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leguizamon\OneDrive - Servicio Nacional de Aprendizaje\Escritorio\T.D.O\2023\TRIMESTRE III 2023\DE TRABAJO\"/>
    </mc:Choice>
  </mc:AlternateContent>
  <xr:revisionPtr revIDLastSave="0" documentId="13_ncr:1_{E8D83E62-2000-4286-BFB2-BC1405EDF25E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Total nacional" sheetId="1" r:id="rId1"/>
    <sheet name="Amazonas" sheetId="2" r:id="rId2"/>
    <sheet name="Antioquia" sheetId="3" r:id="rId3"/>
    <sheet name="Arauca" sheetId="4" r:id="rId4"/>
    <sheet name="Atlántico" sheetId="5" r:id="rId5"/>
    <sheet name="Bogotá D.C." sheetId="6" r:id="rId6"/>
    <sheet name="Bolívar" sheetId="7" r:id="rId7"/>
    <sheet name="Boyacá" sheetId="8" r:id="rId8"/>
    <sheet name="Caldas" sheetId="9" r:id="rId9"/>
    <sheet name="Caquetá" sheetId="10" r:id="rId10"/>
    <sheet name="Casanare" sheetId="11" r:id="rId11"/>
    <sheet name="Cauca" sheetId="12" r:id="rId12"/>
    <sheet name="Cesar" sheetId="13" r:id="rId13"/>
    <sheet name="Chocó" sheetId="14" r:id="rId14"/>
    <sheet name="Córdoba" sheetId="15" r:id="rId15"/>
    <sheet name="Cundinamarca" sheetId="16" r:id="rId16"/>
    <sheet name="Guainía" sheetId="17" r:id="rId17"/>
    <sheet name="Guajira" sheetId="18" r:id="rId18"/>
    <sheet name="Guaviare" sheetId="19" r:id="rId19"/>
    <sheet name="Huila" sheetId="20" r:id="rId20"/>
    <sheet name="Magdalena" sheetId="21" r:id="rId21"/>
    <sheet name="Meta" sheetId="22" r:id="rId22"/>
    <sheet name="Nariño" sheetId="23" r:id="rId23"/>
    <sheet name="Norte de Santander" sheetId="24" r:id="rId24"/>
    <sheet name="Putumayo" sheetId="25" r:id="rId25"/>
    <sheet name="Quindío" sheetId="26" r:id="rId26"/>
    <sheet name="Risaralda" sheetId="27" r:id="rId27"/>
    <sheet name="San Andrés y Providencia" sheetId="28" r:id="rId28"/>
    <sheet name="Santander" sheetId="29" r:id="rId29"/>
    <sheet name="Sucre" sheetId="30" r:id="rId30"/>
    <sheet name="Tolima" sheetId="31" r:id="rId31"/>
    <sheet name="Valle" sheetId="32" r:id="rId32"/>
    <sheet name="Vaupés" sheetId="33" r:id="rId33"/>
    <sheet name="Vichada" sheetId="34" r:id="rId3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L615" i="25" l="1"/>
  <c r="L617" i="25"/>
  <c r="J619" i="25"/>
  <c r="L621" i="25"/>
  <c r="L623" i="25"/>
  <c r="J625" i="25"/>
  <c r="L629" i="25"/>
  <c r="L633" i="25"/>
  <c r="L635" i="25"/>
  <c r="L637" i="25"/>
  <c r="L639" i="25"/>
  <c r="L293" i="25"/>
  <c r="L321" i="25"/>
  <c r="L86" i="25"/>
  <c r="L88" i="25"/>
  <c r="L106" i="25"/>
  <c r="L108" i="25"/>
  <c r="L114" i="25"/>
  <c r="L122" i="25"/>
  <c r="L128" i="25"/>
  <c r="L130" i="25"/>
  <c r="L136" i="25"/>
  <c r="L138" i="25"/>
  <c r="L150" i="25"/>
  <c r="L152" i="25"/>
  <c r="L158" i="25"/>
  <c r="L160" i="25"/>
  <c r="L166" i="25"/>
  <c r="L168" i="25"/>
  <c r="L174" i="25"/>
  <c r="L176" i="25"/>
  <c r="L615" i="24"/>
  <c r="J623" i="24"/>
  <c r="L625" i="24"/>
  <c r="L627" i="24"/>
  <c r="L631" i="24"/>
  <c r="L637" i="24"/>
  <c r="F371" i="24"/>
  <c r="J384" i="24" s="1"/>
  <c r="L376" i="24"/>
  <c r="L380" i="24"/>
  <c r="L382" i="24"/>
  <c r="L390" i="24"/>
  <c r="J392" i="24"/>
  <c r="L394" i="24"/>
  <c r="L396" i="24"/>
  <c r="J400" i="24"/>
  <c r="J404" i="24"/>
  <c r="L406" i="24"/>
  <c r="L408" i="24"/>
  <c r="L410" i="24"/>
  <c r="J412" i="24"/>
  <c r="J416" i="24"/>
  <c r="J418" i="24"/>
  <c r="L420" i="24"/>
  <c r="L422" i="24"/>
  <c r="L424" i="24"/>
  <c r="L426" i="24"/>
  <c r="L428" i="24"/>
  <c r="L432" i="24"/>
  <c r="J434" i="24"/>
  <c r="L438" i="24"/>
  <c r="L442" i="24"/>
  <c r="L446" i="24"/>
  <c r="L448" i="24"/>
  <c r="J452" i="24"/>
  <c r="L454" i="24"/>
  <c r="J456" i="24"/>
  <c r="J458" i="24"/>
  <c r="L460" i="24"/>
  <c r="J466" i="24"/>
  <c r="J470" i="24"/>
  <c r="L472" i="24"/>
  <c r="L478" i="24"/>
  <c r="J482" i="24"/>
  <c r="J486" i="24"/>
  <c r="J488" i="24"/>
  <c r="L490" i="24"/>
  <c r="J492" i="24"/>
  <c r="J494" i="24"/>
  <c r="J496" i="24"/>
  <c r="L498" i="24"/>
  <c r="J500" i="24"/>
  <c r="J502" i="24"/>
  <c r="J504" i="24"/>
  <c r="J508" i="24"/>
  <c r="J510" i="24"/>
  <c r="L512" i="24"/>
  <c r="L518" i="24"/>
  <c r="J522" i="24"/>
  <c r="J524" i="24"/>
  <c r="J526" i="24"/>
  <c r="L528" i="24"/>
  <c r="J530" i="24"/>
  <c r="J532" i="24"/>
  <c r="J534" i="24"/>
  <c r="J538" i="24"/>
  <c r="L540" i="24"/>
  <c r="J542" i="24"/>
  <c r="J544" i="24"/>
  <c r="J546" i="24"/>
  <c r="J548" i="24"/>
  <c r="J556" i="24"/>
  <c r="L558" i="24"/>
  <c r="J562" i="24"/>
  <c r="L564" i="24"/>
  <c r="J566" i="24"/>
  <c r="J570" i="24"/>
  <c r="L572" i="24"/>
  <c r="J576" i="24"/>
  <c r="L578" i="24"/>
  <c r="L580" i="24"/>
  <c r="J582" i="24"/>
  <c r="J584" i="24"/>
  <c r="J586" i="24"/>
  <c r="L590" i="24"/>
  <c r="J592" i="24"/>
  <c r="L594" i="24"/>
  <c r="J596" i="24"/>
  <c r="J598" i="24"/>
  <c r="J600" i="24"/>
  <c r="L602" i="24"/>
  <c r="L193" i="24"/>
  <c r="L195" i="24"/>
  <c r="L197" i="24"/>
  <c r="J203" i="24"/>
  <c r="L205" i="24"/>
  <c r="L207" i="24"/>
  <c r="L209" i="24"/>
  <c r="J211" i="24"/>
  <c r="L213" i="24"/>
  <c r="L215" i="24"/>
  <c r="J217" i="24"/>
  <c r="J219" i="24"/>
  <c r="L221" i="24"/>
  <c r="L223" i="24"/>
  <c r="J229" i="24"/>
  <c r="L231" i="24"/>
  <c r="J233" i="24"/>
  <c r="L235" i="24"/>
  <c r="J237" i="24"/>
  <c r="L239" i="24"/>
  <c r="J243" i="24"/>
  <c r="J245" i="24"/>
  <c r="L247" i="24"/>
  <c r="L249" i="24"/>
  <c r="J251" i="24"/>
  <c r="L255" i="24"/>
  <c r="L257" i="24"/>
  <c r="L259" i="24"/>
  <c r="L263" i="24"/>
  <c r="L269" i="24"/>
  <c r="J271" i="24"/>
  <c r="L275" i="24"/>
  <c r="J279" i="24"/>
  <c r="L281" i="24"/>
  <c r="L283" i="24"/>
  <c r="L285" i="24"/>
  <c r="J287" i="24"/>
  <c r="J289" i="24"/>
  <c r="L293" i="24"/>
  <c r="J295" i="24"/>
  <c r="L297" i="24"/>
  <c r="J299" i="24"/>
  <c r="J301" i="24"/>
  <c r="L303" i="24"/>
  <c r="L305" i="24"/>
  <c r="J311" i="24"/>
  <c r="J313" i="24"/>
  <c r="J315" i="24"/>
  <c r="J317" i="24"/>
  <c r="L319" i="24"/>
  <c r="L321" i="24"/>
  <c r="J323" i="24"/>
  <c r="J325" i="24"/>
  <c r="J327" i="24"/>
  <c r="L329" i="24"/>
  <c r="L331" i="24"/>
  <c r="L333" i="24"/>
  <c r="J335" i="24"/>
  <c r="J337" i="24"/>
  <c r="L339" i="24"/>
  <c r="L341" i="24"/>
  <c r="J343" i="24"/>
  <c r="J345" i="24"/>
  <c r="L347" i="24"/>
  <c r="J351" i="24"/>
  <c r="J353" i="24"/>
  <c r="J355" i="24"/>
  <c r="L357" i="24"/>
  <c r="J359" i="24"/>
  <c r="L363" i="24"/>
  <c r="L84" i="24"/>
  <c r="L88" i="24"/>
  <c r="L90" i="24"/>
  <c r="L92" i="24"/>
  <c r="L94" i="24"/>
  <c r="L96" i="24"/>
  <c r="L98" i="24"/>
  <c r="N98" i="24" s="1"/>
  <c r="L100" i="24"/>
  <c r="L108" i="24"/>
  <c r="L110" i="24"/>
  <c r="L112" i="24"/>
  <c r="J114" i="24"/>
  <c r="L116" i="24"/>
  <c r="L120" i="24"/>
  <c r="N120" i="24" s="1"/>
  <c r="J122" i="24"/>
  <c r="L128" i="24"/>
  <c r="L130" i="24"/>
  <c r="L132" i="24"/>
  <c r="L136" i="24"/>
  <c r="J138" i="24"/>
  <c r="L140" i="24"/>
  <c r="L142" i="24"/>
  <c r="L144" i="24"/>
  <c r="L146" i="24"/>
  <c r="L152" i="24"/>
  <c r="L154" i="24"/>
  <c r="J158" i="24"/>
  <c r="L160" i="24"/>
  <c r="J162" i="24"/>
  <c r="L164" i="24"/>
  <c r="L166" i="24"/>
  <c r="L168" i="24"/>
  <c r="J170" i="24"/>
  <c r="L172" i="24"/>
  <c r="L176" i="24"/>
  <c r="L178" i="24"/>
  <c r="J180" i="24"/>
  <c r="L25" i="24"/>
  <c r="J27" i="24"/>
  <c r="L29" i="24"/>
  <c r="L33" i="24"/>
  <c r="L35" i="24"/>
  <c r="L37" i="24"/>
  <c r="L39" i="24"/>
  <c r="J41" i="24"/>
  <c r="L43" i="24"/>
  <c r="L45" i="24"/>
  <c r="J47" i="24"/>
  <c r="J49" i="24"/>
  <c r="L51" i="24"/>
  <c r="J55" i="24"/>
  <c r="L59" i="24"/>
  <c r="J61" i="24"/>
  <c r="L63" i="24"/>
  <c r="L65" i="24"/>
  <c r="L67" i="24"/>
  <c r="L69" i="24"/>
  <c r="J73" i="24"/>
  <c r="L615" i="23"/>
  <c r="L619" i="23"/>
  <c r="L621" i="23"/>
  <c r="J623" i="23"/>
  <c r="J625" i="23"/>
  <c r="L627" i="23"/>
  <c r="L629" i="23"/>
  <c r="L635" i="23"/>
  <c r="L374" i="23"/>
  <c r="L376" i="23"/>
  <c r="J378" i="23"/>
  <c r="L380" i="23"/>
  <c r="L382" i="23"/>
  <c r="L384" i="23"/>
  <c r="L386" i="23"/>
  <c r="J390" i="23"/>
  <c r="L394" i="23"/>
  <c r="L396" i="23"/>
  <c r="L406" i="23"/>
  <c r="J408" i="23"/>
  <c r="L410" i="23"/>
  <c r="J412" i="23"/>
  <c r="J420" i="23"/>
  <c r="L422" i="23"/>
  <c r="L424" i="23"/>
  <c r="L434" i="23"/>
  <c r="L438" i="23"/>
  <c r="J440" i="23"/>
  <c r="L442" i="23"/>
  <c r="L444" i="23"/>
  <c r="L446" i="23"/>
  <c r="L450" i="23"/>
  <c r="L454" i="23"/>
  <c r="L460" i="23"/>
  <c r="L470" i="23"/>
  <c r="J472" i="23"/>
  <c r="J480" i="23"/>
  <c r="L488" i="23"/>
  <c r="L490" i="23"/>
  <c r="L492" i="23"/>
  <c r="J494" i="23"/>
  <c r="J496" i="23"/>
  <c r="J502" i="23"/>
  <c r="J504" i="23"/>
  <c r="J506" i="23"/>
  <c r="L512" i="23"/>
  <c r="J516" i="23"/>
  <c r="L518" i="23"/>
  <c r="L520" i="23"/>
  <c r="L522" i="23"/>
  <c r="L524" i="23"/>
  <c r="L526" i="23"/>
  <c r="J534" i="23"/>
  <c r="L542" i="23"/>
  <c r="L546" i="23"/>
  <c r="L552" i="23"/>
  <c r="J556" i="23"/>
  <c r="J558" i="23"/>
  <c r="J560" i="23"/>
  <c r="J562" i="23"/>
  <c r="L564" i="23"/>
  <c r="L568" i="23"/>
  <c r="L572" i="23"/>
  <c r="J574" i="23"/>
  <c r="J578" i="23"/>
  <c r="L584" i="23"/>
  <c r="L588" i="23"/>
  <c r="L590" i="23"/>
  <c r="L596" i="23"/>
  <c r="L598" i="23"/>
  <c r="L602" i="23"/>
  <c r="J604" i="23"/>
  <c r="L193" i="23"/>
  <c r="L197" i="23"/>
  <c r="L207" i="23"/>
  <c r="J209" i="23"/>
  <c r="L211" i="23"/>
  <c r="L215" i="23"/>
  <c r="L219" i="23"/>
  <c r="L223" i="23"/>
  <c r="L225" i="23"/>
  <c r="J231" i="23"/>
  <c r="L233" i="23"/>
  <c r="L253" i="23"/>
  <c r="L267" i="23"/>
  <c r="L269" i="23"/>
  <c r="J273" i="23"/>
  <c r="J275" i="23"/>
  <c r="L281" i="23"/>
  <c r="J283" i="23"/>
  <c r="L285" i="23"/>
  <c r="L293" i="23"/>
  <c r="L295" i="23"/>
  <c r="L297" i="23"/>
  <c r="J301" i="23"/>
  <c r="L309" i="23"/>
  <c r="J313" i="23"/>
  <c r="J319" i="23"/>
  <c r="J325" i="23"/>
  <c r="L327" i="23"/>
  <c r="J329" i="23"/>
  <c r="J331" i="23"/>
  <c r="L335" i="23"/>
  <c r="L337" i="23"/>
  <c r="J339" i="23"/>
  <c r="L340" i="23"/>
  <c r="J341" i="23"/>
  <c r="L343" i="23"/>
  <c r="J344" i="23"/>
  <c r="J346" i="23"/>
  <c r="L348" i="23"/>
  <c r="L349" i="23"/>
  <c r="L351" i="23"/>
  <c r="L354" i="23"/>
  <c r="L356" i="23"/>
  <c r="J358" i="23"/>
  <c r="J359" i="23"/>
  <c r="L360" i="23"/>
  <c r="J363" i="23"/>
  <c r="L84" i="23"/>
  <c r="L88" i="23"/>
  <c r="L90" i="23"/>
  <c r="L92" i="23"/>
  <c r="L106" i="23"/>
  <c r="L108" i="23"/>
  <c r="L110" i="23"/>
  <c r="L112" i="23"/>
  <c r="L114" i="23"/>
  <c r="L116" i="23"/>
  <c r="L120" i="23"/>
  <c r="L122" i="23"/>
  <c r="L124" i="23"/>
  <c r="J126" i="23"/>
  <c r="L128" i="23"/>
  <c r="J130" i="23"/>
  <c r="L132" i="23"/>
  <c r="L136" i="23"/>
  <c r="J138" i="23"/>
  <c r="L140" i="23"/>
  <c r="L144" i="23"/>
  <c r="L148" i="23"/>
  <c r="J150" i="23"/>
  <c r="L153" i="23"/>
  <c r="J155" i="23"/>
  <c r="L156" i="23"/>
  <c r="L157" i="23"/>
  <c r="L158" i="23"/>
  <c r="J160" i="23"/>
  <c r="L162" i="23"/>
  <c r="J163" i="23"/>
  <c r="L164" i="23"/>
  <c r="L165" i="23"/>
  <c r="L166" i="23"/>
  <c r="L167" i="23"/>
  <c r="J168" i="23"/>
  <c r="J169" i="23"/>
  <c r="J170" i="23"/>
  <c r="L172" i="23"/>
  <c r="J174" i="23"/>
  <c r="L175" i="23"/>
  <c r="L176" i="23"/>
  <c r="J178" i="23"/>
  <c r="J179" i="23"/>
  <c r="L180" i="23"/>
  <c r="L25" i="23"/>
  <c r="L27" i="23"/>
  <c r="J29" i="23"/>
  <c r="J31" i="23"/>
  <c r="L35" i="23"/>
  <c r="L37" i="23"/>
  <c r="L41" i="23"/>
  <c r="L43" i="23"/>
  <c r="L45" i="23"/>
  <c r="J47" i="23"/>
  <c r="J49" i="23"/>
  <c r="L51" i="23"/>
  <c r="J53" i="23"/>
  <c r="L55" i="23"/>
  <c r="J57" i="23"/>
  <c r="L59" i="23"/>
  <c r="L61" i="23"/>
  <c r="J63" i="23"/>
  <c r="L65" i="23"/>
  <c r="L69" i="23"/>
  <c r="L71" i="23"/>
  <c r="F612" i="22"/>
  <c r="J617" i="22" s="1"/>
  <c r="J621" i="22"/>
  <c r="J623" i="22"/>
  <c r="L625" i="22"/>
  <c r="L627" i="22"/>
  <c r="J629" i="22"/>
  <c r="J631" i="22"/>
  <c r="L633" i="22"/>
  <c r="J635" i="22"/>
  <c r="J637" i="22"/>
  <c r="J639" i="22"/>
  <c r="L446" i="22"/>
  <c r="L466" i="22"/>
  <c r="K477" i="22"/>
  <c r="L478" i="22"/>
  <c r="K479" i="22"/>
  <c r="K481" i="22"/>
  <c r="K485" i="22"/>
  <c r="I487" i="22"/>
  <c r="I491" i="22"/>
  <c r="L494" i="22"/>
  <c r="K499" i="22"/>
  <c r="I501" i="22"/>
  <c r="K503" i="22"/>
  <c r="L504" i="22"/>
  <c r="K509" i="22"/>
  <c r="I511" i="22"/>
  <c r="J516" i="22"/>
  <c r="K517" i="22"/>
  <c r="L518" i="22"/>
  <c r="K519" i="22"/>
  <c r="J520" i="22"/>
  <c r="I523" i="22"/>
  <c r="K527" i="22"/>
  <c r="K529" i="22"/>
  <c r="L530" i="22"/>
  <c r="I531" i="22"/>
  <c r="K533" i="22"/>
  <c r="J534" i="22"/>
  <c r="L536" i="22"/>
  <c r="I537" i="22"/>
  <c r="K539" i="22"/>
  <c r="K541" i="22"/>
  <c r="J542" i="22"/>
  <c r="I543" i="22"/>
  <c r="K545" i="22"/>
  <c r="K547" i="22"/>
  <c r="J548" i="22"/>
  <c r="K549" i="22"/>
  <c r="I553" i="22"/>
  <c r="K555" i="22"/>
  <c r="I557" i="22"/>
  <c r="I559" i="22"/>
  <c r="I561" i="22"/>
  <c r="L564" i="22"/>
  <c r="I565" i="22"/>
  <c r="L568" i="22"/>
  <c r="I569" i="22"/>
  <c r="J572" i="22"/>
  <c r="I573" i="22"/>
  <c r="K575" i="22"/>
  <c r="J576" i="22"/>
  <c r="K577" i="22"/>
  <c r="L578" i="22"/>
  <c r="K579" i="22"/>
  <c r="L580" i="22"/>
  <c r="K581" i="22"/>
  <c r="J582" i="22"/>
  <c r="I583" i="22"/>
  <c r="K585" i="22"/>
  <c r="K587" i="22"/>
  <c r="L588" i="22"/>
  <c r="K593" i="22"/>
  <c r="J594" i="22"/>
  <c r="L598" i="22"/>
  <c r="I599" i="22"/>
  <c r="K601" i="22"/>
  <c r="J601" i="22"/>
  <c r="L602" i="22"/>
  <c r="K603" i="22"/>
  <c r="J603" i="22"/>
  <c r="L604" i="22"/>
  <c r="L215" i="22"/>
  <c r="L217" i="22"/>
  <c r="L227" i="22"/>
  <c r="L237" i="22"/>
  <c r="J259" i="22"/>
  <c r="J263" i="22"/>
  <c r="L265" i="22"/>
  <c r="L271" i="22"/>
  <c r="L285" i="22"/>
  <c r="L287" i="22"/>
  <c r="L289" i="22"/>
  <c r="L291" i="22"/>
  <c r="L292" i="22"/>
  <c r="L293" i="22"/>
  <c r="L295" i="22"/>
  <c r="L297" i="22"/>
  <c r="L299" i="22"/>
  <c r="J301" i="22"/>
  <c r="L302" i="22"/>
  <c r="J303" i="22"/>
  <c r="L305" i="22"/>
  <c r="L306" i="22"/>
  <c r="L307" i="22"/>
  <c r="J309" i="22"/>
  <c r="L311" i="22"/>
  <c r="L313" i="22"/>
  <c r="L315" i="22"/>
  <c r="L317" i="22"/>
  <c r="J319" i="22"/>
  <c r="L321" i="22"/>
  <c r="L323" i="22"/>
  <c r="J325" i="22"/>
  <c r="L329" i="22"/>
  <c r="L331" i="22"/>
  <c r="K332" i="22"/>
  <c r="J333" i="22"/>
  <c r="J335" i="22"/>
  <c r="L337" i="22"/>
  <c r="K338" i="22"/>
  <c r="L339" i="22"/>
  <c r="J340" i="22"/>
  <c r="J341" i="22"/>
  <c r="J342" i="22"/>
  <c r="L343" i="22"/>
  <c r="J344" i="22"/>
  <c r="L345" i="22"/>
  <c r="J346" i="22"/>
  <c r="L347" i="22"/>
  <c r="L349" i="22"/>
  <c r="J351" i="22"/>
  <c r="I352" i="22"/>
  <c r="L353" i="22"/>
  <c r="I354" i="22"/>
  <c r="J355" i="22"/>
  <c r="I356" i="22"/>
  <c r="J357" i="22"/>
  <c r="J358" i="22"/>
  <c r="J359" i="22"/>
  <c r="J360" i="22"/>
  <c r="J361" i="22"/>
  <c r="J362" i="22"/>
  <c r="J363" i="22"/>
  <c r="F81" i="22"/>
  <c r="J114" i="22" s="1"/>
  <c r="L88" i="22"/>
  <c r="L90" i="22"/>
  <c r="J92" i="22"/>
  <c r="L94" i="22"/>
  <c r="J96" i="22"/>
  <c r="L98" i="22"/>
  <c r="J100" i="22"/>
  <c r="J104" i="22"/>
  <c r="L106" i="22"/>
  <c r="J108" i="22"/>
  <c r="L110" i="22"/>
  <c r="L112" i="22"/>
  <c r="L116" i="22"/>
  <c r="L120" i="22"/>
  <c r="J122" i="22"/>
  <c r="L124" i="22"/>
  <c r="J126" i="22"/>
  <c r="L128" i="22"/>
  <c r="L130" i="22"/>
  <c r="J132" i="22"/>
  <c r="J134" i="22"/>
  <c r="L138" i="22"/>
  <c r="L140" i="22"/>
  <c r="J144" i="22"/>
  <c r="L146" i="22"/>
  <c r="L148" i="22"/>
  <c r="L150" i="22"/>
  <c r="J152" i="22"/>
  <c r="J154" i="22"/>
  <c r="L156" i="22"/>
  <c r="L158" i="22"/>
  <c r="J160" i="22"/>
  <c r="J162" i="22"/>
  <c r="L164" i="22"/>
  <c r="L166" i="22"/>
  <c r="L168" i="22"/>
  <c r="J172" i="22"/>
  <c r="L176" i="22"/>
  <c r="L180" i="22"/>
  <c r="L615" i="21"/>
  <c r="L617" i="21"/>
  <c r="L619" i="21"/>
  <c r="L623" i="21"/>
  <c r="L631" i="21"/>
  <c r="L633" i="21"/>
  <c r="J635" i="21"/>
  <c r="J637" i="21"/>
  <c r="L452" i="21"/>
  <c r="J454" i="21"/>
  <c r="L456" i="21"/>
  <c r="L458" i="21"/>
  <c r="L460" i="21"/>
  <c r="L462" i="21"/>
  <c r="J464" i="21"/>
  <c r="L466" i="21"/>
  <c r="N466" i="21" s="1"/>
  <c r="J468" i="21"/>
  <c r="L470" i="21"/>
  <c r="J472" i="21"/>
  <c r="J474" i="21"/>
  <c r="L476" i="21"/>
  <c r="L478" i="21"/>
  <c r="L480" i="21"/>
  <c r="L482" i="21"/>
  <c r="L484" i="21"/>
  <c r="L488" i="21"/>
  <c r="J490" i="21"/>
  <c r="L494" i="21"/>
  <c r="J496" i="21"/>
  <c r="L498" i="21"/>
  <c r="J500" i="21"/>
  <c r="L501" i="21"/>
  <c r="J502" i="21"/>
  <c r="L503" i="21"/>
  <c r="J504" i="21"/>
  <c r="L505" i="21"/>
  <c r="J506" i="21"/>
  <c r="L508" i="21"/>
  <c r="J510" i="21"/>
  <c r="L512" i="21"/>
  <c r="L514" i="21"/>
  <c r="L515" i="21"/>
  <c r="L516" i="21"/>
  <c r="L518" i="21"/>
  <c r="J519" i="21"/>
  <c r="L520" i="21"/>
  <c r="J521" i="21"/>
  <c r="J522" i="21"/>
  <c r="J524" i="21"/>
  <c r="J526" i="21"/>
  <c r="L527" i="21"/>
  <c r="L528" i="21"/>
  <c r="J531" i="21"/>
  <c r="L532" i="21"/>
  <c r="J533" i="21"/>
  <c r="L534" i="21"/>
  <c r="J535" i="21"/>
  <c r="L536" i="21"/>
  <c r="J538" i="21"/>
  <c r="L540" i="21"/>
  <c r="L542" i="21"/>
  <c r="L543" i="21"/>
  <c r="L546" i="21"/>
  <c r="J547" i="21"/>
  <c r="L548" i="21"/>
  <c r="J549" i="21"/>
  <c r="L550" i="21"/>
  <c r="L551" i="21"/>
  <c r="L552" i="21"/>
  <c r="J554" i="21"/>
  <c r="J556" i="21"/>
  <c r="J558" i="21"/>
  <c r="L560" i="21"/>
  <c r="L561" i="21"/>
  <c r="J562" i="21"/>
  <c r="L563" i="21"/>
  <c r="L565" i="21"/>
  <c r="J566" i="21"/>
  <c r="L567" i="21"/>
  <c r="L568" i="21"/>
  <c r="L570" i="21"/>
  <c r="J572" i="21"/>
  <c r="L573" i="21"/>
  <c r="J575" i="21"/>
  <c r="J576" i="21"/>
  <c r="L577" i="21"/>
  <c r="L578" i="21"/>
  <c r="L580" i="21"/>
  <c r="N580" i="21" s="1"/>
  <c r="L581" i="21"/>
  <c r="J582" i="21"/>
  <c r="J584" i="21"/>
  <c r="L586" i="21"/>
  <c r="J587" i="21"/>
  <c r="L588" i="21"/>
  <c r="L589" i="21"/>
  <c r="L590" i="21"/>
  <c r="L592" i="21"/>
  <c r="L593" i="21"/>
  <c r="L595" i="21"/>
  <c r="L596" i="21"/>
  <c r="L597" i="21"/>
  <c r="L598" i="21"/>
  <c r="L599" i="21"/>
  <c r="L600" i="21"/>
  <c r="J601" i="21"/>
  <c r="L602" i="21"/>
  <c r="J604" i="21"/>
  <c r="L191" i="21"/>
  <c r="L193" i="21"/>
  <c r="L199" i="21"/>
  <c r="J201" i="21"/>
  <c r="L203" i="21"/>
  <c r="J205" i="21"/>
  <c r="L207" i="21"/>
  <c r="L211" i="21"/>
  <c r="J213" i="21"/>
  <c r="L215" i="21"/>
  <c r="L219" i="21"/>
  <c r="J223" i="21"/>
  <c r="J225" i="21"/>
  <c r="J227" i="21"/>
  <c r="J229" i="21"/>
  <c r="L231" i="21"/>
  <c r="J233" i="21"/>
  <c r="J235" i="21"/>
  <c r="J237" i="21"/>
  <c r="J239" i="21"/>
  <c r="J241" i="21"/>
  <c r="J245" i="21"/>
  <c r="J249" i="21"/>
  <c r="J251" i="21"/>
  <c r="J257" i="21"/>
  <c r="J259" i="21"/>
  <c r="J261" i="21"/>
  <c r="J263" i="21"/>
  <c r="J265" i="21"/>
  <c r="J269" i="21"/>
  <c r="L271" i="21"/>
  <c r="J273" i="21"/>
  <c r="L275" i="21"/>
  <c r="J277" i="21"/>
  <c r="J279" i="21"/>
  <c r="L283" i="21"/>
  <c r="J285" i="21"/>
  <c r="J287" i="21"/>
  <c r="J289" i="21"/>
  <c r="J295" i="21"/>
  <c r="J301" i="21"/>
  <c r="J303" i="21"/>
  <c r="L305" i="21"/>
  <c r="L307" i="21"/>
  <c r="J309" i="21"/>
  <c r="J311" i="21"/>
  <c r="L313" i="21"/>
  <c r="J315" i="21"/>
  <c r="J319" i="21"/>
  <c r="J321" i="21"/>
  <c r="J323" i="21"/>
  <c r="L327" i="21"/>
  <c r="J329" i="21"/>
  <c r="L337" i="21"/>
  <c r="L341" i="21"/>
  <c r="L347" i="21"/>
  <c r="J349" i="21"/>
  <c r="J353" i="21"/>
  <c r="J357" i="21"/>
  <c r="J361" i="21"/>
  <c r="F81" i="21"/>
  <c r="J86" i="21" s="1"/>
  <c r="L88" i="21"/>
  <c r="J90" i="21"/>
  <c r="K92" i="21"/>
  <c r="J92" i="21"/>
  <c r="L94" i="21"/>
  <c r="K96" i="21"/>
  <c r="J96" i="21"/>
  <c r="K98" i="21"/>
  <c r="J98" i="21"/>
  <c r="J100" i="21"/>
  <c r="I102" i="21"/>
  <c r="L102" i="21"/>
  <c r="L104" i="21"/>
  <c r="L106" i="21"/>
  <c r="K108" i="21"/>
  <c r="L108" i="21"/>
  <c r="K110" i="21"/>
  <c r="J110" i="21"/>
  <c r="K112" i="21"/>
  <c r="J112" i="21"/>
  <c r="I114" i="21"/>
  <c r="L114" i="21"/>
  <c r="J116" i="21"/>
  <c r="K118" i="21"/>
  <c r="L118" i="21"/>
  <c r="I120" i="21"/>
  <c r="L120" i="21"/>
  <c r="K122" i="21"/>
  <c r="J122" i="21"/>
  <c r="K124" i="21"/>
  <c r="I126" i="21"/>
  <c r="J126" i="21"/>
  <c r="K128" i="21"/>
  <c r="L128" i="21"/>
  <c r="K130" i="21"/>
  <c r="J130" i="21"/>
  <c r="K132" i="21"/>
  <c r="L132" i="21"/>
  <c r="K134" i="21"/>
  <c r="J134" i="21"/>
  <c r="K136" i="21"/>
  <c r="J136" i="21"/>
  <c r="K138" i="21"/>
  <c r="L138" i="21"/>
  <c r="K140" i="21"/>
  <c r="L140" i="21"/>
  <c r="I142" i="21"/>
  <c r="L142" i="21"/>
  <c r="J144" i="21"/>
  <c r="L146" i="21"/>
  <c r="K148" i="21"/>
  <c r="L148" i="21"/>
  <c r="I150" i="21"/>
  <c r="L150" i="21"/>
  <c r="K152" i="21"/>
  <c r="J152" i="21"/>
  <c r="K154" i="21"/>
  <c r="L154" i="21"/>
  <c r="K156" i="21"/>
  <c r="J156" i="21"/>
  <c r="I158" i="21"/>
  <c r="L158" i="21"/>
  <c r="I160" i="21"/>
  <c r="L160" i="21"/>
  <c r="I162" i="21"/>
  <c r="J162" i="21"/>
  <c r="K164" i="21"/>
  <c r="L164" i="21"/>
  <c r="K166" i="21"/>
  <c r="J166" i="21"/>
  <c r="L168" i="21"/>
  <c r="K170" i="21"/>
  <c r="I172" i="21"/>
  <c r="L172" i="21"/>
  <c r="K174" i="21"/>
  <c r="L174" i="21"/>
  <c r="I176" i="21"/>
  <c r="L176" i="21"/>
  <c r="I178" i="21"/>
  <c r="J178" i="21"/>
  <c r="I180" i="21"/>
  <c r="L180" i="21"/>
  <c r="L29" i="21"/>
  <c r="L35" i="21"/>
  <c r="L37" i="21"/>
  <c r="L39" i="21"/>
  <c r="L43" i="21"/>
  <c r="L49" i="21"/>
  <c r="L59" i="21"/>
  <c r="L71" i="21"/>
  <c r="L615" i="20"/>
  <c r="L617" i="20"/>
  <c r="J619" i="20"/>
  <c r="J621" i="20"/>
  <c r="L623" i="20"/>
  <c r="L625" i="20"/>
  <c r="L627" i="20"/>
  <c r="L631" i="20"/>
  <c r="J635" i="20"/>
  <c r="L639" i="20"/>
  <c r="L378" i="20"/>
  <c r="J380" i="20"/>
  <c r="L384" i="20"/>
  <c r="L388" i="20"/>
  <c r="L394" i="20"/>
  <c r="L396" i="20"/>
  <c r="J398" i="20"/>
  <c r="L400" i="20"/>
  <c r="L402" i="20"/>
  <c r="L404" i="20"/>
  <c r="L406" i="20"/>
  <c r="L410" i="20"/>
  <c r="L412" i="20"/>
  <c r="L414" i="20"/>
  <c r="L416" i="20"/>
  <c r="L420" i="20"/>
  <c r="L422" i="20"/>
  <c r="L424" i="20"/>
  <c r="L426" i="20"/>
  <c r="L428" i="20"/>
  <c r="J430" i="20"/>
  <c r="L434" i="20"/>
  <c r="L436" i="20"/>
  <c r="L438" i="20"/>
  <c r="L442" i="20"/>
  <c r="L448" i="20"/>
  <c r="J456" i="20"/>
  <c r="L460" i="20"/>
  <c r="L462" i="20"/>
  <c r="J464" i="20"/>
  <c r="L470" i="20"/>
  <c r="L476" i="20"/>
  <c r="L478" i="20"/>
  <c r="L480" i="20"/>
  <c r="J482" i="20"/>
  <c r="L484" i="20"/>
  <c r="L486" i="20"/>
  <c r="J490" i="20"/>
  <c r="L492" i="20"/>
  <c r="L500" i="20"/>
  <c r="L502" i="20"/>
  <c r="L504" i="20"/>
  <c r="L506" i="20"/>
  <c r="L508" i="20"/>
  <c r="J510" i="20"/>
  <c r="L512" i="20"/>
  <c r="L514" i="20"/>
  <c r="L518" i="20"/>
  <c r="L520" i="20"/>
  <c r="L522" i="20"/>
  <c r="J524" i="20"/>
  <c r="L530" i="20"/>
  <c r="N530" i="20" s="1"/>
  <c r="J534" i="20"/>
  <c r="L538" i="20"/>
  <c r="L540" i="20"/>
  <c r="L542" i="20"/>
  <c r="L544" i="20"/>
  <c r="L546" i="20"/>
  <c r="J548" i="20"/>
  <c r="J554" i="20"/>
  <c r="J556" i="20"/>
  <c r="L558" i="20"/>
  <c r="L560" i="20"/>
  <c r="J562" i="20"/>
  <c r="L566" i="20"/>
  <c r="L570" i="20"/>
  <c r="J572" i="20"/>
  <c r="J574" i="20"/>
  <c r="J576" i="20"/>
  <c r="L580" i="20"/>
  <c r="J584" i="20"/>
  <c r="L588" i="20"/>
  <c r="L592" i="20"/>
  <c r="L594" i="20"/>
  <c r="L600" i="20"/>
  <c r="L604" i="20"/>
  <c r="L191" i="20"/>
  <c r="L193" i="20"/>
  <c r="L195" i="20"/>
  <c r="L199" i="20"/>
  <c r="J201" i="20"/>
  <c r="L203" i="20"/>
  <c r="L205" i="20"/>
  <c r="L207" i="20"/>
  <c r="L209" i="20"/>
  <c r="L211" i="20"/>
  <c r="L213" i="20"/>
  <c r="L215" i="20"/>
  <c r="L217" i="20"/>
  <c r="L219" i="20"/>
  <c r="L221" i="20"/>
  <c r="L223" i="20"/>
  <c r="L225" i="20"/>
  <c r="J229" i="20"/>
  <c r="J231" i="20"/>
  <c r="L233" i="20"/>
  <c r="L235" i="20"/>
  <c r="L237" i="20"/>
  <c r="J239" i="20"/>
  <c r="L241" i="20"/>
  <c r="J243" i="20"/>
  <c r="J245" i="20"/>
  <c r="J247" i="20"/>
  <c r="L249" i="20"/>
  <c r="L251" i="20"/>
  <c r="L253" i="20"/>
  <c r="L255" i="20"/>
  <c r="J257" i="20"/>
  <c r="J259" i="20"/>
  <c r="L263" i="20"/>
  <c r="J265" i="20"/>
  <c r="L267" i="20"/>
  <c r="L271" i="20"/>
  <c r="L273" i="20"/>
  <c r="J275" i="20"/>
  <c r="L279" i="20"/>
  <c r="L281" i="20"/>
  <c r="J289" i="20"/>
  <c r="L291" i="20"/>
  <c r="L293" i="20"/>
  <c r="L295" i="20"/>
  <c r="L297" i="20"/>
  <c r="L299" i="20"/>
  <c r="L301" i="20"/>
  <c r="L303" i="20"/>
  <c r="L305" i="20"/>
  <c r="J307" i="20"/>
  <c r="L309" i="20"/>
  <c r="J311" i="20"/>
  <c r="L313" i="20"/>
  <c r="J315" i="20"/>
  <c r="J317" i="20"/>
  <c r="J319" i="20"/>
  <c r="L321" i="20"/>
  <c r="L323" i="20"/>
  <c r="L325" i="20"/>
  <c r="L327" i="20"/>
  <c r="L331" i="20"/>
  <c r="L333" i="20"/>
  <c r="L335" i="20"/>
  <c r="L337" i="20"/>
  <c r="J339" i="20"/>
  <c r="L341" i="20"/>
  <c r="L343" i="20"/>
  <c r="L347" i="20"/>
  <c r="L349" i="20"/>
  <c r="J351" i="20"/>
  <c r="J353" i="20"/>
  <c r="L355" i="20"/>
  <c r="L359" i="20"/>
  <c r="L361" i="20"/>
  <c r="L363" i="20"/>
  <c r="L90" i="20"/>
  <c r="L92" i="20"/>
  <c r="L94" i="20"/>
  <c r="L96" i="20"/>
  <c r="L98" i="20"/>
  <c r="L100" i="20"/>
  <c r="L104" i="20"/>
  <c r="L106" i="20"/>
  <c r="L108" i="20"/>
  <c r="J110" i="20"/>
  <c r="J112" i="20"/>
  <c r="J114" i="20"/>
  <c r="J120" i="20"/>
  <c r="J126" i="20"/>
  <c r="J128" i="20"/>
  <c r="L130" i="20"/>
  <c r="L132" i="20"/>
  <c r="L134" i="20"/>
  <c r="J136" i="20"/>
  <c r="L138" i="20"/>
  <c r="L140" i="20"/>
  <c r="L142" i="20"/>
  <c r="L146" i="20"/>
  <c r="L148" i="20"/>
  <c r="L154" i="20"/>
  <c r="J156" i="20"/>
  <c r="J158" i="20"/>
  <c r="L160" i="20"/>
  <c r="L164" i="20"/>
  <c r="L168" i="20"/>
  <c r="L170" i="20"/>
  <c r="J172" i="20"/>
  <c r="L176" i="20"/>
  <c r="L178" i="20"/>
  <c r="L180" i="20"/>
  <c r="L29" i="20"/>
  <c r="J31" i="20"/>
  <c r="L35" i="20"/>
  <c r="K37" i="20"/>
  <c r="L37" i="20"/>
  <c r="L39" i="20"/>
  <c r="L41" i="20"/>
  <c r="L43" i="20"/>
  <c r="L45" i="20"/>
  <c r="L47" i="20"/>
  <c r="I49" i="20"/>
  <c r="J49" i="20"/>
  <c r="K51" i="20"/>
  <c r="K53" i="20"/>
  <c r="L53" i="20"/>
  <c r="J55" i="20"/>
  <c r="L57" i="20"/>
  <c r="I59" i="20"/>
  <c r="L59" i="20"/>
  <c r="I61" i="20"/>
  <c r="I63" i="20"/>
  <c r="J63" i="20"/>
  <c r="K65" i="20"/>
  <c r="L65" i="20"/>
  <c r="K67" i="20"/>
  <c r="K69" i="20"/>
  <c r="L69" i="20"/>
  <c r="L71" i="20"/>
  <c r="I73" i="20"/>
  <c r="L615" i="19"/>
  <c r="J617" i="19"/>
  <c r="J619" i="19"/>
  <c r="L621" i="19"/>
  <c r="L623" i="19"/>
  <c r="L625" i="19"/>
  <c r="L627" i="19"/>
  <c r="J629" i="19"/>
  <c r="J631" i="19"/>
  <c r="L633" i="19"/>
  <c r="L635" i="19"/>
  <c r="L637" i="19"/>
  <c r="J639" i="19"/>
  <c r="L398" i="19"/>
  <c r="L400" i="19"/>
  <c r="L402" i="19"/>
  <c r="L404" i="19"/>
  <c r="L406" i="19"/>
  <c r="L408" i="19"/>
  <c r="J410" i="19"/>
  <c r="J412" i="19"/>
  <c r="J414" i="19"/>
  <c r="J416" i="19"/>
  <c r="J418" i="19"/>
  <c r="J420" i="19"/>
  <c r="L422" i="19"/>
  <c r="J424" i="19"/>
  <c r="J426" i="19"/>
  <c r="J428" i="19"/>
  <c r="L430" i="19"/>
  <c r="L432" i="19"/>
  <c r="L434" i="19"/>
  <c r="J436" i="19"/>
  <c r="L438" i="19"/>
  <c r="L440" i="19"/>
  <c r="L446" i="19"/>
  <c r="L448" i="19"/>
  <c r="L456" i="19"/>
  <c r="L458" i="19"/>
  <c r="J462" i="19"/>
  <c r="J464" i="19"/>
  <c r="J466" i="19"/>
  <c r="J468" i="19"/>
  <c r="J470" i="19"/>
  <c r="J488" i="19"/>
  <c r="J490" i="19"/>
  <c r="J492" i="19"/>
  <c r="J494" i="19"/>
  <c r="J496" i="19"/>
  <c r="J508" i="19"/>
  <c r="J510" i="19"/>
  <c r="J512" i="19"/>
  <c r="L514" i="19"/>
  <c r="L516" i="19"/>
  <c r="L518" i="19"/>
  <c r="L520" i="19"/>
  <c r="L522" i="19"/>
  <c r="L524" i="19"/>
  <c r="L526" i="19"/>
  <c r="L528" i="19"/>
  <c r="L530" i="19"/>
  <c r="L532" i="19"/>
  <c r="L534" i="19"/>
  <c r="L536" i="19"/>
  <c r="L538" i="19"/>
  <c r="J544" i="19"/>
  <c r="J546" i="19"/>
  <c r="J548" i="19"/>
  <c r="J550" i="19"/>
  <c r="J552" i="19"/>
  <c r="J554" i="19"/>
  <c r="J556" i="19"/>
  <c r="J558" i="19"/>
  <c r="J560" i="19"/>
  <c r="J562" i="19"/>
  <c r="J568" i="19"/>
  <c r="L570" i="19"/>
  <c r="L572" i="19"/>
  <c r="L574" i="19"/>
  <c r="L576" i="19"/>
  <c r="L578" i="19"/>
  <c r="L584" i="19"/>
  <c r="L586" i="19"/>
  <c r="L590" i="19"/>
  <c r="L592" i="19"/>
  <c r="L594" i="19"/>
  <c r="L191" i="19"/>
  <c r="L193" i="19"/>
  <c r="L199" i="19"/>
  <c r="L201" i="19"/>
  <c r="J203" i="19"/>
  <c r="L205" i="19"/>
  <c r="L207" i="19"/>
  <c r="J209" i="19"/>
  <c r="J211" i="19"/>
  <c r="J213" i="19"/>
  <c r="J215" i="19"/>
  <c r="J217" i="19"/>
  <c r="L219" i="19"/>
  <c r="L221" i="19"/>
  <c r="L223" i="19"/>
  <c r="L225" i="19"/>
  <c r="J227" i="19"/>
  <c r="J229" i="19"/>
  <c r="L231" i="19"/>
  <c r="L233" i="19"/>
  <c r="L235" i="19"/>
  <c r="L237" i="19"/>
  <c r="L239" i="19"/>
  <c r="L241" i="19"/>
  <c r="L243" i="19"/>
  <c r="L245" i="19"/>
  <c r="L247" i="19"/>
  <c r="L249" i="19"/>
  <c r="L251" i="19"/>
  <c r="L253" i="19"/>
  <c r="J255" i="19"/>
  <c r="J257" i="19"/>
  <c r="J259" i="19"/>
  <c r="L261" i="19"/>
  <c r="L263" i="19"/>
  <c r="L265" i="19"/>
  <c r="L267" i="19"/>
  <c r="L269" i="19"/>
  <c r="L271" i="19"/>
  <c r="L273" i="19"/>
  <c r="L275" i="19"/>
  <c r="L277" i="19"/>
  <c r="L279" i="19"/>
  <c r="L281" i="19"/>
  <c r="J283" i="19"/>
  <c r="L285" i="19"/>
  <c r="L287" i="19"/>
  <c r="L289" i="19"/>
  <c r="J291" i="19"/>
  <c r="J293" i="19"/>
  <c r="L295" i="19"/>
  <c r="J297" i="19"/>
  <c r="J301" i="19"/>
  <c r="J303" i="19"/>
  <c r="L305" i="19"/>
  <c r="L307" i="19"/>
  <c r="L309" i="19"/>
  <c r="J311" i="19"/>
  <c r="J313" i="19"/>
  <c r="J315" i="19"/>
  <c r="J317" i="19"/>
  <c r="J319" i="19"/>
  <c r="J321" i="19"/>
  <c r="J323" i="19"/>
  <c r="J325" i="19"/>
  <c r="L329" i="19"/>
  <c r="L331" i="19"/>
  <c r="L333" i="19"/>
  <c r="L337" i="19"/>
  <c r="J339" i="19"/>
  <c r="L341" i="19"/>
  <c r="J343" i="19"/>
  <c r="L345" i="19"/>
  <c r="L347" i="19"/>
  <c r="L349" i="19"/>
  <c r="L351" i="19"/>
  <c r="L353" i="19"/>
  <c r="J355" i="19"/>
  <c r="J359" i="19"/>
  <c r="L361" i="19"/>
  <c r="J363" i="19"/>
  <c r="J84" i="19"/>
  <c r="L86" i="19"/>
  <c r="J88" i="19"/>
  <c r="L90" i="19"/>
  <c r="L92" i="19"/>
  <c r="J94" i="19"/>
  <c r="J96" i="19"/>
  <c r="J98" i="19"/>
  <c r="J100" i="19"/>
  <c r="L104" i="19"/>
  <c r="L106" i="19"/>
  <c r="J108" i="19"/>
  <c r="J110" i="19"/>
  <c r="J112" i="19"/>
  <c r="J114" i="19"/>
  <c r="J116" i="19"/>
  <c r="L118" i="19"/>
  <c r="J120" i="19"/>
  <c r="J122" i="19"/>
  <c r="J124" i="19"/>
  <c r="L126" i="19"/>
  <c r="L128" i="19"/>
  <c r="J130" i="19"/>
  <c r="J132" i="19"/>
  <c r="L134" i="19"/>
  <c r="L136" i="19"/>
  <c r="L138" i="19"/>
  <c r="L140" i="19"/>
  <c r="J142" i="19"/>
  <c r="J144" i="19"/>
  <c r="J146" i="19"/>
  <c r="J148" i="19"/>
  <c r="L150" i="19"/>
  <c r="L152" i="19"/>
  <c r="L154" i="19"/>
  <c r="L156" i="19"/>
  <c r="J158" i="19"/>
  <c r="J160" i="19"/>
  <c r="L162" i="19"/>
  <c r="L164" i="19"/>
  <c r="J166" i="19"/>
  <c r="J170" i="19"/>
  <c r="L172" i="19"/>
  <c r="J174" i="19"/>
  <c r="J176" i="19"/>
  <c r="L178" i="19"/>
  <c r="L180" i="19"/>
  <c r="L615" i="18"/>
  <c r="J619" i="18"/>
  <c r="J621" i="18"/>
  <c r="L623" i="18"/>
  <c r="J625" i="18"/>
  <c r="J631" i="18"/>
  <c r="L633" i="18"/>
  <c r="J635" i="18"/>
  <c r="J637" i="18"/>
  <c r="L639" i="18"/>
  <c r="L374" i="18"/>
  <c r="L376" i="18"/>
  <c r="J378" i="18"/>
  <c r="L380" i="18"/>
  <c r="L382" i="18"/>
  <c r="L384" i="18"/>
  <c r="L386" i="18"/>
  <c r="J388" i="18"/>
  <c r="J390" i="18"/>
  <c r="J392" i="18"/>
  <c r="J394" i="18"/>
  <c r="L396" i="18"/>
  <c r="J398" i="18"/>
  <c r="L400" i="18"/>
  <c r="L404" i="18"/>
  <c r="L410" i="18"/>
  <c r="J412" i="18"/>
  <c r="J414" i="18"/>
  <c r="L416" i="18"/>
  <c r="L418" i="18"/>
  <c r="L420" i="18"/>
  <c r="L422" i="18"/>
  <c r="L424" i="18"/>
  <c r="J426" i="18"/>
  <c r="J428" i="18"/>
  <c r="J432" i="18"/>
  <c r="L436" i="18"/>
  <c r="L438" i="18"/>
  <c r="L440" i="18"/>
  <c r="L442" i="18"/>
  <c r="L444" i="18"/>
  <c r="L446" i="18"/>
  <c r="J448" i="18"/>
  <c r="L450" i="18"/>
  <c r="L454" i="18"/>
  <c r="J456" i="18"/>
  <c r="L458" i="18"/>
  <c r="J462" i="18"/>
  <c r="L464" i="18"/>
  <c r="L466" i="18"/>
  <c r="L468" i="18"/>
  <c r="J472" i="18"/>
  <c r="J474" i="18"/>
  <c r="J476" i="18"/>
  <c r="J478" i="18"/>
  <c r="J480" i="18"/>
  <c r="L482" i="18"/>
  <c r="J486" i="18"/>
  <c r="L488" i="18"/>
  <c r="L490" i="18"/>
  <c r="L492" i="18"/>
  <c r="N492" i="18" s="1"/>
  <c r="J496" i="18"/>
  <c r="J500" i="18"/>
  <c r="J502" i="18"/>
  <c r="J504" i="18"/>
  <c r="J506" i="18"/>
  <c r="J508" i="18"/>
  <c r="J510" i="18"/>
  <c r="J512" i="18"/>
  <c r="J514" i="18"/>
  <c r="L518" i="18"/>
  <c r="J520" i="18"/>
  <c r="J524" i="18"/>
  <c r="J526" i="18"/>
  <c r="L528" i="18"/>
  <c r="J530" i="18"/>
  <c r="L532" i="18"/>
  <c r="J534" i="18"/>
  <c r="J538" i="18"/>
  <c r="J546" i="18"/>
  <c r="L548" i="18"/>
  <c r="L550" i="18"/>
  <c r="J554" i="18"/>
  <c r="J558" i="18"/>
  <c r="L564" i="18"/>
  <c r="J568" i="18"/>
  <c r="J570" i="18"/>
  <c r="J572" i="18"/>
  <c r="J574" i="18"/>
  <c r="J576" i="18"/>
  <c r="L580" i="18"/>
  <c r="J582" i="18"/>
  <c r="J584" i="18"/>
  <c r="L588" i="18"/>
  <c r="L590" i="18"/>
  <c r="J596" i="18"/>
  <c r="J598" i="18"/>
  <c r="J600" i="18"/>
  <c r="J602" i="18"/>
  <c r="J604" i="18"/>
  <c r="J191" i="18"/>
  <c r="L197" i="18"/>
  <c r="L199" i="18"/>
  <c r="J201" i="18"/>
  <c r="L203" i="18"/>
  <c r="L207" i="18"/>
  <c r="J209" i="18"/>
  <c r="L219" i="18"/>
  <c r="L221" i="18"/>
  <c r="J223" i="18"/>
  <c r="L225" i="18"/>
  <c r="L227" i="18"/>
  <c r="L229" i="18"/>
  <c r="L231" i="18"/>
  <c r="J233" i="18"/>
  <c r="J237" i="18"/>
  <c r="J239" i="18"/>
  <c r="L241" i="18"/>
  <c r="L243" i="18"/>
  <c r="L245" i="18"/>
  <c r="L247" i="18"/>
  <c r="J249" i="18"/>
  <c r="J251" i="18"/>
  <c r="J253" i="18"/>
  <c r="J255" i="18"/>
  <c r="J257" i="18"/>
  <c r="L259" i="18"/>
  <c r="J261" i="18"/>
  <c r="L263" i="18"/>
  <c r="L265" i="18"/>
  <c r="L267" i="18"/>
  <c r="L269" i="18"/>
  <c r="L271" i="18"/>
  <c r="J273" i="18"/>
  <c r="J275" i="18"/>
  <c r="L277" i="18"/>
  <c r="L279" i="18"/>
  <c r="J281" i="18"/>
  <c r="J283" i="18"/>
  <c r="L285" i="18"/>
  <c r="I287" i="18"/>
  <c r="I289" i="18"/>
  <c r="J289" i="18"/>
  <c r="I291" i="18"/>
  <c r="J291" i="18"/>
  <c r="K293" i="18"/>
  <c r="L293" i="18"/>
  <c r="K295" i="18"/>
  <c r="J295" i="18"/>
  <c r="K297" i="18"/>
  <c r="L297" i="18"/>
  <c r="L299" i="18"/>
  <c r="K301" i="18"/>
  <c r="J301" i="18"/>
  <c r="K303" i="18"/>
  <c r="J303" i="18"/>
  <c r="L305" i="18"/>
  <c r="K307" i="18"/>
  <c r="L307" i="18"/>
  <c r="K309" i="18"/>
  <c r="J309" i="18"/>
  <c r="L311" i="18"/>
  <c r="K313" i="18"/>
  <c r="L313" i="18"/>
  <c r="K315" i="18"/>
  <c r="L315" i="18"/>
  <c r="I317" i="18"/>
  <c r="L317" i="18"/>
  <c r="L319" i="18"/>
  <c r="I321" i="18"/>
  <c r="L321" i="18"/>
  <c r="I323" i="18"/>
  <c r="L323" i="18"/>
  <c r="K325" i="18"/>
  <c r="L325" i="18"/>
  <c r="K327" i="18"/>
  <c r="L327" i="18"/>
  <c r="K329" i="18"/>
  <c r="L329" i="18"/>
  <c r="K331" i="18"/>
  <c r="L331" i="18"/>
  <c r="I333" i="18"/>
  <c r="J333" i="18"/>
  <c r="I335" i="18"/>
  <c r="J335" i="18"/>
  <c r="K339" i="18"/>
  <c r="J339" i="18"/>
  <c r="K343" i="18"/>
  <c r="L343" i="18"/>
  <c r="K345" i="18"/>
  <c r="J345" i="18"/>
  <c r="K347" i="18"/>
  <c r="J347" i="18"/>
  <c r="K349" i="18"/>
  <c r="J349" i="18"/>
  <c r="K351" i="18"/>
  <c r="J351" i="18"/>
  <c r="K353" i="18"/>
  <c r="J353" i="18"/>
  <c r="K355" i="18"/>
  <c r="J355" i="18"/>
  <c r="K357" i="18"/>
  <c r="J357" i="18"/>
  <c r="K359" i="18"/>
  <c r="L359" i="18"/>
  <c r="K361" i="18"/>
  <c r="L361" i="18"/>
  <c r="K363" i="18"/>
  <c r="L363" i="18"/>
  <c r="J84" i="18"/>
  <c r="L86" i="18"/>
  <c r="L88" i="18"/>
  <c r="L90" i="18"/>
  <c r="J92" i="18"/>
  <c r="L94" i="18"/>
  <c r="L96" i="18"/>
  <c r="J98" i="18"/>
  <c r="L100" i="18"/>
  <c r="L102" i="18"/>
  <c r="L106" i="18"/>
  <c r="J108" i="18"/>
  <c r="L110" i="18"/>
  <c r="L112" i="18"/>
  <c r="J114" i="18"/>
  <c r="J116" i="18"/>
  <c r="L118" i="18"/>
  <c r="L120" i="18"/>
  <c r="L122" i="18"/>
  <c r="L128" i="18"/>
  <c r="L130" i="18"/>
  <c r="J132" i="18"/>
  <c r="L134" i="18"/>
  <c r="L138" i="18"/>
  <c r="L140" i="18"/>
  <c r="J142" i="18"/>
  <c r="L144" i="18"/>
  <c r="J148" i="18"/>
  <c r="L150" i="18"/>
  <c r="L152" i="18"/>
  <c r="L154" i="18"/>
  <c r="J156" i="18"/>
  <c r="J158" i="18"/>
  <c r="J160" i="18"/>
  <c r="J164" i="18"/>
  <c r="J166" i="18"/>
  <c r="L168" i="18"/>
  <c r="L170" i="18"/>
  <c r="L172" i="18"/>
  <c r="J174" i="18"/>
  <c r="L176" i="18"/>
  <c r="L178" i="18"/>
  <c r="L180" i="18"/>
  <c r="L25" i="18"/>
  <c r="L27" i="18"/>
  <c r="L29" i="18"/>
  <c r="J31" i="18"/>
  <c r="L33" i="18"/>
  <c r="L35" i="18"/>
  <c r="L37" i="18"/>
  <c r="L39" i="18"/>
  <c r="L41" i="18"/>
  <c r="J43" i="18"/>
  <c r="L45" i="18"/>
  <c r="J47" i="18"/>
  <c r="L49" i="18"/>
  <c r="L51" i="18"/>
  <c r="J53" i="18"/>
  <c r="J55" i="18"/>
  <c r="L57" i="18"/>
  <c r="L59" i="18"/>
  <c r="J61" i="18"/>
  <c r="L65" i="18"/>
  <c r="L67" i="18"/>
  <c r="L69" i="18"/>
  <c r="L71" i="18"/>
  <c r="L615" i="17"/>
  <c r="L617" i="17"/>
  <c r="J619" i="17"/>
  <c r="L621" i="17"/>
  <c r="J623" i="17"/>
  <c r="J625" i="17"/>
  <c r="J627" i="17"/>
  <c r="L629" i="17"/>
  <c r="L631" i="17"/>
  <c r="J633" i="17"/>
  <c r="L635" i="17"/>
  <c r="L637" i="17"/>
  <c r="L639" i="17"/>
  <c r="K619" i="17"/>
  <c r="I621" i="17"/>
  <c r="I623" i="17"/>
  <c r="K625" i="17"/>
  <c r="I627" i="17"/>
  <c r="K629" i="17"/>
  <c r="K631" i="17"/>
  <c r="I633" i="17"/>
  <c r="K635" i="17"/>
  <c r="K637" i="17"/>
  <c r="J637" i="17"/>
  <c r="I639" i="17"/>
  <c r="L191" i="17"/>
  <c r="L197" i="17"/>
  <c r="J199" i="17"/>
  <c r="J201" i="17"/>
  <c r="L203" i="17"/>
  <c r="J207" i="17"/>
  <c r="L209" i="17"/>
  <c r="L211" i="17"/>
  <c r="L213" i="17"/>
  <c r="J217" i="17"/>
  <c r="L219" i="17"/>
  <c r="L221" i="17"/>
  <c r="J223" i="17"/>
  <c r="J227" i="17"/>
  <c r="L229" i="17"/>
  <c r="L231" i="17"/>
  <c r="L233" i="17"/>
  <c r="J235" i="17"/>
  <c r="L237" i="17"/>
  <c r="J239" i="17"/>
  <c r="L241" i="17"/>
  <c r="J243" i="17"/>
  <c r="L245" i="17"/>
  <c r="J247" i="17"/>
  <c r="L249" i="17"/>
  <c r="J251" i="17"/>
  <c r="J253" i="17"/>
  <c r="L255" i="17"/>
  <c r="L257" i="17"/>
  <c r="J259" i="17"/>
  <c r="J261" i="17"/>
  <c r="J263" i="17"/>
  <c r="L265" i="17"/>
  <c r="J267" i="17"/>
  <c r="L269" i="17"/>
  <c r="J271" i="17"/>
  <c r="L273" i="17"/>
  <c r="J275" i="17"/>
  <c r="L277" i="17"/>
  <c r="J279" i="17"/>
  <c r="J283" i="17"/>
  <c r="J287" i="17"/>
  <c r="J289" i="17"/>
  <c r="J291" i="17"/>
  <c r="J293" i="17"/>
  <c r="L295" i="17"/>
  <c r="J297" i="17"/>
  <c r="J299" i="17"/>
  <c r="J303" i="17"/>
  <c r="J307" i="17"/>
  <c r="J311" i="17"/>
  <c r="L313" i="17"/>
  <c r="J315" i="17"/>
  <c r="J317" i="17"/>
  <c r="J319" i="17"/>
  <c r="J323" i="17"/>
  <c r="J325" i="17"/>
  <c r="L327" i="17"/>
  <c r="J331" i="17"/>
  <c r="J335" i="17"/>
  <c r="J341" i="17"/>
  <c r="J345" i="17"/>
  <c r="L347" i="17"/>
  <c r="J349" i="17"/>
  <c r="J353" i="17"/>
  <c r="J357" i="17"/>
  <c r="J361" i="17"/>
  <c r="J84" i="17"/>
  <c r="L86" i="17"/>
  <c r="L88" i="17"/>
  <c r="L90" i="17"/>
  <c r="J92" i="17"/>
  <c r="L94" i="17"/>
  <c r="L96" i="17"/>
  <c r="L98" i="17"/>
  <c r="L100" i="17"/>
  <c r="J102" i="17"/>
  <c r="L104" i="17"/>
  <c r="L106" i="17"/>
  <c r="J108" i="17"/>
  <c r="L110" i="17"/>
  <c r="L112" i="17"/>
  <c r="J114" i="17"/>
  <c r="J120" i="17"/>
  <c r="L122" i="17"/>
  <c r="L124" i="17"/>
  <c r="J126" i="17"/>
  <c r="J128" i="17"/>
  <c r="J130" i="17"/>
  <c r="J132" i="17"/>
  <c r="L134" i="17"/>
  <c r="L136" i="17"/>
  <c r="L140" i="17"/>
  <c r="J142" i="17"/>
  <c r="J144" i="17"/>
  <c r="L146" i="17"/>
  <c r="L148" i="17"/>
  <c r="L152" i="17"/>
  <c r="J154" i="17"/>
  <c r="L156" i="17"/>
  <c r="L158" i="17"/>
  <c r="L160" i="17"/>
  <c r="J162" i="17"/>
  <c r="L164" i="17"/>
  <c r="L166" i="17"/>
  <c r="L168" i="17"/>
  <c r="J170" i="17"/>
  <c r="L172" i="17"/>
  <c r="L174" i="17"/>
  <c r="L176" i="17"/>
  <c r="J178" i="17"/>
  <c r="J25" i="17"/>
  <c r="L27" i="17"/>
  <c r="L29" i="17"/>
  <c r="J31" i="17"/>
  <c r="J33" i="17"/>
  <c r="J35" i="17"/>
  <c r="L37" i="17"/>
  <c r="J39" i="17"/>
  <c r="J41" i="17"/>
  <c r="L43" i="17"/>
  <c r="J45" i="17"/>
  <c r="L47" i="17"/>
  <c r="J49" i="17"/>
  <c r="L51" i="17"/>
  <c r="J53" i="17"/>
  <c r="J55" i="17"/>
  <c r="L57" i="17"/>
  <c r="J59" i="17"/>
  <c r="L61" i="17"/>
  <c r="L63" i="17"/>
  <c r="J65" i="17"/>
  <c r="J69" i="17"/>
  <c r="L71" i="17"/>
  <c r="L73" i="17"/>
  <c r="F612" i="16"/>
  <c r="J617" i="16"/>
  <c r="J619" i="16"/>
  <c r="L621" i="16"/>
  <c r="L623" i="16"/>
  <c r="L625" i="16"/>
  <c r="L627" i="16"/>
  <c r="L629" i="16"/>
  <c r="L631" i="16"/>
  <c r="L633" i="16"/>
  <c r="J635" i="16"/>
  <c r="L637" i="16"/>
  <c r="J639" i="16"/>
  <c r="L376" i="16"/>
  <c r="L398" i="16"/>
  <c r="L402" i="16"/>
  <c r="L404" i="16"/>
  <c r="L406" i="16"/>
  <c r="L408" i="16"/>
  <c r="L410" i="16"/>
  <c r="L414" i="16"/>
  <c r="L416" i="16"/>
  <c r="L426" i="16"/>
  <c r="L428" i="16"/>
  <c r="L430" i="16"/>
  <c r="L434" i="16"/>
  <c r="L436" i="16"/>
  <c r="J440" i="16"/>
  <c r="J450" i="16"/>
  <c r="L452" i="16"/>
  <c r="L454" i="16"/>
  <c r="L456" i="16"/>
  <c r="L458" i="16"/>
  <c r="L460" i="16"/>
  <c r="L462" i="16"/>
  <c r="L470" i="16"/>
  <c r="L472" i="16"/>
  <c r="J474" i="16"/>
  <c r="L478" i="16"/>
  <c r="L480" i="16"/>
  <c r="L481" i="16"/>
  <c r="L483" i="16"/>
  <c r="L484" i="16"/>
  <c r="L486" i="16"/>
  <c r="L487" i="16"/>
  <c r="L489" i="16"/>
  <c r="L490" i="16"/>
  <c r="L491" i="16"/>
  <c r="L492" i="16"/>
  <c r="L494" i="16"/>
  <c r="L495" i="16"/>
  <c r="J496" i="16"/>
  <c r="L497" i="16"/>
  <c r="L498" i="16"/>
  <c r="L500" i="16"/>
  <c r="L502" i="16"/>
  <c r="L505" i="16"/>
  <c r="L506" i="16"/>
  <c r="L507" i="16"/>
  <c r="L508" i="16"/>
  <c r="L512" i="16"/>
  <c r="L514" i="16"/>
  <c r="L515" i="16"/>
  <c r="L516" i="16"/>
  <c r="L518" i="16"/>
  <c r="L519" i="16"/>
  <c r="L520" i="16"/>
  <c r="J524" i="16"/>
  <c r="L526" i="16"/>
  <c r="L527" i="16"/>
  <c r="L528" i="16"/>
  <c r="J529" i="16"/>
  <c r="L531" i="16"/>
  <c r="J532" i="16"/>
  <c r="L535" i="16"/>
  <c r="L536" i="16"/>
  <c r="L537" i="16"/>
  <c r="L538" i="16"/>
  <c r="L539" i="16"/>
  <c r="L540" i="16"/>
  <c r="L541" i="16"/>
  <c r="J544" i="16"/>
  <c r="L545" i="16"/>
  <c r="L546" i="16"/>
  <c r="L549" i="16"/>
  <c r="J550" i="16"/>
  <c r="L551" i="16"/>
  <c r="L552" i="16"/>
  <c r="L556" i="16"/>
  <c r="L557" i="16"/>
  <c r="L558" i="16"/>
  <c r="J559" i="16"/>
  <c r="L560" i="16"/>
  <c r="L563" i="16"/>
  <c r="L564" i="16"/>
  <c r="L565" i="16"/>
  <c r="L566" i="16"/>
  <c r="L567" i="16"/>
  <c r="L568" i="16"/>
  <c r="L570" i="16"/>
  <c r="L571" i="16"/>
  <c r="J572" i="16"/>
  <c r="L574" i="16"/>
  <c r="L576" i="16"/>
  <c r="J581" i="16"/>
  <c r="L588" i="16"/>
  <c r="L589" i="16"/>
  <c r="L590" i="16"/>
  <c r="L596" i="16"/>
  <c r="L597" i="16"/>
  <c r="L598" i="16"/>
  <c r="J600" i="16"/>
  <c r="L601" i="16"/>
  <c r="L602" i="16"/>
  <c r="L603" i="16"/>
  <c r="L199" i="16"/>
  <c r="L207" i="16"/>
  <c r="L225" i="16"/>
  <c r="J233" i="16"/>
  <c r="L235" i="16"/>
  <c r="L243" i="16"/>
  <c r="L245" i="16"/>
  <c r="L253" i="16"/>
  <c r="L261" i="16"/>
  <c r="L263" i="16"/>
  <c r="L265" i="16"/>
  <c r="L267" i="16"/>
  <c r="L271" i="16"/>
  <c r="L275" i="16"/>
  <c r="L279" i="16"/>
  <c r="L281" i="16"/>
  <c r="L283" i="16"/>
  <c r="L285" i="16"/>
  <c r="L289" i="16"/>
  <c r="L293" i="16"/>
  <c r="L295" i="16"/>
  <c r="L299" i="16"/>
  <c r="L307" i="16"/>
  <c r="L309" i="16"/>
  <c r="L311" i="16"/>
  <c r="L313" i="16"/>
  <c r="L315" i="16"/>
  <c r="L321" i="16"/>
  <c r="J323" i="16"/>
  <c r="L325" i="16"/>
  <c r="L327" i="16"/>
  <c r="L329" i="16"/>
  <c r="L331" i="16"/>
  <c r="L333" i="16"/>
  <c r="J335" i="16"/>
  <c r="L337" i="16"/>
  <c r="L339" i="16"/>
  <c r="L341" i="16"/>
  <c r="L347" i="16"/>
  <c r="L351" i="16"/>
  <c r="L353" i="16"/>
  <c r="L357" i="16"/>
  <c r="L359" i="16"/>
  <c r="L361" i="16"/>
  <c r="L363" i="16"/>
  <c r="F81" i="16"/>
  <c r="J86" i="16" s="1"/>
  <c r="L88" i="16"/>
  <c r="L90" i="16"/>
  <c r="J92" i="16"/>
  <c r="L94" i="16"/>
  <c r="L96" i="16"/>
  <c r="J98" i="16"/>
  <c r="J100" i="16"/>
  <c r="L102" i="16"/>
  <c r="L106" i="16"/>
  <c r="J108" i="16"/>
  <c r="L110" i="16"/>
  <c r="L114" i="16"/>
  <c r="L116" i="16"/>
  <c r="J118" i="16"/>
  <c r="L122" i="16"/>
  <c r="L124" i="16"/>
  <c r="L126" i="16"/>
  <c r="L130" i="16"/>
  <c r="J132" i="16"/>
  <c r="L134" i="16"/>
  <c r="L136" i="16"/>
  <c r="L138" i="16"/>
  <c r="L140" i="16"/>
  <c r="L142" i="16"/>
  <c r="L144" i="16"/>
  <c r="J146" i="16"/>
  <c r="L148" i="16"/>
  <c r="J150" i="16"/>
  <c r="L154" i="16"/>
  <c r="J156" i="16"/>
  <c r="L158" i="16"/>
  <c r="J160" i="16"/>
  <c r="L162" i="16"/>
  <c r="J164" i="16"/>
  <c r="J166" i="16"/>
  <c r="L168" i="16"/>
  <c r="L172" i="16"/>
  <c r="J174" i="16"/>
  <c r="J178" i="16"/>
  <c r="J180" i="16"/>
  <c r="K57" i="16"/>
  <c r="K59" i="16"/>
  <c r="I61" i="16"/>
  <c r="K63" i="16"/>
  <c r="K65" i="16"/>
  <c r="K67" i="16"/>
  <c r="I69" i="16"/>
  <c r="K71" i="16"/>
  <c r="F612" i="15"/>
  <c r="J619" i="15"/>
  <c r="J621" i="15"/>
  <c r="L623" i="15"/>
  <c r="J625" i="15"/>
  <c r="L627" i="15"/>
  <c r="J629" i="15"/>
  <c r="L631" i="15"/>
  <c r="L633" i="15"/>
  <c r="L635" i="15"/>
  <c r="J637" i="15"/>
  <c r="L639" i="15"/>
  <c r="L374" i="15"/>
  <c r="L376" i="15"/>
  <c r="L378" i="15"/>
  <c r="J380" i="15"/>
  <c r="L382" i="15"/>
  <c r="L388" i="15"/>
  <c r="L390" i="15"/>
  <c r="J392" i="15"/>
  <c r="L394" i="15"/>
  <c r="L396" i="15"/>
  <c r="L398" i="15"/>
  <c r="L400" i="15"/>
  <c r="L402" i="15"/>
  <c r="L404" i="15"/>
  <c r="L406" i="15"/>
  <c r="J408" i="15"/>
  <c r="L412" i="15"/>
  <c r="L414" i="15"/>
  <c r="L416" i="15"/>
  <c r="L418" i="15"/>
  <c r="L420" i="15"/>
  <c r="L422" i="15"/>
  <c r="L424" i="15"/>
  <c r="L426" i="15"/>
  <c r="J428" i="15"/>
  <c r="J430" i="15"/>
  <c r="L432" i="15"/>
  <c r="L436" i="15"/>
  <c r="J438" i="15"/>
  <c r="L442" i="15"/>
  <c r="L444" i="15"/>
  <c r="J446" i="15"/>
  <c r="L448" i="15"/>
  <c r="J450" i="15"/>
  <c r="J452" i="15"/>
  <c r="J456" i="15"/>
  <c r="J458" i="15"/>
  <c r="L460" i="15"/>
  <c r="L462" i="15"/>
  <c r="N462" i="15" s="1"/>
  <c r="J464" i="15"/>
  <c r="J468" i="15"/>
  <c r="L470" i="15"/>
  <c r="J472" i="15"/>
  <c r="L474" i="15"/>
  <c r="L476" i="15"/>
  <c r="L478" i="15"/>
  <c r="L480" i="15"/>
  <c r="L482" i="15"/>
  <c r="L484" i="15"/>
  <c r="J488" i="15"/>
  <c r="L490" i="15"/>
  <c r="J492" i="15"/>
  <c r="L496" i="15"/>
  <c r="L498" i="15"/>
  <c r="N498" i="15" s="1"/>
  <c r="L500" i="15"/>
  <c r="J502" i="15"/>
  <c r="L504" i="15"/>
  <c r="J506" i="15"/>
  <c r="L508" i="15"/>
  <c r="L514" i="15"/>
  <c r="J522" i="15"/>
  <c r="J524" i="15"/>
  <c r="J526" i="15"/>
  <c r="L528" i="15"/>
  <c r="L530" i="15"/>
  <c r="L534" i="15"/>
  <c r="J536" i="15"/>
  <c r="L538" i="15"/>
  <c r="L542" i="15"/>
  <c r="L548" i="15"/>
  <c r="L552" i="15"/>
  <c r="J554" i="15"/>
  <c r="L556" i="15"/>
  <c r="J558" i="15"/>
  <c r="J560" i="15"/>
  <c r="J562" i="15"/>
  <c r="L564" i="15"/>
  <c r="J566" i="15"/>
  <c r="L568" i="15"/>
  <c r="L570" i="15"/>
  <c r="J572" i="15"/>
  <c r="J574" i="15"/>
  <c r="J576" i="15"/>
  <c r="L580" i="15"/>
  <c r="J582" i="15"/>
  <c r="J584" i="15"/>
  <c r="L586" i="15"/>
  <c r="J587" i="15"/>
  <c r="L588" i="15"/>
  <c r="L590" i="15"/>
  <c r="L591" i="15"/>
  <c r="L592" i="15"/>
  <c r="J593" i="15"/>
  <c r="J594" i="15"/>
  <c r="L598" i="15"/>
  <c r="J599" i="15"/>
  <c r="J602" i="15"/>
  <c r="J603" i="15"/>
  <c r="J604" i="15"/>
  <c r="L197" i="15"/>
  <c r="L199" i="15"/>
  <c r="L201" i="15"/>
  <c r="J205" i="15"/>
  <c r="L207" i="15"/>
  <c r="L211" i="15"/>
  <c r="J217" i="15"/>
  <c r="L221" i="15"/>
  <c r="J223" i="15"/>
  <c r="L225" i="15"/>
  <c r="L227" i="15"/>
  <c r="L229" i="15"/>
  <c r="L231" i="15"/>
  <c r="L235" i="15"/>
  <c r="L237" i="15"/>
  <c r="L239" i="15"/>
  <c r="L241" i="15"/>
  <c r="J245" i="15"/>
  <c r="L247" i="15"/>
  <c r="J249" i="15"/>
  <c r="J251" i="15"/>
  <c r="L255" i="15"/>
  <c r="J257" i="15"/>
  <c r="J259" i="15"/>
  <c r="L263" i="15"/>
  <c r="L265" i="15"/>
  <c r="L267" i="15"/>
  <c r="J269" i="15"/>
  <c r="L271" i="15"/>
  <c r="L273" i="15"/>
  <c r="L275" i="15"/>
  <c r="L277" i="15"/>
  <c r="J279" i="15"/>
  <c r="L281" i="15"/>
  <c r="J283" i="15"/>
  <c r="L285" i="15"/>
  <c r="J287" i="15"/>
  <c r="L291" i="15"/>
  <c r="J297" i="15"/>
  <c r="J299" i="15"/>
  <c r="L301" i="15"/>
  <c r="L303" i="15"/>
  <c r="L307" i="15"/>
  <c r="J309" i="15"/>
  <c r="J311" i="15"/>
  <c r="L313" i="15"/>
  <c r="J315" i="15"/>
  <c r="J317" i="15"/>
  <c r="J319" i="15"/>
  <c r="J321" i="15"/>
  <c r="J323" i="15"/>
  <c r="J325" i="15"/>
  <c r="L327" i="15"/>
  <c r="J329" i="15"/>
  <c r="L331" i="15"/>
  <c r="N331" i="15" s="1"/>
  <c r="L333" i="15"/>
  <c r="J335" i="15"/>
  <c r="L337" i="15"/>
  <c r="J339" i="15"/>
  <c r="J341" i="15"/>
  <c r="J345" i="15"/>
  <c r="J349" i="15"/>
  <c r="J351" i="15"/>
  <c r="J353" i="15"/>
  <c r="J355" i="15"/>
  <c r="L357" i="15"/>
  <c r="J359" i="15"/>
  <c r="J361" i="15"/>
  <c r="J84" i="15"/>
  <c r="J90" i="15"/>
  <c r="J94" i="15"/>
  <c r="J96" i="15"/>
  <c r="L100" i="15"/>
  <c r="J102" i="15"/>
  <c r="L104" i="15"/>
  <c r="J106" i="15"/>
  <c r="L108" i="15"/>
  <c r="L110" i="15"/>
  <c r="J112" i="15"/>
  <c r="L116" i="15"/>
  <c r="L118" i="15"/>
  <c r="J120" i="15"/>
  <c r="L122" i="15"/>
  <c r="L124" i="15"/>
  <c r="L128" i="15"/>
  <c r="J130" i="15"/>
  <c r="J132" i="15"/>
  <c r="L134" i="15"/>
  <c r="J136" i="15"/>
  <c r="J138" i="15"/>
  <c r="J140" i="15"/>
  <c r="L142" i="15"/>
  <c r="L144" i="15"/>
  <c r="L146" i="15"/>
  <c r="L148" i="15"/>
  <c r="L150" i="15"/>
  <c r="J152" i="15"/>
  <c r="L156" i="15"/>
  <c r="L158" i="15"/>
  <c r="J160" i="15"/>
  <c r="J162" i="15"/>
  <c r="L164" i="15"/>
  <c r="L166" i="15"/>
  <c r="J170" i="15"/>
  <c r="L172" i="15"/>
  <c r="L174" i="15"/>
  <c r="L180" i="15"/>
  <c r="J25" i="15"/>
  <c r="L27" i="15"/>
  <c r="L29" i="15"/>
  <c r="J31" i="15"/>
  <c r="L33" i="15"/>
  <c r="L35" i="15"/>
  <c r="L37" i="15"/>
  <c r="J39" i="15"/>
  <c r="J41" i="15"/>
  <c r="L43" i="15"/>
  <c r="L45" i="15"/>
  <c r="L47" i="15"/>
  <c r="J49" i="15"/>
  <c r="J51" i="15"/>
  <c r="L53" i="15"/>
  <c r="L55" i="15"/>
  <c r="J57" i="15"/>
  <c r="L59" i="15"/>
  <c r="L61" i="15"/>
  <c r="L63" i="15"/>
  <c r="L65" i="15"/>
  <c r="L67" i="15"/>
  <c r="L69" i="15"/>
  <c r="J71" i="15"/>
  <c r="L73" i="15"/>
  <c r="L615" i="14"/>
  <c r="L619" i="14"/>
  <c r="L621" i="14"/>
  <c r="L627" i="14"/>
  <c r="L629" i="14"/>
  <c r="L631" i="14"/>
  <c r="J633" i="14"/>
  <c r="J635" i="14"/>
  <c r="J637" i="14"/>
  <c r="J639" i="14"/>
  <c r="L374" i="14"/>
  <c r="L376" i="14"/>
  <c r="L378" i="14"/>
  <c r="L380" i="14"/>
  <c r="J382" i="14"/>
  <c r="L384" i="14"/>
  <c r="L386" i="14"/>
  <c r="J388" i="14"/>
  <c r="L392" i="14"/>
  <c r="J394" i="14"/>
  <c r="L396" i="14"/>
  <c r="J398" i="14"/>
  <c r="L400" i="14"/>
  <c r="L402" i="14"/>
  <c r="J404" i="14"/>
  <c r="J408" i="14"/>
  <c r="J410" i="14"/>
  <c r="L412" i="14"/>
  <c r="J414" i="14"/>
  <c r="L416" i="14"/>
  <c r="J418" i="14"/>
  <c r="L420" i="14"/>
  <c r="L424" i="14"/>
  <c r="L426" i="14"/>
  <c r="L428" i="14"/>
  <c r="J430" i="14"/>
  <c r="L432" i="14"/>
  <c r="L434" i="14"/>
  <c r="J436" i="14"/>
  <c r="J438" i="14"/>
  <c r="L440" i="14"/>
  <c r="J442" i="14"/>
  <c r="L444" i="14"/>
  <c r="L448" i="14"/>
  <c r="L450" i="14"/>
  <c r="J452" i="14"/>
  <c r="L454" i="14"/>
  <c r="J458" i="14"/>
  <c r="L460" i="14"/>
  <c r="J462" i="14"/>
  <c r="J464" i="14"/>
  <c r="L468" i="14"/>
  <c r="L472" i="14"/>
  <c r="J474" i="14"/>
  <c r="L476" i="14"/>
  <c r="L478" i="14"/>
  <c r="J480" i="14"/>
  <c r="L482" i="14"/>
  <c r="J484" i="14"/>
  <c r="L488" i="14"/>
  <c r="J490" i="14"/>
  <c r="J492" i="14"/>
  <c r="J494" i="14"/>
  <c r="J498" i="14"/>
  <c r="J502" i="14"/>
  <c r="L506" i="14"/>
  <c r="J510" i="14"/>
  <c r="J516" i="14"/>
  <c r="L518" i="14"/>
  <c r="J520" i="14"/>
  <c r="J524" i="14"/>
  <c r="J528" i="14"/>
  <c r="J530" i="14"/>
  <c r="L532" i="14"/>
  <c r="L534" i="14"/>
  <c r="L536" i="14"/>
  <c r="J538" i="14"/>
  <c r="J540" i="14"/>
  <c r="J542" i="14"/>
  <c r="L544" i="14"/>
  <c r="J548" i="14"/>
  <c r="J552" i="14"/>
  <c r="J556" i="14"/>
  <c r="L558" i="14"/>
  <c r="J560" i="14"/>
  <c r="J562" i="14"/>
  <c r="J564" i="14"/>
  <c r="J566" i="14"/>
  <c r="J570" i="14"/>
  <c r="J574" i="14"/>
  <c r="J578" i="14"/>
  <c r="J580" i="14"/>
  <c r="J584" i="14"/>
  <c r="J590" i="14"/>
  <c r="J592" i="14"/>
  <c r="J594" i="14"/>
  <c r="J596" i="14"/>
  <c r="L598" i="14"/>
  <c r="J600" i="14"/>
  <c r="J602" i="14"/>
  <c r="J604" i="14"/>
  <c r="L191" i="14"/>
  <c r="L193" i="14"/>
  <c r="L195" i="14"/>
  <c r="J197" i="14"/>
  <c r="J199" i="14"/>
  <c r="J201" i="14"/>
  <c r="L203" i="14"/>
  <c r="L205" i="14"/>
  <c r="L207" i="14"/>
  <c r="L209" i="14"/>
  <c r="L211" i="14"/>
  <c r="L213" i="14"/>
  <c r="L215" i="14"/>
  <c r="L217" i="14"/>
  <c r="L219" i="14"/>
  <c r="L221" i="14"/>
  <c r="L223" i="14"/>
  <c r="L225" i="14"/>
  <c r="L227" i="14"/>
  <c r="L229" i="14"/>
  <c r="L231" i="14"/>
  <c r="L233" i="14"/>
  <c r="L235" i="14"/>
  <c r="L237" i="14"/>
  <c r="L239" i="14"/>
  <c r="L241" i="14"/>
  <c r="J243" i="14"/>
  <c r="J245" i="14"/>
  <c r="J247" i="14"/>
  <c r="J249" i="14"/>
  <c r="J251" i="14"/>
  <c r="J253" i="14"/>
  <c r="J257" i="14"/>
  <c r="L259" i="14"/>
  <c r="J263" i="14"/>
  <c r="J265" i="14"/>
  <c r="L267" i="14"/>
  <c r="L269" i="14"/>
  <c r="L271" i="14"/>
  <c r="L273" i="14"/>
  <c r="L275" i="14"/>
  <c r="J277" i="14"/>
  <c r="J279" i="14"/>
  <c r="J283" i="14"/>
  <c r="J285" i="14"/>
  <c r="J287" i="14"/>
  <c r="L289" i="14"/>
  <c r="L291" i="14"/>
  <c r="J293" i="14"/>
  <c r="J295" i="14"/>
  <c r="J297" i="14"/>
  <c r="J299" i="14"/>
  <c r="L301" i="14"/>
  <c r="L303" i="14"/>
  <c r="L305" i="14"/>
  <c r="L307" i="14"/>
  <c r="L309" i="14"/>
  <c r="J311" i="14"/>
  <c r="J313" i="14"/>
  <c r="J315" i="14"/>
  <c r="J317" i="14"/>
  <c r="L319" i="14"/>
  <c r="L321" i="14"/>
  <c r="L323" i="14"/>
  <c r="J325" i="14"/>
  <c r="L327" i="14"/>
  <c r="J329" i="14"/>
  <c r="J331" i="14"/>
  <c r="L333" i="14"/>
  <c r="L335" i="14"/>
  <c r="L337" i="14"/>
  <c r="J339" i="14"/>
  <c r="J341" i="14"/>
  <c r="J343" i="14"/>
  <c r="J345" i="14"/>
  <c r="J347" i="14"/>
  <c r="J349" i="14"/>
  <c r="J351" i="14"/>
  <c r="J353" i="14"/>
  <c r="J355" i="14"/>
  <c r="J357" i="14"/>
  <c r="J359" i="14"/>
  <c r="J361" i="14"/>
  <c r="J363" i="14"/>
  <c r="J84" i="14"/>
  <c r="L86" i="14"/>
  <c r="L88" i="14"/>
  <c r="L90" i="14"/>
  <c r="J92" i="14"/>
  <c r="L94" i="14"/>
  <c r="L96" i="14"/>
  <c r="J98" i="14"/>
  <c r="L100" i="14"/>
  <c r="L104" i="14"/>
  <c r="J106" i="14"/>
  <c r="L108" i="14"/>
  <c r="J110" i="14"/>
  <c r="L112" i="14"/>
  <c r="L114" i="14"/>
  <c r="L116" i="14"/>
  <c r="L120" i="14"/>
  <c r="J122" i="14"/>
  <c r="L124" i="14"/>
  <c r="L126" i="14"/>
  <c r="L128" i="14"/>
  <c r="L130" i="14"/>
  <c r="J132" i="14"/>
  <c r="L136" i="14"/>
  <c r="L138" i="14"/>
  <c r="J140" i="14"/>
  <c r="L144" i="14"/>
  <c r="J148" i="14"/>
  <c r="J150" i="14"/>
  <c r="J154" i="14"/>
  <c r="J156" i="14"/>
  <c r="L158" i="14"/>
  <c r="J160" i="14"/>
  <c r="L162" i="14"/>
  <c r="J164" i="14"/>
  <c r="L166" i="14"/>
  <c r="J168" i="14"/>
  <c r="L170" i="14"/>
  <c r="J172" i="14"/>
  <c r="L174" i="14"/>
  <c r="J176" i="14"/>
  <c r="L178" i="14"/>
  <c r="L180" i="14"/>
  <c r="J63" i="14"/>
  <c r="J73" i="14"/>
  <c r="L625" i="1"/>
  <c r="L633" i="1"/>
  <c r="L635" i="1"/>
  <c r="L637" i="1"/>
  <c r="L418" i="1"/>
  <c r="L430" i="1"/>
  <c r="L432" i="1"/>
  <c r="L434" i="1"/>
  <c r="L438" i="1"/>
  <c r="L444" i="1"/>
  <c r="L446" i="1"/>
  <c r="L450" i="1"/>
  <c r="L460" i="1"/>
  <c r="L464" i="1"/>
  <c r="L486" i="1"/>
  <c r="L508" i="1"/>
  <c r="L512" i="1"/>
  <c r="F371" i="1"/>
  <c r="L560" i="1"/>
  <c r="L574" i="1"/>
  <c r="L586" i="1"/>
  <c r="L600" i="1"/>
  <c r="F188" i="1"/>
  <c r="J233" i="1" s="1"/>
  <c r="L195" i="1"/>
  <c r="L197" i="1"/>
  <c r="L203" i="1"/>
  <c r="L205" i="1"/>
  <c r="L207" i="1"/>
  <c r="L209" i="1"/>
  <c r="L211" i="1"/>
  <c r="L213" i="1"/>
  <c r="L215" i="1"/>
  <c r="L221" i="1"/>
  <c r="L225" i="1"/>
  <c r="L229" i="1"/>
  <c r="L231" i="1"/>
  <c r="L237" i="1"/>
  <c r="L241" i="1"/>
  <c r="L243" i="1"/>
  <c r="L245" i="1"/>
  <c r="L249" i="1"/>
  <c r="L251" i="1"/>
  <c r="L253" i="1"/>
  <c r="L255" i="1"/>
  <c r="L263" i="1"/>
  <c r="L265" i="1"/>
  <c r="L267" i="1"/>
  <c r="L271" i="1"/>
  <c r="L273" i="1"/>
  <c r="L275" i="1"/>
  <c r="L277" i="1"/>
  <c r="L281" i="1"/>
  <c r="L283" i="1"/>
  <c r="L289" i="1"/>
  <c r="L293" i="1"/>
  <c r="L295" i="1"/>
  <c r="L297" i="1"/>
  <c r="L299" i="1"/>
  <c r="L301" i="1"/>
  <c r="L305" i="1"/>
  <c r="L307" i="1"/>
  <c r="L309" i="1"/>
  <c r="L311" i="1"/>
  <c r="L313" i="1"/>
  <c r="L315" i="1"/>
  <c r="L323" i="1"/>
  <c r="L325" i="1"/>
  <c r="L327" i="1"/>
  <c r="L329" i="1"/>
  <c r="L333" i="1"/>
  <c r="L335" i="1"/>
  <c r="L337" i="1"/>
  <c r="L339" i="1"/>
  <c r="L343" i="1"/>
  <c r="L345" i="1"/>
  <c r="L347" i="1"/>
  <c r="L349" i="1"/>
  <c r="L351" i="1"/>
  <c r="L353" i="1"/>
  <c r="L357" i="1"/>
  <c r="L361" i="1"/>
  <c r="L363" i="1"/>
  <c r="L136" i="1"/>
  <c r="L140" i="1"/>
  <c r="L142" i="1"/>
  <c r="L146" i="1"/>
  <c r="L148" i="1"/>
  <c r="L150" i="1"/>
  <c r="L154" i="1"/>
  <c r="L158" i="1"/>
  <c r="L160" i="1"/>
  <c r="L162" i="1"/>
  <c r="L164" i="1"/>
  <c r="L168" i="1"/>
  <c r="L170" i="1"/>
  <c r="L172" i="1"/>
  <c r="L176" i="1"/>
  <c r="L180" i="1"/>
  <c r="K55" i="1"/>
  <c r="L55" i="1"/>
  <c r="K59" i="1"/>
  <c r="L61" i="1"/>
  <c r="K63" i="1"/>
  <c r="L63" i="1"/>
  <c r="L67" i="1"/>
  <c r="L69" i="1"/>
  <c r="K71" i="1"/>
  <c r="K73" i="1"/>
  <c r="L73" i="1"/>
  <c r="K23" i="1"/>
  <c r="K617" i="1"/>
  <c r="K621" i="1"/>
  <c r="K623" i="1"/>
  <c r="K627" i="1"/>
  <c r="L627" i="1"/>
  <c r="K631" i="1"/>
  <c r="K374" i="1"/>
  <c r="L374" i="1"/>
  <c r="K376" i="1"/>
  <c r="L376" i="1"/>
  <c r="K378" i="1"/>
  <c r="L378" i="1"/>
  <c r="K380" i="1"/>
  <c r="K382" i="1"/>
  <c r="L382" i="1"/>
  <c r="K384" i="1"/>
  <c r="L384" i="1"/>
  <c r="K386" i="1"/>
  <c r="L386" i="1"/>
  <c r="K390" i="1"/>
  <c r="L390" i="1"/>
  <c r="K392" i="1"/>
  <c r="L392" i="1"/>
  <c r="K394" i="1"/>
  <c r="K396" i="1"/>
  <c r="K398" i="1"/>
  <c r="K400" i="1"/>
  <c r="K402" i="1"/>
  <c r="K404" i="1"/>
  <c r="L406" i="1"/>
  <c r="K408" i="1"/>
  <c r="K410" i="1"/>
  <c r="K412" i="1"/>
  <c r="K414" i="1"/>
  <c r="L414" i="1"/>
  <c r="K418" i="1"/>
  <c r="K420" i="1"/>
  <c r="L420" i="1"/>
  <c r="K424" i="1"/>
  <c r="K426" i="1"/>
  <c r="K428" i="1"/>
  <c r="K430" i="1"/>
  <c r="K432" i="1"/>
  <c r="K434" i="1"/>
  <c r="K438" i="1"/>
  <c r="K442" i="1"/>
  <c r="K444" i="1"/>
  <c r="K448" i="1"/>
  <c r="K450" i="1"/>
  <c r="K452" i="1"/>
  <c r="L456" i="1"/>
  <c r="K458" i="1"/>
  <c r="K462" i="1"/>
  <c r="K464" i="1"/>
  <c r="K466" i="1"/>
  <c r="K468" i="1"/>
  <c r="K470" i="1"/>
  <c r="K472" i="1"/>
  <c r="K476" i="1"/>
  <c r="K478" i="1"/>
  <c r="K480" i="1"/>
  <c r="K484" i="1"/>
  <c r="K486" i="1"/>
  <c r="L488" i="1"/>
  <c r="K492" i="1"/>
  <c r="K494" i="1"/>
  <c r="K496" i="1"/>
  <c r="K500" i="1"/>
  <c r="K508" i="1"/>
  <c r="K510" i="1"/>
  <c r="L510" i="1"/>
  <c r="K512" i="1"/>
  <c r="K516" i="1"/>
  <c r="K518" i="1"/>
  <c r="K520" i="1"/>
  <c r="K522" i="1"/>
  <c r="K524" i="1"/>
  <c r="K526" i="1"/>
  <c r="K528" i="1"/>
  <c r="K530" i="1"/>
  <c r="K534" i="1"/>
  <c r="L534" i="1"/>
  <c r="K539" i="1"/>
  <c r="K540" i="1"/>
  <c r="K541" i="1"/>
  <c r="K542" i="1"/>
  <c r="K543" i="1"/>
  <c r="K544" i="1"/>
  <c r="K546" i="1"/>
  <c r="K548" i="1"/>
  <c r="K550" i="1"/>
  <c r="K551" i="1"/>
  <c r="K552" i="1"/>
  <c r="K554" i="1"/>
  <c r="K557" i="1"/>
  <c r="K558" i="1"/>
  <c r="K560" i="1"/>
  <c r="K563" i="1"/>
  <c r="K564" i="1"/>
  <c r="K568" i="1"/>
  <c r="K570" i="1"/>
  <c r="K572" i="1"/>
  <c r="K574" i="1"/>
  <c r="K578" i="1"/>
  <c r="K580" i="1"/>
  <c r="K581" i="1"/>
  <c r="K582" i="1"/>
  <c r="K584" i="1"/>
  <c r="L584" i="1"/>
  <c r="K585" i="1"/>
  <c r="K586" i="1"/>
  <c r="K588" i="1"/>
  <c r="K594" i="1"/>
  <c r="K596" i="1"/>
  <c r="K597" i="1"/>
  <c r="K598" i="1"/>
  <c r="K602" i="1"/>
  <c r="K604" i="1"/>
  <c r="K195" i="1"/>
  <c r="L199" i="1"/>
  <c r="K201" i="1"/>
  <c r="K207" i="1"/>
  <c r="K209" i="1"/>
  <c r="K211" i="1"/>
  <c r="L219" i="1"/>
  <c r="K221" i="1"/>
  <c r="L222" i="1"/>
  <c r="L223" i="1"/>
  <c r="K225" i="1"/>
  <c r="L226" i="1"/>
  <c r="L227" i="1"/>
  <c r="K229" i="1"/>
  <c r="L232" i="1"/>
  <c r="K233" i="1"/>
  <c r="K235" i="1"/>
  <c r="L235" i="1"/>
  <c r="L238" i="1"/>
  <c r="L242" i="1"/>
  <c r="K243" i="1"/>
  <c r="K245" i="1"/>
  <c r="L247" i="1"/>
  <c r="L248" i="1"/>
  <c r="K249" i="1"/>
  <c r="K251" i="1"/>
  <c r="L256" i="1"/>
  <c r="K257" i="1"/>
  <c r="K259" i="1"/>
  <c r="K261" i="1"/>
  <c r="L261" i="1"/>
  <c r="K263" i="1"/>
  <c r="L264" i="1"/>
  <c r="K265" i="1"/>
  <c r="K267" i="1"/>
  <c r="K271" i="1"/>
  <c r="K273" i="1"/>
  <c r="L276" i="1"/>
  <c r="L279" i="1"/>
  <c r="K283" i="1"/>
  <c r="K285" i="1"/>
  <c r="K287" i="1"/>
  <c r="L290" i="1"/>
  <c r="K293" i="1"/>
  <c r="K297" i="1"/>
  <c r="L298" i="1"/>
  <c r="K299" i="1"/>
  <c r="L304" i="1"/>
  <c r="K307" i="1"/>
  <c r="K309" i="1"/>
  <c r="K311" i="1"/>
  <c r="L312" i="1"/>
  <c r="J314" i="1"/>
  <c r="L316" i="1"/>
  <c r="I317" i="1"/>
  <c r="L322" i="1"/>
  <c r="K327" i="1"/>
  <c r="K331" i="1"/>
  <c r="L331" i="1"/>
  <c r="I333" i="1"/>
  <c r="K337" i="1"/>
  <c r="L338" i="1"/>
  <c r="K341" i="1"/>
  <c r="L341" i="1"/>
  <c r="L342" i="1"/>
  <c r="K343" i="1"/>
  <c r="L344" i="1"/>
  <c r="K345" i="1"/>
  <c r="K347" i="1"/>
  <c r="L348" i="1"/>
  <c r="K349" i="1"/>
  <c r="K353" i="1"/>
  <c r="K357" i="1"/>
  <c r="L360" i="1"/>
  <c r="K361" i="1"/>
  <c r="L84" i="1"/>
  <c r="L86" i="1"/>
  <c r="L88" i="1"/>
  <c r="L90" i="1"/>
  <c r="L94" i="1"/>
  <c r="L96" i="1"/>
  <c r="L102" i="1"/>
  <c r="L104" i="1"/>
  <c r="L110" i="1"/>
  <c r="L112" i="1"/>
  <c r="L114" i="1"/>
  <c r="L116" i="1"/>
  <c r="L122" i="1"/>
  <c r="L124" i="1"/>
  <c r="L126" i="1"/>
  <c r="L128" i="1"/>
  <c r="L144" i="1"/>
  <c r="L156" i="1"/>
  <c r="L166" i="1"/>
  <c r="L178" i="1"/>
  <c r="K54" i="1"/>
  <c r="K56" i="1"/>
  <c r="K58" i="1"/>
  <c r="L59" i="1"/>
  <c r="K62" i="1"/>
  <c r="K66" i="1"/>
  <c r="K68" i="1"/>
  <c r="L616" i="2"/>
  <c r="K619" i="2"/>
  <c r="J619" i="2"/>
  <c r="J621" i="2"/>
  <c r="I623" i="2"/>
  <c r="L623" i="2"/>
  <c r="K625" i="2"/>
  <c r="J625" i="2"/>
  <c r="J626" i="2"/>
  <c r="I627" i="2"/>
  <c r="J627" i="2"/>
  <c r="J629" i="2"/>
  <c r="L630" i="2"/>
  <c r="J632" i="2"/>
  <c r="J633" i="2"/>
  <c r="J634" i="2"/>
  <c r="J635" i="2"/>
  <c r="J637" i="2"/>
  <c r="I639" i="2"/>
  <c r="L640" i="2"/>
  <c r="J374" i="2"/>
  <c r="L375" i="2"/>
  <c r="J376" i="2"/>
  <c r="L377" i="2"/>
  <c r="K378" i="2"/>
  <c r="I380" i="2"/>
  <c r="J380" i="2"/>
  <c r="I382" i="2"/>
  <c r="L383" i="2"/>
  <c r="K384" i="2"/>
  <c r="J384" i="2"/>
  <c r="J385" i="2"/>
  <c r="L387" i="2"/>
  <c r="K388" i="2"/>
  <c r="J388" i="2"/>
  <c r="L389" i="2"/>
  <c r="I390" i="2"/>
  <c r="J390" i="2"/>
  <c r="J393" i="2"/>
  <c r="J396" i="2"/>
  <c r="J397" i="2"/>
  <c r="J398" i="2"/>
  <c r="L399" i="2"/>
  <c r="J400" i="2"/>
  <c r="J401" i="2"/>
  <c r="J402" i="2"/>
  <c r="J403" i="2"/>
  <c r="J404" i="2"/>
  <c r="L405" i="2"/>
  <c r="I408" i="2"/>
  <c r="J408" i="2"/>
  <c r="L409" i="2"/>
  <c r="I410" i="2"/>
  <c r="J411" i="2"/>
  <c r="I412" i="2"/>
  <c r="J412" i="2"/>
  <c r="L413" i="2"/>
  <c r="J414" i="2"/>
  <c r="J416" i="2"/>
  <c r="L417" i="2"/>
  <c r="J418" i="2"/>
  <c r="L419" i="2"/>
  <c r="I420" i="2"/>
  <c r="J421" i="2"/>
  <c r="L423" i="2"/>
  <c r="K424" i="2"/>
  <c r="L424" i="2"/>
  <c r="J425" i="2"/>
  <c r="J426" i="2"/>
  <c r="J427" i="2"/>
  <c r="L429" i="2"/>
  <c r="K430" i="2"/>
  <c r="J430" i="2"/>
  <c r="J431" i="2"/>
  <c r="I432" i="2"/>
  <c r="J432" i="2"/>
  <c r="J433" i="2"/>
  <c r="I434" i="2"/>
  <c r="L434" i="2"/>
  <c r="L435" i="2"/>
  <c r="K436" i="2"/>
  <c r="J436" i="2"/>
  <c r="J438" i="2"/>
  <c r="J439" i="2"/>
  <c r="I440" i="2"/>
  <c r="J440" i="2"/>
  <c r="J441" i="2"/>
  <c r="K442" i="2"/>
  <c r="J443" i="2"/>
  <c r="I444" i="2"/>
  <c r="J444" i="2"/>
  <c r="J445" i="2"/>
  <c r="I448" i="2"/>
  <c r="J448" i="2"/>
  <c r="L449" i="2"/>
  <c r="I450" i="2"/>
  <c r="J450" i="2"/>
  <c r="J451" i="2"/>
  <c r="I452" i="2"/>
  <c r="J452" i="2"/>
  <c r="J453" i="2"/>
  <c r="J454" i="2"/>
  <c r="J455" i="2"/>
  <c r="I456" i="2"/>
  <c r="J457" i="2"/>
  <c r="I458" i="2"/>
  <c r="K460" i="2"/>
  <c r="J461" i="2"/>
  <c r="I462" i="2"/>
  <c r="J463" i="2"/>
  <c r="I464" i="2"/>
  <c r="J465" i="2"/>
  <c r="K466" i="2"/>
  <c r="K468" i="2"/>
  <c r="J469" i="2"/>
  <c r="K470" i="2"/>
  <c r="L471" i="2"/>
  <c r="I472" i="2"/>
  <c r="J472" i="2"/>
  <c r="J473" i="2"/>
  <c r="K474" i="2"/>
  <c r="J475" i="2"/>
  <c r="J476" i="2"/>
  <c r="J477" i="2"/>
  <c r="J478" i="2"/>
  <c r="J479" i="2"/>
  <c r="J480" i="2"/>
  <c r="J481" i="2"/>
  <c r="I482" i="2"/>
  <c r="J482" i="2"/>
  <c r="J483" i="2"/>
  <c r="K484" i="2"/>
  <c r="L484" i="2"/>
  <c r="J485" i="2"/>
  <c r="I486" i="2"/>
  <c r="J486" i="2"/>
  <c r="J487" i="2"/>
  <c r="J488" i="2"/>
  <c r="J489" i="2"/>
  <c r="I490" i="2"/>
  <c r="J490" i="2"/>
  <c r="J491" i="2"/>
  <c r="I492" i="2"/>
  <c r="J492" i="2"/>
  <c r="L493" i="2"/>
  <c r="I494" i="2"/>
  <c r="J494" i="2"/>
  <c r="J495" i="2"/>
  <c r="J496" i="2"/>
  <c r="L497" i="2"/>
  <c r="J498" i="2"/>
  <c r="J499" i="2"/>
  <c r="J500" i="2"/>
  <c r="J502" i="2"/>
  <c r="K504" i="2"/>
  <c r="J504" i="2"/>
  <c r="K506" i="2"/>
  <c r="J506" i="2"/>
  <c r="J507" i="2"/>
  <c r="I508" i="2"/>
  <c r="J508" i="2"/>
  <c r="J509" i="2"/>
  <c r="I510" i="2"/>
  <c r="J510" i="2"/>
  <c r="L511" i="2"/>
  <c r="I512" i="2"/>
  <c r="J512" i="2"/>
  <c r="J513" i="2"/>
  <c r="K514" i="2"/>
  <c r="J514" i="2"/>
  <c r="J515" i="2"/>
  <c r="I516" i="2"/>
  <c r="J516" i="2"/>
  <c r="J517" i="2"/>
  <c r="J518" i="2"/>
  <c r="I520" i="2"/>
  <c r="J520" i="2"/>
  <c r="J521" i="2"/>
  <c r="I522" i="2"/>
  <c r="L523" i="2"/>
  <c r="J524" i="2"/>
  <c r="L525" i="2"/>
  <c r="I526" i="2"/>
  <c r="J527" i="2"/>
  <c r="I528" i="2"/>
  <c r="J528" i="2"/>
  <c r="J529" i="2"/>
  <c r="J530" i="2"/>
  <c r="J531" i="2"/>
  <c r="I532" i="2"/>
  <c r="J532" i="2"/>
  <c r="J533" i="2"/>
  <c r="I534" i="2"/>
  <c r="J535" i="2"/>
  <c r="I536" i="2"/>
  <c r="J536" i="2"/>
  <c r="I538" i="2"/>
  <c r="J538" i="2"/>
  <c r="J540" i="2"/>
  <c r="J541" i="2"/>
  <c r="I542" i="2"/>
  <c r="J542" i="2"/>
  <c r="J543" i="2"/>
  <c r="J544" i="2"/>
  <c r="L545" i="2"/>
  <c r="L546" i="2"/>
  <c r="J547" i="2"/>
  <c r="K548" i="2"/>
  <c r="J548" i="2"/>
  <c r="J549" i="2"/>
  <c r="I550" i="2"/>
  <c r="L551" i="2"/>
  <c r="J552" i="2"/>
  <c r="L553" i="2"/>
  <c r="I554" i="2"/>
  <c r="J554" i="2"/>
  <c r="L555" i="2"/>
  <c r="J556" i="2"/>
  <c r="J557" i="2"/>
  <c r="I558" i="2"/>
  <c r="J559" i="2"/>
  <c r="J560" i="2"/>
  <c r="J561" i="2"/>
  <c r="J562" i="2"/>
  <c r="J563" i="2"/>
  <c r="I564" i="2"/>
  <c r="J564" i="2"/>
  <c r="J565" i="2"/>
  <c r="J566" i="2"/>
  <c r="L567" i="2"/>
  <c r="J568" i="2"/>
  <c r="J570" i="2"/>
  <c r="J571" i="2"/>
  <c r="J572" i="2"/>
  <c r="J573" i="2"/>
  <c r="I574" i="2"/>
  <c r="J574" i="2"/>
  <c r="J575" i="2"/>
  <c r="K576" i="2"/>
  <c r="J576" i="2"/>
  <c r="J577" i="2"/>
  <c r="I578" i="2"/>
  <c r="J579" i="2"/>
  <c r="J580" i="2"/>
  <c r="J581" i="2"/>
  <c r="I582" i="2"/>
  <c r="J582" i="2"/>
  <c r="J583" i="2"/>
  <c r="I584" i="2"/>
  <c r="J584" i="2"/>
  <c r="J585" i="2"/>
  <c r="I586" i="2"/>
  <c r="J587" i="2"/>
  <c r="J588" i="2"/>
  <c r="L589" i="2"/>
  <c r="K590" i="2"/>
  <c r="L590" i="2"/>
  <c r="J591" i="2"/>
  <c r="I592" i="2"/>
  <c r="J592" i="2"/>
  <c r="J593" i="2"/>
  <c r="I594" i="2"/>
  <c r="J594" i="2"/>
  <c r="J595" i="2"/>
  <c r="I596" i="2"/>
  <c r="J596" i="2"/>
  <c r="J597" i="2"/>
  <c r="J598" i="2"/>
  <c r="J599" i="2"/>
  <c r="I600" i="2"/>
  <c r="J600" i="2"/>
  <c r="J601" i="2"/>
  <c r="I602" i="2"/>
  <c r="J602" i="2"/>
  <c r="J603" i="2"/>
  <c r="J604" i="2"/>
  <c r="I372" i="2"/>
  <c r="K191" i="2"/>
  <c r="J191" i="2"/>
  <c r="I193" i="2"/>
  <c r="J193" i="2"/>
  <c r="K195" i="2"/>
  <c r="J195" i="2"/>
  <c r="K197" i="2"/>
  <c r="J197" i="2"/>
  <c r="I199" i="2"/>
  <c r="J199" i="2"/>
  <c r="K201" i="2"/>
  <c r="L201" i="2"/>
  <c r="I203" i="2"/>
  <c r="J203" i="2"/>
  <c r="I205" i="2"/>
  <c r="I207" i="2"/>
  <c r="J209" i="2"/>
  <c r="K211" i="2"/>
  <c r="J211" i="2"/>
  <c r="I213" i="2"/>
  <c r="J213" i="2"/>
  <c r="J215" i="2"/>
  <c r="K217" i="2"/>
  <c r="K219" i="2"/>
  <c r="J219" i="2"/>
  <c r="I221" i="2"/>
  <c r="L221" i="2"/>
  <c r="J223" i="2"/>
  <c r="J225" i="2"/>
  <c r="K227" i="2"/>
  <c r="I229" i="2"/>
  <c r="L229" i="2"/>
  <c r="K231" i="2"/>
  <c r="J231" i="2"/>
  <c r="I233" i="2"/>
  <c r="J233" i="2"/>
  <c r="K235" i="2"/>
  <c r="J235" i="2"/>
  <c r="I237" i="2"/>
  <c r="J237" i="2"/>
  <c r="K239" i="2"/>
  <c r="J239" i="2"/>
  <c r="I241" i="2"/>
  <c r="J241" i="2"/>
  <c r="K243" i="2"/>
  <c r="I245" i="2"/>
  <c r="J245" i="2"/>
  <c r="K247" i="2"/>
  <c r="J247" i="2"/>
  <c r="I249" i="2"/>
  <c r="J249" i="2"/>
  <c r="I251" i="2"/>
  <c r="J251" i="2"/>
  <c r="I253" i="2"/>
  <c r="J253" i="2"/>
  <c r="J255" i="2"/>
  <c r="I257" i="2"/>
  <c r="L257" i="2"/>
  <c r="K259" i="2"/>
  <c r="J259" i="2"/>
  <c r="I261" i="2"/>
  <c r="J261" i="2"/>
  <c r="K263" i="2"/>
  <c r="J263" i="2"/>
  <c r="I265" i="2"/>
  <c r="J265" i="2"/>
  <c r="K267" i="2"/>
  <c r="J267" i="2"/>
  <c r="J269" i="2"/>
  <c r="I271" i="2"/>
  <c r="J271" i="2"/>
  <c r="K273" i="2"/>
  <c r="J273" i="2"/>
  <c r="I275" i="2"/>
  <c r="J275" i="2"/>
  <c r="K277" i="2"/>
  <c r="J277" i="2"/>
  <c r="I279" i="2"/>
  <c r="J279" i="2"/>
  <c r="K281" i="2"/>
  <c r="J281" i="2"/>
  <c r="I283" i="2"/>
  <c r="J283" i="2"/>
  <c r="K285" i="2"/>
  <c r="L285" i="2"/>
  <c r="I287" i="2"/>
  <c r="J287" i="2"/>
  <c r="I289" i="2"/>
  <c r="J289" i="2"/>
  <c r="I291" i="2"/>
  <c r="J291" i="2"/>
  <c r="K293" i="2"/>
  <c r="J293" i="2"/>
  <c r="I295" i="2"/>
  <c r="J295" i="2"/>
  <c r="J297" i="2"/>
  <c r="K299" i="2"/>
  <c r="J299" i="2"/>
  <c r="I301" i="2"/>
  <c r="J301" i="2"/>
  <c r="K303" i="2"/>
  <c r="J303" i="2"/>
  <c r="I305" i="2"/>
  <c r="J305" i="2"/>
  <c r="I307" i="2"/>
  <c r="J307" i="2"/>
  <c r="K309" i="2"/>
  <c r="J309" i="2"/>
  <c r="K311" i="2"/>
  <c r="I313" i="2"/>
  <c r="J313" i="2"/>
  <c r="K315" i="2"/>
  <c r="J315" i="2"/>
  <c r="I317" i="2"/>
  <c r="J317" i="2"/>
  <c r="I319" i="2"/>
  <c r="L319" i="2"/>
  <c r="I321" i="2"/>
  <c r="J321" i="2"/>
  <c r="I323" i="2"/>
  <c r="J323" i="2"/>
  <c r="K325" i="2"/>
  <c r="J325" i="2"/>
  <c r="K327" i="2"/>
  <c r="K329" i="2"/>
  <c r="L329" i="2"/>
  <c r="I331" i="2"/>
  <c r="J331" i="2"/>
  <c r="K333" i="2"/>
  <c r="J333" i="2"/>
  <c r="I335" i="2"/>
  <c r="J335" i="2"/>
  <c r="K337" i="2"/>
  <c r="J337" i="2"/>
  <c r="I339" i="2"/>
  <c r="K341" i="2"/>
  <c r="J341" i="2"/>
  <c r="K345" i="2"/>
  <c r="J345" i="2"/>
  <c r="I347" i="2"/>
  <c r="L347" i="2"/>
  <c r="I349" i="2"/>
  <c r="L349" i="2"/>
  <c r="I351" i="2"/>
  <c r="L351" i="2"/>
  <c r="I353" i="2"/>
  <c r="L353" i="2"/>
  <c r="I355" i="2"/>
  <c r="L355" i="2"/>
  <c r="I357" i="2"/>
  <c r="L357" i="2"/>
  <c r="I359" i="2"/>
  <c r="L359" i="2"/>
  <c r="K361" i="2"/>
  <c r="I363" i="2"/>
  <c r="J363" i="2"/>
  <c r="K189" i="2"/>
  <c r="L83" i="2"/>
  <c r="K84" i="2"/>
  <c r="J84" i="2"/>
  <c r="L85" i="2"/>
  <c r="J86" i="2"/>
  <c r="J87" i="2"/>
  <c r="J88" i="2"/>
  <c r="L89" i="2"/>
  <c r="I90" i="2"/>
  <c r="J90" i="2"/>
  <c r="J91" i="2"/>
  <c r="I92" i="2"/>
  <c r="J92" i="2"/>
  <c r="J93" i="2"/>
  <c r="I94" i="2"/>
  <c r="L95" i="2"/>
  <c r="J96" i="2"/>
  <c r="I98" i="2"/>
  <c r="J98" i="2"/>
  <c r="L99" i="2"/>
  <c r="J101" i="2"/>
  <c r="I102" i="2"/>
  <c r="J102" i="2"/>
  <c r="J103" i="2"/>
  <c r="J104" i="2"/>
  <c r="L105" i="2"/>
  <c r="J106" i="2"/>
  <c r="L107" i="2"/>
  <c r="L108" i="2"/>
  <c r="J109" i="2"/>
  <c r="J110" i="2"/>
  <c r="J111" i="2"/>
  <c r="J112" i="2"/>
  <c r="I114" i="2"/>
  <c r="I116" i="2"/>
  <c r="J116" i="2"/>
  <c r="J117" i="2"/>
  <c r="J118" i="2"/>
  <c r="J119" i="2"/>
  <c r="I120" i="2"/>
  <c r="J120" i="2"/>
  <c r="J121" i="2"/>
  <c r="J122" i="2"/>
  <c r="I124" i="2"/>
  <c r="J125" i="2"/>
  <c r="J126" i="2"/>
  <c r="L127" i="2"/>
  <c r="I128" i="2"/>
  <c r="J128" i="2"/>
  <c r="L129" i="2"/>
  <c r="I130" i="2"/>
  <c r="J131" i="2"/>
  <c r="J132" i="2"/>
  <c r="J133" i="2"/>
  <c r="I134" i="2"/>
  <c r="J136" i="2"/>
  <c r="J137" i="2"/>
  <c r="I138" i="2"/>
  <c r="I140" i="2"/>
  <c r="L141" i="2"/>
  <c r="J144" i="2"/>
  <c r="L145" i="2"/>
  <c r="L146" i="2"/>
  <c r="J147" i="2"/>
  <c r="L148" i="2"/>
  <c r="J149" i="2"/>
  <c r="J150" i="2"/>
  <c r="J151" i="2"/>
  <c r="I152" i="2"/>
  <c r="L154" i="2"/>
  <c r="I156" i="2"/>
  <c r="J156" i="2"/>
  <c r="J159" i="2"/>
  <c r="J160" i="2"/>
  <c r="J161" i="2"/>
  <c r="J162" i="2"/>
  <c r="J164" i="2"/>
  <c r="J165" i="2"/>
  <c r="I166" i="2"/>
  <c r="J166" i="2"/>
  <c r="J167" i="2"/>
  <c r="J168" i="2"/>
  <c r="I170" i="2"/>
  <c r="J170" i="2"/>
  <c r="I172" i="2"/>
  <c r="J173" i="2"/>
  <c r="J174" i="2"/>
  <c r="J175" i="2"/>
  <c r="I176" i="2"/>
  <c r="J177" i="2"/>
  <c r="L178" i="2"/>
  <c r="I180" i="2"/>
  <c r="L180" i="2"/>
  <c r="E81" i="2"/>
  <c r="K25" i="2"/>
  <c r="J25" i="2"/>
  <c r="I27" i="2"/>
  <c r="K29" i="2"/>
  <c r="J29" i="2"/>
  <c r="I31" i="2"/>
  <c r="J31" i="2"/>
  <c r="L33" i="2"/>
  <c r="K35" i="2"/>
  <c r="J35" i="2"/>
  <c r="K37" i="2"/>
  <c r="L37" i="2"/>
  <c r="I39" i="2"/>
  <c r="L39" i="2"/>
  <c r="I41" i="2"/>
  <c r="L41" i="2"/>
  <c r="L43" i="2"/>
  <c r="I45" i="2"/>
  <c r="J45" i="2"/>
  <c r="K47" i="2"/>
  <c r="J47" i="2"/>
  <c r="I49" i="2"/>
  <c r="J49" i="2"/>
  <c r="K51" i="2"/>
  <c r="J51" i="2"/>
  <c r="I53" i="2"/>
  <c r="L53" i="2"/>
  <c r="K55" i="2"/>
  <c r="J55" i="2"/>
  <c r="I57" i="2"/>
  <c r="J57" i="2"/>
  <c r="I59" i="2"/>
  <c r="J59" i="2"/>
  <c r="K61" i="2"/>
  <c r="J61" i="2"/>
  <c r="I63" i="2"/>
  <c r="J63" i="2"/>
  <c r="K65" i="2"/>
  <c r="J65" i="2"/>
  <c r="I67" i="2"/>
  <c r="J67" i="2"/>
  <c r="K69" i="2"/>
  <c r="J69" i="2"/>
  <c r="I71" i="2"/>
  <c r="L71" i="2"/>
  <c r="K73" i="2"/>
  <c r="L73" i="2"/>
  <c r="I23" i="2"/>
  <c r="L615" i="34"/>
  <c r="L617" i="34"/>
  <c r="L621" i="34"/>
  <c r="L623" i="34"/>
  <c r="L625" i="34"/>
  <c r="L631" i="34"/>
  <c r="L635" i="34"/>
  <c r="L637" i="34"/>
  <c r="L639" i="34"/>
  <c r="L619" i="34"/>
  <c r="L633" i="34"/>
  <c r="L478" i="34"/>
  <c r="L492" i="34"/>
  <c r="L494" i="34"/>
  <c r="L496" i="34"/>
  <c r="L498" i="34"/>
  <c r="L502" i="34"/>
  <c r="L506" i="34"/>
  <c r="L512" i="34"/>
  <c r="L514" i="34"/>
  <c r="L522" i="34"/>
  <c r="L526" i="34"/>
  <c r="L528" i="34"/>
  <c r="L530" i="34"/>
  <c r="L532" i="34"/>
  <c r="L536" i="34"/>
  <c r="L540" i="34"/>
  <c r="L544" i="34"/>
  <c r="L548" i="34"/>
  <c r="L552" i="34"/>
  <c r="L556" i="34"/>
  <c r="L566" i="34"/>
  <c r="L568" i="34"/>
  <c r="L570" i="34"/>
  <c r="H572" i="34"/>
  <c r="L574" i="34"/>
  <c r="L576" i="34"/>
  <c r="L578" i="34"/>
  <c r="L580" i="34"/>
  <c r="L584" i="34"/>
  <c r="L588" i="34"/>
  <c r="N588" i="34" s="1"/>
  <c r="L592" i="34"/>
  <c r="L598" i="34"/>
  <c r="L602" i="34"/>
  <c r="L285" i="34"/>
  <c r="L287" i="34"/>
  <c r="L289" i="34"/>
  <c r="L291" i="34"/>
  <c r="L293" i="34"/>
  <c r="L299" i="34"/>
  <c r="L301" i="34"/>
  <c r="L303" i="34"/>
  <c r="L305" i="34"/>
  <c r="L307" i="34"/>
  <c r="L309" i="34"/>
  <c r="L311" i="34"/>
  <c r="L313" i="34"/>
  <c r="L317" i="34"/>
  <c r="H321" i="34"/>
  <c r="L323" i="34"/>
  <c r="L325" i="34"/>
  <c r="L327" i="34"/>
  <c r="L329" i="34"/>
  <c r="L333" i="34"/>
  <c r="L337" i="34"/>
  <c r="H339" i="34"/>
  <c r="L341" i="34"/>
  <c r="H343" i="34"/>
  <c r="L345" i="34"/>
  <c r="H347" i="34"/>
  <c r="L349" i="34"/>
  <c r="H351" i="34"/>
  <c r="L353" i="34"/>
  <c r="H355" i="34"/>
  <c r="L357" i="34"/>
  <c r="H359" i="34"/>
  <c r="L361" i="34"/>
  <c r="H363" i="34"/>
  <c r="L102" i="34"/>
  <c r="L106" i="34"/>
  <c r="L110" i="34"/>
  <c r="L112" i="34"/>
  <c r="L116" i="34"/>
  <c r="L118" i="34"/>
  <c r="L120" i="34"/>
  <c r="L122" i="34"/>
  <c r="L124" i="34"/>
  <c r="L126" i="34"/>
  <c r="L128" i="34"/>
  <c r="L130" i="34"/>
  <c r="L132" i="34"/>
  <c r="L134" i="34"/>
  <c r="L136" i="34"/>
  <c r="L138" i="34"/>
  <c r="L140" i="34"/>
  <c r="L142" i="34"/>
  <c r="L148" i="34"/>
  <c r="L150" i="34"/>
  <c r="H152" i="34"/>
  <c r="L154" i="34"/>
  <c r="L156" i="34"/>
  <c r="L158" i="34"/>
  <c r="L160" i="34"/>
  <c r="L162" i="34"/>
  <c r="L164" i="34"/>
  <c r="L166" i="34"/>
  <c r="L168" i="34"/>
  <c r="L170" i="34"/>
  <c r="L172" i="34"/>
  <c r="L174" i="34"/>
  <c r="H176" i="34"/>
  <c r="L180" i="34"/>
  <c r="L25" i="34"/>
  <c r="L27" i="34"/>
  <c r="L29" i="34"/>
  <c r="L35" i="34"/>
  <c r="L37" i="34"/>
  <c r="G39" i="34"/>
  <c r="L39" i="34"/>
  <c r="K41" i="34"/>
  <c r="L41" i="34"/>
  <c r="K43" i="34"/>
  <c r="L43" i="34"/>
  <c r="K45" i="34"/>
  <c r="L47" i="34"/>
  <c r="G49" i="34"/>
  <c r="L49" i="34"/>
  <c r="G51" i="34"/>
  <c r="L51" i="34"/>
  <c r="L53" i="34"/>
  <c r="K55" i="34"/>
  <c r="L55" i="34"/>
  <c r="K57" i="34"/>
  <c r="G59" i="34"/>
  <c r="L59" i="34"/>
  <c r="L61" i="34"/>
  <c r="L63" i="34"/>
  <c r="L65" i="34"/>
  <c r="L67" i="34"/>
  <c r="L69" i="34"/>
  <c r="G71" i="34"/>
  <c r="L71" i="34"/>
  <c r="L73" i="34"/>
  <c r="L615" i="33"/>
  <c r="L617" i="33"/>
  <c r="L619" i="33"/>
  <c r="L621" i="33"/>
  <c r="L629" i="33"/>
  <c r="L637" i="33"/>
  <c r="L639" i="33"/>
  <c r="L502" i="33"/>
  <c r="H542" i="33"/>
  <c r="H594" i="33"/>
  <c r="L191" i="33"/>
  <c r="L193" i="33"/>
  <c r="L195" i="33"/>
  <c r="L197" i="33"/>
  <c r="L199" i="33"/>
  <c r="L201" i="33"/>
  <c r="H203" i="33"/>
  <c r="L205" i="33"/>
  <c r="L209" i="33"/>
  <c r="L213" i="33"/>
  <c r="L217" i="33"/>
  <c r="L221" i="33"/>
  <c r="L225" i="33"/>
  <c r="L229" i="33"/>
  <c r="K245" i="33"/>
  <c r="L245" i="33"/>
  <c r="K247" i="33"/>
  <c r="H247" i="33"/>
  <c r="K249" i="33"/>
  <c r="L249" i="33"/>
  <c r="K251" i="33"/>
  <c r="H251" i="33"/>
  <c r="K253" i="33"/>
  <c r="L253" i="33"/>
  <c r="K255" i="33"/>
  <c r="H255" i="33"/>
  <c r="K257" i="33"/>
  <c r="M257" i="33" s="1"/>
  <c r="L257" i="33"/>
  <c r="K259" i="33"/>
  <c r="H259" i="33"/>
  <c r="K261" i="33"/>
  <c r="L261" i="33"/>
  <c r="K263" i="33"/>
  <c r="H263" i="33"/>
  <c r="L281" i="33"/>
  <c r="L283" i="33"/>
  <c r="L325" i="33"/>
  <c r="L327" i="33"/>
  <c r="L329" i="33"/>
  <c r="L331" i="33"/>
  <c r="H333" i="33"/>
  <c r="L84" i="33"/>
  <c r="H86" i="33"/>
  <c r="H88" i="33"/>
  <c r="L90" i="33"/>
  <c r="H92" i="33"/>
  <c r="L94" i="33"/>
  <c r="H96" i="33"/>
  <c r="L98" i="33"/>
  <c r="L100" i="33"/>
  <c r="H102" i="33"/>
  <c r="L106" i="33"/>
  <c r="L108" i="33"/>
  <c r="L110" i="33"/>
  <c r="L112" i="33"/>
  <c r="H116" i="33"/>
  <c r="L128" i="33"/>
  <c r="L130" i="33"/>
  <c r="L132" i="33"/>
  <c r="L134" i="33"/>
  <c r="L138" i="33"/>
  <c r="L142" i="33"/>
  <c r="H144" i="33"/>
  <c r="L146" i="33"/>
  <c r="L148" i="33"/>
  <c r="L150" i="33"/>
  <c r="L152" i="33"/>
  <c r="H154" i="33"/>
  <c r="L156" i="33"/>
  <c r="L158" i="33"/>
  <c r="L160" i="33"/>
  <c r="L166" i="33"/>
  <c r="L168" i="33"/>
  <c r="H170" i="33"/>
  <c r="L172" i="33"/>
  <c r="L174" i="33"/>
  <c r="L176" i="33"/>
  <c r="L29" i="33"/>
  <c r="L33" i="33"/>
  <c r="L35" i="33"/>
  <c r="H39" i="33"/>
  <c r="L43" i="33"/>
  <c r="L45" i="33"/>
  <c r="L47" i="33"/>
  <c r="L51" i="33"/>
  <c r="L53" i="33"/>
  <c r="L55" i="33"/>
  <c r="L57" i="33"/>
  <c r="L61" i="33"/>
  <c r="L63" i="33"/>
  <c r="L65" i="33"/>
  <c r="L67" i="33"/>
  <c r="L71" i="33"/>
  <c r="L73" i="33"/>
  <c r="L621" i="32"/>
  <c r="L625" i="32"/>
  <c r="L627" i="32"/>
  <c r="L629" i="32"/>
  <c r="L631" i="32"/>
  <c r="L633" i="32"/>
  <c r="L635" i="32"/>
  <c r="L639" i="32"/>
  <c r="L495" i="32"/>
  <c r="H501" i="32"/>
  <c r="L502" i="32"/>
  <c r="H503" i="32"/>
  <c r="H505" i="32"/>
  <c r="L506" i="32"/>
  <c r="N506" i="32" s="1"/>
  <c r="L507" i="32"/>
  <c r="L510" i="32"/>
  <c r="L511" i="32"/>
  <c r="L512" i="32"/>
  <c r="L516" i="32"/>
  <c r="L517" i="32"/>
  <c r="L518" i="32"/>
  <c r="L525" i="32"/>
  <c r="L526" i="32"/>
  <c r="L528" i="32"/>
  <c r="L531" i="32"/>
  <c r="L534" i="32"/>
  <c r="L535" i="32"/>
  <c r="L536" i="32"/>
  <c r="L542" i="32"/>
  <c r="L543" i="32"/>
  <c r="L545" i="32"/>
  <c r="H548" i="32"/>
  <c r="L549" i="32"/>
  <c r="L550" i="32"/>
  <c r="H551" i="32"/>
  <c r="L553" i="32"/>
  <c r="L556" i="32"/>
  <c r="L558" i="32"/>
  <c r="N558" i="32" s="1"/>
  <c r="L561" i="32"/>
  <c r="L563" i="32"/>
  <c r="L564" i="32"/>
  <c r="L566" i="32"/>
  <c r="L568" i="32"/>
  <c r="L569" i="32"/>
  <c r="L570" i="32"/>
  <c r="L571" i="32"/>
  <c r="L572" i="32"/>
  <c r="L573" i="32"/>
  <c r="L575" i="32"/>
  <c r="H578" i="32"/>
  <c r="L579" i="32"/>
  <c r="L580" i="32"/>
  <c r="L583" i="32"/>
  <c r="L584" i="32"/>
  <c r="L585" i="32"/>
  <c r="L586" i="32"/>
  <c r="L589" i="32"/>
  <c r="L590" i="32"/>
  <c r="L593" i="32"/>
  <c r="L594" i="32"/>
  <c r="L595" i="32"/>
  <c r="L596" i="32"/>
  <c r="L597" i="32"/>
  <c r="L599" i="32"/>
  <c r="L600" i="32"/>
  <c r="L601" i="32"/>
  <c r="L602" i="32"/>
  <c r="L603" i="32"/>
  <c r="L604" i="32"/>
  <c r="L259" i="32"/>
  <c r="L261" i="32"/>
  <c r="L263" i="32"/>
  <c r="L269" i="32"/>
  <c r="L275" i="32"/>
  <c r="L277" i="32"/>
  <c r="L279" i="32"/>
  <c r="L281" i="32"/>
  <c r="H283" i="32"/>
  <c r="L293" i="32"/>
  <c r="H297" i="32"/>
  <c r="L299" i="32"/>
  <c r="L303" i="32"/>
  <c r="L309" i="32"/>
  <c r="L311" i="32"/>
  <c r="L313" i="32"/>
  <c r="L315" i="32"/>
  <c r="L317" i="32"/>
  <c r="L319" i="32"/>
  <c r="L321" i="32"/>
  <c r="L323" i="32"/>
  <c r="L325" i="32"/>
  <c r="L327" i="32"/>
  <c r="L331" i="32"/>
  <c r="L333" i="32"/>
  <c r="H335" i="32"/>
  <c r="L337" i="32"/>
  <c r="L343" i="32"/>
  <c r="H345" i="32"/>
  <c r="L349" i="32"/>
  <c r="L353" i="32"/>
  <c r="L355" i="32"/>
  <c r="L359" i="32"/>
  <c r="L361" i="32"/>
  <c r="L363" i="32"/>
  <c r="L140" i="32"/>
  <c r="L142" i="32"/>
  <c r="L150" i="32"/>
  <c r="L152" i="32"/>
  <c r="L154" i="32"/>
  <c r="L156" i="32"/>
  <c r="L158" i="32"/>
  <c r="L164" i="32"/>
  <c r="L166" i="32"/>
  <c r="L168" i="32"/>
  <c r="L170" i="32"/>
  <c r="L172" i="32"/>
  <c r="L176" i="32"/>
  <c r="L178" i="32"/>
  <c r="L45" i="32"/>
  <c r="H47" i="32"/>
  <c r="H49" i="32"/>
  <c r="L53" i="32"/>
  <c r="H55" i="32"/>
  <c r="L57" i="32"/>
  <c r="L59" i="32"/>
  <c r="L61" i="32"/>
  <c r="L65" i="32"/>
  <c r="L67" i="32"/>
  <c r="L69" i="32"/>
  <c r="H73" i="32"/>
  <c r="L617" i="31"/>
  <c r="L619" i="31"/>
  <c r="L621" i="31"/>
  <c r="L623" i="31"/>
  <c r="L627" i="31"/>
  <c r="L629" i="31"/>
  <c r="L631" i="31"/>
  <c r="H635" i="31"/>
  <c r="H637" i="31"/>
  <c r="L639" i="31"/>
  <c r="L434" i="31"/>
  <c r="L438" i="31"/>
  <c r="L440" i="31"/>
  <c r="L442" i="31"/>
  <c r="L448" i="31"/>
  <c r="L450" i="31"/>
  <c r="L454" i="31"/>
  <c r="L456" i="31"/>
  <c r="L458" i="31"/>
  <c r="L460" i="31"/>
  <c r="L462" i="31"/>
  <c r="H466" i="31"/>
  <c r="L470" i="31"/>
  <c r="L472" i="31"/>
  <c r="L478" i="31"/>
  <c r="L484" i="31"/>
  <c r="L486" i="31"/>
  <c r="L498" i="31"/>
  <c r="L504" i="31"/>
  <c r="L506" i="31"/>
  <c r="L508" i="31"/>
  <c r="L512" i="31"/>
  <c r="L514" i="31"/>
  <c r="L518" i="31"/>
  <c r="L526" i="31"/>
  <c r="L528" i="31"/>
  <c r="L530" i="31"/>
  <c r="L540" i="31"/>
  <c r="L544" i="31"/>
  <c r="L546" i="31"/>
  <c r="L548" i="31"/>
  <c r="L550" i="31"/>
  <c r="L562" i="31"/>
  <c r="L568" i="31"/>
  <c r="L570" i="31"/>
  <c r="L572" i="31"/>
  <c r="L576" i="31"/>
  <c r="L580" i="31"/>
  <c r="L588" i="31"/>
  <c r="L590" i="31"/>
  <c r="L596" i="31"/>
  <c r="L598" i="31"/>
  <c r="L600" i="31"/>
  <c r="L602" i="31"/>
  <c r="L281" i="31"/>
  <c r="L303" i="31"/>
  <c r="L305" i="31"/>
  <c r="L307" i="31"/>
  <c r="L309" i="31"/>
  <c r="L313" i="31"/>
  <c r="L317" i="31"/>
  <c r="L319" i="31"/>
  <c r="L325" i="31"/>
  <c r="L329" i="31"/>
  <c r="L333" i="31"/>
  <c r="L335" i="31"/>
  <c r="L345" i="31"/>
  <c r="K348" i="31"/>
  <c r="L349" i="31"/>
  <c r="K352" i="31"/>
  <c r="L353" i="31"/>
  <c r="K354" i="31"/>
  <c r="K356" i="31"/>
  <c r="L357" i="31"/>
  <c r="L360" i="31"/>
  <c r="L362" i="31"/>
  <c r="L363" i="31"/>
  <c r="L84" i="31"/>
  <c r="L86" i="31"/>
  <c r="L90" i="31"/>
  <c r="H92" i="31"/>
  <c r="L94" i="31"/>
  <c r="L104" i="31"/>
  <c r="L106" i="31"/>
  <c r="L110" i="31"/>
  <c r="L114" i="31"/>
  <c r="L116" i="31"/>
  <c r="H120" i="31"/>
  <c r="L126" i="31"/>
  <c r="L130" i="31"/>
  <c r="L132" i="31"/>
  <c r="H134" i="31"/>
  <c r="L136" i="31"/>
  <c r="L138" i="31"/>
  <c r="L142" i="31"/>
  <c r="L144" i="31"/>
  <c r="L146" i="31"/>
  <c r="L148" i="31"/>
  <c r="L150" i="31"/>
  <c r="L152" i="31"/>
  <c r="L154" i="31"/>
  <c r="L158" i="31"/>
  <c r="L160" i="31"/>
  <c r="L162" i="31"/>
  <c r="H164" i="31"/>
  <c r="L168" i="31"/>
  <c r="L170" i="31"/>
  <c r="L172" i="31"/>
  <c r="H174" i="31"/>
  <c r="L176" i="31"/>
  <c r="L178" i="31"/>
  <c r="L180" i="31"/>
  <c r="L43" i="31"/>
  <c r="L45" i="31"/>
  <c r="L49" i="31"/>
  <c r="L51" i="31"/>
  <c r="L53" i="31"/>
  <c r="L55" i="31"/>
  <c r="L57" i="31"/>
  <c r="L59" i="31"/>
  <c r="L61" i="31"/>
  <c r="L65" i="31"/>
  <c r="L69" i="31"/>
  <c r="L71" i="31"/>
  <c r="H73" i="31"/>
  <c r="L617" i="30"/>
  <c r="L619" i="30"/>
  <c r="L621" i="30"/>
  <c r="L623" i="30"/>
  <c r="H625" i="30"/>
  <c r="L627" i="30"/>
  <c r="L629" i="30"/>
  <c r="L631" i="30"/>
  <c r="L637" i="30"/>
  <c r="L639" i="30"/>
  <c r="L384" i="30"/>
  <c r="L392" i="30"/>
  <c r="L394" i="30"/>
  <c r="L396" i="30"/>
  <c r="L400" i="30"/>
  <c r="L404" i="30"/>
  <c r="L406" i="30"/>
  <c r="L412" i="30"/>
  <c r="L416" i="30"/>
  <c r="L418" i="30"/>
  <c r="L422" i="30"/>
  <c r="L424" i="30"/>
  <c r="L430" i="30"/>
  <c r="L434" i="30"/>
  <c r="L446" i="30"/>
  <c r="L460" i="30"/>
  <c r="L464" i="30"/>
  <c r="L470" i="30"/>
  <c r="H474" i="30"/>
  <c r="L478" i="30"/>
  <c r="L484" i="30"/>
  <c r="L486" i="30"/>
  <c r="L504" i="30"/>
  <c r="L508" i="30"/>
  <c r="L512" i="30"/>
  <c r="L514" i="30"/>
  <c r="L518" i="30"/>
  <c r="L522" i="30"/>
  <c r="L526" i="30"/>
  <c r="L532" i="30"/>
  <c r="L540" i="30"/>
  <c r="L544" i="30"/>
  <c r="H546" i="30"/>
  <c r="L552" i="30"/>
  <c r="L562" i="30"/>
  <c r="L564" i="30"/>
  <c r="G588" i="30"/>
  <c r="L588" i="30"/>
  <c r="G589" i="30"/>
  <c r="L590" i="30"/>
  <c r="K592" i="30"/>
  <c r="L594" i="30"/>
  <c r="G595" i="30"/>
  <c r="K596" i="30"/>
  <c r="L596" i="30"/>
  <c r="K599" i="30"/>
  <c r="G602" i="30"/>
  <c r="L602" i="30"/>
  <c r="G604" i="30"/>
  <c r="L604" i="30"/>
  <c r="L261" i="30"/>
  <c r="L277" i="30"/>
  <c r="L281" i="30"/>
  <c r="L285" i="30"/>
  <c r="L287" i="30"/>
  <c r="L293" i="30"/>
  <c r="L297" i="30"/>
  <c r="L299" i="30"/>
  <c r="L301" i="30"/>
  <c r="L305" i="30"/>
  <c r="L307" i="30"/>
  <c r="L309" i="30"/>
  <c r="L311" i="30"/>
  <c r="L315" i="30"/>
  <c r="L317" i="30"/>
  <c r="L319" i="30"/>
  <c r="L321" i="30"/>
  <c r="L323" i="30"/>
  <c r="L325" i="30"/>
  <c r="L327" i="30"/>
  <c r="L330" i="30"/>
  <c r="L333" i="30"/>
  <c r="L334" i="30"/>
  <c r="L335" i="30"/>
  <c r="L337" i="30"/>
  <c r="L341" i="30"/>
  <c r="L343" i="30"/>
  <c r="L345" i="30"/>
  <c r="H347" i="30"/>
  <c r="L351" i="30"/>
  <c r="L355" i="30"/>
  <c r="L363" i="30"/>
  <c r="L86" i="30"/>
  <c r="H88" i="30"/>
  <c r="H92" i="30"/>
  <c r="L94" i="30"/>
  <c r="L96" i="30"/>
  <c r="H98" i="30"/>
  <c r="H102" i="30"/>
  <c r="L104" i="30"/>
  <c r="L106" i="30"/>
  <c r="L108" i="30"/>
  <c r="L110" i="30"/>
  <c r="L118" i="30"/>
  <c r="L120" i="30"/>
  <c r="L122" i="30"/>
  <c r="L126" i="30"/>
  <c r="H128" i="30"/>
  <c r="L130" i="30"/>
  <c r="H132" i="30"/>
  <c r="L138" i="30"/>
  <c r="L142" i="30"/>
  <c r="L146" i="30"/>
  <c r="L148" i="30"/>
  <c r="L150" i="30"/>
  <c r="L152" i="30"/>
  <c r="L156" i="30"/>
  <c r="L158" i="30"/>
  <c r="L160" i="30"/>
  <c r="L162" i="30"/>
  <c r="L164" i="30"/>
  <c r="H168" i="30"/>
  <c r="L172" i="30"/>
  <c r="L176" i="30"/>
  <c r="G178" i="30"/>
  <c r="K180" i="30"/>
  <c r="L180" i="30"/>
  <c r="L27" i="30"/>
  <c r="L29" i="30"/>
  <c r="L31" i="30"/>
  <c r="L33" i="30"/>
  <c r="L35" i="30"/>
  <c r="L37" i="30"/>
  <c r="L39" i="30"/>
  <c r="L41" i="30"/>
  <c r="L43" i="30"/>
  <c r="L47" i="30"/>
  <c r="L51" i="30"/>
  <c r="L53" i="30"/>
  <c r="L55" i="30"/>
  <c r="L57" i="30"/>
  <c r="L65" i="30"/>
  <c r="L67" i="30"/>
  <c r="L71" i="30"/>
  <c r="L73" i="30"/>
  <c r="L617" i="29"/>
  <c r="L619" i="29"/>
  <c r="H621" i="29"/>
  <c r="L623" i="29"/>
  <c r="L627" i="29"/>
  <c r="L629" i="29"/>
  <c r="L631" i="29"/>
  <c r="L633" i="29"/>
  <c r="L635" i="29"/>
  <c r="L637" i="29"/>
  <c r="L639" i="29"/>
  <c r="L468" i="29"/>
  <c r="L474" i="29"/>
  <c r="L476" i="29"/>
  <c r="H504" i="29"/>
  <c r="H506" i="29"/>
  <c r="L524" i="29"/>
  <c r="H526" i="29"/>
  <c r="L528" i="29"/>
  <c r="L536" i="29"/>
  <c r="L538" i="29"/>
  <c r="H546" i="29"/>
  <c r="L552" i="29"/>
  <c r="L554" i="29"/>
  <c r="L556" i="29"/>
  <c r="L558" i="29"/>
  <c r="L560" i="29"/>
  <c r="G570" i="29"/>
  <c r="L570" i="29"/>
  <c r="K572" i="29"/>
  <c r="L574" i="29"/>
  <c r="G576" i="29"/>
  <c r="L576" i="29"/>
  <c r="L578" i="29"/>
  <c r="K580" i="29"/>
  <c r="K582" i="29"/>
  <c r="L584" i="29"/>
  <c r="K586" i="29"/>
  <c r="H586" i="29"/>
  <c r="L588" i="29"/>
  <c r="L590" i="29"/>
  <c r="L592" i="29"/>
  <c r="K594" i="29"/>
  <c r="G596" i="29"/>
  <c r="L596" i="29"/>
  <c r="K598" i="29"/>
  <c r="L598" i="29"/>
  <c r="L600" i="29"/>
  <c r="G602" i="29"/>
  <c r="L602" i="29"/>
  <c r="K604" i="29"/>
  <c r="L604" i="29"/>
  <c r="L319" i="29"/>
  <c r="L323" i="29"/>
  <c r="L325" i="29"/>
  <c r="H329" i="29"/>
  <c r="L331" i="29"/>
  <c r="L333" i="29"/>
  <c r="L335" i="29"/>
  <c r="L337" i="29"/>
  <c r="L341" i="29"/>
  <c r="L343" i="29"/>
  <c r="L345" i="29"/>
  <c r="L349" i="29"/>
  <c r="L353" i="29"/>
  <c r="L355" i="29"/>
  <c r="L357" i="29"/>
  <c r="L359" i="29"/>
  <c r="L116" i="29"/>
  <c r="L122" i="29"/>
  <c r="L124" i="29"/>
  <c r="L126" i="29"/>
  <c r="L128" i="29"/>
  <c r="L130" i="29"/>
  <c r="H132" i="29"/>
  <c r="L134" i="29"/>
  <c r="L140" i="29"/>
  <c r="L142" i="29"/>
  <c r="L146" i="29"/>
  <c r="L148" i="29"/>
  <c r="L150" i="29"/>
  <c r="L152" i="29"/>
  <c r="H156" i="29"/>
  <c r="L166" i="29"/>
  <c r="L170" i="29"/>
  <c r="L176" i="29"/>
  <c r="L178" i="29"/>
  <c r="L180" i="29"/>
  <c r="L25" i="29"/>
  <c r="L27" i="29"/>
  <c r="L31" i="29"/>
  <c r="L33" i="29"/>
  <c r="H35" i="29"/>
  <c r="L37" i="29"/>
  <c r="L39" i="29"/>
  <c r="L41" i="29"/>
  <c r="L43" i="29"/>
  <c r="L45" i="29"/>
  <c r="L47" i="29"/>
  <c r="L49" i="29"/>
  <c r="L51" i="29"/>
  <c r="L53" i="29"/>
  <c r="H65" i="29"/>
  <c r="L67" i="29"/>
  <c r="H69" i="29"/>
  <c r="L71" i="29"/>
  <c r="L615" i="28"/>
  <c r="H617" i="28"/>
  <c r="L619" i="28"/>
  <c r="L621" i="28"/>
  <c r="L623" i="28"/>
  <c r="L625" i="28"/>
  <c r="L629" i="28"/>
  <c r="L631" i="28"/>
  <c r="L633" i="28"/>
  <c r="L635" i="28"/>
  <c r="H639" i="28"/>
  <c r="L442" i="28"/>
  <c r="L444" i="28"/>
  <c r="L446" i="28"/>
  <c r="L448" i="28"/>
  <c r="L450" i="28"/>
  <c r="L494" i="28"/>
  <c r="L498" i="28"/>
  <c r="L504" i="28"/>
  <c r="L592" i="28"/>
  <c r="L596" i="28"/>
  <c r="L327" i="28"/>
  <c r="K350" i="28"/>
  <c r="K354" i="28"/>
  <c r="G356" i="28"/>
  <c r="K358" i="28"/>
  <c r="G360" i="28"/>
  <c r="K362" i="28"/>
  <c r="L142" i="28"/>
  <c r="L146" i="28"/>
  <c r="L148" i="28"/>
  <c r="H150" i="28"/>
  <c r="H166" i="28"/>
  <c r="L170" i="28"/>
  <c r="L172" i="28"/>
  <c r="L178" i="28"/>
  <c r="L180" i="28"/>
  <c r="L25" i="28"/>
  <c r="L27" i="28"/>
  <c r="L29" i="28"/>
  <c r="L31" i="28"/>
  <c r="L33" i="28"/>
  <c r="H35" i="28"/>
  <c r="L41" i="28"/>
  <c r="L43" i="28"/>
  <c r="L45" i="28"/>
  <c r="L47" i="28"/>
  <c r="L49" i="28"/>
  <c r="L51" i="28"/>
  <c r="L53" i="28"/>
  <c r="L55" i="28"/>
  <c r="L57" i="28"/>
  <c r="L61" i="28"/>
  <c r="L63" i="28"/>
  <c r="L65" i="28"/>
  <c r="L67" i="28"/>
  <c r="L69" i="28"/>
  <c r="L71" i="28"/>
  <c r="L73" i="28"/>
  <c r="L615" i="27"/>
  <c r="H619" i="27"/>
  <c r="L621" i="27"/>
  <c r="L623" i="27"/>
  <c r="L625" i="27"/>
  <c r="L627" i="27"/>
  <c r="L629" i="27"/>
  <c r="L635" i="27"/>
  <c r="L637" i="27"/>
  <c r="L639" i="27"/>
  <c r="H480" i="27"/>
  <c r="L488" i="27"/>
  <c r="L498" i="27"/>
  <c r="L514" i="27"/>
  <c r="L530" i="27"/>
  <c r="L544" i="27"/>
  <c r="H550" i="27"/>
  <c r="H564" i="27"/>
  <c r="L568" i="27"/>
  <c r="L572" i="27"/>
  <c r="L580" i="27"/>
  <c r="L586" i="27"/>
  <c r="L588" i="27"/>
  <c r="L590" i="27"/>
  <c r="L602" i="27"/>
  <c r="H604" i="27"/>
  <c r="L341" i="27"/>
  <c r="L343" i="27"/>
  <c r="H345" i="27"/>
  <c r="L349" i="27"/>
  <c r="L353" i="27"/>
  <c r="H355" i="27"/>
  <c r="L357" i="27"/>
  <c r="L359" i="27"/>
  <c r="L361" i="27"/>
  <c r="L363" i="27"/>
  <c r="L164" i="27"/>
  <c r="L166" i="27"/>
  <c r="L168" i="27"/>
  <c r="L170" i="27"/>
  <c r="L172" i="27"/>
  <c r="L174" i="27"/>
  <c r="L176" i="27"/>
  <c r="H178" i="27"/>
  <c r="L25" i="27"/>
  <c r="L35" i="27"/>
  <c r="L43" i="27"/>
  <c r="L49" i="27"/>
  <c r="H53" i="27"/>
  <c r="L55" i="27"/>
  <c r="L57" i="27"/>
  <c r="L59" i="27"/>
  <c r="L63" i="27"/>
  <c r="L67" i="27"/>
  <c r="L69" i="27"/>
  <c r="H71" i="27"/>
  <c r="L73" i="27"/>
  <c r="L617" i="26"/>
  <c r="L619" i="26"/>
  <c r="L621" i="26"/>
  <c r="H623" i="26"/>
  <c r="L629" i="26"/>
  <c r="L631" i="26"/>
  <c r="L635" i="26"/>
  <c r="L639" i="26"/>
  <c r="L412" i="26"/>
  <c r="L414" i="26"/>
  <c r="L418" i="26"/>
  <c r="L420" i="26"/>
  <c r="L422" i="26"/>
  <c r="L424" i="26"/>
  <c r="H426" i="26"/>
  <c r="H430" i="26"/>
  <c r="L434" i="26"/>
  <c r="L436" i="26"/>
  <c r="L440" i="26"/>
  <c r="L444" i="26"/>
  <c r="L446" i="26"/>
  <c r="L448" i="26"/>
  <c r="H454" i="26"/>
  <c r="L456" i="26"/>
  <c r="L460" i="26"/>
  <c r="L462" i="26"/>
  <c r="L468" i="26"/>
  <c r="L470" i="26"/>
  <c r="L472" i="26"/>
  <c r="L474" i="26"/>
  <c r="L478" i="26"/>
  <c r="L480" i="26"/>
  <c r="L486" i="26"/>
  <c r="L488" i="26"/>
  <c r="L492" i="26"/>
  <c r="L498" i="26"/>
  <c r="L512" i="26"/>
  <c r="L514" i="26"/>
  <c r="L520" i="26"/>
  <c r="L524" i="26"/>
  <c r="L526" i="26"/>
  <c r="L528" i="26"/>
  <c r="L530" i="26"/>
  <c r="L534" i="26"/>
  <c r="H544" i="26"/>
  <c r="H546" i="26"/>
  <c r="L550" i="26"/>
  <c r="L552" i="26"/>
  <c r="L588" i="26"/>
  <c r="L590" i="26"/>
  <c r="L592" i="26"/>
  <c r="H225" i="26"/>
  <c r="L227" i="26"/>
  <c r="L229" i="26"/>
  <c r="L231" i="26"/>
  <c r="H253" i="26"/>
  <c r="H255" i="26"/>
  <c r="L263" i="26"/>
  <c r="L265" i="26"/>
  <c r="L281" i="26"/>
  <c r="L285" i="26"/>
  <c r="L293" i="26"/>
  <c r="H307" i="26"/>
  <c r="L327" i="26"/>
  <c r="L329" i="26"/>
  <c r="L331" i="26"/>
  <c r="L333" i="26"/>
  <c r="L335" i="26"/>
  <c r="L337" i="26"/>
  <c r="L339" i="26"/>
  <c r="L343" i="26"/>
  <c r="L345" i="26"/>
  <c r="L84" i="26"/>
  <c r="L86" i="26"/>
  <c r="L88" i="26"/>
  <c r="L90" i="26"/>
  <c r="L92" i="26"/>
  <c r="L94" i="26"/>
  <c r="L98" i="26"/>
  <c r="L100" i="26"/>
  <c r="L102" i="26"/>
  <c r="L104" i="26"/>
  <c r="L110" i="26"/>
  <c r="L112" i="26"/>
  <c r="L114" i="26"/>
  <c r="H116" i="26"/>
  <c r="L118" i="26"/>
  <c r="H120" i="26"/>
  <c r="L122" i="26"/>
  <c r="L124" i="26"/>
  <c r="L126" i="26"/>
  <c r="L128" i="26"/>
  <c r="H132" i="26"/>
  <c r="L134" i="26"/>
  <c r="H138" i="26"/>
  <c r="L140" i="26"/>
  <c r="H150" i="26"/>
  <c r="L152" i="26"/>
  <c r="L154" i="26"/>
  <c r="H156" i="26"/>
  <c r="L158" i="26"/>
  <c r="L160" i="26"/>
  <c r="L162" i="26"/>
  <c r="L164" i="26"/>
  <c r="L166" i="26"/>
  <c r="L168" i="26"/>
  <c r="L170" i="26"/>
  <c r="L172" i="26"/>
  <c r="H174" i="26"/>
  <c r="L176" i="26"/>
  <c r="L178" i="26"/>
  <c r="L180" i="26"/>
  <c r="H25" i="26"/>
  <c r="L27" i="26"/>
  <c r="L29" i="26"/>
  <c r="L31" i="26"/>
  <c r="H33" i="26"/>
  <c r="H39" i="26"/>
  <c r="L41" i="26"/>
  <c r="L43" i="26"/>
  <c r="L45" i="26"/>
  <c r="L47" i="26"/>
  <c r="L49" i="26"/>
  <c r="L51" i="26"/>
  <c r="L53" i="26"/>
  <c r="L55" i="26"/>
  <c r="L59" i="26"/>
  <c r="L63" i="26"/>
  <c r="L67" i="26"/>
  <c r="L69" i="26"/>
  <c r="L71" i="26"/>
  <c r="L73" i="26"/>
  <c r="L619" i="25"/>
  <c r="H623" i="25"/>
  <c r="H625" i="25"/>
  <c r="H627" i="25"/>
  <c r="H633" i="25"/>
  <c r="L374" i="25"/>
  <c r="L376" i="25"/>
  <c r="H378" i="25"/>
  <c r="H380" i="25"/>
  <c r="L384" i="25"/>
  <c r="L386" i="25"/>
  <c r="L390" i="25"/>
  <c r="L392" i="25"/>
  <c r="L396" i="25"/>
  <c r="H398" i="25"/>
  <c r="L400" i="25"/>
  <c r="L406" i="25"/>
  <c r="L408" i="25"/>
  <c r="L410" i="25"/>
  <c r="L412" i="25"/>
  <c r="L420" i="25"/>
  <c r="L422" i="25"/>
  <c r="L430" i="25"/>
  <c r="L434" i="25"/>
  <c r="L436" i="25"/>
  <c r="L444" i="25"/>
  <c r="L446" i="25"/>
  <c r="L448" i="25"/>
  <c r="L450" i="25"/>
  <c r="L452" i="25"/>
  <c r="L462" i="25"/>
  <c r="L464" i="25"/>
  <c r="L466" i="25"/>
  <c r="L470" i="25"/>
  <c r="L474" i="25"/>
  <c r="L476" i="25"/>
  <c r="L486" i="25"/>
  <c r="L488" i="25"/>
  <c r="L492" i="25"/>
  <c r="L500" i="25"/>
  <c r="L502" i="25"/>
  <c r="L504" i="25"/>
  <c r="L506" i="25"/>
  <c r="L508" i="25"/>
  <c r="L510" i="25"/>
  <c r="L518" i="25"/>
  <c r="L520" i="25"/>
  <c r="H522" i="25"/>
  <c r="L524" i="25"/>
  <c r="L526" i="25"/>
  <c r="L528" i="25"/>
  <c r="L540" i="25"/>
  <c r="L542" i="25"/>
  <c r="L544" i="25"/>
  <c r="L548" i="25"/>
  <c r="L552" i="25"/>
  <c r="L556" i="25"/>
  <c r="L560" i="25"/>
  <c r="H562" i="25"/>
  <c r="L564" i="25"/>
  <c r="L586" i="25"/>
  <c r="L588" i="25"/>
  <c r="L590" i="25"/>
  <c r="L594" i="25"/>
  <c r="L191" i="25"/>
  <c r="L195" i="25"/>
  <c r="L197" i="25"/>
  <c r="L199" i="25"/>
  <c r="L205" i="25"/>
  <c r="L207" i="25"/>
  <c r="H209" i="25"/>
  <c r="L211" i="25"/>
  <c r="L213" i="25"/>
  <c r="L215" i="25"/>
  <c r="L227" i="25"/>
  <c r="L231" i="25"/>
  <c r="L235" i="25"/>
  <c r="L327" i="25"/>
  <c r="H333" i="25"/>
  <c r="L84" i="25"/>
  <c r="L100" i="25"/>
  <c r="L104" i="25"/>
  <c r="L110" i="25"/>
  <c r="L112" i="25"/>
  <c r="L124" i="25"/>
  <c r="L126" i="25"/>
  <c r="L132" i="25"/>
  <c r="H134" i="25"/>
  <c r="L142" i="25"/>
  <c r="L148" i="25"/>
  <c r="L154" i="25"/>
  <c r="L156" i="25"/>
  <c r="L162" i="25"/>
  <c r="L164" i="25"/>
  <c r="L170" i="25"/>
  <c r="L172" i="25"/>
  <c r="L178" i="25"/>
  <c r="L180" i="25"/>
  <c r="H29" i="25"/>
  <c r="L31" i="25"/>
  <c r="L33" i="25"/>
  <c r="L35" i="25"/>
  <c r="L37" i="25"/>
  <c r="L39" i="25"/>
  <c r="L41" i="25"/>
  <c r="L43" i="25"/>
  <c r="L45" i="25"/>
  <c r="L51" i="25"/>
  <c r="L53" i="25"/>
  <c r="L55" i="25"/>
  <c r="L57" i="25"/>
  <c r="L59" i="25"/>
  <c r="L63" i="25"/>
  <c r="L65" i="25"/>
  <c r="L67" i="25"/>
  <c r="L69" i="25"/>
  <c r="L71" i="25"/>
  <c r="L73" i="25"/>
  <c r="L621" i="24"/>
  <c r="L635" i="24"/>
  <c r="L416" i="24"/>
  <c r="L436" i="24"/>
  <c r="L450" i="24"/>
  <c r="L470" i="24"/>
  <c r="L486" i="24"/>
  <c r="H502" i="24"/>
  <c r="L514" i="24"/>
  <c r="H536" i="24"/>
  <c r="L568" i="24"/>
  <c r="L588" i="24"/>
  <c r="L600" i="24"/>
  <c r="L191" i="24"/>
  <c r="L203" i="24"/>
  <c r="L211" i="24"/>
  <c r="L219" i="24"/>
  <c r="L227" i="24"/>
  <c r="H229" i="24"/>
  <c r="L237" i="24"/>
  <c r="H241" i="24"/>
  <c r="H243" i="24"/>
  <c r="L245" i="24"/>
  <c r="H251" i="24"/>
  <c r="L253" i="24"/>
  <c r="L265" i="24"/>
  <c r="H267" i="24"/>
  <c r="L277" i="24"/>
  <c r="L291" i="24"/>
  <c r="H295" i="24"/>
  <c r="L301" i="24"/>
  <c r="L311" i="24"/>
  <c r="L327" i="24"/>
  <c r="L335" i="24"/>
  <c r="L345" i="24"/>
  <c r="H349" i="24"/>
  <c r="H353" i="24"/>
  <c r="H363" i="24"/>
  <c r="L126" i="24"/>
  <c r="L134" i="24"/>
  <c r="L150" i="24"/>
  <c r="H164" i="24"/>
  <c r="L174" i="24"/>
  <c r="L31" i="24"/>
  <c r="L41" i="24"/>
  <c r="H47" i="24"/>
  <c r="L49" i="24"/>
  <c r="L61" i="24"/>
  <c r="H71" i="24"/>
  <c r="L73" i="24"/>
  <c r="I23" i="23"/>
  <c r="H617" i="23"/>
  <c r="H623" i="23"/>
  <c r="L625" i="23"/>
  <c r="L633" i="23"/>
  <c r="H637" i="23"/>
  <c r="H639" i="23"/>
  <c r="L556" i="23"/>
  <c r="H558" i="23"/>
  <c r="L586" i="23"/>
  <c r="L102" i="23"/>
  <c r="L118" i="23"/>
  <c r="H122" i="23"/>
  <c r="L126" i="23"/>
  <c r="L134" i="23"/>
  <c r="L142" i="23"/>
  <c r="H152" i="23"/>
  <c r="L154" i="23"/>
  <c r="H164" i="23"/>
  <c r="H172" i="23"/>
  <c r="L174" i="23"/>
  <c r="L31" i="23"/>
  <c r="H39" i="23"/>
  <c r="H41" i="23"/>
  <c r="L49" i="23"/>
  <c r="H53" i="23"/>
  <c r="H55" i="23"/>
  <c r="L57" i="23"/>
  <c r="H63" i="23"/>
  <c r="L67" i="23"/>
  <c r="H73" i="23"/>
  <c r="H619" i="22"/>
  <c r="H621" i="22"/>
  <c r="L623" i="22"/>
  <c r="L631" i="22"/>
  <c r="H635" i="22"/>
  <c r="L639" i="22"/>
  <c r="H392" i="22"/>
  <c r="L394" i="22"/>
  <c r="L396" i="22"/>
  <c r="L400" i="22"/>
  <c r="L404" i="22"/>
  <c r="L406" i="22"/>
  <c r="L408" i="22"/>
  <c r="L410" i="22"/>
  <c r="L414" i="22"/>
  <c r="L426" i="22"/>
  <c r="L428" i="22"/>
  <c r="H432" i="22"/>
  <c r="L436" i="22"/>
  <c r="L442" i="22"/>
  <c r="L448" i="22"/>
  <c r="L456" i="22"/>
  <c r="L460" i="22"/>
  <c r="L468" i="22"/>
  <c r="L470" i="22"/>
  <c r="L474" i="22"/>
  <c r="L484" i="22"/>
  <c r="L486" i="22"/>
  <c r="L492" i="22"/>
  <c r="L496" i="22"/>
  <c r="L498" i="22"/>
  <c r="L500" i="22"/>
  <c r="L510" i="22"/>
  <c r="L512" i="22"/>
  <c r="L514" i="22"/>
  <c r="L520" i="22"/>
  <c r="L528" i="22"/>
  <c r="L546" i="22"/>
  <c r="L552" i="22"/>
  <c r="L574" i="22"/>
  <c r="L576" i="22"/>
  <c r="L590" i="22"/>
  <c r="L594" i="22"/>
  <c r="L284" i="22"/>
  <c r="N284" i="22" s="1"/>
  <c r="H288" i="22"/>
  <c r="L294" i="22"/>
  <c r="L296" i="22"/>
  <c r="L300" i="22"/>
  <c r="L303" i="22"/>
  <c r="L304" i="22"/>
  <c r="L308" i="22"/>
  <c r="L316" i="22"/>
  <c r="H322" i="22"/>
  <c r="H323" i="22"/>
  <c r="L334" i="22"/>
  <c r="L336" i="22"/>
  <c r="L338" i="22"/>
  <c r="L344" i="22"/>
  <c r="L346" i="22"/>
  <c r="L348" i="22"/>
  <c r="L350" i="22"/>
  <c r="L352" i="22"/>
  <c r="L354" i="22"/>
  <c r="H356" i="22"/>
  <c r="L96" i="22"/>
  <c r="L118" i="22"/>
  <c r="H122" i="22"/>
  <c r="L126" i="22"/>
  <c r="L134" i="22"/>
  <c r="H136" i="22"/>
  <c r="L142" i="22"/>
  <c r="H148" i="22"/>
  <c r="L154" i="22"/>
  <c r="L162" i="22"/>
  <c r="H172" i="22"/>
  <c r="L174" i="22"/>
  <c r="L621" i="21"/>
  <c r="H625" i="21"/>
  <c r="L629" i="21"/>
  <c r="L637" i="21"/>
  <c r="H639" i="21"/>
  <c r="H530" i="21"/>
  <c r="L538" i="21"/>
  <c r="H600" i="21"/>
  <c r="H604" i="21"/>
  <c r="L197" i="21"/>
  <c r="L213" i="21"/>
  <c r="L229" i="21"/>
  <c r="H273" i="21"/>
  <c r="H281" i="21"/>
  <c r="L297" i="21"/>
  <c r="K306" i="21"/>
  <c r="K308" i="21"/>
  <c r="K310" i="21"/>
  <c r="K314" i="21"/>
  <c r="K318" i="21"/>
  <c r="G332" i="21"/>
  <c r="L333" i="21"/>
  <c r="G338" i="21"/>
  <c r="G340" i="21"/>
  <c r="L170" i="21"/>
  <c r="H176" i="21"/>
  <c r="H27" i="21"/>
  <c r="L33" i="21"/>
  <c r="L41" i="21"/>
  <c r="H55" i="21"/>
  <c r="L57" i="21"/>
  <c r="H63" i="21"/>
  <c r="L73" i="21"/>
  <c r="H621" i="20"/>
  <c r="L629" i="20"/>
  <c r="H635" i="20"/>
  <c r="L637" i="20"/>
  <c r="H530" i="20"/>
  <c r="K535" i="20"/>
  <c r="K545" i="20"/>
  <c r="K547" i="20"/>
  <c r="K549" i="20"/>
  <c r="G555" i="20"/>
  <c r="G557" i="20"/>
  <c r="G559" i="20"/>
  <c r="K573" i="20"/>
  <c r="K575" i="20"/>
  <c r="K576" i="20"/>
  <c r="G580" i="20"/>
  <c r="K589" i="20"/>
  <c r="G592" i="20"/>
  <c r="G593" i="20"/>
  <c r="K597" i="20"/>
  <c r="G599" i="20"/>
  <c r="K600" i="20"/>
  <c r="L329" i="20"/>
  <c r="L345" i="20"/>
  <c r="H353" i="20"/>
  <c r="L357" i="20"/>
  <c r="L144" i="20"/>
  <c r="H160" i="20"/>
  <c r="H164" i="20"/>
  <c r="H172" i="20"/>
  <c r="L174" i="20"/>
  <c r="L25" i="20"/>
  <c r="H27" i="20"/>
  <c r="L31" i="20"/>
  <c r="L33" i="20"/>
  <c r="K41" i="20"/>
  <c r="L49" i="20"/>
  <c r="K55" i="20"/>
  <c r="L55" i="20"/>
  <c r="G59" i="20"/>
  <c r="K63" i="20"/>
  <c r="K71" i="20"/>
  <c r="H71" i="20"/>
  <c r="H73" i="20"/>
  <c r="L619" i="19"/>
  <c r="H623" i="19"/>
  <c r="L631" i="19"/>
  <c r="H639" i="19"/>
  <c r="L335" i="19"/>
  <c r="L343" i="19"/>
  <c r="L357" i="19"/>
  <c r="H359" i="19"/>
  <c r="L88" i="19"/>
  <c r="H100" i="19"/>
  <c r="L102" i="19"/>
  <c r="L110" i="19"/>
  <c r="H116" i="19"/>
  <c r="L122" i="19"/>
  <c r="L132" i="19"/>
  <c r="H142" i="19"/>
  <c r="L148" i="19"/>
  <c r="L160" i="19"/>
  <c r="L168" i="19"/>
  <c r="H170" i="19"/>
  <c r="H174" i="19"/>
  <c r="L25" i="19"/>
  <c r="L27" i="19"/>
  <c r="L29" i="19"/>
  <c r="L31" i="19"/>
  <c r="L33" i="19"/>
  <c r="L35" i="19"/>
  <c r="L37" i="19"/>
  <c r="L39" i="19"/>
  <c r="L43" i="19"/>
  <c r="L45" i="19"/>
  <c r="H47" i="19"/>
  <c r="L49" i="19"/>
  <c r="L53" i="19"/>
  <c r="L55" i="19"/>
  <c r="L57" i="19"/>
  <c r="L61" i="19"/>
  <c r="L63" i="19"/>
  <c r="L65" i="19"/>
  <c r="L69" i="19"/>
  <c r="L71" i="19"/>
  <c r="L73" i="19"/>
  <c r="L621" i="18"/>
  <c r="H633" i="18"/>
  <c r="L452" i="18"/>
  <c r="L460" i="18"/>
  <c r="L470" i="18"/>
  <c r="H492" i="18"/>
  <c r="L504" i="18"/>
  <c r="H508" i="18"/>
  <c r="L516" i="18"/>
  <c r="H534" i="18"/>
  <c r="L536" i="18"/>
  <c r="H540" i="18"/>
  <c r="H550" i="18"/>
  <c r="L562" i="18"/>
  <c r="L578" i="18"/>
  <c r="H580" i="18"/>
  <c r="L596" i="18"/>
  <c r="H88" i="18"/>
  <c r="H92" i="18"/>
  <c r="L104" i="18"/>
  <c r="H120" i="18"/>
  <c r="L126" i="18"/>
  <c r="L136" i="18"/>
  <c r="H138" i="18"/>
  <c r="L148" i="18"/>
  <c r="L158" i="18"/>
  <c r="H160" i="18"/>
  <c r="H162" i="18"/>
  <c r="L166" i="18"/>
  <c r="L174" i="18"/>
  <c r="L47" i="18"/>
  <c r="H53" i="18"/>
  <c r="L55" i="18"/>
  <c r="L63" i="18"/>
  <c r="H73" i="18"/>
  <c r="H633" i="17"/>
  <c r="L442" i="17"/>
  <c r="L460" i="17"/>
  <c r="L462" i="17"/>
  <c r="L464" i="17"/>
  <c r="L466" i="17"/>
  <c r="L468" i="17"/>
  <c r="L470" i="17"/>
  <c r="L472" i="17"/>
  <c r="L474" i="17"/>
  <c r="L476" i="17"/>
  <c r="H480" i="17"/>
  <c r="L484" i="17"/>
  <c r="L488" i="17"/>
  <c r="L490" i="17"/>
  <c r="L502" i="17"/>
  <c r="L512" i="17"/>
  <c r="L526" i="17"/>
  <c r="L530" i="17"/>
  <c r="H532" i="17"/>
  <c r="L542" i="17"/>
  <c r="L548" i="17"/>
  <c r="L550" i="17"/>
  <c r="L552" i="17"/>
  <c r="L554" i="17"/>
  <c r="L556" i="17"/>
  <c r="L558" i="17"/>
  <c r="L560" i="17"/>
  <c r="L566" i="17"/>
  <c r="L592" i="17"/>
  <c r="L594" i="17"/>
  <c r="L598" i="17"/>
  <c r="L193" i="17"/>
  <c r="H195" i="17"/>
  <c r="L205" i="17"/>
  <c r="H215" i="17"/>
  <c r="L217" i="17"/>
  <c r="L225" i="17"/>
  <c r="H237" i="17"/>
  <c r="L239" i="17"/>
  <c r="H245" i="17"/>
  <c r="L253" i="17"/>
  <c r="H259" i="17"/>
  <c r="L261" i="17"/>
  <c r="L283" i="17"/>
  <c r="L92" i="17"/>
  <c r="H94" i="17"/>
  <c r="L108" i="17"/>
  <c r="L116" i="17"/>
  <c r="H126" i="17"/>
  <c r="H134" i="17"/>
  <c r="L138" i="17"/>
  <c r="H148" i="17"/>
  <c r="H150" i="17"/>
  <c r="L154" i="17"/>
  <c r="L162" i="17"/>
  <c r="L170" i="17"/>
  <c r="L178" i="17"/>
  <c r="H180" i="17"/>
  <c r="L25" i="17"/>
  <c r="L33" i="17"/>
  <c r="L45" i="17"/>
  <c r="L55" i="17"/>
  <c r="L67" i="17"/>
  <c r="L619" i="16"/>
  <c r="L635" i="16"/>
  <c r="K584" i="16"/>
  <c r="K586" i="16"/>
  <c r="K588" i="16"/>
  <c r="K592" i="16"/>
  <c r="K594" i="16"/>
  <c r="G596" i="16"/>
  <c r="K600" i="16"/>
  <c r="G602" i="16"/>
  <c r="H351" i="16"/>
  <c r="L156" i="16"/>
  <c r="L166" i="16"/>
  <c r="L180" i="16"/>
  <c r="L621" i="15"/>
  <c r="L629" i="15"/>
  <c r="L452" i="15"/>
  <c r="H462" i="15"/>
  <c r="L468" i="15"/>
  <c r="L494" i="15"/>
  <c r="H498" i="15"/>
  <c r="L518" i="15"/>
  <c r="H526" i="15"/>
  <c r="L532" i="15"/>
  <c r="H546" i="15"/>
  <c r="L566" i="15"/>
  <c r="L193" i="15"/>
  <c r="L203" i="15"/>
  <c r="H233" i="15"/>
  <c r="H241" i="15"/>
  <c r="L245" i="15"/>
  <c r="L253" i="15"/>
  <c r="L261" i="15"/>
  <c r="L269" i="15"/>
  <c r="H279" i="15"/>
  <c r="L283" i="15"/>
  <c r="H287" i="15"/>
  <c r="L299" i="15"/>
  <c r="H309" i="15"/>
  <c r="L321" i="15"/>
  <c r="H331" i="15"/>
  <c r="L335" i="15"/>
  <c r="H359" i="15"/>
  <c r="L152" i="15"/>
  <c r="L162" i="15"/>
  <c r="H168" i="15"/>
  <c r="L170" i="15"/>
  <c r="H174" i="15"/>
  <c r="L178" i="15"/>
  <c r="L617" i="14"/>
  <c r="L625" i="14"/>
  <c r="L637" i="14"/>
  <c r="H639" i="14"/>
  <c r="L382" i="14"/>
  <c r="L390" i="14"/>
  <c r="H394" i="14"/>
  <c r="H396" i="14"/>
  <c r="L398" i="14"/>
  <c r="L406" i="14"/>
  <c r="H408" i="14"/>
  <c r="L414" i="14"/>
  <c r="L422" i="14"/>
  <c r="L430" i="14"/>
  <c r="L438" i="14"/>
  <c r="L446" i="14"/>
  <c r="H454" i="14"/>
  <c r="L456" i="14"/>
  <c r="H458" i="14"/>
  <c r="L466" i="14"/>
  <c r="L474" i="14"/>
  <c r="L484" i="14"/>
  <c r="L504" i="14"/>
  <c r="L528" i="14"/>
  <c r="L538" i="14"/>
  <c r="L568" i="14"/>
  <c r="H594" i="14"/>
  <c r="L84" i="14"/>
  <c r="L92" i="14"/>
  <c r="L102" i="14"/>
  <c r="L110" i="14"/>
  <c r="L122" i="14"/>
  <c r="L134" i="14"/>
  <c r="L142" i="14"/>
  <c r="L152" i="14"/>
  <c r="H154" i="14"/>
  <c r="H156" i="14"/>
  <c r="L160" i="14"/>
  <c r="L168" i="14"/>
  <c r="L176" i="14"/>
  <c r="L617" i="13"/>
  <c r="L619" i="13"/>
  <c r="L621" i="13"/>
  <c r="L625" i="13"/>
  <c r="L627" i="13"/>
  <c r="L422" i="13"/>
  <c r="L424" i="13"/>
  <c r="L428" i="13"/>
  <c r="L430" i="13"/>
  <c r="L432" i="13"/>
  <c r="L434" i="13"/>
  <c r="L436" i="13"/>
  <c r="L438" i="13"/>
  <c r="L442" i="13"/>
  <c r="L444" i="13"/>
  <c r="L446" i="13"/>
  <c r="H454" i="13"/>
  <c r="L460" i="13"/>
  <c r="L462" i="13"/>
  <c r="L464" i="13"/>
  <c r="L466" i="13"/>
  <c r="L468" i="13"/>
  <c r="L470" i="13"/>
  <c r="L474" i="13"/>
  <c r="L478" i="13"/>
  <c r="L484" i="13"/>
  <c r="H492" i="13"/>
  <c r="L494" i="13"/>
  <c r="L496" i="13"/>
  <c r="L498" i="13"/>
  <c r="L500" i="13"/>
  <c r="L504" i="13"/>
  <c r="H506" i="13"/>
  <c r="L508" i="13"/>
  <c r="L512" i="13"/>
  <c r="L514" i="13"/>
  <c r="L516" i="13"/>
  <c r="L518" i="13"/>
  <c r="L528" i="13"/>
  <c r="L530" i="13"/>
  <c r="L540" i="13"/>
  <c r="L544" i="13"/>
  <c r="L546" i="13"/>
  <c r="L550" i="13"/>
  <c r="L552" i="13"/>
  <c r="L558" i="13"/>
  <c r="L560" i="13"/>
  <c r="L564" i="13"/>
  <c r="L568" i="13"/>
  <c r="L570" i="13"/>
  <c r="L580" i="13"/>
  <c r="L588" i="13"/>
  <c r="L590" i="13"/>
  <c r="L592" i="13"/>
  <c r="L598" i="13"/>
  <c r="L600" i="13"/>
  <c r="H130" i="13"/>
  <c r="L134" i="13"/>
  <c r="L138" i="13"/>
  <c r="L140" i="13"/>
  <c r="L142" i="13"/>
  <c r="L144" i="13"/>
  <c r="H148" i="13"/>
  <c r="L150" i="13"/>
  <c r="L152" i="13"/>
  <c r="L154" i="13"/>
  <c r="L156" i="13"/>
  <c r="L158" i="13"/>
  <c r="L160" i="13"/>
  <c r="L162" i="13"/>
  <c r="L166" i="13"/>
  <c r="H168" i="13"/>
  <c r="L172" i="13"/>
  <c r="L174" i="13"/>
  <c r="L176" i="13"/>
  <c r="L178" i="13"/>
  <c r="L180" i="13"/>
  <c r="L615" i="12"/>
  <c r="H619" i="12"/>
  <c r="H623" i="12"/>
  <c r="H625" i="12"/>
  <c r="H629" i="12"/>
  <c r="L631" i="12"/>
  <c r="H637" i="12"/>
  <c r="L639" i="12"/>
  <c r="L552" i="12"/>
  <c r="H554" i="12"/>
  <c r="L556" i="12"/>
  <c r="L558" i="12"/>
  <c r="L560" i="12"/>
  <c r="L562" i="12"/>
  <c r="L574" i="12"/>
  <c r="L576" i="12"/>
  <c r="L578" i="12"/>
  <c r="L592" i="12"/>
  <c r="L596" i="12"/>
  <c r="L598" i="12"/>
  <c r="L600" i="12"/>
  <c r="L291" i="12"/>
  <c r="L299" i="12"/>
  <c r="L303" i="12"/>
  <c r="H305" i="12"/>
  <c r="L307" i="12"/>
  <c r="L311" i="12"/>
  <c r="L315" i="12"/>
  <c r="H317" i="12"/>
  <c r="H319" i="12"/>
  <c r="L325" i="12"/>
  <c r="L329" i="12"/>
  <c r="L331" i="12"/>
  <c r="L333" i="12"/>
  <c r="L335" i="12"/>
  <c r="L337" i="12"/>
  <c r="L339" i="12"/>
  <c r="L341" i="12"/>
  <c r="L347" i="12"/>
  <c r="L353" i="12"/>
  <c r="L355" i="12"/>
  <c r="L357" i="12"/>
  <c r="L359" i="12"/>
  <c r="L361" i="12"/>
  <c r="L363" i="12"/>
  <c r="L25" i="12"/>
  <c r="L27" i="12"/>
  <c r="L29" i="12"/>
  <c r="L31" i="12"/>
  <c r="H33" i="12"/>
  <c r="L35" i="12"/>
  <c r="L39" i="12"/>
  <c r="L41" i="12"/>
  <c r="L49" i="12"/>
  <c r="L51" i="12"/>
  <c r="L57" i="12"/>
  <c r="L59" i="12"/>
  <c r="L61" i="12"/>
  <c r="L63" i="12"/>
  <c r="L65" i="12"/>
  <c r="L71" i="12"/>
  <c r="L615" i="11"/>
  <c r="L617" i="11"/>
  <c r="L619" i="11"/>
  <c r="L621" i="11"/>
  <c r="L627" i="11"/>
  <c r="L633" i="11"/>
  <c r="H635" i="11"/>
  <c r="L639" i="11"/>
  <c r="L486" i="11"/>
  <c r="L496" i="11"/>
  <c r="H504" i="11"/>
  <c r="L508" i="11"/>
  <c r="L510" i="11"/>
  <c r="L512" i="11"/>
  <c r="L514" i="11"/>
  <c r="L516" i="11"/>
  <c r="L518" i="11"/>
  <c r="H520" i="11"/>
  <c r="L522" i="11"/>
  <c r="L524" i="11"/>
  <c r="H526" i="11"/>
  <c r="L528" i="11"/>
  <c r="L530" i="11"/>
  <c r="L532" i="11"/>
  <c r="L534" i="11"/>
  <c r="L536" i="11"/>
  <c r="L538" i="11"/>
  <c r="H540" i="11"/>
  <c r="L542" i="11"/>
  <c r="L544" i="11"/>
  <c r="L546" i="11"/>
  <c r="L548" i="11"/>
  <c r="L550" i="11"/>
  <c r="H558" i="11"/>
  <c r="L562" i="11"/>
  <c r="H566" i="11"/>
  <c r="L568" i="11"/>
  <c r="L570" i="11"/>
  <c r="L572" i="11"/>
  <c r="L574" i="11"/>
  <c r="L576" i="11"/>
  <c r="L578" i="11"/>
  <c r="L580" i="11"/>
  <c r="L584" i="11"/>
  <c r="L588" i="11"/>
  <c r="L590" i="11"/>
  <c r="L621" i="10"/>
  <c r="L625" i="10"/>
  <c r="L629" i="10"/>
  <c r="L631" i="10"/>
  <c r="L633" i="10"/>
  <c r="L635" i="10"/>
  <c r="L637" i="10"/>
  <c r="L639" i="10"/>
  <c r="L494" i="10"/>
  <c r="L496" i="10"/>
  <c r="L500" i="10"/>
  <c r="L512" i="10"/>
  <c r="L514" i="10"/>
  <c r="L522" i="10"/>
  <c r="L540" i="10"/>
  <c r="L544" i="10"/>
  <c r="H548" i="10"/>
  <c r="L554" i="10"/>
  <c r="L558" i="10"/>
  <c r="L570" i="10"/>
  <c r="L574" i="10"/>
  <c r="L578" i="10"/>
  <c r="L580" i="10"/>
  <c r="L588" i="10"/>
  <c r="L590" i="10"/>
  <c r="L265" i="10"/>
  <c r="H267" i="10"/>
  <c r="L271" i="10"/>
  <c r="L273" i="10"/>
  <c r="H277" i="10"/>
  <c r="L279" i="10"/>
  <c r="L281" i="10"/>
  <c r="H285" i="10"/>
  <c r="L287" i="10"/>
  <c r="L289" i="10"/>
  <c r="L291" i="10"/>
  <c r="L293" i="10"/>
  <c r="L299" i="10"/>
  <c r="L301" i="10"/>
  <c r="L303" i="10"/>
  <c r="L305" i="10"/>
  <c r="L307" i="10"/>
  <c r="L309" i="10"/>
  <c r="L311" i="10"/>
  <c r="L317" i="10"/>
  <c r="L319" i="10"/>
  <c r="L321" i="10"/>
  <c r="L323" i="10"/>
  <c r="H325" i="10"/>
  <c r="L329" i="10"/>
  <c r="L331" i="10"/>
  <c r="L333" i="10"/>
  <c r="L335" i="10"/>
  <c r="L337" i="10"/>
  <c r="L339" i="10"/>
  <c r="L341" i="10"/>
  <c r="L343" i="10"/>
  <c r="L345" i="10"/>
  <c r="L347" i="10"/>
  <c r="L349" i="10"/>
  <c r="L351" i="10"/>
  <c r="L353" i="10"/>
  <c r="L355" i="10"/>
  <c r="H357" i="10"/>
  <c r="L359" i="10"/>
  <c r="L361" i="10"/>
  <c r="L363" i="10"/>
  <c r="L25" i="10"/>
  <c r="L27" i="10"/>
  <c r="L29" i="10"/>
  <c r="H31" i="10"/>
  <c r="L33" i="10"/>
  <c r="L35" i="10"/>
  <c r="H41" i="10"/>
  <c r="L43" i="10"/>
  <c r="L47" i="10"/>
  <c r="L49" i="10"/>
  <c r="L51" i="10"/>
  <c r="L53" i="10"/>
  <c r="L55" i="10"/>
  <c r="L57" i="10"/>
  <c r="L59" i="10"/>
  <c r="L61" i="10"/>
  <c r="L63" i="10"/>
  <c r="H65" i="10"/>
  <c r="L69" i="10"/>
  <c r="H73" i="10"/>
  <c r="L615" i="9"/>
  <c r="L617" i="9"/>
  <c r="H619" i="9"/>
  <c r="L621" i="9"/>
  <c r="L623" i="9"/>
  <c r="L625" i="9"/>
  <c r="L627" i="9"/>
  <c r="L635" i="9"/>
  <c r="H637" i="9"/>
  <c r="L639" i="9"/>
  <c r="L450" i="9"/>
  <c r="L454" i="9"/>
  <c r="L470" i="9"/>
  <c r="L478" i="9"/>
  <c r="L484" i="9"/>
  <c r="L504" i="9"/>
  <c r="L514" i="9"/>
  <c r="L518" i="9"/>
  <c r="L522" i="9"/>
  <c r="L524" i="9"/>
  <c r="L530" i="9"/>
  <c r="L540" i="9"/>
  <c r="L542" i="9"/>
  <c r="L558" i="9"/>
  <c r="G560" i="9"/>
  <c r="H560" i="9"/>
  <c r="H562" i="9"/>
  <c r="K564" i="9"/>
  <c r="H566" i="9"/>
  <c r="L568" i="9"/>
  <c r="H570" i="9"/>
  <c r="K578" i="9"/>
  <c r="L578" i="9"/>
  <c r="K584" i="9"/>
  <c r="K586" i="9"/>
  <c r="G588" i="9"/>
  <c r="L588" i="9"/>
  <c r="G590" i="9"/>
  <c r="L590" i="9"/>
  <c r="K602" i="9"/>
  <c r="L604" i="9"/>
  <c r="L84" i="9"/>
  <c r="L86" i="9"/>
  <c r="L88" i="9"/>
  <c r="L90" i="9"/>
  <c r="L92" i="9"/>
  <c r="L98" i="9"/>
  <c r="L102" i="9"/>
  <c r="L104" i="9"/>
  <c r="L106" i="9"/>
  <c r="L108" i="9"/>
  <c r="L110" i="9"/>
  <c r="L114" i="9"/>
  <c r="L116" i="9"/>
  <c r="L118" i="9"/>
  <c r="L120" i="9"/>
  <c r="L122" i="9"/>
  <c r="L124" i="9"/>
  <c r="L126" i="9"/>
  <c r="H128" i="9"/>
  <c r="L130" i="9"/>
  <c r="L132" i="9"/>
  <c r="L134" i="9"/>
  <c r="L136" i="9"/>
  <c r="L138" i="9"/>
  <c r="L140" i="9"/>
  <c r="L144" i="9"/>
  <c r="L146" i="9"/>
  <c r="L148" i="9"/>
  <c r="H150" i="9"/>
  <c r="H158" i="9"/>
  <c r="L160" i="9"/>
  <c r="L164" i="9"/>
  <c r="L166" i="9"/>
  <c r="L168" i="9"/>
  <c r="L170" i="9"/>
  <c r="L172" i="9"/>
  <c r="L174" i="9"/>
  <c r="L176" i="9"/>
  <c r="L180" i="9"/>
  <c r="L615" i="8"/>
  <c r="L621" i="8"/>
  <c r="L623" i="8"/>
  <c r="L625" i="8"/>
  <c r="L627" i="8"/>
  <c r="L631" i="8"/>
  <c r="L633" i="8"/>
  <c r="H635" i="8"/>
  <c r="H637" i="8"/>
  <c r="L510" i="8"/>
  <c r="L512" i="8"/>
  <c r="L514" i="8"/>
  <c r="L516" i="8"/>
  <c r="L520" i="8"/>
  <c r="H532" i="8"/>
  <c r="H534" i="8"/>
  <c r="L538" i="8"/>
  <c r="L542" i="8"/>
  <c r="H558" i="8"/>
  <c r="L560" i="8"/>
  <c r="L562" i="8"/>
  <c r="L564" i="8"/>
  <c r="L566" i="8"/>
  <c r="L568" i="8"/>
  <c r="L570" i="8"/>
  <c r="L574" i="8"/>
  <c r="L578" i="8"/>
  <c r="L580" i="8"/>
  <c r="L586" i="8"/>
  <c r="L590" i="8"/>
  <c r="L596" i="8"/>
  <c r="L600" i="8"/>
  <c r="L295" i="8"/>
  <c r="H305" i="8"/>
  <c r="L307" i="8"/>
  <c r="H309" i="8"/>
  <c r="L311" i="8"/>
  <c r="H313" i="8"/>
  <c r="H317" i="8"/>
  <c r="L319" i="8"/>
  <c r="L323" i="8"/>
  <c r="L325" i="8"/>
  <c r="L327" i="8"/>
  <c r="L329" i="8"/>
  <c r="H333" i="8"/>
  <c r="L335" i="8"/>
  <c r="L337" i="8"/>
  <c r="L339" i="8"/>
  <c r="L341" i="8"/>
  <c r="L343" i="8"/>
  <c r="L345" i="8"/>
  <c r="L347" i="8"/>
  <c r="L349" i="8"/>
  <c r="L351" i="8"/>
  <c r="L355" i="8"/>
  <c r="L357" i="8"/>
  <c r="L359" i="8"/>
  <c r="L363" i="8"/>
  <c r="H25" i="8"/>
  <c r="L27" i="8"/>
  <c r="L33" i="8"/>
  <c r="H35" i="8"/>
  <c r="L37" i="8"/>
  <c r="H41" i="8"/>
  <c r="L45" i="8"/>
  <c r="H47" i="8"/>
  <c r="L49" i="8"/>
  <c r="L51" i="8"/>
  <c r="L53" i="8"/>
  <c r="L59" i="8"/>
  <c r="L63" i="8"/>
  <c r="H65" i="8"/>
  <c r="L69" i="8"/>
  <c r="H71" i="8"/>
  <c r="L73" i="8"/>
  <c r="L615" i="7"/>
  <c r="L617" i="7"/>
  <c r="L619" i="7"/>
  <c r="L621" i="7"/>
  <c r="H625" i="7"/>
  <c r="L627" i="7"/>
  <c r="L629" i="7"/>
  <c r="L631" i="7"/>
  <c r="L637" i="7"/>
  <c r="L639" i="7"/>
  <c r="G326" i="7"/>
  <c r="L331" i="7"/>
  <c r="K332" i="7"/>
  <c r="G336" i="7"/>
  <c r="K338" i="7"/>
  <c r="L341" i="7"/>
  <c r="K342" i="7"/>
  <c r="G344" i="7"/>
  <c r="L347" i="7"/>
  <c r="K348" i="7"/>
  <c r="L349" i="7"/>
  <c r="L351" i="7"/>
  <c r="K352" i="7"/>
  <c r="K358" i="7"/>
  <c r="L359" i="7"/>
  <c r="L27" i="7"/>
  <c r="L29" i="7"/>
  <c r="L33" i="7"/>
  <c r="L35" i="7"/>
  <c r="L37" i="7"/>
  <c r="L39" i="7"/>
  <c r="L41" i="7"/>
  <c r="L45" i="7"/>
  <c r="L51" i="7"/>
  <c r="L53" i="7"/>
  <c r="L57" i="7"/>
  <c r="L59" i="7"/>
  <c r="L61" i="7"/>
  <c r="L63" i="7"/>
  <c r="L65" i="7"/>
  <c r="L67" i="7"/>
  <c r="L69" i="7"/>
  <c r="L71" i="7"/>
  <c r="L73" i="7"/>
  <c r="L619" i="6"/>
  <c r="L621" i="6"/>
  <c r="L623" i="6"/>
  <c r="L625" i="6"/>
  <c r="L627" i="6"/>
  <c r="H635" i="6"/>
  <c r="L637" i="6"/>
  <c r="L382" i="6"/>
  <c r="L384" i="6"/>
  <c r="L386" i="6"/>
  <c r="L388" i="6"/>
  <c r="L394" i="6"/>
  <c r="L396" i="6"/>
  <c r="L398" i="6"/>
  <c r="L400" i="6"/>
  <c r="L402" i="6"/>
  <c r="L404" i="6"/>
  <c r="L406" i="6"/>
  <c r="L408" i="6"/>
  <c r="L410" i="6"/>
  <c r="L416" i="6"/>
  <c r="L422" i="6"/>
  <c r="L424" i="6"/>
  <c r="L426" i="6"/>
  <c r="L428" i="6"/>
  <c r="L430" i="6"/>
  <c r="L442" i="6"/>
  <c r="L446" i="6"/>
  <c r="L448" i="6"/>
  <c r="L450" i="6"/>
  <c r="H452" i="6"/>
  <c r="L462" i="6"/>
  <c r="L466" i="6"/>
  <c r="L470" i="6"/>
  <c r="L472" i="6"/>
  <c r="L474" i="6"/>
  <c r="L478" i="6"/>
  <c r="L480" i="6"/>
  <c r="L482" i="6"/>
  <c r="L490" i="6"/>
  <c r="L494" i="6"/>
  <c r="L498" i="6"/>
  <c r="L502" i="6"/>
  <c r="L504" i="6"/>
  <c r="L506" i="6"/>
  <c r="L510" i="6"/>
  <c r="L512" i="6"/>
  <c r="L514" i="6"/>
  <c r="L516" i="6"/>
  <c r="L520" i="6"/>
  <c r="L526" i="6"/>
  <c r="L528" i="6"/>
  <c r="L530" i="6"/>
  <c r="L536" i="6"/>
  <c r="L538" i="6"/>
  <c r="L540" i="6"/>
  <c r="L544" i="6"/>
  <c r="L546" i="6"/>
  <c r="L548" i="6"/>
  <c r="L550" i="6"/>
  <c r="L552" i="6"/>
  <c r="L554" i="6"/>
  <c r="L560" i="6"/>
  <c r="L564" i="6"/>
  <c r="L566" i="6"/>
  <c r="L568" i="6"/>
  <c r="L576" i="6"/>
  <c r="L578" i="6"/>
  <c r="L584" i="6"/>
  <c r="L588" i="6"/>
  <c r="L590" i="6"/>
  <c r="H594" i="6"/>
  <c r="L596" i="6"/>
  <c r="L602" i="6"/>
  <c r="L604" i="6"/>
  <c r="L200" i="6"/>
  <c r="L202" i="6"/>
  <c r="L204" i="6"/>
  <c r="L206" i="6"/>
  <c r="L208" i="6"/>
  <c r="L210" i="6"/>
  <c r="L250" i="6"/>
  <c r="L252" i="6"/>
  <c r="H256" i="6"/>
  <c r="L262" i="6"/>
  <c r="L264" i="6"/>
  <c r="L266" i="6"/>
  <c r="L288" i="6"/>
  <c r="L296" i="6"/>
  <c r="L298" i="6"/>
  <c r="L300" i="6"/>
  <c r="L303" i="6"/>
  <c r="L305" i="6"/>
  <c r="L307" i="6"/>
  <c r="L309" i="6"/>
  <c r="L311" i="6"/>
  <c r="L313" i="6"/>
  <c r="L314" i="6"/>
  <c r="L318" i="6"/>
  <c r="L319" i="6"/>
  <c r="L330" i="6"/>
  <c r="L337" i="6"/>
  <c r="L338" i="6"/>
  <c r="L340" i="6"/>
  <c r="L344" i="6"/>
  <c r="L347" i="6"/>
  <c r="L350" i="6"/>
  <c r="H352" i="6"/>
  <c r="L360" i="6"/>
  <c r="L361" i="6"/>
  <c r="L362" i="6"/>
  <c r="L363" i="6"/>
  <c r="L87" i="6"/>
  <c r="H89" i="6"/>
  <c r="L91" i="6"/>
  <c r="H96" i="6"/>
  <c r="L97" i="6"/>
  <c r="L99" i="6"/>
  <c r="H102" i="6"/>
  <c r="L103" i="6"/>
  <c r="L105" i="6"/>
  <c r="L107" i="6"/>
  <c r="L109" i="6"/>
  <c r="L114" i="6"/>
  <c r="L115" i="6"/>
  <c r="L116" i="6"/>
  <c r="L117" i="6"/>
  <c r="L130" i="6"/>
  <c r="L141" i="6"/>
  <c r="L151" i="6"/>
  <c r="L153" i="6"/>
  <c r="L155" i="6"/>
  <c r="L157" i="6"/>
  <c r="L159" i="6"/>
  <c r="L160" i="6"/>
  <c r="L178" i="6"/>
  <c r="L24" i="6"/>
  <c r="L26" i="6"/>
  <c r="L28" i="6"/>
  <c r="L29" i="6"/>
  <c r="L31" i="6"/>
  <c r="L33" i="6"/>
  <c r="L37" i="6"/>
  <c r="L41" i="6"/>
  <c r="H45" i="6"/>
  <c r="L46" i="6"/>
  <c r="L48" i="6"/>
  <c r="L49" i="6"/>
  <c r="L51" i="6"/>
  <c r="L52" i="6"/>
  <c r="L53" i="6"/>
  <c r="L57" i="6"/>
  <c r="L58" i="6"/>
  <c r="L59" i="6"/>
  <c r="H60" i="6"/>
  <c r="L61" i="6"/>
  <c r="L63" i="6"/>
  <c r="L65" i="6"/>
  <c r="L69" i="6"/>
  <c r="L70" i="6"/>
  <c r="H621" i="5"/>
  <c r="L627" i="5"/>
  <c r="L629" i="5"/>
  <c r="L635" i="5"/>
  <c r="L637" i="5"/>
  <c r="L374" i="5"/>
  <c r="L375" i="5"/>
  <c r="L382" i="5"/>
  <c r="L384" i="5"/>
  <c r="L390" i="5"/>
  <c r="L392" i="5"/>
  <c r="L394" i="5"/>
  <c r="L396" i="5"/>
  <c r="H397" i="5"/>
  <c r="L398" i="5"/>
  <c r="H400" i="5"/>
  <c r="L402" i="5"/>
  <c r="L403" i="5"/>
  <c r="L404" i="5"/>
  <c r="L405" i="5"/>
  <c r="L406" i="5"/>
  <c r="K408" i="5"/>
  <c r="L408" i="5"/>
  <c r="K410" i="5"/>
  <c r="L412" i="5"/>
  <c r="K414" i="5"/>
  <c r="L414" i="5"/>
  <c r="L416" i="5"/>
  <c r="L418" i="5"/>
  <c r="K420" i="5"/>
  <c r="L420" i="5"/>
  <c r="L422" i="5"/>
  <c r="K424" i="5"/>
  <c r="L424" i="5"/>
  <c r="L427" i="5"/>
  <c r="K428" i="5"/>
  <c r="L428" i="5"/>
  <c r="L429" i="5"/>
  <c r="L430" i="5"/>
  <c r="L432" i="5"/>
  <c r="L434" i="5"/>
  <c r="L436" i="5"/>
  <c r="H438" i="5"/>
  <c r="L440" i="5"/>
  <c r="L441" i="5"/>
  <c r="L442" i="5"/>
  <c r="L446" i="5"/>
  <c r="L447" i="5"/>
  <c r="K448" i="5"/>
  <c r="K452" i="5"/>
  <c r="L454" i="5"/>
  <c r="L456" i="5"/>
  <c r="L460" i="5"/>
  <c r="L461" i="5"/>
  <c r="L463" i="5"/>
  <c r="L464" i="5"/>
  <c r="L467" i="5"/>
  <c r="L469" i="5"/>
  <c r="L470" i="5"/>
  <c r="L471" i="5"/>
  <c r="G472" i="5"/>
  <c r="K478" i="5"/>
  <c r="L478" i="5"/>
  <c r="L479" i="5"/>
  <c r="K482" i="5"/>
  <c r="L483" i="5"/>
  <c r="L484" i="5"/>
  <c r="L485" i="5"/>
  <c r="K486" i="5"/>
  <c r="G488" i="5"/>
  <c r="L488" i="5"/>
  <c r="G490" i="5"/>
  <c r="G492" i="5"/>
  <c r="L492" i="5"/>
  <c r="L494" i="5"/>
  <c r="K498" i="5"/>
  <c r="G500" i="5"/>
  <c r="G504" i="5"/>
  <c r="H505" i="5"/>
  <c r="G506" i="5"/>
  <c r="L506" i="5"/>
  <c r="L508" i="5"/>
  <c r="L510" i="5"/>
  <c r="K512" i="5"/>
  <c r="L512" i="5"/>
  <c r="L513" i="5"/>
  <c r="L514" i="5"/>
  <c r="H515" i="5"/>
  <c r="L516" i="5"/>
  <c r="L517" i="5"/>
  <c r="K518" i="5"/>
  <c r="L518" i="5"/>
  <c r="L519" i="5"/>
  <c r="L520" i="5"/>
  <c r="L522" i="5"/>
  <c r="L523" i="5"/>
  <c r="L524" i="5"/>
  <c r="L525" i="5"/>
  <c r="L526" i="5"/>
  <c r="H529" i="5"/>
  <c r="K530" i="5"/>
  <c r="L530" i="5"/>
  <c r="L537" i="5"/>
  <c r="L538" i="5"/>
  <c r="L540" i="5"/>
  <c r="L541" i="5"/>
  <c r="G542" i="5"/>
  <c r="L544" i="5"/>
  <c r="L546" i="5"/>
  <c r="K548" i="5"/>
  <c r="L548" i="5"/>
  <c r="L551" i="5"/>
  <c r="K552" i="5"/>
  <c r="L552" i="5"/>
  <c r="G554" i="5"/>
  <c r="H555" i="5"/>
  <c r="G556" i="5"/>
  <c r="H556" i="5"/>
  <c r="L557" i="5"/>
  <c r="L558" i="5"/>
  <c r="K560" i="5"/>
  <c r="L560" i="5"/>
  <c r="L561" i="5"/>
  <c r="G562" i="5"/>
  <c r="K564" i="5"/>
  <c r="L564" i="5"/>
  <c r="L567" i="5"/>
  <c r="K568" i="5"/>
  <c r="L568" i="5"/>
  <c r="K570" i="5"/>
  <c r="L571" i="5"/>
  <c r="G572" i="5"/>
  <c r="L573" i="5"/>
  <c r="K574" i="5"/>
  <c r="L574" i="5"/>
  <c r="L575" i="5"/>
  <c r="K576" i="5"/>
  <c r="L577" i="5"/>
  <c r="L578" i="5"/>
  <c r="K580" i="5"/>
  <c r="L580" i="5"/>
  <c r="L581" i="5"/>
  <c r="L583" i="5"/>
  <c r="K584" i="5"/>
  <c r="L584" i="5"/>
  <c r="L585" i="5"/>
  <c r="G586" i="5"/>
  <c r="L586" i="5"/>
  <c r="L588" i="5"/>
  <c r="L589" i="5"/>
  <c r="L590" i="5"/>
  <c r="L591" i="5"/>
  <c r="K594" i="5"/>
  <c r="H595" i="5"/>
  <c r="K596" i="5"/>
  <c r="L596" i="5"/>
  <c r="L598" i="5"/>
  <c r="L599" i="5"/>
  <c r="L600" i="5"/>
  <c r="L602" i="5"/>
  <c r="G604" i="5"/>
  <c r="L604" i="5"/>
  <c r="G194" i="5"/>
  <c r="L194" i="5"/>
  <c r="L195" i="5"/>
  <c r="G196" i="5"/>
  <c r="L207" i="5"/>
  <c r="K208" i="5"/>
  <c r="K210" i="5"/>
  <c r="L222" i="5"/>
  <c r="L224" i="5"/>
  <c r="L225" i="5"/>
  <c r="G228" i="5"/>
  <c r="K230" i="5"/>
  <c r="L231" i="5"/>
  <c r="L232" i="5"/>
  <c r="L233" i="5"/>
  <c r="K238" i="5"/>
  <c r="H238" i="5"/>
  <c r="L240" i="5"/>
  <c r="L242" i="5"/>
  <c r="L243" i="5"/>
  <c r="L246" i="5"/>
  <c r="L248" i="5"/>
  <c r="L251" i="5"/>
  <c r="G256" i="5"/>
  <c r="K260" i="5"/>
  <c r="L267" i="5"/>
  <c r="G268" i="5"/>
  <c r="L271" i="5"/>
  <c r="G272" i="5"/>
  <c r="K276" i="5"/>
  <c r="L276" i="5"/>
  <c r="L277" i="5"/>
  <c r="L279" i="5"/>
  <c r="K280" i="5"/>
  <c r="L281" i="5"/>
  <c r="L284" i="5"/>
  <c r="L285" i="5"/>
  <c r="L286" i="5"/>
  <c r="L287" i="5"/>
  <c r="G290" i="5"/>
  <c r="K292" i="5"/>
  <c r="L292" i="5"/>
  <c r="L293" i="5"/>
  <c r="L296" i="5"/>
  <c r="H297" i="5"/>
  <c r="G298" i="5"/>
  <c r="L300" i="5"/>
  <c r="G302" i="5"/>
  <c r="L302" i="5"/>
  <c r="K304" i="5"/>
  <c r="L306" i="5"/>
  <c r="K308" i="5"/>
  <c r="L308" i="5"/>
  <c r="L309" i="5"/>
  <c r="K310" i="5"/>
  <c r="K312" i="5"/>
  <c r="L313" i="5"/>
  <c r="G314" i="5"/>
  <c r="L314" i="5"/>
  <c r="L315" i="5"/>
  <c r="K316" i="5"/>
  <c r="G318" i="5"/>
  <c r="L318" i="5"/>
  <c r="L320" i="5"/>
  <c r="L321" i="5"/>
  <c r="G324" i="5"/>
  <c r="L327" i="5"/>
  <c r="K330" i="5"/>
  <c r="L331" i="5"/>
  <c r="K332" i="5"/>
  <c r="G334" i="5"/>
  <c r="K336" i="5"/>
  <c r="L336" i="5"/>
  <c r="L337" i="5"/>
  <c r="K338" i="5"/>
  <c r="L338" i="5"/>
  <c r="K340" i="5"/>
  <c r="H340" i="5"/>
  <c r="L341" i="5"/>
  <c r="G342" i="5"/>
  <c r="K344" i="5"/>
  <c r="K346" i="5"/>
  <c r="K348" i="5"/>
  <c r="K350" i="5"/>
  <c r="L351" i="5"/>
  <c r="H352" i="5"/>
  <c r="L353" i="5"/>
  <c r="G354" i="5"/>
  <c r="L355" i="5"/>
  <c r="L356" i="5"/>
  <c r="H359" i="5"/>
  <c r="G360" i="5"/>
  <c r="L360" i="5"/>
  <c r="L361" i="5"/>
  <c r="L362" i="5"/>
  <c r="L84" i="5"/>
  <c r="K86" i="5"/>
  <c r="L86" i="5"/>
  <c r="K88" i="5"/>
  <c r="L88" i="5"/>
  <c r="H89" i="5"/>
  <c r="K90" i="5"/>
  <c r="L90" i="5"/>
  <c r="K92" i="5"/>
  <c r="L92" i="5"/>
  <c r="K96" i="5"/>
  <c r="L96" i="5"/>
  <c r="K98" i="5"/>
  <c r="L98" i="5"/>
  <c r="K100" i="5"/>
  <c r="L101" i="5"/>
  <c r="K102" i="5"/>
  <c r="L104" i="5"/>
  <c r="K108" i="5"/>
  <c r="L109" i="5"/>
  <c r="G112" i="5"/>
  <c r="K116" i="5"/>
  <c r="K118" i="5"/>
  <c r="L118" i="5"/>
  <c r="G120" i="5"/>
  <c r="K122" i="5"/>
  <c r="L122" i="5"/>
  <c r="K124" i="5"/>
  <c r="L124" i="5"/>
  <c r="K126" i="5"/>
  <c r="K128" i="5"/>
  <c r="K132" i="5"/>
  <c r="L134" i="5"/>
  <c r="G138" i="5"/>
  <c r="K144" i="5"/>
  <c r="L144" i="5"/>
  <c r="L145" i="5"/>
  <c r="L146" i="5"/>
  <c r="G148" i="5"/>
  <c r="K150" i="5"/>
  <c r="L150" i="5"/>
  <c r="K152" i="5"/>
  <c r="H152" i="5"/>
  <c r="L153" i="5"/>
  <c r="K154" i="5"/>
  <c r="L154" i="5"/>
  <c r="L159" i="5"/>
  <c r="G160" i="5"/>
  <c r="K162" i="5"/>
  <c r="H164" i="5"/>
  <c r="K166" i="5"/>
  <c r="L166" i="5"/>
  <c r="K168" i="5"/>
  <c r="H168" i="5"/>
  <c r="K170" i="5"/>
  <c r="L171" i="5"/>
  <c r="K172" i="5"/>
  <c r="K174" i="5"/>
  <c r="L174" i="5"/>
  <c r="L175" i="5"/>
  <c r="H176" i="5"/>
  <c r="G178" i="5"/>
  <c r="L178" i="5"/>
  <c r="H179" i="5"/>
  <c r="K82" i="5"/>
  <c r="K24" i="5"/>
  <c r="H24" i="5"/>
  <c r="G26" i="5"/>
  <c r="L26" i="5"/>
  <c r="G28" i="5"/>
  <c r="L29" i="5"/>
  <c r="G34" i="5"/>
  <c r="L34" i="5"/>
  <c r="L35" i="5"/>
  <c r="K36" i="5"/>
  <c r="L37" i="5"/>
  <c r="L39" i="5"/>
  <c r="K40" i="5"/>
  <c r="L40" i="5"/>
  <c r="L41" i="5"/>
  <c r="L42" i="5"/>
  <c r="G44" i="5"/>
  <c r="H44" i="5"/>
  <c r="K46" i="5"/>
  <c r="L46" i="5"/>
  <c r="L48" i="5"/>
  <c r="K50" i="5"/>
  <c r="L50" i="5"/>
  <c r="L52" i="5"/>
  <c r="L53" i="5"/>
  <c r="K54" i="5"/>
  <c r="K56" i="5"/>
  <c r="K58" i="5"/>
  <c r="K60" i="5"/>
  <c r="L61" i="5"/>
  <c r="K62" i="5"/>
  <c r="G64" i="5"/>
  <c r="L64" i="5"/>
  <c r="G66" i="5"/>
  <c r="K70" i="5"/>
  <c r="H23" i="5"/>
  <c r="K23" i="5"/>
  <c r="K617" i="4"/>
  <c r="K619" i="4"/>
  <c r="L619" i="4"/>
  <c r="L621" i="4"/>
  <c r="L622" i="4"/>
  <c r="K623" i="4"/>
  <c r="G625" i="4"/>
  <c r="L625" i="4"/>
  <c r="L627" i="4"/>
  <c r="L628" i="4"/>
  <c r="G629" i="4"/>
  <c r="H629" i="4"/>
  <c r="K633" i="4"/>
  <c r="G637" i="4"/>
  <c r="L637" i="4"/>
  <c r="L639" i="4"/>
  <c r="L613" i="4"/>
  <c r="K374" i="4"/>
  <c r="L378" i="4"/>
  <c r="H380" i="4"/>
  <c r="G382" i="4"/>
  <c r="L382" i="4"/>
  <c r="L383" i="4"/>
  <c r="K394" i="4"/>
  <c r="L394" i="4"/>
  <c r="L395" i="4"/>
  <c r="K396" i="4"/>
  <c r="G398" i="4"/>
  <c r="G402" i="4"/>
  <c r="L405" i="4"/>
  <c r="K408" i="4"/>
  <c r="L408" i="4"/>
  <c r="L410" i="4"/>
  <c r="L411" i="4"/>
  <c r="G414" i="4"/>
  <c r="K416" i="4"/>
  <c r="G418" i="4"/>
  <c r="L420" i="4"/>
  <c r="K422" i="4"/>
  <c r="L422" i="4"/>
  <c r="L423" i="4"/>
  <c r="K424" i="4"/>
  <c r="K426" i="4"/>
  <c r="L428" i="4"/>
  <c r="K430" i="4"/>
  <c r="K432" i="4"/>
  <c r="L432" i="4"/>
  <c r="K434" i="4"/>
  <c r="K436" i="4"/>
  <c r="L438" i="4"/>
  <c r="L440" i="4"/>
  <c r="K442" i="4"/>
  <c r="H442" i="4"/>
  <c r="L443" i="4"/>
  <c r="K444" i="4"/>
  <c r="L444" i="4"/>
  <c r="K446" i="4"/>
  <c r="L446" i="4"/>
  <c r="K448" i="4"/>
  <c r="H448" i="4"/>
  <c r="H449" i="4"/>
  <c r="K450" i="4"/>
  <c r="L450" i="4"/>
  <c r="G452" i="4"/>
  <c r="K454" i="4"/>
  <c r="L460" i="4"/>
  <c r="K462" i="4"/>
  <c r="L466" i="4"/>
  <c r="L467" i="4"/>
  <c r="G468" i="4"/>
  <c r="L468" i="4"/>
  <c r="K470" i="4"/>
  <c r="L471" i="4"/>
  <c r="L473" i="4"/>
  <c r="G478" i="4"/>
  <c r="K482" i="4"/>
  <c r="H483" i="4"/>
  <c r="G484" i="4"/>
  <c r="L484" i="4"/>
  <c r="L486" i="4"/>
  <c r="L487" i="4"/>
  <c r="K490" i="4"/>
  <c r="L492" i="4"/>
  <c r="L493" i="4"/>
  <c r="L495" i="4"/>
  <c r="G496" i="4"/>
  <c r="L497" i="4"/>
  <c r="L498" i="4"/>
  <c r="G500" i="4"/>
  <c r="G502" i="4"/>
  <c r="K506" i="4"/>
  <c r="G508" i="4"/>
  <c r="G512" i="4"/>
  <c r="L512" i="4"/>
  <c r="L514" i="4"/>
  <c r="G522" i="4"/>
  <c r="L522" i="4"/>
  <c r="L524" i="4"/>
  <c r="K526" i="4"/>
  <c r="L526" i="4"/>
  <c r="L528" i="4"/>
  <c r="K530" i="4"/>
  <c r="L530" i="4"/>
  <c r="G532" i="4"/>
  <c r="K536" i="4"/>
  <c r="H536" i="4"/>
  <c r="L538" i="4"/>
  <c r="K540" i="4"/>
  <c r="L541" i="4"/>
  <c r="L542" i="4"/>
  <c r="K544" i="4"/>
  <c r="L544" i="4"/>
  <c r="K546" i="4"/>
  <c r="G548" i="4"/>
  <c r="L550" i="4"/>
  <c r="G552" i="4"/>
  <c r="L552" i="4"/>
  <c r="L553" i="4"/>
  <c r="G554" i="4"/>
  <c r="L554" i="4"/>
  <c r="L556" i="4"/>
  <c r="K558" i="4"/>
  <c r="L558" i="4"/>
  <c r="K564" i="4"/>
  <c r="H565" i="4"/>
  <c r="L568" i="4"/>
  <c r="G570" i="4"/>
  <c r="L570" i="4"/>
  <c r="H571" i="4"/>
  <c r="L576" i="4"/>
  <c r="L578" i="4"/>
  <c r="K582" i="4"/>
  <c r="K584" i="4"/>
  <c r="L584" i="4"/>
  <c r="L585" i="4"/>
  <c r="L588" i="4"/>
  <c r="K590" i="4"/>
  <c r="K592" i="4"/>
  <c r="L594" i="4"/>
  <c r="L600" i="4"/>
  <c r="K602" i="4"/>
  <c r="L602" i="4"/>
  <c r="G604" i="4"/>
  <c r="L604" i="4"/>
  <c r="L193" i="4"/>
  <c r="K194" i="4"/>
  <c r="L197" i="4"/>
  <c r="G198" i="4"/>
  <c r="L198" i="4"/>
  <c r="K200" i="4"/>
  <c r="K202" i="4"/>
  <c r="G204" i="4"/>
  <c r="G208" i="4"/>
  <c r="K210" i="4"/>
  <c r="L212" i="4"/>
  <c r="L214" i="4"/>
  <c r="G216" i="4"/>
  <c r="L218" i="4"/>
  <c r="L220" i="4"/>
  <c r="K222" i="4"/>
  <c r="K226" i="4"/>
  <c r="L226" i="4"/>
  <c r="L227" i="4"/>
  <c r="K228" i="4"/>
  <c r="L228" i="4"/>
  <c r="K230" i="4"/>
  <c r="L230" i="4"/>
  <c r="L235" i="4"/>
  <c r="K242" i="4"/>
  <c r="L252" i="4"/>
  <c r="G256" i="4"/>
  <c r="K258" i="4"/>
  <c r="K260" i="4"/>
  <c r="K262" i="4"/>
  <c r="L265" i="4"/>
  <c r="K266" i="4"/>
  <c r="L267" i="4"/>
  <c r="K270" i="4"/>
  <c r="L270" i="4"/>
  <c r="L271" i="4"/>
  <c r="K274" i="4"/>
  <c r="G278" i="4"/>
  <c r="G280" i="4"/>
  <c r="K282" i="4"/>
  <c r="K284" i="4"/>
  <c r="K286" i="4"/>
  <c r="L287" i="4"/>
  <c r="L293" i="4"/>
  <c r="G294" i="4"/>
  <c r="K298" i="4"/>
  <c r="G300" i="4"/>
  <c r="L300" i="4"/>
  <c r="K302" i="4"/>
  <c r="K304" i="4"/>
  <c r="L304" i="4"/>
  <c r="L305" i="4"/>
  <c r="K306" i="4"/>
  <c r="L306" i="4"/>
  <c r="G308" i="4"/>
  <c r="K310" i="4"/>
  <c r="K312" i="4"/>
  <c r="K314" i="4"/>
  <c r="K316" i="4"/>
  <c r="K318" i="4"/>
  <c r="L318" i="4"/>
  <c r="L321" i="4"/>
  <c r="K324" i="4"/>
  <c r="L324" i="4"/>
  <c r="H325" i="4"/>
  <c r="K328" i="4"/>
  <c r="G332" i="4"/>
  <c r="K334" i="4"/>
  <c r="G338" i="4"/>
  <c r="L338" i="4"/>
  <c r="G340" i="4"/>
  <c r="G342" i="4"/>
  <c r="K346" i="4"/>
  <c r="K348" i="4"/>
  <c r="G354" i="4"/>
  <c r="L85" i="4"/>
  <c r="K86" i="4"/>
  <c r="L86" i="4"/>
  <c r="K88" i="4"/>
  <c r="L88" i="4"/>
  <c r="G92" i="4"/>
  <c r="L92" i="4"/>
  <c r="K96" i="4"/>
  <c r="K98" i="4"/>
  <c r="L100" i="4"/>
  <c r="L101" i="4"/>
  <c r="K102" i="4"/>
  <c r="K104" i="4"/>
  <c r="L104" i="4"/>
  <c r="L105" i="4"/>
  <c r="G106" i="4"/>
  <c r="L107" i="4"/>
  <c r="G108" i="4"/>
  <c r="H109" i="4"/>
  <c r="G110" i="4"/>
  <c r="L110" i="4"/>
  <c r="L111" i="4"/>
  <c r="K114" i="4"/>
  <c r="L114" i="4"/>
  <c r="K116" i="4"/>
  <c r="L116" i="4"/>
  <c r="K118" i="4"/>
  <c r="L118" i="4"/>
  <c r="G120" i="4"/>
  <c r="L123" i="4"/>
  <c r="K126" i="4"/>
  <c r="K130" i="4"/>
  <c r="H133" i="4"/>
  <c r="L134" i="4"/>
  <c r="L136" i="4"/>
  <c r="K142" i="4"/>
  <c r="K146" i="4"/>
  <c r="L146" i="4"/>
  <c r="L147" i="4"/>
  <c r="G150" i="4"/>
  <c r="L150" i="4"/>
  <c r="L152" i="4"/>
  <c r="H153" i="4"/>
  <c r="K154" i="4"/>
  <c r="H156" i="4"/>
  <c r="K158" i="4"/>
  <c r="G160" i="4"/>
  <c r="K164" i="4"/>
  <c r="L167" i="4"/>
  <c r="L168" i="4"/>
  <c r="L170" i="4"/>
  <c r="K172" i="4"/>
  <c r="G174" i="4"/>
  <c r="L174" i="4"/>
  <c r="L175" i="4"/>
  <c r="L176" i="4"/>
  <c r="L177" i="4"/>
  <c r="K178" i="4"/>
  <c r="L178" i="4"/>
  <c r="K82" i="4"/>
  <c r="K24" i="4"/>
  <c r="H31" i="4"/>
  <c r="K32" i="4"/>
  <c r="L33" i="4"/>
  <c r="K34" i="4"/>
  <c r="L35" i="4"/>
  <c r="L37" i="4"/>
  <c r="K38" i="4"/>
  <c r="G40" i="4"/>
  <c r="L41" i="4"/>
  <c r="L45" i="4"/>
  <c r="K56" i="4"/>
  <c r="L58" i="4"/>
  <c r="G62" i="4"/>
  <c r="L63" i="4"/>
  <c r="K64" i="4"/>
  <c r="L64" i="4"/>
  <c r="G66" i="4"/>
  <c r="G68" i="4"/>
  <c r="L68" i="4"/>
  <c r="L69" i="4"/>
  <c r="K70" i="4"/>
  <c r="L71" i="4"/>
  <c r="G72" i="4"/>
  <c r="H23" i="4"/>
  <c r="L614" i="3"/>
  <c r="K615" i="3"/>
  <c r="K617" i="3"/>
  <c r="L617" i="3"/>
  <c r="G619" i="3"/>
  <c r="K620" i="3"/>
  <c r="L620" i="3"/>
  <c r="K621" i="3"/>
  <c r="K623" i="3"/>
  <c r="L623" i="3"/>
  <c r="L624" i="3"/>
  <c r="K625" i="3"/>
  <c r="L625" i="3"/>
  <c r="K627" i="3"/>
  <c r="L627" i="3"/>
  <c r="K628" i="3"/>
  <c r="L628" i="3"/>
  <c r="K629" i="3"/>
  <c r="L629" i="3"/>
  <c r="K630" i="3"/>
  <c r="L630" i="3"/>
  <c r="K631" i="3"/>
  <c r="L631" i="3"/>
  <c r="K632" i="3"/>
  <c r="L632" i="3"/>
  <c r="K633" i="3"/>
  <c r="K634" i="3"/>
  <c r="K635" i="3"/>
  <c r="L635" i="3"/>
  <c r="L636" i="3"/>
  <c r="K637" i="3"/>
  <c r="L637" i="3"/>
  <c r="K638" i="3"/>
  <c r="K639" i="3"/>
  <c r="K640" i="3"/>
  <c r="L640" i="3"/>
  <c r="L613" i="3"/>
  <c r="K373" i="3"/>
  <c r="L373" i="3"/>
  <c r="H375" i="3"/>
  <c r="L376" i="3"/>
  <c r="K377" i="3"/>
  <c r="L377" i="3"/>
  <c r="K378" i="3"/>
  <c r="L378" i="3"/>
  <c r="K380" i="3"/>
  <c r="L380" i="3"/>
  <c r="K381" i="3"/>
  <c r="K382" i="3"/>
  <c r="K383" i="3"/>
  <c r="K384" i="3"/>
  <c r="K385" i="3"/>
  <c r="K386" i="3"/>
  <c r="L386" i="3"/>
  <c r="K387" i="3"/>
  <c r="K388" i="3"/>
  <c r="L388" i="3"/>
  <c r="K389" i="3"/>
  <c r="L389" i="3"/>
  <c r="K391" i="3"/>
  <c r="K392" i="3"/>
  <c r="L392" i="3"/>
  <c r="H393" i="3"/>
  <c r="K394" i="3"/>
  <c r="L394" i="3"/>
  <c r="K395" i="3"/>
  <c r="L395" i="3"/>
  <c r="K396" i="3"/>
  <c r="L396" i="3"/>
  <c r="H397" i="3"/>
  <c r="K398" i="3"/>
  <c r="L398" i="3"/>
  <c r="K399" i="3"/>
  <c r="H399" i="3"/>
  <c r="K400" i="3"/>
  <c r="K401" i="3"/>
  <c r="K402" i="3"/>
  <c r="L402" i="3"/>
  <c r="H403" i="3"/>
  <c r="K404" i="3"/>
  <c r="L404" i="3"/>
  <c r="K405" i="3"/>
  <c r="L405" i="3"/>
  <c r="K406" i="3"/>
  <c r="L406" i="3"/>
  <c r="K407" i="3"/>
  <c r="L407" i="3"/>
  <c r="K408" i="3"/>
  <c r="L408" i="3"/>
  <c r="K409" i="3"/>
  <c r="K410" i="3"/>
  <c r="L410" i="3"/>
  <c r="K411" i="3"/>
  <c r="L411" i="3"/>
  <c r="L412" i="3"/>
  <c r="K413" i="3"/>
  <c r="L413" i="3"/>
  <c r="K414" i="3"/>
  <c r="L414" i="3"/>
  <c r="K416" i="3"/>
  <c r="L416" i="3"/>
  <c r="K417" i="3"/>
  <c r="H417" i="3"/>
  <c r="G418" i="3"/>
  <c r="K419" i="3"/>
  <c r="L419" i="3"/>
  <c r="K420" i="3"/>
  <c r="L420" i="3"/>
  <c r="K421" i="3"/>
  <c r="K422" i="3"/>
  <c r="L422" i="3"/>
  <c r="K423" i="3"/>
  <c r="K424" i="3"/>
  <c r="L424" i="3"/>
  <c r="K425" i="3"/>
  <c r="L425" i="3"/>
  <c r="K426" i="3"/>
  <c r="L426" i="3"/>
  <c r="K427" i="3"/>
  <c r="L427" i="3"/>
  <c r="K428" i="3"/>
  <c r="L428" i="3"/>
  <c r="K429" i="3"/>
  <c r="K430" i="3"/>
  <c r="L430" i="3"/>
  <c r="K431" i="3"/>
  <c r="L431" i="3"/>
  <c r="K432" i="3"/>
  <c r="L432" i="3"/>
  <c r="K434" i="3"/>
  <c r="L434" i="3"/>
  <c r="L435" i="3"/>
  <c r="L436" i="3"/>
  <c r="K437" i="3"/>
  <c r="L437" i="3"/>
  <c r="K438" i="3"/>
  <c r="L438" i="3"/>
  <c r="K439" i="3"/>
  <c r="G440" i="3"/>
  <c r="L440" i="3"/>
  <c r="L441" i="3"/>
  <c r="K442" i="3"/>
  <c r="L442" i="3"/>
  <c r="K443" i="3"/>
  <c r="L443" i="3"/>
  <c r="K444" i="3"/>
  <c r="L444" i="3"/>
  <c r="K445" i="3"/>
  <c r="K446" i="3"/>
  <c r="K447" i="3"/>
  <c r="L447" i="3"/>
  <c r="K448" i="3"/>
  <c r="L448" i="3"/>
  <c r="K449" i="3"/>
  <c r="K450" i="3"/>
  <c r="L450" i="3"/>
  <c r="L452" i="3"/>
  <c r="K453" i="3"/>
  <c r="L453" i="3"/>
  <c r="K454" i="3"/>
  <c r="K455" i="3"/>
  <c r="K456" i="3"/>
  <c r="L456" i="3"/>
  <c r="K457" i="3"/>
  <c r="K460" i="3"/>
  <c r="K461" i="3"/>
  <c r="K462" i="3"/>
  <c r="L462" i="3"/>
  <c r="K463" i="3"/>
  <c r="H463" i="3"/>
  <c r="L464" i="3"/>
  <c r="K465" i="3"/>
  <c r="L465" i="3"/>
  <c r="G466" i="3"/>
  <c r="L466" i="3"/>
  <c r="L467" i="3"/>
  <c r="K468" i="3"/>
  <c r="L468" i="3"/>
  <c r="K469" i="3"/>
  <c r="L469" i="3"/>
  <c r="K470" i="3"/>
  <c r="K471" i="3"/>
  <c r="K472" i="3"/>
  <c r="L472" i="3"/>
  <c r="K473" i="3"/>
  <c r="K474" i="3"/>
  <c r="L474" i="3"/>
  <c r="G476" i="3"/>
  <c r="L476" i="3"/>
  <c r="K477" i="3"/>
  <c r="H477" i="3"/>
  <c r="K478" i="3"/>
  <c r="L478" i="3"/>
  <c r="K479" i="3"/>
  <c r="L479" i="3"/>
  <c r="G480" i="3"/>
  <c r="K481" i="3"/>
  <c r="G482" i="3"/>
  <c r="L482" i="3"/>
  <c r="L483" i="3"/>
  <c r="L486" i="3"/>
  <c r="K487" i="3"/>
  <c r="L487" i="3"/>
  <c r="K488" i="3"/>
  <c r="K489" i="3"/>
  <c r="L490" i="3"/>
  <c r="K491" i="3"/>
  <c r="L491" i="3"/>
  <c r="K492" i="3"/>
  <c r="L492" i="3"/>
  <c r="K493" i="3"/>
  <c r="L493" i="3"/>
  <c r="K494" i="3"/>
  <c r="L494" i="3"/>
  <c r="K495" i="3"/>
  <c r="L495" i="3"/>
  <c r="K497" i="3"/>
  <c r="L497" i="3"/>
  <c r="K498" i="3"/>
  <c r="L498" i="3"/>
  <c r="K499" i="3"/>
  <c r="L500" i="3"/>
  <c r="K501" i="3"/>
  <c r="L501" i="3"/>
  <c r="H502" i="3"/>
  <c r="K503" i="3"/>
  <c r="K504" i="3"/>
  <c r="K505" i="3"/>
  <c r="H505" i="3"/>
  <c r="K506" i="3"/>
  <c r="L506" i="3"/>
  <c r="K507" i="3"/>
  <c r="L507" i="3"/>
  <c r="K508" i="3"/>
  <c r="L508" i="3"/>
  <c r="L509" i="3"/>
  <c r="K510" i="3"/>
  <c r="L510" i="3"/>
  <c r="K511" i="3"/>
  <c r="L511" i="3"/>
  <c r="K512" i="3"/>
  <c r="L512" i="3"/>
  <c r="K513" i="3"/>
  <c r="K514" i="3"/>
  <c r="L514" i="3"/>
  <c r="L515" i="3"/>
  <c r="K516" i="3"/>
  <c r="K517" i="3"/>
  <c r="L517" i="3"/>
  <c r="K518" i="3"/>
  <c r="L518" i="3"/>
  <c r="K519" i="3"/>
  <c r="K520" i="3"/>
  <c r="L520" i="3"/>
  <c r="K521" i="3"/>
  <c r="K522" i="3"/>
  <c r="L522" i="3"/>
  <c r="K523" i="3"/>
  <c r="L523" i="3"/>
  <c r="K524" i="3"/>
  <c r="K525" i="3"/>
  <c r="L525" i="3"/>
  <c r="K526" i="3"/>
  <c r="L526" i="3"/>
  <c r="L527" i="3"/>
  <c r="K528" i="3"/>
  <c r="K529" i="3"/>
  <c r="K530" i="3"/>
  <c r="L530" i="3"/>
  <c r="L531" i="3"/>
  <c r="L532" i="3"/>
  <c r="K533" i="3"/>
  <c r="K534" i="3"/>
  <c r="K535" i="3"/>
  <c r="L535" i="3"/>
  <c r="K536" i="3"/>
  <c r="L537" i="3"/>
  <c r="K538" i="3"/>
  <c r="L538" i="3"/>
  <c r="K539" i="3"/>
  <c r="L539" i="3"/>
  <c r="K540" i="3"/>
  <c r="L541" i="3"/>
  <c r="K543" i="3"/>
  <c r="L543" i="3"/>
  <c r="K544" i="3"/>
  <c r="L544" i="3"/>
  <c r="K545" i="3"/>
  <c r="L545" i="3"/>
  <c r="K546" i="3"/>
  <c r="L546" i="3"/>
  <c r="K547" i="3"/>
  <c r="L547" i="3"/>
  <c r="K548" i="3"/>
  <c r="L548" i="3"/>
  <c r="L549" i="3"/>
  <c r="K550" i="3"/>
  <c r="L550" i="3"/>
  <c r="K552" i="3"/>
  <c r="L552" i="3"/>
  <c r="K553" i="3"/>
  <c r="L553" i="3"/>
  <c r="L554" i="3"/>
  <c r="K555" i="3"/>
  <c r="L555" i="3"/>
  <c r="G556" i="3"/>
  <c r="H556" i="3"/>
  <c r="K558" i="3"/>
  <c r="L558" i="3"/>
  <c r="K559" i="3"/>
  <c r="L559" i="3"/>
  <c r="K560" i="3"/>
  <c r="K561" i="3"/>
  <c r="L561" i="3"/>
  <c r="K563" i="3"/>
  <c r="L563" i="3"/>
  <c r="K564" i="3"/>
  <c r="L564" i="3"/>
  <c r="L565" i="3"/>
  <c r="K566" i="3"/>
  <c r="L566" i="3"/>
  <c r="K567" i="3"/>
  <c r="L567" i="3"/>
  <c r="K568" i="3"/>
  <c r="L568" i="3"/>
  <c r="K569" i="3"/>
  <c r="K570" i="3"/>
  <c r="L570" i="3"/>
  <c r="K571" i="3"/>
  <c r="K572" i="3"/>
  <c r="L572" i="3"/>
  <c r="K573" i="3"/>
  <c r="L573" i="3"/>
  <c r="K574" i="3"/>
  <c r="L574" i="3"/>
  <c r="K575" i="3"/>
  <c r="H576" i="3"/>
  <c r="K577" i="3"/>
  <c r="L577" i="3"/>
  <c r="L578" i="3"/>
  <c r="L580" i="3"/>
  <c r="K581" i="3"/>
  <c r="H582" i="3"/>
  <c r="K583" i="3"/>
  <c r="L583" i="3"/>
  <c r="K584" i="3"/>
  <c r="K585" i="3"/>
  <c r="L585" i="3"/>
  <c r="K586" i="3"/>
  <c r="K587" i="3"/>
  <c r="K590" i="3"/>
  <c r="L590" i="3"/>
  <c r="K591" i="3"/>
  <c r="L593" i="3"/>
  <c r="K594" i="3"/>
  <c r="K595" i="3"/>
  <c r="L595" i="3"/>
  <c r="K597" i="3"/>
  <c r="L598" i="3"/>
  <c r="K599" i="3"/>
  <c r="L599" i="3"/>
  <c r="K600" i="3"/>
  <c r="L603" i="3"/>
  <c r="K604" i="3"/>
  <c r="L604" i="3"/>
  <c r="K372" i="3"/>
  <c r="K190" i="3"/>
  <c r="K191" i="3"/>
  <c r="L191" i="3"/>
  <c r="L192" i="3"/>
  <c r="K193" i="3"/>
  <c r="L193" i="3"/>
  <c r="L195" i="3"/>
  <c r="K196" i="3"/>
  <c r="L196" i="3"/>
  <c r="K197" i="3"/>
  <c r="L197" i="3"/>
  <c r="K198" i="3"/>
  <c r="L198" i="3"/>
  <c r="L199" i="3"/>
  <c r="K200" i="3"/>
  <c r="L200" i="3"/>
  <c r="K201" i="3"/>
  <c r="K202" i="3"/>
  <c r="L202" i="3"/>
  <c r="K203" i="3"/>
  <c r="L203" i="3"/>
  <c r="K204" i="3"/>
  <c r="L204" i="3"/>
  <c r="K205" i="3"/>
  <c r="L205" i="3"/>
  <c r="K206" i="3"/>
  <c r="L206" i="3"/>
  <c r="K207" i="3"/>
  <c r="K208" i="3"/>
  <c r="L208" i="3"/>
  <c r="K209" i="3"/>
  <c r="K210" i="3"/>
  <c r="L210" i="3"/>
  <c r="K211" i="3"/>
  <c r="L211" i="3"/>
  <c r="L212" i="3"/>
  <c r="K213" i="3"/>
  <c r="L213" i="3"/>
  <c r="K214" i="3"/>
  <c r="L214" i="3"/>
  <c r="K215" i="3"/>
  <c r="L215" i="3"/>
  <c r="K216" i="3"/>
  <c r="L216" i="3"/>
  <c r="K218" i="3"/>
  <c r="L218" i="3"/>
  <c r="K219" i="3"/>
  <c r="L219" i="3"/>
  <c r="K220" i="3"/>
  <c r="L220" i="3"/>
  <c r="K221" i="3"/>
  <c r="L221" i="3"/>
  <c r="K222" i="3"/>
  <c r="L222" i="3"/>
  <c r="K223" i="3"/>
  <c r="L223" i="3"/>
  <c r="K224" i="3"/>
  <c r="L224" i="3"/>
  <c r="K225" i="3"/>
  <c r="L225" i="3"/>
  <c r="K226" i="3"/>
  <c r="L226" i="3"/>
  <c r="K227" i="3"/>
  <c r="L227" i="3"/>
  <c r="K228" i="3"/>
  <c r="L228" i="3"/>
  <c r="L229" i="3"/>
  <c r="K230" i="3"/>
  <c r="L230" i="3"/>
  <c r="K231" i="3"/>
  <c r="L231" i="3"/>
  <c r="L233" i="3"/>
  <c r="G234" i="3"/>
  <c r="K235" i="3"/>
  <c r="L235" i="3"/>
  <c r="L237" i="3"/>
  <c r="K238" i="3"/>
  <c r="K239" i="3"/>
  <c r="K240" i="3"/>
  <c r="K241" i="3"/>
  <c r="L241" i="3"/>
  <c r="K242" i="3"/>
  <c r="K243" i="3"/>
  <c r="K244" i="3"/>
  <c r="K245" i="3"/>
  <c r="L245" i="3"/>
  <c r="K248" i="3"/>
  <c r="L248" i="3"/>
  <c r="K249" i="3"/>
  <c r="K251" i="3"/>
  <c r="K252" i="3"/>
  <c r="L252" i="3"/>
  <c r="K253" i="3"/>
  <c r="H253" i="3"/>
  <c r="K255" i="3"/>
  <c r="L255" i="3"/>
  <c r="G256" i="3"/>
  <c r="L256" i="3"/>
  <c r="K257" i="3"/>
  <c r="K258" i="3"/>
  <c r="L258" i="3"/>
  <c r="K260" i="3"/>
  <c r="L260" i="3"/>
  <c r="K261" i="3"/>
  <c r="L261" i="3"/>
  <c r="K263" i="3"/>
  <c r="L263" i="3"/>
  <c r="K264" i="3"/>
  <c r="L264" i="3"/>
  <c r="K265" i="3"/>
  <c r="L265" i="3"/>
  <c r="K266" i="3"/>
  <c r="L266" i="3"/>
  <c r="K267" i="3"/>
  <c r="L267" i="3"/>
  <c r="K269" i="3"/>
  <c r="L269" i="3"/>
  <c r="K270" i="3"/>
  <c r="L270" i="3"/>
  <c r="K271" i="3"/>
  <c r="L271" i="3"/>
  <c r="K272" i="3"/>
  <c r="L272" i="3"/>
  <c r="K273" i="3"/>
  <c r="K274" i="3"/>
  <c r="K275" i="3"/>
  <c r="L275" i="3"/>
  <c r="K276" i="3"/>
  <c r="L276" i="3"/>
  <c r="K277" i="3"/>
  <c r="L277" i="3"/>
  <c r="K278" i="3"/>
  <c r="L279" i="3"/>
  <c r="L280" i="3"/>
  <c r="K281" i="3"/>
  <c r="L281" i="3"/>
  <c r="L283" i="3"/>
  <c r="K284" i="3"/>
  <c r="L284" i="3"/>
  <c r="K285" i="3"/>
  <c r="K286" i="3"/>
  <c r="L286" i="3"/>
  <c r="K287" i="3"/>
  <c r="L287" i="3"/>
  <c r="K288" i="3"/>
  <c r="L288" i="3"/>
  <c r="K289" i="3"/>
  <c r="L289" i="3"/>
  <c r="K290" i="3"/>
  <c r="L290" i="3"/>
  <c r="K291" i="3"/>
  <c r="K292" i="3"/>
  <c r="K293" i="3"/>
  <c r="L293" i="3"/>
  <c r="K294" i="3"/>
  <c r="L294" i="3"/>
  <c r="K295" i="3"/>
  <c r="L295" i="3"/>
  <c r="G296" i="3"/>
  <c r="K297" i="3"/>
  <c r="K298" i="3"/>
  <c r="L298" i="3"/>
  <c r="K299" i="3"/>
  <c r="L299" i="3"/>
  <c r="K300" i="3"/>
  <c r="L300" i="3"/>
  <c r="K301" i="3"/>
  <c r="H301" i="3"/>
  <c r="K303" i="3"/>
  <c r="L303" i="3"/>
  <c r="K304" i="3"/>
  <c r="L304" i="3"/>
  <c r="K305" i="3"/>
  <c r="L305" i="3"/>
  <c r="K306" i="3"/>
  <c r="K307" i="3"/>
  <c r="L307" i="3"/>
  <c r="K308" i="3"/>
  <c r="L308" i="3"/>
  <c r="K309" i="3"/>
  <c r="L309" i="3"/>
  <c r="K310" i="3"/>
  <c r="L310" i="3"/>
  <c r="K311" i="3"/>
  <c r="L311" i="3"/>
  <c r="K312" i="3"/>
  <c r="L312" i="3"/>
  <c r="K314" i="3"/>
  <c r="L314" i="3"/>
  <c r="K315" i="3"/>
  <c r="K316" i="3"/>
  <c r="H317" i="3"/>
  <c r="K318" i="3"/>
  <c r="L318" i="3"/>
  <c r="K320" i="3"/>
  <c r="L320" i="3"/>
  <c r="K321" i="3"/>
  <c r="L321" i="3"/>
  <c r="K323" i="3"/>
  <c r="L323" i="3"/>
  <c r="K324" i="3"/>
  <c r="L324" i="3"/>
  <c r="K325" i="3"/>
  <c r="L325" i="3"/>
  <c r="K326" i="3"/>
  <c r="H326" i="3"/>
  <c r="K327" i="3"/>
  <c r="L327" i="3"/>
  <c r="K328" i="3"/>
  <c r="K329" i="3"/>
  <c r="L329" i="3"/>
  <c r="H331" i="3"/>
  <c r="K332" i="3"/>
  <c r="L332" i="3"/>
  <c r="K333" i="3"/>
  <c r="K335" i="3"/>
  <c r="L335" i="3"/>
  <c r="K336" i="3"/>
  <c r="L336" i="3"/>
  <c r="K338" i="3"/>
  <c r="L338" i="3"/>
  <c r="K341" i="3"/>
  <c r="L341" i="3"/>
  <c r="K342" i="3"/>
  <c r="L342" i="3"/>
  <c r="L343" i="3"/>
  <c r="K344" i="3"/>
  <c r="K346" i="3"/>
  <c r="L346" i="3"/>
  <c r="K347" i="3"/>
  <c r="L347" i="3"/>
  <c r="G348" i="3"/>
  <c r="L348" i="3"/>
  <c r="K349" i="3"/>
  <c r="K350" i="3"/>
  <c r="L350" i="3"/>
  <c r="L351" i="3"/>
  <c r="K352" i="3"/>
  <c r="L352" i="3"/>
  <c r="K353" i="3"/>
  <c r="L353" i="3"/>
  <c r="L354" i="3"/>
  <c r="K355" i="3"/>
  <c r="G356" i="3"/>
  <c r="L356" i="3"/>
  <c r="L357" i="3"/>
  <c r="K358" i="3"/>
  <c r="L358" i="3"/>
  <c r="K359" i="3"/>
  <c r="H359" i="3"/>
  <c r="K360" i="3"/>
  <c r="L360" i="3"/>
  <c r="K361" i="3"/>
  <c r="L361" i="3"/>
  <c r="K362" i="3"/>
  <c r="L362" i="3"/>
  <c r="L363" i="3"/>
  <c r="L189" i="3"/>
  <c r="K83" i="3"/>
  <c r="L83" i="3"/>
  <c r="K85" i="3"/>
  <c r="L85" i="3"/>
  <c r="K86" i="3"/>
  <c r="L86" i="3"/>
  <c r="K88" i="3"/>
  <c r="L88" i="3"/>
  <c r="K89" i="3"/>
  <c r="L91" i="3"/>
  <c r="K92" i="3"/>
  <c r="L92" i="3"/>
  <c r="K93" i="3"/>
  <c r="L93" i="3"/>
  <c r="L95" i="3"/>
  <c r="K97" i="3"/>
  <c r="K98" i="3"/>
  <c r="L98" i="3"/>
  <c r="K99" i="3"/>
  <c r="L99" i="3"/>
  <c r="K100" i="3"/>
  <c r="L100" i="3"/>
  <c r="K101" i="3"/>
  <c r="K103" i="3"/>
  <c r="L103" i="3"/>
  <c r="K104" i="3"/>
  <c r="L104" i="3"/>
  <c r="K105" i="3"/>
  <c r="L105" i="3"/>
  <c r="K106" i="3"/>
  <c r="L106" i="3"/>
  <c r="K107" i="3"/>
  <c r="L107" i="3"/>
  <c r="K108" i="3"/>
  <c r="L108" i="3"/>
  <c r="K109" i="3"/>
  <c r="L109" i="3"/>
  <c r="K111" i="3"/>
  <c r="K112" i="3"/>
  <c r="L112" i="3"/>
  <c r="K113" i="3"/>
  <c r="L113" i="3"/>
  <c r="K114" i="3"/>
  <c r="L114" i="3"/>
  <c r="K115" i="3"/>
  <c r="L115" i="3"/>
  <c r="K116" i="3"/>
  <c r="L116" i="3"/>
  <c r="L117" i="3"/>
  <c r="K118" i="3"/>
  <c r="L118" i="3"/>
  <c r="K119" i="3"/>
  <c r="H119" i="3"/>
  <c r="K120" i="3"/>
  <c r="L120" i="3"/>
  <c r="K121" i="3"/>
  <c r="L121" i="3"/>
  <c r="K122" i="3"/>
  <c r="L122" i="3"/>
  <c r="K123" i="3"/>
  <c r="L123" i="3"/>
  <c r="L124" i="3"/>
  <c r="K125" i="3"/>
  <c r="L125" i="3"/>
  <c r="K126" i="3"/>
  <c r="L126" i="3"/>
  <c r="K127" i="3"/>
  <c r="L127" i="3"/>
  <c r="K128" i="3"/>
  <c r="L128" i="3"/>
  <c r="K129" i="3"/>
  <c r="L129" i="3"/>
  <c r="K130" i="3"/>
  <c r="G131" i="3"/>
  <c r="K132" i="3"/>
  <c r="L132" i="3"/>
  <c r="K133" i="3"/>
  <c r="L133" i="3"/>
  <c r="K134" i="3"/>
  <c r="K135" i="3"/>
  <c r="L135" i="3"/>
  <c r="K136" i="3"/>
  <c r="L136" i="3"/>
  <c r="K137" i="3"/>
  <c r="K138" i="3"/>
  <c r="K139" i="3"/>
  <c r="L139" i="3"/>
  <c r="G140" i="3"/>
  <c r="K141" i="3"/>
  <c r="L141" i="3"/>
  <c r="K142" i="3"/>
  <c r="L142" i="3"/>
  <c r="L143" i="3"/>
  <c r="K144" i="3"/>
  <c r="L144" i="3"/>
  <c r="K145" i="3"/>
  <c r="L145" i="3"/>
  <c r="K146" i="3"/>
  <c r="L146" i="3"/>
  <c r="K147" i="3"/>
  <c r="L148" i="3"/>
  <c r="K149" i="3"/>
  <c r="L149" i="3"/>
  <c r="K150" i="3"/>
  <c r="L150" i="3"/>
  <c r="K151" i="3"/>
  <c r="L151" i="3"/>
  <c r="K152" i="3"/>
  <c r="L152" i="3"/>
  <c r="K153" i="3"/>
  <c r="L153" i="3"/>
  <c r="K154" i="3"/>
  <c r="L154" i="3"/>
  <c r="K155" i="3"/>
  <c r="L155" i="3"/>
  <c r="K156" i="3"/>
  <c r="K157" i="3"/>
  <c r="L157" i="3"/>
  <c r="K158" i="3"/>
  <c r="L158" i="3"/>
  <c r="K159" i="3"/>
  <c r="L159" i="3"/>
  <c r="L160" i="3"/>
  <c r="K161" i="3"/>
  <c r="K163" i="3"/>
  <c r="K164" i="3"/>
  <c r="L164" i="3"/>
  <c r="K165" i="3"/>
  <c r="L165" i="3"/>
  <c r="K166" i="3"/>
  <c r="L166" i="3"/>
  <c r="K167" i="3"/>
  <c r="L167" i="3"/>
  <c r="K168" i="3"/>
  <c r="L168" i="3"/>
  <c r="K169" i="3"/>
  <c r="L169" i="3"/>
  <c r="K170" i="3"/>
  <c r="L170" i="3"/>
  <c r="K171" i="3"/>
  <c r="L171" i="3"/>
  <c r="K172" i="3"/>
  <c r="L172" i="3"/>
  <c r="K173" i="3"/>
  <c r="L173" i="3"/>
  <c r="K174" i="3"/>
  <c r="L174" i="3"/>
  <c r="K175" i="3"/>
  <c r="L175" i="3"/>
  <c r="K176" i="3"/>
  <c r="K177" i="3"/>
  <c r="L177" i="3"/>
  <c r="K178" i="3"/>
  <c r="L178" i="3"/>
  <c r="L82" i="3"/>
  <c r="K82" i="3"/>
  <c r="K24" i="3"/>
  <c r="L24" i="3"/>
  <c r="K25" i="3"/>
  <c r="L25" i="3"/>
  <c r="K26" i="3"/>
  <c r="L26" i="3"/>
  <c r="K27" i="3"/>
  <c r="L27" i="3"/>
  <c r="K29" i="3"/>
  <c r="L29" i="3"/>
  <c r="K30" i="3"/>
  <c r="K31" i="3"/>
  <c r="L31" i="3"/>
  <c r="K32" i="3"/>
  <c r="L32" i="3"/>
  <c r="K33" i="3"/>
  <c r="L33" i="3"/>
  <c r="K34" i="3"/>
  <c r="K35" i="3"/>
  <c r="K36" i="3"/>
  <c r="L36" i="3"/>
  <c r="K37" i="3"/>
  <c r="L37" i="3"/>
  <c r="K39" i="3"/>
  <c r="L39" i="3"/>
  <c r="L40" i="3"/>
  <c r="K41" i="3"/>
  <c r="L41" i="3"/>
  <c r="K42" i="3"/>
  <c r="L42" i="3"/>
  <c r="K43" i="3"/>
  <c r="L43" i="3"/>
  <c r="K45" i="3"/>
  <c r="H45" i="3"/>
  <c r="G46" i="3"/>
  <c r="K47" i="3"/>
  <c r="L47" i="3"/>
  <c r="K48" i="3"/>
  <c r="L48" i="3"/>
  <c r="K50" i="3"/>
  <c r="H50" i="3"/>
  <c r="K51" i="3"/>
  <c r="L51" i="3"/>
  <c r="K52" i="3"/>
  <c r="K53" i="3"/>
  <c r="L53" i="3"/>
  <c r="K54" i="3"/>
  <c r="L54" i="3"/>
  <c r="K55" i="3"/>
  <c r="L56" i="3"/>
  <c r="K57" i="3"/>
  <c r="L57" i="3"/>
  <c r="L58" i="3"/>
  <c r="K59" i="3"/>
  <c r="L59" i="3"/>
  <c r="L60" i="3"/>
  <c r="L61" i="3"/>
  <c r="K62" i="3"/>
  <c r="L62" i="3"/>
  <c r="H63" i="3"/>
  <c r="K64" i="3"/>
  <c r="L64" i="3"/>
  <c r="K65" i="3"/>
  <c r="L65" i="3"/>
  <c r="L66" i="3"/>
  <c r="K67" i="3"/>
  <c r="L67" i="3"/>
  <c r="K68" i="3"/>
  <c r="L68" i="3"/>
  <c r="K69" i="3"/>
  <c r="K70" i="3"/>
  <c r="L70" i="3"/>
  <c r="K71" i="3"/>
  <c r="L71" i="3"/>
  <c r="K72" i="3"/>
  <c r="L72" i="3"/>
  <c r="K73" i="3"/>
  <c r="L73" i="3"/>
  <c r="G23" i="3"/>
  <c r="K614" i="2"/>
  <c r="L614" i="2"/>
  <c r="K615" i="2"/>
  <c r="K616" i="2"/>
  <c r="K621" i="2"/>
  <c r="K623" i="2"/>
  <c r="K631" i="2"/>
  <c r="K640" i="2"/>
  <c r="D612" i="2"/>
  <c r="K373" i="2"/>
  <c r="G376" i="2"/>
  <c r="K377" i="2"/>
  <c r="L378" i="2"/>
  <c r="L381" i="2"/>
  <c r="K386" i="2"/>
  <c r="L386" i="2"/>
  <c r="G387" i="2"/>
  <c r="K389" i="2"/>
  <c r="K391" i="2"/>
  <c r="L391" i="2"/>
  <c r="K395" i="2"/>
  <c r="K407" i="2"/>
  <c r="L407" i="2"/>
  <c r="G408" i="2"/>
  <c r="K410" i="2"/>
  <c r="G412" i="2"/>
  <c r="K413" i="2"/>
  <c r="G415" i="2"/>
  <c r="K416" i="2"/>
  <c r="G418" i="2"/>
  <c r="K422" i="2"/>
  <c r="K427" i="2"/>
  <c r="K428" i="2"/>
  <c r="G440" i="2"/>
  <c r="H447" i="2"/>
  <c r="K450" i="2"/>
  <c r="K454" i="2"/>
  <c r="H461" i="2"/>
  <c r="K462" i="2"/>
  <c r="K464" i="2"/>
  <c r="K472" i="2"/>
  <c r="G493" i="2"/>
  <c r="G494" i="2"/>
  <c r="K501" i="2"/>
  <c r="G503" i="2"/>
  <c r="G508" i="2"/>
  <c r="K510" i="2"/>
  <c r="K512" i="2"/>
  <c r="G518" i="2"/>
  <c r="H519" i="2"/>
  <c r="K525" i="2"/>
  <c r="G528" i="2"/>
  <c r="H535" i="2"/>
  <c r="H537" i="2"/>
  <c r="K539" i="2"/>
  <c r="G546" i="2"/>
  <c r="L549" i="2"/>
  <c r="K557" i="2"/>
  <c r="K561" i="2"/>
  <c r="K567" i="2"/>
  <c r="K569" i="2"/>
  <c r="K572" i="2"/>
  <c r="K589" i="2"/>
  <c r="G593" i="2"/>
  <c r="K597" i="2"/>
  <c r="G599" i="2"/>
  <c r="K601" i="2"/>
  <c r="C371" i="2"/>
  <c r="L192" i="2"/>
  <c r="H193" i="2"/>
  <c r="L194" i="2"/>
  <c r="L200" i="2"/>
  <c r="H208" i="2"/>
  <c r="K210" i="2"/>
  <c r="G212" i="2"/>
  <c r="K215" i="2"/>
  <c r="K216" i="2"/>
  <c r="L218" i="2"/>
  <c r="G220" i="2"/>
  <c r="L220" i="2"/>
  <c r="K221" i="2"/>
  <c r="H223" i="2"/>
  <c r="H225" i="2"/>
  <c r="H228" i="2"/>
  <c r="K232" i="2"/>
  <c r="G234" i="2"/>
  <c r="K240" i="2"/>
  <c r="K242" i="2"/>
  <c r="L242" i="2"/>
  <c r="G246" i="2"/>
  <c r="K248" i="2"/>
  <c r="H251" i="2"/>
  <c r="G252" i="2"/>
  <c r="K254" i="2"/>
  <c r="G256" i="2"/>
  <c r="H257" i="2"/>
  <c r="K258" i="2"/>
  <c r="G266" i="2"/>
  <c r="L266" i="2"/>
  <c r="K270" i="2"/>
  <c r="L270" i="2"/>
  <c r="G284" i="2"/>
  <c r="H287" i="2"/>
  <c r="G292" i="2"/>
  <c r="G293" i="2"/>
  <c r="H297" i="2"/>
  <c r="K300" i="2"/>
  <c r="G302" i="2"/>
  <c r="G304" i="2"/>
  <c r="K306" i="2"/>
  <c r="K308" i="2"/>
  <c r="K310" i="2"/>
  <c r="G316" i="2"/>
  <c r="K318" i="2"/>
  <c r="L318" i="2"/>
  <c r="H325" i="2"/>
  <c r="L328" i="2"/>
  <c r="L330" i="2"/>
  <c r="G342" i="2"/>
  <c r="K346" i="2"/>
  <c r="H348" i="2"/>
  <c r="H356" i="2"/>
  <c r="K362" i="2"/>
  <c r="D188" i="2"/>
  <c r="K86" i="2"/>
  <c r="L86" i="2"/>
  <c r="H87" i="2"/>
  <c r="G88" i="2"/>
  <c r="H89" i="2"/>
  <c r="H91" i="2"/>
  <c r="G92" i="2"/>
  <c r="G93" i="2"/>
  <c r="G94" i="2"/>
  <c r="H97" i="2"/>
  <c r="G101" i="2"/>
  <c r="H101" i="2"/>
  <c r="K124" i="2"/>
  <c r="K125" i="2"/>
  <c r="L125" i="2"/>
  <c r="H127" i="2"/>
  <c r="K139" i="2"/>
  <c r="L139" i="2"/>
  <c r="K141" i="2"/>
  <c r="K144" i="2"/>
  <c r="K145" i="2"/>
  <c r="K147" i="2"/>
  <c r="L158" i="2"/>
  <c r="K161" i="2"/>
  <c r="H170" i="2"/>
  <c r="L176" i="2"/>
  <c r="L29" i="2"/>
  <c r="K30" i="2"/>
  <c r="L30" i="2"/>
  <c r="L32" i="2"/>
  <c r="K33" i="2"/>
  <c r="K36" i="2"/>
  <c r="K39" i="2"/>
  <c r="H42" i="2"/>
  <c r="K43" i="2"/>
  <c r="G48" i="2"/>
  <c r="L50" i="2"/>
  <c r="L52" i="2"/>
  <c r="L55" i="2"/>
  <c r="H57" i="2"/>
  <c r="H62" i="2"/>
  <c r="K63" i="2"/>
  <c r="L63" i="2"/>
  <c r="L66" i="2"/>
  <c r="L68" i="2"/>
  <c r="L70" i="2"/>
  <c r="K71" i="2"/>
  <c r="L623" i="1"/>
  <c r="K490" i="1"/>
  <c r="K514" i="1"/>
  <c r="K536" i="1"/>
  <c r="L559" i="1"/>
  <c r="L575" i="1"/>
  <c r="K576" i="1"/>
  <c r="L583" i="1"/>
  <c r="L587" i="1"/>
  <c r="L593" i="1"/>
  <c r="L597" i="1"/>
  <c r="L599" i="1"/>
  <c r="K600" i="1"/>
  <c r="K224" i="1"/>
  <c r="K226" i="1"/>
  <c r="K232" i="1"/>
  <c r="K234" i="1"/>
  <c r="K240" i="1"/>
  <c r="K272" i="1"/>
  <c r="K274" i="1"/>
  <c r="K278" i="1"/>
  <c r="K280" i="1"/>
  <c r="L285" i="1"/>
  <c r="K286" i="1"/>
  <c r="K288" i="1"/>
  <c r="K294" i="1"/>
  <c r="K298" i="1"/>
  <c r="K300" i="1"/>
  <c r="K308" i="1"/>
  <c r="K312" i="1"/>
  <c r="K318" i="1"/>
  <c r="K322" i="1"/>
  <c r="K326" i="1"/>
  <c r="K338" i="1"/>
  <c r="K346" i="1"/>
  <c r="K352" i="1"/>
  <c r="K354" i="1"/>
  <c r="K360" i="1"/>
  <c r="K362" i="1"/>
  <c r="K114" i="1"/>
  <c r="K120" i="1"/>
  <c r="K124" i="1"/>
  <c r="K128" i="1"/>
  <c r="K132" i="1"/>
  <c r="K136" i="1"/>
  <c r="K138" i="1"/>
  <c r="K140" i="1"/>
  <c r="K142" i="1"/>
  <c r="K144" i="1"/>
  <c r="L149" i="1"/>
  <c r="K150" i="1"/>
  <c r="K152" i="1"/>
  <c r="L157" i="1"/>
  <c r="K158" i="1"/>
  <c r="K160" i="1"/>
  <c r="K164" i="1"/>
  <c r="K166" i="1"/>
  <c r="L169" i="1"/>
  <c r="K170" i="1"/>
  <c r="L173" i="1"/>
  <c r="K174" i="1"/>
  <c r="L177" i="1"/>
  <c r="K178" i="1"/>
  <c r="K180" i="1"/>
  <c r="L27" i="1"/>
  <c r="L31" i="1"/>
  <c r="L37" i="1"/>
  <c r="L39" i="1"/>
  <c r="L47" i="1"/>
  <c r="L53" i="1"/>
  <c r="L57" i="1"/>
  <c r="K69" i="1"/>
  <c r="L71" i="1"/>
  <c r="E81" i="19"/>
  <c r="I148" i="19" s="1"/>
  <c r="F81" i="19"/>
  <c r="K614" i="3"/>
  <c r="K616" i="3"/>
  <c r="K618" i="3"/>
  <c r="I624" i="3"/>
  <c r="K626" i="3"/>
  <c r="L626" i="3"/>
  <c r="K636" i="3"/>
  <c r="L638" i="3"/>
  <c r="I375" i="3"/>
  <c r="K379" i="3"/>
  <c r="J382" i="3"/>
  <c r="K397" i="3"/>
  <c r="I403" i="3"/>
  <c r="K415" i="3"/>
  <c r="J417" i="3"/>
  <c r="K433" i="3"/>
  <c r="K435" i="3"/>
  <c r="K441" i="3"/>
  <c r="K451" i="3"/>
  <c r="K459" i="3"/>
  <c r="I467" i="3"/>
  <c r="I475" i="3"/>
  <c r="K483" i="3"/>
  <c r="I500" i="3"/>
  <c r="J532" i="3"/>
  <c r="K537" i="3"/>
  <c r="K541" i="3"/>
  <c r="J548" i="3"/>
  <c r="K549" i="3"/>
  <c r="J556" i="3"/>
  <c r="K557" i="3"/>
  <c r="I565" i="3"/>
  <c r="J576" i="3"/>
  <c r="J582" i="3"/>
  <c r="I593" i="3"/>
  <c r="I603" i="3"/>
  <c r="K195" i="3"/>
  <c r="I199" i="3"/>
  <c r="I217" i="3"/>
  <c r="I229" i="3"/>
  <c r="J232" i="3"/>
  <c r="I237" i="3"/>
  <c r="J240" i="3"/>
  <c r="I247" i="3"/>
  <c r="J250" i="3"/>
  <c r="J256" i="3"/>
  <c r="J290" i="3"/>
  <c r="J303" i="3"/>
  <c r="I317" i="3"/>
  <c r="I319" i="3"/>
  <c r="J326" i="3"/>
  <c r="I331" i="3"/>
  <c r="J334" i="3"/>
  <c r="I337" i="3"/>
  <c r="I339" i="3"/>
  <c r="J344" i="3"/>
  <c r="I345" i="3"/>
  <c r="I351" i="3"/>
  <c r="I87" i="3"/>
  <c r="I117" i="3"/>
  <c r="I131" i="3"/>
  <c r="J134" i="3"/>
  <c r="J136" i="3"/>
  <c r="J140" i="3"/>
  <c r="I160" i="3"/>
  <c r="I163" i="3"/>
  <c r="J27" i="3"/>
  <c r="I34" i="3"/>
  <c r="J45" i="3"/>
  <c r="J49" i="3"/>
  <c r="J50" i="3"/>
  <c r="J55" i="3"/>
  <c r="J56" i="3"/>
  <c r="J63" i="3"/>
  <c r="J23" i="3"/>
  <c r="I23" i="3"/>
  <c r="J217" i="3"/>
  <c r="J241" i="3"/>
  <c r="J247" i="3"/>
  <c r="J257" i="3"/>
  <c r="J289" i="3"/>
  <c r="J301" i="3"/>
  <c r="J317" i="3"/>
  <c r="J319" i="3"/>
  <c r="L331" i="3"/>
  <c r="J359" i="3"/>
  <c r="K630" i="1"/>
  <c r="L632" i="1"/>
  <c r="K638" i="1"/>
  <c r="L613" i="1"/>
  <c r="K413" i="1"/>
  <c r="K419" i="1"/>
  <c r="K421" i="1"/>
  <c r="K423" i="1"/>
  <c r="K433" i="1"/>
  <c r="K439" i="1"/>
  <c r="K441" i="1"/>
  <c r="K451" i="1"/>
  <c r="K465" i="1"/>
  <c r="K467" i="1"/>
  <c r="L467" i="1"/>
  <c r="K469" i="1"/>
  <c r="L469" i="1"/>
  <c r="K471" i="1"/>
  <c r="K477" i="1"/>
  <c r="K479" i="1"/>
  <c r="K481" i="1"/>
  <c r="K491" i="1"/>
  <c r="K493" i="1"/>
  <c r="L493" i="1"/>
  <c r="K495" i="1"/>
  <c r="K507" i="1"/>
  <c r="K509" i="1"/>
  <c r="K511" i="1"/>
  <c r="K513" i="1"/>
  <c r="K521" i="1"/>
  <c r="K523" i="1"/>
  <c r="L535" i="1"/>
  <c r="K537" i="1"/>
  <c r="K553" i="1"/>
  <c r="K555" i="1"/>
  <c r="L557" i="1"/>
  <c r="K559" i="1"/>
  <c r="K561" i="1"/>
  <c r="L561" i="1"/>
  <c r="K587" i="1"/>
  <c r="L589" i="1"/>
  <c r="K591" i="1"/>
  <c r="L591" i="1"/>
  <c r="K593" i="1"/>
  <c r="K595" i="1"/>
  <c r="K603" i="1"/>
  <c r="L372" i="1"/>
  <c r="K372" i="1"/>
  <c r="L201" i="1"/>
  <c r="K295" i="1"/>
  <c r="L92" i="1"/>
  <c r="L100" i="1"/>
  <c r="L108" i="1"/>
  <c r="K123" i="1"/>
  <c r="K127" i="1"/>
  <c r="K129" i="1"/>
  <c r="L130" i="1"/>
  <c r="I131" i="1"/>
  <c r="K133" i="1"/>
  <c r="K135" i="1"/>
  <c r="K163" i="1"/>
  <c r="K165" i="1"/>
  <c r="K167" i="1"/>
  <c r="K169" i="1"/>
  <c r="K171" i="1"/>
  <c r="K173" i="1"/>
  <c r="K175" i="1"/>
  <c r="L25" i="1"/>
  <c r="L33" i="1"/>
  <c r="L35" i="1"/>
  <c r="L41" i="1"/>
  <c r="L43" i="1"/>
  <c r="L46" i="1"/>
  <c r="L48" i="1"/>
  <c r="L51" i="1"/>
  <c r="L66" i="1"/>
  <c r="K67" i="1"/>
  <c r="K614" i="1"/>
  <c r="L614" i="1"/>
  <c r="K615" i="1"/>
  <c r="K616" i="1"/>
  <c r="K618" i="1"/>
  <c r="K619" i="1"/>
  <c r="K620" i="1"/>
  <c r="L620" i="1"/>
  <c r="K622" i="1"/>
  <c r="L622" i="1"/>
  <c r="K625" i="1"/>
  <c r="K626" i="1"/>
  <c r="L626" i="1"/>
  <c r="L628" i="1"/>
  <c r="K629" i="1"/>
  <c r="K632" i="1"/>
  <c r="K634" i="1"/>
  <c r="L634" i="1"/>
  <c r="K636" i="1"/>
  <c r="K637" i="1"/>
  <c r="K639" i="1"/>
  <c r="K373" i="1"/>
  <c r="L373" i="1"/>
  <c r="K375" i="1"/>
  <c r="K377" i="1"/>
  <c r="K379" i="1"/>
  <c r="K381" i="1"/>
  <c r="K383" i="1"/>
  <c r="L383" i="1"/>
  <c r="K385" i="1"/>
  <c r="L385" i="1"/>
  <c r="L387" i="1"/>
  <c r="K388" i="1"/>
  <c r="K389" i="1"/>
  <c r="L389" i="1"/>
  <c r="K391" i="1"/>
  <c r="K393" i="1"/>
  <c r="K395" i="1"/>
  <c r="K397" i="1"/>
  <c r="K399" i="1"/>
  <c r="K401" i="1"/>
  <c r="K403" i="1"/>
  <c r="K405" i="1"/>
  <c r="L405" i="1"/>
  <c r="K407" i="1"/>
  <c r="K409" i="1"/>
  <c r="L409" i="1"/>
  <c r="K411" i="1"/>
  <c r="K415" i="1"/>
  <c r="L415" i="1"/>
  <c r="K416" i="1"/>
  <c r="K417" i="1"/>
  <c r="L417" i="1"/>
  <c r="L419" i="1"/>
  <c r="K422" i="1"/>
  <c r="K425" i="1"/>
  <c r="L425" i="1"/>
  <c r="K427" i="1"/>
  <c r="L427" i="1"/>
  <c r="K429" i="1"/>
  <c r="K431" i="1"/>
  <c r="K437" i="1"/>
  <c r="K443" i="1"/>
  <c r="L443" i="1"/>
  <c r="K445" i="1"/>
  <c r="L445" i="1"/>
  <c r="K446" i="1"/>
  <c r="K447" i="1"/>
  <c r="K449" i="1"/>
  <c r="L451" i="1"/>
  <c r="K454" i="1"/>
  <c r="K455" i="1"/>
  <c r="L455" i="1"/>
  <c r="K456" i="1"/>
  <c r="K457" i="1"/>
  <c r="K459" i="1"/>
  <c r="L459" i="1"/>
  <c r="K461" i="1"/>
  <c r="L463" i="1"/>
  <c r="K473" i="1"/>
  <c r="K475" i="1"/>
  <c r="L477" i="1"/>
  <c r="K483" i="1"/>
  <c r="L483" i="1"/>
  <c r="K485" i="1"/>
  <c r="K487" i="1"/>
  <c r="L487" i="1"/>
  <c r="K489" i="1"/>
  <c r="K497" i="1"/>
  <c r="L497" i="1"/>
  <c r="K499" i="1"/>
  <c r="K501" i="1"/>
  <c r="L501" i="1"/>
  <c r="K503" i="1"/>
  <c r="L503" i="1"/>
  <c r="K505" i="1"/>
  <c r="L507" i="1"/>
  <c r="L509" i="1"/>
  <c r="K515" i="1"/>
  <c r="L515" i="1"/>
  <c r="K517" i="1"/>
  <c r="K519" i="1"/>
  <c r="L521" i="1"/>
  <c r="L525" i="1"/>
  <c r="K527" i="1"/>
  <c r="L527" i="1"/>
  <c r="K529" i="1"/>
  <c r="L529" i="1"/>
  <c r="L531" i="1"/>
  <c r="L533" i="1"/>
  <c r="K538" i="1"/>
  <c r="L539" i="1"/>
  <c r="L541" i="1"/>
  <c r="K545" i="1"/>
  <c r="L545" i="1"/>
  <c r="K547" i="1"/>
  <c r="L547" i="1"/>
  <c r="K549" i="1"/>
  <c r="L551" i="1"/>
  <c r="L553" i="1"/>
  <c r="L563" i="1"/>
  <c r="K565" i="1"/>
  <c r="L565" i="1"/>
  <c r="K567" i="1"/>
  <c r="L567" i="1"/>
  <c r="K569" i="1"/>
  <c r="L569" i="1"/>
  <c r="K571" i="1"/>
  <c r="K573" i="1"/>
  <c r="L573" i="1"/>
  <c r="K575" i="1"/>
  <c r="K577" i="1"/>
  <c r="L577" i="1"/>
  <c r="K579" i="1"/>
  <c r="L579" i="1"/>
  <c r="L581" i="1"/>
  <c r="K583" i="1"/>
  <c r="K590" i="1"/>
  <c r="K599" i="1"/>
  <c r="K190" i="1"/>
  <c r="L190" i="1"/>
  <c r="K192" i="1"/>
  <c r="L192" i="1"/>
  <c r="K194" i="1"/>
  <c r="L194" i="1"/>
  <c r="K196" i="1"/>
  <c r="L196" i="1"/>
  <c r="K197" i="1"/>
  <c r="K198" i="1"/>
  <c r="L198" i="1"/>
  <c r="K199" i="1"/>
  <c r="K200" i="1"/>
  <c r="L200" i="1"/>
  <c r="K202" i="1"/>
  <c r="L202" i="1"/>
  <c r="K203" i="1"/>
  <c r="K204" i="1"/>
  <c r="L204" i="1"/>
  <c r="K205" i="1"/>
  <c r="K206" i="1"/>
  <c r="L206" i="1"/>
  <c r="K208" i="1"/>
  <c r="L208" i="1"/>
  <c r="K210" i="1"/>
  <c r="L210" i="1"/>
  <c r="K212" i="1"/>
  <c r="L212" i="1"/>
  <c r="K214" i="1"/>
  <c r="L214" i="1"/>
  <c r="K216" i="1"/>
  <c r="L216" i="1"/>
  <c r="K218" i="1"/>
  <c r="L218" i="1"/>
  <c r="K219" i="1"/>
  <c r="K220" i="1"/>
  <c r="L220" i="1"/>
  <c r="K222" i="1"/>
  <c r="K223" i="1"/>
  <c r="L224" i="1"/>
  <c r="K228" i="1"/>
  <c r="L228" i="1"/>
  <c r="K230" i="1"/>
  <c r="L230" i="1"/>
  <c r="K231" i="1"/>
  <c r="L234" i="1"/>
  <c r="K236" i="1"/>
  <c r="L236" i="1"/>
  <c r="K238" i="1"/>
  <c r="L240" i="1"/>
  <c r="K242" i="1"/>
  <c r="K244" i="1"/>
  <c r="L244" i="1"/>
  <c r="K246" i="1"/>
  <c r="L246" i="1"/>
  <c r="K247" i="1"/>
  <c r="K248" i="1"/>
  <c r="K250" i="1"/>
  <c r="L250" i="1"/>
  <c r="K252" i="1"/>
  <c r="L252" i="1"/>
  <c r="K254" i="1"/>
  <c r="L254" i="1"/>
  <c r="K256" i="1"/>
  <c r="K258" i="1"/>
  <c r="L258" i="1"/>
  <c r="K260" i="1"/>
  <c r="L260" i="1"/>
  <c r="K262" i="1"/>
  <c r="L262" i="1"/>
  <c r="K264" i="1"/>
  <c r="K266" i="1"/>
  <c r="L266" i="1"/>
  <c r="K268" i="1"/>
  <c r="L268" i="1"/>
  <c r="K269" i="1"/>
  <c r="K270" i="1"/>
  <c r="L270" i="1"/>
  <c r="L272" i="1"/>
  <c r="L274" i="1"/>
  <c r="K276" i="1"/>
  <c r="L278" i="1"/>
  <c r="L280" i="1"/>
  <c r="K282" i="1"/>
  <c r="L282" i="1"/>
  <c r="K284" i="1"/>
  <c r="L284" i="1"/>
  <c r="L286" i="1"/>
  <c r="L288" i="1"/>
  <c r="K290" i="1"/>
  <c r="K292" i="1"/>
  <c r="L292" i="1"/>
  <c r="L294" i="1"/>
  <c r="K296" i="1"/>
  <c r="L296" i="1"/>
  <c r="L300" i="1"/>
  <c r="K301" i="1"/>
  <c r="L302" i="1"/>
  <c r="K304" i="1"/>
  <c r="K305" i="1"/>
  <c r="K306" i="1"/>
  <c r="L306" i="1"/>
  <c r="L308" i="1"/>
  <c r="K310" i="1"/>
  <c r="L310" i="1"/>
  <c r="K314" i="1"/>
  <c r="K316" i="1"/>
  <c r="L318" i="1"/>
  <c r="K320" i="1"/>
  <c r="L320" i="1"/>
  <c r="K324" i="1"/>
  <c r="L324" i="1"/>
  <c r="L326" i="1"/>
  <c r="K328" i="1"/>
  <c r="L328" i="1"/>
  <c r="L330" i="1"/>
  <c r="K332" i="1"/>
  <c r="L332" i="1"/>
  <c r="I334" i="1"/>
  <c r="L334" i="1"/>
  <c r="K336" i="1"/>
  <c r="L336" i="1"/>
  <c r="K340" i="1"/>
  <c r="L340" i="1"/>
  <c r="K342" i="1"/>
  <c r="L346" i="1"/>
  <c r="K348" i="1"/>
  <c r="L350" i="1"/>
  <c r="L352" i="1"/>
  <c r="L354" i="1"/>
  <c r="K356" i="1"/>
  <c r="L356" i="1"/>
  <c r="K358" i="1"/>
  <c r="L358" i="1"/>
  <c r="L362" i="1"/>
  <c r="K363" i="1"/>
  <c r="L189" i="1"/>
  <c r="K189" i="1"/>
  <c r="K83" i="1"/>
  <c r="L83" i="1"/>
  <c r="K84" i="1"/>
  <c r="K85" i="1"/>
  <c r="L85" i="1"/>
  <c r="K86" i="1"/>
  <c r="K87" i="1"/>
  <c r="K88" i="1"/>
  <c r="K89" i="1"/>
  <c r="L89" i="1"/>
  <c r="K90" i="1"/>
  <c r="K91" i="1"/>
  <c r="L91" i="1"/>
  <c r="K92" i="1"/>
  <c r="K93" i="1"/>
  <c r="L93" i="1"/>
  <c r="K94" i="1"/>
  <c r="K95" i="1"/>
  <c r="K96" i="1"/>
  <c r="K97" i="1"/>
  <c r="L97" i="1"/>
  <c r="K98" i="1"/>
  <c r="K99" i="1"/>
  <c r="L99" i="1"/>
  <c r="K100" i="1"/>
  <c r="K101" i="1"/>
  <c r="L101" i="1"/>
  <c r="K102" i="1"/>
  <c r="K103" i="1"/>
  <c r="L103" i="1"/>
  <c r="K104" i="1"/>
  <c r="K105" i="1"/>
  <c r="L105" i="1"/>
  <c r="K106" i="1"/>
  <c r="K107" i="1"/>
  <c r="L107" i="1"/>
  <c r="K108" i="1"/>
  <c r="K109" i="1"/>
  <c r="L109" i="1"/>
  <c r="K110" i="1"/>
  <c r="K111" i="1"/>
  <c r="L111" i="1"/>
  <c r="K112" i="1"/>
  <c r="K113" i="1"/>
  <c r="L113" i="1"/>
  <c r="K115" i="1"/>
  <c r="L115" i="1"/>
  <c r="K116" i="1"/>
  <c r="K117" i="1"/>
  <c r="L117" i="1"/>
  <c r="K118" i="1"/>
  <c r="K119" i="1"/>
  <c r="L119" i="1"/>
  <c r="K121" i="1"/>
  <c r="K122" i="1"/>
  <c r="L123" i="1"/>
  <c r="L125" i="1"/>
  <c r="K126" i="1"/>
  <c r="L127" i="1"/>
  <c r="L129" i="1"/>
  <c r="K130" i="1"/>
  <c r="L131" i="1"/>
  <c r="L133" i="1"/>
  <c r="K134" i="1"/>
  <c r="K137" i="1"/>
  <c r="L137" i="1"/>
  <c r="K139" i="1"/>
  <c r="L139" i="1"/>
  <c r="K141" i="1"/>
  <c r="L141" i="1"/>
  <c r="K143" i="1"/>
  <c r="L143" i="1"/>
  <c r="L145" i="1"/>
  <c r="K146" i="1"/>
  <c r="K147" i="1"/>
  <c r="L147" i="1"/>
  <c r="K148" i="1"/>
  <c r="K149" i="1"/>
  <c r="K151" i="1"/>
  <c r="L151" i="1"/>
  <c r="K153" i="1"/>
  <c r="L153" i="1"/>
  <c r="K154" i="1"/>
  <c r="K155" i="1"/>
  <c r="L155" i="1"/>
  <c r="K156" i="1"/>
  <c r="K157" i="1"/>
  <c r="K159" i="1"/>
  <c r="L159" i="1"/>
  <c r="K161" i="1"/>
  <c r="J163" i="1"/>
  <c r="L167" i="1"/>
  <c r="K168" i="1"/>
  <c r="L171" i="1"/>
  <c r="K172" i="1"/>
  <c r="L175" i="1"/>
  <c r="K176" i="1"/>
  <c r="L179" i="1"/>
  <c r="L82" i="1"/>
  <c r="K26" i="1"/>
  <c r="L26" i="1"/>
  <c r="K27" i="1"/>
  <c r="K28" i="1"/>
  <c r="L28" i="1"/>
  <c r="K29" i="1"/>
  <c r="K30" i="1"/>
  <c r="L30" i="1"/>
  <c r="K31" i="1"/>
  <c r="K32" i="1"/>
  <c r="L32" i="1"/>
  <c r="K33" i="1"/>
  <c r="K34" i="1"/>
  <c r="L34" i="1"/>
  <c r="K35" i="1"/>
  <c r="K36" i="1"/>
  <c r="L36" i="1"/>
  <c r="K37" i="1"/>
  <c r="K38" i="1"/>
  <c r="L38" i="1"/>
  <c r="K39" i="1"/>
  <c r="K40" i="1"/>
  <c r="L40" i="1"/>
  <c r="K41" i="1"/>
  <c r="K42" i="1"/>
  <c r="L42" i="1"/>
  <c r="I43" i="1"/>
  <c r="K44" i="1"/>
  <c r="L44" i="1"/>
  <c r="K45" i="1"/>
  <c r="K46" i="1"/>
  <c r="K47" i="1"/>
  <c r="K48" i="1"/>
  <c r="K49" i="1"/>
  <c r="K50" i="1"/>
  <c r="L50" i="1"/>
  <c r="K51" i="1"/>
  <c r="K52" i="1"/>
  <c r="L52" i="1"/>
  <c r="L54" i="1"/>
  <c r="L56" i="1"/>
  <c r="K57" i="1"/>
  <c r="L58" i="1"/>
  <c r="K60" i="1"/>
  <c r="L60" i="1"/>
  <c r="K61" i="1"/>
  <c r="L62" i="1"/>
  <c r="L64" i="1"/>
  <c r="K65" i="1"/>
  <c r="L68" i="1"/>
  <c r="K70" i="1"/>
  <c r="L70" i="1"/>
  <c r="L72" i="1"/>
  <c r="K24" i="1"/>
  <c r="K25" i="1"/>
  <c r="L23" i="1"/>
  <c r="L640" i="34"/>
  <c r="K640" i="34"/>
  <c r="J640" i="34"/>
  <c r="I640" i="34"/>
  <c r="H640" i="34"/>
  <c r="N640" i="34" s="1"/>
  <c r="G640" i="34"/>
  <c r="M640" i="34" s="1"/>
  <c r="K639" i="34"/>
  <c r="I639" i="34"/>
  <c r="L638" i="34"/>
  <c r="K638" i="34"/>
  <c r="J638" i="34"/>
  <c r="I638" i="34"/>
  <c r="H638" i="34"/>
  <c r="N638" i="34" s="1"/>
  <c r="G638" i="34"/>
  <c r="M638" i="34" s="1"/>
  <c r="K637" i="34"/>
  <c r="J637" i="34"/>
  <c r="I637" i="34"/>
  <c r="G637" i="34"/>
  <c r="L636" i="34"/>
  <c r="K636" i="34"/>
  <c r="J636" i="34"/>
  <c r="I636" i="34"/>
  <c r="G636" i="34"/>
  <c r="K635" i="34"/>
  <c r="J635" i="34"/>
  <c r="I635" i="34"/>
  <c r="G635" i="34"/>
  <c r="L634" i="34"/>
  <c r="K634" i="34"/>
  <c r="F612" i="34"/>
  <c r="J634" i="34"/>
  <c r="E612" i="34"/>
  <c r="I612" i="34" s="1"/>
  <c r="I634" i="34"/>
  <c r="G634" i="34"/>
  <c r="K633" i="34"/>
  <c r="J633" i="34"/>
  <c r="I633" i="34"/>
  <c r="L632" i="34"/>
  <c r="K632" i="34"/>
  <c r="J632" i="34"/>
  <c r="I632" i="34"/>
  <c r="G632" i="34"/>
  <c r="K631" i="34"/>
  <c r="L630" i="34"/>
  <c r="K630" i="34"/>
  <c r="I630" i="34"/>
  <c r="L629" i="34"/>
  <c r="K629" i="34"/>
  <c r="L628" i="34"/>
  <c r="K628" i="34"/>
  <c r="L627" i="34"/>
  <c r="K627" i="34"/>
  <c r="J627" i="34"/>
  <c r="I627" i="34"/>
  <c r="L626" i="34"/>
  <c r="K626" i="34"/>
  <c r="J626" i="34"/>
  <c r="I626" i="34"/>
  <c r="H626" i="34"/>
  <c r="N626" i="34" s="1"/>
  <c r="G626" i="34"/>
  <c r="M626" i="34" s="1"/>
  <c r="K625" i="34"/>
  <c r="J625" i="34"/>
  <c r="I625" i="34"/>
  <c r="G625" i="34"/>
  <c r="L624" i="34"/>
  <c r="K624" i="34"/>
  <c r="J624" i="34"/>
  <c r="I624" i="34"/>
  <c r="H624" i="34"/>
  <c r="N624" i="34" s="1"/>
  <c r="G624" i="34"/>
  <c r="M624" i="34" s="1"/>
  <c r="K623" i="34"/>
  <c r="J623" i="34"/>
  <c r="I623" i="34"/>
  <c r="G623" i="34"/>
  <c r="L622" i="34"/>
  <c r="K622" i="34"/>
  <c r="J622" i="34"/>
  <c r="I622" i="34"/>
  <c r="H622" i="34"/>
  <c r="N622" i="34"/>
  <c r="G622" i="34"/>
  <c r="K621" i="34"/>
  <c r="J621" i="34"/>
  <c r="I621" i="34"/>
  <c r="G621" i="34"/>
  <c r="L620" i="34"/>
  <c r="K620" i="34"/>
  <c r="J620" i="34"/>
  <c r="I620" i="34"/>
  <c r="H620" i="34"/>
  <c r="N620" i="34" s="1"/>
  <c r="G620" i="34"/>
  <c r="M620" i="34"/>
  <c r="K619" i="34"/>
  <c r="J619" i="34"/>
  <c r="I619" i="34"/>
  <c r="G619" i="34"/>
  <c r="L618" i="34"/>
  <c r="K618" i="34"/>
  <c r="J618" i="34"/>
  <c r="I618" i="34"/>
  <c r="H618" i="34"/>
  <c r="N618" i="34" s="1"/>
  <c r="G618" i="34"/>
  <c r="M618" i="34" s="1"/>
  <c r="K617" i="34"/>
  <c r="J617" i="34"/>
  <c r="I617" i="34"/>
  <c r="G617" i="34"/>
  <c r="L616" i="34"/>
  <c r="K616" i="34"/>
  <c r="J616" i="34"/>
  <c r="K615" i="34"/>
  <c r="J615" i="34"/>
  <c r="I615" i="34"/>
  <c r="L614" i="34"/>
  <c r="K614" i="34"/>
  <c r="J614" i="34"/>
  <c r="I614" i="34"/>
  <c r="L613" i="34"/>
  <c r="K613" i="34"/>
  <c r="M613" i="34" s="1"/>
  <c r="J613" i="34"/>
  <c r="I613" i="34"/>
  <c r="H613" i="34"/>
  <c r="G613" i="34"/>
  <c r="D612" i="34"/>
  <c r="L612" i="34" s="1"/>
  <c r="C612" i="34"/>
  <c r="K604" i="34"/>
  <c r="J604" i="34"/>
  <c r="I604" i="34"/>
  <c r="G604" i="34"/>
  <c r="L603" i="34"/>
  <c r="K603" i="34"/>
  <c r="J603" i="34"/>
  <c r="I603" i="34"/>
  <c r="H603" i="34"/>
  <c r="G603" i="34"/>
  <c r="M603" i="34" s="1"/>
  <c r="K602" i="34"/>
  <c r="M602" i="34" s="1"/>
  <c r="J602" i="34"/>
  <c r="I602" i="34"/>
  <c r="G602" i="34"/>
  <c r="L601" i="34"/>
  <c r="K601" i="34"/>
  <c r="J601" i="34"/>
  <c r="I601" i="34"/>
  <c r="H601" i="34"/>
  <c r="N601" i="34" s="1"/>
  <c r="G601" i="34"/>
  <c r="M601" i="34" s="1"/>
  <c r="L600" i="34"/>
  <c r="K600" i="34"/>
  <c r="J600" i="34"/>
  <c r="I600" i="34"/>
  <c r="H600" i="34"/>
  <c r="N600" i="34" s="1"/>
  <c r="G600" i="34"/>
  <c r="L599" i="34"/>
  <c r="K599" i="34"/>
  <c r="J599" i="34"/>
  <c r="I599" i="34"/>
  <c r="H599" i="34"/>
  <c r="N599" i="34" s="1"/>
  <c r="G599" i="34"/>
  <c r="K598" i="34"/>
  <c r="M598" i="34" s="1"/>
  <c r="J598" i="34"/>
  <c r="I598" i="34"/>
  <c r="G598" i="34"/>
  <c r="L597" i="34"/>
  <c r="K597" i="34"/>
  <c r="J597" i="34"/>
  <c r="I597" i="34"/>
  <c r="G597" i="34"/>
  <c r="K596" i="34"/>
  <c r="J596" i="34"/>
  <c r="I596" i="34"/>
  <c r="G596" i="34"/>
  <c r="L595" i="34"/>
  <c r="K595" i="34"/>
  <c r="J595" i="34"/>
  <c r="I595" i="34"/>
  <c r="H595" i="34"/>
  <c r="N595" i="34" s="1"/>
  <c r="G595" i="34"/>
  <c r="M595" i="34" s="1"/>
  <c r="L594" i="34"/>
  <c r="K594" i="34"/>
  <c r="J594" i="34"/>
  <c r="I594" i="34"/>
  <c r="L593" i="34"/>
  <c r="K593" i="34"/>
  <c r="J593" i="34"/>
  <c r="I593" i="34"/>
  <c r="H593" i="34"/>
  <c r="N593" i="34" s="1"/>
  <c r="G593" i="34"/>
  <c r="K592" i="34"/>
  <c r="J592" i="34"/>
  <c r="I592" i="34"/>
  <c r="G592" i="34"/>
  <c r="L591" i="34"/>
  <c r="K591" i="34"/>
  <c r="J591" i="34"/>
  <c r="I591" i="34"/>
  <c r="L590" i="34"/>
  <c r="K590" i="34"/>
  <c r="M590" i="34" s="1"/>
  <c r="I590" i="34"/>
  <c r="L589" i="34"/>
  <c r="K589" i="34"/>
  <c r="J589" i="34"/>
  <c r="I589" i="34"/>
  <c r="G589" i="34"/>
  <c r="K588" i="34"/>
  <c r="I588" i="34"/>
  <c r="H588" i="34"/>
  <c r="G588" i="34"/>
  <c r="L587" i="34"/>
  <c r="N587" i="34" s="1"/>
  <c r="K587" i="34"/>
  <c r="J587" i="34"/>
  <c r="I587" i="34"/>
  <c r="H587" i="34"/>
  <c r="G587" i="34"/>
  <c r="K586" i="34"/>
  <c r="J586" i="34"/>
  <c r="I586" i="34"/>
  <c r="G586" i="34"/>
  <c r="L585" i="34"/>
  <c r="K585" i="34"/>
  <c r="I585" i="34"/>
  <c r="G585" i="34"/>
  <c r="K584" i="34"/>
  <c r="J584" i="34"/>
  <c r="I584" i="34"/>
  <c r="G584" i="34"/>
  <c r="L583" i="34"/>
  <c r="K583" i="34"/>
  <c r="I583" i="34"/>
  <c r="G583" i="34"/>
  <c r="L582" i="34"/>
  <c r="K582" i="34"/>
  <c r="J582" i="34"/>
  <c r="I582" i="34"/>
  <c r="H582" i="34"/>
  <c r="G582" i="34"/>
  <c r="M582" i="34" s="1"/>
  <c r="L581" i="34"/>
  <c r="K581" i="34"/>
  <c r="J581" i="34"/>
  <c r="I581" i="34"/>
  <c r="H581" i="34"/>
  <c r="N581" i="34" s="1"/>
  <c r="G581" i="34"/>
  <c r="K580" i="34"/>
  <c r="J580" i="34"/>
  <c r="I580" i="34"/>
  <c r="G580" i="34"/>
  <c r="L579" i="34"/>
  <c r="N579" i="34" s="1"/>
  <c r="K579" i="34"/>
  <c r="J579" i="34"/>
  <c r="I579" i="34"/>
  <c r="H579" i="34"/>
  <c r="G579" i="34"/>
  <c r="K578" i="34"/>
  <c r="J578" i="34"/>
  <c r="I578" i="34"/>
  <c r="G578" i="34"/>
  <c r="L577" i="34"/>
  <c r="K577" i="34"/>
  <c r="M577" i="34" s="1"/>
  <c r="F371" i="34"/>
  <c r="J391" i="34" s="1"/>
  <c r="J577" i="34"/>
  <c r="I577" i="34"/>
  <c r="G577" i="34"/>
  <c r="K576" i="34"/>
  <c r="J576" i="34"/>
  <c r="I576" i="34"/>
  <c r="G576" i="34"/>
  <c r="L575" i="34"/>
  <c r="K575" i="34"/>
  <c r="J575" i="34"/>
  <c r="I575" i="34"/>
  <c r="G575" i="34"/>
  <c r="K574" i="34"/>
  <c r="J574" i="34"/>
  <c r="I574" i="34"/>
  <c r="G574" i="34"/>
  <c r="L573" i="34"/>
  <c r="K573" i="34"/>
  <c r="J573" i="34"/>
  <c r="I573" i="34"/>
  <c r="H573" i="34"/>
  <c r="N573" i="34" s="1"/>
  <c r="G573" i="34"/>
  <c r="K572" i="34"/>
  <c r="M572" i="34" s="1"/>
  <c r="I572" i="34"/>
  <c r="G572" i="34"/>
  <c r="L571" i="34"/>
  <c r="K571" i="34"/>
  <c r="H571" i="34"/>
  <c r="K570" i="34"/>
  <c r="M570" i="34" s="1"/>
  <c r="J570" i="34"/>
  <c r="I570" i="34"/>
  <c r="G570" i="34"/>
  <c r="L569" i="34"/>
  <c r="K569" i="34"/>
  <c r="J569" i="34"/>
  <c r="I569" i="34"/>
  <c r="G569" i="34"/>
  <c r="K568" i="34"/>
  <c r="G568" i="34"/>
  <c r="L567" i="34"/>
  <c r="K567" i="34"/>
  <c r="K566" i="34"/>
  <c r="J566" i="34"/>
  <c r="I566" i="34"/>
  <c r="G566" i="34"/>
  <c r="L565" i="34"/>
  <c r="K565" i="34"/>
  <c r="J565" i="34"/>
  <c r="I565" i="34"/>
  <c r="H565" i="34"/>
  <c r="N565" i="34" s="1"/>
  <c r="G565" i="34"/>
  <c r="L564" i="34"/>
  <c r="K564" i="34"/>
  <c r="J564" i="34"/>
  <c r="I564" i="34"/>
  <c r="L563" i="34"/>
  <c r="K563" i="34"/>
  <c r="J563" i="34"/>
  <c r="I563" i="34"/>
  <c r="K562" i="34"/>
  <c r="J562" i="34"/>
  <c r="I562" i="34"/>
  <c r="G562" i="34"/>
  <c r="M562" i="34"/>
  <c r="L561" i="34"/>
  <c r="K561" i="34"/>
  <c r="J561" i="34"/>
  <c r="I561" i="34"/>
  <c r="H561" i="34"/>
  <c r="N561" i="34" s="1"/>
  <c r="G561" i="34"/>
  <c r="M561" i="34" s="1"/>
  <c r="K560" i="34"/>
  <c r="J560" i="34"/>
  <c r="I560" i="34"/>
  <c r="G560" i="34"/>
  <c r="L559" i="34"/>
  <c r="K559" i="34"/>
  <c r="J559" i="34"/>
  <c r="I559" i="34"/>
  <c r="G559" i="34"/>
  <c r="L558" i="34"/>
  <c r="K558" i="34"/>
  <c r="J558" i="34"/>
  <c r="I558" i="34"/>
  <c r="H558" i="34"/>
  <c r="N558" i="34" s="1"/>
  <c r="G558" i="34"/>
  <c r="M558" i="34" s="1"/>
  <c r="L557" i="34"/>
  <c r="K557" i="34"/>
  <c r="J557" i="34"/>
  <c r="I557" i="34"/>
  <c r="H557" i="34"/>
  <c r="N557" i="34" s="1"/>
  <c r="G557" i="34"/>
  <c r="K556" i="34"/>
  <c r="J556" i="34"/>
  <c r="I556" i="34"/>
  <c r="G556" i="34"/>
  <c r="L555" i="34"/>
  <c r="K555" i="34"/>
  <c r="J555" i="34"/>
  <c r="I555" i="34"/>
  <c r="H555" i="34"/>
  <c r="G555" i="34"/>
  <c r="M555" i="34" s="1"/>
  <c r="L554" i="34"/>
  <c r="K554" i="34"/>
  <c r="M554" i="34" s="1"/>
  <c r="J554" i="34"/>
  <c r="I554" i="34"/>
  <c r="H554" i="34"/>
  <c r="N554" i="34" s="1"/>
  <c r="G554" i="34"/>
  <c r="L553" i="34"/>
  <c r="K553" i="34"/>
  <c r="J553" i="34"/>
  <c r="I553" i="34"/>
  <c r="H553" i="34"/>
  <c r="N553" i="34" s="1"/>
  <c r="G553" i="34"/>
  <c r="M553" i="34" s="1"/>
  <c r="K552" i="34"/>
  <c r="J552" i="34"/>
  <c r="I552" i="34"/>
  <c r="G552" i="34"/>
  <c r="L551" i="34"/>
  <c r="K551" i="34"/>
  <c r="J551" i="34"/>
  <c r="I551" i="34"/>
  <c r="H551" i="34"/>
  <c r="G551" i="34"/>
  <c r="M551" i="34" s="1"/>
  <c r="L550" i="34"/>
  <c r="K550" i="34"/>
  <c r="J550" i="34"/>
  <c r="I550" i="34"/>
  <c r="H550" i="34"/>
  <c r="N550" i="34" s="1"/>
  <c r="G550" i="34"/>
  <c r="M550" i="34" s="1"/>
  <c r="L549" i="34"/>
  <c r="K549" i="34"/>
  <c r="J549" i="34"/>
  <c r="I549" i="34"/>
  <c r="H549" i="34"/>
  <c r="G549" i="34"/>
  <c r="M549" i="34" s="1"/>
  <c r="K548" i="34"/>
  <c r="J548" i="34"/>
  <c r="I548" i="34"/>
  <c r="G548" i="34"/>
  <c r="L547" i="34"/>
  <c r="K547" i="34"/>
  <c r="J547" i="34"/>
  <c r="I547" i="34"/>
  <c r="H547" i="34"/>
  <c r="N547" i="34" s="1"/>
  <c r="G547" i="34"/>
  <c r="M547" i="34" s="1"/>
  <c r="L546" i="34"/>
  <c r="K546" i="34"/>
  <c r="J546" i="34"/>
  <c r="I546" i="34"/>
  <c r="H546" i="34"/>
  <c r="G546" i="34"/>
  <c r="M546" i="34" s="1"/>
  <c r="L545" i="34"/>
  <c r="K545" i="34"/>
  <c r="J545" i="34"/>
  <c r="I545" i="34"/>
  <c r="H545" i="34"/>
  <c r="N545" i="34" s="1"/>
  <c r="G545" i="34"/>
  <c r="M545" i="34" s="1"/>
  <c r="K544" i="34"/>
  <c r="J544" i="34"/>
  <c r="I544" i="34"/>
  <c r="G544" i="34"/>
  <c r="L543" i="34"/>
  <c r="K543" i="34"/>
  <c r="M543" i="34" s="1"/>
  <c r="J543" i="34"/>
  <c r="I543" i="34"/>
  <c r="H543" i="34"/>
  <c r="G543" i="34"/>
  <c r="L542" i="34"/>
  <c r="K542" i="34"/>
  <c r="J542" i="34"/>
  <c r="I542" i="34"/>
  <c r="H542" i="34"/>
  <c r="N542" i="34" s="1"/>
  <c r="G542" i="34"/>
  <c r="L541" i="34"/>
  <c r="K541" i="34"/>
  <c r="J541" i="34"/>
  <c r="I541" i="34"/>
  <c r="H541" i="34"/>
  <c r="N541" i="34" s="1"/>
  <c r="G541" i="34"/>
  <c r="M541" i="34" s="1"/>
  <c r="K540" i="34"/>
  <c r="J540" i="34"/>
  <c r="I540" i="34"/>
  <c r="G540" i="34"/>
  <c r="L539" i="34"/>
  <c r="K539" i="34"/>
  <c r="J539" i="34"/>
  <c r="I539" i="34"/>
  <c r="H539" i="34"/>
  <c r="N539" i="34" s="1"/>
  <c r="G539" i="34"/>
  <c r="L538" i="34"/>
  <c r="K538" i="34"/>
  <c r="J538" i="34"/>
  <c r="I538" i="34"/>
  <c r="H538" i="34"/>
  <c r="N538" i="34" s="1"/>
  <c r="G538" i="34"/>
  <c r="M538" i="34" s="1"/>
  <c r="L537" i="34"/>
  <c r="K537" i="34"/>
  <c r="J537" i="34"/>
  <c r="I537" i="34"/>
  <c r="H537" i="34"/>
  <c r="N537" i="34" s="1"/>
  <c r="G537" i="34"/>
  <c r="K536" i="34"/>
  <c r="J536" i="34"/>
  <c r="I536" i="34"/>
  <c r="G536" i="34"/>
  <c r="L535" i="34"/>
  <c r="K535" i="34"/>
  <c r="J535" i="34"/>
  <c r="I535" i="34"/>
  <c r="H535" i="34"/>
  <c r="N535" i="34" s="1"/>
  <c r="G535" i="34"/>
  <c r="M535" i="34" s="1"/>
  <c r="L534" i="34"/>
  <c r="K534" i="34"/>
  <c r="J534" i="34"/>
  <c r="I534" i="34"/>
  <c r="H534" i="34"/>
  <c r="N534" i="34" s="1"/>
  <c r="G534" i="34"/>
  <c r="L533" i="34"/>
  <c r="K533" i="34"/>
  <c r="J533" i="34"/>
  <c r="I533" i="34"/>
  <c r="H533" i="34"/>
  <c r="N533" i="34" s="1"/>
  <c r="G533" i="34"/>
  <c r="M533" i="34" s="1"/>
  <c r="K532" i="34"/>
  <c r="J532" i="34"/>
  <c r="I532" i="34"/>
  <c r="G532" i="34"/>
  <c r="M532" i="34"/>
  <c r="L531" i="34"/>
  <c r="K531" i="34"/>
  <c r="J531" i="34"/>
  <c r="I531" i="34"/>
  <c r="H531" i="34"/>
  <c r="G531" i="34"/>
  <c r="M531" i="34" s="1"/>
  <c r="K530" i="34"/>
  <c r="J530" i="34"/>
  <c r="I530" i="34"/>
  <c r="G530" i="34"/>
  <c r="L529" i="34"/>
  <c r="K529" i="34"/>
  <c r="J529" i="34"/>
  <c r="I529" i="34"/>
  <c r="H529" i="34"/>
  <c r="N529" i="34" s="1"/>
  <c r="G529" i="34"/>
  <c r="M529" i="34" s="1"/>
  <c r="K528" i="34"/>
  <c r="J528" i="34"/>
  <c r="I528" i="34"/>
  <c r="G528" i="34"/>
  <c r="L527" i="34"/>
  <c r="K527" i="34"/>
  <c r="J527" i="34"/>
  <c r="I527" i="34"/>
  <c r="H527" i="34"/>
  <c r="G527" i="34"/>
  <c r="K526" i="34"/>
  <c r="J526" i="34"/>
  <c r="I526" i="34"/>
  <c r="G526" i="34"/>
  <c r="L525" i="34"/>
  <c r="K525" i="34"/>
  <c r="J525" i="34"/>
  <c r="I525" i="34"/>
  <c r="H525" i="34"/>
  <c r="N525" i="34" s="1"/>
  <c r="G525" i="34"/>
  <c r="L524" i="34"/>
  <c r="K524" i="34"/>
  <c r="J524" i="34"/>
  <c r="I524" i="34"/>
  <c r="H524" i="34"/>
  <c r="G524" i="34"/>
  <c r="M524" i="34" s="1"/>
  <c r="L523" i="34"/>
  <c r="K523" i="34"/>
  <c r="J523" i="34"/>
  <c r="I523" i="34"/>
  <c r="H523" i="34"/>
  <c r="N523" i="34" s="1"/>
  <c r="G523" i="34"/>
  <c r="K522" i="34"/>
  <c r="J522" i="34"/>
  <c r="I522" i="34"/>
  <c r="G522" i="34"/>
  <c r="L521" i="34"/>
  <c r="K521" i="34"/>
  <c r="J521" i="34"/>
  <c r="I521" i="34"/>
  <c r="H521" i="34"/>
  <c r="G521" i="34"/>
  <c r="L520" i="34"/>
  <c r="K520" i="34"/>
  <c r="J520" i="34"/>
  <c r="I520" i="34"/>
  <c r="H520" i="34"/>
  <c r="N520" i="34" s="1"/>
  <c r="G520" i="34"/>
  <c r="M520" i="34" s="1"/>
  <c r="L519" i="34"/>
  <c r="K519" i="34"/>
  <c r="J519" i="34"/>
  <c r="I519" i="34"/>
  <c r="G519" i="34"/>
  <c r="L518" i="34"/>
  <c r="K518" i="34"/>
  <c r="J518" i="34"/>
  <c r="I518" i="34"/>
  <c r="H518" i="34"/>
  <c r="N518" i="34" s="1"/>
  <c r="G518" i="34"/>
  <c r="L517" i="34"/>
  <c r="K517" i="34"/>
  <c r="J517" i="34"/>
  <c r="I517" i="34"/>
  <c r="H517" i="34"/>
  <c r="N517" i="34" s="1"/>
  <c r="G517" i="34"/>
  <c r="L516" i="34"/>
  <c r="K516" i="34"/>
  <c r="J516" i="34"/>
  <c r="I516" i="34"/>
  <c r="H516" i="34"/>
  <c r="N516" i="34" s="1"/>
  <c r="G516" i="34"/>
  <c r="M516" i="34" s="1"/>
  <c r="L515" i="34"/>
  <c r="K515" i="34"/>
  <c r="J515" i="34"/>
  <c r="I515" i="34"/>
  <c r="G515" i="34"/>
  <c r="K514" i="34"/>
  <c r="J514" i="34"/>
  <c r="I514" i="34"/>
  <c r="G514" i="34"/>
  <c r="L513" i="34"/>
  <c r="K513" i="34"/>
  <c r="J513" i="34"/>
  <c r="I513" i="34"/>
  <c r="H513" i="34"/>
  <c r="G513" i="34"/>
  <c r="M513" i="34" s="1"/>
  <c r="K512" i="34"/>
  <c r="J512" i="34"/>
  <c r="I512" i="34"/>
  <c r="L511" i="34"/>
  <c r="K511" i="34"/>
  <c r="J511" i="34"/>
  <c r="I511" i="34"/>
  <c r="H511" i="34"/>
  <c r="N511" i="34" s="1"/>
  <c r="G511" i="34"/>
  <c r="K510" i="34"/>
  <c r="J510" i="34"/>
  <c r="I510" i="34"/>
  <c r="G510" i="34"/>
  <c r="L509" i="34"/>
  <c r="K509" i="34"/>
  <c r="J509" i="34"/>
  <c r="I509" i="34"/>
  <c r="H509" i="34"/>
  <c r="G509" i="34"/>
  <c r="K508" i="34"/>
  <c r="J508" i="34"/>
  <c r="I508" i="34"/>
  <c r="G508" i="34"/>
  <c r="L507" i="34"/>
  <c r="K507" i="34"/>
  <c r="J507" i="34"/>
  <c r="I507" i="34"/>
  <c r="H507" i="34"/>
  <c r="N507" i="34" s="1"/>
  <c r="G507" i="34"/>
  <c r="K506" i="34"/>
  <c r="M506" i="34" s="1"/>
  <c r="I506" i="34"/>
  <c r="G506" i="34"/>
  <c r="L505" i="34"/>
  <c r="K505" i="34"/>
  <c r="J505" i="34"/>
  <c r="I505" i="34"/>
  <c r="H505" i="34"/>
  <c r="G505" i="34"/>
  <c r="L504" i="34"/>
  <c r="K504" i="34"/>
  <c r="J504" i="34"/>
  <c r="I504" i="34"/>
  <c r="H504" i="34"/>
  <c r="G504" i="34"/>
  <c r="M504" i="34" s="1"/>
  <c r="L503" i="34"/>
  <c r="K503" i="34"/>
  <c r="J503" i="34"/>
  <c r="I503" i="34"/>
  <c r="H503" i="34"/>
  <c r="G503" i="34"/>
  <c r="K502" i="34"/>
  <c r="J502" i="34"/>
  <c r="I502" i="34"/>
  <c r="G502" i="34"/>
  <c r="L501" i="34"/>
  <c r="K501" i="34"/>
  <c r="J501" i="34"/>
  <c r="I501" i="34"/>
  <c r="H501" i="34"/>
  <c r="G501" i="34"/>
  <c r="L500" i="34"/>
  <c r="K500" i="34"/>
  <c r="J500" i="34"/>
  <c r="I500" i="34"/>
  <c r="H500" i="34"/>
  <c r="G500" i="34"/>
  <c r="M500" i="34" s="1"/>
  <c r="L499" i="34"/>
  <c r="K499" i="34"/>
  <c r="I499" i="34"/>
  <c r="G499" i="34"/>
  <c r="K498" i="34"/>
  <c r="J498" i="34"/>
  <c r="I498" i="34"/>
  <c r="G498" i="34"/>
  <c r="L497" i="34"/>
  <c r="K497" i="34"/>
  <c r="J497" i="34"/>
  <c r="I497" i="34"/>
  <c r="G497" i="34"/>
  <c r="K496" i="34"/>
  <c r="J496" i="34"/>
  <c r="I496" i="34"/>
  <c r="G496" i="34"/>
  <c r="L495" i="34"/>
  <c r="K495" i="34"/>
  <c r="J495" i="34"/>
  <c r="I495" i="34"/>
  <c r="H495" i="34"/>
  <c r="N495" i="34" s="1"/>
  <c r="G495" i="34"/>
  <c r="K494" i="34"/>
  <c r="J494" i="34"/>
  <c r="I494" i="34"/>
  <c r="G494" i="34"/>
  <c r="L493" i="34"/>
  <c r="K493" i="34"/>
  <c r="J493" i="34"/>
  <c r="I493" i="34"/>
  <c r="H493" i="34"/>
  <c r="N493" i="34" s="1"/>
  <c r="G493" i="34"/>
  <c r="K492" i="34"/>
  <c r="J492" i="34"/>
  <c r="I492" i="34"/>
  <c r="G492" i="34"/>
  <c r="L491" i="34"/>
  <c r="K491" i="34"/>
  <c r="J491" i="34"/>
  <c r="I491" i="34"/>
  <c r="H491" i="34"/>
  <c r="N491" i="34" s="1"/>
  <c r="G491" i="34"/>
  <c r="L490" i="34"/>
  <c r="K490" i="34"/>
  <c r="J490" i="34"/>
  <c r="I490" i="34"/>
  <c r="H490" i="34"/>
  <c r="N490" i="34" s="1"/>
  <c r="G490" i="34"/>
  <c r="L489" i="34"/>
  <c r="K489" i="34"/>
  <c r="J489" i="34"/>
  <c r="I489" i="34"/>
  <c r="H489" i="34"/>
  <c r="N489" i="34" s="1"/>
  <c r="G489" i="34"/>
  <c r="L488" i="34"/>
  <c r="K488" i="34"/>
  <c r="J488" i="34"/>
  <c r="I488" i="34"/>
  <c r="H488" i="34"/>
  <c r="N488" i="34" s="1"/>
  <c r="G488" i="34"/>
  <c r="L487" i="34"/>
  <c r="K487" i="34"/>
  <c r="J487" i="34"/>
  <c r="I487" i="34"/>
  <c r="H487" i="34"/>
  <c r="N487" i="34" s="1"/>
  <c r="G487" i="34"/>
  <c r="L486" i="34"/>
  <c r="K486" i="34"/>
  <c r="J486" i="34"/>
  <c r="I486" i="34"/>
  <c r="G486" i="34"/>
  <c r="L485" i="34"/>
  <c r="K485" i="34"/>
  <c r="I485" i="34"/>
  <c r="G485" i="34"/>
  <c r="L484" i="34"/>
  <c r="K484" i="34"/>
  <c r="J484" i="34"/>
  <c r="I484" i="34"/>
  <c r="G484" i="34"/>
  <c r="K483" i="34"/>
  <c r="L483" i="34"/>
  <c r="J483" i="34"/>
  <c r="I483" i="34"/>
  <c r="H483" i="34"/>
  <c r="N483" i="34"/>
  <c r="G483" i="34"/>
  <c r="K482" i="34"/>
  <c r="J482" i="34"/>
  <c r="I482" i="34"/>
  <c r="G482" i="34"/>
  <c r="L481" i="34"/>
  <c r="K481" i="34"/>
  <c r="J481" i="34"/>
  <c r="I481" i="34"/>
  <c r="H481" i="34"/>
  <c r="G481" i="34"/>
  <c r="M481" i="34" s="1"/>
  <c r="K480" i="34"/>
  <c r="J480" i="34"/>
  <c r="I480" i="34"/>
  <c r="G480" i="34"/>
  <c r="L479" i="34"/>
  <c r="K479" i="34"/>
  <c r="J479" i="34"/>
  <c r="I479" i="34"/>
  <c r="H479" i="34"/>
  <c r="G479" i="34"/>
  <c r="M479" i="34" s="1"/>
  <c r="K478" i="34"/>
  <c r="J478" i="34"/>
  <c r="I478" i="34"/>
  <c r="G478" i="34"/>
  <c r="L477" i="34"/>
  <c r="K477" i="34"/>
  <c r="J477" i="34"/>
  <c r="I477" i="34"/>
  <c r="L476" i="34"/>
  <c r="K476" i="34"/>
  <c r="J476" i="34"/>
  <c r="I476" i="34"/>
  <c r="H476" i="34"/>
  <c r="G476" i="34"/>
  <c r="M476" i="34" s="1"/>
  <c r="L475" i="34"/>
  <c r="K475" i="34"/>
  <c r="J475" i="34"/>
  <c r="I475" i="34"/>
  <c r="H475" i="34"/>
  <c r="G475" i="34"/>
  <c r="M475" i="34" s="1"/>
  <c r="L474" i="34"/>
  <c r="K474" i="34"/>
  <c r="J474" i="34"/>
  <c r="I474" i="34"/>
  <c r="H474" i="34"/>
  <c r="G474" i="34"/>
  <c r="M474" i="34" s="1"/>
  <c r="L473" i="34"/>
  <c r="K473" i="34"/>
  <c r="J473" i="34"/>
  <c r="I473" i="34"/>
  <c r="H473" i="34"/>
  <c r="G473" i="34"/>
  <c r="M473" i="34" s="1"/>
  <c r="L472" i="34"/>
  <c r="K472" i="34"/>
  <c r="L471" i="34"/>
  <c r="K471" i="34"/>
  <c r="J471" i="34"/>
  <c r="I471" i="34"/>
  <c r="G471" i="34"/>
  <c r="L470" i="34"/>
  <c r="K470" i="34"/>
  <c r="I470" i="34"/>
  <c r="L469" i="34"/>
  <c r="K469" i="34"/>
  <c r="I469" i="34"/>
  <c r="G469" i="34"/>
  <c r="L468" i="34"/>
  <c r="K468" i="34"/>
  <c r="J468" i="34"/>
  <c r="I468" i="34"/>
  <c r="G468" i="34"/>
  <c r="L467" i="34"/>
  <c r="K467" i="34"/>
  <c r="J467" i="34"/>
  <c r="I467" i="34"/>
  <c r="H467" i="34"/>
  <c r="G467" i="34"/>
  <c r="M467" i="34" s="1"/>
  <c r="L466" i="34"/>
  <c r="K466" i="34"/>
  <c r="J466" i="34"/>
  <c r="I466" i="34"/>
  <c r="H466" i="34"/>
  <c r="G466" i="34"/>
  <c r="M466" i="34" s="1"/>
  <c r="L465" i="34"/>
  <c r="K465" i="34"/>
  <c r="J465" i="34"/>
  <c r="I465" i="34"/>
  <c r="H465" i="34"/>
  <c r="G465" i="34"/>
  <c r="M465" i="34" s="1"/>
  <c r="L464" i="34"/>
  <c r="K464" i="34"/>
  <c r="J464" i="34"/>
  <c r="I464" i="34"/>
  <c r="H464" i="34"/>
  <c r="G464" i="34"/>
  <c r="M464" i="34" s="1"/>
  <c r="L463" i="34"/>
  <c r="K463" i="34"/>
  <c r="J463" i="34"/>
  <c r="I463" i="34"/>
  <c r="H463" i="34"/>
  <c r="G463" i="34"/>
  <c r="L462" i="34"/>
  <c r="K462" i="34"/>
  <c r="J462" i="34"/>
  <c r="I462" i="34"/>
  <c r="H462" i="34"/>
  <c r="G462" i="34"/>
  <c r="L461" i="34"/>
  <c r="K461" i="34"/>
  <c r="J461" i="34"/>
  <c r="I461" i="34"/>
  <c r="H461" i="34"/>
  <c r="G461" i="34"/>
  <c r="L460" i="34"/>
  <c r="K460" i="34"/>
  <c r="M460" i="34" s="1"/>
  <c r="J460" i="34"/>
  <c r="I460" i="34"/>
  <c r="H460" i="34"/>
  <c r="G460" i="34"/>
  <c r="L459" i="34"/>
  <c r="K459" i="34"/>
  <c r="J459" i="34"/>
  <c r="I459" i="34"/>
  <c r="H459" i="34"/>
  <c r="G459" i="34"/>
  <c r="L458" i="34"/>
  <c r="K458" i="34"/>
  <c r="J458" i="34"/>
  <c r="I458" i="34"/>
  <c r="H458" i="34"/>
  <c r="G458" i="34"/>
  <c r="L457" i="34"/>
  <c r="K457" i="34"/>
  <c r="J457" i="34"/>
  <c r="I457" i="34"/>
  <c r="H457" i="34"/>
  <c r="G457" i="34"/>
  <c r="L456" i="34"/>
  <c r="K456" i="34"/>
  <c r="J456" i="34"/>
  <c r="I456" i="34"/>
  <c r="H456" i="34"/>
  <c r="G456" i="34"/>
  <c r="L455" i="34"/>
  <c r="K455" i="34"/>
  <c r="J455" i="34"/>
  <c r="I455" i="34"/>
  <c r="H455" i="34"/>
  <c r="G455" i="34"/>
  <c r="L454" i="34"/>
  <c r="K454" i="34"/>
  <c r="J454" i="34"/>
  <c r="I454" i="34"/>
  <c r="H454" i="34"/>
  <c r="G454" i="34"/>
  <c r="L453" i="34"/>
  <c r="K453" i="34"/>
  <c r="J453" i="34"/>
  <c r="I453" i="34"/>
  <c r="H453" i="34"/>
  <c r="G453" i="34"/>
  <c r="L452" i="34"/>
  <c r="N452" i="34" s="1"/>
  <c r="K452" i="34"/>
  <c r="M452" i="34" s="1"/>
  <c r="J452" i="34"/>
  <c r="I452" i="34"/>
  <c r="H452" i="34"/>
  <c r="G452" i="34"/>
  <c r="L451" i="34"/>
  <c r="K451" i="34"/>
  <c r="J451" i="34"/>
  <c r="I451" i="34"/>
  <c r="H451" i="34"/>
  <c r="G451" i="34"/>
  <c r="L450" i="34"/>
  <c r="K450" i="34"/>
  <c r="J450" i="34"/>
  <c r="E371" i="34"/>
  <c r="E13" i="34" s="1"/>
  <c r="L449" i="34"/>
  <c r="K449" i="34"/>
  <c r="J449" i="34"/>
  <c r="I449" i="34"/>
  <c r="L448" i="34"/>
  <c r="K448" i="34"/>
  <c r="J448" i="34"/>
  <c r="I448" i="34"/>
  <c r="H448" i="34"/>
  <c r="N448" i="34" s="1"/>
  <c r="G448" i="34"/>
  <c r="M448" i="34" s="1"/>
  <c r="L447" i="34"/>
  <c r="K447" i="34"/>
  <c r="J447" i="34"/>
  <c r="I447" i="34"/>
  <c r="H447" i="34"/>
  <c r="G447" i="34"/>
  <c r="M447" i="34" s="1"/>
  <c r="L446" i="34"/>
  <c r="K446" i="34"/>
  <c r="I446" i="34"/>
  <c r="L445" i="34"/>
  <c r="K445" i="34"/>
  <c r="J445" i="34"/>
  <c r="I445" i="34"/>
  <c r="H445" i="34"/>
  <c r="N445" i="34" s="1"/>
  <c r="G445" i="34"/>
  <c r="L444" i="34"/>
  <c r="K444" i="34"/>
  <c r="J444" i="34"/>
  <c r="I444" i="34"/>
  <c r="H444" i="34"/>
  <c r="N444" i="34" s="1"/>
  <c r="G444" i="34"/>
  <c r="L443" i="34"/>
  <c r="K443" i="34"/>
  <c r="J443" i="34"/>
  <c r="I443" i="34"/>
  <c r="H443" i="34"/>
  <c r="N443" i="34" s="1"/>
  <c r="G443" i="34"/>
  <c r="L442" i="34"/>
  <c r="K442" i="34"/>
  <c r="J442" i="34"/>
  <c r="I442" i="34"/>
  <c r="H442" i="34"/>
  <c r="N442" i="34" s="1"/>
  <c r="G442" i="34"/>
  <c r="L441" i="34"/>
  <c r="K441" i="34"/>
  <c r="J441" i="34"/>
  <c r="I441" i="34"/>
  <c r="H441" i="34"/>
  <c r="N441" i="34" s="1"/>
  <c r="G441" i="34"/>
  <c r="L440" i="34"/>
  <c r="K440" i="34"/>
  <c r="J440" i="34"/>
  <c r="I440" i="34"/>
  <c r="H440" i="34"/>
  <c r="N440" i="34" s="1"/>
  <c r="G440" i="34"/>
  <c r="L439" i="34"/>
  <c r="K439" i="34"/>
  <c r="J439" i="34"/>
  <c r="I439" i="34"/>
  <c r="H439" i="34"/>
  <c r="N439" i="34" s="1"/>
  <c r="G439" i="34"/>
  <c r="M439" i="34" s="1"/>
  <c r="L438" i="34"/>
  <c r="K438" i="34"/>
  <c r="J438" i="34"/>
  <c r="I438" i="34"/>
  <c r="H438" i="34"/>
  <c r="N438" i="34" s="1"/>
  <c r="G438" i="34"/>
  <c r="L437" i="34"/>
  <c r="K437" i="34"/>
  <c r="J437" i="34"/>
  <c r="I437" i="34"/>
  <c r="H437" i="34"/>
  <c r="N437" i="34" s="1"/>
  <c r="G437" i="34"/>
  <c r="M437" i="34" s="1"/>
  <c r="L436" i="34"/>
  <c r="K436" i="34"/>
  <c r="J436" i="34"/>
  <c r="I436" i="34"/>
  <c r="H436" i="34"/>
  <c r="N436" i="34" s="1"/>
  <c r="G436" i="34"/>
  <c r="L435" i="34"/>
  <c r="K435" i="34"/>
  <c r="J435" i="34"/>
  <c r="I435" i="34"/>
  <c r="G435" i="34"/>
  <c r="L434" i="34"/>
  <c r="K434" i="34"/>
  <c r="J434" i="34"/>
  <c r="I434" i="34"/>
  <c r="L433" i="34"/>
  <c r="K433" i="34"/>
  <c r="J433" i="34"/>
  <c r="I433" i="34"/>
  <c r="H433" i="34"/>
  <c r="N433" i="34" s="1"/>
  <c r="G433" i="34"/>
  <c r="M433" i="34" s="1"/>
  <c r="L432" i="34"/>
  <c r="K432" i="34"/>
  <c r="J432" i="34"/>
  <c r="I432" i="34"/>
  <c r="H432" i="34"/>
  <c r="G432" i="34"/>
  <c r="L431" i="34"/>
  <c r="K431" i="34"/>
  <c r="J431" i="34"/>
  <c r="I431" i="34"/>
  <c r="H431" i="34"/>
  <c r="N431" i="34" s="1"/>
  <c r="G431" i="34"/>
  <c r="L430" i="34"/>
  <c r="K430" i="34"/>
  <c r="M430" i="34" s="1"/>
  <c r="J430" i="34"/>
  <c r="I430" i="34"/>
  <c r="G430" i="34"/>
  <c r="L429" i="34"/>
  <c r="K429" i="34"/>
  <c r="J429" i="34"/>
  <c r="I429" i="34"/>
  <c r="H429" i="34"/>
  <c r="N429" i="34" s="1"/>
  <c r="L428" i="34"/>
  <c r="K428" i="34"/>
  <c r="J428" i="34"/>
  <c r="I428" i="34"/>
  <c r="H428" i="34"/>
  <c r="N428" i="34" s="1"/>
  <c r="G428" i="34"/>
  <c r="M428" i="34" s="1"/>
  <c r="L427" i="34"/>
  <c r="K427" i="34"/>
  <c r="J427" i="34"/>
  <c r="I427" i="34"/>
  <c r="H427" i="34"/>
  <c r="N427" i="34" s="1"/>
  <c r="L426" i="34"/>
  <c r="K426" i="34"/>
  <c r="J426" i="34"/>
  <c r="I426" i="34"/>
  <c r="G426" i="34"/>
  <c r="K425" i="34"/>
  <c r="L425" i="34"/>
  <c r="J425" i="34"/>
  <c r="I425" i="34"/>
  <c r="H425" i="34"/>
  <c r="G425" i="34"/>
  <c r="K424" i="34"/>
  <c r="L424" i="34"/>
  <c r="J424" i="34"/>
  <c r="I424" i="34"/>
  <c r="L423" i="34"/>
  <c r="K423" i="34"/>
  <c r="L422" i="34"/>
  <c r="K422" i="34"/>
  <c r="J422" i="34"/>
  <c r="I422" i="34"/>
  <c r="L421" i="34"/>
  <c r="K421" i="34"/>
  <c r="J421" i="34"/>
  <c r="I421" i="34"/>
  <c r="H421" i="34"/>
  <c r="N421" i="34" s="1"/>
  <c r="G421" i="34"/>
  <c r="L420" i="34"/>
  <c r="K420" i="34"/>
  <c r="J420" i="34"/>
  <c r="I420" i="34"/>
  <c r="H420" i="34"/>
  <c r="N420" i="34" s="1"/>
  <c r="G420" i="34"/>
  <c r="M420" i="34" s="1"/>
  <c r="L419" i="34"/>
  <c r="K419" i="34"/>
  <c r="L418" i="34"/>
  <c r="K418" i="34"/>
  <c r="J418" i="34"/>
  <c r="I418" i="34"/>
  <c r="H418" i="34"/>
  <c r="N418" i="34" s="1"/>
  <c r="G418" i="34"/>
  <c r="M418" i="34" s="1"/>
  <c r="L417" i="34"/>
  <c r="K417" i="34"/>
  <c r="J417" i="34"/>
  <c r="I417" i="34"/>
  <c r="H417" i="34"/>
  <c r="N417" i="34" s="1"/>
  <c r="G417" i="34"/>
  <c r="L416" i="34"/>
  <c r="K416" i="34"/>
  <c r="J416" i="34"/>
  <c r="I416" i="34"/>
  <c r="H416" i="34"/>
  <c r="N416" i="34" s="1"/>
  <c r="G416" i="34"/>
  <c r="M416" i="34" s="1"/>
  <c r="L415" i="34"/>
  <c r="K415" i="34"/>
  <c r="J415" i="34"/>
  <c r="I415" i="34"/>
  <c r="H415" i="34"/>
  <c r="N415" i="34" s="1"/>
  <c r="G415" i="34"/>
  <c r="L414" i="34"/>
  <c r="K414" i="34"/>
  <c r="J414" i="34"/>
  <c r="I414" i="34"/>
  <c r="H414" i="34"/>
  <c r="N414" i="34" s="1"/>
  <c r="G414" i="34"/>
  <c r="M414" i="34" s="1"/>
  <c r="L413" i="34"/>
  <c r="K413" i="34"/>
  <c r="J413" i="34"/>
  <c r="L412" i="34"/>
  <c r="K412" i="34"/>
  <c r="J412" i="34"/>
  <c r="I412" i="34"/>
  <c r="G412" i="34"/>
  <c r="L411" i="34"/>
  <c r="K411" i="34"/>
  <c r="J411" i="34"/>
  <c r="I411" i="34"/>
  <c r="H411" i="34"/>
  <c r="N411" i="34" s="1"/>
  <c r="G411" i="34"/>
  <c r="L410" i="34"/>
  <c r="K410" i="34"/>
  <c r="J410" i="34"/>
  <c r="I410" i="34"/>
  <c r="H410" i="34"/>
  <c r="G410" i="34"/>
  <c r="M410" i="34" s="1"/>
  <c r="L409" i="34"/>
  <c r="K409" i="34"/>
  <c r="J409" i="34"/>
  <c r="I409" i="34"/>
  <c r="H409" i="34"/>
  <c r="N409" i="34" s="1"/>
  <c r="G409" i="34"/>
  <c r="L408" i="34"/>
  <c r="K408" i="34"/>
  <c r="L407" i="34"/>
  <c r="K407" i="34"/>
  <c r="J407" i="34"/>
  <c r="I407" i="34"/>
  <c r="H407" i="34"/>
  <c r="N407" i="34" s="1"/>
  <c r="G407" i="34"/>
  <c r="L406" i="34"/>
  <c r="K406" i="34"/>
  <c r="L405" i="34"/>
  <c r="K405" i="34"/>
  <c r="J405" i="34"/>
  <c r="L404" i="34"/>
  <c r="K404" i="34"/>
  <c r="J404" i="34"/>
  <c r="I404" i="34"/>
  <c r="H404" i="34"/>
  <c r="N404" i="34" s="1"/>
  <c r="G404" i="34"/>
  <c r="L403" i="34"/>
  <c r="K403" i="34"/>
  <c r="J403" i="34"/>
  <c r="I403" i="34"/>
  <c r="H403" i="34"/>
  <c r="N403" i="34" s="1"/>
  <c r="G403" i="34"/>
  <c r="M403" i="34" s="1"/>
  <c r="L402" i="34"/>
  <c r="K402" i="34"/>
  <c r="H402" i="34"/>
  <c r="K401" i="34"/>
  <c r="L401" i="34"/>
  <c r="J401" i="34"/>
  <c r="I401" i="34"/>
  <c r="H401" i="34"/>
  <c r="G401" i="34"/>
  <c r="L400" i="34"/>
  <c r="K400" i="34"/>
  <c r="J400" i="34"/>
  <c r="I400" i="34"/>
  <c r="G400" i="34"/>
  <c r="L399" i="34"/>
  <c r="K399" i="34"/>
  <c r="J399" i="34"/>
  <c r="I399" i="34"/>
  <c r="H399" i="34"/>
  <c r="N399" i="34" s="1"/>
  <c r="G399" i="34"/>
  <c r="K398" i="34"/>
  <c r="L398" i="34"/>
  <c r="J398" i="34"/>
  <c r="I398" i="34"/>
  <c r="H398" i="34"/>
  <c r="G398" i="34"/>
  <c r="L397" i="34"/>
  <c r="K397" i="34"/>
  <c r="J397" i="34"/>
  <c r="I397" i="34"/>
  <c r="H397" i="34"/>
  <c r="N397" i="34" s="1"/>
  <c r="G397" i="34"/>
  <c r="L396" i="34"/>
  <c r="K396" i="34"/>
  <c r="J396" i="34"/>
  <c r="I396" i="34"/>
  <c r="H396" i="34"/>
  <c r="N396" i="34" s="1"/>
  <c r="G396" i="34"/>
  <c r="L395" i="34"/>
  <c r="K395" i="34"/>
  <c r="J395" i="34"/>
  <c r="I395" i="34"/>
  <c r="L394" i="34"/>
  <c r="K394" i="34"/>
  <c r="J394" i="34"/>
  <c r="I394" i="34"/>
  <c r="L393" i="34"/>
  <c r="K393" i="34"/>
  <c r="J393" i="34"/>
  <c r="I393" i="34"/>
  <c r="G393" i="34"/>
  <c r="L392" i="34"/>
  <c r="K392" i="34"/>
  <c r="J392" i="34"/>
  <c r="I392" i="34"/>
  <c r="G392" i="34"/>
  <c r="M392" i="34"/>
  <c r="L391" i="34"/>
  <c r="K391" i="34"/>
  <c r="I391" i="34"/>
  <c r="K390" i="34"/>
  <c r="L390" i="34"/>
  <c r="J390" i="34"/>
  <c r="I390" i="34"/>
  <c r="H390" i="34"/>
  <c r="G390" i="34"/>
  <c r="L389" i="34"/>
  <c r="K389" i="34"/>
  <c r="J389" i="34"/>
  <c r="I389" i="34"/>
  <c r="H389" i="34"/>
  <c r="N389" i="34"/>
  <c r="G389" i="34"/>
  <c r="L388" i="34"/>
  <c r="K388" i="34"/>
  <c r="J388" i="34"/>
  <c r="I388" i="34"/>
  <c r="H388" i="34"/>
  <c r="N388" i="34" s="1"/>
  <c r="G388" i="34"/>
  <c r="L387" i="34"/>
  <c r="K387" i="34"/>
  <c r="G387" i="34"/>
  <c r="L386" i="34"/>
  <c r="K386" i="34"/>
  <c r="J386" i="34"/>
  <c r="L385" i="34"/>
  <c r="K385" i="34"/>
  <c r="J385" i="34"/>
  <c r="I385" i="34"/>
  <c r="H385" i="34"/>
  <c r="N385" i="34" s="1"/>
  <c r="G385" i="34"/>
  <c r="M385" i="34" s="1"/>
  <c r="L384" i="34"/>
  <c r="K384" i="34"/>
  <c r="J384" i="34"/>
  <c r="I384" i="34"/>
  <c r="L383" i="34"/>
  <c r="K383" i="34"/>
  <c r="L382" i="34"/>
  <c r="K382" i="34"/>
  <c r="J382" i="34"/>
  <c r="I382" i="34"/>
  <c r="H382" i="34"/>
  <c r="N382" i="34" s="1"/>
  <c r="G382" i="34"/>
  <c r="M382" i="34" s="1"/>
  <c r="L381" i="34"/>
  <c r="K381" i="34"/>
  <c r="J381" i="34"/>
  <c r="I381" i="34"/>
  <c r="H381" i="34"/>
  <c r="N381" i="34" s="1"/>
  <c r="G381" i="34"/>
  <c r="M381" i="34" s="1"/>
  <c r="L380" i="34"/>
  <c r="K380" i="34"/>
  <c r="J380" i="34"/>
  <c r="I380" i="34"/>
  <c r="H380" i="34"/>
  <c r="N380" i="34" s="1"/>
  <c r="L379" i="34"/>
  <c r="K379" i="34"/>
  <c r="J379" i="34"/>
  <c r="I379" i="34"/>
  <c r="H379" i="34"/>
  <c r="N379" i="34" s="1"/>
  <c r="G379" i="34"/>
  <c r="L378" i="34"/>
  <c r="K378" i="34"/>
  <c r="J378" i="34"/>
  <c r="I378" i="34"/>
  <c r="H378" i="34"/>
  <c r="G378" i="34"/>
  <c r="M378" i="34" s="1"/>
  <c r="L377" i="34"/>
  <c r="K377" i="34"/>
  <c r="L376" i="34"/>
  <c r="K376" i="34"/>
  <c r="J376" i="34"/>
  <c r="I376" i="34"/>
  <c r="H376" i="34"/>
  <c r="N376" i="34" s="1"/>
  <c r="G376" i="34"/>
  <c r="K375" i="34"/>
  <c r="L375" i="34"/>
  <c r="J375" i="34"/>
  <c r="I375" i="34"/>
  <c r="H375" i="34"/>
  <c r="G375" i="34"/>
  <c r="L374" i="34"/>
  <c r="K374" i="34"/>
  <c r="J374" i="34"/>
  <c r="I374" i="34"/>
  <c r="H374" i="34"/>
  <c r="N374" i="34" s="1"/>
  <c r="G374" i="34"/>
  <c r="M374" i="34" s="1"/>
  <c r="L373" i="34"/>
  <c r="K373" i="34"/>
  <c r="J373" i="34"/>
  <c r="I373" i="34"/>
  <c r="H373" i="34"/>
  <c r="N373" i="34" s="1"/>
  <c r="G373" i="34"/>
  <c r="M373" i="34" s="1"/>
  <c r="L372" i="34"/>
  <c r="K372" i="34"/>
  <c r="J372" i="34"/>
  <c r="I372" i="34"/>
  <c r="J585" i="34"/>
  <c r="D371" i="34"/>
  <c r="C371" i="34"/>
  <c r="G590" i="34"/>
  <c r="K363" i="34"/>
  <c r="J363" i="34"/>
  <c r="I363" i="34"/>
  <c r="G363" i="34"/>
  <c r="L362" i="34"/>
  <c r="K362" i="34"/>
  <c r="J362" i="34"/>
  <c r="I362" i="34"/>
  <c r="H362" i="34"/>
  <c r="N362" i="34" s="1"/>
  <c r="G362" i="34"/>
  <c r="K361" i="34"/>
  <c r="J361" i="34"/>
  <c r="I361" i="34"/>
  <c r="G361" i="34"/>
  <c r="K360" i="34"/>
  <c r="L360" i="34"/>
  <c r="J360" i="34"/>
  <c r="I360" i="34"/>
  <c r="H360" i="34"/>
  <c r="G360" i="34"/>
  <c r="K359" i="34"/>
  <c r="J359" i="34"/>
  <c r="I359" i="34"/>
  <c r="G359" i="34"/>
  <c r="L358" i="34"/>
  <c r="K358" i="34"/>
  <c r="J358" i="34"/>
  <c r="I358" i="34"/>
  <c r="H358" i="34"/>
  <c r="N358" i="34" s="1"/>
  <c r="G358" i="34"/>
  <c r="K357" i="34"/>
  <c r="J357" i="34"/>
  <c r="I357" i="34"/>
  <c r="G357" i="34"/>
  <c r="K356" i="34"/>
  <c r="L356" i="34"/>
  <c r="J356" i="34"/>
  <c r="I356" i="34"/>
  <c r="H356" i="34"/>
  <c r="G356" i="34"/>
  <c r="K355" i="34"/>
  <c r="J355" i="34"/>
  <c r="I355" i="34"/>
  <c r="G355" i="34"/>
  <c r="L354" i="34"/>
  <c r="K354" i="34"/>
  <c r="J354" i="34"/>
  <c r="I354" i="34"/>
  <c r="H354" i="34"/>
  <c r="N354" i="34" s="1"/>
  <c r="G354" i="34"/>
  <c r="K353" i="34"/>
  <c r="J353" i="34"/>
  <c r="I353" i="34"/>
  <c r="G353" i="34"/>
  <c r="K352" i="34"/>
  <c r="L352" i="34"/>
  <c r="J352" i="34"/>
  <c r="I352" i="34"/>
  <c r="H352" i="34"/>
  <c r="G352" i="34"/>
  <c r="K351" i="34"/>
  <c r="J351" i="34"/>
  <c r="I351" i="34"/>
  <c r="G351" i="34"/>
  <c r="L350" i="34"/>
  <c r="K350" i="34"/>
  <c r="J350" i="34"/>
  <c r="I350" i="34"/>
  <c r="H350" i="34"/>
  <c r="N350" i="34" s="1"/>
  <c r="G350" i="34"/>
  <c r="K349" i="34"/>
  <c r="J349" i="34"/>
  <c r="I349" i="34"/>
  <c r="G349" i="34"/>
  <c r="K348" i="34"/>
  <c r="L348" i="34"/>
  <c r="J348" i="34"/>
  <c r="I348" i="34"/>
  <c r="H348" i="34"/>
  <c r="G348" i="34"/>
  <c r="K347" i="34"/>
  <c r="J347" i="34"/>
  <c r="I347" i="34"/>
  <c r="G347" i="34"/>
  <c r="L346" i="34"/>
  <c r="N346" i="34" s="1"/>
  <c r="K346" i="34"/>
  <c r="J346" i="34"/>
  <c r="I346" i="34"/>
  <c r="H346" i="34"/>
  <c r="G346" i="34"/>
  <c r="K345" i="34"/>
  <c r="J345" i="34"/>
  <c r="I345" i="34"/>
  <c r="G345" i="34"/>
  <c r="K344" i="34"/>
  <c r="L344" i="34"/>
  <c r="J344" i="34"/>
  <c r="I344" i="34"/>
  <c r="H344" i="34"/>
  <c r="G344" i="34"/>
  <c r="K343" i="34"/>
  <c r="M343" i="34" s="1"/>
  <c r="J343" i="34"/>
  <c r="I343" i="34"/>
  <c r="G343" i="34"/>
  <c r="L342" i="34"/>
  <c r="K342" i="34"/>
  <c r="J342" i="34"/>
  <c r="I342" i="34"/>
  <c r="H342" i="34"/>
  <c r="N342" i="34" s="1"/>
  <c r="G342" i="34"/>
  <c r="K341" i="34"/>
  <c r="J341" i="34"/>
  <c r="I341" i="34"/>
  <c r="G341" i="34"/>
  <c r="K340" i="34"/>
  <c r="L340" i="34"/>
  <c r="J340" i="34"/>
  <c r="I340" i="34"/>
  <c r="H340" i="34"/>
  <c r="G340" i="34"/>
  <c r="K339" i="34"/>
  <c r="J339" i="34"/>
  <c r="I339" i="34"/>
  <c r="G339" i="34"/>
  <c r="L338" i="34"/>
  <c r="K338" i="34"/>
  <c r="I338" i="34"/>
  <c r="G338" i="34"/>
  <c r="K337" i="34"/>
  <c r="J337" i="34"/>
  <c r="I337" i="34"/>
  <c r="G337" i="34"/>
  <c r="L336" i="34"/>
  <c r="K336" i="34"/>
  <c r="J336" i="34"/>
  <c r="I336" i="34"/>
  <c r="H336" i="34"/>
  <c r="N336" i="34" s="1"/>
  <c r="G336" i="34"/>
  <c r="M336" i="34" s="1"/>
  <c r="L335" i="34"/>
  <c r="K335" i="34"/>
  <c r="J335" i="34"/>
  <c r="I335" i="34"/>
  <c r="H335" i="34"/>
  <c r="G335" i="34"/>
  <c r="M335" i="34" s="1"/>
  <c r="L334" i="34"/>
  <c r="K334" i="34"/>
  <c r="J334" i="34"/>
  <c r="I334" i="34"/>
  <c r="G334" i="34"/>
  <c r="K333" i="34"/>
  <c r="J333" i="34"/>
  <c r="I333" i="34"/>
  <c r="G333" i="34"/>
  <c r="L332" i="34"/>
  <c r="K332" i="34"/>
  <c r="J332" i="34"/>
  <c r="I332" i="34"/>
  <c r="H332" i="34"/>
  <c r="N332" i="34" s="1"/>
  <c r="G332" i="34"/>
  <c r="M332" i="34" s="1"/>
  <c r="L331" i="34"/>
  <c r="K331" i="34"/>
  <c r="J331" i="34"/>
  <c r="I331" i="34"/>
  <c r="H331" i="34"/>
  <c r="N331" i="34" s="1"/>
  <c r="G331" i="34"/>
  <c r="L330" i="34"/>
  <c r="K330" i="34"/>
  <c r="J330" i="34"/>
  <c r="I330" i="34"/>
  <c r="H330" i="34"/>
  <c r="N330" i="34" s="1"/>
  <c r="G330" i="34"/>
  <c r="K329" i="34"/>
  <c r="F188" i="34"/>
  <c r="G329" i="34"/>
  <c r="L328" i="34"/>
  <c r="K328" i="34"/>
  <c r="J328" i="34"/>
  <c r="I328" i="34"/>
  <c r="H328" i="34"/>
  <c r="N328" i="34" s="1"/>
  <c r="G328" i="34"/>
  <c r="M328" i="34" s="1"/>
  <c r="K327" i="34"/>
  <c r="L326" i="34"/>
  <c r="K326" i="34"/>
  <c r="J326" i="34"/>
  <c r="I326" i="34"/>
  <c r="H326" i="34"/>
  <c r="N326" i="34" s="1"/>
  <c r="G326" i="34"/>
  <c r="M326" i="34" s="1"/>
  <c r="K325" i="34"/>
  <c r="J325" i="34"/>
  <c r="I325" i="34"/>
  <c r="G325" i="34"/>
  <c r="K324" i="34"/>
  <c r="L324" i="34"/>
  <c r="J324" i="34"/>
  <c r="I324" i="34"/>
  <c r="K323" i="34"/>
  <c r="J323" i="34"/>
  <c r="I323" i="34"/>
  <c r="G323" i="34"/>
  <c r="K322" i="34"/>
  <c r="L322" i="34"/>
  <c r="J322" i="34"/>
  <c r="I322" i="34"/>
  <c r="H322" i="34"/>
  <c r="G322" i="34"/>
  <c r="K321" i="34"/>
  <c r="J321" i="34"/>
  <c r="I321" i="34"/>
  <c r="G321" i="34"/>
  <c r="L320" i="34"/>
  <c r="K320" i="34"/>
  <c r="J320" i="34"/>
  <c r="I320" i="34"/>
  <c r="H320" i="34"/>
  <c r="G320" i="34"/>
  <c r="M320" i="34" s="1"/>
  <c r="L319" i="34"/>
  <c r="K319" i="34"/>
  <c r="J319" i="34"/>
  <c r="I319" i="34"/>
  <c r="H319" i="34"/>
  <c r="N319" i="34" s="1"/>
  <c r="G319" i="34"/>
  <c r="M319" i="34" s="1"/>
  <c r="L318" i="34"/>
  <c r="K318" i="34"/>
  <c r="J318" i="34"/>
  <c r="I318" i="34"/>
  <c r="K317" i="34"/>
  <c r="J317" i="34"/>
  <c r="I317" i="34"/>
  <c r="G317" i="34"/>
  <c r="L316" i="34"/>
  <c r="K316" i="34"/>
  <c r="J316" i="34"/>
  <c r="I316" i="34"/>
  <c r="H316" i="34"/>
  <c r="G316" i="34"/>
  <c r="L315" i="34"/>
  <c r="K315" i="34"/>
  <c r="M315" i="34" s="1"/>
  <c r="J315" i="34"/>
  <c r="I315" i="34"/>
  <c r="G315" i="34"/>
  <c r="L314" i="34"/>
  <c r="K314" i="34"/>
  <c r="J314" i="34"/>
  <c r="I314" i="34"/>
  <c r="H314" i="34"/>
  <c r="N314" i="34" s="1"/>
  <c r="G314" i="34"/>
  <c r="K313" i="34"/>
  <c r="J313" i="34"/>
  <c r="I313" i="34"/>
  <c r="G313" i="34"/>
  <c r="L312" i="34"/>
  <c r="K312" i="34"/>
  <c r="J312" i="34"/>
  <c r="I312" i="34"/>
  <c r="K311" i="34"/>
  <c r="I311" i="34"/>
  <c r="G311" i="34"/>
  <c r="L310" i="34"/>
  <c r="K310" i="34"/>
  <c r="J310" i="34"/>
  <c r="E188" i="34"/>
  <c r="I310" i="34" s="1"/>
  <c r="H310" i="34"/>
  <c r="K309" i="34"/>
  <c r="J309" i="34"/>
  <c r="I309" i="34"/>
  <c r="G309" i="34"/>
  <c r="L308" i="34"/>
  <c r="K308" i="34"/>
  <c r="J308" i="34"/>
  <c r="I308" i="34"/>
  <c r="H308" i="34"/>
  <c r="N308" i="34" s="1"/>
  <c r="G308" i="34"/>
  <c r="M308" i="34" s="1"/>
  <c r="K307" i="34"/>
  <c r="J307" i="34"/>
  <c r="I307" i="34"/>
  <c r="G307" i="34"/>
  <c r="L306" i="34"/>
  <c r="K306" i="34"/>
  <c r="J306" i="34"/>
  <c r="I306" i="34"/>
  <c r="G306" i="34"/>
  <c r="K305" i="34"/>
  <c r="J305" i="34"/>
  <c r="I305" i="34"/>
  <c r="G305" i="34"/>
  <c r="L304" i="34"/>
  <c r="K304" i="34"/>
  <c r="J304" i="34"/>
  <c r="I304" i="34"/>
  <c r="H304" i="34"/>
  <c r="N304" i="34" s="1"/>
  <c r="G304" i="34"/>
  <c r="M304" i="34" s="1"/>
  <c r="K303" i="34"/>
  <c r="J303" i="34"/>
  <c r="I303" i="34"/>
  <c r="G303" i="34"/>
  <c r="L302" i="34"/>
  <c r="K302" i="34"/>
  <c r="J302" i="34"/>
  <c r="I302" i="34"/>
  <c r="H302" i="34"/>
  <c r="N302" i="34" s="1"/>
  <c r="G302" i="34"/>
  <c r="M302" i="34" s="1"/>
  <c r="K301" i="34"/>
  <c r="J301" i="34"/>
  <c r="I301" i="34"/>
  <c r="G301" i="34"/>
  <c r="K300" i="34"/>
  <c r="L300" i="34"/>
  <c r="J300" i="34"/>
  <c r="I300" i="34"/>
  <c r="G300" i="34"/>
  <c r="K299" i="34"/>
  <c r="J299" i="34"/>
  <c r="I299" i="34"/>
  <c r="G299" i="34"/>
  <c r="L298" i="34"/>
  <c r="N298" i="34" s="1"/>
  <c r="K298" i="34"/>
  <c r="I298" i="34"/>
  <c r="H298" i="34"/>
  <c r="G298" i="34"/>
  <c r="L297" i="34"/>
  <c r="K297" i="34"/>
  <c r="J297" i="34"/>
  <c r="I297" i="34"/>
  <c r="H297" i="34"/>
  <c r="N297" i="34" s="1"/>
  <c r="G297" i="34"/>
  <c r="M297" i="34" s="1"/>
  <c r="L296" i="34"/>
  <c r="K296" i="34"/>
  <c r="J296" i="34"/>
  <c r="I296" i="34"/>
  <c r="H296" i="34"/>
  <c r="G296" i="34"/>
  <c r="M296" i="34" s="1"/>
  <c r="L295" i="34"/>
  <c r="K295" i="34"/>
  <c r="J295" i="34"/>
  <c r="I295" i="34"/>
  <c r="H295" i="34"/>
  <c r="N295" i="34" s="1"/>
  <c r="G295" i="34"/>
  <c r="M295" i="34" s="1"/>
  <c r="L294" i="34"/>
  <c r="K294" i="34"/>
  <c r="M294" i="34" s="1"/>
  <c r="J294" i="34"/>
  <c r="I294" i="34"/>
  <c r="G294" i="34"/>
  <c r="K293" i="34"/>
  <c r="J293" i="34"/>
  <c r="K292" i="34"/>
  <c r="L292" i="34"/>
  <c r="J292" i="34"/>
  <c r="I292" i="34"/>
  <c r="H292" i="34"/>
  <c r="G292" i="34"/>
  <c r="K291" i="34"/>
  <c r="J291" i="34"/>
  <c r="I291" i="34"/>
  <c r="G291" i="34"/>
  <c r="L290" i="34"/>
  <c r="K290" i="34"/>
  <c r="J290" i="34"/>
  <c r="I290" i="34"/>
  <c r="H290" i="34"/>
  <c r="N290" i="34" s="1"/>
  <c r="G290" i="34"/>
  <c r="M290" i="34" s="1"/>
  <c r="K289" i="34"/>
  <c r="J289" i="34"/>
  <c r="I289" i="34"/>
  <c r="G289" i="34"/>
  <c r="L288" i="34"/>
  <c r="K288" i="34"/>
  <c r="J288" i="34"/>
  <c r="I288" i="34"/>
  <c r="H288" i="34"/>
  <c r="N288" i="34" s="1"/>
  <c r="G288" i="34"/>
  <c r="K287" i="34"/>
  <c r="J287" i="34"/>
  <c r="I287" i="34"/>
  <c r="G287" i="34"/>
  <c r="L286" i="34"/>
  <c r="K286" i="34"/>
  <c r="J286" i="34"/>
  <c r="I286" i="34"/>
  <c r="H286" i="34"/>
  <c r="N286" i="34" s="1"/>
  <c r="G286" i="34"/>
  <c r="M286" i="34" s="1"/>
  <c r="K285" i="34"/>
  <c r="J285" i="34"/>
  <c r="I285" i="34"/>
  <c r="G285" i="34"/>
  <c r="L284" i="34"/>
  <c r="K284" i="34"/>
  <c r="J284" i="34"/>
  <c r="I284" i="34"/>
  <c r="H284" i="34"/>
  <c r="N284" i="34" s="1"/>
  <c r="G284" i="34"/>
  <c r="L283" i="34"/>
  <c r="K283" i="34"/>
  <c r="J283" i="34"/>
  <c r="I283" i="34"/>
  <c r="H283" i="34"/>
  <c r="N283" i="34" s="1"/>
  <c r="G283" i="34"/>
  <c r="M283" i="34" s="1"/>
  <c r="L282" i="34"/>
  <c r="K282" i="34"/>
  <c r="J282" i="34"/>
  <c r="I282" i="34"/>
  <c r="H282" i="34"/>
  <c r="N282" i="34" s="1"/>
  <c r="G282" i="34"/>
  <c r="M282" i="34" s="1"/>
  <c r="L281" i="34"/>
  <c r="K281" i="34"/>
  <c r="J281" i="34"/>
  <c r="I281" i="34"/>
  <c r="G281" i="34"/>
  <c r="K280" i="34"/>
  <c r="L280" i="34"/>
  <c r="J280" i="34"/>
  <c r="I280" i="34"/>
  <c r="H280" i="34"/>
  <c r="G280" i="34"/>
  <c r="K279" i="34"/>
  <c r="L279" i="34"/>
  <c r="J279" i="34"/>
  <c r="I279" i="34"/>
  <c r="H279" i="34"/>
  <c r="G279" i="34"/>
  <c r="L278" i="34"/>
  <c r="K278" i="34"/>
  <c r="J278" i="34"/>
  <c r="I278" i="34"/>
  <c r="H278" i="34"/>
  <c r="N278" i="34" s="1"/>
  <c r="K277" i="34"/>
  <c r="L277" i="34"/>
  <c r="J277" i="34"/>
  <c r="I277" i="34"/>
  <c r="H277" i="34"/>
  <c r="G277" i="34"/>
  <c r="K276" i="34"/>
  <c r="L276" i="34"/>
  <c r="J276" i="34"/>
  <c r="I276" i="34"/>
  <c r="H276" i="34"/>
  <c r="G276" i="34"/>
  <c r="L275" i="34"/>
  <c r="K275" i="34"/>
  <c r="J275" i="34"/>
  <c r="I275" i="34"/>
  <c r="H275" i="34"/>
  <c r="N275" i="34" s="1"/>
  <c r="G275" i="34"/>
  <c r="M275" i="34" s="1"/>
  <c r="L274" i="34"/>
  <c r="K274" i="34"/>
  <c r="J274" i="34"/>
  <c r="I274" i="34"/>
  <c r="H274" i="34"/>
  <c r="N274" i="34" s="1"/>
  <c r="G274" i="34"/>
  <c r="M274" i="34" s="1"/>
  <c r="L273" i="34"/>
  <c r="K273" i="34"/>
  <c r="J273" i="34"/>
  <c r="I273" i="34"/>
  <c r="H273" i="34"/>
  <c r="N273" i="34" s="1"/>
  <c r="G273" i="34"/>
  <c r="L272" i="34"/>
  <c r="K272" i="34"/>
  <c r="J272" i="34"/>
  <c r="I272" i="34"/>
  <c r="H272" i="34"/>
  <c r="N272" i="34" s="1"/>
  <c r="G272" i="34"/>
  <c r="M272" i="34" s="1"/>
  <c r="K271" i="34"/>
  <c r="L271" i="34"/>
  <c r="J271" i="34"/>
  <c r="I271" i="34"/>
  <c r="G271" i="34"/>
  <c r="M271" i="34" s="1"/>
  <c r="K270" i="34"/>
  <c r="L270" i="34"/>
  <c r="I270" i="34"/>
  <c r="G270" i="34"/>
  <c r="L269" i="34"/>
  <c r="K269" i="34"/>
  <c r="J269" i="34"/>
  <c r="I269" i="34"/>
  <c r="H269" i="34"/>
  <c r="N269" i="34" s="1"/>
  <c r="G269" i="34"/>
  <c r="M269" i="34" s="1"/>
  <c r="L268" i="34"/>
  <c r="K268" i="34"/>
  <c r="J268" i="34"/>
  <c r="I268" i="34"/>
  <c r="H268" i="34"/>
  <c r="N268" i="34" s="1"/>
  <c r="G268" i="34"/>
  <c r="M268" i="34" s="1"/>
  <c r="K267" i="34"/>
  <c r="L267" i="34"/>
  <c r="J267" i="34"/>
  <c r="I267" i="34"/>
  <c r="H267" i="34"/>
  <c r="G267" i="34"/>
  <c r="K266" i="34"/>
  <c r="L266" i="34"/>
  <c r="J266" i="34"/>
  <c r="I266" i="34"/>
  <c r="H266" i="34"/>
  <c r="G266" i="34"/>
  <c r="L265" i="34"/>
  <c r="K265" i="34"/>
  <c r="J265" i="34"/>
  <c r="I265" i="34"/>
  <c r="H265" i="34"/>
  <c r="N265" i="34" s="1"/>
  <c r="G265" i="34"/>
  <c r="M265" i="34" s="1"/>
  <c r="L264" i="34"/>
  <c r="K264" i="34"/>
  <c r="J264" i="34"/>
  <c r="I264" i="34"/>
  <c r="H264" i="34"/>
  <c r="N264" i="34" s="1"/>
  <c r="G264" i="34"/>
  <c r="M264" i="34" s="1"/>
  <c r="K263" i="34"/>
  <c r="L263" i="34"/>
  <c r="J263" i="34"/>
  <c r="I263" i="34"/>
  <c r="H263" i="34"/>
  <c r="G263" i="34"/>
  <c r="K262" i="34"/>
  <c r="L262" i="34"/>
  <c r="J262" i="34"/>
  <c r="I262" i="34"/>
  <c r="H262" i="34"/>
  <c r="G262" i="34"/>
  <c r="L261" i="34"/>
  <c r="K261" i="34"/>
  <c r="J261" i="34"/>
  <c r="I261" i="34"/>
  <c r="H261" i="34"/>
  <c r="N261" i="34" s="1"/>
  <c r="L260" i="34"/>
  <c r="K260" i="34"/>
  <c r="J260" i="34"/>
  <c r="I260" i="34"/>
  <c r="H260" i="34"/>
  <c r="N260" i="34" s="1"/>
  <c r="G260" i="34"/>
  <c r="M260" i="34" s="1"/>
  <c r="L259" i="34"/>
  <c r="K259" i="34"/>
  <c r="J259" i="34"/>
  <c r="I259" i="34"/>
  <c r="H259" i="34"/>
  <c r="N259" i="34" s="1"/>
  <c r="G259" i="34"/>
  <c r="M259" i="34" s="1"/>
  <c r="L258" i="34"/>
  <c r="K258" i="34"/>
  <c r="I258" i="34"/>
  <c r="L257" i="34"/>
  <c r="K257" i="34"/>
  <c r="J257" i="34"/>
  <c r="I257" i="34"/>
  <c r="H257" i="34"/>
  <c r="G257" i="34"/>
  <c r="M257" i="34" s="1"/>
  <c r="L256" i="34"/>
  <c r="K256" i="34"/>
  <c r="J256" i="34"/>
  <c r="I256" i="34"/>
  <c r="H256" i="34"/>
  <c r="N256" i="34" s="1"/>
  <c r="G256" i="34"/>
  <c r="M256" i="34" s="1"/>
  <c r="L255" i="34"/>
  <c r="K255" i="34"/>
  <c r="J255" i="34"/>
  <c r="I255" i="34"/>
  <c r="H255" i="34"/>
  <c r="L254" i="34"/>
  <c r="K254" i="34"/>
  <c r="J254" i="34"/>
  <c r="I254" i="34"/>
  <c r="H254" i="34"/>
  <c r="N254" i="34" s="1"/>
  <c r="G254" i="34"/>
  <c r="M254" i="34" s="1"/>
  <c r="K253" i="34"/>
  <c r="L253" i="34"/>
  <c r="J253" i="34"/>
  <c r="I253" i="34"/>
  <c r="H253" i="34"/>
  <c r="G253" i="34"/>
  <c r="K252" i="34"/>
  <c r="L252" i="34"/>
  <c r="J252" i="34"/>
  <c r="I252" i="34"/>
  <c r="H252" i="34"/>
  <c r="G252" i="34"/>
  <c r="L251" i="34"/>
  <c r="K251" i="34"/>
  <c r="J251" i="34"/>
  <c r="I251" i="34"/>
  <c r="H251" i="34"/>
  <c r="N251" i="34" s="1"/>
  <c r="G251" i="34"/>
  <c r="L250" i="34"/>
  <c r="K250" i="34"/>
  <c r="J250" i="34"/>
  <c r="I250" i="34"/>
  <c r="H250" i="34"/>
  <c r="N250" i="34" s="1"/>
  <c r="G250" i="34"/>
  <c r="M250" i="34" s="1"/>
  <c r="K249" i="34"/>
  <c r="L249" i="34"/>
  <c r="J249" i="34"/>
  <c r="I249" i="34"/>
  <c r="H249" i="34"/>
  <c r="G249" i="34"/>
  <c r="K248" i="34"/>
  <c r="L248" i="34"/>
  <c r="J248" i="34"/>
  <c r="I248" i="34"/>
  <c r="H248" i="34"/>
  <c r="G248" i="34"/>
  <c r="L247" i="34"/>
  <c r="K247" i="34"/>
  <c r="J247" i="34"/>
  <c r="I247" i="34"/>
  <c r="H247" i="34"/>
  <c r="N247" i="34" s="1"/>
  <c r="G247" i="34"/>
  <c r="M247" i="34" s="1"/>
  <c r="L246" i="34"/>
  <c r="K246" i="34"/>
  <c r="J246" i="34"/>
  <c r="I246" i="34"/>
  <c r="H246" i="34"/>
  <c r="N246" i="34" s="1"/>
  <c r="G246" i="34"/>
  <c r="M246" i="34" s="1"/>
  <c r="K245" i="34"/>
  <c r="L245" i="34"/>
  <c r="J245" i="34"/>
  <c r="I245" i="34"/>
  <c r="H245" i="34"/>
  <c r="G245" i="34"/>
  <c r="K244" i="34"/>
  <c r="L244" i="34"/>
  <c r="J244" i="34"/>
  <c r="I244" i="34"/>
  <c r="H244" i="34"/>
  <c r="G244" i="34"/>
  <c r="L243" i="34"/>
  <c r="K243" i="34"/>
  <c r="J243" i="34"/>
  <c r="I243" i="34"/>
  <c r="H243" i="34"/>
  <c r="N243" i="34" s="1"/>
  <c r="G243" i="34"/>
  <c r="M243" i="34" s="1"/>
  <c r="L242" i="34"/>
  <c r="K242" i="34"/>
  <c r="J242" i="34"/>
  <c r="I242" i="34"/>
  <c r="L241" i="34"/>
  <c r="K241" i="34"/>
  <c r="J241" i="34"/>
  <c r="I241" i="34"/>
  <c r="H241" i="34"/>
  <c r="N241" i="34" s="1"/>
  <c r="G241" i="34"/>
  <c r="M241" i="34" s="1"/>
  <c r="K240" i="34"/>
  <c r="L240" i="34"/>
  <c r="J240" i="34"/>
  <c r="I240" i="34"/>
  <c r="H240" i="34"/>
  <c r="G240" i="34"/>
  <c r="K239" i="34"/>
  <c r="L239" i="34"/>
  <c r="J239" i="34"/>
  <c r="I239" i="34"/>
  <c r="H239" i="34"/>
  <c r="G239" i="34"/>
  <c r="L238" i="34"/>
  <c r="K238" i="34"/>
  <c r="I238" i="34"/>
  <c r="H238" i="34"/>
  <c r="G238" i="34"/>
  <c r="L237" i="34"/>
  <c r="K237" i="34"/>
  <c r="J237" i="34"/>
  <c r="I237" i="34"/>
  <c r="H237" i="34"/>
  <c r="G237" i="34"/>
  <c r="M237" i="34" s="1"/>
  <c r="L236" i="34"/>
  <c r="K236" i="34"/>
  <c r="J236" i="34"/>
  <c r="I236" i="34"/>
  <c r="H236" i="34"/>
  <c r="N236" i="34" s="1"/>
  <c r="G236" i="34"/>
  <c r="M236" i="34" s="1"/>
  <c r="L235" i="34"/>
  <c r="K235" i="34"/>
  <c r="J235" i="34"/>
  <c r="I235" i="34"/>
  <c r="H235" i="34"/>
  <c r="G235" i="34"/>
  <c r="M235" i="34" s="1"/>
  <c r="L234" i="34"/>
  <c r="K234" i="34"/>
  <c r="J234" i="34"/>
  <c r="I234" i="34"/>
  <c r="H234" i="34"/>
  <c r="N234" i="34" s="1"/>
  <c r="G234" i="34"/>
  <c r="M234" i="34" s="1"/>
  <c r="L233" i="34"/>
  <c r="K233" i="34"/>
  <c r="J233" i="34"/>
  <c r="I233" i="34"/>
  <c r="H233" i="34"/>
  <c r="G233" i="34"/>
  <c r="M233" i="34" s="1"/>
  <c r="L232" i="34"/>
  <c r="K232" i="34"/>
  <c r="J232" i="34"/>
  <c r="I232" i="34"/>
  <c r="H232" i="34"/>
  <c r="N232" i="34" s="1"/>
  <c r="G232" i="34"/>
  <c r="M232" i="34" s="1"/>
  <c r="K231" i="34"/>
  <c r="L231" i="34"/>
  <c r="J231" i="34"/>
  <c r="I231" i="34"/>
  <c r="H231" i="34"/>
  <c r="G231" i="34"/>
  <c r="L230" i="34"/>
  <c r="K230" i="34"/>
  <c r="J230" i="34"/>
  <c r="I230" i="34"/>
  <c r="H230" i="34"/>
  <c r="N230" i="34" s="1"/>
  <c r="L229" i="34"/>
  <c r="K229" i="34"/>
  <c r="J229" i="34"/>
  <c r="I229" i="34"/>
  <c r="H229" i="34"/>
  <c r="N229" i="34" s="1"/>
  <c r="G229" i="34"/>
  <c r="L228" i="34"/>
  <c r="K228" i="34"/>
  <c r="J228" i="34"/>
  <c r="I228" i="34"/>
  <c r="H228" i="34"/>
  <c r="N228" i="34" s="1"/>
  <c r="G228" i="34"/>
  <c r="M228" i="34" s="1"/>
  <c r="L227" i="34"/>
  <c r="K227" i="34"/>
  <c r="J227" i="34"/>
  <c r="I227" i="34"/>
  <c r="H227" i="34"/>
  <c r="N227" i="34" s="1"/>
  <c r="G227" i="34"/>
  <c r="L226" i="34"/>
  <c r="K226" i="34"/>
  <c r="J226" i="34"/>
  <c r="I226" i="34"/>
  <c r="H226" i="34"/>
  <c r="N226" i="34" s="1"/>
  <c r="G226" i="34"/>
  <c r="M226" i="34" s="1"/>
  <c r="L225" i="34"/>
  <c r="K225" i="34"/>
  <c r="J225" i="34"/>
  <c r="I225" i="34"/>
  <c r="H225" i="34"/>
  <c r="N225" i="34" s="1"/>
  <c r="G225" i="34"/>
  <c r="L224" i="34"/>
  <c r="K224" i="34"/>
  <c r="J224" i="34"/>
  <c r="I224" i="34"/>
  <c r="H224" i="34"/>
  <c r="N224" i="34" s="1"/>
  <c r="L223" i="34"/>
  <c r="K223" i="34"/>
  <c r="J223" i="34"/>
  <c r="I223" i="34"/>
  <c r="H223" i="34"/>
  <c r="N223" i="34" s="1"/>
  <c r="G223" i="34"/>
  <c r="M223" i="34" s="1"/>
  <c r="L222" i="34"/>
  <c r="K222" i="34"/>
  <c r="J222" i="34"/>
  <c r="I222" i="34"/>
  <c r="H222" i="34"/>
  <c r="G222" i="34"/>
  <c r="M222" i="34" s="1"/>
  <c r="L221" i="34"/>
  <c r="K221" i="34"/>
  <c r="H221" i="34"/>
  <c r="G221" i="34"/>
  <c r="L220" i="34"/>
  <c r="K220" i="34"/>
  <c r="J220" i="34"/>
  <c r="I220" i="34"/>
  <c r="G220" i="34"/>
  <c r="M220" i="34"/>
  <c r="L219" i="34"/>
  <c r="K219" i="34"/>
  <c r="I219" i="34"/>
  <c r="L218" i="34"/>
  <c r="K218" i="34"/>
  <c r="M218" i="34" s="1"/>
  <c r="I218" i="34"/>
  <c r="G218" i="34"/>
  <c r="L217" i="34"/>
  <c r="K217" i="34"/>
  <c r="J217" i="34"/>
  <c r="I217" i="34"/>
  <c r="H217" i="34"/>
  <c r="N217" i="34" s="1"/>
  <c r="G217" i="34"/>
  <c r="L216" i="34"/>
  <c r="K216" i="34"/>
  <c r="G216" i="34"/>
  <c r="L215" i="34"/>
  <c r="K215" i="34"/>
  <c r="L214" i="34"/>
  <c r="K214" i="34"/>
  <c r="J214" i="34"/>
  <c r="I214" i="34"/>
  <c r="H214" i="34"/>
  <c r="N214" i="34" s="1"/>
  <c r="G214" i="34"/>
  <c r="M214" i="34" s="1"/>
  <c r="L213" i="34"/>
  <c r="K213" i="34"/>
  <c r="J213" i="34"/>
  <c r="I213" i="34"/>
  <c r="H213" i="34"/>
  <c r="G213" i="34"/>
  <c r="M213" i="34" s="1"/>
  <c r="L212" i="34"/>
  <c r="K212" i="34"/>
  <c r="J212" i="34"/>
  <c r="I212" i="34"/>
  <c r="H212" i="34"/>
  <c r="N212" i="34" s="1"/>
  <c r="G212" i="34"/>
  <c r="M212" i="34" s="1"/>
  <c r="L211" i="34"/>
  <c r="K211" i="34"/>
  <c r="J211" i="34"/>
  <c r="I211" i="34"/>
  <c r="H211" i="34"/>
  <c r="G211" i="34"/>
  <c r="M211" i="34" s="1"/>
  <c r="L210" i="34"/>
  <c r="K210" i="34"/>
  <c r="J210" i="34"/>
  <c r="I210" i="34"/>
  <c r="H210" i="34"/>
  <c r="N210" i="34" s="1"/>
  <c r="G210" i="34"/>
  <c r="M210" i="34" s="1"/>
  <c r="L209" i="34"/>
  <c r="K209" i="34"/>
  <c r="J209" i="34"/>
  <c r="I209" i="34"/>
  <c r="L208" i="34"/>
  <c r="K208" i="34"/>
  <c r="J208" i="34"/>
  <c r="I208" i="34"/>
  <c r="H208" i="34"/>
  <c r="L207" i="34"/>
  <c r="K207" i="34"/>
  <c r="J207" i="34"/>
  <c r="I207" i="34"/>
  <c r="H207" i="34"/>
  <c r="N207" i="34" s="1"/>
  <c r="G207" i="34"/>
  <c r="M207" i="34" s="1"/>
  <c r="L206" i="34"/>
  <c r="K206" i="34"/>
  <c r="J206" i="34"/>
  <c r="I206" i="34"/>
  <c r="H206" i="34"/>
  <c r="N206" i="34" s="1"/>
  <c r="G206" i="34"/>
  <c r="L205" i="34"/>
  <c r="K205" i="34"/>
  <c r="J205" i="34"/>
  <c r="I205" i="34"/>
  <c r="H205" i="34"/>
  <c r="N205" i="34" s="1"/>
  <c r="G205" i="34"/>
  <c r="M205" i="34" s="1"/>
  <c r="L204" i="34"/>
  <c r="K204" i="34"/>
  <c r="J204" i="34"/>
  <c r="I204" i="34"/>
  <c r="H204" i="34"/>
  <c r="N204" i="34" s="1"/>
  <c r="G204" i="34"/>
  <c r="L203" i="34"/>
  <c r="K203" i="34"/>
  <c r="J203" i="34"/>
  <c r="L202" i="34"/>
  <c r="K202" i="34"/>
  <c r="I202" i="34"/>
  <c r="H202" i="34"/>
  <c r="L201" i="34"/>
  <c r="K201" i="34"/>
  <c r="J201" i="34"/>
  <c r="I201" i="34"/>
  <c r="H201" i="34"/>
  <c r="G201" i="34"/>
  <c r="M201" i="34" s="1"/>
  <c r="L200" i="34"/>
  <c r="K200" i="34"/>
  <c r="J200" i="34"/>
  <c r="I200" i="34"/>
  <c r="H200" i="34"/>
  <c r="N200" i="34" s="1"/>
  <c r="G200" i="34"/>
  <c r="M200" i="34" s="1"/>
  <c r="L199" i="34"/>
  <c r="K199" i="34"/>
  <c r="J199" i="34"/>
  <c r="I199" i="34"/>
  <c r="H199" i="34"/>
  <c r="G199" i="34"/>
  <c r="M199" i="34" s="1"/>
  <c r="L198" i="34"/>
  <c r="K198" i="34"/>
  <c r="J198" i="34"/>
  <c r="I198" i="34"/>
  <c r="H198" i="34"/>
  <c r="N198" i="34" s="1"/>
  <c r="G198" i="34"/>
  <c r="M198" i="34" s="1"/>
  <c r="L197" i="34"/>
  <c r="K197" i="34"/>
  <c r="I197" i="34"/>
  <c r="L196" i="34"/>
  <c r="K196" i="34"/>
  <c r="J196" i="34"/>
  <c r="I196" i="34"/>
  <c r="H196" i="34"/>
  <c r="N196" i="34" s="1"/>
  <c r="G196" i="34"/>
  <c r="L195" i="34"/>
  <c r="K195" i="34"/>
  <c r="L194" i="34"/>
  <c r="K194" i="34"/>
  <c r="J194" i="34"/>
  <c r="I194" i="34"/>
  <c r="H194" i="34"/>
  <c r="N194" i="34" s="1"/>
  <c r="G194" i="34"/>
  <c r="L193" i="34"/>
  <c r="K193" i="34"/>
  <c r="J193" i="34"/>
  <c r="I193" i="34"/>
  <c r="G193" i="34"/>
  <c r="L192" i="34"/>
  <c r="K192" i="34"/>
  <c r="J192" i="34"/>
  <c r="I192" i="34"/>
  <c r="H192" i="34"/>
  <c r="N192" i="34" s="1"/>
  <c r="G192" i="34"/>
  <c r="M192" i="34" s="1"/>
  <c r="L191" i="34"/>
  <c r="K191" i="34"/>
  <c r="J191" i="34"/>
  <c r="I191" i="34"/>
  <c r="H191" i="34"/>
  <c r="N191" i="34" s="1"/>
  <c r="G191" i="34"/>
  <c r="M191" i="34" s="1"/>
  <c r="L190" i="34"/>
  <c r="K190" i="34"/>
  <c r="J190" i="34"/>
  <c r="I190" i="34"/>
  <c r="H190" i="34"/>
  <c r="N190" i="34" s="1"/>
  <c r="L189" i="34"/>
  <c r="K189" i="34"/>
  <c r="M189" i="34" s="1"/>
  <c r="I189" i="34"/>
  <c r="G189" i="34"/>
  <c r="I188" i="34"/>
  <c r="D188" i="34"/>
  <c r="H281" i="34" s="1"/>
  <c r="C188" i="34"/>
  <c r="G324" i="34" s="1"/>
  <c r="K180" i="34"/>
  <c r="J180" i="34"/>
  <c r="I180" i="34"/>
  <c r="H180" i="34"/>
  <c r="G180" i="34"/>
  <c r="K179" i="34"/>
  <c r="L179" i="34"/>
  <c r="J179" i="34"/>
  <c r="I179" i="34"/>
  <c r="H179" i="34"/>
  <c r="G179" i="34"/>
  <c r="L178" i="34"/>
  <c r="K178" i="34"/>
  <c r="J178" i="34"/>
  <c r="I178" i="34"/>
  <c r="H178" i="34"/>
  <c r="G178" i="34"/>
  <c r="M178" i="34" s="1"/>
  <c r="L177" i="34"/>
  <c r="K177" i="34"/>
  <c r="J177" i="34"/>
  <c r="I177" i="34"/>
  <c r="H177" i="34"/>
  <c r="N177" i="34" s="1"/>
  <c r="G177" i="34"/>
  <c r="M177" i="34" s="1"/>
  <c r="K176" i="34"/>
  <c r="J176" i="34"/>
  <c r="I176" i="34"/>
  <c r="G176" i="34"/>
  <c r="K175" i="34"/>
  <c r="L175" i="34"/>
  <c r="J175" i="34"/>
  <c r="I175" i="34"/>
  <c r="H175" i="34"/>
  <c r="G175" i="34"/>
  <c r="K174" i="34"/>
  <c r="J174" i="34"/>
  <c r="I174" i="34"/>
  <c r="G174" i="34"/>
  <c r="L173" i="34"/>
  <c r="K173" i="34"/>
  <c r="J173" i="34"/>
  <c r="I173" i="34"/>
  <c r="H173" i="34"/>
  <c r="N173" i="34" s="1"/>
  <c r="G173" i="34"/>
  <c r="K172" i="34"/>
  <c r="J172" i="34"/>
  <c r="I172" i="34"/>
  <c r="H172" i="34"/>
  <c r="G172" i="34"/>
  <c r="L171" i="34"/>
  <c r="K171" i="34"/>
  <c r="M171" i="34" s="1"/>
  <c r="J171" i="34"/>
  <c r="I171" i="34"/>
  <c r="G171" i="34"/>
  <c r="K170" i="34"/>
  <c r="J170" i="34"/>
  <c r="I170" i="34"/>
  <c r="G170" i="34"/>
  <c r="L169" i="34"/>
  <c r="K169" i="34"/>
  <c r="J169" i="34"/>
  <c r="I169" i="34"/>
  <c r="H169" i="34"/>
  <c r="N169" i="34" s="1"/>
  <c r="G169" i="34"/>
  <c r="M169" i="34"/>
  <c r="K168" i="34"/>
  <c r="J168" i="34"/>
  <c r="I168" i="34"/>
  <c r="G168" i="34"/>
  <c r="L167" i="34"/>
  <c r="K167" i="34"/>
  <c r="J167" i="34"/>
  <c r="I167" i="34"/>
  <c r="H167" i="34"/>
  <c r="N167" i="34" s="1"/>
  <c r="G167" i="34"/>
  <c r="M167" i="34" s="1"/>
  <c r="K166" i="34"/>
  <c r="J166" i="34"/>
  <c r="I166" i="34"/>
  <c r="L165" i="34"/>
  <c r="K165" i="34"/>
  <c r="J165" i="34"/>
  <c r="I165" i="34"/>
  <c r="H165" i="34"/>
  <c r="N165" i="34" s="1"/>
  <c r="G165" i="34"/>
  <c r="M165" i="34"/>
  <c r="K164" i="34"/>
  <c r="J164" i="34"/>
  <c r="I164" i="34"/>
  <c r="G164" i="34"/>
  <c r="L163" i="34"/>
  <c r="K163" i="34"/>
  <c r="J163" i="34"/>
  <c r="I163" i="34"/>
  <c r="H163" i="34"/>
  <c r="N163" i="34" s="1"/>
  <c r="G163" i="34"/>
  <c r="M163" i="34" s="1"/>
  <c r="K162" i="34"/>
  <c r="J162" i="34"/>
  <c r="I162" i="34"/>
  <c r="L161" i="34"/>
  <c r="K161" i="34"/>
  <c r="J161" i="34"/>
  <c r="I161" i="34"/>
  <c r="H161" i="34"/>
  <c r="N161" i="34" s="1"/>
  <c r="G161" i="34"/>
  <c r="K160" i="34"/>
  <c r="J160" i="34"/>
  <c r="I160" i="34"/>
  <c r="G160" i="34"/>
  <c r="L159" i="34"/>
  <c r="K159" i="34"/>
  <c r="J159" i="34"/>
  <c r="I159" i="34"/>
  <c r="H159" i="34"/>
  <c r="G159" i="34"/>
  <c r="M159" i="34" s="1"/>
  <c r="K158" i="34"/>
  <c r="J158" i="34"/>
  <c r="I158" i="34"/>
  <c r="G158" i="34"/>
  <c r="L157" i="34"/>
  <c r="K157" i="34"/>
  <c r="J157" i="34"/>
  <c r="I157" i="34"/>
  <c r="H157" i="34"/>
  <c r="N157" i="34" s="1"/>
  <c r="G157" i="34"/>
  <c r="M157" i="34" s="1"/>
  <c r="K156" i="34"/>
  <c r="M156" i="34" s="1"/>
  <c r="J156" i="34"/>
  <c r="I156" i="34"/>
  <c r="G156" i="34"/>
  <c r="L155" i="34"/>
  <c r="K155" i="34"/>
  <c r="J155" i="34"/>
  <c r="I155" i="34"/>
  <c r="H155" i="34"/>
  <c r="G155" i="34"/>
  <c r="M155" i="34" s="1"/>
  <c r="K154" i="34"/>
  <c r="J154" i="34"/>
  <c r="I154" i="34"/>
  <c r="L153" i="34"/>
  <c r="K153" i="34"/>
  <c r="J153" i="34"/>
  <c r="I153" i="34"/>
  <c r="H153" i="34"/>
  <c r="N153" i="34" s="1"/>
  <c r="G153" i="34"/>
  <c r="M153" i="34" s="1"/>
  <c r="K152" i="34"/>
  <c r="L152" i="34"/>
  <c r="J152" i="34"/>
  <c r="I152" i="34"/>
  <c r="G152" i="34"/>
  <c r="L151" i="34"/>
  <c r="K151" i="34"/>
  <c r="J151" i="34"/>
  <c r="I151" i="34"/>
  <c r="H151" i="34"/>
  <c r="N151" i="34" s="1"/>
  <c r="G151" i="34"/>
  <c r="M151" i="34" s="1"/>
  <c r="K150" i="34"/>
  <c r="J150" i="34"/>
  <c r="I150" i="34"/>
  <c r="L149" i="34"/>
  <c r="K149" i="34"/>
  <c r="J149" i="34"/>
  <c r="I149" i="34"/>
  <c r="K148" i="34"/>
  <c r="J148" i="34"/>
  <c r="I148" i="34"/>
  <c r="L147" i="34"/>
  <c r="K147" i="34"/>
  <c r="J147" i="34"/>
  <c r="K146" i="34"/>
  <c r="J146" i="34"/>
  <c r="K145" i="34"/>
  <c r="L145" i="34"/>
  <c r="I145" i="34"/>
  <c r="L144" i="34"/>
  <c r="K144" i="34"/>
  <c r="I144" i="34"/>
  <c r="L143" i="34"/>
  <c r="K143" i="34"/>
  <c r="J143" i="34"/>
  <c r="I143" i="34"/>
  <c r="G143" i="34"/>
  <c r="K142" i="34"/>
  <c r="J142" i="34"/>
  <c r="I142" i="34"/>
  <c r="L141" i="34"/>
  <c r="K141" i="34"/>
  <c r="F81" i="34"/>
  <c r="J144" i="34" s="1"/>
  <c r="I141" i="34"/>
  <c r="K140" i="34"/>
  <c r="J140" i="34"/>
  <c r="I140" i="34"/>
  <c r="H140" i="34"/>
  <c r="G140" i="34"/>
  <c r="L139" i="34"/>
  <c r="K139" i="34"/>
  <c r="J139" i="34"/>
  <c r="I139" i="34"/>
  <c r="H139" i="34"/>
  <c r="N139" i="34" s="1"/>
  <c r="G139" i="34"/>
  <c r="M139" i="34" s="1"/>
  <c r="K138" i="34"/>
  <c r="J138" i="34"/>
  <c r="I138" i="34"/>
  <c r="G138" i="34"/>
  <c r="K137" i="34"/>
  <c r="L137" i="34"/>
  <c r="N137" i="34" s="1"/>
  <c r="J137" i="34"/>
  <c r="E81" i="34"/>
  <c r="I81" i="34" s="1"/>
  <c r="I137" i="34"/>
  <c r="H137" i="34"/>
  <c r="G137" i="34"/>
  <c r="K136" i="34"/>
  <c r="J136" i="34"/>
  <c r="I136" i="34"/>
  <c r="H136" i="34"/>
  <c r="G136" i="34"/>
  <c r="L135" i="34"/>
  <c r="N135" i="34" s="1"/>
  <c r="K135" i="34"/>
  <c r="J135" i="34"/>
  <c r="I135" i="34"/>
  <c r="H135" i="34"/>
  <c r="K134" i="34"/>
  <c r="J134" i="34"/>
  <c r="I134" i="34"/>
  <c r="G134" i="34"/>
  <c r="L133" i="34"/>
  <c r="K133" i="34"/>
  <c r="J133" i="34"/>
  <c r="H133" i="34"/>
  <c r="G133" i="34"/>
  <c r="K132" i="34"/>
  <c r="J132" i="34"/>
  <c r="I132" i="34"/>
  <c r="G132" i="34"/>
  <c r="L131" i="34"/>
  <c r="K131" i="34"/>
  <c r="J131" i="34"/>
  <c r="I131" i="34"/>
  <c r="H131" i="34"/>
  <c r="N131" i="34" s="1"/>
  <c r="G131" i="34"/>
  <c r="K130" i="34"/>
  <c r="J130" i="34"/>
  <c r="I130" i="34"/>
  <c r="G130" i="34"/>
  <c r="L129" i="34"/>
  <c r="K129" i="34"/>
  <c r="J129" i="34"/>
  <c r="I129" i="34"/>
  <c r="H129" i="34"/>
  <c r="N129" i="34" s="1"/>
  <c r="G129" i="34"/>
  <c r="K128" i="34"/>
  <c r="J128" i="34"/>
  <c r="I128" i="34"/>
  <c r="G128" i="34"/>
  <c r="L127" i="34"/>
  <c r="K127" i="34"/>
  <c r="J127" i="34"/>
  <c r="I127" i="34"/>
  <c r="K126" i="34"/>
  <c r="J126" i="34"/>
  <c r="I126" i="34"/>
  <c r="G126" i="34"/>
  <c r="L125" i="34"/>
  <c r="N125" i="34" s="1"/>
  <c r="K125" i="34"/>
  <c r="J125" i="34"/>
  <c r="I125" i="34"/>
  <c r="H125" i="34"/>
  <c r="G125" i="34"/>
  <c r="K124" i="34"/>
  <c r="J124" i="34"/>
  <c r="I124" i="34"/>
  <c r="L123" i="34"/>
  <c r="K123" i="34"/>
  <c r="J123" i="34"/>
  <c r="I123" i="34"/>
  <c r="H123" i="34"/>
  <c r="N123" i="34" s="1"/>
  <c r="G123" i="34"/>
  <c r="K122" i="34"/>
  <c r="J122" i="34"/>
  <c r="I122" i="34"/>
  <c r="G122" i="34"/>
  <c r="L121" i="34"/>
  <c r="K121" i="34"/>
  <c r="J121" i="34"/>
  <c r="I121" i="34"/>
  <c r="H121" i="34"/>
  <c r="N121" i="34" s="1"/>
  <c r="G121" i="34"/>
  <c r="K120" i="34"/>
  <c r="J120" i="34"/>
  <c r="I120" i="34"/>
  <c r="G120" i="34"/>
  <c r="L119" i="34"/>
  <c r="K119" i="34"/>
  <c r="J119" i="34"/>
  <c r="I119" i="34"/>
  <c r="H119" i="34"/>
  <c r="N119" i="34" s="1"/>
  <c r="G119" i="34"/>
  <c r="M119" i="34" s="1"/>
  <c r="K118" i="34"/>
  <c r="J118" i="34"/>
  <c r="I118" i="34"/>
  <c r="G118" i="34"/>
  <c r="L117" i="34"/>
  <c r="K117" i="34"/>
  <c r="J117" i="34"/>
  <c r="I117" i="34"/>
  <c r="H117" i="34"/>
  <c r="N117" i="34" s="1"/>
  <c r="G117" i="34"/>
  <c r="K116" i="34"/>
  <c r="J116" i="34"/>
  <c r="I116" i="34"/>
  <c r="L115" i="34"/>
  <c r="K115" i="34"/>
  <c r="J115" i="34"/>
  <c r="I115" i="34"/>
  <c r="G115" i="34"/>
  <c r="L114" i="34"/>
  <c r="K114" i="34"/>
  <c r="J114" i="34"/>
  <c r="I114" i="34"/>
  <c r="H114" i="34"/>
  <c r="N114" i="34" s="1"/>
  <c r="G114" i="34"/>
  <c r="M114" i="34" s="1"/>
  <c r="L113" i="34"/>
  <c r="K113" i="34"/>
  <c r="J113" i="34"/>
  <c r="I113" i="34"/>
  <c r="H113" i="34"/>
  <c r="N113" i="34" s="1"/>
  <c r="G113" i="34"/>
  <c r="K112" i="34"/>
  <c r="J112" i="34"/>
  <c r="I112" i="34"/>
  <c r="G112" i="34"/>
  <c r="L111" i="34"/>
  <c r="K111" i="34"/>
  <c r="J111" i="34"/>
  <c r="I111" i="34"/>
  <c r="K110" i="34"/>
  <c r="J110" i="34"/>
  <c r="I110" i="34"/>
  <c r="G110" i="34"/>
  <c r="L109" i="34"/>
  <c r="K109" i="34"/>
  <c r="J109" i="34"/>
  <c r="I109" i="34"/>
  <c r="H109" i="34"/>
  <c r="N109" i="34" s="1"/>
  <c r="G109" i="34"/>
  <c r="L108" i="34"/>
  <c r="K108" i="34"/>
  <c r="J108" i="34"/>
  <c r="I108" i="34"/>
  <c r="H108" i="34"/>
  <c r="N108" i="34" s="1"/>
  <c r="G108" i="34"/>
  <c r="L107" i="34"/>
  <c r="K107" i="34"/>
  <c r="J107" i="34"/>
  <c r="I107" i="34"/>
  <c r="H107" i="34"/>
  <c r="N107" i="34" s="1"/>
  <c r="G107" i="34"/>
  <c r="K106" i="34"/>
  <c r="J106" i="34"/>
  <c r="I106" i="34"/>
  <c r="G106" i="34"/>
  <c r="L105" i="34"/>
  <c r="K105" i="34"/>
  <c r="J105" i="34"/>
  <c r="I105" i="34"/>
  <c r="H105" i="34"/>
  <c r="N105" i="34" s="1"/>
  <c r="G105" i="34"/>
  <c r="L104" i="34"/>
  <c r="K104" i="34"/>
  <c r="J104" i="34"/>
  <c r="I104" i="34"/>
  <c r="H104" i="34"/>
  <c r="N104" i="34" s="1"/>
  <c r="G104" i="34"/>
  <c r="M104" i="34" s="1"/>
  <c r="L103" i="34"/>
  <c r="K103" i="34"/>
  <c r="I103" i="34"/>
  <c r="G103" i="34"/>
  <c r="K102" i="34"/>
  <c r="J102" i="34"/>
  <c r="I102" i="34"/>
  <c r="H102" i="34"/>
  <c r="G102" i="34"/>
  <c r="M102" i="34" s="1"/>
  <c r="L101" i="34"/>
  <c r="K101" i="34"/>
  <c r="J101" i="34"/>
  <c r="I101" i="34"/>
  <c r="H101" i="34"/>
  <c r="G101" i="34"/>
  <c r="M101" i="34" s="1"/>
  <c r="L100" i="34"/>
  <c r="K100" i="34"/>
  <c r="I100" i="34"/>
  <c r="H100" i="34"/>
  <c r="L99" i="34"/>
  <c r="K99" i="34"/>
  <c r="J99" i="34"/>
  <c r="I99" i="34"/>
  <c r="H99" i="34"/>
  <c r="N99" i="34" s="1"/>
  <c r="G99" i="34"/>
  <c r="M99" i="34" s="1"/>
  <c r="L98" i="34"/>
  <c r="K98" i="34"/>
  <c r="J98" i="34"/>
  <c r="I98" i="34"/>
  <c r="H98" i="34"/>
  <c r="G98" i="34"/>
  <c r="M98" i="34" s="1"/>
  <c r="L97" i="34"/>
  <c r="K97" i="34"/>
  <c r="J97" i="34"/>
  <c r="I97" i="34"/>
  <c r="H97" i="34"/>
  <c r="N97" i="34" s="1"/>
  <c r="G97" i="34"/>
  <c r="M97" i="34" s="1"/>
  <c r="L96" i="34"/>
  <c r="K96" i="34"/>
  <c r="J96" i="34"/>
  <c r="I96" i="34"/>
  <c r="H96" i="34"/>
  <c r="G96" i="34"/>
  <c r="M96" i="34" s="1"/>
  <c r="L95" i="34"/>
  <c r="K95" i="34"/>
  <c r="J95" i="34"/>
  <c r="I95" i="34"/>
  <c r="H95" i="34"/>
  <c r="N95" i="34" s="1"/>
  <c r="G95" i="34"/>
  <c r="M95" i="34" s="1"/>
  <c r="L94" i="34"/>
  <c r="K94" i="34"/>
  <c r="M94" i="34" s="1"/>
  <c r="J94" i="34"/>
  <c r="I94" i="34"/>
  <c r="H94" i="34"/>
  <c r="G94" i="34"/>
  <c r="L93" i="34"/>
  <c r="K93" i="34"/>
  <c r="J93" i="34"/>
  <c r="I93" i="34"/>
  <c r="H93" i="34"/>
  <c r="N93" i="34" s="1"/>
  <c r="G93" i="34"/>
  <c r="M93" i="34" s="1"/>
  <c r="L92" i="34"/>
  <c r="K92" i="34"/>
  <c r="J92" i="34"/>
  <c r="I92" i="34"/>
  <c r="H92" i="34"/>
  <c r="N92" i="34" s="1"/>
  <c r="G92" i="34"/>
  <c r="M92" i="34" s="1"/>
  <c r="L91" i="34"/>
  <c r="K91" i="34"/>
  <c r="J91" i="34"/>
  <c r="I91" i="34"/>
  <c r="H91" i="34"/>
  <c r="N91" i="34" s="1"/>
  <c r="G91" i="34"/>
  <c r="L90" i="34"/>
  <c r="K90" i="34"/>
  <c r="J90" i="34"/>
  <c r="I90" i="34"/>
  <c r="H90" i="34"/>
  <c r="N90" i="34" s="1"/>
  <c r="G90" i="34"/>
  <c r="M90" i="34" s="1"/>
  <c r="L89" i="34"/>
  <c r="K89" i="34"/>
  <c r="J89" i="34"/>
  <c r="I89" i="34"/>
  <c r="H89" i="34"/>
  <c r="N89" i="34" s="1"/>
  <c r="G89" i="34"/>
  <c r="L88" i="34"/>
  <c r="K88" i="34"/>
  <c r="J88" i="34"/>
  <c r="I88" i="34"/>
  <c r="H88" i="34"/>
  <c r="N88" i="34" s="1"/>
  <c r="G88" i="34"/>
  <c r="M88" i="34" s="1"/>
  <c r="L87" i="34"/>
  <c r="K87" i="34"/>
  <c r="J87" i="34"/>
  <c r="I87" i="34"/>
  <c r="H87" i="34"/>
  <c r="N87" i="34" s="1"/>
  <c r="G87" i="34"/>
  <c r="L86" i="34"/>
  <c r="K86" i="34"/>
  <c r="L85" i="34"/>
  <c r="K85" i="34"/>
  <c r="J85" i="34"/>
  <c r="I85" i="34"/>
  <c r="L84" i="34"/>
  <c r="K84" i="34"/>
  <c r="J84" i="34"/>
  <c r="I84" i="34"/>
  <c r="H84" i="34"/>
  <c r="N84" i="34" s="1"/>
  <c r="G84" i="34"/>
  <c r="L83" i="34"/>
  <c r="K83" i="34"/>
  <c r="J83" i="34"/>
  <c r="I83" i="34"/>
  <c r="H83" i="34"/>
  <c r="N83" i="34" s="1"/>
  <c r="G83" i="34"/>
  <c r="L82" i="34"/>
  <c r="K82" i="34"/>
  <c r="J82" i="34"/>
  <c r="I82" i="34"/>
  <c r="J100" i="34"/>
  <c r="I133" i="34"/>
  <c r="D81" i="34"/>
  <c r="C81" i="34"/>
  <c r="C11" i="34" s="1"/>
  <c r="K73" i="34"/>
  <c r="J73" i="34"/>
  <c r="I73" i="34"/>
  <c r="G73" i="34"/>
  <c r="L72" i="34"/>
  <c r="N72" i="34" s="1"/>
  <c r="K72" i="34"/>
  <c r="J72" i="34"/>
  <c r="I72" i="34"/>
  <c r="H72" i="34"/>
  <c r="G72" i="34"/>
  <c r="M72" i="34" s="1"/>
  <c r="K71" i="34"/>
  <c r="J71" i="34"/>
  <c r="I71" i="34"/>
  <c r="L70" i="34"/>
  <c r="K70" i="34"/>
  <c r="M70" i="34" s="1"/>
  <c r="J70" i="34"/>
  <c r="I70" i="34"/>
  <c r="K69" i="34"/>
  <c r="J69" i="34"/>
  <c r="I69" i="34"/>
  <c r="G69" i="34"/>
  <c r="L68" i="34"/>
  <c r="K68" i="34"/>
  <c r="J68" i="34"/>
  <c r="I68" i="34"/>
  <c r="H68" i="34"/>
  <c r="N68" i="34" s="1"/>
  <c r="G68" i="34"/>
  <c r="M68" i="34" s="1"/>
  <c r="K67" i="34"/>
  <c r="J67" i="34"/>
  <c r="I67" i="34"/>
  <c r="G67" i="34"/>
  <c r="L66" i="34"/>
  <c r="K66" i="34"/>
  <c r="J66" i="34"/>
  <c r="I66" i="34"/>
  <c r="H66" i="34"/>
  <c r="N66" i="34" s="1"/>
  <c r="G66" i="34"/>
  <c r="M66" i="34" s="1"/>
  <c r="K65" i="34"/>
  <c r="J65" i="34"/>
  <c r="I65" i="34"/>
  <c r="G65" i="34"/>
  <c r="L64" i="34"/>
  <c r="K64" i="34"/>
  <c r="J64" i="34"/>
  <c r="I64" i="34"/>
  <c r="H64" i="34"/>
  <c r="N64" i="34" s="1"/>
  <c r="G64" i="34"/>
  <c r="M64" i="34" s="1"/>
  <c r="K63" i="34"/>
  <c r="J63" i="34"/>
  <c r="I63" i="34"/>
  <c r="G63" i="34"/>
  <c r="L62" i="34"/>
  <c r="K62" i="34"/>
  <c r="H62" i="34"/>
  <c r="K61" i="34"/>
  <c r="J61" i="34"/>
  <c r="I61" i="34"/>
  <c r="G61" i="34"/>
  <c r="L60" i="34"/>
  <c r="K60" i="34"/>
  <c r="J60" i="34"/>
  <c r="I60" i="34"/>
  <c r="H60" i="34"/>
  <c r="N60" i="34" s="1"/>
  <c r="G60" i="34"/>
  <c r="M60" i="34" s="1"/>
  <c r="K59" i="34"/>
  <c r="J59" i="34"/>
  <c r="I59" i="34"/>
  <c r="L58" i="34"/>
  <c r="K58" i="34"/>
  <c r="J58" i="34"/>
  <c r="I58" i="34"/>
  <c r="H58" i="34"/>
  <c r="N58" i="34" s="1"/>
  <c r="G58" i="34"/>
  <c r="M58" i="34" s="1"/>
  <c r="L57" i="34"/>
  <c r="J57" i="34"/>
  <c r="I57" i="34"/>
  <c r="H57" i="34"/>
  <c r="L56" i="34"/>
  <c r="K56" i="34"/>
  <c r="J56" i="34"/>
  <c r="I56" i="34"/>
  <c r="H56" i="34"/>
  <c r="N56" i="34" s="1"/>
  <c r="G56" i="34"/>
  <c r="M56" i="34" s="1"/>
  <c r="J55" i="34"/>
  <c r="I55" i="34"/>
  <c r="G55" i="34"/>
  <c r="L54" i="34"/>
  <c r="K54" i="34"/>
  <c r="J54" i="34"/>
  <c r="I54" i="34"/>
  <c r="H54" i="34"/>
  <c r="G54" i="34"/>
  <c r="M54" i="34" s="1"/>
  <c r="K53" i="34"/>
  <c r="J53" i="34"/>
  <c r="I53" i="34"/>
  <c r="L52" i="34"/>
  <c r="K52" i="34"/>
  <c r="J52" i="34"/>
  <c r="I52" i="34"/>
  <c r="G52" i="34"/>
  <c r="K51" i="34"/>
  <c r="J51" i="34"/>
  <c r="I51" i="34"/>
  <c r="L50" i="34"/>
  <c r="K50" i="34"/>
  <c r="J50" i="34"/>
  <c r="I50" i="34"/>
  <c r="H50" i="34"/>
  <c r="N50" i="34" s="1"/>
  <c r="G50" i="34"/>
  <c r="K49" i="34"/>
  <c r="J49" i="34"/>
  <c r="I49" i="34"/>
  <c r="L48" i="34"/>
  <c r="N48" i="34" s="1"/>
  <c r="K48" i="34"/>
  <c r="J48" i="34"/>
  <c r="I48" i="34"/>
  <c r="H48" i="34"/>
  <c r="G48" i="34"/>
  <c r="M48" i="34" s="1"/>
  <c r="K47" i="34"/>
  <c r="J47" i="34"/>
  <c r="I47" i="34"/>
  <c r="G47" i="34"/>
  <c r="M47" i="34"/>
  <c r="L46" i="34"/>
  <c r="K46" i="34"/>
  <c r="J46" i="34"/>
  <c r="I46" i="34"/>
  <c r="H46" i="34"/>
  <c r="N46" i="34" s="1"/>
  <c r="G46" i="34"/>
  <c r="M46" i="34" s="1"/>
  <c r="L45" i="34"/>
  <c r="J45" i="34"/>
  <c r="I45" i="34"/>
  <c r="H45" i="34"/>
  <c r="L44" i="34"/>
  <c r="K44" i="34"/>
  <c r="J44" i="34"/>
  <c r="I44" i="34"/>
  <c r="H44" i="34"/>
  <c r="G44" i="34"/>
  <c r="M44" i="34" s="1"/>
  <c r="J43" i="34"/>
  <c r="I43" i="34"/>
  <c r="L42" i="34"/>
  <c r="K42" i="34"/>
  <c r="J42" i="34"/>
  <c r="I42" i="34"/>
  <c r="H42" i="34"/>
  <c r="G42" i="34"/>
  <c r="M42" i="34" s="1"/>
  <c r="J41" i="34"/>
  <c r="I41" i="34"/>
  <c r="G41" i="34"/>
  <c r="L40" i="34"/>
  <c r="K40" i="34"/>
  <c r="J40" i="34"/>
  <c r="I40" i="34"/>
  <c r="H40" i="34"/>
  <c r="N40" i="34" s="1"/>
  <c r="G40" i="34"/>
  <c r="M40" i="34" s="1"/>
  <c r="K39" i="34"/>
  <c r="J39" i="34"/>
  <c r="I39" i="34"/>
  <c r="L38" i="34"/>
  <c r="K38" i="34"/>
  <c r="J38" i="34"/>
  <c r="I38" i="34"/>
  <c r="H38" i="34"/>
  <c r="G38" i="34"/>
  <c r="M38" i="34" s="1"/>
  <c r="K37" i="34"/>
  <c r="J37" i="34"/>
  <c r="I37" i="34"/>
  <c r="G37" i="34"/>
  <c r="M37" i="34" s="1"/>
  <c r="L36" i="34"/>
  <c r="K36" i="34"/>
  <c r="J36" i="34"/>
  <c r="I36" i="34"/>
  <c r="H36" i="34"/>
  <c r="G36" i="34"/>
  <c r="M36" i="34" s="1"/>
  <c r="K35" i="34"/>
  <c r="J35" i="34"/>
  <c r="I35" i="34"/>
  <c r="G35" i="34"/>
  <c r="L34" i="34"/>
  <c r="K34" i="34"/>
  <c r="J34" i="34"/>
  <c r="I34" i="34"/>
  <c r="H34" i="34"/>
  <c r="N34" i="34" s="1"/>
  <c r="G34" i="34"/>
  <c r="M34" i="34" s="1"/>
  <c r="L33" i="34"/>
  <c r="K33" i="34"/>
  <c r="J33" i="34"/>
  <c r="I33" i="34"/>
  <c r="H33" i="34"/>
  <c r="N33" i="34" s="1"/>
  <c r="G33" i="34"/>
  <c r="M33" i="34" s="1"/>
  <c r="L32" i="34"/>
  <c r="N32" i="34" s="1"/>
  <c r="K32" i="34"/>
  <c r="J32" i="34"/>
  <c r="I32" i="34"/>
  <c r="H32" i="34"/>
  <c r="G32" i="34"/>
  <c r="M32" i="34" s="1"/>
  <c r="L31" i="34"/>
  <c r="K31" i="34"/>
  <c r="J31" i="34"/>
  <c r="I31" i="34"/>
  <c r="H31" i="34"/>
  <c r="N31" i="34" s="1"/>
  <c r="G31" i="34"/>
  <c r="L30" i="34"/>
  <c r="N30" i="34" s="1"/>
  <c r="K30" i="34"/>
  <c r="J30" i="34"/>
  <c r="I30" i="34"/>
  <c r="H30" i="34"/>
  <c r="G30" i="34"/>
  <c r="M30" i="34" s="1"/>
  <c r="K29" i="34"/>
  <c r="J29" i="34"/>
  <c r="I29" i="34"/>
  <c r="L28" i="34"/>
  <c r="K28" i="34"/>
  <c r="J28" i="34"/>
  <c r="I28" i="34"/>
  <c r="H28" i="34"/>
  <c r="N28" i="34" s="1"/>
  <c r="G28" i="34"/>
  <c r="K27" i="34"/>
  <c r="J27" i="34"/>
  <c r="I27" i="34"/>
  <c r="G27" i="34"/>
  <c r="L26" i="34"/>
  <c r="K26" i="34"/>
  <c r="J26" i="34"/>
  <c r="I26" i="34"/>
  <c r="H26" i="34"/>
  <c r="N26" i="34" s="1"/>
  <c r="K25" i="34"/>
  <c r="J25" i="34"/>
  <c r="I25" i="34"/>
  <c r="G25" i="34"/>
  <c r="L24" i="34"/>
  <c r="K24" i="34"/>
  <c r="M24" i="34" s="1"/>
  <c r="J24" i="34"/>
  <c r="I24" i="34"/>
  <c r="G24" i="34"/>
  <c r="L23" i="34"/>
  <c r="K23" i="34"/>
  <c r="J23" i="34"/>
  <c r="I23" i="34"/>
  <c r="H23" i="34"/>
  <c r="N23" i="34" s="1"/>
  <c r="G23" i="34"/>
  <c r="F22" i="34"/>
  <c r="J62" i="34" s="1"/>
  <c r="E22" i="34"/>
  <c r="I62" i="34" s="1"/>
  <c r="D22" i="34"/>
  <c r="H70" i="34" s="1"/>
  <c r="C22" i="34"/>
  <c r="G62" i="34" s="1"/>
  <c r="G70" i="34"/>
  <c r="F14" i="34"/>
  <c r="E12" i="34"/>
  <c r="K640" i="33"/>
  <c r="L640" i="33"/>
  <c r="J640" i="33"/>
  <c r="I640" i="33"/>
  <c r="H640" i="33"/>
  <c r="G640" i="33"/>
  <c r="K639" i="33"/>
  <c r="J639" i="33"/>
  <c r="H639" i="33"/>
  <c r="G639" i="33"/>
  <c r="L638" i="33"/>
  <c r="K638" i="33"/>
  <c r="J638" i="33"/>
  <c r="I638" i="33"/>
  <c r="H638" i="33"/>
  <c r="N638" i="33" s="1"/>
  <c r="G638" i="33"/>
  <c r="M638" i="33" s="1"/>
  <c r="K637" i="33"/>
  <c r="J637" i="33"/>
  <c r="I637" i="33"/>
  <c r="G637" i="33"/>
  <c r="L636" i="33"/>
  <c r="K636" i="33"/>
  <c r="J636" i="33"/>
  <c r="I636" i="33"/>
  <c r="H636" i="33"/>
  <c r="N636" i="33" s="1"/>
  <c r="G636" i="33"/>
  <c r="M636" i="33" s="1"/>
  <c r="L635" i="33"/>
  <c r="K635" i="33"/>
  <c r="J635" i="33"/>
  <c r="I635" i="33"/>
  <c r="H635" i="33"/>
  <c r="G635" i="33"/>
  <c r="M635" i="33" s="1"/>
  <c r="L634" i="33"/>
  <c r="K634" i="33"/>
  <c r="I634" i="33"/>
  <c r="H634" i="33"/>
  <c r="N634" i="33" s="1"/>
  <c r="G634" i="33"/>
  <c r="M634" i="33" s="1"/>
  <c r="L633" i="33"/>
  <c r="K633" i="33"/>
  <c r="J633" i="33"/>
  <c r="I633" i="33"/>
  <c r="H633" i="33"/>
  <c r="N633" i="33" s="1"/>
  <c r="G633" i="33"/>
  <c r="M633" i="33" s="1"/>
  <c r="L632" i="33"/>
  <c r="K632" i="33"/>
  <c r="J632" i="33"/>
  <c r="I632" i="33"/>
  <c r="H632" i="33"/>
  <c r="N632" i="33" s="1"/>
  <c r="G632" i="33"/>
  <c r="M632" i="33" s="1"/>
  <c r="L631" i="33"/>
  <c r="K631" i="33"/>
  <c r="J631" i="33"/>
  <c r="I631" i="33"/>
  <c r="H631" i="33"/>
  <c r="N631" i="33" s="1"/>
  <c r="G631" i="33"/>
  <c r="M631" i="33" s="1"/>
  <c r="L630" i="33"/>
  <c r="K630" i="33"/>
  <c r="J630" i="33"/>
  <c r="I630" i="33"/>
  <c r="K629" i="33"/>
  <c r="I629" i="33"/>
  <c r="G629" i="33"/>
  <c r="L628" i="33"/>
  <c r="K628" i="33"/>
  <c r="L627" i="33"/>
  <c r="K627" i="33"/>
  <c r="J627" i="33"/>
  <c r="I627" i="33"/>
  <c r="H627" i="33"/>
  <c r="N627" i="33" s="1"/>
  <c r="G627" i="33"/>
  <c r="M627" i="33" s="1"/>
  <c r="L626" i="33"/>
  <c r="K626" i="33"/>
  <c r="J626" i="33"/>
  <c r="I626" i="33"/>
  <c r="G626" i="33"/>
  <c r="L625" i="33"/>
  <c r="K625" i="33"/>
  <c r="J625" i="33"/>
  <c r="I625" i="33"/>
  <c r="H625" i="33"/>
  <c r="N625" i="33" s="1"/>
  <c r="G625" i="33"/>
  <c r="M625" i="33" s="1"/>
  <c r="L624" i="33"/>
  <c r="K624" i="33"/>
  <c r="J624" i="33"/>
  <c r="I624" i="33"/>
  <c r="H624" i="33"/>
  <c r="N624" i="33" s="1"/>
  <c r="G624" i="33"/>
  <c r="L623" i="33"/>
  <c r="K623" i="33"/>
  <c r="J623" i="33"/>
  <c r="I623" i="33"/>
  <c r="H623" i="33"/>
  <c r="N623" i="33" s="1"/>
  <c r="G623" i="33"/>
  <c r="K622" i="33"/>
  <c r="L622" i="33"/>
  <c r="J622" i="33"/>
  <c r="I622" i="33"/>
  <c r="H622" i="33"/>
  <c r="G622" i="33"/>
  <c r="K621" i="33"/>
  <c r="J621" i="33"/>
  <c r="I621" i="33"/>
  <c r="G621" i="33"/>
  <c r="L620" i="33"/>
  <c r="K620" i="33"/>
  <c r="I620" i="33"/>
  <c r="H620" i="33"/>
  <c r="N620" i="33" s="1"/>
  <c r="K619" i="33"/>
  <c r="J619" i="33"/>
  <c r="I619" i="33"/>
  <c r="G619" i="33"/>
  <c r="L618" i="33"/>
  <c r="K618" i="33"/>
  <c r="J618" i="33"/>
  <c r="I618" i="33"/>
  <c r="H618" i="33"/>
  <c r="N618" i="33" s="1"/>
  <c r="G618" i="33"/>
  <c r="K617" i="33"/>
  <c r="J617" i="33"/>
  <c r="E612" i="33"/>
  <c r="I617" i="33" s="1"/>
  <c r="G617" i="33"/>
  <c r="L616" i="33"/>
  <c r="K616" i="33"/>
  <c r="J616" i="33"/>
  <c r="H616" i="33"/>
  <c r="K615" i="33"/>
  <c r="J615" i="33"/>
  <c r="H615" i="33"/>
  <c r="L614" i="33"/>
  <c r="K614" i="33"/>
  <c r="J614" i="33"/>
  <c r="I614" i="33"/>
  <c r="H614" i="33"/>
  <c r="N614" i="33" s="1"/>
  <c r="G614" i="33"/>
  <c r="M614" i="33" s="1"/>
  <c r="L613" i="33"/>
  <c r="K613" i="33"/>
  <c r="J613" i="33"/>
  <c r="I613" i="33"/>
  <c r="H613" i="33"/>
  <c r="N613" i="33" s="1"/>
  <c r="G613" i="33"/>
  <c r="F612" i="33"/>
  <c r="J629" i="33" s="1"/>
  <c r="I639" i="33"/>
  <c r="D612" i="33"/>
  <c r="H628" i="33" s="1"/>
  <c r="C612" i="33"/>
  <c r="K604" i="33"/>
  <c r="J604" i="33"/>
  <c r="I604" i="33"/>
  <c r="G604" i="33"/>
  <c r="L603" i="33"/>
  <c r="K603" i="33"/>
  <c r="J603" i="33"/>
  <c r="I603" i="33"/>
  <c r="H603" i="33"/>
  <c r="G603" i="33"/>
  <c r="M603" i="33" s="1"/>
  <c r="L602" i="33"/>
  <c r="K602" i="33"/>
  <c r="J602" i="33"/>
  <c r="I602" i="33"/>
  <c r="H602" i="33"/>
  <c r="N602" i="33" s="1"/>
  <c r="G602" i="33"/>
  <c r="M602" i="33" s="1"/>
  <c r="L601" i="33"/>
  <c r="K601" i="33"/>
  <c r="J601" i="33"/>
  <c r="I601" i="33"/>
  <c r="H601" i="33"/>
  <c r="N601" i="33" s="1"/>
  <c r="G601" i="33"/>
  <c r="M601" i="33" s="1"/>
  <c r="K600" i="33"/>
  <c r="J600" i="33"/>
  <c r="I600" i="33"/>
  <c r="G600" i="33"/>
  <c r="L599" i="33"/>
  <c r="K599" i="33"/>
  <c r="J599" i="33"/>
  <c r="I599" i="33"/>
  <c r="H599" i="33"/>
  <c r="N599" i="33" s="1"/>
  <c r="G599" i="33"/>
  <c r="M599" i="33" s="1"/>
  <c r="L598" i="33"/>
  <c r="K598" i="33"/>
  <c r="J598" i="33"/>
  <c r="I598" i="33"/>
  <c r="H598" i="33"/>
  <c r="N598" i="33" s="1"/>
  <c r="G598" i="33"/>
  <c r="M598" i="33" s="1"/>
  <c r="L597" i="33"/>
  <c r="K597" i="33"/>
  <c r="J597" i="33"/>
  <c r="I597" i="33"/>
  <c r="H597" i="33"/>
  <c r="N597" i="33" s="1"/>
  <c r="G597" i="33"/>
  <c r="M597" i="33" s="1"/>
  <c r="K596" i="33"/>
  <c r="J596" i="33"/>
  <c r="I596" i="33"/>
  <c r="G596" i="33"/>
  <c r="L595" i="33"/>
  <c r="K595" i="33"/>
  <c r="J595" i="33"/>
  <c r="I595" i="33"/>
  <c r="H595" i="33"/>
  <c r="N595" i="33" s="1"/>
  <c r="G595" i="33"/>
  <c r="M595" i="33" s="1"/>
  <c r="L594" i="33"/>
  <c r="K594" i="33"/>
  <c r="I594" i="33"/>
  <c r="G594" i="33"/>
  <c r="L593" i="33"/>
  <c r="K593" i="33"/>
  <c r="J593" i="33"/>
  <c r="I593" i="33"/>
  <c r="H593" i="33"/>
  <c r="N593" i="33" s="1"/>
  <c r="G593" i="33"/>
  <c r="M593" i="33" s="1"/>
  <c r="L592" i="33"/>
  <c r="K592" i="33"/>
  <c r="J592" i="33"/>
  <c r="I592" i="33"/>
  <c r="H592" i="33"/>
  <c r="G592" i="33"/>
  <c r="L591" i="33"/>
  <c r="K591" i="33"/>
  <c r="J591" i="33"/>
  <c r="I591" i="33"/>
  <c r="H591" i="33"/>
  <c r="N591" i="33" s="1"/>
  <c r="G591" i="33"/>
  <c r="M591" i="33" s="1"/>
  <c r="L590" i="33"/>
  <c r="N590" i="33" s="1"/>
  <c r="K590" i="33"/>
  <c r="J590" i="33"/>
  <c r="I590" i="33"/>
  <c r="G590" i="33"/>
  <c r="L589" i="33"/>
  <c r="K589" i="33"/>
  <c r="J589" i="33"/>
  <c r="I589" i="33"/>
  <c r="H589" i="33"/>
  <c r="N589" i="33" s="1"/>
  <c r="G589" i="33"/>
  <c r="M589" i="33" s="1"/>
  <c r="L588" i="33"/>
  <c r="K588" i="33"/>
  <c r="J588" i="33"/>
  <c r="I588" i="33"/>
  <c r="H588" i="33"/>
  <c r="N588" i="33" s="1"/>
  <c r="G588" i="33"/>
  <c r="M588" i="33" s="1"/>
  <c r="L587" i="33"/>
  <c r="K587" i="33"/>
  <c r="J587" i="33"/>
  <c r="I587" i="33"/>
  <c r="H587" i="33"/>
  <c r="N587" i="33" s="1"/>
  <c r="G587" i="33"/>
  <c r="M587" i="33" s="1"/>
  <c r="K586" i="33"/>
  <c r="J586" i="33"/>
  <c r="I586" i="33"/>
  <c r="G586" i="33"/>
  <c r="L585" i="33"/>
  <c r="K585" i="33"/>
  <c r="J585" i="33"/>
  <c r="I585" i="33"/>
  <c r="H585" i="33"/>
  <c r="N585" i="33" s="1"/>
  <c r="G585" i="33"/>
  <c r="M585" i="33" s="1"/>
  <c r="L584" i="33"/>
  <c r="K584" i="33"/>
  <c r="J584" i="33"/>
  <c r="I584" i="33"/>
  <c r="H584" i="33"/>
  <c r="N584" i="33" s="1"/>
  <c r="G584" i="33"/>
  <c r="M584" i="33" s="1"/>
  <c r="K583" i="33"/>
  <c r="L583" i="33"/>
  <c r="J583" i="33"/>
  <c r="I583" i="33"/>
  <c r="H583" i="33"/>
  <c r="G583" i="33"/>
  <c r="K582" i="33"/>
  <c r="J582" i="33"/>
  <c r="I582" i="33"/>
  <c r="G582" i="33"/>
  <c r="L581" i="33"/>
  <c r="K581" i="33"/>
  <c r="J581" i="33"/>
  <c r="I581" i="33"/>
  <c r="H581" i="33"/>
  <c r="N581" i="33" s="1"/>
  <c r="G581" i="33"/>
  <c r="M581" i="33" s="1"/>
  <c r="K580" i="33"/>
  <c r="L580" i="33"/>
  <c r="J580" i="33"/>
  <c r="I580" i="33"/>
  <c r="H580" i="33"/>
  <c r="G580" i="33"/>
  <c r="L579" i="33"/>
  <c r="K579" i="33"/>
  <c r="J579" i="33"/>
  <c r="I579" i="33"/>
  <c r="H579" i="33"/>
  <c r="N579" i="33" s="1"/>
  <c r="G579" i="33"/>
  <c r="M579" i="33" s="1"/>
  <c r="L578" i="33"/>
  <c r="K578" i="33"/>
  <c r="J578" i="33"/>
  <c r="I578" i="33"/>
  <c r="H578" i="33"/>
  <c r="N578" i="33" s="1"/>
  <c r="G578" i="33"/>
  <c r="M578" i="33" s="1"/>
  <c r="L577" i="33"/>
  <c r="K577" i="33"/>
  <c r="J577" i="33"/>
  <c r="I577" i="33"/>
  <c r="H577" i="33"/>
  <c r="N577" i="33" s="1"/>
  <c r="G577" i="33"/>
  <c r="M577" i="33" s="1"/>
  <c r="K576" i="33"/>
  <c r="J576" i="33"/>
  <c r="I576" i="33"/>
  <c r="G576" i="33"/>
  <c r="K575" i="33"/>
  <c r="L575" i="33"/>
  <c r="J575" i="33"/>
  <c r="I575" i="33"/>
  <c r="H575" i="33"/>
  <c r="G575" i="33"/>
  <c r="L574" i="33"/>
  <c r="K574" i="33"/>
  <c r="J574" i="33"/>
  <c r="I574" i="33"/>
  <c r="H574" i="33"/>
  <c r="N574" i="33" s="1"/>
  <c r="G574" i="33"/>
  <c r="M574" i="33" s="1"/>
  <c r="L573" i="33"/>
  <c r="K573" i="33"/>
  <c r="J573" i="33"/>
  <c r="I573" i="33"/>
  <c r="H573" i="33"/>
  <c r="N573" i="33" s="1"/>
  <c r="G573" i="33"/>
  <c r="M573" i="33" s="1"/>
  <c r="K572" i="33"/>
  <c r="J572" i="33"/>
  <c r="I572" i="33"/>
  <c r="G572" i="33"/>
  <c r="L571" i="33"/>
  <c r="K571" i="33"/>
  <c r="J571" i="33"/>
  <c r="I571" i="33"/>
  <c r="H571" i="33"/>
  <c r="N571" i="33" s="1"/>
  <c r="L570" i="33"/>
  <c r="K570" i="33"/>
  <c r="J570" i="33"/>
  <c r="I570" i="33"/>
  <c r="H570" i="33"/>
  <c r="N570" i="33" s="1"/>
  <c r="G570" i="33"/>
  <c r="M570" i="33" s="1"/>
  <c r="L569" i="33"/>
  <c r="K569" i="33"/>
  <c r="J569" i="33"/>
  <c r="I569" i="33"/>
  <c r="H569" i="33"/>
  <c r="N569" i="33" s="1"/>
  <c r="G569" i="33"/>
  <c r="M569" i="33" s="1"/>
  <c r="K568" i="33"/>
  <c r="J568" i="33"/>
  <c r="I568" i="33"/>
  <c r="G568" i="33"/>
  <c r="L567" i="33"/>
  <c r="K567" i="33"/>
  <c r="J567" i="33"/>
  <c r="I567" i="33"/>
  <c r="H567" i="33"/>
  <c r="N567" i="33" s="1"/>
  <c r="G567" i="33"/>
  <c r="M567" i="33" s="1"/>
  <c r="L566" i="33"/>
  <c r="K566" i="33"/>
  <c r="J566" i="33"/>
  <c r="I566" i="33"/>
  <c r="H566" i="33"/>
  <c r="N566" i="33" s="1"/>
  <c r="G566" i="33"/>
  <c r="M566" i="33" s="1"/>
  <c r="L565" i="33"/>
  <c r="K565" i="33"/>
  <c r="J565" i="33"/>
  <c r="I565" i="33"/>
  <c r="H565" i="33"/>
  <c r="N565" i="33" s="1"/>
  <c r="G565" i="33"/>
  <c r="M565" i="33" s="1"/>
  <c r="K564" i="33"/>
  <c r="J564" i="33"/>
  <c r="I564" i="33"/>
  <c r="L563" i="33"/>
  <c r="K563" i="33"/>
  <c r="J563" i="33"/>
  <c r="I563" i="33"/>
  <c r="H563" i="33"/>
  <c r="N563" i="33" s="1"/>
  <c r="G563" i="33"/>
  <c r="K562" i="33"/>
  <c r="J562" i="33"/>
  <c r="I562" i="33"/>
  <c r="G562" i="33"/>
  <c r="L561" i="33"/>
  <c r="K561" i="33"/>
  <c r="J561" i="33"/>
  <c r="I561" i="33"/>
  <c r="H561" i="33"/>
  <c r="N561" i="33" s="1"/>
  <c r="G561" i="33"/>
  <c r="M561" i="33" s="1"/>
  <c r="L560" i="33"/>
  <c r="K560" i="33"/>
  <c r="J560" i="33"/>
  <c r="I560" i="33"/>
  <c r="H560" i="33"/>
  <c r="N560" i="33" s="1"/>
  <c r="G560" i="33"/>
  <c r="L559" i="33"/>
  <c r="K559" i="33"/>
  <c r="J559" i="33"/>
  <c r="H559" i="33"/>
  <c r="N559" i="33" s="1"/>
  <c r="G559" i="33"/>
  <c r="K558" i="33"/>
  <c r="J558" i="33"/>
  <c r="I558" i="33"/>
  <c r="G558" i="33"/>
  <c r="L557" i="33"/>
  <c r="K557" i="33"/>
  <c r="J557" i="33"/>
  <c r="I557" i="33"/>
  <c r="H557" i="33"/>
  <c r="N557" i="33" s="1"/>
  <c r="G557" i="33"/>
  <c r="M557" i="33" s="1"/>
  <c r="L556" i="33"/>
  <c r="K556" i="33"/>
  <c r="J556" i="33"/>
  <c r="I556" i="33"/>
  <c r="H556" i="33"/>
  <c r="G556" i="33"/>
  <c r="L555" i="33"/>
  <c r="K555" i="33"/>
  <c r="J555" i="33"/>
  <c r="I555" i="33"/>
  <c r="H555" i="33"/>
  <c r="N555" i="33" s="1"/>
  <c r="G555" i="33"/>
  <c r="K554" i="33"/>
  <c r="J554" i="33"/>
  <c r="I554" i="33"/>
  <c r="G554" i="33"/>
  <c r="L553" i="33"/>
  <c r="K553" i="33"/>
  <c r="J553" i="33"/>
  <c r="I553" i="33"/>
  <c r="H553" i="33"/>
  <c r="N553" i="33" s="1"/>
  <c r="G553" i="33"/>
  <c r="M553" i="33" s="1"/>
  <c r="L552" i="33"/>
  <c r="K552" i="33"/>
  <c r="J552" i="33"/>
  <c r="I552" i="33"/>
  <c r="H552" i="33"/>
  <c r="N552" i="33" s="1"/>
  <c r="G552" i="33"/>
  <c r="L551" i="33"/>
  <c r="K551" i="33"/>
  <c r="J551" i="33"/>
  <c r="I551" i="33"/>
  <c r="H551" i="33"/>
  <c r="N551" i="33" s="1"/>
  <c r="G551" i="33"/>
  <c r="K550" i="33"/>
  <c r="J550" i="33"/>
  <c r="I550" i="33"/>
  <c r="G550" i="33"/>
  <c r="L549" i="33"/>
  <c r="K549" i="33"/>
  <c r="J549" i="33"/>
  <c r="I549" i="33"/>
  <c r="H549" i="33"/>
  <c r="N549" i="33" s="1"/>
  <c r="G549" i="33"/>
  <c r="M549" i="33" s="1"/>
  <c r="L548" i="33"/>
  <c r="K548" i="33"/>
  <c r="J548" i="33"/>
  <c r="H548" i="33"/>
  <c r="G548" i="33"/>
  <c r="L547" i="33"/>
  <c r="K547" i="33"/>
  <c r="J547" i="33"/>
  <c r="I547" i="33"/>
  <c r="H547" i="33"/>
  <c r="N547" i="33" s="1"/>
  <c r="G547" i="33"/>
  <c r="K546" i="33"/>
  <c r="J546" i="33"/>
  <c r="I546" i="33"/>
  <c r="G546" i="33"/>
  <c r="L545" i="33"/>
  <c r="K545" i="33"/>
  <c r="J545" i="33"/>
  <c r="I545" i="33"/>
  <c r="H545" i="33"/>
  <c r="N545" i="33" s="1"/>
  <c r="G545" i="33"/>
  <c r="M545" i="33" s="1"/>
  <c r="L544" i="33"/>
  <c r="K544" i="33"/>
  <c r="J544" i="33"/>
  <c r="I544" i="33"/>
  <c r="H544" i="33"/>
  <c r="N544" i="33" s="1"/>
  <c r="G544" i="33"/>
  <c r="L543" i="33"/>
  <c r="K543" i="33"/>
  <c r="J543" i="33"/>
  <c r="I543" i="33"/>
  <c r="H543" i="33"/>
  <c r="N543" i="33" s="1"/>
  <c r="G543" i="33"/>
  <c r="K542" i="33"/>
  <c r="L542" i="33"/>
  <c r="N542" i="33" s="1"/>
  <c r="J542" i="33"/>
  <c r="I542" i="33"/>
  <c r="G542" i="33"/>
  <c r="M542" i="33" s="1"/>
  <c r="L541" i="33"/>
  <c r="K541" i="33"/>
  <c r="J541" i="33"/>
  <c r="I541" i="33"/>
  <c r="H541" i="33"/>
  <c r="N541" i="33" s="1"/>
  <c r="G541" i="33"/>
  <c r="L540" i="33"/>
  <c r="K540" i="33"/>
  <c r="J540" i="33"/>
  <c r="I540" i="33"/>
  <c r="H540" i="33"/>
  <c r="N540" i="33" s="1"/>
  <c r="G540" i="33"/>
  <c r="M540" i="33" s="1"/>
  <c r="K539" i="33"/>
  <c r="L539" i="33"/>
  <c r="J539" i="33"/>
  <c r="I539" i="33"/>
  <c r="H539" i="33"/>
  <c r="G539" i="33"/>
  <c r="K538" i="33"/>
  <c r="J538" i="33"/>
  <c r="I538" i="33"/>
  <c r="G538" i="33"/>
  <c r="L537" i="33"/>
  <c r="K537" i="33"/>
  <c r="H537" i="33"/>
  <c r="G537" i="33"/>
  <c r="L536" i="33"/>
  <c r="K536" i="33"/>
  <c r="J536" i="33"/>
  <c r="I536" i="33"/>
  <c r="H536" i="33"/>
  <c r="N536" i="33" s="1"/>
  <c r="G536" i="33"/>
  <c r="M536" i="33" s="1"/>
  <c r="K535" i="33"/>
  <c r="L535" i="33"/>
  <c r="J535" i="33"/>
  <c r="I535" i="33"/>
  <c r="H535" i="33"/>
  <c r="G535" i="33"/>
  <c r="K534" i="33"/>
  <c r="L534" i="33"/>
  <c r="J534" i="33"/>
  <c r="I534" i="33"/>
  <c r="H534" i="33"/>
  <c r="G534" i="33"/>
  <c r="L533" i="33"/>
  <c r="K533" i="33"/>
  <c r="J533" i="33"/>
  <c r="I533" i="33"/>
  <c r="H533" i="33"/>
  <c r="N533" i="33" s="1"/>
  <c r="G533" i="33"/>
  <c r="L532" i="33"/>
  <c r="K532" i="33"/>
  <c r="J532" i="33"/>
  <c r="I532" i="33"/>
  <c r="H532" i="33"/>
  <c r="N532" i="33" s="1"/>
  <c r="G532" i="33"/>
  <c r="M532" i="33" s="1"/>
  <c r="L531" i="33"/>
  <c r="K531" i="33"/>
  <c r="J531" i="33"/>
  <c r="I531" i="33"/>
  <c r="H531" i="33"/>
  <c r="N531" i="33" s="1"/>
  <c r="G531" i="33"/>
  <c r="K530" i="33"/>
  <c r="J530" i="33"/>
  <c r="I530" i="33"/>
  <c r="G530" i="33"/>
  <c r="L529" i="33"/>
  <c r="K529" i="33"/>
  <c r="J529" i="33"/>
  <c r="I529" i="33"/>
  <c r="H529" i="33"/>
  <c r="N529" i="33" s="1"/>
  <c r="G529" i="33"/>
  <c r="L528" i="33"/>
  <c r="K528" i="33"/>
  <c r="J528" i="33"/>
  <c r="I528" i="33"/>
  <c r="H528" i="33"/>
  <c r="N528" i="33" s="1"/>
  <c r="G528" i="33"/>
  <c r="M528" i="33" s="1"/>
  <c r="L527" i="33"/>
  <c r="K527" i="33"/>
  <c r="J527" i="33"/>
  <c r="I527" i="33"/>
  <c r="H527" i="33"/>
  <c r="N527" i="33" s="1"/>
  <c r="G527" i="33"/>
  <c r="K526" i="33"/>
  <c r="J526" i="33"/>
  <c r="I526" i="33"/>
  <c r="G526" i="33"/>
  <c r="L525" i="33"/>
  <c r="K525" i="33"/>
  <c r="J525" i="33"/>
  <c r="I525" i="33"/>
  <c r="H525" i="33"/>
  <c r="N525" i="33" s="1"/>
  <c r="G525" i="33"/>
  <c r="L524" i="33"/>
  <c r="K524" i="33"/>
  <c r="J524" i="33"/>
  <c r="I524" i="33"/>
  <c r="H524" i="33"/>
  <c r="N524" i="33" s="1"/>
  <c r="G524" i="33"/>
  <c r="M524" i="33" s="1"/>
  <c r="L523" i="33"/>
  <c r="K523" i="33"/>
  <c r="J523" i="33"/>
  <c r="I523" i="33"/>
  <c r="H523" i="33"/>
  <c r="N523" i="33" s="1"/>
  <c r="G523" i="33"/>
  <c r="K522" i="33"/>
  <c r="J522" i="33"/>
  <c r="I522" i="33"/>
  <c r="G522" i="33"/>
  <c r="L521" i="33"/>
  <c r="K521" i="33"/>
  <c r="J521" i="33"/>
  <c r="I521" i="33"/>
  <c r="H521" i="33"/>
  <c r="N521" i="33" s="1"/>
  <c r="G521" i="33"/>
  <c r="M521" i="33" s="1"/>
  <c r="L520" i="33"/>
  <c r="K520" i="33"/>
  <c r="J520" i="33"/>
  <c r="I520" i="33"/>
  <c r="H520" i="33"/>
  <c r="N520" i="33" s="1"/>
  <c r="G520" i="33"/>
  <c r="M520" i="33" s="1"/>
  <c r="L519" i="33"/>
  <c r="K519" i="33"/>
  <c r="J519" i="33"/>
  <c r="I519" i="33"/>
  <c r="H519" i="33"/>
  <c r="N519" i="33" s="1"/>
  <c r="G519" i="33"/>
  <c r="L518" i="33"/>
  <c r="K518" i="33"/>
  <c r="J518" i="33"/>
  <c r="I518" i="33"/>
  <c r="H518" i="33"/>
  <c r="N518" i="33" s="1"/>
  <c r="G518" i="33"/>
  <c r="M518" i="33" s="1"/>
  <c r="L517" i="33"/>
  <c r="K517" i="33"/>
  <c r="J517" i="33"/>
  <c r="I517" i="33"/>
  <c r="H517" i="33"/>
  <c r="N517" i="33" s="1"/>
  <c r="G517" i="33"/>
  <c r="K516" i="33"/>
  <c r="J516" i="33"/>
  <c r="I516" i="33"/>
  <c r="G516" i="33"/>
  <c r="L515" i="33"/>
  <c r="K515" i="33"/>
  <c r="J515" i="33"/>
  <c r="I515" i="33"/>
  <c r="H515" i="33"/>
  <c r="N515" i="33" s="1"/>
  <c r="G515" i="33"/>
  <c r="K514" i="33"/>
  <c r="J514" i="33"/>
  <c r="I514" i="33"/>
  <c r="G514" i="33"/>
  <c r="L513" i="33"/>
  <c r="K513" i="33"/>
  <c r="J513" i="33"/>
  <c r="I513" i="33"/>
  <c r="H513" i="33"/>
  <c r="N513" i="33" s="1"/>
  <c r="G513" i="33"/>
  <c r="M513" i="33" s="1"/>
  <c r="L512" i="33"/>
  <c r="K512" i="33"/>
  <c r="J512" i="33"/>
  <c r="I512" i="33"/>
  <c r="G512" i="33"/>
  <c r="L511" i="33"/>
  <c r="K511" i="33"/>
  <c r="J511" i="33"/>
  <c r="I511" i="33"/>
  <c r="H511" i="33"/>
  <c r="N511" i="33" s="1"/>
  <c r="G511" i="33"/>
  <c r="K510" i="33"/>
  <c r="J510" i="33"/>
  <c r="I510" i="33"/>
  <c r="G510" i="33"/>
  <c r="L509" i="33"/>
  <c r="K509" i="33"/>
  <c r="J509" i="33"/>
  <c r="I509" i="33"/>
  <c r="H509" i="33"/>
  <c r="N509" i="33" s="1"/>
  <c r="G509" i="33"/>
  <c r="M509" i="33" s="1"/>
  <c r="K508" i="33"/>
  <c r="J508" i="33"/>
  <c r="I508" i="33"/>
  <c r="G508" i="33"/>
  <c r="K507" i="33"/>
  <c r="L507" i="33"/>
  <c r="J507" i="33"/>
  <c r="I507" i="33"/>
  <c r="H507" i="33"/>
  <c r="G507" i="33"/>
  <c r="K506" i="33"/>
  <c r="J506" i="33"/>
  <c r="I506" i="33"/>
  <c r="G506" i="33"/>
  <c r="L505" i="33"/>
  <c r="K505" i="33"/>
  <c r="J505" i="33"/>
  <c r="I505" i="33"/>
  <c r="H505" i="33"/>
  <c r="N505" i="33" s="1"/>
  <c r="G505" i="33"/>
  <c r="K504" i="33"/>
  <c r="J504" i="33"/>
  <c r="I504" i="33"/>
  <c r="G504" i="33"/>
  <c r="K503" i="33"/>
  <c r="L503" i="33"/>
  <c r="J503" i="33"/>
  <c r="I503" i="33"/>
  <c r="H503" i="33"/>
  <c r="G503" i="33"/>
  <c r="K502" i="33"/>
  <c r="J502" i="33"/>
  <c r="I502" i="33"/>
  <c r="H502" i="33"/>
  <c r="G502" i="33"/>
  <c r="M502" i="33" s="1"/>
  <c r="L501" i="33"/>
  <c r="K501" i="33"/>
  <c r="J501" i="33"/>
  <c r="I501" i="33"/>
  <c r="H501" i="33"/>
  <c r="N501" i="33" s="1"/>
  <c r="G501" i="33"/>
  <c r="K500" i="33"/>
  <c r="J500" i="33"/>
  <c r="I500" i="33"/>
  <c r="G500" i="33"/>
  <c r="L499" i="33"/>
  <c r="K499" i="33"/>
  <c r="J499" i="33"/>
  <c r="I499" i="33"/>
  <c r="H499" i="33"/>
  <c r="N499" i="33" s="1"/>
  <c r="G499" i="33"/>
  <c r="K498" i="33"/>
  <c r="J498" i="33"/>
  <c r="I498" i="33"/>
  <c r="G498" i="33"/>
  <c r="L497" i="33"/>
  <c r="K497" i="33"/>
  <c r="J497" i="33"/>
  <c r="I497" i="33"/>
  <c r="H497" i="33"/>
  <c r="N497" i="33" s="1"/>
  <c r="G497" i="33"/>
  <c r="M497" i="33" s="1"/>
  <c r="L496" i="33"/>
  <c r="K496" i="33"/>
  <c r="J496" i="33"/>
  <c r="I496" i="33"/>
  <c r="H496" i="33"/>
  <c r="N496" i="33" s="1"/>
  <c r="G496" i="33"/>
  <c r="M496" i="33" s="1"/>
  <c r="L495" i="33"/>
  <c r="K495" i="33"/>
  <c r="J495" i="33"/>
  <c r="I495" i="33"/>
  <c r="H495" i="33"/>
  <c r="N495" i="33" s="1"/>
  <c r="G495" i="33"/>
  <c r="M495" i="33" s="1"/>
  <c r="L494" i="33"/>
  <c r="K494" i="33"/>
  <c r="J494" i="33"/>
  <c r="I494" i="33"/>
  <c r="H494" i="33"/>
  <c r="G494" i="33"/>
  <c r="M494" i="33" s="1"/>
  <c r="L493" i="33"/>
  <c r="K493" i="33"/>
  <c r="J493" i="33"/>
  <c r="I493" i="33"/>
  <c r="H493" i="33"/>
  <c r="N493" i="33" s="1"/>
  <c r="G493" i="33"/>
  <c r="M493" i="33" s="1"/>
  <c r="L492" i="33"/>
  <c r="K492" i="33"/>
  <c r="J492" i="33"/>
  <c r="I492" i="33"/>
  <c r="H492" i="33"/>
  <c r="N492" i="33" s="1"/>
  <c r="G492" i="33"/>
  <c r="M492" i="33" s="1"/>
  <c r="L491" i="33"/>
  <c r="K491" i="33"/>
  <c r="J491" i="33"/>
  <c r="I491" i="33"/>
  <c r="H491" i="33"/>
  <c r="N491" i="33" s="1"/>
  <c r="G491" i="33"/>
  <c r="M491" i="33" s="1"/>
  <c r="L490" i="33"/>
  <c r="K490" i="33"/>
  <c r="J490" i="33"/>
  <c r="I490" i="33"/>
  <c r="H490" i="33"/>
  <c r="N490" i="33" s="1"/>
  <c r="G490" i="33"/>
  <c r="M490" i="33" s="1"/>
  <c r="L489" i="33"/>
  <c r="K489" i="33"/>
  <c r="J489" i="33"/>
  <c r="I489" i="33"/>
  <c r="H489" i="33"/>
  <c r="N489" i="33" s="1"/>
  <c r="G489" i="33"/>
  <c r="M489" i="33" s="1"/>
  <c r="L488" i="33"/>
  <c r="K488" i="33"/>
  <c r="J488" i="33"/>
  <c r="I488" i="33"/>
  <c r="H488" i="33"/>
  <c r="N488" i="33" s="1"/>
  <c r="G488" i="33"/>
  <c r="M488" i="33" s="1"/>
  <c r="L487" i="33"/>
  <c r="K487" i="33"/>
  <c r="J487" i="33"/>
  <c r="I487" i="33"/>
  <c r="H487" i="33"/>
  <c r="N487" i="33" s="1"/>
  <c r="G487" i="33"/>
  <c r="M487" i="33" s="1"/>
  <c r="K486" i="33"/>
  <c r="L486" i="33"/>
  <c r="J486" i="33"/>
  <c r="I486" i="33"/>
  <c r="H486" i="33"/>
  <c r="G486" i="33"/>
  <c r="K485" i="33"/>
  <c r="L485" i="33"/>
  <c r="J485" i="33"/>
  <c r="I485" i="33"/>
  <c r="H485" i="33"/>
  <c r="G485" i="33"/>
  <c r="K484" i="33"/>
  <c r="J484" i="33"/>
  <c r="I484" i="33"/>
  <c r="G484" i="33"/>
  <c r="L483" i="33"/>
  <c r="K483" i="33"/>
  <c r="J483" i="33"/>
  <c r="I483" i="33"/>
  <c r="H483" i="33"/>
  <c r="N483" i="33" s="1"/>
  <c r="G483" i="33"/>
  <c r="M483" i="33" s="1"/>
  <c r="K482" i="33"/>
  <c r="J482" i="33"/>
  <c r="I482" i="33"/>
  <c r="G482" i="33"/>
  <c r="L481" i="33"/>
  <c r="K481" i="33"/>
  <c r="J481" i="33"/>
  <c r="I481" i="33"/>
  <c r="H481" i="33"/>
  <c r="N481" i="33" s="1"/>
  <c r="G481" i="33"/>
  <c r="M481" i="33" s="1"/>
  <c r="K480" i="33"/>
  <c r="J480" i="33"/>
  <c r="I480" i="33"/>
  <c r="G480" i="33"/>
  <c r="L479" i="33"/>
  <c r="K479" i="33"/>
  <c r="I479" i="33"/>
  <c r="H479" i="33"/>
  <c r="G479" i="33"/>
  <c r="M479" i="33" s="1"/>
  <c r="K478" i="33"/>
  <c r="I478" i="33"/>
  <c r="L477" i="33"/>
  <c r="K477" i="33"/>
  <c r="J477" i="33"/>
  <c r="I477" i="33"/>
  <c r="H477" i="33"/>
  <c r="N477" i="33" s="1"/>
  <c r="G477" i="33"/>
  <c r="M477" i="33" s="1"/>
  <c r="L476" i="33"/>
  <c r="K476" i="33"/>
  <c r="J476" i="33"/>
  <c r="I476" i="33"/>
  <c r="H476" i="33"/>
  <c r="N476" i="33" s="1"/>
  <c r="G476" i="33"/>
  <c r="M476" i="33" s="1"/>
  <c r="L475" i="33"/>
  <c r="K475" i="33"/>
  <c r="J475" i="33"/>
  <c r="I475" i="33"/>
  <c r="H475" i="33"/>
  <c r="N475" i="33" s="1"/>
  <c r="G475" i="33"/>
  <c r="M475" i="33" s="1"/>
  <c r="L474" i="33"/>
  <c r="K474" i="33"/>
  <c r="J474" i="33"/>
  <c r="I474" i="33"/>
  <c r="H474" i="33"/>
  <c r="N474" i="33" s="1"/>
  <c r="G474" i="33"/>
  <c r="M474" i="33" s="1"/>
  <c r="L473" i="33"/>
  <c r="K473" i="33"/>
  <c r="L472" i="33"/>
  <c r="K472" i="33"/>
  <c r="J472" i="33"/>
  <c r="I472" i="33"/>
  <c r="H472" i="33"/>
  <c r="N472" i="33" s="1"/>
  <c r="G472" i="33"/>
  <c r="M472" i="33" s="1"/>
  <c r="L471" i="33"/>
  <c r="K471" i="33"/>
  <c r="E371" i="33"/>
  <c r="E13" i="33" s="1"/>
  <c r="I471" i="33"/>
  <c r="G471" i="33"/>
  <c r="L470" i="33"/>
  <c r="K470" i="33"/>
  <c r="L469" i="33"/>
  <c r="K469" i="33"/>
  <c r="I469" i="33"/>
  <c r="H469" i="33"/>
  <c r="N469" i="33" s="1"/>
  <c r="G469" i="33"/>
  <c r="M469" i="33" s="1"/>
  <c r="L468" i="33"/>
  <c r="K468" i="33"/>
  <c r="J468" i="33"/>
  <c r="I468" i="33"/>
  <c r="H468" i="33"/>
  <c r="N468" i="33" s="1"/>
  <c r="G468" i="33"/>
  <c r="M468" i="33" s="1"/>
  <c r="L467" i="33"/>
  <c r="K467" i="33"/>
  <c r="J467" i="33"/>
  <c r="I467" i="33"/>
  <c r="H467" i="33"/>
  <c r="N467" i="33" s="1"/>
  <c r="G467" i="33"/>
  <c r="M467" i="33" s="1"/>
  <c r="L466" i="33"/>
  <c r="K466" i="33"/>
  <c r="J466" i="33"/>
  <c r="I466" i="33"/>
  <c r="H466" i="33"/>
  <c r="N466" i="33" s="1"/>
  <c r="G466" i="33"/>
  <c r="M466" i="33" s="1"/>
  <c r="L465" i="33"/>
  <c r="K465" i="33"/>
  <c r="J465" i="33"/>
  <c r="I465" i="33"/>
  <c r="H465" i="33"/>
  <c r="N465" i="33" s="1"/>
  <c r="G465" i="33"/>
  <c r="M465" i="33" s="1"/>
  <c r="L464" i="33"/>
  <c r="K464" i="33"/>
  <c r="J464" i="33"/>
  <c r="I464" i="33"/>
  <c r="H464" i="33"/>
  <c r="N464" i="33" s="1"/>
  <c r="G464" i="33"/>
  <c r="M464" i="33" s="1"/>
  <c r="L463" i="33"/>
  <c r="K463" i="33"/>
  <c r="J463" i="33"/>
  <c r="I463" i="33"/>
  <c r="H463" i="33"/>
  <c r="N463" i="33" s="1"/>
  <c r="G463" i="33"/>
  <c r="M463" i="33" s="1"/>
  <c r="L462" i="33"/>
  <c r="K462" i="33"/>
  <c r="J462" i="33"/>
  <c r="I462" i="33"/>
  <c r="H462" i="33"/>
  <c r="N462" i="33" s="1"/>
  <c r="G462" i="33"/>
  <c r="M462" i="33" s="1"/>
  <c r="L461" i="33"/>
  <c r="K461" i="33"/>
  <c r="M461" i="33" s="1"/>
  <c r="J461" i="33"/>
  <c r="I461" i="33"/>
  <c r="G461" i="33"/>
  <c r="K460" i="33"/>
  <c r="J460" i="33"/>
  <c r="I460" i="33"/>
  <c r="G460" i="33"/>
  <c r="L459" i="33"/>
  <c r="K459" i="33"/>
  <c r="J459" i="33"/>
  <c r="I459" i="33"/>
  <c r="H459" i="33"/>
  <c r="N459" i="33" s="1"/>
  <c r="G459" i="33"/>
  <c r="K458" i="33"/>
  <c r="J458" i="33"/>
  <c r="I458" i="33"/>
  <c r="G458" i="33"/>
  <c r="K457" i="33"/>
  <c r="L457" i="33"/>
  <c r="J457" i="33"/>
  <c r="I457" i="33"/>
  <c r="H457" i="33"/>
  <c r="G457" i="33"/>
  <c r="L456" i="33"/>
  <c r="K456" i="33"/>
  <c r="J456" i="33"/>
  <c r="I456" i="33"/>
  <c r="H456" i="33"/>
  <c r="N456" i="33" s="1"/>
  <c r="G456" i="33"/>
  <c r="M456" i="33" s="1"/>
  <c r="L455" i="33"/>
  <c r="K455" i="33"/>
  <c r="J455" i="33"/>
  <c r="I455" i="33"/>
  <c r="H455" i="33"/>
  <c r="N455" i="33" s="1"/>
  <c r="G455" i="33"/>
  <c r="M455" i="33" s="1"/>
  <c r="L454" i="33"/>
  <c r="K454" i="33"/>
  <c r="J454" i="33"/>
  <c r="I454" i="33"/>
  <c r="H454" i="33"/>
  <c r="N454" i="33" s="1"/>
  <c r="G454" i="33"/>
  <c r="M454" i="33" s="1"/>
  <c r="L453" i="33"/>
  <c r="K453" i="33"/>
  <c r="J453" i="33"/>
  <c r="I453" i="33"/>
  <c r="H453" i="33"/>
  <c r="N453" i="33" s="1"/>
  <c r="G453" i="33"/>
  <c r="M453" i="33" s="1"/>
  <c r="K452" i="33"/>
  <c r="L452" i="33"/>
  <c r="J452" i="33"/>
  <c r="I452" i="33"/>
  <c r="H452" i="33"/>
  <c r="G452" i="33"/>
  <c r="L451" i="33"/>
  <c r="K451" i="33"/>
  <c r="I451" i="33"/>
  <c r="H451" i="33"/>
  <c r="L450" i="33"/>
  <c r="K450" i="33"/>
  <c r="J450" i="33"/>
  <c r="I450" i="33"/>
  <c r="H450" i="33"/>
  <c r="G450" i="33"/>
  <c r="K449" i="33"/>
  <c r="L449" i="33"/>
  <c r="J449" i="33"/>
  <c r="I449" i="33"/>
  <c r="H449" i="33"/>
  <c r="L448" i="33"/>
  <c r="K448" i="33"/>
  <c r="J448" i="33"/>
  <c r="I448" i="33"/>
  <c r="H448" i="33"/>
  <c r="N448" i="33" s="1"/>
  <c r="G448" i="33"/>
  <c r="M448" i="33" s="1"/>
  <c r="L447" i="33"/>
  <c r="K447" i="33"/>
  <c r="J447" i="33"/>
  <c r="I447" i="33"/>
  <c r="H447" i="33"/>
  <c r="N447" i="33" s="1"/>
  <c r="G447" i="33"/>
  <c r="M447" i="33" s="1"/>
  <c r="L446" i="33"/>
  <c r="K446" i="33"/>
  <c r="M446" i="33" s="1"/>
  <c r="I446" i="33"/>
  <c r="G446" i="33"/>
  <c r="L445" i="33"/>
  <c r="K445" i="33"/>
  <c r="I445" i="33"/>
  <c r="G445" i="33"/>
  <c r="L444" i="33"/>
  <c r="K444" i="33"/>
  <c r="J444" i="33"/>
  <c r="I444" i="33"/>
  <c r="H444" i="33"/>
  <c r="N444" i="33" s="1"/>
  <c r="G444" i="33"/>
  <c r="M444" i="33" s="1"/>
  <c r="K443" i="33"/>
  <c r="L443" i="33"/>
  <c r="J443" i="33"/>
  <c r="I443" i="33"/>
  <c r="H443" i="33"/>
  <c r="G443" i="33"/>
  <c r="L442" i="33"/>
  <c r="K442" i="33"/>
  <c r="I442" i="33"/>
  <c r="H442" i="33"/>
  <c r="N442" i="33" s="1"/>
  <c r="G442" i="33"/>
  <c r="L441" i="33"/>
  <c r="K441" i="33"/>
  <c r="J441" i="33"/>
  <c r="I441" i="33"/>
  <c r="H441" i="33"/>
  <c r="N441" i="33" s="1"/>
  <c r="G441" i="33"/>
  <c r="M441" i="33" s="1"/>
  <c r="K440" i="33"/>
  <c r="L440" i="33"/>
  <c r="J440" i="33"/>
  <c r="I440" i="33"/>
  <c r="H440" i="33"/>
  <c r="G440" i="33"/>
  <c r="L439" i="33"/>
  <c r="K439" i="33"/>
  <c r="J439" i="33"/>
  <c r="I439" i="33"/>
  <c r="H439" i="33"/>
  <c r="N439" i="33" s="1"/>
  <c r="G439" i="33"/>
  <c r="M439" i="33" s="1"/>
  <c r="L438" i="33"/>
  <c r="K438" i="33"/>
  <c r="J438" i="33"/>
  <c r="I438" i="33"/>
  <c r="H438" i="33"/>
  <c r="N438" i="33" s="1"/>
  <c r="G438" i="33"/>
  <c r="M438" i="33" s="1"/>
  <c r="L437" i="33"/>
  <c r="N437" i="33" s="1"/>
  <c r="K437" i="33"/>
  <c r="J437" i="33"/>
  <c r="H437" i="33"/>
  <c r="G437" i="33"/>
  <c r="L436" i="33"/>
  <c r="K436" i="33"/>
  <c r="J436" i="33"/>
  <c r="I436" i="33"/>
  <c r="H436" i="33"/>
  <c r="N436" i="33" s="1"/>
  <c r="G436" i="33"/>
  <c r="M436" i="33" s="1"/>
  <c r="L435" i="33"/>
  <c r="K435" i="33"/>
  <c r="J435" i="33"/>
  <c r="I435" i="33"/>
  <c r="H435" i="33"/>
  <c r="N435" i="33" s="1"/>
  <c r="G435" i="33"/>
  <c r="L434" i="33"/>
  <c r="K434" i="33"/>
  <c r="J434" i="33"/>
  <c r="I434" i="33"/>
  <c r="G434" i="33"/>
  <c r="L433" i="33"/>
  <c r="K433" i="33"/>
  <c r="J433" i="33"/>
  <c r="I433" i="33"/>
  <c r="H433" i="33"/>
  <c r="N433" i="33" s="1"/>
  <c r="G433" i="33"/>
  <c r="M433" i="33" s="1"/>
  <c r="L432" i="33"/>
  <c r="K432" i="33"/>
  <c r="J432" i="33"/>
  <c r="I432" i="33"/>
  <c r="H432" i="33"/>
  <c r="G432" i="33"/>
  <c r="M432" i="33" s="1"/>
  <c r="L431" i="33"/>
  <c r="K431" i="33"/>
  <c r="J431" i="33"/>
  <c r="I431" i="33"/>
  <c r="H431" i="33"/>
  <c r="N431" i="33" s="1"/>
  <c r="G431" i="33"/>
  <c r="L430" i="33"/>
  <c r="K430" i="33"/>
  <c r="I430" i="33"/>
  <c r="G430" i="33"/>
  <c r="L429" i="33"/>
  <c r="K429" i="33"/>
  <c r="J429" i="33"/>
  <c r="I429" i="33"/>
  <c r="H429" i="33"/>
  <c r="G429" i="33"/>
  <c r="M429" i="33" s="1"/>
  <c r="L428" i="33"/>
  <c r="K428" i="33"/>
  <c r="J428" i="33"/>
  <c r="I428" i="33"/>
  <c r="H428" i="33"/>
  <c r="N428" i="33" s="1"/>
  <c r="G428" i="33"/>
  <c r="M428" i="33" s="1"/>
  <c r="L427" i="33"/>
  <c r="K427" i="33"/>
  <c r="I427" i="33"/>
  <c r="H427" i="33"/>
  <c r="G427" i="33"/>
  <c r="M427" i="33" s="1"/>
  <c r="L426" i="33"/>
  <c r="K426" i="33"/>
  <c r="J426" i="33"/>
  <c r="I426" i="33"/>
  <c r="G426" i="33"/>
  <c r="L425" i="33"/>
  <c r="K425" i="33"/>
  <c r="I425" i="33"/>
  <c r="H425" i="33"/>
  <c r="N425" i="33" s="1"/>
  <c r="G425" i="33"/>
  <c r="L424" i="33"/>
  <c r="N424" i="33" s="1"/>
  <c r="K424" i="33"/>
  <c r="J424" i="33"/>
  <c r="I424" i="33"/>
  <c r="H424" i="33"/>
  <c r="L423" i="33"/>
  <c r="K423" i="33"/>
  <c r="J423" i="33"/>
  <c r="I423" i="33"/>
  <c r="H423" i="33"/>
  <c r="G423" i="33"/>
  <c r="L422" i="33"/>
  <c r="K422" i="33"/>
  <c r="L421" i="33"/>
  <c r="K421" i="33"/>
  <c r="J421" i="33"/>
  <c r="I421" i="33"/>
  <c r="H421" i="33"/>
  <c r="N421" i="33" s="1"/>
  <c r="G421" i="33"/>
  <c r="M421" i="33" s="1"/>
  <c r="L420" i="33"/>
  <c r="K420" i="33"/>
  <c r="J420" i="33"/>
  <c r="I420" i="33"/>
  <c r="H420" i="33"/>
  <c r="N420" i="33" s="1"/>
  <c r="G420" i="33"/>
  <c r="M420" i="33" s="1"/>
  <c r="L419" i="33"/>
  <c r="K419" i="33"/>
  <c r="I419" i="33"/>
  <c r="L418" i="33"/>
  <c r="K418" i="33"/>
  <c r="J418" i="33"/>
  <c r="I418" i="33"/>
  <c r="H418" i="33"/>
  <c r="N418" i="33" s="1"/>
  <c r="G418" i="33"/>
  <c r="M418" i="33" s="1"/>
  <c r="L417" i="33"/>
  <c r="K417" i="33"/>
  <c r="I417" i="33"/>
  <c r="H417" i="33"/>
  <c r="N417" i="33" s="1"/>
  <c r="G417" i="33"/>
  <c r="M417" i="33" s="1"/>
  <c r="L416" i="33"/>
  <c r="K416" i="33"/>
  <c r="J416" i="33"/>
  <c r="I416" i="33"/>
  <c r="H416" i="33"/>
  <c r="N416" i="33" s="1"/>
  <c r="G416" i="33"/>
  <c r="M416" i="33" s="1"/>
  <c r="L415" i="33"/>
  <c r="K415" i="33"/>
  <c r="J415" i="33"/>
  <c r="I415" i="33"/>
  <c r="H415" i="33"/>
  <c r="N415" i="33" s="1"/>
  <c r="G415" i="33"/>
  <c r="M415" i="33" s="1"/>
  <c r="L414" i="33"/>
  <c r="K414" i="33"/>
  <c r="J414" i="33"/>
  <c r="I414" i="33"/>
  <c r="H414" i="33"/>
  <c r="N414" i="33" s="1"/>
  <c r="G414" i="33"/>
  <c r="M414" i="33" s="1"/>
  <c r="L413" i="33"/>
  <c r="K413" i="33"/>
  <c r="I413" i="33"/>
  <c r="G413" i="33"/>
  <c r="K412" i="33"/>
  <c r="L412" i="33"/>
  <c r="J412" i="33"/>
  <c r="I412" i="33"/>
  <c r="H412" i="33"/>
  <c r="L411" i="33"/>
  <c r="K411" i="33"/>
  <c r="J411" i="33"/>
  <c r="I411" i="33"/>
  <c r="H411" i="33"/>
  <c r="N411" i="33" s="1"/>
  <c r="G411" i="33"/>
  <c r="M411" i="33" s="1"/>
  <c r="L410" i="33"/>
  <c r="K410" i="33"/>
  <c r="J410" i="33"/>
  <c r="I410" i="33"/>
  <c r="H410" i="33"/>
  <c r="N410" i="33" s="1"/>
  <c r="G410" i="33"/>
  <c r="M410" i="33" s="1"/>
  <c r="L409" i="33"/>
  <c r="K409" i="33"/>
  <c r="J409" i="33"/>
  <c r="I409" i="33"/>
  <c r="H409" i="33"/>
  <c r="N409" i="33" s="1"/>
  <c r="G409" i="33"/>
  <c r="M409" i="33" s="1"/>
  <c r="L408" i="33"/>
  <c r="K408" i="33"/>
  <c r="J408" i="33"/>
  <c r="H408" i="33"/>
  <c r="G408" i="33"/>
  <c r="L407" i="33"/>
  <c r="K407" i="33"/>
  <c r="J407" i="33"/>
  <c r="I407" i="33"/>
  <c r="H407" i="33"/>
  <c r="G407" i="33"/>
  <c r="M407" i="33" s="1"/>
  <c r="L406" i="33"/>
  <c r="N406" i="33" s="1"/>
  <c r="K406" i="33"/>
  <c r="H406" i="33"/>
  <c r="G406" i="33"/>
  <c r="L405" i="33"/>
  <c r="K405" i="33"/>
  <c r="J405" i="33"/>
  <c r="I405" i="33"/>
  <c r="H405" i="33"/>
  <c r="N405" i="33" s="1"/>
  <c r="G405" i="33"/>
  <c r="M405" i="33" s="1"/>
  <c r="L404" i="33"/>
  <c r="K404" i="33"/>
  <c r="J404" i="33"/>
  <c r="I404" i="33"/>
  <c r="H404" i="33"/>
  <c r="N404" i="33" s="1"/>
  <c r="G404" i="33"/>
  <c r="M404" i="33" s="1"/>
  <c r="L403" i="33"/>
  <c r="K403" i="33"/>
  <c r="J403" i="33"/>
  <c r="I403" i="33"/>
  <c r="H403" i="33"/>
  <c r="N403" i="33" s="1"/>
  <c r="G403" i="33"/>
  <c r="M403" i="33" s="1"/>
  <c r="L402" i="33"/>
  <c r="K402" i="33"/>
  <c r="J402" i="33"/>
  <c r="I402" i="33"/>
  <c r="H402" i="33"/>
  <c r="N402" i="33" s="1"/>
  <c r="G402" i="33"/>
  <c r="M402" i="33" s="1"/>
  <c r="L401" i="33"/>
  <c r="K401" i="33"/>
  <c r="J401" i="33"/>
  <c r="I401" i="33"/>
  <c r="H401" i="33"/>
  <c r="N401" i="33" s="1"/>
  <c r="G401" i="33"/>
  <c r="M401" i="33" s="1"/>
  <c r="L400" i="33"/>
  <c r="K400" i="33"/>
  <c r="I400" i="33"/>
  <c r="H400" i="33"/>
  <c r="G400" i="33"/>
  <c r="M400" i="33" s="1"/>
  <c r="L399" i="33"/>
  <c r="K399" i="33"/>
  <c r="J399" i="33"/>
  <c r="I399" i="33"/>
  <c r="H399" i="33"/>
  <c r="N399" i="33" s="1"/>
  <c r="G399" i="33"/>
  <c r="M399" i="33" s="1"/>
  <c r="L398" i="33"/>
  <c r="K398" i="33"/>
  <c r="J398" i="33"/>
  <c r="I398" i="33"/>
  <c r="H398" i="33"/>
  <c r="N398" i="33" s="1"/>
  <c r="G398" i="33"/>
  <c r="L397" i="33"/>
  <c r="K397" i="33"/>
  <c r="J397" i="33"/>
  <c r="I397" i="33"/>
  <c r="H397" i="33"/>
  <c r="N397" i="33" s="1"/>
  <c r="G397" i="33"/>
  <c r="M397" i="33" s="1"/>
  <c r="L396" i="33"/>
  <c r="K396" i="33"/>
  <c r="J396" i="33"/>
  <c r="I396" i="33"/>
  <c r="H396" i="33"/>
  <c r="N396" i="33" s="1"/>
  <c r="G396" i="33"/>
  <c r="M396" i="33" s="1"/>
  <c r="L395" i="33"/>
  <c r="K395" i="33"/>
  <c r="J395" i="33"/>
  <c r="I395" i="33"/>
  <c r="H395" i="33"/>
  <c r="N395" i="33" s="1"/>
  <c r="G395" i="33"/>
  <c r="M395" i="33" s="1"/>
  <c r="L394" i="33"/>
  <c r="K394" i="33"/>
  <c r="J394" i="33"/>
  <c r="I394" i="33"/>
  <c r="H394" i="33"/>
  <c r="N394" i="33" s="1"/>
  <c r="G394" i="33"/>
  <c r="M394" i="33" s="1"/>
  <c r="L393" i="33"/>
  <c r="K393" i="33"/>
  <c r="J393" i="33"/>
  <c r="I393" i="33"/>
  <c r="H393" i="33"/>
  <c r="N393" i="33" s="1"/>
  <c r="G393" i="33"/>
  <c r="M393" i="33" s="1"/>
  <c r="L392" i="33"/>
  <c r="K392" i="33"/>
  <c r="J392" i="33"/>
  <c r="I392" i="33"/>
  <c r="H392" i="33"/>
  <c r="N392" i="33" s="1"/>
  <c r="G392" i="33"/>
  <c r="M392" i="33" s="1"/>
  <c r="L391" i="33"/>
  <c r="K391" i="33"/>
  <c r="J391" i="33"/>
  <c r="I391" i="33"/>
  <c r="L390" i="33"/>
  <c r="K390" i="33"/>
  <c r="J390" i="33"/>
  <c r="I390" i="33"/>
  <c r="H390" i="33"/>
  <c r="N390" i="33" s="1"/>
  <c r="G390" i="33"/>
  <c r="M390" i="33" s="1"/>
  <c r="L389" i="33"/>
  <c r="K389" i="33"/>
  <c r="J389" i="33"/>
  <c r="I389" i="33"/>
  <c r="H389" i="33"/>
  <c r="N389" i="33" s="1"/>
  <c r="G389" i="33"/>
  <c r="M389" i="33" s="1"/>
  <c r="L388" i="33"/>
  <c r="K388" i="33"/>
  <c r="J388" i="33"/>
  <c r="I388" i="33"/>
  <c r="H388" i="33"/>
  <c r="N388" i="33" s="1"/>
  <c r="G388" i="33"/>
  <c r="M388" i="33" s="1"/>
  <c r="L387" i="33"/>
  <c r="K387" i="33"/>
  <c r="J387" i="33"/>
  <c r="I387" i="33"/>
  <c r="H387" i="33"/>
  <c r="N387" i="33" s="1"/>
  <c r="G387" i="33"/>
  <c r="M387" i="33" s="1"/>
  <c r="L386" i="33"/>
  <c r="K386" i="33"/>
  <c r="J386" i="33"/>
  <c r="H386" i="33"/>
  <c r="G386" i="33"/>
  <c r="L385" i="33"/>
  <c r="K385" i="33"/>
  <c r="J385" i="33"/>
  <c r="I385" i="33"/>
  <c r="H385" i="33"/>
  <c r="N385" i="33" s="1"/>
  <c r="G385" i="33"/>
  <c r="M385" i="33" s="1"/>
  <c r="L384" i="33"/>
  <c r="K384" i="33"/>
  <c r="J384" i="33"/>
  <c r="I384" i="33"/>
  <c r="H384" i="33"/>
  <c r="N384" i="33" s="1"/>
  <c r="G384" i="33"/>
  <c r="M384" i="33" s="1"/>
  <c r="L383" i="33"/>
  <c r="K383" i="33"/>
  <c r="I383" i="33"/>
  <c r="G383" i="33"/>
  <c r="L382" i="33"/>
  <c r="K382" i="33"/>
  <c r="J382" i="33"/>
  <c r="I382" i="33"/>
  <c r="H382" i="33"/>
  <c r="N382" i="33" s="1"/>
  <c r="G382" i="33"/>
  <c r="M382" i="33" s="1"/>
  <c r="L381" i="33"/>
  <c r="K381" i="33"/>
  <c r="J381" i="33"/>
  <c r="I381" i="33"/>
  <c r="H381" i="33"/>
  <c r="G381" i="33"/>
  <c r="M381" i="33" s="1"/>
  <c r="L380" i="33"/>
  <c r="K380" i="33"/>
  <c r="J380" i="33"/>
  <c r="I380" i="33"/>
  <c r="H380" i="33"/>
  <c r="N380" i="33" s="1"/>
  <c r="G380" i="33"/>
  <c r="M380" i="33" s="1"/>
  <c r="L379" i="33"/>
  <c r="K379" i="33"/>
  <c r="J379" i="33"/>
  <c r="I379" i="33"/>
  <c r="H379" i="33"/>
  <c r="N379" i="33" s="1"/>
  <c r="G379" i="33"/>
  <c r="M379" i="33" s="1"/>
  <c r="L378" i="33"/>
  <c r="K378" i="33"/>
  <c r="J378" i="33"/>
  <c r="I378" i="33"/>
  <c r="H378" i="33"/>
  <c r="N378" i="33" s="1"/>
  <c r="G378" i="33"/>
  <c r="M378" i="33" s="1"/>
  <c r="L377" i="33"/>
  <c r="K377" i="33"/>
  <c r="J377" i="33"/>
  <c r="I377" i="33"/>
  <c r="H377" i="33"/>
  <c r="N377" i="33" s="1"/>
  <c r="G377" i="33"/>
  <c r="M377" i="33" s="1"/>
  <c r="L376" i="33"/>
  <c r="K376" i="33"/>
  <c r="J376" i="33"/>
  <c r="I376" i="33"/>
  <c r="H376" i="33"/>
  <c r="N376" i="33" s="1"/>
  <c r="G376" i="33"/>
  <c r="M376" i="33" s="1"/>
  <c r="L375" i="33"/>
  <c r="K375" i="33"/>
  <c r="J375" i="33"/>
  <c r="I375" i="33"/>
  <c r="H375" i="33"/>
  <c r="G375" i="33"/>
  <c r="M375" i="33" s="1"/>
  <c r="L374" i="33"/>
  <c r="K374" i="33"/>
  <c r="I374" i="33"/>
  <c r="K373" i="33"/>
  <c r="L373" i="33"/>
  <c r="J373" i="33"/>
  <c r="I373" i="33"/>
  <c r="H373" i="33"/>
  <c r="G373" i="33"/>
  <c r="L372" i="33"/>
  <c r="K372" i="33"/>
  <c r="J372" i="33"/>
  <c r="I372" i="33"/>
  <c r="H372" i="33"/>
  <c r="N372" i="33" s="1"/>
  <c r="G372" i="33"/>
  <c r="F371" i="33"/>
  <c r="F13" i="33" s="1"/>
  <c r="J594" i="33"/>
  <c r="I473" i="33"/>
  <c r="D371" i="33"/>
  <c r="H512" i="33" s="1"/>
  <c r="H590" i="33"/>
  <c r="C371" i="33"/>
  <c r="K363" i="33"/>
  <c r="J363" i="33"/>
  <c r="I363" i="33"/>
  <c r="G363" i="33"/>
  <c r="L362" i="33"/>
  <c r="K362" i="33"/>
  <c r="J362" i="33"/>
  <c r="I362" i="33"/>
  <c r="H362" i="33"/>
  <c r="N362" i="33" s="1"/>
  <c r="G362" i="33"/>
  <c r="K361" i="33"/>
  <c r="J361" i="33"/>
  <c r="I361" i="33"/>
  <c r="G361" i="33"/>
  <c r="L360" i="33"/>
  <c r="K360" i="33"/>
  <c r="J360" i="33"/>
  <c r="I360" i="33"/>
  <c r="H360" i="33"/>
  <c r="G360" i="33"/>
  <c r="M360" i="33" s="1"/>
  <c r="K359" i="33"/>
  <c r="J359" i="33"/>
  <c r="I359" i="33"/>
  <c r="G359" i="33"/>
  <c r="L358" i="33"/>
  <c r="K358" i="33"/>
  <c r="J358" i="33"/>
  <c r="I358" i="33"/>
  <c r="H358" i="33"/>
  <c r="N358" i="33" s="1"/>
  <c r="G358" i="33"/>
  <c r="K357" i="33"/>
  <c r="J357" i="33"/>
  <c r="I357" i="33"/>
  <c r="G357" i="33"/>
  <c r="L356" i="33"/>
  <c r="K356" i="33"/>
  <c r="J356" i="33"/>
  <c r="I356" i="33"/>
  <c r="H356" i="33"/>
  <c r="G356" i="33"/>
  <c r="M356" i="33" s="1"/>
  <c r="K355" i="33"/>
  <c r="J355" i="33"/>
  <c r="I355" i="33"/>
  <c r="G355" i="33"/>
  <c r="L354" i="33"/>
  <c r="K354" i="33"/>
  <c r="J354" i="33"/>
  <c r="I354" i="33"/>
  <c r="H354" i="33"/>
  <c r="N354" i="33" s="1"/>
  <c r="G354" i="33"/>
  <c r="M354" i="33" s="1"/>
  <c r="K353" i="33"/>
  <c r="J353" i="33"/>
  <c r="I353" i="33"/>
  <c r="G353" i="33"/>
  <c r="L352" i="33"/>
  <c r="K352" i="33"/>
  <c r="J352" i="33"/>
  <c r="I352" i="33"/>
  <c r="H352" i="33"/>
  <c r="G352" i="33"/>
  <c r="M352" i="33" s="1"/>
  <c r="K351" i="33"/>
  <c r="J351" i="33"/>
  <c r="I351" i="33"/>
  <c r="G351" i="33"/>
  <c r="L350" i="33"/>
  <c r="K350" i="33"/>
  <c r="J350" i="33"/>
  <c r="I350" i="33"/>
  <c r="H350" i="33"/>
  <c r="N350" i="33" s="1"/>
  <c r="G350" i="33"/>
  <c r="K349" i="33"/>
  <c r="J349" i="33"/>
  <c r="I349" i="33"/>
  <c r="G349" i="33"/>
  <c r="L348" i="33"/>
  <c r="K348" i="33"/>
  <c r="J348" i="33"/>
  <c r="I348" i="33"/>
  <c r="H348" i="33"/>
  <c r="G348" i="33"/>
  <c r="M348" i="33" s="1"/>
  <c r="K347" i="33"/>
  <c r="J347" i="33"/>
  <c r="I347" i="33"/>
  <c r="G347" i="33"/>
  <c r="L346" i="33"/>
  <c r="K346" i="33"/>
  <c r="J346" i="33"/>
  <c r="I346" i="33"/>
  <c r="H346" i="33"/>
  <c r="N346" i="33" s="1"/>
  <c r="G346" i="33"/>
  <c r="K345" i="33"/>
  <c r="J345" i="33"/>
  <c r="I345" i="33"/>
  <c r="G345" i="33"/>
  <c r="L344" i="33"/>
  <c r="K344" i="33"/>
  <c r="J344" i="33"/>
  <c r="I344" i="33"/>
  <c r="H344" i="33"/>
  <c r="G344" i="33"/>
  <c r="M344" i="33" s="1"/>
  <c r="K343" i="33"/>
  <c r="J343" i="33"/>
  <c r="I343" i="33"/>
  <c r="G343" i="33"/>
  <c r="L342" i="33"/>
  <c r="K342" i="33"/>
  <c r="J342" i="33"/>
  <c r="I342" i="33"/>
  <c r="H342" i="33"/>
  <c r="N342" i="33" s="1"/>
  <c r="G342" i="33"/>
  <c r="K341" i="33"/>
  <c r="J341" i="33"/>
  <c r="I341" i="33"/>
  <c r="G341" i="33"/>
  <c r="L340" i="33"/>
  <c r="K340" i="33"/>
  <c r="J340" i="33"/>
  <c r="I340" i="33"/>
  <c r="H340" i="33"/>
  <c r="G340" i="33"/>
  <c r="M340" i="33" s="1"/>
  <c r="K339" i="33"/>
  <c r="J339" i="33"/>
  <c r="I339" i="33"/>
  <c r="G339" i="33"/>
  <c r="L338" i="33"/>
  <c r="K338" i="33"/>
  <c r="M338" i="33" s="1"/>
  <c r="F188" i="33"/>
  <c r="J188" i="33" s="1"/>
  <c r="I338" i="33"/>
  <c r="G338" i="33"/>
  <c r="K337" i="33"/>
  <c r="J337" i="33"/>
  <c r="I337" i="33"/>
  <c r="G337" i="33"/>
  <c r="L336" i="33"/>
  <c r="K336" i="33"/>
  <c r="J336" i="33"/>
  <c r="I336" i="33"/>
  <c r="H336" i="33"/>
  <c r="N336" i="33" s="1"/>
  <c r="G336" i="33"/>
  <c r="M336" i="33" s="1"/>
  <c r="K335" i="33"/>
  <c r="J335" i="33"/>
  <c r="I335" i="33"/>
  <c r="G335" i="33"/>
  <c r="L334" i="33"/>
  <c r="K334" i="33"/>
  <c r="J334" i="33"/>
  <c r="I334" i="33"/>
  <c r="H334" i="33"/>
  <c r="N334" i="33" s="1"/>
  <c r="G334" i="33"/>
  <c r="M334" i="33" s="1"/>
  <c r="K333" i="33"/>
  <c r="J333" i="33"/>
  <c r="I333" i="33"/>
  <c r="G333" i="33"/>
  <c r="L332" i="33"/>
  <c r="K332" i="33"/>
  <c r="J332" i="33"/>
  <c r="I332" i="33"/>
  <c r="H332" i="33"/>
  <c r="G332" i="33"/>
  <c r="M332" i="33" s="1"/>
  <c r="K331" i="33"/>
  <c r="J331" i="33"/>
  <c r="I331" i="33"/>
  <c r="G331" i="33"/>
  <c r="L330" i="33"/>
  <c r="K330" i="33"/>
  <c r="J330" i="33"/>
  <c r="I330" i="33"/>
  <c r="H330" i="33"/>
  <c r="N330" i="33" s="1"/>
  <c r="G330" i="33"/>
  <c r="M330" i="33" s="1"/>
  <c r="K329" i="33"/>
  <c r="J329" i="33"/>
  <c r="I329" i="33"/>
  <c r="G329" i="33"/>
  <c r="L328" i="33"/>
  <c r="K328" i="33"/>
  <c r="J328" i="33"/>
  <c r="I328" i="33"/>
  <c r="H328" i="33"/>
  <c r="G328" i="33"/>
  <c r="M328" i="33" s="1"/>
  <c r="K327" i="33"/>
  <c r="J327" i="33"/>
  <c r="I327" i="33"/>
  <c r="G327" i="33"/>
  <c r="L326" i="33"/>
  <c r="K326" i="33"/>
  <c r="J326" i="33"/>
  <c r="I326" i="33"/>
  <c r="H326" i="33"/>
  <c r="N326" i="33" s="1"/>
  <c r="G326" i="33"/>
  <c r="M326" i="33" s="1"/>
  <c r="K325" i="33"/>
  <c r="J325" i="33"/>
  <c r="I325" i="33"/>
  <c r="G325" i="33"/>
  <c r="L324" i="33"/>
  <c r="N324" i="33" s="1"/>
  <c r="K324" i="33"/>
  <c r="H324" i="33"/>
  <c r="G324" i="33"/>
  <c r="K323" i="33"/>
  <c r="J323" i="33"/>
  <c r="I323" i="33"/>
  <c r="G323" i="33"/>
  <c r="L322" i="33"/>
  <c r="K322" i="33"/>
  <c r="J322" i="33"/>
  <c r="I322" i="33"/>
  <c r="H322" i="33"/>
  <c r="G322" i="33"/>
  <c r="M322" i="33" s="1"/>
  <c r="K321" i="33"/>
  <c r="J321" i="33"/>
  <c r="I321" i="33"/>
  <c r="G321" i="33"/>
  <c r="L320" i="33"/>
  <c r="K320" i="33"/>
  <c r="J320" i="33"/>
  <c r="I320" i="33"/>
  <c r="H320" i="33"/>
  <c r="N320" i="33" s="1"/>
  <c r="G320" i="33"/>
  <c r="M320" i="33" s="1"/>
  <c r="K319" i="33"/>
  <c r="J319" i="33"/>
  <c r="I319" i="33"/>
  <c r="G319" i="33"/>
  <c r="L318" i="33"/>
  <c r="K318" i="33"/>
  <c r="J318" i="33"/>
  <c r="I318" i="33"/>
  <c r="H318" i="33"/>
  <c r="G318" i="33"/>
  <c r="M318" i="33" s="1"/>
  <c r="K317" i="33"/>
  <c r="J317" i="33"/>
  <c r="I317" i="33"/>
  <c r="G317" i="33"/>
  <c r="L316" i="33"/>
  <c r="K316" i="33"/>
  <c r="J316" i="33"/>
  <c r="I316" i="33"/>
  <c r="H316" i="33"/>
  <c r="N316" i="33" s="1"/>
  <c r="G316" i="33"/>
  <c r="M316" i="33" s="1"/>
  <c r="K315" i="33"/>
  <c r="J315" i="33"/>
  <c r="I315" i="33"/>
  <c r="G315" i="33"/>
  <c r="L314" i="33"/>
  <c r="K314" i="33"/>
  <c r="J314" i="33"/>
  <c r="I314" i="33"/>
  <c r="H314" i="33"/>
  <c r="G314" i="33"/>
  <c r="K313" i="33"/>
  <c r="J313" i="33"/>
  <c r="I313" i="33"/>
  <c r="G313" i="33"/>
  <c r="L312" i="33"/>
  <c r="K312" i="33"/>
  <c r="J312" i="33"/>
  <c r="I312" i="33"/>
  <c r="H312" i="33"/>
  <c r="N312" i="33" s="1"/>
  <c r="G312" i="33"/>
  <c r="M312" i="33" s="1"/>
  <c r="K311" i="33"/>
  <c r="J311" i="33"/>
  <c r="I311" i="33"/>
  <c r="G311" i="33"/>
  <c r="L310" i="33"/>
  <c r="K310" i="33"/>
  <c r="J310" i="33"/>
  <c r="I310" i="33"/>
  <c r="H310" i="33"/>
  <c r="G310" i="33"/>
  <c r="K309" i="33"/>
  <c r="J309" i="33"/>
  <c r="I309" i="33"/>
  <c r="G309" i="33"/>
  <c r="L308" i="33"/>
  <c r="K308" i="33"/>
  <c r="J308" i="33"/>
  <c r="I308" i="33"/>
  <c r="H308" i="33"/>
  <c r="N308" i="33" s="1"/>
  <c r="G308" i="33"/>
  <c r="M308" i="33" s="1"/>
  <c r="K307" i="33"/>
  <c r="J307" i="33"/>
  <c r="G307" i="33"/>
  <c r="L306" i="33"/>
  <c r="K306" i="33"/>
  <c r="J306" i="33"/>
  <c r="I306" i="33"/>
  <c r="H306" i="33"/>
  <c r="G306" i="33"/>
  <c r="K305" i="33"/>
  <c r="J305" i="33"/>
  <c r="I305" i="33"/>
  <c r="G305" i="33"/>
  <c r="L304" i="33"/>
  <c r="K304" i="33"/>
  <c r="J304" i="33"/>
  <c r="I304" i="33"/>
  <c r="H304" i="33"/>
  <c r="N304" i="33" s="1"/>
  <c r="G304" i="33"/>
  <c r="M304" i="33" s="1"/>
  <c r="K303" i="33"/>
  <c r="J303" i="33"/>
  <c r="I303" i="33"/>
  <c r="G303" i="33"/>
  <c r="L302" i="33"/>
  <c r="K302" i="33"/>
  <c r="J302" i="33"/>
  <c r="I302" i="33"/>
  <c r="H302" i="33"/>
  <c r="G302" i="33"/>
  <c r="K301" i="33"/>
  <c r="J301" i="33"/>
  <c r="I301" i="33"/>
  <c r="G301" i="33"/>
  <c r="L300" i="33"/>
  <c r="K300" i="33"/>
  <c r="J300" i="33"/>
  <c r="I300" i="33"/>
  <c r="H300" i="33"/>
  <c r="N300" i="33" s="1"/>
  <c r="G300" i="33"/>
  <c r="M300" i="33" s="1"/>
  <c r="K299" i="33"/>
  <c r="J299" i="33"/>
  <c r="I299" i="33"/>
  <c r="G299" i="33"/>
  <c r="L298" i="33"/>
  <c r="K298" i="33"/>
  <c r="J298" i="33"/>
  <c r="I298" i="33"/>
  <c r="H298" i="33"/>
  <c r="G298" i="33"/>
  <c r="K297" i="33"/>
  <c r="J297" i="33"/>
  <c r="I297" i="33"/>
  <c r="G297" i="33"/>
  <c r="L296" i="33"/>
  <c r="K296" i="33"/>
  <c r="J296" i="33"/>
  <c r="I296" i="33"/>
  <c r="H296" i="33"/>
  <c r="N296" i="33" s="1"/>
  <c r="G296" i="33"/>
  <c r="M296" i="33" s="1"/>
  <c r="K295" i="33"/>
  <c r="J295" i="33"/>
  <c r="I295" i="33"/>
  <c r="G295" i="33"/>
  <c r="L294" i="33"/>
  <c r="K294" i="33"/>
  <c r="J294" i="33"/>
  <c r="I294" i="33"/>
  <c r="H294" i="33"/>
  <c r="K293" i="33"/>
  <c r="J293" i="33"/>
  <c r="I293" i="33"/>
  <c r="G293" i="33"/>
  <c r="L292" i="33"/>
  <c r="K292" i="33"/>
  <c r="J292" i="33"/>
  <c r="I292" i="33"/>
  <c r="H292" i="33"/>
  <c r="N292" i="33" s="1"/>
  <c r="G292" i="33"/>
  <c r="M292" i="33" s="1"/>
  <c r="K291" i="33"/>
  <c r="J291" i="33"/>
  <c r="I291" i="33"/>
  <c r="G291" i="33"/>
  <c r="L290" i="33"/>
  <c r="K290" i="33"/>
  <c r="J290" i="33"/>
  <c r="I290" i="33"/>
  <c r="H290" i="33"/>
  <c r="N290" i="33" s="1"/>
  <c r="G290" i="33"/>
  <c r="K289" i="33"/>
  <c r="J289" i="33"/>
  <c r="I289" i="33"/>
  <c r="G289" i="33"/>
  <c r="L288" i="33"/>
  <c r="K288" i="33"/>
  <c r="J288" i="33"/>
  <c r="I288" i="33"/>
  <c r="H288" i="33"/>
  <c r="G288" i="33"/>
  <c r="M288" i="33" s="1"/>
  <c r="K287" i="33"/>
  <c r="J287" i="33"/>
  <c r="I287" i="33"/>
  <c r="G287" i="33"/>
  <c r="L286" i="33"/>
  <c r="K286" i="33"/>
  <c r="J286" i="33"/>
  <c r="I286" i="33"/>
  <c r="H286" i="33"/>
  <c r="N286" i="33" s="1"/>
  <c r="G286" i="33"/>
  <c r="K285" i="33"/>
  <c r="J285" i="33"/>
  <c r="G285" i="33"/>
  <c r="L284" i="33"/>
  <c r="N284" i="33" s="1"/>
  <c r="K284" i="33"/>
  <c r="H284" i="33"/>
  <c r="K283" i="33"/>
  <c r="J283" i="33"/>
  <c r="I283" i="33"/>
  <c r="G283" i="33"/>
  <c r="L282" i="33"/>
  <c r="K282" i="33"/>
  <c r="J282" i="33"/>
  <c r="I282" i="33"/>
  <c r="H282" i="33"/>
  <c r="G282" i="33"/>
  <c r="J281" i="33"/>
  <c r="I281" i="33"/>
  <c r="L280" i="33"/>
  <c r="K280" i="33"/>
  <c r="J280" i="33"/>
  <c r="H280" i="33"/>
  <c r="G280" i="33"/>
  <c r="K279" i="33"/>
  <c r="J279" i="33"/>
  <c r="G279" i="33"/>
  <c r="L278" i="33"/>
  <c r="K278" i="33"/>
  <c r="J278" i="33"/>
  <c r="I278" i="33"/>
  <c r="H278" i="33"/>
  <c r="N278" i="33" s="1"/>
  <c r="G278" i="33"/>
  <c r="K277" i="33"/>
  <c r="J277" i="33"/>
  <c r="I277" i="33"/>
  <c r="G277" i="33"/>
  <c r="L276" i="33"/>
  <c r="K276" i="33"/>
  <c r="J276" i="33"/>
  <c r="I276" i="33"/>
  <c r="H276" i="33"/>
  <c r="G276" i="33"/>
  <c r="K275" i="33"/>
  <c r="J275" i="33"/>
  <c r="I275" i="33"/>
  <c r="G275" i="33"/>
  <c r="L274" i="33"/>
  <c r="K274" i="33"/>
  <c r="J274" i="33"/>
  <c r="I274" i="33"/>
  <c r="H274" i="33"/>
  <c r="N274" i="33" s="1"/>
  <c r="G274" i="33"/>
  <c r="K273" i="33"/>
  <c r="M273" i="33" s="1"/>
  <c r="J273" i="33"/>
  <c r="I273" i="33"/>
  <c r="G273" i="33"/>
  <c r="L272" i="33"/>
  <c r="K272" i="33"/>
  <c r="J272" i="33"/>
  <c r="I272" i="33"/>
  <c r="H272" i="33"/>
  <c r="G272" i="33"/>
  <c r="K271" i="33"/>
  <c r="J271" i="33"/>
  <c r="I271" i="33"/>
  <c r="G271" i="33"/>
  <c r="L270" i="33"/>
  <c r="K270" i="33"/>
  <c r="J270" i="33"/>
  <c r="I270" i="33"/>
  <c r="H270" i="33"/>
  <c r="N270" i="33" s="1"/>
  <c r="G270" i="33"/>
  <c r="K269" i="33"/>
  <c r="J269" i="33"/>
  <c r="I269" i="33"/>
  <c r="G269" i="33"/>
  <c r="L268" i="33"/>
  <c r="K268" i="33"/>
  <c r="J268" i="33"/>
  <c r="I268" i="33"/>
  <c r="H268" i="33"/>
  <c r="G268" i="33"/>
  <c r="K267" i="33"/>
  <c r="J267" i="33"/>
  <c r="I267" i="33"/>
  <c r="G267" i="33"/>
  <c r="L266" i="33"/>
  <c r="K266" i="33"/>
  <c r="J266" i="33"/>
  <c r="I266" i="33"/>
  <c r="H266" i="33"/>
  <c r="N266" i="33" s="1"/>
  <c r="G266" i="33"/>
  <c r="K265" i="33"/>
  <c r="J265" i="33"/>
  <c r="I265" i="33"/>
  <c r="G265" i="33"/>
  <c r="L264" i="33"/>
  <c r="K264" i="33"/>
  <c r="J264" i="33"/>
  <c r="I264" i="33"/>
  <c r="H264" i="33"/>
  <c r="N264" i="33" s="1"/>
  <c r="G264" i="33"/>
  <c r="M264" i="33" s="1"/>
  <c r="J263" i="33"/>
  <c r="I263" i="33"/>
  <c r="G263" i="33"/>
  <c r="M263" i="33" s="1"/>
  <c r="L262" i="33"/>
  <c r="K262" i="33"/>
  <c r="J262" i="33"/>
  <c r="I262" i="33"/>
  <c r="H262" i="33"/>
  <c r="N262" i="33" s="1"/>
  <c r="G262" i="33"/>
  <c r="M262" i="33" s="1"/>
  <c r="J261" i="33"/>
  <c r="I261" i="33"/>
  <c r="G261" i="33"/>
  <c r="L260" i="33"/>
  <c r="K260" i="33"/>
  <c r="J260" i="33"/>
  <c r="H260" i="33"/>
  <c r="N260" i="33" s="1"/>
  <c r="G260" i="33"/>
  <c r="L259" i="33"/>
  <c r="J259" i="33"/>
  <c r="I259" i="33"/>
  <c r="G259" i="33"/>
  <c r="M259" i="33" s="1"/>
  <c r="L258" i="33"/>
  <c r="K258" i="33"/>
  <c r="M258" i="33" s="1"/>
  <c r="J258" i="33"/>
  <c r="H258" i="33"/>
  <c r="G258" i="33"/>
  <c r="J257" i="33"/>
  <c r="I257" i="33"/>
  <c r="G257" i="33"/>
  <c r="L256" i="33"/>
  <c r="K256" i="33"/>
  <c r="J256" i="33"/>
  <c r="I256" i="33"/>
  <c r="H256" i="33"/>
  <c r="N256" i="33" s="1"/>
  <c r="G256" i="33"/>
  <c r="M256" i="33" s="1"/>
  <c r="J255" i="33"/>
  <c r="I255" i="33"/>
  <c r="L254" i="33"/>
  <c r="K254" i="33"/>
  <c r="J254" i="33"/>
  <c r="I254" i="33"/>
  <c r="H254" i="33"/>
  <c r="N254" i="33" s="1"/>
  <c r="G254" i="33"/>
  <c r="M254" i="33" s="1"/>
  <c r="J253" i="33"/>
  <c r="I253" i="33"/>
  <c r="G253" i="33"/>
  <c r="L252" i="33"/>
  <c r="K252" i="33"/>
  <c r="J252" i="33"/>
  <c r="I252" i="33"/>
  <c r="H252" i="33"/>
  <c r="N252" i="33" s="1"/>
  <c r="G252" i="33"/>
  <c r="L251" i="33"/>
  <c r="J251" i="33"/>
  <c r="I251" i="33"/>
  <c r="G251" i="33"/>
  <c r="M251" i="33" s="1"/>
  <c r="L250" i="33"/>
  <c r="K250" i="33"/>
  <c r="J250" i="33"/>
  <c r="I250" i="33"/>
  <c r="H250" i="33"/>
  <c r="N250" i="33" s="1"/>
  <c r="G250" i="33"/>
  <c r="M250" i="33" s="1"/>
  <c r="J249" i="33"/>
  <c r="I249" i="33"/>
  <c r="G249" i="33"/>
  <c r="L248" i="33"/>
  <c r="K248" i="33"/>
  <c r="J248" i="33"/>
  <c r="I248" i="33"/>
  <c r="H248" i="33"/>
  <c r="N248" i="33" s="1"/>
  <c r="G248" i="33"/>
  <c r="J247" i="33"/>
  <c r="I247" i="33"/>
  <c r="G247" i="33"/>
  <c r="M247" i="33" s="1"/>
  <c r="L246" i="33"/>
  <c r="K246" i="33"/>
  <c r="J246" i="33"/>
  <c r="I246" i="33"/>
  <c r="H246" i="33"/>
  <c r="N246" i="33" s="1"/>
  <c r="G246" i="33"/>
  <c r="J245" i="33"/>
  <c r="I245" i="33"/>
  <c r="G245" i="33"/>
  <c r="L244" i="33"/>
  <c r="K244" i="33"/>
  <c r="J244" i="33"/>
  <c r="I244" i="33"/>
  <c r="H244" i="33"/>
  <c r="G244" i="33"/>
  <c r="K243" i="33"/>
  <c r="J243" i="33"/>
  <c r="G243" i="33"/>
  <c r="L242" i="33"/>
  <c r="K242" i="33"/>
  <c r="J242" i="33"/>
  <c r="H242" i="33"/>
  <c r="G242" i="33"/>
  <c r="K241" i="33"/>
  <c r="J241" i="33"/>
  <c r="I241" i="33"/>
  <c r="G241" i="33"/>
  <c r="L240" i="33"/>
  <c r="K240" i="33"/>
  <c r="J240" i="33"/>
  <c r="I240" i="33"/>
  <c r="H240" i="33"/>
  <c r="G240" i="33"/>
  <c r="K239" i="33"/>
  <c r="J239" i="33"/>
  <c r="I239" i="33"/>
  <c r="G239" i="33"/>
  <c r="L238" i="33"/>
  <c r="K238" i="33"/>
  <c r="J238" i="33"/>
  <c r="I238" i="33"/>
  <c r="H238" i="33"/>
  <c r="N238" i="33" s="1"/>
  <c r="G238" i="33"/>
  <c r="M238" i="33" s="1"/>
  <c r="K237" i="33"/>
  <c r="J237" i="33"/>
  <c r="I237" i="33"/>
  <c r="G237" i="33"/>
  <c r="L236" i="33"/>
  <c r="K236" i="33"/>
  <c r="H236" i="33"/>
  <c r="G236" i="33"/>
  <c r="K235" i="33"/>
  <c r="J235" i="33"/>
  <c r="I235" i="33"/>
  <c r="G235" i="33"/>
  <c r="L234" i="33"/>
  <c r="K234" i="33"/>
  <c r="J234" i="33"/>
  <c r="I234" i="33"/>
  <c r="H234" i="33"/>
  <c r="N234" i="33" s="1"/>
  <c r="G234" i="33"/>
  <c r="M234" i="33" s="1"/>
  <c r="K233" i="33"/>
  <c r="J233" i="33"/>
  <c r="I233" i="33"/>
  <c r="G233" i="33"/>
  <c r="L232" i="33"/>
  <c r="K232" i="33"/>
  <c r="J232" i="33"/>
  <c r="I232" i="33"/>
  <c r="H232" i="33"/>
  <c r="N232" i="33" s="1"/>
  <c r="G232" i="33"/>
  <c r="L231" i="33"/>
  <c r="K231" i="33"/>
  <c r="J231" i="33"/>
  <c r="I231" i="33"/>
  <c r="H231" i="33"/>
  <c r="N231" i="33" s="1"/>
  <c r="G231" i="33"/>
  <c r="M231" i="33" s="1"/>
  <c r="L230" i="33"/>
  <c r="K230" i="33"/>
  <c r="J230" i="33"/>
  <c r="I230" i="33"/>
  <c r="H230" i="33"/>
  <c r="N230" i="33" s="1"/>
  <c r="G230" i="33"/>
  <c r="K229" i="33"/>
  <c r="J229" i="33"/>
  <c r="I229" i="33"/>
  <c r="G229" i="33"/>
  <c r="L228" i="33"/>
  <c r="K228" i="33"/>
  <c r="J228" i="33"/>
  <c r="I228" i="33"/>
  <c r="H228" i="33"/>
  <c r="N228" i="33" s="1"/>
  <c r="G228" i="33"/>
  <c r="M228" i="33" s="1"/>
  <c r="L227" i="33"/>
  <c r="K227" i="33"/>
  <c r="J227" i="33"/>
  <c r="I227" i="33"/>
  <c r="H227" i="33"/>
  <c r="N227" i="33" s="1"/>
  <c r="G227" i="33"/>
  <c r="L226" i="33"/>
  <c r="K226" i="33"/>
  <c r="J226" i="33"/>
  <c r="I226" i="33"/>
  <c r="H226" i="33"/>
  <c r="N226" i="33" s="1"/>
  <c r="G226" i="33"/>
  <c r="K225" i="33"/>
  <c r="J225" i="33"/>
  <c r="I225" i="33"/>
  <c r="G225" i="33"/>
  <c r="L224" i="33"/>
  <c r="K224" i="33"/>
  <c r="J224" i="33"/>
  <c r="I224" i="33"/>
  <c r="H224" i="33"/>
  <c r="N224" i="33" s="1"/>
  <c r="G224" i="33"/>
  <c r="L223" i="33"/>
  <c r="K223" i="33"/>
  <c r="J223" i="33"/>
  <c r="I223" i="33"/>
  <c r="H223" i="33"/>
  <c r="G223" i="33"/>
  <c r="L222" i="33"/>
  <c r="N222" i="33" s="1"/>
  <c r="K222" i="33"/>
  <c r="J222" i="33"/>
  <c r="I222" i="33"/>
  <c r="H222" i="33"/>
  <c r="G222" i="33"/>
  <c r="K221" i="33"/>
  <c r="J221" i="33"/>
  <c r="I221" i="33"/>
  <c r="G221" i="33"/>
  <c r="L220" i="33"/>
  <c r="K220" i="33"/>
  <c r="J220" i="33"/>
  <c r="H220" i="33"/>
  <c r="N220" i="33" s="1"/>
  <c r="G220" i="33"/>
  <c r="M220" i="33" s="1"/>
  <c r="L219" i="33"/>
  <c r="K219" i="33"/>
  <c r="I219" i="33"/>
  <c r="H219" i="33"/>
  <c r="G219" i="33"/>
  <c r="L218" i="33"/>
  <c r="K218" i="33"/>
  <c r="J218" i="33"/>
  <c r="H218" i="33"/>
  <c r="N218" i="33" s="1"/>
  <c r="G218" i="33"/>
  <c r="K217" i="33"/>
  <c r="J217" i="33"/>
  <c r="I217" i="33"/>
  <c r="G217" i="33"/>
  <c r="L216" i="33"/>
  <c r="K216" i="33"/>
  <c r="J216" i="33"/>
  <c r="I216" i="33"/>
  <c r="H216" i="33"/>
  <c r="N216" i="33" s="1"/>
  <c r="G216" i="33"/>
  <c r="L215" i="33"/>
  <c r="K215" i="33"/>
  <c r="G215" i="33"/>
  <c r="L214" i="33"/>
  <c r="K214" i="33"/>
  <c r="J214" i="33"/>
  <c r="I214" i="33"/>
  <c r="H214" i="33"/>
  <c r="G214" i="33"/>
  <c r="K213" i="33"/>
  <c r="J213" i="33"/>
  <c r="I213" i="33"/>
  <c r="G213" i="33"/>
  <c r="L212" i="33"/>
  <c r="K212" i="33"/>
  <c r="J212" i="33"/>
  <c r="I212" i="33"/>
  <c r="H212" i="33"/>
  <c r="N212" i="33" s="1"/>
  <c r="G212" i="33"/>
  <c r="M212" i="33" s="1"/>
  <c r="L211" i="33"/>
  <c r="K211" i="33"/>
  <c r="J211" i="33"/>
  <c r="I211" i="33"/>
  <c r="H211" i="33"/>
  <c r="G211" i="33"/>
  <c r="L210" i="33"/>
  <c r="K210" i="33"/>
  <c r="J210" i="33"/>
  <c r="I210" i="33"/>
  <c r="H210" i="33"/>
  <c r="N210" i="33" s="1"/>
  <c r="G210" i="33"/>
  <c r="K209" i="33"/>
  <c r="J209" i="33"/>
  <c r="I209" i="33"/>
  <c r="G209" i="33"/>
  <c r="L208" i="33"/>
  <c r="K208" i="33"/>
  <c r="J208" i="33"/>
  <c r="I208" i="33"/>
  <c r="H208" i="33"/>
  <c r="G208" i="33"/>
  <c r="M208" i="33" s="1"/>
  <c r="L207" i="33"/>
  <c r="K207" i="33"/>
  <c r="J207" i="33"/>
  <c r="I207" i="33"/>
  <c r="H207" i="33"/>
  <c r="N207" i="33" s="1"/>
  <c r="G207" i="33"/>
  <c r="L206" i="33"/>
  <c r="K206" i="33"/>
  <c r="J206" i="33"/>
  <c r="I206" i="33"/>
  <c r="H206" i="33"/>
  <c r="G206" i="33"/>
  <c r="K205" i="33"/>
  <c r="J205" i="33"/>
  <c r="I205" i="33"/>
  <c r="G205" i="33"/>
  <c r="K204" i="33"/>
  <c r="L204" i="33"/>
  <c r="J204" i="33"/>
  <c r="I204" i="33"/>
  <c r="H204" i="33"/>
  <c r="G204" i="33"/>
  <c r="K203" i="33"/>
  <c r="L203" i="33"/>
  <c r="J203" i="33"/>
  <c r="I203" i="33"/>
  <c r="G203" i="33"/>
  <c r="L202" i="33"/>
  <c r="K202" i="33"/>
  <c r="M202" i="33" s="1"/>
  <c r="H202" i="33"/>
  <c r="G202" i="33"/>
  <c r="K201" i="33"/>
  <c r="J201" i="33"/>
  <c r="G201" i="33"/>
  <c r="L200" i="33"/>
  <c r="K200" i="33"/>
  <c r="J200" i="33"/>
  <c r="I200" i="33"/>
  <c r="H200" i="33"/>
  <c r="N200" i="33" s="1"/>
  <c r="G200" i="33"/>
  <c r="M200" i="33" s="1"/>
  <c r="K199" i="33"/>
  <c r="J199" i="33"/>
  <c r="I199" i="33"/>
  <c r="G199" i="33"/>
  <c r="L198" i="33"/>
  <c r="K198" i="33"/>
  <c r="J198" i="33"/>
  <c r="I198" i="33"/>
  <c r="H198" i="33"/>
  <c r="N198" i="33" s="1"/>
  <c r="G198" i="33"/>
  <c r="K197" i="33"/>
  <c r="J197" i="33"/>
  <c r="I197" i="33"/>
  <c r="G197" i="33"/>
  <c r="L196" i="33"/>
  <c r="K196" i="33"/>
  <c r="J196" i="33"/>
  <c r="I196" i="33"/>
  <c r="H196" i="33"/>
  <c r="N196" i="33" s="1"/>
  <c r="G196" i="33"/>
  <c r="M196" i="33" s="1"/>
  <c r="K195" i="33"/>
  <c r="J195" i="33"/>
  <c r="E188" i="33"/>
  <c r="I188" i="33" s="1"/>
  <c r="I195" i="33"/>
  <c r="G195" i="33"/>
  <c r="M195" i="33" s="1"/>
  <c r="L194" i="33"/>
  <c r="N194" i="33" s="1"/>
  <c r="K194" i="33"/>
  <c r="J194" i="33"/>
  <c r="I194" i="33"/>
  <c r="H194" i="33"/>
  <c r="G194" i="33"/>
  <c r="K193" i="33"/>
  <c r="J193" i="33"/>
  <c r="I193" i="33"/>
  <c r="G193" i="33"/>
  <c r="L192" i="33"/>
  <c r="K192" i="33"/>
  <c r="J192" i="33"/>
  <c r="I192" i="33"/>
  <c r="H192" i="33"/>
  <c r="N192" i="33" s="1"/>
  <c r="G192" i="33"/>
  <c r="M192" i="33" s="1"/>
  <c r="K191" i="33"/>
  <c r="J191" i="33"/>
  <c r="I191" i="33"/>
  <c r="G191" i="33"/>
  <c r="L190" i="33"/>
  <c r="K190" i="33"/>
  <c r="J190" i="33"/>
  <c r="I190" i="33"/>
  <c r="H190" i="33"/>
  <c r="N190" i="33" s="1"/>
  <c r="G190" i="33"/>
  <c r="M190" i="33" s="1"/>
  <c r="L189" i="33"/>
  <c r="K189" i="33"/>
  <c r="J189" i="33"/>
  <c r="I189" i="33"/>
  <c r="H189" i="33"/>
  <c r="N189" i="33" s="1"/>
  <c r="G189" i="33"/>
  <c r="J324" i="33"/>
  <c r="D188" i="33"/>
  <c r="D12" i="33" s="1"/>
  <c r="H338" i="33"/>
  <c r="C188" i="33"/>
  <c r="L180" i="33"/>
  <c r="K180" i="33"/>
  <c r="J180" i="33"/>
  <c r="I180" i="33"/>
  <c r="H180" i="33"/>
  <c r="G180" i="33"/>
  <c r="M180" i="33" s="1"/>
  <c r="L179" i="33"/>
  <c r="K179" i="33"/>
  <c r="J179" i="33"/>
  <c r="I179" i="33"/>
  <c r="H179" i="33"/>
  <c r="N179" i="33" s="1"/>
  <c r="G179" i="33"/>
  <c r="M179" i="33" s="1"/>
  <c r="L178" i="33"/>
  <c r="K178" i="33"/>
  <c r="I178" i="33"/>
  <c r="H178" i="33"/>
  <c r="G178" i="33"/>
  <c r="L177" i="33"/>
  <c r="K177" i="33"/>
  <c r="J177" i="33"/>
  <c r="H177" i="33"/>
  <c r="G177" i="33"/>
  <c r="K176" i="33"/>
  <c r="J176" i="33"/>
  <c r="I176" i="33"/>
  <c r="H176" i="33"/>
  <c r="N176" i="33" s="1"/>
  <c r="G176" i="33"/>
  <c r="L175" i="33"/>
  <c r="K175" i="33"/>
  <c r="J175" i="33"/>
  <c r="H175" i="33"/>
  <c r="N175" i="33" s="1"/>
  <c r="G175" i="33"/>
  <c r="M175" i="33" s="1"/>
  <c r="K174" i="33"/>
  <c r="J174" i="33"/>
  <c r="I174" i="33"/>
  <c r="G174" i="33"/>
  <c r="K173" i="33"/>
  <c r="L173" i="33"/>
  <c r="I173" i="33"/>
  <c r="H173" i="33"/>
  <c r="G173" i="33"/>
  <c r="K172" i="33"/>
  <c r="I172" i="33"/>
  <c r="G172" i="33"/>
  <c r="L171" i="33"/>
  <c r="K171" i="33"/>
  <c r="H171" i="33"/>
  <c r="G171" i="33"/>
  <c r="K170" i="33"/>
  <c r="G170" i="33"/>
  <c r="L169" i="33"/>
  <c r="K169" i="33"/>
  <c r="J169" i="33"/>
  <c r="I169" i="33"/>
  <c r="H169" i="33"/>
  <c r="N169" i="33" s="1"/>
  <c r="G169" i="33"/>
  <c r="K168" i="33"/>
  <c r="J168" i="33"/>
  <c r="I168" i="33"/>
  <c r="G168" i="33"/>
  <c r="L167" i="33"/>
  <c r="K167" i="33"/>
  <c r="J167" i="33"/>
  <c r="I167" i="33"/>
  <c r="H167" i="33"/>
  <c r="N167" i="33" s="1"/>
  <c r="G167" i="33"/>
  <c r="M167" i="33" s="1"/>
  <c r="K166" i="33"/>
  <c r="J166" i="33"/>
  <c r="I166" i="33"/>
  <c r="G166" i="33"/>
  <c r="K165" i="33"/>
  <c r="L165" i="33"/>
  <c r="J165" i="33"/>
  <c r="I165" i="33"/>
  <c r="H165" i="33"/>
  <c r="G165" i="33"/>
  <c r="L164" i="33"/>
  <c r="K164" i="33"/>
  <c r="H164" i="33"/>
  <c r="N164" i="33" s="1"/>
  <c r="G164" i="33"/>
  <c r="M164" i="33" s="1"/>
  <c r="L163" i="33"/>
  <c r="K163" i="33"/>
  <c r="J163" i="33"/>
  <c r="I163" i="33"/>
  <c r="H163" i="33"/>
  <c r="N163" i="33" s="1"/>
  <c r="G163" i="33"/>
  <c r="M163" i="33" s="1"/>
  <c r="L162" i="33"/>
  <c r="K162" i="33"/>
  <c r="J162" i="33"/>
  <c r="I162" i="33"/>
  <c r="H162" i="33"/>
  <c r="N162" i="33" s="1"/>
  <c r="G162" i="33"/>
  <c r="L161" i="33"/>
  <c r="K161" i="33"/>
  <c r="J161" i="33"/>
  <c r="I161" i="33"/>
  <c r="H161" i="33"/>
  <c r="N161" i="33" s="1"/>
  <c r="G161" i="33"/>
  <c r="K160" i="33"/>
  <c r="J160" i="33"/>
  <c r="I160" i="33"/>
  <c r="H160" i="33"/>
  <c r="G160" i="33"/>
  <c r="L159" i="33"/>
  <c r="K159" i="33"/>
  <c r="J159" i="33"/>
  <c r="I159" i="33"/>
  <c r="H159" i="33"/>
  <c r="G159" i="33"/>
  <c r="M159" i="33" s="1"/>
  <c r="K158" i="33"/>
  <c r="J158" i="33"/>
  <c r="I158" i="33"/>
  <c r="G158" i="33"/>
  <c r="K157" i="33"/>
  <c r="L157" i="33"/>
  <c r="J157" i="33"/>
  <c r="I157" i="33"/>
  <c r="H157" i="33"/>
  <c r="G157" i="33"/>
  <c r="K156" i="33"/>
  <c r="J156" i="33"/>
  <c r="I156" i="33"/>
  <c r="G156" i="33"/>
  <c r="L155" i="33"/>
  <c r="K155" i="33"/>
  <c r="J155" i="33"/>
  <c r="I155" i="33"/>
  <c r="H155" i="33"/>
  <c r="N155" i="33" s="1"/>
  <c r="G155" i="33"/>
  <c r="M155" i="33" s="1"/>
  <c r="K154" i="33"/>
  <c r="I154" i="33"/>
  <c r="G154" i="33"/>
  <c r="L153" i="33"/>
  <c r="K153" i="33"/>
  <c r="I153" i="33"/>
  <c r="H153" i="33"/>
  <c r="G153" i="33"/>
  <c r="K152" i="33"/>
  <c r="J152" i="33"/>
  <c r="I152" i="33"/>
  <c r="G152" i="33"/>
  <c r="L151" i="33"/>
  <c r="K151" i="33"/>
  <c r="J151" i="33"/>
  <c r="I151" i="33"/>
  <c r="H151" i="33"/>
  <c r="N151" i="33" s="1"/>
  <c r="G151" i="33"/>
  <c r="M151" i="33" s="1"/>
  <c r="K150" i="33"/>
  <c r="J150" i="33"/>
  <c r="I150" i="33"/>
  <c r="G150" i="33"/>
  <c r="K149" i="33"/>
  <c r="L149" i="33"/>
  <c r="J149" i="33"/>
  <c r="I149" i="33"/>
  <c r="H149" i="33"/>
  <c r="G149" i="33"/>
  <c r="K148" i="33"/>
  <c r="I148" i="33"/>
  <c r="H148" i="33"/>
  <c r="N148" i="33" s="1"/>
  <c r="G148" i="33"/>
  <c r="K147" i="33"/>
  <c r="L147" i="33"/>
  <c r="H147" i="33"/>
  <c r="G147" i="33"/>
  <c r="K146" i="33"/>
  <c r="G146" i="33"/>
  <c r="L145" i="33"/>
  <c r="K145" i="33"/>
  <c r="G145" i="33"/>
  <c r="L144" i="33"/>
  <c r="K144" i="33"/>
  <c r="G144" i="33"/>
  <c r="L143" i="33"/>
  <c r="K143" i="33"/>
  <c r="J143" i="33"/>
  <c r="I143" i="33"/>
  <c r="H143" i="33"/>
  <c r="G143" i="33"/>
  <c r="M143" i="33" s="1"/>
  <c r="K142" i="33"/>
  <c r="H142" i="33"/>
  <c r="G142" i="33"/>
  <c r="L141" i="33"/>
  <c r="K141" i="33"/>
  <c r="H141" i="33"/>
  <c r="G141" i="33"/>
  <c r="L140" i="33"/>
  <c r="K140" i="33"/>
  <c r="J140" i="33"/>
  <c r="I140" i="33"/>
  <c r="H140" i="33"/>
  <c r="N140" i="33" s="1"/>
  <c r="G140" i="33"/>
  <c r="M140" i="33" s="1"/>
  <c r="L139" i="33"/>
  <c r="K139" i="33"/>
  <c r="F81" i="33"/>
  <c r="J139" i="33" s="1"/>
  <c r="H139" i="33"/>
  <c r="G139" i="33"/>
  <c r="K138" i="33"/>
  <c r="J138" i="33"/>
  <c r="I138" i="33"/>
  <c r="G138" i="33"/>
  <c r="L137" i="33"/>
  <c r="K137" i="33"/>
  <c r="J137" i="33"/>
  <c r="H137" i="33"/>
  <c r="G137" i="33"/>
  <c r="M137" i="33" s="1"/>
  <c r="L136" i="33"/>
  <c r="K136" i="33"/>
  <c r="J136" i="33"/>
  <c r="I136" i="33"/>
  <c r="H136" i="33"/>
  <c r="N136" i="33" s="1"/>
  <c r="G136" i="33"/>
  <c r="M136" i="33" s="1"/>
  <c r="L135" i="33"/>
  <c r="K135" i="33"/>
  <c r="J135" i="33"/>
  <c r="I135" i="33"/>
  <c r="H135" i="33"/>
  <c r="G135" i="33"/>
  <c r="M135" i="33" s="1"/>
  <c r="K134" i="33"/>
  <c r="J134" i="33"/>
  <c r="I134" i="33"/>
  <c r="G134" i="33"/>
  <c r="L133" i="33"/>
  <c r="K133" i="33"/>
  <c r="J133" i="33"/>
  <c r="H133" i="33"/>
  <c r="G133" i="33"/>
  <c r="K132" i="33"/>
  <c r="J132" i="33"/>
  <c r="I132" i="33"/>
  <c r="G132" i="33"/>
  <c r="L131" i="33"/>
  <c r="K131" i="33"/>
  <c r="J131" i="33"/>
  <c r="I131" i="33"/>
  <c r="H131" i="33"/>
  <c r="N131" i="33" s="1"/>
  <c r="G131" i="33"/>
  <c r="K130" i="33"/>
  <c r="I130" i="33"/>
  <c r="G130" i="33"/>
  <c r="L129" i="33"/>
  <c r="K129" i="33"/>
  <c r="H129" i="33"/>
  <c r="G129" i="33"/>
  <c r="K128" i="33"/>
  <c r="J128" i="33"/>
  <c r="I128" i="33"/>
  <c r="G128" i="33"/>
  <c r="L127" i="33"/>
  <c r="K127" i="33"/>
  <c r="J127" i="33"/>
  <c r="H127" i="33"/>
  <c r="G127" i="33"/>
  <c r="L126" i="33"/>
  <c r="K126" i="33"/>
  <c r="H126" i="33"/>
  <c r="G126" i="33"/>
  <c r="M126" i="33" s="1"/>
  <c r="L125" i="33"/>
  <c r="K125" i="33"/>
  <c r="J125" i="33"/>
  <c r="I125" i="33"/>
  <c r="H125" i="33"/>
  <c r="N125" i="33" s="1"/>
  <c r="G125" i="33"/>
  <c r="M125" i="33" s="1"/>
  <c r="L124" i="33"/>
  <c r="K124" i="33"/>
  <c r="H124" i="33"/>
  <c r="G124" i="33"/>
  <c r="L123" i="33"/>
  <c r="K123" i="33"/>
  <c r="J123" i="33"/>
  <c r="I123" i="33"/>
  <c r="H123" i="33"/>
  <c r="N123" i="33" s="1"/>
  <c r="G123" i="33"/>
  <c r="M123" i="33" s="1"/>
  <c r="L122" i="33"/>
  <c r="K122" i="33"/>
  <c r="J122" i="33"/>
  <c r="I122" i="33"/>
  <c r="H122" i="33"/>
  <c r="G122" i="33"/>
  <c r="M122" i="33" s="1"/>
  <c r="L121" i="33"/>
  <c r="K121" i="33"/>
  <c r="J121" i="33"/>
  <c r="I121" i="33"/>
  <c r="H121" i="33"/>
  <c r="N121" i="33" s="1"/>
  <c r="G121" i="33"/>
  <c r="M121" i="33" s="1"/>
  <c r="L120" i="33"/>
  <c r="K120" i="33"/>
  <c r="J120" i="33"/>
  <c r="I120" i="33"/>
  <c r="H120" i="33"/>
  <c r="G120" i="33"/>
  <c r="M120" i="33" s="1"/>
  <c r="L119" i="33"/>
  <c r="K119" i="33"/>
  <c r="J119" i="33"/>
  <c r="I119" i="33"/>
  <c r="H119" i="33"/>
  <c r="N119" i="33" s="1"/>
  <c r="G119" i="33"/>
  <c r="M119" i="33" s="1"/>
  <c r="L118" i="33"/>
  <c r="K118" i="33"/>
  <c r="I118" i="33"/>
  <c r="H118" i="33"/>
  <c r="G118" i="33"/>
  <c r="L117" i="33"/>
  <c r="K117" i="33"/>
  <c r="J117" i="33"/>
  <c r="I117" i="33"/>
  <c r="H117" i="33"/>
  <c r="N117" i="33" s="1"/>
  <c r="G117" i="33"/>
  <c r="M117" i="33" s="1"/>
  <c r="L116" i="33"/>
  <c r="K116" i="33"/>
  <c r="I116" i="33"/>
  <c r="G116" i="33"/>
  <c r="L115" i="33"/>
  <c r="K115" i="33"/>
  <c r="I115" i="33"/>
  <c r="L114" i="33"/>
  <c r="K114" i="33"/>
  <c r="J114" i="33"/>
  <c r="I114" i="33"/>
  <c r="H114" i="33"/>
  <c r="N114" i="33" s="1"/>
  <c r="G114" i="33"/>
  <c r="M114" i="33" s="1"/>
  <c r="L113" i="33"/>
  <c r="K113" i="33"/>
  <c r="J113" i="33"/>
  <c r="I113" i="33"/>
  <c r="H113" i="33"/>
  <c r="G113" i="33"/>
  <c r="M113" i="33" s="1"/>
  <c r="K112" i="33"/>
  <c r="J112" i="33"/>
  <c r="I112" i="33"/>
  <c r="G112" i="33"/>
  <c r="L111" i="33"/>
  <c r="K111" i="33"/>
  <c r="J111" i="33"/>
  <c r="I111" i="33"/>
  <c r="H111" i="33"/>
  <c r="N111" i="33" s="1"/>
  <c r="G111" i="33"/>
  <c r="K110" i="33"/>
  <c r="J110" i="33"/>
  <c r="I110" i="33"/>
  <c r="G110" i="33"/>
  <c r="L109" i="33"/>
  <c r="K109" i="33"/>
  <c r="J109" i="33"/>
  <c r="I109" i="33"/>
  <c r="H109" i="33"/>
  <c r="N109" i="33" s="1"/>
  <c r="G109" i="33"/>
  <c r="M109" i="33" s="1"/>
  <c r="K108" i="33"/>
  <c r="J108" i="33"/>
  <c r="I108" i="33"/>
  <c r="G108" i="33"/>
  <c r="L107" i="33"/>
  <c r="K107" i="33"/>
  <c r="J107" i="33"/>
  <c r="I107" i="33"/>
  <c r="H107" i="33"/>
  <c r="G107" i="33"/>
  <c r="M107" i="33" s="1"/>
  <c r="K106" i="33"/>
  <c r="J106" i="33"/>
  <c r="G106" i="33"/>
  <c r="L105" i="33"/>
  <c r="K105" i="33"/>
  <c r="J105" i="33"/>
  <c r="I105" i="33"/>
  <c r="H105" i="33"/>
  <c r="N105" i="33" s="1"/>
  <c r="G105" i="33"/>
  <c r="M105" i="33" s="1"/>
  <c r="L104" i="33"/>
  <c r="K104" i="33"/>
  <c r="J104" i="33"/>
  <c r="I104" i="33"/>
  <c r="H104" i="33"/>
  <c r="G104" i="33"/>
  <c r="M104" i="33" s="1"/>
  <c r="L103" i="33"/>
  <c r="K103" i="33"/>
  <c r="I103" i="33"/>
  <c r="G103" i="33"/>
  <c r="K102" i="33"/>
  <c r="J102" i="33"/>
  <c r="I102" i="33"/>
  <c r="G102" i="33"/>
  <c r="L101" i="33"/>
  <c r="K101" i="33"/>
  <c r="J101" i="33"/>
  <c r="I101" i="33"/>
  <c r="H101" i="33"/>
  <c r="N101" i="33" s="1"/>
  <c r="G101" i="33"/>
  <c r="M101" i="33" s="1"/>
  <c r="K100" i="33"/>
  <c r="J100" i="33"/>
  <c r="I100" i="33"/>
  <c r="G100" i="33"/>
  <c r="K99" i="33"/>
  <c r="L99" i="33"/>
  <c r="J99" i="33"/>
  <c r="G99" i="33"/>
  <c r="K98" i="33"/>
  <c r="J98" i="33"/>
  <c r="I98" i="33"/>
  <c r="G98" i="33"/>
  <c r="L97" i="33"/>
  <c r="K97" i="33"/>
  <c r="J97" i="33"/>
  <c r="H97" i="33"/>
  <c r="G97" i="33"/>
  <c r="K96" i="33"/>
  <c r="L96" i="33"/>
  <c r="J96" i="33"/>
  <c r="I96" i="33"/>
  <c r="G96" i="33"/>
  <c r="M96" i="33" s="1"/>
  <c r="K95" i="33"/>
  <c r="L95" i="33"/>
  <c r="J95" i="33"/>
  <c r="I95" i="33"/>
  <c r="H95" i="33"/>
  <c r="G95" i="33"/>
  <c r="K94" i="33"/>
  <c r="J94" i="33"/>
  <c r="I94" i="33"/>
  <c r="G94" i="33"/>
  <c r="L93" i="33"/>
  <c r="K93" i="33"/>
  <c r="J93" i="33"/>
  <c r="I93" i="33"/>
  <c r="H93" i="33"/>
  <c r="N93" i="33" s="1"/>
  <c r="G93" i="33"/>
  <c r="M93" i="33" s="1"/>
  <c r="K92" i="33"/>
  <c r="L92" i="33"/>
  <c r="J92" i="33"/>
  <c r="I92" i="33"/>
  <c r="G92" i="33"/>
  <c r="M92" i="33" s="1"/>
  <c r="K91" i="33"/>
  <c r="L91" i="33"/>
  <c r="J91" i="33"/>
  <c r="I91" i="33"/>
  <c r="H91" i="33"/>
  <c r="G91" i="33"/>
  <c r="K90" i="33"/>
  <c r="J90" i="33"/>
  <c r="I90" i="33"/>
  <c r="G90" i="33"/>
  <c r="L89" i="33"/>
  <c r="K89" i="33"/>
  <c r="J89" i="33"/>
  <c r="I89" i="33"/>
  <c r="H89" i="33"/>
  <c r="N89" i="33" s="1"/>
  <c r="G89" i="33"/>
  <c r="M89" i="33" s="1"/>
  <c r="K88" i="33"/>
  <c r="G88" i="33"/>
  <c r="L87" i="33"/>
  <c r="K87" i="33"/>
  <c r="J87" i="33"/>
  <c r="I87" i="33"/>
  <c r="H87" i="33"/>
  <c r="N87" i="33" s="1"/>
  <c r="G87" i="33"/>
  <c r="M87" i="33" s="1"/>
  <c r="K86" i="33"/>
  <c r="J86" i="33"/>
  <c r="G86" i="33"/>
  <c r="L85" i="33"/>
  <c r="K85" i="33"/>
  <c r="J85" i="33"/>
  <c r="I85" i="33"/>
  <c r="H85" i="33"/>
  <c r="N85" i="33" s="1"/>
  <c r="G85" i="33"/>
  <c r="M85" i="33" s="1"/>
  <c r="K84" i="33"/>
  <c r="J84" i="33"/>
  <c r="I84" i="33"/>
  <c r="G84" i="33"/>
  <c r="L83" i="33"/>
  <c r="K83" i="33"/>
  <c r="J83" i="33"/>
  <c r="I83" i="33"/>
  <c r="H83" i="33"/>
  <c r="N83" i="33" s="1"/>
  <c r="G83" i="33"/>
  <c r="M83" i="33" s="1"/>
  <c r="L82" i="33"/>
  <c r="K82" i="33"/>
  <c r="J82" i="33"/>
  <c r="H82" i="33"/>
  <c r="G82" i="33"/>
  <c r="E81" i="33"/>
  <c r="I81" i="33" s="1"/>
  <c r="J146" i="33"/>
  <c r="I146" i="33"/>
  <c r="D81" i="33"/>
  <c r="C81" i="33"/>
  <c r="C11" i="33" s="1"/>
  <c r="K73" i="33"/>
  <c r="J73" i="33"/>
  <c r="I73" i="33"/>
  <c r="G73" i="33"/>
  <c r="L72" i="33"/>
  <c r="K72" i="33"/>
  <c r="J72" i="33"/>
  <c r="I72" i="33"/>
  <c r="H72" i="33"/>
  <c r="N72" i="33" s="1"/>
  <c r="G72" i="33"/>
  <c r="K71" i="33"/>
  <c r="J71" i="33"/>
  <c r="I71" i="33"/>
  <c r="G71" i="33"/>
  <c r="L70" i="33"/>
  <c r="K70" i="33"/>
  <c r="J70" i="33"/>
  <c r="I70" i="33"/>
  <c r="H70" i="33"/>
  <c r="N70" i="33" s="1"/>
  <c r="G70" i="33"/>
  <c r="M70" i="33" s="1"/>
  <c r="L69" i="33"/>
  <c r="K69" i="33"/>
  <c r="J69" i="33"/>
  <c r="I69" i="33"/>
  <c r="H69" i="33"/>
  <c r="N69" i="33" s="1"/>
  <c r="G69" i="33"/>
  <c r="L68" i="33"/>
  <c r="K68" i="33"/>
  <c r="J68" i="33"/>
  <c r="I68" i="33"/>
  <c r="H68" i="33"/>
  <c r="N68" i="33" s="1"/>
  <c r="G68" i="33"/>
  <c r="M68" i="33" s="1"/>
  <c r="K67" i="33"/>
  <c r="J67" i="33"/>
  <c r="I67" i="33"/>
  <c r="G67" i="33"/>
  <c r="L66" i="33"/>
  <c r="K66" i="33"/>
  <c r="J66" i="33"/>
  <c r="I66" i="33"/>
  <c r="H66" i="33"/>
  <c r="N66" i="33" s="1"/>
  <c r="G66" i="33"/>
  <c r="M66" i="33" s="1"/>
  <c r="K65" i="33"/>
  <c r="J65" i="33"/>
  <c r="I65" i="33"/>
  <c r="G65" i="33"/>
  <c r="L64" i="33"/>
  <c r="K64" i="33"/>
  <c r="J64" i="33"/>
  <c r="I64" i="33"/>
  <c r="H64" i="33"/>
  <c r="N64" i="33" s="1"/>
  <c r="G64" i="33"/>
  <c r="M64" i="33" s="1"/>
  <c r="K63" i="33"/>
  <c r="J63" i="33"/>
  <c r="I63" i="33"/>
  <c r="G63" i="33"/>
  <c r="L62" i="33"/>
  <c r="K62" i="33"/>
  <c r="J62" i="33"/>
  <c r="I62" i="33"/>
  <c r="H62" i="33"/>
  <c r="N62" i="33" s="1"/>
  <c r="G62" i="33"/>
  <c r="M62" i="33" s="1"/>
  <c r="K61" i="33"/>
  <c r="J61" i="33"/>
  <c r="I61" i="33"/>
  <c r="G61" i="33"/>
  <c r="L60" i="33"/>
  <c r="K60" i="33"/>
  <c r="J60" i="33"/>
  <c r="I60" i="33"/>
  <c r="H60" i="33"/>
  <c r="N60" i="33" s="1"/>
  <c r="G60" i="33"/>
  <c r="M60" i="33" s="1"/>
  <c r="L59" i="33"/>
  <c r="K59" i="33"/>
  <c r="I59" i="33"/>
  <c r="H59" i="33"/>
  <c r="N59" i="33" s="1"/>
  <c r="G59" i="33"/>
  <c r="K58" i="33"/>
  <c r="L58" i="33"/>
  <c r="I58" i="33"/>
  <c r="G58" i="33"/>
  <c r="M58" i="33" s="1"/>
  <c r="K57" i="33"/>
  <c r="J57" i="33"/>
  <c r="I57" i="33"/>
  <c r="G57" i="33"/>
  <c r="L56" i="33"/>
  <c r="K56" i="33"/>
  <c r="J56" i="33"/>
  <c r="I56" i="33"/>
  <c r="H56" i="33"/>
  <c r="N56" i="33" s="1"/>
  <c r="G56" i="33"/>
  <c r="K55" i="33"/>
  <c r="M55" i="33" s="1"/>
  <c r="J55" i="33"/>
  <c r="I55" i="33"/>
  <c r="G55" i="33"/>
  <c r="K54" i="33"/>
  <c r="L54" i="33"/>
  <c r="J54" i="33"/>
  <c r="I54" i="33"/>
  <c r="H54" i="33"/>
  <c r="G54" i="33"/>
  <c r="K53" i="33"/>
  <c r="J53" i="33"/>
  <c r="I53" i="33"/>
  <c r="G53" i="33"/>
  <c r="L52" i="33"/>
  <c r="K52" i="33"/>
  <c r="J52" i="33"/>
  <c r="I52" i="33"/>
  <c r="G52" i="33"/>
  <c r="K51" i="33"/>
  <c r="J51" i="33"/>
  <c r="I51" i="33"/>
  <c r="G51" i="33"/>
  <c r="L50" i="33"/>
  <c r="K50" i="33"/>
  <c r="J50" i="33"/>
  <c r="I50" i="33"/>
  <c r="H50" i="33"/>
  <c r="N50" i="33" s="1"/>
  <c r="G50" i="33"/>
  <c r="M50" i="33" s="1"/>
  <c r="L49" i="33"/>
  <c r="K49" i="33"/>
  <c r="J49" i="33"/>
  <c r="I49" i="33"/>
  <c r="H49" i="33"/>
  <c r="N49" i="33" s="1"/>
  <c r="G49" i="33"/>
  <c r="L48" i="33"/>
  <c r="K48" i="33"/>
  <c r="J48" i="33"/>
  <c r="I48" i="33"/>
  <c r="H48" i="33"/>
  <c r="N48" i="33" s="1"/>
  <c r="G48" i="33"/>
  <c r="M48" i="33" s="1"/>
  <c r="K47" i="33"/>
  <c r="M47" i="33" s="1"/>
  <c r="J47" i="33"/>
  <c r="I47" i="33"/>
  <c r="G47" i="33"/>
  <c r="L46" i="33"/>
  <c r="K46" i="33"/>
  <c r="J46" i="33"/>
  <c r="I46" i="33"/>
  <c r="H46" i="33"/>
  <c r="N46" i="33" s="1"/>
  <c r="G46" i="33"/>
  <c r="K45" i="33"/>
  <c r="J45" i="33"/>
  <c r="I45" i="33"/>
  <c r="G45" i="33"/>
  <c r="L44" i="33"/>
  <c r="K44" i="33"/>
  <c r="I44" i="33"/>
  <c r="H44" i="33"/>
  <c r="G44" i="33"/>
  <c r="K43" i="33"/>
  <c r="M43" i="33" s="1"/>
  <c r="J43" i="33"/>
  <c r="I43" i="33"/>
  <c r="G43" i="33"/>
  <c r="L42" i="33"/>
  <c r="K42" i="33"/>
  <c r="J42" i="33"/>
  <c r="I42" i="33"/>
  <c r="H42" i="33"/>
  <c r="N42" i="33" s="1"/>
  <c r="G42" i="33"/>
  <c r="M42" i="33" s="1"/>
  <c r="L41" i="33"/>
  <c r="K41" i="33"/>
  <c r="J41" i="33"/>
  <c r="I41" i="33"/>
  <c r="H41" i="33"/>
  <c r="N41" i="33" s="1"/>
  <c r="G41" i="33"/>
  <c r="M41" i="33" s="1"/>
  <c r="L40" i="33"/>
  <c r="K40" i="33"/>
  <c r="J40" i="33"/>
  <c r="I40" i="33"/>
  <c r="H40" i="33"/>
  <c r="N40" i="33" s="1"/>
  <c r="G40" i="33"/>
  <c r="M40" i="33" s="1"/>
  <c r="L39" i="33"/>
  <c r="K39" i="33"/>
  <c r="M39" i="33" s="1"/>
  <c r="J39" i="33"/>
  <c r="G39" i="33"/>
  <c r="L38" i="33"/>
  <c r="K38" i="33"/>
  <c r="J38" i="33"/>
  <c r="I38" i="33"/>
  <c r="H38" i="33"/>
  <c r="N38" i="33" s="1"/>
  <c r="G38" i="33"/>
  <c r="M38" i="33" s="1"/>
  <c r="L37" i="33"/>
  <c r="K37" i="33"/>
  <c r="J37" i="33"/>
  <c r="I37" i="33"/>
  <c r="H37" i="33"/>
  <c r="G37" i="33"/>
  <c r="L36" i="33"/>
  <c r="K36" i="33"/>
  <c r="J36" i="33"/>
  <c r="I36" i="33"/>
  <c r="H36" i="33"/>
  <c r="N36" i="33" s="1"/>
  <c r="G36" i="33"/>
  <c r="M36" i="33" s="1"/>
  <c r="K35" i="33"/>
  <c r="J35" i="33"/>
  <c r="I35" i="33"/>
  <c r="G35" i="33"/>
  <c r="L34" i="33"/>
  <c r="K34" i="33"/>
  <c r="J34" i="33"/>
  <c r="I34" i="33"/>
  <c r="H34" i="33"/>
  <c r="N34" i="33" s="1"/>
  <c r="G34" i="33"/>
  <c r="M34" i="33" s="1"/>
  <c r="K33" i="33"/>
  <c r="J33" i="33"/>
  <c r="I33" i="33"/>
  <c r="G33" i="33"/>
  <c r="L32" i="33"/>
  <c r="K32" i="33"/>
  <c r="J32" i="33"/>
  <c r="I32" i="33"/>
  <c r="H32" i="33"/>
  <c r="N32" i="33" s="1"/>
  <c r="G32" i="33"/>
  <c r="M32" i="33" s="1"/>
  <c r="L31" i="33"/>
  <c r="K31" i="33"/>
  <c r="J31" i="33"/>
  <c r="I31" i="33"/>
  <c r="H31" i="33"/>
  <c r="G31" i="33"/>
  <c r="M31" i="33" s="1"/>
  <c r="L30" i="33"/>
  <c r="K30" i="33"/>
  <c r="J30" i="33"/>
  <c r="I30" i="33"/>
  <c r="H30" i="33"/>
  <c r="N30" i="33" s="1"/>
  <c r="G30" i="33"/>
  <c r="M30" i="33" s="1"/>
  <c r="K29" i="33"/>
  <c r="J29" i="33"/>
  <c r="I29" i="33"/>
  <c r="G29" i="33"/>
  <c r="L28" i="33"/>
  <c r="K28" i="33"/>
  <c r="J28" i="33"/>
  <c r="I28" i="33"/>
  <c r="H28" i="33"/>
  <c r="N28" i="33" s="1"/>
  <c r="G28" i="33"/>
  <c r="M28" i="33" s="1"/>
  <c r="L27" i="33"/>
  <c r="N27" i="33" s="1"/>
  <c r="K27" i="33"/>
  <c r="J27" i="33"/>
  <c r="I27" i="33"/>
  <c r="H27" i="33"/>
  <c r="G27" i="33"/>
  <c r="M27" i="33" s="1"/>
  <c r="L26" i="33"/>
  <c r="K26" i="33"/>
  <c r="J26" i="33"/>
  <c r="H26" i="33"/>
  <c r="N26" i="33" s="1"/>
  <c r="G26" i="33"/>
  <c r="L25" i="33"/>
  <c r="K25" i="33"/>
  <c r="J25" i="33"/>
  <c r="I25" i="33"/>
  <c r="H25" i="33"/>
  <c r="N25" i="33" s="1"/>
  <c r="G25" i="33"/>
  <c r="M25" i="33" s="1"/>
  <c r="L24" i="33"/>
  <c r="K24" i="33"/>
  <c r="J24" i="33"/>
  <c r="H24" i="33"/>
  <c r="G24" i="33"/>
  <c r="M24" i="33" s="1"/>
  <c r="L23" i="33"/>
  <c r="K23" i="33"/>
  <c r="J23" i="33"/>
  <c r="I23" i="33"/>
  <c r="H23" i="33"/>
  <c r="N23" i="33" s="1"/>
  <c r="G23" i="33"/>
  <c r="F22" i="33"/>
  <c r="J22" i="33" s="1"/>
  <c r="E22" i="33"/>
  <c r="I22" i="33" s="1"/>
  <c r="D22" i="33"/>
  <c r="H58" i="33"/>
  <c r="N58" i="33" s="1"/>
  <c r="C22" i="33"/>
  <c r="C10" i="33" s="1"/>
  <c r="F11" i="33"/>
  <c r="L640" i="32"/>
  <c r="K640" i="32"/>
  <c r="K639" i="32"/>
  <c r="L638" i="32"/>
  <c r="K638" i="32"/>
  <c r="K637" i="32"/>
  <c r="L637" i="32"/>
  <c r="F612" i="32"/>
  <c r="E612" i="32"/>
  <c r="E14" i="32" s="1"/>
  <c r="I637" i="32"/>
  <c r="G637" i="32"/>
  <c r="M637" i="32" s="1"/>
  <c r="L636" i="32"/>
  <c r="K636" i="32"/>
  <c r="K635" i="32"/>
  <c r="J635" i="32"/>
  <c r="I635" i="32"/>
  <c r="G635" i="32"/>
  <c r="L634" i="32"/>
  <c r="K634" i="32"/>
  <c r="M634" i="32" s="1"/>
  <c r="G634" i="32"/>
  <c r="K633" i="32"/>
  <c r="L632" i="32"/>
  <c r="K632" i="32"/>
  <c r="K631" i="32"/>
  <c r="L630" i="32"/>
  <c r="K630" i="32"/>
  <c r="K629" i="32"/>
  <c r="L628" i="32"/>
  <c r="K628" i="32"/>
  <c r="K627" i="32"/>
  <c r="L626" i="32"/>
  <c r="K626" i="32"/>
  <c r="I626" i="32"/>
  <c r="K625" i="32"/>
  <c r="L624" i="32"/>
  <c r="K624" i="32"/>
  <c r="J624" i="32"/>
  <c r="I624" i="32"/>
  <c r="H624" i="32"/>
  <c r="N624" i="32" s="1"/>
  <c r="G624" i="32"/>
  <c r="M624" i="32" s="1"/>
  <c r="L623" i="32"/>
  <c r="K623" i="32"/>
  <c r="L622" i="32"/>
  <c r="K622" i="32"/>
  <c r="K621" i="32"/>
  <c r="L620" i="32"/>
  <c r="K620" i="32"/>
  <c r="L619" i="32"/>
  <c r="K619" i="32"/>
  <c r="J619" i="32"/>
  <c r="L618" i="32"/>
  <c r="K618" i="32"/>
  <c r="G618" i="32"/>
  <c r="L617" i="32"/>
  <c r="K617" i="32"/>
  <c r="L616" i="32"/>
  <c r="K616" i="32"/>
  <c r="L615" i="32"/>
  <c r="K615" i="32"/>
  <c r="L614" i="32"/>
  <c r="K614" i="32"/>
  <c r="L613" i="32"/>
  <c r="K613" i="32"/>
  <c r="I612" i="32"/>
  <c r="J640" i="32"/>
  <c r="I639" i="32"/>
  <c r="C612" i="32"/>
  <c r="G621" i="32" s="1"/>
  <c r="K604" i="32"/>
  <c r="G604" i="32"/>
  <c r="K603" i="32"/>
  <c r="I603" i="32"/>
  <c r="G603" i="32"/>
  <c r="K602" i="32"/>
  <c r="G602" i="32"/>
  <c r="K601" i="32"/>
  <c r="J601" i="32"/>
  <c r="I601" i="32"/>
  <c r="G601" i="32"/>
  <c r="K600" i="32"/>
  <c r="G600" i="32"/>
  <c r="K599" i="32"/>
  <c r="F371" i="32"/>
  <c r="J603" i="32" s="1"/>
  <c r="E371" i="32"/>
  <c r="K371" i="32" s="1"/>
  <c r="I599" i="32"/>
  <c r="G599" i="32"/>
  <c r="L598" i="32"/>
  <c r="K598" i="32"/>
  <c r="I598" i="32"/>
  <c r="H598" i="32"/>
  <c r="G598" i="32"/>
  <c r="K597" i="32"/>
  <c r="K596" i="32"/>
  <c r="K595" i="32"/>
  <c r="K594" i="32"/>
  <c r="I594" i="32"/>
  <c r="K593" i="32"/>
  <c r="I593" i="32"/>
  <c r="G593" i="32"/>
  <c r="K592" i="32"/>
  <c r="J592" i="32"/>
  <c r="I592" i="32"/>
  <c r="G592" i="32"/>
  <c r="L591" i="32"/>
  <c r="K591" i="32"/>
  <c r="I591" i="32"/>
  <c r="K590" i="32"/>
  <c r="K589" i="32"/>
  <c r="I589" i="32"/>
  <c r="L588" i="32"/>
  <c r="K588" i="32"/>
  <c r="L587" i="32"/>
  <c r="K587" i="32"/>
  <c r="J587" i="32"/>
  <c r="I587" i="32"/>
  <c r="H587" i="32"/>
  <c r="N587" i="32" s="1"/>
  <c r="G587" i="32"/>
  <c r="M587" i="32" s="1"/>
  <c r="K586" i="32"/>
  <c r="H586" i="32"/>
  <c r="G586" i="32"/>
  <c r="K585" i="32"/>
  <c r="I585" i="32"/>
  <c r="G585" i="32"/>
  <c r="K584" i="32"/>
  <c r="M584" i="32" s="1"/>
  <c r="I584" i="32"/>
  <c r="G584" i="32"/>
  <c r="K583" i="32"/>
  <c r="G583" i="32"/>
  <c r="L582" i="32"/>
  <c r="K582" i="32"/>
  <c r="I582" i="32"/>
  <c r="H582" i="32"/>
  <c r="N582" i="32" s="1"/>
  <c r="G582" i="32"/>
  <c r="M582" i="32" s="1"/>
  <c r="K581" i="32"/>
  <c r="J581" i="32"/>
  <c r="I581" i="32"/>
  <c r="G581" i="32"/>
  <c r="K580" i="32"/>
  <c r="G580" i="32"/>
  <c r="K579" i="32"/>
  <c r="J579" i="32"/>
  <c r="I579" i="32"/>
  <c r="G579" i="32"/>
  <c r="L578" i="32"/>
  <c r="K578" i="32"/>
  <c r="I578" i="32"/>
  <c r="L577" i="32"/>
  <c r="K577" i="32"/>
  <c r="J577" i="32"/>
  <c r="I577" i="32"/>
  <c r="K576" i="32"/>
  <c r="J576" i="32"/>
  <c r="I576" i="32"/>
  <c r="G576" i="32"/>
  <c r="K575" i="32"/>
  <c r="I575" i="32"/>
  <c r="G575" i="32"/>
  <c r="L574" i="32"/>
  <c r="K574" i="32"/>
  <c r="I574" i="32"/>
  <c r="G574" i="32"/>
  <c r="K573" i="32"/>
  <c r="I573" i="32"/>
  <c r="G573" i="32"/>
  <c r="K572" i="32"/>
  <c r="I572" i="32"/>
  <c r="K571" i="32"/>
  <c r="H571" i="32"/>
  <c r="K570" i="32"/>
  <c r="M570" i="32" s="1"/>
  <c r="I570" i="32"/>
  <c r="G570" i="32"/>
  <c r="K569" i="32"/>
  <c r="I569" i="32"/>
  <c r="G569" i="32"/>
  <c r="K568" i="32"/>
  <c r="L567" i="32"/>
  <c r="K567" i="32"/>
  <c r="K566" i="32"/>
  <c r="I566" i="32"/>
  <c r="L565" i="32"/>
  <c r="K565" i="32"/>
  <c r="I565" i="32"/>
  <c r="G565" i="32"/>
  <c r="K564" i="32"/>
  <c r="K563" i="32"/>
  <c r="K562" i="32"/>
  <c r="I562" i="32"/>
  <c r="G562" i="32"/>
  <c r="K561" i="32"/>
  <c r="G561" i="32"/>
  <c r="K560" i="32"/>
  <c r="G560" i="32"/>
  <c r="L559" i="32"/>
  <c r="K559" i="32"/>
  <c r="I559" i="32"/>
  <c r="G559" i="32"/>
  <c r="K558" i="32"/>
  <c r="I558" i="32"/>
  <c r="G558" i="32"/>
  <c r="L557" i="32"/>
  <c r="K557" i="32"/>
  <c r="K556" i="32"/>
  <c r="I556" i="32"/>
  <c r="G556" i="32"/>
  <c r="K555" i="32"/>
  <c r="J555" i="32"/>
  <c r="I555" i="32"/>
  <c r="G555" i="32"/>
  <c r="L554" i="32"/>
  <c r="K554" i="32"/>
  <c r="H554" i="32"/>
  <c r="N554" i="32" s="1"/>
  <c r="G554" i="32"/>
  <c r="M554" i="32" s="1"/>
  <c r="K553" i="32"/>
  <c r="I553" i="32"/>
  <c r="K552" i="32"/>
  <c r="J552" i="32"/>
  <c r="I552" i="32"/>
  <c r="G552" i="32"/>
  <c r="L551" i="32"/>
  <c r="N551" i="32" s="1"/>
  <c r="K551" i="32"/>
  <c r="I551" i="32"/>
  <c r="G551" i="32"/>
  <c r="K550" i="32"/>
  <c r="I550" i="32"/>
  <c r="H550" i="32"/>
  <c r="G550" i="32"/>
  <c r="K549" i="32"/>
  <c r="I549" i="32"/>
  <c r="G549" i="32"/>
  <c r="K548" i="32"/>
  <c r="L548" i="32"/>
  <c r="I548" i="32"/>
  <c r="G548" i="32"/>
  <c r="M548" i="32" s="1"/>
  <c r="K547" i="32"/>
  <c r="I547" i="32"/>
  <c r="G547" i="32"/>
  <c r="L546" i="32"/>
  <c r="K546" i="32"/>
  <c r="K545" i="32"/>
  <c r="I545" i="32"/>
  <c r="G545" i="32"/>
  <c r="L544" i="32"/>
  <c r="K544" i="32"/>
  <c r="K543" i="32"/>
  <c r="K542" i="32"/>
  <c r="I542" i="32"/>
  <c r="H542" i="32"/>
  <c r="G542" i="32"/>
  <c r="M542" i="32" s="1"/>
  <c r="L541" i="32"/>
  <c r="K541" i="32"/>
  <c r="L540" i="32"/>
  <c r="K540" i="32"/>
  <c r="L539" i="32"/>
  <c r="K539" i="32"/>
  <c r="L538" i="32"/>
  <c r="K538" i="32"/>
  <c r="I538" i="32"/>
  <c r="L537" i="32"/>
  <c r="K537" i="32"/>
  <c r="I537" i="32"/>
  <c r="G537" i="32"/>
  <c r="K536" i="32"/>
  <c r="I536" i="32"/>
  <c r="K535" i="32"/>
  <c r="I535" i="32"/>
  <c r="G535" i="32"/>
  <c r="K534" i="32"/>
  <c r="I534" i="32"/>
  <c r="H534" i="32"/>
  <c r="G534" i="32"/>
  <c r="M534" i="32" s="1"/>
  <c r="K533" i="32"/>
  <c r="I533" i="32"/>
  <c r="G533" i="32"/>
  <c r="L532" i="32"/>
  <c r="K532" i="32"/>
  <c r="J532" i="32"/>
  <c r="I532" i="32"/>
  <c r="H532" i="32"/>
  <c r="N532" i="32" s="1"/>
  <c r="G532" i="32"/>
  <c r="M532" i="32" s="1"/>
  <c r="K531" i="32"/>
  <c r="J531" i="32"/>
  <c r="I531" i="32"/>
  <c r="H531" i="32"/>
  <c r="K530" i="32"/>
  <c r="J530" i="32"/>
  <c r="I530" i="32"/>
  <c r="G530" i="32"/>
  <c r="L529" i="32"/>
  <c r="K529" i="32"/>
  <c r="I529" i="32"/>
  <c r="H529" i="32"/>
  <c r="N529" i="32" s="1"/>
  <c r="G529" i="32"/>
  <c r="M529" i="32" s="1"/>
  <c r="K528" i="32"/>
  <c r="K527" i="32"/>
  <c r="G527" i="32"/>
  <c r="K526" i="32"/>
  <c r="G526" i="32"/>
  <c r="K525" i="32"/>
  <c r="K524" i="32"/>
  <c r="J524" i="32"/>
  <c r="I524" i="32"/>
  <c r="G524" i="32"/>
  <c r="L523" i="32"/>
  <c r="K523" i="32"/>
  <c r="I523" i="32"/>
  <c r="G523" i="32"/>
  <c r="K522" i="32"/>
  <c r="I522" i="32"/>
  <c r="G522" i="32"/>
  <c r="L521" i="32"/>
  <c r="K521" i="32"/>
  <c r="I521" i="32"/>
  <c r="K520" i="32"/>
  <c r="I520" i="32"/>
  <c r="G520" i="32"/>
  <c r="L519" i="32"/>
  <c r="K519" i="32"/>
  <c r="J519" i="32"/>
  <c r="I519" i="32"/>
  <c r="G519" i="32"/>
  <c r="K518" i="32"/>
  <c r="K517" i="32"/>
  <c r="I517" i="32"/>
  <c r="G517" i="32"/>
  <c r="K516" i="32"/>
  <c r="I516" i="32"/>
  <c r="G516" i="32"/>
  <c r="L515" i="32"/>
  <c r="K515" i="32"/>
  <c r="I515" i="32"/>
  <c r="G515" i="32"/>
  <c r="L514" i="32"/>
  <c r="K514" i="32"/>
  <c r="I514" i="32"/>
  <c r="G514" i="32"/>
  <c r="L513" i="32"/>
  <c r="K513" i="32"/>
  <c r="I513" i="32"/>
  <c r="K512" i="32"/>
  <c r="K511" i="32"/>
  <c r="I511" i="32"/>
  <c r="G511" i="32"/>
  <c r="K510" i="32"/>
  <c r="I510" i="32"/>
  <c r="H510" i="32"/>
  <c r="G510" i="32"/>
  <c r="L509" i="32"/>
  <c r="K509" i="32"/>
  <c r="L508" i="32"/>
  <c r="K508" i="32"/>
  <c r="H508" i="32"/>
  <c r="N508" i="32" s="1"/>
  <c r="G508" i="32"/>
  <c r="M508" i="32" s="1"/>
  <c r="K507" i="32"/>
  <c r="K506" i="32"/>
  <c r="I506" i="32"/>
  <c r="H506" i="32"/>
  <c r="G506" i="32"/>
  <c r="L505" i="32"/>
  <c r="N505" i="32" s="1"/>
  <c r="K505" i="32"/>
  <c r="I505" i="32"/>
  <c r="G505" i="32"/>
  <c r="L504" i="32"/>
  <c r="K504" i="32"/>
  <c r="G504" i="32"/>
  <c r="L503" i="32"/>
  <c r="K503" i="32"/>
  <c r="G503" i="32"/>
  <c r="K502" i="32"/>
  <c r="J502" i="32"/>
  <c r="I502" i="32"/>
  <c r="G502" i="32"/>
  <c r="L501" i="32"/>
  <c r="K501" i="32"/>
  <c r="I501" i="32"/>
  <c r="G501" i="32"/>
  <c r="L500" i="32"/>
  <c r="K500" i="32"/>
  <c r="I500" i="32"/>
  <c r="H500" i="32"/>
  <c r="N500" i="32" s="1"/>
  <c r="G500" i="32"/>
  <c r="M500" i="32" s="1"/>
  <c r="L499" i="32"/>
  <c r="K499" i="32"/>
  <c r="L498" i="32"/>
  <c r="K498" i="32"/>
  <c r="L497" i="32"/>
  <c r="K497" i="32"/>
  <c r="L496" i="32"/>
  <c r="K496" i="32"/>
  <c r="J496" i="32"/>
  <c r="I496" i="32"/>
  <c r="G496" i="32"/>
  <c r="K495" i="32"/>
  <c r="L494" i="32"/>
  <c r="K494" i="32"/>
  <c r="L493" i="32"/>
  <c r="K493" i="32"/>
  <c r="L492" i="32"/>
  <c r="K492" i="32"/>
  <c r="I492" i="32"/>
  <c r="L491" i="32"/>
  <c r="K491" i="32"/>
  <c r="L490" i="32"/>
  <c r="K490" i="32"/>
  <c r="J490" i="32"/>
  <c r="I490" i="32"/>
  <c r="G490" i="32"/>
  <c r="K489" i="32"/>
  <c r="L489" i="32"/>
  <c r="I489" i="32"/>
  <c r="G489" i="32"/>
  <c r="L488" i="32"/>
  <c r="N488" i="32" s="1"/>
  <c r="K488" i="32"/>
  <c r="I488" i="32"/>
  <c r="H488" i="32"/>
  <c r="G488" i="32"/>
  <c r="L487" i="32"/>
  <c r="K487" i="32"/>
  <c r="I487" i="32"/>
  <c r="L486" i="32"/>
  <c r="K486" i="32"/>
  <c r="G486" i="32"/>
  <c r="L485" i="32"/>
  <c r="K485" i="32"/>
  <c r="M485" i="32" s="1"/>
  <c r="G485" i="32"/>
  <c r="L484" i="32"/>
  <c r="K484" i="32"/>
  <c r="L483" i="32"/>
  <c r="K483" i="32"/>
  <c r="L482" i="32"/>
  <c r="K482" i="32"/>
  <c r="J482" i="32"/>
  <c r="I482" i="32"/>
  <c r="H482" i="32"/>
  <c r="N482" i="32" s="1"/>
  <c r="L481" i="32"/>
  <c r="K481" i="32"/>
  <c r="L480" i="32"/>
  <c r="K480" i="32"/>
  <c r="I480" i="32"/>
  <c r="H480" i="32"/>
  <c r="G480" i="32"/>
  <c r="L479" i="32"/>
  <c r="K479" i="32"/>
  <c r="J479" i="32"/>
  <c r="I479" i="32"/>
  <c r="H479" i="32"/>
  <c r="N479" i="32" s="1"/>
  <c r="G479" i="32"/>
  <c r="M479" i="32" s="1"/>
  <c r="L478" i="32"/>
  <c r="K478" i="32"/>
  <c r="L477" i="32"/>
  <c r="K477" i="32"/>
  <c r="I477" i="32"/>
  <c r="G477" i="32"/>
  <c r="L476" i="32"/>
  <c r="K476" i="32"/>
  <c r="I476" i="32"/>
  <c r="L475" i="32"/>
  <c r="K475" i="32"/>
  <c r="J475" i="32"/>
  <c r="I475" i="32"/>
  <c r="H475" i="32"/>
  <c r="N475" i="32" s="1"/>
  <c r="G475" i="32"/>
  <c r="L474" i="32"/>
  <c r="K474" i="32"/>
  <c r="J474" i="32"/>
  <c r="I474" i="32"/>
  <c r="G474" i="32"/>
  <c r="K473" i="32"/>
  <c r="L473" i="32"/>
  <c r="L472" i="32"/>
  <c r="K472" i="32"/>
  <c r="I472" i="32"/>
  <c r="L471" i="32"/>
  <c r="K471" i="32"/>
  <c r="L470" i="32"/>
  <c r="K470" i="32"/>
  <c r="L469" i="32"/>
  <c r="K469" i="32"/>
  <c r="K468" i="32"/>
  <c r="L468" i="32"/>
  <c r="I468" i="32"/>
  <c r="H468" i="32"/>
  <c r="G468" i="32"/>
  <c r="L467" i="32"/>
  <c r="K467" i="32"/>
  <c r="J467" i="32"/>
  <c r="I467" i="32"/>
  <c r="H467" i="32"/>
  <c r="N467" i="32" s="1"/>
  <c r="G467" i="32"/>
  <c r="M467" i="32" s="1"/>
  <c r="L466" i="32"/>
  <c r="K466" i="32"/>
  <c r="I466" i="32"/>
  <c r="H466" i="32"/>
  <c r="N466" i="32" s="1"/>
  <c r="L465" i="32"/>
  <c r="K465" i="32"/>
  <c r="J465" i="32"/>
  <c r="I465" i="32"/>
  <c r="H465" i="32"/>
  <c r="N465" i="32" s="1"/>
  <c r="G465" i="32"/>
  <c r="M465" i="32" s="1"/>
  <c r="K464" i="32"/>
  <c r="L464" i="32"/>
  <c r="J464" i="32"/>
  <c r="I464" i="32"/>
  <c r="H464" i="32"/>
  <c r="G464" i="32"/>
  <c r="L463" i="32"/>
  <c r="N463" i="32" s="1"/>
  <c r="K463" i="32"/>
  <c r="J463" i="32"/>
  <c r="H463" i="32"/>
  <c r="G463" i="32"/>
  <c r="L462" i="32"/>
  <c r="K462" i="32"/>
  <c r="I462" i="32"/>
  <c r="G462" i="32"/>
  <c r="L461" i="32"/>
  <c r="N461" i="32" s="1"/>
  <c r="K461" i="32"/>
  <c r="J461" i="32"/>
  <c r="I461" i="32"/>
  <c r="H461" i="32"/>
  <c r="G461" i="32"/>
  <c r="L460" i="32"/>
  <c r="K460" i="32"/>
  <c r="I460" i="32"/>
  <c r="L459" i="32"/>
  <c r="K459" i="32"/>
  <c r="I459" i="32"/>
  <c r="H459" i="32"/>
  <c r="N459" i="32" s="1"/>
  <c r="L458" i="32"/>
  <c r="K458" i="32"/>
  <c r="I458" i="32"/>
  <c r="H458" i="32"/>
  <c r="G458" i="32"/>
  <c r="L457" i="32"/>
  <c r="K457" i="32"/>
  <c r="M457" i="32" s="1"/>
  <c r="H457" i="32"/>
  <c r="G457" i="32"/>
  <c r="L456" i="32"/>
  <c r="K456" i="32"/>
  <c r="J456" i="32"/>
  <c r="L455" i="32"/>
  <c r="K455" i="32"/>
  <c r="J455" i="32"/>
  <c r="H455" i="32"/>
  <c r="L454" i="32"/>
  <c r="K454" i="32"/>
  <c r="J454" i="32"/>
  <c r="H454" i="32"/>
  <c r="L453" i="32"/>
  <c r="K453" i="32"/>
  <c r="J453" i="32"/>
  <c r="I453" i="32"/>
  <c r="H453" i="32"/>
  <c r="N453" i="32" s="1"/>
  <c r="G453" i="32"/>
  <c r="M453" i="32" s="1"/>
  <c r="L452" i="32"/>
  <c r="N452" i="32" s="1"/>
  <c r="K452" i="32"/>
  <c r="I452" i="32"/>
  <c r="H452" i="32"/>
  <c r="G452" i="32"/>
  <c r="L451" i="32"/>
  <c r="K451" i="32"/>
  <c r="L450" i="32"/>
  <c r="K450" i="32"/>
  <c r="L449" i="32"/>
  <c r="K449" i="32"/>
  <c r="H449" i="32"/>
  <c r="L448" i="32"/>
  <c r="K448" i="32"/>
  <c r="L447" i="32"/>
  <c r="K447" i="32"/>
  <c r="L446" i="32"/>
  <c r="K446" i="32"/>
  <c r="L445" i="32"/>
  <c r="K445" i="32"/>
  <c r="I445" i="32"/>
  <c r="G445" i="32"/>
  <c r="L444" i="32"/>
  <c r="K444" i="32"/>
  <c r="I444" i="32"/>
  <c r="H444" i="32"/>
  <c r="G444" i="32"/>
  <c r="L443" i="32"/>
  <c r="K443" i="32"/>
  <c r="I443" i="32"/>
  <c r="L442" i="32"/>
  <c r="K442" i="32"/>
  <c r="L441" i="32"/>
  <c r="K441" i="32"/>
  <c r="J441" i="32"/>
  <c r="H441" i="32"/>
  <c r="L440" i="32"/>
  <c r="K440" i="32"/>
  <c r="J440" i="32"/>
  <c r="I440" i="32"/>
  <c r="H440" i="32"/>
  <c r="N440" i="32" s="1"/>
  <c r="G440" i="32"/>
  <c r="M440" i="32" s="1"/>
  <c r="L439" i="32"/>
  <c r="K439" i="32"/>
  <c r="J439" i="32"/>
  <c r="I439" i="32"/>
  <c r="H439" i="32"/>
  <c r="N439" i="32" s="1"/>
  <c r="G439" i="32"/>
  <c r="M439" i="32" s="1"/>
  <c r="L438" i="32"/>
  <c r="K438" i="32"/>
  <c r="J438" i="32"/>
  <c r="L437" i="32"/>
  <c r="K437" i="32"/>
  <c r="L436" i="32"/>
  <c r="K436" i="32"/>
  <c r="L435" i="32"/>
  <c r="K435" i="32"/>
  <c r="L434" i="32"/>
  <c r="K434" i="32"/>
  <c r="L433" i="32"/>
  <c r="K433" i="32"/>
  <c r="G433" i="32"/>
  <c r="L432" i="32"/>
  <c r="K432" i="32"/>
  <c r="L431" i="32"/>
  <c r="K431" i="32"/>
  <c r="J431" i="32"/>
  <c r="I431" i="32"/>
  <c r="H431" i="32"/>
  <c r="N431" i="32" s="1"/>
  <c r="G431" i="32"/>
  <c r="L430" i="32"/>
  <c r="K430" i="32"/>
  <c r="L429" i="32"/>
  <c r="K429" i="32"/>
  <c r="L428" i="32"/>
  <c r="K428" i="32"/>
  <c r="L427" i="32"/>
  <c r="K427" i="32"/>
  <c r="L426" i="32"/>
  <c r="K426" i="32"/>
  <c r="L425" i="32"/>
  <c r="K425" i="32"/>
  <c r="J425" i="32"/>
  <c r="H425" i="32"/>
  <c r="G425" i="32"/>
  <c r="L424" i="32"/>
  <c r="K424" i="32"/>
  <c r="L423" i="32"/>
  <c r="K423" i="32"/>
  <c r="L422" i="32"/>
  <c r="K422" i="32"/>
  <c r="L421" i="32"/>
  <c r="K421" i="32"/>
  <c r="H421" i="32"/>
  <c r="L420" i="32"/>
  <c r="K420" i="32"/>
  <c r="M420" i="32" s="1"/>
  <c r="G420" i="32"/>
  <c r="L419" i="32"/>
  <c r="K419" i="32"/>
  <c r="L418" i="32"/>
  <c r="K418" i="32"/>
  <c r="J418" i="32"/>
  <c r="I418" i="32"/>
  <c r="H418" i="32"/>
  <c r="N418" i="32" s="1"/>
  <c r="G418" i="32"/>
  <c r="M418" i="32" s="1"/>
  <c r="L417" i="32"/>
  <c r="K417" i="32"/>
  <c r="J417" i="32"/>
  <c r="I417" i="32"/>
  <c r="H417" i="32"/>
  <c r="N417" i="32" s="1"/>
  <c r="G417" i="32"/>
  <c r="M417" i="32" s="1"/>
  <c r="L416" i="32"/>
  <c r="K416" i="32"/>
  <c r="L415" i="32"/>
  <c r="K415" i="32"/>
  <c r="J415" i="32"/>
  <c r="I415" i="32"/>
  <c r="H415" i="32"/>
  <c r="G415" i="32"/>
  <c r="L414" i="32"/>
  <c r="K414" i="32"/>
  <c r="I414" i="32"/>
  <c r="L413" i="32"/>
  <c r="K413" i="32"/>
  <c r="L412" i="32"/>
  <c r="K412" i="32"/>
  <c r="J412" i="32"/>
  <c r="I412" i="32"/>
  <c r="G412" i="32"/>
  <c r="L411" i="32"/>
  <c r="K411" i="32"/>
  <c r="I411" i="32"/>
  <c r="L410" i="32"/>
  <c r="K410" i="32"/>
  <c r="L409" i="32"/>
  <c r="K409" i="32"/>
  <c r="L408" i="32"/>
  <c r="K408" i="32"/>
  <c r="L407" i="32"/>
  <c r="K407" i="32"/>
  <c r="L406" i="32"/>
  <c r="K406" i="32"/>
  <c r="L405" i="32"/>
  <c r="K405" i="32"/>
  <c r="L404" i="32"/>
  <c r="K404" i="32"/>
  <c r="L403" i="32"/>
  <c r="K403" i="32"/>
  <c r="J403" i="32"/>
  <c r="I403" i="32"/>
  <c r="H403" i="32"/>
  <c r="N403" i="32" s="1"/>
  <c r="G403" i="32"/>
  <c r="M403" i="32" s="1"/>
  <c r="L402" i="32"/>
  <c r="K402" i="32"/>
  <c r="L401" i="32"/>
  <c r="K401" i="32"/>
  <c r="L400" i="32"/>
  <c r="K400" i="32"/>
  <c r="I400" i="32"/>
  <c r="L399" i="32"/>
  <c r="K399" i="32"/>
  <c r="J399" i="32"/>
  <c r="I399" i="32"/>
  <c r="H399" i="32"/>
  <c r="N399" i="32" s="1"/>
  <c r="G399" i="32"/>
  <c r="L398" i="32"/>
  <c r="K398" i="32"/>
  <c r="G398" i="32"/>
  <c r="L397" i="32"/>
  <c r="K397" i="32"/>
  <c r="G397" i="32"/>
  <c r="L396" i="32"/>
  <c r="K396" i="32"/>
  <c r="L395" i="32"/>
  <c r="K395" i="32"/>
  <c r="L394" i="32"/>
  <c r="K394" i="32"/>
  <c r="G394" i="32"/>
  <c r="L393" i="32"/>
  <c r="K393" i="32"/>
  <c r="M393" i="32" s="1"/>
  <c r="J393" i="32"/>
  <c r="I393" i="32"/>
  <c r="G393" i="32"/>
  <c r="L392" i="32"/>
  <c r="K392" i="32"/>
  <c r="I392" i="32"/>
  <c r="L391" i="32"/>
  <c r="K391" i="32"/>
  <c r="L390" i="32"/>
  <c r="K390" i="32"/>
  <c r="J390" i="32"/>
  <c r="I390" i="32"/>
  <c r="H390" i="32"/>
  <c r="N390" i="32" s="1"/>
  <c r="G390" i="32"/>
  <c r="L389" i="32"/>
  <c r="K389" i="32"/>
  <c r="J389" i="32"/>
  <c r="L388" i="32"/>
  <c r="K388" i="32"/>
  <c r="L387" i="32"/>
  <c r="K387" i="32"/>
  <c r="L386" i="32"/>
  <c r="K386" i="32"/>
  <c r="L385" i="32"/>
  <c r="K385" i="32"/>
  <c r="J385" i="32"/>
  <c r="I385" i="32"/>
  <c r="G385" i="32"/>
  <c r="L384" i="32"/>
  <c r="K384" i="32"/>
  <c r="L383" i="32"/>
  <c r="K383" i="32"/>
  <c r="L382" i="32"/>
  <c r="N382" i="32" s="1"/>
  <c r="K382" i="32"/>
  <c r="I382" i="32"/>
  <c r="H382" i="32"/>
  <c r="G382" i="32"/>
  <c r="L381" i="32"/>
  <c r="K381" i="32"/>
  <c r="L380" i="32"/>
  <c r="K380" i="32"/>
  <c r="L379" i="32"/>
  <c r="K379" i="32"/>
  <c r="L378" i="32"/>
  <c r="K378" i="32"/>
  <c r="L377" i="32"/>
  <c r="K377" i="32"/>
  <c r="L376" i="32"/>
  <c r="K376" i="32"/>
  <c r="I376" i="32"/>
  <c r="G376" i="32"/>
  <c r="L375" i="32"/>
  <c r="K375" i="32"/>
  <c r="J375" i="32"/>
  <c r="I375" i="32"/>
  <c r="H375" i="32"/>
  <c r="G375" i="32"/>
  <c r="L374" i="32"/>
  <c r="K374" i="32"/>
  <c r="L373" i="32"/>
  <c r="K373" i="32"/>
  <c r="L372" i="32"/>
  <c r="K372" i="32"/>
  <c r="D371" i="32"/>
  <c r="H523" i="32" s="1"/>
  <c r="H420" i="32"/>
  <c r="C371" i="32"/>
  <c r="K363" i="32"/>
  <c r="J363" i="32"/>
  <c r="I363" i="32"/>
  <c r="L362" i="32"/>
  <c r="K362" i="32"/>
  <c r="J362" i="32"/>
  <c r="I362" i="32"/>
  <c r="G362" i="32"/>
  <c r="K361" i="32"/>
  <c r="L360" i="32"/>
  <c r="K360" i="32"/>
  <c r="J360" i="32"/>
  <c r="I360" i="32"/>
  <c r="G360" i="32"/>
  <c r="K359" i="32"/>
  <c r="I359" i="32"/>
  <c r="G359" i="32"/>
  <c r="L358" i="32"/>
  <c r="K358" i="32"/>
  <c r="M358" i="32" s="1"/>
  <c r="I358" i="32"/>
  <c r="H358" i="32"/>
  <c r="G358" i="32"/>
  <c r="K357" i="32"/>
  <c r="L357" i="32"/>
  <c r="J357" i="32"/>
  <c r="I357" i="32"/>
  <c r="G357" i="32"/>
  <c r="M357" i="32" s="1"/>
  <c r="L356" i="32"/>
  <c r="K356" i="32"/>
  <c r="J356" i="32"/>
  <c r="I356" i="32"/>
  <c r="G356" i="32"/>
  <c r="K355" i="32"/>
  <c r="F188" i="32"/>
  <c r="J359" i="32" s="1"/>
  <c r="J355" i="32"/>
  <c r="I355" i="32"/>
  <c r="G355" i="32"/>
  <c r="M355" i="32" s="1"/>
  <c r="L354" i="32"/>
  <c r="K354" i="32"/>
  <c r="M354" i="32" s="1"/>
  <c r="G354" i="32"/>
  <c r="K353" i="32"/>
  <c r="J353" i="32"/>
  <c r="I353" i="32"/>
  <c r="G353" i="32"/>
  <c r="L352" i="32"/>
  <c r="K352" i="32"/>
  <c r="J352" i="32"/>
  <c r="E188" i="32"/>
  <c r="I352" i="32" s="1"/>
  <c r="L351" i="32"/>
  <c r="K351" i="32"/>
  <c r="J351" i="32"/>
  <c r="L350" i="32"/>
  <c r="K350" i="32"/>
  <c r="J350" i="32"/>
  <c r="I350" i="32"/>
  <c r="H350" i="32"/>
  <c r="N350" i="32" s="1"/>
  <c r="G350" i="32"/>
  <c r="M350" i="32" s="1"/>
  <c r="K349" i="32"/>
  <c r="J349" i="32"/>
  <c r="I349" i="32"/>
  <c r="G349" i="32"/>
  <c r="L348" i="32"/>
  <c r="K348" i="32"/>
  <c r="M348" i="32" s="1"/>
  <c r="I348" i="32"/>
  <c r="G348" i="32"/>
  <c r="L347" i="32"/>
  <c r="K347" i="32"/>
  <c r="L346" i="32"/>
  <c r="K346" i="32"/>
  <c r="J346" i="32"/>
  <c r="I346" i="32"/>
  <c r="K345" i="32"/>
  <c r="M345" i="32" s="1"/>
  <c r="I345" i="32"/>
  <c r="G345" i="32"/>
  <c r="L344" i="32"/>
  <c r="K344" i="32"/>
  <c r="M344" i="32" s="1"/>
  <c r="I344" i="32"/>
  <c r="G344" i="32"/>
  <c r="K343" i="32"/>
  <c r="L342" i="32"/>
  <c r="K342" i="32"/>
  <c r="I342" i="32"/>
  <c r="G342" i="32"/>
  <c r="L341" i="32"/>
  <c r="K341" i="32"/>
  <c r="J341" i="32"/>
  <c r="I341" i="32"/>
  <c r="H341" i="32"/>
  <c r="L340" i="32"/>
  <c r="K340" i="32"/>
  <c r="I340" i="32"/>
  <c r="L339" i="32"/>
  <c r="K339" i="32"/>
  <c r="J339" i="32"/>
  <c r="I339" i="32"/>
  <c r="H339" i="32"/>
  <c r="G339" i="32"/>
  <c r="M339" i="32" s="1"/>
  <c r="L338" i="32"/>
  <c r="K338" i="32"/>
  <c r="I338" i="32"/>
  <c r="K337" i="32"/>
  <c r="J337" i="32"/>
  <c r="I337" i="32"/>
  <c r="G337" i="32"/>
  <c r="L336" i="32"/>
  <c r="K336" i="32"/>
  <c r="J336" i="32"/>
  <c r="I336" i="32"/>
  <c r="K335" i="32"/>
  <c r="L335" i="32"/>
  <c r="J335" i="32"/>
  <c r="I335" i="32"/>
  <c r="G335" i="32"/>
  <c r="M335" i="32" s="1"/>
  <c r="L334" i="32"/>
  <c r="K334" i="32"/>
  <c r="M334" i="32" s="1"/>
  <c r="J334" i="32"/>
  <c r="I334" i="32"/>
  <c r="G334" i="32"/>
  <c r="K333" i="32"/>
  <c r="J333" i="32"/>
  <c r="I333" i="32"/>
  <c r="G333" i="32"/>
  <c r="L332" i="32"/>
  <c r="K332" i="32"/>
  <c r="I332" i="32"/>
  <c r="K331" i="32"/>
  <c r="J331" i="32"/>
  <c r="I331" i="32"/>
  <c r="L330" i="32"/>
  <c r="K330" i="32"/>
  <c r="J330" i="32"/>
  <c r="I330" i="32"/>
  <c r="H330" i="32"/>
  <c r="N330" i="32" s="1"/>
  <c r="G330" i="32"/>
  <c r="L329" i="32"/>
  <c r="K329" i="32"/>
  <c r="L328" i="32"/>
  <c r="K328" i="32"/>
  <c r="J328" i="32"/>
  <c r="I328" i="32"/>
  <c r="G328" i="32"/>
  <c r="K327" i="32"/>
  <c r="L326" i="32"/>
  <c r="K326" i="32"/>
  <c r="J326" i="32"/>
  <c r="I326" i="32"/>
  <c r="G326" i="32"/>
  <c r="K325" i="32"/>
  <c r="J325" i="32"/>
  <c r="G325" i="32"/>
  <c r="L324" i="32"/>
  <c r="K324" i="32"/>
  <c r="K323" i="32"/>
  <c r="J323" i="32"/>
  <c r="I323" i="32"/>
  <c r="G323" i="32"/>
  <c r="L322" i="32"/>
  <c r="K322" i="32"/>
  <c r="J322" i="32"/>
  <c r="I322" i="32"/>
  <c r="G322" i="32"/>
  <c r="K321" i="32"/>
  <c r="L320" i="32"/>
  <c r="K320" i="32"/>
  <c r="J320" i="32"/>
  <c r="I320" i="32"/>
  <c r="K319" i="32"/>
  <c r="J319" i="32"/>
  <c r="I319" i="32"/>
  <c r="G319" i="32"/>
  <c r="L318" i="32"/>
  <c r="K318" i="32"/>
  <c r="K317" i="32"/>
  <c r="J317" i="32"/>
  <c r="I317" i="32"/>
  <c r="G317" i="32"/>
  <c r="L316" i="32"/>
  <c r="K316" i="32"/>
  <c r="J316" i="32"/>
  <c r="I316" i="32"/>
  <c r="H316" i="32"/>
  <c r="N316" i="32" s="1"/>
  <c r="K315" i="32"/>
  <c r="J315" i="32"/>
  <c r="I315" i="32"/>
  <c r="L314" i="32"/>
  <c r="K314" i="32"/>
  <c r="J314" i="32"/>
  <c r="I314" i="32"/>
  <c r="H314" i="32"/>
  <c r="N314" i="32" s="1"/>
  <c r="G314" i="32"/>
  <c r="M314" i="32" s="1"/>
  <c r="K313" i="32"/>
  <c r="I313" i="32"/>
  <c r="L312" i="32"/>
  <c r="K312" i="32"/>
  <c r="K311" i="32"/>
  <c r="L310" i="32"/>
  <c r="K310" i="32"/>
  <c r="K309" i="32"/>
  <c r="L308" i="32"/>
  <c r="K308" i="32"/>
  <c r="L307" i="32"/>
  <c r="K307" i="32"/>
  <c r="L306" i="32"/>
  <c r="K306" i="32"/>
  <c r="L305" i="32"/>
  <c r="K305" i="32"/>
  <c r="J305" i="32"/>
  <c r="I305" i="32"/>
  <c r="L304" i="32"/>
  <c r="K304" i="32"/>
  <c r="K303" i="32"/>
  <c r="J303" i="32"/>
  <c r="I303" i="32"/>
  <c r="G303" i="32"/>
  <c r="L302" i="32"/>
  <c r="K302" i="32"/>
  <c r="J302" i="32"/>
  <c r="I302" i="32"/>
  <c r="H302" i="32"/>
  <c r="N302" i="32" s="1"/>
  <c r="G302" i="32"/>
  <c r="M302" i="32" s="1"/>
  <c r="L301" i="32"/>
  <c r="K301" i="32"/>
  <c r="J301" i="32"/>
  <c r="I301" i="32"/>
  <c r="H301" i="32"/>
  <c r="N301" i="32" s="1"/>
  <c r="G301" i="32"/>
  <c r="M301" i="32" s="1"/>
  <c r="L300" i="32"/>
  <c r="K300" i="32"/>
  <c r="K299" i="32"/>
  <c r="I299" i="32"/>
  <c r="L298" i="32"/>
  <c r="K298" i="32"/>
  <c r="I298" i="32"/>
  <c r="G298" i="32"/>
  <c r="K297" i="32"/>
  <c r="J297" i="32"/>
  <c r="L296" i="32"/>
  <c r="K296" i="32"/>
  <c r="I296" i="32"/>
  <c r="H296" i="32"/>
  <c r="G296" i="32"/>
  <c r="L295" i="32"/>
  <c r="K295" i="32"/>
  <c r="J295" i="32"/>
  <c r="I295" i="32"/>
  <c r="L294" i="32"/>
  <c r="K294" i="32"/>
  <c r="K293" i="32"/>
  <c r="L292" i="32"/>
  <c r="K292" i="32"/>
  <c r="L291" i="32"/>
  <c r="K291" i="32"/>
  <c r="J291" i="32"/>
  <c r="H291" i="32"/>
  <c r="N291" i="32" s="1"/>
  <c r="L290" i="32"/>
  <c r="K290" i="32"/>
  <c r="J290" i="32"/>
  <c r="I290" i="32"/>
  <c r="H290" i="32"/>
  <c r="N290" i="32" s="1"/>
  <c r="G290" i="32"/>
  <c r="M290" i="32" s="1"/>
  <c r="L289" i="32"/>
  <c r="K289" i="32"/>
  <c r="J289" i="32"/>
  <c r="I289" i="32"/>
  <c r="H289" i="32"/>
  <c r="N289" i="32" s="1"/>
  <c r="G289" i="32"/>
  <c r="M289" i="32" s="1"/>
  <c r="L288" i="32"/>
  <c r="K288" i="32"/>
  <c r="K287" i="32"/>
  <c r="I287" i="32"/>
  <c r="L286" i="32"/>
  <c r="K286" i="32"/>
  <c r="L285" i="32"/>
  <c r="K285" i="32"/>
  <c r="J285" i="32"/>
  <c r="L284" i="32"/>
  <c r="K284" i="32"/>
  <c r="K283" i="32"/>
  <c r="I283" i="32"/>
  <c r="G283" i="32"/>
  <c r="L282" i="32"/>
  <c r="K282" i="32"/>
  <c r="J282" i="32"/>
  <c r="H282" i="32"/>
  <c r="G282" i="32"/>
  <c r="M282" i="32" s="1"/>
  <c r="K281" i="32"/>
  <c r="L280" i="32"/>
  <c r="K280" i="32"/>
  <c r="K279" i="32"/>
  <c r="M279" i="32" s="1"/>
  <c r="G279" i="32"/>
  <c r="L278" i="32"/>
  <c r="K278" i="32"/>
  <c r="J278" i="32"/>
  <c r="I278" i="32"/>
  <c r="K277" i="32"/>
  <c r="J277" i="32"/>
  <c r="L276" i="32"/>
  <c r="K276" i="32"/>
  <c r="J276" i="32"/>
  <c r="K275" i="32"/>
  <c r="I275" i="32"/>
  <c r="L274" i="32"/>
  <c r="K274" i="32"/>
  <c r="J274" i="32"/>
  <c r="I274" i="32"/>
  <c r="H274" i="32"/>
  <c r="N274" i="32" s="1"/>
  <c r="G274" i="32"/>
  <c r="M274" i="32" s="1"/>
  <c r="L273" i="32"/>
  <c r="K273" i="32"/>
  <c r="J273" i="32"/>
  <c r="I273" i="32"/>
  <c r="H273" i="32"/>
  <c r="N273" i="32" s="1"/>
  <c r="G273" i="32"/>
  <c r="M273" i="32" s="1"/>
  <c r="L272" i="32"/>
  <c r="K272" i="32"/>
  <c r="I272" i="32"/>
  <c r="L271" i="32"/>
  <c r="K271" i="32"/>
  <c r="L270" i="32"/>
  <c r="K270" i="32"/>
  <c r="K269" i="32"/>
  <c r="M269" i="32" s="1"/>
  <c r="I269" i="32"/>
  <c r="H269" i="32"/>
  <c r="G269" i="32"/>
  <c r="L268" i="32"/>
  <c r="N268" i="32" s="1"/>
  <c r="K268" i="32"/>
  <c r="M268" i="32" s="1"/>
  <c r="I268" i="32"/>
  <c r="H268" i="32"/>
  <c r="G268" i="32"/>
  <c r="L267" i="32"/>
  <c r="K267" i="32"/>
  <c r="J267" i="32"/>
  <c r="L266" i="32"/>
  <c r="K266" i="32"/>
  <c r="J266" i="32"/>
  <c r="L265" i="32"/>
  <c r="K265" i="32"/>
  <c r="J265" i="32"/>
  <c r="L264" i="32"/>
  <c r="K264" i="32"/>
  <c r="J264" i="32"/>
  <c r="K263" i="32"/>
  <c r="J263" i="32"/>
  <c r="I263" i="32"/>
  <c r="G263" i="32"/>
  <c r="L262" i="32"/>
  <c r="K262" i="32"/>
  <c r="J262" i="32"/>
  <c r="I262" i="32"/>
  <c r="H262" i="32"/>
  <c r="N262" i="32" s="1"/>
  <c r="K261" i="32"/>
  <c r="L260" i="32"/>
  <c r="K260" i="32"/>
  <c r="K259" i="32"/>
  <c r="M259" i="32" s="1"/>
  <c r="J259" i="32"/>
  <c r="I259" i="32"/>
  <c r="G259" i="32"/>
  <c r="L258" i="32"/>
  <c r="K258" i="32"/>
  <c r="L257" i="32"/>
  <c r="K257" i="32"/>
  <c r="J257" i="32"/>
  <c r="I257" i="32"/>
  <c r="H257" i="32"/>
  <c r="N257" i="32" s="1"/>
  <c r="L256" i="32"/>
  <c r="K256" i="32"/>
  <c r="J256" i="32"/>
  <c r="I256" i="32"/>
  <c r="H256" i="32"/>
  <c r="N256" i="32" s="1"/>
  <c r="G256" i="32"/>
  <c r="M256" i="32" s="1"/>
  <c r="L255" i="32"/>
  <c r="K255" i="32"/>
  <c r="L254" i="32"/>
  <c r="K254" i="32"/>
  <c r="J254" i="32"/>
  <c r="I254" i="32"/>
  <c r="H254" i="32"/>
  <c r="N254" i="32" s="1"/>
  <c r="G254" i="32"/>
  <c r="M254" i="32" s="1"/>
  <c r="L253" i="32"/>
  <c r="N253" i="32" s="1"/>
  <c r="K253" i="32"/>
  <c r="H253" i="32"/>
  <c r="L252" i="32"/>
  <c r="K252" i="32"/>
  <c r="L251" i="32"/>
  <c r="K251" i="32"/>
  <c r="M251" i="32" s="1"/>
  <c r="I251" i="32"/>
  <c r="G251" i="32"/>
  <c r="L250" i="32"/>
  <c r="K250" i="32"/>
  <c r="J250" i="32"/>
  <c r="I250" i="32"/>
  <c r="G250" i="32"/>
  <c r="L249" i="32"/>
  <c r="N249" i="32" s="1"/>
  <c r="K249" i="32"/>
  <c r="H249" i="32"/>
  <c r="L248" i="32"/>
  <c r="K248" i="32"/>
  <c r="L247" i="32"/>
  <c r="K247" i="32"/>
  <c r="J247" i="32"/>
  <c r="I247" i="32"/>
  <c r="H247" i="32"/>
  <c r="G247" i="32"/>
  <c r="M247" i="32" s="1"/>
  <c r="L246" i="32"/>
  <c r="K246" i="32"/>
  <c r="M246" i="32" s="1"/>
  <c r="J246" i="32"/>
  <c r="I246" i="32"/>
  <c r="H246" i="32"/>
  <c r="N246" i="32" s="1"/>
  <c r="G246" i="32"/>
  <c r="L245" i="32"/>
  <c r="K245" i="32"/>
  <c r="J245" i="32"/>
  <c r="L244" i="32"/>
  <c r="N244" i="32" s="1"/>
  <c r="K244" i="32"/>
  <c r="H244" i="32"/>
  <c r="L243" i="32"/>
  <c r="K243" i="32"/>
  <c r="J243" i="32"/>
  <c r="I243" i="32"/>
  <c r="L242" i="32"/>
  <c r="K242" i="32"/>
  <c r="L241" i="32"/>
  <c r="K241" i="32"/>
  <c r="J241" i="32"/>
  <c r="I241" i="32"/>
  <c r="H241" i="32"/>
  <c r="N241" i="32" s="1"/>
  <c r="L240" i="32"/>
  <c r="K240" i="32"/>
  <c r="J240" i="32"/>
  <c r="I240" i="32"/>
  <c r="H240" i="32"/>
  <c r="N240" i="32" s="1"/>
  <c r="G240" i="32"/>
  <c r="L239" i="32"/>
  <c r="K239" i="32"/>
  <c r="J239" i="32"/>
  <c r="H239" i="32"/>
  <c r="G239" i="32"/>
  <c r="L238" i="32"/>
  <c r="K238" i="32"/>
  <c r="J238" i="32"/>
  <c r="I238" i="32"/>
  <c r="H238" i="32"/>
  <c r="N238" i="32" s="1"/>
  <c r="G238" i="32"/>
  <c r="M238" i="32" s="1"/>
  <c r="L237" i="32"/>
  <c r="K237" i="32"/>
  <c r="J237" i="32"/>
  <c r="I237" i="32"/>
  <c r="H237" i="32"/>
  <c r="N237" i="32" s="1"/>
  <c r="L236" i="32"/>
  <c r="K236" i="32"/>
  <c r="J236" i="32"/>
  <c r="I236" i="32"/>
  <c r="G236" i="32"/>
  <c r="L235" i="32"/>
  <c r="K235" i="32"/>
  <c r="L234" i="32"/>
  <c r="K234" i="32"/>
  <c r="J234" i="32"/>
  <c r="I234" i="32"/>
  <c r="H234" i="32"/>
  <c r="N234" i="32" s="1"/>
  <c r="L233" i="32"/>
  <c r="K233" i="32"/>
  <c r="J233" i="32"/>
  <c r="I233" i="32"/>
  <c r="K232" i="32"/>
  <c r="L232" i="32"/>
  <c r="J232" i="32"/>
  <c r="I232" i="32"/>
  <c r="H232" i="32"/>
  <c r="G232" i="32"/>
  <c r="L231" i="32"/>
  <c r="K231" i="32"/>
  <c r="J231" i="32"/>
  <c r="I231" i="32"/>
  <c r="L230" i="32"/>
  <c r="K230" i="32"/>
  <c r="L229" i="32"/>
  <c r="K229" i="32"/>
  <c r="I229" i="32"/>
  <c r="G229" i="32"/>
  <c r="L228" i="32"/>
  <c r="K228" i="32"/>
  <c r="J228" i="32"/>
  <c r="I228" i="32"/>
  <c r="L227" i="32"/>
  <c r="K227" i="32"/>
  <c r="L226" i="32"/>
  <c r="K226" i="32"/>
  <c r="L225" i="32"/>
  <c r="K225" i="32"/>
  <c r="I225" i="32"/>
  <c r="L224" i="32"/>
  <c r="K224" i="32"/>
  <c r="J224" i="32"/>
  <c r="I224" i="32"/>
  <c r="G224" i="32"/>
  <c r="L223" i="32"/>
  <c r="K223" i="32"/>
  <c r="L222" i="32"/>
  <c r="K222" i="32"/>
  <c r="L221" i="32"/>
  <c r="K221" i="32"/>
  <c r="L220" i="32"/>
  <c r="K220" i="32"/>
  <c r="L219" i="32"/>
  <c r="K219" i="32"/>
  <c r="L218" i="32"/>
  <c r="K218" i="32"/>
  <c r="I218" i="32"/>
  <c r="L217" i="32"/>
  <c r="K217" i="32"/>
  <c r="J217" i="32"/>
  <c r="I217" i="32"/>
  <c r="H217" i="32"/>
  <c r="N217" i="32" s="1"/>
  <c r="G217" i="32"/>
  <c r="M217" i="32" s="1"/>
  <c r="L216" i="32"/>
  <c r="K216" i="32"/>
  <c r="L215" i="32"/>
  <c r="K215" i="32"/>
  <c r="L214" i="32"/>
  <c r="K214" i="32"/>
  <c r="J214" i="32"/>
  <c r="L213" i="32"/>
  <c r="K213" i="32"/>
  <c r="G213" i="32"/>
  <c r="L212" i="32"/>
  <c r="K212" i="32"/>
  <c r="J212" i="32"/>
  <c r="I212" i="32"/>
  <c r="H212" i="32"/>
  <c r="L211" i="32"/>
  <c r="K211" i="32"/>
  <c r="J211" i="32"/>
  <c r="I211" i="32"/>
  <c r="G211" i="32"/>
  <c r="L210" i="32"/>
  <c r="K210" i="32"/>
  <c r="L209" i="32"/>
  <c r="K209" i="32"/>
  <c r="L208" i="32"/>
  <c r="N208" i="32" s="1"/>
  <c r="K208" i="32"/>
  <c r="J208" i="32"/>
  <c r="H208" i="32"/>
  <c r="L207" i="32"/>
  <c r="K207" i="32"/>
  <c r="J207" i="32"/>
  <c r="I207" i="32"/>
  <c r="L206" i="32"/>
  <c r="K206" i="32"/>
  <c r="L205" i="32"/>
  <c r="K205" i="32"/>
  <c r="M205" i="32" s="1"/>
  <c r="G205" i="32"/>
  <c r="L204" i="32"/>
  <c r="K204" i="32"/>
  <c r="L203" i="32"/>
  <c r="K203" i="32"/>
  <c r="L202" i="32"/>
  <c r="K202" i="32"/>
  <c r="L201" i="32"/>
  <c r="K201" i="32"/>
  <c r="L200" i="32"/>
  <c r="K200" i="32"/>
  <c r="J200" i="32"/>
  <c r="H200" i="32"/>
  <c r="N200" i="32" s="1"/>
  <c r="G200" i="32"/>
  <c r="L199" i="32"/>
  <c r="K199" i="32"/>
  <c r="J199" i="32"/>
  <c r="I199" i="32"/>
  <c r="H199" i="32"/>
  <c r="N199" i="32" s="1"/>
  <c r="L198" i="32"/>
  <c r="K198" i="32"/>
  <c r="L197" i="32"/>
  <c r="K197" i="32"/>
  <c r="L196" i="32"/>
  <c r="K196" i="32"/>
  <c r="J196" i="32"/>
  <c r="H196" i="32"/>
  <c r="N196" i="32" s="1"/>
  <c r="L195" i="32"/>
  <c r="K195" i="32"/>
  <c r="L194" i="32"/>
  <c r="K194" i="32"/>
  <c r="J194" i="32"/>
  <c r="I194" i="32"/>
  <c r="H194" i="32"/>
  <c r="N194" i="32" s="1"/>
  <c r="G194" i="32"/>
  <c r="L193" i="32"/>
  <c r="K193" i="32"/>
  <c r="L192" i="32"/>
  <c r="K192" i="32"/>
  <c r="J192" i="32"/>
  <c r="I192" i="32"/>
  <c r="H192" i="32"/>
  <c r="N192" i="32" s="1"/>
  <c r="G192" i="32"/>
  <c r="M192" i="32" s="1"/>
  <c r="L191" i="32"/>
  <c r="K191" i="32"/>
  <c r="L190" i="32"/>
  <c r="K190" i="32"/>
  <c r="M190" i="32" s="1"/>
  <c r="H190" i="32"/>
  <c r="G190" i="32"/>
  <c r="L189" i="32"/>
  <c r="K189" i="32"/>
  <c r="D188" i="32"/>
  <c r="H294" i="32" s="1"/>
  <c r="C188" i="32"/>
  <c r="L180" i="32"/>
  <c r="K180" i="32"/>
  <c r="J180" i="32"/>
  <c r="I180" i="32"/>
  <c r="H180" i="32"/>
  <c r="N180" i="32" s="1"/>
  <c r="G180" i="32"/>
  <c r="M180" i="32" s="1"/>
  <c r="L179" i="32"/>
  <c r="K179" i="32"/>
  <c r="J179" i="32"/>
  <c r="I179" i="32"/>
  <c r="H179" i="32"/>
  <c r="N179" i="32" s="1"/>
  <c r="G179" i="32"/>
  <c r="M179" i="32" s="1"/>
  <c r="K178" i="32"/>
  <c r="G178" i="32"/>
  <c r="L177" i="32"/>
  <c r="K177" i="32"/>
  <c r="K176" i="32"/>
  <c r="I176" i="32"/>
  <c r="G176" i="32"/>
  <c r="L175" i="32"/>
  <c r="K175" i="32"/>
  <c r="I175" i="32"/>
  <c r="H175" i="32"/>
  <c r="G175" i="32"/>
  <c r="K174" i="32"/>
  <c r="I174" i="32"/>
  <c r="L173" i="32"/>
  <c r="K173" i="32"/>
  <c r="F81" i="32"/>
  <c r="F11" i="32" s="1"/>
  <c r="H173" i="32"/>
  <c r="K172" i="32"/>
  <c r="J172" i="32"/>
  <c r="E81" i="32"/>
  <c r="I148" i="32" s="1"/>
  <c r="I172" i="32"/>
  <c r="G172" i="32"/>
  <c r="L171" i="32"/>
  <c r="K171" i="32"/>
  <c r="K170" i="32"/>
  <c r="L169" i="32"/>
  <c r="K169" i="32"/>
  <c r="J169" i="32"/>
  <c r="K168" i="32"/>
  <c r="L167" i="32"/>
  <c r="K167" i="32"/>
  <c r="J167" i="32"/>
  <c r="H167" i="32"/>
  <c r="K166" i="32"/>
  <c r="L165" i="32"/>
  <c r="K165" i="32"/>
  <c r="K164" i="32"/>
  <c r="L163" i="32"/>
  <c r="K163" i="32"/>
  <c r="J163" i="32"/>
  <c r="I163" i="32"/>
  <c r="H163" i="32"/>
  <c r="N163" i="32" s="1"/>
  <c r="G163" i="32"/>
  <c r="M163" i="32" s="1"/>
  <c r="L162" i="32"/>
  <c r="K162" i="32"/>
  <c r="J162" i="32"/>
  <c r="I162" i="32"/>
  <c r="H162" i="32"/>
  <c r="N162" i="32" s="1"/>
  <c r="G162" i="32"/>
  <c r="M162" i="32" s="1"/>
  <c r="L161" i="32"/>
  <c r="K161" i="32"/>
  <c r="G161" i="32"/>
  <c r="L160" i="32"/>
  <c r="K160" i="32"/>
  <c r="J160" i="32"/>
  <c r="I160" i="32"/>
  <c r="L159" i="32"/>
  <c r="K159" i="32"/>
  <c r="I159" i="32"/>
  <c r="H159" i="32"/>
  <c r="G159" i="32"/>
  <c r="K158" i="32"/>
  <c r="J158" i="32"/>
  <c r="I158" i="32"/>
  <c r="L157" i="32"/>
  <c r="K157" i="32"/>
  <c r="G157" i="32"/>
  <c r="K156" i="32"/>
  <c r="L155" i="32"/>
  <c r="K155" i="32"/>
  <c r="K154" i="32"/>
  <c r="L153" i="32"/>
  <c r="K153" i="32"/>
  <c r="K152" i="32"/>
  <c r="L151" i="32"/>
  <c r="K151" i="32"/>
  <c r="I151" i="32"/>
  <c r="G151" i="32"/>
  <c r="K150" i="32"/>
  <c r="L149" i="32"/>
  <c r="K149" i="32"/>
  <c r="I149" i="32"/>
  <c r="L148" i="32"/>
  <c r="K148" i="32"/>
  <c r="L147" i="32"/>
  <c r="N147" i="32" s="1"/>
  <c r="K147" i="32"/>
  <c r="H147" i="32"/>
  <c r="L146" i="32"/>
  <c r="K146" i="32"/>
  <c r="L145" i="32"/>
  <c r="K145" i="32"/>
  <c r="L144" i="32"/>
  <c r="K144" i="32"/>
  <c r="L143" i="32"/>
  <c r="K143" i="32"/>
  <c r="K142" i="32"/>
  <c r="L141" i="32"/>
  <c r="K141" i="32"/>
  <c r="K140" i="32"/>
  <c r="J140" i="32"/>
  <c r="I140" i="32"/>
  <c r="G140" i="32"/>
  <c r="L139" i="32"/>
  <c r="K139" i="32"/>
  <c r="L138" i="32"/>
  <c r="K138" i="32"/>
  <c r="J138" i="32"/>
  <c r="H138" i="32"/>
  <c r="L137" i="32"/>
  <c r="K137" i="32"/>
  <c r="L136" i="32"/>
  <c r="K136" i="32"/>
  <c r="J136" i="32"/>
  <c r="I136" i="32"/>
  <c r="L135" i="32"/>
  <c r="K135" i="32"/>
  <c r="L134" i="32"/>
  <c r="K134" i="32"/>
  <c r="L133" i="32"/>
  <c r="K133" i="32"/>
  <c r="L132" i="32"/>
  <c r="K132" i="32"/>
  <c r="L131" i="32"/>
  <c r="K131" i="32"/>
  <c r="J131" i="32"/>
  <c r="I131" i="32"/>
  <c r="H131" i="32"/>
  <c r="N131" i="32" s="1"/>
  <c r="G131" i="32"/>
  <c r="M131" i="32" s="1"/>
  <c r="L130" i="32"/>
  <c r="K130" i="32"/>
  <c r="J130" i="32"/>
  <c r="I130" i="32"/>
  <c r="H130" i="32"/>
  <c r="N130" i="32" s="1"/>
  <c r="G130" i="32"/>
  <c r="M130" i="32" s="1"/>
  <c r="L129" i="32"/>
  <c r="K129" i="32"/>
  <c r="L128" i="32"/>
  <c r="K128" i="32"/>
  <c r="L127" i="32"/>
  <c r="K127" i="32"/>
  <c r="L126" i="32"/>
  <c r="K126" i="32"/>
  <c r="L125" i="32"/>
  <c r="K125" i="32"/>
  <c r="L124" i="32"/>
  <c r="K124" i="32"/>
  <c r="L123" i="32"/>
  <c r="K123" i="32"/>
  <c r="L122" i="32"/>
  <c r="K122" i="32"/>
  <c r="I122" i="32"/>
  <c r="L121" i="32"/>
  <c r="K121" i="32"/>
  <c r="L120" i="32"/>
  <c r="K120" i="32"/>
  <c r="J120" i="32"/>
  <c r="L119" i="32"/>
  <c r="K119" i="32"/>
  <c r="I119" i="32"/>
  <c r="H119" i="32"/>
  <c r="L118" i="32"/>
  <c r="K118" i="32"/>
  <c r="L117" i="32"/>
  <c r="K117" i="32"/>
  <c r="J117" i="32"/>
  <c r="I117" i="32"/>
  <c r="G117" i="32"/>
  <c r="L116" i="32"/>
  <c r="K116" i="32"/>
  <c r="L115" i="32"/>
  <c r="K115" i="32"/>
  <c r="L114" i="32"/>
  <c r="K114" i="32"/>
  <c r="I114" i="32"/>
  <c r="L113" i="32"/>
  <c r="K113" i="32"/>
  <c r="J113" i="32"/>
  <c r="I113" i="32"/>
  <c r="G113" i="32"/>
  <c r="L112" i="32"/>
  <c r="K112" i="32"/>
  <c r="J112" i="32"/>
  <c r="I112" i="32"/>
  <c r="L111" i="32"/>
  <c r="K111" i="32"/>
  <c r="L110" i="32"/>
  <c r="K110" i="32"/>
  <c r="J110" i="32"/>
  <c r="I110" i="32"/>
  <c r="H110" i="32"/>
  <c r="N110" i="32" s="1"/>
  <c r="G110" i="32"/>
  <c r="M110" i="32" s="1"/>
  <c r="L109" i="32"/>
  <c r="K109" i="32"/>
  <c r="L108" i="32"/>
  <c r="K108" i="32"/>
  <c r="L107" i="32"/>
  <c r="K107" i="32"/>
  <c r="L106" i="32"/>
  <c r="K106" i="32"/>
  <c r="L105" i="32"/>
  <c r="K105" i="32"/>
  <c r="I105" i="32"/>
  <c r="L104" i="32"/>
  <c r="K104" i="32"/>
  <c r="L103" i="32"/>
  <c r="K103" i="32"/>
  <c r="L102" i="32"/>
  <c r="K102" i="32"/>
  <c r="H102" i="32"/>
  <c r="G102" i="32"/>
  <c r="L101" i="32"/>
  <c r="K101" i="32"/>
  <c r="M101" i="32" s="1"/>
  <c r="H101" i="32"/>
  <c r="G101" i="32"/>
  <c r="L100" i="32"/>
  <c r="K100" i="32"/>
  <c r="L99" i="32"/>
  <c r="K99" i="32"/>
  <c r="L98" i="32"/>
  <c r="K98" i="32"/>
  <c r="J98" i="32"/>
  <c r="I98" i="32"/>
  <c r="G98" i="32"/>
  <c r="L97" i="32"/>
  <c r="K97" i="32"/>
  <c r="L96" i="32"/>
  <c r="K96" i="32"/>
  <c r="J96" i="32"/>
  <c r="H96" i="32"/>
  <c r="G96" i="32"/>
  <c r="L95" i="32"/>
  <c r="K95" i="32"/>
  <c r="J95" i="32"/>
  <c r="I95" i="32"/>
  <c r="H95" i="32"/>
  <c r="N95" i="32" s="1"/>
  <c r="G95" i="32"/>
  <c r="M95" i="32" s="1"/>
  <c r="L94" i="32"/>
  <c r="K94" i="32"/>
  <c r="J94" i="32"/>
  <c r="I94" i="32"/>
  <c r="G94" i="32"/>
  <c r="L93" i="32"/>
  <c r="K93" i="32"/>
  <c r="M93" i="32" s="1"/>
  <c r="I93" i="32"/>
  <c r="H93" i="32"/>
  <c r="G93" i="32"/>
  <c r="L92" i="32"/>
  <c r="K92" i="32"/>
  <c r="I92" i="32"/>
  <c r="L91" i="32"/>
  <c r="K91" i="32"/>
  <c r="H91" i="32"/>
  <c r="L90" i="32"/>
  <c r="K90" i="32"/>
  <c r="I90" i="32"/>
  <c r="H90" i="32"/>
  <c r="G90" i="32"/>
  <c r="L89" i="32"/>
  <c r="K89" i="32"/>
  <c r="I89" i="32"/>
  <c r="G89" i="32"/>
  <c r="L88" i="32"/>
  <c r="K88" i="32"/>
  <c r="L87" i="32"/>
  <c r="K87" i="32"/>
  <c r="J87" i="32"/>
  <c r="I87" i="32"/>
  <c r="H87" i="32"/>
  <c r="N87" i="32" s="1"/>
  <c r="G87" i="32"/>
  <c r="M87" i="32" s="1"/>
  <c r="L86" i="32"/>
  <c r="K86" i="32"/>
  <c r="L85" i="32"/>
  <c r="K85" i="32"/>
  <c r="L84" i="32"/>
  <c r="K84" i="32"/>
  <c r="L83" i="32"/>
  <c r="K83" i="32"/>
  <c r="L82" i="32"/>
  <c r="K82" i="32"/>
  <c r="J178" i="32"/>
  <c r="I178" i="32"/>
  <c r="D81" i="32"/>
  <c r="C81" i="32"/>
  <c r="K73" i="32"/>
  <c r="L72" i="32"/>
  <c r="K72" i="32"/>
  <c r="I72" i="32"/>
  <c r="L71" i="32"/>
  <c r="K71" i="32"/>
  <c r="I71" i="32"/>
  <c r="G71" i="32"/>
  <c r="L70" i="32"/>
  <c r="K70" i="32"/>
  <c r="E22" i="32"/>
  <c r="I70" i="32" s="1"/>
  <c r="H70" i="32"/>
  <c r="K69" i="32"/>
  <c r="I69" i="32"/>
  <c r="G69" i="32"/>
  <c r="L68" i="32"/>
  <c r="K68" i="32"/>
  <c r="J68" i="32"/>
  <c r="I68" i="32"/>
  <c r="K67" i="32"/>
  <c r="L66" i="32"/>
  <c r="K66" i="32"/>
  <c r="M66" i="32" s="1"/>
  <c r="I66" i="32"/>
  <c r="G66" i="32"/>
  <c r="K65" i="32"/>
  <c r="F22" i="32"/>
  <c r="J23" i="32" s="1"/>
  <c r="L64" i="32"/>
  <c r="K64" i="32"/>
  <c r="H64" i="32"/>
  <c r="N64" i="32" s="1"/>
  <c r="L63" i="32"/>
  <c r="K63" i="32"/>
  <c r="J63" i="32"/>
  <c r="I63" i="32"/>
  <c r="G63" i="32"/>
  <c r="M63" i="32" s="1"/>
  <c r="L62" i="32"/>
  <c r="K62" i="32"/>
  <c r="K61" i="32"/>
  <c r="J61" i="32"/>
  <c r="I61" i="32"/>
  <c r="G61" i="32"/>
  <c r="L60" i="32"/>
  <c r="N60" i="32" s="1"/>
  <c r="K60" i="32"/>
  <c r="J60" i="32"/>
  <c r="I60" i="32"/>
  <c r="H60" i="32"/>
  <c r="G60" i="32"/>
  <c r="K59" i="32"/>
  <c r="I59" i="32"/>
  <c r="L58" i="32"/>
  <c r="K58" i="32"/>
  <c r="M58" i="32" s="1"/>
  <c r="H58" i="32"/>
  <c r="G58" i="32"/>
  <c r="K57" i="32"/>
  <c r="I57" i="32"/>
  <c r="L56" i="32"/>
  <c r="K56" i="32"/>
  <c r="J56" i="32"/>
  <c r="I56" i="32"/>
  <c r="H56" i="32"/>
  <c r="G56" i="32"/>
  <c r="M56" i="32" s="1"/>
  <c r="K55" i="32"/>
  <c r="I55" i="32"/>
  <c r="L54" i="32"/>
  <c r="K54" i="32"/>
  <c r="J54" i="32"/>
  <c r="K53" i="32"/>
  <c r="L52" i="32"/>
  <c r="K52" i="32"/>
  <c r="L51" i="32"/>
  <c r="N51" i="32" s="1"/>
  <c r="K51" i="32"/>
  <c r="J51" i="32"/>
  <c r="I51" i="32"/>
  <c r="H51" i="32"/>
  <c r="G51" i="32"/>
  <c r="L50" i="32"/>
  <c r="K50" i="32"/>
  <c r="G50" i="32"/>
  <c r="L49" i="32"/>
  <c r="K49" i="32"/>
  <c r="J49" i="32"/>
  <c r="G49" i="32"/>
  <c r="L48" i="32"/>
  <c r="K48" i="32"/>
  <c r="J48" i="32"/>
  <c r="L47" i="32"/>
  <c r="K47" i="32"/>
  <c r="L46" i="32"/>
  <c r="K46" i="32"/>
  <c r="I46" i="32"/>
  <c r="H46" i="32"/>
  <c r="N46" i="32" s="1"/>
  <c r="G46" i="32"/>
  <c r="K45" i="32"/>
  <c r="J45" i="32"/>
  <c r="I45" i="32"/>
  <c r="G45" i="32"/>
  <c r="L44" i="32"/>
  <c r="K44" i="32"/>
  <c r="H44" i="32"/>
  <c r="L43" i="32"/>
  <c r="K43" i="32"/>
  <c r="J43" i="32"/>
  <c r="I43" i="32"/>
  <c r="H43" i="32"/>
  <c r="N43" i="32" s="1"/>
  <c r="G43" i="32"/>
  <c r="M43" i="32" s="1"/>
  <c r="L42" i="32"/>
  <c r="K42" i="32"/>
  <c r="L41" i="32"/>
  <c r="K41" i="32"/>
  <c r="I41" i="32"/>
  <c r="L40" i="32"/>
  <c r="K40" i="32"/>
  <c r="J40" i="32"/>
  <c r="I40" i="32"/>
  <c r="H40" i="32"/>
  <c r="G40" i="32"/>
  <c r="L39" i="32"/>
  <c r="K39" i="32"/>
  <c r="I39" i="32"/>
  <c r="G39" i="32"/>
  <c r="L38" i="32"/>
  <c r="N38" i="32" s="1"/>
  <c r="K38" i="32"/>
  <c r="J38" i="32"/>
  <c r="I38" i="32"/>
  <c r="H38" i="32"/>
  <c r="G38" i="32"/>
  <c r="M38" i="32" s="1"/>
  <c r="L37" i="32"/>
  <c r="K37" i="32"/>
  <c r="J37" i="32"/>
  <c r="I37" i="32"/>
  <c r="H37" i="32"/>
  <c r="G37" i="32"/>
  <c r="M37" i="32" s="1"/>
  <c r="L36" i="32"/>
  <c r="K36" i="32"/>
  <c r="I36" i="32"/>
  <c r="L35" i="32"/>
  <c r="N35" i="32" s="1"/>
  <c r="K35" i="32"/>
  <c r="H35" i="32"/>
  <c r="G35" i="32"/>
  <c r="L34" i="32"/>
  <c r="K34" i="32"/>
  <c r="M34" i="32" s="1"/>
  <c r="G34" i="32"/>
  <c r="L33" i="32"/>
  <c r="K33" i="32"/>
  <c r="L32" i="32"/>
  <c r="K32" i="32"/>
  <c r="I32" i="32"/>
  <c r="L31" i="32"/>
  <c r="K31" i="32"/>
  <c r="L30" i="32"/>
  <c r="K30" i="32"/>
  <c r="L29" i="32"/>
  <c r="K29" i="32"/>
  <c r="I29" i="32"/>
  <c r="H29" i="32"/>
  <c r="N29" i="32" s="1"/>
  <c r="L28" i="32"/>
  <c r="K28" i="32"/>
  <c r="L27" i="32"/>
  <c r="K27" i="32"/>
  <c r="J27" i="32"/>
  <c r="L26" i="32"/>
  <c r="K26" i="32"/>
  <c r="I26" i="32"/>
  <c r="L25" i="32"/>
  <c r="K25" i="32"/>
  <c r="I25" i="32"/>
  <c r="H25" i="32"/>
  <c r="N25" i="32" s="1"/>
  <c r="G25" i="32"/>
  <c r="L24" i="32"/>
  <c r="K24" i="32"/>
  <c r="L23" i="32"/>
  <c r="K23" i="32"/>
  <c r="I23" i="32"/>
  <c r="H23" i="32"/>
  <c r="G23" i="32"/>
  <c r="D22" i="32"/>
  <c r="D10" i="32" s="1"/>
  <c r="C22" i="32"/>
  <c r="G59" i="32" s="1"/>
  <c r="M59" i="32" s="1"/>
  <c r="F12" i="32"/>
  <c r="L640" i="31"/>
  <c r="K640" i="31"/>
  <c r="K639" i="31"/>
  <c r="F612" i="31"/>
  <c r="F14" i="31" s="1"/>
  <c r="L638" i="31"/>
  <c r="K638" i="31"/>
  <c r="K637" i="31"/>
  <c r="J637" i="31"/>
  <c r="I637" i="31"/>
  <c r="L636" i="31"/>
  <c r="K636" i="31"/>
  <c r="E612" i="31"/>
  <c r="I634" i="31" s="1"/>
  <c r="L635" i="31"/>
  <c r="K635" i="31"/>
  <c r="J635" i="31"/>
  <c r="I635" i="31"/>
  <c r="G635" i="31"/>
  <c r="L634" i="31"/>
  <c r="K634" i="31"/>
  <c r="J634" i="31"/>
  <c r="H634" i="31"/>
  <c r="N634" i="31" s="1"/>
  <c r="G634" i="31"/>
  <c r="L633" i="31"/>
  <c r="K633" i="31"/>
  <c r="I633" i="31"/>
  <c r="G633" i="31"/>
  <c r="L632" i="31"/>
  <c r="K632" i="31"/>
  <c r="I632" i="31"/>
  <c r="K631" i="31"/>
  <c r="L630" i="31"/>
  <c r="K630" i="31"/>
  <c r="K629" i="31"/>
  <c r="I629" i="31"/>
  <c r="L628" i="31"/>
  <c r="K628" i="31"/>
  <c r="K627" i="31"/>
  <c r="L626" i="31"/>
  <c r="K626" i="31"/>
  <c r="I626" i="31"/>
  <c r="G626" i="31"/>
  <c r="L625" i="31"/>
  <c r="K625" i="31"/>
  <c r="I625" i="31"/>
  <c r="L624" i="31"/>
  <c r="K624" i="31"/>
  <c r="J624" i="31"/>
  <c r="I624" i="31"/>
  <c r="H624" i="31"/>
  <c r="N624" i="31" s="1"/>
  <c r="G624" i="31"/>
  <c r="K623" i="31"/>
  <c r="L622" i="31"/>
  <c r="K622" i="31"/>
  <c r="I622" i="31"/>
  <c r="G622" i="31"/>
  <c r="K621" i="31"/>
  <c r="J621" i="31"/>
  <c r="I621" i="31"/>
  <c r="L620" i="31"/>
  <c r="K620" i="31"/>
  <c r="K619" i="31"/>
  <c r="G619" i="31"/>
  <c r="L618" i="31"/>
  <c r="K618" i="31"/>
  <c r="M618" i="31" s="1"/>
  <c r="J618" i="31"/>
  <c r="H618" i="31"/>
  <c r="G618" i="31"/>
  <c r="K617" i="31"/>
  <c r="L616" i="31"/>
  <c r="K616" i="31"/>
  <c r="K615" i="31"/>
  <c r="L614" i="31"/>
  <c r="K614" i="31"/>
  <c r="L613" i="31"/>
  <c r="K613" i="31"/>
  <c r="I613" i="31"/>
  <c r="H613" i="31"/>
  <c r="C612" i="31"/>
  <c r="G636" i="31"/>
  <c r="M636" i="31" s="1"/>
  <c r="K604" i="31"/>
  <c r="G604" i="31"/>
  <c r="L603" i="31"/>
  <c r="K603" i="31"/>
  <c r="J603" i="31"/>
  <c r="H603" i="31"/>
  <c r="N603" i="31" s="1"/>
  <c r="G603" i="31"/>
  <c r="K602" i="31"/>
  <c r="L601" i="31"/>
  <c r="K601" i="31"/>
  <c r="J601" i="31"/>
  <c r="I601" i="31"/>
  <c r="H601" i="31"/>
  <c r="N601" i="31" s="1"/>
  <c r="G601" i="31"/>
  <c r="M601" i="31" s="1"/>
  <c r="K600" i="31"/>
  <c r="F371" i="31"/>
  <c r="F13" i="31" s="1"/>
  <c r="E371" i="31"/>
  <c r="I600" i="31" s="1"/>
  <c r="G600" i="31"/>
  <c r="L599" i="31"/>
  <c r="K599" i="31"/>
  <c r="K598" i="31"/>
  <c r="I598" i="31"/>
  <c r="G598" i="31"/>
  <c r="L597" i="31"/>
  <c r="K597" i="31"/>
  <c r="M597" i="31" s="1"/>
  <c r="G597" i="31"/>
  <c r="K596" i="31"/>
  <c r="I596" i="31"/>
  <c r="G596" i="31"/>
  <c r="K595" i="31"/>
  <c r="L595" i="31"/>
  <c r="J595" i="31"/>
  <c r="H595" i="31"/>
  <c r="K594" i="31"/>
  <c r="I594" i="31"/>
  <c r="G594" i="31"/>
  <c r="L593" i="31"/>
  <c r="K593" i="31"/>
  <c r="J593" i="31"/>
  <c r="H593" i="31"/>
  <c r="G593" i="31"/>
  <c r="K592" i="31"/>
  <c r="I592" i="31"/>
  <c r="G592" i="31"/>
  <c r="L591" i="31"/>
  <c r="K591" i="31"/>
  <c r="I591" i="31"/>
  <c r="G591" i="31"/>
  <c r="K590" i="31"/>
  <c r="L589" i="31"/>
  <c r="K589" i="31"/>
  <c r="K588" i="31"/>
  <c r="G588" i="31"/>
  <c r="L587" i="31"/>
  <c r="K587" i="31"/>
  <c r="J587" i="31"/>
  <c r="I587" i="31"/>
  <c r="H587" i="31"/>
  <c r="N587" i="31" s="1"/>
  <c r="G587" i="31"/>
  <c r="M587" i="31" s="1"/>
  <c r="K586" i="31"/>
  <c r="I586" i="31"/>
  <c r="G586" i="31"/>
  <c r="L585" i="31"/>
  <c r="K585" i="31"/>
  <c r="I585" i="31"/>
  <c r="G585" i="31"/>
  <c r="K584" i="31"/>
  <c r="J584" i="31"/>
  <c r="I584" i="31"/>
  <c r="G584" i="31"/>
  <c r="L583" i="31"/>
  <c r="K583" i="31"/>
  <c r="M583" i="31" s="1"/>
  <c r="G583" i="31"/>
  <c r="K582" i="31"/>
  <c r="I582" i="31"/>
  <c r="G582" i="31"/>
  <c r="L581" i="31"/>
  <c r="K581" i="31"/>
  <c r="I581" i="31"/>
  <c r="H581" i="31"/>
  <c r="G581" i="31"/>
  <c r="M581" i="31" s="1"/>
  <c r="K580" i="31"/>
  <c r="I580" i="31"/>
  <c r="G580" i="31"/>
  <c r="L579" i="31"/>
  <c r="K579" i="31"/>
  <c r="J579" i="31"/>
  <c r="I579" i="31"/>
  <c r="H579" i="31"/>
  <c r="N579" i="31" s="1"/>
  <c r="G579" i="31"/>
  <c r="K578" i="31"/>
  <c r="I578" i="31"/>
  <c r="G578" i="31"/>
  <c r="L577" i="31"/>
  <c r="K577" i="31"/>
  <c r="K576" i="31"/>
  <c r="M576" i="31" s="1"/>
  <c r="J576" i="31"/>
  <c r="I576" i="31"/>
  <c r="G576" i="31"/>
  <c r="L575" i="31"/>
  <c r="K575" i="31"/>
  <c r="I575" i="31"/>
  <c r="H575" i="31"/>
  <c r="G575" i="31"/>
  <c r="K574" i="31"/>
  <c r="J574" i="31"/>
  <c r="L573" i="31"/>
  <c r="K573" i="31"/>
  <c r="H573" i="31"/>
  <c r="K572" i="31"/>
  <c r="J572" i="31"/>
  <c r="G572" i="31"/>
  <c r="L571" i="31"/>
  <c r="K571" i="31"/>
  <c r="K570" i="31"/>
  <c r="J570" i="31"/>
  <c r="I570" i="31"/>
  <c r="L569" i="31"/>
  <c r="K569" i="31"/>
  <c r="J569" i="31"/>
  <c r="I569" i="31"/>
  <c r="H569" i="31"/>
  <c r="N569" i="31" s="1"/>
  <c r="G569" i="31"/>
  <c r="M569" i="31" s="1"/>
  <c r="K568" i="31"/>
  <c r="L567" i="31"/>
  <c r="K567" i="31"/>
  <c r="K566" i="31"/>
  <c r="I566" i="31"/>
  <c r="G566" i="31"/>
  <c r="L565" i="31"/>
  <c r="K565" i="31"/>
  <c r="I565" i="31"/>
  <c r="H565" i="31"/>
  <c r="G565" i="31"/>
  <c r="K564" i="31"/>
  <c r="L563" i="31"/>
  <c r="K563" i="31"/>
  <c r="K562" i="31"/>
  <c r="J562" i="31"/>
  <c r="G562" i="31"/>
  <c r="L561" i="31"/>
  <c r="K561" i="31"/>
  <c r="H561" i="31"/>
  <c r="G561" i="31"/>
  <c r="K560" i="31"/>
  <c r="G560" i="31"/>
  <c r="L559" i="31"/>
  <c r="N559" i="31" s="1"/>
  <c r="K559" i="31"/>
  <c r="M559" i="31" s="1"/>
  <c r="H559" i="31"/>
  <c r="G559" i="31"/>
  <c r="K558" i="31"/>
  <c r="J558" i="31"/>
  <c r="L557" i="31"/>
  <c r="K557" i="31"/>
  <c r="J557" i="31"/>
  <c r="H557" i="31"/>
  <c r="G557" i="31"/>
  <c r="K556" i="31"/>
  <c r="I556" i="31"/>
  <c r="G556" i="31"/>
  <c r="L555" i="31"/>
  <c r="K555" i="31"/>
  <c r="J555" i="31"/>
  <c r="I555" i="31"/>
  <c r="H555" i="31"/>
  <c r="N555" i="31" s="1"/>
  <c r="G555" i="31"/>
  <c r="K554" i="31"/>
  <c r="J554" i="31"/>
  <c r="I554" i="31"/>
  <c r="G554" i="31"/>
  <c r="L553" i="31"/>
  <c r="K553" i="31"/>
  <c r="J553" i="31"/>
  <c r="I553" i="31"/>
  <c r="K552" i="31"/>
  <c r="J552" i="31"/>
  <c r="I552" i="31"/>
  <c r="G552" i="31"/>
  <c r="L551" i="31"/>
  <c r="K551" i="31"/>
  <c r="J551" i="31"/>
  <c r="H551" i="31"/>
  <c r="G551" i="31"/>
  <c r="K550" i="31"/>
  <c r="J550" i="31"/>
  <c r="I550" i="31"/>
  <c r="G550" i="31"/>
  <c r="L549" i="31"/>
  <c r="K549" i="31"/>
  <c r="J549" i="31"/>
  <c r="G549" i="31"/>
  <c r="K548" i="31"/>
  <c r="M548" i="31" s="1"/>
  <c r="J548" i="31"/>
  <c r="G548" i="31"/>
  <c r="K547" i="31"/>
  <c r="L547" i="31"/>
  <c r="J547" i="31"/>
  <c r="I547" i="31"/>
  <c r="G547" i="31"/>
  <c r="M547" i="31" s="1"/>
  <c r="K546" i="31"/>
  <c r="G546" i="31"/>
  <c r="L545" i="31"/>
  <c r="K545" i="31"/>
  <c r="H545" i="31"/>
  <c r="K544" i="31"/>
  <c r="L543" i="31"/>
  <c r="K543" i="31"/>
  <c r="H543" i="31"/>
  <c r="N543" i="31" s="1"/>
  <c r="K542" i="31"/>
  <c r="J542" i="31"/>
  <c r="I542" i="31"/>
  <c r="G542" i="31"/>
  <c r="L541" i="31"/>
  <c r="K541" i="31"/>
  <c r="M541" i="31" s="1"/>
  <c r="H541" i="31"/>
  <c r="G541" i="31"/>
  <c r="K540" i="31"/>
  <c r="L539" i="31"/>
  <c r="K539" i="31"/>
  <c r="K538" i="31"/>
  <c r="J538" i="31"/>
  <c r="I538" i="31"/>
  <c r="L537" i="31"/>
  <c r="K537" i="31"/>
  <c r="H537" i="31"/>
  <c r="K536" i="31"/>
  <c r="J536" i="31"/>
  <c r="G536" i="31"/>
  <c r="L535" i="31"/>
  <c r="K535" i="31"/>
  <c r="J535" i="31"/>
  <c r="K534" i="31"/>
  <c r="J534" i="31"/>
  <c r="G534" i="31"/>
  <c r="L533" i="31"/>
  <c r="K533" i="31"/>
  <c r="J533" i="31"/>
  <c r="H533" i="31"/>
  <c r="N533" i="31" s="1"/>
  <c r="G533" i="31"/>
  <c r="K532" i="31"/>
  <c r="J532" i="31"/>
  <c r="I532" i="31"/>
  <c r="G532" i="31"/>
  <c r="K531" i="31"/>
  <c r="L531" i="31"/>
  <c r="J531" i="31"/>
  <c r="H531" i="31"/>
  <c r="G531" i="31"/>
  <c r="K530" i="31"/>
  <c r="G530" i="31"/>
  <c r="L529" i="31"/>
  <c r="K529" i="31"/>
  <c r="J529" i="31"/>
  <c r="H529" i="31"/>
  <c r="G529" i="31"/>
  <c r="K528" i="31"/>
  <c r="I528" i="31"/>
  <c r="L527" i="31"/>
  <c r="K527" i="31"/>
  <c r="M527" i="31" s="1"/>
  <c r="J527" i="31"/>
  <c r="I527" i="31"/>
  <c r="G527" i="31"/>
  <c r="K526" i="31"/>
  <c r="I526" i="31"/>
  <c r="G526" i="31"/>
  <c r="K525" i="31"/>
  <c r="L525" i="31"/>
  <c r="J525" i="31"/>
  <c r="I525" i="31"/>
  <c r="H525" i="31"/>
  <c r="K524" i="31"/>
  <c r="J524" i="31"/>
  <c r="I524" i="31"/>
  <c r="G524" i="31"/>
  <c r="L523" i="31"/>
  <c r="K523" i="31"/>
  <c r="I523" i="31"/>
  <c r="G523" i="31"/>
  <c r="K522" i="31"/>
  <c r="J522" i="31"/>
  <c r="I522" i="31"/>
  <c r="G522" i="31"/>
  <c r="L521" i="31"/>
  <c r="K521" i="31"/>
  <c r="J521" i="31"/>
  <c r="I521" i="31"/>
  <c r="H521" i="31"/>
  <c r="G521" i="31"/>
  <c r="M521" i="31" s="1"/>
  <c r="K520" i="31"/>
  <c r="I520" i="31"/>
  <c r="G520" i="31"/>
  <c r="L519" i="31"/>
  <c r="K519" i="31"/>
  <c r="J519" i="31"/>
  <c r="G519" i="31"/>
  <c r="K518" i="31"/>
  <c r="L517" i="31"/>
  <c r="K517" i="31"/>
  <c r="I517" i="31"/>
  <c r="K516" i="31"/>
  <c r="J516" i="31"/>
  <c r="L515" i="31"/>
  <c r="K515" i="31"/>
  <c r="M515" i="31" s="1"/>
  <c r="I515" i="31"/>
  <c r="H515" i="31"/>
  <c r="G515" i="31"/>
  <c r="K514" i="31"/>
  <c r="G514" i="31"/>
  <c r="L513" i="31"/>
  <c r="K513" i="31"/>
  <c r="I513" i="31"/>
  <c r="G513" i="31"/>
  <c r="K512" i="31"/>
  <c r="G512" i="31"/>
  <c r="L511" i="31"/>
  <c r="K511" i="31"/>
  <c r="J511" i="31"/>
  <c r="G511" i="31"/>
  <c r="K510" i="31"/>
  <c r="G510" i="31"/>
  <c r="L509" i="31"/>
  <c r="N509" i="31" s="1"/>
  <c r="K509" i="31"/>
  <c r="I509" i="31"/>
  <c r="H509" i="31"/>
  <c r="K508" i="31"/>
  <c r="J508" i="31"/>
  <c r="L507" i="31"/>
  <c r="K507" i="31"/>
  <c r="G507" i="31"/>
  <c r="K506" i="31"/>
  <c r="G506" i="31"/>
  <c r="L505" i="31"/>
  <c r="K505" i="31"/>
  <c r="J505" i="31"/>
  <c r="I505" i="31"/>
  <c r="G505" i="31"/>
  <c r="K504" i="31"/>
  <c r="M504" i="31" s="1"/>
  <c r="G504" i="31"/>
  <c r="L503" i="31"/>
  <c r="K503" i="31"/>
  <c r="J503" i="31"/>
  <c r="I503" i="31"/>
  <c r="G503" i="31"/>
  <c r="K502" i="31"/>
  <c r="J502" i="31"/>
  <c r="G502" i="31"/>
  <c r="L501" i="31"/>
  <c r="K501" i="31"/>
  <c r="H501" i="31"/>
  <c r="G501" i="31"/>
  <c r="K500" i="31"/>
  <c r="J500" i="31"/>
  <c r="I500" i="31"/>
  <c r="G500" i="31"/>
  <c r="L499" i="31"/>
  <c r="K499" i="31"/>
  <c r="M499" i="31" s="1"/>
  <c r="G499" i="31"/>
  <c r="K498" i="31"/>
  <c r="G498" i="31"/>
  <c r="L497" i="31"/>
  <c r="K497" i="31"/>
  <c r="K496" i="31"/>
  <c r="J496" i="31"/>
  <c r="I496" i="31"/>
  <c r="G496" i="31"/>
  <c r="L495" i="31"/>
  <c r="K495" i="31"/>
  <c r="J495" i="31"/>
  <c r="H495" i="31"/>
  <c r="N495" i="31" s="1"/>
  <c r="G495" i="31"/>
  <c r="K494" i="31"/>
  <c r="G494" i="31"/>
  <c r="L493" i="31"/>
  <c r="K493" i="31"/>
  <c r="I493" i="31"/>
  <c r="K492" i="31"/>
  <c r="G492" i="31"/>
  <c r="L491" i="31"/>
  <c r="K491" i="31"/>
  <c r="H491" i="31"/>
  <c r="G491" i="31"/>
  <c r="K490" i="31"/>
  <c r="J490" i="31"/>
  <c r="I490" i="31"/>
  <c r="G490" i="31"/>
  <c r="L489" i="31"/>
  <c r="K489" i="31"/>
  <c r="M489" i="31" s="1"/>
  <c r="G489" i="31"/>
  <c r="K488" i="31"/>
  <c r="J488" i="31"/>
  <c r="I488" i="31"/>
  <c r="G488" i="31"/>
  <c r="L487" i="31"/>
  <c r="K487" i="31"/>
  <c r="G487" i="31"/>
  <c r="K486" i="31"/>
  <c r="L485" i="31"/>
  <c r="K485" i="31"/>
  <c r="G485" i="31"/>
  <c r="K484" i="31"/>
  <c r="I484" i="31"/>
  <c r="L483" i="31"/>
  <c r="K483" i="31"/>
  <c r="K482" i="31"/>
  <c r="J482" i="31"/>
  <c r="G482" i="31"/>
  <c r="L481" i="31"/>
  <c r="K481" i="31"/>
  <c r="K480" i="31"/>
  <c r="J480" i="31"/>
  <c r="G480" i="31"/>
  <c r="L479" i="31"/>
  <c r="K479" i="31"/>
  <c r="J479" i="31"/>
  <c r="H479" i="31"/>
  <c r="G479" i="31"/>
  <c r="K478" i="31"/>
  <c r="M478" i="31" s="1"/>
  <c r="G478" i="31"/>
  <c r="L477" i="31"/>
  <c r="K477" i="31"/>
  <c r="G477" i="31"/>
  <c r="K476" i="31"/>
  <c r="J476" i="31"/>
  <c r="I476" i="31"/>
  <c r="G476" i="31"/>
  <c r="L475" i="31"/>
  <c r="K475" i="31"/>
  <c r="J475" i="31"/>
  <c r="I475" i="31"/>
  <c r="H475" i="31"/>
  <c r="G475" i="31"/>
  <c r="M475" i="31" s="1"/>
  <c r="K474" i="31"/>
  <c r="G474" i="31"/>
  <c r="L473" i="31"/>
  <c r="K473" i="31"/>
  <c r="K472" i="31"/>
  <c r="I472" i="31"/>
  <c r="L471" i="31"/>
  <c r="K471" i="31"/>
  <c r="K470" i="31"/>
  <c r="L469" i="31"/>
  <c r="K469" i="31"/>
  <c r="L468" i="31"/>
  <c r="K468" i="31"/>
  <c r="J468" i="31"/>
  <c r="I468" i="31"/>
  <c r="H468" i="31"/>
  <c r="N468" i="31" s="1"/>
  <c r="G468" i="31"/>
  <c r="L467" i="31"/>
  <c r="K467" i="31"/>
  <c r="J467" i="31"/>
  <c r="I467" i="31"/>
  <c r="G467" i="31"/>
  <c r="K466" i="31"/>
  <c r="I466" i="31"/>
  <c r="G466" i="31"/>
  <c r="L465" i="31"/>
  <c r="K465" i="31"/>
  <c r="J465" i="31"/>
  <c r="I465" i="31"/>
  <c r="G465" i="31"/>
  <c r="L464" i="31"/>
  <c r="K464" i="31"/>
  <c r="J464" i="31"/>
  <c r="I464" i="31"/>
  <c r="H464" i="31"/>
  <c r="N464" i="31" s="1"/>
  <c r="G464" i="31"/>
  <c r="M464" i="31" s="1"/>
  <c r="L463" i="31"/>
  <c r="K463" i="31"/>
  <c r="J463" i="31"/>
  <c r="I463" i="31"/>
  <c r="H463" i="31"/>
  <c r="N463" i="31" s="1"/>
  <c r="G463" i="31"/>
  <c r="K462" i="31"/>
  <c r="I462" i="31"/>
  <c r="G462" i="31"/>
  <c r="L461" i="31"/>
  <c r="K461" i="31"/>
  <c r="J461" i="31"/>
  <c r="H461" i="31"/>
  <c r="G461" i="31"/>
  <c r="K460" i="31"/>
  <c r="L459" i="31"/>
  <c r="K459" i="31"/>
  <c r="J459" i="31"/>
  <c r="G459" i="31"/>
  <c r="K458" i="31"/>
  <c r="I458" i="31"/>
  <c r="G458" i="31"/>
  <c r="L457" i="31"/>
  <c r="K457" i="31"/>
  <c r="H457" i="31"/>
  <c r="G457" i="31"/>
  <c r="K456" i="31"/>
  <c r="G456" i="31"/>
  <c r="L455" i="31"/>
  <c r="K455" i="31"/>
  <c r="J455" i="31"/>
  <c r="K454" i="31"/>
  <c r="L453" i="31"/>
  <c r="K453" i="31"/>
  <c r="J453" i="31"/>
  <c r="H453" i="31"/>
  <c r="G453" i="31"/>
  <c r="L452" i="31"/>
  <c r="K452" i="31"/>
  <c r="J452" i="31"/>
  <c r="H452" i="31"/>
  <c r="G452" i="31"/>
  <c r="L451" i="31"/>
  <c r="K451" i="31"/>
  <c r="K450" i="31"/>
  <c r="L449" i="31"/>
  <c r="N449" i="31" s="1"/>
  <c r="K449" i="31"/>
  <c r="J449" i="31"/>
  <c r="H449" i="31"/>
  <c r="K448" i="31"/>
  <c r="L447" i="31"/>
  <c r="K447" i="31"/>
  <c r="I447" i="31"/>
  <c r="L446" i="31"/>
  <c r="K446" i="31"/>
  <c r="L445" i="31"/>
  <c r="K445" i="31"/>
  <c r="L444" i="31"/>
  <c r="K444" i="31"/>
  <c r="H444" i="31"/>
  <c r="G444" i="31"/>
  <c r="L443" i="31"/>
  <c r="K443" i="31"/>
  <c r="H443" i="31"/>
  <c r="G443" i="31"/>
  <c r="K442" i="31"/>
  <c r="G442" i="31"/>
  <c r="L441" i="31"/>
  <c r="K441" i="31"/>
  <c r="J441" i="31"/>
  <c r="H441" i="31"/>
  <c r="G441" i="31"/>
  <c r="K440" i="31"/>
  <c r="J440" i="31"/>
  <c r="I440" i="31"/>
  <c r="G440" i="31"/>
  <c r="L439" i="31"/>
  <c r="K439" i="31"/>
  <c r="J439" i="31"/>
  <c r="H439" i="31"/>
  <c r="G439" i="31"/>
  <c r="M439" i="31" s="1"/>
  <c r="K438" i="31"/>
  <c r="G438" i="31"/>
  <c r="L437" i="31"/>
  <c r="K437" i="31"/>
  <c r="L436" i="31"/>
  <c r="K436" i="31"/>
  <c r="H436" i="31"/>
  <c r="G436" i="31"/>
  <c r="L435" i="31"/>
  <c r="K435" i="31"/>
  <c r="K434" i="31"/>
  <c r="L433" i="31"/>
  <c r="K433" i="31"/>
  <c r="G433" i="31"/>
  <c r="K432" i="31"/>
  <c r="L432" i="31"/>
  <c r="H432" i="31"/>
  <c r="G432" i="31"/>
  <c r="L431" i="31"/>
  <c r="K431" i="31"/>
  <c r="H431" i="31"/>
  <c r="G431" i="31"/>
  <c r="L430" i="31"/>
  <c r="K430" i="31"/>
  <c r="L429" i="31"/>
  <c r="K429" i="31"/>
  <c r="L428" i="31"/>
  <c r="K428" i="31"/>
  <c r="L427" i="31"/>
  <c r="K427" i="31"/>
  <c r="L426" i="31"/>
  <c r="K426" i="31"/>
  <c r="L425" i="31"/>
  <c r="K425" i="31"/>
  <c r="J425" i="31"/>
  <c r="G425" i="31"/>
  <c r="L424" i="31"/>
  <c r="K424" i="31"/>
  <c r="L423" i="31"/>
  <c r="K423" i="31"/>
  <c r="L422" i="31"/>
  <c r="K422" i="31"/>
  <c r="K421" i="31"/>
  <c r="L421" i="31"/>
  <c r="J421" i="31"/>
  <c r="H421" i="31"/>
  <c r="G421" i="31"/>
  <c r="L420" i="31"/>
  <c r="K420" i="31"/>
  <c r="J420" i="31"/>
  <c r="L419" i="31"/>
  <c r="K419" i="31"/>
  <c r="L418" i="31"/>
  <c r="K418" i="31"/>
  <c r="J418" i="31"/>
  <c r="I418" i="31"/>
  <c r="H418" i="31"/>
  <c r="N418" i="31" s="1"/>
  <c r="G418" i="31"/>
  <c r="M418" i="31" s="1"/>
  <c r="L417" i="31"/>
  <c r="K417" i="31"/>
  <c r="J417" i="31"/>
  <c r="H417" i="31"/>
  <c r="G417" i="31"/>
  <c r="L416" i="31"/>
  <c r="K416" i="31"/>
  <c r="G416" i="31"/>
  <c r="L415" i="31"/>
  <c r="K415" i="31"/>
  <c r="J415" i="31"/>
  <c r="I415" i="31"/>
  <c r="L414" i="31"/>
  <c r="K414" i="31"/>
  <c r="J414" i="31"/>
  <c r="I414" i="31"/>
  <c r="H414" i="31"/>
  <c r="N414" i="31" s="1"/>
  <c r="G414" i="31"/>
  <c r="M414" i="31" s="1"/>
  <c r="L413" i="31"/>
  <c r="K413" i="31"/>
  <c r="L412" i="31"/>
  <c r="K412" i="31"/>
  <c r="J412" i="31"/>
  <c r="H412" i="31"/>
  <c r="G412" i="31"/>
  <c r="L411" i="31"/>
  <c r="K411" i="31"/>
  <c r="J411" i="31"/>
  <c r="H411" i="31"/>
  <c r="G411" i="31"/>
  <c r="L410" i="31"/>
  <c r="K410" i="31"/>
  <c r="L409" i="31"/>
  <c r="N409" i="31" s="1"/>
  <c r="K409" i="31"/>
  <c r="H409" i="31"/>
  <c r="G409" i="31"/>
  <c r="L408" i="31"/>
  <c r="K408" i="31"/>
  <c r="J408" i="31"/>
  <c r="L407" i="31"/>
  <c r="K407" i="31"/>
  <c r="J407" i="31"/>
  <c r="H407" i="31"/>
  <c r="L406" i="31"/>
  <c r="K406" i="31"/>
  <c r="L405" i="31"/>
  <c r="K405" i="31"/>
  <c r="L404" i="31"/>
  <c r="K404" i="31"/>
  <c r="J404" i="31"/>
  <c r="I404" i="31"/>
  <c r="G404" i="31"/>
  <c r="L403" i="31"/>
  <c r="K403" i="31"/>
  <c r="J403" i="31"/>
  <c r="I403" i="31"/>
  <c r="H403" i="31"/>
  <c r="N403" i="31" s="1"/>
  <c r="G403" i="31"/>
  <c r="L402" i="31"/>
  <c r="K402" i="31"/>
  <c r="L401" i="31"/>
  <c r="K401" i="31"/>
  <c r="L400" i="31"/>
  <c r="K400" i="31"/>
  <c r="J400" i="31"/>
  <c r="I400" i="31"/>
  <c r="H400" i="31"/>
  <c r="N400" i="31" s="1"/>
  <c r="G400" i="31"/>
  <c r="L399" i="31"/>
  <c r="K399" i="31"/>
  <c r="J399" i="31"/>
  <c r="H399" i="31"/>
  <c r="G399" i="31"/>
  <c r="L398" i="31"/>
  <c r="K398" i="31"/>
  <c r="J398" i="31"/>
  <c r="I398" i="31"/>
  <c r="G398" i="31"/>
  <c r="L397" i="31"/>
  <c r="K397" i="31"/>
  <c r="J397" i="31"/>
  <c r="G397" i="31"/>
  <c r="L396" i="31"/>
  <c r="K396" i="31"/>
  <c r="L395" i="31"/>
  <c r="K395" i="31"/>
  <c r="L394" i="31"/>
  <c r="K394" i="31"/>
  <c r="G394" i="31"/>
  <c r="L393" i="31"/>
  <c r="K393" i="31"/>
  <c r="J393" i="31"/>
  <c r="H393" i="31"/>
  <c r="G393" i="31"/>
  <c r="L392" i="31"/>
  <c r="K392" i="31"/>
  <c r="J392" i="31"/>
  <c r="I392" i="31"/>
  <c r="H392" i="31"/>
  <c r="N392" i="31" s="1"/>
  <c r="G392" i="31"/>
  <c r="L391" i="31"/>
  <c r="K391" i="31"/>
  <c r="L390" i="31"/>
  <c r="K390" i="31"/>
  <c r="J390" i="31"/>
  <c r="H390" i="31"/>
  <c r="G390" i="31"/>
  <c r="L389" i="31"/>
  <c r="K389" i="31"/>
  <c r="L388" i="31"/>
  <c r="K388" i="31"/>
  <c r="H388" i="31"/>
  <c r="L387" i="31"/>
  <c r="K387" i="31"/>
  <c r="L386" i="31"/>
  <c r="K386" i="31"/>
  <c r="L385" i="31"/>
  <c r="K385" i="31"/>
  <c r="J385" i="31"/>
  <c r="L384" i="31"/>
  <c r="K384" i="31"/>
  <c r="L383" i="31"/>
  <c r="K383" i="31"/>
  <c r="K382" i="31"/>
  <c r="L382" i="31"/>
  <c r="J382" i="31"/>
  <c r="H382" i="31"/>
  <c r="G382" i="31"/>
  <c r="L381" i="31"/>
  <c r="K381" i="31"/>
  <c r="L380" i="31"/>
  <c r="K380" i="31"/>
  <c r="L379" i="31"/>
  <c r="K379" i="31"/>
  <c r="L378" i="31"/>
  <c r="K378" i="31"/>
  <c r="L377" i="31"/>
  <c r="K377" i="31"/>
  <c r="L376" i="31"/>
  <c r="K376" i="31"/>
  <c r="H376" i="31"/>
  <c r="G376" i="31"/>
  <c r="L375" i="31"/>
  <c r="K375" i="31"/>
  <c r="J375" i="31"/>
  <c r="H375" i="31"/>
  <c r="G375" i="31"/>
  <c r="L374" i="31"/>
  <c r="K374" i="31"/>
  <c r="L373" i="31"/>
  <c r="K373" i="31"/>
  <c r="L372" i="31"/>
  <c r="K372" i="31"/>
  <c r="J372" i="31"/>
  <c r="D371" i="31"/>
  <c r="H467" i="31" s="1"/>
  <c r="C371" i="31"/>
  <c r="C13" i="31" s="1"/>
  <c r="K363" i="31"/>
  <c r="F188" i="31"/>
  <c r="J188" i="31" s="1"/>
  <c r="I363" i="31"/>
  <c r="H363" i="31"/>
  <c r="G363" i="31"/>
  <c r="K362" i="31"/>
  <c r="G362" i="31"/>
  <c r="L361" i="31"/>
  <c r="K361" i="31"/>
  <c r="M361" i="31" s="1"/>
  <c r="J361" i="31"/>
  <c r="H361" i="31"/>
  <c r="N361" i="31" s="1"/>
  <c r="K360" i="31"/>
  <c r="I360" i="31"/>
  <c r="G360" i="31"/>
  <c r="L359" i="31"/>
  <c r="K359" i="31"/>
  <c r="J359" i="31"/>
  <c r="H359" i="31"/>
  <c r="G359" i="31"/>
  <c r="L358" i="31"/>
  <c r="K358" i="31"/>
  <c r="H358" i="31"/>
  <c r="G358" i="31"/>
  <c r="K357" i="31"/>
  <c r="I357" i="31"/>
  <c r="G357" i="31"/>
  <c r="L356" i="31"/>
  <c r="I356" i="31"/>
  <c r="H356" i="31"/>
  <c r="L355" i="31"/>
  <c r="K355" i="31"/>
  <c r="H355" i="31"/>
  <c r="G355" i="31"/>
  <c r="L354" i="31"/>
  <c r="I354" i="31"/>
  <c r="G354" i="31"/>
  <c r="K353" i="31"/>
  <c r="L352" i="31"/>
  <c r="J352" i="31"/>
  <c r="H352" i="31"/>
  <c r="G352" i="31"/>
  <c r="L351" i="31"/>
  <c r="K351" i="31"/>
  <c r="I351" i="31"/>
  <c r="H351" i="31"/>
  <c r="G351" i="31"/>
  <c r="L350" i="31"/>
  <c r="K350" i="31"/>
  <c r="I350" i="31"/>
  <c r="H350" i="31"/>
  <c r="G350" i="31"/>
  <c r="M350" i="31" s="1"/>
  <c r="K349" i="31"/>
  <c r="J349" i="31"/>
  <c r="G349" i="31"/>
  <c r="L348" i="31"/>
  <c r="H348" i="31"/>
  <c r="G348" i="31"/>
  <c r="L347" i="31"/>
  <c r="K347" i="31"/>
  <c r="L346" i="31"/>
  <c r="K346" i="31"/>
  <c r="J346" i="31"/>
  <c r="H346" i="31"/>
  <c r="N346" i="31" s="1"/>
  <c r="G346" i="31"/>
  <c r="K345" i="31"/>
  <c r="I345" i="31"/>
  <c r="G345" i="31"/>
  <c r="L344" i="31"/>
  <c r="K344" i="31"/>
  <c r="J344" i="31"/>
  <c r="H344" i="31"/>
  <c r="G344" i="31"/>
  <c r="L343" i="31"/>
  <c r="K343" i="31"/>
  <c r="L342" i="31"/>
  <c r="K342" i="31"/>
  <c r="I342" i="31"/>
  <c r="H342" i="31"/>
  <c r="G342" i="31"/>
  <c r="L341" i="31"/>
  <c r="K341" i="31"/>
  <c r="J341" i="31"/>
  <c r="H341" i="31"/>
  <c r="N341" i="31" s="1"/>
  <c r="G341" i="31"/>
  <c r="L340" i="31"/>
  <c r="K340" i="31"/>
  <c r="I340" i="31"/>
  <c r="G340" i="31"/>
  <c r="L339" i="31"/>
  <c r="K339" i="31"/>
  <c r="I339" i="31"/>
  <c r="H339" i="31"/>
  <c r="G339" i="31"/>
  <c r="L338" i="31"/>
  <c r="K338" i="31"/>
  <c r="E188" i="31"/>
  <c r="K188" i="31" s="1"/>
  <c r="G338" i="31"/>
  <c r="L337" i="31"/>
  <c r="K337" i="31"/>
  <c r="J337" i="31"/>
  <c r="I337" i="31"/>
  <c r="H337" i="31"/>
  <c r="G337" i="31"/>
  <c r="M337" i="31" s="1"/>
  <c r="L336" i="31"/>
  <c r="K336" i="31"/>
  <c r="G336" i="31"/>
  <c r="K335" i="31"/>
  <c r="J335" i="31"/>
  <c r="I335" i="31"/>
  <c r="G335" i="31"/>
  <c r="L334" i="31"/>
  <c r="K334" i="31"/>
  <c r="I334" i="31"/>
  <c r="G334" i="31"/>
  <c r="K333" i="31"/>
  <c r="I333" i="31"/>
  <c r="G333" i="31"/>
  <c r="L332" i="31"/>
  <c r="K332" i="31"/>
  <c r="H332" i="31"/>
  <c r="G332" i="31"/>
  <c r="L331" i="31"/>
  <c r="K331" i="31"/>
  <c r="J331" i="31"/>
  <c r="L330" i="31"/>
  <c r="K330" i="31"/>
  <c r="J330" i="31"/>
  <c r="H330" i="31"/>
  <c r="G330" i="31"/>
  <c r="K329" i="31"/>
  <c r="L328" i="31"/>
  <c r="K328" i="31"/>
  <c r="L327" i="31"/>
  <c r="K327" i="31"/>
  <c r="K326" i="31"/>
  <c r="L326" i="31"/>
  <c r="J326" i="31"/>
  <c r="G326" i="31"/>
  <c r="K325" i="31"/>
  <c r="L324" i="31"/>
  <c r="K324" i="31"/>
  <c r="L323" i="31"/>
  <c r="K323" i="31"/>
  <c r="I323" i="31"/>
  <c r="H323" i="31"/>
  <c r="G323" i="31"/>
  <c r="L322" i="31"/>
  <c r="K322" i="31"/>
  <c r="J322" i="31"/>
  <c r="I322" i="31"/>
  <c r="H322" i="31"/>
  <c r="G322" i="31"/>
  <c r="L321" i="31"/>
  <c r="K321" i="31"/>
  <c r="K320" i="31"/>
  <c r="L320" i="31"/>
  <c r="G320" i="31"/>
  <c r="K319" i="31"/>
  <c r="H319" i="31"/>
  <c r="G319" i="31"/>
  <c r="L318" i="31"/>
  <c r="K318" i="31"/>
  <c r="K317" i="31"/>
  <c r="J317" i="31"/>
  <c r="I317" i="31"/>
  <c r="G317" i="31"/>
  <c r="L316" i="31"/>
  <c r="K316" i="31"/>
  <c r="J316" i="31"/>
  <c r="H316" i="31"/>
  <c r="G316" i="31"/>
  <c r="M316" i="31" s="1"/>
  <c r="L315" i="31"/>
  <c r="K315" i="31"/>
  <c r="H315" i="31"/>
  <c r="L314" i="31"/>
  <c r="K314" i="31"/>
  <c r="J314" i="31"/>
  <c r="I314" i="31"/>
  <c r="H314" i="31"/>
  <c r="N314" i="31" s="1"/>
  <c r="G314" i="31"/>
  <c r="M314" i="31" s="1"/>
  <c r="K313" i="31"/>
  <c r="J313" i="31"/>
  <c r="H313" i="31"/>
  <c r="N313" i="31" s="1"/>
  <c r="G313" i="31"/>
  <c r="L312" i="31"/>
  <c r="K312" i="31"/>
  <c r="G312" i="31"/>
  <c r="L311" i="31"/>
  <c r="K311" i="31"/>
  <c r="I311" i="31"/>
  <c r="L310" i="31"/>
  <c r="K310" i="31"/>
  <c r="H310" i="31"/>
  <c r="G310" i="31"/>
  <c r="K309" i="31"/>
  <c r="I309" i="31"/>
  <c r="L308" i="31"/>
  <c r="K308" i="31"/>
  <c r="I308" i="31"/>
  <c r="G308" i="31"/>
  <c r="K307" i="31"/>
  <c r="L306" i="31"/>
  <c r="K306" i="31"/>
  <c r="K305" i="31"/>
  <c r="G305" i="31"/>
  <c r="L304" i="31"/>
  <c r="K304" i="31"/>
  <c r="G304" i="31"/>
  <c r="K303" i="31"/>
  <c r="G303" i="31"/>
  <c r="L302" i="31"/>
  <c r="K302" i="31"/>
  <c r="J302" i="31"/>
  <c r="I302" i="31"/>
  <c r="H302" i="31"/>
  <c r="G302" i="31"/>
  <c r="M302" i="31" s="1"/>
  <c r="L301" i="31"/>
  <c r="K301" i="31"/>
  <c r="H301" i="31"/>
  <c r="N301" i="31" s="1"/>
  <c r="G301" i="31"/>
  <c r="L300" i="31"/>
  <c r="K300" i="31"/>
  <c r="L299" i="31"/>
  <c r="K299" i="31"/>
  <c r="G299" i="31"/>
  <c r="L298" i="31"/>
  <c r="K298" i="31"/>
  <c r="M298" i="31" s="1"/>
  <c r="I298" i="31"/>
  <c r="G298" i="31"/>
  <c r="L297" i="31"/>
  <c r="N297" i="31" s="1"/>
  <c r="K297" i="31"/>
  <c r="J297" i="31"/>
  <c r="H297" i="31"/>
  <c r="G297" i="31"/>
  <c r="L296" i="31"/>
  <c r="K296" i="31"/>
  <c r="J296" i="31"/>
  <c r="I296" i="31"/>
  <c r="H296" i="31"/>
  <c r="G296" i="31"/>
  <c r="M296" i="31" s="1"/>
  <c r="L295" i="31"/>
  <c r="K295" i="31"/>
  <c r="J295" i="31"/>
  <c r="L294" i="31"/>
  <c r="K294" i="31"/>
  <c r="L293" i="31"/>
  <c r="K293" i="31"/>
  <c r="L292" i="31"/>
  <c r="K292" i="31"/>
  <c r="I292" i="31"/>
  <c r="L291" i="31"/>
  <c r="K291" i="31"/>
  <c r="I291" i="31"/>
  <c r="H291" i="31"/>
  <c r="L290" i="31"/>
  <c r="K290" i="31"/>
  <c r="J290" i="31"/>
  <c r="H290" i="31"/>
  <c r="G290" i="31"/>
  <c r="M290" i="31" s="1"/>
  <c r="L289" i="31"/>
  <c r="K289" i="31"/>
  <c r="I289" i="31"/>
  <c r="H289" i="31"/>
  <c r="N289" i="31" s="1"/>
  <c r="G289" i="31"/>
  <c r="M289" i="31" s="1"/>
  <c r="L288" i="31"/>
  <c r="K288" i="31"/>
  <c r="J288" i="31"/>
  <c r="L287" i="31"/>
  <c r="K287" i="31"/>
  <c r="L286" i="31"/>
  <c r="N286" i="31" s="1"/>
  <c r="K286" i="31"/>
  <c r="H286" i="31"/>
  <c r="G286" i="31"/>
  <c r="L285" i="31"/>
  <c r="K285" i="31"/>
  <c r="H285" i="31"/>
  <c r="L284" i="31"/>
  <c r="K284" i="31"/>
  <c r="K283" i="31"/>
  <c r="L283" i="31"/>
  <c r="J283" i="31"/>
  <c r="L282" i="31"/>
  <c r="K282" i="31"/>
  <c r="J282" i="31"/>
  <c r="H282" i="31"/>
  <c r="G282" i="31"/>
  <c r="K281" i="31"/>
  <c r="L280" i="31"/>
  <c r="K280" i="31"/>
  <c r="I280" i="31"/>
  <c r="H280" i="31"/>
  <c r="L279" i="31"/>
  <c r="K279" i="31"/>
  <c r="I279" i="31"/>
  <c r="G279" i="31"/>
  <c r="L278" i="31"/>
  <c r="K278" i="31"/>
  <c r="J278" i="31"/>
  <c r="I278" i="31"/>
  <c r="H278" i="31"/>
  <c r="N278" i="31" s="1"/>
  <c r="G278" i="31"/>
  <c r="L277" i="31"/>
  <c r="K277" i="31"/>
  <c r="H277" i="31"/>
  <c r="L276" i="31"/>
  <c r="K276" i="31"/>
  <c r="L275" i="31"/>
  <c r="K275" i="31"/>
  <c r="H275" i="31"/>
  <c r="L274" i="31"/>
  <c r="K274" i="31"/>
  <c r="I274" i="31"/>
  <c r="H274" i="31"/>
  <c r="G274" i="31"/>
  <c r="L273" i="31"/>
  <c r="K273" i="31"/>
  <c r="G273" i="31"/>
  <c r="L272" i="31"/>
  <c r="K272" i="31"/>
  <c r="I272" i="31"/>
  <c r="G272" i="31"/>
  <c r="L271" i="31"/>
  <c r="K271" i="31"/>
  <c r="L270" i="31"/>
  <c r="K270" i="31"/>
  <c r="L269" i="31"/>
  <c r="K269" i="31"/>
  <c r="H269" i="31"/>
  <c r="G269" i="31"/>
  <c r="L268" i="31"/>
  <c r="K268" i="31"/>
  <c r="J268" i="31"/>
  <c r="H268" i="31"/>
  <c r="G268" i="31"/>
  <c r="L267" i="31"/>
  <c r="K267" i="31"/>
  <c r="L266" i="31"/>
  <c r="K266" i="31"/>
  <c r="J266" i="31"/>
  <c r="G266" i="31"/>
  <c r="L265" i="31"/>
  <c r="K265" i="31"/>
  <c r="L264" i="31"/>
  <c r="K264" i="31"/>
  <c r="H264" i="31"/>
  <c r="G264" i="31"/>
  <c r="M264" i="31" s="1"/>
  <c r="L263" i="31"/>
  <c r="K263" i="31"/>
  <c r="I263" i="31"/>
  <c r="H263" i="31"/>
  <c r="K262" i="31"/>
  <c r="L262" i="31"/>
  <c r="J262" i="31"/>
  <c r="I262" i="31"/>
  <c r="H262" i="31"/>
  <c r="G262" i="31"/>
  <c r="L261" i="31"/>
  <c r="K261" i="31"/>
  <c r="L260" i="31"/>
  <c r="K260" i="31"/>
  <c r="L259" i="31"/>
  <c r="K259" i="31"/>
  <c r="I259" i="31"/>
  <c r="H259" i="31"/>
  <c r="N259" i="31" s="1"/>
  <c r="G259" i="31"/>
  <c r="L258" i="31"/>
  <c r="K258" i="31"/>
  <c r="L257" i="31"/>
  <c r="K257" i="31"/>
  <c r="J257" i="31"/>
  <c r="H257" i="31"/>
  <c r="L256" i="31"/>
  <c r="K256" i="31"/>
  <c r="J256" i="31"/>
  <c r="H256" i="31"/>
  <c r="N256" i="31" s="1"/>
  <c r="L255" i="31"/>
  <c r="K255" i="31"/>
  <c r="L254" i="31"/>
  <c r="K254" i="31"/>
  <c r="H254" i="31"/>
  <c r="G254" i="31"/>
  <c r="L253" i="31"/>
  <c r="N253" i="31" s="1"/>
  <c r="K253" i="31"/>
  <c r="M253" i="31" s="1"/>
  <c r="H253" i="31"/>
  <c r="G253" i="31"/>
  <c r="L252" i="31"/>
  <c r="K252" i="31"/>
  <c r="L251" i="31"/>
  <c r="K251" i="31"/>
  <c r="J251" i="31"/>
  <c r="H251" i="31"/>
  <c r="L250" i="31"/>
  <c r="K250" i="31"/>
  <c r="I250" i="31"/>
  <c r="H250" i="31"/>
  <c r="N250" i="31" s="1"/>
  <c r="G250" i="31"/>
  <c r="M250" i="31" s="1"/>
  <c r="L249" i="31"/>
  <c r="K249" i="31"/>
  <c r="J249" i="31"/>
  <c r="H249" i="31"/>
  <c r="G249" i="31"/>
  <c r="L248" i="31"/>
  <c r="K248" i="31"/>
  <c r="L247" i="31"/>
  <c r="K247" i="31"/>
  <c r="I247" i="31"/>
  <c r="H247" i="31"/>
  <c r="N247" i="31" s="1"/>
  <c r="G247" i="31"/>
  <c r="M247" i="31" s="1"/>
  <c r="L246" i="31"/>
  <c r="K246" i="31"/>
  <c r="H246" i="31"/>
  <c r="G246" i="31"/>
  <c r="L245" i="31"/>
  <c r="K245" i="31"/>
  <c r="H245" i="31"/>
  <c r="L244" i="31"/>
  <c r="K244" i="31"/>
  <c r="J244" i="31"/>
  <c r="H244" i="31"/>
  <c r="N244" i="31" s="1"/>
  <c r="G244" i="31"/>
  <c r="M244" i="31" s="1"/>
  <c r="L243" i="31"/>
  <c r="K243" i="31"/>
  <c r="J243" i="31"/>
  <c r="I243" i="31"/>
  <c r="H243" i="31"/>
  <c r="N243" i="31" s="1"/>
  <c r="L242" i="31"/>
  <c r="K242" i="31"/>
  <c r="L241" i="31"/>
  <c r="K241" i="31"/>
  <c r="I241" i="31"/>
  <c r="H241" i="31"/>
  <c r="N241" i="31" s="1"/>
  <c r="G241" i="31"/>
  <c r="M241" i="31" s="1"/>
  <c r="L240" i="31"/>
  <c r="K240" i="31"/>
  <c r="I240" i="31"/>
  <c r="H240" i="31"/>
  <c r="G240" i="31"/>
  <c r="L239" i="31"/>
  <c r="K239" i="31"/>
  <c r="I239" i="31"/>
  <c r="H239" i="31"/>
  <c r="G239" i="31"/>
  <c r="L238" i="31"/>
  <c r="K238" i="31"/>
  <c r="I238" i="31"/>
  <c r="H238" i="31"/>
  <c r="G238" i="31"/>
  <c r="M238" i="31" s="1"/>
  <c r="L237" i="31"/>
  <c r="K237" i="31"/>
  <c r="I237" i="31"/>
  <c r="H237" i="31"/>
  <c r="N237" i="31" s="1"/>
  <c r="L236" i="31"/>
  <c r="K236" i="31"/>
  <c r="M236" i="31" s="1"/>
  <c r="J236" i="31"/>
  <c r="G236" i="31"/>
  <c r="L235" i="31"/>
  <c r="K235" i="31"/>
  <c r="L234" i="31"/>
  <c r="K234" i="31"/>
  <c r="I234" i="31"/>
  <c r="H234" i="31"/>
  <c r="G234" i="31"/>
  <c r="L233" i="31"/>
  <c r="N233" i="31" s="1"/>
  <c r="K233" i="31"/>
  <c r="M233" i="31" s="1"/>
  <c r="J233" i="31"/>
  <c r="H233" i="31"/>
  <c r="G233" i="31"/>
  <c r="L232" i="31"/>
  <c r="K232" i="31"/>
  <c r="I232" i="31"/>
  <c r="H232" i="31"/>
  <c r="N232" i="31" s="1"/>
  <c r="G232" i="31"/>
  <c r="M232" i="31" s="1"/>
  <c r="L231" i="31"/>
  <c r="K231" i="31"/>
  <c r="I231" i="31"/>
  <c r="G231" i="31"/>
  <c r="L230" i="31"/>
  <c r="K230" i="31"/>
  <c r="L229" i="31"/>
  <c r="K229" i="31"/>
  <c r="M229" i="31" s="1"/>
  <c r="I229" i="31"/>
  <c r="G229" i="31"/>
  <c r="L228" i="31"/>
  <c r="K228" i="31"/>
  <c r="J228" i="31"/>
  <c r="I228" i="31"/>
  <c r="H228" i="31"/>
  <c r="G228" i="31"/>
  <c r="L227" i="31"/>
  <c r="K227" i="31"/>
  <c r="L226" i="31"/>
  <c r="K226" i="31"/>
  <c r="L225" i="31"/>
  <c r="K225" i="31"/>
  <c r="L224" i="31"/>
  <c r="K224" i="31"/>
  <c r="J224" i="31"/>
  <c r="I224" i="31"/>
  <c r="G224" i="31"/>
  <c r="L223" i="31"/>
  <c r="K223" i="31"/>
  <c r="J223" i="31"/>
  <c r="H223" i="31"/>
  <c r="G223" i="31"/>
  <c r="M223" i="31" s="1"/>
  <c r="L222" i="31"/>
  <c r="K222" i="31"/>
  <c r="G222" i="31"/>
  <c r="L221" i="31"/>
  <c r="K221" i="31"/>
  <c r="L220" i="31"/>
  <c r="K220" i="31"/>
  <c r="L219" i="31"/>
  <c r="K219" i="31"/>
  <c r="L218" i="31"/>
  <c r="K218" i="31"/>
  <c r="K217" i="31"/>
  <c r="L217" i="31"/>
  <c r="I217" i="31"/>
  <c r="H217" i="31"/>
  <c r="G217" i="31"/>
  <c r="L216" i="31"/>
  <c r="K216" i="31"/>
  <c r="L215" i="31"/>
  <c r="K215" i="31"/>
  <c r="L214" i="31"/>
  <c r="K214" i="31"/>
  <c r="J214" i="31"/>
  <c r="G214" i="31"/>
  <c r="L213" i="31"/>
  <c r="K213" i="31"/>
  <c r="J213" i="31"/>
  <c r="I213" i="31"/>
  <c r="H213" i="31"/>
  <c r="N213" i="31" s="1"/>
  <c r="G213" i="31"/>
  <c r="L212" i="31"/>
  <c r="K212" i="31"/>
  <c r="H212" i="31"/>
  <c r="G212" i="31"/>
  <c r="L211" i="31"/>
  <c r="K211" i="31"/>
  <c r="J211" i="31"/>
  <c r="H211" i="31"/>
  <c r="G211" i="31"/>
  <c r="L210" i="31"/>
  <c r="K210" i="31"/>
  <c r="H210" i="31"/>
  <c r="L209" i="31"/>
  <c r="K209" i="31"/>
  <c r="L208" i="31"/>
  <c r="K208" i="31"/>
  <c r="I208" i="31"/>
  <c r="H208" i="31"/>
  <c r="N208" i="31" s="1"/>
  <c r="G208" i="31"/>
  <c r="L207" i="31"/>
  <c r="K207" i="31"/>
  <c r="L206" i="31"/>
  <c r="K206" i="31"/>
  <c r="I206" i="31"/>
  <c r="H206" i="31"/>
  <c r="N206" i="31" s="1"/>
  <c r="G206" i="31"/>
  <c r="M206" i="31" s="1"/>
  <c r="L205" i="31"/>
  <c r="K205" i="31"/>
  <c r="L204" i="31"/>
  <c r="K204" i="31"/>
  <c r="L203" i="31"/>
  <c r="K203" i="31"/>
  <c r="L202" i="31"/>
  <c r="K202" i="31"/>
  <c r="L201" i="31"/>
  <c r="K201" i="31"/>
  <c r="H201" i="31"/>
  <c r="L200" i="31"/>
  <c r="K200" i="31"/>
  <c r="J200" i="31"/>
  <c r="H200" i="31"/>
  <c r="N200" i="31" s="1"/>
  <c r="G200" i="31"/>
  <c r="L199" i="31"/>
  <c r="K199" i="31"/>
  <c r="M199" i="31" s="1"/>
  <c r="H199" i="31"/>
  <c r="G199" i="31"/>
  <c r="L198" i="31"/>
  <c r="K198" i="31"/>
  <c r="H198" i="31"/>
  <c r="L197" i="31"/>
  <c r="K197" i="31"/>
  <c r="L196" i="31"/>
  <c r="K196" i="31"/>
  <c r="J196" i="31"/>
  <c r="L195" i="31"/>
  <c r="K195" i="31"/>
  <c r="L194" i="31"/>
  <c r="K194" i="31"/>
  <c r="I194" i="31"/>
  <c r="H194" i="31"/>
  <c r="G194" i="31"/>
  <c r="M194" i="31" s="1"/>
  <c r="L193" i="31"/>
  <c r="K193" i="31"/>
  <c r="L192" i="31"/>
  <c r="K192" i="31"/>
  <c r="I192" i="31"/>
  <c r="H192" i="31"/>
  <c r="G192" i="31"/>
  <c r="L191" i="31"/>
  <c r="K191" i="31"/>
  <c r="I191" i="31"/>
  <c r="G191" i="31"/>
  <c r="L190" i="31"/>
  <c r="K190" i="31"/>
  <c r="J190" i="31"/>
  <c r="H190" i="31"/>
  <c r="L189" i="31"/>
  <c r="K189" i="31"/>
  <c r="D188" i="31"/>
  <c r="H308" i="31" s="1"/>
  <c r="C188" i="31"/>
  <c r="G361" i="31"/>
  <c r="K180" i="31"/>
  <c r="I180" i="31"/>
  <c r="G180" i="31"/>
  <c r="L179" i="31"/>
  <c r="K179" i="31"/>
  <c r="J179" i="31"/>
  <c r="H179" i="31"/>
  <c r="G179" i="31"/>
  <c r="K178" i="31"/>
  <c r="L177" i="31"/>
  <c r="K177" i="31"/>
  <c r="K176" i="31"/>
  <c r="G176" i="31"/>
  <c r="L175" i="31"/>
  <c r="K175" i="31"/>
  <c r="M175" i="31" s="1"/>
  <c r="H175" i="31"/>
  <c r="G175" i="31"/>
  <c r="K174" i="31"/>
  <c r="F81" i="31"/>
  <c r="J176" i="31" s="1"/>
  <c r="J174" i="31"/>
  <c r="E81" i="31"/>
  <c r="I161" i="31" s="1"/>
  <c r="G174" i="31"/>
  <c r="L173" i="31"/>
  <c r="K173" i="31"/>
  <c r="G173" i="31"/>
  <c r="K172" i="31"/>
  <c r="J172" i="31"/>
  <c r="I172" i="31"/>
  <c r="G172" i="31"/>
  <c r="L171" i="31"/>
  <c r="K171" i="31"/>
  <c r="K170" i="31"/>
  <c r="J170" i="31"/>
  <c r="L169" i="31"/>
  <c r="K169" i="31"/>
  <c r="J169" i="31"/>
  <c r="K168" i="31"/>
  <c r="K167" i="31"/>
  <c r="L167" i="31"/>
  <c r="J167" i="31"/>
  <c r="I167" i="31"/>
  <c r="H167" i="31"/>
  <c r="G167" i="31"/>
  <c r="L166" i="31"/>
  <c r="K166" i="31"/>
  <c r="L165" i="31"/>
  <c r="K165" i="31"/>
  <c r="K164" i="31"/>
  <c r="G164" i="31"/>
  <c r="L163" i="31"/>
  <c r="K163" i="31"/>
  <c r="J163" i="31"/>
  <c r="H163" i="31"/>
  <c r="G163" i="31"/>
  <c r="K162" i="31"/>
  <c r="J162" i="31"/>
  <c r="H162" i="31"/>
  <c r="G162" i="31"/>
  <c r="L161" i="31"/>
  <c r="K161" i="31"/>
  <c r="J161" i="31"/>
  <c r="G161" i="31"/>
  <c r="K160" i="31"/>
  <c r="L159" i="31"/>
  <c r="K159" i="31"/>
  <c r="J159" i="31"/>
  <c r="H159" i="31"/>
  <c r="G159" i="31"/>
  <c r="K158" i="31"/>
  <c r="J158" i="31"/>
  <c r="G158" i="31"/>
  <c r="L157" i="31"/>
  <c r="K157" i="31"/>
  <c r="J157" i="31"/>
  <c r="H157" i="31"/>
  <c r="K156" i="31"/>
  <c r="J156" i="31"/>
  <c r="L155" i="31"/>
  <c r="K155" i="31"/>
  <c r="J155" i="31"/>
  <c r="K154" i="31"/>
  <c r="L153" i="31"/>
  <c r="K153" i="31"/>
  <c r="K152" i="31"/>
  <c r="L151" i="31"/>
  <c r="K151" i="31"/>
  <c r="J151" i="31"/>
  <c r="I151" i="31"/>
  <c r="G151" i="31"/>
  <c r="K150" i="31"/>
  <c r="J150" i="31"/>
  <c r="L149" i="31"/>
  <c r="K149" i="31"/>
  <c r="H149" i="31"/>
  <c r="K148" i="31"/>
  <c r="L147" i="31"/>
  <c r="K147" i="31"/>
  <c r="J147" i="31"/>
  <c r="H147" i="31"/>
  <c r="K146" i="31"/>
  <c r="L145" i="31"/>
  <c r="K145" i="31"/>
  <c r="K144" i="31"/>
  <c r="J144" i="31"/>
  <c r="L143" i="31"/>
  <c r="K143" i="31"/>
  <c r="J143" i="31"/>
  <c r="H143" i="31"/>
  <c r="N143" i="31" s="1"/>
  <c r="K142" i="31"/>
  <c r="L141" i="31"/>
  <c r="K141" i="31"/>
  <c r="J141" i="31"/>
  <c r="L140" i="31"/>
  <c r="K140" i="31"/>
  <c r="J140" i="31"/>
  <c r="I140" i="31"/>
  <c r="H140" i="31"/>
  <c r="N140" i="31" s="1"/>
  <c r="G140" i="31"/>
  <c r="M140" i="31" s="1"/>
  <c r="L139" i="31"/>
  <c r="K139" i="31"/>
  <c r="K138" i="31"/>
  <c r="J138" i="31"/>
  <c r="H138" i="31"/>
  <c r="L137" i="31"/>
  <c r="K137" i="31"/>
  <c r="K136" i="31"/>
  <c r="J136" i="31"/>
  <c r="I136" i="31"/>
  <c r="L135" i="31"/>
  <c r="K135" i="31"/>
  <c r="J135" i="31"/>
  <c r="K134" i="31"/>
  <c r="J134" i="31"/>
  <c r="L133" i="31"/>
  <c r="K133" i="31"/>
  <c r="J133" i="31"/>
  <c r="K132" i="31"/>
  <c r="L131" i="31"/>
  <c r="K131" i="31"/>
  <c r="J131" i="31"/>
  <c r="I131" i="31"/>
  <c r="H131" i="31"/>
  <c r="N131" i="31" s="1"/>
  <c r="G131" i="31"/>
  <c r="K130" i="31"/>
  <c r="J130" i="31"/>
  <c r="G130" i="31"/>
  <c r="L129" i="31"/>
  <c r="K129" i="31"/>
  <c r="J129" i="31"/>
  <c r="L128" i="31"/>
  <c r="K128" i="31"/>
  <c r="J128" i="31"/>
  <c r="L127" i="31"/>
  <c r="K127" i="31"/>
  <c r="K126" i="31"/>
  <c r="L125" i="31"/>
  <c r="K125" i="31"/>
  <c r="L124" i="31"/>
  <c r="K124" i="31"/>
  <c r="L123" i="31"/>
  <c r="K123" i="31"/>
  <c r="L122" i="31"/>
  <c r="K122" i="31"/>
  <c r="J122" i="31"/>
  <c r="L121" i="31"/>
  <c r="K121" i="31"/>
  <c r="J121" i="31"/>
  <c r="G121" i="31"/>
  <c r="K120" i="31"/>
  <c r="I120" i="31"/>
  <c r="L119" i="31"/>
  <c r="K119" i="31"/>
  <c r="J119" i="31"/>
  <c r="I119" i="31"/>
  <c r="H119" i="31"/>
  <c r="N119" i="31" s="1"/>
  <c r="L118" i="31"/>
  <c r="K118" i="31"/>
  <c r="L117" i="31"/>
  <c r="K117" i="31"/>
  <c r="J117" i="31"/>
  <c r="I117" i="31"/>
  <c r="H117" i="31"/>
  <c r="N117" i="31" s="1"/>
  <c r="G117" i="31"/>
  <c r="M117" i="31" s="1"/>
  <c r="K116" i="31"/>
  <c r="L115" i="31"/>
  <c r="K115" i="31"/>
  <c r="K114" i="31"/>
  <c r="J114" i="31"/>
  <c r="L113" i="31"/>
  <c r="K113" i="31"/>
  <c r="J113" i="31"/>
  <c r="I113" i="31"/>
  <c r="H113" i="31"/>
  <c r="N113" i="31" s="1"/>
  <c r="G113" i="31"/>
  <c r="M113" i="31" s="1"/>
  <c r="L112" i="31"/>
  <c r="K112" i="31"/>
  <c r="J112" i="31"/>
  <c r="H112" i="31"/>
  <c r="G112" i="31"/>
  <c r="L111" i="31"/>
  <c r="K111" i="31"/>
  <c r="K110" i="31"/>
  <c r="J110" i="31"/>
  <c r="I110" i="31"/>
  <c r="G110" i="31"/>
  <c r="L109" i="31"/>
  <c r="K109" i="31"/>
  <c r="J109" i="31"/>
  <c r="H109" i="31"/>
  <c r="K108" i="31"/>
  <c r="I108" i="31"/>
  <c r="G108" i="31"/>
  <c r="L107" i="31"/>
  <c r="K107" i="31"/>
  <c r="J107" i="31"/>
  <c r="K106" i="31"/>
  <c r="L105" i="31"/>
  <c r="K105" i="31"/>
  <c r="M105" i="31" s="1"/>
  <c r="H105" i="31"/>
  <c r="G105" i="31"/>
  <c r="K104" i="31"/>
  <c r="L103" i="31"/>
  <c r="K103" i="31"/>
  <c r="L102" i="31"/>
  <c r="K102" i="31"/>
  <c r="J102" i="31"/>
  <c r="H102" i="31"/>
  <c r="N102" i="31" s="1"/>
  <c r="G102" i="31"/>
  <c r="L101" i="31"/>
  <c r="K101" i="31"/>
  <c r="H101" i="31"/>
  <c r="G101" i="31"/>
  <c r="L100" i="31"/>
  <c r="K100" i="31"/>
  <c r="L99" i="31"/>
  <c r="K99" i="31"/>
  <c r="L98" i="31"/>
  <c r="K98" i="31"/>
  <c r="L97" i="31"/>
  <c r="K97" i="31"/>
  <c r="L96" i="31"/>
  <c r="K96" i="31"/>
  <c r="J96" i="31"/>
  <c r="I96" i="31"/>
  <c r="H96" i="31"/>
  <c r="N96" i="31" s="1"/>
  <c r="G96" i="31"/>
  <c r="M96" i="31" s="1"/>
  <c r="L95" i="31"/>
  <c r="K95" i="31"/>
  <c r="J95" i="31"/>
  <c r="I95" i="31"/>
  <c r="H95" i="31"/>
  <c r="G95" i="31"/>
  <c r="M95" i="31" s="1"/>
  <c r="K94" i="31"/>
  <c r="J94" i="31"/>
  <c r="I94" i="31"/>
  <c r="G94" i="31"/>
  <c r="L93" i="31"/>
  <c r="K93" i="31"/>
  <c r="J93" i="31"/>
  <c r="K92" i="31"/>
  <c r="I92" i="31"/>
  <c r="G92" i="31"/>
  <c r="L91" i="31"/>
  <c r="K91" i="31"/>
  <c r="J91" i="31"/>
  <c r="K90" i="31"/>
  <c r="J90" i="31"/>
  <c r="I90" i="31"/>
  <c r="G90" i="31"/>
  <c r="L89" i="31"/>
  <c r="K89" i="31"/>
  <c r="J89" i="31"/>
  <c r="H89" i="31"/>
  <c r="G89" i="31"/>
  <c r="L88" i="31"/>
  <c r="K88" i="31"/>
  <c r="J88" i="31"/>
  <c r="L87" i="31"/>
  <c r="K87" i="31"/>
  <c r="J87" i="31"/>
  <c r="H87" i="31"/>
  <c r="G87" i="31"/>
  <c r="K86" i="31"/>
  <c r="L85" i="31"/>
  <c r="K85" i="31"/>
  <c r="K84" i="31"/>
  <c r="J84" i="31"/>
  <c r="L83" i="31"/>
  <c r="K83" i="31"/>
  <c r="L82" i="31"/>
  <c r="K82" i="31"/>
  <c r="J82" i="31"/>
  <c r="J171" i="31"/>
  <c r="D81" i="31"/>
  <c r="H165" i="31" s="1"/>
  <c r="C81" i="31"/>
  <c r="G170" i="31" s="1"/>
  <c r="L73" i="31"/>
  <c r="K73" i="31"/>
  <c r="L72" i="31"/>
  <c r="K72" i="31"/>
  <c r="F22" i="31"/>
  <c r="J54" i="31" s="1"/>
  <c r="I72" i="31"/>
  <c r="G72" i="31"/>
  <c r="K71" i="31"/>
  <c r="G71" i="31"/>
  <c r="L70" i="31"/>
  <c r="K70" i="31"/>
  <c r="M70" i="31" s="1"/>
  <c r="H70" i="31"/>
  <c r="G70" i="31"/>
  <c r="K69" i="31"/>
  <c r="J69" i="31"/>
  <c r="I69" i="31"/>
  <c r="G69" i="31"/>
  <c r="L68" i="31"/>
  <c r="K68" i="31"/>
  <c r="J68" i="31"/>
  <c r="G68" i="31"/>
  <c r="L67" i="31"/>
  <c r="K67" i="31"/>
  <c r="L66" i="31"/>
  <c r="K66" i="31"/>
  <c r="J66" i="31"/>
  <c r="I66" i="31"/>
  <c r="H66" i="31"/>
  <c r="N66" i="31" s="1"/>
  <c r="G66" i="31"/>
  <c r="M66" i="31" s="1"/>
  <c r="K65" i="31"/>
  <c r="I65" i="31"/>
  <c r="L64" i="31"/>
  <c r="K64" i="31"/>
  <c r="M64" i="31" s="1"/>
  <c r="G64" i="31"/>
  <c r="L63" i="31"/>
  <c r="K63" i="31"/>
  <c r="I63" i="31"/>
  <c r="H63" i="31"/>
  <c r="G63" i="31"/>
  <c r="L62" i="31"/>
  <c r="N62" i="31" s="1"/>
  <c r="K62" i="31"/>
  <c r="H62" i="31"/>
  <c r="K61" i="31"/>
  <c r="I61" i="31"/>
  <c r="G61" i="31"/>
  <c r="L60" i="31"/>
  <c r="K60" i="31"/>
  <c r="J60" i="31"/>
  <c r="I60" i="31"/>
  <c r="H60" i="31"/>
  <c r="N60" i="31" s="1"/>
  <c r="G60" i="31"/>
  <c r="K59" i="31"/>
  <c r="M59" i="31" s="1"/>
  <c r="I59" i="31"/>
  <c r="G59" i="31"/>
  <c r="L58" i="31"/>
  <c r="K58" i="31"/>
  <c r="E22" i="31"/>
  <c r="I52" i="31" s="1"/>
  <c r="G58" i="31"/>
  <c r="K57" i="31"/>
  <c r="L56" i="31"/>
  <c r="K56" i="31"/>
  <c r="J56" i="31"/>
  <c r="H56" i="31"/>
  <c r="G56" i="31"/>
  <c r="K55" i="31"/>
  <c r="J55" i="31"/>
  <c r="G55" i="31"/>
  <c r="L54" i="31"/>
  <c r="K54" i="31"/>
  <c r="G54" i="31"/>
  <c r="K53" i="31"/>
  <c r="L52" i="31"/>
  <c r="K52" i="31"/>
  <c r="K51" i="31"/>
  <c r="M51" i="31" s="1"/>
  <c r="G51" i="31"/>
  <c r="L50" i="31"/>
  <c r="N50" i="31" s="1"/>
  <c r="K50" i="31"/>
  <c r="H50" i="31"/>
  <c r="G50" i="31"/>
  <c r="K49" i="31"/>
  <c r="J49" i="31"/>
  <c r="G49" i="31"/>
  <c r="L48" i="31"/>
  <c r="K48" i="31"/>
  <c r="H48" i="31"/>
  <c r="G48" i="31"/>
  <c r="L47" i="31"/>
  <c r="K47" i="31"/>
  <c r="J47" i="31"/>
  <c r="I47" i="31"/>
  <c r="G47" i="31"/>
  <c r="L46" i="31"/>
  <c r="K46" i="31"/>
  <c r="J46" i="31"/>
  <c r="H46" i="31"/>
  <c r="G46" i="31"/>
  <c r="K45" i="31"/>
  <c r="J45" i="31"/>
  <c r="G45" i="31"/>
  <c r="L44" i="31"/>
  <c r="K44" i="31"/>
  <c r="J44" i="31"/>
  <c r="H44" i="31"/>
  <c r="N44" i="31" s="1"/>
  <c r="G44" i="31"/>
  <c r="M44" i="31" s="1"/>
  <c r="K43" i="31"/>
  <c r="J43" i="31"/>
  <c r="I43" i="31"/>
  <c r="G43" i="31"/>
  <c r="L42" i="31"/>
  <c r="N42" i="31" s="1"/>
  <c r="K42" i="31"/>
  <c r="M42" i="31" s="1"/>
  <c r="H42" i="31"/>
  <c r="G42" i="31"/>
  <c r="L41" i="31"/>
  <c r="K41" i="31"/>
  <c r="M41" i="31" s="1"/>
  <c r="I41" i="31"/>
  <c r="G41" i="31"/>
  <c r="L40" i="31"/>
  <c r="K40" i="31"/>
  <c r="J40" i="31"/>
  <c r="H40" i="31"/>
  <c r="L39" i="31"/>
  <c r="K39" i="31"/>
  <c r="M39" i="31" s="1"/>
  <c r="J39" i="31"/>
  <c r="G39" i="31"/>
  <c r="L38" i="31"/>
  <c r="K38" i="31"/>
  <c r="J38" i="31"/>
  <c r="I38" i="31"/>
  <c r="H38" i="31"/>
  <c r="N38" i="31" s="1"/>
  <c r="G38" i="31"/>
  <c r="L37" i="31"/>
  <c r="K37" i="31"/>
  <c r="J37" i="31"/>
  <c r="I37" i="31"/>
  <c r="H37" i="31"/>
  <c r="N37" i="31" s="1"/>
  <c r="G37" i="31"/>
  <c r="M37" i="31" s="1"/>
  <c r="L36" i="31"/>
  <c r="K36" i="31"/>
  <c r="M36" i="31" s="1"/>
  <c r="H36" i="31"/>
  <c r="G36" i="31"/>
  <c r="L35" i="31"/>
  <c r="K35" i="31"/>
  <c r="M35" i="31" s="1"/>
  <c r="J35" i="31"/>
  <c r="G35" i="31"/>
  <c r="L34" i="31"/>
  <c r="K34" i="31"/>
  <c r="J34" i="31"/>
  <c r="H34" i="31"/>
  <c r="G34" i="31"/>
  <c r="L33" i="31"/>
  <c r="K33" i="31"/>
  <c r="L32" i="31"/>
  <c r="K32" i="31"/>
  <c r="J32" i="31"/>
  <c r="H32" i="31"/>
  <c r="G32" i="31"/>
  <c r="L31" i="31"/>
  <c r="K31" i="31"/>
  <c r="M31" i="31" s="1"/>
  <c r="G31" i="31"/>
  <c r="L30" i="31"/>
  <c r="K30" i="31"/>
  <c r="J30" i="31"/>
  <c r="I30" i="31"/>
  <c r="L29" i="31"/>
  <c r="K29" i="31"/>
  <c r="J29" i="31"/>
  <c r="G29" i="31"/>
  <c r="L28" i="31"/>
  <c r="K28" i="31"/>
  <c r="J28" i="31"/>
  <c r="I28" i="31"/>
  <c r="H28" i="31"/>
  <c r="N28" i="31" s="1"/>
  <c r="G28" i="31"/>
  <c r="L27" i="31"/>
  <c r="K27" i="31"/>
  <c r="J27" i="31"/>
  <c r="H27" i="31"/>
  <c r="L26" i="31"/>
  <c r="K26" i="31"/>
  <c r="J26" i="31"/>
  <c r="H26" i="31"/>
  <c r="K25" i="31"/>
  <c r="L25" i="31"/>
  <c r="J25" i="31"/>
  <c r="I25" i="31"/>
  <c r="H25" i="31"/>
  <c r="G25" i="31"/>
  <c r="L24" i="31"/>
  <c r="K24" i="31"/>
  <c r="J24" i="31"/>
  <c r="K23" i="31"/>
  <c r="L23" i="31"/>
  <c r="J23" i="31"/>
  <c r="H23" i="31"/>
  <c r="G23" i="31"/>
  <c r="D22" i="31"/>
  <c r="H68" i="31" s="1"/>
  <c r="H72" i="31"/>
  <c r="C22" i="31"/>
  <c r="G26" i="31" s="1"/>
  <c r="L640" i="30"/>
  <c r="K640" i="30"/>
  <c r="G640" i="30"/>
  <c r="K639" i="30"/>
  <c r="L638" i="30"/>
  <c r="K638" i="30"/>
  <c r="I638" i="30"/>
  <c r="K637" i="30"/>
  <c r="I637" i="30"/>
  <c r="G637" i="30"/>
  <c r="L636" i="30"/>
  <c r="K636" i="30"/>
  <c r="I636" i="30"/>
  <c r="G636" i="30"/>
  <c r="L635" i="30"/>
  <c r="K635" i="30"/>
  <c r="J635" i="30"/>
  <c r="I635" i="30"/>
  <c r="H635" i="30"/>
  <c r="N635" i="30" s="1"/>
  <c r="G635" i="30"/>
  <c r="M635" i="30" s="1"/>
  <c r="L634" i="30"/>
  <c r="K634" i="30"/>
  <c r="J634" i="30"/>
  <c r="I634" i="30"/>
  <c r="H634" i="30"/>
  <c r="N634" i="30" s="1"/>
  <c r="G634" i="30"/>
  <c r="M634" i="30" s="1"/>
  <c r="L633" i="30"/>
  <c r="K633" i="30"/>
  <c r="E612" i="30"/>
  <c r="I633" i="30" s="1"/>
  <c r="G633" i="30"/>
  <c r="L632" i="30"/>
  <c r="K632" i="30"/>
  <c r="J632" i="30"/>
  <c r="I632" i="30"/>
  <c r="G632" i="30"/>
  <c r="K631" i="30"/>
  <c r="L630" i="30"/>
  <c r="K630" i="30"/>
  <c r="K629" i="30"/>
  <c r="I629" i="30"/>
  <c r="G629" i="30"/>
  <c r="L628" i="30"/>
  <c r="K628" i="30"/>
  <c r="K627" i="30"/>
  <c r="K626" i="30"/>
  <c r="L626" i="30"/>
  <c r="J626" i="30"/>
  <c r="I626" i="30"/>
  <c r="H626" i="30"/>
  <c r="G626" i="30"/>
  <c r="K625" i="30"/>
  <c r="G625" i="30"/>
  <c r="L624" i="30"/>
  <c r="K624" i="30"/>
  <c r="J624" i="30"/>
  <c r="I624" i="30"/>
  <c r="H624" i="30"/>
  <c r="N624" i="30" s="1"/>
  <c r="G624" i="30"/>
  <c r="M624" i="30" s="1"/>
  <c r="K623" i="30"/>
  <c r="J623" i="30"/>
  <c r="H623" i="30"/>
  <c r="N623" i="30" s="1"/>
  <c r="L622" i="30"/>
  <c r="K622" i="30"/>
  <c r="F612" i="30"/>
  <c r="J622" i="30" s="1"/>
  <c r="H622" i="30"/>
  <c r="G622" i="30"/>
  <c r="K621" i="30"/>
  <c r="J621" i="30"/>
  <c r="I621" i="30"/>
  <c r="G621" i="30"/>
  <c r="L620" i="30"/>
  <c r="K620" i="30"/>
  <c r="I620" i="30"/>
  <c r="H620" i="30"/>
  <c r="G620" i="30"/>
  <c r="K619" i="30"/>
  <c r="J619" i="30"/>
  <c r="I619" i="30"/>
  <c r="G619" i="30"/>
  <c r="L618" i="30"/>
  <c r="K618" i="30"/>
  <c r="J618" i="30"/>
  <c r="I618" i="30"/>
  <c r="G618" i="30"/>
  <c r="K617" i="30"/>
  <c r="I617" i="30"/>
  <c r="G617" i="30"/>
  <c r="L616" i="30"/>
  <c r="K616" i="30"/>
  <c r="L615" i="30"/>
  <c r="K615" i="30"/>
  <c r="L614" i="30"/>
  <c r="K614" i="30"/>
  <c r="I614" i="30"/>
  <c r="L613" i="30"/>
  <c r="K613" i="30"/>
  <c r="M613" i="30" s="1"/>
  <c r="J613" i="30"/>
  <c r="I613" i="30"/>
  <c r="G613" i="30"/>
  <c r="D612" i="30"/>
  <c r="H640" i="30" s="1"/>
  <c r="C612" i="30"/>
  <c r="C14" i="30" s="1"/>
  <c r="K604" i="30"/>
  <c r="J604" i="30"/>
  <c r="E371" i="30"/>
  <c r="I604" i="30" s="1"/>
  <c r="L603" i="30"/>
  <c r="K603" i="30"/>
  <c r="J603" i="30"/>
  <c r="I603" i="30"/>
  <c r="H603" i="30"/>
  <c r="N603" i="30" s="1"/>
  <c r="G603" i="30"/>
  <c r="M603" i="30" s="1"/>
  <c r="K602" i="30"/>
  <c r="M602" i="30" s="1"/>
  <c r="J602" i="30"/>
  <c r="I602" i="30"/>
  <c r="L601" i="30"/>
  <c r="K601" i="30"/>
  <c r="J601" i="30"/>
  <c r="I601" i="30"/>
  <c r="H601" i="30"/>
  <c r="N601" i="30" s="1"/>
  <c r="G601" i="30"/>
  <c r="M601" i="30" s="1"/>
  <c r="K600" i="30"/>
  <c r="J600" i="30"/>
  <c r="I600" i="30"/>
  <c r="G600" i="30"/>
  <c r="L599" i="30"/>
  <c r="J599" i="30"/>
  <c r="I599" i="30"/>
  <c r="H599" i="30"/>
  <c r="K598" i="30"/>
  <c r="J598" i="30"/>
  <c r="I598" i="30"/>
  <c r="G598" i="30"/>
  <c r="L597" i="30"/>
  <c r="K597" i="30"/>
  <c r="F371" i="30"/>
  <c r="J539" i="30" s="1"/>
  <c r="I597" i="30"/>
  <c r="G597" i="30"/>
  <c r="J596" i="30"/>
  <c r="I596" i="30"/>
  <c r="G596" i="30"/>
  <c r="M596" i="30" s="1"/>
  <c r="L595" i="30"/>
  <c r="K595" i="30"/>
  <c r="J595" i="30"/>
  <c r="I595" i="30"/>
  <c r="K594" i="30"/>
  <c r="J594" i="30"/>
  <c r="I594" i="30"/>
  <c r="G594" i="30"/>
  <c r="L593" i="30"/>
  <c r="K593" i="30"/>
  <c r="J593" i="30"/>
  <c r="I593" i="30"/>
  <c r="H593" i="30"/>
  <c r="N593" i="30" s="1"/>
  <c r="G593" i="30"/>
  <c r="J592" i="30"/>
  <c r="I592" i="30"/>
  <c r="G592" i="30"/>
  <c r="L591" i="30"/>
  <c r="K591" i="30"/>
  <c r="M591" i="30" s="1"/>
  <c r="I591" i="30"/>
  <c r="G591" i="30"/>
  <c r="K590" i="30"/>
  <c r="I590" i="30"/>
  <c r="L589" i="30"/>
  <c r="K589" i="30"/>
  <c r="I589" i="30"/>
  <c r="K588" i="30"/>
  <c r="L587" i="30"/>
  <c r="K587" i="30"/>
  <c r="J587" i="30"/>
  <c r="I587" i="30"/>
  <c r="H587" i="30"/>
  <c r="N587" i="30" s="1"/>
  <c r="G587" i="30"/>
  <c r="M587" i="30" s="1"/>
  <c r="K586" i="30"/>
  <c r="I586" i="30"/>
  <c r="G586" i="30"/>
  <c r="L585" i="30"/>
  <c r="N585" i="30" s="1"/>
  <c r="K585" i="30"/>
  <c r="M585" i="30" s="1"/>
  <c r="I585" i="30"/>
  <c r="H585" i="30"/>
  <c r="G585" i="30"/>
  <c r="K584" i="30"/>
  <c r="J584" i="30"/>
  <c r="I584" i="30"/>
  <c r="G584" i="30"/>
  <c r="L583" i="30"/>
  <c r="K583" i="30"/>
  <c r="I583" i="30"/>
  <c r="K582" i="30"/>
  <c r="J582" i="30"/>
  <c r="I582" i="30"/>
  <c r="G582" i="30"/>
  <c r="L581" i="30"/>
  <c r="K581" i="30"/>
  <c r="J581" i="30"/>
  <c r="I581" i="30"/>
  <c r="H581" i="30"/>
  <c r="N581" i="30" s="1"/>
  <c r="G581" i="30"/>
  <c r="M581" i="30" s="1"/>
  <c r="K580" i="30"/>
  <c r="J580" i="30"/>
  <c r="I580" i="30"/>
  <c r="G580" i="30"/>
  <c r="L579" i="30"/>
  <c r="K579" i="30"/>
  <c r="J579" i="30"/>
  <c r="I579" i="30"/>
  <c r="H579" i="30"/>
  <c r="N579" i="30" s="1"/>
  <c r="G579" i="30"/>
  <c r="M579" i="30" s="1"/>
  <c r="K578" i="30"/>
  <c r="J578" i="30"/>
  <c r="I578" i="30"/>
  <c r="G578" i="30"/>
  <c r="L577" i="30"/>
  <c r="K577" i="30"/>
  <c r="I577" i="30"/>
  <c r="H577" i="30"/>
  <c r="G577" i="30"/>
  <c r="K576" i="30"/>
  <c r="J576" i="30"/>
  <c r="I576" i="30"/>
  <c r="G576" i="30"/>
  <c r="L575" i="30"/>
  <c r="K575" i="30"/>
  <c r="J575" i="30"/>
  <c r="I575" i="30"/>
  <c r="H575" i="30"/>
  <c r="N575" i="30" s="1"/>
  <c r="G575" i="30"/>
  <c r="K574" i="30"/>
  <c r="J574" i="30"/>
  <c r="I574" i="30"/>
  <c r="G574" i="30"/>
  <c r="L573" i="30"/>
  <c r="K573" i="30"/>
  <c r="J573" i="30"/>
  <c r="I573" i="30"/>
  <c r="H573" i="30"/>
  <c r="N573" i="30" s="1"/>
  <c r="G573" i="30"/>
  <c r="M573" i="30" s="1"/>
  <c r="K572" i="30"/>
  <c r="J572" i="30"/>
  <c r="I572" i="30"/>
  <c r="G572" i="30"/>
  <c r="L571" i="30"/>
  <c r="K571" i="30"/>
  <c r="J571" i="30"/>
  <c r="H571" i="30"/>
  <c r="K570" i="30"/>
  <c r="J570" i="30"/>
  <c r="I570" i="30"/>
  <c r="G570" i="30"/>
  <c r="L569" i="30"/>
  <c r="K569" i="30"/>
  <c r="J569" i="30"/>
  <c r="I569" i="30"/>
  <c r="H569" i="30"/>
  <c r="N569" i="30" s="1"/>
  <c r="G569" i="30"/>
  <c r="M569" i="30" s="1"/>
  <c r="K568" i="30"/>
  <c r="I568" i="30"/>
  <c r="G568" i="30"/>
  <c r="L567" i="30"/>
  <c r="K567" i="30"/>
  <c r="I567" i="30"/>
  <c r="G567" i="30"/>
  <c r="L566" i="30"/>
  <c r="K566" i="30"/>
  <c r="J566" i="30"/>
  <c r="I566" i="30"/>
  <c r="G566" i="30"/>
  <c r="L565" i="30"/>
  <c r="K565" i="30"/>
  <c r="J565" i="30"/>
  <c r="I565" i="30"/>
  <c r="H565" i="30"/>
  <c r="N565" i="30" s="1"/>
  <c r="G565" i="30"/>
  <c r="K564" i="30"/>
  <c r="L563" i="30"/>
  <c r="K563" i="30"/>
  <c r="J563" i="30"/>
  <c r="G563" i="30"/>
  <c r="K562" i="30"/>
  <c r="J562" i="30"/>
  <c r="I562" i="30"/>
  <c r="G562" i="30"/>
  <c r="L561" i="30"/>
  <c r="K561" i="30"/>
  <c r="I561" i="30"/>
  <c r="H561" i="30"/>
  <c r="N561" i="30" s="1"/>
  <c r="G561" i="30"/>
  <c r="M561" i="30" s="1"/>
  <c r="K560" i="30"/>
  <c r="J560" i="30"/>
  <c r="I560" i="30"/>
  <c r="G560" i="30"/>
  <c r="L559" i="30"/>
  <c r="K559" i="30"/>
  <c r="J559" i="30"/>
  <c r="I559" i="30"/>
  <c r="H559" i="30"/>
  <c r="N559" i="30" s="1"/>
  <c r="G559" i="30"/>
  <c r="M559" i="30" s="1"/>
  <c r="K558" i="30"/>
  <c r="I558" i="30"/>
  <c r="G558" i="30"/>
  <c r="L557" i="30"/>
  <c r="K557" i="30"/>
  <c r="J557" i="30"/>
  <c r="I557" i="30"/>
  <c r="H557" i="30"/>
  <c r="N557" i="30" s="1"/>
  <c r="G557" i="30"/>
  <c r="M557" i="30" s="1"/>
  <c r="K556" i="30"/>
  <c r="J556" i="30"/>
  <c r="I556" i="30"/>
  <c r="G556" i="30"/>
  <c r="L555" i="30"/>
  <c r="K555" i="30"/>
  <c r="J555" i="30"/>
  <c r="I555" i="30"/>
  <c r="H555" i="30"/>
  <c r="N555" i="30" s="1"/>
  <c r="G555" i="30"/>
  <c r="M555" i="30" s="1"/>
  <c r="K554" i="30"/>
  <c r="J554" i="30"/>
  <c r="I554" i="30"/>
  <c r="G554" i="30"/>
  <c r="L553" i="30"/>
  <c r="K553" i="30"/>
  <c r="J553" i="30"/>
  <c r="I553" i="30"/>
  <c r="H553" i="30"/>
  <c r="N553" i="30" s="1"/>
  <c r="G553" i="30"/>
  <c r="K552" i="30"/>
  <c r="J552" i="30"/>
  <c r="I552" i="30"/>
  <c r="G552" i="30"/>
  <c r="L551" i="30"/>
  <c r="K551" i="30"/>
  <c r="J551" i="30"/>
  <c r="I551" i="30"/>
  <c r="H551" i="30"/>
  <c r="N551" i="30" s="1"/>
  <c r="G551" i="30"/>
  <c r="M551" i="30" s="1"/>
  <c r="K550" i="30"/>
  <c r="J550" i="30"/>
  <c r="I550" i="30"/>
  <c r="G550" i="30"/>
  <c r="L549" i="30"/>
  <c r="K549" i="30"/>
  <c r="J549" i="30"/>
  <c r="I549" i="30"/>
  <c r="H549" i="30"/>
  <c r="N549" i="30" s="1"/>
  <c r="G549" i="30"/>
  <c r="M549" i="30" s="1"/>
  <c r="K548" i="30"/>
  <c r="J548" i="30"/>
  <c r="I548" i="30"/>
  <c r="G548" i="30"/>
  <c r="L547" i="30"/>
  <c r="K547" i="30"/>
  <c r="J547" i="30"/>
  <c r="I547" i="30"/>
  <c r="H547" i="30"/>
  <c r="N547" i="30" s="1"/>
  <c r="G547" i="30"/>
  <c r="M547" i="30" s="1"/>
  <c r="K546" i="30"/>
  <c r="G546" i="30"/>
  <c r="L545" i="30"/>
  <c r="K545" i="30"/>
  <c r="I545" i="30"/>
  <c r="H545" i="30"/>
  <c r="N545" i="30" s="1"/>
  <c r="G545" i="30"/>
  <c r="K544" i="30"/>
  <c r="L543" i="30"/>
  <c r="K543" i="30"/>
  <c r="M543" i="30" s="1"/>
  <c r="J543" i="30"/>
  <c r="I543" i="30"/>
  <c r="G543" i="30"/>
  <c r="K542" i="30"/>
  <c r="J542" i="30"/>
  <c r="I542" i="30"/>
  <c r="G542" i="30"/>
  <c r="L541" i="30"/>
  <c r="K541" i="30"/>
  <c r="K540" i="30"/>
  <c r="J540" i="30"/>
  <c r="L539" i="30"/>
  <c r="K539" i="30"/>
  <c r="H539" i="30"/>
  <c r="K538" i="30"/>
  <c r="J538" i="30"/>
  <c r="I538" i="30"/>
  <c r="L537" i="30"/>
  <c r="K537" i="30"/>
  <c r="J537" i="30"/>
  <c r="I537" i="30"/>
  <c r="H537" i="30"/>
  <c r="N537" i="30" s="1"/>
  <c r="G537" i="30"/>
  <c r="K536" i="30"/>
  <c r="I536" i="30"/>
  <c r="G536" i="30"/>
  <c r="L535" i="30"/>
  <c r="K535" i="30"/>
  <c r="J535" i="30"/>
  <c r="I535" i="30"/>
  <c r="H535" i="30"/>
  <c r="N535" i="30" s="1"/>
  <c r="G535" i="30"/>
  <c r="K534" i="30"/>
  <c r="J534" i="30"/>
  <c r="I534" i="30"/>
  <c r="G534" i="30"/>
  <c r="L533" i="30"/>
  <c r="K533" i="30"/>
  <c r="J533" i="30"/>
  <c r="I533" i="30"/>
  <c r="H533" i="30"/>
  <c r="N533" i="30" s="1"/>
  <c r="G533" i="30"/>
  <c r="K532" i="30"/>
  <c r="J532" i="30"/>
  <c r="I532" i="30"/>
  <c r="G532" i="30"/>
  <c r="L531" i="30"/>
  <c r="K531" i="30"/>
  <c r="J531" i="30"/>
  <c r="I531" i="30"/>
  <c r="H531" i="30"/>
  <c r="N531" i="30" s="1"/>
  <c r="G531" i="30"/>
  <c r="K530" i="30"/>
  <c r="J530" i="30"/>
  <c r="I530" i="30"/>
  <c r="G530" i="30"/>
  <c r="L529" i="30"/>
  <c r="K529" i="30"/>
  <c r="J529" i="30"/>
  <c r="I529" i="30"/>
  <c r="H529" i="30"/>
  <c r="N529" i="30" s="1"/>
  <c r="G529" i="30"/>
  <c r="K528" i="30"/>
  <c r="J528" i="30"/>
  <c r="I528" i="30"/>
  <c r="G528" i="30"/>
  <c r="L527" i="30"/>
  <c r="K527" i="30"/>
  <c r="J527" i="30"/>
  <c r="I527" i="30"/>
  <c r="H527" i="30"/>
  <c r="N527" i="30" s="1"/>
  <c r="G527" i="30"/>
  <c r="K526" i="30"/>
  <c r="J526" i="30"/>
  <c r="I526" i="30"/>
  <c r="G526" i="30"/>
  <c r="L525" i="30"/>
  <c r="K525" i="30"/>
  <c r="G525" i="30"/>
  <c r="K524" i="30"/>
  <c r="J524" i="30"/>
  <c r="I524" i="30"/>
  <c r="G524" i="30"/>
  <c r="L523" i="30"/>
  <c r="K523" i="30"/>
  <c r="I523" i="30"/>
  <c r="H523" i="30"/>
  <c r="G523" i="30"/>
  <c r="K522" i="30"/>
  <c r="J522" i="30"/>
  <c r="I522" i="30"/>
  <c r="G522" i="30"/>
  <c r="L521" i="30"/>
  <c r="K521" i="30"/>
  <c r="J521" i="30"/>
  <c r="I521" i="30"/>
  <c r="H521" i="30"/>
  <c r="N521" i="30" s="1"/>
  <c r="G521" i="30"/>
  <c r="M521" i="30" s="1"/>
  <c r="K520" i="30"/>
  <c r="J520" i="30"/>
  <c r="I520" i="30"/>
  <c r="G520" i="30"/>
  <c r="L519" i="30"/>
  <c r="K519" i="30"/>
  <c r="J519" i="30"/>
  <c r="I519" i="30"/>
  <c r="H519" i="30"/>
  <c r="N519" i="30" s="1"/>
  <c r="G519" i="30"/>
  <c r="M519" i="30" s="1"/>
  <c r="K518" i="30"/>
  <c r="I518" i="30"/>
  <c r="L517" i="30"/>
  <c r="K517" i="30"/>
  <c r="J517" i="30"/>
  <c r="I517" i="30"/>
  <c r="H517" i="30"/>
  <c r="N517" i="30" s="1"/>
  <c r="G517" i="30"/>
  <c r="M517" i="30" s="1"/>
  <c r="K516" i="30"/>
  <c r="J516" i="30"/>
  <c r="I516" i="30"/>
  <c r="G516" i="30"/>
  <c r="L515" i="30"/>
  <c r="K515" i="30"/>
  <c r="J515" i="30"/>
  <c r="I515" i="30"/>
  <c r="H515" i="30"/>
  <c r="N515" i="30" s="1"/>
  <c r="G515" i="30"/>
  <c r="M515" i="30" s="1"/>
  <c r="K514" i="30"/>
  <c r="I514" i="30"/>
  <c r="L513" i="30"/>
  <c r="K513" i="30"/>
  <c r="J513" i="30"/>
  <c r="I513" i="30"/>
  <c r="H513" i="30"/>
  <c r="N513" i="30" s="1"/>
  <c r="G513" i="30"/>
  <c r="M513" i="30" s="1"/>
  <c r="K512" i="30"/>
  <c r="L511" i="30"/>
  <c r="K511" i="30"/>
  <c r="M511" i="30" s="1"/>
  <c r="J511" i="30"/>
  <c r="I511" i="30"/>
  <c r="G511" i="30"/>
  <c r="L510" i="30"/>
  <c r="K510" i="30"/>
  <c r="J510" i="30"/>
  <c r="I510" i="30"/>
  <c r="H510" i="30"/>
  <c r="N510" i="30" s="1"/>
  <c r="G510" i="30"/>
  <c r="M510" i="30" s="1"/>
  <c r="L509" i="30"/>
  <c r="K509" i="30"/>
  <c r="J509" i="30"/>
  <c r="I509" i="30"/>
  <c r="G509" i="30"/>
  <c r="K508" i="30"/>
  <c r="J508" i="30"/>
  <c r="I508" i="30"/>
  <c r="G508" i="30"/>
  <c r="L507" i="30"/>
  <c r="K507" i="30"/>
  <c r="I507" i="30"/>
  <c r="K506" i="30"/>
  <c r="J506" i="30"/>
  <c r="I506" i="30"/>
  <c r="G506" i="30"/>
  <c r="L505" i="30"/>
  <c r="K505" i="30"/>
  <c r="J505" i="30"/>
  <c r="I505" i="30"/>
  <c r="H505" i="30"/>
  <c r="N505" i="30" s="1"/>
  <c r="G505" i="30"/>
  <c r="K504" i="30"/>
  <c r="J504" i="30"/>
  <c r="I504" i="30"/>
  <c r="G504" i="30"/>
  <c r="L503" i="30"/>
  <c r="K503" i="30"/>
  <c r="J503" i="30"/>
  <c r="I503" i="30"/>
  <c r="H503" i="30"/>
  <c r="N503" i="30" s="1"/>
  <c r="G503" i="30"/>
  <c r="K502" i="30"/>
  <c r="J502" i="30"/>
  <c r="I502" i="30"/>
  <c r="G502" i="30"/>
  <c r="L501" i="30"/>
  <c r="K501" i="30"/>
  <c r="J501" i="30"/>
  <c r="I501" i="30"/>
  <c r="H501" i="30"/>
  <c r="N501" i="30" s="1"/>
  <c r="G501" i="30"/>
  <c r="K500" i="30"/>
  <c r="J500" i="30"/>
  <c r="I500" i="30"/>
  <c r="G500" i="30"/>
  <c r="L499" i="30"/>
  <c r="K499" i="30"/>
  <c r="I499" i="30"/>
  <c r="K498" i="30"/>
  <c r="J498" i="30"/>
  <c r="I498" i="30"/>
  <c r="G498" i="30"/>
  <c r="L497" i="30"/>
  <c r="K497" i="30"/>
  <c r="J497" i="30"/>
  <c r="I497" i="30"/>
  <c r="G497" i="30"/>
  <c r="K496" i="30"/>
  <c r="J496" i="30"/>
  <c r="I496" i="30"/>
  <c r="G496" i="30"/>
  <c r="L495" i="30"/>
  <c r="K495" i="30"/>
  <c r="J495" i="30"/>
  <c r="I495" i="30"/>
  <c r="H495" i="30"/>
  <c r="N495" i="30" s="1"/>
  <c r="G495" i="30"/>
  <c r="M495" i="30" s="1"/>
  <c r="K494" i="30"/>
  <c r="J494" i="30"/>
  <c r="I494" i="30"/>
  <c r="G494" i="30"/>
  <c r="L493" i="30"/>
  <c r="K493" i="30"/>
  <c r="I493" i="30"/>
  <c r="G493" i="30"/>
  <c r="K492" i="30"/>
  <c r="J492" i="30"/>
  <c r="I492" i="30"/>
  <c r="G492" i="30"/>
  <c r="L491" i="30"/>
  <c r="K491" i="30"/>
  <c r="I491" i="30"/>
  <c r="H491" i="30"/>
  <c r="G491" i="30"/>
  <c r="K490" i="30"/>
  <c r="J490" i="30"/>
  <c r="I490" i="30"/>
  <c r="G490" i="30"/>
  <c r="L489" i="30"/>
  <c r="K489" i="30"/>
  <c r="I489" i="30"/>
  <c r="G489" i="30"/>
  <c r="K488" i="30"/>
  <c r="J488" i="30"/>
  <c r="I488" i="30"/>
  <c r="G488" i="30"/>
  <c r="L487" i="30"/>
  <c r="K487" i="30"/>
  <c r="J487" i="30"/>
  <c r="I487" i="30"/>
  <c r="G487" i="30"/>
  <c r="K486" i="30"/>
  <c r="I486" i="30"/>
  <c r="G486" i="30"/>
  <c r="L485" i="30"/>
  <c r="K485" i="30"/>
  <c r="I485" i="30"/>
  <c r="G485" i="30"/>
  <c r="K484" i="30"/>
  <c r="I484" i="30"/>
  <c r="G484" i="30"/>
  <c r="L483" i="30"/>
  <c r="K483" i="30"/>
  <c r="J483" i="30"/>
  <c r="I483" i="30"/>
  <c r="H483" i="30"/>
  <c r="N483" i="30" s="1"/>
  <c r="G483" i="30"/>
  <c r="M483" i="30" s="1"/>
  <c r="K482" i="30"/>
  <c r="J482" i="30"/>
  <c r="I482" i="30"/>
  <c r="G482" i="30"/>
  <c r="L481" i="30"/>
  <c r="K481" i="30"/>
  <c r="J481" i="30"/>
  <c r="I481" i="30"/>
  <c r="G481" i="30"/>
  <c r="K480" i="30"/>
  <c r="G480" i="30"/>
  <c r="L479" i="30"/>
  <c r="K479" i="30"/>
  <c r="J479" i="30"/>
  <c r="I479" i="30"/>
  <c r="H479" i="30"/>
  <c r="N479" i="30" s="1"/>
  <c r="G479" i="30"/>
  <c r="M479" i="30" s="1"/>
  <c r="K478" i="30"/>
  <c r="G478" i="30"/>
  <c r="L477" i="30"/>
  <c r="K477" i="30"/>
  <c r="J477" i="30"/>
  <c r="I477" i="30"/>
  <c r="K476" i="30"/>
  <c r="J476" i="30"/>
  <c r="I476" i="30"/>
  <c r="G476" i="30"/>
  <c r="L475" i="30"/>
  <c r="K475" i="30"/>
  <c r="J475" i="30"/>
  <c r="I475" i="30"/>
  <c r="H475" i="30"/>
  <c r="N475" i="30" s="1"/>
  <c r="G475" i="30"/>
  <c r="M475" i="30" s="1"/>
  <c r="L474" i="30"/>
  <c r="N474" i="30" s="1"/>
  <c r="K474" i="30"/>
  <c r="M474" i="30" s="1"/>
  <c r="J474" i="30"/>
  <c r="G474" i="30"/>
  <c r="L473" i="30"/>
  <c r="K473" i="30"/>
  <c r="K472" i="30"/>
  <c r="I472" i="30"/>
  <c r="G472" i="30"/>
  <c r="L471" i="30"/>
  <c r="K471" i="30"/>
  <c r="K470" i="30"/>
  <c r="L469" i="30"/>
  <c r="K469" i="30"/>
  <c r="J469" i="30"/>
  <c r="I469" i="30"/>
  <c r="H469" i="30"/>
  <c r="N469" i="30" s="1"/>
  <c r="G469" i="30"/>
  <c r="M469" i="30" s="1"/>
  <c r="K468" i="30"/>
  <c r="J468" i="30"/>
  <c r="I468" i="30"/>
  <c r="G468" i="30"/>
  <c r="L467" i="30"/>
  <c r="K467" i="30"/>
  <c r="J467" i="30"/>
  <c r="I467" i="30"/>
  <c r="G467" i="30"/>
  <c r="K466" i="30"/>
  <c r="J466" i="30"/>
  <c r="I466" i="30"/>
  <c r="G466" i="30"/>
  <c r="L465" i="30"/>
  <c r="K465" i="30"/>
  <c r="J465" i="30"/>
  <c r="I465" i="30"/>
  <c r="G465" i="30"/>
  <c r="K464" i="30"/>
  <c r="J464" i="30"/>
  <c r="I464" i="30"/>
  <c r="L463" i="30"/>
  <c r="K463" i="30"/>
  <c r="J463" i="30"/>
  <c r="I463" i="30"/>
  <c r="H463" i="30"/>
  <c r="N463" i="30" s="1"/>
  <c r="G463" i="30"/>
  <c r="M463" i="30" s="1"/>
  <c r="K462" i="30"/>
  <c r="J462" i="30"/>
  <c r="G462" i="30"/>
  <c r="L461" i="30"/>
  <c r="K461" i="30"/>
  <c r="J461" i="30"/>
  <c r="I461" i="30"/>
  <c r="H461" i="30"/>
  <c r="N461" i="30" s="1"/>
  <c r="G461" i="30"/>
  <c r="M461" i="30" s="1"/>
  <c r="K460" i="30"/>
  <c r="L459" i="30"/>
  <c r="K459" i="30"/>
  <c r="J459" i="30"/>
  <c r="I459" i="30"/>
  <c r="H459" i="30"/>
  <c r="N459" i="30" s="1"/>
  <c r="G459" i="30"/>
  <c r="M459" i="30" s="1"/>
  <c r="K458" i="30"/>
  <c r="J458" i="30"/>
  <c r="I458" i="30"/>
  <c r="G458" i="30"/>
  <c r="L457" i="30"/>
  <c r="K457" i="30"/>
  <c r="J457" i="30"/>
  <c r="I457" i="30"/>
  <c r="H457" i="30"/>
  <c r="G457" i="30"/>
  <c r="K456" i="30"/>
  <c r="J456" i="30"/>
  <c r="I456" i="30"/>
  <c r="G456" i="30"/>
  <c r="L455" i="30"/>
  <c r="K455" i="30"/>
  <c r="J455" i="30"/>
  <c r="H455" i="30"/>
  <c r="K454" i="30"/>
  <c r="J454" i="30"/>
  <c r="I454" i="30"/>
  <c r="G454" i="30"/>
  <c r="L453" i="30"/>
  <c r="K453" i="30"/>
  <c r="J453" i="30"/>
  <c r="I453" i="30"/>
  <c r="H453" i="30"/>
  <c r="N453" i="30" s="1"/>
  <c r="G453" i="30"/>
  <c r="K452" i="30"/>
  <c r="J452" i="30"/>
  <c r="I452" i="30"/>
  <c r="G452" i="30"/>
  <c r="L451" i="30"/>
  <c r="K451" i="30"/>
  <c r="I451" i="30"/>
  <c r="H451" i="30"/>
  <c r="G451" i="30"/>
  <c r="L450" i="30"/>
  <c r="K450" i="30"/>
  <c r="L449" i="30"/>
  <c r="N449" i="30" s="1"/>
  <c r="K449" i="30"/>
  <c r="J449" i="30"/>
  <c r="H449" i="30"/>
  <c r="K448" i="30"/>
  <c r="I448" i="30"/>
  <c r="G448" i="30"/>
  <c r="L447" i="30"/>
  <c r="K447" i="30"/>
  <c r="J447" i="30"/>
  <c r="I447" i="30"/>
  <c r="G447" i="30"/>
  <c r="K446" i="30"/>
  <c r="L445" i="30"/>
  <c r="K445" i="30"/>
  <c r="I445" i="30"/>
  <c r="G445" i="30"/>
  <c r="K444" i="30"/>
  <c r="J444" i="30"/>
  <c r="I444" i="30"/>
  <c r="G444" i="30"/>
  <c r="L443" i="30"/>
  <c r="K443" i="30"/>
  <c r="J443" i="30"/>
  <c r="I443" i="30"/>
  <c r="G443" i="30"/>
  <c r="K442" i="30"/>
  <c r="J442" i="30"/>
  <c r="L441" i="30"/>
  <c r="K441" i="30"/>
  <c r="J441" i="30"/>
  <c r="I441" i="30"/>
  <c r="H441" i="30"/>
  <c r="N441" i="30" s="1"/>
  <c r="G441" i="30"/>
  <c r="M441" i="30" s="1"/>
  <c r="K440" i="30"/>
  <c r="J440" i="30"/>
  <c r="I440" i="30"/>
  <c r="G440" i="30"/>
  <c r="L439" i="30"/>
  <c r="K439" i="30"/>
  <c r="J439" i="30"/>
  <c r="I439" i="30"/>
  <c r="H439" i="30"/>
  <c r="N439" i="30" s="1"/>
  <c r="G439" i="30"/>
  <c r="M439" i="30" s="1"/>
  <c r="K438" i="30"/>
  <c r="J438" i="30"/>
  <c r="I438" i="30"/>
  <c r="G438" i="30"/>
  <c r="L437" i="30"/>
  <c r="K437" i="30"/>
  <c r="K436" i="30"/>
  <c r="J436" i="30"/>
  <c r="I436" i="30"/>
  <c r="G436" i="30"/>
  <c r="L435" i="30"/>
  <c r="K435" i="30"/>
  <c r="K434" i="30"/>
  <c r="L433" i="30"/>
  <c r="K433" i="30"/>
  <c r="J433" i="30"/>
  <c r="I433" i="30"/>
  <c r="G433" i="30"/>
  <c r="K432" i="30"/>
  <c r="J432" i="30"/>
  <c r="I432" i="30"/>
  <c r="G432" i="30"/>
  <c r="L431" i="30"/>
  <c r="K431" i="30"/>
  <c r="J431" i="30"/>
  <c r="I431" i="30"/>
  <c r="H431" i="30"/>
  <c r="N431" i="30" s="1"/>
  <c r="G431" i="30"/>
  <c r="M431" i="30" s="1"/>
  <c r="K430" i="30"/>
  <c r="J430" i="30"/>
  <c r="I430" i="30"/>
  <c r="G430" i="30"/>
  <c r="L429" i="30"/>
  <c r="K429" i="30"/>
  <c r="K428" i="30"/>
  <c r="I428" i="30"/>
  <c r="L427" i="30"/>
  <c r="K427" i="30"/>
  <c r="J427" i="30"/>
  <c r="I427" i="30"/>
  <c r="H427" i="30"/>
  <c r="N427" i="30" s="1"/>
  <c r="G427" i="30"/>
  <c r="M427" i="30" s="1"/>
  <c r="K426" i="30"/>
  <c r="J426" i="30"/>
  <c r="I426" i="30"/>
  <c r="G426" i="30"/>
  <c r="L425" i="30"/>
  <c r="K425" i="30"/>
  <c r="J425" i="30"/>
  <c r="I425" i="30"/>
  <c r="H425" i="30"/>
  <c r="N425" i="30" s="1"/>
  <c r="G425" i="30"/>
  <c r="M425" i="30" s="1"/>
  <c r="K424" i="30"/>
  <c r="J424" i="30"/>
  <c r="L423" i="30"/>
  <c r="K423" i="30"/>
  <c r="K422" i="30"/>
  <c r="J422" i="30"/>
  <c r="L421" i="30"/>
  <c r="K421" i="30"/>
  <c r="J421" i="30"/>
  <c r="I421" i="30"/>
  <c r="H421" i="30"/>
  <c r="N421" i="30" s="1"/>
  <c r="K420" i="30"/>
  <c r="J420" i="30"/>
  <c r="I420" i="30"/>
  <c r="G420" i="30"/>
  <c r="L419" i="30"/>
  <c r="K419" i="30"/>
  <c r="K418" i="30"/>
  <c r="J418" i="30"/>
  <c r="I418" i="30"/>
  <c r="G418" i="30"/>
  <c r="L417" i="30"/>
  <c r="K417" i="30"/>
  <c r="J417" i="30"/>
  <c r="I417" i="30"/>
  <c r="H417" i="30"/>
  <c r="G417" i="30"/>
  <c r="M417" i="30" s="1"/>
  <c r="K416" i="30"/>
  <c r="J416" i="30"/>
  <c r="H416" i="30"/>
  <c r="G416" i="30"/>
  <c r="L415" i="30"/>
  <c r="K415" i="30"/>
  <c r="J415" i="30"/>
  <c r="I415" i="30"/>
  <c r="H415" i="30"/>
  <c r="N415" i="30" s="1"/>
  <c r="G415" i="30"/>
  <c r="M415" i="30" s="1"/>
  <c r="K414" i="30"/>
  <c r="J414" i="30"/>
  <c r="I414" i="30"/>
  <c r="G414" i="30"/>
  <c r="L413" i="30"/>
  <c r="N413" i="30" s="1"/>
  <c r="K413" i="30"/>
  <c r="H413" i="30"/>
  <c r="K412" i="30"/>
  <c r="J412" i="30"/>
  <c r="I412" i="30"/>
  <c r="G412" i="30"/>
  <c r="L411" i="30"/>
  <c r="K411" i="30"/>
  <c r="J411" i="30"/>
  <c r="I411" i="30"/>
  <c r="H411" i="30"/>
  <c r="N411" i="30" s="1"/>
  <c r="G411" i="30"/>
  <c r="L410" i="30"/>
  <c r="K410" i="30"/>
  <c r="L409" i="30"/>
  <c r="K409" i="30"/>
  <c r="J409" i="30"/>
  <c r="I409" i="30"/>
  <c r="H409" i="30"/>
  <c r="L408" i="30"/>
  <c r="K408" i="30"/>
  <c r="L407" i="30"/>
  <c r="K407" i="30"/>
  <c r="J407" i="30"/>
  <c r="H407" i="30"/>
  <c r="K406" i="30"/>
  <c r="L405" i="30"/>
  <c r="K405" i="30"/>
  <c r="K404" i="30"/>
  <c r="I404" i="30"/>
  <c r="G404" i="30"/>
  <c r="L403" i="30"/>
  <c r="K403" i="30"/>
  <c r="I403" i="30"/>
  <c r="L402" i="30"/>
  <c r="K402" i="30"/>
  <c r="I402" i="30"/>
  <c r="L401" i="30"/>
  <c r="K401" i="30"/>
  <c r="I401" i="30"/>
  <c r="G401" i="30"/>
  <c r="K400" i="30"/>
  <c r="G400" i="30"/>
  <c r="L399" i="30"/>
  <c r="K399" i="30"/>
  <c r="J399" i="30"/>
  <c r="I399" i="30"/>
  <c r="H399" i="30"/>
  <c r="N399" i="30" s="1"/>
  <c r="G399" i="30"/>
  <c r="K398" i="30"/>
  <c r="J398" i="30"/>
  <c r="I398" i="30"/>
  <c r="G398" i="30"/>
  <c r="L397" i="30"/>
  <c r="K397" i="30"/>
  <c r="J397" i="30"/>
  <c r="I397" i="30"/>
  <c r="H397" i="30"/>
  <c r="N397" i="30" s="1"/>
  <c r="G397" i="30"/>
  <c r="M397" i="30" s="1"/>
  <c r="K396" i="30"/>
  <c r="J396" i="30"/>
  <c r="I396" i="30"/>
  <c r="L395" i="30"/>
  <c r="K395" i="30"/>
  <c r="K394" i="30"/>
  <c r="J394" i="30"/>
  <c r="I394" i="30"/>
  <c r="G394" i="30"/>
  <c r="L393" i="30"/>
  <c r="K393" i="30"/>
  <c r="J393" i="30"/>
  <c r="I393" i="30"/>
  <c r="H393" i="30"/>
  <c r="N393" i="30" s="1"/>
  <c r="G393" i="30"/>
  <c r="M393" i="30" s="1"/>
  <c r="K392" i="30"/>
  <c r="J392" i="30"/>
  <c r="L391" i="30"/>
  <c r="K391" i="30"/>
  <c r="L390" i="30"/>
  <c r="K390" i="30"/>
  <c r="J390" i="30"/>
  <c r="I390" i="30"/>
  <c r="H390" i="30"/>
  <c r="G390" i="30"/>
  <c r="M390" i="30" s="1"/>
  <c r="L389" i="30"/>
  <c r="K389" i="30"/>
  <c r="J389" i="30"/>
  <c r="I389" i="30"/>
  <c r="H389" i="30"/>
  <c r="N389" i="30" s="1"/>
  <c r="G389" i="30"/>
  <c r="M389" i="30" s="1"/>
  <c r="K388" i="30"/>
  <c r="J388" i="30"/>
  <c r="I388" i="30"/>
  <c r="L387" i="30"/>
  <c r="K387" i="30"/>
  <c r="L386" i="30"/>
  <c r="K386" i="30"/>
  <c r="L385" i="30"/>
  <c r="K385" i="30"/>
  <c r="J385" i="30"/>
  <c r="H385" i="30"/>
  <c r="G385" i="30"/>
  <c r="K384" i="30"/>
  <c r="I384" i="30"/>
  <c r="L383" i="30"/>
  <c r="K383" i="30"/>
  <c r="L382" i="30"/>
  <c r="K382" i="30"/>
  <c r="J382" i="30"/>
  <c r="I382" i="30"/>
  <c r="H382" i="30"/>
  <c r="G382" i="30"/>
  <c r="M382" i="30" s="1"/>
  <c r="L381" i="30"/>
  <c r="K381" i="30"/>
  <c r="J381" i="30"/>
  <c r="G381" i="30"/>
  <c r="L380" i="30"/>
  <c r="K380" i="30"/>
  <c r="I380" i="30"/>
  <c r="H380" i="30"/>
  <c r="N380" i="30" s="1"/>
  <c r="G380" i="30"/>
  <c r="L379" i="30"/>
  <c r="K379" i="30"/>
  <c r="J379" i="30"/>
  <c r="I379" i="30"/>
  <c r="H379" i="30"/>
  <c r="N379" i="30" s="1"/>
  <c r="L378" i="30"/>
  <c r="K378" i="30"/>
  <c r="J378" i="30"/>
  <c r="L377" i="30"/>
  <c r="K377" i="30"/>
  <c r="L376" i="30"/>
  <c r="K376" i="30"/>
  <c r="J376" i="30"/>
  <c r="I376" i="30"/>
  <c r="G376" i="30"/>
  <c r="L375" i="30"/>
  <c r="K375" i="30"/>
  <c r="J375" i="30"/>
  <c r="I375" i="30"/>
  <c r="H375" i="30"/>
  <c r="N375" i="30" s="1"/>
  <c r="G375" i="30"/>
  <c r="L374" i="30"/>
  <c r="K374" i="30"/>
  <c r="L373" i="30"/>
  <c r="K373" i="30"/>
  <c r="J373" i="30"/>
  <c r="H373" i="30"/>
  <c r="L372" i="30"/>
  <c r="K372" i="30"/>
  <c r="J372" i="30"/>
  <c r="I564" i="30"/>
  <c r="D371" i="30"/>
  <c r="C371" i="30"/>
  <c r="G421" i="30" s="1"/>
  <c r="G590" i="30"/>
  <c r="M590" i="30" s="1"/>
  <c r="K363" i="30"/>
  <c r="J363" i="30"/>
  <c r="I363" i="30"/>
  <c r="G363" i="30"/>
  <c r="L362" i="30"/>
  <c r="K362" i="30"/>
  <c r="J362" i="30"/>
  <c r="I362" i="30"/>
  <c r="H362" i="30"/>
  <c r="N362" i="30" s="1"/>
  <c r="G362" i="30"/>
  <c r="M362" i="30" s="1"/>
  <c r="K361" i="30"/>
  <c r="J361" i="30"/>
  <c r="I361" i="30"/>
  <c r="G361" i="30"/>
  <c r="L360" i="30"/>
  <c r="K360" i="30"/>
  <c r="J360" i="30"/>
  <c r="I360" i="30"/>
  <c r="H360" i="30"/>
  <c r="N360" i="30" s="1"/>
  <c r="G360" i="30"/>
  <c r="M360" i="30" s="1"/>
  <c r="L359" i="30"/>
  <c r="K359" i="30"/>
  <c r="J359" i="30"/>
  <c r="I359" i="30"/>
  <c r="H359" i="30"/>
  <c r="N359" i="30" s="1"/>
  <c r="G359" i="30"/>
  <c r="L358" i="30"/>
  <c r="K358" i="30"/>
  <c r="J358" i="30"/>
  <c r="I358" i="30"/>
  <c r="H358" i="30"/>
  <c r="N358" i="30" s="1"/>
  <c r="G358" i="30"/>
  <c r="K357" i="30"/>
  <c r="I357" i="30"/>
  <c r="G357" i="30"/>
  <c r="L356" i="30"/>
  <c r="K356" i="30"/>
  <c r="J356" i="30"/>
  <c r="I356" i="30"/>
  <c r="H356" i="30"/>
  <c r="N356" i="30" s="1"/>
  <c r="G356" i="30"/>
  <c r="M356" i="30" s="1"/>
  <c r="K355" i="30"/>
  <c r="J355" i="30"/>
  <c r="G355" i="30"/>
  <c r="L354" i="30"/>
  <c r="K354" i="30"/>
  <c r="J354" i="30"/>
  <c r="I354" i="30"/>
  <c r="H354" i="30"/>
  <c r="N354" i="30" s="1"/>
  <c r="G354" i="30"/>
  <c r="K353" i="30"/>
  <c r="J353" i="30"/>
  <c r="I353" i="30"/>
  <c r="G353" i="30"/>
  <c r="L352" i="30"/>
  <c r="K352" i="30"/>
  <c r="J352" i="30"/>
  <c r="I352" i="30"/>
  <c r="H352" i="30"/>
  <c r="N352" i="30" s="1"/>
  <c r="G352" i="30"/>
  <c r="M352" i="30" s="1"/>
  <c r="K351" i="30"/>
  <c r="J351" i="30"/>
  <c r="I351" i="30"/>
  <c r="G351" i="30"/>
  <c r="L350" i="30"/>
  <c r="K350" i="30"/>
  <c r="J350" i="30"/>
  <c r="I350" i="30"/>
  <c r="H350" i="30"/>
  <c r="N350" i="30" s="1"/>
  <c r="G350" i="30"/>
  <c r="K349" i="30"/>
  <c r="J349" i="30"/>
  <c r="I349" i="30"/>
  <c r="G349" i="30"/>
  <c r="L348" i="30"/>
  <c r="K348" i="30"/>
  <c r="J348" i="30"/>
  <c r="I348" i="30"/>
  <c r="H348" i="30"/>
  <c r="N348" i="30" s="1"/>
  <c r="G348" i="30"/>
  <c r="M348" i="30" s="1"/>
  <c r="K347" i="30"/>
  <c r="G347" i="30"/>
  <c r="L346" i="30"/>
  <c r="K346" i="30"/>
  <c r="J346" i="30"/>
  <c r="I346" i="30"/>
  <c r="H346" i="30"/>
  <c r="N346" i="30" s="1"/>
  <c r="G346" i="30"/>
  <c r="K345" i="30"/>
  <c r="J345" i="30"/>
  <c r="I345" i="30"/>
  <c r="G345" i="30"/>
  <c r="K344" i="30"/>
  <c r="J344" i="30"/>
  <c r="I344" i="30"/>
  <c r="G344" i="30"/>
  <c r="K343" i="30"/>
  <c r="J343" i="30"/>
  <c r="L342" i="30"/>
  <c r="K342" i="30"/>
  <c r="J342" i="30"/>
  <c r="I342" i="30"/>
  <c r="H342" i="30"/>
  <c r="N342" i="30" s="1"/>
  <c r="G342" i="30"/>
  <c r="M342" i="30" s="1"/>
  <c r="K341" i="30"/>
  <c r="J341" i="30"/>
  <c r="I341" i="30"/>
  <c r="G341" i="30"/>
  <c r="L340" i="30"/>
  <c r="K340" i="30"/>
  <c r="J340" i="30"/>
  <c r="I340" i="30"/>
  <c r="H340" i="30"/>
  <c r="N340" i="30" s="1"/>
  <c r="G340" i="30"/>
  <c r="K339" i="30"/>
  <c r="J339" i="30"/>
  <c r="I339" i="30"/>
  <c r="G339" i="30"/>
  <c r="L338" i="30"/>
  <c r="K338" i="30"/>
  <c r="I338" i="30"/>
  <c r="G338" i="30"/>
  <c r="K337" i="30"/>
  <c r="J337" i="30"/>
  <c r="I337" i="30"/>
  <c r="G337" i="30"/>
  <c r="L336" i="30"/>
  <c r="K336" i="30"/>
  <c r="I336" i="30"/>
  <c r="G336" i="30"/>
  <c r="K335" i="30"/>
  <c r="J335" i="30"/>
  <c r="I335" i="30"/>
  <c r="G335" i="30"/>
  <c r="K334" i="30"/>
  <c r="J334" i="30"/>
  <c r="I334" i="30"/>
  <c r="G334" i="30"/>
  <c r="K333" i="30"/>
  <c r="I333" i="30"/>
  <c r="G333" i="30"/>
  <c r="L332" i="30"/>
  <c r="K332" i="30"/>
  <c r="J332" i="30"/>
  <c r="I332" i="30"/>
  <c r="H332" i="30"/>
  <c r="N332" i="30" s="1"/>
  <c r="G332" i="30"/>
  <c r="L331" i="30"/>
  <c r="K331" i="30"/>
  <c r="J331" i="30"/>
  <c r="I331" i="30"/>
  <c r="H331" i="30"/>
  <c r="G331" i="30"/>
  <c r="M331" i="30" s="1"/>
  <c r="K330" i="30"/>
  <c r="J330" i="30"/>
  <c r="I330" i="30"/>
  <c r="G330" i="30"/>
  <c r="L329" i="30"/>
  <c r="K329" i="30"/>
  <c r="J329" i="30"/>
  <c r="I329" i="30"/>
  <c r="H329" i="30"/>
  <c r="N329" i="30" s="1"/>
  <c r="G329" i="30"/>
  <c r="M329" i="30" s="1"/>
  <c r="L328" i="30"/>
  <c r="K328" i="30"/>
  <c r="J328" i="30"/>
  <c r="I328" i="30"/>
  <c r="G328" i="30"/>
  <c r="K327" i="30"/>
  <c r="L326" i="30"/>
  <c r="K326" i="30"/>
  <c r="J326" i="30"/>
  <c r="I326" i="30"/>
  <c r="H326" i="30"/>
  <c r="N326" i="30" s="1"/>
  <c r="G326" i="30"/>
  <c r="K325" i="30"/>
  <c r="M325" i="30" s="1"/>
  <c r="J325" i="30"/>
  <c r="G325" i="30"/>
  <c r="L324" i="30"/>
  <c r="K324" i="30"/>
  <c r="K323" i="30"/>
  <c r="J323" i="30"/>
  <c r="I323" i="30"/>
  <c r="G323" i="30"/>
  <c r="L322" i="30"/>
  <c r="K322" i="30"/>
  <c r="J322" i="30"/>
  <c r="I322" i="30"/>
  <c r="H322" i="30"/>
  <c r="N322" i="30" s="1"/>
  <c r="G322" i="30"/>
  <c r="M322" i="30" s="1"/>
  <c r="K321" i="30"/>
  <c r="E188" i="30"/>
  <c r="I189" i="30" s="1"/>
  <c r="G321" i="30"/>
  <c r="L320" i="30"/>
  <c r="K320" i="30"/>
  <c r="J320" i="30"/>
  <c r="I320" i="30"/>
  <c r="H320" i="30"/>
  <c r="N320" i="30" s="1"/>
  <c r="G320" i="30"/>
  <c r="M320" i="30" s="1"/>
  <c r="K319" i="30"/>
  <c r="J319" i="30"/>
  <c r="I319" i="30"/>
  <c r="G319" i="30"/>
  <c r="L318" i="30"/>
  <c r="K318" i="30"/>
  <c r="F188" i="30"/>
  <c r="J357" i="30" s="1"/>
  <c r="J318" i="30"/>
  <c r="H318" i="30"/>
  <c r="G318" i="30"/>
  <c r="K317" i="30"/>
  <c r="J317" i="30"/>
  <c r="I317" i="30"/>
  <c r="G317" i="30"/>
  <c r="L316" i="30"/>
  <c r="K316" i="30"/>
  <c r="J316" i="30"/>
  <c r="I316" i="30"/>
  <c r="H316" i="30"/>
  <c r="N316" i="30" s="1"/>
  <c r="G316" i="30"/>
  <c r="M316" i="30" s="1"/>
  <c r="K315" i="30"/>
  <c r="J315" i="30"/>
  <c r="I315" i="30"/>
  <c r="G315" i="30"/>
  <c r="L314" i="30"/>
  <c r="K314" i="30"/>
  <c r="J314" i="30"/>
  <c r="I314" i="30"/>
  <c r="H314" i="30"/>
  <c r="N314" i="30" s="1"/>
  <c r="G314" i="30"/>
  <c r="M314" i="30" s="1"/>
  <c r="L313" i="30"/>
  <c r="K313" i="30"/>
  <c r="J313" i="30"/>
  <c r="I313" i="30"/>
  <c r="H313" i="30"/>
  <c r="N313" i="30" s="1"/>
  <c r="G313" i="30"/>
  <c r="M313" i="30" s="1"/>
  <c r="L312" i="30"/>
  <c r="K312" i="30"/>
  <c r="J312" i="30"/>
  <c r="H312" i="30"/>
  <c r="K311" i="30"/>
  <c r="J311" i="30"/>
  <c r="I311" i="30"/>
  <c r="L310" i="30"/>
  <c r="K310" i="30"/>
  <c r="J310" i="30"/>
  <c r="I310" i="30"/>
  <c r="K309" i="30"/>
  <c r="J309" i="30"/>
  <c r="I309" i="30"/>
  <c r="G309" i="30"/>
  <c r="L308" i="30"/>
  <c r="K308" i="30"/>
  <c r="J308" i="30"/>
  <c r="I308" i="30"/>
  <c r="G308" i="30"/>
  <c r="K307" i="30"/>
  <c r="M307" i="30" s="1"/>
  <c r="J307" i="30"/>
  <c r="G307" i="30"/>
  <c r="L306" i="30"/>
  <c r="K306" i="30"/>
  <c r="J306" i="30"/>
  <c r="K305" i="30"/>
  <c r="J305" i="30"/>
  <c r="I305" i="30"/>
  <c r="G305" i="30"/>
  <c r="L304" i="30"/>
  <c r="K304" i="30"/>
  <c r="J304" i="30"/>
  <c r="I304" i="30"/>
  <c r="H304" i="30"/>
  <c r="N304" i="30" s="1"/>
  <c r="L303" i="30"/>
  <c r="K303" i="30"/>
  <c r="J303" i="30"/>
  <c r="I303" i="30"/>
  <c r="H303" i="30"/>
  <c r="G303" i="30"/>
  <c r="M303" i="30" s="1"/>
  <c r="L302" i="30"/>
  <c r="K302" i="30"/>
  <c r="J302" i="30"/>
  <c r="I302" i="30"/>
  <c r="H302" i="30"/>
  <c r="N302" i="30" s="1"/>
  <c r="G302" i="30"/>
  <c r="M302" i="30" s="1"/>
  <c r="K301" i="30"/>
  <c r="J301" i="30"/>
  <c r="I301" i="30"/>
  <c r="G301" i="30"/>
  <c r="L300" i="30"/>
  <c r="K300" i="30"/>
  <c r="J300" i="30"/>
  <c r="I300" i="30"/>
  <c r="G300" i="30"/>
  <c r="K299" i="30"/>
  <c r="J299" i="30"/>
  <c r="G299" i="30"/>
  <c r="L298" i="30"/>
  <c r="K298" i="30"/>
  <c r="M298" i="30" s="1"/>
  <c r="J298" i="30"/>
  <c r="I298" i="30"/>
  <c r="G298" i="30"/>
  <c r="K297" i="30"/>
  <c r="J297" i="30"/>
  <c r="I297" i="30"/>
  <c r="L296" i="30"/>
  <c r="K296" i="30"/>
  <c r="J296" i="30"/>
  <c r="I296" i="30"/>
  <c r="H296" i="30"/>
  <c r="G296" i="30"/>
  <c r="K295" i="30"/>
  <c r="J295" i="30"/>
  <c r="I295" i="30"/>
  <c r="G295" i="30"/>
  <c r="L294" i="30"/>
  <c r="K294" i="30"/>
  <c r="H294" i="30"/>
  <c r="K293" i="30"/>
  <c r="L292" i="30"/>
  <c r="K292" i="30"/>
  <c r="J292" i="30"/>
  <c r="I292" i="30"/>
  <c r="L291" i="30"/>
  <c r="K291" i="30"/>
  <c r="J291" i="30"/>
  <c r="I291" i="30"/>
  <c r="H291" i="30"/>
  <c r="N291" i="30" s="1"/>
  <c r="G291" i="30"/>
  <c r="L290" i="30"/>
  <c r="K290" i="30"/>
  <c r="J290" i="30"/>
  <c r="I290" i="30"/>
  <c r="H290" i="30"/>
  <c r="N290" i="30" s="1"/>
  <c r="G290" i="30"/>
  <c r="K289" i="30"/>
  <c r="J289" i="30"/>
  <c r="I289" i="30"/>
  <c r="G289" i="30"/>
  <c r="L288" i="30"/>
  <c r="K288" i="30"/>
  <c r="J288" i="30"/>
  <c r="I288" i="30"/>
  <c r="K287" i="30"/>
  <c r="J287" i="30"/>
  <c r="G287" i="30"/>
  <c r="L286" i="30"/>
  <c r="K286" i="30"/>
  <c r="J286" i="30"/>
  <c r="I286" i="30"/>
  <c r="H286" i="30"/>
  <c r="N286" i="30" s="1"/>
  <c r="K285" i="30"/>
  <c r="J285" i="30"/>
  <c r="G285" i="30"/>
  <c r="L284" i="30"/>
  <c r="K284" i="30"/>
  <c r="J284" i="30"/>
  <c r="L283" i="30"/>
  <c r="K283" i="30"/>
  <c r="I283" i="30"/>
  <c r="L282" i="30"/>
  <c r="K282" i="30"/>
  <c r="J282" i="30"/>
  <c r="I282" i="30"/>
  <c r="H282" i="30"/>
  <c r="G282" i="30"/>
  <c r="M282" i="30" s="1"/>
  <c r="K281" i="30"/>
  <c r="I281" i="30"/>
  <c r="L280" i="30"/>
  <c r="K280" i="30"/>
  <c r="I280" i="30"/>
  <c r="H280" i="30"/>
  <c r="G280" i="30"/>
  <c r="K279" i="30"/>
  <c r="J279" i="30"/>
  <c r="I279" i="30"/>
  <c r="G279" i="30"/>
  <c r="L278" i="30"/>
  <c r="K278" i="30"/>
  <c r="J278" i="30"/>
  <c r="I278" i="30"/>
  <c r="H278" i="30"/>
  <c r="N278" i="30" s="1"/>
  <c r="G278" i="30"/>
  <c r="M278" i="30" s="1"/>
  <c r="K277" i="30"/>
  <c r="J277" i="30"/>
  <c r="I277" i="30"/>
  <c r="L276" i="30"/>
  <c r="K276" i="30"/>
  <c r="J276" i="30"/>
  <c r="I276" i="30"/>
  <c r="H276" i="30"/>
  <c r="N276" i="30" s="1"/>
  <c r="L275" i="30"/>
  <c r="K275" i="30"/>
  <c r="J275" i="30"/>
  <c r="I275" i="30"/>
  <c r="H275" i="30"/>
  <c r="N275" i="30" s="1"/>
  <c r="L274" i="30"/>
  <c r="K274" i="30"/>
  <c r="J274" i="30"/>
  <c r="I274" i="30"/>
  <c r="H274" i="30"/>
  <c r="G274" i="30"/>
  <c r="M274" i="30" s="1"/>
  <c r="K273" i="30"/>
  <c r="J273" i="30"/>
  <c r="I273" i="30"/>
  <c r="G273" i="30"/>
  <c r="L272" i="30"/>
  <c r="K272" i="30"/>
  <c r="J272" i="30"/>
  <c r="I272" i="30"/>
  <c r="H272" i="30"/>
  <c r="N272" i="30" s="1"/>
  <c r="G272" i="30"/>
  <c r="M272" i="30" s="1"/>
  <c r="L271" i="30"/>
  <c r="K271" i="30"/>
  <c r="J271" i="30"/>
  <c r="H271" i="30"/>
  <c r="G271" i="30"/>
  <c r="L270" i="30"/>
  <c r="K270" i="30"/>
  <c r="J270" i="30"/>
  <c r="I270" i="30"/>
  <c r="H270" i="30"/>
  <c r="N270" i="30" s="1"/>
  <c r="G270" i="30"/>
  <c r="K269" i="30"/>
  <c r="J269" i="30"/>
  <c r="I269" i="30"/>
  <c r="G269" i="30"/>
  <c r="L268" i="30"/>
  <c r="K268" i="30"/>
  <c r="J268" i="30"/>
  <c r="I268" i="30"/>
  <c r="H268" i="30"/>
  <c r="G268" i="30"/>
  <c r="M268" i="30" s="1"/>
  <c r="L267" i="30"/>
  <c r="K267" i="30"/>
  <c r="J267" i="30"/>
  <c r="I267" i="30"/>
  <c r="H267" i="30"/>
  <c r="N267" i="30" s="1"/>
  <c r="G267" i="30"/>
  <c r="L266" i="30"/>
  <c r="K266" i="30"/>
  <c r="J266" i="30"/>
  <c r="I266" i="30"/>
  <c r="G266" i="30"/>
  <c r="L265" i="30"/>
  <c r="K265" i="30"/>
  <c r="J265" i="30"/>
  <c r="I265" i="30"/>
  <c r="G265" i="30"/>
  <c r="L264" i="30"/>
  <c r="K264" i="30"/>
  <c r="J264" i="30"/>
  <c r="I264" i="30"/>
  <c r="H264" i="30"/>
  <c r="G264" i="30"/>
  <c r="M264" i="30" s="1"/>
  <c r="L263" i="30"/>
  <c r="K263" i="30"/>
  <c r="J263" i="30"/>
  <c r="I263" i="30"/>
  <c r="H263" i="30"/>
  <c r="G263" i="30"/>
  <c r="M263" i="30" s="1"/>
  <c r="L262" i="30"/>
  <c r="K262" i="30"/>
  <c r="J262" i="30"/>
  <c r="I262" i="30"/>
  <c r="H262" i="30"/>
  <c r="N262" i="30" s="1"/>
  <c r="G262" i="30"/>
  <c r="M262" i="30" s="1"/>
  <c r="K261" i="30"/>
  <c r="L260" i="30"/>
  <c r="K260" i="30"/>
  <c r="J260" i="30"/>
  <c r="H260" i="30"/>
  <c r="G260" i="30"/>
  <c r="L259" i="30"/>
  <c r="K259" i="30"/>
  <c r="J259" i="30"/>
  <c r="I259" i="30"/>
  <c r="H259" i="30"/>
  <c r="G259" i="30"/>
  <c r="M259" i="30" s="1"/>
  <c r="L258" i="30"/>
  <c r="K258" i="30"/>
  <c r="L257" i="30"/>
  <c r="K257" i="30"/>
  <c r="J257" i="30"/>
  <c r="H257" i="30"/>
  <c r="G257" i="30"/>
  <c r="L256" i="30"/>
  <c r="K256" i="30"/>
  <c r="J256" i="30"/>
  <c r="I256" i="30"/>
  <c r="H256" i="30"/>
  <c r="N256" i="30" s="1"/>
  <c r="G256" i="30"/>
  <c r="M256" i="30" s="1"/>
  <c r="L255" i="30"/>
  <c r="K255" i="30"/>
  <c r="L254" i="30"/>
  <c r="K254" i="30"/>
  <c r="J254" i="30"/>
  <c r="I254" i="30"/>
  <c r="H254" i="30"/>
  <c r="N254" i="30" s="1"/>
  <c r="G254" i="30"/>
  <c r="M254" i="30" s="1"/>
  <c r="L253" i="30"/>
  <c r="K253" i="30"/>
  <c r="J253" i="30"/>
  <c r="I253" i="30"/>
  <c r="H253" i="30"/>
  <c r="N253" i="30" s="1"/>
  <c r="G253" i="30"/>
  <c r="L252" i="30"/>
  <c r="K252" i="30"/>
  <c r="J252" i="30"/>
  <c r="I252" i="30"/>
  <c r="H252" i="30"/>
  <c r="N252" i="30" s="1"/>
  <c r="G252" i="30"/>
  <c r="M252" i="30" s="1"/>
  <c r="L251" i="30"/>
  <c r="K251" i="30"/>
  <c r="J251" i="30"/>
  <c r="I251" i="30"/>
  <c r="H251" i="30"/>
  <c r="N251" i="30" s="1"/>
  <c r="G251" i="30"/>
  <c r="L250" i="30"/>
  <c r="K250" i="30"/>
  <c r="J250" i="30"/>
  <c r="I250" i="30"/>
  <c r="H250" i="30"/>
  <c r="N250" i="30" s="1"/>
  <c r="G250" i="30"/>
  <c r="M250" i="30" s="1"/>
  <c r="L249" i="30"/>
  <c r="K249" i="30"/>
  <c r="J249" i="30"/>
  <c r="I249" i="30"/>
  <c r="H249" i="30"/>
  <c r="N249" i="30" s="1"/>
  <c r="G249" i="30"/>
  <c r="L248" i="30"/>
  <c r="K248" i="30"/>
  <c r="L247" i="30"/>
  <c r="K247" i="30"/>
  <c r="J247" i="30"/>
  <c r="I247" i="30"/>
  <c r="H247" i="30"/>
  <c r="N247" i="30" s="1"/>
  <c r="G247" i="30"/>
  <c r="L246" i="30"/>
  <c r="K246" i="30"/>
  <c r="J246" i="30"/>
  <c r="I246" i="30"/>
  <c r="H246" i="30"/>
  <c r="N246" i="30" s="1"/>
  <c r="G246" i="30"/>
  <c r="M246" i="30" s="1"/>
  <c r="L245" i="30"/>
  <c r="K245" i="30"/>
  <c r="J245" i="30"/>
  <c r="I245" i="30"/>
  <c r="H245" i="30"/>
  <c r="N245" i="30" s="1"/>
  <c r="G245" i="30"/>
  <c r="L244" i="30"/>
  <c r="K244" i="30"/>
  <c r="J244" i="30"/>
  <c r="I244" i="30"/>
  <c r="H244" i="30"/>
  <c r="N244" i="30" s="1"/>
  <c r="G244" i="30"/>
  <c r="M244" i="30" s="1"/>
  <c r="L243" i="30"/>
  <c r="K243" i="30"/>
  <c r="J243" i="30"/>
  <c r="I243" i="30"/>
  <c r="H243" i="30"/>
  <c r="N243" i="30" s="1"/>
  <c r="G243" i="30"/>
  <c r="L242" i="30"/>
  <c r="K242" i="30"/>
  <c r="L241" i="30"/>
  <c r="K241" i="30"/>
  <c r="J241" i="30"/>
  <c r="I241" i="30"/>
  <c r="H241" i="30"/>
  <c r="N241" i="30" s="1"/>
  <c r="G241" i="30"/>
  <c r="L240" i="30"/>
  <c r="K240" i="30"/>
  <c r="J240" i="30"/>
  <c r="I240" i="30"/>
  <c r="H240" i="30"/>
  <c r="N240" i="30" s="1"/>
  <c r="G240" i="30"/>
  <c r="M240" i="30" s="1"/>
  <c r="L239" i="30"/>
  <c r="K239" i="30"/>
  <c r="J239" i="30"/>
  <c r="I239" i="30"/>
  <c r="H239" i="30"/>
  <c r="N239" i="30" s="1"/>
  <c r="G239" i="30"/>
  <c r="L238" i="30"/>
  <c r="K238" i="30"/>
  <c r="J238" i="30"/>
  <c r="I238" i="30"/>
  <c r="H238" i="30"/>
  <c r="N238" i="30" s="1"/>
  <c r="G238" i="30"/>
  <c r="M238" i="30" s="1"/>
  <c r="L237" i="30"/>
  <c r="K237" i="30"/>
  <c r="J237" i="30"/>
  <c r="I237" i="30"/>
  <c r="H237" i="30"/>
  <c r="N237" i="30" s="1"/>
  <c r="G237" i="30"/>
  <c r="L236" i="30"/>
  <c r="K236" i="30"/>
  <c r="J236" i="30"/>
  <c r="I236" i="30"/>
  <c r="H236" i="30"/>
  <c r="N236" i="30" s="1"/>
  <c r="G236" i="30"/>
  <c r="M236" i="30" s="1"/>
  <c r="L235" i="30"/>
  <c r="K235" i="30"/>
  <c r="L234" i="30"/>
  <c r="K234" i="30"/>
  <c r="J234" i="30"/>
  <c r="I234" i="30"/>
  <c r="H234" i="30"/>
  <c r="N234" i="30" s="1"/>
  <c r="G234" i="30"/>
  <c r="M234" i="30" s="1"/>
  <c r="L233" i="30"/>
  <c r="K233" i="30"/>
  <c r="J233" i="30"/>
  <c r="I233" i="30"/>
  <c r="H233" i="30"/>
  <c r="N233" i="30" s="1"/>
  <c r="G233" i="30"/>
  <c r="L232" i="30"/>
  <c r="K232" i="30"/>
  <c r="J232" i="30"/>
  <c r="I232" i="30"/>
  <c r="H232" i="30"/>
  <c r="N232" i="30" s="1"/>
  <c r="G232" i="30"/>
  <c r="M232" i="30" s="1"/>
  <c r="L231" i="30"/>
  <c r="K231" i="30"/>
  <c r="M231" i="30" s="1"/>
  <c r="J231" i="30"/>
  <c r="G231" i="30"/>
  <c r="L230" i="30"/>
  <c r="K230" i="30"/>
  <c r="L229" i="30"/>
  <c r="K229" i="30"/>
  <c r="J229" i="30"/>
  <c r="I229" i="30"/>
  <c r="H229" i="30"/>
  <c r="N229" i="30" s="1"/>
  <c r="G229" i="30"/>
  <c r="M229" i="30" s="1"/>
  <c r="L228" i="30"/>
  <c r="K228" i="30"/>
  <c r="M228" i="30" s="1"/>
  <c r="I228" i="30"/>
  <c r="H228" i="30"/>
  <c r="G228" i="30"/>
  <c r="L227" i="30"/>
  <c r="K227" i="30"/>
  <c r="J227" i="30"/>
  <c r="I227" i="30"/>
  <c r="G227" i="30"/>
  <c r="L226" i="30"/>
  <c r="K226" i="30"/>
  <c r="J226" i="30"/>
  <c r="H226" i="30"/>
  <c r="L225" i="30"/>
  <c r="K225" i="30"/>
  <c r="J225" i="30"/>
  <c r="I225" i="30"/>
  <c r="H225" i="30"/>
  <c r="N225" i="30" s="1"/>
  <c r="G225" i="30"/>
  <c r="L224" i="30"/>
  <c r="K224" i="30"/>
  <c r="J224" i="30"/>
  <c r="I224" i="30"/>
  <c r="H224" i="30"/>
  <c r="N224" i="30" s="1"/>
  <c r="G224" i="30"/>
  <c r="L223" i="30"/>
  <c r="K223" i="30"/>
  <c r="I223" i="30"/>
  <c r="H223" i="30"/>
  <c r="G223" i="30"/>
  <c r="L222" i="30"/>
  <c r="K222" i="30"/>
  <c r="G222" i="30"/>
  <c r="L221" i="30"/>
  <c r="K221" i="30"/>
  <c r="M221" i="30" s="1"/>
  <c r="J221" i="30"/>
  <c r="G221" i="30"/>
  <c r="L220" i="30"/>
  <c r="K220" i="30"/>
  <c r="L219" i="30"/>
  <c r="K219" i="30"/>
  <c r="I219" i="30"/>
  <c r="L218" i="30"/>
  <c r="K218" i="30"/>
  <c r="L217" i="30"/>
  <c r="K217" i="30"/>
  <c r="J217" i="30"/>
  <c r="I217" i="30"/>
  <c r="H217" i="30"/>
  <c r="G217" i="30"/>
  <c r="M217" i="30" s="1"/>
  <c r="L216" i="30"/>
  <c r="K216" i="30"/>
  <c r="J216" i="30"/>
  <c r="I216" i="30"/>
  <c r="L215" i="30"/>
  <c r="K215" i="30"/>
  <c r="J215" i="30"/>
  <c r="L214" i="30"/>
  <c r="K214" i="30"/>
  <c r="J214" i="30"/>
  <c r="I214" i="30"/>
  <c r="H214" i="30"/>
  <c r="N214" i="30" s="1"/>
  <c r="L213" i="30"/>
  <c r="K213" i="30"/>
  <c r="J213" i="30"/>
  <c r="I213" i="30"/>
  <c r="H213" i="30"/>
  <c r="N213" i="30" s="1"/>
  <c r="G213" i="30"/>
  <c r="L212" i="30"/>
  <c r="K212" i="30"/>
  <c r="J212" i="30"/>
  <c r="I212" i="30"/>
  <c r="H212" i="30"/>
  <c r="G212" i="30"/>
  <c r="M212" i="30" s="1"/>
  <c r="L211" i="30"/>
  <c r="K211" i="30"/>
  <c r="J211" i="30"/>
  <c r="I211" i="30"/>
  <c r="H211" i="30"/>
  <c r="N211" i="30" s="1"/>
  <c r="G211" i="30"/>
  <c r="L210" i="30"/>
  <c r="K210" i="30"/>
  <c r="J210" i="30"/>
  <c r="I210" i="30"/>
  <c r="H210" i="30"/>
  <c r="G210" i="30"/>
  <c r="M210" i="30" s="1"/>
  <c r="L209" i="30"/>
  <c r="K209" i="30"/>
  <c r="I209" i="30"/>
  <c r="L208" i="30"/>
  <c r="K208" i="30"/>
  <c r="J208" i="30"/>
  <c r="I208" i="30"/>
  <c r="H208" i="30"/>
  <c r="N208" i="30" s="1"/>
  <c r="G208" i="30"/>
  <c r="L207" i="30"/>
  <c r="K207" i="30"/>
  <c r="J207" i="30"/>
  <c r="I207" i="30"/>
  <c r="H207" i="30"/>
  <c r="N207" i="30" s="1"/>
  <c r="L206" i="30"/>
  <c r="N206" i="30" s="1"/>
  <c r="K206" i="30"/>
  <c r="I206" i="30"/>
  <c r="H206" i="30"/>
  <c r="G206" i="30"/>
  <c r="L205" i="30"/>
  <c r="K205" i="30"/>
  <c r="J205" i="30"/>
  <c r="I205" i="30"/>
  <c r="H205" i="30"/>
  <c r="N205" i="30" s="1"/>
  <c r="L204" i="30"/>
  <c r="K204" i="30"/>
  <c r="J204" i="30"/>
  <c r="L203" i="30"/>
  <c r="K203" i="30"/>
  <c r="L202" i="30"/>
  <c r="K202" i="30"/>
  <c r="J202" i="30"/>
  <c r="L201" i="30"/>
  <c r="K201" i="30"/>
  <c r="J201" i="30"/>
  <c r="I201" i="30"/>
  <c r="H201" i="30"/>
  <c r="N201" i="30" s="1"/>
  <c r="G201" i="30"/>
  <c r="M201" i="30" s="1"/>
  <c r="L200" i="30"/>
  <c r="K200" i="30"/>
  <c r="J200" i="30"/>
  <c r="I200" i="30"/>
  <c r="H200" i="30"/>
  <c r="L199" i="30"/>
  <c r="K199" i="30"/>
  <c r="M199" i="30" s="1"/>
  <c r="J199" i="30"/>
  <c r="I199" i="30"/>
  <c r="G199" i="30"/>
  <c r="L198" i="30"/>
  <c r="K198" i="30"/>
  <c r="J198" i="30"/>
  <c r="I198" i="30"/>
  <c r="H198" i="30"/>
  <c r="N198" i="30" s="1"/>
  <c r="G198" i="30"/>
  <c r="M198" i="30" s="1"/>
  <c r="L197" i="30"/>
  <c r="K197" i="30"/>
  <c r="J197" i="30"/>
  <c r="I197" i="30"/>
  <c r="H197" i="30"/>
  <c r="L196" i="30"/>
  <c r="K196" i="30"/>
  <c r="J196" i="30"/>
  <c r="I196" i="30"/>
  <c r="H196" i="30"/>
  <c r="N196" i="30" s="1"/>
  <c r="G196" i="30"/>
  <c r="M196" i="30" s="1"/>
  <c r="L195" i="30"/>
  <c r="K195" i="30"/>
  <c r="L194" i="30"/>
  <c r="K194" i="30"/>
  <c r="J194" i="30"/>
  <c r="I194" i="30"/>
  <c r="H194" i="30"/>
  <c r="N194" i="30" s="1"/>
  <c r="G194" i="30"/>
  <c r="M194" i="30" s="1"/>
  <c r="L193" i="30"/>
  <c r="K193" i="30"/>
  <c r="H193" i="30"/>
  <c r="L192" i="30"/>
  <c r="K192" i="30"/>
  <c r="J192" i="30"/>
  <c r="I192" i="30"/>
  <c r="H192" i="30"/>
  <c r="N192" i="30" s="1"/>
  <c r="G192" i="30"/>
  <c r="M192" i="30" s="1"/>
  <c r="L191" i="30"/>
  <c r="K191" i="30"/>
  <c r="L190" i="30"/>
  <c r="K190" i="30"/>
  <c r="J190" i="30"/>
  <c r="I190" i="30"/>
  <c r="G190" i="30"/>
  <c r="L189" i="30"/>
  <c r="K189" i="30"/>
  <c r="J189" i="30"/>
  <c r="D188" i="30"/>
  <c r="C188" i="30"/>
  <c r="J180" i="30"/>
  <c r="I180" i="30"/>
  <c r="L179" i="30"/>
  <c r="K179" i="30"/>
  <c r="J179" i="30"/>
  <c r="I179" i="30"/>
  <c r="H179" i="30"/>
  <c r="G179" i="30"/>
  <c r="M179" i="30" s="1"/>
  <c r="K178" i="30"/>
  <c r="L177" i="30"/>
  <c r="K177" i="30"/>
  <c r="K176" i="30"/>
  <c r="I176" i="30"/>
  <c r="G176" i="30"/>
  <c r="L175" i="30"/>
  <c r="K175" i="30"/>
  <c r="J175" i="30"/>
  <c r="I175" i="30"/>
  <c r="H175" i="30"/>
  <c r="N175" i="30" s="1"/>
  <c r="G175" i="30"/>
  <c r="M175" i="30" s="1"/>
  <c r="L174" i="30"/>
  <c r="K174" i="30"/>
  <c r="J174" i="30"/>
  <c r="I174" i="30"/>
  <c r="H174" i="30"/>
  <c r="G174" i="30"/>
  <c r="M174" i="30" s="1"/>
  <c r="L173" i="30"/>
  <c r="K173" i="30"/>
  <c r="J173" i="30"/>
  <c r="I173" i="30"/>
  <c r="H173" i="30"/>
  <c r="N173" i="30" s="1"/>
  <c r="G173" i="30"/>
  <c r="M173" i="30" s="1"/>
  <c r="K172" i="30"/>
  <c r="J172" i="30"/>
  <c r="I172" i="30"/>
  <c r="G172" i="30"/>
  <c r="L171" i="30"/>
  <c r="K171" i="30"/>
  <c r="I171" i="30"/>
  <c r="H171" i="30"/>
  <c r="G171" i="30"/>
  <c r="L170" i="30"/>
  <c r="K170" i="30"/>
  <c r="J170" i="30"/>
  <c r="I170" i="30"/>
  <c r="H170" i="30"/>
  <c r="N170" i="30" s="1"/>
  <c r="G170" i="30"/>
  <c r="M170" i="30" s="1"/>
  <c r="L169" i="30"/>
  <c r="K169" i="30"/>
  <c r="J169" i="30"/>
  <c r="I169" i="30"/>
  <c r="H169" i="30"/>
  <c r="G169" i="30"/>
  <c r="M169" i="30" s="1"/>
  <c r="K168" i="30"/>
  <c r="G168" i="30"/>
  <c r="L167" i="30"/>
  <c r="K167" i="30"/>
  <c r="J167" i="30"/>
  <c r="I167" i="30"/>
  <c r="H167" i="30"/>
  <c r="N167" i="30" s="1"/>
  <c r="G167" i="30"/>
  <c r="M167" i="30" s="1"/>
  <c r="K166" i="30"/>
  <c r="J166" i="30"/>
  <c r="L165" i="30"/>
  <c r="K165" i="30"/>
  <c r="J165" i="30"/>
  <c r="I165" i="30"/>
  <c r="H165" i="30"/>
  <c r="N165" i="30" s="1"/>
  <c r="G165" i="30"/>
  <c r="K164" i="30"/>
  <c r="J164" i="30"/>
  <c r="I164" i="30"/>
  <c r="G164" i="30"/>
  <c r="L163" i="30"/>
  <c r="K163" i="30"/>
  <c r="J163" i="30"/>
  <c r="I163" i="30"/>
  <c r="H163" i="30"/>
  <c r="N163" i="30" s="1"/>
  <c r="G163" i="30"/>
  <c r="K162" i="30"/>
  <c r="J162" i="30"/>
  <c r="I162" i="30"/>
  <c r="G162" i="30"/>
  <c r="L161" i="30"/>
  <c r="K161" i="30"/>
  <c r="J161" i="30"/>
  <c r="I161" i="30"/>
  <c r="G161" i="30"/>
  <c r="K160" i="30"/>
  <c r="J160" i="30"/>
  <c r="I160" i="30"/>
  <c r="G160" i="30"/>
  <c r="L159" i="30"/>
  <c r="K159" i="30"/>
  <c r="I159" i="30"/>
  <c r="K158" i="30"/>
  <c r="J158" i="30"/>
  <c r="I158" i="30"/>
  <c r="G158" i="30"/>
  <c r="L157" i="30"/>
  <c r="K157" i="30"/>
  <c r="J157" i="30"/>
  <c r="I157" i="30"/>
  <c r="H157" i="30"/>
  <c r="N157" i="30" s="1"/>
  <c r="G157" i="30"/>
  <c r="M157" i="30" s="1"/>
  <c r="K156" i="30"/>
  <c r="F81" i="30"/>
  <c r="J171" i="30" s="1"/>
  <c r="I156" i="30"/>
  <c r="L155" i="30"/>
  <c r="K155" i="30"/>
  <c r="J155" i="30"/>
  <c r="I155" i="30"/>
  <c r="K154" i="30"/>
  <c r="L153" i="30"/>
  <c r="K153" i="30"/>
  <c r="I153" i="30"/>
  <c r="H153" i="30"/>
  <c r="K152" i="30"/>
  <c r="J152" i="30"/>
  <c r="I152" i="30"/>
  <c r="G152" i="30"/>
  <c r="L151" i="30"/>
  <c r="K151" i="30"/>
  <c r="J151" i="30"/>
  <c r="I151" i="30"/>
  <c r="H151" i="30"/>
  <c r="N151" i="30" s="1"/>
  <c r="G151" i="30"/>
  <c r="M151" i="30" s="1"/>
  <c r="K150" i="30"/>
  <c r="J150" i="30"/>
  <c r="L149" i="30"/>
  <c r="K149" i="30"/>
  <c r="J149" i="30"/>
  <c r="K148" i="30"/>
  <c r="J148" i="30"/>
  <c r="H148" i="30"/>
  <c r="G148" i="30"/>
  <c r="L147" i="30"/>
  <c r="K147" i="30"/>
  <c r="J147" i="30"/>
  <c r="I147" i="30"/>
  <c r="H147" i="30"/>
  <c r="N147" i="30" s="1"/>
  <c r="K146" i="30"/>
  <c r="L145" i="30"/>
  <c r="K145" i="30"/>
  <c r="E81" i="30"/>
  <c r="I177" i="30" s="1"/>
  <c r="L144" i="30"/>
  <c r="K144" i="30"/>
  <c r="L143" i="30"/>
  <c r="K143" i="30"/>
  <c r="J143" i="30"/>
  <c r="I143" i="30"/>
  <c r="H143" i="30"/>
  <c r="N143" i="30" s="1"/>
  <c r="G143" i="30"/>
  <c r="M143" i="30" s="1"/>
  <c r="K142" i="30"/>
  <c r="L141" i="30"/>
  <c r="K141" i="30"/>
  <c r="L140" i="30"/>
  <c r="K140" i="30"/>
  <c r="J140" i="30"/>
  <c r="I140" i="30"/>
  <c r="H140" i="30"/>
  <c r="G140" i="30"/>
  <c r="L139" i="30"/>
  <c r="K139" i="30"/>
  <c r="K138" i="30"/>
  <c r="J138" i="30"/>
  <c r="I138" i="30"/>
  <c r="L137" i="30"/>
  <c r="K137" i="30"/>
  <c r="L136" i="30"/>
  <c r="K136" i="30"/>
  <c r="J136" i="30"/>
  <c r="I136" i="30"/>
  <c r="H136" i="30"/>
  <c r="N136" i="30" s="1"/>
  <c r="G136" i="30"/>
  <c r="M136" i="30" s="1"/>
  <c r="L135" i="30"/>
  <c r="K135" i="30"/>
  <c r="K134" i="30"/>
  <c r="J134" i="30"/>
  <c r="L133" i="30"/>
  <c r="K133" i="30"/>
  <c r="J133" i="30"/>
  <c r="I133" i="30"/>
  <c r="H133" i="30"/>
  <c r="N133" i="30" s="1"/>
  <c r="K132" i="30"/>
  <c r="J132" i="30"/>
  <c r="I132" i="30"/>
  <c r="G132" i="30"/>
  <c r="K131" i="30"/>
  <c r="L131" i="30"/>
  <c r="J131" i="30"/>
  <c r="I131" i="30"/>
  <c r="H131" i="30"/>
  <c r="G131" i="30"/>
  <c r="K130" i="30"/>
  <c r="J130" i="30"/>
  <c r="I130" i="30"/>
  <c r="G130" i="30"/>
  <c r="L129" i="30"/>
  <c r="K129" i="30"/>
  <c r="I129" i="30"/>
  <c r="H129" i="30"/>
  <c r="G129" i="30"/>
  <c r="K128" i="30"/>
  <c r="L127" i="30"/>
  <c r="K127" i="30"/>
  <c r="K126" i="30"/>
  <c r="J126" i="30"/>
  <c r="I126" i="30"/>
  <c r="G126" i="30"/>
  <c r="L125" i="30"/>
  <c r="K125" i="30"/>
  <c r="L124" i="30"/>
  <c r="K124" i="30"/>
  <c r="J124" i="30"/>
  <c r="I124" i="30"/>
  <c r="G124" i="30"/>
  <c r="L123" i="30"/>
  <c r="K123" i="30"/>
  <c r="K122" i="30"/>
  <c r="J122" i="30"/>
  <c r="I122" i="30"/>
  <c r="G122" i="30"/>
  <c r="L121" i="30"/>
  <c r="K121" i="30"/>
  <c r="J121" i="30"/>
  <c r="I121" i="30"/>
  <c r="H121" i="30"/>
  <c r="N121" i="30" s="1"/>
  <c r="G121" i="30"/>
  <c r="K120" i="30"/>
  <c r="J120" i="30"/>
  <c r="I120" i="30"/>
  <c r="G120" i="30"/>
  <c r="L119" i="30"/>
  <c r="K119" i="30"/>
  <c r="J119" i="30"/>
  <c r="I119" i="30"/>
  <c r="H119" i="30"/>
  <c r="N119" i="30" s="1"/>
  <c r="G119" i="30"/>
  <c r="K118" i="30"/>
  <c r="L117" i="30"/>
  <c r="K117" i="30"/>
  <c r="J117" i="30"/>
  <c r="I117" i="30"/>
  <c r="H117" i="30"/>
  <c r="N117" i="30" s="1"/>
  <c r="G117" i="30"/>
  <c r="M117" i="30" s="1"/>
  <c r="L116" i="30"/>
  <c r="K116" i="30"/>
  <c r="J116" i="30"/>
  <c r="L115" i="30"/>
  <c r="K115" i="30"/>
  <c r="K114" i="30"/>
  <c r="J114" i="30"/>
  <c r="G114" i="30"/>
  <c r="L113" i="30"/>
  <c r="K113" i="30"/>
  <c r="I113" i="30"/>
  <c r="H113" i="30"/>
  <c r="L112" i="30"/>
  <c r="K112" i="30"/>
  <c r="J112" i="30"/>
  <c r="I112" i="30"/>
  <c r="H112" i="30"/>
  <c r="G112" i="30"/>
  <c r="M112" i="30" s="1"/>
  <c r="L111" i="30"/>
  <c r="K111" i="30"/>
  <c r="K110" i="30"/>
  <c r="J110" i="30"/>
  <c r="I110" i="30"/>
  <c r="G110" i="30"/>
  <c r="L109" i="30"/>
  <c r="K109" i="30"/>
  <c r="J109" i="30"/>
  <c r="I109" i="30"/>
  <c r="G109" i="30"/>
  <c r="K108" i="30"/>
  <c r="J108" i="30"/>
  <c r="I108" i="30"/>
  <c r="G108" i="30"/>
  <c r="L107" i="30"/>
  <c r="K107" i="30"/>
  <c r="J107" i="30"/>
  <c r="I107" i="30"/>
  <c r="H107" i="30"/>
  <c r="N107" i="30" s="1"/>
  <c r="K106" i="30"/>
  <c r="I106" i="30"/>
  <c r="G106" i="30"/>
  <c r="L105" i="30"/>
  <c r="K105" i="30"/>
  <c r="I105" i="30"/>
  <c r="G105" i="30"/>
  <c r="K104" i="30"/>
  <c r="I104" i="30"/>
  <c r="G104" i="30"/>
  <c r="L103" i="30"/>
  <c r="K103" i="30"/>
  <c r="L102" i="30"/>
  <c r="K102" i="30"/>
  <c r="M102" i="30" s="1"/>
  <c r="I102" i="30"/>
  <c r="G102" i="30"/>
  <c r="L101" i="30"/>
  <c r="K101" i="30"/>
  <c r="I101" i="30"/>
  <c r="G101" i="30"/>
  <c r="K100" i="30"/>
  <c r="J100" i="30"/>
  <c r="L99" i="30"/>
  <c r="K99" i="30"/>
  <c r="I99" i="30"/>
  <c r="K98" i="30"/>
  <c r="I98" i="30"/>
  <c r="G98" i="30"/>
  <c r="L97" i="30"/>
  <c r="K97" i="30"/>
  <c r="K96" i="30"/>
  <c r="J96" i="30"/>
  <c r="I96" i="30"/>
  <c r="G96" i="30"/>
  <c r="L95" i="30"/>
  <c r="K95" i="30"/>
  <c r="J95" i="30"/>
  <c r="I95" i="30"/>
  <c r="H95" i="30"/>
  <c r="N95" i="30" s="1"/>
  <c r="G95" i="30"/>
  <c r="M95" i="30" s="1"/>
  <c r="K94" i="30"/>
  <c r="J94" i="30"/>
  <c r="I94" i="30"/>
  <c r="G94" i="30"/>
  <c r="L93" i="30"/>
  <c r="K93" i="30"/>
  <c r="I93" i="30"/>
  <c r="G93" i="30"/>
  <c r="K92" i="30"/>
  <c r="J92" i="30"/>
  <c r="G92" i="30"/>
  <c r="L91" i="30"/>
  <c r="K91" i="30"/>
  <c r="J91" i="30"/>
  <c r="I91" i="30"/>
  <c r="H91" i="30"/>
  <c r="N91" i="30" s="1"/>
  <c r="G91" i="30"/>
  <c r="M91" i="30" s="1"/>
  <c r="L90" i="30"/>
  <c r="K90" i="30"/>
  <c r="J90" i="30"/>
  <c r="I90" i="30"/>
  <c r="H90" i="30"/>
  <c r="N90" i="30" s="1"/>
  <c r="G90" i="30"/>
  <c r="L89" i="30"/>
  <c r="K89" i="30"/>
  <c r="J89" i="30"/>
  <c r="I89" i="30"/>
  <c r="H89" i="30"/>
  <c r="N89" i="30" s="1"/>
  <c r="G89" i="30"/>
  <c r="M89" i="30" s="1"/>
  <c r="L88" i="30"/>
  <c r="K88" i="30"/>
  <c r="J88" i="30"/>
  <c r="L87" i="30"/>
  <c r="K87" i="30"/>
  <c r="J87" i="30"/>
  <c r="I87" i="30"/>
  <c r="H87" i="30"/>
  <c r="N87" i="30" s="1"/>
  <c r="G87" i="30"/>
  <c r="M87" i="30" s="1"/>
  <c r="K86" i="30"/>
  <c r="L85" i="30"/>
  <c r="K85" i="30"/>
  <c r="L84" i="30"/>
  <c r="K84" i="30"/>
  <c r="L83" i="30"/>
  <c r="K83" i="30"/>
  <c r="J83" i="30"/>
  <c r="I83" i="30"/>
  <c r="H83" i="30"/>
  <c r="N83" i="30" s="1"/>
  <c r="L82" i="30"/>
  <c r="K82" i="30"/>
  <c r="C81" i="30"/>
  <c r="K73" i="30"/>
  <c r="F22" i="30"/>
  <c r="J73" i="30" s="1"/>
  <c r="I73" i="30"/>
  <c r="L72" i="30"/>
  <c r="K72" i="30"/>
  <c r="J72" i="30"/>
  <c r="I72" i="30"/>
  <c r="H72" i="30"/>
  <c r="N72" i="30" s="1"/>
  <c r="G72" i="30"/>
  <c r="M72" i="30" s="1"/>
  <c r="K71" i="30"/>
  <c r="J71" i="30"/>
  <c r="I71" i="30"/>
  <c r="G71" i="30"/>
  <c r="L70" i="30"/>
  <c r="K70" i="30"/>
  <c r="J70" i="30"/>
  <c r="I70" i="30"/>
  <c r="H70" i="30"/>
  <c r="G70" i="30"/>
  <c r="M70" i="30" s="1"/>
  <c r="L69" i="30"/>
  <c r="K69" i="30"/>
  <c r="J69" i="30"/>
  <c r="I69" i="30"/>
  <c r="H69" i="30"/>
  <c r="N69" i="30" s="1"/>
  <c r="G69" i="30"/>
  <c r="M69" i="30" s="1"/>
  <c r="L68" i="30"/>
  <c r="K68" i="30"/>
  <c r="J68" i="30"/>
  <c r="I68" i="30"/>
  <c r="H68" i="30"/>
  <c r="N68" i="30" s="1"/>
  <c r="G68" i="30"/>
  <c r="M68" i="30" s="1"/>
  <c r="K67" i="30"/>
  <c r="E22" i="30"/>
  <c r="I67" i="30" s="1"/>
  <c r="L66" i="30"/>
  <c r="K66" i="30"/>
  <c r="J66" i="30"/>
  <c r="I66" i="30"/>
  <c r="H66" i="30"/>
  <c r="N66" i="30" s="1"/>
  <c r="G66" i="30"/>
  <c r="K65" i="30"/>
  <c r="J65" i="30"/>
  <c r="I65" i="30"/>
  <c r="L64" i="30"/>
  <c r="K64" i="30"/>
  <c r="J64" i="30"/>
  <c r="G64" i="30"/>
  <c r="L63" i="30"/>
  <c r="K63" i="30"/>
  <c r="J63" i="30"/>
  <c r="I63" i="30"/>
  <c r="G63" i="30"/>
  <c r="L62" i="30"/>
  <c r="K62" i="30"/>
  <c r="J62" i="30"/>
  <c r="I62" i="30"/>
  <c r="H62" i="30"/>
  <c r="N62" i="30" s="1"/>
  <c r="G62" i="30"/>
  <c r="M62" i="30" s="1"/>
  <c r="L61" i="30"/>
  <c r="K61" i="30"/>
  <c r="J61" i="30"/>
  <c r="I61" i="30"/>
  <c r="H61" i="30"/>
  <c r="N61" i="30" s="1"/>
  <c r="G61" i="30"/>
  <c r="M61" i="30" s="1"/>
  <c r="L60" i="30"/>
  <c r="K60" i="30"/>
  <c r="J60" i="30"/>
  <c r="I60" i="30"/>
  <c r="H60" i="30"/>
  <c r="N60" i="30" s="1"/>
  <c r="G60" i="30"/>
  <c r="M60" i="30" s="1"/>
  <c r="L59" i="30"/>
  <c r="K59" i="30"/>
  <c r="I59" i="30"/>
  <c r="G59" i="30"/>
  <c r="L58" i="30"/>
  <c r="K58" i="30"/>
  <c r="J58" i="30"/>
  <c r="I58" i="30"/>
  <c r="G58" i="30"/>
  <c r="K57" i="30"/>
  <c r="J57" i="30"/>
  <c r="I57" i="30"/>
  <c r="L56" i="30"/>
  <c r="K56" i="30"/>
  <c r="J56" i="30"/>
  <c r="I56" i="30"/>
  <c r="H56" i="30"/>
  <c r="N56" i="30" s="1"/>
  <c r="G56" i="30"/>
  <c r="K55" i="30"/>
  <c r="J55" i="30"/>
  <c r="I55" i="30"/>
  <c r="G55" i="30"/>
  <c r="L54" i="30"/>
  <c r="K54" i="30"/>
  <c r="J54" i="30"/>
  <c r="I54" i="30"/>
  <c r="G54" i="30"/>
  <c r="K53" i="30"/>
  <c r="J53" i="30"/>
  <c r="G53" i="30"/>
  <c r="L52" i="30"/>
  <c r="K52" i="30"/>
  <c r="J52" i="30"/>
  <c r="I52" i="30"/>
  <c r="H52" i="30"/>
  <c r="N52" i="30" s="1"/>
  <c r="G52" i="30"/>
  <c r="M52" i="30" s="1"/>
  <c r="K51" i="30"/>
  <c r="J51" i="30"/>
  <c r="I51" i="30"/>
  <c r="G51" i="30"/>
  <c r="L50" i="30"/>
  <c r="K50" i="30"/>
  <c r="J50" i="30"/>
  <c r="I50" i="30"/>
  <c r="H50" i="30"/>
  <c r="N50" i="30" s="1"/>
  <c r="G50" i="30"/>
  <c r="M50" i="30" s="1"/>
  <c r="L49" i="30"/>
  <c r="K49" i="30"/>
  <c r="J49" i="30"/>
  <c r="I49" i="30"/>
  <c r="H49" i="30"/>
  <c r="N49" i="30" s="1"/>
  <c r="G49" i="30"/>
  <c r="M49" i="30" s="1"/>
  <c r="L48" i="30"/>
  <c r="K48" i="30"/>
  <c r="J48" i="30"/>
  <c r="I48" i="30"/>
  <c r="H48" i="30"/>
  <c r="N48" i="30" s="1"/>
  <c r="G48" i="30"/>
  <c r="M48" i="30" s="1"/>
  <c r="K47" i="30"/>
  <c r="J47" i="30"/>
  <c r="I47" i="30"/>
  <c r="G47" i="30"/>
  <c r="L46" i="30"/>
  <c r="K46" i="30"/>
  <c r="J46" i="30"/>
  <c r="I46" i="30"/>
  <c r="H46" i="30"/>
  <c r="N46" i="30" s="1"/>
  <c r="G46" i="30"/>
  <c r="M46" i="30" s="1"/>
  <c r="L45" i="30"/>
  <c r="K45" i="30"/>
  <c r="J45" i="30"/>
  <c r="I45" i="30"/>
  <c r="H45" i="30"/>
  <c r="N45" i="30" s="1"/>
  <c r="G45" i="30"/>
  <c r="M45" i="30" s="1"/>
  <c r="L44" i="30"/>
  <c r="K44" i="30"/>
  <c r="J44" i="30"/>
  <c r="I44" i="30"/>
  <c r="H44" i="30"/>
  <c r="N44" i="30" s="1"/>
  <c r="G44" i="30"/>
  <c r="M44" i="30" s="1"/>
  <c r="K43" i="30"/>
  <c r="J43" i="30"/>
  <c r="I43" i="30"/>
  <c r="G43" i="30"/>
  <c r="L42" i="30"/>
  <c r="K42" i="30"/>
  <c r="J42" i="30"/>
  <c r="G42" i="30"/>
  <c r="K41" i="30"/>
  <c r="J41" i="30"/>
  <c r="I41" i="30"/>
  <c r="G41" i="30"/>
  <c r="L40" i="30"/>
  <c r="K40" i="30"/>
  <c r="J40" i="30"/>
  <c r="I40" i="30"/>
  <c r="G40" i="30"/>
  <c r="K39" i="30"/>
  <c r="J39" i="30"/>
  <c r="I39" i="30"/>
  <c r="G39" i="30"/>
  <c r="L38" i="30"/>
  <c r="K38" i="30"/>
  <c r="J38" i="30"/>
  <c r="I38" i="30"/>
  <c r="H38" i="30"/>
  <c r="N38" i="30" s="1"/>
  <c r="G38" i="30"/>
  <c r="M38" i="30" s="1"/>
  <c r="K37" i="30"/>
  <c r="J37" i="30"/>
  <c r="I37" i="30"/>
  <c r="G37" i="30"/>
  <c r="L36" i="30"/>
  <c r="K36" i="30"/>
  <c r="J36" i="30"/>
  <c r="I36" i="30"/>
  <c r="H36" i="30"/>
  <c r="N36" i="30" s="1"/>
  <c r="G36" i="30"/>
  <c r="M36" i="30" s="1"/>
  <c r="K35" i="30"/>
  <c r="J35" i="30"/>
  <c r="I35" i="30"/>
  <c r="G35" i="30"/>
  <c r="L34" i="30"/>
  <c r="K34" i="30"/>
  <c r="J34" i="30"/>
  <c r="I34" i="30"/>
  <c r="H34" i="30"/>
  <c r="N34" i="30" s="1"/>
  <c r="G34" i="30"/>
  <c r="M34" i="30" s="1"/>
  <c r="K33" i="30"/>
  <c r="L32" i="30"/>
  <c r="K32" i="30"/>
  <c r="J32" i="30"/>
  <c r="I32" i="30"/>
  <c r="H32" i="30"/>
  <c r="N32" i="30" s="1"/>
  <c r="G32" i="30"/>
  <c r="M32" i="30" s="1"/>
  <c r="K31" i="30"/>
  <c r="I31" i="30"/>
  <c r="L30" i="30"/>
  <c r="K30" i="30"/>
  <c r="J30" i="30"/>
  <c r="H30" i="30"/>
  <c r="N30" i="30" s="1"/>
  <c r="G30" i="30"/>
  <c r="M30" i="30" s="1"/>
  <c r="K29" i="30"/>
  <c r="J29" i="30"/>
  <c r="I29" i="30"/>
  <c r="G29" i="30"/>
  <c r="L28" i="30"/>
  <c r="K28" i="30"/>
  <c r="H28" i="30"/>
  <c r="N28" i="30" s="1"/>
  <c r="G28" i="30"/>
  <c r="K27" i="30"/>
  <c r="J27" i="30"/>
  <c r="I27" i="30"/>
  <c r="G27" i="30"/>
  <c r="L26" i="30"/>
  <c r="K26" i="30"/>
  <c r="J26" i="30"/>
  <c r="I26" i="30"/>
  <c r="H26" i="30"/>
  <c r="N26" i="30" s="1"/>
  <c r="G26" i="30"/>
  <c r="M26" i="30" s="1"/>
  <c r="L25" i="30"/>
  <c r="K25" i="30"/>
  <c r="J25" i="30"/>
  <c r="I25" i="30"/>
  <c r="H25" i="30"/>
  <c r="N25" i="30" s="1"/>
  <c r="G25" i="30"/>
  <c r="M25" i="30" s="1"/>
  <c r="L24" i="30"/>
  <c r="K24" i="30"/>
  <c r="J24" i="30"/>
  <c r="G24" i="30"/>
  <c r="L23" i="30"/>
  <c r="K23" i="30"/>
  <c r="J23" i="30"/>
  <c r="I23" i="30"/>
  <c r="H23" i="30"/>
  <c r="N23" i="30" s="1"/>
  <c r="G23" i="30"/>
  <c r="D22" i="30"/>
  <c r="C22" i="30"/>
  <c r="G57" i="30" s="1"/>
  <c r="G73" i="30"/>
  <c r="E13" i="30"/>
  <c r="L640" i="29"/>
  <c r="K640" i="29"/>
  <c r="K639" i="29"/>
  <c r="L638" i="29"/>
  <c r="K638" i="29"/>
  <c r="K637" i="29"/>
  <c r="L636" i="29"/>
  <c r="K636" i="29"/>
  <c r="K635" i="29"/>
  <c r="J635" i="29"/>
  <c r="I635" i="29"/>
  <c r="G635" i="29"/>
  <c r="L634" i="29"/>
  <c r="K634" i="29"/>
  <c r="J634" i="29"/>
  <c r="E612" i="29"/>
  <c r="I634" i="29" s="1"/>
  <c r="H634" i="29"/>
  <c r="K633" i="29"/>
  <c r="G633" i="29"/>
  <c r="L632" i="29"/>
  <c r="K632" i="29"/>
  <c r="K631" i="29"/>
  <c r="L630" i="29"/>
  <c r="K630" i="29"/>
  <c r="K629" i="29"/>
  <c r="L628" i="29"/>
  <c r="K628" i="29"/>
  <c r="K627" i="29"/>
  <c r="L626" i="29"/>
  <c r="K626" i="29"/>
  <c r="I626" i="29"/>
  <c r="H626" i="29"/>
  <c r="N626" i="29" s="1"/>
  <c r="G626" i="29"/>
  <c r="M626" i="29" s="1"/>
  <c r="K625" i="29"/>
  <c r="L624" i="29"/>
  <c r="K624" i="29"/>
  <c r="J624" i="29"/>
  <c r="H624" i="29"/>
  <c r="N624" i="29" s="1"/>
  <c r="G624" i="29"/>
  <c r="M624" i="29" s="1"/>
  <c r="K623" i="29"/>
  <c r="L622" i="29"/>
  <c r="K622" i="29"/>
  <c r="K621" i="29"/>
  <c r="L620" i="29"/>
  <c r="K620" i="29"/>
  <c r="K619" i="29"/>
  <c r="F612" i="29"/>
  <c r="J619" i="29" s="1"/>
  <c r="I619" i="29"/>
  <c r="L618" i="29"/>
  <c r="K618" i="29"/>
  <c r="H618" i="29"/>
  <c r="K617" i="29"/>
  <c r="L616" i="29"/>
  <c r="K616" i="29"/>
  <c r="K615" i="29"/>
  <c r="L614" i="29"/>
  <c r="K614" i="29"/>
  <c r="L613" i="29"/>
  <c r="K613" i="29"/>
  <c r="I613" i="29"/>
  <c r="C612" i="29"/>
  <c r="G629" i="29" s="1"/>
  <c r="L603" i="29"/>
  <c r="K603" i="29"/>
  <c r="J603" i="29"/>
  <c r="I603" i="29"/>
  <c r="H603" i="29"/>
  <c r="N603" i="29" s="1"/>
  <c r="G603" i="29"/>
  <c r="M603" i="29" s="1"/>
  <c r="K602" i="29"/>
  <c r="I602" i="29"/>
  <c r="L601" i="29"/>
  <c r="K601" i="29"/>
  <c r="J601" i="29"/>
  <c r="I601" i="29"/>
  <c r="G601" i="29"/>
  <c r="K600" i="29"/>
  <c r="F371" i="29"/>
  <c r="J525" i="29" s="1"/>
  <c r="I600" i="29"/>
  <c r="G600" i="29"/>
  <c r="L599" i="29"/>
  <c r="K599" i="29"/>
  <c r="I599" i="29"/>
  <c r="I598" i="29"/>
  <c r="L597" i="29"/>
  <c r="K597" i="29"/>
  <c r="K596" i="29"/>
  <c r="E371" i="29"/>
  <c r="I546" i="29" s="1"/>
  <c r="L595" i="29"/>
  <c r="K595" i="29"/>
  <c r="H595" i="29"/>
  <c r="L594" i="29"/>
  <c r="J594" i="29"/>
  <c r="I594" i="29"/>
  <c r="H594" i="29"/>
  <c r="L593" i="29"/>
  <c r="K593" i="29"/>
  <c r="G593" i="29"/>
  <c r="K592" i="29"/>
  <c r="J592" i="29"/>
  <c r="I592" i="29"/>
  <c r="G592" i="29"/>
  <c r="L591" i="29"/>
  <c r="K591" i="29"/>
  <c r="I591" i="29"/>
  <c r="G591" i="29"/>
  <c r="K590" i="29"/>
  <c r="L589" i="29"/>
  <c r="K589" i="29"/>
  <c r="K588" i="29"/>
  <c r="I588" i="29"/>
  <c r="L587" i="29"/>
  <c r="K587" i="29"/>
  <c r="J587" i="29"/>
  <c r="I587" i="29"/>
  <c r="G587" i="29"/>
  <c r="L586" i="29"/>
  <c r="G586" i="29"/>
  <c r="L585" i="29"/>
  <c r="K585" i="29"/>
  <c r="I585" i="29"/>
  <c r="K584" i="29"/>
  <c r="J584" i="29"/>
  <c r="I584" i="29"/>
  <c r="L583" i="29"/>
  <c r="K583" i="29"/>
  <c r="L582" i="29"/>
  <c r="J582" i="29"/>
  <c r="I582" i="29"/>
  <c r="H582" i="29"/>
  <c r="G582" i="29"/>
  <c r="L581" i="29"/>
  <c r="K581" i="29"/>
  <c r="M581" i="29" s="1"/>
  <c r="G581" i="29"/>
  <c r="L580" i="29"/>
  <c r="I580" i="29"/>
  <c r="G580" i="29"/>
  <c r="L579" i="29"/>
  <c r="K579" i="29"/>
  <c r="I579" i="29"/>
  <c r="H579" i="29"/>
  <c r="N579" i="29" s="1"/>
  <c r="G579" i="29"/>
  <c r="M579" i="29" s="1"/>
  <c r="K578" i="29"/>
  <c r="I578" i="29"/>
  <c r="L577" i="29"/>
  <c r="K577" i="29"/>
  <c r="K576" i="29"/>
  <c r="J576" i="29"/>
  <c r="I576" i="29"/>
  <c r="L575" i="29"/>
  <c r="K575" i="29"/>
  <c r="J575" i="29"/>
  <c r="I575" i="29"/>
  <c r="H575" i="29"/>
  <c r="N575" i="29" s="1"/>
  <c r="G575" i="29"/>
  <c r="M575" i="29" s="1"/>
  <c r="K574" i="29"/>
  <c r="G574" i="29"/>
  <c r="L573" i="29"/>
  <c r="K573" i="29"/>
  <c r="I573" i="29"/>
  <c r="L572" i="29"/>
  <c r="L571" i="29"/>
  <c r="K571" i="29"/>
  <c r="K570" i="29"/>
  <c r="J570" i="29"/>
  <c r="L569" i="29"/>
  <c r="K569" i="29"/>
  <c r="J569" i="29"/>
  <c r="I569" i="29"/>
  <c r="G569" i="29"/>
  <c r="L568" i="29"/>
  <c r="K568" i="29"/>
  <c r="L567" i="29"/>
  <c r="K567" i="29"/>
  <c r="L566" i="29"/>
  <c r="K566" i="29"/>
  <c r="J566" i="29"/>
  <c r="I566" i="29"/>
  <c r="G566" i="29"/>
  <c r="L565" i="29"/>
  <c r="K565" i="29"/>
  <c r="J565" i="29"/>
  <c r="I565" i="29"/>
  <c r="H565" i="29"/>
  <c r="N565" i="29" s="1"/>
  <c r="G565" i="29"/>
  <c r="M565" i="29" s="1"/>
  <c r="L564" i="29"/>
  <c r="K564" i="29"/>
  <c r="L563" i="29"/>
  <c r="K563" i="29"/>
  <c r="L562" i="29"/>
  <c r="K562" i="29"/>
  <c r="J562" i="29"/>
  <c r="I562" i="29"/>
  <c r="H562" i="29"/>
  <c r="N562" i="29" s="1"/>
  <c r="G562" i="29"/>
  <c r="M562" i="29" s="1"/>
  <c r="L561" i="29"/>
  <c r="K561" i="29"/>
  <c r="M561" i="29" s="1"/>
  <c r="G561" i="29"/>
  <c r="K560" i="29"/>
  <c r="J560" i="29"/>
  <c r="I560" i="29"/>
  <c r="G560" i="29"/>
  <c r="L559" i="29"/>
  <c r="K559" i="29"/>
  <c r="J559" i="29"/>
  <c r="I559" i="29"/>
  <c r="H559" i="29"/>
  <c r="N559" i="29" s="1"/>
  <c r="G559" i="29"/>
  <c r="M559" i="29" s="1"/>
  <c r="K558" i="29"/>
  <c r="L557" i="29"/>
  <c r="K557" i="29"/>
  <c r="J557" i="29"/>
  <c r="I557" i="29"/>
  <c r="G557" i="29"/>
  <c r="K556" i="29"/>
  <c r="I556" i="29"/>
  <c r="H556" i="29"/>
  <c r="G556" i="29"/>
  <c r="L555" i="29"/>
  <c r="K555" i="29"/>
  <c r="J555" i="29"/>
  <c r="I555" i="29"/>
  <c r="H555" i="29"/>
  <c r="N555" i="29" s="1"/>
  <c r="G555" i="29"/>
  <c r="M555" i="29" s="1"/>
  <c r="K554" i="29"/>
  <c r="J554" i="29"/>
  <c r="I554" i="29"/>
  <c r="G554" i="29"/>
  <c r="L553" i="29"/>
  <c r="K553" i="29"/>
  <c r="I553" i="29"/>
  <c r="G553" i="29"/>
  <c r="K552" i="29"/>
  <c r="M552" i="29" s="1"/>
  <c r="I552" i="29"/>
  <c r="G552" i="29"/>
  <c r="L551" i="29"/>
  <c r="K551" i="29"/>
  <c r="I551" i="29"/>
  <c r="G551" i="29"/>
  <c r="K550" i="29"/>
  <c r="I550" i="29"/>
  <c r="L549" i="29"/>
  <c r="K549" i="29"/>
  <c r="G549" i="29"/>
  <c r="L548" i="29"/>
  <c r="K548" i="29"/>
  <c r="J548" i="29"/>
  <c r="I548" i="29"/>
  <c r="G548" i="29"/>
  <c r="L547" i="29"/>
  <c r="K547" i="29"/>
  <c r="J547" i="29"/>
  <c r="I547" i="29"/>
  <c r="H547" i="29"/>
  <c r="N547" i="29" s="1"/>
  <c r="L546" i="29"/>
  <c r="K546" i="29"/>
  <c r="L545" i="29"/>
  <c r="K545" i="29"/>
  <c r="L544" i="29"/>
  <c r="K544" i="29"/>
  <c r="L543" i="29"/>
  <c r="K543" i="29"/>
  <c r="L542" i="29"/>
  <c r="K542" i="29"/>
  <c r="J542" i="29"/>
  <c r="I542" i="29"/>
  <c r="H542" i="29"/>
  <c r="N542" i="29" s="1"/>
  <c r="G542" i="29"/>
  <c r="M542" i="29" s="1"/>
  <c r="L541" i="29"/>
  <c r="K541" i="29"/>
  <c r="L540" i="29"/>
  <c r="K540" i="29"/>
  <c r="L539" i="29"/>
  <c r="K539" i="29"/>
  <c r="K538" i="29"/>
  <c r="I538" i="29"/>
  <c r="L537" i="29"/>
  <c r="K537" i="29"/>
  <c r="J537" i="29"/>
  <c r="H537" i="29"/>
  <c r="N537" i="29" s="1"/>
  <c r="K536" i="29"/>
  <c r="H536" i="29"/>
  <c r="G536" i="29"/>
  <c r="L535" i="29"/>
  <c r="K535" i="29"/>
  <c r="L534" i="29"/>
  <c r="K534" i="29"/>
  <c r="I534" i="29"/>
  <c r="H534" i="29"/>
  <c r="G534" i="29"/>
  <c r="L533" i="29"/>
  <c r="K533" i="29"/>
  <c r="I533" i="29"/>
  <c r="G533" i="29"/>
  <c r="L532" i="29"/>
  <c r="K532" i="29"/>
  <c r="J532" i="29"/>
  <c r="I532" i="29"/>
  <c r="H532" i="29"/>
  <c r="N532" i="29" s="1"/>
  <c r="G532" i="29"/>
  <c r="L531" i="29"/>
  <c r="K531" i="29"/>
  <c r="J531" i="29"/>
  <c r="I531" i="29"/>
  <c r="H531" i="29"/>
  <c r="N531" i="29" s="1"/>
  <c r="G531" i="29"/>
  <c r="L530" i="29"/>
  <c r="K530" i="29"/>
  <c r="M530" i="29" s="1"/>
  <c r="J530" i="29"/>
  <c r="I530" i="29"/>
  <c r="G530" i="29"/>
  <c r="L529" i="29"/>
  <c r="K529" i="29"/>
  <c r="J529" i="29"/>
  <c r="I529" i="29"/>
  <c r="H529" i="29"/>
  <c r="N529" i="29" s="1"/>
  <c r="G529" i="29"/>
  <c r="M529" i="29" s="1"/>
  <c r="K528" i="29"/>
  <c r="M528" i="29" s="1"/>
  <c r="G528" i="29"/>
  <c r="L527" i="29"/>
  <c r="K527" i="29"/>
  <c r="J527" i="29"/>
  <c r="G527" i="29"/>
  <c r="L526" i="29"/>
  <c r="K526" i="29"/>
  <c r="G526" i="29"/>
  <c r="L525" i="29"/>
  <c r="K525" i="29"/>
  <c r="K524" i="29"/>
  <c r="J524" i="29"/>
  <c r="I524" i="29"/>
  <c r="G524" i="29"/>
  <c r="L523" i="29"/>
  <c r="K523" i="29"/>
  <c r="L522" i="29"/>
  <c r="K522" i="29"/>
  <c r="L521" i="29"/>
  <c r="K521" i="29"/>
  <c r="J521" i="29"/>
  <c r="I521" i="29"/>
  <c r="H521" i="29"/>
  <c r="N521" i="29" s="1"/>
  <c r="G521" i="29"/>
  <c r="L520" i="29"/>
  <c r="K520" i="29"/>
  <c r="J520" i="29"/>
  <c r="I520" i="29"/>
  <c r="G520" i="29"/>
  <c r="L519" i="29"/>
  <c r="K519" i="29"/>
  <c r="J519" i="29"/>
  <c r="I519" i="29"/>
  <c r="H519" i="29"/>
  <c r="N519" i="29" s="1"/>
  <c r="G519" i="29"/>
  <c r="L518" i="29"/>
  <c r="K518" i="29"/>
  <c r="L517" i="29"/>
  <c r="K517" i="29"/>
  <c r="L516" i="29"/>
  <c r="K516" i="29"/>
  <c r="I516" i="29"/>
  <c r="L515" i="29"/>
  <c r="K515" i="29"/>
  <c r="I515" i="29"/>
  <c r="G515" i="29"/>
  <c r="L514" i="29"/>
  <c r="K514" i="29"/>
  <c r="L513" i="29"/>
  <c r="K513" i="29"/>
  <c r="M513" i="29" s="1"/>
  <c r="G513" i="29"/>
  <c r="L512" i="29"/>
  <c r="K512" i="29"/>
  <c r="L511" i="29"/>
  <c r="K511" i="29"/>
  <c r="I511" i="29"/>
  <c r="L510" i="29"/>
  <c r="K510" i="29"/>
  <c r="J510" i="29"/>
  <c r="I510" i="29"/>
  <c r="H510" i="29"/>
  <c r="N510" i="29" s="1"/>
  <c r="G510" i="29"/>
  <c r="L509" i="29"/>
  <c r="K509" i="29"/>
  <c r="I509" i="29"/>
  <c r="L508" i="29"/>
  <c r="K508" i="29"/>
  <c r="L507" i="29"/>
  <c r="K507" i="29"/>
  <c r="I507" i="29"/>
  <c r="K506" i="29"/>
  <c r="I506" i="29"/>
  <c r="G506" i="29"/>
  <c r="L505" i="29"/>
  <c r="K505" i="29"/>
  <c r="J505" i="29"/>
  <c r="I505" i="29"/>
  <c r="H505" i="29"/>
  <c r="N505" i="29" s="1"/>
  <c r="G505" i="29"/>
  <c r="L504" i="29"/>
  <c r="K504" i="29"/>
  <c r="I504" i="29"/>
  <c r="G504" i="29"/>
  <c r="L503" i="29"/>
  <c r="K503" i="29"/>
  <c r="L502" i="29"/>
  <c r="K502" i="29"/>
  <c r="J502" i="29"/>
  <c r="I502" i="29"/>
  <c r="H502" i="29"/>
  <c r="N502" i="29" s="1"/>
  <c r="G502" i="29"/>
  <c r="L501" i="29"/>
  <c r="N501" i="29" s="1"/>
  <c r="K501" i="29"/>
  <c r="M501" i="29" s="1"/>
  <c r="I501" i="29"/>
  <c r="H501" i="29"/>
  <c r="G501" i="29"/>
  <c r="L500" i="29"/>
  <c r="K500" i="29"/>
  <c r="I500" i="29"/>
  <c r="H500" i="29"/>
  <c r="N500" i="29" s="1"/>
  <c r="G500" i="29"/>
  <c r="M500" i="29" s="1"/>
  <c r="L499" i="29"/>
  <c r="K499" i="29"/>
  <c r="L498" i="29"/>
  <c r="K498" i="29"/>
  <c r="L497" i="29"/>
  <c r="K497" i="29"/>
  <c r="I497" i="29"/>
  <c r="L496" i="29"/>
  <c r="K496" i="29"/>
  <c r="I496" i="29"/>
  <c r="G496" i="29"/>
  <c r="L495" i="29"/>
  <c r="K495" i="29"/>
  <c r="I495" i="29"/>
  <c r="G495" i="29"/>
  <c r="L494" i="29"/>
  <c r="K494" i="29"/>
  <c r="L493" i="29"/>
  <c r="K493" i="29"/>
  <c r="L492" i="29"/>
  <c r="K492" i="29"/>
  <c r="G492" i="29"/>
  <c r="L491" i="29"/>
  <c r="K491" i="29"/>
  <c r="I491" i="29"/>
  <c r="L490" i="29"/>
  <c r="K490" i="29"/>
  <c r="J490" i="29"/>
  <c r="I490" i="29"/>
  <c r="H490" i="29"/>
  <c r="N490" i="29" s="1"/>
  <c r="G490" i="29"/>
  <c r="M490" i="29" s="1"/>
  <c r="L489" i="29"/>
  <c r="K489" i="29"/>
  <c r="G489" i="29"/>
  <c r="L488" i="29"/>
  <c r="K488" i="29"/>
  <c r="I488" i="29"/>
  <c r="H488" i="29"/>
  <c r="G488" i="29"/>
  <c r="L487" i="29"/>
  <c r="K487" i="29"/>
  <c r="L486" i="29"/>
  <c r="K486" i="29"/>
  <c r="I486" i="29"/>
  <c r="G486" i="29"/>
  <c r="L485" i="29"/>
  <c r="K485" i="29"/>
  <c r="I485" i="29"/>
  <c r="L484" i="29"/>
  <c r="K484" i="29"/>
  <c r="L483" i="29"/>
  <c r="K483" i="29"/>
  <c r="L482" i="29"/>
  <c r="K482" i="29"/>
  <c r="J482" i="29"/>
  <c r="I482" i="29"/>
  <c r="H482" i="29"/>
  <c r="N482" i="29" s="1"/>
  <c r="L481" i="29"/>
  <c r="K481" i="29"/>
  <c r="L480" i="29"/>
  <c r="K480" i="29"/>
  <c r="I480" i="29"/>
  <c r="H480" i="29"/>
  <c r="L479" i="29"/>
  <c r="K479" i="29"/>
  <c r="J479" i="29"/>
  <c r="I479" i="29"/>
  <c r="H479" i="29"/>
  <c r="N479" i="29" s="1"/>
  <c r="G479" i="29"/>
  <c r="M479" i="29" s="1"/>
  <c r="L478" i="29"/>
  <c r="K478" i="29"/>
  <c r="L477" i="29"/>
  <c r="K477" i="29"/>
  <c r="J477" i="29"/>
  <c r="I477" i="29"/>
  <c r="H477" i="29"/>
  <c r="N477" i="29" s="1"/>
  <c r="G477" i="29"/>
  <c r="M477" i="29" s="1"/>
  <c r="K476" i="29"/>
  <c r="J476" i="29"/>
  <c r="I476" i="29"/>
  <c r="G476" i="29"/>
  <c r="L475" i="29"/>
  <c r="K475" i="29"/>
  <c r="J475" i="29"/>
  <c r="I475" i="29"/>
  <c r="H475" i="29"/>
  <c r="N475" i="29" s="1"/>
  <c r="G475" i="29"/>
  <c r="M475" i="29" s="1"/>
  <c r="K474" i="29"/>
  <c r="H474" i="29"/>
  <c r="L473" i="29"/>
  <c r="K473" i="29"/>
  <c r="L472" i="29"/>
  <c r="K472" i="29"/>
  <c r="J472" i="29"/>
  <c r="I472" i="29"/>
  <c r="H472" i="29"/>
  <c r="N472" i="29" s="1"/>
  <c r="G472" i="29"/>
  <c r="M472" i="29" s="1"/>
  <c r="L471" i="29"/>
  <c r="K471" i="29"/>
  <c r="L470" i="29"/>
  <c r="K470" i="29"/>
  <c r="L469" i="29"/>
  <c r="K469" i="29"/>
  <c r="G469" i="29"/>
  <c r="K468" i="29"/>
  <c r="I468" i="29"/>
  <c r="G468" i="29"/>
  <c r="L467" i="29"/>
  <c r="K467" i="29"/>
  <c r="I467" i="29"/>
  <c r="G467" i="29"/>
  <c r="L466" i="29"/>
  <c r="K466" i="29"/>
  <c r="L465" i="29"/>
  <c r="K465" i="29"/>
  <c r="G465" i="29"/>
  <c r="L464" i="29"/>
  <c r="K464" i="29"/>
  <c r="J464" i="29"/>
  <c r="G464" i="29"/>
  <c r="L463" i="29"/>
  <c r="K463" i="29"/>
  <c r="M463" i="29" s="1"/>
  <c r="J463" i="29"/>
  <c r="I463" i="29"/>
  <c r="G463" i="29"/>
  <c r="L462" i="29"/>
  <c r="K462" i="29"/>
  <c r="J462" i="29"/>
  <c r="I462" i="29"/>
  <c r="G462" i="29"/>
  <c r="L461" i="29"/>
  <c r="K461" i="29"/>
  <c r="G461" i="29"/>
  <c r="L460" i="29"/>
  <c r="K460" i="29"/>
  <c r="L459" i="29"/>
  <c r="K459" i="29"/>
  <c r="L458" i="29"/>
  <c r="K458" i="29"/>
  <c r="J458" i="29"/>
  <c r="I458" i="29"/>
  <c r="H458" i="29"/>
  <c r="N458" i="29" s="1"/>
  <c r="G458" i="29"/>
  <c r="M458" i="29" s="1"/>
  <c r="L457" i="29"/>
  <c r="K457" i="29"/>
  <c r="J457" i="29"/>
  <c r="H457" i="29"/>
  <c r="G457" i="29"/>
  <c r="L456" i="29"/>
  <c r="K456" i="29"/>
  <c r="J456" i="29"/>
  <c r="H456" i="29"/>
  <c r="L455" i="29"/>
  <c r="K455" i="29"/>
  <c r="J455" i="29"/>
  <c r="L454" i="29"/>
  <c r="K454" i="29"/>
  <c r="H454" i="29"/>
  <c r="L453" i="29"/>
  <c r="K453" i="29"/>
  <c r="J453" i="29"/>
  <c r="I453" i="29"/>
  <c r="H453" i="29"/>
  <c r="N453" i="29" s="1"/>
  <c r="G453" i="29"/>
  <c r="M453" i="29" s="1"/>
  <c r="L452" i="29"/>
  <c r="K452" i="29"/>
  <c r="G452" i="29"/>
  <c r="L451" i="29"/>
  <c r="K451" i="29"/>
  <c r="L450" i="29"/>
  <c r="K450" i="29"/>
  <c r="L449" i="29"/>
  <c r="K449" i="29"/>
  <c r="L448" i="29"/>
  <c r="K448" i="29"/>
  <c r="L447" i="29"/>
  <c r="N447" i="29" s="1"/>
  <c r="K447" i="29"/>
  <c r="J447" i="29"/>
  <c r="H447" i="29"/>
  <c r="G447" i="29"/>
  <c r="L446" i="29"/>
  <c r="K446" i="29"/>
  <c r="L445" i="29"/>
  <c r="K445" i="29"/>
  <c r="I445" i="29"/>
  <c r="G445" i="29"/>
  <c r="L444" i="29"/>
  <c r="K444" i="29"/>
  <c r="I444" i="29"/>
  <c r="G444" i="29"/>
  <c r="L443" i="29"/>
  <c r="K443" i="29"/>
  <c r="I443" i="29"/>
  <c r="L442" i="29"/>
  <c r="K442" i="29"/>
  <c r="L441" i="29"/>
  <c r="K441" i="29"/>
  <c r="M441" i="29" s="1"/>
  <c r="J441" i="29"/>
  <c r="I441" i="29"/>
  <c r="G441" i="29"/>
  <c r="L440" i="29"/>
  <c r="K440" i="29"/>
  <c r="J440" i="29"/>
  <c r="I440" i="29"/>
  <c r="H440" i="29"/>
  <c r="N440" i="29" s="1"/>
  <c r="G440" i="29"/>
  <c r="M440" i="29" s="1"/>
  <c r="L439" i="29"/>
  <c r="K439" i="29"/>
  <c r="J439" i="29"/>
  <c r="I439" i="29"/>
  <c r="H439" i="29"/>
  <c r="N439" i="29" s="1"/>
  <c r="G439" i="29"/>
  <c r="M439" i="29" s="1"/>
  <c r="L438" i="29"/>
  <c r="K438" i="29"/>
  <c r="J438" i="29"/>
  <c r="I438" i="29"/>
  <c r="H438" i="29"/>
  <c r="N438" i="29" s="1"/>
  <c r="G438" i="29"/>
  <c r="M438" i="29" s="1"/>
  <c r="L437" i="29"/>
  <c r="K437" i="29"/>
  <c r="L436" i="29"/>
  <c r="N436" i="29" s="1"/>
  <c r="K436" i="29"/>
  <c r="H436" i="29"/>
  <c r="L435" i="29"/>
  <c r="K435" i="29"/>
  <c r="L434" i="29"/>
  <c r="K434" i="29"/>
  <c r="L433" i="29"/>
  <c r="N433" i="29" s="1"/>
  <c r="K433" i="29"/>
  <c r="I433" i="29"/>
  <c r="H433" i="29"/>
  <c r="G433" i="29"/>
  <c r="L432" i="29"/>
  <c r="K432" i="29"/>
  <c r="I432" i="29"/>
  <c r="L431" i="29"/>
  <c r="K431" i="29"/>
  <c r="J431" i="29"/>
  <c r="I431" i="29"/>
  <c r="H431" i="29"/>
  <c r="N431" i="29" s="1"/>
  <c r="G431" i="29"/>
  <c r="M431" i="29" s="1"/>
  <c r="L430" i="29"/>
  <c r="K430" i="29"/>
  <c r="L429" i="29"/>
  <c r="K429" i="29"/>
  <c r="L428" i="29"/>
  <c r="K428" i="29"/>
  <c r="L427" i="29"/>
  <c r="K427" i="29"/>
  <c r="L426" i="29"/>
  <c r="K426" i="29"/>
  <c r="L425" i="29"/>
  <c r="K425" i="29"/>
  <c r="J425" i="29"/>
  <c r="I425" i="29"/>
  <c r="H425" i="29"/>
  <c r="N425" i="29" s="1"/>
  <c r="G425" i="29"/>
  <c r="M425" i="29" s="1"/>
  <c r="L424" i="29"/>
  <c r="K424" i="29"/>
  <c r="L423" i="29"/>
  <c r="K423" i="29"/>
  <c r="L422" i="29"/>
  <c r="K422" i="29"/>
  <c r="L421" i="29"/>
  <c r="K421" i="29"/>
  <c r="J421" i="29"/>
  <c r="H421" i="29"/>
  <c r="G421" i="29"/>
  <c r="L420" i="29"/>
  <c r="K420" i="29"/>
  <c r="L419" i="29"/>
  <c r="K419" i="29"/>
  <c r="L418" i="29"/>
  <c r="K418" i="29"/>
  <c r="J418" i="29"/>
  <c r="I418" i="29"/>
  <c r="H418" i="29"/>
  <c r="N418" i="29" s="1"/>
  <c r="G418" i="29"/>
  <c r="L417" i="29"/>
  <c r="K417" i="29"/>
  <c r="J417" i="29"/>
  <c r="H417" i="29"/>
  <c r="N417" i="29" s="1"/>
  <c r="G417" i="29"/>
  <c r="M417" i="29" s="1"/>
  <c r="L416" i="29"/>
  <c r="K416" i="29"/>
  <c r="L415" i="29"/>
  <c r="K415" i="29"/>
  <c r="G415" i="29"/>
  <c r="L414" i="29"/>
  <c r="K414" i="29"/>
  <c r="J414" i="29"/>
  <c r="I414" i="29"/>
  <c r="H414" i="29"/>
  <c r="N414" i="29" s="1"/>
  <c r="L413" i="29"/>
  <c r="K413" i="29"/>
  <c r="L412" i="29"/>
  <c r="K412" i="29"/>
  <c r="J412" i="29"/>
  <c r="I412" i="29"/>
  <c r="H412" i="29"/>
  <c r="N412" i="29" s="1"/>
  <c r="G412" i="29"/>
  <c r="L411" i="29"/>
  <c r="K411" i="29"/>
  <c r="I411" i="29"/>
  <c r="G411" i="29"/>
  <c r="L410" i="29"/>
  <c r="K410" i="29"/>
  <c r="L409" i="29"/>
  <c r="K409" i="29"/>
  <c r="I409" i="29"/>
  <c r="L408" i="29"/>
  <c r="K408" i="29"/>
  <c r="H408" i="29"/>
  <c r="L407" i="29"/>
  <c r="K407" i="29"/>
  <c r="J407" i="29"/>
  <c r="L406" i="29"/>
  <c r="K406" i="29"/>
  <c r="L405" i="29"/>
  <c r="K405" i="29"/>
  <c r="L404" i="29"/>
  <c r="K404" i="29"/>
  <c r="L403" i="29"/>
  <c r="K403" i="29"/>
  <c r="I403" i="29"/>
  <c r="L402" i="29"/>
  <c r="K402" i="29"/>
  <c r="L401" i="29"/>
  <c r="K401" i="29"/>
  <c r="L400" i="29"/>
  <c r="K400" i="29"/>
  <c r="L399" i="29"/>
  <c r="K399" i="29"/>
  <c r="J399" i="29"/>
  <c r="I399" i="29"/>
  <c r="H399" i="29"/>
  <c r="N399" i="29" s="1"/>
  <c r="L398" i="29"/>
  <c r="K398" i="29"/>
  <c r="G398" i="29"/>
  <c r="L397" i="29"/>
  <c r="K397" i="29"/>
  <c r="J397" i="29"/>
  <c r="H397" i="29"/>
  <c r="G397" i="29"/>
  <c r="L396" i="29"/>
  <c r="K396" i="29"/>
  <c r="L395" i="29"/>
  <c r="K395" i="29"/>
  <c r="L394" i="29"/>
  <c r="K394" i="29"/>
  <c r="I394" i="29"/>
  <c r="L393" i="29"/>
  <c r="K393" i="29"/>
  <c r="J393" i="29"/>
  <c r="I393" i="29"/>
  <c r="L392" i="29"/>
  <c r="K392" i="29"/>
  <c r="J392" i="29"/>
  <c r="H392" i="29"/>
  <c r="L391" i="29"/>
  <c r="K391" i="29"/>
  <c r="L390" i="29"/>
  <c r="K390" i="29"/>
  <c r="J390" i="29"/>
  <c r="I390" i="29"/>
  <c r="H390" i="29"/>
  <c r="N390" i="29" s="1"/>
  <c r="G390" i="29"/>
  <c r="M390" i="29" s="1"/>
  <c r="L389" i="29"/>
  <c r="K389" i="29"/>
  <c r="J389" i="29"/>
  <c r="I389" i="29"/>
  <c r="G389" i="29"/>
  <c r="L388" i="29"/>
  <c r="K388" i="29"/>
  <c r="L387" i="29"/>
  <c r="K387" i="29"/>
  <c r="L386" i="29"/>
  <c r="K386" i="29"/>
  <c r="L385" i="29"/>
  <c r="K385" i="29"/>
  <c r="J385" i="29"/>
  <c r="G385" i="29"/>
  <c r="L384" i="29"/>
  <c r="K384" i="29"/>
  <c r="L383" i="29"/>
  <c r="K383" i="29"/>
  <c r="L382" i="29"/>
  <c r="K382" i="29"/>
  <c r="J382" i="29"/>
  <c r="H382" i="29"/>
  <c r="N382" i="29" s="1"/>
  <c r="L381" i="29"/>
  <c r="K381" i="29"/>
  <c r="J381" i="29"/>
  <c r="L380" i="29"/>
  <c r="K380" i="29"/>
  <c r="L379" i="29"/>
  <c r="K379" i="29"/>
  <c r="H379" i="29"/>
  <c r="L378" i="29"/>
  <c r="K378" i="29"/>
  <c r="L377" i="29"/>
  <c r="K377" i="29"/>
  <c r="L376" i="29"/>
  <c r="K376" i="29"/>
  <c r="J376" i="29"/>
  <c r="I376" i="29"/>
  <c r="L375" i="29"/>
  <c r="K375" i="29"/>
  <c r="J375" i="29"/>
  <c r="I375" i="29"/>
  <c r="H375" i="29"/>
  <c r="N375" i="29" s="1"/>
  <c r="G375" i="29"/>
  <c r="M375" i="29" s="1"/>
  <c r="L374" i="29"/>
  <c r="K374" i="29"/>
  <c r="L373" i="29"/>
  <c r="K373" i="29"/>
  <c r="L372" i="29"/>
  <c r="K372" i="29"/>
  <c r="D371" i="29"/>
  <c r="C371" i="29"/>
  <c r="L363" i="29"/>
  <c r="K363" i="29"/>
  <c r="J363" i="29"/>
  <c r="I363" i="29"/>
  <c r="G363" i="29"/>
  <c r="L362" i="29"/>
  <c r="K362" i="29"/>
  <c r="J362" i="29"/>
  <c r="I362" i="29"/>
  <c r="H362" i="29"/>
  <c r="N362" i="29" s="1"/>
  <c r="G362" i="29"/>
  <c r="M362" i="29" s="1"/>
  <c r="L361" i="29"/>
  <c r="N361" i="29" s="1"/>
  <c r="K361" i="29"/>
  <c r="E188" i="29"/>
  <c r="I361" i="29"/>
  <c r="H361" i="29"/>
  <c r="G361" i="29"/>
  <c r="M361" i="29" s="1"/>
  <c r="L360" i="29"/>
  <c r="K360" i="29"/>
  <c r="J360" i="29"/>
  <c r="I360" i="29"/>
  <c r="H360" i="29"/>
  <c r="N360" i="29" s="1"/>
  <c r="G360" i="29"/>
  <c r="M360" i="29" s="1"/>
  <c r="K359" i="29"/>
  <c r="J359" i="29"/>
  <c r="I359" i="29"/>
  <c r="L358" i="29"/>
  <c r="K358" i="29"/>
  <c r="J358" i="29"/>
  <c r="I358" i="29"/>
  <c r="H358" i="29"/>
  <c r="N358" i="29" s="1"/>
  <c r="G358" i="29"/>
  <c r="K357" i="29"/>
  <c r="J357" i="29"/>
  <c r="I357" i="29"/>
  <c r="G357" i="29"/>
  <c r="L356" i="29"/>
  <c r="K356" i="29"/>
  <c r="J356" i="29"/>
  <c r="I356" i="29"/>
  <c r="H356" i="29"/>
  <c r="N356" i="29" s="1"/>
  <c r="G356" i="29"/>
  <c r="M356" i="29" s="1"/>
  <c r="K355" i="29"/>
  <c r="J355" i="29"/>
  <c r="I355" i="29"/>
  <c r="G355" i="29"/>
  <c r="L354" i="29"/>
  <c r="K354" i="29"/>
  <c r="J354" i="29"/>
  <c r="I354" i="29"/>
  <c r="H354" i="29"/>
  <c r="N354" i="29" s="1"/>
  <c r="K353" i="29"/>
  <c r="J353" i="29"/>
  <c r="I353" i="29"/>
  <c r="G353" i="29"/>
  <c r="L352" i="29"/>
  <c r="K352" i="29"/>
  <c r="F188" i="29"/>
  <c r="J351" i="29" s="1"/>
  <c r="J352" i="29"/>
  <c r="I352" i="29"/>
  <c r="H352" i="29"/>
  <c r="L351" i="29"/>
  <c r="K351" i="29"/>
  <c r="I351" i="29"/>
  <c r="H351" i="29"/>
  <c r="N351" i="29" s="1"/>
  <c r="G351" i="29"/>
  <c r="M351" i="29" s="1"/>
  <c r="L350" i="29"/>
  <c r="K350" i="29"/>
  <c r="J350" i="29"/>
  <c r="I350" i="29"/>
  <c r="H350" i="29"/>
  <c r="G350" i="29"/>
  <c r="M350" i="29" s="1"/>
  <c r="K349" i="29"/>
  <c r="J349" i="29"/>
  <c r="I349" i="29"/>
  <c r="G349" i="29"/>
  <c r="L348" i="29"/>
  <c r="K348" i="29"/>
  <c r="J348" i="29"/>
  <c r="I348" i="29"/>
  <c r="H348" i="29"/>
  <c r="N348" i="29" s="1"/>
  <c r="G348" i="29"/>
  <c r="M348" i="29" s="1"/>
  <c r="L347" i="29"/>
  <c r="K347" i="29"/>
  <c r="L346" i="29"/>
  <c r="K346" i="29"/>
  <c r="J346" i="29"/>
  <c r="H346" i="29"/>
  <c r="G346" i="29"/>
  <c r="K345" i="29"/>
  <c r="J345" i="29"/>
  <c r="I345" i="29"/>
  <c r="G345" i="29"/>
  <c r="L344" i="29"/>
  <c r="K344" i="29"/>
  <c r="J344" i="29"/>
  <c r="I344" i="29"/>
  <c r="H344" i="29"/>
  <c r="N344" i="29" s="1"/>
  <c r="G344" i="29"/>
  <c r="K343" i="29"/>
  <c r="J343" i="29"/>
  <c r="L342" i="29"/>
  <c r="K342" i="29"/>
  <c r="J342" i="29"/>
  <c r="I342" i="29"/>
  <c r="H342" i="29"/>
  <c r="N342" i="29" s="1"/>
  <c r="G342" i="29"/>
  <c r="K341" i="29"/>
  <c r="J341" i="29"/>
  <c r="I341" i="29"/>
  <c r="L340" i="29"/>
  <c r="K340" i="29"/>
  <c r="I340" i="29"/>
  <c r="L339" i="29"/>
  <c r="K339" i="29"/>
  <c r="J339" i="29"/>
  <c r="I339" i="29"/>
  <c r="G339" i="29"/>
  <c r="L338" i="29"/>
  <c r="K338" i="29"/>
  <c r="K337" i="29"/>
  <c r="J337" i="29"/>
  <c r="I337" i="29"/>
  <c r="G337" i="29"/>
  <c r="L336" i="29"/>
  <c r="K336" i="29"/>
  <c r="G336" i="29"/>
  <c r="K335" i="29"/>
  <c r="J335" i="29"/>
  <c r="I335" i="29"/>
  <c r="G335" i="29"/>
  <c r="L334" i="29"/>
  <c r="N334" i="29" s="1"/>
  <c r="K334" i="29"/>
  <c r="I334" i="29"/>
  <c r="H334" i="29"/>
  <c r="G334" i="29"/>
  <c r="K333" i="29"/>
  <c r="I333" i="29"/>
  <c r="G333" i="29"/>
  <c r="L332" i="29"/>
  <c r="K332" i="29"/>
  <c r="I332" i="29"/>
  <c r="K331" i="29"/>
  <c r="J331" i="29"/>
  <c r="I331" i="29"/>
  <c r="G331" i="29"/>
  <c r="L330" i="29"/>
  <c r="K330" i="29"/>
  <c r="J330" i="29"/>
  <c r="I330" i="29"/>
  <c r="H330" i="29"/>
  <c r="N330" i="29" s="1"/>
  <c r="G330" i="29"/>
  <c r="M330" i="29" s="1"/>
  <c r="K329" i="29"/>
  <c r="J329" i="29"/>
  <c r="L328" i="29"/>
  <c r="K328" i="29"/>
  <c r="M328" i="29" s="1"/>
  <c r="J328" i="29"/>
  <c r="H328" i="29"/>
  <c r="G328" i="29"/>
  <c r="L327" i="29"/>
  <c r="K327" i="29"/>
  <c r="L326" i="29"/>
  <c r="K326" i="29"/>
  <c r="J326" i="29"/>
  <c r="I326" i="29"/>
  <c r="H326" i="29"/>
  <c r="N326" i="29" s="1"/>
  <c r="G326" i="29"/>
  <c r="M326" i="29" s="1"/>
  <c r="K325" i="29"/>
  <c r="J325" i="29"/>
  <c r="I325" i="29"/>
  <c r="L324" i="29"/>
  <c r="K324" i="29"/>
  <c r="K323" i="29"/>
  <c r="I323" i="29"/>
  <c r="G323" i="29"/>
  <c r="L322" i="29"/>
  <c r="K322" i="29"/>
  <c r="J322" i="29"/>
  <c r="I322" i="29"/>
  <c r="K321" i="29"/>
  <c r="L320" i="29"/>
  <c r="K320" i="29"/>
  <c r="J320" i="29"/>
  <c r="I320" i="29"/>
  <c r="G320" i="29"/>
  <c r="K319" i="29"/>
  <c r="J319" i="29"/>
  <c r="I319" i="29"/>
  <c r="G319" i="29"/>
  <c r="L318" i="29"/>
  <c r="K318" i="29"/>
  <c r="L317" i="29"/>
  <c r="K317" i="29"/>
  <c r="J317" i="29"/>
  <c r="I317" i="29"/>
  <c r="H317" i="29"/>
  <c r="N317" i="29" s="1"/>
  <c r="G317" i="29"/>
  <c r="M317" i="29" s="1"/>
  <c r="L316" i="29"/>
  <c r="K316" i="29"/>
  <c r="J316" i="29"/>
  <c r="I316" i="29"/>
  <c r="H316" i="29"/>
  <c r="N316" i="29" s="1"/>
  <c r="G316" i="29"/>
  <c r="L315" i="29"/>
  <c r="K315" i="29"/>
  <c r="J315" i="29"/>
  <c r="I315" i="29"/>
  <c r="H315" i="29"/>
  <c r="N315" i="29" s="1"/>
  <c r="L314" i="29"/>
  <c r="K314" i="29"/>
  <c r="J314" i="29"/>
  <c r="I314" i="29"/>
  <c r="H314" i="29"/>
  <c r="N314" i="29" s="1"/>
  <c r="G314" i="29"/>
  <c r="M314" i="29" s="1"/>
  <c r="L313" i="29"/>
  <c r="K313" i="29"/>
  <c r="H313" i="29"/>
  <c r="L312" i="29"/>
  <c r="K312" i="29"/>
  <c r="L311" i="29"/>
  <c r="K311" i="29"/>
  <c r="L310" i="29"/>
  <c r="K310" i="29"/>
  <c r="I310" i="29"/>
  <c r="L309" i="29"/>
  <c r="K309" i="29"/>
  <c r="L308" i="29"/>
  <c r="K308" i="29"/>
  <c r="I308" i="29"/>
  <c r="L307" i="29"/>
  <c r="K307" i="29"/>
  <c r="L306" i="29"/>
  <c r="K306" i="29"/>
  <c r="L305" i="29"/>
  <c r="K305" i="29"/>
  <c r="J305" i="29"/>
  <c r="I305" i="29"/>
  <c r="H305" i="29"/>
  <c r="N305" i="29" s="1"/>
  <c r="L304" i="29"/>
  <c r="K304" i="29"/>
  <c r="L303" i="29"/>
  <c r="K303" i="29"/>
  <c r="J303" i="29"/>
  <c r="I303" i="29"/>
  <c r="H303" i="29"/>
  <c r="N303" i="29" s="1"/>
  <c r="G303" i="29"/>
  <c r="M303" i="29" s="1"/>
  <c r="L302" i="29"/>
  <c r="K302" i="29"/>
  <c r="J302" i="29"/>
  <c r="I302" i="29"/>
  <c r="H302" i="29"/>
  <c r="G302" i="29"/>
  <c r="M302" i="29" s="1"/>
  <c r="L301" i="29"/>
  <c r="K301" i="29"/>
  <c r="J301" i="29"/>
  <c r="I301" i="29"/>
  <c r="G301" i="29"/>
  <c r="L300" i="29"/>
  <c r="K300" i="29"/>
  <c r="I300" i="29"/>
  <c r="G300" i="29"/>
  <c r="L299" i="29"/>
  <c r="K299" i="29"/>
  <c r="G299" i="29"/>
  <c r="L298" i="29"/>
  <c r="K298" i="29"/>
  <c r="J298" i="29"/>
  <c r="I298" i="29"/>
  <c r="H298" i="29"/>
  <c r="N298" i="29" s="1"/>
  <c r="G298" i="29"/>
  <c r="M298" i="29" s="1"/>
  <c r="L297" i="29"/>
  <c r="N297" i="29" s="1"/>
  <c r="K297" i="29"/>
  <c r="J297" i="29"/>
  <c r="H297" i="29"/>
  <c r="L296" i="29"/>
  <c r="K296" i="29"/>
  <c r="J296" i="29"/>
  <c r="I296" i="29"/>
  <c r="H296" i="29"/>
  <c r="G296" i="29"/>
  <c r="L295" i="29"/>
  <c r="K295" i="29"/>
  <c r="J295" i="29"/>
  <c r="I295" i="29"/>
  <c r="L294" i="29"/>
  <c r="K294" i="29"/>
  <c r="J294" i="29"/>
  <c r="I294" i="29"/>
  <c r="L293" i="29"/>
  <c r="K293" i="29"/>
  <c r="L292" i="29"/>
  <c r="K292" i="29"/>
  <c r="L291" i="29"/>
  <c r="K291" i="29"/>
  <c r="J291" i="29"/>
  <c r="I291" i="29"/>
  <c r="G291" i="29"/>
  <c r="L290" i="29"/>
  <c r="K290" i="29"/>
  <c r="J290" i="29"/>
  <c r="I290" i="29"/>
  <c r="G290" i="29"/>
  <c r="L289" i="29"/>
  <c r="K289" i="29"/>
  <c r="J289" i="29"/>
  <c r="I289" i="29"/>
  <c r="H289" i="29"/>
  <c r="G289" i="29"/>
  <c r="L288" i="29"/>
  <c r="K288" i="29"/>
  <c r="L287" i="29"/>
  <c r="K287" i="29"/>
  <c r="M287" i="29" s="1"/>
  <c r="J287" i="29"/>
  <c r="I287" i="29"/>
  <c r="G287" i="29"/>
  <c r="L286" i="29"/>
  <c r="K286" i="29"/>
  <c r="I286" i="29"/>
  <c r="L285" i="29"/>
  <c r="K285" i="29"/>
  <c r="M285" i="29" s="1"/>
  <c r="J285" i="29"/>
  <c r="I285" i="29"/>
  <c r="G285" i="29"/>
  <c r="L284" i="29"/>
  <c r="K284" i="29"/>
  <c r="L283" i="29"/>
  <c r="K283" i="29"/>
  <c r="H283" i="29"/>
  <c r="L282" i="29"/>
  <c r="K282" i="29"/>
  <c r="J282" i="29"/>
  <c r="I282" i="29"/>
  <c r="H282" i="29"/>
  <c r="N282" i="29" s="1"/>
  <c r="L281" i="29"/>
  <c r="K281" i="29"/>
  <c r="L280" i="29"/>
  <c r="K280" i="29"/>
  <c r="H280" i="29"/>
  <c r="G280" i="29"/>
  <c r="L279" i="29"/>
  <c r="K279" i="29"/>
  <c r="H279" i="29"/>
  <c r="G279" i="29"/>
  <c r="L278" i="29"/>
  <c r="K278" i="29"/>
  <c r="J278" i="29"/>
  <c r="I278" i="29"/>
  <c r="H278" i="29"/>
  <c r="N278" i="29" s="1"/>
  <c r="L277" i="29"/>
  <c r="K277" i="29"/>
  <c r="I277" i="29"/>
  <c r="H277" i="29"/>
  <c r="L276" i="29"/>
  <c r="K276" i="29"/>
  <c r="J276" i="29"/>
  <c r="L275" i="29"/>
  <c r="N275" i="29" s="1"/>
  <c r="K275" i="29"/>
  <c r="J275" i="29"/>
  <c r="H275" i="29"/>
  <c r="G275" i="29"/>
  <c r="L274" i="29"/>
  <c r="K274" i="29"/>
  <c r="J274" i="29"/>
  <c r="I274" i="29"/>
  <c r="H274" i="29"/>
  <c r="N274" i="29" s="1"/>
  <c r="G274" i="29"/>
  <c r="M274" i="29" s="1"/>
  <c r="L273" i="29"/>
  <c r="K273" i="29"/>
  <c r="J273" i="29"/>
  <c r="I273" i="29"/>
  <c r="H273" i="29"/>
  <c r="G273" i="29"/>
  <c r="M273" i="29" s="1"/>
  <c r="L272" i="29"/>
  <c r="K272" i="29"/>
  <c r="J272" i="29"/>
  <c r="I272" i="29"/>
  <c r="L271" i="29"/>
  <c r="K271" i="29"/>
  <c r="I271" i="29"/>
  <c r="L270" i="29"/>
  <c r="K270" i="29"/>
  <c r="L269" i="29"/>
  <c r="K269" i="29"/>
  <c r="J269" i="29"/>
  <c r="I269" i="29"/>
  <c r="H269" i="29"/>
  <c r="N269" i="29" s="1"/>
  <c r="G269" i="29"/>
  <c r="L268" i="29"/>
  <c r="K268" i="29"/>
  <c r="J268" i="29"/>
  <c r="I268" i="29"/>
  <c r="H268" i="29"/>
  <c r="N268" i="29" s="1"/>
  <c r="G268" i="29"/>
  <c r="L267" i="29"/>
  <c r="K267" i="29"/>
  <c r="J267" i="29"/>
  <c r="I267" i="29"/>
  <c r="L266" i="29"/>
  <c r="K266" i="29"/>
  <c r="L265" i="29"/>
  <c r="K265" i="29"/>
  <c r="I265" i="29"/>
  <c r="L264" i="29"/>
  <c r="K264" i="29"/>
  <c r="J264" i="29"/>
  <c r="I264" i="29"/>
  <c r="G264" i="29"/>
  <c r="L263" i="29"/>
  <c r="K263" i="29"/>
  <c r="J263" i="29"/>
  <c r="I263" i="29"/>
  <c r="H263" i="29"/>
  <c r="N263" i="29" s="1"/>
  <c r="L262" i="29"/>
  <c r="K262" i="29"/>
  <c r="J262" i="29"/>
  <c r="I262" i="29"/>
  <c r="H262" i="29"/>
  <c r="N262" i="29" s="1"/>
  <c r="G262" i="29"/>
  <c r="M262" i="29" s="1"/>
  <c r="L261" i="29"/>
  <c r="K261" i="29"/>
  <c r="L260" i="29"/>
  <c r="K260" i="29"/>
  <c r="J260" i="29"/>
  <c r="L259" i="29"/>
  <c r="K259" i="29"/>
  <c r="I259" i="29"/>
  <c r="H259" i="29"/>
  <c r="G259" i="29"/>
  <c r="L258" i="29"/>
  <c r="K258" i="29"/>
  <c r="L257" i="29"/>
  <c r="K257" i="29"/>
  <c r="J257" i="29"/>
  <c r="H257" i="29"/>
  <c r="G257" i="29"/>
  <c r="L256" i="29"/>
  <c r="K256" i="29"/>
  <c r="J256" i="29"/>
  <c r="H256" i="29"/>
  <c r="G256" i="29"/>
  <c r="L255" i="29"/>
  <c r="K255" i="29"/>
  <c r="J255" i="29"/>
  <c r="L254" i="29"/>
  <c r="K254" i="29"/>
  <c r="I254" i="29"/>
  <c r="H254" i="29"/>
  <c r="G254" i="29"/>
  <c r="L253" i="29"/>
  <c r="K253" i="29"/>
  <c r="M253" i="29" s="1"/>
  <c r="J253" i="29"/>
  <c r="H253" i="29"/>
  <c r="G253" i="29"/>
  <c r="L252" i="29"/>
  <c r="K252" i="29"/>
  <c r="J252" i="29"/>
  <c r="L251" i="29"/>
  <c r="K251" i="29"/>
  <c r="J251" i="29"/>
  <c r="H251" i="29"/>
  <c r="G251" i="29"/>
  <c r="L250" i="29"/>
  <c r="K250" i="29"/>
  <c r="J250" i="29"/>
  <c r="I250" i="29"/>
  <c r="L249" i="29"/>
  <c r="N249" i="29" s="1"/>
  <c r="K249" i="29"/>
  <c r="J249" i="29"/>
  <c r="H249" i="29"/>
  <c r="G249" i="29"/>
  <c r="L248" i="29"/>
  <c r="K248" i="29"/>
  <c r="L247" i="29"/>
  <c r="K247" i="29"/>
  <c r="J247" i="29"/>
  <c r="I247" i="29"/>
  <c r="H247" i="29"/>
  <c r="N247" i="29" s="1"/>
  <c r="G247" i="29"/>
  <c r="M247" i="29" s="1"/>
  <c r="L246" i="29"/>
  <c r="K246" i="29"/>
  <c r="J246" i="29"/>
  <c r="I246" i="29"/>
  <c r="H246" i="29"/>
  <c r="G246" i="29"/>
  <c r="M246" i="29" s="1"/>
  <c r="L245" i="29"/>
  <c r="K245" i="29"/>
  <c r="M245" i="29" s="1"/>
  <c r="H245" i="29"/>
  <c r="L244" i="29"/>
  <c r="K244" i="29"/>
  <c r="J244" i="29"/>
  <c r="I244" i="29"/>
  <c r="H244" i="29"/>
  <c r="G244" i="29"/>
  <c r="M244" i="29" s="1"/>
  <c r="L243" i="29"/>
  <c r="K243" i="29"/>
  <c r="J243" i="29"/>
  <c r="L242" i="29"/>
  <c r="K242" i="29"/>
  <c r="L241" i="29"/>
  <c r="K241" i="29"/>
  <c r="J241" i="29"/>
  <c r="I241" i="29"/>
  <c r="H241" i="29"/>
  <c r="G241" i="29"/>
  <c r="M241" i="29" s="1"/>
  <c r="L240" i="29"/>
  <c r="K240" i="29"/>
  <c r="J240" i="29"/>
  <c r="I240" i="29"/>
  <c r="G240" i="29"/>
  <c r="L239" i="29"/>
  <c r="K239" i="29"/>
  <c r="J239" i="29"/>
  <c r="I239" i="29"/>
  <c r="H239" i="29"/>
  <c r="N239" i="29" s="1"/>
  <c r="G239" i="29"/>
  <c r="L238" i="29"/>
  <c r="K238" i="29"/>
  <c r="J238" i="29"/>
  <c r="I238" i="29"/>
  <c r="H238" i="29"/>
  <c r="L237" i="29"/>
  <c r="K237" i="29"/>
  <c r="J237" i="29"/>
  <c r="I237" i="29"/>
  <c r="H237" i="29"/>
  <c r="N237" i="29" s="1"/>
  <c r="L236" i="29"/>
  <c r="K236" i="29"/>
  <c r="J236" i="29"/>
  <c r="I236" i="29"/>
  <c r="H236" i="29"/>
  <c r="N236" i="29" s="1"/>
  <c r="G236" i="29"/>
  <c r="L235" i="29"/>
  <c r="K235" i="29"/>
  <c r="L234" i="29"/>
  <c r="K234" i="29"/>
  <c r="J234" i="29"/>
  <c r="I234" i="29"/>
  <c r="H234" i="29"/>
  <c r="N234" i="29" s="1"/>
  <c r="G234" i="29"/>
  <c r="L233" i="29"/>
  <c r="K233" i="29"/>
  <c r="J233" i="29"/>
  <c r="L232" i="29"/>
  <c r="K232" i="29"/>
  <c r="J232" i="29"/>
  <c r="I232" i="29"/>
  <c r="H232" i="29"/>
  <c r="G232" i="29"/>
  <c r="M232" i="29" s="1"/>
  <c r="L231" i="29"/>
  <c r="K231" i="29"/>
  <c r="M231" i="29" s="1"/>
  <c r="I231" i="29"/>
  <c r="G231" i="29"/>
  <c r="L230" i="29"/>
  <c r="K230" i="29"/>
  <c r="L229" i="29"/>
  <c r="K229" i="29"/>
  <c r="I229" i="29"/>
  <c r="G229" i="29"/>
  <c r="L228" i="29"/>
  <c r="N228" i="29" s="1"/>
  <c r="K228" i="29"/>
  <c r="I228" i="29"/>
  <c r="H228" i="29"/>
  <c r="L227" i="29"/>
  <c r="K227" i="29"/>
  <c r="I227" i="29"/>
  <c r="L226" i="29"/>
  <c r="K226" i="29"/>
  <c r="L225" i="29"/>
  <c r="K225" i="29"/>
  <c r="I225" i="29"/>
  <c r="G225" i="29"/>
  <c r="L224" i="29"/>
  <c r="K224" i="29"/>
  <c r="J224" i="29"/>
  <c r="I224" i="29"/>
  <c r="H224" i="29"/>
  <c r="G224" i="29"/>
  <c r="M224" i="29" s="1"/>
  <c r="L223" i="29"/>
  <c r="K223" i="29"/>
  <c r="I223" i="29"/>
  <c r="L222" i="29"/>
  <c r="K222" i="29"/>
  <c r="L221" i="29"/>
  <c r="K221" i="29"/>
  <c r="L220" i="29"/>
  <c r="K220" i="29"/>
  <c r="L219" i="29"/>
  <c r="K219" i="29"/>
  <c r="I219" i="29"/>
  <c r="L218" i="29"/>
  <c r="K218" i="29"/>
  <c r="L217" i="29"/>
  <c r="K217" i="29"/>
  <c r="J217" i="29"/>
  <c r="I217" i="29"/>
  <c r="H217" i="29"/>
  <c r="N217" i="29" s="1"/>
  <c r="G217" i="29"/>
  <c r="M217" i="29" s="1"/>
  <c r="L216" i="29"/>
  <c r="K216" i="29"/>
  <c r="L215" i="29"/>
  <c r="K215" i="29"/>
  <c r="L214" i="29"/>
  <c r="K214" i="29"/>
  <c r="J214" i="29"/>
  <c r="I214" i="29"/>
  <c r="L213" i="29"/>
  <c r="K213" i="29"/>
  <c r="J213" i="29"/>
  <c r="I213" i="29"/>
  <c r="H213" i="29"/>
  <c r="N213" i="29" s="1"/>
  <c r="G213" i="29"/>
  <c r="M213" i="29" s="1"/>
  <c r="L212" i="29"/>
  <c r="K212" i="29"/>
  <c r="J212" i="29"/>
  <c r="I212" i="29"/>
  <c r="H212" i="29"/>
  <c r="N212" i="29" s="1"/>
  <c r="G212" i="29"/>
  <c r="M212" i="29" s="1"/>
  <c r="L211" i="29"/>
  <c r="K211" i="29"/>
  <c r="L210" i="29"/>
  <c r="K210" i="29"/>
  <c r="L209" i="29"/>
  <c r="K209" i="29"/>
  <c r="L208" i="29"/>
  <c r="K208" i="29"/>
  <c r="J208" i="29"/>
  <c r="H208" i="29"/>
  <c r="G208" i="29"/>
  <c r="L207" i="29"/>
  <c r="K207" i="29"/>
  <c r="J207" i="29"/>
  <c r="L206" i="29"/>
  <c r="K206" i="29"/>
  <c r="J206" i="29"/>
  <c r="I206" i="29"/>
  <c r="H206" i="29"/>
  <c r="N206" i="29" s="1"/>
  <c r="G206" i="29"/>
  <c r="M206" i="29" s="1"/>
  <c r="L205" i="29"/>
  <c r="K205" i="29"/>
  <c r="L204" i="29"/>
  <c r="K204" i="29"/>
  <c r="L203" i="29"/>
  <c r="K203" i="29"/>
  <c r="L202" i="29"/>
  <c r="K202" i="29"/>
  <c r="L201" i="29"/>
  <c r="K201" i="29"/>
  <c r="L200" i="29"/>
  <c r="K200" i="29"/>
  <c r="J200" i="29"/>
  <c r="I200" i="29"/>
  <c r="L199" i="29"/>
  <c r="K199" i="29"/>
  <c r="J199" i="29"/>
  <c r="L198" i="29"/>
  <c r="K198" i="29"/>
  <c r="G198" i="29"/>
  <c r="L197" i="29"/>
  <c r="K197" i="29"/>
  <c r="L196" i="29"/>
  <c r="K196" i="29"/>
  <c r="I196" i="29"/>
  <c r="L195" i="29"/>
  <c r="K195" i="29"/>
  <c r="L194" i="29"/>
  <c r="K194" i="29"/>
  <c r="J194" i="29"/>
  <c r="I194" i="29"/>
  <c r="H194" i="29"/>
  <c r="N194" i="29" s="1"/>
  <c r="G194" i="29"/>
  <c r="M194" i="29" s="1"/>
  <c r="L193" i="29"/>
  <c r="K193" i="29"/>
  <c r="L192" i="29"/>
  <c r="K192" i="29"/>
  <c r="J192" i="29"/>
  <c r="I192" i="29"/>
  <c r="H192" i="29"/>
  <c r="N192" i="29" s="1"/>
  <c r="G192" i="29"/>
  <c r="M192" i="29" s="1"/>
  <c r="L191" i="29"/>
  <c r="K191" i="29"/>
  <c r="I191" i="29"/>
  <c r="L190" i="29"/>
  <c r="K190" i="29"/>
  <c r="J190" i="29"/>
  <c r="L189" i="29"/>
  <c r="K189" i="29"/>
  <c r="J361" i="29"/>
  <c r="I347" i="29"/>
  <c r="D188" i="29"/>
  <c r="H196" i="29" s="1"/>
  <c r="H363" i="29"/>
  <c r="C188" i="29"/>
  <c r="G245" i="29" s="1"/>
  <c r="K180" i="29"/>
  <c r="J180" i="29"/>
  <c r="I180" i="29"/>
  <c r="G180" i="29"/>
  <c r="L179" i="29"/>
  <c r="K179" i="29"/>
  <c r="J179" i="29"/>
  <c r="I179" i="29"/>
  <c r="H179" i="29"/>
  <c r="G179" i="29"/>
  <c r="M179" i="29" s="1"/>
  <c r="K178" i="29"/>
  <c r="L177" i="29"/>
  <c r="K177" i="29"/>
  <c r="K176" i="29"/>
  <c r="J176" i="29"/>
  <c r="I176" i="29"/>
  <c r="L175" i="29"/>
  <c r="K175" i="29"/>
  <c r="I175" i="29"/>
  <c r="L174" i="29"/>
  <c r="K174" i="29"/>
  <c r="F81" i="29"/>
  <c r="J174" i="29" s="1"/>
  <c r="G174" i="29"/>
  <c r="L173" i="29"/>
  <c r="K173" i="29"/>
  <c r="G173" i="29"/>
  <c r="K172" i="29"/>
  <c r="I172" i="29"/>
  <c r="G172" i="29"/>
  <c r="L171" i="29"/>
  <c r="K171" i="29"/>
  <c r="K170" i="29"/>
  <c r="E81" i="29"/>
  <c r="I170" i="29" s="1"/>
  <c r="L169" i="29"/>
  <c r="K169" i="29"/>
  <c r="L168" i="29"/>
  <c r="K168" i="29"/>
  <c r="L167" i="29"/>
  <c r="K167" i="29"/>
  <c r="J167" i="29"/>
  <c r="I167" i="29"/>
  <c r="H167" i="29"/>
  <c r="N167" i="29" s="1"/>
  <c r="G167" i="29"/>
  <c r="M167" i="29" s="1"/>
  <c r="K166" i="29"/>
  <c r="L165" i="29"/>
  <c r="K165" i="29"/>
  <c r="J165" i="29"/>
  <c r="I165" i="29"/>
  <c r="L164" i="29"/>
  <c r="K164" i="29"/>
  <c r="J164" i="29"/>
  <c r="I164" i="29"/>
  <c r="H164" i="29"/>
  <c r="N164" i="29" s="1"/>
  <c r="G164" i="29"/>
  <c r="M164" i="29" s="1"/>
  <c r="L163" i="29"/>
  <c r="K163" i="29"/>
  <c r="J163" i="29"/>
  <c r="I163" i="29"/>
  <c r="H163" i="29"/>
  <c r="N163" i="29" s="1"/>
  <c r="G163" i="29"/>
  <c r="M163" i="29" s="1"/>
  <c r="L162" i="29"/>
  <c r="K162" i="29"/>
  <c r="J162" i="29"/>
  <c r="I162" i="29"/>
  <c r="H162" i="29"/>
  <c r="N162" i="29" s="1"/>
  <c r="G162" i="29"/>
  <c r="M162" i="29" s="1"/>
  <c r="L161" i="29"/>
  <c r="K161" i="29"/>
  <c r="L160" i="29"/>
  <c r="K160" i="29"/>
  <c r="J160" i="29"/>
  <c r="I160" i="29"/>
  <c r="H160" i="29"/>
  <c r="N160" i="29" s="1"/>
  <c r="G160" i="29"/>
  <c r="M160" i="29" s="1"/>
  <c r="L159" i="29"/>
  <c r="K159" i="29"/>
  <c r="J159" i="29"/>
  <c r="I159" i="29"/>
  <c r="H159" i="29"/>
  <c r="N159" i="29" s="1"/>
  <c r="G159" i="29"/>
  <c r="M159" i="29" s="1"/>
  <c r="L158" i="29"/>
  <c r="K158" i="29"/>
  <c r="J158" i="29"/>
  <c r="H158" i="29"/>
  <c r="G158" i="29"/>
  <c r="L157" i="29"/>
  <c r="K157" i="29"/>
  <c r="K156" i="29"/>
  <c r="L155" i="29"/>
  <c r="K155" i="29"/>
  <c r="L154" i="29"/>
  <c r="K154" i="29"/>
  <c r="L153" i="29"/>
  <c r="K153" i="29"/>
  <c r="K152" i="29"/>
  <c r="J152" i="29"/>
  <c r="I152" i="29"/>
  <c r="L151" i="29"/>
  <c r="K151" i="29"/>
  <c r="J151" i="29"/>
  <c r="I151" i="29"/>
  <c r="H151" i="29"/>
  <c r="N151" i="29" s="1"/>
  <c r="G151" i="29"/>
  <c r="M151" i="29" s="1"/>
  <c r="K150" i="29"/>
  <c r="L149" i="29"/>
  <c r="K149" i="29"/>
  <c r="K148" i="29"/>
  <c r="J148" i="29"/>
  <c r="L147" i="29"/>
  <c r="K147" i="29"/>
  <c r="J147" i="29"/>
  <c r="K146" i="29"/>
  <c r="L145" i="29"/>
  <c r="K145" i="29"/>
  <c r="L144" i="29"/>
  <c r="K144" i="29"/>
  <c r="L143" i="29"/>
  <c r="K143" i="29"/>
  <c r="J143" i="29"/>
  <c r="I143" i="29"/>
  <c r="H143" i="29"/>
  <c r="N143" i="29" s="1"/>
  <c r="K142" i="29"/>
  <c r="L141" i="29"/>
  <c r="K141" i="29"/>
  <c r="K140" i="29"/>
  <c r="J140" i="29"/>
  <c r="I140" i="29"/>
  <c r="G140" i="29"/>
  <c r="L139" i="29"/>
  <c r="K139" i="29"/>
  <c r="L138" i="29"/>
  <c r="K138" i="29"/>
  <c r="J138" i="29"/>
  <c r="H138" i="29"/>
  <c r="G138" i="29"/>
  <c r="L137" i="29"/>
  <c r="K137" i="29"/>
  <c r="L136" i="29"/>
  <c r="K136" i="29"/>
  <c r="J136" i="29"/>
  <c r="L135" i="29"/>
  <c r="K135" i="29"/>
  <c r="J135" i="29"/>
  <c r="K134" i="29"/>
  <c r="J134" i="29"/>
  <c r="L133" i="29"/>
  <c r="K133" i="29"/>
  <c r="J133" i="29"/>
  <c r="I133" i="29"/>
  <c r="K132" i="29"/>
  <c r="J132" i="29"/>
  <c r="L131" i="29"/>
  <c r="K131" i="29"/>
  <c r="J131" i="29"/>
  <c r="I131" i="29"/>
  <c r="H131" i="29"/>
  <c r="N131" i="29" s="1"/>
  <c r="G131" i="29"/>
  <c r="K130" i="29"/>
  <c r="J130" i="29"/>
  <c r="I130" i="29"/>
  <c r="L129" i="29"/>
  <c r="K129" i="29"/>
  <c r="K128" i="29"/>
  <c r="L127" i="29"/>
  <c r="K127" i="29"/>
  <c r="K126" i="29"/>
  <c r="J126" i="29"/>
  <c r="L125" i="29"/>
  <c r="K125" i="29"/>
  <c r="K124" i="29"/>
  <c r="L123" i="29"/>
  <c r="K123" i="29"/>
  <c r="K122" i="29"/>
  <c r="L121" i="29"/>
  <c r="K121" i="29"/>
  <c r="L120" i="29"/>
  <c r="K120" i="29"/>
  <c r="J120" i="29"/>
  <c r="L119" i="29"/>
  <c r="K119" i="29"/>
  <c r="J119" i="29"/>
  <c r="I119" i="29"/>
  <c r="G119" i="29"/>
  <c r="L118" i="29"/>
  <c r="K118" i="29"/>
  <c r="L117" i="29"/>
  <c r="K117" i="29"/>
  <c r="J117" i="29"/>
  <c r="I117" i="29"/>
  <c r="G117" i="29"/>
  <c r="K116" i="29"/>
  <c r="L115" i="29"/>
  <c r="K115" i="29"/>
  <c r="L114" i="29"/>
  <c r="K114" i="29"/>
  <c r="L113" i="29"/>
  <c r="K113" i="29"/>
  <c r="J113" i="29"/>
  <c r="I113" i="29"/>
  <c r="G113" i="29"/>
  <c r="L112" i="29"/>
  <c r="K112" i="29"/>
  <c r="J112" i="29"/>
  <c r="L111" i="29"/>
  <c r="K111" i="29"/>
  <c r="L110" i="29"/>
  <c r="K110" i="29"/>
  <c r="I110" i="29"/>
  <c r="H110" i="29"/>
  <c r="G110" i="29"/>
  <c r="L109" i="29"/>
  <c r="K109" i="29"/>
  <c r="I109" i="29"/>
  <c r="L108" i="29"/>
  <c r="K108" i="29"/>
  <c r="L107" i="29"/>
  <c r="K107" i="29"/>
  <c r="L106" i="29"/>
  <c r="K106" i="29"/>
  <c r="L105" i="29"/>
  <c r="K105" i="29"/>
  <c r="L104" i="29"/>
  <c r="K104" i="29"/>
  <c r="L103" i="29"/>
  <c r="K103" i="29"/>
  <c r="L102" i="29"/>
  <c r="K102" i="29"/>
  <c r="J102" i="29"/>
  <c r="I102" i="29"/>
  <c r="H102" i="29"/>
  <c r="N102" i="29" s="1"/>
  <c r="G102" i="29"/>
  <c r="M102" i="29" s="1"/>
  <c r="L101" i="29"/>
  <c r="N101" i="29" s="1"/>
  <c r="K101" i="29"/>
  <c r="H101" i="29"/>
  <c r="G101" i="29"/>
  <c r="L100" i="29"/>
  <c r="K100" i="29"/>
  <c r="L99" i="29"/>
  <c r="K99" i="29"/>
  <c r="L98" i="29"/>
  <c r="K98" i="29"/>
  <c r="G98" i="29"/>
  <c r="L97" i="29"/>
  <c r="K97" i="29"/>
  <c r="L96" i="29"/>
  <c r="K96" i="29"/>
  <c r="J96" i="29"/>
  <c r="I96" i="29"/>
  <c r="H96" i="29"/>
  <c r="N96" i="29" s="1"/>
  <c r="G96" i="29"/>
  <c r="M96" i="29" s="1"/>
  <c r="L95" i="29"/>
  <c r="K95" i="29"/>
  <c r="J95" i="29"/>
  <c r="I95" i="29"/>
  <c r="H95" i="29"/>
  <c r="N95" i="29" s="1"/>
  <c r="G95" i="29"/>
  <c r="M95" i="29" s="1"/>
  <c r="L94" i="29"/>
  <c r="K94" i="29"/>
  <c r="J94" i="29"/>
  <c r="I94" i="29"/>
  <c r="H94" i="29"/>
  <c r="N94" i="29" s="1"/>
  <c r="G94" i="29"/>
  <c r="M94" i="29" s="1"/>
  <c r="L93" i="29"/>
  <c r="K93" i="29"/>
  <c r="L92" i="29"/>
  <c r="K92" i="29"/>
  <c r="L91" i="29"/>
  <c r="K91" i="29"/>
  <c r="J91" i="29"/>
  <c r="I91" i="29"/>
  <c r="G91" i="29"/>
  <c r="L90" i="29"/>
  <c r="K90" i="29"/>
  <c r="J90" i="29"/>
  <c r="I90" i="29"/>
  <c r="H90" i="29"/>
  <c r="N90" i="29" s="1"/>
  <c r="G90" i="29"/>
  <c r="M90" i="29" s="1"/>
  <c r="L89" i="29"/>
  <c r="K89" i="29"/>
  <c r="J89" i="29"/>
  <c r="H89" i="29"/>
  <c r="G89" i="29"/>
  <c r="L88" i="29"/>
  <c r="K88" i="29"/>
  <c r="L87" i="29"/>
  <c r="K87" i="29"/>
  <c r="J87" i="29"/>
  <c r="H87" i="29"/>
  <c r="G87" i="29"/>
  <c r="L86" i="29"/>
  <c r="K86" i="29"/>
  <c r="L85" i="29"/>
  <c r="K85" i="29"/>
  <c r="L84" i="29"/>
  <c r="K84" i="29"/>
  <c r="L83" i="29"/>
  <c r="K83" i="29"/>
  <c r="L82" i="29"/>
  <c r="K82" i="29"/>
  <c r="D81" i="29"/>
  <c r="D11" i="29" s="1"/>
  <c r="C81" i="29"/>
  <c r="L73" i="29"/>
  <c r="K73" i="29"/>
  <c r="L72" i="29"/>
  <c r="K72" i="29"/>
  <c r="J72" i="29"/>
  <c r="H72" i="29"/>
  <c r="N72" i="29" s="1"/>
  <c r="K71" i="29"/>
  <c r="F22" i="29"/>
  <c r="L22" i="29" s="1"/>
  <c r="J71" i="29"/>
  <c r="I71" i="29"/>
  <c r="L70" i="29"/>
  <c r="K70" i="29"/>
  <c r="I70" i="29"/>
  <c r="L69" i="29"/>
  <c r="K69" i="29"/>
  <c r="I69" i="29"/>
  <c r="G69" i="29"/>
  <c r="L68" i="29"/>
  <c r="K68" i="29"/>
  <c r="E22" i="29"/>
  <c r="E10" i="29" s="1"/>
  <c r="I68" i="29"/>
  <c r="K67" i="29"/>
  <c r="L66" i="29"/>
  <c r="K66" i="29"/>
  <c r="I66" i="29"/>
  <c r="H66" i="29"/>
  <c r="L65" i="29"/>
  <c r="K65" i="29"/>
  <c r="M65" i="29" s="1"/>
  <c r="G65" i="29"/>
  <c r="L64" i="29"/>
  <c r="K64" i="29"/>
  <c r="J64" i="29"/>
  <c r="L63" i="29"/>
  <c r="K63" i="29"/>
  <c r="J63" i="29"/>
  <c r="I63" i="29"/>
  <c r="H63" i="29"/>
  <c r="N63" i="29" s="1"/>
  <c r="G63" i="29"/>
  <c r="L62" i="29"/>
  <c r="K62" i="29"/>
  <c r="L61" i="29"/>
  <c r="K61" i="29"/>
  <c r="J61" i="29"/>
  <c r="I61" i="29"/>
  <c r="H61" i="29"/>
  <c r="N61" i="29" s="1"/>
  <c r="G61" i="29"/>
  <c r="L60" i="29"/>
  <c r="K60" i="29"/>
  <c r="J60" i="29"/>
  <c r="I60" i="29"/>
  <c r="H60" i="29"/>
  <c r="G60" i="29"/>
  <c r="L59" i="29"/>
  <c r="K59" i="29"/>
  <c r="G59" i="29"/>
  <c r="L58" i="29"/>
  <c r="K58" i="29"/>
  <c r="H58" i="29"/>
  <c r="G58" i="29"/>
  <c r="L57" i="29"/>
  <c r="K57" i="29"/>
  <c r="L56" i="29"/>
  <c r="K56" i="29"/>
  <c r="J56" i="29"/>
  <c r="H56" i="29"/>
  <c r="G56" i="29"/>
  <c r="M56" i="29" s="1"/>
  <c r="K55" i="29"/>
  <c r="J55" i="29"/>
  <c r="G55" i="29"/>
  <c r="L54" i="29"/>
  <c r="K54" i="29"/>
  <c r="K53" i="29"/>
  <c r="L52" i="29"/>
  <c r="K52" i="29"/>
  <c r="K51" i="29"/>
  <c r="L50" i="29"/>
  <c r="K50" i="29"/>
  <c r="J50" i="29"/>
  <c r="K49" i="29"/>
  <c r="J49" i="29"/>
  <c r="I49" i="29"/>
  <c r="G49" i="29"/>
  <c r="L48" i="29"/>
  <c r="K48" i="29"/>
  <c r="M48" i="29" s="1"/>
  <c r="I48" i="29"/>
  <c r="H48" i="29"/>
  <c r="K47" i="29"/>
  <c r="J47" i="29"/>
  <c r="L46" i="29"/>
  <c r="K46" i="29"/>
  <c r="J46" i="29"/>
  <c r="I46" i="29"/>
  <c r="H46" i="29"/>
  <c r="N46" i="29" s="1"/>
  <c r="G46" i="29"/>
  <c r="M46" i="29" s="1"/>
  <c r="K45" i="29"/>
  <c r="J45" i="29"/>
  <c r="I45" i="29"/>
  <c r="G45" i="29"/>
  <c r="L44" i="29"/>
  <c r="K44" i="29"/>
  <c r="J44" i="29"/>
  <c r="I44" i="29"/>
  <c r="H44" i="29"/>
  <c r="N44" i="29" s="1"/>
  <c r="K43" i="29"/>
  <c r="J43" i="29"/>
  <c r="I43" i="29"/>
  <c r="G43" i="29"/>
  <c r="L42" i="29"/>
  <c r="K42" i="29"/>
  <c r="J42" i="29"/>
  <c r="K41" i="29"/>
  <c r="I41" i="29"/>
  <c r="L40" i="29"/>
  <c r="K40" i="29"/>
  <c r="J40" i="29"/>
  <c r="I40" i="29"/>
  <c r="H40" i="29"/>
  <c r="N40" i="29" s="1"/>
  <c r="G40" i="29"/>
  <c r="M40" i="29" s="1"/>
  <c r="K39" i="29"/>
  <c r="I39" i="29"/>
  <c r="H39" i="29"/>
  <c r="L38" i="29"/>
  <c r="K38" i="29"/>
  <c r="J38" i="29"/>
  <c r="I38" i="29"/>
  <c r="H38" i="29"/>
  <c r="N38" i="29" s="1"/>
  <c r="G38" i="29"/>
  <c r="M38" i="29" s="1"/>
  <c r="K37" i="29"/>
  <c r="J37" i="29"/>
  <c r="I37" i="29"/>
  <c r="G37" i="29"/>
  <c r="L36" i="29"/>
  <c r="K36" i="29"/>
  <c r="J36" i="29"/>
  <c r="I36" i="29"/>
  <c r="H36" i="29"/>
  <c r="G36" i="29"/>
  <c r="M36" i="29" s="1"/>
  <c r="K35" i="29"/>
  <c r="L34" i="29"/>
  <c r="K34" i="29"/>
  <c r="J34" i="29"/>
  <c r="I34" i="29"/>
  <c r="H34" i="29"/>
  <c r="G34" i="29"/>
  <c r="M34" i="29" s="1"/>
  <c r="K33" i="29"/>
  <c r="L32" i="29"/>
  <c r="K32" i="29"/>
  <c r="I32" i="29"/>
  <c r="G32" i="29"/>
  <c r="K31" i="29"/>
  <c r="M31" i="29" s="1"/>
  <c r="I31" i="29"/>
  <c r="G31" i="29"/>
  <c r="L30" i="29"/>
  <c r="K30" i="29"/>
  <c r="L29" i="29"/>
  <c r="K29" i="29"/>
  <c r="J29" i="29"/>
  <c r="I29" i="29"/>
  <c r="G29" i="29"/>
  <c r="L28" i="29"/>
  <c r="K28" i="29"/>
  <c r="K27" i="29"/>
  <c r="J27" i="29"/>
  <c r="I27" i="29"/>
  <c r="L26" i="29"/>
  <c r="K26" i="29"/>
  <c r="J26" i="29"/>
  <c r="G26" i="29"/>
  <c r="K25" i="29"/>
  <c r="J25" i="29"/>
  <c r="I25" i="29"/>
  <c r="G25" i="29"/>
  <c r="L24" i="29"/>
  <c r="K24" i="29"/>
  <c r="L23" i="29"/>
  <c r="K23" i="29"/>
  <c r="J23" i="29"/>
  <c r="I23" i="29"/>
  <c r="H23" i="29"/>
  <c r="N23" i="29" s="1"/>
  <c r="G23" i="29"/>
  <c r="M23" i="29" s="1"/>
  <c r="J68" i="29"/>
  <c r="D22" i="29"/>
  <c r="C22" i="29"/>
  <c r="G48" i="29" s="1"/>
  <c r="G73" i="29"/>
  <c r="E12" i="29"/>
  <c r="L640" i="28"/>
  <c r="K640" i="28"/>
  <c r="F612" i="28"/>
  <c r="F14" i="28" s="1"/>
  <c r="I640" i="28"/>
  <c r="H640" i="28"/>
  <c r="G640" i="28"/>
  <c r="K639" i="28"/>
  <c r="I639" i="28"/>
  <c r="G639" i="28"/>
  <c r="L638" i="28"/>
  <c r="K638" i="28"/>
  <c r="J638" i="28"/>
  <c r="I638" i="28"/>
  <c r="H638" i="28"/>
  <c r="G638" i="28"/>
  <c r="M638" i="28" s="1"/>
  <c r="L637" i="28"/>
  <c r="K637" i="28"/>
  <c r="J637" i="28"/>
  <c r="I637" i="28"/>
  <c r="H637" i="28"/>
  <c r="N637" i="28" s="1"/>
  <c r="G637" i="28"/>
  <c r="M637" i="28" s="1"/>
  <c r="L636" i="28"/>
  <c r="K636" i="28"/>
  <c r="J636" i="28"/>
  <c r="I636" i="28"/>
  <c r="H636" i="28"/>
  <c r="N636" i="28" s="1"/>
  <c r="G636" i="28"/>
  <c r="K635" i="28"/>
  <c r="J635" i="28"/>
  <c r="I635" i="28"/>
  <c r="G635" i="28"/>
  <c r="L634" i="28"/>
  <c r="K634" i="28"/>
  <c r="J634" i="28"/>
  <c r="I634" i="28"/>
  <c r="H634" i="28"/>
  <c r="N634" i="28" s="1"/>
  <c r="G634" i="28"/>
  <c r="K633" i="28"/>
  <c r="I633" i="28"/>
  <c r="G633" i="28"/>
  <c r="L632" i="28"/>
  <c r="K632" i="28"/>
  <c r="I632" i="28"/>
  <c r="G632" i="28"/>
  <c r="K631" i="28"/>
  <c r="I631" i="28"/>
  <c r="G631" i="28"/>
  <c r="L630" i="28"/>
  <c r="K630" i="28"/>
  <c r="I630" i="28"/>
  <c r="K629" i="28"/>
  <c r="J629" i="28"/>
  <c r="I629" i="28"/>
  <c r="G629" i="28"/>
  <c r="L628" i="28"/>
  <c r="K628" i="28"/>
  <c r="J628" i="28"/>
  <c r="I628" i="28"/>
  <c r="L627" i="28"/>
  <c r="K627" i="28"/>
  <c r="J627" i="28"/>
  <c r="I627" i="28"/>
  <c r="H627" i="28"/>
  <c r="N627" i="28" s="1"/>
  <c r="G627" i="28"/>
  <c r="M627" i="28" s="1"/>
  <c r="L626" i="28"/>
  <c r="K626" i="28"/>
  <c r="J626" i="28"/>
  <c r="I626" i="28"/>
  <c r="H626" i="28"/>
  <c r="N626" i="28" s="1"/>
  <c r="G626" i="28"/>
  <c r="M626" i="28" s="1"/>
  <c r="K625" i="28"/>
  <c r="J625" i="28"/>
  <c r="I625" i="28"/>
  <c r="G625" i="28"/>
  <c r="L624" i="28"/>
  <c r="K624" i="28"/>
  <c r="J624" i="28"/>
  <c r="I624" i="28"/>
  <c r="H624" i="28"/>
  <c r="G624" i="28"/>
  <c r="K623" i="28"/>
  <c r="E612" i="28"/>
  <c r="I623" i="28" s="1"/>
  <c r="L622" i="28"/>
  <c r="K622" i="28"/>
  <c r="J622" i="28"/>
  <c r="I622" i="28"/>
  <c r="H622" i="28"/>
  <c r="N622" i="28" s="1"/>
  <c r="G622" i="28"/>
  <c r="K621" i="28"/>
  <c r="J621" i="28"/>
  <c r="G621" i="28"/>
  <c r="L620" i="28"/>
  <c r="K620" i="28"/>
  <c r="J620" i="28"/>
  <c r="I620" i="28"/>
  <c r="H620" i="28"/>
  <c r="G620" i="28"/>
  <c r="K619" i="28"/>
  <c r="I619" i="28"/>
  <c r="G619" i="28"/>
  <c r="L618" i="28"/>
  <c r="K618" i="28"/>
  <c r="J618" i="28"/>
  <c r="I618" i="28"/>
  <c r="H618" i="28"/>
  <c r="N618" i="28" s="1"/>
  <c r="G618" i="28"/>
  <c r="K617" i="28"/>
  <c r="I617" i="28"/>
  <c r="G617" i="28"/>
  <c r="L616" i="28"/>
  <c r="K616" i="28"/>
  <c r="I616" i="28"/>
  <c r="K615" i="28"/>
  <c r="L614" i="28"/>
  <c r="K614" i="28"/>
  <c r="J614" i="28"/>
  <c r="L613" i="28"/>
  <c r="K613" i="28"/>
  <c r="J613" i="28"/>
  <c r="I613" i="28"/>
  <c r="H613" i="28"/>
  <c r="G613" i="28"/>
  <c r="I615" i="28"/>
  <c r="D612" i="28"/>
  <c r="H628" i="28"/>
  <c r="C612" i="28"/>
  <c r="C14" i="28" s="1"/>
  <c r="G628" i="28"/>
  <c r="K604" i="28"/>
  <c r="J604" i="28"/>
  <c r="I604" i="28"/>
  <c r="G604" i="28"/>
  <c r="L603" i="28"/>
  <c r="K603" i="28"/>
  <c r="J603" i="28"/>
  <c r="I603" i="28"/>
  <c r="H603" i="28"/>
  <c r="N603" i="28" s="1"/>
  <c r="G603" i="28"/>
  <c r="M603" i="28" s="1"/>
  <c r="K602" i="28"/>
  <c r="J602" i="28"/>
  <c r="I602" i="28"/>
  <c r="G602" i="28"/>
  <c r="L601" i="28"/>
  <c r="K601" i="28"/>
  <c r="J601" i="28"/>
  <c r="I601" i="28"/>
  <c r="H601" i="28"/>
  <c r="N601" i="28" s="1"/>
  <c r="G601" i="28"/>
  <c r="M601" i="28" s="1"/>
  <c r="K600" i="28"/>
  <c r="J600" i="28"/>
  <c r="I600" i="28"/>
  <c r="G600" i="28"/>
  <c r="L599" i="28"/>
  <c r="K599" i="28"/>
  <c r="J599" i="28"/>
  <c r="I599" i="28"/>
  <c r="G599" i="28"/>
  <c r="K598" i="28"/>
  <c r="J598" i="28"/>
  <c r="I598" i="28"/>
  <c r="G598" i="28"/>
  <c r="L597" i="28"/>
  <c r="K597" i="28"/>
  <c r="J597" i="28"/>
  <c r="I597" i="28"/>
  <c r="H597" i="28"/>
  <c r="N597" i="28" s="1"/>
  <c r="G597" i="28"/>
  <c r="K596" i="28"/>
  <c r="J596" i="28"/>
  <c r="I596" i="28"/>
  <c r="G596" i="28"/>
  <c r="L595" i="28"/>
  <c r="K595" i="28"/>
  <c r="E371" i="28"/>
  <c r="I595" i="28"/>
  <c r="G595" i="28"/>
  <c r="K594" i="28"/>
  <c r="J594" i="28"/>
  <c r="I594" i="28"/>
  <c r="G594" i="28"/>
  <c r="L593" i="28"/>
  <c r="K593" i="28"/>
  <c r="J593" i="28"/>
  <c r="I593" i="28"/>
  <c r="H593" i="28"/>
  <c r="N593" i="28" s="1"/>
  <c r="G593" i="28"/>
  <c r="M593" i="28" s="1"/>
  <c r="K592" i="28"/>
  <c r="J592" i="28"/>
  <c r="I592" i="28"/>
  <c r="G592" i="28"/>
  <c r="L591" i="28"/>
  <c r="K591" i="28"/>
  <c r="J591" i="28"/>
  <c r="I591" i="28"/>
  <c r="H591" i="28"/>
  <c r="N591" i="28" s="1"/>
  <c r="G591" i="28"/>
  <c r="M591" i="28" s="1"/>
  <c r="K590" i="28"/>
  <c r="I590" i="28"/>
  <c r="G590" i="28"/>
  <c r="L589" i="28"/>
  <c r="K589" i="28"/>
  <c r="J589" i="28"/>
  <c r="I589" i="28"/>
  <c r="G589" i="28"/>
  <c r="K588" i="28"/>
  <c r="I588" i="28"/>
  <c r="G588" i="28"/>
  <c r="L587" i="28"/>
  <c r="K587" i="28"/>
  <c r="J587" i="28"/>
  <c r="I587" i="28"/>
  <c r="H587" i="28"/>
  <c r="N587" i="28" s="1"/>
  <c r="G587" i="28"/>
  <c r="M587" i="28" s="1"/>
  <c r="K586" i="28"/>
  <c r="J586" i="28"/>
  <c r="I586" i="28"/>
  <c r="G586" i="28"/>
  <c r="L585" i="28"/>
  <c r="K585" i="28"/>
  <c r="J585" i="28"/>
  <c r="I585" i="28"/>
  <c r="H585" i="28"/>
  <c r="N585" i="28" s="1"/>
  <c r="G585" i="28"/>
  <c r="M585" i="28" s="1"/>
  <c r="K584" i="28"/>
  <c r="J584" i="28"/>
  <c r="I584" i="28"/>
  <c r="G584" i="28"/>
  <c r="L583" i="28"/>
  <c r="K583" i="28"/>
  <c r="J583" i="28"/>
  <c r="I583" i="28"/>
  <c r="G583" i="28"/>
  <c r="K582" i="28"/>
  <c r="J582" i="28"/>
  <c r="I582" i="28"/>
  <c r="G582" i="28"/>
  <c r="L581" i="28"/>
  <c r="K581" i="28"/>
  <c r="J581" i="28"/>
  <c r="I581" i="28"/>
  <c r="H581" i="28"/>
  <c r="N581" i="28" s="1"/>
  <c r="G581" i="28"/>
  <c r="M581" i="28" s="1"/>
  <c r="K580" i="28"/>
  <c r="J580" i="28"/>
  <c r="I580" i="28"/>
  <c r="G580" i="28"/>
  <c r="L579" i="28"/>
  <c r="K579" i="28"/>
  <c r="J579" i="28"/>
  <c r="I579" i="28"/>
  <c r="H579" i="28"/>
  <c r="N579" i="28" s="1"/>
  <c r="G579" i="28"/>
  <c r="M579" i="28" s="1"/>
  <c r="K578" i="28"/>
  <c r="J578" i="28"/>
  <c r="I578" i="28"/>
  <c r="G578" i="28"/>
  <c r="L577" i="28"/>
  <c r="K577" i="28"/>
  <c r="J577" i="28"/>
  <c r="I577" i="28"/>
  <c r="H577" i="28"/>
  <c r="N577" i="28" s="1"/>
  <c r="G577" i="28"/>
  <c r="M577" i="28" s="1"/>
  <c r="K576" i="28"/>
  <c r="J576" i="28"/>
  <c r="I576" i="28"/>
  <c r="G576" i="28"/>
  <c r="L575" i="28"/>
  <c r="K575" i="28"/>
  <c r="J575" i="28"/>
  <c r="I575" i="28"/>
  <c r="H575" i="28"/>
  <c r="N575" i="28" s="1"/>
  <c r="G575" i="28"/>
  <c r="M575" i="28" s="1"/>
  <c r="K574" i="28"/>
  <c r="J574" i="28"/>
  <c r="I574" i="28"/>
  <c r="G574" i="28"/>
  <c r="L573" i="28"/>
  <c r="K573" i="28"/>
  <c r="J573" i="28"/>
  <c r="I573" i="28"/>
  <c r="H573" i="28"/>
  <c r="N573" i="28" s="1"/>
  <c r="G573" i="28"/>
  <c r="M573" i="28" s="1"/>
  <c r="K572" i="28"/>
  <c r="J572" i="28"/>
  <c r="I572" i="28"/>
  <c r="G572" i="28"/>
  <c r="L571" i="28"/>
  <c r="K571" i="28"/>
  <c r="J571" i="28"/>
  <c r="I571" i="28"/>
  <c r="H571" i="28"/>
  <c r="N571" i="28" s="1"/>
  <c r="G571" i="28"/>
  <c r="M571" i="28" s="1"/>
  <c r="K570" i="28"/>
  <c r="J570" i="28"/>
  <c r="I570" i="28"/>
  <c r="G570" i="28"/>
  <c r="L569" i="28"/>
  <c r="K569" i="28"/>
  <c r="J569" i="28"/>
  <c r="I569" i="28"/>
  <c r="H569" i="28"/>
  <c r="N569" i="28" s="1"/>
  <c r="G569" i="28"/>
  <c r="M569" i="28" s="1"/>
  <c r="K568" i="28"/>
  <c r="J568" i="28"/>
  <c r="I568" i="28"/>
  <c r="G568" i="28"/>
  <c r="L567" i="28"/>
  <c r="K567" i="28"/>
  <c r="F371" i="28"/>
  <c r="J507" i="28" s="1"/>
  <c r="I567" i="28"/>
  <c r="G567" i="28"/>
  <c r="K566" i="28"/>
  <c r="J566" i="28"/>
  <c r="I566" i="28"/>
  <c r="G566" i="28"/>
  <c r="L565" i="28"/>
  <c r="K565" i="28"/>
  <c r="J565" i="28"/>
  <c r="I565" i="28"/>
  <c r="H565" i="28"/>
  <c r="G565" i="28"/>
  <c r="M565" i="28" s="1"/>
  <c r="L564" i="28"/>
  <c r="K564" i="28"/>
  <c r="I564" i="28"/>
  <c r="L563" i="28"/>
  <c r="K563" i="28"/>
  <c r="J563" i="28"/>
  <c r="I563" i="28"/>
  <c r="L562" i="28"/>
  <c r="K562" i="28"/>
  <c r="J562" i="28"/>
  <c r="I562" i="28"/>
  <c r="H562" i="28"/>
  <c r="N562" i="28" s="1"/>
  <c r="G562" i="28"/>
  <c r="M562" i="28" s="1"/>
  <c r="L561" i="28"/>
  <c r="K561" i="28"/>
  <c r="J561" i="28"/>
  <c r="I561" i="28"/>
  <c r="G561" i="28"/>
  <c r="K560" i="28"/>
  <c r="J560" i="28"/>
  <c r="I560" i="28"/>
  <c r="G560" i="28"/>
  <c r="L559" i="28"/>
  <c r="K559" i="28"/>
  <c r="J559" i="28"/>
  <c r="I559" i="28"/>
  <c r="H559" i="28"/>
  <c r="N559" i="28" s="1"/>
  <c r="G559" i="28"/>
  <c r="M559" i="28" s="1"/>
  <c r="L558" i="28"/>
  <c r="K558" i="28"/>
  <c r="J558" i="28"/>
  <c r="I558" i="28"/>
  <c r="H558" i="28"/>
  <c r="N558" i="28" s="1"/>
  <c r="G558" i="28"/>
  <c r="M558" i="28" s="1"/>
  <c r="L557" i="28"/>
  <c r="K557" i="28"/>
  <c r="I557" i="28"/>
  <c r="H557" i="28"/>
  <c r="G557" i="28"/>
  <c r="K556" i="28"/>
  <c r="J556" i="28"/>
  <c r="I556" i="28"/>
  <c r="G556" i="28"/>
  <c r="L555" i="28"/>
  <c r="K555" i="28"/>
  <c r="J555" i="28"/>
  <c r="I555" i="28"/>
  <c r="H555" i="28"/>
  <c r="N555" i="28" s="1"/>
  <c r="G555" i="28"/>
  <c r="M555" i="28" s="1"/>
  <c r="L554" i="28"/>
  <c r="K554" i="28"/>
  <c r="J554" i="28"/>
  <c r="I554" i="28"/>
  <c r="H554" i="28"/>
  <c r="N554" i="28" s="1"/>
  <c r="G554" i="28"/>
  <c r="M554" i="28" s="1"/>
  <c r="L553" i="28"/>
  <c r="K553" i="28"/>
  <c r="J553" i="28"/>
  <c r="I553" i="28"/>
  <c r="H553" i="28"/>
  <c r="N553" i="28" s="1"/>
  <c r="G553" i="28"/>
  <c r="M553" i="28" s="1"/>
  <c r="K552" i="28"/>
  <c r="J552" i="28"/>
  <c r="I552" i="28"/>
  <c r="G552" i="28"/>
  <c r="L551" i="28"/>
  <c r="K551" i="28"/>
  <c r="J551" i="28"/>
  <c r="I551" i="28"/>
  <c r="H551" i="28"/>
  <c r="N551" i="28" s="1"/>
  <c r="G551" i="28"/>
  <c r="M551" i="28" s="1"/>
  <c r="L550" i="28"/>
  <c r="K550" i="28"/>
  <c r="J550" i="28"/>
  <c r="I550" i="28"/>
  <c r="H550" i="28"/>
  <c r="N550" i="28" s="1"/>
  <c r="G550" i="28"/>
  <c r="M550" i="28" s="1"/>
  <c r="L549" i="28"/>
  <c r="K549" i="28"/>
  <c r="J549" i="28"/>
  <c r="I549" i="28"/>
  <c r="H549" i="28"/>
  <c r="N549" i="28" s="1"/>
  <c r="G549" i="28"/>
  <c r="M549" i="28" s="1"/>
  <c r="K548" i="28"/>
  <c r="J548" i="28"/>
  <c r="I548" i="28"/>
  <c r="G548" i="28"/>
  <c r="L547" i="28"/>
  <c r="K547" i="28"/>
  <c r="J547" i="28"/>
  <c r="I547" i="28"/>
  <c r="H547" i="28"/>
  <c r="N547" i="28" s="1"/>
  <c r="G547" i="28"/>
  <c r="M547" i="28" s="1"/>
  <c r="L546" i="28"/>
  <c r="K546" i="28"/>
  <c r="J546" i="28"/>
  <c r="I546" i="28"/>
  <c r="H546" i="28"/>
  <c r="N546" i="28" s="1"/>
  <c r="G546" i="28"/>
  <c r="M546" i="28" s="1"/>
  <c r="L545" i="28"/>
  <c r="K545" i="28"/>
  <c r="J545" i="28"/>
  <c r="I545" i="28"/>
  <c r="H545" i="28"/>
  <c r="N545" i="28" s="1"/>
  <c r="G545" i="28"/>
  <c r="M545" i="28" s="1"/>
  <c r="K544" i="28"/>
  <c r="J544" i="28"/>
  <c r="I544" i="28"/>
  <c r="G544" i="28"/>
  <c r="L543" i="28"/>
  <c r="K543" i="28"/>
  <c r="J543" i="28"/>
  <c r="I543" i="28"/>
  <c r="H543" i="28"/>
  <c r="N543" i="28" s="1"/>
  <c r="G543" i="28"/>
  <c r="M543" i="28" s="1"/>
  <c r="L542" i="28"/>
  <c r="K542" i="28"/>
  <c r="J542" i="28"/>
  <c r="I542" i="28"/>
  <c r="H542" i="28"/>
  <c r="N542" i="28" s="1"/>
  <c r="G542" i="28"/>
  <c r="M542" i="28" s="1"/>
  <c r="L541" i="28"/>
  <c r="K541" i="28"/>
  <c r="J541" i="28"/>
  <c r="I541" i="28"/>
  <c r="H541" i="28"/>
  <c r="N541" i="28" s="1"/>
  <c r="G541" i="28"/>
  <c r="M541" i="28" s="1"/>
  <c r="K540" i="28"/>
  <c r="J540" i="28"/>
  <c r="I540" i="28"/>
  <c r="G540" i="28"/>
  <c r="L539" i="28"/>
  <c r="K539" i="28"/>
  <c r="J539" i="28"/>
  <c r="I539" i="28"/>
  <c r="H539" i="28"/>
  <c r="N539" i="28" s="1"/>
  <c r="G539" i="28"/>
  <c r="M539" i="28" s="1"/>
  <c r="L538" i="28"/>
  <c r="K538" i="28"/>
  <c r="J538" i="28"/>
  <c r="I538" i="28"/>
  <c r="H538" i="28"/>
  <c r="N538" i="28" s="1"/>
  <c r="G538" i="28"/>
  <c r="L537" i="28"/>
  <c r="K537" i="28"/>
  <c r="J537" i="28"/>
  <c r="I537" i="28"/>
  <c r="H537" i="28"/>
  <c r="N537" i="28" s="1"/>
  <c r="G537" i="28"/>
  <c r="M537" i="28" s="1"/>
  <c r="K536" i="28"/>
  <c r="J536" i="28"/>
  <c r="I536" i="28"/>
  <c r="G536" i="28"/>
  <c r="L535" i="28"/>
  <c r="K535" i="28"/>
  <c r="J535" i="28"/>
  <c r="I535" i="28"/>
  <c r="H535" i="28"/>
  <c r="N535" i="28" s="1"/>
  <c r="G535" i="28"/>
  <c r="M535" i="28" s="1"/>
  <c r="L534" i="28"/>
  <c r="K534" i="28"/>
  <c r="J534" i="28"/>
  <c r="I534" i="28"/>
  <c r="H534" i="28"/>
  <c r="N534" i="28" s="1"/>
  <c r="G534" i="28"/>
  <c r="M534" i="28" s="1"/>
  <c r="L533" i="28"/>
  <c r="K533" i="28"/>
  <c r="J533" i="28"/>
  <c r="I533" i="28"/>
  <c r="H533" i="28"/>
  <c r="N533" i="28" s="1"/>
  <c r="G533" i="28"/>
  <c r="M533" i="28" s="1"/>
  <c r="K532" i="28"/>
  <c r="J532" i="28"/>
  <c r="I532" i="28"/>
  <c r="G532" i="28"/>
  <c r="L531" i="28"/>
  <c r="K531" i="28"/>
  <c r="J531" i="28"/>
  <c r="I531" i="28"/>
  <c r="H531" i="28"/>
  <c r="N531" i="28" s="1"/>
  <c r="G531" i="28"/>
  <c r="M531" i="28" s="1"/>
  <c r="K530" i="28"/>
  <c r="J530" i="28"/>
  <c r="I530" i="28"/>
  <c r="G530" i="28"/>
  <c r="L529" i="28"/>
  <c r="K529" i="28"/>
  <c r="J529" i="28"/>
  <c r="I529" i="28"/>
  <c r="H529" i="28"/>
  <c r="N529" i="28" s="1"/>
  <c r="G529" i="28"/>
  <c r="M529" i="28" s="1"/>
  <c r="K528" i="28"/>
  <c r="J528" i="28"/>
  <c r="I528" i="28"/>
  <c r="G528" i="28"/>
  <c r="L527" i="28"/>
  <c r="K527" i="28"/>
  <c r="J527" i="28"/>
  <c r="I527" i="28"/>
  <c r="H527" i="28"/>
  <c r="N527" i="28" s="1"/>
  <c r="G527" i="28"/>
  <c r="M527" i="28" s="1"/>
  <c r="K526" i="28"/>
  <c r="J526" i="28"/>
  <c r="I526" i="28"/>
  <c r="G526" i="28"/>
  <c r="L525" i="28"/>
  <c r="K525" i="28"/>
  <c r="J525" i="28"/>
  <c r="I525" i="28"/>
  <c r="H525" i="28"/>
  <c r="N525" i="28" s="1"/>
  <c r="G525" i="28"/>
  <c r="K524" i="28"/>
  <c r="J524" i="28"/>
  <c r="I524" i="28"/>
  <c r="G524" i="28"/>
  <c r="L523" i="28"/>
  <c r="K523" i="28"/>
  <c r="M523" i="28" s="1"/>
  <c r="I523" i="28"/>
  <c r="H523" i="28"/>
  <c r="G523" i="28"/>
  <c r="K522" i="28"/>
  <c r="J522" i="28"/>
  <c r="I522" i="28"/>
  <c r="G522" i="28"/>
  <c r="L521" i="28"/>
  <c r="K521" i="28"/>
  <c r="J521" i="28"/>
  <c r="I521" i="28"/>
  <c r="H521" i="28"/>
  <c r="N521" i="28" s="1"/>
  <c r="G521" i="28"/>
  <c r="M521" i="28" s="1"/>
  <c r="K520" i="28"/>
  <c r="J520" i="28"/>
  <c r="I520" i="28"/>
  <c r="G520" i="28"/>
  <c r="L519" i="28"/>
  <c r="K519" i="28"/>
  <c r="I519" i="28"/>
  <c r="H519" i="28"/>
  <c r="G519" i="28"/>
  <c r="M519" i="28" s="1"/>
  <c r="K518" i="28"/>
  <c r="I518" i="28"/>
  <c r="G518" i="28"/>
  <c r="L517" i="28"/>
  <c r="K517" i="28"/>
  <c r="J517" i="28"/>
  <c r="I517" i="28"/>
  <c r="G517" i="28"/>
  <c r="K516" i="28"/>
  <c r="J516" i="28"/>
  <c r="I516" i="28"/>
  <c r="G516" i="28"/>
  <c r="L515" i="28"/>
  <c r="K515" i="28"/>
  <c r="J515" i="28"/>
  <c r="I515" i="28"/>
  <c r="G515" i="28"/>
  <c r="K514" i="28"/>
  <c r="J514" i="28"/>
  <c r="I514" i="28"/>
  <c r="G514" i="28"/>
  <c r="L513" i="28"/>
  <c r="K513" i="28"/>
  <c r="J513" i="28"/>
  <c r="I513" i="28"/>
  <c r="H513" i="28"/>
  <c r="N513" i="28" s="1"/>
  <c r="G513" i="28"/>
  <c r="M513" i="28" s="1"/>
  <c r="K512" i="28"/>
  <c r="J512" i="28"/>
  <c r="I512" i="28"/>
  <c r="G512" i="28"/>
  <c r="L511" i="28"/>
  <c r="K511" i="28"/>
  <c r="I511" i="28"/>
  <c r="H511" i="28"/>
  <c r="N511" i="28" s="1"/>
  <c r="G511" i="28"/>
  <c r="K510" i="28"/>
  <c r="J510" i="28"/>
  <c r="I510" i="28"/>
  <c r="G510" i="28"/>
  <c r="L509" i="28"/>
  <c r="K509" i="28"/>
  <c r="J509" i="28"/>
  <c r="I509" i="28"/>
  <c r="H509" i="28"/>
  <c r="N509" i="28" s="1"/>
  <c r="G509" i="28"/>
  <c r="M509" i="28" s="1"/>
  <c r="K508" i="28"/>
  <c r="J508" i="28"/>
  <c r="I508" i="28"/>
  <c r="G508" i="28"/>
  <c r="L507" i="28"/>
  <c r="K507" i="28"/>
  <c r="I507" i="28"/>
  <c r="G507" i="28"/>
  <c r="K506" i="28"/>
  <c r="J506" i="28"/>
  <c r="I506" i="28"/>
  <c r="G506" i="28"/>
  <c r="L505" i="28"/>
  <c r="K505" i="28"/>
  <c r="I505" i="28"/>
  <c r="H505" i="28"/>
  <c r="N505" i="28" s="1"/>
  <c r="G505" i="28"/>
  <c r="M505" i="28" s="1"/>
  <c r="K504" i="28"/>
  <c r="J504" i="28"/>
  <c r="I504" i="28"/>
  <c r="G504" i="28"/>
  <c r="L503" i="28"/>
  <c r="K503" i="28"/>
  <c r="J503" i="28"/>
  <c r="I503" i="28"/>
  <c r="H503" i="28"/>
  <c r="N503" i="28" s="1"/>
  <c r="G503" i="28"/>
  <c r="M503" i="28" s="1"/>
  <c r="K502" i="28"/>
  <c r="J502" i="28"/>
  <c r="I502" i="28"/>
  <c r="G502" i="28"/>
  <c r="L501" i="28"/>
  <c r="K501" i="28"/>
  <c r="J501" i="28"/>
  <c r="I501" i="28"/>
  <c r="H501" i="28"/>
  <c r="N501" i="28" s="1"/>
  <c r="G501" i="28"/>
  <c r="M501" i="28" s="1"/>
  <c r="K500" i="28"/>
  <c r="J500" i="28"/>
  <c r="I500" i="28"/>
  <c r="G500" i="28"/>
  <c r="L499" i="28"/>
  <c r="K499" i="28"/>
  <c r="M499" i="28" s="1"/>
  <c r="I499" i="28"/>
  <c r="G499" i="28"/>
  <c r="K498" i="28"/>
  <c r="J498" i="28"/>
  <c r="I498" i="28"/>
  <c r="G498" i="28"/>
  <c r="L497" i="28"/>
  <c r="K497" i="28"/>
  <c r="M497" i="28" s="1"/>
  <c r="J497" i="28"/>
  <c r="I497" i="28"/>
  <c r="G497" i="28"/>
  <c r="K496" i="28"/>
  <c r="J496" i="28"/>
  <c r="I496" i="28"/>
  <c r="G496" i="28"/>
  <c r="L495" i="28"/>
  <c r="K495" i="28"/>
  <c r="J495" i="28"/>
  <c r="I495" i="28"/>
  <c r="H495" i="28"/>
  <c r="G495" i="28"/>
  <c r="M495" i="28" s="1"/>
  <c r="K494" i="28"/>
  <c r="M494" i="28" s="1"/>
  <c r="J494" i="28"/>
  <c r="I494" i="28"/>
  <c r="G494" i="28"/>
  <c r="L493" i="28"/>
  <c r="K493" i="28"/>
  <c r="J493" i="28"/>
  <c r="I493" i="28"/>
  <c r="H493" i="28"/>
  <c r="N493" i="28" s="1"/>
  <c r="G493" i="28"/>
  <c r="M493" i="28" s="1"/>
  <c r="K492" i="28"/>
  <c r="J492" i="28"/>
  <c r="I492" i="28"/>
  <c r="G492" i="28"/>
  <c r="L491" i="28"/>
  <c r="K491" i="28"/>
  <c r="J491" i="28"/>
  <c r="I491" i="28"/>
  <c r="H491" i="28"/>
  <c r="N491" i="28" s="1"/>
  <c r="G491" i="28"/>
  <c r="M491" i="28" s="1"/>
  <c r="K490" i="28"/>
  <c r="J490" i="28"/>
  <c r="I490" i="28"/>
  <c r="G490" i="28"/>
  <c r="L489" i="28"/>
  <c r="K489" i="28"/>
  <c r="J489" i="28"/>
  <c r="I489" i="28"/>
  <c r="H489" i="28"/>
  <c r="N489" i="28" s="1"/>
  <c r="G489" i="28"/>
  <c r="M489" i="28" s="1"/>
  <c r="K488" i="28"/>
  <c r="J488" i="28"/>
  <c r="I488" i="28"/>
  <c r="G488" i="28"/>
  <c r="L487" i="28"/>
  <c r="K487" i="28"/>
  <c r="I487" i="28"/>
  <c r="H487" i="28"/>
  <c r="G487" i="28"/>
  <c r="K486" i="28"/>
  <c r="J486" i="28"/>
  <c r="I486" i="28"/>
  <c r="G486" i="28"/>
  <c r="L485" i="28"/>
  <c r="K485" i="28"/>
  <c r="I485" i="28"/>
  <c r="H485" i="28"/>
  <c r="G485" i="28"/>
  <c r="L484" i="28"/>
  <c r="K484" i="28"/>
  <c r="I484" i="28"/>
  <c r="H484" i="28"/>
  <c r="G484" i="28"/>
  <c r="L483" i="28"/>
  <c r="K483" i="28"/>
  <c r="J483" i="28"/>
  <c r="I483" i="28"/>
  <c r="H483" i="28"/>
  <c r="N483" i="28" s="1"/>
  <c r="G483" i="28"/>
  <c r="M483" i="28" s="1"/>
  <c r="L482" i="28"/>
  <c r="K482" i="28"/>
  <c r="J482" i="28"/>
  <c r="I482" i="28"/>
  <c r="H482" i="28"/>
  <c r="N482" i="28" s="1"/>
  <c r="G482" i="28"/>
  <c r="M482" i="28" s="1"/>
  <c r="L481" i="28"/>
  <c r="K481" i="28"/>
  <c r="J481" i="28"/>
  <c r="I481" i="28"/>
  <c r="H481" i="28"/>
  <c r="N481" i="28" s="1"/>
  <c r="G481" i="28"/>
  <c r="M481" i="28" s="1"/>
  <c r="K480" i="28"/>
  <c r="J480" i="28"/>
  <c r="I480" i="28"/>
  <c r="G480" i="28"/>
  <c r="L479" i="28"/>
  <c r="K479" i="28"/>
  <c r="J479" i="28"/>
  <c r="I479" i="28"/>
  <c r="H479" i="28"/>
  <c r="N479" i="28" s="1"/>
  <c r="G479" i="28"/>
  <c r="M479" i="28" s="1"/>
  <c r="K478" i="28"/>
  <c r="J478" i="28"/>
  <c r="I478" i="28"/>
  <c r="G478" i="28"/>
  <c r="L477" i="28"/>
  <c r="K477" i="28"/>
  <c r="I477" i="28"/>
  <c r="H477" i="28"/>
  <c r="G477" i="28"/>
  <c r="K476" i="28"/>
  <c r="J476" i="28"/>
  <c r="I476" i="28"/>
  <c r="G476" i="28"/>
  <c r="L475" i="28"/>
  <c r="K475" i="28"/>
  <c r="J475" i="28"/>
  <c r="I475" i="28"/>
  <c r="H475" i="28"/>
  <c r="N475" i="28" s="1"/>
  <c r="G475" i="28"/>
  <c r="M475" i="28" s="1"/>
  <c r="K474" i="28"/>
  <c r="J474" i="28"/>
  <c r="I474" i="28"/>
  <c r="G474" i="28"/>
  <c r="L473" i="28"/>
  <c r="K473" i="28"/>
  <c r="J473" i="28"/>
  <c r="I473" i="28"/>
  <c r="H473" i="28"/>
  <c r="N473" i="28" s="1"/>
  <c r="G473" i="28"/>
  <c r="M473" i="28" s="1"/>
  <c r="K472" i="28"/>
  <c r="J472" i="28"/>
  <c r="I472" i="28"/>
  <c r="L471" i="28"/>
  <c r="K471" i="28"/>
  <c r="J471" i="28"/>
  <c r="I471" i="28"/>
  <c r="H471" i="28"/>
  <c r="N471" i="28" s="1"/>
  <c r="G471" i="28"/>
  <c r="L470" i="28"/>
  <c r="K470" i="28"/>
  <c r="J470" i="28"/>
  <c r="I470" i="28"/>
  <c r="H470" i="28"/>
  <c r="N470" i="28" s="1"/>
  <c r="G470" i="28"/>
  <c r="M470" i="28" s="1"/>
  <c r="L469" i="28"/>
  <c r="K469" i="28"/>
  <c r="J469" i="28"/>
  <c r="I469" i="28"/>
  <c r="H469" i="28"/>
  <c r="N469" i="28" s="1"/>
  <c r="G469" i="28"/>
  <c r="M469" i="28" s="1"/>
  <c r="L468" i="28"/>
  <c r="K468" i="28"/>
  <c r="J468" i="28"/>
  <c r="I468" i="28"/>
  <c r="H468" i="28"/>
  <c r="N468" i="28" s="1"/>
  <c r="G468" i="28"/>
  <c r="M468" i="28" s="1"/>
  <c r="L467" i="28"/>
  <c r="K467" i="28"/>
  <c r="J467" i="28"/>
  <c r="I467" i="28"/>
  <c r="H467" i="28"/>
  <c r="N467" i="28" s="1"/>
  <c r="G467" i="28"/>
  <c r="M467" i="28" s="1"/>
  <c r="L466" i="28"/>
  <c r="K466" i="28"/>
  <c r="J466" i="28"/>
  <c r="I466" i="28"/>
  <c r="H466" i="28"/>
  <c r="N466" i="28" s="1"/>
  <c r="G466" i="28"/>
  <c r="M466" i="28" s="1"/>
  <c r="L465" i="28"/>
  <c r="K465" i="28"/>
  <c r="J465" i="28"/>
  <c r="I465" i="28"/>
  <c r="H465" i="28"/>
  <c r="N465" i="28" s="1"/>
  <c r="G465" i="28"/>
  <c r="M465" i="28" s="1"/>
  <c r="L464" i="28"/>
  <c r="K464" i="28"/>
  <c r="J464" i="28"/>
  <c r="I464" i="28"/>
  <c r="H464" i="28"/>
  <c r="N464" i="28" s="1"/>
  <c r="G464" i="28"/>
  <c r="M464" i="28" s="1"/>
  <c r="L463" i="28"/>
  <c r="K463" i="28"/>
  <c r="J463" i="28"/>
  <c r="I463" i="28"/>
  <c r="H463" i="28"/>
  <c r="N463" i="28" s="1"/>
  <c r="G463" i="28"/>
  <c r="M463" i="28" s="1"/>
  <c r="L462" i="28"/>
  <c r="K462" i="28"/>
  <c r="J462" i="28"/>
  <c r="I462" i="28"/>
  <c r="H462" i="28"/>
  <c r="N462" i="28" s="1"/>
  <c r="G462" i="28"/>
  <c r="M462" i="28" s="1"/>
  <c r="L461" i="28"/>
  <c r="K461" i="28"/>
  <c r="J461" i="28"/>
  <c r="I461" i="28"/>
  <c r="H461" i="28"/>
  <c r="N461" i="28" s="1"/>
  <c r="G461" i="28"/>
  <c r="M461" i="28" s="1"/>
  <c r="L460" i="28"/>
  <c r="K460" i="28"/>
  <c r="J460" i="28"/>
  <c r="I460" i="28"/>
  <c r="H460" i="28"/>
  <c r="N460" i="28" s="1"/>
  <c r="G460" i="28"/>
  <c r="M460" i="28" s="1"/>
  <c r="L459" i="28"/>
  <c r="K459" i="28"/>
  <c r="J459" i="28"/>
  <c r="I459" i="28"/>
  <c r="H459" i="28"/>
  <c r="N459" i="28" s="1"/>
  <c r="G459" i="28"/>
  <c r="L458" i="28"/>
  <c r="K458" i="28"/>
  <c r="J458" i="28"/>
  <c r="I458" i="28"/>
  <c r="H458" i="28"/>
  <c r="N458" i="28" s="1"/>
  <c r="G458" i="28"/>
  <c r="M458" i="28" s="1"/>
  <c r="L457" i="28"/>
  <c r="K457" i="28"/>
  <c r="J457" i="28"/>
  <c r="I457" i="28"/>
  <c r="H457" i="28"/>
  <c r="N457" i="28" s="1"/>
  <c r="G457" i="28"/>
  <c r="M457" i="28" s="1"/>
  <c r="L456" i="28"/>
  <c r="K456" i="28"/>
  <c r="J456" i="28"/>
  <c r="I456" i="28"/>
  <c r="H456" i="28"/>
  <c r="N456" i="28" s="1"/>
  <c r="L455" i="28"/>
  <c r="K455" i="28"/>
  <c r="J455" i="28"/>
  <c r="H455" i="28"/>
  <c r="G455" i="28"/>
  <c r="L454" i="28"/>
  <c r="K454" i="28"/>
  <c r="J454" i="28"/>
  <c r="I454" i="28"/>
  <c r="H454" i="28"/>
  <c r="N454" i="28" s="1"/>
  <c r="L453" i="28"/>
  <c r="K453" i="28"/>
  <c r="J453" i="28"/>
  <c r="I453" i="28"/>
  <c r="H453" i="28"/>
  <c r="N453" i="28" s="1"/>
  <c r="G453" i="28"/>
  <c r="M453" i="28" s="1"/>
  <c r="K452" i="28"/>
  <c r="J452" i="28"/>
  <c r="I452" i="28"/>
  <c r="G452" i="28"/>
  <c r="L451" i="28"/>
  <c r="K451" i="28"/>
  <c r="J451" i="28"/>
  <c r="I451" i="28"/>
  <c r="H451" i="28"/>
  <c r="N451" i="28" s="1"/>
  <c r="G451" i="28"/>
  <c r="M451" i="28" s="1"/>
  <c r="K450" i="28"/>
  <c r="J450" i="28"/>
  <c r="I450" i="28"/>
  <c r="L449" i="28"/>
  <c r="K449" i="28"/>
  <c r="J449" i="28"/>
  <c r="H449" i="28"/>
  <c r="G449" i="28"/>
  <c r="K448" i="28"/>
  <c r="J448" i="28"/>
  <c r="I448" i="28"/>
  <c r="L447" i="28"/>
  <c r="K447" i="28"/>
  <c r="J447" i="28"/>
  <c r="I447" i="28"/>
  <c r="H447" i="28"/>
  <c r="N447" i="28" s="1"/>
  <c r="G447" i="28"/>
  <c r="K446" i="28"/>
  <c r="L445" i="28"/>
  <c r="K445" i="28"/>
  <c r="J445" i="28"/>
  <c r="I445" i="28"/>
  <c r="H445" i="28"/>
  <c r="N445" i="28" s="1"/>
  <c r="G445" i="28"/>
  <c r="M445" i="28" s="1"/>
  <c r="K444" i="28"/>
  <c r="J444" i="28"/>
  <c r="I444" i="28"/>
  <c r="G444" i="28"/>
  <c r="L443" i="28"/>
  <c r="K443" i="28"/>
  <c r="J443" i="28"/>
  <c r="I443" i="28"/>
  <c r="H443" i="28"/>
  <c r="G443" i="28"/>
  <c r="M443" i="28" s="1"/>
  <c r="K442" i="28"/>
  <c r="J442" i="28"/>
  <c r="I442" i="28"/>
  <c r="G442" i="28"/>
  <c r="L441" i="28"/>
  <c r="K441" i="28"/>
  <c r="J441" i="28"/>
  <c r="I441" i="28"/>
  <c r="H441" i="28"/>
  <c r="N441" i="28" s="1"/>
  <c r="G441" i="28"/>
  <c r="L440" i="28"/>
  <c r="K440" i="28"/>
  <c r="J440" i="28"/>
  <c r="I440" i="28"/>
  <c r="H440" i="28"/>
  <c r="G440" i="28"/>
  <c r="L439" i="28"/>
  <c r="K439" i="28"/>
  <c r="J439" i="28"/>
  <c r="I439" i="28"/>
  <c r="H439" i="28"/>
  <c r="N439" i="28" s="1"/>
  <c r="G439" i="28"/>
  <c r="L438" i="28"/>
  <c r="K438" i="28"/>
  <c r="I438" i="28"/>
  <c r="H438" i="28"/>
  <c r="G438" i="28"/>
  <c r="L437" i="28"/>
  <c r="N437" i="28" s="1"/>
  <c r="K437" i="28"/>
  <c r="J437" i="28"/>
  <c r="H437" i="28"/>
  <c r="L436" i="28"/>
  <c r="K436" i="28"/>
  <c r="I436" i="28"/>
  <c r="G436" i="28"/>
  <c r="L435" i="28"/>
  <c r="K435" i="28"/>
  <c r="L434" i="28"/>
  <c r="K434" i="28"/>
  <c r="I434" i="28"/>
  <c r="G434" i="28"/>
  <c r="L433" i="28"/>
  <c r="K433" i="28"/>
  <c r="I433" i="28"/>
  <c r="G433" i="28"/>
  <c r="L432" i="28"/>
  <c r="K432" i="28"/>
  <c r="J432" i="28"/>
  <c r="I432" i="28"/>
  <c r="H432" i="28"/>
  <c r="N432" i="28" s="1"/>
  <c r="G432" i="28"/>
  <c r="M432" i="28" s="1"/>
  <c r="L431" i="28"/>
  <c r="K431" i="28"/>
  <c r="J431" i="28"/>
  <c r="I431" i="28"/>
  <c r="H431" i="28"/>
  <c r="N431" i="28" s="1"/>
  <c r="G431" i="28"/>
  <c r="M431" i="28" s="1"/>
  <c r="L430" i="28"/>
  <c r="K430" i="28"/>
  <c r="I430" i="28"/>
  <c r="H430" i="28"/>
  <c r="G430" i="28"/>
  <c r="L429" i="28"/>
  <c r="K429" i="28"/>
  <c r="M429" i="28" s="1"/>
  <c r="J429" i="28"/>
  <c r="I429" i="28"/>
  <c r="G429" i="28"/>
  <c r="L428" i="28"/>
  <c r="K428" i="28"/>
  <c r="J428" i="28"/>
  <c r="I428" i="28"/>
  <c r="H428" i="28"/>
  <c r="N428" i="28" s="1"/>
  <c r="L427" i="28"/>
  <c r="K427" i="28"/>
  <c r="H427" i="28"/>
  <c r="L426" i="28"/>
  <c r="K426" i="28"/>
  <c r="J426" i="28"/>
  <c r="I426" i="28"/>
  <c r="G426" i="28"/>
  <c r="L425" i="28"/>
  <c r="K425" i="28"/>
  <c r="J425" i="28"/>
  <c r="I425" i="28"/>
  <c r="H425" i="28"/>
  <c r="G425" i="28"/>
  <c r="L424" i="28"/>
  <c r="K424" i="28"/>
  <c r="J424" i="28"/>
  <c r="H424" i="28"/>
  <c r="L423" i="28"/>
  <c r="K423" i="28"/>
  <c r="J423" i="28"/>
  <c r="L422" i="28"/>
  <c r="K422" i="28"/>
  <c r="L421" i="28"/>
  <c r="K421" i="28"/>
  <c r="J421" i="28"/>
  <c r="I421" i="28"/>
  <c r="H421" i="28"/>
  <c r="N421" i="28" s="1"/>
  <c r="G421" i="28"/>
  <c r="M421" i="28" s="1"/>
  <c r="L420" i="28"/>
  <c r="K420" i="28"/>
  <c r="J420" i="28"/>
  <c r="I420" i="28"/>
  <c r="H420" i="28"/>
  <c r="N420" i="28" s="1"/>
  <c r="G420" i="28"/>
  <c r="M420" i="28" s="1"/>
  <c r="L419" i="28"/>
  <c r="K419" i="28"/>
  <c r="I419" i="28"/>
  <c r="L418" i="28"/>
  <c r="K418" i="28"/>
  <c r="J418" i="28"/>
  <c r="I418" i="28"/>
  <c r="H418" i="28"/>
  <c r="N418" i="28" s="1"/>
  <c r="G418" i="28"/>
  <c r="L417" i="28"/>
  <c r="K417" i="28"/>
  <c r="J417" i="28"/>
  <c r="I417" i="28"/>
  <c r="H417" i="28"/>
  <c r="N417" i="28" s="1"/>
  <c r="G417" i="28"/>
  <c r="L416" i="28"/>
  <c r="K416" i="28"/>
  <c r="J416" i="28"/>
  <c r="I416" i="28"/>
  <c r="H416" i="28"/>
  <c r="N416" i="28" s="1"/>
  <c r="G416" i="28"/>
  <c r="L415" i="28"/>
  <c r="K415" i="28"/>
  <c r="J415" i="28"/>
  <c r="I415" i="28"/>
  <c r="H415" i="28"/>
  <c r="N415" i="28" s="1"/>
  <c r="G415" i="28"/>
  <c r="L414" i="28"/>
  <c r="K414" i="28"/>
  <c r="J414" i="28"/>
  <c r="I414" i="28"/>
  <c r="L413" i="28"/>
  <c r="K413" i="28"/>
  <c r="J413" i="28"/>
  <c r="I413" i="28"/>
  <c r="H413" i="28"/>
  <c r="N413" i="28" s="1"/>
  <c r="G413" i="28"/>
  <c r="L412" i="28"/>
  <c r="K412" i="28"/>
  <c r="J412" i="28"/>
  <c r="I412" i="28"/>
  <c r="H412" i="28"/>
  <c r="N412" i="28" s="1"/>
  <c r="G412" i="28"/>
  <c r="L411" i="28"/>
  <c r="K411" i="28"/>
  <c r="J411" i="28"/>
  <c r="I411" i="28"/>
  <c r="G411" i="28"/>
  <c r="L410" i="28"/>
  <c r="K410" i="28"/>
  <c r="J410" i="28"/>
  <c r="I410" i="28"/>
  <c r="H410" i="28"/>
  <c r="N410" i="28" s="1"/>
  <c r="G410" i="28"/>
  <c r="L409" i="28"/>
  <c r="K409" i="28"/>
  <c r="J409" i="28"/>
  <c r="I409" i="28"/>
  <c r="H409" i="28"/>
  <c r="N409" i="28" s="1"/>
  <c r="L408" i="28"/>
  <c r="K408" i="28"/>
  <c r="J408" i="28"/>
  <c r="I408" i="28"/>
  <c r="H408" i="28"/>
  <c r="N408" i="28" s="1"/>
  <c r="G408" i="28"/>
  <c r="L407" i="28"/>
  <c r="K407" i="28"/>
  <c r="J407" i="28"/>
  <c r="I407" i="28"/>
  <c r="H407" i="28"/>
  <c r="N407" i="28" s="1"/>
  <c r="G407" i="28"/>
  <c r="L406" i="28"/>
  <c r="K406" i="28"/>
  <c r="J406" i="28"/>
  <c r="I406" i="28"/>
  <c r="L405" i="28"/>
  <c r="K405" i="28"/>
  <c r="I405" i="28"/>
  <c r="H405" i="28"/>
  <c r="G405" i="28"/>
  <c r="L404" i="28"/>
  <c r="K404" i="28"/>
  <c r="J404" i="28"/>
  <c r="I404" i="28"/>
  <c r="H404" i="28"/>
  <c r="N404" i="28" s="1"/>
  <c r="G404" i="28"/>
  <c r="M404" i="28" s="1"/>
  <c r="L403" i="28"/>
  <c r="K403" i="28"/>
  <c r="J403" i="28"/>
  <c r="I403" i="28"/>
  <c r="H403" i="28"/>
  <c r="N403" i="28" s="1"/>
  <c r="G403" i="28"/>
  <c r="L402" i="28"/>
  <c r="K402" i="28"/>
  <c r="J402" i="28"/>
  <c r="I402" i="28"/>
  <c r="H402" i="28"/>
  <c r="L401" i="28"/>
  <c r="K401" i="28"/>
  <c r="J401" i="28"/>
  <c r="I401" i="28"/>
  <c r="H401" i="28"/>
  <c r="N401" i="28" s="1"/>
  <c r="G401" i="28"/>
  <c r="L400" i="28"/>
  <c r="K400" i="28"/>
  <c r="J400" i="28"/>
  <c r="I400" i="28"/>
  <c r="H400" i="28"/>
  <c r="N400" i="28" s="1"/>
  <c r="G400" i="28"/>
  <c r="L399" i="28"/>
  <c r="K399" i="28"/>
  <c r="J399" i="28"/>
  <c r="I399" i="28"/>
  <c r="H399" i="28"/>
  <c r="N399" i="28" s="1"/>
  <c r="G399" i="28"/>
  <c r="L398" i="28"/>
  <c r="K398" i="28"/>
  <c r="I398" i="28"/>
  <c r="H398" i="28"/>
  <c r="G398" i="28"/>
  <c r="L397" i="28"/>
  <c r="K397" i="28"/>
  <c r="J397" i="28"/>
  <c r="I397" i="28"/>
  <c r="H397" i="28"/>
  <c r="N397" i="28" s="1"/>
  <c r="G397" i="28"/>
  <c r="L396" i="28"/>
  <c r="K396" i="28"/>
  <c r="J396" i="28"/>
  <c r="I396" i="28"/>
  <c r="H396" i="28"/>
  <c r="N396" i="28" s="1"/>
  <c r="G396" i="28"/>
  <c r="L395" i="28"/>
  <c r="K395" i="28"/>
  <c r="I395" i="28"/>
  <c r="L394" i="28"/>
  <c r="K394" i="28"/>
  <c r="J394" i="28"/>
  <c r="I394" i="28"/>
  <c r="G394" i="28"/>
  <c r="L393" i="28"/>
  <c r="K393" i="28"/>
  <c r="J393" i="28"/>
  <c r="I393" i="28"/>
  <c r="H393" i="28"/>
  <c r="N393" i="28" s="1"/>
  <c r="G393" i="28"/>
  <c r="M393" i="28" s="1"/>
  <c r="L392" i="28"/>
  <c r="K392" i="28"/>
  <c r="J392" i="28"/>
  <c r="I392" i="28"/>
  <c r="H392" i="28"/>
  <c r="N392" i="28" s="1"/>
  <c r="L391" i="28"/>
  <c r="K391" i="28"/>
  <c r="L390" i="28"/>
  <c r="K390" i="28"/>
  <c r="J390" i="28"/>
  <c r="I390" i="28"/>
  <c r="H390" i="28"/>
  <c r="N390" i="28" s="1"/>
  <c r="G390" i="28"/>
  <c r="M390" i="28" s="1"/>
  <c r="L389" i="28"/>
  <c r="K389" i="28"/>
  <c r="J389" i="28"/>
  <c r="I389" i="28"/>
  <c r="H389" i="28"/>
  <c r="N389" i="28" s="1"/>
  <c r="G389" i="28"/>
  <c r="M389" i="28" s="1"/>
  <c r="L388" i="28"/>
  <c r="K388" i="28"/>
  <c r="J388" i="28"/>
  <c r="I388" i="28"/>
  <c r="H388" i="28"/>
  <c r="N388" i="28" s="1"/>
  <c r="G388" i="28"/>
  <c r="M388" i="28" s="1"/>
  <c r="L387" i="28"/>
  <c r="K387" i="28"/>
  <c r="H387" i="28"/>
  <c r="G387" i="28"/>
  <c r="L386" i="28"/>
  <c r="K386" i="28"/>
  <c r="J386" i="28"/>
  <c r="H386" i="28"/>
  <c r="G386" i="28"/>
  <c r="L385" i="28"/>
  <c r="K385" i="28"/>
  <c r="J385" i="28"/>
  <c r="I385" i="28"/>
  <c r="H385" i="28"/>
  <c r="N385" i="28" s="1"/>
  <c r="G385" i="28"/>
  <c r="M385" i="28" s="1"/>
  <c r="L384" i="28"/>
  <c r="K384" i="28"/>
  <c r="J384" i="28"/>
  <c r="H384" i="28"/>
  <c r="L383" i="28"/>
  <c r="K383" i="28"/>
  <c r="L382" i="28"/>
  <c r="K382" i="28"/>
  <c r="J382" i="28"/>
  <c r="I382" i="28"/>
  <c r="H382" i="28"/>
  <c r="N382" i="28" s="1"/>
  <c r="G382" i="28"/>
  <c r="M382" i="28" s="1"/>
  <c r="L381" i="28"/>
  <c r="K381" i="28"/>
  <c r="J381" i="28"/>
  <c r="I381" i="28"/>
  <c r="H381" i="28"/>
  <c r="N381" i="28" s="1"/>
  <c r="G381" i="28"/>
  <c r="M381" i="28" s="1"/>
  <c r="L380" i="28"/>
  <c r="K380" i="28"/>
  <c r="I380" i="28"/>
  <c r="H380" i="28"/>
  <c r="G380" i="28"/>
  <c r="L379" i="28"/>
  <c r="K379" i="28"/>
  <c r="J379" i="28"/>
  <c r="I379" i="28"/>
  <c r="H379" i="28"/>
  <c r="N379" i="28" s="1"/>
  <c r="G379" i="28"/>
  <c r="L378" i="28"/>
  <c r="K378" i="28"/>
  <c r="J378" i="28"/>
  <c r="I378" i="28"/>
  <c r="H378" i="28"/>
  <c r="N378" i="28" s="1"/>
  <c r="L377" i="28"/>
  <c r="K377" i="28"/>
  <c r="J377" i="28"/>
  <c r="L376" i="28"/>
  <c r="K376" i="28"/>
  <c r="J376" i="28"/>
  <c r="I376" i="28"/>
  <c r="H376" i="28"/>
  <c r="N376" i="28" s="1"/>
  <c r="G376" i="28"/>
  <c r="M376" i="28" s="1"/>
  <c r="L375" i="28"/>
  <c r="K375" i="28"/>
  <c r="J375" i="28"/>
  <c r="I375" i="28"/>
  <c r="H375" i="28"/>
  <c r="N375" i="28" s="1"/>
  <c r="G375" i="28"/>
  <c r="M375" i="28" s="1"/>
  <c r="L374" i="28"/>
  <c r="N374" i="28" s="1"/>
  <c r="K374" i="28"/>
  <c r="J374" i="28"/>
  <c r="H374" i="28"/>
  <c r="L373" i="28"/>
  <c r="K373" i="28"/>
  <c r="I373" i="28"/>
  <c r="L372" i="28"/>
  <c r="K372" i="28"/>
  <c r="J372" i="28"/>
  <c r="I372" i="28"/>
  <c r="H372" i="28"/>
  <c r="D371" i="28"/>
  <c r="C371" i="28"/>
  <c r="K363" i="28"/>
  <c r="J363" i="28"/>
  <c r="I363" i="28"/>
  <c r="G363" i="28"/>
  <c r="L362" i="28"/>
  <c r="J362" i="28"/>
  <c r="I362" i="28"/>
  <c r="H362" i="28"/>
  <c r="G362" i="28"/>
  <c r="L361" i="28"/>
  <c r="K361" i="28"/>
  <c r="J361" i="28"/>
  <c r="I361" i="28"/>
  <c r="H361" i="28"/>
  <c r="N361" i="28" s="1"/>
  <c r="G361" i="28"/>
  <c r="L360" i="28"/>
  <c r="K360" i="28"/>
  <c r="J360" i="28"/>
  <c r="I360" i="28"/>
  <c r="H360" i="28"/>
  <c r="N360" i="28" s="1"/>
  <c r="K359" i="28"/>
  <c r="J359" i="28"/>
  <c r="I359" i="28"/>
  <c r="G359" i="28"/>
  <c r="L358" i="28"/>
  <c r="J358" i="28"/>
  <c r="I358" i="28"/>
  <c r="H358" i="28"/>
  <c r="G358" i="28"/>
  <c r="L357" i="28"/>
  <c r="K357" i="28"/>
  <c r="J357" i="28"/>
  <c r="I357" i="28"/>
  <c r="H357" i="28"/>
  <c r="N357" i="28" s="1"/>
  <c r="G357" i="28"/>
  <c r="L356" i="28"/>
  <c r="K356" i="28"/>
  <c r="J356" i="28"/>
  <c r="I356" i="28"/>
  <c r="H356" i="28"/>
  <c r="N356" i="28" s="1"/>
  <c r="K355" i="28"/>
  <c r="J355" i="28"/>
  <c r="I355" i="28"/>
  <c r="G355" i="28"/>
  <c r="L354" i="28"/>
  <c r="J354" i="28"/>
  <c r="I354" i="28"/>
  <c r="H354" i="28"/>
  <c r="G354" i="28"/>
  <c r="L353" i="28"/>
  <c r="K353" i="28"/>
  <c r="J353" i="28"/>
  <c r="I353" i="28"/>
  <c r="H353" i="28"/>
  <c r="N353" i="28" s="1"/>
  <c r="G353" i="28"/>
  <c r="L352" i="28"/>
  <c r="K352" i="28"/>
  <c r="J352" i="28"/>
  <c r="I352" i="28"/>
  <c r="H352" i="28"/>
  <c r="N352" i="28" s="1"/>
  <c r="G352" i="28"/>
  <c r="M352" i="28" s="1"/>
  <c r="K351" i="28"/>
  <c r="J351" i="28"/>
  <c r="I351" i="28"/>
  <c r="G351" i="28"/>
  <c r="L350" i="28"/>
  <c r="J350" i="28"/>
  <c r="I350" i="28"/>
  <c r="H350" i="28"/>
  <c r="L349" i="28"/>
  <c r="K349" i="28"/>
  <c r="J349" i="28"/>
  <c r="I349" i="28"/>
  <c r="H349" i="28"/>
  <c r="N349" i="28" s="1"/>
  <c r="G349" i="28"/>
  <c r="L348" i="28"/>
  <c r="K348" i="28"/>
  <c r="J348" i="28"/>
  <c r="I348" i="28"/>
  <c r="H348" i="28"/>
  <c r="N348" i="28" s="1"/>
  <c r="G348" i="28"/>
  <c r="K347" i="28"/>
  <c r="J347" i="28"/>
  <c r="I347" i="28"/>
  <c r="G347" i="28"/>
  <c r="L346" i="28"/>
  <c r="K346" i="28"/>
  <c r="J346" i="28"/>
  <c r="I346" i="28"/>
  <c r="H346" i="28"/>
  <c r="N346" i="28" s="1"/>
  <c r="G346" i="28"/>
  <c r="L345" i="28"/>
  <c r="K345" i="28"/>
  <c r="J345" i="28"/>
  <c r="I345" i="28"/>
  <c r="H345" i="28"/>
  <c r="N345" i="28" s="1"/>
  <c r="G345" i="28"/>
  <c r="L344" i="28"/>
  <c r="K344" i="28"/>
  <c r="J344" i="28"/>
  <c r="I344" i="28"/>
  <c r="H344" i="28"/>
  <c r="N344" i="28" s="1"/>
  <c r="G344" i="28"/>
  <c r="K343" i="28"/>
  <c r="J343" i="28"/>
  <c r="I343" i="28"/>
  <c r="G343" i="28"/>
  <c r="L342" i="28"/>
  <c r="K342" i="28"/>
  <c r="J342" i="28"/>
  <c r="I342" i="28"/>
  <c r="H342" i="28"/>
  <c r="N342" i="28" s="1"/>
  <c r="G342" i="28"/>
  <c r="M342" i="28" s="1"/>
  <c r="K341" i="28"/>
  <c r="J341" i="28"/>
  <c r="I341" i="28"/>
  <c r="G341" i="28"/>
  <c r="L340" i="28"/>
  <c r="K340" i="28"/>
  <c r="J340" i="28"/>
  <c r="I340" i="28"/>
  <c r="H340" i="28"/>
  <c r="N340" i="28" s="1"/>
  <c r="G340" i="28"/>
  <c r="L339" i="28"/>
  <c r="K339" i="28"/>
  <c r="J339" i="28"/>
  <c r="I339" i="28"/>
  <c r="H339" i="28"/>
  <c r="N339" i="28" s="1"/>
  <c r="G339" i="28"/>
  <c r="M339" i="28" s="1"/>
  <c r="L338" i="28"/>
  <c r="K338" i="28"/>
  <c r="M338" i="28" s="1"/>
  <c r="I338" i="28"/>
  <c r="G338" i="28"/>
  <c r="L337" i="28"/>
  <c r="K337" i="28"/>
  <c r="J337" i="28"/>
  <c r="I337" i="28"/>
  <c r="H337" i="28"/>
  <c r="N337" i="28" s="1"/>
  <c r="G337" i="28"/>
  <c r="L336" i="28"/>
  <c r="K336" i="28"/>
  <c r="J336" i="28"/>
  <c r="I336" i="28"/>
  <c r="H336" i="28"/>
  <c r="N336" i="28" s="1"/>
  <c r="G336" i="28"/>
  <c r="K335" i="28"/>
  <c r="J335" i="28"/>
  <c r="I335" i="28"/>
  <c r="G335" i="28"/>
  <c r="L334" i="28"/>
  <c r="K334" i="28"/>
  <c r="J334" i="28"/>
  <c r="I334" i="28"/>
  <c r="H334" i="28"/>
  <c r="N334" i="28" s="1"/>
  <c r="G334" i="28"/>
  <c r="L333" i="28"/>
  <c r="K333" i="28"/>
  <c r="J333" i="28"/>
  <c r="I333" i="28"/>
  <c r="H333" i="28"/>
  <c r="N333" i="28" s="1"/>
  <c r="G333" i="28"/>
  <c r="L332" i="28"/>
  <c r="K332" i="28"/>
  <c r="F188" i="28"/>
  <c r="J312" i="28" s="1"/>
  <c r="J332" i="28"/>
  <c r="I332" i="28"/>
  <c r="H332" i="28"/>
  <c r="G332" i="28"/>
  <c r="K331" i="28"/>
  <c r="J331" i="28"/>
  <c r="I331" i="28"/>
  <c r="G331" i="28"/>
  <c r="L330" i="28"/>
  <c r="K330" i="28"/>
  <c r="J330" i="28"/>
  <c r="I330" i="28"/>
  <c r="H330" i="28"/>
  <c r="N330" i="28" s="1"/>
  <c r="G330" i="28"/>
  <c r="M330" i="28" s="1"/>
  <c r="L329" i="28"/>
  <c r="K329" i="28"/>
  <c r="J329" i="28"/>
  <c r="I329" i="28"/>
  <c r="H329" i="28"/>
  <c r="G329" i="28"/>
  <c r="M329" i="28" s="1"/>
  <c r="L328" i="28"/>
  <c r="K328" i="28"/>
  <c r="J328" i="28"/>
  <c r="I328" i="28"/>
  <c r="H328" i="28"/>
  <c r="N328" i="28" s="1"/>
  <c r="G328" i="28"/>
  <c r="M328" i="28" s="1"/>
  <c r="K327" i="28"/>
  <c r="J327" i="28"/>
  <c r="I327" i="28"/>
  <c r="L326" i="28"/>
  <c r="K326" i="28"/>
  <c r="J326" i="28"/>
  <c r="I326" i="28"/>
  <c r="H326" i="28"/>
  <c r="N326" i="28" s="1"/>
  <c r="G326" i="28"/>
  <c r="K325" i="28"/>
  <c r="J325" i="28"/>
  <c r="I325" i="28"/>
  <c r="G325" i="28"/>
  <c r="L324" i="28"/>
  <c r="K324" i="28"/>
  <c r="J324" i="28"/>
  <c r="I324" i="28"/>
  <c r="H324" i="28"/>
  <c r="N324" i="28" s="1"/>
  <c r="G324" i="28"/>
  <c r="M324" i="28" s="1"/>
  <c r="L323" i="28"/>
  <c r="K323" i="28"/>
  <c r="J323" i="28"/>
  <c r="I323" i="28"/>
  <c r="H323" i="28"/>
  <c r="N323" i="28" s="1"/>
  <c r="G323" i="28"/>
  <c r="L322" i="28"/>
  <c r="K322" i="28"/>
  <c r="J322" i="28"/>
  <c r="I322" i="28"/>
  <c r="H322" i="28"/>
  <c r="N322" i="28" s="1"/>
  <c r="G322" i="28"/>
  <c r="M322" i="28" s="1"/>
  <c r="K321" i="28"/>
  <c r="J321" i="28"/>
  <c r="I321" i="28"/>
  <c r="G321" i="28"/>
  <c r="L320" i="28"/>
  <c r="K320" i="28"/>
  <c r="J320" i="28"/>
  <c r="I320" i="28"/>
  <c r="H320" i="28"/>
  <c r="N320" i="28" s="1"/>
  <c r="G320" i="28"/>
  <c r="L319" i="28"/>
  <c r="K319" i="28"/>
  <c r="J319" i="28"/>
  <c r="I319" i="28"/>
  <c r="H319" i="28"/>
  <c r="N319" i="28" s="1"/>
  <c r="G319" i="28"/>
  <c r="M319" i="28" s="1"/>
  <c r="L318" i="28"/>
  <c r="K318" i="28"/>
  <c r="J318" i="28"/>
  <c r="E188" i="28"/>
  <c r="I189" i="28" s="1"/>
  <c r="K317" i="28"/>
  <c r="J317" i="28"/>
  <c r="I317" i="28"/>
  <c r="G317" i="28"/>
  <c r="L316" i="28"/>
  <c r="K316" i="28"/>
  <c r="J316" i="28"/>
  <c r="I316" i="28"/>
  <c r="H316" i="28"/>
  <c r="N316" i="28" s="1"/>
  <c r="G316" i="28"/>
  <c r="M316" i="28" s="1"/>
  <c r="K315" i="28"/>
  <c r="J315" i="28"/>
  <c r="I315" i="28"/>
  <c r="G315" i="28"/>
  <c r="L314" i="28"/>
  <c r="K314" i="28"/>
  <c r="J314" i="28"/>
  <c r="I314" i="28"/>
  <c r="H314" i="28"/>
  <c r="N314" i="28" s="1"/>
  <c r="G314" i="28"/>
  <c r="L313" i="28"/>
  <c r="K313" i="28"/>
  <c r="J313" i="28"/>
  <c r="I313" i="28"/>
  <c r="H313" i="28"/>
  <c r="N313" i="28" s="1"/>
  <c r="L312" i="28"/>
  <c r="K312" i="28"/>
  <c r="H312" i="28"/>
  <c r="G312" i="28"/>
  <c r="K311" i="28"/>
  <c r="J311" i="28"/>
  <c r="I311" i="28"/>
  <c r="G311" i="28"/>
  <c r="L310" i="28"/>
  <c r="K310" i="28"/>
  <c r="J310" i="28"/>
  <c r="H310" i="28"/>
  <c r="G310" i="28"/>
  <c r="K309" i="28"/>
  <c r="J309" i="28"/>
  <c r="I309" i="28"/>
  <c r="G309" i="28"/>
  <c r="L308" i="28"/>
  <c r="K308" i="28"/>
  <c r="J308" i="28"/>
  <c r="I308" i="28"/>
  <c r="H308" i="28"/>
  <c r="N308" i="28" s="1"/>
  <c r="G308" i="28"/>
  <c r="M308" i="28" s="1"/>
  <c r="L307" i="28"/>
  <c r="K307" i="28"/>
  <c r="J307" i="28"/>
  <c r="I307" i="28"/>
  <c r="G307" i="28"/>
  <c r="L306" i="28"/>
  <c r="K306" i="28"/>
  <c r="J306" i="28"/>
  <c r="I306" i="28"/>
  <c r="G306" i="28"/>
  <c r="L305" i="28"/>
  <c r="K305" i="28"/>
  <c r="J305" i="28"/>
  <c r="I305" i="28"/>
  <c r="H305" i="28"/>
  <c r="N305" i="28" s="1"/>
  <c r="G305" i="28"/>
  <c r="M305" i="28" s="1"/>
  <c r="L304" i="28"/>
  <c r="K304" i="28"/>
  <c r="J304" i="28"/>
  <c r="I304" i="28"/>
  <c r="H304" i="28"/>
  <c r="N304" i="28" s="1"/>
  <c r="G304" i="28"/>
  <c r="M304" i="28" s="1"/>
  <c r="K303" i="28"/>
  <c r="J303" i="28"/>
  <c r="I303" i="28"/>
  <c r="G303" i="28"/>
  <c r="L302" i="28"/>
  <c r="K302" i="28"/>
  <c r="J302" i="28"/>
  <c r="I302" i="28"/>
  <c r="H302" i="28"/>
  <c r="N302" i="28" s="1"/>
  <c r="G302" i="28"/>
  <c r="L301" i="28"/>
  <c r="K301" i="28"/>
  <c r="J301" i="28"/>
  <c r="I301" i="28"/>
  <c r="H301" i="28"/>
  <c r="N301" i="28" s="1"/>
  <c r="G301" i="28"/>
  <c r="M301" i="28" s="1"/>
  <c r="L300" i="28"/>
  <c r="K300" i="28"/>
  <c r="J300" i="28"/>
  <c r="I300" i="28"/>
  <c r="G300" i="28"/>
  <c r="K299" i="28"/>
  <c r="J299" i="28"/>
  <c r="I299" i="28"/>
  <c r="G299" i="28"/>
  <c r="L298" i="28"/>
  <c r="K298" i="28"/>
  <c r="J298" i="28"/>
  <c r="I298" i="28"/>
  <c r="H298" i="28"/>
  <c r="G298" i="28"/>
  <c r="M298" i="28" s="1"/>
  <c r="L297" i="28"/>
  <c r="K297" i="28"/>
  <c r="J297" i="28"/>
  <c r="H297" i="28"/>
  <c r="L296" i="28"/>
  <c r="K296" i="28"/>
  <c r="J296" i="28"/>
  <c r="I296" i="28"/>
  <c r="H296" i="28"/>
  <c r="N296" i="28" s="1"/>
  <c r="G296" i="28"/>
  <c r="M296" i="28" s="1"/>
  <c r="L295" i="28"/>
  <c r="K295" i="28"/>
  <c r="J295" i="28"/>
  <c r="I295" i="28"/>
  <c r="H295" i="28"/>
  <c r="G295" i="28"/>
  <c r="L294" i="28"/>
  <c r="K294" i="28"/>
  <c r="J294" i="28"/>
  <c r="I294" i="28"/>
  <c r="H294" i="28"/>
  <c r="N294" i="28" s="1"/>
  <c r="G294" i="28"/>
  <c r="K293" i="28"/>
  <c r="J293" i="28"/>
  <c r="L292" i="28"/>
  <c r="K292" i="28"/>
  <c r="J292" i="28"/>
  <c r="I292" i="28"/>
  <c r="H292" i="28"/>
  <c r="N292" i="28" s="1"/>
  <c r="G292" i="28"/>
  <c r="M292" i="28" s="1"/>
  <c r="K291" i="28"/>
  <c r="J291" i="28"/>
  <c r="I291" i="28"/>
  <c r="G291" i="28"/>
  <c r="L290" i="28"/>
  <c r="K290" i="28"/>
  <c r="J290" i="28"/>
  <c r="I290" i="28"/>
  <c r="H290" i="28"/>
  <c r="G290" i="28"/>
  <c r="M290" i="28" s="1"/>
  <c r="L289" i="28"/>
  <c r="K289" i="28"/>
  <c r="J289" i="28"/>
  <c r="I289" i="28"/>
  <c r="H289" i="28"/>
  <c r="N289" i="28" s="1"/>
  <c r="G289" i="28"/>
  <c r="M289" i="28" s="1"/>
  <c r="L288" i="28"/>
  <c r="K288" i="28"/>
  <c r="J288" i="28"/>
  <c r="H288" i="28"/>
  <c r="G288" i="28"/>
  <c r="L287" i="28"/>
  <c r="K287" i="28"/>
  <c r="J287" i="28"/>
  <c r="I287" i="28"/>
  <c r="H287" i="28"/>
  <c r="N287" i="28" s="1"/>
  <c r="G287" i="28"/>
  <c r="L286" i="28"/>
  <c r="K286" i="28"/>
  <c r="J286" i="28"/>
  <c r="I286" i="28"/>
  <c r="H286" i="28"/>
  <c r="N286" i="28" s="1"/>
  <c r="G286" i="28"/>
  <c r="K285" i="28"/>
  <c r="J285" i="28"/>
  <c r="I285" i="28"/>
  <c r="G285" i="28"/>
  <c r="L284" i="28"/>
  <c r="K284" i="28"/>
  <c r="J284" i="28"/>
  <c r="I284" i="28"/>
  <c r="H284" i="28"/>
  <c r="N284" i="28" s="1"/>
  <c r="L283" i="28"/>
  <c r="K283" i="28"/>
  <c r="J283" i="28"/>
  <c r="I283" i="28"/>
  <c r="H283" i="28"/>
  <c r="N283" i="28" s="1"/>
  <c r="G283" i="28"/>
  <c r="L282" i="28"/>
  <c r="K282" i="28"/>
  <c r="J282" i="28"/>
  <c r="I282" i="28"/>
  <c r="H282" i="28"/>
  <c r="G282" i="28"/>
  <c r="K281" i="28"/>
  <c r="I281" i="28"/>
  <c r="G281" i="28"/>
  <c r="L280" i="28"/>
  <c r="K280" i="28"/>
  <c r="I280" i="28"/>
  <c r="H280" i="28"/>
  <c r="G280" i="28"/>
  <c r="K279" i="28"/>
  <c r="J279" i="28"/>
  <c r="I279" i="28"/>
  <c r="G279" i="28"/>
  <c r="L278" i="28"/>
  <c r="K278" i="28"/>
  <c r="J278" i="28"/>
  <c r="I278" i="28"/>
  <c r="H278" i="28"/>
  <c r="N278" i="28" s="1"/>
  <c r="G278" i="28"/>
  <c r="M278" i="28" s="1"/>
  <c r="L277" i="28"/>
  <c r="K277" i="28"/>
  <c r="J277" i="28"/>
  <c r="I277" i="28"/>
  <c r="H277" i="28"/>
  <c r="G277" i="28"/>
  <c r="L276" i="28"/>
  <c r="K276" i="28"/>
  <c r="J276" i="28"/>
  <c r="I276" i="28"/>
  <c r="H276" i="28"/>
  <c r="N276" i="28" s="1"/>
  <c r="G276" i="28"/>
  <c r="K275" i="28"/>
  <c r="J275" i="28"/>
  <c r="I275" i="28"/>
  <c r="L274" i="28"/>
  <c r="K274" i="28"/>
  <c r="J274" i="28"/>
  <c r="I274" i="28"/>
  <c r="H274" i="28"/>
  <c r="N274" i="28" s="1"/>
  <c r="G274" i="28"/>
  <c r="L273" i="28"/>
  <c r="K273" i="28"/>
  <c r="J273" i="28"/>
  <c r="I273" i="28"/>
  <c r="H273" i="28"/>
  <c r="N273" i="28" s="1"/>
  <c r="G273" i="28"/>
  <c r="L272" i="28"/>
  <c r="K272" i="28"/>
  <c r="J272" i="28"/>
  <c r="I272" i="28"/>
  <c r="H272" i="28"/>
  <c r="N272" i="28" s="1"/>
  <c r="G272" i="28"/>
  <c r="K271" i="28"/>
  <c r="J271" i="28"/>
  <c r="I271" i="28"/>
  <c r="G271" i="28"/>
  <c r="L270" i="28"/>
  <c r="K270" i="28"/>
  <c r="J270" i="28"/>
  <c r="I270" i="28"/>
  <c r="G270" i="28"/>
  <c r="L269" i="28"/>
  <c r="K269" i="28"/>
  <c r="J269" i="28"/>
  <c r="I269" i="28"/>
  <c r="H269" i="28"/>
  <c r="N269" i="28" s="1"/>
  <c r="G269" i="28"/>
  <c r="L268" i="28"/>
  <c r="K268" i="28"/>
  <c r="J268" i="28"/>
  <c r="I268" i="28"/>
  <c r="H268" i="28"/>
  <c r="G268" i="28"/>
  <c r="K267" i="28"/>
  <c r="J267" i="28"/>
  <c r="I267" i="28"/>
  <c r="G267" i="28"/>
  <c r="L266" i="28"/>
  <c r="K266" i="28"/>
  <c r="J266" i="28"/>
  <c r="I266" i="28"/>
  <c r="H266" i="28"/>
  <c r="N266" i="28" s="1"/>
  <c r="G266" i="28"/>
  <c r="L265" i="28"/>
  <c r="K265" i="28"/>
  <c r="J265" i="28"/>
  <c r="I265" i="28"/>
  <c r="H265" i="28"/>
  <c r="G265" i="28"/>
  <c r="L264" i="28"/>
  <c r="K264" i="28"/>
  <c r="J264" i="28"/>
  <c r="I264" i="28"/>
  <c r="H264" i="28"/>
  <c r="N264" i="28" s="1"/>
  <c r="G264" i="28"/>
  <c r="K263" i="28"/>
  <c r="J263" i="28"/>
  <c r="I263" i="28"/>
  <c r="G263" i="28"/>
  <c r="L262" i="28"/>
  <c r="K262" i="28"/>
  <c r="J262" i="28"/>
  <c r="I262" i="28"/>
  <c r="H262" i="28"/>
  <c r="G262" i="28"/>
  <c r="L261" i="28"/>
  <c r="K261" i="28"/>
  <c r="J261" i="28"/>
  <c r="I261" i="28"/>
  <c r="L260" i="28"/>
  <c r="K260" i="28"/>
  <c r="J260" i="28"/>
  <c r="I260" i="28"/>
  <c r="H260" i="28"/>
  <c r="N260" i="28" s="1"/>
  <c r="G260" i="28"/>
  <c r="K259" i="28"/>
  <c r="J259" i="28"/>
  <c r="I259" i="28"/>
  <c r="G259" i="28"/>
  <c r="L258" i="28"/>
  <c r="K258" i="28"/>
  <c r="J258" i="28"/>
  <c r="I258" i="28"/>
  <c r="G258" i="28"/>
  <c r="K257" i="28"/>
  <c r="J257" i="28"/>
  <c r="I257" i="28"/>
  <c r="G257" i="28"/>
  <c r="L256" i="28"/>
  <c r="K256" i="28"/>
  <c r="J256" i="28"/>
  <c r="I256" i="28"/>
  <c r="H256" i="28"/>
  <c r="N256" i="28" s="1"/>
  <c r="G256" i="28"/>
  <c r="M256" i="28" s="1"/>
  <c r="K255" i="28"/>
  <c r="J255" i="28"/>
  <c r="I255" i="28"/>
  <c r="L254" i="28"/>
  <c r="K254" i="28"/>
  <c r="I254" i="28"/>
  <c r="H254" i="28"/>
  <c r="G254" i="28"/>
  <c r="K253" i="28"/>
  <c r="J253" i="28"/>
  <c r="I253" i="28"/>
  <c r="G253" i="28"/>
  <c r="L252" i="28"/>
  <c r="K252" i="28"/>
  <c r="J252" i="28"/>
  <c r="I252" i="28"/>
  <c r="H252" i="28"/>
  <c r="N252" i="28" s="1"/>
  <c r="G252" i="28"/>
  <c r="L251" i="28"/>
  <c r="K251" i="28"/>
  <c r="J251" i="28"/>
  <c r="I251" i="28"/>
  <c r="H251" i="28"/>
  <c r="N251" i="28" s="1"/>
  <c r="G251" i="28"/>
  <c r="M251" i="28" s="1"/>
  <c r="L250" i="28"/>
  <c r="K250" i="28"/>
  <c r="J250" i="28"/>
  <c r="I250" i="28"/>
  <c r="H250" i="28"/>
  <c r="N250" i="28" s="1"/>
  <c r="G250" i="28"/>
  <c r="K249" i="28"/>
  <c r="J249" i="28"/>
  <c r="I249" i="28"/>
  <c r="G249" i="28"/>
  <c r="L248" i="28"/>
  <c r="K248" i="28"/>
  <c r="J248" i="28"/>
  <c r="I248" i="28"/>
  <c r="H248" i="28"/>
  <c r="N248" i="28" s="1"/>
  <c r="G248" i="28"/>
  <c r="M248" i="28" s="1"/>
  <c r="L247" i="28"/>
  <c r="K247" i="28"/>
  <c r="J247" i="28"/>
  <c r="I247" i="28"/>
  <c r="H247" i="28"/>
  <c r="N247" i="28" s="1"/>
  <c r="G247" i="28"/>
  <c r="L246" i="28"/>
  <c r="K246" i="28"/>
  <c r="J246" i="28"/>
  <c r="I246" i="28"/>
  <c r="H246" i="28"/>
  <c r="N246" i="28" s="1"/>
  <c r="G246" i="28"/>
  <c r="M246" i="28" s="1"/>
  <c r="K245" i="28"/>
  <c r="J245" i="28"/>
  <c r="I245" i="28"/>
  <c r="L244" i="28"/>
  <c r="K244" i="28"/>
  <c r="J244" i="28"/>
  <c r="I244" i="28"/>
  <c r="H244" i="28"/>
  <c r="N244" i="28" s="1"/>
  <c r="G244" i="28"/>
  <c r="M244" i="28" s="1"/>
  <c r="L243" i="28"/>
  <c r="K243" i="28"/>
  <c r="J243" i="28"/>
  <c r="I243" i="28"/>
  <c r="H243" i="28"/>
  <c r="G243" i="28"/>
  <c r="M243" i="28" s="1"/>
  <c r="L242" i="28"/>
  <c r="K242" i="28"/>
  <c r="J242" i="28"/>
  <c r="I242" i="28"/>
  <c r="G242" i="28"/>
  <c r="K241" i="28"/>
  <c r="J241" i="28"/>
  <c r="I241" i="28"/>
  <c r="G241" i="28"/>
  <c r="L240" i="28"/>
  <c r="K240" i="28"/>
  <c r="J240" i="28"/>
  <c r="I240" i="28"/>
  <c r="H240" i="28"/>
  <c r="N240" i="28" s="1"/>
  <c r="G240" i="28"/>
  <c r="L239" i="28"/>
  <c r="K239" i="28"/>
  <c r="J239" i="28"/>
  <c r="I239" i="28"/>
  <c r="H239" i="28"/>
  <c r="N239" i="28" s="1"/>
  <c r="G239" i="28"/>
  <c r="M239" i="28" s="1"/>
  <c r="L238" i="28"/>
  <c r="K238" i="28"/>
  <c r="J238" i="28"/>
  <c r="I238" i="28"/>
  <c r="L237" i="28"/>
  <c r="K237" i="28"/>
  <c r="J237" i="28"/>
  <c r="I237" i="28"/>
  <c r="H237" i="28"/>
  <c r="N237" i="28" s="1"/>
  <c r="G237" i="28"/>
  <c r="L236" i="28"/>
  <c r="K236" i="28"/>
  <c r="J236" i="28"/>
  <c r="I236" i="28"/>
  <c r="G236" i="28"/>
  <c r="L235" i="28"/>
  <c r="K235" i="28"/>
  <c r="J235" i="28"/>
  <c r="I235" i="28"/>
  <c r="H235" i="28"/>
  <c r="N235" i="28" s="1"/>
  <c r="G235" i="28"/>
  <c r="M235" i="28" s="1"/>
  <c r="L234" i="28"/>
  <c r="K234" i="28"/>
  <c r="J234" i="28"/>
  <c r="I234" i="28"/>
  <c r="H234" i="28"/>
  <c r="N234" i="28" s="1"/>
  <c r="G234" i="28"/>
  <c r="M234" i="28" s="1"/>
  <c r="L233" i="28"/>
  <c r="K233" i="28"/>
  <c r="J233" i="28"/>
  <c r="I233" i="28"/>
  <c r="H233" i="28"/>
  <c r="N233" i="28" s="1"/>
  <c r="G233" i="28"/>
  <c r="M233" i="28" s="1"/>
  <c r="L232" i="28"/>
  <c r="K232" i="28"/>
  <c r="J232" i="28"/>
  <c r="I232" i="28"/>
  <c r="H232" i="28"/>
  <c r="N232" i="28" s="1"/>
  <c r="G232" i="28"/>
  <c r="M232" i="28" s="1"/>
  <c r="L231" i="28"/>
  <c r="K231" i="28"/>
  <c r="J231" i="28"/>
  <c r="I231" i="28"/>
  <c r="H231" i="28"/>
  <c r="N231" i="28" s="1"/>
  <c r="G231" i="28"/>
  <c r="M231" i="28" s="1"/>
  <c r="L230" i="28"/>
  <c r="K230" i="28"/>
  <c r="I230" i="28"/>
  <c r="H230" i="28"/>
  <c r="L229" i="28"/>
  <c r="K229" i="28"/>
  <c r="J229" i="28"/>
  <c r="I229" i="28"/>
  <c r="H229" i="28"/>
  <c r="N229" i="28" s="1"/>
  <c r="G229" i="28"/>
  <c r="M229" i="28" s="1"/>
  <c r="L228" i="28"/>
  <c r="K228" i="28"/>
  <c r="J228" i="28"/>
  <c r="I228" i="28"/>
  <c r="H228" i="28"/>
  <c r="N228" i="28" s="1"/>
  <c r="G228" i="28"/>
  <c r="L227" i="28"/>
  <c r="K227" i="28"/>
  <c r="J227" i="28"/>
  <c r="I227" i="28"/>
  <c r="H227" i="28"/>
  <c r="G227" i="28"/>
  <c r="M227" i="28" s="1"/>
  <c r="L226" i="28"/>
  <c r="K226" i="28"/>
  <c r="J226" i="28"/>
  <c r="I226" i="28"/>
  <c r="H226" i="28"/>
  <c r="N226" i="28" s="1"/>
  <c r="G226" i="28"/>
  <c r="M226" i="28" s="1"/>
  <c r="L225" i="28"/>
  <c r="K225" i="28"/>
  <c r="J225" i="28"/>
  <c r="I225" i="28"/>
  <c r="H225" i="28"/>
  <c r="G225" i="28"/>
  <c r="L224" i="28"/>
  <c r="K224" i="28"/>
  <c r="J224" i="28"/>
  <c r="I224" i="28"/>
  <c r="G224" i="28"/>
  <c r="L223" i="28"/>
  <c r="K223" i="28"/>
  <c r="J223" i="28"/>
  <c r="I223" i="28"/>
  <c r="H223" i="28"/>
  <c r="N223" i="28" s="1"/>
  <c r="G223" i="28"/>
  <c r="L222" i="28"/>
  <c r="K222" i="28"/>
  <c r="J222" i="28"/>
  <c r="I222" i="28"/>
  <c r="H222" i="28"/>
  <c r="N222" i="28" s="1"/>
  <c r="G222" i="28"/>
  <c r="M222" i="28" s="1"/>
  <c r="L221" i="28"/>
  <c r="K221" i="28"/>
  <c r="J221" i="28"/>
  <c r="I221" i="28"/>
  <c r="H221" i="28"/>
  <c r="N221" i="28" s="1"/>
  <c r="G221" i="28"/>
  <c r="L220" i="28"/>
  <c r="K220" i="28"/>
  <c r="J220" i="28"/>
  <c r="I220" i="28"/>
  <c r="H220" i="28"/>
  <c r="N220" i="28" s="1"/>
  <c r="G220" i="28"/>
  <c r="L219" i="28"/>
  <c r="K219" i="28"/>
  <c r="J219" i="28"/>
  <c r="I219" i="28"/>
  <c r="G219" i="28"/>
  <c r="L218" i="28"/>
  <c r="K218" i="28"/>
  <c r="J218" i="28"/>
  <c r="I218" i="28"/>
  <c r="H218" i="28"/>
  <c r="L217" i="28"/>
  <c r="K217" i="28"/>
  <c r="J217" i="28"/>
  <c r="I217" i="28"/>
  <c r="H217" i="28"/>
  <c r="N217" i="28" s="1"/>
  <c r="G217" i="28"/>
  <c r="M217" i="28" s="1"/>
  <c r="L216" i="28"/>
  <c r="K216" i="28"/>
  <c r="J216" i="28"/>
  <c r="I216" i="28"/>
  <c r="L215" i="28"/>
  <c r="K215" i="28"/>
  <c r="J215" i="28"/>
  <c r="I215" i="28"/>
  <c r="H215" i="28"/>
  <c r="N215" i="28" s="1"/>
  <c r="G215" i="28"/>
  <c r="L214" i="28"/>
  <c r="K214" i="28"/>
  <c r="J214" i="28"/>
  <c r="I214" i="28"/>
  <c r="H214" i="28"/>
  <c r="N214" i="28" s="1"/>
  <c r="G214" i="28"/>
  <c r="L213" i="28"/>
  <c r="K213" i="28"/>
  <c r="J213" i="28"/>
  <c r="I213" i="28"/>
  <c r="H213" i="28"/>
  <c r="N213" i="28" s="1"/>
  <c r="G213" i="28"/>
  <c r="L212" i="28"/>
  <c r="K212" i="28"/>
  <c r="J212" i="28"/>
  <c r="I212" i="28"/>
  <c r="H212" i="28"/>
  <c r="N212" i="28" s="1"/>
  <c r="G212" i="28"/>
  <c r="M212" i="28" s="1"/>
  <c r="L211" i="28"/>
  <c r="K211" i="28"/>
  <c r="J211" i="28"/>
  <c r="I211" i="28"/>
  <c r="H211" i="28"/>
  <c r="N211" i="28" s="1"/>
  <c r="G211" i="28"/>
  <c r="L210" i="28"/>
  <c r="K210" i="28"/>
  <c r="J210" i="28"/>
  <c r="I210" i="28"/>
  <c r="H210" i="28"/>
  <c r="N210" i="28" s="1"/>
  <c r="L209" i="28"/>
  <c r="K209" i="28"/>
  <c r="J209" i="28"/>
  <c r="I209" i="28"/>
  <c r="H209" i="28"/>
  <c r="N209" i="28" s="1"/>
  <c r="G209" i="28"/>
  <c r="L208" i="28"/>
  <c r="K208" i="28"/>
  <c r="J208" i="28"/>
  <c r="I208" i="28"/>
  <c r="H208" i="28"/>
  <c r="G208" i="28"/>
  <c r="M208" i="28" s="1"/>
  <c r="L207" i="28"/>
  <c r="K207" i="28"/>
  <c r="J207" i="28"/>
  <c r="I207" i="28"/>
  <c r="H207" i="28"/>
  <c r="N207" i="28" s="1"/>
  <c r="G207" i="28"/>
  <c r="L206" i="28"/>
  <c r="K206" i="28"/>
  <c r="J206" i="28"/>
  <c r="I206" i="28"/>
  <c r="G206" i="28"/>
  <c r="L205" i="28"/>
  <c r="K205" i="28"/>
  <c r="J205" i="28"/>
  <c r="I205" i="28"/>
  <c r="H205" i="28"/>
  <c r="N205" i="28" s="1"/>
  <c r="G205" i="28"/>
  <c r="M205" i="28" s="1"/>
  <c r="L204" i="28"/>
  <c r="K204" i="28"/>
  <c r="J204" i="28"/>
  <c r="I204" i="28"/>
  <c r="H204" i="28"/>
  <c r="N204" i="28" s="1"/>
  <c r="G204" i="28"/>
  <c r="L203" i="28"/>
  <c r="K203" i="28"/>
  <c r="H203" i="28"/>
  <c r="L202" i="28"/>
  <c r="K202" i="28"/>
  <c r="J202" i="28"/>
  <c r="I202" i="28"/>
  <c r="H202" i="28"/>
  <c r="L201" i="28"/>
  <c r="K201" i="28"/>
  <c r="J201" i="28"/>
  <c r="I201" i="28"/>
  <c r="L200" i="28"/>
  <c r="K200" i="28"/>
  <c r="J200" i="28"/>
  <c r="I200" i="28"/>
  <c r="H200" i="28"/>
  <c r="N200" i="28" s="1"/>
  <c r="G200" i="28"/>
  <c r="L199" i="28"/>
  <c r="K199" i="28"/>
  <c r="J199" i="28"/>
  <c r="I199" i="28"/>
  <c r="H199" i="28"/>
  <c r="N199" i="28" s="1"/>
  <c r="G199" i="28"/>
  <c r="L198" i="28"/>
  <c r="K198" i="28"/>
  <c r="J198" i="28"/>
  <c r="I198" i="28"/>
  <c r="H198" i="28"/>
  <c r="N198" i="28" s="1"/>
  <c r="G198" i="28"/>
  <c r="L197" i="28"/>
  <c r="K197" i="28"/>
  <c r="J197" i="28"/>
  <c r="H197" i="28"/>
  <c r="L196" i="28"/>
  <c r="K196" i="28"/>
  <c r="J196" i="28"/>
  <c r="H196" i="28"/>
  <c r="G196" i="28"/>
  <c r="L195" i="28"/>
  <c r="K195" i="28"/>
  <c r="L194" i="28"/>
  <c r="K194" i="28"/>
  <c r="J194" i="28"/>
  <c r="I194" i="28"/>
  <c r="H194" i="28"/>
  <c r="N194" i="28" s="1"/>
  <c r="G194" i="28"/>
  <c r="L193" i="28"/>
  <c r="K193" i="28"/>
  <c r="J193" i="28"/>
  <c r="I193" i="28"/>
  <c r="H193" i="28"/>
  <c r="G193" i="28"/>
  <c r="L192" i="28"/>
  <c r="K192" i="28"/>
  <c r="J192" i="28"/>
  <c r="I192" i="28"/>
  <c r="H192" i="28"/>
  <c r="N192" i="28" s="1"/>
  <c r="G192" i="28"/>
  <c r="L191" i="28"/>
  <c r="K191" i="28"/>
  <c r="I191" i="28"/>
  <c r="G191" i="28"/>
  <c r="L190" i="28"/>
  <c r="K190" i="28"/>
  <c r="I190" i="28"/>
  <c r="H190" i="28"/>
  <c r="G190" i="28"/>
  <c r="L189" i="28"/>
  <c r="K189" i="28"/>
  <c r="H189" i="28"/>
  <c r="I310" i="28"/>
  <c r="D188" i="28"/>
  <c r="C188" i="28"/>
  <c r="G318" i="28"/>
  <c r="K180" i="28"/>
  <c r="J180" i="28"/>
  <c r="I180" i="28"/>
  <c r="G180" i="28"/>
  <c r="L179" i="28"/>
  <c r="K179" i="28"/>
  <c r="J179" i="28"/>
  <c r="I179" i="28"/>
  <c r="H179" i="28"/>
  <c r="G179" i="28"/>
  <c r="M179" i="28" s="1"/>
  <c r="K178" i="28"/>
  <c r="J178" i="28"/>
  <c r="I178" i="28"/>
  <c r="G178" i="28"/>
  <c r="L177" i="28"/>
  <c r="K177" i="28"/>
  <c r="J177" i="28"/>
  <c r="I177" i="28"/>
  <c r="H177" i="28"/>
  <c r="N177" i="28" s="1"/>
  <c r="L176" i="28"/>
  <c r="K176" i="28"/>
  <c r="J176" i="28"/>
  <c r="I176" i="28"/>
  <c r="H176" i="28"/>
  <c r="N176" i="28" s="1"/>
  <c r="G176" i="28"/>
  <c r="L175" i="28"/>
  <c r="K175" i="28"/>
  <c r="J175" i="28"/>
  <c r="I175" i="28"/>
  <c r="G175" i="28"/>
  <c r="L174" i="28"/>
  <c r="K174" i="28"/>
  <c r="J174" i="28"/>
  <c r="I174" i="28"/>
  <c r="H174" i="28"/>
  <c r="N174" i="28" s="1"/>
  <c r="G174" i="28"/>
  <c r="M174" i="28" s="1"/>
  <c r="L173" i="28"/>
  <c r="K173" i="28"/>
  <c r="J173" i="28"/>
  <c r="I173" i="28"/>
  <c r="H173" i="28"/>
  <c r="G173" i="28"/>
  <c r="M173" i="28" s="1"/>
  <c r="K172" i="28"/>
  <c r="J172" i="28"/>
  <c r="I172" i="28"/>
  <c r="L171" i="28"/>
  <c r="K171" i="28"/>
  <c r="J171" i="28"/>
  <c r="I171" i="28"/>
  <c r="H171" i="28"/>
  <c r="N171" i="28" s="1"/>
  <c r="G171" i="28"/>
  <c r="M171" i="28" s="1"/>
  <c r="K170" i="28"/>
  <c r="J170" i="28"/>
  <c r="I170" i="28"/>
  <c r="G170" i="28"/>
  <c r="L169" i="28"/>
  <c r="K169" i="28"/>
  <c r="J169" i="28"/>
  <c r="I169" i="28"/>
  <c r="H169" i="28"/>
  <c r="N169" i="28" s="1"/>
  <c r="G169" i="28"/>
  <c r="L168" i="28"/>
  <c r="K168" i="28"/>
  <c r="I168" i="28"/>
  <c r="H168" i="28"/>
  <c r="N168" i="28" s="1"/>
  <c r="G168" i="28"/>
  <c r="M168" i="28" s="1"/>
  <c r="L167" i="28"/>
  <c r="K167" i="28"/>
  <c r="J167" i="28"/>
  <c r="I167" i="28"/>
  <c r="H167" i="28"/>
  <c r="N167" i="28" s="1"/>
  <c r="G167" i="28"/>
  <c r="L166" i="28"/>
  <c r="K166" i="28"/>
  <c r="J166" i="28"/>
  <c r="E81" i="28"/>
  <c r="I166" i="28" s="1"/>
  <c r="L165" i="28"/>
  <c r="K165" i="28"/>
  <c r="J165" i="28"/>
  <c r="I165" i="28"/>
  <c r="H165" i="28"/>
  <c r="N165" i="28" s="1"/>
  <c r="G165" i="28"/>
  <c r="M165" i="28" s="1"/>
  <c r="L164" i="28"/>
  <c r="K164" i="28"/>
  <c r="J164" i="28"/>
  <c r="I164" i="28"/>
  <c r="H164" i="28"/>
  <c r="N164" i="28" s="1"/>
  <c r="G164" i="28"/>
  <c r="L163" i="28"/>
  <c r="K163" i="28"/>
  <c r="J163" i="28"/>
  <c r="I163" i="28"/>
  <c r="H163" i="28"/>
  <c r="N163" i="28" s="1"/>
  <c r="G163" i="28"/>
  <c r="L162" i="28"/>
  <c r="K162" i="28"/>
  <c r="J162" i="28"/>
  <c r="I162" i="28"/>
  <c r="H162" i="28"/>
  <c r="N162" i="28" s="1"/>
  <c r="G162" i="28"/>
  <c r="L161" i="28"/>
  <c r="K161" i="28"/>
  <c r="J161" i="28"/>
  <c r="I161" i="28"/>
  <c r="H161" i="28"/>
  <c r="N161" i="28" s="1"/>
  <c r="G161" i="28"/>
  <c r="L160" i="28"/>
  <c r="K160" i="28"/>
  <c r="J160" i="28"/>
  <c r="I160" i="28"/>
  <c r="H160" i="28"/>
  <c r="N160" i="28" s="1"/>
  <c r="G160" i="28"/>
  <c r="L159" i="28"/>
  <c r="K159" i="28"/>
  <c r="J159" i="28"/>
  <c r="I159" i="28"/>
  <c r="H159" i="28"/>
  <c r="N159" i="28" s="1"/>
  <c r="G159" i="28"/>
  <c r="L158" i="28"/>
  <c r="K158" i="28"/>
  <c r="J158" i="28"/>
  <c r="I158" i="28"/>
  <c r="H158" i="28"/>
  <c r="N158" i="28" s="1"/>
  <c r="G158" i="28"/>
  <c r="L157" i="28"/>
  <c r="K157" i="28"/>
  <c r="J157" i="28"/>
  <c r="I157" i="28"/>
  <c r="H157" i="28"/>
  <c r="N157" i="28" s="1"/>
  <c r="G157" i="28"/>
  <c r="L156" i="28"/>
  <c r="K156" i="28"/>
  <c r="J156" i="28"/>
  <c r="I156" i="28"/>
  <c r="H156" i="28"/>
  <c r="N156" i="28" s="1"/>
  <c r="L155" i="28"/>
  <c r="K155" i="28"/>
  <c r="J155" i="28"/>
  <c r="I155" i="28"/>
  <c r="H155" i="28"/>
  <c r="G155" i="28"/>
  <c r="L154" i="28"/>
  <c r="K154" i="28"/>
  <c r="J154" i="28"/>
  <c r="I154" i="28"/>
  <c r="H154" i="28"/>
  <c r="N154" i="28" s="1"/>
  <c r="G154" i="28"/>
  <c r="M154" i="28" s="1"/>
  <c r="L153" i="28"/>
  <c r="K153" i="28"/>
  <c r="J153" i="28"/>
  <c r="I153" i="28"/>
  <c r="H153" i="28"/>
  <c r="N153" i="28" s="1"/>
  <c r="L152" i="28"/>
  <c r="K152" i="28"/>
  <c r="J152" i="28"/>
  <c r="I152" i="28"/>
  <c r="H152" i="28"/>
  <c r="N152" i="28" s="1"/>
  <c r="G152" i="28"/>
  <c r="M152" i="28" s="1"/>
  <c r="L151" i="28"/>
  <c r="K151" i="28"/>
  <c r="J151" i="28"/>
  <c r="I151" i="28"/>
  <c r="H151" i="28"/>
  <c r="N151" i="28" s="1"/>
  <c r="G151" i="28"/>
  <c r="L150" i="28"/>
  <c r="K150" i="28"/>
  <c r="J150" i="28"/>
  <c r="L149" i="28"/>
  <c r="K149" i="28"/>
  <c r="J149" i="28"/>
  <c r="H149" i="28"/>
  <c r="G149" i="28"/>
  <c r="K148" i="28"/>
  <c r="J148" i="28"/>
  <c r="I148" i="28"/>
  <c r="G148" i="28"/>
  <c r="L147" i="28"/>
  <c r="K147" i="28"/>
  <c r="J147" i="28"/>
  <c r="H147" i="28"/>
  <c r="K146" i="28"/>
  <c r="F81" i="28"/>
  <c r="J145" i="28" s="1"/>
  <c r="H146" i="28"/>
  <c r="L145" i="28"/>
  <c r="K145" i="28"/>
  <c r="H145" i="28"/>
  <c r="L144" i="28"/>
  <c r="K144" i="28"/>
  <c r="L143" i="28"/>
  <c r="K143" i="28"/>
  <c r="J143" i="28"/>
  <c r="I143" i="28"/>
  <c r="H143" i="28"/>
  <c r="N143" i="28" s="1"/>
  <c r="G143" i="28"/>
  <c r="K142" i="28"/>
  <c r="L141" i="28"/>
  <c r="K141" i="28"/>
  <c r="I141" i="28"/>
  <c r="L140" i="28"/>
  <c r="K140" i="28"/>
  <c r="J140" i="28"/>
  <c r="I140" i="28"/>
  <c r="H140" i="28"/>
  <c r="N140" i="28" s="1"/>
  <c r="L139" i="28"/>
  <c r="K139" i="28"/>
  <c r="J139" i="28"/>
  <c r="H139" i="28"/>
  <c r="L138" i="28"/>
  <c r="K138" i="28"/>
  <c r="J138" i="28"/>
  <c r="H138" i="28"/>
  <c r="N138" i="28" s="1"/>
  <c r="G138" i="28"/>
  <c r="L137" i="28"/>
  <c r="K137" i="28"/>
  <c r="J137" i="28"/>
  <c r="L136" i="28"/>
  <c r="K136" i="28"/>
  <c r="J136" i="28"/>
  <c r="I136" i="28"/>
  <c r="H136" i="28"/>
  <c r="N136" i="28" s="1"/>
  <c r="L135" i="28"/>
  <c r="K135" i="28"/>
  <c r="J135" i="28"/>
  <c r="I135" i="28"/>
  <c r="H135" i="28"/>
  <c r="N135" i="28" s="1"/>
  <c r="L134" i="28"/>
  <c r="K134" i="28"/>
  <c r="J134" i="28"/>
  <c r="I134" i="28"/>
  <c r="H134" i="28"/>
  <c r="N134" i="28" s="1"/>
  <c r="L133" i="28"/>
  <c r="K133" i="28"/>
  <c r="J133" i="28"/>
  <c r="I133" i="28"/>
  <c r="H133" i="28"/>
  <c r="N133" i="28" s="1"/>
  <c r="L132" i="28"/>
  <c r="K132" i="28"/>
  <c r="J132" i="28"/>
  <c r="I132" i="28"/>
  <c r="H132" i="28"/>
  <c r="N132" i="28" s="1"/>
  <c r="G132" i="28"/>
  <c r="L131" i="28"/>
  <c r="K131" i="28"/>
  <c r="J131" i="28"/>
  <c r="I131" i="28"/>
  <c r="H131" i="28"/>
  <c r="N131" i="28" s="1"/>
  <c r="G131" i="28"/>
  <c r="L130" i="28"/>
  <c r="K130" i="28"/>
  <c r="J130" i="28"/>
  <c r="I130" i="28"/>
  <c r="H130" i="28"/>
  <c r="N130" i="28" s="1"/>
  <c r="G130" i="28"/>
  <c r="L129" i="28"/>
  <c r="K129" i="28"/>
  <c r="J129" i="28"/>
  <c r="H129" i="28"/>
  <c r="L128" i="28"/>
  <c r="K128" i="28"/>
  <c r="J128" i="28"/>
  <c r="I128" i="28"/>
  <c r="H128" i="28"/>
  <c r="N128" i="28" s="1"/>
  <c r="L127" i="28"/>
  <c r="K127" i="28"/>
  <c r="J127" i="28"/>
  <c r="L126" i="28"/>
  <c r="K126" i="28"/>
  <c r="J126" i="28"/>
  <c r="I126" i="28"/>
  <c r="H126" i="28"/>
  <c r="N126" i="28" s="1"/>
  <c r="G126" i="28"/>
  <c r="L125" i="28"/>
  <c r="K125" i="28"/>
  <c r="J125" i="28"/>
  <c r="I125" i="28"/>
  <c r="H125" i="28"/>
  <c r="N125" i="28" s="1"/>
  <c r="L124" i="28"/>
  <c r="K124" i="28"/>
  <c r="J124" i="28"/>
  <c r="I124" i="28"/>
  <c r="H124" i="28"/>
  <c r="G124" i="28"/>
  <c r="L123" i="28"/>
  <c r="K123" i="28"/>
  <c r="J123" i="28"/>
  <c r="I123" i="28"/>
  <c r="G123" i="28"/>
  <c r="L122" i="28"/>
  <c r="K122" i="28"/>
  <c r="J122" i="28"/>
  <c r="I122" i="28"/>
  <c r="H122" i="28"/>
  <c r="N122" i="28" s="1"/>
  <c r="L121" i="28"/>
  <c r="K121" i="28"/>
  <c r="J121" i="28"/>
  <c r="I121" i="28"/>
  <c r="H121" i="28"/>
  <c r="G121" i="28"/>
  <c r="M121" i="28" s="1"/>
  <c r="L120" i="28"/>
  <c r="K120" i="28"/>
  <c r="J120" i="28"/>
  <c r="I120" i="28"/>
  <c r="H120" i="28"/>
  <c r="N120" i="28" s="1"/>
  <c r="G120" i="28"/>
  <c r="M120" i="28" s="1"/>
  <c r="L119" i="28"/>
  <c r="K119" i="28"/>
  <c r="J119" i="28"/>
  <c r="I119" i="28"/>
  <c r="H119" i="28"/>
  <c r="G119" i="28"/>
  <c r="M119" i="28" s="1"/>
  <c r="L118" i="28"/>
  <c r="K118" i="28"/>
  <c r="J118" i="28"/>
  <c r="I118" i="28"/>
  <c r="L117" i="28"/>
  <c r="K117" i="28"/>
  <c r="J117" i="28"/>
  <c r="I117" i="28"/>
  <c r="H117" i="28"/>
  <c r="N117" i="28" s="1"/>
  <c r="G117" i="28"/>
  <c r="M117" i="28" s="1"/>
  <c r="L116" i="28"/>
  <c r="K116" i="28"/>
  <c r="J116" i="28"/>
  <c r="H116" i="28"/>
  <c r="L115" i="28"/>
  <c r="K115" i="28"/>
  <c r="I115" i="28"/>
  <c r="L114" i="28"/>
  <c r="K114" i="28"/>
  <c r="J114" i="28"/>
  <c r="I114" i="28"/>
  <c r="H114" i="28"/>
  <c r="G114" i="28"/>
  <c r="L113" i="28"/>
  <c r="K113" i="28"/>
  <c r="J113" i="28"/>
  <c r="I113" i="28"/>
  <c r="H113" i="28"/>
  <c r="N113" i="28" s="1"/>
  <c r="G113" i="28"/>
  <c r="M113" i="28" s="1"/>
  <c r="L112" i="28"/>
  <c r="K112" i="28"/>
  <c r="J112" i="28"/>
  <c r="I112" i="28"/>
  <c r="H112" i="28"/>
  <c r="G112" i="28"/>
  <c r="L111" i="28"/>
  <c r="K111" i="28"/>
  <c r="J111" i="28"/>
  <c r="L110" i="28"/>
  <c r="K110" i="28"/>
  <c r="J110" i="28"/>
  <c r="I110" i="28"/>
  <c r="G110" i="28"/>
  <c r="L109" i="28"/>
  <c r="K109" i="28"/>
  <c r="J109" i="28"/>
  <c r="I109" i="28"/>
  <c r="H109" i="28"/>
  <c r="N109" i="28" s="1"/>
  <c r="G109" i="28"/>
  <c r="M109" i="28" s="1"/>
  <c r="L108" i="28"/>
  <c r="K108" i="28"/>
  <c r="J108" i="28"/>
  <c r="I108" i="28"/>
  <c r="H108" i="28"/>
  <c r="G108" i="28"/>
  <c r="M108" i="28" s="1"/>
  <c r="L107" i="28"/>
  <c r="K107" i="28"/>
  <c r="J107" i="28"/>
  <c r="I107" i="28"/>
  <c r="G107" i="28"/>
  <c r="L106" i="28"/>
  <c r="K106" i="28"/>
  <c r="J106" i="28"/>
  <c r="I106" i="28"/>
  <c r="H106" i="28"/>
  <c r="N106" i="28" s="1"/>
  <c r="G106" i="28"/>
  <c r="L105" i="28"/>
  <c r="K105" i="28"/>
  <c r="J105" i="28"/>
  <c r="I105" i="28"/>
  <c r="H105" i="28"/>
  <c r="N105" i="28" s="1"/>
  <c r="G105" i="28"/>
  <c r="M105" i="28" s="1"/>
  <c r="L104" i="28"/>
  <c r="K104" i="28"/>
  <c r="H104" i="28"/>
  <c r="G104" i="28"/>
  <c r="L103" i="28"/>
  <c r="K103" i="28"/>
  <c r="I103" i="28"/>
  <c r="L102" i="28"/>
  <c r="K102" i="28"/>
  <c r="J102" i="28"/>
  <c r="I102" i="28"/>
  <c r="H102" i="28"/>
  <c r="N102" i="28" s="1"/>
  <c r="G102" i="28"/>
  <c r="M102" i="28" s="1"/>
  <c r="L101" i="28"/>
  <c r="K101" i="28"/>
  <c r="J101" i="28"/>
  <c r="I101" i="28"/>
  <c r="H101" i="28"/>
  <c r="N101" i="28" s="1"/>
  <c r="G101" i="28"/>
  <c r="M101" i="28" s="1"/>
  <c r="L100" i="28"/>
  <c r="K100" i="28"/>
  <c r="J100" i="28"/>
  <c r="G100" i="28"/>
  <c r="L99" i="28"/>
  <c r="K99" i="28"/>
  <c r="J99" i="28"/>
  <c r="I99" i="28"/>
  <c r="H99" i="28"/>
  <c r="N99" i="28" s="1"/>
  <c r="G99" i="28"/>
  <c r="L98" i="28"/>
  <c r="K98" i="28"/>
  <c r="J98" i="28"/>
  <c r="I98" i="28"/>
  <c r="H98" i="28"/>
  <c r="N98" i="28" s="1"/>
  <c r="G98" i="28"/>
  <c r="M98" i="28" s="1"/>
  <c r="L97" i="28"/>
  <c r="K97" i="28"/>
  <c r="J97" i="28"/>
  <c r="H97" i="28"/>
  <c r="N97" i="28" s="1"/>
  <c r="L96" i="28"/>
  <c r="K96" i="28"/>
  <c r="J96" i="28"/>
  <c r="I96" i="28"/>
  <c r="H96" i="28"/>
  <c r="G96" i="28"/>
  <c r="M96" i="28" s="1"/>
  <c r="L95" i="28"/>
  <c r="K95" i="28"/>
  <c r="J95" i="28"/>
  <c r="I95" i="28"/>
  <c r="H95" i="28"/>
  <c r="N95" i="28" s="1"/>
  <c r="G95" i="28"/>
  <c r="M95" i="28" s="1"/>
  <c r="L94" i="28"/>
  <c r="K94" i="28"/>
  <c r="J94" i="28"/>
  <c r="I94" i="28"/>
  <c r="H94" i="28"/>
  <c r="G94" i="28"/>
  <c r="L93" i="28"/>
  <c r="K93" i="28"/>
  <c r="J93" i="28"/>
  <c r="I93" i="28"/>
  <c r="H93" i="28"/>
  <c r="N93" i="28" s="1"/>
  <c r="G93" i="28"/>
  <c r="M93" i="28" s="1"/>
  <c r="L92" i="28"/>
  <c r="K92" i="28"/>
  <c r="J92" i="28"/>
  <c r="I92" i="28"/>
  <c r="H92" i="28"/>
  <c r="G92" i="28"/>
  <c r="L91" i="28"/>
  <c r="K91" i="28"/>
  <c r="J91" i="28"/>
  <c r="I91" i="28"/>
  <c r="H91" i="28"/>
  <c r="N91" i="28" s="1"/>
  <c r="G91" i="28"/>
  <c r="M91" i="28" s="1"/>
  <c r="L90" i="28"/>
  <c r="K90" i="28"/>
  <c r="J90" i="28"/>
  <c r="I90" i="28"/>
  <c r="H90" i="28"/>
  <c r="G90" i="28"/>
  <c r="L89" i="28"/>
  <c r="K89" i="28"/>
  <c r="J89" i="28"/>
  <c r="H89" i="28"/>
  <c r="G89" i="28"/>
  <c r="M89" i="28" s="1"/>
  <c r="L88" i="28"/>
  <c r="K88" i="28"/>
  <c r="J88" i="28"/>
  <c r="I88" i="28"/>
  <c r="H88" i="28"/>
  <c r="G88" i="28"/>
  <c r="L87" i="28"/>
  <c r="K87" i="28"/>
  <c r="J87" i="28"/>
  <c r="I87" i="28"/>
  <c r="H87" i="28"/>
  <c r="N87" i="28" s="1"/>
  <c r="G87" i="28"/>
  <c r="M87" i="28" s="1"/>
  <c r="L86" i="28"/>
  <c r="K86" i="28"/>
  <c r="J86" i="28"/>
  <c r="I86" i="28"/>
  <c r="L85" i="28"/>
  <c r="K85" i="28"/>
  <c r="H85" i="28"/>
  <c r="G85" i="28"/>
  <c r="L84" i="28"/>
  <c r="K84" i="28"/>
  <c r="I84" i="28"/>
  <c r="H84" i="28"/>
  <c r="G84" i="28"/>
  <c r="L83" i="28"/>
  <c r="K83" i="28"/>
  <c r="J83" i="28"/>
  <c r="I83" i="28"/>
  <c r="H83" i="28"/>
  <c r="N83" i="28" s="1"/>
  <c r="G83" i="28"/>
  <c r="M83" i="28" s="1"/>
  <c r="L82" i="28"/>
  <c r="K82" i="28"/>
  <c r="J82" i="28"/>
  <c r="I82" i="28"/>
  <c r="H82" i="28"/>
  <c r="J144" i="28"/>
  <c r="I150" i="28"/>
  <c r="D81" i="28"/>
  <c r="H175" i="28"/>
  <c r="C81" i="28"/>
  <c r="G177" i="28"/>
  <c r="K73" i="28"/>
  <c r="J73" i="28"/>
  <c r="I73" i="28"/>
  <c r="G73" i="28"/>
  <c r="L72" i="28"/>
  <c r="K72" i="28"/>
  <c r="J72" i="28"/>
  <c r="I72" i="28"/>
  <c r="H72" i="28"/>
  <c r="N72" i="28" s="1"/>
  <c r="G72" i="28"/>
  <c r="K71" i="28"/>
  <c r="I71" i="28"/>
  <c r="G71" i="28"/>
  <c r="L70" i="28"/>
  <c r="K70" i="28"/>
  <c r="J70" i="28"/>
  <c r="I70" i="28"/>
  <c r="H70" i="28"/>
  <c r="N70" i="28" s="1"/>
  <c r="G70" i="28"/>
  <c r="K69" i="28"/>
  <c r="J69" i="28"/>
  <c r="I69" i="28"/>
  <c r="G69" i="28"/>
  <c r="L68" i="28"/>
  <c r="K68" i="28"/>
  <c r="J68" i="28"/>
  <c r="I68" i="28"/>
  <c r="H68" i="28"/>
  <c r="N68" i="28" s="1"/>
  <c r="G68" i="28"/>
  <c r="M68" i="28" s="1"/>
  <c r="K67" i="28"/>
  <c r="F22" i="28"/>
  <c r="J67" i="28" s="1"/>
  <c r="I67" i="28"/>
  <c r="G67" i="28"/>
  <c r="L66" i="28"/>
  <c r="K66" i="28"/>
  <c r="J66" i="28"/>
  <c r="I66" i="28"/>
  <c r="H66" i="28"/>
  <c r="G66" i="28"/>
  <c r="M66" i="28" s="1"/>
  <c r="K65" i="28"/>
  <c r="I65" i="28"/>
  <c r="G65" i="28"/>
  <c r="L64" i="28"/>
  <c r="K64" i="28"/>
  <c r="J64" i="28"/>
  <c r="I64" i="28"/>
  <c r="H64" i="28"/>
  <c r="N64" i="28" s="1"/>
  <c r="G64" i="28"/>
  <c r="M64" i="28" s="1"/>
  <c r="K63" i="28"/>
  <c r="J63" i="28"/>
  <c r="I63" i="28"/>
  <c r="G63" i="28"/>
  <c r="L62" i="28"/>
  <c r="K62" i="28"/>
  <c r="J62" i="28"/>
  <c r="H62" i="28"/>
  <c r="G62" i="28"/>
  <c r="M62" i="28" s="1"/>
  <c r="K61" i="28"/>
  <c r="J61" i="28"/>
  <c r="I61" i="28"/>
  <c r="G61" i="28"/>
  <c r="L60" i="28"/>
  <c r="K60" i="28"/>
  <c r="J60" i="28"/>
  <c r="I60" i="28"/>
  <c r="H60" i="28"/>
  <c r="N60" i="28" s="1"/>
  <c r="G60" i="28"/>
  <c r="M60" i="28" s="1"/>
  <c r="L59" i="28"/>
  <c r="K59" i="28"/>
  <c r="J59" i="28"/>
  <c r="I59" i="28"/>
  <c r="G59" i="28"/>
  <c r="L58" i="28"/>
  <c r="K58" i="28"/>
  <c r="J58" i="28"/>
  <c r="I58" i="28"/>
  <c r="H58" i="28"/>
  <c r="G58" i="28"/>
  <c r="M58" i="28" s="1"/>
  <c r="K57" i="28"/>
  <c r="J57" i="28"/>
  <c r="E22" i="28"/>
  <c r="I57" i="28" s="1"/>
  <c r="L56" i="28"/>
  <c r="K56" i="28"/>
  <c r="J56" i="28"/>
  <c r="I56" i="28"/>
  <c r="H56" i="28"/>
  <c r="N56" i="28" s="1"/>
  <c r="G56" i="28"/>
  <c r="M56" i="28" s="1"/>
  <c r="K55" i="28"/>
  <c r="J55" i="28"/>
  <c r="I55" i="28"/>
  <c r="G55" i="28"/>
  <c r="L54" i="28"/>
  <c r="K54" i="28"/>
  <c r="J54" i="28"/>
  <c r="I54" i="28"/>
  <c r="H54" i="28"/>
  <c r="N54" i="28" s="1"/>
  <c r="G54" i="28"/>
  <c r="K53" i="28"/>
  <c r="J53" i="28"/>
  <c r="I53" i="28"/>
  <c r="L52" i="28"/>
  <c r="K52" i="28"/>
  <c r="J52" i="28"/>
  <c r="I52" i="28"/>
  <c r="H52" i="28"/>
  <c r="N52" i="28" s="1"/>
  <c r="G52" i="28"/>
  <c r="M52" i="28" s="1"/>
  <c r="K51" i="28"/>
  <c r="J51" i="28"/>
  <c r="I51" i="28"/>
  <c r="G51" i="28"/>
  <c r="L50" i="28"/>
  <c r="K50" i="28"/>
  <c r="J50" i="28"/>
  <c r="I50" i="28"/>
  <c r="H50" i="28"/>
  <c r="G50" i="28"/>
  <c r="K49" i="28"/>
  <c r="J49" i="28"/>
  <c r="I49" i="28"/>
  <c r="G49" i="28"/>
  <c r="L48" i="28"/>
  <c r="K48" i="28"/>
  <c r="J48" i="28"/>
  <c r="I48" i="28"/>
  <c r="H48" i="28"/>
  <c r="N48" i="28" s="1"/>
  <c r="G48" i="28"/>
  <c r="K47" i="28"/>
  <c r="J47" i="28"/>
  <c r="I47" i="28"/>
  <c r="G47" i="28"/>
  <c r="L46" i="28"/>
  <c r="K46" i="28"/>
  <c r="J46" i="28"/>
  <c r="I46" i="28"/>
  <c r="H46" i="28"/>
  <c r="N46" i="28" s="1"/>
  <c r="G46" i="28"/>
  <c r="M46" i="28" s="1"/>
  <c r="K45" i="28"/>
  <c r="J45" i="28"/>
  <c r="I45" i="28"/>
  <c r="G45" i="28"/>
  <c r="L44" i="28"/>
  <c r="K44" i="28"/>
  <c r="J44" i="28"/>
  <c r="I44" i="28"/>
  <c r="H44" i="28"/>
  <c r="N44" i="28" s="1"/>
  <c r="K43" i="28"/>
  <c r="J43" i="28"/>
  <c r="I43" i="28"/>
  <c r="G43" i="28"/>
  <c r="L42" i="28"/>
  <c r="K42" i="28"/>
  <c r="J42" i="28"/>
  <c r="I42" i="28"/>
  <c r="H42" i="28"/>
  <c r="N42" i="28" s="1"/>
  <c r="G42" i="28"/>
  <c r="M42" i="28" s="1"/>
  <c r="K41" i="28"/>
  <c r="J41" i="28"/>
  <c r="I41" i="28"/>
  <c r="G41" i="28"/>
  <c r="L40" i="28"/>
  <c r="K40" i="28"/>
  <c r="J40" i="28"/>
  <c r="I40" i="28"/>
  <c r="H40" i="28"/>
  <c r="N40" i="28" s="1"/>
  <c r="G40" i="28"/>
  <c r="L39" i="28"/>
  <c r="K39" i="28"/>
  <c r="J39" i="28"/>
  <c r="I39" i="28"/>
  <c r="H39" i="28"/>
  <c r="N39" i="28" s="1"/>
  <c r="G39" i="28"/>
  <c r="M39" i="28" s="1"/>
  <c r="L38" i="28"/>
  <c r="K38" i="28"/>
  <c r="J38" i="28"/>
  <c r="I38" i="28"/>
  <c r="H38" i="28"/>
  <c r="N38" i="28" s="1"/>
  <c r="G38" i="28"/>
  <c r="L37" i="28"/>
  <c r="K37" i="28"/>
  <c r="J37" i="28"/>
  <c r="I37" i="28"/>
  <c r="H37" i="28"/>
  <c r="N37" i="28" s="1"/>
  <c r="G37" i="28"/>
  <c r="M37" i="28" s="1"/>
  <c r="L36" i="28"/>
  <c r="K36" i="28"/>
  <c r="J36" i="28"/>
  <c r="I36" i="28"/>
  <c r="H36" i="28"/>
  <c r="N36" i="28" s="1"/>
  <c r="G36" i="28"/>
  <c r="L35" i="28"/>
  <c r="K35" i="28"/>
  <c r="J35" i="28"/>
  <c r="G35" i="28"/>
  <c r="L34" i="28"/>
  <c r="K34" i="28"/>
  <c r="J34" i="28"/>
  <c r="I34" i="28"/>
  <c r="H34" i="28"/>
  <c r="N34" i="28" s="1"/>
  <c r="G34" i="28"/>
  <c r="M34" i="28" s="1"/>
  <c r="K33" i="28"/>
  <c r="J33" i="28"/>
  <c r="G33" i="28"/>
  <c r="L32" i="28"/>
  <c r="K32" i="28"/>
  <c r="J32" i="28"/>
  <c r="H32" i="28"/>
  <c r="G32" i="28"/>
  <c r="K31" i="28"/>
  <c r="J31" i="28"/>
  <c r="H31" i="28"/>
  <c r="N31" i="28" s="1"/>
  <c r="G31" i="28"/>
  <c r="M31" i="28" s="1"/>
  <c r="L30" i="28"/>
  <c r="K30" i="28"/>
  <c r="J30" i="28"/>
  <c r="I30" i="28"/>
  <c r="H30" i="28"/>
  <c r="N30" i="28" s="1"/>
  <c r="G30" i="28"/>
  <c r="K29" i="28"/>
  <c r="J29" i="28"/>
  <c r="I29" i="28"/>
  <c r="G29" i="28"/>
  <c r="L28" i="28"/>
  <c r="K28" i="28"/>
  <c r="J28" i="28"/>
  <c r="I28" i="28"/>
  <c r="H28" i="28"/>
  <c r="N28" i="28" s="1"/>
  <c r="G28" i="28"/>
  <c r="M28" i="28" s="1"/>
  <c r="K27" i="28"/>
  <c r="J27" i="28"/>
  <c r="I27" i="28"/>
  <c r="L26" i="28"/>
  <c r="K26" i="28"/>
  <c r="J26" i="28"/>
  <c r="I26" i="28"/>
  <c r="H26" i="28"/>
  <c r="N26" i="28" s="1"/>
  <c r="G26" i="28"/>
  <c r="M26" i="28" s="1"/>
  <c r="K25" i="28"/>
  <c r="J25" i="28"/>
  <c r="I25" i="28"/>
  <c r="G25" i="28"/>
  <c r="L24" i="28"/>
  <c r="K24" i="28"/>
  <c r="J24" i="28"/>
  <c r="I24" i="28"/>
  <c r="H24" i="28"/>
  <c r="G24" i="28"/>
  <c r="L23" i="28"/>
  <c r="K23" i="28"/>
  <c r="J23" i="28"/>
  <c r="I23" i="28"/>
  <c r="H23" i="28"/>
  <c r="G23" i="28"/>
  <c r="M23" i="28" s="1"/>
  <c r="J71" i="28"/>
  <c r="D22" i="28"/>
  <c r="H59" i="28" s="1"/>
  <c r="C22" i="28"/>
  <c r="C10" i="28" s="1"/>
  <c r="G27" i="28"/>
  <c r="L640" i="27"/>
  <c r="K640" i="27"/>
  <c r="K639" i="27"/>
  <c r="L638" i="27"/>
  <c r="K638" i="27"/>
  <c r="F612" i="27"/>
  <c r="J612" i="27" s="1"/>
  <c r="E612" i="27"/>
  <c r="I638" i="27" s="1"/>
  <c r="K637" i="27"/>
  <c r="J637" i="27"/>
  <c r="I637" i="27"/>
  <c r="G637" i="27"/>
  <c r="L636" i="27"/>
  <c r="K636" i="27"/>
  <c r="I636" i="27"/>
  <c r="G636" i="27"/>
  <c r="K635" i="27"/>
  <c r="J635" i="27"/>
  <c r="I635" i="27"/>
  <c r="G635" i="27"/>
  <c r="L634" i="27"/>
  <c r="K634" i="27"/>
  <c r="J634" i="27"/>
  <c r="I634" i="27"/>
  <c r="H634" i="27"/>
  <c r="N634" i="27" s="1"/>
  <c r="G634" i="27"/>
  <c r="L633" i="27"/>
  <c r="K633" i="27"/>
  <c r="I633" i="27"/>
  <c r="G633" i="27"/>
  <c r="L632" i="27"/>
  <c r="K632" i="27"/>
  <c r="J632" i="27"/>
  <c r="I632" i="27"/>
  <c r="H632" i="27"/>
  <c r="N632" i="27" s="1"/>
  <c r="G632" i="27"/>
  <c r="M632" i="27" s="1"/>
  <c r="L631" i="27"/>
  <c r="K631" i="27"/>
  <c r="L630" i="27"/>
  <c r="K630" i="27"/>
  <c r="K629" i="27"/>
  <c r="I629" i="27"/>
  <c r="G629" i="27"/>
  <c r="L628" i="27"/>
  <c r="K628" i="27"/>
  <c r="G628" i="27"/>
  <c r="K627" i="27"/>
  <c r="J627" i="27"/>
  <c r="I627" i="27"/>
  <c r="G627" i="27"/>
  <c r="L626" i="27"/>
  <c r="K626" i="27"/>
  <c r="J626" i="27"/>
  <c r="I626" i="27"/>
  <c r="H626" i="27"/>
  <c r="N626" i="27" s="1"/>
  <c r="G626" i="27"/>
  <c r="M626" i="27" s="1"/>
  <c r="K625" i="27"/>
  <c r="J625" i="27"/>
  <c r="I625" i="27"/>
  <c r="G625" i="27"/>
  <c r="L624" i="27"/>
  <c r="K624" i="27"/>
  <c r="I624" i="27"/>
  <c r="G624" i="27"/>
  <c r="K623" i="27"/>
  <c r="L622" i="27"/>
  <c r="K622" i="27"/>
  <c r="J622" i="27"/>
  <c r="I622" i="27"/>
  <c r="H622" i="27"/>
  <c r="G622" i="27"/>
  <c r="M622" i="27" s="1"/>
  <c r="K621" i="27"/>
  <c r="J621" i="27"/>
  <c r="I621" i="27"/>
  <c r="L620" i="27"/>
  <c r="K620" i="27"/>
  <c r="K619" i="27"/>
  <c r="I619" i="27"/>
  <c r="G619" i="27"/>
  <c r="L618" i="27"/>
  <c r="K618" i="27"/>
  <c r="J618" i="27"/>
  <c r="I618" i="27"/>
  <c r="H618" i="27"/>
  <c r="N618" i="27" s="1"/>
  <c r="G618" i="27"/>
  <c r="M618" i="27" s="1"/>
  <c r="K617" i="27"/>
  <c r="M617" i="27" s="1"/>
  <c r="G617" i="27"/>
  <c r="L616" i="27"/>
  <c r="K616" i="27"/>
  <c r="K615" i="27"/>
  <c r="L614" i="27"/>
  <c r="K614" i="27"/>
  <c r="L613" i="27"/>
  <c r="K613" i="27"/>
  <c r="I613" i="27"/>
  <c r="I640" i="27"/>
  <c r="C612" i="27"/>
  <c r="G640" i="27" s="1"/>
  <c r="L604" i="27"/>
  <c r="K604" i="27"/>
  <c r="F371" i="27"/>
  <c r="F13" i="27" s="1"/>
  <c r="J604" i="27"/>
  <c r="I604" i="27"/>
  <c r="G604" i="27"/>
  <c r="M604" i="27" s="1"/>
  <c r="L603" i="27"/>
  <c r="K603" i="27"/>
  <c r="J603" i="27"/>
  <c r="I603" i="27"/>
  <c r="H603" i="27"/>
  <c r="G603" i="27"/>
  <c r="M603" i="27" s="1"/>
  <c r="K602" i="27"/>
  <c r="I602" i="27"/>
  <c r="L601" i="27"/>
  <c r="K601" i="27"/>
  <c r="J601" i="27"/>
  <c r="I601" i="27"/>
  <c r="H601" i="27"/>
  <c r="N601" i="27" s="1"/>
  <c r="G601" i="27"/>
  <c r="M601" i="27" s="1"/>
  <c r="K600" i="27"/>
  <c r="J600" i="27"/>
  <c r="I600" i="27"/>
  <c r="G600" i="27"/>
  <c r="L599" i="27"/>
  <c r="K599" i="27"/>
  <c r="I599" i="27"/>
  <c r="G599" i="27"/>
  <c r="K598" i="27"/>
  <c r="J598" i="27"/>
  <c r="I598" i="27"/>
  <c r="G598" i="27"/>
  <c r="L597" i="27"/>
  <c r="K597" i="27"/>
  <c r="K596" i="27"/>
  <c r="I596" i="27"/>
  <c r="G596" i="27"/>
  <c r="L595" i="27"/>
  <c r="K595" i="27"/>
  <c r="G595" i="27"/>
  <c r="K594" i="27"/>
  <c r="J594" i="27"/>
  <c r="I594" i="27"/>
  <c r="G594" i="27"/>
  <c r="L593" i="27"/>
  <c r="K593" i="27"/>
  <c r="J593" i="27"/>
  <c r="I593" i="27"/>
  <c r="H593" i="27"/>
  <c r="N593" i="27" s="1"/>
  <c r="G593" i="27"/>
  <c r="M593" i="27" s="1"/>
  <c r="K592" i="27"/>
  <c r="J592" i="27"/>
  <c r="I592" i="27"/>
  <c r="G592" i="27"/>
  <c r="L591" i="27"/>
  <c r="K591" i="27"/>
  <c r="I591" i="27"/>
  <c r="G591" i="27"/>
  <c r="K590" i="27"/>
  <c r="I590" i="27"/>
  <c r="G590" i="27"/>
  <c r="L589" i="27"/>
  <c r="K589" i="27"/>
  <c r="I589" i="27"/>
  <c r="G589" i="27"/>
  <c r="K588" i="27"/>
  <c r="E371" i="27"/>
  <c r="I588" i="27" s="1"/>
  <c r="G588" i="27"/>
  <c r="L587" i="27"/>
  <c r="K587" i="27"/>
  <c r="J587" i="27"/>
  <c r="I587" i="27"/>
  <c r="H587" i="27"/>
  <c r="N587" i="27" s="1"/>
  <c r="G587" i="27"/>
  <c r="M587" i="27" s="1"/>
  <c r="K586" i="27"/>
  <c r="J586" i="27"/>
  <c r="G586" i="27"/>
  <c r="L585" i="27"/>
  <c r="K585" i="27"/>
  <c r="J585" i="27"/>
  <c r="I585" i="27"/>
  <c r="H585" i="27"/>
  <c r="N585" i="27" s="1"/>
  <c r="G585" i="27"/>
  <c r="K584" i="27"/>
  <c r="J584" i="27"/>
  <c r="I584" i="27"/>
  <c r="G584" i="27"/>
  <c r="L583" i="27"/>
  <c r="K583" i="27"/>
  <c r="J583" i="27"/>
  <c r="I583" i="27"/>
  <c r="G583" i="27"/>
  <c r="K582" i="27"/>
  <c r="I582" i="27"/>
  <c r="G582" i="27"/>
  <c r="L581" i="27"/>
  <c r="K581" i="27"/>
  <c r="J581" i="27"/>
  <c r="I581" i="27"/>
  <c r="H581" i="27"/>
  <c r="N581" i="27" s="1"/>
  <c r="G581" i="27"/>
  <c r="M581" i="27" s="1"/>
  <c r="K580" i="27"/>
  <c r="J580" i="27"/>
  <c r="I580" i="27"/>
  <c r="G580" i="27"/>
  <c r="L579" i="27"/>
  <c r="K579" i="27"/>
  <c r="J579" i="27"/>
  <c r="I579" i="27"/>
  <c r="H579" i="27"/>
  <c r="N579" i="27" s="1"/>
  <c r="G579" i="27"/>
  <c r="K578" i="27"/>
  <c r="I578" i="27"/>
  <c r="G578" i="27"/>
  <c r="L577" i="27"/>
  <c r="K577" i="27"/>
  <c r="M577" i="27" s="1"/>
  <c r="I577" i="27"/>
  <c r="H577" i="27"/>
  <c r="G577" i="27"/>
  <c r="K576" i="27"/>
  <c r="J576" i="27"/>
  <c r="I576" i="27"/>
  <c r="G576" i="27"/>
  <c r="L575" i="27"/>
  <c r="K575" i="27"/>
  <c r="J575" i="27"/>
  <c r="I575" i="27"/>
  <c r="G575" i="27"/>
  <c r="K574" i="27"/>
  <c r="J574" i="27"/>
  <c r="I574" i="27"/>
  <c r="G574" i="27"/>
  <c r="L573" i="27"/>
  <c r="K573" i="27"/>
  <c r="J573" i="27"/>
  <c r="H573" i="27"/>
  <c r="N573" i="27" s="1"/>
  <c r="G573" i="27"/>
  <c r="K572" i="27"/>
  <c r="M572" i="27" s="1"/>
  <c r="I572" i="27"/>
  <c r="G572" i="27"/>
  <c r="L571" i="27"/>
  <c r="K571" i="27"/>
  <c r="J571" i="27"/>
  <c r="K570" i="27"/>
  <c r="I570" i="27"/>
  <c r="G570" i="27"/>
  <c r="L569" i="27"/>
  <c r="K569" i="27"/>
  <c r="J569" i="27"/>
  <c r="I569" i="27"/>
  <c r="H569" i="27"/>
  <c r="N569" i="27" s="1"/>
  <c r="G569" i="27"/>
  <c r="M569" i="27" s="1"/>
  <c r="K568" i="27"/>
  <c r="G568" i="27"/>
  <c r="L567" i="27"/>
  <c r="K567" i="27"/>
  <c r="L566" i="27"/>
  <c r="K566" i="27"/>
  <c r="J566" i="27"/>
  <c r="I566" i="27"/>
  <c r="H566" i="27"/>
  <c r="N566" i="27" s="1"/>
  <c r="G566" i="27"/>
  <c r="M566" i="27" s="1"/>
  <c r="L565" i="27"/>
  <c r="K565" i="27"/>
  <c r="J565" i="27"/>
  <c r="I565" i="27"/>
  <c r="H565" i="27"/>
  <c r="N565" i="27" s="1"/>
  <c r="G565" i="27"/>
  <c r="M565" i="27" s="1"/>
  <c r="L564" i="27"/>
  <c r="N564" i="27" s="1"/>
  <c r="K564" i="27"/>
  <c r="I564" i="27"/>
  <c r="G564" i="27"/>
  <c r="L563" i="27"/>
  <c r="K563" i="27"/>
  <c r="L562" i="27"/>
  <c r="K562" i="27"/>
  <c r="J562" i="27"/>
  <c r="I562" i="27"/>
  <c r="H562" i="27"/>
  <c r="N562" i="27" s="1"/>
  <c r="G562" i="27"/>
  <c r="L561" i="27"/>
  <c r="K561" i="27"/>
  <c r="H561" i="27"/>
  <c r="G561" i="27"/>
  <c r="K560" i="27"/>
  <c r="J560" i="27"/>
  <c r="I560" i="27"/>
  <c r="G560" i="27"/>
  <c r="L559" i="27"/>
  <c r="K559" i="27"/>
  <c r="J559" i="27"/>
  <c r="I559" i="27"/>
  <c r="G559" i="27"/>
  <c r="K558" i="27"/>
  <c r="J558" i="27"/>
  <c r="I558" i="27"/>
  <c r="L557" i="27"/>
  <c r="K557" i="27"/>
  <c r="J557" i="27"/>
  <c r="I557" i="27"/>
  <c r="H557" i="27"/>
  <c r="N557" i="27" s="1"/>
  <c r="G557" i="27"/>
  <c r="M557" i="27" s="1"/>
  <c r="K556" i="27"/>
  <c r="J556" i="27"/>
  <c r="I556" i="27"/>
  <c r="G556" i="27"/>
  <c r="L555" i="27"/>
  <c r="K555" i="27"/>
  <c r="J555" i="27"/>
  <c r="I555" i="27"/>
  <c r="H555" i="27"/>
  <c r="N555" i="27" s="1"/>
  <c r="G555" i="27"/>
  <c r="M555" i="27" s="1"/>
  <c r="K554" i="27"/>
  <c r="J554" i="27"/>
  <c r="I554" i="27"/>
  <c r="G554" i="27"/>
  <c r="L553" i="27"/>
  <c r="K553" i="27"/>
  <c r="I553" i="27"/>
  <c r="G553" i="27"/>
  <c r="K552" i="27"/>
  <c r="J552" i="27"/>
  <c r="I552" i="27"/>
  <c r="G552" i="27"/>
  <c r="L551" i="27"/>
  <c r="K551" i="27"/>
  <c r="I551" i="27"/>
  <c r="H551" i="27"/>
  <c r="G551" i="27"/>
  <c r="L550" i="27"/>
  <c r="K550" i="27"/>
  <c r="G550" i="27"/>
  <c r="L549" i="27"/>
  <c r="K549" i="27"/>
  <c r="I549" i="27"/>
  <c r="G549" i="27"/>
  <c r="K548" i="27"/>
  <c r="J548" i="27"/>
  <c r="I548" i="27"/>
  <c r="G548" i="27"/>
  <c r="L547" i="27"/>
  <c r="K547" i="27"/>
  <c r="J547" i="27"/>
  <c r="I547" i="27"/>
  <c r="H547" i="27"/>
  <c r="N547" i="27" s="1"/>
  <c r="G547" i="27"/>
  <c r="M547" i="27" s="1"/>
  <c r="K546" i="27"/>
  <c r="J546" i="27"/>
  <c r="I546" i="27"/>
  <c r="G546" i="27"/>
  <c r="L545" i="27"/>
  <c r="K545" i="27"/>
  <c r="J545" i="27"/>
  <c r="I545" i="27"/>
  <c r="K544" i="27"/>
  <c r="L543" i="27"/>
  <c r="K543" i="27"/>
  <c r="H543" i="27"/>
  <c r="K542" i="27"/>
  <c r="J542" i="27"/>
  <c r="I542" i="27"/>
  <c r="G542" i="27"/>
  <c r="L541" i="27"/>
  <c r="K541" i="27"/>
  <c r="M541" i="27" s="1"/>
  <c r="G541" i="27"/>
  <c r="L540" i="27"/>
  <c r="K540" i="27"/>
  <c r="L539" i="27"/>
  <c r="K539" i="27"/>
  <c r="L538" i="27"/>
  <c r="K538" i="27"/>
  <c r="J538" i="27"/>
  <c r="I538" i="27"/>
  <c r="H538" i="27"/>
  <c r="N538" i="27" s="1"/>
  <c r="G538" i="27"/>
  <c r="M538" i="27" s="1"/>
  <c r="L537" i="27"/>
  <c r="K537" i="27"/>
  <c r="J537" i="27"/>
  <c r="I537" i="27"/>
  <c r="H537" i="27"/>
  <c r="N537" i="27" s="1"/>
  <c r="G537" i="27"/>
  <c r="M537" i="27" s="1"/>
  <c r="K536" i="27"/>
  <c r="J536" i="27"/>
  <c r="G536" i="27"/>
  <c r="L535" i="27"/>
  <c r="K535" i="27"/>
  <c r="J535" i="27"/>
  <c r="I535" i="27"/>
  <c r="H535" i="27"/>
  <c r="N535" i="27" s="1"/>
  <c r="G535" i="27"/>
  <c r="M535" i="27" s="1"/>
  <c r="K534" i="27"/>
  <c r="J534" i="27"/>
  <c r="I534" i="27"/>
  <c r="G534" i="27"/>
  <c r="L533" i="27"/>
  <c r="K533" i="27"/>
  <c r="J533" i="27"/>
  <c r="I533" i="27"/>
  <c r="H533" i="27"/>
  <c r="N533" i="27" s="1"/>
  <c r="G533" i="27"/>
  <c r="M533" i="27" s="1"/>
  <c r="L532" i="27"/>
  <c r="K532" i="27"/>
  <c r="J532" i="27"/>
  <c r="I532" i="27"/>
  <c r="G532" i="27"/>
  <c r="L531" i="27"/>
  <c r="K531" i="27"/>
  <c r="J531" i="27"/>
  <c r="I531" i="27"/>
  <c r="H531" i="27"/>
  <c r="N531" i="27" s="1"/>
  <c r="G531" i="27"/>
  <c r="M531" i="27" s="1"/>
  <c r="K530" i="27"/>
  <c r="J530" i="27"/>
  <c r="I530" i="27"/>
  <c r="G530" i="27"/>
  <c r="L529" i="27"/>
  <c r="K529" i="27"/>
  <c r="M529" i="27" s="1"/>
  <c r="H529" i="27"/>
  <c r="G529" i="27"/>
  <c r="K528" i="27"/>
  <c r="J528" i="27"/>
  <c r="I528" i="27"/>
  <c r="G528" i="27"/>
  <c r="L527" i="27"/>
  <c r="K527" i="27"/>
  <c r="J527" i="27"/>
  <c r="I527" i="27"/>
  <c r="G527" i="27"/>
  <c r="K526" i="27"/>
  <c r="J526" i="27"/>
  <c r="I526" i="27"/>
  <c r="G526" i="27"/>
  <c r="L525" i="27"/>
  <c r="K525" i="27"/>
  <c r="M525" i="27" s="1"/>
  <c r="I525" i="27"/>
  <c r="H525" i="27"/>
  <c r="G525" i="27"/>
  <c r="K524" i="27"/>
  <c r="I524" i="27"/>
  <c r="G524" i="27"/>
  <c r="L523" i="27"/>
  <c r="K523" i="27"/>
  <c r="J523" i="27"/>
  <c r="I523" i="27"/>
  <c r="H523" i="27"/>
  <c r="N523" i="27" s="1"/>
  <c r="G523" i="27"/>
  <c r="M523" i="27" s="1"/>
  <c r="K522" i="27"/>
  <c r="J522" i="27"/>
  <c r="I522" i="27"/>
  <c r="G522" i="27"/>
  <c r="L521" i="27"/>
  <c r="K521" i="27"/>
  <c r="J521" i="27"/>
  <c r="I521" i="27"/>
  <c r="H521" i="27"/>
  <c r="N521" i="27" s="1"/>
  <c r="G521" i="27"/>
  <c r="K520" i="27"/>
  <c r="J520" i="27"/>
  <c r="I520" i="27"/>
  <c r="G520" i="27"/>
  <c r="L519" i="27"/>
  <c r="K519" i="27"/>
  <c r="J519" i="27"/>
  <c r="I519" i="27"/>
  <c r="H519" i="27"/>
  <c r="N519" i="27" s="1"/>
  <c r="G519" i="27"/>
  <c r="M519" i="27" s="1"/>
  <c r="K518" i="27"/>
  <c r="L517" i="27"/>
  <c r="K517" i="27"/>
  <c r="H517" i="27"/>
  <c r="G517" i="27"/>
  <c r="K516" i="27"/>
  <c r="I516" i="27"/>
  <c r="L515" i="27"/>
  <c r="K515" i="27"/>
  <c r="J515" i="27"/>
  <c r="I515" i="27"/>
  <c r="H515" i="27"/>
  <c r="N515" i="27" s="1"/>
  <c r="G515" i="27"/>
  <c r="K514" i="27"/>
  <c r="L513" i="27"/>
  <c r="K513" i="27"/>
  <c r="J513" i="27"/>
  <c r="I513" i="27"/>
  <c r="H513" i="27"/>
  <c r="N513" i="27" s="1"/>
  <c r="G513" i="27"/>
  <c r="M513" i="27" s="1"/>
  <c r="L512" i="27"/>
  <c r="K512" i="27"/>
  <c r="L511" i="27"/>
  <c r="K511" i="27"/>
  <c r="I511" i="27"/>
  <c r="H511" i="27"/>
  <c r="G511" i="27"/>
  <c r="K510" i="27"/>
  <c r="J510" i="27"/>
  <c r="I510" i="27"/>
  <c r="G510" i="27"/>
  <c r="L509" i="27"/>
  <c r="K509" i="27"/>
  <c r="J509" i="27"/>
  <c r="I509" i="27"/>
  <c r="H509" i="27"/>
  <c r="N509" i="27" s="1"/>
  <c r="G509" i="27"/>
  <c r="K508" i="27"/>
  <c r="J508" i="27"/>
  <c r="I508" i="27"/>
  <c r="G508" i="27"/>
  <c r="L507" i="27"/>
  <c r="K507" i="27"/>
  <c r="K506" i="27"/>
  <c r="J506" i="27"/>
  <c r="I506" i="27"/>
  <c r="G506" i="27"/>
  <c r="L505" i="27"/>
  <c r="K505" i="27"/>
  <c r="J505" i="27"/>
  <c r="I505" i="27"/>
  <c r="H505" i="27"/>
  <c r="N505" i="27" s="1"/>
  <c r="G505" i="27"/>
  <c r="L504" i="27"/>
  <c r="K504" i="27"/>
  <c r="H504" i="27"/>
  <c r="G504" i="27"/>
  <c r="L503" i="27"/>
  <c r="K503" i="27"/>
  <c r="J503" i="27"/>
  <c r="I503" i="27"/>
  <c r="G503" i="27"/>
  <c r="K502" i="27"/>
  <c r="J502" i="27"/>
  <c r="I502" i="27"/>
  <c r="G502" i="27"/>
  <c r="L501" i="27"/>
  <c r="K501" i="27"/>
  <c r="I501" i="27"/>
  <c r="H501" i="27"/>
  <c r="G501" i="27"/>
  <c r="K500" i="27"/>
  <c r="J500" i="27"/>
  <c r="I500" i="27"/>
  <c r="G500" i="27"/>
  <c r="L499" i="27"/>
  <c r="K499" i="27"/>
  <c r="I499" i="27"/>
  <c r="G499" i="27"/>
  <c r="K498" i="27"/>
  <c r="I498" i="27"/>
  <c r="G498" i="27"/>
  <c r="L497" i="27"/>
  <c r="K497" i="27"/>
  <c r="I497" i="27"/>
  <c r="G497" i="27"/>
  <c r="K496" i="27"/>
  <c r="J496" i="27"/>
  <c r="I496" i="27"/>
  <c r="G496" i="27"/>
  <c r="L495" i="27"/>
  <c r="K495" i="27"/>
  <c r="J495" i="27"/>
  <c r="I495" i="27"/>
  <c r="G495" i="27"/>
  <c r="L494" i="27"/>
  <c r="K494" i="27"/>
  <c r="I494" i="27"/>
  <c r="G494" i="27"/>
  <c r="L493" i="27"/>
  <c r="K493" i="27"/>
  <c r="G493" i="27"/>
  <c r="L492" i="27"/>
  <c r="K492" i="27"/>
  <c r="I492" i="27"/>
  <c r="G492" i="27"/>
  <c r="L491" i="27"/>
  <c r="K491" i="27"/>
  <c r="J491" i="27"/>
  <c r="I491" i="27"/>
  <c r="H491" i="27"/>
  <c r="N491" i="27" s="1"/>
  <c r="G491" i="27"/>
  <c r="L490" i="27"/>
  <c r="K490" i="27"/>
  <c r="J490" i="27"/>
  <c r="I490" i="27"/>
  <c r="H490" i="27"/>
  <c r="G490" i="27"/>
  <c r="L489" i="27"/>
  <c r="K489" i="27"/>
  <c r="J489" i="27"/>
  <c r="I489" i="27"/>
  <c r="H489" i="27"/>
  <c r="N489" i="27" s="1"/>
  <c r="G489" i="27"/>
  <c r="M489" i="27" s="1"/>
  <c r="K488" i="27"/>
  <c r="J488" i="27"/>
  <c r="I488" i="27"/>
  <c r="G488" i="27"/>
  <c r="L487" i="27"/>
  <c r="K487" i="27"/>
  <c r="M487" i="27" s="1"/>
  <c r="J487" i="27"/>
  <c r="G487" i="27"/>
  <c r="L486" i="27"/>
  <c r="K486" i="27"/>
  <c r="M486" i="27" s="1"/>
  <c r="J486" i="27"/>
  <c r="I486" i="27"/>
  <c r="G486" i="27"/>
  <c r="L485" i="27"/>
  <c r="K485" i="27"/>
  <c r="J485" i="27"/>
  <c r="I485" i="27"/>
  <c r="H485" i="27"/>
  <c r="N485" i="27" s="1"/>
  <c r="G485" i="27"/>
  <c r="L484" i="27"/>
  <c r="K484" i="27"/>
  <c r="I484" i="27"/>
  <c r="L483" i="27"/>
  <c r="K483" i="27"/>
  <c r="H483" i="27"/>
  <c r="G483" i="27"/>
  <c r="L482" i="27"/>
  <c r="K482" i="27"/>
  <c r="I482" i="27"/>
  <c r="G482" i="27"/>
  <c r="L481" i="27"/>
  <c r="K481" i="27"/>
  <c r="G481" i="27"/>
  <c r="L480" i="27"/>
  <c r="N480" i="27" s="1"/>
  <c r="K480" i="27"/>
  <c r="I480" i="27"/>
  <c r="G480" i="27"/>
  <c r="L479" i="27"/>
  <c r="K479" i="27"/>
  <c r="J479" i="27"/>
  <c r="I479" i="27"/>
  <c r="H479" i="27"/>
  <c r="G479" i="27"/>
  <c r="M479" i="27" s="1"/>
  <c r="L478" i="27"/>
  <c r="K478" i="27"/>
  <c r="H478" i="27"/>
  <c r="G478" i="27"/>
  <c r="L477" i="27"/>
  <c r="K477" i="27"/>
  <c r="J477" i="27"/>
  <c r="I477" i="27"/>
  <c r="H477" i="27"/>
  <c r="N477" i="27" s="1"/>
  <c r="G477" i="27"/>
  <c r="L476" i="27"/>
  <c r="K476" i="27"/>
  <c r="J476" i="27"/>
  <c r="I476" i="27"/>
  <c r="H476" i="27"/>
  <c r="G476" i="27"/>
  <c r="M476" i="27" s="1"/>
  <c r="L475" i="27"/>
  <c r="K475" i="27"/>
  <c r="J475" i="27"/>
  <c r="I475" i="27"/>
  <c r="H475" i="27"/>
  <c r="N475" i="27" s="1"/>
  <c r="G475" i="27"/>
  <c r="L474" i="27"/>
  <c r="N474" i="27" s="1"/>
  <c r="K474" i="27"/>
  <c r="H474" i="27"/>
  <c r="G474" i="27"/>
  <c r="L473" i="27"/>
  <c r="K473" i="27"/>
  <c r="H473" i="27"/>
  <c r="G473" i="27"/>
  <c r="L472" i="27"/>
  <c r="K472" i="27"/>
  <c r="J472" i="27"/>
  <c r="I472" i="27"/>
  <c r="H472" i="27"/>
  <c r="N472" i="27" s="1"/>
  <c r="G472" i="27"/>
  <c r="M472" i="27" s="1"/>
  <c r="L471" i="27"/>
  <c r="K471" i="27"/>
  <c r="H471" i="27"/>
  <c r="L470" i="27"/>
  <c r="K470" i="27"/>
  <c r="I470" i="27"/>
  <c r="H470" i="27"/>
  <c r="G470" i="27"/>
  <c r="L469" i="27"/>
  <c r="K469" i="27"/>
  <c r="J469" i="27"/>
  <c r="I469" i="27"/>
  <c r="H469" i="27"/>
  <c r="N469" i="27" s="1"/>
  <c r="G469" i="27"/>
  <c r="L468" i="27"/>
  <c r="K468" i="27"/>
  <c r="J468" i="27"/>
  <c r="I468" i="27"/>
  <c r="H468" i="27"/>
  <c r="N468" i="27" s="1"/>
  <c r="G468" i="27"/>
  <c r="M468" i="27" s="1"/>
  <c r="L467" i="27"/>
  <c r="K467" i="27"/>
  <c r="J467" i="27"/>
  <c r="I467" i="27"/>
  <c r="H467" i="27"/>
  <c r="N467" i="27" s="1"/>
  <c r="G467" i="27"/>
  <c r="L466" i="27"/>
  <c r="K466" i="27"/>
  <c r="I466" i="27"/>
  <c r="G466" i="27"/>
  <c r="L465" i="27"/>
  <c r="K465" i="27"/>
  <c r="J465" i="27"/>
  <c r="I465" i="27"/>
  <c r="H465" i="27"/>
  <c r="G465" i="27"/>
  <c r="M465" i="27" s="1"/>
  <c r="L464" i="27"/>
  <c r="K464" i="27"/>
  <c r="J464" i="27"/>
  <c r="I464" i="27"/>
  <c r="H464" i="27"/>
  <c r="G464" i="27"/>
  <c r="M464" i="27" s="1"/>
  <c r="L463" i="27"/>
  <c r="K463" i="27"/>
  <c r="J463" i="27"/>
  <c r="I463" i="27"/>
  <c r="H463" i="27"/>
  <c r="G463" i="27"/>
  <c r="M463" i="27" s="1"/>
  <c r="L462" i="27"/>
  <c r="K462" i="27"/>
  <c r="J462" i="27"/>
  <c r="I462" i="27"/>
  <c r="G462" i="27"/>
  <c r="L461" i="27"/>
  <c r="K461" i="27"/>
  <c r="I461" i="27"/>
  <c r="G461" i="27"/>
  <c r="L460" i="27"/>
  <c r="K460" i="27"/>
  <c r="J460" i="27"/>
  <c r="I460" i="27"/>
  <c r="G460" i="27"/>
  <c r="L459" i="27"/>
  <c r="K459" i="27"/>
  <c r="J459" i="27"/>
  <c r="I459" i="27"/>
  <c r="H459" i="27"/>
  <c r="G459" i="27"/>
  <c r="L458" i="27"/>
  <c r="K458" i="27"/>
  <c r="J458" i="27"/>
  <c r="I458" i="27"/>
  <c r="H458" i="27"/>
  <c r="N458" i="27" s="1"/>
  <c r="G458" i="27"/>
  <c r="L457" i="27"/>
  <c r="K457" i="27"/>
  <c r="J457" i="27"/>
  <c r="I457" i="27"/>
  <c r="H457" i="27"/>
  <c r="N457" i="27" s="1"/>
  <c r="G457" i="27"/>
  <c r="L456" i="27"/>
  <c r="K456" i="27"/>
  <c r="J456" i="27"/>
  <c r="I456" i="27"/>
  <c r="H456" i="27"/>
  <c r="N456" i="27" s="1"/>
  <c r="L455" i="27"/>
  <c r="K455" i="27"/>
  <c r="J455" i="27"/>
  <c r="L454" i="27"/>
  <c r="K454" i="27"/>
  <c r="J454" i="27"/>
  <c r="I454" i="27"/>
  <c r="H454" i="27"/>
  <c r="N454" i="27" s="1"/>
  <c r="L453" i="27"/>
  <c r="K453" i="27"/>
  <c r="J453" i="27"/>
  <c r="I453" i="27"/>
  <c r="H453" i="27"/>
  <c r="N453" i="27" s="1"/>
  <c r="G453" i="27"/>
  <c r="M453" i="27" s="1"/>
  <c r="L452" i="27"/>
  <c r="K452" i="27"/>
  <c r="J452" i="27"/>
  <c r="I452" i="27"/>
  <c r="H452" i="27"/>
  <c r="G452" i="27"/>
  <c r="M452" i="27" s="1"/>
  <c r="L451" i="27"/>
  <c r="K451" i="27"/>
  <c r="J451" i="27"/>
  <c r="L450" i="27"/>
  <c r="K450" i="27"/>
  <c r="L449" i="27"/>
  <c r="K449" i="27"/>
  <c r="J449" i="27"/>
  <c r="H449" i="27"/>
  <c r="L448" i="27"/>
  <c r="K448" i="27"/>
  <c r="J448" i="27"/>
  <c r="I448" i="27"/>
  <c r="L447" i="27"/>
  <c r="K447" i="27"/>
  <c r="I447" i="27"/>
  <c r="H447" i="27"/>
  <c r="G447" i="27"/>
  <c r="L446" i="27"/>
  <c r="K446" i="27"/>
  <c r="L445" i="27"/>
  <c r="K445" i="27"/>
  <c r="J445" i="27"/>
  <c r="I445" i="27"/>
  <c r="H445" i="27"/>
  <c r="N445" i="27" s="1"/>
  <c r="L444" i="27"/>
  <c r="K444" i="27"/>
  <c r="I444" i="27"/>
  <c r="G444" i="27"/>
  <c r="L443" i="27"/>
  <c r="K443" i="27"/>
  <c r="J443" i="27"/>
  <c r="I443" i="27"/>
  <c r="H443" i="27"/>
  <c r="N443" i="27" s="1"/>
  <c r="G443" i="27"/>
  <c r="L442" i="27"/>
  <c r="K442" i="27"/>
  <c r="J442" i="27"/>
  <c r="I442" i="27"/>
  <c r="H442" i="27"/>
  <c r="N442" i="27" s="1"/>
  <c r="L441" i="27"/>
  <c r="K441" i="27"/>
  <c r="J441" i="27"/>
  <c r="I441" i="27"/>
  <c r="H441" i="27"/>
  <c r="N441" i="27" s="1"/>
  <c r="G441" i="27"/>
  <c r="M441" i="27" s="1"/>
  <c r="L440" i="27"/>
  <c r="K440" i="27"/>
  <c r="J440" i="27"/>
  <c r="I440" i="27"/>
  <c r="H440" i="27"/>
  <c r="G440" i="27"/>
  <c r="M440" i="27" s="1"/>
  <c r="L439" i="27"/>
  <c r="K439" i="27"/>
  <c r="J439" i="27"/>
  <c r="I439" i="27"/>
  <c r="H439" i="27"/>
  <c r="N439" i="27" s="1"/>
  <c r="G439" i="27"/>
  <c r="M439" i="27" s="1"/>
  <c r="L438" i="27"/>
  <c r="K438" i="27"/>
  <c r="G438" i="27"/>
  <c r="L437" i="27"/>
  <c r="K437" i="27"/>
  <c r="L436" i="27"/>
  <c r="K436" i="27"/>
  <c r="G436" i="27"/>
  <c r="L435" i="27"/>
  <c r="K435" i="27"/>
  <c r="L434" i="27"/>
  <c r="K434" i="27"/>
  <c r="L433" i="27"/>
  <c r="K433" i="27"/>
  <c r="M433" i="27" s="1"/>
  <c r="I433" i="27"/>
  <c r="H433" i="27"/>
  <c r="G433" i="27"/>
  <c r="L432" i="27"/>
  <c r="K432" i="27"/>
  <c r="J432" i="27"/>
  <c r="I432" i="27"/>
  <c r="H432" i="27"/>
  <c r="N432" i="27" s="1"/>
  <c r="G432" i="27"/>
  <c r="M432" i="27" s="1"/>
  <c r="L431" i="27"/>
  <c r="K431" i="27"/>
  <c r="J431" i="27"/>
  <c r="I431" i="27"/>
  <c r="H431" i="27"/>
  <c r="N431" i="27" s="1"/>
  <c r="G431" i="27"/>
  <c r="L430" i="27"/>
  <c r="K430" i="27"/>
  <c r="L429" i="27"/>
  <c r="K429" i="27"/>
  <c r="J429" i="27"/>
  <c r="I429" i="27"/>
  <c r="H429" i="27"/>
  <c r="L428" i="27"/>
  <c r="K428" i="27"/>
  <c r="I428" i="27"/>
  <c r="H428" i="27"/>
  <c r="L427" i="27"/>
  <c r="K427" i="27"/>
  <c r="L426" i="27"/>
  <c r="K426" i="27"/>
  <c r="I426" i="27"/>
  <c r="H426" i="27"/>
  <c r="L425" i="27"/>
  <c r="K425" i="27"/>
  <c r="I425" i="27"/>
  <c r="H425" i="27"/>
  <c r="G425" i="27"/>
  <c r="L424" i="27"/>
  <c r="K424" i="27"/>
  <c r="L423" i="27"/>
  <c r="K423" i="27"/>
  <c r="L422" i="27"/>
  <c r="K422" i="27"/>
  <c r="L421" i="27"/>
  <c r="K421" i="27"/>
  <c r="J421" i="27"/>
  <c r="H421" i="27"/>
  <c r="G421" i="27"/>
  <c r="L420" i="27"/>
  <c r="K420" i="27"/>
  <c r="H420" i="27"/>
  <c r="G420" i="27"/>
  <c r="L419" i="27"/>
  <c r="K419" i="27"/>
  <c r="L418" i="27"/>
  <c r="K418" i="27"/>
  <c r="J418" i="27"/>
  <c r="I418" i="27"/>
  <c r="H418" i="27"/>
  <c r="N418" i="27" s="1"/>
  <c r="G418" i="27"/>
  <c r="M418" i="27" s="1"/>
  <c r="L417" i="27"/>
  <c r="K417" i="27"/>
  <c r="J417" i="27"/>
  <c r="H417" i="27"/>
  <c r="G417" i="27"/>
  <c r="L416" i="27"/>
  <c r="N416" i="27" s="1"/>
  <c r="K416" i="27"/>
  <c r="I416" i="27"/>
  <c r="H416" i="27"/>
  <c r="G416" i="27"/>
  <c r="L415" i="27"/>
  <c r="K415" i="27"/>
  <c r="J415" i="27"/>
  <c r="I415" i="27"/>
  <c r="H415" i="27"/>
  <c r="N415" i="27" s="1"/>
  <c r="G415" i="27"/>
  <c r="M415" i="27" s="1"/>
  <c r="L414" i="27"/>
  <c r="K414" i="27"/>
  <c r="J414" i="27"/>
  <c r="I414" i="27"/>
  <c r="G414" i="27"/>
  <c r="L413" i="27"/>
  <c r="K413" i="27"/>
  <c r="H413" i="27"/>
  <c r="L412" i="27"/>
  <c r="K412" i="27"/>
  <c r="J412" i="27"/>
  <c r="I412" i="27"/>
  <c r="H412" i="27"/>
  <c r="N412" i="27" s="1"/>
  <c r="G412" i="27"/>
  <c r="L411" i="27"/>
  <c r="K411" i="27"/>
  <c r="J411" i="27"/>
  <c r="I411" i="27"/>
  <c r="H411" i="27"/>
  <c r="N411" i="27" s="1"/>
  <c r="G411" i="27"/>
  <c r="L410" i="27"/>
  <c r="K410" i="27"/>
  <c r="L409" i="27"/>
  <c r="K409" i="27"/>
  <c r="J409" i="27"/>
  <c r="I409" i="27"/>
  <c r="L408" i="27"/>
  <c r="K408" i="27"/>
  <c r="J408" i="27"/>
  <c r="I408" i="27"/>
  <c r="L407" i="27"/>
  <c r="K407" i="27"/>
  <c r="J407" i="27"/>
  <c r="H407" i="27"/>
  <c r="L406" i="27"/>
  <c r="K406" i="27"/>
  <c r="L405" i="27"/>
  <c r="K405" i="27"/>
  <c r="L404" i="27"/>
  <c r="K404" i="27"/>
  <c r="M404" i="27" s="1"/>
  <c r="H404" i="27"/>
  <c r="G404" i="27"/>
  <c r="L403" i="27"/>
  <c r="K403" i="27"/>
  <c r="J403" i="27"/>
  <c r="I403" i="27"/>
  <c r="H403" i="27"/>
  <c r="N403" i="27" s="1"/>
  <c r="G403" i="27"/>
  <c r="L402" i="27"/>
  <c r="K402" i="27"/>
  <c r="I402" i="27"/>
  <c r="L401" i="27"/>
  <c r="K401" i="27"/>
  <c r="L400" i="27"/>
  <c r="K400" i="27"/>
  <c r="J400" i="27"/>
  <c r="H400" i="27"/>
  <c r="G400" i="27"/>
  <c r="L399" i="27"/>
  <c r="K399" i="27"/>
  <c r="J399" i="27"/>
  <c r="I399" i="27"/>
  <c r="H399" i="27"/>
  <c r="L398" i="27"/>
  <c r="K398" i="27"/>
  <c r="M398" i="27" s="1"/>
  <c r="J398" i="27"/>
  <c r="I398" i="27"/>
  <c r="G398" i="27"/>
  <c r="L397" i="27"/>
  <c r="K397" i="27"/>
  <c r="J397" i="27"/>
  <c r="I397" i="27"/>
  <c r="H397" i="27"/>
  <c r="N397" i="27" s="1"/>
  <c r="G397" i="27"/>
  <c r="L396" i="27"/>
  <c r="K396" i="27"/>
  <c r="L395" i="27"/>
  <c r="K395" i="27"/>
  <c r="L394" i="27"/>
  <c r="N394" i="27" s="1"/>
  <c r="K394" i="27"/>
  <c r="I394" i="27"/>
  <c r="H394" i="27"/>
  <c r="G394" i="27"/>
  <c r="L393" i="27"/>
  <c r="K393" i="27"/>
  <c r="I393" i="27"/>
  <c r="H393" i="27"/>
  <c r="L392" i="27"/>
  <c r="K392" i="27"/>
  <c r="J392" i="27"/>
  <c r="I392" i="27"/>
  <c r="H392" i="27"/>
  <c r="N392" i="27" s="1"/>
  <c r="G392" i="27"/>
  <c r="L391" i="27"/>
  <c r="K391" i="27"/>
  <c r="L390" i="27"/>
  <c r="K390" i="27"/>
  <c r="I390" i="27"/>
  <c r="H390" i="27"/>
  <c r="N390" i="27" s="1"/>
  <c r="G390" i="27"/>
  <c r="L389" i="27"/>
  <c r="K389" i="27"/>
  <c r="I389" i="27"/>
  <c r="H389" i="27"/>
  <c r="G389" i="27"/>
  <c r="L388" i="27"/>
  <c r="K388" i="27"/>
  <c r="J388" i="27"/>
  <c r="I388" i="27"/>
  <c r="L387" i="27"/>
  <c r="K387" i="27"/>
  <c r="L386" i="27"/>
  <c r="K386" i="27"/>
  <c r="L385" i="27"/>
  <c r="K385" i="27"/>
  <c r="I385" i="27"/>
  <c r="H385" i="27"/>
  <c r="G385" i="27"/>
  <c r="L384" i="27"/>
  <c r="K384" i="27"/>
  <c r="L383" i="27"/>
  <c r="K383" i="27"/>
  <c r="L382" i="27"/>
  <c r="K382" i="27"/>
  <c r="J382" i="27"/>
  <c r="I382" i="27"/>
  <c r="H382" i="27"/>
  <c r="N382" i="27" s="1"/>
  <c r="G382" i="27"/>
  <c r="M382" i="27" s="1"/>
  <c r="L381" i="27"/>
  <c r="K381" i="27"/>
  <c r="G381" i="27"/>
  <c r="L380" i="27"/>
  <c r="K380" i="27"/>
  <c r="J380" i="27"/>
  <c r="L379" i="27"/>
  <c r="K379" i="27"/>
  <c r="L378" i="27"/>
  <c r="K378" i="27"/>
  <c r="J378" i="27"/>
  <c r="L377" i="27"/>
  <c r="K377" i="27"/>
  <c r="L376" i="27"/>
  <c r="K376" i="27"/>
  <c r="J376" i="27"/>
  <c r="I376" i="27"/>
  <c r="H376" i="27"/>
  <c r="N376" i="27" s="1"/>
  <c r="G376" i="27"/>
  <c r="L375" i="27"/>
  <c r="K375" i="27"/>
  <c r="J375" i="27"/>
  <c r="I375" i="27"/>
  <c r="H375" i="27"/>
  <c r="N375" i="27" s="1"/>
  <c r="G375" i="27"/>
  <c r="L374" i="27"/>
  <c r="K374" i="27"/>
  <c r="L373" i="27"/>
  <c r="K373" i="27"/>
  <c r="H373" i="27"/>
  <c r="G373" i="27"/>
  <c r="L372" i="27"/>
  <c r="K372" i="27"/>
  <c r="J599" i="27"/>
  <c r="D371" i="27"/>
  <c r="H437" i="27" s="1"/>
  <c r="C371" i="27"/>
  <c r="C13" i="27" s="1"/>
  <c r="G602" i="27"/>
  <c r="K363" i="27"/>
  <c r="J363" i="27"/>
  <c r="I363" i="27"/>
  <c r="G363" i="27"/>
  <c r="L362" i="27"/>
  <c r="K362" i="27"/>
  <c r="J362" i="27"/>
  <c r="I362" i="27"/>
  <c r="H362" i="27"/>
  <c r="G362" i="27"/>
  <c r="M362" i="27" s="1"/>
  <c r="K361" i="27"/>
  <c r="J361" i="27"/>
  <c r="I361" i="27"/>
  <c r="G361" i="27"/>
  <c r="L360" i="27"/>
  <c r="K360" i="27"/>
  <c r="J360" i="27"/>
  <c r="I360" i="27"/>
  <c r="H360" i="27"/>
  <c r="N360" i="27" s="1"/>
  <c r="G360" i="27"/>
  <c r="M360" i="27" s="1"/>
  <c r="K359" i="27"/>
  <c r="J359" i="27"/>
  <c r="I359" i="27"/>
  <c r="G359" i="27"/>
  <c r="L358" i="27"/>
  <c r="K358" i="27"/>
  <c r="I358" i="27"/>
  <c r="H358" i="27"/>
  <c r="G358" i="27"/>
  <c r="K357" i="27"/>
  <c r="J357" i="27"/>
  <c r="I357" i="27"/>
  <c r="G357" i="27"/>
  <c r="L356" i="27"/>
  <c r="K356" i="27"/>
  <c r="J356" i="27"/>
  <c r="I356" i="27"/>
  <c r="H356" i="27"/>
  <c r="N356" i="27" s="1"/>
  <c r="G356" i="27"/>
  <c r="L355" i="27"/>
  <c r="K355" i="27"/>
  <c r="F188" i="27"/>
  <c r="J358" i="27" s="1"/>
  <c r="I355" i="27"/>
  <c r="G355" i="27"/>
  <c r="L354" i="27"/>
  <c r="K354" i="27"/>
  <c r="J354" i="27"/>
  <c r="I354" i="27"/>
  <c r="H354" i="27"/>
  <c r="G354" i="27"/>
  <c r="M354" i="27" s="1"/>
  <c r="K353" i="27"/>
  <c r="J353" i="27"/>
  <c r="E188" i="27"/>
  <c r="I353" i="27" s="1"/>
  <c r="G353" i="27"/>
  <c r="M353" i="27" s="1"/>
  <c r="L352" i="27"/>
  <c r="K352" i="27"/>
  <c r="H352" i="27"/>
  <c r="G352" i="27"/>
  <c r="L351" i="27"/>
  <c r="K351" i="27"/>
  <c r="J351" i="27"/>
  <c r="I351" i="27"/>
  <c r="H351" i="27"/>
  <c r="N351" i="27" s="1"/>
  <c r="G351" i="27"/>
  <c r="M351" i="27" s="1"/>
  <c r="L350" i="27"/>
  <c r="K350" i="27"/>
  <c r="J350" i="27"/>
  <c r="I350" i="27"/>
  <c r="H350" i="27"/>
  <c r="N350" i="27" s="1"/>
  <c r="G350" i="27"/>
  <c r="M350" i="27" s="1"/>
  <c r="K349" i="27"/>
  <c r="J349" i="27"/>
  <c r="I349" i="27"/>
  <c r="G349" i="27"/>
  <c r="L348" i="27"/>
  <c r="K348" i="27"/>
  <c r="J348" i="27"/>
  <c r="H348" i="27"/>
  <c r="N348" i="27" s="1"/>
  <c r="G348" i="27"/>
  <c r="L347" i="27"/>
  <c r="K347" i="27"/>
  <c r="L346" i="27"/>
  <c r="K346" i="27"/>
  <c r="J346" i="27"/>
  <c r="I346" i="27"/>
  <c r="H346" i="27"/>
  <c r="N346" i="27" s="1"/>
  <c r="G346" i="27"/>
  <c r="K345" i="27"/>
  <c r="I345" i="27"/>
  <c r="L344" i="27"/>
  <c r="K344" i="27"/>
  <c r="J344" i="27"/>
  <c r="I344" i="27"/>
  <c r="H344" i="27"/>
  <c r="N344" i="27" s="1"/>
  <c r="G344" i="27"/>
  <c r="M344" i="27" s="1"/>
  <c r="K343" i="27"/>
  <c r="J343" i="27"/>
  <c r="G343" i="27"/>
  <c r="L342" i="27"/>
  <c r="K342" i="27"/>
  <c r="J342" i="27"/>
  <c r="I342" i="27"/>
  <c r="H342" i="27"/>
  <c r="N342" i="27" s="1"/>
  <c r="G342" i="27"/>
  <c r="M342" i="27" s="1"/>
  <c r="K341" i="27"/>
  <c r="J341" i="27"/>
  <c r="I341" i="27"/>
  <c r="G341" i="27"/>
  <c r="L340" i="27"/>
  <c r="K340" i="27"/>
  <c r="J340" i="27"/>
  <c r="I340" i="27"/>
  <c r="H340" i="27"/>
  <c r="N340" i="27" s="1"/>
  <c r="G340" i="27"/>
  <c r="M340" i="27" s="1"/>
  <c r="L339" i="27"/>
  <c r="K339" i="27"/>
  <c r="J339" i="27"/>
  <c r="I339" i="27"/>
  <c r="H339" i="27"/>
  <c r="N339" i="27" s="1"/>
  <c r="G339" i="27"/>
  <c r="M339" i="27" s="1"/>
  <c r="L338" i="27"/>
  <c r="K338" i="27"/>
  <c r="I338" i="27"/>
  <c r="G338" i="27"/>
  <c r="L337" i="27"/>
  <c r="K337" i="27"/>
  <c r="J337" i="27"/>
  <c r="I337" i="27"/>
  <c r="H337" i="27"/>
  <c r="G337" i="27"/>
  <c r="M337" i="27" s="1"/>
  <c r="L336" i="27"/>
  <c r="K336" i="27"/>
  <c r="I336" i="27"/>
  <c r="G336" i="27"/>
  <c r="L335" i="27"/>
  <c r="K335" i="27"/>
  <c r="I335" i="27"/>
  <c r="G335" i="27"/>
  <c r="L334" i="27"/>
  <c r="K334" i="27"/>
  <c r="J334" i="27"/>
  <c r="I334" i="27"/>
  <c r="H334" i="27"/>
  <c r="N334" i="27" s="1"/>
  <c r="G334" i="27"/>
  <c r="L333" i="27"/>
  <c r="K333" i="27"/>
  <c r="J333" i="27"/>
  <c r="I333" i="27"/>
  <c r="H333" i="27"/>
  <c r="N333" i="27" s="1"/>
  <c r="G333" i="27"/>
  <c r="M333" i="27" s="1"/>
  <c r="L332" i="27"/>
  <c r="K332" i="27"/>
  <c r="J332" i="27"/>
  <c r="I332" i="27"/>
  <c r="G332" i="27"/>
  <c r="L331" i="27"/>
  <c r="K331" i="27"/>
  <c r="J331" i="27"/>
  <c r="I331" i="27"/>
  <c r="H331" i="27"/>
  <c r="N331" i="27" s="1"/>
  <c r="G331" i="27"/>
  <c r="M331" i="27" s="1"/>
  <c r="L330" i="27"/>
  <c r="K330" i="27"/>
  <c r="J330" i="27"/>
  <c r="I330" i="27"/>
  <c r="H330" i="27"/>
  <c r="N330" i="27" s="1"/>
  <c r="G330" i="27"/>
  <c r="M330" i="27" s="1"/>
  <c r="L329" i="27"/>
  <c r="K329" i="27"/>
  <c r="J329" i="27"/>
  <c r="I329" i="27"/>
  <c r="H329" i="27"/>
  <c r="N329" i="27" s="1"/>
  <c r="L328" i="27"/>
  <c r="K328" i="27"/>
  <c r="J328" i="27"/>
  <c r="H328" i="27"/>
  <c r="G328" i="27"/>
  <c r="L327" i="27"/>
  <c r="K327" i="27"/>
  <c r="L326" i="27"/>
  <c r="K326" i="27"/>
  <c r="J326" i="27"/>
  <c r="I326" i="27"/>
  <c r="H326" i="27"/>
  <c r="N326" i="27" s="1"/>
  <c r="G326" i="27"/>
  <c r="L325" i="27"/>
  <c r="K325" i="27"/>
  <c r="H325" i="27"/>
  <c r="G325" i="27"/>
  <c r="L324" i="27"/>
  <c r="K324" i="27"/>
  <c r="G324" i="27"/>
  <c r="L323" i="27"/>
  <c r="K323" i="27"/>
  <c r="J323" i="27"/>
  <c r="I323" i="27"/>
  <c r="H323" i="27"/>
  <c r="N323" i="27" s="1"/>
  <c r="G323" i="27"/>
  <c r="M323" i="27" s="1"/>
  <c r="L322" i="27"/>
  <c r="K322" i="27"/>
  <c r="J322" i="27"/>
  <c r="I322" i="27"/>
  <c r="H322" i="27"/>
  <c r="N322" i="27" s="1"/>
  <c r="G322" i="27"/>
  <c r="M322" i="27" s="1"/>
  <c r="L321" i="27"/>
  <c r="K321" i="27"/>
  <c r="J321" i="27"/>
  <c r="I321" i="27"/>
  <c r="L320" i="27"/>
  <c r="K320" i="27"/>
  <c r="I320" i="27"/>
  <c r="H320" i="27"/>
  <c r="G320" i="27"/>
  <c r="L319" i="27"/>
  <c r="K319" i="27"/>
  <c r="J319" i="27"/>
  <c r="I319" i="27"/>
  <c r="H319" i="27"/>
  <c r="N319" i="27" s="1"/>
  <c r="G319" i="27"/>
  <c r="L318" i="27"/>
  <c r="K318" i="27"/>
  <c r="L317" i="27"/>
  <c r="K317" i="27"/>
  <c r="J317" i="27"/>
  <c r="I317" i="27"/>
  <c r="H317" i="27"/>
  <c r="N317" i="27" s="1"/>
  <c r="G317" i="27"/>
  <c r="M317" i="27" s="1"/>
  <c r="L316" i="27"/>
  <c r="K316" i="27"/>
  <c r="J316" i="27"/>
  <c r="H316" i="27"/>
  <c r="G316" i="27"/>
  <c r="L315" i="27"/>
  <c r="K315" i="27"/>
  <c r="I315" i="27"/>
  <c r="H315" i="27"/>
  <c r="G315" i="27"/>
  <c r="L314" i="27"/>
  <c r="K314" i="27"/>
  <c r="J314" i="27"/>
  <c r="I314" i="27"/>
  <c r="H314" i="27"/>
  <c r="N314" i="27" s="1"/>
  <c r="G314" i="27"/>
  <c r="L313" i="27"/>
  <c r="K313" i="27"/>
  <c r="J313" i="27"/>
  <c r="I313" i="27"/>
  <c r="H313" i="27"/>
  <c r="N313" i="27" s="1"/>
  <c r="G313" i="27"/>
  <c r="L312" i="27"/>
  <c r="K312" i="27"/>
  <c r="L311" i="27"/>
  <c r="K311" i="27"/>
  <c r="J311" i="27"/>
  <c r="I311" i="27"/>
  <c r="G311" i="27"/>
  <c r="L310" i="27"/>
  <c r="K310" i="27"/>
  <c r="I310" i="27"/>
  <c r="L309" i="27"/>
  <c r="K309" i="27"/>
  <c r="H309" i="27"/>
  <c r="L308" i="27"/>
  <c r="K308" i="27"/>
  <c r="J308" i="27"/>
  <c r="G308" i="27"/>
  <c r="L307" i="27"/>
  <c r="K307" i="27"/>
  <c r="L306" i="27"/>
  <c r="K306" i="27"/>
  <c r="L305" i="27"/>
  <c r="K305" i="27"/>
  <c r="J305" i="27"/>
  <c r="I305" i="27"/>
  <c r="G305" i="27"/>
  <c r="L304" i="27"/>
  <c r="K304" i="27"/>
  <c r="I304" i="27"/>
  <c r="L303" i="27"/>
  <c r="K303" i="27"/>
  <c r="J303" i="27"/>
  <c r="I303" i="27"/>
  <c r="H303" i="27"/>
  <c r="N303" i="27" s="1"/>
  <c r="G303" i="27"/>
  <c r="M303" i="27" s="1"/>
  <c r="L302" i="27"/>
  <c r="K302" i="27"/>
  <c r="J302" i="27"/>
  <c r="I302" i="27"/>
  <c r="H302" i="27"/>
  <c r="N302" i="27" s="1"/>
  <c r="G302" i="27"/>
  <c r="M302" i="27" s="1"/>
  <c r="L301" i="27"/>
  <c r="K301" i="27"/>
  <c r="J301" i="27"/>
  <c r="I301" i="27"/>
  <c r="G301" i="27"/>
  <c r="L300" i="27"/>
  <c r="K300" i="27"/>
  <c r="G300" i="27"/>
  <c r="L299" i="27"/>
  <c r="K299" i="27"/>
  <c r="I299" i="27"/>
  <c r="H299" i="27"/>
  <c r="G299" i="27"/>
  <c r="M299" i="27" s="1"/>
  <c r="L298" i="27"/>
  <c r="K298" i="27"/>
  <c r="J298" i="27"/>
  <c r="I298" i="27"/>
  <c r="H298" i="27"/>
  <c r="N298" i="27" s="1"/>
  <c r="G298" i="27"/>
  <c r="M298" i="27" s="1"/>
  <c r="L297" i="27"/>
  <c r="K297" i="27"/>
  <c r="J297" i="27"/>
  <c r="I297" i="27"/>
  <c r="H297" i="27"/>
  <c r="N297" i="27" s="1"/>
  <c r="L296" i="27"/>
  <c r="K296" i="27"/>
  <c r="J296" i="27"/>
  <c r="I296" i="27"/>
  <c r="H296" i="27"/>
  <c r="N296" i="27" s="1"/>
  <c r="G296" i="27"/>
  <c r="M296" i="27" s="1"/>
  <c r="L295" i="27"/>
  <c r="N295" i="27" s="1"/>
  <c r="K295" i="27"/>
  <c r="I295" i="27"/>
  <c r="H295" i="27"/>
  <c r="G295" i="27"/>
  <c r="L294" i="27"/>
  <c r="K294" i="27"/>
  <c r="J294" i="27"/>
  <c r="L293" i="27"/>
  <c r="K293" i="27"/>
  <c r="L292" i="27"/>
  <c r="K292" i="27"/>
  <c r="I292" i="27"/>
  <c r="L291" i="27"/>
  <c r="K291" i="27"/>
  <c r="J291" i="27"/>
  <c r="L290" i="27"/>
  <c r="K290" i="27"/>
  <c r="J290" i="27"/>
  <c r="I290" i="27"/>
  <c r="G290" i="27"/>
  <c r="L289" i="27"/>
  <c r="K289" i="27"/>
  <c r="J289" i="27"/>
  <c r="I289" i="27"/>
  <c r="H289" i="27"/>
  <c r="N289" i="27" s="1"/>
  <c r="G289" i="27"/>
  <c r="M289" i="27" s="1"/>
  <c r="L288" i="27"/>
  <c r="K288" i="27"/>
  <c r="L287" i="27"/>
  <c r="K287" i="27"/>
  <c r="H287" i="27"/>
  <c r="G287" i="27"/>
  <c r="L286" i="27"/>
  <c r="K286" i="27"/>
  <c r="L285" i="27"/>
  <c r="K285" i="27"/>
  <c r="L284" i="27"/>
  <c r="K284" i="27"/>
  <c r="L283" i="27"/>
  <c r="K283" i="27"/>
  <c r="J283" i="27"/>
  <c r="I283" i="27"/>
  <c r="H283" i="27"/>
  <c r="N283" i="27" s="1"/>
  <c r="G283" i="27"/>
  <c r="L282" i="27"/>
  <c r="K282" i="27"/>
  <c r="J282" i="27"/>
  <c r="I282" i="27"/>
  <c r="H282" i="27"/>
  <c r="N282" i="27" s="1"/>
  <c r="G282" i="27"/>
  <c r="L281" i="27"/>
  <c r="K281" i="27"/>
  <c r="L280" i="27"/>
  <c r="K280" i="27"/>
  <c r="J280" i="27"/>
  <c r="I280" i="27"/>
  <c r="L279" i="27"/>
  <c r="K279" i="27"/>
  <c r="J279" i="27"/>
  <c r="I279" i="27"/>
  <c r="H279" i="27"/>
  <c r="N279" i="27" s="1"/>
  <c r="L278" i="27"/>
  <c r="K278" i="27"/>
  <c r="J278" i="27"/>
  <c r="I278" i="27"/>
  <c r="L277" i="27"/>
  <c r="K277" i="27"/>
  <c r="H277" i="27"/>
  <c r="L276" i="27"/>
  <c r="K276" i="27"/>
  <c r="J276" i="27"/>
  <c r="L275" i="27"/>
  <c r="K275" i="27"/>
  <c r="J275" i="27"/>
  <c r="H275" i="27"/>
  <c r="G275" i="27"/>
  <c r="L274" i="27"/>
  <c r="K274" i="27"/>
  <c r="J274" i="27"/>
  <c r="I274" i="27"/>
  <c r="H274" i="27"/>
  <c r="N274" i="27" s="1"/>
  <c r="G274" i="27"/>
  <c r="M274" i="27" s="1"/>
  <c r="L273" i="27"/>
  <c r="K273" i="27"/>
  <c r="J273" i="27"/>
  <c r="I273" i="27"/>
  <c r="H273" i="27"/>
  <c r="G273" i="27"/>
  <c r="L272" i="27"/>
  <c r="K272" i="27"/>
  <c r="J272" i="27"/>
  <c r="I272" i="27"/>
  <c r="L271" i="27"/>
  <c r="K271" i="27"/>
  <c r="H271" i="27"/>
  <c r="G271" i="27"/>
  <c r="L270" i="27"/>
  <c r="K270" i="27"/>
  <c r="G270" i="27"/>
  <c r="L269" i="27"/>
  <c r="K269" i="27"/>
  <c r="I269" i="27"/>
  <c r="H269" i="27"/>
  <c r="G269" i="27"/>
  <c r="L268" i="27"/>
  <c r="K268" i="27"/>
  <c r="J268" i="27"/>
  <c r="I268" i="27"/>
  <c r="H268" i="27"/>
  <c r="N268" i="27" s="1"/>
  <c r="G268" i="27"/>
  <c r="M268" i="27" s="1"/>
  <c r="L267" i="27"/>
  <c r="K267" i="27"/>
  <c r="I267" i="27"/>
  <c r="H267" i="27"/>
  <c r="G267" i="27"/>
  <c r="L266" i="27"/>
  <c r="K266" i="27"/>
  <c r="J266" i="27"/>
  <c r="I266" i="27"/>
  <c r="G266" i="27"/>
  <c r="L265" i="27"/>
  <c r="K265" i="27"/>
  <c r="I265" i="27"/>
  <c r="L264" i="27"/>
  <c r="K264" i="27"/>
  <c r="J264" i="27"/>
  <c r="H264" i="27"/>
  <c r="G264" i="27"/>
  <c r="M264" i="27" s="1"/>
  <c r="L263" i="27"/>
  <c r="K263" i="27"/>
  <c r="J263" i="27"/>
  <c r="I263" i="27"/>
  <c r="H263" i="27"/>
  <c r="N263" i="27" s="1"/>
  <c r="G263" i="27"/>
  <c r="M263" i="27" s="1"/>
  <c r="L262" i="27"/>
  <c r="K262" i="27"/>
  <c r="J262" i="27"/>
  <c r="I262" i="27"/>
  <c r="H262" i="27"/>
  <c r="N262" i="27" s="1"/>
  <c r="G262" i="27"/>
  <c r="M262" i="27" s="1"/>
  <c r="L261" i="27"/>
  <c r="K261" i="27"/>
  <c r="L260" i="27"/>
  <c r="K260" i="27"/>
  <c r="J260" i="27"/>
  <c r="I260" i="27"/>
  <c r="H260" i="27"/>
  <c r="N260" i="27" s="1"/>
  <c r="G260" i="27"/>
  <c r="L259" i="27"/>
  <c r="K259" i="27"/>
  <c r="J259" i="27"/>
  <c r="I259" i="27"/>
  <c r="H259" i="27"/>
  <c r="N259" i="27" s="1"/>
  <c r="G259" i="27"/>
  <c r="M259" i="27" s="1"/>
  <c r="L258" i="27"/>
  <c r="K258" i="27"/>
  <c r="L257" i="27"/>
  <c r="K257" i="27"/>
  <c r="J257" i="27"/>
  <c r="H257" i="27"/>
  <c r="N257" i="27" s="1"/>
  <c r="L256" i="27"/>
  <c r="K256" i="27"/>
  <c r="J256" i="27"/>
  <c r="I256" i="27"/>
  <c r="H256" i="27"/>
  <c r="N256" i="27" s="1"/>
  <c r="G256" i="27"/>
  <c r="L255" i="27"/>
  <c r="K255" i="27"/>
  <c r="J255" i="27"/>
  <c r="L254" i="27"/>
  <c r="K254" i="27"/>
  <c r="I254" i="27"/>
  <c r="H254" i="27"/>
  <c r="G254" i="27"/>
  <c r="L253" i="27"/>
  <c r="K253" i="27"/>
  <c r="M253" i="27" s="1"/>
  <c r="J253" i="27"/>
  <c r="H253" i="27"/>
  <c r="G253" i="27"/>
  <c r="L252" i="27"/>
  <c r="K252" i="27"/>
  <c r="L251" i="27"/>
  <c r="K251" i="27"/>
  <c r="J251" i="27"/>
  <c r="H251" i="27"/>
  <c r="G251" i="27"/>
  <c r="L250" i="27"/>
  <c r="K250" i="27"/>
  <c r="J250" i="27"/>
  <c r="I250" i="27"/>
  <c r="H250" i="27"/>
  <c r="N250" i="27" s="1"/>
  <c r="G250" i="27"/>
  <c r="M250" i="27" s="1"/>
  <c r="L249" i="27"/>
  <c r="K249" i="27"/>
  <c r="J249" i="27"/>
  <c r="H249" i="27"/>
  <c r="N249" i="27" s="1"/>
  <c r="G249" i="27"/>
  <c r="L248" i="27"/>
  <c r="K248" i="27"/>
  <c r="H248" i="27"/>
  <c r="G248" i="27"/>
  <c r="L247" i="27"/>
  <c r="K247" i="27"/>
  <c r="J247" i="27"/>
  <c r="I247" i="27"/>
  <c r="H247" i="27"/>
  <c r="G247" i="27"/>
  <c r="M247" i="27" s="1"/>
  <c r="L246" i="27"/>
  <c r="K246" i="27"/>
  <c r="J246" i="27"/>
  <c r="I246" i="27"/>
  <c r="H246" i="27"/>
  <c r="N246" i="27" s="1"/>
  <c r="G246" i="27"/>
  <c r="M246" i="27" s="1"/>
  <c r="L245" i="27"/>
  <c r="K245" i="27"/>
  <c r="J245" i="27"/>
  <c r="I245" i="27"/>
  <c r="H245" i="27"/>
  <c r="G245" i="27"/>
  <c r="M245" i="27" s="1"/>
  <c r="L244" i="27"/>
  <c r="K244" i="27"/>
  <c r="J244" i="27"/>
  <c r="I244" i="27"/>
  <c r="H244" i="27"/>
  <c r="N244" i="27" s="1"/>
  <c r="G244" i="27"/>
  <c r="M244" i="27" s="1"/>
  <c r="L243" i="27"/>
  <c r="K243" i="27"/>
  <c r="J243" i="27"/>
  <c r="I243" i="27"/>
  <c r="H243" i="27"/>
  <c r="N243" i="27" s="1"/>
  <c r="G243" i="27"/>
  <c r="M243" i="27" s="1"/>
  <c r="L242" i="27"/>
  <c r="K242" i="27"/>
  <c r="L241" i="27"/>
  <c r="K241" i="27"/>
  <c r="I241" i="27"/>
  <c r="H241" i="27"/>
  <c r="G241" i="27"/>
  <c r="L240" i="27"/>
  <c r="K240" i="27"/>
  <c r="J240" i="27"/>
  <c r="I240" i="27"/>
  <c r="H240" i="27"/>
  <c r="N240" i="27" s="1"/>
  <c r="G240" i="27"/>
  <c r="M240" i="27" s="1"/>
  <c r="L239" i="27"/>
  <c r="K239" i="27"/>
  <c r="J239" i="27"/>
  <c r="I239" i="27"/>
  <c r="H239" i="27"/>
  <c r="N239" i="27" s="1"/>
  <c r="G239" i="27"/>
  <c r="M239" i="27" s="1"/>
  <c r="L238" i="27"/>
  <c r="K238" i="27"/>
  <c r="J238" i="27"/>
  <c r="I238" i="27"/>
  <c r="H238" i="27"/>
  <c r="N238" i="27" s="1"/>
  <c r="G238" i="27"/>
  <c r="M238" i="27" s="1"/>
  <c r="L237" i="27"/>
  <c r="K237" i="27"/>
  <c r="J237" i="27"/>
  <c r="I237" i="27"/>
  <c r="H237" i="27"/>
  <c r="N237" i="27" s="1"/>
  <c r="G237" i="27"/>
  <c r="M237" i="27" s="1"/>
  <c r="L236" i="27"/>
  <c r="K236" i="27"/>
  <c r="J236" i="27"/>
  <c r="I236" i="27"/>
  <c r="H236" i="27"/>
  <c r="G236" i="27"/>
  <c r="M236" i="27" s="1"/>
  <c r="L235" i="27"/>
  <c r="K235" i="27"/>
  <c r="L234" i="27"/>
  <c r="K234" i="27"/>
  <c r="J234" i="27"/>
  <c r="I234" i="27"/>
  <c r="H234" i="27"/>
  <c r="G234" i="27"/>
  <c r="L233" i="27"/>
  <c r="K233" i="27"/>
  <c r="J233" i="27"/>
  <c r="H233" i="27"/>
  <c r="G233" i="27"/>
  <c r="L232" i="27"/>
  <c r="K232" i="27"/>
  <c r="J232" i="27"/>
  <c r="I232" i="27"/>
  <c r="H232" i="27"/>
  <c r="N232" i="27" s="1"/>
  <c r="G232" i="27"/>
  <c r="M232" i="27" s="1"/>
  <c r="L231" i="27"/>
  <c r="K231" i="27"/>
  <c r="J231" i="27"/>
  <c r="I231" i="27"/>
  <c r="H231" i="27"/>
  <c r="N231" i="27" s="1"/>
  <c r="G231" i="27"/>
  <c r="M231" i="27" s="1"/>
  <c r="L230" i="27"/>
  <c r="K230" i="27"/>
  <c r="J230" i="27"/>
  <c r="L229" i="27"/>
  <c r="K229" i="27"/>
  <c r="J229" i="27"/>
  <c r="I229" i="27"/>
  <c r="H229" i="27"/>
  <c r="N229" i="27" s="1"/>
  <c r="G229" i="27"/>
  <c r="M229" i="27" s="1"/>
  <c r="L228" i="27"/>
  <c r="K228" i="27"/>
  <c r="J228" i="27"/>
  <c r="I228" i="27"/>
  <c r="H228" i="27"/>
  <c r="N228" i="27" s="1"/>
  <c r="G228" i="27"/>
  <c r="M228" i="27" s="1"/>
  <c r="L227" i="27"/>
  <c r="K227" i="27"/>
  <c r="H227" i="27"/>
  <c r="L226" i="27"/>
  <c r="K226" i="27"/>
  <c r="L225" i="27"/>
  <c r="K225" i="27"/>
  <c r="J225" i="27"/>
  <c r="G225" i="27"/>
  <c r="L224" i="27"/>
  <c r="K224" i="27"/>
  <c r="J224" i="27"/>
  <c r="I224" i="27"/>
  <c r="H224" i="27"/>
  <c r="N224" i="27" s="1"/>
  <c r="G224" i="27"/>
  <c r="M224" i="27" s="1"/>
  <c r="L223" i="27"/>
  <c r="K223" i="27"/>
  <c r="J223" i="27"/>
  <c r="I223" i="27"/>
  <c r="H223" i="27"/>
  <c r="N223" i="27" s="1"/>
  <c r="G223" i="27"/>
  <c r="M223" i="27" s="1"/>
  <c r="L222" i="27"/>
  <c r="K222" i="27"/>
  <c r="J222" i="27"/>
  <c r="L221" i="27"/>
  <c r="K221" i="27"/>
  <c r="G221" i="27"/>
  <c r="L220" i="27"/>
  <c r="K220" i="27"/>
  <c r="L219" i="27"/>
  <c r="K219" i="27"/>
  <c r="L218" i="27"/>
  <c r="K218" i="27"/>
  <c r="L217" i="27"/>
  <c r="K217" i="27"/>
  <c r="J217" i="27"/>
  <c r="I217" i="27"/>
  <c r="H217" i="27"/>
  <c r="G217" i="27"/>
  <c r="L216" i="27"/>
  <c r="K216" i="27"/>
  <c r="J216" i="27"/>
  <c r="L215" i="27"/>
  <c r="K215" i="27"/>
  <c r="J215" i="27"/>
  <c r="L214" i="27"/>
  <c r="K214" i="27"/>
  <c r="J214" i="27"/>
  <c r="I214" i="27"/>
  <c r="H214" i="27"/>
  <c r="N214" i="27" s="1"/>
  <c r="G214" i="27"/>
  <c r="M214" i="27" s="1"/>
  <c r="L213" i="27"/>
  <c r="K213" i="27"/>
  <c r="I213" i="27"/>
  <c r="H213" i="27"/>
  <c r="L212" i="27"/>
  <c r="K212" i="27"/>
  <c r="J212" i="27"/>
  <c r="I212" i="27"/>
  <c r="H212" i="27"/>
  <c r="N212" i="27" s="1"/>
  <c r="G212" i="27"/>
  <c r="M212" i="27" s="1"/>
  <c r="L211" i="27"/>
  <c r="K211" i="27"/>
  <c r="I211" i="27"/>
  <c r="H211" i="27"/>
  <c r="G211" i="27"/>
  <c r="L210" i="27"/>
  <c r="K210" i="27"/>
  <c r="L209" i="27"/>
  <c r="K209" i="27"/>
  <c r="L208" i="27"/>
  <c r="K208" i="27"/>
  <c r="J208" i="27"/>
  <c r="I208" i="27"/>
  <c r="H208" i="27"/>
  <c r="N208" i="27" s="1"/>
  <c r="G208" i="27"/>
  <c r="M208" i="27" s="1"/>
  <c r="L207" i="27"/>
  <c r="K207" i="27"/>
  <c r="J207" i="27"/>
  <c r="L206" i="27"/>
  <c r="K206" i="27"/>
  <c r="J206" i="27"/>
  <c r="I206" i="27"/>
  <c r="H206" i="27"/>
  <c r="N206" i="27" s="1"/>
  <c r="G206" i="27"/>
  <c r="M206" i="27" s="1"/>
  <c r="L205" i="27"/>
  <c r="K205" i="27"/>
  <c r="J205" i="27"/>
  <c r="I205" i="27"/>
  <c r="H205" i="27"/>
  <c r="N205" i="27" s="1"/>
  <c r="G205" i="27"/>
  <c r="M205" i="27" s="1"/>
  <c r="L204" i="27"/>
  <c r="K204" i="27"/>
  <c r="L203" i="27"/>
  <c r="K203" i="27"/>
  <c r="L202" i="27"/>
  <c r="K202" i="27"/>
  <c r="H202" i="27"/>
  <c r="G202" i="27"/>
  <c r="L201" i="27"/>
  <c r="K201" i="27"/>
  <c r="L200" i="27"/>
  <c r="K200" i="27"/>
  <c r="J200" i="27"/>
  <c r="I200" i="27"/>
  <c r="H200" i="27"/>
  <c r="N200" i="27" s="1"/>
  <c r="G200" i="27"/>
  <c r="M200" i="27" s="1"/>
  <c r="L199" i="27"/>
  <c r="K199" i="27"/>
  <c r="J199" i="27"/>
  <c r="I199" i="27"/>
  <c r="H199" i="27"/>
  <c r="N199" i="27" s="1"/>
  <c r="G199" i="27"/>
  <c r="M199" i="27" s="1"/>
  <c r="L198" i="27"/>
  <c r="K198" i="27"/>
  <c r="J198" i="27"/>
  <c r="L197" i="27"/>
  <c r="K197" i="27"/>
  <c r="J197" i="27"/>
  <c r="L196" i="27"/>
  <c r="K196" i="27"/>
  <c r="J196" i="27"/>
  <c r="I196" i="27"/>
  <c r="H196" i="27"/>
  <c r="N196" i="27" s="1"/>
  <c r="G196" i="27"/>
  <c r="M196" i="27" s="1"/>
  <c r="L195" i="27"/>
  <c r="K195" i="27"/>
  <c r="L194" i="27"/>
  <c r="K194" i="27"/>
  <c r="J194" i="27"/>
  <c r="I194" i="27"/>
  <c r="H194" i="27"/>
  <c r="N194" i="27" s="1"/>
  <c r="G194" i="27"/>
  <c r="M194" i="27" s="1"/>
  <c r="L193" i="27"/>
  <c r="K193" i="27"/>
  <c r="L192" i="27"/>
  <c r="K192" i="27"/>
  <c r="J192" i="27"/>
  <c r="I192" i="27"/>
  <c r="H192" i="27"/>
  <c r="N192" i="27" s="1"/>
  <c r="G192" i="27"/>
  <c r="M192" i="27" s="1"/>
  <c r="L191" i="27"/>
  <c r="K191" i="27"/>
  <c r="L190" i="27"/>
  <c r="K190" i="27"/>
  <c r="I190" i="27"/>
  <c r="H190" i="27"/>
  <c r="G190" i="27"/>
  <c r="L189" i="27"/>
  <c r="K189" i="27"/>
  <c r="J189" i="27"/>
  <c r="D188" i="27"/>
  <c r="C188" i="27"/>
  <c r="L180" i="27"/>
  <c r="K180" i="27"/>
  <c r="J180" i="27"/>
  <c r="I180" i="27"/>
  <c r="H180" i="27"/>
  <c r="N180" i="27" s="1"/>
  <c r="G180" i="27"/>
  <c r="M180" i="27" s="1"/>
  <c r="L179" i="27"/>
  <c r="K179" i="27"/>
  <c r="J179" i="27"/>
  <c r="I179" i="27"/>
  <c r="H179" i="27"/>
  <c r="N179" i="27" s="1"/>
  <c r="G179" i="27"/>
  <c r="L178" i="27"/>
  <c r="K178" i="27"/>
  <c r="J178" i="27"/>
  <c r="G178" i="27"/>
  <c r="L177" i="27"/>
  <c r="K177" i="27"/>
  <c r="K176" i="27"/>
  <c r="J176" i="27"/>
  <c r="I176" i="27"/>
  <c r="G176" i="27"/>
  <c r="L175" i="27"/>
  <c r="K175" i="27"/>
  <c r="J175" i="27"/>
  <c r="I175" i="27"/>
  <c r="G175" i="27"/>
  <c r="K174" i="27"/>
  <c r="J174" i="27"/>
  <c r="I174" i="27"/>
  <c r="L173" i="27"/>
  <c r="K173" i="27"/>
  <c r="E81" i="27"/>
  <c r="I173" i="27" s="1"/>
  <c r="K172" i="27"/>
  <c r="J172" i="27"/>
  <c r="I172" i="27"/>
  <c r="L171" i="27"/>
  <c r="K171" i="27"/>
  <c r="I171" i="27"/>
  <c r="K170" i="27"/>
  <c r="L169" i="27"/>
  <c r="K169" i="27"/>
  <c r="J169" i="27"/>
  <c r="K168" i="27"/>
  <c r="J168" i="27"/>
  <c r="L167" i="27"/>
  <c r="K167" i="27"/>
  <c r="J167" i="27"/>
  <c r="I167" i="27"/>
  <c r="G167" i="27"/>
  <c r="K166" i="27"/>
  <c r="L165" i="27"/>
  <c r="K165" i="27"/>
  <c r="J165" i="27"/>
  <c r="I165" i="27"/>
  <c r="K164" i="27"/>
  <c r="J164" i="27"/>
  <c r="I164" i="27"/>
  <c r="G164" i="27"/>
  <c r="L163" i="27"/>
  <c r="K163" i="27"/>
  <c r="J163" i="27"/>
  <c r="I163" i="27"/>
  <c r="H163" i="27"/>
  <c r="N163" i="27" s="1"/>
  <c r="G163" i="27"/>
  <c r="L162" i="27"/>
  <c r="K162" i="27"/>
  <c r="J162" i="27"/>
  <c r="I162" i="27"/>
  <c r="H162" i="27"/>
  <c r="G162" i="27"/>
  <c r="M162" i="27" s="1"/>
  <c r="L161" i="27"/>
  <c r="K161" i="27"/>
  <c r="I161" i="27"/>
  <c r="H161" i="27"/>
  <c r="N161" i="27" s="1"/>
  <c r="G161" i="27"/>
  <c r="L160" i="27"/>
  <c r="K160" i="27"/>
  <c r="J160" i="27"/>
  <c r="I160" i="27"/>
  <c r="G160" i="27"/>
  <c r="L159" i="27"/>
  <c r="K159" i="27"/>
  <c r="J159" i="27"/>
  <c r="I159" i="27"/>
  <c r="H159" i="27"/>
  <c r="N159" i="27" s="1"/>
  <c r="G159" i="27"/>
  <c r="M159" i="27" s="1"/>
  <c r="L158" i="27"/>
  <c r="K158" i="27"/>
  <c r="J158" i="27"/>
  <c r="I158" i="27"/>
  <c r="G158" i="27"/>
  <c r="L157" i="27"/>
  <c r="K157" i="27"/>
  <c r="J157" i="27"/>
  <c r="I157" i="27"/>
  <c r="H157" i="27"/>
  <c r="G157" i="27"/>
  <c r="M157" i="27" s="1"/>
  <c r="L156" i="27"/>
  <c r="K156" i="27"/>
  <c r="I156" i="27"/>
  <c r="H156" i="27"/>
  <c r="N156" i="27" s="1"/>
  <c r="G156" i="27"/>
  <c r="M156" i="27" s="1"/>
  <c r="L155" i="27"/>
  <c r="K155" i="27"/>
  <c r="L154" i="27"/>
  <c r="K154" i="27"/>
  <c r="I154" i="27"/>
  <c r="L153" i="27"/>
  <c r="K153" i="27"/>
  <c r="G153" i="27"/>
  <c r="L152" i="27"/>
  <c r="K152" i="27"/>
  <c r="J152" i="27"/>
  <c r="I152" i="27"/>
  <c r="L151" i="27"/>
  <c r="K151" i="27"/>
  <c r="J151" i="27"/>
  <c r="I151" i="27"/>
  <c r="H151" i="27"/>
  <c r="G151" i="27"/>
  <c r="L150" i="27"/>
  <c r="K150" i="27"/>
  <c r="H150" i="27"/>
  <c r="L149" i="27"/>
  <c r="K149" i="27"/>
  <c r="L148" i="27"/>
  <c r="K148" i="27"/>
  <c r="J148" i="27"/>
  <c r="I148" i="27"/>
  <c r="H148" i="27"/>
  <c r="N148" i="27" s="1"/>
  <c r="L147" i="27"/>
  <c r="K147" i="27"/>
  <c r="L146" i="27"/>
  <c r="K146" i="27"/>
  <c r="L145" i="27"/>
  <c r="K145" i="27"/>
  <c r="L144" i="27"/>
  <c r="K144" i="27"/>
  <c r="L143" i="27"/>
  <c r="K143" i="27"/>
  <c r="J143" i="27"/>
  <c r="I143" i="27"/>
  <c r="H143" i="27"/>
  <c r="N143" i="27" s="1"/>
  <c r="G143" i="27"/>
  <c r="L142" i="27"/>
  <c r="K142" i="27"/>
  <c r="L141" i="27"/>
  <c r="K141" i="27"/>
  <c r="L140" i="27"/>
  <c r="K140" i="27"/>
  <c r="J140" i="27"/>
  <c r="I140" i="27"/>
  <c r="H140" i="27"/>
  <c r="N140" i="27" s="1"/>
  <c r="G140" i="27"/>
  <c r="M140" i="27" s="1"/>
  <c r="L139" i="27"/>
  <c r="K139" i="27"/>
  <c r="L138" i="27"/>
  <c r="K138" i="27"/>
  <c r="J138" i="27"/>
  <c r="I138" i="27"/>
  <c r="H138" i="27"/>
  <c r="N138" i="27" s="1"/>
  <c r="G138" i="27"/>
  <c r="M138" i="27" s="1"/>
  <c r="L137" i="27"/>
  <c r="K137" i="27"/>
  <c r="L136" i="27"/>
  <c r="K136" i="27"/>
  <c r="J136" i="27"/>
  <c r="I136" i="27"/>
  <c r="H136" i="27"/>
  <c r="N136" i="27" s="1"/>
  <c r="G136" i="27"/>
  <c r="M136" i="27" s="1"/>
  <c r="L135" i="27"/>
  <c r="K135" i="27"/>
  <c r="J135" i="27"/>
  <c r="I135" i="27"/>
  <c r="H135" i="27"/>
  <c r="N135" i="27" s="1"/>
  <c r="G135" i="27"/>
  <c r="L134" i="27"/>
  <c r="K134" i="27"/>
  <c r="J134" i="27"/>
  <c r="H134" i="27"/>
  <c r="N134" i="27" s="1"/>
  <c r="G134" i="27"/>
  <c r="M134" i="27" s="1"/>
  <c r="L133" i="27"/>
  <c r="K133" i="27"/>
  <c r="J133" i="27"/>
  <c r="I133" i="27"/>
  <c r="H133" i="27"/>
  <c r="N133" i="27" s="1"/>
  <c r="L132" i="27"/>
  <c r="K132" i="27"/>
  <c r="J132" i="27"/>
  <c r="H132" i="27"/>
  <c r="L131" i="27"/>
  <c r="K131" i="27"/>
  <c r="J131" i="27"/>
  <c r="I131" i="27"/>
  <c r="H131" i="27"/>
  <c r="G131" i="27"/>
  <c r="M131" i="27" s="1"/>
  <c r="L130" i="27"/>
  <c r="K130" i="27"/>
  <c r="J130" i="27"/>
  <c r="I130" i="27"/>
  <c r="H130" i="27"/>
  <c r="N130" i="27" s="1"/>
  <c r="G130" i="27"/>
  <c r="M130" i="27" s="1"/>
  <c r="L129" i="27"/>
  <c r="K129" i="27"/>
  <c r="I129" i="27"/>
  <c r="L128" i="27"/>
  <c r="K128" i="27"/>
  <c r="J128" i="27"/>
  <c r="L127" i="27"/>
  <c r="K127" i="27"/>
  <c r="L126" i="27"/>
  <c r="K126" i="27"/>
  <c r="I126" i="27"/>
  <c r="L125" i="27"/>
  <c r="K125" i="27"/>
  <c r="L124" i="27"/>
  <c r="K124" i="27"/>
  <c r="L123" i="27"/>
  <c r="K123" i="27"/>
  <c r="L122" i="27"/>
  <c r="K122" i="27"/>
  <c r="J122" i="27"/>
  <c r="H122" i="27"/>
  <c r="G122" i="27"/>
  <c r="L121" i="27"/>
  <c r="K121" i="27"/>
  <c r="H121" i="27"/>
  <c r="L120" i="27"/>
  <c r="K120" i="27"/>
  <c r="J120" i="27"/>
  <c r="I120" i="27"/>
  <c r="G120" i="27"/>
  <c r="L119" i="27"/>
  <c r="K119" i="27"/>
  <c r="J119" i="27"/>
  <c r="I119" i="27"/>
  <c r="H119" i="27"/>
  <c r="G119" i="27"/>
  <c r="M119" i="27" s="1"/>
  <c r="L118" i="27"/>
  <c r="K118" i="27"/>
  <c r="L117" i="27"/>
  <c r="K117" i="27"/>
  <c r="J117" i="27"/>
  <c r="I117" i="27"/>
  <c r="H117" i="27"/>
  <c r="G117" i="27"/>
  <c r="M117" i="27" s="1"/>
  <c r="L116" i="27"/>
  <c r="K116" i="27"/>
  <c r="I116" i="27"/>
  <c r="L115" i="27"/>
  <c r="K115" i="27"/>
  <c r="L114" i="27"/>
  <c r="K114" i="27"/>
  <c r="J114" i="27"/>
  <c r="I114" i="27"/>
  <c r="H114" i="27"/>
  <c r="N114" i="27" s="1"/>
  <c r="G114" i="27"/>
  <c r="L113" i="27"/>
  <c r="K113" i="27"/>
  <c r="J113" i="27"/>
  <c r="I113" i="27"/>
  <c r="H113" i="27"/>
  <c r="G113" i="27"/>
  <c r="M113" i="27" s="1"/>
  <c r="L112" i="27"/>
  <c r="K112" i="27"/>
  <c r="J112" i="27"/>
  <c r="I112" i="27"/>
  <c r="H112" i="27"/>
  <c r="N112" i="27" s="1"/>
  <c r="G112" i="27"/>
  <c r="M112" i="27" s="1"/>
  <c r="L111" i="27"/>
  <c r="K111" i="27"/>
  <c r="L110" i="27"/>
  <c r="K110" i="27"/>
  <c r="J110" i="27"/>
  <c r="I110" i="27"/>
  <c r="H110" i="27"/>
  <c r="N110" i="27" s="1"/>
  <c r="G110" i="27"/>
  <c r="L109" i="27"/>
  <c r="K109" i="27"/>
  <c r="L108" i="27"/>
  <c r="K108" i="27"/>
  <c r="I108" i="27"/>
  <c r="G108" i="27"/>
  <c r="L107" i="27"/>
  <c r="K107" i="27"/>
  <c r="F81" i="27"/>
  <c r="J173" i="27" s="1"/>
  <c r="I107" i="27"/>
  <c r="L106" i="27"/>
  <c r="K106" i="27"/>
  <c r="I106" i="27"/>
  <c r="L105" i="27"/>
  <c r="K105" i="27"/>
  <c r="I105" i="27"/>
  <c r="L104" i="27"/>
  <c r="K104" i="27"/>
  <c r="I104" i="27"/>
  <c r="L103" i="27"/>
  <c r="K103" i="27"/>
  <c r="L102" i="27"/>
  <c r="K102" i="27"/>
  <c r="J102" i="27"/>
  <c r="H102" i="27"/>
  <c r="N102" i="27" s="1"/>
  <c r="G102" i="27"/>
  <c r="M102" i="27" s="1"/>
  <c r="L101" i="27"/>
  <c r="K101" i="27"/>
  <c r="H101" i="27"/>
  <c r="L100" i="27"/>
  <c r="K100" i="27"/>
  <c r="L99" i="27"/>
  <c r="K99" i="27"/>
  <c r="L98" i="27"/>
  <c r="K98" i="27"/>
  <c r="J98" i="27"/>
  <c r="I98" i="27"/>
  <c r="H98" i="27"/>
  <c r="N98" i="27" s="1"/>
  <c r="G98" i="27"/>
  <c r="M98" i="27" s="1"/>
  <c r="L97" i="27"/>
  <c r="K97" i="27"/>
  <c r="J97" i="27"/>
  <c r="L96" i="27"/>
  <c r="K96" i="27"/>
  <c r="I96" i="27"/>
  <c r="H96" i="27"/>
  <c r="N96" i="27" s="1"/>
  <c r="G96" i="27"/>
  <c r="M96" i="27" s="1"/>
  <c r="L95" i="27"/>
  <c r="K95" i="27"/>
  <c r="J95" i="27"/>
  <c r="I95" i="27"/>
  <c r="H95" i="27"/>
  <c r="N95" i="27" s="1"/>
  <c r="G95" i="27"/>
  <c r="L94" i="27"/>
  <c r="K94" i="27"/>
  <c r="J94" i="27"/>
  <c r="I94" i="27"/>
  <c r="H94" i="27"/>
  <c r="N94" i="27" s="1"/>
  <c r="G94" i="27"/>
  <c r="M94" i="27" s="1"/>
  <c r="L93" i="27"/>
  <c r="K93" i="27"/>
  <c r="J93" i="27"/>
  <c r="I93" i="27"/>
  <c r="G93" i="27"/>
  <c r="L92" i="27"/>
  <c r="K92" i="27"/>
  <c r="I92" i="27"/>
  <c r="L91" i="27"/>
  <c r="K91" i="27"/>
  <c r="J91" i="27"/>
  <c r="I91" i="27"/>
  <c r="L90" i="27"/>
  <c r="K90" i="27"/>
  <c r="J90" i="27"/>
  <c r="I90" i="27"/>
  <c r="H90" i="27"/>
  <c r="N90" i="27" s="1"/>
  <c r="G90" i="27"/>
  <c r="M90" i="27" s="1"/>
  <c r="L89" i="27"/>
  <c r="K89" i="27"/>
  <c r="J89" i="27"/>
  <c r="I89" i="27"/>
  <c r="H89" i="27"/>
  <c r="N89" i="27" s="1"/>
  <c r="G89" i="27"/>
  <c r="M89" i="27" s="1"/>
  <c r="L88" i="27"/>
  <c r="K88" i="27"/>
  <c r="J88" i="27"/>
  <c r="I88" i="27"/>
  <c r="L87" i="27"/>
  <c r="K87" i="27"/>
  <c r="J87" i="27"/>
  <c r="I87" i="27"/>
  <c r="H87" i="27"/>
  <c r="N87" i="27" s="1"/>
  <c r="G87" i="27"/>
  <c r="L86" i="27"/>
  <c r="K86" i="27"/>
  <c r="L85" i="27"/>
  <c r="K85" i="27"/>
  <c r="L84" i="27"/>
  <c r="K84" i="27"/>
  <c r="J84" i="27"/>
  <c r="L83" i="27"/>
  <c r="K83" i="27"/>
  <c r="I83" i="27"/>
  <c r="L82" i="27"/>
  <c r="K82" i="27"/>
  <c r="I178" i="27"/>
  <c r="D81" i="27"/>
  <c r="C81" i="27"/>
  <c r="K73" i="27"/>
  <c r="L72" i="27"/>
  <c r="K72" i="27"/>
  <c r="I72" i="27"/>
  <c r="G72" i="27"/>
  <c r="K71" i="27"/>
  <c r="J71" i="27"/>
  <c r="G71" i="27"/>
  <c r="L70" i="27"/>
  <c r="K70" i="27"/>
  <c r="H70" i="27"/>
  <c r="N70" i="27" s="1"/>
  <c r="K69" i="27"/>
  <c r="J69" i="27"/>
  <c r="I69" i="27"/>
  <c r="G69" i="27"/>
  <c r="L68" i="27"/>
  <c r="N68" i="27" s="1"/>
  <c r="K68" i="27"/>
  <c r="I68" i="27"/>
  <c r="H68" i="27"/>
  <c r="G68" i="27"/>
  <c r="M68" i="27" s="1"/>
  <c r="K67" i="27"/>
  <c r="F22" i="27"/>
  <c r="J67" i="27" s="1"/>
  <c r="E22" i="27"/>
  <c r="I73" i="27" s="1"/>
  <c r="G67" i="27"/>
  <c r="L66" i="27"/>
  <c r="K66" i="27"/>
  <c r="J66" i="27"/>
  <c r="I66" i="27"/>
  <c r="H66" i="27"/>
  <c r="N66" i="27" s="1"/>
  <c r="G66" i="27"/>
  <c r="L65" i="27"/>
  <c r="K65" i="27"/>
  <c r="L64" i="27"/>
  <c r="K64" i="27"/>
  <c r="I64" i="27"/>
  <c r="K63" i="27"/>
  <c r="J63" i="27"/>
  <c r="I63" i="27"/>
  <c r="G63" i="27"/>
  <c r="L62" i="27"/>
  <c r="K62" i="27"/>
  <c r="J62" i="27"/>
  <c r="H62" i="27"/>
  <c r="L61" i="27"/>
  <c r="K61" i="27"/>
  <c r="I61" i="27"/>
  <c r="H61" i="27"/>
  <c r="N61" i="27" s="1"/>
  <c r="G61" i="27"/>
  <c r="M61" i="27" s="1"/>
  <c r="L60" i="27"/>
  <c r="K60" i="27"/>
  <c r="J60" i="27"/>
  <c r="I60" i="27"/>
  <c r="H60" i="27"/>
  <c r="N60" i="27" s="1"/>
  <c r="G60" i="27"/>
  <c r="M60" i="27" s="1"/>
  <c r="K59" i="27"/>
  <c r="J59" i="27"/>
  <c r="I59" i="27"/>
  <c r="G59" i="27"/>
  <c r="L58" i="27"/>
  <c r="K58" i="27"/>
  <c r="J58" i="27"/>
  <c r="I58" i="27"/>
  <c r="H58" i="27"/>
  <c r="N58" i="27" s="1"/>
  <c r="G58" i="27"/>
  <c r="M58" i="27" s="1"/>
  <c r="K57" i="27"/>
  <c r="G57" i="27"/>
  <c r="L56" i="27"/>
  <c r="K56" i="27"/>
  <c r="M56" i="27" s="1"/>
  <c r="I56" i="27"/>
  <c r="H56" i="27"/>
  <c r="G56" i="27"/>
  <c r="K55" i="27"/>
  <c r="G55" i="27"/>
  <c r="L54" i="27"/>
  <c r="K54" i="27"/>
  <c r="I54" i="27"/>
  <c r="G54" i="27"/>
  <c r="L53" i="27"/>
  <c r="K53" i="27"/>
  <c r="L52" i="27"/>
  <c r="K52" i="27"/>
  <c r="H52" i="27"/>
  <c r="G52" i="27"/>
  <c r="L51" i="27"/>
  <c r="K51" i="27"/>
  <c r="J51" i="27"/>
  <c r="I51" i="27"/>
  <c r="L50" i="27"/>
  <c r="K50" i="27"/>
  <c r="J50" i="27"/>
  <c r="I50" i="27"/>
  <c r="H50" i="27"/>
  <c r="N50" i="27" s="1"/>
  <c r="G50" i="27"/>
  <c r="M50" i="27" s="1"/>
  <c r="K49" i="27"/>
  <c r="J49" i="27"/>
  <c r="I49" i="27"/>
  <c r="G49" i="27"/>
  <c r="L48" i="27"/>
  <c r="K48" i="27"/>
  <c r="J48" i="27"/>
  <c r="I48" i="27"/>
  <c r="G48" i="27"/>
  <c r="L47" i="27"/>
  <c r="K47" i="27"/>
  <c r="J47" i="27"/>
  <c r="I47" i="27"/>
  <c r="H47" i="27"/>
  <c r="N47" i="27" s="1"/>
  <c r="L46" i="27"/>
  <c r="K46" i="27"/>
  <c r="I46" i="27"/>
  <c r="H46" i="27"/>
  <c r="L45" i="27"/>
  <c r="K45" i="27"/>
  <c r="J45" i="27"/>
  <c r="I45" i="27"/>
  <c r="H45" i="27"/>
  <c r="N45" i="27" s="1"/>
  <c r="G45" i="27"/>
  <c r="M45" i="27" s="1"/>
  <c r="L44" i="27"/>
  <c r="K44" i="27"/>
  <c r="J44" i="27"/>
  <c r="I44" i="27"/>
  <c r="H44" i="27"/>
  <c r="N44" i="27" s="1"/>
  <c r="G44" i="27"/>
  <c r="M44" i="27" s="1"/>
  <c r="K43" i="27"/>
  <c r="J43" i="27"/>
  <c r="I43" i="27"/>
  <c r="G43" i="27"/>
  <c r="L42" i="27"/>
  <c r="K42" i="27"/>
  <c r="J42" i="27"/>
  <c r="H42" i="27"/>
  <c r="K41" i="27"/>
  <c r="G41" i="27"/>
  <c r="L40" i="27"/>
  <c r="K40" i="27"/>
  <c r="J40" i="27"/>
  <c r="I40" i="27"/>
  <c r="H40" i="27"/>
  <c r="N40" i="27" s="1"/>
  <c r="G40" i="27"/>
  <c r="K39" i="27"/>
  <c r="L38" i="27"/>
  <c r="K38" i="27"/>
  <c r="J38" i="27"/>
  <c r="I38" i="27"/>
  <c r="H38" i="27"/>
  <c r="N38" i="27" s="1"/>
  <c r="G38" i="27"/>
  <c r="M38" i="27" s="1"/>
  <c r="L37" i="27"/>
  <c r="K37" i="27"/>
  <c r="J37" i="27"/>
  <c r="H37" i="27"/>
  <c r="G37" i="27"/>
  <c r="L36" i="27"/>
  <c r="K36" i="27"/>
  <c r="G36" i="27"/>
  <c r="K35" i="27"/>
  <c r="I35" i="27"/>
  <c r="G35" i="27"/>
  <c r="L34" i="27"/>
  <c r="K34" i="27"/>
  <c r="I34" i="27"/>
  <c r="H34" i="27"/>
  <c r="N34" i="27" s="1"/>
  <c r="G34" i="27"/>
  <c r="L33" i="27"/>
  <c r="K33" i="27"/>
  <c r="L32" i="27"/>
  <c r="K32" i="27"/>
  <c r="J32" i="27"/>
  <c r="I32" i="27"/>
  <c r="H32" i="27"/>
  <c r="N32" i="27" s="1"/>
  <c r="L31" i="27"/>
  <c r="K31" i="27"/>
  <c r="J31" i="27"/>
  <c r="L30" i="27"/>
  <c r="K30" i="27"/>
  <c r="J30" i="27"/>
  <c r="I30" i="27"/>
  <c r="G30" i="27"/>
  <c r="L29" i="27"/>
  <c r="K29" i="27"/>
  <c r="J29" i="27"/>
  <c r="I29" i="27"/>
  <c r="H29" i="27"/>
  <c r="N29" i="27" s="1"/>
  <c r="L28" i="27"/>
  <c r="K28" i="27"/>
  <c r="I28" i="27"/>
  <c r="H28" i="27"/>
  <c r="L27" i="27"/>
  <c r="K27" i="27"/>
  <c r="J27" i="27"/>
  <c r="I27" i="27"/>
  <c r="G27" i="27"/>
  <c r="L26" i="27"/>
  <c r="N26" i="27" s="1"/>
  <c r="K26" i="27"/>
  <c r="J26" i="27"/>
  <c r="H26" i="27"/>
  <c r="K25" i="27"/>
  <c r="J25" i="27"/>
  <c r="I25" i="27"/>
  <c r="G25" i="27"/>
  <c r="L24" i="27"/>
  <c r="K24" i="27"/>
  <c r="J24" i="27"/>
  <c r="L23" i="27"/>
  <c r="K23" i="27"/>
  <c r="J23" i="27"/>
  <c r="I23" i="27"/>
  <c r="H23" i="27"/>
  <c r="N23" i="27" s="1"/>
  <c r="G23" i="27"/>
  <c r="M23" i="27" s="1"/>
  <c r="J73" i="27"/>
  <c r="D22" i="27"/>
  <c r="H72" i="27" s="1"/>
  <c r="C22" i="27"/>
  <c r="G70" i="27" s="1"/>
  <c r="E14" i="27"/>
  <c r="L640" i="26"/>
  <c r="K640" i="26"/>
  <c r="K639" i="26"/>
  <c r="L638" i="26"/>
  <c r="K638" i="26"/>
  <c r="J638" i="26"/>
  <c r="I638" i="26"/>
  <c r="H638" i="26"/>
  <c r="N638" i="26" s="1"/>
  <c r="G638" i="26"/>
  <c r="L637" i="26"/>
  <c r="K637" i="26"/>
  <c r="J637" i="26"/>
  <c r="I637" i="26"/>
  <c r="H637" i="26"/>
  <c r="N637" i="26" s="1"/>
  <c r="G637" i="26"/>
  <c r="M637" i="26" s="1"/>
  <c r="L636" i="26"/>
  <c r="K636" i="26"/>
  <c r="I636" i="26"/>
  <c r="H636" i="26"/>
  <c r="G636" i="26"/>
  <c r="K635" i="26"/>
  <c r="J635" i="26"/>
  <c r="I635" i="26"/>
  <c r="G635" i="26"/>
  <c r="L634" i="26"/>
  <c r="K634" i="26"/>
  <c r="J634" i="26"/>
  <c r="H634" i="26"/>
  <c r="G634" i="26"/>
  <c r="K633" i="26"/>
  <c r="I633" i="26"/>
  <c r="G633" i="26"/>
  <c r="L632" i="26"/>
  <c r="K632" i="26"/>
  <c r="J632" i="26"/>
  <c r="I632" i="26"/>
  <c r="G632" i="26"/>
  <c r="K631" i="26"/>
  <c r="L630" i="26"/>
  <c r="K630" i="26"/>
  <c r="K629" i="26"/>
  <c r="I629" i="26"/>
  <c r="G629" i="26"/>
  <c r="L628" i="26"/>
  <c r="K628" i="26"/>
  <c r="L627" i="26"/>
  <c r="K627" i="26"/>
  <c r="I627" i="26"/>
  <c r="G627" i="26"/>
  <c r="L626" i="26"/>
  <c r="K626" i="26"/>
  <c r="J626" i="26"/>
  <c r="I626" i="26"/>
  <c r="H626" i="26"/>
  <c r="N626" i="26" s="1"/>
  <c r="G626" i="26"/>
  <c r="L625" i="26"/>
  <c r="K625" i="26"/>
  <c r="J625" i="26"/>
  <c r="I625" i="26"/>
  <c r="H625" i="26"/>
  <c r="N625" i="26" s="1"/>
  <c r="G625" i="26"/>
  <c r="M625" i="26" s="1"/>
  <c r="L624" i="26"/>
  <c r="K624" i="26"/>
  <c r="J624" i="26"/>
  <c r="I624" i="26"/>
  <c r="H624" i="26"/>
  <c r="G624" i="26"/>
  <c r="K623" i="26"/>
  <c r="J623" i="26"/>
  <c r="L622" i="26"/>
  <c r="K622" i="26"/>
  <c r="G622" i="26"/>
  <c r="K621" i="26"/>
  <c r="J621" i="26"/>
  <c r="I621" i="26"/>
  <c r="G621" i="26"/>
  <c r="L620" i="26"/>
  <c r="K620" i="26"/>
  <c r="J620" i="26"/>
  <c r="I620" i="26"/>
  <c r="H620" i="26"/>
  <c r="N620" i="26" s="1"/>
  <c r="K619" i="26"/>
  <c r="J619" i="26"/>
  <c r="I619" i="26"/>
  <c r="G619" i="26"/>
  <c r="L618" i="26"/>
  <c r="K618" i="26"/>
  <c r="J618" i="26"/>
  <c r="I618" i="26"/>
  <c r="H618" i="26"/>
  <c r="N618" i="26" s="1"/>
  <c r="G618" i="26"/>
  <c r="M618" i="26" s="1"/>
  <c r="K617" i="26"/>
  <c r="E612" i="26"/>
  <c r="K612" i="26" s="1"/>
  <c r="G617" i="26"/>
  <c r="L616" i="26"/>
  <c r="K616" i="26"/>
  <c r="K615" i="26"/>
  <c r="L614" i="26"/>
  <c r="K614" i="26"/>
  <c r="L613" i="26"/>
  <c r="K613" i="26"/>
  <c r="J613" i="26"/>
  <c r="I613" i="26"/>
  <c r="H613" i="26"/>
  <c r="G613" i="26"/>
  <c r="F612" i="26"/>
  <c r="D612" i="26"/>
  <c r="H632" i="26" s="1"/>
  <c r="C612" i="26"/>
  <c r="K604" i="26"/>
  <c r="J604" i="26"/>
  <c r="I604" i="26"/>
  <c r="L603" i="26"/>
  <c r="K603" i="26"/>
  <c r="J603" i="26"/>
  <c r="I603" i="26"/>
  <c r="H603" i="26"/>
  <c r="N603" i="26" s="1"/>
  <c r="G603" i="26"/>
  <c r="K602" i="26"/>
  <c r="I602" i="26"/>
  <c r="L601" i="26"/>
  <c r="K601" i="26"/>
  <c r="J601" i="26"/>
  <c r="I601" i="26"/>
  <c r="H601" i="26"/>
  <c r="N601" i="26" s="1"/>
  <c r="G601" i="26"/>
  <c r="M601" i="26" s="1"/>
  <c r="L600" i="26"/>
  <c r="K600" i="26"/>
  <c r="J600" i="26"/>
  <c r="I600" i="26"/>
  <c r="H600" i="26"/>
  <c r="N600" i="26" s="1"/>
  <c r="G600" i="26"/>
  <c r="L599" i="26"/>
  <c r="K599" i="26"/>
  <c r="J599" i="26"/>
  <c r="I599" i="26"/>
  <c r="H599" i="26"/>
  <c r="N599" i="26" s="1"/>
  <c r="G599" i="26"/>
  <c r="M599" i="26" s="1"/>
  <c r="K598" i="26"/>
  <c r="J598" i="26"/>
  <c r="I598" i="26"/>
  <c r="G598" i="26"/>
  <c r="L597" i="26"/>
  <c r="K597" i="26"/>
  <c r="M597" i="26" s="1"/>
  <c r="I597" i="26"/>
  <c r="G597" i="26"/>
  <c r="L596" i="26"/>
  <c r="K596" i="26"/>
  <c r="J596" i="26"/>
  <c r="I596" i="26"/>
  <c r="H596" i="26"/>
  <c r="N596" i="26" s="1"/>
  <c r="G596" i="26"/>
  <c r="L595" i="26"/>
  <c r="K595" i="26"/>
  <c r="J595" i="26"/>
  <c r="I595" i="26"/>
  <c r="H595" i="26"/>
  <c r="N595" i="26" s="1"/>
  <c r="G595" i="26"/>
  <c r="K594" i="26"/>
  <c r="J594" i="26"/>
  <c r="I594" i="26"/>
  <c r="G594" i="26"/>
  <c r="L593" i="26"/>
  <c r="K593" i="26"/>
  <c r="J593" i="26"/>
  <c r="I593" i="26"/>
  <c r="H593" i="26"/>
  <c r="N593" i="26" s="1"/>
  <c r="G593" i="26"/>
  <c r="M593" i="26" s="1"/>
  <c r="K592" i="26"/>
  <c r="J592" i="26"/>
  <c r="I592" i="26"/>
  <c r="G592" i="26"/>
  <c r="L591" i="26"/>
  <c r="N591" i="26" s="1"/>
  <c r="K591" i="26"/>
  <c r="I591" i="26"/>
  <c r="H591" i="26"/>
  <c r="G591" i="26"/>
  <c r="K590" i="26"/>
  <c r="I590" i="26"/>
  <c r="L589" i="26"/>
  <c r="K589" i="26"/>
  <c r="I589" i="26"/>
  <c r="G589" i="26"/>
  <c r="K588" i="26"/>
  <c r="I588" i="26"/>
  <c r="G588" i="26"/>
  <c r="L587" i="26"/>
  <c r="K587" i="26"/>
  <c r="J587" i="26"/>
  <c r="I587" i="26"/>
  <c r="H587" i="26"/>
  <c r="N587" i="26" s="1"/>
  <c r="G587" i="26"/>
  <c r="M587" i="26" s="1"/>
  <c r="K586" i="26"/>
  <c r="J586" i="26"/>
  <c r="I586" i="26"/>
  <c r="G586" i="26"/>
  <c r="L585" i="26"/>
  <c r="K585" i="26"/>
  <c r="I585" i="26"/>
  <c r="H585" i="26"/>
  <c r="N585" i="26" s="1"/>
  <c r="G585" i="26"/>
  <c r="K584" i="26"/>
  <c r="J584" i="26"/>
  <c r="I584" i="26"/>
  <c r="G584" i="26"/>
  <c r="L583" i="26"/>
  <c r="K583" i="26"/>
  <c r="J583" i="26"/>
  <c r="I583" i="26"/>
  <c r="G583" i="26"/>
  <c r="K582" i="26"/>
  <c r="J582" i="26"/>
  <c r="I582" i="26"/>
  <c r="G582" i="26"/>
  <c r="L581" i="26"/>
  <c r="K581" i="26"/>
  <c r="I581" i="26"/>
  <c r="H581" i="26"/>
  <c r="G581" i="26"/>
  <c r="K580" i="26"/>
  <c r="J580" i="26"/>
  <c r="I580" i="26"/>
  <c r="G580" i="26"/>
  <c r="L579" i="26"/>
  <c r="K579" i="26"/>
  <c r="J579" i="26"/>
  <c r="I579" i="26"/>
  <c r="H579" i="26"/>
  <c r="N579" i="26" s="1"/>
  <c r="G579" i="26"/>
  <c r="K578" i="26"/>
  <c r="J578" i="26"/>
  <c r="I578" i="26"/>
  <c r="G578" i="26"/>
  <c r="L577" i="26"/>
  <c r="K577" i="26"/>
  <c r="J577" i="26"/>
  <c r="I577" i="26"/>
  <c r="H577" i="26"/>
  <c r="N577" i="26" s="1"/>
  <c r="G577" i="26"/>
  <c r="K576" i="26"/>
  <c r="J576" i="26"/>
  <c r="I576" i="26"/>
  <c r="G576" i="26"/>
  <c r="L575" i="26"/>
  <c r="K575" i="26"/>
  <c r="J575" i="26"/>
  <c r="I575" i="26"/>
  <c r="H575" i="26"/>
  <c r="N575" i="26" s="1"/>
  <c r="G575" i="26"/>
  <c r="K574" i="26"/>
  <c r="J574" i="26"/>
  <c r="I574" i="26"/>
  <c r="G574" i="26"/>
  <c r="L573" i="26"/>
  <c r="K573" i="26"/>
  <c r="J573" i="26"/>
  <c r="I573" i="26"/>
  <c r="H573" i="26"/>
  <c r="N573" i="26" s="1"/>
  <c r="G573" i="26"/>
  <c r="K572" i="26"/>
  <c r="J572" i="26"/>
  <c r="I572" i="26"/>
  <c r="G572" i="26"/>
  <c r="L571" i="26"/>
  <c r="K571" i="26"/>
  <c r="J571" i="26"/>
  <c r="I571" i="26"/>
  <c r="H571" i="26"/>
  <c r="N571" i="26" s="1"/>
  <c r="G571" i="26"/>
  <c r="K570" i="26"/>
  <c r="F371" i="26"/>
  <c r="J570" i="26" s="1"/>
  <c r="G570" i="26"/>
  <c r="L569" i="26"/>
  <c r="K569" i="26"/>
  <c r="J569" i="26"/>
  <c r="I569" i="26"/>
  <c r="G569" i="26"/>
  <c r="K568" i="26"/>
  <c r="I568" i="26"/>
  <c r="G568" i="26"/>
  <c r="L567" i="26"/>
  <c r="K567" i="26"/>
  <c r="J567" i="26"/>
  <c r="I567" i="26"/>
  <c r="G567" i="26"/>
  <c r="K566" i="26"/>
  <c r="J566" i="26"/>
  <c r="I566" i="26"/>
  <c r="G566" i="26"/>
  <c r="L565" i="26"/>
  <c r="K565" i="26"/>
  <c r="J565" i="26"/>
  <c r="H565" i="26"/>
  <c r="N565" i="26" s="1"/>
  <c r="G565" i="26"/>
  <c r="M565" i="26" s="1"/>
  <c r="L564" i="26"/>
  <c r="K564" i="26"/>
  <c r="L563" i="26"/>
  <c r="K563" i="26"/>
  <c r="K562" i="26"/>
  <c r="J562" i="26"/>
  <c r="I562" i="26"/>
  <c r="G562" i="26"/>
  <c r="L561" i="26"/>
  <c r="K561" i="26"/>
  <c r="I561" i="26"/>
  <c r="H561" i="26"/>
  <c r="G561" i="26"/>
  <c r="K560" i="26"/>
  <c r="J560" i="26"/>
  <c r="I560" i="26"/>
  <c r="G560" i="26"/>
  <c r="L559" i="26"/>
  <c r="K559" i="26"/>
  <c r="J559" i="26"/>
  <c r="I559" i="26"/>
  <c r="H559" i="26"/>
  <c r="N559" i="26" s="1"/>
  <c r="G559" i="26"/>
  <c r="K558" i="26"/>
  <c r="J558" i="26"/>
  <c r="G558" i="26"/>
  <c r="L557" i="26"/>
  <c r="K557" i="26"/>
  <c r="J557" i="26"/>
  <c r="I557" i="26"/>
  <c r="H557" i="26"/>
  <c r="N557" i="26" s="1"/>
  <c r="G557" i="26"/>
  <c r="M557" i="26" s="1"/>
  <c r="L556" i="26"/>
  <c r="K556" i="26"/>
  <c r="J556" i="26"/>
  <c r="I556" i="26"/>
  <c r="H556" i="26"/>
  <c r="G556" i="26"/>
  <c r="L555" i="26"/>
  <c r="K555" i="26"/>
  <c r="J555" i="26"/>
  <c r="I555" i="26"/>
  <c r="H555" i="26"/>
  <c r="N555" i="26" s="1"/>
  <c r="G555" i="26"/>
  <c r="K554" i="26"/>
  <c r="J554" i="26"/>
  <c r="I554" i="26"/>
  <c r="G554" i="26"/>
  <c r="L553" i="26"/>
  <c r="K553" i="26"/>
  <c r="J553" i="26"/>
  <c r="I553" i="26"/>
  <c r="G553" i="26"/>
  <c r="K552" i="26"/>
  <c r="J552" i="26"/>
  <c r="I552" i="26"/>
  <c r="G552" i="26"/>
  <c r="L551" i="26"/>
  <c r="K551" i="26"/>
  <c r="J551" i="26"/>
  <c r="I551" i="26"/>
  <c r="H551" i="26"/>
  <c r="N551" i="26" s="1"/>
  <c r="G551" i="26"/>
  <c r="K550" i="26"/>
  <c r="M550" i="26" s="1"/>
  <c r="J550" i="26"/>
  <c r="I550" i="26"/>
  <c r="G550" i="26"/>
  <c r="L549" i="26"/>
  <c r="K549" i="26"/>
  <c r="J549" i="26"/>
  <c r="I549" i="26"/>
  <c r="H549" i="26"/>
  <c r="N549" i="26" s="1"/>
  <c r="G549" i="26"/>
  <c r="K548" i="26"/>
  <c r="J548" i="26"/>
  <c r="I548" i="26"/>
  <c r="G548" i="26"/>
  <c r="L547" i="26"/>
  <c r="K547" i="26"/>
  <c r="J547" i="26"/>
  <c r="I547" i="26"/>
  <c r="H547" i="26"/>
  <c r="N547" i="26" s="1"/>
  <c r="G547" i="26"/>
  <c r="M547" i="26" s="1"/>
  <c r="L546" i="26"/>
  <c r="K546" i="26"/>
  <c r="M546" i="26" s="1"/>
  <c r="G546" i="26"/>
  <c r="L545" i="26"/>
  <c r="K545" i="26"/>
  <c r="J545" i="26"/>
  <c r="I545" i="26"/>
  <c r="H545" i="26"/>
  <c r="N545" i="26" s="1"/>
  <c r="G545" i="26"/>
  <c r="M545" i="26" s="1"/>
  <c r="K544" i="26"/>
  <c r="L543" i="26"/>
  <c r="K543" i="26"/>
  <c r="J543" i="26"/>
  <c r="I543" i="26"/>
  <c r="H543" i="26"/>
  <c r="N543" i="26" s="1"/>
  <c r="L542" i="26"/>
  <c r="K542" i="26"/>
  <c r="J542" i="26"/>
  <c r="I542" i="26"/>
  <c r="H542" i="26"/>
  <c r="N542" i="26" s="1"/>
  <c r="G542" i="26"/>
  <c r="M542" i="26" s="1"/>
  <c r="L541" i="26"/>
  <c r="K541" i="26"/>
  <c r="J541" i="26"/>
  <c r="I541" i="26"/>
  <c r="H541" i="26"/>
  <c r="G541" i="26"/>
  <c r="M541" i="26" s="1"/>
  <c r="K540" i="26"/>
  <c r="J540" i="26"/>
  <c r="E371" i="26"/>
  <c r="I526" i="26" s="1"/>
  <c r="I540" i="26"/>
  <c r="G540" i="26"/>
  <c r="L539" i="26"/>
  <c r="K539" i="26"/>
  <c r="J539" i="26"/>
  <c r="H539" i="26"/>
  <c r="N539" i="26" s="1"/>
  <c r="G539" i="26"/>
  <c r="K538" i="26"/>
  <c r="J538" i="26"/>
  <c r="I538" i="26"/>
  <c r="G538" i="26"/>
  <c r="L537" i="26"/>
  <c r="K537" i="26"/>
  <c r="H537" i="26"/>
  <c r="G537" i="26"/>
  <c r="K536" i="26"/>
  <c r="J536" i="26"/>
  <c r="I536" i="26"/>
  <c r="G536" i="26"/>
  <c r="L535" i="26"/>
  <c r="K535" i="26"/>
  <c r="J535" i="26"/>
  <c r="H535" i="26"/>
  <c r="K534" i="26"/>
  <c r="J534" i="26"/>
  <c r="I534" i="26"/>
  <c r="G534" i="26"/>
  <c r="L533" i="26"/>
  <c r="K533" i="26"/>
  <c r="J533" i="26"/>
  <c r="I533" i="26"/>
  <c r="H533" i="26"/>
  <c r="N533" i="26" s="1"/>
  <c r="G533" i="26"/>
  <c r="K532" i="26"/>
  <c r="J532" i="26"/>
  <c r="I532" i="26"/>
  <c r="G532" i="26"/>
  <c r="L531" i="26"/>
  <c r="K531" i="26"/>
  <c r="J531" i="26"/>
  <c r="I531" i="26"/>
  <c r="H531" i="26"/>
  <c r="G531" i="26"/>
  <c r="K530" i="26"/>
  <c r="J530" i="26"/>
  <c r="I530" i="26"/>
  <c r="G530" i="26"/>
  <c r="L529" i="26"/>
  <c r="K529" i="26"/>
  <c r="J529" i="26"/>
  <c r="I529" i="26"/>
  <c r="H529" i="26"/>
  <c r="N529" i="26" s="1"/>
  <c r="G529" i="26"/>
  <c r="M529" i="26" s="1"/>
  <c r="K528" i="26"/>
  <c r="J528" i="26"/>
  <c r="I528" i="26"/>
  <c r="G528" i="26"/>
  <c r="L527" i="26"/>
  <c r="K527" i="26"/>
  <c r="J527" i="26"/>
  <c r="I527" i="26"/>
  <c r="H527" i="26"/>
  <c r="N527" i="26" s="1"/>
  <c r="G527" i="26"/>
  <c r="K526" i="26"/>
  <c r="J526" i="26"/>
  <c r="L525" i="26"/>
  <c r="K525" i="26"/>
  <c r="J525" i="26"/>
  <c r="I525" i="26"/>
  <c r="H525" i="26"/>
  <c r="G525" i="26"/>
  <c r="M525" i="26" s="1"/>
  <c r="K524" i="26"/>
  <c r="J524" i="26"/>
  <c r="I524" i="26"/>
  <c r="G524" i="26"/>
  <c r="L523" i="26"/>
  <c r="K523" i="26"/>
  <c r="J523" i="26"/>
  <c r="I523" i="26"/>
  <c r="G523" i="26"/>
  <c r="K522" i="26"/>
  <c r="J522" i="26"/>
  <c r="I522" i="26"/>
  <c r="G522" i="26"/>
  <c r="L521" i="26"/>
  <c r="K521" i="26"/>
  <c r="J521" i="26"/>
  <c r="I521" i="26"/>
  <c r="H521" i="26"/>
  <c r="N521" i="26" s="1"/>
  <c r="G521" i="26"/>
  <c r="K520" i="26"/>
  <c r="J520" i="26"/>
  <c r="I520" i="26"/>
  <c r="L519" i="26"/>
  <c r="K519" i="26"/>
  <c r="J519" i="26"/>
  <c r="I519" i="26"/>
  <c r="H519" i="26"/>
  <c r="G519" i="26"/>
  <c r="M519" i="26" s="1"/>
  <c r="L518" i="26"/>
  <c r="K518" i="26"/>
  <c r="I518" i="26"/>
  <c r="L517" i="26"/>
  <c r="K517" i="26"/>
  <c r="J517" i="26"/>
  <c r="I517" i="26"/>
  <c r="H517" i="26"/>
  <c r="N517" i="26" s="1"/>
  <c r="G517" i="26"/>
  <c r="M517" i="26" s="1"/>
  <c r="K516" i="26"/>
  <c r="J516" i="26"/>
  <c r="I516" i="26"/>
  <c r="G516" i="26"/>
  <c r="L515" i="26"/>
  <c r="K515" i="26"/>
  <c r="J515" i="26"/>
  <c r="I515" i="26"/>
  <c r="G515" i="26"/>
  <c r="K514" i="26"/>
  <c r="G514" i="26"/>
  <c r="L513" i="26"/>
  <c r="K513" i="26"/>
  <c r="J513" i="26"/>
  <c r="I513" i="26"/>
  <c r="H513" i="26"/>
  <c r="N513" i="26" s="1"/>
  <c r="G513" i="26"/>
  <c r="M513" i="26" s="1"/>
  <c r="K512" i="26"/>
  <c r="I512" i="26"/>
  <c r="G512" i="26"/>
  <c r="L511" i="26"/>
  <c r="K511" i="26"/>
  <c r="J511" i="26"/>
  <c r="I511" i="26"/>
  <c r="H511" i="26"/>
  <c r="N511" i="26" s="1"/>
  <c r="G511" i="26"/>
  <c r="M511" i="26" s="1"/>
  <c r="K510" i="26"/>
  <c r="J510" i="26"/>
  <c r="I510" i="26"/>
  <c r="G510" i="26"/>
  <c r="L509" i="26"/>
  <c r="K509" i="26"/>
  <c r="J509" i="26"/>
  <c r="I509" i="26"/>
  <c r="H509" i="26"/>
  <c r="N509" i="26" s="1"/>
  <c r="G509" i="26"/>
  <c r="M509" i="26" s="1"/>
  <c r="K508" i="26"/>
  <c r="J508" i="26"/>
  <c r="I508" i="26"/>
  <c r="G508" i="26"/>
  <c r="L507" i="26"/>
  <c r="K507" i="26"/>
  <c r="G507" i="26"/>
  <c r="K506" i="26"/>
  <c r="J506" i="26"/>
  <c r="I506" i="26"/>
  <c r="G506" i="26"/>
  <c r="L505" i="26"/>
  <c r="K505" i="26"/>
  <c r="J505" i="26"/>
  <c r="I505" i="26"/>
  <c r="H505" i="26"/>
  <c r="N505" i="26" s="1"/>
  <c r="G505" i="26"/>
  <c r="M505" i="26" s="1"/>
  <c r="L504" i="26"/>
  <c r="K504" i="26"/>
  <c r="J504" i="26"/>
  <c r="I504" i="26"/>
  <c r="H504" i="26"/>
  <c r="G504" i="26"/>
  <c r="M504" i="26" s="1"/>
  <c r="L503" i="26"/>
  <c r="K503" i="26"/>
  <c r="J503" i="26"/>
  <c r="I503" i="26"/>
  <c r="H503" i="26"/>
  <c r="N503" i="26" s="1"/>
  <c r="G503" i="26"/>
  <c r="M503" i="26" s="1"/>
  <c r="K502" i="26"/>
  <c r="J502" i="26"/>
  <c r="I502" i="26"/>
  <c r="G502" i="26"/>
  <c r="L501" i="26"/>
  <c r="K501" i="26"/>
  <c r="J501" i="26"/>
  <c r="I501" i="26"/>
  <c r="H501" i="26"/>
  <c r="G501" i="26"/>
  <c r="M501" i="26" s="1"/>
  <c r="L500" i="26"/>
  <c r="K500" i="26"/>
  <c r="J500" i="26"/>
  <c r="I500" i="26"/>
  <c r="H500" i="26"/>
  <c r="N500" i="26" s="1"/>
  <c r="G500" i="26"/>
  <c r="M500" i="26" s="1"/>
  <c r="L499" i="26"/>
  <c r="K499" i="26"/>
  <c r="I499" i="26"/>
  <c r="G499" i="26"/>
  <c r="K498" i="26"/>
  <c r="M498" i="26" s="1"/>
  <c r="J498" i="26"/>
  <c r="I498" i="26"/>
  <c r="G498" i="26"/>
  <c r="L497" i="26"/>
  <c r="K497" i="26"/>
  <c r="I497" i="26"/>
  <c r="H497" i="26"/>
  <c r="G497" i="26"/>
  <c r="K496" i="26"/>
  <c r="J496" i="26"/>
  <c r="I496" i="26"/>
  <c r="G496" i="26"/>
  <c r="L495" i="26"/>
  <c r="K495" i="26"/>
  <c r="J495" i="26"/>
  <c r="I495" i="26"/>
  <c r="H495" i="26"/>
  <c r="N495" i="26" s="1"/>
  <c r="G495" i="26"/>
  <c r="M495" i="26" s="1"/>
  <c r="L494" i="26"/>
  <c r="K494" i="26"/>
  <c r="J494" i="26"/>
  <c r="I494" i="26"/>
  <c r="H494" i="26"/>
  <c r="N494" i="26" s="1"/>
  <c r="G494" i="26"/>
  <c r="L493" i="26"/>
  <c r="K493" i="26"/>
  <c r="I493" i="26"/>
  <c r="G493" i="26"/>
  <c r="K492" i="26"/>
  <c r="J492" i="26"/>
  <c r="I492" i="26"/>
  <c r="G492" i="26"/>
  <c r="L491" i="26"/>
  <c r="K491" i="26"/>
  <c r="J491" i="26"/>
  <c r="I491" i="26"/>
  <c r="H491" i="26"/>
  <c r="N491" i="26" s="1"/>
  <c r="G491" i="26"/>
  <c r="M491" i="26" s="1"/>
  <c r="K490" i="26"/>
  <c r="J490" i="26"/>
  <c r="I490" i="26"/>
  <c r="G490" i="26"/>
  <c r="L489" i="26"/>
  <c r="K489" i="26"/>
  <c r="J489" i="26"/>
  <c r="I489" i="26"/>
  <c r="H489" i="26"/>
  <c r="N489" i="26" s="1"/>
  <c r="G489" i="26"/>
  <c r="K488" i="26"/>
  <c r="J488" i="26"/>
  <c r="I488" i="26"/>
  <c r="G488" i="26"/>
  <c r="L487" i="26"/>
  <c r="K487" i="26"/>
  <c r="J487" i="26"/>
  <c r="I487" i="26"/>
  <c r="G487" i="26"/>
  <c r="K486" i="26"/>
  <c r="J486" i="26"/>
  <c r="I486" i="26"/>
  <c r="G486" i="26"/>
  <c r="L485" i="26"/>
  <c r="K485" i="26"/>
  <c r="J485" i="26"/>
  <c r="I485" i="26"/>
  <c r="G485" i="26"/>
  <c r="L484" i="26"/>
  <c r="K484" i="26"/>
  <c r="J484" i="26"/>
  <c r="I484" i="26"/>
  <c r="G484" i="26"/>
  <c r="L483" i="26"/>
  <c r="K483" i="26"/>
  <c r="J483" i="26"/>
  <c r="I483" i="26"/>
  <c r="H483" i="26"/>
  <c r="N483" i="26" s="1"/>
  <c r="G483" i="26"/>
  <c r="M483" i="26" s="1"/>
  <c r="L482" i="26"/>
  <c r="K482" i="26"/>
  <c r="J482" i="26"/>
  <c r="I482" i="26"/>
  <c r="H482" i="26"/>
  <c r="N482" i="26" s="1"/>
  <c r="G482" i="26"/>
  <c r="M482" i="26" s="1"/>
  <c r="L481" i="26"/>
  <c r="K481" i="26"/>
  <c r="I481" i="26"/>
  <c r="G481" i="26"/>
  <c r="K480" i="26"/>
  <c r="J480" i="26"/>
  <c r="I480" i="26"/>
  <c r="G480" i="26"/>
  <c r="L479" i="26"/>
  <c r="K479" i="26"/>
  <c r="J479" i="26"/>
  <c r="I479" i="26"/>
  <c r="H479" i="26"/>
  <c r="G479" i="26"/>
  <c r="M479" i="26" s="1"/>
  <c r="K478" i="26"/>
  <c r="I478" i="26"/>
  <c r="G478" i="26"/>
  <c r="L477" i="26"/>
  <c r="K477" i="26"/>
  <c r="J477" i="26"/>
  <c r="I477" i="26"/>
  <c r="H477" i="26"/>
  <c r="N477" i="26" s="1"/>
  <c r="G477" i="26"/>
  <c r="K476" i="26"/>
  <c r="J476" i="26"/>
  <c r="I476" i="26"/>
  <c r="G476" i="26"/>
  <c r="L475" i="26"/>
  <c r="K475" i="26"/>
  <c r="J475" i="26"/>
  <c r="I475" i="26"/>
  <c r="H475" i="26"/>
  <c r="N475" i="26" s="1"/>
  <c r="G475" i="26"/>
  <c r="K474" i="26"/>
  <c r="J474" i="26"/>
  <c r="I474" i="26"/>
  <c r="G474" i="26"/>
  <c r="L473" i="26"/>
  <c r="K473" i="26"/>
  <c r="K472" i="26"/>
  <c r="J472" i="26"/>
  <c r="I472" i="26"/>
  <c r="G472" i="26"/>
  <c r="L471" i="26"/>
  <c r="K471" i="26"/>
  <c r="G471" i="26"/>
  <c r="K470" i="26"/>
  <c r="L469" i="26"/>
  <c r="K469" i="26"/>
  <c r="J469" i="26"/>
  <c r="I469" i="26"/>
  <c r="H469" i="26"/>
  <c r="N469" i="26" s="1"/>
  <c r="G469" i="26"/>
  <c r="K468" i="26"/>
  <c r="J468" i="26"/>
  <c r="I468" i="26"/>
  <c r="G468" i="26"/>
  <c r="L467" i="26"/>
  <c r="K467" i="26"/>
  <c r="J467" i="26"/>
  <c r="I467" i="26"/>
  <c r="H467" i="26"/>
  <c r="N467" i="26" s="1"/>
  <c r="G467" i="26"/>
  <c r="M467" i="26" s="1"/>
  <c r="L466" i="26"/>
  <c r="K466" i="26"/>
  <c r="J466" i="26"/>
  <c r="I466" i="26"/>
  <c r="G466" i="26"/>
  <c r="L465" i="26"/>
  <c r="K465" i="26"/>
  <c r="J465" i="26"/>
  <c r="I465" i="26"/>
  <c r="H465" i="26"/>
  <c r="G465" i="26"/>
  <c r="L464" i="26"/>
  <c r="K464" i="26"/>
  <c r="J464" i="26"/>
  <c r="I464" i="26"/>
  <c r="H464" i="26"/>
  <c r="N464" i="26" s="1"/>
  <c r="G464" i="26"/>
  <c r="M464" i="26" s="1"/>
  <c r="L463" i="26"/>
  <c r="K463" i="26"/>
  <c r="J463" i="26"/>
  <c r="I463" i="26"/>
  <c r="H463" i="26"/>
  <c r="G463" i="26"/>
  <c r="K462" i="26"/>
  <c r="J462" i="26"/>
  <c r="I462" i="26"/>
  <c r="G462" i="26"/>
  <c r="L461" i="26"/>
  <c r="K461" i="26"/>
  <c r="J461" i="26"/>
  <c r="I461" i="26"/>
  <c r="G461" i="26"/>
  <c r="K460" i="26"/>
  <c r="J460" i="26"/>
  <c r="I460" i="26"/>
  <c r="G460" i="26"/>
  <c r="L459" i="26"/>
  <c r="K459" i="26"/>
  <c r="J459" i="26"/>
  <c r="I459" i="26"/>
  <c r="H459" i="26"/>
  <c r="N459" i="26" s="1"/>
  <c r="G459" i="26"/>
  <c r="K458" i="26"/>
  <c r="J458" i="26"/>
  <c r="I458" i="26"/>
  <c r="G458" i="26"/>
  <c r="L457" i="26"/>
  <c r="K457" i="26"/>
  <c r="J457" i="26"/>
  <c r="I457" i="26"/>
  <c r="H457" i="26"/>
  <c r="N457" i="26" s="1"/>
  <c r="G457" i="26"/>
  <c r="M457" i="26" s="1"/>
  <c r="K456" i="26"/>
  <c r="J456" i="26"/>
  <c r="I456" i="26"/>
  <c r="G456" i="26"/>
  <c r="L455" i="26"/>
  <c r="K455" i="26"/>
  <c r="J455" i="26"/>
  <c r="L454" i="26"/>
  <c r="K454" i="26"/>
  <c r="J454" i="26"/>
  <c r="L453" i="26"/>
  <c r="K453" i="26"/>
  <c r="J453" i="26"/>
  <c r="I453" i="26"/>
  <c r="H453" i="26"/>
  <c r="N453" i="26" s="1"/>
  <c r="G453" i="26"/>
  <c r="M453" i="26" s="1"/>
  <c r="L452" i="26"/>
  <c r="K452" i="26"/>
  <c r="J452" i="26"/>
  <c r="I452" i="26"/>
  <c r="H452" i="26"/>
  <c r="G452" i="26"/>
  <c r="M452" i="26" s="1"/>
  <c r="L451" i="26"/>
  <c r="K451" i="26"/>
  <c r="J451" i="26"/>
  <c r="I451" i="26"/>
  <c r="H451" i="26"/>
  <c r="N451" i="26" s="1"/>
  <c r="L450" i="26"/>
  <c r="K450" i="26"/>
  <c r="L449" i="26"/>
  <c r="K449" i="26"/>
  <c r="J449" i="26"/>
  <c r="H449" i="26"/>
  <c r="G449" i="26"/>
  <c r="M449" i="26" s="1"/>
  <c r="K448" i="26"/>
  <c r="M448" i="26" s="1"/>
  <c r="H448" i="26"/>
  <c r="G448" i="26"/>
  <c r="L447" i="26"/>
  <c r="K447" i="26"/>
  <c r="J447" i="26"/>
  <c r="I447" i="26"/>
  <c r="H447" i="26"/>
  <c r="N447" i="26" s="1"/>
  <c r="G447" i="26"/>
  <c r="K446" i="26"/>
  <c r="L445" i="26"/>
  <c r="K445" i="26"/>
  <c r="J445" i="26"/>
  <c r="I445" i="26"/>
  <c r="H445" i="26"/>
  <c r="N445" i="26" s="1"/>
  <c r="G445" i="26"/>
  <c r="K444" i="26"/>
  <c r="M444" i="26" s="1"/>
  <c r="J444" i="26"/>
  <c r="I444" i="26"/>
  <c r="G444" i="26"/>
  <c r="L443" i="26"/>
  <c r="K443" i="26"/>
  <c r="J443" i="26"/>
  <c r="I443" i="26"/>
  <c r="H443" i="26"/>
  <c r="G443" i="26"/>
  <c r="M443" i="26" s="1"/>
  <c r="L442" i="26"/>
  <c r="K442" i="26"/>
  <c r="I442" i="26"/>
  <c r="H442" i="26"/>
  <c r="G442" i="26"/>
  <c r="L441" i="26"/>
  <c r="K441" i="26"/>
  <c r="J441" i="26"/>
  <c r="I441" i="26"/>
  <c r="H441" i="26"/>
  <c r="N441" i="26" s="1"/>
  <c r="G441" i="26"/>
  <c r="K440" i="26"/>
  <c r="J440" i="26"/>
  <c r="I440" i="26"/>
  <c r="G440" i="26"/>
  <c r="L439" i="26"/>
  <c r="K439" i="26"/>
  <c r="J439" i="26"/>
  <c r="I439" i="26"/>
  <c r="H439" i="26"/>
  <c r="N439" i="26" s="1"/>
  <c r="G439" i="26"/>
  <c r="M439" i="26" s="1"/>
  <c r="L438" i="26"/>
  <c r="K438" i="26"/>
  <c r="J438" i="26"/>
  <c r="L437" i="26"/>
  <c r="K437" i="26"/>
  <c r="I437" i="26"/>
  <c r="K436" i="26"/>
  <c r="L435" i="26"/>
  <c r="K435" i="26"/>
  <c r="K434" i="26"/>
  <c r="J434" i="26"/>
  <c r="I434" i="26"/>
  <c r="G434" i="26"/>
  <c r="L433" i="26"/>
  <c r="K433" i="26"/>
  <c r="J433" i="26"/>
  <c r="H433" i="26"/>
  <c r="G433" i="26"/>
  <c r="L432" i="26"/>
  <c r="K432" i="26"/>
  <c r="J432" i="26"/>
  <c r="I432" i="26"/>
  <c r="L431" i="26"/>
  <c r="K431" i="26"/>
  <c r="J431" i="26"/>
  <c r="I431" i="26"/>
  <c r="H431" i="26"/>
  <c r="N431" i="26" s="1"/>
  <c r="G431" i="26"/>
  <c r="M431" i="26" s="1"/>
  <c r="K430" i="26"/>
  <c r="J430" i="26"/>
  <c r="G430" i="26"/>
  <c r="L429" i="26"/>
  <c r="K429" i="26"/>
  <c r="J429" i="26"/>
  <c r="H429" i="26"/>
  <c r="G429" i="26"/>
  <c r="L428" i="26"/>
  <c r="K428" i="26"/>
  <c r="L427" i="26"/>
  <c r="K427" i="26"/>
  <c r="J427" i="26"/>
  <c r="H427" i="26"/>
  <c r="G427" i="26"/>
  <c r="M427" i="26" s="1"/>
  <c r="L426" i="26"/>
  <c r="K426" i="26"/>
  <c r="I426" i="26"/>
  <c r="L425" i="26"/>
  <c r="K425" i="26"/>
  <c r="H425" i="26"/>
  <c r="G425" i="26"/>
  <c r="K424" i="26"/>
  <c r="L423" i="26"/>
  <c r="K423" i="26"/>
  <c r="K422" i="26"/>
  <c r="L421" i="26"/>
  <c r="K421" i="26"/>
  <c r="J421" i="26"/>
  <c r="H421" i="26"/>
  <c r="G421" i="26"/>
  <c r="K420" i="26"/>
  <c r="J420" i="26"/>
  <c r="I420" i="26"/>
  <c r="L419" i="26"/>
  <c r="K419" i="26"/>
  <c r="K418" i="26"/>
  <c r="J418" i="26"/>
  <c r="I418" i="26"/>
  <c r="G418" i="26"/>
  <c r="L417" i="26"/>
  <c r="K417" i="26"/>
  <c r="J417" i="26"/>
  <c r="I417" i="26"/>
  <c r="H417" i="26"/>
  <c r="N417" i="26" s="1"/>
  <c r="G417" i="26"/>
  <c r="M417" i="26" s="1"/>
  <c r="L416" i="26"/>
  <c r="K416" i="26"/>
  <c r="J416" i="26"/>
  <c r="I416" i="26"/>
  <c r="H416" i="26"/>
  <c r="G416" i="26"/>
  <c r="M416" i="26" s="1"/>
  <c r="L415" i="26"/>
  <c r="K415" i="26"/>
  <c r="J415" i="26"/>
  <c r="I415" i="26"/>
  <c r="H415" i="26"/>
  <c r="N415" i="26" s="1"/>
  <c r="G415" i="26"/>
  <c r="M415" i="26" s="1"/>
  <c r="K414" i="26"/>
  <c r="J414" i="26"/>
  <c r="I414" i="26"/>
  <c r="G414" i="26"/>
  <c r="L413" i="26"/>
  <c r="K413" i="26"/>
  <c r="I413" i="26"/>
  <c r="H413" i="26"/>
  <c r="G413" i="26"/>
  <c r="K412" i="26"/>
  <c r="J412" i="26"/>
  <c r="I412" i="26"/>
  <c r="G412" i="26"/>
  <c r="L411" i="26"/>
  <c r="K411" i="26"/>
  <c r="J411" i="26"/>
  <c r="I411" i="26"/>
  <c r="H411" i="26"/>
  <c r="N411" i="26" s="1"/>
  <c r="G411" i="26"/>
  <c r="M411" i="26" s="1"/>
  <c r="L410" i="26"/>
  <c r="K410" i="26"/>
  <c r="J410" i="26"/>
  <c r="G410" i="26"/>
  <c r="L409" i="26"/>
  <c r="K409" i="26"/>
  <c r="J409" i="26"/>
  <c r="I409" i="26"/>
  <c r="H409" i="26"/>
  <c r="N409" i="26" s="1"/>
  <c r="L408" i="26"/>
  <c r="K408" i="26"/>
  <c r="J408" i="26"/>
  <c r="H408" i="26"/>
  <c r="G408" i="26"/>
  <c r="M408" i="26" s="1"/>
  <c r="L407" i="26"/>
  <c r="K407" i="26"/>
  <c r="J407" i="26"/>
  <c r="I407" i="26"/>
  <c r="H407" i="26"/>
  <c r="N407" i="26" s="1"/>
  <c r="L406" i="26"/>
  <c r="K406" i="26"/>
  <c r="L405" i="26"/>
  <c r="K405" i="26"/>
  <c r="J405" i="26"/>
  <c r="I405" i="26"/>
  <c r="H405" i="26"/>
  <c r="N405" i="26" s="1"/>
  <c r="G405" i="26"/>
  <c r="M405" i="26" s="1"/>
  <c r="L404" i="26"/>
  <c r="K404" i="26"/>
  <c r="J404" i="26"/>
  <c r="I404" i="26"/>
  <c r="H404" i="26"/>
  <c r="N404" i="26" s="1"/>
  <c r="G404" i="26"/>
  <c r="L403" i="26"/>
  <c r="K403" i="26"/>
  <c r="J403" i="26"/>
  <c r="I403" i="26"/>
  <c r="H403" i="26"/>
  <c r="N403" i="26" s="1"/>
  <c r="G403" i="26"/>
  <c r="M403" i="26" s="1"/>
  <c r="L402" i="26"/>
  <c r="K402" i="26"/>
  <c r="H402" i="26"/>
  <c r="L401" i="26"/>
  <c r="K401" i="26"/>
  <c r="J401" i="26"/>
  <c r="G401" i="26"/>
  <c r="L400" i="26"/>
  <c r="K400" i="26"/>
  <c r="J400" i="26"/>
  <c r="I400" i="26"/>
  <c r="H400" i="26"/>
  <c r="G400" i="26"/>
  <c r="M400" i="26" s="1"/>
  <c r="L399" i="26"/>
  <c r="K399" i="26"/>
  <c r="J399" i="26"/>
  <c r="I399" i="26"/>
  <c r="H399" i="26"/>
  <c r="N399" i="26" s="1"/>
  <c r="G399" i="26"/>
  <c r="M399" i="26" s="1"/>
  <c r="L398" i="26"/>
  <c r="K398" i="26"/>
  <c r="J398" i="26"/>
  <c r="I398" i="26"/>
  <c r="G398" i="26"/>
  <c r="L397" i="26"/>
  <c r="K397" i="26"/>
  <c r="J397" i="26"/>
  <c r="I397" i="26"/>
  <c r="H397" i="26"/>
  <c r="L396" i="26"/>
  <c r="K396" i="26"/>
  <c r="J396" i="26"/>
  <c r="H396" i="26"/>
  <c r="L395" i="26"/>
  <c r="K395" i="26"/>
  <c r="L394" i="26"/>
  <c r="K394" i="26"/>
  <c r="M394" i="26" s="1"/>
  <c r="I394" i="26"/>
  <c r="G394" i="26"/>
  <c r="L393" i="26"/>
  <c r="K393" i="26"/>
  <c r="J393" i="26"/>
  <c r="I393" i="26"/>
  <c r="H393" i="26"/>
  <c r="N393" i="26" s="1"/>
  <c r="G393" i="26"/>
  <c r="L392" i="26"/>
  <c r="K392" i="26"/>
  <c r="J392" i="26"/>
  <c r="H392" i="26"/>
  <c r="L391" i="26"/>
  <c r="K391" i="26"/>
  <c r="L390" i="26"/>
  <c r="K390" i="26"/>
  <c r="J390" i="26"/>
  <c r="I390" i="26"/>
  <c r="H390" i="26"/>
  <c r="G390" i="26"/>
  <c r="M390" i="26" s="1"/>
  <c r="L389" i="26"/>
  <c r="K389" i="26"/>
  <c r="J389" i="26"/>
  <c r="I389" i="26"/>
  <c r="H389" i="26"/>
  <c r="N389" i="26" s="1"/>
  <c r="G389" i="26"/>
  <c r="L388" i="26"/>
  <c r="K388" i="26"/>
  <c r="J388" i="26"/>
  <c r="I388" i="26"/>
  <c r="H388" i="26"/>
  <c r="N388" i="26" s="1"/>
  <c r="G388" i="26"/>
  <c r="L387" i="26"/>
  <c r="K387" i="26"/>
  <c r="J387" i="26"/>
  <c r="I387" i="26"/>
  <c r="H387" i="26"/>
  <c r="N387" i="26" s="1"/>
  <c r="G387" i="26"/>
  <c r="L386" i="26"/>
  <c r="K386" i="26"/>
  <c r="J386" i="26"/>
  <c r="L385" i="26"/>
  <c r="K385" i="26"/>
  <c r="J385" i="26"/>
  <c r="I385" i="26"/>
  <c r="H385" i="26"/>
  <c r="N385" i="26" s="1"/>
  <c r="G385" i="26"/>
  <c r="M385" i="26" s="1"/>
  <c r="L384" i="26"/>
  <c r="K384" i="26"/>
  <c r="L383" i="26"/>
  <c r="K383" i="26"/>
  <c r="L382" i="26"/>
  <c r="K382" i="26"/>
  <c r="J382" i="26"/>
  <c r="I382" i="26"/>
  <c r="H382" i="26"/>
  <c r="N382" i="26" s="1"/>
  <c r="G382" i="26"/>
  <c r="M382" i="26" s="1"/>
  <c r="L381" i="26"/>
  <c r="K381" i="26"/>
  <c r="J381" i="26"/>
  <c r="I381" i="26"/>
  <c r="H381" i="26"/>
  <c r="G381" i="26"/>
  <c r="L380" i="26"/>
  <c r="K380" i="26"/>
  <c r="H380" i="26"/>
  <c r="G380" i="26"/>
  <c r="L379" i="26"/>
  <c r="K379" i="26"/>
  <c r="L378" i="26"/>
  <c r="K378" i="26"/>
  <c r="I378" i="26"/>
  <c r="H378" i="26"/>
  <c r="L377" i="26"/>
  <c r="K377" i="26"/>
  <c r="L376" i="26"/>
  <c r="K376" i="26"/>
  <c r="J376" i="26"/>
  <c r="I376" i="26"/>
  <c r="H376" i="26"/>
  <c r="N376" i="26" s="1"/>
  <c r="L375" i="26"/>
  <c r="K375" i="26"/>
  <c r="J375" i="26"/>
  <c r="I375" i="26"/>
  <c r="H375" i="26"/>
  <c r="N375" i="26" s="1"/>
  <c r="G375" i="26"/>
  <c r="L374" i="26"/>
  <c r="K374" i="26"/>
  <c r="J374" i="26"/>
  <c r="I374" i="26"/>
  <c r="H374" i="26"/>
  <c r="N374" i="26" s="1"/>
  <c r="G374" i="26"/>
  <c r="L373" i="26"/>
  <c r="K373" i="26"/>
  <c r="J373" i="26"/>
  <c r="H373" i="26"/>
  <c r="L372" i="26"/>
  <c r="K372" i="26"/>
  <c r="H372" i="26"/>
  <c r="J372" i="26"/>
  <c r="D371" i="26"/>
  <c r="C371" i="26"/>
  <c r="K363" i="26"/>
  <c r="J363" i="26"/>
  <c r="I363" i="26"/>
  <c r="G363" i="26"/>
  <c r="L362" i="26"/>
  <c r="K362" i="26"/>
  <c r="J362" i="26"/>
  <c r="I362" i="26"/>
  <c r="H362" i="26"/>
  <c r="N362" i="26" s="1"/>
  <c r="G362" i="26"/>
  <c r="K361" i="26"/>
  <c r="J361" i="26"/>
  <c r="I361" i="26"/>
  <c r="G361" i="26"/>
  <c r="L360" i="26"/>
  <c r="K360" i="26"/>
  <c r="J360" i="26"/>
  <c r="I360" i="26"/>
  <c r="H360" i="26"/>
  <c r="N360" i="26" s="1"/>
  <c r="G360" i="26"/>
  <c r="K359" i="26"/>
  <c r="J359" i="26"/>
  <c r="I359" i="26"/>
  <c r="G359" i="26"/>
  <c r="L358" i="26"/>
  <c r="K358" i="26"/>
  <c r="J358" i="26"/>
  <c r="I358" i="26"/>
  <c r="H358" i="26"/>
  <c r="N358" i="26" s="1"/>
  <c r="G358" i="26"/>
  <c r="M358" i="26" s="1"/>
  <c r="K357" i="26"/>
  <c r="J357" i="26"/>
  <c r="I357" i="26"/>
  <c r="G357" i="26"/>
  <c r="L356" i="26"/>
  <c r="K356" i="26"/>
  <c r="J356" i="26"/>
  <c r="I356" i="26"/>
  <c r="H356" i="26"/>
  <c r="N356" i="26" s="1"/>
  <c r="G356" i="26"/>
  <c r="M356" i="26" s="1"/>
  <c r="K355" i="26"/>
  <c r="I355" i="26"/>
  <c r="G355" i="26"/>
  <c r="L354" i="26"/>
  <c r="K354" i="26"/>
  <c r="J354" i="26"/>
  <c r="I354" i="26"/>
  <c r="H354" i="26"/>
  <c r="N354" i="26" s="1"/>
  <c r="G354" i="26"/>
  <c r="K353" i="26"/>
  <c r="J353" i="26"/>
  <c r="I353" i="26"/>
  <c r="G353" i="26"/>
  <c r="L352" i="26"/>
  <c r="K352" i="26"/>
  <c r="J352" i="26"/>
  <c r="H352" i="26"/>
  <c r="G352" i="26"/>
  <c r="K351" i="26"/>
  <c r="J351" i="26"/>
  <c r="I351" i="26"/>
  <c r="G351" i="26"/>
  <c r="L350" i="26"/>
  <c r="K350" i="26"/>
  <c r="J350" i="26"/>
  <c r="I350" i="26"/>
  <c r="H350" i="26"/>
  <c r="N350" i="26" s="1"/>
  <c r="G350" i="26"/>
  <c r="K349" i="26"/>
  <c r="J349" i="26"/>
  <c r="I349" i="26"/>
  <c r="G349" i="26"/>
  <c r="L348" i="26"/>
  <c r="K348" i="26"/>
  <c r="J348" i="26"/>
  <c r="I348" i="26"/>
  <c r="H348" i="26"/>
  <c r="N348" i="26" s="1"/>
  <c r="G348" i="26"/>
  <c r="M348" i="26" s="1"/>
  <c r="K347" i="26"/>
  <c r="J347" i="26"/>
  <c r="E188" i="26"/>
  <c r="I347" i="26" s="1"/>
  <c r="G347" i="26"/>
  <c r="L346" i="26"/>
  <c r="K346" i="26"/>
  <c r="J346" i="26"/>
  <c r="I346" i="26"/>
  <c r="H346" i="26"/>
  <c r="N346" i="26" s="1"/>
  <c r="G346" i="26"/>
  <c r="M346" i="26" s="1"/>
  <c r="K345" i="26"/>
  <c r="J345" i="26"/>
  <c r="I345" i="26"/>
  <c r="G345" i="26"/>
  <c r="L344" i="26"/>
  <c r="K344" i="26"/>
  <c r="J344" i="26"/>
  <c r="I344" i="26"/>
  <c r="H344" i="26"/>
  <c r="N344" i="26" s="1"/>
  <c r="G344" i="26"/>
  <c r="M344" i="26" s="1"/>
  <c r="K343" i="26"/>
  <c r="I343" i="26"/>
  <c r="G343" i="26"/>
  <c r="L342" i="26"/>
  <c r="K342" i="26"/>
  <c r="J342" i="26"/>
  <c r="I342" i="26"/>
  <c r="H342" i="26"/>
  <c r="N342" i="26" s="1"/>
  <c r="G342" i="26"/>
  <c r="K341" i="26"/>
  <c r="J341" i="26"/>
  <c r="I341" i="26"/>
  <c r="G341" i="26"/>
  <c r="L340" i="26"/>
  <c r="K340" i="26"/>
  <c r="M340" i="26" s="1"/>
  <c r="J340" i="26"/>
  <c r="I340" i="26"/>
  <c r="G340" i="26"/>
  <c r="K339" i="26"/>
  <c r="J339" i="26"/>
  <c r="I339" i="26"/>
  <c r="G339" i="26"/>
  <c r="L338" i="26"/>
  <c r="K338" i="26"/>
  <c r="I338" i="26"/>
  <c r="G338" i="26"/>
  <c r="K337" i="26"/>
  <c r="J337" i="26"/>
  <c r="I337" i="26"/>
  <c r="G337" i="26"/>
  <c r="L336" i="26"/>
  <c r="K336" i="26"/>
  <c r="J336" i="26"/>
  <c r="I336" i="26"/>
  <c r="H336" i="26"/>
  <c r="N336" i="26" s="1"/>
  <c r="G336" i="26"/>
  <c r="M336" i="26" s="1"/>
  <c r="K335" i="26"/>
  <c r="G335" i="26"/>
  <c r="L334" i="26"/>
  <c r="K334" i="26"/>
  <c r="J334" i="26"/>
  <c r="I334" i="26"/>
  <c r="H334" i="26"/>
  <c r="N334" i="26" s="1"/>
  <c r="G334" i="26"/>
  <c r="M334" i="26" s="1"/>
  <c r="K333" i="26"/>
  <c r="J333" i="26"/>
  <c r="I333" i="26"/>
  <c r="G333" i="26"/>
  <c r="L332" i="26"/>
  <c r="K332" i="26"/>
  <c r="J332" i="26"/>
  <c r="I332" i="26"/>
  <c r="H332" i="26"/>
  <c r="N332" i="26" s="1"/>
  <c r="G332" i="26"/>
  <c r="M332" i="26" s="1"/>
  <c r="K331" i="26"/>
  <c r="J331" i="26"/>
  <c r="I331" i="26"/>
  <c r="G331" i="26"/>
  <c r="L330" i="26"/>
  <c r="K330" i="26"/>
  <c r="J330" i="26"/>
  <c r="I330" i="26"/>
  <c r="H330" i="26"/>
  <c r="N330" i="26" s="1"/>
  <c r="G330" i="26"/>
  <c r="K329" i="26"/>
  <c r="J329" i="26"/>
  <c r="I329" i="26"/>
  <c r="L328" i="26"/>
  <c r="K328" i="26"/>
  <c r="J328" i="26"/>
  <c r="H328" i="26"/>
  <c r="N328" i="26" s="1"/>
  <c r="G328" i="26"/>
  <c r="K327" i="26"/>
  <c r="G327" i="26"/>
  <c r="L326" i="26"/>
  <c r="K326" i="26"/>
  <c r="J326" i="26"/>
  <c r="I326" i="26"/>
  <c r="H326" i="26"/>
  <c r="N326" i="26" s="1"/>
  <c r="G326" i="26"/>
  <c r="M326" i="26" s="1"/>
  <c r="K325" i="26"/>
  <c r="J325" i="26"/>
  <c r="I325" i="26"/>
  <c r="G325" i="26"/>
  <c r="L324" i="26"/>
  <c r="K324" i="26"/>
  <c r="J324" i="26"/>
  <c r="I324" i="26"/>
  <c r="K323" i="26"/>
  <c r="J323" i="26"/>
  <c r="I323" i="26"/>
  <c r="G323" i="26"/>
  <c r="L322" i="26"/>
  <c r="K322" i="26"/>
  <c r="J322" i="26"/>
  <c r="I322" i="26"/>
  <c r="H322" i="26"/>
  <c r="N322" i="26" s="1"/>
  <c r="G322" i="26"/>
  <c r="K321" i="26"/>
  <c r="I321" i="26"/>
  <c r="G321" i="26"/>
  <c r="L320" i="26"/>
  <c r="K320" i="26"/>
  <c r="J320" i="26"/>
  <c r="I320" i="26"/>
  <c r="H320" i="26"/>
  <c r="G320" i="26"/>
  <c r="K319" i="26"/>
  <c r="J319" i="26"/>
  <c r="I319" i="26"/>
  <c r="G319" i="26"/>
  <c r="L318" i="26"/>
  <c r="K318" i="26"/>
  <c r="H318" i="26"/>
  <c r="K317" i="26"/>
  <c r="J317" i="26"/>
  <c r="I317" i="26"/>
  <c r="G317" i="26"/>
  <c r="L316" i="26"/>
  <c r="K316" i="26"/>
  <c r="J316" i="26"/>
  <c r="I316" i="26"/>
  <c r="H316" i="26"/>
  <c r="N316" i="26" s="1"/>
  <c r="G316" i="26"/>
  <c r="M316" i="26" s="1"/>
  <c r="K315" i="26"/>
  <c r="J315" i="26"/>
  <c r="I315" i="26"/>
  <c r="G315" i="26"/>
  <c r="L314" i="26"/>
  <c r="K314" i="26"/>
  <c r="J314" i="26"/>
  <c r="I314" i="26"/>
  <c r="H314" i="26"/>
  <c r="N314" i="26" s="1"/>
  <c r="G314" i="26"/>
  <c r="M314" i="26" s="1"/>
  <c r="K313" i="26"/>
  <c r="J313" i="26"/>
  <c r="I313" i="26"/>
  <c r="L312" i="26"/>
  <c r="K312" i="26"/>
  <c r="F188" i="26"/>
  <c r="J321" i="26" s="1"/>
  <c r="K311" i="26"/>
  <c r="L310" i="26"/>
  <c r="K310" i="26"/>
  <c r="J310" i="26"/>
  <c r="I310" i="26"/>
  <c r="H310" i="26"/>
  <c r="N310" i="26" s="1"/>
  <c r="G310" i="26"/>
  <c r="M310" i="26" s="1"/>
  <c r="L309" i="26"/>
  <c r="K309" i="26"/>
  <c r="J309" i="26"/>
  <c r="I309" i="26"/>
  <c r="L308" i="26"/>
  <c r="K308" i="26"/>
  <c r="J308" i="26"/>
  <c r="I308" i="26"/>
  <c r="H308" i="26"/>
  <c r="N308" i="26" s="1"/>
  <c r="G308" i="26"/>
  <c r="M308" i="26" s="1"/>
  <c r="L307" i="26"/>
  <c r="K307" i="26"/>
  <c r="J307" i="26"/>
  <c r="G307" i="26"/>
  <c r="L306" i="26"/>
  <c r="K306" i="26"/>
  <c r="K305" i="26"/>
  <c r="J305" i="26"/>
  <c r="I305" i="26"/>
  <c r="G305" i="26"/>
  <c r="L304" i="26"/>
  <c r="K304" i="26"/>
  <c r="J304" i="26"/>
  <c r="I304" i="26"/>
  <c r="K303" i="26"/>
  <c r="J303" i="26"/>
  <c r="I303" i="26"/>
  <c r="G303" i="26"/>
  <c r="L302" i="26"/>
  <c r="K302" i="26"/>
  <c r="J302" i="26"/>
  <c r="I302" i="26"/>
  <c r="H302" i="26"/>
  <c r="N302" i="26" s="1"/>
  <c r="G302" i="26"/>
  <c r="M302" i="26" s="1"/>
  <c r="K301" i="26"/>
  <c r="J301" i="26"/>
  <c r="I301" i="26"/>
  <c r="G301" i="26"/>
  <c r="L300" i="26"/>
  <c r="K300" i="26"/>
  <c r="I300" i="26"/>
  <c r="G300" i="26"/>
  <c r="K299" i="26"/>
  <c r="J299" i="26"/>
  <c r="I299" i="26"/>
  <c r="G299" i="26"/>
  <c r="L298" i="26"/>
  <c r="K298" i="26"/>
  <c r="J298" i="26"/>
  <c r="I298" i="26"/>
  <c r="H298" i="26"/>
  <c r="N298" i="26" s="1"/>
  <c r="K297" i="26"/>
  <c r="J297" i="26"/>
  <c r="G297" i="26"/>
  <c r="L296" i="26"/>
  <c r="K296" i="26"/>
  <c r="J296" i="26"/>
  <c r="I296" i="26"/>
  <c r="H296" i="26"/>
  <c r="N296" i="26" s="1"/>
  <c r="G296" i="26"/>
  <c r="M296" i="26" s="1"/>
  <c r="K295" i="26"/>
  <c r="J295" i="26"/>
  <c r="I295" i="26"/>
  <c r="G295" i="26"/>
  <c r="L294" i="26"/>
  <c r="K294" i="26"/>
  <c r="K293" i="26"/>
  <c r="J293" i="26"/>
  <c r="L292" i="26"/>
  <c r="K292" i="26"/>
  <c r="H292" i="26"/>
  <c r="G292" i="26"/>
  <c r="K291" i="26"/>
  <c r="J291" i="26"/>
  <c r="I291" i="26"/>
  <c r="G291" i="26"/>
  <c r="L290" i="26"/>
  <c r="K290" i="26"/>
  <c r="J290" i="26"/>
  <c r="I290" i="26"/>
  <c r="H290" i="26"/>
  <c r="N290" i="26" s="1"/>
  <c r="G290" i="26"/>
  <c r="M290" i="26" s="1"/>
  <c r="K289" i="26"/>
  <c r="J289" i="26"/>
  <c r="I289" i="26"/>
  <c r="G289" i="26"/>
  <c r="L288" i="26"/>
  <c r="K288" i="26"/>
  <c r="J288" i="26"/>
  <c r="I288" i="26"/>
  <c r="K287" i="26"/>
  <c r="J287" i="26"/>
  <c r="I287" i="26"/>
  <c r="L286" i="26"/>
  <c r="K286" i="26"/>
  <c r="J286" i="26"/>
  <c r="I286" i="26"/>
  <c r="H286" i="26"/>
  <c r="N286" i="26" s="1"/>
  <c r="G286" i="26"/>
  <c r="M286" i="26" s="1"/>
  <c r="K285" i="26"/>
  <c r="J285" i="26"/>
  <c r="I285" i="26"/>
  <c r="G285" i="26"/>
  <c r="L284" i="26"/>
  <c r="K284" i="26"/>
  <c r="J284" i="26"/>
  <c r="H284" i="26"/>
  <c r="G284" i="26"/>
  <c r="K283" i="26"/>
  <c r="J283" i="26"/>
  <c r="I283" i="26"/>
  <c r="G283" i="26"/>
  <c r="L282" i="26"/>
  <c r="K282" i="26"/>
  <c r="J282" i="26"/>
  <c r="I282" i="26"/>
  <c r="H282" i="26"/>
  <c r="N282" i="26" s="1"/>
  <c r="G282" i="26"/>
  <c r="M282" i="26" s="1"/>
  <c r="K281" i="26"/>
  <c r="J281" i="26"/>
  <c r="I281" i="26"/>
  <c r="L280" i="26"/>
  <c r="K280" i="26"/>
  <c r="I280" i="26"/>
  <c r="H280" i="26"/>
  <c r="G280" i="26"/>
  <c r="K279" i="26"/>
  <c r="J279" i="26"/>
  <c r="I279" i="26"/>
  <c r="G279" i="26"/>
  <c r="L278" i="26"/>
  <c r="K278" i="26"/>
  <c r="J278" i="26"/>
  <c r="I278" i="26"/>
  <c r="H278" i="26"/>
  <c r="N278" i="26" s="1"/>
  <c r="K277" i="26"/>
  <c r="J277" i="26"/>
  <c r="I277" i="26"/>
  <c r="L276" i="26"/>
  <c r="K276" i="26"/>
  <c r="J276" i="26"/>
  <c r="K275" i="26"/>
  <c r="J275" i="26"/>
  <c r="I275" i="26"/>
  <c r="L274" i="26"/>
  <c r="K274" i="26"/>
  <c r="J274" i="26"/>
  <c r="I274" i="26"/>
  <c r="H274" i="26"/>
  <c r="N274" i="26" s="1"/>
  <c r="G274" i="26"/>
  <c r="M274" i="26" s="1"/>
  <c r="L273" i="26"/>
  <c r="K273" i="26"/>
  <c r="J273" i="26"/>
  <c r="I273" i="26"/>
  <c r="H273" i="26"/>
  <c r="N273" i="26" s="1"/>
  <c r="G273" i="26"/>
  <c r="M273" i="26" s="1"/>
  <c r="L272" i="26"/>
  <c r="K272" i="26"/>
  <c r="J272" i="26"/>
  <c r="I272" i="26"/>
  <c r="H272" i="26"/>
  <c r="N272" i="26" s="1"/>
  <c r="G272" i="26"/>
  <c r="M272" i="26" s="1"/>
  <c r="L271" i="26"/>
  <c r="K271" i="26"/>
  <c r="I271" i="26"/>
  <c r="H271" i="26"/>
  <c r="N271" i="26" s="1"/>
  <c r="L270" i="26"/>
  <c r="K270" i="26"/>
  <c r="J270" i="26"/>
  <c r="H270" i="26"/>
  <c r="N270" i="26" s="1"/>
  <c r="G270" i="26"/>
  <c r="K269" i="26"/>
  <c r="J269" i="26"/>
  <c r="I269" i="26"/>
  <c r="G269" i="26"/>
  <c r="L268" i="26"/>
  <c r="K268" i="26"/>
  <c r="J268" i="26"/>
  <c r="I268" i="26"/>
  <c r="H268" i="26"/>
  <c r="N268" i="26" s="1"/>
  <c r="G268" i="26"/>
  <c r="M268" i="26" s="1"/>
  <c r="K267" i="26"/>
  <c r="J267" i="26"/>
  <c r="I267" i="26"/>
  <c r="L266" i="26"/>
  <c r="K266" i="26"/>
  <c r="J266" i="26"/>
  <c r="I266" i="26"/>
  <c r="G266" i="26"/>
  <c r="K265" i="26"/>
  <c r="J265" i="26"/>
  <c r="I265" i="26"/>
  <c r="G265" i="26"/>
  <c r="L264" i="26"/>
  <c r="K264" i="26"/>
  <c r="J264" i="26"/>
  <c r="I264" i="26"/>
  <c r="H264" i="26"/>
  <c r="N264" i="26" s="1"/>
  <c r="G264" i="26"/>
  <c r="M264" i="26" s="1"/>
  <c r="K263" i="26"/>
  <c r="J263" i="26"/>
  <c r="I263" i="26"/>
  <c r="G263" i="26"/>
  <c r="L262" i="26"/>
  <c r="K262" i="26"/>
  <c r="J262" i="26"/>
  <c r="I262" i="26"/>
  <c r="H262" i="26"/>
  <c r="N262" i="26" s="1"/>
  <c r="G262" i="26"/>
  <c r="M262" i="26" s="1"/>
  <c r="K261" i="26"/>
  <c r="J261" i="26"/>
  <c r="I261" i="26"/>
  <c r="L260" i="26"/>
  <c r="K260" i="26"/>
  <c r="I260" i="26"/>
  <c r="H260" i="26"/>
  <c r="N260" i="26" s="1"/>
  <c r="G260" i="26"/>
  <c r="M260" i="26" s="1"/>
  <c r="L259" i="26"/>
  <c r="K259" i="26"/>
  <c r="J259" i="26"/>
  <c r="I259" i="26"/>
  <c r="H259" i="26"/>
  <c r="N259" i="26" s="1"/>
  <c r="G259" i="26"/>
  <c r="M259" i="26" s="1"/>
  <c r="L258" i="26"/>
  <c r="K258" i="26"/>
  <c r="J258" i="26"/>
  <c r="I258" i="26"/>
  <c r="L257" i="26"/>
  <c r="K257" i="26"/>
  <c r="J257" i="26"/>
  <c r="I257" i="26"/>
  <c r="H257" i="26"/>
  <c r="N257" i="26" s="1"/>
  <c r="G257" i="26"/>
  <c r="M257" i="26" s="1"/>
  <c r="L256" i="26"/>
  <c r="K256" i="26"/>
  <c r="J256" i="26"/>
  <c r="I256" i="26"/>
  <c r="H256" i="26"/>
  <c r="N256" i="26" s="1"/>
  <c r="G256" i="26"/>
  <c r="L255" i="26"/>
  <c r="K255" i="26"/>
  <c r="J255" i="26"/>
  <c r="L254" i="26"/>
  <c r="K254" i="26"/>
  <c r="J254" i="26"/>
  <c r="I254" i="26"/>
  <c r="H254" i="26"/>
  <c r="N254" i="26" s="1"/>
  <c r="G254" i="26"/>
  <c r="L253" i="26"/>
  <c r="N253" i="26" s="1"/>
  <c r="K253" i="26"/>
  <c r="G253" i="26"/>
  <c r="L252" i="26"/>
  <c r="K252" i="26"/>
  <c r="J252" i="26"/>
  <c r="I252" i="26"/>
  <c r="H252" i="26"/>
  <c r="N252" i="26" s="1"/>
  <c r="G252" i="26"/>
  <c r="L251" i="26"/>
  <c r="K251" i="26"/>
  <c r="J251" i="26"/>
  <c r="I251" i="26"/>
  <c r="H251" i="26"/>
  <c r="N251" i="26" s="1"/>
  <c r="L250" i="26"/>
  <c r="K250" i="26"/>
  <c r="J250" i="26"/>
  <c r="I250" i="26"/>
  <c r="H250" i="26"/>
  <c r="G250" i="26"/>
  <c r="L249" i="26"/>
  <c r="K249" i="26"/>
  <c r="J249" i="26"/>
  <c r="I249" i="26"/>
  <c r="H249" i="26"/>
  <c r="N249" i="26" s="1"/>
  <c r="L248" i="26"/>
  <c r="K248" i="26"/>
  <c r="J248" i="26"/>
  <c r="K247" i="26"/>
  <c r="J247" i="26"/>
  <c r="I247" i="26"/>
  <c r="G247" i="26"/>
  <c r="L246" i="26"/>
  <c r="K246" i="26"/>
  <c r="J246" i="26"/>
  <c r="I246" i="26"/>
  <c r="H246" i="26"/>
  <c r="N246" i="26" s="1"/>
  <c r="G246" i="26"/>
  <c r="M246" i="26" s="1"/>
  <c r="K245" i="26"/>
  <c r="J245" i="26"/>
  <c r="I245" i="26"/>
  <c r="G245" i="26"/>
  <c r="L244" i="26"/>
  <c r="K244" i="26"/>
  <c r="J244" i="26"/>
  <c r="I244" i="26"/>
  <c r="H244" i="26"/>
  <c r="G244" i="26"/>
  <c r="M244" i="26" s="1"/>
  <c r="K243" i="26"/>
  <c r="J243" i="26"/>
  <c r="G243" i="26"/>
  <c r="L242" i="26"/>
  <c r="K242" i="26"/>
  <c r="K241" i="26"/>
  <c r="J241" i="26"/>
  <c r="I241" i="26"/>
  <c r="G241" i="26"/>
  <c r="L240" i="26"/>
  <c r="K240" i="26"/>
  <c r="J240" i="26"/>
  <c r="I240" i="26"/>
  <c r="H240" i="26"/>
  <c r="N240" i="26" s="1"/>
  <c r="G240" i="26"/>
  <c r="K239" i="26"/>
  <c r="J239" i="26"/>
  <c r="I239" i="26"/>
  <c r="G239" i="26"/>
  <c r="L238" i="26"/>
  <c r="K238" i="26"/>
  <c r="J238" i="26"/>
  <c r="I238" i="26"/>
  <c r="H238" i="26"/>
  <c r="N238" i="26" s="1"/>
  <c r="G238" i="26"/>
  <c r="M238" i="26" s="1"/>
  <c r="K237" i="26"/>
  <c r="I237" i="26"/>
  <c r="G237" i="26"/>
  <c r="L236" i="26"/>
  <c r="K236" i="26"/>
  <c r="J236" i="26"/>
  <c r="I236" i="26"/>
  <c r="H236" i="26"/>
  <c r="N236" i="26" s="1"/>
  <c r="G236" i="26"/>
  <c r="M236" i="26" s="1"/>
  <c r="K235" i="26"/>
  <c r="I235" i="26"/>
  <c r="L234" i="26"/>
  <c r="K234" i="26"/>
  <c r="J234" i="26"/>
  <c r="I234" i="26"/>
  <c r="H234" i="26"/>
  <c r="N234" i="26" s="1"/>
  <c r="G234" i="26"/>
  <c r="K233" i="26"/>
  <c r="J233" i="26"/>
  <c r="I233" i="26"/>
  <c r="G233" i="26"/>
  <c r="L232" i="26"/>
  <c r="K232" i="26"/>
  <c r="J232" i="26"/>
  <c r="I232" i="26"/>
  <c r="H232" i="26"/>
  <c r="N232" i="26" s="1"/>
  <c r="G232" i="26"/>
  <c r="M232" i="26" s="1"/>
  <c r="K231" i="26"/>
  <c r="J231" i="26"/>
  <c r="G231" i="26"/>
  <c r="L230" i="26"/>
  <c r="N230" i="26" s="1"/>
  <c r="K230" i="26"/>
  <c r="J230" i="26"/>
  <c r="K229" i="26"/>
  <c r="J229" i="26"/>
  <c r="I229" i="26"/>
  <c r="G229" i="26"/>
  <c r="L228" i="26"/>
  <c r="K228" i="26"/>
  <c r="J228" i="26"/>
  <c r="I228" i="26"/>
  <c r="H228" i="26"/>
  <c r="N228" i="26" s="1"/>
  <c r="K227" i="26"/>
  <c r="I227" i="26"/>
  <c r="L226" i="26"/>
  <c r="K226" i="26"/>
  <c r="J226" i="26"/>
  <c r="I226" i="26"/>
  <c r="L225" i="26"/>
  <c r="N225" i="26" s="1"/>
  <c r="K225" i="26"/>
  <c r="I225" i="26"/>
  <c r="G225" i="26"/>
  <c r="L224" i="26"/>
  <c r="K224" i="26"/>
  <c r="J224" i="26"/>
  <c r="I224" i="26"/>
  <c r="H224" i="26"/>
  <c r="N224" i="26" s="1"/>
  <c r="G224" i="26"/>
  <c r="L223" i="26"/>
  <c r="K223" i="26"/>
  <c r="J223" i="26"/>
  <c r="I223" i="26"/>
  <c r="H223" i="26"/>
  <c r="N223" i="26" s="1"/>
  <c r="G223" i="26"/>
  <c r="L222" i="26"/>
  <c r="K222" i="26"/>
  <c r="J222" i="26"/>
  <c r="I222" i="26"/>
  <c r="L221" i="26"/>
  <c r="K221" i="26"/>
  <c r="J221" i="26"/>
  <c r="I221" i="26"/>
  <c r="H221" i="26"/>
  <c r="N221" i="26" s="1"/>
  <c r="G221" i="26"/>
  <c r="L220" i="26"/>
  <c r="K220" i="26"/>
  <c r="L219" i="26"/>
  <c r="K219" i="26"/>
  <c r="J219" i="26"/>
  <c r="G219" i="26"/>
  <c r="L218" i="26"/>
  <c r="K218" i="26"/>
  <c r="J218" i="26"/>
  <c r="I218" i="26"/>
  <c r="L217" i="26"/>
  <c r="K217" i="26"/>
  <c r="J217" i="26"/>
  <c r="I217" i="26"/>
  <c r="H217" i="26"/>
  <c r="N217" i="26" s="1"/>
  <c r="G217" i="26"/>
  <c r="L216" i="26"/>
  <c r="K216" i="26"/>
  <c r="J216" i="26"/>
  <c r="I216" i="26"/>
  <c r="H216" i="26"/>
  <c r="N216" i="26" s="1"/>
  <c r="L215" i="26"/>
  <c r="K215" i="26"/>
  <c r="J215" i="26"/>
  <c r="I215" i="26"/>
  <c r="H215" i="26"/>
  <c r="N215" i="26" s="1"/>
  <c r="G215" i="26"/>
  <c r="L214" i="26"/>
  <c r="K214" i="26"/>
  <c r="J214" i="26"/>
  <c r="H214" i="26"/>
  <c r="N214" i="26" s="1"/>
  <c r="G214" i="26"/>
  <c r="L213" i="26"/>
  <c r="K213" i="26"/>
  <c r="J213" i="26"/>
  <c r="I213" i="26"/>
  <c r="H213" i="26"/>
  <c r="N213" i="26" s="1"/>
  <c r="L212" i="26"/>
  <c r="K212" i="26"/>
  <c r="J212" i="26"/>
  <c r="I212" i="26"/>
  <c r="H212" i="26"/>
  <c r="N212" i="26" s="1"/>
  <c r="G212" i="26"/>
  <c r="L211" i="26"/>
  <c r="K211" i="26"/>
  <c r="J211" i="26"/>
  <c r="I211" i="26"/>
  <c r="H211" i="26"/>
  <c r="N211" i="26" s="1"/>
  <c r="G211" i="26"/>
  <c r="L210" i="26"/>
  <c r="K210" i="26"/>
  <c r="J210" i="26"/>
  <c r="I210" i="26"/>
  <c r="L209" i="26"/>
  <c r="K209" i="26"/>
  <c r="H209" i="26"/>
  <c r="L208" i="26"/>
  <c r="K208" i="26"/>
  <c r="J208" i="26"/>
  <c r="I208" i="26"/>
  <c r="H208" i="26"/>
  <c r="N208" i="26" s="1"/>
  <c r="G208" i="26"/>
  <c r="L207" i="26"/>
  <c r="K207" i="26"/>
  <c r="I207" i="26"/>
  <c r="G207" i="26"/>
  <c r="L206" i="26"/>
  <c r="K206" i="26"/>
  <c r="J206" i="26"/>
  <c r="I206" i="26"/>
  <c r="H206" i="26"/>
  <c r="N206" i="26" s="1"/>
  <c r="G206" i="26"/>
  <c r="L205" i="26"/>
  <c r="K205" i="26"/>
  <c r="J205" i="26"/>
  <c r="I205" i="26"/>
  <c r="H205" i="26"/>
  <c r="N205" i="26" s="1"/>
  <c r="G205" i="26"/>
  <c r="L204" i="26"/>
  <c r="K204" i="26"/>
  <c r="J204" i="26"/>
  <c r="G204" i="26"/>
  <c r="L203" i="26"/>
  <c r="K203" i="26"/>
  <c r="L202" i="26"/>
  <c r="K202" i="26"/>
  <c r="L201" i="26"/>
  <c r="K201" i="26"/>
  <c r="J201" i="26"/>
  <c r="I201" i="26"/>
  <c r="H201" i="26"/>
  <c r="N201" i="26" s="1"/>
  <c r="L200" i="26"/>
  <c r="K200" i="26"/>
  <c r="J200" i="26"/>
  <c r="I200" i="26"/>
  <c r="H200" i="26"/>
  <c r="N200" i="26" s="1"/>
  <c r="G200" i="26"/>
  <c r="M200" i="26" s="1"/>
  <c r="L199" i="26"/>
  <c r="K199" i="26"/>
  <c r="J199" i="26"/>
  <c r="I199" i="26"/>
  <c r="H199" i="26"/>
  <c r="N199" i="26" s="1"/>
  <c r="G199" i="26"/>
  <c r="L198" i="26"/>
  <c r="K198" i="26"/>
  <c r="J198" i="26"/>
  <c r="I198" i="26"/>
  <c r="H198" i="26"/>
  <c r="N198" i="26" s="1"/>
  <c r="L197" i="26"/>
  <c r="K197" i="26"/>
  <c r="J197" i="26"/>
  <c r="H197" i="26"/>
  <c r="L196" i="26"/>
  <c r="K196" i="26"/>
  <c r="J196" i="26"/>
  <c r="I196" i="26"/>
  <c r="H196" i="26"/>
  <c r="N196" i="26" s="1"/>
  <c r="G196" i="26"/>
  <c r="L195" i="26"/>
  <c r="K195" i="26"/>
  <c r="L194" i="26"/>
  <c r="K194" i="26"/>
  <c r="J194" i="26"/>
  <c r="I194" i="26"/>
  <c r="H194" i="26"/>
  <c r="N194" i="26" s="1"/>
  <c r="G194" i="26"/>
  <c r="M194" i="26" s="1"/>
  <c r="L193" i="26"/>
  <c r="K193" i="26"/>
  <c r="L192" i="26"/>
  <c r="K192" i="26"/>
  <c r="J192" i="26"/>
  <c r="I192" i="26"/>
  <c r="H192" i="26"/>
  <c r="N192" i="26" s="1"/>
  <c r="G192" i="26"/>
  <c r="M192" i="26" s="1"/>
  <c r="L191" i="26"/>
  <c r="K191" i="26"/>
  <c r="J191" i="26"/>
  <c r="I191" i="26"/>
  <c r="H191" i="26"/>
  <c r="N191" i="26" s="1"/>
  <c r="G191" i="26"/>
  <c r="M191" i="26" s="1"/>
  <c r="L190" i="26"/>
  <c r="N190" i="26" s="1"/>
  <c r="K190" i="26"/>
  <c r="J190" i="26"/>
  <c r="H190" i="26"/>
  <c r="G190" i="26"/>
  <c r="L189" i="26"/>
  <c r="K189" i="26"/>
  <c r="H189" i="26"/>
  <c r="J338" i="26"/>
  <c r="I352" i="26"/>
  <c r="D188" i="26"/>
  <c r="D12" i="26" s="1"/>
  <c r="H230" i="26"/>
  <c r="C188" i="26"/>
  <c r="G287" i="26" s="1"/>
  <c r="G304" i="26"/>
  <c r="K180" i="26"/>
  <c r="J180" i="26"/>
  <c r="I180" i="26"/>
  <c r="G180" i="26"/>
  <c r="L179" i="26"/>
  <c r="K179" i="26"/>
  <c r="J179" i="26"/>
  <c r="I179" i="26"/>
  <c r="H179" i="26"/>
  <c r="N179" i="26" s="1"/>
  <c r="G179" i="26"/>
  <c r="K178" i="26"/>
  <c r="J178" i="26"/>
  <c r="I178" i="26"/>
  <c r="G178" i="26"/>
  <c r="L177" i="26"/>
  <c r="K177" i="26"/>
  <c r="K176" i="26"/>
  <c r="J176" i="26"/>
  <c r="I176" i="26"/>
  <c r="G176" i="26"/>
  <c r="L175" i="26"/>
  <c r="K175" i="26"/>
  <c r="J175" i="26"/>
  <c r="I175" i="26"/>
  <c r="H175" i="26"/>
  <c r="N175" i="26" s="1"/>
  <c r="G175" i="26"/>
  <c r="M175" i="26" s="1"/>
  <c r="L174" i="26"/>
  <c r="K174" i="26"/>
  <c r="F81" i="26"/>
  <c r="J169" i="26" s="1"/>
  <c r="I174" i="26"/>
  <c r="G174" i="26"/>
  <c r="L173" i="26"/>
  <c r="K173" i="26"/>
  <c r="I173" i="26"/>
  <c r="H173" i="26"/>
  <c r="G173" i="26"/>
  <c r="K172" i="26"/>
  <c r="J172" i="26"/>
  <c r="I172" i="26"/>
  <c r="L171" i="26"/>
  <c r="K171" i="26"/>
  <c r="J171" i="26"/>
  <c r="I171" i="26"/>
  <c r="H171" i="26"/>
  <c r="N171" i="26" s="1"/>
  <c r="G171" i="26"/>
  <c r="M171" i="26" s="1"/>
  <c r="K170" i="26"/>
  <c r="I170" i="26"/>
  <c r="G170" i="26"/>
  <c r="L169" i="26"/>
  <c r="N169" i="26" s="1"/>
  <c r="K169" i="26"/>
  <c r="H169" i="26"/>
  <c r="K168" i="26"/>
  <c r="J168" i="26"/>
  <c r="I168" i="26"/>
  <c r="G168" i="26"/>
  <c r="L167" i="26"/>
  <c r="K167" i="26"/>
  <c r="J167" i="26"/>
  <c r="I167" i="26"/>
  <c r="H167" i="26"/>
  <c r="N167" i="26" s="1"/>
  <c r="G167" i="26"/>
  <c r="M167" i="26" s="1"/>
  <c r="K166" i="26"/>
  <c r="L165" i="26"/>
  <c r="K165" i="26"/>
  <c r="I165" i="26"/>
  <c r="K164" i="26"/>
  <c r="J164" i="26"/>
  <c r="I164" i="26"/>
  <c r="G164" i="26"/>
  <c r="L163" i="26"/>
  <c r="K163" i="26"/>
  <c r="J163" i="26"/>
  <c r="I163" i="26"/>
  <c r="H163" i="26"/>
  <c r="N163" i="26" s="1"/>
  <c r="G163" i="26"/>
  <c r="M163" i="26" s="1"/>
  <c r="K162" i="26"/>
  <c r="J162" i="26"/>
  <c r="I162" i="26"/>
  <c r="G162" i="26"/>
  <c r="L161" i="26"/>
  <c r="K161" i="26"/>
  <c r="J161" i="26"/>
  <c r="I161" i="26"/>
  <c r="H161" i="26"/>
  <c r="N161" i="26" s="1"/>
  <c r="G161" i="26"/>
  <c r="K160" i="26"/>
  <c r="J160" i="26"/>
  <c r="I160" i="26"/>
  <c r="G160" i="26"/>
  <c r="L159" i="26"/>
  <c r="K159" i="26"/>
  <c r="J159" i="26"/>
  <c r="I159" i="26"/>
  <c r="H159" i="26"/>
  <c r="N159" i="26" s="1"/>
  <c r="G159" i="26"/>
  <c r="M159" i="26" s="1"/>
  <c r="K158" i="26"/>
  <c r="J158" i="26"/>
  <c r="I158" i="26"/>
  <c r="G158" i="26"/>
  <c r="L157" i="26"/>
  <c r="K157" i="26"/>
  <c r="J157" i="26"/>
  <c r="I157" i="26"/>
  <c r="L156" i="26"/>
  <c r="K156" i="26"/>
  <c r="E81" i="26"/>
  <c r="I156" i="26" s="1"/>
  <c r="L155" i="26"/>
  <c r="K155" i="26"/>
  <c r="J155" i="26"/>
  <c r="I155" i="26"/>
  <c r="H155" i="26"/>
  <c r="N155" i="26" s="1"/>
  <c r="G155" i="26"/>
  <c r="K154" i="26"/>
  <c r="J154" i="26"/>
  <c r="L153" i="26"/>
  <c r="K153" i="26"/>
  <c r="J153" i="26"/>
  <c r="I153" i="26"/>
  <c r="H153" i="26"/>
  <c r="G153" i="26"/>
  <c r="M153" i="26" s="1"/>
  <c r="K152" i="26"/>
  <c r="L151" i="26"/>
  <c r="K151" i="26"/>
  <c r="J151" i="26"/>
  <c r="I151" i="26"/>
  <c r="H151" i="26"/>
  <c r="N151" i="26" s="1"/>
  <c r="G151" i="26"/>
  <c r="L150" i="26"/>
  <c r="K150" i="26"/>
  <c r="L149" i="26"/>
  <c r="K149" i="26"/>
  <c r="J149" i="26"/>
  <c r="I149" i="26"/>
  <c r="G149" i="26"/>
  <c r="L148" i="26"/>
  <c r="K148" i="26"/>
  <c r="J148" i="26"/>
  <c r="H148" i="26"/>
  <c r="L147" i="26"/>
  <c r="K147" i="26"/>
  <c r="J147" i="26"/>
  <c r="I147" i="26"/>
  <c r="H147" i="26"/>
  <c r="N147" i="26" s="1"/>
  <c r="K146" i="26"/>
  <c r="L145" i="26"/>
  <c r="K145" i="26"/>
  <c r="I145" i="26"/>
  <c r="L144" i="26"/>
  <c r="K144" i="26"/>
  <c r="I144" i="26"/>
  <c r="L143" i="26"/>
  <c r="K143" i="26"/>
  <c r="J143" i="26"/>
  <c r="I143" i="26"/>
  <c r="H143" i="26"/>
  <c r="N143" i="26" s="1"/>
  <c r="G143" i="26"/>
  <c r="M143" i="26" s="1"/>
  <c r="L142" i="26"/>
  <c r="K142" i="26"/>
  <c r="J142" i="26"/>
  <c r="I142" i="26"/>
  <c r="L141" i="26"/>
  <c r="K141" i="26"/>
  <c r="H141" i="26"/>
  <c r="K140" i="26"/>
  <c r="J140" i="26"/>
  <c r="I140" i="26"/>
  <c r="G140" i="26"/>
  <c r="L139" i="26"/>
  <c r="K139" i="26"/>
  <c r="K138" i="26"/>
  <c r="I138" i="26"/>
  <c r="G138" i="26"/>
  <c r="L137" i="26"/>
  <c r="K137" i="26"/>
  <c r="H137" i="26"/>
  <c r="L136" i="26"/>
  <c r="K136" i="26"/>
  <c r="J136" i="26"/>
  <c r="I136" i="26"/>
  <c r="H136" i="26"/>
  <c r="N136" i="26" s="1"/>
  <c r="G136" i="26"/>
  <c r="L135" i="26"/>
  <c r="K135" i="26"/>
  <c r="I135" i="26"/>
  <c r="G135" i="26"/>
  <c r="K134" i="26"/>
  <c r="J134" i="26"/>
  <c r="I134" i="26"/>
  <c r="L133" i="26"/>
  <c r="K133" i="26"/>
  <c r="J133" i="26"/>
  <c r="I133" i="26"/>
  <c r="G133" i="26"/>
  <c r="K132" i="26"/>
  <c r="J132" i="26"/>
  <c r="G132" i="26"/>
  <c r="L131" i="26"/>
  <c r="K131" i="26"/>
  <c r="J131" i="26"/>
  <c r="I131" i="26"/>
  <c r="H131" i="26"/>
  <c r="G131" i="26"/>
  <c r="L130" i="26"/>
  <c r="K130" i="26"/>
  <c r="J130" i="26"/>
  <c r="I130" i="26"/>
  <c r="H130" i="26"/>
  <c r="N130" i="26" s="1"/>
  <c r="G130" i="26"/>
  <c r="L129" i="26"/>
  <c r="K129" i="26"/>
  <c r="J129" i="26"/>
  <c r="H129" i="26"/>
  <c r="K128" i="26"/>
  <c r="I128" i="26"/>
  <c r="L127" i="26"/>
  <c r="K127" i="26"/>
  <c r="H127" i="26"/>
  <c r="K126" i="26"/>
  <c r="J126" i="26"/>
  <c r="I126" i="26"/>
  <c r="G126" i="26"/>
  <c r="L125" i="26"/>
  <c r="K125" i="26"/>
  <c r="K124" i="26"/>
  <c r="J124" i="26"/>
  <c r="I124" i="26"/>
  <c r="G124" i="26"/>
  <c r="L123" i="26"/>
  <c r="K123" i="26"/>
  <c r="K122" i="26"/>
  <c r="J122" i="26"/>
  <c r="I122" i="26"/>
  <c r="G122" i="26"/>
  <c r="L121" i="26"/>
  <c r="K121" i="26"/>
  <c r="J121" i="26"/>
  <c r="I121" i="26"/>
  <c r="H121" i="26"/>
  <c r="N121" i="26" s="1"/>
  <c r="G121" i="26"/>
  <c r="M121" i="26" s="1"/>
  <c r="L120" i="26"/>
  <c r="K120" i="26"/>
  <c r="J120" i="26"/>
  <c r="I120" i="26"/>
  <c r="G120" i="26"/>
  <c r="L119" i="26"/>
  <c r="K119" i="26"/>
  <c r="J119" i="26"/>
  <c r="I119" i="26"/>
  <c r="H119" i="26"/>
  <c r="N119" i="26" s="1"/>
  <c r="G119" i="26"/>
  <c r="M119" i="26" s="1"/>
  <c r="K118" i="26"/>
  <c r="L117" i="26"/>
  <c r="K117" i="26"/>
  <c r="J117" i="26"/>
  <c r="I117" i="26"/>
  <c r="H117" i="26"/>
  <c r="N117" i="26" s="1"/>
  <c r="G117" i="26"/>
  <c r="M117" i="26" s="1"/>
  <c r="L116" i="26"/>
  <c r="K116" i="26"/>
  <c r="G116" i="26"/>
  <c r="L115" i="26"/>
  <c r="K115" i="26"/>
  <c r="I115" i="26"/>
  <c r="K114" i="26"/>
  <c r="J114" i="26"/>
  <c r="I114" i="26"/>
  <c r="G114" i="26"/>
  <c r="L113" i="26"/>
  <c r="K113" i="26"/>
  <c r="J113" i="26"/>
  <c r="I113" i="26"/>
  <c r="H113" i="26"/>
  <c r="N113" i="26" s="1"/>
  <c r="G113" i="26"/>
  <c r="M113" i="26" s="1"/>
  <c r="K112" i="26"/>
  <c r="J112" i="26"/>
  <c r="I112" i="26"/>
  <c r="G112" i="26"/>
  <c r="L111" i="26"/>
  <c r="K111" i="26"/>
  <c r="K110" i="26"/>
  <c r="J110" i="26"/>
  <c r="I110" i="26"/>
  <c r="G110" i="26"/>
  <c r="L109" i="26"/>
  <c r="N109" i="26" s="1"/>
  <c r="K109" i="26"/>
  <c r="I109" i="26"/>
  <c r="H109" i="26"/>
  <c r="L108" i="26"/>
  <c r="K108" i="26"/>
  <c r="J108" i="26"/>
  <c r="I108" i="26"/>
  <c r="G108" i="26"/>
  <c r="L107" i="26"/>
  <c r="K107" i="26"/>
  <c r="I107" i="26"/>
  <c r="H107" i="26"/>
  <c r="G107" i="26"/>
  <c r="L106" i="26"/>
  <c r="K106" i="26"/>
  <c r="G106" i="26"/>
  <c r="L105" i="26"/>
  <c r="K105" i="26"/>
  <c r="J105" i="26"/>
  <c r="I105" i="26"/>
  <c r="H105" i="26"/>
  <c r="N105" i="26" s="1"/>
  <c r="G105" i="26"/>
  <c r="K104" i="26"/>
  <c r="J104" i="26"/>
  <c r="I104" i="26"/>
  <c r="G104" i="26"/>
  <c r="L103" i="26"/>
  <c r="K103" i="26"/>
  <c r="K102" i="26"/>
  <c r="J102" i="26"/>
  <c r="I102" i="26"/>
  <c r="G102" i="26"/>
  <c r="L101" i="26"/>
  <c r="K101" i="26"/>
  <c r="J101" i="26"/>
  <c r="I101" i="26"/>
  <c r="H101" i="26"/>
  <c r="G101" i="26"/>
  <c r="M101" i="26" s="1"/>
  <c r="K100" i="26"/>
  <c r="J100" i="26"/>
  <c r="I100" i="26"/>
  <c r="L99" i="26"/>
  <c r="K99" i="26"/>
  <c r="J99" i="26"/>
  <c r="I99" i="26"/>
  <c r="K98" i="26"/>
  <c r="J98" i="26"/>
  <c r="I98" i="26"/>
  <c r="G98" i="26"/>
  <c r="L97" i="26"/>
  <c r="K97" i="26"/>
  <c r="J97" i="26"/>
  <c r="L96" i="26"/>
  <c r="K96" i="26"/>
  <c r="J96" i="26"/>
  <c r="I96" i="26"/>
  <c r="H96" i="26"/>
  <c r="N96" i="26" s="1"/>
  <c r="G96" i="26"/>
  <c r="M96" i="26" s="1"/>
  <c r="L95" i="26"/>
  <c r="K95" i="26"/>
  <c r="J95" i="26"/>
  <c r="I95" i="26"/>
  <c r="H95" i="26"/>
  <c r="N95" i="26" s="1"/>
  <c r="G95" i="26"/>
  <c r="K94" i="26"/>
  <c r="J94" i="26"/>
  <c r="I94" i="26"/>
  <c r="G94" i="26"/>
  <c r="L93" i="26"/>
  <c r="K93" i="26"/>
  <c r="J93" i="26"/>
  <c r="I93" i="26"/>
  <c r="H93" i="26"/>
  <c r="N93" i="26" s="1"/>
  <c r="G93" i="26"/>
  <c r="K92" i="26"/>
  <c r="J92" i="26"/>
  <c r="I92" i="26"/>
  <c r="G92" i="26"/>
  <c r="L91" i="26"/>
  <c r="K91" i="26"/>
  <c r="J91" i="26"/>
  <c r="I91" i="26"/>
  <c r="H91" i="26"/>
  <c r="N91" i="26" s="1"/>
  <c r="G91" i="26"/>
  <c r="M91" i="26" s="1"/>
  <c r="K90" i="26"/>
  <c r="J90" i="26"/>
  <c r="I90" i="26"/>
  <c r="G90" i="26"/>
  <c r="L89" i="26"/>
  <c r="K89" i="26"/>
  <c r="J89" i="26"/>
  <c r="I89" i="26"/>
  <c r="H89" i="26"/>
  <c r="N89" i="26" s="1"/>
  <c r="G89" i="26"/>
  <c r="M89" i="26" s="1"/>
  <c r="K88" i="26"/>
  <c r="J88" i="26"/>
  <c r="G88" i="26"/>
  <c r="L87" i="26"/>
  <c r="K87" i="26"/>
  <c r="J87" i="26"/>
  <c r="I87" i="26"/>
  <c r="H87" i="26"/>
  <c r="N87" i="26" s="1"/>
  <c r="G87" i="26"/>
  <c r="K86" i="26"/>
  <c r="L85" i="26"/>
  <c r="K85" i="26"/>
  <c r="K84" i="26"/>
  <c r="J84" i="26"/>
  <c r="G84" i="26"/>
  <c r="L83" i="26"/>
  <c r="K83" i="26"/>
  <c r="J83" i="26"/>
  <c r="H83" i="26"/>
  <c r="G83" i="26"/>
  <c r="L82" i="26"/>
  <c r="K82" i="26"/>
  <c r="J82" i="26"/>
  <c r="H82" i="26"/>
  <c r="D81" i="26"/>
  <c r="C81" i="26"/>
  <c r="G154" i="26" s="1"/>
  <c r="K73" i="26"/>
  <c r="I73" i="26"/>
  <c r="G73" i="26"/>
  <c r="L72" i="26"/>
  <c r="K72" i="26"/>
  <c r="J72" i="26"/>
  <c r="I72" i="26"/>
  <c r="H72" i="26"/>
  <c r="N72" i="26" s="1"/>
  <c r="G72" i="26"/>
  <c r="K71" i="26"/>
  <c r="J71" i="26"/>
  <c r="I71" i="26"/>
  <c r="G71" i="26"/>
  <c r="L70" i="26"/>
  <c r="N70" i="26" s="1"/>
  <c r="K70" i="26"/>
  <c r="J70" i="26"/>
  <c r="G70" i="26"/>
  <c r="K69" i="26"/>
  <c r="J69" i="26"/>
  <c r="I69" i="26"/>
  <c r="G69" i="26"/>
  <c r="L68" i="26"/>
  <c r="K68" i="26"/>
  <c r="J68" i="26"/>
  <c r="I68" i="26"/>
  <c r="H68" i="26"/>
  <c r="N68" i="26" s="1"/>
  <c r="G68" i="26"/>
  <c r="M68" i="26" s="1"/>
  <c r="K67" i="26"/>
  <c r="G67" i="26"/>
  <c r="L66" i="26"/>
  <c r="K66" i="26"/>
  <c r="J66" i="26"/>
  <c r="I66" i="26"/>
  <c r="H66" i="26"/>
  <c r="N66" i="26" s="1"/>
  <c r="G66" i="26"/>
  <c r="M66" i="26" s="1"/>
  <c r="L65" i="26"/>
  <c r="K65" i="26"/>
  <c r="J65" i="26"/>
  <c r="I65" i="26"/>
  <c r="G65" i="26"/>
  <c r="L64" i="26"/>
  <c r="K64" i="26"/>
  <c r="J64" i="26"/>
  <c r="E22" i="26"/>
  <c r="I64" i="26" s="1"/>
  <c r="H64" i="26"/>
  <c r="G64" i="26"/>
  <c r="K63" i="26"/>
  <c r="J63" i="26"/>
  <c r="I63" i="26"/>
  <c r="G63" i="26"/>
  <c r="L62" i="26"/>
  <c r="K62" i="26"/>
  <c r="J62" i="26"/>
  <c r="I62" i="26"/>
  <c r="H62" i="26"/>
  <c r="N62" i="26" s="1"/>
  <c r="L61" i="26"/>
  <c r="K61" i="26"/>
  <c r="J61" i="26"/>
  <c r="I61" i="26"/>
  <c r="H61" i="26"/>
  <c r="N61" i="26" s="1"/>
  <c r="G61" i="26"/>
  <c r="M61" i="26" s="1"/>
  <c r="L60" i="26"/>
  <c r="K60" i="26"/>
  <c r="J60" i="26"/>
  <c r="I60" i="26"/>
  <c r="H60" i="26"/>
  <c r="N60" i="26" s="1"/>
  <c r="G60" i="26"/>
  <c r="M60" i="26" s="1"/>
  <c r="K59" i="26"/>
  <c r="J59" i="26"/>
  <c r="I59" i="26"/>
  <c r="G59" i="26"/>
  <c r="L58" i="26"/>
  <c r="K58" i="26"/>
  <c r="J58" i="26"/>
  <c r="I58" i="26"/>
  <c r="H58" i="26"/>
  <c r="N58" i="26" s="1"/>
  <c r="G58" i="26"/>
  <c r="M58" i="26" s="1"/>
  <c r="L57" i="26"/>
  <c r="K57" i="26"/>
  <c r="J57" i="26"/>
  <c r="I57" i="26"/>
  <c r="L56" i="26"/>
  <c r="K56" i="26"/>
  <c r="J56" i="26"/>
  <c r="I56" i="26"/>
  <c r="H56" i="26"/>
  <c r="N56" i="26" s="1"/>
  <c r="G56" i="26"/>
  <c r="M56" i="26" s="1"/>
  <c r="K55" i="26"/>
  <c r="J55" i="26"/>
  <c r="I55" i="26"/>
  <c r="G55" i="26"/>
  <c r="L54" i="26"/>
  <c r="K54" i="26"/>
  <c r="J54" i="26"/>
  <c r="I54" i="26"/>
  <c r="H54" i="26"/>
  <c r="N54" i="26" s="1"/>
  <c r="G54" i="26"/>
  <c r="K53" i="26"/>
  <c r="I53" i="26"/>
  <c r="G53" i="26"/>
  <c r="L52" i="26"/>
  <c r="K52" i="26"/>
  <c r="J52" i="26"/>
  <c r="I52" i="26"/>
  <c r="H52" i="26"/>
  <c r="N52" i="26" s="1"/>
  <c r="G52" i="26"/>
  <c r="M52" i="26" s="1"/>
  <c r="K51" i="26"/>
  <c r="J51" i="26"/>
  <c r="I51" i="26"/>
  <c r="G51" i="26"/>
  <c r="L50" i="26"/>
  <c r="K50" i="26"/>
  <c r="J50" i="26"/>
  <c r="I50" i="26"/>
  <c r="H50" i="26"/>
  <c r="N50" i="26" s="1"/>
  <c r="G50" i="26"/>
  <c r="K49" i="26"/>
  <c r="J49" i="26"/>
  <c r="I49" i="26"/>
  <c r="G49" i="26"/>
  <c r="L48" i="26"/>
  <c r="K48" i="26"/>
  <c r="J48" i="26"/>
  <c r="H48" i="26"/>
  <c r="G48" i="26"/>
  <c r="K47" i="26"/>
  <c r="J47" i="26"/>
  <c r="I47" i="26"/>
  <c r="G47" i="26"/>
  <c r="L46" i="26"/>
  <c r="K46" i="26"/>
  <c r="J46" i="26"/>
  <c r="I46" i="26"/>
  <c r="H46" i="26"/>
  <c r="N46" i="26" s="1"/>
  <c r="G46" i="26"/>
  <c r="M46" i="26" s="1"/>
  <c r="K45" i="26"/>
  <c r="J45" i="26"/>
  <c r="I45" i="26"/>
  <c r="G45" i="26"/>
  <c r="L44" i="26"/>
  <c r="K44" i="26"/>
  <c r="J44" i="26"/>
  <c r="I44" i="26"/>
  <c r="H44" i="26"/>
  <c r="N44" i="26" s="1"/>
  <c r="G44" i="26"/>
  <c r="M44" i="26" s="1"/>
  <c r="K43" i="26"/>
  <c r="J43" i="26"/>
  <c r="I43" i="26"/>
  <c r="G43" i="26"/>
  <c r="L42" i="26"/>
  <c r="K42" i="26"/>
  <c r="J42" i="26"/>
  <c r="H42" i="26"/>
  <c r="G42" i="26"/>
  <c r="K41" i="26"/>
  <c r="J41" i="26"/>
  <c r="I41" i="26"/>
  <c r="G41" i="26"/>
  <c r="L40" i="26"/>
  <c r="K40" i="26"/>
  <c r="J40" i="26"/>
  <c r="I40" i="26"/>
  <c r="H40" i="26"/>
  <c r="N40" i="26" s="1"/>
  <c r="G40" i="26"/>
  <c r="K39" i="26"/>
  <c r="J39" i="26"/>
  <c r="G39" i="26"/>
  <c r="L38" i="26"/>
  <c r="K38" i="26"/>
  <c r="J38" i="26"/>
  <c r="I38" i="26"/>
  <c r="H38" i="26"/>
  <c r="G38" i="26"/>
  <c r="L37" i="26"/>
  <c r="K37" i="26"/>
  <c r="J37" i="26"/>
  <c r="I37" i="26"/>
  <c r="H37" i="26"/>
  <c r="N37" i="26" s="1"/>
  <c r="G37" i="26"/>
  <c r="M37" i="26" s="1"/>
  <c r="L36" i="26"/>
  <c r="K36" i="26"/>
  <c r="J36" i="26"/>
  <c r="I36" i="26"/>
  <c r="H36" i="26"/>
  <c r="N36" i="26" s="1"/>
  <c r="G36" i="26"/>
  <c r="M36" i="26" s="1"/>
  <c r="L35" i="26"/>
  <c r="K35" i="26"/>
  <c r="J35" i="26"/>
  <c r="I35" i="26"/>
  <c r="H35" i="26"/>
  <c r="N35" i="26" s="1"/>
  <c r="G35" i="26"/>
  <c r="M35" i="26" s="1"/>
  <c r="L34" i="26"/>
  <c r="K34" i="26"/>
  <c r="J34" i="26"/>
  <c r="I34" i="26"/>
  <c r="H34" i="26"/>
  <c r="G34" i="26"/>
  <c r="L33" i="26"/>
  <c r="K33" i="26"/>
  <c r="L32" i="26"/>
  <c r="K32" i="26"/>
  <c r="J32" i="26"/>
  <c r="H32" i="26"/>
  <c r="G32" i="26"/>
  <c r="K31" i="26"/>
  <c r="J31" i="26"/>
  <c r="I31" i="26"/>
  <c r="G31" i="26"/>
  <c r="L30" i="26"/>
  <c r="K30" i="26"/>
  <c r="I30" i="26"/>
  <c r="H30" i="26"/>
  <c r="N30" i="26" s="1"/>
  <c r="G30" i="26"/>
  <c r="K29" i="26"/>
  <c r="J29" i="26"/>
  <c r="I29" i="26"/>
  <c r="G29" i="26"/>
  <c r="L28" i="26"/>
  <c r="K28" i="26"/>
  <c r="J28" i="26"/>
  <c r="I28" i="26"/>
  <c r="G28" i="26"/>
  <c r="K27" i="26"/>
  <c r="G27" i="26"/>
  <c r="L26" i="26"/>
  <c r="N26" i="26" s="1"/>
  <c r="K26" i="26"/>
  <c r="I26" i="26"/>
  <c r="H26" i="26"/>
  <c r="G26" i="26"/>
  <c r="L25" i="26"/>
  <c r="K25" i="26"/>
  <c r="J25" i="26"/>
  <c r="G25" i="26"/>
  <c r="L24" i="26"/>
  <c r="K24" i="26"/>
  <c r="J24" i="26"/>
  <c r="I24" i="26"/>
  <c r="H24" i="26"/>
  <c r="N24" i="26" s="1"/>
  <c r="L23" i="26"/>
  <c r="K23" i="26"/>
  <c r="J23" i="26"/>
  <c r="I23" i="26"/>
  <c r="H23" i="26"/>
  <c r="N23" i="26" s="1"/>
  <c r="G23" i="26"/>
  <c r="F22" i="26"/>
  <c r="I70" i="26"/>
  <c r="D22" i="26"/>
  <c r="H65" i="26" s="1"/>
  <c r="H70" i="26"/>
  <c r="C22" i="26"/>
  <c r="G62" i="26"/>
  <c r="F12" i="26"/>
  <c r="L640" i="25"/>
  <c r="K640" i="25"/>
  <c r="F612" i="25"/>
  <c r="L612" i="25" s="1"/>
  <c r="J640" i="25"/>
  <c r="I640" i="25"/>
  <c r="K639" i="25"/>
  <c r="J639" i="25"/>
  <c r="I639" i="25"/>
  <c r="G639" i="25"/>
  <c r="L638" i="25"/>
  <c r="K638" i="25"/>
  <c r="J638" i="25"/>
  <c r="I638" i="25"/>
  <c r="H638" i="25"/>
  <c r="N638" i="25" s="1"/>
  <c r="G638" i="25"/>
  <c r="M638" i="25" s="1"/>
  <c r="K637" i="25"/>
  <c r="I637" i="25"/>
  <c r="H637" i="25"/>
  <c r="L636" i="25"/>
  <c r="K636" i="25"/>
  <c r="I636" i="25"/>
  <c r="H636" i="25"/>
  <c r="G636" i="25"/>
  <c r="K635" i="25"/>
  <c r="J635" i="25"/>
  <c r="I635" i="25"/>
  <c r="G635" i="25"/>
  <c r="L634" i="25"/>
  <c r="K634" i="25"/>
  <c r="J634" i="25"/>
  <c r="I634" i="25"/>
  <c r="H634" i="25"/>
  <c r="N634" i="25" s="1"/>
  <c r="G634" i="25"/>
  <c r="M634" i="25" s="1"/>
  <c r="K633" i="25"/>
  <c r="I633" i="25"/>
  <c r="L632" i="25"/>
  <c r="K632" i="25"/>
  <c r="E612" i="25"/>
  <c r="I632" i="25" s="1"/>
  <c r="K631" i="25"/>
  <c r="L630" i="25"/>
  <c r="K630" i="25"/>
  <c r="K629" i="25"/>
  <c r="J629" i="25"/>
  <c r="I629" i="25"/>
  <c r="H629" i="25"/>
  <c r="G629" i="25"/>
  <c r="L628" i="25"/>
  <c r="K628" i="25"/>
  <c r="K627" i="25"/>
  <c r="L626" i="25"/>
  <c r="K626" i="25"/>
  <c r="J626" i="25"/>
  <c r="I626" i="25"/>
  <c r="H626" i="25"/>
  <c r="G626" i="25"/>
  <c r="K625" i="25"/>
  <c r="I625" i="25"/>
  <c r="G625" i="25"/>
  <c r="L624" i="25"/>
  <c r="K624" i="25"/>
  <c r="J624" i="25"/>
  <c r="I624" i="25"/>
  <c r="H624" i="25"/>
  <c r="G624" i="25"/>
  <c r="M624" i="25" s="1"/>
  <c r="K623" i="25"/>
  <c r="J623" i="25"/>
  <c r="L622" i="25"/>
  <c r="K622" i="25"/>
  <c r="J622" i="25"/>
  <c r="I622" i="25"/>
  <c r="H622" i="25"/>
  <c r="N622" i="25" s="1"/>
  <c r="G622" i="25"/>
  <c r="M622" i="25" s="1"/>
  <c r="K621" i="25"/>
  <c r="J621" i="25"/>
  <c r="I621" i="25"/>
  <c r="G621" i="25"/>
  <c r="L620" i="25"/>
  <c r="K620" i="25"/>
  <c r="J620" i="25"/>
  <c r="I620" i="25"/>
  <c r="H620" i="25"/>
  <c r="G620" i="25"/>
  <c r="K619" i="25"/>
  <c r="I619" i="25"/>
  <c r="L618" i="25"/>
  <c r="K618" i="25"/>
  <c r="J618" i="25"/>
  <c r="I618" i="25"/>
  <c r="H618" i="25"/>
  <c r="G618" i="25"/>
  <c r="K617" i="25"/>
  <c r="L616" i="25"/>
  <c r="K616" i="25"/>
  <c r="K615" i="25"/>
  <c r="L614" i="25"/>
  <c r="K614" i="25"/>
  <c r="L613" i="25"/>
  <c r="K613" i="25"/>
  <c r="J613" i="25"/>
  <c r="I613" i="25"/>
  <c r="H613" i="25"/>
  <c r="N613" i="25" s="1"/>
  <c r="G613" i="25"/>
  <c r="M613" i="25" s="1"/>
  <c r="J632" i="25"/>
  <c r="I631" i="25"/>
  <c r="D612" i="25"/>
  <c r="C612" i="25"/>
  <c r="G617" i="25" s="1"/>
  <c r="G640" i="25"/>
  <c r="K604" i="25"/>
  <c r="J604" i="25"/>
  <c r="I604" i="25"/>
  <c r="G604" i="25"/>
  <c r="L603" i="25"/>
  <c r="K603" i="25"/>
  <c r="J603" i="25"/>
  <c r="I603" i="25"/>
  <c r="H603" i="25"/>
  <c r="N603" i="25" s="1"/>
  <c r="G603" i="25"/>
  <c r="K602" i="25"/>
  <c r="J602" i="25"/>
  <c r="I602" i="25"/>
  <c r="G602" i="25"/>
  <c r="L601" i="25"/>
  <c r="K601" i="25"/>
  <c r="J601" i="25"/>
  <c r="I601" i="25"/>
  <c r="H601" i="25"/>
  <c r="N601" i="25" s="1"/>
  <c r="G601" i="25"/>
  <c r="M601" i="25" s="1"/>
  <c r="K600" i="25"/>
  <c r="J600" i="25"/>
  <c r="I600" i="25"/>
  <c r="G600" i="25"/>
  <c r="L599" i="25"/>
  <c r="K599" i="25"/>
  <c r="J599" i="25"/>
  <c r="I599" i="25"/>
  <c r="H599" i="25"/>
  <c r="N599" i="25" s="1"/>
  <c r="G599" i="25"/>
  <c r="M599" i="25" s="1"/>
  <c r="K598" i="25"/>
  <c r="J598" i="25"/>
  <c r="I598" i="25"/>
  <c r="G598" i="25"/>
  <c r="L597" i="25"/>
  <c r="K597" i="25"/>
  <c r="I597" i="25"/>
  <c r="G597" i="25"/>
  <c r="K596" i="25"/>
  <c r="J596" i="25"/>
  <c r="I596" i="25"/>
  <c r="G596" i="25"/>
  <c r="L595" i="25"/>
  <c r="K595" i="25"/>
  <c r="F371" i="25"/>
  <c r="J595" i="25" s="1"/>
  <c r="E371" i="25"/>
  <c r="E13" i="25" s="1"/>
  <c r="I595" i="25"/>
  <c r="G595" i="25"/>
  <c r="K594" i="25"/>
  <c r="J594" i="25"/>
  <c r="I594" i="25"/>
  <c r="G594" i="25"/>
  <c r="L593" i="25"/>
  <c r="K593" i="25"/>
  <c r="J593" i="25"/>
  <c r="I593" i="25"/>
  <c r="H593" i="25"/>
  <c r="N593" i="25" s="1"/>
  <c r="G593" i="25"/>
  <c r="M593" i="25" s="1"/>
  <c r="K592" i="25"/>
  <c r="J592" i="25"/>
  <c r="I592" i="25"/>
  <c r="G592" i="25"/>
  <c r="L591" i="25"/>
  <c r="K591" i="25"/>
  <c r="I591" i="25"/>
  <c r="G591" i="25"/>
  <c r="K590" i="25"/>
  <c r="L589" i="25"/>
  <c r="K589" i="25"/>
  <c r="I589" i="25"/>
  <c r="G589" i="25"/>
  <c r="K588" i="25"/>
  <c r="I588" i="25"/>
  <c r="G588" i="25"/>
  <c r="L587" i="25"/>
  <c r="K587" i="25"/>
  <c r="J587" i="25"/>
  <c r="I587" i="25"/>
  <c r="H587" i="25"/>
  <c r="N587" i="25" s="1"/>
  <c r="G587" i="25"/>
  <c r="M587" i="25" s="1"/>
  <c r="K586" i="25"/>
  <c r="J586" i="25"/>
  <c r="I586" i="25"/>
  <c r="G586" i="25"/>
  <c r="L585" i="25"/>
  <c r="K585" i="25"/>
  <c r="J585" i="25"/>
  <c r="I585" i="25"/>
  <c r="H585" i="25"/>
  <c r="N585" i="25" s="1"/>
  <c r="G585" i="25"/>
  <c r="M585" i="25" s="1"/>
  <c r="K584" i="25"/>
  <c r="J584" i="25"/>
  <c r="I584" i="25"/>
  <c r="G584" i="25"/>
  <c r="L583" i="25"/>
  <c r="K583" i="25"/>
  <c r="I583" i="25"/>
  <c r="G583" i="25"/>
  <c r="K582" i="25"/>
  <c r="J582" i="25"/>
  <c r="I582" i="25"/>
  <c r="G582" i="25"/>
  <c r="L581" i="25"/>
  <c r="K581" i="25"/>
  <c r="J581" i="25"/>
  <c r="I581" i="25"/>
  <c r="G581" i="25"/>
  <c r="K580" i="25"/>
  <c r="J580" i="25"/>
  <c r="I580" i="25"/>
  <c r="G580" i="25"/>
  <c r="L579" i="25"/>
  <c r="K579" i="25"/>
  <c r="J579" i="25"/>
  <c r="I579" i="25"/>
  <c r="H579" i="25"/>
  <c r="N579" i="25" s="1"/>
  <c r="G579" i="25"/>
  <c r="M579" i="25" s="1"/>
  <c r="K578" i="25"/>
  <c r="J578" i="25"/>
  <c r="I578" i="25"/>
  <c r="G578" i="25"/>
  <c r="L577" i="25"/>
  <c r="K577" i="25"/>
  <c r="J577" i="25"/>
  <c r="I577" i="25"/>
  <c r="H577" i="25"/>
  <c r="N577" i="25" s="1"/>
  <c r="G577" i="25"/>
  <c r="M577" i="25" s="1"/>
  <c r="K576" i="25"/>
  <c r="J576" i="25"/>
  <c r="I576" i="25"/>
  <c r="G576" i="25"/>
  <c r="L575" i="25"/>
  <c r="K575" i="25"/>
  <c r="J575" i="25"/>
  <c r="I575" i="25"/>
  <c r="H575" i="25"/>
  <c r="N575" i="25" s="1"/>
  <c r="G575" i="25"/>
  <c r="M575" i="25" s="1"/>
  <c r="K574" i="25"/>
  <c r="J574" i="25"/>
  <c r="I574" i="25"/>
  <c r="G574" i="25"/>
  <c r="L573" i="25"/>
  <c r="K573" i="25"/>
  <c r="J573" i="25"/>
  <c r="I573" i="25"/>
  <c r="H573" i="25"/>
  <c r="N573" i="25" s="1"/>
  <c r="G573" i="25"/>
  <c r="M573" i="25" s="1"/>
  <c r="K572" i="25"/>
  <c r="J572" i="25"/>
  <c r="I572" i="25"/>
  <c r="G572" i="25"/>
  <c r="L571" i="25"/>
  <c r="K571" i="25"/>
  <c r="J571" i="25"/>
  <c r="I571" i="25"/>
  <c r="H571" i="25"/>
  <c r="N571" i="25" s="1"/>
  <c r="G571" i="25"/>
  <c r="M571" i="25" s="1"/>
  <c r="K570" i="25"/>
  <c r="J570" i="25"/>
  <c r="I570" i="25"/>
  <c r="G570" i="25"/>
  <c r="L569" i="25"/>
  <c r="K569" i="25"/>
  <c r="J569" i="25"/>
  <c r="I569" i="25"/>
  <c r="H569" i="25"/>
  <c r="N569" i="25" s="1"/>
  <c r="G569" i="25"/>
  <c r="M569" i="25" s="1"/>
  <c r="K568" i="25"/>
  <c r="J568" i="25"/>
  <c r="I568" i="25"/>
  <c r="L567" i="25"/>
  <c r="K567" i="25"/>
  <c r="K566" i="25"/>
  <c r="J566" i="25"/>
  <c r="I566" i="25"/>
  <c r="G566" i="25"/>
  <c r="L565" i="25"/>
  <c r="K565" i="25"/>
  <c r="J565" i="25"/>
  <c r="I565" i="25"/>
  <c r="H565" i="25"/>
  <c r="N565" i="25" s="1"/>
  <c r="G565" i="25"/>
  <c r="M565" i="25" s="1"/>
  <c r="K564" i="25"/>
  <c r="L563" i="25"/>
  <c r="K563" i="25"/>
  <c r="K562" i="25"/>
  <c r="I562" i="25"/>
  <c r="G562" i="25"/>
  <c r="L561" i="25"/>
  <c r="K561" i="25"/>
  <c r="J561" i="25"/>
  <c r="I561" i="25"/>
  <c r="H561" i="25"/>
  <c r="N561" i="25" s="1"/>
  <c r="G561" i="25"/>
  <c r="M561" i="25" s="1"/>
  <c r="K560" i="25"/>
  <c r="J560" i="25"/>
  <c r="I560" i="25"/>
  <c r="G560" i="25"/>
  <c r="L559" i="25"/>
  <c r="K559" i="25"/>
  <c r="J559" i="25"/>
  <c r="I559" i="25"/>
  <c r="H559" i="25"/>
  <c r="N559" i="25" s="1"/>
  <c r="G559" i="25"/>
  <c r="M559" i="25" s="1"/>
  <c r="K558" i="25"/>
  <c r="J558" i="25"/>
  <c r="I558" i="25"/>
  <c r="G558" i="25"/>
  <c r="L557" i="25"/>
  <c r="K557" i="25"/>
  <c r="J557" i="25"/>
  <c r="I557" i="25"/>
  <c r="H557" i="25"/>
  <c r="N557" i="25" s="1"/>
  <c r="G557" i="25"/>
  <c r="M557" i="25" s="1"/>
  <c r="K556" i="25"/>
  <c r="J556" i="25"/>
  <c r="I556" i="25"/>
  <c r="G556" i="25"/>
  <c r="L555" i="25"/>
  <c r="K555" i="25"/>
  <c r="J555" i="25"/>
  <c r="I555" i="25"/>
  <c r="H555" i="25"/>
  <c r="N555" i="25" s="1"/>
  <c r="G555" i="25"/>
  <c r="M555" i="25" s="1"/>
  <c r="K554" i="25"/>
  <c r="J554" i="25"/>
  <c r="I554" i="25"/>
  <c r="G554" i="25"/>
  <c r="L553" i="25"/>
  <c r="K553" i="25"/>
  <c r="J553" i="25"/>
  <c r="I553" i="25"/>
  <c r="H553" i="25"/>
  <c r="N553" i="25" s="1"/>
  <c r="G553" i="25"/>
  <c r="M553" i="25" s="1"/>
  <c r="K552" i="25"/>
  <c r="J552" i="25"/>
  <c r="I552" i="25"/>
  <c r="G552" i="25"/>
  <c r="L551" i="25"/>
  <c r="K551" i="25"/>
  <c r="J551" i="25"/>
  <c r="I551" i="25"/>
  <c r="H551" i="25"/>
  <c r="N551" i="25" s="1"/>
  <c r="G551" i="25"/>
  <c r="M551" i="25" s="1"/>
  <c r="K550" i="25"/>
  <c r="J550" i="25"/>
  <c r="I550" i="25"/>
  <c r="G550" i="25"/>
  <c r="L549" i="25"/>
  <c r="K549" i="25"/>
  <c r="J549" i="25"/>
  <c r="I549" i="25"/>
  <c r="H549" i="25"/>
  <c r="N549" i="25" s="1"/>
  <c r="G549" i="25"/>
  <c r="M549" i="25" s="1"/>
  <c r="K548" i="25"/>
  <c r="J548" i="25"/>
  <c r="I548" i="25"/>
  <c r="G548" i="25"/>
  <c r="L547" i="25"/>
  <c r="K547" i="25"/>
  <c r="J547" i="25"/>
  <c r="I547" i="25"/>
  <c r="H547" i="25"/>
  <c r="N547" i="25" s="1"/>
  <c r="G547" i="25"/>
  <c r="M547" i="25" s="1"/>
  <c r="K546" i="25"/>
  <c r="J546" i="25"/>
  <c r="I546" i="25"/>
  <c r="G546" i="25"/>
  <c r="L545" i="25"/>
  <c r="K545" i="25"/>
  <c r="J545" i="25"/>
  <c r="I545" i="25"/>
  <c r="H545" i="25"/>
  <c r="N545" i="25" s="1"/>
  <c r="G545" i="25"/>
  <c r="M545" i="25" s="1"/>
  <c r="K544" i="25"/>
  <c r="I544" i="25"/>
  <c r="G544" i="25"/>
  <c r="L543" i="25"/>
  <c r="K543" i="25"/>
  <c r="J543" i="25"/>
  <c r="I543" i="25"/>
  <c r="G543" i="25"/>
  <c r="K542" i="25"/>
  <c r="J542" i="25"/>
  <c r="I542" i="25"/>
  <c r="G542" i="25"/>
  <c r="L541" i="25"/>
  <c r="K541" i="25"/>
  <c r="J541" i="25"/>
  <c r="I541" i="25"/>
  <c r="H541" i="25"/>
  <c r="N541" i="25" s="1"/>
  <c r="G541" i="25"/>
  <c r="K540" i="25"/>
  <c r="J540" i="25"/>
  <c r="I540" i="25"/>
  <c r="G540" i="25"/>
  <c r="L539" i="25"/>
  <c r="K539" i="25"/>
  <c r="J539" i="25"/>
  <c r="H539" i="25"/>
  <c r="G539" i="25"/>
  <c r="K538" i="25"/>
  <c r="J538" i="25"/>
  <c r="I538" i="25"/>
  <c r="G538" i="25"/>
  <c r="L537" i="25"/>
  <c r="K537" i="25"/>
  <c r="J537" i="25"/>
  <c r="I537" i="25"/>
  <c r="H537" i="25"/>
  <c r="N537" i="25" s="1"/>
  <c r="G537" i="25"/>
  <c r="K536" i="25"/>
  <c r="J536" i="25"/>
  <c r="I536" i="25"/>
  <c r="G536" i="25"/>
  <c r="L535" i="25"/>
  <c r="K535" i="25"/>
  <c r="J535" i="25"/>
  <c r="I535" i="25"/>
  <c r="H535" i="25"/>
  <c r="N535" i="25" s="1"/>
  <c r="G535" i="25"/>
  <c r="M535" i="25" s="1"/>
  <c r="K534" i="25"/>
  <c r="J534" i="25"/>
  <c r="I534" i="25"/>
  <c r="G534" i="25"/>
  <c r="L533" i="25"/>
  <c r="K533" i="25"/>
  <c r="J533" i="25"/>
  <c r="I533" i="25"/>
  <c r="H533" i="25"/>
  <c r="N533" i="25" s="1"/>
  <c r="G533" i="25"/>
  <c r="K532" i="25"/>
  <c r="J532" i="25"/>
  <c r="I532" i="25"/>
  <c r="G532" i="25"/>
  <c r="L531" i="25"/>
  <c r="K531" i="25"/>
  <c r="J531" i="25"/>
  <c r="I531" i="25"/>
  <c r="H531" i="25"/>
  <c r="N531" i="25" s="1"/>
  <c r="G531" i="25"/>
  <c r="K530" i="25"/>
  <c r="J530" i="25"/>
  <c r="I530" i="25"/>
  <c r="G530" i="25"/>
  <c r="L529" i="25"/>
  <c r="K529" i="25"/>
  <c r="J529" i="25"/>
  <c r="I529" i="25"/>
  <c r="H529" i="25"/>
  <c r="N529" i="25" s="1"/>
  <c r="G529" i="25"/>
  <c r="K528" i="25"/>
  <c r="J528" i="25"/>
  <c r="I528" i="25"/>
  <c r="G528" i="25"/>
  <c r="L527" i="25"/>
  <c r="K527" i="25"/>
  <c r="J527" i="25"/>
  <c r="I527" i="25"/>
  <c r="H527" i="25"/>
  <c r="N527" i="25" s="1"/>
  <c r="G527" i="25"/>
  <c r="M527" i="25" s="1"/>
  <c r="K526" i="25"/>
  <c r="J526" i="25"/>
  <c r="I526" i="25"/>
  <c r="G526" i="25"/>
  <c r="L525" i="25"/>
  <c r="K525" i="25"/>
  <c r="J525" i="25"/>
  <c r="I525" i="25"/>
  <c r="H525" i="25"/>
  <c r="N525" i="25" s="1"/>
  <c r="G525" i="25"/>
  <c r="K524" i="25"/>
  <c r="J524" i="25"/>
  <c r="I524" i="25"/>
  <c r="G524" i="25"/>
  <c r="L523" i="25"/>
  <c r="K523" i="25"/>
  <c r="J523" i="25"/>
  <c r="I523" i="25"/>
  <c r="H523" i="25"/>
  <c r="N523" i="25" s="1"/>
  <c r="G523" i="25"/>
  <c r="K522" i="25"/>
  <c r="I522" i="25"/>
  <c r="G522" i="25"/>
  <c r="L521" i="25"/>
  <c r="K521" i="25"/>
  <c r="J521" i="25"/>
  <c r="I521" i="25"/>
  <c r="H521" i="25"/>
  <c r="N521" i="25" s="1"/>
  <c r="G521" i="25"/>
  <c r="M521" i="25" s="1"/>
  <c r="K520" i="25"/>
  <c r="J520" i="25"/>
  <c r="I520" i="25"/>
  <c r="G520" i="25"/>
  <c r="L519" i="25"/>
  <c r="K519" i="25"/>
  <c r="J519" i="25"/>
  <c r="I519" i="25"/>
  <c r="H519" i="25"/>
  <c r="N519" i="25" s="1"/>
  <c r="G519" i="25"/>
  <c r="M519" i="25" s="1"/>
  <c r="K518" i="25"/>
  <c r="J518" i="25"/>
  <c r="I518" i="25"/>
  <c r="L517" i="25"/>
  <c r="K517" i="25"/>
  <c r="J517" i="25"/>
  <c r="I517" i="25"/>
  <c r="H517" i="25"/>
  <c r="N517" i="25" s="1"/>
  <c r="G517" i="25"/>
  <c r="M517" i="25" s="1"/>
  <c r="K516" i="25"/>
  <c r="J516" i="25"/>
  <c r="I516" i="25"/>
  <c r="G516" i="25"/>
  <c r="L515" i="25"/>
  <c r="K515" i="25"/>
  <c r="J515" i="25"/>
  <c r="I515" i="25"/>
  <c r="H515" i="25"/>
  <c r="N515" i="25" s="1"/>
  <c r="G515" i="25"/>
  <c r="M515" i="25" s="1"/>
  <c r="K514" i="25"/>
  <c r="I514" i="25"/>
  <c r="G514" i="25"/>
  <c r="L513" i="25"/>
  <c r="K513" i="25"/>
  <c r="J513" i="25"/>
  <c r="I513" i="25"/>
  <c r="H513" i="25"/>
  <c r="N513" i="25" s="1"/>
  <c r="G513" i="25"/>
  <c r="K512" i="25"/>
  <c r="I512" i="25"/>
  <c r="G512" i="25"/>
  <c r="L511" i="25"/>
  <c r="K511" i="25"/>
  <c r="J511" i="25"/>
  <c r="I511" i="25"/>
  <c r="G511" i="25"/>
  <c r="K510" i="25"/>
  <c r="J510" i="25"/>
  <c r="I510" i="25"/>
  <c r="G510" i="25"/>
  <c r="L509" i="25"/>
  <c r="K509" i="25"/>
  <c r="J509" i="25"/>
  <c r="I509" i="25"/>
  <c r="H509" i="25"/>
  <c r="N509" i="25" s="1"/>
  <c r="G509" i="25"/>
  <c r="K508" i="25"/>
  <c r="J508" i="25"/>
  <c r="I508" i="25"/>
  <c r="G508" i="25"/>
  <c r="L507" i="25"/>
  <c r="K507" i="25"/>
  <c r="J507" i="25"/>
  <c r="I507" i="25"/>
  <c r="G507" i="25"/>
  <c r="K506" i="25"/>
  <c r="J506" i="25"/>
  <c r="I506" i="25"/>
  <c r="G506" i="25"/>
  <c r="L505" i="25"/>
  <c r="K505" i="25"/>
  <c r="J505" i="25"/>
  <c r="I505" i="25"/>
  <c r="H505" i="25"/>
  <c r="N505" i="25" s="1"/>
  <c r="G505" i="25"/>
  <c r="K504" i="25"/>
  <c r="J504" i="25"/>
  <c r="I504" i="25"/>
  <c r="G504" i="25"/>
  <c r="L503" i="25"/>
  <c r="K503" i="25"/>
  <c r="J503" i="25"/>
  <c r="I503" i="25"/>
  <c r="H503" i="25"/>
  <c r="N503" i="25" s="1"/>
  <c r="G503" i="25"/>
  <c r="K502" i="25"/>
  <c r="J502" i="25"/>
  <c r="I502" i="25"/>
  <c r="G502" i="25"/>
  <c r="L501" i="25"/>
  <c r="K501" i="25"/>
  <c r="J501" i="25"/>
  <c r="I501" i="25"/>
  <c r="H501" i="25"/>
  <c r="N501" i="25" s="1"/>
  <c r="G501" i="25"/>
  <c r="K500" i="25"/>
  <c r="J500" i="25"/>
  <c r="I500" i="25"/>
  <c r="G500" i="25"/>
  <c r="L499" i="25"/>
  <c r="K499" i="25"/>
  <c r="I499" i="25"/>
  <c r="G499" i="25"/>
  <c r="K498" i="25"/>
  <c r="J498" i="25"/>
  <c r="I498" i="25"/>
  <c r="G498" i="25"/>
  <c r="L497" i="25"/>
  <c r="K497" i="25"/>
  <c r="J497" i="25"/>
  <c r="I497" i="25"/>
  <c r="H497" i="25"/>
  <c r="N497" i="25" s="1"/>
  <c r="G497" i="25"/>
  <c r="M497" i="25" s="1"/>
  <c r="K496" i="25"/>
  <c r="J496" i="25"/>
  <c r="I496" i="25"/>
  <c r="G496" i="25"/>
  <c r="L495" i="25"/>
  <c r="K495" i="25"/>
  <c r="J495" i="25"/>
  <c r="I495" i="25"/>
  <c r="H495" i="25"/>
  <c r="N495" i="25" s="1"/>
  <c r="G495" i="25"/>
  <c r="M495" i="25" s="1"/>
  <c r="K494" i="25"/>
  <c r="J494" i="25"/>
  <c r="I494" i="25"/>
  <c r="L493" i="25"/>
  <c r="K493" i="25"/>
  <c r="I493" i="25"/>
  <c r="G493" i="25"/>
  <c r="K492" i="25"/>
  <c r="J492" i="25"/>
  <c r="I492" i="25"/>
  <c r="G492" i="25"/>
  <c r="L491" i="25"/>
  <c r="K491" i="25"/>
  <c r="J491" i="25"/>
  <c r="I491" i="25"/>
  <c r="H491" i="25"/>
  <c r="N491" i="25" s="1"/>
  <c r="G491" i="25"/>
  <c r="M491" i="25" s="1"/>
  <c r="L490" i="25"/>
  <c r="K490" i="25"/>
  <c r="J490" i="25"/>
  <c r="I490" i="25"/>
  <c r="H490" i="25"/>
  <c r="N490" i="25" s="1"/>
  <c r="G490" i="25"/>
  <c r="M490" i="25" s="1"/>
  <c r="L489" i="25"/>
  <c r="K489" i="25"/>
  <c r="J489" i="25"/>
  <c r="I489" i="25"/>
  <c r="G489" i="25"/>
  <c r="K488" i="25"/>
  <c r="J488" i="25"/>
  <c r="I488" i="25"/>
  <c r="G488" i="25"/>
  <c r="L487" i="25"/>
  <c r="K487" i="25"/>
  <c r="J487" i="25"/>
  <c r="I487" i="25"/>
  <c r="K486" i="25"/>
  <c r="J486" i="25"/>
  <c r="I486" i="25"/>
  <c r="G486" i="25"/>
  <c r="L485" i="25"/>
  <c r="K485" i="25"/>
  <c r="J485" i="25"/>
  <c r="I485" i="25"/>
  <c r="G485" i="25"/>
  <c r="K484" i="25"/>
  <c r="J484" i="25"/>
  <c r="G484" i="25"/>
  <c r="L483" i="25"/>
  <c r="K483" i="25"/>
  <c r="J483" i="25"/>
  <c r="I483" i="25"/>
  <c r="H483" i="25"/>
  <c r="N483" i="25" s="1"/>
  <c r="G483" i="25"/>
  <c r="L482" i="25"/>
  <c r="K482" i="25"/>
  <c r="J482" i="25"/>
  <c r="I482" i="25"/>
  <c r="H482" i="25"/>
  <c r="N482" i="25" s="1"/>
  <c r="G482" i="25"/>
  <c r="L481" i="25"/>
  <c r="K481" i="25"/>
  <c r="J481" i="25"/>
  <c r="I481" i="25"/>
  <c r="H481" i="25"/>
  <c r="N481" i="25" s="1"/>
  <c r="G481" i="25"/>
  <c r="L480" i="25"/>
  <c r="K480" i="25"/>
  <c r="J480" i="25"/>
  <c r="I480" i="25"/>
  <c r="H480" i="25"/>
  <c r="N480" i="25" s="1"/>
  <c r="G480" i="25"/>
  <c r="L479" i="25"/>
  <c r="K479" i="25"/>
  <c r="J479" i="25"/>
  <c r="I479" i="25"/>
  <c r="H479" i="25"/>
  <c r="N479" i="25" s="1"/>
  <c r="G479" i="25"/>
  <c r="M479" i="25" s="1"/>
  <c r="K478" i="25"/>
  <c r="L477" i="25"/>
  <c r="K477" i="25"/>
  <c r="J477" i="25"/>
  <c r="I477" i="25"/>
  <c r="H477" i="25"/>
  <c r="N477" i="25" s="1"/>
  <c r="G477" i="25"/>
  <c r="M477" i="25" s="1"/>
  <c r="K476" i="25"/>
  <c r="J476" i="25"/>
  <c r="I476" i="25"/>
  <c r="G476" i="25"/>
  <c r="L475" i="25"/>
  <c r="K475" i="25"/>
  <c r="J475" i="25"/>
  <c r="I475" i="25"/>
  <c r="H475" i="25"/>
  <c r="N475" i="25" s="1"/>
  <c r="G475" i="25"/>
  <c r="M475" i="25" s="1"/>
  <c r="K474" i="25"/>
  <c r="J474" i="25"/>
  <c r="H474" i="25"/>
  <c r="N474" i="25" s="1"/>
  <c r="G474" i="25"/>
  <c r="L473" i="25"/>
  <c r="K473" i="25"/>
  <c r="J473" i="25"/>
  <c r="I473" i="25"/>
  <c r="G473" i="25"/>
  <c r="L472" i="25"/>
  <c r="K472" i="25"/>
  <c r="J472" i="25"/>
  <c r="I472" i="25"/>
  <c r="H472" i="25"/>
  <c r="N472" i="25" s="1"/>
  <c r="G472" i="25"/>
  <c r="L471" i="25"/>
  <c r="K471" i="25"/>
  <c r="J471" i="25"/>
  <c r="I471" i="25"/>
  <c r="H471" i="25"/>
  <c r="N471" i="25" s="1"/>
  <c r="G471" i="25"/>
  <c r="M471" i="25" s="1"/>
  <c r="K470" i="25"/>
  <c r="L469" i="25"/>
  <c r="K469" i="25"/>
  <c r="I469" i="25"/>
  <c r="K468" i="25"/>
  <c r="J468" i="25"/>
  <c r="I468" i="25"/>
  <c r="G468" i="25"/>
  <c r="L467" i="25"/>
  <c r="K467" i="25"/>
  <c r="I467" i="25"/>
  <c r="G467" i="25"/>
  <c r="K466" i="25"/>
  <c r="I466" i="25"/>
  <c r="G466" i="25"/>
  <c r="L465" i="25"/>
  <c r="K465" i="25"/>
  <c r="J465" i="25"/>
  <c r="I465" i="25"/>
  <c r="G465" i="25"/>
  <c r="K464" i="25"/>
  <c r="J464" i="25"/>
  <c r="I464" i="25"/>
  <c r="H464" i="25"/>
  <c r="N464" i="25" s="1"/>
  <c r="G464" i="25"/>
  <c r="M464" i="25" s="1"/>
  <c r="L463" i="25"/>
  <c r="K463" i="25"/>
  <c r="J463" i="25"/>
  <c r="I463" i="25"/>
  <c r="H463" i="25"/>
  <c r="N463" i="25" s="1"/>
  <c r="G463" i="25"/>
  <c r="M463" i="25" s="1"/>
  <c r="K462" i="25"/>
  <c r="J462" i="25"/>
  <c r="I462" i="25"/>
  <c r="G462" i="25"/>
  <c r="L461" i="25"/>
  <c r="K461" i="25"/>
  <c r="J461" i="25"/>
  <c r="I461" i="25"/>
  <c r="H461" i="25"/>
  <c r="N461" i="25" s="1"/>
  <c r="G461" i="25"/>
  <c r="M461" i="25" s="1"/>
  <c r="L460" i="25"/>
  <c r="K460" i="25"/>
  <c r="L459" i="25"/>
  <c r="K459" i="25"/>
  <c r="J459" i="25"/>
  <c r="I459" i="25"/>
  <c r="H459" i="25"/>
  <c r="N459" i="25" s="1"/>
  <c r="G459" i="25"/>
  <c r="M459" i="25" s="1"/>
  <c r="L458" i="25"/>
  <c r="K458" i="25"/>
  <c r="J458" i="25"/>
  <c r="I458" i="25"/>
  <c r="H458" i="25"/>
  <c r="N458" i="25" s="1"/>
  <c r="G458" i="25"/>
  <c r="L457" i="25"/>
  <c r="K457" i="25"/>
  <c r="H457" i="25"/>
  <c r="G457" i="25"/>
  <c r="L456" i="25"/>
  <c r="K456" i="25"/>
  <c r="J456" i="25"/>
  <c r="I456" i="25"/>
  <c r="H456" i="25"/>
  <c r="N456" i="25" s="1"/>
  <c r="G456" i="25"/>
  <c r="L455" i="25"/>
  <c r="K455" i="25"/>
  <c r="J455" i="25"/>
  <c r="I455" i="25"/>
  <c r="H455" i="25"/>
  <c r="N455" i="25" s="1"/>
  <c r="G455" i="25"/>
  <c r="M455" i="25" s="1"/>
  <c r="L454" i="25"/>
  <c r="K454" i="25"/>
  <c r="J454" i="25"/>
  <c r="I454" i="25"/>
  <c r="H454" i="25"/>
  <c r="N454" i="25" s="1"/>
  <c r="G454" i="25"/>
  <c r="L453" i="25"/>
  <c r="K453" i="25"/>
  <c r="J453" i="25"/>
  <c r="I453" i="25"/>
  <c r="H453" i="25"/>
  <c r="N453" i="25" s="1"/>
  <c r="G453" i="25"/>
  <c r="M453" i="25" s="1"/>
  <c r="K452" i="25"/>
  <c r="J452" i="25"/>
  <c r="I452" i="25"/>
  <c r="G452" i="25"/>
  <c r="L451" i="25"/>
  <c r="K451" i="25"/>
  <c r="J451" i="25"/>
  <c r="I451" i="25"/>
  <c r="H451" i="25"/>
  <c r="N451" i="25" s="1"/>
  <c r="G451" i="25"/>
  <c r="M451" i="25" s="1"/>
  <c r="K450" i="25"/>
  <c r="J450" i="25"/>
  <c r="I450" i="25"/>
  <c r="L449" i="25"/>
  <c r="K449" i="25"/>
  <c r="J449" i="25"/>
  <c r="I449" i="25"/>
  <c r="H449" i="25"/>
  <c r="N449" i="25" s="1"/>
  <c r="K448" i="25"/>
  <c r="J448" i="25"/>
  <c r="I448" i="25"/>
  <c r="G448" i="25"/>
  <c r="L447" i="25"/>
  <c r="K447" i="25"/>
  <c r="J447" i="25"/>
  <c r="I447" i="25"/>
  <c r="K446" i="25"/>
  <c r="L445" i="25"/>
  <c r="K445" i="25"/>
  <c r="I445" i="25"/>
  <c r="G445" i="25"/>
  <c r="K444" i="25"/>
  <c r="J444" i="25"/>
  <c r="I444" i="25"/>
  <c r="G444" i="25"/>
  <c r="L443" i="25"/>
  <c r="K443" i="25"/>
  <c r="I443" i="25"/>
  <c r="G443" i="25"/>
  <c r="L442" i="25"/>
  <c r="K442" i="25"/>
  <c r="J442" i="25"/>
  <c r="I442" i="25"/>
  <c r="H442" i="25"/>
  <c r="N442" i="25" s="1"/>
  <c r="G442" i="25"/>
  <c r="M442" i="25" s="1"/>
  <c r="L441" i="25"/>
  <c r="K441" i="25"/>
  <c r="J441" i="25"/>
  <c r="I441" i="25"/>
  <c r="H441" i="25"/>
  <c r="N441" i="25" s="1"/>
  <c r="G441" i="25"/>
  <c r="M441" i="25" s="1"/>
  <c r="L440" i="25"/>
  <c r="K440" i="25"/>
  <c r="J440" i="25"/>
  <c r="I440" i="25"/>
  <c r="H440" i="25"/>
  <c r="N440" i="25" s="1"/>
  <c r="G440" i="25"/>
  <c r="M440" i="25" s="1"/>
  <c r="L439" i="25"/>
  <c r="K439" i="25"/>
  <c r="J439" i="25"/>
  <c r="I439" i="25"/>
  <c r="H439" i="25"/>
  <c r="N439" i="25" s="1"/>
  <c r="G439" i="25"/>
  <c r="M439" i="25" s="1"/>
  <c r="L438" i="25"/>
  <c r="K438" i="25"/>
  <c r="J438" i="25"/>
  <c r="I438" i="25"/>
  <c r="H438" i="25"/>
  <c r="N438" i="25" s="1"/>
  <c r="G438" i="25"/>
  <c r="M438" i="25" s="1"/>
  <c r="L437" i="25"/>
  <c r="K437" i="25"/>
  <c r="I437" i="25"/>
  <c r="H437" i="25"/>
  <c r="G437" i="25"/>
  <c r="K436" i="25"/>
  <c r="J436" i="25"/>
  <c r="I436" i="25"/>
  <c r="G436" i="25"/>
  <c r="L435" i="25"/>
  <c r="K435" i="25"/>
  <c r="H435" i="25"/>
  <c r="K434" i="25"/>
  <c r="J434" i="25"/>
  <c r="I434" i="25"/>
  <c r="G434" i="25"/>
  <c r="L433" i="25"/>
  <c r="K433" i="25"/>
  <c r="J433" i="25"/>
  <c r="I433" i="25"/>
  <c r="H433" i="25"/>
  <c r="N433" i="25" s="1"/>
  <c r="G433" i="25"/>
  <c r="M433" i="25" s="1"/>
  <c r="L432" i="25"/>
  <c r="K432" i="25"/>
  <c r="J432" i="25"/>
  <c r="I432" i="25"/>
  <c r="H432" i="25"/>
  <c r="N432" i="25" s="1"/>
  <c r="G432" i="25"/>
  <c r="M432" i="25" s="1"/>
  <c r="L431" i="25"/>
  <c r="K431" i="25"/>
  <c r="J431" i="25"/>
  <c r="I431" i="25"/>
  <c r="H431" i="25"/>
  <c r="N431" i="25" s="1"/>
  <c r="G431" i="25"/>
  <c r="K430" i="25"/>
  <c r="J430" i="25"/>
  <c r="I430" i="25"/>
  <c r="L429" i="25"/>
  <c r="K429" i="25"/>
  <c r="J429" i="25"/>
  <c r="I429" i="25"/>
  <c r="H429" i="25"/>
  <c r="N429" i="25" s="1"/>
  <c r="G429" i="25"/>
  <c r="M429" i="25" s="1"/>
  <c r="L428" i="25"/>
  <c r="K428" i="25"/>
  <c r="J428" i="25"/>
  <c r="H428" i="25"/>
  <c r="G428" i="25"/>
  <c r="L427" i="25"/>
  <c r="K427" i="25"/>
  <c r="J427" i="25"/>
  <c r="H427" i="25"/>
  <c r="G427" i="25"/>
  <c r="L426" i="25"/>
  <c r="K426" i="25"/>
  <c r="J426" i="25"/>
  <c r="I426" i="25"/>
  <c r="H426" i="25"/>
  <c r="N426" i="25" s="1"/>
  <c r="G426" i="25"/>
  <c r="M426" i="25" s="1"/>
  <c r="L425" i="25"/>
  <c r="K425" i="25"/>
  <c r="J425" i="25"/>
  <c r="I425" i="25"/>
  <c r="H425" i="25"/>
  <c r="N425" i="25" s="1"/>
  <c r="G425" i="25"/>
  <c r="M425" i="25" s="1"/>
  <c r="L424" i="25"/>
  <c r="K424" i="25"/>
  <c r="G424" i="25"/>
  <c r="L423" i="25"/>
  <c r="K423" i="25"/>
  <c r="K422" i="25"/>
  <c r="L421" i="25"/>
  <c r="K421" i="25"/>
  <c r="J421" i="25"/>
  <c r="I421" i="25"/>
  <c r="H421" i="25"/>
  <c r="N421" i="25" s="1"/>
  <c r="G421" i="25"/>
  <c r="M421" i="25" s="1"/>
  <c r="K420" i="25"/>
  <c r="I420" i="25"/>
  <c r="G420" i="25"/>
  <c r="L419" i="25"/>
  <c r="K419" i="25"/>
  <c r="L418" i="25"/>
  <c r="K418" i="25"/>
  <c r="J418" i="25"/>
  <c r="I418" i="25"/>
  <c r="H418" i="25"/>
  <c r="N418" i="25" s="1"/>
  <c r="G418" i="25"/>
  <c r="L417" i="25"/>
  <c r="K417" i="25"/>
  <c r="J417" i="25"/>
  <c r="I417" i="25"/>
  <c r="H417" i="25"/>
  <c r="N417" i="25" s="1"/>
  <c r="G417" i="25"/>
  <c r="M417" i="25" s="1"/>
  <c r="L416" i="25"/>
  <c r="K416" i="25"/>
  <c r="J416" i="25"/>
  <c r="I416" i="25"/>
  <c r="L415" i="25"/>
  <c r="K415" i="25"/>
  <c r="J415" i="25"/>
  <c r="I415" i="25"/>
  <c r="H415" i="25"/>
  <c r="N415" i="25" s="1"/>
  <c r="G415" i="25"/>
  <c r="L414" i="25"/>
  <c r="K414" i="25"/>
  <c r="J414" i="25"/>
  <c r="I414" i="25"/>
  <c r="H414" i="25"/>
  <c r="N414" i="25" s="1"/>
  <c r="G414" i="25"/>
  <c r="M414" i="25" s="1"/>
  <c r="L413" i="25"/>
  <c r="K413" i="25"/>
  <c r="J413" i="25"/>
  <c r="H413" i="25"/>
  <c r="K412" i="25"/>
  <c r="J412" i="25"/>
  <c r="I412" i="25"/>
  <c r="G412" i="25"/>
  <c r="L411" i="25"/>
  <c r="K411" i="25"/>
  <c r="J411" i="25"/>
  <c r="I411" i="25"/>
  <c r="H411" i="25"/>
  <c r="N411" i="25" s="1"/>
  <c r="G411" i="25"/>
  <c r="M411" i="25" s="1"/>
  <c r="K410" i="25"/>
  <c r="J410" i="25"/>
  <c r="I410" i="25"/>
  <c r="G410" i="25"/>
  <c r="L409" i="25"/>
  <c r="K409" i="25"/>
  <c r="I409" i="25"/>
  <c r="K408" i="25"/>
  <c r="J408" i="25"/>
  <c r="I408" i="25"/>
  <c r="G408" i="25"/>
  <c r="L407" i="25"/>
  <c r="K407" i="25"/>
  <c r="J407" i="25"/>
  <c r="H407" i="25"/>
  <c r="K406" i="25"/>
  <c r="L405" i="25"/>
  <c r="K405" i="25"/>
  <c r="I405" i="25"/>
  <c r="L404" i="25"/>
  <c r="K404" i="25"/>
  <c r="J404" i="25"/>
  <c r="I404" i="25"/>
  <c r="G404" i="25"/>
  <c r="L403" i="25"/>
  <c r="K403" i="25"/>
  <c r="J403" i="25"/>
  <c r="I403" i="25"/>
  <c r="H403" i="25"/>
  <c r="N403" i="25" s="1"/>
  <c r="G403" i="25"/>
  <c r="M403" i="25" s="1"/>
  <c r="L402" i="25"/>
  <c r="K402" i="25"/>
  <c r="J402" i="25"/>
  <c r="I402" i="25"/>
  <c r="H402" i="25"/>
  <c r="N402" i="25" s="1"/>
  <c r="G402" i="25"/>
  <c r="L401" i="25"/>
  <c r="K401" i="25"/>
  <c r="J401" i="25"/>
  <c r="I401" i="25"/>
  <c r="K400" i="25"/>
  <c r="I400" i="25"/>
  <c r="G400" i="25"/>
  <c r="L399" i="25"/>
  <c r="K399" i="25"/>
  <c r="J399" i="25"/>
  <c r="I399" i="25"/>
  <c r="H399" i="25"/>
  <c r="N399" i="25" s="1"/>
  <c r="G399" i="25"/>
  <c r="M399" i="25" s="1"/>
  <c r="K398" i="25"/>
  <c r="I398" i="25"/>
  <c r="G398" i="25"/>
  <c r="L397" i="25"/>
  <c r="K397" i="25"/>
  <c r="J397" i="25"/>
  <c r="I397" i="25"/>
  <c r="H397" i="25"/>
  <c r="N397" i="25" s="1"/>
  <c r="G397" i="25"/>
  <c r="M397" i="25" s="1"/>
  <c r="K396" i="25"/>
  <c r="J396" i="25"/>
  <c r="I396" i="25"/>
  <c r="L395" i="25"/>
  <c r="K395" i="25"/>
  <c r="L394" i="25"/>
  <c r="K394" i="25"/>
  <c r="M394" i="25" s="1"/>
  <c r="J394" i="25"/>
  <c r="I394" i="25"/>
  <c r="G394" i="25"/>
  <c r="L393" i="25"/>
  <c r="K393" i="25"/>
  <c r="J393" i="25"/>
  <c r="I393" i="25"/>
  <c r="H393" i="25"/>
  <c r="N393" i="25" s="1"/>
  <c r="G393" i="25"/>
  <c r="M393" i="25" s="1"/>
  <c r="K392" i="25"/>
  <c r="J392" i="25"/>
  <c r="I392" i="25"/>
  <c r="G392" i="25"/>
  <c r="L391" i="25"/>
  <c r="K391" i="25"/>
  <c r="K390" i="25"/>
  <c r="J390" i="25"/>
  <c r="I390" i="25"/>
  <c r="G390" i="25"/>
  <c r="L389" i="25"/>
  <c r="K389" i="25"/>
  <c r="J389" i="25"/>
  <c r="I389" i="25"/>
  <c r="H389" i="25"/>
  <c r="N389" i="25" s="1"/>
  <c r="L388" i="25"/>
  <c r="K388" i="25"/>
  <c r="J388" i="25"/>
  <c r="I388" i="25"/>
  <c r="H388" i="25"/>
  <c r="N388" i="25" s="1"/>
  <c r="G388" i="25"/>
  <c r="M388" i="25" s="1"/>
  <c r="L387" i="25"/>
  <c r="K387" i="25"/>
  <c r="J387" i="25"/>
  <c r="K386" i="25"/>
  <c r="L385" i="25"/>
  <c r="K385" i="25"/>
  <c r="I385" i="25"/>
  <c r="H385" i="25"/>
  <c r="N385" i="25" s="1"/>
  <c r="G385" i="25"/>
  <c r="M385" i="25" s="1"/>
  <c r="K384" i="25"/>
  <c r="J384" i="25"/>
  <c r="L383" i="25"/>
  <c r="K383" i="25"/>
  <c r="L382" i="25"/>
  <c r="K382" i="25"/>
  <c r="J382" i="25"/>
  <c r="I382" i="25"/>
  <c r="H382" i="25"/>
  <c r="N382" i="25" s="1"/>
  <c r="G382" i="25"/>
  <c r="M382" i="25" s="1"/>
  <c r="L381" i="25"/>
  <c r="K381" i="25"/>
  <c r="J381" i="25"/>
  <c r="I381" i="25"/>
  <c r="H381" i="25"/>
  <c r="N381" i="25" s="1"/>
  <c r="G381" i="25"/>
  <c r="L380" i="25"/>
  <c r="K380" i="25"/>
  <c r="G380" i="25"/>
  <c r="L379" i="25"/>
  <c r="K379" i="25"/>
  <c r="G379" i="25"/>
  <c r="L378" i="25"/>
  <c r="K378" i="25"/>
  <c r="L377" i="25"/>
  <c r="K377" i="25"/>
  <c r="K376" i="25"/>
  <c r="J376" i="25"/>
  <c r="I376" i="25"/>
  <c r="G376" i="25"/>
  <c r="L375" i="25"/>
  <c r="K375" i="25"/>
  <c r="J375" i="25"/>
  <c r="I375" i="25"/>
  <c r="H375" i="25"/>
  <c r="N375" i="25" s="1"/>
  <c r="G375" i="25"/>
  <c r="M375" i="25" s="1"/>
  <c r="K374" i="25"/>
  <c r="I374" i="25"/>
  <c r="L373" i="25"/>
  <c r="K373" i="25"/>
  <c r="J373" i="25"/>
  <c r="I373" i="25"/>
  <c r="H373" i="25"/>
  <c r="N373" i="25" s="1"/>
  <c r="G373" i="25"/>
  <c r="M373" i="25" s="1"/>
  <c r="L372" i="25"/>
  <c r="K372" i="25"/>
  <c r="I590" i="25"/>
  <c r="D371" i="25"/>
  <c r="C371" i="25"/>
  <c r="G450" i="25" s="1"/>
  <c r="G487" i="25"/>
  <c r="K363" i="25"/>
  <c r="J363" i="25"/>
  <c r="I363" i="25"/>
  <c r="G363" i="25"/>
  <c r="L362" i="25"/>
  <c r="K362" i="25"/>
  <c r="J362" i="25"/>
  <c r="I362" i="25"/>
  <c r="H362" i="25"/>
  <c r="N362" i="25" s="1"/>
  <c r="G362" i="25"/>
  <c r="M362" i="25" s="1"/>
  <c r="K361" i="25"/>
  <c r="J361" i="25"/>
  <c r="I361" i="25"/>
  <c r="G361" i="25"/>
  <c r="L360" i="25"/>
  <c r="K360" i="25"/>
  <c r="J360" i="25"/>
  <c r="I360" i="25"/>
  <c r="H360" i="25"/>
  <c r="N360" i="25" s="1"/>
  <c r="G360" i="25"/>
  <c r="M360" i="25" s="1"/>
  <c r="K359" i="25"/>
  <c r="J359" i="25"/>
  <c r="I359" i="25"/>
  <c r="G359" i="25"/>
  <c r="L358" i="25"/>
  <c r="K358" i="25"/>
  <c r="J358" i="25"/>
  <c r="I358" i="25"/>
  <c r="H358" i="25"/>
  <c r="N358" i="25" s="1"/>
  <c r="G358" i="25"/>
  <c r="M358" i="25" s="1"/>
  <c r="K357" i="25"/>
  <c r="J357" i="25"/>
  <c r="I357" i="25"/>
  <c r="G357" i="25"/>
  <c r="L356" i="25"/>
  <c r="K356" i="25"/>
  <c r="J356" i="25"/>
  <c r="I356" i="25"/>
  <c r="H356" i="25"/>
  <c r="N356" i="25" s="1"/>
  <c r="G356" i="25"/>
  <c r="M356" i="25" s="1"/>
  <c r="K355" i="25"/>
  <c r="J355" i="25"/>
  <c r="I355" i="25"/>
  <c r="G355" i="25"/>
  <c r="L354" i="25"/>
  <c r="K354" i="25"/>
  <c r="J354" i="25"/>
  <c r="I354" i="25"/>
  <c r="H354" i="25"/>
  <c r="N354" i="25" s="1"/>
  <c r="G354" i="25"/>
  <c r="M354" i="25" s="1"/>
  <c r="K353" i="25"/>
  <c r="J353" i="25"/>
  <c r="I353" i="25"/>
  <c r="G353" i="25"/>
  <c r="L352" i="25"/>
  <c r="K352" i="25"/>
  <c r="J352" i="25"/>
  <c r="I352" i="25"/>
  <c r="H352" i="25"/>
  <c r="N352" i="25" s="1"/>
  <c r="G352" i="25"/>
  <c r="M352" i="25" s="1"/>
  <c r="K351" i="25"/>
  <c r="J351" i="25"/>
  <c r="I351" i="25"/>
  <c r="G351" i="25"/>
  <c r="L350" i="25"/>
  <c r="K350" i="25"/>
  <c r="J350" i="25"/>
  <c r="I350" i="25"/>
  <c r="H350" i="25"/>
  <c r="N350" i="25" s="1"/>
  <c r="G350" i="25"/>
  <c r="M350" i="25" s="1"/>
  <c r="K349" i="25"/>
  <c r="J349" i="25"/>
  <c r="I349" i="25"/>
  <c r="G349" i="25"/>
  <c r="L348" i="25"/>
  <c r="K348" i="25"/>
  <c r="J348" i="25"/>
  <c r="I348" i="25"/>
  <c r="H348" i="25"/>
  <c r="N348" i="25" s="1"/>
  <c r="G348" i="25"/>
  <c r="M348" i="25" s="1"/>
  <c r="K347" i="25"/>
  <c r="J347" i="25"/>
  <c r="I347" i="25"/>
  <c r="G347" i="25"/>
  <c r="L346" i="25"/>
  <c r="K346" i="25"/>
  <c r="J346" i="25"/>
  <c r="I346" i="25"/>
  <c r="H346" i="25"/>
  <c r="N346" i="25" s="1"/>
  <c r="G346" i="25"/>
  <c r="M346" i="25" s="1"/>
  <c r="K345" i="25"/>
  <c r="J345" i="25"/>
  <c r="I345" i="25"/>
  <c r="G345" i="25"/>
  <c r="L344" i="25"/>
  <c r="K344" i="25"/>
  <c r="J344" i="25"/>
  <c r="I344" i="25"/>
  <c r="H344" i="25"/>
  <c r="N344" i="25" s="1"/>
  <c r="G344" i="25"/>
  <c r="M344" i="25" s="1"/>
  <c r="K343" i="25"/>
  <c r="J343" i="25"/>
  <c r="I343" i="25"/>
  <c r="G343" i="25"/>
  <c r="L342" i="25"/>
  <c r="K342" i="25"/>
  <c r="J342" i="25"/>
  <c r="I342" i="25"/>
  <c r="H342" i="25"/>
  <c r="N342" i="25" s="1"/>
  <c r="G342" i="25"/>
  <c r="M342" i="25" s="1"/>
  <c r="K341" i="25"/>
  <c r="J341" i="25"/>
  <c r="I341" i="25"/>
  <c r="G341" i="25"/>
  <c r="L340" i="25"/>
  <c r="K340" i="25"/>
  <c r="J340" i="25"/>
  <c r="I340" i="25"/>
  <c r="H340" i="25"/>
  <c r="N340" i="25" s="1"/>
  <c r="G340" i="25"/>
  <c r="M340" i="25" s="1"/>
  <c r="K339" i="25"/>
  <c r="J339" i="25"/>
  <c r="I339" i="25"/>
  <c r="G339" i="25"/>
  <c r="L338" i="25"/>
  <c r="K338" i="25"/>
  <c r="E188" i="25"/>
  <c r="I338" i="25" s="1"/>
  <c r="K337" i="25"/>
  <c r="J337" i="25"/>
  <c r="I337" i="25"/>
  <c r="G337" i="25"/>
  <c r="L336" i="25"/>
  <c r="K336" i="25"/>
  <c r="J336" i="25"/>
  <c r="I336" i="25"/>
  <c r="G336" i="25"/>
  <c r="K335" i="25"/>
  <c r="J335" i="25"/>
  <c r="I335" i="25"/>
  <c r="G335" i="25"/>
  <c r="L334" i="25"/>
  <c r="K334" i="25"/>
  <c r="J334" i="25"/>
  <c r="I334" i="25"/>
  <c r="H334" i="25"/>
  <c r="N334" i="25" s="1"/>
  <c r="G334" i="25"/>
  <c r="M334" i="25" s="1"/>
  <c r="L333" i="25"/>
  <c r="K333" i="25"/>
  <c r="F188" i="25"/>
  <c r="L188" i="25" s="1"/>
  <c r="I333" i="25"/>
  <c r="G333" i="25"/>
  <c r="M333" i="25" s="1"/>
  <c r="L332" i="25"/>
  <c r="K332" i="25"/>
  <c r="I332" i="25"/>
  <c r="H332" i="25"/>
  <c r="N332" i="25" s="1"/>
  <c r="G332" i="25"/>
  <c r="M332" i="25" s="1"/>
  <c r="K331" i="25"/>
  <c r="J331" i="25"/>
  <c r="I331" i="25"/>
  <c r="G331" i="25"/>
  <c r="L330" i="25"/>
  <c r="K330" i="25"/>
  <c r="J330" i="25"/>
  <c r="I330" i="25"/>
  <c r="H330" i="25"/>
  <c r="N330" i="25" s="1"/>
  <c r="G330" i="25"/>
  <c r="M330" i="25" s="1"/>
  <c r="K329" i="25"/>
  <c r="I329" i="25"/>
  <c r="G329" i="25"/>
  <c r="L328" i="25"/>
  <c r="K328" i="25"/>
  <c r="J328" i="25"/>
  <c r="I328" i="25"/>
  <c r="H328" i="25"/>
  <c r="N328" i="25" s="1"/>
  <c r="K327" i="25"/>
  <c r="L326" i="25"/>
  <c r="K326" i="25"/>
  <c r="J326" i="25"/>
  <c r="I326" i="25"/>
  <c r="H326" i="25"/>
  <c r="N326" i="25" s="1"/>
  <c r="G326" i="25"/>
  <c r="M326" i="25" s="1"/>
  <c r="K325" i="25"/>
  <c r="J325" i="25"/>
  <c r="I325" i="25"/>
  <c r="L324" i="25"/>
  <c r="K324" i="25"/>
  <c r="I324" i="25"/>
  <c r="H324" i="25"/>
  <c r="N324" i="25" s="1"/>
  <c r="G324" i="25"/>
  <c r="K323" i="25"/>
  <c r="J323" i="25"/>
  <c r="I323" i="25"/>
  <c r="G323" i="25"/>
  <c r="L322" i="25"/>
  <c r="K322" i="25"/>
  <c r="M322" i="25" s="1"/>
  <c r="J322" i="25"/>
  <c r="I322" i="25"/>
  <c r="G322" i="25"/>
  <c r="K321" i="25"/>
  <c r="I321" i="25"/>
  <c r="L320" i="25"/>
  <c r="K320" i="25"/>
  <c r="J320" i="25"/>
  <c r="I320" i="25"/>
  <c r="H320" i="25"/>
  <c r="N320" i="25" s="1"/>
  <c r="G320" i="25"/>
  <c r="L319" i="25"/>
  <c r="K319" i="25"/>
  <c r="J319" i="25"/>
  <c r="I319" i="25"/>
  <c r="H319" i="25"/>
  <c r="N319" i="25" s="1"/>
  <c r="G319" i="25"/>
  <c r="M319" i="25" s="1"/>
  <c r="L318" i="25"/>
  <c r="K318" i="25"/>
  <c r="J318" i="25"/>
  <c r="I318" i="25"/>
  <c r="K317" i="25"/>
  <c r="J317" i="25"/>
  <c r="I317" i="25"/>
  <c r="G317" i="25"/>
  <c r="L316" i="25"/>
  <c r="K316" i="25"/>
  <c r="J316" i="25"/>
  <c r="I316" i="25"/>
  <c r="H316" i="25"/>
  <c r="N316" i="25" s="1"/>
  <c r="G316" i="25"/>
  <c r="L315" i="25"/>
  <c r="K315" i="25"/>
  <c r="J315" i="25"/>
  <c r="I315" i="25"/>
  <c r="H315" i="25"/>
  <c r="N315" i="25" s="1"/>
  <c r="G315" i="25"/>
  <c r="M315" i="25" s="1"/>
  <c r="L314" i="25"/>
  <c r="K314" i="25"/>
  <c r="J314" i="25"/>
  <c r="I314" i="25"/>
  <c r="H314" i="25"/>
  <c r="N314" i="25" s="1"/>
  <c r="G314" i="25"/>
  <c r="K313" i="25"/>
  <c r="J313" i="25"/>
  <c r="I313" i="25"/>
  <c r="G313" i="25"/>
  <c r="L312" i="25"/>
  <c r="K312" i="25"/>
  <c r="K311" i="25"/>
  <c r="J311" i="25"/>
  <c r="I311" i="25"/>
  <c r="G311" i="25"/>
  <c r="L310" i="25"/>
  <c r="K310" i="25"/>
  <c r="I310" i="25"/>
  <c r="H310" i="25"/>
  <c r="K309" i="25"/>
  <c r="J309" i="25"/>
  <c r="I309" i="25"/>
  <c r="G309" i="25"/>
  <c r="L308" i="25"/>
  <c r="K308" i="25"/>
  <c r="J308" i="25"/>
  <c r="I308" i="25"/>
  <c r="H308" i="25"/>
  <c r="N308" i="25" s="1"/>
  <c r="G308" i="25"/>
  <c r="M308" i="25" s="1"/>
  <c r="K307" i="25"/>
  <c r="L306" i="25"/>
  <c r="K306" i="25"/>
  <c r="I306" i="25"/>
  <c r="L305" i="25"/>
  <c r="K305" i="25"/>
  <c r="J305" i="25"/>
  <c r="I305" i="25"/>
  <c r="H305" i="25"/>
  <c r="N305" i="25" s="1"/>
  <c r="G305" i="25"/>
  <c r="M305" i="25" s="1"/>
  <c r="L304" i="25"/>
  <c r="K304" i="25"/>
  <c r="J304" i="25"/>
  <c r="I304" i="25"/>
  <c r="H304" i="25"/>
  <c r="N304" i="25" s="1"/>
  <c r="G304" i="25"/>
  <c r="M304" i="25" s="1"/>
  <c r="K303" i="25"/>
  <c r="J303" i="25"/>
  <c r="I303" i="25"/>
  <c r="G303" i="25"/>
  <c r="L302" i="25"/>
  <c r="K302" i="25"/>
  <c r="J302" i="25"/>
  <c r="I302" i="25"/>
  <c r="H302" i="25"/>
  <c r="N302" i="25" s="1"/>
  <c r="G302" i="25"/>
  <c r="M302" i="25" s="1"/>
  <c r="L301" i="25"/>
  <c r="K301" i="25"/>
  <c r="J301" i="25"/>
  <c r="I301" i="25"/>
  <c r="G301" i="25"/>
  <c r="L300" i="25"/>
  <c r="K300" i="25"/>
  <c r="G300" i="25"/>
  <c r="K299" i="25"/>
  <c r="J299" i="25"/>
  <c r="I299" i="25"/>
  <c r="L298" i="25"/>
  <c r="K298" i="25"/>
  <c r="I298" i="25"/>
  <c r="G298" i="25"/>
  <c r="K297" i="25"/>
  <c r="J297" i="25"/>
  <c r="I297" i="25"/>
  <c r="L296" i="25"/>
  <c r="K296" i="25"/>
  <c r="J296" i="25"/>
  <c r="I296" i="25"/>
  <c r="H296" i="25"/>
  <c r="N296" i="25" s="1"/>
  <c r="G296" i="25"/>
  <c r="M296" i="25" s="1"/>
  <c r="K295" i="25"/>
  <c r="J295" i="25"/>
  <c r="I295" i="25"/>
  <c r="G295" i="25"/>
  <c r="L294" i="25"/>
  <c r="K294" i="25"/>
  <c r="J294" i="25"/>
  <c r="I294" i="25"/>
  <c r="H294" i="25"/>
  <c r="N294" i="25" s="1"/>
  <c r="G294" i="25"/>
  <c r="M294" i="25" s="1"/>
  <c r="K293" i="25"/>
  <c r="L292" i="25"/>
  <c r="K292" i="25"/>
  <c r="I292" i="25"/>
  <c r="H292" i="25"/>
  <c r="G292" i="25"/>
  <c r="L291" i="25"/>
  <c r="K291" i="25"/>
  <c r="J291" i="25"/>
  <c r="I291" i="25"/>
  <c r="H291" i="25"/>
  <c r="N291" i="25" s="1"/>
  <c r="G291" i="25"/>
  <c r="M291" i="25" s="1"/>
  <c r="L290" i="25"/>
  <c r="K290" i="25"/>
  <c r="J290" i="25"/>
  <c r="I290" i="25"/>
  <c r="H290" i="25"/>
  <c r="N290" i="25" s="1"/>
  <c r="G290" i="25"/>
  <c r="K289" i="25"/>
  <c r="J289" i="25"/>
  <c r="I289" i="25"/>
  <c r="G289" i="25"/>
  <c r="L288" i="25"/>
  <c r="K288" i="25"/>
  <c r="J288" i="25"/>
  <c r="I288" i="25"/>
  <c r="H288" i="25"/>
  <c r="N288" i="25" s="1"/>
  <c r="G288" i="25"/>
  <c r="L287" i="25"/>
  <c r="K287" i="25"/>
  <c r="J287" i="25"/>
  <c r="I287" i="25"/>
  <c r="H287" i="25"/>
  <c r="N287" i="25" s="1"/>
  <c r="G287" i="25"/>
  <c r="M287" i="25" s="1"/>
  <c r="L286" i="25"/>
  <c r="K286" i="25"/>
  <c r="J286" i="25"/>
  <c r="I286" i="25"/>
  <c r="H286" i="25"/>
  <c r="N286" i="25" s="1"/>
  <c r="G286" i="25"/>
  <c r="K285" i="25"/>
  <c r="J285" i="25"/>
  <c r="I285" i="25"/>
  <c r="G285" i="25"/>
  <c r="L284" i="25"/>
  <c r="K284" i="25"/>
  <c r="J284" i="25"/>
  <c r="I284" i="25"/>
  <c r="H284" i="25"/>
  <c r="N284" i="25" s="1"/>
  <c r="G284" i="25"/>
  <c r="M284" i="25" s="1"/>
  <c r="K283" i="25"/>
  <c r="J283" i="25"/>
  <c r="I283" i="25"/>
  <c r="G283" i="25"/>
  <c r="L282" i="25"/>
  <c r="K282" i="25"/>
  <c r="J282" i="25"/>
  <c r="I282" i="25"/>
  <c r="H282" i="25"/>
  <c r="N282" i="25" s="1"/>
  <c r="G282" i="25"/>
  <c r="L281" i="25"/>
  <c r="K281" i="25"/>
  <c r="J281" i="25"/>
  <c r="I281" i="25"/>
  <c r="L280" i="25"/>
  <c r="K280" i="25"/>
  <c r="J280" i="25"/>
  <c r="I280" i="25"/>
  <c r="H280" i="25"/>
  <c r="N280" i="25" s="1"/>
  <c r="G280" i="25"/>
  <c r="M280" i="25" s="1"/>
  <c r="K279" i="25"/>
  <c r="J279" i="25"/>
  <c r="I279" i="25"/>
  <c r="G279" i="25"/>
  <c r="L278" i="25"/>
  <c r="K278" i="25"/>
  <c r="J278" i="25"/>
  <c r="I278" i="25"/>
  <c r="H278" i="25"/>
  <c r="N278" i="25" s="1"/>
  <c r="G278" i="25"/>
  <c r="M278" i="25" s="1"/>
  <c r="K277" i="25"/>
  <c r="J277" i="25"/>
  <c r="I277" i="25"/>
  <c r="G277" i="25"/>
  <c r="L276" i="25"/>
  <c r="K276" i="25"/>
  <c r="J276" i="25"/>
  <c r="I276" i="25"/>
  <c r="L275" i="25"/>
  <c r="K275" i="25"/>
  <c r="J275" i="25"/>
  <c r="I275" i="25"/>
  <c r="H275" i="25"/>
  <c r="N275" i="25" s="1"/>
  <c r="G275" i="25"/>
  <c r="M275" i="25" s="1"/>
  <c r="L274" i="25"/>
  <c r="K274" i="25"/>
  <c r="J274" i="25"/>
  <c r="I274" i="25"/>
  <c r="H274" i="25"/>
  <c r="N274" i="25" s="1"/>
  <c r="G274" i="25"/>
  <c r="M274" i="25" s="1"/>
  <c r="L273" i="25"/>
  <c r="K273" i="25"/>
  <c r="J273" i="25"/>
  <c r="I273" i="25"/>
  <c r="H273" i="25"/>
  <c r="N273" i="25" s="1"/>
  <c r="G273" i="25"/>
  <c r="M273" i="25" s="1"/>
  <c r="L272" i="25"/>
  <c r="K272" i="25"/>
  <c r="J272" i="25"/>
  <c r="I272" i="25"/>
  <c r="H272" i="25"/>
  <c r="N272" i="25" s="1"/>
  <c r="G272" i="25"/>
  <c r="M272" i="25" s="1"/>
  <c r="K271" i="25"/>
  <c r="G271" i="25"/>
  <c r="L270" i="25"/>
  <c r="K270" i="25"/>
  <c r="J270" i="25"/>
  <c r="G270" i="25"/>
  <c r="L269" i="25"/>
  <c r="K269" i="25"/>
  <c r="J269" i="25"/>
  <c r="I269" i="25"/>
  <c r="H269" i="25"/>
  <c r="N269" i="25" s="1"/>
  <c r="G269" i="25"/>
  <c r="M269" i="25" s="1"/>
  <c r="L268" i="25"/>
  <c r="K268" i="25"/>
  <c r="J268" i="25"/>
  <c r="I268" i="25"/>
  <c r="H268" i="25"/>
  <c r="N268" i="25" s="1"/>
  <c r="G268" i="25"/>
  <c r="M268" i="25" s="1"/>
  <c r="K267" i="25"/>
  <c r="J267" i="25"/>
  <c r="I267" i="25"/>
  <c r="G267" i="25"/>
  <c r="L266" i="25"/>
  <c r="K266" i="25"/>
  <c r="J266" i="25"/>
  <c r="I266" i="25"/>
  <c r="H266" i="25"/>
  <c r="N266" i="25" s="1"/>
  <c r="G266" i="25"/>
  <c r="L265" i="25"/>
  <c r="K265" i="25"/>
  <c r="J265" i="25"/>
  <c r="I265" i="25"/>
  <c r="H265" i="25"/>
  <c r="N265" i="25" s="1"/>
  <c r="G265" i="25"/>
  <c r="M265" i="25" s="1"/>
  <c r="L264" i="25"/>
  <c r="K264" i="25"/>
  <c r="J264" i="25"/>
  <c r="I264" i="25"/>
  <c r="H264" i="25"/>
  <c r="N264" i="25" s="1"/>
  <c r="G264" i="25"/>
  <c r="M264" i="25" s="1"/>
  <c r="K263" i="25"/>
  <c r="J263" i="25"/>
  <c r="I263" i="25"/>
  <c r="G263" i="25"/>
  <c r="L262" i="25"/>
  <c r="K262" i="25"/>
  <c r="J262" i="25"/>
  <c r="I262" i="25"/>
  <c r="H262" i="25"/>
  <c r="N262" i="25" s="1"/>
  <c r="G262" i="25"/>
  <c r="M262" i="25" s="1"/>
  <c r="L261" i="25"/>
  <c r="K261" i="25"/>
  <c r="I261" i="25"/>
  <c r="L260" i="25"/>
  <c r="K260" i="25"/>
  <c r="J260" i="25"/>
  <c r="I260" i="25"/>
  <c r="H260" i="25"/>
  <c r="N260" i="25" s="1"/>
  <c r="G260" i="25"/>
  <c r="M260" i="25" s="1"/>
  <c r="L259" i="25"/>
  <c r="K259" i="25"/>
  <c r="J259" i="25"/>
  <c r="I259" i="25"/>
  <c r="H259" i="25"/>
  <c r="N259" i="25" s="1"/>
  <c r="G259" i="25"/>
  <c r="M259" i="25" s="1"/>
  <c r="L258" i="25"/>
  <c r="K258" i="25"/>
  <c r="I258" i="25"/>
  <c r="H258" i="25"/>
  <c r="N258" i="25" s="1"/>
  <c r="G258" i="25"/>
  <c r="K257" i="25"/>
  <c r="I257" i="25"/>
  <c r="L256" i="25"/>
  <c r="K256" i="25"/>
  <c r="J256" i="25"/>
  <c r="I256" i="25"/>
  <c r="H256" i="25"/>
  <c r="N256" i="25" s="1"/>
  <c r="G256" i="25"/>
  <c r="K255" i="25"/>
  <c r="J255" i="25"/>
  <c r="L254" i="25"/>
  <c r="K254" i="25"/>
  <c r="J254" i="25"/>
  <c r="I254" i="25"/>
  <c r="H254" i="25"/>
  <c r="N254" i="25" s="1"/>
  <c r="G254" i="25"/>
  <c r="K253" i="25"/>
  <c r="I253" i="25"/>
  <c r="G253" i="25"/>
  <c r="L252" i="25"/>
  <c r="K252" i="25"/>
  <c r="I252" i="25"/>
  <c r="H252" i="25"/>
  <c r="G252" i="25"/>
  <c r="L251" i="25"/>
  <c r="K251" i="25"/>
  <c r="J251" i="25"/>
  <c r="I251" i="25"/>
  <c r="H251" i="25"/>
  <c r="N251" i="25" s="1"/>
  <c r="G251" i="25"/>
  <c r="M251" i="25" s="1"/>
  <c r="L250" i="25"/>
  <c r="K250" i="25"/>
  <c r="J250" i="25"/>
  <c r="I250" i="25"/>
  <c r="H250" i="25"/>
  <c r="G250" i="25"/>
  <c r="M250" i="25" s="1"/>
  <c r="K249" i="25"/>
  <c r="J249" i="25"/>
  <c r="I249" i="25"/>
  <c r="G249" i="25"/>
  <c r="L248" i="25"/>
  <c r="K248" i="25"/>
  <c r="J248" i="25"/>
  <c r="I248" i="25"/>
  <c r="H248" i="25"/>
  <c r="N248" i="25" s="1"/>
  <c r="G248" i="25"/>
  <c r="M248" i="25" s="1"/>
  <c r="K247" i="25"/>
  <c r="J247" i="25"/>
  <c r="I247" i="25"/>
  <c r="G247" i="25"/>
  <c r="L246" i="25"/>
  <c r="K246" i="25"/>
  <c r="J246" i="25"/>
  <c r="I246" i="25"/>
  <c r="H246" i="25"/>
  <c r="N246" i="25" s="1"/>
  <c r="G246" i="25"/>
  <c r="M246" i="25" s="1"/>
  <c r="K245" i="25"/>
  <c r="J245" i="25"/>
  <c r="I245" i="25"/>
  <c r="G245" i="25"/>
  <c r="L244" i="25"/>
  <c r="K244" i="25"/>
  <c r="J244" i="25"/>
  <c r="I244" i="25"/>
  <c r="H244" i="25"/>
  <c r="N244" i="25" s="1"/>
  <c r="G244" i="25"/>
  <c r="M244" i="25" s="1"/>
  <c r="L243" i="25"/>
  <c r="K243" i="25"/>
  <c r="J243" i="25"/>
  <c r="I243" i="25"/>
  <c r="H243" i="25"/>
  <c r="L242" i="25"/>
  <c r="K242" i="25"/>
  <c r="K241" i="25"/>
  <c r="J241" i="25"/>
  <c r="I241" i="25"/>
  <c r="G241" i="25"/>
  <c r="L240" i="25"/>
  <c r="K240" i="25"/>
  <c r="J240" i="25"/>
  <c r="I240" i="25"/>
  <c r="H240" i="25"/>
  <c r="N240" i="25" s="1"/>
  <c r="G240" i="25"/>
  <c r="L239" i="25"/>
  <c r="K239" i="25"/>
  <c r="J239" i="25"/>
  <c r="I239" i="25"/>
  <c r="H239" i="25"/>
  <c r="N239" i="25" s="1"/>
  <c r="G239" i="25"/>
  <c r="M239" i="25" s="1"/>
  <c r="L238" i="25"/>
  <c r="K238" i="25"/>
  <c r="J238" i="25"/>
  <c r="I238" i="25"/>
  <c r="H238" i="25"/>
  <c r="N238" i="25" s="1"/>
  <c r="G238" i="25"/>
  <c r="K237" i="25"/>
  <c r="J237" i="25"/>
  <c r="I237" i="25"/>
  <c r="G237" i="25"/>
  <c r="L236" i="25"/>
  <c r="K236" i="25"/>
  <c r="J236" i="25"/>
  <c r="I236" i="25"/>
  <c r="H236" i="25"/>
  <c r="N236" i="25" s="1"/>
  <c r="G236" i="25"/>
  <c r="K235" i="25"/>
  <c r="L234" i="25"/>
  <c r="K234" i="25"/>
  <c r="J234" i="25"/>
  <c r="I234" i="25"/>
  <c r="H234" i="25"/>
  <c r="G234" i="25"/>
  <c r="M234" i="25" s="1"/>
  <c r="K233" i="25"/>
  <c r="J233" i="25"/>
  <c r="I233" i="25"/>
  <c r="G233" i="25"/>
  <c r="L232" i="25"/>
  <c r="K232" i="25"/>
  <c r="J232" i="25"/>
  <c r="I232" i="25"/>
  <c r="H232" i="25"/>
  <c r="N232" i="25" s="1"/>
  <c r="G232" i="25"/>
  <c r="M232" i="25" s="1"/>
  <c r="K231" i="25"/>
  <c r="I231" i="25"/>
  <c r="G231" i="25"/>
  <c r="L230" i="25"/>
  <c r="K230" i="25"/>
  <c r="I230" i="25"/>
  <c r="L229" i="25"/>
  <c r="K229" i="25"/>
  <c r="J229" i="25"/>
  <c r="I229" i="25"/>
  <c r="H229" i="25"/>
  <c r="G229" i="25"/>
  <c r="M229" i="25" s="1"/>
  <c r="L228" i="25"/>
  <c r="K228" i="25"/>
  <c r="J228" i="25"/>
  <c r="I228" i="25"/>
  <c r="H228" i="25"/>
  <c r="N228" i="25" s="1"/>
  <c r="G228" i="25"/>
  <c r="K227" i="25"/>
  <c r="H227" i="25"/>
  <c r="G227" i="25"/>
  <c r="L226" i="25"/>
  <c r="K226" i="25"/>
  <c r="K225" i="25"/>
  <c r="J225" i="25"/>
  <c r="I225" i="25"/>
  <c r="G225" i="25"/>
  <c r="L224" i="25"/>
  <c r="K224" i="25"/>
  <c r="J224" i="25"/>
  <c r="I224" i="25"/>
  <c r="H224" i="25"/>
  <c r="N224" i="25" s="1"/>
  <c r="G224" i="25"/>
  <c r="L223" i="25"/>
  <c r="K223" i="25"/>
  <c r="J223" i="25"/>
  <c r="I223" i="25"/>
  <c r="H223" i="25"/>
  <c r="N223" i="25" s="1"/>
  <c r="G223" i="25"/>
  <c r="M223" i="25" s="1"/>
  <c r="L222" i="25"/>
  <c r="K222" i="25"/>
  <c r="J222" i="25"/>
  <c r="I222" i="25"/>
  <c r="G222" i="25"/>
  <c r="K221" i="25"/>
  <c r="I221" i="25"/>
  <c r="L220" i="25"/>
  <c r="K220" i="25"/>
  <c r="K219" i="25"/>
  <c r="J219" i="25"/>
  <c r="I219" i="25"/>
  <c r="G219" i="25"/>
  <c r="L218" i="25"/>
  <c r="K218" i="25"/>
  <c r="L217" i="25"/>
  <c r="K217" i="25"/>
  <c r="J217" i="25"/>
  <c r="I217" i="25"/>
  <c r="H217" i="25"/>
  <c r="N217" i="25" s="1"/>
  <c r="G217" i="25"/>
  <c r="M217" i="25" s="1"/>
  <c r="L216" i="25"/>
  <c r="K216" i="25"/>
  <c r="K215" i="25"/>
  <c r="L214" i="25"/>
  <c r="K214" i="25"/>
  <c r="J214" i="25"/>
  <c r="I214" i="25"/>
  <c r="H214" i="25"/>
  <c r="N214" i="25" s="1"/>
  <c r="K213" i="25"/>
  <c r="J213" i="25"/>
  <c r="I213" i="25"/>
  <c r="G213" i="25"/>
  <c r="L212" i="25"/>
  <c r="K212" i="25"/>
  <c r="J212" i="25"/>
  <c r="I212" i="25"/>
  <c r="H212" i="25"/>
  <c r="N212" i="25" s="1"/>
  <c r="G212" i="25"/>
  <c r="M212" i="25" s="1"/>
  <c r="K211" i="25"/>
  <c r="J211" i="25"/>
  <c r="I211" i="25"/>
  <c r="G211" i="25"/>
  <c r="L210" i="25"/>
  <c r="K210" i="25"/>
  <c r="J210" i="25"/>
  <c r="I210" i="25"/>
  <c r="H210" i="25"/>
  <c r="N210" i="25" s="1"/>
  <c r="G210" i="25"/>
  <c r="M210" i="25" s="1"/>
  <c r="K209" i="25"/>
  <c r="I209" i="25"/>
  <c r="G209" i="25"/>
  <c r="L208" i="25"/>
  <c r="K208" i="25"/>
  <c r="J208" i="25"/>
  <c r="I208" i="25"/>
  <c r="H208" i="25"/>
  <c r="N208" i="25" s="1"/>
  <c r="G208" i="25"/>
  <c r="M208" i="25" s="1"/>
  <c r="K207" i="25"/>
  <c r="J207" i="25"/>
  <c r="I207" i="25"/>
  <c r="G207" i="25"/>
  <c r="L206" i="25"/>
  <c r="K206" i="25"/>
  <c r="J206" i="25"/>
  <c r="I206" i="25"/>
  <c r="H206" i="25"/>
  <c r="N206" i="25" s="1"/>
  <c r="G206" i="25"/>
  <c r="M206" i="25" s="1"/>
  <c r="K205" i="25"/>
  <c r="J205" i="25"/>
  <c r="I205" i="25"/>
  <c r="G205" i="25"/>
  <c r="L204" i="25"/>
  <c r="K204" i="25"/>
  <c r="G204" i="25"/>
  <c r="L203" i="25"/>
  <c r="K203" i="25"/>
  <c r="L202" i="25"/>
  <c r="K202" i="25"/>
  <c r="L201" i="25"/>
  <c r="K201" i="25"/>
  <c r="J201" i="25"/>
  <c r="I201" i="25"/>
  <c r="H201" i="25"/>
  <c r="N201" i="25" s="1"/>
  <c r="G201" i="25"/>
  <c r="M201" i="25" s="1"/>
  <c r="L200" i="25"/>
  <c r="K200" i="25"/>
  <c r="J200" i="25"/>
  <c r="I200" i="25"/>
  <c r="H200" i="25"/>
  <c r="N200" i="25" s="1"/>
  <c r="G200" i="25"/>
  <c r="M200" i="25" s="1"/>
  <c r="K199" i="25"/>
  <c r="J199" i="25"/>
  <c r="I199" i="25"/>
  <c r="G199" i="25"/>
  <c r="L198" i="25"/>
  <c r="K198" i="25"/>
  <c r="J198" i="25"/>
  <c r="G198" i="25"/>
  <c r="K197" i="25"/>
  <c r="J197" i="25"/>
  <c r="L196" i="25"/>
  <c r="K196" i="25"/>
  <c r="I196" i="25"/>
  <c r="H196" i="25"/>
  <c r="G196" i="25"/>
  <c r="K195" i="25"/>
  <c r="L194" i="25"/>
  <c r="K194" i="25"/>
  <c r="J194" i="25"/>
  <c r="I194" i="25"/>
  <c r="H194" i="25"/>
  <c r="N194" i="25" s="1"/>
  <c r="G194" i="25"/>
  <c r="K193" i="25"/>
  <c r="G193" i="25"/>
  <c r="L192" i="25"/>
  <c r="K192" i="25"/>
  <c r="J192" i="25"/>
  <c r="I192" i="25"/>
  <c r="H192" i="25"/>
  <c r="N192" i="25" s="1"/>
  <c r="G192" i="25"/>
  <c r="M192" i="25" s="1"/>
  <c r="K191" i="25"/>
  <c r="J191" i="25"/>
  <c r="I191" i="25"/>
  <c r="G191" i="25"/>
  <c r="L190" i="25"/>
  <c r="K190" i="25"/>
  <c r="J190" i="25"/>
  <c r="I190" i="25"/>
  <c r="H190" i="25"/>
  <c r="N190" i="25" s="1"/>
  <c r="G190" i="25"/>
  <c r="M190" i="25" s="1"/>
  <c r="L189" i="25"/>
  <c r="K189" i="25"/>
  <c r="J189" i="25"/>
  <c r="H189" i="25"/>
  <c r="G189" i="25"/>
  <c r="I327" i="25"/>
  <c r="D188" i="25"/>
  <c r="D12" i="25" s="1"/>
  <c r="C188" i="25"/>
  <c r="G338" i="25" s="1"/>
  <c r="G297" i="25"/>
  <c r="M297" i="25" s="1"/>
  <c r="K180" i="25"/>
  <c r="J180" i="25"/>
  <c r="I180" i="25"/>
  <c r="G180" i="25"/>
  <c r="L179" i="25"/>
  <c r="K179" i="25"/>
  <c r="J179" i="25"/>
  <c r="I179" i="25"/>
  <c r="H179" i="25"/>
  <c r="N179" i="25" s="1"/>
  <c r="G179" i="25"/>
  <c r="K178" i="25"/>
  <c r="J178" i="25"/>
  <c r="I178" i="25"/>
  <c r="G178" i="25"/>
  <c r="L177" i="25"/>
  <c r="K177" i="25"/>
  <c r="F81" i="25"/>
  <c r="J139" i="25" s="1"/>
  <c r="E81" i="25"/>
  <c r="E11" i="25" s="1"/>
  <c r="G177" i="25"/>
  <c r="K176" i="25"/>
  <c r="J176" i="25"/>
  <c r="I176" i="25"/>
  <c r="G176" i="25"/>
  <c r="L175" i="25"/>
  <c r="K175" i="25"/>
  <c r="J175" i="25"/>
  <c r="I175" i="25"/>
  <c r="H175" i="25"/>
  <c r="N175" i="25" s="1"/>
  <c r="G175" i="25"/>
  <c r="M175" i="25" s="1"/>
  <c r="K174" i="25"/>
  <c r="J174" i="25"/>
  <c r="I174" i="25"/>
  <c r="G174" i="25"/>
  <c r="L173" i="25"/>
  <c r="K173" i="25"/>
  <c r="J173" i="25"/>
  <c r="I173" i="25"/>
  <c r="H173" i="25"/>
  <c r="N173" i="25" s="1"/>
  <c r="G173" i="25"/>
  <c r="M173" i="25" s="1"/>
  <c r="K172" i="25"/>
  <c r="J172" i="25"/>
  <c r="I172" i="25"/>
  <c r="G172" i="25"/>
  <c r="L171" i="25"/>
  <c r="K171" i="25"/>
  <c r="J171" i="25"/>
  <c r="I171" i="25"/>
  <c r="H171" i="25"/>
  <c r="N171" i="25" s="1"/>
  <c r="G171" i="25"/>
  <c r="M171" i="25" s="1"/>
  <c r="K170" i="25"/>
  <c r="J170" i="25"/>
  <c r="I170" i="25"/>
  <c r="G170" i="25"/>
  <c r="L169" i="25"/>
  <c r="K169" i="25"/>
  <c r="I169" i="25"/>
  <c r="H169" i="25"/>
  <c r="G169" i="25"/>
  <c r="K168" i="25"/>
  <c r="J168" i="25"/>
  <c r="I168" i="25"/>
  <c r="G168" i="25"/>
  <c r="L167" i="25"/>
  <c r="K167" i="25"/>
  <c r="J167" i="25"/>
  <c r="I167" i="25"/>
  <c r="H167" i="25"/>
  <c r="N167" i="25" s="1"/>
  <c r="G167" i="25"/>
  <c r="K166" i="25"/>
  <c r="J166" i="25"/>
  <c r="I166" i="25"/>
  <c r="G166" i="25"/>
  <c r="L165" i="25"/>
  <c r="K165" i="25"/>
  <c r="J165" i="25"/>
  <c r="I165" i="25"/>
  <c r="H165" i="25"/>
  <c r="N165" i="25" s="1"/>
  <c r="K164" i="25"/>
  <c r="J164" i="25"/>
  <c r="I164" i="25"/>
  <c r="G164" i="25"/>
  <c r="L163" i="25"/>
  <c r="K163" i="25"/>
  <c r="J163" i="25"/>
  <c r="I163" i="25"/>
  <c r="H163" i="25"/>
  <c r="N163" i="25" s="1"/>
  <c r="G163" i="25"/>
  <c r="K162" i="25"/>
  <c r="J162" i="25"/>
  <c r="I162" i="25"/>
  <c r="G162" i="25"/>
  <c r="L161" i="25"/>
  <c r="K161" i="25"/>
  <c r="J161" i="25"/>
  <c r="I161" i="25"/>
  <c r="H161" i="25"/>
  <c r="N161" i="25" s="1"/>
  <c r="G161" i="25"/>
  <c r="K160" i="25"/>
  <c r="J160" i="25"/>
  <c r="I160" i="25"/>
  <c r="G160" i="25"/>
  <c r="L159" i="25"/>
  <c r="K159" i="25"/>
  <c r="J159" i="25"/>
  <c r="I159" i="25"/>
  <c r="H159" i="25"/>
  <c r="N159" i="25" s="1"/>
  <c r="G159" i="25"/>
  <c r="K158" i="25"/>
  <c r="J158" i="25"/>
  <c r="I158" i="25"/>
  <c r="G158" i="25"/>
  <c r="L157" i="25"/>
  <c r="K157" i="25"/>
  <c r="J157" i="25"/>
  <c r="I157" i="25"/>
  <c r="H157" i="25"/>
  <c r="N157" i="25" s="1"/>
  <c r="G157" i="25"/>
  <c r="M157" i="25" s="1"/>
  <c r="K156" i="25"/>
  <c r="J156" i="25"/>
  <c r="I156" i="25"/>
  <c r="L155" i="25"/>
  <c r="K155" i="25"/>
  <c r="J155" i="25"/>
  <c r="I155" i="25"/>
  <c r="H155" i="25"/>
  <c r="N155" i="25" s="1"/>
  <c r="K154" i="25"/>
  <c r="J154" i="25"/>
  <c r="I154" i="25"/>
  <c r="G154" i="25"/>
  <c r="L153" i="25"/>
  <c r="K153" i="25"/>
  <c r="J153" i="25"/>
  <c r="I153" i="25"/>
  <c r="H153" i="25"/>
  <c r="N153" i="25" s="1"/>
  <c r="G153" i="25"/>
  <c r="M153" i="25" s="1"/>
  <c r="K152" i="25"/>
  <c r="J152" i="25"/>
  <c r="I152" i="25"/>
  <c r="G152" i="25"/>
  <c r="L151" i="25"/>
  <c r="K151" i="25"/>
  <c r="J151" i="25"/>
  <c r="I151" i="25"/>
  <c r="H151" i="25"/>
  <c r="N151" i="25" s="1"/>
  <c r="G151" i="25"/>
  <c r="M151" i="25" s="1"/>
  <c r="K150" i="25"/>
  <c r="J150" i="25"/>
  <c r="H150" i="25"/>
  <c r="L149" i="25"/>
  <c r="K149" i="25"/>
  <c r="K148" i="25"/>
  <c r="J148" i="25"/>
  <c r="I148" i="25"/>
  <c r="L147" i="25"/>
  <c r="K147" i="25"/>
  <c r="J147" i="25"/>
  <c r="I147" i="25"/>
  <c r="G147" i="25"/>
  <c r="L146" i="25"/>
  <c r="K146" i="25"/>
  <c r="I146" i="25"/>
  <c r="L145" i="25"/>
  <c r="K145" i="25"/>
  <c r="J145" i="25"/>
  <c r="K144" i="25"/>
  <c r="J144" i="25"/>
  <c r="L143" i="25"/>
  <c r="K143" i="25"/>
  <c r="J143" i="25"/>
  <c r="I143" i="25"/>
  <c r="H143" i="25"/>
  <c r="N143" i="25" s="1"/>
  <c r="G143" i="25"/>
  <c r="M143" i="25" s="1"/>
  <c r="K142" i="25"/>
  <c r="J142" i="25"/>
  <c r="L141" i="25"/>
  <c r="K141" i="25"/>
  <c r="L140" i="25"/>
  <c r="K140" i="25"/>
  <c r="J140" i="25"/>
  <c r="I140" i="25"/>
  <c r="H140" i="25"/>
  <c r="N140" i="25" s="1"/>
  <c r="G140" i="25"/>
  <c r="M140" i="25" s="1"/>
  <c r="L139" i="25"/>
  <c r="K139" i="25"/>
  <c r="K138" i="25"/>
  <c r="J138" i="25"/>
  <c r="I138" i="25"/>
  <c r="L137" i="25"/>
  <c r="K137" i="25"/>
  <c r="I137" i="25"/>
  <c r="K136" i="25"/>
  <c r="J136" i="25"/>
  <c r="I136" i="25"/>
  <c r="L135" i="25"/>
  <c r="K135" i="25"/>
  <c r="J135" i="25"/>
  <c r="I135" i="25"/>
  <c r="H135" i="25"/>
  <c r="N135" i="25" s="1"/>
  <c r="K134" i="25"/>
  <c r="J134" i="25"/>
  <c r="G134" i="25"/>
  <c r="L133" i="25"/>
  <c r="K133" i="25"/>
  <c r="J133" i="25"/>
  <c r="K132" i="25"/>
  <c r="J132" i="25"/>
  <c r="I132" i="25"/>
  <c r="G132" i="25"/>
  <c r="L131" i="25"/>
  <c r="K131" i="25"/>
  <c r="J131" i="25"/>
  <c r="I131" i="25"/>
  <c r="H131" i="25"/>
  <c r="N131" i="25" s="1"/>
  <c r="G131" i="25"/>
  <c r="M131" i="25" s="1"/>
  <c r="K130" i="25"/>
  <c r="J130" i="25"/>
  <c r="I130" i="25"/>
  <c r="G130" i="25"/>
  <c r="L129" i="25"/>
  <c r="K129" i="25"/>
  <c r="J129" i="25"/>
  <c r="I129" i="25"/>
  <c r="G129" i="25"/>
  <c r="K128" i="25"/>
  <c r="J128" i="25"/>
  <c r="I128" i="25"/>
  <c r="L127" i="25"/>
  <c r="K127" i="25"/>
  <c r="K126" i="25"/>
  <c r="J126" i="25"/>
  <c r="I126" i="25"/>
  <c r="L125" i="25"/>
  <c r="K125" i="25"/>
  <c r="J125" i="25"/>
  <c r="I125" i="25"/>
  <c r="G125" i="25"/>
  <c r="K124" i="25"/>
  <c r="J124" i="25"/>
  <c r="L123" i="25"/>
  <c r="K123" i="25"/>
  <c r="J123" i="25"/>
  <c r="I123" i="25"/>
  <c r="K122" i="25"/>
  <c r="L121" i="25"/>
  <c r="K121" i="25"/>
  <c r="J121" i="25"/>
  <c r="I121" i="25"/>
  <c r="H121" i="25"/>
  <c r="N121" i="25" s="1"/>
  <c r="G121" i="25"/>
  <c r="M121" i="25" s="1"/>
  <c r="L120" i="25"/>
  <c r="K120" i="25"/>
  <c r="J120" i="25"/>
  <c r="I120" i="25"/>
  <c r="H120" i="25"/>
  <c r="N120" i="25" s="1"/>
  <c r="G120" i="25"/>
  <c r="M120" i="25" s="1"/>
  <c r="L119" i="25"/>
  <c r="K119" i="25"/>
  <c r="J119" i="25"/>
  <c r="I119" i="25"/>
  <c r="H119" i="25"/>
  <c r="N119" i="25" s="1"/>
  <c r="G119" i="25"/>
  <c r="M119" i="25" s="1"/>
  <c r="L118" i="25"/>
  <c r="K118" i="25"/>
  <c r="J118" i="25"/>
  <c r="L117" i="25"/>
  <c r="K117" i="25"/>
  <c r="J117" i="25"/>
  <c r="I117" i="25"/>
  <c r="H117" i="25"/>
  <c r="N117" i="25" s="1"/>
  <c r="G117" i="25"/>
  <c r="L116" i="25"/>
  <c r="K116" i="25"/>
  <c r="L115" i="25"/>
  <c r="K115" i="25"/>
  <c r="I115" i="25"/>
  <c r="G115" i="25"/>
  <c r="K114" i="25"/>
  <c r="J114" i="25"/>
  <c r="I114" i="25"/>
  <c r="G114" i="25"/>
  <c r="L113" i="25"/>
  <c r="K113" i="25"/>
  <c r="J113" i="25"/>
  <c r="I113" i="25"/>
  <c r="K112" i="25"/>
  <c r="J112" i="25"/>
  <c r="I112" i="25"/>
  <c r="L111" i="25"/>
  <c r="K111" i="25"/>
  <c r="I111" i="25"/>
  <c r="K110" i="25"/>
  <c r="J110" i="25"/>
  <c r="I110" i="25"/>
  <c r="G110" i="25"/>
  <c r="L109" i="25"/>
  <c r="K109" i="25"/>
  <c r="J109" i="25"/>
  <c r="I109" i="25"/>
  <c r="G109" i="25"/>
  <c r="K108" i="25"/>
  <c r="J108" i="25"/>
  <c r="I108" i="25"/>
  <c r="G108" i="25"/>
  <c r="L107" i="25"/>
  <c r="K107" i="25"/>
  <c r="J107" i="25"/>
  <c r="I107" i="25"/>
  <c r="G107" i="25"/>
  <c r="K106" i="25"/>
  <c r="J106" i="25"/>
  <c r="I106" i="25"/>
  <c r="G106" i="25"/>
  <c r="L105" i="25"/>
  <c r="K105" i="25"/>
  <c r="J105" i="25"/>
  <c r="I105" i="25"/>
  <c r="H105" i="25"/>
  <c r="N105" i="25" s="1"/>
  <c r="G105" i="25"/>
  <c r="M105" i="25" s="1"/>
  <c r="K104" i="25"/>
  <c r="J104" i="25"/>
  <c r="I104" i="25"/>
  <c r="G104" i="25"/>
  <c r="L103" i="25"/>
  <c r="K103" i="25"/>
  <c r="L102" i="25"/>
  <c r="K102" i="25"/>
  <c r="J102" i="25"/>
  <c r="I102" i="25"/>
  <c r="H102" i="25"/>
  <c r="N102" i="25" s="1"/>
  <c r="G102" i="25"/>
  <c r="M102" i="25" s="1"/>
  <c r="L101" i="25"/>
  <c r="K101" i="25"/>
  <c r="I101" i="25"/>
  <c r="H101" i="25"/>
  <c r="G101" i="25"/>
  <c r="K100" i="25"/>
  <c r="J100" i="25"/>
  <c r="L99" i="25"/>
  <c r="K99" i="25"/>
  <c r="I99" i="25"/>
  <c r="L98" i="25"/>
  <c r="K98" i="25"/>
  <c r="J98" i="25"/>
  <c r="L97" i="25"/>
  <c r="K97" i="25"/>
  <c r="J97" i="25"/>
  <c r="I97" i="25"/>
  <c r="L96" i="25"/>
  <c r="K96" i="25"/>
  <c r="J96" i="25"/>
  <c r="I96" i="25"/>
  <c r="H96" i="25"/>
  <c r="N96" i="25" s="1"/>
  <c r="G96" i="25"/>
  <c r="M96" i="25" s="1"/>
  <c r="L95" i="25"/>
  <c r="K95" i="25"/>
  <c r="J95" i="25"/>
  <c r="I95" i="25"/>
  <c r="H95" i="25"/>
  <c r="N95" i="25" s="1"/>
  <c r="G95" i="25"/>
  <c r="M95" i="25" s="1"/>
  <c r="L94" i="25"/>
  <c r="K94" i="25"/>
  <c r="J94" i="25"/>
  <c r="I94" i="25"/>
  <c r="H94" i="25"/>
  <c r="N94" i="25" s="1"/>
  <c r="G94" i="25"/>
  <c r="M94" i="25" s="1"/>
  <c r="L93" i="25"/>
  <c r="K93" i="25"/>
  <c r="G93" i="25"/>
  <c r="L92" i="25"/>
  <c r="K92" i="25"/>
  <c r="J92" i="25"/>
  <c r="I92" i="25"/>
  <c r="L91" i="25"/>
  <c r="K91" i="25"/>
  <c r="J91" i="25"/>
  <c r="I91" i="25"/>
  <c r="H91" i="25"/>
  <c r="N91" i="25" s="1"/>
  <c r="G91" i="25"/>
  <c r="M91" i="25" s="1"/>
  <c r="L90" i="25"/>
  <c r="K90" i="25"/>
  <c r="J90" i="25"/>
  <c r="I90" i="25"/>
  <c r="H90" i="25"/>
  <c r="N90" i="25" s="1"/>
  <c r="G90" i="25"/>
  <c r="M90" i="25" s="1"/>
  <c r="L89" i="25"/>
  <c r="K89" i="25"/>
  <c r="J89" i="25"/>
  <c r="I89" i="25"/>
  <c r="H89" i="25"/>
  <c r="N89" i="25" s="1"/>
  <c r="G89" i="25"/>
  <c r="K88" i="25"/>
  <c r="J88" i="25"/>
  <c r="I88" i="25"/>
  <c r="G88" i="25"/>
  <c r="L87" i="25"/>
  <c r="K87" i="25"/>
  <c r="J87" i="25"/>
  <c r="I87" i="25"/>
  <c r="H87" i="25"/>
  <c r="N87" i="25" s="1"/>
  <c r="G87" i="25"/>
  <c r="K86" i="25"/>
  <c r="L85" i="25"/>
  <c r="K85" i="25"/>
  <c r="J85" i="25"/>
  <c r="K84" i="25"/>
  <c r="M84" i="25" s="1"/>
  <c r="J84" i="25"/>
  <c r="H84" i="25"/>
  <c r="N84" i="25" s="1"/>
  <c r="G84" i="25"/>
  <c r="L83" i="25"/>
  <c r="K83" i="25"/>
  <c r="J83" i="25"/>
  <c r="I83" i="25"/>
  <c r="G83" i="25"/>
  <c r="L82" i="25"/>
  <c r="K82" i="25"/>
  <c r="C81" i="25"/>
  <c r="K73" i="25"/>
  <c r="F22" i="25"/>
  <c r="J73" i="25"/>
  <c r="I73" i="25"/>
  <c r="L72" i="25"/>
  <c r="K72" i="25"/>
  <c r="J72" i="25"/>
  <c r="I72" i="25"/>
  <c r="G72" i="25"/>
  <c r="K71" i="25"/>
  <c r="J71" i="25"/>
  <c r="I71" i="25"/>
  <c r="L70" i="25"/>
  <c r="K70" i="25"/>
  <c r="J70" i="25"/>
  <c r="I70" i="25"/>
  <c r="H70" i="25"/>
  <c r="N70" i="25" s="1"/>
  <c r="K69" i="25"/>
  <c r="J69" i="25"/>
  <c r="I69" i="25"/>
  <c r="G69" i="25"/>
  <c r="L68" i="25"/>
  <c r="K68" i="25"/>
  <c r="J68" i="25"/>
  <c r="I68" i="25"/>
  <c r="H68" i="25"/>
  <c r="N68" i="25" s="1"/>
  <c r="G68" i="25"/>
  <c r="M68" i="25" s="1"/>
  <c r="K67" i="25"/>
  <c r="J67" i="25"/>
  <c r="I67" i="25"/>
  <c r="G67" i="25"/>
  <c r="L66" i="25"/>
  <c r="K66" i="25"/>
  <c r="J66" i="25"/>
  <c r="I66" i="25"/>
  <c r="H66" i="25"/>
  <c r="N66" i="25" s="1"/>
  <c r="G66" i="25"/>
  <c r="M66" i="25" s="1"/>
  <c r="K65" i="25"/>
  <c r="J65" i="25"/>
  <c r="I65" i="25"/>
  <c r="G65" i="25"/>
  <c r="L64" i="25"/>
  <c r="K64" i="25"/>
  <c r="J64" i="25"/>
  <c r="E22" i="25"/>
  <c r="I22" i="25" s="1"/>
  <c r="H64" i="25"/>
  <c r="K63" i="25"/>
  <c r="J63" i="25"/>
  <c r="I63" i="25"/>
  <c r="L62" i="25"/>
  <c r="K62" i="25"/>
  <c r="J62" i="25"/>
  <c r="I62" i="25"/>
  <c r="H62" i="25"/>
  <c r="N62" i="25" s="1"/>
  <c r="G62" i="25"/>
  <c r="L61" i="25"/>
  <c r="K61" i="25"/>
  <c r="J61" i="25"/>
  <c r="I61" i="25"/>
  <c r="H61" i="25"/>
  <c r="N61" i="25" s="1"/>
  <c r="G61" i="25"/>
  <c r="M61" i="25" s="1"/>
  <c r="L60" i="25"/>
  <c r="K60" i="25"/>
  <c r="J60" i="25"/>
  <c r="I60" i="25"/>
  <c r="H60" i="25"/>
  <c r="N60" i="25" s="1"/>
  <c r="G60" i="25"/>
  <c r="M60" i="25" s="1"/>
  <c r="K59" i="25"/>
  <c r="J59" i="25"/>
  <c r="I59" i="25"/>
  <c r="G59" i="25"/>
  <c r="L58" i="25"/>
  <c r="K58" i="25"/>
  <c r="J58" i="25"/>
  <c r="I58" i="25"/>
  <c r="H58" i="25"/>
  <c r="N58" i="25" s="1"/>
  <c r="G58" i="25"/>
  <c r="K57" i="25"/>
  <c r="J57" i="25"/>
  <c r="I57" i="25"/>
  <c r="G57" i="25"/>
  <c r="L56" i="25"/>
  <c r="K56" i="25"/>
  <c r="J56" i="25"/>
  <c r="I56" i="25"/>
  <c r="H56" i="25"/>
  <c r="N56" i="25" s="1"/>
  <c r="G56" i="25"/>
  <c r="M56" i="25" s="1"/>
  <c r="K55" i="25"/>
  <c r="J55" i="25"/>
  <c r="I55" i="25"/>
  <c r="G55" i="25"/>
  <c r="L54" i="25"/>
  <c r="K54" i="25"/>
  <c r="J54" i="25"/>
  <c r="I54" i="25"/>
  <c r="H54" i="25"/>
  <c r="N54" i="25" s="1"/>
  <c r="G54" i="25"/>
  <c r="M54" i="25" s="1"/>
  <c r="K53" i="25"/>
  <c r="J53" i="25"/>
  <c r="I53" i="25"/>
  <c r="G53" i="25"/>
  <c r="L52" i="25"/>
  <c r="K52" i="25"/>
  <c r="J52" i="25"/>
  <c r="I52" i="25"/>
  <c r="H52" i="25"/>
  <c r="N52" i="25" s="1"/>
  <c r="K51" i="25"/>
  <c r="J51" i="25"/>
  <c r="I51" i="25"/>
  <c r="G51" i="25"/>
  <c r="L50" i="25"/>
  <c r="K50" i="25"/>
  <c r="I50" i="25"/>
  <c r="H50" i="25"/>
  <c r="G50" i="25"/>
  <c r="L49" i="25"/>
  <c r="K49" i="25"/>
  <c r="J49" i="25"/>
  <c r="I49" i="25"/>
  <c r="H49" i="25"/>
  <c r="N49" i="25" s="1"/>
  <c r="G49" i="25"/>
  <c r="M49" i="25" s="1"/>
  <c r="L48" i="25"/>
  <c r="K48" i="25"/>
  <c r="J48" i="25"/>
  <c r="I48" i="25"/>
  <c r="H48" i="25"/>
  <c r="N48" i="25" s="1"/>
  <c r="L47" i="25"/>
  <c r="K47" i="25"/>
  <c r="J47" i="25"/>
  <c r="I47" i="25"/>
  <c r="H47" i="25"/>
  <c r="N47" i="25" s="1"/>
  <c r="L46" i="25"/>
  <c r="K46" i="25"/>
  <c r="J46" i="25"/>
  <c r="I46" i="25"/>
  <c r="H46" i="25"/>
  <c r="N46" i="25" s="1"/>
  <c r="G46" i="25"/>
  <c r="M46" i="25" s="1"/>
  <c r="K45" i="25"/>
  <c r="J45" i="25"/>
  <c r="I45" i="25"/>
  <c r="G45" i="25"/>
  <c r="L44" i="25"/>
  <c r="K44" i="25"/>
  <c r="J44" i="25"/>
  <c r="I44" i="25"/>
  <c r="H44" i="25"/>
  <c r="N44" i="25" s="1"/>
  <c r="G44" i="25"/>
  <c r="M44" i="25" s="1"/>
  <c r="K43" i="25"/>
  <c r="J43" i="25"/>
  <c r="I43" i="25"/>
  <c r="G43" i="25"/>
  <c r="L42" i="25"/>
  <c r="K42" i="25"/>
  <c r="J42" i="25"/>
  <c r="I42" i="25"/>
  <c r="G42" i="25"/>
  <c r="K41" i="25"/>
  <c r="J41" i="25"/>
  <c r="I41" i="25"/>
  <c r="L40" i="25"/>
  <c r="K40" i="25"/>
  <c r="J40" i="25"/>
  <c r="I40" i="25"/>
  <c r="H40" i="25"/>
  <c r="N40" i="25" s="1"/>
  <c r="G40" i="25"/>
  <c r="M40" i="25" s="1"/>
  <c r="K39" i="25"/>
  <c r="J39" i="25"/>
  <c r="I39" i="25"/>
  <c r="L38" i="25"/>
  <c r="K38" i="25"/>
  <c r="J38" i="25"/>
  <c r="I38" i="25"/>
  <c r="H38" i="25"/>
  <c r="N38" i="25" s="1"/>
  <c r="G38" i="25"/>
  <c r="M38" i="25" s="1"/>
  <c r="K37" i="25"/>
  <c r="J37" i="25"/>
  <c r="I37" i="25"/>
  <c r="G37" i="25"/>
  <c r="L36" i="25"/>
  <c r="K36" i="25"/>
  <c r="J36" i="25"/>
  <c r="I36" i="25"/>
  <c r="H36" i="25"/>
  <c r="N36" i="25" s="1"/>
  <c r="G36" i="25"/>
  <c r="M36" i="25" s="1"/>
  <c r="K35" i="25"/>
  <c r="J35" i="25"/>
  <c r="I35" i="25"/>
  <c r="G35" i="25"/>
  <c r="L34" i="25"/>
  <c r="K34" i="25"/>
  <c r="J34" i="25"/>
  <c r="I34" i="25"/>
  <c r="H34" i="25"/>
  <c r="N34" i="25" s="1"/>
  <c r="G34" i="25"/>
  <c r="M34" i="25" s="1"/>
  <c r="K33" i="25"/>
  <c r="J33" i="25"/>
  <c r="I33" i="25"/>
  <c r="L32" i="25"/>
  <c r="K32" i="25"/>
  <c r="J32" i="25"/>
  <c r="I32" i="25"/>
  <c r="H32" i="25"/>
  <c r="N32" i="25" s="1"/>
  <c r="G32" i="25"/>
  <c r="K31" i="25"/>
  <c r="J31" i="25"/>
  <c r="I31" i="25"/>
  <c r="G31" i="25"/>
  <c r="L30" i="25"/>
  <c r="K30" i="25"/>
  <c r="M30" i="25" s="1"/>
  <c r="J30" i="25"/>
  <c r="I30" i="25"/>
  <c r="G30" i="25"/>
  <c r="L29" i="25"/>
  <c r="K29" i="25"/>
  <c r="I29" i="25"/>
  <c r="G29" i="25"/>
  <c r="L28" i="25"/>
  <c r="K28" i="25"/>
  <c r="J28" i="25"/>
  <c r="I28" i="25"/>
  <c r="H28" i="25"/>
  <c r="N28" i="25" s="1"/>
  <c r="G28" i="25"/>
  <c r="M28" i="25" s="1"/>
  <c r="L27" i="25"/>
  <c r="K27" i="25"/>
  <c r="J27" i="25"/>
  <c r="I27" i="25"/>
  <c r="H27" i="25"/>
  <c r="G27" i="25"/>
  <c r="M27" i="25" s="1"/>
  <c r="L26" i="25"/>
  <c r="K26" i="25"/>
  <c r="J26" i="25"/>
  <c r="I26" i="25"/>
  <c r="G26" i="25"/>
  <c r="L25" i="25"/>
  <c r="K25" i="25"/>
  <c r="J25" i="25"/>
  <c r="I25" i="25"/>
  <c r="H25" i="25"/>
  <c r="N25" i="25" s="1"/>
  <c r="G25" i="25"/>
  <c r="M25" i="25" s="1"/>
  <c r="L24" i="25"/>
  <c r="K24" i="25"/>
  <c r="J24" i="25"/>
  <c r="L23" i="25"/>
  <c r="K23" i="25"/>
  <c r="J23" i="25"/>
  <c r="I23" i="25"/>
  <c r="H23" i="25"/>
  <c r="G23" i="25"/>
  <c r="M23" i="25" s="1"/>
  <c r="J50" i="25"/>
  <c r="I24" i="25"/>
  <c r="D22" i="25"/>
  <c r="H72" i="25"/>
  <c r="C22" i="25"/>
  <c r="E12" i="25"/>
  <c r="L640" i="24"/>
  <c r="K640" i="24"/>
  <c r="K639" i="24"/>
  <c r="L638" i="24"/>
  <c r="K638" i="24"/>
  <c r="J638" i="24"/>
  <c r="E612" i="24"/>
  <c r="I638" i="24"/>
  <c r="K637" i="24"/>
  <c r="G637" i="24"/>
  <c r="L636" i="24"/>
  <c r="K636" i="24"/>
  <c r="K635" i="24"/>
  <c r="J635" i="24"/>
  <c r="I635" i="24"/>
  <c r="G635" i="24"/>
  <c r="L634" i="24"/>
  <c r="K634" i="24"/>
  <c r="I634" i="24"/>
  <c r="H634" i="24"/>
  <c r="G634" i="24"/>
  <c r="K633" i="24"/>
  <c r="I633" i="24"/>
  <c r="G633" i="24"/>
  <c r="L632" i="24"/>
  <c r="K632" i="24"/>
  <c r="K631" i="24"/>
  <c r="L630" i="24"/>
  <c r="K630" i="24"/>
  <c r="K629" i="24"/>
  <c r="L628" i="24"/>
  <c r="K628" i="24"/>
  <c r="K627" i="24"/>
  <c r="I627" i="24"/>
  <c r="G627" i="24"/>
  <c r="L626" i="24"/>
  <c r="K626" i="24"/>
  <c r="I626" i="24"/>
  <c r="G626" i="24"/>
  <c r="K625" i="24"/>
  <c r="F612" i="24"/>
  <c r="J625" i="24" s="1"/>
  <c r="I625" i="24"/>
  <c r="G625" i="24"/>
  <c r="L624" i="24"/>
  <c r="K624" i="24"/>
  <c r="J624" i="24"/>
  <c r="I624" i="24"/>
  <c r="H624" i="24"/>
  <c r="G624" i="24"/>
  <c r="K623" i="24"/>
  <c r="L622" i="24"/>
  <c r="K622" i="24"/>
  <c r="J622" i="24"/>
  <c r="I622" i="24"/>
  <c r="G622" i="24"/>
  <c r="K621" i="24"/>
  <c r="J621" i="24"/>
  <c r="I621" i="24"/>
  <c r="G621" i="24"/>
  <c r="L620" i="24"/>
  <c r="K620" i="24"/>
  <c r="G620" i="24"/>
  <c r="K619" i="24"/>
  <c r="I619" i="24"/>
  <c r="G619" i="24"/>
  <c r="L618" i="24"/>
  <c r="K618" i="24"/>
  <c r="G618" i="24"/>
  <c r="K617" i="24"/>
  <c r="L616" i="24"/>
  <c r="K616" i="24"/>
  <c r="K615" i="24"/>
  <c r="L614" i="24"/>
  <c r="K614" i="24"/>
  <c r="L613" i="24"/>
  <c r="K613" i="24"/>
  <c r="I613" i="24"/>
  <c r="G613" i="24"/>
  <c r="I640" i="24"/>
  <c r="C612" i="24"/>
  <c r="G615" i="24" s="1"/>
  <c r="K604" i="24"/>
  <c r="K603" i="24"/>
  <c r="L603" i="24"/>
  <c r="J603" i="24"/>
  <c r="I603" i="24"/>
  <c r="H603" i="24"/>
  <c r="G603" i="24"/>
  <c r="K602" i="24"/>
  <c r="G602" i="24"/>
  <c r="L601" i="24"/>
  <c r="K601" i="24"/>
  <c r="J601" i="24"/>
  <c r="I601" i="24"/>
  <c r="H601" i="24"/>
  <c r="N601" i="24" s="1"/>
  <c r="G601" i="24"/>
  <c r="M601" i="24" s="1"/>
  <c r="K600" i="24"/>
  <c r="I600" i="24"/>
  <c r="G600" i="24"/>
  <c r="L599" i="24"/>
  <c r="K599" i="24"/>
  <c r="J599" i="24"/>
  <c r="K598" i="24"/>
  <c r="I598" i="24"/>
  <c r="G598" i="24"/>
  <c r="L597" i="24"/>
  <c r="K597" i="24"/>
  <c r="G597" i="24"/>
  <c r="K596" i="24"/>
  <c r="I596" i="24"/>
  <c r="G596" i="24"/>
  <c r="L595" i="24"/>
  <c r="K595" i="24"/>
  <c r="J595" i="24"/>
  <c r="H595" i="24"/>
  <c r="N595" i="24" s="1"/>
  <c r="K594" i="24"/>
  <c r="J594" i="24"/>
  <c r="I594" i="24"/>
  <c r="G594" i="24"/>
  <c r="K593" i="24"/>
  <c r="L593" i="24"/>
  <c r="J593" i="24"/>
  <c r="I593" i="24"/>
  <c r="H593" i="24"/>
  <c r="G593" i="24"/>
  <c r="K592" i="24"/>
  <c r="I592" i="24"/>
  <c r="G592" i="24"/>
  <c r="L591" i="24"/>
  <c r="K591" i="24"/>
  <c r="G591" i="24"/>
  <c r="K590" i="24"/>
  <c r="G590" i="24"/>
  <c r="L589" i="24"/>
  <c r="K589" i="24"/>
  <c r="I589" i="24"/>
  <c r="G589" i="24"/>
  <c r="K588" i="24"/>
  <c r="G588" i="24"/>
  <c r="K587" i="24"/>
  <c r="L587" i="24"/>
  <c r="J587" i="24"/>
  <c r="I587" i="24"/>
  <c r="H587" i="24"/>
  <c r="G587" i="24"/>
  <c r="K586" i="24"/>
  <c r="I586" i="24"/>
  <c r="G586" i="24"/>
  <c r="L585" i="24"/>
  <c r="K585" i="24"/>
  <c r="G585" i="24"/>
  <c r="K584" i="24"/>
  <c r="I584" i="24"/>
  <c r="G584" i="24"/>
  <c r="L583" i="24"/>
  <c r="K583" i="24"/>
  <c r="G583" i="24"/>
  <c r="K582" i="24"/>
  <c r="I582" i="24"/>
  <c r="G582" i="24"/>
  <c r="L581" i="24"/>
  <c r="K581" i="24"/>
  <c r="J581" i="24"/>
  <c r="I581" i="24"/>
  <c r="H581" i="24"/>
  <c r="N581" i="24" s="1"/>
  <c r="G581" i="24"/>
  <c r="M581" i="24" s="1"/>
  <c r="K580" i="24"/>
  <c r="I580" i="24"/>
  <c r="G580" i="24"/>
  <c r="L579" i="24"/>
  <c r="K579" i="24"/>
  <c r="J579" i="24"/>
  <c r="I579" i="24"/>
  <c r="H579" i="24"/>
  <c r="N579" i="24" s="1"/>
  <c r="G579" i="24"/>
  <c r="M579" i="24" s="1"/>
  <c r="K578" i="24"/>
  <c r="I578" i="24"/>
  <c r="G578" i="24"/>
  <c r="L577" i="24"/>
  <c r="K577" i="24"/>
  <c r="J577" i="24"/>
  <c r="I577" i="24"/>
  <c r="G577" i="24"/>
  <c r="K576" i="24"/>
  <c r="I576" i="24"/>
  <c r="G576" i="24"/>
  <c r="L575" i="24"/>
  <c r="K575" i="24"/>
  <c r="J575" i="24"/>
  <c r="I575" i="24"/>
  <c r="H575" i="24"/>
  <c r="N575" i="24" s="1"/>
  <c r="G575" i="24"/>
  <c r="K574" i="24"/>
  <c r="I574" i="24"/>
  <c r="G574" i="24"/>
  <c r="L573" i="24"/>
  <c r="K573" i="24"/>
  <c r="J573" i="24"/>
  <c r="H573" i="24"/>
  <c r="K572" i="24"/>
  <c r="E371" i="24"/>
  <c r="E13" i="24" s="1"/>
  <c r="L571" i="24"/>
  <c r="K571" i="24"/>
  <c r="J571" i="24"/>
  <c r="K570" i="24"/>
  <c r="I570" i="24"/>
  <c r="G570" i="24"/>
  <c r="L569" i="24"/>
  <c r="K569" i="24"/>
  <c r="J569" i="24"/>
  <c r="I569" i="24"/>
  <c r="K568" i="24"/>
  <c r="G568" i="24"/>
  <c r="L567" i="24"/>
  <c r="K567" i="24"/>
  <c r="I567" i="24"/>
  <c r="K566" i="24"/>
  <c r="I566" i="24"/>
  <c r="G566" i="24"/>
  <c r="L565" i="24"/>
  <c r="K565" i="24"/>
  <c r="I565" i="24"/>
  <c r="H565" i="24"/>
  <c r="G565" i="24"/>
  <c r="K564" i="24"/>
  <c r="L563" i="24"/>
  <c r="K563" i="24"/>
  <c r="K562" i="24"/>
  <c r="I562" i="24"/>
  <c r="G562" i="24"/>
  <c r="L561" i="24"/>
  <c r="K561" i="24"/>
  <c r="I561" i="24"/>
  <c r="G561" i="24"/>
  <c r="K560" i="24"/>
  <c r="I560" i="24"/>
  <c r="G560" i="24"/>
  <c r="L559" i="24"/>
  <c r="K559" i="24"/>
  <c r="J559" i="24"/>
  <c r="I559" i="24"/>
  <c r="K558" i="24"/>
  <c r="I558" i="24"/>
  <c r="L557" i="24"/>
  <c r="K557" i="24"/>
  <c r="I557" i="24"/>
  <c r="H557" i="24"/>
  <c r="G557" i="24"/>
  <c r="K556" i="24"/>
  <c r="I556" i="24"/>
  <c r="G556" i="24"/>
  <c r="K555" i="24"/>
  <c r="L555" i="24"/>
  <c r="J555" i="24"/>
  <c r="I555" i="24"/>
  <c r="H555" i="24"/>
  <c r="G555" i="24"/>
  <c r="K554" i="24"/>
  <c r="J554" i="24"/>
  <c r="I554" i="24"/>
  <c r="G554" i="24"/>
  <c r="L553" i="24"/>
  <c r="K553" i="24"/>
  <c r="I553" i="24"/>
  <c r="G553" i="24"/>
  <c r="K552" i="24"/>
  <c r="I552" i="24"/>
  <c r="G552" i="24"/>
  <c r="L551" i="24"/>
  <c r="K551" i="24"/>
  <c r="I551" i="24"/>
  <c r="H551" i="24"/>
  <c r="G551" i="24"/>
  <c r="K550" i="24"/>
  <c r="I550" i="24"/>
  <c r="G550" i="24"/>
  <c r="L549" i="24"/>
  <c r="K549" i="24"/>
  <c r="J549" i="24"/>
  <c r="I549" i="24"/>
  <c r="H549" i="24"/>
  <c r="N549" i="24" s="1"/>
  <c r="G549" i="24"/>
  <c r="M549" i="24" s="1"/>
  <c r="K548" i="24"/>
  <c r="I548" i="24"/>
  <c r="G548" i="24"/>
  <c r="L547" i="24"/>
  <c r="K547" i="24"/>
  <c r="J547" i="24"/>
  <c r="I547" i="24"/>
  <c r="H547" i="24"/>
  <c r="N547" i="24" s="1"/>
  <c r="G547" i="24"/>
  <c r="M547" i="24" s="1"/>
  <c r="K546" i="24"/>
  <c r="I546" i="24"/>
  <c r="L545" i="24"/>
  <c r="K545" i="24"/>
  <c r="J545" i="24"/>
  <c r="I545" i="24"/>
  <c r="K544" i="24"/>
  <c r="L543" i="24"/>
  <c r="K543" i="24"/>
  <c r="I543" i="24"/>
  <c r="K542" i="24"/>
  <c r="I542" i="24"/>
  <c r="G542" i="24"/>
  <c r="L541" i="24"/>
  <c r="K541" i="24"/>
  <c r="K540" i="24"/>
  <c r="L539" i="24"/>
  <c r="K539" i="24"/>
  <c r="K538" i="24"/>
  <c r="I538" i="24"/>
  <c r="L537" i="24"/>
  <c r="K537" i="24"/>
  <c r="J537" i="24"/>
  <c r="I537" i="24"/>
  <c r="K536" i="24"/>
  <c r="I536" i="24"/>
  <c r="G536" i="24"/>
  <c r="L535" i="24"/>
  <c r="K535" i="24"/>
  <c r="I535" i="24"/>
  <c r="G535" i="24"/>
  <c r="K534" i="24"/>
  <c r="I534" i="24"/>
  <c r="G534" i="24"/>
  <c r="L533" i="24"/>
  <c r="K533" i="24"/>
  <c r="J533" i="24"/>
  <c r="I533" i="24"/>
  <c r="H533" i="24"/>
  <c r="N533" i="24" s="1"/>
  <c r="G533" i="24"/>
  <c r="K532" i="24"/>
  <c r="I532" i="24"/>
  <c r="G532" i="24"/>
  <c r="L531" i="24"/>
  <c r="K531" i="24"/>
  <c r="J531" i="24"/>
  <c r="I531" i="24"/>
  <c r="H531" i="24"/>
  <c r="N531" i="24" s="1"/>
  <c r="G531" i="24"/>
  <c r="M531" i="24" s="1"/>
  <c r="K530" i="24"/>
  <c r="I530" i="24"/>
  <c r="G530" i="24"/>
  <c r="L529" i="24"/>
  <c r="K529" i="24"/>
  <c r="J529" i="24"/>
  <c r="I529" i="24"/>
  <c r="H529" i="24"/>
  <c r="N529" i="24" s="1"/>
  <c r="G529" i="24"/>
  <c r="M529" i="24" s="1"/>
  <c r="K528" i="24"/>
  <c r="L527" i="24"/>
  <c r="K527" i="24"/>
  <c r="J527" i="24"/>
  <c r="I527" i="24"/>
  <c r="H527" i="24"/>
  <c r="G527" i="24"/>
  <c r="M527" i="24" s="1"/>
  <c r="K526" i="24"/>
  <c r="I526" i="24"/>
  <c r="G526" i="24"/>
  <c r="L525" i="24"/>
  <c r="K525" i="24"/>
  <c r="I525" i="24"/>
  <c r="K524" i="24"/>
  <c r="I524" i="24"/>
  <c r="G524" i="24"/>
  <c r="L523" i="24"/>
  <c r="K523" i="24"/>
  <c r="I523" i="24"/>
  <c r="G523" i="24"/>
  <c r="K522" i="24"/>
  <c r="I522" i="24"/>
  <c r="G522" i="24"/>
  <c r="L521" i="24"/>
  <c r="K521" i="24"/>
  <c r="J521" i="24"/>
  <c r="I521" i="24"/>
  <c r="H521" i="24"/>
  <c r="N521" i="24" s="1"/>
  <c r="G521" i="24"/>
  <c r="M521" i="24" s="1"/>
  <c r="K520" i="24"/>
  <c r="I520" i="24"/>
  <c r="G520" i="24"/>
  <c r="L519" i="24"/>
  <c r="K519" i="24"/>
  <c r="J519" i="24"/>
  <c r="I519" i="24"/>
  <c r="H519" i="24"/>
  <c r="N519" i="24" s="1"/>
  <c r="G519" i="24"/>
  <c r="K518" i="24"/>
  <c r="L517" i="24"/>
  <c r="K517" i="24"/>
  <c r="I517" i="24"/>
  <c r="G517" i="24"/>
  <c r="K516" i="24"/>
  <c r="I516" i="24"/>
  <c r="G516" i="24"/>
  <c r="L515" i="24"/>
  <c r="K515" i="24"/>
  <c r="I515" i="24"/>
  <c r="G515" i="24"/>
  <c r="K514" i="24"/>
  <c r="L513" i="24"/>
  <c r="K513" i="24"/>
  <c r="I513" i="24"/>
  <c r="K512" i="24"/>
  <c r="I512" i="24"/>
  <c r="L511" i="24"/>
  <c r="K511" i="24"/>
  <c r="I511" i="24"/>
  <c r="H511" i="24"/>
  <c r="G511" i="24"/>
  <c r="K510" i="24"/>
  <c r="I510" i="24"/>
  <c r="G510" i="24"/>
  <c r="L509" i="24"/>
  <c r="K509" i="24"/>
  <c r="J509" i="24"/>
  <c r="I509" i="24"/>
  <c r="G509" i="24"/>
  <c r="K508" i="24"/>
  <c r="I508" i="24"/>
  <c r="L507" i="24"/>
  <c r="K507" i="24"/>
  <c r="K506" i="24"/>
  <c r="I506" i="24"/>
  <c r="G506" i="24"/>
  <c r="L505" i="24"/>
  <c r="K505" i="24"/>
  <c r="J505" i="24"/>
  <c r="I505" i="24"/>
  <c r="H505" i="24"/>
  <c r="N505" i="24" s="1"/>
  <c r="G505" i="24"/>
  <c r="M505" i="24" s="1"/>
  <c r="K504" i="24"/>
  <c r="I504" i="24"/>
  <c r="G504" i="24"/>
  <c r="L503" i="24"/>
  <c r="K503" i="24"/>
  <c r="M503" i="24" s="1"/>
  <c r="J503" i="24"/>
  <c r="I503" i="24"/>
  <c r="G503" i="24"/>
  <c r="K502" i="24"/>
  <c r="I502" i="24"/>
  <c r="G502" i="24"/>
  <c r="L501" i="24"/>
  <c r="K501" i="24"/>
  <c r="J501" i="24"/>
  <c r="I501" i="24"/>
  <c r="G501" i="24"/>
  <c r="K500" i="24"/>
  <c r="I500" i="24"/>
  <c r="G500" i="24"/>
  <c r="L499" i="24"/>
  <c r="K499" i="24"/>
  <c r="I499" i="24"/>
  <c r="K498" i="24"/>
  <c r="I498" i="24"/>
  <c r="L497" i="24"/>
  <c r="K497" i="24"/>
  <c r="I497" i="24"/>
  <c r="K496" i="24"/>
  <c r="I496" i="24"/>
  <c r="G496" i="24"/>
  <c r="L495" i="24"/>
  <c r="K495" i="24"/>
  <c r="J495" i="24"/>
  <c r="I495" i="24"/>
  <c r="G495" i="24"/>
  <c r="K494" i="24"/>
  <c r="G494" i="24"/>
  <c r="L493" i="24"/>
  <c r="K493" i="24"/>
  <c r="K492" i="24"/>
  <c r="I492" i="24"/>
  <c r="G492" i="24"/>
  <c r="L491" i="24"/>
  <c r="K491" i="24"/>
  <c r="I491" i="24"/>
  <c r="K490" i="24"/>
  <c r="G490" i="24"/>
  <c r="L489" i="24"/>
  <c r="K489" i="24"/>
  <c r="I489" i="24"/>
  <c r="H489" i="24"/>
  <c r="G489" i="24"/>
  <c r="K488" i="24"/>
  <c r="I488" i="24"/>
  <c r="G488" i="24"/>
  <c r="L487" i="24"/>
  <c r="K487" i="24"/>
  <c r="I487" i="24"/>
  <c r="K486" i="24"/>
  <c r="I486" i="24"/>
  <c r="G486" i="24"/>
  <c r="L485" i="24"/>
  <c r="K485" i="24"/>
  <c r="L484" i="24"/>
  <c r="K484" i="24"/>
  <c r="I484" i="24"/>
  <c r="L483" i="24"/>
  <c r="K483" i="24"/>
  <c r="K482" i="24"/>
  <c r="I482" i="24"/>
  <c r="L481" i="24"/>
  <c r="K481" i="24"/>
  <c r="I481" i="24"/>
  <c r="G481" i="24"/>
  <c r="K480" i="24"/>
  <c r="L479" i="24"/>
  <c r="K479" i="24"/>
  <c r="J479" i="24"/>
  <c r="I479" i="24"/>
  <c r="H479" i="24"/>
  <c r="N479" i="24" s="1"/>
  <c r="G479" i="24"/>
  <c r="M479" i="24" s="1"/>
  <c r="K478" i="24"/>
  <c r="I478" i="24"/>
  <c r="L477" i="24"/>
  <c r="K477" i="24"/>
  <c r="J477" i="24"/>
  <c r="I477" i="24"/>
  <c r="H477" i="24"/>
  <c r="N477" i="24" s="1"/>
  <c r="G477" i="24"/>
  <c r="M477" i="24" s="1"/>
  <c r="K476" i="24"/>
  <c r="I476" i="24"/>
  <c r="G476" i="24"/>
  <c r="L475" i="24"/>
  <c r="K475" i="24"/>
  <c r="J475" i="24"/>
  <c r="I475" i="24"/>
  <c r="H475" i="24"/>
  <c r="N475" i="24" s="1"/>
  <c r="G475" i="24"/>
  <c r="M475" i="24" s="1"/>
  <c r="K474" i="24"/>
  <c r="I474" i="24"/>
  <c r="G474" i="24"/>
  <c r="L473" i="24"/>
  <c r="K473" i="24"/>
  <c r="K472" i="24"/>
  <c r="L471" i="24"/>
  <c r="K471" i="24"/>
  <c r="K470" i="24"/>
  <c r="L469" i="24"/>
  <c r="K469" i="24"/>
  <c r="G469" i="24"/>
  <c r="K468" i="24"/>
  <c r="J468" i="24"/>
  <c r="I468" i="24"/>
  <c r="G468" i="24"/>
  <c r="L467" i="24"/>
  <c r="K467" i="24"/>
  <c r="J467" i="24"/>
  <c r="I467" i="24"/>
  <c r="H467" i="24"/>
  <c r="N467" i="24" s="1"/>
  <c r="G467" i="24"/>
  <c r="M467" i="24" s="1"/>
  <c r="K466" i="24"/>
  <c r="I466" i="24"/>
  <c r="G466" i="24"/>
  <c r="L465" i="24"/>
  <c r="K465" i="24"/>
  <c r="J465" i="24"/>
  <c r="I465" i="24"/>
  <c r="H465" i="24"/>
  <c r="N465" i="24" s="1"/>
  <c r="G465" i="24"/>
  <c r="K464" i="24"/>
  <c r="J464" i="24"/>
  <c r="I464" i="24"/>
  <c r="G464" i="24"/>
  <c r="L463" i="24"/>
  <c r="K463" i="24"/>
  <c r="J463" i="24"/>
  <c r="I463" i="24"/>
  <c r="H463" i="24"/>
  <c r="N463" i="24" s="1"/>
  <c r="G463" i="24"/>
  <c r="K462" i="24"/>
  <c r="I462" i="24"/>
  <c r="G462" i="24"/>
  <c r="L461" i="24"/>
  <c r="K461" i="24"/>
  <c r="I461" i="24"/>
  <c r="K460" i="24"/>
  <c r="I460" i="24"/>
  <c r="L459" i="24"/>
  <c r="K459" i="24"/>
  <c r="I459" i="24"/>
  <c r="G459" i="24"/>
  <c r="K458" i="24"/>
  <c r="I458" i="24"/>
  <c r="G458" i="24"/>
  <c r="L457" i="24"/>
  <c r="K457" i="24"/>
  <c r="I457" i="24"/>
  <c r="H457" i="24"/>
  <c r="N457" i="24" s="1"/>
  <c r="G457" i="24"/>
  <c r="K456" i="24"/>
  <c r="L455" i="24"/>
  <c r="K455" i="24"/>
  <c r="J455" i="24"/>
  <c r="K454" i="24"/>
  <c r="L453" i="24"/>
  <c r="K453" i="24"/>
  <c r="J453" i="24"/>
  <c r="I453" i="24"/>
  <c r="H453" i="24"/>
  <c r="N453" i="24" s="1"/>
  <c r="G453" i="24"/>
  <c r="K452" i="24"/>
  <c r="I452" i="24"/>
  <c r="G452" i="24"/>
  <c r="L451" i="24"/>
  <c r="K451" i="24"/>
  <c r="K450" i="24"/>
  <c r="L449" i="24"/>
  <c r="N449" i="24" s="1"/>
  <c r="K449" i="24"/>
  <c r="J449" i="24"/>
  <c r="H449" i="24"/>
  <c r="K448" i="24"/>
  <c r="I448" i="24"/>
  <c r="L447" i="24"/>
  <c r="K447" i="24"/>
  <c r="J447" i="24"/>
  <c r="I447" i="24"/>
  <c r="K446" i="24"/>
  <c r="L445" i="24"/>
  <c r="K445" i="24"/>
  <c r="I445" i="24"/>
  <c r="G445" i="24"/>
  <c r="K444" i="24"/>
  <c r="J444" i="24"/>
  <c r="I444" i="24"/>
  <c r="G444" i="24"/>
  <c r="L443" i="24"/>
  <c r="K443" i="24"/>
  <c r="I443" i="24"/>
  <c r="G443" i="24"/>
  <c r="K442" i="24"/>
  <c r="K441" i="24"/>
  <c r="L441" i="24"/>
  <c r="J441" i="24"/>
  <c r="I441" i="24"/>
  <c r="H441" i="24"/>
  <c r="G441" i="24"/>
  <c r="K440" i="24"/>
  <c r="J440" i="24"/>
  <c r="I440" i="24"/>
  <c r="G440" i="24"/>
  <c r="L439" i="24"/>
  <c r="K439" i="24"/>
  <c r="J439" i="24"/>
  <c r="I439" i="24"/>
  <c r="H439" i="24"/>
  <c r="N439" i="24" s="1"/>
  <c r="G439" i="24"/>
  <c r="K438" i="24"/>
  <c r="I438" i="24"/>
  <c r="G438" i="24"/>
  <c r="M438" i="24" s="1"/>
  <c r="L437" i="24"/>
  <c r="K437" i="24"/>
  <c r="K436" i="24"/>
  <c r="L435" i="24"/>
  <c r="K435" i="24"/>
  <c r="K434" i="24"/>
  <c r="L433" i="24"/>
  <c r="K433" i="24"/>
  <c r="I433" i="24"/>
  <c r="G433" i="24"/>
  <c r="K432" i="24"/>
  <c r="I432" i="24"/>
  <c r="G432" i="24"/>
  <c r="L431" i="24"/>
  <c r="K431" i="24"/>
  <c r="J431" i="24"/>
  <c r="I431" i="24"/>
  <c r="H431" i="24"/>
  <c r="N431" i="24" s="1"/>
  <c r="L430" i="24"/>
  <c r="K430" i="24"/>
  <c r="I430" i="24"/>
  <c r="L429" i="24"/>
  <c r="K429" i="24"/>
  <c r="K428" i="24"/>
  <c r="L427" i="24"/>
  <c r="K427" i="24"/>
  <c r="G427" i="24"/>
  <c r="K426" i="24"/>
  <c r="G426" i="24"/>
  <c r="K425" i="24"/>
  <c r="L425" i="24"/>
  <c r="I425" i="24"/>
  <c r="H425" i="24"/>
  <c r="G425" i="24"/>
  <c r="K424" i="24"/>
  <c r="L423" i="24"/>
  <c r="K423" i="24"/>
  <c r="K422" i="24"/>
  <c r="L421" i="24"/>
  <c r="K421" i="24"/>
  <c r="J421" i="24"/>
  <c r="H421" i="24"/>
  <c r="K420" i="24"/>
  <c r="I420" i="24"/>
  <c r="L419" i="24"/>
  <c r="K419" i="24"/>
  <c r="K418" i="24"/>
  <c r="I418" i="24"/>
  <c r="G418" i="24"/>
  <c r="L417" i="24"/>
  <c r="K417" i="24"/>
  <c r="J417" i="24"/>
  <c r="H417" i="24"/>
  <c r="G417" i="24"/>
  <c r="K416" i="24"/>
  <c r="I416" i="24"/>
  <c r="L415" i="24"/>
  <c r="K415" i="24"/>
  <c r="I415" i="24"/>
  <c r="G415" i="24"/>
  <c r="M415" i="24" s="1"/>
  <c r="K414" i="24"/>
  <c r="I414" i="24"/>
  <c r="H414" i="24"/>
  <c r="G414" i="24"/>
  <c r="L413" i="24"/>
  <c r="K413" i="24"/>
  <c r="K412" i="24"/>
  <c r="I412" i="24"/>
  <c r="L411" i="24"/>
  <c r="K411" i="24"/>
  <c r="I411" i="24"/>
  <c r="G411" i="24"/>
  <c r="K410" i="24"/>
  <c r="L409" i="24"/>
  <c r="K409" i="24"/>
  <c r="I409" i="24"/>
  <c r="H409" i="24"/>
  <c r="K408" i="24"/>
  <c r="L407" i="24"/>
  <c r="K407" i="24"/>
  <c r="H407" i="24"/>
  <c r="K406" i="24"/>
  <c r="L405" i="24"/>
  <c r="K405" i="24"/>
  <c r="I405" i="24"/>
  <c r="K404" i="24"/>
  <c r="G404" i="24"/>
  <c r="L403" i="24"/>
  <c r="K403" i="24"/>
  <c r="J403" i="24"/>
  <c r="I403" i="24"/>
  <c r="H403" i="24"/>
  <c r="N403" i="24" s="1"/>
  <c r="G403" i="24"/>
  <c r="L402" i="24"/>
  <c r="K402" i="24"/>
  <c r="L401" i="24"/>
  <c r="K401" i="24"/>
  <c r="J401" i="24"/>
  <c r="H401" i="24"/>
  <c r="G401" i="24"/>
  <c r="K400" i="24"/>
  <c r="L399" i="24"/>
  <c r="K399" i="24"/>
  <c r="J399" i="24"/>
  <c r="I399" i="24"/>
  <c r="G399" i="24"/>
  <c r="K398" i="24"/>
  <c r="I398" i="24"/>
  <c r="H398" i="24"/>
  <c r="G398" i="24"/>
  <c r="L397" i="24"/>
  <c r="K397" i="24"/>
  <c r="J397" i="24"/>
  <c r="G397" i="24"/>
  <c r="K396" i="24"/>
  <c r="L395" i="24"/>
  <c r="K395" i="24"/>
  <c r="K394" i="24"/>
  <c r="L393" i="24"/>
  <c r="K393" i="24"/>
  <c r="J393" i="24"/>
  <c r="I393" i="24"/>
  <c r="H393" i="24"/>
  <c r="N393" i="24" s="1"/>
  <c r="L392" i="24"/>
  <c r="K392" i="24"/>
  <c r="L391" i="24"/>
  <c r="K391" i="24"/>
  <c r="K390" i="24"/>
  <c r="I390" i="24"/>
  <c r="H390" i="24"/>
  <c r="G390" i="24"/>
  <c r="K389" i="24"/>
  <c r="L389" i="24"/>
  <c r="J389" i="24"/>
  <c r="I389" i="24"/>
  <c r="G389" i="24"/>
  <c r="M389" i="24" s="1"/>
  <c r="L388" i="24"/>
  <c r="K388" i="24"/>
  <c r="L387" i="24"/>
  <c r="K387" i="24"/>
  <c r="L386" i="24"/>
  <c r="K386" i="24"/>
  <c r="L385" i="24"/>
  <c r="K385" i="24"/>
  <c r="J385" i="24"/>
  <c r="I385" i="24"/>
  <c r="H385" i="24"/>
  <c r="N385" i="24" s="1"/>
  <c r="G385" i="24"/>
  <c r="L384" i="24"/>
  <c r="K384" i="24"/>
  <c r="L383" i="24"/>
  <c r="K383" i="24"/>
  <c r="K382" i="24"/>
  <c r="I382" i="24"/>
  <c r="H382" i="24"/>
  <c r="G382" i="24"/>
  <c r="L381" i="24"/>
  <c r="K381" i="24"/>
  <c r="J381" i="24"/>
  <c r="H381" i="24"/>
  <c r="K380" i="24"/>
  <c r="L379" i="24"/>
  <c r="K379" i="24"/>
  <c r="J379" i="24"/>
  <c r="I379" i="24"/>
  <c r="L378" i="24"/>
  <c r="K378" i="24"/>
  <c r="L377" i="24"/>
  <c r="K377" i="24"/>
  <c r="K376" i="24"/>
  <c r="I376" i="24"/>
  <c r="H376" i="24"/>
  <c r="G376" i="24"/>
  <c r="L375" i="24"/>
  <c r="K375" i="24"/>
  <c r="J375" i="24"/>
  <c r="I375" i="24"/>
  <c r="H375" i="24"/>
  <c r="N375" i="24" s="1"/>
  <c r="G375" i="24"/>
  <c r="M375" i="24" s="1"/>
  <c r="L374" i="24"/>
  <c r="K374" i="24"/>
  <c r="I374" i="24"/>
  <c r="H374" i="24"/>
  <c r="L373" i="24"/>
  <c r="K373" i="24"/>
  <c r="J373" i="24"/>
  <c r="L372" i="24"/>
  <c r="K372" i="24"/>
  <c r="J372" i="24"/>
  <c r="I604" i="24"/>
  <c r="D371" i="24"/>
  <c r="H399" i="24" s="1"/>
  <c r="C371" i="24"/>
  <c r="K363" i="24"/>
  <c r="F188" i="24"/>
  <c r="J363" i="24" s="1"/>
  <c r="I363" i="24"/>
  <c r="G363" i="24"/>
  <c r="L362" i="24"/>
  <c r="K362" i="24"/>
  <c r="J362" i="24"/>
  <c r="I362" i="24"/>
  <c r="H362" i="24"/>
  <c r="N362" i="24" s="1"/>
  <c r="G362" i="24"/>
  <c r="K361" i="24"/>
  <c r="G361" i="24"/>
  <c r="L360" i="24"/>
  <c r="K360" i="24"/>
  <c r="J360" i="24"/>
  <c r="I360" i="24"/>
  <c r="H360" i="24"/>
  <c r="N360" i="24" s="1"/>
  <c r="G360" i="24"/>
  <c r="M360" i="24" s="1"/>
  <c r="K359" i="24"/>
  <c r="I359" i="24"/>
  <c r="G359" i="24"/>
  <c r="K358" i="24"/>
  <c r="L358" i="24"/>
  <c r="J358" i="24"/>
  <c r="I358" i="24"/>
  <c r="K357" i="24"/>
  <c r="J357" i="24"/>
  <c r="I357" i="24"/>
  <c r="G357" i="24"/>
  <c r="L356" i="24"/>
  <c r="K356" i="24"/>
  <c r="I356" i="24"/>
  <c r="H356" i="24"/>
  <c r="G356" i="24"/>
  <c r="L355" i="24"/>
  <c r="K355" i="24"/>
  <c r="I355" i="24"/>
  <c r="H355" i="24"/>
  <c r="G355" i="24"/>
  <c r="M355" i="24" s="1"/>
  <c r="L354" i="24"/>
  <c r="K354" i="24"/>
  <c r="J354" i="24"/>
  <c r="H354" i="24"/>
  <c r="K353" i="24"/>
  <c r="I353" i="24"/>
  <c r="G353" i="24"/>
  <c r="L352" i="24"/>
  <c r="K352" i="24"/>
  <c r="E188" i="24"/>
  <c r="I361" i="24" s="1"/>
  <c r="I352" i="24"/>
  <c r="K351" i="24"/>
  <c r="I351" i="24"/>
  <c r="L350" i="24"/>
  <c r="K350" i="24"/>
  <c r="J350" i="24"/>
  <c r="H350" i="24"/>
  <c r="K349" i="24"/>
  <c r="L348" i="24"/>
  <c r="K348" i="24"/>
  <c r="J348" i="24"/>
  <c r="I348" i="24"/>
  <c r="H348" i="24"/>
  <c r="G348" i="24"/>
  <c r="M348" i="24" s="1"/>
  <c r="K347" i="24"/>
  <c r="L346" i="24"/>
  <c r="K346" i="24"/>
  <c r="J346" i="24"/>
  <c r="I346" i="24"/>
  <c r="H346" i="24"/>
  <c r="N346" i="24" s="1"/>
  <c r="K345" i="24"/>
  <c r="I345" i="24"/>
  <c r="L344" i="24"/>
  <c r="K344" i="24"/>
  <c r="J344" i="24"/>
  <c r="I344" i="24"/>
  <c r="H344" i="24"/>
  <c r="N344" i="24" s="1"/>
  <c r="G344" i="24"/>
  <c r="M344" i="24" s="1"/>
  <c r="K343" i="24"/>
  <c r="I343" i="24"/>
  <c r="L342" i="24"/>
  <c r="K342" i="24"/>
  <c r="J342" i="24"/>
  <c r="I342" i="24"/>
  <c r="H342" i="24"/>
  <c r="N342" i="24" s="1"/>
  <c r="G342" i="24"/>
  <c r="M342" i="24" s="1"/>
  <c r="K341" i="24"/>
  <c r="I341" i="24"/>
  <c r="G341" i="24"/>
  <c r="L340" i="24"/>
  <c r="K340" i="24"/>
  <c r="J340" i="24"/>
  <c r="I340" i="24"/>
  <c r="H340" i="24"/>
  <c r="N340" i="24" s="1"/>
  <c r="G340" i="24"/>
  <c r="M340" i="24" s="1"/>
  <c r="K339" i="24"/>
  <c r="I339" i="24"/>
  <c r="H339" i="24"/>
  <c r="G339" i="24"/>
  <c r="L338" i="24"/>
  <c r="K338" i="24"/>
  <c r="K337" i="24"/>
  <c r="I337" i="24"/>
  <c r="H337" i="24"/>
  <c r="G337" i="24"/>
  <c r="L336" i="24"/>
  <c r="K336" i="24"/>
  <c r="J336" i="24"/>
  <c r="K335" i="24"/>
  <c r="I335" i="24"/>
  <c r="G335" i="24"/>
  <c r="K334" i="24"/>
  <c r="L334" i="24"/>
  <c r="J334" i="24"/>
  <c r="I334" i="24"/>
  <c r="H334" i="24"/>
  <c r="G334" i="24"/>
  <c r="K333" i="24"/>
  <c r="I333" i="24"/>
  <c r="G333" i="24"/>
  <c r="L332" i="24"/>
  <c r="K332" i="24"/>
  <c r="J332" i="24"/>
  <c r="I332" i="24"/>
  <c r="K331" i="24"/>
  <c r="I331" i="24"/>
  <c r="G331" i="24"/>
  <c r="L330" i="24"/>
  <c r="K330" i="24"/>
  <c r="J330" i="24"/>
  <c r="I330" i="24"/>
  <c r="H330" i="24"/>
  <c r="N330" i="24" s="1"/>
  <c r="G330" i="24"/>
  <c r="M330" i="24" s="1"/>
  <c r="K329" i="24"/>
  <c r="L328" i="24"/>
  <c r="K328" i="24"/>
  <c r="J328" i="24"/>
  <c r="I328" i="24"/>
  <c r="K327" i="24"/>
  <c r="L326" i="24"/>
  <c r="K326" i="24"/>
  <c r="J326" i="24"/>
  <c r="K325" i="24"/>
  <c r="L324" i="24"/>
  <c r="K324" i="24"/>
  <c r="L323" i="24"/>
  <c r="K323" i="24"/>
  <c r="I323" i="24"/>
  <c r="H323" i="24"/>
  <c r="G323" i="24"/>
  <c r="L322" i="24"/>
  <c r="K322" i="24"/>
  <c r="G322" i="24"/>
  <c r="K321" i="24"/>
  <c r="H321" i="24"/>
  <c r="L320" i="24"/>
  <c r="K320" i="24"/>
  <c r="I320" i="24"/>
  <c r="G320" i="24"/>
  <c r="K319" i="24"/>
  <c r="J319" i="24"/>
  <c r="I319" i="24"/>
  <c r="G319" i="24"/>
  <c r="L318" i="24"/>
  <c r="K318" i="24"/>
  <c r="K317" i="24"/>
  <c r="I317" i="24"/>
  <c r="H317" i="24"/>
  <c r="G317" i="24"/>
  <c r="L316" i="24"/>
  <c r="K316" i="24"/>
  <c r="J316" i="24"/>
  <c r="H316" i="24"/>
  <c r="N316" i="24" s="1"/>
  <c r="G316" i="24"/>
  <c r="M316" i="24" s="1"/>
  <c r="K315" i="24"/>
  <c r="I315" i="24"/>
  <c r="H315" i="24"/>
  <c r="G315" i="24"/>
  <c r="L314" i="24"/>
  <c r="K314" i="24"/>
  <c r="J314" i="24"/>
  <c r="I314" i="24"/>
  <c r="H314" i="24"/>
  <c r="N314" i="24" s="1"/>
  <c r="G314" i="24"/>
  <c r="M314" i="24" s="1"/>
  <c r="K313" i="24"/>
  <c r="I313" i="24"/>
  <c r="H313" i="24"/>
  <c r="L312" i="24"/>
  <c r="K312" i="24"/>
  <c r="K311" i="24"/>
  <c r="I311" i="24"/>
  <c r="K310" i="24"/>
  <c r="L310" i="24"/>
  <c r="I310" i="24"/>
  <c r="H310" i="24"/>
  <c r="G310" i="24"/>
  <c r="K309" i="24"/>
  <c r="L308" i="24"/>
  <c r="K308" i="24"/>
  <c r="J308" i="24"/>
  <c r="I308" i="24"/>
  <c r="K307" i="24"/>
  <c r="L306" i="24"/>
  <c r="K306" i="24"/>
  <c r="K305" i="24"/>
  <c r="J305" i="24"/>
  <c r="I305" i="24"/>
  <c r="G305" i="24"/>
  <c r="L304" i="24"/>
  <c r="K304" i="24"/>
  <c r="G304" i="24"/>
  <c r="K303" i="24"/>
  <c r="J303" i="24"/>
  <c r="I303" i="24"/>
  <c r="G303" i="24"/>
  <c r="L302" i="24"/>
  <c r="K302" i="24"/>
  <c r="J302" i="24"/>
  <c r="I302" i="24"/>
  <c r="H302" i="24"/>
  <c r="N302" i="24" s="1"/>
  <c r="G302" i="24"/>
  <c r="K301" i="24"/>
  <c r="I301" i="24"/>
  <c r="G301" i="24"/>
  <c r="L300" i="24"/>
  <c r="K300" i="24"/>
  <c r="I300" i="24"/>
  <c r="L299" i="24"/>
  <c r="K299" i="24"/>
  <c r="L298" i="24"/>
  <c r="K298" i="24"/>
  <c r="J298" i="24"/>
  <c r="I298" i="24"/>
  <c r="G298" i="24"/>
  <c r="K297" i="24"/>
  <c r="J297" i="24"/>
  <c r="I297" i="24"/>
  <c r="L296" i="24"/>
  <c r="K296" i="24"/>
  <c r="J296" i="24"/>
  <c r="I296" i="24"/>
  <c r="H296" i="24"/>
  <c r="N296" i="24" s="1"/>
  <c r="G296" i="24"/>
  <c r="L295" i="24"/>
  <c r="K295" i="24"/>
  <c r="G295" i="24"/>
  <c r="L294" i="24"/>
  <c r="K294" i="24"/>
  <c r="K293" i="24"/>
  <c r="L292" i="24"/>
  <c r="K292" i="24"/>
  <c r="I292" i="24"/>
  <c r="K291" i="24"/>
  <c r="J291" i="24"/>
  <c r="L290" i="24"/>
  <c r="K290" i="24"/>
  <c r="J290" i="24"/>
  <c r="I290" i="24"/>
  <c r="H290" i="24"/>
  <c r="N290" i="24" s="1"/>
  <c r="G290" i="24"/>
  <c r="M290" i="24" s="1"/>
  <c r="L289" i="24"/>
  <c r="K289" i="24"/>
  <c r="I289" i="24"/>
  <c r="H289" i="24"/>
  <c r="G289" i="24"/>
  <c r="M289" i="24" s="1"/>
  <c r="L288" i="24"/>
  <c r="K288" i="24"/>
  <c r="L287" i="24"/>
  <c r="K287" i="24"/>
  <c r="G287" i="24"/>
  <c r="L286" i="24"/>
  <c r="K286" i="24"/>
  <c r="J286" i="24"/>
  <c r="K285" i="24"/>
  <c r="J285" i="24"/>
  <c r="I285" i="24"/>
  <c r="L284" i="24"/>
  <c r="K284" i="24"/>
  <c r="J284" i="24"/>
  <c r="H284" i="24"/>
  <c r="K283" i="24"/>
  <c r="I283" i="24"/>
  <c r="G283" i="24"/>
  <c r="L282" i="24"/>
  <c r="K282" i="24"/>
  <c r="J282" i="24"/>
  <c r="I282" i="24"/>
  <c r="H282" i="24"/>
  <c r="N282" i="24" s="1"/>
  <c r="G282" i="24"/>
  <c r="M282" i="24" s="1"/>
  <c r="K281" i="24"/>
  <c r="L280" i="24"/>
  <c r="K280" i="24"/>
  <c r="J280" i="24"/>
  <c r="I280" i="24"/>
  <c r="G280" i="24"/>
  <c r="K279" i="24"/>
  <c r="I279" i="24"/>
  <c r="L278" i="24"/>
  <c r="K278" i="24"/>
  <c r="J278" i="24"/>
  <c r="I278" i="24"/>
  <c r="H278" i="24"/>
  <c r="N278" i="24" s="1"/>
  <c r="G278" i="24"/>
  <c r="M278" i="24" s="1"/>
  <c r="K277" i="24"/>
  <c r="L276" i="24"/>
  <c r="K276" i="24"/>
  <c r="K275" i="24"/>
  <c r="J275" i="24"/>
  <c r="I275" i="24"/>
  <c r="L274" i="24"/>
  <c r="K274" i="24"/>
  <c r="J274" i="24"/>
  <c r="I274" i="24"/>
  <c r="H274" i="24"/>
  <c r="N274" i="24" s="1"/>
  <c r="G274" i="24"/>
  <c r="M274" i="24" s="1"/>
  <c r="K273" i="24"/>
  <c r="I273" i="24"/>
  <c r="G273" i="24"/>
  <c r="L272" i="24"/>
  <c r="N272" i="24" s="1"/>
  <c r="K272" i="24"/>
  <c r="I272" i="24"/>
  <c r="H272" i="24"/>
  <c r="K271" i="24"/>
  <c r="I271" i="24"/>
  <c r="L270" i="24"/>
  <c r="K270" i="24"/>
  <c r="K269" i="24"/>
  <c r="I269" i="24"/>
  <c r="H269" i="24"/>
  <c r="K268" i="24"/>
  <c r="L268" i="24"/>
  <c r="J268" i="24"/>
  <c r="I268" i="24"/>
  <c r="H268" i="24"/>
  <c r="G268" i="24"/>
  <c r="L267" i="24"/>
  <c r="K267" i="24"/>
  <c r="L266" i="24"/>
  <c r="K266" i="24"/>
  <c r="J266" i="24"/>
  <c r="I266" i="24"/>
  <c r="H266" i="24"/>
  <c r="N266" i="24" s="1"/>
  <c r="K265" i="24"/>
  <c r="J265" i="24"/>
  <c r="I265" i="24"/>
  <c r="L264" i="24"/>
  <c r="K264" i="24"/>
  <c r="J264" i="24"/>
  <c r="I264" i="24"/>
  <c r="K263" i="24"/>
  <c r="I263" i="24"/>
  <c r="G263" i="24"/>
  <c r="L262" i="24"/>
  <c r="K262" i="24"/>
  <c r="J262" i="24"/>
  <c r="I262" i="24"/>
  <c r="H262" i="24"/>
  <c r="N262" i="24" s="1"/>
  <c r="G262" i="24"/>
  <c r="K261" i="24"/>
  <c r="L260" i="24"/>
  <c r="K260" i="24"/>
  <c r="J260" i="24"/>
  <c r="I260" i="24"/>
  <c r="K259" i="24"/>
  <c r="J259" i="24"/>
  <c r="I259" i="24"/>
  <c r="H259" i="24"/>
  <c r="G259" i="24"/>
  <c r="M259" i="24" s="1"/>
  <c r="L258" i="24"/>
  <c r="K258" i="24"/>
  <c r="K257" i="24"/>
  <c r="H257" i="24"/>
  <c r="L256" i="24"/>
  <c r="K256" i="24"/>
  <c r="J256" i="24"/>
  <c r="I256" i="24"/>
  <c r="H256" i="24"/>
  <c r="N256" i="24" s="1"/>
  <c r="G256" i="24"/>
  <c r="M256" i="24" s="1"/>
  <c r="K255" i="24"/>
  <c r="L254" i="24"/>
  <c r="K254" i="24"/>
  <c r="I254" i="24"/>
  <c r="H254" i="24"/>
  <c r="G254" i="24"/>
  <c r="M254" i="24" s="1"/>
  <c r="K253" i="24"/>
  <c r="G253" i="24"/>
  <c r="L252" i="24"/>
  <c r="K252" i="24"/>
  <c r="J252" i="24"/>
  <c r="I252" i="24"/>
  <c r="K251" i="24"/>
  <c r="L250" i="24"/>
  <c r="K250" i="24"/>
  <c r="J250" i="24"/>
  <c r="I250" i="24"/>
  <c r="H250" i="24"/>
  <c r="G250" i="24"/>
  <c r="K249" i="24"/>
  <c r="G249" i="24"/>
  <c r="L248" i="24"/>
  <c r="K248" i="24"/>
  <c r="K247" i="24"/>
  <c r="J247" i="24"/>
  <c r="I247" i="24"/>
  <c r="G247" i="24"/>
  <c r="L246" i="24"/>
  <c r="K246" i="24"/>
  <c r="J246" i="24"/>
  <c r="I246" i="24"/>
  <c r="H246" i="24"/>
  <c r="N246" i="24" s="1"/>
  <c r="G246" i="24"/>
  <c r="K245" i="24"/>
  <c r="I245" i="24"/>
  <c r="G245" i="24"/>
  <c r="L244" i="24"/>
  <c r="K244" i="24"/>
  <c r="J244" i="24"/>
  <c r="I244" i="24"/>
  <c r="G244" i="24"/>
  <c r="K243" i="24"/>
  <c r="G243" i="24"/>
  <c r="L242" i="24"/>
  <c r="K242" i="24"/>
  <c r="K241" i="24"/>
  <c r="J241" i="24"/>
  <c r="I241" i="24"/>
  <c r="G241" i="24"/>
  <c r="L240" i="24"/>
  <c r="K240" i="24"/>
  <c r="J240" i="24"/>
  <c r="I240" i="24"/>
  <c r="G240" i="24"/>
  <c r="K239" i="24"/>
  <c r="I239" i="24"/>
  <c r="G239" i="24"/>
  <c r="L238" i="24"/>
  <c r="K238" i="24"/>
  <c r="J238" i="24"/>
  <c r="I238" i="24"/>
  <c r="H238" i="24"/>
  <c r="G238" i="24"/>
  <c r="M238" i="24" s="1"/>
  <c r="K237" i="24"/>
  <c r="I237" i="24"/>
  <c r="G237" i="24"/>
  <c r="L236" i="24"/>
  <c r="K236" i="24"/>
  <c r="J236" i="24"/>
  <c r="I236" i="24"/>
  <c r="H236" i="24"/>
  <c r="N236" i="24" s="1"/>
  <c r="G236" i="24"/>
  <c r="M236" i="24" s="1"/>
  <c r="K235" i="24"/>
  <c r="L234" i="24"/>
  <c r="K234" i="24"/>
  <c r="J234" i="24"/>
  <c r="I234" i="24"/>
  <c r="H234" i="24"/>
  <c r="N234" i="24" s="1"/>
  <c r="G234" i="24"/>
  <c r="K233" i="24"/>
  <c r="I233" i="24"/>
  <c r="H233" i="24"/>
  <c r="L232" i="24"/>
  <c r="K232" i="24"/>
  <c r="J232" i="24"/>
  <c r="I232" i="24"/>
  <c r="H232" i="24"/>
  <c r="G232" i="24"/>
  <c r="M232" i="24" s="1"/>
  <c r="K231" i="24"/>
  <c r="I231" i="24"/>
  <c r="L230" i="24"/>
  <c r="K230" i="24"/>
  <c r="K229" i="24"/>
  <c r="G229" i="24"/>
  <c r="L228" i="24"/>
  <c r="K228" i="24"/>
  <c r="J228" i="24"/>
  <c r="I228" i="24"/>
  <c r="H228" i="24"/>
  <c r="N228" i="24" s="1"/>
  <c r="G228" i="24"/>
  <c r="M228" i="24" s="1"/>
  <c r="K227" i="24"/>
  <c r="I227" i="24"/>
  <c r="L226" i="24"/>
  <c r="K226" i="24"/>
  <c r="K225" i="24"/>
  <c r="I225" i="24"/>
  <c r="L224" i="24"/>
  <c r="K224" i="24"/>
  <c r="I224" i="24"/>
  <c r="H224" i="24"/>
  <c r="N224" i="24" s="1"/>
  <c r="G224" i="24"/>
  <c r="M224" i="24" s="1"/>
  <c r="K223" i="24"/>
  <c r="J223" i="24"/>
  <c r="I223" i="24"/>
  <c r="G223" i="24"/>
  <c r="L222" i="24"/>
  <c r="K222" i="24"/>
  <c r="K221" i="24"/>
  <c r="L220" i="24"/>
  <c r="K220" i="24"/>
  <c r="K219" i="24"/>
  <c r="L218" i="24"/>
  <c r="K218" i="24"/>
  <c r="K217" i="24"/>
  <c r="I217" i="24"/>
  <c r="G217" i="24"/>
  <c r="L216" i="24"/>
  <c r="K216" i="24"/>
  <c r="K215" i="24"/>
  <c r="L214" i="24"/>
  <c r="K214" i="24"/>
  <c r="J214" i="24"/>
  <c r="H214" i="24"/>
  <c r="K213" i="24"/>
  <c r="J213" i="24"/>
  <c r="I213" i="24"/>
  <c r="G213" i="24"/>
  <c r="L212" i="24"/>
  <c r="K212" i="24"/>
  <c r="J212" i="24"/>
  <c r="I212" i="24"/>
  <c r="H212" i="24"/>
  <c r="N212" i="24" s="1"/>
  <c r="G212" i="24"/>
  <c r="K211" i="24"/>
  <c r="L210" i="24"/>
  <c r="K210" i="24"/>
  <c r="K209" i="24"/>
  <c r="L208" i="24"/>
  <c r="K208" i="24"/>
  <c r="J208" i="24"/>
  <c r="I208" i="24"/>
  <c r="H208" i="24"/>
  <c r="N208" i="24" s="1"/>
  <c r="G208" i="24"/>
  <c r="M208" i="24" s="1"/>
  <c r="K207" i="24"/>
  <c r="L206" i="24"/>
  <c r="K206" i="24"/>
  <c r="J206" i="24"/>
  <c r="I206" i="24"/>
  <c r="K205" i="24"/>
  <c r="I205" i="24"/>
  <c r="L204" i="24"/>
  <c r="K204" i="24"/>
  <c r="K203" i="24"/>
  <c r="L202" i="24"/>
  <c r="K202" i="24"/>
  <c r="K201" i="24"/>
  <c r="J201" i="24"/>
  <c r="L200" i="24"/>
  <c r="K200" i="24"/>
  <c r="J200" i="24"/>
  <c r="I200" i="24"/>
  <c r="H200" i="24"/>
  <c r="N200" i="24" s="1"/>
  <c r="G200" i="24"/>
  <c r="M200" i="24" s="1"/>
  <c r="K199" i="24"/>
  <c r="I199" i="24"/>
  <c r="L198" i="24"/>
  <c r="K198" i="24"/>
  <c r="J198" i="24"/>
  <c r="K197" i="24"/>
  <c r="L196" i="24"/>
  <c r="K196" i="24"/>
  <c r="J196" i="24"/>
  <c r="H196" i="24"/>
  <c r="G196" i="24"/>
  <c r="K195" i="24"/>
  <c r="L194" i="24"/>
  <c r="K194" i="24"/>
  <c r="J194" i="24"/>
  <c r="I194" i="24"/>
  <c r="H194" i="24"/>
  <c r="N194" i="24" s="1"/>
  <c r="G194" i="24"/>
  <c r="M194" i="24" s="1"/>
  <c r="K193" i="24"/>
  <c r="L192" i="24"/>
  <c r="K192" i="24"/>
  <c r="J192" i="24"/>
  <c r="I192" i="24"/>
  <c r="G192" i="24"/>
  <c r="K191" i="24"/>
  <c r="K190" i="24"/>
  <c r="L190" i="24"/>
  <c r="J190" i="24"/>
  <c r="I190" i="24"/>
  <c r="H190" i="24"/>
  <c r="G190" i="24"/>
  <c r="L189" i="24"/>
  <c r="K189" i="24"/>
  <c r="I326" i="24"/>
  <c r="D188" i="24"/>
  <c r="H352" i="24" s="1"/>
  <c r="C188" i="24"/>
  <c r="K180" i="24"/>
  <c r="I180" i="24"/>
  <c r="H180" i="24"/>
  <c r="G180" i="24"/>
  <c r="L179" i="24"/>
  <c r="K179" i="24"/>
  <c r="J179" i="24"/>
  <c r="I179" i="24"/>
  <c r="H179" i="24"/>
  <c r="N179" i="24" s="1"/>
  <c r="G179" i="24"/>
  <c r="M179" i="24" s="1"/>
  <c r="K178" i="24"/>
  <c r="L177" i="24"/>
  <c r="K177" i="24"/>
  <c r="K176" i="24"/>
  <c r="L175" i="24"/>
  <c r="K175" i="24"/>
  <c r="M175" i="24" s="1"/>
  <c r="I175" i="24"/>
  <c r="G175" i="24"/>
  <c r="K174" i="24"/>
  <c r="I174" i="24"/>
  <c r="G174" i="24"/>
  <c r="L173" i="24"/>
  <c r="K173" i="24"/>
  <c r="H173" i="24"/>
  <c r="N173" i="24" s="1"/>
  <c r="G173" i="24"/>
  <c r="K172" i="24"/>
  <c r="J172" i="24"/>
  <c r="E81" i="24"/>
  <c r="I173" i="24" s="1"/>
  <c r="L171" i="24"/>
  <c r="K171" i="24"/>
  <c r="K170" i="24"/>
  <c r="I170" i="24"/>
  <c r="L169" i="24"/>
  <c r="K169" i="24"/>
  <c r="J169" i="24"/>
  <c r="K168" i="24"/>
  <c r="L167" i="24"/>
  <c r="K167" i="24"/>
  <c r="J167" i="24"/>
  <c r="I167" i="24"/>
  <c r="H167" i="24"/>
  <c r="N167" i="24" s="1"/>
  <c r="G167" i="24"/>
  <c r="M167" i="24" s="1"/>
  <c r="K166" i="24"/>
  <c r="L165" i="24"/>
  <c r="K165" i="24"/>
  <c r="I165" i="24"/>
  <c r="G165" i="24"/>
  <c r="K164" i="24"/>
  <c r="I164" i="24"/>
  <c r="G164" i="24"/>
  <c r="L163" i="24"/>
  <c r="K163" i="24"/>
  <c r="J163" i="24"/>
  <c r="I163" i="24"/>
  <c r="H163" i="24"/>
  <c r="N163" i="24" s="1"/>
  <c r="G163" i="24"/>
  <c r="M163" i="24" s="1"/>
  <c r="K162" i="24"/>
  <c r="I162" i="24"/>
  <c r="H162" i="24"/>
  <c r="G162" i="24"/>
  <c r="L161" i="24"/>
  <c r="K161" i="24"/>
  <c r="J161" i="24"/>
  <c r="I161" i="24"/>
  <c r="H161" i="24"/>
  <c r="N161" i="24" s="1"/>
  <c r="K160" i="24"/>
  <c r="I160" i="24"/>
  <c r="G160" i="24"/>
  <c r="L159" i="24"/>
  <c r="K159" i="24"/>
  <c r="J159" i="24"/>
  <c r="I159" i="24"/>
  <c r="H159" i="24"/>
  <c r="N159" i="24" s="1"/>
  <c r="G159" i="24"/>
  <c r="M159" i="24" s="1"/>
  <c r="L158" i="24"/>
  <c r="K158" i="24"/>
  <c r="I158" i="24"/>
  <c r="H158" i="24"/>
  <c r="G158" i="24"/>
  <c r="M158" i="24" s="1"/>
  <c r="L157" i="24"/>
  <c r="K157" i="24"/>
  <c r="H157" i="24"/>
  <c r="G157" i="24"/>
  <c r="K156" i="24"/>
  <c r="L155" i="24"/>
  <c r="K155" i="24"/>
  <c r="J155" i="24"/>
  <c r="I155" i="24"/>
  <c r="K154" i="24"/>
  <c r="L153" i="24"/>
  <c r="K153" i="24"/>
  <c r="K152" i="24"/>
  <c r="I152" i="24"/>
  <c r="G152" i="24"/>
  <c r="L151" i="24"/>
  <c r="K151" i="24"/>
  <c r="J151" i="24"/>
  <c r="I151" i="24"/>
  <c r="H151" i="24"/>
  <c r="N151" i="24" s="1"/>
  <c r="G151" i="24"/>
  <c r="M151" i="24" s="1"/>
  <c r="K150" i="24"/>
  <c r="J150" i="24"/>
  <c r="L149" i="24"/>
  <c r="K149" i="24"/>
  <c r="J149" i="24"/>
  <c r="L148" i="24"/>
  <c r="K148" i="24"/>
  <c r="I148" i="24"/>
  <c r="L147" i="24"/>
  <c r="K147" i="24"/>
  <c r="K146" i="24"/>
  <c r="L145" i="24"/>
  <c r="K145" i="24"/>
  <c r="K144" i="24"/>
  <c r="L143" i="24"/>
  <c r="K143" i="24"/>
  <c r="H143" i="24"/>
  <c r="K142" i="24"/>
  <c r="L141" i="24"/>
  <c r="K141" i="24"/>
  <c r="K140" i="24"/>
  <c r="I140" i="24"/>
  <c r="G140" i="24"/>
  <c r="L139" i="24"/>
  <c r="K139" i="24"/>
  <c r="L138" i="24"/>
  <c r="K138" i="24"/>
  <c r="I138" i="24"/>
  <c r="H138" i="24"/>
  <c r="G138" i="24"/>
  <c r="L137" i="24"/>
  <c r="K137" i="24"/>
  <c r="K136" i="24"/>
  <c r="H136" i="24"/>
  <c r="L135" i="24"/>
  <c r="K135" i="24"/>
  <c r="K134" i="24"/>
  <c r="I134" i="24"/>
  <c r="L133" i="24"/>
  <c r="K133" i="24"/>
  <c r="K132" i="24"/>
  <c r="I132" i="24"/>
  <c r="L131" i="24"/>
  <c r="K131" i="24"/>
  <c r="J131" i="24"/>
  <c r="I131" i="24"/>
  <c r="H131" i="24"/>
  <c r="N131" i="24" s="1"/>
  <c r="G131" i="24"/>
  <c r="M131" i="24" s="1"/>
  <c r="K130" i="24"/>
  <c r="J130" i="24"/>
  <c r="I130" i="24"/>
  <c r="G130" i="24"/>
  <c r="L129" i="24"/>
  <c r="K129" i="24"/>
  <c r="K128" i="24"/>
  <c r="L127" i="24"/>
  <c r="K127" i="24"/>
  <c r="K126" i="24"/>
  <c r="L125" i="24"/>
  <c r="K125" i="24"/>
  <c r="L124" i="24"/>
  <c r="K124" i="24"/>
  <c r="L123" i="24"/>
  <c r="K123" i="24"/>
  <c r="L122" i="24"/>
  <c r="K122" i="24"/>
  <c r="L121" i="24"/>
  <c r="K121" i="24"/>
  <c r="I121" i="24"/>
  <c r="K120" i="24"/>
  <c r="H120" i="24"/>
  <c r="L119" i="24"/>
  <c r="K119" i="24"/>
  <c r="J119" i="24"/>
  <c r="I119" i="24"/>
  <c r="H119" i="24"/>
  <c r="N119" i="24" s="1"/>
  <c r="G119" i="24"/>
  <c r="K118" i="24"/>
  <c r="L117" i="24"/>
  <c r="K117" i="24"/>
  <c r="J117" i="24"/>
  <c r="I117" i="24"/>
  <c r="H117" i="24"/>
  <c r="N117" i="24" s="1"/>
  <c r="G117" i="24"/>
  <c r="M117" i="24" s="1"/>
  <c r="K116" i="24"/>
  <c r="L115" i="24"/>
  <c r="K115" i="24"/>
  <c r="K114" i="24"/>
  <c r="G114" i="24"/>
  <c r="L113" i="24"/>
  <c r="K113" i="24"/>
  <c r="J113" i="24"/>
  <c r="I113" i="24"/>
  <c r="K112" i="24"/>
  <c r="J112" i="24"/>
  <c r="I112" i="24"/>
  <c r="G112" i="24"/>
  <c r="L111" i="24"/>
  <c r="K111" i="24"/>
  <c r="K110" i="24"/>
  <c r="I110" i="24"/>
  <c r="H110" i="24"/>
  <c r="G110" i="24"/>
  <c r="L109" i="24"/>
  <c r="K109" i="24"/>
  <c r="I109" i="24"/>
  <c r="K108" i="24"/>
  <c r="I108" i="24"/>
  <c r="L107" i="24"/>
  <c r="K107" i="24"/>
  <c r="I107" i="24"/>
  <c r="L106" i="24"/>
  <c r="K106" i="24"/>
  <c r="L105" i="24"/>
  <c r="K105" i="24"/>
  <c r="L104" i="24"/>
  <c r="K104" i="24"/>
  <c r="L103" i="24"/>
  <c r="K103" i="24"/>
  <c r="L102" i="24"/>
  <c r="K102" i="24"/>
  <c r="I102" i="24"/>
  <c r="L101" i="24"/>
  <c r="K101" i="24"/>
  <c r="K100" i="24"/>
  <c r="L99" i="24"/>
  <c r="K99" i="24"/>
  <c r="K98" i="24"/>
  <c r="I98" i="24"/>
  <c r="H98" i="24"/>
  <c r="L97" i="24"/>
  <c r="K97" i="24"/>
  <c r="I97" i="24"/>
  <c r="K96" i="24"/>
  <c r="I96" i="24"/>
  <c r="H96" i="24"/>
  <c r="G96" i="24"/>
  <c r="L95" i="24"/>
  <c r="K95" i="24"/>
  <c r="J95" i="24"/>
  <c r="I95" i="24"/>
  <c r="H95" i="24"/>
  <c r="N95" i="24" s="1"/>
  <c r="G95" i="24"/>
  <c r="M95" i="24" s="1"/>
  <c r="K94" i="24"/>
  <c r="I94" i="24"/>
  <c r="H94" i="24"/>
  <c r="G94" i="24"/>
  <c r="L93" i="24"/>
  <c r="K93" i="24"/>
  <c r="G93" i="24"/>
  <c r="K92" i="24"/>
  <c r="I92" i="24"/>
  <c r="G92" i="24"/>
  <c r="L91" i="24"/>
  <c r="K91" i="24"/>
  <c r="J91" i="24"/>
  <c r="I91" i="24"/>
  <c r="K90" i="24"/>
  <c r="J90" i="24"/>
  <c r="I90" i="24"/>
  <c r="H90" i="24"/>
  <c r="G90" i="24"/>
  <c r="M90" i="24" s="1"/>
  <c r="L89" i="24"/>
  <c r="K89" i="24"/>
  <c r="J89" i="24"/>
  <c r="I89" i="24"/>
  <c r="H89" i="24"/>
  <c r="G89" i="24"/>
  <c r="M89" i="24" s="1"/>
  <c r="K88" i="24"/>
  <c r="J88" i="24"/>
  <c r="I88" i="24"/>
  <c r="H88" i="24"/>
  <c r="L87" i="24"/>
  <c r="K87" i="24"/>
  <c r="J87" i="24"/>
  <c r="I87" i="24"/>
  <c r="G87" i="24"/>
  <c r="L86" i="24"/>
  <c r="K86" i="24"/>
  <c r="L85" i="24"/>
  <c r="K85" i="24"/>
  <c r="I85" i="24"/>
  <c r="K84" i="24"/>
  <c r="L83" i="24"/>
  <c r="K83" i="24"/>
  <c r="J83" i="24"/>
  <c r="L82" i="24"/>
  <c r="K82" i="24"/>
  <c r="I82" i="24"/>
  <c r="I177" i="24"/>
  <c r="D81" i="24"/>
  <c r="C81" i="24"/>
  <c r="K73" i="24"/>
  <c r="E22" i="24"/>
  <c r="I57" i="24" s="1"/>
  <c r="L72" i="24"/>
  <c r="K72" i="24"/>
  <c r="J72" i="24"/>
  <c r="H72" i="24"/>
  <c r="N72" i="24" s="1"/>
  <c r="G72" i="24"/>
  <c r="L71" i="24"/>
  <c r="K71" i="24"/>
  <c r="G71" i="24"/>
  <c r="L70" i="24"/>
  <c r="K70" i="24"/>
  <c r="I70" i="24"/>
  <c r="H70" i="24"/>
  <c r="G70" i="24"/>
  <c r="K69" i="24"/>
  <c r="I69" i="24"/>
  <c r="G69" i="24"/>
  <c r="L68" i="24"/>
  <c r="K68" i="24"/>
  <c r="J68" i="24"/>
  <c r="G68" i="24"/>
  <c r="K67" i="24"/>
  <c r="L66" i="24"/>
  <c r="N66" i="24" s="1"/>
  <c r="K66" i="24"/>
  <c r="I66" i="24"/>
  <c r="H66" i="24"/>
  <c r="G66" i="24"/>
  <c r="K65" i="24"/>
  <c r="F22" i="24"/>
  <c r="J53" i="24" s="1"/>
  <c r="G65" i="24"/>
  <c r="L64" i="24"/>
  <c r="K64" i="24"/>
  <c r="J64" i="24"/>
  <c r="I64" i="24"/>
  <c r="H64" i="24"/>
  <c r="N64" i="24" s="1"/>
  <c r="K63" i="24"/>
  <c r="I63" i="24"/>
  <c r="H63" i="24"/>
  <c r="G63" i="24"/>
  <c r="L62" i="24"/>
  <c r="K62" i="24"/>
  <c r="J62" i="24"/>
  <c r="K61" i="24"/>
  <c r="I61" i="24"/>
  <c r="G61" i="24"/>
  <c r="L60" i="24"/>
  <c r="K60" i="24"/>
  <c r="J60" i="24"/>
  <c r="I60" i="24"/>
  <c r="H60" i="24"/>
  <c r="N60" i="24" s="1"/>
  <c r="G60" i="24"/>
  <c r="M60" i="24" s="1"/>
  <c r="K59" i="24"/>
  <c r="J59" i="24"/>
  <c r="I59" i="24"/>
  <c r="G59" i="24"/>
  <c r="L58" i="24"/>
  <c r="K58" i="24"/>
  <c r="M58" i="24" s="1"/>
  <c r="I58" i="24"/>
  <c r="H58" i="24"/>
  <c r="N58" i="24" s="1"/>
  <c r="G58" i="24"/>
  <c r="K57" i="24"/>
  <c r="G57" i="24"/>
  <c r="L56" i="24"/>
  <c r="K56" i="24"/>
  <c r="J56" i="24"/>
  <c r="I56" i="24"/>
  <c r="G56" i="24"/>
  <c r="L55" i="24"/>
  <c r="K55" i="24"/>
  <c r="I55" i="24"/>
  <c r="H55" i="24"/>
  <c r="L54" i="24"/>
  <c r="K54" i="24"/>
  <c r="H54" i="24"/>
  <c r="L53" i="24"/>
  <c r="K53" i="24"/>
  <c r="L52" i="24"/>
  <c r="K52" i="24"/>
  <c r="J52" i="24"/>
  <c r="I52" i="24"/>
  <c r="G52" i="24"/>
  <c r="K51" i="24"/>
  <c r="J51" i="24"/>
  <c r="I51" i="24"/>
  <c r="G51" i="24"/>
  <c r="L50" i="24"/>
  <c r="K50" i="24"/>
  <c r="J50" i="24"/>
  <c r="I50" i="24"/>
  <c r="H50" i="24"/>
  <c r="N50" i="24" s="1"/>
  <c r="G50" i="24"/>
  <c r="K49" i="24"/>
  <c r="I49" i="24"/>
  <c r="G49" i="24"/>
  <c r="L48" i="24"/>
  <c r="K48" i="24"/>
  <c r="I48" i="24"/>
  <c r="H48" i="24"/>
  <c r="K47" i="24"/>
  <c r="G47" i="24"/>
  <c r="L46" i="24"/>
  <c r="K46" i="24"/>
  <c r="J46" i="24"/>
  <c r="I46" i="24"/>
  <c r="H46" i="24"/>
  <c r="N46" i="24" s="1"/>
  <c r="G46" i="24"/>
  <c r="M46" i="24" s="1"/>
  <c r="K45" i="24"/>
  <c r="I45" i="24"/>
  <c r="G45" i="24"/>
  <c r="L44" i="24"/>
  <c r="K44" i="24"/>
  <c r="J44" i="24"/>
  <c r="I44" i="24"/>
  <c r="H44" i="24"/>
  <c r="N44" i="24" s="1"/>
  <c r="K43" i="24"/>
  <c r="J43" i="24"/>
  <c r="I43" i="24"/>
  <c r="G43" i="24"/>
  <c r="L42" i="24"/>
  <c r="K42" i="24"/>
  <c r="K41" i="24"/>
  <c r="I41" i="24"/>
  <c r="L40" i="24"/>
  <c r="K40" i="24"/>
  <c r="J40" i="24"/>
  <c r="H40" i="24"/>
  <c r="N40" i="24" s="1"/>
  <c r="G40" i="24"/>
  <c r="K39" i="24"/>
  <c r="L38" i="24"/>
  <c r="K38" i="24"/>
  <c r="J38" i="24"/>
  <c r="I38" i="24"/>
  <c r="H38" i="24"/>
  <c r="N38" i="24" s="1"/>
  <c r="G38" i="24"/>
  <c r="M38" i="24" s="1"/>
  <c r="K37" i="24"/>
  <c r="J37" i="24"/>
  <c r="I37" i="24"/>
  <c r="G37" i="24"/>
  <c r="L36" i="24"/>
  <c r="K36" i="24"/>
  <c r="J36" i="24"/>
  <c r="I36" i="24"/>
  <c r="H36" i="24"/>
  <c r="N36" i="24" s="1"/>
  <c r="G36" i="24"/>
  <c r="M36" i="24" s="1"/>
  <c r="K35" i="24"/>
  <c r="I35" i="24"/>
  <c r="G35" i="24"/>
  <c r="L34" i="24"/>
  <c r="K34" i="24"/>
  <c r="J34" i="24"/>
  <c r="I34" i="24"/>
  <c r="H34" i="24"/>
  <c r="N34" i="24" s="1"/>
  <c r="G34" i="24"/>
  <c r="M34" i="24" s="1"/>
  <c r="K33" i="24"/>
  <c r="L32" i="24"/>
  <c r="K32" i="24"/>
  <c r="I32" i="24"/>
  <c r="K31" i="24"/>
  <c r="I31" i="24"/>
  <c r="L30" i="24"/>
  <c r="K30" i="24"/>
  <c r="J30" i="24"/>
  <c r="I30" i="24"/>
  <c r="K29" i="24"/>
  <c r="J29" i="24"/>
  <c r="I29" i="24"/>
  <c r="G29" i="24"/>
  <c r="K28" i="24"/>
  <c r="L28" i="24"/>
  <c r="I28" i="24"/>
  <c r="G28" i="24"/>
  <c r="M28" i="24" s="1"/>
  <c r="K27" i="24"/>
  <c r="H27" i="24"/>
  <c r="L26" i="24"/>
  <c r="K26" i="24"/>
  <c r="J26" i="24"/>
  <c r="I26" i="24"/>
  <c r="H26" i="24"/>
  <c r="N26" i="24" s="1"/>
  <c r="G26" i="24"/>
  <c r="M26" i="24" s="1"/>
  <c r="K25" i="24"/>
  <c r="I25" i="24"/>
  <c r="G25" i="24"/>
  <c r="L24" i="24"/>
  <c r="K24" i="24"/>
  <c r="L23" i="24"/>
  <c r="K23" i="24"/>
  <c r="J23" i="24"/>
  <c r="I23" i="24"/>
  <c r="H23" i="24"/>
  <c r="N23" i="24" s="1"/>
  <c r="G23" i="24"/>
  <c r="M23" i="24" s="1"/>
  <c r="I54" i="24"/>
  <c r="D22" i="24"/>
  <c r="D10" i="24" s="1"/>
  <c r="C22" i="24"/>
  <c r="G62" i="24" s="1"/>
  <c r="E14" i="24"/>
  <c r="L640" i="23"/>
  <c r="K640" i="23"/>
  <c r="K639" i="23"/>
  <c r="E612" i="23"/>
  <c r="I627" i="23" s="1"/>
  <c r="L638" i="23"/>
  <c r="K638" i="23"/>
  <c r="J638" i="23"/>
  <c r="I638" i="23"/>
  <c r="H638" i="23"/>
  <c r="K637" i="23"/>
  <c r="I637" i="23"/>
  <c r="G637" i="23"/>
  <c r="L636" i="23"/>
  <c r="K636" i="23"/>
  <c r="I636" i="23"/>
  <c r="G636" i="23"/>
  <c r="K635" i="23"/>
  <c r="J635" i="23"/>
  <c r="I635" i="23"/>
  <c r="G635" i="23"/>
  <c r="L634" i="23"/>
  <c r="K634" i="23"/>
  <c r="J634" i="23"/>
  <c r="I634" i="23"/>
  <c r="H634" i="23"/>
  <c r="N634" i="23" s="1"/>
  <c r="G634" i="23"/>
  <c r="M634" i="23" s="1"/>
  <c r="K633" i="23"/>
  <c r="F612" i="23"/>
  <c r="J631" i="23" s="1"/>
  <c r="I633" i="23"/>
  <c r="G633" i="23"/>
  <c r="L632" i="23"/>
  <c r="K632" i="23"/>
  <c r="J632" i="23"/>
  <c r="I632" i="23"/>
  <c r="K631" i="23"/>
  <c r="L630" i="23"/>
  <c r="K630" i="23"/>
  <c r="K629" i="23"/>
  <c r="I629" i="23"/>
  <c r="G629" i="23"/>
  <c r="L628" i="23"/>
  <c r="K628" i="23"/>
  <c r="K627" i="23"/>
  <c r="L626" i="23"/>
  <c r="K626" i="23"/>
  <c r="J626" i="23"/>
  <c r="I626" i="23"/>
  <c r="H626" i="23"/>
  <c r="N626" i="23" s="1"/>
  <c r="G626" i="23"/>
  <c r="M626" i="23" s="1"/>
  <c r="K625" i="23"/>
  <c r="I625" i="23"/>
  <c r="G625" i="23"/>
  <c r="L624" i="23"/>
  <c r="K624" i="23"/>
  <c r="J624" i="23"/>
  <c r="I624" i="23"/>
  <c r="H624" i="23"/>
  <c r="G624" i="23"/>
  <c r="M624" i="23" s="1"/>
  <c r="K623" i="23"/>
  <c r="G623" i="23"/>
  <c r="L622" i="23"/>
  <c r="K622" i="23"/>
  <c r="H622" i="23"/>
  <c r="G622" i="23"/>
  <c r="K621" i="23"/>
  <c r="I621" i="23"/>
  <c r="G621" i="23"/>
  <c r="L620" i="23"/>
  <c r="K620" i="23"/>
  <c r="J620" i="23"/>
  <c r="I620" i="23"/>
  <c r="H620" i="23"/>
  <c r="N620" i="23" s="1"/>
  <c r="K619" i="23"/>
  <c r="I619" i="23"/>
  <c r="G619" i="23"/>
  <c r="L618" i="23"/>
  <c r="K618" i="23"/>
  <c r="J618" i="23"/>
  <c r="I618" i="23"/>
  <c r="H618" i="23"/>
  <c r="N618" i="23" s="1"/>
  <c r="G618" i="23"/>
  <c r="M618" i="23" s="1"/>
  <c r="K617" i="23"/>
  <c r="G617" i="23"/>
  <c r="L616" i="23"/>
  <c r="K616" i="23"/>
  <c r="K615" i="23"/>
  <c r="L614" i="23"/>
  <c r="K614" i="23"/>
  <c r="G614" i="23"/>
  <c r="L613" i="23"/>
  <c r="K613" i="23"/>
  <c r="J613" i="23"/>
  <c r="G613" i="23"/>
  <c r="D612" i="23"/>
  <c r="C612" i="23"/>
  <c r="K604" i="23"/>
  <c r="I604" i="23"/>
  <c r="G604" i="23"/>
  <c r="L603" i="23"/>
  <c r="K603" i="23"/>
  <c r="J603" i="23"/>
  <c r="I603" i="23"/>
  <c r="H603" i="23"/>
  <c r="G603" i="23"/>
  <c r="M603" i="23" s="1"/>
  <c r="K602" i="23"/>
  <c r="I602" i="23"/>
  <c r="G602" i="23"/>
  <c r="L601" i="23"/>
  <c r="K601" i="23"/>
  <c r="J601" i="23"/>
  <c r="I601" i="23"/>
  <c r="H601" i="23"/>
  <c r="N601" i="23" s="1"/>
  <c r="G601" i="23"/>
  <c r="M601" i="23" s="1"/>
  <c r="K600" i="23"/>
  <c r="I600" i="23"/>
  <c r="G600" i="23"/>
  <c r="L599" i="23"/>
  <c r="K599" i="23"/>
  <c r="J599" i="23"/>
  <c r="H599" i="23"/>
  <c r="G599" i="23"/>
  <c r="M599" i="23" s="1"/>
  <c r="K598" i="23"/>
  <c r="J598" i="23"/>
  <c r="I598" i="23"/>
  <c r="G598" i="23"/>
  <c r="L597" i="23"/>
  <c r="K597" i="23"/>
  <c r="I597" i="23"/>
  <c r="G597" i="23"/>
  <c r="K596" i="23"/>
  <c r="F371" i="23"/>
  <c r="J514" i="23" s="1"/>
  <c r="I596" i="23"/>
  <c r="G596" i="23"/>
  <c r="L595" i="23"/>
  <c r="K595" i="23"/>
  <c r="J595" i="23"/>
  <c r="I595" i="23"/>
  <c r="H595" i="23"/>
  <c r="N595" i="23" s="1"/>
  <c r="G595" i="23"/>
  <c r="K594" i="23"/>
  <c r="I594" i="23"/>
  <c r="G594" i="23"/>
  <c r="L593" i="23"/>
  <c r="K593" i="23"/>
  <c r="J593" i="23"/>
  <c r="I593" i="23"/>
  <c r="G593" i="23"/>
  <c r="K592" i="23"/>
  <c r="I592" i="23"/>
  <c r="G592" i="23"/>
  <c r="L591" i="23"/>
  <c r="K591" i="23"/>
  <c r="J591" i="23"/>
  <c r="I591" i="23"/>
  <c r="G591" i="23"/>
  <c r="K590" i="23"/>
  <c r="E371" i="23"/>
  <c r="I599" i="23" s="1"/>
  <c r="L589" i="23"/>
  <c r="K589" i="23"/>
  <c r="I589" i="23"/>
  <c r="K588" i="23"/>
  <c r="I588" i="23"/>
  <c r="G588" i="23"/>
  <c r="L587" i="23"/>
  <c r="K587" i="23"/>
  <c r="J587" i="23"/>
  <c r="I587" i="23"/>
  <c r="H587" i="23"/>
  <c r="N587" i="23" s="1"/>
  <c r="G587" i="23"/>
  <c r="M587" i="23" s="1"/>
  <c r="K586" i="23"/>
  <c r="G586" i="23"/>
  <c r="L585" i="23"/>
  <c r="K585" i="23"/>
  <c r="J585" i="23"/>
  <c r="I585" i="23"/>
  <c r="H585" i="23"/>
  <c r="N585" i="23" s="1"/>
  <c r="G585" i="23"/>
  <c r="M585" i="23" s="1"/>
  <c r="K584" i="23"/>
  <c r="I584" i="23"/>
  <c r="G584" i="23"/>
  <c r="L583" i="23"/>
  <c r="K583" i="23"/>
  <c r="I583" i="23"/>
  <c r="G583" i="23"/>
  <c r="K582" i="23"/>
  <c r="I582" i="23"/>
  <c r="G582" i="23"/>
  <c r="L581" i="23"/>
  <c r="K581" i="23"/>
  <c r="J581" i="23"/>
  <c r="I581" i="23"/>
  <c r="H581" i="23"/>
  <c r="N581" i="23" s="1"/>
  <c r="G581" i="23"/>
  <c r="M581" i="23" s="1"/>
  <c r="K580" i="23"/>
  <c r="I580" i="23"/>
  <c r="G580" i="23"/>
  <c r="L579" i="23"/>
  <c r="K579" i="23"/>
  <c r="J579" i="23"/>
  <c r="I579" i="23"/>
  <c r="H579" i="23"/>
  <c r="N579" i="23" s="1"/>
  <c r="G579" i="23"/>
  <c r="M579" i="23" s="1"/>
  <c r="K578" i="23"/>
  <c r="I578" i="23"/>
  <c r="G578" i="23"/>
  <c r="L577" i="23"/>
  <c r="K577" i="23"/>
  <c r="J577" i="23"/>
  <c r="I577" i="23"/>
  <c r="H577" i="23"/>
  <c r="N577" i="23" s="1"/>
  <c r="G577" i="23"/>
  <c r="M577" i="23" s="1"/>
  <c r="K576" i="23"/>
  <c r="I576" i="23"/>
  <c r="G576" i="23"/>
  <c r="L575" i="23"/>
  <c r="K575" i="23"/>
  <c r="J575" i="23"/>
  <c r="I575" i="23"/>
  <c r="H575" i="23"/>
  <c r="N575" i="23" s="1"/>
  <c r="G575" i="23"/>
  <c r="M575" i="23" s="1"/>
  <c r="L574" i="23"/>
  <c r="K574" i="23"/>
  <c r="I574" i="23"/>
  <c r="H574" i="23"/>
  <c r="G574" i="23"/>
  <c r="L573" i="23"/>
  <c r="K573" i="23"/>
  <c r="J573" i="23"/>
  <c r="I573" i="23"/>
  <c r="G573" i="23"/>
  <c r="K572" i="23"/>
  <c r="I572" i="23"/>
  <c r="G572" i="23"/>
  <c r="L571" i="23"/>
  <c r="K571" i="23"/>
  <c r="H571" i="23"/>
  <c r="K570" i="23"/>
  <c r="I570" i="23"/>
  <c r="G570" i="23"/>
  <c r="L569" i="23"/>
  <c r="K569" i="23"/>
  <c r="J569" i="23"/>
  <c r="I569" i="23"/>
  <c r="H569" i="23"/>
  <c r="N569" i="23" s="1"/>
  <c r="K568" i="23"/>
  <c r="H568" i="23"/>
  <c r="G568" i="23"/>
  <c r="L567" i="23"/>
  <c r="K567" i="23"/>
  <c r="G567" i="23"/>
  <c r="K566" i="23"/>
  <c r="I566" i="23"/>
  <c r="G566" i="23"/>
  <c r="L565" i="23"/>
  <c r="K565" i="23"/>
  <c r="J565" i="23"/>
  <c r="I565" i="23"/>
  <c r="H565" i="23"/>
  <c r="N565" i="23" s="1"/>
  <c r="G565" i="23"/>
  <c r="M565" i="23" s="1"/>
  <c r="K564" i="23"/>
  <c r="L563" i="23"/>
  <c r="K563" i="23"/>
  <c r="L562" i="23"/>
  <c r="K562" i="23"/>
  <c r="I562" i="23"/>
  <c r="H562" i="23"/>
  <c r="G562" i="23"/>
  <c r="M562" i="23" s="1"/>
  <c r="L561" i="23"/>
  <c r="K561" i="23"/>
  <c r="J561" i="23"/>
  <c r="I561" i="23"/>
  <c r="H561" i="23"/>
  <c r="N561" i="23" s="1"/>
  <c r="G561" i="23"/>
  <c r="M561" i="23" s="1"/>
  <c r="K560" i="23"/>
  <c r="I560" i="23"/>
  <c r="H560" i="23"/>
  <c r="G560" i="23"/>
  <c r="L559" i="23"/>
  <c r="K559" i="23"/>
  <c r="J559" i="23"/>
  <c r="I559" i="23"/>
  <c r="H559" i="23"/>
  <c r="N559" i="23" s="1"/>
  <c r="G559" i="23"/>
  <c r="M559" i="23" s="1"/>
  <c r="K558" i="23"/>
  <c r="G558" i="23"/>
  <c r="L557" i="23"/>
  <c r="K557" i="23"/>
  <c r="J557" i="23"/>
  <c r="I557" i="23"/>
  <c r="H557" i="23"/>
  <c r="N557" i="23" s="1"/>
  <c r="G557" i="23"/>
  <c r="M557" i="23" s="1"/>
  <c r="K556" i="23"/>
  <c r="I556" i="23"/>
  <c r="G556" i="23"/>
  <c r="L555" i="23"/>
  <c r="K555" i="23"/>
  <c r="J555" i="23"/>
  <c r="I555" i="23"/>
  <c r="H555" i="23"/>
  <c r="N555" i="23" s="1"/>
  <c r="G555" i="23"/>
  <c r="M555" i="23" s="1"/>
  <c r="K554" i="23"/>
  <c r="I554" i="23"/>
  <c r="H554" i="23"/>
  <c r="G554" i="23"/>
  <c r="L553" i="23"/>
  <c r="K553" i="23"/>
  <c r="J553" i="23"/>
  <c r="I553" i="23"/>
  <c r="G553" i="23"/>
  <c r="K552" i="23"/>
  <c r="I552" i="23"/>
  <c r="G552" i="23"/>
  <c r="L551" i="23"/>
  <c r="K551" i="23"/>
  <c r="J551" i="23"/>
  <c r="I551" i="23"/>
  <c r="H551" i="23"/>
  <c r="N551" i="23" s="1"/>
  <c r="G551" i="23"/>
  <c r="M551" i="23" s="1"/>
  <c r="K550" i="23"/>
  <c r="I550" i="23"/>
  <c r="H550" i="23"/>
  <c r="G550" i="23"/>
  <c r="K549" i="23"/>
  <c r="L549" i="23"/>
  <c r="J549" i="23"/>
  <c r="I549" i="23"/>
  <c r="H549" i="23"/>
  <c r="G549" i="23"/>
  <c r="K548" i="23"/>
  <c r="I548" i="23"/>
  <c r="H548" i="23"/>
  <c r="G548" i="23"/>
  <c r="L547" i="23"/>
  <c r="K547" i="23"/>
  <c r="J547" i="23"/>
  <c r="I547" i="23"/>
  <c r="H547" i="23"/>
  <c r="N547" i="23" s="1"/>
  <c r="G547" i="23"/>
  <c r="M547" i="23" s="1"/>
  <c r="K546" i="23"/>
  <c r="I546" i="23"/>
  <c r="H546" i="23"/>
  <c r="G546" i="23"/>
  <c r="L545" i="23"/>
  <c r="K545" i="23"/>
  <c r="J545" i="23"/>
  <c r="I545" i="23"/>
  <c r="H545" i="23"/>
  <c r="N545" i="23" s="1"/>
  <c r="K544" i="23"/>
  <c r="L543" i="23"/>
  <c r="K543" i="23"/>
  <c r="H543" i="23"/>
  <c r="G543" i="23"/>
  <c r="K542" i="23"/>
  <c r="I542" i="23"/>
  <c r="H542" i="23"/>
  <c r="G542" i="23"/>
  <c r="L541" i="23"/>
  <c r="K541" i="23"/>
  <c r="J541" i="23"/>
  <c r="I541" i="23"/>
  <c r="G541" i="23"/>
  <c r="K540" i="23"/>
  <c r="L539" i="23"/>
  <c r="K539" i="23"/>
  <c r="J539" i="23"/>
  <c r="H539" i="23"/>
  <c r="G539" i="23"/>
  <c r="K538" i="23"/>
  <c r="I538" i="23"/>
  <c r="H538" i="23"/>
  <c r="G538" i="23"/>
  <c r="L537" i="23"/>
  <c r="K537" i="23"/>
  <c r="J537" i="23"/>
  <c r="I537" i="23"/>
  <c r="H537" i="23"/>
  <c r="N537" i="23" s="1"/>
  <c r="G537" i="23"/>
  <c r="K536" i="23"/>
  <c r="I536" i="23"/>
  <c r="H536" i="23"/>
  <c r="G536" i="23"/>
  <c r="L535" i="23"/>
  <c r="K535" i="23"/>
  <c r="J535" i="23"/>
  <c r="I535" i="23"/>
  <c r="G535" i="23"/>
  <c r="L534" i="23"/>
  <c r="K534" i="23"/>
  <c r="I534" i="23"/>
  <c r="G534" i="23"/>
  <c r="L533" i="23"/>
  <c r="K533" i="23"/>
  <c r="J533" i="23"/>
  <c r="I533" i="23"/>
  <c r="H533" i="23"/>
  <c r="N533" i="23" s="1"/>
  <c r="G533" i="23"/>
  <c r="K532" i="23"/>
  <c r="I532" i="23"/>
  <c r="H532" i="23"/>
  <c r="G532" i="23"/>
  <c r="L531" i="23"/>
  <c r="K531" i="23"/>
  <c r="J531" i="23"/>
  <c r="I531" i="23"/>
  <c r="H531" i="23"/>
  <c r="N531" i="23" s="1"/>
  <c r="G531" i="23"/>
  <c r="K530" i="23"/>
  <c r="I530" i="23"/>
  <c r="H530" i="23"/>
  <c r="G530" i="23"/>
  <c r="L529" i="23"/>
  <c r="K529" i="23"/>
  <c r="J529" i="23"/>
  <c r="I529" i="23"/>
  <c r="H529" i="23"/>
  <c r="N529" i="23" s="1"/>
  <c r="G529" i="23"/>
  <c r="K528" i="23"/>
  <c r="I528" i="23"/>
  <c r="H528" i="23"/>
  <c r="G528" i="23"/>
  <c r="L527" i="23"/>
  <c r="K527" i="23"/>
  <c r="J527" i="23"/>
  <c r="I527" i="23"/>
  <c r="G527" i="23"/>
  <c r="K526" i="23"/>
  <c r="J526" i="23"/>
  <c r="I526" i="23"/>
  <c r="H526" i="23"/>
  <c r="G526" i="23"/>
  <c r="M526" i="23" s="1"/>
  <c r="L525" i="23"/>
  <c r="K525" i="23"/>
  <c r="J525" i="23"/>
  <c r="I525" i="23"/>
  <c r="H525" i="23"/>
  <c r="N525" i="23" s="1"/>
  <c r="G525" i="23"/>
  <c r="M525" i="23" s="1"/>
  <c r="K524" i="23"/>
  <c r="I524" i="23"/>
  <c r="H524" i="23"/>
  <c r="G524" i="23"/>
  <c r="L523" i="23"/>
  <c r="K523" i="23"/>
  <c r="J523" i="23"/>
  <c r="I523" i="23"/>
  <c r="H523" i="23"/>
  <c r="N523" i="23" s="1"/>
  <c r="G523" i="23"/>
  <c r="M523" i="23" s="1"/>
  <c r="K522" i="23"/>
  <c r="I522" i="23"/>
  <c r="H522" i="23"/>
  <c r="G522" i="23"/>
  <c r="L521" i="23"/>
  <c r="K521" i="23"/>
  <c r="J521" i="23"/>
  <c r="I521" i="23"/>
  <c r="H521" i="23"/>
  <c r="N521" i="23" s="1"/>
  <c r="G521" i="23"/>
  <c r="M521" i="23" s="1"/>
  <c r="K520" i="23"/>
  <c r="I520" i="23"/>
  <c r="H520" i="23"/>
  <c r="G520" i="23"/>
  <c r="M520" i="23" s="1"/>
  <c r="L519" i="23"/>
  <c r="K519" i="23"/>
  <c r="J519" i="23"/>
  <c r="I519" i="23"/>
  <c r="H519" i="23"/>
  <c r="N519" i="23" s="1"/>
  <c r="G519" i="23"/>
  <c r="M519" i="23" s="1"/>
  <c r="K518" i="23"/>
  <c r="J518" i="23"/>
  <c r="I518" i="23"/>
  <c r="G518" i="23"/>
  <c r="L517" i="23"/>
  <c r="K517" i="23"/>
  <c r="J517" i="23"/>
  <c r="I517" i="23"/>
  <c r="G517" i="23"/>
  <c r="L516" i="23"/>
  <c r="K516" i="23"/>
  <c r="I516" i="23"/>
  <c r="H516" i="23"/>
  <c r="G516" i="23"/>
  <c r="M516" i="23" s="1"/>
  <c r="L515" i="23"/>
  <c r="K515" i="23"/>
  <c r="J515" i="23"/>
  <c r="I515" i="23"/>
  <c r="H515" i="23"/>
  <c r="N515" i="23" s="1"/>
  <c r="G515" i="23"/>
  <c r="M515" i="23" s="1"/>
  <c r="K514" i="23"/>
  <c r="I514" i="23"/>
  <c r="L513" i="23"/>
  <c r="K513" i="23"/>
  <c r="J513" i="23"/>
  <c r="I513" i="23"/>
  <c r="H513" i="23"/>
  <c r="N513" i="23" s="1"/>
  <c r="G513" i="23"/>
  <c r="K512" i="23"/>
  <c r="I512" i="23"/>
  <c r="G512" i="23"/>
  <c r="L511" i="23"/>
  <c r="K511" i="23"/>
  <c r="J511" i="23"/>
  <c r="I511" i="23"/>
  <c r="H511" i="23"/>
  <c r="N511" i="23" s="1"/>
  <c r="G511" i="23"/>
  <c r="M511" i="23" s="1"/>
  <c r="K510" i="23"/>
  <c r="I510" i="23"/>
  <c r="H510" i="23"/>
  <c r="G510" i="23"/>
  <c r="L509" i="23"/>
  <c r="K509" i="23"/>
  <c r="J509" i="23"/>
  <c r="I509" i="23"/>
  <c r="H509" i="23"/>
  <c r="N509" i="23" s="1"/>
  <c r="G509" i="23"/>
  <c r="M509" i="23" s="1"/>
  <c r="K508" i="23"/>
  <c r="I508" i="23"/>
  <c r="G508" i="23"/>
  <c r="L507" i="23"/>
  <c r="K507" i="23"/>
  <c r="I507" i="23"/>
  <c r="G507" i="23"/>
  <c r="K506" i="23"/>
  <c r="I506" i="23"/>
  <c r="H506" i="23"/>
  <c r="G506" i="23"/>
  <c r="L505" i="23"/>
  <c r="K505" i="23"/>
  <c r="J505" i="23"/>
  <c r="I505" i="23"/>
  <c r="H505" i="23"/>
  <c r="N505" i="23" s="1"/>
  <c r="G505" i="23"/>
  <c r="M505" i="23" s="1"/>
  <c r="K504" i="23"/>
  <c r="I504" i="23"/>
  <c r="H504" i="23"/>
  <c r="G504" i="23"/>
  <c r="L503" i="23"/>
  <c r="K503" i="23"/>
  <c r="J503" i="23"/>
  <c r="I503" i="23"/>
  <c r="H503" i="23"/>
  <c r="N503" i="23" s="1"/>
  <c r="G503" i="23"/>
  <c r="M503" i="23" s="1"/>
  <c r="L502" i="23"/>
  <c r="K502" i="23"/>
  <c r="I502" i="23"/>
  <c r="H502" i="23"/>
  <c r="G502" i="23"/>
  <c r="L501" i="23"/>
  <c r="K501" i="23"/>
  <c r="J501" i="23"/>
  <c r="I501" i="23"/>
  <c r="H501" i="23"/>
  <c r="N501" i="23" s="1"/>
  <c r="G501" i="23"/>
  <c r="M501" i="23" s="1"/>
  <c r="K500" i="23"/>
  <c r="I500" i="23"/>
  <c r="H500" i="23"/>
  <c r="G500" i="23"/>
  <c r="L499" i="23"/>
  <c r="K499" i="23"/>
  <c r="I499" i="23"/>
  <c r="K498" i="23"/>
  <c r="I498" i="23"/>
  <c r="H498" i="23"/>
  <c r="G498" i="23"/>
  <c r="L497" i="23"/>
  <c r="K497" i="23"/>
  <c r="I497" i="23"/>
  <c r="G497" i="23"/>
  <c r="K496" i="23"/>
  <c r="I496" i="23"/>
  <c r="H496" i="23"/>
  <c r="G496" i="23"/>
  <c r="L495" i="23"/>
  <c r="K495" i="23"/>
  <c r="J495" i="23"/>
  <c r="I495" i="23"/>
  <c r="H495" i="23"/>
  <c r="N495" i="23" s="1"/>
  <c r="G495" i="23"/>
  <c r="M495" i="23" s="1"/>
  <c r="K494" i="23"/>
  <c r="I494" i="23"/>
  <c r="H494" i="23"/>
  <c r="G494" i="23"/>
  <c r="L493" i="23"/>
  <c r="K493" i="23"/>
  <c r="I493" i="23"/>
  <c r="G493" i="23"/>
  <c r="K492" i="23"/>
  <c r="I492" i="23"/>
  <c r="H492" i="23"/>
  <c r="G492" i="23"/>
  <c r="M492" i="23" s="1"/>
  <c r="L491" i="23"/>
  <c r="K491" i="23"/>
  <c r="J491" i="23"/>
  <c r="I491" i="23"/>
  <c r="H491" i="23"/>
  <c r="N491" i="23" s="1"/>
  <c r="G491" i="23"/>
  <c r="K490" i="23"/>
  <c r="I490" i="23"/>
  <c r="H490" i="23"/>
  <c r="G490" i="23"/>
  <c r="L489" i="23"/>
  <c r="K489" i="23"/>
  <c r="J489" i="23"/>
  <c r="I489" i="23"/>
  <c r="H489" i="23"/>
  <c r="N489" i="23" s="1"/>
  <c r="G489" i="23"/>
  <c r="K488" i="23"/>
  <c r="I488" i="23"/>
  <c r="H488" i="23"/>
  <c r="G488" i="23"/>
  <c r="M488" i="23" s="1"/>
  <c r="L487" i="23"/>
  <c r="K487" i="23"/>
  <c r="M487" i="23" s="1"/>
  <c r="J487" i="23"/>
  <c r="I487" i="23"/>
  <c r="G487" i="23"/>
  <c r="K486" i="23"/>
  <c r="I486" i="23"/>
  <c r="H486" i="23"/>
  <c r="G486" i="23"/>
  <c r="K485" i="23"/>
  <c r="L485" i="23"/>
  <c r="J485" i="23"/>
  <c r="I485" i="23"/>
  <c r="G485" i="23"/>
  <c r="K484" i="23"/>
  <c r="I484" i="23"/>
  <c r="L483" i="23"/>
  <c r="K483" i="23"/>
  <c r="I483" i="23"/>
  <c r="H483" i="23"/>
  <c r="G483" i="23"/>
  <c r="K482" i="23"/>
  <c r="I482" i="23"/>
  <c r="H482" i="23"/>
  <c r="G482" i="23"/>
  <c r="L481" i="23"/>
  <c r="K481" i="23"/>
  <c r="J481" i="23"/>
  <c r="H481" i="23"/>
  <c r="G481" i="23"/>
  <c r="L480" i="23"/>
  <c r="K480" i="23"/>
  <c r="I480" i="23"/>
  <c r="H480" i="23"/>
  <c r="G480" i="23"/>
  <c r="M480" i="23" s="1"/>
  <c r="L479" i="23"/>
  <c r="K479" i="23"/>
  <c r="J479" i="23"/>
  <c r="I479" i="23"/>
  <c r="H479" i="23"/>
  <c r="N479" i="23" s="1"/>
  <c r="K478" i="23"/>
  <c r="L477" i="23"/>
  <c r="K477" i="23"/>
  <c r="H477" i="23"/>
  <c r="G477" i="23"/>
  <c r="K476" i="23"/>
  <c r="I476" i="23"/>
  <c r="H476" i="23"/>
  <c r="G476" i="23"/>
  <c r="K475" i="23"/>
  <c r="L475" i="23"/>
  <c r="J475" i="23"/>
  <c r="I475" i="23"/>
  <c r="H475" i="23"/>
  <c r="G475" i="23"/>
  <c r="K474" i="23"/>
  <c r="I474" i="23"/>
  <c r="H474" i="23"/>
  <c r="G474" i="23"/>
  <c r="M474" i="23" s="1"/>
  <c r="L473" i="23"/>
  <c r="K473" i="23"/>
  <c r="K472" i="23"/>
  <c r="L472" i="23"/>
  <c r="I472" i="23"/>
  <c r="H472" i="23"/>
  <c r="G472" i="23"/>
  <c r="L471" i="23"/>
  <c r="K471" i="23"/>
  <c r="K470" i="23"/>
  <c r="L469" i="23"/>
  <c r="K469" i="23"/>
  <c r="J469" i="23"/>
  <c r="I469" i="23"/>
  <c r="H469" i="23"/>
  <c r="N469" i="23" s="1"/>
  <c r="G469" i="23"/>
  <c r="M469" i="23" s="1"/>
  <c r="K468" i="23"/>
  <c r="I468" i="23"/>
  <c r="H468" i="23"/>
  <c r="G468" i="23"/>
  <c r="M468" i="23" s="1"/>
  <c r="L467" i="23"/>
  <c r="K467" i="23"/>
  <c r="J467" i="23"/>
  <c r="I467" i="23"/>
  <c r="H467" i="23"/>
  <c r="N467" i="23" s="1"/>
  <c r="G467" i="23"/>
  <c r="M467" i="23" s="1"/>
  <c r="K466" i="23"/>
  <c r="I466" i="23"/>
  <c r="H466" i="23"/>
  <c r="G466" i="23"/>
  <c r="L465" i="23"/>
  <c r="K465" i="23"/>
  <c r="J465" i="23"/>
  <c r="I465" i="23"/>
  <c r="H465" i="23"/>
  <c r="N465" i="23" s="1"/>
  <c r="G465" i="23"/>
  <c r="M465" i="23" s="1"/>
  <c r="K464" i="23"/>
  <c r="I464" i="23"/>
  <c r="H464" i="23"/>
  <c r="G464" i="23"/>
  <c r="M464" i="23" s="1"/>
  <c r="L463" i="23"/>
  <c r="K463" i="23"/>
  <c r="J463" i="23"/>
  <c r="I463" i="23"/>
  <c r="H463" i="23"/>
  <c r="N463" i="23" s="1"/>
  <c r="G463" i="23"/>
  <c r="M463" i="23" s="1"/>
  <c r="K462" i="23"/>
  <c r="I462" i="23"/>
  <c r="H462" i="23"/>
  <c r="G462" i="23"/>
  <c r="L461" i="23"/>
  <c r="K461" i="23"/>
  <c r="J461" i="23"/>
  <c r="I461" i="23"/>
  <c r="G461" i="23"/>
  <c r="K460" i="23"/>
  <c r="I460" i="23"/>
  <c r="G460" i="23"/>
  <c r="L459" i="23"/>
  <c r="K459" i="23"/>
  <c r="J459" i="23"/>
  <c r="I459" i="23"/>
  <c r="H459" i="23"/>
  <c r="N459" i="23" s="1"/>
  <c r="G459" i="23"/>
  <c r="M459" i="23" s="1"/>
  <c r="K458" i="23"/>
  <c r="I458" i="23"/>
  <c r="H458" i="23"/>
  <c r="G458" i="23"/>
  <c r="M458" i="23" s="1"/>
  <c r="L457" i="23"/>
  <c r="K457" i="23"/>
  <c r="J457" i="23"/>
  <c r="I457" i="23"/>
  <c r="H457" i="23"/>
  <c r="N457" i="23" s="1"/>
  <c r="G457" i="23"/>
  <c r="M457" i="23" s="1"/>
  <c r="K456" i="23"/>
  <c r="I456" i="23"/>
  <c r="H456" i="23"/>
  <c r="G456" i="23"/>
  <c r="L455" i="23"/>
  <c r="K455" i="23"/>
  <c r="J455" i="23"/>
  <c r="I455" i="23"/>
  <c r="H455" i="23"/>
  <c r="N455" i="23" s="1"/>
  <c r="K454" i="23"/>
  <c r="H454" i="23"/>
  <c r="L453" i="23"/>
  <c r="K453" i="23"/>
  <c r="J453" i="23"/>
  <c r="I453" i="23"/>
  <c r="H453" i="23"/>
  <c r="N453" i="23" s="1"/>
  <c r="G453" i="23"/>
  <c r="M453" i="23" s="1"/>
  <c r="K452" i="23"/>
  <c r="I452" i="23"/>
  <c r="H452" i="23"/>
  <c r="G452" i="23"/>
  <c r="L451" i="23"/>
  <c r="K451" i="23"/>
  <c r="I451" i="23"/>
  <c r="K450" i="23"/>
  <c r="L449" i="23"/>
  <c r="K449" i="23"/>
  <c r="J449" i="23"/>
  <c r="I449" i="23"/>
  <c r="H449" i="23"/>
  <c r="N449" i="23" s="1"/>
  <c r="K448" i="23"/>
  <c r="I448" i="23"/>
  <c r="H448" i="23"/>
  <c r="G448" i="23"/>
  <c r="M448" i="23" s="1"/>
  <c r="L447" i="23"/>
  <c r="K447" i="23"/>
  <c r="J447" i="23"/>
  <c r="I447" i="23"/>
  <c r="H447" i="23"/>
  <c r="N447" i="23" s="1"/>
  <c r="G447" i="23"/>
  <c r="K446" i="23"/>
  <c r="L445" i="23"/>
  <c r="K445" i="23"/>
  <c r="G445" i="23"/>
  <c r="K444" i="23"/>
  <c r="I444" i="23"/>
  <c r="H444" i="23"/>
  <c r="G444" i="23"/>
  <c r="L443" i="23"/>
  <c r="K443" i="23"/>
  <c r="J443" i="23"/>
  <c r="I443" i="23"/>
  <c r="G443" i="23"/>
  <c r="K442" i="23"/>
  <c r="I442" i="23"/>
  <c r="G442" i="23"/>
  <c r="L441" i="23"/>
  <c r="K441" i="23"/>
  <c r="J441" i="23"/>
  <c r="I441" i="23"/>
  <c r="H441" i="23"/>
  <c r="N441" i="23" s="1"/>
  <c r="G441" i="23"/>
  <c r="M441" i="23" s="1"/>
  <c r="K440" i="23"/>
  <c r="I440" i="23"/>
  <c r="H440" i="23"/>
  <c r="G440" i="23"/>
  <c r="K439" i="23"/>
  <c r="L439" i="23"/>
  <c r="J439" i="23"/>
  <c r="I439" i="23"/>
  <c r="H439" i="23"/>
  <c r="G439" i="23"/>
  <c r="K438" i="23"/>
  <c r="H438" i="23"/>
  <c r="G438" i="23"/>
  <c r="L437" i="23"/>
  <c r="K437" i="23"/>
  <c r="J437" i="23"/>
  <c r="I437" i="23"/>
  <c r="K436" i="23"/>
  <c r="I436" i="23"/>
  <c r="H436" i="23"/>
  <c r="G436" i="23"/>
  <c r="M436" i="23" s="1"/>
  <c r="L435" i="23"/>
  <c r="K435" i="23"/>
  <c r="K434" i="23"/>
  <c r="L433" i="23"/>
  <c r="K433" i="23"/>
  <c r="J433" i="23"/>
  <c r="I433" i="23"/>
  <c r="H433" i="23"/>
  <c r="N433" i="23" s="1"/>
  <c r="G433" i="23"/>
  <c r="M433" i="23" s="1"/>
  <c r="K432" i="23"/>
  <c r="I432" i="23"/>
  <c r="H432" i="23"/>
  <c r="G432" i="23"/>
  <c r="L431" i="23"/>
  <c r="K431" i="23"/>
  <c r="J431" i="23"/>
  <c r="I431" i="23"/>
  <c r="H431" i="23"/>
  <c r="N431" i="23" s="1"/>
  <c r="G431" i="23"/>
  <c r="M431" i="23" s="1"/>
  <c r="K430" i="23"/>
  <c r="I430" i="23"/>
  <c r="H430" i="23"/>
  <c r="G430" i="23"/>
  <c r="M430" i="23" s="1"/>
  <c r="L429" i="23"/>
  <c r="K429" i="23"/>
  <c r="J429" i="23"/>
  <c r="I429" i="23"/>
  <c r="H429" i="23"/>
  <c r="N429" i="23" s="1"/>
  <c r="G429" i="23"/>
  <c r="M429" i="23" s="1"/>
  <c r="K428" i="23"/>
  <c r="I428" i="23"/>
  <c r="L427" i="23"/>
  <c r="K427" i="23"/>
  <c r="H427" i="23"/>
  <c r="N427" i="23" s="1"/>
  <c r="G427" i="23"/>
  <c r="M427" i="23" s="1"/>
  <c r="K426" i="23"/>
  <c r="I426" i="23"/>
  <c r="H426" i="23"/>
  <c r="L425" i="23"/>
  <c r="K425" i="23"/>
  <c r="J425" i="23"/>
  <c r="I425" i="23"/>
  <c r="H425" i="23"/>
  <c r="N425" i="23" s="1"/>
  <c r="G425" i="23"/>
  <c r="M425" i="23" s="1"/>
  <c r="K424" i="23"/>
  <c r="L423" i="23"/>
  <c r="K423" i="23"/>
  <c r="K422" i="23"/>
  <c r="L421" i="23"/>
  <c r="K421" i="23"/>
  <c r="J421" i="23"/>
  <c r="I421" i="23"/>
  <c r="H421" i="23"/>
  <c r="N421" i="23" s="1"/>
  <c r="G421" i="23"/>
  <c r="M421" i="23" s="1"/>
  <c r="K420" i="23"/>
  <c r="I420" i="23"/>
  <c r="H420" i="23"/>
  <c r="L419" i="23"/>
  <c r="K419" i="23"/>
  <c r="K418" i="23"/>
  <c r="I418" i="23"/>
  <c r="H418" i="23"/>
  <c r="G418" i="23"/>
  <c r="K417" i="23"/>
  <c r="L417" i="23"/>
  <c r="J417" i="23"/>
  <c r="I417" i="23"/>
  <c r="H417" i="23"/>
  <c r="G417" i="23"/>
  <c r="K416" i="23"/>
  <c r="G416" i="23"/>
  <c r="L415" i="23"/>
  <c r="K415" i="23"/>
  <c r="J415" i="23"/>
  <c r="I415" i="23"/>
  <c r="H415" i="23"/>
  <c r="N415" i="23" s="1"/>
  <c r="G415" i="23"/>
  <c r="M415" i="23" s="1"/>
  <c r="K414" i="23"/>
  <c r="I414" i="23"/>
  <c r="L413" i="23"/>
  <c r="K413" i="23"/>
  <c r="J413" i="23"/>
  <c r="K412" i="23"/>
  <c r="I412" i="23"/>
  <c r="H412" i="23"/>
  <c r="G412" i="23"/>
  <c r="L411" i="23"/>
  <c r="K411" i="23"/>
  <c r="J411" i="23"/>
  <c r="I411" i="23"/>
  <c r="H411" i="23"/>
  <c r="N411" i="23" s="1"/>
  <c r="G411" i="23"/>
  <c r="M411" i="23" s="1"/>
  <c r="K410" i="23"/>
  <c r="L409" i="23"/>
  <c r="K409" i="23"/>
  <c r="J409" i="23"/>
  <c r="H409" i="23"/>
  <c r="G409" i="23"/>
  <c r="M409" i="23" s="1"/>
  <c r="K408" i="23"/>
  <c r="L407" i="23"/>
  <c r="K407" i="23"/>
  <c r="J407" i="23"/>
  <c r="H407" i="23"/>
  <c r="K406" i="23"/>
  <c r="L405" i="23"/>
  <c r="K405" i="23"/>
  <c r="K404" i="23"/>
  <c r="I404" i="23"/>
  <c r="L403" i="23"/>
  <c r="K403" i="23"/>
  <c r="J403" i="23"/>
  <c r="I403" i="23"/>
  <c r="H403" i="23"/>
  <c r="N403" i="23" s="1"/>
  <c r="G403" i="23"/>
  <c r="M403" i="23" s="1"/>
  <c r="K402" i="23"/>
  <c r="I402" i="23"/>
  <c r="H402" i="23"/>
  <c r="G402" i="23"/>
  <c r="M402" i="23" s="1"/>
  <c r="L401" i="23"/>
  <c r="K401" i="23"/>
  <c r="I401" i="23"/>
  <c r="H401" i="23"/>
  <c r="G401" i="23"/>
  <c r="K400" i="23"/>
  <c r="I400" i="23"/>
  <c r="H400" i="23"/>
  <c r="L399" i="23"/>
  <c r="K399" i="23"/>
  <c r="J399" i="23"/>
  <c r="I399" i="23"/>
  <c r="H399" i="23"/>
  <c r="N399" i="23" s="1"/>
  <c r="G399" i="23"/>
  <c r="M399" i="23" s="1"/>
  <c r="K398" i="23"/>
  <c r="G398" i="23"/>
  <c r="L397" i="23"/>
  <c r="K397" i="23"/>
  <c r="J397" i="23"/>
  <c r="I397" i="23"/>
  <c r="H397" i="23"/>
  <c r="N397" i="23" s="1"/>
  <c r="G397" i="23"/>
  <c r="M397" i="23" s="1"/>
  <c r="K396" i="23"/>
  <c r="I396" i="23"/>
  <c r="H396" i="23"/>
  <c r="L395" i="23"/>
  <c r="K395" i="23"/>
  <c r="K394" i="23"/>
  <c r="I394" i="23"/>
  <c r="G394" i="23"/>
  <c r="L393" i="23"/>
  <c r="K393" i="23"/>
  <c r="J393" i="23"/>
  <c r="I393" i="23"/>
  <c r="H393" i="23"/>
  <c r="N393" i="23" s="1"/>
  <c r="G393" i="23"/>
  <c r="K392" i="23"/>
  <c r="I392" i="23"/>
  <c r="G392" i="23"/>
  <c r="L391" i="23"/>
  <c r="K391" i="23"/>
  <c r="K390" i="23"/>
  <c r="I390" i="23"/>
  <c r="H390" i="23"/>
  <c r="G390" i="23"/>
  <c r="M390" i="23" s="1"/>
  <c r="L389" i="23"/>
  <c r="K389" i="23"/>
  <c r="J389" i="23"/>
  <c r="I389" i="23"/>
  <c r="H389" i="23"/>
  <c r="N389" i="23" s="1"/>
  <c r="K388" i="23"/>
  <c r="I388" i="23"/>
  <c r="H388" i="23"/>
  <c r="L387" i="23"/>
  <c r="K387" i="23"/>
  <c r="K386" i="23"/>
  <c r="L385" i="23"/>
  <c r="K385" i="23"/>
  <c r="J385" i="23"/>
  <c r="H385" i="23"/>
  <c r="G385" i="23"/>
  <c r="K384" i="23"/>
  <c r="L383" i="23"/>
  <c r="K383" i="23"/>
  <c r="K382" i="23"/>
  <c r="J382" i="23"/>
  <c r="I382" i="23"/>
  <c r="H382" i="23"/>
  <c r="G382" i="23"/>
  <c r="L381" i="23"/>
  <c r="K381" i="23"/>
  <c r="J381" i="23"/>
  <c r="I381" i="23"/>
  <c r="H381" i="23"/>
  <c r="N381" i="23" s="1"/>
  <c r="G381" i="23"/>
  <c r="M381" i="23" s="1"/>
  <c r="K380" i="23"/>
  <c r="I380" i="23"/>
  <c r="H380" i="23"/>
  <c r="L379" i="23"/>
  <c r="K379" i="23"/>
  <c r="K378" i="23"/>
  <c r="G378" i="23"/>
  <c r="L377" i="23"/>
  <c r="K377" i="23"/>
  <c r="K376" i="23"/>
  <c r="I376" i="23"/>
  <c r="G376" i="23"/>
  <c r="K375" i="23"/>
  <c r="L375" i="23"/>
  <c r="J375" i="23"/>
  <c r="I375" i="23"/>
  <c r="H375" i="23"/>
  <c r="G375" i="23"/>
  <c r="K374" i="23"/>
  <c r="L373" i="23"/>
  <c r="K373" i="23"/>
  <c r="H373" i="23"/>
  <c r="L372" i="23"/>
  <c r="K372" i="23"/>
  <c r="F13" i="23"/>
  <c r="D371" i="23"/>
  <c r="C371" i="23"/>
  <c r="G408" i="23" s="1"/>
  <c r="K363" i="23"/>
  <c r="I363" i="23"/>
  <c r="G363" i="23"/>
  <c r="L362" i="23"/>
  <c r="K362" i="23"/>
  <c r="J362" i="23"/>
  <c r="I362" i="23"/>
  <c r="H362" i="23"/>
  <c r="N362" i="23" s="1"/>
  <c r="G362" i="23"/>
  <c r="M362" i="23" s="1"/>
  <c r="K361" i="23"/>
  <c r="I361" i="23"/>
  <c r="K360" i="23"/>
  <c r="I360" i="23"/>
  <c r="H360" i="23"/>
  <c r="G360" i="23"/>
  <c r="K359" i="23"/>
  <c r="I359" i="23"/>
  <c r="H359" i="23"/>
  <c r="G359" i="23"/>
  <c r="K358" i="23"/>
  <c r="L358" i="23"/>
  <c r="I358" i="23"/>
  <c r="H358" i="23"/>
  <c r="G358" i="23"/>
  <c r="K357" i="23"/>
  <c r="I357" i="23"/>
  <c r="H357" i="23"/>
  <c r="G357" i="23"/>
  <c r="K356" i="23"/>
  <c r="I356" i="23"/>
  <c r="H356" i="23"/>
  <c r="G356" i="23"/>
  <c r="M356" i="23" s="1"/>
  <c r="K355" i="23"/>
  <c r="I355" i="23"/>
  <c r="H355" i="23"/>
  <c r="G355" i="23"/>
  <c r="K354" i="23"/>
  <c r="I354" i="23"/>
  <c r="H354" i="23"/>
  <c r="G354" i="23"/>
  <c r="M354" i="23" s="1"/>
  <c r="K353" i="23"/>
  <c r="E188" i="23"/>
  <c r="I353" i="23" s="1"/>
  <c r="H353" i="23"/>
  <c r="L352" i="23"/>
  <c r="K352" i="23"/>
  <c r="J352" i="23"/>
  <c r="I352" i="23"/>
  <c r="H352" i="23"/>
  <c r="N352" i="23" s="1"/>
  <c r="G352" i="23"/>
  <c r="K351" i="23"/>
  <c r="I351" i="23"/>
  <c r="H351" i="23"/>
  <c r="G351" i="23"/>
  <c r="L350" i="23"/>
  <c r="K350" i="23"/>
  <c r="J350" i="23"/>
  <c r="I350" i="23"/>
  <c r="H350" i="23"/>
  <c r="N350" i="23" s="1"/>
  <c r="G350" i="23"/>
  <c r="K349" i="23"/>
  <c r="I349" i="23"/>
  <c r="H349" i="23"/>
  <c r="G349" i="23"/>
  <c r="K348" i="23"/>
  <c r="J348" i="23"/>
  <c r="I348" i="23"/>
  <c r="H348" i="23"/>
  <c r="G348" i="23"/>
  <c r="K347" i="23"/>
  <c r="F188" i="23"/>
  <c r="J201" i="23" s="1"/>
  <c r="H347" i="23"/>
  <c r="K346" i="23"/>
  <c r="I346" i="23"/>
  <c r="H346" i="23"/>
  <c r="G346" i="23"/>
  <c r="K345" i="23"/>
  <c r="I345" i="23"/>
  <c r="H345" i="23"/>
  <c r="G345" i="23"/>
  <c r="K344" i="23"/>
  <c r="I344" i="23"/>
  <c r="H344" i="23"/>
  <c r="G344" i="23"/>
  <c r="K343" i="23"/>
  <c r="I343" i="23"/>
  <c r="H343" i="23"/>
  <c r="G343" i="23"/>
  <c r="L342" i="23"/>
  <c r="K342" i="23"/>
  <c r="J342" i="23"/>
  <c r="I342" i="23"/>
  <c r="H342" i="23"/>
  <c r="N342" i="23" s="1"/>
  <c r="G342" i="23"/>
  <c r="M342" i="23" s="1"/>
  <c r="K341" i="23"/>
  <c r="I341" i="23"/>
  <c r="H341" i="23"/>
  <c r="G341" i="23"/>
  <c r="K340" i="23"/>
  <c r="J340" i="23"/>
  <c r="I340" i="23"/>
  <c r="H340" i="23"/>
  <c r="G340" i="23"/>
  <c r="K339" i="23"/>
  <c r="I339" i="23"/>
  <c r="H339" i="23"/>
  <c r="G339" i="23"/>
  <c r="M339" i="23" s="1"/>
  <c r="L338" i="23"/>
  <c r="K338" i="23"/>
  <c r="I338" i="23"/>
  <c r="G338" i="23"/>
  <c r="K337" i="23"/>
  <c r="I337" i="23"/>
  <c r="H337" i="23"/>
  <c r="G337" i="23"/>
  <c r="M337" i="23" s="1"/>
  <c r="L336" i="23"/>
  <c r="K336" i="23"/>
  <c r="J336" i="23"/>
  <c r="I336" i="23"/>
  <c r="H336" i="23"/>
  <c r="N336" i="23" s="1"/>
  <c r="G336" i="23"/>
  <c r="M336" i="23" s="1"/>
  <c r="K335" i="23"/>
  <c r="I335" i="23"/>
  <c r="G335" i="23"/>
  <c r="L334" i="23"/>
  <c r="K334" i="23"/>
  <c r="J334" i="23"/>
  <c r="I334" i="23"/>
  <c r="H334" i="23"/>
  <c r="N334" i="23" s="1"/>
  <c r="G334" i="23"/>
  <c r="M334" i="23" s="1"/>
  <c r="K333" i="23"/>
  <c r="I333" i="23"/>
  <c r="H333" i="23"/>
  <c r="G333" i="23"/>
  <c r="L332" i="23"/>
  <c r="K332" i="23"/>
  <c r="J332" i="23"/>
  <c r="I332" i="23"/>
  <c r="G332" i="23"/>
  <c r="L331" i="23"/>
  <c r="K331" i="23"/>
  <c r="I331" i="23"/>
  <c r="H331" i="23"/>
  <c r="G331" i="23"/>
  <c r="K330" i="23"/>
  <c r="L330" i="23"/>
  <c r="J330" i="23"/>
  <c r="I330" i="23"/>
  <c r="H330" i="23"/>
  <c r="G330" i="23"/>
  <c r="K329" i="23"/>
  <c r="I329" i="23"/>
  <c r="H329" i="23"/>
  <c r="G329" i="23"/>
  <c r="L328" i="23"/>
  <c r="K328" i="23"/>
  <c r="J328" i="23"/>
  <c r="I328" i="23"/>
  <c r="H328" i="23"/>
  <c r="N328" i="23" s="1"/>
  <c r="G328" i="23"/>
  <c r="M328" i="23" s="1"/>
  <c r="K327" i="23"/>
  <c r="L326" i="23"/>
  <c r="K326" i="23"/>
  <c r="J326" i="23"/>
  <c r="I326" i="23"/>
  <c r="H326" i="23"/>
  <c r="N326" i="23" s="1"/>
  <c r="G326" i="23"/>
  <c r="M326" i="23" s="1"/>
  <c r="K325" i="23"/>
  <c r="I325" i="23"/>
  <c r="L324" i="23"/>
  <c r="K324" i="23"/>
  <c r="K323" i="23"/>
  <c r="I323" i="23"/>
  <c r="H323" i="23"/>
  <c r="G323" i="23"/>
  <c r="K322" i="23"/>
  <c r="L322" i="23"/>
  <c r="J322" i="23"/>
  <c r="I322" i="23"/>
  <c r="H322" i="23"/>
  <c r="G322" i="23"/>
  <c r="K321" i="23"/>
  <c r="I321" i="23"/>
  <c r="L320" i="23"/>
  <c r="K320" i="23"/>
  <c r="J320" i="23"/>
  <c r="I320" i="23"/>
  <c r="G320" i="23"/>
  <c r="L319" i="23"/>
  <c r="K319" i="23"/>
  <c r="I319" i="23"/>
  <c r="H319" i="23"/>
  <c r="G319" i="23"/>
  <c r="M319" i="23" s="1"/>
  <c r="L318" i="23"/>
  <c r="K318" i="23"/>
  <c r="I318" i="23"/>
  <c r="H318" i="23"/>
  <c r="G318" i="23"/>
  <c r="K317" i="23"/>
  <c r="I317" i="23"/>
  <c r="H317" i="23"/>
  <c r="G317" i="23"/>
  <c r="L316" i="23"/>
  <c r="K316" i="23"/>
  <c r="J316" i="23"/>
  <c r="I316" i="23"/>
  <c r="H316" i="23"/>
  <c r="N316" i="23" s="1"/>
  <c r="G316" i="23"/>
  <c r="M316" i="23" s="1"/>
  <c r="K315" i="23"/>
  <c r="I315" i="23"/>
  <c r="H315" i="23"/>
  <c r="G315" i="23"/>
  <c r="L314" i="23"/>
  <c r="K314" i="23"/>
  <c r="J314" i="23"/>
  <c r="I314" i="23"/>
  <c r="H314" i="23"/>
  <c r="N314" i="23" s="1"/>
  <c r="G314" i="23"/>
  <c r="M314" i="23" s="1"/>
  <c r="K313" i="23"/>
  <c r="I313" i="23"/>
  <c r="H313" i="23"/>
  <c r="G313" i="23"/>
  <c r="L312" i="23"/>
  <c r="K312" i="23"/>
  <c r="K311" i="23"/>
  <c r="I311" i="23"/>
  <c r="H311" i="23"/>
  <c r="G311" i="23"/>
  <c r="K310" i="23"/>
  <c r="L310" i="23"/>
  <c r="J310" i="23"/>
  <c r="I310" i="23"/>
  <c r="H310" i="23"/>
  <c r="G310" i="23"/>
  <c r="K309" i="23"/>
  <c r="I309" i="23"/>
  <c r="H309" i="23"/>
  <c r="K308" i="23"/>
  <c r="L308" i="23"/>
  <c r="J308" i="23"/>
  <c r="I308" i="23"/>
  <c r="H308" i="23"/>
  <c r="G308" i="23"/>
  <c r="K307" i="23"/>
  <c r="I307" i="23"/>
  <c r="L306" i="23"/>
  <c r="K306" i="23"/>
  <c r="I306" i="23"/>
  <c r="K305" i="23"/>
  <c r="I305" i="23"/>
  <c r="H305" i="23"/>
  <c r="G305" i="23"/>
  <c r="L304" i="23"/>
  <c r="K304" i="23"/>
  <c r="I304" i="23"/>
  <c r="H304" i="23"/>
  <c r="N304" i="23" s="1"/>
  <c r="K303" i="23"/>
  <c r="I303" i="23"/>
  <c r="H303" i="23"/>
  <c r="G303" i="23"/>
  <c r="K302" i="23"/>
  <c r="L302" i="23"/>
  <c r="J302" i="23"/>
  <c r="H302" i="23"/>
  <c r="G302" i="23"/>
  <c r="K301" i="23"/>
  <c r="I301" i="23"/>
  <c r="H301" i="23"/>
  <c r="G301" i="23"/>
  <c r="M301" i="23" s="1"/>
  <c r="L300" i="23"/>
  <c r="K300" i="23"/>
  <c r="J300" i="23"/>
  <c r="I300" i="23"/>
  <c r="H300" i="23"/>
  <c r="N300" i="23" s="1"/>
  <c r="K299" i="23"/>
  <c r="I299" i="23"/>
  <c r="G299" i="23"/>
  <c r="L298" i="23"/>
  <c r="K298" i="23"/>
  <c r="J298" i="23"/>
  <c r="I298" i="23"/>
  <c r="H298" i="23"/>
  <c r="N298" i="23" s="1"/>
  <c r="G298" i="23"/>
  <c r="M298" i="23" s="1"/>
  <c r="K297" i="23"/>
  <c r="I297" i="23"/>
  <c r="H297" i="23"/>
  <c r="G297" i="23"/>
  <c r="M297" i="23" s="1"/>
  <c r="L296" i="23"/>
  <c r="K296" i="23"/>
  <c r="J296" i="23"/>
  <c r="I296" i="23"/>
  <c r="H296" i="23"/>
  <c r="N296" i="23" s="1"/>
  <c r="G296" i="23"/>
  <c r="M296" i="23" s="1"/>
  <c r="K295" i="23"/>
  <c r="I295" i="23"/>
  <c r="H295" i="23"/>
  <c r="G295" i="23"/>
  <c r="M295" i="23" s="1"/>
  <c r="L294" i="23"/>
  <c r="K294" i="23"/>
  <c r="G294" i="23"/>
  <c r="K293" i="23"/>
  <c r="L292" i="23"/>
  <c r="K292" i="23"/>
  <c r="J292" i="23"/>
  <c r="G292" i="23"/>
  <c r="K291" i="23"/>
  <c r="I291" i="23"/>
  <c r="H291" i="23"/>
  <c r="G291" i="23"/>
  <c r="M291" i="23" s="1"/>
  <c r="L290" i="23"/>
  <c r="K290" i="23"/>
  <c r="J290" i="23"/>
  <c r="I290" i="23"/>
  <c r="H290" i="23"/>
  <c r="N290" i="23" s="1"/>
  <c r="G290" i="23"/>
  <c r="M290" i="23" s="1"/>
  <c r="K289" i="23"/>
  <c r="I289" i="23"/>
  <c r="H289" i="23"/>
  <c r="G289" i="23"/>
  <c r="M289" i="23" s="1"/>
  <c r="L288" i="23"/>
  <c r="K288" i="23"/>
  <c r="K287" i="23"/>
  <c r="I287" i="23"/>
  <c r="G287" i="23"/>
  <c r="L286" i="23"/>
  <c r="K286" i="23"/>
  <c r="J286" i="23"/>
  <c r="G286" i="23"/>
  <c r="K285" i="23"/>
  <c r="H285" i="23"/>
  <c r="L284" i="23"/>
  <c r="K284" i="23"/>
  <c r="J284" i="23"/>
  <c r="I284" i="23"/>
  <c r="H284" i="23"/>
  <c r="N284" i="23" s="1"/>
  <c r="K283" i="23"/>
  <c r="I283" i="23"/>
  <c r="H283" i="23"/>
  <c r="L282" i="23"/>
  <c r="K282" i="23"/>
  <c r="J282" i="23"/>
  <c r="I282" i="23"/>
  <c r="H282" i="23"/>
  <c r="N282" i="23" s="1"/>
  <c r="G282" i="23"/>
  <c r="M282" i="23" s="1"/>
  <c r="K281" i="23"/>
  <c r="L280" i="23"/>
  <c r="K280" i="23"/>
  <c r="J280" i="23"/>
  <c r="I280" i="23"/>
  <c r="H280" i="23"/>
  <c r="N280" i="23" s="1"/>
  <c r="K279" i="23"/>
  <c r="I279" i="23"/>
  <c r="H279" i="23"/>
  <c r="G279" i="23"/>
  <c r="L278" i="23"/>
  <c r="K278" i="23"/>
  <c r="J278" i="23"/>
  <c r="I278" i="23"/>
  <c r="H278" i="23"/>
  <c r="N278" i="23" s="1"/>
  <c r="G278" i="23"/>
  <c r="K277" i="23"/>
  <c r="I277" i="23"/>
  <c r="H277" i="23"/>
  <c r="G277" i="23"/>
  <c r="M277" i="23" s="1"/>
  <c r="L276" i="23"/>
  <c r="K276" i="23"/>
  <c r="J276" i="23"/>
  <c r="L275" i="23"/>
  <c r="K275" i="23"/>
  <c r="I275" i="23"/>
  <c r="H275" i="23"/>
  <c r="G275" i="23"/>
  <c r="L274" i="23"/>
  <c r="K274" i="23"/>
  <c r="J274" i="23"/>
  <c r="I274" i="23"/>
  <c r="H274" i="23"/>
  <c r="N274" i="23" s="1"/>
  <c r="G274" i="23"/>
  <c r="M274" i="23" s="1"/>
  <c r="K273" i="23"/>
  <c r="L273" i="23"/>
  <c r="I273" i="23"/>
  <c r="H273" i="23"/>
  <c r="G273" i="23"/>
  <c r="L272" i="23"/>
  <c r="K272" i="23"/>
  <c r="J272" i="23"/>
  <c r="G272" i="23"/>
  <c r="K271" i="23"/>
  <c r="I271" i="23"/>
  <c r="L270" i="23"/>
  <c r="K270" i="23"/>
  <c r="J270" i="23"/>
  <c r="I270" i="23"/>
  <c r="H270" i="23"/>
  <c r="N270" i="23" s="1"/>
  <c r="K269" i="23"/>
  <c r="J269" i="23"/>
  <c r="I269" i="23"/>
  <c r="H269" i="23"/>
  <c r="G269" i="23"/>
  <c r="M269" i="23" s="1"/>
  <c r="L268" i="23"/>
  <c r="K268" i="23"/>
  <c r="J268" i="23"/>
  <c r="I268" i="23"/>
  <c r="H268" i="23"/>
  <c r="G268" i="23"/>
  <c r="M268" i="23" s="1"/>
  <c r="K267" i="23"/>
  <c r="I267" i="23"/>
  <c r="H267" i="23"/>
  <c r="G267" i="23"/>
  <c r="M267" i="23" s="1"/>
  <c r="L266" i="23"/>
  <c r="K266" i="23"/>
  <c r="I266" i="23"/>
  <c r="H266" i="23"/>
  <c r="G266" i="23"/>
  <c r="K265" i="23"/>
  <c r="I265" i="23"/>
  <c r="H265" i="23"/>
  <c r="G265" i="23"/>
  <c r="L264" i="23"/>
  <c r="K264" i="23"/>
  <c r="J264" i="23"/>
  <c r="I264" i="23"/>
  <c r="H264" i="23"/>
  <c r="N264" i="23" s="1"/>
  <c r="G264" i="23"/>
  <c r="M264" i="23" s="1"/>
  <c r="K263" i="23"/>
  <c r="I263" i="23"/>
  <c r="H263" i="23"/>
  <c r="G263" i="23"/>
  <c r="K262" i="23"/>
  <c r="L262" i="23"/>
  <c r="J262" i="23"/>
  <c r="I262" i="23"/>
  <c r="H262" i="23"/>
  <c r="G262" i="23"/>
  <c r="K261" i="23"/>
  <c r="L260" i="23"/>
  <c r="K260" i="23"/>
  <c r="J260" i="23"/>
  <c r="I260" i="23"/>
  <c r="G260" i="23"/>
  <c r="K259" i="23"/>
  <c r="H259" i="23"/>
  <c r="G259" i="23"/>
  <c r="L258" i="23"/>
  <c r="K258" i="23"/>
  <c r="J258" i="23"/>
  <c r="K257" i="23"/>
  <c r="I257" i="23"/>
  <c r="H257" i="23"/>
  <c r="G257" i="23"/>
  <c r="K256" i="23"/>
  <c r="L256" i="23"/>
  <c r="J256" i="23"/>
  <c r="I256" i="23"/>
  <c r="H256" i="23"/>
  <c r="G256" i="23"/>
  <c r="K255" i="23"/>
  <c r="L254" i="23"/>
  <c r="K254" i="23"/>
  <c r="J254" i="23"/>
  <c r="I254" i="23"/>
  <c r="H254" i="23"/>
  <c r="N254" i="23" s="1"/>
  <c r="G254" i="23"/>
  <c r="K253" i="23"/>
  <c r="I253" i="23"/>
  <c r="H253" i="23"/>
  <c r="G253" i="23"/>
  <c r="L252" i="23"/>
  <c r="K252" i="23"/>
  <c r="J252" i="23"/>
  <c r="I252" i="23"/>
  <c r="H252" i="23"/>
  <c r="N252" i="23" s="1"/>
  <c r="K251" i="23"/>
  <c r="I251" i="23"/>
  <c r="H251" i="23"/>
  <c r="G251" i="23"/>
  <c r="L250" i="23"/>
  <c r="K250" i="23"/>
  <c r="J250" i="23"/>
  <c r="I250" i="23"/>
  <c r="H250" i="23"/>
  <c r="N250" i="23" s="1"/>
  <c r="G250" i="23"/>
  <c r="M250" i="23" s="1"/>
  <c r="K249" i="23"/>
  <c r="I249" i="23"/>
  <c r="H249" i="23"/>
  <c r="L248" i="23"/>
  <c r="K248" i="23"/>
  <c r="I248" i="23"/>
  <c r="H248" i="23"/>
  <c r="G248" i="23"/>
  <c r="K247" i="23"/>
  <c r="I247" i="23"/>
  <c r="H247" i="23"/>
  <c r="K246" i="23"/>
  <c r="L246" i="23"/>
  <c r="J246" i="23"/>
  <c r="I246" i="23"/>
  <c r="H246" i="23"/>
  <c r="G246" i="23"/>
  <c r="K245" i="23"/>
  <c r="I245" i="23"/>
  <c r="H245" i="23"/>
  <c r="G245" i="23"/>
  <c r="K244" i="23"/>
  <c r="L244" i="23"/>
  <c r="J244" i="23"/>
  <c r="I244" i="23"/>
  <c r="H244" i="23"/>
  <c r="G244" i="23"/>
  <c r="K243" i="23"/>
  <c r="I243" i="23"/>
  <c r="H243" i="23"/>
  <c r="G243" i="23"/>
  <c r="L242" i="23"/>
  <c r="K242" i="23"/>
  <c r="K241" i="23"/>
  <c r="I241" i="23"/>
  <c r="H241" i="23"/>
  <c r="G241" i="23"/>
  <c r="L240" i="23"/>
  <c r="K240" i="23"/>
  <c r="J240" i="23"/>
  <c r="I240" i="23"/>
  <c r="H240" i="23"/>
  <c r="N240" i="23" s="1"/>
  <c r="G240" i="23"/>
  <c r="M240" i="23" s="1"/>
  <c r="K239" i="23"/>
  <c r="I239" i="23"/>
  <c r="H239" i="23"/>
  <c r="G239" i="23"/>
  <c r="M239" i="23" s="1"/>
  <c r="L238" i="23"/>
  <c r="K238" i="23"/>
  <c r="J238" i="23"/>
  <c r="I238" i="23"/>
  <c r="H238" i="23"/>
  <c r="N238" i="23" s="1"/>
  <c r="G238" i="23"/>
  <c r="M238" i="23" s="1"/>
  <c r="K237" i="23"/>
  <c r="I237" i="23"/>
  <c r="H237" i="23"/>
  <c r="G237" i="23"/>
  <c r="M237" i="23" s="1"/>
  <c r="L236" i="23"/>
  <c r="K236" i="23"/>
  <c r="J236" i="23"/>
  <c r="I236" i="23"/>
  <c r="H236" i="23"/>
  <c r="N236" i="23" s="1"/>
  <c r="G236" i="23"/>
  <c r="M236" i="23" s="1"/>
  <c r="K235" i="23"/>
  <c r="L234" i="23"/>
  <c r="K234" i="23"/>
  <c r="J234" i="23"/>
  <c r="I234" i="23"/>
  <c r="H234" i="23"/>
  <c r="N234" i="23" s="1"/>
  <c r="G234" i="23"/>
  <c r="M234" i="23" s="1"/>
  <c r="K233" i="23"/>
  <c r="J233" i="23"/>
  <c r="I233" i="23"/>
  <c r="L232" i="23"/>
  <c r="K232" i="23"/>
  <c r="J232" i="23"/>
  <c r="I232" i="23"/>
  <c r="H232" i="23"/>
  <c r="N232" i="23" s="1"/>
  <c r="G232" i="23"/>
  <c r="M232" i="23" s="1"/>
  <c r="L231" i="23"/>
  <c r="K231" i="23"/>
  <c r="H231" i="23"/>
  <c r="G231" i="23"/>
  <c r="L230" i="23"/>
  <c r="K230" i="23"/>
  <c r="J230" i="23"/>
  <c r="H230" i="23"/>
  <c r="K229" i="23"/>
  <c r="I229" i="23"/>
  <c r="H229" i="23"/>
  <c r="G229" i="23"/>
  <c r="M229" i="23" s="1"/>
  <c r="L228" i="23"/>
  <c r="K228" i="23"/>
  <c r="J228" i="23"/>
  <c r="I228" i="23"/>
  <c r="H228" i="23"/>
  <c r="N228" i="23" s="1"/>
  <c r="G228" i="23"/>
  <c r="M228" i="23" s="1"/>
  <c r="K227" i="23"/>
  <c r="I227" i="23"/>
  <c r="G227" i="23"/>
  <c r="L226" i="23"/>
  <c r="K226" i="23"/>
  <c r="J226" i="23"/>
  <c r="K225" i="23"/>
  <c r="I225" i="23"/>
  <c r="H225" i="23"/>
  <c r="G225" i="23"/>
  <c r="M225" i="23" s="1"/>
  <c r="L224" i="23"/>
  <c r="K224" i="23"/>
  <c r="J224" i="23"/>
  <c r="I224" i="23"/>
  <c r="H224" i="23"/>
  <c r="N224" i="23" s="1"/>
  <c r="G224" i="23"/>
  <c r="M224" i="23" s="1"/>
  <c r="K223" i="23"/>
  <c r="J223" i="23"/>
  <c r="I223" i="23"/>
  <c r="H223" i="23"/>
  <c r="G223" i="23"/>
  <c r="M223" i="23" s="1"/>
  <c r="L222" i="23"/>
  <c r="K222" i="23"/>
  <c r="I222" i="23"/>
  <c r="G222" i="23"/>
  <c r="L221" i="23"/>
  <c r="K221" i="23"/>
  <c r="I221" i="23"/>
  <c r="L220" i="23"/>
  <c r="K220" i="23"/>
  <c r="I220" i="23"/>
  <c r="K219" i="23"/>
  <c r="I219" i="23"/>
  <c r="G219" i="23"/>
  <c r="L218" i="23"/>
  <c r="K218" i="23"/>
  <c r="J218" i="23"/>
  <c r="K217" i="23"/>
  <c r="I217" i="23"/>
  <c r="H217" i="23"/>
  <c r="G217" i="23"/>
  <c r="L216" i="23"/>
  <c r="K216" i="23"/>
  <c r="K215" i="23"/>
  <c r="L214" i="23"/>
  <c r="K214" i="23"/>
  <c r="J214" i="23"/>
  <c r="I214" i="23"/>
  <c r="H214" i="23"/>
  <c r="N214" i="23" s="1"/>
  <c r="K213" i="23"/>
  <c r="I213" i="23"/>
  <c r="H213" i="23"/>
  <c r="L212" i="23"/>
  <c r="K212" i="23"/>
  <c r="J212" i="23"/>
  <c r="I212" i="23"/>
  <c r="H212" i="23"/>
  <c r="G212" i="23"/>
  <c r="M212" i="23" s="1"/>
  <c r="K211" i="23"/>
  <c r="I211" i="23"/>
  <c r="H211" i="23"/>
  <c r="G211" i="23"/>
  <c r="M211" i="23" s="1"/>
  <c r="L210" i="23"/>
  <c r="K210" i="23"/>
  <c r="J210" i="23"/>
  <c r="K209" i="23"/>
  <c r="I209" i="23"/>
  <c r="K208" i="23"/>
  <c r="L208" i="23"/>
  <c r="J208" i="23"/>
  <c r="I208" i="23"/>
  <c r="H208" i="23"/>
  <c r="G208" i="23"/>
  <c r="K207" i="23"/>
  <c r="K206" i="23"/>
  <c r="L206" i="23"/>
  <c r="J206" i="23"/>
  <c r="I206" i="23"/>
  <c r="H206" i="23"/>
  <c r="G206" i="23"/>
  <c r="K205" i="23"/>
  <c r="I205" i="23"/>
  <c r="G205" i="23"/>
  <c r="L204" i="23"/>
  <c r="K204" i="23"/>
  <c r="J204" i="23"/>
  <c r="K203" i="23"/>
  <c r="L202" i="23"/>
  <c r="K202" i="23"/>
  <c r="J202" i="23"/>
  <c r="H202" i="23"/>
  <c r="K201" i="23"/>
  <c r="L200" i="23"/>
  <c r="K200" i="23"/>
  <c r="J200" i="23"/>
  <c r="I200" i="23"/>
  <c r="G200" i="23"/>
  <c r="K199" i="23"/>
  <c r="I199" i="23"/>
  <c r="H199" i="23"/>
  <c r="L198" i="23"/>
  <c r="K198" i="23"/>
  <c r="I198" i="23"/>
  <c r="H198" i="23"/>
  <c r="K197" i="23"/>
  <c r="J197" i="23"/>
  <c r="L196" i="23"/>
  <c r="K196" i="23"/>
  <c r="J196" i="23"/>
  <c r="I196" i="23"/>
  <c r="H196" i="23"/>
  <c r="N196" i="23" s="1"/>
  <c r="G196" i="23"/>
  <c r="K195" i="23"/>
  <c r="L194" i="23"/>
  <c r="K194" i="23"/>
  <c r="J194" i="23"/>
  <c r="I194" i="23"/>
  <c r="H194" i="23"/>
  <c r="N194" i="23" s="1"/>
  <c r="G194" i="23"/>
  <c r="M194" i="23" s="1"/>
  <c r="K193" i="23"/>
  <c r="I193" i="23"/>
  <c r="G193" i="23"/>
  <c r="L192" i="23"/>
  <c r="K192" i="23"/>
  <c r="J192" i="23"/>
  <c r="I192" i="23"/>
  <c r="H192" i="23"/>
  <c r="N192" i="23" s="1"/>
  <c r="G192" i="23"/>
  <c r="K191" i="23"/>
  <c r="I191" i="23"/>
  <c r="H191" i="23"/>
  <c r="L190" i="23"/>
  <c r="N190" i="23" s="1"/>
  <c r="K190" i="23"/>
  <c r="I190" i="23"/>
  <c r="H190" i="23"/>
  <c r="G190" i="23"/>
  <c r="L189" i="23"/>
  <c r="K189" i="23"/>
  <c r="H189" i="23"/>
  <c r="I327" i="23"/>
  <c r="D188" i="23"/>
  <c r="C188" i="23"/>
  <c r="G285" i="23" s="1"/>
  <c r="G361" i="23"/>
  <c r="K180" i="23"/>
  <c r="J180" i="23"/>
  <c r="I180" i="23"/>
  <c r="G180" i="23"/>
  <c r="K179" i="23"/>
  <c r="I179" i="23"/>
  <c r="H179" i="23"/>
  <c r="G179" i="23"/>
  <c r="M179" i="23" s="1"/>
  <c r="K178" i="23"/>
  <c r="L177" i="23"/>
  <c r="K177" i="23"/>
  <c r="F81" i="23"/>
  <c r="J177" i="23" s="1"/>
  <c r="K176" i="23"/>
  <c r="I176" i="23"/>
  <c r="G176" i="23"/>
  <c r="K175" i="23"/>
  <c r="I175" i="23"/>
  <c r="H175" i="23"/>
  <c r="G175" i="23"/>
  <c r="K174" i="23"/>
  <c r="E81" i="23"/>
  <c r="I81" i="23" s="1"/>
  <c r="G174" i="23"/>
  <c r="L173" i="23"/>
  <c r="K173" i="23"/>
  <c r="J173" i="23"/>
  <c r="I173" i="23"/>
  <c r="H173" i="23"/>
  <c r="N173" i="23" s="1"/>
  <c r="G173" i="23"/>
  <c r="M173" i="23" s="1"/>
  <c r="K172" i="23"/>
  <c r="G172" i="23"/>
  <c r="L171" i="23"/>
  <c r="K171" i="23"/>
  <c r="I171" i="23"/>
  <c r="H171" i="23"/>
  <c r="G171" i="23"/>
  <c r="K170" i="23"/>
  <c r="H170" i="23"/>
  <c r="K169" i="23"/>
  <c r="H169" i="23"/>
  <c r="K168" i="23"/>
  <c r="I168" i="23"/>
  <c r="H168" i="23"/>
  <c r="G168" i="23"/>
  <c r="K167" i="23"/>
  <c r="I167" i="23"/>
  <c r="H167" i="23"/>
  <c r="G167" i="23"/>
  <c r="K166" i="23"/>
  <c r="G166" i="23"/>
  <c r="K165" i="23"/>
  <c r="H165" i="23"/>
  <c r="G165" i="23"/>
  <c r="K164" i="23"/>
  <c r="J164" i="23"/>
  <c r="I164" i="23"/>
  <c r="G164" i="23"/>
  <c r="M164" i="23" s="1"/>
  <c r="K163" i="23"/>
  <c r="I163" i="23"/>
  <c r="H163" i="23"/>
  <c r="G163" i="23"/>
  <c r="M163" i="23" s="1"/>
  <c r="K162" i="23"/>
  <c r="I162" i="23"/>
  <c r="H162" i="23"/>
  <c r="L161" i="23"/>
  <c r="K161" i="23"/>
  <c r="J161" i="23"/>
  <c r="I161" i="23"/>
  <c r="H161" i="23"/>
  <c r="G161" i="23"/>
  <c r="K160" i="23"/>
  <c r="I160" i="23"/>
  <c r="G160" i="23"/>
  <c r="L159" i="23"/>
  <c r="K159" i="23"/>
  <c r="J159" i="23"/>
  <c r="I159" i="23"/>
  <c r="H159" i="23"/>
  <c r="N159" i="23" s="1"/>
  <c r="K158" i="23"/>
  <c r="I158" i="23"/>
  <c r="G158" i="23"/>
  <c r="K157" i="23"/>
  <c r="I157" i="23"/>
  <c r="G157" i="23"/>
  <c r="K156" i="23"/>
  <c r="K155" i="23"/>
  <c r="I155" i="23"/>
  <c r="K154" i="23"/>
  <c r="J154" i="23"/>
  <c r="G154" i="23"/>
  <c r="K153" i="23"/>
  <c r="I153" i="23"/>
  <c r="G153" i="23"/>
  <c r="K152" i="23"/>
  <c r="J152" i="23"/>
  <c r="G152" i="23"/>
  <c r="L151" i="23"/>
  <c r="K151" i="23"/>
  <c r="I151" i="23"/>
  <c r="G151" i="23"/>
  <c r="K150" i="23"/>
  <c r="L149" i="23"/>
  <c r="K149" i="23"/>
  <c r="J149" i="23"/>
  <c r="I149" i="23"/>
  <c r="G149" i="23"/>
  <c r="K148" i="23"/>
  <c r="I148" i="23"/>
  <c r="L147" i="23"/>
  <c r="K147" i="23"/>
  <c r="J147" i="23"/>
  <c r="H147" i="23"/>
  <c r="L146" i="23"/>
  <c r="K146" i="23"/>
  <c r="L145" i="23"/>
  <c r="K145" i="23"/>
  <c r="K144" i="23"/>
  <c r="L143" i="23"/>
  <c r="K143" i="23"/>
  <c r="J143" i="23"/>
  <c r="I143" i="23"/>
  <c r="H143" i="23"/>
  <c r="N143" i="23" s="1"/>
  <c r="G143" i="23"/>
  <c r="M143" i="23" s="1"/>
  <c r="K142" i="23"/>
  <c r="L141" i="23"/>
  <c r="K141" i="23"/>
  <c r="K140" i="23"/>
  <c r="I140" i="23"/>
  <c r="G140" i="23"/>
  <c r="L139" i="23"/>
  <c r="K139" i="23"/>
  <c r="K138" i="23"/>
  <c r="I138" i="23"/>
  <c r="L137" i="23"/>
  <c r="K137" i="23"/>
  <c r="K136" i="23"/>
  <c r="I136" i="23"/>
  <c r="L135" i="23"/>
  <c r="K135" i="23"/>
  <c r="J135" i="23"/>
  <c r="K134" i="23"/>
  <c r="J134" i="23"/>
  <c r="I134" i="23"/>
  <c r="H134" i="23"/>
  <c r="G134" i="23"/>
  <c r="M134" i="23" s="1"/>
  <c r="L133" i="23"/>
  <c r="K133" i="23"/>
  <c r="J133" i="23"/>
  <c r="K132" i="23"/>
  <c r="J132" i="23"/>
  <c r="I132" i="23"/>
  <c r="G132" i="23"/>
  <c r="L131" i="23"/>
  <c r="K131" i="23"/>
  <c r="J131" i="23"/>
  <c r="I131" i="23"/>
  <c r="H131" i="23"/>
  <c r="N131" i="23" s="1"/>
  <c r="G131" i="23"/>
  <c r="M131" i="23" s="1"/>
  <c r="K130" i="23"/>
  <c r="I130" i="23"/>
  <c r="G130" i="23"/>
  <c r="L129" i="23"/>
  <c r="K129" i="23"/>
  <c r="J129" i="23"/>
  <c r="I129" i="23"/>
  <c r="K128" i="23"/>
  <c r="L127" i="23"/>
  <c r="K127" i="23"/>
  <c r="K126" i="23"/>
  <c r="I126" i="23"/>
  <c r="L125" i="23"/>
  <c r="K125" i="23"/>
  <c r="I125" i="23"/>
  <c r="K124" i="23"/>
  <c r="I124" i="23"/>
  <c r="G124" i="23"/>
  <c r="L123" i="23"/>
  <c r="K123" i="23"/>
  <c r="J123" i="23"/>
  <c r="I123" i="23"/>
  <c r="K122" i="23"/>
  <c r="J122" i="23"/>
  <c r="I122" i="23"/>
  <c r="K121" i="23"/>
  <c r="L121" i="23"/>
  <c r="J121" i="23"/>
  <c r="I121" i="23"/>
  <c r="H121" i="23"/>
  <c r="G121" i="23"/>
  <c r="K120" i="23"/>
  <c r="I120" i="23"/>
  <c r="G120" i="23"/>
  <c r="L119" i="23"/>
  <c r="K119" i="23"/>
  <c r="J119" i="23"/>
  <c r="I119" i="23"/>
  <c r="G119" i="23"/>
  <c r="K118" i="23"/>
  <c r="I118" i="23"/>
  <c r="L117" i="23"/>
  <c r="K117" i="23"/>
  <c r="J117" i="23"/>
  <c r="I117" i="23"/>
  <c r="H117" i="23"/>
  <c r="N117" i="23" s="1"/>
  <c r="G117" i="23"/>
  <c r="K116" i="23"/>
  <c r="L115" i="23"/>
  <c r="K115" i="23"/>
  <c r="I115" i="23"/>
  <c r="K114" i="23"/>
  <c r="I114" i="23"/>
  <c r="L113" i="23"/>
  <c r="K113" i="23"/>
  <c r="I113" i="23"/>
  <c r="K112" i="23"/>
  <c r="I112" i="23"/>
  <c r="H112" i="23"/>
  <c r="G112" i="23"/>
  <c r="M112" i="23" s="1"/>
  <c r="L111" i="23"/>
  <c r="K111" i="23"/>
  <c r="K110" i="23"/>
  <c r="J110" i="23"/>
  <c r="I110" i="23"/>
  <c r="G110" i="23"/>
  <c r="L109" i="23"/>
  <c r="K109" i="23"/>
  <c r="J109" i="23"/>
  <c r="I109" i="23"/>
  <c r="G109" i="23"/>
  <c r="K108" i="23"/>
  <c r="I108" i="23"/>
  <c r="G108" i="23"/>
  <c r="L107" i="23"/>
  <c r="K107" i="23"/>
  <c r="J107" i="23"/>
  <c r="I107" i="23"/>
  <c r="K106" i="23"/>
  <c r="L105" i="23"/>
  <c r="K105" i="23"/>
  <c r="I105" i="23"/>
  <c r="H105" i="23"/>
  <c r="G105" i="23"/>
  <c r="L104" i="23"/>
  <c r="K104" i="23"/>
  <c r="I104" i="23"/>
  <c r="L103" i="23"/>
  <c r="K103" i="23"/>
  <c r="K102" i="23"/>
  <c r="G102" i="23"/>
  <c r="L101" i="23"/>
  <c r="K101" i="23"/>
  <c r="I101" i="23"/>
  <c r="G101" i="23"/>
  <c r="K100" i="23"/>
  <c r="L99" i="23"/>
  <c r="K99" i="23"/>
  <c r="L98" i="23"/>
  <c r="K98" i="23"/>
  <c r="J98" i="23"/>
  <c r="I98" i="23"/>
  <c r="H98" i="23"/>
  <c r="G98" i="23"/>
  <c r="M98" i="23" s="1"/>
  <c r="L97" i="23"/>
  <c r="K97" i="23"/>
  <c r="L96" i="23"/>
  <c r="K96" i="23"/>
  <c r="J96" i="23"/>
  <c r="I96" i="23"/>
  <c r="H96" i="23"/>
  <c r="N96" i="23" s="1"/>
  <c r="G96" i="23"/>
  <c r="M96" i="23" s="1"/>
  <c r="L95" i="23"/>
  <c r="K95" i="23"/>
  <c r="J95" i="23"/>
  <c r="I95" i="23"/>
  <c r="H95" i="23"/>
  <c r="G95" i="23"/>
  <c r="M95" i="23" s="1"/>
  <c r="L94" i="23"/>
  <c r="K94" i="23"/>
  <c r="J94" i="23"/>
  <c r="I94" i="23"/>
  <c r="H94" i="23"/>
  <c r="N94" i="23" s="1"/>
  <c r="G94" i="23"/>
  <c r="M94" i="23" s="1"/>
  <c r="L93" i="23"/>
  <c r="K93" i="23"/>
  <c r="G93" i="23"/>
  <c r="K92" i="23"/>
  <c r="I92" i="23"/>
  <c r="H92" i="23"/>
  <c r="G92" i="23"/>
  <c r="M92" i="23" s="1"/>
  <c r="L91" i="23"/>
  <c r="K91" i="23"/>
  <c r="K90" i="23"/>
  <c r="I90" i="23"/>
  <c r="H90" i="23"/>
  <c r="G90" i="23"/>
  <c r="L89" i="23"/>
  <c r="K89" i="23"/>
  <c r="J89" i="23"/>
  <c r="I89" i="23"/>
  <c r="H89" i="23"/>
  <c r="N89" i="23" s="1"/>
  <c r="G89" i="23"/>
  <c r="M89" i="23" s="1"/>
  <c r="K88" i="23"/>
  <c r="I88" i="23"/>
  <c r="G88" i="23"/>
  <c r="L87" i="23"/>
  <c r="K87" i="23"/>
  <c r="J87" i="23"/>
  <c r="I87" i="23"/>
  <c r="H87" i="23"/>
  <c r="G87" i="23"/>
  <c r="M87" i="23" s="1"/>
  <c r="L86" i="23"/>
  <c r="K86" i="23"/>
  <c r="L85" i="23"/>
  <c r="K85" i="23"/>
  <c r="K84" i="23"/>
  <c r="L83" i="23"/>
  <c r="K83" i="23"/>
  <c r="H83" i="23"/>
  <c r="L82" i="23"/>
  <c r="K82" i="23"/>
  <c r="I178" i="23"/>
  <c r="D81" i="23"/>
  <c r="C81" i="23"/>
  <c r="K73" i="23"/>
  <c r="I73" i="23"/>
  <c r="G73" i="23"/>
  <c r="L72" i="23"/>
  <c r="K72" i="23"/>
  <c r="I72" i="23"/>
  <c r="K71" i="23"/>
  <c r="I71" i="23"/>
  <c r="G71" i="23"/>
  <c r="L70" i="23"/>
  <c r="K70" i="23"/>
  <c r="J70" i="23"/>
  <c r="G70" i="23"/>
  <c r="K69" i="23"/>
  <c r="I69" i="23"/>
  <c r="G69" i="23"/>
  <c r="L68" i="23"/>
  <c r="K68" i="23"/>
  <c r="J68" i="23"/>
  <c r="I68" i="23"/>
  <c r="H68" i="23"/>
  <c r="N68" i="23" s="1"/>
  <c r="G68" i="23"/>
  <c r="M68" i="23" s="1"/>
  <c r="K67" i="23"/>
  <c r="G67" i="23"/>
  <c r="L66" i="23"/>
  <c r="K66" i="23"/>
  <c r="J66" i="23"/>
  <c r="I66" i="23"/>
  <c r="H66" i="23"/>
  <c r="N66" i="23" s="1"/>
  <c r="G66" i="23"/>
  <c r="K65" i="23"/>
  <c r="J65" i="23"/>
  <c r="I65" i="23"/>
  <c r="L64" i="23"/>
  <c r="K64" i="23"/>
  <c r="L63" i="23"/>
  <c r="K63" i="23"/>
  <c r="G63" i="23"/>
  <c r="L62" i="23"/>
  <c r="K62" i="23"/>
  <c r="J62" i="23"/>
  <c r="I62" i="23"/>
  <c r="H62" i="23"/>
  <c r="N62" i="23" s="1"/>
  <c r="K61" i="23"/>
  <c r="F22" i="23"/>
  <c r="J72" i="23" s="1"/>
  <c r="J61" i="23"/>
  <c r="I61" i="23"/>
  <c r="G61" i="23"/>
  <c r="L60" i="23"/>
  <c r="K60" i="23"/>
  <c r="J60" i="23"/>
  <c r="I60" i="23"/>
  <c r="H60" i="23"/>
  <c r="N60" i="23" s="1"/>
  <c r="G60" i="23"/>
  <c r="M60" i="23" s="1"/>
  <c r="K59" i="23"/>
  <c r="I59" i="23"/>
  <c r="G59" i="23"/>
  <c r="L58" i="23"/>
  <c r="K58" i="23"/>
  <c r="I58" i="23"/>
  <c r="G58" i="23"/>
  <c r="K57" i="23"/>
  <c r="G57" i="23"/>
  <c r="L56" i="23"/>
  <c r="K56" i="23"/>
  <c r="J56" i="23"/>
  <c r="I56" i="23"/>
  <c r="H56" i="23"/>
  <c r="N56" i="23" s="1"/>
  <c r="G56" i="23"/>
  <c r="M56" i="23" s="1"/>
  <c r="K55" i="23"/>
  <c r="J55" i="23"/>
  <c r="I55" i="23"/>
  <c r="G55" i="23"/>
  <c r="L54" i="23"/>
  <c r="K54" i="23"/>
  <c r="J54" i="23"/>
  <c r="I54" i="23"/>
  <c r="G54" i="23"/>
  <c r="K53" i="23"/>
  <c r="L52" i="23"/>
  <c r="K52" i="23"/>
  <c r="J52" i="23"/>
  <c r="I52" i="23"/>
  <c r="H52" i="23"/>
  <c r="N52" i="23" s="1"/>
  <c r="G52" i="23"/>
  <c r="M52" i="23" s="1"/>
  <c r="K51" i="23"/>
  <c r="I51" i="23"/>
  <c r="G51" i="23"/>
  <c r="L50" i="23"/>
  <c r="K50" i="23"/>
  <c r="J50" i="23"/>
  <c r="I50" i="23"/>
  <c r="H50" i="23"/>
  <c r="N50" i="23" s="1"/>
  <c r="G50" i="23"/>
  <c r="M50" i="23" s="1"/>
  <c r="K49" i="23"/>
  <c r="I49" i="23"/>
  <c r="G49" i="23"/>
  <c r="L48" i="23"/>
  <c r="K48" i="23"/>
  <c r="J48" i="23"/>
  <c r="I48" i="23"/>
  <c r="H48" i="23"/>
  <c r="N48" i="23" s="1"/>
  <c r="G48" i="23"/>
  <c r="M48" i="23" s="1"/>
  <c r="K47" i="23"/>
  <c r="I47" i="23"/>
  <c r="H47" i="23"/>
  <c r="G47" i="23"/>
  <c r="L46" i="23"/>
  <c r="K46" i="23"/>
  <c r="J46" i="23"/>
  <c r="I46" i="23"/>
  <c r="H46" i="23"/>
  <c r="N46" i="23" s="1"/>
  <c r="G46" i="23"/>
  <c r="M46" i="23" s="1"/>
  <c r="K45" i="23"/>
  <c r="J45" i="23"/>
  <c r="I45" i="23"/>
  <c r="G45" i="23"/>
  <c r="L44" i="23"/>
  <c r="K44" i="23"/>
  <c r="J44" i="23"/>
  <c r="I44" i="23"/>
  <c r="H44" i="23"/>
  <c r="N44" i="23" s="1"/>
  <c r="G44" i="23"/>
  <c r="M44" i="23" s="1"/>
  <c r="K43" i="23"/>
  <c r="I43" i="23"/>
  <c r="G43" i="23"/>
  <c r="L42" i="23"/>
  <c r="K42" i="23"/>
  <c r="J42" i="23"/>
  <c r="H42" i="23"/>
  <c r="K41" i="23"/>
  <c r="I41" i="23"/>
  <c r="G41" i="23"/>
  <c r="L40" i="23"/>
  <c r="K40" i="23"/>
  <c r="J40" i="23"/>
  <c r="I40" i="23"/>
  <c r="H40" i="23"/>
  <c r="N40" i="23" s="1"/>
  <c r="G40" i="23"/>
  <c r="M40" i="23" s="1"/>
  <c r="K39" i="23"/>
  <c r="J39" i="23"/>
  <c r="L38" i="23"/>
  <c r="K38" i="23"/>
  <c r="J38" i="23"/>
  <c r="H38" i="23"/>
  <c r="G38" i="23"/>
  <c r="K37" i="23"/>
  <c r="I37" i="23"/>
  <c r="G37" i="23"/>
  <c r="L36" i="23"/>
  <c r="K36" i="23"/>
  <c r="J36" i="23"/>
  <c r="I36" i="23"/>
  <c r="H36" i="23"/>
  <c r="N36" i="23" s="1"/>
  <c r="G36" i="23"/>
  <c r="M36" i="23" s="1"/>
  <c r="K35" i="23"/>
  <c r="I35" i="23"/>
  <c r="G35" i="23"/>
  <c r="L34" i="23"/>
  <c r="K34" i="23"/>
  <c r="J34" i="23"/>
  <c r="I34" i="23"/>
  <c r="H34" i="23"/>
  <c r="N34" i="23" s="1"/>
  <c r="G34" i="23"/>
  <c r="M34" i="23" s="1"/>
  <c r="K33" i="23"/>
  <c r="G33" i="23"/>
  <c r="L32" i="23"/>
  <c r="K32" i="23"/>
  <c r="J32" i="23"/>
  <c r="I32" i="23"/>
  <c r="H32" i="23"/>
  <c r="N32" i="23" s="1"/>
  <c r="G32" i="23"/>
  <c r="K31" i="23"/>
  <c r="I31" i="23"/>
  <c r="G31" i="23"/>
  <c r="L30" i="23"/>
  <c r="K30" i="23"/>
  <c r="J30" i="23"/>
  <c r="I30" i="23"/>
  <c r="H30" i="23"/>
  <c r="N30" i="23" s="1"/>
  <c r="G30" i="23"/>
  <c r="K29" i="23"/>
  <c r="I29" i="23"/>
  <c r="G29" i="23"/>
  <c r="L28" i="23"/>
  <c r="K28" i="23"/>
  <c r="J28" i="23"/>
  <c r="I28" i="23"/>
  <c r="G28" i="23"/>
  <c r="K27" i="23"/>
  <c r="I27" i="23"/>
  <c r="G27" i="23"/>
  <c r="L26" i="23"/>
  <c r="K26" i="23"/>
  <c r="I26" i="23"/>
  <c r="H26" i="23"/>
  <c r="G26" i="23"/>
  <c r="K25" i="23"/>
  <c r="I25" i="23"/>
  <c r="G25" i="23"/>
  <c r="L24" i="23"/>
  <c r="K24" i="23"/>
  <c r="J24" i="23"/>
  <c r="I24" i="23"/>
  <c r="H24" i="23"/>
  <c r="N24" i="23" s="1"/>
  <c r="L23" i="23"/>
  <c r="K23" i="23"/>
  <c r="J23" i="23"/>
  <c r="H23" i="23"/>
  <c r="G23" i="23"/>
  <c r="J73" i="23"/>
  <c r="E22" i="23"/>
  <c r="K22" i="23" s="1"/>
  <c r="I39" i="23"/>
  <c r="D22" i="23"/>
  <c r="C22" i="23"/>
  <c r="E13" i="23"/>
  <c r="E12" i="23"/>
  <c r="L640" i="22"/>
  <c r="K640" i="22"/>
  <c r="E612" i="22"/>
  <c r="I640" i="22"/>
  <c r="K639" i="22"/>
  <c r="L638" i="22"/>
  <c r="K638" i="22"/>
  <c r="J638" i="22"/>
  <c r="I638" i="22"/>
  <c r="K637" i="22"/>
  <c r="I637" i="22"/>
  <c r="G637" i="22"/>
  <c r="L636" i="22"/>
  <c r="K636" i="22"/>
  <c r="I636" i="22"/>
  <c r="G636" i="22"/>
  <c r="K635" i="22"/>
  <c r="I635" i="22"/>
  <c r="G635" i="22"/>
  <c r="L634" i="22"/>
  <c r="K634" i="22"/>
  <c r="I634" i="22"/>
  <c r="H634" i="22"/>
  <c r="N634" i="22" s="1"/>
  <c r="G634" i="22"/>
  <c r="K633" i="22"/>
  <c r="I633" i="22"/>
  <c r="L632" i="22"/>
  <c r="K632" i="22"/>
  <c r="K631" i="22"/>
  <c r="L630" i="22"/>
  <c r="K630" i="22"/>
  <c r="K629" i="22"/>
  <c r="L628" i="22"/>
  <c r="K628" i="22"/>
  <c r="K627" i="22"/>
  <c r="L626" i="22"/>
  <c r="K626" i="22"/>
  <c r="J626" i="22"/>
  <c r="I626" i="22"/>
  <c r="G626" i="22"/>
  <c r="K625" i="22"/>
  <c r="I625" i="22"/>
  <c r="G625" i="22"/>
  <c r="L624" i="22"/>
  <c r="K624" i="22"/>
  <c r="J624" i="22"/>
  <c r="I624" i="22"/>
  <c r="H624" i="22"/>
  <c r="N624" i="22" s="1"/>
  <c r="G624" i="22"/>
  <c r="K623" i="22"/>
  <c r="L622" i="22"/>
  <c r="K622" i="22"/>
  <c r="J622" i="22"/>
  <c r="I622" i="22"/>
  <c r="K621" i="22"/>
  <c r="I621" i="22"/>
  <c r="L620" i="22"/>
  <c r="K620" i="22"/>
  <c r="J620" i="22"/>
  <c r="I620" i="22"/>
  <c r="K619" i="22"/>
  <c r="I619" i="22"/>
  <c r="G619" i="22"/>
  <c r="L618" i="22"/>
  <c r="K618" i="22"/>
  <c r="J618" i="22"/>
  <c r="I618" i="22"/>
  <c r="H618" i="22"/>
  <c r="N618" i="22" s="1"/>
  <c r="G618" i="22"/>
  <c r="M618" i="22" s="1"/>
  <c r="K617" i="22"/>
  <c r="L616" i="22"/>
  <c r="K616" i="22"/>
  <c r="L615" i="22"/>
  <c r="K615" i="22"/>
  <c r="L614" i="22"/>
  <c r="K614" i="22"/>
  <c r="L613" i="22"/>
  <c r="K613" i="22"/>
  <c r="I613" i="22"/>
  <c r="D612" i="22"/>
  <c r="H640" i="22" s="1"/>
  <c r="C612" i="22"/>
  <c r="G640" i="22" s="1"/>
  <c r="K604" i="22"/>
  <c r="J604" i="22"/>
  <c r="I604" i="22"/>
  <c r="H604" i="22"/>
  <c r="G604" i="22"/>
  <c r="M604" i="22" s="1"/>
  <c r="L603" i="22"/>
  <c r="I603" i="22"/>
  <c r="H603" i="22"/>
  <c r="N603" i="22" s="1"/>
  <c r="G603" i="22"/>
  <c r="K602" i="22"/>
  <c r="H602" i="22"/>
  <c r="G602" i="22"/>
  <c r="L601" i="22"/>
  <c r="I601" i="22"/>
  <c r="H601" i="22"/>
  <c r="G601" i="22"/>
  <c r="K600" i="22"/>
  <c r="F371" i="22"/>
  <c r="J599" i="22" s="1"/>
  <c r="I600" i="22"/>
  <c r="G600" i="22"/>
  <c r="L599" i="22"/>
  <c r="K599" i="22"/>
  <c r="G599" i="22"/>
  <c r="K598" i="22"/>
  <c r="G598" i="22"/>
  <c r="L597" i="22"/>
  <c r="K597" i="22"/>
  <c r="G597" i="22"/>
  <c r="K596" i="22"/>
  <c r="J596" i="22"/>
  <c r="I596" i="22"/>
  <c r="G596" i="22"/>
  <c r="L595" i="22"/>
  <c r="K595" i="22"/>
  <c r="J595" i="22"/>
  <c r="H595" i="22"/>
  <c r="N595" i="22" s="1"/>
  <c r="G595" i="22"/>
  <c r="K594" i="22"/>
  <c r="I594" i="22"/>
  <c r="G594" i="22"/>
  <c r="L593" i="22"/>
  <c r="J593" i="22"/>
  <c r="I593" i="22"/>
  <c r="H593" i="22"/>
  <c r="N593" i="22" s="1"/>
  <c r="G593" i="22"/>
  <c r="K592" i="22"/>
  <c r="J592" i="22"/>
  <c r="I592" i="22"/>
  <c r="G592" i="22"/>
  <c r="L591" i="22"/>
  <c r="K591" i="22"/>
  <c r="G591" i="22"/>
  <c r="K590" i="22"/>
  <c r="L589" i="22"/>
  <c r="K588" i="22"/>
  <c r="I588" i="22"/>
  <c r="L587" i="22"/>
  <c r="J587" i="22"/>
  <c r="H587" i="22"/>
  <c r="G587" i="22"/>
  <c r="K586" i="22"/>
  <c r="G586" i="22"/>
  <c r="L585" i="22"/>
  <c r="I585" i="22"/>
  <c r="G585" i="22"/>
  <c r="K584" i="22"/>
  <c r="J584" i="22"/>
  <c r="I584" i="22"/>
  <c r="G584" i="22"/>
  <c r="L583" i="22"/>
  <c r="G583" i="22"/>
  <c r="K582" i="22"/>
  <c r="I582" i="22"/>
  <c r="G582" i="22"/>
  <c r="L581" i="22"/>
  <c r="G581" i="22"/>
  <c r="K580" i="22"/>
  <c r="I580" i="22"/>
  <c r="G580" i="22"/>
  <c r="L579" i="22"/>
  <c r="J579" i="22"/>
  <c r="I579" i="22"/>
  <c r="G579" i="22"/>
  <c r="K578" i="22"/>
  <c r="J578" i="22"/>
  <c r="I578" i="22"/>
  <c r="H578" i="22"/>
  <c r="G578" i="22"/>
  <c r="L577" i="22"/>
  <c r="J577" i="22"/>
  <c r="G577" i="22"/>
  <c r="K576" i="22"/>
  <c r="I576" i="22"/>
  <c r="G576" i="22"/>
  <c r="L575" i="22"/>
  <c r="J575" i="22"/>
  <c r="I575" i="22"/>
  <c r="H575" i="22"/>
  <c r="N575" i="22" s="1"/>
  <c r="G575" i="22"/>
  <c r="K574" i="22"/>
  <c r="J574" i="22"/>
  <c r="I574" i="22"/>
  <c r="G574" i="22"/>
  <c r="L573" i="22"/>
  <c r="K573" i="22"/>
  <c r="J573" i="22"/>
  <c r="H573" i="22"/>
  <c r="G573" i="22"/>
  <c r="K572" i="22"/>
  <c r="I572" i="22"/>
  <c r="L571" i="22"/>
  <c r="J571" i="22"/>
  <c r="K570" i="22"/>
  <c r="J570" i="22"/>
  <c r="I570" i="22"/>
  <c r="G570" i="22"/>
  <c r="K569" i="22"/>
  <c r="L569" i="22"/>
  <c r="J569" i="22"/>
  <c r="G569" i="22"/>
  <c r="K568" i="22"/>
  <c r="I568" i="22"/>
  <c r="G568" i="22"/>
  <c r="L567" i="22"/>
  <c r="K566" i="22"/>
  <c r="I566" i="22"/>
  <c r="G566" i="22"/>
  <c r="L565" i="22"/>
  <c r="J565" i="22"/>
  <c r="G565" i="22"/>
  <c r="K564" i="22"/>
  <c r="E371" i="22"/>
  <c r="I602" i="22" s="1"/>
  <c r="L563" i="22"/>
  <c r="K563" i="22"/>
  <c r="L562" i="22"/>
  <c r="K562" i="22"/>
  <c r="J562" i="22"/>
  <c r="H562" i="22"/>
  <c r="N562" i="22" s="1"/>
  <c r="G562" i="22"/>
  <c r="M562" i="22" s="1"/>
  <c r="L561" i="22"/>
  <c r="K561" i="22"/>
  <c r="K560" i="22"/>
  <c r="J560" i="22"/>
  <c r="I560" i="22"/>
  <c r="G560" i="22"/>
  <c r="L559" i="22"/>
  <c r="J559" i="22"/>
  <c r="H559" i="22"/>
  <c r="N559" i="22" s="1"/>
  <c r="G559" i="22"/>
  <c r="K558" i="22"/>
  <c r="I558" i="22"/>
  <c r="G558" i="22"/>
  <c r="L557" i="22"/>
  <c r="J557" i="22"/>
  <c r="G557" i="22"/>
  <c r="K556" i="22"/>
  <c r="J556" i="22"/>
  <c r="I556" i="22"/>
  <c r="G556" i="22"/>
  <c r="L555" i="22"/>
  <c r="J555" i="22"/>
  <c r="H555" i="22"/>
  <c r="G555" i="22"/>
  <c r="K554" i="22"/>
  <c r="J554" i="22"/>
  <c r="I554" i="22"/>
  <c r="G554" i="22"/>
  <c r="L553" i="22"/>
  <c r="J553" i="22"/>
  <c r="H553" i="22"/>
  <c r="G553" i="22"/>
  <c r="K552" i="22"/>
  <c r="M552" i="22" s="1"/>
  <c r="J552" i="22"/>
  <c r="I552" i="22"/>
  <c r="G552" i="22"/>
  <c r="L551" i="22"/>
  <c r="H551" i="22"/>
  <c r="G551" i="22"/>
  <c r="K550" i="22"/>
  <c r="I550" i="22"/>
  <c r="G550" i="22"/>
  <c r="L549" i="22"/>
  <c r="J549" i="22"/>
  <c r="G549" i="22"/>
  <c r="K548" i="22"/>
  <c r="I548" i="22"/>
  <c r="L547" i="22"/>
  <c r="J547" i="22"/>
  <c r="I547" i="22"/>
  <c r="H547" i="22"/>
  <c r="G547" i="22"/>
  <c r="K546" i="22"/>
  <c r="J546" i="22"/>
  <c r="I546" i="22"/>
  <c r="L545" i="22"/>
  <c r="J545" i="22"/>
  <c r="I545" i="22"/>
  <c r="K544" i="22"/>
  <c r="K543" i="22"/>
  <c r="L543" i="22"/>
  <c r="J543" i="22"/>
  <c r="H543" i="22"/>
  <c r="G543" i="22"/>
  <c r="K542" i="22"/>
  <c r="I542" i="22"/>
  <c r="G542" i="22"/>
  <c r="L541" i="22"/>
  <c r="I541" i="22"/>
  <c r="G541" i="22"/>
  <c r="K540" i="22"/>
  <c r="I540" i="22"/>
  <c r="L539" i="22"/>
  <c r="H539" i="22"/>
  <c r="K538" i="22"/>
  <c r="J538" i="22"/>
  <c r="I538" i="22"/>
  <c r="G538" i="22"/>
  <c r="K537" i="22"/>
  <c r="L537" i="22"/>
  <c r="J537" i="22"/>
  <c r="K536" i="22"/>
  <c r="J536" i="22"/>
  <c r="I536" i="22"/>
  <c r="G536" i="22"/>
  <c r="L535" i="22"/>
  <c r="K535" i="22"/>
  <c r="H535" i="22"/>
  <c r="N535" i="22" s="1"/>
  <c r="G535" i="22"/>
  <c r="M535" i="22" s="1"/>
  <c r="K534" i="22"/>
  <c r="I534" i="22"/>
  <c r="G534" i="22"/>
  <c r="L533" i="22"/>
  <c r="J533" i="22"/>
  <c r="I533" i="22"/>
  <c r="H533" i="22"/>
  <c r="N533" i="22" s="1"/>
  <c r="G533" i="22"/>
  <c r="K532" i="22"/>
  <c r="J532" i="22"/>
  <c r="I532" i="22"/>
  <c r="G532" i="22"/>
  <c r="L531" i="22"/>
  <c r="K531" i="22"/>
  <c r="J531" i="22"/>
  <c r="H531" i="22"/>
  <c r="N531" i="22" s="1"/>
  <c r="G531" i="22"/>
  <c r="K530" i="22"/>
  <c r="I530" i="22"/>
  <c r="G530" i="22"/>
  <c r="L529" i="22"/>
  <c r="J529" i="22"/>
  <c r="I529" i="22"/>
  <c r="H529" i="22"/>
  <c r="N529" i="22" s="1"/>
  <c r="G529" i="22"/>
  <c r="K528" i="22"/>
  <c r="J528" i="22"/>
  <c r="L527" i="22"/>
  <c r="J527" i="22"/>
  <c r="I527" i="22"/>
  <c r="H527" i="22"/>
  <c r="N527" i="22" s="1"/>
  <c r="G527" i="22"/>
  <c r="K526" i="22"/>
  <c r="J526" i="22"/>
  <c r="I526" i="22"/>
  <c r="G526" i="22"/>
  <c r="L525" i="22"/>
  <c r="K525" i="22"/>
  <c r="J525" i="22"/>
  <c r="H525" i="22"/>
  <c r="K524" i="22"/>
  <c r="J524" i="22"/>
  <c r="I524" i="22"/>
  <c r="G524" i="22"/>
  <c r="L523" i="22"/>
  <c r="K523" i="22"/>
  <c r="J523" i="22"/>
  <c r="G523" i="22"/>
  <c r="K522" i="22"/>
  <c r="J522" i="22"/>
  <c r="I522" i="22"/>
  <c r="G522" i="22"/>
  <c r="L521" i="22"/>
  <c r="H521" i="22"/>
  <c r="G521" i="22"/>
  <c r="K520" i="22"/>
  <c r="I520" i="22"/>
  <c r="G520" i="22"/>
  <c r="L519" i="22"/>
  <c r="J519" i="22"/>
  <c r="I519" i="22"/>
  <c r="H519" i="22"/>
  <c r="N519" i="22" s="1"/>
  <c r="G519" i="22"/>
  <c r="K518" i="22"/>
  <c r="I518" i="22"/>
  <c r="L517" i="22"/>
  <c r="I517" i="22"/>
  <c r="G517" i="22"/>
  <c r="K516" i="22"/>
  <c r="I516" i="22"/>
  <c r="K515" i="22"/>
  <c r="L515" i="22"/>
  <c r="J515" i="22"/>
  <c r="I515" i="22"/>
  <c r="H515" i="22"/>
  <c r="G515" i="22"/>
  <c r="K514" i="22"/>
  <c r="I514" i="22"/>
  <c r="G514" i="22"/>
  <c r="L513" i="22"/>
  <c r="K513" i="22"/>
  <c r="I513" i="22"/>
  <c r="K512" i="22"/>
  <c r="G512" i="22"/>
  <c r="L511" i="22"/>
  <c r="K511" i="22"/>
  <c r="J511" i="22"/>
  <c r="G511" i="22"/>
  <c r="K510" i="22"/>
  <c r="I510" i="22"/>
  <c r="H510" i="22"/>
  <c r="G510" i="22"/>
  <c r="L509" i="22"/>
  <c r="G509" i="22"/>
  <c r="K508" i="22"/>
  <c r="J508" i="22"/>
  <c r="I508" i="22"/>
  <c r="G508" i="22"/>
  <c r="L507" i="22"/>
  <c r="K507" i="22"/>
  <c r="K506" i="22"/>
  <c r="I506" i="22"/>
  <c r="G506" i="22"/>
  <c r="K505" i="22"/>
  <c r="L505" i="22"/>
  <c r="J505" i="22"/>
  <c r="I505" i="22"/>
  <c r="H505" i="22"/>
  <c r="G505" i="22"/>
  <c r="K504" i="22"/>
  <c r="J504" i="22"/>
  <c r="I504" i="22"/>
  <c r="L503" i="22"/>
  <c r="J503" i="22"/>
  <c r="I503" i="22"/>
  <c r="H503" i="22"/>
  <c r="N503" i="22" s="1"/>
  <c r="G503" i="22"/>
  <c r="K502" i="22"/>
  <c r="J502" i="22"/>
  <c r="I502" i="22"/>
  <c r="G502" i="22"/>
  <c r="L501" i="22"/>
  <c r="K501" i="22"/>
  <c r="J501" i="22"/>
  <c r="H501" i="22"/>
  <c r="G501" i="22"/>
  <c r="K500" i="22"/>
  <c r="J500" i="22"/>
  <c r="I500" i="22"/>
  <c r="G500" i="22"/>
  <c r="L499" i="22"/>
  <c r="G499" i="22"/>
  <c r="K498" i="22"/>
  <c r="J498" i="22"/>
  <c r="I498" i="22"/>
  <c r="G498" i="22"/>
  <c r="L497" i="22"/>
  <c r="G497" i="22"/>
  <c r="K496" i="22"/>
  <c r="I496" i="22"/>
  <c r="L495" i="22"/>
  <c r="K495" i="22"/>
  <c r="I495" i="22"/>
  <c r="G495" i="22"/>
  <c r="K494" i="22"/>
  <c r="G494" i="22"/>
  <c r="L493" i="22"/>
  <c r="G493" i="22"/>
  <c r="K492" i="22"/>
  <c r="I492" i="22"/>
  <c r="G492" i="22"/>
  <c r="L491" i="22"/>
  <c r="K491" i="22"/>
  <c r="J491" i="22"/>
  <c r="G491" i="22"/>
  <c r="L490" i="22"/>
  <c r="K490" i="22"/>
  <c r="J490" i="22"/>
  <c r="I490" i="22"/>
  <c r="H490" i="22"/>
  <c r="N490" i="22" s="1"/>
  <c r="G490" i="22"/>
  <c r="M490" i="22" s="1"/>
  <c r="L489" i="22"/>
  <c r="K489" i="22"/>
  <c r="I489" i="22"/>
  <c r="H489" i="22"/>
  <c r="G489" i="22"/>
  <c r="K488" i="22"/>
  <c r="J488" i="22"/>
  <c r="I488" i="22"/>
  <c r="G488" i="22"/>
  <c r="L487" i="22"/>
  <c r="K487" i="22"/>
  <c r="K486" i="22"/>
  <c r="J486" i="22"/>
  <c r="G486" i="22"/>
  <c r="L485" i="22"/>
  <c r="I485" i="22"/>
  <c r="G485" i="22"/>
  <c r="K484" i="22"/>
  <c r="L483" i="22"/>
  <c r="K483" i="22"/>
  <c r="J483" i="22"/>
  <c r="H483" i="22"/>
  <c r="N483" i="22" s="1"/>
  <c r="G483" i="22"/>
  <c r="K482" i="22"/>
  <c r="J482" i="22"/>
  <c r="I482" i="22"/>
  <c r="G482" i="22"/>
  <c r="L481" i="22"/>
  <c r="I481" i="22"/>
  <c r="G481" i="22"/>
  <c r="K480" i="22"/>
  <c r="J480" i="22"/>
  <c r="I480" i="22"/>
  <c r="G480" i="22"/>
  <c r="L479" i="22"/>
  <c r="J479" i="22"/>
  <c r="I479" i="22"/>
  <c r="G479" i="22"/>
  <c r="K478" i="22"/>
  <c r="I478" i="22"/>
  <c r="L477" i="22"/>
  <c r="J477" i="22"/>
  <c r="I477" i="22"/>
  <c r="K476" i="22"/>
  <c r="J476" i="22"/>
  <c r="I476" i="22"/>
  <c r="G476" i="22"/>
  <c r="L475" i="22"/>
  <c r="K475" i="22"/>
  <c r="J475" i="22"/>
  <c r="I475" i="22"/>
  <c r="H475" i="22"/>
  <c r="N475" i="22" s="1"/>
  <c r="G475" i="22"/>
  <c r="M475" i="22" s="1"/>
  <c r="K474" i="22"/>
  <c r="J474" i="22"/>
  <c r="I474" i="22"/>
  <c r="G474" i="22"/>
  <c r="L473" i="22"/>
  <c r="K473" i="22"/>
  <c r="K472" i="22"/>
  <c r="J472" i="22"/>
  <c r="I472" i="22"/>
  <c r="L471" i="22"/>
  <c r="K471" i="22"/>
  <c r="I471" i="22"/>
  <c r="K470" i="22"/>
  <c r="L469" i="22"/>
  <c r="K469" i="22"/>
  <c r="H469" i="22"/>
  <c r="K468" i="22"/>
  <c r="J468" i="22"/>
  <c r="I468" i="22"/>
  <c r="G468" i="22"/>
  <c r="L467" i="22"/>
  <c r="K467" i="22"/>
  <c r="I467" i="22"/>
  <c r="G467" i="22"/>
  <c r="K466" i="22"/>
  <c r="L465" i="22"/>
  <c r="K465" i="22"/>
  <c r="I465" i="22"/>
  <c r="G465" i="22"/>
  <c r="K464" i="22"/>
  <c r="J464" i="22"/>
  <c r="I464" i="22"/>
  <c r="G464" i="22"/>
  <c r="K463" i="22"/>
  <c r="L463" i="22"/>
  <c r="J463" i="22"/>
  <c r="I463" i="22"/>
  <c r="H463" i="22"/>
  <c r="G463" i="22"/>
  <c r="K462" i="22"/>
  <c r="L461" i="22"/>
  <c r="K461" i="22"/>
  <c r="J461" i="22"/>
  <c r="I461" i="22"/>
  <c r="H461" i="22"/>
  <c r="G461" i="22"/>
  <c r="M461" i="22" s="1"/>
  <c r="K460" i="22"/>
  <c r="L459" i="22"/>
  <c r="K459" i="22"/>
  <c r="G459" i="22"/>
  <c r="K458" i="22"/>
  <c r="J458" i="22"/>
  <c r="I458" i="22"/>
  <c r="G458" i="22"/>
  <c r="L457" i="22"/>
  <c r="K457" i="22"/>
  <c r="J457" i="22"/>
  <c r="I457" i="22"/>
  <c r="H457" i="22"/>
  <c r="N457" i="22" s="1"/>
  <c r="G457" i="22"/>
  <c r="K456" i="22"/>
  <c r="J456" i="22"/>
  <c r="I456" i="22"/>
  <c r="G456" i="22"/>
  <c r="L455" i="22"/>
  <c r="K455" i="22"/>
  <c r="J455" i="22"/>
  <c r="I455" i="22"/>
  <c r="H455" i="22"/>
  <c r="N455" i="22" s="1"/>
  <c r="K454" i="22"/>
  <c r="J454" i="22"/>
  <c r="L453" i="22"/>
  <c r="K453" i="22"/>
  <c r="J453" i="22"/>
  <c r="I453" i="22"/>
  <c r="H453" i="22"/>
  <c r="G453" i="22"/>
  <c r="M453" i="22" s="1"/>
  <c r="K452" i="22"/>
  <c r="J452" i="22"/>
  <c r="I452" i="22"/>
  <c r="L451" i="22"/>
  <c r="K451" i="22"/>
  <c r="K450" i="22"/>
  <c r="L449" i="22"/>
  <c r="K449" i="22"/>
  <c r="J449" i="22"/>
  <c r="H449" i="22"/>
  <c r="K448" i="22"/>
  <c r="L447" i="22"/>
  <c r="K447" i="22"/>
  <c r="I447" i="22"/>
  <c r="K446" i="22"/>
  <c r="L445" i="22"/>
  <c r="K445" i="22"/>
  <c r="I445" i="22"/>
  <c r="G445" i="22"/>
  <c r="K444" i="22"/>
  <c r="J444" i="22"/>
  <c r="I444" i="22"/>
  <c r="G444" i="22"/>
  <c r="L443" i="22"/>
  <c r="K443" i="22"/>
  <c r="I443" i="22"/>
  <c r="K442" i="22"/>
  <c r="I442" i="22"/>
  <c r="L441" i="22"/>
  <c r="K441" i="22"/>
  <c r="J441" i="22"/>
  <c r="I441" i="22"/>
  <c r="H441" i="22"/>
  <c r="N441" i="22" s="1"/>
  <c r="G441" i="22"/>
  <c r="M441" i="22" s="1"/>
  <c r="K440" i="22"/>
  <c r="J440" i="22"/>
  <c r="I440" i="22"/>
  <c r="G440" i="22"/>
  <c r="L439" i="22"/>
  <c r="K439" i="22"/>
  <c r="J439" i="22"/>
  <c r="I439" i="22"/>
  <c r="H439" i="22"/>
  <c r="N439" i="22" s="1"/>
  <c r="G439" i="22"/>
  <c r="M439" i="22" s="1"/>
  <c r="L438" i="22"/>
  <c r="K438" i="22"/>
  <c r="G438" i="22"/>
  <c r="L437" i="22"/>
  <c r="K437" i="22"/>
  <c r="K436" i="22"/>
  <c r="J436" i="22"/>
  <c r="I436" i="22"/>
  <c r="G436" i="22"/>
  <c r="L435" i="22"/>
  <c r="K435" i="22"/>
  <c r="L434" i="22"/>
  <c r="K434" i="22"/>
  <c r="L433" i="22"/>
  <c r="K433" i="22"/>
  <c r="I433" i="22"/>
  <c r="G433" i="22"/>
  <c r="K432" i="22"/>
  <c r="L432" i="22"/>
  <c r="J432" i="22"/>
  <c r="I432" i="22"/>
  <c r="G432" i="22"/>
  <c r="M432" i="22" s="1"/>
  <c r="L431" i="22"/>
  <c r="K431" i="22"/>
  <c r="J431" i="22"/>
  <c r="I431" i="22"/>
  <c r="H431" i="22"/>
  <c r="G431" i="22"/>
  <c r="L430" i="22"/>
  <c r="K430" i="22"/>
  <c r="I430" i="22"/>
  <c r="L429" i="22"/>
  <c r="K429" i="22"/>
  <c r="K428" i="22"/>
  <c r="L427" i="22"/>
  <c r="K427" i="22"/>
  <c r="K426" i="22"/>
  <c r="J426" i="22"/>
  <c r="I426" i="22"/>
  <c r="L425" i="22"/>
  <c r="K425" i="22"/>
  <c r="J425" i="22"/>
  <c r="G425" i="22"/>
  <c r="L424" i="22"/>
  <c r="K424" i="22"/>
  <c r="L423" i="22"/>
  <c r="K423" i="22"/>
  <c r="L422" i="22"/>
  <c r="K422" i="22"/>
  <c r="L421" i="22"/>
  <c r="K421" i="22"/>
  <c r="J421" i="22"/>
  <c r="I421" i="22"/>
  <c r="H421" i="22"/>
  <c r="N421" i="22" s="1"/>
  <c r="G421" i="22"/>
  <c r="M421" i="22" s="1"/>
  <c r="K420" i="22"/>
  <c r="J420" i="22"/>
  <c r="I420" i="22"/>
  <c r="G420" i="22"/>
  <c r="L419" i="22"/>
  <c r="K419" i="22"/>
  <c r="K418" i="22"/>
  <c r="J418" i="22"/>
  <c r="I418" i="22"/>
  <c r="G418" i="22"/>
  <c r="L417" i="22"/>
  <c r="K417" i="22"/>
  <c r="J417" i="22"/>
  <c r="H417" i="22"/>
  <c r="N417" i="22" s="1"/>
  <c r="G417" i="22"/>
  <c r="L416" i="22"/>
  <c r="K416" i="22"/>
  <c r="J416" i="22"/>
  <c r="I416" i="22"/>
  <c r="L415" i="22"/>
  <c r="K415" i="22"/>
  <c r="J415" i="22"/>
  <c r="I415" i="22"/>
  <c r="G415" i="22"/>
  <c r="K414" i="22"/>
  <c r="J414" i="22"/>
  <c r="I414" i="22"/>
  <c r="L413" i="22"/>
  <c r="K413" i="22"/>
  <c r="K412" i="22"/>
  <c r="J412" i="22"/>
  <c r="I412" i="22"/>
  <c r="G412" i="22"/>
  <c r="L411" i="22"/>
  <c r="K411" i="22"/>
  <c r="J411" i="22"/>
  <c r="I411" i="22"/>
  <c r="G411" i="22"/>
  <c r="K410" i="22"/>
  <c r="L409" i="22"/>
  <c r="K409" i="22"/>
  <c r="H409" i="22"/>
  <c r="K408" i="22"/>
  <c r="L407" i="22"/>
  <c r="K407" i="22"/>
  <c r="K406" i="22"/>
  <c r="L405" i="22"/>
  <c r="K405" i="22"/>
  <c r="K404" i="22"/>
  <c r="J404" i="22"/>
  <c r="I404" i="22"/>
  <c r="L403" i="22"/>
  <c r="K403" i="22"/>
  <c r="J403" i="22"/>
  <c r="I403" i="22"/>
  <c r="L402" i="22"/>
  <c r="K402" i="22"/>
  <c r="L401" i="22"/>
  <c r="K401" i="22"/>
  <c r="K400" i="22"/>
  <c r="L399" i="22"/>
  <c r="K399" i="22"/>
  <c r="J399" i="22"/>
  <c r="I399" i="22"/>
  <c r="H399" i="22"/>
  <c r="N399" i="22" s="1"/>
  <c r="G399" i="22"/>
  <c r="L398" i="22"/>
  <c r="K398" i="22"/>
  <c r="J398" i="22"/>
  <c r="I398" i="22"/>
  <c r="L397" i="22"/>
  <c r="K397" i="22"/>
  <c r="J397" i="22"/>
  <c r="I397" i="22"/>
  <c r="H397" i="22"/>
  <c r="N397" i="22" s="1"/>
  <c r="K396" i="22"/>
  <c r="L395" i="22"/>
  <c r="K395" i="22"/>
  <c r="K394" i="22"/>
  <c r="I394" i="22"/>
  <c r="G394" i="22"/>
  <c r="L393" i="22"/>
  <c r="K393" i="22"/>
  <c r="J393" i="22"/>
  <c r="I393" i="22"/>
  <c r="G393" i="22"/>
  <c r="L392" i="22"/>
  <c r="K392" i="22"/>
  <c r="I392" i="22"/>
  <c r="G392" i="22"/>
  <c r="L391" i="22"/>
  <c r="K391" i="22"/>
  <c r="L390" i="22"/>
  <c r="K390" i="22"/>
  <c r="J390" i="22"/>
  <c r="I390" i="22"/>
  <c r="H390" i="22"/>
  <c r="N390" i="22" s="1"/>
  <c r="G390" i="22"/>
  <c r="L389" i="22"/>
  <c r="K389" i="22"/>
  <c r="J389" i="22"/>
  <c r="I389" i="22"/>
  <c r="H389" i="22"/>
  <c r="N389" i="22" s="1"/>
  <c r="G389" i="22"/>
  <c r="M389" i="22" s="1"/>
  <c r="L388" i="22"/>
  <c r="K388" i="22"/>
  <c r="L387" i="22"/>
  <c r="K387" i="22"/>
  <c r="L386" i="22"/>
  <c r="K386" i="22"/>
  <c r="L385" i="22"/>
  <c r="K385" i="22"/>
  <c r="J385" i="22"/>
  <c r="I385" i="22"/>
  <c r="H385" i="22"/>
  <c r="N385" i="22" s="1"/>
  <c r="G385" i="22"/>
  <c r="L384" i="22"/>
  <c r="K384" i="22"/>
  <c r="L383" i="22"/>
  <c r="K383" i="22"/>
  <c r="L382" i="22"/>
  <c r="K382" i="22"/>
  <c r="J382" i="22"/>
  <c r="I382" i="22"/>
  <c r="H382" i="22"/>
  <c r="G382" i="22"/>
  <c r="M382" i="22" s="1"/>
  <c r="L381" i="22"/>
  <c r="K381" i="22"/>
  <c r="I381" i="22"/>
  <c r="K380" i="22"/>
  <c r="L380" i="22"/>
  <c r="I380" i="22"/>
  <c r="H380" i="22"/>
  <c r="L379" i="22"/>
  <c r="K379" i="22"/>
  <c r="J379" i="22"/>
  <c r="H379" i="22"/>
  <c r="L378" i="22"/>
  <c r="K378" i="22"/>
  <c r="I378" i="22"/>
  <c r="L377" i="22"/>
  <c r="K377" i="22"/>
  <c r="K376" i="22"/>
  <c r="L376" i="22"/>
  <c r="J376" i="22"/>
  <c r="I376" i="22"/>
  <c r="H376" i="22"/>
  <c r="G376" i="22"/>
  <c r="L375" i="22"/>
  <c r="K375" i="22"/>
  <c r="J375" i="22"/>
  <c r="I375" i="22"/>
  <c r="H375" i="22"/>
  <c r="N375" i="22" s="1"/>
  <c r="G375" i="22"/>
  <c r="M375" i="22" s="1"/>
  <c r="L374" i="22"/>
  <c r="K374" i="22"/>
  <c r="L373" i="22"/>
  <c r="K373" i="22"/>
  <c r="J373" i="22"/>
  <c r="L372" i="22"/>
  <c r="K372" i="22"/>
  <c r="J372" i="22"/>
  <c r="D371" i="22"/>
  <c r="C371" i="22"/>
  <c r="C13" i="22" s="1"/>
  <c r="K363" i="22"/>
  <c r="I363" i="22"/>
  <c r="H363" i="22"/>
  <c r="G363" i="22"/>
  <c r="M363" i="22" s="1"/>
  <c r="L362" i="22"/>
  <c r="K362" i="22"/>
  <c r="I362" i="22"/>
  <c r="H362" i="22"/>
  <c r="N362" i="22" s="1"/>
  <c r="G362" i="22"/>
  <c r="K361" i="22"/>
  <c r="I361" i="22"/>
  <c r="H361" i="22"/>
  <c r="G361" i="22"/>
  <c r="L360" i="22"/>
  <c r="K360" i="22"/>
  <c r="I360" i="22"/>
  <c r="H360" i="22"/>
  <c r="G360" i="22"/>
  <c r="M360" i="22" s="1"/>
  <c r="K359" i="22"/>
  <c r="H359" i="22"/>
  <c r="G359" i="22"/>
  <c r="M359" i="22" s="1"/>
  <c r="L358" i="22"/>
  <c r="K358" i="22"/>
  <c r="I358" i="22"/>
  <c r="H358" i="22"/>
  <c r="G358" i="22"/>
  <c r="M358" i="22" s="1"/>
  <c r="K357" i="22"/>
  <c r="I357" i="22"/>
  <c r="H357" i="22"/>
  <c r="G357" i="22"/>
  <c r="M357" i="22" s="1"/>
  <c r="L356" i="22"/>
  <c r="K356" i="22"/>
  <c r="G356" i="22"/>
  <c r="K355" i="22"/>
  <c r="I355" i="22"/>
  <c r="G355" i="22"/>
  <c r="K354" i="22"/>
  <c r="G354" i="22"/>
  <c r="K353" i="22"/>
  <c r="I353" i="22"/>
  <c r="G353" i="22"/>
  <c r="K352" i="22"/>
  <c r="J352" i="22"/>
  <c r="K351" i="22"/>
  <c r="I351" i="22"/>
  <c r="G351" i="22"/>
  <c r="K350" i="22"/>
  <c r="J350" i="22"/>
  <c r="I350" i="22"/>
  <c r="G350" i="22"/>
  <c r="K349" i="22"/>
  <c r="I349" i="22"/>
  <c r="G349" i="22"/>
  <c r="K348" i="22"/>
  <c r="I348" i="22"/>
  <c r="G348" i="22"/>
  <c r="K347" i="22"/>
  <c r="J347" i="22"/>
  <c r="I347" i="22"/>
  <c r="K346" i="22"/>
  <c r="I346" i="22"/>
  <c r="G346" i="22"/>
  <c r="K345" i="22"/>
  <c r="I345" i="22"/>
  <c r="G345" i="22"/>
  <c r="K344" i="22"/>
  <c r="I344" i="22"/>
  <c r="G344" i="22"/>
  <c r="K343" i="22"/>
  <c r="G343" i="22"/>
  <c r="L342" i="22"/>
  <c r="K342" i="22"/>
  <c r="I342" i="22"/>
  <c r="H342" i="22"/>
  <c r="N342" i="22" s="1"/>
  <c r="G342" i="22"/>
  <c r="K341" i="22"/>
  <c r="I341" i="22"/>
  <c r="H341" i="22"/>
  <c r="G341" i="22"/>
  <c r="L340" i="22"/>
  <c r="K340" i="22"/>
  <c r="I340" i="22"/>
  <c r="G340" i="22"/>
  <c r="K339" i="22"/>
  <c r="J339" i="22"/>
  <c r="I339" i="22"/>
  <c r="H339" i="22"/>
  <c r="K337" i="22"/>
  <c r="I337" i="22"/>
  <c r="G337" i="22"/>
  <c r="K336" i="22"/>
  <c r="F188" i="22"/>
  <c r="J336" i="22" s="1"/>
  <c r="I336" i="22"/>
  <c r="G336" i="22"/>
  <c r="K335" i="22"/>
  <c r="I335" i="22"/>
  <c r="G335" i="22"/>
  <c r="K334" i="22"/>
  <c r="J334" i="22"/>
  <c r="I334" i="22"/>
  <c r="G334" i="22"/>
  <c r="L333" i="22"/>
  <c r="K333" i="22"/>
  <c r="I333" i="22"/>
  <c r="H333" i="22"/>
  <c r="G333" i="22"/>
  <c r="M333" i="22" s="1"/>
  <c r="L332" i="22"/>
  <c r="I332" i="22"/>
  <c r="G332" i="22"/>
  <c r="K331" i="22"/>
  <c r="J331" i="22"/>
  <c r="I331" i="22"/>
  <c r="H331" i="22"/>
  <c r="G331" i="22"/>
  <c r="M331" i="22" s="1"/>
  <c r="L330" i="22"/>
  <c r="K330" i="22"/>
  <c r="J330" i="22"/>
  <c r="I330" i="22"/>
  <c r="H330" i="22"/>
  <c r="N330" i="22" s="1"/>
  <c r="G330" i="22"/>
  <c r="M330" i="22" s="1"/>
  <c r="K329" i="22"/>
  <c r="J329" i="22"/>
  <c r="I329" i="22"/>
  <c r="L328" i="22"/>
  <c r="K328" i="22"/>
  <c r="J328" i="22"/>
  <c r="I328" i="22"/>
  <c r="H328" i="22"/>
  <c r="N328" i="22" s="1"/>
  <c r="G328" i="22"/>
  <c r="M328" i="22" s="1"/>
  <c r="L327" i="22"/>
  <c r="K327" i="22"/>
  <c r="L326" i="22"/>
  <c r="K326" i="22"/>
  <c r="J326" i="22"/>
  <c r="I326" i="22"/>
  <c r="H326" i="22"/>
  <c r="N326" i="22" s="1"/>
  <c r="G326" i="22"/>
  <c r="M326" i="22" s="1"/>
  <c r="L325" i="22"/>
  <c r="K325" i="22"/>
  <c r="I325" i="22"/>
  <c r="H325" i="22"/>
  <c r="L324" i="22"/>
  <c r="K324" i="22"/>
  <c r="K323" i="22"/>
  <c r="I323" i="22"/>
  <c r="G323" i="22"/>
  <c r="K322" i="22"/>
  <c r="G322" i="22"/>
  <c r="K321" i="22"/>
  <c r="L320" i="22"/>
  <c r="K320" i="22"/>
  <c r="I320" i="22"/>
  <c r="G320" i="22"/>
  <c r="K319" i="22"/>
  <c r="I319" i="22"/>
  <c r="H319" i="22"/>
  <c r="G319" i="22"/>
  <c r="L318" i="22"/>
  <c r="K318" i="22"/>
  <c r="E188" i="22"/>
  <c r="E12" i="22" s="1"/>
  <c r="K317" i="22"/>
  <c r="I317" i="22"/>
  <c r="G317" i="22"/>
  <c r="K316" i="22"/>
  <c r="J316" i="22"/>
  <c r="I316" i="22"/>
  <c r="G316" i="22"/>
  <c r="K315" i="22"/>
  <c r="I315" i="22"/>
  <c r="H315" i="22"/>
  <c r="G315" i="22"/>
  <c r="L314" i="22"/>
  <c r="K314" i="22"/>
  <c r="J314" i="22"/>
  <c r="I314" i="22"/>
  <c r="H314" i="22"/>
  <c r="N314" i="22" s="1"/>
  <c r="G314" i="22"/>
  <c r="M314" i="22" s="1"/>
  <c r="K313" i="22"/>
  <c r="I313" i="22"/>
  <c r="H313" i="22"/>
  <c r="G313" i="22"/>
  <c r="L312" i="22"/>
  <c r="K312" i="22"/>
  <c r="J312" i="22"/>
  <c r="K311" i="22"/>
  <c r="L310" i="22"/>
  <c r="K310" i="22"/>
  <c r="L309" i="22"/>
  <c r="K309" i="22"/>
  <c r="K308" i="22"/>
  <c r="J308" i="22"/>
  <c r="I308" i="22"/>
  <c r="G308" i="22"/>
  <c r="K307" i="22"/>
  <c r="K306" i="22"/>
  <c r="K305" i="22"/>
  <c r="I305" i="22"/>
  <c r="G305" i="22"/>
  <c r="K304" i="22"/>
  <c r="K303" i="22"/>
  <c r="I303" i="22"/>
  <c r="G303" i="22"/>
  <c r="K302" i="22"/>
  <c r="J302" i="22"/>
  <c r="I302" i="22"/>
  <c r="G302" i="22"/>
  <c r="L301" i="22"/>
  <c r="K301" i="22"/>
  <c r="I301" i="22"/>
  <c r="H301" i="22"/>
  <c r="G301" i="22"/>
  <c r="K300" i="22"/>
  <c r="I300" i="22"/>
  <c r="G300" i="22"/>
  <c r="K299" i="22"/>
  <c r="I299" i="22"/>
  <c r="L298" i="22"/>
  <c r="K298" i="22"/>
  <c r="I298" i="22"/>
  <c r="G298" i="22"/>
  <c r="K297" i="22"/>
  <c r="I297" i="22"/>
  <c r="H297" i="22"/>
  <c r="K296" i="22"/>
  <c r="J296" i="22"/>
  <c r="I296" i="22"/>
  <c r="G296" i="22"/>
  <c r="K295" i="22"/>
  <c r="J295" i="22"/>
  <c r="H295" i="22"/>
  <c r="G295" i="22"/>
  <c r="K294" i="22"/>
  <c r="J294" i="22"/>
  <c r="I294" i="22"/>
  <c r="K293" i="22"/>
  <c r="K292" i="22"/>
  <c r="K291" i="22"/>
  <c r="J291" i="22"/>
  <c r="I291" i="22"/>
  <c r="H291" i="22"/>
  <c r="G291" i="22"/>
  <c r="M291" i="22" s="1"/>
  <c r="L290" i="22"/>
  <c r="K290" i="22"/>
  <c r="J290" i="22"/>
  <c r="I290" i="22"/>
  <c r="H290" i="22"/>
  <c r="G290" i="22"/>
  <c r="M290" i="22" s="1"/>
  <c r="K289" i="22"/>
  <c r="J289" i="22"/>
  <c r="I289" i="22"/>
  <c r="H289" i="22"/>
  <c r="G289" i="22"/>
  <c r="M289" i="22" s="1"/>
  <c r="L288" i="22"/>
  <c r="N288" i="22" s="1"/>
  <c r="K288" i="22"/>
  <c r="I288" i="22"/>
  <c r="K287" i="22"/>
  <c r="I287" i="22"/>
  <c r="G287" i="22"/>
  <c r="L286" i="22"/>
  <c r="K286" i="22"/>
  <c r="J286" i="22"/>
  <c r="I286" i="22"/>
  <c r="H286" i="22"/>
  <c r="N286" i="22" s="1"/>
  <c r="G286" i="22"/>
  <c r="M286" i="22" s="1"/>
  <c r="K285" i="22"/>
  <c r="I285" i="22"/>
  <c r="K284" i="22"/>
  <c r="J284" i="22"/>
  <c r="H284" i="22"/>
  <c r="L283" i="22"/>
  <c r="K283" i="22"/>
  <c r="J283" i="22"/>
  <c r="I283" i="22"/>
  <c r="H283" i="22"/>
  <c r="G283" i="22"/>
  <c r="M283" i="22" s="1"/>
  <c r="L282" i="22"/>
  <c r="K282" i="22"/>
  <c r="J282" i="22"/>
  <c r="I282" i="22"/>
  <c r="H282" i="22"/>
  <c r="N282" i="22" s="1"/>
  <c r="G282" i="22"/>
  <c r="M282" i="22" s="1"/>
  <c r="L281" i="22"/>
  <c r="K281" i="22"/>
  <c r="I281" i="22"/>
  <c r="L280" i="22"/>
  <c r="K280" i="22"/>
  <c r="I280" i="22"/>
  <c r="H280" i="22"/>
  <c r="N280" i="22" s="1"/>
  <c r="G280" i="22"/>
  <c r="M280" i="22" s="1"/>
  <c r="L279" i="22"/>
  <c r="K279" i="22"/>
  <c r="J279" i="22"/>
  <c r="I279" i="22"/>
  <c r="H279" i="22"/>
  <c r="N279" i="22" s="1"/>
  <c r="G279" i="22"/>
  <c r="M279" i="22" s="1"/>
  <c r="L278" i="22"/>
  <c r="K278" i="22"/>
  <c r="J278" i="22"/>
  <c r="I278" i="22"/>
  <c r="H278" i="22"/>
  <c r="G278" i="22"/>
  <c r="M278" i="22" s="1"/>
  <c r="L277" i="22"/>
  <c r="K277" i="22"/>
  <c r="J277" i="22"/>
  <c r="I277" i="22"/>
  <c r="H277" i="22"/>
  <c r="N277" i="22" s="1"/>
  <c r="L276" i="22"/>
  <c r="K276" i="22"/>
  <c r="J276" i="22"/>
  <c r="H276" i="22"/>
  <c r="N276" i="22" s="1"/>
  <c r="L275" i="22"/>
  <c r="K275" i="22"/>
  <c r="J275" i="22"/>
  <c r="I275" i="22"/>
  <c r="H275" i="22"/>
  <c r="G275" i="22"/>
  <c r="M275" i="22" s="1"/>
  <c r="L274" i="22"/>
  <c r="K274" i="22"/>
  <c r="J274" i="22"/>
  <c r="I274" i="22"/>
  <c r="H274" i="22"/>
  <c r="N274" i="22" s="1"/>
  <c r="G274" i="22"/>
  <c r="M274" i="22" s="1"/>
  <c r="L273" i="22"/>
  <c r="K273" i="22"/>
  <c r="J273" i="22"/>
  <c r="I273" i="22"/>
  <c r="H273" i="22"/>
  <c r="N273" i="22" s="1"/>
  <c r="G273" i="22"/>
  <c r="M273" i="22" s="1"/>
  <c r="L272" i="22"/>
  <c r="K272" i="22"/>
  <c r="J272" i="22"/>
  <c r="I272" i="22"/>
  <c r="G272" i="22"/>
  <c r="K271" i="22"/>
  <c r="I271" i="22"/>
  <c r="L270" i="22"/>
  <c r="K270" i="22"/>
  <c r="L269" i="22"/>
  <c r="K269" i="22"/>
  <c r="J269" i="22"/>
  <c r="I269" i="22"/>
  <c r="H269" i="22"/>
  <c r="N269" i="22" s="1"/>
  <c r="G269" i="22"/>
  <c r="M269" i="22" s="1"/>
  <c r="L268" i="22"/>
  <c r="K268" i="22"/>
  <c r="J268" i="22"/>
  <c r="I268" i="22"/>
  <c r="H268" i="22"/>
  <c r="N268" i="22" s="1"/>
  <c r="G268" i="22"/>
  <c r="M268" i="22" s="1"/>
  <c r="L267" i="22"/>
  <c r="K267" i="22"/>
  <c r="J267" i="22"/>
  <c r="H267" i="22"/>
  <c r="L266" i="22"/>
  <c r="K266" i="22"/>
  <c r="J266" i="22"/>
  <c r="I266" i="22"/>
  <c r="G266" i="22"/>
  <c r="K265" i="22"/>
  <c r="J265" i="22"/>
  <c r="I265" i="22"/>
  <c r="L264" i="22"/>
  <c r="K264" i="22"/>
  <c r="J264" i="22"/>
  <c r="I264" i="22"/>
  <c r="H264" i="22"/>
  <c r="N264" i="22" s="1"/>
  <c r="G264" i="22"/>
  <c r="M264" i="22" s="1"/>
  <c r="L263" i="22"/>
  <c r="K263" i="22"/>
  <c r="I263" i="22"/>
  <c r="H263" i="22"/>
  <c r="N263" i="22" s="1"/>
  <c r="L262" i="22"/>
  <c r="K262" i="22"/>
  <c r="J262" i="22"/>
  <c r="I262" i="22"/>
  <c r="H262" i="22"/>
  <c r="N262" i="22" s="1"/>
  <c r="G262" i="22"/>
  <c r="M262" i="22" s="1"/>
  <c r="L261" i="22"/>
  <c r="K261" i="22"/>
  <c r="L260" i="22"/>
  <c r="K260" i="22"/>
  <c r="I260" i="22"/>
  <c r="L259" i="22"/>
  <c r="K259" i="22"/>
  <c r="I259" i="22"/>
  <c r="H259" i="22"/>
  <c r="N259" i="22" s="1"/>
  <c r="L258" i="22"/>
  <c r="K258" i="22"/>
  <c r="L257" i="22"/>
  <c r="K257" i="22"/>
  <c r="J257" i="22"/>
  <c r="I257" i="22"/>
  <c r="H257" i="22"/>
  <c r="N257" i="22" s="1"/>
  <c r="G257" i="22"/>
  <c r="M257" i="22" s="1"/>
  <c r="L256" i="22"/>
  <c r="K256" i="22"/>
  <c r="J256" i="22"/>
  <c r="I256" i="22"/>
  <c r="H256" i="22"/>
  <c r="N256" i="22" s="1"/>
  <c r="G256" i="22"/>
  <c r="M256" i="22" s="1"/>
  <c r="L255" i="22"/>
  <c r="K255" i="22"/>
  <c r="L254" i="22"/>
  <c r="K254" i="22"/>
  <c r="I254" i="22"/>
  <c r="H254" i="22"/>
  <c r="G254" i="22"/>
  <c r="L253" i="22"/>
  <c r="K253" i="22"/>
  <c r="J253" i="22"/>
  <c r="I253" i="22"/>
  <c r="H253" i="22"/>
  <c r="N253" i="22" s="1"/>
  <c r="G253" i="22"/>
  <c r="M253" i="22" s="1"/>
  <c r="L252" i="22"/>
  <c r="K252" i="22"/>
  <c r="I252" i="22"/>
  <c r="G252" i="22"/>
  <c r="L251" i="22"/>
  <c r="K251" i="22"/>
  <c r="J251" i="22"/>
  <c r="I251" i="22"/>
  <c r="H251" i="22"/>
  <c r="N251" i="22" s="1"/>
  <c r="G251" i="22"/>
  <c r="M251" i="22" s="1"/>
  <c r="L250" i="22"/>
  <c r="K250" i="22"/>
  <c r="J250" i="22"/>
  <c r="I250" i="22"/>
  <c r="H250" i="22"/>
  <c r="N250" i="22" s="1"/>
  <c r="G250" i="22"/>
  <c r="M250" i="22" s="1"/>
  <c r="L249" i="22"/>
  <c r="K249" i="22"/>
  <c r="J249" i="22"/>
  <c r="I249" i="22"/>
  <c r="H249" i="22"/>
  <c r="N249" i="22" s="1"/>
  <c r="L248" i="22"/>
  <c r="K248" i="22"/>
  <c r="J248" i="22"/>
  <c r="H248" i="22"/>
  <c r="N248" i="22" s="1"/>
  <c r="L247" i="22"/>
  <c r="K247" i="22"/>
  <c r="J247" i="22"/>
  <c r="I247" i="22"/>
  <c r="H247" i="22"/>
  <c r="N247" i="22" s="1"/>
  <c r="G247" i="22"/>
  <c r="M247" i="22" s="1"/>
  <c r="L246" i="22"/>
  <c r="K246" i="22"/>
  <c r="J246" i="22"/>
  <c r="I246" i="22"/>
  <c r="H246" i="22"/>
  <c r="N246" i="22" s="1"/>
  <c r="G246" i="22"/>
  <c r="M246" i="22" s="1"/>
  <c r="L245" i="22"/>
  <c r="K245" i="22"/>
  <c r="J245" i="22"/>
  <c r="I245" i="22"/>
  <c r="L244" i="22"/>
  <c r="K244" i="22"/>
  <c r="J244" i="22"/>
  <c r="I244" i="22"/>
  <c r="H244" i="22"/>
  <c r="N244" i="22" s="1"/>
  <c r="L243" i="22"/>
  <c r="K243" i="22"/>
  <c r="H243" i="22"/>
  <c r="G243" i="22"/>
  <c r="L242" i="22"/>
  <c r="K242" i="22"/>
  <c r="L241" i="22"/>
  <c r="K241" i="22"/>
  <c r="J241" i="22"/>
  <c r="I241" i="22"/>
  <c r="H241" i="22"/>
  <c r="N241" i="22" s="1"/>
  <c r="G241" i="22"/>
  <c r="M241" i="22" s="1"/>
  <c r="L240" i="22"/>
  <c r="K240" i="22"/>
  <c r="J240" i="22"/>
  <c r="I240" i="22"/>
  <c r="H240" i="22"/>
  <c r="N240" i="22" s="1"/>
  <c r="G240" i="22"/>
  <c r="M240" i="22" s="1"/>
  <c r="L239" i="22"/>
  <c r="K239" i="22"/>
  <c r="J239" i="22"/>
  <c r="I239" i="22"/>
  <c r="G239" i="22"/>
  <c r="L238" i="22"/>
  <c r="K238" i="22"/>
  <c r="J238" i="22"/>
  <c r="I238" i="22"/>
  <c r="H238" i="22"/>
  <c r="N238" i="22" s="1"/>
  <c r="G238" i="22"/>
  <c r="K237" i="22"/>
  <c r="J237" i="22"/>
  <c r="I237" i="22"/>
  <c r="H237" i="22"/>
  <c r="G237" i="22"/>
  <c r="L236" i="22"/>
  <c r="K236" i="22"/>
  <c r="I236" i="22"/>
  <c r="H236" i="22"/>
  <c r="G236" i="22"/>
  <c r="L235" i="22"/>
  <c r="K235" i="22"/>
  <c r="L234" i="22"/>
  <c r="K234" i="22"/>
  <c r="J234" i="22"/>
  <c r="I234" i="22"/>
  <c r="H234" i="22"/>
  <c r="N234" i="22" s="1"/>
  <c r="G234" i="22"/>
  <c r="M234" i="22" s="1"/>
  <c r="L233" i="22"/>
  <c r="K233" i="22"/>
  <c r="J233" i="22"/>
  <c r="I233" i="22"/>
  <c r="H233" i="22"/>
  <c r="N233" i="22" s="1"/>
  <c r="L232" i="22"/>
  <c r="K232" i="22"/>
  <c r="J232" i="22"/>
  <c r="I232" i="22"/>
  <c r="G232" i="22"/>
  <c r="L231" i="22"/>
  <c r="K231" i="22"/>
  <c r="I231" i="22"/>
  <c r="G231" i="22"/>
  <c r="L230" i="22"/>
  <c r="K230" i="22"/>
  <c r="J230" i="22"/>
  <c r="L229" i="22"/>
  <c r="K229" i="22"/>
  <c r="J229" i="22"/>
  <c r="I229" i="22"/>
  <c r="H229" i="22"/>
  <c r="N229" i="22" s="1"/>
  <c r="G229" i="22"/>
  <c r="M229" i="22" s="1"/>
  <c r="L228" i="22"/>
  <c r="K228" i="22"/>
  <c r="J228" i="22"/>
  <c r="I228" i="22"/>
  <c r="G228" i="22"/>
  <c r="K227" i="22"/>
  <c r="J227" i="22"/>
  <c r="I227" i="22"/>
  <c r="L226" i="22"/>
  <c r="K226" i="22"/>
  <c r="L225" i="22"/>
  <c r="K225" i="22"/>
  <c r="I225" i="22"/>
  <c r="G225" i="22"/>
  <c r="L224" i="22"/>
  <c r="K224" i="22"/>
  <c r="J224" i="22"/>
  <c r="I224" i="22"/>
  <c r="H224" i="22"/>
  <c r="N224" i="22" s="1"/>
  <c r="G224" i="22"/>
  <c r="M224" i="22" s="1"/>
  <c r="L223" i="22"/>
  <c r="K223" i="22"/>
  <c r="I223" i="22"/>
  <c r="L222" i="22"/>
  <c r="K222" i="22"/>
  <c r="I222" i="22"/>
  <c r="L221" i="22"/>
  <c r="K221" i="22"/>
  <c r="L220" i="22"/>
  <c r="K220" i="22"/>
  <c r="L219" i="22"/>
  <c r="K219" i="22"/>
  <c r="I219" i="22"/>
  <c r="L218" i="22"/>
  <c r="K218" i="22"/>
  <c r="K217" i="22"/>
  <c r="J217" i="22"/>
  <c r="I217" i="22"/>
  <c r="H217" i="22"/>
  <c r="G217" i="22"/>
  <c r="L216" i="22"/>
  <c r="K216" i="22"/>
  <c r="K215" i="22"/>
  <c r="L214" i="22"/>
  <c r="K214" i="22"/>
  <c r="J214" i="22"/>
  <c r="H214" i="22"/>
  <c r="G214" i="22"/>
  <c r="L213" i="22"/>
  <c r="K213" i="22"/>
  <c r="J213" i="22"/>
  <c r="I213" i="22"/>
  <c r="H213" i="22"/>
  <c r="N213" i="22" s="1"/>
  <c r="G213" i="22"/>
  <c r="M213" i="22" s="1"/>
  <c r="L212" i="22"/>
  <c r="K212" i="22"/>
  <c r="J212" i="22"/>
  <c r="I212" i="22"/>
  <c r="H212" i="22"/>
  <c r="N212" i="22" s="1"/>
  <c r="G212" i="22"/>
  <c r="M212" i="22" s="1"/>
  <c r="L211" i="22"/>
  <c r="K211" i="22"/>
  <c r="I211" i="22"/>
  <c r="G211" i="22"/>
  <c r="L210" i="22"/>
  <c r="K210" i="22"/>
  <c r="J210" i="22"/>
  <c r="L209" i="22"/>
  <c r="K209" i="22"/>
  <c r="I209" i="22"/>
  <c r="L208" i="22"/>
  <c r="K208" i="22"/>
  <c r="J208" i="22"/>
  <c r="I208" i="22"/>
  <c r="H208" i="22"/>
  <c r="N208" i="22" s="1"/>
  <c r="L207" i="22"/>
  <c r="K207" i="22"/>
  <c r="J207" i="22"/>
  <c r="H207" i="22"/>
  <c r="N207" i="22" s="1"/>
  <c r="L206" i="22"/>
  <c r="K206" i="22"/>
  <c r="J206" i="22"/>
  <c r="I206" i="22"/>
  <c r="H206" i="22"/>
  <c r="N206" i="22" s="1"/>
  <c r="L205" i="22"/>
  <c r="K205" i="22"/>
  <c r="J205" i="22"/>
  <c r="H205" i="22"/>
  <c r="G205" i="22"/>
  <c r="L204" i="22"/>
  <c r="K204" i="22"/>
  <c r="J204" i="22"/>
  <c r="L203" i="22"/>
  <c r="K203" i="22"/>
  <c r="L202" i="22"/>
  <c r="K202" i="22"/>
  <c r="J202" i="22"/>
  <c r="L201" i="22"/>
  <c r="K201" i="22"/>
  <c r="J201" i="22"/>
  <c r="I201" i="22"/>
  <c r="L200" i="22"/>
  <c r="K200" i="22"/>
  <c r="J200" i="22"/>
  <c r="H200" i="22"/>
  <c r="N200" i="22" s="1"/>
  <c r="G200" i="22"/>
  <c r="L199" i="22"/>
  <c r="K199" i="22"/>
  <c r="J199" i="22"/>
  <c r="I199" i="22"/>
  <c r="L198" i="22"/>
  <c r="K198" i="22"/>
  <c r="G198" i="22"/>
  <c r="L197" i="22"/>
  <c r="K197" i="22"/>
  <c r="I197" i="22"/>
  <c r="L196" i="22"/>
  <c r="K196" i="22"/>
  <c r="J196" i="22"/>
  <c r="I196" i="22"/>
  <c r="H196" i="22"/>
  <c r="N196" i="22" s="1"/>
  <c r="L195" i="22"/>
  <c r="K195" i="22"/>
  <c r="L194" i="22"/>
  <c r="K194" i="22"/>
  <c r="J194" i="22"/>
  <c r="H194" i="22"/>
  <c r="N194" i="22" s="1"/>
  <c r="G194" i="22"/>
  <c r="M194" i="22" s="1"/>
  <c r="L193" i="22"/>
  <c r="K193" i="22"/>
  <c r="L192" i="22"/>
  <c r="K192" i="22"/>
  <c r="J192" i="22"/>
  <c r="I192" i="22"/>
  <c r="H192" i="22"/>
  <c r="N192" i="22" s="1"/>
  <c r="G192" i="22"/>
  <c r="M192" i="22" s="1"/>
  <c r="L191" i="22"/>
  <c r="K191" i="22"/>
  <c r="L190" i="22"/>
  <c r="K190" i="22"/>
  <c r="J190" i="22"/>
  <c r="I190" i="22"/>
  <c r="H190" i="22"/>
  <c r="N190" i="22" s="1"/>
  <c r="G190" i="22"/>
  <c r="M190" i="22" s="1"/>
  <c r="L189" i="22"/>
  <c r="K189" i="22"/>
  <c r="D188" i="22"/>
  <c r="C188" i="22"/>
  <c r="G299" i="22" s="1"/>
  <c r="G352" i="22"/>
  <c r="K180" i="22"/>
  <c r="I180" i="22"/>
  <c r="G180" i="22"/>
  <c r="L179" i="22"/>
  <c r="K179" i="22"/>
  <c r="I179" i="22"/>
  <c r="H179" i="22"/>
  <c r="G179" i="22"/>
  <c r="K178" i="22"/>
  <c r="J178" i="22"/>
  <c r="I178" i="22"/>
  <c r="G178" i="22"/>
  <c r="L177" i="22"/>
  <c r="K177" i="22"/>
  <c r="K176" i="22"/>
  <c r="I176" i="22"/>
  <c r="G176" i="22"/>
  <c r="L175" i="22"/>
  <c r="K175" i="22"/>
  <c r="J175" i="22"/>
  <c r="I175" i="22"/>
  <c r="H175" i="22"/>
  <c r="N175" i="22" s="1"/>
  <c r="G175" i="22"/>
  <c r="K174" i="22"/>
  <c r="J174" i="22"/>
  <c r="E81" i="22"/>
  <c r="L173" i="22"/>
  <c r="K173" i="22"/>
  <c r="J173" i="22"/>
  <c r="I173" i="22"/>
  <c r="H173" i="22"/>
  <c r="N173" i="22" s="1"/>
  <c r="G173" i="22"/>
  <c r="M173" i="22" s="1"/>
  <c r="L172" i="22"/>
  <c r="K172" i="22"/>
  <c r="I172" i="22"/>
  <c r="G172" i="22"/>
  <c r="L171" i="22"/>
  <c r="K171" i="22"/>
  <c r="G171" i="22"/>
  <c r="K170" i="22"/>
  <c r="I170" i="22"/>
  <c r="G170" i="22"/>
  <c r="L169" i="22"/>
  <c r="K169" i="22"/>
  <c r="I169" i="22"/>
  <c r="G169" i="22"/>
  <c r="K168" i="22"/>
  <c r="G168" i="22"/>
  <c r="L167" i="22"/>
  <c r="K167" i="22"/>
  <c r="J167" i="22"/>
  <c r="I167" i="22"/>
  <c r="H167" i="22"/>
  <c r="G167" i="22"/>
  <c r="M167" i="22" s="1"/>
  <c r="K166" i="22"/>
  <c r="J166" i="22"/>
  <c r="L165" i="22"/>
  <c r="K165" i="22"/>
  <c r="I165" i="22"/>
  <c r="G165" i="22"/>
  <c r="K164" i="22"/>
  <c r="I164" i="22"/>
  <c r="G164" i="22"/>
  <c r="L163" i="22"/>
  <c r="K163" i="22"/>
  <c r="J163" i="22"/>
  <c r="I163" i="22"/>
  <c r="H163" i="22"/>
  <c r="N163" i="22" s="1"/>
  <c r="G163" i="22"/>
  <c r="K162" i="22"/>
  <c r="I162" i="22"/>
  <c r="G162" i="22"/>
  <c r="L161" i="22"/>
  <c r="K161" i="22"/>
  <c r="J161" i="22"/>
  <c r="I161" i="22"/>
  <c r="K160" i="22"/>
  <c r="I160" i="22"/>
  <c r="G160" i="22"/>
  <c r="L159" i="22"/>
  <c r="K159" i="22"/>
  <c r="J159" i="22"/>
  <c r="I159" i="22"/>
  <c r="G159" i="22"/>
  <c r="K158" i="22"/>
  <c r="I158" i="22"/>
  <c r="L157" i="22"/>
  <c r="K157" i="22"/>
  <c r="I157" i="22"/>
  <c r="H157" i="22"/>
  <c r="K156" i="22"/>
  <c r="I156" i="22"/>
  <c r="G156" i="22"/>
  <c r="L155" i="22"/>
  <c r="K155" i="22"/>
  <c r="J155" i="22"/>
  <c r="I155" i="22"/>
  <c r="G155" i="22"/>
  <c r="K154" i="22"/>
  <c r="I154" i="22"/>
  <c r="L153" i="22"/>
  <c r="K153" i="22"/>
  <c r="I153" i="22"/>
  <c r="K152" i="22"/>
  <c r="L151" i="22"/>
  <c r="K151" i="22"/>
  <c r="J151" i="22"/>
  <c r="I151" i="22"/>
  <c r="H151" i="22"/>
  <c r="N151" i="22" s="1"/>
  <c r="G151" i="22"/>
  <c r="K150" i="22"/>
  <c r="I150" i="22"/>
  <c r="H150" i="22"/>
  <c r="L149" i="22"/>
  <c r="K149" i="22"/>
  <c r="I149" i="22"/>
  <c r="K148" i="22"/>
  <c r="I148" i="22"/>
  <c r="L147" i="22"/>
  <c r="K147" i="22"/>
  <c r="J147" i="22"/>
  <c r="K146" i="22"/>
  <c r="L145" i="22"/>
  <c r="K145" i="22"/>
  <c r="I145" i="22"/>
  <c r="L144" i="22"/>
  <c r="K144" i="22"/>
  <c r="L143" i="22"/>
  <c r="K143" i="22"/>
  <c r="J143" i="22"/>
  <c r="I143" i="22"/>
  <c r="H143" i="22"/>
  <c r="N143" i="22" s="1"/>
  <c r="K142" i="22"/>
  <c r="I142" i="22"/>
  <c r="L141" i="22"/>
  <c r="K141" i="22"/>
  <c r="K140" i="22"/>
  <c r="J140" i="22"/>
  <c r="I140" i="22"/>
  <c r="G140" i="22"/>
  <c r="L139" i="22"/>
  <c r="K139" i="22"/>
  <c r="K138" i="22"/>
  <c r="I138" i="22"/>
  <c r="L137" i="22"/>
  <c r="K137" i="22"/>
  <c r="K136" i="22"/>
  <c r="J136" i="22"/>
  <c r="L135" i="22"/>
  <c r="K135" i="22"/>
  <c r="J135" i="22"/>
  <c r="H135" i="22"/>
  <c r="K134" i="22"/>
  <c r="I134" i="22"/>
  <c r="L133" i="22"/>
  <c r="K133" i="22"/>
  <c r="J133" i="22"/>
  <c r="I133" i="22"/>
  <c r="H133" i="22"/>
  <c r="K132" i="22"/>
  <c r="I132" i="22"/>
  <c r="L131" i="22"/>
  <c r="K131" i="22"/>
  <c r="J131" i="22"/>
  <c r="I131" i="22"/>
  <c r="H131" i="22"/>
  <c r="G131" i="22"/>
  <c r="M131" i="22" s="1"/>
  <c r="K130" i="22"/>
  <c r="I130" i="22"/>
  <c r="G130" i="22"/>
  <c r="L129" i="22"/>
  <c r="K129" i="22"/>
  <c r="K128" i="22"/>
  <c r="I128" i="22"/>
  <c r="L127" i="22"/>
  <c r="K127" i="22"/>
  <c r="K126" i="22"/>
  <c r="I126" i="22"/>
  <c r="G126" i="22"/>
  <c r="L125" i="22"/>
  <c r="K125" i="22"/>
  <c r="K124" i="22"/>
  <c r="L123" i="22"/>
  <c r="K123" i="22"/>
  <c r="L122" i="22"/>
  <c r="K122" i="22"/>
  <c r="G122" i="22"/>
  <c r="L121" i="22"/>
  <c r="K121" i="22"/>
  <c r="J121" i="22"/>
  <c r="I121" i="22"/>
  <c r="K120" i="22"/>
  <c r="J120" i="22"/>
  <c r="I120" i="22"/>
  <c r="L119" i="22"/>
  <c r="K119" i="22"/>
  <c r="J119" i="22"/>
  <c r="I119" i="22"/>
  <c r="H119" i="22"/>
  <c r="N119" i="22" s="1"/>
  <c r="K118" i="22"/>
  <c r="I118" i="22"/>
  <c r="L117" i="22"/>
  <c r="K117" i="22"/>
  <c r="J117" i="22"/>
  <c r="I117" i="22"/>
  <c r="H117" i="22"/>
  <c r="N117" i="22" s="1"/>
  <c r="G117" i="22"/>
  <c r="M117" i="22" s="1"/>
  <c r="K116" i="22"/>
  <c r="L115" i="22"/>
  <c r="K115" i="22"/>
  <c r="K114" i="22"/>
  <c r="I114" i="22"/>
  <c r="L113" i="22"/>
  <c r="K113" i="22"/>
  <c r="J113" i="22"/>
  <c r="I113" i="22"/>
  <c r="G113" i="22"/>
  <c r="K112" i="22"/>
  <c r="J112" i="22"/>
  <c r="I112" i="22"/>
  <c r="G112" i="22"/>
  <c r="L111" i="22"/>
  <c r="K111" i="22"/>
  <c r="K110" i="22"/>
  <c r="I110" i="22"/>
  <c r="H110" i="22"/>
  <c r="G110" i="22"/>
  <c r="M110" i="22" s="1"/>
  <c r="L109" i="22"/>
  <c r="K109" i="22"/>
  <c r="I109" i="22"/>
  <c r="K108" i="22"/>
  <c r="I108" i="22"/>
  <c r="L107" i="22"/>
  <c r="K107" i="22"/>
  <c r="I107" i="22"/>
  <c r="K106" i="22"/>
  <c r="I106" i="22"/>
  <c r="L105" i="22"/>
  <c r="K105" i="22"/>
  <c r="I105" i="22"/>
  <c r="K104" i="22"/>
  <c r="L103" i="22"/>
  <c r="K103" i="22"/>
  <c r="K102" i="22"/>
  <c r="I102" i="22"/>
  <c r="G102" i="22"/>
  <c r="L101" i="22"/>
  <c r="K101" i="22"/>
  <c r="I101" i="22"/>
  <c r="G101" i="22"/>
  <c r="L100" i="22"/>
  <c r="K100" i="22"/>
  <c r="I100" i="22"/>
  <c r="L99" i="22"/>
  <c r="K99" i="22"/>
  <c r="K98" i="22"/>
  <c r="I98" i="22"/>
  <c r="G98" i="22"/>
  <c r="L97" i="22"/>
  <c r="K97" i="22"/>
  <c r="K96" i="22"/>
  <c r="I96" i="22"/>
  <c r="H96" i="22"/>
  <c r="G96" i="22"/>
  <c r="L95" i="22"/>
  <c r="K95" i="22"/>
  <c r="J95" i="22"/>
  <c r="I95" i="22"/>
  <c r="H95" i="22"/>
  <c r="N95" i="22" s="1"/>
  <c r="G95" i="22"/>
  <c r="M95" i="22" s="1"/>
  <c r="K94" i="22"/>
  <c r="J94" i="22"/>
  <c r="I94" i="22"/>
  <c r="G94" i="22"/>
  <c r="L93" i="22"/>
  <c r="K93" i="22"/>
  <c r="J93" i="22"/>
  <c r="I93" i="22"/>
  <c r="K92" i="22"/>
  <c r="I92" i="22"/>
  <c r="L91" i="22"/>
  <c r="K91" i="22"/>
  <c r="J91" i="22"/>
  <c r="I91" i="22"/>
  <c r="H91" i="22"/>
  <c r="N91" i="22" s="1"/>
  <c r="G91" i="22"/>
  <c r="K90" i="22"/>
  <c r="I90" i="22"/>
  <c r="H90" i="22"/>
  <c r="G90" i="22"/>
  <c r="M90" i="22" s="1"/>
  <c r="L89" i="22"/>
  <c r="K89" i="22"/>
  <c r="I89" i="22"/>
  <c r="H89" i="22"/>
  <c r="N89" i="22" s="1"/>
  <c r="G89" i="22"/>
  <c r="K88" i="22"/>
  <c r="I88" i="22"/>
  <c r="L87" i="22"/>
  <c r="K87" i="22"/>
  <c r="J87" i="22"/>
  <c r="I87" i="22"/>
  <c r="H87" i="22"/>
  <c r="N87" i="22" s="1"/>
  <c r="G87" i="22"/>
  <c r="M87" i="22" s="1"/>
  <c r="K86" i="22"/>
  <c r="L85" i="22"/>
  <c r="K85" i="22"/>
  <c r="K84" i="22"/>
  <c r="I84" i="22"/>
  <c r="L83" i="22"/>
  <c r="K83" i="22"/>
  <c r="I83" i="22"/>
  <c r="L82" i="22"/>
  <c r="K82" i="22"/>
  <c r="J179" i="22"/>
  <c r="I136" i="22"/>
  <c r="C81" i="22"/>
  <c r="G82" i="22" s="1"/>
  <c r="G148" i="22"/>
  <c r="L73" i="22"/>
  <c r="K73" i="22"/>
  <c r="G73" i="22"/>
  <c r="L72" i="22"/>
  <c r="K72" i="22"/>
  <c r="J72" i="22"/>
  <c r="I72" i="22"/>
  <c r="G72" i="22"/>
  <c r="L71" i="22"/>
  <c r="K71" i="22"/>
  <c r="F22" i="22"/>
  <c r="J71" i="22" s="1"/>
  <c r="I71" i="22"/>
  <c r="H71" i="22"/>
  <c r="G71" i="22"/>
  <c r="L70" i="22"/>
  <c r="K70" i="22"/>
  <c r="J70" i="22"/>
  <c r="I70" i="22"/>
  <c r="H70" i="22"/>
  <c r="N70" i="22" s="1"/>
  <c r="G70" i="22"/>
  <c r="M70" i="22" s="1"/>
  <c r="L69" i="22"/>
  <c r="K69" i="22"/>
  <c r="J69" i="22"/>
  <c r="I69" i="22"/>
  <c r="H69" i="22"/>
  <c r="N69" i="22" s="1"/>
  <c r="G69" i="22"/>
  <c r="M69" i="22" s="1"/>
  <c r="L68" i="22"/>
  <c r="K68" i="22"/>
  <c r="J68" i="22"/>
  <c r="I68" i="22"/>
  <c r="H68" i="22"/>
  <c r="N68" i="22" s="1"/>
  <c r="L67" i="22"/>
  <c r="K67" i="22"/>
  <c r="L66" i="22"/>
  <c r="K66" i="22"/>
  <c r="J66" i="22"/>
  <c r="I66" i="22"/>
  <c r="L65" i="22"/>
  <c r="K65" i="22"/>
  <c r="I65" i="22"/>
  <c r="H65" i="22"/>
  <c r="G65" i="22"/>
  <c r="L64" i="22"/>
  <c r="K64" i="22"/>
  <c r="E22" i="22"/>
  <c r="I53" i="22" s="1"/>
  <c r="L63" i="22"/>
  <c r="K63" i="22"/>
  <c r="J63" i="22"/>
  <c r="I63" i="22"/>
  <c r="H63" i="22"/>
  <c r="N63" i="22" s="1"/>
  <c r="G63" i="22"/>
  <c r="M63" i="22" s="1"/>
  <c r="L62" i="22"/>
  <c r="K62" i="22"/>
  <c r="J62" i="22"/>
  <c r="I62" i="22"/>
  <c r="H62" i="22"/>
  <c r="N62" i="22" s="1"/>
  <c r="L61" i="22"/>
  <c r="K61" i="22"/>
  <c r="J61" i="22"/>
  <c r="I61" i="22"/>
  <c r="H61" i="22"/>
  <c r="N61" i="22" s="1"/>
  <c r="G61" i="22"/>
  <c r="M61" i="22" s="1"/>
  <c r="L60" i="22"/>
  <c r="K60" i="22"/>
  <c r="J60" i="22"/>
  <c r="I60" i="22"/>
  <c r="H60" i="22"/>
  <c r="N60" i="22" s="1"/>
  <c r="G60" i="22"/>
  <c r="L59" i="22"/>
  <c r="K59" i="22"/>
  <c r="I59" i="22"/>
  <c r="H59" i="22"/>
  <c r="G59" i="22"/>
  <c r="L58" i="22"/>
  <c r="K58" i="22"/>
  <c r="J58" i="22"/>
  <c r="I58" i="22"/>
  <c r="H58" i="22"/>
  <c r="N58" i="22" s="1"/>
  <c r="G58" i="22"/>
  <c r="M58" i="22" s="1"/>
  <c r="L57" i="22"/>
  <c r="K57" i="22"/>
  <c r="H57" i="22"/>
  <c r="N57" i="22" s="1"/>
  <c r="L56" i="22"/>
  <c r="K56" i="22"/>
  <c r="J56" i="22"/>
  <c r="I56" i="22"/>
  <c r="H56" i="22"/>
  <c r="N56" i="22" s="1"/>
  <c r="G56" i="22"/>
  <c r="M56" i="22" s="1"/>
  <c r="L55" i="22"/>
  <c r="K55" i="22"/>
  <c r="J55" i="22"/>
  <c r="I55" i="22"/>
  <c r="H55" i="22"/>
  <c r="N55" i="22" s="1"/>
  <c r="G55" i="22"/>
  <c r="M55" i="22" s="1"/>
  <c r="L54" i="22"/>
  <c r="K54" i="22"/>
  <c r="J54" i="22"/>
  <c r="I54" i="22"/>
  <c r="H54" i="22"/>
  <c r="N54" i="22" s="1"/>
  <c r="G54" i="22"/>
  <c r="M54" i="22" s="1"/>
  <c r="L53" i="22"/>
  <c r="K53" i="22"/>
  <c r="J53" i="22"/>
  <c r="H53" i="22"/>
  <c r="N53" i="22" s="1"/>
  <c r="L52" i="22"/>
  <c r="K52" i="22"/>
  <c r="J52" i="22"/>
  <c r="I52" i="22"/>
  <c r="L51" i="22"/>
  <c r="K51" i="22"/>
  <c r="J51" i="22"/>
  <c r="I51" i="22"/>
  <c r="G51" i="22"/>
  <c r="L50" i="22"/>
  <c r="K50" i="22"/>
  <c r="J50" i="22"/>
  <c r="I50" i="22"/>
  <c r="H50" i="22"/>
  <c r="N50" i="22" s="1"/>
  <c r="G50" i="22"/>
  <c r="M50" i="22" s="1"/>
  <c r="L49" i="22"/>
  <c r="K49" i="22"/>
  <c r="J49" i="22"/>
  <c r="I49" i="22"/>
  <c r="H49" i="22"/>
  <c r="N49" i="22" s="1"/>
  <c r="G49" i="22"/>
  <c r="M49" i="22" s="1"/>
  <c r="L48" i="22"/>
  <c r="K48" i="22"/>
  <c r="J48" i="22"/>
  <c r="I48" i="22"/>
  <c r="H48" i="22"/>
  <c r="N48" i="22" s="1"/>
  <c r="L47" i="22"/>
  <c r="K47" i="22"/>
  <c r="H47" i="22"/>
  <c r="L46" i="22"/>
  <c r="K46" i="22"/>
  <c r="J46" i="22"/>
  <c r="I46" i="22"/>
  <c r="H46" i="22"/>
  <c r="N46" i="22" s="1"/>
  <c r="G46" i="22"/>
  <c r="M46" i="22" s="1"/>
  <c r="L45" i="22"/>
  <c r="K45" i="22"/>
  <c r="J45" i="22"/>
  <c r="I45" i="22"/>
  <c r="H45" i="22"/>
  <c r="N45" i="22" s="1"/>
  <c r="G45" i="22"/>
  <c r="L44" i="22"/>
  <c r="K44" i="22"/>
  <c r="J44" i="22"/>
  <c r="I44" i="22"/>
  <c r="H44" i="22"/>
  <c r="N44" i="22" s="1"/>
  <c r="G44" i="22"/>
  <c r="M44" i="22" s="1"/>
  <c r="L43" i="22"/>
  <c r="K43" i="22"/>
  <c r="J43" i="22"/>
  <c r="I43" i="22"/>
  <c r="H43" i="22"/>
  <c r="N43" i="22" s="1"/>
  <c r="G43" i="22"/>
  <c r="M43" i="22" s="1"/>
  <c r="L42" i="22"/>
  <c r="K42" i="22"/>
  <c r="G42" i="22"/>
  <c r="L41" i="22"/>
  <c r="K41" i="22"/>
  <c r="J41" i="22"/>
  <c r="I41" i="22"/>
  <c r="G41" i="22"/>
  <c r="L40" i="22"/>
  <c r="K40" i="22"/>
  <c r="J40" i="22"/>
  <c r="I40" i="22"/>
  <c r="H40" i="22"/>
  <c r="N40" i="22" s="1"/>
  <c r="G40" i="22"/>
  <c r="M40" i="22" s="1"/>
  <c r="L39" i="22"/>
  <c r="K39" i="22"/>
  <c r="J39" i="22"/>
  <c r="L38" i="22"/>
  <c r="K38" i="22"/>
  <c r="J38" i="22"/>
  <c r="I38" i="22"/>
  <c r="H38" i="22"/>
  <c r="N38" i="22" s="1"/>
  <c r="G38" i="22"/>
  <c r="M38" i="22" s="1"/>
  <c r="L37" i="22"/>
  <c r="K37" i="22"/>
  <c r="J37" i="22"/>
  <c r="I37" i="22"/>
  <c r="H37" i="22"/>
  <c r="N37" i="22" s="1"/>
  <c r="G37" i="22"/>
  <c r="M37" i="22" s="1"/>
  <c r="L36" i="22"/>
  <c r="K36" i="22"/>
  <c r="I36" i="22"/>
  <c r="G36" i="22"/>
  <c r="L35" i="22"/>
  <c r="K35" i="22"/>
  <c r="J35" i="22"/>
  <c r="I35" i="22"/>
  <c r="H35" i="22"/>
  <c r="N35" i="22" s="1"/>
  <c r="L34" i="22"/>
  <c r="K34" i="22"/>
  <c r="J34" i="22"/>
  <c r="I34" i="22"/>
  <c r="H34" i="22"/>
  <c r="N34" i="22" s="1"/>
  <c r="G34" i="22"/>
  <c r="M34" i="22" s="1"/>
  <c r="L33" i="22"/>
  <c r="K33" i="22"/>
  <c r="J33" i="22"/>
  <c r="L32" i="22"/>
  <c r="K32" i="22"/>
  <c r="J32" i="22"/>
  <c r="I32" i="22"/>
  <c r="L31" i="22"/>
  <c r="K31" i="22"/>
  <c r="I31" i="22"/>
  <c r="L30" i="22"/>
  <c r="K30" i="22"/>
  <c r="J30" i="22"/>
  <c r="I30" i="22"/>
  <c r="H30" i="22"/>
  <c r="N30" i="22" s="1"/>
  <c r="L29" i="22"/>
  <c r="K29" i="22"/>
  <c r="J29" i="22"/>
  <c r="I29" i="22"/>
  <c r="H29" i="22"/>
  <c r="N29" i="22" s="1"/>
  <c r="G29" i="22"/>
  <c r="M29" i="22" s="1"/>
  <c r="L28" i="22"/>
  <c r="K28" i="22"/>
  <c r="J28" i="22"/>
  <c r="I28" i="22"/>
  <c r="G28" i="22"/>
  <c r="L27" i="22"/>
  <c r="K27" i="22"/>
  <c r="J27" i="22"/>
  <c r="G27" i="22"/>
  <c r="K26" i="22"/>
  <c r="L26" i="22"/>
  <c r="I26" i="22"/>
  <c r="H26" i="22"/>
  <c r="G26" i="22"/>
  <c r="L25" i="22"/>
  <c r="K25" i="22"/>
  <c r="J25" i="22"/>
  <c r="I25" i="22"/>
  <c r="H25" i="22"/>
  <c r="N25" i="22" s="1"/>
  <c r="G25" i="22"/>
  <c r="M25" i="22" s="1"/>
  <c r="L24" i="22"/>
  <c r="K24" i="22"/>
  <c r="H24" i="22"/>
  <c r="L23" i="22"/>
  <c r="K23" i="22"/>
  <c r="J23" i="22"/>
  <c r="I23" i="22"/>
  <c r="H23" i="22"/>
  <c r="N23" i="22" s="1"/>
  <c r="G23" i="22"/>
  <c r="M23" i="22" s="1"/>
  <c r="D22" i="22"/>
  <c r="H67" i="22" s="1"/>
  <c r="C22" i="22"/>
  <c r="E13" i="22"/>
  <c r="K13" i="22" s="1"/>
  <c r="L640" i="21"/>
  <c r="K640" i="21"/>
  <c r="L639" i="21"/>
  <c r="K639" i="21"/>
  <c r="L638" i="21"/>
  <c r="K638" i="21"/>
  <c r="J638" i="21"/>
  <c r="I638" i="21"/>
  <c r="K637" i="21"/>
  <c r="I637" i="21"/>
  <c r="G637" i="21"/>
  <c r="L636" i="21"/>
  <c r="K636" i="21"/>
  <c r="I636" i="21"/>
  <c r="K635" i="21"/>
  <c r="I635" i="21"/>
  <c r="G635" i="21"/>
  <c r="L634" i="21"/>
  <c r="K634" i="21"/>
  <c r="E612" i="21"/>
  <c r="I634" i="21" s="1"/>
  <c r="H634" i="21"/>
  <c r="K633" i="21"/>
  <c r="I633" i="21"/>
  <c r="L632" i="21"/>
  <c r="K632" i="21"/>
  <c r="J632" i="21"/>
  <c r="K631" i="21"/>
  <c r="L630" i="21"/>
  <c r="K630" i="21"/>
  <c r="K629" i="21"/>
  <c r="I629" i="21"/>
  <c r="G629" i="21"/>
  <c r="L628" i="21"/>
  <c r="K628" i="21"/>
  <c r="K627" i="21"/>
  <c r="L626" i="21"/>
  <c r="K626" i="21"/>
  <c r="J626" i="21"/>
  <c r="I626" i="21"/>
  <c r="G626" i="21"/>
  <c r="K625" i="21"/>
  <c r="I625" i="21"/>
  <c r="G625" i="21"/>
  <c r="L624" i="21"/>
  <c r="K624" i="21"/>
  <c r="J624" i="21"/>
  <c r="I624" i="21"/>
  <c r="H624" i="21"/>
  <c r="N624" i="21" s="1"/>
  <c r="G624" i="21"/>
  <c r="M624" i="21" s="1"/>
  <c r="K623" i="21"/>
  <c r="L622" i="21"/>
  <c r="K622" i="21"/>
  <c r="J622" i="21"/>
  <c r="K621" i="21"/>
  <c r="I621" i="21"/>
  <c r="H621" i="21"/>
  <c r="G621" i="21"/>
  <c r="L620" i="21"/>
  <c r="K620" i="21"/>
  <c r="K619" i="21"/>
  <c r="I619" i="21"/>
  <c r="G619" i="21"/>
  <c r="L618" i="21"/>
  <c r="K618" i="21"/>
  <c r="J618" i="21"/>
  <c r="I618" i="21"/>
  <c r="H618" i="21"/>
  <c r="N618" i="21" s="1"/>
  <c r="G618" i="21"/>
  <c r="M618" i="21" s="1"/>
  <c r="K617" i="21"/>
  <c r="L616" i="21"/>
  <c r="K616" i="21"/>
  <c r="K615" i="21"/>
  <c r="L614" i="21"/>
  <c r="K614" i="21"/>
  <c r="L613" i="21"/>
  <c r="K613" i="21"/>
  <c r="D612" i="21"/>
  <c r="H622" i="21" s="1"/>
  <c r="C612" i="21"/>
  <c r="G616" i="21" s="1"/>
  <c r="M616" i="21" s="1"/>
  <c r="L604" i="21"/>
  <c r="K604" i="21"/>
  <c r="G604" i="21"/>
  <c r="L603" i="21"/>
  <c r="K603" i="21"/>
  <c r="J603" i="21"/>
  <c r="I603" i="21"/>
  <c r="H603" i="21"/>
  <c r="N603" i="21" s="1"/>
  <c r="G603" i="21"/>
  <c r="M603" i="21" s="1"/>
  <c r="K602" i="21"/>
  <c r="J602" i="21"/>
  <c r="I602" i="21"/>
  <c r="G602" i="21"/>
  <c r="L601" i="21"/>
  <c r="K601" i="21"/>
  <c r="I601" i="21"/>
  <c r="H601" i="21"/>
  <c r="G601" i="21"/>
  <c r="K600" i="21"/>
  <c r="I600" i="21"/>
  <c r="G600" i="21"/>
  <c r="K599" i="21"/>
  <c r="I599" i="21"/>
  <c r="G599" i="21"/>
  <c r="K598" i="21"/>
  <c r="I598" i="21"/>
  <c r="G598" i="21"/>
  <c r="K597" i="21"/>
  <c r="G597" i="21"/>
  <c r="K596" i="21"/>
  <c r="I596" i="21"/>
  <c r="G596" i="21"/>
  <c r="K595" i="21"/>
  <c r="I595" i="21"/>
  <c r="L594" i="21"/>
  <c r="K594" i="21"/>
  <c r="E371" i="21"/>
  <c r="I597" i="21" s="1"/>
  <c r="H594" i="21"/>
  <c r="K593" i="21"/>
  <c r="I593" i="21"/>
  <c r="G593" i="21"/>
  <c r="K592" i="21"/>
  <c r="I592" i="21"/>
  <c r="G592" i="21"/>
  <c r="L591" i="21"/>
  <c r="K591" i="21"/>
  <c r="J591" i="21"/>
  <c r="I591" i="21"/>
  <c r="G591" i="21"/>
  <c r="K590" i="21"/>
  <c r="K589" i="21"/>
  <c r="I589" i="21"/>
  <c r="G589" i="21"/>
  <c r="K588" i="21"/>
  <c r="I588" i="21"/>
  <c r="L587" i="21"/>
  <c r="K587" i="21"/>
  <c r="I587" i="21"/>
  <c r="H587" i="21"/>
  <c r="G587" i="21"/>
  <c r="K586" i="21"/>
  <c r="L585" i="21"/>
  <c r="K585" i="21"/>
  <c r="F371" i="21"/>
  <c r="J593" i="21" s="1"/>
  <c r="I585" i="21"/>
  <c r="L584" i="21"/>
  <c r="K584" i="21"/>
  <c r="I584" i="21"/>
  <c r="G584" i="21"/>
  <c r="L583" i="21"/>
  <c r="K583" i="21"/>
  <c r="I583" i="21"/>
  <c r="G583" i="21"/>
  <c r="L582" i="21"/>
  <c r="K582" i="21"/>
  <c r="I582" i="21"/>
  <c r="H582" i="21"/>
  <c r="G582" i="21"/>
  <c r="M582" i="21" s="1"/>
  <c r="K581" i="21"/>
  <c r="J581" i="21"/>
  <c r="I581" i="21"/>
  <c r="H581" i="21"/>
  <c r="G581" i="21"/>
  <c r="M581" i="21" s="1"/>
  <c r="K580" i="21"/>
  <c r="I580" i="21"/>
  <c r="H580" i="21"/>
  <c r="G580" i="21"/>
  <c r="L579" i="21"/>
  <c r="K579" i="21"/>
  <c r="J579" i="21"/>
  <c r="I579" i="21"/>
  <c r="H579" i="21"/>
  <c r="N579" i="21" s="1"/>
  <c r="G579" i="21"/>
  <c r="M579" i="21" s="1"/>
  <c r="K578" i="21"/>
  <c r="G578" i="21"/>
  <c r="K577" i="21"/>
  <c r="J577" i="21"/>
  <c r="I577" i="21"/>
  <c r="K576" i="21"/>
  <c r="L576" i="21"/>
  <c r="I576" i="21"/>
  <c r="H576" i="21"/>
  <c r="G576" i="21"/>
  <c r="L575" i="21"/>
  <c r="K575" i="21"/>
  <c r="I575" i="21"/>
  <c r="H575" i="21"/>
  <c r="G575" i="21"/>
  <c r="M575" i="21" s="1"/>
  <c r="K574" i="21"/>
  <c r="J574" i="21"/>
  <c r="I574" i="21"/>
  <c r="G574" i="21"/>
  <c r="K573" i="21"/>
  <c r="J573" i="21"/>
  <c r="I573" i="21"/>
  <c r="H573" i="21"/>
  <c r="G573" i="21"/>
  <c r="M573" i="21" s="1"/>
  <c r="L572" i="21"/>
  <c r="K572" i="21"/>
  <c r="I572" i="21"/>
  <c r="H572" i="21"/>
  <c r="L571" i="21"/>
  <c r="K571" i="21"/>
  <c r="K570" i="21"/>
  <c r="J570" i="21"/>
  <c r="I570" i="21"/>
  <c r="H570" i="21"/>
  <c r="G570" i="21"/>
  <c r="M570" i="21" s="1"/>
  <c r="L569" i="21"/>
  <c r="K569" i="21"/>
  <c r="J569" i="21"/>
  <c r="I569" i="21"/>
  <c r="H569" i="21"/>
  <c r="N569" i="21" s="1"/>
  <c r="G569" i="21"/>
  <c r="M569" i="21" s="1"/>
  <c r="K568" i="21"/>
  <c r="I568" i="21"/>
  <c r="K567" i="21"/>
  <c r="K566" i="21"/>
  <c r="I566" i="21"/>
  <c r="H566" i="21"/>
  <c r="G566" i="21"/>
  <c r="K565" i="21"/>
  <c r="J565" i="21"/>
  <c r="I565" i="21"/>
  <c r="H565" i="21"/>
  <c r="G565" i="21"/>
  <c r="M565" i="21" s="1"/>
  <c r="L564" i="21"/>
  <c r="K564" i="21"/>
  <c r="K563" i="21"/>
  <c r="K562" i="21"/>
  <c r="I562" i="21"/>
  <c r="H562" i="21"/>
  <c r="G562" i="21"/>
  <c r="K561" i="21"/>
  <c r="I561" i="21"/>
  <c r="G561" i="21"/>
  <c r="K560" i="21"/>
  <c r="J560" i="21"/>
  <c r="I560" i="21"/>
  <c r="G560" i="21"/>
  <c r="L559" i="21"/>
  <c r="K559" i="21"/>
  <c r="J559" i="21"/>
  <c r="I559" i="21"/>
  <c r="H559" i="21"/>
  <c r="N559" i="21" s="1"/>
  <c r="G559" i="21"/>
  <c r="K558" i="21"/>
  <c r="I558" i="21"/>
  <c r="G558" i="21"/>
  <c r="L557" i="21"/>
  <c r="K557" i="21"/>
  <c r="J557" i="21"/>
  <c r="I557" i="21"/>
  <c r="H557" i="21"/>
  <c r="N557" i="21" s="1"/>
  <c r="G557" i="21"/>
  <c r="M557" i="21" s="1"/>
  <c r="K556" i="21"/>
  <c r="I556" i="21"/>
  <c r="G556" i="21"/>
  <c r="L555" i="21"/>
  <c r="K555" i="21"/>
  <c r="J555" i="21"/>
  <c r="I555" i="21"/>
  <c r="H555" i="21"/>
  <c r="N555" i="21" s="1"/>
  <c r="G555" i="21"/>
  <c r="K554" i="21"/>
  <c r="I554" i="21"/>
  <c r="G554" i="21"/>
  <c r="L553" i="21"/>
  <c r="K553" i="21"/>
  <c r="J553" i="21"/>
  <c r="I553" i="21"/>
  <c r="G553" i="21"/>
  <c r="K552" i="21"/>
  <c r="I552" i="21"/>
  <c r="G552" i="21"/>
  <c r="K551" i="21"/>
  <c r="J551" i="21"/>
  <c r="I551" i="21"/>
  <c r="H551" i="21"/>
  <c r="G551" i="21"/>
  <c r="M551" i="21" s="1"/>
  <c r="K550" i="21"/>
  <c r="I550" i="21"/>
  <c r="H550" i="21"/>
  <c r="G550" i="21"/>
  <c r="L549" i="21"/>
  <c r="K549" i="21"/>
  <c r="I549" i="21"/>
  <c r="H549" i="21"/>
  <c r="G549" i="21"/>
  <c r="K548" i="21"/>
  <c r="I548" i="21"/>
  <c r="H548" i="21"/>
  <c r="G548" i="21"/>
  <c r="L547" i="21"/>
  <c r="K547" i="21"/>
  <c r="I547" i="21"/>
  <c r="H547" i="21"/>
  <c r="G547" i="21"/>
  <c r="K546" i="21"/>
  <c r="J546" i="21"/>
  <c r="I546" i="21"/>
  <c r="G546" i="21"/>
  <c r="L545" i="21"/>
  <c r="K545" i="21"/>
  <c r="J545" i="21"/>
  <c r="I545" i="21"/>
  <c r="G545" i="21"/>
  <c r="L544" i="21"/>
  <c r="K544" i="21"/>
  <c r="K543" i="21"/>
  <c r="J543" i="21"/>
  <c r="I543" i="21"/>
  <c r="H543" i="21"/>
  <c r="K542" i="21"/>
  <c r="J542" i="21"/>
  <c r="I542" i="21"/>
  <c r="H542" i="21"/>
  <c r="G542" i="21"/>
  <c r="M542" i="21" s="1"/>
  <c r="L541" i="21"/>
  <c r="K541" i="21"/>
  <c r="J541" i="21"/>
  <c r="H541" i="21"/>
  <c r="G541" i="21"/>
  <c r="K540" i="21"/>
  <c r="I540" i="21"/>
  <c r="H540" i="21"/>
  <c r="L539" i="21"/>
  <c r="K539" i="21"/>
  <c r="J539" i="21"/>
  <c r="H539" i="21"/>
  <c r="K538" i="21"/>
  <c r="I538" i="21"/>
  <c r="G538" i="21"/>
  <c r="L537" i="21"/>
  <c r="K537" i="21"/>
  <c r="J537" i="21"/>
  <c r="I537" i="21"/>
  <c r="H537" i="21"/>
  <c r="N537" i="21" s="1"/>
  <c r="K536" i="21"/>
  <c r="I536" i="21"/>
  <c r="H536" i="21"/>
  <c r="L535" i="21"/>
  <c r="K535" i="21"/>
  <c r="I535" i="21"/>
  <c r="H535" i="21"/>
  <c r="G535" i="21"/>
  <c r="M535" i="21" s="1"/>
  <c r="K534" i="21"/>
  <c r="J534" i="21"/>
  <c r="I534" i="21"/>
  <c r="H534" i="21"/>
  <c r="G534" i="21"/>
  <c r="M534" i="21" s="1"/>
  <c r="L533" i="21"/>
  <c r="K533" i="21"/>
  <c r="I533" i="21"/>
  <c r="H533" i="21"/>
  <c r="G533" i="21"/>
  <c r="K532" i="21"/>
  <c r="I532" i="21"/>
  <c r="H532" i="21"/>
  <c r="G532" i="21"/>
  <c r="M532" i="21" s="1"/>
  <c r="L531" i="21"/>
  <c r="K531" i="21"/>
  <c r="I531" i="21"/>
  <c r="H531" i="21"/>
  <c r="N531" i="21" s="1"/>
  <c r="G531" i="21"/>
  <c r="K530" i="21"/>
  <c r="L530" i="21"/>
  <c r="J530" i="21"/>
  <c r="I530" i="21"/>
  <c r="G530" i="21"/>
  <c r="M530" i="21" s="1"/>
  <c r="L529" i="21"/>
  <c r="K529" i="21"/>
  <c r="J529" i="21"/>
  <c r="I529" i="21"/>
  <c r="H529" i="21"/>
  <c r="N529" i="21" s="1"/>
  <c r="G529" i="21"/>
  <c r="M529" i="21" s="1"/>
  <c r="K528" i="21"/>
  <c r="J528" i="21"/>
  <c r="I528" i="21"/>
  <c r="G528" i="21"/>
  <c r="M528" i="21" s="1"/>
  <c r="K527" i="21"/>
  <c r="J527" i="21"/>
  <c r="I527" i="21"/>
  <c r="H527" i="21"/>
  <c r="G527" i="21"/>
  <c r="M527" i="21" s="1"/>
  <c r="L526" i="21"/>
  <c r="K526" i="21"/>
  <c r="I526" i="21"/>
  <c r="G526" i="21"/>
  <c r="L525" i="21"/>
  <c r="K525" i="21"/>
  <c r="J525" i="21"/>
  <c r="I525" i="21"/>
  <c r="H525" i="21"/>
  <c r="N525" i="21" s="1"/>
  <c r="G525" i="21"/>
  <c r="M525" i="21" s="1"/>
  <c r="K524" i="21"/>
  <c r="I524" i="21"/>
  <c r="G524" i="21"/>
  <c r="L523" i="21"/>
  <c r="K523" i="21"/>
  <c r="J523" i="21"/>
  <c r="I523" i="21"/>
  <c r="G523" i="21"/>
  <c r="K522" i="21"/>
  <c r="L522" i="21"/>
  <c r="G522" i="21"/>
  <c r="L521" i="21"/>
  <c r="K521" i="21"/>
  <c r="I521" i="21"/>
  <c r="H521" i="21"/>
  <c r="N521" i="21" s="1"/>
  <c r="G521" i="21"/>
  <c r="K520" i="21"/>
  <c r="J520" i="21"/>
  <c r="I520" i="21"/>
  <c r="H520" i="21"/>
  <c r="G520" i="21"/>
  <c r="M520" i="21" s="1"/>
  <c r="L519" i="21"/>
  <c r="K519" i="21"/>
  <c r="I519" i="21"/>
  <c r="G519" i="21"/>
  <c r="K518" i="21"/>
  <c r="L517" i="21"/>
  <c r="K517" i="21"/>
  <c r="G517" i="21"/>
  <c r="K516" i="21"/>
  <c r="J516" i="21"/>
  <c r="I516" i="21"/>
  <c r="G516" i="21"/>
  <c r="K515" i="21"/>
  <c r="J515" i="21"/>
  <c r="I515" i="21"/>
  <c r="K514" i="21"/>
  <c r="I514" i="21"/>
  <c r="L513" i="21"/>
  <c r="K513" i="21"/>
  <c r="I513" i="21"/>
  <c r="H513" i="21"/>
  <c r="G513" i="21"/>
  <c r="K512" i="21"/>
  <c r="I512" i="21"/>
  <c r="G512" i="21"/>
  <c r="L511" i="21"/>
  <c r="K511" i="21"/>
  <c r="I511" i="21"/>
  <c r="L510" i="21"/>
  <c r="K510" i="21"/>
  <c r="I510" i="21"/>
  <c r="H510" i="21"/>
  <c r="N510" i="21" s="1"/>
  <c r="G510" i="21"/>
  <c r="L509" i="21"/>
  <c r="K509" i="21"/>
  <c r="J509" i="21"/>
  <c r="I509" i="21"/>
  <c r="G509" i="21"/>
  <c r="K508" i="21"/>
  <c r="J508" i="21"/>
  <c r="I508" i="21"/>
  <c r="H508" i="21"/>
  <c r="G508" i="21"/>
  <c r="M508" i="21" s="1"/>
  <c r="L507" i="21"/>
  <c r="K507" i="21"/>
  <c r="I507" i="21"/>
  <c r="G507" i="21"/>
  <c r="L506" i="21"/>
  <c r="K506" i="21"/>
  <c r="I506" i="21"/>
  <c r="H506" i="21"/>
  <c r="G506" i="21"/>
  <c r="K505" i="21"/>
  <c r="J505" i="21"/>
  <c r="I505" i="21"/>
  <c r="H505" i="21"/>
  <c r="G505" i="21"/>
  <c r="M505" i="21" s="1"/>
  <c r="K504" i="21"/>
  <c r="I504" i="21"/>
  <c r="H504" i="21"/>
  <c r="G504" i="21"/>
  <c r="K503" i="21"/>
  <c r="J503" i="21"/>
  <c r="I503" i="21"/>
  <c r="H503" i="21"/>
  <c r="G503" i="21"/>
  <c r="M503" i="21" s="1"/>
  <c r="L502" i="21"/>
  <c r="K502" i="21"/>
  <c r="I502" i="21"/>
  <c r="H502" i="21"/>
  <c r="G502" i="21"/>
  <c r="K501" i="21"/>
  <c r="J501" i="21"/>
  <c r="I501" i="21"/>
  <c r="G501" i="21"/>
  <c r="L500" i="21"/>
  <c r="K500" i="21"/>
  <c r="I500" i="21"/>
  <c r="H500" i="21"/>
  <c r="G500" i="21"/>
  <c r="L499" i="21"/>
  <c r="K499" i="21"/>
  <c r="I499" i="21"/>
  <c r="K498" i="21"/>
  <c r="I498" i="21"/>
  <c r="G498" i="21"/>
  <c r="L497" i="21"/>
  <c r="K497" i="21"/>
  <c r="I497" i="21"/>
  <c r="G497" i="21"/>
  <c r="K496" i="21"/>
  <c r="H496" i="21"/>
  <c r="G496" i="21"/>
  <c r="L495" i="21"/>
  <c r="K495" i="21"/>
  <c r="J495" i="21"/>
  <c r="I495" i="21"/>
  <c r="G495" i="21"/>
  <c r="K494" i="21"/>
  <c r="I494" i="21"/>
  <c r="L493" i="21"/>
  <c r="K493" i="21"/>
  <c r="I493" i="21"/>
  <c r="L492" i="21"/>
  <c r="K492" i="21"/>
  <c r="I492" i="21"/>
  <c r="G492" i="21"/>
  <c r="L491" i="21"/>
  <c r="K491" i="21"/>
  <c r="I491" i="21"/>
  <c r="K490" i="21"/>
  <c r="I490" i="21"/>
  <c r="H490" i="21"/>
  <c r="G490" i="21"/>
  <c r="L489" i="21"/>
  <c r="K489" i="21"/>
  <c r="I489" i="21"/>
  <c r="G489" i="21"/>
  <c r="K488" i="21"/>
  <c r="J488" i="21"/>
  <c r="I488" i="21"/>
  <c r="H488" i="21"/>
  <c r="G488" i="21"/>
  <c r="L487" i="21"/>
  <c r="K487" i="21"/>
  <c r="I487" i="21"/>
  <c r="L486" i="21"/>
  <c r="K486" i="21"/>
  <c r="I486" i="21"/>
  <c r="H486" i="21"/>
  <c r="L485" i="21"/>
  <c r="K485" i="21"/>
  <c r="I485" i="21"/>
  <c r="K484" i="21"/>
  <c r="I484" i="21"/>
  <c r="G484" i="21"/>
  <c r="L483" i="21"/>
  <c r="K483" i="21"/>
  <c r="J483" i="21"/>
  <c r="I483" i="21"/>
  <c r="G483" i="21"/>
  <c r="K482" i="21"/>
  <c r="J482" i="21"/>
  <c r="I482" i="21"/>
  <c r="H482" i="21"/>
  <c r="G482" i="21"/>
  <c r="M482" i="21" s="1"/>
  <c r="L481" i="21"/>
  <c r="K481" i="21"/>
  <c r="J481" i="21"/>
  <c r="I481" i="21"/>
  <c r="G481" i="21"/>
  <c r="K480" i="21"/>
  <c r="L479" i="21"/>
  <c r="K479" i="21"/>
  <c r="H479" i="21"/>
  <c r="G479" i="21"/>
  <c r="K478" i="21"/>
  <c r="L477" i="21"/>
  <c r="K477" i="21"/>
  <c r="J477" i="21"/>
  <c r="I477" i="21"/>
  <c r="H477" i="21"/>
  <c r="G477" i="21"/>
  <c r="K476" i="21"/>
  <c r="L475" i="21"/>
  <c r="K475" i="21"/>
  <c r="J475" i="21"/>
  <c r="I475" i="21"/>
  <c r="H475" i="21"/>
  <c r="N475" i="21" s="1"/>
  <c r="G475" i="21"/>
  <c r="M475" i="21" s="1"/>
  <c r="K474" i="21"/>
  <c r="I474" i="21"/>
  <c r="G474" i="21"/>
  <c r="L473" i="21"/>
  <c r="K473" i="21"/>
  <c r="L472" i="21"/>
  <c r="K472" i="21"/>
  <c r="I472" i="21"/>
  <c r="G472" i="21"/>
  <c r="L471" i="21"/>
  <c r="K471" i="21"/>
  <c r="K470" i="21"/>
  <c r="L469" i="21"/>
  <c r="K469" i="21"/>
  <c r="I469" i="21"/>
  <c r="G469" i="21"/>
  <c r="L468" i="21"/>
  <c r="K468" i="21"/>
  <c r="I468" i="21"/>
  <c r="G468" i="21"/>
  <c r="L467" i="21"/>
  <c r="K467" i="21"/>
  <c r="J467" i="21"/>
  <c r="I467" i="21"/>
  <c r="H467" i="21"/>
  <c r="N467" i="21" s="1"/>
  <c r="G467" i="21"/>
  <c r="M467" i="21" s="1"/>
  <c r="K466" i="21"/>
  <c r="H466" i="21"/>
  <c r="L465" i="21"/>
  <c r="K465" i="21"/>
  <c r="J465" i="21"/>
  <c r="I465" i="21"/>
  <c r="H465" i="21"/>
  <c r="N465" i="21" s="1"/>
  <c r="G465" i="21"/>
  <c r="M465" i="21" s="1"/>
  <c r="L464" i="21"/>
  <c r="K464" i="21"/>
  <c r="I464" i="21"/>
  <c r="G464" i="21"/>
  <c r="L463" i="21"/>
  <c r="K463" i="21"/>
  <c r="J463" i="21"/>
  <c r="I463" i="21"/>
  <c r="H463" i="21"/>
  <c r="N463" i="21" s="1"/>
  <c r="G463" i="21"/>
  <c r="M463" i="21" s="1"/>
  <c r="K462" i="21"/>
  <c r="J462" i="21"/>
  <c r="I462" i="21"/>
  <c r="G462" i="21"/>
  <c r="K461" i="21"/>
  <c r="L461" i="21"/>
  <c r="J461" i="21"/>
  <c r="I461" i="21"/>
  <c r="H461" i="21"/>
  <c r="G461" i="21"/>
  <c r="K460" i="21"/>
  <c r="L459" i="21"/>
  <c r="K459" i="21"/>
  <c r="J459" i="21"/>
  <c r="I459" i="21"/>
  <c r="H459" i="21"/>
  <c r="N459" i="21" s="1"/>
  <c r="G459" i="21"/>
  <c r="M459" i="21" s="1"/>
  <c r="K458" i="21"/>
  <c r="J458" i="21"/>
  <c r="I458" i="21"/>
  <c r="H458" i="21"/>
  <c r="G458" i="21"/>
  <c r="M458" i="21" s="1"/>
  <c r="L457" i="21"/>
  <c r="K457" i="21"/>
  <c r="J457" i="21"/>
  <c r="I457" i="21"/>
  <c r="H457" i="21"/>
  <c r="N457" i="21" s="1"/>
  <c r="G457" i="21"/>
  <c r="M457" i="21" s="1"/>
  <c r="K456" i="21"/>
  <c r="J456" i="21"/>
  <c r="H456" i="21"/>
  <c r="G456" i="21"/>
  <c r="L455" i="21"/>
  <c r="K455" i="21"/>
  <c r="J455" i="21"/>
  <c r="I455" i="21"/>
  <c r="L454" i="21"/>
  <c r="K454" i="21"/>
  <c r="H454" i="21"/>
  <c r="N454" i="21" s="1"/>
  <c r="L453" i="21"/>
  <c r="K453" i="21"/>
  <c r="J453" i="21"/>
  <c r="I453" i="21"/>
  <c r="H453" i="21"/>
  <c r="N453" i="21" s="1"/>
  <c r="G453" i="21"/>
  <c r="K452" i="21"/>
  <c r="J452" i="21"/>
  <c r="I452" i="21"/>
  <c r="L451" i="21"/>
  <c r="K451" i="21"/>
  <c r="L450" i="21"/>
  <c r="K450" i="21"/>
  <c r="J450" i="21"/>
  <c r="L449" i="21"/>
  <c r="K449" i="21"/>
  <c r="J449" i="21"/>
  <c r="L448" i="21"/>
  <c r="K448" i="21"/>
  <c r="H448" i="21"/>
  <c r="L447" i="21"/>
  <c r="K447" i="21"/>
  <c r="J447" i="21"/>
  <c r="I447" i="21"/>
  <c r="H447" i="21"/>
  <c r="N447" i="21" s="1"/>
  <c r="G447" i="21"/>
  <c r="L446" i="21"/>
  <c r="K446" i="21"/>
  <c r="L445" i="21"/>
  <c r="K445" i="21"/>
  <c r="J445" i="21"/>
  <c r="I445" i="21"/>
  <c r="G445" i="21"/>
  <c r="L444" i="21"/>
  <c r="K444" i="21"/>
  <c r="J444" i="21"/>
  <c r="I444" i="21"/>
  <c r="G444" i="21"/>
  <c r="L443" i="21"/>
  <c r="K443" i="21"/>
  <c r="J443" i="21"/>
  <c r="I443" i="21"/>
  <c r="H443" i="21"/>
  <c r="N443" i="21" s="1"/>
  <c r="G443" i="21"/>
  <c r="M443" i="21" s="1"/>
  <c r="L442" i="21"/>
  <c r="K442" i="21"/>
  <c r="L441" i="21"/>
  <c r="K441" i="21"/>
  <c r="J441" i="21"/>
  <c r="I441" i="21"/>
  <c r="H441" i="21"/>
  <c r="N441" i="21" s="1"/>
  <c r="G441" i="21"/>
  <c r="L440" i="21"/>
  <c r="K440" i="21"/>
  <c r="J440" i="21"/>
  <c r="I440" i="21"/>
  <c r="G440" i="21"/>
  <c r="L439" i="21"/>
  <c r="K439" i="21"/>
  <c r="J439" i="21"/>
  <c r="I439" i="21"/>
  <c r="H439" i="21"/>
  <c r="N439" i="21" s="1"/>
  <c r="G439" i="21"/>
  <c r="M439" i="21" s="1"/>
  <c r="L438" i="21"/>
  <c r="K438" i="21"/>
  <c r="J438" i="21"/>
  <c r="I438" i="21"/>
  <c r="H438" i="21"/>
  <c r="N438" i="21" s="1"/>
  <c r="G438" i="21"/>
  <c r="M438" i="21" s="1"/>
  <c r="L437" i="21"/>
  <c r="K437" i="21"/>
  <c r="L436" i="21"/>
  <c r="K436" i="21"/>
  <c r="J436" i="21"/>
  <c r="H436" i="21"/>
  <c r="L435" i="21"/>
  <c r="K435" i="21"/>
  <c r="L434" i="21"/>
  <c r="K434" i="21"/>
  <c r="L433" i="21"/>
  <c r="K433" i="21"/>
  <c r="I433" i="21"/>
  <c r="L432" i="21"/>
  <c r="K432" i="21"/>
  <c r="I432" i="21"/>
  <c r="L431" i="21"/>
  <c r="K431" i="21"/>
  <c r="J431" i="21"/>
  <c r="I431" i="21"/>
  <c r="H431" i="21"/>
  <c r="N431" i="21" s="1"/>
  <c r="G431" i="21"/>
  <c r="M431" i="21" s="1"/>
  <c r="L430" i="21"/>
  <c r="K430" i="21"/>
  <c r="I430" i="21"/>
  <c r="L429" i="21"/>
  <c r="K429" i="21"/>
  <c r="L428" i="21"/>
  <c r="K428" i="21"/>
  <c r="L427" i="21"/>
  <c r="K427" i="21"/>
  <c r="J427" i="21"/>
  <c r="L426" i="21"/>
  <c r="K426" i="21"/>
  <c r="H426" i="21"/>
  <c r="N426" i="21" s="1"/>
  <c r="L425" i="21"/>
  <c r="K425" i="21"/>
  <c r="J425" i="21"/>
  <c r="I425" i="21"/>
  <c r="H425" i="21"/>
  <c r="N425" i="21" s="1"/>
  <c r="G425" i="21"/>
  <c r="M425" i="21" s="1"/>
  <c r="L424" i="21"/>
  <c r="K424" i="21"/>
  <c r="L423" i="21"/>
  <c r="K423" i="21"/>
  <c r="L422" i="21"/>
  <c r="K422" i="21"/>
  <c r="L421" i="21"/>
  <c r="K421" i="21"/>
  <c r="J421" i="21"/>
  <c r="I421" i="21"/>
  <c r="H421" i="21"/>
  <c r="N421" i="21" s="1"/>
  <c r="G421" i="21"/>
  <c r="M421" i="21" s="1"/>
  <c r="L420" i="21"/>
  <c r="K420" i="21"/>
  <c r="J420" i="21"/>
  <c r="I420" i="21"/>
  <c r="L419" i="21"/>
  <c r="K419" i="21"/>
  <c r="L418" i="21"/>
  <c r="K418" i="21"/>
  <c r="J418" i="21"/>
  <c r="I418" i="21"/>
  <c r="H418" i="21"/>
  <c r="N418" i="21" s="1"/>
  <c r="G418" i="21"/>
  <c r="M418" i="21" s="1"/>
  <c r="L417" i="21"/>
  <c r="K417" i="21"/>
  <c r="J417" i="21"/>
  <c r="I417" i="21"/>
  <c r="H417" i="21"/>
  <c r="N417" i="21" s="1"/>
  <c r="G417" i="21"/>
  <c r="M417" i="21" s="1"/>
  <c r="L416" i="21"/>
  <c r="K416" i="21"/>
  <c r="J416" i="21"/>
  <c r="I416" i="21"/>
  <c r="L415" i="21"/>
  <c r="K415" i="21"/>
  <c r="H415" i="21"/>
  <c r="G415" i="21"/>
  <c r="L414" i="21"/>
  <c r="K414" i="21"/>
  <c r="J414" i="21"/>
  <c r="I414" i="21"/>
  <c r="G414" i="21"/>
  <c r="L413" i="21"/>
  <c r="K413" i="21"/>
  <c r="J413" i="21"/>
  <c r="L412" i="21"/>
  <c r="K412" i="21"/>
  <c r="J412" i="21"/>
  <c r="I412" i="21"/>
  <c r="G412" i="21"/>
  <c r="L411" i="21"/>
  <c r="K411" i="21"/>
  <c r="J411" i="21"/>
  <c r="I411" i="21"/>
  <c r="H411" i="21"/>
  <c r="N411" i="21" s="1"/>
  <c r="L410" i="21"/>
  <c r="K410" i="21"/>
  <c r="L409" i="21"/>
  <c r="K409" i="21"/>
  <c r="J409" i="21"/>
  <c r="H409" i="21"/>
  <c r="L408" i="21"/>
  <c r="K408" i="21"/>
  <c r="J408" i="21"/>
  <c r="H408" i="21"/>
  <c r="L407" i="21"/>
  <c r="K407" i="21"/>
  <c r="J407" i="21"/>
  <c r="I407" i="21"/>
  <c r="L406" i="21"/>
  <c r="K406" i="21"/>
  <c r="L405" i="21"/>
  <c r="K405" i="21"/>
  <c r="L404" i="21"/>
  <c r="K404" i="21"/>
  <c r="J404" i="21"/>
  <c r="I404" i="21"/>
  <c r="L403" i="21"/>
  <c r="K403" i="21"/>
  <c r="I403" i="21"/>
  <c r="G403" i="21"/>
  <c r="L402" i="21"/>
  <c r="K402" i="21"/>
  <c r="L401" i="21"/>
  <c r="K401" i="21"/>
  <c r="L400" i="21"/>
  <c r="K400" i="21"/>
  <c r="H400" i="21"/>
  <c r="L399" i="21"/>
  <c r="K399" i="21"/>
  <c r="J399" i="21"/>
  <c r="I399" i="21"/>
  <c r="H399" i="21"/>
  <c r="N399" i="21" s="1"/>
  <c r="L398" i="21"/>
  <c r="K398" i="21"/>
  <c r="J398" i="21"/>
  <c r="I398" i="21"/>
  <c r="H398" i="21"/>
  <c r="N398" i="21" s="1"/>
  <c r="G398" i="21"/>
  <c r="M398" i="21" s="1"/>
  <c r="L397" i="21"/>
  <c r="K397" i="21"/>
  <c r="J397" i="21"/>
  <c r="I397" i="21"/>
  <c r="H397" i="21"/>
  <c r="N397" i="21" s="1"/>
  <c r="G397" i="21"/>
  <c r="M397" i="21" s="1"/>
  <c r="L396" i="21"/>
  <c r="K396" i="21"/>
  <c r="J396" i="21"/>
  <c r="L395" i="21"/>
  <c r="K395" i="21"/>
  <c r="L394" i="21"/>
  <c r="K394" i="21"/>
  <c r="I394" i="21"/>
  <c r="G394" i="21"/>
  <c r="L393" i="21"/>
  <c r="K393" i="21"/>
  <c r="I393" i="21"/>
  <c r="L392" i="21"/>
  <c r="K392" i="21"/>
  <c r="L391" i="21"/>
  <c r="K391" i="21"/>
  <c r="L390" i="21"/>
  <c r="K390" i="21"/>
  <c r="J390" i="21"/>
  <c r="H390" i="21"/>
  <c r="L389" i="21"/>
  <c r="K389" i="21"/>
  <c r="J389" i="21"/>
  <c r="L388" i="21"/>
  <c r="K388" i="21"/>
  <c r="J388" i="21"/>
  <c r="L387" i="21"/>
  <c r="K387" i="21"/>
  <c r="L386" i="21"/>
  <c r="K386" i="21"/>
  <c r="L385" i="21"/>
  <c r="K385" i="21"/>
  <c r="J385" i="21"/>
  <c r="L384" i="21"/>
  <c r="K384" i="21"/>
  <c r="L383" i="21"/>
  <c r="K383" i="21"/>
  <c r="L382" i="21"/>
  <c r="K382" i="21"/>
  <c r="L381" i="21"/>
  <c r="K381" i="21"/>
  <c r="J381" i="21"/>
  <c r="L380" i="21"/>
  <c r="K380" i="21"/>
  <c r="I380" i="21"/>
  <c r="L379" i="21"/>
  <c r="K379" i="21"/>
  <c r="L378" i="21"/>
  <c r="K378" i="21"/>
  <c r="J378" i="21"/>
  <c r="L377" i="21"/>
  <c r="K377" i="21"/>
  <c r="L376" i="21"/>
  <c r="K376" i="21"/>
  <c r="J376" i="21"/>
  <c r="I376" i="21"/>
  <c r="H376" i="21"/>
  <c r="N376" i="21" s="1"/>
  <c r="G376" i="21"/>
  <c r="L375" i="21"/>
  <c r="K375" i="21"/>
  <c r="J375" i="21"/>
  <c r="I375" i="21"/>
  <c r="H375" i="21"/>
  <c r="N375" i="21" s="1"/>
  <c r="G375" i="21"/>
  <c r="M375" i="21" s="1"/>
  <c r="L374" i="21"/>
  <c r="K374" i="21"/>
  <c r="I374" i="21"/>
  <c r="L373" i="21"/>
  <c r="K373" i="21"/>
  <c r="L372" i="21"/>
  <c r="K372" i="21"/>
  <c r="I590" i="21"/>
  <c r="D371" i="21"/>
  <c r="C371" i="21"/>
  <c r="K363" i="21"/>
  <c r="J363" i="21"/>
  <c r="I363" i="21"/>
  <c r="G363" i="21"/>
  <c r="L362" i="21"/>
  <c r="K362" i="21"/>
  <c r="J362" i="21"/>
  <c r="I362" i="21"/>
  <c r="H362" i="21"/>
  <c r="N362" i="21" s="1"/>
  <c r="G362" i="21"/>
  <c r="K361" i="21"/>
  <c r="I361" i="21"/>
  <c r="G361" i="21"/>
  <c r="L360" i="21"/>
  <c r="K360" i="21"/>
  <c r="J360" i="21"/>
  <c r="I360" i="21"/>
  <c r="H360" i="21"/>
  <c r="N360" i="21" s="1"/>
  <c r="G360" i="21"/>
  <c r="M360" i="21" s="1"/>
  <c r="K359" i="21"/>
  <c r="J359" i="21"/>
  <c r="I359" i="21"/>
  <c r="G359" i="21"/>
  <c r="L358" i="21"/>
  <c r="K358" i="21"/>
  <c r="J358" i="21"/>
  <c r="I358" i="21"/>
  <c r="H358" i="21"/>
  <c r="N358" i="21" s="1"/>
  <c r="G358" i="21"/>
  <c r="K357" i="21"/>
  <c r="I357" i="21"/>
  <c r="G357" i="21"/>
  <c r="L356" i="21"/>
  <c r="K356" i="21"/>
  <c r="J356" i="21"/>
  <c r="I356" i="21"/>
  <c r="H356" i="21"/>
  <c r="N356" i="21" s="1"/>
  <c r="G356" i="21"/>
  <c r="M356" i="21" s="1"/>
  <c r="K355" i="21"/>
  <c r="J355" i="21"/>
  <c r="I355" i="21"/>
  <c r="G355" i="21"/>
  <c r="L354" i="21"/>
  <c r="K354" i="21"/>
  <c r="J354" i="21"/>
  <c r="I354" i="21"/>
  <c r="H354" i="21"/>
  <c r="N354" i="21" s="1"/>
  <c r="G354" i="21"/>
  <c r="K353" i="21"/>
  <c r="I353" i="21"/>
  <c r="G353" i="21"/>
  <c r="L352" i="21"/>
  <c r="K352" i="21"/>
  <c r="J352" i="21"/>
  <c r="I352" i="21"/>
  <c r="H352" i="21"/>
  <c r="N352" i="21" s="1"/>
  <c r="G352" i="21"/>
  <c r="M352" i="21" s="1"/>
  <c r="K351" i="21"/>
  <c r="J351" i="21"/>
  <c r="I351" i="21"/>
  <c r="G351" i="21"/>
  <c r="L350" i="21"/>
  <c r="K350" i="21"/>
  <c r="J350" i="21"/>
  <c r="I350" i="21"/>
  <c r="H350" i="21"/>
  <c r="N350" i="21" s="1"/>
  <c r="G350" i="21"/>
  <c r="K349" i="21"/>
  <c r="I349" i="21"/>
  <c r="G349" i="21"/>
  <c r="L348" i="21"/>
  <c r="K348" i="21"/>
  <c r="J348" i="21"/>
  <c r="I348" i="21"/>
  <c r="H348" i="21"/>
  <c r="N348" i="21" s="1"/>
  <c r="G348" i="21"/>
  <c r="M348" i="21" s="1"/>
  <c r="K347" i="21"/>
  <c r="F188" i="21"/>
  <c r="J347" i="21" s="1"/>
  <c r="L346" i="21"/>
  <c r="K346" i="21"/>
  <c r="J346" i="21"/>
  <c r="I346" i="21"/>
  <c r="H346" i="21"/>
  <c r="N346" i="21" s="1"/>
  <c r="G346" i="21"/>
  <c r="M346" i="21" s="1"/>
  <c r="K345" i="21"/>
  <c r="J345" i="21"/>
  <c r="I345" i="21"/>
  <c r="G345" i="21"/>
  <c r="L344" i="21"/>
  <c r="K344" i="21"/>
  <c r="J344" i="21"/>
  <c r="I344" i="21"/>
  <c r="H344" i="21"/>
  <c r="N344" i="21" s="1"/>
  <c r="G344" i="21"/>
  <c r="K343" i="21"/>
  <c r="L342" i="21"/>
  <c r="K342" i="21"/>
  <c r="I342" i="21"/>
  <c r="G342" i="21"/>
  <c r="K341" i="21"/>
  <c r="J341" i="21"/>
  <c r="I341" i="21"/>
  <c r="H341" i="21"/>
  <c r="G341" i="21"/>
  <c r="L340" i="21"/>
  <c r="K340" i="21"/>
  <c r="I340" i="21"/>
  <c r="K339" i="21"/>
  <c r="J339" i="21"/>
  <c r="I339" i="21"/>
  <c r="G339" i="21"/>
  <c r="L338" i="21"/>
  <c r="K338" i="21"/>
  <c r="I338" i="21"/>
  <c r="K337" i="21"/>
  <c r="J337" i="21"/>
  <c r="I337" i="21"/>
  <c r="H337" i="21"/>
  <c r="G337" i="21"/>
  <c r="M337" i="21" s="1"/>
  <c r="L336" i="21"/>
  <c r="I336" i="21"/>
  <c r="H336" i="21"/>
  <c r="K335" i="21"/>
  <c r="J335" i="21"/>
  <c r="I335" i="21"/>
  <c r="G335" i="21"/>
  <c r="L334" i="21"/>
  <c r="J334" i="21"/>
  <c r="I334" i="21"/>
  <c r="H334" i="21"/>
  <c r="K333" i="21"/>
  <c r="J333" i="21"/>
  <c r="I333" i="21"/>
  <c r="H333" i="21"/>
  <c r="G333" i="21"/>
  <c r="L332" i="21"/>
  <c r="K332" i="21"/>
  <c r="M332" i="21" s="1"/>
  <c r="E188" i="21"/>
  <c r="I332" i="21" s="1"/>
  <c r="K331" i="21"/>
  <c r="J331" i="21"/>
  <c r="I331" i="21"/>
  <c r="G331" i="21"/>
  <c r="L330" i="21"/>
  <c r="K330" i="21"/>
  <c r="J330" i="21"/>
  <c r="I330" i="21"/>
  <c r="H330" i="21"/>
  <c r="N330" i="21" s="1"/>
  <c r="G330" i="21"/>
  <c r="K329" i="21"/>
  <c r="I329" i="21"/>
  <c r="G329" i="21"/>
  <c r="L328" i="21"/>
  <c r="K328" i="21"/>
  <c r="I328" i="21"/>
  <c r="H328" i="21"/>
  <c r="G328" i="21"/>
  <c r="K327" i="21"/>
  <c r="L326" i="21"/>
  <c r="K326" i="21"/>
  <c r="J326" i="21"/>
  <c r="I326" i="21"/>
  <c r="H326" i="21"/>
  <c r="N326" i="21" s="1"/>
  <c r="G326" i="21"/>
  <c r="K325" i="21"/>
  <c r="L324" i="21"/>
  <c r="K324" i="21"/>
  <c r="K323" i="21"/>
  <c r="I323" i="21"/>
  <c r="G323" i="21"/>
  <c r="L322" i="21"/>
  <c r="K322" i="21"/>
  <c r="I322" i="21"/>
  <c r="L321" i="21"/>
  <c r="K321" i="21"/>
  <c r="I321" i="21"/>
  <c r="G321" i="21"/>
  <c r="L320" i="21"/>
  <c r="K320" i="21"/>
  <c r="I320" i="21"/>
  <c r="H320" i="21"/>
  <c r="G320" i="21"/>
  <c r="K319" i="21"/>
  <c r="I319" i="21"/>
  <c r="G319" i="21"/>
  <c r="L318" i="21"/>
  <c r="K317" i="21"/>
  <c r="J317" i="21"/>
  <c r="I317" i="21"/>
  <c r="G317" i="21"/>
  <c r="K316" i="21"/>
  <c r="L316" i="21"/>
  <c r="J316" i="21"/>
  <c r="I316" i="21"/>
  <c r="H316" i="21"/>
  <c r="G316" i="21"/>
  <c r="K315" i="21"/>
  <c r="I315" i="21"/>
  <c r="G315" i="21"/>
  <c r="L314" i="21"/>
  <c r="J314" i="21"/>
  <c r="I314" i="21"/>
  <c r="H314" i="21"/>
  <c r="G314" i="21"/>
  <c r="K313" i="21"/>
  <c r="I313" i="21"/>
  <c r="L312" i="21"/>
  <c r="K312" i="21"/>
  <c r="I312" i="21"/>
  <c r="K311" i="21"/>
  <c r="I311" i="21"/>
  <c r="G311" i="21"/>
  <c r="L310" i="21"/>
  <c r="K309" i="21"/>
  <c r="L308" i="21"/>
  <c r="J308" i="21"/>
  <c r="G308" i="21"/>
  <c r="K307" i="21"/>
  <c r="L306" i="21"/>
  <c r="K305" i="21"/>
  <c r="I305" i="21"/>
  <c r="L304" i="21"/>
  <c r="K304" i="21"/>
  <c r="J304" i="21"/>
  <c r="I304" i="21"/>
  <c r="H304" i="21"/>
  <c r="N304" i="21" s="1"/>
  <c r="G304" i="21"/>
  <c r="M304" i="21" s="1"/>
  <c r="K303" i="21"/>
  <c r="I303" i="21"/>
  <c r="H303" i="21"/>
  <c r="G303" i="21"/>
  <c r="L302" i="21"/>
  <c r="K302" i="21"/>
  <c r="J302" i="21"/>
  <c r="I302" i="21"/>
  <c r="H302" i="21"/>
  <c r="N302" i="21" s="1"/>
  <c r="G302" i="21"/>
  <c r="M302" i="21" s="1"/>
  <c r="K301" i="21"/>
  <c r="I301" i="21"/>
  <c r="H301" i="21"/>
  <c r="G301" i="21"/>
  <c r="L300" i="21"/>
  <c r="K300" i="21"/>
  <c r="G300" i="21"/>
  <c r="K299" i="21"/>
  <c r="I299" i="21"/>
  <c r="G299" i="21"/>
  <c r="L298" i="21"/>
  <c r="K298" i="21"/>
  <c r="J298" i="21"/>
  <c r="I298" i="21"/>
  <c r="H298" i="21"/>
  <c r="N298" i="21" s="1"/>
  <c r="G298" i="21"/>
  <c r="M298" i="21" s="1"/>
  <c r="K297" i="21"/>
  <c r="L296" i="21"/>
  <c r="K296" i="21"/>
  <c r="J296" i="21"/>
  <c r="I296" i="21"/>
  <c r="H296" i="21"/>
  <c r="N296" i="21" s="1"/>
  <c r="G296" i="21"/>
  <c r="K295" i="21"/>
  <c r="I295" i="21"/>
  <c r="G295" i="21"/>
  <c r="L294" i="21"/>
  <c r="K294" i="21"/>
  <c r="G294" i="21"/>
  <c r="K293" i="21"/>
  <c r="L292" i="21"/>
  <c r="K292" i="21"/>
  <c r="J292" i="21"/>
  <c r="I292" i="21"/>
  <c r="G292" i="21"/>
  <c r="K291" i="21"/>
  <c r="J291" i="21"/>
  <c r="G291" i="21"/>
  <c r="L290" i="21"/>
  <c r="K290" i="21"/>
  <c r="J290" i="21"/>
  <c r="I290" i="21"/>
  <c r="H290" i="21"/>
  <c r="N290" i="21" s="1"/>
  <c r="G290" i="21"/>
  <c r="M290" i="21" s="1"/>
  <c r="K289" i="21"/>
  <c r="I289" i="21"/>
  <c r="G289" i="21"/>
  <c r="L288" i="21"/>
  <c r="K288" i="21"/>
  <c r="J288" i="21"/>
  <c r="I288" i="21"/>
  <c r="K287" i="21"/>
  <c r="I287" i="21"/>
  <c r="G287" i="21"/>
  <c r="L286" i="21"/>
  <c r="K286" i="21"/>
  <c r="J286" i="21"/>
  <c r="I286" i="21"/>
  <c r="H286" i="21"/>
  <c r="K285" i="21"/>
  <c r="I285" i="21"/>
  <c r="G285" i="21"/>
  <c r="L284" i="21"/>
  <c r="K284" i="21"/>
  <c r="J284" i="21"/>
  <c r="I284" i="21"/>
  <c r="H284" i="21"/>
  <c r="N284" i="21" s="1"/>
  <c r="K283" i="21"/>
  <c r="I283" i="21"/>
  <c r="G283" i="21"/>
  <c r="L282" i="21"/>
  <c r="K282" i="21"/>
  <c r="J282" i="21"/>
  <c r="I282" i="21"/>
  <c r="H282" i="21"/>
  <c r="N282" i="21" s="1"/>
  <c r="G282" i="21"/>
  <c r="M282" i="21" s="1"/>
  <c r="K281" i="21"/>
  <c r="L280" i="21"/>
  <c r="K280" i="21"/>
  <c r="I280" i="21"/>
  <c r="H280" i="21"/>
  <c r="N280" i="21" s="1"/>
  <c r="K279" i="21"/>
  <c r="I279" i="21"/>
  <c r="G279" i="21"/>
  <c r="L278" i="21"/>
  <c r="K278" i="21"/>
  <c r="J278" i="21"/>
  <c r="I278" i="21"/>
  <c r="H278" i="21"/>
  <c r="N278" i="21" s="1"/>
  <c r="G278" i="21"/>
  <c r="M278" i="21" s="1"/>
  <c r="K277" i="21"/>
  <c r="I277" i="21"/>
  <c r="L276" i="21"/>
  <c r="K276" i="21"/>
  <c r="H276" i="21"/>
  <c r="K275" i="21"/>
  <c r="I275" i="21"/>
  <c r="G275" i="21"/>
  <c r="L274" i="21"/>
  <c r="K274" i="21"/>
  <c r="J274" i="21"/>
  <c r="I274" i="21"/>
  <c r="H274" i="21"/>
  <c r="N274" i="21" s="1"/>
  <c r="G274" i="21"/>
  <c r="M274" i="21" s="1"/>
  <c r="K273" i="21"/>
  <c r="I273" i="21"/>
  <c r="G273" i="21"/>
  <c r="L272" i="21"/>
  <c r="K272" i="21"/>
  <c r="J272" i="21"/>
  <c r="I272" i="21"/>
  <c r="H272" i="21"/>
  <c r="K271" i="21"/>
  <c r="I271" i="21"/>
  <c r="G271" i="21"/>
  <c r="L270" i="21"/>
  <c r="K270" i="21"/>
  <c r="K269" i="21"/>
  <c r="G269" i="21"/>
  <c r="L268" i="21"/>
  <c r="K268" i="21"/>
  <c r="J268" i="21"/>
  <c r="I268" i="21"/>
  <c r="H268" i="21"/>
  <c r="N268" i="21" s="1"/>
  <c r="G268" i="21"/>
  <c r="K267" i="21"/>
  <c r="I267" i="21"/>
  <c r="G267" i="21"/>
  <c r="L266" i="21"/>
  <c r="K266" i="21"/>
  <c r="K265" i="21"/>
  <c r="I265" i="21"/>
  <c r="G265" i="21"/>
  <c r="L264" i="21"/>
  <c r="K264" i="21"/>
  <c r="J264" i="21"/>
  <c r="I264" i="21"/>
  <c r="H264" i="21"/>
  <c r="N264" i="21" s="1"/>
  <c r="G264" i="21"/>
  <c r="M264" i="21" s="1"/>
  <c r="K263" i="21"/>
  <c r="I263" i="21"/>
  <c r="L262" i="21"/>
  <c r="K262" i="21"/>
  <c r="J262" i="21"/>
  <c r="I262" i="21"/>
  <c r="H262" i="21"/>
  <c r="N262" i="21" s="1"/>
  <c r="G262" i="21"/>
  <c r="K261" i="21"/>
  <c r="I261" i="21"/>
  <c r="L260" i="21"/>
  <c r="K260" i="21"/>
  <c r="J260" i="21"/>
  <c r="K259" i="21"/>
  <c r="I259" i="21"/>
  <c r="G259" i="21"/>
  <c r="L258" i="21"/>
  <c r="K258" i="21"/>
  <c r="J258" i="21"/>
  <c r="K257" i="21"/>
  <c r="I257" i="21"/>
  <c r="L256" i="21"/>
  <c r="K256" i="21"/>
  <c r="J256" i="21"/>
  <c r="I256" i="21"/>
  <c r="H256" i="21"/>
  <c r="N256" i="21" s="1"/>
  <c r="G256" i="21"/>
  <c r="M256" i="21" s="1"/>
  <c r="K255" i="21"/>
  <c r="J255" i="21"/>
  <c r="L254" i="21"/>
  <c r="K254" i="21"/>
  <c r="J254" i="21"/>
  <c r="I254" i="21"/>
  <c r="H254" i="21"/>
  <c r="N254" i="21" s="1"/>
  <c r="G254" i="21"/>
  <c r="M254" i="21" s="1"/>
  <c r="K253" i="21"/>
  <c r="J253" i="21"/>
  <c r="I253" i="21"/>
  <c r="G253" i="21"/>
  <c r="L252" i="21"/>
  <c r="K252" i="21"/>
  <c r="K251" i="21"/>
  <c r="I251" i="21"/>
  <c r="L250" i="21"/>
  <c r="K250" i="21"/>
  <c r="J250" i="21"/>
  <c r="I250" i="21"/>
  <c r="H250" i="21"/>
  <c r="G250" i="21"/>
  <c r="M250" i="21" s="1"/>
  <c r="K249" i="21"/>
  <c r="L248" i="21"/>
  <c r="K248" i="21"/>
  <c r="J248" i="21"/>
  <c r="H248" i="21"/>
  <c r="N248" i="21" s="1"/>
  <c r="G248" i="21"/>
  <c r="M248" i="21" s="1"/>
  <c r="K247" i="21"/>
  <c r="J247" i="21"/>
  <c r="I247" i="21"/>
  <c r="G247" i="21"/>
  <c r="L246" i="21"/>
  <c r="K246" i="21"/>
  <c r="J246" i="21"/>
  <c r="I246" i="21"/>
  <c r="H246" i="21"/>
  <c r="N246" i="21" s="1"/>
  <c r="G246" i="21"/>
  <c r="K245" i="21"/>
  <c r="I245" i="21"/>
  <c r="G245" i="21"/>
  <c r="L244" i="21"/>
  <c r="K244" i="21"/>
  <c r="J244" i="21"/>
  <c r="I244" i="21"/>
  <c r="H244" i="21"/>
  <c r="N244" i="21" s="1"/>
  <c r="G244" i="21"/>
  <c r="M244" i="21" s="1"/>
  <c r="K243" i="21"/>
  <c r="G243" i="21"/>
  <c r="L242" i="21"/>
  <c r="K242" i="21"/>
  <c r="K241" i="21"/>
  <c r="I241" i="21"/>
  <c r="G241" i="21"/>
  <c r="L240" i="21"/>
  <c r="K240" i="21"/>
  <c r="J240" i="21"/>
  <c r="I240" i="21"/>
  <c r="H240" i="21"/>
  <c r="G240" i="21"/>
  <c r="M240" i="21" s="1"/>
  <c r="K239" i="21"/>
  <c r="I239" i="21"/>
  <c r="G239" i="21"/>
  <c r="L238" i="21"/>
  <c r="K238" i="21"/>
  <c r="J238" i="21"/>
  <c r="I238" i="21"/>
  <c r="H238" i="21"/>
  <c r="N238" i="21" s="1"/>
  <c r="G238" i="21"/>
  <c r="M238" i="21" s="1"/>
  <c r="K237" i="21"/>
  <c r="I237" i="21"/>
  <c r="G237" i="21"/>
  <c r="L236" i="21"/>
  <c r="K236" i="21"/>
  <c r="J236" i="21"/>
  <c r="I236" i="21"/>
  <c r="H236" i="21"/>
  <c r="G236" i="21"/>
  <c r="M236" i="21" s="1"/>
  <c r="K235" i="21"/>
  <c r="L234" i="21"/>
  <c r="N234" i="21" s="1"/>
  <c r="K234" i="21"/>
  <c r="I234" i="21"/>
  <c r="H234" i="21"/>
  <c r="G234" i="21"/>
  <c r="K233" i="21"/>
  <c r="L232" i="21"/>
  <c r="K232" i="21"/>
  <c r="J232" i="21"/>
  <c r="I232" i="21"/>
  <c r="G232" i="21"/>
  <c r="K231" i="21"/>
  <c r="I231" i="21"/>
  <c r="G231" i="21"/>
  <c r="L230" i="21"/>
  <c r="K230" i="21"/>
  <c r="K229" i="21"/>
  <c r="I229" i="21"/>
  <c r="G229" i="21"/>
  <c r="L228" i="21"/>
  <c r="K228" i="21"/>
  <c r="J228" i="21"/>
  <c r="I228" i="21"/>
  <c r="H228" i="21"/>
  <c r="N228" i="21" s="1"/>
  <c r="K227" i="21"/>
  <c r="I227" i="21"/>
  <c r="L226" i="21"/>
  <c r="K226" i="21"/>
  <c r="J226" i="21"/>
  <c r="I226" i="21"/>
  <c r="K225" i="21"/>
  <c r="G225" i="21"/>
  <c r="L224" i="21"/>
  <c r="K224" i="21"/>
  <c r="J224" i="21"/>
  <c r="I224" i="21"/>
  <c r="H224" i="21"/>
  <c r="G224" i="21"/>
  <c r="M224" i="21" s="1"/>
  <c r="K223" i="21"/>
  <c r="I223" i="21"/>
  <c r="G223" i="21"/>
  <c r="L222" i="21"/>
  <c r="K222" i="21"/>
  <c r="J222" i="21"/>
  <c r="I222" i="21"/>
  <c r="K221" i="21"/>
  <c r="G221" i="21"/>
  <c r="L220" i="21"/>
  <c r="K220" i="21"/>
  <c r="K219" i="21"/>
  <c r="I219" i="21"/>
  <c r="L218" i="21"/>
  <c r="K218" i="21"/>
  <c r="K217" i="21"/>
  <c r="J217" i="21"/>
  <c r="I217" i="21"/>
  <c r="G217" i="21"/>
  <c r="L216" i="21"/>
  <c r="K216" i="21"/>
  <c r="K215" i="21"/>
  <c r="L214" i="21"/>
  <c r="K214" i="21"/>
  <c r="J214" i="21"/>
  <c r="I214" i="21"/>
  <c r="K213" i="21"/>
  <c r="I213" i="21"/>
  <c r="L212" i="21"/>
  <c r="K212" i="21"/>
  <c r="J212" i="21"/>
  <c r="I212" i="21"/>
  <c r="H212" i="21"/>
  <c r="N212" i="21" s="1"/>
  <c r="G212" i="21"/>
  <c r="M212" i="21" s="1"/>
  <c r="K211" i="21"/>
  <c r="I211" i="21"/>
  <c r="G211" i="21"/>
  <c r="L210" i="21"/>
  <c r="K210" i="21"/>
  <c r="J210" i="21"/>
  <c r="I210" i="21"/>
  <c r="H210" i="21"/>
  <c r="N210" i="21" s="1"/>
  <c r="K209" i="21"/>
  <c r="K208" i="21"/>
  <c r="L208" i="21"/>
  <c r="J208" i="21"/>
  <c r="I208" i="21"/>
  <c r="H208" i="21"/>
  <c r="G208" i="21"/>
  <c r="K207" i="21"/>
  <c r="J207" i="21"/>
  <c r="I207" i="21"/>
  <c r="G207" i="21"/>
  <c r="L206" i="21"/>
  <c r="K206" i="21"/>
  <c r="I206" i="21"/>
  <c r="K205" i="21"/>
  <c r="I205" i="21"/>
  <c r="L204" i="21"/>
  <c r="K204" i="21"/>
  <c r="K203" i="21"/>
  <c r="L202" i="21"/>
  <c r="K202" i="21"/>
  <c r="K201" i="21"/>
  <c r="L200" i="21"/>
  <c r="K200" i="21"/>
  <c r="J200" i="21"/>
  <c r="I200" i="21"/>
  <c r="G200" i="21"/>
  <c r="K199" i="21"/>
  <c r="I199" i="21"/>
  <c r="L198" i="21"/>
  <c r="K198" i="21"/>
  <c r="J198" i="21"/>
  <c r="I198" i="21"/>
  <c r="K197" i="21"/>
  <c r="I197" i="21"/>
  <c r="L196" i="21"/>
  <c r="K196" i="21"/>
  <c r="J196" i="21"/>
  <c r="I196" i="21"/>
  <c r="H196" i="21"/>
  <c r="N196" i="21" s="1"/>
  <c r="G196" i="21"/>
  <c r="K195" i="21"/>
  <c r="L194" i="21"/>
  <c r="K194" i="21"/>
  <c r="I194" i="21"/>
  <c r="H194" i="21"/>
  <c r="N194" i="21" s="1"/>
  <c r="G194" i="21"/>
  <c r="K193" i="21"/>
  <c r="L192" i="21"/>
  <c r="K192" i="21"/>
  <c r="J192" i="21"/>
  <c r="I192" i="21"/>
  <c r="H192" i="21"/>
  <c r="N192" i="21" s="1"/>
  <c r="G192" i="21"/>
  <c r="K191" i="21"/>
  <c r="J191" i="21"/>
  <c r="L190" i="21"/>
  <c r="K190" i="21"/>
  <c r="J190" i="21"/>
  <c r="I190" i="21"/>
  <c r="G190" i="21"/>
  <c r="L189" i="21"/>
  <c r="K189" i="21"/>
  <c r="I281" i="21"/>
  <c r="D188" i="21"/>
  <c r="H342" i="21" s="1"/>
  <c r="N342" i="21" s="1"/>
  <c r="C188" i="21"/>
  <c r="G257" i="21" s="1"/>
  <c r="K180" i="21"/>
  <c r="J180" i="21"/>
  <c r="H180" i="21"/>
  <c r="G180" i="21"/>
  <c r="L179" i="21"/>
  <c r="K179" i="21"/>
  <c r="J179" i="21"/>
  <c r="I179" i="21"/>
  <c r="H179" i="21"/>
  <c r="G179" i="21"/>
  <c r="M179" i="21" s="1"/>
  <c r="K178" i="21"/>
  <c r="L177" i="21"/>
  <c r="K177" i="21"/>
  <c r="J176" i="21"/>
  <c r="G176" i="21"/>
  <c r="L175" i="21"/>
  <c r="K175" i="21"/>
  <c r="J175" i="21"/>
  <c r="I175" i="21"/>
  <c r="H175" i="21"/>
  <c r="N175" i="21" s="1"/>
  <c r="G175" i="21"/>
  <c r="M175" i="21" s="1"/>
  <c r="I174" i="21"/>
  <c r="G174" i="21"/>
  <c r="L173" i="21"/>
  <c r="K173" i="21"/>
  <c r="J173" i="21"/>
  <c r="I173" i="21"/>
  <c r="H173" i="21"/>
  <c r="N173" i="21" s="1"/>
  <c r="G173" i="21"/>
  <c r="K172" i="21"/>
  <c r="J172" i="21"/>
  <c r="G172" i="21"/>
  <c r="L171" i="21"/>
  <c r="K171" i="21"/>
  <c r="G171" i="21"/>
  <c r="E81" i="21"/>
  <c r="I171" i="21" s="1"/>
  <c r="L169" i="21"/>
  <c r="K169" i="21"/>
  <c r="J169" i="21"/>
  <c r="H169" i="21"/>
  <c r="K168" i="21"/>
  <c r="L167" i="21"/>
  <c r="K167" i="21"/>
  <c r="J167" i="21"/>
  <c r="I167" i="21"/>
  <c r="H167" i="21"/>
  <c r="N167" i="21" s="1"/>
  <c r="G167" i="21"/>
  <c r="M167" i="21" s="1"/>
  <c r="L166" i="21"/>
  <c r="L165" i="21"/>
  <c r="K165" i="21"/>
  <c r="I165" i="21"/>
  <c r="G165" i="21"/>
  <c r="I164" i="21"/>
  <c r="L163" i="21"/>
  <c r="K163" i="21"/>
  <c r="J163" i="21"/>
  <c r="I163" i="21"/>
  <c r="H163" i="21"/>
  <c r="N163" i="21" s="1"/>
  <c r="G163" i="21"/>
  <c r="M163" i="21" s="1"/>
  <c r="K162" i="21"/>
  <c r="H162" i="21"/>
  <c r="G162" i="21"/>
  <c r="L161" i="21"/>
  <c r="K161" i="21"/>
  <c r="H161" i="21"/>
  <c r="G161" i="21"/>
  <c r="K160" i="21"/>
  <c r="J160" i="21"/>
  <c r="H160" i="21"/>
  <c r="G160" i="21"/>
  <c r="L159" i="21"/>
  <c r="K159" i="21"/>
  <c r="J159" i="21"/>
  <c r="I159" i="21"/>
  <c r="H159" i="21"/>
  <c r="G159" i="21"/>
  <c r="K158" i="21"/>
  <c r="J158" i="21"/>
  <c r="H158" i="21"/>
  <c r="G158" i="21"/>
  <c r="L157" i="21"/>
  <c r="K157" i="21"/>
  <c r="J157" i="21"/>
  <c r="I157" i="21"/>
  <c r="H157" i="21"/>
  <c r="N157" i="21" s="1"/>
  <c r="L156" i="21"/>
  <c r="I156" i="21"/>
  <c r="G156" i="21"/>
  <c r="L155" i="21"/>
  <c r="K155" i="21"/>
  <c r="J155" i="21"/>
  <c r="I155" i="21"/>
  <c r="L153" i="21"/>
  <c r="K153" i="21"/>
  <c r="J153" i="21"/>
  <c r="I153" i="21"/>
  <c r="H153" i="21"/>
  <c r="N153" i="21" s="1"/>
  <c r="L152" i="21"/>
  <c r="L151" i="21"/>
  <c r="K151" i="21"/>
  <c r="J151" i="21"/>
  <c r="I151" i="21"/>
  <c r="H151" i="21"/>
  <c r="N151" i="21" s="1"/>
  <c r="G151" i="21"/>
  <c r="H150" i="21"/>
  <c r="L149" i="21"/>
  <c r="K149" i="21"/>
  <c r="J149" i="21"/>
  <c r="I149" i="21"/>
  <c r="L147" i="21"/>
  <c r="K147" i="21"/>
  <c r="J147" i="21"/>
  <c r="K146" i="21"/>
  <c r="L145" i="21"/>
  <c r="K145" i="21"/>
  <c r="K144" i="21"/>
  <c r="L143" i="21"/>
  <c r="K143" i="21"/>
  <c r="I143" i="21"/>
  <c r="H143" i="21"/>
  <c r="L141" i="21"/>
  <c r="K141" i="21"/>
  <c r="I140" i="21"/>
  <c r="H140" i="21"/>
  <c r="G140" i="21"/>
  <c r="L139" i="21"/>
  <c r="K139" i="21"/>
  <c r="H138" i="21"/>
  <c r="G138" i="21"/>
  <c r="L137" i="21"/>
  <c r="K137" i="21"/>
  <c r="L136" i="21"/>
  <c r="I136" i="21"/>
  <c r="H136" i="21"/>
  <c r="L135" i="21"/>
  <c r="K135" i="21"/>
  <c r="J135" i="21"/>
  <c r="L134" i="21"/>
  <c r="I134" i="21"/>
  <c r="H134" i="21"/>
  <c r="N134" i="21" s="1"/>
  <c r="L133" i="21"/>
  <c r="K133" i="21"/>
  <c r="J133" i="21"/>
  <c r="H133" i="21"/>
  <c r="I132" i="21"/>
  <c r="H132" i="21"/>
  <c r="L131" i="21"/>
  <c r="K131" i="21"/>
  <c r="J131" i="21"/>
  <c r="I131" i="21"/>
  <c r="H131" i="21"/>
  <c r="N131" i="21" s="1"/>
  <c r="G131" i="21"/>
  <c r="L130" i="21"/>
  <c r="I130" i="21"/>
  <c r="H130" i="21"/>
  <c r="G130" i="21"/>
  <c r="L129" i="21"/>
  <c r="K129" i="21"/>
  <c r="I129" i="21"/>
  <c r="I128" i="21"/>
  <c r="L127" i="21"/>
  <c r="K127" i="21"/>
  <c r="K126" i="21"/>
  <c r="L125" i="21"/>
  <c r="K125" i="21"/>
  <c r="L124" i="21"/>
  <c r="L123" i="21"/>
  <c r="K123" i="21"/>
  <c r="L122" i="21"/>
  <c r="G122" i="21"/>
  <c r="L121" i="21"/>
  <c r="K121" i="21"/>
  <c r="J121" i="21"/>
  <c r="I121" i="21"/>
  <c r="H121" i="21"/>
  <c r="G121" i="21"/>
  <c r="K120" i="21"/>
  <c r="G120" i="21"/>
  <c r="L119" i="21"/>
  <c r="K119" i="21"/>
  <c r="J119" i="21"/>
  <c r="I119" i="21"/>
  <c r="H119" i="21"/>
  <c r="N119" i="21" s="1"/>
  <c r="G119" i="21"/>
  <c r="M119" i="21" s="1"/>
  <c r="G118" i="21"/>
  <c r="L117" i="21"/>
  <c r="K117" i="21"/>
  <c r="J117" i="21"/>
  <c r="I117" i="21"/>
  <c r="H117" i="21"/>
  <c r="N117" i="21" s="1"/>
  <c r="G117" i="21"/>
  <c r="M117" i="21" s="1"/>
  <c r="K116" i="21"/>
  <c r="L115" i="21"/>
  <c r="K115" i="21"/>
  <c r="K114" i="21"/>
  <c r="J114" i="21"/>
  <c r="H114" i="21"/>
  <c r="L113" i="21"/>
  <c r="K113" i="21"/>
  <c r="J113" i="21"/>
  <c r="I113" i="21"/>
  <c r="G113" i="21"/>
  <c r="L112" i="21"/>
  <c r="I112" i="21"/>
  <c r="H112" i="21"/>
  <c r="G112" i="21"/>
  <c r="L111" i="21"/>
  <c r="K111" i="21"/>
  <c r="L110" i="21"/>
  <c r="I110" i="21"/>
  <c r="G110" i="21"/>
  <c r="L109" i="21"/>
  <c r="K109" i="21"/>
  <c r="J109" i="21"/>
  <c r="I109" i="21"/>
  <c r="I108" i="21"/>
  <c r="H108" i="21"/>
  <c r="G108" i="21"/>
  <c r="L107" i="21"/>
  <c r="K107" i="21"/>
  <c r="J107" i="21"/>
  <c r="I107" i="21"/>
  <c r="H107" i="21"/>
  <c r="N107" i="21" s="1"/>
  <c r="K106" i="21"/>
  <c r="G106" i="21"/>
  <c r="L105" i="21"/>
  <c r="K105" i="21"/>
  <c r="I105" i="21"/>
  <c r="K104" i="21"/>
  <c r="L103" i="21"/>
  <c r="K103" i="21"/>
  <c r="K102" i="21"/>
  <c r="J102" i="21"/>
  <c r="H102" i="21"/>
  <c r="G102" i="21"/>
  <c r="L101" i="21"/>
  <c r="K101" i="21"/>
  <c r="G101" i="21"/>
  <c r="K100" i="21"/>
  <c r="L99" i="21"/>
  <c r="K99" i="21"/>
  <c r="I99" i="21"/>
  <c r="L98" i="21"/>
  <c r="I98" i="21"/>
  <c r="H98" i="21"/>
  <c r="N98" i="21" s="1"/>
  <c r="G98" i="21"/>
  <c r="L97" i="21"/>
  <c r="K97" i="21"/>
  <c r="L96" i="21"/>
  <c r="I96" i="21"/>
  <c r="H96" i="21"/>
  <c r="G96" i="21"/>
  <c r="L95" i="21"/>
  <c r="K95" i="21"/>
  <c r="J95" i="21"/>
  <c r="I95" i="21"/>
  <c r="H95" i="21"/>
  <c r="N95" i="21" s="1"/>
  <c r="G95" i="21"/>
  <c r="K94" i="21"/>
  <c r="I94" i="21"/>
  <c r="H94" i="21"/>
  <c r="G94" i="21"/>
  <c r="L93" i="21"/>
  <c r="K93" i="21"/>
  <c r="J93" i="21"/>
  <c r="I93" i="21"/>
  <c r="H93" i="21"/>
  <c r="N93" i="21" s="1"/>
  <c r="G93" i="21"/>
  <c r="L92" i="21"/>
  <c r="I92" i="21"/>
  <c r="G92" i="21"/>
  <c r="L91" i="21"/>
  <c r="K91" i="21"/>
  <c r="J91" i="21"/>
  <c r="I91" i="21"/>
  <c r="H91" i="21"/>
  <c r="N91" i="21" s="1"/>
  <c r="G91" i="21"/>
  <c r="K90" i="21"/>
  <c r="H90" i="21"/>
  <c r="K89" i="21"/>
  <c r="L89" i="21"/>
  <c r="J89" i="21"/>
  <c r="I89" i="21"/>
  <c r="H89" i="21"/>
  <c r="G89" i="21"/>
  <c r="K88" i="21"/>
  <c r="L87" i="21"/>
  <c r="K87" i="21"/>
  <c r="J87" i="21"/>
  <c r="I87" i="21"/>
  <c r="H87" i="21"/>
  <c r="G87" i="21"/>
  <c r="M87" i="21" s="1"/>
  <c r="K86" i="21"/>
  <c r="L85" i="21"/>
  <c r="K85" i="21"/>
  <c r="K84" i="21"/>
  <c r="L83" i="21"/>
  <c r="K83" i="21"/>
  <c r="L82" i="21"/>
  <c r="K82" i="21"/>
  <c r="D81" i="21"/>
  <c r="H135" i="21" s="1"/>
  <c r="C81" i="21"/>
  <c r="K73" i="21"/>
  <c r="F22" i="21"/>
  <c r="F10" i="21" s="1"/>
  <c r="J73" i="21"/>
  <c r="I73" i="21"/>
  <c r="L72" i="21"/>
  <c r="K72" i="21"/>
  <c r="J72" i="21"/>
  <c r="I72" i="21"/>
  <c r="G72" i="21"/>
  <c r="K71" i="21"/>
  <c r="I71" i="21"/>
  <c r="H71" i="21"/>
  <c r="G71" i="21"/>
  <c r="L70" i="21"/>
  <c r="K70" i="21"/>
  <c r="J70" i="21"/>
  <c r="G70" i="21"/>
  <c r="L69" i="21"/>
  <c r="K69" i="21"/>
  <c r="J69" i="21"/>
  <c r="I69" i="21"/>
  <c r="H69" i="21"/>
  <c r="N69" i="21" s="1"/>
  <c r="G69" i="21"/>
  <c r="M69" i="21" s="1"/>
  <c r="L68" i="21"/>
  <c r="K68" i="21"/>
  <c r="J68" i="21"/>
  <c r="E22" i="21"/>
  <c r="I68" i="21" s="1"/>
  <c r="H68" i="21"/>
  <c r="L67" i="21"/>
  <c r="K67" i="21"/>
  <c r="L66" i="21"/>
  <c r="K66" i="21"/>
  <c r="J66" i="21"/>
  <c r="I66" i="21"/>
  <c r="H66" i="21"/>
  <c r="N66" i="21" s="1"/>
  <c r="G66" i="21"/>
  <c r="M66" i="21" s="1"/>
  <c r="L65" i="21"/>
  <c r="K65" i="21"/>
  <c r="J65" i="21"/>
  <c r="I65" i="21"/>
  <c r="L64" i="21"/>
  <c r="K64" i="21"/>
  <c r="K63" i="21"/>
  <c r="J63" i="21"/>
  <c r="G63" i="21"/>
  <c r="L62" i="21"/>
  <c r="K62" i="21"/>
  <c r="J62" i="21"/>
  <c r="I62" i="21"/>
  <c r="L61" i="21"/>
  <c r="K61" i="21"/>
  <c r="J61" i="21"/>
  <c r="I61" i="21"/>
  <c r="H61" i="21"/>
  <c r="N61" i="21" s="1"/>
  <c r="G61" i="21"/>
  <c r="M61" i="21" s="1"/>
  <c r="L60" i="21"/>
  <c r="K60" i="21"/>
  <c r="J60" i="21"/>
  <c r="I60" i="21"/>
  <c r="H60" i="21"/>
  <c r="N60" i="21" s="1"/>
  <c r="G60" i="21"/>
  <c r="M60" i="21" s="1"/>
  <c r="K59" i="21"/>
  <c r="J59" i="21"/>
  <c r="I59" i="21"/>
  <c r="G59" i="21"/>
  <c r="L58" i="21"/>
  <c r="K58" i="21"/>
  <c r="J58" i="21"/>
  <c r="I58" i="21"/>
  <c r="G58" i="21"/>
  <c r="K57" i="21"/>
  <c r="H57" i="21"/>
  <c r="L56" i="21"/>
  <c r="K56" i="21"/>
  <c r="J56" i="21"/>
  <c r="I56" i="21"/>
  <c r="H56" i="21"/>
  <c r="N56" i="21" s="1"/>
  <c r="L55" i="21"/>
  <c r="K55" i="21"/>
  <c r="G55" i="21"/>
  <c r="K54" i="21"/>
  <c r="L54" i="21"/>
  <c r="J54" i="21"/>
  <c r="I54" i="21"/>
  <c r="H54" i="21"/>
  <c r="G54" i="21"/>
  <c r="K53" i="21"/>
  <c r="J53" i="21"/>
  <c r="L52" i="21"/>
  <c r="K52" i="21"/>
  <c r="J52" i="21"/>
  <c r="H52" i="21"/>
  <c r="N52" i="21" s="1"/>
  <c r="G52" i="21"/>
  <c r="M52" i="21" s="1"/>
  <c r="L51" i="21"/>
  <c r="K51" i="21"/>
  <c r="I51" i="21"/>
  <c r="G51" i="21"/>
  <c r="L50" i="21"/>
  <c r="K50" i="21"/>
  <c r="I50" i="21"/>
  <c r="H50" i="21"/>
  <c r="K49" i="21"/>
  <c r="J49" i="21"/>
  <c r="I49" i="21"/>
  <c r="G49" i="21"/>
  <c r="L48" i="21"/>
  <c r="K48" i="21"/>
  <c r="J48" i="21"/>
  <c r="I48" i="21"/>
  <c r="G48" i="21"/>
  <c r="L47" i="21"/>
  <c r="K47" i="21"/>
  <c r="J47" i="21"/>
  <c r="I47" i="21"/>
  <c r="K46" i="21"/>
  <c r="L46" i="21"/>
  <c r="J46" i="21"/>
  <c r="I46" i="21"/>
  <c r="H46" i="21"/>
  <c r="G46" i="21"/>
  <c r="L45" i="21"/>
  <c r="K45" i="21"/>
  <c r="J45" i="21"/>
  <c r="I45" i="21"/>
  <c r="H45" i="21"/>
  <c r="N45" i="21" s="1"/>
  <c r="G45" i="21"/>
  <c r="L44" i="21"/>
  <c r="K44" i="21"/>
  <c r="J44" i="21"/>
  <c r="I44" i="21"/>
  <c r="H44" i="21"/>
  <c r="N44" i="21" s="1"/>
  <c r="G44" i="21"/>
  <c r="M44" i="21" s="1"/>
  <c r="K43" i="21"/>
  <c r="J43" i="21"/>
  <c r="I43" i="21"/>
  <c r="G43" i="21"/>
  <c r="L42" i="21"/>
  <c r="K42" i="21"/>
  <c r="J42" i="21"/>
  <c r="H42" i="21"/>
  <c r="G42" i="21"/>
  <c r="K41" i="21"/>
  <c r="J41" i="21"/>
  <c r="I41" i="21"/>
  <c r="L40" i="21"/>
  <c r="K40" i="21"/>
  <c r="J40" i="21"/>
  <c r="I40" i="21"/>
  <c r="H40" i="21"/>
  <c r="N40" i="21" s="1"/>
  <c r="G40" i="21"/>
  <c r="M40" i="21" s="1"/>
  <c r="K39" i="21"/>
  <c r="J39" i="21"/>
  <c r="I39" i="21"/>
  <c r="G39" i="21"/>
  <c r="L38" i="21"/>
  <c r="K38" i="21"/>
  <c r="J38" i="21"/>
  <c r="I38" i="21"/>
  <c r="H38" i="21"/>
  <c r="N38" i="21" s="1"/>
  <c r="G38" i="21"/>
  <c r="M38" i="21" s="1"/>
  <c r="K37" i="21"/>
  <c r="J37" i="21"/>
  <c r="I37" i="21"/>
  <c r="G37" i="21"/>
  <c r="L36" i="21"/>
  <c r="K36" i="21"/>
  <c r="J36" i="21"/>
  <c r="I36" i="21"/>
  <c r="H36" i="21"/>
  <c r="N36" i="21" s="1"/>
  <c r="G36" i="21"/>
  <c r="M36" i="21" s="1"/>
  <c r="K35" i="21"/>
  <c r="J35" i="21"/>
  <c r="I35" i="21"/>
  <c r="G35" i="21"/>
  <c r="L34" i="21"/>
  <c r="K34" i="21"/>
  <c r="J34" i="21"/>
  <c r="I34" i="21"/>
  <c r="H34" i="21"/>
  <c r="N34" i="21" s="1"/>
  <c r="G34" i="21"/>
  <c r="M34" i="21" s="1"/>
  <c r="K33" i="21"/>
  <c r="J33" i="21"/>
  <c r="G33" i="21"/>
  <c r="L32" i="21"/>
  <c r="K32" i="21"/>
  <c r="J32" i="21"/>
  <c r="I32" i="21"/>
  <c r="H32" i="21"/>
  <c r="N32" i="21" s="1"/>
  <c r="G32" i="21"/>
  <c r="M32" i="21" s="1"/>
  <c r="L31" i="21"/>
  <c r="K31" i="21"/>
  <c r="J31" i="21"/>
  <c r="I31" i="21"/>
  <c r="G31" i="21"/>
  <c r="L30" i="21"/>
  <c r="K30" i="21"/>
  <c r="I30" i="21"/>
  <c r="H30" i="21"/>
  <c r="G30" i="21"/>
  <c r="K29" i="21"/>
  <c r="J29" i="21"/>
  <c r="I29" i="21"/>
  <c r="G29" i="21"/>
  <c r="L28" i="21"/>
  <c r="K28" i="21"/>
  <c r="J28" i="21"/>
  <c r="I28" i="21"/>
  <c r="H28" i="21"/>
  <c r="N28" i="21" s="1"/>
  <c r="G28" i="21"/>
  <c r="M28" i="21" s="1"/>
  <c r="K27" i="21"/>
  <c r="G27" i="21"/>
  <c r="L26" i="21"/>
  <c r="K26" i="21"/>
  <c r="J26" i="21"/>
  <c r="H26" i="21"/>
  <c r="L25" i="21"/>
  <c r="K25" i="21"/>
  <c r="J25" i="21"/>
  <c r="I25" i="21"/>
  <c r="H25" i="21"/>
  <c r="N25" i="21" s="1"/>
  <c r="G25" i="21"/>
  <c r="L24" i="21"/>
  <c r="K24" i="21"/>
  <c r="I24" i="21"/>
  <c r="H24" i="21"/>
  <c r="L23" i="21"/>
  <c r="K23" i="21"/>
  <c r="J23" i="21"/>
  <c r="I23" i="21"/>
  <c r="H23" i="21"/>
  <c r="N23" i="21" s="1"/>
  <c r="G23" i="21"/>
  <c r="M23" i="21" s="1"/>
  <c r="J71" i="21"/>
  <c r="I70" i="21"/>
  <c r="D22" i="21"/>
  <c r="H72" i="21"/>
  <c r="C22" i="21"/>
  <c r="G56" i="21" s="1"/>
  <c r="M56" i="21" s="1"/>
  <c r="G68" i="21"/>
  <c r="L640" i="20"/>
  <c r="K640" i="20"/>
  <c r="K639" i="20"/>
  <c r="L638" i="20"/>
  <c r="K638" i="20"/>
  <c r="K637" i="20"/>
  <c r="I637" i="20"/>
  <c r="L636" i="20"/>
  <c r="K636" i="20"/>
  <c r="K635" i="20"/>
  <c r="I635" i="20"/>
  <c r="G635" i="20"/>
  <c r="L634" i="20"/>
  <c r="K634" i="20"/>
  <c r="E612" i="20"/>
  <c r="I634" i="20" s="1"/>
  <c r="G634" i="20"/>
  <c r="K633" i="20"/>
  <c r="L632" i="20"/>
  <c r="K632" i="20"/>
  <c r="K631" i="20"/>
  <c r="L630" i="20"/>
  <c r="K630" i="20"/>
  <c r="K629" i="20"/>
  <c r="L628" i="20"/>
  <c r="K628" i="20"/>
  <c r="K627" i="20"/>
  <c r="L626" i="20"/>
  <c r="K626" i="20"/>
  <c r="H626" i="20"/>
  <c r="G626" i="20"/>
  <c r="M626" i="20" s="1"/>
  <c r="K625" i="20"/>
  <c r="I625" i="20"/>
  <c r="G625" i="20"/>
  <c r="L624" i="20"/>
  <c r="K624" i="20"/>
  <c r="J624" i="20"/>
  <c r="I624" i="20"/>
  <c r="H624" i="20"/>
  <c r="G624" i="20"/>
  <c r="M624" i="20" s="1"/>
  <c r="K623" i="20"/>
  <c r="L622" i="20"/>
  <c r="K622" i="20"/>
  <c r="I622" i="20"/>
  <c r="K621" i="20"/>
  <c r="G621" i="20"/>
  <c r="L620" i="20"/>
  <c r="K620" i="20"/>
  <c r="I620" i="20"/>
  <c r="H620" i="20"/>
  <c r="K619" i="20"/>
  <c r="G619" i="20"/>
  <c r="L618" i="20"/>
  <c r="K618" i="20"/>
  <c r="G618" i="20"/>
  <c r="K617" i="20"/>
  <c r="L616" i="20"/>
  <c r="K616" i="20"/>
  <c r="K615" i="20"/>
  <c r="L614" i="20"/>
  <c r="K614" i="20"/>
  <c r="L613" i="20"/>
  <c r="K613" i="20"/>
  <c r="I613" i="20"/>
  <c r="C612" i="20"/>
  <c r="G613" i="20" s="1"/>
  <c r="K604" i="20"/>
  <c r="L603" i="20"/>
  <c r="K603" i="20"/>
  <c r="J603" i="20"/>
  <c r="I603" i="20"/>
  <c r="H603" i="20"/>
  <c r="N603" i="20" s="1"/>
  <c r="G603" i="20"/>
  <c r="M603" i="20" s="1"/>
  <c r="K602" i="20"/>
  <c r="I602" i="20"/>
  <c r="G602" i="20"/>
  <c r="L601" i="20"/>
  <c r="K601" i="20"/>
  <c r="J601" i="20"/>
  <c r="I601" i="20"/>
  <c r="H601" i="20"/>
  <c r="N601" i="20" s="1"/>
  <c r="G601" i="20"/>
  <c r="M601" i="20" s="1"/>
  <c r="I600" i="20"/>
  <c r="G600" i="20"/>
  <c r="M600" i="20" s="1"/>
  <c r="L599" i="20"/>
  <c r="K599" i="20"/>
  <c r="M599" i="20" s="1"/>
  <c r="H599" i="20"/>
  <c r="K598" i="20"/>
  <c r="E371" i="20"/>
  <c r="I579" i="20" s="1"/>
  <c r="G598" i="20"/>
  <c r="L597" i="20"/>
  <c r="K596" i="20"/>
  <c r="I596" i="20"/>
  <c r="H596" i="20"/>
  <c r="G596" i="20"/>
  <c r="L595" i="20"/>
  <c r="K595" i="20"/>
  <c r="I595" i="20"/>
  <c r="G595" i="20"/>
  <c r="K594" i="20"/>
  <c r="G594" i="20"/>
  <c r="L593" i="20"/>
  <c r="K593" i="20"/>
  <c r="M593" i="20" s="1"/>
  <c r="H593" i="20"/>
  <c r="N593" i="20" s="1"/>
  <c r="K592" i="20"/>
  <c r="M592" i="20" s="1"/>
  <c r="I592" i="20"/>
  <c r="H592" i="20"/>
  <c r="L591" i="20"/>
  <c r="K591" i="20"/>
  <c r="K590" i="20"/>
  <c r="L589" i="20"/>
  <c r="K588" i="20"/>
  <c r="G588" i="20"/>
  <c r="L587" i="20"/>
  <c r="K587" i="20"/>
  <c r="J587" i="20"/>
  <c r="I587" i="20"/>
  <c r="H587" i="20"/>
  <c r="N587" i="20" s="1"/>
  <c r="G587" i="20"/>
  <c r="M587" i="20" s="1"/>
  <c r="K586" i="20"/>
  <c r="G586" i="20"/>
  <c r="L585" i="20"/>
  <c r="K585" i="20"/>
  <c r="I585" i="20"/>
  <c r="G585" i="20"/>
  <c r="K584" i="20"/>
  <c r="I584" i="20"/>
  <c r="G584" i="20"/>
  <c r="L583" i="20"/>
  <c r="K583" i="20"/>
  <c r="I583" i="20"/>
  <c r="G583" i="20"/>
  <c r="K582" i="20"/>
  <c r="I582" i="20"/>
  <c r="H582" i="20"/>
  <c r="G582" i="20"/>
  <c r="L581" i="20"/>
  <c r="K581" i="20"/>
  <c r="H581" i="20"/>
  <c r="G581" i="20"/>
  <c r="K580" i="20"/>
  <c r="I580" i="20"/>
  <c r="L579" i="20"/>
  <c r="K579" i="20"/>
  <c r="J579" i="20"/>
  <c r="G579" i="20"/>
  <c r="K578" i="20"/>
  <c r="L577" i="20"/>
  <c r="K577" i="20"/>
  <c r="I577" i="20"/>
  <c r="H577" i="20"/>
  <c r="G577" i="20"/>
  <c r="L576" i="20"/>
  <c r="I576" i="20"/>
  <c r="H576" i="20"/>
  <c r="G576" i="20"/>
  <c r="M576" i="20" s="1"/>
  <c r="L575" i="20"/>
  <c r="I575" i="20"/>
  <c r="H575" i="20"/>
  <c r="G575" i="20"/>
  <c r="K574" i="20"/>
  <c r="I574" i="20"/>
  <c r="G574" i="20"/>
  <c r="L573" i="20"/>
  <c r="H573" i="20"/>
  <c r="G573" i="20"/>
  <c r="M573" i="20" s="1"/>
  <c r="K572" i="20"/>
  <c r="I572" i="20"/>
  <c r="H572" i="20"/>
  <c r="L571" i="20"/>
  <c r="K571" i="20"/>
  <c r="K570" i="20"/>
  <c r="I570" i="20"/>
  <c r="G570" i="20"/>
  <c r="L569" i="20"/>
  <c r="K569" i="20"/>
  <c r="I569" i="20"/>
  <c r="K568" i="20"/>
  <c r="L567" i="20"/>
  <c r="K567" i="20"/>
  <c r="K566" i="20"/>
  <c r="I566" i="20"/>
  <c r="H566" i="20"/>
  <c r="G566" i="20"/>
  <c r="L565" i="20"/>
  <c r="K565" i="20"/>
  <c r="J565" i="20"/>
  <c r="I565" i="20"/>
  <c r="G565" i="20"/>
  <c r="K564" i="20"/>
  <c r="L563" i="20"/>
  <c r="K563" i="20"/>
  <c r="K562" i="20"/>
  <c r="I562" i="20"/>
  <c r="G562" i="20"/>
  <c r="L561" i="20"/>
  <c r="K561" i="20"/>
  <c r="I561" i="20"/>
  <c r="G561" i="20"/>
  <c r="K560" i="20"/>
  <c r="I560" i="20"/>
  <c r="G560" i="20"/>
  <c r="L559" i="20"/>
  <c r="K559" i="20"/>
  <c r="M559" i="20" s="1"/>
  <c r="J559" i="20"/>
  <c r="I559" i="20"/>
  <c r="H559" i="20"/>
  <c r="N559" i="20" s="1"/>
  <c r="K558" i="20"/>
  <c r="G558" i="20"/>
  <c r="L557" i="20"/>
  <c r="K557" i="20"/>
  <c r="M557" i="20" s="1"/>
  <c r="J557" i="20"/>
  <c r="I557" i="20"/>
  <c r="H557" i="20"/>
  <c r="N557" i="20" s="1"/>
  <c r="K556" i="20"/>
  <c r="I556" i="20"/>
  <c r="H556" i="20"/>
  <c r="G556" i="20"/>
  <c r="L555" i="20"/>
  <c r="K555" i="20"/>
  <c r="J555" i="20"/>
  <c r="I555" i="20"/>
  <c r="H555" i="20"/>
  <c r="N555" i="20" s="1"/>
  <c r="M555" i="20"/>
  <c r="K554" i="20"/>
  <c r="I554" i="20"/>
  <c r="H554" i="20"/>
  <c r="G554" i="20"/>
  <c r="M554" i="20" s="1"/>
  <c r="L553" i="20"/>
  <c r="K553" i="20"/>
  <c r="J553" i="20"/>
  <c r="I553" i="20"/>
  <c r="K552" i="20"/>
  <c r="I552" i="20"/>
  <c r="H552" i="20"/>
  <c r="G552" i="20"/>
  <c r="K551" i="20"/>
  <c r="L551" i="20"/>
  <c r="J551" i="20"/>
  <c r="I551" i="20"/>
  <c r="H551" i="20"/>
  <c r="G551" i="20"/>
  <c r="K550" i="20"/>
  <c r="G550" i="20"/>
  <c r="L549" i="20"/>
  <c r="J549" i="20"/>
  <c r="I549" i="20"/>
  <c r="H549" i="20"/>
  <c r="G549" i="20"/>
  <c r="M549" i="20" s="1"/>
  <c r="K548" i="20"/>
  <c r="I548" i="20"/>
  <c r="G548" i="20"/>
  <c r="L547" i="20"/>
  <c r="J547" i="20"/>
  <c r="I547" i="20"/>
  <c r="H547" i="20"/>
  <c r="K546" i="20"/>
  <c r="L545" i="20"/>
  <c r="I545" i="20"/>
  <c r="K544" i="20"/>
  <c r="L543" i="20"/>
  <c r="H543" i="20"/>
  <c r="K542" i="20"/>
  <c r="I542" i="20"/>
  <c r="H542" i="20"/>
  <c r="G542" i="20"/>
  <c r="M542" i="20" s="1"/>
  <c r="L541" i="20"/>
  <c r="K541" i="20"/>
  <c r="H541" i="20"/>
  <c r="G541" i="20"/>
  <c r="K540" i="20"/>
  <c r="L539" i="20"/>
  <c r="K539" i="20"/>
  <c r="H539" i="20"/>
  <c r="K538" i="20"/>
  <c r="H538" i="20"/>
  <c r="G538" i="20"/>
  <c r="L537" i="20"/>
  <c r="K537" i="20"/>
  <c r="H537" i="20"/>
  <c r="K536" i="20"/>
  <c r="H536" i="20"/>
  <c r="L535" i="20"/>
  <c r="H535" i="20"/>
  <c r="G535" i="20"/>
  <c r="K534" i="20"/>
  <c r="I534" i="20"/>
  <c r="H534" i="20"/>
  <c r="G534" i="20"/>
  <c r="L533" i="20"/>
  <c r="K533" i="20"/>
  <c r="J533" i="20"/>
  <c r="H533" i="20"/>
  <c r="G533" i="20"/>
  <c r="K532" i="20"/>
  <c r="I532" i="20"/>
  <c r="G532" i="20"/>
  <c r="L531" i="20"/>
  <c r="K531" i="20"/>
  <c r="J531" i="20"/>
  <c r="I531" i="20"/>
  <c r="H531" i="20"/>
  <c r="N531" i="20" s="1"/>
  <c r="G531" i="20"/>
  <c r="M531" i="20" s="1"/>
  <c r="K530" i="20"/>
  <c r="I530" i="20"/>
  <c r="G530" i="20"/>
  <c r="L529" i="20"/>
  <c r="K529" i="20"/>
  <c r="J529" i="20"/>
  <c r="I529" i="20"/>
  <c r="G529" i="20"/>
  <c r="K528" i="20"/>
  <c r="I528" i="20"/>
  <c r="L527" i="20"/>
  <c r="K527" i="20"/>
  <c r="I527" i="20"/>
  <c r="H527" i="20"/>
  <c r="N527" i="20" s="1"/>
  <c r="G527" i="20"/>
  <c r="M527" i="20" s="1"/>
  <c r="K526" i="20"/>
  <c r="I526" i="20"/>
  <c r="H526" i="20"/>
  <c r="G526" i="20"/>
  <c r="M526" i="20" s="1"/>
  <c r="L525" i="20"/>
  <c r="K525" i="20"/>
  <c r="J525" i="20"/>
  <c r="I525" i="20"/>
  <c r="G525" i="20"/>
  <c r="K524" i="20"/>
  <c r="I524" i="20"/>
  <c r="H524" i="20"/>
  <c r="G524" i="20"/>
  <c r="L523" i="20"/>
  <c r="K523" i="20"/>
  <c r="I523" i="20"/>
  <c r="G523" i="20"/>
  <c r="K522" i="20"/>
  <c r="H522" i="20"/>
  <c r="G522" i="20"/>
  <c r="K521" i="20"/>
  <c r="L521" i="20"/>
  <c r="J521" i="20"/>
  <c r="I521" i="20"/>
  <c r="H521" i="20"/>
  <c r="G521" i="20"/>
  <c r="K520" i="20"/>
  <c r="I520" i="20"/>
  <c r="G520" i="20"/>
  <c r="L519" i="20"/>
  <c r="K519" i="20"/>
  <c r="J519" i="20"/>
  <c r="I519" i="20"/>
  <c r="H519" i="20"/>
  <c r="N519" i="20" s="1"/>
  <c r="G519" i="20"/>
  <c r="M519" i="20" s="1"/>
  <c r="K518" i="20"/>
  <c r="L517" i="20"/>
  <c r="K517" i="20"/>
  <c r="I517" i="20"/>
  <c r="G517" i="20"/>
  <c r="K516" i="20"/>
  <c r="I516" i="20"/>
  <c r="H516" i="20"/>
  <c r="G516" i="20"/>
  <c r="L515" i="20"/>
  <c r="K515" i="20"/>
  <c r="I515" i="20"/>
  <c r="G515" i="20"/>
  <c r="K514" i="20"/>
  <c r="L513" i="20"/>
  <c r="K513" i="20"/>
  <c r="J513" i="20"/>
  <c r="I513" i="20"/>
  <c r="H513" i="20"/>
  <c r="N513" i="20" s="1"/>
  <c r="K512" i="20"/>
  <c r="I512" i="20"/>
  <c r="L511" i="20"/>
  <c r="K511" i="20"/>
  <c r="J511" i="20"/>
  <c r="I511" i="20"/>
  <c r="G511" i="20"/>
  <c r="K510" i="20"/>
  <c r="I510" i="20"/>
  <c r="H510" i="20"/>
  <c r="G510" i="20"/>
  <c r="L509" i="20"/>
  <c r="K509" i="20"/>
  <c r="I509" i="20"/>
  <c r="K508" i="20"/>
  <c r="L507" i="20"/>
  <c r="K507" i="20"/>
  <c r="K506" i="20"/>
  <c r="I506" i="20"/>
  <c r="H506" i="20"/>
  <c r="G506" i="20"/>
  <c r="K505" i="20"/>
  <c r="L505" i="20"/>
  <c r="J505" i="20"/>
  <c r="I505" i="20"/>
  <c r="H505" i="20"/>
  <c r="G505" i="20"/>
  <c r="K504" i="20"/>
  <c r="I504" i="20"/>
  <c r="L503" i="20"/>
  <c r="K503" i="20"/>
  <c r="J503" i="20"/>
  <c r="I503" i="20"/>
  <c r="H503" i="20"/>
  <c r="N503" i="20" s="1"/>
  <c r="G503" i="20"/>
  <c r="M503" i="20" s="1"/>
  <c r="K502" i="20"/>
  <c r="J502" i="20"/>
  <c r="I502" i="20"/>
  <c r="H502" i="20"/>
  <c r="G502" i="20"/>
  <c r="M502" i="20" s="1"/>
  <c r="L501" i="20"/>
  <c r="K501" i="20"/>
  <c r="I501" i="20"/>
  <c r="G501" i="20"/>
  <c r="K500" i="20"/>
  <c r="I500" i="20"/>
  <c r="H500" i="20"/>
  <c r="L499" i="20"/>
  <c r="K499" i="20"/>
  <c r="K498" i="20"/>
  <c r="I498" i="20"/>
  <c r="L497" i="20"/>
  <c r="K497" i="20"/>
  <c r="K496" i="20"/>
  <c r="I496" i="20"/>
  <c r="G496" i="20"/>
  <c r="L495" i="20"/>
  <c r="K495" i="20"/>
  <c r="I495" i="20"/>
  <c r="K494" i="20"/>
  <c r="I494" i="20"/>
  <c r="H494" i="20"/>
  <c r="G494" i="20"/>
  <c r="L493" i="20"/>
  <c r="K493" i="20"/>
  <c r="I493" i="20"/>
  <c r="K492" i="20"/>
  <c r="I492" i="20"/>
  <c r="G492" i="20"/>
  <c r="L491" i="20"/>
  <c r="K491" i="20"/>
  <c r="J491" i="20"/>
  <c r="I491" i="20"/>
  <c r="G491" i="20"/>
  <c r="K490" i="20"/>
  <c r="H490" i="20"/>
  <c r="G490" i="20"/>
  <c r="L489" i="20"/>
  <c r="K489" i="20"/>
  <c r="I489" i="20"/>
  <c r="G489" i="20"/>
  <c r="K488" i="20"/>
  <c r="I488" i="20"/>
  <c r="H488" i="20"/>
  <c r="G488" i="20"/>
  <c r="M488" i="20" s="1"/>
  <c r="L487" i="20"/>
  <c r="K487" i="20"/>
  <c r="K486" i="20"/>
  <c r="I486" i="20"/>
  <c r="H486" i="20"/>
  <c r="G486" i="20"/>
  <c r="L485" i="20"/>
  <c r="K485" i="20"/>
  <c r="I485" i="20"/>
  <c r="G485" i="20"/>
  <c r="K484" i="20"/>
  <c r="K483" i="20"/>
  <c r="L483" i="20"/>
  <c r="J483" i="20"/>
  <c r="I483" i="20"/>
  <c r="G483" i="20"/>
  <c r="M483" i="20" s="1"/>
  <c r="K482" i="20"/>
  <c r="I482" i="20"/>
  <c r="H482" i="20"/>
  <c r="G482" i="20"/>
  <c r="L481" i="20"/>
  <c r="K481" i="20"/>
  <c r="I481" i="20"/>
  <c r="G481" i="20"/>
  <c r="K480" i="20"/>
  <c r="I480" i="20"/>
  <c r="G480" i="20"/>
  <c r="L479" i="20"/>
  <c r="K479" i="20"/>
  <c r="J479" i="20"/>
  <c r="H479" i="20"/>
  <c r="G479" i="20"/>
  <c r="K478" i="20"/>
  <c r="L477" i="20"/>
  <c r="K477" i="20"/>
  <c r="I477" i="20"/>
  <c r="G477" i="20"/>
  <c r="K476" i="20"/>
  <c r="I476" i="20"/>
  <c r="G476" i="20"/>
  <c r="L475" i="20"/>
  <c r="K475" i="20"/>
  <c r="J475" i="20"/>
  <c r="I475" i="20"/>
  <c r="H475" i="20"/>
  <c r="N475" i="20" s="1"/>
  <c r="G475" i="20"/>
  <c r="M475" i="20" s="1"/>
  <c r="K474" i="20"/>
  <c r="I474" i="20"/>
  <c r="G474" i="20"/>
  <c r="L473" i="20"/>
  <c r="K473" i="20"/>
  <c r="L472" i="20"/>
  <c r="K472" i="20"/>
  <c r="H472" i="20"/>
  <c r="L471" i="20"/>
  <c r="K471" i="20"/>
  <c r="K470" i="20"/>
  <c r="K469" i="20"/>
  <c r="L469" i="20"/>
  <c r="J469" i="20"/>
  <c r="I469" i="20"/>
  <c r="K468" i="20"/>
  <c r="I468" i="20"/>
  <c r="H468" i="20"/>
  <c r="L467" i="20"/>
  <c r="K467" i="20"/>
  <c r="I467" i="20"/>
  <c r="G467" i="20"/>
  <c r="L466" i="20"/>
  <c r="K466" i="20"/>
  <c r="I466" i="20"/>
  <c r="L465" i="20"/>
  <c r="K465" i="20"/>
  <c r="I465" i="20"/>
  <c r="G465" i="20"/>
  <c r="L464" i="20"/>
  <c r="K464" i="20"/>
  <c r="I464" i="20"/>
  <c r="G464" i="20"/>
  <c r="K463" i="20"/>
  <c r="L463" i="20"/>
  <c r="J463" i="20"/>
  <c r="I463" i="20"/>
  <c r="G463" i="20"/>
  <c r="M463" i="20" s="1"/>
  <c r="K462" i="20"/>
  <c r="J462" i="20"/>
  <c r="L461" i="20"/>
  <c r="K461" i="20"/>
  <c r="I461" i="20"/>
  <c r="H461" i="20"/>
  <c r="G461" i="20"/>
  <c r="K460" i="20"/>
  <c r="L459" i="20"/>
  <c r="K459" i="20"/>
  <c r="I459" i="20"/>
  <c r="L458" i="20"/>
  <c r="K458" i="20"/>
  <c r="H458" i="20"/>
  <c r="G458" i="20"/>
  <c r="L457" i="20"/>
  <c r="K457" i="20"/>
  <c r="H457" i="20"/>
  <c r="G457" i="20"/>
  <c r="L456" i="20"/>
  <c r="K456" i="20"/>
  <c r="L455" i="20"/>
  <c r="K455" i="20"/>
  <c r="J455" i="20"/>
  <c r="H455" i="20"/>
  <c r="K454" i="20"/>
  <c r="H454" i="20"/>
  <c r="L453" i="20"/>
  <c r="K453" i="20"/>
  <c r="J453" i="20"/>
  <c r="I453" i="20"/>
  <c r="H453" i="20"/>
  <c r="N453" i="20" s="1"/>
  <c r="G453" i="20"/>
  <c r="M453" i="20" s="1"/>
  <c r="K452" i="20"/>
  <c r="I452" i="20"/>
  <c r="H452" i="20"/>
  <c r="L451" i="20"/>
  <c r="K451" i="20"/>
  <c r="L450" i="20"/>
  <c r="K450" i="20"/>
  <c r="L449" i="20"/>
  <c r="K449" i="20"/>
  <c r="J449" i="20"/>
  <c r="K448" i="20"/>
  <c r="K447" i="20"/>
  <c r="L447" i="20"/>
  <c r="J447" i="20"/>
  <c r="H447" i="20"/>
  <c r="L446" i="20"/>
  <c r="K446" i="20"/>
  <c r="L445" i="20"/>
  <c r="K445" i="20"/>
  <c r="G445" i="20"/>
  <c r="K444" i="20"/>
  <c r="I444" i="20"/>
  <c r="H444" i="20"/>
  <c r="G444" i="20"/>
  <c r="L443" i="20"/>
  <c r="K443" i="20"/>
  <c r="H443" i="20"/>
  <c r="G443" i="20"/>
  <c r="K442" i="20"/>
  <c r="L441" i="20"/>
  <c r="K441" i="20"/>
  <c r="J441" i="20"/>
  <c r="I441" i="20"/>
  <c r="K440" i="20"/>
  <c r="I440" i="20"/>
  <c r="H440" i="20"/>
  <c r="G440" i="20"/>
  <c r="M440" i="20" s="1"/>
  <c r="L439" i="20"/>
  <c r="K439" i="20"/>
  <c r="J439" i="20"/>
  <c r="I439" i="20"/>
  <c r="H439" i="20"/>
  <c r="N439" i="20" s="1"/>
  <c r="G439" i="20"/>
  <c r="M439" i="20" s="1"/>
  <c r="K438" i="20"/>
  <c r="L437" i="20"/>
  <c r="K437" i="20"/>
  <c r="K436" i="20"/>
  <c r="G436" i="20"/>
  <c r="L435" i="20"/>
  <c r="K435" i="20"/>
  <c r="K434" i="20"/>
  <c r="L433" i="20"/>
  <c r="K433" i="20"/>
  <c r="K432" i="20"/>
  <c r="L431" i="20"/>
  <c r="K431" i="20"/>
  <c r="J431" i="20"/>
  <c r="I431" i="20"/>
  <c r="H431" i="20"/>
  <c r="N431" i="20" s="1"/>
  <c r="G431" i="20"/>
  <c r="L430" i="20"/>
  <c r="K430" i="20"/>
  <c r="L429" i="20"/>
  <c r="K429" i="20"/>
  <c r="K428" i="20"/>
  <c r="L427" i="20"/>
  <c r="K427" i="20"/>
  <c r="K426" i="20"/>
  <c r="K425" i="20"/>
  <c r="L425" i="20"/>
  <c r="J425" i="20"/>
  <c r="G425" i="20"/>
  <c r="K424" i="20"/>
  <c r="L423" i="20"/>
  <c r="K423" i="20"/>
  <c r="K422" i="20"/>
  <c r="L421" i="20"/>
  <c r="K421" i="20"/>
  <c r="J421" i="20"/>
  <c r="H421" i="20"/>
  <c r="K420" i="20"/>
  <c r="H420" i="20"/>
  <c r="G420" i="20"/>
  <c r="L419" i="20"/>
  <c r="K419" i="20"/>
  <c r="K418" i="20"/>
  <c r="I418" i="20"/>
  <c r="H418" i="20"/>
  <c r="G418" i="20"/>
  <c r="L417" i="20"/>
  <c r="K417" i="20"/>
  <c r="J417" i="20"/>
  <c r="H417" i="20"/>
  <c r="G417" i="20"/>
  <c r="K416" i="20"/>
  <c r="I416" i="20"/>
  <c r="H416" i="20"/>
  <c r="L415" i="20"/>
  <c r="K415" i="20"/>
  <c r="J415" i="20"/>
  <c r="I415" i="20"/>
  <c r="H415" i="20"/>
  <c r="N415" i="20" s="1"/>
  <c r="G415" i="20"/>
  <c r="M415" i="20" s="1"/>
  <c r="K414" i="20"/>
  <c r="I414" i="20"/>
  <c r="L413" i="20"/>
  <c r="K413" i="20"/>
  <c r="K412" i="20"/>
  <c r="J412" i="20"/>
  <c r="I412" i="20"/>
  <c r="H412" i="20"/>
  <c r="G412" i="20"/>
  <c r="M412" i="20" s="1"/>
  <c r="L411" i="20"/>
  <c r="K411" i="20"/>
  <c r="H411" i="20"/>
  <c r="K410" i="20"/>
  <c r="L409" i="20"/>
  <c r="K409" i="20"/>
  <c r="J409" i="20"/>
  <c r="L408" i="20"/>
  <c r="K408" i="20"/>
  <c r="L407" i="20"/>
  <c r="K407" i="20"/>
  <c r="J407" i="20"/>
  <c r="K406" i="20"/>
  <c r="L405" i="20"/>
  <c r="K405" i="20"/>
  <c r="K404" i="20"/>
  <c r="I404" i="20"/>
  <c r="L403" i="20"/>
  <c r="K403" i="20"/>
  <c r="I403" i="20"/>
  <c r="H403" i="20"/>
  <c r="G403" i="20"/>
  <c r="K402" i="20"/>
  <c r="L401" i="20"/>
  <c r="K401" i="20"/>
  <c r="K400" i="20"/>
  <c r="H400" i="20"/>
  <c r="G400" i="20"/>
  <c r="L399" i="20"/>
  <c r="K399" i="20"/>
  <c r="J399" i="20"/>
  <c r="I399" i="20"/>
  <c r="H399" i="20"/>
  <c r="N399" i="20" s="1"/>
  <c r="G399" i="20"/>
  <c r="M399" i="20" s="1"/>
  <c r="L398" i="20"/>
  <c r="K398" i="20"/>
  <c r="I398" i="20"/>
  <c r="G398" i="20"/>
  <c r="L397" i="20"/>
  <c r="K397" i="20"/>
  <c r="I397" i="20"/>
  <c r="G397" i="20"/>
  <c r="K396" i="20"/>
  <c r="L395" i="20"/>
  <c r="K395" i="20"/>
  <c r="K394" i="20"/>
  <c r="L393" i="20"/>
  <c r="K393" i="20"/>
  <c r="I393" i="20"/>
  <c r="H393" i="20"/>
  <c r="N393" i="20" s="1"/>
  <c r="G393" i="20"/>
  <c r="K392" i="20"/>
  <c r="G392" i="20"/>
  <c r="L391" i="20"/>
  <c r="K391" i="20"/>
  <c r="K390" i="20"/>
  <c r="I390" i="20"/>
  <c r="L389" i="20"/>
  <c r="K389" i="20"/>
  <c r="H389" i="20"/>
  <c r="K388" i="20"/>
  <c r="J388" i="20"/>
  <c r="L387" i="20"/>
  <c r="K387" i="20"/>
  <c r="L386" i="20"/>
  <c r="K386" i="20"/>
  <c r="L385" i="20"/>
  <c r="K385" i="20"/>
  <c r="J385" i="20"/>
  <c r="I385" i="20"/>
  <c r="H385" i="20"/>
  <c r="N385" i="20" s="1"/>
  <c r="K384" i="20"/>
  <c r="L383" i="20"/>
  <c r="K383" i="20"/>
  <c r="K382" i="20"/>
  <c r="L381" i="20"/>
  <c r="K381" i="20"/>
  <c r="L380" i="20"/>
  <c r="K380" i="20"/>
  <c r="L379" i="20"/>
  <c r="K379" i="20"/>
  <c r="K378" i="20"/>
  <c r="L377" i="20"/>
  <c r="K377" i="20"/>
  <c r="K376" i="20"/>
  <c r="I376" i="20"/>
  <c r="H376" i="20"/>
  <c r="G376" i="20"/>
  <c r="L375" i="20"/>
  <c r="K375" i="20"/>
  <c r="J375" i="20"/>
  <c r="I375" i="20"/>
  <c r="H375" i="20"/>
  <c r="N375" i="20" s="1"/>
  <c r="G375" i="20"/>
  <c r="K374" i="20"/>
  <c r="L373" i="20"/>
  <c r="K373" i="20"/>
  <c r="L372" i="20"/>
  <c r="K372" i="20"/>
  <c r="D371" i="20"/>
  <c r="H604" i="20"/>
  <c r="C371" i="20"/>
  <c r="G568" i="20" s="1"/>
  <c r="K363" i="20"/>
  <c r="I363" i="20"/>
  <c r="G363" i="20"/>
  <c r="L362" i="20"/>
  <c r="K362" i="20"/>
  <c r="J362" i="20"/>
  <c r="I362" i="20"/>
  <c r="H362" i="20"/>
  <c r="N362" i="20" s="1"/>
  <c r="G362" i="20"/>
  <c r="M362" i="20" s="1"/>
  <c r="K361" i="20"/>
  <c r="I361" i="20"/>
  <c r="G361" i="20"/>
  <c r="L360" i="20"/>
  <c r="K360" i="20"/>
  <c r="J360" i="20"/>
  <c r="I360" i="20"/>
  <c r="H360" i="20"/>
  <c r="N360" i="20" s="1"/>
  <c r="G360" i="20"/>
  <c r="K359" i="20"/>
  <c r="I359" i="20"/>
  <c r="G359" i="20"/>
  <c r="L358" i="20"/>
  <c r="K358" i="20"/>
  <c r="F188" i="20"/>
  <c r="J358" i="20" s="1"/>
  <c r="I358" i="20"/>
  <c r="G358" i="20"/>
  <c r="K357" i="20"/>
  <c r="J357" i="20"/>
  <c r="I357" i="20"/>
  <c r="G357" i="20"/>
  <c r="L356" i="20"/>
  <c r="K356" i="20"/>
  <c r="J356" i="20"/>
  <c r="I356" i="20"/>
  <c r="H356" i="20"/>
  <c r="N356" i="20" s="1"/>
  <c r="G356" i="20"/>
  <c r="K355" i="20"/>
  <c r="G355" i="20"/>
  <c r="K354" i="20"/>
  <c r="L354" i="20"/>
  <c r="I354" i="20"/>
  <c r="H354" i="20"/>
  <c r="G354" i="20"/>
  <c r="K353" i="20"/>
  <c r="G353" i="20"/>
  <c r="L352" i="20"/>
  <c r="K352" i="20"/>
  <c r="J352" i="20"/>
  <c r="H352" i="20"/>
  <c r="G352" i="20"/>
  <c r="K351" i="20"/>
  <c r="I351" i="20"/>
  <c r="G351" i="20"/>
  <c r="L350" i="20"/>
  <c r="K350" i="20"/>
  <c r="J350" i="20"/>
  <c r="I350" i="20"/>
  <c r="G350" i="20"/>
  <c r="K349" i="20"/>
  <c r="I349" i="20"/>
  <c r="H349" i="20"/>
  <c r="G349" i="20"/>
  <c r="L348" i="20"/>
  <c r="K348" i="20"/>
  <c r="I348" i="20"/>
  <c r="H348" i="20"/>
  <c r="G348" i="20"/>
  <c r="K347" i="20"/>
  <c r="L346" i="20"/>
  <c r="K346" i="20"/>
  <c r="J346" i="20"/>
  <c r="I346" i="20"/>
  <c r="H346" i="20"/>
  <c r="N346" i="20" s="1"/>
  <c r="G346" i="20"/>
  <c r="M346" i="20" s="1"/>
  <c r="K345" i="20"/>
  <c r="J345" i="20"/>
  <c r="I345" i="20"/>
  <c r="G345" i="20"/>
  <c r="L344" i="20"/>
  <c r="K344" i="20"/>
  <c r="J344" i="20"/>
  <c r="I344" i="20"/>
  <c r="H344" i="20"/>
  <c r="N344" i="20" s="1"/>
  <c r="G344" i="20"/>
  <c r="M344" i="20" s="1"/>
  <c r="K343" i="20"/>
  <c r="G343" i="20"/>
  <c r="L342" i="20"/>
  <c r="K342" i="20"/>
  <c r="I342" i="20"/>
  <c r="G342" i="20"/>
  <c r="K341" i="20"/>
  <c r="J341" i="20"/>
  <c r="I341" i="20"/>
  <c r="H341" i="20"/>
  <c r="G341" i="20"/>
  <c r="M341" i="20" s="1"/>
  <c r="L340" i="20"/>
  <c r="K340" i="20"/>
  <c r="H340" i="20"/>
  <c r="G340" i="20"/>
  <c r="K339" i="20"/>
  <c r="I339" i="20"/>
  <c r="G339" i="20"/>
  <c r="L338" i="20"/>
  <c r="K338" i="20"/>
  <c r="K337" i="20"/>
  <c r="I337" i="20"/>
  <c r="G337" i="20"/>
  <c r="L336" i="20"/>
  <c r="K336" i="20"/>
  <c r="G336" i="20"/>
  <c r="K335" i="20"/>
  <c r="J335" i="20"/>
  <c r="I335" i="20"/>
  <c r="H335" i="20"/>
  <c r="G335" i="20"/>
  <c r="M335" i="20" s="1"/>
  <c r="L334" i="20"/>
  <c r="K334" i="20"/>
  <c r="J334" i="20"/>
  <c r="I334" i="20"/>
  <c r="H334" i="20"/>
  <c r="N334" i="20" s="1"/>
  <c r="G334" i="20"/>
  <c r="M334" i="20" s="1"/>
  <c r="K333" i="20"/>
  <c r="G333" i="20"/>
  <c r="L332" i="20"/>
  <c r="K332" i="20"/>
  <c r="J332" i="20"/>
  <c r="I332" i="20"/>
  <c r="G332" i="20"/>
  <c r="K331" i="20"/>
  <c r="J331" i="20"/>
  <c r="I331" i="20"/>
  <c r="H331" i="20"/>
  <c r="G331" i="20"/>
  <c r="L330" i="20"/>
  <c r="K330" i="20"/>
  <c r="J330" i="20"/>
  <c r="I330" i="20"/>
  <c r="H330" i="20"/>
  <c r="G330" i="20"/>
  <c r="M330" i="20" s="1"/>
  <c r="K329" i="20"/>
  <c r="L328" i="20"/>
  <c r="K328" i="20"/>
  <c r="H328" i="20"/>
  <c r="K327" i="20"/>
  <c r="L326" i="20"/>
  <c r="K326" i="20"/>
  <c r="J326" i="20"/>
  <c r="I326" i="20"/>
  <c r="H326" i="20"/>
  <c r="G326" i="20"/>
  <c r="M326" i="20" s="1"/>
  <c r="K325" i="20"/>
  <c r="J325" i="20"/>
  <c r="E188" i="20"/>
  <c r="I325" i="20" s="1"/>
  <c r="G325" i="20"/>
  <c r="L324" i="20"/>
  <c r="K324" i="20"/>
  <c r="K323" i="20"/>
  <c r="I323" i="20"/>
  <c r="H323" i="20"/>
  <c r="G323" i="20"/>
  <c r="L322" i="20"/>
  <c r="K322" i="20"/>
  <c r="I322" i="20"/>
  <c r="H322" i="20"/>
  <c r="K321" i="20"/>
  <c r="I321" i="20"/>
  <c r="G321" i="20"/>
  <c r="L320" i="20"/>
  <c r="K320" i="20"/>
  <c r="J320" i="20"/>
  <c r="I320" i="20"/>
  <c r="H320" i="20"/>
  <c r="N320" i="20" s="1"/>
  <c r="G320" i="20"/>
  <c r="K319" i="20"/>
  <c r="I319" i="20"/>
  <c r="G319" i="20"/>
  <c r="L318" i="20"/>
  <c r="K318" i="20"/>
  <c r="K317" i="20"/>
  <c r="I317" i="20"/>
  <c r="H317" i="20"/>
  <c r="G317" i="20"/>
  <c r="L316" i="20"/>
  <c r="K316" i="20"/>
  <c r="J316" i="20"/>
  <c r="I316" i="20"/>
  <c r="G316" i="20"/>
  <c r="K315" i="20"/>
  <c r="L314" i="20"/>
  <c r="K314" i="20"/>
  <c r="J314" i="20"/>
  <c r="I314" i="20"/>
  <c r="G314" i="20"/>
  <c r="K313" i="20"/>
  <c r="I313" i="20"/>
  <c r="H313" i="20"/>
  <c r="L312" i="20"/>
  <c r="K312" i="20"/>
  <c r="L311" i="20"/>
  <c r="K311" i="20"/>
  <c r="I311" i="20"/>
  <c r="L310" i="20"/>
  <c r="K310" i="20"/>
  <c r="J310" i="20"/>
  <c r="K309" i="20"/>
  <c r="L308" i="20"/>
  <c r="K308" i="20"/>
  <c r="J308" i="20"/>
  <c r="I308" i="20"/>
  <c r="G308" i="20"/>
  <c r="K307" i="20"/>
  <c r="L306" i="20"/>
  <c r="K306" i="20"/>
  <c r="K305" i="20"/>
  <c r="I305" i="20"/>
  <c r="G305" i="20"/>
  <c r="L304" i="20"/>
  <c r="K304" i="20"/>
  <c r="K303" i="20"/>
  <c r="J303" i="20"/>
  <c r="I303" i="20"/>
  <c r="H303" i="20"/>
  <c r="G303" i="20"/>
  <c r="M303" i="20" s="1"/>
  <c r="L302" i="20"/>
  <c r="K302" i="20"/>
  <c r="J302" i="20"/>
  <c r="I302" i="20"/>
  <c r="H302" i="20"/>
  <c r="N302" i="20" s="1"/>
  <c r="G302" i="20"/>
  <c r="M302" i="20" s="1"/>
  <c r="K301" i="20"/>
  <c r="J301" i="20"/>
  <c r="I301" i="20"/>
  <c r="G301" i="20"/>
  <c r="M301" i="20" s="1"/>
  <c r="L300" i="20"/>
  <c r="K300" i="20"/>
  <c r="K299" i="20"/>
  <c r="I299" i="20"/>
  <c r="G299" i="20"/>
  <c r="L298" i="20"/>
  <c r="K298" i="20"/>
  <c r="J298" i="20"/>
  <c r="I298" i="20"/>
  <c r="G298" i="20"/>
  <c r="K297" i="20"/>
  <c r="J297" i="20"/>
  <c r="H297" i="20"/>
  <c r="G297" i="20"/>
  <c r="L296" i="20"/>
  <c r="K296" i="20"/>
  <c r="J296" i="20"/>
  <c r="I296" i="20"/>
  <c r="H296" i="20"/>
  <c r="N296" i="20" s="1"/>
  <c r="G296" i="20"/>
  <c r="K295" i="20"/>
  <c r="L294" i="20"/>
  <c r="K294" i="20"/>
  <c r="K293" i="20"/>
  <c r="L292" i="20"/>
  <c r="K292" i="20"/>
  <c r="K291" i="20"/>
  <c r="H291" i="20"/>
  <c r="L290" i="20"/>
  <c r="K290" i="20"/>
  <c r="J290" i="20"/>
  <c r="I290" i="20"/>
  <c r="H290" i="20"/>
  <c r="N290" i="20" s="1"/>
  <c r="G290" i="20"/>
  <c r="M290" i="20" s="1"/>
  <c r="K289" i="20"/>
  <c r="I289" i="20"/>
  <c r="H289" i="20"/>
  <c r="G289" i="20"/>
  <c r="L288" i="20"/>
  <c r="K288" i="20"/>
  <c r="K287" i="20"/>
  <c r="G287" i="20"/>
  <c r="L286" i="20"/>
  <c r="K286" i="20"/>
  <c r="H286" i="20"/>
  <c r="G286" i="20"/>
  <c r="K285" i="20"/>
  <c r="L284" i="20"/>
  <c r="K284" i="20"/>
  <c r="J284" i="20"/>
  <c r="L283" i="20"/>
  <c r="K283" i="20"/>
  <c r="I283" i="20"/>
  <c r="H283" i="20"/>
  <c r="L282" i="20"/>
  <c r="K282" i="20"/>
  <c r="J282" i="20"/>
  <c r="I282" i="20"/>
  <c r="G282" i="20"/>
  <c r="M282" i="20" s="1"/>
  <c r="K281" i="20"/>
  <c r="L280" i="20"/>
  <c r="K280" i="20"/>
  <c r="K279" i="20"/>
  <c r="H279" i="20"/>
  <c r="G279" i="20"/>
  <c r="L278" i="20"/>
  <c r="K278" i="20"/>
  <c r="J278" i="20"/>
  <c r="I278" i="20"/>
  <c r="K277" i="20"/>
  <c r="L276" i="20"/>
  <c r="K276" i="20"/>
  <c r="J276" i="20"/>
  <c r="H276" i="20"/>
  <c r="L275" i="20"/>
  <c r="K275" i="20"/>
  <c r="I275" i="20"/>
  <c r="L274" i="20"/>
  <c r="K274" i="20"/>
  <c r="J274" i="20"/>
  <c r="I274" i="20"/>
  <c r="G274" i="20"/>
  <c r="K273" i="20"/>
  <c r="I273" i="20"/>
  <c r="H273" i="20"/>
  <c r="G273" i="20"/>
  <c r="L272" i="20"/>
  <c r="K272" i="20"/>
  <c r="I272" i="20"/>
  <c r="G272" i="20"/>
  <c r="K271" i="20"/>
  <c r="L270" i="20"/>
  <c r="K270" i="20"/>
  <c r="L269" i="20"/>
  <c r="K269" i="20"/>
  <c r="I269" i="20"/>
  <c r="L268" i="20"/>
  <c r="K268" i="20"/>
  <c r="J268" i="20"/>
  <c r="I268" i="20"/>
  <c r="H268" i="20"/>
  <c r="G268" i="20"/>
  <c r="M268" i="20" s="1"/>
  <c r="K267" i="20"/>
  <c r="J267" i="20"/>
  <c r="I267" i="20"/>
  <c r="L266" i="20"/>
  <c r="K266" i="20"/>
  <c r="J266" i="20"/>
  <c r="I266" i="20"/>
  <c r="K265" i="20"/>
  <c r="L264" i="20"/>
  <c r="K264" i="20"/>
  <c r="I264" i="20"/>
  <c r="H264" i="20"/>
  <c r="G264" i="20"/>
  <c r="K263" i="20"/>
  <c r="I263" i="20"/>
  <c r="G263" i="20"/>
  <c r="L262" i="20"/>
  <c r="K262" i="20"/>
  <c r="J262" i="20"/>
  <c r="I262" i="20"/>
  <c r="H262" i="20"/>
  <c r="N262" i="20" s="1"/>
  <c r="G262" i="20"/>
  <c r="M262" i="20" s="1"/>
  <c r="L261" i="20"/>
  <c r="K261" i="20"/>
  <c r="L260" i="20"/>
  <c r="K260" i="20"/>
  <c r="L259" i="20"/>
  <c r="K259" i="20"/>
  <c r="I259" i="20"/>
  <c r="G259" i="20"/>
  <c r="L258" i="20"/>
  <c r="K258" i="20"/>
  <c r="K257" i="20"/>
  <c r="I257" i="20"/>
  <c r="H257" i="20"/>
  <c r="L256" i="20"/>
  <c r="K256" i="20"/>
  <c r="J256" i="20"/>
  <c r="I256" i="20"/>
  <c r="H256" i="20"/>
  <c r="G256" i="20"/>
  <c r="K255" i="20"/>
  <c r="J255" i="20"/>
  <c r="L254" i="20"/>
  <c r="K254" i="20"/>
  <c r="I254" i="20"/>
  <c r="G254" i="20"/>
  <c r="K253" i="20"/>
  <c r="I253" i="20"/>
  <c r="G253" i="20"/>
  <c r="L252" i="20"/>
  <c r="K252" i="20"/>
  <c r="I252" i="20"/>
  <c r="K251" i="20"/>
  <c r="I251" i="20"/>
  <c r="L250" i="20"/>
  <c r="K250" i="20"/>
  <c r="J250" i="20"/>
  <c r="I250" i="20"/>
  <c r="H250" i="20"/>
  <c r="N250" i="20" s="1"/>
  <c r="K249" i="20"/>
  <c r="J249" i="20"/>
  <c r="I249" i="20"/>
  <c r="L248" i="20"/>
  <c r="K248" i="20"/>
  <c r="L247" i="20"/>
  <c r="K247" i="20"/>
  <c r="I247" i="20"/>
  <c r="H247" i="20"/>
  <c r="G247" i="20"/>
  <c r="L246" i="20"/>
  <c r="K246" i="20"/>
  <c r="J246" i="20"/>
  <c r="I246" i="20"/>
  <c r="H246" i="20"/>
  <c r="N246" i="20" s="1"/>
  <c r="G246" i="20"/>
  <c r="M246" i="20" s="1"/>
  <c r="L245" i="20"/>
  <c r="K245" i="20"/>
  <c r="G245" i="20"/>
  <c r="L244" i="20"/>
  <c r="K244" i="20"/>
  <c r="J244" i="20"/>
  <c r="H244" i="20"/>
  <c r="G244" i="20"/>
  <c r="L243" i="20"/>
  <c r="K243" i="20"/>
  <c r="L242" i="20"/>
  <c r="K242" i="20"/>
  <c r="K241" i="20"/>
  <c r="I241" i="20"/>
  <c r="H241" i="20"/>
  <c r="G241" i="20"/>
  <c r="L240" i="20"/>
  <c r="K240" i="20"/>
  <c r="J240" i="20"/>
  <c r="I240" i="20"/>
  <c r="H240" i="20"/>
  <c r="N240" i="20" s="1"/>
  <c r="K239" i="20"/>
  <c r="I239" i="20"/>
  <c r="G239" i="20"/>
  <c r="L238" i="20"/>
  <c r="K238" i="20"/>
  <c r="J238" i="20"/>
  <c r="I238" i="20"/>
  <c r="H238" i="20"/>
  <c r="N238" i="20" s="1"/>
  <c r="G238" i="20"/>
  <c r="M238" i="20" s="1"/>
  <c r="K237" i="20"/>
  <c r="J237" i="20"/>
  <c r="I237" i="20"/>
  <c r="G237" i="20"/>
  <c r="L236" i="20"/>
  <c r="K236" i="20"/>
  <c r="J236" i="20"/>
  <c r="I236" i="20"/>
  <c r="H236" i="20"/>
  <c r="N236" i="20" s="1"/>
  <c r="G236" i="20"/>
  <c r="M236" i="20" s="1"/>
  <c r="K235" i="20"/>
  <c r="L234" i="20"/>
  <c r="K234" i="20"/>
  <c r="J234" i="20"/>
  <c r="I234" i="20"/>
  <c r="H234" i="20"/>
  <c r="N234" i="20" s="1"/>
  <c r="G234" i="20"/>
  <c r="K233" i="20"/>
  <c r="I233" i="20"/>
  <c r="H233" i="20"/>
  <c r="L232" i="20"/>
  <c r="K232" i="20"/>
  <c r="J232" i="20"/>
  <c r="I232" i="20"/>
  <c r="G232" i="20"/>
  <c r="K231" i="20"/>
  <c r="L230" i="20"/>
  <c r="K230" i="20"/>
  <c r="K229" i="20"/>
  <c r="I229" i="20"/>
  <c r="H229" i="20"/>
  <c r="G229" i="20"/>
  <c r="L228" i="20"/>
  <c r="K228" i="20"/>
  <c r="J228" i="20"/>
  <c r="I228" i="20"/>
  <c r="H228" i="20"/>
  <c r="N228" i="20" s="1"/>
  <c r="G228" i="20"/>
  <c r="K227" i="20"/>
  <c r="I227" i="20"/>
  <c r="L226" i="20"/>
  <c r="K226" i="20"/>
  <c r="K225" i="20"/>
  <c r="I225" i="20"/>
  <c r="L224" i="20"/>
  <c r="K224" i="20"/>
  <c r="J224" i="20"/>
  <c r="I224" i="20"/>
  <c r="H224" i="20"/>
  <c r="N224" i="20" s="1"/>
  <c r="G224" i="20"/>
  <c r="K223" i="20"/>
  <c r="J223" i="20"/>
  <c r="I223" i="20"/>
  <c r="L222" i="20"/>
  <c r="K222" i="20"/>
  <c r="J222" i="20"/>
  <c r="K221" i="20"/>
  <c r="L220" i="20"/>
  <c r="K220" i="20"/>
  <c r="K219" i="20"/>
  <c r="I219" i="20"/>
  <c r="L218" i="20"/>
  <c r="K218" i="20"/>
  <c r="K217" i="20"/>
  <c r="J217" i="20"/>
  <c r="I217" i="20"/>
  <c r="H217" i="20"/>
  <c r="G217" i="20"/>
  <c r="M217" i="20" s="1"/>
  <c r="L216" i="20"/>
  <c r="K216" i="20"/>
  <c r="K215" i="20"/>
  <c r="L214" i="20"/>
  <c r="K214" i="20"/>
  <c r="J214" i="20"/>
  <c r="H214" i="20"/>
  <c r="G214" i="20"/>
  <c r="K213" i="20"/>
  <c r="J213" i="20"/>
  <c r="I213" i="20"/>
  <c r="H213" i="20"/>
  <c r="G213" i="20"/>
  <c r="L212" i="20"/>
  <c r="K212" i="20"/>
  <c r="J212" i="20"/>
  <c r="I212" i="20"/>
  <c r="H212" i="20"/>
  <c r="G212" i="20"/>
  <c r="K211" i="20"/>
  <c r="J211" i="20"/>
  <c r="I211" i="20"/>
  <c r="H211" i="20"/>
  <c r="G211" i="20"/>
  <c r="M211" i="20" s="1"/>
  <c r="L210" i="20"/>
  <c r="K210" i="20"/>
  <c r="K209" i="20"/>
  <c r="L208" i="20"/>
  <c r="K208" i="20"/>
  <c r="J208" i="20"/>
  <c r="I208" i="20"/>
  <c r="H208" i="20"/>
  <c r="G208" i="20"/>
  <c r="M208" i="20" s="1"/>
  <c r="K207" i="20"/>
  <c r="J207" i="20"/>
  <c r="I207" i="20"/>
  <c r="L206" i="20"/>
  <c r="K206" i="20"/>
  <c r="H206" i="20"/>
  <c r="K205" i="20"/>
  <c r="I205" i="20"/>
  <c r="L204" i="20"/>
  <c r="K204" i="20"/>
  <c r="K203" i="20"/>
  <c r="L202" i="20"/>
  <c r="K202" i="20"/>
  <c r="K201" i="20"/>
  <c r="I201" i="20"/>
  <c r="H201" i="20"/>
  <c r="L200" i="20"/>
  <c r="K200" i="20"/>
  <c r="J200" i="20"/>
  <c r="I200" i="20"/>
  <c r="H200" i="20"/>
  <c r="K199" i="20"/>
  <c r="I199" i="20"/>
  <c r="H199" i="20"/>
  <c r="G199" i="20"/>
  <c r="M199" i="20" s="1"/>
  <c r="L198" i="20"/>
  <c r="K198" i="20"/>
  <c r="J198" i="20"/>
  <c r="H198" i="20"/>
  <c r="K197" i="20"/>
  <c r="L196" i="20"/>
  <c r="K196" i="20"/>
  <c r="G196" i="20"/>
  <c r="K195" i="20"/>
  <c r="L194" i="20"/>
  <c r="K194" i="20"/>
  <c r="J194" i="20"/>
  <c r="I194" i="20"/>
  <c r="H194" i="20"/>
  <c r="N194" i="20" s="1"/>
  <c r="G194" i="20"/>
  <c r="M194" i="20" s="1"/>
  <c r="K193" i="20"/>
  <c r="L192" i="20"/>
  <c r="K192" i="20"/>
  <c r="J192" i="20"/>
  <c r="I192" i="20"/>
  <c r="H192" i="20"/>
  <c r="N192" i="20" s="1"/>
  <c r="G192" i="20"/>
  <c r="K191" i="20"/>
  <c r="J191" i="20"/>
  <c r="I191" i="20"/>
  <c r="G191" i="20"/>
  <c r="L190" i="20"/>
  <c r="K190" i="20"/>
  <c r="L189" i="20"/>
  <c r="K189" i="20"/>
  <c r="J348" i="20"/>
  <c r="I340" i="20"/>
  <c r="D188" i="20"/>
  <c r="H347" i="20" s="1"/>
  <c r="C188" i="20"/>
  <c r="C12" i="20" s="1"/>
  <c r="K180" i="20"/>
  <c r="J180" i="20"/>
  <c r="I180" i="20"/>
  <c r="H180" i="20"/>
  <c r="G180" i="20"/>
  <c r="L179" i="20"/>
  <c r="K179" i="20"/>
  <c r="I179" i="20"/>
  <c r="G179" i="20"/>
  <c r="K178" i="20"/>
  <c r="G178" i="20"/>
  <c r="L177" i="20"/>
  <c r="K177" i="20"/>
  <c r="K176" i="20"/>
  <c r="G176" i="20"/>
  <c r="L175" i="20"/>
  <c r="K175" i="20"/>
  <c r="J175" i="20"/>
  <c r="H175" i="20"/>
  <c r="G175" i="20"/>
  <c r="K174" i="20"/>
  <c r="L173" i="20"/>
  <c r="K173" i="20"/>
  <c r="I173" i="20"/>
  <c r="H173" i="20"/>
  <c r="N173" i="20" s="1"/>
  <c r="K172" i="20"/>
  <c r="G172" i="20"/>
  <c r="L171" i="20"/>
  <c r="K171" i="20"/>
  <c r="K170" i="20"/>
  <c r="I170" i="20"/>
  <c r="L169" i="20"/>
  <c r="K169" i="20"/>
  <c r="J169" i="20"/>
  <c r="G169" i="20"/>
  <c r="K168" i="20"/>
  <c r="L167" i="20"/>
  <c r="K167" i="20"/>
  <c r="J167" i="20"/>
  <c r="I167" i="20"/>
  <c r="G167" i="20"/>
  <c r="K166" i="20"/>
  <c r="L165" i="20"/>
  <c r="K165" i="20"/>
  <c r="J165" i="20"/>
  <c r="I165" i="20"/>
  <c r="H165" i="20"/>
  <c r="N165" i="20" s="1"/>
  <c r="K164" i="20"/>
  <c r="J164" i="20"/>
  <c r="E81" i="20"/>
  <c r="I164" i="20" s="1"/>
  <c r="L163" i="20"/>
  <c r="K163" i="20"/>
  <c r="J163" i="20"/>
  <c r="I163" i="20"/>
  <c r="H163" i="20"/>
  <c r="N163" i="20" s="1"/>
  <c r="G163" i="20"/>
  <c r="L162" i="20"/>
  <c r="K162" i="20"/>
  <c r="I162" i="20"/>
  <c r="G162" i="20"/>
  <c r="L161" i="20"/>
  <c r="K161" i="20"/>
  <c r="J161" i="20"/>
  <c r="H161" i="20"/>
  <c r="G161" i="20"/>
  <c r="K160" i="20"/>
  <c r="G160" i="20"/>
  <c r="L159" i="20"/>
  <c r="K159" i="20"/>
  <c r="J159" i="20"/>
  <c r="G159" i="20"/>
  <c r="K158" i="20"/>
  <c r="L157" i="20"/>
  <c r="K157" i="20"/>
  <c r="J157" i="20"/>
  <c r="I157" i="20"/>
  <c r="G157" i="20"/>
  <c r="L156" i="20"/>
  <c r="K156" i="20"/>
  <c r="I156" i="20"/>
  <c r="G156" i="20"/>
  <c r="M156" i="20" s="1"/>
  <c r="L155" i="20"/>
  <c r="K155" i="20"/>
  <c r="K154" i="20"/>
  <c r="L153" i="20"/>
  <c r="K153" i="20"/>
  <c r="K152" i="20"/>
  <c r="L151" i="20"/>
  <c r="K151" i="20"/>
  <c r="J151" i="20"/>
  <c r="I151" i="20"/>
  <c r="H151" i="20"/>
  <c r="N151" i="20" s="1"/>
  <c r="G151" i="20"/>
  <c r="K150" i="20"/>
  <c r="J150" i="20"/>
  <c r="L149" i="20"/>
  <c r="K149" i="20"/>
  <c r="K148" i="20"/>
  <c r="L147" i="20"/>
  <c r="K147" i="20"/>
  <c r="J147" i="20"/>
  <c r="K146" i="20"/>
  <c r="L145" i="20"/>
  <c r="K145" i="20"/>
  <c r="K144" i="20"/>
  <c r="L143" i="20"/>
  <c r="K143" i="20"/>
  <c r="J143" i="20"/>
  <c r="I143" i="20"/>
  <c r="K142" i="20"/>
  <c r="L141" i="20"/>
  <c r="K141" i="20"/>
  <c r="K140" i="20"/>
  <c r="J140" i="20"/>
  <c r="I140" i="20"/>
  <c r="G140" i="20"/>
  <c r="L139" i="20"/>
  <c r="K139" i="20"/>
  <c r="K138" i="20"/>
  <c r="I138" i="20"/>
  <c r="G138" i="20"/>
  <c r="L137" i="20"/>
  <c r="K137" i="20"/>
  <c r="K136" i="20"/>
  <c r="I136" i="20"/>
  <c r="H136" i="20"/>
  <c r="L135" i="20"/>
  <c r="K135" i="20"/>
  <c r="K134" i="20"/>
  <c r="I134" i="20"/>
  <c r="H134" i="20"/>
  <c r="L133" i="20"/>
  <c r="K133" i="20"/>
  <c r="J133" i="20"/>
  <c r="K132" i="20"/>
  <c r="H132" i="20"/>
  <c r="L131" i="20"/>
  <c r="K131" i="20"/>
  <c r="J131" i="20"/>
  <c r="I131" i="20"/>
  <c r="H131" i="20"/>
  <c r="G131" i="20"/>
  <c r="M131" i="20" s="1"/>
  <c r="K130" i="20"/>
  <c r="J130" i="20"/>
  <c r="I130" i="20"/>
  <c r="L129" i="20"/>
  <c r="K129" i="20"/>
  <c r="L128" i="20"/>
  <c r="K128" i="20"/>
  <c r="L127" i="20"/>
  <c r="K127" i="20"/>
  <c r="L126" i="20"/>
  <c r="K126" i="20"/>
  <c r="L125" i="20"/>
  <c r="K125" i="20"/>
  <c r="L124" i="20"/>
  <c r="K124" i="20"/>
  <c r="L123" i="20"/>
  <c r="K123" i="20"/>
  <c r="L122" i="20"/>
  <c r="K122" i="20"/>
  <c r="L121" i="20"/>
  <c r="K121" i="20"/>
  <c r="J121" i="20"/>
  <c r="I121" i="20"/>
  <c r="K120" i="20"/>
  <c r="I120" i="20"/>
  <c r="H120" i="20"/>
  <c r="L119" i="20"/>
  <c r="K119" i="20"/>
  <c r="J119" i="20"/>
  <c r="I119" i="20"/>
  <c r="L118" i="20"/>
  <c r="K118" i="20"/>
  <c r="L117" i="20"/>
  <c r="K117" i="20"/>
  <c r="J117" i="20"/>
  <c r="I117" i="20"/>
  <c r="H117" i="20"/>
  <c r="N117" i="20" s="1"/>
  <c r="G117" i="20"/>
  <c r="L116" i="20"/>
  <c r="K116" i="20"/>
  <c r="L115" i="20"/>
  <c r="K115" i="20"/>
  <c r="L114" i="20"/>
  <c r="K114" i="20"/>
  <c r="I114" i="20"/>
  <c r="L113" i="20"/>
  <c r="K113" i="20"/>
  <c r="I113" i="20"/>
  <c r="H113" i="20"/>
  <c r="G113" i="20"/>
  <c r="L112" i="20"/>
  <c r="K112" i="20"/>
  <c r="I112" i="20"/>
  <c r="H112" i="20"/>
  <c r="N112" i="20" s="1"/>
  <c r="G112" i="20"/>
  <c r="L111" i="20"/>
  <c r="K111" i="20"/>
  <c r="L110" i="20"/>
  <c r="K110" i="20"/>
  <c r="I110" i="20"/>
  <c r="H110" i="20"/>
  <c r="G110" i="20"/>
  <c r="M110" i="20" s="1"/>
  <c r="L109" i="20"/>
  <c r="K109" i="20"/>
  <c r="J109" i="20"/>
  <c r="I109" i="20"/>
  <c r="G109" i="20"/>
  <c r="K108" i="20"/>
  <c r="I108" i="20"/>
  <c r="G108" i="20"/>
  <c r="L107" i="20"/>
  <c r="K107" i="20"/>
  <c r="J107" i="20"/>
  <c r="K106" i="20"/>
  <c r="L105" i="20"/>
  <c r="K105" i="20"/>
  <c r="I105" i="20"/>
  <c r="K104" i="20"/>
  <c r="G104" i="20"/>
  <c r="L103" i="20"/>
  <c r="K103" i="20"/>
  <c r="L102" i="20"/>
  <c r="K102" i="20"/>
  <c r="G102" i="20"/>
  <c r="L101" i="20"/>
  <c r="K101" i="20"/>
  <c r="G101" i="20"/>
  <c r="K100" i="20"/>
  <c r="L99" i="20"/>
  <c r="K99" i="20"/>
  <c r="K98" i="20"/>
  <c r="J98" i="20"/>
  <c r="I98" i="20"/>
  <c r="H98" i="20"/>
  <c r="G98" i="20"/>
  <c r="M98" i="20" s="1"/>
  <c r="L97" i="20"/>
  <c r="K97" i="20"/>
  <c r="K96" i="20"/>
  <c r="J96" i="20"/>
  <c r="I96" i="20"/>
  <c r="H96" i="20"/>
  <c r="G96" i="20"/>
  <c r="L95" i="20"/>
  <c r="K95" i="20"/>
  <c r="J95" i="20"/>
  <c r="I95" i="20"/>
  <c r="H95" i="20"/>
  <c r="G95" i="20"/>
  <c r="K94" i="20"/>
  <c r="J94" i="20"/>
  <c r="I94" i="20"/>
  <c r="H94" i="20"/>
  <c r="G94" i="20"/>
  <c r="L93" i="20"/>
  <c r="K93" i="20"/>
  <c r="I93" i="20"/>
  <c r="H93" i="20"/>
  <c r="K92" i="20"/>
  <c r="I92" i="20"/>
  <c r="L91" i="20"/>
  <c r="K91" i="20"/>
  <c r="I91" i="20"/>
  <c r="G91" i="20"/>
  <c r="K90" i="20"/>
  <c r="I90" i="20"/>
  <c r="H90" i="20"/>
  <c r="G90" i="20"/>
  <c r="M90" i="20" s="1"/>
  <c r="L89" i="20"/>
  <c r="K89" i="20"/>
  <c r="J89" i="20"/>
  <c r="I89" i="20"/>
  <c r="G89" i="20"/>
  <c r="L88" i="20"/>
  <c r="K88" i="20"/>
  <c r="L87" i="20"/>
  <c r="K87" i="20"/>
  <c r="J87" i="20"/>
  <c r="I87" i="20"/>
  <c r="H87" i="20"/>
  <c r="N87" i="20" s="1"/>
  <c r="G87" i="20"/>
  <c r="M87" i="20" s="1"/>
  <c r="L86" i="20"/>
  <c r="K86" i="20"/>
  <c r="L85" i="20"/>
  <c r="K85" i="20"/>
  <c r="L84" i="20"/>
  <c r="K84" i="20"/>
  <c r="I84" i="20"/>
  <c r="L83" i="20"/>
  <c r="K83" i="20"/>
  <c r="L82" i="20"/>
  <c r="K82" i="20"/>
  <c r="D81" i="20"/>
  <c r="C81" i="20"/>
  <c r="K73" i="20"/>
  <c r="L72" i="20"/>
  <c r="K72" i="20"/>
  <c r="J72" i="20"/>
  <c r="I72" i="20"/>
  <c r="G72" i="20"/>
  <c r="F22" i="20"/>
  <c r="J50" i="20" s="1"/>
  <c r="L70" i="20"/>
  <c r="K70" i="20"/>
  <c r="E22" i="20"/>
  <c r="I70" i="20" s="1"/>
  <c r="I69" i="20"/>
  <c r="G69" i="20"/>
  <c r="L68" i="20"/>
  <c r="K68" i="20"/>
  <c r="J68" i="20"/>
  <c r="I68" i="20"/>
  <c r="G68" i="20"/>
  <c r="I67" i="20"/>
  <c r="L66" i="20"/>
  <c r="K66" i="20"/>
  <c r="H66" i="20"/>
  <c r="N66" i="20" s="1"/>
  <c r="G66" i="20"/>
  <c r="M66" i="20" s="1"/>
  <c r="J65" i="20"/>
  <c r="I65" i="20"/>
  <c r="G65" i="20"/>
  <c r="L64" i="20"/>
  <c r="K64" i="20"/>
  <c r="L63" i="20"/>
  <c r="H63" i="20"/>
  <c r="L62" i="20"/>
  <c r="K62" i="20"/>
  <c r="K61" i="20"/>
  <c r="J61" i="20"/>
  <c r="G61" i="20"/>
  <c r="L60" i="20"/>
  <c r="K60" i="20"/>
  <c r="J60" i="20"/>
  <c r="I60" i="20"/>
  <c r="H60" i="20"/>
  <c r="N60" i="20" s="1"/>
  <c r="G60" i="20"/>
  <c r="M60" i="20" s="1"/>
  <c r="K59" i="20"/>
  <c r="L58" i="20"/>
  <c r="K58" i="20"/>
  <c r="I58" i="20"/>
  <c r="G58" i="20"/>
  <c r="K57" i="20"/>
  <c r="J57" i="20"/>
  <c r="L56" i="20"/>
  <c r="K56" i="20"/>
  <c r="H56" i="20"/>
  <c r="G56" i="20"/>
  <c r="I55" i="20"/>
  <c r="L54" i="20"/>
  <c r="K54" i="20"/>
  <c r="J54" i="20"/>
  <c r="I54" i="20"/>
  <c r="H54" i="20"/>
  <c r="N54" i="20" s="1"/>
  <c r="G54" i="20"/>
  <c r="J53" i="20"/>
  <c r="I53" i="20"/>
  <c r="L52" i="20"/>
  <c r="K52" i="20"/>
  <c r="L51" i="20"/>
  <c r="J51" i="20"/>
  <c r="I51" i="20"/>
  <c r="H51" i="20"/>
  <c r="L50" i="20"/>
  <c r="K50" i="20"/>
  <c r="I50" i="20"/>
  <c r="G50" i="20"/>
  <c r="K49" i="20"/>
  <c r="G49" i="20"/>
  <c r="L48" i="20"/>
  <c r="K48" i="20"/>
  <c r="J48" i="20"/>
  <c r="I48" i="20"/>
  <c r="H48" i="20"/>
  <c r="N48" i="20" s="1"/>
  <c r="G48" i="20"/>
  <c r="K47" i="20"/>
  <c r="J47" i="20"/>
  <c r="I47" i="20"/>
  <c r="L46" i="20"/>
  <c r="K46" i="20"/>
  <c r="J46" i="20"/>
  <c r="I46" i="20"/>
  <c r="H46" i="20"/>
  <c r="N46" i="20" s="1"/>
  <c r="G46" i="20"/>
  <c r="M46" i="20" s="1"/>
  <c r="K45" i="20"/>
  <c r="J45" i="20"/>
  <c r="I45" i="20"/>
  <c r="G45" i="20"/>
  <c r="L44" i="20"/>
  <c r="K44" i="20"/>
  <c r="H44" i="20"/>
  <c r="N44" i="20" s="1"/>
  <c r="G44" i="20"/>
  <c r="M44" i="20" s="1"/>
  <c r="K43" i="20"/>
  <c r="J43" i="20"/>
  <c r="I43" i="20"/>
  <c r="H43" i="20"/>
  <c r="G43" i="20"/>
  <c r="M43" i="20" s="1"/>
  <c r="L42" i="20"/>
  <c r="K42" i="20"/>
  <c r="G41" i="20"/>
  <c r="L40" i="20"/>
  <c r="K40" i="20"/>
  <c r="I40" i="20"/>
  <c r="H40" i="20"/>
  <c r="G40" i="20"/>
  <c r="K39" i="20"/>
  <c r="J39" i="20"/>
  <c r="I39" i="20"/>
  <c r="L38" i="20"/>
  <c r="K38" i="20"/>
  <c r="J38" i="20"/>
  <c r="H38" i="20"/>
  <c r="G38" i="20"/>
  <c r="J37" i="20"/>
  <c r="I37" i="20"/>
  <c r="L36" i="20"/>
  <c r="K36" i="20"/>
  <c r="J36" i="20"/>
  <c r="I36" i="20"/>
  <c r="G36" i="20"/>
  <c r="K35" i="20"/>
  <c r="J35" i="20"/>
  <c r="I35" i="20"/>
  <c r="L34" i="20"/>
  <c r="K34" i="20"/>
  <c r="J34" i="20"/>
  <c r="I34" i="20"/>
  <c r="H34" i="20"/>
  <c r="N34" i="20" s="1"/>
  <c r="K33" i="20"/>
  <c r="L32" i="20"/>
  <c r="K32" i="20"/>
  <c r="J32" i="20"/>
  <c r="G32" i="20"/>
  <c r="K31" i="20"/>
  <c r="G31" i="20"/>
  <c r="L30" i="20"/>
  <c r="K30" i="20"/>
  <c r="J30" i="20"/>
  <c r="I30" i="20"/>
  <c r="H30" i="20"/>
  <c r="N30" i="20" s="1"/>
  <c r="G30" i="20"/>
  <c r="M30" i="20" s="1"/>
  <c r="K29" i="20"/>
  <c r="J29" i="20"/>
  <c r="I29" i="20"/>
  <c r="G29" i="20"/>
  <c r="L28" i="20"/>
  <c r="K28" i="20"/>
  <c r="J28" i="20"/>
  <c r="I28" i="20"/>
  <c r="G28" i="20"/>
  <c r="K27" i="20"/>
  <c r="J27" i="20"/>
  <c r="G27" i="20"/>
  <c r="L26" i="20"/>
  <c r="K26" i="20"/>
  <c r="J26" i="20"/>
  <c r="H26" i="20"/>
  <c r="K25" i="20"/>
  <c r="J25" i="20"/>
  <c r="I25" i="20"/>
  <c r="G25" i="20"/>
  <c r="L24" i="20"/>
  <c r="K24" i="20"/>
  <c r="J24" i="20"/>
  <c r="L23" i="20"/>
  <c r="K23" i="20"/>
  <c r="J23" i="20"/>
  <c r="H23" i="20"/>
  <c r="G23" i="20"/>
  <c r="D22" i="20"/>
  <c r="D10" i="20" s="1"/>
  <c r="H72" i="20"/>
  <c r="C22" i="20"/>
  <c r="E12" i="20"/>
  <c r="L640" i="19"/>
  <c r="K640" i="19"/>
  <c r="J640" i="19"/>
  <c r="I640" i="19"/>
  <c r="H640" i="19"/>
  <c r="N640" i="19" s="1"/>
  <c r="G640" i="19"/>
  <c r="K639" i="19"/>
  <c r="G639" i="19"/>
  <c r="L638" i="19"/>
  <c r="K638" i="19"/>
  <c r="J638" i="19"/>
  <c r="H638" i="19"/>
  <c r="G638" i="19"/>
  <c r="M638" i="19" s="1"/>
  <c r="K637" i="19"/>
  <c r="J637" i="19"/>
  <c r="I637" i="19"/>
  <c r="H637" i="19"/>
  <c r="G637" i="19"/>
  <c r="M637" i="19" s="1"/>
  <c r="L636" i="19"/>
  <c r="K636" i="19"/>
  <c r="J636" i="19"/>
  <c r="I636" i="19"/>
  <c r="H636" i="19"/>
  <c r="N636" i="19" s="1"/>
  <c r="G636" i="19"/>
  <c r="M636" i="19" s="1"/>
  <c r="K635" i="19"/>
  <c r="J635" i="19"/>
  <c r="I635" i="19"/>
  <c r="H635" i="19"/>
  <c r="G635" i="19"/>
  <c r="M635" i="19" s="1"/>
  <c r="L634" i="19"/>
  <c r="K634" i="19"/>
  <c r="J634" i="19"/>
  <c r="I634" i="19"/>
  <c r="H634" i="19"/>
  <c r="G634" i="19"/>
  <c r="M634" i="19" s="1"/>
  <c r="K633" i="19"/>
  <c r="F612" i="19"/>
  <c r="J633" i="19" s="1"/>
  <c r="I633" i="19"/>
  <c r="G633" i="19"/>
  <c r="L632" i="19"/>
  <c r="K632" i="19"/>
  <c r="J632" i="19"/>
  <c r="I632" i="19"/>
  <c r="H632" i="19"/>
  <c r="G632" i="19"/>
  <c r="K631" i="19"/>
  <c r="E612" i="19"/>
  <c r="I631" i="19" s="1"/>
  <c r="G631" i="19"/>
  <c r="L630" i="19"/>
  <c r="K630" i="19"/>
  <c r="G630" i="19"/>
  <c r="K629" i="19"/>
  <c r="I629" i="19"/>
  <c r="G629" i="19"/>
  <c r="L628" i="19"/>
  <c r="K628" i="19"/>
  <c r="K627" i="19"/>
  <c r="J627" i="19"/>
  <c r="I627" i="19"/>
  <c r="H627" i="19"/>
  <c r="G627" i="19"/>
  <c r="L626" i="19"/>
  <c r="K626" i="19"/>
  <c r="J626" i="19"/>
  <c r="I626" i="19"/>
  <c r="H626" i="19"/>
  <c r="N626" i="19" s="1"/>
  <c r="G626" i="19"/>
  <c r="K625" i="19"/>
  <c r="J625" i="19"/>
  <c r="I625" i="19"/>
  <c r="H625" i="19"/>
  <c r="G625" i="19"/>
  <c r="L624" i="19"/>
  <c r="K624" i="19"/>
  <c r="J624" i="19"/>
  <c r="I624" i="19"/>
  <c r="H624" i="19"/>
  <c r="G624" i="19"/>
  <c r="K623" i="19"/>
  <c r="J623" i="19"/>
  <c r="G623" i="19"/>
  <c r="L622" i="19"/>
  <c r="K622" i="19"/>
  <c r="J622" i="19"/>
  <c r="I622" i="19"/>
  <c r="H622" i="19"/>
  <c r="G622" i="19"/>
  <c r="M622" i="19" s="1"/>
  <c r="K621" i="19"/>
  <c r="I621" i="19"/>
  <c r="G621" i="19"/>
  <c r="L620" i="19"/>
  <c r="K620" i="19"/>
  <c r="J620" i="19"/>
  <c r="I620" i="19"/>
  <c r="H620" i="19"/>
  <c r="G620" i="19"/>
  <c r="K619" i="19"/>
  <c r="I619" i="19"/>
  <c r="G619" i="19"/>
  <c r="L618" i="19"/>
  <c r="K618" i="19"/>
  <c r="J618" i="19"/>
  <c r="I618" i="19"/>
  <c r="H618" i="19"/>
  <c r="G618" i="19"/>
  <c r="M618" i="19" s="1"/>
  <c r="K617" i="19"/>
  <c r="I617" i="19"/>
  <c r="G617" i="19"/>
  <c r="L616" i="19"/>
  <c r="K616" i="19"/>
  <c r="H616" i="19"/>
  <c r="K615" i="19"/>
  <c r="J615" i="19"/>
  <c r="L614" i="19"/>
  <c r="K614" i="19"/>
  <c r="I614" i="19"/>
  <c r="H614" i="19"/>
  <c r="G614" i="19"/>
  <c r="L613" i="19"/>
  <c r="K613" i="19"/>
  <c r="J613" i="19"/>
  <c r="I613" i="19"/>
  <c r="H613" i="19"/>
  <c r="N613" i="19" s="1"/>
  <c r="G613" i="19"/>
  <c r="J630" i="19"/>
  <c r="D612" i="19"/>
  <c r="C612" i="19"/>
  <c r="K604" i="19"/>
  <c r="I604" i="19"/>
  <c r="H604" i="19"/>
  <c r="G604" i="19"/>
  <c r="L603" i="19"/>
  <c r="K603" i="19"/>
  <c r="J603" i="19"/>
  <c r="I603" i="19"/>
  <c r="H603" i="19"/>
  <c r="N603" i="19" s="1"/>
  <c r="G603" i="19"/>
  <c r="K602" i="19"/>
  <c r="I602" i="19"/>
  <c r="H602" i="19"/>
  <c r="G602" i="19"/>
  <c r="L601" i="19"/>
  <c r="K601" i="19"/>
  <c r="J601" i="19"/>
  <c r="I601" i="19"/>
  <c r="H601" i="19"/>
  <c r="N601" i="19" s="1"/>
  <c r="G601" i="19"/>
  <c r="M601" i="19" s="1"/>
  <c r="K600" i="19"/>
  <c r="I600" i="19"/>
  <c r="H600" i="19"/>
  <c r="G600" i="19"/>
  <c r="L599" i="19"/>
  <c r="K599" i="19"/>
  <c r="J599" i="19"/>
  <c r="I599" i="19"/>
  <c r="H599" i="19"/>
  <c r="N599" i="19" s="1"/>
  <c r="G599" i="19"/>
  <c r="K598" i="19"/>
  <c r="I598" i="19"/>
  <c r="H598" i="19"/>
  <c r="G598" i="19"/>
  <c r="L597" i="19"/>
  <c r="K597" i="19"/>
  <c r="J597" i="19"/>
  <c r="I597" i="19"/>
  <c r="H597" i="19"/>
  <c r="N597" i="19" s="1"/>
  <c r="G597" i="19"/>
  <c r="M597" i="19" s="1"/>
  <c r="K596" i="19"/>
  <c r="I596" i="19"/>
  <c r="H596" i="19"/>
  <c r="G596" i="19"/>
  <c r="L595" i="19"/>
  <c r="K595" i="19"/>
  <c r="J595" i="19"/>
  <c r="I595" i="19"/>
  <c r="H595" i="19"/>
  <c r="N595" i="19" s="1"/>
  <c r="K594" i="19"/>
  <c r="J594" i="19"/>
  <c r="I594" i="19"/>
  <c r="H594" i="19"/>
  <c r="G594" i="19"/>
  <c r="M594" i="19" s="1"/>
  <c r="L593" i="19"/>
  <c r="K593" i="19"/>
  <c r="J593" i="19"/>
  <c r="I593" i="19"/>
  <c r="H593" i="19"/>
  <c r="G593" i="19"/>
  <c r="M593" i="19" s="1"/>
  <c r="K592" i="19"/>
  <c r="J592" i="19"/>
  <c r="I592" i="19"/>
  <c r="H592" i="19"/>
  <c r="G592" i="19"/>
  <c r="M592" i="19" s="1"/>
  <c r="L591" i="19"/>
  <c r="K591" i="19"/>
  <c r="I591" i="19"/>
  <c r="H591" i="19"/>
  <c r="G591" i="19"/>
  <c r="K590" i="19"/>
  <c r="I590" i="19"/>
  <c r="G590" i="19"/>
  <c r="L589" i="19"/>
  <c r="K589" i="19"/>
  <c r="J589" i="19"/>
  <c r="I589" i="19"/>
  <c r="H589" i="19"/>
  <c r="N589" i="19" s="1"/>
  <c r="G589" i="19"/>
  <c r="K588" i="19"/>
  <c r="I588" i="19"/>
  <c r="G588" i="19"/>
  <c r="L587" i="19"/>
  <c r="K587" i="19"/>
  <c r="J587" i="19"/>
  <c r="I587" i="19"/>
  <c r="H587" i="19"/>
  <c r="G587" i="19"/>
  <c r="M587" i="19" s="1"/>
  <c r="K586" i="19"/>
  <c r="J586" i="19"/>
  <c r="I586" i="19"/>
  <c r="H586" i="19"/>
  <c r="G586" i="19"/>
  <c r="L585" i="19"/>
  <c r="K585" i="19"/>
  <c r="J585" i="19"/>
  <c r="I585" i="19"/>
  <c r="H585" i="19"/>
  <c r="N585" i="19" s="1"/>
  <c r="G585" i="19"/>
  <c r="K584" i="19"/>
  <c r="J584" i="19"/>
  <c r="I584" i="19"/>
  <c r="H584" i="19"/>
  <c r="G584" i="19"/>
  <c r="L583" i="19"/>
  <c r="K583" i="19"/>
  <c r="F371" i="19"/>
  <c r="I583" i="19"/>
  <c r="G583" i="19"/>
  <c r="K582" i="19"/>
  <c r="I582" i="19"/>
  <c r="H582" i="19"/>
  <c r="G582" i="19"/>
  <c r="M582" i="19" s="1"/>
  <c r="L581" i="19"/>
  <c r="K581" i="19"/>
  <c r="J581" i="19"/>
  <c r="I581" i="19"/>
  <c r="H581" i="19"/>
  <c r="N581" i="19" s="1"/>
  <c r="G581" i="19"/>
  <c r="M581" i="19" s="1"/>
  <c r="K580" i="19"/>
  <c r="I580" i="19"/>
  <c r="H580" i="19"/>
  <c r="G580" i="19"/>
  <c r="M580" i="19" s="1"/>
  <c r="L579" i="19"/>
  <c r="K579" i="19"/>
  <c r="J579" i="19"/>
  <c r="I579" i="19"/>
  <c r="H579" i="19"/>
  <c r="N579" i="19" s="1"/>
  <c r="G579" i="19"/>
  <c r="M579" i="19" s="1"/>
  <c r="K578" i="19"/>
  <c r="G578" i="19"/>
  <c r="L577" i="19"/>
  <c r="K577" i="19"/>
  <c r="J577" i="19"/>
  <c r="I577" i="19"/>
  <c r="H577" i="19"/>
  <c r="N577" i="19" s="1"/>
  <c r="G577" i="19"/>
  <c r="M577" i="19" s="1"/>
  <c r="K576" i="19"/>
  <c r="J576" i="19"/>
  <c r="I576" i="19"/>
  <c r="H576" i="19"/>
  <c r="G576" i="19"/>
  <c r="L575" i="19"/>
  <c r="K575" i="19"/>
  <c r="J575" i="19"/>
  <c r="I575" i="19"/>
  <c r="H575" i="19"/>
  <c r="N575" i="19" s="1"/>
  <c r="G575" i="19"/>
  <c r="M575" i="19" s="1"/>
  <c r="K574" i="19"/>
  <c r="J574" i="19"/>
  <c r="I574" i="19"/>
  <c r="H574" i="19"/>
  <c r="G574" i="19"/>
  <c r="M574" i="19" s="1"/>
  <c r="L573" i="19"/>
  <c r="K573" i="19"/>
  <c r="J573" i="19"/>
  <c r="I573" i="19"/>
  <c r="H573" i="19"/>
  <c r="N573" i="19" s="1"/>
  <c r="G573" i="19"/>
  <c r="M573" i="19" s="1"/>
  <c r="K572" i="19"/>
  <c r="J572" i="19"/>
  <c r="I572" i="19"/>
  <c r="H572" i="19"/>
  <c r="G572" i="19"/>
  <c r="M572" i="19" s="1"/>
  <c r="L571" i="19"/>
  <c r="K571" i="19"/>
  <c r="J571" i="19"/>
  <c r="I571" i="19"/>
  <c r="H571" i="19"/>
  <c r="N571" i="19" s="1"/>
  <c r="K570" i="19"/>
  <c r="I570" i="19"/>
  <c r="H570" i="19"/>
  <c r="G570" i="19"/>
  <c r="L569" i="19"/>
  <c r="K569" i="19"/>
  <c r="J569" i="19"/>
  <c r="I569" i="19"/>
  <c r="H569" i="19"/>
  <c r="N569" i="19" s="1"/>
  <c r="G569" i="19"/>
  <c r="M569" i="19" s="1"/>
  <c r="L568" i="19"/>
  <c r="K568" i="19"/>
  <c r="I568" i="19"/>
  <c r="H568" i="19"/>
  <c r="N568" i="19" s="1"/>
  <c r="G568" i="19"/>
  <c r="L567" i="19"/>
  <c r="N567" i="19" s="1"/>
  <c r="K567" i="19"/>
  <c r="E371" i="19"/>
  <c r="I407" i="19" s="1"/>
  <c r="H567" i="19"/>
  <c r="G567" i="19"/>
  <c r="K566" i="19"/>
  <c r="I566" i="19"/>
  <c r="H566" i="19"/>
  <c r="G566" i="19"/>
  <c r="L565" i="19"/>
  <c r="K565" i="19"/>
  <c r="J565" i="19"/>
  <c r="I565" i="19"/>
  <c r="H565" i="19"/>
  <c r="N565" i="19" s="1"/>
  <c r="G565" i="19"/>
  <c r="M565" i="19" s="1"/>
  <c r="K564" i="19"/>
  <c r="I564" i="19"/>
  <c r="H564" i="19"/>
  <c r="L563" i="19"/>
  <c r="N563" i="19" s="1"/>
  <c r="K563" i="19"/>
  <c r="I563" i="19"/>
  <c r="H563" i="19"/>
  <c r="L562" i="19"/>
  <c r="K562" i="19"/>
  <c r="I562" i="19"/>
  <c r="H562" i="19"/>
  <c r="G562" i="19"/>
  <c r="M562" i="19" s="1"/>
  <c r="L561" i="19"/>
  <c r="K561" i="19"/>
  <c r="J561" i="19"/>
  <c r="I561" i="19"/>
  <c r="H561" i="19"/>
  <c r="N561" i="19" s="1"/>
  <c r="G561" i="19"/>
  <c r="M561" i="19" s="1"/>
  <c r="L560" i="19"/>
  <c r="K560" i="19"/>
  <c r="I560" i="19"/>
  <c r="H560" i="19"/>
  <c r="G560" i="19"/>
  <c r="L559" i="19"/>
  <c r="K559" i="19"/>
  <c r="J559" i="19"/>
  <c r="I559" i="19"/>
  <c r="H559" i="19"/>
  <c r="N559" i="19" s="1"/>
  <c r="G559" i="19"/>
  <c r="M559" i="19" s="1"/>
  <c r="L558" i="19"/>
  <c r="K558" i="19"/>
  <c r="I558" i="19"/>
  <c r="H558" i="19"/>
  <c r="G558" i="19"/>
  <c r="M558" i="19" s="1"/>
  <c r="L557" i="19"/>
  <c r="K557" i="19"/>
  <c r="J557" i="19"/>
  <c r="I557" i="19"/>
  <c r="H557" i="19"/>
  <c r="N557" i="19" s="1"/>
  <c r="G557" i="19"/>
  <c r="M557" i="19" s="1"/>
  <c r="L556" i="19"/>
  <c r="K556" i="19"/>
  <c r="I556" i="19"/>
  <c r="H556" i="19"/>
  <c r="N556" i="19" s="1"/>
  <c r="G556" i="19"/>
  <c r="L555" i="19"/>
  <c r="K555" i="19"/>
  <c r="J555" i="19"/>
  <c r="I555" i="19"/>
  <c r="H555" i="19"/>
  <c r="N555" i="19" s="1"/>
  <c r="G555" i="19"/>
  <c r="M555" i="19" s="1"/>
  <c r="L554" i="19"/>
  <c r="K554" i="19"/>
  <c r="I554" i="19"/>
  <c r="H554" i="19"/>
  <c r="G554" i="19"/>
  <c r="M554" i="19" s="1"/>
  <c r="L553" i="19"/>
  <c r="K553" i="19"/>
  <c r="J553" i="19"/>
  <c r="I553" i="19"/>
  <c r="H553" i="19"/>
  <c r="N553" i="19" s="1"/>
  <c r="G553" i="19"/>
  <c r="M553" i="19" s="1"/>
  <c r="L552" i="19"/>
  <c r="K552" i="19"/>
  <c r="I552" i="19"/>
  <c r="H552" i="19"/>
  <c r="G552" i="19"/>
  <c r="L551" i="19"/>
  <c r="K551" i="19"/>
  <c r="J551" i="19"/>
  <c r="I551" i="19"/>
  <c r="H551" i="19"/>
  <c r="N551" i="19" s="1"/>
  <c r="G551" i="19"/>
  <c r="M551" i="19" s="1"/>
  <c r="L550" i="19"/>
  <c r="K550" i="19"/>
  <c r="I550" i="19"/>
  <c r="H550" i="19"/>
  <c r="G550" i="19"/>
  <c r="M550" i="19" s="1"/>
  <c r="L549" i="19"/>
  <c r="K549" i="19"/>
  <c r="J549" i="19"/>
  <c r="I549" i="19"/>
  <c r="H549" i="19"/>
  <c r="N549" i="19" s="1"/>
  <c r="G549" i="19"/>
  <c r="M549" i="19" s="1"/>
  <c r="L548" i="19"/>
  <c r="K548" i="19"/>
  <c r="I548" i="19"/>
  <c r="H548" i="19"/>
  <c r="N548" i="19" s="1"/>
  <c r="G548" i="19"/>
  <c r="L547" i="19"/>
  <c r="K547" i="19"/>
  <c r="J547" i="19"/>
  <c r="I547" i="19"/>
  <c r="H547" i="19"/>
  <c r="N547" i="19" s="1"/>
  <c r="G547" i="19"/>
  <c r="M547" i="19" s="1"/>
  <c r="L546" i="19"/>
  <c r="K546" i="19"/>
  <c r="I546" i="19"/>
  <c r="H546" i="19"/>
  <c r="G546" i="19"/>
  <c r="M546" i="19" s="1"/>
  <c r="L545" i="19"/>
  <c r="K545" i="19"/>
  <c r="J545" i="19"/>
  <c r="I545" i="19"/>
  <c r="H545" i="19"/>
  <c r="N545" i="19" s="1"/>
  <c r="G545" i="19"/>
  <c r="M545" i="19" s="1"/>
  <c r="L544" i="19"/>
  <c r="K544" i="19"/>
  <c r="I544" i="19"/>
  <c r="H544" i="19"/>
  <c r="G544" i="19"/>
  <c r="L543" i="19"/>
  <c r="K543" i="19"/>
  <c r="J543" i="19"/>
  <c r="H543" i="19"/>
  <c r="G543" i="19"/>
  <c r="K542" i="19"/>
  <c r="I542" i="19"/>
  <c r="H542" i="19"/>
  <c r="G542" i="19"/>
  <c r="M542" i="19" s="1"/>
  <c r="L541" i="19"/>
  <c r="K541" i="19"/>
  <c r="J541" i="19"/>
  <c r="I541" i="19"/>
  <c r="H541" i="19"/>
  <c r="N541" i="19" s="1"/>
  <c r="G541" i="19"/>
  <c r="M541" i="19" s="1"/>
  <c r="K540" i="19"/>
  <c r="I540" i="19"/>
  <c r="H540" i="19"/>
  <c r="G540" i="19"/>
  <c r="L539" i="19"/>
  <c r="K539" i="19"/>
  <c r="J539" i="19"/>
  <c r="I539" i="19"/>
  <c r="H539" i="19"/>
  <c r="N539" i="19" s="1"/>
  <c r="K538" i="19"/>
  <c r="J538" i="19"/>
  <c r="I538" i="19"/>
  <c r="H538" i="19"/>
  <c r="G538" i="19"/>
  <c r="M538" i="19" s="1"/>
  <c r="L537" i="19"/>
  <c r="K537" i="19"/>
  <c r="J537" i="19"/>
  <c r="I537" i="19"/>
  <c r="H537" i="19"/>
  <c r="N537" i="19" s="1"/>
  <c r="G537" i="19"/>
  <c r="M537" i="19" s="1"/>
  <c r="K536" i="19"/>
  <c r="J536" i="19"/>
  <c r="I536" i="19"/>
  <c r="H536" i="19"/>
  <c r="G536" i="19"/>
  <c r="M536" i="19" s="1"/>
  <c r="L535" i="19"/>
  <c r="K535" i="19"/>
  <c r="J535" i="19"/>
  <c r="I535" i="19"/>
  <c r="H535" i="19"/>
  <c r="G535" i="19"/>
  <c r="M535" i="19" s="1"/>
  <c r="K534" i="19"/>
  <c r="J534" i="19"/>
  <c r="I534" i="19"/>
  <c r="H534" i="19"/>
  <c r="G534" i="19"/>
  <c r="M534" i="19" s="1"/>
  <c r="L533" i="19"/>
  <c r="K533" i="19"/>
  <c r="J533" i="19"/>
  <c r="I533" i="19"/>
  <c r="H533" i="19"/>
  <c r="N533" i="19" s="1"/>
  <c r="G533" i="19"/>
  <c r="M533" i="19" s="1"/>
  <c r="K532" i="19"/>
  <c r="J532" i="19"/>
  <c r="I532" i="19"/>
  <c r="H532" i="19"/>
  <c r="G532" i="19"/>
  <c r="M532" i="19" s="1"/>
  <c r="L531" i="19"/>
  <c r="K531" i="19"/>
  <c r="J531" i="19"/>
  <c r="I531" i="19"/>
  <c r="H531" i="19"/>
  <c r="N531" i="19" s="1"/>
  <c r="G531" i="19"/>
  <c r="M531" i="19" s="1"/>
  <c r="K530" i="19"/>
  <c r="J530" i="19"/>
  <c r="I530" i="19"/>
  <c r="H530" i="19"/>
  <c r="G530" i="19"/>
  <c r="M530" i="19" s="1"/>
  <c r="L529" i="19"/>
  <c r="K529" i="19"/>
  <c r="J529" i="19"/>
  <c r="I529" i="19"/>
  <c r="H529" i="19"/>
  <c r="N529" i="19" s="1"/>
  <c r="G529" i="19"/>
  <c r="M529" i="19" s="1"/>
  <c r="K528" i="19"/>
  <c r="J528" i="19"/>
  <c r="I528" i="19"/>
  <c r="H528" i="19"/>
  <c r="G528" i="19"/>
  <c r="M528" i="19" s="1"/>
  <c r="L527" i="19"/>
  <c r="K527" i="19"/>
  <c r="J527" i="19"/>
  <c r="I527" i="19"/>
  <c r="H527" i="19"/>
  <c r="G527" i="19"/>
  <c r="M527" i="19" s="1"/>
  <c r="K526" i="19"/>
  <c r="J526" i="19"/>
  <c r="I526" i="19"/>
  <c r="H526" i="19"/>
  <c r="G526" i="19"/>
  <c r="M526" i="19" s="1"/>
  <c r="L525" i="19"/>
  <c r="K525" i="19"/>
  <c r="J525" i="19"/>
  <c r="I525" i="19"/>
  <c r="H525" i="19"/>
  <c r="N525" i="19" s="1"/>
  <c r="G525" i="19"/>
  <c r="M525" i="19" s="1"/>
  <c r="K524" i="19"/>
  <c r="J524" i="19"/>
  <c r="I524" i="19"/>
  <c r="H524" i="19"/>
  <c r="G524" i="19"/>
  <c r="M524" i="19" s="1"/>
  <c r="L523" i="19"/>
  <c r="K523" i="19"/>
  <c r="J523" i="19"/>
  <c r="I523" i="19"/>
  <c r="H523" i="19"/>
  <c r="N523" i="19" s="1"/>
  <c r="G523" i="19"/>
  <c r="M523" i="19" s="1"/>
  <c r="K522" i="19"/>
  <c r="J522" i="19"/>
  <c r="I522" i="19"/>
  <c r="H522" i="19"/>
  <c r="G522" i="19"/>
  <c r="M522" i="19" s="1"/>
  <c r="L521" i="19"/>
  <c r="K521" i="19"/>
  <c r="J521" i="19"/>
  <c r="I521" i="19"/>
  <c r="H521" i="19"/>
  <c r="N521" i="19" s="1"/>
  <c r="G521" i="19"/>
  <c r="M521" i="19" s="1"/>
  <c r="K520" i="19"/>
  <c r="J520" i="19"/>
  <c r="I520" i="19"/>
  <c r="H520" i="19"/>
  <c r="G520" i="19"/>
  <c r="M520" i="19" s="1"/>
  <c r="L519" i="19"/>
  <c r="K519" i="19"/>
  <c r="J519" i="19"/>
  <c r="I519" i="19"/>
  <c r="H519" i="19"/>
  <c r="G519" i="19"/>
  <c r="M519" i="19" s="1"/>
  <c r="K518" i="19"/>
  <c r="J518" i="19"/>
  <c r="I518" i="19"/>
  <c r="H518" i="19"/>
  <c r="G518" i="19"/>
  <c r="M518" i="19" s="1"/>
  <c r="L517" i="19"/>
  <c r="K517" i="19"/>
  <c r="J517" i="19"/>
  <c r="I517" i="19"/>
  <c r="H517" i="19"/>
  <c r="N517" i="19" s="1"/>
  <c r="G517" i="19"/>
  <c r="M517" i="19" s="1"/>
  <c r="K516" i="19"/>
  <c r="J516" i="19"/>
  <c r="I516" i="19"/>
  <c r="H516" i="19"/>
  <c r="G516" i="19"/>
  <c r="M516" i="19" s="1"/>
  <c r="L515" i="19"/>
  <c r="K515" i="19"/>
  <c r="J515" i="19"/>
  <c r="I515" i="19"/>
  <c r="H515" i="19"/>
  <c r="N515" i="19" s="1"/>
  <c r="G515" i="19"/>
  <c r="M515" i="19" s="1"/>
  <c r="K514" i="19"/>
  <c r="J514" i="19"/>
  <c r="I514" i="19"/>
  <c r="L513" i="19"/>
  <c r="K513" i="19"/>
  <c r="J513" i="19"/>
  <c r="I513" i="19"/>
  <c r="H513" i="19"/>
  <c r="N513" i="19" s="1"/>
  <c r="G513" i="19"/>
  <c r="M513" i="19" s="1"/>
  <c r="L512" i="19"/>
  <c r="K512" i="19"/>
  <c r="I512" i="19"/>
  <c r="H512" i="19"/>
  <c r="N512" i="19" s="1"/>
  <c r="G512" i="19"/>
  <c r="L511" i="19"/>
  <c r="K511" i="19"/>
  <c r="J511" i="19"/>
  <c r="I511" i="19"/>
  <c r="H511" i="19"/>
  <c r="N511" i="19" s="1"/>
  <c r="G511" i="19"/>
  <c r="M511" i="19" s="1"/>
  <c r="L510" i="19"/>
  <c r="K510" i="19"/>
  <c r="I510" i="19"/>
  <c r="H510" i="19"/>
  <c r="G510" i="19"/>
  <c r="M510" i="19" s="1"/>
  <c r="L509" i="19"/>
  <c r="K509" i="19"/>
  <c r="J509" i="19"/>
  <c r="I509" i="19"/>
  <c r="H509" i="19"/>
  <c r="N509" i="19" s="1"/>
  <c r="G509" i="19"/>
  <c r="M509" i="19" s="1"/>
  <c r="L508" i="19"/>
  <c r="K508" i="19"/>
  <c r="I508" i="19"/>
  <c r="G508" i="19"/>
  <c r="L507" i="19"/>
  <c r="K507" i="19"/>
  <c r="J507" i="19"/>
  <c r="I507" i="19"/>
  <c r="H507" i="19"/>
  <c r="N507" i="19" s="1"/>
  <c r="G507" i="19"/>
  <c r="M507" i="19" s="1"/>
  <c r="K506" i="19"/>
  <c r="I506" i="19"/>
  <c r="H506" i="19"/>
  <c r="G506" i="19"/>
  <c r="M506" i="19" s="1"/>
  <c r="L505" i="19"/>
  <c r="K505" i="19"/>
  <c r="J505" i="19"/>
  <c r="I505" i="19"/>
  <c r="H505" i="19"/>
  <c r="N505" i="19" s="1"/>
  <c r="G505" i="19"/>
  <c r="M505" i="19" s="1"/>
  <c r="K504" i="19"/>
  <c r="I504" i="19"/>
  <c r="H504" i="19"/>
  <c r="G504" i="19"/>
  <c r="L503" i="19"/>
  <c r="K503" i="19"/>
  <c r="J503" i="19"/>
  <c r="I503" i="19"/>
  <c r="H503" i="19"/>
  <c r="N503" i="19" s="1"/>
  <c r="G503" i="19"/>
  <c r="M503" i="19" s="1"/>
  <c r="K502" i="19"/>
  <c r="I502" i="19"/>
  <c r="H502" i="19"/>
  <c r="G502" i="19"/>
  <c r="M502" i="19" s="1"/>
  <c r="L501" i="19"/>
  <c r="K501" i="19"/>
  <c r="J501" i="19"/>
  <c r="I501" i="19"/>
  <c r="H501" i="19"/>
  <c r="N501" i="19" s="1"/>
  <c r="G501" i="19"/>
  <c r="M501" i="19" s="1"/>
  <c r="K500" i="19"/>
  <c r="I500" i="19"/>
  <c r="H500" i="19"/>
  <c r="G500" i="19"/>
  <c r="L499" i="19"/>
  <c r="K499" i="19"/>
  <c r="I499" i="19"/>
  <c r="G499" i="19"/>
  <c r="K498" i="19"/>
  <c r="I498" i="19"/>
  <c r="H498" i="19"/>
  <c r="G498" i="19"/>
  <c r="M498" i="19" s="1"/>
  <c r="L497" i="19"/>
  <c r="K497" i="19"/>
  <c r="I497" i="19"/>
  <c r="H497" i="19"/>
  <c r="G497" i="19"/>
  <c r="L496" i="19"/>
  <c r="K496" i="19"/>
  <c r="I496" i="19"/>
  <c r="H496" i="19"/>
  <c r="G496" i="19"/>
  <c r="M496" i="19" s="1"/>
  <c r="L495" i="19"/>
  <c r="K495" i="19"/>
  <c r="J495" i="19"/>
  <c r="I495" i="19"/>
  <c r="H495" i="19"/>
  <c r="N495" i="19" s="1"/>
  <c r="G495" i="19"/>
  <c r="M495" i="19" s="1"/>
  <c r="L494" i="19"/>
  <c r="K494" i="19"/>
  <c r="I494" i="19"/>
  <c r="H494" i="19"/>
  <c r="G494" i="19"/>
  <c r="L493" i="19"/>
  <c r="K493" i="19"/>
  <c r="J493" i="19"/>
  <c r="I493" i="19"/>
  <c r="H493" i="19"/>
  <c r="N493" i="19" s="1"/>
  <c r="G493" i="19"/>
  <c r="L492" i="19"/>
  <c r="K492" i="19"/>
  <c r="I492" i="19"/>
  <c r="H492" i="19"/>
  <c r="G492" i="19"/>
  <c r="M492" i="19" s="1"/>
  <c r="L491" i="19"/>
  <c r="K491" i="19"/>
  <c r="J491" i="19"/>
  <c r="I491" i="19"/>
  <c r="H491" i="19"/>
  <c r="N491" i="19" s="1"/>
  <c r="G491" i="19"/>
  <c r="M491" i="19" s="1"/>
  <c r="L490" i="19"/>
  <c r="K490" i="19"/>
  <c r="I490" i="19"/>
  <c r="H490" i="19"/>
  <c r="N490" i="19" s="1"/>
  <c r="G490" i="19"/>
  <c r="L489" i="19"/>
  <c r="K489" i="19"/>
  <c r="J489" i="19"/>
  <c r="I489" i="19"/>
  <c r="H489" i="19"/>
  <c r="N489" i="19" s="1"/>
  <c r="G489" i="19"/>
  <c r="M489" i="19" s="1"/>
  <c r="L488" i="19"/>
  <c r="K488" i="19"/>
  <c r="I488" i="19"/>
  <c r="H488" i="19"/>
  <c r="G488" i="19"/>
  <c r="M488" i="19" s="1"/>
  <c r="L487" i="19"/>
  <c r="K487" i="19"/>
  <c r="J487" i="19"/>
  <c r="I487" i="19"/>
  <c r="G487" i="19"/>
  <c r="K486" i="19"/>
  <c r="I486" i="19"/>
  <c r="H486" i="19"/>
  <c r="G486" i="19"/>
  <c r="L485" i="19"/>
  <c r="K485" i="19"/>
  <c r="J485" i="19"/>
  <c r="I485" i="19"/>
  <c r="H485" i="19"/>
  <c r="N485" i="19" s="1"/>
  <c r="G485" i="19"/>
  <c r="K484" i="19"/>
  <c r="I484" i="19"/>
  <c r="H484" i="19"/>
  <c r="G484" i="19"/>
  <c r="L483" i="19"/>
  <c r="K483" i="19"/>
  <c r="J483" i="19"/>
  <c r="I483" i="19"/>
  <c r="H483" i="19"/>
  <c r="N483" i="19" s="1"/>
  <c r="G483" i="19"/>
  <c r="M483" i="19" s="1"/>
  <c r="K482" i="19"/>
  <c r="I482" i="19"/>
  <c r="H482" i="19"/>
  <c r="G482" i="19"/>
  <c r="L481" i="19"/>
  <c r="K481" i="19"/>
  <c r="J481" i="19"/>
  <c r="I481" i="19"/>
  <c r="H481" i="19"/>
  <c r="N481" i="19" s="1"/>
  <c r="G481" i="19"/>
  <c r="M481" i="19" s="1"/>
  <c r="K480" i="19"/>
  <c r="I480" i="19"/>
  <c r="H480" i="19"/>
  <c r="G480" i="19"/>
  <c r="L479" i="19"/>
  <c r="K479" i="19"/>
  <c r="J479" i="19"/>
  <c r="I479" i="19"/>
  <c r="H479" i="19"/>
  <c r="N479" i="19" s="1"/>
  <c r="G479" i="19"/>
  <c r="M479" i="19" s="1"/>
  <c r="K478" i="19"/>
  <c r="I478" i="19"/>
  <c r="H478" i="19"/>
  <c r="G478" i="19"/>
  <c r="L477" i="19"/>
  <c r="K477" i="19"/>
  <c r="J477" i="19"/>
  <c r="I477" i="19"/>
  <c r="H477" i="19"/>
  <c r="N477" i="19" s="1"/>
  <c r="G477" i="19"/>
  <c r="K476" i="19"/>
  <c r="I476" i="19"/>
  <c r="H476" i="19"/>
  <c r="G476" i="19"/>
  <c r="L475" i="19"/>
  <c r="K475" i="19"/>
  <c r="J475" i="19"/>
  <c r="I475" i="19"/>
  <c r="H475" i="19"/>
  <c r="N475" i="19" s="1"/>
  <c r="G475" i="19"/>
  <c r="M475" i="19" s="1"/>
  <c r="K474" i="19"/>
  <c r="I474" i="19"/>
  <c r="H474" i="19"/>
  <c r="G474" i="19"/>
  <c r="L473" i="19"/>
  <c r="K473" i="19"/>
  <c r="K472" i="19"/>
  <c r="I472" i="19"/>
  <c r="H472" i="19"/>
  <c r="G472" i="19"/>
  <c r="L471" i="19"/>
  <c r="K471" i="19"/>
  <c r="J471" i="19"/>
  <c r="L470" i="19"/>
  <c r="K470" i="19"/>
  <c r="I470" i="19"/>
  <c r="L469" i="19"/>
  <c r="K469" i="19"/>
  <c r="J469" i="19"/>
  <c r="I469" i="19"/>
  <c r="L468" i="19"/>
  <c r="K468" i="19"/>
  <c r="I468" i="19"/>
  <c r="H468" i="19"/>
  <c r="G468" i="19"/>
  <c r="M468" i="19" s="1"/>
  <c r="L467" i="19"/>
  <c r="K467" i="19"/>
  <c r="J467" i="19"/>
  <c r="I467" i="19"/>
  <c r="H467" i="19"/>
  <c r="N467" i="19" s="1"/>
  <c r="G467" i="19"/>
  <c r="L466" i="19"/>
  <c r="K466" i="19"/>
  <c r="I466" i="19"/>
  <c r="H466" i="19"/>
  <c r="N466" i="19" s="1"/>
  <c r="G466" i="19"/>
  <c r="L465" i="19"/>
  <c r="K465" i="19"/>
  <c r="J465" i="19"/>
  <c r="I465" i="19"/>
  <c r="H465" i="19"/>
  <c r="N465" i="19" s="1"/>
  <c r="G465" i="19"/>
  <c r="L464" i="19"/>
  <c r="K464" i="19"/>
  <c r="I464" i="19"/>
  <c r="H464" i="19"/>
  <c r="G464" i="19"/>
  <c r="M464" i="19" s="1"/>
  <c r="L463" i="19"/>
  <c r="K463" i="19"/>
  <c r="J463" i="19"/>
  <c r="I463" i="19"/>
  <c r="H463" i="19"/>
  <c r="N463" i="19" s="1"/>
  <c r="G463" i="19"/>
  <c r="M463" i="19" s="1"/>
  <c r="L462" i="19"/>
  <c r="K462" i="19"/>
  <c r="I462" i="19"/>
  <c r="H462" i="19"/>
  <c r="G462" i="19"/>
  <c r="L461" i="19"/>
  <c r="K461" i="19"/>
  <c r="J461" i="19"/>
  <c r="I461" i="19"/>
  <c r="H461" i="19"/>
  <c r="N461" i="19" s="1"/>
  <c r="G461" i="19"/>
  <c r="M461" i="19" s="1"/>
  <c r="L460" i="19"/>
  <c r="K460" i="19"/>
  <c r="I460" i="19"/>
  <c r="H460" i="19"/>
  <c r="L459" i="19"/>
  <c r="K459" i="19"/>
  <c r="J459" i="19"/>
  <c r="I459" i="19"/>
  <c r="H459" i="19"/>
  <c r="N459" i="19" s="1"/>
  <c r="G459" i="19"/>
  <c r="M459" i="19" s="1"/>
  <c r="K458" i="19"/>
  <c r="J458" i="19"/>
  <c r="I458" i="19"/>
  <c r="H458" i="19"/>
  <c r="G458" i="19"/>
  <c r="M458" i="19" s="1"/>
  <c r="L457" i="19"/>
  <c r="K457" i="19"/>
  <c r="J457" i="19"/>
  <c r="I457" i="19"/>
  <c r="H457" i="19"/>
  <c r="N457" i="19" s="1"/>
  <c r="G457" i="19"/>
  <c r="M457" i="19" s="1"/>
  <c r="K456" i="19"/>
  <c r="J456" i="19"/>
  <c r="H456" i="19"/>
  <c r="L455" i="19"/>
  <c r="K455" i="19"/>
  <c r="J455" i="19"/>
  <c r="I455" i="19"/>
  <c r="H455" i="19"/>
  <c r="N455" i="19" s="1"/>
  <c r="K454" i="19"/>
  <c r="I454" i="19"/>
  <c r="H454" i="19"/>
  <c r="G454" i="19"/>
  <c r="L453" i="19"/>
  <c r="K453" i="19"/>
  <c r="J453" i="19"/>
  <c r="I453" i="19"/>
  <c r="H453" i="19"/>
  <c r="N453" i="19" s="1"/>
  <c r="G453" i="19"/>
  <c r="M453" i="19" s="1"/>
  <c r="K452" i="19"/>
  <c r="I452" i="19"/>
  <c r="H452" i="19"/>
  <c r="G452" i="19"/>
  <c r="M452" i="19" s="1"/>
  <c r="L451" i="19"/>
  <c r="K451" i="19"/>
  <c r="J451" i="19"/>
  <c r="I451" i="19"/>
  <c r="H451" i="19"/>
  <c r="N451" i="19" s="1"/>
  <c r="G451" i="19"/>
  <c r="M451" i="19" s="1"/>
  <c r="K450" i="19"/>
  <c r="H450" i="19"/>
  <c r="L449" i="19"/>
  <c r="K449" i="19"/>
  <c r="J449" i="19"/>
  <c r="H449" i="19"/>
  <c r="N449" i="19" s="1"/>
  <c r="G449" i="19"/>
  <c r="M449" i="19" s="1"/>
  <c r="K448" i="19"/>
  <c r="J448" i="19"/>
  <c r="I448" i="19"/>
  <c r="H448" i="19"/>
  <c r="G448" i="19"/>
  <c r="M448" i="19" s="1"/>
  <c r="L447" i="19"/>
  <c r="K447" i="19"/>
  <c r="J447" i="19"/>
  <c r="I447" i="19"/>
  <c r="H447" i="19"/>
  <c r="N447" i="19" s="1"/>
  <c r="G447" i="19"/>
  <c r="M447" i="19" s="1"/>
  <c r="K446" i="19"/>
  <c r="L445" i="19"/>
  <c r="K445" i="19"/>
  <c r="I445" i="19"/>
  <c r="H445" i="19"/>
  <c r="G445" i="19"/>
  <c r="K444" i="19"/>
  <c r="I444" i="19"/>
  <c r="H444" i="19"/>
  <c r="G444" i="19"/>
  <c r="M444" i="19" s="1"/>
  <c r="L443" i="19"/>
  <c r="K443" i="19"/>
  <c r="J443" i="19"/>
  <c r="I443" i="19"/>
  <c r="H443" i="19"/>
  <c r="G443" i="19"/>
  <c r="L442" i="19"/>
  <c r="K442" i="19"/>
  <c r="H442" i="19"/>
  <c r="G442" i="19"/>
  <c r="L441" i="19"/>
  <c r="K441" i="19"/>
  <c r="J441" i="19"/>
  <c r="I441" i="19"/>
  <c r="H441" i="19"/>
  <c r="N441" i="19" s="1"/>
  <c r="G441" i="19"/>
  <c r="K440" i="19"/>
  <c r="J440" i="19"/>
  <c r="I440" i="19"/>
  <c r="H440" i="19"/>
  <c r="G440" i="19"/>
  <c r="L439" i="19"/>
  <c r="K439" i="19"/>
  <c r="J439" i="19"/>
  <c r="I439" i="19"/>
  <c r="H439" i="19"/>
  <c r="G439" i="19"/>
  <c r="K438" i="19"/>
  <c r="J438" i="19"/>
  <c r="I438" i="19"/>
  <c r="H438" i="19"/>
  <c r="G438" i="19"/>
  <c r="M438" i="19" s="1"/>
  <c r="L437" i="19"/>
  <c r="K437" i="19"/>
  <c r="G437" i="19"/>
  <c r="L436" i="19"/>
  <c r="K436" i="19"/>
  <c r="I436" i="19"/>
  <c r="H436" i="19"/>
  <c r="G436" i="19"/>
  <c r="L435" i="19"/>
  <c r="K435" i="19"/>
  <c r="H435" i="19"/>
  <c r="G435" i="19"/>
  <c r="K434" i="19"/>
  <c r="M434" i="19" s="1"/>
  <c r="G434" i="19"/>
  <c r="L433" i="19"/>
  <c r="K433" i="19"/>
  <c r="J433" i="19"/>
  <c r="I433" i="19"/>
  <c r="H433" i="19"/>
  <c r="N433" i="19" s="1"/>
  <c r="G433" i="19"/>
  <c r="K432" i="19"/>
  <c r="J432" i="19"/>
  <c r="I432" i="19"/>
  <c r="H432" i="19"/>
  <c r="G432" i="19"/>
  <c r="M432" i="19" s="1"/>
  <c r="L431" i="19"/>
  <c r="K431" i="19"/>
  <c r="J431" i="19"/>
  <c r="I431" i="19"/>
  <c r="H431" i="19"/>
  <c r="G431" i="19"/>
  <c r="M431" i="19" s="1"/>
  <c r="K430" i="19"/>
  <c r="J430" i="19"/>
  <c r="I430" i="19"/>
  <c r="L429" i="19"/>
  <c r="K429" i="19"/>
  <c r="J429" i="19"/>
  <c r="I429" i="19"/>
  <c r="H429" i="19"/>
  <c r="G429" i="19"/>
  <c r="M429" i="19" s="1"/>
  <c r="L428" i="19"/>
  <c r="K428" i="19"/>
  <c r="I428" i="19"/>
  <c r="H428" i="19"/>
  <c r="G428" i="19"/>
  <c r="L427" i="19"/>
  <c r="K427" i="19"/>
  <c r="J427" i="19"/>
  <c r="H427" i="19"/>
  <c r="G427" i="19"/>
  <c r="M427" i="19" s="1"/>
  <c r="L426" i="19"/>
  <c r="K426" i="19"/>
  <c r="I426" i="19"/>
  <c r="H426" i="19"/>
  <c r="N426" i="19" s="1"/>
  <c r="G426" i="19"/>
  <c r="L425" i="19"/>
  <c r="K425" i="19"/>
  <c r="J425" i="19"/>
  <c r="I425" i="19"/>
  <c r="H425" i="19"/>
  <c r="N425" i="19" s="1"/>
  <c r="G425" i="19"/>
  <c r="M425" i="19" s="1"/>
  <c r="L424" i="19"/>
  <c r="K424" i="19"/>
  <c r="H424" i="19"/>
  <c r="G424" i="19"/>
  <c r="L423" i="19"/>
  <c r="K423" i="19"/>
  <c r="H423" i="19"/>
  <c r="G423" i="19"/>
  <c r="K422" i="19"/>
  <c r="I422" i="19"/>
  <c r="G422" i="19"/>
  <c r="L421" i="19"/>
  <c r="K421" i="19"/>
  <c r="J421" i="19"/>
  <c r="I421" i="19"/>
  <c r="H421" i="19"/>
  <c r="N421" i="19" s="1"/>
  <c r="G421" i="19"/>
  <c r="M421" i="19" s="1"/>
  <c r="L420" i="19"/>
  <c r="K420" i="19"/>
  <c r="I420" i="19"/>
  <c r="H420" i="19"/>
  <c r="N420" i="19" s="1"/>
  <c r="G420" i="19"/>
  <c r="L419" i="19"/>
  <c r="K419" i="19"/>
  <c r="L418" i="19"/>
  <c r="K418" i="19"/>
  <c r="I418" i="19"/>
  <c r="H418" i="19"/>
  <c r="G418" i="19"/>
  <c r="M418" i="19" s="1"/>
  <c r="L417" i="19"/>
  <c r="K417" i="19"/>
  <c r="J417" i="19"/>
  <c r="I417" i="19"/>
  <c r="H417" i="19"/>
  <c r="N417" i="19" s="1"/>
  <c r="G417" i="19"/>
  <c r="L416" i="19"/>
  <c r="K416" i="19"/>
  <c r="I416" i="19"/>
  <c r="H416" i="19"/>
  <c r="G416" i="19"/>
  <c r="L415" i="19"/>
  <c r="K415" i="19"/>
  <c r="J415" i="19"/>
  <c r="I415" i="19"/>
  <c r="H415" i="19"/>
  <c r="N415" i="19" s="1"/>
  <c r="G415" i="19"/>
  <c r="M415" i="19" s="1"/>
  <c r="L414" i="19"/>
  <c r="K414" i="19"/>
  <c r="I414" i="19"/>
  <c r="H414" i="19"/>
  <c r="G414" i="19"/>
  <c r="L413" i="19"/>
  <c r="K413" i="19"/>
  <c r="J413" i="19"/>
  <c r="L412" i="19"/>
  <c r="K412" i="19"/>
  <c r="I412" i="19"/>
  <c r="H412" i="19"/>
  <c r="G412" i="19"/>
  <c r="L411" i="19"/>
  <c r="K411" i="19"/>
  <c r="J411" i="19"/>
  <c r="I411" i="19"/>
  <c r="H411" i="19"/>
  <c r="N411" i="19" s="1"/>
  <c r="G411" i="19"/>
  <c r="L410" i="19"/>
  <c r="K410" i="19"/>
  <c r="H410" i="19"/>
  <c r="K409" i="19"/>
  <c r="L409" i="19"/>
  <c r="J409" i="19"/>
  <c r="I409" i="19"/>
  <c r="H409" i="19"/>
  <c r="G409" i="19"/>
  <c r="K408" i="19"/>
  <c r="J408" i="19"/>
  <c r="I408" i="19"/>
  <c r="H408" i="19"/>
  <c r="G408" i="19"/>
  <c r="M408" i="19" s="1"/>
  <c r="L407" i="19"/>
  <c r="K407" i="19"/>
  <c r="J407" i="19"/>
  <c r="H407" i="19"/>
  <c r="N407" i="19" s="1"/>
  <c r="K406" i="19"/>
  <c r="J406" i="19"/>
  <c r="L405" i="19"/>
  <c r="K405" i="19"/>
  <c r="J405" i="19"/>
  <c r="I405" i="19"/>
  <c r="G405" i="19"/>
  <c r="K404" i="19"/>
  <c r="J404" i="19"/>
  <c r="I404" i="19"/>
  <c r="H404" i="19"/>
  <c r="G404" i="19"/>
  <c r="L403" i="19"/>
  <c r="K403" i="19"/>
  <c r="J403" i="19"/>
  <c r="I403" i="19"/>
  <c r="H403" i="19"/>
  <c r="G403" i="19"/>
  <c r="M403" i="19" s="1"/>
  <c r="K402" i="19"/>
  <c r="I402" i="19"/>
  <c r="L401" i="19"/>
  <c r="K401" i="19"/>
  <c r="J401" i="19"/>
  <c r="I401" i="19"/>
  <c r="H401" i="19"/>
  <c r="N401" i="19" s="1"/>
  <c r="K400" i="19"/>
  <c r="J400" i="19"/>
  <c r="I400" i="19"/>
  <c r="H400" i="19"/>
  <c r="G400" i="19"/>
  <c r="L399" i="19"/>
  <c r="K399" i="19"/>
  <c r="J399" i="19"/>
  <c r="I399" i="19"/>
  <c r="H399" i="19"/>
  <c r="N399" i="19" s="1"/>
  <c r="G399" i="19"/>
  <c r="M399" i="19" s="1"/>
  <c r="K398" i="19"/>
  <c r="J398" i="19"/>
  <c r="I398" i="19"/>
  <c r="H398" i="19"/>
  <c r="N398" i="19" s="1"/>
  <c r="G398" i="19"/>
  <c r="K397" i="19"/>
  <c r="L397" i="19"/>
  <c r="J397" i="19"/>
  <c r="I397" i="19"/>
  <c r="H397" i="19"/>
  <c r="G397" i="19"/>
  <c r="K396" i="19"/>
  <c r="L396" i="19"/>
  <c r="J396" i="19"/>
  <c r="I396" i="19"/>
  <c r="H396" i="19"/>
  <c r="G396" i="19"/>
  <c r="L395" i="19"/>
  <c r="K395" i="19"/>
  <c r="L394" i="19"/>
  <c r="K394" i="19"/>
  <c r="J394" i="19"/>
  <c r="I394" i="19"/>
  <c r="H394" i="19"/>
  <c r="N394" i="19" s="1"/>
  <c r="G394" i="19"/>
  <c r="L393" i="19"/>
  <c r="K393" i="19"/>
  <c r="J393" i="19"/>
  <c r="I393" i="19"/>
  <c r="H393" i="19"/>
  <c r="N393" i="19" s="1"/>
  <c r="G393" i="19"/>
  <c r="M393" i="19" s="1"/>
  <c r="L392" i="19"/>
  <c r="K392" i="19"/>
  <c r="J392" i="19"/>
  <c r="I392" i="19"/>
  <c r="H392" i="19"/>
  <c r="N392" i="19" s="1"/>
  <c r="G392" i="19"/>
  <c r="L391" i="19"/>
  <c r="K391" i="19"/>
  <c r="L390" i="19"/>
  <c r="K390" i="19"/>
  <c r="J390" i="19"/>
  <c r="I390" i="19"/>
  <c r="H390" i="19"/>
  <c r="N390" i="19" s="1"/>
  <c r="G390" i="19"/>
  <c r="L389" i="19"/>
  <c r="K389" i="19"/>
  <c r="J389" i="19"/>
  <c r="I389" i="19"/>
  <c r="H389" i="19"/>
  <c r="N389" i="19" s="1"/>
  <c r="G389" i="19"/>
  <c r="L388" i="19"/>
  <c r="K388" i="19"/>
  <c r="J388" i="19"/>
  <c r="I388" i="19"/>
  <c r="H388" i="19"/>
  <c r="N388" i="19" s="1"/>
  <c r="G388" i="19"/>
  <c r="L387" i="19"/>
  <c r="K387" i="19"/>
  <c r="J387" i="19"/>
  <c r="I387" i="19"/>
  <c r="G387" i="19"/>
  <c r="L386" i="19"/>
  <c r="K386" i="19"/>
  <c r="J386" i="19"/>
  <c r="L385" i="19"/>
  <c r="K385" i="19"/>
  <c r="J385" i="19"/>
  <c r="I385" i="19"/>
  <c r="H385" i="19"/>
  <c r="N385" i="19" s="1"/>
  <c r="G385" i="19"/>
  <c r="M385" i="19" s="1"/>
  <c r="L384" i="19"/>
  <c r="K384" i="19"/>
  <c r="H384" i="19"/>
  <c r="L383" i="19"/>
  <c r="K383" i="19"/>
  <c r="L382" i="19"/>
  <c r="K382" i="19"/>
  <c r="J382" i="19"/>
  <c r="I382" i="19"/>
  <c r="H382" i="19"/>
  <c r="N382" i="19" s="1"/>
  <c r="G382" i="19"/>
  <c r="M382" i="19" s="1"/>
  <c r="L381" i="19"/>
  <c r="K381" i="19"/>
  <c r="J381" i="19"/>
  <c r="I381" i="19"/>
  <c r="H381" i="19"/>
  <c r="N381" i="19" s="1"/>
  <c r="G381" i="19"/>
  <c r="M381" i="19" s="1"/>
  <c r="L380" i="19"/>
  <c r="K380" i="19"/>
  <c r="J380" i="19"/>
  <c r="I380" i="19"/>
  <c r="H380" i="19"/>
  <c r="G380" i="19"/>
  <c r="M380" i="19" s="1"/>
  <c r="L379" i="19"/>
  <c r="K379" i="19"/>
  <c r="J379" i="19"/>
  <c r="H379" i="19"/>
  <c r="L378" i="19"/>
  <c r="K378" i="19"/>
  <c r="J378" i="19"/>
  <c r="G378" i="19"/>
  <c r="L377" i="19"/>
  <c r="K377" i="19"/>
  <c r="L376" i="19"/>
  <c r="K376" i="19"/>
  <c r="J376" i="19"/>
  <c r="I376" i="19"/>
  <c r="H376" i="19"/>
  <c r="G376" i="19"/>
  <c r="M376" i="19" s="1"/>
  <c r="L375" i="19"/>
  <c r="K375" i="19"/>
  <c r="J375" i="19"/>
  <c r="I375" i="19"/>
  <c r="H375" i="19"/>
  <c r="N375" i="19" s="1"/>
  <c r="G375" i="19"/>
  <c r="M375" i="19" s="1"/>
  <c r="L374" i="19"/>
  <c r="K374" i="19"/>
  <c r="J374" i="19"/>
  <c r="H374" i="19"/>
  <c r="G374" i="19"/>
  <c r="M374" i="19" s="1"/>
  <c r="L373" i="19"/>
  <c r="K373" i="19"/>
  <c r="J373" i="19"/>
  <c r="I373" i="19"/>
  <c r="H373" i="19"/>
  <c r="N373" i="19" s="1"/>
  <c r="G373" i="19"/>
  <c r="M373" i="19" s="1"/>
  <c r="L372" i="19"/>
  <c r="K372" i="19"/>
  <c r="J372" i="19"/>
  <c r="I372" i="19"/>
  <c r="H372" i="19"/>
  <c r="N372" i="19" s="1"/>
  <c r="D371" i="19"/>
  <c r="C371" i="19"/>
  <c r="G564" i="19" s="1"/>
  <c r="M564" i="19" s="1"/>
  <c r="G595" i="19"/>
  <c r="K363" i="19"/>
  <c r="I363" i="19"/>
  <c r="G363" i="19"/>
  <c r="L362" i="19"/>
  <c r="K362" i="19"/>
  <c r="J362" i="19"/>
  <c r="I362" i="19"/>
  <c r="H362" i="19"/>
  <c r="N362" i="19" s="1"/>
  <c r="G362" i="19"/>
  <c r="M362" i="19" s="1"/>
  <c r="K361" i="19"/>
  <c r="J361" i="19"/>
  <c r="I361" i="19"/>
  <c r="G361" i="19"/>
  <c r="L360" i="19"/>
  <c r="K360" i="19"/>
  <c r="J360" i="19"/>
  <c r="I360" i="19"/>
  <c r="H360" i="19"/>
  <c r="N360" i="19" s="1"/>
  <c r="G360" i="19"/>
  <c r="M360" i="19" s="1"/>
  <c r="K359" i="19"/>
  <c r="I359" i="19"/>
  <c r="G359" i="19"/>
  <c r="L358" i="19"/>
  <c r="K358" i="19"/>
  <c r="J358" i="19"/>
  <c r="I358" i="19"/>
  <c r="H358" i="19"/>
  <c r="N358" i="19" s="1"/>
  <c r="G358" i="19"/>
  <c r="M358" i="19" s="1"/>
  <c r="K357" i="19"/>
  <c r="J357" i="19"/>
  <c r="I357" i="19"/>
  <c r="G357" i="19"/>
  <c r="L356" i="19"/>
  <c r="K356" i="19"/>
  <c r="J356" i="19"/>
  <c r="I356" i="19"/>
  <c r="H356" i="19"/>
  <c r="N356" i="19" s="1"/>
  <c r="G356" i="19"/>
  <c r="K355" i="19"/>
  <c r="I355" i="19"/>
  <c r="G355" i="19"/>
  <c r="L354" i="19"/>
  <c r="K354" i="19"/>
  <c r="J354" i="19"/>
  <c r="I354" i="19"/>
  <c r="H354" i="19"/>
  <c r="N354" i="19" s="1"/>
  <c r="G354" i="19"/>
  <c r="M354" i="19" s="1"/>
  <c r="K353" i="19"/>
  <c r="J353" i="19"/>
  <c r="I353" i="19"/>
  <c r="G353" i="19"/>
  <c r="K352" i="19"/>
  <c r="L352" i="19"/>
  <c r="J352" i="19"/>
  <c r="I352" i="19"/>
  <c r="H352" i="19"/>
  <c r="G352" i="19"/>
  <c r="K351" i="19"/>
  <c r="I351" i="19"/>
  <c r="H351" i="19"/>
  <c r="G351" i="19"/>
  <c r="M351" i="19" s="1"/>
  <c r="L350" i="19"/>
  <c r="K350" i="19"/>
  <c r="J350" i="19"/>
  <c r="I350" i="19"/>
  <c r="H350" i="19"/>
  <c r="N350" i="19" s="1"/>
  <c r="G350" i="19"/>
  <c r="M350" i="19" s="1"/>
  <c r="K349" i="19"/>
  <c r="I349" i="19"/>
  <c r="H349" i="19"/>
  <c r="G349" i="19"/>
  <c r="M349" i="19" s="1"/>
  <c r="L348" i="19"/>
  <c r="K348" i="19"/>
  <c r="J348" i="19"/>
  <c r="I348" i="19"/>
  <c r="H348" i="19"/>
  <c r="N348" i="19" s="1"/>
  <c r="G348" i="19"/>
  <c r="K347" i="19"/>
  <c r="I347" i="19"/>
  <c r="H347" i="19"/>
  <c r="L346" i="19"/>
  <c r="K346" i="19"/>
  <c r="J346" i="19"/>
  <c r="I346" i="19"/>
  <c r="H346" i="19"/>
  <c r="N346" i="19" s="1"/>
  <c r="G346" i="19"/>
  <c r="M346" i="19" s="1"/>
  <c r="K345" i="19"/>
  <c r="I345" i="19"/>
  <c r="G345" i="19"/>
  <c r="L344" i="19"/>
  <c r="K344" i="19"/>
  <c r="J344" i="19"/>
  <c r="I344" i="19"/>
  <c r="H344" i="19"/>
  <c r="G344" i="19"/>
  <c r="M344" i="19" s="1"/>
  <c r="K343" i="19"/>
  <c r="I343" i="19"/>
  <c r="L342" i="19"/>
  <c r="K342" i="19"/>
  <c r="J342" i="19"/>
  <c r="I342" i="19"/>
  <c r="H342" i="19"/>
  <c r="N342" i="19" s="1"/>
  <c r="G342" i="19"/>
  <c r="M342" i="19" s="1"/>
  <c r="K341" i="19"/>
  <c r="J341" i="19"/>
  <c r="I341" i="19"/>
  <c r="G341" i="19"/>
  <c r="K340" i="19"/>
  <c r="L340" i="19"/>
  <c r="J340" i="19"/>
  <c r="I340" i="19"/>
  <c r="G340" i="19"/>
  <c r="K339" i="19"/>
  <c r="I339" i="19"/>
  <c r="G339" i="19"/>
  <c r="L338" i="19"/>
  <c r="K338" i="19"/>
  <c r="J338" i="19"/>
  <c r="I338" i="19"/>
  <c r="G338" i="19"/>
  <c r="K337" i="19"/>
  <c r="I337" i="19"/>
  <c r="G337" i="19"/>
  <c r="L336" i="19"/>
  <c r="K336" i="19"/>
  <c r="I336" i="19"/>
  <c r="H336" i="19"/>
  <c r="N336" i="19" s="1"/>
  <c r="G336" i="19"/>
  <c r="M336" i="19" s="1"/>
  <c r="K335" i="19"/>
  <c r="J335" i="19"/>
  <c r="I335" i="19"/>
  <c r="G335" i="19"/>
  <c r="L334" i="19"/>
  <c r="K334" i="19"/>
  <c r="J334" i="19"/>
  <c r="I334" i="19"/>
  <c r="H334" i="19"/>
  <c r="N334" i="19" s="1"/>
  <c r="G334" i="19"/>
  <c r="M334" i="19" s="1"/>
  <c r="K333" i="19"/>
  <c r="I333" i="19"/>
  <c r="H333" i="19"/>
  <c r="G333" i="19"/>
  <c r="K332" i="19"/>
  <c r="L332" i="19"/>
  <c r="J332" i="19"/>
  <c r="I332" i="19"/>
  <c r="H332" i="19"/>
  <c r="G332" i="19"/>
  <c r="K331" i="19"/>
  <c r="I331" i="19"/>
  <c r="H331" i="19"/>
  <c r="G331" i="19"/>
  <c r="L330" i="19"/>
  <c r="K330" i="19"/>
  <c r="J330" i="19"/>
  <c r="I330" i="19"/>
  <c r="H330" i="19"/>
  <c r="N330" i="19" s="1"/>
  <c r="G330" i="19"/>
  <c r="M330" i="19" s="1"/>
  <c r="K329" i="19"/>
  <c r="G329" i="19"/>
  <c r="L328" i="19"/>
  <c r="K328" i="19"/>
  <c r="J328" i="19"/>
  <c r="I328" i="19"/>
  <c r="H328" i="19"/>
  <c r="N328" i="19" s="1"/>
  <c r="G328" i="19"/>
  <c r="M328" i="19" s="1"/>
  <c r="L327" i="19"/>
  <c r="K327" i="19"/>
  <c r="L326" i="19"/>
  <c r="K326" i="19"/>
  <c r="J326" i="19"/>
  <c r="I326" i="19"/>
  <c r="H326" i="19"/>
  <c r="N326" i="19" s="1"/>
  <c r="G326" i="19"/>
  <c r="M326" i="19" s="1"/>
  <c r="L325" i="19"/>
  <c r="K325" i="19"/>
  <c r="I325" i="19"/>
  <c r="H325" i="19"/>
  <c r="G325" i="19"/>
  <c r="L324" i="19"/>
  <c r="K324" i="19"/>
  <c r="J324" i="19"/>
  <c r="I324" i="19"/>
  <c r="G324" i="19"/>
  <c r="K323" i="19"/>
  <c r="I323" i="19"/>
  <c r="H323" i="19"/>
  <c r="G323" i="19"/>
  <c r="L322" i="19"/>
  <c r="K322" i="19"/>
  <c r="J322" i="19"/>
  <c r="I322" i="19"/>
  <c r="H322" i="19"/>
  <c r="N322" i="19" s="1"/>
  <c r="G322" i="19"/>
  <c r="M322" i="19" s="1"/>
  <c r="K321" i="19"/>
  <c r="L321" i="19"/>
  <c r="I321" i="19"/>
  <c r="H321" i="19"/>
  <c r="G321" i="19"/>
  <c r="L320" i="19"/>
  <c r="K320" i="19"/>
  <c r="J320" i="19"/>
  <c r="I320" i="19"/>
  <c r="H320" i="19"/>
  <c r="N320" i="19" s="1"/>
  <c r="G320" i="19"/>
  <c r="M320" i="19" s="1"/>
  <c r="K319" i="19"/>
  <c r="I319" i="19"/>
  <c r="H319" i="19"/>
  <c r="G319" i="19"/>
  <c r="L318" i="19"/>
  <c r="K318" i="19"/>
  <c r="K317" i="19"/>
  <c r="I317" i="19"/>
  <c r="H317" i="19"/>
  <c r="G317" i="19"/>
  <c r="L316" i="19"/>
  <c r="K316" i="19"/>
  <c r="J316" i="19"/>
  <c r="I316" i="19"/>
  <c r="H316" i="19"/>
  <c r="N316" i="19" s="1"/>
  <c r="G316" i="19"/>
  <c r="M316" i="19" s="1"/>
  <c r="K315" i="19"/>
  <c r="I315" i="19"/>
  <c r="H315" i="19"/>
  <c r="G315" i="19"/>
  <c r="K314" i="19"/>
  <c r="L314" i="19"/>
  <c r="J314" i="19"/>
  <c r="I314" i="19"/>
  <c r="H314" i="19"/>
  <c r="G314" i="19"/>
  <c r="K313" i="19"/>
  <c r="I313" i="19"/>
  <c r="H313" i="19"/>
  <c r="G313" i="19"/>
  <c r="L312" i="19"/>
  <c r="K312" i="19"/>
  <c r="J312" i="19"/>
  <c r="I312" i="19"/>
  <c r="H312" i="19"/>
  <c r="N312" i="19" s="1"/>
  <c r="G312" i="19"/>
  <c r="M312" i="19" s="1"/>
  <c r="K311" i="19"/>
  <c r="I311" i="19"/>
  <c r="H311" i="19"/>
  <c r="G311" i="19"/>
  <c r="L310" i="19"/>
  <c r="K310" i="19"/>
  <c r="J310" i="19"/>
  <c r="I310" i="19"/>
  <c r="H310" i="19"/>
  <c r="N310" i="19" s="1"/>
  <c r="K309" i="19"/>
  <c r="J309" i="19"/>
  <c r="I309" i="19"/>
  <c r="H309" i="19"/>
  <c r="G309" i="19"/>
  <c r="M309" i="19" s="1"/>
  <c r="L308" i="19"/>
  <c r="K308" i="19"/>
  <c r="J308" i="19"/>
  <c r="I308" i="19"/>
  <c r="H308" i="19"/>
  <c r="G308" i="19"/>
  <c r="M308" i="19" s="1"/>
  <c r="K307" i="19"/>
  <c r="J307" i="19"/>
  <c r="I307" i="19"/>
  <c r="H307" i="19"/>
  <c r="G307" i="19"/>
  <c r="M307" i="19" s="1"/>
  <c r="L306" i="19"/>
  <c r="K306" i="19"/>
  <c r="J306" i="19"/>
  <c r="E188" i="19"/>
  <c r="I329" i="19" s="1"/>
  <c r="I306" i="19"/>
  <c r="K305" i="19"/>
  <c r="I305" i="19"/>
  <c r="G305" i="19"/>
  <c r="L304" i="19"/>
  <c r="K304" i="19"/>
  <c r="J304" i="19"/>
  <c r="I304" i="19"/>
  <c r="H304" i="19"/>
  <c r="N304" i="19" s="1"/>
  <c r="G304" i="19"/>
  <c r="M304" i="19" s="1"/>
  <c r="L303" i="19"/>
  <c r="K303" i="19"/>
  <c r="I303" i="19"/>
  <c r="H303" i="19"/>
  <c r="G303" i="19"/>
  <c r="L302" i="19"/>
  <c r="K302" i="19"/>
  <c r="J302" i="19"/>
  <c r="I302" i="19"/>
  <c r="H302" i="19"/>
  <c r="N302" i="19" s="1"/>
  <c r="G302" i="19"/>
  <c r="M302" i="19" s="1"/>
  <c r="L301" i="19"/>
  <c r="K301" i="19"/>
  <c r="I301" i="19"/>
  <c r="H301" i="19"/>
  <c r="G301" i="19"/>
  <c r="M301" i="19" s="1"/>
  <c r="L300" i="19"/>
  <c r="K300" i="19"/>
  <c r="J300" i="19"/>
  <c r="I300" i="19"/>
  <c r="H300" i="19"/>
  <c r="N300" i="19" s="1"/>
  <c r="G300" i="19"/>
  <c r="M300" i="19" s="1"/>
  <c r="L299" i="19"/>
  <c r="K299" i="19"/>
  <c r="I299" i="19"/>
  <c r="H299" i="19"/>
  <c r="G299" i="19"/>
  <c r="L298" i="19"/>
  <c r="K298" i="19"/>
  <c r="I298" i="19"/>
  <c r="H298" i="19"/>
  <c r="N298" i="19" s="1"/>
  <c r="G298" i="19"/>
  <c r="M298" i="19" s="1"/>
  <c r="K297" i="19"/>
  <c r="L297" i="19"/>
  <c r="I297" i="19"/>
  <c r="H297" i="19"/>
  <c r="G297" i="19"/>
  <c r="L296" i="19"/>
  <c r="K296" i="19"/>
  <c r="J296" i="19"/>
  <c r="I296" i="19"/>
  <c r="H296" i="19"/>
  <c r="N296" i="19" s="1"/>
  <c r="G296" i="19"/>
  <c r="M296" i="19" s="1"/>
  <c r="K295" i="19"/>
  <c r="G295" i="19"/>
  <c r="L294" i="19"/>
  <c r="K294" i="19"/>
  <c r="J294" i="19"/>
  <c r="I294" i="19"/>
  <c r="H294" i="19"/>
  <c r="N294" i="19" s="1"/>
  <c r="G294" i="19"/>
  <c r="M294" i="19" s="1"/>
  <c r="L293" i="19"/>
  <c r="K293" i="19"/>
  <c r="I293" i="19"/>
  <c r="H293" i="19"/>
  <c r="G293" i="19"/>
  <c r="M293" i="19" s="1"/>
  <c r="L292" i="19"/>
  <c r="K292" i="19"/>
  <c r="J292" i="19"/>
  <c r="I292" i="19"/>
  <c r="H292" i="19"/>
  <c r="N292" i="19" s="1"/>
  <c r="G292" i="19"/>
  <c r="M292" i="19" s="1"/>
  <c r="L291" i="19"/>
  <c r="K291" i="19"/>
  <c r="H291" i="19"/>
  <c r="G291" i="19"/>
  <c r="L290" i="19"/>
  <c r="K290" i="19"/>
  <c r="J290" i="19"/>
  <c r="I290" i="19"/>
  <c r="H290" i="19"/>
  <c r="G290" i="19"/>
  <c r="M290" i="19" s="1"/>
  <c r="K289" i="19"/>
  <c r="J289" i="19"/>
  <c r="I289" i="19"/>
  <c r="H289" i="19"/>
  <c r="G289" i="19"/>
  <c r="M289" i="19" s="1"/>
  <c r="L288" i="19"/>
  <c r="K288" i="19"/>
  <c r="I288" i="19"/>
  <c r="H288" i="19"/>
  <c r="G288" i="19"/>
  <c r="K287" i="19"/>
  <c r="I287" i="19"/>
  <c r="H287" i="19"/>
  <c r="G287" i="19"/>
  <c r="M287" i="19" s="1"/>
  <c r="L286" i="19"/>
  <c r="K286" i="19"/>
  <c r="J286" i="19"/>
  <c r="I286" i="19"/>
  <c r="H286" i="19"/>
  <c r="N286" i="19" s="1"/>
  <c r="G286" i="19"/>
  <c r="K285" i="19"/>
  <c r="I285" i="19"/>
  <c r="H285" i="19"/>
  <c r="G285" i="19"/>
  <c r="L284" i="19"/>
  <c r="K284" i="19"/>
  <c r="J284" i="19"/>
  <c r="I284" i="19"/>
  <c r="H284" i="19"/>
  <c r="N284" i="19" s="1"/>
  <c r="G284" i="19"/>
  <c r="M284" i="19" s="1"/>
  <c r="L283" i="19"/>
  <c r="K283" i="19"/>
  <c r="H283" i="19"/>
  <c r="G283" i="19"/>
  <c r="L282" i="19"/>
  <c r="K282" i="19"/>
  <c r="J282" i="19"/>
  <c r="I282" i="19"/>
  <c r="H282" i="19"/>
  <c r="N282" i="19" s="1"/>
  <c r="G282" i="19"/>
  <c r="K281" i="19"/>
  <c r="F188" i="19"/>
  <c r="J336" i="19" s="1"/>
  <c r="I281" i="19"/>
  <c r="G281" i="19"/>
  <c r="L280" i="19"/>
  <c r="K280" i="19"/>
  <c r="J280" i="19"/>
  <c r="I280" i="19"/>
  <c r="H280" i="19"/>
  <c r="G280" i="19"/>
  <c r="M280" i="19" s="1"/>
  <c r="K279" i="19"/>
  <c r="J279" i="19"/>
  <c r="I279" i="19"/>
  <c r="H279" i="19"/>
  <c r="G279" i="19"/>
  <c r="M279" i="19" s="1"/>
  <c r="L278" i="19"/>
  <c r="K278" i="19"/>
  <c r="J278" i="19"/>
  <c r="I278" i="19"/>
  <c r="H278" i="19"/>
  <c r="G278" i="19"/>
  <c r="M278" i="19" s="1"/>
  <c r="K277" i="19"/>
  <c r="J277" i="19"/>
  <c r="I277" i="19"/>
  <c r="H277" i="19"/>
  <c r="G277" i="19"/>
  <c r="M277" i="19" s="1"/>
  <c r="L276" i="19"/>
  <c r="K276" i="19"/>
  <c r="J276" i="19"/>
  <c r="I276" i="19"/>
  <c r="H276" i="19"/>
  <c r="G276" i="19"/>
  <c r="M276" i="19" s="1"/>
  <c r="K275" i="19"/>
  <c r="J275" i="19"/>
  <c r="I275" i="19"/>
  <c r="G275" i="19"/>
  <c r="L274" i="19"/>
  <c r="K274" i="19"/>
  <c r="J274" i="19"/>
  <c r="I274" i="19"/>
  <c r="H274" i="19"/>
  <c r="N274" i="19" s="1"/>
  <c r="G274" i="19"/>
  <c r="K273" i="19"/>
  <c r="I273" i="19"/>
  <c r="H273" i="19"/>
  <c r="G273" i="19"/>
  <c r="L272" i="19"/>
  <c r="K272" i="19"/>
  <c r="J272" i="19"/>
  <c r="I272" i="19"/>
  <c r="H272" i="19"/>
  <c r="N272" i="19" s="1"/>
  <c r="G272" i="19"/>
  <c r="K271" i="19"/>
  <c r="I271" i="19"/>
  <c r="H271" i="19"/>
  <c r="G271" i="19"/>
  <c r="K270" i="19"/>
  <c r="L270" i="19"/>
  <c r="J270" i="19"/>
  <c r="I270" i="19"/>
  <c r="H270" i="19"/>
  <c r="G270" i="19"/>
  <c r="K269" i="19"/>
  <c r="I269" i="19"/>
  <c r="H269" i="19"/>
  <c r="G269" i="19"/>
  <c r="M269" i="19" s="1"/>
  <c r="L268" i="19"/>
  <c r="K268" i="19"/>
  <c r="J268" i="19"/>
  <c r="I268" i="19"/>
  <c r="H268" i="19"/>
  <c r="N268" i="19" s="1"/>
  <c r="G268" i="19"/>
  <c r="K267" i="19"/>
  <c r="I267" i="19"/>
  <c r="H267" i="19"/>
  <c r="G267" i="19"/>
  <c r="M267" i="19" s="1"/>
  <c r="L266" i="19"/>
  <c r="K266" i="19"/>
  <c r="J266" i="19"/>
  <c r="I266" i="19"/>
  <c r="H266" i="19"/>
  <c r="N266" i="19" s="1"/>
  <c r="G266" i="19"/>
  <c r="K265" i="19"/>
  <c r="I265" i="19"/>
  <c r="H265" i="19"/>
  <c r="G265" i="19"/>
  <c r="M265" i="19" s="1"/>
  <c r="L264" i="19"/>
  <c r="K264" i="19"/>
  <c r="J264" i="19"/>
  <c r="I264" i="19"/>
  <c r="H264" i="19"/>
  <c r="N264" i="19" s="1"/>
  <c r="G264" i="19"/>
  <c r="K263" i="19"/>
  <c r="I263" i="19"/>
  <c r="H263" i="19"/>
  <c r="G263" i="19"/>
  <c r="M263" i="19" s="1"/>
  <c r="L262" i="19"/>
  <c r="K262" i="19"/>
  <c r="J262" i="19"/>
  <c r="I262" i="19"/>
  <c r="H262" i="19"/>
  <c r="N262" i="19" s="1"/>
  <c r="G262" i="19"/>
  <c r="K261" i="19"/>
  <c r="H261" i="19"/>
  <c r="G261" i="19"/>
  <c r="L260" i="19"/>
  <c r="K260" i="19"/>
  <c r="J260" i="19"/>
  <c r="I260" i="19"/>
  <c r="H260" i="19"/>
  <c r="N260" i="19" s="1"/>
  <c r="G260" i="19"/>
  <c r="M260" i="19" s="1"/>
  <c r="K259" i="19"/>
  <c r="I259" i="19"/>
  <c r="H259" i="19"/>
  <c r="G259" i="19"/>
  <c r="L258" i="19"/>
  <c r="K258" i="19"/>
  <c r="J258" i="19"/>
  <c r="I258" i="19"/>
  <c r="H258" i="19"/>
  <c r="N258" i="19" s="1"/>
  <c r="G258" i="19"/>
  <c r="M258" i="19" s="1"/>
  <c r="K257" i="19"/>
  <c r="I257" i="19"/>
  <c r="H257" i="19"/>
  <c r="G257" i="19"/>
  <c r="K256" i="19"/>
  <c r="L256" i="19"/>
  <c r="J256" i="19"/>
  <c r="I256" i="19"/>
  <c r="H256" i="19"/>
  <c r="G256" i="19"/>
  <c r="K255" i="19"/>
  <c r="L255" i="19"/>
  <c r="I255" i="19"/>
  <c r="H255" i="19"/>
  <c r="L254" i="19"/>
  <c r="K254" i="19"/>
  <c r="J254" i="19"/>
  <c r="I254" i="19"/>
  <c r="H254" i="19"/>
  <c r="G254" i="19"/>
  <c r="M254" i="19" s="1"/>
  <c r="K253" i="19"/>
  <c r="J253" i="19"/>
  <c r="H253" i="19"/>
  <c r="G253" i="19"/>
  <c r="M253" i="19" s="1"/>
  <c r="L252" i="19"/>
  <c r="K252" i="19"/>
  <c r="J252" i="19"/>
  <c r="I252" i="19"/>
  <c r="H252" i="19"/>
  <c r="G252" i="19"/>
  <c r="M252" i="19" s="1"/>
  <c r="K251" i="19"/>
  <c r="J251" i="19"/>
  <c r="I251" i="19"/>
  <c r="H251" i="19"/>
  <c r="G251" i="19"/>
  <c r="M251" i="19" s="1"/>
  <c r="L250" i="19"/>
  <c r="K250" i="19"/>
  <c r="J250" i="19"/>
  <c r="I250" i="19"/>
  <c r="H250" i="19"/>
  <c r="G250" i="19"/>
  <c r="M250" i="19" s="1"/>
  <c r="K249" i="19"/>
  <c r="J249" i="19"/>
  <c r="I249" i="19"/>
  <c r="H249" i="19"/>
  <c r="G249" i="19"/>
  <c r="M249" i="19" s="1"/>
  <c r="L248" i="19"/>
  <c r="K248" i="19"/>
  <c r="J248" i="19"/>
  <c r="I248" i="19"/>
  <c r="H248" i="19"/>
  <c r="G248" i="19"/>
  <c r="M248" i="19" s="1"/>
  <c r="K247" i="19"/>
  <c r="J247" i="19"/>
  <c r="I247" i="19"/>
  <c r="H247" i="19"/>
  <c r="G247" i="19"/>
  <c r="M247" i="19" s="1"/>
  <c r="L246" i="19"/>
  <c r="K246" i="19"/>
  <c r="J246" i="19"/>
  <c r="I246" i="19"/>
  <c r="H246" i="19"/>
  <c r="G246" i="19"/>
  <c r="M246" i="19" s="1"/>
  <c r="K245" i="19"/>
  <c r="J245" i="19"/>
  <c r="I245" i="19"/>
  <c r="H245" i="19"/>
  <c r="G245" i="19"/>
  <c r="M245" i="19" s="1"/>
  <c r="L244" i="19"/>
  <c r="K244" i="19"/>
  <c r="J244" i="19"/>
  <c r="I244" i="19"/>
  <c r="H244" i="19"/>
  <c r="G244" i="19"/>
  <c r="M244" i="19" s="1"/>
  <c r="K243" i="19"/>
  <c r="J243" i="19"/>
  <c r="I243" i="19"/>
  <c r="H243" i="19"/>
  <c r="G243" i="19"/>
  <c r="M243" i="19" s="1"/>
  <c r="L242" i="19"/>
  <c r="K242" i="19"/>
  <c r="K241" i="19"/>
  <c r="J241" i="19"/>
  <c r="I241" i="19"/>
  <c r="H241" i="19"/>
  <c r="G241" i="19"/>
  <c r="L240" i="19"/>
  <c r="K240" i="19"/>
  <c r="J240" i="19"/>
  <c r="I240" i="19"/>
  <c r="H240" i="19"/>
  <c r="G240" i="19"/>
  <c r="M240" i="19" s="1"/>
  <c r="K239" i="19"/>
  <c r="J239" i="19"/>
  <c r="I239" i="19"/>
  <c r="H239" i="19"/>
  <c r="G239" i="19"/>
  <c r="L238" i="19"/>
  <c r="K238" i="19"/>
  <c r="J238" i="19"/>
  <c r="I238" i="19"/>
  <c r="H238" i="19"/>
  <c r="G238" i="19"/>
  <c r="K237" i="19"/>
  <c r="J237" i="19"/>
  <c r="I237" i="19"/>
  <c r="H237" i="19"/>
  <c r="G237" i="19"/>
  <c r="L236" i="19"/>
  <c r="K236" i="19"/>
  <c r="J236" i="19"/>
  <c r="I236" i="19"/>
  <c r="H236" i="19"/>
  <c r="G236" i="19"/>
  <c r="M236" i="19" s="1"/>
  <c r="K235" i="19"/>
  <c r="J235" i="19"/>
  <c r="I235" i="19"/>
  <c r="G235" i="19"/>
  <c r="L234" i="19"/>
  <c r="K234" i="19"/>
  <c r="J234" i="19"/>
  <c r="I234" i="19"/>
  <c r="H234" i="19"/>
  <c r="N234" i="19" s="1"/>
  <c r="G234" i="19"/>
  <c r="K233" i="19"/>
  <c r="I233" i="19"/>
  <c r="H233" i="19"/>
  <c r="G233" i="19"/>
  <c r="L232" i="19"/>
  <c r="K232" i="19"/>
  <c r="J232" i="19"/>
  <c r="I232" i="19"/>
  <c r="H232" i="19"/>
  <c r="N232" i="19" s="1"/>
  <c r="G232" i="19"/>
  <c r="K231" i="19"/>
  <c r="I231" i="19"/>
  <c r="H231" i="19"/>
  <c r="G231" i="19"/>
  <c r="L230" i="19"/>
  <c r="K230" i="19"/>
  <c r="J230" i="19"/>
  <c r="H230" i="19"/>
  <c r="K229" i="19"/>
  <c r="I229" i="19"/>
  <c r="H229" i="19"/>
  <c r="G229" i="19"/>
  <c r="K228" i="19"/>
  <c r="L228" i="19"/>
  <c r="J228" i="19"/>
  <c r="I228" i="19"/>
  <c r="H228" i="19"/>
  <c r="G228" i="19"/>
  <c r="K227" i="19"/>
  <c r="L227" i="19"/>
  <c r="I227" i="19"/>
  <c r="G227" i="19"/>
  <c r="L226" i="19"/>
  <c r="K226" i="19"/>
  <c r="K225" i="19"/>
  <c r="J225" i="19"/>
  <c r="I225" i="19"/>
  <c r="H225" i="19"/>
  <c r="G225" i="19"/>
  <c r="K224" i="19"/>
  <c r="L224" i="19"/>
  <c r="J224" i="19"/>
  <c r="I224" i="19"/>
  <c r="H224" i="19"/>
  <c r="G224" i="19"/>
  <c r="K223" i="19"/>
  <c r="J223" i="19"/>
  <c r="I223" i="19"/>
  <c r="H223" i="19"/>
  <c r="G223" i="19"/>
  <c r="M223" i="19" s="1"/>
  <c r="L222" i="19"/>
  <c r="K222" i="19"/>
  <c r="J222" i="19"/>
  <c r="I222" i="19"/>
  <c r="H222" i="19"/>
  <c r="G222" i="19"/>
  <c r="K221" i="19"/>
  <c r="J221" i="19"/>
  <c r="I221" i="19"/>
  <c r="H221" i="19"/>
  <c r="G221" i="19"/>
  <c r="M221" i="19" s="1"/>
  <c r="L220" i="19"/>
  <c r="K220" i="19"/>
  <c r="J220" i="19"/>
  <c r="I220" i="19"/>
  <c r="H220" i="19"/>
  <c r="G220" i="19"/>
  <c r="K219" i="19"/>
  <c r="I219" i="19"/>
  <c r="L218" i="19"/>
  <c r="K218" i="19"/>
  <c r="G218" i="19"/>
  <c r="L217" i="19"/>
  <c r="K217" i="19"/>
  <c r="I217" i="19"/>
  <c r="H217" i="19"/>
  <c r="N217" i="19" s="1"/>
  <c r="G217" i="19"/>
  <c r="L216" i="19"/>
  <c r="K216" i="19"/>
  <c r="J216" i="19"/>
  <c r="H216" i="19"/>
  <c r="G216" i="19"/>
  <c r="K215" i="19"/>
  <c r="L214" i="19"/>
  <c r="K214" i="19"/>
  <c r="J214" i="19"/>
  <c r="I214" i="19"/>
  <c r="H214" i="19"/>
  <c r="N214" i="19" s="1"/>
  <c r="G214" i="19"/>
  <c r="M214" i="19" s="1"/>
  <c r="K213" i="19"/>
  <c r="L213" i="19"/>
  <c r="I213" i="19"/>
  <c r="H213" i="19"/>
  <c r="G213" i="19"/>
  <c r="L212" i="19"/>
  <c r="K212" i="19"/>
  <c r="J212" i="19"/>
  <c r="I212" i="19"/>
  <c r="H212" i="19"/>
  <c r="N212" i="19" s="1"/>
  <c r="G212" i="19"/>
  <c r="M212" i="19" s="1"/>
  <c r="K211" i="19"/>
  <c r="I211" i="19"/>
  <c r="H211" i="19"/>
  <c r="G211" i="19"/>
  <c r="L210" i="19"/>
  <c r="K210" i="19"/>
  <c r="J210" i="19"/>
  <c r="I210" i="19"/>
  <c r="H210" i="19"/>
  <c r="N210" i="19" s="1"/>
  <c r="G210" i="19"/>
  <c r="M210" i="19" s="1"/>
  <c r="K209" i="19"/>
  <c r="H209" i="19"/>
  <c r="L208" i="19"/>
  <c r="K208" i="19"/>
  <c r="J208" i="19"/>
  <c r="I208" i="19"/>
  <c r="H208" i="19"/>
  <c r="N208" i="19" s="1"/>
  <c r="G208" i="19"/>
  <c r="K207" i="19"/>
  <c r="I207" i="19"/>
  <c r="H207" i="19"/>
  <c r="G207" i="19"/>
  <c r="M207" i="19" s="1"/>
  <c r="L206" i="19"/>
  <c r="K206" i="19"/>
  <c r="J206" i="19"/>
  <c r="I206" i="19"/>
  <c r="H206" i="19"/>
  <c r="N206" i="19" s="1"/>
  <c r="G206" i="19"/>
  <c r="K205" i="19"/>
  <c r="I205" i="19"/>
  <c r="H205" i="19"/>
  <c r="G205" i="19"/>
  <c r="M205" i="19" s="1"/>
  <c r="L204" i="19"/>
  <c r="K204" i="19"/>
  <c r="J204" i="19"/>
  <c r="I204" i="19"/>
  <c r="K203" i="19"/>
  <c r="L202" i="19"/>
  <c r="K202" i="19"/>
  <c r="J202" i="19"/>
  <c r="G202" i="19"/>
  <c r="K201" i="19"/>
  <c r="I201" i="19"/>
  <c r="G201" i="19"/>
  <c r="K200" i="19"/>
  <c r="L200" i="19"/>
  <c r="J200" i="19"/>
  <c r="I200" i="19"/>
  <c r="H200" i="19"/>
  <c r="G200" i="19"/>
  <c r="K199" i="19"/>
  <c r="I199" i="19"/>
  <c r="H199" i="19"/>
  <c r="G199" i="19"/>
  <c r="L198" i="19"/>
  <c r="K198" i="19"/>
  <c r="J198" i="19"/>
  <c r="I198" i="19"/>
  <c r="H198" i="19"/>
  <c r="N198" i="19" s="1"/>
  <c r="G198" i="19"/>
  <c r="M198" i="19" s="1"/>
  <c r="L197" i="19"/>
  <c r="K197" i="19"/>
  <c r="L196" i="19"/>
  <c r="K196" i="19"/>
  <c r="J196" i="19"/>
  <c r="I196" i="19"/>
  <c r="H196" i="19"/>
  <c r="N196" i="19" s="1"/>
  <c r="G196" i="19"/>
  <c r="M196" i="19" s="1"/>
  <c r="L195" i="19"/>
  <c r="K195" i="19"/>
  <c r="L194" i="19"/>
  <c r="K194" i="19"/>
  <c r="J194" i="19"/>
  <c r="I194" i="19"/>
  <c r="H194" i="19"/>
  <c r="N194" i="19" s="1"/>
  <c r="G194" i="19"/>
  <c r="K193" i="19"/>
  <c r="I193" i="19"/>
  <c r="H193" i="19"/>
  <c r="G193" i="19"/>
  <c r="L192" i="19"/>
  <c r="K192" i="19"/>
  <c r="J192" i="19"/>
  <c r="I192" i="19"/>
  <c r="H192" i="19"/>
  <c r="N192" i="19" s="1"/>
  <c r="G192" i="19"/>
  <c r="K191" i="19"/>
  <c r="I191" i="19"/>
  <c r="H191" i="19"/>
  <c r="L190" i="19"/>
  <c r="K190" i="19"/>
  <c r="J190" i="19"/>
  <c r="I190" i="19"/>
  <c r="H190" i="19"/>
  <c r="N190" i="19" s="1"/>
  <c r="G190" i="19"/>
  <c r="M190" i="19" s="1"/>
  <c r="L189" i="19"/>
  <c r="K189" i="19"/>
  <c r="J189" i="19"/>
  <c r="I189" i="19"/>
  <c r="H189" i="19"/>
  <c r="G189" i="19"/>
  <c r="M189" i="19" s="1"/>
  <c r="D188" i="19"/>
  <c r="C188" i="19"/>
  <c r="G195" i="19" s="1"/>
  <c r="G347" i="19"/>
  <c r="K180" i="19"/>
  <c r="J180" i="19"/>
  <c r="I180" i="19"/>
  <c r="H180" i="19"/>
  <c r="G180" i="19"/>
  <c r="M180" i="19" s="1"/>
  <c r="L179" i="19"/>
  <c r="K179" i="19"/>
  <c r="J179" i="19"/>
  <c r="I179" i="19"/>
  <c r="H179" i="19"/>
  <c r="G179" i="19"/>
  <c r="M179" i="19" s="1"/>
  <c r="K178" i="19"/>
  <c r="J178" i="19"/>
  <c r="I178" i="19"/>
  <c r="H178" i="19"/>
  <c r="G178" i="19"/>
  <c r="M178" i="19" s="1"/>
  <c r="L177" i="19"/>
  <c r="K177" i="19"/>
  <c r="J177" i="19"/>
  <c r="I177" i="19"/>
  <c r="K176" i="19"/>
  <c r="I176" i="19"/>
  <c r="G176" i="19"/>
  <c r="L175" i="19"/>
  <c r="K175" i="19"/>
  <c r="J175" i="19"/>
  <c r="I175" i="19"/>
  <c r="H175" i="19"/>
  <c r="G175" i="19"/>
  <c r="M175" i="19" s="1"/>
  <c r="K174" i="19"/>
  <c r="I174" i="19"/>
  <c r="L173" i="19"/>
  <c r="K173" i="19"/>
  <c r="J173" i="19"/>
  <c r="I173" i="19"/>
  <c r="H173" i="19"/>
  <c r="N173" i="19" s="1"/>
  <c r="G173" i="19"/>
  <c r="M173" i="19" s="1"/>
  <c r="K172" i="19"/>
  <c r="J172" i="19"/>
  <c r="I172" i="19"/>
  <c r="H172" i="19"/>
  <c r="G172" i="19"/>
  <c r="M172" i="19" s="1"/>
  <c r="L171" i="19"/>
  <c r="K171" i="19"/>
  <c r="J171" i="19"/>
  <c r="I171" i="19"/>
  <c r="G171" i="19"/>
  <c r="K170" i="19"/>
  <c r="I170" i="19"/>
  <c r="G170" i="19"/>
  <c r="L169" i="19"/>
  <c r="K169" i="19"/>
  <c r="J169" i="19"/>
  <c r="I169" i="19"/>
  <c r="H169" i="19"/>
  <c r="N169" i="19" s="1"/>
  <c r="G169" i="19"/>
  <c r="M169" i="19" s="1"/>
  <c r="K168" i="19"/>
  <c r="J168" i="19"/>
  <c r="I168" i="19"/>
  <c r="G168" i="19"/>
  <c r="L167" i="19"/>
  <c r="K167" i="19"/>
  <c r="J167" i="19"/>
  <c r="I167" i="19"/>
  <c r="H167" i="19"/>
  <c r="N167" i="19" s="1"/>
  <c r="G167" i="19"/>
  <c r="K166" i="19"/>
  <c r="I166" i="19"/>
  <c r="L165" i="19"/>
  <c r="K165" i="19"/>
  <c r="J165" i="19"/>
  <c r="I165" i="19"/>
  <c r="H165" i="19"/>
  <c r="G165" i="19"/>
  <c r="M165" i="19" s="1"/>
  <c r="K164" i="19"/>
  <c r="I164" i="19"/>
  <c r="G164" i="19"/>
  <c r="L163" i="19"/>
  <c r="K163" i="19"/>
  <c r="J163" i="19"/>
  <c r="I163" i="19"/>
  <c r="H163" i="19"/>
  <c r="N163" i="19" s="1"/>
  <c r="G163" i="19"/>
  <c r="M163" i="19" s="1"/>
  <c r="K162" i="19"/>
  <c r="I162" i="19"/>
  <c r="G162" i="19"/>
  <c r="L161" i="19"/>
  <c r="K161" i="19"/>
  <c r="J161" i="19"/>
  <c r="I161" i="19"/>
  <c r="H161" i="19"/>
  <c r="G161" i="19"/>
  <c r="M161" i="19" s="1"/>
  <c r="K160" i="19"/>
  <c r="I160" i="19"/>
  <c r="G160" i="19"/>
  <c r="L159" i="19"/>
  <c r="K159" i="19"/>
  <c r="J159" i="19"/>
  <c r="I159" i="19"/>
  <c r="H159" i="19"/>
  <c r="N159" i="19" s="1"/>
  <c r="G159" i="19"/>
  <c r="M159" i="19" s="1"/>
  <c r="K158" i="19"/>
  <c r="I158" i="19"/>
  <c r="G158" i="19"/>
  <c r="L157" i="19"/>
  <c r="K157" i="19"/>
  <c r="J157" i="19"/>
  <c r="I157" i="19"/>
  <c r="H157" i="19"/>
  <c r="G157" i="19"/>
  <c r="M157" i="19" s="1"/>
  <c r="K156" i="19"/>
  <c r="I156" i="19"/>
  <c r="G156" i="19"/>
  <c r="K155" i="19"/>
  <c r="L155" i="19"/>
  <c r="J155" i="19"/>
  <c r="I155" i="19"/>
  <c r="H155" i="19"/>
  <c r="G155" i="19"/>
  <c r="K154" i="19"/>
  <c r="I154" i="19"/>
  <c r="K153" i="19"/>
  <c r="L153" i="19"/>
  <c r="J153" i="19"/>
  <c r="I153" i="19"/>
  <c r="H153" i="19"/>
  <c r="G153" i="19"/>
  <c r="K152" i="19"/>
  <c r="I152" i="19"/>
  <c r="H152" i="19"/>
  <c r="G152" i="19"/>
  <c r="M152" i="19" s="1"/>
  <c r="L151" i="19"/>
  <c r="K151" i="19"/>
  <c r="J151" i="19"/>
  <c r="I151" i="19"/>
  <c r="H151" i="19"/>
  <c r="N151" i="19" s="1"/>
  <c r="G151" i="19"/>
  <c r="K150" i="19"/>
  <c r="I150" i="19"/>
  <c r="H150" i="19"/>
  <c r="G150" i="19"/>
  <c r="L149" i="19"/>
  <c r="K149" i="19"/>
  <c r="J149" i="19"/>
  <c r="I149" i="19"/>
  <c r="G149" i="19"/>
  <c r="K148" i="19"/>
  <c r="G148" i="19"/>
  <c r="L147" i="19"/>
  <c r="K147" i="19"/>
  <c r="J147" i="19"/>
  <c r="H147" i="19"/>
  <c r="L146" i="19"/>
  <c r="K146" i="19"/>
  <c r="L145" i="19"/>
  <c r="K145" i="19"/>
  <c r="J145" i="19"/>
  <c r="I145" i="19"/>
  <c r="G145" i="19"/>
  <c r="L144" i="19"/>
  <c r="K144" i="19"/>
  <c r="I144" i="19"/>
  <c r="H144" i="19"/>
  <c r="L143" i="19"/>
  <c r="K143" i="19"/>
  <c r="J143" i="19"/>
  <c r="I143" i="19"/>
  <c r="H143" i="19"/>
  <c r="N143" i="19" s="1"/>
  <c r="G143" i="19"/>
  <c r="K142" i="19"/>
  <c r="G142" i="19"/>
  <c r="L141" i="19"/>
  <c r="K141" i="19"/>
  <c r="J141" i="19"/>
  <c r="K140" i="19"/>
  <c r="J140" i="19"/>
  <c r="I140" i="19"/>
  <c r="G140" i="19"/>
  <c r="L139" i="19"/>
  <c r="K139" i="19"/>
  <c r="G139" i="19"/>
  <c r="K138" i="19"/>
  <c r="I138" i="19"/>
  <c r="G138" i="19"/>
  <c r="L137" i="19"/>
  <c r="K137" i="19"/>
  <c r="G137" i="19"/>
  <c r="K136" i="19"/>
  <c r="J136" i="19"/>
  <c r="I136" i="19"/>
  <c r="H136" i="19"/>
  <c r="G136" i="19"/>
  <c r="M136" i="19" s="1"/>
  <c r="L135" i="19"/>
  <c r="K135" i="19"/>
  <c r="J135" i="19"/>
  <c r="I135" i="19"/>
  <c r="H135" i="19"/>
  <c r="K134" i="19"/>
  <c r="I134" i="19"/>
  <c r="H134" i="19"/>
  <c r="G134" i="19"/>
  <c r="L133" i="19"/>
  <c r="K133" i="19"/>
  <c r="J133" i="19"/>
  <c r="I133" i="19"/>
  <c r="H133" i="19"/>
  <c r="N133" i="19" s="1"/>
  <c r="K132" i="19"/>
  <c r="I132" i="19"/>
  <c r="L131" i="19"/>
  <c r="K131" i="19"/>
  <c r="J131" i="19"/>
  <c r="I131" i="19"/>
  <c r="H131" i="19"/>
  <c r="N131" i="19" s="1"/>
  <c r="G131" i="19"/>
  <c r="M131" i="19" s="1"/>
  <c r="K130" i="19"/>
  <c r="I130" i="19"/>
  <c r="G130" i="19"/>
  <c r="L129" i="19"/>
  <c r="K129" i="19"/>
  <c r="J129" i="19"/>
  <c r="I129" i="19"/>
  <c r="H129" i="19"/>
  <c r="N129" i="19" s="1"/>
  <c r="G129" i="19"/>
  <c r="K128" i="19"/>
  <c r="J128" i="19"/>
  <c r="G128" i="19"/>
  <c r="L127" i="19"/>
  <c r="K127" i="19"/>
  <c r="J127" i="19"/>
  <c r="G127" i="19"/>
  <c r="K126" i="19"/>
  <c r="G126" i="19"/>
  <c r="L125" i="19"/>
  <c r="K125" i="19"/>
  <c r="J125" i="19"/>
  <c r="I125" i="19"/>
  <c r="K124" i="19"/>
  <c r="I124" i="19"/>
  <c r="L123" i="19"/>
  <c r="K123" i="19"/>
  <c r="I123" i="19"/>
  <c r="K122" i="19"/>
  <c r="I122" i="19"/>
  <c r="G122" i="19"/>
  <c r="L121" i="19"/>
  <c r="K121" i="19"/>
  <c r="J121" i="19"/>
  <c r="I121" i="19"/>
  <c r="H121" i="19"/>
  <c r="N121" i="19" s="1"/>
  <c r="G121" i="19"/>
  <c r="K120" i="19"/>
  <c r="I120" i="19"/>
  <c r="G120" i="19"/>
  <c r="L119" i="19"/>
  <c r="K119" i="19"/>
  <c r="J119" i="19"/>
  <c r="I119" i="19"/>
  <c r="H119" i="19"/>
  <c r="G119" i="19"/>
  <c r="K118" i="19"/>
  <c r="I118" i="19"/>
  <c r="G118" i="19"/>
  <c r="L117" i="19"/>
  <c r="K117" i="19"/>
  <c r="J117" i="19"/>
  <c r="I117" i="19"/>
  <c r="H117" i="19"/>
  <c r="N117" i="19" s="1"/>
  <c r="G117" i="19"/>
  <c r="K116" i="19"/>
  <c r="I116" i="19"/>
  <c r="L115" i="19"/>
  <c r="K115" i="19"/>
  <c r="I115" i="19"/>
  <c r="H115" i="19"/>
  <c r="G115" i="19"/>
  <c r="K114" i="19"/>
  <c r="I114" i="19"/>
  <c r="H114" i="19"/>
  <c r="G114" i="19"/>
  <c r="L113" i="19"/>
  <c r="K113" i="19"/>
  <c r="J113" i="19"/>
  <c r="I113" i="19"/>
  <c r="H113" i="19"/>
  <c r="N113" i="19" s="1"/>
  <c r="G113" i="19"/>
  <c r="K112" i="19"/>
  <c r="I112" i="19"/>
  <c r="H112" i="19"/>
  <c r="G112" i="19"/>
  <c r="L111" i="19"/>
  <c r="K111" i="19"/>
  <c r="I111" i="19"/>
  <c r="H111" i="19"/>
  <c r="G111" i="19"/>
  <c r="K110" i="19"/>
  <c r="I110" i="19"/>
  <c r="G110" i="19"/>
  <c r="L109" i="19"/>
  <c r="K109" i="19"/>
  <c r="J109" i="19"/>
  <c r="I109" i="19"/>
  <c r="H109" i="19"/>
  <c r="N109" i="19" s="1"/>
  <c r="G109" i="19"/>
  <c r="M109" i="19" s="1"/>
  <c r="K108" i="19"/>
  <c r="I108" i="19"/>
  <c r="G108" i="19"/>
  <c r="L107" i="19"/>
  <c r="K107" i="19"/>
  <c r="J107" i="19"/>
  <c r="I107" i="19"/>
  <c r="H107" i="19"/>
  <c r="G107" i="19"/>
  <c r="M107" i="19" s="1"/>
  <c r="K106" i="19"/>
  <c r="I106" i="19"/>
  <c r="G106" i="19"/>
  <c r="L105" i="19"/>
  <c r="K105" i="19"/>
  <c r="J105" i="19"/>
  <c r="I105" i="19"/>
  <c r="H105" i="19"/>
  <c r="N105" i="19" s="1"/>
  <c r="G105" i="19"/>
  <c r="M105" i="19" s="1"/>
  <c r="K104" i="19"/>
  <c r="I104" i="19"/>
  <c r="G104" i="19"/>
  <c r="L103" i="19"/>
  <c r="K103" i="19"/>
  <c r="G103" i="19"/>
  <c r="K102" i="19"/>
  <c r="J102" i="19"/>
  <c r="I102" i="19"/>
  <c r="G102" i="19"/>
  <c r="L101" i="19"/>
  <c r="K101" i="19"/>
  <c r="J101" i="19"/>
  <c r="I101" i="19"/>
  <c r="H101" i="19"/>
  <c r="N101" i="19" s="1"/>
  <c r="G101" i="19"/>
  <c r="K100" i="19"/>
  <c r="L99" i="19"/>
  <c r="K99" i="19"/>
  <c r="J99" i="19"/>
  <c r="I99" i="19"/>
  <c r="K98" i="19"/>
  <c r="I98" i="19"/>
  <c r="H98" i="19"/>
  <c r="G98" i="19"/>
  <c r="L97" i="19"/>
  <c r="K97" i="19"/>
  <c r="J97" i="19"/>
  <c r="I97" i="19"/>
  <c r="H97" i="19"/>
  <c r="N97" i="19" s="1"/>
  <c r="G97" i="19"/>
  <c r="M97" i="19" s="1"/>
  <c r="K96" i="19"/>
  <c r="I96" i="19"/>
  <c r="H96" i="19"/>
  <c r="G96" i="19"/>
  <c r="L95" i="19"/>
  <c r="K95" i="19"/>
  <c r="J95" i="19"/>
  <c r="I95" i="19"/>
  <c r="H95" i="19"/>
  <c r="N95" i="19" s="1"/>
  <c r="G95" i="19"/>
  <c r="M95" i="19" s="1"/>
  <c r="K94" i="19"/>
  <c r="I94" i="19"/>
  <c r="H94" i="19"/>
  <c r="G94" i="19"/>
  <c r="K93" i="19"/>
  <c r="L93" i="19"/>
  <c r="J93" i="19"/>
  <c r="I93" i="19"/>
  <c r="H93" i="19"/>
  <c r="G93" i="19"/>
  <c r="K92" i="19"/>
  <c r="J92" i="19"/>
  <c r="I92" i="19"/>
  <c r="K91" i="19"/>
  <c r="L91" i="19"/>
  <c r="J91" i="19"/>
  <c r="I91" i="19"/>
  <c r="H91" i="19"/>
  <c r="G91" i="19"/>
  <c r="K90" i="19"/>
  <c r="I90" i="19"/>
  <c r="G90" i="19"/>
  <c r="L89" i="19"/>
  <c r="K89" i="19"/>
  <c r="J89" i="19"/>
  <c r="I89" i="19"/>
  <c r="H89" i="19"/>
  <c r="G89" i="19"/>
  <c r="K88" i="19"/>
  <c r="I88" i="19"/>
  <c r="G88" i="19"/>
  <c r="L87" i="19"/>
  <c r="K87" i="19"/>
  <c r="J87" i="19"/>
  <c r="I87" i="19"/>
  <c r="H87" i="19"/>
  <c r="G87" i="19"/>
  <c r="K86" i="19"/>
  <c r="I86" i="19"/>
  <c r="G86" i="19"/>
  <c r="L85" i="19"/>
  <c r="K85" i="19"/>
  <c r="J85" i="19"/>
  <c r="I85" i="19"/>
  <c r="H85" i="19"/>
  <c r="N85" i="19" s="1"/>
  <c r="K84" i="19"/>
  <c r="I84" i="19"/>
  <c r="G84" i="19"/>
  <c r="L83" i="19"/>
  <c r="K83" i="19"/>
  <c r="J83" i="19"/>
  <c r="I83" i="19"/>
  <c r="H83" i="19"/>
  <c r="G83" i="19"/>
  <c r="L82" i="19"/>
  <c r="K82" i="19"/>
  <c r="J82" i="19"/>
  <c r="I147" i="19"/>
  <c r="D81" i="19"/>
  <c r="C81" i="19"/>
  <c r="K73" i="19"/>
  <c r="J73" i="19"/>
  <c r="I73" i="19"/>
  <c r="H73" i="19"/>
  <c r="G73" i="19"/>
  <c r="M73" i="19" s="1"/>
  <c r="L72" i="19"/>
  <c r="K72" i="19"/>
  <c r="J72" i="19"/>
  <c r="I72" i="19"/>
  <c r="H72" i="19"/>
  <c r="N72" i="19" s="1"/>
  <c r="G72" i="19"/>
  <c r="K71" i="19"/>
  <c r="J71" i="19"/>
  <c r="I71" i="19"/>
  <c r="G71" i="19"/>
  <c r="L70" i="19"/>
  <c r="K70" i="19"/>
  <c r="J70" i="19"/>
  <c r="I70" i="19"/>
  <c r="H70" i="19"/>
  <c r="N70" i="19" s="1"/>
  <c r="G70" i="19"/>
  <c r="K69" i="19"/>
  <c r="J69" i="19"/>
  <c r="I69" i="19"/>
  <c r="G69" i="19"/>
  <c r="L68" i="19"/>
  <c r="K68" i="19"/>
  <c r="J68" i="19"/>
  <c r="I68" i="19"/>
  <c r="H68" i="19"/>
  <c r="N68" i="19" s="1"/>
  <c r="G68" i="19"/>
  <c r="M68" i="19" s="1"/>
  <c r="L67" i="19"/>
  <c r="K67" i="19"/>
  <c r="J67" i="19"/>
  <c r="I67" i="19"/>
  <c r="H67" i="19"/>
  <c r="N67" i="19" s="1"/>
  <c r="G67" i="19"/>
  <c r="M67" i="19" s="1"/>
  <c r="L66" i="19"/>
  <c r="K66" i="19"/>
  <c r="J66" i="19"/>
  <c r="I66" i="19"/>
  <c r="H66" i="19"/>
  <c r="N66" i="19" s="1"/>
  <c r="G66" i="19"/>
  <c r="M66" i="19" s="1"/>
  <c r="K65" i="19"/>
  <c r="J65" i="19"/>
  <c r="I65" i="19"/>
  <c r="G65" i="19"/>
  <c r="L64" i="19"/>
  <c r="K64" i="19"/>
  <c r="J64" i="19"/>
  <c r="I64" i="19"/>
  <c r="G64" i="19"/>
  <c r="K63" i="19"/>
  <c r="J63" i="19"/>
  <c r="I63" i="19"/>
  <c r="G63" i="19"/>
  <c r="L62" i="19"/>
  <c r="K62" i="19"/>
  <c r="J62" i="19"/>
  <c r="I62" i="19"/>
  <c r="H62" i="19"/>
  <c r="G62" i="19"/>
  <c r="M62" i="19" s="1"/>
  <c r="K61" i="19"/>
  <c r="J61" i="19"/>
  <c r="I61" i="19"/>
  <c r="G61" i="19"/>
  <c r="L60" i="19"/>
  <c r="K60" i="19"/>
  <c r="J60" i="19"/>
  <c r="I60" i="19"/>
  <c r="H60" i="19"/>
  <c r="N60" i="19" s="1"/>
  <c r="G60" i="19"/>
  <c r="M60" i="19" s="1"/>
  <c r="L59" i="19"/>
  <c r="K59" i="19"/>
  <c r="J59" i="19"/>
  <c r="I59" i="19"/>
  <c r="H59" i="19"/>
  <c r="N59" i="19" s="1"/>
  <c r="G59" i="19"/>
  <c r="L58" i="19"/>
  <c r="K58" i="19"/>
  <c r="I58" i="19"/>
  <c r="H58" i="19"/>
  <c r="N58" i="19" s="1"/>
  <c r="G58" i="19"/>
  <c r="M58" i="19" s="1"/>
  <c r="K57" i="19"/>
  <c r="J57" i="19"/>
  <c r="I57" i="19"/>
  <c r="G57" i="19"/>
  <c r="L56" i="19"/>
  <c r="K56" i="19"/>
  <c r="J56" i="19"/>
  <c r="I56" i="19"/>
  <c r="H56" i="19"/>
  <c r="N56" i="19" s="1"/>
  <c r="G56" i="19"/>
  <c r="M56" i="19" s="1"/>
  <c r="K55" i="19"/>
  <c r="J55" i="19"/>
  <c r="I55" i="19"/>
  <c r="G55" i="19"/>
  <c r="L54" i="19"/>
  <c r="K54" i="19"/>
  <c r="J54" i="19"/>
  <c r="I54" i="19"/>
  <c r="H54" i="19"/>
  <c r="N54" i="19" s="1"/>
  <c r="G54" i="19"/>
  <c r="M54" i="19" s="1"/>
  <c r="K53" i="19"/>
  <c r="J53" i="19"/>
  <c r="I53" i="19"/>
  <c r="G53" i="19"/>
  <c r="L52" i="19"/>
  <c r="K52" i="19"/>
  <c r="J52" i="19"/>
  <c r="I52" i="19"/>
  <c r="H52" i="19"/>
  <c r="N52" i="19" s="1"/>
  <c r="G52" i="19"/>
  <c r="M52" i="19" s="1"/>
  <c r="L51" i="19"/>
  <c r="K51" i="19"/>
  <c r="J51" i="19"/>
  <c r="I51" i="19"/>
  <c r="H51" i="19"/>
  <c r="N51" i="19" s="1"/>
  <c r="G51" i="19"/>
  <c r="L50" i="19"/>
  <c r="K50" i="19"/>
  <c r="J50" i="19"/>
  <c r="I50" i="19"/>
  <c r="H50" i="19"/>
  <c r="N50" i="19" s="1"/>
  <c r="G50" i="19"/>
  <c r="K49" i="19"/>
  <c r="J49" i="19"/>
  <c r="I49" i="19"/>
  <c r="H49" i="19"/>
  <c r="N49" i="19" s="1"/>
  <c r="G49" i="19"/>
  <c r="L48" i="19"/>
  <c r="K48" i="19"/>
  <c r="J48" i="19"/>
  <c r="I48" i="19"/>
  <c r="G48" i="19"/>
  <c r="L47" i="19"/>
  <c r="K47" i="19"/>
  <c r="I47" i="19"/>
  <c r="G47" i="19"/>
  <c r="L46" i="19"/>
  <c r="K46" i="19"/>
  <c r="J46" i="19"/>
  <c r="I46" i="19"/>
  <c r="H46" i="19"/>
  <c r="N46" i="19" s="1"/>
  <c r="G46" i="19"/>
  <c r="K45" i="19"/>
  <c r="J45" i="19"/>
  <c r="I45" i="19"/>
  <c r="G45" i="19"/>
  <c r="L44" i="19"/>
  <c r="K44" i="19"/>
  <c r="J44" i="19"/>
  <c r="I44" i="19"/>
  <c r="H44" i="19"/>
  <c r="N44" i="19" s="1"/>
  <c r="G44" i="19"/>
  <c r="K43" i="19"/>
  <c r="J43" i="19"/>
  <c r="I43" i="19"/>
  <c r="G43" i="19"/>
  <c r="L42" i="19"/>
  <c r="K42" i="19"/>
  <c r="J42" i="19"/>
  <c r="I42" i="19"/>
  <c r="H42" i="19"/>
  <c r="N42" i="19" s="1"/>
  <c r="G42" i="19"/>
  <c r="M42" i="19" s="1"/>
  <c r="L41" i="19"/>
  <c r="K41" i="19"/>
  <c r="J41" i="19"/>
  <c r="I41" i="19"/>
  <c r="H41" i="19"/>
  <c r="N41" i="19" s="1"/>
  <c r="G41" i="19"/>
  <c r="M41" i="19" s="1"/>
  <c r="L40" i="19"/>
  <c r="K40" i="19"/>
  <c r="J40" i="19"/>
  <c r="I40" i="19"/>
  <c r="H40" i="19"/>
  <c r="N40" i="19" s="1"/>
  <c r="G40" i="19"/>
  <c r="M40" i="19" s="1"/>
  <c r="K39" i="19"/>
  <c r="J39" i="19"/>
  <c r="I39" i="19"/>
  <c r="G39" i="19"/>
  <c r="L38" i="19"/>
  <c r="K38" i="19"/>
  <c r="J38" i="19"/>
  <c r="I38" i="19"/>
  <c r="H38" i="19"/>
  <c r="N38" i="19" s="1"/>
  <c r="G38" i="19"/>
  <c r="K37" i="19"/>
  <c r="J37" i="19"/>
  <c r="I37" i="19"/>
  <c r="G37" i="19"/>
  <c r="L36" i="19"/>
  <c r="K36" i="19"/>
  <c r="J36" i="19"/>
  <c r="I36" i="19"/>
  <c r="H36" i="19"/>
  <c r="N36" i="19" s="1"/>
  <c r="G36" i="19"/>
  <c r="K35" i="19"/>
  <c r="J35" i="19"/>
  <c r="I35" i="19"/>
  <c r="H35" i="19"/>
  <c r="G35" i="19"/>
  <c r="L34" i="19"/>
  <c r="K34" i="19"/>
  <c r="J34" i="19"/>
  <c r="I34" i="19"/>
  <c r="H34" i="19"/>
  <c r="N34" i="19" s="1"/>
  <c r="G34" i="19"/>
  <c r="M34" i="19" s="1"/>
  <c r="K33" i="19"/>
  <c r="J33" i="19"/>
  <c r="I33" i="19"/>
  <c r="G33" i="19"/>
  <c r="L32" i="19"/>
  <c r="K32" i="19"/>
  <c r="J32" i="19"/>
  <c r="I32" i="19"/>
  <c r="H32" i="19"/>
  <c r="N32" i="19" s="1"/>
  <c r="K31" i="19"/>
  <c r="J31" i="19"/>
  <c r="I31" i="19"/>
  <c r="G31" i="19"/>
  <c r="L30" i="19"/>
  <c r="K30" i="19"/>
  <c r="J30" i="19"/>
  <c r="I30" i="19"/>
  <c r="H30" i="19"/>
  <c r="N30" i="19" s="1"/>
  <c r="G30" i="19"/>
  <c r="M30" i="19" s="1"/>
  <c r="K29" i="19"/>
  <c r="J29" i="19"/>
  <c r="I29" i="19"/>
  <c r="G29" i="19"/>
  <c r="L28" i="19"/>
  <c r="K28" i="19"/>
  <c r="J28" i="19"/>
  <c r="I28" i="19"/>
  <c r="H28" i="19"/>
  <c r="N28" i="19" s="1"/>
  <c r="G28" i="19"/>
  <c r="M28" i="19" s="1"/>
  <c r="K27" i="19"/>
  <c r="J27" i="19"/>
  <c r="I27" i="19"/>
  <c r="G27" i="19"/>
  <c r="L26" i="19"/>
  <c r="K26" i="19"/>
  <c r="J26" i="19"/>
  <c r="I26" i="19"/>
  <c r="H26" i="19"/>
  <c r="N26" i="19" s="1"/>
  <c r="G26" i="19"/>
  <c r="M26" i="19" s="1"/>
  <c r="K25" i="19"/>
  <c r="J25" i="19"/>
  <c r="I25" i="19"/>
  <c r="G25" i="19"/>
  <c r="L24" i="19"/>
  <c r="K24" i="19"/>
  <c r="J24" i="19"/>
  <c r="I24" i="19"/>
  <c r="H24" i="19"/>
  <c r="N24" i="19" s="1"/>
  <c r="L23" i="19"/>
  <c r="K23" i="19"/>
  <c r="J23" i="19"/>
  <c r="I23" i="19"/>
  <c r="H23" i="19"/>
  <c r="N23" i="19" s="1"/>
  <c r="G23" i="19"/>
  <c r="M23" i="19" s="1"/>
  <c r="F22" i="19"/>
  <c r="J47" i="19" s="1"/>
  <c r="E22" i="19"/>
  <c r="I22" i="19" s="1"/>
  <c r="D22" i="19"/>
  <c r="D10" i="19" s="1"/>
  <c r="H48" i="19"/>
  <c r="C22" i="19"/>
  <c r="G32" i="19"/>
  <c r="F11" i="19"/>
  <c r="L640" i="18"/>
  <c r="K640" i="18"/>
  <c r="K639" i="18"/>
  <c r="L638" i="18"/>
  <c r="K638" i="18"/>
  <c r="F612" i="18"/>
  <c r="J638" i="18" s="1"/>
  <c r="E612" i="18"/>
  <c r="I638" i="18"/>
  <c r="K637" i="18"/>
  <c r="G637" i="18"/>
  <c r="L636" i="18"/>
  <c r="K636" i="18"/>
  <c r="I636" i="18"/>
  <c r="G636" i="18"/>
  <c r="K635" i="18"/>
  <c r="I635" i="18"/>
  <c r="L634" i="18"/>
  <c r="K634" i="18"/>
  <c r="J634" i="18"/>
  <c r="I634" i="18"/>
  <c r="H634" i="18"/>
  <c r="N634" i="18" s="1"/>
  <c r="G634" i="18"/>
  <c r="M634" i="18" s="1"/>
  <c r="K633" i="18"/>
  <c r="I633" i="18"/>
  <c r="L632" i="18"/>
  <c r="K632" i="18"/>
  <c r="I632" i="18"/>
  <c r="G632" i="18"/>
  <c r="L631" i="18"/>
  <c r="K631" i="18"/>
  <c r="L630" i="18"/>
  <c r="K630" i="18"/>
  <c r="L629" i="18"/>
  <c r="K629" i="18"/>
  <c r="G629" i="18"/>
  <c r="L628" i="18"/>
  <c r="K628" i="18"/>
  <c r="I628" i="18"/>
  <c r="K627" i="18"/>
  <c r="L626" i="18"/>
  <c r="K626" i="18"/>
  <c r="J626" i="18"/>
  <c r="I626" i="18"/>
  <c r="G626" i="18"/>
  <c r="K625" i="18"/>
  <c r="L624" i="18"/>
  <c r="K624" i="18"/>
  <c r="J624" i="18"/>
  <c r="I624" i="18"/>
  <c r="H624" i="18"/>
  <c r="N624" i="18" s="1"/>
  <c r="G624" i="18"/>
  <c r="M624" i="18" s="1"/>
  <c r="K623" i="18"/>
  <c r="L622" i="18"/>
  <c r="K622" i="18"/>
  <c r="J622" i="18"/>
  <c r="I622" i="18"/>
  <c r="G622" i="18"/>
  <c r="K621" i="18"/>
  <c r="H621" i="18"/>
  <c r="G621" i="18"/>
  <c r="L620" i="18"/>
  <c r="K620" i="18"/>
  <c r="J620" i="18"/>
  <c r="I620" i="18"/>
  <c r="K619" i="18"/>
  <c r="I619" i="18"/>
  <c r="G619" i="18"/>
  <c r="L618" i="18"/>
  <c r="K618" i="18"/>
  <c r="I618" i="18"/>
  <c r="K617" i="18"/>
  <c r="L616" i="18"/>
  <c r="K616" i="18"/>
  <c r="K615" i="18"/>
  <c r="L614" i="18"/>
  <c r="K614" i="18"/>
  <c r="L613" i="18"/>
  <c r="K613" i="18"/>
  <c r="J613" i="18"/>
  <c r="I613" i="18"/>
  <c r="H613" i="18"/>
  <c r="G613" i="18"/>
  <c r="I640" i="18"/>
  <c r="D612" i="18"/>
  <c r="H618" i="18" s="1"/>
  <c r="N618" i="18" s="1"/>
  <c r="C612" i="18"/>
  <c r="G628" i="18" s="1"/>
  <c r="G640" i="18"/>
  <c r="K604" i="18"/>
  <c r="I604" i="18"/>
  <c r="G604" i="18"/>
  <c r="L603" i="18"/>
  <c r="K603" i="18"/>
  <c r="J603" i="18"/>
  <c r="I603" i="18"/>
  <c r="H603" i="18"/>
  <c r="N603" i="18" s="1"/>
  <c r="G603" i="18"/>
  <c r="M603" i="18" s="1"/>
  <c r="K602" i="18"/>
  <c r="I602" i="18"/>
  <c r="G602" i="18"/>
  <c r="K601" i="18"/>
  <c r="L601" i="18"/>
  <c r="J601" i="18"/>
  <c r="I601" i="18"/>
  <c r="H601" i="18"/>
  <c r="G601" i="18"/>
  <c r="K600" i="18"/>
  <c r="I600" i="18"/>
  <c r="G600" i="18"/>
  <c r="L599" i="18"/>
  <c r="K599" i="18"/>
  <c r="J599" i="18"/>
  <c r="I599" i="18"/>
  <c r="H599" i="18"/>
  <c r="N599" i="18" s="1"/>
  <c r="G599" i="18"/>
  <c r="M599" i="18" s="1"/>
  <c r="K598" i="18"/>
  <c r="I598" i="18"/>
  <c r="G598" i="18"/>
  <c r="L597" i="18"/>
  <c r="K597" i="18"/>
  <c r="G597" i="18"/>
  <c r="K596" i="18"/>
  <c r="I596" i="18"/>
  <c r="G596" i="18"/>
  <c r="L595" i="18"/>
  <c r="K595" i="18"/>
  <c r="J595" i="18"/>
  <c r="I595" i="18"/>
  <c r="H595" i="18"/>
  <c r="N595" i="18" s="1"/>
  <c r="G595" i="18"/>
  <c r="K594" i="18"/>
  <c r="I594" i="18"/>
  <c r="G594" i="18"/>
  <c r="L593" i="18"/>
  <c r="K593" i="18"/>
  <c r="J593" i="18"/>
  <c r="I593" i="18"/>
  <c r="H593" i="18"/>
  <c r="N593" i="18" s="1"/>
  <c r="G593" i="18"/>
  <c r="M593" i="18" s="1"/>
  <c r="K592" i="18"/>
  <c r="J592" i="18"/>
  <c r="I592" i="18"/>
  <c r="G592" i="18"/>
  <c r="L591" i="18"/>
  <c r="K591" i="18"/>
  <c r="J591" i="18"/>
  <c r="I591" i="18"/>
  <c r="H591" i="18"/>
  <c r="N591" i="18" s="1"/>
  <c r="G591" i="18"/>
  <c r="K590" i="18"/>
  <c r="L589" i="18"/>
  <c r="K589" i="18"/>
  <c r="I589" i="18"/>
  <c r="G589" i="18"/>
  <c r="K588" i="18"/>
  <c r="G588" i="18"/>
  <c r="L587" i="18"/>
  <c r="K587" i="18"/>
  <c r="J587" i="18"/>
  <c r="I587" i="18"/>
  <c r="H587" i="18"/>
  <c r="N587" i="18" s="1"/>
  <c r="G587" i="18"/>
  <c r="M587" i="18" s="1"/>
  <c r="K586" i="18"/>
  <c r="J586" i="18"/>
  <c r="I586" i="18"/>
  <c r="G586" i="18"/>
  <c r="L585" i="18"/>
  <c r="K585" i="18"/>
  <c r="J585" i="18"/>
  <c r="H585" i="18"/>
  <c r="N585" i="18" s="1"/>
  <c r="G585" i="18"/>
  <c r="K584" i="18"/>
  <c r="I584" i="18"/>
  <c r="G584" i="18"/>
  <c r="L583" i="18"/>
  <c r="K583" i="18"/>
  <c r="E371" i="18"/>
  <c r="I583" i="18" s="1"/>
  <c r="K582" i="18"/>
  <c r="I582" i="18"/>
  <c r="G582" i="18"/>
  <c r="L581" i="18"/>
  <c r="K581" i="18"/>
  <c r="J581" i="18"/>
  <c r="I581" i="18"/>
  <c r="H581" i="18"/>
  <c r="G581" i="18"/>
  <c r="K580" i="18"/>
  <c r="I580" i="18"/>
  <c r="G580" i="18"/>
  <c r="L579" i="18"/>
  <c r="K579" i="18"/>
  <c r="J579" i="18"/>
  <c r="I579" i="18"/>
  <c r="H579" i="18"/>
  <c r="N579" i="18" s="1"/>
  <c r="G579" i="18"/>
  <c r="M579" i="18" s="1"/>
  <c r="K578" i="18"/>
  <c r="G578" i="18"/>
  <c r="L577" i="18"/>
  <c r="K577" i="18"/>
  <c r="J577" i="18"/>
  <c r="I577" i="18"/>
  <c r="G577" i="18"/>
  <c r="K576" i="18"/>
  <c r="I576" i="18"/>
  <c r="G576" i="18"/>
  <c r="L575" i="18"/>
  <c r="K575" i="18"/>
  <c r="J575" i="18"/>
  <c r="I575" i="18"/>
  <c r="H575" i="18"/>
  <c r="N575" i="18" s="1"/>
  <c r="G575" i="18"/>
  <c r="M575" i="18" s="1"/>
  <c r="K574" i="18"/>
  <c r="I574" i="18"/>
  <c r="G574" i="18"/>
  <c r="K573" i="18"/>
  <c r="L573" i="18"/>
  <c r="J573" i="18"/>
  <c r="I573" i="18"/>
  <c r="H573" i="18"/>
  <c r="G573" i="18"/>
  <c r="K572" i="18"/>
  <c r="I572" i="18"/>
  <c r="G572" i="18"/>
  <c r="L571" i="18"/>
  <c r="K571" i="18"/>
  <c r="J571" i="18"/>
  <c r="H571" i="18"/>
  <c r="K570" i="18"/>
  <c r="I570" i="18"/>
  <c r="G570" i="18"/>
  <c r="K569" i="18"/>
  <c r="L569" i="18"/>
  <c r="I569" i="18"/>
  <c r="H569" i="18"/>
  <c r="G569" i="18"/>
  <c r="K568" i="18"/>
  <c r="I568" i="18"/>
  <c r="G568" i="18"/>
  <c r="L567" i="18"/>
  <c r="K567" i="18"/>
  <c r="I567" i="18"/>
  <c r="K566" i="18"/>
  <c r="J566" i="18"/>
  <c r="I566" i="18"/>
  <c r="G566" i="18"/>
  <c r="L565" i="18"/>
  <c r="K565" i="18"/>
  <c r="G565" i="18"/>
  <c r="K564" i="18"/>
  <c r="L563" i="18"/>
  <c r="K563" i="18"/>
  <c r="J563" i="18"/>
  <c r="K562" i="18"/>
  <c r="J562" i="18"/>
  <c r="I562" i="18"/>
  <c r="G562" i="18"/>
  <c r="L561" i="18"/>
  <c r="K561" i="18"/>
  <c r="I561" i="18"/>
  <c r="G561" i="18"/>
  <c r="K560" i="18"/>
  <c r="J560" i="18"/>
  <c r="I560" i="18"/>
  <c r="G560" i="18"/>
  <c r="L559" i="18"/>
  <c r="K559" i="18"/>
  <c r="J559" i="18"/>
  <c r="I559" i="18"/>
  <c r="H559" i="18"/>
  <c r="N559" i="18" s="1"/>
  <c r="G559" i="18"/>
  <c r="M559" i="18" s="1"/>
  <c r="K558" i="18"/>
  <c r="I558" i="18"/>
  <c r="G558" i="18"/>
  <c r="L557" i="18"/>
  <c r="K557" i="18"/>
  <c r="J557" i="18"/>
  <c r="I557" i="18"/>
  <c r="H557" i="18"/>
  <c r="N557" i="18" s="1"/>
  <c r="G557" i="18"/>
  <c r="K556" i="18"/>
  <c r="J556" i="18"/>
  <c r="I556" i="18"/>
  <c r="G556" i="18"/>
  <c r="L555" i="18"/>
  <c r="K555" i="18"/>
  <c r="J555" i="18"/>
  <c r="I555" i="18"/>
  <c r="H555" i="18"/>
  <c r="N555" i="18" s="1"/>
  <c r="G555" i="18"/>
  <c r="K554" i="18"/>
  <c r="I554" i="18"/>
  <c r="G554" i="18"/>
  <c r="L553" i="18"/>
  <c r="K553" i="18"/>
  <c r="J553" i="18"/>
  <c r="I553" i="18"/>
  <c r="H553" i="18"/>
  <c r="N553" i="18" s="1"/>
  <c r="G553" i="18"/>
  <c r="K552" i="18"/>
  <c r="I552" i="18"/>
  <c r="G552" i="18"/>
  <c r="L551" i="18"/>
  <c r="K551" i="18"/>
  <c r="J551" i="18"/>
  <c r="I551" i="18"/>
  <c r="H551" i="18"/>
  <c r="N551" i="18" s="1"/>
  <c r="G551" i="18"/>
  <c r="M551" i="18" s="1"/>
  <c r="K550" i="18"/>
  <c r="I550" i="18"/>
  <c r="G550" i="18"/>
  <c r="L549" i="18"/>
  <c r="K549" i="18"/>
  <c r="J549" i="18"/>
  <c r="I549" i="18"/>
  <c r="H549" i="18"/>
  <c r="N549" i="18" s="1"/>
  <c r="G549" i="18"/>
  <c r="M549" i="18" s="1"/>
  <c r="K548" i="18"/>
  <c r="J548" i="18"/>
  <c r="I548" i="18"/>
  <c r="G548" i="18"/>
  <c r="K547" i="18"/>
  <c r="L547" i="18"/>
  <c r="J547" i="18"/>
  <c r="I547" i="18"/>
  <c r="H547" i="18"/>
  <c r="G547" i="18"/>
  <c r="K546" i="18"/>
  <c r="I546" i="18"/>
  <c r="G546" i="18"/>
  <c r="L545" i="18"/>
  <c r="K545" i="18"/>
  <c r="J545" i="18"/>
  <c r="I545" i="18"/>
  <c r="H545" i="18"/>
  <c r="N545" i="18" s="1"/>
  <c r="G545" i="18"/>
  <c r="M545" i="18" s="1"/>
  <c r="K544" i="18"/>
  <c r="L543" i="18"/>
  <c r="K543" i="18"/>
  <c r="J543" i="18"/>
  <c r="I543" i="18"/>
  <c r="H543" i="18"/>
  <c r="N543" i="18" s="1"/>
  <c r="G543" i="18"/>
  <c r="M543" i="18" s="1"/>
  <c r="K542" i="18"/>
  <c r="J542" i="18"/>
  <c r="I542" i="18"/>
  <c r="G542" i="18"/>
  <c r="L541" i="18"/>
  <c r="K541" i="18"/>
  <c r="J541" i="18"/>
  <c r="I541" i="18"/>
  <c r="H541" i="18"/>
  <c r="N541" i="18" s="1"/>
  <c r="G541" i="18"/>
  <c r="K540" i="18"/>
  <c r="L539" i="18"/>
  <c r="K539" i="18"/>
  <c r="K538" i="18"/>
  <c r="I538" i="18"/>
  <c r="G538" i="18"/>
  <c r="L537" i="18"/>
  <c r="K537" i="18"/>
  <c r="J537" i="18"/>
  <c r="I537" i="18"/>
  <c r="H537" i="18"/>
  <c r="N537" i="18" s="1"/>
  <c r="G537" i="18"/>
  <c r="K536" i="18"/>
  <c r="G536" i="18"/>
  <c r="L535" i="18"/>
  <c r="K535" i="18"/>
  <c r="J535" i="18"/>
  <c r="I535" i="18"/>
  <c r="H535" i="18"/>
  <c r="N535" i="18" s="1"/>
  <c r="K534" i="18"/>
  <c r="I534" i="18"/>
  <c r="G534" i="18"/>
  <c r="L533" i="18"/>
  <c r="K533" i="18"/>
  <c r="J533" i="18"/>
  <c r="I533" i="18"/>
  <c r="H533" i="18"/>
  <c r="G533" i="18"/>
  <c r="K532" i="18"/>
  <c r="I532" i="18"/>
  <c r="G532" i="18"/>
  <c r="L531" i="18"/>
  <c r="K531" i="18"/>
  <c r="J531" i="18"/>
  <c r="I531" i="18"/>
  <c r="H531" i="18"/>
  <c r="N531" i="18" s="1"/>
  <c r="G531" i="18"/>
  <c r="K530" i="18"/>
  <c r="I530" i="18"/>
  <c r="G530" i="18"/>
  <c r="K529" i="18"/>
  <c r="L529" i="18"/>
  <c r="J529" i="18"/>
  <c r="H529" i="18"/>
  <c r="K528" i="18"/>
  <c r="L527" i="18"/>
  <c r="K527" i="18"/>
  <c r="J527" i="18"/>
  <c r="I527" i="18"/>
  <c r="H527" i="18"/>
  <c r="N527" i="18" s="1"/>
  <c r="G527" i="18"/>
  <c r="K526" i="18"/>
  <c r="I526" i="18"/>
  <c r="G526" i="18"/>
  <c r="L525" i="18"/>
  <c r="K525" i="18"/>
  <c r="I525" i="18"/>
  <c r="H525" i="18"/>
  <c r="G525" i="18"/>
  <c r="K524" i="18"/>
  <c r="I524" i="18"/>
  <c r="G524" i="18"/>
  <c r="L523" i="18"/>
  <c r="K523" i="18"/>
  <c r="I523" i="18"/>
  <c r="H523" i="18"/>
  <c r="G523" i="18"/>
  <c r="K522" i="18"/>
  <c r="J522" i="18"/>
  <c r="I522" i="18"/>
  <c r="G522" i="18"/>
  <c r="L521" i="18"/>
  <c r="K521" i="18"/>
  <c r="J521" i="18"/>
  <c r="I521" i="18"/>
  <c r="H521" i="18"/>
  <c r="N521" i="18" s="1"/>
  <c r="G521" i="18"/>
  <c r="K520" i="18"/>
  <c r="I520" i="18"/>
  <c r="L519" i="18"/>
  <c r="K519" i="18"/>
  <c r="J519" i="18"/>
  <c r="I519" i="18"/>
  <c r="H519" i="18"/>
  <c r="G519" i="18"/>
  <c r="M519" i="18" s="1"/>
  <c r="K518" i="18"/>
  <c r="I518" i="18"/>
  <c r="L517" i="18"/>
  <c r="K517" i="18"/>
  <c r="I517" i="18"/>
  <c r="K516" i="18"/>
  <c r="J516" i="18"/>
  <c r="I516" i="18"/>
  <c r="G516" i="18"/>
  <c r="L515" i="18"/>
  <c r="K515" i="18"/>
  <c r="I515" i="18"/>
  <c r="G515" i="18"/>
  <c r="K514" i="18"/>
  <c r="I514" i="18"/>
  <c r="G514" i="18"/>
  <c r="K513" i="18"/>
  <c r="L513" i="18"/>
  <c r="J513" i="18"/>
  <c r="I513" i="18"/>
  <c r="H513" i="18"/>
  <c r="G513" i="18"/>
  <c r="K512" i="18"/>
  <c r="L511" i="18"/>
  <c r="K511" i="18"/>
  <c r="J511" i="18"/>
  <c r="I511" i="18"/>
  <c r="H511" i="18"/>
  <c r="N511" i="18" s="1"/>
  <c r="G511" i="18"/>
  <c r="K510" i="18"/>
  <c r="I510" i="18"/>
  <c r="G510" i="18"/>
  <c r="L509" i="18"/>
  <c r="K509" i="18"/>
  <c r="K508" i="18"/>
  <c r="G508" i="18"/>
  <c r="L507" i="18"/>
  <c r="K507" i="18"/>
  <c r="K506" i="18"/>
  <c r="I506" i="18"/>
  <c r="G506" i="18"/>
  <c r="K505" i="18"/>
  <c r="L505" i="18"/>
  <c r="J505" i="18"/>
  <c r="I505" i="18"/>
  <c r="H505" i="18"/>
  <c r="G505" i="18"/>
  <c r="K504" i="18"/>
  <c r="I504" i="18"/>
  <c r="G504" i="18"/>
  <c r="L503" i="18"/>
  <c r="K503" i="18"/>
  <c r="J503" i="18"/>
  <c r="I503" i="18"/>
  <c r="H503" i="18"/>
  <c r="N503" i="18" s="1"/>
  <c r="G503" i="18"/>
  <c r="M503" i="18" s="1"/>
  <c r="K502" i="18"/>
  <c r="I502" i="18"/>
  <c r="L501" i="18"/>
  <c r="K501" i="18"/>
  <c r="I501" i="18"/>
  <c r="H501" i="18"/>
  <c r="N501" i="18" s="1"/>
  <c r="G501" i="18"/>
  <c r="K500" i="18"/>
  <c r="I500" i="18"/>
  <c r="G500" i="18"/>
  <c r="L499" i="18"/>
  <c r="K499" i="18"/>
  <c r="K498" i="18"/>
  <c r="I498" i="18"/>
  <c r="G498" i="18"/>
  <c r="L497" i="18"/>
  <c r="K497" i="18"/>
  <c r="J497" i="18"/>
  <c r="I497" i="18"/>
  <c r="H497" i="18"/>
  <c r="N497" i="18" s="1"/>
  <c r="G497" i="18"/>
  <c r="M497" i="18" s="1"/>
  <c r="K496" i="18"/>
  <c r="I496" i="18"/>
  <c r="G496" i="18"/>
  <c r="L495" i="18"/>
  <c r="K495" i="18"/>
  <c r="J495" i="18"/>
  <c r="I495" i="18"/>
  <c r="H495" i="18"/>
  <c r="G495" i="18"/>
  <c r="M495" i="18" s="1"/>
  <c r="K494" i="18"/>
  <c r="I494" i="18"/>
  <c r="G494" i="18"/>
  <c r="L493" i="18"/>
  <c r="K493" i="18"/>
  <c r="I493" i="18"/>
  <c r="K492" i="18"/>
  <c r="I492" i="18"/>
  <c r="G492" i="18"/>
  <c r="L491" i="18"/>
  <c r="K491" i="18"/>
  <c r="I491" i="18"/>
  <c r="H491" i="18"/>
  <c r="N491" i="18" s="1"/>
  <c r="G491" i="18"/>
  <c r="K490" i="18"/>
  <c r="J490" i="18"/>
  <c r="I490" i="18"/>
  <c r="G490" i="18"/>
  <c r="K489" i="18"/>
  <c r="L489" i="18"/>
  <c r="J489" i="18"/>
  <c r="I489" i="18"/>
  <c r="K488" i="18"/>
  <c r="J488" i="18"/>
  <c r="I488" i="18"/>
  <c r="G488" i="18"/>
  <c r="K487" i="18"/>
  <c r="L487" i="18"/>
  <c r="J487" i="18"/>
  <c r="I487" i="18"/>
  <c r="H487" i="18"/>
  <c r="G487" i="18"/>
  <c r="K486" i="18"/>
  <c r="G486" i="18"/>
  <c r="L485" i="18"/>
  <c r="K485" i="18"/>
  <c r="I485" i="18"/>
  <c r="K484" i="18"/>
  <c r="I484" i="18"/>
  <c r="G484" i="18"/>
  <c r="L483" i="18"/>
  <c r="K483" i="18"/>
  <c r="J483" i="18"/>
  <c r="G483" i="18"/>
  <c r="K482" i="18"/>
  <c r="I482" i="18"/>
  <c r="H482" i="18"/>
  <c r="G482" i="18"/>
  <c r="L481" i="18"/>
  <c r="K481" i="18"/>
  <c r="J481" i="18"/>
  <c r="I481" i="18"/>
  <c r="H481" i="18"/>
  <c r="N481" i="18" s="1"/>
  <c r="G481" i="18"/>
  <c r="M481" i="18" s="1"/>
  <c r="K480" i="18"/>
  <c r="G480" i="18"/>
  <c r="L479" i="18"/>
  <c r="K479" i="18"/>
  <c r="J479" i="18"/>
  <c r="I479" i="18"/>
  <c r="H479" i="18"/>
  <c r="N479" i="18" s="1"/>
  <c r="G479" i="18"/>
  <c r="M479" i="18" s="1"/>
  <c r="K478" i="18"/>
  <c r="I478" i="18"/>
  <c r="L477" i="18"/>
  <c r="K477" i="18"/>
  <c r="I477" i="18"/>
  <c r="H477" i="18"/>
  <c r="G477" i="18"/>
  <c r="K476" i="18"/>
  <c r="I476" i="18"/>
  <c r="L475" i="18"/>
  <c r="K475" i="18"/>
  <c r="J475" i="18"/>
  <c r="I475" i="18"/>
  <c r="H475" i="18"/>
  <c r="N475" i="18" s="1"/>
  <c r="G475" i="18"/>
  <c r="K474" i="18"/>
  <c r="I474" i="18"/>
  <c r="G474" i="18"/>
  <c r="L473" i="18"/>
  <c r="K473" i="18"/>
  <c r="K472" i="18"/>
  <c r="I472" i="18"/>
  <c r="G472" i="18"/>
  <c r="L471" i="18"/>
  <c r="K471" i="18"/>
  <c r="K470" i="18"/>
  <c r="G470" i="18"/>
  <c r="L469" i="18"/>
  <c r="K469" i="18"/>
  <c r="J469" i="18"/>
  <c r="I469" i="18"/>
  <c r="H469" i="18"/>
  <c r="G469" i="18"/>
  <c r="M469" i="18" s="1"/>
  <c r="K468" i="18"/>
  <c r="I468" i="18"/>
  <c r="G468" i="18"/>
  <c r="L467" i="18"/>
  <c r="K467" i="18"/>
  <c r="I467" i="18"/>
  <c r="G467" i="18"/>
  <c r="K466" i="18"/>
  <c r="J466" i="18"/>
  <c r="I466" i="18"/>
  <c r="G466" i="18"/>
  <c r="L465" i="18"/>
  <c r="K465" i="18"/>
  <c r="I465" i="18"/>
  <c r="H465" i="18"/>
  <c r="G465" i="18"/>
  <c r="K464" i="18"/>
  <c r="L463" i="18"/>
  <c r="K463" i="18"/>
  <c r="J463" i="18"/>
  <c r="I463" i="18"/>
  <c r="H463" i="18"/>
  <c r="N463" i="18" s="1"/>
  <c r="G463" i="18"/>
  <c r="M463" i="18" s="1"/>
  <c r="K462" i="18"/>
  <c r="I462" i="18"/>
  <c r="G462" i="18"/>
  <c r="K461" i="18"/>
  <c r="L461" i="18"/>
  <c r="I461" i="18"/>
  <c r="G461" i="18"/>
  <c r="K460" i="18"/>
  <c r="I460" i="18"/>
  <c r="G460" i="18"/>
  <c r="L459" i="18"/>
  <c r="K459" i="18"/>
  <c r="I459" i="18"/>
  <c r="H459" i="18"/>
  <c r="G459" i="18"/>
  <c r="K458" i="18"/>
  <c r="I458" i="18"/>
  <c r="G458" i="18"/>
  <c r="L457" i="18"/>
  <c r="K457" i="18"/>
  <c r="J457" i="18"/>
  <c r="I457" i="18"/>
  <c r="H457" i="18"/>
  <c r="N457" i="18" s="1"/>
  <c r="G457" i="18"/>
  <c r="K456" i="18"/>
  <c r="I456" i="18"/>
  <c r="L455" i="18"/>
  <c r="K455" i="18"/>
  <c r="J455" i="18"/>
  <c r="K454" i="18"/>
  <c r="H454" i="18"/>
  <c r="L453" i="18"/>
  <c r="K453" i="18"/>
  <c r="J453" i="18"/>
  <c r="I453" i="18"/>
  <c r="H453" i="18"/>
  <c r="N453" i="18" s="1"/>
  <c r="G453" i="18"/>
  <c r="M453" i="18" s="1"/>
  <c r="K452" i="18"/>
  <c r="J452" i="18"/>
  <c r="I452" i="18"/>
  <c r="G452" i="18"/>
  <c r="L451" i="18"/>
  <c r="K451" i="18"/>
  <c r="J451" i="18"/>
  <c r="I451" i="18"/>
  <c r="H451" i="18"/>
  <c r="N451" i="18" s="1"/>
  <c r="G451" i="18"/>
  <c r="K450" i="18"/>
  <c r="H450" i="18"/>
  <c r="K449" i="18"/>
  <c r="L449" i="18"/>
  <c r="J449" i="18"/>
  <c r="L448" i="18"/>
  <c r="K448" i="18"/>
  <c r="I448" i="18"/>
  <c r="H448" i="18"/>
  <c r="L447" i="18"/>
  <c r="K447" i="18"/>
  <c r="J447" i="18"/>
  <c r="I447" i="18"/>
  <c r="H447" i="18"/>
  <c r="N447" i="18" s="1"/>
  <c r="G447" i="18"/>
  <c r="M447" i="18" s="1"/>
  <c r="K446" i="18"/>
  <c r="L445" i="18"/>
  <c r="K445" i="18"/>
  <c r="I445" i="18"/>
  <c r="G445" i="18"/>
  <c r="K444" i="18"/>
  <c r="I444" i="18"/>
  <c r="H444" i="18"/>
  <c r="G444" i="18"/>
  <c r="L443" i="18"/>
  <c r="K443" i="18"/>
  <c r="J443" i="18"/>
  <c r="I443" i="18"/>
  <c r="H443" i="18"/>
  <c r="N443" i="18" s="1"/>
  <c r="G443" i="18"/>
  <c r="K442" i="18"/>
  <c r="H442" i="18"/>
  <c r="L441" i="18"/>
  <c r="K441" i="18"/>
  <c r="J441" i="18"/>
  <c r="I441" i="18"/>
  <c r="H441" i="18"/>
  <c r="G441" i="18"/>
  <c r="M441" i="18" s="1"/>
  <c r="K440" i="18"/>
  <c r="J440" i="18"/>
  <c r="I440" i="18"/>
  <c r="H440" i="18"/>
  <c r="G440" i="18"/>
  <c r="M440" i="18" s="1"/>
  <c r="K439" i="18"/>
  <c r="L439" i="18"/>
  <c r="J439" i="18"/>
  <c r="I439" i="18"/>
  <c r="H439" i="18"/>
  <c r="G439" i="18"/>
  <c r="K438" i="18"/>
  <c r="J438" i="18"/>
  <c r="I438" i="18"/>
  <c r="H438" i="18"/>
  <c r="G438" i="18"/>
  <c r="M438" i="18" s="1"/>
  <c r="L437" i="18"/>
  <c r="K437" i="18"/>
  <c r="K436" i="18"/>
  <c r="I436" i="18"/>
  <c r="L435" i="18"/>
  <c r="K435" i="18"/>
  <c r="K434" i="18"/>
  <c r="L433" i="18"/>
  <c r="K433" i="18"/>
  <c r="J433" i="18"/>
  <c r="I433" i="18"/>
  <c r="H433" i="18"/>
  <c r="N433" i="18" s="1"/>
  <c r="G433" i="18"/>
  <c r="M433" i="18" s="1"/>
  <c r="K432" i="18"/>
  <c r="L431" i="18"/>
  <c r="K431" i="18"/>
  <c r="J431" i="18"/>
  <c r="I431" i="18"/>
  <c r="H431" i="18"/>
  <c r="N431" i="18" s="1"/>
  <c r="G431" i="18"/>
  <c r="M431" i="18" s="1"/>
  <c r="L430" i="18"/>
  <c r="K430" i="18"/>
  <c r="I430" i="18"/>
  <c r="H430" i="18"/>
  <c r="G430" i="18"/>
  <c r="L429" i="18"/>
  <c r="K429" i="18"/>
  <c r="K428" i="18"/>
  <c r="L427" i="18"/>
  <c r="K427" i="18"/>
  <c r="H427" i="18"/>
  <c r="L426" i="18"/>
  <c r="K426" i="18"/>
  <c r="G426" i="18"/>
  <c r="L425" i="18"/>
  <c r="K425" i="18"/>
  <c r="J425" i="18"/>
  <c r="I425" i="18"/>
  <c r="H425" i="18"/>
  <c r="G425" i="18"/>
  <c r="M425" i="18" s="1"/>
  <c r="K424" i="18"/>
  <c r="L423" i="18"/>
  <c r="K423" i="18"/>
  <c r="K422" i="18"/>
  <c r="L421" i="18"/>
  <c r="K421" i="18"/>
  <c r="J421" i="18"/>
  <c r="I421" i="18"/>
  <c r="H421" i="18"/>
  <c r="K420" i="18"/>
  <c r="I420" i="18"/>
  <c r="H420" i="18"/>
  <c r="G420" i="18"/>
  <c r="L419" i="18"/>
  <c r="K419" i="18"/>
  <c r="K418" i="18"/>
  <c r="I418" i="18"/>
  <c r="H418" i="18"/>
  <c r="G418" i="18"/>
  <c r="L417" i="18"/>
  <c r="K417" i="18"/>
  <c r="J417" i="18"/>
  <c r="I417" i="18"/>
  <c r="H417" i="18"/>
  <c r="N417" i="18" s="1"/>
  <c r="G417" i="18"/>
  <c r="K416" i="18"/>
  <c r="I416" i="18"/>
  <c r="G416" i="18"/>
  <c r="L415" i="18"/>
  <c r="K415" i="18"/>
  <c r="J415" i="18"/>
  <c r="I415" i="18"/>
  <c r="H415" i="18"/>
  <c r="N415" i="18" s="1"/>
  <c r="G415" i="18"/>
  <c r="M415" i="18" s="1"/>
  <c r="L414" i="18"/>
  <c r="K414" i="18"/>
  <c r="I414" i="18"/>
  <c r="H414" i="18"/>
  <c r="G414" i="18"/>
  <c r="L413" i="18"/>
  <c r="K413" i="18"/>
  <c r="L412" i="18"/>
  <c r="K412" i="18"/>
  <c r="I412" i="18"/>
  <c r="H412" i="18"/>
  <c r="G412" i="18"/>
  <c r="L411" i="18"/>
  <c r="K411" i="18"/>
  <c r="J411" i="18"/>
  <c r="I411" i="18"/>
  <c r="G411" i="18"/>
  <c r="K410" i="18"/>
  <c r="H410" i="18"/>
  <c r="L409" i="18"/>
  <c r="K409" i="18"/>
  <c r="J409" i="18"/>
  <c r="H409" i="18"/>
  <c r="G409" i="18"/>
  <c r="L408" i="18"/>
  <c r="K408" i="18"/>
  <c r="L407" i="18"/>
  <c r="K407" i="18"/>
  <c r="J407" i="18"/>
  <c r="H407" i="18"/>
  <c r="K406" i="18"/>
  <c r="L405" i="18"/>
  <c r="K405" i="18"/>
  <c r="K404" i="18"/>
  <c r="L403" i="18"/>
  <c r="K403" i="18"/>
  <c r="J403" i="18"/>
  <c r="I403" i="18"/>
  <c r="H403" i="18"/>
  <c r="N403" i="18" s="1"/>
  <c r="G403" i="18"/>
  <c r="M403" i="18" s="1"/>
  <c r="K402" i="18"/>
  <c r="L401" i="18"/>
  <c r="K401" i="18"/>
  <c r="H401" i="18"/>
  <c r="K400" i="18"/>
  <c r="H400" i="18"/>
  <c r="L399" i="18"/>
  <c r="K399" i="18"/>
  <c r="J399" i="18"/>
  <c r="I399" i="18"/>
  <c r="H399" i="18"/>
  <c r="N399" i="18" s="1"/>
  <c r="G399" i="18"/>
  <c r="M399" i="18" s="1"/>
  <c r="L398" i="18"/>
  <c r="K398" i="18"/>
  <c r="I398" i="18"/>
  <c r="H398" i="18"/>
  <c r="G398" i="18"/>
  <c r="L397" i="18"/>
  <c r="K397" i="18"/>
  <c r="J397" i="18"/>
  <c r="I397" i="18"/>
  <c r="H397" i="18"/>
  <c r="N397" i="18" s="1"/>
  <c r="G397" i="18"/>
  <c r="M397" i="18" s="1"/>
  <c r="K396" i="18"/>
  <c r="G396" i="18"/>
  <c r="L395" i="18"/>
  <c r="K395" i="18"/>
  <c r="L394" i="18"/>
  <c r="K394" i="18"/>
  <c r="I394" i="18"/>
  <c r="G394" i="18"/>
  <c r="L393" i="18"/>
  <c r="K393" i="18"/>
  <c r="J393" i="18"/>
  <c r="I393" i="18"/>
  <c r="H393" i="18"/>
  <c r="N393" i="18" s="1"/>
  <c r="G393" i="18"/>
  <c r="M393" i="18" s="1"/>
  <c r="K392" i="18"/>
  <c r="I392" i="18"/>
  <c r="H392" i="18"/>
  <c r="G392" i="18"/>
  <c r="L391" i="18"/>
  <c r="K391" i="18"/>
  <c r="K390" i="18"/>
  <c r="I390" i="18"/>
  <c r="H390" i="18"/>
  <c r="G390" i="18"/>
  <c r="L389" i="18"/>
  <c r="K389" i="18"/>
  <c r="J389" i="18"/>
  <c r="I389" i="18"/>
  <c r="H389" i="18"/>
  <c r="N389" i="18" s="1"/>
  <c r="G389" i="18"/>
  <c r="M389" i="18" s="1"/>
  <c r="K388" i="18"/>
  <c r="I388" i="18"/>
  <c r="H388" i="18"/>
  <c r="G388" i="18"/>
  <c r="L387" i="18"/>
  <c r="K387" i="18"/>
  <c r="K386" i="18"/>
  <c r="L385" i="18"/>
  <c r="K385" i="18"/>
  <c r="I385" i="18"/>
  <c r="H385" i="18"/>
  <c r="G385" i="18"/>
  <c r="K384" i="18"/>
  <c r="L383" i="18"/>
  <c r="K383" i="18"/>
  <c r="K382" i="18"/>
  <c r="J382" i="18"/>
  <c r="I382" i="18"/>
  <c r="H382" i="18"/>
  <c r="G382" i="18"/>
  <c r="M382" i="18" s="1"/>
  <c r="L381" i="18"/>
  <c r="K381" i="18"/>
  <c r="J381" i="18"/>
  <c r="I381" i="18"/>
  <c r="H381" i="18"/>
  <c r="K380" i="18"/>
  <c r="I380" i="18"/>
  <c r="L379" i="18"/>
  <c r="K379" i="18"/>
  <c r="G379" i="18"/>
  <c r="L378" i="18"/>
  <c r="K378" i="18"/>
  <c r="L377" i="18"/>
  <c r="K377" i="18"/>
  <c r="K376" i="18"/>
  <c r="I376" i="18"/>
  <c r="H376" i="18"/>
  <c r="G376" i="18"/>
  <c r="M376" i="18" s="1"/>
  <c r="L375" i="18"/>
  <c r="K375" i="18"/>
  <c r="J375" i="18"/>
  <c r="I375" i="18"/>
  <c r="H375" i="18"/>
  <c r="N375" i="18" s="1"/>
  <c r="G375" i="18"/>
  <c r="M375" i="18" s="1"/>
  <c r="K374" i="18"/>
  <c r="H374" i="18"/>
  <c r="L373" i="18"/>
  <c r="K373" i="18"/>
  <c r="L372" i="18"/>
  <c r="K372" i="18"/>
  <c r="J372" i="18"/>
  <c r="I590" i="18"/>
  <c r="D371" i="18"/>
  <c r="H577" i="18" s="1"/>
  <c r="N577" i="18" s="1"/>
  <c r="C371" i="18"/>
  <c r="G590" i="18"/>
  <c r="I363" i="18"/>
  <c r="H363" i="18"/>
  <c r="G363" i="18"/>
  <c r="L362" i="18"/>
  <c r="K362" i="18"/>
  <c r="J362" i="18"/>
  <c r="I362" i="18"/>
  <c r="H362" i="18"/>
  <c r="N362" i="18" s="1"/>
  <c r="G362" i="18"/>
  <c r="M362" i="18" s="1"/>
  <c r="I361" i="18"/>
  <c r="H361" i="18"/>
  <c r="G361" i="18"/>
  <c r="L360" i="18"/>
  <c r="K360" i="18"/>
  <c r="J360" i="18"/>
  <c r="I360" i="18"/>
  <c r="H360" i="18"/>
  <c r="N360" i="18" s="1"/>
  <c r="G360" i="18"/>
  <c r="M360" i="18" s="1"/>
  <c r="I359" i="18"/>
  <c r="G359" i="18"/>
  <c r="K358" i="18"/>
  <c r="L358" i="18"/>
  <c r="J358" i="18"/>
  <c r="I358" i="18"/>
  <c r="H358" i="18"/>
  <c r="G358" i="18"/>
  <c r="I357" i="18"/>
  <c r="H357" i="18"/>
  <c r="G357" i="18"/>
  <c r="L356" i="18"/>
  <c r="K356" i="18"/>
  <c r="J356" i="18"/>
  <c r="I356" i="18"/>
  <c r="H356" i="18"/>
  <c r="N356" i="18" s="1"/>
  <c r="G356" i="18"/>
  <c r="M356" i="18" s="1"/>
  <c r="L355" i="18"/>
  <c r="I355" i="18"/>
  <c r="H355" i="18"/>
  <c r="G355" i="18"/>
  <c r="L354" i="18"/>
  <c r="K354" i="18"/>
  <c r="J354" i="18"/>
  <c r="I354" i="18"/>
  <c r="H354" i="18"/>
  <c r="G354" i="18"/>
  <c r="M354" i="18" s="1"/>
  <c r="I353" i="18"/>
  <c r="H353" i="18"/>
  <c r="G353" i="18"/>
  <c r="L352" i="18"/>
  <c r="K352" i="18"/>
  <c r="J352" i="18"/>
  <c r="I352" i="18"/>
  <c r="H352" i="18"/>
  <c r="N352" i="18" s="1"/>
  <c r="G352" i="18"/>
  <c r="M352" i="18" s="1"/>
  <c r="L351" i="18"/>
  <c r="I351" i="18"/>
  <c r="H351" i="18"/>
  <c r="G351" i="18"/>
  <c r="L350" i="18"/>
  <c r="K350" i="18"/>
  <c r="J350" i="18"/>
  <c r="I350" i="18"/>
  <c r="H350" i="18"/>
  <c r="N350" i="18" s="1"/>
  <c r="G350" i="18"/>
  <c r="M350" i="18" s="1"/>
  <c r="I349" i="18"/>
  <c r="H349" i="18"/>
  <c r="G349" i="18"/>
  <c r="L348" i="18"/>
  <c r="K348" i="18"/>
  <c r="J348" i="18"/>
  <c r="I348" i="18"/>
  <c r="H348" i="18"/>
  <c r="N348" i="18" s="1"/>
  <c r="G348" i="18"/>
  <c r="M348" i="18" s="1"/>
  <c r="L347" i="18"/>
  <c r="L346" i="18"/>
  <c r="K346" i="18"/>
  <c r="J346" i="18"/>
  <c r="I346" i="18"/>
  <c r="H346" i="18"/>
  <c r="N346" i="18" s="1"/>
  <c r="G346" i="18"/>
  <c r="M346" i="18" s="1"/>
  <c r="I345" i="18"/>
  <c r="H345" i="18"/>
  <c r="G345" i="18"/>
  <c r="L344" i="18"/>
  <c r="K344" i="18"/>
  <c r="J344" i="18"/>
  <c r="I344" i="18"/>
  <c r="H344" i="18"/>
  <c r="G344" i="18"/>
  <c r="M344" i="18" s="1"/>
  <c r="L342" i="18"/>
  <c r="K342" i="18"/>
  <c r="J342" i="18"/>
  <c r="I342" i="18"/>
  <c r="H342" i="18"/>
  <c r="G342" i="18"/>
  <c r="M342" i="18" s="1"/>
  <c r="K341" i="18"/>
  <c r="I341" i="18"/>
  <c r="H341" i="18"/>
  <c r="G341" i="18"/>
  <c r="K340" i="18"/>
  <c r="L340" i="18"/>
  <c r="J340" i="18"/>
  <c r="I340" i="18"/>
  <c r="H340" i="18"/>
  <c r="G340" i="18"/>
  <c r="I339" i="18"/>
  <c r="H339" i="18"/>
  <c r="G339" i="18"/>
  <c r="L338" i="18"/>
  <c r="K338" i="18"/>
  <c r="K337" i="18"/>
  <c r="I337" i="18"/>
  <c r="H337" i="18"/>
  <c r="G337" i="18"/>
  <c r="L336" i="18"/>
  <c r="K336" i="18"/>
  <c r="I336" i="18"/>
  <c r="H336" i="18"/>
  <c r="G336" i="18"/>
  <c r="K335" i="18"/>
  <c r="H335" i="18"/>
  <c r="G335" i="18"/>
  <c r="L334" i="18"/>
  <c r="K334" i="18"/>
  <c r="J334" i="18"/>
  <c r="I334" i="18"/>
  <c r="H334" i="18"/>
  <c r="N334" i="18" s="1"/>
  <c r="G334" i="18"/>
  <c r="K333" i="18"/>
  <c r="H333" i="18"/>
  <c r="G333" i="18"/>
  <c r="L332" i="18"/>
  <c r="K332" i="18"/>
  <c r="I332" i="18"/>
  <c r="G332" i="18"/>
  <c r="I331" i="18"/>
  <c r="H331" i="18"/>
  <c r="G331" i="18"/>
  <c r="L330" i="18"/>
  <c r="K330" i="18"/>
  <c r="J330" i="18"/>
  <c r="I330" i="18"/>
  <c r="H330" i="18"/>
  <c r="N330" i="18" s="1"/>
  <c r="G330" i="18"/>
  <c r="I329" i="18"/>
  <c r="H329" i="18"/>
  <c r="G329" i="18"/>
  <c r="L328" i="18"/>
  <c r="K328" i="18"/>
  <c r="J328" i="18"/>
  <c r="I328" i="18"/>
  <c r="H328" i="18"/>
  <c r="N328" i="18" s="1"/>
  <c r="G328" i="18"/>
  <c r="L326" i="18"/>
  <c r="K326" i="18"/>
  <c r="J326" i="18"/>
  <c r="I326" i="18"/>
  <c r="H326" i="18"/>
  <c r="N326" i="18" s="1"/>
  <c r="G326" i="18"/>
  <c r="L324" i="18"/>
  <c r="K324" i="18"/>
  <c r="E188" i="18"/>
  <c r="I324" i="18" s="1"/>
  <c r="K323" i="18"/>
  <c r="H323" i="18"/>
  <c r="G323" i="18"/>
  <c r="L322" i="18"/>
  <c r="K322" i="18"/>
  <c r="J322" i="18"/>
  <c r="I322" i="18"/>
  <c r="H322" i="18"/>
  <c r="N322" i="18" s="1"/>
  <c r="G322" i="18"/>
  <c r="K321" i="18"/>
  <c r="H321" i="18"/>
  <c r="G321" i="18"/>
  <c r="L320" i="18"/>
  <c r="K320" i="18"/>
  <c r="I320" i="18"/>
  <c r="H320" i="18"/>
  <c r="G320" i="18"/>
  <c r="J319" i="18"/>
  <c r="H319" i="18"/>
  <c r="G319" i="18"/>
  <c r="L318" i="18"/>
  <c r="K318" i="18"/>
  <c r="K317" i="18"/>
  <c r="H317" i="18"/>
  <c r="G317" i="18"/>
  <c r="L316" i="18"/>
  <c r="K316" i="18"/>
  <c r="J316" i="18"/>
  <c r="I316" i="18"/>
  <c r="G316" i="18"/>
  <c r="I315" i="18"/>
  <c r="H315" i="18"/>
  <c r="G315" i="18"/>
  <c r="K314" i="18"/>
  <c r="L314" i="18"/>
  <c r="J314" i="18"/>
  <c r="I314" i="18"/>
  <c r="H314" i="18"/>
  <c r="G314" i="18"/>
  <c r="J313" i="18"/>
  <c r="I313" i="18"/>
  <c r="H313" i="18"/>
  <c r="G313" i="18"/>
  <c r="L312" i="18"/>
  <c r="K312" i="18"/>
  <c r="H312" i="18"/>
  <c r="K311" i="18"/>
  <c r="K310" i="18"/>
  <c r="L310" i="18"/>
  <c r="I310" i="18"/>
  <c r="G309" i="18"/>
  <c r="L308" i="18"/>
  <c r="K308" i="18"/>
  <c r="J308" i="18"/>
  <c r="I308" i="18"/>
  <c r="H308" i="18"/>
  <c r="N308" i="18" s="1"/>
  <c r="G308" i="18"/>
  <c r="M308" i="18" s="1"/>
  <c r="L306" i="18"/>
  <c r="K306" i="18"/>
  <c r="H305" i="18"/>
  <c r="G305" i="18"/>
  <c r="L304" i="18"/>
  <c r="K304" i="18"/>
  <c r="J304" i="18"/>
  <c r="I304" i="18"/>
  <c r="I303" i="18"/>
  <c r="H303" i="18"/>
  <c r="G303" i="18"/>
  <c r="K302" i="18"/>
  <c r="L302" i="18"/>
  <c r="J302" i="18"/>
  <c r="I302" i="18"/>
  <c r="H302" i="18"/>
  <c r="G302" i="18"/>
  <c r="L301" i="18"/>
  <c r="I301" i="18"/>
  <c r="H301" i="18"/>
  <c r="G301" i="18"/>
  <c r="L300" i="18"/>
  <c r="K300" i="18"/>
  <c r="I300" i="18"/>
  <c r="G300" i="18"/>
  <c r="K299" i="18"/>
  <c r="G299" i="18"/>
  <c r="L298" i="18"/>
  <c r="K298" i="18"/>
  <c r="J298" i="18"/>
  <c r="I298" i="18"/>
  <c r="H298" i="18"/>
  <c r="N298" i="18" s="1"/>
  <c r="G298" i="18"/>
  <c r="M298" i="18" s="1"/>
  <c r="I297" i="18"/>
  <c r="H297" i="18"/>
  <c r="L296" i="18"/>
  <c r="K296" i="18"/>
  <c r="J296" i="18"/>
  <c r="I296" i="18"/>
  <c r="H296" i="18"/>
  <c r="N296" i="18" s="1"/>
  <c r="G296" i="18"/>
  <c r="M296" i="18" s="1"/>
  <c r="I295" i="18"/>
  <c r="H295" i="18"/>
  <c r="G295" i="18"/>
  <c r="L294" i="18"/>
  <c r="K294" i="18"/>
  <c r="I294" i="18"/>
  <c r="K292" i="18"/>
  <c r="L292" i="18"/>
  <c r="J292" i="18"/>
  <c r="I292" i="18"/>
  <c r="K291" i="18"/>
  <c r="H291" i="18"/>
  <c r="G291" i="18"/>
  <c r="M291" i="18" s="1"/>
  <c r="L290" i="18"/>
  <c r="K290" i="18"/>
  <c r="J290" i="18"/>
  <c r="I290" i="18"/>
  <c r="H290" i="18"/>
  <c r="N290" i="18" s="1"/>
  <c r="G290" i="18"/>
  <c r="M290" i="18" s="1"/>
  <c r="L289" i="18"/>
  <c r="K289" i="18"/>
  <c r="H289" i="18"/>
  <c r="G289" i="18"/>
  <c r="L288" i="18"/>
  <c r="K288" i="18"/>
  <c r="K287" i="18"/>
  <c r="H287" i="18"/>
  <c r="G287" i="18"/>
  <c r="M287" i="18" s="1"/>
  <c r="L286" i="18"/>
  <c r="K286" i="18"/>
  <c r="F188" i="18"/>
  <c r="H286" i="18"/>
  <c r="N286" i="18" s="1"/>
  <c r="K285" i="18"/>
  <c r="J285" i="18"/>
  <c r="H285" i="18"/>
  <c r="L284" i="18"/>
  <c r="K284" i="18"/>
  <c r="L283" i="18"/>
  <c r="K283" i="18"/>
  <c r="I283" i="18"/>
  <c r="H283" i="18"/>
  <c r="G283" i="18"/>
  <c r="M283" i="18" s="1"/>
  <c r="K282" i="18"/>
  <c r="L282" i="18"/>
  <c r="J282" i="18"/>
  <c r="I282" i="18"/>
  <c r="H282" i="18"/>
  <c r="G282" i="18"/>
  <c r="K281" i="18"/>
  <c r="I281" i="18"/>
  <c r="L280" i="18"/>
  <c r="K280" i="18"/>
  <c r="J280" i="18"/>
  <c r="I280" i="18"/>
  <c r="G280" i="18"/>
  <c r="K279" i="18"/>
  <c r="J279" i="18"/>
  <c r="I279" i="18"/>
  <c r="H279" i="18"/>
  <c r="G279" i="18"/>
  <c r="M279" i="18" s="1"/>
  <c r="L278" i="18"/>
  <c r="K278" i="18"/>
  <c r="J278" i="18"/>
  <c r="I278" i="18"/>
  <c r="H278" i="18"/>
  <c r="N278" i="18" s="1"/>
  <c r="G278" i="18"/>
  <c r="M278" i="18" s="1"/>
  <c r="K277" i="18"/>
  <c r="K276" i="18"/>
  <c r="L276" i="18"/>
  <c r="J276" i="18"/>
  <c r="I276" i="18"/>
  <c r="L275" i="18"/>
  <c r="K275" i="18"/>
  <c r="I275" i="18"/>
  <c r="H275" i="18"/>
  <c r="G275" i="18"/>
  <c r="L274" i="18"/>
  <c r="K274" i="18"/>
  <c r="J274" i="18"/>
  <c r="I274" i="18"/>
  <c r="H274" i="18"/>
  <c r="N274" i="18" s="1"/>
  <c r="G274" i="18"/>
  <c r="M274" i="18" s="1"/>
  <c r="K273" i="18"/>
  <c r="H273" i="18"/>
  <c r="G273" i="18"/>
  <c r="L272" i="18"/>
  <c r="K272" i="18"/>
  <c r="J272" i="18"/>
  <c r="H272" i="18"/>
  <c r="G272" i="18"/>
  <c r="K271" i="18"/>
  <c r="I271" i="18"/>
  <c r="H271" i="18"/>
  <c r="G271" i="18"/>
  <c r="M271" i="18" s="1"/>
  <c r="L270" i="18"/>
  <c r="K270" i="18"/>
  <c r="J270" i="18"/>
  <c r="I270" i="18"/>
  <c r="H270" i="18"/>
  <c r="N270" i="18" s="1"/>
  <c r="G270" i="18"/>
  <c r="M270" i="18" s="1"/>
  <c r="K269" i="18"/>
  <c r="J269" i="18"/>
  <c r="I269" i="18"/>
  <c r="H269" i="18"/>
  <c r="G269" i="18"/>
  <c r="M269" i="18" s="1"/>
  <c r="L268" i="18"/>
  <c r="K268" i="18"/>
  <c r="J268" i="18"/>
  <c r="I268" i="18"/>
  <c r="H268" i="18"/>
  <c r="N268" i="18" s="1"/>
  <c r="K267" i="18"/>
  <c r="I267" i="18"/>
  <c r="H267" i="18"/>
  <c r="G267" i="18"/>
  <c r="M267" i="18" s="1"/>
  <c r="L266" i="18"/>
  <c r="K266" i="18"/>
  <c r="J266" i="18"/>
  <c r="I266" i="18"/>
  <c r="H266" i="18"/>
  <c r="N266" i="18" s="1"/>
  <c r="G266" i="18"/>
  <c r="M266" i="18" s="1"/>
  <c r="K265" i="18"/>
  <c r="I265" i="18"/>
  <c r="L264" i="18"/>
  <c r="K264" i="18"/>
  <c r="J264" i="18"/>
  <c r="H264" i="18"/>
  <c r="K263" i="18"/>
  <c r="J263" i="18"/>
  <c r="I263" i="18"/>
  <c r="H263" i="18"/>
  <c r="L262" i="18"/>
  <c r="K262" i="18"/>
  <c r="J262" i="18"/>
  <c r="I262" i="18"/>
  <c r="H262" i="18"/>
  <c r="N262" i="18" s="1"/>
  <c r="G262" i="18"/>
  <c r="M262" i="18" s="1"/>
  <c r="K261" i="18"/>
  <c r="L260" i="18"/>
  <c r="K260" i="18"/>
  <c r="K259" i="18"/>
  <c r="I259" i="18"/>
  <c r="H259" i="18"/>
  <c r="L258" i="18"/>
  <c r="K258" i="18"/>
  <c r="J258" i="18"/>
  <c r="I258" i="18"/>
  <c r="K257" i="18"/>
  <c r="I257" i="18"/>
  <c r="H257" i="18"/>
  <c r="G257" i="18"/>
  <c r="M257" i="18" s="1"/>
  <c r="L256" i="18"/>
  <c r="K256" i="18"/>
  <c r="J256" i="18"/>
  <c r="I256" i="18"/>
  <c r="H256" i="18"/>
  <c r="N256" i="18" s="1"/>
  <c r="G256" i="18"/>
  <c r="M256" i="18" s="1"/>
  <c r="L255" i="18"/>
  <c r="K255" i="18"/>
  <c r="L254" i="18"/>
  <c r="K254" i="18"/>
  <c r="J254" i="18"/>
  <c r="I254" i="18"/>
  <c r="H254" i="18"/>
  <c r="N254" i="18" s="1"/>
  <c r="G254" i="18"/>
  <c r="M254" i="18" s="1"/>
  <c r="L253" i="18"/>
  <c r="K253" i="18"/>
  <c r="I253" i="18"/>
  <c r="H253" i="18"/>
  <c r="G253" i="18"/>
  <c r="M253" i="18" s="1"/>
  <c r="L252" i="18"/>
  <c r="K252" i="18"/>
  <c r="J252" i="18"/>
  <c r="I252" i="18"/>
  <c r="H252" i="18"/>
  <c r="N252" i="18" s="1"/>
  <c r="G252" i="18"/>
  <c r="M252" i="18" s="1"/>
  <c r="K251" i="18"/>
  <c r="I251" i="18"/>
  <c r="H251" i="18"/>
  <c r="G251" i="18"/>
  <c r="L250" i="18"/>
  <c r="K250" i="18"/>
  <c r="J250" i="18"/>
  <c r="I250" i="18"/>
  <c r="H250" i="18"/>
  <c r="N250" i="18" s="1"/>
  <c r="G250" i="18"/>
  <c r="M250" i="18" s="1"/>
  <c r="K249" i="18"/>
  <c r="I249" i="18"/>
  <c r="H249" i="18"/>
  <c r="G249" i="18"/>
  <c r="L248" i="18"/>
  <c r="K248" i="18"/>
  <c r="J248" i="18"/>
  <c r="I248" i="18"/>
  <c r="K247" i="18"/>
  <c r="J247" i="18"/>
  <c r="I247" i="18"/>
  <c r="H247" i="18"/>
  <c r="G247" i="18"/>
  <c r="M247" i="18" s="1"/>
  <c r="L246" i="18"/>
  <c r="K246" i="18"/>
  <c r="J246" i="18"/>
  <c r="I246" i="18"/>
  <c r="H246" i="18"/>
  <c r="N246" i="18" s="1"/>
  <c r="G246" i="18"/>
  <c r="M246" i="18" s="1"/>
  <c r="K245" i="18"/>
  <c r="I245" i="18"/>
  <c r="H245" i="18"/>
  <c r="G245" i="18"/>
  <c r="L244" i="18"/>
  <c r="K244" i="18"/>
  <c r="J244" i="18"/>
  <c r="I244" i="18"/>
  <c r="H244" i="18"/>
  <c r="N244" i="18" s="1"/>
  <c r="G244" i="18"/>
  <c r="M244" i="18" s="1"/>
  <c r="K243" i="18"/>
  <c r="I243" i="18"/>
  <c r="H243" i="18"/>
  <c r="G243" i="18"/>
  <c r="M243" i="18" s="1"/>
  <c r="L242" i="18"/>
  <c r="K242" i="18"/>
  <c r="K241" i="18"/>
  <c r="I241" i="18"/>
  <c r="H241" i="18"/>
  <c r="G241" i="18"/>
  <c r="L240" i="18"/>
  <c r="K240" i="18"/>
  <c r="J240" i="18"/>
  <c r="I240" i="18"/>
  <c r="G240" i="18"/>
  <c r="K239" i="18"/>
  <c r="I239" i="18"/>
  <c r="H239" i="18"/>
  <c r="G239" i="18"/>
  <c r="M239" i="18" s="1"/>
  <c r="K238" i="18"/>
  <c r="L238" i="18"/>
  <c r="J238" i="18"/>
  <c r="I238" i="18"/>
  <c r="H238" i="18"/>
  <c r="G238" i="18"/>
  <c r="K237" i="18"/>
  <c r="I237" i="18"/>
  <c r="H237" i="18"/>
  <c r="G237" i="18"/>
  <c r="L236" i="18"/>
  <c r="K236" i="18"/>
  <c r="J236" i="18"/>
  <c r="I236" i="18"/>
  <c r="H236" i="18"/>
  <c r="N236" i="18" s="1"/>
  <c r="G236" i="18"/>
  <c r="M236" i="18" s="1"/>
  <c r="L235" i="18"/>
  <c r="K235" i="18"/>
  <c r="L234" i="18"/>
  <c r="K234" i="18"/>
  <c r="J234" i="18"/>
  <c r="I234" i="18"/>
  <c r="H234" i="18"/>
  <c r="N234" i="18" s="1"/>
  <c r="G234" i="18"/>
  <c r="M234" i="18" s="1"/>
  <c r="L233" i="18"/>
  <c r="K233" i="18"/>
  <c r="I233" i="18"/>
  <c r="H233" i="18"/>
  <c r="G233" i="18"/>
  <c r="M233" i="18" s="1"/>
  <c r="L232" i="18"/>
  <c r="K232" i="18"/>
  <c r="J232" i="18"/>
  <c r="I232" i="18"/>
  <c r="H232" i="18"/>
  <c r="N232" i="18" s="1"/>
  <c r="G232" i="18"/>
  <c r="M232" i="18" s="1"/>
  <c r="K231" i="18"/>
  <c r="I231" i="18"/>
  <c r="L230" i="18"/>
  <c r="K230" i="18"/>
  <c r="K229" i="18"/>
  <c r="I229" i="18"/>
  <c r="H229" i="18"/>
  <c r="G229" i="18"/>
  <c r="L228" i="18"/>
  <c r="K228" i="18"/>
  <c r="J228" i="18"/>
  <c r="I228" i="18"/>
  <c r="H228" i="18"/>
  <c r="N228" i="18" s="1"/>
  <c r="G228" i="18"/>
  <c r="M228" i="18" s="1"/>
  <c r="K227" i="18"/>
  <c r="I227" i="18"/>
  <c r="L226" i="18"/>
  <c r="K226" i="18"/>
  <c r="I226" i="18"/>
  <c r="H226" i="18"/>
  <c r="N226" i="18" s="1"/>
  <c r="G226" i="18"/>
  <c r="K225" i="18"/>
  <c r="I225" i="18"/>
  <c r="L224" i="18"/>
  <c r="K224" i="18"/>
  <c r="J224" i="18"/>
  <c r="I224" i="18"/>
  <c r="H224" i="18"/>
  <c r="N224" i="18" s="1"/>
  <c r="G224" i="18"/>
  <c r="M224" i="18" s="1"/>
  <c r="K223" i="18"/>
  <c r="G223" i="18"/>
  <c r="L222" i="18"/>
  <c r="K222" i="18"/>
  <c r="I222" i="18"/>
  <c r="H222" i="18"/>
  <c r="G222" i="18"/>
  <c r="K221" i="18"/>
  <c r="I221" i="18"/>
  <c r="G221" i="18"/>
  <c r="L220" i="18"/>
  <c r="K220" i="18"/>
  <c r="K219" i="18"/>
  <c r="I219" i="18"/>
  <c r="G219" i="18"/>
  <c r="L218" i="18"/>
  <c r="K218" i="18"/>
  <c r="K217" i="18"/>
  <c r="I217" i="18"/>
  <c r="H217" i="18"/>
  <c r="G217" i="18"/>
  <c r="K216" i="18"/>
  <c r="L216" i="18"/>
  <c r="K215" i="18"/>
  <c r="L214" i="18"/>
  <c r="K214" i="18"/>
  <c r="J214" i="18"/>
  <c r="I214" i="18"/>
  <c r="H214" i="18"/>
  <c r="N214" i="18" s="1"/>
  <c r="K213" i="18"/>
  <c r="I213" i="18"/>
  <c r="H213" i="18"/>
  <c r="G213" i="18"/>
  <c r="L212" i="18"/>
  <c r="K212" i="18"/>
  <c r="J212" i="18"/>
  <c r="I212" i="18"/>
  <c r="H212" i="18"/>
  <c r="N212" i="18" s="1"/>
  <c r="G212" i="18"/>
  <c r="M212" i="18" s="1"/>
  <c r="L211" i="18"/>
  <c r="K211" i="18"/>
  <c r="I211" i="18"/>
  <c r="L210" i="18"/>
  <c r="K210" i="18"/>
  <c r="H210" i="18"/>
  <c r="G210" i="18"/>
  <c r="K209" i="18"/>
  <c r="L208" i="18"/>
  <c r="K208" i="18"/>
  <c r="J208" i="18"/>
  <c r="I208" i="18"/>
  <c r="H208" i="18"/>
  <c r="N208" i="18" s="1"/>
  <c r="G208" i="18"/>
  <c r="M208" i="18" s="1"/>
  <c r="K207" i="18"/>
  <c r="J207" i="18"/>
  <c r="I207" i="18"/>
  <c r="H207" i="18"/>
  <c r="L206" i="18"/>
  <c r="K206" i="18"/>
  <c r="I206" i="18"/>
  <c r="H206" i="18"/>
  <c r="G206" i="18"/>
  <c r="L205" i="18"/>
  <c r="K205" i="18"/>
  <c r="I205" i="18"/>
  <c r="L204" i="18"/>
  <c r="K204" i="18"/>
  <c r="I204" i="18"/>
  <c r="H204" i="18"/>
  <c r="N204" i="18" s="1"/>
  <c r="K203" i="18"/>
  <c r="L202" i="18"/>
  <c r="K202" i="18"/>
  <c r="K201" i="18"/>
  <c r="I201" i="18"/>
  <c r="H201" i="18"/>
  <c r="L200" i="18"/>
  <c r="K200" i="18"/>
  <c r="J200" i="18"/>
  <c r="I200" i="18"/>
  <c r="H200" i="18"/>
  <c r="N200" i="18" s="1"/>
  <c r="K199" i="18"/>
  <c r="I199" i="18"/>
  <c r="H199" i="18"/>
  <c r="G199" i="18"/>
  <c r="L198" i="18"/>
  <c r="K198" i="18"/>
  <c r="J198" i="18"/>
  <c r="I198" i="18"/>
  <c r="H198" i="18"/>
  <c r="N198" i="18" s="1"/>
  <c r="G198" i="18"/>
  <c r="M198" i="18" s="1"/>
  <c r="K197" i="18"/>
  <c r="I197" i="18"/>
  <c r="H197" i="18"/>
  <c r="L196" i="18"/>
  <c r="K196" i="18"/>
  <c r="J196" i="18"/>
  <c r="I196" i="18"/>
  <c r="H196" i="18"/>
  <c r="N196" i="18" s="1"/>
  <c r="G196" i="18"/>
  <c r="M196" i="18" s="1"/>
  <c r="L195" i="18"/>
  <c r="K195" i="18"/>
  <c r="K194" i="18"/>
  <c r="L194" i="18"/>
  <c r="J194" i="18"/>
  <c r="I194" i="18"/>
  <c r="H194" i="18"/>
  <c r="G194" i="18"/>
  <c r="L193" i="18"/>
  <c r="K193" i="18"/>
  <c r="L192" i="18"/>
  <c r="K192" i="18"/>
  <c r="J192" i="18"/>
  <c r="I192" i="18"/>
  <c r="H192" i="18"/>
  <c r="N192" i="18" s="1"/>
  <c r="G192" i="18"/>
  <c r="M192" i="18" s="1"/>
  <c r="L191" i="18"/>
  <c r="K191" i="18"/>
  <c r="H191" i="18"/>
  <c r="L190" i="18"/>
  <c r="K190" i="18"/>
  <c r="J190" i="18"/>
  <c r="I190" i="18"/>
  <c r="H190" i="18"/>
  <c r="N190" i="18" s="1"/>
  <c r="G190" i="18"/>
  <c r="M190" i="18" s="1"/>
  <c r="L189" i="18"/>
  <c r="K189" i="18"/>
  <c r="J189" i="18"/>
  <c r="I347" i="18"/>
  <c r="D188" i="18"/>
  <c r="H280" i="18" s="1"/>
  <c r="N280" i="18" s="1"/>
  <c r="H347" i="18"/>
  <c r="C188" i="18"/>
  <c r="K180" i="18"/>
  <c r="H180" i="18"/>
  <c r="G180" i="18"/>
  <c r="L179" i="18"/>
  <c r="K179" i="18"/>
  <c r="J179" i="18"/>
  <c r="I179" i="18"/>
  <c r="H179" i="18"/>
  <c r="G179" i="18"/>
  <c r="M179" i="18" s="1"/>
  <c r="K178" i="18"/>
  <c r="L177" i="18"/>
  <c r="K177" i="18"/>
  <c r="K176" i="18"/>
  <c r="F81" i="18"/>
  <c r="J171" i="18" s="1"/>
  <c r="I176" i="18"/>
  <c r="G176" i="18"/>
  <c r="L175" i="18"/>
  <c r="K175" i="18"/>
  <c r="J175" i="18"/>
  <c r="I175" i="18"/>
  <c r="H175" i="18"/>
  <c r="N175" i="18" s="1"/>
  <c r="G175" i="18"/>
  <c r="M175" i="18" s="1"/>
  <c r="K174" i="18"/>
  <c r="I174" i="18"/>
  <c r="G174" i="18"/>
  <c r="L173" i="18"/>
  <c r="K173" i="18"/>
  <c r="J173" i="18"/>
  <c r="I173" i="18"/>
  <c r="H173" i="18"/>
  <c r="N173" i="18" s="1"/>
  <c r="G173" i="18"/>
  <c r="M173" i="18" s="1"/>
  <c r="K172" i="18"/>
  <c r="I172" i="18"/>
  <c r="H172" i="18"/>
  <c r="G172" i="18"/>
  <c r="L171" i="18"/>
  <c r="K171" i="18"/>
  <c r="K170" i="18"/>
  <c r="I170" i="18"/>
  <c r="G170" i="18"/>
  <c r="K169" i="18"/>
  <c r="L169" i="18"/>
  <c r="J169" i="18"/>
  <c r="I169" i="18"/>
  <c r="H169" i="18"/>
  <c r="G169" i="18"/>
  <c r="K168" i="18"/>
  <c r="J168" i="18"/>
  <c r="I168" i="18"/>
  <c r="L167" i="18"/>
  <c r="K167" i="18"/>
  <c r="J167" i="18"/>
  <c r="G167" i="18"/>
  <c r="K166" i="18"/>
  <c r="L165" i="18"/>
  <c r="K165" i="18"/>
  <c r="J165" i="18"/>
  <c r="I165" i="18"/>
  <c r="H165" i="18"/>
  <c r="N165" i="18" s="1"/>
  <c r="G165" i="18"/>
  <c r="K164" i="18"/>
  <c r="I164" i="18"/>
  <c r="G164" i="18"/>
  <c r="L163" i="18"/>
  <c r="K163" i="18"/>
  <c r="J163" i="18"/>
  <c r="I163" i="18"/>
  <c r="H163" i="18"/>
  <c r="N163" i="18" s="1"/>
  <c r="G163" i="18"/>
  <c r="M163" i="18" s="1"/>
  <c r="K162" i="18"/>
  <c r="J162" i="18"/>
  <c r="I162" i="18"/>
  <c r="G162" i="18"/>
  <c r="L161" i="18"/>
  <c r="K161" i="18"/>
  <c r="J161" i="18"/>
  <c r="I161" i="18"/>
  <c r="H161" i="18"/>
  <c r="N161" i="18" s="1"/>
  <c r="G161" i="18"/>
  <c r="K160" i="18"/>
  <c r="G160" i="18"/>
  <c r="L159" i="18"/>
  <c r="K159" i="18"/>
  <c r="J159" i="18"/>
  <c r="H159" i="18"/>
  <c r="G159" i="18"/>
  <c r="M159" i="18" s="1"/>
  <c r="K158" i="18"/>
  <c r="I158" i="18"/>
  <c r="L157" i="18"/>
  <c r="K157" i="18"/>
  <c r="I157" i="18"/>
  <c r="H157" i="18"/>
  <c r="G157" i="18"/>
  <c r="M157" i="18" s="1"/>
  <c r="K156" i="18"/>
  <c r="L155" i="18"/>
  <c r="K155" i="18"/>
  <c r="J155" i="18"/>
  <c r="I155" i="18"/>
  <c r="K154" i="18"/>
  <c r="I154" i="18"/>
  <c r="L153" i="18"/>
  <c r="K153" i="18"/>
  <c r="J153" i="18"/>
  <c r="I153" i="18"/>
  <c r="H153" i="18"/>
  <c r="K152" i="18"/>
  <c r="I152" i="18"/>
  <c r="L151" i="18"/>
  <c r="K151" i="18"/>
  <c r="J151" i="18"/>
  <c r="I151" i="18"/>
  <c r="H151" i="18"/>
  <c r="G151" i="18"/>
  <c r="M151" i="18" s="1"/>
  <c r="K150" i="18"/>
  <c r="L149" i="18"/>
  <c r="K149" i="18"/>
  <c r="K148" i="18"/>
  <c r="L147" i="18"/>
  <c r="K147" i="18"/>
  <c r="K146" i="18"/>
  <c r="L145" i="18"/>
  <c r="K145" i="18"/>
  <c r="K144" i="18"/>
  <c r="J144" i="18"/>
  <c r="L143" i="18"/>
  <c r="K143" i="18"/>
  <c r="J143" i="18"/>
  <c r="H143" i="18"/>
  <c r="K142" i="18"/>
  <c r="E81" i="18"/>
  <c r="I142" i="18" s="1"/>
  <c r="L141" i="18"/>
  <c r="K141" i="18"/>
  <c r="K140" i="18"/>
  <c r="I140" i="18"/>
  <c r="H140" i="18"/>
  <c r="G140" i="18"/>
  <c r="L139" i="18"/>
  <c r="K139" i="18"/>
  <c r="K138" i="18"/>
  <c r="L137" i="18"/>
  <c r="K137" i="18"/>
  <c r="J137" i="18"/>
  <c r="K136" i="18"/>
  <c r="J136" i="18"/>
  <c r="I136" i="18"/>
  <c r="L135" i="18"/>
  <c r="K135" i="18"/>
  <c r="J135" i="18"/>
  <c r="H135" i="18"/>
  <c r="K134" i="18"/>
  <c r="I134" i="18"/>
  <c r="H134" i="18"/>
  <c r="L133" i="18"/>
  <c r="K133" i="18"/>
  <c r="K132" i="18"/>
  <c r="I132" i="18"/>
  <c r="H132" i="18"/>
  <c r="G132" i="18"/>
  <c r="K131" i="18"/>
  <c r="L131" i="18"/>
  <c r="J131" i="18"/>
  <c r="I131" i="18"/>
  <c r="H131" i="18"/>
  <c r="G131" i="18"/>
  <c r="K130" i="18"/>
  <c r="J130" i="18"/>
  <c r="I130" i="18"/>
  <c r="G130" i="18"/>
  <c r="L129" i="18"/>
  <c r="K129" i="18"/>
  <c r="I129" i="18"/>
  <c r="K128" i="18"/>
  <c r="L127" i="18"/>
  <c r="K127" i="18"/>
  <c r="K126" i="18"/>
  <c r="I126" i="18"/>
  <c r="L125" i="18"/>
  <c r="K125" i="18"/>
  <c r="K124" i="18"/>
  <c r="L123" i="18"/>
  <c r="K123" i="18"/>
  <c r="K122" i="18"/>
  <c r="J122" i="18"/>
  <c r="I122" i="18"/>
  <c r="K121" i="18"/>
  <c r="L121" i="18"/>
  <c r="J121" i="18"/>
  <c r="I121" i="18"/>
  <c r="H121" i="18"/>
  <c r="K120" i="18"/>
  <c r="I120" i="18"/>
  <c r="G120" i="18"/>
  <c r="L119" i="18"/>
  <c r="K119" i="18"/>
  <c r="J119" i="18"/>
  <c r="I119" i="18"/>
  <c r="H119" i="18"/>
  <c r="N119" i="18" s="1"/>
  <c r="G119" i="18"/>
  <c r="K118" i="18"/>
  <c r="I118" i="18"/>
  <c r="K117" i="18"/>
  <c r="L117" i="18"/>
  <c r="J117" i="18"/>
  <c r="I117" i="18"/>
  <c r="H117" i="18"/>
  <c r="G117" i="18"/>
  <c r="K116" i="18"/>
  <c r="L115" i="18"/>
  <c r="K115" i="18"/>
  <c r="K114" i="18"/>
  <c r="L113" i="18"/>
  <c r="K113" i="18"/>
  <c r="I113" i="18"/>
  <c r="G113" i="18"/>
  <c r="K112" i="18"/>
  <c r="J112" i="18"/>
  <c r="I112" i="18"/>
  <c r="H112" i="18"/>
  <c r="G112" i="18"/>
  <c r="M112" i="18" s="1"/>
  <c r="L111" i="18"/>
  <c r="K111" i="18"/>
  <c r="K110" i="18"/>
  <c r="J110" i="18"/>
  <c r="I110" i="18"/>
  <c r="H110" i="18"/>
  <c r="G110" i="18"/>
  <c r="M110" i="18" s="1"/>
  <c r="L109" i="18"/>
  <c r="K109" i="18"/>
  <c r="J109" i="18"/>
  <c r="H109" i="18"/>
  <c r="K108" i="18"/>
  <c r="I108" i="18"/>
  <c r="G108" i="18"/>
  <c r="L107" i="18"/>
  <c r="K107" i="18"/>
  <c r="J107" i="18"/>
  <c r="I107" i="18"/>
  <c r="K106" i="18"/>
  <c r="L105" i="18"/>
  <c r="K105" i="18"/>
  <c r="G105" i="18"/>
  <c r="K104" i="18"/>
  <c r="L103" i="18"/>
  <c r="K103" i="18"/>
  <c r="K102" i="18"/>
  <c r="J102" i="18"/>
  <c r="I102" i="18"/>
  <c r="G102" i="18"/>
  <c r="L101" i="18"/>
  <c r="K101" i="18"/>
  <c r="J101" i="18"/>
  <c r="I101" i="18"/>
  <c r="K100" i="18"/>
  <c r="L99" i="18"/>
  <c r="K99" i="18"/>
  <c r="I99" i="18"/>
  <c r="K98" i="18"/>
  <c r="I98" i="18"/>
  <c r="H98" i="18"/>
  <c r="L97" i="18"/>
  <c r="K97" i="18"/>
  <c r="K96" i="18"/>
  <c r="J96" i="18"/>
  <c r="I96" i="18"/>
  <c r="H96" i="18"/>
  <c r="G96" i="18"/>
  <c r="L95" i="18"/>
  <c r="K95" i="18"/>
  <c r="J95" i="18"/>
  <c r="I95" i="18"/>
  <c r="H95" i="18"/>
  <c r="G95" i="18"/>
  <c r="K94" i="18"/>
  <c r="I94" i="18"/>
  <c r="G94" i="18"/>
  <c r="L93" i="18"/>
  <c r="K93" i="18"/>
  <c r="H93" i="18"/>
  <c r="K92" i="18"/>
  <c r="I92" i="18"/>
  <c r="G92" i="18"/>
  <c r="L91" i="18"/>
  <c r="K91" i="18"/>
  <c r="J91" i="18"/>
  <c r="I91" i="18"/>
  <c r="H91" i="18"/>
  <c r="N91" i="18" s="1"/>
  <c r="G91" i="18"/>
  <c r="K90" i="18"/>
  <c r="J90" i="18"/>
  <c r="I90" i="18"/>
  <c r="G90" i="18"/>
  <c r="K89" i="18"/>
  <c r="L89" i="18"/>
  <c r="J89" i="18"/>
  <c r="I89" i="18"/>
  <c r="H89" i="18"/>
  <c r="G89" i="18"/>
  <c r="K88" i="18"/>
  <c r="L87" i="18"/>
  <c r="K87" i="18"/>
  <c r="J87" i="18"/>
  <c r="I87" i="18"/>
  <c r="H87" i="18"/>
  <c r="N87" i="18" s="1"/>
  <c r="G87" i="18"/>
  <c r="M87" i="18" s="1"/>
  <c r="K86" i="18"/>
  <c r="L85" i="18"/>
  <c r="K85" i="18"/>
  <c r="K84" i="18"/>
  <c r="I84" i="18"/>
  <c r="G84" i="18"/>
  <c r="L83" i="18"/>
  <c r="K83" i="18"/>
  <c r="J83" i="18"/>
  <c r="L82" i="18"/>
  <c r="K82" i="18"/>
  <c r="I180" i="18"/>
  <c r="C81" i="18"/>
  <c r="K73" i="18"/>
  <c r="G73" i="18"/>
  <c r="L72" i="18"/>
  <c r="K72" i="18"/>
  <c r="J72" i="18"/>
  <c r="I72" i="18"/>
  <c r="H72" i="18"/>
  <c r="N72" i="18" s="1"/>
  <c r="G72" i="18"/>
  <c r="M72" i="18" s="1"/>
  <c r="K71" i="18"/>
  <c r="I71" i="18"/>
  <c r="G71" i="18"/>
  <c r="L70" i="18"/>
  <c r="K70" i="18"/>
  <c r="J70" i="18"/>
  <c r="I70" i="18"/>
  <c r="K69" i="18"/>
  <c r="J69" i="18"/>
  <c r="I69" i="18"/>
  <c r="H69" i="18"/>
  <c r="G69" i="18"/>
  <c r="M69" i="18" s="1"/>
  <c r="L68" i="18"/>
  <c r="K68" i="18"/>
  <c r="J68" i="18"/>
  <c r="I68" i="18"/>
  <c r="H68" i="18"/>
  <c r="N68" i="18" s="1"/>
  <c r="G68" i="18"/>
  <c r="K67" i="18"/>
  <c r="L66" i="18"/>
  <c r="K66" i="18"/>
  <c r="J66" i="18"/>
  <c r="I66" i="18"/>
  <c r="H66" i="18"/>
  <c r="N66" i="18" s="1"/>
  <c r="G66" i="18"/>
  <c r="K65" i="18"/>
  <c r="F22" i="18"/>
  <c r="J65" i="18" s="1"/>
  <c r="L64" i="18"/>
  <c r="K64" i="18"/>
  <c r="J64" i="18"/>
  <c r="E22" i="18"/>
  <c r="I64" i="18" s="1"/>
  <c r="K63" i="18"/>
  <c r="I63" i="18"/>
  <c r="H63" i="18"/>
  <c r="G63" i="18"/>
  <c r="L62" i="18"/>
  <c r="K62" i="18"/>
  <c r="H62" i="18"/>
  <c r="K61" i="18"/>
  <c r="I61" i="18"/>
  <c r="G61" i="18"/>
  <c r="L60" i="18"/>
  <c r="K60" i="18"/>
  <c r="J60" i="18"/>
  <c r="I60" i="18"/>
  <c r="H60" i="18"/>
  <c r="N60" i="18" s="1"/>
  <c r="G60" i="18"/>
  <c r="M60" i="18" s="1"/>
  <c r="K59" i="18"/>
  <c r="J59" i="18"/>
  <c r="I59" i="18"/>
  <c r="G59" i="18"/>
  <c r="L58" i="18"/>
  <c r="K58" i="18"/>
  <c r="J58" i="18"/>
  <c r="I58" i="18"/>
  <c r="G58" i="18"/>
  <c r="K57" i="18"/>
  <c r="G57" i="18"/>
  <c r="L56" i="18"/>
  <c r="K56" i="18"/>
  <c r="J56" i="18"/>
  <c r="I56" i="18"/>
  <c r="H56" i="18"/>
  <c r="N56" i="18" s="1"/>
  <c r="G56" i="18"/>
  <c r="M56" i="18" s="1"/>
  <c r="K55" i="18"/>
  <c r="I55" i="18"/>
  <c r="G55" i="18"/>
  <c r="L54" i="18"/>
  <c r="K54" i="18"/>
  <c r="J54" i="18"/>
  <c r="I54" i="18"/>
  <c r="H54" i="18"/>
  <c r="N54" i="18" s="1"/>
  <c r="G54" i="18"/>
  <c r="M54" i="18" s="1"/>
  <c r="K53" i="18"/>
  <c r="G53" i="18"/>
  <c r="L52" i="18"/>
  <c r="K52" i="18"/>
  <c r="J52" i="18"/>
  <c r="I52" i="18"/>
  <c r="H52" i="18"/>
  <c r="N52" i="18" s="1"/>
  <c r="G52" i="18"/>
  <c r="M52" i="18" s="1"/>
  <c r="K51" i="18"/>
  <c r="I51" i="18"/>
  <c r="G51" i="18"/>
  <c r="L50" i="18"/>
  <c r="K50" i="18"/>
  <c r="J50" i="18"/>
  <c r="I50" i="18"/>
  <c r="H50" i="18"/>
  <c r="N50" i="18" s="1"/>
  <c r="G50" i="18"/>
  <c r="M50" i="18" s="1"/>
  <c r="K49" i="18"/>
  <c r="J49" i="18"/>
  <c r="I49" i="18"/>
  <c r="G49" i="18"/>
  <c r="L48" i="18"/>
  <c r="K48" i="18"/>
  <c r="J48" i="18"/>
  <c r="I48" i="18"/>
  <c r="H48" i="18"/>
  <c r="N48" i="18" s="1"/>
  <c r="K47" i="18"/>
  <c r="I47" i="18"/>
  <c r="L46" i="18"/>
  <c r="K46" i="18"/>
  <c r="J46" i="18"/>
  <c r="I46" i="18"/>
  <c r="H46" i="18"/>
  <c r="N46" i="18" s="1"/>
  <c r="G46" i="18"/>
  <c r="K45" i="18"/>
  <c r="I45" i="18"/>
  <c r="H45" i="18"/>
  <c r="L44" i="18"/>
  <c r="K44" i="18"/>
  <c r="J44" i="18"/>
  <c r="I44" i="18"/>
  <c r="H44" i="18"/>
  <c r="N44" i="18" s="1"/>
  <c r="G44" i="18"/>
  <c r="M44" i="18" s="1"/>
  <c r="L43" i="18"/>
  <c r="K43" i="18"/>
  <c r="I43" i="18"/>
  <c r="H43" i="18"/>
  <c r="N43" i="18" s="1"/>
  <c r="G43" i="18"/>
  <c r="L42" i="18"/>
  <c r="K42" i="18"/>
  <c r="H42" i="18"/>
  <c r="K41" i="18"/>
  <c r="J41" i="18"/>
  <c r="I41" i="18"/>
  <c r="H41" i="18"/>
  <c r="G41" i="18"/>
  <c r="M41" i="18" s="1"/>
  <c r="L40" i="18"/>
  <c r="K40" i="18"/>
  <c r="J40" i="18"/>
  <c r="I40" i="18"/>
  <c r="H40" i="18"/>
  <c r="N40" i="18" s="1"/>
  <c r="G40" i="18"/>
  <c r="M40" i="18" s="1"/>
  <c r="K39" i="18"/>
  <c r="J39" i="18"/>
  <c r="I39" i="18"/>
  <c r="G39" i="18"/>
  <c r="L38" i="18"/>
  <c r="K38" i="18"/>
  <c r="J38" i="18"/>
  <c r="I38" i="18"/>
  <c r="H38" i="18"/>
  <c r="N38" i="18" s="1"/>
  <c r="G38" i="18"/>
  <c r="M38" i="18" s="1"/>
  <c r="K37" i="18"/>
  <c r="I37" i="18"/>
  <c r="H37" i="18"/>
  <c r="G37" i="18"/>
  <c r="M37" i="18" s="1"/>
  <c r="L36" i="18"/>
  <c r="K36" i="18"/>
  <c r="J36" i="18"/>
  <c r="I36" i="18"/>
  <c r="H36" i="18"/>
  <c r="N36" i="18" s="1"/>
  <c r="G36" i="18"/>
  <c r="M36" i="18" s="1"/>
  <c r="K35" i="18"/>
  <c r="I35" i="18"/>
  <c r="H35" i="18"/>
  <c r="G35" i="18"/>
  <c r="L34" i="18"/>
  <c r="K34" i="18"/>
  <c r="J34" i="18"/>
  <c r="I34" i="18"/>
  <c r="H34" i="18"/>
  <c r="N34" i="18" s="1"/>
  <c r="G34" i="18"/>
  <c r="M34" i="18" s="1"/>
  <c r="K33" i="18"/>
  <c r="I33" i="18"/>
  <c r="L32" i="18"/>
  <c r="K32" i="18"/>
  <c r="J32" i="18"/>
  <c r="I32" i="18"/>
  <c r="H32" i="18"/>
  <c r="N32" i="18" s="1"/>
  <c r="G32" i="18"/>
  <c r="M32" i="18" s="1"/>
  <c r="K31" i="18"/>
  <c r="I31" i="18"/>
  <c r="H31" i="18"/>
  <c r="L30" i="18"/>
  <c r="K30" i="18"/>
  <c r="I30" i="18"/>
  <c r="H30" i="18"/>
  <c r="G30" i="18"/>
  <c r="K29" i="18"/>
  <c r="I29" i="18"/>
  <c r="H29" i="18"/>
  <c r="L28" i="18"/>
  <c r="K28" i="18"/>
  <c r="J28" i="18"/>
  <c r="I28" i="18"/>
  <c r="H28" i="18"/>
  <c r="N28" i="18" s="1"/>
  <c r="K27" i="18"/>
  <c r="H27" i="18"/>
  <c r="G27" i="18"/>
  <c r="L26" i="18"/>
  <c r="K26" i="18"/>
  <c r="H26" i="18"/>
  <c r="G26" i="18"/>
  <c r="K25" i="18"/>
  <c r="H25" i="18"/>
  <c r="L24" i="18"/>
  <c r="K24" i="18"/>
  <c r="H24" i="18"/>
  <c r="L23" i="18"/>
  <c r="K23" i="18"/>
  <c r="J23" i="18"/>
  <c r="I23" i="18"/>
  <c r="H23" i="18"/>
  <c r="N23" i="18" s="1"/>
  <c r="G23" i="18"/>
  <c r="M23" i="18" s="1"/>
  <c r="I73" i="18"/>
  <c r="D22" i="18"/>
  <c r="C22" i="18"/>
  <c r="G28" i="18" s="1"/>
  <c r="G70" i="18"/>
  <c r="E14" i="18"/>
  <c r="E11" i="18"/>
  <c r="D10" i="18"/>
  <c r="L640" i="17"/>
  <c r="K640" i="17"/>
  <c r="J640" i="17"/>
  <c r="I640" i="17"/>
  <c r="H640" i="17"/>
  <c r="K639" i="17"/>
  <c r="J639" i="17"/>
  <c r="H639" i="17"/>
  <c r="G639" i="17"/>
  <c r="L638" i="17"/>
  <c r="K638" i="17"/>
  <c r="J638" i="17"/>
  <c r="I638" i="17"/>
  <c r="H638" i="17"/>
  <c r="N638" i="17" s="1"/>
  <c r="G638" i="17"/>
  <c r="I637" i="17"/>
  <c r="G637" i="17"/>
  <c r="L636" i="17"/>
  <c r="K636" i="17"/>
  <c r="J636" i="17"/>
  <c r="I636" i="17"/>
  <c r="H636" i="17"/>
  <c r="N636" i="17" s="1"/>
  <c r="G636" i="17"/>
  <c r="M636" i="17" s="1"/>
  <c r="I635" i="17"/>
  <c r="H635" i="17"/>
  <c r="G635" i="17"/>
  <c r="L634" i="17"/>
  <c r="K634" i="17"/>
  <c r="J634" i="17"/>
  <c r="I634" i="17"/>
  <c r="H634" i="17"/>
  <c r="N634" i="17" s="1"/>
  <c r="G634" i="17"/>
  <c r="K633" i="17"/>
  <c r="G633" i="17"/>
  <c r="L632" i="17"/>
  <c r="K632" i="17"/>
  <c r="J632" i="17"/>
  <c r="I632" i="17"/>
  <c r="H632" i="17"/>
  <c r="G632" i="17"/>
  <c r="I631" i="17"/>
  <c r="G631" i="17"/>
  <c r="L630" i="17"/>
  <c r="K630" i="17"/>
  <c r="E612" i="17"/>
  <c r="I612" i="17" s="1"/>
  <c r="I630" i="17"/>
  <c r="I629" i="17"/>
  <c r="G629" i="17"/>
  <c r="L628" i="17"/>
  <c r="K628" i="17"/>
  <c r="J628" i="17"/>
  <c r="I628" i="17"/>
  <c r="G628" i="17"/>
  <c r="K627" i="17"/>
  <c r="H627" i="17"/>
  <c r="G627" i="17"/>
  <c r="L626" i="17"/>
  <c r="K626" i="17"/>
  <c r="J626" i="17"/>
  <c r="I626" i="17"/>
  <c r="H626" i="17"/>
  <c r="G626" i="17"/>
  <c r="M626" i="17" s="1"/>
  <c r="I625" i="17"/>
  <c r="G625" i="17"/>
  <c r="L624" i="17"/>
  <c r="K624" i="17"/>
  <c r="J624" i="17"/>
  <c r="I624" i="17"/>
  <c r="H624" i="17"/>
  <c r="N624" i="17" s="1"/>
  <c r="G624" i="17"/>
  <c r="M624" i="17" s="1"/>
  <c r="K623" i="17"/>
  <c r="H623" i="17"/>
  <c r="G623" i="17"/>
  <c r="L622" i="17"/>
  <c r="K622" i="17"/>
  <c r="J622" i="17"/>
  <c r="I622" i="17"/>
  <c r="H622" i="17"/>
  <c r="N622" i="17" s="1"/>
  <c r="G622" i="17"/>
  <c r="M622" i="17" s="1"/>
  <c r="K621" i="17"/>
  <c r="J621" i="17"/>
  <c r="G621" i="17"/>
  <c r="L620" i="17"/>
  <c r="K620" i="17"/>
  <c r="J620" i="17"/>
  <c r="I620" i="17"/>
  <c r="G620" i="17"/>
  <c r="I619" i="17"/>
  <c r="H619" i="17"/>
  <c r="G619" i="17"/>
  <c r="L618" i="17"/>
  <c r="K618" i="17"/>
  <c r="J618" i="17"/>
  <c r="I618" i="17"/>
  <c r="H618" i="17"/>
  <c r="N618" i="17" s="1"/>
  <c r="G618" i="17"/>
  <c r="K617" i="17"/>
  <c r="G617" i="17"/>
  <c r="L616" i="17"/>
  <c r="K616" i="17"/>
  <c r="H616" i="17"/>
  <c r="K615" i="17"/>
  <c r="L614" i="17"/>
  <c r="K614" i="17"/>
  <c r="H614" i="17"/>
  <c r="G614" i="17"/>
  <c r="L613" i="17"/>
  <c r="K613" i="17"/>
  <c r="J613" i="17"/>
  <c r="I613" i="17"/>
  <c r="H613" i="17"/>
  <c r="N613" i="17" s="1"/>
  <c r="G613" i="17"/>
  <c r="M613" i="17" s="1"/>
  <c r="F612" i="17"/>
  <c r="F14" i="17" s="1"/>
  <c r="I616" i="17"/>
  <c r="D612" i="17"/>
  <c r="D14" i="17" s="1"/>
  <c r="C612" i="17"/>
  <c r="C14" i="17" s="1"/>
  <c r="K604" i="17"/>
  <c r="J604" i="17"/>
  <c r="I604" i="17"/>
  <c r="G604" i="17"/>
  <c r="L603" i="17"/>
  <c r="K603" i="17"/>
  <c r="J603" i="17"/>
  <c r="I603" i="17"/>
  <c r="H603" i="17"/>
  <c r="N603" i="17" s="1"/>
  <c r="G603" i="17"/>
  <c r="M603" i="17" s="1"/>
  <c r="L602" i="17"/>
  <c r="K602" i="17"/>
  <c r="J602" i="17"/>
  <c r="I602" i="17"/>
  <c r="H602" i="17"/>
  <c r="N602" i="17" s="1"/>
  <c r="G602" i="17"/>
  <c r="L601" i="17"/>
  <c r="K601" i="17"/>
  <c r="J601" i="17"/>
  <c r="I601" i="17"/>
  <c r="H601" i="17"/>
  <c r="N601" i="17" s="1"/>
  <c r="G601" i="17"/>
  <c r="K600" i="17"/>
  <c r="J600" i="17"/>
  <c r="I600" i="17"/>
  <c r="G600" i="17"/>
  <c r="L599" i="17"/>
  <c r="K599" i="17"/>
  <c r="J599" i="17"/>
  <c r="I599" i="17"/>
  <c r="H599" i="17"/>
  <c r="N599" i="17" s="1"/>
  <c r="G599" i="17"/>
  <c r="M599" i="17" s="1"/>
  <c r="K598" i="17"/>
  <c r="J598" i="17"/>
  <c r="I598" i="17"/>
  <c r="G598" i="17"/>
  <c r="L597" i="17"/>
  <c r="K597" i="17"/>
  <c r="J597" i="17"/>
  <c r="I597" i="17"/>
  <c r="H597" i="17"/>
  <c r="N597" i="17" s="1"/>
  <c r="G597" i="17"/>
  <c r="K596" i="17"/>
  <c r="J596" i="17"/>
  <c r="I596" i="17"/>
  <c r="G596" i="17"/>
  <c r="K595" i="17"/>
  <c r="L595" i="17"/>
  <c r="J595" i="17"/>
  <c r="I595" i="17"/>
  <c r="H595" i="17"/>
  <c r="G595" i="17"/>
  <c r="K594" i="17"/>
  <c r="I594" i="17"/>
  <c r="G594" i="17"/>
  <c r="L593" i="17"/>
  <c r="K593" i="17"/>
  <c r="J593" i="17"/>
  <c r="I593" i="17"/>
  <c r="H593" i="17"/>
  <c r="N593" i="17" s="1"/>
  <c r="G593" i="17"/>
  <c r="M593" i="17" s="1"/>
  <c r="K592" i="17"/>
  <c r="J592" i="17"/>
  <c r="I592" i="17"/>
  <c r="L591" i="17"/>
  <c r="K591" i="17"/>
  <c r="I591" i="17"/>
  <c r="H591" i="17"/>
  <c r="G591" i="17"/>
  <c r="K590" i="17"/>
  <c r="J590" i="17"/>
  <c r="I590" i="17"/>
  <c r="G590" i="17"/>
  <c r="L589" i="17"/>
  <c r="K589" i="17"/>
  <c r="I589" i="17"/>
  <c r="H589" i="17"/>
  <c r="G589" i="17"/>
  <c r="K588" i="17"/>
  <c r="J588" i="17"/>
  <c r="I588" i="17"/>
  <c r="G588" i="17"/>
  <c r="L587" i="17"/>
  <c r="K587" i="17"/>
  <c r="J587" i="17"/>
  <c r="I587" i="17"/>
  <c r="H587" i="17"/>
  <c r="N587" i="17" s="1"/>
  <c r="G587" i="17"/>
  <c r="M587" i="17" s="1"/>
  <c r="K586" i="17"/>
  <c r="J586" i="17"/>
  <c r="I586" i="17"/>
  <c r="G586" i="17"/>
  <c r="L585" i="17"/>
  <c r="K585" i="17"/>
  <c r="J585" i="17"/>
  <c r="I585" i="17"/>
  <c r="H585" i="17"/>
  <c r="N585" i="17" s="1"/>
  <c r="G585" i="17"/>
  <c r="M585" i="17" s="1"/>
  <c r="K584" i="17"/>
  <c r="J584" i="17"/>
  <c r="I584" i="17"/>
  <c r="G584" i="17"/>
  <c r="L583" i="17"/>
  <c r="K583" i="17"/>
  <c r="J583" i="17"/>
  <c r="I583" i="17"/>
  <c r="H583" i="17"/>
  <c r="N583" i="17" s="1"/>
  <c r="G583" i="17"/>
  <c r="M583" i="17" s="1"/>
  <c r="K582" i="17"/>
  <c r="J582" i="17"/>
  <c r="I582" i="17"/>
  <c r="G582" i="17"/>
  <c r="L581" i="17"/>
  <c r="K581" i="17"/>
  <c r="J581" i="17"/>
  <c r="I581" i="17"/>
  <c r="H581" i="17"/>
  <c r="N581" i="17" s="1"/>
  <c r="G581" i="17"/>
  <c r="M581" i="17" s="1"/>
  <c r="K580" i="17"/>
  <c r="J580" i="17"/>
  <c r="I580" i="17"/>
  <c r="G580" i="17"/>
  <c r="L579" i="17"/>
  <c r="K579" i="17"/>
  <c r="J579" i="17"/>
  <c r="I579" i="17"/>
  <c r="H579" i="17"/>
  <c r="N579" i="17" s="1"/>
  <c r="G579" i="17"/>
  <c r="M579" i="17" s="1"/>
  <c r="K578" i="17"/>
  <c r="J578" i="17"/>
  <c r="I578" i="17"/>
  <c r="G578" i="17"/>
  <c r="K577" i="17"/>
  <c r="L577" i="17"/>
  <c r="J577" i="17"/>
  <c r="I577" i="17"/>
  <c r="H577" i="17"/>
  <c r="G577" i="17"/>
  <c r="K576" i="17"/>
  <c r="J576" i="17"/>
  <c r="I576" i="17"/>
  <c r="G576" i="17"/>
  <c r="L575" i="17"/>
  <c r="K575" i="17"/>
  <c r="J575" i="17"/>
  <c r="I575" i="17"/>
  <c r="H575" i="17"/>
  <c r="N575" i="17" s="1"/>
  <c r="G575" i="17"/>
  <c r="M575" i="17" s="1"/>
  <c r="K574" i="17"/>
  <c r="J574" i="17"/>
  <c r="I574" i="17"/>
  <c r="G574" i="17"/>
  <c r="L573" i="17"/>
  <c r="K573" i="17"/>
  <c r="J573" i="17"/>
  <c r="I573" i="17"/>
  <c r="H573" i="17"/>
  <c r="N573" i="17" s="1"/>
  <c r="G573" i="17"/>
  <c r="M573" i="17" s="1"/>
  <c r="K572" i="17"/>
  <c r="J572" i="17"/>
  <c r="I572" i="17"/>
  <c r="G572" i="17"/>
  <c r="L571" i="17"/>
  <c r="K571" i="17"/>
  <c r="J571" i="17"/>
  <c r="I571" i="17"/>
  <c r="H571" i="17"/>
  <c r="N571" i="17" s="1"/>
  <c r="G571" i="17"/>
  <c r="M571" i="17" s="1"/>
  <c r="K570" i="17"/>
  <c r="J570" i="17"/>
  <c r="I570" i="17"/>
  <c r="G570" i="17"/>
  <c r="L569" i="17"/>
  <c r="K569" i="17"/>
  <c r="J569" i="17"/>
  <c r="I569" i="17"/>
  <c r="H569" i="17"/>
  <c r="N569" i="17" s="1"/>
  <c r="G569" i="17"/>
  <c r="M569" i="17" s="1"/>
  <c r="K568" i="17"/>
  <c r="J568" i="17"/>
  <c r="I568" i="17"/>
  <c r="G568" i="17"/>
  <c r="L567" i="17"/>
  <c r="K567" i="17"/>
  <c r="F371" i="17"/>
  <c r="J567" i="17" s="1"/>
  <c r="I567" i="17"/>
  <c r="H567" i="17"/>
  <c r="K566" i="17"/>
  <c r="J566" i="17"/>
  <c r="I566" i="17"/>
  <c r="G566" i="17"/>
  <c r="L565" i="17"/>
  <c r="K565" i="17"/>
  <c r="J565" i="17"/>
  <c r="I565" i="17"/>
  <c r="H565" i="17"/>
  <c r="N565" i="17" s="1"/>
  <c r="G565" i="17"/>
  <c r="K564" i="17"/>
  <c r="J564" i="17"/>
  <c r="I564" i="17"/>
  <c r="G564" i="17"/>
  <c r="L563" i="17"/>
  <c r="K563" i="17"/>
  <c r="J563" i="17"/>
  <c r="I563" i="17"/>
  <c r="H563" i="17"/>
  <c r="N563" i="17" s="1"/>
  <c r="G563" i="17"/>
  <c r="M563" i="17" s="1"/>
  <c r="K562" i="17"/>
  <c r="J562" i="17"/>
  <c r="I562" i="17"/>
  <c r="G562" i="17"/>
  <c r="K561" i="17"/>
  <c r="L561" i="17"/>
  <c r="J561" i="17"/>
  <c r="I561" i="17"/>
  <c r="H561" i="17"/>
  <c r="G561" i="17"/>
  <c r="K560" i="17"/>
  <c r="J560" i="17"/>
  <c r="I560" i="17"/>
  <c r="G560" i="17"/>
  <c r="L559" i="17"/>
  <c r="K559" i="17"/>
  <c r="J559" i="17"/>
  <c r="I559" i="17"/>
  <c r="H559" i="17"/>
  <c r="N559" i="17" s="1"/>
  <c r="G559" i="17"/>
  <c r="M559" i="17" s="1"/>
  <c r="K558" i="17"/>
  <c r="J558" i="17"/>
  <c r="I558" i="17"/>
  <c r="G558" i="17"/>
  <c r="L557" i="17"/>
  <c r="K557" i="17"/>
  <c r="J557" i="17"/>
  <c r="I557" i="17"/>
  <c r="H557" i="17"/>
  <c r="N557" i="17" s="1"/>
  <c r="G557" i="17"/>
  <c r="M557" i="17" s="1"/>
  <c r="K556" i="17"/>
  <c r="J556" i="17"/>
  <c r="I556" i="17"/>
  <c r="G556" i="17"/>
  <c r="L555" i="17"/>
  <c r="K555" i="17"/>
  <c r="J555" i="17"/>
  <c r="I555" i="17"/>
  <c r="H555" i="17"/>
  <c r="N555" i="17" s="1"/>
  <c r="G555" i="17"/>
  <c r="M555" i="17" s="1"/>
  <c r="K554" i="17"/>
  <c r="J554" i="17"/>
  <c r="I554" i="17"/>
  <c r="G554" i="17"/>
  <c r="L553" i="17"/>
  <c r="K553" i="17"/>
  <c r="J553" i="17"/>
  <c r="I553" i="17"/>
  <c r="H553" i="17"/>
  <c r="N553" i="17" s="1"/>
  <c r="G553" i="17"/>
  <c r="M553" i="17" s="1"/>
  <c r="K552" i="17"/>
  <c r="J552" i="17"/>
  <c r="I552" i="17"/>
  <c r="G552" i="17"/>
  <c r="L551" i="17"/>
  <c r="K551" i="17"/>
  <c r="J551" i="17"/>
  <c r="I551" i="17"/>
  <c r="H551" i="17"/>
  <c r="N551" i="17" s="1"/>
  <c r="G551" i="17"/>
  <c r="M551" i="17" s="1"/>
  <c r="K550" i="17"/>
  <c r="J550" i="17"/>
  <c r="I550" i="17"/>
  <c r="G550" i="17"/>
  <c r="L549" i="17"/>
  <c r="K549" i="17"/>
  <c r="J549" i="17"/>
  <c r="I549" i="17"/>
  <c r="H549" i="17"/>
  <c r="N549" i="17" s="1"/>
  <c r="G549" i="17"/>
  <c r="K548" i="17"/>
  <c r="J548" i="17"/>
  <c r="I548" i="17"/>
  <c r="G548" i="17"/>
  <c r="L547" i="17"/>
  <c r="K547" i="17"/>
  <c r="J547" i="17"/>
  <c r="I547" i="17"/>
  <c r="H547" i="17"/>
  <c r="N547" i="17" s="1"/>
  <c r="G547" i="17"/>
  <c r="K546" i="17"/>
  <c r="J546" i="17"/>
  <c r="I546" i="17"/>
  <c r="G546" i="17"/>
  <c r="K545" i="17"/>
  <c r="L545" i="17"/>
  <c r="J545" i="17"/>
  <c r="I545" i="17"/>
  <c r="H545" i="17"/>
  <c r="G545" i="17"/>
  <c r="K544" i="17"/>
  <c r="J544" i="17"/>
  <c r="I544" i="17"/>
  <c r="G544" i="17"/>
  <c r="L543" i="17"/>
  <c r="K543" i="17"/>
  <c r="J543" i="17"/>
  <c r="I543" i="17"/>
  <c r="H543" i="17"/>
  <c r="N543" i="17" s="1"/>
  <c r="G543" i="17"/>
  <c r="M543" i="17" s="1"/>
  <c r="K542" i="17"/>
  <c r="J542" i="17"/>
  <c r="I542" i="17"/>
  <c r="G542" i="17"/>
  <c r="L541" i="17"/>
  <c r="K541" i="17"/>
  <c r="J541" i="17"/>
  <c r="I541" i="17"/>
  <c r="H541" i="17"/>
  <c r="N541" i="17" s="1"/>
  <c r="G541" i="17"/>
  <c r="K540" i="17"/>
  <c r="J540" i="17"/>
  <c r="I540" i="17"/>
  <c r="G540" i="17"/>
  <c r="L539" i="17"/>
  <c r="K539" i="17"/>
  <c r="J539" i="17"/>
  <c r="I539" i="17"/>
  <c r="H539" i="17"/>
  <c r="N539" i="17" s="1"/>
  <c r="G539" i="17"/>
  <c r="M539" i="17" s="1"/>
  <c r="L538" i="17"/>
  <c r="K538" i="17"/>
  <c r="J538" i="17"/>
  <c r="I538" i="17"/>
  <c r="H538" i="17"/>
  <c r="N538" i="17" s="1"/>
  <c r="G538" i="17"/>
  <c r="L537" i="17"/>
  <c r="K537" i="17"/>
  <c r="J537" i="17"/>
  <c r="I537" i="17"/>
  <c r="H537" i="17"/>
  <c r="N537" i="17" s="1"/>
  <c r="G537" i="17"/>
  <c r="K536" i="17"/>
  <c r="J536" i="17"/>
  <c r="E371" i="17"/>
  <c r="I395" i="17" s="1"/>
  <c r="L535" i="17"/>
  <c r="K535" i="17"/>
  <c r="J535" i="17"/>
  <c r="I535" i="17"/>
  <c r="H535" i="17"/>
  <c r="N535" i="17" s="1"/>
  <c r="G535" i="17"/>
  <c r="K534" i="17"/>
  <c r="J534" i="17"/>
  <c r="I534" i="17"/>
  <c r="G534" i="17"/>
  <c r="L533" i="17"/>
  <c r="K533" i="17"/>
  <c r="J533" i="17"/>
  <c r="I533" i="17"/>
  <c r="H533" i="17"/>
  <c r="N533" i="17" s="1"/>
  <c r="G533" i="17"/>
  <c r="M533" i="17" s="1"/>
  <c r="K532" i="17"/>
  <c r="J532" i="17"/>
  <c r="I532" i="17"/>
  <c r="G532" i="17"/>
  <c r="L531" i="17"/>
  <c r="K531" i="17"/>
  <c r="J531" i="17"/>
  <c r="I531" i="17"/>
  <c r="H531" i="17"/>
  <c r="N531" i="17" s="1"/>
  <c r="G531" i="17"/>
  <c r="K530" i="17"/>
  <c r="J530" i="17"/>
  <c r="I530" i="17"/>
  <c r="G530" i="17"/>
  <c r="K529" i="17"/>
  <c r="L529" i="17"/>
  <c r="J529" i="17"/>
  <c r="I529" i="17"/>
  <c r="H529" i="17"/>
  <c r="G529" i="17"/>
  <c r="K528" i="17"/>
  <c r="J528" i="17"/>
  <c r="I528" i="17"/>
  <c r="G528" i="17"/>
  <c r="L527" i="17"/>
  <c r="K527" i="17"/>
  <c r="J527" i="17"/>
  <c r="I527" i="17"/>
  <c r="H527" i="17"/>
  <c r="N527" i="17" s="1"/>
  <c r="G527" i="17"/>
  <c r="K526" i="17"/>
  <c r="J526" i="17"/>
  <c r="I526" i="17"/>
  <c r="G526" i="17"/>
  <c r="L525" i="17"/>
  <c r="K525" i="17"/>
  <c r="J525" i="17"/>
  <c r="I525" i="17"/>
  <c r="H525" i="17"/>
  <c r="N525" i="17" s="1"/>
  <c r="G525" i="17"/>
  <c r="K524" i="17"/>
  <c r="J524" i="17"/>
  <c r="I524" i="17"/>
  <c r="G524" i="17"/>
  <c r="L523" i="17"/>
  <c r="K523" i="17"/>
  <c r="J523" i="17"/>
  <c r="I523" i="17"/>
  <c r="H523" i="17"/>
  <c r="N523" i="17" s="1"/>
  <c r="G523" i="17"/>
  <c r="M523" i="17" s="1"/>
  <c r="K522" i="17"/>
  <c r="J522" i="17"/>
  <c r="I522" i="17"/>
  <c r="G522" i="17"/>
  <c r="L521" i="17"/>
  <c r="K521" i="17"/>
  <c r="J521" i="17"/>
  <c r="I521" i="17"/>
  <c r="H521" i="17"/>
  <c r="N521" i="17" s="1"/>
  <c r="G521" i="17"/>
  <c r="K520" i="17"/>
  <c r="J520" i="17"/>
  <c r="I520" i="17"/>
  <c r="G520" i="17"/>
  <c r="L519" i="17"/>
  <c r="K519" i="17"/>
  <c r="J519" i="17"/>
  <c r="I519" i="17"/>
  <c r="H519" i="17"/>
  <c r="N519" i="17" s="1"/>
  <c r="G519" i="17"/>
  <c r="M519" i="17" s="1"/>
  <c r="K518" i="17"/>
  <c r="J518" i="17"/>
  <c r="I518" i="17"/>
  <c r="G518" i="17"/>
  <c r="L517" i="17"/>
  <c r="K517" i="17"/>
  <c r="J517" i="17"/>
  <c r="I517" i="17"/>
  <c r="H517" i="17"/>
  <c r="N517" i="17" s="1"/>
  <c r="G517" i="17"/>
  <c r="M517" i="17" s="1"/>
  <c r="K516" i="17"/>
  <c r="J516" i="17"/>
  <c r="I516" i="17"/>
  <c r="G516" i="17"/>
  <c r="L515" i="17"/>
  <c r="K515" i="17"/>
  <c r="J515" i="17"/>
  <c r="I515" i="17"/>
  <c r="H515" i="17"/>
  <c r="N515" i="17" s="1"/>
  <c r="G515" i="17"/>
  <c r="K514" i="17"/>
  <c r="J514" i="17"/>
  <c r="I514" i="17"/>
  <c r="G514" i="17"/>
  <c r="K513" i="17"/>
  <c r="L513" i="17"/>
  <c r="J513" i="17"/>
  <c r="I513" i="17"/>
  <c r="H513" i="17"/>
  <c r="G513" i="17"/>
  <c r="K512" i="17"/>
  <c r="J512" i="17"/>
  <c r="I512" i="17"/>
  <c r="G512" i="17"/>
  <c r="L511" i="17"/>
  <c r="K511" i="17"/>
  <c r="J511" i="17"/>
  <c r="I511" i="17"/>
  <c r="H511" i="17"/>
  <c r="N511" i="17" s="1"/>
  <c r="G511" i="17"/>
  <c r="K510" i="17"/>
  <c r="J510" i="17"/>
  <c r="I510" i="17"/>
  <c r="G510" i="17"/>
  <c r="L509" i="17"/>
  <c r="K509" i="17"/>
  <c r="J509" i="17"/>
  <c r="I509" i="17"/>
  <c r="H509" i="17"/>
  <c r="N509" i="17" s="1"/>
  <c r="G509" i="17"/>
  <c r="M509" i="17" s="1"/>
  <c r="K508" i="17"/>
  <c r="J508" i="17"/>
  <c r="I508" i="17"/>
  <c r="G508" i="17"/>
  <c r="L507" i="17"/>
  <c r="K507" i="17"/>
  <c r="J507" i="17"/>
  <c r="I507" i="17"/>
  <c r="H507" i="17"/>
  <c r="N507" i="17" s="1"/>
  <c r="G507" i="17"/>
  <c r="K506" i="17"/>
  <c r="J506" i="17"/>
  <c r="I506" i="17"/>
  <c r="G506" i="17"/>
  <c r="L505" i="17"/>
  <c r="K505" i="17"/>
  <c r="J505" i="17"/>
  <c r="I505" i="17"/>
  <c r="H505" i="17"/>
  <c r="N505" i="17" s="1"/>
  <c r="G505" i="17"/>
  <c r="M505" i="17" s="1"/>
  <c r="K504" i="17"/>
  <c r="J504" i="17"/>
  <c r="I504" i="17"/>
  <c r="G504" i="17"/>
  <c r="L503" i="17"/>
  <c r="K503" i="17"/>
  <c r="J503" i="17"/>
  <c r="I503" i="17"/>
  <c r="H503" i="17"/>
  <c r="N503" i="17" s="1"/>
  <c r="G503" i="17"/>
  <c r="M503" i="17" s="1"/>
  <c r="K502" i="17"/>
  <c r="J502" i="17"/>
  <c r="I502" i="17"/>
  <c r="G502" i="17"/>
  <c r="L501" i="17"/>
  <c r="K501" i="17"/>
  <c r="J501" i="17"/>
  <c r="I501" i="17"/>
  <c r="H501" i="17"/>
  <c r="N501" i="17" s="1"/>
  <c r="G501" i="17"/>
  <c r="M501" i="17" s="1"/>
  <c r="K500" i="17"/>
  <c r="J500" i="17"/>
  <c r="I500" i="17"/>
  <c r="G500" i="17"/>
  <c r="L499" i="17"/>
  <c r="K499" i="17"/>
  <c r="I499" i="17"/>
  <c r="H499" i="17"/>
  <c r="G499" i="17"/>
  <c r="K498" i="17"/>
  <c r="J498" i="17"/>
  <c r="I498" i="17"/>
  <c r="G498" i="17"/>
  <c r="K497" i="17"/>
  <c r="L497" i="17"/>
  <c r="J497" i="17"/>
  <c r="I497" i="17"/>
  <c r="H497" i="17"/>
  <c r="G497" i="17"/>
  <c r="K496" i="17"/>
  <c r="J496" i="17"/>
  <c r="I496" i="17"/>
  <c r="G496" i="17"/>
  <c r="K495" i="17"/>
  <c r="L495" i="17"/>
  <c r="I495" i="17"/>
  <c r="H495" i="17"/>
  <c r="G495" i="17"/>
  <c r="M495" i="17" s="1"/>
  <c r="K494" i="17"/>
  <c r="J494" i="17"/>
  <c r="I494" i="17"/>
  <c r="G494" i="17"/>
  <c r="L493" i="17"/>
  <c r="K493" i="17"/>
  <c r="J493" i="17"/>
  <c r="I493" i="17"/>
  <c r="G493" i="17"/>
  <c r="K492" i="17"/>
  <c r="J492" i="17"/>
  <c r="I492" i="17"/>
  <c r="G492" i="17"/>
  <c r="L491" i="17"/>
  <c r="K491" i="17"/>
  <c r="J491" i="17"/>
  <c r="I491" i="17"/>
  <c r="H491" i="17"/>
  <c r="N491" i="17" s="1"/>
  <c r="G491" i="17"/>
  <c r="M491" i="17" s="1"/>
  <c r="K490" i="17"/>
  <c r="J490" i="17"/>
  <c r="I490" i="17"/>
  <c r="G490" i="17"/>
  <c r="L489" i="17"/>
  <c r="K489" i="17"/>
  <c r="J489" i="17"/>
  <c r="I489" i="17"/>
  <c r="H489" i="17"/>
  <c r="N489" i="17" s="1"/>
  <c r="G489" i="17"/>
  <c r="M489" i="17" s="1"/>
  <c r="K488" i="17"/>
  <c r="J488" i="17"/>
  <c r="I488" i="17"/>
  <c r="G488" i="17"/>
  <c r="L487" i="17"/>
  <c r="K487" i="17"/>
  <c r="J487" i="17"/>
  <c r="I487" i="17"/>
  <c r="H487" i="17"/>
  <c r="N487" i="17" s="1"/>
  <c r="K486" i="17"/>
  <c r="J486" i="17"/>
  <c r="I486" i="17"/>
  <c r="G486" i="17"/>
  <c r="L485" i="17"/>
  <c r="K485" i="17"/>
  <c r="J485" i="17"/>
  <c r="I485" i="17"/>
  <c r="H485" i="17"/>
  <c r="N485" i="17" s="1"/>
  <c r="G485" i="17"/>
  <c r="M485" i="17" s="1"/>
  <c r="K484" i="17"/>
  <c r="J484" i="17"/>
  <c r="I484" i="17"/>
  <c r="G484" i="17"/>
  <c r="L483" i="17"/>
  <c r="K483" i="17"/>
  <c r="J483" i="17"/>
  <c r="I483" i="17"/>
  <c r="H483" i="17"/>
  <c r="N483" i="17" s="1"/>
  <c r="G483" i="17"/>
  <c r="M483" i="17" s="1"/>
  <c r="L482" i="17"/>
  <c r="K482" i="17"/>
  <c r="J482" i="17"/>
  <c r="I482" i="17"/>
  <c r="H482" i="17"/>
  <c r="N482" i="17" s="1"/>
  <c r="G482" i="17"/>
  <c r="M482" i="17" s="1"/>
  <c r="K481" i="17"/>
  <c r="L481" i="17"/>
  <c r="J481" i="17"/>
  <c r="I481" i="17"/>
  <c r="H481" i="17"/>
  <c r="G481" i="17"/>
  <c r="K480" i="17"/>
  <c r="J480" i="17"/>
  <c r="I480" i="17"/>
  <c r="G480" i="17"/>
  <c r="L479" i="17"/>
  <c r="K479" i="17"/>
  <c r="J479" i="17"/>
  <c r="I479" i="17"/>
  <c r="H479" i="17"/>
  <c r="N479" i="17" s="1"/>
  <c r="G479" i="17"/>
  <c r="M479" i="17" s="1"/>
  <c r="L478" i="17"/>
  <c r="K478" i="17"/>
  <c r="J478" i="17"/>
  <c r="I478" i="17"/>
  <c r="H478" i="17"/>
  <c r="N478" i="17" s="1"/>
  <c r="G478" i="17"/>
  <c r="M478" i="17" s="1"/>
  <c r="L477" i="17"/>
  <c r="K477" i="17"/>
  <c r="I477" i="17"/>
  <c r="G477" i="17"/>
  <c r="K476" i="17"/>
  <c r="J476" i="17"/>
  <c r="I476" i="17"/>
  <c r="G476" i="17"/>
  <c r="K475" i="17"/>
  <c r="L475" i="17"/>
  <c r="J475" i="17"/>
  <c r="I475" i="17"/>
  <c r="H475" i="17"/>
  <c r="G475" i="17"/>
  <c r="K474" i="17"/>
  <c r="J474" i="17"/>
  <c r="I474" i="17"/>
  <c r="G474" i="17"/>
  <c r="L473" i="17"/>
  <c r="K473" i="17"/>
  <c r="J473" i="17"/>
  <c r="I473" i="17"/>
  <c r="G473" i="17"/>
  <c r="K472" i="17"/>
  <c r="J472" i="17"/>
  <c r="I472" i="17"/>
  <c r="G472" i="17"/>
  <c r="L471" i="17"/>
  <c r="K471" i="17"/>
  <c r="J471" i="17"/>
  <c r="I471" i="17"/>
  <c r="H471" i="17"/>
  <c r="N471" i="17" s="1"/>
  <c r="G471" i="17"/>
  <c r="K470" i="17"/>
  <c r="J470" i="17"/>
  <c r="I470" i="17"/>
  <c r="G470" i="17"/>
  <c r="L469" i="17"/>
  <c r="K469" i="17"/>
  <c r="J469" i="17"/>
  <c r="I469" i="17"/>
  <c r="H469" i="17"/>
  <c r="N469" i="17" s="1"/>
  <c r="G469" i="17"/>
  <c r="K468" i="17"/>
  <c r="J468" i="17"/>
  <c r="I468" i="17"/>
  <c r="G468" i="17"/>
  <c r="L467" i="17"/>
  <c r="K467" i="17"/>
  <c r="J467" i="17"/>
  <c r="I467" i="17"/>
  <c r="H467" i="17"/>
  <c r="N467" i="17" s="1"/>
  <c r="G467" i="17"/>
  <c r="K466" i="17"/>
  <c r="J466" i="17"/>
  <c r="I466" i="17"/>
  <c r="G466" i="17"/>
  <c r="L465" i="17"/>
  <c r="K465" i="17"/>
  <c r="J465" i="17"/>
  <c r="I465" i="17"/>
  <c r="H465" i="17"/>
  <c r="N465" i="17" s="1"/>
  <c r="G465" i="17"/>
  <c r="K464" i="17"/>
  <c r="J464" i="17"/>
  <c r="I464" i="17"/>
  <c r="G464" i="17"/>
  <c r="L463" i="17"/>
  <c r="K463" i="17"/>
  <c r="J463" i="17"/>
  <c r="I463" i="17"/>
  <c r="H463" i="17"/>
  <c r="G463" i="17"/>
  <c r="K462" i="17"/>
  <c r="J462" i="17"/>
  <c r="I462" i="17"/>
  <c r="G462" i="17"/>
  <c r="L461" i="17"/>
  <c r="K461" i="17"/>
  <c r="J461" i="17"/>
  <c r="I461" i="17"/>
  <c r="H461" i="17"/>
  <c r="N461" i="17" s="1"/>
  <c r="G461" i="17"/>
  <c r="K460" i="17"/>
  <c r="J460" i="17"/>
  <c r="I460" i="17"/>
  <c r="G460" i="17"/>
  <c r="L459" i="17"/>
  <c r="K459" i="17"/>
  <c r="J459" i="17"/>
  <c r="I459" i="17"/>
  <c r="H459" i="17"/>
  <c r="N459" i="17" s="1"/>
  <c r="G459" i="17"/>
  <c r="L458" i="17"/>
  <c r="K458" i="17"/>
  <c r="J458" i="17"/>
  <c r="I458" i="17"/>
  <c r="H458" i="17"/>
  <c r="N458" i="17" s="1"/>
  <c r="G458" i="17"/>
  <c r="L457" i="17"/>
  <c r="K457" i="17"/>
  <c r="I457" i="17"/>
  <c r="H457" i="17"/>
  <c r="G457" i="17"/>
  <c r="L456" i="17"/>
  <c r="K456" i="17"/>
  <c r="J456" i="17"/>
  <c r="I456" i="17"/>
  <c r="H456" i="17"/>
  <c r="N456" i="17" s="1"/>
  <c r="G456" i="17"/>
  <c r="M456" i="17" s="1"/>
  <c r="L455" i="17"/>
  <c r="K455" i="17"/>
  <c r="J455" i="17"/>
  <c r="I455" i="17"/>
  <c r="H455" i="17"/>
  <c r="N455" i="17" s="1"/>
  <c r="G455" i="17"/>
  <c r="L454" i="17"/>
  <c r="K454" i="17"/>
  <c r="J454" i="17"/>
  <c r="I454" i="17"/>
  <c r="H454" i="17"/>
  <c r="N454" i="17" s="1"/>
  <c r="G454" i="17"/>
  <c r="L453" i="17"/>
  <c r="K453" i="17"/>
  <c r="J453" i="17"/>
  <c r="I453" i="17"/>
  <c r="H453" i="17"/>
  <c r="N453" i="17" s="1"/>
  <c r="G453" i="17"/>
  <c r="L452" i="17"/>
  <c r="K452" i="17"/>
  <c r="J452" i="17"/>
  <c r="I452" i="17"/>
  <c r="H452" i="17"/>
  <c r="N452" i="17" s="1"/>
  <c r="G452" i="17"/>
  <c r="L451" i="17"/>
  <c r="K451" i="17"/>
  <c r="J451" i="17"/>
  <c r="I451" i="17"/>
  <c r="H451" i="17"/>
  <c r="N451" i="17" s="1"/>
  <c r="G451" i="17"/>
  <c r="L450" i="17"/>
  <c r="K450" i="17"/>
  <c r="J450" i="17"/>
  <c r="I450" i="17"/>
  <c r="L449" i="17"/>
  <c r="K449" i="17"/>
  <c r="J449" i="17"/>
  <c r="I449" i="17"/>
  <c r="H449" i="17"/>
  <c r="N449" i="17" s="1"/>
  <c r="G449" i="17"/>
  <c r="M449" i="17" s="1"/>
  <c r="L448" i="17"/>
  <c r="K448" i="17"/>
  <c r="J448" i="17"/>
  <c r="I448" i="17"/>
  <c r="H448" i="17"/>
  <c r="N448" i="17" s="1"/>
  <c r="G448" i="17"/>
  <c r="M448" i="17" s="1"/>
  <c r="L447" i="17"/>
  <c r="K447" i="17"/>
  <c r="J447" i="17"/>
  <c r="I447" i="17"/>
  <c r="H447" i="17"/>
  <c r="N447" i="17" s="1"/>
  <c r="G447" i="17"/>
  <c r="M447" i="17" s="1"/>
  <c r="L446" i="17"/>
  <c r="K446" i="17"/>
  <c r="I446" i="17"/>
  <c r="L445" i="17"/>
  <c r="K445" i="17"/>
  <c r="J445" i="17"/>
  <c r="I445" i="17"/>
  <c r="H445" i="17"/>
  <c r="N445" i="17" s="1"/>
  <c r="G445" i="17"/>
  <c r="M445" i="17" s="1"/>
  <c r="K444" i="17"/>
  <c r="J444" i="17"/>
  <c r="I444" i="17"/>
  <c r="L443" i="17"/>
  <c r="K443" i="17"/>
  <c r="J443" i="17"/>
  <c r="I443" i="17"/>
  <c r="H443" i="17"/>
  <c r="N443" i="17" s="1"/>
  <c r="G443" i="17"/>
  <c r="M443" i="17" s="1"/>
  <c r="K442" i="17"/>
  <c r="J442" i="17"/>
  <c r="I442" i="17"/>
  <c r="H442" i="17"/>
  <c r="G442" i="17"/>
  <c r="M442" i="17" s="1"/>
  <c r="L441" i="17"/>
  <c r="K441" i="17"/>
  <c r="J441" i="17"/>
  <c r="I441" i="17"/>
  <c r="H441" i="17"/>
  <c r="N441" i="17" s="1"/>
  <c r="G441" i="17"/>
  <c r="L440" i="17"/>
  <c r="K440" i="17"/>
  <c r="J440" i="17"/>
  <c r="I440" i="17"/>
  <c r="H440" i="17"/>
  <c r="N440" i="17" s="1"/>
  <c r="G440" i="17"/>
  <c r="M440" i="17" s="1"/>
  <c r="L439" i="17"/>
  <c r="K439" i="17"/>
  <c r="J439" i="17"/>
  <c r="I439" i="17"/>
  <c r="H439" i="17"/>
  <c r="N439" i="17" s="1"/>
  <c r="G439" i="17"/>
  <c r="L438" i="17"/>
  <c r="K438" i="17"/>
  <c r="J438" i="17"/>
  <c r="I438" i="17"/>
  <c r="H438" i="17"/>
  <c r="N438" i="17" s="1"/>
  <c r="G438" i="17"/>
  <c r="M438" i="17" s="1"/>
  <c r="L437" i="17"/>
  <c r="K437" i="17"/>
  <c r="J437" i="17"/>
  <c r="I437" i="17"/>
  <c r="H437" i="17"/>
  <c r="N437" i="17" s="1"/>
  <c r="G437" i="17"/>
  <c r="L436" i="17"/>
  <c r="K436" i="17"/>
  <c r="J436" i="17"/>
  <c r="I436" i="17"/>
  <c r="H436" i="17"/>
  <c r="N436" i="17" s="1"/>
  <c r="G436" i="17"/>
  <c r="M436" i="17" s="1"/>
  <c r="L435" i="17"/>
  <c r="K435" i="17"/>
  <c r="J435" i="17"/>
  <c r="I435" i="17"/>
  <c r="H435" i="17"/>
  <c r="N435" i="17" s="1"/>
  <c r="L434" i="17"/>
  <c r="K434" i="17"/>
  <c r="H434" i="17"/>
  <c r="G434" i="17"/>
  <c r="L433" i="17"/>
  <c r="K433" i="17"/>
  <c r="J433" i="17"/>
  <c r="I433" i="17"/>
  <c r="H433" i="17"/>
  <c r="N433" i="17" s="1"/>
  <c r="G433" i="17"/>
  <c r="L432" i="17"/>
  <c r="K432" i="17"/>
  <c r="J432" i="17"/>
  <c r="I432" i="17"/>
  <c r="H432" i="17"/>
  <c r="N432" i="17" s="1"/>
  <c r="G432" i="17"/>
  <c r="M432" i="17" s="1"/>
  <c r="K431" i="17"/>
  <c r="L431" i="17"/>
  <c r="J431" i="17"/>
  <c r="I431" i="17"/>
  <c r="H431" i="17"/>
  <c r="G431" i="17"/>
  <c r="K430" i="17"/>
  <c r="L430" i="17"/>
  <c r="J430" i="17"/>
  <c r="I430" i="17"/>
  <c r="H430" i="17"/>
  <c r="G430" i="17"/>
  <c r="L429" i="17"/>
  <c r="K429" i="17"/>
  <c r="J429" i="17"/>
  <c r="I429" i="17"/>
  <c r="H429" i="17"/>
  <c r="N429" i="17" s="1"/>
  <c r="G429" i="17"/>
  <c r="L428" i="17"/>
  <c r="K428" i="17"/>
  <c r="J428" i="17"/>
  <c r="I428" i="17"/>
  <c r="H428" i="17"/>
  <c r="N428" i="17" s="1"/>
  <c r="L427" i="17"/>
  <c r="K427" i="17"/>
  <c r="J427" i="17"/>
  <c r="I427" i="17"/>
  <c r="H427" i="17"/>
  <c r="N427" i="17" s="1"/>
  <c r="G427" i="17"/>
  <c r="L426" i="17"/>
  <c r="K426" i="17"/>
  <c r="H426" i="17"/>
  <c r="G426" i="17"/>
  <c r="L425" i="17"/>
  <c r="K425" i="17"/>
  <c r="J425" i="17"/>
  <c r="I425" i="17"/>
  <c r="H425" i="17"/>
  <c r="G425" i="17"/>
  <c r="M425" i="17" s="1"/>
  <c r="L424" i="17"/>
  <c r="K424" i="17"/>
  <c r="J424" i="17"/>
  <c r="H424" i="17"/>
  <c r="L423" i="17"/>
  <c r="K423" i="17"/>
  <c r="H423" i="17"/>
  <c r="G423" i="17"/>
  <c r="L422" i="17"/>
  <c r="K422" i="17"/>
  <c r="J422" i="17"/>
  <c r="I422" i="17"/>
  <c r="H422" i="17"/>
  <c r="N422" i="17" s="1"/>
  <c r="G422" i="17"/>
  <c r="L421" i="17"/>
  <c r="K421" i="17"/>
  <c r="J421" i="17"/>
  <c r="I421" i="17"/>
  <c r="H421" i="17"/>
  <c r="N421" i="17" s="1"/>
  <c r="G421" i="17"/>
  <c r="M421" i="17" s="1"/>
  <c r="L420" i="17"/>
  <c r="K420" i="17"/>
  <c r="J420" i="17"/>
  <c r="I420" i="17"/>
  <c r="H420" i="17"/>
  <c r="N420" i="17" s="1"/>
  <c r="G420" i="17"/>
  <c r="L419" i="17"/>
  <c r="K419" i="17"/>
  <c r="L418" i="17"/>
  <c r="K418" i="17"/>
  <c r="J418" i="17"/>
  <c r="I418" i="17"/>
  <c r="H418" i="17"/>
  <c r="N418" i="17" s="1"/>
  <c r="G418" i="17"/>
  <c r="M418" i="17" s="1"/>
  <c r="L417" i="17"/>
  <c r="K417" i="17"/>
  <c r="J417" i="17"/>
  <c r="I417" i="17"/>
  <c r="H417" i="17"/>
  <c r="N417" i="17" s="1"/>
  <c r="G417" i="17"/>
  <c r="M417" i="17" s="1"/>
  <c r="L416" i="17"/>
  <c r="K416" i="17"/>
  <c r="I416" i="17"/>
  <c r="H416" i="17"/>
  <c r="N416" i="17" s="1"/>
  <c r="G416" i="17"/>
  <c r="M416" i="17" s="1"/>
  <c r="L415" i="17"/>
  <c r="K415" i="17"/>
  <c r="J415" i="17"/>
  <c r="I415" i="17"/>
  <c r="H415" i="17"/>
  <c r="N415" i="17" s="1"/>
  <c r="G415" i="17"/>
  <c r="M415" i="17" s="1"/>
  <c r="L414" i="17"/>
  <c r="K414" i="17"/>
  <c r="J414" i="17"/>
  <c r="I414" i="17"/>
  <c r="G414" i="17"/>
  <c r="L413" i="17"/>
  <c r="K413" i="17"/>
  <c r="J413" i="17"/>
  <c r="H413" i="17"/>
  <c r="L412" i="17"/>
  <c r="K412" i="17"/>
  <c r="J412" i="17"/>
  <c r="I412" i="17"/>
  <c r="H412" i="17"/>
  <c r="N412" i="17" s="1"/>
  <c r="G412" i="17"/>
  <c r="M412" i="17" s="1"/>
  <c r="L411" i="17"/>
  <c r="K411" i="17"/>
  <c r="J411" i="17"/>
  <c r="I411" i="17"/>
  <c r="H411" i="17"/>
  <c r="N411" i="17" s="1"/>
  <c r="G411" i="17"/>
  <c r="M411" i="17" s="1"/>
  <c r="L410" i="17"/>
  <c r="K410" i="17"/>
  <c r="H410" i="17"/>
  <c r="G410" i="17"/>
  <c r="L409" i="17"/>
  <c r="K409" i="17"/>
  <c r="J409" i="17"/>
  <c r="I409" i="17"/>
  <c r="H409" i="17"/>
  <c r="N409" i="17" s="1"/>
  <c r="G409" i="17"/>
  <c r="M409" i="17" s="1"/>
  <c r="L408" i="17"/>
  <c r="K408" i="17"/>
  <c r="J408" i="17"/>
  <c r="I408" i="17"/>
  <c r="L407" i="17"/>
  <c r="K407" i="17"/>
  <c r="J407" i="17"/>
  <c r="I407" i="17"/>
  <c r="H407" i="17"/>
  <c r="N407" i="17" s="1"/>
  <c r="G407" i="17"/>
  <c r="M407" i="17" s="1"/>
  <c r="K406" i="17"/>
  <c r="L406" i="17"/>
  <c r="J406" i="17"/>
  <c r="I406" i="17"/>
  <c r="H406" i="17"/>
  <c r="L405" i="17"/>
  <c r="K405" i="17"/>
  <c r="I405" i="17"/>
  <c r="H405" i="17"/>
  <c r="G405" i="17"/>
  <c r="K404" i="17"/>
  <c r="L404" i="17"/>
  <c r="J404" i="17"/>
  <c r="I404" i="17"/>
  <c r="H404" i="17"/>
  <c r="G404" i="17"/>
  <c r="L403" i="17"/>
  <c r="K403" i="17"/>
  <c r="J403" i="17"/>
  <c r="I403" i="17"/>
  <c r="H403" i="17"/>
  <c r="N403" i="17" s="1"/>
  <c r="G403" i="17"/>
  <c r="M403" i="17" s="1"/>
  <c r="L402" i="17"/>
  <c r="K402" i="17"/>
  <c r="J402" i="17"/>
  <c r="I402" i="17"/>
  <c r="H402" i="17"/>
  <c r="N402" i="17" s="1"/>
  <c r="G402" i="17"/>
  <c r="M402" i="17" s="1"/>
  <c r="L401" i="17"/>
  <c r="K401" i="17"/>
  <c r="J401" i="17"/>
  <c r="I401" i="17"/>
  <c r="H401" i="17"/>
  <c r="N401" i="17" s="1"/>
  <c r="G401" i="17"/>
  <c r="M401" i="17" s="1"/>
  <c r="L400" i="17"/>
  <c r="K400" i="17"/>
  <c r="J400" i="17"/>
  <c r="I400" i="17"/>
  <c r="H400" i="17"/>
  <c r="N400" i="17" s="1"/>
  <c r="G400" i="17"/>
  <c r="M400" i="17" s="1"/>
  <c r="L399" i="17"/>
  <c r="K399" i="17"/>
  <c r="J399" i="17"/>
  <c r="I399" i="17"/>
  <c r="H399" i="17"/>
  <c r="N399" i="17" s="1"/>
  <c r="G399" i="17"/>
  <c r="M399" i="17" s="1"/>
  <c r="L398" i="17"/>
  <c r="K398" i="17"/>
  <c r="J398" i="17"/>
  <c r="I398" i="17"/>
  <c r="H398" i="17"/>
  <c r="N398" i="17" s="1"/>
  <c r="G398" i="17"/>
  <c r="M398" i="17" s="1"/>
  <c r="L397" i="17"/>
  <c r="K397" i="17"/>
  <c r="J397" i="17"/>
  <c r="I397" i="17"/>
  <c r="L396" i="17"/>
  <c r="K396" i="17"/>
  <c r="J396" i="17"/>
  <c r="I396" i="17"/>
  <c r="H396" i="17"/>
  <c r="N396" i="17" s="1"/>
  <c r="G396" i="17"/>
  <c r="M396" i="17" s="1"/>
  <c r="L395" i="17"/>
  <c r="K395" i="17"/>
  <c r="L394" i="17"/>
  <c r="K394" i="17"/>
  <c r="J394" i="17"/>
  <c r="I394" i="17"/>
  <c r="H394" i="17"/>
  <c r="N394" i="17" s="1"/>
  <c r="G394" i="17"/>
  <c r="M394" i="17" s="1"/>
  <c r="L393" i="17"/>
  <c r="K393" i="17"/>
  <c r="J393" i="17"/>
  <c r="I393" i="17"/>
  <c r="H393" i="17"/>
  <c r="N393" i="17" s="1"/>
  <c r="G393" i="17"/>
  <c r="M393" i="17" s="1"/>
  <c r="L392" i="17"/>
  <c r="K392" i="17"/>
  <c r="J392" i="17"/>
  <c r="H392" i="17"/>
  <c r="N392" i="17" s="1"/>
  <c r="G392" i="17"/>
  <c r="M392" i="17" s="1"/>
  <c r="L391" i="17"/>
  <c r="K391" i="17"/>
  <c r="L390" i="17"/>
  <c r="K390" i="17"/>
  <c r="J390" i="17"/>
  <c r="I390" i="17"/>
  <c r="H390" i="17"/>
  <c r="N390" i="17" s="1"/>
  <c r="G390" i="17"/>
  <c r="M390" i="17" s="1"/>
  <c r="L389" i="17"/>
  <c r="K389" i="17"/>
  <c r="J389" i="17"/>
  <c r="I389" i="17"/>
  <c r="H389" i="17"/>
  <c r="N389" i="17" s="1"/>
  <c r="G389" i="17"/>
  <c r="M389" i="17" s="1"/>
  <c r="L388" i="17"/>
  <c r="K388" i="17"/>
  <c r="J388" i="17"/>
  <c r="I388" i="17"/>
  <c r="H388" i="17"/>
  <c r="N388" i="17" s="1"/>
  <c r="G388" i="17"/>
  <c r="M388" i="17" s="1"/>
  <c r="L387" i="17"/>
  <c r="K387" i="17"/>
  <c r="H387" i="17"/>
  <c r="G387" i="17"/>
  <c r="L386" i="17"/>
  <c r="K386" i="17"/>
  <c r="L385" i="17"/>
  <c r="K385" i="17"/>
  <c r="J385" i="17"/>
  <c r="I385" i="17"/>
  <c r="H385" i="17"/>
  <c r="N385" i="17" s="1"/>
  <c r="G385" i="17"/>
  <c r="M385" i="17" s="1"/>
  <c r="L384" i="17"/>
  <c r="K384" i="17"/>
  <c r="J384" i="17"/>
  <c r="I384" i="17"/>
  <c r="H384" i="17"/>
  <c r="N384" i="17" s="1"/>
  <c r="G384" i="17"/>
  <c r="M384" i="17" s="1"/>
  <c r="L383" i="17"/>
  <c r="K383" i="17"/>
  <c r="L382" i="17"/>
  <c r="K382" i="17"/>
  <c r="J382" i="17"/>
  <c r="I382" i="17"/>
  <c r="H382" i="17"/>
  <c r="N382" i="17" s="1"/>
  <c r="G382" i="17"/>
  <c r="M382" i="17" s="1"/>
  <c r="L381" i="17"/>
  <c r="K381" i="17"/>
  <c r="J381" i="17"/>
  <c r="I381" i="17"/>
  <c r="H381" i="17"/>
  <c r="N381" i="17" s="1"/>
  <c r="G381" i="17"/>
  <c r="M381" i="17" s="1"/>
  <c r="L380" i="17"/>
  <c r="K380" i="17"/>
  <c r="J380" i="17"/>
  <c r="I380" i="17"/>
  <c r="H380" i="17"/>
  <c r="N380" i="17" s="1"/>
  <c r="G380" i="17"/>
  <c r="M380" i="17" s="1"/>
  <c r="L379" i="17"/>
  <c r="K379" i="17"/>
  <c r="J379" i="17"/>
  <c r="I379" i="17"/>
  <c r="H379" i="17"/>
  <c r="N379" i="17" s="1"/>
  <c r="G379" i="17"/>
  <c r="M379" i="17" s="1"/>
  <c r="L378" i="17"/>
  <c r="K378" i="17"/>
  <c r="J378" i="17"/>
  <c r="H378" i="17"/>
  <c r="G378" i="17"/>
  <c r="L377" i="17"/>
  <c r="K377" i="17"/>
  <c r="J377" i="17"/>
  <c r="L376" i="17"/>
  <c r="K376" i="17"/>
  <c r="J376" i="17"/>
  <c r="I376" i="17"/>
  <c r="H376" i="17"/>
  <c r="N376" i="17" s="1"/>
  <c r="G376" i="17"/>
  <c r="M376" i="17" s="1"/>
  <c r="L375" i="17"/>
  <c r="K375" i="17"/>
  <c r="J375" i="17"/>
  <c r="I375" i="17"/>
  <c r="H375" i="17"/>
  <c r="N375" i="17" s="1"/>
  <c r="G375" i="17"/>
  <c r="M375" i="17" s="1"/>
  <c r="L374" i="17"/>
  <c r="K374" i="17"/>
  <c r="J374" i="17"/>
  <c r="I374" i="17"/>
  <c r="H374" i="17"/>
  <c r="N374" i="17" s="1"/>
  <c r="G374" i="17"/>
  <c r="M374" i="17" s="1"/>
  <c r="L373" i="17"/>
  <c r="K373" i="17"/>
  <c r="J373" i="17"/>
  <c r="I373" i="17"/>
  <c r="H373" i="17"/>
  <c r="N373" i="17" s="1"/>
  <c r="L372" i="17"/>
  <c r="K372" i="17"/>
  <c r="J372" i="17"/>
  <c r="J594" i="17"/>
  <c r="I434" i="17"/>
  <c r="D371" i="17"/>
  <c r="H414" i="17" s="1"/>
  <c r="N414" i="17" s="1"/>
  <c r="H592" i="17"/>
  <c r="C371" i="17"/>
  <c r="G444" i="17"/>
  <c r="K363" i="17"/>
  <c r="J363" i="17"/>
  <c r="I363" i="17"/>
  <c r="G363" i="17"/>
  <c r="L362" i="17"/>
  <c r="K362" i="17"/>
  <c r="J362" i="17"/>
  <c r="I362" i="17"/>
  <c r="H362" i="17"/>
  <c r="N362" i="17" s="1"/>
  <c r="G362" i="17"/>
  <c r="K361" i="17"/>
  <c r="I361" i="17"/>
  <c r="G361" i="17"/>
  <c r="L360" i="17"/>
  <c r="K360" i="17"/>
  <c r="J360" i="17"/>
  <c r="I360" i="17"/>
  <c r="H360" i="17"/>
  <c r="N360" i="17" s="1"/>
  <c r="G360" i="17"/>
  <c r="M360" i="17" s="1"/>
  <c r="K359" i="17"/>
  <c r="J359" i="17"/>
  <c r="I359" i="17"/>
  <c r="G359" i="17"/>
  <c r="L358" i="17"/>
  <c r="K358" i="17"/>
  <c r="J358" i="17"/>
  <c r="I358" i="17"/>
  <c r="H358" i="17"/>
  <c r="N358" i="17" s="1"/>
  <c r="G358" i="17"/>
  <c r="K357" i="17"/>
  <c r="I357" i="17"/>
  <c r="G357" i="17"/>
  <c r="L356" i="17"/>
  <c r="K356" i="17"/>
  <c r="J356" i="17"/>
  <c r="I356" i="17"/>
  <c r="H356" i="17"/>
  <c r="N356" i="17" s="1"/>
  <c r="G356" i="17"/>
  <c r="M356" i="17" s="1"/>
  <c r="K355" i="17"/>
  <c r="J355" i="17"/>
  <c r="I355" i="17"/>
  <c r="G355" i="17"/>
  <c r="L354" i="17"/>
  <c r="K354" i="17"/>
  <c r="J354" i="17"/>
  <c r="I354" i="17"/>
  <c r="H354" i="17"/>
  <c r="N354" i="17" s="1"/>
  <c r="G354" i="17"/>
  <c r="K353" i="17"/>
  <c r="I353" i="17"/>
  <c r="G353" i="17"/>
  <c r="L352" i="17"/>
  <c r="K352" i="17"/>
  <c r="J352" i="17"/>
  <c r="I352" i="17"/>
  <c r="H352" i="17"/>
  <c r="N352" i="17" s="1"/>
  <c r="G352" i="17"/>
  <c r="M352" i="17" s="1"/>
  <c r="K351" i="17"/>
  <c r="J351" i="17"/>
  <c r="I351" i="17"/>
  <c r="G351" i="17"/>
  <c r="L350" i="17"/>
  <c r="K350" i="17"/>
  <c r="J350" i="17"/>
  <c r="I350" i="17"/>
  <c r="H350" i="17"/>
  <c r="N350" i="17" s="1"/>
  <c r="G350" i="17"/>
  <c r="K349" i="17"/>
  <c r="I349" i="17"/>
  <c r="G349" i="17"/>
  <c r="L348" i="17"/>
  <c r="K348" i="17"/>
  <c r="J348" i="17"/>
  <c r="I348" i="17"/>
  <c r="H348" i="17"/>
  <c r="N348" i="17" s="1"/>
  <c r="G348" i="17"/>
  <c r="M348" i="17" s="1"/>
  <c r="K347" i="17"/>
  <c r="J347" i="17"/>
  <c r="I347" i="17"/>
  <c r="G347" i="17"/>
  <c r="L346" i="17"/>
  <c r="K346" i="17"/>
  <c r="J346" i="17"/>
  <c r="I346" i="17"/>
  <c r="H346" i="17"/>
  <c r="N346" i="17" s="1"/>
  <c r="G346" i="17"/>
  <c r="K345" i="17"/>
  <c r="I345" i="17"/>
  <c r="G345" i="17"/>
  <c r="L344" i="17"/>
  <c r="K344" i="17"/>
  <c r="J344" i="17"/>
  <c r="I344" i="17"/>
  <c r="H344" i="17"/>
  <c r="N344" i="17" s="1"/>
  <c r="G344" i="17"/>
  <c r="M344" i="17" s="1"/>
  <c r="K343" i="17"/>
  <c r="J343" i="17"/>
  <c r="I343" i="17"/>
  <c r="G343" i="17"/>
  <c r="L342" i="17"/>
  <c r="K342" i="17"/>
  <c r="J342" i="17"/>
  <c r="I342" i="17"/>
  <c r="H342" i="17"/>
  <c r="N342" i="17" s="1"/>
  <c r="G342" i="17"/>
  <c r="K341" i="17"/>
  <c r="I341" i="17"/>
  <c r="G341" i="17"/>
  <c r="K340" i="17"/>
  <c r="L340" i="17"/>
  <c r="J340" i="17"/>
  <c r="I340" i="17"/>
  <c r="H340" i="17"/>
  <c r="G340" i="17"/>
  <c r="K339" i="17"/>
  <c r="J339" i="17"/>
  <c r="I339" i="17"/>
  <c r="G339" i="17"/>
  <c r="L338" i="17"/>
  <c r="K338" i="17"/>
  <c r="I338" i="17"/>
  <c r="G338" i="17"/>
  <c r="K337" i="17"/>
  <c r="J337" i="17"/>
  <c r="I337" i="17"/>
  <c r="G337" i="17"/>
  <c r="L336" i="17"/>
  <c r="K336" i="17"/>
  <c r="J336" i="17"/>
  <c r="I336" i="17"/>
  <c r="H336" i="17"/>
  <c r="N336" i="17" s="1"/>
  <c r="G336" i="17"/>
  <c r="M336" i="17" s="1"/>
  <c r="K335" i="17"/>
  <c r="I335" i="17"/>
  <c r="G335" i="17"/>
  <c r="L334" i="17"/>
  <c r="K334" i="17"/>
  <c r="J334" i="17"/>
  <c r="I334" i="17"/>
  <c r="H334" i="17"/>
  <c r="N334" i="17" s="1"/>
  <c r="G334" i="17"/>
  <c r="M334" i="17" s="1"/>
  <c r="K333" i="17"/>
  <c r="J333" i="17"/>
  <c r="I333" i="17"/>
  <c r="G333" i="17"/>
  <c r="L332" i="17"/>
  <c r="K332" i="17"/>
  <c r="J332" i="17"/>
  <c r="I332" i="17"/>
  <c r="H332" i="17"/>
  <c r="N332" i="17" s="1"/>
  <c r="G332" i="17"/>
  <c r="K331" i="17"/>
  <c r="I331" i="17"/>
  <c r="G331" i="17"/>
  <c r="L330" i="17"/>
  <c r="K330" i="17"/>
  <c r="J330" i="17"/>
  <c r="I330" i="17"/>
  <c r="H330" i="17"/>
  <c r="N330" i="17" s="1"/>
  <c r="G330" i="17"/>
  <c r="M330" i="17" s="1"/>
  <c r="K329" i="17"/>
  <c r="J329" i="17"/>
  <c r="I329" i="17"/>
  <c r="G329" i="17"/>
  <c r="L328" i="17"/>
  <c r="K328" i="17"/>
  <c r="J328" i="17"/>
  <c r="I328" i="17"/>
  <c r="H328" i="17"/>
  <c r="N328" i="17" s="1"/>
  <c r="G328" i="17"/>
  <c r="K327" i="17"/>
  <c r="L326" i="17"/>
  <c r="K326" i="17"/>
  <c r="J326" i="17"/>
  <c r="I326" i="17"/>
  <c r="H326" i="17"/>
  <c r="N326" i="17" s="1"/>
  <c r="G326" i="17"/>
  <c r="K325" i="17"/>
  <c r="I325" i="17"/>
  <c r="G325" i="17"/>
  <c r="L324" i="17"/>
  <c r="K324" i="17"/>
  <c r="J324" i="17"/>
  <c r="I324" i="17"/>
  <c r="K323" i="17"/>
  <c r="I323" i="17"/>
  <c r="G323" i="17"/>
  <c r="L322" i="17"/>
  <c r="K322" i="17"/>
  <c r="J322" i="17"/>
  <c r="I322" i="17"/>
  <c r="H322" i="17"/>
  <c r="N322" i="17" s="1"/>
  <c r="G322" i="17"/>
  <c r="M322" i="17" s="1"/>
  <c r="K321" i="17"/>
  <c r="J321" i="17"/>
  <c r="I321" i="17"/>
  <c r="G321" i="17"/>
  <c r="L320" i="17"/>
  <c r="K320" i="17"/>
  <c r="J320" i="17"/>
  <c r="I320" i="17"/>
  <c r="H320" i="17"/>
  <c r="N320" i="17" s="1"/>
  <c r="G320" i="17"/>
  <c r="K319" i="17"/>
  <c r="I319" i="17"/>
  <c r="G319" i="17"/>
  <c r="L318" i="17"/>
  <c r="K318" i="17"/>
  <c r="J318" i="17"/>
  <c r="I318" i="17"/>
  <c r="G318" i="17"/>
  <c r="K317" i="17"/>
  <c r="I317" i="17"/>
  <c r="G317" i="17"/>
  <c r="K316" i="17"/>
  <c r="L316" i="17"/>
  <c r="J316" i="17"/>
  <c r="I316" i="17"/>
  <c r="H316" i="17"/>
  <c r="G316" i="17"/>
  <c r="K315" i="17"/>
  <c r="I315" i="17"/>
  <c r="G315" i="17"/>
  <c r="L314" i="17"/>
  <c r="K314" i="17"/>
  <c r="J314" i="17"/>
  <c r="I314" i="17"/>
  <c r="H314" i="17"/>
  <c r="G314" i="17"/>
  <c r="M314" i="17" s="1"/>
  <c r="K313" i="17"/>
  <c r="J313" i="17"/>
  <c r="I313" i="17"/>
  <c r="H313" i="17"/>
  <c r="G313" i="17"/>
  <c r="M313" i="17" s="1"/>
  <c r="L312" i="17"/>
  <c r="K312" i="17"/>
  <c r="J312" i="17"/>
  <c r="I312" i="17"/>
  <c r="H312" i="17"/>
  <c r="K311" i="17"/>
  <c r="I311" i="17"/>
  <c r="G311" i="17"/>
  <c r="L310" i="17"/>
  <c r="K310" i="17"/>
  <c r="J310" i="17"/>
  <c r="I310" i="17"/>
  <c r="H310" i="17"/>
  <c r="N310" i="17" s="1"/>
  <c r="G310" i="17"/>
  <c r="M310" i="17" s="1"/>
  <c r="K309" i="17"/>
  <c r="J309" i="17"/>
  <c r="I309" i="17"/>
  <c r="G309" i="17"/>
  <c r="L308" i="17"/>
  <c r="K308" i="17"/>
  <c r="J308" i="17"/>
  <c r="I308" i="17"/>
  <c r="H308" i="17"/>
  <c r="N308" i="17" s="1"/>
  <c r="G308" i="17"/>
  <c r="M308" i="17" s="1"/>
  <c r="K307" i="17"/>
  <c r="I307" i="17"/>
  <c r="G307" i="17"/>
  <c r="L306" i="17"/>
  <c r="K306" i="17"/>
  <c r="J306" i="17"/>
  <c r="I306" i="17"/>
  <c r="H306" i="17"/>
  <c r="N306" i="17" s="1"/>
  <c r="G306" i="17"/>
  <c r="M306" i="17" s="1"/>
  <c r="K305" i="17"/>
  <c r="J305" i="17"/>
  <c r="I305" i="17"/>
  <c r="G305" i="17"/>
  <c r="L304" i="17"/>
  <c r="K304" i="17"/>
  <c r="J304" i="17"/>
  <c r="I304" i="17"/>
  <c r="H304" i="17"/>
  <c r="N304" i="17" s="1"/>
  <c r="G304" i="17"/>
  <c r="K303" i="17"/>
  <c r="I303" i="17"/>
  <c r="G303" i="17"/>
  <c r="L302" i="17"/>
  <c r="K302" i="17"/>
  <c r="J302" i="17"/>
  <c r="I302" i="17"/>
  <c r="H302" i="17"/>
  <c r="N302" i="17" s="1"/>
  <c r="G302" i="17"/>
  <c r="M302" i="17" s="1"/>
  <c r="K301" i="17"/>
  <c r="J301" i="17"/>
  <c r="I301" i="17"/>
  <c r="G301" i="17"/>
  <c r="L300" i="17"/>
  <c r="K300" i="17"/>
  <c r="F188" i="17"/>
  <c r="J195" i="17" s="1"/>
  <c r="I300" i="17"/>
  <c r="G300" i="17"/>
  <c r="L299" i="17"/>
  <c r="K299" i="17"/>
  <c r="I299" i="17"/>
  <c r="H299" i="17"/>
  <c r="G299" i="17"/>
  <c r="M299" i="17" s="1"/>
  <c r="L298" i="17"/>
  <c r="K298" i="17"/>
  <c r="J298" i="17"/>
  <c r="I298" i="17"/>
  <c r="H298" i="17"/>
  <c r="N298" i="17" s="1"/>
  <c r="G298" i="17"/>
  <c r="K297" i="17"/>
  <c r="I297" i="17"/>
  <c r="G297" i="17"/>
  <c r="L296" i="17"/>
  <c r="K296" i="17"/>
  <c r="J296" i="17"/>
  <c r="I296" i="17"/>
  <c r="H296" i="17"/>
  <c r="G296" i="17"/>
  <c r="K295" i="17"/>
  <c r="J295" i="17"/>
  <c r="I295" i="17"/>
  <c r="H295" i="17"/>
  <c r="G295" i="17"/>
  <c r="M295" i="17" s="1"/>
  <c r="L294" i="17"/>
  <c r="K294" i="17"/>
  <c r="J294" i="17"/>
  <c r="I294" i="17"/>
  <c r="H294" i="17"/>
  <c r="K293" i="17"/>
  <c r="I293" i="17"/>
  <c r="K292" i="17"/>
  <c r="L292" i="17"/>
  <c r="J292" i="17"/>
  <c r="I292" i="17"/>
  <c r="H292" i="17"/>
  <c r="G292" i="17"/>
  <c r="K291" i="17"/>
  <c r="I291" i="17"/>
  <c r="L290" i="17"/>
  <c r="K290" i="17"/>
  <c r="I290" i="17"/>
  <c r="G290" i="17"/>
  <c r="K289" i="17"/>
  <c r="I289" i="17"/>
  <c r="G289" i="17"/>
  <c r="K288" i="17"/>
  <c r="L288" i="17"/>
  <c r="J288" i="17"/>
  <c r="I288" i="17"/>
  <c r="K287" i="17"/>
  <c r="I287" i="17"/>
  <c r="G287" i="17"/>
  <c r="L286" i="17"/>
  <c r="K286" i="17"/>
  <c r="J286" i="17"/>
  <c r="I286" i="17"/>
  <c r="H286" i="17"/>
  <c r="N286" i="17" s="1"/>
  <c r="G286" i="17"/>
  <c r="M286" i="17" s="1"/>
  <c r="K285" i="17"/>
  <c r="J285" i="17"/>
  <c r="I285" i="17"/>
  <c r="G285" i="17"/>
  <c r="L284" i="17"/>
  <c r="K284" i="17"/>
  <c r="K283" i="17"/>
  <c r="H283" i="17"/>
  <c r="G283" i="17"/>
  <c r="L282" i="17"/>
  <c r="K282" i="17"/>
  <c r="J282" i="17"/>
  <c r="I282" i="17"/>
  <c r="H282" i="17"/>
  <c r="N282" i="17" s="1"/>
  <c r="G282" i="17"/>
  <c r="M282" i="17" s="1"/>
  <c r="K281" i="17"/>
  <c r="I281" i="17"/>
  <c r="G281" i="17"/>
  <c r="L280" i="17"/>
  <c r="K280" i="17"/>
  <c r="J280" i="17"/>
  <c r="I280" i="17"/>
  <c r="H280" i="17"/>
  <c r="N280" i="17" s="1"/>
  <c r="G280" i="17"/>
  <c r="M280" i="17" s="1"/>
  <c r="K279" i="17"/>
  <c r="I279" i="17"/>
  <c r="G279" i="17"/>
  <c r="L278" i="17"/>
  <c r="K278" i="17"/>
  <c r="J278" i="17"/>
  <c r="I278" i="17"/>
  <c r="H278" i="17"/>
  <c r="G278" i="17"/>
  <c r="M278" i="17" s="1"/>
  <c r="K277" i="17"/>
  <c r="I277" i="17"/>
  <c r="G277" i="17"/>
  <c r="L276" i="17"/>
  <c r="K276" i="17"/>
  <c r="J276" i="17"/>
  <c r="I276" i="17"/>
  <c r="H276" i="17"/>
  <c r="N276" i="17" s="1"/>
  <c r="G276" i="17"/>
  <c r="M276" i="17" s="1"/>
  <c r="K275" i="17"/>
  <c r="I275" i="17"/>
  <c r="G275" i="17"/>
  <c r="L274" i="17"/>
  <c r="K274" i="17"/>
  <c r="J274" i="17"/>
  <c r="I274" i="17"/>
  <c r="H274" i="17"/>
  <c r="G274" i="17"/>
  <c r="M274" i="17" s="1"/>
  <c r="K273" i="17"/>
  <c r="I273" i="17"/>
  <c r="G273" i="17"/>
  <c r="L272" i="17"/>
  <c r="K272" i="17"/>
  <c r="J272" i="17"/>
  <c r="I272" i="17"/>
  <c r="H272" i="17"/>
  <c r="N272" i="17" s="1"/>
  <c r="G272" i="17"/>
  <c r="M272" i="17" s="1"/>
  <c r="K271" i="17"/>
  <c r="I271" i="17"/>
  <c r="G271" i="17"/>
  <c r="L270" i="17"/>
  <c r="K270" i="17"/>
  <c r="J270" i="17"/>
  <c r="I270" i="17"/>
  <c r="H270" i="17"/>
  <c r="G270" i="17"/>
  <c r="M270" i="17" s="1"/>
  <c r="K269" i="17"/>
  <c r="J269" i="17"/>
  <c r="I269" i="17"/>
  <c r="H269" i="17"/>
  <c r="G269" i="17"/>
  <c r="M269" i="17" s="1"/>
  <c r="L268" i="17"/>
  <c r="K268" i="17"/>
  <c r="J268" i="17"/>
  <c r="I268" i="17"/>
  <c r="H268" i="17"/>
  <c r="G268" i="17"/>
  <c r="M268" i="17" s="1"/>
  <c r="K267" i="17"/>
  <c r="I267" i="17"/>
  <c r="G267" i="17"/>
  <c r="L266" i="17"/>
  <c r="K266" i="17"/>
  <c r="J266" i="17"/>
  <c r="I266" i="17"/>
  <c r="H266" i="17"/>
  <c r="N266" i="17" s="1"/>
  <c r="G266" i="17"/>
  <c r="M266" i="17" s="1"/>
  <c r="K265" i="17"/>
  <c r="I265" i="17"/>
  <c r="G265" i="17"/>
  <c r="L264" i="17"/>
  <c r="K264" i="17"/>
  <c r="J264" i="17"/>
  <c r="I264" i="17"/>
  <c r="H264" i="17"/>
  <c r="G264" i="17"/>
  <c r="M264" i="17" s="1"/>
  <c r="K263" i="17"/>
  <c r="I263" i="17"/>
  <c r="G263" i="17"/>
  <c r="L262" i="17"/>
  <c r="K262" i="17"/>
  <c r="J262" i="17"/>
  <c r="I262" i="17"/>
  <c r="H262" i="17"/>
  <c r="N262" i="17" s="1"/>
  <c r="G262" i="17"/>
  <c r="M262" i="17" s="1"/>
  <c r="K261" i="17"/>
  <c r="I261" i="17"/>
  <c r="L260" i="17"/>
  <c r="K260" i="17"/>
  <c r="J260" i="17"/>
  <c r="I260" i="17"/>
  <c r="H260" i="17"/>
  <c r="N260" i="17" s="1"/>
  <c r="G260" i="17"/>
  <c r="M260" i="17" s="1"/>
  <c r="K259" i="17"/>
  <c r="I259" i="17"/>
  <c r="G259" i="17"/>
  <c r="L258" i="17"/>
  <c r="K258" i="17"/>
  <c r="J258" i="17"/>
  <c r="H258" i="17"/>
  <c r="G258" i="17"/>
  <c r="K257" i="17"/>
  <c r="I257" i="17"/>
  <c r="G257" i="17"/>
  <c r="L256" i="17"/>
  <c r="K256" i="17"/>
  <c r="J256" i="17"/>
  <c r="I256" i="17"/>
  <c r="H256" i="17"/>
  <c r="N256" i="17" s="1"/>
  <c r="G256" i="17"/>
  <c r="K255" i="17"/>
  <c r="E188" i="17"/>
  <c r="E12" i="17" s="1"/>
  <c r="I255" i="17"/>
  <c r="K254" i="17"/>
  <c r="L254" i="17"/>
  <c r="J254" i="17"/>
  <c r="I254" i="17"/>
  <c r="H254" i="17"/>
  <c r="G254" i="17"/>
  <c r="K253" i="17"/>
  <c r="I253" i="17"/>
  <c r="G253" i="17"/>
  <c r="L252" i="17"/>
  <c r="K252" i="17"/>
  <c r="J252" i="17"/>
  <c r="I252" i="17"/>
  <c r="H252" i="17"/>
  <c r="N252" i="17" s="1"/>
  <c r="G252" i="17"/>
  <c r="M252" i="17" s="1"/>
  <c r="K251" i="17"/>
  <c r="I251" i="17"/>
  <c r="G251" i="17"/>
  <c r="L250" i="17"/>
  <c r="K250" i="17"/>
  <c r="J250" i="17"/>
  <c r="I250" i="17"/>
  <c r="H250" i="17"/>
  <c r="G250" i="17"/>
  <c r="M250" i="17" s="1"/>
  <c r="K249" i="17"/>
  <c r="I249" i="17"/>
  <c r="G249" i="17"/>
  <c r="L248" i="17"/>
  <c r="K248" i="17"/>
  <c r="J248" i="17"/>
  <c r="I248" i="17"/>
  <c r="H248" i="17"/>
  <c r="N248" i="17" s="1"/>
  <c r="G248" i="17"/>
  <c r="K247" i="17"/>
  <c r="I247" i="17"/>
  <c r="G247" i="17"/>
  <c r="L246" i="17"/>
  <c r="K246" i="17"/>
  <c r="J246" i="17"/>
  <c r="I246" i="17"/>
  <c r="H246" i="17"/>
  <c r="G246" i="17"/>
  <c r="K245" i="17"/>
  <c r="I245" i="17"/>
  <c r="G245" i="17"/>
  <c r="L244" i="17"/>
  <c r="K244" i="17"/>
  <c r="J244" i="17"/>
  <c r="I244" i="17"/>
  <c r="H244" i="17"/>
  <c r="N244" i="17" s="1"/>
  <c r="G244" i="17"/>
  <c r="M244" i="17" s="1"/>
  <c r="L243" i="17"/>
  <c r="K243" i="17"/>
  <c r="I243" i="17"/>
  <c r="H243" i="17"/>
  <c r="G243" i="17"/>
  <c r="L242" i="17"/>
  <c r="K242" i="17"/>
  <c r="K241" i="17"/>
  <c r="I241" i="17"/>
  <c r="G241" i="17"/>
  <c r="L240" i="17"/>
  <c r="K240" i="17"/>
  <c r="J240" i="17"/>
  <c r="I240" i="17"/>
  <c r="H240" i="17"/>
  <c r="N240" i="17" s="1"/>
  <c r="G240" i="17"/>
  <c r="M240" i="17" s="1"/>
  <c r="K239" i="17"/>
  <c r="I239" i="17"/>
  <c r="G239" i="17"/>
  <c r="L238" i="17"/>
  <c r="K238" i="17"/>
  <c r="J238" i="17"/>
  <c r="I238" i="17"/>
  <c r="H238" i="17"/>
  <c r="G238" i="17"/>
  <c r="M238" i="17" s="1"/>
  <c r="K237" i="17"/>
  <c r="I237" i="17"/>
  <c r="G237" i="17"/>
  <c r="L236" i="17"/>
  <c r="K236" i="17"/>
  <c r="J236" i="17"/>
  <c r="I236" i="17"/>
  <c r="H236" i="17"/>
  <c r="N236" i="17" s="1"/>
  <c r="G236" i="17"/>
  <c r="M236" i="17" s="1"/>
  <c r="K235" i="17"/>
  <c r="I235" i="17"/>
  <c r="H235" i="17"/>
  <c r="G235" i="17"/>
  <c r="L234" i="17"/>
  <c r="K234" i="17"/>
  <c r="J234" i="17"/>
  <c r="I234" i="17"/>
  <c r="H234" i="17"/>
  <c r="N234" i="17" s="1"/>
  <c r="G234" i="17"/>
  <c r="M234" i="17" s="1"/>
  <c r="K233" i="17"/>
  <c r="J233" i="17"/>
  <c r="I233" i="17"/>
  <c r="G233" i="17"/>
  <c r="L232" i="17"/>
  <c r="K232" i="17"/>
  <c r="J232" i="17"/>
  <c r="I232" i="17"/>
  <c r="H232" i="17"/>
  <c r="N232" i="17" s="1"/>
  <c r="G232" i="17"/>
  <c r="K231" i="17"/>
  <c r="I231" i="17"/>
  <c r="H231" i="17"/>
  <c r="G231" i="17"/>
  <c r="M231" i="17" s="1"/>
  <c r="L230" i="17"/>
  <c r="K230" i="17"/>
  <c r="J230" i="17"/>
  <c r="I230" i="17"/>
  <c r="H230" i="17"/>
  <c r="N230" i="17" s="1"/>
  <c r="G230" i="17"/>
  <c r="K229" i="17"/>
  <c r="I229" i="17"/>
  <c r="G229" i="17"/>
  <c r="L228" i="17"/>
  <c r="K228" i="17"/>
  <c r="J228" i="17"/>
  <c r="I228" i="17"/>
  <c r="H228" i="17"/>
  <c r="N228" i="17" s="1"/>
  <c r="G228" i="17"/>
  <c r="M228" i="17" s="1"/>
  <c r="K227" i="17"/>
  <c r="I227" i="17"/>
  <c r="H227" i="17"/>
  <c r="G227" i="17"/>
  <c r="L226" i="17"/>
  <c r="K226" i="17"/>
  <c r="J226" i="17"/>
  <c r="I226" i="17"/>
  <c r="H226" i="17"/>
  <c r="N226" i="17" s="1"/>
  <c r="G226" i="17"/>
  <c r="M226" i="17" s="1"/>
  <c r="K225" i="17"/>
  <c r="J225" i="17"/>
  <c r="I225" i="17"/>
  <c r="G225" i="17"/>
  <c r="K224" i="17"/>
  <c r="L224" i="17"/>
  <c r="J224" i="17"/>
  <c r="I224" i="17"/>
  <c r="H224" i="17"/>
  <c r="G224" i="17"/>
  <c r="K223" i="17"/>
  <c r="I223" i="17"/>
  <c r="G223" i="17"/>
  <c r="L222" i="17"/>
  <c r="K222" i="17"/>
  <c r="J222" i="17"/>
  <c r="I222" i="17"/>
  <c r="H222" i="17"/>
  <c r="N222" i="17" s="1"/>
  <c r="G222" i="17"/>
  <c r="M222" i="17" s="1"/>
  <c r="K221" i="17"/>
  <c r="J221" i="17"/>
  <c r="I221" i="17"/>
  <c r="G221" i="17"/>
  <c r="L220" i="17"/>
  <c r="K220" i="17"/>
  <c r="J220" i="17"/>
  <c r="H220" i="17"/>
  <c r="G220" i="17"/>
  <c r="K219" i="17"/>
  <c r="I219" i="17"/>
  <c r="G219" i="17"/>
  <c r="L218" i="17"/>
  <c r="K218" i="17"/>
  <c r="J218" i="17"/>
  <c r="I218" i="17"/>
  <c r="H218" i="17"/>
  <c r="N218" i="17" s="1"/>
  <c r="G218" i="17"/>
  <c r="M218" i="17" s="1"/>
  <c r="K217" i="17"/>
  <c r="I217" i="17"/>
  <c r="G217" i="17"/>
  <c r="L216" i="17"/>
  <c r="K216" i="17"/>
  <c r="K215" i="17"/>
  <c r="G215" i="17"/>
  <c r="L214" i="17"/>
  <c r="K214" i="17"/>
  <c r="J214" i="17"/>
  <c r="I214" i="17"/>
  <c r="H214" i="17"/>
  <c r="N214" i="17" s="1"/>
  <c r="G214" i="17"/>
  <c r="M214" i="17" s="1"/>
  <c r="K213" i="17"/>
  <c r="J213" i="17"/>
  <c r="I213" i="17"/>
  <c r="G213" i="17"/>
  <c r="L212" i="17"/>
  <c r="K212" i="17"/>
  <c r="J212" i="17"/>
  <c r="I212" i="17"/>
  <c r="H212" i="17"/>
  <c r="N212" i="17" s="1"/>
  <c r="G212" i="17"/>
  <c r="K211" i="17"/>
  <c r="I211" i="17"/>
  <c r="H211" i="17"/>
  <c r="G211" i="17"/>
  <c r="M211" i="17" s="1"/>
  <c r="L210" i="17"/>
  <c r="K210" i="17"/>
  <c r="J210" i="17"/>
  <c r="I210" i="17"/>
  <c r="H210" i="17"/>
  <c r="N210" i="17" s="1"/>
  <c r="G210" i="17"/>
  <c r="K209" i="17"/>
  <c r="I209" i="17"/>
  <c r="G209" i="17"/>
  <c r="L208" i="17"/>
  <c r="K208" i="17"/>
  <c r="J208" i="17"/>
  <c r="I208" i="17"/>
  <c r="H208" i="17"/>
  <c r="N208" i="17" s="1"/>
  <c r="G208" i="17"/>
  <c r="M208" i="17" s="1"/>
  <c r="K207" i="17"/>
  <c r="I207" i="17"/>
  <c r="H207" i="17"/>
  <c r="G207" i="17"/>
  <c r="L206" i="17"/>
  <c r="K206" i="17"/>
  <c r="J206" i="17"/>
  <c r="I206" i="17"/>
  <c r="H206" i="17"/>
  <c r="N206" i="17" s="1"/>
  <c r="G206" i="17"/>
  <c r="M206" i="17" s="1"/>
  <c r="K205" i="17"/>
  <c r="J205" i="17"/>
  <c r="I205" i="17"/>
  <c r="G205" i="17"/>
  <c r="L204" i="17"/>
  <c r="K204" i="17"/>
  <c r="J204" i="17"/>
  <c r="I204" i="17"/>
  <c r="H204" i="17"/>
  <c r="N204" i="17" s="1"/>
  <c r="G204" i="17"/>
  <c r="K203" i="17"/>
  <c r="L202" i="17"/>
  <c r="K202" i="17"/>
  <c r="J202" i="17"/>
  <c r="H202" i="17"/>
  <c r="G202" i="17"/>
  <c r="L201" i="17"/>
  <c r="K201" i="17"/>
  <c r="I201" i="17"/>
  <c r="H201" i="17"/>
  <c r="G201" i="17"/>
  <c r="L200" i="17"/>
  <c r="K200" i="17"/>
  <c r="J200" i="17"/>
  <c r="I200" i="17"/>
  <c r="H200" i="17"/>
  <c r="N200" i="17" s="1"/>
  <c r="G200" i="17"/>
  <c r="M200" i="17" s="1"/>
  <c r="K199" i="17"/>
  <c r="I199" i="17"/>
  <c r="G199" i="17"/>
  <c r="L198" i="17"/>
  <c r="K198" i="17"/>
  <c r="I198" i="17"/>
  <c r="H198" i="17"/>
  <c r="G198" i="17"/>
  <c r="K197" i="17"/>
  <c r="I197" i="17"/>
  <c r="G197" i="17"/>
  <c r="L196" i="17"/>
  <c r="K196" i="17"/>
  <c r="J196" i="17"/>
  <c r="I196" i="17"/>
  <c r="H196" i="17"/>
  <c r="N196" i="17" s="1"/>
  <c r="G196" i="17"/>
  <c r="K195" i="17"/>
  <c r="L194" i="17"/>
  <c r="K194" i="17"/>
  <c r="J194" i="17"/>
  <c r="I194" i="17"/>
  <c r="H194" i="17"/>
  <c r="N194" i="17" s="1"/>
  <c r="G194" i="17"/>
  <c r="M194" i="17" s="1"/>
  <c r="K193" i="17"/>
  <c r="J193" i="17"/>
  <c r="I193" i="17"/>
  <c r="G193" i="17"/>
  <c r="L192" i="17"/>
  <c r="K192" i="17"/>
  <c r="J192" i="17"/>
  <c r="I192" i="17"/>
  <c r="H192" i="17"/>
  <c r="N192" i="17" s="1"/>
  <c r="G192" i="17"/>
  <c r="K191" i="17"/>
  <c r="I191" i="17"/>
  <c r="H191" i="17"/>
  <c r="G191" i="17"/>
  <c r="L190" i="17"/>
  <c r="K190" i="17"/>
  <c r="J190" i="17"/>
  <c r="I190" i="17"/>
  <c r="H190" i="17"/>
  <c r="N190" i="17" s="1"/>
  <c r="G190" i="17"/>
  <c r="L189" i="17"/>
  <c r="K189" i="17"/>
  <c r="J189" i="17"/>
  <c r="I189" i="17"/>
  <c r="G189" i="17"/>
  <c r="J338" i="17"/>
  <c r="I327" i="17"/>
  <c r="D188" i="17"/>
  <c r="H338" i="17" s="1"/>
  <c r="C188" i="17"/>
  <c r="K180" i="17"/>
  <c r="J180" i="17"/>
  <c r="I180" i="17"/>
  <c r="G180" i="17"/>
  <c r="L179" i="17"/>
  <c r="K179" i="17"/>
  <c r="J179" i="17"/>
  <c r="I179" i="17"/>
  <c r="H179" i="17"/>
  <c r="N179" i="17" s="1"/>
  <c r="G179" i="17"/>
  <c r="K178" i="17"/>
  <c r="I178" i="17"/>
  <c r="G178" i="17"/>
  <c r="L177" i="17"/>
  <c r="K177" i="17"/>
  <c r="J177" i="17"/>
  <c r="I177" i="17"/>
  <c r="H177" i="17"/>
  <c r="N177" i="17" s="1"/>
  <c r="G177" i="17"/>
  <c r="M177" i="17" s="1"/>
  <c r="K176" i="17"/>
  <c r="J176" i="17"/>
  <c r="I176" i="17"/>
  <c r="G176" i="17"/>
  <c r="L175" i="17"/>
  <c r="K175" i="17"/>
  <c r="J175" i="17"/>
  <c r="I175" i="17"/>
  <c r="H175" i="17"/>
  <c r="N175" i="17" s="1"/>
  <c r="G175" i="17"/>
  <c r="K174" i="17"/>
  <c r="I174" i="17"/>
  <c r="G174" i="17"/>
  <c r="L173" i="17"/>
  <c r="K173" i="17"/>
  <c r="J173" i="17"/>
  <c r="I173" i="17"/>
  <c r="H173" i="17"/>
  <c r="N173" i="17" s="1"/>
  <c r="G173" i="17"/>
  <c r="M173" i="17" s="1"/>
  <c r="K172" i="17"/>
  <c r="J172" i="17"/>
  <c r="I172" i="17"/>
  <c r="G172" i="17"/>
  <c r="L171" i="17"/>
  <c r="K171" i="17"/>
  <c r="J171" i="17"/>
  <c r="I171" i="17"/>
  <c r="H171" i="17"/>
  <c r="N171" i="17" s="1"/>
  <c r="G171" i="17"/>
  <c r="K170" i="17"/>
  <c r="I170" i="17"/>
  <c r="G170" i="17"/>
  <c r="L169" i="17"/>
  <c r="K169" i="17"/>
  <c r="J169" i="17"/>
  <c r="I169" i="17"/>
  <c r="H169" i="17"/>
  <c r="N169" i="17" s="1"/>
  <c r="G169" i="17"/>
  <c r="M169" i="17" s="1"/>
  <c r="K168" i="17"/>
  <c r="J168" i="17"/>
  <c r="I168" i="17"/>
  <c r="G168" i="17"/>
  <c r="L167" i="17"/>
  <c r="K167" i="17"/>
  <c r="J167" i="17"/>
  <c r="I167" i="17"/>
  <c r="H167" i="17"/>
  <c r="N167" i="17" s="1"/>
  <c r="G167" i="17"/>
  <c r="K166" i="17"/>
  <c r="I166" i="17"/>
  <c r="G166" i="17"/>
  <c r="L165" i="17"/>
  <c r="K165" i="17"/>
  <c r="J165" i="17"/>
  <c r="I165" i="17"/>
  <c r="H165" i="17"/>
  <c r="N165" i="17" s="1"/>
  <c r="G165" i="17"/>
  <c r="M165" i="17" s="1"/>
  <c r="K164" i="17"/>
  <c r="J164" i="17"/>
  <c r="I164" i="17"/>
  <c r="G164" i="17"/>
  <c r="L163" i="17"/>
  <c r="K163" i="17"/>
  <c r="J163" i="17"/>
  <c r="I163" i="17"/>
  <c r="H163" i="17"/>
  <c r="N163" i="17" s="1"/>
  <c r="G163" i="17"/>
  <c r="K162" i="17"/>
  <c r="I162" i="17"/>
  <c r="G162" i="17"/>
  <c r="L161" i="17"/>
  <c r="K161" i="17"/>
  <c r="J161" i="17"/>
  <c r="I161" i="17"/>
  <c r="H161" i="17"/>
  <c r="N161" i="17" s="1"/>
  <c r="G161" i="17"/>
  <c r="M161" i="17" s="1"/>
  <c r="K160" i="17"/>
  <c r="J160" i="17"/>
  <c r="I160" i="17"/>
  <c r="G160" i="17"/>
  <c r="L159" i="17"/>
  <c r="K159" i="17"/>
  <c r="J159" i="17"/>
  <c r="I159" i="17"/>
  <c r="H159" i="17"/>
  <c r="N159" i="17" s="1"/>
  <c r="G159" i="17"/>
  <c r="K158" i="17"/>
  <c r="I158" i="17"/>
  <c r="G158" i="17"/>
  <c r="L157" i="17"/>
  <c r="K157" i="17"/>
  <c r="J157" i="17"/>
  <c r="I157" i="17"/>
  <c r="H157" i="17"/>
  <c r="N157" i="17" s="1"/>
  <c r="G157" i="17"/>
  <c r="M157" i="17" s="1"/>
  <c r="K156" i="17"/>
  <c r="J156" i="17"/>
  <c r="I156" i="17"/>
  <c r="L155" i="17"/>
  <c r="K155" i="17"/>
  <c r="J155" i="17"/>
  <c r="I155" i="17"/>
  <c r="H155" i="17"/>
  <c r="N155" i="17" s="1"/>
  <c r="G155" i="17"/>
  <c r="M155" i="17" s="1"/>
  <c r="K154" i="17"/>
  <c r="I154" i="17"/>
  <c r="G154" i="17"/>
  <c r="L153" i="17"/>
  <c r="K153" i="17"/>
  <c r="J153" i="17"/>
  <c r="I153" i="17"/>
  <c r="H153" i="17"/>
  <c r="G153" i="17"/>
  <c r="M153" i="17" s="1"/>
  <c r="K152" i="17"/>
  <c r="I152" i="17"/>
  <c r="G152" i="17"/>
  <c r="L151" i="17"/>
  <c r="K151" i="17"/>
  <c r="J151" i="17"/>
  <c r="I151" i="17"/>
  <c r="H151" i="17"/>
  <c r="N151" i="17" s="1"/>
  <c r="G151" i="17"/>
  <c r="M151" i="17" s="1"/>
  <c r="L150" i="17"/>
  <c r="K150" i="17"/>
  <c r="E81" i="17"/>
  <c r="I150" i="17" s="1"/>
  <c r="L149" i="17"/>
  <c r="K149" i="17"/>
  <c r="J149" i="17"/>
  <c r="I149" i="17"/>
  <c r="K148" i="17"/>
  <c r="I148" i="17"/>
  <c r="G148" i="17"/>
  <c r="L147" i="17"/>
  <c r="K147" i="17"/>
  <c r="J147" i="17"/>
  <c r="I147" i="17"/>
  <c r="H147" i="17"/>
  <c r="N147" i="17" s="1"/>
  <c r="K146" i="17"/>
  <c r="I146" i="17"/>
  <c r="L145" i="17"/>
  <c r="K145" i="17"/>
  <c r="I145" i="17"/>
  <c r="L144" i="17"/>
  <c r="K144" i="17"/>
  <c r="I144" i="17"/>
  <c r="G144" i="17"/>
  <c r="L143" i="17"/>
  <c r="K143" i="17"/>
  <c r="J143" i="17"/>
  <c r="I143" i="17"/>
  <c r="H143" i="17"/>
  <c r="N143" i="17" s="1"/>
  <c r="G143" i="17"/>
  <c r="K142" i="17"/>
  <c r="I142" i="17"/>
  <c r="H142" i="17"/>
  <c r="G142" i="17"/>
  <c r="L141" i="17"/>
  <c r="K141" i="17"/>
  <c r="J141" i="17"/>
  <c r="H141" i="17"/>
  <c r="K140" i="17"/>
  <c r="I140" i="17"/>
  <c r="H140" i="17"/>
  <c r="G140" i="17"/>
  <c r="M140" i="17" s="1"/>
  <c r="L139" i="17"/>
  <c r="K139" i="17"/>
  <c r="J139" i="17"/>
  <c r="I139" i="17"/>
  <c r="K138" i="17"/>
  <c r="J138" i="17"/>
  <c r="I138" i="17"/>
  <c r="G138" i="17"/>
  <c r="L137" i="17"/>
  <c r="K137" i="17"/>
  <c r="J137" i="17"/>
  <c r="I137" i="17"/>
  <c r="K136" i="17"/>
  <c r="J136" i="17"/>
  <c r="I136" i="17"/>
  <c r="L135" i="17"/>
  <c r="K135" i="17"/>
  <c r="J135" i="17"/>
  <c r="I135" i="17"/>
  <c r="H135" i="17"/>
  <c r="N135" i="17" s="1"/>
  <c r="G135" i="17"/>
  <c r="M135" i="17" s="1"/>
  <c r="K134" i="17"/>
  <c r="I134" i="17"/>
  <c r="G134" i="17"/>
  <c r="L133" i="17"/>
  <c r="K133" i="17"/>
  <c r="I133" i="17"/>
  <c r="L132" i="17"/>
  <c r="K132" i="17"/>
  <c r="I132" i="17"/>
  <c r="H132" i="17"/>
  <c r="G132" i="17"/>
  <c r="M132" i="17" s="1"/>
  <c r="L131" i="17"/>
  <c r="K131" i="17"/>
  <c r="J131" i="17"/>
  <c r="I131" i="17"/>
  <c r="H131" i="17"/>
  <c r="N131" i="17" s="1"/>
  <c r="G131" i="17"/>
  <c r="L130" i="17"/>
  <c r="K130" i="17"/>
  <c r="I130" i="17"/>
  <c r="H130" i="17"/>
  <c r="G130" i="17"/>
  <c r="L129" i="17"/>
  <c r="K129" i="17"/>
  <c r="J129" i="17"/>
  <c r="I129" i="17"/>
  <c r="H129" i="17"/>
  <c r="N129" i="17" s="1"/>
  <c r="G129" i="17"/>
  <c r="L128" i="17"/>
  <c r="K128" i="17"/>
  <c r="I128" i="17"/>
  <c r="L127" i="17"/>
  <c r="K127" i="17"/>
  <c r="J127" i="17"/>
  <c r="I127" i="17"/>
  <c r="L126" i="17"/>
  <c r="K126" i="17"/>
  <c r="G126" i="17"/>
  <c r="L125" i="17"/>
  <c r="K125" i="17"/>
  <c r="J125" i="17"/>
  <c r="I125" i="17"/>
  <c r="H125" i="17"/>
  <c r="G125" i="17"/>
  <c r="K124" i="17"/>
  <c r="J124" i="17"/>
  <c r="I124" i="17"/>
  <c r="H124" i="17"/>
  <c r="G124" i="17"/>
  <c r="M124" i="17" s="1"/>
  <c r="L123" i="17"/>
  <c r="K123" i="17"/>
  <c r="J123" i="17"/>
  <c r="H123" i="17"/>
  <c r="G123" i="17"/>
  <c r="K122" i="17"/>
  <c r="I122" i="17"/>
  <c r="G122" i="17"/>
  <c r="L121" i="17"/>
  <c r="K121" i="17"/>
  <c r="J121" i="17"/>
  <c r="I121" i="17"/>
  <c r="H121" i="17"/>
  <c r="N121" i="17" s="1"/>
  <c r="G121" i="17"/>
  <c r="M121" i="17" s="1"/>
  <c r="L120" i="17"/>
  <c r="K120" i="17"/>
  <c r="I120" i="17"/>
  <c r="H120" i="17"/>
  <c r="G120" i="17"/>
  <c r="L119" i="17"/>
  <c r="K119" i="17"/>
  <c r="J119" i="17"/>
  <c r="I119" i="17"/>
  <c r="H119" i="17"/>
  <c r="N119" i="17" s="1"/>
  <c r="G119" i="17"/>
  <c r="M119" i="17" s="1"/>
  <c r="L118" i="17"/>
  <c r="K118" i="17"/>
  <c r="F81" i="17"/>
  <c r="J150" i="17" s="1"/>
  <c r="I118" i="17"/>
  <c r="G118" i="17"/>
  <c r="M118" i="17" s="1"/>
  <c r="L117" i="17"/>
  <c r="K117" i="17"/>
  <c r="J117" i="17"/>
  <c r="I117" i="17"/>
  <c r="H117" i="17"/>
  <c r="N117" i="17" s="1"/>
  <c r="G117" i="17"/>
  <c r="M117" i="17" s="1"/>
  <c r="K116" i="17"/>
  <c r="J116" i="17"/>
  <c r="I116" i="17"/>
  <c r="G116" i="17"/>
  <c r="L115" i="17"/>
  <c r="K115" i="17"/>
  <c r="J115" i="17"/>
  <c r="I115" i="17"/>
  <c r="H115" i="17"/>
  <c r="N115" i="17" s="1"/>
  <c r="G115" i="17"/>
  <c r="K114" i="17"/>
  <c r="I114" i="17"/>
  <c r="G114" i="17"/>
  <c r="L113" i="17"/>
  <c r="K113" i="17"/>
  <c r="J113" i="17"/>
  <c r="I113" i="17"/>
  <c r="H113" i="17"/>
  <c r="N113" i="17" s="1"/>
  <c r="G113" i="17"/>
  <c r="M113" i="17" s="1"/>
  <c r="K112" i="17"/>
  <c r="J112" i="17"/>
  <c r="I112" i="17"/>
  <c r="H112" i="17"/>
  <c r="G112" i="17"/>
  <c r="M112" i="17" s="1"/>
  <c r="L111" i="17"/>
  <c r="K111" i="17"/>
  <c r="J111" i="17"/>
  <c r="I111" i="17"/>
  <c r="H111" i="17"/>
  <c r="G111" i="17"/>
  <c r="M111" i="17" s="1"/>
  <c r="K110" i="17"/>
  <c r="I110" i="17"/>
  <c r="G110" i="17"/>
  <c r="L109" i="17"/>
  <c r="K109" i="17"/>
  <c r="J109" i="17"/>
  <c r="I109" i="17"/>
  <c r="H109" i="17"/>
  <c r="N109" i="17" s="1"/>
  <c r="G109" i="17"/>
  <c r="M109" i="17" s="1"/>
  <c r="K108" i="17"/>
  <c r="I108" i="17"/>
  <c r="G108" i="17"/>
  <c r="L107" i="17"/>
  <c r="K107" i="17"/>
  <c r="J107" i="17"/>
  <c r="I107" i="17"/>
  <c r="H107" i="17"/>
  <c r="G107" i="17"/>
  <c r="K106" i="17"/>
  <c r="J106" i="17"/>
  <c r="I106" i="17"/>
  <c r="H106" i="17"/>
  <c r="G106" i="17"/>
  <c r="M106" i="17" s="1"/>
  <c r="L105" i="17"/>
  <c r="K105" i="17"/>
  <c r="J105" i="17"/>
  <c r="I105" i="17"/>
  <c r="H105" i="17"/>
  <c r="G105" i="17"/>
  <c r="M105" i="17" s="1"/>
  <c r="K104" i="17"/>
  <c r="J104" i="17"/>
  <c r="I104" i="17"/>
  <c r="H104" i="17"/>
  <c r="G104" i="17"/>
  <c r="M104" i="17" s="1"/>
  <c r="L103" i="17"/>
  <c r="K103" i="17"/>
  <c r="I103" i="17"/>
  <c r="G103" i="17"/>
  <c r="K102" i="17"/>
  <c r="I102" i="17"/>
  <c r="G102" i="17"/>
  <c r="L101" i="17"/>
  <c r="K101" i="17"/>
  <c r="I101" i="17"/>
  <c r="H101" i="17"/>
  <c r="G101" i="17"/>
  <c r="K100" i="17"/>
  <c r="G100" i="17"/>
  <c r="L99" i="17"/>
  <c r="K99" i="17"/>
  <c r="J99" i="17"/>
  <c r="I99" i="17"/>
  <c r="H99" i="17"/>
  <c r="N99" i="17" s="1"/>
  <c r="G99" i="17"/>
  <c r="K98" i="17"/>
  <c r="J98" i="17"/>
  <c r="I98" i="17"/>
  <c r="H98" i="17"/>
  <c r="G98" i="17"/>
  <c r="M98" i="17" s="1"/>
  <c r="L97" i="17"/>
  <c r="K97" i="17"/>
  <c r="J97" i="17"/>
  <c r="I97" i="17"/>
  <c r="H97" i="17"/>
  <c r="G97" i="17"/>
  <c r="K96" i="17"/>
  <c r="J96" i="17"/>
  <c r="I96" i="17"/>
  <c r="H96" i="17"/>
  <c r="G96" i="17"/>
  <c r="M96" i="17" s="1"/>
  <c r="L95" i="17"/>
  <c r="K95" i="17"/>
  <c r="J95" i="17"/>
  <c r="I95" i="17"/>
  <c r="H95" i="17"/>
  <c r="G95" i="17"/>
  <c r="K94" i="17"/>
  <c r="J94" i="17"/>
  <c r="I94" i="17"/>
  <c r="G94" i="17"/>
  <c r="L93" i="17"/>
  <c r="K93" i="17"/>
  <c r="J93" i="17"/>
  <c r="I93" i="17"/>
  <c r="H93" i="17"/>
  <c r="N93" i="17" s="1"/>
  <c r="G93" i="17"/>
  <c r="M93" i="17" s="1"/>
  <c r="K92" i="17"/>
  <c r="I92" i="17"/>
  <c r="G92" i="17"/>
  <c r="L91" i="17"/>
  <c r="K91" i="17"/>
  <c r="J91" i="17"/>
  <c r="I91" i="17"/>
  <c r="H91" i="17"/>
  <c r="N91" i="17" s="1"/>
  <c r="G91" i="17"/>
  <c r="M91" i="17" s="1"/>
  <c r="K90" i="17"/>
  <c r="J90" i="17"/>
  <c r="I90" i="17"/>
  <c r="G90" i="17"/>
  <c r="L89" i="17"/>
  <c r="K89" i="17"/>
  <c r="J89" i="17"/>
  <c r="I89" i="17"/>
  <c r="H89" i="17"/>
  <c r="N89" i="17" s="1"/>
  <c r="G89" i="17"/>
  <c r="K88" i="17"/>
  <c r="I88" i="17"/>
  <c r="G88" i="17"/>
  <c r="L87" i="17"/>
  <c r="K87" i="17"/>
  <c r="J87" i="17"/>
  <c r="I87" i="17"/>
  <c r="H87" i="17"/>
  <c r="N87" i="17" s="1"/>
  <c r="G87" i="17"/>
  <c r="M87" i="17" s="1"/>
  <c r="K86" i="17"/>
  <c r="J86" i="17"/>
  <c r="I86" i="17"/>
  <c r="L85" i="17"/>
  <c r="K85" i="17"/>
  <c r="J85" i="17"/>
  <c r="I85" i="17"/>
  <c r="G85" i="17"/>
  <c r="K84" i="17"/>
  <c r="I84" i="17"/>
  <c r="H84" i="17"/>
  <c r="G84" i="17"/>
  <c r="L83" i="17"/>
  <c r="K83" i="17"/>
  <c r="J83" i="17"/>
  <c r="I83" i="17"/>
  <c r="H83" i="17"/>
  <c r="N83" i="17" s="1"/>
  <c r="G83" i="17"/>
  <c r="L82" i="17"/>
  <c r="K82" i="17"/>
  <c r="J82" i="17"/>
  <c r="I82" i="17"/>
  <c r="I141" i="17"/>
  <c r="D81" i="17"/>
  <c r="C81" i="17"/>
  <c r="K73" i="17"/>
  <c r="J73" i="17"/>
  <c r="I73" i="17"/>
  <c r="G73" i="17"/>
  <c r="L72" i="17"/>
  <c r="K72" i="17"/>
  <c r="J72" i="17"/>
  <c r="I72" i="17"/>
  <c r="H72" i="17"/>
  <c r="N72" i="17" s="1"/>
  <c r="G72" i="17"/>
  <c r="M72" i="17" s="1"/>
  <c r="K71" i="17"/>
  <c r="I71" i="17"/>
  <c r="G71" i="17"/>
  <c r="L70" i="17"/>
  <c r="K70" i="17"/>
  <c r="J70" i="17"/>
  <c r="I70" i="17"/>
  <c r="H70" i="17"/>
  <c r="G70" i="17"/>
  <c r="M70" i="17" s="1"/>
  <c r="K69" i="17"/>
  <c r="I69" i="17"/>
  <c r="H69" i="17"/>
  <c r="G69" i="17"/>
  <c r="M69" i="17" s="1"/>
  <c r="L68" i="17"/>
  <c r="K68" i="17"/>
  <c r="J68" i="17"/>
  <c r="I68" i="17"/>
  <c r="H68" i="17"/>
  <c r="N68" i="17" s="1"/>
  <c r="G68" i="17"/>
  <c r="K67" i="17"/>
  <c r="J67" i="17"/>
  <c r="I67" i="17"/>
  <c r="G67" i="17"/>
  <c r="L66" i="17"/>
  <c r="K66" i="17"/>
  <c r="J66" i="17"/>
  <c r="I66" i="17"/>
  <c r="H66" i="17"/>
  <c r="N66" i="17" s="1"/>
  <c r="G66" i="17"/>
  <c r="M66" i="17" s="1"/>
  <c r="K65" i="17"/>
  <c r="I65" i="17"/>
  <c r="G65" i="17"/>
  <c r="L64" i="17"/>
  <c r="K64" i="17"/>
  <c r="J64" i="17"/>
  <c r="I64" i="17"/>
  <c r="H64" i="17"/>
  <c r="N64" i="17" s="1"/>
  <c r="G64" i="17"/>
  <c r="M64" i="17" s="1"/>
  <c r="K63" i="17"/>
  <c r="J63" i="17"/>
  <c r="I63" i="17"/>
  <c r="G63" i="17"/>
  <c r="L62" i="17"/>
  <c r="K62" i="17"/>
  <c r="J62" i="17"/>
  <c r="I62" i="17"/>
  <c r="H62" i="17"/>
  <c r="N62" i="17" s="1"/>
  <c r="G62" i="17"/>
  <c r="M62" i="17" s="1"/>
  <c r="K61" i="17"/>
  <c r="I61" i="17"/>
  <c r="G61" i="17"/>
  <c r="L60" i="17"/>
  <c r="K60" i="17"/>
  <c r="J60" i="17"/>
  <c r="I60" i="17"/>
  <c r="H60" i="17"/>
  <c r="N60" i="17" s="1"/>
  <c r="G60" i="17"/>
  <c r="K59" i="17"/>
  <c r="I59" i="17"/>
  <c r="H59" i="17"/>
  <c r="G59" i="17"/>
  <c r="L58" i="17"/>
  <c r="N58" i="17" s="1"/>
  <c r="K58" i="17"/>
  <c r="I58" i="17"/>
  <c r="H58" i="17"/>
  <c r="G58" i="17"/>
  <c r="K57" i="17"/>
  <c r="J57" i="17"/>
  <c r="I57" i="17"/>
  <c r="H57" i="17"/>
  <c r="G57" i="17"/>
  <c r="M57" i="17" s="1"/>
  <c r="L56" i="17"/>
  <c r="K56" i="17"/>
  <c r="J56" i="17"/>
  <c r="I56" i="17"/>
  <c r="H56" i="17"/>
  <c r="N56" i="17" s="1"/>
  <c r="G56" i="17"/>
  <c r="K55" i="17"/>
  <c r="I55" i="17"/>
  <c r="G55" i="17"/>
  <c r="L54" i="17"/>
  <c r="K54" i="17"/>
  <c r="J54" i="17"/>
  <c r="I54" i="17"/>
  <c r="H54" i="17"/>
  <c r="N54" i="17" s="1"/>
  <c r="G54" i="17"/>
  <c r="M54" i="17" s="1"/>
  <c r="K53" i="17"/>
  <c r="I53" i="17"/>
  <c r="G53" i="17"/>
  <c r="L52" i="17"/>
  <c r="K52" i="17"/>
  <c r="J52" i="17"/>
  <c r="I52" i="17"/>
  <c r="G52" i="17"/>
  <c r="K51" i="17"/>
  <c r="I51" i="17"/>
  <c r="H51" i="17"/>
  <c r="G51" i="17"/>
  <c r="M51" i="17" s="1"/>
  <c r="L50" i="17"/>
  <c r="K50" i="17"/>
  <c r="J50" i="17"/>
  <c r="I50" i="17"/>
  <c r="G50" i="17"/>
  <c r="K49" i="17"/>
  <c r="I49" i="17"/>
  <c r="G49" i="17"/>
  <c r="L48" i="17"/>
  <c r="K48" i="17"/>
  <c r="J48" i="17"/>
  <c r="I48" i="17"/>
  <c r="H48" i="17"/>
  <c r="N48" i="17" s="1"/>
  <c r="G48" i="17"/>
  <c r="M48" i="17" s="1"/>
  <c r="K47" i="17"/>
  <c r="I47" i="17"/>
  <c r="G47" i="17"/>
  <c r="L46" i="17"/>
  <c r="K46" i="17"/>
  <c r="J46" i="17"/>
  <c r="I46" i="17"/>
  <c r="H46" i="17"/>
  <c r="N46" i="17" s="1"/>
  <c r="G46" i="17"/>
  <c r="M46" i="17" s="1"/>
  <c r="K45" i="17"/>
  <c r="I45" i="17"/>
  <c r="G45" i="17"/>
  <c r="L44" i="17"/>
  <c r="K44" i="17"/>
  <c r="J44" i="17"/>
  <c r="I44" i="17"/>
  <c r="H44" i="17"/>
  <c r="N44" i="17" s="1"/>
  <c r="G44" i="17"/>
  <c r="K43" i="17"/>
  <c r="I43" i="17"/>
  <c r="G43" i="17"/>
  <c r="L42" i="17"/>
  <c r="K42" i="17"/>
  <c r="J42" i="17"/>
  <c r="I42" i="17"/>
  <c r="H42" i="17"/>
  <c r="N42" i="17" s="1"/>
  <c r="G42" i="17"/>
  <c r="M42" i="17" s="1"/>
  <c r="L41" i="17"/>
  <c r="K41" i="17"/>
  <c r="I41" i="17"/>
  <c r="H41" i="17"/>
  <c r="N41" i="17" s="1"/>
  <c r="G41" i="17"/>
  <c r="L40" i="17"/>
  <c r="K40" i="17"/>
  <c r="J40" i="17"/>
  <c r="I40" i="17"/>
  <c r="H40" i="17"/>
  <c r="N40" i="17" s="1"/>
  <c r="G40" i="17"/>
  <c r="M40" i="17" s="1"/>
  <c r="K39" i="17"/>
  <c r="I39" i="17"/>
  <c r="G39" i="17"/>
  <c r="L38" i="17"/>
  <c r="K38" i="17"/>
  <c r="J38" i="17"/>
  <c r="I38" i="17"/>
  <c r="H38" i="17"/>
  <c r="N38" i="17" s="1"/>
  <c r="G38" i="17"/>
  <c r="K37" i="17"/>
  <c r="I37" i="17"/>
  <c r="G37" i="17"/>
  <c r="L36" i="17"/>
  <c r="K36" i="17"/>
  <c r="J36" i="17"/>
  <c r="I36" i="17"/>
  <c r="H36" i="17"/>
  <c r="N36" i="17" s="1"/>
  <c r="G36" i="17"/>
  <c r="M36" i="17" s="1"/>
  <c r="L35" i="17"/>
  <c r="K35" i="17"/>
  <c r="I35" i="17"/>
  <c r="H35" i="17"/>
  <c r="G35" i="17"/>
  <c r="L34" i="17"/>
  <c r="K34" i="17"/>
  <c r="J34" i="17"/>
  <c r="I34" i="17"/>
  <c r="H34" i="17"/>
  <c r="N34" i="17" s="1"/>
  <c r="G34" i="17"/>
  <c r="K33" i="17"/>
  <c r="I33" i="17"/>
  <c r="L32" i="17"/>
  <c r="K32" i="17"/>
  <c r="J32" i="17"/>
  <c r="I32" i="17"/>
  <c r="H32" i="17"/>
  <c r="N32" i="17" s="1"/>
  <c r="G32" i="17"/>
  <c r="K31" i="17"/>
  <c r="I31" i="17"/>
  <c r="G31" i="17"/>
  <c r="L30" i="17"/>
  <c r="K30" i="17"/>
  <c r="J30" i="17"/>
  <c r="I30" i="17"/>
  <c r="H30" i="17"/>
  <c r="N30" i="17" s="1"/>
  <c r="G30" i="17"/>
  <c r="M30" i="17" s="1"/>
  <c r="K29" i="17"/>
  <c r="J29" i="17"/>
  <c r="I29" i="17"/>
  <c r="G29" i="17"/>
  <c r="L28" i="17"/>
  <c r="K28" i="17"/>
  <c r="J28" i="17"/>
  <c r="I28" i="17"/>
  <c r="H28" i="17"/>
  <c r="N28" i="17" s="1"/>
  <c r="G28" i="17"/>
  <c r="K27" i="17"/>
  <c r="F22" i="17"/>
  <c r="I27" i="17"/>
  <c r="G27" i="17"/>
  <c r="M27" i="17" s="1"/>
  <c r="L26" i="17"/>
  <c r="K26" i="17"/>
  <c r="J26" i="17"/>
  <c r="I26" i="17"/>
  <c r="H26" i="17"/>
  <c r="N26" i="17" s="1"/>
  <c r="G26" i="17"/>
  <c r="K25" i="17"/>
  <c r="I25" i="17"/>
  <c r="G25" i="17"/>
  <c r="L24" i="17"/>
  <c r="K24" i="17"/>
  <c r="J24" i="17"/>
  <c r="I24" i="17"/>
  <c r="H24" i="17"/>
  <c r="N24" i="17" s="1"/>
  <c r="G24" i="17"/>
  <c r="L23" i="17"/>
  <c r="K23" i="17"/>
  <c r="J23" i="17"/>
  <c r="I23" i="17"/>
  <c r="H23" i="17"/>
  <c r="N23" i="17" s="1"/>
  <c r="G23" i="17"/>
  <c r="J58" i="17"/>
  <c r="E22" i="17"/>
  <c r="I22" i="17" s="1"/>
  <c r="D22" i="17"/>
  <c r="H22" i="17" s="1"/>
  <c r="C22" i="17"/>
  <c r="L640" i="16"/>
  <c r="K640" i="16"/>
  <c r="K639" i="16"/>
  <c r="L638" i="16"/>
  <c r="K638" i="16"/>
  <c r="K637" i="16"/>
  <c r="L636" i="16"/>
  <c r="K636" i="16"/>
  <c r="E612" i="16"/>
  <c r="I636" i="16" s="1"/>
  <c r="K635" i="16"/>
  <c r="L634" i="16"/>
  <c r="K634" i="16"/>
  <c r="I634" i="16"/>
  <c r="K633" i="16"/>
  <c r="L632" i="16"/>
  <c r="K632" i="16"/>
  <c r="K631" i="16"/>
  <c r="L630" i="16"/>
  <c r="K630" i="16"/>
  <c r="K629" i="16"/>
  <c r="L628" i="16"/>
  <c r="K628" i="16"/>
  <c r="K627" i="16"/>
  <c r="L626" i="16"/>
  <c r="K626" i="16"/>
  <c r="I626" i="16"/>
  <c r="K625" i="16"/>
  <c r="L624" i="16"/>
  <c r="K624" i="16"/>
  <c r="I624" i="16"/>
  <c r="K623" i="16"/>
  <c r="L622" i="16"/>
  <c r="K622" i="16"/>
  <c r="K621" i="16"/>
  <c r="L620" i="16"/>
  <c r="K620" i="16"/>
  <c r="K619" i="16"/>
  <c r="I619" i="16"/>
  <c r="L618" i="16"/>
  <c r="K618" i="16"/>
  <c r="I618" i="16"/>
  <c r="K617" i="16"/>
  <c r="L616" i="16"/>
  <c r="K616" i="16"/>
  <c r="K615" i="16"/>
  <c r="L614" i="16"/>
  <c r="K614" i="16"/>
  <c r="L613" i="16"/>
  <c r="K613" i="16"/>
  <c r="I613" i="16"/>
  <c r="C612" i="16"/>
  <c r="G632" i="16" s="1"/>
  <c r="L604" i="16"/>
  <c r="H604" i="16"/>
  <c r="K603" i="16"/>
  <c r="J603" i="16"/>
  <c r="I603" i="16"/>
  <c r="H603" i="16"/>
  <c r="G603" i="16"/>
  <c r="K602" i="16"/>
  <c r="K601" i="16"/>
  <c r="I601" i="16"/>
  <c r="L600" i="16"/>
  <c r="E371" i="16"/>
  <c r="I576" i="16" s="1"/>
  <c r="L599" i="16"/>
  <c r="K599" i="16"/>
  <c r="F371" i="16"/>
  <c r="J438" i="16" s="1"/>
  <c r="K598" i="16"/>
  <c r="K597" i="16"/>
  <c r="K596" i="16"/>
  <c r="I596" i="16"/>
  <c r="L595" i="16"/>
  <c r="K595" i="16"/>
  <c r="H594" i="16"/>
  <c r="L593" i="16"/>
  <c r="K593" i="16"/>
  <c r="L592" i="16"/>
  <c r="H592" i="16"/>
  <c r="L591" i="16"/>
  <c r="K591" i="16"/>
  <c r="G591" i="16"/>
  <c r="K590" i="16"/>
  <c r="K589" i="16"/>
  <c r="K587" i="16"/>
  <c r="I587" i="16"/>
  <c r="G587" i="16"/>
  <c r="L586" i="16"/>
  <c r="H586" i="16"/>
  <c r="L585" i="16"/>
  <c r="K585" i="16"/>
  <c r="L584" i="16"/>
  <c r="L583" i="16"/>
  <c r="K583" i="16"/>
  <c r="I583" i="16"/>
  <c r="K582" i="16"/>
  <c r="I582" i="16"/>
  <c r="H582" i="16"/>
  <c r="G582" i="16"/>
  <c r="K581" i="16"/>
  <c r="I581" i="16"/>
  <c r="G581" i="16"/>
  <c r="L580" i="16"/>
  <c r="K580" i="16"/>
  <c r="I580" i="16"/>
  <c r="G580" i="16"/>
  <c r="L579" i="16"/>
  <c r="K579" i="16"/>
  <c r="H579" i="16"/>
  <c r="G579" i="16"/>
  <c r="L578" i="16"/>
  <c r="K578" i="16"/>
  <c r="I578" i="16"/>
  <c r="L577" i="16"/>
  <c r="K577" i="16"/>
  <c r="K576" i="16"/>
  <c r="J576" i="16"/>
  <c r="H576" i="16"/>
  <c r="G576" i="16"/>
  <c r="M576" i="16" s="1"/>
  <c r="L575" i="16"/>
  <c r="K575" i="16"/>
  <c r="J575" i="16"/>
  <c r="I575" i="16"/>
  <c r="H575" i="16"/>
  <c r="N575" i="16" s="1"/>
  <c r="G575" i="16"/>
  <c r="K574" i="16"/>
  <c r="J574" i="16"/>
  <c r="I574" i="16"/>
  <c r="L573" i="16"/>
  <c r="K573" i="16"/>
  <c r="L572" i="16"/>
  <c r="K572" i="16"/>
  <c r="I572" i="16"/>
  <c r="G572" i="16"/>
  <c r="K571" i="16"/>
  <c r="K570" i="16"/>
  <c r="I570" i="16"/>
  <c r="L569" i="16"/>
  <c r="K569" i="16"/>
  <c r="K568" i="16"/>
  <c r="K567" i="16"/>
  <c r="K566" i="16"/>
  <c r="I566" i="16"/>
  <c r="G566" i="16"/>
  <c r="K565" i="16"/>
  <c r="K564" i="16"/>
  <c r="K563" i="16"/>
  <c r="K562" i="16"/>
  <c r="G562" i="16"/>
  <c r="L561" i="16"/>
  <c r="K561" i="16"/>
  <c r="K560" i="16"/>
  <c r="I560" i="16"/>
  <c r="K559" i="16"/>
  <c r="K558" i="16"/>
  <c r="K557" i="16"/>
  <c r="I557" i="16"/>
  <c r="K556" i="16"/>
  <c r="I556" i="16"/>
  <c r="H556" i="16"/>
  <c r="G556" i="16"/>
  <c r="L555" i="16"/>
  <c r="K555" i="16"/>
  <c r="G555" i="16"/>
  <c r="K554" i="16"/>
  <c r="L553" i="16"/>
  <c r="K553" i="16"/>
  <c r="I553" i="16"/>
  <c r="G553" i="16"/>
  <c r="K552" i="16"/>
  <c r="K551" i="16"/>
  <c r="L550" i="16"/>
  <c r="K550" i="16"/>
  <c r="G550" i="16"/>
  <c r="K549" i="16"/>
  <c r="K548" i="16"/>
  <c r="K547" i="16"/>
  <c r="G547" i="16"/>
  <c r="K546" i="16"/>
  <c r="K545" i="16"/>
  <c r="G545" i="16"/>
  <c r="K544" i="16"/>
  <c r="L543" i="16"/>
  <c r="K543" i="16"/>
  <c r="K542" i="16"/>
  <c r="G542" i="16"/>
  <c r="K541" i="16"/>
  <c r="K540" i="16"/>
  <c r="K539" i="16"/>
  <c r="K538" i="16"/>
  <c r="K537" i="16"/>
  <c r="K536" i="16"/>
  <c r="K535" i="16"/>
  <c r="K534" i="16"/>
  <c r="G534" i="16"/>
  <c r="L533" i="16"/>
  <c r="K533" i="16"/>
  <c r="J533" i="16"/>
  <c r="L532" i="16"/>
  <c r="K532" i="16"/>
  <c r="I532" i="16"/>
  <c r="G532" i="16"/>
  <c r="K531" i="16"/>
  <c r="I531" i="16"/>
  <c r="H531" i="16"/>
  <c r="G531" i="16"/>
  <c r="K530" i="16"/>
  <c r="K529" i="16"/>
  <c r="H529" i="16"/>
  <c r="G529" i="16"/>
  <c r="K528" i="16"/>
  <c r="K527" i="16"/>
  <c r="I527" i="16"/>
  <c r="K526" i="16"/>
  <c r="L525" i="16"/>
  <c r="K525" i="16"/>
  <c r="I525" i="16"/>
  <c r="L524" i="16"/>
  <c r="K524" i="16"/>
  <c r="I524" i="16"/>
  <c r="H524" i="16"/>
  <c r="N524" i="16" s="1"/>
  <c r="G524" i="16"/>
  <c r="L523" i="16"/>
  <c r="K523" i="16"/>
  <c r="L522" i="16"/>
  <c r="K522" i="16"/>
  <c r="K521" i="16"/>
  <c r="I521" i="16"/>
  <c r="G521" i="16"/>
  <c r="K520" i="16"/>
  <c r="K519" i="16"/>
  <c r="I519" i="16"/>
  <c r="K518" i="16"/>
  <c r="L517" i="16"/>
  <c r="K517" i="16"/>
  <c r="K516" i="16"/>
  <c r="I516" i="16"/>
  <c r="K515" i="16"/>
  <c r="I515" i="16"/>
  <c r="G515" i="16"/>
  <c r="K514" i="16"/>
  <c r="K513" i="16"/>
  <c r="I513" i="16"/>
  <c r="H513" i="16"/>
  <c r="G513" i="16"/>
  <c r="K512" i="16"/>
  <c r="K511" i="16"/>
  <c r="K510" i="16"/>
  <c r="L509" i="16"/>
  <c r="K509" i="16"/>
  <c r="G509" i="16"/>
  <c r="K508" i="16"/>
  <c r="K507" i="16"/>
  <c r="K506" i="16"/>
  <c r="H506" i="16"/>
  <c r="G506" i="16"/>
  <c r="K505" i="16"/>
  <c r="G505" i="16"/>
  <c r="K504" i="16"/>
  <c r="G504" i="16"/>
  <c r="L503" i="16"/>
  <c r="K503" i="16"/>
  <c r="J503" i="16"/>
  <c r="G503" i="16"/>
  <c r="K502" i="16"/>
  <c r="J502" i="16"/>
  <c r="I502" i="16"/>
  <c r="G502" i="16"/>
  <c r="K501" i="16"/>
  <c r="G501" i="16"/>
  <c r="K500" i="16"/>
  <c r="L499" i="16"/>
  <c r="K499" i="16"/>
  <c r="K498" i="16"/>
  <c r="J498" i="16"/>
  <c r="I498" i="16"/>
  <c r="G498" i="16"/>
  <c r="K497" i="16"/>
  <c r="L496" i="16"/>
  <c r="K496" i="16"/>
  <c r="G496" i="16"/>
  <c r="K495" i="16"/>
  <c r="K494" i="16"/>
  <c r="L493" i="16"/>
  <c r="K493" i="16"/>
  <c r="K492" i="16"/>
  <c r="I492" i="16"/>
  <c r="G492" i="16"/>
  <c r="K491" i="16"/>
  <c r="K490" i="16"/>
  <c r="H490" i="16"/>
  <c r="G490" i="16"/>
  <c r="K489" i="16"/>
  <c r="L488" i="16"/>
  <c r="K488" i="16"/>
  <c r="I488" i="16"/>
  <c r="K487" i="16"/>
  <c r="K486" i="16"/>
  <c r="G486" i="16"/>
  <c r="L485" i="16"/>
  <c r="K485" i="16"/>
  <c r="K484" i="16"/>
  <c r="I484" i="16"/>
  <c r="G484" i="16"/>
  <c r="K483" i="16"/>
  <c r="K482" i="16"/>
  <c r="I482" i="16"/>
  <c r="K481" i="16"/>
  <c r="K480" i="16"/>
  <c r="I480" i="16"/>
  <c r="L479" i="16"/>
  <c r="K479" i="16"/>
  <c r="I479" i="16"/>
  <c r="H479" i="16"/>
  <c r="N479" i="16" s="1"/>
  <c r="G479" i="16"/>
  <c r="K478" i="16"/>
  <c r="L477" i="16"/>
  <c r="K477" i="16"/>
  <c r="G477" i="16"/>
  <c r="L476" i="16"/>
  <c r="K476" i="16"/>
  <c r="L475" i="16"/>
  <c r="K475" i="16"/>
  <c r="J475" i="16"/>
  <c r="I475" i="16"/>
  <c r="H475" i="16"/>
  <c r="N475" i="16" s="1"/>
  <c r="G475" i="16"/>
  <c r="L474" i="16"/>
  <c r="K474" i="16"/>
  <c r="I474" i="16"/>
  <c r="G474" i="16"/>
  <c r="L473" i="16"/>
  <c r="K473" i="16"/>
  <c r="K472" i="16"/>
  <c r="L471" i="16"/>
  <c r="K471" i="16"/>
  <c r="K470" i="16"/>
  <c r="L469" i="16"/>
  <c r="K469" i="16"/>
  <c r="K468" i="16"/>
  <c r="L467" i="16"/>
  <c r="K467" i="16"/>
  <c r="I467" i="16"/>
  <c r="G467" i="16"/>
  <c r="L466" i="16"/>
  <c r="K466" i="16"/>
  <c r="L465" i="16"/>
  <c r="K465" i="16"/>
  <c r="J465" i="16"/>
  <c r="I465" i="16"/>
  <c r="G465" i="16"/>
  <c r="K464" i="16"/>
  <c r="I464" i="16"/>
  <c r="L463" i="16"/>
  <c r="K463" i="16"/>
  <c r="I463" i="16"/>
  <c r="G463" i="16"/>
  <c r="K462" i="16"/>
  <c r="L461" i="16"/>
  <c r="K461" i="16"/>
  <c r="I461" i="16"/>
  <c r="G461" i="16"/>
  <c r="K460" i="16"/>
  <c r="L459" i="16"/>
  <c r="K459" i="16"/>
  <c r="K458" i="16"/>
  <c r="H458" i="16"/>
  <c r="G458" i="16"/>
  <c r="L457" i="16"/>
  <c r="K457" i="16"/>
  <c r="H457" i="16"/>
  <c r="G457" i="16"/>
  <c r="K456" i="16"/>
  <c r="J456" i="16"/>
  <c r="I456" i="16"/>
  <c r="H456" i="16"/>
  <c r="L455" i="16"/>
  <c r="K455" i="16"/>
  <c r="K454" i="16"/>
  <c r="L453" i="16"/>
  <c r="K453" i="16"/>
  <c r="J453" i="16"/>
  <c r="I453" i="16"/>
  <c r="H453" i="16"/>
  <c r="N453" i="16" s="1"/>
  <c r="K452" i="16"/>
  <c r="H452" i="16"/>
  <c r="L451" i="16"/>
  <c r="K451" i="16"/>
  <c r="L450" i="16"/>
  <c r="K450" i="16"/>
  <c r="L449" i="16"/>
  <c r="K449" i="16"/>
  <c r="L448" i="16"/>
  <c r="K448" i="16"/>
  <c r="L447" i="16"/>
  <c r="K447" i="16"/>
  <c r="J447" i="16"/>
  <c r="I447" i="16"/>
  <c r="H447" i="16"/>
  <c r="N447" i="16" s="1"/>
  <c r="G447" i="16"/>
  <c r="L446" i="16"/>
  <c r="K446" i="16"/>
  <c r="L445" i="16"/>
  <c r="K445" i="16"/>
  <c r="K444" i="16"/>
  <c r="I444" i="16"/>
  <c r="H444" i="16"/>
  <c r="L443" i="16"/>
  <c r="K443" i="16"/>
  <c r="L442" i="16"/>
  <c r="K442" i="16"/>
  <c r="L441" i="16"/>
  <c r="K441" i="16"/>
  <c r="J441" i="16"/>
  <c r="I441" i="16"/>
  <c r="G441" i="16"/>
  <c r="L440" i="16"/>
  <c r="K440" i="16"/>
  <c r="I440" i="16"/>
  <c r="H440" i="16"/>
  <c r="N440" i="16" s="1"/>
  <c r="G440" i="16"/>
  <c r="M440" i="16" s="1"/>
  <c r="L439" i="16"/>
  <c r="K439" i="16"/>
  <c r="J439" i="16"/>
  <c r="I439" i="16"/>
  <c r="H439" i="16"/>
  <c r="N439" i="16" s="1"/>
  <c r="G439" i="16"/>
  <c r="M439" i="16" s="1"/>
  <c r="L438" i="16"/>
  <c r="K438" i="16"/>
  <c r="L437" i="16"/>
  <c r="K437" i="16"/>
  <c r="K436" i="16"/>
  <c r="L435" i="16"/>
  <c r="K435" i="16"/>
  <c r="K434" i="16"/>
  <c r="L433" i="16"/>
  <c r="K433" i="16"/>
  <c r="L432" i="16"/>
  <c r="K432" i="16"/>
  <c r="L431" i="16"/>
  <c r="K431" i="16"/>
  <c r="J431" i="16"/>
  <c r="H431" i="16"/>
  <c r="N431" i="16" s="1"/>
  <c r="K430" i="16"/>
  <c r="L429" i="16"/>
  <c r="K429" i="16"/>
  <c r="K428" i="16"/>
  <c r="L427" i="16"/>
  <c r="K427" i="16"/>
  <c r="K426" i="16"/>
  <c r="L425" i="16"/>
  <c r="K425" i="16"/>
  <c r="L424" i="16"/>
  <c r="K424" i="16"/>
  <c r="L423" i="16"/>
  <c r="K423" i="16"/>
  <c r="L422" i="16"/>
  <c r="K422" i="16"/>
  <c r="L421" i="16"/>
  <c r="K421" i="16"/>
  <c r="J421" i="16"/>
  <c r="L420" i="16"/>
  <c r="K420" i="16"/>
  <c r="J420" i="16"/>
  <c r="L419" i="16"/>
  <c r="K419" i="16"/>
  <c r="L418" i="16"/>
  <c r="K418" i="16"/>
  <c r="H418" i="16"/>
  <c r="L417" i="16"/>
  <c r="K417" i="16"/>
  <c r="H417" i="16"/>
  <c r="N417" i="16" s="1"/>
  <c r="G417" i="16"/>
  <c r="K416" i="16"/>
  <c r="L415" i="16"/>
  <c r="K415" i="16"/>
  <c r="H415" i="16"/>
  <c r="G415" i="16"/>
  <c r="K414" i="16"/>
  <c r="L413" i="16"/>
  <c r="K413" i="16"/>
  <c r="K412" i="16"/>
  <c r="I412" i="16"/>
  <c r="H412" i="16"/>
  <c r="L411" i="16"/>
  <c r="K411" i="16"/>
  <c r="J411" i="16"/>
  <c r="I411" i="16"/>
  <c r="G411" i="16"/>
  <c r="K410" i="16"/>
  <c r="L409" i="16"/>
  <c r="K409" i="16"/>
  <c r="K408" i="16"/>
  <c r="L407" i="16"/>
  <c r="K407" i="16"/>
  <c r="K406" i="16"/>
  <c r="L405" i="16"/>
  <c r="K405" i="16"/>
  <c r="K404" i="16"/>
  <c r="L403" i="16"/>
  <c r="K403" i="16"/>
  <c r="H403" i="16"/>
  <c r="N403" i="16" s="1"/>
  <c r="G403" i="16"/>
  <c r="M403" i="16" s="1"/>
  <c r="K402" i="16"/>
  <c r="L401" i="16"/>
  <c r="K401" i="16"/>
  <c r="K400" i="16"/>
  <c r="L399" i="16"/>
  <c r="K399" i="16"/>
  <c r="J399" i="16"/>
  <c r="H399" i="16"/>
  <c r="N399" i="16" s="1"/>
  <c r="K398" i="16"/>
  <c r="L397" i="16"/>
  <c r="K397" i="16"/>
  <c r="I397" i="16"/>
  <c r="G397" i="16"/>
  <c r="L396" i="16"/>
  <c r="K396" i="16"/>
  <c r="L395" i="16"/>
  <c r="K395" i="16"/>
  <c r="L394" i="16"/>
  <c r="K394" i="16"/>
  <c r="I394" i="16"/>
  <c r="L393" i="16"/>
  <c r="K393" i="16"/>
  <c r="I393" i="16"/>
  <c r="L392" i="16"/>
  <c r="K392" i="16"/>
  <c r="J392" i="16"/>
  <c r="L391" i="16"/>
  <c r="K391" i="16"/>
  <c r="K390" i="16"/>
  <c r="L389" i="16"/>
  <c r="K389" i="16"/>
  <c r="L388" i="16"/>
  <c r="K388" i="16"/>
  <c r="L387" i="16"/>
  <c r="K387" i="16"/>
  <c r="L386" i="16"/>
  <c r="K386" i="16"/>
  <c r="L385" i="16"/>
  <c r="K385" i="16"/>
  <c r="I385" i="16"/>
  <c r="H385" i="16"/>
  <c r="N385" i="16" s="1"/>
  <c r="G385" i="16"/>
  <c r="L384" i="16"/>
  <c r="K384" i="16"/>
  <c r="L383" i="16"/>
  <c r="K383" i="16"/>
  <c r="L382" i="16"/>
  <c r="K382" i="16"/>
  <c r="J382" i="16"/>
  <c r="L381" i="16"/>
  <c r="K381" i="16"/>
  <c r="L380" i="16"/>
  <c r="K380" i="16"/>
  <c r="L379" i="16"/>
  <c r="K379" i="16"/>
  <c r="L378" i="16"/>
  <c r="K378" i="16"/>
  <c r="L377" i="16"/>
  <c r="K377" i="16"/>
  <c r="K376" i="16"/>
  <c r="I376" i="16"/>
  <c r="L375" i="16"/>
  <c r="K375" i="16"/>
  <c r="J375" i="16"/>
  <c r="H375" i="16"/>
  <c r="N375" i="16" s="1"/>
  <c r="G375" i="16"/>
  <c r="M375" i="16" s="1"/>
  <c r="L374" i="16"/>
  <c r="K374" i="16"/>
  <c r="L373" i="16"/>
  <c r="K373" i="16"/>
  <c r="L372" i="16"/>
  <c r="K372" i="16"/>
  <c r="I372" i="16"/>
  <c r="D371" i="16"/>
  <c r="H534" i="16" s="1"/>
  <c r="C371" i="16"/>
  <c r="K363" i="16"/>
  <c r="L362" i="16"/>
  <c r="K362" i="16"/>
  <c r="G362" i="16"/>
  <c r="K361" i="16"/>
  <c r="E188" i="16"/>
  <c r="I214" i="16" s="1"/>
  <c r="L360" i="16"/>
  <c r="K360" i="16"/>
  <c r="K359" i="16"/>
  <c r="L358" i="16"/>
  <c r="K358" i="16"/>
  <c r="K357" i="16"/>
  <c r="G357" i="16"/>
  <c r="L356" i="16"/>
  <c r="K356" i="16"/>
  <c r="J356" i="16"/>
  <c r="I356" i="16"/>
  <c r="H356" i="16"/>
  <c r="N356" i="16" s="1"/>
  <c r="G356" i="16"/>
  <c r="M356" i="16" s="1"/>
  <c r="K355" i="16"/>
  <c r="L354" i="16"/>
  <c r="K354" i="16"/>
  <c r="J354" i="16"/>
  <c r="I354" i="16"/>
  <c r="K353" i="16"/>
  <c r="I353" i="16"/>
  <c r="L352" i="16"/>
  <c r="K352" i="16"/>
  <c r="K351" i="16"/>
  <c r="I351" i="16"/>
  <c r="G351" i="16"/>
  <c r="L350" i="16"/>
  <c r="K350" i="16"/>
  <c r="J350" i="16"/>
  <c r="I350" i="16"/>
  <c r="H350" i="16"/>
  <c r="N350" i="16" s="1"/>
  <c r="G350" i="16"/>
  <c r="M350" i="16" s="1"/>
  <c r="K349" i="16"/>
  <c r="I349" i="16"/>
  <c r="G349" i="16"/>
  <c r="L348" i="16"/>
  <c r="K348" i="16"/>
  <c r="K347" i="16"/>
  <c r="L346" i="16"/>
  <c r="K346" i="16"/>
  <c r="J346" i="16"/>
  <c r="I346" i="16"/>
  <c r="H346" i="16"/>
  <c r="N346" i="16" s="1"/>
  <c r="K345" i="16"/>
  <c r="I345" i="16"/>
  <c r="H345" i="16"/>
  <c r="G345" i="16"/>
  <c r="M345" i="16" s="1"/>
  <c r="L344" i="16"/>
  <c r="K344" i="16"/>
  <c r="J344" i="16"/>
  <c r="G344" i="16"/>
  <c r="K343" i="16"/>
  <c r="L342" i="16"/>
  <c r="K342" i="16"/>
  <c r="G342" i="16"/>
  <c r="K341" i="16"/>
  <c r="I341" i="16"/>
  <c r="G341" i="16"/>
  <c r="L340" i="16"/>
  <c r="K340" i="16"/>
  <c r="G340" i="16"/>
  <c r="K339" i="16"/>
  <c r="J339" i="16"/>
  <c r="I339" i="16"/>
  <c r="H339" i="16"/>
  <c r="G339" i="16"/>
  <c r="M339" i="16" s="1"/>
  <c r="L338" i="16"/>
  <c r="K338" i="16"/>
  <c r="K337" i="16"/>
  <c r="I337" i="16"/>
  <c r="G337" i="16"/>
  <c r="L336" i="16"/>
  <c r="K336" i="16"/>
  <c r="K335" i="16"/>
  <c r="I335" i="16"/>
  <c r="G335" i="16"/>
  <c r="L334" i="16"/>
  <c r="K334" i="16"/>
  <c r="J334" i="16"/>
  <c r="I334" i="16"/>
  <c r="G334" i="16"/>
  <c r="K333" i="16"/>
  <c r="I333" i="16"/>
  <c r="G333" i="16"/>
  <c r="L332" i="16"/>
  <c r="K332" i="16"/>
  <c r="I332" i="16"/>
  <c r="K331" i="16"/>
  <c r="J331" i="16"/>
  <c r="I331" i="16"/>
  <c r="G331" i="16"/>
  <c r="L330" i="16"/>
  <c r="K330" i="16"/>
  <c r="H330" i="16"/>
  <c r="N330" i="16" s="1"/>
  <c r="G330" i="16"/>
  <c r="K329" i="16"/>
  <c r="L328" i="16"/>
  <c r="K328" i="16"/>
  <c r="J328" i="16"/>
  <c r="K327" i="16"/>
  <c r="L326" i="16"/>
  <c r="K326" i="16"/>
  <c r="J326" i="16"/>
  <c r="I326" i="16"/>
  <c r="H326" i="16"/>
  <c r="N326" i="16" s="1"/>
  <c r="G326" i="16"/>
  <c r="M326" i="16" s="1"/>
  <c r="K325" i="16"/>
  <c r="L324" i="16"/>
  <c r="K324" i="16"/>
  <c r="K323" i="16"/>
  <c r="I323" i="16"/>
  <c r="H323" i="16"/>
  <c r="G323" i="16"/>
  <c r="L322" i="16"/>
  <c r="K322" i="16"/>
  <c r="G322" i="16"/>
  <c r="K321" i="16"/>
  <c r="L320" i="16"/>
  <c r="K320" i="16"/>
  <c r="K319" i="16"/>
  <c r="H319" i="16"/>
  <c r="G319" i="16"/>
  <c r="L318" i="16"/>
  <c r="K318" i="16"/>
  <c r="K317" i="16"/>
  <c r="I317" i="16"/>
  <c r="H317" i="16"/>
  <c r="G317" i="16"/>
  <c r="L316" i="16"/>
  <c r="K316" i="16"/>
  <c r="J316" i="16"/>
  <c r="I316" i="16"/>
  <c r="K315" i="16"/>
  <c r="L314" i="16"/>
  <c r="K314" i="16"/>
  <c r="J314" i="16"/>
  <c r="I314" i="16"/>
  <c r="H314" i="16"/>
  <c r="N314" i="16" s="1"/>
  <c r="G314" i="16"/>
  <c r="M314" i="16" s="1"/>
  <c r="K313" i="16"/>
  <c r="L312" i="16"/>
  <c r="K312" i="16"/>
  <c r="K311" i="16"/>
  <c r="L310" i="16"/>
  <c r="K310" i="16"/>
  <c r="K309" i="16"/>
  <c r="L308" i="16"/>
  <c r="K308" i="16"/>
  <c r="K307" i="16"/>
  <c r="L306" i="16"/>
  <c r="K306" i="16"/>
  <c r="K305" i="16"/>
  <c r="L304" i="16"/>
  <c r="K304" i="16"/>
  <c r="K303" i="16"/>
  <c r="H303" i="16"/>
  <c r="G303" i="16"/>
  <c r="M303" i="16" s="1"/>
  <c r="L302" i="16"/>
  <c r="K302" i="16"/>
  <c r="J302" i="16"/>
  <c r="I302" i="16"/>
  <c r="H302" i="16"/>
  <c r="N302" i="16" s="1"/>
  <c r="G302" i="16"/>
  <c r="M302" i="16" s="1"/>
  <c r="K301" i="16"/>
  <c r="I301" i="16"/>
  <c r="H301" i="16"/>
  <c r="G301" i="16"/>
  <c r="M301" i="16" s="1"/>
  <c r="L300" i="16"/>
  <c r="K300" i="16"/>
  <c r="K299" i="16"/>
  <c r="L298" i="16"/>
  <c r="K298" i="16"/>
  <c r="G298" i="16"/>
  <c r="L297" i="16"/>
  <c r="K297" i="16"/>
  <c r="L296" i="16"/>
  <c r="K296" i="16"/>
  <c r="J296" i="16"/>
  <c r="I296" i="16"/>
  <c r="H296" i="16"/>
  <c r="N296" i="16" s="1"/>
  <c r="K295" i="16"/>
  <c r="L294" i="16"/>
  <c r="K294" i="16"/>
  <c r="K293" i="16"/>
  <c r="L292" i="16"/>
  <c r="K292" i="16"/>
  <c r="K291" i="16"/>
  <c r="H291" i="16"/>
  <c r="L290" i="16"/>
  <c r="K290" i="16"/>
  <c r="H290" i="16"/>
  <c r="G290" i="16"/>
  <c r="M290" i="16" s="1"/>
  <c r="K289" i="16"/>
  <c r="G289" i="16"/>
  <c r="L288" i="16"/>
  <c r="K288" i="16"/>
  <c r="K287" i="16"/>
  <c r="L286" i="16"/>
  <c r="K286" i="16"/>
  <c r="K285" i="16"/>
  <c r="L284" i="16"/>
  <c r="K284" i="16"/>
  <c r="K283" i="16"/>
  <c r="L282" i="16"/>
  <c r="K282" i="16"/>
  <c r="G282" i="16"/>
  <c r="K281" i="16"/>
  <c r="L280" i="16"/>
  <c r="K280" i="16"/>
  <c r="K279" i="16"/>
  <c r="L278" i="16"/>
  <c r="K278" i="16"/>
  <c r="G278" i="16"/>
  <c r="K277" i="16"/>
  <c r="L276" i="16"/>
  <c r="K276" i="16"/>
  <c r="K275" i="16"/>
  <c r="L274" i="16"/>
  <c r="K274" i="16"/>
  <c r="G274" i="16"/>
  <c r="K273" i="16"/>
  <c r="G273" i="16"/>
  <c r="L272" i="16"/>
  <c r="K272" i="16"/>
  <c r="K271" i="16"/>
  <c r="L270" i="16"/>
  <c r="K270" i="16"/>
  <c r="K269" i="16"/>
  <c r="G269" i="16"/>
  <c r="L268" i="16"/>
  <c r="K268" i="16"/>
  <c r="H268" i="16"/>
  <c r="G268" i="16"/>
  <c r="M268" i="16" s="1"/>
  <c r="K267" i="16"/>
  <c r="L266" i="16"/>
  <c r="K266" i="16"/>
  <c r="G266" i="16"/>
  <c r="K265" i="16"/>
  <c r="L264" i="16"/>
  <c r="K264" i="16"/>
  <c r="J264" i="16"/>
  <c r="K263" i="16"/>
  <c r="L262" i="16"/>
  <c r="K262" i="16"/>
  <c r="J262" i="16"/>
  <c r="I262" i="16"/>
  <c r="H262" i="16"/>
  <c r="N262" i="16" s="1"/>
  <c r="G262" i="16"/>
  <c r="M262" i="16" s="1"/>
  <c r="K261" i="16"/>
  <c r="L260" i="16"/>
  <c r="K260" i="16"/>
  <c r="K259" i="16"/>
  <c r="I259" i="16"/>
  <c r="H259" i="16"/>
  <c r="G259" i="16"/>
  <c r="M259" i="16" s="1"/>
  <c r="L258" i="16"/>
  <c r="K258" i="16"/>
  <c r="K257" i="16"/>
  <c r="H257" i="16"/>
  <c r="L256" i="16"/>
  <c r="K256" i="16"/>
  <c r="K255" i="16"/>
  <c r="L254" i="16"/>
  <c r="K254" i="16"/>
  <c r="I254" i="16"/>
  <c r="G254" i="16"/>
  <c r="K253" i="16"/>
  <c r="G253" i="16"/>
  <c r="L252" i="16"/>
  <c r="K252" i="16"/>
  <c r="L251" i="16"/>
  <c r="K251" i="16"/>
  <c r="L250" i="16"/>
  <c r="K250" i="16"/>
  <c r="K249" i="16"/>
  <c r="H249" i="16"/>
  <c r="L248" i="16"/>
  <c r="K248" i="16"/>
  <c r="J248" i="16"/>
  <c r="H248" i="16"/>
  <c r="N248" i="16" s="1"/>
  <c r="K247" i="16"/>
  <c r="H247" i="16"/>
  <c r="G247" i="16"/>
  <c r="M247" i="16" s="1"/>
  <c r="L246" i="16"/>
  <c r="K246" i="16"/>
  <c r="H246" i="16"/>
  <c r="G246" i="16"/>
  <c r="K245" i="16"/>
  <c r="L244" i="16"/>
  <c r="K244" i="16"/>
  <c r="K243" i="16"/>
  <c r="L242" i="16"/>
  <c r="K242" i="16"/>
  <c r="K241" i="16"/>
  <c r="I241" i="16"/>
  <c r="G241" i="16"/>
  <c r="L240" i="16"/>
  <c r="K240" i="16"/>
  <c r="H240" i="16"/>
  <c r="N240" i="16" s="1"/>
  <c r="G240" i="16"/>
  <c r="M240" i="16" s="1"/>
  <c r="K239" i="16"/>
  <c r="G239" i="16"/>
  <c r="K238" i="16"/>
  <c r="L238" i="16"/>
  <c r="G238" i="16"/>
  <c r="K237" i="16"/>
  <c r="L236" i="16"/>
  <c r="K236" i="16"/>
  <c r="J236" i="16"/>
  <c r="G236" i="16"/>
  <c r="K235" i="16"/>
  <c r="L234" i="16"/>
  <c r="K234" i="16"/>
  <c r="J234" i="16"/>
  <c r="G234" i="16"/>
  <c r="L233" i="16"/>
  <c r="K233" i="16"/>
  <c r="L232" i="16"/>
  <c r="K232" i="16"/>
  <c r="H232" i="16"/>
  <c r="N232" i="16" s="1"/>
  <c r="G232" i="16"/>
  <c r="M232" i="16" s="1"/>
  <c r="L231" i="16"/>
  <c r="K231" i="16"/>
  <c r="L230" i="16"/>
  <c r="K230" i="16"/>
  <c r="L229" i="16"/>
  <c r="K229" i="16"/>
  <c r="H229" i="16"/>
  <c r="G229" i="16"/>
  <c r="L228" i="16"/>
  <c r="K228" i="16"/>
  <c r="G228" i="16"/>
  <c r="K227" i="16"/>
  <c r="L226" i="16"/>
  <c r="K226" i="16"/>
  <c r="K225" i="16"/>
  <c r="L224" i="16"/>
  <c r="K224" i="16"/>
  <c r="G224" i="16"/>
  <c r="K223" i="16"/>
  <c r="L222" i="16"/>
  <c r="K222" i="16"/>
  <c r="K221" i="16"/>
  <c r="L220" i="16"/>
  <c r="K220" i="16"/>
  <c r="L219" i="16"/>
  <c r="K219" i="16"/>
  <c r="L218" i="16"/>
  <c r="K218" i="16"/>
  <c r="L217" i="16"/>
  <c r="K217" i="16"/>
  <c r="I217" i="16"/>
  <c r="H217" i="16"/>
  <c r="N217" i="16" s="1"/>
  <c r="G217" i="16"/>
  <c r="M217" i="16" s="1"/>
  <c r="L216" i="16"/>
  <c r="K216" i="16"/>
  <c r="L215" i="16"/>
  <c r="K215" i="16"/>
  <c r="L214" i="16"/>
  <c r="K214" i="16"/>
  <c r="K213" i="16"/>
  <c r="I213" i="16"/>
  <c r="L212" i="16"/>
  <c r="K212" i="16"/>
  <c r="H212" i="16"/>
  <c r="N212" i="16" s="1"/>
  <c r="G212" i="16"/>
  <c r="K211" i="16"/>
  <c r="L210" i="16"/>
  <c r="K210" i="16"/>
  <c r="K209" i="16"/>
  <c r="L208" i="16"/>
  <c r="K208" i="16"/>
  <c r="K207" i="16"/>
  <c r="L206" i="16"/>
  <c r="K206" i="16"/>
  <c r="K205" i="16"/>
  <c r="L204" i="16"/>
  <c r="K204" i="16"/>
  <c r="K203" i="16"/>
  <c r="L202" i="16"/>
  <c r="K202" i="16"/>
  <c r="K201" i="16"/>
  <c r="L200" i="16"/>
  <c r="K200" i="16"/>
  <c r="G200" i="16"/>
  <c r="K199" i="16"/>
  <c r="L198" i="16"/>
  <c r="K198" i="16"/>
  <c r="L197" i="16"/>
  <c r="K197" i="16"/>
  <c r="L196" i="16"/>
  <c r="K196" i="16"/>
  <c r="L195" i="16"/>
  <c r="K195" i="16"/>
  <c r="L194" i="16"/>
  <c r="K194" i="16"/>
  <c r="G194" i="16"/>
  <c r="K193" i="16"/>
  <c r="L192" i="16"/>
  <c r="K192" i="16"/>
  <c r="I192" i="16"/>
  <c r="G192" i="16"/>
  <c r="K191" i="16"/>
  <c r="L190" i="16"/>
  <c r="K190" i="16"/>
  <c r="L189" i="16"/>
  <c r="K189" i="16"/>
  <c r="D188" i="16"/>
  <c r="C188" i="16"/>
  <c r="G361" i="16" s="1"/>
  <c r="K180" i="16"/>
  <c r="I180" i="16"/>
  <c r="G180" i="16"/>
  <c r="L179" i="16"/>
  <c r="K179" i="16"/>
  <c r="G179" i="16"/>
  <c r="L178" i="16"/>
  <c r="K178" i="16"/>
  <c r="L177" i="16"/>
  <c r="K177" i="16"/>
  <c r="L176" i="16"/>
  <c r="K176" i="16"/>
  <c r="L175" i="16"/>
  <c r="K175" i="16"/>
  <c r="G175" i="16"/>
  <c r="K174" i="16"/>
  <c r="L173" i="16"/>
  <c r="K173" i="16"/>
  <c r="K172" i="16"/>
  <c r="E81" i="16"/>
  <c r="I172" i="16" s="1"/>
  <c r="G172" i="16"/>
  <c r="L171" i="16"/>
  <c r="K171" i="16"/>
  <c r="L170" i="16"/>
  <c r="K170" i="16"/>
  <c r="L169" i="16"/>
  <c r="K169" i="16"/>
  <c r="K168" i="16"/>
  <c r="L167" i="16"/>
  <c r="K167" i="16"/>
  <c r="I167" i="16"/>
  <c r="H167" i="16"/>
  <c r="N167" i="16" s="1"/>
  <c r="K166" i="16"/>
  <c r="L165" i="16"/>
  <c r="K165" i="16"/>
  <c r="K164" i="16"/>
  <c r="L163" i="16"/>
  <c r="K163" i="16"/>
  <c r="J163" i="16"/>
  <c r="H163" i="16"/>
  <c r="N163" i="16" s="1"/>
  <c r="G163" i="16"/>
  <c r="K162" i="16"/>
  <c r="G162" i="16"/>
  <c r="L161" i="16"/>
  <c r="K161" i="16"/>
  <c r="K160" i="16"/>
  <c r="G160" i="16"/>
  <c r="L159" i="16"/>
  <c r="K159" i="16"/>
  <c r="K158" i="16"/>
  <c r="L157" i="16"/>
  <c r="K157" i="16"/>
  <c r="K156" i="16"/>
  <c r="L155" i="16"/>
  <c r="K155" i="16"/>
  <c r="K154" i="16"/>
  <c r="L153" i="16"/>
  <c r="K153" i="16"/>
  <c r="K152" i="16"/>
  <c r="L151" i="16"/>
  <c r="K151" i="16"/>
  <c r="I151" i="16"/>
  <c r="G151" i="16"/>
  <c r="K150" i="16"/>
  <c r="L149" i="16"/>
  <c r="K149" i="16"/>
  <c r="K148" i="16"/>
  <c r="L147" i="16"/>
  <c r="K147" i="16"/>
  <c r="K146" i="16"/>
  <c r="L145" i="16"/>
  <c r="K145" i="16"/>
  <c r="K144" i="16"/>
  <c r="L143" i="16"/>
  <c r="K143" i="16"/>
  <c r="H143" i="16"/>
  <c r="K142" i="16"/>
  <c r="L141" i="16"/>
  <c r="K141" i="16"/>
  <c r="K140" i="16"/>
  <c r="J140" i="16"/>
  <c r="I140" i="16"/>
  <c r="H140" i="16"/>
  <c r="L139" i="16"/>
  <c r="K139" i="16"/>
  <c r="K138" i="16"/>
  <c r="L137" i="16"/>
  <c r="K137" i="16"/>
  <c r="K136" i="16"/>
  <c r="H136" i="16"/>
  <c r="L135" i="16"/>
  <c r="K135" i="16"/>
  <c r="K134" i="16"/>
  <c r="L133" i="16"/>
  <c r="K133" i="16"/>
  <c r="L132" i="16"/>
  <c r="K132" i="16"/>
  <c r="L131" i="16"/>
  <c r="K131" i="16"/>
  <c r="J131" i="16"/>
  <c r="I131" i="16"/>
  <c r="H131" i="16"/>
  <c r="G131" i="16"/>
  <c r="M131" i="16" s="1"/>
  <c r="K130" i="16"/>
  <c r="J130" i="16"/>
  <c r="L129" i="16"/>
  <c r="K129" i="16"/>
  <c r="L128" i="16"/>
  <c r="K128" i="16"/>
  <c r="L127" i="16"/>
  <c r="K127" i="16"/>
  <c r="K126" i="16"/>
  <c r="L125" i="16"/>
  <c r="K125" i="16"/>
  <c r="K124" i="16"/>
  <c r="L123" i="16"/>
  <c r="K123" i="16"/>
  <c r="K122" i="16"/>
  <c r="L121" i="16"/>
  <c r="K121" i="16"/>
  <c r="I121" i="16"/>
  <c r="K120" i="16"/>
  <c r="L119" i="16"/>
  <c r="K119" i="16"/>
  <c r="K118" i="16"/>
  <c r="L117" i="16"/>
  <c r="K117" i="16"/>
  <c r="G117" i="16"/>
  <c r="K116" i="16"/>
  <c r="L115" i="16"/>
  <c r="K115" i="16"/>
  <c r="K114" i="16"/>
  <c r="L113" i="16"/>
  <c r="K113" i="16"/>
  <c r="I113" i="16"/>
  <c r="K112" i="16"/>
  <c r="L111" i="16"/>
  <c r="K111" i="16"/>
  <c r="K110" i="16"/>
  <c r="H110" i="16"/>
  <c r="L109" i="16"/>
  <c r="K109" i="16"/>
  <c r="K108" i="16"/>
  <c r="L107" i="16"/>
  <c r="K107" i="16"/>
  <c r="K106" i="16"/>
  <c r="L105" i="16"/>
  <c r="K105" i="16"/>
  <c r="K104" i="16"/>
  <c r="G104" i="16"/>
  <c r="L103" i="16"/>
  <c r="K103" i="16"/>
  <c r="K102" i="16"/>
  <c r="H102" i="16"/>
  <c r="G102" i="16"/>
  <c r="L101" i="16"/>
  <c r="K101" i="16"/>
  <c r="H101" i="16"/>
  <c r="G101" i="16"/>
  <c r="L100" i="16"/>
  <c r="K100" i="16"/>
  <c r="L99" i="16"/>
  <c r="K99" i="16"/>
  <c r="L98" i="16"/>
  <c r="K98" i="16"/>
  <c r="G98" i="16"/>
  <c r="L97" i="16"/>
  <c r="K97" i="16"/>
  <c r="K96" i="16"/>
  <c r="H96" i="16"/>
  <c r="G96" i="16"/>
  <c r="L95" i="16"/>
  <c r="K95" i="16"/>
  <c r="H95" i="16"/>
  <c r="G95" i="16"/>
  <c r="M95" i="16" s="1"/>
  <c r="K94" i="16"/>
  <c r="J94" i="16"/>
  <c r="I94" i="16"/>
  <c r="H94" i="16"/>
  <c r="G94" i="16"/>
  <c r="L93" i="16"/>
  <c r="K93" i="16"/>
  <c r="K92" i="16"/>
  <c r="L91" i="16"/>
  <c r="K91" i="16"/>
  <c r="K90" i="16"/>
  <c r="G90" i="16"/>
  <c r="L89" i="16"/>
  <c r="K89" i="16"/>
  <c r="G89" i="16"/>
  <c r="K88" i="16"/>
  <c r="L87" i="16"/>
  <c r="K87" i="16"/>
  <c r="H87" i="16"/>
  <c r="G87" i="16"/>
  <c r="L86" i="16"/>
  <c r="K86" i="16"/>
  <c r="L85" i="16"/>
  <c r="K85" i="16"/>
  <c r="L84" i="16"/>
  <c r="K84" i="16"/>
  <c r="L83" i="16"/>
  <c r="K83" i="16"/>
  <c r="L82" i="16"/>
  <c r="K82" i="16"/>
  <c r="D81" i="16"/>
  <c r="H98" i="16" s="1"/>
  <c r="C81" i="16"/>
  <c r="L73" i="16"/>
  <c r="L72" i="16"/>
  <c r="K72" i="16"/>
  <c r="L71" i="16"/>
  <c r="L70" i="16"/>
  <c r="K70" i="16"/>
  <c r="L69" i="16"/>
  <c r="J69" i="16"/>
  <c r="H69" i="16"/>
  <c r="N69" i="16" s="1"/>
  <c r="G69" i="16"/>
  <c r="L68" i="16"/>
  <c r="K68" i="16"/>
  <c r="L67" i="16"/>
  <c r="L66" i="16"/>
  <c r="K66" i="16"/>
  <c r="J66" i="16"/>
  <c r="G66" i="16"/>
  <c r="L65" i="16"/>
  <c r="E22" i="16"/>
  <c r="I28" i="16" s="1"/>
  <c r="L64" i="16"/>
  <c r="K64" i="16"/>
  <c r="L63" i="16"/>
  <c r="J63" i="16"/>
  <c r="L62" i="16"/>
  <c r="K62" i="16"/>
  <c r="L61" i="16"/>
  <c r="L60" i="16"/>
  <c r="K60" i="16"/>
  <c r="J60" i="16"/>
  <c r="H60" i="16"/>
  <c r="N60" i="16" s="1"/>
  <c r="G60" i="16"/>
  <c r="L59" i="16"/>
  <c r="G59" i="16"/>
  <c r="L58" i="16"/>
  <c r="K58" i="16"/>
  <c r="F22" i="16"/>
  <c r="J58" i="16" s="1"/>
  <c r="L57" i="16"/>
  <c r="L56" i="16"/>
  <c r="K56" i="16"/>
  <c r="J56" i="16"/>
  <c r="L55" i="16"/>
  <c r="L54" i="16"/>
  <c r="K54" i="16"/>
  <c r="L53" i="16"/>
  <c r="K53" i="16"/>
  <c r="L52" i="16"/>
  <c r="K52" i="16"/>
  <c r="L51" i="16"/>
  <c r="K51" i="16"/>
  <c r="L50" i="16"/>
  <c r="K50" i="16"/>
  <c r="L49" i="16"/>
  <c r="K49" i="16"/>
  <c r="H49" i="16"/>
  <c r="G49" i="16"/>
  <c r="M49" i="16" s="1"/>
  <c r="L48" i="16"/>
  <c r="K48" i="16"/>
  <c r="L47" i="16"/>
  <c r="K47" i="16"/>
  <c r="L46" i="16"/>
  <c r="K46" i="16"/>
  <c r="H46" i="16"/>
  <c r="G46" i="16"/>
  <c r="L45" i="16"/>
  <c r="K45" i="16"/>
  <c r="J45" i="16"/>
  <c r="H45" i="16"/>
  <c r="G45" i="16"/>
  <c r="L44" i="16"/>
  <c r="K44" i="16"/>
  <c r="J44" i="16"/>
  <c r="I44" i="16"/>
  <c r="L43" i="16"/>
  <c r="K43" i="16"/>
  <c r="J43" i="16"/>
  <c r="I43" i="16"/>
  <c r="H43" i="16"/>
  <c r="N43" i="16" s="1"/>
  <c r="L42" i="16"/>
  <c r="K42" i="16"/>
  <c r="L41" i="16"/>
  <c r="K41" i="16"/>
  <c r="L40" i="16"/>
  <c r="K40" i="16"/>
  <c r="G40" i="16"/>
  <c r="L39" i="16"/>
  <c r="K39" i="16"/>
  <c r="L38" i="16"/>
  <c r="K38" i="16"/>
  <c r="H38" i="16"/>
  <c r="G38" i="16"/>
  <c r="L37" i="16"/>
  <c r="K37" i="16"/>
  <c r="I37" i="16"/>
  <c r="G37" i="16"/>
  <c r="L36" i="16"/>
  <c r="K36" i="16"/>
  <c r="L35" i="16"/>
  <c r="K35" i="16"/>
  <c r="J35" i="16"/>
  <c r="L34" i="16"/>
  <c r="K34" i="16"/>
  <c r="I34" i="16"/>
  <c r="L33" i="16"/>
  <c r="K33" i="16"/>
  <c r="L32" i="16"/>
  <c r="K32" i="16"/>
  <c r="J32" i="16"/>
  <c r="L31" i="16"/>
  <c r="K31" i="16"/>
  <c r="I31" i="16"/>
  <c r="L30" i="16"/>
  <c r="K30" i="16"/>
  <c r="L29" i="16"/>
  <c r="K29" i="16"/>
  <c r="J29" i="16"/>
  <c r="L28" i="16"/>
  <c r="K28" i="16"/>
  <c r="G28" i="16"/>
  <c r="L27" i="16"/>
  <c r="K27" i="16"/>
  <c r="L26" i="16"/>
  <c r="K26" i="16"/>
  <c r="L25" i="16"/>
  <c r="K25" i="16"/>
  <c r="L24" i="16"/>
  <c r="K24" i="16"/>
  <c r="L23" i="16"/>
  <c r="K23" i="16"/>
  <c r="D22" i="16"/>
  <c r="D10" i="16" s="1"/>
  <c r="C22" i="16"/>
  <c r="L640" i="15"/>
  <c r="K640" i="15"/>
  <c r="K639" i="15"/>
  <c r="L638" i="15"/>
  <c r="K638" i="15"/>
  <c r="E612" i="15"/>
  <c r="I638" i="15" s="1"/>
  <c r="K637" i="15"/>
  <c r="I637" i="15"/>
  <c r="G637" i="15"/>
  <c r="L636" i="15"/>
  <c r="K636" i="15"/>
  <c r="I636" i="15"/>
  <c r="K635" i="15"/>
  <c r="I635" i="15"/>
  <c r="H635" i="15"/>
  <c r="G635" i="15"/>
  <c r="L634" i="15"/>
  <c r="K634" i="15"/>
  <c r="H634" i="15"/>
  <c r="N634" i="15" s="1"/>
  <c r="G634" i="15"/>
  <c r="K633" i="15"/>
  <c r="I633" i="15"/>
  <c r="G633" i="15"/>
  <c r="L632" i="15"/>
  <c r="K632" i="15"/>
  <c r="I632" i="15"/>
  <c r="G632" i="15"/>
  <c r="K631" i="15"/>
  <c r="L630" i="15"/>
  <c r="K630" i="15"/>
  <c r="K629" i="15"/>
  <c r="I629" i="15"/>
  <c r="G629" i="15"/>
  <c r="L628" i="15"/>
  <c r="K628" i="15"/>
  <c r="K627" i="15"/>
  <c r="L626" i="15"/>
  <c r="K626" i="15"/>
  <c r="I626" i="15"/>
  <c r="G626" i="15"/>
  <c r="K625" i="15"/>
  <c r="I625" i="15"/>
  <c r="G625" i="15"/>
  <c r="L624" i="15"/>
  <c r="K624" i="15"/>
  <c r="J624" i="15"/>
  <c r="I624" i="15"/>
  <c r="H624" i="15"/>
  <c r="G624" i="15"/>
  <c r="M624" i="15" s="1"/>
  <c r="K623" i="15"/>
  <c r="I623" i="15"/>
  <c r="L622" i="15"/>
  <c r="K622" i="15"/>
  <c r="J622" i="15"/>
  <c r="I622" i="15"/>
  <c r="G622" i="15"/>
  <c r="K621" i="15"/>
  <c r="I621" i="15"/>
  <c r="L620" i="15"/>
  <c r="K620" i="15"/>
  <c r="I620" i="15"/>
  <c r="G620" i="15"/>
  <c r="K619" i="15"/>
  <c r="I619" i="15"/>
  <c r="G619" i="15"/>
  <c r="L618" i="15"/>
  <c r="K618" i="15"/>
  <c r="J618" i="15"/>
  <c r="I618" i="15"/>
  <c r="K617" i="15"/>
  <c r="I617" i="15"/>
  <c r="L616" i="15"/>
  <c r="K616" i="15"/>
  <c r="K615" i="15"/>
  <c r="L614" i="15"/>
  <c r="K614" i="15"/>
  <c r="G614" i="15"/>
  <c r="L613" i="15"/>
  <c r="K613" i="15"/>
  <c r="I613" i="15"/>
  <c r="I640" i="15"/>
  <c r="C612" i="15"/>
  <c r="K604" i="15"/>
  <c r="I604" i="15"/>
  <c r="G604" i="15"/>
  <c r="L603" i="15"/>
  <c r="K603" i="15"/>
  <c r="I603" i="15"/>
  <c r="H603" i="15"/>
  <c r="G603" i="15"/>
  <c r="K602" i="15"/>
  <c r="I602" i="15"/>
  <c r="G602" i="15"/>
  <c r="K601" i="15"/>
  <c r="L601" i="15"/>
  <c r="J601" i="15"/>
  <c r="I601" i="15"/>
  <c r="H601" i="15"/>
  <c r="G601" i="15"/>
  <c r="K600" i="15"/>
  <c r="J600" i="15"/>
  <c r="G600" i="15"/>
  <c r="L599" i="15"/>
  <c r="K599" i="15"/>
  <c r="I599" i="15"/>
  <c r="H599" i="15"/>
  <c r="G599" i="15"/>
  <c r="K598" i="15"/>
  <c r="J598" i="15"/>
  <c r="I598" i="15"/>
  <c r="G598" i="15"/>
  <c r="L597" i="15"/>
  <c r="K597" i="15"/>
  <c r="G597" i="15"/>
  <c r="K596" i="15"/>
  <c r="J596" i="15"/>
  <c r="I596" i="15"/>
  <c r="G596" i="15"/>
  <c r="L595" i="15"/>
  <c r="K595" i="15"/>
  <c r="I595" i="15"/>
  <c r="H595" i="15"/>
  <c r="N595" i="15" s="1"/>
  <c r="K594" i="15"/>
  <c r="I594" i="15"/>
  <c r="G594" i="15"/>
  <c r="L593" i="15"/>
  <c r="K593" i="15"/>
  <c r="I593" i="15"/>
  <c r="H593" i="15"/>
  <c r="G593" i="15"/>
  <c r="K592" i="15"/>
  <c r="I592" i="15"/>
  <c r="G592" i="15"/>
  <c r="K591" i="15"/>
  <c r="I591" i="15"/>
  <c r="G591" i="15"/>
  <c r="K590" i="15"/>
  <c r="I590" i="15"/>
  <c r="L589" i="15"/>
  <c r="K589" i="15"/>
  <c r="F371" i="15"/>
  <c r="J440" i="15" s="1"/>
  <c r="G589" i="15"/>
  <c r="K588" i="15"/>
  <c r="I588" i="15"/>
  <c r="G588" i="15"/>
  <c r="L587" i="15"/>
  <c r="K587" i="15"/>
  <c r="I587" i="15"/>
  <c r="H587" i="15"/>
  <c r="G587" i="15"/>
  <c r="K586" i="15"/>
  <c r="I586" i="15"/>
  <c r="H586" i="15"/>
  <c r="G586" i="15"/>
  <c r="L585" i="15"/>
  <c r="K585" i="15"/>
  <c r="G585" i="15"/>
  <c r="K584" i="15"/>
  <c r="I584" i="15"/>
  <c r="G584" i="15"/>
  <c r="L583" i="15"/>
  <c r="K583" i="15"/>
  <c r="K582" i="15"/>
  <c r="I582" i="15"/>
  <c r="G582" i="15"/>
  <c r="L581" i="15"/>
  <c r="K581" i="15"/>
  <c r="J581" i="15"/>
  <c r="G581" i="15"/>
  <c r="K580" i="15"/>
  <c r="I580" i="15"/>
  <c r="G580" i="15"/>
  <c r="L579" i="15"/>
  <c r="K579" i="15"/>
  <c r="J579" i="15"/>
  <c r="I579" i="15"/>
  <c r="H579" i="15"/>
  <c r="N579" i="15" s="1"/>
  <c r="G579" i="15"/>
  <c r="K578" i="15"/>
  <c r="I578" i="15"/>
  <c r="G578" i="15"/>
  <c r="K577" i="15"/>
  <c r="L577" i="15"/>
  <c r="J577" i="15"/>
  <c r="I577" i="15"/>
  <c r="G577" i="15"/>
  <c r="M577" i="15" s="1"/>
  <c r="K576" i="15"/>
  <c r="I576" i="15"/>
  <c r="G576" i="15"/>
  <c r="L575" i="15"/>
  <c r="K575" i="15"/>
  <c r="J575" i="15"/>
  <c r="I575" i="15"/>
  <c r="H575" i="15"/>
  <c r="G575" i="15"/>
  <c r="M575" i="15" s="1"/>
  <c r="K574" i="15"/>
  <c r="I574" i="15"/>
  <c r="G574" i="15"/>
  <c r="L573" i="15"/>
  <c r="K573" i="15"/>
  <c r="J573" i="15"/>
  <c r="I573" i="15"/>
  <c r="H573" i="15"/>
  <c r="N573" i="15" s="1"/>
  <c r="G573" i="15"/>
  <c r="K572" i="15"/>
  <c r="I572" i="15"/>
  <c r="H572" i="15"/>
  <c r="G572" i="15"/>
  <c r="L571" i="15"/>
  <c r="K571" i="15"/>
  <c r="J571" i="15"/>
  <c r="E371" i="15"/>
  <c r="I550" i="15" s="1"/>
  <c r="H571" i="15"/>
  <c r="G571" i="15"/>
  <c r="K570" i="15"/>
  <c r="I570" i="15"/>
  <c r="G570" i="15"/>
  <c r="L569" i="15"/>
  <c r="K569" i="15"/>
  <c r="J569" i="15"/>
  <c r="I569" i="15"/>
  <c r="G569" i="15"/>
  <c r="K568" i="15"/>
  <c r="L567" i="15"/>
  <c r="K567" i="15"/>
  <c r="I567" i="15"/>
  <c r="K566" i="15"/>
  <c r="I566" i="15"/>
  <c r="G566" i="15"/>
  <c r="L565" i="15"/>
  <c r="K565" i="15"/>
  <c r="J565" i="15"/>
  <c r="I565" i="15"/>
  <c r="G565" i="15"/>
  <c r="K564" i="15"/>
  <c r="L563" i="15"/>
  <c r="K563" i="15"/>
  <c r="K562" i="15"/>
  <c r="I562" i="15"/>
  <c r="G562" i="15"/>
  <c r="L561" i="15"/>
  <c r="K561" i="15"/>
  <c r="I561" i="15"/>
  <c r="K560" i="15"/>
  <c r="I560" i="15"/>
  <c r="H560" i="15"/>
  <c r="G560" i="15"/>
  <c r="L559" i="15"/>
  <c r="K559" i="15"/>
  <c r="J559" i="15"/>
  <c r="H559" i="15"/>
  <c r="G559" i="15"/>
  <c r="L558" i="15"/>
  <c r="K558" i="15"/>
  <c r="I558" i="15"/>
  <c r="H558" i="15"/>
  <c r="G558" i="15"/>
  <c r="M558" i="15" s="1"/>
  <c r="L557" i="15"/>
  <c r="K557" i="15"/>
  <c r="J557" i="15"/>
  <c r="I557" i="15"/>
  <c r="H557" i="15"/>
  <c r="N557" i="15" s="1"/>
  <c r="G557" i="15"/>
  <c r="K556" i="15"/>
  <c r="I556" i="15"/>
  <c r="G556" i="15"/>
  <c r="K555" i="15"/>
  <c r="L555" i="15"/>
  <c r="J555" i="15"/>
  <c r="I555" i="15"/>
  <c r="H555" i="15"/>
  <c r="G555" i="15"/>
  <c r="K554" i="15"/>
  <c r="I554" i="15"/>
  <c r="G554" i="15"/>
  <c r="L553" i="15"/>
  <c r="K553" i="15"/>
  <c r="J553" i="15"/>
  <c r="H553" i="15"/>
  <c r="N553" i="15" s="1"/>
  <c r="G553" i="15"/>
  <c r="K552" i="15"/>
  <c r="J552" i="15"/>
  <c r="I552" i="15"/>
  <c r="G552" i="15"/>
  <c r="L551" i="15"/>
  <c r="K551" i="15"/>
  <c r="J551" i="15"/>
  <c r="I551" i="15"/>
  <c r="H551" i="15"/>
  <c r="N551" i="15" s="1"/>
  <c r="G551" i="15"/>
  <c r="K550" i="15"/>
  <c r="G550" i="15"/>
  <c r="L549" i="15"/>
  <c r="K549" i="15"/>
  <c r="J549" i="15"/>
  <c r="I549" i="15"/>
  <c r="H549" i="15"/>
  <c r="G549" i="15"/>
  <c r="K548" i="15"/>
  <c r="I548" i="15"/>
  <c r="G548" i="15"/>
  <c r="L547" i="15"/>
  <c r="K547" i="15"/>
  <c r="J547" i="15"/>
  <c r="I547" i="15"/>
  <c r="H547" i="15"/>
  <c r="N547" i="15" s="1"/>
  <c r="G547" i="15"/>
  <c r="K546" i="15"/>
  <c r="L545" i="15"/>
  <c r="K545" i="15"/>
  <c r="J545" i="15"/>
  <c r="I545" i="15"/>
  <c r="K544" i="15"/>
  <c r="L543" i="15"/>
  <c r="K543" i="15"/>
  <c r="J543" i="15"/>
  <c r="I543" i="15"/>
  <c r="K542" i="15"/>
  <c r="J542" i="15"/>
  <c r="I542" i="15"/>
  <c r="G542" i="15"/>
  <c r="K541" i="15"/>
  <c r="L541" i="15"/>
  <c r="I541" i="15"/>
  <c r="H541" i="15"/>
  <c r="G541" i="15"/>
  <c r="M541" i="15" s="1"/>
  <c r="K540" i="15"/>
  <c r="L539" i="15"/>
  <c r="K539" i="15"/>
  <c r="H539" i="15"/>
  <c r="N539" i="15" s="1"/>
  <c r="K538" i="15"/>
  <c r="I538" i="15"/>
  <c r="G538" i="15"/>
  <c r="L537" i="15"/>
  <c r="K537" i="15"/>
  <c r="J537" i="15"/>
  <c r="H537" i="15"/>
  <c r="G537" i="15"/>
  <c r="K536" i="15"/>
  <c r="G536" i="15"/>
  <c r="L535" i="15"/>
  <c r="K535" i="15"/>
  <c r="J535" i="15"/>
  <c r="I535" i="15"/>
  <c r="G535" i="15"/>
  <c r="K534" i="15"/>
  <c r="I534" i="15"/>
  <c r="G534" i="15"/>
  <c r="L533" i="15"/>
  <c r="K533" i="15"/>
  <c r="J533" i="15"/>
  <c r="I533" i="15"/>
  <c r="G533" i="15"/>
  <c r="K532" i="15"/>
  <c r="J532" i="15"/>
  <c r="I532" i="15"/>
  <c r="G532" i="15"/>
  <c r="L531" i="15"/>
  <c r="K531" i="15"/>
  <c r="J531" i="15"/>
  <c r="I531" i="15"/>
  <c r="H531" i="15"/>
  <c r="N531" i="15" s="1"/>
  <c r="G531" i="15"/>
  <c r="K530" i="15"/>
  <c r="I530" i="15"/>
  <c r="H530" i="15"/>
  <c r="G530" i="15"/>
  <c r="L529" i="15"/>
  <c r="K529" i="15"/>
  <c r="J529" i="15"/>
  <c r="I529" i="15"/>
  <c r="H529" i="15"/>
  <c r="N529" i="15" s="1"/>
  <c r="G529" i="15"/>
  <c r="M529" i="15" s="1"/>
  <c r="K528" i="15"/>
  <c r="J528" i="15"/>
  <c r="I528" i="15"/>
  <c r="L527" i="15"/>
  <c r="K527" i="15"/>
  <c r="J527" i="15"/>
  <c r="I527" i="15"/>
  <c r="H527" i="15"/>
  <c r="N527" i="15" s="1"/>
  <c r="G527" i="15"/>
  <c r="M527" i="15" s="1"/>
  <c r="K526" i="15"/>
  <c r="I526" i="15"/>
  <c r="G526" i="15"/>
  <c r="L525" i="15"/>
  <c r="K525" i="15"/>
  <c r="H525" i="15"/>
  <c r="G525" i="15"/>
  <c r="K524" i="15"/>
  <c r="I524" i="15"/>
  <c r="G524" i="15"/>
  <c r="L523" i="15"/>
  <c r="K523" i="15"/>
  <c r="J523" i="15"/>
  <c r="K522" i="15"/>
  <c r="I522" i="15"/>
  <c r="H522" i="15"/>
  <c r="G522" i="15"/>
  <c r="L521" i="15"/>
  <c r="K521" i="15"/>
  <c r="J521" i="15"/>
  <c r="I521" i="15"/>
  <c r="H521" i="15"/>
  <c r="N521" i="15" s="1"/>
  <c r="G521" i="15"/>
  <c r="K520" i="15"/>
  <c r="I520" i="15"/>
  <c r="L519" i="15"/>
  <c r="K519" i="15"/>
  <c r="J519" i="15"/>
  <c r="I519" i="15"/>
  <c r="H519" i="15"/>
  <c r="N519" i="15" s="1"/>
  <c r="G519" i="15"/>
  <c r="K518" i="15"/>
  <c r="I518" i="15"/>
  <c r="L517" i="15"/>
  <c r="K517" i="15"/>
  <c r="J517" i="15"/>
  <c r="G517" i="15"/>
  <c r="K516" i="15"/>
  <c r="I516" i="15"/>
  <c r="G516" i="15"/>
  <c r="L515" i="15"/>
  <c r="K515" i="15"/>
  <c r="J515" i="15"/>
  <c r="I515" i="15"/>
  <c r="H515" i="15"/>
  <c r="N515" i="15" s="1"/>
  <c r="G515" i="15"/>
  <c r="K514" i="15"/>
  <c r="I514" i="15"/>
  <c r="L513" i="15"/>
  <c r="K513" i="15"/>
  <c r="J513" i="15"/>
  <c r="I513" i="15"/>
  <c r="H513" i="15"/>
  <c r="N513" i="15" s="1"/>
  <c r="G513" i="15"/>
  <c r="M513" i="15" s="1"/>
  <c r="K512" i="15"/>
  <c r="L511" i="15"/>
  <c r="K511" i="15"/>
  <c r="J511" i="15"/>
  <c r="I511" i="15"/>
  <c r="G511" i="15"/>
  <c r="K510" i="15"/>
  <c r="J510" i="15"/>
  <c r="I510" i="15"/>
  <c r="G510" i="15"/>
  <c r="L509" i="15"/>
  <c r="K509" i="15"/>
  <c r="J509" i="15"/>
  <c r="I509" i="15"/>
  <c r="G509" i="15"/>
  <c r="K508" i="15"/>
  <c r="G508" i="15"/>
  <c r="L507" i="15"/>
  <c r="K507" i="15"/>
  <c r="G507" i="15"/>
  <c r="K506" i="15"/>
  <c r="I506" i="15"/>
  <c r="G506" i="15"/>
  <c r="L505" i="15"/>
  <c r="K505" i="15"/>
  <c r="J505" i="15"/>
  <c r="I505" i="15"/>
  <c r="H505" i="15"/>
  <c r="N505" i="15" s="1"/>
  <c r="G505" i="15"/>
  <c r="M505" i="15" s="1"/>
  <c r="K504" i="15"/>
  <c r="I504" i="15"/>
  <c r="H504" i="15"/>
  <c r="G504" i="15"/>
  <c r="L503" i="15"/>
  <c r="K503" i="15"/>
  <c r="J503" i="15"/>
  <c r="I503" i="15"/>
  <c r="G503" i="15"/>
  <c r="K502" i="15"/>
  <c r="I502" i="15"/>
  <c r="G502" i="15"/>
  <c r="K501" i="15"/>
  <c r="L501" i="15"/>
  <c r="J501" i="15"/>
  <c r="I501" i="15"/>
  <c r="H501" i="15"/>
  <c r="G501" i="15"/>
  <c r="K500" i="15"/>
  <c r="J500" i="15"/>
  <c r="I500" i="15"/>
  <c r="G500" i="15"/>
  <c r="L499" i="15"/>
  <c r="K499" i="15"/>
  <c r="G499" i="15"/>
  <c r="K498" i="15"/>
  <c r="I498" i="15"/>
  <c r="G498" i="15"/>
  <c r="L497" i="15"/>
  <c r="K497" i="15"/>
  <c r="J497" i="15"/>
  <c r="I497" i="15"/>
  <c r="K496" i="15"/>
  <c r="J496" i="15"/>
  <c r="I496" i="15"/>
  <c r="G496" i="15"/>
  <c r="L495" i="15"/>
  <c r="K495" i="15"/>
  <c r="I495" i="15"/>
  <c r="G495" i="15"/>
  <c r="K494" i="15"/>
  <c r="J494" i="15"/>
  <c r="I494" i="15"/>
  <c r="G494" i="15"/>
  <c r="L493" i="15"/>
  <c r="K493" i="15"/>
  <c r="I493" i="15"/>
  <c r="K492" i="15"/>
  <c r="I492" i="15"/>
  <c r="G492" i="15"/>
  <c r="L491" i="15"/>
  <c r="K491" i="15"/>
  <c r="J491" i="15"/>
  <c r="I491" i="15"/>
  <c r="K490" i="15"/>
  <c r="I490" i="15"/>
  <c r="G490" i="15"/>
  <c r="L489" i="15"/>
  <c r="K489" i="15"/>
  <c r="J489" i="15"/>
  <c r="I489" i="15"/>
  <c r="H489" i="15"/>
  <c r="N489" i="15" s="1"/>
  <c r="G489" i="15"/>
  <c r="L488" i="15"/>
  <c r="K488" i="15"/>
  <c r="I488" i="15"/>
  <c r="H488" i="15"/>
  <c r="G488" i="15"/>
  <c r="M488" i="15" s="1"/>
  <c r="L487" i="15"/>
  <c r="K487" i="15"/>
  <c r="I487" i="15"/>
  <c r="H487" i="15"/>
  <c r="K486" i="15"/>
  <c r="I486" i="15"/>
  <c r="G486" i="15"/>
  <c r="L485" i="15"/>
  <c r="K485" i="15"/>
  <c r="I485" i="15"/>
  <c r="G485" i="15"/>
  <c r="K484" i="15"/>
  <c r="I484" i="15"/>
  <c r="G484" i="15"/>
  <c r="L483" i="15"/>
  <c r="K483" i="15"/>
  <c r="J483" i="15"/>
  <c r="G483" i="15"/>
  <c r="K482" i="15"/>
  <c r="I482" i="15"/>
  <c r="G482" i="15"/>
  <c r="L481" i="15"/>
  <c r="K481" i="15"/>
  <c r="J481" i="15"/>
  <c r="I481" i="15"/>
  <c r="K480" i="15"/>
  <c r="L479" i="15"/>
  <c r="K479" i="15"/>
  <c r="J479" i="15"/>
  <c r="I479" i="15"/>
  <c r="H479" i="15"/>
  <c r="N479" i="15" s="1"/>
  <c r="G479" i="15"/>
  <c r="M479" i="15" s="1"/>
  <c r="K478" i="15"/>
  <c r="L477" i="15"/>
  <c r="K477" i="15"/>
  <c r="J477" i="15"/>
  <c r="I477" i="15"/>
  <c r="H477" i="15"/>
  <c r="N477" i="15" s="1"/>
  <c r="G477" i="15"/>
  <c r="M477" i="15" s="1"/>
  <c r="K476" i="15"/>
  <c r="I476" i="15"/>
  <c r="L475" i="15"/>
  <c r="K475" i="15"/>
  <c r="J475" i="15"/>
  <c r="I475" i="15"/>
  <c r="H475" i="15"/>
  <c r="N475" i="15" s="1"/>
  <c r="G475" i="15"/>
  <c r="M475" i="15" s="1"/>
  <c r="K474" i="15"/>
  <c r="L473" i="15"/>
  <c r="K473" i="15"/>
  <c r="K472" i="15"/>
  <c r="I472" i="15"/>
  <c r="H472" i="15"/>
  <c r="L471" i="15"/>
  <c r="K471" i="15"/>
  <c r="K470" i="15"/>
  <c r="L469" i="15"/>
  <c r="K469" i="15"/>
  <c r="G469" i="15"/>
  <c r="K468" i="15"/>
  <c r="I468" i="15"/>
  <c r="G468" i="15"/>
  <c r="L467" i="15"/>
  <c r="K467" i="15"/>
  <c r="I467" i="15"/>
  <c r="G467" i="15"/>
  <c r="K466" i="15"/>
  <c r="I466" i="15"/>
  <c r="G466" i="15"/>
  <c r="L465" i="15"/>
  <c r="K465" i="15"/>
  <c r="J465" i="15"/>
  <c r="I465" i="15"/>
  <c r="H465" i="15"/>
  <c r="N465" i="15" s="1"/>
  <c r="G465" i="15"/>
  <c r="M465" i="15" s="1"/>
  <c r="K464" i="15"/>
  <c r="G464" i="15"/>
  <c r="L463" i="15"/>
  <c r="K463" i="15"/>
  <c r="J463" i="15"/>
  <c r="I463" i="15"/>
  <c r="H463" i="15"/>
  <c r="N463" i="15" s="1"/>
  <c r="G463" i="15"/>
  <c r="K462" i="15"/>
  <c r="G462" i="15"/>
  <c r="L461" i="15"/>
  <c r="K461" i="15"/>
  <c r="I461" i="15"/>
  <c r="G461" i="15"/>
  <c r="K460" i="15"/>
  <c r="L459" i="15"/>
  <c r="K459" i="15"/>
  <c r="I459" i="15"/>
  <c r="G459" i="15"/>
  <c r="K458" i="15"/>
  <c r="I458" i="15"/>
  <c r="G458" i="15"/>
  <c r="L457" i="15"/>
  <c r="K457" i="15"/>
  <c r="J457" i="15"/>
  <c r="H457" i="15"/>
  <c r="G457" i="15"/>
  <c r="M457" i="15" s="1"/>
  <c r="K456" i="15"/>
  <c r="I456" i="15"/>
  <c r="L455" i="15"/>
  <c r="K455" i="15"/>
  <c r="H455" i="15"/>
  <c r="K454" i="15"/>
  <c r="I454" i="15"/>
  <c r="G454" i="15"/>
  <c r="L453" i="15"/>
  <c r="K453" i="15"/>
  <c r="J453" i="15"/>
  <c r="I453" i="15"/>
  <c r="H453" i="15"/>
  <c r="N453" i="15" s="1"/>
  <c r="G453" i="15"/>
  <c r="M453" i="15" s="1"/>
  <c r="K452" i="15"/>
  <c r="I452" i="15"/>
  <c r="G452" i="15"/>
  <c r="L451" i="15"/>
  <c r="K451" i="15"/>
  <c r="J451" i="15"/>
  <c r="G451" i="15"/>
  <c r="K450" i="15"/>
  <c r="I450" i="15"/>
  <c r="L449" i="15"/>
  <c r="K449" i="15"/>
  <c r="J449" i="15"/>
  <c r="I449" i="15"/>
  <c r="H449" i="15"/>
  <c r="N449" i="15" s="1"/>
  <c r="G449" i="15"/>
  <c r="M449" i="15" s="1"/>
  <c r="K448" i="15"/>
  <c r="H448" i="15"/>
  <c r="G448" i="15"/>
  <c r="L447" i="15"/>
  <c r="K447" i="15"/>
  <c r="J447" i="15"/>
  <c r="I447" i="15"/>
  <c r="G447" i="15"/>
  <c r="K446" i="15"/>
  <c r="L445" i="15"/>
  <c r="K445" i="15"/>
  <c r="J445" i="15"/>
  <c r="I445" i="15"/>
  <c r="G445" i="15"/>
  <c r="K444" i="15"/>
  <c r="I444" i="15"/>
  <c r="G444" i="15"/>
  <c r="K443" i="15"/>
  <c r="L443" i="15"/>
  <c r="J443" i="15"/>
  <c r="I443" i="15"/>
  <c r="G443" i="15"/>
  <c r="M443" i="15" s="1"/>
  <c r="K442" i="15"/>
  <c r="K441" i="15"/>
  <c r="L441" i="15"/>
  <c r="J441" i="15"/>
  <c r="I441" i="15"/>
  <c r="H441" i="15"/>
  <c r="G441" i="15"/>
  <c r="K440" i="15"/>
  <c r="I440" i="15"/>
  <c r="H440" i="15"/>
  <c r="G440" i="15"/>
  <c r="L439" i="15"/>
  <c r="K439" i="15"/>
  <c r="J439" i="15"/>
  <c r="I439" i="15"/>
  <c r="H439" i="15"/>
  <c r="N439" i="15" s="1"/>
  <c r="G439" i="15"/>
  <c r="K438" i="15"/>
  <c r="I438" i="15"/>
  <c r="H438" i="15"/>
  <c r="G438" i="15"/>
  <c r="L437" i="15"/>
  <c r="K437" i="15"/>
  <c r="K436" i="15"/>
  <c r="I436" i="15"/>
  <c r="G436" i="15"/>
  <c r="L435" i="15"/>
  <c r="K435" i="15"/>
  <c r="K434" i="15"/>
  <c r="L433" i="15"/>
  <c r="K433" i="15"/>
  <c r="J433" i="15"/>
  <c r="I433" i="15"/>
  <c r="K432" i="15"/>
  <c r="I432" i="15"/>
  <c r="L431" i="15"/>
  <c r="K431" i="15"/>
  <c r="J431" i="15"/>
  <c r="I431" i="15"/>
  <c r="H431" i="15"/>
  <c r="N431" i="15" s="1"/>
  <c r="G431" i="15"/>
  <c r="M431" i="15" s="1"/>
  <c r="K430" i="15"/>
  <c r="I430" i="15"/>
  <c r="G430" i="15"/>
  <c r="L429" i="15"/>
  <c r="K429" i="15"/>
  <c r="J429" i="15"/>
  <c r="K428" i="15"/>
  <c r="G428" i="15"/>
  <c r="L427" i="15"/>
  <c r="K427" i="15"/>
  <c r="J427" i="15"/>
  <c r="G427" i="15"/>
  <c r="K426" i="15"/>
  <c r="H426" i="15"/>
  <c r="L425" i="15"/>
  <c r="K425" i="15"/>
  <c r="J425" i="15"/>
  <c r="I425" i="15"/>
  <c r="H425" i="15"/>
  <c r="N425" i="15" s="1"/>
  <c r="G425" i="15"/>
  <c r="M425" i="15" s="1"/>
  <c r="K424" i="15"/>
  <c r="L423" i="15"/>
  <c r="K423" i="15"/>
  <c r="K422" i="15"/>
  <c r="L421" i="15"/>
  <c r="K421" i="15"/>
  <c r="J421" i="15"/>
  <c r="I421" i="15"/>
  <c r="H421" i="15"/>
  <c r="N421" i="15" s="1"/>
  <c r="G421" i="15"/>
  <c r="K420" i="15"/>
  <c r="I420" i="15"/>
  <c r="H420" i="15"/>
  <c r="G420" i="15"/>
  <c r="M420" i="15" s="1"/>
  <c r="L419" i="15"/>
  <c r="K419" i="15"/>
  <c r="K418" i="15"/>
  <c r="I418" i="15"/>
  <c r="H418" i="15"/>
  <c r="G418" i="15"/>
  <c r="L417" i="15"/>
  <c r="K417" i="15"/>
  <c r="J417" i="15"/>
  <c r="I417" i="15"/>
  <c r="H417" i="15"/>
  <c r="N417" i="15" s="1"/>
  <c r="G417" i="15"/>
  <c r="M417" i="15" s="1"/>
  <c r="K416" i="15"/>
  <c r="L415" i="15"/>
  <c r="K415" i="15"/>
  <c r="J415" i="15"/>
  <c r="I415" i="15"/>
  <c r="H415" i="15"/>
  <c r="N415" i="15" s="1"/>
  <c r="K414" i="15"/>
  <c r="J414" i="15"/>
  <c r="I414" i="15"/>
  <c r="L413" i="15"/>
  <c r="K413" i="15"/>
  <c r="K412" i="15"/>
  <c r="I412" i="15"/>
  <c r="H412" i="15"/>
  <c r="G412" i="15"/>
  <c r="L411" i="15"/>
  <c r="K411" i="15"/>
  <c r="J411" i="15"/>
  <c r="H411" i="15"/>
  <c r="N411" i="15" s="1"/>
  <c r="G411" i="15"/>
  <c r="M411" i="15" s="1"/>
  <c r="L410" i="15"/>
  <c r="K410" i="15"/>
  <c r="L409" i="15"/>
  <c r="K409" i="15"/>
  <c r="J409" i="15"/>
  <c r="K408" i="15"/>
  <c r="L407" i="15"/>
  <c r="K407" i="15"/>
  <c r="J407" i="15"/>
  <c r="K406" i="15"/>
  <c r="L405" i="15"/>
  <c r="K405" i="15"/>
  <c r="K404" i="15"/>
  <c r="I404" i="15"/>
  <c r="G404" i="15"/>
  <c r="L403" i="15"/>
  <c r="K403" i="15"/>
  <c r="I403" i="15"/>
  <c r="G403" i="15"/>
  <c r="K402" i="15"/>
  <c r="L401" i="15"/>
  <c r="K401" i="15"/>
  <c r="K400" i="15"/>
  <c r="I400" i="15"/>
  <c r="H400" i="15"/>
  <c r="G400" i="15"/>
  <c r="K399" i="15"/>
  <c r="L399" i="15"/>
  <c r="J399" i="15"/>
  <c r="I399" i="15"/>
  <c r="H399" i="15"/>
  <c r="G399" i="15"/>
  <c r="K398" i="15"/>
  <c r="I398" i="15"/>
  <c r="G398" i="15"/>
  <c r="L397" i="15"/>
  <c r="K397" i="15"/>
  <c r="J397" i="15"/>
  <c r="I397" i="15"/>
  <c r="H397" i="15"/>
  <c r="N397" i="15" s="1"/>
  <c r="G397" i="15"/>
  <c r="M397" i="15" s="1"/>
  <c r="K396" i="15"/>
  <c r="I396" i="15"/>
  <c r="L395" i="15"/>
  <c r="K395" i="15"/>
  <c r="K394" i="15"/>
  <c r="I394" i="15"/>
  <c r="L393" i="15"/>
  <c r="K393" i="15"/>
  <c r="J393" i="15"/>
  <c r="I393" i="15"/>
  <c r="H393" i="15"/>
  <c r="N393" i="15" s="1"/>
  <c r="G393" i="15"/>
  <c r="M393" i="15" s="1"/>
  <c r="K392" i="15"/>
  <c r="I392" i="15"/>
  <c r="L391" i="15"/>
  <c r="K391" i="15"/>
  <c r="K390" i="15"/>
  <c r="J390" i="15"/>
  <c r="I390" i="15"/>
  <c r="H390" i="15"/>
  <c r="G390" i="15"/>
  <c r="M390" i="15" s="1"/>
  <c r="L389" i="15"/>
  <c r="K389" i="15"/>
  <c r="J389" i="15"/>
  <c r="I389" i="15"/>
  <c r="H389" i="15"/>
  <c r="G389" i="15"/>
  <c r="M389" i="15" s="1"/>
  <c r="K388" i="15"/>
  <c r="I388" i="15"/>
  <c r="L387" i="15"/>
  <c r="K387" i="15"/>
  <c r="K386" i="15"/>
  <c r="L385" i="15"/>
  <c r="K385" i="15"/>
  <c r="J385" i="15"/>
  <c r="I385" i="15"/>
  <c r="H385" i="15"/>
  <c r="N385" i="15" s="1"/>
  <c r="K384" i="15"/>
  <c r="L383" i="15"/>
  <c r="K383" i="15"/>
  <c r="K382" i="15"/>
  <c r="J382" i="15"/>
  <c r="I382" i="15"/>
  <c r="H382" i="15"/>
  <c r="L381" i="15"/>
  <c r="K381" i="15"/>
  <c r="I381" i="15"/>
  <c r="K380" i="15"/>
  <c r="L379" i="15"/>
  <c r="K379" i="15"/>
  <c r="K378" i="15"/>
  <c r="L377" i="15"/>
  <c r="K377" i="15"/>
  <c r="K376" i="15"/>
  <c r="I376" i="15"/>
  <c r="H376" i="15"/>
  <c r="G376" i="15"/>
  <c r="L375" i="15"/>
  <c r="K375" i="15"/>
  <c r="J375" i="15"/>
  <c r="I375" i="15"/>
  <c r="H375" i="15"/>
  <c r="N375" i="15" s="1"/>
  <c r="G375" i="15"/>
  <c r="M375" i="15" s="1"/>
  <c r="K374" i="15"/>
  <c r="L373" i="15"/>
  <c r="K373" i="15"/>
  <c r="J373" i="15"/>
  <c r="L372" i="15"/>
  <c r="K372" i="15"/>
  <c r="J372" i="15"/>
  <c r="E22" i="15"/>
  <c r="E81" i="15"/>
  <c r="E11" i="15" s="1"/>
  <c r="E188" i="15"/>
  <c r="E12" i="15" s="1"/>
  <c r="D371" i="15"/>
  <c r="C371" i="15"/>
  <c r="G595" i="15"/>
  <c r="K363" i="15"/>
  <c r="I363" i="15"/>
  <c r="G363" i="15"/>
  <c r="L362" i="15"/>
  <c r="K362" i="15"/>
  <c r="J362" i="15"/>
  <c r="I362" i="15"/>
  <c r="H362" i="15"/>
  <c r="N362" i="15" s="1"/>
  <c r="G362" i="15"/>
  <c r="K361" i="15"/>
  <c r="I361" i="15"/>
  <c r="G361" i="15"/>
  <c r="L360" i="15"/>
  <c r="K360" i="15"/>
  <c r="J360" i="15"/>
  <c r="I360" i="15"/>
  <c r="H360" i="15"/>
  <c r="N360" i="15" s="1"/>
  <c r="G360" i="15"/>
  <c r="K359" i="15"/>
  <c r="L359" i="15"/>
  <c r="I359" i="15"/>
  <c r="G359" i="15"/>
  <c r="M359" i="15" s="1"/>
  <c r="L358" i="15"/>
  <c r="K358" i="15"/>
  <c r="J358" i="15"/>
  <c r="I358" i="15"/>
  <c r="H358" i="15"/>
  <c r="G358" i="15"/>
  <c r="M358" i="15" s="1"/>
  <c r="K357" i="15"/>
  <c r="I357" i="15"/>
  <c r="H357" i="15"/>
  <c r="G357" i="15"/>
  <c r="L356" i="15"/>
  <c r="K356" i="15"/>
  <c r="J356" i="15"/>
  <c r="I356" i="15"/>
  <c r="H356" i="15"/>
  <c r="N356" i="15" s="1"/>
  <c r="G356" i="15"/>
  <c r="K355" i="15"/>
  <c r="I355" i="15"/>
  <c r="G355" i="15"/>
  <c r="L354" i="15"/>
  <c r="K354" i="15"/>
  <c r="J354" i="15"/>
  <c r="I354" i="15"/>
  <c r="G354" i="15"/>
  <c r="K353" i="15"/>
  <c r="I353" i="15"/>
  <c r="G353" i="15"/>
  <c r="L352" i="15"/>
  <c r="K352" i="15"/>
  <c r="J352" i="15"/>
  <c r="I352" i="15"/>
  <c r="H352" i="15"/>
  <c r="N352" i="15" s="1"/>
  <c r="K351" i="15"/>
  <c r="I351" i="15"/>
  <c r="G351" i="15"/>
  <c r="L350" i="15"/>
  <c r="K350" i="15"/>
  <c r="J350" i="15"/>
  <c r="I350" i="15"/>
  <c r="H350" i="15"/>
  <c r="N350" i="15" s="1"/>
  <c r="G350" i="15"/>
  <c r="M350" i="15" s="1"/>
  <c r="K349" i="15"/>
  <c r="I349" i="15"/>
  <c r="G349" i="15"/>
  <c r="L348" i="15"/>
  <c r="K348" i="15"/>
  <c r="J348" i="15"/>
  <c r="I348" i="15"/>
  <c r="H348" i="15"/>
  <c r="G348" i="15"/>
  <c r="M348" i="15" s="1"/>
  <c r="K347" i="15"/>
  <c r="L346" i="15"/>
  <c r="K346" i="15"/>
  <c r="J346" i="15"/>
  <c r="I346" i="15"/>
  <c r="H346" i="15"/>
  <c r="N346" i="15" s="1"/>
  <c r="G346" i="15"/>
  <c r="K345" i="15"/>
  <c r="I345" i="15"/>
  <c r="G345" i="15"/>
  <c r="L344" i="15"/>
  <c r="K344" i="15"/>
  <c r="J344" i="15"/>
  <c r="I344" i="15"/>
  <c r="H344" i="15"/>
  <c r="N344" i="15" s="1"/>
  <c r="G344" i="15"/>
  <c r="M344" i="15" s="1"/>
  <c r="K343" i="15"/>
  <c r="J343" i="15"/>
  <c r="L342" i="15"/>
  <c r="K342" i="15"/>
  <c r="J342" i="15"/>
  <c r="I342" i="15"/>
  <c r="H342" i="15"/>
  <c r="N342" i="15" s="1"/>
  <c r="G342" i="15"/>
  <c r="M342" i="15" s="1"/>
  <c r="K341" i="15"/>
  <c r="F188" i="15"/>
  <c r="J193" i="15" s="1"/>
  <c r="I341" i="15"/>
  <c r="G341" i="15"/>
  <c r="L340" i="15"/>
  <c r="K340" i="15"/>
  <c r="J340" i="15"/>
  <c r="I340" i="15"/>
  <c r="G340" i="15"/>
  <c r="K339" i="15"/>
  <c r="I339" i="15"/>
  <c r="G339" i="15"/>
  <c r="L338" i="15"/>
  <c r="K338" i="15"/>
  <c r="K337" i="15"/>
  <c r="I337" i="15"/>
  <c r="H337" i="15"/>
  <c r="G337" i="15"/>
  <c r="M337" i="15" s="1"/>
  <c r="K336" i="15"/>
  <c r="L336" i="15"/>
  <c r="J336" i="15"/>
  <c r="I336" i="15"/>
  <c r="G336" i="15"/>
  <c r="M336" i="15" s="1"/>
  <c r="K335" i="15"/>
  <c r="H335" i="15"/>
  <c r="G335" i="15"/>
  <c r="K334" i="15"/>
  <c r="L334" i="15"/>
  <c r="J334" i="15"/>
  <c r="I334" i="15"/>
  <c r="H334" i="15"/>
  <c r="G334" i="15"/>
  <c r="K333" i="15"/>
  <c r="I333" i="15"/>
  <c r="H333" i="15"/>
  <c r="G333" i="15"/>
  <c r="L332" i="15"/>
  <c r="K332" i="15"/>
  <c r="J332" i="15"/>
  <c r="I332" i="15"/>
  <c r="G332" i="15"/>
  <c r="K331" i="15"/>
  <c r="I331" i="15"/>
  <c r="G331" i="15"/>
  <c r="L330" i="15"/>
  <c r="K330" i="15"/>
  <c r="J330" i="15"/>
  <c r="I330" i="15"/>
  <c r="H330" i="15"/>
  <c r="N330" i="15" s="1"/>
  <c r="G330" i="15"/>
  <c r="M330" i="15" s="1"/>
  <c r="K329" i="15"/>
  <c r="I329" i="15"/>
  <c r="L328" i="15"/>
  <c r="K328" i="15"/>
  <c r="J328" i="15"/>
  <c r="I328" i="15"/>
  <c r="H328" i="15"/>
  <c r="N328" i="15" s="1"/>
  <c r="G328" i="15"/>
  <c r="K327" i="15"/>
  <c r="L326" i="15"/>
  <c r="K326" i="15"/>
  <c r="J326" i="15"/>
  <c r="H326" i="15"/>
  <c r="N326" i="15" s="1"/>
  <c r="G326" i="15"/>
  <c r="K325" i="15"/>
  <c r="L324" i="15"/>
  <c r="K324" i="15"/>
  <c r="J324" i="15"/>
  <c r="K323" i="15"/>
  <c r="I323" i="15"/>
  <c r="G323" i="15"/>
  <c r="L322" i="15"/>
  <c r="K322" i="15"/>
  <c r="J322" i="15"/>
  <c r="I322" i="15"/>
  <c r="G322" i="15"/>
  <c r="K321" i="15"/>
  <c r="I321" i="15"/>
  <c r="L320" i="15"/>
  <c r="K320" i="15"/>
  <c r="I320" i="15"/>
  <c r="K319" i="15"/>
  <c r="I319" i="15"/>
  <c r="G319" i="15"/>
  <c r="L318" i="15"/>
  <c r="K318" i="15"/>
  <c r="J318" i="15"/>
  <c r="I318" i="15"/>
  <c r="K317" i="15"/>
  <c r="I317" i="15"/>
  <c r="G317" i="15"/>
  <c r="L316" i="15"/>
  <c r="K316" i="15"/>
  <c r="J316" i="15"/>
  <c r="I316" i="15"/>
  <c r="H316" i="15"/>
  <c r="N316" i="15" s="1"/>
  <c r="G316" i="15"/>
  <c r="M316" i="15" s="1"/>
  <c r="K315" i="15"/>
  <c r="I315" i="15"/>
  <c r="G315" i="15"/>
  <c r="L314" i="15"/>
  <c r="K314" i="15"/>
  <c r="J314" i="15"/>
  <c r="I314" i="15"/>
  <c r="H314" i="15"/>
  <c r="G314" i="15"/>
  <c r="M314" i="15" s="1"/>
  <c r="K313" i="15"/>
  <c r="J313" i="15"/>
  <c r="I313" i="15"/>
  <c r="H313" i="15"/>
  <c r="G313" i="15"/>
  <c r="M313" i="15" s="1"/>
  <c r="L312" i="15"/>
  <c r="K312" i="15"/>
  <c r="J312" i="15"/>
  <c r="K311" i="15"/>
  <c r="H311" i="15"/>
  <c r="L310" i="15"/>
  <c r="K310" i="15"/>
  <c r="J310" i="15"/>
  <c r="L309" i="15"/>
  <c r="N309" i="15" s="1"/>
  <c r="K309" i="15"/>
  <c r="L308" i="15"/>
  <c r="K308" i="15"/>
  <c r="J308" i="15"/>
  <c r="I308" i="15"/>
  <c r="G308" i="15"/>
  <c r="K307" i="15"/>
  <c r="L306" i="15"/>
  <c r="K306" i="15"/>
  <c r="K305" i="15"/>
  <c r="I305" i="15"/>
  <c r="L304" i="15"/>
  <c r="K304" i="15"/>
  <c r="J304" i="15"/>
  <c r="K303" i="15"/>
  <c r="I303" i="15"/>
  <c r="H303" i="15"/>
  <c r="G303" i="15"/>
  <c r="L302" i="15"/>
  <c r="K302" i="15"/>
  <c r="J302" i="15"/>
  <c r="I302" i="15"/>
  <c r="G302" i="15"/>
  <c r="K301" i="15"/>
  <c r="I301" i="15"/>
  <c r="H301" i="15"/>
  <c r="G301" i="15"/>
  <c r="L300" i="15"/>
  <c r="K300" i="15"/>
  <c r="I300" i="15"/>
  <c r="G300" i="15"/>
  <c r="K299" i="15"/>
  <c r="I299" i="15"/>
  <c r="G299" i="15"/>
  <c r="L298" i="15"/>
  <c r="K298" i="15"/>
  <c r="J298" i="15"/>
  <c r="I298" i="15"/>
  <c r="G298" i="15"/>
  <c r="K297" i="15"/>
  <c r="I297" i="15"/>
  <c r="G297" i="15"/>
  <c r="K296" i="15"/>
  <c r="L296" i="15"/>
  <c r="J296" i="15"/>
  <c r="I296" i="15"/>
  <c r="H296" i="15"/>
  <c r="G296" i="15"/>
  <c r="L295" i="15"/>
  <c r="K295" i="15"/>
  <c r="L294" i="15"/>
  <c r="K294" i="15"/>
  <c r="I294" i="15"/>
  <c r="H294" i="15"/>
  <c r="K293" i="15"/>
  <c r="L292" i="15"/>
  <c r="K292" i="15"/>
  <c r="H292" i="15"/>
  <c r="K291" i="15"/>
  <c r="I291" i="15"/>
  <c r="L290" i="15"/>
  <c r="K290" i="15"/>
  <c r="J290" i="15"/>
  <c r="I290" i="15"/>
  <c r="H290" i="15"/>
  <c r="N290" i="15" s="1"/>
  <c r="G290" i="15"/>
  <c r="M290" i="15" s="1"/>
  <c r="K289" i="15"/>
  <c r="J289" i="15"/>
  <c r="I289" i="15"/>
  <c r="G289" i="15"/>
  <c r="L288" i="15"/>
  <c r="K288" i="15"/>
  <c r="J288" i="15"/>
  <c r="I288" i="15"/>
  <c r="H288" i="15"/>
  <c r="N288" i="15" s="1"/>
  <c r="K287" i="15"/>
  <c r="I287" i="15"/>
  <c r="G287" i="15"/>
  <c r="L286" i="15"/>
  <c r="K286" i="15"/>
  <c r="J286" i="15"/>
  <c r="I286" i="15"/>
  <c r="H286" i="15"/>
  <c r="N286" i="15" s="1"/>
  <c r="K285" i="15"/>
  <c r="I285" i="15"/>
  <c r="L284" i="15"/>
  <c r="K284" i="15"/>
  <c r="J284" i="15"/>
  <c r="I284" i="15"/>
  <c r="G284" i="15"/>
  <c r="K283" i="15"/>
  <c r="I283" i="15"/>
  <c r="G283" i="15"/>
  <c r="K282" i="15"/>
  <c r="L282" i="15"/>
  <c r="J282" i="15"/>
  <c r="I282" i="15"/>
  <c r="H282" i="15"/>
  <c r="G282" i="15"/>
  <c r="K281" i="15"/>
  <c r="L280" i="15"/>
  <c r="K280" i="15"/>
  <c r="J280" i="15"/>
  <c r="I280" i="15"/>
  <c r="G280" i="15"/>
  <c r="K279" i="15"/>
  <c r="I279" i="15"/>
  <c r="G279" i="15"/>
  <c r="L278" i="15"/>
  <c r="K278" i="15"/>
  <c r="J278" i="15"/>
  <c r="I278" i="15"/>
  <c r="H278" i="15"/>
  <c r="N278" i="15" s="1"/>
  <c r="G278" i="15"/>
  <c r="M278" i="15" s="1"/>
  <c r="K277" i="15"/>
  <c r="L276" i="15"/>
  <c r="K276" i="15"/>
  <c r="J276" i="15"/>
  <c r="I276" i="15"/>
  <c r="H276" i="15"/>
  <c r="K275" i="15"/>
  <c r="I275" i="15"/>
  <c r="H275" i="15"/>
  <c r="G275" i="15"/>
  <c r="M275" i="15" s="1"/>
  <c r="L274" i="15"/>
  <c r="K274" i="15"/>
  <c r="J274" i="15"/>
  <c r="I274" i="15"/>
  <c r="H274" i="15"/>
  <c r="N274" i="15" s="1"/>
  <c r="G274" i="15"/>
  <c r="K273" i="15"/>
  <c r="I273" i="15"/>
  <c r="H273" i="15"/>
  <c r="G273" i="15"/>
  <c r="M273" i="15" s="1"/>
  <c r="L272" i="15"/>
  <c r="K272" i="15"/>
  <c r="J272" i="15"/>
  <c r="I272" i="15"/>
  <c r="H272" i="15"/>
  <c r="N272" i="15" s="1"/>
  <c r="G272" i="15"/>
  <c r="K271" i="15"/>
  <c r="G271" i="15"/>
  <c r="L270" i="15"/>
  <c r="K270" i="15"/>
  <c r="I270" i="15"/>
  <c r="H270" i="15"/>
  <c r="K269" i="15"/>
  <c r="I269" i="15"/>
  <c r="G269" i="15"/>
  <c r="L268" i="15"/>
  <c r="K268" i="15"/>
  <c r="J268" i="15"/>
  <c r="I268" i="15"/>
  <c r="H268" i="15"/>
  <c r="N268" i="15" s="1"/>
  <c r="G268" i="15"/>
  <c r="M268" i="15" s="1"/>
  <c r="K267" i="15"/>
  <c r="J267" i="15"/>
  <c r="I267" i="15"/>
  <c r="L266" i="15"/>
  <c r="K266" i="15"/>
  <c r="J266" i="15"/>
  <c r="I266" i="15"/>
  <c r="H266" i="15"/>
  <c r="N266" i="15" s="1"/>
  <c r="K265" i="15"/>
  <c r="J265" i="15"/>
  <c r="I265" i="15"/>
  <c r="G265" i="15"/>
  <c r="L264" i="15"/>
  <c r="K264" i="15"/>
  <c r="J264" i="15"/>
  <c r="I264" i="15"/>
  <c r="G264" i="15"/>
  <c r="K263" i="15"/>
  <c r="I263" i="15"/>
  <c r="L262" i="15"/>
  <c r="K262" i="15"/>
  <c r="H262" i="15"/>
  <c r="G262" i="15"/>
  <c r="K261" i="15"/>
  <c r="L260" i="15"/>
  <c r="K260" i="15"/>
  <c r="J260" i="15"/>
  <c r="I260" i="15"/>
  <c r="G260" i="15"/>
  <c r="K259" i="15"/>
  <c r="I259" i="15"/>
  <c r="G259" i="15"/>
  <c r="L258" i="15"/>
  <c r="K258" i="15"/>
  <c r="G258" i="15"/>
  <c r="K257" i="15"/>
  <c r="I257" i="15"/>
  <c r="G257" i="15"/>
  <c r="L256" i="15"/>
  <c r="K256" i="15"/>
  <c r="J256" i="15"/>
  <c r="I256" i="15"/>
  <c r="H256" i="15"/>
  <c r="G256" i="15"/>
  <c r="M256" i="15" s="1"/>
  <c r="K255" i="15"/>
  <c r="L254" i="15"/>
  <c r="K254" i="15"/>
  <c r="J254" i="15"/>
  <c r="I254" i="15"/>
  <c r="H254" i="15"/>
  <c r="G254" i="15"/>
  <c r="M254" i="15" s="1"/>
  <c r="K253" i="15"/>
  <c r="G253" i="15"/>
  <c r="L252" i="15"/>
  <c r="K252" i="15"/>
  <c r="J252" i="15"/>
  <c r="I252" i="15"/>
  <c r="H252" i="15"/>
  <c r="N252" i="15" s="1"/>
  <c r="G252" i="15"/>
  <c r="M252" i="15" s="1"/>
  <c r="K251" i="15"/>
  <c r="I251" i="15"/>
  <c r="L250" i="15"/>
  <c r="K250" i="15"/>
  <c r="J250" i="15"/>
  <c r="I250" i="15"/>
  <c r="G250" i="15"/>
  <c r="K249" i="15"/>
  <c r="I249" i="15"/>
  <c r="L248" i="15"/>
  <c r="K248" i="15"/>
  <c r="K247" i="15"/>
  <c r="I247" i="15"/>
  <c r="G247" i="15"/>
  <c r="K246" i="15"/>
  <c r="L246" i="15"/>
  <c r="J246" i="15"/>
  <c r="I246" i="15"/>
  <c r="H246" i="15"/>
  <c r="G246" i="15"/>
  <c r="K245" i="15"/>
  <c r="I245" i="15"/>
  <c r="L244" i="15"/>
  <c r="K244" i="15"/>
  <c r="J244" i="15"/>
  <c r="I244" i="15"/>
  <c r="H244" i="15"/>
  <c r="N244" i="15" s="1"/>
  <c r="G244" i="15"/>
  <c r="M244" i="15" s="1"/>
  <c r="K243" i="15"/>
  <c r="I243" i="15"/>
  <c r="G243" i="15"/>
  <c r="L242" i="15"/>
  <c r="K242" i="15"/>
  <c r="K241" i="15"/>
  <c r="I241" i="15"/>
  <c r="G241" i="15"/>
  <c r="L240" i="15"/>
  <c r="K240" i="15"/>
  <c r="J240" i="15"/>
  <c r="I240" i="15"/>
  <c r="H240" i="15"/>
  <c r="N240" i="15" s="1"/>
  <c r="K239" i="15"/>
  <c r="J239" i="15"/>
  <c r="I239" i="15"/>
  <c r="H239" i="15"/>
  <c r="G239" i="15"/>
  <c r="M239" i="15" s="1"/>
  <c r="L238" i="15"/>
  <c r="K238" i="15"/>
  <c r="I238" i="15"/>
  <c r="H238" i="15"/>
  <c r="G238" i="15"/>
  <c r="K237" i="15"/>
  <c r="I237" i="15"/>
  <c r="G237" i="15"/>
  <c r="L236" i="15"/>
  <c r="K236" i="15"/>
  <c r="J236" i="15"/>
  <c r="I236" i="15"/>
  <c r="H236" i="15"/>
  <c r="N236" i="15" s="1"/>
  <c r="G236" i="15"/>
  <c r="M236" i="15" s="1"/>
  <c r="K235" i="15"/>
  <c r="J235" i="15"/>
  <c r="L234" i="15"/>
  <c r="K234" i="15"/>
  <c r="J234" i="15"/>
  <c r="I234" i="15"/>
  <c r="H234" i="15"/>
  <c r="N234" i="15" s="1"/>
  <c r="G234" i="15"/>
  <c r="M234" i="15" s="1"/>
  <c r="K233" i="15"/>
  <c r="J233" i="15"/>
  <c r="I233" i="15"/>
  <c r="G233" i="15"/>
  <c r="L232" i="15"/>
  <c r="K232" i="15"/>
  <c r="J232" i="15"/>
  <c r="I232" i="15"/>
  <c r="H232" i="15"/>
  <c r="N232" i="15" s="1"/>
  <c r="G232" i="15"/>
  <c r="K231" i="15"/>
  <c r="I231" i="15"/>
  <c r="G231" i="15"/>
  <c r="L230" i="15"/>
  <c r="K230" i="15"/>
  <c r="K229" i="15"/>
  <c r="I229" i="15"/>
  <c r="H229" i="15"/>
  <c r="G229" i="15"/>
  <c r="M229" i="15" s="1"/>
  <c r="L228" i="15"/>
  <c r="K228" i="15"/>
  <c r="J228" i="15"/>
  <c r="I228" i="15"/>
  <c r="H228" i="15"/>
  <c r="N228" i="15" s="1"/>
  <c r="G228" i="15"/>
  <c r="K227" i="15"/>
  <c r="I227" i="15"/>
  <c r="G227" i="15"/>
  <c r="L226" i="15"/>
  <c r="K226" i="15"/>
  <c r="J226" i="15"/>
  <c r="I226" i="15"/>
  <c r="K225" i="15"/>
  <c r="I225" i="15"/>
  <c r="G225" i="15"/>
  <c r="L224" i="15"/>
  <c r="K224" i="15"/>
  <c r="J224" i="15"/>
  <c r="I224" i="15"/>
  <c r="H224" i="15"/>
  <c r="N224" i="15" s="1"/>
  <c r="G224" i="15"/>
  <c r="M224" i="15" s="1"/>
  <c r="L223" i="15"/>
  <c r="K223" i="15"/>
  <c r="I223" i="15"/>
  <c r="L222" i="15"/>
  <c r="K222" i="15"/>
  <c r="J222" i="15"/>
  <c r="I222" i="15"/>
  <c r="G222" i="15"/>
  <c r="K221" i="15"/>
  <c r="L220" i="15"/>
  <c r="K220" i="15"/>
  <c r="K219" i="15"/>
  <c r="L218" i="15"/>
  <c r="K218" i="15"/>
  <c r="L217" i="15"/>
  <c r="K217" i="15"/>
  <c r="I217" i="15"/>
  <c r="H217" i="15"/>
  <c r="G217" i="15"/>
  <c r="L216" i="15"/>
  <c r="K216" i="15"/>
  <c r="K215" i="15"/>
  <c r="L214" i="15"/>
  <c r="K214" i="15"/>
  <c r="J214" i="15"/>
  <c r="K213" i="15"/>
  <c r="H213" i="15"/>
  <c r="L212" i="15"/>
  <c r="K212" i="15"/>
  <c r="J212" i="15"/>
  <c r="I212" i="15"/>
  <c r="H212" i="15"/>
  <c r="N212" i="15" s="1"/>
  <c r="G212" i="15"/>
  <c r="M212" i="15" s="1"/>
  <c r="K211" i="15"/>
  <c r="L210" i="15"/>
  <c r="K210" i="15"/>
  <c r="K209" i="15"/>
  <c r="L208" i="15"/>
  <c r="K208" i="15"/>
  <c r="J208" i="15"/>
  <c r="I208" i="15"/>
  <c r="H208" i="15"/>
  <c r="G208" i="15"/>
  <c r="K207" i="15"/>
  <c r="I207" i="15"/>
  <c r="K206" i="15"/>
  <c r="L206" i="15"/>
  <c r="J206" i="15"/>
  <c r="I206" i="15"/>
  <c r="H206" i="15"/>
  <c r="G206" i="15"/>
  <c r="K205" i="15"/>
  <c r="I205" i="15"/>
  <c r="L204" i="15"/>
  <c r="K204" i="15"/>
  <c r="J204" i="15"/>
  <c r="I204" i="15"/>
  <c r="K203" i="15"/>
  <c r="L202" i="15"/>
  <c r="K202" i="15"/>
  <c r="K201" i="15"/>
  <c r="I201" i="15"/>
  <c r="L200" i="15"/>
  <c r="K200" i="15"/>
  <c r="J200" i="15"/>
  <c r="I200" i="15"/>
  <c r="K199" i="15"/>
  <c r="G199" i="15"/>
  <c r="L198" i="15"/>
  <c r="K198" i="15"/>
  <c r="I198" i="15"/>
  <c r="K197" i="15"/>
  <c r="J197" i="15"/>
  <c r="L196" i="15"/>
  <c r="K196" i="15"/>
  <c r="J196" i="15"/>
  <c r="I196" i="15"/>
  <c r="H196" i="15"/>
  <c r="N196" i="15" s="1"/>
  <c r="G196" i="15"/>
  <c r="M196" i="15" s="1"/>
  <c r="K195" i="15"/>
  <c r="L194" i="15"/>
  <c r="K194" i="15"/>
  <c r="J194" i="15"/>
  <c r="I194" i="15"/>
  <c r="H194" i="15"/>
  <c r="N194" i="15" s="1"/>
  <c r="K193" i="15"/>
  <c r="L192" i="15"/>
  <c r="K192" i="15"/>
  <c r="J192" i="15"/>
  <c r="I192" i="15"/>
  <c r="H192" i="15"/>
  <c r="N192" i="15" s="1"/>
  <c r="G192" i="15"/>
  <c r="K191" i="15"/>
  <c r="J191" i="15"/>
  <c r="L190" i="15"/>
  <c r="K190" i="15"/>
  <c r="J190" i="15"/>
  <c r="I190" i="15"/>
  <c r="L189" i="15"/>
  <c r="K189" i="15"/>
  <c r="J189" i="15"/>
  <c r="J363" i="15"/>
  <c r="D188" i="15"/>
  <c r="H304" i="15" s="1"/>
  <c r="C188" i="15"/>
  <c r="K180" i="15"/>
  <c r="I180" i="15"/>
  <c r="G180" i="15"/>
  <c r="L179" i="15"/>
  <c r="K179" i="15"/>
  <c r="J179" i="15"/>
  <c r="I179" i="15"/>
  <c r="H179" i="15"/>
  <c r="N179" i="15" s="1"/>
  <c r="G179" i="15"/>
  <c r="M179" i="15" s="1"/>
  <c r="K178" i="15"/>
  <c r="L177" i="15"/>
  <c r="K177" i="15"/>
  <c r="K176" i="15"/>
  <c r="I176" i="15"/>
  <c r="L175" i="15"/>
  <c r="K175" i="15"/>
  <c r="J175" i="15"/>
  <c r="I175" i="15"/>
  <c r="H175" i="15"/>
  <c r="G175" i="15"/>
  <c r="K174" i="15"/>
  <c r="J174" i="15"/>
  <c r="G174" i="15"/>
  <c r="L173" i="15"/>
  <c r="K173" i="15"/>
  <c r="J173" i="15"/>
  <c r="I173" i="15"/>
  <c r="H173" i="15"/>
  <c r="N173" i="15" s="1"/>
  <c r="G173" i="15"/>
  <c r="K172" i="15"/>
  <c r="I172" i="15"/>
  <c r="G172" i="15"/>
  <c r="L171" i="15"/>
  <c r="K171" i="15"/>
  <c r="J171" i="15"/>
  <c r="I171" i="15"/>
  <c r="G171" i="15"/>
  <c r="K170" i="15"/>
  <c r="I170" i="15"/>
  <c r="L169" i="15"/>
  <c r="K169" i="15"/>
  <c r="J169" i="15"/>
  <c r="I169" i="15"/>
  <c r="G169" i="15"/>
  <c r="K168" i="15"/>
  <c r="G168" i="15"/>
  <c r="L167" i="15"/>
  <c r="K167" i="15"/>
  <c r="J167" i="15"/>
  <c r="I167" i="15"/>
  <c r="H167" i="15"/>
  <c r="N167" i="15" s="1"/>
  <c r="G167" i="15"/>
  <c r="K166" i="15"/>
  <c r="F81" i="15"/>
  <c r="F11" i="15" s="1"/>
  <c r="L165" i="15"/>
  <c r="K165" i="15"/>
  <c r="J165" i="15"/>
  <c r="I165" i="15"/>
  <c r="H165" i="15"/>
  <c r="N165" i="15" s="1"/>
  <c r="K164" i="15"/>
  <c r="I164" i="15"/>
  <c r="G164" i="15"/>
  <c r="L163" i="15"/>
  <c r="K163" i="15"/>
  <c r="J163" i="15"/>
  <c r="I163" i="15"/>
  <c r="H163" i="15"/>
  <c r="N163" i="15" s="1"/>
  <c r="G163" i="15"/>
  <c r="M163" i="15" s="1"/>
  <c r="K162" i="15"/>
  <c r="I162" i="15"/>
  <c r="L161" i="15"/>
  <c r="K161" i="15"/>
  <c r="J161" i="15"/>
  <c r="I161" i="15"/>
  <c r="H161" i="15"/>
  <c r="N161" i="15" s="1"/>
  <c r="G161" i="15"/>
  <c r="M161" i="15" s="1"/>
  <c r="K160" i="15"/>
  <c r="I160" i="15"/>
  <c r="G160" i="15"/>
  <c r="L159" i="15"/>
  <c r="K159" i="15"/>
  <c r="J159" i="15"/>
  <c r="I159" i="15"/>
  <c r="G159" i="15"/>
  <c r="K158" i="15"/>
  <c r="I158" i="15"/>
  <c r="G158" i="15"/>
  <c r="L157" i="15"/>
  <c r="K157" i="15"/>
  <c r="H157" i="15"/>
  <c r="K156" i="15"/>
  <c r="L155" i="15"/>
  <c r="K155" i="15"/>
  <c r="J155" i="15"/>
  <c r="I155" i="15"/>
  <c r="K154" i="15"/>
  <c r="L153" i="15"/>
  <c r="K153" i="15"/>
  <c r="J153" i="15"/>
  <c r="I153" i="15"/>
  <c r="K152" i="15"/>
  <c r="L151" i="15"/>
  <c r="K151" i="15"/>
  <c r="J151" i="15"/>
  <c r="I151" i="15"/>
  <c r="G151" i="15"/>
  <c r="K150" i="15"/>
  <c r="L149" i="15"/>
  <c r="K149" i="15"/>
  <c r="K148" i="15"/>
  <c r="J148" i="15"/>
  <c r="I148" i="15"/>
  <c r="G148" i="15"/>
  <c r="L147" i="15"/>
  <c r="K147" i="15"/>
  <c r="J147" i="15"/>
  <c r="K146" i="15"/>
  <c r="J146" i="15"/>
  <c r="L145" i="15"/>
  <c r="K145" i="15"/>
  <c r="K144" i="15"/>
  <c r="L143" i="15"/>
  <c r="K143" i="15"/>
  <c r="J143" i="15"/>
  <c r="I143" i="15"/>
  <c r="H143" i="15"/>
  <c r="K142" i="15"/>
  <c r="L141" i="15"/>
  <c r="K141" i="15"/>
  <c r="L140" i="15"/>
  <c r="K140" i="15"/>
  <c r="I140" i="15"/>
  <c r="G140" i="15"/>
  <c r="L139" i="15"/>
  <c r="K139" i="15"/>
  <c r="K138" i="15"/>
  <c r="L137" i="15"/>
  <c r="K137" i="15"/>
  <c r="L136" i="15"/>
  <c r="K136" i="15"/>
  <c r="I136" i="15"/>
  <c r="H136" i="15"/>
  <c r="G136" i="15"/>
  <c r="L135" i="15"/>
  <c r="K135" i="15"/>
  <c r="J135" i="15"/>
  <c r="K134" i="15"/>
  <c r="I134" i="15"/>
  <c r="H134" i="15"/>
  <c r="G134" i="15"/>
  <c r="L133" i="15"/>
  <c r="K133" i="15"/>
  <c r="J133" i="15"/>
  <c r="K132" i="15"/>
  <c r="I132" i="15"/>
  <c r="H132" i="15"/>
  <c r="G132" i="15"/>
  <c r="M132" i="15" s="1"/>
  <c r="L131" i="15"/>
  <c r="K131" i="15"/>
  <c r="J131" i="15"/>
  <c r="I131" i="15"/>
  <c r="H131" i="15"/>
  <c r="N131" i="15" s="1"/>
  <c r="G131" i="15"/>
  <c r="K130" i="15"/>
  <c r="I130" i="15"/>
  <c r="H130" i="15"/>
  <c r="L129" i="15"/>
  <c r="K129" i="15"/>
  <c r="K128" i="15"/>
  <c r="J128" i="15"/>
  <c r="I128" i="15"/>
  <c r="L127" i="15"/>
  <c r="K127" i="15"/>
  <c r="L126" i="15"/>
  <c r="K126" i="15"/>
  <c r="I126" i="15"/>
  <c r="L125" i="15"/>
  <c r="K125" i="15"/>
  <c r="K124" i="15"/>
  <c r="L123" i="15"/>
  <c r="K123" i="15"/>
  <c r="I123" i="15"/>
  <c r="K122" i="15"/>
  <c r="J122" i="15"/>
  <c r="I122" i="15"/>
  <c r="G122" i="15"/>
  <c r="L121" i="15"/>
  <c r="K121" i="15"/>
  <c r="H121" i="15"/>
  <c r="N121" i="15" s="1"/>
  <c r="L120" i="15"/>
  <c r="K120" i="15"/>
  <c r="I120" i="15"/>
  <c r="G120" i="15"/>
  <c r="L119" i="15"/>
  <c r="K119" i="15"/>
  <c r="J119" i="15"/>
  <c r="I119" i="15"/>
  <c r="G119" i="15"/>
  <c r="K118" i="15"/>
  <c r="L117" i="15"/>
  <c r="K117" i="15"/>
  <c r="J117" i="15"/>
  <c r="I117" i="15"/>
  <c r="H117" i="15"/>
  <c r="G117" i="15"/>
  <c r="K116" i="15"/>
  <c r="L115" i="15"/>
  <c r="K115" i="15"/>
  <c r="K114" i="15"/>
  <c r="I114" i="15"/>
  <c r="G114" i="15"/>
  <c r="L113" i="15"/>
  <c r="K113" i="15"/>
  <c r="J113" i="15"/>
  <c r="I113" i="15"/>
  <c r="K112" i="15"/>
  <c r="I112" i="15"/>
  <c r="H112" i="15"/>
  <c r="L111" i="15"/>
  <c r="K111" i="15"/>
  <c r="K110" i="15"/>
  <c r="J110" i="15"/>
  <c r="I110" i="15"/>
  <c r="H110" i="15"/>
  <c r="G110" i="15"/>
  <c r="M110" i="15" s="1"/>
  <c r="L109" i="15"/>
  <c r="K109" i="15"/>
  <c r="J109" i="15"/>
  <c r="I109" i="15"/>
  <c r="H109" i="15"/>
  <c r="N109" i="15" s="1"/>
  <c r="G109" i="15"/>
  <c r="M109" i="15" s="1"/>
  <c r="K108" i="15"/>
  <c r="J108" i="15"/>
  <c r="I108" i="15"/>
  <c r="G108" i="15"/>
  <c r="L107" i="15"/>
  <c r="K107" i="15"/>
  <c r="J107" i="15"/>
  <c r="I107" i="15"/>
  <c r="K106" i="15"/>
  <c r="I106" i="15"/>
  <c r="L105" i="15"/>
  <c r="K105" i="15"/>
  <c r="I105" i="15"/>
  <c r="K104" i="15"/>
  <c r="I104" i="15"/>
  <c r="G104" i="15"/>
  <c r="L103" i="15"/>
  <c r="K103" i="15"/>
  <c r="L102" i="15"/>
  <c r="K102" i="15"/>
  <c r="I102" i="15"/>
  <c r="H102" i="15"/>
  <c r="N102" i="15" s="1"/>
  <c r="G102" i="15"/>
  <c r="L101" i="15"/>
  <c r="K101" i="15"/>
  <c r="J101" i="15"/>
  <c r="G101" i="15"/>
  <c r="K100" i="15"/>
  <c r="L99" i="15"/>
  <c r="K99" i="15"/>
  <c r="K98" i="15"/>
  <c r="I98" i="15"/>
  <c r="H98" i="15"/>
  <c r="G98" i="15"/>
  <c r="L97" i="15"/>
  <c r="K97" i="15"/>
  <c r="K96" i="15"/>
  <c r="I96" i="15"/>
  <c r="H96" i="15"/>
  <c r="G96" i="15"/>
  <c r="K95" i="15"/>
  <c r="L95" i="15"/>
  <c r="J95" i="15"/>
  <c r="I95" i="15"/>
  <c r="H95" i="15"/>
  <c r="G95" i="15"/>
  <c r="K94" i="15"/>
  <c r="I94" i="15"/>
  <c r="H94" i="15"/>
  <c r="G94" i="15"/>
  <c r="L93" i="15"/>
  <c r="K93" i="15"/>
  <c r="I93" i="15"/>
  <c r="L92" i="15"/>
  <c r="K92" i="15"/>
  <c r="L91" i="15"/>
  <c r="K91" i="15"/>
  <c r="J91" i="15"/>
  <c r="I91" i="15"/>
  <c r="G91" i="15"/>
  <c r="K90" i="15"/>
  <c r="I90" i="15"/>
  <c r="H90" i="15"/>
  <c r="G90" i="15"/>
  <c r="L89" i="15"/>
  <c r="K89" i="15"/>
  <c r="J89" i="15"/>
  <c r="I89" i="15"/>
  <c r="H89" i="15"/>
  <c r="N89" i="15" s="1"/>
  <c r="G89" i="15"/>
  <c r="M89" i="15" s="1"/>
  <c r="K88" i="15"/>
  <c r="L87" i="15"/>
  <c r="K87" i="15"/>
  <c r="J87" i="15"/>
  <c r="I87" i="15"/>
  <c r="H87" i="15"/>
  <c r="N87" i="15" s="1"/>
  <c r="G87" i="15"/>
  <c r="M87" i="15" s="1"/>
  <c r="L86" i="15"/>
  <c r="K86" i="15"/>
  <c r="L85" i="15"/>
  <c r="K85" i="15"/>
  <c r="L84" i="15"/>
  <c r="K84" i="15"/>
  <c r="L83" i="15"/>
  <c r="K83" i="15"/>
  <c r="J83" i="15"/>
  <c r="L82" i="15"/>
  <c r="K82" i="15"/>
  <c r="I177" i="15"/>
  <c r="D81" i="15"/>
  <c r="C81" i="15"/>
  <c r="K73" i="15"/>
  <c r="J73" i="15"/>
  <c r="I73" i="15"/>
  <c r="H73" i="15"/>
  <c r="L72" i="15"/>
  <c r="K72" i="15"/>
  <c r="J72" i="15"/>
  <c r="I72" i="15"/>
  <c r="G72" i="15"/>
  <c r="L71" i="15"/>
  <c r="K71" i="15"/>
  <c r="I71" i="15"/>
  <c r="G71" i="15"/>
  <c r="L70" i="15"/>
  <c r="K70" i="15"/>
  <c r="J70" i="15"/>
  <c r="I70" i="15"/>
  <c r="K69" i="15"/>
  <c r="I69" i="15"/>
  <c r="H69" i="15"/>
  <c r="G69" i="15"/>
  <c r="M69" i="15" s="1"/>
  <c r="L68" i="15"/>
  <c r="K68" i="15"/>
  <c r="J68" i="15"/>
  <c r="I68" i="15"/>
  <c r="H68" i="15"/>
  <c r="N68" i="15" s="1"/>
  <c r="G68" i="15"/>
  <c r="M68" i="15" s="1"/>
  <c r="K67" i="15"/>
  <c r="L66" i="15"/>
  <c r="K66" i="15"/>
  <c r="J66" i="15"/>
  <c r="I66" i="15"/>
  <c r="H66" i="15"/>
  <c r="N66" i="15" s="1"/>
  <c r="G66" i="15"/>
  <c r="M66" i="15" s="1"/>
  <c r="K65" i="15"/>
  <c r="L64" i="15"/>
  <c r="K64" i="15"/>
  <c r="I64" i="15"/>
  <c r="K63" i="15"/>
  <c r="J63" i="15"/>
  <c r="I63" i="15"/>
  <c r="H63" i="15"/>
  <c r="G63" i="15"/>
  <c r="M63" i="15" s="1"/>
  <c r="L62" i="15"/>
  <c r="K62" i="15"/>
  <c r="J62" i="15"/>
  <c r="I62" i="15"/>
  <c r="H62" i="15"/>
  <c r="N62" i="15" s="1"/>
  <c r="K61" i="15"/>
  <c r="I61" i="15"/>
  <c r="H61" i="15"/>
  <c r="G61" i="15"/>
  <c r="L60" i="15"/>
  <c r="K60" i="15"/>
  <c r="J60" i="15"/>
  <c r="I60" i="15"/>
  <c r="H60" i="15"/>
  <c r="N60" i="15" s="1"/>
  <c r="G60" i="15"/>
  <c r="M60" i="15" s="1"/>
  <c r="K59" i="15"/>
  <c r="I59" i="15"/>
  <c r="H59" i="15"/>
  <c r="G59" i="15"/>
  <c r="M59" i="15" s="1"/>
  <c r="L58" i="15"/>
  <c r="K58" i="15"/>
  <c r="I58" i="15"/>
  <c r="G58" i="15"/>
  <c r="K57" i="15"/>
  <c r="H57" i="15"/>
  <c r="G57" i="15"/>
  <c r="L56" i="15"/>
  <c r="K56" i="15"/>
  <c r="J56" i="15"/>
  <c r="I56" i="15"/>
  <c r="H56" i="15"/>
  <c r="N56" i="15" s="1"/>
  <c r="K55" i="15"/>
  <c r="I55" i="15"/>
  <c r="H55" i="15"/>
  <c r="G55" i="15"/>
  <c r="L54" i="15"/>
  <c r="K54" i="15"/>
  <c r="J54" i="15"/>
  <c r="I54" i="15"/>
  <c r="H54" i="15"/>
  <c r="N54" i="15" s="1"/>
  <c r="G54" i="15"/>
  <c r="M54" i="15" s="1"/>
  <c r="K53" i="15"/>
  <c r="L52" i="15"/>
  <c r="K52" i="15"/>
  <c r="I52" i="15"/>
  <c r="L51" i="15"/>
  <c r="K51" i="15"/>
  <c r="I51" i="15"/>
  <c r="H51" i="15"/>
  <c r="N51" i="15" s="1"/>
  <c r="G51" i="15"/>
  <c r="L50" i="15"/>
  <c r="K50" i="15"/>
  <c r="J50" i="15"/>
  <c r="I50" i="15"/>
  <c r="H50" i="15"/>
  <c r="N50" i="15" s="1"/>
  <c r="G50" i="15"/>
  <c r="M50" i="15" s="1"/>
  <c r="L49" i="15"/>
  <c r="K49" i="15"/>
  <c r="I49" i="15"/>
  <c r="H49" i="15"/>
  <c r="G49" i="15"/>
  <c r="M49" i="15" s="1"/>
  <c r="L48" i="15"/>
  <c r="K48" i="15"/>
  <c r="J48" i="15"/>
  <c r="I48" i="15"/>
  <c r="K47" i="15"/>
  <c r="J47" i="15"/>
  <c r="I47" i="15"/>
  <c r="H47" i="15"/>
  <c r="G47" i="15"/>
  <c r="M47" i="15" s="1"/>
  <c r="L46" i="15"/>
  <c r="K46" i="15"/>
  <c r="J46" i="15"/>
  <c r="I46" i="15"/>
  <c r="H46" i="15"/>
  <c r="N46" i="15" s="1"/>
  <c r="G46" i="15"/>
  <c r="M46" i="15" s="1"/>
  <c r="K45" i="15"/>
  <c r="J45" i="15"/>
  <c r="I45" i="15"/>
  <c r="H45" i="15"/>
  <c r="G45" i="15"/>
  <c r="M45" i="15" s="1"/>
  <c r="L44" i="15"/>
  <c r="K44" i="15"/>
  <c r="J44" i="15"/>
  <c r="I44" i="15"/>
  <c r="H44" i="15"/>
  <c r="N44" i="15" s="1"/>
  <c r="G44" i="15"/>
  <c r="M44" i="15" s="1"/>
  <c r="K43" i="15"/>
  <c r="J43" i="15"/>
  <c r="I43" i="15"/>
  <c r="H43" i="15"/>
  <c r="G43" i="15"/>
  <c r="M43" i="15" s="1"/>
  <c r="L42" i="15"/>
  <c r="K42" i="15"/>
  <c r="J42" i="15"/>
  <c r="G42" i="15"/>
  <c r="L41" i="15"/>
  <c r="K41" i="15"/>
  <c r="I41" i="15"/>
  <c r="H41" i="15"/>
  <c r="L40" i="15"/>
  <c r="K40" i="15"/>
  <c r="J40" i="15"/>
  <c r="I40" i="15"/>
  <c r="H40" i="15"/>
  <c r="N40" i="15" s="1"/>
  <c r="G40" i="15"/>
  <c r="K39" i="15"/>
  <c r="G39" i="15"/>
  <c r="L38" i="15"/>
  <c r="K38" i="15"/>
  <c r="J38" i="15"/>
  <c r="I38" i="15"/>
  <c r="H38" i="15"/>
  <c r="N38" i="15" s="1"/>
  <c r="G38" i="15"/>
  <c r="M38" i="15" s="1"/>
  <c r="K37" i="15"/>
  <c r="I37" i="15"/>
  <c r="H37" i="15"/>
  <c r="G37" i="15"/>
  <c r="M37" i="15" s="1"/>
  <c r="L36" i="15"/>
  <c r="K36" i="15"/>
  <c r="J36" i="15"/>
  <c r="I36" i="15"/>
  <c r="H36" i="15"/>
  <c r="N36" i="15" s="1"/>
  <c r="G36" i="15"/>
  <c r="M36" i="15" s="1"/>
  <c r="K35" i="15"/>
  <c r="F22" i="15"/>
  <c r="J52" i="15" s="1"/>
  <c r="I35" i="15"/>
  <c r="G35" i="15"/>
  <c r="L34" i="15"/>
  <c r="K34" i="15"/>
  <c r="J34" i="15"/>
  <c r="I34" i="15"/>
  <c r="G34" i="15"/>
  <c r="K33" i="15"/>
  <c r="L32" i="15"/>
  <c r="K32" i="15"/>
  <c r="J32" i="15"/>
  <c r="I32" i="15"/>
  <c r="H32" i="15"/>
  <c r="N32" i="15" s="1"/>
  <c r="G32" i="15"/>
  <c r="M32" i="15" s="1"/>
  <c r="K31" i="15"/>
  <c r="I31" i="15"/>
  <c r="H31" i="15"/>
  <c r="G31" i="15"/>
  <c r="L30" i="15"/>
  <c r="K30" i="15"/>
  <c r="J30" i="15"/>
  <c r="I30" i="15"/>
  <c r="K29" i="15"/>
  <c r="I29" i="15"/>
  <c r="H29" i="15"/>
  <c r="G29" i="15"/>
  <c r="M29" i="15" s="1"/>
  <c r="L28" i="15"/>
  <c r="K28" i="15"/>
  <c r="J28" i="15"/>
  <c r="I28" i="15"/>
  <c r="H28" i="15"/>
  <c r="G28" i="15"/>
  <c r="K27" i="15"/>
  <c r="I27" i="15"/>
  <c r="H27" i="15"/>
  <c r="G27" i="15"/>
  <c r="M27" i="15" s="1"/>
  <c r="L26" i="15"/>
  <c r="K26" i="15"/>
  <c r="J26" i="15"/>
  <c r="I26" i="15"/>
  <c r="G26" i="15"/>
  <c r="L25" i="15"/>
  <c r="K25" i="15"/>
  <c r="I25" i="15"/>
  <c r="H25" i="15"/>
  <c r="G25" i="15"/>
  <c r="L24" i="15"/>
  <c r="K24" i="15"/>
  <c r="J24" i="15"/>
  <c r="I24" i="15"/>
  <c r="G24" i="15"/>
  <c r="L23" i="15"/>
  <c r="K23" i="15"/>
  <c r="J23" i="15"/>
  <c r="I23" i="15"/>
  <c r="H23" i="15"/>
  <c r="N23" i="15" s="1"/>
  <c r="G23" i="15"/>
  <c r="M23" i="15" s="1"/>
  <c r="I67" i="15"/>
  <c r="D22" i="15"/>
  <c r="H72" i="15"/>
  <c r="C22" i="15"/>
  <c r="G48" i="15" s="1"/>
  <c r="F13" i="15"/>
  <c r="L640" i="14"/>
  <c r="K640" i="14"/>
  <c r="I640" i="14"/>
  <c r="H640" i="14"/>
  <c r="N640" i="14" s="1"/>
  <c r="G640" i="14"/>
  <c r="K639" i="14"/>
  <c r="E612" i="14"/>
  <c r="I639" i="14" s="1"/>
  <c r="G639" i="14"/>
  <c r="L638" i="14"/>
  <c r="K638" i="14"/>
  <c r="I638" i="14"/>
  <c r="H638" i="14"/>
  <c r="G638" i="14"/>
  <c r="K637" i="14"/>
  <c r="I637" i="14"/>
  <c r="G637" i="14"/>
  <c r="L636" i="14"/>
  <c r="K636" i="14"/>
  <c r="J636" i="14"/>
  <c r="I636" i="14"/>
  <c r="H636" i="14"/>
  <c r="N636" i="14" s="1"/>
  <c r="G636" i="14"/>
  <c r="M636" i="14" s="1"/>
  <c r="L635" i="14"/>
  <c r="K635" i="14"/>
  <c r="I635" i="14"/>
  <c r="H635" i="14"/>
  <c r="G635" i="14"/>
  <c r="L634" i="14"/>
  <c r="K634" i="14"/>
  <c r="J634" i="14"/>
  <c r="I634" i="14"/>
  <c r="H634" i="14"/>
  <c r="G634" i="14"/>
  <c r="K633" i="14"/>
  <c r="I633" i="14"/>
  <c r="G633" i="14"/>
  <c r="L632" i="14"/>
  <c r="K632" i="14"/>
  <c r="J632" i="14"/>
  <c r="I632" i="14"/>
  <c r="H632" i="14"/>
  <c r="G632" i="14"/>
  <c r="M632" i="14" s="1"/>
  <c r="K631" i="14"/>
  <c r="L630" i="14"/>
  <c r="K630" i="14"/>
  <c r="G630" i="14"/>
  <c r="K629" i="14"/>
  <c r="J629" i="14"/>
  <c r="I629" i="14"/>
  <c r="G629" i="14"/>
  <c r="L628" i="14"/>
  <c r="K628" i="14"/>
  <c r="K627" i="14"/>
  <c r="I627" i="14"/>
  <c r="G627" i="14"/>
  <c r="L626" i="14"/>
  <c r="K626" i="14"/>
  <c r="J626" i="14"/>
  <c r="I626" i="14"/>
  <c r="H626" i="14"/>
  <c r="N626" i="14" s="1"/>
  <c r="G626" i="14"/>
  <c r="M626" i="14" s="1"/>
  <c r="K625" i="14"/>
  <c r="J625" i="14"/>
  <c r="I625" i="14"/>
  <c r="G625" i="14"/>
  <c r="L624" i="14"/>
  <c r="K624" i="14"/>
  <c r="J624" i="14"/>
  <c r="I624" i="14"/>
  <c r="H624" i="14"/>
  <c r="N624" i="14" s="1"/>
  <c r="G624" i="14"/>
  <c r="K623" i="14"/>
  <c r="G623" i="14"/>
  <c r="L622" i="14"/>
  <c r="K622" i="14"/>
  <c r="J622" i="14"/>
  <c r="I622" i="14"/>
  <c r="H622" i="14"/>
  <c r="N622" i="14" s="1"/>
  <c r="G622" i="14"/>
  <c r="M622" i="14" s="1"/>
  <c r="K621" i="14"/>
  <c r="J621" i="14"/>
  <c r="I621" i="14"/>
  <c r="G621" i="14"/>
  <c r="L620" i="14"/>
  <c r="K620" i="14"/>
  <c r="K619" i="14"/>
  <c r="I619" i="14"/>
  <c r="G619" i="14"/>
  <c r="L618" i="14"/>
  <c r="K618" i="14"/>
  <c r="G618" i="14"/>
  <c r="K617" i="14"/>
  <c r="F612" i="14"/>
  <c r="J620" i="14" s="1"/>
  <c r="G617" i="14"/>
  <c r="M617" i="14" s="1"/>
  <c r="L616" i="14"/>
  <c r="K616" i="14"/>
  <c r="J616" i="14"/>
  <c r="K615" i="14"/>
  <c r="L614" i="14"/>
  <c r="K614" i="14"/>
  <c r="J614" i="14"/>
  <c r="H614" i="14"/>
  <c r="L613" i="14"/>
  <c r="K613" i="14"/>
  <c r="J613" i="14"/>
  <c r="I613" i="14"/>
  <c r="H613" i="14"/>
  <c r="N613" i="14" s="1"/>
  <c r="G613" i="14"/>
  <c r="D612" i="14"/>
  <c r="C612" i="14"/>
  <c r="K604" i="14"/>
  <c r="I604" i="14"/>
  <c r="G604" i="14"/>
  <c r="L603" i="14"/>
  <c r="K603" i="14"/>
  <c r="J603" i="14"/>
  <c r="I603" i="14"/>
  <c r="H603" i="14"/>
  <c r="N603" i="14" s="1"/>
  <c r="G603" i="14"/>
  <c r="M603" i="14" s="1"/>
  <c r="K602" i="14"/>
  <c r="I602" i="14"/>
  <c r="G602" i="14"/>
  <c r="L601" i="14"/>
  <c r="K601" i="14"/>
  <c r="J601" i="14"/>
  <c r="I601" i="14"/>
  <c r="H601" i="14"/>
  <c r="N601" i="14" s="1"/>
  <c r="G601" i="14"/>
  <c r="M601" i="14" s="1"/>
  <c r="K600" i="14"/>
  <c r="I600" i="14"/>
  <c r="G600" i="14"/>
  <c r="L599" i="14"/>
  <c r="K599" i="14"/>
  <c r="H599" i="14"/>
  <c r="G599" i="14"/>
  <c r="K598" i="14"/>
  <c r="I598" i="14"/>
  <c r="G598" i="14"/>
  <c r="L597" i="14"/>
  <c r="K597" i="14"/>
  <c r="J597" i="14"/>
  <c r="I597" i="14"/>
  <c r="H597" i="14"/>
  <c r="N597" i="14" s="1"/>
  <c r="G597" i="14"/>
  <c r="M597" i="14" s="1"/>
  <c r="K596" i="14"/>
  <c r="I596" i="14"/>
  <c r="G596" i="14"/>
  <c r="L595" i="14"/>
  <c r="K595" i="14"/>
  <c r="J595" i="14"/>
  <c r="I595" i="14"/>
  <c r="H595" i="14"/>
  <c r="N595" i="14" s="1"/>
  <c r="G595" i="14"/>
  <c r="M595" i="14" s="1"/>
  <c r="K594" i="14"/>
  <c r="G594" i="14"/>
  <c r="L593" i="14"/>
  <c r="K593" i="14"/>
  <c r="J593" i="14"/>
  <c r="I593" i="14"/>
  <c r="H593" i="14"/>
  <c r="N593" i="14" s="1"/>
  <c r="G593" i="14"/>
  <c r="M593" i="14" s="1"/>
  <c r="K592" i="14"/>
  <c r="I592" i="14"/>
  <c r="G592" i="14"/>
  <c r="L591" i="14"/>
  <c r="K591" i="14"/>
  <c r="J591" i="14"/>
  <c r="I591" i="14"/>
  <c r="H591" i="14"/>
  <c r="N591" i="14" s="1"/>
  <c r="G591" i="14"/>
  <c r="M591" i="14" s="1"/>
  <c r="K590" i="14"/>
  <c r="I590" i="14"/>
  <c r="G590" i="14"/>
  <c r="L589" i="14"/>
  <c r="K589" i="14"/>
  <c r="J589" i="14"/>
  <c r="I589" i="14"/>
  <c r="H589" i="14"/>
  <c r="N589" i="14" s="1"/>
  <c r="G589" i="14"/>
  <c r="K588" i="14"/>
  <c r="I588" i="14"/>
  <c r="G588" i="14"/>
  <c r="K587" i="14"/>
  <c r="L587" i="14"/>
  <c r="J587" i="14"/>
  <c r="I587" i="14"/>
  <c r="H587" i="14"/>
  <c r="G587" i="14"/>
  <c r="K586" i="14"/>
  <c r="J586" i="14"/>
  <c r="I586" i="14"/>
  <c r="G586" i="14"/>
  <c r="L585" i="14"/>
  <c r="K585" i="14"/>
  <c r="J585" i="14"/>
  <c r="I585" i="14"/>
  <c r="H585" i="14"/>
  <c r="N585" i="14" s="1"/>
  <c r="G585" i="14"/>
  <c r="M585" i="14" s="1"/>
  <c r="K584" i="14"/>
  <c r="I584" i="14"/>
  <c r="G584" i="14"/>
  <c r="L583" i="14"/>
  <c r="K583" i="14"/>
  <c r="J583" i="14"/>
  <c r="I583" i="14"/>
  <c r="H583" i="14"/>
  <c r="N583" i="14" s="1"/>
  <c r="G583" i="14"/>
  <c r="M583" i="14" s="1"/>
  <c r="K582" i="14"/>
  <c r="J582" i="14"/>
  <c r="I582" i="14"/>
  <c r="G582" i="14"/>
  <c r="L581" i="14"/>
  <c r="K581" i="14"/>
  <c r="J581" i="14"/>
  <c r="I581" i="14"/>
  <c r="G581" i="14"/>
  <c r="K580" i="14"/>
  <c r="I580" i="14"/>
  <c r="G580" i="14"/>
  <c r="L579" i="14"/>
  <c r="K579" i="14"/>
  <c r="J579" i="14"/>
  <c r="I579" i="14"/>
  <c r="H579" i="14"/>
  <c r="N579" i="14" s="1"/>
  <c r="G579" i="14"/>
  <c r="M579" i="14" s="1"/>
  <c r="K578" i="14"/>
  <c r="I578" i="14"/>
  <c r="G578" i="14"/>
  <c r="L577" i="14"/>
  <c r="K577" i="14"/>
  <c r="I577" i="14"/>
  <c r="H577" i="14"/>
  <c r="G577" i="14"/>
  <c r="K576" i="14"/>
  <c r="J576" i="14"/>
  <c r="I576" i="14"/>
  <c r="G576" i="14"/>
  <c r="L575" i="14"/>
  <c r="K575" i="14"/>
  <c r="J575" i="14"/>
  <c r="I575" i="14"/>
  <c r="H575" i="14"/>
  <c r="N575" i="14" s="1"/>
  <c r="G575" i="14"/>
  <c r="K574" i="14"/>
  <c r="I574" i="14"/>
  <c r="G574" i="14"/>
  <c r="L573" i="14"/>
  <c r="K573" i="14"/>
  <c r="J573" i="14"/>
  <c r="I573" i="14"/>
  <c r="H573" i="14"/>
  <c r="N573" i="14" s="1"/>
  <c r="G573" i="14"/>
  <c r="M573" i="14" s="1"/>
  <c r="K572" i="14"/>
  <c r="J572" i="14"/>
  <c r="I572" i="14"/>
  <c r="G572" i="14"/>
  <c r="L571" i="14"/>
  <c r="K571" i="14"/>
  <c r="J571" i="14"/>
  <c r="E371" i="14"/>
  <c r="I571" i="14"/>
  <c r="H571" i="14"/>
  <c r="K570" i="14"/>
  <c r="I570" i="14"/>
  <c r="G570" i="14"/>
  <c r="K569" i="14"/>
  <c r="L569" i="14"/>
  <c r="J569" i="14"/>
  <c r="I569" i="14"/>
  <c r="H569" i="14"/>
  <c r="G569" i="14"/>
  <c r="K568" i="14"/>
  <c r="J568" i="14"/>
  <c r="I568" i="14"/>
  <c r="G568" i="14"/>
  <c r="L567" i="14"/>
  <c r="K567" i="14"/>
  <c r="J567" i="14"/>
  <c r="I567" i="14"/>
  <c r="H567" i="14"/>
  <c r="N567" i="14" s="1"/>
  <c r="G567" i="14"/>
  <c r="M567" i="14" s="1"/>
  <c r="K566" i="14"/>
  <c r="I566" i="14"/>
  <c r="G566" i="14"/>
  <c r="L565" i="14"/>
  <c r="K565" i="14"/>
  <c r="J565" i="14"/>
  <c r="I565" i="14"/>
  <c r="H565" i="14"/>
  <c r="G565" i="14"/>
  <c r="K564" i="14"/>
  <c r="I564" i="14"/>
  <c r="H564" i="14"/>
  <c r="G564" i="14"/>
  <c r="L563" i="14"/>
  <c r="K563" i="14"/>
  <c r="I563" i="14"/>
  <c r="K562" i="14"/>
  <c r="I562" i="14"/>
  <c r="G562" i="14"/>
  <c r="L561" i="14"/>
  <c r="K561" i="14"/>
  <c r="J561" i="14"/>
  <c r="I561" i="14"/>
  <c r="G561" i="14"/>
  <c r="K560" i="14"/>
  <c r="I560" i="14"/>
  <c r="G560" i="14"/>
  <c r="L559" i="14"/>
  <c r="K559" i="14"/>
  <c r="J559" i="14"/>
  <c r="I559" i="14"/>
  <c r="H559" i="14"/>
  <c r="N559" i="14" s="1"/>
  <c r="G559" i="14"/>
  <c r="M559" i="14" s="1"/>
  <c r="K558" i="14"/>
  <c r="J558" i="14"/>
  <c r="I558" i="14"/>
  <c r="G558" i="14"/>
  <c r="L557" i="14"/>
  <c r="K557" i="14"/>
  <c r="J557" i="14"/>
  <c r="I557" i="14"/>
  <c r="H557" i="14"/>
  <c r="N557" i="14" s="1"/>
  <c r="G557" i="14"/>
  <c r="K556" i="14"/>
  <c r="I556" i="14"/>
  <c r="G556" i="14"/>
  <c r="L555" i="14"/>
  <c r="K555" i="14"/>
  <c r="J555" i="14"/>
  <c r="I555" i="14"/>
  <c r="H555" i="14"/>
  <c r="N555" i="14" s="1"/>
  <c r="G555" i="14"/>
  <c r="M555" i="14" s="1"/>
  <c r="K554" i="14"/>
  <c r="J554" i="14"/>
  <c r="I554" i="14"/>
  <c r="G554" i="14"/>
  <c r="L553" i="14"/>
  <c r="K553" i="14"/>
  <c r="J553" i="14"/>
  <c r="I553" i="14"/>
  <c r="H553" i="14"/>
  <c r="N553" i="14" s="1"/>
  <c r="G553" i="14"/>
  <c r="K552" i="14"/>
  <c r="I552" i="14"/>
  <c r="G552" i="14"/>
  <c r="L551" i="14"/>
  <c r="K551" i="14"/>
  <c r="J551" i="14"/>
  <c r="I551" i="14"/>
  <c r="H551" i="14"/>
  <c r="N551" i="14" s="1"/>
  <c r="G551" i="14"/>
  <c r="M551" i="14" s="1"/>
  <c r="K550" i="14"/>
  <c r="J550" i="14"/>
  <c r="I550" i="14"/>
  <c r="G550" i="14"/>
  <c r="L549" i="14"/>
  <c r="K549" i="14"/>
  <c r="J549" i="14"/>
  <c r="I549" i="14"/>
  <c r="H549" i="14"/>
  <c r="N549" i="14" s="1"/>
  <c r="G549" i="14"/>
  <c r="K548" i="14"/>
  <c r="I548" i="14"/>
  <c r="G548" i="14"/>
  <c r="L547" i="14"/>
  <c r="K547" i="14"/>
  <c r="J547" i="14"/>
  <c r="I547" i="14"/>
  <c r="H547" i="14"/>
  <c r="N547" i="14" s="1"/>
  <c r="G547" i="14"/>
  <c r="M547" i="14" s="1"/>
  <c r="K546" i="14"/>
  <c r="J546" i="14"/>
  <c r="I546" i="14"/>
  <c r="G546" i="14"/>
  <c r="K545" i="14"/>
  <c r="L545" i="14"/>
  <c r="J545" i="14"/>
  <c r="I545" i="14"/>
  <c r="H545" i="14"/>
  <c r="G545" i="14"/>
  <c r="K544" i="14"/>
  <c r="I544" i="14"/>
  <c r="G544" i="14"/>
  <c r="L543" i="14"/>
  <c r="K543" i="14"/>
  <c r="H543" i="14"/>
  <c r="G543" i="14"/>
  <c r="K542" i="14"/>
  <c r="I542" i="14"/>
  <c r="G542" i="14"/>
  <c r="L541" i="14"/>
  <c r="K541" i="14"/>
  <c r="J541" i="14"/>
  <c r="I541" i="14"/>
  <c r="H541" i="14"/>
  <c r="N541" i="14" s="1"/>
  <c r="G541" i="14"/>
  <c r="K540" i="14"/>
  <c r="L539" i="14"/>
  <c r="K539" i="14"/>
  <c r="J539" i="14"/>
  <c r="H539" i="14"/>
  <c r="G539" i="14"/>
  <c r="K538" i="14"/>
  <c r="I538" i="14"/>
  <c r="G538" i="14"/>
  <c r="L537" i="14"/>
  <c r="K537" i="14"/>
  <c r="J537" i="14"/>
  <c r="I537" i="14"/>
  <c r="H537" i="14"/>
  <c r="N537" i="14" s="1"/>
  <c r="G537" i="14"/>
  <c r="M537" i="14" s="1"/>
  <c r="K536" i="14"/>
  <c r="J536" i="14"/>
  <c r="I536" i="14"/>
  <c r="G536" i="14"/>
  <c r="L535" i="14"/>
  <c r="K535" i="14"/>
  <c r="J535" i="14"/>
  <c r="I535" i="14"/>
  <c r="H535" i="14"/>
  <c r="G535" i="14"/>
  <c r="K534" i="14"/>
  <c r="I534" i="14"/>
  <c r="G534" i="14"/>
  <c r="L533" i="14"/>
  <c r="K533" i="14"/>
  <c r="J533" i="14"/>
  <c r="I533" i="14"/>
  <c r="H533" i="14"/>
  <c r="N533" i="14" s="1"/>
  <c r="G533" i="14"/>
  <c r="M533" i="14" s="1"/>
  <c r="K532" i="14"/>
  <c r="J532" i="14"/>
  <c r="I532" i="14"/>
  <c r="G532" i="14"/>
  <c r="K531" i="14"/>
  <c r="L531" i="14"/>
  <c r="J531" i="14"/>
  <c r="I531" i="14"/>
  <c r="H531" i="14"/>
  <c r="G531" i="14"/>
  <c r="K530" i="14"/>
  <c r="I530" i="14"/>
  <c r="G530" i="14"/>
  <c r="L529" i="14"/>
  <c r="K529" i="14"/>
  <c r="J529" i="14"/>
  <c r="I529" i="14"/>
  <c r="H529" i="14"/>
  <c r="G529" i="14"/>
  <c r="M529" i="14" s="1"/>
  <c r="K528" i="14"/>
  <c r="G528" i="14"/>
  <c r="L527" i="14"/>
  <c r="K527" i="14"/>
  <c r="J527" i="14"/>
  <c r="I527" i="14"/>
  <c r="H527" i="14"/>
  <c r="N527" i="14" s="1"/>
  <c r="G527" i="14"/>
  <c r="K526" i="14"/>
  <c r="J526" i="14"/>
  <c r="I526" i="14"/>
  <c r="G526" i="14"/>
  <c r="K525" i="14"/>
  <c r="L525" i="14"/>
  <c r="J525" i="14"/>
  <c r="I525" i="14"/>
  <c r="H525" i="14"/>
  <c r="G525" i="14"/>
  <c r="K524" i="14"/>
  <c r="I524" i="14"/>
  <c r="G524" i="14"/>
  <c r="L523" i="14"/>
  <c r="K523" i="14"/>
  <c r="J523" i="14"/>
  <c r="I523" i="14"/>
  <c r="H523" i="14"/>
  <c r="N523" i="14" s="1"/>
  <c r="G523" i="14"/>
  <c r="K522" i="14"/>
  <c r="J522" i="14"/>
  <c r="I522" i="14"/>
  <c r="G522" i="14"/>
  <c r="L521" i="14"/>
  <c r="K521" i="14"/>
  <c r="J521" i="14"/>
  <c r="I521" i="14"/>
  <c r="H521" i="14"/>
  <c r="N521" i="14" s="1"/>
  <c r="G521" i="14"/>
  <c r="K520" i="14"/>
  <c r="I520" i="14"/>
  <c r="G520" i="14"/>
  <c r="L519" i="14"/>
  <c r="K519" i="14"/>
  <c r="J519" i="14"/>
  <c r="I519" i="14"/>
  <c r="H519" i="14"/>
  <c r="N519" i="14" s="1"/>
  <c r="G519" i="14"/>
  <c r="K518" i="14"/>
  <c r="J518" i="14"/>
  <c r="I518" i="14"/>
  <c r="G518" i="14"/>
  <c r="L517" i="14"/>
  <c r="K517" i="14"/>
  <c r="J517" i="14"/>
  <c r="I517" i="14"/>
  <c r="H517" i="14"/>
  <c r="N517" i="14" s="1"/>
  <c r="G517" i="14"/>
  <c r="K516" i="14"/>
  <c r="I516" i="14"/>
  <c r="G516" i="14"/>
  <c r="L515" i="14"/>
  <c r="K515" i="14"/>
  <c r="J515" i="14"/>
  <c r="I515" i="14"/>
  <c r="H515" i="14"/>
  <c r="N515" i="14" s="1"/>
  <c r="G515" i="14"/>
  <c r="M515" i="14" s="1"/>
  <c r="K514" i="14"/>
  <c r="I514" i="14"/>
  <c r="G514" i="14"/>
  <c r="L513" i="14"/>
  <c r="K513" i="14"/>
  <c r="J513" i="14"/>
  <c r="I513" i="14"/>
  <c r="H513" i="14"/>
  <c r="N513" i="14" s="1"/>
  <c r="G513" i="14"/>
  <c r="M513" i="14" s="1"/>
  <c r="K512" i="14"/>
  <c r="I512" i="14"/>
  <c r="G512" i="14"/>
  <c r="L511" i="14"/>
  <c r="K511" i="14"/>
  <c r="J511" i="14"/>
  <c r="I511" i="14"/>
  <c r="H511" i="14"/>
  <c r="N511" i="14" s="1"/>
  <c r="G511" i="14"/>
  <c r="M511" i="14" s="1"/>
  <c r="K510" i="14"/>
  <c r="I510" i="14"/>
  <c r="G510" i="14"/>
  <c r="L509" i="14"/>
  <c r="K509" i="14"/>
  <c r="J509" i="14"/>
  <c r="I509" i="14"/>
  <c r="G509" i="14"/>
  <c r="K508" i="14"/>
  <c r="J508" i="14"/>
  <c r="I508" i="14"/>
  <c r="G508" i="14"/>
  <c r="K507" i="14"/>
  <c r="L507" i="14"/>
  <c r="J507" i="14"/>
  <c r="I507" i="14"/>
  <c r="H507" i="14"/>
  <c r="G507" i="14"/>
  <c r="K506" i="14"/>
  <c r="I506" i="14"/>
  <c r="G506" i="14"/>
  <c r="L505" i="14"/>
  <c r="K505" i="14"/>
  <c r="J505" i="14"/>
  <c r="I505" i="14"/>
  <c r="H505" i="14"/>
  <c r="N505" i="14" s="1"/>
  <c r="G505" i="14"/>
  <c r="K504" i="14"/>
  <c r="J504" i="14"/>
  <c r="I504" i="14"/>
  <c r="G504" i="14"/>
  <c r="L503" i="14"/>
  <c r="K503" i="14"/>
  <c r="J503" i="14"/>
  <c r="I503" i="14"/>
  <c r="H503" i="14"/>
  <c r="N503" i="14" s="1"/>
  <c r="G503" i="14"/>
  <c r="K502" i="14"/>
  <c r="I502" i="14"/>
  <c r="G502" i="14"/>
  <c r="L501" i="14"/>
  <c r="K501" i="14"/>
  <c r="J501" i="14"/>
  <c r="I501" i="14"/>
  <c r="H501" i="14"/>
  <c r="N501" i="14" s="1"/>
  <c r="G501" i="14"/>
  <c r="K500" i="14"/>
  <c r="J500" i="14"/>
  <c r="I500" i="14"/>
  <c r="G500" i="14"/>
  <c r="L499" i="14"/>
  <c r="K499" i="14"/>
  <c r="F371" i="14"/>
  <c r="J422" i="14" s="1"/>
  <c r="J499" i="14"/>
  <c r="I499" i="14"/>
  <c r="H499" i="14"/>
  <c r="K498" i="14"/>
  <c r="I498" i="14"/>
  <c r="G498" i="14"/>
  <c r="L497" i="14"/>
  <c r="K497" i="14"/>
  <c r="J497" i="14"/>
  <c r="I497" i="14"/>
  <c r="H497" i="14"/>
  <c r="N497" i="14" s="1"/>
  <c r="G497" i="14"/>
  <c r="M497" i="14" s="1"/>
  <c r="K496" i="14"/>
  <c r="J496" i="14"/>
  <c r="I496" i="14"/>
  <c r="G496" i="14"/>
  <c r="L495" i="14"/>
  <c r="K495" i="14"/>
  <c r="J495" i="14"/>
  <c r="I495" i="14"/>
  <c r="H495" i="14"/>
  <c r="N495" i="14" s="1"/>
  <c r="G495" i="14"/>
  <c r="M495" i="14" s="1"/>
  <c r="K494" i="14"/>
  <c r="I494" i="14"/>
  <c r="G494" i="14"/>
  <c r="L493" i="14"/>
  <c r="K493" i="14"/>
  <c r="J493" i="14"/>
  <c r="I493" i="14"/>
  <c r="G493" i="14"/>
  <c r="K492" i="14"/>
  <c r="I492" i="14"/>
  <c r="G492" i="14"/>
  <c r="K491" i="14"/>
  <c r="L491" i="14"/>
  <c r="J491" i="14"/>
  <c r="I491" i="14"/>
  <c r="H491" i="14"/>
  <c r="G491" i="14"/>
  <c r="K490" i="14"/>
  <c r="I490" i="14"/>
  <c r="G490" i="14"/>
  <c r="L489" i="14"/>
  <c r="K489" i="14"/>
  <c r="J489" i="14"/>
  <c r="I489" i="14"/>
  <c r="H489" i="14"/>
  <c r="G489" i="14"/>
  <c r="M489" i="14" s="1"/>
  <c r="K488" i="14"/>
  <c r="I488" i="14"/>
  <c r="G488" i="14"/>
  <c r="L487" i="14"/>
  <c r="K487" i="14"/>
  <c r="J487" i="14"/>
  <c r="I487" i="14"/>
  <c r="G487" i="14"/>
  <c r="K486" i="14"/>
  <c r="J486" i="14"/>
  <c r="I486" i="14"/>
  <c r="G486" i="14"/>
  <c r="L485" i="14"/>
  <c r="K485" i="14"/>
  <c r="J485" i="14"/>
  <c r="I485" i="14"/>
  <c r="G485" i="14"/>
  <c r="K484" i="14"/>
  <c r="I484" i="14"/>
  <c r="G484" i="14"/>
  <c r="L483" i="14"/>
  <c r="K483" i="14"/>
  <c r="J483" i="14"/>
  <c r="I483" i="14"/>
  <c r="H483" i="14"/>
  <c r="G483" i="14"/>
  <c r="M483" i="14" s="1"/>
  <c r="K482" i="14"/>
  <c r="I482" i="14"/>
  <c r="G482" i="14"/>
  <c r="L481" i="14"/>
  <c r="K481" i="14"/>
  <c r="J481" i="14"/>
  <c r="I481" i="14"/>
  <c r="H481" i="14"/>
  <c r="N481" i="14" s="1"/>
  <c r="G481" i="14"/>
  <c r="M481" i="14" s="1"/>
  <c r="K480" i="14"/>
  <c r="I480" i="14"/>
  <c r="G480" i="14"/>
  <c r="L479" i="14"/>
  <c r="K479" i="14"/>
  <c r="I479" i="14"/>
  <c r="H479" i="14"/>
  <c r="G479" i="14"/>
  <c r="M479" i="14" s="1"/>
  <c r="K478" i="14"/>
  <c r="L477" i="14"/>
  <c r="K477" i="14"/>
  <c r="J477" i="14"/>
  <c r="I477" i="14"/>
  <c r="H477" i="14"/>
  <c r="N477" i="14" s="1"/>
  <c r="G477" i="14"/>
  <c r="K476" i="14"/>
  <c r="I476" i="14"/>
  <c r="H476" i="14"/>
  <c r="G476" i="14"/>
  <c r="M476" i="14" s="1"/>
  <c r="L475" i="14"/>
  <c r="K475" i="14"/>
  <c r="J475" i="14"/>
  <c r="I475" i="14"/>
  <c r="H475" i="14"/>
  <c r="N475" i="14" s="1"/>
  <c r="G475" i="14"/>
  <c r="K474" i="14"/>
  <c r="I474" i="14"/>
  <c r="G474" i="14"/>
  <c r="L473" i="14"/>
  <c r="K473" i="14"/>
  <c r="J473" i="14"/>
  <c r="I473" i="14"/>
  <c r="H473" i="14"/>
  <c r="N473" i="14" s="1"/>
  <c r="K472" i="14"/>
  <c r="I472" i="14"/>
  <c r="G472" i="14"/>
  <c r="L471" i="14"/>
  <c r="K471" i="14"/>
  <c r="J471" i="14"/>
  <c r="I471" i="14"/>
  <c r="H471" i="14"/>
  <c r="N471" i="14" s="1"/>
  <c r="G471" i="14"/>
  <c r="M471" i="14" s="1"/>
  <c r="K470" i="14"/>
  <c r="I470" i="14"/>
  <c r="L469" i="14"/>
  <c r="K469" i="14"/>
  <c r="J469" i="14"/>
  <c r="I469" i="14"/>
  <c r="H469" i="14"/>
  <c r="N469" i="14" s="1"/>
  <c r="G469" i="14"/>
  <c r="M469" i="14" s="1"/>
  <c r="K468" i="14"/>
  <c r="I468" i="14"/>
  <c r="G468" i="14"/>
  <c r="L467" i="14"/>
  <c r="K467" i="14"/>
  <c r="J467" i="14"/>
  <c r="I467" i="14"/>
  <c r="H467" i="14"/>
  <c r="N467" i="14" s="1"/>
  <c r="G467" i="14"/>
  <c r="K466" i="14"/>
  <c r="J466" i="14"/>
  <c r="I466" i="14"/>
  <c r="G466" i="14"/>
  <c r="L465" i="14"/>
  <c r="K465" i="14"/>
  <c r="J465" i="14"/>
  <c r="I465" i="14"/>
  <c r="H465" i="14"/>
  <c r="N465" i="14" s="1"/>
  <c r="G465" i="14"/>
  <c r="K464" i="14"/>
  <c r="I464" i="14"/>
  <c r="G464" i="14"/>
  <c r="K463" i="14"/>
  <c r="L463" i="14"/>
  <c r="J463" i="14"/>
  <c r="I463" i="14"/>
  <c r="H463" i="14"/>
  <c r="G463" i="14"/>
  <c r="K462" i="14"/>
  <c r="I462" i="14"/>
  <c r="H462" i="14"/>
  <c r="G462" i="14"/>
  <c r="L461" i="14"/>
  <c r="K461" i="14"/>
  <c r="J461" i="14"/>
  <c r="I461" i="14"/>
  <c r="H461" i="14"/>
  <c r="G461" i="14"/>
  <c r="M461" i="14" s="1"/>
  <c r="K460" i="14"/>
  <c r="J460" i="14"/>
  <c r="I460" i="14"/>
  <c r="G460" i="14"/>
  <c r="L459" i="14"/>
  <c r="K459" i="14"/>
  <c r="J459" i="14"/>
  <c r="I459" i="14"/>
  <c r="H459" i="14"/>
  <c r="N459" i="14" s="1"/>
  <c r="G459" i="14"/>
  <c r="K458" i="14"/>
  <c r="I458" i="14"/>
  <c r="G458" i="14"/>
  <c r="L457" i="14"/>
  <c r="K457" i="14"/>
  <c r="J457" i="14"/>
  <c r="I457" i="14"/>
  <c r="H457" i="14"/>
  <c r="N457" i="14" s="1"/>
  <c r="G457" i="14"/>
  <c r="K456" i="14"/>
  <c r="J456" i="14"/>
  <c r="I456" i="14"/>
  <c r="G456" i="14"/>
  <c r="L455" i="14"/>
  <c r="K455" i="14"/>
  <c r="J455" i="14"/>
  <c r="I455" i="14"/>
  <c r="H455" i="14"/>
  <c r="N455" i="14" s="1"/>
  <c r="G455" i="14"/>
  <c r="K454" i="14"/>
  <c r="G454" i="14"/>
  <c r="L453" i="14"/>
  <c r="K453" i="14"/>
  <c r="J453" i="14"/>
  <c r="I453" i="14"/>
  <c r="H453" i="14"/>
  <c r="N453" i="14" s="1"/>
  <c r="G453" i="14"/>
  <c r="M453" i="14" s="1"/>
  <c r="K452" i="14"/>
  <c r="I452" i="14"/>
  <c r="H452" i="14"/>
  <c r="G452" i="14"/>
  <c r="L451" i="14"/>
  <c r="K451" i="14"/>
  <c r="J451" i="14"/>
  <c r="I451" i="14"/>
  <c r="H451" i="14"/>
  <c r="N451" i="14" s="1"/>
  <c r="G451" i="14"/>
  <c r="K450" i="14"/>
  <c r="J450" i="14"/>
  <c r="I450" i="14"/>
  <c r="L449" i="14"/>
  <c r="K449" i="14"/>
  <c r="J449" i="14"/>
  <c r="I449" i="14"/>
  <c r="H449" i="14"/>
  <c r="G449" i="14"/>
  <c r="M449" i="14" s="1"/>
  <c r="K448" i="14"/>
  <c r="I448" i="14"/>
  <c r="G448" i="14"/>
  <c r="L447" i="14"/>
  <c r="K447" i="14"/>
  <c r="J447" i="14"/>
  <c r="I447" i="14"/>
  <c r="H447" i="14"/>
  <c r="N447" i="14" s="1"/>
  <c r="G447" i="14"/>
  <c r="M447" i="14" s="1"/>
  <c r="K446" i="14"/>
  <c r="I446" i="14"/>
  <c r="L445" i="14"/>
  <c r="K445" i="14"/>
  <c r="J445" i="14"/>
  <c r="I445" i="14"/>
  <c r="H445" i="14"/>
  <c r="N445" i="14" s="1"/>
  <c r="G445" i="14"/>
  <c r="K444" i="14"/>
  <c r="I444" i="14"/>
  <c r="G444" i="14"/>
  <c r="L443" i="14"/>
  <c r="K443" i="14"/>
  <c r="J443" i="14"/>
  <c r="I443" i="14"/>
  <c r="H443" i="14"/>
  <c r="N443" i="14" s="1"/>
  <c r="G443" i="14"/>
  <c r="M443" i="14" s="1"/>
  <c r="K442" i="14"/>
  <c r="L441" i="14"/>
  <c r="K441" i="14"/>
  <c r="J441" i="14"/>
  <c r="I441" i="14"/>
  <c r="H441" i="14"/>
  <c r="N441" i="14" s="1"/>
  <c r="G441" i="14"/>
  <c r="M441" i="14" s="1"/>
  <c r="K440" i="14"/>
  <c r="J440" i="14"/>
  <c r="I440" i="14"/>
  <c r="G440" i="14"/>
  <c r="L439" i="14"/>
  <c r="K439" i="14"/>
  <c r="J439" i="14"/>
  <c r="I439" i="14"/>
  <c r="H439" i="14"/>
  <c r="N439" i="14" s="1"/>
  <c r="G439" i="14"/>
  <c r="K438" i="14"/>
  <c r="I438" i="14"/>
  <c r="G438" i="14"/>
  <c r="L437" i="14"/>
  <c r="K437" i="14"/>
  <c r="J437" i="14"/>
  <c r="G437" i="14"/>
  <c r="K436" i="14"/>
  <c r="I436" i="14"/>
  <c r="H436" i="14"/>
  <c r="G436" i="14"/>
  <c r="L435" i="14"/>
  <c r="K435" i="14"/>
  <c r="J435" i="14"/>
  <c r="I435" i="14"/>
  <c r="K434" i="14"/>
  <c r="I434" i="14"/>
  <c r="G434" i="14"/>
  <c r="L433" i="14"/>
  <c r="K433" i="14"/>
  <c r="J433" i="14"/>
  <c r="I433" i="14"/>
  <c r="H433" i="14"/>
  <c r="N433" i="14" s="1"/>
  <c r="G433" i="14"/>
  <c r="K432" i="14"/>
  <c r="I432" i="14"/>
  <c r="G432" i="14"/>
  <c r="L431" i="14"/>
  <c r="K431" i="14"/>
  <c r="J431" i="14"/>
  <c r="I431" i="14"/>
  <c r="H431" i="14"/>
  <c r="G431" i="14"/>
  <c r="M431" i="14" s="1"/>
  <c r="K430" i="14"/>
  <c r="I430" i="14"/>
  <c r="L429" i="14"/>
  <c r="K429" i="14"/>
  <c r="J429" i="14"/>
  <c r="I429" i="14"/>
  <c r="H429" i="14"/>
  <c r="N429" i="14" s="1"/>
  <c r="G429" i="14"/>
  <c r="M429" i="14" s="1"/>
  <c r="K428" i="14"/>
  <c r="J428" i="14"/>
  <c r="I428" i="14"/>
  <c r="G428" i="14"/>
  <c r="L427" i="14"/>
  <c r="K427" i="14"/>
  <c r="J427" i="14"/>
  <c r="I427" i="14"/>
  <c r="H427" i="14"/>
  <c r="N427" i="14" s="1"/>
  <c r="G427" i="14"/>
  <c r="K426" i="14"/>
  <c r="I426" i="14"/>
  <c r="K425" i="14"/>
  <c r="L425" i="14"/>
  <c r="J425" i="14"/>
  <c r="I425" i="14"/>
  <c r="H425" i="14"/>
  <c r="G425" i="14"/>
  <c r="K424" i="14"/>
  <c r="L423" i="14"/>
  <c r="K423" i="14"/>
  <c r="H423" i="14"/>
  <c r="K422" i="14"/>
  <c r="L421" i="14"/>
  <c r="K421" i="14"/>
  <c r="J421" i="14"/>
  <c r="I421" i="14"/>
  <c r="H421" i="14"/>
  <c r="G421" i="14"/>
  <c r="M421" i="14" s="1"/>
  <c r="K420" i="14"/>
  <c r="I420" i="14"/>
  <c r="G420" i="14"/>
  <c r="L419" i="14"/>
  <c r="K419" i="14"/>
  <c r="K418" i="14"/>
  <c r="I418" i="14"/>
  <c r="G418" i="14"/>
  <c r="L417" i="14"/>
  <c r="K417" i="14"/>
  <c r="J417" i="14"/>
  <c r="I417" i="14"/>
  <c r="H417" i="14"/>
  <c r="N417" i="14" s="1"/>
  <c r="G417" i="14"/>
  <c r="M417" i="14" s="1"/>
  <c r="K416" i="14"/>
  <c r="I416" i="14"/>
  <c r="G416" i="14"/>
  <c r="L415" i="14"/>
  <c r="K415" i="14"/>
  <c r="J415" i="14"/>
  <c r="I415" i="14"/>
  <c r="H415" i="14"/>
  <c r="G415" i="14"/>
  <c r="M415" i="14" s="1"/>
  <c r="K414" i="14"/>
  <c r="I414" i="14"/>
  <c r="G414" i="14"/>
  <c r="L413" i="14"/>
  <c r="K413" i="14"/>
  <c r="K412" i="14"/>
  <c r="I412" i="14"/>
  <c r="G412" i="14"/>
  <c r="L411" i="14"/>
  <c r="K411" i="14"/>
  <c r="J411" i="14"/>
  <c r="I411" i="14"/>
  <c r="H411" i="14"/>
  <c r="N411" i="14" s="1"/>
  <c r="G411" i="14"/>
  <c r="M411" i="14" s="1"/>
  <c r="K410" i="14"/>
  <c r="L409" i="14"/>
  <c r="K409" i="14"/>
  <c r="J409" i="14"/>
  <c r="I409" i="14"/>
  <c r="H409" i="14"/>
  <c r="N409" i="14" s="1"/>
  <c r="G409" i="14"/>
  <c r="M409" i="14" s="1"/>
  <c r="L408" i="14"/>
  <c r="K408" i="14"/>
  <c r="L407" i="14"/>
  <c r="K407" i="14"/>
  <c r="J407" i="14"/>
  <c r="H407" i="14"/>
  <c r="K406" i="14"/>
  <c r="L405" i="14"/>
  <c r="K405" i="14"/>
  <c r="J405" i="14"/>
  <c r="I405" i="14"/>
  <c r="K404" i="14"/>
  <c r="I404" i="14"/>
  <c r="G404" i="14"/>
  <c r="L403" i="14"/>
  <c r="K403" i="14"/>
  <c r="J403" i="14"/>
  <c r="I403" i="14"/>
  <c r="H403" i="14"/>
  <c r="G403" i="14"/>
  <c r="M403" i="14" s="1"/>
  <c r="K402" i="14"/>
  <c r="I402" i="14"/>
  <c r="G402" i="14"/>
  <c r="L401" i="14"/>
  <c r="K401" i="14"/>
  <c r="J401" i="14"/>
  <c r="I401" i="14"/>
  <c r="H401" i="14"/>
  <c r="N401" i="14" s="1"/>
  <c r="G401" i="14"/>
  <c r="K400" i="14"/>
  <c r="I400" i="14"/>
  <c r="H400" i="14"/>
  <c r="G400" i="14"/>
  <c r="L399" i="14"/>
  <c r="K399" i="14"/>
  <c r="J399" i="14"/>
  <c r="I399" i="14"/>
  <c r="H399" i="14"/>
  <c r="G399" i="14"/>
  <c r="K398" i="14"/>
  <c r="I398" i="14"/>
  <c r="G398" i="14"/>
  <c r="L397" i="14"/>
  <c r="K397" i="14"/>
  <c r="J397" i="14"/>
  <c r="I397" i="14"/>
  <c r="H397" i="14"/>
  <c r="N397" i="14" s="1"/>
  <c r="G397" i="14"/>
  <c r="K396" i="14"/>
  <c r="I396" i="14"/>
  <c r="G396" i="14"/>
  <c r="M396" i="14" s="1"/>
  <c r="L395" i="14"/>
  <c r="K395" i="14"/>
  <c r="I395" i="14"/>
  <c r="G395" i="14"/>
  <c r="K394" i="14"/>
  <c r="I394" i="14"/>
  <c r="L393" i="14"/>
  <c r="K393" i="14"/>
  <c r="J393" i="14"/>
  <c r="I393" i="14"/>
  <c r="H393" i="14"/>
  <c r="G393" i="14"/>
  <c r="K392" i="14"/>
  <c r="I392" i="14"/>
  <c r="G392" i="14"/>
  <c r="L391" i="14"/>
  <c r="K391" i="14"/>
  <c r="K390" i="14"/>
  <c r="J390" i="14"/>
  <c r="I390" i="14"/>
  <c r="G390" i="14"/>
  <c r="L389" i="14"/>
  <c r="K389" i="14"/>
  <c r="J389" i="14"/>
  <c r="I389" i="14"/>
  <c r="H389" i="14"/>
  <c r="N389" i="14" s="1"/>
  <c r="G389" i="14"/>
  <c r="K388" i="14"/>
  <c r="I388" i="14"/>
  <c r="G388" i="14"/>
  <c r="L387" i="14"/>
  <c r="K387" i="14"/>
  <c r="J387" i="14"/>
  <c r="I387" i="14"/>
  <c r="G387" i="14"/>
  <c r="K386" i="14"/>
  <c r="I386" i="14"/>
  <c r="L385" i="14"/>
  <c r="K385" i="14"/>
  <c r="J385" i="14"/>
  <c r="I385" i="14"/>
  <c r="H385" i="14"/>
  <c r="N385" i="14" s="1"/>
  <c r="G385" i="14"/>
  <c r="K384" i="14"/>
  <c r="J384" i="14"/>
  <c r="I384" i="14"/>
  <c r="L383" i="14"/>
  <c r="K383" i="14"/>
  <c r="K382" i="14"/>
  <c r="I382" i="14"/>
  <c r="G382" i="14"/>
  <c r="L381" i="14"/>
  <c r="K381" i="14"/>
  <c r="J381" i="14"/>
  <c r="I381" i="14"/>
  <c r="H381" i="14"/>
  <c r="G381" i="14"/>
  <c r="K380" i="14"/>
  <c r="I380" i="14"/>
  <c r="G380" i="14"/>
  <c r="L379" i="14"/>
  <c r="K379" i="14"/>
  <c r="J379" i="14"/>
  <c r="I379" i="14"/>
  <c r="H379" i="14"/>
  <c r="N379" i="14" s="1"/>
  <c r="K378" i="14"/>
  <c r="J378" i="14"/>
  <c r="I378" i="14"/>
  <c r="L377" i="14"/>
  <c r="K377" i="14"/>
  <c r="J377" i="14"/>
  <c r="K376" i="14"/>
  <c r="I376" i="14"/>
  <c r="H376" i="14"/>
  <c r="G376" i="14"/>
  <c r="M376" i="14" s="1"/>
  <c r="L375" i="14"/>
  <c r="K375" i="14"/>
  <c r="J375" i="14"/>
  <c r="I375" i="14"/>
  <c r="H375" i="14"/>
  <c r="N375" i="14" s="1"/>
  <c r="G375" i="14"/>
  <c r="K374" i="14"/>
  <c r="I374" i="14"/>
  <c r="H374" i="14"/>
  <c r="G374" i="14"/>
  <c r="M374" i="14" s="1"/>
  <c r="K373" i="14"/>
  <c r="L373" i="14"/>
  <c r="J373" i="14"/>
  <c r="I373" i="14"/>
  <c r="H373" i="14"/>
  <c r="G373" i="14"/>
  <c r="L372" i="14"/>
  <c r="K372" i="14"/>
  <c r="J372" i="14"/>
  <c r="H372" i="14"/>
  <c r="I599" i="14"/>
  <c r="D371" i="14"/>
  <c r="C371" i="14"/>
  <c r="G563" i="14"/>
  <c r="K363" i="14"/>
  <c r="I363" i="14"/>
  <c r="H363" i="14"/>
  <c r="G363" i="14"/>
  <c r="L362" i="14"/>
  <c r="K362" i="14"/>
  <c r="J362" i="14"/>
  <c r="I362" i="14"/>
  <c r="H362" i="14"/>
  <c r="G362" i="14"/>
  <c r="M362" i="14" s="1"/>
  <c r="K361" i="14"/>
  <c r="I361" i="14"/>
  <c r="H361" i="14"/>
  <c r="G361" i="14"/>
  <c r="L360" i="14"/>
  <c r="K360" i="14"/>
  <c r="J360" i="14"/>
  <c r="I360" i="14"/>
  <c r="H360" i="14"/>
  <c r="N360" i="14" s="1"/>
  <c r="G360" i="14"/>
  <c r="M360" i="14" s="1"/>
  <c r="K359" i="14"/>
  <c r="I359" i="14"/>
  <c r="H359" i="14"/>
  <c r="G359" i="14"/>
  <c r="L358" i="14"/>
  <c r="K358" i="14"/>
  <c r="J358" i="14"/>
  <c r="I358" i="14"/>
  <c r="H358" i="14"/>
  <c r="N358" i="14" s="1"/>
  <c r="G358" i="14"/>
  <c r="M358" i="14" s="1"/>
  <c r="K357" i="14"/>
  <c r="I357" i="14"/>
  <c r="H357" i="14"/>
  <c r="G357" i="14"/>
  <c r="K356" i="14"/>
  <c r="L356" i="14"/>
  <c r="J356" i="14"/>
  <c r="I356" i="14"/>
  <c r="H356" i="14"/>
  <c r="G356" i="14"/>
  <c r="K355" i="14"/>
  <c r="L355" i="14"/>
  <c r="I355" i="14"/>
  <c r="H355" i="14"/>
  <c r="G355" i="14"/>
  <c r="L354" i="14"/>
  <c r="K354" i="14"/>
  <c r="J354" i="14"/>
  <c r="I354" i="14"/>
  <c r="H354" i="14"/>
  <c r="N354" i="14" s="1"/>
  <c r="G354" i="14"/>
  <c r="M354" i="14" s="1"/>
  <c r="K353" i="14"/>
  <c r="I353" i="14"/>
  <c r="H353" i="14"/>
  <c r="G353" i="14"/>
  <c r="L352" i="14"/>
  <c r="K352" i="14"/>
  <c r="J352" i="14"/>
  <c r="I352" i="14"/>
  <c r="H352" i="14"/>
  <c r="N352" i="14" s="1"/>
  <c r="G352" i="14"/>
  <c r="M352" i="14" s="1"/>
  <c r="K351" i="14"/>
  <c r="I351" i="14"/>
  <c r="H351" i="14"/>
  <c r="G351" i="14"/>
  <c r="L350" i="14"/>
  <c r="K350" i="14"/>
  <c r="J350" i="14"/>
  <c r="I350" i="14"/>
  <c r="H350" i="14"/>
  <c r="N350" i="14" s="1"/>
  <c r="G350" i="14"/>
  <c r="M350" i="14" s="1"/>
  <c r="K349" i="14"/>
  <c r="I349" i="14"/>
  <c r="H349" i="14"/>
  <c r="G349" i="14"/>
  <c r="L348" i="14"/>
  <c r="K348" i="14"/>
  <c r="J348" i="14"/>
  <c r="I348" i="14"/>
  <c r="H348" i="14"/>
  <c r="N348" i="14" s="1"/>
  <c r="G348" i="14"/>
  <c r="M348" i="14" s="1"/>
  <c r="K347" i="14"/>
  <c r="I347" i="14"/>
  <c r="H347" i="14"/>
  <c r="G347" i="14"/>
  <c r="L346" i="14"/>
  <c r="K346" i="14"/>
  <c r="J346" i="14"/>
  <c r="I346" i="14"/>
  <c r="H346" i="14"/>
  <c r="N346" i="14" s="1"/>
  <c r="G346" i="14"/>
  <c r="M346" i="14" s="1"/>
  <c r="K345" i="14"/>
  <c r="I345" i="14"/>
  <c r="H345" i="14"/>
  <c r="G345" i="14"/>
  <c r="L344" i="14"/>
  <c r="K344" i="14"/>
  <c r="J344" i="14"/>
  <c r="I344" i="14"/>
  <c r="H344" i="14"/>
  <c r="N344" i="14" s="1"/>
  <c r="G344" i="14"/>
  <c r="K343" i="14"/>
  <c r="I343" i="14"/>
  <c r="H343" i="14"/>
  <c r="G343" i="14"/>
  <c r="L342" i="14"/>
  <c r="K342" i="14"/>
  <c r="J342" i="14"/>
  <c r="I342" i="14"/>
  <c r="H342" i="14"/>
  <c r="N342" i="14" s="1"/>
  <c r="G342" i="14"/>
  <c r="M342" i="14" s="1"/>
  <c r="K341" i="14"/>
  <c r="I341" i="14"/>
  <c r="H341" i="14"/>
  <c r="G341" i="14"/>
  <c r="M341" i="14" s="1"/>
  <c r="K340" i="14"/>
  <c r="L340" i="14"/>
  <c r="J340" i="14"/>
  <c r="I340" i="14"/>
  <c r="H340" i="14"/>
  <c r="G340" i="14"/>
  <c r="K339" i="14"/>
  <c r="I339" i="14"/>
  <c r="H339" i="14"/>
  <c r="G339" i="14"/>
  <c r="L338" i="14"/>
  <c r="K338" i="14"/>
  <c r="J338" i="14"/>
  <c r="I338" i="14"/>
  <c r="G338" i="14"/>
  <c r="K337" i="14"/>
  <c r="J337" i="14"/>
  <c r="I337" i="14"/>
  <c r="H337" i="14"/>
  <c r="G337" i="14"/>
  <c r="M337" i="14" s="1"/>
  <c r="L336" i="14"/>
  <c r="K336" i="14"/>
  <c r="J336" i="14"/>
  <c r="I336" i="14"/>
  <c r="H336" i="14"/>
  <c r="G336" i="14"/>
  <c r="K335" i="14"/>
  <c r="J335" i="14"/>
  <c r="I335" i="14"/>
  <c r="H335" i="14"/>
  <c r="G335" i="14"/>
  <c r="M335" i="14" s="1"/>
  <c r="L334" i="14"/>
  <c r="K334" i="14"/>
  <c r="J334" i="14"/>
  <c r="I334" i="14"/>
  <c r="H334" i="14"/>
  <c r="G334" i="14"/>
  <c r="M334" i="14" s="1"/>
  <c r="K333" i="14"/>
  <c r="J333" i="14"/>
  <c r="I333" i="14"/>
  <c r="H333" i="14"/>
  <c r="G333" i="14"/>
  <c r="M333" i="14" s="1"/>
  <c r="L332" i="14"/>
  <c r="K332" i="14"/>
  <c r="I332" i="14"/>
  <c r="H332" i="14"/>
  <c r="L331" i="14"/>
  <c r="K331" i="14"/>
  <c r="I331" i="14"/>
  <c r="H331" i="14"/>
  <c r="G331" i="14"/>
  <c r="K330" i="14"/>
  <c r="L330" i="14"/>
  <c r="J330" i="14"/>
  <c r="I330" i="14"/>
  <c r="H330" i="14"/>
  <c r="G330" i="14"/>
  <c r="L329" i="14"/>
  <c r="K329" i="14"/>
  <c r="I329" i="14"/>
  <c r="G329" i="14"/>
  <c r="L328" i="14"/>
  <c r="K328" i="14"/>
  <c r="J328" i="14"/>
  <c r="I328" i="14"/>
  <c r="H328" i="14"/>
  <c r="N328" i="14" s="1"/>
  <c r="G328" i="14"/>
  <c r="M328" i="14" s="1"/>
  <c r="K327" i="14"/>
  <c r="L326" i="14"/>
  <c r="K326" i="14"/>
  <c r="J326" i="14"/>
  <c r="I326" i="14"/>
  <c r="H326" i="14"/>
  <c r="N326" i="14" s="1"/>
  <c r="G326" i="14"/>
  <c r="K325" i="14"/>
  <c r="I325" i="14"/>
  <c r="H325" i="14"/>
  <c r="G325" i="14"/>
  <c r="M325" i="14" s="1"/>
  <c r="L324" i="14"/>
  <c r="K324" i="14"/>
  <c r="J324" i="14"/>
  <c r="I324" i="14"/>
  <c r="K323" i="14"/>
  <c r="I323" i="14"/>
  <c r="H323" i="14"/>
  <c r="G323" i="14"/>
  <c r="M323" i="14" s="1"/>
  <c r="L322" i="14"/>
  <c r="K322" i="14"/>
  <c r="J322" i="14"/>
  <c r="I322" i="14"/>
  <c r="H322" i="14"/>
  <c r="N322" i="14" s="1"/>
  <c r="G322" i="14"/>
  <c r="K321" i="14"/>
  <c r="I321" i="14"/>
  <c r="H321" i="14"/>
  <c r="G321" i="14"/>
  <c r="M321" i="14" s="1"/>
  <c r="L320" i="14"/>
  <c r="K320" i="14"/>
  <c r="J320" i="14"/>
  <c r="I320" i="14"/>
  <c r="H320" i="14"/>
  <c r="N320" i="14" s="1"/>
  <c r="G320" i="14"/>
  <c r="K319" i="14"/>
  <c r="I319" i="14"/>
  <c r="H319" i="14"/>
  <c r="G319" i="14"/>
  <c r="M319" i="14" s="1"/>
  <c r="L318" i="14"/>
  <c r="K318" i="14"/>
  <c r="I318" i="14"/>
  <c r="H318" i="14"/>
  <c r="G318" i="14"/>
  <c r="L317" i="14"/>
  <c r="K317" i="14"/>
  <c r="I317" i="14"/>
  <c r="H317" i="14"/>
  <c r="N317" i="14" s="1"/>
  <c r="G317" i="14"/>
  <c r="M317" i="14" s="1"/>
  <c r="L316" i="14"/>
  <c r="K316" i="14"/>
  <c r="J316" i="14"/>
  <c r="I316" i="14"/>
  <c r="H316" i="14"/>
  <c r="N316" i="14" s="1"/>
  <c r="G316" i="14"/>
  <c r="L315" i="14"/>
  <c r="K315" i="14"/>
  <c r="I315" i="14"/>
  <c r="H315" i="14"/>
  <c r="G315" i="14"/>
  <c r="M315" i="14" s="1"/>
  <c r="L314" i="14"/>
  <c r="K314" i="14"/>
  <c r="J314" i="14"/>
  <c r="I314" i="14"/>
  <c r="H314" i="14"/>
  <c r="N314" i="14" s="1"/>
  <c r="G314" i="14"/>
  <c r="M314" i="14" s="1"/>
  <c r="L313" i="14"/>
  <c r="K313" i="14"/>
  <c r="I313" i="14"/>
  <c r="H313" i="14"/>
  <c r="G313" i="14"/>
  <c r="M313" i="14" s="1"/>
  <c r="K312" i="14"/>
  <c r="L312" i="14"/>
  <c r="J312" i="14"/>
  <c r="I312" i="14"/>
  <c r="G312" i="14"/>
  <c r="K311" i="14"/>
  <c r="H311" i="14"/>
  <c r="K310" i="14"/>
  <c r="L310" i="14"/>
  <c r="J310" i="14"/>
  <c r="I310" i="14"/>
  <c r="H310" i="14"/>
  <c r="G310" i="14"/>
  <c r="K309" i="14"/>
  <c r="J309" i="14"/>
  <c r="I309" i="14"/>
  <c r="H309" i="14"/>
  <c r="G309" i="14"/>
  <c r="M309" i="14" s="1"/>
  <c r="L308" i="14"/>
  <c r="K308" i="14"/>
  <c r="J308" i="14"/>
  <c r="I308" i="14"/>
  <c r="H308" i="14"/>
  <c r="N308" i="14" s="1"/>
  <c r="G308" i="14"/>
  <c r="M308" i="14" s="1"/>
  <c r="K307" i="14"/>
  <c r="J307" i="14"/>
  <c r="I307" i="14"/>
  <c r="G307" i="14"/>
  <c r="L306" i="14"/>
  <c r="K306" i="14"/>
  <c r="F188" i="14"/>
  <c r="J306" i="14" s="1"/>
  <c r="E188" i="14"/>
  <c r="I311" i="14" s="1"/>
  <c r="G306" i="14"/>
  <c r="K305" i="14"/>
  <c r="I305" i="14"/>
  <c r="H305" i="14"/>
  <c r="G305" i="14"/>
  <c r="L304" i="14"/>
  <c r="K304" i="14"/>
  <c r="J304" i="14"/>
  <c r="I304" i="14"/>
  <c r="H304" i="14"/>
  <c r="N304" i="14" s="1"/>
  <c r="G304" i="14"/>
  <c r="M304" i="14" s="1"/>
  <c r="K303" i="14"/>
  <c r="I303" i="14"/>
  <c r="H303" i="14"/>
  <c r="G303" i="14"/>
  <c r="L302" i="14"/>
  <c r="K302" i="14"/>
  <c r="J302" i="14"/>
  <c r="I302" i="14"/>
  <c r="H302" i="14"/>
  <c r="N302" i="14" s="1"/>
  <c r="G302" i="14"/>
  <c r="M302" i="14" s="1"/>
  <c r="K301" i="14"/>
  <c r="I301" i="14"/>
  <c r="H301" i="14"/>
  <c r="G301" i="14"/>
  <c r="L300" i="14"/>
  <c r="K300" i="14"/>
  <c r="I300" i="14"/>
  <c r="H300" i="14"/>
  <c r="G300" i="14"/>
  <c r="L299" i="14"/>
  <c r="K299" i="14"/>
  <c r="I299" i="14"/>
  <c r="H299" i="14"/>
  <c r="L298" i="14"/>
  <c r="K298" i="14"/>
  <c r="J298" i="14"/>
  <c r="I298" i="14"/>
  <c r="H298" i="14"/>
  <c r="N298" i="14" s="1"/>
  <c r="G298" i="14"/>
  <c r="M298" i="14" s="1"/>
  <c r="K297" i="14"/>
  <c r="I297" i="14"/>
  <c r="H297" i="14"/>
  <c r="G297" i="14"/>
  <c r="L296" i="14"/>
  <c r="K296" i="14"/>
  <c r="J296" i="14"/>
  <c r="I296" i="14"/>
  <c r="H296" i="14"/>
  <c r="N296" i="14" s="1"/>
  <c r="G296" i="14"/>
  <c r="M296" i="14" s="1"/>
  <c r="K295" i="14"/>
  <c r="I295" i="14"/>
  <c r="H295" i="14"/>
  <c r="G295" i="14"/>
  <c r="L294" i="14"/>
  <c r="K294" i="14"/>
  <c r="J294" i="14"/>
  <c r="I294" i="14"/>
  <c r="H294" i="14"/>
  <c r="N294" i="14" s="1"/>
  <c r="G294" i="14"/>
  <c r="K293" i="14"/>
  <c r="H293" i="14"/>
  <c r="G293" i="14"/>
  <c r="M293" i="14" s="1"/>
  <c r="L292" i="14"/>
  <c r="K292" i="14"/>
  <c r="J292" i="14"/>
  <c r="I292" i="14"/>
  <c r="G292" i="14"/>
  <c r="K291" i="14"/>
  <c r="J291" i="14"/>
  <c r="H291" i="14"/>
  <c r="G291" i="14"/>
  <c r="M291" i="14" s="1"/>
  <c r="L290" i="14"/>
  <c r="K290" i="14"/>
  <c r="J290" i="14"/>
  <c r="I290" i="14"/>
  <c r="H290" i="14"/>
  <c r="N290" i="14" s="1"/>
  <c r="G290" i="14"/>
  <c r="M290" i="14" s="1"/>
  <c r="K289" i="14"/>
  <c r="J289" i="14"/>
  <c r="I289" i="14"/>
  <c r="H289" i="14"/>
  <c r="G289" i="14"/>
  <c r="L288" i="14"/>
  <c r="K288" i="14"/>
  <c r="J288" i="14"/>
  <c r="L287" i="14"/>
  <c r="K287" i="14"/>
  <c r="I287" i="14"/>
  <c r="H287" i="14"/>
  <c r="G287" i="14"/>
  <c r="M287" i="14" s="1"/>
  <c r="L286" i="14"/>
  <c r="K286" i="14"/>
  <c r="J286" i="14"/>
  <c r="H286" i="14"/>
  <c r="N286" i="14" s="1"/>
  <c r="G286" i="14"/>
  <c r="M286" i="14" s="1"/>
  <c r="L285" i="14"/>
  <c r="K285" i="14"/>
  <c r="I285" i="14"/>
  <c r="G285" i="14"/>
  <c r="L284" i="14"/>
  <c r="K284" i="14"/>
  <c r="J284" i="14"/>
  <c r="I284" i="14"/>
  <c r="H284" i="14"/>
  <c r="N284" i="14" s="1"/>
  <c r="G284" i="14"/>
  <c r="K283" i="14"/>
  <c r="I283" i="14"/>
  <c r="H283" i="14"/>
  <c r="G283" i="14"/>
  <c r="L282" i="14"/>
  <c r="K282" i="14"/>
  <c r="J282" i="14"/>
  <c r="I282" i="14"/>
  <c r="H282" i="14"/>
  <c r="N282" i="14" s="1"/>
  <c r="G282" i="14"/>
  <c r="K281" i="14"/>
  <c r="I281" i="14"/>
  <c r="H281" i="14"/>
  <c r="G281" i="14"/>
  <c r="L280" i="14"/>
  <c r="K280" i="14"/>
  <c r="J280" i="14"/>
  <c r="I280" i="14"/>
  <c r="H280" i="14"/>
  <c r="N280" i="14" s="1"/>
  <c r="G280" i="14"/>
  <c r="K279" i="14"/>
  <c r="I279" i="14"/>
  <c r="H279" i="14"/>
  <c r="G279" i="14"/>
  <c r="L278" i="14"/>
  <c r="K278" i="14"/>
  <c r="J278" i="14"/>
  <c r="I278" i="14"/>
  <c r="H278" i="14"/>
  <c r="N278" i="14" s="1"/>
  <c r="G278" i="14"/>
  <c r="K277" i="14"/>
  <c r="H277" i="14"/>
  <c r="G277" i="14"/>
  <c r="L276" i="14"/>
  <c r="K276" i="14"/>
  <c r="J276" i="14"/>
  <c r="H276" i="14"/>
  <c r="N276" i="14" s="1"/>
  <c r="G276" i="14"/>
  <c r="M276" i="14" s="1"/>
  <c r="K275" i="14"/>
  <c r="J275" i="14"/>
  <c r="I275" i="14"/>
  <c r="H275" i="14"/>
  <c r="G275" i="14"/>
  <c r="M275" i="14" s="1"/>
  <c r="L274" i="14"/>
  <c r="K274" i="14"/>
  <c r="J274" i="14"/>
  <c r="I274" i="14"/>
  <c r="H274" i="14"/>
  <c r="N274" i="14" s="1"/>
  <c r="G274" i="14"/>
  <c r="M274" i="14" s="1"/>
  <c r="K273" i="14"/>
  <c r="J273" i="14"/>
  <c r="I273" i="14"/>
  <c r="H273" i="14"/>
  <c r="G273" i="14"/>
  <c r="M273" i="14" s="1"/>
  <c r="L272" i="14"/>
  <c r="K272" i="14"/>
  <c r="J272" i="14"/>
  <c r="I272" i="14"/>
  <c r="H272" i="14"/>
  <c r="N272" i="14" s="1"/>
  <c r="G272" i="14"/>
  <c r="M272" i="14" s="1"/>
  <c r="K271" i="14"/>
  <c r="J271" i="14"/>
  <c r="I271" i="14"/>
  <c r="H271" i="14"/>
  <c r="G271" i="14"/>
  <c r="M271" i="14" s="1"/>
  <c r="L270" i="14"/>
  <c r="K270" i="14"/>
  <c r="I270" i="14"/>
  <c r="H270" i="14"/>
  <c r="G270" i="14"/>
  <c r="K269" i="14"/>
  <c r="I269" i="14"/>
  <c r="H269" i="14"/>
  <c r="G269" i="14"/>
  <c r="L268" i="14"/>
  <c r="K268" i="14"/>
  <c r="J268" i="14"/>
  <c r="I268" i="14"/>
  <c r="H268" i="14"/>
  <c r="N268" i="14" s="1"/>
  <c r="G268" i="14"/>
  <c r="M268" i="14" s="1"/>
  <c r="K267" i="14"/>
  <c r="I267" i="14"/>
  <c r="H267" i="14"/>
  <c r="G267" i="14"/>
  <c r="L266" i="14"/>
  <c r="K266" i="14"/>
  <c r="I266" i="14"/>
  <c r="H266" i="14"/>
  <c r="G266" i="14"/>
  <c r="L265" i="14"/>
  <c r="K265" i="14"/>
  <c r="I265" i="14"/>
  <c r="H265" i="14"/>
  <c r="N265" i="14" s="1"/>
  <c r="G265" i="14"/>
  <c r="M265" i="14" s="1"/>
  <c r="L264" i="14"/>
  <c r="K264" i="14"/>
  <c r="J264" i="14"/>
  <c r="I264" i="14"/>
  <c r="H264" i="14"/>
  <c r="N264" i="14" s="1"/>
  <c r="G264" i="14"/>
  <c r="L263" i="14"/>
  <c r="K263" i="14"/>
  <c r="I263" i="14"/>
  <c r="H263" i="14"/>
  <c r="G263" i="14"/>
  <c r="M263" i="14" s="1"/>
  <c r="L262" i="14"/>
  <c r="K262" i="14"/>
  <c r="J262" i="14"/>
  <c r="I262" i="14"/>
  <c r="H262" i="14"/>
  <c r="N262" i="14" s="1"/>
  <c r="G262" i="14"/>
  <c r="L261" i="14"/>
  <c r="K261" i="14"/>
  <c r="I261" i="14"/>
  <c r="L260" i="14"/>
  <c r="K260" i="14"/>
  <c r="J260" i="14"/>
  <c r="I260" i="14"/>
  <c r="H260" i="14"/>
  <c r="N260" i="14" s="1"/>
  <c r="G260" i="14"/>
  <c r="K259" i="14"/>
  <c r="J259" i="14"/>
  <c r="I259" i="14"/>
  <c r="H259" i="14"/>
  <c r="G259" i="14"/>
  <c r="L258" i="14"/>
  <c r="K258" i="14"/>
  <c r="I258" i="14"/>
  <c r="G258" i="14"/>
  <c r="L257" i="14"/>
  <c r="K257" i="14"/>
  <c r="I257" i="14"/>
  <c r="H257" i="14"/>
  <c r="N257" i="14" s="1"/>
  <c r="G257" i="14"/>
  <c r="M257" i="14" s="1"/>
  <c r="L256" i="14"/>
  <c r="K256" i="14"/>
  <c r="J256" i="14"/>
  <c r="I256" i="14"/>
  <c r="H256" i="14"/>
  <c r="N256" i="14" s="1"/>
  <c r="G256" i="14"/>
  <c r="L255" i="14"/>
  <c r="K255" i="14"/>
  <c r="L254" i="14"/>
  <c r="K254" i="14"/>
  <c r="J254" i="14"/>
  <c r="I254" i="14"/>
  <c r="H254" i="14"/>
  <c r="N254" i="14" s="1"/>
  <c r="G254" i="14"/>
  <c r="M254" i="14" s="1"/>
  <c r="L253" i="14"/>
  <c r="K253" i="14"/>
  <c r="I253" i="14"/>
  <c r="H253" i="14"/>
  <c r="G253" i="14"/>
  <c r="M253" i="14" s="1"/>
  <c r="L252" i="14"/>
  <c r="K252" i="14"/>
  <c r="J252" i="14"/>
  <c r="I252" i="14"/>
  <c r="H252" i="14"/>
  <c r="N252" i="14" s="1"/>
  <c r="G252" i="14"/>
  <c r="M252" i="14" s="1"/>
  <c r="L251" i="14"/>
  <c r="K251" i="14"/>
  <c r="I251" i="14"/>
  <c r="H251" i="14"/>
  <c r="G251" i="14"/>
  <c r="L250" i="14"/>
  <c r="K250" i="14"/>
  <c r="J250" i="14"/>
  <c r="I250" i="14"/>
  <c r="H250" i="14"/>
  <c r="N250" i="14" s="1"/>
  <c r="G250" i="14"/>
  <c r="M250" i="14" s="1"/>
  <c r="L249" i="14"/>
  <c r="K249" i="14"/>
  <c r="I249" i="14"/>
  <c r="H249" i="14"/>
  <c r="G249" i="14"/>
  <c r="M249" i="14" s="1"/>
  <c r="L248" i="14"/>
  <c r="K248" i="14"/>
  <c r="J248" i="14"/>
  <c r="I248" i="14"/>
  <c r="H248" i="14"/>
  <c r="N248" i="14" s="1"/>
  <c r="K247" i="14"/>
  <c r="I247" i="14"/>
  <c r="H247" i="14"/>
  <c r="G247" i="14"/>
  <c r="L246" i="14"/>
  <c r="K246" i="14"/>
  <c r="J246" i="14"/>
  <c r="I246" i="14"/>
  <c r="H246" i="14"/>
  <c r="N246" i="14" s="1"/>
  <c r="G246" i="14"/>
  <c r="K245" i="14"/>
  <c r="I245" i="14"/>
  <c r="H245" i="14"/>
  <c r="G245" i="14"/>
  <c r="L244" i="14"/>
  <c r="K244" i="14"/>
  <c r="J244" i="14"/>
  <c r="I244" i="14"/>
  <c r="H244" i="14"/>
  <c r="N244" i="14" s="1"/>
  <c r="G244" i="14"/>
  <c r="M244" i="14" s="1"/>
  <c r="K243" i="14"/>
  <c r="I243" i="14"/>
  <c r="L242" i="14"/>
  <c r="K242" i="14"/>
  <c r="K241" i="14"/>
  <c r="I241" i="14"/>
  <c r="H241" i="14"/>
  <c r="G241" i="14"/>
  <c r="L240" i="14"/>
  <c r="K240" i="14"/>
  <c r="J240" i="14"/>
  <c r="I240" i="14"/>
  <c r="H240" i="14"/>
  <c r="G240" i="14"/>
  <c r="K239" i="14"/>
  <c r="I239" i="14"/>
  <c r="H239" i="14"/>
  <c r="G239" i="14"/>
  <c r="L238" i="14"/>
  <c r="K238" i="14"/>
  <c r="J238" i="14"/>
  <c r="I238" i="14"/>
  <c r="H238" i="14"/>
  <c r="N238" i="14" s="1"/>
  <c r="G238" i="14"/>
  <c r="K237" i="14"/>
  <c r="I237" i="14"/>
  <c r="H237" i="14"/>
  <c r="G237" i="14"/>
  <c r="L236" i="14"/>
  <c r="K236" i="14"/>
  <c r="J236" i="14"/>
  <c r="I236" i="14"/>
  <c r="H236" i="14"/>
  <c r="N236" i="14" s="1"/>
  <c r="G236" i="14"/>
  <c r="K235" i="14"/>
  <c r="I235" i="14"/>
  <c r="H235" i="14"/>
  <c r="G235" i="14"/>
  <c r="L234" i="14"/>
  <c r="K234" i="14"/>
  <c r="J234" i="14"/>
  <c r="I234" i="14"/>
  <c r="H234" i="14"/>
  <c r="N234" i="14" s="1"/>
  <c r="G234" i="14"/>
  <c r="K233" i="14"/>
  <c r="H233" i="14"/>
  <c r="G233" i="14"/>
  <c r="L232" i="14"/>
  <c r="K232" i="14"/>
  <c r="J232" i="14"/>
  <c r="I232" i="14"/>
  <c r="H232" i="14"/>
  <c r="N232" i="14" s="1"/>
  <c r="G232" i="14"/>
  <c r="K231" i="14"/>
  <c r="I231" i="14"/>
  <c r="H231" i="14"/>
  <c r="G231" i="14"/>
  <c r="L230" i="14"/>
  <c r="K230" i="14"/>
  <c r="I230" i="14"/>
  <c r="K229" i="14"/>
  <c r="J229" i="14"/>
  <c r="I229" i="14"/>
  <c r="H229" i="14"/>
  <c r="G229" i="14"/>
  <c r="M229" i="14" s="1"/>
  <c r="L228" i="14"/>
  <c r="K228" i="14"/>
  <c r="J228" i="14"/>
  <c r="I228" i="14"/>
  <c r="H228" i="14"/>
  <c r="N228" i="14" s="1"/>
  <c r="G228" i="14"/>
  <c r="M228" i="14" s="1"/>
  <c r="K227" i="14"/>
  <c r="J227" i="14"/>
  <c r="I227" i="14"/>
  <c r="H227" i="14"/>
  <c r="G227" i="14"/>
  <c r="M227" i="14" s="1"/>
  <c r="L226" i="14"/>
  <c r="K226" i="14"/>
  <c r="I226" i="14"/>
  <c r="H226" i="14"/>
  <c r="G226" i="14"/>
  <c r="K225" i="14"/>
  <c r="I225" i="14"/>
  <c r="H225" i="14"/>
  <c r="G225" i="14"/>
  <c r="L224" i="14"/>
  <c r="K224" i="14"/>
  <c r="J224" i="14"/>
  <c r="I224" i="14"/>
  <c r="H224" i="14"/>
  <c r="N224" i="14" s="1"/>
  <c r="G224" i="14"/>
  <c r="M224" i="14" s="1"/>
  <c r="K223" i="14"/>
  <c r="I223" i="14"/>
  <c r="H223" i="14"/>
  <c r="G223" i="14"/>
  <c r="L222" i="14"/>
  <c r="K222" i="14"/>
  <c r="J222" i="14"/>
  <c r="I222" i="14"/>
  <c r="H222" i="14"/>
  <c r="N222" i="14" s="1"/>
  <c r="G222" i="14"/>
  <c r="M222" i="14" s="1"/>
  <c r="K221" i="14"/>
  <c r="I221" i="14"/>
  <c r="H221" i="14"/>
  <c r="G221" i="14"/>
  <c r="L220" i="14"/>
  <c r="K220" i="14"/>
  <c r="J220" i="14"/>
  <c r="I220" i="14"/>
  <c r="H220" i="14"/>
  <c r="N220" i="14" s="1"/>
  <c r="G220" i="14"/>
  <c r="M220" i="14" s="1"/>
  <c r="K219" i="14"/>
  <c r="I219" i="14"/>
  <c r="G219" i="14"/>
  <c r="L218" i="14"/>
  <c r="K218" i="14"/>
  <c r="I218" i="14"/>
  <c r="K217" i="14"/>
  <c r="I217" i="14"/>
  <c r="H217" i="14"/>
  <c r="G217" i="14"/>
  <c r="L216" i="14"/>
  <c r="K216" i="14"/>
  <c r="K215" i="14"/>
  <c r="L214" i="14"/>
  <c r="K214" i="14"/>
  <c r="J214" i="14"/>
  <c r="I214" i="14"/>
  <c r="H214" i="14"/>
  <c r="N214" i="14" s="1"/>
  <c r="G214" i="14"/>
  <c r="M214" i="14" s="1"/>
  <c r="K213" i="14"/>
  <c r="J213" i="14"/>
  <c r="I213" i="14"/>
  <c r="H213" i="14"/>
  <c r="G213" i="14"/>
  <c r="M213" i="14" s="1"/>
  <c r="L212" i="14"/>
  <c r="K212" i="14"/>
  <c r="J212" i="14"/>
  <c r="I212" i="14"/>
  <c r="H212" i="14"/>
  <c r="N212" i="14" s="1"/>
  <c r="G212" i="14"/>
  <c r="M212" i="14" s="1"/>
  <c r="K211" i="14"/>
  <c r="J211" i="14"/>
  <c r="I211" i="14"/>
  <c r="H211" i="14"/>
  <c r="G211" i="14"/>
  <c r="M211" i="14" s="1"/>
  <c r="L210" i="14"/>
  <c r="K210" i="14"/>
  <c r="J210" i="14"/>
  <c r="I210" i="14"/>
  <c r="H210" i="14"/>
  <c r="N210" i="14" s="1"/>
  <c r="G210" i="14"/>
  <c r="M210" i="14" s="1"/>
  <c r="K209" i="14"/>
  <c r="J209" i="14"/>
  <c r="I209" i="14"/>
  <c r="H209" i="14"/>
  <c r="G209" i="14"/>
  <c r="M209" i="14" s="1"/>
  <c r="L208" i="14"/>
  <c r="K208" i="14"/>
  <c r="J208" i="14"/>
  <c r="I208" i="14"/>
  <c r="H208" i="14"/>
  <c r="N208" i="14" s="1"/>
  <c r="G208" i="14"/>
  <c r="M208" i="14" s="1"/>
  <c r="K207" i="14"/>
  <c r="J207" i="14"/>
  <c r="I207" i="14"/>
  <c r="H207" i="14"/>
  <c r="G207" i="14"/>
  <c r="M207" i="14" s="1"/>
  <c r="L206" i="14"/>
  <c r="K206" i="14"/>
  <c r="J206" i="14"/>
  <c r="I206" i="14"/>
  <c r="H206" i="14"/>
  <c r="N206" i="14" s="1"/>
  <c r="G206" i="14"/>
  <c r="M206" i="14" s="1"/>
  <c r="K205" i="14"/>
  <c r="J205" i="14"/>
  <c r="I205" i="14"/>
  <c r="H205" i="14"/>
  <c r="G205" i="14"/>
  <c r="M205" i="14" s="1"/>
  <c r="L204" i="14"/>
  <c r="K204" i="14"/>
  <c r="J204" i="14"/>
  <c r="I204" i="14"/>
  <c r="H204" i="14"/>
  <c r="N204" i="14" s="1"/>
  <c r="K203" i="14"/>
  <c r="I203" i="14"/>
  <c r="H203" i="14"/>
  <c r="G203" i="14"/>
  <c r="L202" i="14"/>
  <c r="K202" i="14"/>
  <c r="J202" i="14"/>
  <c r="I202" i="14"/>
  <c r="K201" i="14"/>
  <c r="I201" i="14"/>
  <c r="H201" i="14"/>
  <c r="G201" i="14"/>
  <c r="L200" i="14"/>
  <c r="K200" i="14"/>
  <c r="J200" i="14"/>
  <c r="I200" i="14"/>
  <c r="H200" i="14"/>
  <c r="G200" i="14"/>
  <c r="M200" i="14" s="1"/>
  <c r="K199" i="14"/>
  <c r="I199" i="14"/>
  <c r="H199" i="14"/>
  <c r="G199" i="14"/>
  <c r="L198" i="14"/>
  <c r="K198" i="14"/>
  <c r="J198" i="14"/>
  <c r="I198" i="14"/>
  <c r="H198" i="14"/>
  <c r="N198" i="14" s="1"/>
  <c r="G198" i="14"/>
  <c r="M198" i="14" s="1"/>
  <c r="K197" i="14"/>
  <c r="I197" i="14"/>
  <c r="H197" i="14"/>
  <c r="L196" i="14"/>
  <c r="K196" i="14"/>
  <c r="J196" i="14"/>
  <c r="I196" i="14"/>
  <c r="H196" i="14"/>
  <c r="N196" i="14" s="1"/>
  <c r="G196" i="14"/>
  <c r="M196" i="14" s="1"/>
  <c r="K195" i="14"/>
  <c r="L194" i="14"/>
  <c r="K194" i="14"/>
  <c r="J194" i="14"/>
  <c r="I194" i="14"/>
  <c r="H194" i="14"/>
  <c r="N194" i="14" s="1"/>
  <c r="G194" i="14"/>
  <c r="K193" i="14"/>
  <c r="J193" i="14"/>
  <c r="I193" i="14"/>
  <c r="G193" i="14"/>
  <c r="L192" i="14"/>
  <c r="K192" i="14"/>
  <c r="J192" i="14"/>
  <c r="I192" i="14"/>
  <c r="H192" i="14"/>
  <c r="G192" i="14"/>
  <c r="M192" i="14" s="1"/>
  <c r="K191" i="14"/>
  <c r="I191" i="14"/>
  <c r="H191" i="14"/>
  <c r="G191" i="14"/>
  <c r="L190" i="14"/>
  <c r="K190" i="14"/>
  <c r="J190" i="14"/>
  <c r="I190" i="14"/>
  <c r="H190" i="14"/>
  <c r="N190" i="14" s="1"/>
  <c r="G190" i="14"/>
  <c r="M190" i="14" s="1"/>
  <c r="L189" i="14"/>
  <c r="K189" i="14"/>
  <c r="J189" i="14"/>
  <c r="I189" i="14"/>
  <c r="J332" i="14"/>
  <c r="D188" i="14"/>
  <c r="C188" i="14"/>
  <c r="K180" i="14"/>
  <c r="I180" i="14"/>
  <c r="G180" i="14"/>
  <c r="L179" i="14"/>
  <c r="K179" i="14"/>
  <c r="J179" i="14"/>
  <c r="I179" i="14"/>
  <c r="H179" i="14"/>
  <c r="N179" i="14" s="1"/>
  <c r="G179" i="14"/>
  <c r="M179" i="14" s="1"/>
  <c r="K178" i="14"/>
  <c r="J178" i="14"/>
  <c r="I178" i="14"/>
  <c r="G178" i="14"/>
  <c r="L177" i="14"/>
  <c r="K177" i="14"/>
  <c r="J177" i="14"/>
  <c r="I177" i="14"/>
  <c r="H177" i="14"/>
  <c r="N177" i="14" s="1"/>
  <c r="K176" i="14"/>
  <c r="I176" i="14"/>
  <c r="G176" i="14"/>
  <c r="L175" i="14"/>
  <c r="K175" i="14"/>
  <c r="J175" i="14"/>
  <c r="I175" i="14"/>
  <c r="H175" i="14"/>
  <c r="G175" i="14"/>
  <c r="M175" i="14" s="1"/>
  <c r="K174" i="14"/>
  <c r="I174" i="14"/>
  <c r="G174" i="14"/>
  <c r="L173" i="14"/>
  <c r="K173" i="14"/>
  <c r="J173" i="14"/>
  <c r="I173" i="14"/>
  <c r="H173" i="14"/>
  <c r="N173" i="14" s="1"/>
  <c r="G173" i="14"/>
  <c r="M173" i="14" s="1"/>
  <c r="K172" i="14"/>
  <c r="I172" i="14"/>
  <c r="G172" i="14"/>
  <c r="L171" i="14"/>
  <c r="K171" i="14"/>
  <c r="J171" i="14"/>
  <c r="I171" i="14"/>
  <c r="H171" i="14"/>
  <c r="G171" i="14"/>
  <c r="M171" i="14" s="1"/>
  <c r="K170" i="14"/>
  <c r="I170" i="14"/>
  <c r="G170" i="14"/>
  <c r="L169" i="14"/>
  <c r="K169" i="14"/>
  <c r="J169" i="14"/>
  <c r="I169" i="14"/>
  <c r="H169" i="14"/>
  <c r="N169" i="14" s="1"/>
  <c r="G169" i="14"/>
  <c r="M169" i="14" s="1"/>
  <c r="K168" i="14"/>
  <c r="I168" i="14"/>
  <c r="G168" i="14"/>
  <c r="L167" i="14"/>
  <c r="K167" i="14"/>
  <c r="J167" i="14"/>
  <c r="I167" i="14"/>
  <c r="H167" i="14"/>
  <c r="G167" i="14"/>
  <c r="K166" i="14"/>
  <c r="E81" i="14"/>
  <c r="I161" i="14" s="1"/>
  <c r="G166" i="14"/>
  <c r="L165" i="14"/>
  <c r="K165" i="14"/>
  <c r="J165" i="14"/>
  <c r="I165" i="14"/>
  <c r="H165" i="14"/>
  <c r="N165" i="14" s="1"/>
  <c r="G165" i="14"/>
  <c r="M165" i="14" s="1"/>
  <c r="K164" i="14"/>
  <c r="I164" i="14"/>
  <c r="G164" i="14"/>
  <c r="L163" i="14"/>
  <c r="K163" i="14"/>
  <c r="J163" i="14"/>
  <c r="I163" i="14"/>
  <c r="H163" i="14"/>
  <c r="G163" i="14"/>
  <c r="M163" i="14" s="1"/>
  <c r="K162" i="14"/>
  <c r="I162" i="14"/>
  <c r="G162" i="14"/>
  <c r="L161" i="14"/>
  <c r="K161" i="14"/>
  <c r="J161" i="14"/>
  <c r="H161" i="14"/>
  <c r="N161" i="14" s="1"/>
  <c r="G161" i="14"/>
  <c r="M161" i="14" s="1"/>
  <c r="K160" i="14"/>
  <c r="I160" i="14"/>
  <c r="G160" i="14"/>
  <c r="L159" i="14"/>
  <c r="K159" i="14"/>
  <c r="J159" i="14"/>
  <c r="I159" i="14"/>
  <c r="H159" i="14"/>
  <c r="N159" i="14" s="1"/>
  <c r="G159" i="14"/>
  <c r="M159" i="14" s="1"/>
  <c r="K158" i="14"/>
  <c r="I158" i="14"/>
  <c r="G158" i="14"/>
  <c r="L157" i="14"/>
  <c r="K157" i="14"/>
  <c r="J157" i="14"/>
  <c r="I157" i="14"/>
  <c r="H157" i="14"/>
  <c r="N157" i="14" s="1"/>
  <c r="G157" i="14"/>
  <c r="M157" i="14" s="1"/>
  <c r="K156" i="14"/>
  <c r="I156" i="14"/>
  <c r="G156" i="14"/>
  <c r="L155" i="14"/>
  <c r="K155" i="14"/>
  <c r="J155" i="14"/>
  <c r="I155" i="14"/>
  <c r="H155" i="14"/>
  <c r="G155" i="14"/>
  <c r="M155" i="14" s="1"/>
  <c r="K154" i="14"/>
  <c r="I154" i="14"/>
  <c r="G154" i="14"/>
  <c r="L153" i="14"/>
  <c r="K153" i="14"/>
  <c r="J153" i="14"/>
  <c r="I153" i="14"/>
  <c r="H153" i="14"/>
  <c r="N153" i="14" s="1"/>
  <c r="G153" i="14"/>
  <c r="M153" i="14" s="1"/>
  <c r="K152" i="14"/>
  <c r="J152" i="14"/>
  <c r="I152" i="14"/>
  <c r="G152" i="14"/>
  <c r="L151" i="14"/>
  <c r="K151" i="14"/>
  <c r="J151" i="14"/>
  <c r="I151" i="14"/>
  <c r="H151" i="14"/>
  <c r="N151" i="14" s="1"/>
  <c r="G151" i="14"/>
  <c r="M151" i="14" s="1"/>
  <c r="K150" i="14"/>
  <c r="I150" i="14"/>
  <c r="L149" i="14"/>
  <c r="K149" i="14"/>
  <c r="F81" i="14"/>
  <c r="J147" i="14" s="1"/>
  <c r="J149" i="14"/>
  <c r="K148" i="14"/>
  <c r="I148" i="14"/>
  <c r="L147" i="14"/>
  <c r="K147" i="14"/>
  <c r="I147" i="14"/>
  <c r="G147" i="14"/>
  <c r="L146" i="14"/>
  <c r="K146" i="14"/>
  <c r="L145" i="14"/>
  <c r="K145" i="14"/>
  <c r="K144" i="14"/>
  <c r="L143" i="14"/>
  <c r="K143" i="14"/>
  <c r="J143" i="14"/>
  <c r="I143" i="14"/>
  <c r="H143" i="14"/>
  <c r="G143" i="14"/>
  <c r="M143" i="14" s="1"/>
  <c r="K142" i="14"/>
  <c r="I142" i="14"/>
  <c r="G142" i="14"/>
  <c r="L141" i="14"/>
  <c r="K141" i="14"/>
  <c r="K140" i="14"/>
  <c r="I140" i="14"/>
  <c r="G140" i="14"/>
  <c r="L139" i="14"/>
  <c r="K139" i="14"/>
  <c r="K138" i="14"/>
  <c r="I138" i="14"/>
  <c r="G138" i="14"/>
  <c r="L137" i="14"/>
  <c r="K137" i="14"/>
  <c r="J137" i="14"/>
  <c r="K136" i="14"/>
  <c r="I136" i="14"/>
  <c r="G136" i="14"/>
  <c r="L135" i="14"/>
  <c r="K135" i="14"/>
  <c r="J135" i="14"/>
  <c r="I135" i="14"/>
  <c r="H135" i="14"/>
  <c r="N135" i="14" s="1"/>
  <c r="K134" i="14"/>
  <c r="J134" i="14"/>
  <c r="I134" i="14"/>
  <c r="G134" i="14"/>
  <c r="L133" i="14"/>
  <c r="K133" i="14"/>
  <c r="J133" i="14"/>
  <c r="H133" i="14"/>
  <c r="N133" i="14" s="1"/>
  <c r="G133" i="14"/>
  <c r="K132" i="14"/>
  <c r="I132" i="14"/>
  <c r="G132" i="14"/>
  <c r="L131" i="14"/>
  <c r="K131" i="14"/>
  <c r="J131" i="14"/>
  <c r="I131" i="14"/>
  <c r="H131" i="14"/>
  <c r="N131" i="14" s="1"/>
  <c r="G131" i="14"/>
  <c r="M131" i="14" s="1"/>
  <c r="K130" i="14"/>
  <c r="J130" i="14"/>
  <c r="I130" i="14"/>
  <c r="G130" i="14"/>
  <c r="L129" i="14"/>
  <c r="K129" i="14"/>
  <c r="J129" i="14"/>
  <c r="I129" i="14"/>
  <c r="H129" i="14"/>
  <c r="N129" i="14" s="1"/>
  <c r="G129" i="14"/>
  <c r="K128" i="14"/>
  <c r="I128" i="14"/>
  <c r="G128" i="14"/>
  <c r="L127" i="14"/>
  <c r="K127" i="14"/>
  <c r="J127" i="14"/>
  <c r="I127" i="14"/>
  <c r="K126" i="14"/>
  <c r="J126" i="14"/>
  <c r="I126" i="14"/>
  <c r="G126" i="14"/>
  <c r="L125" i="14"/>
  <c r="K125" i="14"/>
  <c r="J125" i="14"/>
  <c r="I125" i="14"/>
  <c r="G125" i="14"/>
  <c r="K124" i="14"/>
  <c r="I124" i="14"/>
  <c r="G124" i="14"/>
  <c r="L123" i="14"/>
  <c r="K123" i="14"/>
  <c r="I123" i="14"/>
  <c r="K122" i="14"/>
  <c r="L121" i="14"/>
  <c r="K121" i="14"/>
  <c r="J121" i="14"/>
  <c r="I121" i="14"/>
  <c r="H121" i="14"/>
  <c r="G121" i="14"/>
  <c r="K120" i="14"/>
  <c r="I120" i="14"/>
  <c r="G120" i="14"/>
  <c r="L119" i="14"/>
  <c r="K119" i="14"/>
  <c r="J119" i="14"/>
  <c r="I119" i="14"/>
  <c r="H119" i="14"/>
  <c r="N119" i="14" s="1"/>
  <c r="G119" i="14"/>
  <c r="K118" i="14"/>
  <c r="G118" i="14"/>
  <c r="L117" i="14"/>
  <c r="K117" i="14"/>
  <c r="J117" i="14"/>
  <c r="I117" i="14"/>
  <c r="H117" i="14"/>
  <c r="G117" i="14"/>
  <c r="M117" i="14" s="1"/>
  <c r="K116" i="14"/>
  <c r="J116" i="14"/>
  <c r="L115" i="14"/>
  <c r="K115" i="14"/>
  <c r="I115" i="14"/>
  <c r="G115" i="14"/>
  <c r="K114" i="14"/>
  <c r="I114" i="14"/>
  <c r="G114" i="14"/>
  <c r="L113" i="14"/>
  <c r="K113" i="14"/>
  <c r="J113" i="14"/>
  <c r="I113" i="14"/>
  <c r="H113" i="14"/>
  <c r="N113" i="14" s="1"/>
  <c r="G113" i="14"/>
  <c r="K112" i="14"/>
  <c r="I112" i="14"/>
  <c r="G112" i="14"/>
  <c r="L111" i="14"/>
  <c r="K111" i="14"/>
  <c r="J111" i="14"/>
  <c r="G111" i="14"/>
  <c r="K110" i="14"/>
  <c r="I110" i="14"/>
  <c r="G110" i="14"/>
  <c r="L109" i="14"/>
  <c r="K109" i="14"/>
  <c r="J109" i="14"/>
  <c r="I109" i="14"/>
  <c r="G109" i="14"/>
  <c r="K108" i="14"/>
  <c r="I108" i="14"/>
  <c r="G108" i="14"/>
  <c r="L107" i="14"/>
  <c r="K107" i="14"/>
  <c r="J107" i="14"/>
  <c r="H107" i="14"/>
  <c r="N107" i="14" s="1"/>
  <c r="G107" i="14"/>
  <c r="M107" i="14" s="1"/>
  <c r="K106" i="14"/>
  <c r="I106" i="14"/>
  <c r="G106" i="14"/>
  <c r="L105" i="14"/>
  <c r="K105" i="14"/>
  <c r="J105" i="14"/>
  <c r="I105" i="14"/>
  <c r="H105" i="14"/>
  <c r="G105" i="14"/>
  <c r="M105" i="14" s="1"/>
  <c r="K104" i="14"/>
  <c r="I104" i="14"/>
  <c r="G104" i="14"/>
  <c r="L103" i="14"/>
  <c r="K103" i="14"/>
  <c r="I103" i="14"/>
  <c r="K102" i="14"/>
  <c r="I102" i="14"/>
  <c r="G102" i="14"/>
  <c r="L101" i="14"/>
  <c r="K101" i="14"/>
  <c r="J101" i="14"/>
  <c r="I101" i="14"/>
  <c r="H101" i="14"/>
  <c r="N101" i="14" s="1"/>
  <c r="G101" i="14"/>
  <c r="M101" i="14" s="1"/>
  <c r="K100" i="14"/>
  <c r="J100" i="14"/>
  <c r="L99" i="14"/>
  <c r="K99" i="14"/>
  <c r="J99" i="14"/>
  <c r="H99" i="14"/>
  <c r="N99" i="14" s="1"/>
  <c r="K98" i="14"/>
  <c r="H98" i="14"/>
  <c r="G98" i="14"/>
  <c r="L97" i="14"/>
  <c r="K97" i="14"/>
  <c r="J97" i="14"/>
  <c r="I97" i="14"/>
  <c r="K96" i="14"/>
  <c r="I96" i="14"/>
  <c r="G96" i="14"/>
  <c r="L95" i="14"/>
  <c r="K95" i="14"/>
  <c r="J95" i="14"/>
  <c r="I95" i="14"/>
  <c r="H95" i="14"/>
  <c r="N95" i="14" s="1"/>
  <c r="G95" i="14"/>
  <c r="M95" i="14" s="1"/>
  <c r="K94" i="14"/>
  <c r="J94" i="14"/>
  <c r="I94" i="14"/>
  <c r="G94" i="14"/>
  <c r="K93" i="14"/>
  <c r="L93" i="14"/>
  <c r="J93" i="14"/>
  <c r="H93" i="14"/>
  <c r="G93" i="14"/>
  <c r="K92" i="14"/>
  <c r="I92" i="14"/>
  <c r="G92" i="14"/>
  <c r="L91" i="14"/>
  <c r="K91" i="14"/>
  <c r="J91" i="14"/>
  <c r="I91" i="14"/>
  <c r="H91" i="14"/>
  <c r="N91" i="14" s="1"/>
  <c r="G91" i="14"/>
  <c r="M91" i="14" s="1"/>
  <c r="K90" i="14"/>
  <c r="J90" i="14"/>
  <c r="I90" i="14"/>
  <c r="G90" i="14"/>
  <c r="L89" i="14"/>
  <c r="K89" i="14"/>
  <c r="J89" i="14"/>
  <c r="I89" i="14"/>
  <c r="H89" i="14"/>
  <c r="N89" i="14" s="1"/>
  <c r="G89" i="14"/>
  <c r="K88" i="14"/>
  <c r="I88" i="14"/>
  <c r="G88" i="14"/>
  <c r="L87" i="14"/>
  <c r="K87" i="14"/>
  <c r="J87" i="14"/>
  <c r="I87" i="14"/>
  <c r="H87" i="14"/>
  <c r="N87" i="14" s="1"/>
  <c r="G87" i="14"/>
  <c r="M87" i="14" s="1"/>
  <c r="K86" i="14"/>
  <c r="L85" i="14"/>
  <c r="K85" i="14"/>
  <c r="I85" i="14"/>
  <c r="H85" i="14"/>
  <c r="G85" i="14"/>
  <c r="K84" i="14"/>
  <c r="I84" i="14"/>
  <c r="L83" i="14"/>
  <c r="K83" i="14"/>
  <c r="J83" i="14"/>
  <c r="I83" i="14"/>
  <c r="H83" i="14"/>
  <c r="L82" i="14"/>
  <c r="K82" i="14"/>
  <c r="J82" i="14"/>
  <c r="I82" i="14"/>
  <c r="D81" i="14"/>
  <c r="H115" i="14" s="1"/>
  <c r="C81" i="14"/>
  <c r="G100" i="14"/>
  <c r="K73" i="14"/>
  <c r="F22" i="14"/>
  <c r="I73" i="14"/>
  <c r="L72" i="14"/>
  <c r="K72" i="14"/>
  <c r="J72" i="14"/>
  <c r="I72" i="14"/>
  <c r="H72" i="14"/>
  <c r="N72" i="14" s="1"/>
  <c r="G72" i="14"/>
  <c r="M72" i="14" s="1"/>
  <c r="L71" i="14"/>
  <c r="K71" i="14"/>
  <c r="J71" i="14"/>
  <c r="I71" i="14"/>
  <c r="H71" i="14"/>
  <c r="N71" i="14" s="1"/>
  <c r="G71" i="14"/>
  <c r="L70" i="14"/>
  <c r="K70" i="14"/>
  <c r="J70" i="14"/>
  <c r="I70" i="14"/>
  <c r="H70" i="14"/>
  <c r="N70" i="14" s="1"/>
  <c r="G70" i="14"/>
  <c r="M70" i="14" s="1"/>
  <c r="L69" i="14"/>
  <c r="K69" i="14"/>
  <c r="J69" i="14"/>
  <c r="I69" i="14"/>
  <c r="H69" i="14"/>
  <c r="N69" i="14" s="1"/>
  <c r="G69" i="14"/>
  <c r="L68" i="14"/>
  <c r="K68" i="14"/>
  <c r="J68" i="14"/>
  <c r="I68" i="14"/>
  <c r="H68" i="14"/>
  <c r="N68" i="14" s="1"/>
  <c r="G68" i="14"/>
  <c r="M68" i="14" s="1"/>
  <c r="L67" i="14"/>
  <c r="K67" i="14"/>
  <c r="J67" i="14"/>
  <c r="I67" i="14"/>
  <c r="H67" i="14"/>
  <c r="N67" i="14" s="1"/>
  <c r="G67" i="14"/>
  <c r="L66" i="14"/>
  <c r="K66" i="14"/>
  <c r="J66" i="14"/>
  <c r="I66" i="14"/>
  <c r="H66" i="14"/>
  <c r="N66" i="14" s="1"/>
  <c r="G66" i="14"/>
  <c r="M66" i="14" s="1"/>
  <c r="L65" i="14"/>
  <c r="K65" i="14"/>
  <c r="J65" i="14"/>
  <c r="E22" i="14"/>
  <c r="I65" i="14" s="1"/>
  <c r="L64" i="14"/>
  <c r="K64" i="14"/>
  <c r="J64" i="14"/>
  <c r="I64" i="14"/>
  <c r="H64" i="14"/>
  <c r="N64" i="14" s="1"/>
  <c r="L63" i="14"/>
  <c r="K63" i="14"/>
  <c r="I63" i="14"/>
  <c r="H63" i="14"/>
  <c r="G63" i="14"/>
  <c r="L62" i="14"/>
  <c r="K62" i="14"/>
  <c r="J62" i="14"/>
  <c r="I62" i="14"/>
  <c r="H62" i="14"/>
  <c r="N62" i="14" s="1"/>
  <c r="G62" i="14"/>
  <c r="M62" i="14" s="1"/>
  <c r="L61" i="14"/>
  <c r="K61" i="14"/>
  <c r="J61" i="14"/>
  <c r="I61" i="14"/>
  <c r="H61" i="14"/>
  <c r="N61" i="14" s="1"/>
  <c r="G61" i="14"/>
  <c r="L60" i="14"/>
  <c r="K60" i="14"/>
  <c r="J60" i="14"/>
  <c r="I60" i="14"/>
  <c r="H60" i="14"/>
  <c r="N60" i="14" s="1"/>
  <c r="G60" i="14"/>
  <c r="M60" i="14" s="1"/>
  <c r="L59" i="14"/>
  <c r="K59" i="14"/>
  <c r="J59" i="14"/>
  <c r="I59" i="14"/>
  <c r="H59" i="14"/>
  <c r="N59" i="14" s="1"/>
  <c r="G59" i="14"/>
  <c r="M59" i="14" s="1"/>
  <c r="L58" i="14"/>
  <c r="K58" i="14"/>
  <c r="J58" i="14"/>
  <c r="I58" i="14"/>
  <c r="H58" i="14"/>
  <c r="N58" i="14" s="1"/>
  <c r="G58" i="14"/>
  <c r="K57" i="14"/>
  <c r="L57" i="14"/>
  <c r="J57" i="14"/>
  <c r="I57" i="14"/>
  <c r="H57" i="14"/>
  <c r="G57" i="14"/>
  <c r="L56" i="14"/>
  <c r="K56" i="14"/>
  <c r="J56" i="14"/>
  <c r="I56" i="14"/>
  <c r="H56" i="14"/>
  <c r="N56" i="14" s="1"/>
  <c r="G56" i="14"/>
  <c r="M56" i="14" s="1"/>
  <c r="L55" i="14"/>
  <c r="K55" i="14"/>
  <c r="J55" i="14"/>
  <c r="I55" i="14"/>
  <c r="H55" i="14"/>
  <c r="G55" i="14"/>
  <c r="L54" i="14"/>
  <c r="K54" i="14"/>
  <c r="J54" i="14"/>
  <c r="I54" i="14"/>
  <c r="H54" i="14"/>
  <c r="N54" i="14" s="1"/>
  <c r="G54" i="14"/>
  <c r="M54" i="14" s="1"/>
  <c r="L53" i="14"/>
  <c r="K53" i="14"/>
  <c r="J53" i="14"/>
  <c r="I53" i="14"/>
  <c r="H53" i="14"/>
  <c r="G53" i="14"/>
  <c r="M53" i="14" s="1"/>
  <c r="L52" i="14"/>
  <c r="K52" i="14"/>
  <c r="J52" i="14"/>
  <c r="I52" i="14"/>
  <c r="H52" i="14"/>
  <c r="N52" i="14" s="1"/>
  <c r="G52" i="14"/>
  <c r="L51" i="14"/>
  <c r="K51" i="14"/>
  <c r="J51" i="14"/>
  <c r="I51" i="14"/>
  <c r="H51" i="14"/>
  <c r="G51" i="14"/>
  <c r="M51" i="14" s="1"/>
  <c r="L50" i="14"/>
  <c r="K50" i="14"/>
  <c r="J50" i="14"/>
  <c r="I50" i="14"/>
  <c r="H50" i="14"/>
  <c r="N50" i="14" s="1"/>
  <c r="G50" i="14"/>
  <c r="M50" i="14" s="1"/>
  <c r="L49" i="14"/>
  <c r="K49" i="14"/>
  <c r="J49" i="14"/>
  <c r="I49" i="14"/>
  <c r="H49" i="14"/>
  <c r="G49" i="14"/>
  <c r="L48" i="14"/>
  <c r="K48" i="14"/>
  <c r="J48" i="14"/>
  <c r="I48" i="14"/>
  <c r="H48" i="14"/>
  <c r="N48" i="14" s="1"/>
  <c r="G48" i="14"/>
  <c r="M48" i="14" s="1"/>
  <c r="L47" i="14"/>
  <c r="K47" i="14"/>
  <c r="J47" i="14"/>
  <c r="I47" i="14"/>
  <c r="H47" i="14"/>
  <c r="G47" i="14"/>
  <c r="L46" i="14"/>
  <c r="K46" i="14"/>
  <c r="J46" i="14"/>
  <c r="I46" i="14"/>
  <c r="H46" i="14"/>
  <c r="N46" i="14" s="1"/>
  <c r="G46" i="14"/>
  <c r="M46" i="14" s="1"/>
  <c r="L45" i="14"/>
  <c r="K45" i="14"/>
  <c r="J45" i="14"/>
  <c r="I45" i="14"/>
  <c r="H45" i="14"/>
  <c r="G45" i="14"/>
  <c r="M45" i="14" s="1"/>
  <c r="L44" i="14"/>
  <c r="K44" i="14"/>
  <c r="J44" i="14"/>
  <c r="I44" i="14"/>
  <c r="H44" i="14"/>
  <c r="N44" i="14" s="1"/>
  <c r="G44" i="14"/>
  <c r="L43" i="14"/>
  <c r="K43" i="14"/>
  <c r="J43" i="14"/>
  <c r="I43" i="14"/>
  <c r="H43" i="14"/>
  <c r="G43" i="14"/>
  <c r="M43" i="14" s="1"/>
  <c r="L42" i="14"/>
  <c r="K42" i="14"/>
  <c r="J42" i="14"/>
  <c r="I42" i="14"/>
  <c r="H42" i="14"/>
  <c r="N42" i="14" s="1"/>
  <c r="G42" i="14"/>
  <c r="M42" i="14" s="1"/>
  <c r="L41" i="14"/>
  <c r="K41" i="14"/>
  <c r="J41" i="14"/>
  <c r="I41" i="14"/>
  <c r="H41" i="14"/>
  <c r="G41" i="14"/>
  <c r="L40" i="14"/>
  <c r="K40" i="14"/>
  <c r="J40" i="14"/>
  <c r="I40" i="14"/>
  <c r="H40" i="14"/>
  <c r="N40" i="14" s="1"/>
  <c r="G40" i="14"/>
  <c r="M40" i="14" s="1"/>
  <c r="L39" i="14"/>
  <c r="K39" i="14"/>
  <c r="J39" i="14"/>
  <c r="I39" i="14"/>
  <c r="H39" i="14"/>
  <c r="N39" i="14" s="1"/>
  <c r="G39" i="14"/>
  <c r="L38" i="14"/>
  <c r="K38" i="14"/>
  <c r="J38" i="14"/>
  <c r="I38" i="14"/>
  <c r="H38" i="14"/>
  <c r="N38" i="14" s="1"/>
  <c r="G38" i="14"/>
  <c r="M38" i="14" s="1"/>
  <c r="L37" i="14"/>
  <c r="K37" i="14"/>
  <c r="J37" i="14"/>
  <c r="I37" i="14"/>
  <c r="H37" i="14"/>
  <c r="N37" i="14" s="1"/>
  <c r="G37" i="14"/>
  <c r="M37" i="14" s="1"/>
  <c r="L36" i="14"/>
  <c r="K36" i="14"/>
  <c r="J36" i="14"/>
  <c r="I36" i="14"/>
  <c r="H36" i="14"/>
  <c r="N36" i="14" s="1"/>
  <c r="G36" i="14"/>
  <c r="L35" i="14"/>
  <c r="K35" i="14"/>
  <c r="J35" i="14"/>
  <c r="I35" i="14"/>
  <c r="H35" i="14"/>
  <c r="N35" i="14" s="1"/>
  <c r="G35" i="14"/>
  <c r="M35" i="14" s="1"/>
  <c r="L34" i="14"/>
  <c r="K34" i="14"/>
  <c r="J34" i="14"/>
  <c r="I34" i="14"/>
  <c r="H34" i="14"/>
  <c r="N34" i="14" s="1"/>
  <c r="G34" i="14"/>
  <c r="M34" i="14" s="1"/>
  <c r="L33" i="14"/>
  <c r="K33" i="14"/>
  <c r="J33" i="14"/>
  <c r="I33" i="14"/>
  <c r="H33" i="14"/>
  <c r="G33" i="14"/>
  <c r="L32" i="14"/>
  <c r="K32" i="14"/>
  <c r="J32" i="14"/>
  <c r="I32" i="14"/>
  <c r="H32" i="14"/>
  <c r="N32" i="14" s="1"/>
  <c r="G32" i="14"/>
  <c r="M32" i="14" s="1"/>
  <c r="L31" i="14"/>
  <c r="K31" i="14"/>
  <c r="J31" i="14"/>
  <c r="I31" i="14"/>
  <c r="H31" i="14"/>
  <c r="G31" i="14"/>
  <c r="L30" i="14"/>
  <c r="K30" i="14"/>
  <c r="J30" i="14"/>
  <c r="I30" i="14"/>
  <c r="G30" i="14"/>
  <c r="L29" i="14"/>
  <c r="K29" i="14"/>
  <c r="J29" i="14"/>
  <c r="I29" i="14"/>
  <c r="H29" i="14"/>
  <c r="G29" i="14"/>
  <c r="L28" i="14"/>
  <c r="K28" i="14"/>
  <c r="J28" i="14"/>
  <c r="I28" i="14"/>
  <c r="H28" i="14"/>
  <c r="N28" i="14" s="1"/>
  <c r="G28" i="14"/>
  <c r="L27" i="14"/>
  <c r="K27" i="14"/>
  <c r="J27" i="14"/>
  <c r="I27" i="14"/>
  <c r="H27" i="14"/>
  <c r="N27" i="14" s="1"/>
  <c r="G27" i="14"/>
  <c r="L26" i="14"/>
  <c r="K26" i="14"/>
  <c r="J26" i="14"/>
  <c r="I26" i="14"/>
  <c r="H26" i="14"/>
  <c r="N26" i="14" s="1"/>
  <c r="G26" i="14"/>
  <c r="M26" i="14" s="1"/>
  <c r="L25" i="14"/>
  <c r="K25" i="14"/>
  <c r="J25" i="14"/>
  <c r="I25" i="14"/>
  <c r="H25" i="14"/>
  <c r="N25" i="14" s="1"/>
  <c r="G25" i="14"/>
  <c r="L24" i="14"/>
  <c r="K24" i="14"/>
  <c r="J24" i="14"/>
  <c r="I24" i="14"/>
  <c r="H24" i="14"/>
  <c r="N24" i="14" s="1"/>
  <c r="G24" i="14"/>
  <c r="M24" i="14" s="1"/>
  <c r="L23" i="14"/>
  <c r="K23" i="14"/>
  <c r="J23" i="14"/>
  <c r="I23" i="14"/>
  <c r="H23" i="14"/>
  <c r="N23" i="14" s="1"/>
  <c r="G23" i="14"/>
  <c r="F9" i="14"/>
  <c r="D22" i="14"/>
  <c r="C22" i="14"/>
  <c r="G22" i="14" s="1"/>
  <c r="G64" i="14"/>
  <c r="F14" i="14"/>
  <c r="F12" i="14"/>
  <c r="F11" i="14"/>
  <c r="L640" i="13"/>
  <c r="K640" i="13"/>
  <c r="L639" i="13"/>
  <c r="K639" i="13"/>
  <c r="L638" i="13"/>
  <c r="K638" i="13"/>
  <c r="L637" i="13"/>
  <c r="K637" i="13"/>
  <c r="J637" i="13"/>
  <c r="I637" i="13"/>
  <c r="H637" i="13"/>
  <c r="G637" i="13"/>
  <c r="L636" i="13"/>
  <c r="K636" i="13"/>
  <c r="L635" i="13"/>
  <c r="K635" i="13"/>
  <c r="I635" i="13"/>
  <c r="H635" i="13"/>
  <c r="G635" i="13"/>
  <c r="M635" i="13" s="1"/>
  <c r="L634" i="13"/>
  <c r="K634" i="13"/>
  <c r="J634" i="13"/>
  <c r="H634" i="13"/>
  <c r="N634" i="13" s="1"/>
  <c r="G634" i="13"/>
  <c r="M634" i="13" s="1"/>
  <c r="L633" i="13"/>
  <c r="K633" i="13"/>
  <c r="I633" i="13"/>
  <c r="G633" i="13"/>
  <c r="L632" i="13"/>
  <c r="K632" i="13"/>
  <c r="F612" i="13"/>
  <c r="J632" i="13" s="1"/>
  <c r="E612" i="13"/>
  <c r="I632" i="13" s="1"/>
  <c r="L631" i="13"/>
  <c r="K631" i="13"/>
  <c r="L630" i="13"/>
  <c r="K630" i="13"/>
  <c r="L629" i="13"/>
  <c r="K629" i="13"/>
  <c r="I629" i="13"/>
  <c r="L628" i="13"/>
  <c r="K628" i="13"/>
  <c r="K627" i="13"/>
  <c r="L626" i="13"/>
  <c r="K626" i="13"/>
  <c r="J626" i="13"/>
  <c r="I626" i="13"/>
  <c r="G626" i="13"/>
  <c r="K625" i="13"/>
  <c r="I625" i="13"/>
  <c r="L624" i="13"/>
  <c r="K624" i="13"/>
  <c r="I624" i="13"/>
  <c r="H624" i="13"/>
  <c r="N624" i="13" s="1"/>
  <c r="G624" i="13"/>
  <c r="M624" i="13" s="1"/>
  <c r="K623" i="13"/>
  <c r="L622" i="13"/>
  <c r="K622" i="13"/>
  <c r="G622" i="13"/>
  <c r="K621" i="13"/>
  <c r="J621" i="13"/>
  <c r="I621" i="13"/>
  <c r="G621" i="13"/>
  <c r="L620" i="13"/>
  <c r="K620" i="13"/>
  <c r="J620" i="13"/>
  <c r="I620" i="13"/>
  <c r="K619" i="13"/>
  <c r="J619" i="13"/>
  <c r="I619" i="13"/>
  <c r="G619" i="13"/>
  <c r="L618" i="13"/>
  <c r="K618" i="13"/>
  <c r="J618" i="13"/>
  <c r="I618" i="13"/>
  <c r="H618" i="13"/>
  <c r="K617" i="13"/>
  <c r="L616" i="13"/>
  <c r="K616" i="13"/>
  <c r="L615" i="13"/>
  <c r="K615" i="13"/>
  <c r="L614" i="13"/>
  <c r="K614" i="13"/>
  <c r="L613" i="13"/>
  <c r="K613" i="13"/>
  <c r="I640" i="13"/>
  <c r="C612" i="13"/>
  <c r="K604" i="13"/>
  <c r="J604" i="13"/>
  <c r="E371" i="13"/>
  <c r="I586" i="13" s="1"/>
  <c r="L603" i="13"/>
  <c r="K603" i="13"/>
  <c r="J603" i="13"/>
  <c r="I603" i="13"/>
  <c r="H603" i="13"/>
  <c r="N603" i="13" s="1"/>
  <c r="G603" i="13"/>
  <c r="K602" i="13"/>
  <c r="J602" i="13"/>
  <c r="G602" i="13"/>
  <c r="L601" i="13"/>
  <c r="K601" i="13"/>
  <c r="J601" i="13"/>
  <c r="I601" i="13"/>
  <c r="H601" i="13"/>
  <c r="G601" i="13"/>
  <c r="K600" i="13"/>
  <c r="J600" i="13"/>
  <c r="I600" i="13"/>
  <c r="G600" i="13"/>
  <c r="L599" i="13"/>
  <c r="K599" i="13"/>
  <c r="I599" i="13"/>
  <c r="G599" i="13"/>
  <c r="K598" i="13"/>
  <c r="I598" i="13"/>
  <c r="G598" i="13"/>
  <c r="L597" i="13"/>
  <c r="K597" i="13"/>
  <c r="I597" i="13"/>
  <c r="K596" i="13"/>
  <c r="J596" i="13"/>
  <c r="I596" i="13"/>
  <c r="G596" i="13"/>
  <c r="L595" i="13"/>
  <c r="K595" i="13"/>
  <c r="I595" i="13"/>
  <c r="K594" i="13"/>
  <c r="I594" i="13"/>
  <c r="G594" i="13"/>
  <c r="L593" i="13"/>
  <c r="K593" i="13"/>
  <c r="H593" i="13"/>
  <c r="G593" i="13"/>
  <c r="K592" i="13"/>
  <c r="I592" i="13"/>
  <c r="G592" i="13"/>
  <c r="L591" i="13"/>
  <c r="K591" i="13"/>
  <c r="F371" i="13"/>
  <c r="J591" i="13" s="1"/>
  <c r="I591" i="13"/>
  <c r="G591" i="13"/>
  <c r="K590" i="13"/>
  <c r="L589" i="13"/>
  <c r="K589" i="13"/>
  <c r="K588" i="13"/>
  <c r="I588" i="13"/>
  <c r="L587" i="13"/>
  <c r="K587" i="13"/>
  <c r="J587" i="13"/>
  <c r="I587" i="13"/>
  <c r="H587" i="13"/>
  <c r="N587" i="13" s="1"/>
  <c r="G587" i="13"/>
  <c r="M587" i="13" s="1"/>
  <c r="K586" i="13"/>
  <c r="G586" i="13"/>
  <c r="L585" i="13"/>
  <c r="K585" i="13"/>
  <c r="K584" i="13"/>
  <c r="J584" i="13"/>
  <c r="I584" i="13"/>
  <c r="G584" i="13"/>
  <c r="L583" i="13"/>
  <c r="K583" i="13"/>
  <c r="I583" i="13"/>
  <c r="K582" i="13"/>
  <c r="I582" i="13"/>
  <c r="G582" i="13"/>
  <c r="L581" i="13"/>
  <c r="K581" i="13"/>
  <c r="J581" i="13"/>
  <c r="I581" i="13"/>
  <c r="H581" i="13"/>
  <c r="G581" i="13"/>
  <c r="K580" i="13"/>
  <c r="I580" i="13"/>
  <c r="G580" i="13"/>
  <c r="L579" i="13"/>
  <c r="K579" i="13"/>
  <c r="J579" i="13"/>
  <c r="I579" i="13"/>
  <c r="H579" i="13"/>
  <c r="N579" i="13" s="1"/>
  <c r="G579" i="13"/>
  <c r="K578" i="13"/>
  <c r="G578" i="13"/>
  <c r="L577" i="13"/>
  <c r="K577" i="13"/>
  <c r="I577" i="13"/>
  <c r="H577" i="13"/>
  <c r="N577" i="13" s="1"/>
  <c r="G577" i="13"/>
  <c r="K576" i="13"/>
  <c r="J576" i="13"/>
  <c r="I576" i="13"/>
  <c r="G576" i="13"/>
  <c r="L575" i="13"/>
  <c r="K575" i="13"/>
  <c r="J575" i="13"/>
  <c r="I575" i="13"/>
  <c r="G575" i="13"/>
  <c r="K574" i="13"/>
  <c r="J574" i="13"/>
  <c r="I574" i="13"/>
  <c r="G574" i="13"/>
  <c r="L573" i="13"/>
  <c r="K573" i="13"/>
  <c r="J573" i="13"/>
  <c r="H573" i="13"/>
  <c r="G573" i="13"/>
  <c r="K572" i="13"/>
  <c r="I572" i="13"/>
  <c r="L571" i="13"/>
  <c r="K571" i="13"/>
  <c r="K570" i="13"/>
  <c r="I570" i="13"/>
  <c r="L569" i="13"/>
  <c r="K569" i="13"/>
  <c r="I569" i="13"/>
  <c r="K568" i="13"/>
  <c r="G568" i="13"/>
  <c r="L567" i="13"/>
  <c r="K567" i="13"/>
  <c r="K566" i="13"/>
  <c r="J566" i="13"/>
  <c r="I566" i="13"/>
  <c r="G566" i="13"/>
  <c r="L565" i="13"/>
  <c r="K565" i="13"/>
  <c r="J565" i="13"/>
  <c r="H565" i="13"/>
  <c r="G565" i="13"/>
  <c r="K564" i="13"/>
  <c r="L563" i="13"/>
  <c r="K563" i="13"/>
  <c r="K562" i="13"/>
  <c r="J562" i="13"/>
  <c r="I562" i="13"/>
  <c r="G562" i="13"/>
  <c r="L561" i="13"/>
  <c r="K561" i="13"/>
  <c r="G561" i="13"/>
  <c r="K560" i="13"/>
  <c r="J560" i="13"/>
  <c r="I560" i="13"/>
  <c r="G560" i="13"/>
  <c r="L559" i="13"/>
  <c r="K559" i="13"/>
  <c r="J559" i="13"/>
  <c r="I559" i="13"/>
  <c r="H559" i="13"/>
  <c r="N559" i="13" s="1"/>
  <c r="G559" i="13"/>
  <c r="K558" i="13"/>
  <c r="J558" i="13"/>
  <c r="I558" i="13"/>
  <c r="K557" i="13"/>
  <c r="L557" i="13"/>
  <c r="J557" i="13"/>
  <c r="I557" i="13"/>
  <c r="H557" i="13"/>
  <c r="G557" i="13"/>
  <c r="K556" i="13"/>
  <c r="J556" i="13"/>
  <c r="I556" i="13"/>
  <c r="G556" i="13"/>
  <c r="L555" i="13"/>
  <c r="K555" i="13"/>
  <c r="J555" i="13"/>
  <c r="I555" i="13"/>
  <c r="H555" i="13"/>
  <c r="N555" i="13" s="1"/>
  <c r="G555" i="13"/>
  <c r="M555" i="13" s="1"/>
  <c r="K554" i="13"/>
  <c r="J554" i="13"/>
  <c r="G554" i="13"/>
  <c r="L553" i="13"/>
  <c r="K553" i="13"/>
  <c r="I553" i="13"/>
  <c r="K552" i="13"/>
  <c r="I552" i="13"/>
  <c r="G552" i="13"/>
  <c r="L551" i="13"/>
  <c r="K551" i="13"/>
  <c r="H551" i="13"/>
  <c r="G551" i="13"/>
  <c r="K550" i="13"/>
  <c r="J550" i="13"/>
  <c r="I550" i="13"/>
  <c r="L549" i="13"/>
  <c r="K549" i="13"/>
  <c r="I549" i="13"/>
  <c r="G549" i="13"/>
  <c r="K548" i="13"/>
  <c r="J548" i="13"/>
  <c r="I548" i="13"/>
  <c r="L547" i="13"/>
  <c r="K547" i="13"/>
  <c r="J547" i="13"/>
  <c r="I547" i="13"/>
  <c r="H547" i="13"/>
  <c r="G547" i="13"/>
  <c r="M547" i="13" s="1"/>
  <c r="K546" i="13"/>
  <c r="L545" i="13"/>
  <c r="K545" i="13"/>
  <c r="K544" i="13"/>
  <c r="L543" i="13"/>
  <c r="K543" i="13"/>
  <c r="J543" i="13"/>
  <c r="I543" i="13"/>
  <c r="K542" i="13"/>
  <c r="J542" i="13"/>
  <c r="I542" i="13"/>
  <c r="G542" i="13"/>
  <c r="L541" i="13"/>
  <c r="K541" i="13"/>
  <c r="J541" i="13"/>
  <c r="H541" i="13"/>
  <c r="K540" i="13"/>
  <c r="L539" i="13"/>
  <c r="K539" i="13"/>
  <c r="K538" i="13"/>
  <c r="I538" i="13"/>
  <c r="G538" i="13"/>
  <c r="L537" i="13"/>
  <c r="K537" i="13"/>
  <c r="J537" i="13"/>
  <c r="I537" i="13"/>
  <c r="G537" i="13"/>
  <c r="K536" i="13"/>
  <c r="J536" i="13"/>
  <c r="I536" i="13"/>
  <c r="G536" i="13"/>
  <c r="L535" i="13"/>
  <c r="K535" i="13"/>
  <c r="H535" i="13"/>
  <c r="G535" i="13"/>
  <c r="K534" i="13"/>
  <c r="J534" i="13"/>
  <c r="I534" i="13"/>
  <c r="G534" i="13"/>
  <c r="L533" i="13"/>
  <c r="K533" i="13"/>
  <c r="J533" i="13"/>
  <c r="I533" i="13"/>
  <c r="H533" i="13"/>
  <c r="N533" i="13" s="1"/>
  <c r="G533" i="13"/>
  <c r="M533" i="13" s="1"/>
  <c r="K532" i="13"/>
  <c r="J532" i="13"/>
  <c r="I532" i="13"/>
  <c r="G532" i="13"/>
  <c r="K531" i="13"/>
  <c r="L531" i="13"/>
  <c r="J531" i="13"/>
  <c r="I531" i="13"/>
  <c r="H531" i="13"/>
  <c r="G531" i="13"/>
  <c r="K530" i="13"/>
  <c r="J530" i="13"/>
  <c r="I530" i="13"/>
  <c r="G530" i="13"/>
  <c r="L529" i="13"/>
  <c r="K529" i="13"/>
  <c r="J529" i="13"/>
  <c r="K528" i="13"/>
  <c r="K527" i="13"/>
  <c r="L527" i="13"/>
  <c r="J527" i="13"/>
  <c r="I527" i="13"/>
  <c r="H527" i="13"/>
  <c r="G527" i="13"/>
  <c r="K526" i="13"/>
  <c r="J526" i="13"/>
  <c r="I526" i="13"/>
  <c r="G526" i="13"/>
  <c r="L525" i="13"/>
  <c r="K525" i="13"/>
  <c r="J525" i="13"/>
  <c r="I525" i="13"/>
  <c r="K524" i="13"/>
  <c r="J524" i="13"/>
  <c r="I524" i="13"/>
  <c r="G524" i="13"/>
  <c r="L523" i="13"/>
  <c r="K523" i="13"/>
  <c r="J523" i="13"/>
  <c r="K522" i="13"/>
  <c r="J522" i="13"/>
  <c r="I522" i="13"/>
  <c r="G522" i="13"/>
  <c r="L521" i="13"/>
  <c r="K521" i="13"/>
  <c r="J521" i="13"/>
  <c r="I521" i="13"/>
  <c r="H521" i="13"/>
  <c r="G521" i="13"/>
  <c r="M521" i="13" s="1"/>
  <c r="K520" i="13"/>
  <c r="I520" i="13"/>
  <c r="G520" i="13"/>
  <c r="L519" i="13"/>
  <c r="K519" i="13"/>
  <c r="J519" i="13"/>
  <c r="I519" i="13"/>
  <c r="G519" i="13"/>
  <c r="K518" i="13"/>
  <c r="L517" i="13"/>
  <c r="K517" i="13"/>
  <c r="K516" i="13"/>
  <c r="J516" i="13"/>
  <c r="I516" i="13"/>
  <c r="G516" i="13"/>
  <c r="L515" i="13"/>
  <c r="K515" i="13"/>
  <c r="I515" i="13"/>
  <c r="G515" i="13"/>
  <c r="K514" i="13"/>
  <c r="G514" i="13"/>
  <c r="L513" i="13"/>
  <c r="K513" i="13"/>
  <c r="I513" i="13"/>
  <c r="G513" i="13"/>
  <c r="K512" i="13"/>
  <c r="L511" i="13"/>
  <c r="K511" i="13"/>
  <c r="J511" i="13"/>
  <c r="I511" i="13"/>
  <c r="G511" i="13"/>
  <c r="L510" i="13"/>
  <c r="K510" i="13"/>
  <c r="J510" i="13"/>
  <c r="I510" i="13"/>
  <c r="H510" i="13"/>
  <c r="N510" i="13" s="1"/>
  <c r="G510" i="13"/>
  <c r="M510" i="13" s="1"/>
  <c r="L509" i="13"/>
  <c r="K509" i="13"/>
  <c r="G509" i="13"/>
  <c r="K508" i="13"/>
  <c r="J508" i="13"/>
  <c r="G508" i="13"/>
  <c r="L507" i="13"/>
  <c r="K507" i="13"/>
  <c r="K506" i="13"/>
  <c r="I506" i="13"/>
  <c r="G506" i="13"/>
  <c r="L505" i="13"/>
  <c r="K505" i="13"/>
  <c r="J505" i="13"/>
  <c r="I505" i="13"/>
  <c r="H505" i="13"/>
  <c r="N505" i="13" s="1"/>
  <c r="G505" i="13"/>
  <c r="M505" i="13" s="1"/>
  <c r="K504" i="13"/>
  <c r="J504" i="13"/>
  <c r="I504" i="13"/>
  <c r="G504" i="13"/>
  <c r="L503" i="13"/>
  <c r="K503" i="13"/>
  <c r="I503" i="13"/>
  <c r="G503" i="13"/>
  <c r="K502" i="13"/>
  <c r="J502" i="13"/>
  <c r="I502" i="13"/>
  <c r="G502" i="13"/>
  <c r="L501" i="13"/>
  <c r="K501" i="13"/>
  <c r="J501" i="13"/>
  <c r="I501" i="13"/>
  <c r="H501" i="13"/>
  <c r="G501" i="13"/>
  <c r="K500" i="13"/>
  <c r="J500" i="13"/>
  <c r="I500" i="13"/>
  <c r="G500" i="13"/>
  <c r="L499" i="13"/>
  <c r="K499" i="13"/>
  <c r="I499" i="13"/>
  <c r="K498" i="13"/>
  <c r="K497" i="13"/>
  <c r="L497" i="13"/>
  <c r="G497" i="13"/>
  <c r="K496" i="13"/>
  <c r="J496" i="13"/>
  <c r="I496" i="13"/>
  <c r="G496" i="13"/>
  <c r="L495" i="13"/>
  <c r="K495" i="13"/>
  <c r="J495" i="13"/>
  <c r="I495" i="13"/>
  <c r="G495" i="13"/>
  <c r="K494" i="13"/>
  <c r="I494" i="13"/>
  <c r="G494" i="13"/>
  <c r="L493" i="13"/>
  <c r="K493" i="13"/>
  <c r="L492" i="13"/>
  <c r="K492" i="13"/>
  <c r="I492" i="13"/>
  <c r="G492" i="13"/>
  <c r="L491" i="13"/>
  <c r="K491" i="13"/>
  <c r="J491" i="13"/>
  <c r="G491" i="13"/>
  <c r="K490" i="13"/>
  <c r="J490" i="13"/>
  <c r="I490" i="13"/>
  <c r="G490" i="13"/>
  <c r="L489" i="13"/>
  <c r="K489" i="13"/>
  <c r="I489" i="13"/>
  <c r="G489" i="13"/>
  <c r="L488" i="13"/>
  <c r="K488" i="13"/>
  <c r="J488" i="13"/>
  <c r="I488" i="13"/>
  <c r="H488" i="13"/>
  <c r="N488" i="13" s="1"/>
  <c r="G488" i="13"/>
  <c r="L487" i="13"/>
  <c r="K487" i="13"/>
  <c r="G487" i="13"/>
  <c r="K486" i="13"/>
  <c r="I486" i="13"/>
  <c r="L485" i="13"/>
  <c r="K485" i="13"/>
  <c r="K484" i="13"/>
  <c r="I484" i="13"/>
  <c r="L483" i="13"/>
  <c r="K483" i="13"/>
  <c r="I483" i="13"/>
  <c r="G483" i="13"/>
  <c r="K482" i="13"/>
  <c r="J482" i="13"/>
  <c r="I482" i="13"/>
  <c r="G482" i="13"/>
  <c r="L481" i="13"/>
  <c r="K481" i="13"/>
  <c r="K480" i="13"/>
  <c r="G480" i="13"/>
  <c r="L479" i="13"/>
  <c r="K479" i="13"/>
  <c r="I479" i="13"/>
  <c r="K478" i="13"/>
  <c r="L477" i="13"/>
  <c r="K477" i="13"/>
  <c r="J477" i="13"/>
  <c r="I477" i="13"/>
  <c r="G477" i="13"/>
  <c r="K476" i="13"/>
  <c r="J476" i="13"/>
  <c r="I476" i="13"/>
  <c r="G476" i="13"/>
  <c r="L475" i="13"/>
  <c r="K475" i="13"/>
  <c r="J475" i="13"/>
  <c r="I475" i="13"/>
  <c r="H475" i="13"/>
  <c r="N475" i="13" s="1"/>
  <c r="G475" i="13"/>
  <c r="K474" i="13"/>
  <c r="H474" i="13"/>
  <c r="L473" i="13"/>
  <c r="K473" i="13"/>
  <c r="L472" i="13"/>
  <c r="K472" i="13"/>
  <c r="J472" i="13"/>
  <c r="I472" i="13"/>
  <c r="L471" i="13"/>
  <c r="K471" i="13"/>
  <c r="K470" i="13"/>
  <c r="L469" i="13"/>
  <c r="K469" i="13"/>
  <c r="J469" i="13"/>
  <c r="I469" i="13"/>
  <c r="G469" i="13"/>
  <c r="K468" i="13"/>
  <c r="J468" i="13"/>
  <c r="I468" i="13"/>
  <c r="G468" i="13"/>
  <c r="L467" i="13"/>
  <c r="K467" i="13"/>
  <c r="I467" i="13"/>
  <c r="H467" i="13"/>
  <c r="G467" i="13"/>
  <c r="K466" i="13"/>
  <c r="L465" i="13"/>
  <c r="K465" i="13"/>
  <c r="J465" i="13"/>
  <c r="H465" i="13"/>
  <c r="G465" i="13"/>
  <c r="K464" i="13"/>
  <c r="I464" i="13"/>
  <c r="L463" i="13"/>
  <c r="K463" i="13"/>
  <c r="J463" i="13"/>
  <c r="I463" i="13"/>
  <c r="H463" i="13"/>
  <c r="N463" i="13" s="1"/>
  <c r="G463" i="13"/>
  <c r="M463" i="13" s="1"/>
  <c r="K462" i="13"/>
  <c r="J462" i="13"/>
  <c r="G462" i="13"/>
  <c r="L461" i="13"/>
  <c r="K461" i="13"/>
  <c r="J461" i="13"/>
  <c r="I461" i="13"/>
  <c r="G461" i="13"/>
  <c r="K460" i="13"/>
  <c r="L459" i="13"/>
  <c r="K459" i="13"/>
  <c r="I459" i="13"/>
  <c r="H459" i="13"/>
  <c r="G459" i="13"/>
  <c r="K458" i="13"/>
  <c r="J458" i="13"/>
  <c r="G458" i="13"/>
  <c r="L457" i="13"/>
  <c r="K457" i="13"/>
  <c r="J457" i="13"/>
  <c r="I457" i="13"/>
  <c r="H457" i="13"/>
  <c r="N457" i="13" s="1"/>
  <c r="G457" i="13"/>
  <c r="L456" i="13"/>
  <c r="K456" i="13"/>
  <c r="J456" i="13"/>
  <c r="L455" i="13"/>
  <c r="K455" i="13"/>
  <c r="J455" i="13"/>
  <c r="K454" i="13"/>
  <c r="J454" i="13"/>
  <c r="L453" i="13"/>
  <c r="K453" i="13"/>
  <c r="I453" i="13"/>
  <c r="H453" i="13"/>
  <c r="G453" i="13"/>
  <c r="L452" i="13"/>
  <c r="K452" i="13"/>
  <c r="J452" i="13"/>
  <c r="I452" i="13"/>
  <c r="H452" i="13"/>
  <c r="N452" i="13" s="1"/>
  <c r="G452" i="13"/>
  <c r="M452" i="13" s="1"/>
  <c r="L451" i="13"/>
  <c r="K451" i="13"/>
  <c r="J451" i="13"/>
  <c r="G451" i="13"/>
  <c r="K450" i="13"/>
  <c r="J450" i="13"/>
  <c r="L449" i="13"/>
  <c r="K449" i="13"/>
  <c r="J449" i="13"/>
  <c r="K448" i="13"/>
  <c r="J448" i="13"/>
  <c r="L447" i="13"/>
  <c r="K447" i="13"/>
  <c r="J447" i="13"/>
  <c r="I447" i="13"/>
  <c r="H447" i="13"/>
  <c r="N447" i="13" s="1"/>
  <c r="G447" i="13"/>
  <c r="K446" i="13"/>
  <c r="L445" i="13"/>
  <c r="K445" i="13"/>
  <c r="G445" i="13"/>
  <c r="K444" i="13"/>
  <c r="J444" i="13"/>
  <c r="I444" i="13"/>
  <c r="L443" i="13"/>
  <c r="K443" i="13"/>
  <c r="J443" i="13"/>
  <c r="I443" i="13"/>
  <c r="H443" i="13"/>
  <c r="N443" i="13" s="1"/>
  <c r="G443" i="13"/>
  <c r="M443" i="13" s="1"/>
  <c r="K442" i="13"/>
  <c r="L441" i="13"/>
  <c r="K441" i="13"/>
  <c r="J441" i="13"/>
  <c r="I441" i="13"/>
  <c r="H441" i="13"/>
  <c r="N441" i="13" s="1"/>
  <c r="G441" i="13"/>
  <c r="M441" i="13" s="1"/>
  <c r="K440" i="13"/>
  <c r="J440" i="13"/>
  <c r="G440" i="13"/>
  <c r="L439" i="13"/>
  <c r="K439" i="13"/>
  <c r="J439" i="13"/>
  <c r="I439" i="13"/>
  <c r="H439" i="13"/>
  <c r="N439" i="13" s="1"/>
  <c r="G439" i="13"/>
  <c r="K438" i="13"/>
  <c r="J438" i="13"/>
  <c r="I438" i="13"/>
  <c r="L437" i="13"/>
  <c r="K437" i="13"/>
  <c r="K436" i="13"/>
  <c r="I436" i="13"/>
  <c r="L435" i="13"/>
  <c r="K435" i="13"/>
  <c r="K434" i="13"/>
  <c r="L433" i="13"/>
  <c r="K433" i="13"/>
  <c r="G433" i="13"/>
  <c r="K432" i="13"/>
  <c r="I432" i="13"/>
  <c r="L431" i="13"/>
  <c r="K431" i="13"/>
  <c r="J431" i="13"/>
  <c r="I431" i="13"/>
  <c r="H431" i="13"/>
  <c r="N431" i="13" s="1"/>
  <c r="G431" i="13"/>
  <c r="M431" i="13" s="1"/>
  <c r="K430" i="13"/>
  <c r="J430" i="13"/>
  <c r="I430" i="13"/>
  <c r="L429" i="13"/>
  <c r="K429" i="13"/>
  <c r="K428" i="13"/>
  <c r="J428" i="13"/>
  <c r="L427" i="13"/>
  <c r="K427" i="13"/>
  <c r="L426" i="13"/>
  <c r="K426" i="13"/>
  <c r="L425" i="13"/>
  <c r="K425" i="13"/>
  <c r="J425" i="13"/>
  <c r="I425" i="13"/>
  <c r="G425" i="13"/>
  <c r="K424" i="13"/>
  <c r="L423" i="13"/>
  <c r="K423" i="13"/>
  <c r="K422" i="13"/>
  <c r="L421" i="13"/>
  <c r="K421" i="13"/>
  <c r="J421" i="13"/>
  <c r="I421" i="13"/>
  <c r="H421" i="13"/>
  <c r="N421" i="13" s="1"/>
  <c r="G421" i="13"/>
  <c r="M421" i="13" s="1"/>
  <c r="L420" i="13"/>
  <c r="K420" i="13"/>
  <c r="J420" i="13"/>
  <c r="I420" i="13"/>
  <c r="L419" i="13"/>
  <c r="K419" i="13"/>
  <c r="L418" i="13"/>
  <c r="K418" i="13"/>
  <c r="J418" i="13"/>
  <c r="I418" i="13"/>
  <c r="H418" i="13"/>
  <c r="N418" i="13" s="1"/>
  <c r="G418" i="13"/>
  <c r="L417" i="13"/>
  <c r="K417" i="13"/>
  <c r="J417" i="13"/>
  <c r="I417" i="13"/>
  <c r="H417" i="13"/>
  <c r="G417" i="13"/>
  <c r="L416" i="13"/>
  <c r="K416" i="13"/>
  <c r="I416" i="13"/>
  <c r="G416" i="13"/>
  <c r="L415" i="13"/>
  <c r="K415" i="13"/>
  <c r="J415" i="13"/>
  <c r="H415" i="13"/>
  <c r="G415" i="13"/>
  <c r="L414" i="13"/>
  <c r="K414" i="13"/>
  <c r="I414" i="13"/>
  <c r="G414" i="13"/>
  <c r="L413" i="13"/>
  <c r="K413" i="13"/>
  <c r="L412" i="13"/>
  <c r="K412" i="13"/>
  <c r="J412" i="13"/>
  <c r="I412" i="13"/>
  <c r="G412" i="13"/>
  <c r="L411" i="13"/>
  <c r="K411" i="13"/>
  <c r="I411" i="13"/>
  <c r="G411" i="13"/>
  <c r="L410" i="13"/>
  <c r="K410" i="13"/>
  <c r="L409" i="13"/>
  <c r="K409" i="13"/>
  <c r="J409" i="13"/>
  <c r="H409" i="13"/>
  <c r="L408" i="13"/>
  <c r="K408" i="13"/>
  <c r="L407" i="13"/>
  <c r="K407" i="13"/>
  <c r="J407" i="13"/>
  <c r="H407" i="13"/>
  <c r="L406" i="13"/>
  <c r="K406" i="13"/>
  <c r="L405" i="13"/>
  <c r="K405" i="13"/>
  <c r="L404" i="13"/>
  <c r="K404" i="13"/>
  <c r="J404" i="13"/>
  <c r="I404" i="13"/>
  <c r="G404" i="13"/>
  <c r="L403" i="13"/>
  <c r="K403" i="13"/>
  <c r="J403" i="13"/>
  <c r="I403" i="13"/>
  <c r="H403" i="13"/>
  <c r="G403" i="13"/>
  <c r="M403" i="13" s="1"/>
  <c r="L402" i="13"/>
  <c r="K402" i="13"/>
  <c r="L401" i="13"/>
  <c r="K401" i="13"/>
  <c r="L400" i="13"/>
  <c r="K400" i="13"/>
  <c r="L399" i="13"/>
  <c r="K399" i="13"/>
  <c r="J399" i="13"/>
  <c r="I399" i="13"/>
  <c r="H399" i="13"/>
  <c r="G399" i="13"/>
  <c r="M399" i="13" s="1"/>
  <c r="L398" i="13"/>
  <c r="K398" i="13"/>
  <c r="J398" i="13"/>
  <c r="I398" i="13"/>
  <c r="L397" i="13"/>
  <c r="K397" i="13"/>
  <c r="J397" i="13"/>
  <c r="I397" i="13"/>
  <c r="H397" i="13"/>
  <c r="N397" i="13" s="1"/>
  <c r="L396" i="13"/>
  <c r="K396" i="13"/>
  <c r="G396" i="13"/>
  <c r="L395" i="13"/>
  <c r="K395" i="13"/>
  <c r="L394" i="13"/>
  <c r="K394" i="13"/>
  <c r="I394" i="13"/>
  <c r="G394" i="13"/>
  <c r="L393" i="13"/>
  <c r="K393" i="13"/>
  <c r="J393" i="13"/>
  <c r="I393" i="13"/>
  <c r="H393" i="13"/>
  <c r="N393" i="13" s="1"/>
  <c r="G393" i="13"/>
  <c r="L392" i="13"/>
  <c r="K392" i="13"/>
  <c r="J392" i="13"/>
  <c r="I392" i="13"/>
  <c r="L391" i="13"/>
  <c r="K391" i="13"/>
  <c r="L390" i="13"/>
  <c r="K390" i="13"/>
  <c r="J390" i="13"/>
  <c r="I390" i="13"/>
  <c r="G390" i="13"/>
  <c r="L389" i="13"/>
  <c r="K389" i="13"/>
  <c r="J389" i="13"/>
  <c r="H389" i="13"/>
  <c r="L388" i="13"/>
  <c r="K388" i="13"/>
  <c r="J388" i="13"/>
  <c r="I388" i="13"/>
  <c r="H388" i="13"/>
  <c r="N388" i="13" s="1"/>
  <c r="G388" i="13"/>
  <c r="L387" i="13"/>
  <c r="K387" i="13"/>
  <c r="L386" i="13"/>
  <c r="K386" i="13"/>
  <c r="L385" i="13"/>
  <c r="K385" i="13"/>
  <c r="J385" i="13"/>
  <c r="I385" i="13"/>
  <c r="H385" i="13"/>
  <c r="N385" i="13" s="1"/>
  <c r="L384" i="13"/>
  <c r="K384" i="13"/>
  <c r="L383" i="13"/>
  <c r="K383" i="13"/>
  <c r="I383" i="13"/>
  <c r="L382" i="13"/>
  <c r="K382" i="13"/>
  <c r="J382" i="13"/>
  <c r="I382" i="13"/>
  <c r="H382" i="13"/>
  <c r="N382" i="13" s="1"/>
  <c r="L381" i="13"/>
  <c r="K381" i="13"/>
  <c r="J381" i="13"/>
  <c r="L380" i="13"/>
  <c r="K380" i="13"/>
  <c r="J380" i="13"/>
  <c r="I380" i="13"/>
  <c r="L379" i="13"/>
  <c r="K379" i="13"/>
  <c r="J379" i="13"/>
  <c r="I379" i="13"/>
  <c r="H379" i="13"/>
  <c r="N379" i="13" s="1"/>
  <c r="L378" i="13"/>
  <c r="K378" i="13"/>
  <c r="L377" i="13"/>
  <c r="K377" i="13"/>
  <c r="L376" i="13"/>
  <c r="K376" i="13"/>
  <c r="J376" i="13"/>
  <c r="I376" i="13"/>
  <c r="L375" i="13"/>
  <c r="K375" i="13"/>
  <c r="J375" i="13"/>
  <c r="I375" i="13"/>
  <c r="H375" i="13"/>
  <c r="N375" i="13" s="1"/>
  <c r="G375" i="13"/>
  <c r="M375" i="13" s="1"/>
  <c r="L374" i="13"/>
  <c r="K374" i="13"/>
  <c r="L373" i="13"/>
  <c r="K373" i="13"/>
  <c r="L372" i="13"/>
  <c r="K372" i="13"/>
  <c r="J372" i="13"/>
  <c r="J598" i="13"/>
  <c r="D371" i="13"/>
  <c r="H499" i="13" s="1"/>
  <c r="C371" i="13"/>
  <c r="L363" i="13"/>
  <c r="K363" i="13"/>
  <c r="F188" i="13"/>
  <c r="I363" i="13"/>
  <c r="G363" i="13"/>
  <c r="L362" i="13"/>
  <c r="K362" i="13"/>
  <c r="J362" i="13"/>
  <c r="I362" i="13"/>
  <c r="H362" i="13"/>
  <c r="G362" i="13"/>
  <c r="L361" i="13"/>
  <c r="K361" i="13"/>
  <c r="J361" i="13"/>
  <c r="I361" i="13"/>
  <c r="H361" i="13"/>
  <c r="N361" i="13" s="1"/>
  <c r="G361" i="13"/>
  <c r="M361" i="13" s="1"/>
  <c r="L360" i="13"/>
  <c r="K360" i="13"/>
  <c r="J360" i="13"/>
  <c r="I360" i="13"/>
  <c r="G360" i="13"/>
  <c r="L359" i="13"/>
  <c r="K359" i="13"/>
  <c r="J359" i="13"/>
  <c r="I359" i="13"/>
  <c r="H359" i="13"/>
  <c r="N359" i="13" s="1"/>
  <c r="G359" i="13"/>
  <c r="L358" i="13"/>
  <c r="K358" i="13"/>
  <c r="J358" i="13"/>
  <c r="I358" i="13"/>
  <c r="H358" i="13"/>
  <c r="N358" i="13" s="1"/>
  <c r="G358" i="13"/>
  <c r="M358" i="13" s="1"/>
  <c r="K357" i="13"/>
  <c r="L357" i="13"/>
  <c r="J357" i="13"/>
  <c r="I357" i="13"/>
  <c r="G357" i="13"/>
  <c r="M357" i="13" s="1"/>
  <c r="L356" i="13"/>
  <c r="K356" i="13"/>
  <c r="I356" i="13"/>
  <c r="G356" i="13"/>
  <c r="L355" i="13"/>
  <c r="K355" i="13"/>
  <c r="J355" i="13"/>
  <c r="I355" i="13"/>
  <c r="H355" i="13"/>
  <c r="N355" i="13" s="1"/>
  <c r="G355" i="13"/>
  <c r="L354" i="13"/>
  <c r="K354" i="13"/>
  <c r="I354" i="13"/>
  <c r="G354" i="13"/>
  <c r="L353" i="13"/>
  <c r="K353" i="13"/>
  <c r="J353" i="13"/>
  <c r="I353" i="13"/>
  <c r="H353" i="13"/>
  <c r="L352" i="13"/>
  <c r="K352" i="13"/>
  <c r="J352" i="13"/>
  <c r="I352" i="13"/>
  <c r="H352" i="13"/>
  <c r="N352" i="13" s="1"/>
  <c r="G352" i="13"/>
  <c r="L351" i="13"/>
  <c r="K351" i="13"/>
  <c r="J351" i="13"/>
  <c r="I351" i="13"/>
  <c r="H351" i="13"/>
  <c r="N351" i="13" s="1"/>
  <c r="G351" i="13"/>
  <c r="L350" i="13"/>
  <c r="K350" i="13"/>
  <c r="J350" i="13"/>
  <c r="I350" i="13"/>
  <c r="H350" i="13"/>
  <c r="N350" i="13" s="1"/>
  <c r="G350" i="13"/>
  <c r="L349" i="13"/>
  <c r="K349" i="13"/>
  <c r="J349" i="13"/>
  <c r="I349" i="13"/>
  <c r="H349" i="13"/>
  <c r="G349" i="13"/>
  <c r="L348" i="13"/>
  <c r="K348" i="13"/>
  <c r="J348" i="13"/>
  <c r="I348" i="13"/>
  <c r="H348" i="13"/>
  <c r="N348" i="13" s="1"/>
  <c r="G348" i="13"/>
  <c r="M348" i="13" s="1"/>
  <c r="K347" i="13"/>
  <c r="L347" i="13"/>
  <c r="L346" i="13"/>
  <c r="K346" i="13"/>
  <c r="J346" i="13"/>
  <c r="I346" i="13"/>
  <c r="H346" i="13"/>
  <c r="N346" i="13" s="1"/>
  <c r="G346" i="13"/>
  <c r="L345" i="13"/>
  <c r="K345" i="13"/>
  <c r="J345" i="13"/>
  <c r="I345" i="13"/>
  <c r="H345" i="13"/>
  <c r="N345" i="13" s="1"/>
  <c r="G345" i="13"/>
  <c r="L344" i="13"/>
  <c r="K344" i="13"/>
  <c r="J344" i="13"/>
  <c r="I344" i="13"/>
  <c r="H344" i="13"/>
  <c r="N344" i="13" s="1"/>
  <c r="G344" i="13"/>
  <c r="M344" i="13" s="1"/>
  <c r="L343" i="13"/>
  <c r="K343" i="13"/>
  <c r="E188" i="13"/>
  <c r="L342" i="13"/>
  <c r="K342" i="13"/>
  <c r="I342" i="13"/>
  <c r="K341" i="13"/>
  <c r="L341" i="13"/>
  <c r="J341" i="13"/>
  <c r="I341" i="13"/>
  <c r="H341" i="13"/>
  <c r="G341" i="13"/>
  <c r="L340" i="13"/>
  <c r="K340" i="13"/>
  <c r="J340" i="13"/>
  <c r="I340" i="13"/>
  <c r="G340" i="13"/>
  <c r="L339" i="13"/>
  <c r="K339" i="13"/>
  <c r="J339" i="13"/>
  <c r="I339" i="13"/>
  <c r="H339" i="13"/>
  <c r="N339" i="13" s="1"/>
  <c r="G339" i="13"/>
  <c r="M339" i="13" s="1"/>
  <c r="L338" i="13"/>
  <c r="K338" i="13"/>
  <c r="L337" i="13"/>
  <c r="K337" i="13"/>
  <c r="J337" i="13"/>
  <c r="I337" i="13"/>
  <c r="H337" i="13"/>
  <c r="G337" i="13"/>
  <c r="L336" i="13"/>
  <c r="K336" i="13"/>
  <c r="I336" i="13"/>
  <c r="L335" i="13"/>
  <c r="K335" i="13"/>
  <c r="J335" i="13"/>
  <c r="I335" i="13"/>
  <c r="H335" i="13"/>
  <c r="N335" i="13" s="1"/>
  <c r="G335" i="13"/>
  <c r="M335" i="13" s="1"/>
  <c r="L334" i="13"/>
  <c r="K334" i="13"/>
  <c r="J334" i="13"/>
  <c r="I334" i="13"/>
  <c r="H334" i="13"/>
  <c r="N334" i="13" s="1"/>
  <c r="G334" i="13"/>
  <c r="L333" i="13"/>
  <c r="K333" i="13"/>
  <c r="J333" i="13"/>
  <c r="I333" i="13"/>
  <c r="H333" i="13"/>
  <c r="N333" i="13" s="1"/>
  <c r="G333" i="13"/>
  <c r="K332" i="13"/>
  <c r="L332" i="13"/>
  <c r="I332" i="13"/>
  <c r="L331" i="13"/>
  <c r="K331" i="13"/>
  <c r="J331" i="13"/>
  <c r="I331" i="13"/>
  <c r="H331" i="13"/>
  <c r="N331" i="13" s="1"/>
  <c r="G331" i="13"/>
  <c r="M331" i="13" s="1"/>
  <c r="L330" i="13"/>
  <c r="K330" i="13"/>
  <c r="J330" i="13"/>
  <c r="I330" i="13"/>
  <c r="H330" i="13"/>
  <c r="G330" i="13"/>
  <c r="L329" i="13"/>
  <c r="K329" i="13"/>
  <c r="J329" i="13"/>
  <c r="I329" i="13"/>
  <c r="L328" i="13"/>
  <c r="K328" i="13"/>
  <c r="J328" i="13"/>
  <c r="I328" i="13"/>
  <c r="L327" i="13"/>
  <c r="K327" i="13"/>
  <c r="L326" i="13"/>
  <c r="K326" i="13"/>
  <c r="J326" i="13"/>
  <c r="I326" i="13"/>
  <c r="H326" i="13"/>
  <c r="G326" i="13"/>
  <c r="M326" i="13" s="1"/>
  <c r="L325" i="13"/>
  <c r="K325" i="13"/>
  <c r="J325" i="13"/>
  <c r="I325" i="13"/>
  <c r="L324" i="13"/>
  <c r="K324" i="13"/>
  <c r="L323" i="13"/>
  <c r="K323" i="13"/>
  <c r="J323" i="13"/>
  <c r="I323" i="13"/>
  <c r="G323" i="13"/>
  <c r="L322" i="13"/>
  <c r="K322" i="13"/>
  <c r="J322" i="13"/>
  <c r="I322" i="13"/>
  <c r="H322" i="13"/>
  <c r="N322" i="13" s="1"/>
  <c r="L321" i="13"/>
  <c r="K321" i="13"/>
  <c r="L320" i="13"/>
  <c r="K320" i="13"/>
  <c r="I320" i="13"/>
  <c r="L319" i="13"/>
  <c r="K319" i="13"/>
  <c r="J319" i="13"/>
  <c r="I319" i="13"/>
  <c r="H319" i="13"/>
  <c r="N319" i="13" s="1"/>
  <c r="G319" i="13"/>
  <c r="L318" i="13"/>
  <c r="K318" i="13"/>
  <c r="L317" i="13"/>
  <c r="K317" i="13"/>
  <c r="J317" i="13"/>
  <c r="I317" i="13"/>
  <c r="H317" i="13"/>
  <c r="N317" i="13" s="1"/>
  <c r="G317" i="13"/>
  <c r="L316" i="13"/>
  <c r="K316" i="13"/>
  <c r="J316" i="13"/>
  <c r="I316" i="13"/>
  <c r="H316" i="13"/>
  <c r="N316" i="13" s="1"/>
  <c r="G316" i="13"/>
  <c r="L315" i="13"/>
  <c r="K315" i="13"/>
  <c r="J315" i="13"/>
  <c r="I315" i="13"/>
  <c r="G315" i="13"/>
  <c r="L314" i="13"/>
  <c r="K314" i="13"/>
  <c r="J314" i="13"/>
  <c r="I314" i="13"/>
  <c r="H314" i="13"/>
  <c r="G314" i="13"/>
  <c r="M314" i="13" s="1"/>
  <c r="L313" i="13"/>
  <c r="K313" i="13"/>
  <c r="J313" i="13"/>
  <c r="I313" i="13"/>
  <c r="H313" i="13"/>
  <c r="N313" i="13" s="1"/>
  <c r="G313" i="13"/>
  <c r="L312" i="13"/>
  <c r="K312" i="13"/>
  <c r="I312" i="13"/>
  <c r="L311" i="13"/>
  <c r="K311" i="13"/>
  <c r="J311" i="13"/>
  <c r="I311" i="13"/>
  <c r="H311" i="13"/>
  <c r="N311" i="13" s="1"/>
  <c r="L310" i="13"/>
  <c r="K310" i="13"/>
  <c r="I310" i="13"/>
  <c r="L309" i="13"/>
  <c r="K309" i="13"/>
  <c r="G309" i="13"/>
  <c r="L308" i="13"/>
  <c r="K308" i="13"/>
  <c r="J308" i="13"/>
  <c r="L307" i="13"/>
  <c r="K307" i="13"/>
  <c r="L306" i="13"/>
  <c r="K306" i="13"/>
  <c r="L305" i="13"/>
  <c r="K305" i="13"/>
  <c r="J305" i="13"/>
  <c r="I305" i="13"/>
  <c r="L304" i="13"/>
  <c r="K304" i="13"/>
  <c r="L303" i="13"/>
  <c r="K303" i="13"/>
  <c r="J303" i="13"/>
  <c r="I303" i="13"/>
  <c r="H303" i="13"/>
  <c r="N303" i="13" s="1"/>
  <c r="G303" i="13"/>
  <c r="L302" i="13"/>
  <c r="K302" i="13"/>
  <c r="J302" i="13"/>
  <c r="I302" i="13"/>
  <c r="H302" i="13"/>
  <c r="N302" i="13" s="1"/>
  <c r="G302" i="13"/>
  <c r="M302" i="13" s="1"/>
  <c r="L301" i="13"/>
  <c r="K301" i="13"/>
  <c r="J301" i="13"/>
  <c r="I301" i="13"/>
  <c r="H301" i="13"/>
  <c r="N301" i="13" s="1"/>
  <c r="G301" i="13"/>
  <c r="L300" i="13"/>
  <c r="K300" i="13"/>
  <c r="I300" i="13"/>
  <c r="G300" i="13"/>
  <c r="L299" i="13"/>
  <c r="K299" i="13"/>
  <c r="L298" i="13"/>
  <c r="K298" i="13"/>
  <c r="G298" i="13"/>
  <c r="L297" i="13"/>
  <c r="K297" i="13"/>
  <c r="J297" i="13"/>
  <c r="I297" i="13"/>
  <c r="H297" i="13"/>
  <c r="N297" i="13" s="1"/>
  <c r="G297" i="13"/>
  <c r="M297" i="13" s="1"/>
  <c r="L296" i="13"/>
  <c r="K296" i="13"/>
  <c r="J296" i="13"/>
  <c r="I296" i="13"/>
  <c r="H296" i="13"/>
  <c r="N296" i="13" s="1"/>
  <c r="G296" i="13"/>
  <c r="M296" i="13" s="1"/>
  <c r="L295" i="13"/>
  <c r="K295" i="13"/>
  <c r="J295" i="13"/>
  <c r="I295" i="13"/>
  <c r="L294" i="13"/>
  <c r="K294" i="13"/>
  <c r="J294" i="13"/>
  <c r="L293" i="13"/>
  <c r="K293" i="13"/>
  <c r="L292" i="13"/>
  <c r="K292" i="13"/>
  <c r="J292" i="13"/>
  <c r="L291" i="13"/>
  <c r="K291" i="13"/>
  <c r="J291" i="13"/>
  <c r="H291" i="13"/>
  <c r="L290" i="13"/>
  <c r="K290" i="13"/>
  <c r="J290" i="13"/>
  <c r="I290" i="13"/>
  <c r="H290" i="13"/>
  <c r="N290" i="13" s="1"/>
  <c r="G290" i="13"/>
  <c r="L289" i="13"/>
  <c r="K289" i="13"/>
  <c r="J289" i="13"/>
  <c r="I289" i="13"/>
  <c r="L288" i="13"/>
  <c r="K288" i="13"/>
  <c r="L287" i="13"/>
  <c r="K287" i="13"/>
  <c r="I287" i="13"/>
  <c r="L286" i="13"/>
  <c r="K286" i="13"/>
  <c r="J286" i="13"/>
  <c r="L285" i="13"/>
  <c r="K285" i="13"/>
  <c r="I285" i="13"/>
  <c r="L284" i="13"/>
  <c r="K284" i="13"/>
  <c r="L283" i="13"/>
  <c r="K283" i="13"/>
  <c r="J283" i="13"/>
  <c r="I283" i="13"/>
  <c r="L282" i="13"/>
  <c r="K282" i="13"/>
  <c r="J282" i="13"/>
  <c r="I282" i="13"/>
  <c r="H282" i="13"/>
  <c r="N282" i="13" s="1"/>
  <c r="G282" i="13"/>
  <c r="M282" i="13" s="1"/>
  <c r="L281" i="13"/>
  <c r="K281" i="13"/>
  <c r="I281" i="13"/>
  <c r="L280" i="13"/>
  <c r="K280" i="13"/>
  <c r="J280" i="13"/>
  <c r="H280" i="13"/>
  <c r="G280" i="13"/>
  <c r="L279" i="13"/>
  <c r="K279" i="13"/>
  <c r="J279" i="13"/>
  <c r="I279" i="13"/>
  <c r="H279" i="13"/>
  <c r="N279" i="13" s="1"/>
  <c r="G279" i="13"/>
  <c r="L278" i="13"/>
  <c r="K278" i="13"/>
  <c r="I278" i="13"/>
  <c r="H278" i="13"/>
  <c r="G278" i="13"/>
  <c r="L277" i="13"/>
  <c r="K277" i="13"/>
  <c r="L276" i="13"/>
  <c r="K276" i="13"/>
  <c r="L275" i="13"/>
  <c r="K275" i="13"/>
  <c r="I275" i="13"/>
  <c r="L274" i="13"/>
  <c r="K274" i="13"/>
  <c r="J274" i="13"/>
  <c r="I274" i="13"/>
  <c r="H274" i="13"/>
  <c r="N274" i="13" s="1"/>
  <c r="G274" i="13"/>
  <c r="L273" i="13"/>
  <c r="K273" i="13"/>
  <c r="J273" i="13"/>
  <c r="I273" i="13"/>
  <c r="H273" i="13"/>
  <c r="N273" i="13" s="1"/>
  <c r="G273" i="13"/>
  <c r="L272" i="13"/>
  <c r="K272" i="13"/>
  <c r="J272" i="13"/>
  <c r="I272" i="13"/>
  <c r="L271" i="13"/>
  <c r="K271" i="13"/>
  <c r="I271" i="13"/>
  <c r="G271" i="13"/>
  <c r="L270" i="13"/>
  <c r="K270" i="13"/>
  <c r="J270" i="13"/>
  <c r="K269" i="13"/>
  <c r="L269" i="13"/>
  <c r="J269" i="13"/>
  <c r="I269" i="13"/>
  <c r="L268" i="13"/>
  <c r="K268" i="13"/>
  <c r="J268" i="13"/>
  <c r="I268" i="13"/>
  <c r="H268" i="13"/>
  <c r="G268" i="13"/>
  <c r="M268" i="13" s="1"/>
  <c r="L267" i="13"/>
  <c r="K267" i="13"/>
  <c r="K266" i="13"/>
  <c r="L266" i="13"/>
  <c r="J266" i="13"/>
  <c r="I266" i="13"/>
  <c r="G266" i="13"/>
  <c r="L265" i="13"/>
  <c r="K265" i="13"/>
  <c r="J265" i="13"/>
  <c r="I265" i="13"/>
  <c r="H265" i="13"/>
  <c r="N265" i="13" s="1"/>
  <c r="L264" i="13"/>
  <c r="K264" i="13"/>
  <c r="H264" i="13"/>
  <c r="G264" i="13"/>
  <c r="L263" i="13"/>
  <c r="K263" i="13"/>
  <c r="J263" i="13"/>
  <c r="I263" i="13"/>
  <c r="H263" i="13"/>
  <c r="N263" i="13" s="1"/>
  <c r="L262" i="13"/>
  <c r="K262" i="13"/>
  <c r="J262" i="13"/>
  <c r="I262" i="13"/>
  <c r="H262" i="13"/>
  <c r="N262" i="13" s="1"/>
  <c r="G262" i="13"/>
  <c r="L261" i="13"/>
  <c r="K261" i="13"/>
  <c r="L260" i="13"/>
  <c r="K260" i="13"/>
  <c r="I260" i="13"/>
  <c r="H260" i="13"/>
  <c r="L259" i="13"/>
  <c r="K259" i="13"/>
  <c r="J259" i="13"/>
  <c r="I259" i="13"/>
  <c r="H259" i="13"/>
  <c r="N259" i="13" s="1"/>
  <c r="G259" i="13"/>
  <c r="L258" i="13"/>
  <c r="K258" i="13"/>
  <c r="I258" i="13"/>
  <c r="L257" i="13"/>
  <c r="K257" i="13"/>
  <c r="J257" i="13"/>
  <c r="I257" i="13"/>
  <c r="H257" i="13"/>
  <c r="N257" i="13" s="1"/>
  <c r="G257" i="13"/>
  <c r="M257" i="13" s="1"/>
  <c r="L256" i="13"/>
  <c r="K256" i="13"/>
  <c r="J256" i="13"/>
  <c r="I256" i="13"/>
  <c r="G256" i="13"/>
  <c r="L255" i="13"/>
  <c r="K255" i="13"/>
  <c r="J255" i="13"/>
  <c r="L254" i="13"/>
  <c r="K254" i="13"/>
  <c r="J254" i="13"/>
  <c r="I254" i="13"/>
  <c r="H254" i="13"/>
  <c r="N254" i="13" s="1"/>
  <c r="G254" i="13"/>
  <c r="M254" i="13" s="1"/>
  <c r="L253" i="13"/>
  <c r="K253" i="13"/>
  <c r="J253" i="13"/>
  <c r="G253" i="13"/>
  <c r="L252" i="13"/>
  <c r="K252" i="13"/>
  <c r="J252" i="13"/>
  <c r="I252" i="13"/>
  <c r="H252" i="13"/>
  <c r="L251" i="13"/>
  <c r="K251" i="13"/>
  <c r="H251" i="13"/>
  <c r="G251" i="13"/>
  <c r="L250" i="13"/>
  <c r="K250" i="13"/>
  <c r="J250" i="13"/>
  <c r="I250" i="13"/>
  <c r="H250" i="13"/>
  <c r="N250" i="13" s="1"/>
  <c r="G250" i="13"/>
  <c r="L249" i="13"/>
  <c r="K249" i="13"/>
  <c r="J249" i="13"/>
  <c r="H249" i="13"/>
  <c r="L248" i="13"/>
  <c r="K248" i="13"/>
  <c r="J248" i="13"/>
  <c r="L247" i="13"/>
  <c r="K247" i="13"/>
  <c r="J247" i="13"/>
  <c r="I247" i="13"/>
  <c r="H247" i="13"/>
  <c r="N247" i="13" s="1"/>
  <c r="G247" i="13"/>
  <c r="M247" i="13" s="1"/>
  <c r="L246" i="13"/>
  <c r="K246" i="13"/>
  <c r="J246" i="13"/>
  <c r="I246" i="13"/>
  <c r="H246" i="13"/>
  <c r="G246" i="13"/>
  <c r="M246" i="13" s="1"/>
  <c r="L245" i="13"/>
  <c r="K245" i="13"/>
  <c r="I245" i="13"/>
  <c r="L244" i="13"/>
  <c r="K244" i="13"/>
  <c r="J244" i="13"/>
  <c r="H244" i="13"/>
  <c r="L243" i="13"/>
  <c r="K243" i="13"/>
  <c r="L242" i="13"/>
  <c r="K242" i="13"/>
  <c r="L241" i="13"/>
  <c r="K241" i="13"/>
  <c r="J241" i="13"/>
  <c r="I241" i="13"/>
  <c r="H241" i="13"/>
  <c r="N241" i="13" s="1"/>
  <c r="G241" i="13"/>
  <c r="M241" i="13" s="1"/>
  <c r="L240" i="13"/>
  <c r="K240" i="13"/>
  <c r="J240" i="13"/>
  <c r="I240" i="13"/>
  <c r="H240" i="13"/>
  <c r="G240" i="13"/>
  <c r="L239" i="13"/>
  <c r="K239" i="13"/>
  <c r="J239" i="13"/>
  <c r="I239" i="13"/>
  <c r="H239" i="13"/>
  <c r="N239" i="13" s="1"/>
  <c r="G239" i="13"/>
  <c r="M239" i="13" s="1"/>
  <c r="L238" i="13"/>
  <c r="K238" i="13"/>
  <c r="J238" i="13"/>
  <c r="I238" i="13"/>
  <c r="H238" i="13"/>
  <c r="N238" i="13" s="1"/>
  <c r="G238" i="13"/>
  <c r="L237" i="13"/>
  <c r="K237" i="13"/>
  <c r="J237" i="13"/>
  <c r="I237" i="13"/>
  <c r="H237" i="13"/>
  <c r="N237" i="13" s="1"/>
  <c r="G237" i="13"/>
  <c r="M237" i="13" s="1"/>
  <c r="L236" i="13"/>
  <c r="K236" i="13"/>
  <c r="J236" i="13"/>
  <c r="I236" i="13"/>
  <c r="H236" i="13"/>
  <c r="N236" i="13" s="1"/>
  <c r="G236" i="13"/>
  <c r="L235" i="13"/>
  <c r="K235" i="13"/>
  <c r="L234" i="13"/>
  <c r="K234" i="13"/>
  <c r="J234" i="13"/>
  <c r="I234" i="13"/>
  <c r="H234" i="13"/>
  <c r="N234" i="13" s="1"/>
  <c r="G234" i="13"/>
  <c r="L233" i="13"/>
  <c r="K233" i="13"/>
  <c r="J233" i="13"/>
  <c r="I233" i="13"/>
  <c r="G233" i="13"/>
  <c r="L232" i="13"/>
  <c r="K232" i="13"/>
  <c r="J232" i="13"/>
  <c r="I232" i="13"/>
  <c r="H232" i="13"/>
  <c r="N232" i="13" s="1"/>
  <c r="G232" i="13"/>
  <c r="L231" i="13"/>
  <c r="K231" i="13"/>
  <c r="L230" i="13"/>
  <c r="K230" i="13"/>
  <c r="L229" i="13"/>
  <c r="K229" i="13"/>
  <c r="J229" i="13"/>
  <c r="I229" i="13"/>
  <c r="H229" i="13"/>
  <c r="G229" i="13"/>
  <c r="M229" i="13" s="1"/>
  <c r="L228" i="13"/>
  <c r="K228" i="13"/>
  <c r="J228" i="13"/>
  <c r="I228" i="13"/>
  <c r="G228" i="13"/>
  <c r="L227" i="13"/>
  <c r="K227" i="13"/>
  <c r="L226" i="13"/>
  <c r="K226" i="13"/>
  <c r="G226" i="13"/>
  <c r="L225" i="13"/>
  <c r="K225" i="13"/>
  <c r="J225" i="13"/>
  <c r="I225" i="13"/>
  <c r="G225" i="13"/>
  <c r="L224" i="13"/>
  <c r="K224" i="13"/>
  <c r="J224" i="13"/>
  <c r="I224" i="13"/>
  <c r="H224" i="13"/>
  <c r="N224" i="13" s="1"/>
  <c r="G224" i="13"/>
  <c r="M224" i="13" s="1"/>
  <c r="L223" i="13"/>
  <c r="K223" i="13"/>
  <c r="J223" i="13"/>
  <c r="I223" i="13"/>
  <c r="L222" i="13"/>
  <c r="K222" i="13"/>
  <c r="I222" i="13"/>
  <c r="L221" i="13"/>
  <c r="K221" i="13"/>
  <c r="I221" i="13"/>
  <c r="L220" i="13"/>
  <c r="K220" i="13"/>
  <c r="L219" i="13"/>
  <c r="K219" i="13"/>
  <c r="L218" i="13"/>
  <c r="K218" i="13"/>
  <c r="L217" i="13"/>
  <c r="K217" i="13"/>
  <c r="J217" i="13"/>
  <c r="I217" i="13"/>
  <c r="H217" i="13"/>
  <c r="N217" i="13" s="1"/>
  <c r="G217" i="13"/>
  <c r="L216" i="13"/>
  <c r="K216" i="13"/>
  <c r="L215" i="13"/>
  <c r="K215" i="13"/>
  <c r="L214" i="13"/>
  <c r="K214" i="13"/>
  <c r="J214" i="13"/>
  <c r="I214" i="13"/>
  <c r="G214" i="13"/>
  <c r="L213" i="13"/>
  <c r="K213" i="13"/>
  <c r="J213" i="13"/>
  <c r="I213" i="13"/>
  <c r="H213" i="13"/>
  <c r="N213" i="13" s="1"/>
  <c r="G213" i="13"/>
  <c r="M213" i="13" s="1"/>
  <c r="L212" i="13"/>
  <c r="K212" i="13"/>
  <c r="J212" i="13"/>
  <c r="I212" i="13"/>
  <c r="H212" i="13"/>
  <c r="G212" i="13"/>
  <c r="M212" i="13" s="1"/>
  <c r="L211" i="13"/>
  <c r="K211" i="13"/>
  <c r="J211" i="13"/>
  <c r="I211" i="13"/>
  <c r="G211" i="13"/>
  <c r="L210" i="13"/>
  <c r="K210" i="13"/>
  <c r="J210" i="13"/>
  <c r="I210" i="13"/>
  <c r="L209" i="13"/>
  <c r="K209" i="13"/>
  <c r="L208" i="13"/>
  <c r="K208" i="13"/>
  <c r="J208" i="13"/>
  <c r="I208" i="13"/>
  <c r="G208" i="13"/>
  <c r="L207" i="13"/>
  <c r="K207" i="13"/>
  <c r="J207" i="13"/>
  <c r="I207" i="13"/>
  <c r="L206" i="13"/>
  <c r="K206" i="13"/>
  <c r="J206" i="13"/>
  <c r="I206" i="13"/>
  <c r="H206" i="13"/>
  <c r="N206" i="13" s="1"/>
  <c r="G206" i="13"/>
  <c r="M206" i="13" s="1"/>
  <c r="L205" i="13"/>
  <c r="K205" i="13"/>
  <c r="I205" i="13"/>
  <c r="L204" i="13"/>
  <c r="K204" i="13"/>
  <c r="L203" i="13"/>
  <c r="K203" i="13"/>
  <c r="L202" i="13"/>
  <c r="K202" i="13"/>
  <c r="L201" i="13"/>
  <c r="K201" i="13"/>
  <c r="J201" i="13"/>
  <c r="G201" i="13"/>
  <c r="K200" i="13"/>
  <c r="L200" i="13"/>
  <c r="J200" i="13"/>
  <c r="I200" i="13"/>
  <c r="H200" i="13"/>
  <c r="G200" i="13"/>
  <c r="L199" i="13"/>
  <c r="K199" i="13"/>
  <c r="H199" i="13"/>
  <c r="L198" i="13"/>
  <c r="K198" i="13"/>
  <c r="J198" i="13"/>
  <c r="I198" i="13"/>
  <c r="L197" i="13"/>
  <c r="K197" i="13"/>
  <c r="L196" i="13"/>
  <c r="K196" i="13"/>
  <c r="J196" i="13"/>
  <c r="H196" i="13"/>
  <c r="G196" i="13"/>
  <c r="L195" i="13"/>
  <c r="K195" i="13"/>
  <c r="L194" i="13"/>
  <c r="K194" i="13"/>
  <c r="I194" i="13"/>
  <c r="H194" i="13"/>
  <c r="G194" i="13"/>
  <c r="L193" i="13"/>
  <c r="K193" i="13"/>
  <c r="L192" i="13"/>
  <c r="K192" i="13"/>
  <c r="J192" i="13"/>
  <c r="I192" i="13"/>
  <c r="H192" i="13"/>
  <c r="N192" i="13" s="1"/>
  <c r="G192" i="13"/>
  <c r="M192" i="13" s="1"/>
  <c r="L191" i="13"/>
  <c r="K191" i="13"/>
  <c r="I191" i="13"/>
  <c r="L190" i="13"/>
  <c r="K190" i="13"/>
  <c r="J190" i="13"/>
  <c r="I190" i="13"/>
  <c r="G190" i="13"/>
  <c r="L189" i="13"/>
  <c r="K189" i="13"/>
  <c r="J354" i="13"/>
  <c r="D188" i="13"/>
  <c r="H342" i="13"/>
  <c r="C188" i="13"/>
  <c r="G332" i="13" s="1"/>
  <c r="K180" i="13"/>
  <c r="J180" i="13"/>
  <c r="I180" i="13"/>
  <c r="G180" i="13"/>
  <c r="L179" i="13"/>
  <c r="K179" i="13"/>
  <c r="J179" i="13"/>
  <c r="I179" i="13"/>
  <c r="H179" i="13"/>
  <c r="N179" i="13" s="1"/>
  <c r="G179" i="13"/>
  <c r="M179" i="13" s="1"/>
  <c r="K178" i="13"/>
  <c r="L177" i="13"/>
  <c r="K177" i="13"/>
  <c r="K176" i="13"/>
  <c r="J176" i="13"/>
  <c r="H176" i="13"/>
  <c r="L175" i="13"/>
  <c r="K175" i="13"/>
  <c r="F81" i="13"/>
  <c r="J81" i="13" s="1"/>
  <c r="I175" i="13"/>
  <c r="H175" i="13"/>
  <c r="G175" i="13"/>
  <c r="K174" i="13"/>
  <c r="G174" i="13"/>
  <c r="L173" i="13"/>
  <c r="K173" i="13"/>
  <c r="H173" i="13"/>
  <c r="G173" i="13"/>
  <c r="K172" i="13"/>
  <c r="I172" i="13"/>
  <c r="G172" i="13"/>
  <c r="L171" i="13"/>
  <c r="K171" i="13"/>
  <c r="L170" i="13"/>
  <c r="K170" i="13"/>
  <c r="I170" i="13"/>
  <c r="G170" i="13"/>
  <c r="L169" i="13"/>
  <c r="K169" i="13"/>
  <c r="J169" i="13"/>
  <c r="I169" i="13"/>
  <c r="H169" i="13"/>
  <c r="N169" i="13" s="1"/>
  <c r="G169" i="13"/>
  <c r="M169" i="13" s="1"/>
  <c r="L168" i="13"/>
  <c r="K168" i="13"/>
  <c r="L167" i="13"/>
  <c r="K167" i="13"/>
  <c r="J167" i="13"/>
  <c r="I167" i="13"/>
  <c r="H167" i="13"/>
  <c r="K166" i="13"/>
  <c r="L165" i="13"/>
  <c r="K165" i="13"/>
  <c r="H165" i="13"/>
  <c r="G165" i="13"/>
  <c r="K164" i="13"/>
  <c r="G164" i="13"/>
  <c r="L163" i="13"/>
  <c r="K163" i="13"/>
  <c r="J163" i="13"/>
  <c r="I163" i="13"/>
  <c r="H163" i="13"/>
  <c r="N163" i="13" s="1"/>
  <c r="G163" i="13"/>
  <c r="M163" i="13" s="1"/>
  <c r="K162" i="13"/>
  <c r="J162" i="13"/>
  <c r="I162" i="13"/>
  <c r="G162" i="13"/>
  <c r="L161" i="13"/>
  <c r="K161" i="13"/>
  <c r="J161" i="13"/>
  <c r="H161" i="13"/>
  <c r="G161" i="13"/>
  <c r="K160" i="13"/>
  <c r="J160" i="13"/>
  <c r="I160" i="13"/>
  <c r="G160" i="13"/>
  <c r="L159" i="13"/>
  <c r="K159" i="13"/>
  <c r="J159" i="13"/>
  <c r="I159" i="13"/>
  <c r="H159" i="13"/>
  <c r="N159" i="13" s="1"/>
  <c r="K158" i="13"/>
  <c r="J158" i="13"/>
  <c r="H158" i="13"/>
  <c r="L157" i="13"/>
  <c r="K157" i="13"/>
  <c r="J157" i="13"/>
  <c r="G157" i="13"/>
  <c r="K156" i="13"/>
  <c r="G156" i="13"/>
  <c r="L155" i="13"/>
  <c r="K155" i="13"/>
  <c r="K154" i="13"/>
  <c r="L153" i="13"/>
  <c r="K153" i="13"/>
  <c r="J153" i="13"/>
  <c r="I153" i="13"/>
  <c r="H153" i="13"/>
  <c r="N153" i="13" s="1"/>
  <c r="G153" i="13"/>
  <c r="M153" i="13" s="1"/>
  <c r="K152" i="13"/>
  <c r="L151" i="13"/>
  <c r="K151" i="13"/>
  <c r="E81" i="13"/>
  <c r="I151" i="13" s="1"/>
  <c r="G151" i="13"/>
  <c r="K150" i="13"/>
  <c r="H150" i="13"/>
  <c r="L149" i="13"/>
  <c r="K149" i="13"/>
  <c r="L148" i="13"/>
  <c r="K148" i="13"/>
  <c r="I148" i="13"/>
  <c r="L147" i="13"/>
  <c r="K147" i="13"/>
  <c r="J147" i="13"/>
  <c r="H147" i="13"/>
  <c r="L146" i="13"/>
  <c r="K146" i="13"/>
  <c r="L145" i="13"/>
  <c r="K145" i="13"/>
  <c r="K144" i="13"/>
  <c r="L143" i="13"/>
  <c r="K143" i="13"/>
  <c r="J143" i="13"/>
  <c r="H143" i="13"/>
  <c r="K142" i="13"/>
  <c r="L141" i="13"/>
  <c r="K141" i="13"/>
  <c r="K140" i="13"/>
  <c r="J140" i="13"/>
  <c r="I140" i="13"/>
  <c r="G140" i="13"/>
  <c r="L139" i="13"/>
  <c r="K139" i="13"/>
  <c r="K138" i="13"/>
  <c r="J138" i="13"/>
  <c r="L137" i="13"/>
  <c r="K137" i="13"/>
  <c r="K136" i="13"/>
  <c r="J136" i="13"/>
  <c r="G136" i="13"/>
  <c r="L135" i="13"/>
  <c r="K135" i="13"/>
  <c r="J135" i="13"/>
  <c r="K134" i="13"/>
  <c r="J134" i="13"/>
  <c r="I134" i="13"/>
  <c r="G134" i="13"/>
  <c r="L133" i="13"/>
  <c r="K133" i="13"/>
  <c r="L132" i="13"/>
  <c r="K132" i="13"/>
  <c r="J132" i="13"/>
  <c r="I132" i="13"/>
  <c r="H132" i="13"/>
  <c r="N132" i="13" s="1"/>
  <c r="G132" i="13"/>
  <c r="M132" i="13" s="1"/>
  <c r="L131" i="13"/>
  <c r="K131" i="13"/>
  <c r="J131" i="13"/>
  <c r="I131" i="13"/>
  <c r="H131" i="13"/>
  <c r="N131" i="13" s="1"/>
  <c r="G131" i="13"/>
  <c r="M131" i="13" s="1"/>
  <c r="L130" i="13"/>
  <c r="K130" i="13"/>
  <c r="J130" i="13"/>
  <c r="G130" i="13"/>
  <c r="L129" i="13"/>
  <c r="K129" i="13"/>
  <c r="I129" i="13"/>
  <c r="G129" i="13"/>
  <c r="K128" i="13"/>
  <c r="L128" i="13"/>
  <c r="L127" i="13"/>
  <c r="K127" i="13"/>
  <c r="L126" i="13"/>
  <c r="K126" i="13"/>
  <c r="L125" i="13"/>
  <c r="K125" i="13"/>
  <c r="L124" i="13"/>
  <c r="K124" i="13"/>
  <c r="L123" i="13"/>
  <c r="K123" i="13"/>
  <c r="L122" i="13"/>
  <c r="K122" i="13"/>
  <c r="J122" i="13"/>
  <c r="I122" i="13"/>
  <c r="L121" i="13"/>
  <c r="K121" i="13"/>
  <c r="J121" i="13"/>
  <c r="I121" i="13"/>
  <c r="H121" i="13"/>
  <c r="N121" i="13" s="1"/>
  <c r="G121" i="13"/>
  <c r="M121" i="13" s="1"/>
  <c r="L120" i="13"/>
  <c r="K120" i="13"/>
  <c r="I120" i="13"/>
  <c r="H120" i="13"/>
  <c r="G120" i="13"/>
  <c r="L119" i="13"/>
  <c r="K119" i="13"/>
  <c r="J119" i="13"/>
  <c r="I119" i="13"/>
  <c r="L118" i="13"/>
  <c r="K118" i="13"/>
  <c r="J118" i="13"/>
  <c r="L117" i="13"/>
  <c r="K117" i="13"/>
  <c r="J117" i="13"/>
  <c r="I117" i="13"/>
  <c r="H117" i="13"/>
  <c r="G117" i="13"/>
  <c r="M117" i="13" s="1"/>
  <c r="L116" i="13"/>
  <c r="K116" i="13"/>
  <c r="L115" i="13"/>
  <c r="K115" i="13"/>
  <c r="L114" i="13"/>
  <c r="K114" i="13"/>
  <c r="I114" i="13"/>
  <c r="L113" i="13"/>
  <c r="K113" i="13"/>
  <c r="L112" i="13"/>
  <c r="K112" i="13"/>
  <c r="J112" i="13"/>
  <c r="I112" i="13"/>
  <c r="H112" i="13"/>
  <c r="N112" i="13" s="1"/>
  <c r="G112" i="13"/>
  <c r="L111" i="13"/>
  <c r="K111" i="13"/>
  <c r="L110" i="13"/>
  <c r="K110" i="13"/>
  <c r="J110" i="13"/>
  <c r="I110" i="13"/>
  <c r="H110" i="13"/>
  <c r="N110" i="13" s="1"/>
  <c r="G110" i="13"/>
  <c r="L109" i="13"/>
  <c r="K109" i="13"/>
  <c r="H109" i="13"/>
  <c r="G109" i="13"/>
  <c r="L108" i="13"/>
  <c r="K108" i="13"/>
  <c r="I108" i="13"/>
  <c r="G108" i="13"/>
  <c r="L107" i="13"/>
  <c r="K107" i="13"/>
  <c r="I107" i="13"/>
  <c r="G107" i="13"/>
  <c r="L106" i="13"/>
  <c r="K106" i="13"/>
  <c r="I106" i="13"/>
  <c r="G106" i="13"/>
  <c r="L105" i="13"/>
  <c r="K105" i="13"/>
  <c r="I105" i="13"/>
  <c r="G105" i="13"/>
  <c r="L104" i="13"/>
  <c r="K104" i="13"/>
  <c r="I104" i="13"/>
  <c r="G104" i="13"/>
  <c r="L103" i="13"/>
  <c r="K103" i="13"/>
  <c r="L102" i="13"/>
  <c r="K102" i="13"/>
  <c r="I102" i="13"/>
  <c r="H102" i="13"/>
  <c r="G102" i="13"/>
  <c r="L101" i="13"/>
  <c r="K101" i="13"/>
  <c r="G101" i="13"/>
  <c r="L100" i="13"/>
  <c r="K100" i="13"/>
  <c r="L99" i="13"/>
  <c r="K99" i="13"/>
  <c r="L98" i="13"/>
  <c r="K98" i="13"/>
  <c r="J98" i="13"/>
  <c r="I98" i="13"/>
  <c r="H98" i="13"/>
  <c r="N98" i="13" s="1"/>
  <c r="G98" i="13"/>
  <c r="M98" i="13" s="1"/>
  <c r="L97" i="13"/>
  <c r="K97" i="13"/>
  <c r="L96" i="13"/>
  <c r="K96" i="13"/>
  <c r="J96" i="13"/>
  <c r="I96" i="13"/>
  <c r="H96" i="13"/>
  <c r="N96" i="13" s="1"/>
  <c r="G96" i="13"/>
  <c r="M96" i="13" s="1"/>
  <c r="L95" i="13"/>
  <c r="K95" i="13"/>
  <c r="J95" i="13"/>
  <c r="I95" i="13"/>
  <c r="H95" i="13"/>
  <c r="N95" i="13" s="1"/>
  <c r="G95" i="13"/>
  <c r="L94" i="13"/>
  <c r="K94" i="13"/>
  <c r="J94" i="13"/>
  <c r="I94" i="13"/>
  <c r="H94" i="13"/>
  <c r="N94" i="13" s="1"/>
  <c r="G94" i="13"/>
  <c r="M94" i="13" s="1"/>
  <c r="L93" i="13"/>
  <c r="K93" i="13"/>
  <c r="G93" i="13"/>
  <c r="L92" i="13"/>
  <c r="K92" i="13"/>
  <c r="I92" i="13"/>
  <c r="H92" i="13"/>
  <c r="N92" i="13" s="1"/>
  <c r="G92" i="13"/>
  <c r="M92" i="13" s="1"/>
  <c r="L91" i="13"/>
  <c r="K91" i="13"/>
  <c r="J91" i="13"/>
  <c r="I91" i="13"/>
  <c r="H91" i="13"/>
  <c r="L90" i="13"/>
  <c r="K90" i="13"/>
  <c r="J90" i="13"/>
  <c r="I90" i="13"/>
  <c r="H90" i="13"/>
  <c r="N90" i="13" s="1"/>
  <c r="G90" i="13"/>
  <c r="M90" i="13" s="1"/>
  <c r="L89" i="13"/>
  <c r="K89" i="13"/>
  <c r="J89" i="13"/>
  <c r="I89" i="13"/>
  <c r="H89" i="13"/>
  <c r="N89" i="13" s="1"/>
  <c r="G89" i="13"/>
  <c r="L88" i="13"/>
  <c r="K88" i="13"/>
  <c r="G88" i="13"/>
  <c r="L87" i="13"/>
  <c r="K87" i="13"/>
  <c r="J87" i="13"/>
  <c r="I87" i="13"/>
  <c r="H87" i="13"/>
  <c r="G87" i="13"/>
  <c r="M87" i="13" s="1"/>
  <c r="L86" i="13"/>
  <c r="K86" i="13"/>
  <c r="L85" i="13"/>
  <c r="K85" i="13"/>
  <c r="L84" i="13"/>
  <c r="K84" i="13"/>
  <c r="I84" i="13"/>
  <c r="L83" i="13"/>
  <c r="K83" i="13"/>
  <c r="G83" i="13"/>
  <c r="L82" i="13"/>
  <c r="K82" i="13"/>
  <c r="I176" i="13"/>
  <c r="D81" i="13"/>
  <c r="H178" i="13"/>
  <c r="C81" i="13"/>
  <c r="G155" i="13"/>
  <c r="L73" i="13"/>
  <c r="K73" i="13"/>
  <c r="G73" i="13"/>
  <c r="L72" i="13"/>
  <c r="K72" i="13"/>
  <c r="L71" i="13"/>
  <c r="K71" i="13"/>
  <c r="I71" i="13"/>
  <c r="H71" i="13"/>
  <c r="G71" i="13"/>
  <c r="L70" i="13"/>
  <c r="K70" i="13"/>
  <c r="I70" i="13"/>
  <c r="H70" i="13"/>
  <c r="L69" i="13"/>
  <c r="K69" i="13"/>
  <c r="J69" i="13"/>
  <c r="I69" i="13"/>
  <c r="H69" i="13"/>
  <c r="N69" i="13" s="1"/>
  <c r="G69" i="13"/>
  <c r="M69" i="13" s="1"/>
  <c r="L68" i="13"/>
  <c r="K68" i="13"/>
  <c r="I68" i="13"/>
  <c r="G68" i="13"/>
  <c r="L67" i="13"/>
  <c r="K67" i="13"/>
  <c r="F22" i="13"/>
  <c r="J67" i="13" s="1"/>
  <c r="L66" i="13"/>
  <c r="K66" i="13"/>
  <c r="J66" i="13"/>
  <c r="I66" i="13"/>
  <c r="H66" i="13"/>
  <c r="N66" i="13" s="1"/>
  <c r="G66" i="13"/>
  <c r="M66" i="13" s="1"/>
  <c r="L65" i="13"/>
  <c r="K65" i="13"/>
  <c r="I65" i="13"/>
  <c r="G65" i="13"/>
  <c r="L64" i="13"/>
  <c r="K64" i="13"/>
  <c r="L63" i="13"/>
  <c r="K63" i="13"/>
  <c r="J63" i="13"/>
  <c r="I63" i="13"/>
  <c r="G63" i="13"/>
  <c r="L62" i="13"/>
  <c r="K62" i="13"/>
  <c r="J62" i="13"/>
  <c r="H62" i="13"/>
  <c r="L61" i="13"/>
  <c r="K61" i="13"/>
  <c r="J61" i="13"/>
  <c r="H61" i="13"/>
  <c r="G61" i="13"/>
  <c r="L60" i="13"/>
  <c r="K60" i="13"/>
  <c r="J60" i="13"/>
  <c r="I60" i="13"/>
  <c r="H60" i="13"/>
  <c r="G60" i="13"/>
  <c r="M60" i="13" s="1"/>
  <c r="L59" i="13"/>
  <c r="K59" i="13"/>
  <c r="I59" i="13"/>
  <c r="H59" i="13"/>
  <c r="L58" i="13"/>
  <c r="K58" i="13"/>
  <c r="I58" i="13"/>
  <c r="H58" i="13"/>
  <c r="N58" i="13" s="1"/>
  <c r="G58" i="13"/>
  <c r="M58" i="13" s="1"/>
  <c r="L57" i="13"/>
  <c r="K57" i="13"/>
  <c r="J57" i="13"/>
  <c r="L56" i="13"/>
  <c r="K56" i="13"/>
  <c r="J56" i="13"/>
  <c r="G56" i="13"/>
  <c r="L55" i="13"/>
  <c r="K55" i="13"/>
  <c r="J55" i="13"/>
  <c r="I55" i="13"/>
  <c r="H55" i="13"/>
  <c r="N55" i="13" s="1"/>
  <c r="G55" i="13"/>
  <c r="M55" i="13" s="1"/>
  <c r="L54" i="13"/>
  <c r="K54" i="13"/>
  <c r="J54" i="13"/>
  <c r="E22" i="13"/>
  <c r="I54" i="13" s="1"/>
  <c r="H54" i="13"/>
  <c r="G54" i="13"/>
  <c r="L53" i="13"/>
  <c r="K53" i="13"/>
  <c r="L52" i="13"/>
  <c r="K52" i="13"/>
  <c r="H52" i="13"/>
  <c r="G52" i="13"/>
  <c r="L51" i="13"/>
  <c r="K51" i="13"/>
  <c r="J51" i="13"/>
  <c r="I51" i="13"/>
  <c r="G51" i="13"/>
  <c r="L50" i="13"/>
  <c r="K50" i="13"/>
  <c r="H50" i="13"/>
  <c r="G50" i="13"/>
  <c r="L49" i="13"/>
  <c r="K49" i="13"/>
  <c r="J49" i="13"/>
  <c r="I49" i="13"/>
  <c r="H49" i="13"/>
  <c r="N49" i="13" s="1"/>
  <c r="G49" i="13"/>
  <c r="M49" i="13" s="1"/>
  <c r="L48" i="13"/>
  <c r="K48" i="13"/>
  <c r="J48" i="13"/>
  <c r="L47" i="13"/>
  <c r="K47" i="13"/>
  <c r="H47" i="13"/>
  <c r="L46" i="13"/>
  <c r="K46" i="13"/>
  <c r="J46" i="13"/>
  <c r="I46" i="13"/>
  <c r="H46" i="13"/>
  <c r="N46" i="13" s="1"/>
  <c r="G46" i="13"/>
  <c r="M46" i="13" s="1"/>
  <c r="L45" i="13"/>
  <c r="K45" i="13"/>
  <c r="J45" i="13"/>
  <c r="I45" i="13"/>
  <c r="H45" i="13"/>
  <c r="N45" i="13" s="1"/>
  <c r="G45" i="13"/>
  <c r="L44" i="13"/>
  <c r="K44" i="13"/>
  <c r="J44" i="13"/>
  <c r="I44" i="13"/>
  <c r="H44" i="13"/>
  <c r="N44" i="13" s="1"/>
  <c r="G44" i="13"/>
  <c r="L43" i="13"/>
  <c r="K43" i="13"/>
  <c r="J43" i="13"/>
  <c r="I43" i="13"/>
  <c r="H43" i="13"/>
  <c r="N43" i="13" s="1"/>
  <c r="G43" i="13"/>
  <c r="L42" i="13"/>
  <c r="K42" i="13"/>
  <c r="L41" i="13"/>
  <c r="K41" i="13"/>
  <c r="J41" i="13"/>
  <c r="L40" i="13"/>
  <c r="K40" i="13"/>
  <c r="J40" i="13"/>
  <c r="I40" i="13"/>
  <c r="G40" i="13"/>
  <c r="L39" i="13"/>
  <c r="K39" i="13"/>
  <c r="J39" i="13"/>
  <c r="I39" i="13"/>
  <c r="H39" i="13"/>
  <c r="N39" i="13" s="1"/>
  <c r="L38" i="13"/>
  <c r="K38" i="13"/>
  <c r="J38" i="13"/>
  <c r="I38" i="13"/>
  <c r="H38" i="13"/>
  <c r="N38" i="13" s="1"/>
  <c r="G38" i="13"/>
  <c r="M38" i="13" s="1"/>
  <c r="L37" i="13"/>
  <c r="K37" i="13"/>
  <c r="J37" i="13"/>
  <c r="I37" i="13"/>
  <c r="H37" i="13"/>
  <c r="N37" i="13" s="1"/>
  <c r="G37" i="13"/>
  <c r="M37" i="13" s="1"/>
  <c r="L36" i="13"/>
  <c r="K36" i="13"/>
  <c r="J36" i="13"/>
  <c r="H36" i="13"/>
  <c r="L35" i="13"/>
  <c r="K35" i="13"/>
  <c r="J35" i="13"/>
  <c r="L34" i="13"/>
  <c r="K34" i="13"/>
  <c r="I34" i="13"/>
  <c r="G34" i="13"/>
  <c r="L33" i="13"/>
  <c r="K33" i="13"/>
  <c r="L32" i="13"/>
  <c r="K32" i="13"/>
  <c r="J32" i="13"/>
  <c r="I32" i="13"/>
  <c r="H32" i="13"/>
  <c r="N32" i="13" s="1"/>
  <c r="G32" i="13"/>
  <c r="M32" i="13" s="1"/>
  <c r="L31" i="13"/>
  <c r="K31" i="13"/>
  <c r="G31" i="13"/>
  <c r="L30" i="13"/>
  <c r="K30" i="13"/>
  <c r="I30" i="13"/>
  <c r="H30" i="13"/>
  <c r="L29" i="13"/>
  <c r="K29" i="13"/>
  <c r="J29" i="13"/>
  <c r="I29" i="13"/>
  <c r="G29" i="13"/>
  <c r="L28" i="13"/>
  <c r="K28" i="13"/>
  <c r="I28" i="13"/>
  <c r="G28" i="13"/>
  <c r="L27" i="13"/>
  <c r="K27" i="13"/>
  <c r="J27" i="13"/>
  <c r="I27" i="13"/>
  <c r="H27" i="13"/>
  <c r="N27" i="13" s="1"/>
  <c r="G27" i="13"/>
  <c r="M27" i="13" s="1"/>
  <c r="L26" i="13"/>
  <c r="K26" i="13"/>
  <c r="I26" i="13"/>
  <c r="H26" i="13"/>
  <c r="G26" i="13"/>
  <c r="L25" i="13"/>
  <c r="K25" i="13"/>
  <c r="J25" i="13"/>
  <c r="I25" i="13"/>
  <c r="H25" i="13"/>
  <c r="N25" i="13" s="1"/>
  <c r="G25" i="13"/>
  <c r="M25" i="13" s="1"/>
  <c r="L24" i="13"/>
  <c r="K24" i="13"/>
  <c r="I24" i="13"/>
  <c r="L23" i="13"/>
  <c r="K23" i="13"/>
  <c r="J23" i="13"/>
  <c r="I23" i="13"/>
  <c r="H23" i="13"/>
  <c r="G23" i="13"/>
  <c r="M23" i="13" s="1"/>
  <c r="I73" i="13"/>
  <c r="D22" i="13"/>
  <c r="C22" i="13"/>
  <c r="G36" i="13" s="1"/>
  <c r="E10" i="13"/>
  <c r="L640" i="12"/>
  <c r="K640" i="12"/>
  <c r="K639" i="12"/>
  <c r="L638" i="12"/>
  <c r="K638" i="12"/>
  <c r="F612" i="12"/>
  <c r="J638" i="12" s="1"/>
  <c r="L637" i="12"/>
  <c r="K637" i="12"/>
  <c r="L636" i="12"/>
  <c r="K636" i="12"/>
  <c r="I636" i="12"/>
  <c r="K635" i="12"/>
  <c r="J635" i="12"/>
  <c r="I635" i="12"/>
  <c r="L634" i="12"/>
  <c r="K634" i="12"/>
  <c r="E612" i="12"/>
  <c r="I634" i="12" s="1"/>
  <c r="H634" i="12"/>
  <c r="G634" i="12"/>
  <c r="L633" i="12"/>
  <c r="K633" i="12"/>
  <c r="J633" i="12"/>
  <c r="G633" i="12"/>
  <c r="L632" i="12"/>
  <c r="K632" i="12"/>
  <c r="J632" i="12"/>
  <c r="I632" i="12"/>
  <c r="H632" i="12"/>
  <c r="N632" i="12" s="1"/>
  <c r="K631" i="12"/>
  <c r="L630" i="12"/>
  <c r="K630" i="12"/>
  <c r="K629" i="12"/>
  <c r="I629" i="12"/>
  <c r="G629" i="12"/>
  <c r="L628" i="12"/>
  <c r="K628" i="12"/>
  <c r="L627" i="12"/>
  <c r="K627" i="12"/>
  <c r="J627" i="12"/>
  <c r="I627" i="12"/>
  <c r="H627" i="12"/>
  <c r="N627" i="12" s="1"/>
  <c r="G627" i="12"/>
  <c r="L626" i="12"/>
  <c r="K626" i="12"/>
  <c r="I626" i="12"/>
  <c r="K625" i="12"/>
  <c r="L624" i="12"/>
  <c r="K624" i="12"/>
  <c r="J624" i="12"/>
  <c r="I624" i="12"/>
  <c r="H624" i="12"/>
  <c r="G624" i="12"/>
  <c r="M624" i="12" s="1"/>
  <c r="L623" i="12"/>
  <c r="K623" i="12"/>
  <c r="J623" i="12"/>
  <c r="L622" i="12"/>
  <c r="K622" i="12"/>
  <c r="J622" i="12"/>
  <c r="I622" i="12"/>
  <c r="L621" i="12"/>
  <c r="K621" i="12"/>
  <c r="I621" i="12"/>
  <c r="H621" i="12"/>
  <c r="N621" i="12" s="1"/>
  <c r="G621" i="12"/>
  <c r="M621" i="12" s="1"/>
  <c r="L620" i="12"/>
  <c r="K620" i="12"/>
  <c r="K619" i="12"/>
  <c r="J619" i="12"/>
  <c r="G619" i="12"/>
  <c r="L618" i="12"/>
  <c r="K618" i="12"/>
  <c r="H618" i="12"/>
  <c r="L617" i="12"/>
  <c r="K617" i="12"/>
  <c r="L616" i="12"/>
  <c r="K616" i="12"/>
  <c r="K615" i="12"/>
  <c r="L614" i="12"/>
  <c r="K614" i="12"/>
  <c r="L613" i="12"/>
  <c r="K613" i="12"/>
  <c r="J613" i="12"/>
  <c r="I613" i="12"/>
  <c r="D612" i="12"/>
  <c r="C612" i="12"/>
  <c r="G640" i="12" s="1"/>
  <c r="L604" i="12"/>
  <c r="K604" i="12"/>
  <c r="J604" i="12"/>
  <c r="I604" i="12"/>
  <c r="H604" i="12"/>
  <c r="G604" i="12"/>
  <c r="M604" i="12" s="1"/>
  <c r="L603" i="12"/>
  <c r="K603" i="12"/>
  <c r="J603" i="12"/>
  <c r="I603" i="12"/>
  <c r="H603" i="12"/>
  <c r="N603" i="12" s="1"/>
  <c r="G603" i="12"/>
  <c r="M603" i="12" s="1"/>
  <c r="L602" i="12"/>
  <c r="K602" i="12"/>
  <c r="J602" i="12"/>
  <c r="I602" i="12"/>
  <c r="L601" i="12"/>
  <c r="K601" i="12"/>
  <c r="J601" i="12"/>
  <c r="I601" i="12"/>
  <c r="H601" i="12"/>
  <c r="G601" i="12"/>
  <c r="M601" i="12" s="1"/>
  <c r="K600" i="12"/>
  <c r="J600" i="12"/>
  <c r="I600" i="12"/>
  <c r="G600" i="12"/>
  <c r="L599" i="12"/>
  <c r="K599" i="12"/>
  <c r="J599" i="12"/>
  <c r="I599" i="12"/>
  <c r="H599" i="12"/>
  <c r="N599" i="12" s="1"/>
  <c r="K598" i="12"/>
  <c r="I598" i="12"/>
  <c r="H598" i="12"/>
  <c r="N598" i="12" s="1"/>
  <c r="G598" i="12"/>
  <c r="L597" i="12"/>
  <c r="K597" i="12"/>
  <c r="G597" i="12"/>
  <c r="K596" i="12"/>
  <c r="F371" i="12"/>
  <c r="J596" i="12" s="1"/>
  <c r="I596" i="12"/>
  <c r="G596" i="12"/>
  <c r="L595" i="12"/>
  <c r="K595" i="12"/>
  <c r="H595" i="12"/>
  <c r="L594" i="12"/>
  <c r="K594" i="12"/>
  <c r="J594" i="12"/>
  <c r="I594" i="12"/>
  <c r="G594" i="12"/>
  <c r="L593" i="12"/>
  <c r="K593" i="12"/>
  <c r="J593" i="12"/>
  <c r="I593" i="12"/>
  <c r="G593" i="12"/>
  <c r="K592" i="12"/>
  <c r="J592" i="12"/>
  <c r="I592" i="12"/>
  <c r="H592" i="12"/>
  <c r="G592" i="12"/>
  <c r="M592" i="12" s="1"/>
  <c r="L591" i="12"/>
  <c r="K591" i="12"/>
  <c r="I591" i="12"/>
  <c r="G591" i="12"/>
  <c r="L590" i="12"/>
  <c r="K590" i="12"/>
  <c r="E371" i="12"/>
  <c r="I590" i="12" s="1"/>
  <c r="L589" i="12"/>
  <c r="K589" i="12"/>
  <c r="I589" i="12"/>
  <c r="G589" i="12"/>
  <c r="L588" i="12"/>
  <c r="K588" i="12"/>
  <c r="I588" i="12"/>
  <c r="L587" i="12"/>
  <c r="K587" i="12"/>
  <c r="J587" i="12"/>
  <c r="I587" i="12"/>
  <c r="H587" i="12"/>
  <c r="N587" i="12" s="1"/>
  <c r="G587" i="12"/>
  <c r="K586" i="12"/>
  <c r="L586" i="12"/>
  <c r="J586" i="12"/>
  <c r="I586" i="12"/>
  <c r="G586" i="12"/>
  <c r="K585" i="12"/>
  <c r="L585" i="12"/>
  <c r="J585" i="12"/>
  <c r="I585" i="12"/>
  <c r="H585" i="12"/>
  <c r="G585" i="12"/>
  <c r="L584" i="12"/>
  <c r="K584" i="12"/>
  <c r="J584" i="12"/>
  <c r="I584" i="12"/>
  <c r="H584" i="12"/>
  <c r="N584" i="12" s="1"/>
  <c r="G584" i="12"/>
  <c r="L583" i="12"/>
  <c r="K583" i="12"/>
  <c r="I583" i="12"/>
  <c r="G583" i="12"/>
  <c r="L582" i="12"/>
  <c r="K582" i="12"/>
  <c r="J582" i="12"/>
  <c r="I582" i="12"/>
  <c r="H582" i="12"/>
  <c r="N582" i="12" s="1"/>
  <c r="G582" i="12"/>
  <c r="L581" i="12"/>
  <c r="K581" i="12"/>
  <c r="J581" i="12"/>
  <c r="I581" i="12"/>
  <c r="H581" i="12"/>
  <c r="N581" i="12" s="1"/>
  <c r="G581" i="12"/>
  <c r="M581" i="12" s="1"/>
  <c r="K580" i="12"/>
  <c r="L580" i="12"/>
  <c r="J580" i="12"/>
  <c r="I580" i="12"/>
  <c r="G580" i="12"/>
  <c r="M580" i="12" s="1"/>
  <c r="L579" i="12"/>
  <c r="K579" i="12"/>
  <c r="J579" i="12"/>
  <c r="I579" i="12"/>
  <c r="H579" i="12"/>
  <c r="G579" i="12"/>
  <c r="M579" i="12" s="1"/>
  <c r="K578" i="12"/>
  <c r="J578" i="12"/>
  <c r="I578" i="12"/>
  <c r="G578" i="12"/>
  <c r="L577" i="12"/>
  <c r="K577" i="12"/>
  <c r="J577" i="12"/>
  <c r="I577" i="12"/>
  <c r="G577" i="12"/>
  <c r="K576" i="12"/>
  <c r="J576" i="12"/>
  <c r="I576" i="12"/>
  <c r="G576" i="12"/>
  <c r="L575" i="12"/>
  <c r="K575" i="12"/>
  <c r="J575" i="12"/>
  <c r="I575" i="12"/>
  <c r="G575" i="12"/>
  <c r="K574" i="12"/>
  <c r="J574" i="12"/>
  <c r="I574" i="12"/>
  <c r="G574" i="12"/>
  <c r="L573" i="12"/>
  <c r="K573" i="12"/>
  <c r="L572" i="12"/>
  <c r="K572" i="12"/>
  <c r="J572" i="12"/>
  <c r="H572" i="12"/>
  <c r="L571" i="12"/>
  <c r="K571" i="12"/>
  <c r="L570" i="12"/>
  <c r="K570" i="12"/>
  <c r="J570" i="12"/>
  <c r="I570" i="12"/>
  <c r="H570" i="12"/>
  <c r="N570" i="12" s="1"/>
  <c r="G570" i="12"/>
  <c r="M570" i="12" s="1"/>
  <c r="L569" i="12"/>
  <c r="K569" i="12"/>
  <c r="J569" i="12"/>
  <c r="I569" i="12"/>
  <c r="G569" i="12"/>
  <c r="L568" i="12"/>
  <c r="K568" i="12"/>
  <c r="L567" i="12"/>
  <c r="K567" i="12"/>
  <c r="L566" i="12"/>
  <c r="K566" i="12"/>
  <c r="J566" i="12"/>
  <c r="I566" i="12"/>
  <c r="H566" i="12"/>
  <c r="N566" i="12" s="1"/>
  <c r="G566" i="12"/>
  <c r="L565" i="12"/>
  <c r="K565" i="12"/>
  <c r="J565" i="12"/>
  <c r="I565" i="12"/>
  <c r="H565" i="12"/>
  <c r="N565" i="12" s="1"/>
  <c r="G565" i="12"/>
  <c r="L564" i="12"/>
  <c r="K564" i="12"/>
  <c r="I564" i="12"/>
  <c r="G564" i="12"/>
  <c r="L563" i="12"/>
  <c r="K563" i="12"/>
  <c r="K562" i="12"/>
  <c r="J562" i="12"/>
  <c r="I562" i="12"/>
  <c r="L561" i="12"/>
  <c r="K561" i="12"/>
  <c r="I561" i="12"/>
  <c r="G561" i="12"/>
  <c r="K560" i="12"/>
  <c r="H560" i="12"/>
  <c r="G560" i="12"/>
  <c r="L559" i="12"/>
  <c r="K559" i="12"/>
  <c r="J559" i="12"/>
  <c r="I559" i="12"/>
  <c r="H559" i="12"/>
  <c r="N559" i="12" s="1"/>
  <c r="G559" i="12"/>
  <c r="K558" i="12"/>
  <c r="J558" i="12"/>
  <c r="I558" i="12"/>
  <c r="G558" i="12"/>
  <c r="L557" i="12"/>
  <c r="K557" i="12"/>
  <c r="J557" i="12"/>
  <c r="I557" i="12"/>
  <c r="G557" i="12"/>
  <c r="K556" i="12"/>
  <c r="J556" i="12"/>
  <c r="I556" i="12"/>
  <c r="G556" i="12"/>
  <c r="K555" i="12"/>
  <c r="L555" i="12"/>
  <c r="J555" i="12"/>
  <c r="I555" i="12"/>
  <c r="H555" i="12"/>
  <c r="G555" i="12"/>
  <c r="K554" i="12"/>
  <c r="L554" i="12"/>
  <c r="J554" i="12"/>
  <c r="I554" i="12"/>
  <c r="G554" i="12"/>
  <c r="M554" i="12" s="1"/>
  <c r="L553" i="12"/>
  <c r="K553" i="12"/>
  <c r="I553" i="12"/>
  <c r="H553" i="12"/>
  <c r="G553" i="12"/>
  <c r="K552" i="12"/>
  <c r="J552" i="12"/>
  <c r="I552" i="12"/>
  <c r="G552" i="12"/>
  <c r="L551" i="12"/>
  <c r="K551" i="12"/>
  <c r="I551" i="12"/>
  <c r="H551" i="12"/>
  <c r="G551" i="12"/>
  <c r="L550" i="12"/>
  <c r="K550" i="12"/>
  <c r="J550" i="12"/>
  <c r="I550" i="12"/>
  <c r="H550" i="12"/>
  <c r="N550" i="12" s="1"/>
  <c r="G550" i="12"/>
  <c r="M550" i="12" s="1"/>
  <c r="L549" i="12"/>
  <c r="K549" i="12"/>
  <c r="J549" i="12"/>
  <c r="I549" i="12"/>
  <c r="G549" i="12"/>
  <c r="L548" i="12"/>
  <c r="K548" i="12"/>
  <c r="J548" i="12"/>
  <c r="I548" i="12"/>
  <c r="L547" i="12"/>
  <c r="K547" i="12"/>
  <c r="J547" i="12"/>
  <c r="I547" i="12"/>
  <c r="H547" i="12"/>
  <c r="G547" i="12"/>
  <c r="L546" i="12"/>
  <c r="K546" i="12"/>
  <c r="I546" i="12"/>
  <c r="L545" i="12"/>
  <c r="K545" i="12"/>
  <c r="J545" i="12"/>
  <c r="G545" i="12"/>
  <c r="L544" i="12"/>
  <c r="K544" i="12"/>
  <c r="J544" i="12"/>
  <c r="L543" i="12"/>
  <c r="K543" i="12"/>
  <c r="J543" i="12"/>
  <c r="L542" i="12"/>
  <c r="K542" i="12"/>
  <c r="J542" i="12"/>
  <c r="I542" i="12"/>
  <c r="H542" i="12"/>
  <c r="N542" i="12" s="1"/>
  <c r="G542" i="12"/>
  <c r="M542" i="12" s="1"/>
  <c r="L541" i="12"/>
  <c r="K541" i="12"/>
  <c r="J541" i="12"/>
  <c r="L540" i="12"/>
  <c r="K540" i="12"/>
  <c r="J540" i="12"/>
  <c r="L539" i="12"/>
  <c r="K539" i="12"/>
  <c r="L538" i="12"/>
  <c r="K538" i="12"/>
  <c r="J538" i="12"/>
  <c r="I538" i="12"/>
  <c r="H538" i="12"/>
  <c r="N538" i="12" s="1"/>
  <c r="G538" i="12"/>
  <c r="M538" i="12" s="1"/>
  <c r="L537" i="12"/>
  <c r="K537" i="12"/>
  <c r="J537" i="12"/>
  <c r="L536" i="12"/>
  <c r="K536" i="12"/>
  <c r="J536" i="12"/>
  <c r="I536" i="12"/>
  <c r="G536" i="12"/>
  <c r="L535" i="12"/>
  <c r="K535" i="12"/>
  <c r="J535" i="12"/>
  <c r="I535" i="12"/>
  <c r="L534" i="12"/>
  <c r="K534" i="12"/>
  <c r="J534" i="12"/>
  <c r="I534" i="12"/>
  <c r="H534" i="12"/>
  <c r="G534" i="12"/>
  <c r="L533" i="12"/>
  <c r="K533" i="12"/>
  <c r="J533" i="12"/>
  <c r="I533" i="12"/>
  <c r="H533" i="12"/>
  <c r="N533" i="12" s="1"/>
  <c r="G533" i="12"/>
  <c r="L532" i="12"/>
  <c r="K532" i="12"/>
  <c r="J532" i="12"/>
  <c r="I532" i="12"/>
  <c r="H532" i="12"/>
  <c r="G532" i="12"/>
  <c r="L531" i="12"/>
  <c r="K531" i="12"/>
  <c r="J531" i="12"/>
  <c r="I531" i="12"/>
  <c r="H531" i="12"/>
  <c r="N531" i="12" s="1"/>
  <c r="G531" i="12"/>
  <c r="M531" i="12" s="1"/>
  <c r="L530" i="12"/>
  <c r="K530" i="12"/>
  <c r="J530" i="12"/>
  <c r="I530" i="12"/>
  <c r="G530" i="12"/>
  <c r="L529" i="12"/>
  <c r="K529" i="12"/>
  <c r="J529" i="12"/>
  <c r="I529" i="12"/>
  <c r="H529" i="12"/>
  <c r="N529" i="12" s="1"/>
  <c r="G529" i="12"/>
  <c r="M529" i="12" s="1"/>
  <c r="L528" i="12"/>
  <c r="K528" i="12"/>
  <c r="H528" i="12"/>
  <c r="L527" i="12"/>
  <c r="K527" i="12"/>
  <c r="J527" i="12"/>
  <c r="I527" i="12"/>
  <c r="H527" i="12"/>
  <c r="G527" i="12"/>
  <c r="M527" i="12" s="1"/>
  <c r="L526" i="12"/>
  <c r="K526" i="12"/>
  <c r="J526" i="12"/>
  <c r="I526" i="12"/>
  <c r="H526" i="12"/>
  <c r="G526" i="12"/>
  <c r="M526" i="12" s="1"/>
  <c r="L525" i="12"/>
  <c r="K525" i="12"/>
  <c r="J525" i="12"/>
  <c r="I525" i="12"/>
  <c r="H525" i="12"/>
  <c r="G525" i="12"/>
  <c r="M525" i="12" s="1"/>
  <c r="L524" i="12"/>
  <c r="K524" i="12"/>
  <c r="J524" i="12"/>
  <c r="I524" i="12"/>
  <c r="H524" i="12"/>
  <c r="G524" i="12"/>
  <c r="M524" i="12" s="1"/>
  <c r="L523" i="12"/>
  <c r="K523" i="12"/>
  <c r="J523" i="12"/>
  <c r="I523" i="12"/>
  <c r="L522" i="12"/>
  <c r="K522" i="12"/>
  <c r="J522" i="12"/>
  <c r="I522" i="12"/>
  <c r="H522" i="12"/>
  <c r="G522" i="12"/>
  <c r="M522" i="12" s="1"/>
  <c r="L521" i="12"/>
  <c r="K521" i="12"/>
  <c r="J521" i="12"/>
  <c r="I521" i="12"/>
  <c r="H521" i="12"/>
  <c r="G521" i="12"/>
  <c r="M521" i="12" s="1"/>
  <c r="L520" i="12"/>
  <c r="K520" i="12"/>
  <c r="J520" i="12"/>
  <c r="I520" i="12"/>
  <c r="H520" i="12"/>
  <c r="N520" i="12" s="1"/>
  <c r="G520" i="12"/>
  <c r="M520" i="12" s="1"/>
  <c r="L519" i="12"/>
  <c r="K519" i="12"/>
  <c r="J519" i="12"/>
  <c r="I519" i="12"/>
  <c r="H519" i="12"/>
  <c r="G519" i="12"/>
  <c r="M519" i="12" s="1"/>
  <c r="L518" i="12"/>
  <c r="K518" i="12"/>
  <c r="L517" i="12"/>
  <c r="K517" i="12"/>
  <c r="I517" i="12"/>
  <c r="H517" i="12"/>
  <c r="G517" i="12"/>
  <c r="L516" i="12"/>
  <c r="K516" i="12"/>
  <c r="J516" i="12"/>
  <c r="I516" i="12"/>
  <c r="G516" i="12"/>
  <c r="L515" i="12"/>
  <c r="K515" i="12"/>
  <c r="J515" i="12"/>
  <c r="I515" i="12"/>
  <c r="G515" i="12"/>
  <c r="L514" i="12"/>
  <c r="K514" i="12"/>
  <c r="L513" i="12"/>
  <c r="K513" i="12"/>
  <c r="I513" i="12"/>
  <c r="G513" i="12"/>
  <c r="L512" i="12"/>
  <c r="K512" i="12"/>
  <c r="L511" i="12"/>
  <c r="K511" i="12"/>
  <c r="J511" i="12"/>
  <c r="I511" i="12"/>
  <c r="G511" i="12"/>
  <c r="L510" i="12"/>
  <c r="K510" i="12"/>
  <c r="J510" i="12"/>
  <c r="I510" i="12"/>
  <c r="H510" i="12"/>
  <c r="N510" i="12" s="1"/>
  <c r="G510" i="12"/>
  <c r="M510" i="12" s="1"/>
  <c r="L509" i="12"/>
  <c r="K509" i="12"/>
  <c r="G509" i="12"/>
  <c r="L508" i="12"/>
  <c r="K508" i="12"/>
  <c r="J508" i="12"/>
  <c r="G508" i="12"/>
  <c r="L507" i="12"/>
  <c r="K507" i="12"/>
  <c r="L506" i="12"/>
  <c r="K506" i="12"/>
  <c r="I506" i="12"/>
  <c r="H506" i="12"/>
  <c r="G506" i="12"/>
  <c r="L505" i="12"/>
  <c r="K505" i="12"/>
  <c r="J505" i="12"/>
  <c r="I505" i="12"/>
  <c r="H505" i="12"/>
  <c r="N505" i="12" s="1"/>
  <c r="G505" i="12"/>
  <c r="M505" i="12" s="1"/>
  <c r="L504" i="12"/>
  <c r="K504" i="12"/>
  <c r="J504" i="12"/>
  <c r="I504" i="12"/>
  <c r="H504" i="12"/>
  <c r="N504" i="12" s="1"/>
  <c r="G504" i="12"/>
  <c r="L503" i="12"/>
  <c r="K503" i="12"/>
  <c r="J503" i="12"/>
  <c r="I503" i="12"/>
  <c r="H503" i="12"/>
  <c r="N503" i="12" s="1"/>
  <c r="G503" i="12"/>
  <c r="L502" i="12"/>
  <c r="K502" i="12"/>
  <c r="J502" i="12"/>
  <c r="I502" i="12"/>
  <c r="H502" i="12"/>
  <c r="N502" i="12" s="1"/>
  <c r="G502" i="12"/>
  <c r="L501" i="12"/>
  <c r="K501" i="12"/>
  <c r="J501" i="12"/>
  <c r="I501" i="12"/>
  <c r="H501" i="12"/>
  <c r="N501" i="12" s="1"/>
  <c r="G501" i="12"/>
  <c r="M501" i="12" s="1"/>
  <c r="L500" i="12"/>
  <c r="K500" i="12"/>
  <c r="J500" i="12"/>
  <c r="I500" i="12"/>
  <c r="H500" i="12"/>
  <c r="N500" i="12" s="1"/>
  <c r="G500" i="12"/>
  <c r="L499" i="12"/>
  <c r="K499" i="12"/>
  <c r="I499" i="12"/>
  <c r="G499" i="12"/>
  <c r="L498" i="12"/>
  <c r="K498" i="12"/>
  <c r="G498" i="12"/>
  <c r="L497" i="12"/>
  <c r="K497" i="12"/>
  <c r="G497" i="12"/>
  <c r="L496" i="12"/>
  <c r="K496" i="12"/>
  <c r="J496" i="12"/>
  <c r="I496" i="12"/>
  <c r="H496" i="12"/>
  <c r="G496" i="12"/>
  <c r="L495" i="12"/>
  <c r="K495" i="12"/>
  <c r="J495" i="12"/>
  <c r="I495" i="12"/>
  <c r="G495" i="12"/>
  <c r="L494" i="12"/>
  <c r="K494" i="12"/>
  <c r="I494" i="12"/>
  <c r="H494" i="12"/>
  <c r="G494" i="12"/>
  <c r="L493" i="12"/>
  <c r="K493" i="12"/>
  <c r="L492" i="12"/>
  <c r="K492" i="12"/>
  <c r="J492" i="12"/>
  <c r="I492" i="12"/>
  <c r="H492" i="12"/>
  <c r="N492" i="12" s="1"/>
  <c r="G492" i="12"/>
  <c r="M492" i="12" s="1"/>
  <c r="L491" i="12"/>
  <c r="K491" i="12"/>
  <c r="J491" i="12"/>
  <c r="I491" i="12"/>
  <c r="L490" i="12"/>
  <c r="K490" i="12"/>
  <c r="J490" i="12"/>
  <c r="I490" i="12"/>
  <c r="H490" i="12"/>
  <c r="G490" i="12"/>
  <c r="M490" i="12" s="1"/>
  <c r="L489" i="12"/>
  <c r="K489" i="12"/>
  <c r="G489" i="12"/>
  <c r="L488" i="12"/>
  <c r="K488" i="12"/>
  <c r="J488" i="12"/>
  <c r="I488" i="12"/>
  <c r="H488" i="12"/>
  <c r="N488" i="12" s="1"/>
  <c r="G488" i="12"/>
  <c r="M488" i="12" s="1"/>
  <c r="L487" i="12"/>
  <c r="K487" i="12"/>
  <c r="I487" i="12"/>
  <c r="L486" i="12"/>
  <c r="K486" i="12"/>
  <c r="J486" i="12"/>
  <c r="I486" i="12"/>
  <c r="G486" i="12"/>
  <c r="L485" i="12"/>
  <c r="K485" i="12"/>
  <c r="J485" i="12"/>
  <c r="G485" i="12"/>
  <c r="L484" i="12"/>
  <c r="K484" i="12"/>
  <c r="G484" i="12"/>
  <c r="L483" i="12"/>
  <c r="K483" i="12"/>
  <c r="I483" i="12"/>
  <c r="L482" i="12"/>
  <c r="K482" i="12"/>
  <c r="J482" i="12"/>
  <c r="I482" i="12"/>
  <c r="H482" i="12"/>
  <c r="N482" i="12" s="1"/>
  <c r="G482" i="12"/>
  <c r="L481" i="12"/>
  <c r="K481" i="12"/>
  <c r="J481" i="12"/>
  <c r="I481" i="12"/>
  <c r="L480" i="12"/>
  <c r="K480" i="12"/>
  <c r="J480" i="12"/>
  <c r="I480" i="12"/>
  <c r="H480" i="12"/>
  <c r="G480" i="12"/>
  <c r="L479" i="12"/>
  <c r="K479" i="12"/>
  <c r="J479" i="12"/>
  <c r="I479" i="12"/>
  <c r="H479" i="12"/>
  <c r="N479" i="12" s="1"/>
  <c r="G479" i="12"/>
  <c r="L478" i="12"/>
  <c r="K478" i="12"/>
  <c r="I478" i="12"/>
  <c r="L477" i="12"/>
  <c r="K477" i="12"/>
  <c r="J477" i="12"/>
  <c r="H477" i="12"/>
  <c r="G477" i="12"/>
  <c r="L476" i="12"/>
  <c r="K476" i="12"/>
  <c r="J476" i="12"/>
  <c r="H476" i="12"/>
  <c r="N476" i="12" s="1"/>
  <c r="G476" i="12"/>
  <c r="M476" i="12" s="1"/>
  <c r="L475" i="12"/>
  <c r="K475" i="12"/>
  <c r="J475" i="12"/>
  <c r="I475" i="12"/>
  <c r="H475" i="12"/>
  <c r="N475" i="12" s="1"/>
  <c r="G475" i="12"/>
  <c r="L474" i="12"/>
  <c r="K474" i="12"/>
  <c r="J474" i="12"/>
  <c r="I474" i="12"/>
  <c r="H474" i="12"/>
  <c r="N474" i="12" s="1"/>
  <c r="G474" i="12"/>
  <c r="M474" i="12" s="1"/>
  <c r="L473" i="12"/>
  <c r="K473" i="12"/>
  <c r="L472" i="12"/>
  <c r="K472" i="12"/>
  <c r="J472" i="12"/>
  <c r="H472" i="12"/>
  <c r="N472" i="12" s="1"/>
  <c r="G472" i="12"/>
  <c r="M472" i="12" s="1"/>
  <c r="L471" i="12"/>
  <c r="K471" i="12"/>
  <c r="L470" i="12"/>
  <c r="K470" i="12"/>
  <c r="L469" i="12"/>
  <c r="K469" i="12"/>
  <c r="I469" i="12"/>
  <c r="L468" i="12"/>
  <c r="K468" i="12"/>
  <c r="J468" i="12"/>
  <c r="I468" i="12"/>
  <c r="H468" i="12"/>
  <c r="N468" i="12" s="1"/>
  <c r="G468" i="12"/>
  <c r="L467" i="12"/>
  <c r="K467" i="12"/>
  <c r="J467" i="12"/>
  <c r="I467" i="12"/>
  <c r="H467" i="12"/>
  <c r="G467" i="12"/>
  <c r="L466" i="12"/>
  <c r="K466" i="12"/>
  <c r="J466" i="12"/>
  <c r="I466" i="12"/>
  <c r="L465" i="12"/>
  <c r="K465" i="12"/>
  <c r="J465" i="12"/>
  <c r="I465" i="12"/>
  <c r="H465" i="12"/>
  <c r="N465" i="12" s="1"/>
  <c r="G465" i="12"/>
  <c r="L464" i="12"/>
  <c r="K464" i="12"/>
  <c r="J464" i="12"/>
  <c r="I464" i="12"/>
  <c r="H464" i="12"/>
  <c r="G464" i="12"/>
  <c r="L463" i="12"/>
  <c r="K463" i="12"/>
  <c r="J463" i="12"/>
  <c r="I463" i="12"/>
  <c r="H463" i="12"/>
  <c r="N463" i="12" s="1"/>
  <c r="G463" i="12"/>
  <c r="L462" i="12"/>
  <c r="K462" i="12"/>
  <c r="J462" i="12"/>
  <c r="I462" i="12"/>
  <c r="G462" i="12"/>
  <c r="L461" i="12"/>
  <c r="K461" i="12"/>
  <c r="J461" i="12"/>
  <c r="I461" i="12"/>
  <c r="H461" i="12"/>
  <c r="N461" i="12" s="1"/>
  <c r="L460" i="12"/>
  <c r="K460" i="12"/>
  <c r="J460" i="12"/>
  <c r="I460" i="12"/>
  <c r="L459" i="12"/>
  <c r="K459" i="12"/>
  <c r="J459" i="12"/>
  <c r="I459" i="12"/>
  <c r="L458" i="12"/>
  <c r="K458" i="12"/>
  <c r="J458" i="12"/>
  <c r="I458" i="12"/>
  <c r="H458" i="12"/>
  <c r="N458" i="12" s="1"/>
  <c r="G458" i="12"/>
  <c r="L457" i="12"/>
  <c r="K457" i="12"/>
  <c r="J457" i="12"/>
  <c r="L456" i="12"/>
  <c r="K456" i="12"/>
  <c r="J456" i="12"/>
  <c r="I456" i="12"/>
  <c r="H456" i="12"/>
  <c r="L455" i="12"/>
  <c r="K455" i="12"/>
  <c r="J455" i="12"/>
  <c r="I455" i="12"/>
  <c r="H455" i="12"/>
  <c r="N455" i="12" s="1"/>
  <c r="G455" i="12"/>
  <c r="L454" i="12"/>
  <c r="K454" i="12"/>
  <c r="J454" i="12"/>
  <c r="H454" i="12"/>
  <c r="K453" i="12"/>
  <c r="L453" i="12"/>
  <c r="J453" i="12"/>
  <c r="I453" i="12"/>
  <c r="H453" i="12"/>
  <c r="G453" i="12"/>
  <c r="L452" i="12"/>
  <c r="K452" i="12"/>
  <c r="J452" i="12"/>
  <c r="I452" i="12"/>
  <c r="H452" i="12"/>
  <c r="N452" i="12" s="1"/>
  <c r="G452" i="12"/>
  <c r="L451" i="12"/>
  <c r="K451" i="12"/>
  <c r="J451" i="12"/>
  <c r="H451" i="12"/>
  <c r="L450" i="12"/>
  <c r="K450" i="12"/>
  <c r="L449" i="12"/>
  <c r="K449" i="12"/>
  <c r="J449" i="12"/>
  <c r="H449" i="12"/>
  <c r="L448" i="12"/>
  <c r="K448" i="12"/>
  <c r="J448" i="12"/>
  <c r="I448" i="12"/>
  <c r="H448" i="12"/>
  <c r="N448" i="12" s="1"/>
  <c r="L447" i="12"/>
  <c r="K447" i="12"/>
  <c r="J447" i="12"/>
  <c r="I447" i="12"/>
  <c r="H447" i="12"/>
  <c r="N447" i="12" s="1"/>
  <c r="L446" i="12"/>
  <c r="K446" i="12"/>
  <c r="L445" i="12"/>
  <c r="K445" i="12"/>
  <c r="I445" i="12"/>
  <c r="G445" i="12"/>
  <c r="L444" i="12"/>
  <c r="K444" i="12"/>
  <c r="J444" i="12"/>
  <c r="I444" i="12"/>
  <c r="H444" i="12"/>
  <c r="N444" i="12" s="1"/>
  <c r="G444" i="12"/>
  <c r="L443" i="12"/>
  <c r="K443" i="12"/>
  <c r="J443" i="12"/>
  <c r="I443" i="12"/>
  <c r="L442" i="12"/>
  <c r="K442" i="12"/>
  <c r="J442" i="12"/>
  <c r="I442" i="12"/>
  <c r="L441" i="12"/>
  <c r="K441" i="12"/>
  <c r="J441" i="12"/>
  <c r="I441" i="12"/>
  <c r="L440" i="12"/>
  <c r="K440" i="12"/>
  <c r="J440" i="12"/>
  <c r="I440" i="12"/>
  <c r="H440" i="12"/>
  <c r="N440" i="12" s="1"/>
  <c r="G440" i="12"/>
  <c r="K439" i="12"/>
  <c r="L439" i="12"/>
  <c r="J439" i="12"/>
  <c r="I439" i="12"/>
  <c r="H439" i="12"/>
  <c r="G439" i="12"/>
  <c r="L438" i="12"/>
  <c r="K438" i="12"/>
  <c r="L437" i="12"/>
  <c r="K437" i="12"/>
  <c r="J437" i="12"/>
  <c r="L436" i="12"/>
  <c r="K436" i="12"/>
  <c r="J436" i="12"/>
  <c r="I436" i="12"/>
  <c r="G436" i="12"/>
  <c r="L435" i="12"/>
  <c r="K435" i="12"/>
  <c r="L434" i="12"/>
  <c r="K434" i="12"/>
  <c r="J434" i="12"/>
  <c r="L433" i="12"/>
  <c r="K433" i="12"/>
  <c r="I433" i="12"/>
  <c r="H433" i="12"/>
  <c r="L432" i="12"/>
  <c r="K432" i="12"/>
  <c r="J432" i="12"/>
  <c r="I432" i="12"/>
  <c r="H432" i="12"/>
  <c r="G432" i="12"/>
  <c r="L431" i="12"/>
  <c r="K431" i="12"/>
  <c r="I431" i="12"/>
  <c r="H431" i="12"/>
  <c r="G431" i="12"/>
  <c r="L430" i="12"/>
  <c r="K430" i="12"/>
  <c r="L429" i="12"/>
  <c r="K429" i="12"/>
  <c r="J429" i="12"/>
  <c r="L428" i="12"/>
  <c r="K428" i="12"/>
  <c r="J428" i="12"/>
  <c r="L427" i="12"/>
  <c r="K427" i="12"/>
  <c r="I427" i="12"/>
  <c r="H427" i="12"/>
  <c r="G427" i="12"/>
  <c r="L426" i="12"/>
  <c r="K426" i="12"/>
  <c r="H426" i="12"/>
  <c r="L425" i="12"/>
  <c r="K425" i="12"/>
  <c r="J425" i="12"/>
  <c r="I425" i="12"/>
  <c r="H425" i="12"/>
  <c r="G425" i="12"/>
  <c r="L424" i="12"/>
  <c r="K424" i="12"/>
  <c r="L423" i="12"/>
  <c r="K423" i="12"/>
  <c r="L422" i="12"/>
  <c r="K422" i="12"/>
  <c r="L421" i="12"/>
  <c r="K421" i="12"/>
  <c r="J421" i="12"/>
  <c r="I421" i="12"/>
  <c r="H421" i="12"/>
  <c r="G421" i="12"/>
  <c r="L420" i="12"/>
  <c r="K420" i="12"/>
  <c r="G420" i="12"/>
  <c r="L419" i="12"/>
  <c r="K419" i="12"/>
  <c r="L418" i="12"/>
  <c r="K418" i="12"/>
  <c r="J418" i="12"/>
  <c r="I418" i="12"/>
  <c r="H418" i="12"/>
  <c r="N418" i="12" s="1"/>
  <c r="G418" i="12"/>
  <c r="L417" i="12"/>
  <c r="K417" i="12"/>
  <c r="J417" i="12"/>
  <c r="I417" i="12"/>
  <c r="H417" i="12"/>
  <c r="N417" i="12" s="1"/>
  <c r="G417" i="12"/>
  <c r="M417" i="12" s="1"/>
  <c r="L416" i="12"/>
  <c r="K416" i="12"/>
  <c r="I416" i="12"/>
  <c r="G416" i="12"/>
  <c r="L415" i="12"/>
  <c r="K415" i="12"/>
  <c r="J415" i="12"/>
  <c r="I415" i="12"/>
  <c r="L414" i="12"/>
  <c r="K414" i="12"/>
  <c r="J414" i="12"/>
  <c r="I414" i="12"/>
  <c r="G414" i="12"/>
  <c r="L413" i="12"/>
  <c r="K413" i="12"/>
  <c r="J413" i="12"/>
  <c r="L412" i="12"/>
  <c r="K412" i="12"/>
  <c r="J412" i="12"/>
  <c r="I412" i="12"/>
  <c r="H412" i="12"/>
  <c r="N412" i="12" s="1"/>
  <c r="G412" i="12"/>
  <c r="L411" i="12"/>
  <c r="K411" i="12"/>
  <c r="I411" i="12"/>
  <c r="H411" i="12"/>
  <c r="G411" i="12"/>
  <c r="L410" i="12"/>
  <c r="K410" i="12"/>
  <c r="J410" i="12"/>
  <c r="L409" i="12"/>
  <c r="K409" i="12"/>
  <c r="J409" i="12"/>
  <c r="H409" i="12"/>
  <c r="L408" i="12"/>
  <c r="K408" i="12"/>
  <c r="L407" i="12"/>
  <c r="K407" i="12"/>
  <c r="J407" i="12"/>
  <c r="H407" i="12"/>
  <c r="L406" i="12"/>
  <c r="K406" i="12"/>
  <c r="L405" i="12"/>
  <c r="K405" i="12"/>
  <c r="L404" i="12"/>
  <c r="K404" i="12"/>
  <c r="I404" i="12"/>
  <c r="L403" i="12"/>
  <c r="K403" i="12"/>
  <c r="H403" i="12"/>
  <c r="G403" i="12"/>
  <c r="L402" i="12"/>
  <c r="K402" i="12"/>
  <c r="J402" i="12"/>
  <c r="I402" i="12"/>
  <c r="L401" i="12"/>
  <c r="K401" i="12"/>
  <c r="J401" i="12"/>
  <c r="I401" i="12"/>
  <c r="L400" i="12"/>
  <c r="K400" i="12"/>
  <c r="J400" i="12"/>
  <c r="L399" i="12"/>
  <c r="K399" i="12"/>
  <c r="J399" i="12"/>
  <c r="I399" i="12"/>
  <c r="H399" i="12"/>
  <c r="G399" i="12"/>
  <c r="M399" i="12" s="1"/>
  <c r="L398" i="12"/>
  <c r="K398" i="12"/>
  <c r="J398" i="12"/>
  <c r="H398" i="12"/>
  <c r="G398" i="12"/>
  <c r="L397" i="12"/>
  <c r="K397" i="12"/>
  <c r="J397" i="12"/>
  <c r="I397" i="12"/>
  <c r="H397" i="12"/>
  <c r="G397" i="12"/>
  <c r="M397" i="12" s="1"/>
  <c r="L396" i="12"/>
  <c r="K396" i="12"/>
  <c r="J396" i="12"/>
  <c r="L395" i="12"/>
  <c r="K395" i="12"/>
  <c r="L394" i="12"/>
  <c r="K394" i="12"/>
  <c r="J394" i="12"/>
  <c r="G394" i="12"/>
  <c r="L393" i="12"/>
  <c r="K393" i="12"/>
  <c r="J393" i="12"/>
  <c r="I393" i="12"/>
  <c r="H393" i="12"/>
  <c r="G393" i="12"/>
  <c r="L392" i="12"/>
  <c r="K392" i="12"/>
  <c r="J392" i="12"/>
  <c r="H392" i="12"/>
  <c r="L391" i="12"/>
  <c r="K391" i="12"/>
  <c r="L390" i="12"/>
  <c r="K390" i="12"/>
  <c r="J390" i="12"/>
  <c r="I390" i="12"/>
  <c r="H390" i="12"/>
  <c r="N390" i="12" s="1"/>
  <c r="L389" i="12"/>
  <c r="K389" i="12"/>
  <c r="L388" i="12"/>
  <c r="K388" i="12"/>
  <c r="J388" i="12"/>
  <c r="L387" i="12"/>
  <c r="K387" i="12"/>
  <c r="L386" i="12"/>
  <c r="K386" i="12"/>
  <c r="L385" i="12"/>
  <c r="K385" i="12"/>
  <c r="J385" i="12"/>
  <c r="I385" i="12"/>
  <c r="H385" i="12"/>
  <c r="N385" i="12" s="1"/>
  <c r="L384" i="12"/>
  <c r="K384" i="12"/>
  <c r="L383" i="12"/>
  <c r="K383" i="12"/>
  <c r="L382" i="12"/>
  <c r="K382" i="12"/>
  <c r="J382" i="12"/>
  <c r="I382" i="12"/>
  <c r="H382" i="12"/>
  <c r="N382" i="12" s="1"/>
  <c r="G382" i="12"/>
  <c r="M382" i="12" s="1"/>
  <c r="L381" i="12"/>
  <c r="K381" i="12"/>
  <c r="J381" i="12"/>
  <c r="I381" i="12"/>
  <c r="L380" i="12"/>
  <c r="K380" i="12"/>
  <c r="J380" i="12"/>
  <c r="H380" i="12"/>
  <c r="L379" i="12"/>
  <c r="K379" i="12"/>
  <c r="L378" i="12"/>
  <c r="K378" i="12"/>
  <c r="L377" i="12"/>
  <c r="K377" i="12"/>
  <c r="L376" i="12"/>
  <c r="K376" i="12"/>
  <c r="J376" i="12"/>
  <c r="H376" i="12"/>
  <c r="N376" i="12" s="1"/>
  <c r="G376" i="12"/>
  <c r="L375" i="12"/>
  <c r="K375" i="12"/>
  <c r="J375" i="12"/>
  <c r="H375" i="12"/>
  <c r="G375" i="12"/>
  <c r="L374" i="12"/>
  <c r="K374" i="12"/>
  <c r="L373" i="12"/>
  <c r="K373" i="12"/>
  <c r="H373" i="12"/>
  <c r="L372" i="12"/>
  <c r="K372" i="12"/>
  <c r="J598" i="12"/>
  <c r="D371" i="12"/>
  <c r="H602" i="12"/>
  <c r="C371" i="12"/>
  <c r="G404" i="12" s="1"/>
  <c r="G602" i="12"/>
  <c r="K363" i="12"/>
  <c r="J363" i="12"/>
  <c r="I363" i="12"/>
  <c r="G363" i="12"/>
  <c r="L362" i="12"/>
  <c r="K362" i="12"/>
  <c r="J362" i="12"/>
  <c r="I362" i="12"/>
  <c r="H362" i="12"/>
  <c r="N362" i="12" s="1"/>
  <c r="G362" i="12"/>
  <c r="M362" i="12" s="1"/>
  <c r="K361" i="12"/>
  <c r="J361" i="12"/>
  <c r="I361" i="12"/>
  <c r="L360" i="12"/>
  <c r="K360" i="12"/>
  <c r="J360" i="12"/>
  <c r="I360" i="12"/>
  <c r="H360" i="12"/>
  <c r="N360" i="12" s="1"/>
  <c r="G360" i="12"/>
  <c r="K359" i="12"/>
  <c r="J359" i="12"/>
  <c r="I359" i="12"/>
  <c r="G359" i="12"/>
  <c r="L358" i="12"/>
  <c r="K358" i="12"/>
  <c r="J358" i="12"/>
  <c r="I358" i="12"/>
  <c r="H358" i="12"/>
  <c r="N358" i="12" s="1"/>
  <c r="G358" i="12"/>
  <c r="M358" i="12" s="1"/>
  <c r="K357" i="12"/>
  <c r="J357" i="12"/>
  <c r="I357" i="12"/>
  <c r="H357" i="12"/>
  <c r="N357" i="12" s="1"/>
  <c r="G357" i="12"/>
  <c r="M357" i="12" s="1"/>
  <c r="L356" i="12"/>
  <c r="K356" i="12"/>
  <c r="J356" i="12"/>
  <c r="I356" i="12"/>
  <c r="H356" i="12"/>
  <c r="G356" i="12"/>
  <c r="M356" i="12" s="1"/>
  <c r="K355" i="12"/>
  <c r="J355" i="12"/>
  <c r="G355" i="12"/>
  <c r="L354" i="12"/>
  <c r="K354" i="12"/>
  <c r="J354" i="12"/>
  <c r="I354" i="12"/>
  <c r="H354" i="12"/>
  <c r="N354" i="12" s="1"/>
  <c r="G354" i="12"/>
  <c r="M354" i="12" s="1"/>
  <c r="K353" i="12"/>
  <c r="F188" i="12"/>
  <c r="J318" i="12" s="1"/>
  <c r="I353" i="12"/>
  <c r="H353" i="12"/>
  <c r="N353" i="12" s="1"/>
  <c r="G353" i="12"/>
  <c r="L352" i="12"/>
  <c r="K352" i="12"/>
  <c r="J352" i="12"/>
  <c r="I352" i="12"/>
  <c r="H352" i="12"/>
  <c r="N352" i="12" s="1"/>
  <c r="L351" i="12"/>
  <c r="K351" i="12"/>
  <c r="J351" i="12"/>
  <c r="I351" i="12"/>
  <c r="H351" i="12"/>
  <c r="N351" i="12" s="1"/>
  <c r="G351" i="12"/>
  <c r="M351" i="12" s="1"/>
  <c r="L350" i="12"/>
  <c r="K350" i="12"/>
  <c r="J350" i="12"/>
  <c r="I350" i="12"/>
  <c r="H350" i="12"/>
  <c r="G350" i="12"/>
  <c r="L349" i="12"/>
  <c r="K349" i="12"/>
  <c r="J349" i="12"/>
  <c r="I349" i="12"/>
  <c r="H349" i="12"/>
  <c r="N349" i="12" s="1"/>
  <c r="G349" i="12"/>
  <c r="L348" i="12"/>
  <c r="K348" i="12"/>
  <c r="J348" i="12"/>
  <c r="I348" i="12"/>
  <c r="K347" i="12"/>
  <c r="L346" i="12"/>
  <c r="K346" i="12"/>
  <c r="J346" i="12"/>
  <c r="I346" i="12"/>
  <c r="H346" i="12"/>
  <c r="N346" i="12" s="1"/>
  <c r="G346" i="12"/>
  <c r="M346" i="12" s="1"/>
  <c r="L345" i="12"/>
  <c r="K345" i="12"/>
  <c r="J345" i="12"/>
  <c r="I345" i="12"/>
  <c r="H345" i="12"/>
  <c r="G345" i="12"/>
  <c r="L344" i="12"/>
  <c r="K344" i="12"/>
  <c r="J344" i="12"/>
  <c r="I344" i="12"/>
  <c r="H344" i="12"/>
  <c r="N344" i="12" s="1"/>
  <c r="G344" i="12"/>
  <c r="M344" i="12" s="1"/>
  <c r="L343" i="12"/>
  <c r="K343" i="12"/>
  <c r="E188" i="12"/>
  <c r="I355" i="12" s="1"/>
  <c r="L342" i="12"/>
  <c r="K342" i="12"/>
  <c r="J342" i="12"/>
  <c r="I342" i="12"/>
  <c r="H342" i="12"/>
  <c r="N342" i="12" s="1"/>
  <c r="G342" i="12"/>
  <c r="M342" i="12" s="1"/>
  <c r="K341" i="12"/>
  <c r="J341" i="12"/>
  <c r="I341" i="12"/>
  <c r="G341" i="12"/>
  <c r="L340" i="12"/>
  <c r="K340" i="12"/>
  <c r="J340" i="12"/>
  <c r="I340" i="12"/>
  <c r="H340" i="12"/>
  <c r="N340" i="12" s="1"/>
  <c r="G340" i="12"/>
  <c r="M340" i="12" s="1"/>
  <c r="K339" i="12"/>
  <c r="J339" i="12"/>
  <c r="I339" i="12"/>
  <c r="G339" i="12"/>
  <c r="L338" i="12"/>
  <c r="K338" i="12"/>
  <c r="K337" i="12"/>
  <c r="J337" i="12"/>
  <c r="I337" i="12"/>
  <c r="G337" i="12"/>
  <c r="L336" i="12"/>
  <c r="K336" i="12"/>
  <c r="I336" i="12"/>
  <c r="G336" i="12"/>
  <c r="K335" i="12"/>
  <c r="J335" i="12"/>
  <c r="I335" i="12"/>
  <c r="G335" i="12"/>
  <c r="L334" i="12"/>
  <c r="K334" i="12"/>
  <c r="I334" i="12"/>
  <c r="G334" i="12"/>
  <c r="K333" i="12"/>
  <c r="J333" i="12"/>
  <c r="I333" i="12"/>
  <c r="G333" i="12"/>
  <c r="L332" i="12"/>
  <c r="K332" i="12"/>
  <c r="J332" i="12"/>
  <c r="I332" i="12"/>
  <c r="H332" i="12"/>
  <c r="N332" i="12" s="1"/>
  <c r="G332" i="12"/>
  <c r="K331" i="12"/>
  <c r="J331" i="12"/>
  <c r="I331" i="12"/>
  <c r="G331" i="12"/>
  <c r="L330" i="12"/>
  <c r="K330" i="12"/>
  <c r="J330" i="12"/>
  <c r="I330" i="12"/>
  <c r="G330" i="12"/>
  <c r="K329" i="12"/>
  <c r="L328" i="12"/>
  <c r="K328" i="12"/>
  <c r="J328" i="12"/>
  <c r="I328" i="12"/>
  <c r="H328" i="12"/>
  <c r="L327" i="12"/>
  <c r="K327" i="12"/>
  <c r="L326" i="12"/>
  <c r="K326" i="12"/>
  <c r="J326" i="12"/>
  <c r="I326" i="12"/>
  <c r="G326" i="12"/>
  <c r="K325" i="12"/>
  <c r="J325" i="12"/>
  <c r="I325" i="12"/>
  <c r="L324" i="12"/>
  <c r="K324" i="12"/>
  <c r="L323" i="12"/>
  <c r="K323" i="12"/>
  <c r="J323" i="12"/>
  <c r="I323" i="12"/>
  <c r="H323" i="12"/>
  <c r="N323" i="12" s="1"/>
  <c r="G323" i="12"/>
  <c r="M323" i="12" s="1"/>
  <c r="L322" i="12"/>
  <c r="K322" i="12"/>
  <c r="J322" i="12"/>
  <c r="I322" i="12"/>
  <c r="H322" i="12"/>
  <c r="N322" i="12" s="1"/>
  <c r="G322" i="12"/>
  <c r="L321" i="12"/>
  <c r="K321" i="12"/>
  <c r="J321" i="12"/>
  <c r="I321" i="12"/>
  <c r="G321" i="12"/>
  <c r="L320" i="12"/>
  <c r="K320" i="12"/>
  <c r="J320" i="12"/>
  <c r="I320" i="12"/>
  <c r="H320" i="12"/>
  <c r="N320" i="12" s="1"/>
  <c r="G320" i="12"/>
  <c r="L319" i="12"/>
  <c r="N319" i="12" s="1"/>
  <c r="K319" i="12"/>
  <c r="I319" i="12"/>
  <c r="G319" i="12"/>
  <c r="L318" i="12"/>
  <c r="K318" i="12"/>
  <c r="K317" i="12"/>
  <c r="L317" i="12"/>
  <c r="N317" i="12" s="1"/>
  <c r="J317" i="12"/>
  <c r="I317" i="12"/>
  <c r="G317" i="12"/>
  <c r="M317" i="12" s="1"/>
  <c r="L316" i="12"/>
  <c r="K316" i="12"/>
  <c r="J316" i="12"/>
  <c r="I316" i="12"/>
  <c r="H316" i="12"/>
  <c r="N316" i="12" s="1"/>
  <c r="K315" i="12"/>
  <c r="J315" i="12"/>
  <c r="I315" i="12"/>
  <c r="G315" i="12"/>
  <c r="L314" i="12"/>
  <c r="K314" i="12"/>
  <c r="J314" i="12"/>
  <c r="I314" i="12"/>
  <c r="H314" i="12"/>
  <c r="N314" i="12" s="1"/>
  <c r="G314" i="12"/>
  <c r="M314" i="12" s="1"/>
  <c r="L313" i="12"/>
  <c r="K313" i="12"/>
  <c r="J313" i="12"/>
  <c r="H313" i="12"/>
  <c r="N313" i="12" s="1"/>
  <c r="G313" i="12"/>
  <c r="L312" i="12"/>
  <c r="K312" i="12"/>
  <c r="I312" i="12"/>
  <c r="K311" i="12"/>
  <c r="J311" i="12"/>
  <c r="I311" i="12"/>
  <c r="L310" i="12"/>
  <c r="K310" i="12"/>
  <c r="J310" i="12"/>
  <c r="L309" i="12"/>
  <c r="K309" i="12"/>
  <c r="I309" i="12"/>
  <c r="L308" i="12"/>
  <c r="K308" i="12"/>
  <c r="I308" i="12"/>
  <c r="G308" i="12"/>
  <c r="K307" i="12"/>
  <c r="J307" i="12"/>
  <c r="I307" i="12"/>
  <c r="L306" i="12"/>
  <c r="K306" i="12"/>
  <c r="K305" i="12"/>
  <c r="L305" i="12"/>
  <c r="N305" i="12" s="1"/>
  <c r="J305" i="12"/>
  <c r="I305" i="12"/>
  <c r="G305" i="12"/>
  <c r="M305" i="12" s="1"/>
  <c r="L304" i="12"/>
  <c r="K304" i="12"/>
  <c r="J304" i="12"/>
  <c r="H304" i="12"/>
  <c r="G304" i="12"/>
  <c r="K303" i="12"/>
  <c r="J303" i="12"/>
  <c r="I303" i="12"/>
  <c r="H303" i="12"/>
  <c r="N303" i="12" s="1"/>
  <c r="G303" i="12"/>
  <c r="M303" i="12" s="1"/>
  <c r="L302" i="12"/>
  <c r="K302" i="12"/>
  <c r="J302" i="12"/>
  <c r="I302" i="12"/>
  <c r="H302" i="12"/>
  <c r="N302" i="12" s="1"/>
  <c r="G302" i="12"/>
  <c r="L301" i="12"/>
  <c r="K301" i="12"/>
  <c r="J301" i="12"/>
  <c r="I301" i="12"/>
  <c r="H301" i="12"/>
  <c r="N301" i="12" s="1"/>
  <c r="G301" i="12"/>
  <c r="M301" i="12" s="1"/>
  <c r="L300" i="12"/>
  <c r="K300" i="12"/>
  <c r="J300" i="12"/>
  <c r="I300" i="12"/>
  <c r="K299" i="12"/>
  <c r="J299" i="12"/>
  <c r="I299" i="12"/>
  <c r="G299" i="12"/>
  <c r="L298" i="12"/>
  <c r="K298" i="12"/>
  <c r="J298" i="12"/>
  <c r="I298" i="12"/>
  <c r="G298" i="12"/>
  <c r="L297" i="12"/>
  <c r="K297" i="12"/>
  <c r="J297" i="12"/>
  <c r="I297" i="12"/>
  <c r="H297" i="12"/>
  <c r="N297" i="12" s="1"/>
  <c r="L296" i="12"/>
  <c r="K296" i="12"/>
  <c r="J296" i="12"/>
  <c r="I296" i="12"/>
  <c r="H296" i="12"/>
  <c r="N296" i="12" s="1"/>
  <c r="G296" i="12"/>
  <c r="M296" i="12" s="1"/>
  <c r="L295" i="12"/>
  <c r="K295" i="12"/>
  <c r="J295" i="12"/>
  <c r="G295" i="12"/>
  <c r="L294" i="12"/>
  <c r="K294" i="12"/>
  <c r="J294" i="12"/>
  <c r="L293" i="12"/>
  <c r="K293" i="12"/>
  <c r="L292" i="12"/>
  <c r="K292" i="12"/>
  <c r="K291" i="12"/>
  <c r="J291" i="12"/>
  <c r="G291" i="12"/>
  <c r="L290" i="12"/>
  <c r="K290" i="12"/>
  <c r="J290" i="12"/>
  <c r="I290" i="12"/>
  <c r="H290" i="12"/>
  <c r="N290" i="12" s="1"/>
  <c r="G290" i="12"/>
  <c r="L289" i="12"/>
  <c r="K289" i="12"/>
  <c r="J289" i="12"/>
  <c r="I289" i="12"/>
  <c r="L288" i="12"/>
  <c r="K288" i="12"/>
  <c r="J288" i="12"/>
  <c r="L287" i="12"/>
  <c r="K287" i="12"/>
  <c r="I287" i="12"/>
  <c r="L286" i="12"/>
  <c r="K286" i="12"/>
  <c r="H286" i="12"/>
  <c r="L285" i="12"/>
  <c r="K285" i="12"/>
  <c r="J285" i="12"/>
  <c r="I285" i="12"/>
  <c r="L284" i="12"/>
  <c r="K284" i="12"/>
  <c r="J284" i="12"/>
  <c r="L283" i="12"/>
  <c r="K283" i="12"/>
  <c r="J283" i="12"/>
  <c r="I283" i="12"/>
  <c r="H283" i="12"/>
  <c r="N283" i="12" s="1"/>
  <c r="G283" i="12"/>
  <c r="M283" i="12" s="1"/>
  <c r="K282" i="12"/>
  <c r="L282" i="12"/>
  <c r="J282" i="12"/>
  <c r="I282" i="12"/>
  <c r="H282" i="12"/>
  <c r="G282" i="12"/>
  <c r="L281" i="12"/>
  <c r="K281" i="12"/>
  <c r="L280" i="12"/>
  <c r="K280" i="12"/>
  <c r="J280" i="12"/>
  <c r="I280" i="12"/>
  <c r="G280" i="12"/>
  <c r="L279" i="12"/>
  <c r="K279" i="12"/>
  <c r="L278" i="12"/>
  <c r="K278" i="12"/>
  <c r="J278" i="12"/>
  <c r="I278" i="12"/>
  <c r="H278" i="12"/>
  <c r="N278" i="12" s="1"/>
  <c r="G278" i="12"/>
  <c r="L277" i="12"/>
  <c r="K277" i="12"/>
  <c r="J277" i="12"/>
  <c r="H277" i="12"/>
  <c r="L276" i="12"/>
  <c r="K276" i="12"/>
  <c r="G276" i="12"/>
  <c r="L275" i="12"/>
  <c r="K275" i="12"/>
  <c r="J275" i="12"/>
  <c r="I275" i="12"/>
  <c r="G275" i="12"/>
  <c r="L274" i="12"/>
  <c r="K274" i="12"/>
  <c r="J274" i="12"/>
  <c r="I274" i="12"/>
  <c r="H274" i="12"/>
  <c r="N274" i="12" s="1"/>
  <c r="G274" i="12"/>
  <c r="M274" i="12" s="1"/>
  <c r="L273" i="12"/>
  <c r="K273" i="12"/>
  <c r="J273" i="12"/>
  <c r="I273" i="12"/>
  <c r="H273" i="12"/>
  <c r="G273" i="12"/>
  <c r="L272" i="12"/>
  <c r="K272" i="12"/>
  <c r="J272" i="12"/>
  <c r="I272" i="12"/>
  <c r="G272" i="12"/>
  <c r="L271" i="12"/>
  <c r="K271" i="12"/>
  <c r="I271" i="12"/>
  <c r="H271" i="12"/>
  <c r="N271" i="12" s="1"/>
  <c r="G271" i="12"/>
  <c r="L270" i="12"/>
  <c r="K270" i="12"/>
  <c r="L269" i="12"/>
  <c r="K269" i="12"/>
  <c r="J269" i="12"/>
  <c r="I269" i="12"/>
  <c r="H269" i="12"/>
  <c r="N269" i="12" s="1"/>
  <c r="G269" i="12"/>
  <c r="M269" i="12" s="1"/>
  <c r="L268" i="12"/>
  <c r="K268" i="12"/>
  <c r="H268" i="12"/>
  <c r="G268" i="12"/>
  <c r="L267" i="12"/>
  <c r="K267" i="12"/>
  <c r="J267" i="12"/>
  <c r="I267" i="12"/>
  <c r="H267" i="12"/>
  <c r="G267" i="12"/>
  <c r="M267" i="12" s="1"/>
  <c r="L266" i="12"/>
  <c r="K266" i="12"/>
  <c r="J266" i="12"/>
  <c r="I266" i="12"/>
  <c r="H266" i="12"/>
  <c r="N266" i="12" s="1"/>
  <c r="G266" i="12"/>
  <c r="M266" i="12" s="1"/>
  <c r="L265" i="12"/>
  <c r="K265" i="12"/>
  <c r="J265" i="12"/>
  <c r="I265" i="12"/>
  <c r="H265" i="12"/>
  <c r="L264" i="12"/>
  <c r="K264" i="12"/>
  <c r="J264" i="12"/>
  <c r="I264" i="12"/>
  <c r="H264" i="12"/>
  <c r="N264" i="12" s="1"/>
  <c r="L263" i="12"/>
  <c r="K263" i="12"/>
  <c r="J263" i="12"/>
  <c r="I263" i="12"/>
  <c r="H263" i="12"/>
  <c r="N263" i="12" s="1"/>
  <c r="L262" i="12"/>
  <c r="K262" i="12"/>
  <c r="J262" i="12"/>
  <c r="I262" i="12"/>
  <c r="H262" i="12"/>
  <c r="N262" i="12" s="1"/>
  <c r="G262" i="12"/>
  <c r="L261" i="12"/>
  <c r="K261" i="12"/>
  <c r="L260" i="12"/>
  <c r="K260" i="12"/>
  <c r="L259" i="12"/>
  <c r="K259" i="12"/>
  <c r="J259" i="12"/>
  <c r="I259" i="12"/>
  <c r="H259" i="12"/>
  <c r="N259" i="12" s="1"/>
  <c r="G259" i="12"/>
  <c r="M259" i="12" s="1"/>
  <c r="L258" i="12"/>
  <c r="K258" i="12"/>
  <c r="J258" i="12"/>
  <c r="L257" i="12"/>
  <c r="K257" i="12"/>
  <c r="J257" i="12"/>
  <c r="I257" i="12"/>
  <c r="L256" i="12"/>
  <c r="K256" i="12"/>
  <c r="J256" i="12"/>
  <c r="I256" i="12"/>
  <c r="G256" i="12"/>
  <c r="L255" i="12"/>
  <c r="K255" i="12"/>
  <c r="L254" i="12"/>
  <c r="K254" i="12"/>
  <c r="J254" i="12"/>
  <c r="I254" i="12"/>
  <c r="H254" i="12"/>
  <c r="N254" i="12" s="1"/>
  <c r="G254" i="12"/>
  <c r="L253" i="12"/>
  <c r="K253" i="12"/>
  <c r="J253" i="12"/>
  <c r="I253" i="12"/>
  <c r="H253" i="12"/>
  <c r="N253" i="12" s="1"/>
  <c r="G253" i="12"/>
  <c r="M253" i="12" s="1"/>
  <c r="L252" i="12"/>
  <c r="K252" i="12"/>
  <c r="J252" i="12"/>
  <c r="L251" i="12"/>
  <c r="K251" i="12"/>
  <c r="J251" i="12"/>
  <c r="I251" i="12"/>
  <c r="H251" i="12"/>
  <c r="N251" i="12" s="1"/>
  <c r="G251" i="12"/>
  <c r="M251" i="12" s="1"/>
  <c r="L250" i="12"/>
  <c r="K250" i="12"/>
  <c r="J250" i="12"/>
  <c r="I250" i="12"/>
  <c r="H250" i="12"/>
  <c r="N250" i="12" s="1"/>
  <c r="G250" i="12"/>
  <c r="M250" i="12" s="1"/>
  <c r="L249" i="12"/>
  <c r="K249" i="12"/>
  <c r="J249" i="12"/>
  <c r="H249" i="12"/>
  <c r="L248" i="12"/>
  <c r="K248" i="12"/>
  <c r="H248" i="12"/>
  <c r="L247" i="12"/>
  <c r="K247" i="12"/>
  <c r="J247" i="12"/>
  <c r="I247" i="12"/>
  <c r="H247" i="12"/>
  <c r="N247" i="12" s="1"/>
  <c r="G247" i="12"/>
  <c r="L246" i="12"/>
  <c r="K246" i="12"/>
  <c r="J246" i="12"/>
  <c r="I246" i="12"/>
  <c r="H246" i="12"/>
  <c r="N246" i="12" s="1"/>
  <c r="G246" i="12"/>
  <c r="L245" i="12"/>
  <c r="K245" i="12"/>
  <c r="J245" i="12"/>
  <c r="I245" i="12"/>
  <c r="G245" i="12"/>
  <c r="L244" i="12"/>
  <c r="K244" i="12"/>
  <c r="H244" i="12"/>
  <c r="G244" i="12"/>
  <c r="L243" i="12"/>
  <c r="K243" i="12"/>
  <c r="I243" i="12"/>
  <c r="H243" i="12"/>
  <c r="N243" i="12" s="1"/>
  <c r="L242" i="12"/>
  <c r="K242" i="12"/>
  <c r="L241" i="12"/>
  <c r="K241" i="12"/>
  <c r="J241" i="12"/>
  <c r="I241" i="12"/>
  <c r="H241" i="12"/>
  <c r="N241" i="12" s="1"/>
  <c r="G241" i="12"/>
  <c r="M241" i="12" s="1"/>
  <c r="L240" i="12"/>
  <c r="K240" i="12"/>
  <c r="J240" i="12"/>
  <c r="I240" i="12"/>
  <c r="H240" i="12"/>
  <c r="G240" i="12"/>
  <c r="L239" i="12"/>
  <c r="K239" i="12"/>
  <c r="J239" i="12"/>
  <c r="I239" i="12"/>
  <c r="H239" i="12"/>
  <c r="N239" i="12" s="1"/>
  <c r="G239" i="12"/>
  <c r="M239" i="12" s="1"/>
  <c r="L238" i="12"/>
  <c r="K238" i="12"/>
  <c r="J238" i="12"/>
  <c r="I238" i="12"/>
  <c r="H238" i="12"/>
  <c r="N238" i="12" s="1"/>
  <c r="G238" i="12"/>
  <c r="L237" i="12"/>
  <c r="K237" i="12"/>
  <c r="J237" i="12"/>
  <c r="I237" i="12"/>
  <c r="H237" i="12"/>
  <c r="N237" i="12" s="1"/>
  <c r="G237" i="12"/>
  <c r="M237" i="12" s="1"/>
  <c r="L236" i="12"/>
  <c r="K236" i="12"/>
  <c r="J236" i="12"/>
  <c r="I236" i="12"/>
  <c r="H236" i="12"/>
  <c r="N236" i="12" s="1"/>
  <c r="G236" i="12"/>
  <c r="L235" i="12"/>
  <c r="K235" i="12"/>
  <c r="K234" i="12"/>
  <c r="L234" i="12"/>
  <c r="J234" i="12"/>
  <c r="I234" i="12"/>
  <c r="H234" i="12"/>
  <c r="G234" i="12"/>
  <c r="L233" i="12"/>
  <c r="K233" i="12"/>
  <c r="J233" i="12"/>
  <c r="I233" i="12"/>
  <c r="H233" i="12"/>
  <c r="N233" i="12" s="1"/>
  <c r="G233" i="12"/>
  <c r="M233" i="12" s="1"/>
  <c r="L232" i="12"/>
  <c r="K232" i="12"/>
  <c r="J232" i="12"/>
  <c r="I232" i="12"/>
  <c r="H232" i="12"/>
  <c r="G232" i="12"/>
  <c r="M232" i="12" s="1"/>
  <c r="L231" i="12"/>
  <c r="K231" i="12"/>
  <c r="J231" i="12"/>
  <c r="I231" i="12"/>
  <c r="L230" i="12"/>
  <c r="K230" i="12"/>
  <c r="L229" i="12"/>
  <c r="K229" i="12"/>
  <c r="J229" i="12"/>
  <c r="I229" i="12"/>
  <c r="L228" i="12"/>
  <c r="K228" i="12"/>
  <c r="J228" i="12"/>
  <c r="I228" i="12"/>
  <c r="G228" i="12"/>
  <c r="L227" i="12"/>
  <c r="K227" i="12"/>
  <c r="L226" i="12"/>
  <c r="K226" i="12"/>
  <c r="L225" i="12"/>
  <c r="K225" i="12"/>
  <c r="I225" i="12"/>
  <c r="G225" i="12"/>
  <c r="L224" i="12"/>
  <c r="K224" i="12"/>
  <c r="J224" i="12"/>
  <c r="I224" i="12"/>
  <c r="H224" i="12"/>
  <c r="N224" i="12" s="1"/>
  <c r="G224" i="12"/>
  <c r="L223" i="12"/>
  <c r="K223" i="12"/>
  <c r="L222" i="12"/>
  <c r="K222" i="12"/>
  <c r="L221" i="12"/>
  <c r="K221" i="12"/>
  <c r="L220" i="12"/>
  <c r="K220" i="12"/>
  <c r="L219" i="12"/>
  <c r="K219" i="12"/>
  <c r="I219" i="12"/>
  <c r="L218" i="12"/>
  <c r="K218" i="12"/>
  <c r="L217" i="12"/>
  <c r="K217" i="12"/>
  <c r="J217" i="12"/>
  <c r="I217" i="12"/>
  <c r="H217" i="12"/>
  <c r="G217" i="12"/>
  <c r="L216" i="12"/>
  <c r="K216" i="12"/>
  <c r="L215" i="12"/>
  <c r="K215" i="12"/>
  <c r="L214" i="12"/>
  <c r="K214" i="12"/>
  <c r="J214" i="12"/>
  <c r="I214" i="12"/>
  <c r="H214" i="12"/>
  <c r="N214" i="12" s="1"/>
  <c r="L213" i="12"/>
  <c r="K213" i="12"/>
  <c r="J213" i="12"/>
  <c r="I213" i="12"/>
  <c r="G213" i="12"/>
  <c r="L212" i="12"/>
  <c r="K212" i="12"/>
  <c r="J212" i="12"/>
  <c r="I212" i="12"/>
  <c r="H212" i="12"/>
  <c r="G212" i="12"/>
  <c r="M212" i="12" s="1"/>
  <c r="L211" i="12"/>
  <c r="K211" i="12"/>
  <c r="J211" i="12"/>
  <c r="I211" i="12"/>
  <c r="G211" i="12"/>
  <c r="L210" i="12"/>
  <c r="K210" i="12"/>
  <c r="H210" i="12"/>
  <c r="L209" i="12"/>
  <c r="K209" i="12"/>
  <c r="L208" i="12"/>
  <c r="K208" i="12"/>
  <c r="I208" i="12"/>
  <c r="H208" i="12"/>
  <c r="G208" i="12"/>
  <c r="L207" i="12"/>
  <c r="K207" i="12"/>
  <c r="J207" i="12"/>
  <c r="L206" i="12"/>
  <c r="K206" i="12"/>
  <c r="J206" i="12"/>
  <c r="I206" i="12"/>
  <c r="H206" i="12"/>
  <c r="N206" i="12" s="1"/>
  <c r="L205" i="12"/>
  <c r="K205" i="12"/>
  <c r="H205" i="12"/>
  <c r="L204" i="12"/>
  <c r="K204" i="12"/>
  <c r="L203" i="12"/>
  <c r="K203" i="12"/>
  <c r="L202" i="12"/>
  <c r="K202" i="12"/>
  <c r="K201" i="12"/>
  <c r="L201" i="12"/>
  <c r="I201" i="12"/>
  <c r="H201" i="12"/>
  <c r="G201" i="12"/>
  <c r="L200" i="12"/>
  <c r="K200" i="12"/>
  <c r="J200" i="12"/>
  <c r="H200" i="12"/>
  <c r="G200" i="12"/>
  <c r="M200" i="12" s="1"/>
  <c r="L199" i="12"/>
  <c r="K199" i="12"/>
  <c r="J199" i="12"/>
  <c r="I199" i="12"/>
  <c r="H199" i="12"/>
  <c r="N199" i="12" s="1"/>
  <c r="G199" i="12"/>
  <c r="M199" i="12" s="1"/>
  <c r="L198" i="12"/>
  <c r="K198" i="12"/>
  <c r="J198" i="12"/>
  <c r="H198" i="12"/>
  <c r="L197" i="12"/>
  <c r="K197" i="12"/>
  <c r="L196" i="12"/>
  <c r="K196" i="12"/>
  <c r="J196" i="12"/>
  <c r="I196" i="12"/>
  <c r="L195" i="12"/>
  <c r="K195" i="12"/>
  <c r="L194" i="12"/>
  <c r="K194" i="12"/>
  <c r="J194" i="12"/>
  <c r="I194" i="12"/>
  <c r="H194" i="12"/>
  <c r="N194" i="12" s="1"/>
  <c r="G194" i="12"/>
  <c r="M194" i="12" s="1"/>
  <c r="L193" i="12"/>
  <c r="K193" i="12"/>
  <c r="I193" i="12"/>
  <c r="L192" i="12"/>
  <c r="K192" i="12"/>
  <c r="J192" i="12"/>
  <c r="I192" i="12"/>
  <c r="H192" i="12"/>
  <c r="N192" i="12" s="1"/>
  <c r="G192" i="12"/>
  <c r="M192" i="12" s="1"/>
  <c r="L191" i="12"/>
  <c r="K191" i="12"/>
  <c r="J191" i="12"/>
  <c r="G191" i="12"/>
  <c r="L190" i="12"/>
  <c r="K190" i="12"/>
  <c r="J190" i="12"/>
  <c r="I190" i="12"/>
  <c r="H190" i="12"/>
  <c r="N190" i="12" s="1"/>
  <c r="L189" i="12"/>
  <c r="K189" i="12"/>
  <c r="J347" i="12"/>
  <c r="D188" i="12"/>
  <c r="H348" i="12"/>
  <c r="C188" i="12"/>
  <c r="G307" i="12" s="1"/>
  <c r="G361" i="12"/>
  <c r="L180" i="12"/>
  <c r="K180" i="12"/>
  <c r="J180" i="12"/>
  <c r="I180" i="12"/>
  <c r="H180" i="12"/>
  <c r="N180" i="12" s="1"/>
  <c r="G180" i="12"/>
  <c r="M180" i="12" s="1"/>
  <c r="L179" i="12"/>
  <c r="K179" i="12"/>
  <c r="J179" i="12"/>
  <c r="I179" i="12"/>
  <c r="H179" i="12"/>
  <c r="N179" i="12" s="1"/>
  <c r="G179" i="12"/>
  <c r="L178" i="12"/>
  <c r="K178" i="12"/>
  <c r="J178" i="12"/>
  <c r="E81" i="12"/>
  <c r="I157" i="12" s="1"/>
  <c r="I178" i="12"/>
  <c r="H178" i="12"/>
  <c r="L177" i="12"/>
  <c r="K177" i="12"/>
  <c r="F81" i="12"/>
  <c r="J152" i="12" s="1"/>
  <c r="L176" i="12"/>
  <c r="K176" i="12"/>
  <c r="J176" i="12"/>
  <c r="I176" i="12"/>
  <c r="L175" i="12"/>
  <c r="K175" i="12"/>
  <c r="I175" i="12"/>
  <c r="H175" i="12"/>
  <c r="L174" i="12"/>
  <c r="K174" i="12"/>
  <c r="J174" i="12"/>
  <c r="I174" i="12"/>
  <c r="G174" i="12"/>
  <c r="L173" i="12"/>
  <c r="K173" i="12"/>
  <c r="J173" i="12"/>
  <c r="I173" i="12"/>
  <c r="H173" i="12"/>
  <c r="N173" i="12" s="1"/>
  <c r="G173" i="12"/>
  <c r="L172" i="12"/>
  <c r="K172" i="12"/>
  <c r="J172" i="12"/>
  <c r="I172" i="12"/>
  <c r="H172" i="12"/>
  <c r="N172" i="12" s="1"/>
  <c r="G172" i="12"/>
  <c r="M172" i="12" s="1"/>
  <c r="L171" i="12"/>
  <c r="K171" i="12"/>
  <c r="J171" i="12"/>
  <c r="H171" i="12"/>
  <c r="G171" i="12"/>
  <c r="M171" i="12" s="1"/>
  <c r="L170" i="12"/>
  <c r="K170" i="12"/>
  <c r="K169" i="12"/>
  <c r="L169" i="12"/>
  <c r="J169" i="12"/>
  <c r="I169" i="12"/>
  <c r="G169" i="12"/>
  <c r="L168" i="12"/>
  <c r="K168" i="12"/>
  <c r="J168" i="12"/>
  <c r="L167" i="12"/>
  <c r="K167" i="12"/>
  <c r="J167" i="12"/>
  <c r="I167" i="12"/>
  <c r="H167" i="12"/>
  <c r="N167" i="12" s="1"/>
  <c r="L166" i="12"/>
  <c r="K166" i="12"/>
  <c r="L165" i="12"/>
  <c r="K165" i="12"/>
  <c r="J165" i="12"/>
  <c r="I165" i="12"/>
  <c r="H165" i="12"/>
  <c r="N165" i="12" s="1"/>
  <c r="G165" i="12"/>
  <c r="L164" i="12"/>
  <c r="K164" i="12"/>
  <c r="J164" i="12"/>
  <c r="I164" i="12"/>
  <c r="H164" i="12"/>
  <c r="N164" i="12" s="1"/>
  <c r="G164" i="12"/>
  <c r="M164" i="12" s="1"/>
  <c r="L163" i="12"/>
  <c r="K163" i="12"/>
  <c r="J163" i="12"/>
  <c r="I163" i="12"/>
  <c r="H163" i="12"/>
  <c r="G163" i="12"/>
  <c r="K162" i="12"/>
  <c r="L162" i="12"/>
  <c r="J162" i="12"/>
  <c r="I162" i="12"/>
  <c r="H162" i="12"/>
  <c r="G162" i="12"/>
  <c r="L161" i="12"/>
  <c r="K161" i="12"/>
  <c r="J161" i="12"/>
  <c r="I161" i="12"/>
  <c r="H161" i="12"/>
  <c r="G161" i="12"/>
  <c r="L160" i="12"/>
  <c r="K160" i="12"/>
  <c r="J160" i="12"/>
  <c r="I160" i="12"/>
  <c r="H160" i="12"/>
  <c r="N160" i="12" s="1"/>
  <c r="G160" i="12"/>
  <c r="M160" i="12" s="1"/>
  <c r="K159" i="12"/>
  <c r="L159" i="12"/>
  <c r="J159" i="12"/>
  <c r="I159" i="12"/>
  <c r="H159" i="12"/>
  <c r="G159" i="12"/>
  <c r="L158" i="12"/>
  <c r="K158" i="12"/>
  <c r="J158" i="12"/>
  <c r="I158" i="12"/>
  <c r="H158" i="12"/>
  <c r="N158" i="12" s="1"/>
  <c r="G158" i="12"/>
  <c r="M158" i="12" s="1"/>
  <c r="L157" i="12"/>
  <c r="K157" i="12"/>
  <c r="L156" i="12"/>
  <c r="K156" i="12"/>
  <c r="J156" i="12"/>
  <c r="H156" i="12"/>
  <c r="N156" i="12" s="1"/>
  <c r="L155" i="12"/>
  <c r="K155" i="12"/>
  <c r="I155" i="12"/>
  <c r="L154" i="12"/>
  <c r="K154" i="12"/>
  <c r="L153" i="12"/>
  <c r="K153" i="12"/>
  <c r="L152" i="12"/>
  <c r="K152" i="12"/>
  <c r="L151" i="12"/>
  <c r="K151" i="12"/>
  <c r="J151" i="12"/>
  <c r="I151" i="12"/>
  <c r="H151" i="12"/>
  <c r="N151" i="12" s="1"/>
  <c r="G151" i="12"/>
  <c r="L150" i="12"/>
  <c r="K150" i="12"/>
  <c r="J150" i="12"/>
  <c r="L149" i="12"/>
  <c r="K149" i="12"/>
  <c r="J149" i="12"/>
  <c r="L148" i="12"/>
  <c r="K148" i="12"/>
  <c r="I148" i="12"/>
  <c r="L147" i="12"/>
  <c r="K147" i="12"/>
  <c r="L146" i="12"/>
  <c r="K146" i="12"/>
  <c r="L145" i="12"/>
  <c r="K145" i="12"/>
  <c r="L144" i="12"/>
  <c r="K144" i="12"/>
  <c r="L143" i="12"/>
  <c r="K143" i="12"/>
  <c r="J143" i="12"/>
  <c r="I143" i="12"/>
  <c r="G143" i="12"/>
  <c r="L142" i="12"/>
  <c r="K142" i="12"/>
  <c r="L141" i="12"/>
  <c r="K141" i="12"/>
  <c r="L140" i="12"/>
  <c r="K140" i="12"/>
  <c r="J140" i="12"/>
  <c r="I140" i="12"/>
  <c r="H140" i="12"/>
  <c r="N140" i="12" s="1"/>
  <c r="G140" i="12"/>
  <c r="M140" i="12" s="1"/>
  <c r="L139" i="12"/>
  <c r="K139" i="12"/>
  <c r="L138" i="12"/>
  <c r="K138" i="12"/>
  <c r="J138" i="12"/>
  <c r="I138" i="12"/>
  <c r="H138" i="12"/>
  <c r="N138" i="12" s="1"/>
  <c r="L137" i="12"/>
  <c r="K137" i="12"/>
  <c r="L136" i="12"/>
  <c r="K136" i="12"/>
  <c r="J136" i="12"/>
  <c r="I136" i="12"/>
  <c r="H136" i="12"/>
  <c r="G136" i="12"/>
  <c r="M136" i="12" s="1"/>
  <c r="L135" i="12"/>
  <c r="K135" i="12"/>
  <c r="L134" i="12"/>
  <c r="K134" i="12"/>
  <c r="J134" i="12"/>
  <c r="L133" i="12"/>
  <c r="K133" i="12"/>
  <c r="L132" i="12"/>
  <c r="K132" i="12"/>
  <c r="J132" i="12"/>
  <c r="H132" i="12"/>
  <c r="N132" i="12" s="1"/>
  <c r="G132" i="12"/>
  <c r="L131" i="12"/>
  <c r="K131" i="12"/>
  <c r="J131" i="12"/>
  <c r="I131" i="12"/>
  <c r="H131" i="12"/>
  <c r="N131" i="12" s="1"/>
  <c r="G131" i="12"/>
  <c r="L130" i="12"/>
  <c r="K130" i="12"/>
  <c r="J130" i="12"/>
  <c r="H130" i="12"/>
  <c r="G130" i="12"/>
  <c r="L129" i="12"/>
  <c r="K129" i="12"/>
  <c r="J129" i="12"/>
  <c r="L128" i="12"/>
  <c r="K128" i="12"/>
  <c r="I128" i="12"/>
  <c r="L127" i="12"/>
  <c r="K127" i="12"/>
  <c r="L126" i="12"/>
  <c r="K126" i="12"/>
  <c r="J126" i="12"/>
  <c r="I126" i="12"/>
  <c r="H126" i="12"/>
  <c r="N126" i="12" s="1"/>
  <c r="G126" i="12"/>
  <c r="L125" i="12"/>
  <c r="K125" i="12"/>
  <c r="L124" i="12"/>
  <c r="K124" i="12"/>
  <c r="L123" i="12"/>
  <c r="K123" i="12"/>
  <c r="L122" i="12"/>
  <c r="K122" i="12"/>
  <c r="J122" i="12"/>
  <c r="I122" i="12"/>
  <c r="H122" i="12"/>
  <c r="N122" i="12" s="1"/>
  <c r="L121" i="12"/>
  <c r="K121" i="12"/>
  <c r="J121" i="12"/>
  <c r="I121" i="12"/>
  <c r="K120" i="12"/>
  <c r="L120" i="12"/>
  <c r="J120" i="12"/>
  <c r="I120" i="12"/>
  <c r="G120" i="12"/>
  <c r="M120" i="12" s="1"/>
  <c r="L119" i="12"/>
  <c r="K119" i="12"/>
  <c r="J119" i="12"/>
  <c r="I119" i="12"/>
  <c r="H119" i="12"/>
  <c r="G119" i="12"/>
  <c r="M119" i="12" s="1"/>
  <c r="L118" i="12"/>
  <c r="K118" i="12"/>
  <c r="K117" i="12"/>
  <c r="L117" i="12"/>
  <c r="J117" i="12"/>
  <c r="I117" i="12"/>
  <c r="G117" i="12"/>
  <c r="M117" i="12" s="1"/>
  <c r="L116" i="12"/>
  <c r="K116" i="12"/>
  <c r="L115" i="12"/>
  <c r="K115" i="12"/>
  <c r="J115" i="12"/>
  <c r="L114" i="12"/>
  <c r="K114" i="12"/>
  <c r="J114" i="12"/>
  <c r="I114" i="12"/>
  <c r="G114" i="12"/>
  <c r="L113" i="12"/>
  <c r="K113" i="12"/>
  <c r="J113" i="12"/>
  <c r="I113" i="12"/>
  <c r="H113" i="12"/>
  <c r="N113" i="12" s="1"/>
  <c r="G113" i="12"/>
  <c r="L112" i="12"/>
  <c r="K112" i="12"/>
  <c r="J112" i="12"/>
  <c r="I112" i="12"/>
  <c r="H112" i="12"/>
  <c r="G112" i="12"/>
  <c r="M112" i="12" s="1"/>
  <c r="L111" i="12"/>
  <c r="K111" i="12"/>
  <c r="L110" i="12"/>
  <c r="K110" i="12"/>
  <c r="J110" i="12"/>
  <c r="I110" i="12"/>
  <c r="H110" i="12"/>
  <c r="G110" i="12"/>
  <c r="M110" i="12" s="1"/>
  <c r="L109" i="12"/>
  <c r="K109" i="12"/>
  <c r="I109" i="12"/>
  <c r="H109" i="12"/>
  <c r="N109" i="12" s="1"/>
  <c r="L108" i="12"/>
  <c r="K108" i="12"/>
  <c r="L107" i="12"/>
  <c r="K107" i="12"/>
  <c r="J107" i="12"/>
  <c r="I107" i="12"/>
  <c r="H107" i="12"/>
  <c r="N107" i="12" s="1"/>
  <c r="L106" i="12"/>
  <c r="K106" i="12"/>
  <c r="L105" i="12"/>
  <c r="K105" i="12"/>
  <c r="L104" i="12"/>
  <c r="K104" i="12"/>
  <c r="J104" i="12"/>
  <c r="I104" i="12"/>
  <c r="L103" i="12"/>
  <c r="K103" i="12"/>
  <c r="L102" i="12"/>
  <c r="K102" i="12"/>
  <c r="H102" i="12"/>
  <c r="G102" i="12"/>
  <c r="L101" i="12"/>
  <c r="K101" i="12"/>
  <c r="H101" i="12"/>
  <c r="G101" i="12"/>
  <c r="L100" i="12"/>
  <c r="K100" i="12"/>
  <c r="L99" i="12"/>
  <c r="K99" i="12"/>
  <c r="L98" i="12"/>
  <c r="K98" i="12"/>
  <c r="J98" i="12"/>
  <c r="G98" i="12"/>
  <c r="L97" i="12"/>
  <c r="K97" i="12"/>
  <c r="J97" i="12"/>
  <c r="L96" i="12"/>
  <c r="K96" i="12"/>
  <c r="I96" i="12"/>
  <c r="H96" i="12"/>
  <c r="N96" i="12" s="1"/>
  <c r="G96" i="12"/>
  <c r="M96" i="12" s="1"/>
  <c r="L95" i="12"/>
  <c r="K95" i="12"/>
  <c r="J95" i="12"/>
  <c r="I95" i="12"/>
  <c r="H95" i="12"/>
  <c r="N95" i="12" s="1"/>
  <c r="G95" i="12"/>
  <c r="M95" i="12" s="1"/>
  <c r="L94" i="12"/>
  <c r="K94" i="12"/>
  <c r="J94" i="12"/>
  <c r="I94" i="12"/>
  <c r="H94" i="12"/>
  <c r="N94" i="12" s="1"/>
  <c r="G94" i="12"/>
  <c r="M94" i="12" s="1"/>
  <c r="L93" i="12"/>
  <c r="K93" i="12"/>
  <c r="J93" i="12"/>
  <c r="I93" i="12"/>
  <c r="H93" i="12"/>
  <c r="N93" i="12" s="1"/>
  <c r="G93" i="12"/>
  <c r="M93" i="12" s="1"/>
  <c r="L92" i="12"/>
  <c r="K92" i="12"/>
  <c r="H92" i="12"/>
  <c r="N92" i="12" s="1"/>
  <c r="G92" i="12"/>
  <c r="L91" i="12"/>
  <c r="K91" i="12"/>
  <c r="J91" i="12"/>
  <c r="H91" i="12"/>
  <c r="N91" i="12" s="1"/>
  <c r="L90" i="12"/>
  <c r="K90" i="12"/>
  <c r="I90" i="12"/>
  <c r="H90" i="12"/>
  <c r="G90" i="12"/>
  <c r="L89" i="12"/>
  <c r="K89" i="12"/>
  <c r="J89" i="12"/>
  <c r="I89" i="12"/>
  <c r="H89" i="12"/>
  <c r="N89" i="12" s="1"/>
  <c r="G89" i="12"/>
  <c r="L88" i="12"/>
  <c r="K88" i="12"/>
  <c r="L87" i="12"/>
  <c r="K87" i="12"/>
  <c r="I87" i="12"/>
  <c r="H87" i="12"/>
  <c r="G87" i="12"/>
  <c r="L86" i="12"/>
  <c r="K86" i="12"/>
  <c r="L85" i="12"/>
  <c r="K85" i="12"/>
  <c r="K84" i="12"/>
  <c r="L84" i="12"/>
  <c r="J84" i="12"/>
  <c r="I84" i="12"/>
  <c r="G84" i="12"/>
  <c r="L83" i="12"/>
  <c r="K83" i="12"/>
  <c r="L82" i="12"/>
  <c r="K82" i="12"/>
  <c r="J170" i="12"/>
  <c r="I170" i="12"/>
  <c r="D81" i="12"/>
  <c r="H169" i="12" s="1"/>
  <c r="C81" i="12"/>
  <c r="G178" i="12"/>
  <c r="L73" i="12"/>
  <c r="K73" i="12"/>
  <c r="I73" i="12"/>
  <c r="L72" i="12"/>
  <c r="K72" i="12"/>
  <c r="J72" i="12"/>
  <c r="I72" i="12"/>
  <c r="H72" i="12"/>
  <c r="N72" i="12" s="1"/>
  <c r="G72" i="12"/>
  <c r="K71" i="12"/>
  <c r="F22" i="12"/>
  <c r="J73" i="12" s="1"/>
  <c r="H71" i="12"/>
  <c r="G71" i="12"/>
  <c r="K70" i="12"/>
  <c r="L70" i="12"/>
  <c r="J70" i="12"/>
  <c r="I70" i="12"/>
  <c r="H70" i="12"/>
  <c r="G70" i="12"/>
  <c r="L69" i="12"/>
  <c r="K69" i="12"/>
  <c r="J69" i="12"/>
  <c r="I69" i="12"/>
  <c r="H69" i="12"/>
  <c r="G69" i="12"/>
  <c r="M69" i="12" s="1"/>
  <c r="L68" i="12"/>
  <c r="K68" i="12"/>
  <c r="J68" i="12"/>
  <c r="I68" i="12"/>
  <c r="H68" i="12"/>
  <c r="N68" i="12" s="1"/>
  <c r="G68" i="12"/>
  <c r="M68" i="12" s="1"/>
  <c r="L67" i="12"/>
  <c r="K67" i="12"/>
  <c r="E22" i="12"/>
  <c r="I71" i="12" s="1"/>
  <c r="I67" i="12"/>
  <c r="L66" i="12"/>
  <c r="K66" i="12"/>
  <c r="J66" i="12"/>
  <c r="I66" i="12"/>
  <c r="H66" i="12"/>
  <c r="N66" i="12" s="1"/>
  <c r="G66" i="12"/>
  <c r="M66" i="12" s="1"/>
  <c r="K65" i="12"/>
  <c r="I65" i="12"/>
  <c r="L64" i="12"/>
  <c r="K64" i="12"/>
  <c r="J64" i="12"/>
  <c r="I64" i="12"/>
  <c r="K63" i="12"/>
  <c r="J63" i="12"/>
  <c r="I63" i="12"/>
  <c r="G63" i="12"/>
  <c r="L62" i="12"/>
  <c r="K62" i="12"/>
  <c r="H62" i="12"/>
  <c r="K61" i="12"/>
  <c r="J61" i="12"/>
  <c r="I61" i="12"/>
  <c r="G61" i="12"/>
  <c r="L60" i="12"/>
  <c r="K60" i="12"/>
  <c r="J60" i="12"/>
  <c r="I60" i="12"/>
  <c r="H60" i="12"/>
  <c r="N60" i="12" s="1"/>
  <c r="G60" i="12"/>
  <c r="K59" i="12"/>
  <c r="J59" i="12"/>
  <c r="I59" i="12"/>
  <c r="G59" i="12"/>
  <c r="L58" i="12"/>
  <c r="K58" i="12"/>
  <c r="J58" i="12"/>
  <c r="I58" i="12"/>
  <c r="H58" i="12"/>
  <c r="N58" i="12" s="1"/>
  <c r="G58" i="12"/>
  <c r="M58" i="12" s="1"/>
  <c r="K57" i="12"/>
  <c r="J57" i="12"/>
  <c r="I57" i="12"/>
  <c r="G57" i="12"/>
  <c r="L56" i="12"/>
  <c r="K56" i="12"/>
  <c r="J56" i="12"/>
  <c r="I56" i="12"/>
  <c r="H56" i="12"/>
  <c r="N56" i="12" s="1"/>
  <c r="G56" i="12"/>
  <c r="M56" i="12" s="1"/>
  <c r="L55" i="12"/>
  <c r="K55" i="12"/>
  <c r="J55" i="12"/>
  <c r="I55" i="12"/>
  <c r="H55" i="12"/>
  <c r="G55" i="12"/>
  <c r="M55" i="12" s="1"/>
  <c r="L54" i="12"/>
  <c r="K54" i="12"/>
  <c r="J54" i="12"/>
  <c r="I54" i="12"/>
  <c r="H54" i="12"/>
  <c r="N54" i="12" s="1"/>
  <c r="G54" i="12"/>
  <c r="M54" i="12" s="1"/>
  <c r="L53" i="12"/>
  <c r="K53" i="12"/>
  <c r="L52" i="12"/>
  <c r="K52" i="12"/>
  <c r="K51" i="12"/>
  <c r="J51" i="12"/>
  <c r="I51" i="12"/>
  <c r="G51" i="12"/>
  <c r="L50" i="12"/>
  <c r="K50" i="12"/>
  <c r="J50" i="12"/>
  <c r="I50" i="12"/>
  <c r="G50" i="12"/>
  <c r="K49" i="12"/>
  <c r="J49" i="12"/>
  <c r="I49" i="12"/>
  <c r="G49" i="12"/>
  <c r="L48" i="12"/>
  <c r="K48" i="12"/>
  <c r="J48" i="12"/>
  <c r="I48" i="12"/>
  <c r="G48" i="12"/>
  <c r="L47" i="12"/>
  <c r="K47" i="12"/>
  <c r="I47" i="12"/>
  <c r="G47" i="12"/>
  <c r="L46" i="12"/>
  <c r="K46" i="12"/>
  <c r="J46" i="12"/>
  <c r="I46" i="12"/>
  <c r="H46" i="12"/>
  <c r="N46" i="12" s="1"/>
  <c r="G46" i="12"/>
  <c r="M46" i="12" s="1"/>
  <c r="L45" i="12"/>
  <c r="K45" i="12"/>
  <c r="J45" i="12"/>
  <c r="I45" i="12"/>
  <c r="H45" i="12"/>
  <c r="N45" i="12" s="1"/>
  <c r="G45" i="12"/>
  <c r="M45" i="12" s="1"/>
  <c r="L44" i="12"/>
  <c r="K44" i="12"/>
  <c r="J44" i="12"/>
  <c r="I44" i="12"/>
  <c r="H44" i="12"/>
  <c r="N44" i="12" s="1"/>
  <c r="G44" i="12"/>
  <c r="M44" i="12" s="1"/>
  <c r="L43" i="12"/>
  <c r="K43" i="12"/>
  <c r="J43" i="12"/>
  <c r="I43" i="12"/>
  <c r="H43" i="12"/>
  <c r="G43" i="12"/>
  <c r="L42" i="12"/>
  <c r="K42" i="12"/>
  <c r="G42" i="12"/>
  <c r="K41" i="12"/>
  <c r="J41" i="12"/>
  <c r="I41" i="12"/>
  <c r="L40" i="12"/>
  <c r="K40" i="12"/>
  <c r="J40" i="12"/>
  <c r="I40" i="12"/>
  <c r="H40" i="12"/>
  <c r="G40" i="12"/>
  <c r="M40" i="12" s="1"/>
  <c r="K39" i="12"/>
  <c r="J39" i="12"/>
  <c r="I39" i="12"/>
  <c r="G39" i="12"/>
  <c r="L38" i="12"/>
  <c r="K38" i="12"/>
  <c r="J38" i="12"/>
  <c r="I38" i="12"/>
  <c r="H38" i="12"/>
  <c r="N38" i="12" s="1"/>
  <c r="G38" i="12"/>
  <c r="M38" i="12" s="1"/>
  <c r="L37" i="12"/>
  <c r="K37" i="12"/>
  <c r="J37" i="12"/>
  <c r="I37" i="12"/>
  <c r="H37" i="12"/>
  <c r="G37" i="12"/>
  <c r="M37" i="12" s="1"/>
  <c r="L36" i="12"/>
  <c r="K36" i="12"/>
  <c r="J36" i="12"/>
  <c r="I36" i="12"/>
  <c r="H36" i="12"/>
  <c r="N36" i="12" s="1"/>
  <c r="K35" i="12"/>
  <c r="J35" i="12"/>
  <c r="I35" i="12"/>
  <c r="L34" i="12"/>
  <c r="K34" i="12"/>
  <c r="J34" i="12"/>
  <c r="I34" i="12"/>
  <c r="H34" i="12"/>
  <c r="N34" i="12" s="1"/>
  <c r="G34" i="12"/>
  <c r="M34" i="12" s="1"/>
  <c r="K33" i="12"/>
  <c r="L32" i="12"/>
  <c r="K32" i="12"/>
  <c r="J32" i="12"/>
  <c r="I32" i="12"/>
  <c r="H32" i="12"/>
  <c r="N32" i="12" s="1"/>
  <c r="K31" i="12"/>
  <c r="J31" i="12"/>
  <c r="I31" i="12"/>
  <c r="G31" i="12"/>
  <c r="L30" i="12"/>
  <c r="K30" i="12"/>
  <c r="J30" i="12"/>
  <c r="I30" i="12"/>
  <c r="K29" i="12"/>
  <c r="J29" i="12"/>
  <c r="I29" i="12"/>
  <c r="G29" i="12"/>
  <c r="L28" i="12"/>
  <c r="K28" i="12"/>
  <c r="J28" i="12"/>
  <c r="I28" i="12"/>
  <c r="H28" i="12"/>
  <c r="N28" i="12" s="1"/>
  <c r="G28" i="12"/>
  <c r="M28" i="12" s="1"/>
  <c r="K27" i="12"/>
  <c r="J27" i="12"/>
  <c r="I27" i="12"/>
  <c r="G27" i="12"/>
  <c r="L26" i="12"/>
  <c r="K26" i="12"/>
  <c r="J26" i="12"/>
  <c r="I26" i="12"/>
  <c r="H26" i="12"/>
  <c r="K25" i="12"/>
  <c r="J25" i="12"/>
  <c r="I25" i="12"/>
  <c r="G25" i="12"/>
  <c r="L24" i="12"/>
  <c r="K24" i="12"/>
  <c r="J24" i="12"/>
  <c r="I24" i="12"/>
  <c r="H24" i="12"/>
  <c r="N24" i="12" s="1"/>
  <c r="L23" i="12"/>
  <c r="K23" i="12"/>
  <c r="J23" i="12"/>
  <c r="I23" i="12"/>
  <c r="H23" i="12"/>
  <c r="N23" i="12" s="1"/>
  <c r="G23" i="12"/>
  <c r="M23" i="12" s="1"/>
  <c r="J67" i="12"/>
  <c r="D22" i="12"/>
  <c r="C22" i="12"/>
  <c r="G22" i="12" s="1"/>
  <c r="G73" i="12"/>
  <c r="L640" i="11"/>
  <c r="K640" i="11"/>
  <c r="K639" i="11"/>
  <c r="L638" i="11"/>
  <c r="K638" i="11"/>
  <c r="F612" i="11"/>
  <c r="J638" i="11" s="1"/>
  <c r="E612" i="11"/>
  <c r="E14" i="11" s="1"/>
  <c r="I638" i="11"/>
  <c r="K637" i="11"/>
  <c r="L636" i="11"/>
  <c r="K636" i="11"/>
  <c r="I636" i="11"/>
  <c r="G636" i="11"/>
  <c r="K635" i="11"/>
  <c r="I635" i="11"/>
  <c r="G635" i="11"/>
  <c r="L634" i="11"/>
  <c r="K634" i="11"/>
  <c r="J634" i="11"/>
  <c r="I634" i="11"/>
  <c r="H634" i="11"/>
  <c r="K633" i="11"/>
  <c r="I633" i="11"/>
  <c r="G633" i="11"/>
  <c r="L632" i="11"/>
  <c r="K632" i="11"/>
  <c r="L631" i="11"/>
  <c r="K631" i="11"/>
  <c r="L630" i="11"/>
  <c r="K630" i="11"/>
  <c r="L629" i="11"/>
  <c r="K629" i="11"/>
  <c r="L628" i="11"/>
  <c r="K628" i="11"/>
  <c r="K627" i="11"/>
  <c r="L626" i="11"/>
  <c r="K626" i="11"/>
  <c r="J626" i="11"/>
  <c r="I626" i="11"/>
  <c r="H626" i="11"/>
  <c r="N626" i="11" s="1"/>
  <c r="G626" i="11"/>
  <c r="K625" i="11"/>
  <c r="I625" i="11"/>
  <c r="L624" i="11"/>
  <c r="K624" i="11"/>
  <c r="J624" i="11"/>
  <c r="I624" i="11"/>
  <c r="H624" i="11"/>
  <c r="N624" i="11" s="1"/>
  <c r="G624" i="11"/>
  <c r="M624" i="11" s="1"/>
  <c r="L623" i="11"/>
  <c r="K623" i="11"/>
  <c r="J623" i="11"/>
  <c r="L622" i="11"/>
  <c r="K622" i="11"/>
  <c r="J622" i="11"/>
  <c r="K621" i="11"/>
  <c r="J621" i="11"/>
  <c r="I621" i="11"/>
  <c r="G621" i="11"/>
  <c r="L620" i="11"/>
  <c r="K620" i="11"/>
  <c r="J620" i="11"/>
  <c r="G620" i="11"/>
  <c r="K619" i="11"/>
  <c r="G619" i="11"/>
  <c r="L618" i="11"/>
  <c r="K618" i="11"/>
  <c r="J618" i="11"/>
  <c r="I618" i="11"/>
  <c r="G618" i="11"/>
  <c r="K617" i="11"/>
  <c r="L616" i="11"/>
  <c r="K616" i="11"/>
  <c r="K615" i="11"/>
  <c r="L614" i="11"/>
  <c r="K614" i="11"/>
  <c r="L613" i="11"/>
  <c r="K613" i="11"/>
  <c r="J613" i="11"/>
  <c r="C612" i="11"/>
  <c r="G623" i="11" s="1"/>
  <c r="G637" i="11"/>
  <c r="K604" i="11"/>
  <c r="J604" i="11"/>
  <c r="I604" i="11"/>
  <c r="G604" i="11"/>
  <c r="L603" i="11"/>
  <c r="K603" i="11"/>
  <c r="J603" i="11"/>
  <c r="I603" i="11"/>
  <c r="H603" i="11"/>
  <c r="N603" i="11" s="1"/>
  <c r="G603" i="11"/>
  <c r="M603" i="11" s="1"/>
  <c r="K602" i="11"/>
  <c r="F371" i="11"/>
  <c r="J563" i="11" s="1"/>
  <c r="I602" i="11"/>
  <c r="G602" i="11"/>
  <c r="K601" i="11"/>
  <c r="L601" i="11"/>
  <c r="J601" i="11"/>
  <c r="I601" i="11"/>
  <c r="H601" i="11"/>
  <c r="G601" i="11"/>
  <c r="L600" i="11"/>
  <c r="K600" i="11"/>
  <c r="J600" i="11"/>
  <c r="I600" i="11"/>
  <c r="G600" i="11"/>
  <c r="L599" i="11"/>
  <c r="K599" i="11"/>
  <c r="I599" i="11"/>
  <c r="H599" i="11"/>
  <c r="G599" i="11"/>
  <c r="L598" i="11"/>
  <c r="K598" i="11"/>
  <c r="I598" i="11"/>
  <c r="G598" i="11"/>
  <c r="L597" i="11"/>
  <c r="K597" i="11"/>
  <c r="K596" i="11"/>
  <c r="J596" i="11"/>
  <c r="I596" i="11"/>
  <c r="G596" i="11"/>
  <c r="L595" i="11"/>
  <c r="K595" i="11"/>
  <c r="J595" i="11"/>
  <c r="I595" i="11"/>
  <c r="H595" i="11"/>
  <c r="N595" i="11" s="1"/>
  <c r="G595" i="11"/>
  <c r="K594" i="11"/>
  <c r="J594" i="11"/>
  <c r="I594" i="11"/>
  <c r="G594" i="11"/>
  <c r="K593" i="11"/>
  <c r="L593" i="11"/>
  <c r="J593" i="11"/>
  <c r="I593" i="11"/>
  <c r="H593" i="11"/>
  <c r="G593" i="11"/>
  <c r="L592" i="11"/>
  <c r="K592" i="11"/>
  <c r="J592" i="11"/>
  <c r="I592" i="11"/>
  <c r="H592" i="11"/>
  <c r="N592" i="11" s="1"/>
  <c r="G592" i="11"/>
  <c r="L591" i="11"/>
  <c r="K591" i="11"/>
  <c r="I591" i="11"/>
  <c r="G591" i="11"/>
  <c r="K590" i="11"/>
  <c r="L589" i="11"/>
  <c r="K589" i="11"/>
  <c r="K588" i="11"/>
  <c r="I588" i="11"/>
  <c r="G588" i="11"/>
  <c r="K587" i="11"/>
  <c r="L587" i="11"/>
  <c r="J587" i="11"/>
  <c r="I587" i="11"/>
  <c r="H587" i="11"/>
  <c r="G587" i="11"/>
  <c r="K586" i="11"/>
  <c r="I586" i="11"/>
  <c r="G586" i="11"/>
  <c r="L585" i="11"/>
  <c r="K585" i="11"/>
  <c r="I585" i="11"/>
  <c r="K584" i="11"/>
  <c r="J584" i="11"/>
  <c r="H584" i="11"/>
  <c r="G584" i="11"/>
  <c r="L583" i="11"/>
  <c r="K583" i="11"/>
  <c r="I583" i="11"/>
  <c r="G583" i="11"/>
  <c r="K582" i="11"/>
  <c r="I582" i="11"/>
  <c r="G582" i="11"/>
  <c r="L581" i="11"/>
  <c r="K581" i="11"/>
  <c r="J581" i="11"/>
  <c r="I581" i="11"/>
  <c r="H581" i="11"/>
  <c r="N581" i="11" s="1"/>
  <c r="G581" i="11"/>
  <c r="M581" i="11" s="1"/>
  <c r="K580" i="11"/>
  <c r="I580" i="11"/>
  <c r="G580" i="11"/>
  <c r="L579" i="11"/>
  <c r="K579" i="11"/>
  <c r="I579" i="11"/>
  <c r="H579" i="11"/>
  <c r="N579" i="11" s="1"/>
  <c r="G579" i="11"/>
  <c r="M579" i="11" s="1"/>
  <c r="K578" i="11"/>
  <c r="G578" i="11"/>
  <c r="L577" i="11"/>
  <c r="K577" i="11"/>
  <c r="H577" i="11"/>
  <c r="G577" i="11"/>
  <c r="K576" i="11"/>
  <c r="J576" i="11"/>
  <c r="I576" i="11"/>
  <c r="G576" i="11"/>
  <c r="L575" i="11"/>
  <c r="K575" i="11"/>
  <c r="J575" i="11"/>
  <c r="I575" i="11"/>
  <c r="H575" i="11"/>
  <c r="N575" i="11" s="1"/>
  <c r="G575" i="11"/>
  <c r="M575" i="11" s="1"/>
  <c r="K574" i="11"/>
  <c r="J574" i="11"/>
  <c r="I574" i="11"/>
  <c r="G574" i="11"/>
  <c r="L573" i="11"/>
  <c r="K573" i="11"/>
  <c r="J573" i="11"/>
  <c r="I573" i="11"/>
  <c r="H573" i="11"/>
  <c r="N573" i="11" s="1"/>
  <c r="G573" i="11"/>
  <c r="M573" i="11" s="1"/>
  <c r="K572" i="11"/>
  <c r="J572" i="11"/>
  <c r="I572" i="11"/>
  <c r="L571" i="11"/>
  <c r="K571" i="11"/>
  <c r="J571" i="11"/>
  <c r="I571" i="11"/>
  <c r="H571" i="11"/>
  <c r="N571" i="11" s="1"/>
  <c r="K570" i="11"/>
  <c r="J570" i="11"/>
  <c r="I570" i="11"/>
  <c r="G570" i="11"/>
  <c r="L569" i="11"/>
  <c r="K569" i="11"/>
  <c r="J569" i="11"/>
  <c r="I569" i="11"/>
  <c r="H569" i="11"/>
  <c r="N569" i="11" s="1"/>
  <c r="G569" i="11"/>
  <c r="M569" i="11" s="1"/>
  <c r="K568" i="11"/>
  <c r="I568" i="11"/>
  <c r="G568" i="11"/>
  <c r="L567" i="11"/>
  <c r="K567" i="11"/>
  <c r="K566" i="11"/>
  <c r="J566" i="11"/>
  <c r="I566" i="11"/>
  <c r="G566" i="11"/>
  <c r="L565" i="11"/>
  <c r="K565" i="11"/>
  <c r="J565" i="11"/>
  <c r="I565" i="11"/>
  <c r="H565" i="11"/>
  <c r="N565" i="11" s="1"/>
  <c r="G565" i="11"/>
  <c r="M565" i="11" s="1"/>
  <c r="K564" i="11"/>
  <c r="L563" i="11"/>
  <c r="K563" i="11"/>
  <c r="K562" i="11"/>
  <c r="J562" i="11"/>
  <c r="I562" i="11"/>
  <c r="G562" i="11"/>
  <c r="L561" i="11"/>
  <c r="K561" i="11"/>
  <c r="I561" i="11"/>
  <c r="G561" i="11"/>
  <c r="L560" i="11"/>
  <c r="K560" i="11"/>
  <c r="J560" i="11"/>
  <c r="I560" i="11"/>
  <c r="G560" i="11"/>
  <c r="L559" i="11"/>
  <c r="K559" i="11"/>
  <c r="J559" i="11"/>
  <c r="I559" i="11"/>
  <c r="H559" i="11"/>
  <c r="N559" i="11" s="1"/>
  <c r="G559" i="11"/>
  <c r="K558" i="11"/>
  <c r="L558" i="11"/>
  <c r="J558" i="11"/>
  <c r="I558" i="11"/>
  <c r="G558" i="11"/>
  <c r="M558" i="11" s="1"/>
  <c r="K557" i="11"/>
  <c r="L557" i="11"/>
  <c r="J557" i="11"/>
  <c r="I557" i="11"/>
  <c r="H557" i="11"/>
  <c r="G557" i="11"/>
  <c r="L556" i="11"/>
  <c r="K556" i="11"/>
  <c r="J556" i="11"/>
  <c r="I556" i="11"/>
  <c r="H556" i="11"/>
  <c r="N556" i="11" s="1"/>
  <c r="G556" i="11"/>
  <c r="M556" i="11" s="1"/>
  <c r="L555" i="11"/>
  <c r="K555" i="11"/>
  <c r="J555" i="11"/>
  <c r="I555" i="11"/>
  <c r="H555" i="11"/>
  <c r="N555" i="11" s="1"/>
  <c r="G555" i="11"/>
  <c r="M555" i="11" s="1"/>
  <c r="L554" i="11"/>
  <c r="K554" i="11"/>
  <c r="J554" i="11"/>
  <c r="I554" i="11"/>
  <c r="H554" i="11"/>
  <c r="N554" i="11" s="1"/>
  <c r="G554" i="11"/>
  <c r="M554" i="11" s="1"/>
  <c r="L553" i="11"/>
  <c r="K553" i="11"/>
  <c r="J553" i="11"/>
  <c r="I553" i="11"/>
  <c r="H553" i="11"/>
  <c r="N553" i="11" s="1"/>
  <c r="G553" i="11"/>
  <c r="M553" i="11" s="1"/>
  <c r="L552" i="11"/>
  <c r="K552" i="11"/>
  <c r="J552" i="11"/>
  <c r="I552" i="11"/>
  <c r="H552" i="11"/>
  <c r="N552" i="11" s="1"/>
  <c r="G552" i="11"/>
  <c r="M552" i="11" s="1"/>
  <c r="L551" i="11"/>
  <c r="K551" i="11"/>
  <c r="J551" i="11"/>
  <c r="E371" i="11"/>
  <c r="I551" i="11" s="1"/>
  <c r="K550" i="11"/>
  <c r="J550" i="11"/>
  <c r="I550" i="11"/>
  <c r="G550" i="11"/>
  <c r="L549" i="11"/>
  <c r="K549" i="11"/>
  <c r="J549" i="11"/>
  <c r="I549" i="11"/>
  <c r="H549" i="11"/>
  <c r="N549" i="11" s="1"/>
  <c r="G549" i="11"/>
  <c r="M549" i="11" s="1"/>
  <c r="K548" i="11"/>
  <c r="J548" i="11"/>
  <c r="I548" i="11"/>
  <c r="G548" i="11"/>
  <c r="L547" i="11"/>
  <c r="K547" i="11"/>
  <c r="J547" i="11"/>
  <c r="I547" i="11"/>
  <c r="H547" i="11"/>
  <c r="N547" i="11" s="1"/>
  <c r="G547" i="11"/>
  <c r="M547" i="11" s="1"/>
  <c r="K546" i="11"/>
  <c r="J546" i="11"/>
  <c r="I546" i="11"/>
  <c r="G546" i="11"/>
  <c r="L545" i="11"/>
  <c r="K545" i="11"/>
  <c r="J545" i="11"/>
  <c r="I545" i="11"/>
  <c r="H545" i="11"/>
  <c r="N545" i="11" s="1"/>
  <c r="G545" i="11"/>
  <c r="K544" i="11"/>
  <c r="L543" i="11"/>
  <c r="K543" i="11"/>
  <c r="J543" i="11"/>
  <c r="I543" i="11"/>
  <c r="K542" i="11"/>
  <c r="J542" i="11"/>
  <c r="I542" i="11"/>
  <c r="G542" i="11"/>
  <c r="L541" i="11"/>
  <c r="K541" i="11"/>
  <c r="J541" i="11"/>
  <c r="I541" i="11"/>
  <c r="H541" i="11"/>
  <c r="N541" i="11" s="1"/>
  <c r="G541" i="11"/>
  <c r="M541" i="11" s="1"/>
  <c r="K540" i="11"/>
  <c r="J540" i="11"/>
  <c r="L539" i="11"/>
  <c r="K539" i="11"/>
  <c r="I539" i="11"/>
  <c r="H539" i="11"/>
  <c r="N539" i="11" s="1"/>
  <c r="K538" i="11"/>
  <c r="J538" i="11"/>
  <c r="I538" i="11"/>
  <c r="G538" i="11"/>
  <c r="L537" i="11"/>
  <c r="K537" i="11"/>
  <c r="J537" i="11"/>
  <c r="I537" i="11"/>
  <c r="H537" i="11"/>
  <c r="N537" i="11" s="1"/>
  <c r="G537" i="11"/>
  <c r="M537" i="11" s="1"/>
  <c r="K536" i="11"/>
  <c r="J536" i="11"/>
  <c r="I536" i="11"/>
  <c r="G536" i="11"/>
  <c r="L535" i="11"/>
  <c r="K535" i="11"/>
  <c r="J535" i="11"/>
  <c r="I535" i="11"/>
  <c r="H535" i="11"/>
  <c r="N535" i="11" s="1"/>
  <c r="K534" i="11"/>
  <c r="J534" i="11"/>
  <c r="I534" i="11"/>
  <c r="G534" i="11"/>
  <c r="L533" i="11"/>
  <c r="K533" i="11"/>
  <c r="J533" i="11"/>
  <c r="I533" i="11"/>
  <c r="H533" i="11"/>
  <c r="N533" i="11" s="1"/>
  <c r="G533" i="11"/>
  <c r="M533" i="11" s="1"/>
  <c r="K532" i="11"/>
  <c r="J532" i="11"/>
  <c r="I532" i="11"/>
  <c r="G532" i="11"/>
  <c r="L531" i="11"/>
  <c r="K531" i="11"/>
  <c r="J531" i="11"/>
  <c r="I531" i="11"/>
  <c r="H531" i="11"/>
  <c r="N531" i="11" s="1"/>
  <c r="G531" i="11"/>
  <c r="M531" i="11" s="1"/>
  <c r="K530" i="11"/>
  <c r="J530" i="11"/>
  <c r="I530" i="11"/>
  <c r="G530" i="11"/>
  <c r="K529" i="11"/>
  <c r="L529" i="11"/>
  <c r="I529" i="11"/>
  <c r="H529" i="11"/>
  <c r="G529" i="11"/>
  <c r="K528" i="11"/>
  <c r="L527" i="11"/>
  <c r="K527" i="11"/>
  <c r="J527" i="11"/>
  <c r="I527" i="11"/>
  <c r="H527" i="11"/>
  <c r="N527" i="11" s="1"/>
  <c r="G527" i="11"/>
  <c r="M527" i="11" s="1"/>
  <c r="K526" i="11"/>
  <c r="J526" i="11"/>
  <c r="I526" i="11"/>
  <c r="G526" i="11"/>
  <c r="L525" i="11"/>
  <c r="K525" i="11"/>
  <c r="J525" i="11"/>
  <c r="I525" i="11"/>
  <c r="H525" i="11"/>
  <c r="N525" i="11" s="1"/>
  <c r="G525" i="11"/>
  <c r="M525" i="11" s="1"/>
  <c r="K524" i="11"/>
  <c r="J524" i="11"/>
  <c r="I524" i="11"/>
  <c r="G524" i="11"/>
  <c r="L523" i="11"/>
  <c r="K523" i="11"/>
  <c r="I523" i="11"/>
  <c r="H523" i="11"/>
  <c r="N523" i="11" s="1"/>
  <c r="G523" i="11"/>
  <c r="M523" i="11" s="1"/>
  <c r="K522" i="11"/>
  <c r="J522" i="11"/>
  <c r="I522" i="11"/>
  <c r="G522" i="11"/>
  <c r="L521" i="11"/>
  <c r="K521" i="11"/>
  <c r="J521" i="11"/>
  <c r="I521" i="11"/>
  <c r="H521" i="11"/>
  <c r="N521" i="11" s="1"/>
  <c r="G521" i="11"/>
  <c r="M521" i="11" s="1"/>
  <c r="K520" i="11"/>
  <c r="I520" i="11"/>
  <c r="G520" i="11"/>
  <c r="L519" i="11"/>
  <c r="K519" i="11"/>
  <c r="J519" i="11"/>
  <c r="I519" i="11"/>
  <c r="H519" i="11"/>
  <c r="N519" i="11" s="1"/>
  <c r="G519" i="11"/>
  <c r="M519" i="11" s="1"/>
  <c r="K518" i="11"/>
  <c r="I518" i="11"/>
  <c r="L517" i="11"/>
  <c r="K517" i="11"/>
  <c r="I517" i="11"/>
  <c r="H517" i="11"/>
  <c r="G517" i="11"/>
  <c r="K516" i="11"/>
  <c r="J516" i="11"/>
  <c r="I516" i="11"/>
  <c r="G516" i="11"/>
  <c r="L515" i="11"/>
  <c r="K515" i="11"/>
  <c r="J515" i="11"/>
  <c r="I515" i="11"/>
  <c r="G515" i="11"/>
  <c r="K514" i="11"/>
  <c r="I514" i="11"/>
  <c r="G514" i="11"/>
  <c r="L513" i="11"/>
  <c r="K513" i="11"/>
  <c r="J513" i="11"/>
  <c r="I513" i="11"/>
  <c r="H513" i="11"/>
  <c r="N513" i="11" s="1"/>
  <c r="G513" i="11"/>
  <c r="M513" i="11" s="1"/>
  <c r="K512" i="11"/>
  <c r="I512" i="11"/>
  <c r="G512" i="11"/>
  <c r="L511" i="11"/>
  <c r="K511" i="11"/>
  <c r="J511" i="11"/>
  <c r="I511" i="11"/>
  <c r="H511" i="11"/>
  <c r="N511" i="11" s="1"/>
  <c r="G511" i="11"/>
  <c r="M511" i="11" s="1"/>
  <c r="K510" i="11"/>
  <c r="J510" i="11"/>
  <c r="I510" i="11"/>
  <c r="G510" i="11"/>
  <c r="L509" i="11"/>
  <c r="K509" i="11"/>
  <c r="I509" i="11"/>
  <c r="G509" i="11"/>
  <c r="K508" i="11"/>
  <c r="J508" i="11"/>
  <c r="I508" i="11"/>
  <c r="G508" i="11"/>
  <c r="L507" i="11"/>
  <c r="K507" i="11"/>
  <c r="I507" i="11"/>
  <c r="L506" i="11"/>
  <c r="K506" i="11"/>
  <c r="J506" i="11"/>
  <c r="I506" i="11"/>
  <c r="H506" i="11"/>
  <c r="N506" i="11" s="1"/>
  <c r="G506" i="11"/>
  <c r="K505" i="11"/>
  <c r="L505" i="11"/>
  <c r="J505" i="11"/>
  <c r="I505" i="11"/>
  <c r="H505" i="11"/>
  <c r="G505" i="11"/>
  <c r="K504" i="11"/>
  <c r="J504" i="11"/>
  <c r="I504" i="11"/>
  <c r="G504" i="11"/>
  <c r="L503" i="11"/>
  <c r="K503" i="11"/>
  <c r="J503" i="11"/>
  <c r="I503" i="11"/>
  <c r="H503" i="11"/>
  <c r="N503" i="11" s="1"/>
  <c r="G503" i="11"/>
  <c r="L502" i="11"/>
  <c r="K502" i="11"/>
  <c r="J502" i="11"/>
  <c r="I502" i="11"/>
  <c r="H502" i="11"/>
  <c r="N502" i="11" s="1"/>
  <c r="G502" i="11"/>
  <c r="L501" i="11"/>
  <c r="K501" i="11"/>
  <c r="J501" i="11"/>
  <c r="I501" i="11"/>
  <c r="H501" i="11"/>
  <c r="N501" i="11" s="1"/>
  <c r="G501" i="11"/>
  <c r="L500" i="11"/>
  <c r="K500" i="11"/>
  <c r="J500" i="11"/>
  <c r="I500" i="11"/>
  <c r="H500" i="11"/>
  <c r="G500" i="11"/>
  <c r="L499" i="11"/>
  <c r="K499" i="11"/>
  <c r="I499" i="11"/>
  <c r="L498" i="11"/>
  <c r="K498" i="11"/>
  <c r="J498" i="11"/>
  <c r="I498" i="11"/>
  <c r="H498" i="11"/>
  <c r="N498" i="11" s="1"/>
  <c r="G498" i="11"/>
  <c r="L497" i="11"/>
  <c r="K497" i="11"/>
  <c r="J497" i="11"/>
  <c r="I497" i="11"/>
  <c r="H497" i="11"/>
  <c r="N497" i="11" s="1"/>
  <c r="K496" i="11"/>
  <c r="J496" i="11"/>
  <c r="I496" i="11"/>
  <c r="G496" i="11"/>
  <c r="L495" i="11"/>
  <c r="K495" i="11"/>
  <c r="J495" i="11"/>
  <c r="I495" i="11"/>
  <c r="G495" i="11"/>
  <c r="L494" i="11"/>
  <c r="K494" i="11"/>
  <c r="I494" i="11"/>
  <c r="G494" i="11"/>
  <c r="L493" i="11"/>
  <c r="K493" i="11"/>
  <c r="I493" i="11"/>
  <c r="L492" i="11"/>
  <c r="K492" i="11"/>
  <c r="I492" i="11"/>
  <c r="G492" i="11"/>
  <c r="L491" i="11"/>
  <c r="K491" i="11"/>
  <c r="I491" i="11"/>
  <c r="H491" i="11"/>
  <c r="N491" i="11" s="1"/>
  <c r="G491" i="11"/>
  <c r="M491" i="11" s="1"/>
  <c r="L490" i="11"/>
  <c r="K490" i="11"/>
  <c r="J490" i="11"/>
  <c r="I490" i="11"/>
  <c r="H490" i="11"/>
  <c r="N490" i="11" s="1"/>
  <c r="G490" i="11"/>
  <c r="M490" i="11" s="1"/>
  <c r="L489" i="11"/>
  <c r="K489" i="11"/>
  <c r="J489" i="11"/>
  <c r="I489" i="11"/>
  <c r="H489" i="11"/>
  <c r="N489" i="11" s="1"/>
  <c r="G489" i="11"/>
  <c r="M489" i="11" s="1"/>
  <c r="K488" i="11"/>
  <c r="L488" i="11"/>
  <c r="J488" i="11"/>
  <c r="I488" i="11"/>
  <c r="H488" i="11"/>
  <c r="G488" i="11"/>
  <c r="L487" i="11"/>
  <c r="K487" i="11"/>
  <c r="I487" i="11"/>
  <c r="K486" i="11"/>
  <c r="J486" i="11"/>
  <c r="I486" i="11"/>
  <c r="G486" i="11"/>
  <c r="L485" i="11"/>
  <c r="K485" i="11"/>
  <c r="I485" i="11"/>
  <c r="H485" i="11"/>
  <c r="L484" i="11"/>
  <c r="K484" i="11"/>
  <c r="I484" i="11"/>
  <c r="G484" i="11"/>
  <c r="L483" i="11"/>
  <c r="K483" i="11"/>
  <c r="I483" i="11"/>
  <c r="G483" i="11"/>
  <c r="L482" i="11"/>
  <c r="K482" i="11"/>
  <c r="J482" i="11"/>
  <c r="I482" i="11"/>
  <c r="H482" i="11"/>
  <c r="N482" i="11" s="1"/>
  <c r="G482" i="11"/>
  <c r="L481" i="11"/>
  <c r="K481" i="11"/>
  <c r="J481" i="11"/>
  <c r="I481" i="11"/>
  <c r="G481" i="11"/>
  <c r="L480" i="11"/>
  <c r="K480" i="11"/>
  <c r="J480" i="11"/>
  <c r="I480" i="11"/>
  <c r="H480" i="11"/>
  <c r="N480" i="11" s="1"/>
  <c r="G480" i="11"/>
  <c r="L479" i="11"/>
  <c r="K479" i="11"/>
  <c r="J479" i="11"/>
  <c r="I479" i="11"/>
  <c r="H479" i="11"/>
  <c r="N479" i="11" s="1"/>
  <c r="G479" i="11"/>
  <c r="L478" i="11"/>
  <c r="K478" i="11"/>
  <c r="I478" i="11"/>
  <c r="L477" i="11"/>
  <c r="K477" i="11"/>
  <c r="J477" i="11"/>
  <c r="I477" i="11"/>
  <c r="H477" i="11"/>
  <c r="N477" i="11" s="1"/>
  <c r="G477" i="11"/>
  <c r="L476" i="11"/>
  <c r="K476" i="11"/>
  <c r="J476" i="11"/>
  <c r="I476" i="11"/>
  <c r="L475" i="11"/>
  <c r="K475" i="11"/>
  <c r="J475" i="11"/>
  <c r="I475" i="11"/>
  <c r="H475" i="11"/>
  <c r="N475" i="11" s="1"/>
  <c r="G475" i="11"/>
  <c r="M475" i="11" s="1"/>
  <c r="L474" i="11"/>
  <c r="K474" i="11"/>
  <c r="J474" i="11"/>
  <c r="I474" i="11"/>
  <c r="H474" i="11"/>
  <c r="N474" i="11" s="1"/>
  <c r="G474" i="11"/>
  <c r="M474" i="11" s="1"/>
  <c r="L473" i="11"/>
  <c r="K473" i="11"/>
  <c r="L472" i="11"/>
  <c r="K472" i="11"/>
  <c r="J472" i="11"/>
  <c r="I472" i="11"/>
  <c r="L471" i="11"/>
  <c r="K471" i="11"/>
  <c r="I471" i="11"/>
  <c r="L470" i="11"/>
  <c r="K470" i="11"/>
  <c r="I470" i="11"/>
  <c r="L469" i="11"/>
  <c r="K469" i="11"/>
  <c r="I469" i="11"/>
  <c r="L468" i="11"/>
  <c r="K468" i="11"/>
  <c r="J468" i="11"/>
  <c r="I468" i="11"/>
  <c r="H468" i="11"/>
  <c r="N468" i="11" s="1"/>
  <c r="G468" i="11"/>
  <c r="M468" i="11" s="1"/>
  <c r="L467" i="11"/>
  <c r="K467" i="11"/>
  <c r="I467" i="11"/>
  <c r="L466" i="11"/>
  <c r="K466" i="11"/>
  <c r="I466" i="11"/>
  <c r="G466" i="11"/>
  <c r="L465" i="11"/>
  <c r="K465" i="11"/>
  <c r="I465" i="11"/>
  <c r="G465" i="11"/>
  <c r="L464" i="11"/>
  <c r="K464" i="11"/>
  <c r="J464" i="11"/>
  <c r="I464" i="11"/>
  <c r="G464" i="11"/>
  <c r="L463" i="11"/>
  <c r="K463" i="11"/>
  <c r="I463" i="11"/>
  <c r="H463" i="11"/>
  <c r="G463" i="11"/>
  <c r="L462" i="11"/>
  <c r="K462" i="11"/>
  <c r="I462" i="11"/>
  <c r="H462" i="11"/>
  <c r="N462" i="11" s="1"/>
  <c r="L461" i="11"/>
  <c r="K461" i="11"/>
  <c r="I461" i="11"/>
  <c r="H461" i="11"/>
  <c r="N461" i="11" s="1"/>
  <c r="G461" i="11"/>
  <c r="M461" i="11" s="1"/>
  <c r="L460" i="11"/>
  <c r="K460" i="11"/>
  <c r="L459" i="11"/>
  <c r="K459" i="11"/>
  <c r="I459" i="11"/>
  <c r="G459" i="11"/>
  <c r="L458" i="11"/>
  <c r="K458" i="11"/>
  <c r="J458" i="11"/>
  <c r="I458" i="11"/>
  <c r="H458" i="11"/>
  <c r="N458" i="11" s="1"/>
  <c r="G458" i="11"/>
  <c r="L457" i="11"/>
  <c r="K457" i="11"/>
  <c r="J457" i="11"/>
  <c r="I457" i="11"/>
  <c r="H457" i="11"/>
  <c r="G457" i="11"/>
  <c r="K456" i="11"/>
  <c r="L456" i="11"/>
  <c r="I456" i="11"/>
  <c r="H456" i="11"/>
  <c r="G456" i="11"/>
  <c r="L455" i="11"/>
  <c r="K455" i="11"/>
  <c r="J455" i="11"/>
  <c r="I455" i="11"/>
  <c r="H455" i="11"/>
  <c r="N455" i="11" s="1"/>
  <c r="G455" i="11"/>
  <c r="M455" i="11" s="1"/>
  <c r="L454" i="11"/>
  <c r="K454" i="11"/>
  <c r="J454" i="11"/>
  <c r="I454" i="11"/>
  <c r="H454" i="11"/>
  <c r="N454" i="11" s="1"/>
  <c r="G454" i="11"/>
  <c r="M454" i="11" s="1"/>
  <c r="L453" i="11"/>
  <c r="K453" i="11"/>
  <c r="J453" i="11"/>
  <c r="I453" i="11"/>
  <c r="H453" i="11"/>
  <c r="N453" i="11" s="1"/>
  <c r="G453" i="11"/>
  <c r="M453" i="11" s="1"/>
  <c r="L452" i="11"/>
  <c r="K452" i="11"/>
  <c r="J452" i="11"/>
  <c r="I452" i="11"/>
  <c r="H452" i="11"/>
  <c r="N452" i="11" s="1"/>
  <c r="G452" i="11"/>
  <c r="M452" i="11" s="1"/>
  <c r="L451" i="11"/>
  <c r="K451" i="11"/>
  <c r="L450" i="11"/>
  <c r="K450" i="11"/>
  <c r="J450" i="11"/>
  <c r="L449" i="11"/>
  <c r="K449" i="11"/>
  <c r="J449" i="11"/>
  <c r="H449" i="11"/>
  <c r="L448" i="11"/>
  <c r="K448" i="11"/>
  <c r="J448" i="11"/>
  <c r="I448" i="11"/>
  <c r="H448" i="11"/>
  <c r="N448" i="11" s="1"/>
  <c r="G448" i="11"/>
  <c r="M448" i="11" s="1"/>
  <c r="L447" i="11"/>
  <c r="K447" i="11"/>
  <c r="J447" i="11"/>
  <c r="I447" i="11"/>
  <c r="H447" i="11"/>
  <c r="N447" i="11" s="1"/>
  <c r="G447" i="11"/>
  <c r="M447" i="11" s="1"/>
  <c r="L446" i="11"/>
  <c r="K446" i="11"/>
  <c r="L445" i="11"/>
  <c r="K445" i="11"/>
  <c r="I445" i="11"/>
  <c r="G445" i="11"/>
  <c r="L444" i="11"/>
  <c r="K444" i="11"/>
  <c r="J444" i="11"/>
  <c r="I444" i="11"/>
  <c r="H444" i="11"/>
  <c r="N444" i="11" s="1"/>
  <c r="G444" i="11"/>
  <c r="L443" i="11"/>
  <c r="K443" i="11"/>
  <c r="J443" i="11"/>
  <c r="I443" i="11"/>
  <c r="G443" i="11"/>
  <c r="L442" i="11"/>
  <c r="K442" i="11"/>
  <c r="L441" i="11"/>
  <c r="K441" i="11"/>
  <c r="J441" i="11"/>
  <c r="I441" i="11"/>
  <c r="H441" i="11"/>
  <c r="N441" i="11" s="1"/>
  <c r="G441" i="11"/>
  <c r="L440" i="11"/>
  <c r="K440" i="11"/>
  <c r="I440" i="11"/>
  <c r="H440" i="11"/>
  <c r="N440" i="11" s="1"/>
  <c r="L439" i="11"/>
  <c r="K439" i="11"/>
  <c r="J439" i="11"/>
  <c r="I439" i="11"/>
  <c r="H439" i="11"/>
  <c r="N439" i="11" s="1"/>
  <c r="G439" i="11"/>
  <c r="L438" i="11"/>
  <c r="K438" i="11"/>
  <c r="J438" i="11"/>
  <c r="I438" i="11"/>
  <c r="H438" i="11"/>
  <c r="N438" i="11" s="1"/>
  <c r="G438" i="11"/>
  <c r="L437" i="11"/>
  <c r="K437" i="11"/>
  <c r="L436" i="11"/>
  <c r="K436" i="11"/>
  <c r="J436" i="11"/>
  <c r="I436" i="11"/>
  <c r="H436" i="11"/>
  <c r="N436" i="11" s="1"/>
  <c r="L435" i="11"/>
  <c r="K435" i="11"/>
  <c r="L434" i="11"/>
  <c r="K434" i="11"/>
  <c r="G434" i="11"/>
  <c r="L433" i="11"/>
  <c r="K433" i="11"/>
  <c r="I433" i="11"/>
  <c r="G433" i="11"/>
  <c r="L432" i="11"/>
  <c r="K432" i="11"/>
  <c r="J432" i="11"/>
  <c r="H432" i="11"/>
  <c r="G432" i="11"/>
  <c r="K431" i="11"/>
  <c r="L431" i="11"/>
  <c r="J431" i="11"/>
  <c r="I431" i="11"/>
  <c r="H431" i="11"/>
  <c r="G431" i="11"/>
  <c r="L430" i="11"/>
  <c r="K430" i="11"/>
  <c r="I430" i="11"/>
  <c r="L429" i="11"/>
  <c r="K429" i="11"/>
  <c r="H429" i="11"/>
  <c r="L428" i="11"/>
  <c r="K428" i="11"/>
  <c r="J428" i="11"/>
  <c r="I428" i="11"/>
  <c r="L427" i="11"/>
  <c r="K427" i="11"/>
  <c r="J427" i="11"/>
  <c r="I427" i="11"/>
  <c r="L426" i="11"/>
  <c r="K426" i="11"/>
  <c r="J426" i="11"/>
  <c r="L425" i="11"/>
  <c r="K425" i="11"/>
  <c r="J425" i="11"/>
  <c r="I425" i="11"/>
  <c r="H425" i="11"/>
  <c r="N425" i="11" s="1"/>
  <c r="G425" i="11"/>
  <c r="L424" i="11"/>
  <c r="K424" i="11"/>
  <c r="L423" i="11"/>
  <c r="K423" i="11"/>
  <c r="L422" i="11"/>
  <c r="K422" i="11"/>
  <c r="L421" i="11"/>
  <c r="K421" i="11"/>
  <c r="J421" i="11"/>
  <c r="I421" i="11"/>
  <c r="H421" i="11"/>
  <c r="N421" i="11" s="1"/>
  <c r="G421" i="11"/>
  <c r="M421" i="11" s="1"/>
  <c r="L420" i="11"/>
  <c r="K420" i="11"/>
  <c r="J420" i="11"/>
  <c r="I420" i="11"/>
  <c r="H420" i="11"/>
  <c r="N420" i="11" s="1"/>
  <c r="G420" i="11"/>
  <c r="M420" i="11" s="1"/>
  <c r="L419" i="11"/>
  <c r="K419" i="11"/>
  <c r="L418" i="11"/>
  <c r="K418" i="11"/>
  <c r="J418" i="11"/>
  <c r="I418" i="11"/>
  <c r="H418" i="11"/>
  <c r="N418" i="11" s="1"/>
  <c r="G418" i="11"/>
  <c r="M418" i="11" s="1"/>
  <c r="L417" i="11"/>
  <c r="K417" i="11"/>
  <c r="J417" i="11"/>
  <c r="I417" i="11"/>
  <c r="H417" i="11"/>
  <c r="N417" i="11" s="1"/>
  <c r="G417" i="11"/>
  <c r="L416" i="11"/>
  <c r="K416" i="11"/>
  <c r="I416" i="11"/>
  <c r="G416" i="11"/>
  <c r="L415" i="11"/>
  <c r="K415" i="11"/>
  <c r="J415" i="11"/>
  <c r="I415" i="11"/>
  <c r="H415" i="11"/>
  <c r="N415" i="11" s="1"/>
  <c r="G415" i="11"/>
  <c r="L414" i="11"/>
  <c r="K414" i="11"/>
  <c r="J414" i="11"/>
  <c r="I414" i="11"/>
  <c r="H414" i="11"/>
  <c r="N414" i="11" s="1"/>
  <c r="G414" i="11"/>
  <c r="L413" i="11"/>
  <c r="K413" i="11"/>
  <c r="L412" i="11"/>
  <c r="K412" i="11"/>
  <c r="J412" i="11"/>
  <c r="I412" i="11"/>
  <c r="H412" i="11"/>
  <c r="N412" i="11" s="1"/>
  <c r="G412" i="11"/>
  <c r="K411" i="11"/>
  <c r="L411" i="11"/>
  <c r="J411" i="11"/>
  <c r="I411" i="11"/>
  <c r="H411" i="11"/>
  <c r="G411" i="11"/>
  <c r="L410" i="11"/>
  <c r="K410" i="11"/>
  <c r="L409" i="11"/>
  <c r="K409" i="11"/>
  <c r="J409" i="11"/>
  <c r="I409" i="11"/>
  <c r="H409" i="11"/>
  <c r="N409" i="11" s="1"/>
  <c r="L408" i="11"/>
  <c r="K408" i="11"/>
  <c r="J408" i="11"/>
  <c r="I408" i="11"/>
  <c r="L407" i="11"/>
  <c r="K407" i="11"/>
  <c r="J407" i="11"/>
  <c r="H407" i="11"/>
  <c r="L406" i="11"/>
  <c r="K406" i="11"/>
  <c r="L405" i="11"/>
  <c r="K405" i="11"/>
  <c r="I405" i="11"/>
  <c r="L404" i="11"/>
  <c r="K404" i="11"/>
  <c r="I404" i="11"/>
  <c r="L403" i="11"/>
  <c r="K403" i="11"/>
  <c r="J403" i="11"/>
  <c r="I403" i="11"/>
  <c r="G403" i="11"/>
  <c r="L402" i="11"/>
  <c r="K402" i="11"/>
  <c r="L401" i="11"/>
  <c r="K401" i="11"/>
  <c r="J401" i="11"/>
  <c r="I401" i="11"/>
  <c r="H401" i="11"/>
  <c r="N401" i="11" s="1"/>
  <c r="L400" i="11"/>
  <c r="K400" i="11"/>
  <c r="J400" i="11"/>
  <c r="I400" i="11"/>
  <c r="H400" i="11"/>
  <c r="N400" i="11" s="1"/>
  <c r="G400" i="11"/>
  <c r="M400" i="11" s="1"/>
  <c r="L399" i="11"/>
  <c r="K399" i="11"/>
  <c r="J399" i="11"/>
  <c r="I399" i="11"/>
  <c r="H399" i="11"/>
  <c r="N399" i="11" s="1"/>
  <c r="G399" i="11"/>
  <c r="L398" i="11"/>
  <c r="K398" i="11"/>
  <c r="J398" i="11"/>
  <c r="I398" i="11"/>
  <c r="H398" i="11"/>
  <c r="N398" i="11" s="1"/>
  <c r="G398" i="11"/>
  <c r="L397" i="11"/>
  <c r="K397" i="11"/>
  <c r="J397" i="11"/>
  <c r="I397" i="11"/>
  <c r="H397" i="11"/>
  <c r="N397" i="11" s="1"/>
  <c r="G397" i="11"/>
  <c r="L396" i="11"/>
  <c r="K396" i="11"/>
  <c r="I396" i="11"/>
  <c r="L395" i="11"/>
  <c r="K395" i="11"/>
  <c r="I395" i="11"/>
  <c r="L394" i="11"/>
  <c r="K394" i="11"/>
  <c r="J394" i="11"/>
  <c r="I394" i="11"/>
  <c r="H394" i="11"/>
  <c r="N394" i="11" s="1"/>
  <c r="G394" i="11"/>
  <c r="M394" i="11" s="1"/>
  <c r="L393" i="11"/>
  <c r="K393" i="11"/>
  <c r="J393" i="11"/>
  <c r="I393" i="11"/>
  <c r="H393" i="11"/>
  <c r="N393" i="11" s="1"/>
  <c r="G393" i="11"/>
  <c r="M393" i="11" s="1"/>
  <c r="L392" i="11"/>
  <c r="K392" i="11"/>
  <c r="J392" i="11"/>
  <c r="I392" i="11"/>
  <c r="H392" i="11"/>
  <c r="N392" i="11" s="1"/>
  <c r="L391" i="11"/>
  <c r="K391" i="11"/>
  <c r="L390" i="11"/>
  <c r="K390" i="11"/>
  <c r="J390" i="11"/>
  <c r="I390" i="11"/>
  <c r="H390" i="11"/>
  <c r="N390" i="11" s="1"/>
  <c r="G390" i="11"/>
  <c r="M390" i="11" s="1"/>
  <c r="L389" i="11"/>
  <c r="K389" i="11"/>
  <c r="J389" i="11"/>
  <c r="I389" i="11"/>
  <c r="H389" i="11"/>
  <c r="L388" i="11"/>
  <c r="K388" i="11"/>
  <c r="J388" i="11"/>
  <c r="I388" i="11"/>
  <c r="G388" i="11"/>
  <c r="L387" i="11"/>
  <c r="K387" i="11"/>
  <c r="L386" i="11"/>
  <c r="K386" i="11"/>
  <c r="L385" i="11"/>
  <c r="K385" i="11"/>
  <c r="J385" i="11"/>
  <c r="H385" i="11"/>
  <c r="G385" i="11"/>
  <c r="L384" i="11"/>
  <c r="K384" i="11"/>
  <c r="I384" i="11"/>
  <c r="L383" i="11"/>
  <c r="K383" i="11"/>
  <c r="L382" i="11"/>
  <c r="K382" i="11"/>
  <c r="J382" i="11"/>
  <c r="I382" i="11"/>
  <c r="H382" i="11"/>
  <c r="N382" i="11" s="1"/>
  <c r="G382" i="11"/>
  <c r="M382" i="11" s="1"/>
  <c r="L381" i="11"/>
  <c r="K381" i="11"/>
  <c r="I381" i="11"/>
  <c r="L380" i="11"/>
  <c r="K380" i="11"/>
  <c r="J380" i="11"/>
  <c r="I380" i="11"/>
  <c r="L379" i="11"/>
  <c r="K379" i="11"/>
  <c r="J379" i="11"/>
  <c r="I379" i="11"/>
  <c r="H379" i="11"/>
  <c r="N379" i="11" s="1"/>
  <c r="L378" i="11"/>
  <c r="K378" i="11"/>
  <c r="H378" i="11"/>
  <c r="L377" i="11"/>
  <c r="K377" i="11"/>
  <c r="L376" i="11"/>
  <c r="K376" i="11"/>
  <c r="J376" i="11"/>
  <c r="I376" i="11"/>
  <c r="H376" i="11"/>
  <c r="N376" i="11" s="1"/>
  <c r="G376" i="11"/>
  <c r="L375" i="11"/>
  <c r="K375" i="11"/>
  <c r="J375" i="11"/>
  <c r="I375" i="11"/>
  <c r="H375" i="11"/>
  <c r="N375" i="11" s="1"/>
  <c r="G375" i="11"/>
  <c r="L374" i="11"/>
  <c r="K374" i="11"/>
  <c r="I374" i="11"/>
  <c r="L373" i="11"/>
  <c r="K373" i="11"/>
  <c r="J373" i="11"/>
  <c r="H373" i="11"/>
  <c r="L372" i="11"/>
  <c r="K372" i="11"/>
  <c r="I597" i="11"/>
  <c r="D371" i="11"/>
  <c r="H585" i="11" s="1"/>
  <c r="C371" i="11"/>
  <c r="L363" i="11"/>
  <c r="K363" i="11"/>
  <c r="J363" i="11"/>
  <c r="I363" i="11"/>
  <c r="H363" i="11"/>
  <c r="G363" i="11"/>
  <c r="L362" i="11"/>
  <c r="K362" i="11"/>
  <c r="J362" i="11"/>
  <c r="I362" i="11"/>
  <c r="H362" i="11"/>
  <c r="N362" i="11" s="1"/>
  <c r="G362" i="11"/>
  <c r="M362" i="11" s="1"/>
  <c r="L361" i="11"/>
  <c r="K361" i="11"/>
  <c r="J361" i="11"/>
  <c r="G361" i="11"/>
  <c r="L360" i="11"/>
  <c r="K360" i="11"/>
  <c r="J360" i="11"/>
  <c r="I360" i="11"/>
  <c r="H360" i="11"/>
  <c r="N360" i="11" s="1"/>
  <c r="G360" i="11"/>
  <c r="M360" i="11" s="1"/>
  <c r="L359" i="11"/>
  <c r="K359" i="11"/>
  <c r="J359" i="11"/>
  <c r="I359" i="11"/>
  <c r="G359" i="11"/>
  <c r="L358" i="11"/>
  <c r="K358" i="11"/>
  <c r="J358" i="11"/>
  <c r="I358" i="11"/>
  <c r="H358" i="11"/>
  <c r="N358" i="11" s="1"/>
  <c r="G358" i="11"/>
  <c r="K357" i="11"/>
  <c r="L357" i="11"/>
  <c r="J357" i="11"/>
  <c r="I357" i="11"/>
  <c r="H357" i="11"/>
  <c r="G357" i="11"/>
  <c r="L356" i="11"/>
  <c r="K356" i="11"/>
  <c r="J356" i="11"/>
  <c r="I356" i="11"/>
  <c r="H356" i="11"/>
  <c r="N356" i="11" s="1"/>
  <c r="G356" i="11"/>
  <c r="L355" i="11"/>
  <c r="K355" i="11"/>
  <c r="J355" i="11"/>
  <c r="I355" i="11"/>
  <c r="H355" i="11"/>
  <c r="N355" i="11" s="1"/>
  <c r="G355" i="11"/>
  <c r="L354" i="11"/>
  <c r="K354" i="11"/>
  <c r="J354" i="11"/>
  <c r="I354" i="11"/>
  <c r="G354" i="11"/>
  <c r="L353" i="11"/>
  <c r="K353" i="11"/>
  <c r="J353" i="11"/>
  <c r="I353" i="11"/>
  <c r="H353" i="11"/>
  <c r="G353" i="11"/>
  <c r="L352" i="11"/>
  <c r="K352" i="11"/>
  <c r="J352" i="11"/>
  <c r="I352" i="11"/>
  <c r="H352" i="11"/>
  <c r="N352" i="11" s="1"/>
  <c r="G352" i="11"/>
  <c r="L351" i="11"/>
  <c r="K351" i="11"/>
  <c r="J351" i="11"/>
  <c r="I351" i="11"/>
  <c r="H351" i="11"/>
  <c r="N351" i="11" s="1"/>
  <c r="G351" i="11"/>
  <c r="M351" i="11" s="1"/>
  <c r="L350" i="11"/>
  <c r="K350" i="11"/>
  <c r="I350" i="11"/>
  <c r="H350" i="11"/>
  <c r="N350" i="11" s="1"/>
  <c r="G350" i="11"/>
  <c r="K349" i="11"/>
  <c r="L349" i="11"/>
  <c r="J349" i="11"/>
  <c r="I349" i="11"/>
  <c r="H349" i="11"/>
  <c r="G349" i="11"/>
  <c r="L348" i="11"/>
  <c r="K348" i="11"/>
  <c r="J348" i="11"/>
  <c r="I348" i="11"/>
  <c r="H348" i="11"/>
  <c r="N348" i="11" s="1"/>
  <c r="G348" i="11"/>
  <c r="L347" i="11"/>
  <c r="K347" i="11"/>
  <c r="F188" i="11"/>
  <c r="F12" i="11" s="1"/>
  <c r="J347" i="11"/>
  <c r="I347" i="11"/>
  <c r="G347" i="11"/>
  <c r="L346" i="11"/>
  <c r="K346" i="11"/>
  <c r="J346" i="11"/>
  <c r="I346" i="11"/>
  <c r="H346" i="11"/>
  <c r="N346" i="11" s="1"/>
  <c r="G346" i="11"/>
  <c r="M346" i="11" s="1"/>
  <c r="L345" i="11"/>
  <c r="K345" i="11"/>
  <c r="J345" i="11"/>
  <c r="I345" i="11"/>
  <c r="H345" i="11"/>
  <c r="G345" i="11"/>
  <c r="M345" i="11" s="1"/>
  <c r="L344" i="11"/>
  <c r="K344" i="11"/>
  <c r="J344" i="11"/>
  <c r="I344" i="11"/>
  <c r="H344" i="11"/>
  <c r="N344" i="11" s="1"/>
  <c r="G344" i="11"/>
  <c r="M344" i="11" s="1"/>
  <c r="L343" i="11"/>
  <c r="K343" i="11"/>
  <c r="J343" i="11"/>
  <c r="I343" i="11"/>
  <c r="H343" i="11"/>
  <c r="L342" i="11"/>
  <c r="K342" i="11"/>
  <c r="J342" i="11"/>
  <c r="I342" i="11"/>
  <c r="H342" i="11"/>
  <c r="G342" i="11"/>
  <c r="L341" i="11"/>
  <c r="K341" i="11"/>
  <c r="J341" i="11"/>
  <c r="I341" i="11"/>
  <c r="H341" i="11"/>
  <c r="N341" i="11" s="1"/>
  <c r="G341" i="11"/>
  <c r="L340" i="11"/>
  <c r="K340" i="11"/>
  <c r="I340" i="11"/>
  <c r="H340" i="11"/>
  <c r="L339" i="11"/>
  <c r="K339" i="11"/>
  <c r="J339" i="11"/>
  <c r="I339" i="11"/>
  <c r="H339" i="11"/>
  <c r="N339" i="11" s="1"/>
  <c r="G339" i="11"/>
  <c r="M339" i="11" s="1"/>
  <c r="L338" i="11"/>
  <c r="K338" i="11"/>
  <c r="I338" i="11"/>
  <c r="G338" i="11"/>
  <c r="L337" i="11"/>
  <c r="K337" i="11"/>
  <c r="J337" i="11"/>
  <c r="I337" i="11"/>
  <c r="H337" i="11"/>
  <c r="N337" i="11" s="1"/>
  <c r="G337" i="11"/>
  <c r="L336" i="11"/>
  <c r="K336" i="11"/>
  <c r="J336" i="11"/>
  <c r="I336" i="11"/>
  <c r="H336" i="11"/>
  <c r="L335" i="11"/>
  <c r="K335" i="11"/>
  <c r="J335" i="11"/>
  <c r="I335" i="11"/>
  <c r="H335" i="11"/>
  <c r="N335" i="11" s="1"/>
  <c r="G335" i="11"/>
  <c r="L334" i="11"/>
  <c r="K334" i="11"/>
  <c r="J334" i="11"/>
  <c r="I334" i="11"/>
  <c r="H334" i="11"/>
  <c r="G334" i="11"/>
  <c r="M334" i="11" s="1"/>
  <c r="L333" i="11"/>
  <c r="K333" i="11"/>
  <c r="J333" i="11"/>
  <c r="I333" i="11"/>
  <c r="H333" i="11"/>
  <c r="N333" i="11" s="1"/>
  <c r="G333" i="11"/>
  <c r="K332" i="11"/>
  <c r="L332" i="11"/>
  <c r="J332" i="11"/>
  <c r="I332" i="11"/>
  <c r="G332" i="11"/>
  <c r="L331" i="11"/>
  <c r="K331" i="11"/>
  <c r="J331" i="11"/>
  <c r="I331" i="11"/>
  <c r="H331" i="11"/>
  <c r="G331" i="11"/>
  <c r="L330" i="11"/>
  <c r="K330" i="11"/>
  <c r="J330" i="11"/>
  <c r="I330" i="11"/>
  <c r="H330" i="11"/>
  <c r="N330" i="11" s="1"/>
  <c r="G330" i="11"/>
  <c r="L329" i="11"/>
  <c r="K329" i="11"/>
  <c r="J329" i="11"/>
  <c r="I329" i="11"/>
  <c r="L328" i="11"/>
  <c r="K328" i="11"/>
  <c r="J328" i="11"/>
  <c r="I328" i="11"/>
  <c r="G328" i="11"/>
  <c r="L327" i="11"/>
  <c r="K327" i="11"/>
  <c r="L326" i="11"/>
  <c r="K326" i="11"/>
  <c r="J326" i="11"/>
  <c r="I326" i="11"/>
  <c r="L325" i="11"/>
  <c r="K325" i="11"/>
  <c r="L324" i="11"/>
  <c r="K324" i="11"/>
  <c r="L323" i="11"/>
  <c r="K323" i="11"/>
  <c r="I323" i="11"/>
  <c r="G323" i="11"/>
  <c r="K322" i="11"/>
  <c r="L322" i="11"/>
  <c r="J322" i="11"/>
  <c r="I322" i="11"/>
  <c r="H322" i="11"/>
  <c r="G322" i="11"/>
  <c r="L321" i="11"/>
  <c r="K321" i="11"/>
  <c r="L320" i="11"/>
  <c r="K320" i="11"/>
  <c r="J320" i="11"/>
  <c r="I320" i="11"/>
  <c r="H320" i="11"/>
  <c r="N320" i="11" s="1"/>
  <c r="G320" i="11"/>
  <c r="K319" i="11"/>
  <c r="L319" i="11"/>
  <c r="J319" i="11"/>
  <c r="I319" i="11"/>
  <c r="H319" i="11"/>
  <c r="G319" i="11"/>
  <c r="L318" i="11"/>
  <c r="K318" i="11"/>
  <c r="J318" i="11"/>
  <c r="E188" i="11"/>
  <c r="E12" i="11" s="1"/>
  <c r="K317" i="11"/>
  <c r="L317" i="11"/>
  <c r="J317" i="11"/>
  <c r="I317" i="11"/>
  <c r="H317" i="11"/>
  <c r="G317" i="11"/>
  <c r="L316" i="11"/>
  <c r="K316" i="11"/>
  <c r="J316" i="11"/>
  <c r="I316" i="11"/>
  <c r="H316" i="11"/>
  <c r="N316" i="11" s="1"/>
  <c r="G316" i="11"/>
  <c r="L315" i="11"/>
  <c r="K315" i="11"/>
  <c r="J315" i="11"/>
  <c r="H315" i="11"/>
  <c r="G315" i="11"/>
  <c r="M315" i="11" s="1"/>
  <c r="L314" i="11"/>
  <c r="K314" i="11"/>
  <c r="J314" i="11"/>
  <c r="I314" i="11"/>
  <c r="H314" i="11"/>
  <c r="N314" i="11" s="1"/>
  <c r="G314" i="11"/>
  <c r="L313" i="11"/>
  <c r="K313" i="11"/>
  <c r="J313" i="11"/>
  <c r="I313" i="11"/>
  <c r="H313" i="11"/>
  <c r="N313" i="11" s="1"/>
  <c r="G313" i="11"/>
  <c r="M313" i="11" s="1"/>
  <c r="L312" i="11"/>
  <c r="K312" i="11"/>
  <c r="L311" i="11"/>
  <c r="K311" i="11"/>
  <c r="J311" i="11"/>
  <c r="I311" i="11"/>
  <c r="H311" i="11"/>
  <c r="N311" i="11" s="1"/>
  <c r="L310" i="11"/>
  <c r="K310" i="11"/>
  <c r="I310" i="11"/>
  <c r="G310" i="11"/>
  <c r="L309" i="11"/>
  <c r="K309" i="11"/>
  <c r="J309" i="11"/>
  <c r="I309" i="11"/>
  <c r="G309" i="11"/>
  <c r="L308" i="11"/>
  <c r="K308" i="11"/>
  <c r="J308" i="11"/>
  <c r="H308" i="11"/>
  <c r="N308" i="11" s="1"/>
  <c r="G308" i="11"/>
  <c r="M308" i="11" s="1"/>
  <c r="L307" i="11"/>
  <c r="K307" i="11"/>
  <c r="J307" i="11"/>
  <c r="I307" i="11"/>
  <c r="L306" i="11"/>
  <c r="K306" i="11"/>
  <c r="L305" i="11"/>
  <c r="K305" i="11"/>
  <c r="J305" i="11"/>
  <c r="I305" i="11"/>
  <c r="H305" i="11"/>
  <c r="N305" i="11" s="1"/>
  <c r="G305" i="11"/>
  <c r="M305" i="11" s="1"/>
  <c r="K304" i="11"/>
  <c r="L304" i="11"/>
  <c r="J304" i="11"/>
  <c r="I304" i="11"/>
  <c r="G304" i="11"/>
  <c r="L303" i="11"/>
  <c r="K303" i="11"/>
  <c r="J303" i="11"/>
  <c r="I303" i="11"/>
  <c r="H303" i="11"/>
  <c r="N303" i="11" s="1"/>
  <c r="G303" i="11"/>
  <c r="L302" i="11"/>
  <c r="K302" i="11"/>
  <c r="J302" i="11"/>
  <c r="I302" i="11"/>
  <c r="H302" i="11"/>
  <c r="N302" i="11" s="1"/>
  <c r="G302" i="11"/>
  <c r="L301" i="11"/>
  <c r="K301" i="11"/>
  <c r="J301" i="11"/>
  <c r="I301" i="11"/>
  <c r="H301" i="11"/>
  <c r="N301" i="11" s="1"/>
  <c r="G301" i="11"/>
  <c r="L300" i="11"/>
  <c r="K300" i="11"/>
  <c r="L299" i="11"/>
  <c r="K299" i="11"/>
  <c r="I299" i="11"/>
  <c r="G299" i="11"/>
  <c r="L298" i="11"/>
  <c r="K298" i="11"/>
  <c r="I298" i="11"/>
  <c r="L297" i="11"/>
  <c r="K297" i="11"/>
  <c r="J297" i="11"/>
  <c r="H297" i="11"/>
  <c r="G297" i="11"/>
  <c r="K296" i="11"/>
  <c r="L296" i="11"/>
  <c r="J296" i="11"/>
  <c r="I296" i="11"/>
  <c r="H296" i="11"/>
  <c r="G296" i="11"/>
  <c r="L295" i="11"/>
  <c r="K295" i="11"/>
  <c r="J295" i="11"/>
  <c r="I295" i="11"/>
  <c r="H295" i="11"/>
  <c r="N295" i="11" s="1"/>
  <c r="G295" i="11"/>
  <c r="M295" i="11" s="1"/>
  <c r="L294" i="11"/>
  <c r="K294" i="11"/>
  <c r="L293" i="11"/>
  <c r="K293" i="11"/>
  <c r="L292" i="11"/>
  <c r="K292" i="11"/>
  <c r="J292" i="11"/>
  <c r="I292" i="11"/>
  <c r="H292" i="11"/>
  <c r="N292" i="11" s="1"/>
  <c r="G292" i="11"/>
  <c r="L291" i="11"/>
  <c r="K291" i="11"/>
  <c r="J291" i="11"/>
  <c r="I291" i="11"/>
  <c r="H291" i="11"/>
  <c r="N291" i="11" s="1"/>
  <c r="G291" i="11"/>
  <c r="L290" i="11"/>
  <c r="K290" i="11"/>
  <c r="J290" i="11"/>
  <c r="I290" i="11"/>
  <c r="H290" i="11"/>
  <c r="N290" i="11" s="1"/>
  <c r="G290" i="11"/>
  <c r="L289" i="11"/>
  <c r="K289" i="11"/>
  <c r="J289" i="11"/>
  <c r="I289" i="11"/>
  <c r="H289" i="11"/>
  <c r="G289" i="11"/>
  <c r="M289" i="11" s="1"/>
  <c r="L288" i="11"/>
  <c r="K288" i="11"/>
  <c r="J288" i="11"/>
  <c r="H288" i="11"/>
  <c r="L287" i="11"/>
  <c r="K287" i="11"/>
  <c r="J287" i="11"/>
  <c r="I287" i="11"/>
  <c r="G287" i="11"/>
  <c r="L286" i="11"/>
  <c r="K286" i="11"/>
  <c r="J286" i="11"/>
  <c r="H286" i="11"/>
  <c r="G286" i="11"/>
  <c r="L285" i="11"/>
  <c r="K285" i="11"/>
  <c r="J285" i="11"/>
  <c r="I285" i="11"/>
  <c r="H285" i="11"/>
  <c r="G285" i="11"/>
  <c r="M285" i="11" s="1"/>
  <c r="L284" i="11"/>
  <c r="K284" i="11"/>
  <c r="I284" i="11"/>
  <c r="H284" i="11"/>
  <c r="G284" i="11"/>
  <c r="L283" i="11"/>
  <c r="K283" i="11"/>
  <c r="J283" i="11"/>
  <c r="I283" i="11"/>
  <c r="H283" i="11"/>
  <c r="G283" i="11"/>
  <c r="L282" i="11"/>
  <c r="K282" i="11"/>
  <c r="J282" i="11"/>
  <c r="I282" i="11"/>
  <c r="H282" i="11"/>
  <c r="N282" i="11" s="1"/>
  <c r="G282" i="11"/>
  <c r="L281" i="11"/>
  <c r="K281" i="11"/>
  <c r="I281" i="11"/>
  <c r="K280" i="11"/>
  <c r="L280" i="11"/>
  <c r="J280" i="11"/>
  <c r="I280" i="11"/>
  <c r="H280" i="11"/>
  <c r="G280" i="11"/>
  <c r="L279" i="11"/>
  <c r="K279" i="11"/>
  <c r="J279" i="11"/>
  <c r="I279" i="11"/>
  <c r="H279" i="11"/>
  <c r="N279" i="11" s="1"/>
  <c r="G279" i="11"/>
  <c r="M279" i="11" s="1"/>
  <c r="L278" i="11"/>
  <c r="K278" i="11"/>
  <c r="J278" i="11"/>
  <c r="I278" i="11"/>
  <c r="H278" i="11"/>
  <c r="N278" i="11" s="1"/>
  <c r="G278" i="11"/>
  <c r="L277" i="11"/>
  <c r="K277" i="11"/>
  <c r="J277" i="11"/>
  <c r="H277" i="11"/>
  <c r="G277" i="11"/>
  <c r="L276" i="11"/>
  <c r="K276" i="11"/>
  <c r="H276" i="11"/>
  <c r="N276" i="11" s="1"/>
  <c r="L275" i="11"/>
  <c r="K275" i="11"/>
  <c r="J275" i="11"/>
  <c r="I275" i="11"/>
  <c r="H275" i="11"/>
  <c r="N275" i="11" s="1"/>
  <c r="L274" i="11"/>
  <c r="K274" i="11"/>
  <c r="J274" i="11"/>
  <c r="I274" i="11"/>
  <c r="H274" i="11"/>
  <c r="G274" i="11"/>
  <c r="M274" i="11" s="1"/>
  <c r="L273" i="11"/>
  <c r="K273" i="11"/>
  <c r="J273" i="11"/>
  <c r="I273" i="11"/>
  <c r="H273" i="11"/>
  <c r="N273" i="11" s="1"/>
  <c r="G273" i="11"/>
  <c r="L272" i="11"/>
  <c r="K272" i="11"/>
  <c r="J272" i="11"/>
  <c r="I272" i="11"/>
  <c r="G272" i="11"/>
  <c r="L271" i="11"/>
  <c r="K271" i="11"/>
  <c r="I271" i="11"/>
  <c r="L270" i="11"/>
  <c r="K270" i="11"/>
  <c r="J270" i="11"/>
  <c r="I270" i="11"/>
  <c r="L269" i="11"/>
  <c r="K269" i="11"/>
  <c r="J269" i="11"/>
  <c r="I269" i="11"/>
  <c r="H269" i="11"/>
  <c r="N269" i="11" s="1"/>
  <c r="G269" i="11"/>
  <c r="L268" i="11"/>
  <c r="K268" i="11"/>
  <c r="J268" i="11"/>
  <c r="I268" i="11"/>
  <c r="H268" i="11"/>
  <c r="N268" i="11" s="1"/>
  <c r="G268" i="11"/>
  <c r="M268" i="11" s="1"/>
  <c r="L267" i="11"/>
  <c r="K267" i="11"/>
  <c r="J267" i="11"/>
  <c r="I267" i="11"/>
  <c r="G267" i="11"/>
  <c r="L266" i="11"/>
  <c r="K266" i="11"/>
  <c r="J266" i="11"/>
  <c r="I266" i="11"/>
  <c r="G266" i="11"/>
  <c r="L265" i="11"/>
  <c r="K265" i="11"/>
  <c r="J265" i="11"/>
  <c r="I265" i="11"/>
  <c r="L264" i="11"/>
  <c r="K264" i="11"/>
  <c r="J264" i="11"/>
  <c r="I264" i="11"/>
  <c r="H264" i="11"/>
  <c r="N264" i="11" s="1"/>
  <c r="G264" i="11"/>
  <c r="M264" i="11" s="1"/>
  <c r="L263" i="11"/>
  <c r="K263" i="11"/>
  <c r="J263" i="11"/>
  <c r="I263" i="11"/>
  <c r="H263" i="11"/>
  <c r="L262" i="11"/>
  <c r="K262" i="11"/>
  <c r="J262" i="11"/>
  <c r="I262" i="11"/>
  <c r="H262" i="11"/>
  <c r="N262" i="11" s="1"/>
  <c r="G262" i="11"/>
  <c r="M262" i="11" s="1"/>
  <c r="L261" i="11"/>
  <c r="K261" i="11"/>
  <c r="L260" i="11"/>
  <c r="K260" i="11"/>
  <c r="J260" i="11"/>
  <c r="L259" i="11"/>
  <c r="K259" i="11"/>
  <c r="J259" i="11"/>
  <c r="I259" i="11"/>
  <c r="H259" i="11"/>
  <c r="N259" i="11" s="1"/>
  <c r="G259" i="11"/>
  <c r="M259" i="11" s="1"/>
  <c r="L258" i="11"/>
  <c r="K258" i="11"/>
  <c r="L257" i="11"/>
  <c r="K257" i="11"/>
  <c r="I257" i="11"/>
  <c r="H257" i="11"/>
  <c r="G257" i="11"/>
  <c r="M257" i="11" s="1"/>
  <c r="L256" i="11"/>
  <c r="K256" i="11"/>
  <c r="J256" i="11"/>
  <c r="I256" i="11"/>
  <c r="H256" i="11"/>
  <c r="N256" i="11" s="1"/>
  <c r="G256" i="11"/>
  <c r="L255" i="11"/>
  <c r="K255" i="11"/>
  <c r="J255" i="11"/>
  <c r="L254" i="11"/>
  <c r="K254" i="11"/>
  <c r="J254" i="11"/>
  <c r="I254" i="11"/>
  <c r="H254" i="11"/>
  <c r="G254" i="11"/>
  <c r="M254" i="11" s="1"/>
  <c r="L253" i="11"/>
  <c r="K253" i="11"/>
  <c r="I253" i="11"/>
  <c r="H253" i="11"/>
  <c r="N253" i="11" s="1"/>
  <c r="G253" i="11"/>
  <c r="L252" i="11"/>
  <c r="K252" i="11"/>
  <c r="J252" i="11"/>
  <c r="I252" i="11"/>
  <c r="H252" i="11"/>
  <c r="G252" i="11"/>
  <c r="M252" i="11" s="1"/>
  <c r="L251" i="11"/>
  <c r="K251" i="11"/>
  <c r="J251" i="11"/>
  <c r="I251" i="11"/>
  <c r="H251" i="11"/>
  <c r="N251" i="11" s="1"/>
  <c r="G251" i="11"/>
  <c r="K250" i="11"/>
  <c r="L250" i="11"/>
  <c r="J250" i="11"/>
  <c r="I250" i="11"/>
  <c r="H250" i="11"/>
  <c r="G250" i="11"/>
  <c r="L249" i="11"/>
  <c r="K249" i="11"/>
  <c r="I249" i="11"/>
  <c r="H249" i="11"/>
  <c r="N249" i="11" s="1"/>
  <c r="G249" i="11"/>
  <c r="M249" i="11" s="1"/>
  <c r="L248" i="11"/>
  <c r="K248" i="11"/>
  <c r="J248" i="11"/>
  <c r="I248" i="11"/>
  <c r="H248" i="11"/>
  <c r="L247" i="11"/>
  <c r="K247" i="11"/>
  <c r="J247" i="11"/>
  <c r="I247" i="11"/>
  <c r="H247" i="11"/>
  <c r="N247" i="11" s="1"/>
  <c r="G247" i="11"/>
  <c r="M247" i="11" s="1"/>
  <c r="L246" i="11"/>
  <c r="K246" i="11"/>
  <c r="J246" i="11"/>
  <c r="I246" i="11"/>
  <c r="H246" i="11"/>
  <c r="N246" i="11" s="1"/>
  <c r="G246" i="11"/>
  <c r="L245" i="11"/>
  <c r="K245" i="11"/>
  <c r="J245" i="11"/>
  <c r="H245" i="11"/>
  <c r="G245" i="11"/>
  <c r="L244" i="11"/>
  <c r="K244" i="11"/>
  <c r="J244" i="11"/>
  <c r="I244" i="11"/>
  <c r="H244" i="11"/>
  <c r="N244" i="11" s="1"/>
  <c r="G244" i="11"/>
  <c r="L243" i="11"/>
  <c r="K243" i="11"/>
  <c r="J243" i="11"/>
  <c r="I243" i="11"/>
  <c r="H243" i="11"/>
  <c r="G243" i="11"/>
  <c r="L242" i="11"/>
  <c r="K242" i="11"/>
  <c r="L241" i="11"/>
  <c r="K241" i="11"/>
  <c r="J241" i="11"/>
  <c r="I241" i="11"/>
  <c r="H241" i="11"/>
  <c r="G241" i="11"/>
  <c r="M241" i="11" s="1"/>
  <c r="L240" i="11"/>
  <c r="K240" i="11"/>
  <c r="J240" i="11"/>
  <c r="I240" i="11"/>
  <c r="H240" i="11"/>
  <c r="N240" i="11" s="1"/>
  <c r="L239" i="11"/>
  <c r="K239" i="11"/>
  <c r="J239" i="11"/>
  <c r="I239" i="11"/>
  <c r="H239" i="11"/>
  <c r="N239" i="11" s="1"/>
  <c r="G239" i="11"/>
  <c r="K238" i="11"/>
  <c r="L238" i="11"/>
  <c r="J238" i="11"/>
  <c r="I238" i="11"/>
  <c r="H238" i="11"/>
  <c r="G238" i="11"/>
  <c r="L237" i="11"/>
  <c r="K237" i="11"/>
  <c r="J237" i="11"/>
  <c r="I237" i="11"/>
  <c r="H237" i="11"/>
  <c r="N237" i="11" s="1"/>
  <c r="G237" i="11"/>
  <c r="L236" i="11"/>
  <c r="K236" i="11"/>
  <c r="J236" i="11"/>
  <c r="I236" i="11"/>
  <c r="H236" i="11"/>
  <c r="N236" i="11" s="1"/>
  <c r="G236" i="11"/>
  <c r="M236" i="11" s="1"/>
  <c r="L235" i="11"/>
  <c r="K235" i="11"/>
  <c r="L234" i="11"/>
  <c r="K234" i="11"/>
  <c r="J234" i="11"/>
  <c r="I234" i="11"/>
  <c r="G234" i="11"/>
  <c r="L233" i="11"/>
  <c r="K233" i="11"/>
  <c r="I233" i="11"/>
  <c r="H233" i="11"/>
  <c r="N233" i="11" s="1"/>
  <c r="G233" i="11"/>
  <c r="M233" i="11" s="1"/>
  <c r="L232" i="11"/>
  <c r="K232" i="11"/>
  <c r="J232" i="11"/>
  <c r="I232" i="11"/>
  <c r="H232" i="11"/>
  <c r="G232" i="11"/>
  <c r="L231" i="11"/>
  <c r="K231" i="11"/>
  <c r="I231" i="11"/>
  <c r="G231" i="11"/>
  <c r="L230" i="11"/>
  <c r="K230" i="11"/>
  <c r="J230" i="11"/>
  <c r="L229" i="11"/>
  <c r="K229" i="11"/>
  <c r="I229" i="11"/>
  <c r="H229" i="11"/>
  <c r="N229" i="11" s="1"/>
  <c r="L228" i="11"/>
  <c r="K228" i="11"/>
  <c r="J228" i="11"/>
  <c r="I228" i="11"/>
  <c r="H228" i="11"/>
  <c r="N228" i="11" s="1"/>
  <c r="G228" i="11"/>
  <c r="L227" i="11"/>
  <c r="K227" i="11"/>
  <c r="I227" i="11"/>
  <c r="G227" i="11"/>
  <c r="L226" i="11"/>
  <c r="K226" i="11"/>
  <c r="J226" i="11"/>
  <c r="L225" i="11"/>
  <c r="K225" i="11"/>
  <c r="I225" i="11"/>
  <c r="L224" i="11"/>
  <c r="K224" i="11"/>
  <c r="J224" i="11"/>
  <c r="I224" i="11"/>
  <c r="H224" i="11"/>
  <c r="N224" i="11" s="1"/>
  <c r="G224" i="11"/>
  <c r="L223" i="11"/>
  <c r="K223" i="11"/>
  <c r="I223" i="11"/>
  <c r="L222" i="11"/>
  <c r="K222" i="11"/>
  <c r="J222" i="11"/>
  <c r="I222" i="11"/>
  <c r="L221" i="11"/>
  <c r="K221" i="11"/>
  <c r="J221" i="11"/>
  <c r="I221" i="11"/>
  <c r="L220" i="11"/>
  <c r="K220" i="11"/>
  <c r="L219" i="11"/>
  <c r="K219" i="11"/>
  <c r="I219" i="11"/>
  <c r="L218" i="11"/>
  <c r="K218" i="11"/>
  <c r="L217" i="11"/>
  <c r="K217" i="11"/>
  <c r="J217" i="11"/>
  <c r="I217" i="11"/>
  <c r="H217" i="11"/>
  <c r="G217" i="11"/>
  <c r="M217" i="11" s="1"/>
  <c r="L216" i="11"/>
  <c r="K216" i="11"/>
  <c r="L215" i="11"/>
  <c r="K215" i="11"/>
  <c r="J215" i="11"/>
  <c r="L214" i="11"/>
  <c r="K214" i="11"/>
  <c r="J214" i="11"/>
  <c r="I214" i="11"/>
  <c r="H214" i="11"/>
  <c r="N214" i="11" s="1"/>
  <c r="G214" i="11"/>
  <c r="L213" i="11"/>
  <c r="K213" i="11"/>
  <c r="J213" i="11"/>
  <c r="I213" i="11"/>
  <c r="H213" i="11"/>
  <c r="N213" i="11" s="1"/>
  <c r="G213" i="11"/>
  <c r="M213" i="11" s="1"/>
  <c r="L212" i="11"/>
  <c r="K212" i="11"/>
  <c r="J212" i="11"/>
  <c r="I212" i="11"/>
  <c r="H212" i="11"/>
  <c r="N212" i="11" s="1"/>
  <c r="G212" i="11"/>
  <c r="L211" i="11"/>
  <c r="K211" i="11"/>
  <c r="J211" i="11"/>
  <c r="I211" i="11"/>
  <c r="L210" i="11"/>
  <c r="K210" i="11"/>
  <c r="I210" i="11"/>
  <c r="L209" i="11"/>
  <c r="K209" i="11"/>
  <c r="H209" i="11"/>
  <c r="L208" i="11"/>
  <c r="K208" i="11"/>
  <c r="J208" i="11"/>
  <c r="I208" i="11"/>
  <c r="H208" i="11"/>
  <c r="G208" i="11"/>
  <c r="L207" i="11"/>
  <c r="K207" i="11"/>
  <c r="J207" i="11"/>
  <c r="I207" i="11"/>
  <c r="G207" i="11"/>
  <c r="L206" i="11"/>
  <c r="K206" i="11"/>
  <c r="J206" i="11"/>
  <c r="I206" i="11"/>
  <c r="H206" i="11"/>
  <c r="N206" i="11" s="1"/>
  <c r="G206" i="11"/>
  <c r="L205" i="11"/>
  <c r="K205" i="11"/>
  <c r="J205" i="11"/>
  <c r="I205" i="11"/>
  <c r="H205" i="11"/>
  <c r="G205" i="11"/>
  <c r="M205" i="11" s="1"/>
  <c r="L204" i="11"/>
  <c r="K204" i="11"/>
  <c r="L203" i="11"/>
  <c r="K203" i="11"/>
  <c r="I203" i="11"/>
  <c r="L202" i="11"/>
  <c r="K202" i="11"/>
  <c r="I202" i="11"/>
  <c r="L201" i="11"/>
  <c r="K201" i="11"/>
  <c r="J201" i="11"/>
  <c r="I201" i="11"/>
  <c r="L200" i="11"/>
  <c r="K200" i="11"/>
  <c r="J200" i="11"/>
  <c r="I200" i="11"/>
  <c r="H200" i="11"/>
  <c r="G200" i="11"/>
  <c r="M200" i="11" s="1"/>
  <c r="L199" i="11"/>
  <c r="K199" i="11"/>
  <c r="J199" i="11"/>
  <c r="I199" i="11"/>
  <c r="H199" i="11"/>
  <c r="N199" i="11" s="1"/>
  <c r="G199" i="11"/>
  <c r="M199" i="11" s="1"/>
  <c r="L198" i="11"/>
  <c r="K198" i="11"/>
  <c r="J198" i="11"/>
  <c r="I198" i="11"/>
  <c r="H198" i="11"/>
  <c r="G198" i="11"/>
  <c r="M198" i="11" s="1"/>
  <c r="L197" i="11"/>
  <c r="K197" i="11"/>
  <c r="I197" i="11"/>
  <c r="L196" i="11"/>
  <c r="K196" i="11"/>
  <c r="J196" i="11"/>
  <c r="I196" i="11"/>
  <c r="L195" i="11"/>
  <c r="K195" i="11"/>
  <c r="L194" i="11"/>
  <c r="K194" i="11"/>
  <c r="J194" i="11"/>
  <c r="I194" i="11"/>
  <c r="H194" i="11"/>
  <c r="N194" i="11" s="1"/>
  <c r="G194" i="11"/>
  <c r="L193" i="11"/>
  <c r="K193" i="11"/>
  <c r="I193" i="11"/>
  <c r="L192" i="11"/>
  <c r="K192" i="11"/>
  <c r="J192" i="11"/>
  <c r="I192" i="11"/>
  <c r="H192" i="11"/>
  <c r="G192" i="11"/>
  <c r="M192" i="11" s="1"/>
  <c r="L191" i="11"/>
  <c r="K191" i="11"/>
  <c r="H191" i="11"/>
  <c r="L190" i="11"/>
  <c r="K190" i="11"/>
  <c r="J190" i="11"/>
  <c r="I190" i="11"/>
  <c r="H190" i="11"/>
  <c r="N190" i="11" s="1"/>
  <c r="G190" i="11"/>
  <c r="L189" i="11"/>
  <c r="K189" i="11"/>
  <c r="J189" i="11"/>
  <c r="G189" i="11"/>
  <c r="I361" i="11"/>
  <c r="D188" i="11"/>
  <c r="H347" i="11" s="1"/>
  <c r="C188" i="11"/>
  <c r="G216" i="11" s="1"/>
  <c r="L180" i="11"/>
  <c r="K180" i="11"/>
  <c r="J180" i="11"/>
  <c r="I180" i="11"/>
  <c r="H180" i="11"/>
  <c r="N180" i="11" s="1"/>
  <c r="G180" i="11"/>
  <c r="M180" i="11" s="1"/>
  <c r="L179" i="11"/>
  <c r="K179" i="11"/>
  <c r="J179" i="11"/>
  <c r="I179" i="11"/>
  <c r="H179" i="11"/>
  <c r="G179" i="11"/>
  <c r="M179" i="11" s="1"/>
  <c r="L178" i="11"/>
  <c r="K178" i="11"/>
  <c r="J178" i="11"/>
  <c r="G178" i="11"/>
  <c r="L177" i="11"/>
  <c r="K177" i="11"/>
  <c r="F81" i="11"/>
  <c r="J166" i="11" s="1"/>
  <c r="E81" i="11"/>
  <c r="I178" i="11" s="1"/>
  <c r="I177" i="11"/>
  <c r="L176" i="11"/>
  <c r="K176" i="11"/>
  <c r="I176" i="11"/>
  <c r="G176" i="11"/>
  <c r="L175" i="11"/>
  <c r="K175" i="11"/>
  <c r="J175" i="11"/>
  <c r="I175" i="11"/>
  <c r="G175" i="11"/>
  <c r="L174" i="11"/>
  <c r="K174" i="11"/>
  <c r="J174" i="11"/>
  <c r="I174" i="11"/>
  <c r="H174" i="11"/>
  <c r="N174" i="11" s="1"/>
  <c r="G174" i="11"/>
  <c r="M174" i="11" s="1"/>
  <c r="L173" i="11"/>
  <c r="K173" i="11"/>
  <c r="J173" i="11"/>
  <c r="I173" i="11"/>
  <c r="H173" i="11"/>
  <c r="G173" i="11"/>
  <c r="L172" i="11"/>
  <c r="K172" i="11"/>
  <c r="J172" i="11"/>
  <c r="I172" i="11"/>
  <c r="H172" i="11"/>
  <c r="N172" i="11" s="1"/>
  <c r="L171" i="11"/>
  <c r="K171" i="11"/>
  <c r="I171" i="11"/>
  <c r="L170" i="11"/>
  <c r="K170" i="11"/>
  <c r="J170" i="11"/>
  <c r="H170" i="11"/>
  <c r="N170" i="11" s="1"/>
  <c r="L169" i="11"/>
  <c r="K169" i="11"/>
  <c r="J169" i="11"/>
  <c r="L168" i="11"/>
  <c r="K168" i="11"/>
  <c r="J168" i="11"/>
  <c r="I168" i="11"/>
  <c r="G168" i="11"/>
  <c r="L167" i="11"/>
  <c r="K167" i="11"/>
  <c r="J167" i="11"/>
  <c r="I167" i="11"/>
  <c r="H167" i="11"/>
  <c r="G167" i="11"/>
  <c r="L166" i="11"/>
  <c r="K166" i="11"/>
  <c r="G166" i="11"/>
  <c r="L165" i="11"/>
  <c r="K165" i="11"/>
  <c r="J165" i="11"/>
  <c r="I165" i="11"/>
  <c r="H165" i="11"/>
  <c r="N165" i="11" s="1"/>
  <c r="G165" i="11"/>
  <c r="M165" i="11" s="1"/>
  <c r="L164" i="11"/>
  <c r="K164" i="11"/>
  <c r="J164" i="11"/>
  <c r="I164" i="11"/>
  <c r="H164" i="11"/>
  <c r="G164" i="11"/>
  <c r="M164" i="11" s="1"/>
  <c r="L163" i="11"/>
  <c r="K163" i="11"/>
  <c r="J163" i="11"/>
  <c r="I163" i="11"/>
  <c r="H163" i="11"/>
  <c r="N163" i="11" s="1"/>
  <c r="G163" i="11"/>
  <c r="M163" i="11" s="1"/>
  <c r="L162" i="11"/>
  <c r="K162" i="11"/>
  <c r="J162" i="11"/>
  <c r="I162" i="11"/>
  <c r="H162" i="11"/>
  <c r="G162" i="11"/>
  <c r="M162" i="11" s="1"/>
  <c r="L161" i="11"/>
  <c r="K161" i="11"/>
  <c r="J161" i="11"/>
  <c r="I161" i="11"/>
  <c r="G161" i="11"/>
  <c r="L160" i="11"/>
  <c r="K160" i="11"/>
  <c r="J160" i="11"/>
  <c r="I160" i="11"/>
  <c r="H160" i="11"/>
  <c r="N160" i="11" s="1"/>
  <c r="G160" i="11"/>
  <c r="L159" i="11"/>
  <c r="K159" i="11"/>
  <c r="J159" i="11"/>
  <c r="I159" i="11"/>
  <c r="H159" i="11"/>
  <c r="N159" i="11" s="1"/>
  <c r="G159" i="11"/>
  <c r="M159" i="11" s="1"/>
  <c r="L158" i="11"/>
  <c r="K158" i="11"/>
  <c r="J158" i="11"/>
  <c r="I158" i="11"/>
  <c r="G158" i="11"/>
  <c r="L157" i="11"/>
  <c r="K157" i="11"/>
  <c r="J157" i="11"/>
  <c r="H157" i="11"/>
  <c r="L156" i="11"/>
  <c r="K156" i="11"/>
  <c r="J156" i="11"/>
  <c r="H156" i="11"/>
  <c r="L155" i="11"/>
  <c r="K155" i="11"/>
  <c r="J155" i="11"/>
  <c r="L154" i="11"/>
  <c r="K154" i="11"/>
  <c r="J154" i="11"/>
  <c r="I154" i="11"/>
  <c r="L153" i="11"/>
  <c r="K153" i="11"/>
  <c r="J153" i="11"/>
  <c r="I153" i="11"/>
  <c r="G153" i="11"/>
  <c r="L152" i="11"/>
  <c r="K152" i="11"/>
  <c r="J152" i="11"/>
  <c r="I152" i="11"/>
  <c r="H152" i="11"/>
  <c r="N152" i="11" s="1"/>
  <c r="G152" i="11"/>
  <c r="L151" i="11"/>
  <c r="K151" i="11"/>
  <c r="J151" i="11"/>
  <c r="I151" i="11"/>
  <c r="H151" i="11"/>
  <c r="G151" i="11"/>
  <c r="M151" i="11" s="1"/>
  <c r="L150" i="11"/>
  <c r="K150" i="11"/>
  <c r="J150" i="11"/>
  <c r="L149" i="11"/>
  <c r="K149" i="11"/>
  <c r="J149" i="11"/>
  <c r="I149" i="11"/>
  <c r="H149" i="11"/>
  <c r="N149" i="11" s="1"/>
  <c r="L148" i="11"/>
  <c r="K148" i="11"/>
  <c r="J148" i="11"/>
  <c r="L147" i="11"/>
  <c r="K147" i="11"/>
  <c r="J147" i="11"/>
  <c r="H147" i="11"/>
  <c r="L146" i="11"/>
  <c r="K146" i="11"/>
  <c r="L145" i="11"/>
  <c r="K145" i="11"/>
  <c r="I145" i="11"/>
  <c r="L144" i="11"/>
  <c r="K144" i="11"/>
  <c r="L143" i="11"/>
  <c r="K143" i="11"/>
  <c r="J143" i="11"/>
  <c r="I143" i="11"/>
  <c r="H143" i="11"/>
  <c r="N143" i="11" s="1"/>
  <c r="G143" i="11"/>
  <c r="M143" i="11" s="1"/>
  <c r="L142" i="11"/>
  <c r="K142" i="11"/>
  <c r="J142" i="11"/>
  <c r="L141" i="11"/>
  <c r="K141" i="11"/>
  <c r="J141" i="11"/>
  <c r="L140" i="11"/>
  <c r="K140" i="11"/>
  <c r="J140" i="11"/>
  <c r="I140" i="11"/>
  <c r="H140" i="11"/>
  <c r="N140" i="11" s="1"/>
  <c r="G140" i="11"/>
  <c r="M140" i="11" s="1"/>
  <c r="L139" i="11"/>
  <c r="K139" i="11"/>
  <c r="L138" i="11"/>
  <c r="K138" i="11"/>
  <c r="J138" i="11"/>
  <c r="I138" i="11"/>
  <c r="H138" i="11"/>
  <c r="N138" i="11" s="1"/>
  <c r="G138" i="11"/>
  <c r="M138" i="11" s="1"/>
  <c r="L137" i="11"/>
  <c r="K137" i="11"/>
  <c r="K136" i="11"/>
  <c r="L136" i="11"/>
  <c r="J136" i="11"/>
  <c r="I136" i="11"/>
  <c r="H136" i="11"/>
  <c r="G136" i="11"/>
  <c r="L135" i="11"/>
  <c r="K135" i="11"/>
  <c r="J135" i="11"/>
  <c r="I135" i="11"/>
  <c r="H135" i="11"/>
  <c r="N135" i="11" s="1"/>
  <c r="L134" i="11"/>
  <c r="K134" i="11"/>
  <c r="J134" i="11"/>
  <c r="I134" i="11"/>
  <c r="H134" i="11"/>
  <c r="L133" i="11"/>
  <c r="K133" i="11"/>
  <c r="J133" i="11"/>
  <c r="I133" i="11"/>
  <c r="H133" i="11"/>
  <c r="N133" i="11" s="1"/>
  <c r="L132" i="11"/>
  <c r="K132" i="11"/>
  <c r="J132" i="11"/>
  <c r="I132" i="11"/>
  <c r="H132" i="11"/>
  <c r="N132" i="11" s="1"/>
  <c r="G132" i="11"/>
  <c r="M132" i="11" s="1"/>
  <c r="K131" i="11"/>
  <c r="L131" i="11"/>
  <c r="J131" i="11"/>
  <c r="I131" i="11"/>
  <c r="H131" i="11"/>
  <c r="G131" i="11"/>
  <c r="L130" i="11"/>
  <c r="K130" i="11"/>
  <c r="J130" i="11"/>
  <c r="I130" i="11"/>
  <c r="H130" i="11"/>
  <c r="N130" i="11" s="1"/>
  <c r="G130" i="11"/>
  <c r="M130" i="11" s="1"/>
  <c r="L129" i="11"/>
  <c r="K129" i="11"/>
  <c r="J129" i="11"/>
  <c r="I129" i="11"/>
  <c r="L128" i="11"/>
  <c r="K128" i="11"/>
  <c r="J128" i="11"/>
  <c r="I128" i="11"/>
  <c r="G128" i="11"/>
  <c r="L127" i="11"/>
  <c r="K127" i="11"/>
  <c r="J127" i="11"/>
  <c r="L126" i="11"/>
  <c r="K126" i="11"/>
  <c r="J126" i="11"/>
  <c r="I126" i="11"/>
  <c r="H126" i="11"/>
  <c r="L125" i="11"/>
  <c r="K125" i="11"/>
  <c r="I125" i="11"/>
  <c r="L124" i="11"/>
  <c r="K124" i="11"/>
  <c r="J124" i="11"/>
  <c r="L123" i="11"/>
  <c r="K123" i="11"/>
  <c r="J123" i="11"/>
  <c r="L122" i="11"/>
  <c r="K122" i="11"/>
  <c r="I122" i="11"/>
  <c r="H122" i="11"/>
  <c r="G122" i="11"/>
  <c r="L121" i="11"/>
  <c r="K121" i="11"/>
  <c r="J121" i="11"/>
  <c r="I121" i="11"/>
  <c r="H121" i="11"/>
  <c r="N121" i="11" s="1"/>
  <c r="G121" i="11"/>
  <c r="L120" i="11"/>
  <c r="K120" i="11"/>
  <c r="J120" i="11"/>
  <c r="I120" i="11"/>
  <c r="H120" i="11"/>
  <c r="N120" i="11" s="1"/>
  <c r="G120" i="11"/>
  <c r="L119" i="11"/>
  <c r="K119" i="11"/>
  <c r="J119" i="11"/>
  <c r="I119" i="11"/>
  <c r="H119" i="11"/>
  <c r="N119" i="11" s="1"/>
  <c r="G119" i="11"/>
  <c r="M119" i="11" s="1"/>
  <c r="L118" i="11"/>
  <c r="K118" i="11"/>
  <c r="L117" i="11"/>
  <c r="K117" i="11"/>
  <c r="J117" i="11"/>
  <c r="I117" i="11"/>
  <c r="H117" i="11"/>
  <c r="N117" i="11" s="1"/>
  <c r="G117" i="11"/>
  <c r="M117" i="11" s="1"/>
  <c r="L116" i="11"/>
  <c r="K116" i="11"/>
  <c r="L115" i="11"/>
  <c r="K115" i="11"/>
  <c r="J115" i="11"/>
  <c r="L114" i="11"/>
  <c r="K114" i="11"/>
  <c r="L113" i="11"/>
  <c r="K113" i="11"/>
  <c r="J113" i="11"/>
  <c r="I113" i="11"/>
  <c r="H113" i="11"/>
  <c r="N113" i="11" s="1"/>
  <c r="L112" i="11"/>
  <c r="K112" i="11"/>
  <c r="I112" i="11"/>
  <c r="G112" i="11"/>
  <c r="L111" i="11"/>
  <c r="K111" i="11"/>
  <c r="L110" i="11"/>
  <c r="K110" i="11"/>
  <c r="J110" i="11"/>
  <c r="I110" i="11"/>
  <c r="H110" i="11"/>
  <c r="N110" i="11" s="1"/>
  <c r="G110" i="11"/>
  <c r="M110" i="11" s="1"/>
  <c r="L109" i="11"/>
  <c r="K109" i="11"/>
  <c r="J109" i="11"/>
  <c r="I109" i="11"/>
  <c r="H109" i="11"/>
  <c r="G109" i="11"/>
  <c r="M109" i="11" s="1"/>
  <c r="L108" i="11"/>
  <c r="K108" i="11"/>
  <c r="I108" i="11"/>
  <c r="G108" i="11"/>
  <c r="L107" i="11"/>
  <c r="K107" i="11"/>
  <c r="J107" i="11"/>
  <c r="I107" i="11"/>
  <c r="K106" i="11"/>
  <c r="L106" i="11"/>
  <c r="J106" i="11"/>
  <c r="I106" i="11"/>
  <c r="G106" i="11"/>
  <c r="M106" i="11" s="1"/>
  <c r="L105" i="11"/>
  <c r="K105" i="11"/>
  <c r="L104" i="11"/>
  <c r="K104" i="11"/>
  <c r="G104" i="11"/>
  <c r="L103" i="11"/>
  <c r="K103" i="11"/>
  <c r="L102" i="11"/>
  <c r="K102" i="11"/>
  <c r="J102" i="11"/>
  <c r="I102" i="11"/>
  <c r="H102" i="11"/>
  <c r="N102" i="11" s="1"/>
  <c r="G102" i="11"/>
  <c r="M102" i="11" s="1"/>
  <c r="K101" i="11"/>
  <c r="L101" i="11"/>
  <c r="J101" i="11"/>
  <c r="G101" i="11"/>
  <c r="L100" i="11"/>
  <c r="K100" i="11"/>
  <c r="L99" i="11"/>
  <c r="K99" i="11"/>
  <c r="L98" i="11"/>
  <c r="K98" i="11"/>
  <c r="J98" i="11"/>
  <c r="H98" i="11"/>
  <c r="L97" i="11"/>
  <c r="K97" i="11"/>
  <c r="J97" i="11"/>
  <c r="K96" i="11"/>
  <c r="L96" i="11"/>
  <c r="J96" i="11"/>
  <c r="I96" i="11"/>
  <c r="H96" i="11"/>
  <c r="G96" i="11"/>
  <c r="L95" i="11"/>
  <c r="K95" i="11"/>
  <c r="J95" i="11"/>
  <c r="I95" i="11"/>
  <c r="H95" i="11"/>
  <c r="N95" i="11" s="1"/>
  <c r="G95" i="11"/>
  <c r="L94" i="11"/>
  <c r="K94" i="11"/>
  <c r="J94" i="11"/>
  <c r="I94" i="11"/>
  <c r="H94" i="11"/>
  <c r="G94" i="11"/>
  <c r="L93" i="11"/>
  <c r="K93" i="11"/>
  <c r="J93" i="11"/>
  <c r="L92" i="11"/>
  <c r="K92" i="11"/>
  <c r="J92" i="11"/>
  <c r="I92" i="11"/>
  <c r="G92" i="11"/>
  <c r="K91" i="11"/>
  <c r="L91" i="11"/>
  <c r="J91" i="11"/>
  <c r="I91" i="11"/>
  <c r="H91" i="11"/>
  <c r="G91" i="11"/>
  <c r="L90" i="11"/>
  <c r="K90" i="11"/>
  <c r="J90" i="11"/>
  <c r="I90" i="11"/>
  <c r="H90" i="11"/>
  <c r="G90" i="11"/>
  <c r="M90" i="11" s="1"/>
  <c r="L89" i="11"/>
  <c r="K89" i="11"/>
  <c r="J89" i="11"/>
  <c r="I89" i="11"/>
  <c r="H89" i="11"/>
  <c r="N89" i="11" s="1"/>
  <c r="G89" i="11"/>
  <c r="M89" i="11" s="1"/>
  <c r="L88" i="11"/>
  <c r="K88" i="11"/>
  <c r="J88" i="11"/>
  <c r="I88" i="11"/>
  <c r="L87" i="11"/>
  <c r="K87" i="11"/>
  <c r="J87" i="11"/>
  <c r="I87" i="11"/>
  <c r="H87" i="11"/>
  <c r="G87" i="11"/>
  <c r="M87" i="11" s="1"/>
  <c r="L86" i="11"/>
  <c r="K86" i="11"/>
  <c r="J86" i="11"/>
  <c r="L85" i="11"/>
  <c r="K85" i="11"/>
  <c r="L84" i="11"/>
  <c r="K84" i="11"/>
  <c r="J84" i="11"/>
  <c r="I84" i="11"/>
  <c r="H84" i="11"/>
  <c r="N84" i="11" s="1"/>
  <c r="L83" i="11"/>
  <c r="K83" i="11"/>
  <c r="J83" i="11"/>
  <c r="L82" i="11"/>
  <c r="K82" i="11"/>
  <c r="J82" i="11"/>
  <c r="J146" i="11"/>
  <c r="I157" i="11"/>
  <c r="D81" i="11"/>
  <c r="H153" i="11" s="1"/>
  <c r="C81" i="11"/>
  <c r="L73" i="11"/>
  <c r="K73" i="11"/>
  <c r="J73" i="11"/>
  <c r="E22" i="11"/>
  <c r="I73" i="11"/>
  <c r="H73" i="11"/>
  <c r="L72" i="11"/>
  <c r="K72" i="11"/>
  <c r="J72" i="11"/>
  <c r="H72" i="11"/>
  <c r="L71" i="11"/>
  <c r="K71" i="11"/>
  <c r="J71" i="11"/>
  <c r="I71" i="11"/>
  <c r="G71" i="11"/>
  <c r="L70" i="11"/>
  <c r="K70" i="11"/>
  <c r="F22" i="11"/>
  <c r="J70" i="11" s="1"/>
  <c r="H70" i="11"/>
  <c r="G70" i="11"/>
  <c r="L69" i="11"/>
  <c r="K69" i="11"/>
  <c r="J69" i="11"/>
  <c r="I69" i="11"/>
  <c r="H69" i="11"/>
  <c r="N69" i="11" s="1"/>
  <c r="G69" i="11"/>
  <c r="L68" i="11"/>
  <c r="K68" i="11"/>
  <c r="J68" i="11"/>
  <c r="I68" i="11"/>
  <c r="H68" i="11"/>
  <c r="N68" i="11" s="1"/>
  <c r="L67" i="11"/>
  <c r="K67" i="11"/>
  <c r="J67" i="11"/>
  <c r="I67" i="11"/>
  <c r="G67" i="11"/>
  <c r="L66" i="11"/>
  <c r="K66" i="11"/>
  <c r="J66" i="11"/>
  <c r="I66" i="11"/>
  <c r="G66" i="11"/>
  <c r="L65" i="11"/>
  <c r="K65" i="11"/>
  <c r="H65" i="11"/>
  <c r="G65" i="11"/>
  <c r="L64" i="11"/>
  <c r="K64" i="11"/>
  <c r="J64" i="11"/>
  <c r="I64" i="11"/>
  <c r="L63" i="11"/>
  <c r="K63" i="11"/>
  <c r="J63" i="11"/>
  <c r="I63" i="11"/>
  <c r="G63" i="11"/>
  <c r="L62" i="11"/>
  <c r="K62" i="11"/>
  <c r="J62" i="11"/>
  <c r="I62" i="11"/>
  <c r="L61" i="11"/>
  <c r="K61" i="11"/>
  <c r="J61" i="11"/>
  <c r="I61" i="11"/>
  <c r="H61" i="11"/>
  <c r="N61" i="11" s="1"/>
  <c r="G61" i="11"/>
  <c r="L60" i="11"/>
  <c r="K60" i="11"/>
  <c r="J60" i="11"/>
  <c r="I60" i="11"/>
  <c r="G60" i="11"/>
  <c r="L59" i="11"/>
  <c r="K59" i="11"/>
  <c r="J59" i="11"/>
  <c r="I59" i="11"/>
  <c r="H59" i="11"/>
  <c r="N59" i="11" s="1"/>
  <c r="G59" i="11"/>
  <c r="L58" i="11"/>
  <c r="K58" i="11"/>
  <c r="J58" i="11"/>
  <c r="I58" i="11"/>
  <c r="H58" i="11"/>
  <c r="N58" i="11" s="1"/>
  <c r="G58" i="11"/>
  <c r="M58" i="11" s="1"/>
  <c r="L57" i="11"/>
  <c r="K57" i="11"/>
  <c r="J57" i="11"/>
  <c r="I57" i="11"/>
  <c r="H57" i="11"/>
  <c r="N57" i="11" s="1"/>
  <c r="L56" i="11"/>
  <c r="K56" i="11"/>
  <c r="J56" i="11"/>
  <c r="I56" i="11"/>
  <c r="H56" i="11"/>
  <c r="N56" i="11" s="1"/>
  <c r="G56" i="11"/>
  <c r="M56" i="11" s="1"/>
  <c r="L55" i="11"/>
  <c r="K55" i="11"/>
  <c r="J55" i="11"/>
  <c r="I55" i="11"/>
  <c r="H55" i="11"/>
  <c r="N55" i="11" s="1"/>
  <c r="G55" i="11"/>
  <c r="L54" i="11"/>
  <c r="K54" i="11"/>
  <c r="J54" i="11"/>
  <c r="I54" i="11"/>
  <c r="H54" i="11"/>
  <c r="N54" i="11" s="1"/>
  <c r="G54" i="11"/>
  <c r="L53" i="11"/>
  <c r="K53" i="11"/>
  <c r="J53" i="11"/>
  <c r="I53" i="11"/>
  <c r="H53" i="11"/>
  <c r="N53" i="11" s="1"/>
  <c r="L52" i="11"/>
  <c r="K52" i="11"/>
  <c r="J52" i="11"/>
  <c r="I52" i="11"/>
  <c r="G52" i="11"/>
  <c r="L51" i="11"/>
  <c r="K51" i="11"/>
  <c r="J51" i="11"/>
  <c r="I51" i="11"/>
  <c r="H51" i="11"/>
  <c r="N51" i="11" s="1"/>
  <c r="G51" i="11"/>
  <c r="L50" i="11"/>
  <c r="K50" i="11"/>
  <c r="H50" i="11"/>
  <c r="G50" i="11"/>
  <c r="L49" i="11"/>
  <c r="K49" i="11"/>
  <c r="J49" i="11"/>
  <c r="I49" i="11"/>
  <c r="H49" i="11"/>
  <c r="N49" i="11" s="1"/>
  <c r="G49" i="11"/>
  <c r="M49" i="11" s="1"/>
  <c r="L48" i="11"/>
  <c r="K48" i="11"/>
  <c r="J48" i="11"/>
  <c r="I48" i="11"/>
  <c r="H48" i="11"/>
  <c r="N48" i="11" s="1"/>
  <c r="L47" i="11"/>
  <c r="K47" i="11"/>
  <c r="J47" i="11"/>
  <c r="I47" i="11"/>
  <c r="H47" i="11"/>
  <c r="N47" i="11" s="1"/>
  <c r="G47" i="11"/>
  <c r="M47" i="11" s="1"/>
  <c r="L46" i="11"/>
  <c r="K46" i="11"/>
  <c r="J46" i="11"/>
  <c r="I46" i="11"/>
  <c r="H46" i="11"/>
  <c r="N46" i="11" s="1"/>
  <c r="G46" i="11"/>
  <c r="L45" i="11"/>
  <c r="K45" i="11"/>
  <c r="J45" i="11"/>
  <c r="I45" i="11"/>
  <c r="H45" i="11"/>
  <c r="N45" i="11" s="1"/>
  <c r="G45" i="11"/>
  <c r="M45" i="11" s="1"/>
  <c r="L44" i="11"/>
  <c r="K44" i="11"/>
  <c r="J44" i="11"/>
  <c r="I44" i="11"/>
  <c r="H44" i="11"/>
  <c r="N44" i="11" s="1"/>
  <c r="L43" i="11"/>
  <c r="K43" i="11"/>
  <c r="J43" i="11"/>
  <c r="I43" i="11"/>
  <c r="H43" i="11"/>
  <c r="G43" i="11"/>
  <c r="M43" i="11" s="1"/>
  <c r="L42" i="11"/>
  <c r="K42" i="11"/>
  <c r="J42" i="11"/>
  <c r="H42" i="11"/>
  <c r="L41" i="11"/>
  <c r="K41" i="11"/>
  <c r="J41" i="11"/>
  <c r="I41" i="11"/>
  <c r="H41" i="11"/>
  <c r="N41" i="11" s="1"/>
  <c r="G41" i="11"/>
  <c r="L40" i="11"/>
  <c r="K40" i="11"/>
  <c r="J40" i="11"/>
  <c r="I40" i="11"/>
  <c r="H40" i="11"/>
  <c r="N40" i="11" s="1"/>
  <c r="G40" i="11"/>
  <c r="M40" i="11" s="1"/>
  <c r="L39" i="11"/>
  <c r="K39" i="11"/>
  <c r="I39" i="11"/>
  <c r="G39" i="11"/>
  <c r="L38" i="11"/>
  <c r="K38" i="11"/>
  <c r="J38" i="11"/>
  <c r="I38" i="11"/>
  <c r="H38" i="11"/>
  <c r="N38" i="11" s="1"/>
  <c r="G38" i="11"/>
  <c r="M38" i="11" s="1"/>
  <c r="L37" i="11"/>
  <c r="K37" i="11"/>
  <c r="J37" i="11"/>
  <c r="I37" i="11"/>
  <c r="H37" i="11"/>
  <c r="N37" i="11" s="1"/>
  <c r="G37" i="11"/>
  <c r="M37" i="11" s="1"/>
  <c r="K36" i="11"/>
  <c r="L36" i="11"/>
  <c r="J36" i="11"/>
  <c r="I36" i="11"/>
  <c r="H36" i="11"/>
  <c r="G36" i="11"/>
  <c r="L35" i="11"/>
  <c r="K35" i="11"/>
  <c r="J35" i="11"/>
  <c r="I35" i="11"/>
  <c r="H35" i="11"/>
  <c r="N35" i="11" s="1"/>
  <c r="G35" i="11"/>
  <c r="L34" i="11"/>
  <c r="K34" i="11"/>
  <c r="J34" i="11"/>
  <c r="I34" i="11"/>
  <c r="H34" i="11"/>
  <c r="N34" i="11" s="1"/>
  <c r="G34" i="11"/>
  <c r="L33" i="11"/>
  <c r="K33" i="11"/>
  <c r="L32" i="11"/>
  <c r="K32" i="11"/>
  <c r="J32" i="11"/>
  <c r="I32" i="11"/>
  <c r="H32" i="11"/>
  <c r="N32" i="11" s="1"/>
  <c r="G32" i="11"/>
  <c r="L31" i="11"/>
  <c r="K31" i="11"/>
  <c r="J31" i="11"/>
  <c r="I31" i="11"/>
  <c r="G31" i="11"/>
  <c r="L30" i="11"/>
  <c r="K30" i="11"/>
  <c r="J30" i="11"/>
  <c r="I30" i="11"/>
  <c r="H30" i="11"/>
  <c r="N30" i="11" s="1"/>
  <c r="L29" i="11"/>
  <c r="K29" i="11"/>
  <c r="I29" i="11"/>
  <c r="H29" i="11"/>
  <c r="G29" i="11"/>
  <c r="L28" i="11"/>
  <c r="K28" i="11"/>
  <c r="J28" i="11"/>
  <c r="I28" i="11"/>
  <c r="H28" i="11"/>
  <c r="N28" i="11" s="1"/>
  <c r="G28" i="11"/>
  <c r="L27" i="11"/>
  <c r="K27" i="11"/>
  <c r="J27" i="11"/>
  <c r="I27" i="11"/>
  <c r="G27" i="11"/>
  <c r="L26" i="11"/>
  <c r="K26" i="11"/>
  <c r="J26" i="11"/>
  <c r="I26" i="11"/>
  <c r="G26" i="11"/>
  <c r="L25" i="11"/>
  <c r="K25" i="11"/>
  <c r="J25" i="11"/>
  <c r="I25" i="11"/>
  <c r="H25" i="11"/>
  <c r="N25" i="11" s="1"/>
  <c r="L24" i="11"/>
  <c r="K24" i="11"/>
  <c r="J24" i="11"/>
  <c r="I24" i="11"/>
  <c r="L23" i="11"/>
  <c r="K23" i="11"/>
  <c r="I23" i="11"/>
  <c r="H23" i="11"/>
  <c r="G23" i="11"/>
  <c r="J65" i="11"/>
  <c r="I72" i="11"/>
  <c r="D22" i="11"/>
  <c r="C22" i="11"/>
  <c r="G73" i="11"/>
  <c r="L640" i="10"/>
  <c r="K640" i="10"/>
  <c r="E612" i="10"/>
  <c r="I627" i="10" s="1"/>
  <c r="I640" i="10"/>
  <c r="G640" i="10"/>
  <c r="K639" i="10"/>
  <c r="G639" i="10"/>
  <c r="L638" i="10"/>
  <c r="K638" i="10"/>
  <c r="J638" i="10"/>
  <c r="H638" i="10"/>
  <c r="G638" i="10"/>
  <c r="K637" i="10"/>
  <c r="J637" i="10"/>
  <c r="I637" i="10"/>
  <c r="G637" i="10"/>
  <c r="L636" i="10"/>
  <c r="K636" i="10"/>
  <c r="J636" i="10"/>
  <c r="I636" i="10"/>
  <c r="K635" i="10"/>
  <c r="J635" i="10"/>
  <c r="I635" i="10"/>
  <c r="G635" i="10"/>
  <c r="L634" i="10"/>
  <c r="K634" i="10"/>
  <c r="F612" i="10"/>
  <c r="J640" i="10" s="1"/>
  <c r="J634" i="10"/>
  <c r="I634" i="10"/>
  <c r="G634" i="10"/>
  <c r="K633" i="10"/>
  <c r="J633" i="10"/>
  <c r="I633" i="10"/>
  <c r="G633" i="10"/>
  <c r="L632" i="10"/>
  <c r="K632" i="10"/>
  <c r="I632" i="10"/>
  <c r="K631" i="10"/>
  <c r="L630" i="10"/>
  <c r="K630" i="10"/>
  <c r="I630" i="10"/>
  <c r="K629" i="10"/>
  <c r="I629" i="10"/>
  <c r="L628" i="10"/>
  <c r="K628" i="10"/>
  <c r="L627" i="10"/>
  <c r="K627" i="10"/>
  <c r="L626" i="10"/>
  <c r="K626" i="10"/>
  <c r="J626" i="10"/>
  <c r="I626" i="10"/>
  <c r="H626" i="10"/>
  <c r="N626" i="10" s="1"/>
  <c r="G626" i="10"/>
  <c r="M626" i="10" s="1"/>
  <c r="K625" i="10"/>
  <c r="J625" i="10"/>
  <c r="H625" i="10"/>
  <c r="L624" i="10"/>
  <c r="K624" i="10"/>
  <c r="J624" i="10"/>
  <c r="I624" i="10"/>
  <c r="H624" i="10"/>
  <c r="N624" i="10" s="1"/>
  <c r="G624" i="10"/>
  <c r="M624" i="10" s="1"/>
  <c r="L623" i="10"/>
  <c r="K623" i="10"/>
  <c r="J623" i="10"/>
  <c r="I623" i="10"/>
  <c r="H623" i="10"/>
  <c r="N623" i="10" s="1"/>
  <c r="L622" i="10"/>
  <c r="K622" i="10"/>
  <c r="I622" i="10"/>
  <c r="H622" i="10"/>
  <c r="G622" i="10"/>
  <c r="K621" i="10"/>
  <c r="J621" i="10"/>
  <c r="I621" i="10"/>
  <c r="G621" i="10"/>
  <c r="K620" i="10"/>
  <c r="L620" i="10"/>
  <c r="J620" i="10"/>
  <c r="I620" i="10"/>
  <c r="G620" i="10"/>
  <c r="M620" i="10" s="1"/>
  <c r="L619" i="10"/>
  <c r="K619" i="10"/>
  <c r="J619" i="10"/>
  <c r="I619" i="10"/>
  <c r="G619" i="10"/>
  <c r="L618" i="10"/>
  <c r="K618" i="10"/>
  <c r="J618" i="10"/>
  <c r="I618" i="10"/>
  <c r="H618" i="10"/>
  <c r="N618" i="10" s="1"/>
  <c r="G618" i="10"/>
  <c r="L617" i="10"/>
  <c r="K617" i="10"/>
  <c r="J617" i="10"/>
  <c r="I617" i="10"/>
  <c r="G617" i="10"/>
  <c r="L616" i="10"/>
  <c r="K616" i="10"/>
  <c r="L615" i="10"/>
  <c r="K615" i="10"/>
  <c r="L614" i="10"/>
  <c r="K614" i="10"/>
  <c r="I614" i="10"/>
  <c r="K613" i="10"/>
  <c r="L613" i="10"/>
  <c r="J613" i="10"/>
  <c r="I613" i="10"/>
  <c r="G613" i="10"/>
  <c r="M613" i="10" s="1"/>
  <c r="J639" i="10"/>
  <c r="I639" i="10"/>
  <c r="D612" i="10"/>
  <c r="H620" i="10" s="1"/>
  <c r="C612" i="10"/>
  <c r="G632" i="10"/>
  <c r="L604" i="10"/>
  <c r="K604" i="10"/>
  <c r="J604" i="10"/>
  <c r="I604" i="10"/>
  <c r="G604" i="10"/>
  <c r="L603" i="10"/>
  <c r="K603" i="10"/>
  <c r="J603" i="10"/>
  <c r="I603" i="10"/>
  <c r="H603" i="10"/>
  <c r="G603" i="10"/>
  <c r="M603" i="10" s="1"/>
  <c r="L602" i="10"/>
  <c r="K602" i="10"/>
  <c r="J602" i="10"/>
  <c r="I602" i="10"/>
  <c r="H602" i="10"/>
  <c r="N602" i="10" s="1"/>
  <c r="G602" i="10"/>
  <c r="M602" i="10" s="1"/>
  <c r="K601" i="10"/>
  <c r="L601" i="10"/>
  <c r="J601" i="10"/>
  <c r="I601" i="10"/>
  <c r="H601" i="10"/>
  <c r="G601" i="10"/>
  <c r="L600" i="10"/>
  <c r="K600" i="10"/>
  <c r="J600" i="10"/>
  <c r="I600" i="10"/>
  <c r="H600" i="10"/>
  <c r="N600" i="10" s="1"/>
  <c r="G600" i="10"/>
  <c r="M600" i="10" s="1"/>
  <c r="L599" i="10"/>
  <c r="K599" i="10"/>
  <c r="J599" i="10"/>
  <c r="I599" i="10"/>
  <c r="L598" i="10"/>
  <c r="K598" i="10"/>
  <c r="J598" i="10"/>
  <c r="I598" i="10"/>
  <c r="H598" i="10"/>
  <c r="G598" i="10"/>
  <c r="M598" i="10" s="1"/>
  <c r="L597" i="10"/>
  <c r="K597" i="10"/>
  <c r="I597" i="10"/>
  <c r="G597" i="10"/>
  <c r="K596" i="10"/>
  <c r="J596" i="10"/>
  <c r="I596" i="10"/>
  <c r="G596" i="10"/>
  <c r="L595" i="10"/>
  <c r="K595" i="10"/>
  <c r="F371" i="10"/>
  <c r="F13" i="10" s="1"/>
  <c r="E371" i="10"/>
  <c r="I371" i="10" s="1"/>
  <c r="K594" i="10"/>
  <c r="J594" i="10"/>
  <c r="I594" i="10"/>
  <c r="G594" i="10"/>
  <c r="L593" i="10"/>
  <c r="K593" i="10"/>
  <c r="J593" i="10"/>
  <c r="I593" i="10"/>
  <c r="H593" i="10"/>
  <c r="N593" i="10" s="1"/>
  <c r="G593" i="10"/>
  <c r="M593" i="10" s="1"/>
  <c r="K592" i="10"/>
  <c r="J592" i="10"/>
  <c r="I592" i="10"/>
  <c r="G592" i="10"/>
  <c r="L591" i="10"/>
  <c r="K591" i="10"/>
  <c r="I591" i="10"/>
  <c r="G591" i="10"/>
  <c r="K590" i="10"/>
  <c r="I590" i="10"/>
  <c r="L589" i="10"/>
  <c r="K589" i="10"/>
  <c r="I589" i="10"/>
  <c r="K588" i="10"/>
  <c r="I588" i="10"/>
  <c r="G588" i="10"/>
  <c r="L587" i="10"/>
  <c r="K587" i="10"/>
  <c r="J587" i="10"/>
  <c r="I587" i="10"/>
  <c r="H587" i="10"/>
  <c r="G587" i="10"/>
  <c r="M587" i="10" s="1"/>
  <c r="L586" i="10"/>
  <c r="K586" i="10"/>
  <c r="J586" i="10"/>
  <c r="I586" i="10"/>
  <c r="H586" i="10"/>
  <c r="N586" i="10" s="1"/>
  <c r="G586" i="10"/>
  <c r="M586" i="10" s="1"/>
  <c r="L585" i="10"/>
  <c r="K585" i="10"/>
  <c r="I585" i="10"/>
  <c r="H585" i="10"/>
  <c r="G585" i="10"/>
  <c r="L584" i="10"/>
  <c r="K584" i="10"/>
  <c r="J584" i="10"/>
  <c r="I584" i="10"/>
  <c r="H584" i="10"/>
  <c r="N584" i="10" s="1"/>
  <c r="G584" i="10"/>
  <c r="M584" i="10" s="1"/>
  <c r="L583" i="10"/>
  <c r="K583" i="10"/>
  <c r="I583" i="10"/>
  <c r="G583" i="10"/>
  <c r="K582" i="10"/>
  <c r="J582" i="10"/>
  <c r="I582" i="10"/>
  <c r="G582" i="10"/>
  <c r="L581" i="10"/>
  <c r="K581" i="10"/>
  <c r="J581" i="10"/>
  <c r="I581" i="10"/>
  <c r="G581" i="10"/>
  <c r="K580" i="10"/>
  <c r="J580" i="10"/>
  <c r="I580" i="10"/>
  <c r="G580" i="10"/>
  <c r="L579" i="10"/>
  <c r="K579" i="10"/>
  <c r="J579" i="10"/>
  <c r="I579" i="10"/>
  <c r="H579" i="10"/>
  <c r="N579" i="10" s="1"/>
  <c r="G579" i="10"/>
  <c r="M579" i="10" s="1"/>
  <c r="K578" i="10"/>
  <c r="J578" i="10"/>
  <c r="I578" i="10"/>
  <c r="G578" i="10"/>
  <c r="L577" i="10"/>
  <c r="K577" i="10"/>
  <c r="J577" i="10"/>
  <c r="I577" i="10"/>
  <c r="G577" i="10"/>
  <c r="K576" i="10"/>
  <c r="J576" i="10"/>
  <c r="I576" i="10"/>
  <c r="G576" i="10"/>
  <c r="L575" i="10"/>
  <c r="K575" i="10"/>
  <c r="J575" i="10"/>
  <c r="I575" i="10"/>
  <c r="H575" i="10"/>
  <c r="N575" i="10" s="1"/>
  <c r="K574" i="10"/>
  <c r="J574" i="10"/>
  <c r="I574" i="10"/>
  <c r="G574" i="10"/>
  <c r="L573" i="10"/>
  <c r="K573" i="10"/>
  <c r="J573" i="10"/>
  <c r="I573" i="10"/>
  <c r="H573" i="10"/>
  <c r="N573" i="10" s="1"/>
  <c r="G573" i="10"/>
  <c r="M573" i="10" s="1"/>
  <c r="L572" i="10"/>
  <c r="K572" i="10"/>
  <c r="J572" i="10"/>
  <c r="I572" i="10"/>
  <c r="H572" i="10"/>
  <c r="N572" i="10" s="1"/>
  <c r="G572" i="10"/>
  <c r="M572" i="10" s="1"/>
  <c r="L571" i="10"/>
  <c r="K571" i="10"/>
  <c r="J571" i="10"/>
  <c r="I571" i="10"/>
  <c r="K570" i="10"/>
  <c r="J570" i="10"/>
  <c r="I570" i="10"/>
  <c r="G570" i="10"/>
  <c r="L569" i="10"/>
  <c r="K569" i="10"/>
  <c r="J569" i="10"/>
  <c r="I569" i="10"/>
  <c r="H569" i="10"/>
  <c r="G569" i="10"/>
  <c r="M569" i="10" s="1"/>
  <c r="K568" i="10"/>
  <c r="I568" i="10"/>
  <c r="G568" i="10"/>
  <c r="L567" i="10"/>
  <c r="K567" i="10"/>
  <c r="L566" i="10"/>
  <c r="K566" i="10"/>
  <c r="J566" i="10"/>
  <c r="I566" i="10"/>
  <c r="H566" i="10"/>
  <c r="G566" i="10"/>
  <c r="M566" i="10" s="1"/>
  <c r="L565" i="10"/>
  <c r="K565" i="10"/>
  <c r="J565" i="10"/>
  <c r="I565" i="10"/>
  <c r="H565" i="10"/>
  <c r="N565" i="10" s="1"/>
  <c r="G565" i="10"/>
  <c r="M565" i="10" s="1"/>
  <c r="L564" i="10"/>
  <c r="K564" i="10"/>
  <c r="I564" i="10"/>
  <c r="G564" i="10"/>
  <c r="L563" i="10"/>
  <c r="K563" i="10"/>
  <c r="I563" i="10"/>
  <c r="L562" i="10"/>
  <c r="K562" i="10"/>
  <c r="J562" i="10"/>
  <c r="I562" i="10"/>
  <c r="H562" i="10"/>
  <c r="N562" i="10" s="1"/>
  <c r="G562" i="10"/>
  <c r="L561" i="10"/>
  <c r="K561" i="10"/>
  <c r="I561" i="10"/>
  <c r="G561" i="10"/>
  <c r="K560" i="10"/>
  <c r="J560" i="10"/>
  <c r="I560" i="10"/>
  <c r="G560" i="10"/>
  <c r="L559" i="10"/>
  <c r="K559" i="10"/>
  <c r="J559" i="10"/>
  <c r="I559" i="10"/>
  <c r="H559" i="10"/>
  <c r="N559" i="10" s="1"/>
  <c r="G559" i="10"/>
  <c r="M559" i="10" s="1"/>
  <c r="K558" i="10"/>
  <c r="J558" i="10"/>
  <c r="I558" i="10"/>
  <c r="G558" i="10"/>
  <c r="L557" i="10"/>
  <c r="K557" i="10"/>
  <c r="J557" i="10"/>
  <c r="I557" i="10"/>
  <c r="G557" i="10"/>
  <c r="L556" i="10"/>
  <c r="K556" i="10"/>
  <c r="J556" i="10"/>
  <c r="I556" i="10"/>
  <c r="H556" i="10"/>
  <c r="N556" i="10" s="1"/>
  <c r="G556" i="10"/>
  <c r="M556" i="10" s="1"/>
  <c r="L555" i="10"/>
  <c r="K555" i="10"/>
  <c r="J555" i="10"/>
  <c r="I555" i="10"/>
  <c r="H555" i="10"/>
  <c r="N555" i="10" s="1"/>
  <c r="G555" i="10"/>
  <c r="M555" i="10" s="1"/>
  <c r="K554" i="10"/>
  <c r="J554" i="10"/>
  <c r="I554" i="10"/>
  <c r="H554" i="10"/>
  <c r="G554" i="10"/>
  <c r="M554" i="10" s="1"/>
  <c r="L553" i="10"/>
  <c r="K553" i="10"/>
  <c r="J553" i="10"/>
  <c r="I553" i="10"/>
  <c r="K552" i="10"/>
  <c r="J552" i="10"/>
  <c r="I552" i="10"/>
  <c r="G552" i="10"/>
  <c r="L551" i="10"/>
  <c r="K551" i="10"/>
  <c r="J551" i="10"/>
  <c r="I551" i="10"/>
  <c r="H551" i="10"/>
  <c r="N551" i="10" s="1"/>
  <c r="G551" i="10"/>
  <c r="M551" i="10" s="1"/>
  <c r="K550" i="10"/>
  <c r="J550" i="10"/>
  <c r="I550" i="10"/>
  <c r="G550" i="10"/>
  <c r="L549" i="10"/>
  <c r="K549" i="10"/>
  <c r="J549" i="10"/>
  <c r="I549" i="10"/>
  <c r="H549" i="10"/>
  <c r="N549" i="10" s="1"/>
  <c r="G549" i="10"/>
  <c r="K548" i="10"/>
  <c r="L548" i="10"/>
  <c r="N548" i="10" s="1"/>
  <c r="J548" i="10"/>
  <c r="I548" i="10"/>
  <c r="G548" i="10"/>
  <c r="M548" i="10" s="1"/>
  <c r="L547" i="10"/>
  <c r="K547" i="10"/>
  <c r="J547" i="10"/>
  <c r="I547" i="10"/>
  <c r="H547" i="10"/>
  <c r="N547" i="10" s="1"/>
  <c r="G547" i="10"/>
  <c r="M547" i="10" s="1"/>
  <c r="K546" i="10"/>
  <c r="J546" i="10"/>
  <c r="I546" i="10"/>
  <c r="G546" i="10"/>
  <c r="L545" i="10"/>
  <c r="K545" i="10"/>
  <c r="I545" i="10"/>
  <c r="H545" i="10"/>
  <c r="G545" i="10"/>
  <c r="K544" i="10"/>
  <c r="L543" i="10"/>
  <c r="K543" i="10"/>
  <c r="J543" i="10"/>
  <c r="I543" i="10"/>
  <c r="H543" i="10"/>
  <c r="N543" i="10" s="1"/>
  <c r="G543" i="10"/>
  <c r="M543" i="10" s="1"/>
  <c r="K542" i="10"/>
  <c r="J542" i="10"/>
  <c r="I542" i="10"/>
  <c r="G542" i="10"/>
  <c r="L541" i="10"/>
  <c r="K541" i="10"/>
  <c r="I541" i="10"/>
  <c r="H541" i="10"/>
  <c r="G541" i="10"/>
  <c r="K540" i="10"/>
  <c r="J540" i="10"/>
  <c r="I540" i="10"/>
  <c r="L539" i="10"/>
  <c r="K539" i="10"/>
  <c r="J539" i="10"/>
  <c r="I539" i="10"/>
  <c r="H539" i="10"/>
  <c r="K538" i="10"/>
  <c r="J538" i="10"/>
  <c r="I538" i="10"/>
  <c r="G538" i="10"/>
  <c r="L537" i="10"/>
  <c r="K537" i="10"/>
  <c r="J537" i="10"/>
  <c r="I537" i="10"/>
  <c r="H537" i="10"/>
  <c r="N537" i="10" s="1"/>
  <c r="G537" i="10"/>
  <c r="M537" i="10" s="1"/>
  <c r="K536" i="10"/>
  <c r="J536" i="10"/>
  <c r="I536" i="10"/>
  <c r="G536" i="10"/>
  <c r="L535" i="10"/>
  <c r="K535" i="10"/>
  <c r="J535" i="10"/>
  <c r="I535" i="10"/>
  <c r="H535" i="10"/>
  <c r="N535" i="10" s="1"/>
  <c r="G535" i="10"/>
  <c r="K534" i="10"/>
  <c r="J534" i="10"/>
  <c r="I534" i="10"/>
  <c r="G534" i="10"/>
  <c r="L533" i="10"/>
  <c r="K533" i="10"/>
  <c r="J533" i="10"/>
  <c r="I533" i="10"/>
  <c r="L532" i="10"/>
  <c r="K532" i="10"/>
  <c r="J532" i="10"/>
  <c r="I532" i="10"/>
  <c r="H532" i="10"/>
  <c r="N532" i="10" s="1"/>
  <c r="G532" i="10"/>
  <c r="M532" i="10" s="1"/>
  <c r="L531" i="10"/>
  <c r="K531" i="10"/>
  <c r="J531" i="10"/>
  <c r="I531" i="10"/>
  <c r="H531" i="10"/>
  <c r="N531" i="10" s="1"/>
  <c r="G531" i="10"/>
  <c r="L530" i="10"/>
  <c r="K530" i="10"/>
  <c r="J530" i="10"/>
  <c r="I530" i="10"/>
  <c r="H530" i="10"/>
  <c r="N530" i="10" s="1"/>
  <c r="G530" i="10"/>
  <c r="M530" i="10" s="1"/>
  <c r="L529" i="10"/>
  <c r="K529" i="10"/>
  <c r="I529" i="10"/>
  <c r="H529" i="10"/>
  <c r="G529" i="10"/>
  <c r="L528" i="10"/>
  <c r="K528" i="10"/>
  <c r="I528" i="10"/>
  <c r="G528" i="10"/>
  <c r="L527" i="10"/>
  <c r="K527" i="10"/>
  <c r="J527" i="10"/>
  <c r="I527" i="10"/>
  <c r="G527" i="10"/>
  <c r="K526" i="10"/>
  <c r="J526" i="10"/>
  <c r="I526" i="10"/>
  <c r="G526" i="10"/>
  <c r="L525" i="10"/>
  <c r="K525" i="10"/>
  <c r="J525" i="10"/>
  <c r="I525" i="10"/>
  <c r="H525" i="10"/>
  <c r="N525" i="10" s="1"/>
  <c r="G525" i="10"/>
  <c r="M525" i="10" s="1"/>
  <c r="K524" i="10"/>
  <c r="J524" i="10"/>
  <c r="I524" i="10"/>
  <c r="G524" i="10"/>
  <c r="L523" i="10"/>
  <c r="K523" i="10"/>
  <c r="J523" i="10"/>
  <c r="I523" i="10"/>
  <c r="H523" i="10"/>
  <c r="N523" i="10" s="1"/>
  <c r="G523" i="10"/>
  <c r="K522" i="10"/>
  <c r="J522" i="10"/>
  <c r="I522" i="10"/>
  <c r="G522" i="10"/>
  <c r="L521" i="10"/>
  <c r="K521" i="10"/>
  <c r="J521" i="10"/>
  <c r="I521" i="10"/>
  <c r="H521" i="10"/>
  <c r="N521" i="10" s="1"/>
  <c r="G521" i="10"/>
  <c r="M521" i="10" s="1"/>
  <c r="L520" i="10"/>
  <c r="K520" i="10"/>
  <c r="J520" i="10"/>
  <c r="I520" i="10"/>
  <c r="H520" i="10"/>
  <c r="G520" i="10"/>
  <c r="L519" i="10"/>
  <c r="K519" i="10"/>
  <c r="J519" i="10"/>
  <c r="I519" i="10"/>
  <c r="H519" i="10"/>
  <c r="N519" i="10" s="1"/>
  <c r="G519" i="10"/>
  <c r="M519" i="10" s="1"/>
  <c r="L518" i="10"/>
  <c r="K518" i="10"/>
  <c r="L517" i="10"/>
  <c r="K517" i="10"/>
  <c r="J517" i="10"/>
  <c r="I517" i="10"/>
  <c r="H517" i="10"/>
  <c r="N517" i="10" s="1"/>
  <c r="G517" i="10"/>
  <c r="M517" i="10" s="1"/>
  <c r="K516" i="10"/>
  <c r="J516" i="10"/>
  <c r="I516" i="10"/>
  <c r="G516" i="10"/>
  <c r="L515" i="10"/>
  <c r="K515" i="10"/>
  <c r="J515" i="10"/>
  <c r="I515" i="10"/>
  <c r="G515" i="10"/>
  <c r="K514" i="10"/>
  <c r="I514" i="10"/>
  <c r="G514" i="10"/>
  <c r="L513" i="10"/>
  <c r="K513" i="10"/>
  <c r="J513" i="10"/>
  <c r="I513" i="10"/>
  <c r="H513" i="10"/>
  <c r="G513" i="10"/>
  <c r="M513" i="10" s="1"/>
  <c r="K512" i="10"/>
  <c r="J512" i="10"/>
  <c r="I512" i="10"/>
  <c r="G512" i="10"/>
  <c r="L511" i="10"/>
  <c r="K511" i="10"/>
  <c r="J511" i="10"/>
  <c r="I511" i="10"/>
  <c r="H511" i="10"/>
  <c r="N511" i="10" s="1"/>
  <c r="G511" i="10"/>
  <c r="K510" i="10"/>
  <c r="J510" i="10"/>
  <c r="I510" i="10"/>
  <c r="G510" i="10"/>
  <c r="L509" i="10"/>
  <c r="K509" i="10"/>
  <c r="J509" i="10"/>
  <c r="I509" i="10"/>
  <c r="H509" i="10"/>
  <c r="G509" i="10"/>
  <c r="M509" i="10" s="1"/>
  <c r="K508" i="10"/>
  <c r="J508" i="10"/>
  <c r="I508" i="10"/>
  <c r="G508" i="10"/>
  <c r="L507" i="10"/>
  <c r="K507" i="10"/>
  <c r="I507" i="10"/>
  <c r="G507" i="10"/>
  <c r="L506" i="10"/>
  <c r="K506" i="10"/>
  <c r="J506" i="10"/>
  <c r="I506" i="10"/>
  <c r="G506" i="10"/>
  <c r="L505" i="10"/>
  <c r="K505" i="10"/>
  <c r="I505" i="10"/>
  <c r="H505" i="10"/>
  <c r="G505" i="10"/>
  <c r="L504" i="10"/>
  <c r="K504" i="10"/>
  <c r="J504" i="10"/>
  <c r="I504" i="10"/>
  <c r="H504" i="10"/>
  <c r="G504" i="10"/>
  <c r="M504" i="10" s="1"/>
  <c r="L503" i="10"/>
  <c r="K503" i="10"/>
  <c r="J503" i="10"/>
  <c r="I503" i="10"/>
  <c r="H503" i="10"/>
  <c r="N503" i="10" s="1"/>
  <c r="G503" i="10"/>
  <c r="M503" i="10" s="1"/>
  <c r="L502" i="10"/>
  <c r="K502" i="10"/>
  <c r="J502" i="10"/>
  <c r="I502" i="10"/>
  <c r="H502" i="10"/>
  <c r="G502" i="10"/>
  <c r="M502" i="10" s="1"/>
  <c r="L501" i="10"/>
  <c r="K501" i="10"/>
  <c r="J501" i="10"/>
  <c r="I501" i="10"/>
  <c r="G501" i="10"/>
  <c r="K500" i="10"/>
  <c r="J500" i="10"/>
  <c r="I500" i="10"/>
  <c r="H500" i="10"/>
  <c r="N500" i="10" s="1"/>
  <c r="G500" i="10"/>
  <c r="L499" i="10"/>
  <c r="K499" i="10"/>
  <c r="I499" i="10"/>
  <c r="G499" i="10"/>
  <c r="L498" i="10"/>
  <c r="K498" i="10"/>
  <c r="I498" i="10"/>
  <c r="L497" i="10"/>
  <c r="K497" i="10"/>
  <c r="J497" i="10"/>
  <c r="I497" i="10"/>
  <c r="K496" i="10"/>
  <c r="J496" i="10"/>
  <c r="I496" i="10"/>
  <c r="G496" i="10"/>
  <c r="L495" i="10"/>
  <c r="K495" i="10"/>
  <c r="J495" i="10"/>
  <c r="I495" i="10"/>
  <c r="H495" i="10"/>
  <c r="N495" i="10" s="1"/>
  <c r="G495" i="10"/>
  <c r="K494" i="10"/>
  <c r="I494" i="10"/>
  <c r="G494" i="10"/>
  <c r="K493" i="10"/>
  <c r="L493" i="10"/>
  <c r="I493" i="10"/>
  <c r="G493" i="10"/>
  <c r="L492" i="10"/>
  <c r="K492" i="10"/>
  <c r="J492" i="10"/>
  <c r="I492" i="10"/>
  <c r="H492" i="10"/>
  <c r="N492" i="10" s="1"/>
  <c r="G492" i="10"/>
  <c r="L491" i="10"/>
  <c r="K491" i="10"/>
  <c r="J491" i="10"/>
  <c r="I491" i="10"/>
  <c r="G491" i="10"/>
  <c r="L490" i="10"/>
  <c r="K490" i="10"/>
  <c r="J490" i="10"/>
  <c r="I490" i="10"/>
  <c r="H490" i="10"/>
  <c r="N490" i="10" s="1"/>
  <c r="G490" i="10"/>
  <c r="M490" i="10" s="1"/>
  <c r="L489" i="10"/>
  <c r="K489" i="10"/>
  <c r="J489" i="10"/>
  <c r="I489" i="10"/>
  <c r="H489" i="10"/>
  <c r="N489" i="10" s="1"/>
  <c r="G489" i="10"/>
  <c r="L488" i="10"/>
  <c r="K488" i="10"/>
  <c r="J488" i="10"/>
  <c r="I488" i="10"/>
  <c r="H488" i="10"/>
  <c r="N488" i="10" s="1"/>
  <c r="G488" i="10"/>
  <c r="M488" i="10" s="1"/>
  <c r="L487" i="10"/>
  <c r="K487" i="10"/>
  <c r="I487" i="10"/>
  <c r="L486" i="10"/>
  <c r="K486" i="10"/>
  <c r="I486" i="10"/>
  <c r="G486" i="10"/>
  <c r="L485" i="10"/>
  <c r="K485" i="10"/>
  <c r="J485" i="10"/>
  <c r="I485" i="10"/>
  <c r="H485" i="10"/>
  <c r="N485" i="10" s="1"/>
  <c r="G485" i="10"/>
  <c r="M485" i="10" s="1"/>
  <c r="L484" i="10"/>
  <c r="K484" i="10"/>
  <c r="I484" i="10"/>
  <c r="G484" i="10"/>
  <c r="L483" i="10"/>
  <c r="K483" i="10"/>
  <c r="J483" i="10"/>
  <c r="I483" i="10"/>
  <c r="H483" i="10"/>
  <c r="N483" i="10" s="1"/>
  <c r="G483" i="10"/>
  <c r="M483" i="10" s="1"/>
  <c r="L482" i="10"/>
  <c r="K482" i="10"/>
  <c r="J482" i="10"/>
  <c r="I482" i="10"/>
  <c r="H482" i="10"/>
  <c r="G482" i="10"/>
  <c r="L481" i="10"/>
  <c r="K481" i="10"/>
  <c r="J481" i="10"/>
  <c r="L480" i="10"/>
  <c r="K480" i="10"/>
  <c r="L479" i="10"/>
  <c r="K479" i="10"/>
  <c r="J479" i="10"/>
  <c r="I479" i="10"/>
  <c r="H479" i="10"/>
  <c r="L478" i="10"/>
  <c r="K478" i="10"/>
  <c r="I478" i="10"/>
  <c r="H478" i="10"/>
  <c r="L477" i="10"/>
  <c r="K477" i="10"/>
  <c r="J477" i="10"/>
  <c r="I477" i="10"/>
  <c r="H477" i="10"/>
  <c r="G477" i="10"/>
  <c r="M477" i="10" s="1"/>
  <c r="L476" i="10"/>
  <c r="K476" i="10"/>
  <c r="J476" i="10"/>
  <c r="I476" i="10"/>
  <c r="H476" i="10"/>
  <c r="N476" i="10" s="1"/>
  <c r="G476" i="10"/>
  <c r="L475" i="10"/>
  <c r="K475" i="10"/>
  <c r="J475" i="10"/>
  <c r="I475" i="10"/>
  <c r="H475" i="10"/>
  <c r="N475" i="10" s="1"/>
  <c r="G475" i="10"/>
  <c r="M475" i="10" s="1"/>
  <c r="L474" i="10"/>
  <c r="K474" i="10"/>
  <c r="J474" i="10"/>
  <c r="I474" i="10"/>
  <c r="H474" i="10"/>
  <c r="N474" i="10" s="1"/>
  <c r="G474" i="10"/>
  <c r="L473" i="10"/>
  <c r="K473" i="10"/>
  <c r="L472" i="10"/>
  <c r="K472" i="10"/>
  <c r="H472" i="10"/>
  <c r="L471" i="10"/>
  <c r="K471" i="10"/>
  <c r="I471" i="10"/>
  <c r="L470" i="10"/>
  <c r="K470" i="10"/>
  <c r="L469" i="10"/>
  <c r="K469" i="10"/>
  <c r="I469" i="10"/>
  <c r="K468" i="10"/>
  <c r="L468" i="10"/>
  <c r="J468" i="10"/>
  <c r="I468" i="10"/>
  <c r="H468" i="10"/>
  <c r="G468" i="10"/>
  <c r="L467" i="10"/>
  <c r="K467" i="10"/>
  <c r="J467" i="10"/>
  <c r="I467" i="10"/>
  <c r="H467" i="10"/>
  <c r="N467" i="10" s="1"/>
  <c r="G467" i="10"/>
  <c r="L466" i="10"/>
  <c r="K466" i="10"/>
  <c r="I466" i="10"/>
  <c r="L465" i="10"/>
  <c r="K465" i="10"/>
  <c r="J465" i="10"/>
  <c r="I465" i="10"/>
  <c r="H465" i="10"/>
  <c r="N465" i="10" s="1"/>
  <c r="G465" i="10"/>
  <c r="M465" i="10" s="1"/>
  <c r="L464" i="10"/>
  <c r="K464" i="10"/>
  <c r="J464" i="10"/>
  <c r="I464" i="10"/>
  <c r="H464" i="10"/>
  <c r="N464" i="10" s="1"/>
  <c r="G464" i="10"/>
  <c r="L463" i="10"/>
  <c r="K463" i="10"/>
  <c r="J463" i="10"/>
  <c r="I463" i="10"/>
  <c r="H463" i="10"/>
  <c r="N463" i="10" s="1"/>
  <c r="G463" i="10"/>
  <c r="M463" i="10" s="1"/>
  <c r="L462" i="10"/>
  <c r="K462" i="10"/>
  <c r="J462" i="10"/>
  <c r="H462" i="10"/>
  <c r="N462" i="10" s="1"/>
  <c r="G462" i="10"/>
  <c r="L461" i="10"/>
  <c r="K461" i="10"/>
  <c r="J461" i="10"/>
  <c r="I461" i="10"/>
  <c r="H461" i="10"/>
  <c r="N461" i="10" s="1"/>
  <c r="G461" i="10"/>
  <c r="M461" i="10" s="1"/>
  <c r="L460" i="10"/>
  <c r="K460" i="10"/>
  <c r="I460" i="10"/>
  <c r="K459" i="10"/>
  <c r="L459" i="10"/>
  <c r="J459" i="10"/>
  <c r="I459" i="10"/>
  <c r="H459" i="10"/>
  <c r="G459" i="10"/>
  <c r="L458" i="10"/>
  <c r="K458" i="10"/>
  <c r="J458" i="10"/>
  <c r="I458" i="10"/>
  <c r="H458" i="10"/>
  <c r="G458" i="10"/>
  <c r="L457" i="10"/>
  <c r="K457" i="10"/>
  <c r="J457" i="10"/>
  <c r="I457" i="10"/>
  <c r="H457" i="10"/>
  <c r="N457" i="10" s="1"/>
  <c r="G457" i="10"/>
  <c r="M457" i="10" s="1"/>
  <c r="L456" i="10"/>
  <c r="K456" i="10"/>
  <c r="J456" i="10"/>
  <c r="I456" i="10"/>
  <c r="H456" i="10"/>
  <c r="N456" i="10" s="1"/>
  <c r="G456" i="10"/>
  <c r="L455" i="10"/>
  <c r="K455" i="10"/>
  <c r="I455" i="10"/>
  <c r="H455" i="10"/>
  <c r="L454" i="10"/>
  <c r="K454" i="10"/>
  <c r="J454" i="10"/>
  <c r="L453" i="10"/>
  <c r="K453" i="10"/>
  <c r="J453" i="10"/>
  <c r="I453" i="10"/>
  <c r="H453" i="10"/>
  <c r="N453" i="10" s="1"/>
  <c r="G453" i="10"/>
  <c r="M453" i="10" s="1"/>
  <c r="K452" i="10"/>
  <c r="L452" i="10"/>
  <c r="J452" i="10"/>
  <c r="I452" i="10"/>
  <c r="H452" i="10"/>
  <c r="G452" i="10"/>
  <c r="L451" i="10"/>
  <c r="K451" i="10"/>
  <c r="L450" i="10"/>
  <c r="K450" i="10"/>
  <c r="L449" i="10"/>
  <c r="K449" i="10"/>
  <c r="J449" i="10"/>
  <c r="H449" i="10"/>
  <c r="L448" i="10"/>
  <c r="K448" i="10"/>
  <c r="J448" i="10"/>
  <c r="I448" i="10"/>
  <c r="H448" i="10"/>
  <c r="N448" i="10" s="1"/>
  <c r="L447" i="10"/>
  <c r="K447" i="10"/>
  <c r="J447" i="10"/>
  <c r="G447" i="10"/>
  <c r="L446" i="10"/>
  <c r="K446" i="10"/>
  <c r="L445" i="10"/>
  <c r="K445" i="10"/>
  <c r="G445" i="10"/>
  <c r="L444" i="10"/>
  <c r="K444" i="10"/>
  <c r="J444" i="10"/>
  <c r="I444" i="10"/>
  <c r="L443" i="10"/>
  <c r="K443" i="10"/>
  <c r="J443" i="10"/>
  <c r="I443" i="10"/>
  <c r="H443" i="10"/>
  <c r="N443" i="10" s="1"/>
  <c r="G443" i="10"/>
  <c r="K442" i="10"/>
  <c r="L442" i="10"/>
  <c r="J442" i="10"/>
  <c r="I442" i="10"/>
  <c r="H442" i="10"/>
  <c r="G442" i="10"/>
  <c r="K441" i="10"/>
  <c r="L441" i="10"/>
  <c r="J441" i="10"/>
  <c r="I441" i="10"/>
  <c r="H441" i="10"/>
  <c r="G441" i="10"/>
  <c r="L440" i="10"/>
  <c r="K440" i="10"/>
  <c r="J440" i="10"/>
  <c r="I440" i="10"/>
  <c r="H440" i="10"/>
  <c r="G440" i="10"/>
  <c r="L439" i="10"/>
  <c r="K439" i="10"/>
  <c r="J439" i="10"/>
  <c r="I439" i="10"/>
  <c r="H439" i="10"/>
  <c r="N439" i="10" s="1"/>
  <c r="G439" i="10"/>
  <c r="L438" i="10"/>
  <c r="K438" i="10"/>
  <c r="J438" i="10"/>
  <c r="I438" i="10"/>
  <c r="G438" i="10"/>
  <c r="L437" i="10"/>
  <c r="K437" i="10"/>
  <c r="J437" i="10"/>
  <c r="I437" i="10"/>
  <c r="K436" i="10"/>
  <c r="L436" i="10"/>
  <c r="J436" i="10"/>
  <c r="I436" i="10"/>
  <c r="H436" i="10"/>
  <c r="G436" i="10"/>
  <c r="L435" i="10"/>
  <c r="K435" i="10"/>
  <c r="L434" i="10"/>
  <c r="K434" i="10"/>
  <c r="G434" i="10"/>
  <c r="L433" i="10"/>
  <c r="K433" i="10"/>
  <c r="J433" i="10"/>
  <c r="I433" i="10"/>
  <c r="L432" i="10"/>
  <c r="K432" i="10"/>
  <c r="J432" i="10"/>
  <c r="G432" i="10"/>
  <c r="K431" i="10"/>
  <c r="L431" i="10"/>
  <c r="J431" i="10"/>
  <c r="I431" i="10"/>
  <c r="H431" i="10"/>
  <c r="G431" i="10"/>
  <c r="L430" i="10"/>
  <c r="K430" i="10"/>
  <c r="J430" i="10"/>
  <c r="I430" i="10"/>
  <c r="G430" i="10"/>
  <c r="L429" i="10"/>
  <c r="K429" i="10"/>
  <c r="J429" i="10"/>
  <c r="L428" i="10"/>
  <c r="K428" i="10"/>
  <c r="J428" i="10"/>
  <c r="I428" i="10"/>
  <c r="L427" i="10"/>
  <c r="K427" i="10"/>
  <c r="I427" i="10"/>
  <c r="L426" i="10"/>
  <c r="K426" i="10"/>
  <c r="J426" i="10"/>
  <c r="I426" i="10"/>
  <c r="H426" i="10"/>
  <c r="G426" i="10"/>
  <c r="L425" i="10"/>
  <c r="K425" i="10"/>
  <c r="J425" i="10"/>
  <c r="I425" i="10"/>
  <c r="H425" i="10"/>
  <c r="N425" i="10" s="1"/>
  <c r="G425" i="10"/>
  <c r="L424" i="10"/>
  <c r="K424" i="10"/>
  <c r="L423" i="10"/>
  <c r="K423" i="10"/>
  <c r="L422" i="10"/>
  <c r="K422" i="10"/>
  <c r="L421" i="10"/>
  <c r="K421" i="10"/>
  <c r="J421" i="10"/>
  <c r="I421" i="10"/>
  <c r="H421" i="10"/>
  <c r="N421" i="10" s="1"/>
  <c r="G421" i="10"/>
  <c r="L420" i="10"/>
  <c r="K420" i="10"/>
  <c r="I420" i="10"/>
  <c r="L419" i="10"/>
  <c r="K419" i="10"/>
  <c r="L418" i="10"/>
  <c r="K418" i="10"/>
  <c r="J418" i="10"/>
  <c r="I418" i="10"/>
  <c r="H418" i="10"/>
  <c r="N418" i="10" s="1"/>
  <c r="G418" i="10"/>
  <c r="M418" i="10" s="1"/>
  <c r="L417" i="10"/>
  <c r="K417" i="10"/>
  <c r="J417" i="10"/>
  <c r="I417" i="10"/>
  <c r="H417" i="10"/>
  <c r="N417" i="10" s="1"/>
  <c r="G417" i="10"/>
  <c r="L416" i="10"/>
  <c r="K416" i="10"/>
  <c r="L415" i="10"/>
  <c r="K415" i="10"/>
  <c r="J415" i="10"/>
  <c r="I415" i="10"/>
  <c r="H415" i="10"/>
  <c r="N415" i="10" s="1"/>
  <c r="G415" i="10"/>
  <c r="L414" i="10"/>
  <c r="K414" i="10"/>
  <c r="J414" i="10"/>
  <c r="I414" i="10"/>
  <c r="H414" i="10"/>
  <c r="N414" i="10" s="1"/>
  <c r="G414" i="10"/>
  <c r="M414" i="10" s="1"/>
  <c r="L413" i="10"/>
  <c r="K413" i="10"/>
  <c r="L412" i="10"/>
  <c r="K412" i="10"/>
  <c r="J412" i="10"/>
  <c r="I412" i="10"/>
  <c r="H412" i="10"/>
  <c r="N412" i="10" s="1"/>
  <c r="G412" i="10"/>
  <c r="M412" i="10" s="1"/>
  <c r="L411" i="10"/>
  <c r="K411" i="10"/>
  <c r="J411" i="10"/>
  <c r="I411" i="10"/>
  <c r="H411" i="10"/>
  <c r="N411" i="10" s="1"/>
  <c r="G411" i="10"/>
  <c r="L410" i="10"/>
  <c r="K410" i="10"/>
  <c r="L409" i="10"/>
  <c r="K409" i="10"/>
  <c r="J409" i="10"/>
  <c r="I409" i="10"/>
  <c r="H409" i="10"/>
  <c r="K408" i="10"/>
  <c r="L408" i="10"/>
  <c r="J408" i="10"/>
  <c r="I408" i="10"/>
  <c r="G408" i="10"/>
  <c r="L407" i="10"/>
  <c r="K407" i="10"/>
  <c r="J407" i="10"/>
  <c r="L406" i="10"/>
  <c r="K406" i="10"/>
  <c r="L405" i="10"/>
  <c r="K405" i="10"/>
  <c r="L404" i="10"/>
  <c r="K404" i="10"/>
  <c r="J404" i="10"/>
  <c r="I404" i="10"/>
  <c r="H404" i="10"/>
  <c r="N404" i="10" s="1"/>
  <c r="G404" i="10"/>
  <c r="M404" i="10" s="1"/>
  <c r="L403" i="10"/>
  <c r="K403" i="10"/>
  <c r="I403" i="10"/>
  <c r="H403" i="10"/>
  <c r="G403" i="10"/>
  <c r="L402" i="10"/>
  <c r="K402" i="10"/>
  <c r="J402" i="10"/>
  <c r="I402" i="10"/>
  <c r="G402" i="10"/>
  <c r="L401" i="10"/>
  <c r="K401" i="10"/>
  <c r="J401" i="10"/>
  <c r="L400" i="10"/>
  <c r="K400" i="10"/>
  <c r="J400" i="10"/>
  <c r="I400" i="10"/>
  <c r="H400" i="10"/>
  <c r="G400" i="10"/>
  <c r="L399" i="10"/>
  <c r="K399" i="10"/>
  <c r="J399" i="10"/>
  <c r="I399" i="10"/>
  <c r="H399" i="10"/>
  <c r="N399" i="10" s="1"/>
  <c r="G399" i="10"/>
  <c r="M399" i="10" s="1"/>
  <c r="L398" i="10"/>
  <c r="K398" i="10"/>
  <c r="J398" i="10"/>
  <c r="I398" i="10"/>
  <c r="H398" i="10"/>
  <c r="G398" i="10"/>
  <c r="L397" i="10"/>
  <c r="K397" i="10"/>
  <c r="J397" i="10"/>
  <c r="I397" i="10"/>
  <c r="H397" i="10"/>
  <c r="N397" i="10" s="1"/>
  <c r="G397" i="10"/>
  <c r="M397" i="10" s="1"/>
  <c r="L396" i="10"/>
  <c r="K396" i="10"/>
  <c r="J396" i="10"/>
  <c r="I396" i="10"/>
  <c r="L395" i="10"/>
  <c r="K395" i="10"/>
  <c r="L394" i="10"/>
  <c r="K394" i="10"/>
  <c r="I394" i="10"/>
  <c r="G394" i="10"/>
  <c r="K393" i="10"/>
  <c r="L393" i="10"/>
  <c r="J393" i="10"/>
  <c r="I393" i="10"/>
  <c r="H393" i="10"/>
  <c r="G393" i="10"/>
  <c r="L392" i="10"/>
  <c r="K392" i="10"/>
  <c r="J392" i="10"/>
  <c r="H392" i="10"/>
  <c r="G392" i="10"/>
  <c r="L391" i="10"/>
  <c r="K391" i="10"/>
  <c r="L390" i="10"/>
  <c r="K390" i="10"/>
  <c r="J390" i="10"/>
  <c r="I390" i="10"/>
  <c r="H390" i="10"/>
  <c r="N390" i="10" s="1"/>
  <c r="G390" i="10"/>
  <c r="L389" i="10"/>
  <c r="K389" i="10"/>
  <c r="J389" i="10"/>
  <c r="I389" i="10"/>
  <c r="H389" i="10"/>
  <c r="N389" i="10" s="1"/>
  <c r="G389" i="10"/>
  <c r="L388" i="10"/>
  <c r="K388" i="10"/>
  <c r="J388" i="10"/>
  <c r="I388" i="10"/>
  <c r="G388" i="10"/>
  <c r="L387" i="10"/>
  <c r="K387" i="10"/>
  <c r="J387" i="10"/>
  <c r="L386" i="10"/>
  <c r="K386" i="10"/>
  <c r="L385" i="10"/>
  <c r="K385" i="10"/>
  <c r="J385" i="10"/>
  <c r="I385" i="10"/>
  <c r="H385" i="10"/>
  <c r="N385" i="10" s="1"/>
  <c r="G385" i="10"/>
  <c r="M385" i="10" s="1"/>
  <c r="L384" i="10"/>
  <c r="K384" i="10"/>
  <c r="J384" i="10"/>
  <c r="L383" i="10"/>
  <c r="K383" i="10"/>
  <c r="L382" i="10"/>
  <c r="K382" i="10"/>
  <c r="J382" i="10"/>
  <c r="I382" i="10"/>
  <c r="H382" i="10"/>
  <c r="G382" i="10"/>
  <c r="M382" i="10" s="1"/>
  <c r="L381" i="10"/>
  <c r="K381" i="10"/>
  <c r="J381" i="10"/>
  <c r="I381" i="10"/>
  <c r="G381" i="10"/>
  <c r="L380" i="10"/>
  <c r="K380" i="10"/>
  <c r="J380" i="10"/>
  <c r="I380" i="10"/>
  <c r="G380" i="10"/>
  <c r="L379" i="10"/>
  <c r="K379" i="10"/>
  <c r="G379" i="10"/>
  <c r="L378" i="10"/>
  <c r="K378" i="10"/>
  <c r="I378" i="10"/>
  <c r="L377" i="10"/>
  <c r="K377" i="10"/>
  <c r="L376" i="10"/>
  <c r="K376" i="10"/>
  <c r="J376" i="10"/>
  <c r="I376" i="10"/>
  <c r="H376" i="10"/>
  <c r="G376" i="10"/>
  <c r="L375" i="10"/>
  <c r="K375" i="10"/>
  <c r="J375" i="10"/>
  <c r="I375" i="10"/>
  <c r="H375" i="10"/>
  <c r="N375" i="10" s="1"/>
  <c r="G375" i="10"/>
  <c r="L374" i="10"/>
  <c r="K374" i="10"/>
  <c r="G374" i="10"/>
  <c r="L373" i="10"/>
  <c r="K373" i="10"/>
  <c r="J373" i="10"/>
  <c r="L372" i="10"/>
  <c r="K372" i="10"/>
  <c r="J372" i="10"/>
  <c r="D371" i="10"/>
  <c r="H604" i="10"/>
  <c r="C371" i="10"/>
  <c r="K363" i="10"/>
  <c r="J363" i="10"/>
  <c r="I363" i="10"/>
  <c r="G363" i="10"/>
  <c r="L362" i="10"/>
  <c r="K362" i="10"/>
  <c r="J362" i="10"/>
  <c r="I362" i="10"/>
  <c r="H362" i="10"/>
  <c r="N362" i="10" s="1"/>
  <c r="G362" i="10"/>
  <c r="M362" i="10" s="1"/>
  <c r="K361" i="10"/>
  <c r="J361" i="10"/>
  <c r="I361" i="10"/>
  <c r="G361" i="10"/>
  <c r="L360" i="10"/>
  <c r="K360" i="10"/>
  <c r="J360" i="10"/>
  <c r="I360" i="10"/>
  <c r="H360" i="10"/>
  <c r="G360" i="10"/>
  <c r="M360" i="10" s="1"/>
  <c r="K359" i="10"/>
  <c r="J359" i="10"/>
  <c r="I359" i="10"/>
  <c r="G359" i="10"/>
  <c r="K358" i="10"/>
  <c r="L358" i="10"/>
  <c r="J358" i="10"/>
  <c r="I358" i="10"/>
  <c r="H358" i="10"/>
  <c r="G358" i="10"/>
  <c r="K357" i="10"/>
  <c r="L357" i="10"/>
  <c r="N357" i="10" s="1"/>
  <c r="J357" i="10"/>
  <c r="I357" i="10"/>
  <c r="G357" i="10"/>
  <c r="L356" i="10"/>
  <c r="K356" i="10"/>
  <c r="J356" i="10"/>
  <c r="I356" i="10"/>
  <c r="H356" i="10"/>
  <c r="N356" i="10" s="1"/>
  <c r="G356" i="10"/>
  <c r="M356" i="10" s="1"/>
  <c r="K355" i="10"/>
  <c r="J355" i="10"/>
  <c r="E188" i="10"/>
  <c r="I331" i="10" s="1"/>
  <c r="G355" i="10"/>
  <c r="K354" i="10"/>
  <c r="L354" i="10"/>
  <c r="J354" i="10"/>
  <c r="I354" i="10"/>
  <c r="H354" i="10"/>
  <c r="G354" i="10"/>
  <c r="K353" i="10"/>
  <c r="J353" i="10"/>
  <c r="I353" i="10"/>
  <c r="G353" i="10"/>
  <c r="L352" i="10"/>
  <c r="K352" i="10"/>
  <c r="J352" i="10"/>
  <c r="I352" i="10"/>
  <c r="H352" i="10"/>
  <c r="G352" i="10"/>
  <c r="K351" i="10"/>
  <c r="J351" i="10"/>
  <c r="I351" i="10"/>
  <c r="G351" i="10"/>
  <c r="L350" i="10"/>
  <c r="K350" i="10"/>
  <c r="J350" i="10"/>
  <c r="I350" i="10"/>
  <c r="H350" i="10"/>
  <c r="N350" i="10" s="1"/>
  <c r="G350" i="10"/>
  <c r="K349" i="10"/>
  <c r="J349" i="10"/>
  <c r="I349" i="10"/>
  <c r="G349" i="10"/>
  <c r="L348" i="10"/>
  <c r="K348" i="10"/>
  <c r="J348" i="10"/>
  <c r="I348" i="10"/>
  <c r="H348" i="10"/>
  <c r="G348" i="10"/>
  <c r="M348" i="10" s="1"/>
  <c r="K347" i="10"/>
  <c r="L346" i="10"/>
  <c r="K346" i="10"/>
  <c r="J346" i="10"/>
  <c r="I346" i="10"/>
  <c r="H346" i="10"/>
  <c r="N346" i="10" s="1"/>
  <c r="G346" i="10"/>
  <c r="K345" i="10"/>
  <c r="J345" i="10"/>
  <c r="I345" i="10"/>
  <c r="G345" i="10"/>
  <c r="L344" i="10"/>
  <c r="K344" i="10"/>
  <c r="J344" i="10"/>
  <c r="I344" i="10"/>
  <c r="H344" i="10"/>
  <c r="N344" i="10" s="1"/>
  <c r="G344" i="10"/>
  <c r="M344" i="10" s="1"/>
  <c r="K343" i="10"/>
  <c r="G343" i="10"/>
  <c r="K342" i="10"/>
  <c r="L342" i="10"/>
  <c r="J342" i="10"/>
  <c r="I342" i="10"/>
  <c r="H342" i="10"/>
  <c r="G342" i="10"/>
  <c r="K341" i="10"/>
  <c r="J341" i="10"/>
  <c r="I341" i="10"/>
  <c r="G341" i="10"/>
  <c r="L340" i="10"/>
  <c r="K340" i="10"/>
  <c r="J340" i="10"/>
  <c r="I340" i="10"/>
  <c r="G340" i="10"/>
  <c r="K339" i="10"/>
  <c r="J339" i="10"/>
  <c r="I339" i="10"/>
  <c r="G339" i="10"/>
  <c r="L338" i="10"/>
  <c r="K338" i="10"/>
  <c r="G338" i="10"/>
  <c r="K337" i="10"/>
  <c r="J337" i="10"/>
  <c r="I337" i="10"/>
  <c r="G337" i="10"/>
  <c r="L336" i="10"/>
  <c r="K336" i="10"/>
  <c r="J336" i="10"/>
  <c r="I336" i="10"/>
  <c r="H336" i="10"/>
  <c r="N336" i="10" s="1"/>
  <c r="G336" i="10"/>
  <c r="K335" i="10"/>
  <c r="J335" i="10"/>
  <c r="I335" i="10"/>
  <c r="G335" i="10"/>
  <c r="L334" i="10"/>
  <c r="K334" i="10"/>
  <c r="J334" i="10"/>
  <c r="I334" i="10"/>
  <c r="H334" i="10"/>
  <c r="N334" i="10" s="1"/>
  <c r="G334" i="10"/>
  <c r="K333" i="10"/>
  <c r="J333" i="10"/>
  <c r="I333" i="10"/>
  <c r="G333" i="10"/>
  <c r="L332" i="10"/>
  <c r="K332" i="10"/>
  <c r="J332" i="10"/>
  <c r="I332" i="10"/>
  <c r="H332" i="10"/>
  <c r="N332" i="10" s="1"/>
  <c r="K331" i="10"/>
  <c r="G331" i="10"/>
  <c r="L330" i="10"/>
  <c r="K330" i="10"/>
  <c r="J330" i="10"/>
  <c r="I330" i="10"/>
  <c r="H330" i="10"/>
  <c r="N330" i="10" s="1"/>
  <c r="G330" i="10"/>
  <c r="K329" i="10"/>
  <c r="F188" i="10"/>
  <c r="J343" i="10" s="1"/>
  <c r="I329" i="10"/>
  <c r="G329" i="10"/>
  <c r="L328" i="10"/>
  <c r="K328" i="10"/>
  <c r="J328" i="10"/>
  <c r="I328" i="10"/>
  <c r="H328" i="10"/>
  <c r="G328" i="10"/>
  <c r="M328" i="10" s="1"/>
  <c r="L327" i="10"/>
  <c r="K327" i="10"/>
  <c r="L326" i="10"/>
  <c r="K326" i="10"/>
  <c r="J326" i="10"/>
  <c r="I326" i="10"/>
  <c r="H326" i="10"/>
  <c r="G326" i="10"/>
  <c r="M326" i="10" s="1"/>
  <c r="L325" i="10"/>
  <c r="K325" i="10"/>
  <c r="J325" i="10"/>
  <c r="K324" i="10"/>
  <c r="L324" i="10"/>
  <c r="K323" i="10"/>
  <c r="J323" i="10"/>
  <c r="I323" i="10"/>
  <c r="G323" i="10"/>
  <c r="L322" i="10"/>
  <c r="K322" i="10"/>
  <c r="J322" i="10"/>
  <c r="I322" i="10"/>
  <c r="K321" i="10"/>
  <c r="G321" i="10"/>
  <c r="L320" i="10"/>
  <c r="K320" i="10"/>
  <c r="J320" i="10"/>
  <c r="I320" i="10"/>
  <c r="H320" i="10"/>
  <c r="N320" i="10" s="1"/>
  <c r="G320" i="10"/>
  <c r="M320" i="10" s="1"/>
  <c r="K319" i="10"/>
  <c r="J319" i="10"/>
  <c r="I319" i="10"/>
  <c r="G319" i="10"/>
  <c r="L318" i="10"/>
  <c r="K318" i="10"/>
  <c r="K317" i="10"/>
  <c r="J317" i="10"/>
  <c r="I317" i="10"/>
  <c r="G317" i="10"/>
  <c r="L316" i="10"/>
  <c r="K316" i="10"/>
  <c r="J316" i="10"/>
  <c r="I316" i="10"/>
  <c r="G316" i="10"/>
  <c r="L315" i="10"/>
  <c r="K315" i="10"/>
  <c r="J315" i="10"/>
  <c r="I315" i="10"/>
  <c r="H315" i="10"/>
  <c r="N315" i="10" s="1"/>
  <c r="G315" i="10"/>
  <c r="M315" i="10" s="1"/>
  <c r="L314" i="10"/>
  <c r="K314" i="10"/>
  <c r="J314" i="10"/>
  <c r="I314" i="10"/>
  <c r="H314" i="10"/>
  <c r="G314" i="10"/>
  <c r="M314" i="10" s="1"/>
  <c r="L313" i="10"/>
  <c r="K313" i="10"/>
  <c r="J313" i="10"/>
  <c r="I313" i="10"/>
  <c r="H313" i="10"/>
  <c r="N313" i="10" s="1"/>
  <c r="G313" i="10"/>
  <c r="M313" i="10" s="1"/>
  <c r="L312" i="10"/>
  <c r="K312" i="10"/>
  <c r="J312" i="10"/>
  <c r="I312" i="10"/>
  <c r="G312" i="10"/>
  <c r="K311" i="10"/>
  <c r="J311" i="10"/>
  <c r="I311" i="10"/>
  <c r="G311" i="10"/>
  <c r="L310" i="10"/>
  <c r="K310" i="10"/>
  <c r="J310" i="10"/>
  <c r="I310" i="10"/>
  <c r="K309" i="10"/>
  <c r="J309" i="10"/>
  <c r="I309" i="10"/>
  <c r="L308" i="10"/>
  <c r="K308" i="10"/>
  <c r="J308" i="10"/>
  <c r="I308" i="10"/>
  <c r="G308" i="10"/>
  <c r="K307" i="10"/>
  <c r="J307" i="10"/>
  <c r="L306" i="10"/>
  <c r="K306" i="10"/>
  <c r="K305" i="10"/>
  <c r="J305" i="10"/>
  <c r="I305" i="10"/>
  <c r="L304" i="10"/>
  <c r="K304" i="10"/>
  <c r="J304" i="10"/>
  <c r="I304" i="10"/>
  <c r="K303" i="10"/>
  <c r="J303" i="10"/>
  <c r="I303" i="10"/>
  <c r="G303" i="10"/>
  <c r="L302" i="10"/>
  <c r="K302" i="10"/>
  <c r="J302" i="10"/>
  <c r="I302" i="10"/>
  <c r="H302" i="10"/>
  <c r="N302" i="10" s="1"/>
  <c r="G302" i="10"/>
  <c r="M302" i="10" s="1"/>
  <c r="K301" i="10"/>
  <c r="J301" i="10"/>
  <c r="I301" i="10"/>
  <c r="G301" i="10"/>
  <c r="L300" i="10"/>
  <c r="K300" i="10"/>
  <c r="J300" i="10"/>
  <c r="I300" i="10"/>
  <c r="H300" i="10"/>
  <c r="N300" i="10" s="1"/>
  <c r="K299" i="10"/>
  <c r="J299" i="10"/>
  <c r="I299" i="10"/>
  <c r="G299" i="10"/>
  <c r="L298" i="10"/>
  <c r="K298" i="10"/>
  <c r="L297" i="10"/>
  <c r="K297" i="10"/>
  <c r="J297" i="10"/>
  <c r="I297" i="10"/>
  <c r="H297" i="10"/>
  <c r="N297" i="10" s="1"/>
  <c r="G297" i="10"/>
  <c r="M297" i="10" s="1"/>
  <c r="L296" i="10"/>
  <c r="K296" i="10"/>
  <c r="J296" i="10"/>
  <c r="I296" i="10"/>
  <c r="H296" i="10"/>
  <c r="N296" i="10" s="1"/>
  <c r="G296" i="10"/>
  <c r="L295" i="10"/>
  <c r="K295" i="10"/>
  <c r="L294" i="10"/>
  <c r="K294" i="10"/>
  <c r="I294" i="10"/>
  <c r="H294" i="10"/>
  <c r="K293" i="10"/>
  <c r="L292" i="10"/>
  <c r="K292" i="10"/>
  <c r="J292" i="10"/>
  <c r="I292" i="10"/>
  <c r="K291" i="10"/>
  <c r="J291" i="10"/>
  <c r="I291" i="10"/>
  <c r="G291" i="10"/>
  <c r="K290" i="10"/>
  <c r="L290" i="10"/>
  <c r="J290" i="10"/>
  <c r="I290" i="10"/>
  <c r="H290" i="10"/>
  <c r="G290" i="10"/>
  <c r="K289" i="10"/>
  <c r="J289" i="10"/>
  <c r="I289" i="10"/>
  <c r="G289" i="10"/>
  <c r="L288" i="10"/>
  <c r="K288" i="10"/>
  <c r="G288" i="10"/>
  <c r="K287" i="10"/>
  <c r="J287" i="10"/>
  <c r="I287" i="10"/>
  <c r="G287" i="10"/>
  <c r="L286" i="10"/>
  <c r="K286" i="10"/>
  <c r="J286" i="10"/>
  <c r="I286" i="10"/>
  <c r="H286" i="10"/>
  <c r="N286" i="10" s="1"/>
  <c r="G286" i="10"/>
  <c r="M286" i="10" s="1"/>
  <c r="K285" i="10"/>
  <c r="I285" i="10"/>
  <c r="L284" i="10"/>
  <c r="K284" i="10"/>
  <c r="L283" i="10"/>
  <c r="K283" i="10"/>
  <c r="I283" i="10"/>
  <c r="G283" i="10"/>
  <c r="L282" i="10"/>
  <c r="K282" i="10"/>
  <c r="J282" i="10"/>
  <c r="I282" i="10"/>
  <c r="H282" i="10"/>
  <c r="G282" i="10"/>
  <c r="M282" i="10" s="1"/>
  <c r="K281" i="10"/>
  <c r="I281" i="10"/>
  <c r="L280" i="10"/>
  <c r="K280" i="10"/>
  <c r="J280" i="10"/>
  <c r="I280" i="10"/>
  <c r="K279" i="10"/>
  <c r="L278" i="10"/>
  <c r="K278" i="10"/>
  <c r="J278" i="10"/>
  <c r="I278" i="10"/>
  <c r="H278" i="10"/>
  <c r="N278" i="10" s="1"/>
  <c r="G278" i="10"/>
  <c r="M278" i="10" s="1"/>
  <c r="K277" i="10"/>
  <c r="J277" i="10"/>
  <c r="G277" i="10"/>
  <c r="L276" i="10"/>
  <c r="K276" i="10"/>
  <c r="J276" i="10"/>
  <c r="H276" i="10"/>
  <c r="G276" i="10"/>
  <c r="L275" i="10"/>
  <c r="K275" i="10"/>
  <c r="J275" i="10"/>
  <c r="I275" i="10"/>
  <c r="H275" i="10"/>
  <c r="N275" i="10" s="1"/>
  <c r="G275" i="10"/>
  <c r="K274" i="10"/>
  <c r="L274" i="10"/>
  <c r="J274" i="10"/>
  <c r="I274" i="10"/>
  <c r="H274" i="10"/>
  <c r="G274" i="10"/>
  <c r="K273" i="10"/>
  <c r="J273" i="10"/>
  <c r="I273" i="10"/>
  <c r="G273" i="10"/>
  <c r="L272" i="10"/>
  <c r="K272" i="10"/>
  <c r="J272" i="10"/>
  <c r="I272" i="10"/>
  <c r="H272" i="10"/>
  <c r="N272" i="10" s="1"/>
  <c r="G272" i="10"/>
  <c r="K271" i="10"/>
  <c r="J271" i="10"/>
  <c r="G271" i="10"/>
  <c r="K270" i="10"/>
  <c r="L270" i="10"/>
  <c r="J270" i="10"/>
  <c r="I270" i="10"/>
  <c r="L269" i="10"/>
  <c r="K269" i="10"/>
  <c r="J269" i="10"/>
  <c r="I269" i="10"/>
  <c r="H269" i="10"/>
  <c r="N269" i="10" s="1"/>
  <c r="G269" i="10"/>
  <c r="M269" i="10" s="1"/>
  <c r="L268" i="10"/>
  <c r="K268" i="10"/>
  <c r="J268" i="10"/>
  <c r="I268" i="10"/>
  <c r="H268" i="10"/>
  <c r="N268" i="10" s="1"/>
  <c r="G268" i="10"/>
  <c r="K267" i="10"/>
  <c r="J267" i="10"/>
  <c r="I267" i="10"/>
  <c r="L266" i="10"/>
  <c r="K266" i="10"/>
  <c r="J266" i="10"/>
  <c r="I266" i="10"/>
  <c r="H266" i="10"/>
  <c r="G266" i="10"/>
  <c r="K265" i="10"/>
  <c r="J265" i="10"/>
  <c r="I265" i="10"/>
  <c r="G265" i="10"/>
  <c r="L264" i="10"/>
  <c r="K264" i="10"/>
  <c r="J264" i="10"/>
  <c r="H264" i="10"/>
  <c r="N264" i="10" s="1"/>
  <c r="G264" i="10"/>
  <c r="M264" i="10" s="1"/>
  <c r="L263" i="10"/>
  <c r="K263" i="10"/>
  <c r="J263" i="10"/>
  <c r="I263" i="10"/>
  <c r="H263" i="10"/>
  <c r="G263" i="10"/>
  <c r="M263" i="10" s="1"/>
  <c r="L262" i="10"/>
  <c r="K262" i="10"/>
  <c r="J262" i="10"/>
  <c r="I262" i="10"/>
  <c r="H262" i="10"/>
  <c r="N262" i="10" s="1"/>
  <c r="G262" i="10"/>
  <c r="M262" i="10" s="1"/>
  <c r="L261" i="10"/>
  <c r="K261" i="10"/>
  <c r="J261" i="10"/>
  <c r="L260" i="10"/>
  <c r="K260" i="10"/>
  <c r="J260" i="10"/>
  <c r="I260" i="10"/>
  <c r="H260" i="10"/>
  <c r="N260" i="10" s="1"/>
  <c r="G260" i="10"/>
  <c r="L259" i="10"/>
  <c r="K259" i="10"/>
  <c r="J259" i="10"/>
  <c r="I259" i="10"/>
  <c r="H259" i="10"/>
  <c r="N259" i="10" s="1"/>
  <c r="G259" i="10"/>
  <c r="M259" i="10" s="1"/>
  <c r="L258" i="10"/>
  <c r="K258" i="10"/>
  <c r="I258" i="10"/>
  <c r="L257" i="10"/>
  <c r="K257" i="10"/>
  <c r="J257" i="10"/>
  <c r="I257" i="10"/>
  <c r="H257" i="10"/>
  <c r="N257" i="10" s="1"/>
  <c r="G257" i="10"/>
  <c r="M257" i="10" s="1"/>
  <c r="L256" i="10"/>
  <c r="K256" i="10"/>
  <c r="J256" i="10"/>
  <c r="I256" i="10"/>
  <c r="H256" i="10"/>
  <c r="G256" i="10"/>
  <c r="M256" i="10" s="1"/>
  <c r="L255" i="10"/>
  <c r="K255" i="10"/>
  <c r="J255" i="10"/>
  <c r="H255" i="10"/>
  <c r="N255" i="10" s="1"/>
  <c r="L254" i="10"/>
  <c r="K254" i="10"/>
  <c r="J254" i="10"/>
  <c r="I254" i="10"/>
  <c r="H254" i="10"/>
  <c r="N254" i="10" s="1"/>
  <c r="G254" i="10"/>
  <c r="L253" i="10"/>
  <c r="K253" i="10"/>
  <c r="J253" i="10"/>
  <c r="I253" i="10"/>
  <c r="G253" i="10"/>
  <c r="L252" i="10"/>
  <c r="K252" i="10"/>
  <c r="J252" i="10"/>
  <c r="I252" i="10"/>
  <c r="L251" i="10"/>
  <c r="K251" i="10"/>
  <c r="J251" i="10"/>
  <c r="I251" i="10"/>
  <c r="H251" i="10"/>
  <c r="N251" i="10" s="1"/>
  <c r="G251" i="10"/>
  <c r="L250" i="10"/>
  <c r="K250" i="10"/>
  <c r="J250" i="10"/>
  <c r="I250" i="10"/>
  <c r="H250" i="10"/>
  <c r="G250" i="10"/>
  <c r="L249" i="10"/>
  <c r="K249" i="10"/>
  <c r="J249" i="10"/>
  <c r="G249" i="10"/>
  <c r="L248" i="10"/>
  <c r="K248" i="10"/>
  <c r="J248" i="10"/>
  <c r="I248" i="10"/>
  <c r="H248" i="10"/>
  <c r="N248" i="10" s="1"/>
  <c r="L247" i="10"/>
  <c r="K247" i="10"/>
  <c r="J247" i="10"/>
  <c r="I247" i="10"/>
  <c r="H247" i="10"/>
  <c r="N247" i="10" s="1"/>
  <c r="G247" i="10"/>
  <c r="L246" i="10"/>
  <c r="K246" i="10"/>
  <c r="J246" i="10"/>
  <c r="I246" i="10"/>
  <c r="H246" i="10"/>
  <c r="N246" i="10" s="1"/>
  <c r="G246" i="10"/>
  <c r="M246" i="10" s="1"/>
  <c r="L245" i="10"/>
  <c r="K245" i="10"/>
  <c r="J245" i="10"/>
  <c r="L244" i="10"/>
  <c r="K244" i="10"/>
  <c r="J244" i="10"/>
  <c r="I244" i="10"/>
  <c r="H244" i="10"/>
  <c r="N244" i="10" s="1"/>
  <c r="G244" i="10"/>
  <c r="L243" i="10"/>
  <c r="K243" i="10"/>
  <c r="J243" i="10"/>
  <c r="I243" i="10"/>
  <c r="H243" i="10"/>
  <c r="N243" i="10" s="1"/>
  <c r="G243" i="10"/>
  <c r="L242" i="10"/>
  <c r="K242" i="10"/>
  <c r="L241" i="10"/>
  <c r="K241" i="10"/>
  <c r="J241" i="10"/>
  <c r="I241" i="10"/>
  <c r="H241" i="10"/>
  <c r="N241" i="10" s="1"/>
  <c r="G241" i="10"/>
  <c r="L240" i="10"/>
  <c r="K240" i="10"/>
  <c r="J240" i="10"/>
  <c r="I240" i="10"/>
  <c r="H240" i="10"/>
  <c r="N240" i="10" s="1"/>
  <c r="G240" i="10"/>
  <c r="L239" i="10"/>
  <c r="K239" i="10"/>
  <c r="J239" i="10"/>
  <c r="I239" i="10"/>
  <c r="H239" i="10"/>
  <c r="N239" i="10" s="1"/>
  <c r="G239" i="10"/>
  <c r="L238" i="10"/>
  <c r="K238" i="10"/>
  <c r="J238" i="10"/>
  <c r="I238" i="10"/>
  <c r="H238" i="10"/>
  <c r="N238" i="10" s="1"/>
  <c r="G238" i="10"/>
  <c r="L237" i="10"/>
  <c r="K237" i="10"/>
  <c r="J237" i="10"/>
  <c r="I237" i="10"/>
  <c r="H237" i="10"/>
  <c r="N237" i="10" s="1"/>
  <c r="G237" i="10"/>
  <c r="L236" i="10"/>
  <c r="K236" i="10"/>
  <c r="J236" i="10"/>
  <c r="I236" i="10"/>
  <c r="H236" i="10"/>
  <c r="N236" i="10" s="1"/>
  <c r="G236" i="10"/>
  <c r="L235" i="10"/>
  <c r="K235" i="10"/>
  <c r="L234" i="10"/>
  <c r="K234" i="10"/>
  <c r="J234" i="10"/>
  <c r="I234" i="10"/>
  <c r="H234" i="10"/>
  <c r="G234" i="10"/>
  <c r="M234" i="10" s="1"/>
  <c r="L233" i="10"/>
  <c r="K233" i="10"/>
  <c r="I233" i="10"/>
  <c r="L232" i="10"/>
  <c r="K232" i="10"/>
  <c r="J232" i="10"/>
  <c r="H232" i="10"/>
  <c r="N232" i="10" s="1"/>
  <c r="G232" i="10"/>
  <c r="M232" i="10" s="1"/>
  <c r="L231" i="10"/>
  <c r="K231" i="10"/>
  <c r="J231" i="10"/>
  <c r="I231" i="10"/>
  <c r="G231" i="10"/>
  <c r="L230" i="10"/>
  <c r="K230" i="10"/>
  <c r="J230" i="10"/>
  <c r="L229" i="10"/>
  <c r="K229" i="10"/>
  <c r="J229" i="10"/>
  <c r="I229" i="10"/>
  <c r="H229" i="10"/>
  <c r="N229" i="10" s="1"/>
  <c r="G229" i="10"/>
  <c r="L228" i="10"/>
  <c r="K228" i="10"/>
  <c r="J228" i="10"/>
  <c r="H228" i="10"/>
  <c r="G228" i="10"/>
  <c r="K227" i="10"/>
  <c r="L227" i="10"/>
  <c r="J227" i="10"/>
  <c r="I227" i="10"/>
  <c r="H227" i="10"/>
  <c r="G227" i="10"/>
  <c r="L226" i="10"/>
  <c r="K226" i="10"/>
  <c r="H226" i="10"/>
  <c r="G226" i="10"/>
  <c r="L225" i="10"/>
  <c r="K225" i="10"/>
  <c r="J225" i="10"/>
  <c r="I225" i="10"/>
  <c r="L224" i="10"/>
  <c r="K224" i="10"/>
  <c r="J224" i="10"/>
  <c r="I224" i="10"/>
  <c r="H224" i="10"/>
  <c r="G224" i="10"/>
  <c r="M224" i="10" s="1"/>
  <c r="L223" i="10"/>
  <c r="K223" i="10"/>
  <c r="J223" i="10"/>
  <c r="I223" i="10"/>
  <c r="H223" i="10"/>
  <c r="N223" i="10" s="1"/>
  <c r="G223" i="10"/>
  <c r="M223" i="10" s="1"/>
  <c r="L222" i="10"/>
  <c r="K222" i="10"/>
  <c r="J222" i="10"/>
  <c r="I222" i="10"/>
  <c r="G222" i="10"/>
  <c r="L221" i="10"/>
  <c r="K221" i="10"/>
  <c r="I221" i="10"/>
  <c r="G221" i="10"/>
  <c r="L220" i="10"/>
  <c r="K220" i="10"/>
  <c r="J220" i="10"/>
  <c r="L219" i="10"/>
  <c r="K219" i="10"/>
  <c r="J219" i="10"/>
  <c r="I219" i="10"/>
  <c r="G219" i="10"/>
  <c r="L218" i="10"/>
  <c r="K218" i="10"/>
  <c r="I218" i="10"/>
  <c r="G218" i="10"/>
  <c r="L217" i="10"/>
  <c r="K217" i="10"/>
  <c r="J217" i="10"/>
  <c r="I217" i="10"/>
  <c r="H217" i="10"/>
  <c r="N217" i="10" s="1"/>
  <c r="G217" i="10"/>
  <c r="M217" i="10" s="1"/>
  <c r="L216" i="10"/>
  <c r="K216" i="10"/>
  <c r="J216" i="10"/>
  <c r="L215" i="10"/>
  <c r="K215" i="10"/>
  <c r="L214" i="10"/>
  <c r="K214" i="10"/>
  <c r="J214" i="10"/>
  <c r="I214" i="10"/>
  <c r="H214" i="10"/>
  <c r="G214" i="10"/>
  <c r="M214" i="10" s="1"/>
  <c r="L213" i="10"/>
  <c r="K213" i="10"/>
  <c r="J213" i="10"/>
  <c r="I213" i="10"/>
  <c r="H213" i="10"/>
  <c r="N213" i="10" s="1"/>
  <c r="G213" i="10"/>
  <c r="M213" i="10" s="1"/>
  <c r="L212" i="10"/>
  <c r="K212" i="10"/>
  <c r="J212" i="10"/>
  <c r="I212" i="10"/>
  <c r="H212" i="10"/>
  <c r="G212" i="10"/>
  <c r="M212" i="10" s="1"/>
  <c r="L211" i="10"/>
  <c r="K211" i="10"/>
  <c r="J211" i="10"/>
  <c r="H211" i="10"/>
  <c r="G211" i="10"/>
  <c r="L210" i="10"/>
  <c r="K210" i="10"/>
  <c r="J210" i="10"/>
  <c r="I210" i="10"/>
  <c r="H210" i="10"/>
  <c r="N210" i="10" s="1"/>
  <c r="G210" i="10"/>
  <c r="L209" i="10"/>
  <c r="K209" i="10"/>
  <c r="J209" i="10"/>
  <c r="L208" i="10"/>
  <c r="K208" i="10"/>
  <c r="J208" i="10"/>
  <c r="I208" i="10"/>
  <c r="H208" i="10"/>
  <c r="G208" i="10"/>
  <c r="M208" i="10" s="1"/>
  <c r="L207" i="10"/>
  <c r="K207" i="10"/>
  <c r="J207" i="10"/>
  <c r="I207" i="10"/>
  <c r="H207" i="10"/>
  <c r="N207" i="10" s="1"/>
  <c r="G207" i="10"/>
  <c r="M207" i="10" s="1"/>
  <c r="L206" i="10"/>
  <c r="K206" i="10"/>
  <c r="J206" i="10"/>
  <c r="I206" i="10"/>
  <c r="H206" i="10"/>
  <c r="G206" i="10"/>
  <c r="M206" i="10" s="1"/>
  <c r="L205" i="10"/>
  <c r="K205" i="10"/>
  <c r="I205" i="10"/>
  <c r="H205" i="10"/>
  <c r="G205" i="10"/>
  <c r="L204" i="10"/>
  <c r="K204" i="10"/>
  <c r="L203" i="10"/>
  <c r="K203" i="10"/>
  <c r="L202" i="10"/>
  <c r="K202" i="10"/>
  <c r="I202" i="10"/>
  <c r="L201" i="10"/>
  <c r="K201" i="10"/>
  <c r="J201" i="10"/>
  <c r="I201" i="10"/>
  <c r="G201" i="10"/>
  <c r="L200" i="10"/>
  <c r="K200" i="10"/>
  <c r="J200" i="10"/>
  <c r="I200" i="10"/>
  <c r="H200" i="10"/>
  <c r="N200" i="10" s="1"/>
  <c r="L199" i="10"/>
  <c r="K199" i="10"/>
  <c r="J199" i="10"/>
  <c r="I199" i="10"/>
  <c r="H199" i="10"/>
  <c r="G199" i="10"/>
  <c r="M199" i="10" s="1"/>
  <c r="L198" i="10"/>
  <c r="K198" i="10"/>
  <c r="J198" i="10"/>
  <c r="I198" i="10"/>
  <c r="H198" i="10"/>
  <c r="N198" i="10" s="1"/>
  <c r="L197" i="10"/>
  <c r="K197" i="10"/>
  <c r="L196" i="10"/>
  <c r="K196" i="10"/>
  <c r="J196" i="10"/>
  <c r="I196" i="10"/>
  <c r="G196" i="10"/>
  <c r="L195" i="10"/>
  <c r="K195" i="10"/>
  <c r="L194" i="10"/>
  <c r="K194" i="10"/>
  <c r="J194" i="10"/>
  <c r="I194" i="10"/>
  <c r="H194" i="10"/>
  <c r="G194" i="10"/>
  <c r="M194" i="10" s="1"/>
  <c r="L193" i="10"/>
  <c r="K193" i="10"/>
  <c r="J193" i="10"/>
  <c r="I193" i="10"/>
  <c r="L192" i="10"/>
  <c r="K192" i="10"/>
  <c r="J192" i="10"/>
  <c r="I192" i="10"/>
  <c r="H192" i="10"/>
  <c r="N192" i="10" s="1"/>
  <c r="G192" i="10"/>
  <c r="M192" i="10" s="1"/>
  <c r="L191" i="10"/>
  <c r="K191" i="10"/>
  <c r="J191" i="10"/>
  <c r="I191" i="10"/>
  <c r="G191" i="10"/>
  <c r="K190" i="10"/>
  <c r="L190" i="10"/>
  <c r="J190" i="10"/>
  <c r="I190" i="10"/>
  <c r="H190" i="10"/>
  <c r="G190" i="10"/>
  <c r="L189" i="10"/>
  <c r="K189" i="10"/>
  <c r="J189" i="10"/>
  <c r="I189" i="10"/>
  <c r="J347" i="10"/>
  <c r="D188" i="10"/>
  <c r="C188" i="10"/>
  <c r="G193" i="10" s="1"/>
  <c r="G332" i="10"/>
  <c r="L180" i="10"/>
  <c r="K180" i="10"/>
  <c r="J180" i="10"/>
  <c r="I180" i="10"/>
  <c r="H180" i="10"/>
  <c r="G180" i="10"/>
  <c r="L179" i="10"/>
  <c r="K179" i="10"/>
  <c r="J179" i="10"/>
  <c r="I179" i="10"/>
  <c r="H179" i="10"/>
  <c r="N179" i="10" s="1"/>
  <c r="G179" i="10"/>
  <c r="L178" i="10"/>
  <c r="K178" i="10"/>
  <c r="L177" i="10"/>
  <c r="K177" i="10"/>
  <c r="I177" i="10"/>
  <c r="L176" i="10"/>
  <c r="K176" i="10"/>
  <c r="J176" i="10"/>
  <c r="I176" i="10"/>
  <c r="L175" i="10"/>
  <c r="K175" i="10"/>
  <c r="J175" i="10"/>
  <c r="I175" i="10"/>
  <c r="L174" i="10"/>
  <c r="K174" i="10"/>
  <c r="J174" i="10"/>
  <c r="I174" i="10"/>
  <c r="H174" i="10"/>
  <c r="N174" i="10" s="1"/>
  <c r="G174" i="10"/>
  <c r="M174" i="10" s="1"/>
  <c r="L173" i="10"/>
  <c r="K173" i="10"/>
  <c r="J173" i="10"/>
  <c r="I173" i="10"/>
  <c r="H173" i="10"/>
  <c r="N173" i="10" s="1"/>
  <c r="G173" i="10"/>
  <c r="M173" i="10" s="1"/>
  <c r="L172" i="10"/>
  <c r="K172" i="10"/>
  <c r="F81" i="10"/>
  <c r="J141" i="10" s="1"/>
  <c r="I172" i="10"/>
  <c r="G172" i="10"/>
  <c r="L171" i="10"/>
  <c r="K171" i="10"/>
  <c r="J171" i="10"/>
  <c r="E81" i="10"/>
  <c r="I171" i="10" s="1"/>
  <c r="L170" i="10"/>
  <c r="K170" i="10"/>
  <c r="J170" i="10"/>
  <c r="I170" i="10"/>
  <c r="L169" i="10"/>
  <c r="K169" i="10"/>
  <c r="J169" i="10"/>
  <c r="I169" i="10"/>
  <c r="H169" i="10"/>
  <c r="N169" i="10" s="1"/>
  <c r="G169" i="10"/>
  <c r="L168" i="10"/>
  <c r="K168" i="10"/>
  <c r="J168" i="10"/>
  <c r="I168" i="10"/>
  <c r="L167" i="10"/>
  <c r="K167" i="10"/>
  <c r="J167" i="10"/>
  <c r="I167" i="10"/>
  <c r="H167" i="10"/>
  <c r="G167" i="10"/>
  <c r="L166" i="10"/>
  <c r="K166" i="10"/>
  <c r="J166" i="10"/>
  <c r="I166" i="10"/>
  <c r="H166" i="10"/>
  <c r="N166" i="10" s="1"/>
  <c r="L165" i="10"/>
  <c r="K165" i="10"/>
  <c r="J165" i="10"/>
  <c r="H165" i="10"/>
  <c r="N165" i="10" s="1"/>
  <c r="G165" i="10"/>
  <c r="L164" i="10"/>
  <c r="K164" i="10"/>
  <c r="J164" i="10"/>
  <c r="I164" i="10"/>
  <c r="H164" i="10"/>
  <c r="N164" i="10" s="1"/>
  <c r="G164" i="10"/>
  <c r="M164" i="10" s="1"/>
  <c r="K163" i="10"/>
  <c r="L163" i="10"/>
  <c r="J163" i="10"/>
  <c r="I163" i="10"/>
  <c r="H163" i="10"/>
  <c r="G163" i="10"/>
  <c r="L162" i="10"/>
  <c r="K162" i="10"/>
  <c r="J162" i="10"/>
  <c r="I162" i="10"/>
  <c r="H162" i="10"/>
  <c r="G162" i="10"/>
  <c r="M162" i="10" s="1"/>
  <c r="L161" i="10"/>
  <c r="K161" i="10"/>
  <c r="J161" i="10"/>
  <c r="I161" i="10"/>
  <c r="L160" i="10"/>
  <c r="K160" i="10"/>
  <c r="J160" i="10"/>
  <c r="I160" i="10"/>
  <c r="H160" i="10"/>
  <c r="N160" i="10" s="1"/>
  <c r="G160" i="10"/>
  <c r="L159" i="10"/>
  <c r="K159" i="10"/>
  <c r="J159" i="10"/>
  <c r="I159" i="10"/>
  <c r="L158" i="10"/>
  <c r="K158" i="10"/>
  <c r="J158" i="10"/>
  <c r="I158" i="10"/>
  <c r="H158" i="10"/>
  <c r="N158" i="10" s="1"/>
  <c r="G158" i="10"/>
  <c r="M158" i="10" s="1"/>
  <c r="L157" i="10"/>
  <c r="K157" i="10"/>
  <c r="J157" i="10"/>
  <c r="I157" i="10"/>
  <c r="L156" i="10"/>
  <c r="K156" i="10"/>
  <c r="J156" i="10"/>
  <c r="I156" i="10"/>
  <c r="H156" i="10"/>
  <c r="N156" i="10" s="1"/>
  <c r="L155" i="10"/>
  <c r="K155" i="10"/>
  <c r="J155" i="10"/>
  <c r="I155" i="10"/>
  <c r="L154" i="10"/>
  <c r="K154" i="10"/>
  <c r="J154" i="10"/>
  <c r="I154" i="10"/>
  <c r="H154" i="10"/>
  <c r="G154" i="10"/>
  <c r="L153" i="10"/>
  <c r="K153" i="10"/>
  <c r="J153" i="10"/>
  <c r="I153" i="10"/>
  <c r="H153" i="10"/>
  <c r="N153" i="10" s="1"/>
  <c r="G153" i="10"/>
  <c r="M153" i="10" s="1"/>
  <c r="L152" i="10"/>
  <c r="K152" i="10"/>
  <c r="J152" i="10"/>
  <c r="I152" i="10"/>
  <c r="H152" i="10"/>
  <c r="G152" i="10"/>
  <c r="L151" i="10"/>
  <c r="K151" i="10"/>
  <c r="J151" i="10"/>
  <c r="I151" i="10"/>
  <c r="H151" i="10"/>
  <c r="N151" i="10" s="1"/>
  <c r="G151" i="10"/>
  <c r="L150" i="10"/>
  <c r="K150" i="10"/>
  <c r="J150" i="10"/>
  <c r="I150" i="10"/>
  <c r="G150" i="10"/>
  <c r="L149" i="10"/>
  <c r="K149" i="10"/>
  <c r="I149" i="10"/>
  <c r="L148" i="10"/>
  <c r="K148" i="10"/>
  <c r="I148" i="10"/>
  <c r="H148" i="10"/>
  <c r="L147" i="10"/>
  <c r="K147" i="10"/>
  <c r="L146" i="10"/>
  <c r="K146" i="10"/>
  <c r="L145" i="10"/>
  <c r="K145" i="10"/>
  <c r="J145" i="10"/>
  <c r="L144" i="10"/>
  <c r="K144" i="10"/>
  <c r="K143" i="10"/>
  <c r="L143" i="10"/>
  <c r="J143" i="10"/>
  <c r="I143" i="10"/>
  <c r="H143" i="10"/>
  <c r="G143" i="10"/>
  <c r="L142" i="10"/>
  <c r="K142" i="10"/>
  <c r="L141" i="10"/>
  <c r="K141" i="10"/>
  <c r="L140" i="10"/>
  <c r="K140" i="10"/>
  <c r="J140" i="10"/>
  <c r="I140" i="10"/>
  <c r="H140" i="10"/>
  <c r="N140" i="10" s="1"/>
  <c r="G140" i="10"/>
  <c r="M140" i="10" s="1"/>
  <c r="L139" i="10"/>
  <c r="K139" i="10"/>
  <c r="L138" i="10"/>
  <c r="K138" i="10"/>
  <c r="J138" i="10"/>
  <c r="I138" i="10"/>
  <c r="H138" i="10"/>
  <c r="N138" i="10" s="1"/>
  <c r="L137" i="10"/>
  <c r="K137" i="10"/>
  <c r="J137" i="10"/>
  <c r="L136" i="10"/>
  <c r="K136" i="10"/>
  <c r="J136" i="10"/>
  <c r="I136" i="10"/>
  <c r="H136" i="10"/>
  <c r="N136" i="10" s="1"/>
  <c r="L135" i="10"/>
  <c r="K135" i="10"/>
  <c r="J135" i="10"/>
  <c r="I135" i="10"/>
  <c r="H135" i="10"/>
  <c r="N135" i="10" s="1"/>
  <c r="L134" i="10"/>
  <c r="K134" i="10"/>
  <c r="J134" i="10"/>
  <c r="I134" i="10"/>
  <c r="H134" i="10"/>
  <c r="N134" i="10" s="1"/>
  <c r="G134" i="10"/>
  <c r="M134" i="10" s="1"/>
  <c r="L133" i="10"/>
  <c r="K133" i="10"/>
  <c r="H133" i="10"/>
  <c r="L132" i="10"/>
  <c r="K132" i="10"/>
  <c r="J132" i="10"/>
  <c r="I132" i="10"/>
  <c r="G132" i="10"/>
  <c r="L131" i="10"/>
  <c r="K131" i="10"/>
  <c r="J131" i="10"/>
  <c r="I131" i="10"/>
  <c r="H131" i="10"/>
  <c r="G131" i="10"/>
  <c r="M131" i="10" s="1"/>
  <c r="L130" i="10"/>
  <c r="K130" i="10"/>
  <c r="J130" i="10"/>
  <c r="I130" i="10"/>
  <c r="H130" i="10"/>
  <c r="N130" i="10" s="1"/>
  <c r="G130" i="10"/>
  <c r="M130" i="10" s="1"/>
  <c r="L129" i="10"/>
  <c r="K129" i="10"/>
  <c r="L128" i="10"/>
  <c r="K128" i="10"/>
  <c r="J128" i="10"/>
  <c r="I128" i="10"/>
  <c r="G128" i="10"/>
  <c r="L127" i="10"/>
  <c r="K127" i="10"/>
  <c r="K126" i="10"/>
  <c r="L126" i="10"/>
  <c r="J126" i="10"/>
  <c r="I126" i="10"/>
  <c r="G126" i="10"/>
  <c r="L125" i="10"/>
  <c r="K125" i="10"/>
  <c r="G125" i="10"/>
  <c r="L124" i="10"/>
  <c r="K124" i="10"/>
  <c r="L123" i="10"/>
  <c r="K123" i="10"/>
  <c r="L122" i="10"/>
  <c r="K122" i="10"/>
  <c r="J122" i="10"/>
  <c r="H122" i="10"/>
  <c r="G122" i="10"/>
  <c r="L121" i="10"/>
  <c r="K121" i="10"/>
  <c r="J121" i="10"/>
  <c r="I121" i="10"/>
  <c r="H121" i="10"/>
  <c r="N121" i="10" s="1"/>
  <c r="G121" i="10"/>
  <c r="L120" i="10"/>
  <c r="K120" i="10"/>
  <c r="J120" i="10"/>
  <c r="I120" i="10"/>
  <c r="H120" i="10"/>
  <c r="G120" i="10"/>
  <c r="L119" i="10"/>
  <c r="K119" i="10"/>
  <c r="J119" i="10"/>
  <c r="I119" i="10"/>
  <c r="H119" i="10"/>
  <c r="N119" i="10" s="1"/>
  <c r="G119" i="10"/>
  <c r="M119" i="10" s="1"/>
  <c r="L118" i="10"/>
  <c r="K118" i="10"/>
  <c r="I118" i="10"/>
  <c r="G118" i="10"/>
  <c r="L117" i="10"/>
  <c r="K117" i="10"/>
  <c r="J117" i="10"/>
  <c r="I117" i="10"/>
  <c r="H117" i="10"/>
  <c r="G117" i="10"/>
  <c r="L116" i="10"/>
  <c r="K116" i="10"/>
  <c r="I116" i="10"/>
  <c r="L115" i="10"/>
  <c r="K115" i="10"/>
  <c r="L114" i="10"/>
  <c r="K114" i="10"/>
  <c r="J114" i="10"/>
  <c r="I114" i="10"/>
  <c r="H114" i="10"/>
  <c r="G114" i="10"/>
  <c r="M114" i="10" s="1"/>
  <c r="L113" i="10"/>
  <c r="K113" i="10"/>
  <c r="J113" i="10"/>
  <c r="I113" i="10"/>
  <c r="G113" i="10"/>
  <c r="L112" i="10"/>
  <c r="K112" i="10"/>
  <c r="J112" i="10"/>
  <c r="I112" i="10"/>
  <c r="H112" i="10"/>
  <c r="N112" i="10" s="1"/>
  <c r="G112" i="10"/>
  <c r="L111" i="10"/>
  <c r="K111" i="10"/>
  <c r="I111" i="10"/>
  <c r="L110" i="10"/>
  <c r="K110" i="10"/>
  <c r="J110" i="10"/>
  <c r="I110" i="10"/>
  <c r="H110" i="10"/>
  <c r="G110" i="10"/>
  <c r="M110" i="10" s="1"/>
  <c r="L109" i="10"/>
  <c r="K109" i="10"/>
  <c r="J109" i="10"/>
  <c r="I109" i="10"/>
  <c r="L108" i="10"/>
  <c r="K108" i="10"/>
  <c r="I108" i="10"/>
  <c r="H108" i="10"/>
  <c r="G108" i="10"/>
  <c r="L107" i="10"/>
  <c r="K107" i="10"/>
  <c r="J107" i="10"/>
  <c r="I107" i="10"/>
  <c r="H107" i="10"/>
  <c r="N107" i="10" s="1"/>
  <c r="G107" i="10"/>
  <c r="L106" i="10"/>
  <c r="K106" i="10"/>
  <c r="J106" i="10"/>
  <c r="L105" i="10"/>
  <c r="K105" i="10"/>
  <c r="J105" i="10"/>
  <c r="G105" i="10"/>
  <c r="L104" i="10"/>
  <c r="K104" i="10"/>
  <c r="L103" i="10"/>
  <c r="K103" i="10"/>
  <c r="I103" i="10"/>
  <c r="L102" i="10"/>
  <c r="K102" i="10"/>
  <c r="J102" i="10"/>
  <c r="I102" i="10"/>
  <c r="H102" i="10"/>
  <c r="N102" i="10" s="1"/>
  <c r="G102" i="10"/>
  <c r="L101" i="10"/>
  <c r="K101" i="10"/>
  <c r="H101" i="10"/>
  <c r="G101" i="10"/>
  <c r="L100" i="10"/>
  <c r="K100" i="10"/>
  <c r="L99" i="10"/>
  <c r="K99" i="10"/>
  <c r="L98" i="10"/>
  <c r="K98" i="10"/>
  <c r="J98" i="10"/>
  <c r="I98" i="10"/>
  <c r="H98" i="10"/>
  <c r="N98" i="10" s="1"/>
  <c r="G98" i="10"/>
  <c r="M98" i="10" s="1"/>
  <c r="L97" i="10"/>
  <c r="K97" i="10"/>
  <c r="L96" i="10"/>
  <c r="K96" i="10"/>
  <c r="J96" i="10"/>
  <c r="I96" i="10"/>
  <c r="H96" i="10"/>
  <c r="G96" i="10"/>
  <c r="L95" i="10"/>
  <c r="K95" i="10"/>
  <c r="J95" i="10"/>
  <c r="I95" i="10"/>
  <c r="H95" i="10"/>
  <c r="N95" i="10" s="1"/>
  <c r="G95" i="10"/>
  <c r="L94" i="10"/>
  <c r="K94" i="10"/>
  <c r="J94" i="10"/>
  <c r="I94" i="10"/>
  <c r="H94" i="10"/>
  <c r="G94" i="10"/>
  <c r="L93" i="10"/>
  <c r="K93" i="10"/>
  <c r="J93" i="10"/>
  <c r="I93" i="10"/>
  <c r="H93" i="10"/>
  <c r="N93" i="10" s="1"/>
  <c r="G93" i="10"/>
  <c r="M93" i="10" s="1"/>
  <c r="L92" i="10"/>
  <c r="K92" i="10"/>
  <c r="I92" i="10"/>
  <c r="L91" i="10"/>
  <c r="K91" i="10"/>
  <c r="J91" i="10"/>
  <c r="I91" i="10"/>
  <c r="H91" i="10"/>
  <c r="G91" i="10"/>
  <c r="L90" i="10"/>
  <c r="K90" i="10"/>
  <c r="J90" i="10"/>
  <c r="I90" i="10"/>
  <c r="H90" i="10"/>
  <c r="N90" i="10" s="1"/>
  <c r="G90" i="10"/>
  <c r="M90" i="10" s="1"/>
  <c r="L89" i="10"/>
  <c r="K89" i="10"/>
  <c r="J89" i="10"/>
  <c r="I89" i="10"/>
  <c r="H89" i="10"/>
  <c r="L88" i="10"/>
  <c r="K88" i="10"/>
  <c r="J88" i="10"/>
  <c r="I88" i="10"/>
  <c r="L87" i="10"/>
  <c r="K87" i="10"/>
  <c r="J87" i="10"/>
  <c r="I87" i="10"/>
  <c r="H87" i="10"/>
  <c r="N87" i="10" s="1"/>
  <c r="G87" i="10"/>
  <c r="L86" i="10"/>
  <c r="K86" i="10"/>
  <c r="L85" i="10"/>
  <c r="K85" i="10"/>
  <c r="J85" i="10"/>
  <c r="L84" i="10"/>
  <c r="K84" i="10"/>
  <c r="L83" i="10"/>
  <c r="K83" i="10"/>
  <c r="J83" i="10"/>
  <c r="I83" i="10"/>
  <c r="H83" i="10"/>
  <c r="G83" i="10"/>
  <c r="L82" i="10"/>
  <c r="K82" i="10"/>
  <c r="I178" i="10"/>
  <c r="D81" i="10"/>
  <c r="H161" i="10" s="1"/>
  <c r="C81" i="10"/>
  <c r="G178" i="10"/>
  <c r="K73" i="10"/>
  <c r="J73" i="10"/>
  <c r="L72" i="10"/>
  <c r="K72" i="10"/>
  <c r="J72" i="10"/>
  <c r="I72" i="10"/>
  <c r="H72" i="10"/>
  <c r="N72" i="10" s="1"/>
  <c r="G72" i="10"/>
  <c r="M72" i="10" s="1"/>
  <c r="L71" i="10"/>
  <c r="K71" i="10"/>
  <c r="J71" i="10"/>
  <c r="I71" i="10"/>
  <c r="H71" i="10"/>
  <c r="N71" i="10" s="1"/>
  <c r="G71" i="10"/>
  <c r="M71" i="10" s="1"/>
  <c r="L70" i="10"/>
  <c r="K70" i="10"/>
  <c r="I70" i="10"/>
  <c r="G70" i="10"/>
  <c r="K69" i="10"/>
  <c r="J69" i="10"/>
  <c r="I69" i="10"/>
  <c r="G69" i="10"/>
  <c r="L68" i="10"/>
  <c r="K68" i="10"/>
  <c r="J68" i="10"/>
  <c r="I68" i="10"/>
  <c r="H68" i="10"/>
  <c r="N68" i="10" s="1"/>
  <c r="G68" i="10"/>
  <c r="L67" i="10"/>
  <c r="K67" i="10"/>
  <c r="J67" i="10"/>
  <c r="I67" i="10"/>
  <c r="H67" i="10"/>
  <c r="N67" i="10" s="1"/>
  <c r="G67" i="10"/>
  <c r="M67" i="10" s="1"/>
  <c r="L66" i="10"/>
  <c r="K66" i="10"/>
  <c r="J66" i="10"/>
  <c r="I66" i="10"/>
  <c r="H66" i="10"/>
  <c r="N66" i="10" s="1"/>
  <c r="G66" i="10"/>
  <c r="M66" i="10" s="1"/>
  <c r="L65" i="10"/>
  <c r="K65" i="10"/>
  <c r="F22" i="10"/>
  <c r="J64" i="10" s="1"/>
  <c r="J65" i="10"/>
  <c r="I65" i="10"/>
  <c r="G65" i="10"/>
  <c r="M65" i="10" s="1"/>
  <c r="L64" i="10"/>
  <c r="K64" i="10"/>
  <c r="K63" i="10"/>
  <c r="J63" i="10"/>
  <c r="I63" i="10"/>
  <c r="G63" i="10"/>
  <c r="K62" i="10"/>
  <c r="L62" i="10"/>
  <c r="J62" i="10"/>
  <c r="K61" i="10"/>
  <c r="J61" i="10"/>
  <c r="I61" i="10"/>
  <c r="G61" i="10"/>
  <c r="L60" i="10"/>
  <c r="K60" i="10"/>
  <c r="J60" i="10"/>
  <c r="I60" i="10"/>
  <c r="H60" i="10"/>
  <c r="N60" i="10" s="1"/>
  <c r="G60" i="10"/>
  <c r="M60" i="10" s="1"/>
  <c r="K59" i="10"/>
  <c r="J59" i="10"/>
  <c r="I59" i="10"/>
  <c r="G59" i="10"/>
  <c r="L58" i="10"/>
  <c r="K58" i="10"/>
  <c r="J58" i="10"/>
  <c r="I58" i="10"/>
  <c r="H58" i="10"/>
  <c r="N58" i="10" s="1"/>
  <c r="G58" i="10"/>
  <c r="M58" i="10" s="1"/>
  <c r="K57" i="10"/>
  <c r="J57" i="10"/>
  <c r="I57" i="10"/>
  <c r="L56" i="10"/>
  <c r="K56" i="10"/>
  <c r="J56" i="10"/>
  <c r="I56" i="10"/>
  <c r="G56" i="10"/>
  <c r="K55" i="10"/>
  <c r="J55" i="10"/>
  <c r="I55" i="10"/>
  <c r="G55" i="10"/>
  <c r="L54" i="10"/>
  <c r="K54" i="10"/>
  <c r="J54" i="10"/>
  <c r="I54" i="10"/>
  <c r="H54" i="10"/>
  <c r="N54" i="10" s="1"/>
  <c r="G54" i="10"/>
  <c r="M54" i="10" s="1"/>
  <c r="K53" i="10"/>
  <c r="J53" i="10"/>
  <c r="I53" i="10"/>
  <c r="K52" i="10"/>
  <c r="L52" i="10"/>
  <c r="J52" i="10"/>
  <c r="I52" i="10"/>
  <c r="H52" i="10"/>
  <c r="K51" i="10"/>
  <c r="J51" i="10"/>
  <c r="I51" i="10"/>
  <c r="G51" i="10"/>
  <c r="L50" i="10"/>
  <c r="K50" i="10"/>
  <c r="J50" i="10"/>
  <c r="I50" i="10"/>
  <c r="H50" i="10"/>
  <c r="N50" i="10" s="1"/>
  <c r="G50" i="10"/>
  <c r="M50" i="10" s="1"/>
  <c r="K49" i="10"/>
  <c r="J49" i="10"/>
  <c r="I49" i="10"/>
  <c r="G49" i="10"/>
  <c r="L48" i="10"/>
  <c r="K48" i="10"/>
  <c r="J48" i="10"/>
  <c r="I48" i="10"/>
  <c r="H48" i="10"/>
  <c r="N48" i="10" s="1"/>
  <c r="G48" i="10"/>
  <c r="M48" i="10" s="1"/>
  <c r="K47" i="10"/>
  <c r="E22" i="10"/>
  <c r="I47" i="10" s="1"/>
  <c r="L46" i="10"/>
  <c r="K46" i="10"/>
  <c r="J46" i="10"/>
  <c r="I46" i="10"/>
  <c r="H46" i="10"/>
  <c r="N46" i="10" s="1"/>
  <c r="G46" i="10"/>
  <c r="M46" i="10" s="1"/>
  <c r="L45" i="10"/>
  <c r="K45" i="10"/>
  <c r="J45" i="10"/>
  <c r="I45" i="10"/>
  <c r="H45" i="10"/>
  <c r="N45" i="10" s="1"/>
  <c r="G45" i="10"/>
  <c r="M45" i="10" s="1"/>
  <c r="K44" i="10"/>
  <c r="L44" i="10"/>
  <c r="J44" i="10"/>
  <c r="I44" i="10"/>
  <c r="H44" i="10"/>
  <c r="G44" i="10"/>
  <c r="K43" i="10"/>
  <c r="J43" i="10"/>
  <c r="I43" i="10"/>
  <c r="G43" i="10"/>
  <c r="L42" i="10"/>
  <c r="K42" i="10"/>
  <c r="J42" i="10"/>
  <c r="I42" i="10"/>
  <c r="H42" i="10"/>
  <c r="N42" i="10" s="1"/>
  <c r="G42" i="10"/>
  <c r="L41" i="10"/>
  <c r="K41" i="10"/>
  <c r="L40" i="10"/>
  <c r="K40" i="10"/>
  <c r="J40" i="10"/>
  <c r="I40" i="10"/>
  <c r="L39" i="10"/>
  <c r="K39" i="10"/>
  <c r="J39" i="10"/>
  <c r="I39" i="10"/>
  <c r="H39" i="10"/>
  <c r="N39" i="10" s="1"/>
  <c r="L38" i="10"/>
  <c r="K38" i="10"/>
  <c r="J38" i="10"/>
  <c r="I38" i="10"/>
  <c r="H38" i="10"/>
  <c r="N38" i="10" s="1"/>
  <c r="G38" i="10"/>
  <c r="M38" i="10" s="1"/>
  <c r="L37" i="10"/>
  <c r="K37" i="10"/>
  <c r="J37" i="10"/>
  <c r="I37" i="10"/>
  <c r="H37" i="10"/>
  <c r="N37" i="10" s="1"/>
  <c r="G37" i="10"/>
  <c r="M37" i="10" s="1"/>
  <c r="L36" i="10"/>
  <c r="K36" i="10"/>
  <c r="J36" i="10"/>
  <c r="I36" i="10"/>
  <c r="H36" i="10"/>
  <c r="N36" i="10" s="1"/>
  <c r="G36" i="10"/>
  <c r="M36" i="10" s="1"/>
  <c r="K35" i="10"/>
  <c r="J35" i="10"/>
  <c r="I35" i="10"/>
  <c r="G35" i="10"/>
  <c r="K34" i="10"/>
  <c r="L34" i="10"/>
  <c r="J34" i="10"/>
  <c r="I34" i="10"/>
  <c r="H34" i="10"/>
  <c r="G34" i="10"/>
  <c r="K33" i="10"/>
  <c r="I33" i="10"/>
  <c r="L32" i="10"/>
  <c r="K32" i="10"/>
  <c r="J32" i="10"/>
  <c r="I32" i="10"/>
  <c r="H32" i="10"/>
  <c r="N32" i="10" s="1"/>
  <c r="G32" i="10"/>
  <c r="M32" i="10" s="1"/>
  <c r="K31" i="10"/>
  <c r="L31" i="10"/>
  <c r="J31" i="10"/>
  <c r="I31" i="10"/>
  <c r="G31" i="10"/>
  <c r="M31" i="10" s="1"/>
  <c r="L30" i="10"/>
  <c r="K30" i="10"/>
  <c r="J30" i="10"/>
  <c r="I30" i="10"/>
  <c r="H30" i="10"/>
  <c r="N30" i="10" s="1"/>
  <c r="G30" i="10"/>
  <c r="K29" i="10"/>
  <c r="J29" i="10"/>
  <c r="I29" i="10"/>
  <c r="G29" i="10"/>
  <c r="L28" i="10"/>
  <c r="K28" i="10"/>
  <c r="J28" i="10"/>
  <c r="I28" i="10"/>
  <c r="K27" i="10"/>
  <c r="J27" i="10"/>
  <c r="I27" i="10"/>
  <c r="L26" i="10"/>
  <c r="K26" i="10"/>
  <c r="J26" i="10"/>
  <c r="I26" i="10"/>
  <c r="H26" i="10"/>
  <c r="N26" i="10" s="1"/>
  <c r="G26" i="10"/>
  <c r="M26" i="10" s="1"/>
  <c r="K25" i="10"/>
  <c r="J25" i="10"/>
  <c r="I25" i="10"/>
  <c r="G25" i="10"/>
  <c r="L24" i="10"/>
  <c r="K24" i="10"/>
  <c r="J24" i="10"/>
  <c r="I24" i="10"/>
  <c r="H24" i="10"/>
  <c r="N24" i="10" s="1"/>
  <c r="L23" i="10"/>
  <c r="K23" i="10"/>
  <c r="J23" i="10"/>
  <c r="I23" i="10"/>
  <c r="H23" i="10"/>
  <c r="N23" i="10" s="1"/>
  <c r="G23" i="10"/>
  <c r="I73" i="10"/>
  <c r="D22" i="10"/>
  <c r="H22" i="10" s="1"/>
  <c r="C22" i="10"/>
  <c r="G73" i="10"/>
  <c r="F14" i="10"/>
  <c r="E14" i="10"/>
  <c r="E10" i="10"/>
  <c r="L640" i="9"/>
  <c r="K640" i="9"/>
  <c r="K639" i="9"/>
  <c r="L638" i="9"/>
  <c r="K638" i="9"/>
  <c r="E612" i="9"/>
  <c r="I638" i="9" s="1"/>
  <c r="G638" i="9"/>
  <c r="K637" i="9"/>
  <c r="I637" i="9"/>
  <c r="G637" i="9"/>
  <c r="L636" i="9"/>
  <c r="K636" i="9"/>
  <c r="I636" i="9"/>
  <c r="K635" i="9"/>
  <c r="J635" i="9"/>
  <c r="I635" i="9"/>
  <c r="G635" i="9"/>
  <c r="L634" i="9"/>
  <c r="K634" i="9"/>
  <c r="H634" i="9"/>
  <c r="G634" i="9"/>
  <c r="L633" i="9"/>
  <c r="K633" i="9"/>
  <c r="I633" i="9"/>
  <c r="L632" i="9"/>
  <c r="K632" i="9"/>
  <c r="K631" i="9"/>
  <c r="L630" i="9"/>
  <c r="K630" i="9"/>
  <c r="K629" i="9"/>
  <c r="I629" i="9"/>
  <c r="G629" i="9"/>
  <c r="L628" i="9"/>
  <c r="K628" i="9"/>
  <c r="K627" i="9"/>
  <c r="G627" i="9"/>
  <c r="L626" i="9"/>
  <c r="K626" i="9"/>
  <c r="F612" i="9"/>
  <c r="J626" i="9" s="1"/>
  <c r="K625" i="9"/>
  <c r="J625" i="9"/>
  <c r="L624" i="9"/>
  <c r="K624" i="9"/>
  <c r="J624" i="9"/>
  <c r="I624" i="9"/>
  <c r="H624" i="9"/>
  <c r="N624" i="9" s="1"/>
  <c r="G624" i="9"/>
  <c r="M624" i="9" s="1"/>
  <c r="K623" i="9"/>
  <c r="L622" i="9"/>
  <c r="K622" i="9"/>
  <c r="I622" i="9"/>
  <c r="G622" i="9"/>
  <c r="K621" i="9"/>
  <c r="J621" i="9"/>
  <c r="I621" i="9"/>
  <c r="G621" i="9"/>
  <c r="L620" i="9"/>
  <c r="K620" i="9"/>
  <c r="I620" i="9"/>
  <c r="K619" i="9"/>
  <c r="I619" i="9"/>
  <c r="G619" i="9"/>
  <c r="L618" i="9"/>
  <c r="K618" i="9"/>
  <c r="J618" i="9"/>
  <c r="I618" i="9"/>
  <c r="H618" i="9"/>
  <c r="N618" i="9" s="1"/>
  <c r="G618" i="9"/>
  <c r="K617" i="9"/>
  <c r="L616" i="9"/>
  <c r="K616" i="9"/>
  <c r="K615" i="9"/>
  <c r="L614" i="9"/>
  <c r="K614" i="9"/>
  <c r="L613" i="9"/>
  <c r="K613" i="9"/>
  <c r="I613" i="9"/>
  <c r="H613" i="9"/>
  <c r="G613" i="9"/>
  <c r="D612" i="9"/>
  <c r="H615" i="9" s="1"/>
  <c r="C612" i="9"/>
  <c r="G628" i="9" s="1"/>
  <c r="J604" i="9"/>
  <c r="K603" i="9"/>
  <c r="L603" i="9"/>
  <c r="J603" i="9"/>
  <c r="I603" i="9"/>
  <c r="H603" i="9"/>
  <c r="G603" i="9"/>
  <c r="I602" i="9"/>
  <c r="K601" i="9"/>
  <c r="L601" i="9"/>
  <c r="J601" i="9"/>
  <c r="I601" i="9"/>
  <c r="H601" i="9"/>
  <c r="G601" i="9"/>
  <c r="I600" i="9"/>
  <c r="L599" i="9"/>
  <c r="K599" i="9"/>
  <c r="J599" i="9"/>
  <c r="I599" i="9"/>
  <c r="H599" i="9"/>
  <c r="G599" i="9"/>
  <c r="M599" i="9" s="1"/>
  <c r="L598" i="9"/>
  <c r="K598" i="9"/>
  <c r="I598" i="9"/>
  <c r="G598" i="9"/>
  <c r="L597" i="9"/>
  <c r="K597" i="9"/>
  <c r="F371" i="9"/>
  <c r="F13" i="9" s="1"/>
  <c r="K596" i="9"/>
  <c r="J596" i="9"/>
  <c r="I596" i="9"/>
  <c r="G596" i="9"/>
  <c r="L595" i="9"/>
  <c r="K595" i="9"/>
  <c r="J595" i="9"/>
  <c r="I595" i="9"/>
  <c r="H595" i="9"/>
  <c r="N595" i="9" s="1"/>
  <c r="G595" i="9"/>
  <c r="K594" i="9"/>
  <c r="J594" i="9"/>
  <c r="I594" i="9"/>
  <c r="G594" i="9"/>
  <c r="L593" i="9"/>
  <c r="K593" i="9"/>
  <c r="J593" i="9"/>
  <c r="I593" i="9"/>
  <c r="H593" i="9"/>
  <c r="N593" i="9" s="1"/>
  <c r="G593" i="9"/>
  <c r="K592" i="9"/>
  <c r="J592" i="9"/>
  <c r="I592" i="9"/>
  <c r="G592" i="9"/>
  <c r="L591" i="9"/>
  <c r="K591" i="9"/>
  <c r="I591" i="9"/>
  <c r="G591" i="9"/>
  <c r="K590" i="9"/>
  <c r="M590" i="9" s="1"/>
  <c r="I590" i="9"/>
  <c r="L589" i="9"/>
  <c r="K589" i="9"/>
  <c r="I589" i="9"/>
  <c r="G589" i="9"/>
  <c r="K588" i="9"/>
  <c r="M588" i="9" s="1"/>
  <c r="I588" i="9"/>
  <c r="K587" i="9"/>
  <c r="L587" i="9"/>
  <c r="I587" i="9"/>
  <c r="H587" i="9"/>
  <c r="G587" i="9"/>
  <c r="J586" i="9"/>
  <c r="I586" i="9"/>
  <c r="G586" i="9"/>
  <c r="L585" i="9"/>
  <c r="K585" i="9"/>
  <c r="J585" i="9"/>
  <c r="I585" i="9"/>
  <c r="H585" i="9"/>
  <c r="N585" i="9" s="1"/>
  <c r="G585" i="9"/>
  <c r="J584" i="9"/>
  <c r="I584" i="9"/>
  <c r="G584" i="9"/>
  <c r="L583" i="9"/>
  <c r="K583" i="9"/>
  <c r="I583" i="9"/>
  <c r="G583" i="9"/>
  <c r="J582" i="9"/>
  <c r="I582" i="9"/>
  <c r="K581" i="9"/>
  <c r="L581" i="9"/>
  <c r="I581" i="9"/>
  <c r="H581" i="9"/>
  <c r="G581" i="9"/>
  <c r="K580" i="9"/>
  <c r="J580" i="9"/>
  <c r="I580" i="9"/>
  <c r="G580" i="9"/>
  <c r="L579" i="9"/>
  <c r="K579" i="9"/>
  <c r="I579" i="9"/>
  <c r="G579" i="9"/>
  <c r="J578" i="9"/>
  <c r="G578" i="9"/>
  <c r="M578" i="9" s="1"/>
  <c r="L577" i="9"/>
  <c r="K577" i="9"/>
  <c r="H577" i="9"/>
  <c r="G577" i="9"/>
  <c r="K576" i="9"/>
  <c r="J576" i="9"/>
  <c r="I576" i="9"/>
  <c r="G576" i="9"/>
  <c r="L575" i="9"/>
  <c r="K575" i="9"/>
  <c r="J575" i="9"/>
  <c r="I575" i="9"/>
  <c r="H575" i="9"/>
  <c r="N575" i="9" s="1"/>
  <c r="G575" i="9"/>
  <c r="K574" i="9"/>
  <c r="J574" i="9"/>
  <c r="I574" i="9"/>
  <c r="G574" i="9"/>
  <c r="L573" i="9"/>
  <c r="K573" i="9"/>
  <c r="J573" i="9"/>
  <c r="J572" i="9"/>
  <c r="I572" i="9"/>
  <c r="L571" i="9"/>
  <c r="K571" i="9"/>
  <c r="J571" i="9"/>
  <c r="I571" i="9"/>
  <c r="H571" i="9"/>
  <c r="N571" i="9" s="1"/>
  <c r="L570" i="9"/>
  <c r="J570" i="9"/>
  <c r="I570" i="9"/>
  <c r="L569" i="9"/>
  <c r="K569" i="9"/>
  <c r="J569" i="9"/>
  <c r="I569" i="9"/>
  <c r="G569" i="9"/>
  <c r="K568" i="9"/>
  <c r="L567" i="9"/>
  <c r="K567" i="9"/>
  <c r="J566" i="9"/>
  <c r="I566" i="9"/>
  <c r="L565" i="9"/>
  <c r="K565" i="9"/>
  <c r="I565" i="9"/>
  <c r="H565" i="9"/>
  <c r="G565" i="9"/>
  <c r="L564" i="9"/>
  <c r="L563" i="9"/>
  <c r="K563" i="9"/>
  <c r="J562" i="9"/>
  <c r="I562" i="9"/>
  <c r="L561" i="9"/>
  <c r="K561" i="9"/>
  <c r="I561" i="9"/>
  <c r="H561" i="9"/>
  <c r="G561" i="9"/>
  <c r="L560" i="9"/>
  <c r="K560" i="9"/>
  <c r="J560" i="9"/>
  <c r="E371" i="9"/>
  <c r="I372" i="9" s="1"/>
  <c r="K559" i="9"/>
  <c r="L559" i="9"/>
  <c r="J559" i="9"/>
  <c r="I559" i="9"/>
  <c r="H559" i="9"/>
  <c r="G559" i="9"/>
  <c r="K558" i="9"/>
  <c r="L557" i="9"/>
  <c r="K557" i="9"/>
  <c r="J557" i="9"/>
  <c r="I557" i="9"/>
  <c r="G557" i="9"/>
  <c r="K556" i="9"/>
  <c r="I556" i="9"/>
  <c r="G556" i="9"/>
  <c r="L555" i="9"/>
  <c r="K555" i="9"/>
  <c r="J555" i="9"/>
  <c r="I555" i="9"/>
  <c r="G555" i="9"/>
  <c r="K554" i="9"/>
  <c r="I554" i="9"/>
  <c r="G554" i="9"/>
  <c r="L553" i="9"/>
  <c r="K553" i="9"/>
  <c r="I553" i="9"/>
  <c r="H553" i="9"/>
  <c r="G553" i="9"/>
  <c r="K552" i="9"/>
  <c r="J552" i="9"/>
  <c r="I552" i="9"/>
  <c r="G552" i="9"/>
  <c r="L551" i="9"/>
  <c r="K551" i="9"/>
  <c r="J551" i="9"/>
  <c r="I551" i="9"/>
  <c r="H551" i="9"/>
  <c r="N551" i="9" s="1"/>
  <c r="G551" i="9"/>
  <c r="K550" i="9"/>
  <c r="J550" i="9"/>
  <c r="I550" i="9"/>
  <c r="L549" i="9"/>
  <c r="K549" i="9"/>
  <c r="J549" i="9"/>
  <c r="I549" i="9"/>
  <c r="G549" i="9"/>
  <c r="L548" i="9"/>
  <c r="K548" i="9"/>
  <c r="J548" i="9"/>
  <c r="I548" i="9"/>
  <c r="H548" i="9"/>
  <c r="N548" i="9" s="1"/>
  <c r="G548" i="9"/>
  <c r="L547" i="9"/>
  <c r="K547" i="9"/>
  <c r="J547" i="9"/>
  <c r="I547" i="9"/>
  <c r="H547" i="9"/>
  <c r="N547" i="9" s="1"/>
  <c r="G547" i="9"/>
  <c r="L546" i="9"/>
  <c r="K546" i="9"/>
  <c r="L545" i="9"/>
  <c r="K545" i="9"/>
  <c r="J545" i="9"/>
  <c r="I545" i="9"/>
  <c r="G545" i="9"/>
  <c r="L544" i="9"/>
  <c r="K544" i="9"/>
  <c r="L543" i="9"/>
  <c r="K543" i="9"/>
  <c r="J543" i="9"/>
  <c r="I543" i="9"/>
  <c r="K542" i="9"/>
  <c r="I542" i="9"/>
  <c r="G542" i="9"/>
  <c r="L541" i="9"/>
  <c r="K541" i="9"/>
  <c r="I541" i="9"/>
  <c r="K540" i="9"/>
  <c r="L539" i="9"/>
  <c r="K539" i="9"/>
  <c r="K538" i="9"/>
  <c r="J538" i="9"/>
  <c r="I538" i="9"/>
  <c r="L537" i="9"/>
  <c r="K537" i="9"/>
  <c r="I537" i="9"/>
  <c r="H537" i="9"/>
  <c r="G537" i="9"/>
  <c r="K536" i="9"/>
  <c r="J536" i="9"/>
  <c r="I536" i="9"/>
  <c r="G536" i="9"/>
  <c r="L535" i="9"/>
  <c r="K535" i="9"/>
  <c r="I535" i="9"/>
  <c r="H535" i="9"/>
  <c r="G535" i="9"/>
  <c r="K534" i="9"/>
  <c r="J534" i="9"/>
  <c r="I534" i="9"/>
  <c r="G534" i="9"/>
  <c r="L533" i="9"/>
  <c r="K533" i="9"/>
  <c r="J533" i="9"/>
  <c r="I533" i="9"/>
  <c r="H533" i="9"/>
  <c r="N533" i="9" s="1"/>
  <c r="G533" i="9"/>
  <c r="M533" i="9" s="1"/>
  <c r="K532" i="9"/>
  <c r="J532" i="9"/>
  <c r="I532" i="9"/>
  <c r="G532" i="9"/>
  <c r="L531" i="9"/>
  <c r="K531" i="9"/>
  <c r="J531" i="9"/>
  <c r="I531" i="9"/>
  <c r="H531" i="9"/>
  <c r="G531" i="9"/>
  <c r="M531" i="9" s="1"/>
  <c r="K530" i="9"/>
  <c r="I530" i="9"/>
  <c r="H530" i="9"/>
  <c r="N530" i="9" s="1"/>
  <c r="G530" i="9"/>
  <c r="L529" i="9"/>
  <c r="K529" i="9"/>
  <c r="I529" i="9"/>
  <c r="H529" i="9"/>
  <c r="G529" i="9"/>
  <c r="L528" i="9"/>
  <c r="K528" i="9"/>
  <c r="L527" i="9"/>
  <c r="K527" i="9"/>
  <c r="J527" i="9"/>
  <c r="I527" i="9"/>
  <c r="H527" i="9"/>
  <c r="N527" i="9" s="1"/>
  <c r="G527" i="9"/>
  <c r="L526" i="9"/>
  <c r="K526" i="9"/>
  <c r="I526" i="9"/>
  <c r="H526" i="9"/>
  <c r="G526" i="9"/>
  <c r="L525" i="9"/>
  <c r="K525" i="9"/>
  <c r="H525" i="9"/>
  <c r="G525" i="9"/>
  <c r="K524" i="9"/>
  <c r="J524" i="9"/>
  <c r="I524" i="9"/>
  <c r="G524" i="9"/>
  <c r="L523" i="9"/>
  <c r="K523" i="9"/>
  <c r="J523" i="9"/>
  <c r="I523" i="9"/>
  <c r="G523" i="9"/>
  <c r="K522" i="9"/>
  <c r="J522" i="9"/>
  <c r="I522" i="9"/>
  <c r="L521" i="9"/>
  <c r="K521" i="9"/>
  <c r="J521" i="9"/>
  <c r="I521" i="9"/>
  <c r="H521" i="9"/>
  <c r="N521" i="9" s="1"/>
  <c r="G521" i="9"/>
  <c r="K520" i="9"/>
  <c r="I520" i="9"/>
  <c r="G520" i="9"/>
  <c r="L519" i="9"/>
  <c r="K519" i="9"/>
  <c r="J519" i="9"/>
  <c r="I519" i="9"/>
  <c r="H519" i="9"/>
  <c r="N519" i="9" s="1"/>
  <c r="G519" i="9"/>
  <c r="M519" i="9" s="1"/>
  <c r="K518" i="9"/>
  <c r="L517" i="9"/>
  <c r="K517" i="9"/>
  <c r="J517" i="9"/>
  <c r="I517" i="9"/>
  <c r="H517" i="9"/>
  <c r="N517" i="9" s="1"/>
  <c r="G517" i="9"/>
  <c r="M517" i="9" s="1"/>
  <c r="K516" i="9"/>
  <c r="I516" i="9"/>
  <c r="G516" i="9"/>
  <c r="L515" i="9"/>
  <c r="K515" i="9"/>
  <c r="I515" i="9"/>
  <c r="H515" i="9"/>
  <c r="G515" i="9"/>
  <c r="K514" i="9"/>
  <c r="G514" i="9"/>
  <c r="L513" i="9"/>
  <c r="K513" i="9"/>
  <c r="J513" i="9"/>
  <c r="I513" i="9"/>
  <c r="H513" i="9"/>
  <c r="N513" i="9" s="1"/>
  <c r="G513" i="9"/>
  <c r="M513" i="9" s="1"/>
  <c r="L512" i="9"/>
  <c r="K512" i="9"/>
  <c r="I512" i="9"/>
  <c r="L511" i="9"/>
  <c r="K511" i="9"/>
  <c r="J511" i="9"/>
  <c r="I511" i="9"/>
  <c r="H511" i="9"/>
  <c r="N511" i="9" s="1"/>
  <c r="L510" i="9"/>
  <c r="K510" i="9"/>
  <c r="I510" i="9"/>
  <c r="G510" i="9"/>
  <c r="L509" i="9"/>
  <c r="K509" i="9"/>
  <c r="I509" i="9"/>
  <c r="L508" i="9"/>
  <c r="K508" i="9"/>
  <c r="J508" i="9"/>
  <c r="I508" i="9"/>
  <c r="H508" i="9"/>
  <c r="N508" i="9" s="1"/>
  <c r="G508" i="9"/>
  <c r="L507" i="9"/>
  <c r="K507" i="9"/>
  <c r="L506" i="9"/>
  <c r="K506" i="9"/>
  <c r="J506" i="9"/>
  <c r="I506" i="9"/>
  <c r="H506" i="9"/>
  <c r="N506" i="9" s="1"/>
  <c r="G506" i="9"/>
  <c r="L505" i="9"/>
  <c r="K505" i="9"/>
  <c r="J505" i="9"/>
  <c r="I505" i="9"/>
  <c r="H505" i="9"/>
  <c r="N505" i="9" s="1"/>
  <c r="G505" i="9"/>
  <c r="K504" i="9"/>
  <c r="I504" i="9"/>
  <c r="G504" i="9"/>
  <c r="L503" i="9"/>
  <c r="K503" i="9"/>
  <c r="I503" i="9"/>
  <c r="G503" i="9"/>
  <c r="K502" i="9"/>
  <c r="J502" i="9"/>
  <c r="I502" i="9"/>
  <c r="G502" i="9"/>
  <c r="L501" i="9"/>
  <c r="K501" i="9"/>
  <c r="I501" i="9"/>
  <c r="H501" i="9"/>
  <c r="G501" i="9"/>
  <c r="L500" i="9"/>
  <c r="K500" i="9"/>
  <c r="J500" i="9"/>
  <c r="I500" i="9"/>
  <c r="H500" i="9"/>
  <c r="N500" i="9" s="1"/>
  <c r="G500" i="9"/>
  <c r="L499" i="9"/>
  <c r="K499" i="9"/>
  <c r="G499" i="9"/>
  <c r="L498" i="9"/>
  <c r="K498" i="9"/>
  <c r="I498" i="9"/>
  <c r="L497" i="9"/>
  <c r="K497" i="9"/>
  <c r="L496" i="9"/>
  <c r="K496" i="9"/>
  <c r="J496" i="9"/>
  <c r="I496" i="9"/>
  <c r="G496" i="9"/>
  <c r="L495" i="9"/>
  <c r="K495" i="9"/>
  <c r="I495" i="9"/>
  <c r="H495" i="9"/>
  <c r="G495" i="9"/>
  <c r="L494" i="9"/>
  <c r="K494" i="9"/>
  <c r="I494" i="9"/>
  <c r="L493" i="9"/>
  <c r="K493" i="9"/>
  <c r="I493" i="9"/>
  <c r="G493" i="9"/>
  <c r="L492" i="9"/>
  <c r="K492" i="9"/>
  <c r="J492" i="9"/>
  <c r="I492" i="9"/>
  <c r="G492" i="9"/>
  <c r="L491" i="9"/>
  <c r="K491" i="9"/>
  <c r="J491" i="9"/>
  <c r="I491" i="9"/>
  <c r="H491" i="9"/>
  <c r="N491" i="9" s="1"/>
  <c r="G491" i="9"/>
  <c r="L490" i="9"/>
  <c r="K490" i="9"/>
  <c r="J490" i="9"/>
  <c r="I490" i="9"/>
  <c r="H490" i="9"/>
  <c r="N490" i="9" s="1"/>
  <c r="G490" i="9"/>
  <c r="M490" i="9" s="1"/>
  <c r="K489" i="9"/>
  <c r="L489" i="9"/>
  <c r="I489" i="9"/>
  <c r="H489" i="9"/>
  <c r="G489" i="9"/>
  <c r="K488" i="9"/>
  <c r="J488" i="9"/>
  <c r="I488" i="9"/>
  <c r="G488" i="9"/>
  <c r="L487" i="9"/>
  <c r="K487" i="9"/>
  <c r="I487" i="9"/>
  <c r="G487" i="9"/>
  <c r="K486" i="9"/>
  <c r="I486" i="9"/>
  <c r="G486" i="9"/>
  <c r="L485" i="9"/>
  <c r="K485" i="9"/>
  <c r="I485" i="9"/>
  <c r="G485" i="9"/>
  <c r="K484" i="9"/>
  <c r="I484" i="9"/>
  <c r="G484" i="9"/>
  <c r="L483" i="9"/>
  <c r="K483" i="9"/>
  <c r="L482" i="9"/>
  <c r="K482" i="9"/>
  <c r="I482" i="9"/>
  <c r="H482" i="9"/>
  <c r="G482" i="9"/>
  <c r="L481" i="9"/>
  <c r="K481" i="9"/>
  <c r="I481" i="9"/>
  <c r="K480" i="9"/>
  <c r="J480" i="9"/>
  <c r="I480" i="9"/>
  <c r="G480" i="9"/>
  <c r="L479" i="9"/>
  <c r="K479" i="9"/>
  <c r="J479" i="9"/>
  <c r="I479" i="9"/>
  <c r="G479" i="9"/>
  <c r="K478" i="9"/>
  <c r="L477" i="9"/>
  <c r="K477" i="9"/>
  <c r="J477" i="9"/>
  <c r="I477" i="9"/>
  <c r="H477" i="9"/>
  <c r="N477" i="9" s="1"/>
  <c r="G477" i="9"/>
  <c r="M477" i="9" s="1"/>
  <c r="K476" i="9"/>
  <c r="J476" i="9"/>
  <c r="G476" i="9"/>
  <c r="L475" i="9"/>
  <c r="K475" i="9"/>
  <c r="J475" i="9"/>
  <c r="I475" i="9"/>
  <c r="H475" i="9"/>
  <c r="N475" i="9" s="1"/>
  <c r="G475" i="9"/>
  <c r="L474" i="9"/>
  <c r="K474" i="9"/>
  <c r="J474" i="9"/>
  <c r="I474" i="9"/>
  <c r="H474" i="9"/>
  <c r="N474" i="9" s="1"/>
  <c r="G474" i="9"/>
  <c r="L473" i="9"/>
  <c r="K473" i="9"/>
  <c r="K472" i="9"/>
  <c r="J472" i="9"/>
  <c r="I472" i="9"/>
  <c r="L471" i="9"/>
  <c r="K471" i="9"/>
  <c r="I471" i="9"/>
  <c r="K470" i="9"/>
  <c r="L469" i="9"/>
  <c r="K469" i="9"/>
  <c r="J469" i="9"/>
  <c r="I469" i="9"/>
  <c r="G469" i="9"/>
  <c r="K468" i="9"/>
  <c r="I468" i="9"/>
  <c r="G468" i="9"/>
  <c r="K467" i="9"/>
  <c r="L467" i="9"/>
  <c r="J467" i="9"/>
  <c r="I467" i="9"/>
  <c r="H467" i="9"/>
  <c r="G467" i="9"/>
  <c r="K466" i="9"/>
  <c r="L466" i="9"/>
  <c r="J466" i="9"/>
  <c r="I466" i="9"/>
  <c r="H466" i="9"/>
  <c r="G466" i="9"/>
  <c r="L465" i="9"/>
  <c r="K465" i="9"/>
  <c r="J465" i="9"/>
  <c r="I465" i="9"/>
  <c r="H465" i="9"/>
  <c r="G465" i="9"/>
  <c r="M465" i="9" s="1"/>
  <c r="L464" i="9"/>
  <c r="K464" i="9"/>
  <c r="I464" i="9"/>
  <c r="G464" i="9"/>
  <c r="L463" i="9"/>
  <c r="K463" i="9"/>
  <c r="J463" i="9"/>
  <c r="I463" i="9"/>
  <c r="H463" i="9"/>
  <c r="G463" i="9"/>
  <c r="M463" i="9" s="1"/>
  <c r="L462" i="9"/>
  <c r="K462" i="9"/>
  <c r="J462" i="9"/>
  <c r="I462" i="9"/>
  <c r="G462" i="9"/>
  <c r="L461" i="9"/>
  <c r="K461" i="9"/>
  <c r="I461" i="9"/>
  <c r="G461" i="9"/>
  <c r="K460" i="9"/>
  <c r="J460" i="9"/>
  <c r="G460" i="9"/>
  <c r="L459" i="9"/>
  <c r="K459" i="9"/>
  <c r="G459" i="9"/>
  <c r="L458" i="9"/>
  <c r="K458" i="9"/>
  <c r="H458" i="9"/>
  <c r="G458" i="9"/>
  <c r="L457" i="9"/>
  <c r="K457" i="9"/>
  <c r="J457" i="9"/>
  <c r="I457" i="9"/>
  <c r="H457" i="9"/>
  <c r="N457" i="9" s="1"/>
  <c r="G457" i="9"/>
  <c r="L456" i="9"/>
  <c r="K456" i="9"/>
  <c r="J456" i="9"/>
  <c r="I456" i="9"/>
  <c r="H456" i="9"/>
  <c r="L455" i="9"/>
  <c r="K455" i="9"/>
  <c r="J455" i="9"/>
  <c r="H455" i="9"/>
  <c r="K454" i="9"/>
  <c r="J454" i="9"/>
  <c r="H454" i="9"/>
  <c r="N454" i="9" s="1"/>
  <c r="L453" i="9"/>
  <c r="K453" i="9"/>
  <c r="J453" i="9"/>
  <c r="I453" i="9"/>
  <c r="H453" i="9"/>
  <c r="G453" i="9"/>
  <c r="M453" i="9" s="1"/>
  <c r="K452" i="9"/>
  <c r="J452" i="9"/>
  <c r="I452" i="9"/>
  <c r="G452" i="9"/>
  <c r="L451" i="9"/>
  <c r="K451" i="9"/>
  <c r="J451" i="9"/>
  <c r="K450" i="9"/>
  <c r="H450" i="9"/>
  <c r="L449" i="9"/>
  <c r="K449" i="9"/>
  <c r="H449" i="9"/>
  <c r="G449" i="9"/>
  <c r="K448" i="9"/>
  <c r="J448" i="9"/>
  <c r="I448" i="9"/>
  <c r="G448" i="9"/>
  <c r="L447" i="9"/>
  <c r="K447" i="9"/>
  <c r="J447" i="9"/>
  <c r="H447" i="9"/>
  <c r="L446" i="9"/>
  <c r="K446" i="9"/>
  <c r="L445" i="9"/>
  <c r="K445" i="9"/>
  <c r="I445" i="9"/>
  <c r="G445" i="9"/>
  <c r="L444" i="9"/>
  <c r="K444" i="9"/>
  <c r="I444" i="9"/>
  <c r="H444" i="9"/>
  <c r="G444" i="9"/>
  <c r="L443" i="9"/>
  <c r="K443" i="9"/>
  <c r="I443" i="9"/>
  <c r="G443" i="9"/>
  <c r="L442" i="9"/>
  <c r="K442" i="9"/>
  <c r="I442" i="9"/>
  <c r="L441" i="9"/>
  <c r="K441" i="9"/>
  <c r="J441" i="9"/>
  <c r="I441" i="9"/>
  <c r="H441" i="9"/>
  <c r="N441" i="9" s="1"/>
  <c r="G441" i="9"/>
  <c r="M441" i="9" s="1"/>
  <c r="L440" i="9"/>
  <c r="K440" i="9"/>
  <c r="J440" i="9"/>
  <c r="I440" i="9"/>
  <c r="H440" i="9"/>
  <c r="G440" i="9"/>
  <c r="K439" i="9"/>
  <c r="L439" i="9"/>
  <c r="J439" i="9"/>
  <c r="I439" i="9"/>
  <c r="H439" i="9"/>
  <c r="G439" i="9"/>
  <c r="L438" i="9"/>
  <c r="K438" i="9"/>
  <c r="L437" i="9"/>
  <c r="K437" i="9"/>
  <c r="K436" i="9"/>
  <c r="L436" i="9"/>
  <c r="J436" i="9"/>
  <c r="H436" i="9"/>
  <c r="G436" i="9"/>
  <c r="L435" i="9"/>
  <c r="K435" i="9"/>
  <c r="L434" i="9"/>
  <c r="K434" i="9"/>
  <c r="H434" i="9"/>
  <c r="K433" i="9"/>
  <c r="L433" i="9"/>
  <c r="I433" i="9"/>
  <c r="H433" i="9"/>
  <c r="G433" i="9"/>
  <c r="L432" i="9"/>
  <c r="K432" i="9"/>
  <c r="J432" i="9"/>
  <c r="I432" i="9"/>
  <c r="H432" i="9"/>
  <c r="G432" i="9"/>
  <c r="L431" i="9"/>
  <c r="K431" i="9"/>
  <c r="J431" i="9"/>
  <c r="I431" i="9"/>
  <c r="H431" i="9"/>
  <c r="N431" i="9" s="1"/>
  <c r="G431" i="9"/>
  <c r="L430" i="9"/>
  <c r="K430" i="9"/>
  <c r="J430" i="9"/>
  <c r="I430" i="9"/>
  <c r="L429" i="9"/>
  <c r="K429" i="9"/>
  <c r="I429" i="9"/>
  <c r="L428" i="9"/>
  <c r="K428" i="9"/>
  <c r="H428" i="9"/>
  <c r="L427" i="9"/>
  <c r="K427" i="9"/>
  <c r="I427" i="9"/>
  <c r="L426" i="9"/>
  <c r="K426" i="9"/>
  <c r="L425" i="9"/>
  <c r="K425" i="9"/>
  <c r="J425" i="9"/>
  <c r="I425" i="9"/>
  <c r="H425" i="9"/>
  <c r="N425" i="9" s="1"/>
  <c r="G425" i="9"/>
  <c r="M425" i="9" s="1"/>
  <c r="L424" i="9"/>
  <c r="K424" i="9"/>
  <c r="L423" i="9"/>
  <c r="K423" i="9"/>
  <c r="L422" i="9"/>
  <c r="K422" i="9"/>
  <c r="L421" i="9"/>
  <c r="K421" i="9"/>
  <c r="J421" i="9"/>
  <c r="I421" i="9"/>
  <c r="H421" i="9"/>
  <c r="G421" i="9"/>
  <c r="M421" i="9" s="1"/>
  <c r="K420" i="9"/>
  <c r="L420" i="9"/>
  <c r="J420" i="9"/>
  <c r="I420" i="9"/>
  <c r="H420" i="9"/>
  <c r="L419" i="9"/>
  <c r="K419" i="9"/>
  <c r="L418" i="9"/>
  <c r="K418" i="9"/>
  <c r="J418" i="9"/>
  <c r="I418" i="9"/>
  <c r="H418" i="9"/>
  <c r="N418" i="9" s="1"/>
  <c r="G418" i="9"/>
  <c r="L417" i="9"/>
  <c r="K417" i="9"/>
  <c r="J417" i="9"/>
  <c r="I417" i="9"/>
  <c r="H417" i="9"/>
  <c r="G417" i="9"/>
  <c r="M417" i="9" s="1"/>
  <c r="L416" i="9"/>
  <c r="K416" i="9"/>
  <c r="J416" i="9"/>
  <c r="I416" i="9"/>
  <c r="L415" i="9"/>
  <c r="K415" i="9"/>
  <c r="J415" i="9"/>
  <c r="I415" i="9"/>
  <c r="L414" i="9"/>
  <c r="K414" i="9"/>
  <c r="I414" i="9"/>
  <c r="L413" i="9"/>
  <c r="K413" i="9"/>
  <c r="L412" i="9"/>
  <c r="K412" i="9"/>
  <c r="J412" i="9"/>
  <c r="H412" i="9"/>
  <c r="G412" i="9"/>
  <c r="L411" i="9"/>
  <c r="K411" i="9"/>
  <c r="J411" i="9"/>
  <c r="I411" i="9"/>
  <c r="H411" i="9"/>
  <c r="N411" i="9" s="1"/>
  <c r="G411" i="9"/>
  <c r="L410" i="9"/>
  <c r="K410" i="9"/>
  <c r="L409" i="9"/>
  <c r="K409" i="9"/>
  <c r="H409" i="9"/>
  <c r="L408" i="9"/>
  <c r="K408" i="9"/>
  <c r="J408" i="9"/>
  <c r="L407" i="9"/>
  <c r="K407" i="9"/>
  <c r="J407" i="9"/>
  <c r="L406" i="9"/>
  <c r="K406" i="9"/>
  <c r="L405" i="9"/>
  <c r="K405" i="9"/>
  <c r="L404" i="9"/>
  <c r="K404" i="9"/>
  <c r="L403" i="9"/>
  <c r="K403" i="9"/>
  <c r="J403" i="9"/>
  <c r="I403" i="9"/>
  <c r="H403" i="9"/>
  <c r="G403" i="9"/>
  <c r="L402" i="9"/>
  <c r="K402" i="9"/>
  <c r="L401" i="9"/>
  <c r="K401" i="9"/>
  <c r="L400" i="9"/>
  <c r="K400" i="9"/>
  <c r="G400" i="9"/>
  <c r="L399" i="9"/>
  <c r="K399" i="9"/>
  <c r="J399" i="9"/>
  <c r="I399" i="9"/>
  <c r="H399" i="9"/>
  <c r="N399" i="9" s="1"/>
  <c r="G399" i="9"/>
  <c r="M399" i="9" s="1"/>
  <c r="L398" i="9"/>
  <c r="K398" i="9"/>
  <c r="I398" i="9"/>
  <c r="H398" i="9"/>
  <c r="G398" i="9"/>
  <c r="L397" i="9"/>
  <c r="K397" i="9"/>
  <c r="J397" i="9"/>
  <c r="I397" i="9"/>
  <c r="H397" i="9"/>
  <c r="G397" i="9"/>
  <c r="M397" i="9" s="1"/>
  <c r="L396" i="9"/>
  <c r="K396" i="9"/>
  <c r="G396" i="9"/>
  <c r="L395" i="9"/>
  <c r="K395" i="9"/>
  <c r="L394" i="9"/>
  <c r="K394" i="9"/>
  <c r="I394" i="9"/>
  <c r="H394" i="9"/>
  <c r="G394" i="9"/>
  <c r="L393" i="9"/>
  <c r="K393" i="9"/>
  <c r="J393" i="9"/>
  <c r="I393" i="9"/>
  <c r="H393" i="9"/>
  <c r="G393" i="9"/>
  <c r="L392" i="9"/>
  <c r="K392" i="9"/>
  <c r="I392" i="9"/>
  <c r="L391" i="9"/>
  <c r="K391" i="9"/>
  <c r="L390" i="9"/>
  <c r="K390" i="9"/>
  <c r="J390" i="9"/>
  <c r="I390" i="9"/>
  <c r="H390" i="9"/>
  <c r="G390" i="9"/>
  <c r="L389" i="9"/>
  <c r="K389" i="9"/>
  <c r="J389" i="9"/>
  <c r="I389" i="9"/>
  <c r="G389" i="9"/>
  <c r="L388" i="9"/>
  <c r="K388" i="9"/>
  <c r="J388" i="9"/>
  <c r="I388" i="9"/>
  <c r="H388" i="9"/>
  <c r="N388" i="9" s="1"/>
  <c r="G388" i="9"/>
  <c r="L387" i="9"/>
  <c r="K387" i="9"/>
  <c r="L386" i="9"/>
  <c r="K386" i="9"/>
  <c r="L385" i="9"/>
  <c r="K385" i="9"/>
  <c r="J385" i="9"/>
  <c r="I385" i="9"/>
  <c r="H385" i="9"/>
  <c r="L384" i="9"/>
  <c r="K384" i="9"/>
  <c r="L383" i="9"/>
  <c r="K383" i="9"/>
  <c r="L382" i="9"/>
  <c r="K382" i="9"/>
  <c r="J382" i="9"/>
  <c r="I382" i="9"/>
  <c r="H382" i="9"/>
  <c r="N382" i="9" s="1"/>
  <c r="G382" i="9"/>
  <c r="K381" i="9"/>
  <c r="L381" i="9"/>
  <c r="J381" i="9"/>
  <c r="I381" i="9"/>
  <c r="G381" i="9"/>
  <c r="M381" i="9" s="1"/>
  <c r="L380" i="9"/>
  <c r="K380" i="9"/>
  <c r="J380" i="9"/>
  <c r="H380" i="9"/>
  <c r="L379" i="9"/>
  <c r="K379" i="9"/>
  <c r="J379" i="9"/>
  <c r="I379" i="9"/>
  <c r="L378" i="9"/>
  <c r="K378" i="9"/>
  <c r="L377" i="9"/>
  <c r="K377" i="9"/>
  <c r="L376" i="9"/>
  <c r="K376" i="9"/>
  <c r="I376" i="9"/>
  <c r="H376" i="9"/>
  <c r="G376" i="9"/>
  <c r="L375" i="9"/>
  <c r="K375" i="9"/>
  <c r="J375" i="9"/>
  <c r="I375" i="9"/>
  <c r="H375" i="9"/>
  <c r="G375" i="9"/>
  <c r="M375" i="9" s="1"/>
  <c r="L374" i="9"/>
  <c r="K374" i="9"/>
  <c r="H374" i="9"/>
  <c r="L373" i="9"/>
  <c r="K373" i="9"/>
  <c r="J373" i="9"/>
  <c r="L372" i="9"/>
  <c r="K372" i="9"/>
  <c r="J598" i="9"/>
  <c r="I604" i="9"/>
  <c r="D371" i="9"/>
  <c r="H545" i="9" s="1"/>
  <c r="H379" i="9"/>
  <c r="C371" i="9"/>
  <c r="G401" i="9"/>
  <c r="L363" i="9"/>
  <c r="K363" i="9"/>
  <c r="J363" i="9"/>
  <c r="I363" i="9"/>
  <c r="H363" i="9"/>
  <c r="G363" i="9"/>
  <c r="K362" i="9"/>
  <c r="L362" i="9"/>
  <c r="J362" i="9"/>
  <c r="E188" i="9"/>
  <c r="I362" i="9" s="1"/>
  <c r="H362" i="9"/>
  <c r="L361" i="9"/>
  <c r="K361" i="9"/>
  <c r="I361" i="9"/>
  <c r="H361" i="9"/>
  <c r="G361" i="9"/>
  <c r="K360" i="9"/>
  <c r="L360" i="9"/>
  <c r="J360" i="9"/>
  <c r="I360" i="9"/>
  <c r="H360" i="9"/>
  <c r="G360" i="9"/>
  <c r="L359" i="9"/>
  <c r="K359" i="9"/>
  <c r="J359" i="9"/>
  <c r="I359" i="9"/>
  <c r="H359" i="9"/>
  <c r="N359" i="9" s="1"/>
  <c r="G359" i="9"/>
  <c r="L358" i="9"/>
  <c r="K358" i="9"/>
  <c r="J358" i="9"/>
  <c r="I358" i="9"/>
  <c r="G358" i="9"/>
  <c r="L357" i="9"/>
  <c r="K357" i="9"/>
  <c r="J357" i="9"/>
  <c r="I357" i="9"/>
  <c r="H357" i="9"/>
  <c r="N357" i="9" s="1"/>
  <c r="G357" i="9"/>
  <c r="M357" i="9" s="1"/>
  <c r="L356" i="9"/>
  <c r="K356" i="9"/>
  <c r="F188" i="9"/>
  <c r="J294" i="9" s="1"/>
  <c r="J356" i="9"/>
  <c r="I356" i="9"/>
  <c r="G356" i="9"/>
  <c r="L355" i="9"/>
  <c r="K355" i="9"/>
  <c r="J355" i="9"/>
  <c r="I355" i="9"/>
  <c r="H355" i="9"/>
  <c r="N355" i="9" s="1"/>
  <c r="G355" i="9"/>
  <c r="L354" i="9"/>
  <c r="K354" i="9"/>
  <c r="J354" i="9"/>
  <c r="I354" i="9"/>
  <c r="L353" i="9"/>
  <c r="K353" i="9"/>
  <c r="J353" i="9"/>
  <c r="I353" i="9"/>
  <c r="G353" i="9"/>
  <c r="L352" i="9"/>
  <c r="K352" i="9"/>
  <c r="J352" i="9"/>
  <c r="I352" i="9"/>
  <c r="H352" i="9"/>
  <c r="G352" i="9"/>
  <c r="M352" i="9" s="1"/>
  <c r="L351" i="9"/>
  <c r="K351" i="9"/>
  <c r="J351" i="9"/>
  <c r="I351" i="9"/>
  <c r="H351" i="9"/>
  <c r="N351" i="9" s="1"/>
  <c r="G351" i="9"/>
  <c r="L350" i="9"/>
  <c r="K350" i="9"/>
  <c r="J350" i="9"/>
  <c r="I350" i="9"/>
  <c r="H350" i="9"/>
  <c r="G350" i="9"/>
  <c r="M350" i="9" s="1"/>
  <c r="L349" i="9"/>
  <c r="K349" i="9"/>
  <c r="J349" i="9"/>
  <c r="I349" i="9"/>
  <c r="H349" i="9"/>
  <c r="N349" i="9" s="1"/>
  <c r="G349" i="9"/>
  <c r="L348" i="9"/>
  <c r="K348" i="9"/>
  <c r="J348" i="9"/>
  <c r="I348" i="9"/>
  <c r="G348" i="9"/>
  <c r="L347" i="9"/>
  <c r="K347" i="9"/>
  <c r="L346" i="9"/>
  <c r="K346" i="9"/>
  <c r="J346" i="9"/>
  <c r="I346" i="9"/>
  <c r="H346" i="9"/>
  <c r="G346" i="9"/>
  <c r="M346" i="9" s="1"/>
  <c r="L345" i="9"/>
  <c r="K345" i="9"/>
  <c r="J345" i="9"/>
  <c r="I345" i="9"/>
  <c r="H345" i="9"/>
  <c r="N345" i="9" s="1"/>
  <c r="G345" i="9"/>
  <c r="M345" i="9" s="1"/>
  <c r="L344" i="9"/>
  <c r="K344" i="9"/>
  <c r="J344" i="9"/>
  <c r="I344" i="9"/>
  <c r="H344" i="9"/>
  <c r="G344" i="9"/>
  <c r="L343" i="9"/>
  <c r="K343" i="9"/>
  <c r="J343" i="9"/>
  <c r="I343" i="9"/>
  <c r="L342" i="9"/>
  <c r="K342" i="9"/>
  <c r="J342" i="9"/>
  <c r="I342" i="9"/>
  <c r="H342" i="9"/>
  <c r="N342" i="9" s="1"/>
  <c r="L341" i="9"/>
  <c r="K341" i="9"/>
  <c r="J341" i="9"/>
  <c r="I341" i="9"/>
  <c r="H341" i="9"/>
  <c r="N341" i="9" s="1"/>
  <c r="G341" i="9"/>
  <c r="L340" i="9"/>
  <c r="K340" i="9"/>
  <c r="G340" i="9"/>
  <c r="L339" i="9"/>
  <c r="K339" i="9"/>
  <c r="J339" i="9"/>
  <c r="I339" i="9"/>
  <c r="H339" i="9"/>
  <c r="N339" i="9" s="1"/>
  <c r="G339" i="9"/>
  <c r="L338" i="9"/>
  <c r="K338" i="9"/>
  <c r="I338" i="9"/>
  <c r="G338" i="9"/>
  <c r="L337" i="9"/>
  <c r="K337" i="9"/>
  <c r="J337" i="9"/>
  <c r="I337" i="9"/>
  <c r="H337" i="9"/>
  <c r="N337" i="9" s="1"/>
  <c r="G337" i="9"/>
  <c r="L336" i="9"/>
  <c r="K336" i="9"/>
  <c r="J336" i="9"/>
  <c r="I336" i="9"/>
  <c r="H336" i="9"/>
  <c r="G336" i="9"/>
  <c r="M336" i="9" s="1"/>
  <c r="L335" i="9"/>
  <c r="K335" i="9"/>
  <c r="J335" i="9"/>
  <c r="I335" i="9"/>
  <c r="H335" i="9"/>
  <c r="N335" i="9" s="1"/>
  <c r="G335" i="9"/>
  <c r="L334" i="9"/>
  <c r="K334" i="9"/>
  <c r="J334" i="9"/>
  <c r="I334" i="9"/>
  <c r="H334" i="9"/>
  <c r="G334" i="9"/>
  <c r="L333" i="9"/>
  <c r="K333" i="9"/>
  <c r="J333" i="9"/>
  <c r="I333" i="9"/>
  <c r="H333" i="9"/>
  <c r="N333" i="9" s="1"/>
  <c r="G333" i="9"/>
  <c r="L332" i="9"/>
  <c r="K332" i="9"/>
  <c r="J332" i="9"/>
  <c r="I332" i="9"/>
  <c r="L331" i="9"/>
  <c r="K331" i="9"/>
  <c r="J331" i="9"/>
  <c r="I331" i="9"/>
  <c r="H331" i="9"/>
  <c r="L330" i="9"/>
  <c r="K330" i="9"/>
  <c r="J330" i="9"/>
  <c r="I330" i="9"/>
  <c r="H330" i="9"/>
  <c r="N330" i="9" s="1"/>
  <c r="G330" i="9"/>
  <c r="M330" i="9" s="1"/>
  <c r="L329" i="9"/>
  <c r="K329" i="9"/>
  <c r="J329" i="9"/>
  <c r="I329" i="9"/>
  <c r="H329" i="9"/>
  <c r="G329" i="9"/>
  <c r="L328" i="9"/>
  <c r="K328" i="9"/>
  <c r="J328" i="9"/>
  <c r="I328" i="9"/>
  <c r="H328" i="9"/>
  <c r="N328" i="9" s="1"/>
  <c r="G328" i="9"/>
  <c r="M328" i="9" s="1"/>
  <c r="L327" i="9"/>
  <c r="K327" i="9"/>
  <c r="L326" i="9"/>
  <c r="K326" i="9"/>
  <c r="J326" i="9"/>
  <c r="I326" i="9"/>
  <c r="H326" i="9"/>
  <c r="N326" i="9" s="1"/>
  <c r="G326" i="9"/>
  <c r="M326" i="9" s="1"/>
  <c r="L325" i="9"/>
  <c r="K325" i="9"/>
  <c r="I325" i="9"/>
  <c r="L324" i="9"/>
  <c r="K324" i="9"/>
  <c r="J324" i="9"/>
  <c r="I324" i="9"/>
  <c r="L323" i="9"/>
  <c r="K323" i="9"/>
  <c r="J323" i="9"/>
  <c r="I323" i="9"/>
  <c r="G323" i="9"/>
  <c r="L322" i="9"/>
  <c r="K322" i="9"/>
  <c r="J322" i="9"/>
  <c r="I322" i="9"/>
  <c r="H322" i="9"/>
  <c r="G322" i="9"/>
  <c r="L321" i="9"/>
  <c r="K321" i="9"/>
  <c r="J321" i="9"/>
  <c r="I321" i="9"/>
  <c r="H321" i="9"/>
  <c r="N321" i="9" s="1"/>
  <c r="G321" i="9"/>
  <c r="M321" i="9" s="1"/>
  <c r="L320" i="9"/>
  <c r="K320" i="9"/>
  <c r="J320" i="9"/>
  <c r="I320" i="9"/>
  <c r="H320" i="9"/>
  <c r="G320" i="9"/>
  <c r="L319" i="9"/>
  <c r="K319" i="9"/>
  <c r="J319" i="9"/>
  <c r="I319" i="9"/>
  <c r="H319" i="9"/>
  <c r="N319" i="9" s="1"/>
  <c r="G319" i="9"/>
  <c r="M319" i="9" s="1"/>
  <c r="L318" i="9"/>
  <c r="K318" i="9"/>
  <c r="L317" i="9"/>
  <c r="K317" i="9"/>
  <c r="J317" i="9"/>
  <c r="I317" i="9"/>
  <c r="H317" i="9"/>
  <c r="N317" i="9" s="1"/>
  <c r="G317" i="9"/>
  <c r="M317" i="9" s="1"/>
  <c r="L316" i="9"/>
  <c r="K316" i="9"/>
  <c r="J316" i="9"/>
  <c r="I316" i="9"/>
  <c r="H316" i="9"/>
  <c r="G316" i="9"/>
  <c r="L315" i="9"/>
  <c r="K315" i="9"/>
  <c r="I315" i="9"/>
  <c r="G315" i="9"/>
  <c r="L314" i="9"/>
  <c r="K314" i="9"/>
  <c r="J314" i="9"/>
  <c r="I314" i="9"/>
  <c r="H314" i="9"/>
  <c r="N314" i="9" s="1"/>
  <c r="G314" i="9"/>
  <c r="L313" i="9"/>
  <c r="K313" i="9"/>
  <c r="J313" i="9"/>
  <c r="H313" i="9"/>
  <c r="G313" i="9"/>
  <c r="M313" i="9" s="1"/>
  <c r="L312" i="9"/>
  <c r="K312" i="9"/>
  <c r="J312" i="9"/>
  <c r="L311" i="9"/>
  <c r="K311" i="9"/>
  <c r="J311" i="9"/>
  <c r="I311" i="9"/>
  <c r="L310" i="9"/>
  <c r="K310" i="9"/>
  <c r="J310" i="9"/>
  <c r="I310" i="9"/>
  <c r="L309" i="9"/>
  <c r="K309" i="9"/>
  <c r="G309" i="9"/>
  <c r="L308" i="9"/>
  <c r="K308" i="9"/>
  <c r="J308" i="9"/>
  <c r="I308" i="9"/>
  <c r="L307" i="9"/>
  <c r="K307" i="9"/>
  <c r="J307" i="9"/>
  <c r="I307" i="9"/>
  <c r="L306" i="9"/>
  <c r="K306" i="9"/>
  <c r="L305" i="9"/>
  <c r="K305" i="9"/>
  <c r="J305" i="9"/>
  <c r="L304" i="9"/>
  <c r="K304" i="9"/>
  <c r="J304" i="9"/>
  <c r="I304" i="9"/>
  <c r="H304" i="9"/>
  <c r="N304" i="9" s="1"/>
  <c r="G304" i="9"/>
  <c r="L303" i="9"/>
  <c r="K303" i="9"/>
  <c r="J303" i="9"/>
  <c r="I303" i="9"/>
  <c r="H303" i="9"/>
  <c r="G303" i="9"/>
  <c r="K302" i="9"/>
  <c r="L302" i="9"/>
  <c r="J302" i="9"/>
  <c r="I302" i="9"/>
  <c r="H302" i="9"/>
  <c r="G302" i="9"/>
  <c r="L301" i="9"/>
  <c r="K301" i="9"/>
  <c r="J301" i="9"/>
  <c r="I301" i="9"/>
  <c r="H301" i="9"/>
  <c r="G301" i="9"/>
  <c r="M301" i="9" s="1"/>
  <c r="L300" i="9"/>
  <c r="K300" i="9"/>
  <c r="I300" i="9"/>
  <c r="G300" i="9"/>
  <c r="L299" i="9"/>
  <c r="K299" i="9"/>
  <c r="J299" i="9"/>
  <c r="I299" i="9"/>
  <c r="G299" i="9"/>
  <c r="L298" i="9"/>
  <c r="K298" i="9"/>
  <c r="I298" i="9"/>
  <c r="G298" i="9"/>
  <c r="L297" i="9"/>
  <c r="K297" i="9"/>
  <c r="J297" i="9"/>
  <c r="I297" i="9"/>
  <c r="H297" i="9"/>
  <c r="G297" i="9"/>
  <c r="L296" i="9"/>
  <c r="K296" i="9"/>
  <c r="J296" i="9"/>
  <c r="I296" i="9"/>
  <c r="H296" i="9"/>
  <c r="N296" i="9" s="1"/>
  <c r="G296" i="9"/>
  <c r="M296" i="9" s="1"/>
  <c r="L295" i="9"/>
  <c r="K295" i="9"/>
  <c r="I295" i="9"/>
  <c r="H295" i="9"/>
  <c r="G295" i="9"/>
  <c r="L294" i="9"/>
  <c r="K294" i="9"/>
  <c r="L293" i="9"/>
  <c r="K293" i="9"/>
  <c r="L292" i="9"/>
  <c r="K292" i="9"/>
  <c r="I292" i="9"/>
  <c r="L291" i="9"/>
  <c r="K291" i="9"/>
  <c r="J291" i="9"/>
  <c r="I291" i="9"/>
  <c r="H291" i="9"/>
  <c r="G291" i="9"/>
  <c r="M291" i="9" s="1"/>
  <c r="L290" i="9"/>
  <c r="K290" i="9"/>
  <c r="J290" i="9"/>
  <c r="I290" i="9"/>
  <c r="H290" i="9"/>
  <c r="N290" i="9" s="1"/>
  <c r="G290" i="9"/>
  <c r="L289" i="9"/>
  <c r="K289" i="9"/>
  <c r="J289" i="9"/>
  <c r="I289" i="9"/>
  <c r="H289" i="9"/>
  <c r="G289" i="9"/>
  <c r="M289" i="9" s="1"/>
  <c r="L288" i="9"/>
  <c r="K288" i="9"/>
  <c r="J288" i="9"/>
  <c r="I288" i="9"/>
  <c r="H288" i="9"/>
  <c r="N288" i="9" s="1"/>
  <c r="L287" i="9"/>
  <c r="K287" i="9"/>
  <c r="J287" i="9"/>
  <c r="I287" i="9"/>
  <c r="G287" i="9"/>
  <c r="L286" i="9"/>
  <c r="K286" i="9"/>
  <c r="J286" i="9"/>
  <c r="G286" i="9"/>
  <c r="L285" i="9"/>
  <c r="K285" i="9"/>
  <c r="L284" i="9"/>
  <c r="K284" i="9"/>
  <c r="J284" i="9"/>
  <c r="I284" i="9"/>
  <c r="L283" i="9"/>
  <c r="K283" i="9"/>
  <c r="J283" i="9"/>
  <c r="I283" i="9"/>
  <c r="H283" i="9"/>
  <c r="G283" i="9"/>
  <c r="M283" i="9" s="1"/>
  <c r="L282" i="9"/>
  <c r="K282" i="9"/>
  <c r="J282" i="9"/>
  <c r="I282" i="9"/>
  <c r="H282" i="9"/>
  <c r="N282" i="9" s="1"/>
  <c r="G282" i="9"/>
  <c r="L281" i="9"/>
  <c r="K281" i="9"/>
  <c r="L280" i="9"/>
  <c r="K280" i="9"/>
  <c r="J280" i="9"/>
  <c r="I280" i="9"/>
  <c r="H280" i="9"/>
  <c r="N280" i="9" s="1"/>
  <c r="G280" i="9"/>
  <c r="L279" i="9"/>
  <c r="K279" i="9"/>
  <c r="L278" i="9"/>
  <c r="K278" i="9"/>
  <c r="J278" i="9"/>
  <c r="I278" i="9"/>
  <c r="H278" i="9"/>
  <c r="N278" i="9" s="1"/>
  <c r="G278" i="9"/>
  <c r="L277" i="9"/>
  <c r="K277" i="9"/>
  <c r="J277" i="9"/>
  <c r="I277" i="9"/>
  <c r="L276" i="9"/>
  <c r="K276" i="9"/>
  <c r="J276" i="9"/>
  <c r="G276" i="9"/>
  <c r="L275" i="9"/>
  <c r="K275" i="9"/>
  <c r="J275" i="9"/>
  <c r="I275" i="9"/>
  <c r="H275" i="9"/>
  <c r="N275" i="9" s="1"/>
  <c r="G275" i="9"/>
  <c r="M275" i="9" s="1"/>
  <c r="L274" i="9"/>
  <c r="K274" i="9"/>
  <c r="J274" i="9"/>
  <c r="I274" i="9"/>
  <c r="H274" i="9"/>
  <c r="G274" i="9"/>
  <c r="L273" i="9"/>
  <c r="K273" i="9"/>
  <c r="J273" i="9"/>
  <c r="I273" i="9"/>
  <c r="H273" i="9"/>
  <c r="N273" i="9" s="1"/>
  <c r="G273" i="9"/>
  <c r="M273" i="9" s="1"/>
  <c r="L272" i="9"/>
  <c r="K272" i="9"/>
  <c r="J272" i="9"/>
  <c r="H272" i="9"/>
  <c r="L271" i="9"/>
  <c r="K271" i="9"/>
  <c r="I271" i="9"/>
  <c r="L270" i="9"/>
  <c r="K270" i="9"/>
  <c r="J270" i="9"/>
  <c r="L269" i="9"/>
  <c r="K269" i="9"/>
  <c r="J269" i="9"/>
  <c r="I269" i="9"/>
  <c r="H269" i="9"/>
  <c r="G269" i="9"/>
  <c r="M269" i="9" s="1"/>
  <c r="L268" i="9"/>
  <c r="K268" i="9"/>
  <c r="J268" i="9"/>
  <c r="I268" i="9"/>
  <c r="H268" i="9"/>
  <c r="N268" i="9" s="1"/>
  <c r="G268" i="9"/>
  <c r="L267" i="9"/>
  <c r="K267" i="9"/>
  <c r="I267" i="9"/>
  <c r="G267" i="9"/>
  <c r="L266" i="9"/>
  <c r="K266" i="9"/>
  <c r="J266" i="9"/>
  <c r="I266" i="9"/>
  <c r="G266" i="9"/>
  <c r="L265" i="9"/>
  <c r="K265" i="9"/>
  <c r="I265" i="9"/>
  <c r="G265" i="9"/>
  <c r="L264" i="9"/>
  <c r="K264" i="9"/>
  <c r="J264" i="9"/>
  <c r="I264" i="9"/>
  <c r="H264" i="9"/>
  <c r="N264" i="9" s="1"/>
  <c r="L263" i="9"/>
  <c r="K263" i="9"/>
  <c r="J263" i="9"/>
  <c r="I263" i="9"/>
  <c r="H263" i="9"/>
  <c r="N263" i="9" s="1"/>
  <c r="G263" i="9"/>
  <c r="L262" i="9"/>
  <c r="K262" i="9"/>
  <c r="J262" i="9"/>
  <c r="I262" i="9"/>
  <c r="H262" i="9"/>
  <c r="N262" i="9" s="1"/>
  <c r="G262" i="9"/>
  <c r="M262" i="9" s="1"/>
  <c r="L261" i="9"/>
  <c r="K261" i="9"/>
  <c r="J261" i="9"/>
  <c r="L260" i="9"/>
  <c r="K260" i="9"/>
  <c r="J260" i="9"/>
  <c r="I260" i="9"/>
  <c r="G260" i="9"/>
  <c r="L259" i="9"/>
  <c r="K259" i="9"/>
  <c r="J259" i="9"/>
  <c r="I259" i="9"/>
  <c r="H259" i="9"/>
  <c r="G259" i="9"/>
  <c r="L258" i="9"/>
  <c r="K258" i="9"/>
  <c r="G258" i="9"/>
  <c r="L257" i="9"/>
  <c r="K257" i="9"/>
  <c r="J257" i="9"/>
  <c r="I257" i="9"/>
  <c r="H257" i="9"/>
  <c r="G257" i="9"/>
  <c r="M257" i="9" s="1"/>
  <c r="L256" i="9"/>
  <c r="K256" i="9"/>
  <c r="J256" i="9"/>
  <c r="I256" i="9"/>
  <c r="H256" i="9"/>
  <c r="N256" i="9" s="1"/>
  <c r="G256" i="9"/>
  <c r="L255" i="9"/>
  <c r="K255" i="9"/>
  <c r="L254" i="9"/>
  <c r="K254" i="9"/>
  <c r="J254" i="9"/>
  <c r="I254" i="9"/>
  <c r="H254" i="9"/>
  <c r="N254" i="9" s="1"/>
  <c r="G254" i="9"/>
  <c r="L253" i="9"/>
  <c r="K253" i="9"/>
  <c r="J253" i="9"/>
  <c r="I253" i="9"/>
  <c r="H253" i="9"/>
  <c r="G253" i="9"/>
  <c r="L252" i="9"/>
  <c r="K252" i="9"/>
  <c r="J252" i="9"/>
  <c r="I252" i="9"/>
  <c r="G252" i="9"/>
  <c r="L251" i="9"/>
  <c r="K251" i="9"/>
  <c r="J251" i="9"/>
  <c r="I251" i="9"/>
  <c r="H251" i="9"/>
  <c r="G251" i="9"/>
  <c r="L250" i="9"/>
  <c r="K250" i="9"/>
  <c r="J250" i="9"/>
  <c r="I250" i="9"/>
  <c r="H250" i="9"/>
  <c r="N250" i="9" s="1"/>
  <c r="G250" i="9"/>
  <c r="M250" i="9" s="1"/>
  <c r="L249" i="9"/>
  <c r="K249" i="9"/>
  <c r="J249" i="9"/>
  <c r="I249" i="9"/>
  <c r="H249" i="9"/>
  <c r="N249" i="9" s="1"/>
  <c r="G249" i="9"/>
  <c r="L248" i="9"/>
  <c r="K248" i="9"/>
  <c r="J248" i="9"/>
  <c r="I248" i="9"/>
  <c r="L247" i="9"/>
  <c r="K247" i="9"/>
  <c r="J247" i="9"/>
  <c r="I247" i="9"/>
  <c r="H247" i="9"/>
  <c r="N247" i="9" s="1"/>
  <c r="G247" i="9"/>
  <c r="M247" i="9" s="1"/>
  <c r="L246" i="9"/>
  <c r="K246" i="9"/>
  <c r="J246" i="9"/>
  <c r="I246" i="9"/>
  <c r="H246" i="9"/>
  <c r="G246" i="9"/>
  <c r="L245" i="9"/>
  <c r="K245" i="9"/>
  <c r="J245" i="9"/>
  <c r="I245" i="9"/>
  <c r="H245" i="9"/>
  <c r="N245" i="9" s="1"/>
  <c r="G245" i="9"/>
  <c r="M245" i="9" s="1"/>
  <c r="L244" i="9"/>
  <c r="K244" i="9"/>
  <c r="J244" i="9"/>
  <c r="I244" i="9"/>
  <c r="H244" i="9"/>
  <c r="K243" i="9"/>
  <c r="L243" i="9"/>
  <c r="J243" i="9"/>
  <c r="I243" i="9"/>
  <c r="H243" i="9"/>
  <c r="G243" i="9"/>
  <c r="L242" i="9"/>
  <c r="K242" i="9"/>
  <c r="L241" i="9"/>
  <c r="K241" i="9"/>
  <c r="J241" i="9"/>
  <c r="I241" i="9"/>
  <c r="H241" i="9"/>
  <c r="G241" i="9"/>
  <c r="K240" i="9"/>
  <c r="L240" i="9"/>
  <c r="J240" i="9"/>
  <c r="I240" i="9"/>
  <c r="H240" i="9"/>
  <c r="G240" i="9"/>
  <c r="L239" i="9"/>
  <c r="K239" i="9"/>
  <c r="J239" i="9"/>
  <c r="I239" i="9"/>
  <c r="H239" i="9"/>
  <c r="G239" i="9"/>
  <c r="M239" i="9" s="1"/>
  <c r="L238" i="9"/>
  <c r="K238" i="9"/>
  <c r="J238" i="9"/>
  <c r="I238" i="9"/>
  <c r="H238" i="9"/>
  <c r="N238" i="9" s="1"/>
  <c r="G238" i="9"/>
  <c r="L237" i="9"/>
  <c r="K237" i="9"/>
  <c r="J237" i="9"/>
  <c r="I237" i="9"/>
  <c r="H237" i="9"/>
  <c r="G237" i="9"/>
  <c r="M237" i="9" s="1"/>
  <c r="L236" i="9"/>
  <c r="K236" i="9"/>
  <c r="J236" i="9"/>
  <c r="I236" i="9"/>
  <c r="H236" i="9"/>
  <c r="N236" i="9" s="1"/>
  <c r="G236" i="9"/>
  <c r="L235" i="9"/>
  <c r="K235" i="9"/>
  <c r="J235" i="9"/>
  <c r="L234" i="9"/>
  <c r="K234" i="9"/>
  <c r="J234" i="9"/>
  <c r="I234" i="9"/>
  <c r="H234" i="9"/>
  <c r="G234" i="9"/>
  <c r="M234" i="9" s="1"/>
  <c r="L233" i="9"/>
  <c r="K233" i="9"/>
  <c r="J233" i="9"/>
  <c r="I233" i="9"/>
  <c r="L232" i="9"/>
  <c r="K232" i="9"/>
  <c r="J232" i="9"/>
  <c r="I232" i="9"/>
  <c r="H232" i="9"/>
  <c r="N232" i="9" s="1"/>
  <c r="G232" i="9"/>
  <c r="L231" i="9"/>
  <c r="K231" i="9"/>
  <c r="L230" i="9"/>
  <c r="K230" i="9"/>
  <c r="J230" i="9"/>
  <c r="L229" i="9"/>
  <c r="K229" i="9"/>
  <c r="J229" i="9"/>
  <c r="I229" i="9"/>
  <c r="H229" i="9"/>
  <c r="N229" i="9" s="1"/>
  <c r="G229" i="9"/>
  <c r="M229" i="9" s="1"/>
  <c r="L228" i="9"/>
  <c r="K228" i="9"/>
  <c r="J228" i="9"/>
  <c r="I228" i="9"/>
  <c r="H228" i="9"/>
  <c r="G228" i="9"/>
  <c r="L227" i="9"/>
  <c r="K227" i="9"/>
  <c r="G227" i="9"/>
  <c r="L226" i="9"/>
  <c r="K226" i="9"/>
  <c r="L225" i="9"/>
  <c r="K225" i="9"/>
  <c r="I225" i="9"/>
  <c r="H225" i="9"/>
  <c r="G225" i="9"/>
  <c r="K224" i="9"/>
  <c r="L224" i="9"/>
  <c r="J224" i="9"/>
  <c r="I224" i="9"/>
  <c r="H224" i="9"/>
  <c r="G224" i="9"/>
  <c r="L223" i="9"/>
  <c r="K223" i="9"/>
  <c r="J223" i="9"/>
  <c r="I223" i="9"/>
  <c r="L222" i="9"/>
  <c r="K222" i="9"/>
  <c r="L221" i="9"/>
  <c r="K221" i="9"/>
  <c r="L220" i="9"/>
  <c r="K220" i="9"/>
  <c r="L219" i="9"/>
  <c r="K219" i="9"/>
  <c r="J219" i="9"/>
  <c r="L218" i="9"/>
  <c r="K218" i="9"/>
  <c r="L217" i="9"/>
  <c r="K217" i="9"/>
  <c r="J217" i="9"/>
  <c r="I217" i="9"/>
  <c r="H217" i="9"/>
  <c r="N217" i="9" s="1"/>
  <c r="G217" i="9"/>
  <c r="M217" i="9" s="1"/>
  <c r="L216" i="9"/>
  <c r="K216" i="9"/>
  <c r="I216" i="9"/>
  <c r="L215" i="9"/>
  <c r="K215" i="9"/>
  <c r="L214" i="9"/>
  <c r="K214" i="9"/>
  <c r="J214" i="9"/>
  <c r="I214" i="9"/>
  <c r="H214" i="9"/>
  <c r="G214" i="9"/>
  <c r="M214" i="9" s="1"/>
  <c r="L213" i="9"/>
  <c r="K213" i="9"/>
  <c r="J213" i="9"/>
  <c r="I213" i="9"/>
  <c r="H213" i="9"/>
  <c r="N213" i="9" s="1"/>
  <c r="G213" i="9"/>
  <c r="L212" i="9"/>
  <c r="K212" i="9"/>
  <c r="J212" i="9"/>
  <c r="I212" i="9"/>
  <c r="H212" i="9"/>
  <c r="G212" i="9"/>
  <c r="M212" i="9" s="1"/>
  <c r="L211" i="9"/>
  <c r="K211" i="9"/>
  <c r="J211" i="9"/>
  <c r="I211" i="9"/>
  <c r="G211" i="9"/>
  <c r="L210" i="9"/>
  <c r="K210" i="9"/>
  <c r="L209" i="9"/>
  <c r="K209" i="9"/>
  <c r="K208" i="9"/>
  <c r="L208" i="9"/>
  <c r="J208" i="9"/>
  <c r="I208" i="9"/>
  <c r="H208" i="9"/>
  <c r="G208" i="9"/>
  <c r="L207" i="9"/>
  <c r="K207" i="9"/>
  <c r="J207" i="9"/>
  <c r="I207" i="9"/>
  <c r="L206" i="9"/>
  <c r="K206" i="9"/>
  <c r="J206" i="9"/>
  <c r="I206" i="9"/>
  <c r="G206" i="9"/>
  <c r="L205" i="9"/>
  <c r="K205" i="9"/>
  <c r="J205" i="9"/>
  <c r="I205" i="9"/>
  <c r="L204" i="9"/>
  <c r="K204" i="9"/>
  <c r="L203" i="9"/>
  <c r="K203" i="9"/>
  <c r="L202" i="9"/>
  <c r="K202" i="9"/>
  <c r="L201" i="9"/>
  <c r="K201" i="9"/>
  <c r="J201" i="9"/>
  <c r="I201" i="9"/>
  <c r="L200" i="9"/>
  <c r="K200" i="9"/>
  <c r="J200" i="9"/>
  <c r="H200" i="9"/>
  <c r="G200" i="9"/>
  <c r="L199" i="9"/>
  <c r="K199" i="9"/>
  <c r="I199" i="9"/>
  <c r="G199" i="9"/>
  <c r="L198" i="9"/>
  <c r="K198" i="9"/>
  <c r="J198" i="9"/>
  <c r="I198" i="9"/>
  <c r="H198" i="9"/>
  <c r="N198" i="9" s="1"/>
  <c r="G198" i="9"/>
  <c r="L197" i="9"/>
  <c r="K197" i="9"/>
  <c r="L196" i="9"/>
  <c r="K196" i="9"/>
  <c r="J196" i="9"/>
  <c r="I196" i="9"/>
  <c r="H196" i="9"/>
  <c r="N196" i="9" s="1"/>
  <c r="G196" i="9"/>
  <c r="L195" i="9"/>
  <c r="K195" i="9"/>
  <c r="L194" i="9"/>
  <c r="K194" i="9"/>
  <c r="J194" i="9"/>
  <c r="I194" i="9"/>
  <c r="H194" i="9"/>
  <c r="N194" i="9" s="1"/>
  <c r="G194" i="9"/>
  <c r="L193" i="9"/>
  <c r="K193" i="9"/>
  <c r="G193" i="9"/>
  <c r="L192" i="9"/>
  <c r="K192" i="9"/>
  <c r="J192" i="9"/>
  <c r="I192" i="9"/>
  <c r="H192" i="9"/>
  <c r="G192" i="9"/>
  <c r="L191" i="9"/>
  <c r="K191" i="9"/>
  <c r="J191" i="9"/>
  <c r="I191" i="9"/>
  <c r="L190" i="9"/>
  <c r="K190" i="9"/>
  <c r="J190" i="9"/>
  <c r="I190" i="9"/>
  <c r="H190" i="9"/>
  <c r="N190" i="9" s="1"/>
  <c r="G190" i="9"/>
  <c r="M190" i="9" s="1"/>
  <c r="L189" i="9"/>
  <c r="K189" i="9"/>
  <c r="J189" i="9"/>
  <c r="I189" i="9"/>
  <c r="G189" i="9"/>
  <c r="J361" i="9"/>
  <c r="I327" i="9"/>
  <c r="D188" i="9"/>
  <c r="C188" i="9"/>
  <c r="G343" i="9" s="1"/>
  <c r="K180" i="9"/>
  <c r="J180" i="9"/>
  <c r="G180" i="9"/>
  <c r="L179" i="9"/>
  <c r="K179" i="9"/>
  <c r="J179" i="9"/>
  <c r="I179" i="9"/>
  <c r="H179" i="9"/>
  <c r="G179" i="9"/>
  <c r="K178" i="9"/>
  <c r="J178" i="9"/>
  <c r="G178" i="9"/>
  <c r="L177" i="9"/>
  <c r="K177" i="9"/>
  <c r="K176" i="9"/>
  <c r="E81" i="9"/>
  <c r="I176" i="9" s="1"/>
  <c r="G176" i="9"/>
  <c r="L175" i="9"/>
  <c r="K175" i="9"/>
  <c r="H175" i="9"/>
  <c r="G175" i="9"/>
  <c r="K174" i="9"/>
  <c r="J174" i="9"/>
  <c r="I174" i="9"/>
  <c r="K173" i="9"/>
  <c r="L173" i="9"/>
  <c r="J173" i="9"/>
  <c r="I173" i="9"/>
  <c r="H173" i="9"/>
  <c r="G173" i="9"/>
  <c r="K172" i="9"/>
  <c r="J172" i="9"/>
  <c r="I172" i="9"/>
  <c r="G172" i="9"/>
  <c r="L171" i="9"/>
  <c r="K171" i="9"/>
  <c r="K170" i="9"/>
  <c r="F81" i="9"/>
  <c r="J175" i="9" s="1"/>
  <c r="I170" i="9"/>
  <c r="L169" i="9"/>
  <c r="K169" i="9"/>
  <c r="H169" i="9"/>
  <c r="G169" i="9"/>
  <c r="K168" i="9"/>
  <c r="G168" i="9"/>
  <c r="L167" i="9"/>
  <c r="K167" i="9"/>
  <c r="J167" i="9"/>
  <c r="I167" i="9"/>
  <c r="H167" i="9"/>
  <c r="N167" i="9" s="1"/>
  <c r="G167" i="9"/>
  <c r="M167" i="9" s="1"/>
  <c r="K166" i="9"/>
  <c r="L165" i="9"/>
  <c r="K165" i="9"/>
  <c r="J165" i="9"/>
  <c r="I165" i="9"/>
  <c r="H165" i="9"/>
  <c r="K164" i="9"/>
  <c r="J164" i="9"/>
  <c r="I164" i="9"/>
  <c r="G164" i="9"/>
  <c r="L163" i="9"/>
  <c r="K163" i="9"/>
  <c r="J163" i="9"/>
  <c r="I163" i="9"/>
  <c r="H163" i="9"/>
  <c r="N163" i="9" s="1"/>
  <c r="G163" i="9"/>
  <c r="M163" i="9" s="1"/>
  <c r="L162" i="9"/>
  <c r="K162" i="9"/>
  <c r="J162" i="9"/>
  <c r="I162" i="9"/>
  <c r="G162" i="9"/>
  <c r="L161" i="9"/>
  <c r="K161" i="9"/>
  <c r="H161" i="9"/>
  <c r="K160" i="9"/>
  <c r="J160" i="9"/>
  <c r="I160" i="9"/>
  <c r="G160" i="9"/>
  <c r="L159" i="9"/>
  <c r="K159" i="9"/>
  <c r="I159" i="9"/>
  <c r="G159" i="9"/>
  <c r="K158" i="9"/>
  <c r="J158" i="9"/>
  <c r="L157" i="9"/>
  <c r="K157" i="9"/>
  <c r="L156" i="9"/>
  <c r="K156" i="9"/>
  <c r="J156" i="9"/>
  <c r="I156" i="9"/>
  <c r="H156" i="9"/>
  <c r="N156" i="9" s="1"/>
  <c r="L155" i="9"/>
  <c r="K155" i="9"/>
  <c r="K154" i="9"/>
  <c r="I154" i="9"/>
  <c r="L153" i="9"/>
  <c r="K153" i="9"/>
  <c r="H153" i="9"/>
  <c r="G153" i="9"/>
  <c r="L152" i="9"/>
  <c r="K152" i="9"/>
  <c r="L151" i="9"/>
  <c r="K151" i="9"/>
  <c r="J151" i="9"/>
  <c r="I151" i="9"/>
  <c r="H151" i="9"/>
  <c r="N151" i="9" s="1"/>
  <c r="G151" i="9"/>
  <c r="K150" i="9"/>
  <c r="L149" i="9"/>
  <c r="K149" i="9"/>
  <c r="J149" i="9"/>
  <c r="H149" i="9"/>
  <c r="K148" i="9"/>
  <c r="I148" i="9"/>
  <c r="G148" i="9"/>
  <c r="L147" i="9"/>
  <c r="K147" i="9"/>
  <c r="J147" i="9"/>
  <c r="H147" i="9"/>
  <c r="K146" i="9"/>
  <c r="L145" i="9"/>
  <c r="K145" i="9"/>
  <c r="K144" i="9"/>
  <c r="L143" i="9"/>
  <c r="K143" i="9"/>
  <c r="J143" i="9"/>
  <c r="I143" i="9"/>
  <c r="H143" i="9"/>
  <c r="G143" i="9"/>
  <c r="M143" i="9" s="1"/>
  <c r="L142" i="9"/>
  <c r="K142" i="9"/>
  <c r="L141" i="9"/>
  <c r="K141" i="9"/>
  <c r="K140" i="9"/>
  <c r="J140" i="9"/>
  <c r="I140" i="9"/>
  <c r="G140" i="9"/>
  <c r="L139" i="9"/>
  <c r="K139" i="9"/>
  <c r="K138" i="9"/>
  <c r="H138" i="9"/>
  <c r="G138" i="9"/>
  <c r="L137" i="9"/>
  <c r="K137" i="9"/>
  <c r="K136" i="9"/>
  <c r="J136" i="9"/>
  <c r="I136" i="9"/>
  <c r="G136" i="9"/>
  <c r="L135" i="9"/>
  <c r="K135" i="9"/>
  <c r="K134" i="9"/>
  <c r="J134" i="9"/>
  <c r="I134" i="9"/>
  <c r="G134" i="9"/>
  <c r="L133" i="9"/>
  <c r="K133" i="9"/>
  <c r="I133" i="9"/>
  <c r="H133" i="9"/>
  <c r="K132" i="9"/>
  <c r="J132" i="9"/>
  <c r="I132" i="9"/>
  <c r="G132" i="9"/>
  <c r="L131" i="9"/>
  <c r="K131" i="9"/>
  <c r="J131" i="9"/>
  <c r="I131" i="9"/>
  <c r="H131" i="9"/>
  <c r="N131" i="9" s="1"/>
  <c r="G131" i="9"/>
  <c r="M131" i="9" s="1"/>
  <c r="K130" i="9"/>
  <c r="J130" i="9"/>
  <c r="I130" i="9"/>
  <c r="G130" i="9"/>
  <c r="L129" i="9"/>
  <c r="K129" i="9"/>
  <c r="J129" i="9"/>
  <c r="H129" i="9"/>
  <c r="G129" i="9"/>
  <c r="K128" i="9"/>
  <c r="G128" i="9"/>
  <c r="K127" i="9"/>
  <c r="L127" i="9"/>
  <c r="K126" i="9"/>
  <c r="J126" i="9"/>
  <c r="I126" i="9"/>
  <c r="G126" i="9"/>
  <c r="L125" i="9"/>
  <c r="K125" i="9"/>
  <c r="K124" i="9"/>
  <c r="L123" i="9"/>
  <c r="K123" i="9"/>
  <c r="K122" i="9"/>
  <c r="I122" i="9"/>
  <c r="G122" i="9"/>
  <c r="L121" i="9"/>
  <c r="K121" i="9"/>
  <c r="G121" i="9"/>
  <c r="K120" i="9"/>
  <c r="J120" i="9"/>
  <c r="I120" i="9"/>
  <c r="G120" i="9"/>
  <c r="L119" i="9"/>
  <c r="K119" i="9"/>
  <c r="J119" i="9"/>
  <c r="I119" i="9"/>
  <c r="K118" i="9"/>
  <c r="L117" i="9"/>
  <c r="K117" i="9"/>
  <c r="J117" i="9"/>
  <c r="I117" i="9"/>
  <c r="H117" i="9"/>
  <c r="G117" i="9"/>
  <c r="M117" i="9" s="1"/>
  <c r="K116" i="9"/>
  <c r="L115" i="9"/>
  <c r="K115" i="9"/>
  <c r="I115" i="9"/>
  <c r="K114" i="9"/>
  <c r="J114" i="9"/>
  <c r="I114" i="9"/>
  <c r="G114" i="9"/>
  <c r="L113" i="9"/>
  <c r="K113" i="9"/>
  <c r="J113" i="9"/>
  <c r="I113" i="9"/>
  <c r="H113" i="9"/>
  <c r="N113" i="9" s="1"/>
  <c r="G113" i="9"/>
  <c r="M113" i="9" s="1"/>
  <c r="L112" i="9"/>
  <c r="K112" i="9"/>
  <c r="J112" i="9"/>
  <c r="I112" i="9"/>
  <c r="H112" i="9"/>
  <c r="L111" i="9"/>
  <c r="K111" i="9"/>
  <c r="K110" i="9"/>
  <c r="J110" i="9"/>
  <c r="I110" i="9"/>
  <c r="G110" i="9"/>
  <c r="L109" i="9"/>
  <c r="K109" i="9"/>
  <c r="J109" i="9"/>
  <c r="I109" i="9"/>
  <c r="G109" i="9"/>
  <c r="K108" i="9"/>
  <c r="I108" i="9"/>
  <c r="L107" i="9"/>
  <c r="K107" i="9"/>
  <c r="K106" i="9"/>
  <c r="J106" i="9"/>
  <c r="L105" i="9"/>
  <c r="K105" i="9"/>
  <c r="K104" i="9"/>
  <c r="G104" i="9"/>
  <c r="L103" i="9"/>
  <c r="K103" i="9"/>
  <c r="K102" i="9"/>
  <c r="J102" i="9"/>
  <c r="I102" i="9"/>
  <c r="G102" i="9"/>
  <c r="L101" i="9"/>
  <c r="K101" i="9"/>
  <c r="H101" i="9"/>
  <c r="G101" i="9"/>
  <c r="L100" i="9"/>
  <c r="K100" i="9"/>
  <c r="L99" i="9"/>
  <c r="K99" i="9"/>
  <c r="K98" i="9"/>
  <c r="J98" i="9"/>
  <c r="I98" i="9"/>
  <c r="G98" i="9"/>
  <c r="L97" i="9"/>
  <c r="K97" i="9"/>
  <c r="L96" i="9"/>
  <c r="K96" i="9"/>
  <c r="J96" i="9"/>
  <c r="I96" i="9"/>
  <c r="H96" i="9"/>
  <c r="G96" i="9"/>
  <c r="M96" i="9" s="1"/>
  <c r="L95" i="9"/>
  <c r="K95" i="9"/>
  <c r="J95" i="9"/>
  <c r="I95" i="9"/>
  <c r="H95" i="9"/>
  <c r="N95" i="9" s="1"/>
  <c r="G95" i="9"/>
  <c r="M95" i="9" s="1"/>
  <c r="L94" i="9"/>
  <c r="K94" i="9"/>
  <c r="J94" i="9"/>
  <c r="I94" i="9"/>
  <c r="H94" i="9"/>
  <c r="G94" i="9"/>
  <c r="M94" i="9" s="1"/>
  <c r="L93" i="9"/>
  <c r="K93" i="9"/>
  <c r="K92" i="9"/>
  <c r="J92" i="9"/>
  <c r="I92" i="9"/>
  <c r="G92" i="9"/>
  <c r="L91" i="9"/>
  <c r="K91" i="9"/>
  <c r="G91" i="9"/>
  <c r="K90" i="9"/>
  <c r="J90" i="9"/>
  <c r="I90" i="9"/>
  <c r="G90" i="9"/>
  <c r="K89" i="9"/>
  <c r="L89" i="9"/>
  <c r="I89" i="9"/>
  <c r="H89" i="9"/>
  <c r="G89" i="9"/>
  <c r="K88" i="9"/>
  <c r="H88" i="9"/>
  <c r="L87" i="9"/>
  <c r="K87" i="9"/>
  <c r="J87" i="9"/>
  <c r="I87" i="9"/>
  <c r="H87" i="9"/>
  <c r="G87" i="9"/>
  <c r="M87" i="9" s="1"/>
  <c r="K86" i="9"/>
  <c r="L85" i="9"/>
  <c r="K85" i="9"/>
  <c r="K84" i="9"/>
  <c r="J84" i="9"/>
  <c r="I84" i="9"/>
  <c r="G84" i="9"/>
  <c r="L83" i="9"/>
  <c r="K83" i="9"/>
  <c r="J83" i="9"/>
  <c r="L82" i="9"/>
  <c r="K82" i="9"/>
  <c r="I177" i="9"/>
  <c r="C81" i="9"/>
  <c r="G157" i="9" s="1"/>
  <c r="L73" i="9"/>
  <c r="K73" i="9"/>
  <c r="H73" i="9"/>
  <c r="L72" i="9"/>
  <c r="K72" i="9"/>
  <c r="J72" i="9"/>
  <c r="G72" i="9"/>
  <c r="L71" i="9"/>
  <c r="K71" i="9"/>
  <c r="F22" i="9"/>
  <c r="J71" i="9" s="1"/>
  <c r="I71" i="9"/>
  <c r="G71" i="9"/>
  <c r="L70" i="9"/>
  <c r="K70" i="9"/>
  <c r="J70" i="9"/>
  <c r="E22" i="9"/>
  <c r="I72" i="9" s="1"/>
  <c r="G70" i="9"/>
  <c r="L69" i="9"/>
  <c r="K69" i="9"/>
  <c r="J69" i="9"/>
  <c r="I69" i="9"/>
  <c r="H69" i="9"/>
  <c r="G69" i="9"/>
  <c r="L68" i="9"/>
  <c r="K68" i="9"/>
  <c r="G68" i="9"/>
  <c r="L67" i="9"/>
  <c r="K67" i="9"/>
  <c r="L66" i="9"/>
  <c r="K66" i="9"/>
  <c r="J66" i="9"/>
  <c r="I66" i="9"/>
  <c r="H66" i="9"/>
  <c r="N66" i="9" s="1"/>
  <c r="G66" i="9"/>
  <c r="M66" i="9" s="1"/>
  <c r="L65" i="9"/>
  <c r="K65" i="9"/>
  <c r="L64" i="9"/>
  <c r="K64" i="9"/>
  <c r="J64" i="9"/>
  <c r="I64" i="9"/>
  <c r="L63" i="9"/>
  <c r="K63" i="9"/>
  <c r="J63" i="9"/>
  <c r="I63" i="9"/>
  <c r="H63" i="9"/>
  <c r="G63" i="9"/>
  <c r="L62" i="9"/>
  <c r="K62" i="9"/>
  <c r="J62" i="9"/>
  <c r="H62" i="9"/>
  <c r="G62" i="9"/>
  <c r="L61" i="9"/>
  <c r="K61" i="9"/>
  <c r="I61" i="9"/>
  <c r="H61" i="9"/>
  <c r="N61" i="9" s="1"/>
  <c r="G61" i="9"/>
  <c r="L60" i="9"/>
  <c r="K60" i="9"/>
  <c r="J60" i="9"/>
  <c r="I60" i="9"/>
  <c r="H60" i="9"/>
  <c r="G60" i="9"/>
  <c r="M60" i="9" s="1"/>
  <c r="L59" i="9"/>
  <c r="K59" i="9"/>
  <c r="J59" i="9"/>
  <c r="I59" i="9"/>
  <c r="H59" i="9"/>
  <c r="N59" i="9" s="1"/>
  <c r="G59" i="9"/>
  <c r="L58" i="9"/>
  <c r="K58" i="9"/>
  <c r="I58" i="9"/>
  <c r="G58" i="9"/>
  <c r="L57" i="9"/>
  <c r="K57" i="9"/>
  <c r="J57" i="9"/>
  <c r="I57" i="9"/>
  <c r="G57" i="9"/>
  <c r="L56" i="9"/>
  <c r="K56" i="9"/>
  <c r="J56" i="9"/>
  <c r="I56" i="9"/>
  <c r="L55" i="9"/>
  <c r="K55" i="9"/>
  <c r="J55" i="9"/>
  <c r="I55" i="9"/>
  <c r="H55" i="9"/>
  <c r="N55" i="9" s="1"/>
  <c r="G55" i="9"/>
  <c r="M55" i="9" s="1"/>
  <c r="L54" i="9"/>
  <c r="K54" i="9"/>
  <c r="H54" i="9"/>
  <c r="L53" i="9"/>
  <c r="K53" i="9"/>
  <c r="I53" i="9"/>
  <c r="G53" i="9"/>
  <c r="L52" i="9"/>
  <c r="K52" i="9"/>
  <c r="I52" i="9"/>
  <c r="G52" i="9"/>
  <c r="L51" i="9"/>
  <c r="K51" i="9"/>
  <c r="J51" i="9"/>
  <c r="I51" i="9"/>
  <c r="G51" i="9"/>
  <c r="L50" i="9"/>
  <c r="K50" i="9"/>
  <c r="J50" i="9"/>
  <c r="I50" i="9"/>
  <c r="H50" i="9"/>
  <c r="N50" i="9" s="1"/>
  <c r="G50" i="9"/>
  <c r="L49" i="9"/>
  <c r="K49" i="9"/>
  <c r="J49" i="9"/>
  <c r="I49" i="9"/>
  <c r="H49" i="9"/>
  <c r="G49" i="9"/>
  <c r="M49" i="9" s="1"/>
  <c r="L48" i="9"/>
  <c r="K48" i="9"/>
  <c r="J48" i="9"/>
  <c r="H48" i="9"/>
  <c r="L47" i="9"/>
  <c r="K47" i="9"/>
  <c r="J47" i="9"/>
  <c r="I47" i="9"/>
  <c r="H47" i="9"/>
  <c r="N47" i="9" s="1"/>
  <c r="L46" i="9"/>
  <c r="K46" i="9"/>
  <c r="J46" i="9"/>
  <c r="I46" i="9"/>
  <c r="H46" i="9"/>
  <c r="G46" i="9"/>
  <c r="M46" i="9" s="1"/>
  <c r="L45" i="9"/>
  <c r="K45" i="9"/>
  <c r="J45" i="9"/>
  <c r="I45" i="9"/>
  <c r="H45" i="9"/>
  <c r="N45" i="9" s="1"/>
  <c r="G45" i="9"/>
  <c r="L44" i="9"/>
  <c r="K44" i="9"/>
  <c r="J44" i="9"/>
  <c r="I44" i="9"/>
  <c r="H44" i="9"/>
  <c r="G44" i="9"/>
  <c r="L43" i="9"/>
  <c r="K43" i="9"/>
  <c r="J43" i="9"/>
  <c r="I43" i="9"/>
  <c r="H43" i="9"/>
  <c r="N43" i="9" s="1"/>
  <c r="G43" i="9"/>
  <c r="L42" i="9"/>
  <c r="K42" i="9"/>
  <c r="J42" i="9"/>
  <c r="I42" i="9"/>
  <c r="H42" i="9"/>
  <c r="L41" i="9"/>
  <c r="K41" i="9"/>
  <c r="J41" i="9"/>
  <c r="I41" i="9"/>
  <c r="H41" i="9"/>
  <c r="N41" i="9" s="1"/>
  <c r="G41" i="9"/>
  <c r="M41" i="9" s="1"/>
  <c r="L40" i="9"/>
  <c r="K40" i="9"/>
  <c r="J40" i="9"/>
  <c r="I40" i="9"/>
  <c r="H40" i="9"/>
  <c r="N40" i="9" s="1"/>
  <c r="G40" i="9"/>
  <c r="L39" i="9"/>
  <c r="K39" i="9"/>
  <c r="J39" i="9"/>
  <c r="I39" i="9"/>
  <c r="H39" i="9"/>
  <c r="N39" i="9" s="1"/>
  <c r="G39" i="9"/>
  <c r="L38" i="9"/>
  <c r="K38" i="9"/>
  <c r="J38" i="9"/>
  <c r="I38" i="9"/>
  <c r="H38" i="9"/>
  <c r="N38" i="9" s="1"/>
  <c r="G38" i="9"/>
  <c r="L37" i="9"/>
  <c r="K37" i="9"/>
  <c r="J37" i="9"/>
  <c r="I37" i="9"/>
  <c r="H37" i="9"/>
  <c r="N37" i="9" s="1"/>
  <c r="G37" i="9"/>
  <c r="L36" i="9"/>
  <c r="K36" i="9"/>
  <c r="J36" i="9"/>
  <c r="I36" i="9"/>
  <c r="H36" i="9"/>
  <c r="N36" i="9" s="1"/>
  <c r="G36" i="9"/>
  <c r="L35" i="9"/>
  <c r="K35" i="9"/>
  <c r="J35" i="9"/>
  <c r="I35" i="9"/>
  <c r="H35" i="9"/>
  <c r="N35" i="9" s="1"/>
  <c r="G35" i="9"/>
  <c r="M35" i="9" s="1"/>
  <c r="L34" i="9"/>
  <c r="K34" i="9"/>
  <c r="J34" i="9"/>
  <c r="I34" i="9"/>
  <c r="H34" i="9"/>
  <c r="N34" i="9" s="1"/>
  <c r="G34" i="9"/>
  <c r="L33" i="9"/>
  <c r="K33" i="9"/>
  <c r="I33" i="9"/>
  <c r="L32" i="9"/>
  <c r="K32" i="9"/>
  <c r="J32" i="9"/>
  <c r="I32" i="9"/>
  <c r="G32" i="9"/>
  <c r="L31" i="9"/>
  <c r="K31" i="9"/>
  <c r="I31" i="9"/>
  <c r="H31" i="9"/>
  <c r="G31" i="9"/>
  <c r="L30" i="9"/>
  <c r="K30" i="9"/>
  <c r="J30" i="9"/>
  <c r="I30" i="9"/>
  <c r="H30" i="9"/>
  <c r="N30" i="9" s="1"/>
  <c r="G30" i="9"/>
  <c r="M30" i="9" s="1"/>
  <c r="L29" i="9"/>
  <c r="K29" i="9"/>
  <c r="J29" i="9"/>
  <c r="I29" i="9"/>
  <c r="H29" i="9"/>
  <c r="L28" i="9"/>
  <c r="K28" i="9"/>
  <c r="J28" i="9"/>
  <c r="I28" i="9"/>
  <c r="H28" i="9"/>
  <c r="N28" i="9" s="1"/>
  <c r="G28" i="9"/>
  <c r="M28" i="9" s="1"/>
  <c r="L27" i="9"/>
  <c r="K27" i="9"/>
  <c r="J27" i="9"/>
  <c r="I27" i="9"/>
  <c r="H27" i="9"/>
  <c r="N27" i="9" s="1"/>
  <c r="G27" i="9"/>
  <c r="L26" i="9"/>
  <c r="K26" i="9"/>
  <c r="J26" i="9"/>
  <c r="I26" i="9"/>
  <c r="H26" i="9"/>
  <c r="N26" i="9" s="1"/>
  <c r="G26" i="9"/>
  <c r="M26" i="9" s="1"/>
  <c r="L25" i="9"/>
  <c r="K25" i="9"/>
  <c r="I25" i="9"/>
  <c r="G25" i="9"/>
  <c r="L24" i="9"/>
  <c r="K24" i="9"/>
  <c r="I24" i="9"/>
  <c r="L23" i="9"/>
  <c r="K23" i="9"/>
  <c r="J23" i="9"/>
  <c r="I23" i="9"/>
  <c r="H23" i="9"/>
  <c r="N23" i="9" s="1"/>
  <c r="I65" i="9"/>
  <c r="D22" i="9"/>
  <c r="C22" i="9"/>
  <c r="C10" i="9" s="1"/>
  <c r="E14" i="9"/>
  <c r="E12" i="9"/>
  <c r="E11" i="9"/>
  <c r="L640" i="8"/>
  <c r="K640" i="8"/>
  <c r="L639" i="8"/>
  <c r="K639" i="8"/>
  <c r="L638" i="8"/>
  <c r="K638" i="8"/>
  <c r="L637" i="8"/>
  <c r="K637" i="8"/>
  <c r="J637" i="8"/>
  <c r="I637" i="8"/>
  <c r="G637" i="8"/>
  <c r="L636" i="8"/>
  <c r="K636" i="8"/>
  <c r="L635" i="8"/>
  <c r="K635" i="8"/>
  <c r="G635" i="8"/>
  <c r="L634" i="8"/>
  <c r="K634" i="8"/>
  <c r="I634" i="8"/>
  <c r="H634" i="8"/>
  <c r="G634" i="8"/>
  <c r="K633" i="8"/>
  <c r="G633" i="8"/>
  <c r="L632" i="8"/>
  <c r="K632" i="8"/>
  <c r="G632" i="8"/>
  <c r="K631" i="8"/>
  <c r="L630" i="8"/>
  <c r="K630" i="8"/>
  <c r="K629" i="8"/>
  <c r="G629" i="8"/>
  <c r="L628" i="8"/>
  <c r="K628" i="8"/>
  <c r="K627" i="8"/>
  <c r="L626" i="8"/>
  <c r="K626" i="8"/>
  <c r="K625" i="8"/>
  <c r="J625" i="8"/>
  <c r="I625" i="8"/>
  <c r="G625" i="8"/>
  <c r="L624" i="8"/>
  <c r="K624" i="8"/>
  <c r="J624" i="8"/>
  <c r="I624" i="8"/>
  <c r="G624" i="8"/>
  <c r="K623" i="8"/>
  <c r="L622" i="8"/>
  <c r="K622" i="8"/>
  <c r="J622" i="8"/>
  <c r="I622" i="8"/>
  <c r="H622" i="8"/>
  <c r="G622" i="8"/>
  <c r="K621" i="8"/>
  <c r="J621" i="8"/>
  <c r="I621" i="8"/>
  <c r="G621" i="8"/>
  <c r="L620" i="8"/>
  <c r="K620" i="8"/>
  <c r="K619" i="8"/>
  <c r="I619" i="8"/>
  <c r="G619" i="8"/>
  <c r="L618" i="8"/>
  <c r="K618" i="8"/>
  <c r="H618" i="8"/>
  <c r="G618" i="8"/>
  <c r="L617" i="8"/>
  <c r="K617" i="8"/>
  <c r="L616" i="8"/>
  <c r="K616" i="8"/>
  <c r="K615" i="8"/>
  <c r="L614" i="8"/>
  <c r="K614" i="8"/>
  <c r="L613" i="8"/>
  <c r="K613" i="8"/>
  <c r="G613" i="8"/>
  <c r="F612" i="8"/>
  <c r="F14" i="8" s="1"/>
  <c r="E612" i="8"/>
  <c r="E14" i="8" s="1"/>
  <c r="I618" i="8"/>
  <c r="D612" i="8"/>
  <c r="H628" i="8" s="1"/>
  <c r="C612" i="8"/>
  <c r="G638" i="8"/>
  <c r="K604" i="8"/>
  <c r="J604" i="8"/>
  <c r="I604" i="8"/>
  <c r="G604" i="8"/>
  <c r="L603" i="8"/>
  <c r="K603" i="8"/>
  <c r="I603" i="8"/>
  <c r="G603" i="8"/>
  <c r="K602" i="8"/>
  <c r="I602" i="8"/>
  <c r="L601" i="8"/>
  <c r="K601" i="8"/>
  <c r="J601" i="8"/>
  <c r="I601" i="8"/>
  <c r="H601" i="8"/>
  <c r="G601" i="8"/>
  <c r="M601" i="8" s="1"/>
  <c r="K600" i="8"/>
  <c r="I600" i="8"/>
  <c r="G600" i="8"/>
  <c r="L599" i="8"/>
  <c r="K599" i="8"/>
  <c r="I599" i="8"/>
  <c r="L598" i="8"/>
  <c r="K598" i="8"/>
  <c r="I598" i="8"/>
  <c r="L597" i="8"/>
  <c r="K597" i="8"/>
  <c r="K596" i="8"/>
  <c r="I596" i="8"/>
  <c r="G596" i="8"/>
  <c r="L595" i="8"/>
  <c r="K595" i="8"/>
  <c r="G595" i="8"/>
  <c r="K594" i="8"/>
  <c r="J594" i="8"/>
  <c r="I594" i="8"/>
  <c r="G594" i="8"/>
  <c r="L593" i="8"/>
  <c r="K593" i="8"/>
  <c r="J593" i="8"/>
  <c r="I593" i="8"/>
  <c r="H593" i="8"/>
  <c r="N593" i="8" s="1"/>
  <c r="G593" i="8"/>
  <c r="M593" i="8" s="1"/>
  <c r="L592" i="8"/>
  <c r="K592" i="8"/>
  <c r="J592" i="8"/>
  <c r="I592" i="8"/>
  <c r="H592" i="8"/>
  <c r="N592" i="8" s="1"/>
  <c r="G592" i="8"/>
  <c r="M592" i="8" s="1"/>
  <c r="L591" i="8"/>
  <c r="K591" i="8"/>
  <c r="G591" i="8"/>
  <c r="K590" i="8"/>
  <c r="L589" i="8"/>
  <c r="K589" i="8"/>
  <c r="L588" i="8"/>
  <c r="K588" i="8"/>
  <c r="L587" i="8"/>
  <c r="K587" i="8"/>
  <c r="J587" i="8"/>
  <c r="I587" i="8"/>
  <c r="H587" i="8"/>
  <c r="N587" i="8" s="1"/>
  <c r="G587" i="8"/>
  <c r="K586" i="8"/>
  <c r="I586" i="8"/>
  <c r="H586" i="8"/>
  <c r="N586" i="8" s="1"/>
  <c r="G586" i="8"/>
  <c r="L585" i="8"/>
  <c r="K585" i="8"/>
  <c r="G585" i="8"/>
  <c r="K584" i="8"/>
  <c r="J584" i="8"/>
  <c r="I584" i="8"/>
  <c r="G584" i="8"/>
  <c r="L583" i="8"/>
  <c r="K583" i="8"/>
  <c r="G583" i="8"/>
  <c r="K582" i="8"/>
  <c r="J582" i="8"/>
  <c r="I582" i="8"/>
  <c r="G582" i="8"/>
  <c r="L581" i="8"/>
  <c r="K581" i="8"/>
  <c r="I581" i="8"/>
  <c r="G581" i="8"/>
  <c r="K580" i="8"/>
  <c r="I580" i="8"/>
  <c r="G580" i="8"/>
  <c r="L579" i="8"/>
  <c r="K579" i="8"/>
  <c r="J579" i="8"/>
  <c r="I579" i="8"/>
  <c r="G579" i="8"/>
  <c r="K578" i="8"/>
  <c r="L577" i="8"/>
  <c r="K577" i="8"/>
  <c r="I577" i="8"/>
  <c r="G577" i="8"/>
  <c r="L576" i="8"/>
  <c r="K576" i="8"/>
  <c r="J576" i="8"/>
  <c r="I576" i="8"/>
  <c r="H576" i="8"/>
  <c r="N576" i="8" s="1"/>
  <c r="G576" i="8"/>
  <c r="M576" i="8" s="1"/>
  <c r="L575" i="8"/>
  <c r="K575" i="8"/>
  <c r="J575" i="8"/>
  <c r="I575" i="8"/>
  <c r="H575" i="8"/>
  <c r="N575" i="8" s="1"/>
  <c r="G575" i="8"/>
  <c r="K574" i="8"/>
  <c r="J574" i="8"/>
  <c r="I574" i="8"/>
  <c r="G574" i="8"/>
  <c r="L573" i="8"/>
  <c r="K573" i="8"/>
  <c r="H573" i="8"/>
  <c r="G573" i="8"/>
  <c r="K572" i="8"/>
  <c r="I572" i="8"/>
  <c r="G572" i="8"/>
  <c r="L571" i="8"/>
  <c r="K571" i="8"/>
  <c r="J571" i="8"/>
  <c r="K570" i="8"/>
  <c r="I570" i="8"/>
  <c r="L569" i="8"/>
  <c r="K569" i="8"/>
  <c r="I569" i="8"/>
  <c r="G569" i="8"/>
  <c r="K568" i="8"/>
  <c r="L567" i="8"/>
  <c r="K567" i="8"/>
  <c r="K566" i="8"/>
  <c r="I566" i="8"/>
  <c r="G566" i="8"/>
  <c r="L565" i="8"/>
  <c r="K565" i="8"/>
  <c r="J565" i="8"/>
  <c r="I565" i="8"/>
  <c r="H565" i="8"/>
  <c r="N565" i="8" s="1"/>
  <c r="G565" i="8"/>
  <c r="M565" i="8" s="1"/>
  <c r="K564" i="8"/>
  <c r="L563" i="8"/>
  <c r="K563" i="8"/>
  <c r="K562" i="8"/>
  <c r="J562" i="8"/>
  <c r="I562" i="8"/>
  <c r="G562" i="8"/>
  <c r="L561" i="8"/>
  <c r="K561" i="8"/>
  <c r="I561" i="8"/>
  <c r="K560" i="8"/>
  <c r="I560" i="8"/>
  <c r="H560" i="8"/>
  <c r="N560" i="8" s="1"/>
  <c r="L559" i="8"/>
  <c r="K559" i="8"/>
  <c r="G559" i="8"/>
  <c r="K558" i="8"/>
  <c r="G558" i="8"/>
  <c r="L557" i="8"/>
  <c r="K557" i="8"/>
  <c r="L556" i="8"/>
  <c r="K556" i="8"/>
  <c r="J556" i="8"/>
  <c r="I556" i="8"/>
  <c r="H556" i="8"/>
  <c r="G556" i="8"/>
  <c r="M556" i="8" s="1"/>
  <c r="L555" i="8"/>
  <c r="K555" i="8"/>
  <c r="J555" i="8"/>
  <c r="I555" i="8"/>
  <c r="H555" i="8"/>
  <c r="N555" i="8" s="1"/>
  <c r="G555" i="8"/>
  <c r="L554" i="8"/>
  <c r="K554" i="8"/>
  <c r="J554" i="8"/>
  <c r="I554" i="8"/>
  <c r="H554" i="8"/>
  <c r="G554" i="8"/>
  <c r="M554" i="8" s="1"/>
  <c r="L553" i="8"/>
  <c r="K553" i="8"/>
  <c r="G553" i="8"/>
  <c r="L552" i="8"/>
  <c r="K552" i="8"/>
  <c r="I552" i="8"/>
  <c r="G552" i="8"/>
  <c r="L551" i="8"/>
  <c r="K551" i="8"/>
  <c r="K550" i="8"/>
  <c r="L550" i="8"/>
  <c r="L549" i="8"/>
  <c r="K549" i="8"/>
  <c r="J549" i="8"/>
  <c r="I549" i="8"/>
  <c r="G549" i="8"/>
  <c r="L548" i="8"/>
  <c r="K548" i="8"/>
  <c r="J548" i="8"/>
  <c r="I548" i="8"/>
  <c r="H548" i="8"/>
  <c r="N548" i="8" s="1"/>
  <c r="G548" i="8"/>
  <c r="M548" i="8" s="1"/>
  <c r="L547" i="8"/>
  <c r="K547" i="8"/>
  <c r="I547" i="8"/>
  <c r="H547" i="8"/>
  <c r="G547" i="8"/>
  <c r="L546" i="8"/>
  <c r="K546" i="8"/>
  <c r="L545" i="8"/>
  <c r="K545" i="8"/>
  <c r="I545" i="8"/>
  <c r="G545" i="8"/>
  <c r="L544" i="8"/>
  <c r="K544" i="8"/>
  <c r="L543" i="8"/>
  <c r="K543" i="8"/>
  <c r="J543" i="8"/>
  <c r="H543" i="8"/>
  <c r="K542" i="8"/>
  <c r="J542" i="8"/>
  <c r="I542" i="8"/>
  <c r="H542" i="8"/>
  <c r="N542" i="8" s="1"/>
  <c r="G542" i="8"/>
  <c r="M542" i="8" s="1"/>
  <c r="L541" i="8"/>
  <c r="K541" i="8"/>
  <c r="J541" i="8"/>
  <c r="H541" i="8"/>
  <c r="G541" i="8"/>
  <c r="L540" i="8"/>
  <c r="K540" i="8"/>
  <c r="L539" i="8"/>
  <c r="K539" i="8"/>
  <c r="K538" i="8"/>
  <c r="J538" i="8"/>
  <c r="H538" i="8"/>
  <c r="G538" i="8"/>
  <c r="L537" i="8"/>
  <c r="K537" i="8"/>
  <c r="I537" i="8"/>
  <c r="H537" i="8"/>
  <c r="L536" i="8"/>
  <c r="K536" i="8"/>
  <c r="H536" i="8"/>
  <c r="L535" i="8"/>
  <c r="K535" i="8"/>
  <c r="J535" i="8"/>
  <c r="I535" i="8"/>
  <c r="H535" i="8"/>
  <c r="N535" i="8" s="1"/>
  <c r="G535" i="8"/>
  <c r="M535" i="8" s="1"/>
  <c r="L534" i="8"/>
  <c r="N534" i="8" s="1"/>
  <c r="K534" i="8"/>
  <c r="I534" i="8"/>
  <c r="G534" i="8"/>
  <c r="L533" i="8"/>
  <c r="K533" i="8"/>
  <c r="J533" i="8"/>
  <c r="I533" i="8"/>
  <c r="H533" i="8"/>
  <c r="G533" i="8"/>
  <c r="M533" i="8" s="1"/>
  <c r="K532" i="8"/>
  <c r="L532" i="8"/>
  <c r="N532" i="8" s="1"/>
  <c r="J532" i="8"/>
  <c r="I532" i="8"/>
  <c r="G532" i="8"/>
  <c r="L531" i="8"/>
  <c r="K531" i="8"/>
  <c r="J531" i="8"/>
  <c r="I531" i="8"/>
  <c r="H531" i="8"/>
  <c r="N531" i="8" s="1"/>
  <c r="G531" i="8"/>
  <c r="L530" i="8"/>
  <c r="K530" i="8"/>
  <c r="I530" i="8"/>
  <c r="G530" i="8"/>
  <c r="L529" i="8"/>
  <c r="K529" i="8"/>
  <c r="J529" i="8"/>
  <c r="I529" i="8"/>
  <c r="H529" i="8"/>
  <c r="G529" i="8"/>
  <c r="M529" i="8" s="1"/>
  <c r="L528" i="8"/>
  <c r="K528" i="8"/>
  <c r="L527" i="8"/>
  <c r="K527" i="8"/>
  <c r="J527" i="8"/>
  <c r="I527" i="8"/>
  <c r="H527" i="8"/>
  <c r="G527" i="8"/>
  <c r="M527" i="8" s="1"/>
  <c r="L526" i="8"/>
  <c r="K526" i="8"/>
  <c r="I526" i="8"/>
  <c r="G526" i="8"/>
  <c r="L525" i="8"/>
  <c r="K525" i="8"/>
  <c r="J525" i="8"/>
  <c r="I525" i="8"/>
  <c r="L524" i="8"/>
  <c r="K524" i="8"/>
  <c r="J524" i="8"/>
  <c r="I524" i="8"/>
  <c r="H524" i="8"/>
  <c r="N524" i="8" s="1"/>
  <c r="G524" i="8"/>
  <c r="L523" i="8"/>
  <c r="K523" i="8"/>
  <c r="I523" i="8"/>
  <c r="H523" i="8"/>
  <c r="L522" i="8"/>
  <c r="K522" i="8"/>
  <c r="J522" i="8"/>
  <c r="I522" i="8"/>
  <c r="H522" i="8"/>
  <c r="G522" i="8"/>
  <c r="M522" i="8" s="1"/>
  <c r="L521" i="8"/>
  <c r="K521" i="8"/>
  <c r="J521" i="8"/>
  <c r="K520" i="8"/>
  <c r="J520" i="8"/>
  <c r="I520" i="8"/>
  <c r="G520" i="8"/>
  <c r="L519" i="8"/>
  <c r="K519" i="8"/>
  <c r="J519" i="8"/>
  <c r="I519" i="8"/>
  <c r="H519" i="8"/>
  <c r="N519" i="8" s="1"/>
  <c r="G519" i="8"/>
  <c r="L518" i="8"/>
  <c r="K518" i="8"/>
  <c r="L517" i="8"/>
  <c r="K517" i="8"/>
  <c r="G517" i="8"/>
  <c r="K516" i="8"/>
  <c r="J516" i="8"/>
  <c r="I516" i="8"/>
  <c r="G516" i="8"/>
  <c r="L515" i="8"/>
  <c r="K515" i="8"/>
  <c r="I515" i="8"/>
  <c r="G515" i="8"/>
  <c r="K514" i="8"/>
  <c r="L513" i="8"/>
  <c r="K513" i="8"/>
  <c r="I513" i="8"/>
  <c r="H513" i="8"/>
  <c r="G513" i="8"/>
  <c r="K512" i="8"/>
  <c r="L511" i="8"/>
  <c r="K511" i="8"/>
  <c r="J511" i="8"/>
  <c r="I511" i="8"/>
  <c r="H511" i="8"/>
  <c r="G511" i="8"/>
  <c r="M511" i="8" s="1"/>
  <c r="K510" i="8"/>
  <c r="J510" i="8"/>
  <c r="I510" i="8"/>
  <c r="G510" i="8"/>
  <c r="L509" i="8"/>
  <c r="K509" i="8"/>
  <c r="K508" i="8"/>
  <c r="L507" i="8"/>
  <c r="K507" i="8"/>
  <c r="L506" i="8"/>
  <c r="K506" i="8"/>
  <c r="J506" i="8"/>
  <c r="I506" i="8"/>
  <c r="H506" i="8"/>
  <c r="N506" i="8" s="1"/>
  <c r="G506" i="8"/>
  <c r="L505" i="8"/>
  <c r="K505" i="8"/>
  <c r="I505" i="8"/>
  <c r="H505" i="8"/>
  <c r="N505" i="8" s="1"/>
  <c r="G505" i="8"/>
  <c r="L504" i="8"/>
  <c r="K504" i="8"/>
  <c r="L503" i="8"/>
  <c r="K503" i="8"/>
  <c r="I503" i="8"/>
  <c r="H503" i="8"/>
  <c r="G503" i="8"/>
  <c r="M503" i="8" s="1"/>
  <c r="L502" i="8"/>
  <c r="K502" i="8"/>
  <c r="J502" i="8"/>
  <c r="I502" i="8"/>
  <c r="H502" i="8"/>
  <c r="N502" i="8" s="1"/>
  <c r="G502" i="8"/>
  <c r="L501" i="8"/>
  <c r="K501" i="8"/>
  <c r="I501" i="8"/>
  <c r="H501" i="8"/>
  <c r="G501" i="8"/>
  <c r="K500" i="8"/>
  <c r="L500" i="8"/>
  <c r="J500" i="8"/>
  <c r="I500" i="8"/>
  <c r="H500" i="8"/>
  <c r="G500" i="8"/>
  <c r="L499" i="8"/>
  <c r="K499" i="8"/>
  <c r="G499" i="8"/>
  <c r="L498" i="8"/>
  <c r="K498" i="8"/>
  <c r="L497" i="8"/>
  <c r="K497" i="8"/>
  <c r="L496" i="8"/>
  <c r="K496" i="8"/>
  <c r="I496" i="8"/>
  <c r="G496" i="8"/>
  <c r="L495" i="8"/>
  <c r="K495" i="8"/>
  <c r="G495" i="8"/>
  <c r="L494" i="8"/>
  <c r="K494" i="8"/>
  <c r="I494" i="8"/>
  <c r="G494" i="8"/>
  <c r="L493" i="8"/>
  <c r="K493" i="8"/>
  <c r="L492" i="8"/>
  <c r="K492" i="8"/>
  <c r="J492" i="8"/>
  <c r="I492" i="8"/>
  <c r="G492" i="8"/>
  <c r="L491" i="8"/>
  <c r="K491" i="8"/>
  <c r="G491" i="8"/>
  <c r="L490" i="8"/>
  <c r="K490" i="8"/>
  <c r="J490" i="8"/>
  <c r="H490" i="8"/>
  <c r="L489" i="8"/>
  <c r="K489" i="8"/>
  <c r="L488" i="8"/>
  <c r="K488" i="8"/>
  <c r="J488" i="8"/>
  <c r="I488" i="8"/>
  <c r="G488" i="8"/>
  <c r="L487" i="8"/>
  <c r="K487" i="8"/>
  <c r="L486" i="8"/>
  <c r="K486" i="8"/>
  <c r="L485" i="8"/>
  <c r="K485" i="8"/>
  <c r="L484" i="8"/>
  <c r="K484" i="8"/>
  <c r="G484" i="8"/>
  <c r="L483" i="8"/>
  <c r="K483" i="8"/>
  <c r="L482" i="8"/>
  <c r="K482" i="8"/>
  <c r="J482" i="8"/>
  <c r="I482" i="8"/>
  <c r="G482" i="8"/>
  <c r="L481" i="8"/>
  <c r="K481" i="8"/>
  <c r="L480" i="8"/>
  <c r="K480" i="8"/>
  <c r="I480" i="8"/>
  <c r="H480" i="8"/>
  <c r="G480" i="8"/>
  <c r="L479" i="8"/>
  <c r="K479" i="8"/>
  <c r="J479" i="8"/>
  <c r="I479" i="8"/>
  <c r="H479" i="8"/>
  <c r="G479" i="8"/>
  <c r="M479" i="8" s="1"/>
  <c r="L478" i="8"/>
  <c r="K478" i="8"/>
  <c r="L477" i="8"/>
  <c r="K477" i="8"/>
  <c r="J477" i="8"/>
  <c r="I477" i="8"/>
  <c r="H477" i="8"/>
  <c r="G477" i="8"/>
  <c r="M477" i="8" s="1"/>
  <c r="L476" i="8"/>
  <c r="K476" i="8"/>
  <c r="L475" i="8"/>
  <c r="K475" i="8"/>
  <c r="J475" i="8"/>
  <c r="I475" i="8"/>
  <c r="H475" i="8"/>
  <c r="G475" i="8"/>
  <c r="M475" i="8" s="1"/>
  <c r="L474" i="8"/>
  <c r="K474" i="8"/>
  <c r="I474" i="8"/>
  <c r="G474" i="8"/>
  <c r="L473" i="8"/>
  <c r="K473" i="8"/>
  <c r="L472" i="8"/>
  <c r="K472" i="8"/>
  <c r="H472" i="8"/>
  <c r="G472" i="8"/>
  <c r="L471" i="8"/>
  <c r="K471" i="8"/>
  <c r="L470" i="8"/>
  <c r="K470" i="8"/>
  <c r="L469" i="8"/>
  <c r="K469" i="8"/>
  <c r="H469" i="8"/>
  <c r="L468" i="8"/>
  <c r="K468" i="8"/>
  <c r="I468" i="8"/>
  <c r="G468" i="8"/>
  <c r="L467" i="8"/>
  <c r="K467" i="8"/>
  <c r="I467" i="8"/>
  <c r="G467" i="8"/>
  <c r="L466" i="8"/>
  <c r="K466" i="8"/>
  <c r="L465" i="8"/>
  <c r="K465" i="8"/>
  <c r="I465" i="8"/>
  <c r="G465" i="8"/>
  <c r="L464" i="8"/>
  <c r="K464" i="8"/>
  <c r="I464" i="8"/>
  <c r="G464" i="8"/>
  <c r="L463" i="8"/>
  <c r="K463" i="8"/>
  <c r="J463" i="8"/>
  <c r="I463" i="8"/>
  <c r="H463" i="8"/>
  <c r="G463" i="8"/>
  <c r="M463" i="8" s="1"/>
  <c r="L462" i="8"/>
  <c r="K462" i="8"/>
  <c r="I462" i="8"/>
  <c r="H462" i="8"/>
  <c r="L461" i="8"/>
  <c r="K461" i="8"/>
  <c r="L460" i="8"/>
  <c r="K460" i="8"/>
  <c r="I460" i="8"/>
  <c r="L459" i="8"/>
  <c r="K459" i="8"/>
  <c r="L458" i="8"/>
  <c r="K458" i="8"/>
  <c r="J458" i="8"/>
  <c r="I458" i="8"/>
  <c r="H458" i="8"/>
  <c r="N458" i="8" s="1"/>
  <c r="G458" i="8"/>
  <c r="M458" i="8" s="1"/>
  <c r="L457" i="8"/>
  <c r="K457" i="8"/>
  <c r="H457" i="8"/>
  <c r="G457" i="8"/>
  <c r="L456" i="8"/>
  <c r="K456" i="8"/>
  <c r="J456" i="8"/>
  <c r="I456" i="8"/>
  <c r="H456" i="8"/>
  <c r="L455" i="8"/>
  <c r="K455" i="8"/>
  <c r="J455" i="8"/>
  <c r="L454" i="8"/>
  <c r="K454" i="8"/>
  <c r="J454" i="8"/>
  <c r="H454" i="8"/>
  <c r="L453" i="8"/>
  <c r="K453" i="8"/>
  <c r="J453" i="8"/>
  <c r="I453" i="8"/>
  <c r="H453" i="8"/>
  <c r="G453" i="8"/>
  <c r="M453" i="8" s="1"/>
  <c r="L452" i="8"/>
  <c r="K452" i="8"/>
  <c r="J452" i="8"/>
  <c r="I452" i="8"/>
  <c r="H452" i="8"/>
  <c r="N452" i="8" s="1"/>
  <c r="G452" i="8"/>
  <c r="L451" i="8"/>
  <c r="K451" i="8"/>
  <c r="L450" i="8"/>
  <c r="K450" i="8"/>
  <c r="L449" i="8"/>
  <c r="K449" i="8"/>
  <c r="J449" i="8"/>
  <c r="H449" i="8"/>
  <c r="L448" i="8"/>
  <c r="K448" i="8"/>
  <c r="L447" i="8"/>
  <c r="K447" i="8"/>
  <c r="J447" i="8"/>
  <c r="H447" i="8"/>
  <c r="L446" i="8"/>
  <c r="K446" i="8"/>
  <c r="L445" i="8"/>
  <c r="K445" i="8"/>
  <c r="I445" i="8"/>
  <c r="G445" i="8"/>
  <c r="L444" i="8"/>
  <c r="K444" i="8"/>
  <c r="H444" i="8"/>
  <c r="L443" i="8"/>
  <c r="K443" i="8"/>
  <c r="J443" i="8"/>
  <c r="G443" i="8"/>
  <c r="L442" i="8"/>
  <c r="K442" i="8"/>
  <c r="L441" i="8"/>
  <c r="K441" i="8"/>
  <c r="J441" i="8"/>
  <c r="I441" i="8"/>
  <c r="H441" i="8"/>
  <c r="N441" i="8" s="1"/>
  <c r="G441" i="8"/>
  <c r="M441" i="8" s="1"/>
  <c r="L440" i="8"/>
  <c r="K440" i="8"/>
  <c r="J440" i="8"/>
  <c r="I440" i="8"/>
  <c r="H440" i="8"/>
  <c r="N440" i="8" s="1"/>
  <c r="G440" i="8"/>
  <c r="L439" i="8"/>
  <c r="K439" i="8"/>
  <c r="I439" i="8"/>
  <c r="H439" i="8"/>
  <c r="N439" i="8" s="1"/>
  <c r="G439" i="8"/>
  <c r="L438" i="8"/>
  <c r="K438" i="8"/>
  <c r="L437" i="8"/>
  <c r="K437" i="8"/>
  <c r="L436" i="8"/>
  <c r="K436" i="8"/>
  <c r="J436" i="8"/>
  <c r="I436" i="8"/>
  <c r="H436" i="8"/>
  <c r="N436" i="8" s="1"/>
  <c r="G436" i="8"/>
  <c r="L435" i="8"/>
  <c r="K435" i="8"/>
  <c r="L434" i="8"/>
  <c r="K434" i="8"/>
  <c r="L433" i="8"/>
  <c r="K433" i="8"/>
  <c r="I433" i="8"/>
  <c r="L432" i="8"/>
  <c r="K432" i="8"/>
  <c r="L431" i="8"/>
  <c r="K431" i="8"/>
  <c r="J431" i="8"/>
  <c r="I431" i="8"/>
  <c r="H431" i="8"/>
  <c r="G431" i="8"/>
  <c r="M431" i="8" s="1"/>
  <c r="L430" i="8"/>
  <c r="K430" i="8"/>
  <c r="L429" i="8"/>
  <c r="K429" i="8"/>
  <c r="L428" i="8"/>
  <c r="K428" i="8"/>
  <c r="L427" i="8"/>
  <c r="K427" i="8"/>
  <c r="I427" i="8"/>
  <c r="H427" i="8"/>
  <c r="N427" i="8" s="1"/>
  <c r="L426" i="8"/>
  <c r="K426" i="8"/>
  <c r="J426" i="8"/>
  <c r="L425" i="8"/>
  <c r="K425" i="8"/>
  <c r="J425" i="8"/>
  <c r="H425" i="8"/>
  <c r="G425" i="8"/>
  <c r="L424" i="8"/>
  <c r="K424" i="8"/>
  <c r="L423" i="8"/>
  <c r="K423" i="8"/>
  <c r="L422" i="8"/>
  <c r="K422" i="8"/>
  <c r="L421" i="8"/>
  <c r="K421" i="8"/>
  <c r="J421" i="8"/>
  <c r="I421" i="8"/>
  <c r="H421" i="8"/>
  <c r="N421" i="8" s="1"/>
  <c r="G421" i="8"/>
  <c r="L420" i="8"/>
  <c r="K420" i="8"/>
  <c r="G420" i="8"/>
  <c r="L419" i="8"/>
  <c r="K419" i="8"/>
  <c r="L418" i="8"/>
  <c r="K418" i="8"/>
  <c r="J418" i="8"/>
  <c r="I418" i="8"/>
  <c r="H418" i="8"/>
  <c r="N418" i="8" s="1"/>
  <c r="G418" i="8"/>
  <c r="L417" i="8"/>
  <c r="K417" i="8"/>
  <c r="J417" i="8"/>
  <c r="I417" i="8"/>
  <c r="H417" i="8"/>
  <c r="G417" i="8"/>
  <c r="M417" i="8" s="1"/>
  <c r="L416" i="8"/>
  <c r="K416" i="8"/>
  <c r="L415" i="8"/>
  <c r="K415" i="8"/>
  <c r="J415" i="8"/>
  <c r="I415" i="8"/>
  <c r="H415" i="8"/>
  <c r="G415" i="8"/>
  <c r="L414" i="8"/>
  <c r="K414" i="8"/>
  <c r="I414" i="8"/>
  <c r="G414" i="8"/>
  <c r="L413" i="8"/>
  <c r="K413" i="8"/>
  <c r="L412" i="8"/>
  <c r="K412" i="8"/>
  <c r="J412" i="8"/>
  <c r="I412" i="8"/>
  <c r="G412" i="8"/>
  <c r="L411" i="8"/>
  <c r="K411" i="8"/>
  <c r="J411" i="8"/>
  <c r="H411" i="8"/>
  <c r="G411" i="8"/>
  <c r="L410" i="8"/>
  <c r="K410" i="8"/>
  <c r="H410" i="8"/>
  <c r="L409" i="8"/>
  <c r="K409" i="8"/>
  <c r="J409" i="8"/>
  <c r="H409" i="8"/>
  <c r="L408" i="8"/>
  <c r="K408" i="8"/>
  <c r="L407" i="8"/>
  <c r="K407" i="8"/>
  <c r="J407" i="8"/>
  <c r="L406" i="8"/>
  <c r="K406" i="8"/>
  <c r="L405" i="8"/>
  <c r="K405" i="8"/>
  <c r="L404" i="8"/>
  <c r="K404" i="8"/>
  <c r="L403" i="8"/>
  <c r="K403" i="8"/>
  <c r="J403" i="8"/>
  <c r="I403" i="8"/>
  <c r="H403" i="8"/>
  <c r="N403" i="8" s="1"/>
  <c r="G403" i="8"/>
  <c r="L402" i="8"/>
  <c r="K402" i="8"/>
  <c r="L401" i="8"/>
  <c r="K401" i="8"/>
  <c r="L400" i="8"/>
  <c r="K400" i="8"/>
  <c r="H400" i="8"/>
  <c r="L399" i="8"/>
  <c r="K399" i="8"/>
  <c r="J399" i="8"/>
  <c r="I399" i="8"/>
  <c r="H399" i="8"/>
  <c r="N399" i="8" s="1"/>
  <c r="G399" i="8"/>
  <c r="L398" i="8"/>
  <c r="K398" i="8"/>
  <c r="L397" i="8"/>
  <c r="K397" i="8"/>
  <c r="I397" i="8"/>
  <c r="H397" i="8"/>
  <c r="N397" i="8" s="1"/>
  <c r="G397" i="8"/>
  <c r="L396" i="8"/>
  <c r="K396" i="8"/>
  <c r="G396" i="8"/>
  <c r="L395" i="8"/>
  <c r="K395" i="8"/>
  <c r="L394" i="8"/>
  <c r="K394" i="8"/>
  <c r="I394" i="8"/>
  <c r="G394" i="8"/>
  <c r="L393" i="8"/>
  <c r="K393" i="8"/>
  <c r="J393" i="8"/>
  <c r="H393" i="8"/>
  <c r="G393" i="8"/>
  <c r="L392" i="8"/>
  <c r="K392" i="8"/>
  <c r="L391" i="8"/>
  <c r="K391" i="8"/>
  <c r="L390" i="8"/>
  <c r="K390" i="8"/>
  <c r="G390" i="8"/>
  <c r="L389" i="8"/>
  <c r="K389" i="8"/>
  <c r="H389" i="8"/>
  <c r="G389" i="8"/>
  <c r="L388" i="8"/>
  <c r="K388" i="8"/>
  <c r="H388" i="8"/>
  <c r="G388" i="8"/>
  <c r="L387" i="8"/>
  <c r="K387" i="8"/>
  <c r="L386" i="8"/>
  <c r="K386" i="8"/>
  <c r="L385" i="8"/>
  <c r="K385" i="8"/>
  <c r="I385" i="8"/>
  <c r="H385" i="8"/>
  <c r="G385" i="8"/>
  <c r="L384" i="8"/>
  <c r="K384" i="8"/>
  <c r="L383" i="8"/>
  <c r="K383" i="8"/>
  <c r="L382" i="8"/>
  <c r="K382" i="8"/>
  <c r="H382" i="8"/>
  <c r="G382" i="8"/>
  <c r="L381" i="8"/>
  <c r="K381" i="8"/>
  <c r="I381" i="8"/>
  <c r="H381" i="8"/>
  <c r="L380" i="8"/>
  <c r="K380" i="8"/>
  <c r="G380" i="8"/>
  <c r="L379" i="8"/>
  <c r="K379" i="8"/>
  <c r="L378" i="8"/>
  <c r="K378" i="8"/>
  <c r="L377" i="8"/>
  <c r="K377" i="8"/>
  <c r="L376" i="8"/>
  <c r="K376" i="8"/>
  <c r="J376" i="8"/>
  <c r="I376" i="8"/>
  <c r="H376" i="8"/>
  <c r="N376" i="8" s="1"/>
  <c r="G376" i="8"/>
  <c r="L375" i="8"/>
  <c r="K375" i="8"/>
  <c r="J375" i="8"/>
  <c r="I375" i="8"/>
  <c r="H375" i="8"/>
  <c r="N375" i="8" s="1"/>
  <c r="G375" i="8"/>
  <c r="L374" i="8"/>
  <c r="K374" i="8"/>
  <c r="L373" i="8"/>
  <c r="K373" i="8"/>
  <c r="J373" i="8"/>
  <c r="L372" i="8"/>
  <c r="K372" i="8"/>
  <c r="J372" i="8"/>
  <c r="F371" i="8"/>
  <c r="F13" i="8" s="1"/>
  <c r="J603" i="8"/>
  <c r="E371" i="8"/>
  <c r="E13" i="8" s="1"/>
  <c r="D371" i="8"/>
  <c r="C371" i="8"/>
  <c r="G598" i="8"/>
  <c r="K363" i="8"/>
  <c r="J363" i="8"/>
  <c r="I363" i="8"/>
  <c r="G363" i="8"/>
  <c r="L362" i="8"/>
  <c r="K362" i="8"/>
  <c r="I362" i="8"/>
  <c r="G362" i="8"/>
  <c r="K361" i="8"/>
  <c r="I361" i="8"/>
  <c r="G361" i="8"/>
  <c r="L360" i="8"/>
  <c r="K360" i="8"/>
  <c r="J360" i="8"/>
  <c r="I360" i="8"/>
  <c r="H360" i="8"/>
  <c r="G360" i="8"/>
  <c r="M360" i="8" s="1"/>
  <c r="K359" i="8"/>
  <c r="J359" i="8"/>
  <c r="G359" i="8"/>
  <c r="L358" i="8"/>
  <c r="K358" i="8"/>
  <c r="I358" i="8"/>
  <c r="H358" i="8"/>
  <c r="G358" i="8"/>
  <c r="K357" i="8"/>
  <c r="J357" i="8"/>
  <c r="I357" i="8"/>
  <c r="G357" i="8"/>
  <c r="L356" i="8"/>
  <c r="K356" i="8"/>
  <c r="J356" i="8"/>
  <c r="I356" i="8"/>
  <c r="K355" i="8"/>
  <c r="J355" i="8"/>
  <c r="I355" i="8"/>
  <c r="G355" i="8"/>
  <c r="L354" i="8"/>
  <c r="K354" i="8"/>
  <c r="I354" i="8"/>
  <c r="H354" i="8"/>
  <c r="G354" i="8"/>
  <c r="L353" i="8"/>
  <c r="K353" i="8"/>
  <c r="J353" i="8"/>
  <c r="I353" i="8"/>
  <c r="H353" i="8"/>
  <c r="N353" i="8" s="1"/>
  <c r="G353" i="8"/>
  <c r="M353" i="8" s="1"/>
  <c r="L352" i="8"/>
  <c r="K352" i="8"/>
  <c r="J352" i="8"/>
  <c r="I352" i="8"/>
  <c r="H352" i="8"/>
  <c r="N352" i="8" s="1"/>
  <c r="K351" i="8"/>
  <c r="J351" i="8"/>
  <c r="H351" i="8"/>
  <c r="L350" i="8"/>
  <c r="K350" i="8"/>
  <c r="J350" i="8"/>
  <c r="I350" i="8"/>
  <c r="H350" i="8"/>
  <c r="N350" i="8" s="1"/>
  <c r="K349" i="8"/>
  <c r="J349" i="8"/>
  <c r="I349" i="8"/>
  <c r="G349" i="8"/>
  <c r="L348" i="8"/>
  <c r="K348" i="8"/>
  <c r="I348" i="8"/>
  <c r="H348" i="8"/>
  <c r="K347" i="8"/>
  <c r="L346" i="8"/>
  <c r="K346" i="8"/>
  <c r="J346" i="8"/>
  <c r="I346" i="8"/>
  <c r="H346" i="8"/>
  <c r="N346" i="8" s="1"/>
  <c r="G346" i="8"/>
  <c r="M346" i="8" s="1"/>
  <c r="K345" i="8"/>
  <c r="J345" i="8"/>
  <c r="I345" i="8"/>
  <c r="G345" i="8"/>
  <c r="L344" i="8"/>
  <c r="K344" i="8"/>
  <c r="J344" i="8"/>
  <c r="I344" i="8"/>
  <c r="H344" i="8"/>
  <c r="N344" i="8" s="1"/>
  <c r="G344" i="8"/>
  <c r="K343" i="8"/>
  <c r="J343" i="8"/>
  <c r="I343" i="8"/>
  <c r="L342" i="8"/>
  <c r="K342" i="8"/>
  <c r="J342" i="8"/>
  <c r="G342" i="8"/>
  <c r="K341" i="8"/>
  <c r="J341" i="8"/>
  <c r="I341" i="8"/>
  <c r="G341" i="8"/>
  <c r="L340" i="8"/>
  <c r="K340" i="8"/>
  <c r="J340" i="8"/>
  <c r="I340" i="8"/>
  <c r="H340" i="8"/>
  <c r="G340" i="8"/>
  <c r="M340" i="8" s="1"/>
  <c r="K339" i="8"/>
  <c r="J339" i="8"/>
  <c r="I339" i="8"/>
  <c r="G339" i="8"/>
  <c r="L338" i="8"/>
  <c r="K338" i="8"/>
  <c r="K337" i="8"/>
  <c r="J337" i="8"/>
  <c r="I337" i="8"/>
  <c r="G337" i="8"/>
  <c r="L336" i="8"/>
  <c r="K336" i="8"/>
  <c r="K335" i="8"/>
  <c r="J335" i="8"/>
  <c r="G335" i="8"/>
  <c r="L334" i="8"/>
  <c r="K334" i="8"/>
  <c r="J334" i="8"/>
  <c r="I334" i="8"/>
  <c r="H334" i="8"/>
  <c r="N334" i="8" s="1"/>
  <c r="G334" i="8"/>
  <c r="K333" i="8"/>
  <c r="I333" i="8"/>
  <c r="G333" i="8"/>
  <c r="L332" i="8"/>
  <c r="K332" i="8"/>
  <c r="G332" i="8"/>
  <c r="L331" i="8"/>
  <c r="K331" i="8"/>
  <c r="J331" i="8"/>
  <c r="I331" i="8"/>
  <c r="H331" i="8"/>
  <c r="G331" i="8"/>
  <c r="M331" i="8" s="1"/>
  <c r="L330" i="8"/>
  <c r="K330" i="8"/>
  <c r="J330" i="8"/>
  <c r="I330" i="8"/>
  <c r="H330" i="8"/>
  <c r="N330" i="8" s="1"/>
  <c r="G330" i="8"/>
  <c r="K329" i="8"/>
  <c r="L328" i="8"/>
  <c r="K328" i="8"/>
  <c r="G328" i="8"/>
  <c r="K327" i="8"/>
  <c r="L326" i="8"/>
  <c r="K326" i="8"/>
  <c r="J326" i="8"/>
  <c r="I326" i="8"/>
  <c r="H326" i="8"/>
  <c r="N326" i="8" s="1"/>
  <c r="G326" i="8"/>
  <c r="M326" i="8" s="1"/>
  <c r="K325" i="8"/>
  <c r="L324" i="8"/>
  <c r="K324" i="8"/>
  <c r="K323" i="8"/>
  <c r="J323" i="8"/>
  <c r="I323" i="8"/>
  <c r="G323" i="8"/>
  <c r="L322" i="8"/>
  <c r="K322" i="8"/>
  <c r="L321" i="8"/>
  <c r="K321" i="8"/>
  <c r="J321" i="8"/>
  <c r="L320" i="8"/>
  <c r="K320" i="8"/>
  <c r="K319" i="8"/>
  <c r="J319" i="8"/>
  <c r="I319" i="8"/>
  <c r="G319" i="8"/>
  <c r="L318" i="8"/>
  <c r="K318" i="8"/>
  <c r="K317" i="8"/>
  <c r="I317" i="8"/>
  <c r="G317" i="8"/>
  <c r="L316" i="8"/>
  <c r="K316" i="8"/>
  <c r="J316" i="8"/>
  <c r="I316" i="8"/>
  <c r="H316" i="8"/>
  <c r="N316" i="8" s="1"/>
  <c r="G316" i="8"/>
  <c r="K315" i="8"/>
  <c r="I315" i="8"/>
  <c r="G315" i="8"/>
  <c r="L314" i="8"/>
  <c r="K314" i="8"/>
  <c r="J314" i="8"/>
  <c r="I314" i="8"/>
  <c r="H314" i="8"/>
  <c r="G314" i="8"/>
  <c r="K313" i="8"/>
  <c r="J313" i="8"/>
  <c r="L312" i="8"/>
  <c r="K312" i="8"/>
  <c r="K311" i="8"/>
  <c r="L310" i="8"/>
  <c r="K310" i="8"/>
  <c r="H310" i="8"/>
  <c r="L309" i="8"/>
  <c r="K309" i="8"/>
  <c r="L308" i="8"/>
  <c r="K308" i="8"/>
  <c r="J308" i="8"/>
  <c r="K307" i="8"/>
  <c r="L306" i="8"/>
  <c r="K306" i="8"/>
  <c r="K305" i="8"/>
  <c r="J305" i="8"/>
  <c r="G305" i="8"/>
  <c r="L304" i="8"/>
  <c r="K304" i="8"/>
  <c r="J304" i="8"/>
  <c r="I304" i="8"/>
  <c r="L303" i="8"/>
  <c r="K303" i="8"/>
  <c r="J303" i="8"/>
  <c r="I303" i="8"/>
  <c r="H303" i="8"/>
  <c r="N303" i="8" s="1"/>
  <c r="G303" i="8"/>
  <c r="M303" i="8" s="1"/>
  <c r="L302" i="8"/>
  <c r="K302" i="8"/>
  <c r="J302" i="8"/>
  <c r="I302" i="8"/>
  <c r="H302" i="8"/>
  <c r="N302" i="8" s="1"/>
  <c r="G302" i="8"/>
  <c r="L301" i="8"/>
  <c r="K301" i="8"/>
  <c r="J301" i="8"/>
  <c r="I301" i="8"/>
  <c r="G301" i="8"/>
  <c r="L300" i="8"/>
  <c r="K300" i="8"/>
  <c r="L299" i="8"/>
  <c r="K299" i="8"/>
  <c r="G299" i="8"/>
  <c r="L298" i="8"/>
  <c r="K298" i="8"/>
  <c r="I298" i="8"/>
  <c r="L297" i="8"/>
  <c r="K297" i="8"/>
  <c r="G297" i="8"/>
  <c r="L296" i="8"/>
  <c r="K296" i="8"/>
  <c r="J296" i="8"/>
  <c r="I296" i="8"/>
  <c r="H296" i="8"/>
  <c r="N296" i="8" s="1"/>
  <c r="G296" i="8"/>
  <c r="K295" i="8"/>
  <c r="L294" i="8"/>
  <c r="K294" i="8"/>
  <c r="L293" i="8"/>
  <c r="K293" i="8"/>
  <c r="L292" i="8"/>
  <c r="K292" i="8"/>
  <c r="H292" i="8"/>
  <c r="L291" i="8"/>
  <c r="K291" i="8"/>
  <c r="J291" i="8"/>
  <c r="H291" i="8"/>
  <c r="G291" i="8"/>
  <c r="L290" i="8"/>
  <c r="K290" i="8"/>
  <c r="J290" i="8"/>
  <c r="I290" i="8"/>
  <c r="H290" i="8"/>
  <c r="G290" i="8"/>
  <c r="L289" i="8"/>
  <c r="K289" i="8"/>
  <c r="I289" i="8"/>
  <c r="H289" i="8"/>
  <c r="G289" i="8"/>
  <c r="L288" i="8"/>
  <c r="K288" i="8"/>
  <c r="L287" i="8"/>
  <c r="K287" i="8"/>
  <c r="G287" i="8"/>
  <c r="L286" i="8"/>
  <c r="K286" i="8"/>
  <c r="I286" i="8"/>
  <c r="L285" i="8"/>
  <c r="K285" i="8"/>
  <c r="L284" i="8"/>
  <c r="K284" i="8"/>
  <c r="G284" i="8"/>
  <c r="L283" i="8"/>
  <c r="K283" i="8"/>
  <c r="L282" i="8"/>
  <c r="K282" i="8"/>
  <c r="J282" i="8"/>
  <c r="I282" i="8"/>
  <c r="H282" i="8"/>
  <c r="N282" i="8" s="1"/>
  <c r="G282" i="8"/>
  <c r="L281" i="8"/>
  <c r="K281" i="8"/>
  <c r="L280" i="8"/>
  <c r="K280" i="8"/>
  <c r="J280" i="8"/>
  <c r="I280" i="8"/>
  <c r="G280" i="8"/>
  <c r="L279" i="8"/>
  <c r="K279" i="8"/>
  <c r="L278" i="8"/>
  <c r="K278" i="8"/>
  <c r="J278" i="8"/>
  <c r="I278" i="8"/>
  <c r="G278" i="8"/>
  <c r="L277" i="8"/>
  <c r="K277" i="8"/>
  <c r="L276" i="8"/>
  <c r="K276" i="8"/>
  <c r="L275" i="8"/>
  <c r="K275" i="8"/>
  <c r="J275" i="8"/>
  <c r="H275" i="8"/>
  <c r="N275" i="8" s="1"/>
  <c r="L274" i="8"/>
  <c r="K274" i="8"/>
  <c r="J274" i="8"/>
  <c r="I274" i="8"/>
  <c r="H274" i="8"/>
  <c r="N274" i="8" s="1"/>
  <c r="G274" i="8"/>
  <c r="M274" i="8" s="1"/>
  <c r="L273" i="8"/>
  <c r="K273" i="8"/>
  <c r="J273" i="8"/>
  <c r="I273" i="8"/>
  <c r="H273" i="8"/>
  <c r="G273" i="8"/>
  <c r="M273" i="8" s="1"/>
  <c r="L272" i="8"/>
  <c r="K272" i="8"/>
  <c r="L271" i="8"/>
  <c r="K271" i="8"/>
  <c r="G271" i="8"/>
  <c r="L270" i="8"/>
  <c r="K270" i="8"/>
  <c r="L269" i="8"/>
  <c r="K269" i="8"/>
  <c r="H269" i="8"/>
  <c r="G269" i="8"/>
  <c r="L268" i="8"/>
  <c r="K268" i="8"/>
  <c r="J268" i="8"/>
  <c r="I268" i="8"/>
  <c r="H268" i="8"/>
  <c r="N268" i="8" s="1"/>
  <c r="G268" i="8"/>
  <c r="L267" i="8"/>
  <c r="K267" i="8"/>
  <c r="L266" i="8"/>
  <c r="K266" i="8"/>
  <c r="I266" i="8"/>
  <c r="H266" i="8"/>
  <c r="N266" i="8" s="1"/>
  <c r="G266" i="8"/>
  <c r="L265" i="8"/>
  <c r="K265" i="8"/>
  <c r="J265" i="8"/>
  <c r="I265" i="8"/>
  <c r="L264" i="8"/>
  <c r="K264" i="8"/>
  <c r="H264" i="8"/>
  <c r="L263" i="8"/>
  <c r="K263" i="8"/>
  <c r="J263" i="8"/>
  <c r="G263" i="8"/>
  <c r="L262" i="8"/>
  <c r="K262" i="8"/>
  <c r="J262" i="8"/>
  <c r="I262" i="8"/>
  <c r="H262" i="8"/>
  <c r="N262" i="8" s="1"/>
  <c r="G262" i="8"/>
  <c r="M262" i="8" s="1"/>
  <c r="L261" i="8"/>
  <c r="K261" i="8"/>
  <c r="L260" i="8"/>
  <c r="K260" i="8"/>
  <c r="L259" i="8"/>
  <c r="K259" i="8"/>
  <c r="L258" i="8"/>
  <c r="K258" i="8"/>
  <c r="L257" i="8"/>
  <c r="K257" i="8"/>
  <c r="J257" i="8"/>
  <c r="H257" i="8"/>
  <c r="G257" i="8"/>
  <c r="L256" i="8"/>
  <c r="K256" i="8"/>
  <c r="J256" i="8"/>
  <c r="I256" i="8"/>
  <c r="H256" i="8"/>
  <c r="G256" i="8"/>
  <c r="M256" i="8" s="1"/>
  <c r="L255" i="8"/>
  <c r="K255" i="8"/>
  <c r="L254" i="8"/>
  <c r="K254" i="8"/>
  <c r="I254" i="8"/>
  <c r="G254" i="8"/>
  <c r="L253" i="8"/>
  <c r="K253" i="8"/>
  <c r="J253" i="8"/>
  <c r="H253" i="8"/>
  <c r="G253" i="8"/>
  <c r="L252" i="8"/>
  <c r="K252" i="8"/>
  <c r="G252" i="8"/>
  <c r="L251" i="8"/>
  <c r="K251" i="8"/>
  <c r="J251" i="8"/>
  <c r="H251" i="8"/>
  <c r="L250" i="8"/>
  <c r="K250" i="8"/>
  <c r="J250" i="8"/>
  <c r="I250" i="8"/>
  <c r="H250" i="8"/>
  <c r="G250" i="8"/>
  <c r="M250" i="8" s="1"/>
  <c r="L249" i="8"/>
  <c r="K249" i="8"/>
  <c r="J249" i="8"/>
  <c r="I249" i="8"/>
  <c r="H249" i="8"/>
  <c r="N249" i="8" s="1"/>
  <c r="L248" i="8"/>
  <c r="K248" i="8"/>
  <c r="L247" i="8"/>
  <c r="K247" i="8"/>
  <c r="J247" i="8"/>
  <c r="I247" i="8"/>
  <c r="H247" i="8"/>
  <c r="N247" i="8" s="1"/>
  <c r="G247" i="8"/>
  <c r="M247" i="8" s="1"/>
  <c r="L246" i="8"/>
  <c r="K246" i="8"/>
  <c r="J246" i="8"/>
  <c r="I246" i="8"/>
  <c r="H246" i="8"/>
  <c r="G246" i="8"/>
  <c r="L245" i="8"/>
  <c r="K245" i="8"/>
  <c r="J245" i="8"/>
  <c r="H245" i="8"/>
  <c r="G245" i="8"/>
  <c r="L244" i="8"/>
  <c r="K244" i="8"/>
  <c r="H244" i="8"/>
  <c r="G244" i="8"/>
  <c r="L243" i="8"/>
  <c r="K243" i="8"/>
  <c r="L242" i="8"/>
  <c r="K242" i="8"/>
  <c r="L241" i="8"/>
  <c r="K241" i="8"/>
  <c r="J241" i="8"/>
  <c r="I241" i="8"/>
  <c r="H241" i="8"/>
  <c r="N241" i="8" s="1"/>
  <c r="G241" i="8"/>
  <c r="L240" i="8"/>
  <c r="K240" i="8"/>
  <c r="I240" i="8"/>
  <c r="G240" i="8"/>
  <c r="L239" i="8"/>
  <c r="K239" i="8"/>
  <c r="I239" i="8"/>
  <c r="H239" i="8"/>
  <c r="G239" i="8"/>
  <c r="L238" i="8"/>
  <c r="K238" i="8"/>
  <c r="J238" i="8"/>
  <c r="I238" i="8"/>
  <c r="H238" i="8"/>
  <c r="N238" i="8" s="1"/>
  <c r="G238" i="8"/>
  <c r="L237" i="8"/>
  <c r="K237" i="8"/>
  <c r="I237" i="8"/>
  <c r="H237" i="8"/>
  <c r="G237" i="8"/>
  <c r="L236" i="8"/>
  <c r="K236" i="8"/>
  <c r="L235" i="8"/>
  <c r="K235" i="8"/>
  <c r="L234" i="8"/>
  <c r="K234" i="8"/>
  <c r="J234" i="8"/>
  <c r="I234" i="8"/>
  <c r="H234" i="8"/>
  <c r="N234" i="8" s="1"/>
  <c r="G234" i="8"/>
  <c r="M234" i="8" s="1"/>
  <c r="L233" i="8"/>
  <c r="K233" i="8"/>
  <c r="I233" i="8"/>
  <c r="L232" i="8"/>
  <c r="K232" i="8"/>
  <c r="J232" i="8"/>
  <c r="I232" i="8"/>
  <c r="L231" i="8"/>
  <c r="K231" i="8"/>
  <c r="L230" i="8"/>
  <c r="K230" i="8"/>
  <c r="L229" i="8"/>
  <c r="K229" i="8"/>
  <c r="J229" i="8"/>
  <c r="I229" i="8"/>
  <c r="H229" i="8"/>
  <c r="N229" i="8" s="1"/>
  <c r="G229" i="8"/>
  <c r="M229" i="8" s="1"/>
  <c r="L228" i="8"/>
  <c r="K228" i="8"/>
  <c r="J228" i="8"/>
  <c r="I228" i="8"/>
  <c r="H228" i="8"/>
  <c r="L227" i="8"/>
  <c r="K227" i="8"/>
  <c r="L226" i="8"/>
  <c r="K226" i="8"/>
  <c r="L225" i="8"/>
  <c r="K225" i="8"/>
  <c r="G225" i="8"/>
  <c r="L224" i="8"/>
  <c r="K224" i="8"/>
  <c r="I224" i="8"/>
  <c r="G224" i="8"/>
  <c r="L223" i="8"/>
  <c r="K223" i="8"/>
  <c r="I223" i="8"/>
  <c r="G223" i="8"/>
  <c r="L222" i="8"/>
  <c r="K222" i="8"/>
  <c r="L221" i="8"/>
  <c r="K221" i="8"/>
  <c r="L220" i="8"/>
  <c r="K220" i="8"/>
  <c r="L219" i="8"/>
  <c r="K219" i="8"/>
  <c r="L218" i="8"/>
  <c r="K218" i="8"/>
  <c r="L217" i="8"/>
  <c r="K217" i="8"/>
  <c r="J217" i="8"/>
  <c r="I217" i="8"/>
  <c r="H217" i="8"/>
  <c r="N217" i="8" s="1"/>
  <c r="G217" i="8"/>
  <c r="M217" i="8" s="1"/>
  <c r="L216" i="8"/>
  <c r="K216" i="8"/>
  <c r="L215" i="8"/>
  <c r="K215" i="8"/>
  <c r="L214" i="8"/>
  <c r="K214" i="8"/>
  <c r="H214" i="8"/>
  <c r="L213" i="8"/>
  <c r="K213" i="8"/>
  <c r="J213" i="8"/>
  <c r="I213" i="8"/>
  <c r="H213" i="8"/>
  <c r="N213" i="8" s="1"/>
  <c r="L212" i="8"/>
  <c r="K212" i="8"/>
  <c r="J212" i="8"/>
  <c r="I212" i="8"/>
  <c r="H212" i="8"/>
  <c r="N212" i="8" s="1"/>
  <c r="G212" i="8"/>
  <c r="M212" i="8" s="1"/>
  <c r="L211" i="8"/>
  <c r="K211" i="8"/>
  <c r="L210" i="8"/>
  <c r="K210" i="8"/>
  <c r="L209" i="8"/>
  <c r="K209" i="8"/>
  <c r="L208" i="8"/>
  <c r="K208" i="8"/>
  <c r="J208" i="8"/>
  <c r="I208" i="8"/>
  <c r="H208" i="8"/>
  <c r="N208" i="8" s="1"/>
  <c r="G208" i="8"/>
  <c r="L207" i="8"/>
  <c r="K207" i="8"/>
  <c r="G207" i="8"/>
  <c r="L206" i="8"/>
  <c r="K206" i="8"/>
  <c r="J206" i="8"/>
  <c r="I206" i="8"/>
  <c r="H206" i="8"/>
  <c r="L205" i="8"/>
  <c r="K205" i="8"/>
  <c r="J205" i="8"/>
  <c r="I205" i="8"/>
  <c r="L204" i="8"/>
  <c r="K204" i="8"/>
  <c r="L203" i="8"/>
  <c r="K203" i="8"/>
  <c r="L202" i="8"/>
  <c r="K202" i="8"/>
  <c r="L201" i="8"/>
  <c r="K201" i="8"/>
  <c r="L200" i="8"/>
  <c r="K200" i="8"/>
  <c r="J200" i="8"/>
  <c r="H200" i="8"/>
  <c r="G200" i="8"/>
  <c r="L199" i="8"/>
  <c r="K199" i="8"/>
  <c r="H199" i="8"/>
  <c r="L198" i="8"/>
  <c r="K198" i="8"/>
  <c r="J198" i="8"/>
  <c r="H198" i="8"/>
  <c r="N198" i="8" s="1"/>
  <c r="G198" i="8"/>
  <c r="M198" i="8" s="1"/>
  <c r="L197" i="8"/>
  <c r="K197" i="8"/>
  <c r="L196" i="8"/>
  <c r="K196" i="8"/>
  <c r="L195" i="8"/>
  <c r="K195" i="8"/>
  <c r="L194" i="8"/>
  <c r="K194" i="8"/>
  <c r="J194" i="8"/>
  <c r="I194" i="8"/>
  <c r="H194" i="8"/>
  <c r="G194" i="8"/>
  <c r="L193" i="8"/>
  <c r="K193" i="8"/>
  <c r="L192" i="8"/>
  <c r="K192" i="8"/>
  <c r="J192" i="8"/>
  <c r="I192" i="8"/>
  <c r="H192" i="8"/>
  <c r="G192" i="8"/>
  <c r="M192" i="8" s="1"/>
  <c r="L191" i="8"/>
  <c r="K191" i="8"/>
  <c r="J191" i="8"/>
  <c r="I191" i="8"/>
  <c r="H191" i="8"/>
  <c r="N191" i="8" s="1"/>
  <c r="L190" i="8"/>
  <c r="K190" i="8"/>
  <c r="L189" i="8"/>
  <c r="K189" i="8"/>
  <c r="F188" i="8"/>
  <c r="J354" i="8" s="1"/>
  <c r="J358" i="8"/>
  <c r="E188" i="8"/>
  <c r="I275" i="8" s="1"/>
  <c r="I338" i="8"/>
  <c r="D188" i="8"/>
  <c r="C188" i="8"/>
  <c r="G327" i="8" s="1"/>
  <c r="L180" i="8"/>
  <c r="K180" i="8"/>
  <c r="J180" i="8"/>
  <c r="I180" i="8"/>
  <c r="H180" i="8"/>
  <c r="N180" i="8" s="1"/>
  <c r="G180" i="8"/>
  <c r="L179" i="8"/>
  <c r="K179" i="8"/>
  <c r="J179" i="8"/>
  <c r="H179" i="8"/>
  <c r="G179" i="8"/>
  <c r="L178" i="8"/>
  <c r="K178" i="8"/>
  <c r="H178" i="8"/>
  <c r="L177" i="8"/>
  <c r="K177" i="8"/>
  <c r="L176" i="8"/>
  <c r="K176" i="8"/>
  <c r="L175" i="8"/>
  <c r="K175" i="8"/>
  <c r="G175" i="8"/>
  <c r="L174" i="8"/>
  <c r="K174" i="8"/>
  <c r="G174" i="8"/>
  <c r="L173" i="8"/>
  <c r="K173" i="8"/>
  <c r="I173" i="8"/>
  <c r="G173" i="8"/>
  <c r="L172" i="8"/>
  <c r="K172" i="8"/>
  <c r="J172" i="8"/>
  <c r="I172" i="8"/>
  <c r="G172" i="8"/>
  <c r="L171" i="8"/>
  <c r="K171" i="8"/>
  <c r="L170" i="8"/>
  <c r="K170" i="8"/>
  <c r="L169" i="8"/>
  <c r="K169" i="8"/>
  <c r="I169" i="8"/>
  <c r="G169" i="8"/>
  <c r="L168" i="8"/>
  <c r="K168" i="8"/>
  <c r="L167" i="8"/>
  <c r="K167" i="8"/>
  <c r="I167" i="8"/>
  <c r="H167" i="8"/>
  <c r="L166" i="8"/>
  <c r="K166" i="8"/>
  <c r="L165" i="8"/>
  <c r="K165" i="8"/>
  <c r="I165" i="8"/>
  <c r="H165" i="8"/>
  <c r="L164" i="8"/>
  <c r="K164" i="8"/>
  <c r="I164" i="8"/>
  <c r="H164" i="8"/>
  <c r="G164" i="8"/>
  <c r="L163" i="8"/>
  <c r="K163" i="8"/>
  <c r="J163" i="8"/>
  <c r="I163" i="8"/>
  <c r="H163" i="8"/>
  <c r="N163" i="8" s="1"/>
  <c r="G163" i="8"/>
  <c r="L162" i="8"/>
  <c r="K162" i="8"/>
  <c r="J162" i="8"/>
  <c r="I162" i="8"/>
  <c r="H162" i="8"/>
  <c r="N162" i="8" s="1"/>
  <c r="G162" i="8"/>
  <c r="M162" i="8" s="1"/>
  <c r="L161" i="8"/>
  <c r="K161" i="8"/>
  <c r="H161" i="8"/>
  <c r="G161" i="8"/>
  <c r="L160" i="8"/>
  <c r="K160" i="8"/>
  <c r="J160" i="8"/>
  <c r="I160" i="8"/>
  <c r="H160" i="8"/>
  <c r="N160" i="8" s="1"/>
  <c r="G160" i="8"/>
  <c r="L159" i="8"/>
  <c r="K159" i="8"/>
  <c r="J159" i="8"/>
  <c r="I159" i="8"/>
  <c r="G159" i="8"/>
  <c r="L158" i="8"/>
  <c r="K158" i="8"/>
  <c r="J158" i="8"/>
  <c r="I158" i="8"/>
  <c r="L157" i="8"/>
  <c r="K157" i="8"/>
  <c r="J157" i="8"/>
  <c r="I157" i="8"/>
  <c r="L156" i="8"/>
  <c r="K156" i="8"/>
  <c r="H156" i="8"/>
  <c r="G156" i="8"/>
  <c r="L155" i="8"/>
  <c r="K155" i="8"/>
  <c r="L154" i="8"/>
  <c r="K154" i="8"/>
  <c r="L153" i="8"/>
  <c r="K153" i="8"/>
  <c r="L152" i="8"/>
  <c r="K152" i="8"/>
  <c r="J152" i="8"/>
  <c r="L151" i="8"/>
  <c r="K151" i="8"/>
  <c r="J151" i="8"/>
  <c r="I151" i="8"/>
  <c r="H151" i="8"/>
  <c r="G151" i="8"/>
  <c r="L150" i="8"/>
  <c r="K150" i="8"/>
  <c r="J150" i="8"/>
  <c r="H150" i="8"/>
  <c r="L149" i="8"/>
  <c r="K149" i="8"/>
  <c r="J149" i="8"/>
  <c r="L148" i="8"/>
  <c r="K148" i="8"/>
  <c r="L147" i="8"/>
  <c r="K147" i="8"/>
  <c r="L146" i="8"/>
  <c r="K146" i="8"/>
  <c r="L145" i="8"/>
  <c r="K145" i="8"/>
  <c r="L144" i="8"/>
  <c r="K144" i="8"/>
  <c r="L143" i="8"/>
  <c r="K143" i="8"/>
  <c r="J143" i="8"/>
  <c r="I143" i="8"/>
  <c r="L142" i="8"/>
  <c r="K142" i="8"/>
  <c r="L141" i="8"/>
  <c r="K141" i="8"/>
  <c r="L140" i="8"/>
  <c r="K140" i="8"/>
  <c r="J140" i="8"/>
  <c r="I140" i="8"/>
  <c r="H140" i="8"/>
  <c r="G140" i="8"/>
  <c r="M140" i="8" s="1"/>
  <c r="L139" i="8"/>
  <c r="K139" i="8"/>
  <c r="L138" i="8"/>
  <c r="K138" i="8"/>
  <c r="I138" i="8"/>
  <c r="G138" i="8"/>
  <c r="L137" i="8"/>
  <c r="K137" i="8"/>
  <c r="L136" i="8"/>
  <c r="K136" i="8"/>
  <c r="J136" i="8"/>
  <c r="G136" i="8"/>
  <c r="L135" i="8"/>
  <c r="K135" i="8"/>
  <c r="L134" i="8"/>
  <c r="K134" i="8"/>
  <c r="J134" i="8"/>
  <c r="H134" i="8"/>
  <c r="L133" i="8"/>
  <c r="K133" i="8"/>
  <c r="J133" i="8"/>
  <c r="H133" i="8"/>
  <c r="L132" i="8"/>
  <c r="K132" i="8"/>
  <c r="J132" i="8"/>
  <c r="H132" i="8"/>
  <c r="L131" i="8"/>
  <c r="K131" i="8"/>
  <c r="J131" i="8"/>
  <c r="I131" i="8"/>
  <c r="H131" i="8"/>
  <c r="N131" i="8" s="1"/>
  <c r="G131" i="8"/>
  <c r="L130" i="8"/>
  <c r="K130" i="8"/>
  <c r="J130" i="8"/>
  <c r="I130" i="8"/>
  <c r="H130" i="8"/>
  <c r="N130" i="8" s="1"/>
  <c r="G130" i="8"/>
  <c r="L129" i="8"/>
  <c r="K129" i="8"/>
  <c r="L128" i="8"/>
  <c r="K128" i="8"/>
  <c r="L127" i="8"/>
  <c r="K127" i="8"/>
  <c r="L126" i="8"/>
  <c r="K126" i="8"/>
  <c r="L125" i="8"/>
  <c r="K125" i="8"/>
  <c r="L124" i="8"/>
  <c r="K124" i="8"/>
  <c r="L123" i="8"/>
  <c r="K123" i="8"/>
  <c r="L122" i="8"/>
  <c r="K122" i="8"/>
  <c r="L121" i="8"/>
  <c r="K121" i="8"/>
  <c r="L120" i="8"/>
  <c r="K120" i="8"/>
  <c r="L119" i="8"/>
  <c r="K119" i="8"/>
  <c r="J119" i="8"/>
  <c r="I119" i="8"/>
  <c r="H119" i="8"/>
  <c r="N119" i="8" s="1"/>
  <c r="G119" i="8"/>
  <c r="L118" i="8"/>
  <c r="K118" i="8"/>
  <c r="L117" i="8"/>
  <c r="K117" i="8"/>
  <c r="J117" i="8"/>
  <c r="I117" i="8"/>
  <c r="H117" i="8"/>
  <c r="N117" i="8" s="1"/>
  <c r="G117" i="8"/>
  <c r="L116" i="8"/>
  <c r="K116" i="8"/>
  <c r="L115" i="8"/>
  <c r="K115" i="8"/>
  <c r="L114" i="8"/>
  <c r="K114" i="8"/>
  <c r="L113" i="8"/>
  <c r="K113" i="8"/>
  <c r="L112" i="8"/>
  <c r="K112" i="8"/>
  <c r="L111" i="8"/>
  <c r="K111" i="8"/>
  <c r="L110" i="8"/>
  <c r="K110" i="8"/>
  <c r="J110" i="8"/>
  <c r="I110" i="8"/>
  <c r="H110" i="8"/>
  <c r="N110" i="8" s="1"/>
  <c r="G110" i="8"/>
  <c r="L109" i="8"/>
  <c r="K109" i="8"/>
  <c r="L108" i="8"/>
  <c r="K108" i="8"/>
  <c r="L107" i="8"/>
  <c r="K107" i="8"/>
  <c r="L106" i="8"/>
  <c r="K106" i="8"/>
  <c r="L105" i="8"/>
  <c r="K105" i="8"/>
  <c r="L104" i="8"/>
  <c r="K104" i="8"/>
  <c r="L103" i="8"/>
  <c r="K103" i="8"/>
  <c r="L102" i="8"/>
  <c r="K102" i="8"/>
  <c r="H102" i="8"/>
  <c r="L101" i="8"/>
  <c r="K101" i="8"/>
  <c r="L100" i="8"/>
  <c r="K100" i="8"/>
  <c r="L99" i="8"/>
  <c r="K99" i="8"/>
  <c r="L98" i="8"/>
  <c r="K98" i="8"/>
  <c r="J98" i="8"/>
  <c r="I98" i="8"/>
  <c r="G98" i="8"/>
  <c r="L97" i="8"/>
  <c r="K97" i="8"/>
  <c r="L96" i="8"/>
  <c r="K96" i="8"/>
  <c r="J96" i="8"/>
  <c r="I96" i="8"/>
  <c r="H96" i="8"/>
  <c r="G96" i="8"/>
  <c r="M96" i="8" s="1"/>
  <c r="L95" i="8"/>
  <c r="K95" i="8"/>
  <c r="J95" i="8"/>
  <c r="I95" i="8"/>
  <c r="H95" i="8"/>
  <c r="N95" i="8" s="1"/>
  <c r="G95" i="8"/>
  <c r="M95" i="8" s="1"/>
  <c r="L94" i="8"/>
  <c r="K94" i="8"/>
  <c r="J94" i="8"/>
  <c r="I94" i="8"/>
  <c r="H94" i="8"/>
  <c r="G94" i="8"/>
  <c r="M94" i="8" s="1"/>
  <c r="L93" i="8"/>
  <c r="K93" i="8"/>
  <c r="L92" i="8"/>
  <c r="K92" i="8"/>
  <c r="L91" i="8"/>
  <c r="K91" i="8"/>
  <c r="J91" i="8"/>
  <c r="I91" i="8"/>
  <c r="G91" i="8"/>
  <c r="L90" i="8"/>
  <c r="K90" i="8"/>
  <c r="J90" i="8"/>
  <c r="I90" i="8"/>
  <c r="H90" i="8"/>
  <c r="G90" i="8"/>
  <c r="L89" i="8"/>
  <c r="K89" i="8"/>
  <c r="J89" i="8"/>
  <c r="I89" i="8"/>
  <c r="H89" i="8"/>
  <c r="N89" i="8" s="1"/>
  <c r="G89" i="8"/>
  <c r="M89" i="8" s="1"/>
  <c r="L88" i="8"/>
  <c r="K88" i="8"/>
  <c r="L87" i="8"/>
  <c r="K87" i="8"/>
  <c r="J87" i="8"/>
  <c r="I87" i="8"/>
  <c r="H87" i="8"/>
  <c r="N87" i="8" s="1"/>
  <c r="G87" i="8"/>
  <c r="M87" i="8" s="1"/>
  <c r="L86" i="8"/>
  <c r="K86" i="8"/>
  <c r="L85" i="8"/>
  <c r="K85" i="8"/>
  <c r="L84" i="8"/>
  <c r="K84" i="8"/>
  <c r="H84" i="8"/>
  <c r="L83" i="8"/>
  <c r="K83" i="8"/>
  <c r="L82" i="8"/>
  <c r="K82" i="8"/>
  <c r="F81" i="8"/>
  <c r="J167" i="8" s="1"/>
  <c r="J169" i="8"/>
  <c r="E81" i="8"/>
  <c r="I155" i="8" s="1"/>
  <c r="D81" i="8"/>
  <c r="C81" i="8"/>
  <c r="G178" i="8" s="1"/>
  <c r="K73" i="8"/>
  <c r="L72" i="8"/>
  <c r="K72" i="8"/>
  <c r="I72" i="8"/>
  <c r="H72" i="8"/>
  <c r="K71" i="8"/>
  <c r="G71" i="8"/>
  <c r="L70" i="8"/>
  <c r="K70" i="8"/>
  <c r="K69" i="8"/>
  <c r="J69" i="8"/>
  <c r="I69" i="8"/>
  <c r="G69" i="8"/>
  <c r="L68" i="8"/>
  <c r="K68" i="8"/>
  <c r="J68" i="8"/>
  <c r="I68" i="8"/>
  <c r="G68" i="8"/>
  <c r="K67" i="8"/>
  <c r="L66" i="8"/>
  <c r="K66" i="8"/>
  <c r="J66" i="8"/>
  <c r="I66" i="8"/>
  <c r="H66" i="8"/>
  <c r="N66" i="8" s="1"/>
  <c r="G66" i="8"/>
  <c r="L65" i="8"/>
  <c r="K65" i="8"/>
  <c r="G65" i="8"/>
  <c r="L64" i="8"/>
  <c r="K64" i="8"/>
  <c r="K63" i="8"/>
  <c r="H63" i="8"/>
  <c r="G63" i="8"/>
  <c r="L62" i="8"/>
  <c r="K62" i="8"/>
  <c r="L61" i="8"/>
  <c r="K61" i="8"/>
  <c r="J61" i="8"/>
  <c r="I61" i="8"/>
  <c r="H61" i="8"/>
  <c r="N61" i="8" s="1"/>
  <c r="G61" i="8"/>
  <c r="M61" i="8" s="1"/>
  <c r="L60" i="8"/>
  <c r="K60" i="8"/>
  <c r="J60" i="8"/>
  <c r="I60" i="8"/>
  <c r="H60" i="8"/>
  <c r="G60" i="8"/>
  <c r="M60" i="8" s="1"/>
  <c r="K59" i="8"/>
  <c r="I59" i="8"/>
  <c r="G59" i="8"/>
  <c r="L58" i="8"/>
  <c r="K58" i="8"/>
  <c r="G58" i="8"/>
  <c r="L57" i="8"/>
  <c r="K57" i="8"/>
  <c r="L56" i="8"/>
  <c r="K56" i="8"/>
  <c r="H56" i="8"/>
  <c r="G56" i="8"/>
  <c r="L55" i="8"/>
  <c r="K55" i="8"/>
  <c r="I55" i="8"/>
  <c r="G55" i="8"/>
  <c r="L54" i="8"/>
  <c r="K54" i="8"/>
  <c r="I54" i="8"/>
  <c r="H54" i="8"/>
  <c r="G54" i="8"/>
  <c r="K53" i="8"/>
  <c r="L52" i="8"/>
  <c r="K52" i="8"/>
  <c r="K51" i="8"/>
  <c r="I51" i="8"/>
  <c r="G51" i="8"/>
  <c r="L50" i="8"/>
  <c r="K50" i="8"/>
  <c r="I50" i="8"/>
  <c r="G50" i="8"/>
  <c r="K49" i="8"/>
  <c r="J49" i="8"/>
  <c r="I49" i="8"/>
  <c r="G49" i="8"/>
  <c r="L48" i="8"/>
  <c r="K48" i="8"/>
  <c r="J48" i="8"/>
  <c r="I48" i="8"/>
  <c r="H48" i="8"/>
  <c r="N48" i="8" s="1"/>
  <c r="L47" i="8"/>
  <c r="K47" i="8"/>
  <c r="L46" i="8"/>
  <c r="K46" i="8"/>
  <c r="J46" i="8"/>
  <c r="I46" i="8"/>
  <c r="H46" i="8"/>
  <c r="N46" i="8" s="1"/>
  <c r="G46" i="8"/>
  <c r="K45" i="8"/>
  <c r="J45" i="8"/>
  <c r="I45" i="8"/>
  <c r="G45" i="8"/>
  <c r="L44" i="8"/>
  <c r="K44" i="8"/>
  <c r="J44" i="8"/>
  <c r="L43" i="8"/>
  <c r="K43" i="8"/>
  <c r="J43" i="8"/>
  <c r="I43" i="8"/>
  <c r="H43" i="8"/>
  <c r="N43" i="8" s="1"/>
  <c r="L42" i="8"/>
  <c r="K42" i="8"/>
  <c r="J42" i="8"/>
  <c r="H42" i="8"/>
  <c r="L41" i="8"/>
  <c r="K41" i="8"/>
  <c r="I41" i="8"/>
  <c r="L40" i="8"/>
  <c r="K40" i="8"/>
  <c r="J40" i="8"/>
  <c r="I40" i="8"/>
  <c r="H40" i="8"/>
  <c r="N40" i="8" s="1"/>
  <c r="G40" i="8"/>
  <c r="M40" i="8" s="1"/>
  <c r="L39" i="8"/>
  <c r="K39" i="8"/>
  <c r="L38" i="8"/>
  <c r="K38" i="8"/>
  <c r="J38" i="8"/>
  <c r="I38" i="8"/>
  <c r="H38" i="8"/>
  <c r="N38" i="8" s="1"/>
  <c r="G38" i="8"/>
  <c r="K37" i="8"/>
  <c r="J37" i="8"/>
  <c r="I37" i="8"/>
  <c r="G37" i="8"/>
  <c r="L36" i="8"/>
  <c r="K36" i="8"/>
  <c r="J36" i="8"/>
  <c r="I36" i="8"/>
  <c r="H36" i="8"/>
  <c r="N36" i="8" s="1"/>
  <c r="G36" i="8"/>
  <c r="K35" i="8"/>
  <c r="I35" i="8"/>
  <c r="G35" i="8"/>
  <c r="L34" i="8"/>
  <c r="K34" i="8"/>
  <c r="I34" i="8"/>
  <c r="H34" i="8"/>
  <c r="G34" i="8"/>
  <c r="K33" i="8"/>
  <c r="L32" i="8"/>
  <c r="K32" i="8"/>
  <c r="J32" i="8"/>
  <c r="I32" i="8"/>
  <c r="G32" i="8"/>
  <c r="L31" i="8"/>
  <c r="K31" i="8"/>
  <c r="G31" i="8"/>
  <c r="L30" i="8"/>
  <c r="K30" i="8"/>
  <c r="J30" i="8"/>
  <c r="H30" i="8"/>
  <c r="L29" i="8"/>
  <c r="K29" i="8"/>
  <c r="J29" i="8"/>
  <c r="G29" i="8"/>
  <c r="L28" i="8"/>
  <c r="K28" i="8"/>
  <c r="J28" i="8"/>
  <c r="H28" i="8"/>
  <c r="G28" i="8"/>
  <c r="K27" i="8"/>
  <c r="J27" i="8"/>
  <c r="G27" i="8"/>
  <c r="L26" i="8"/>
  <c r="K26" i="8"/>
  <c r="I26" i="8"/>
  <c r="H26" i="8"/>
  <c r="G26" i="8"/>
  <c r="K25" i="8"/>
  <c r="J25" i="8"/>
  <c r="L24" i="8"/>
  <c r="K24" i="8"/>
  <c r="J24" i="8"/>
  <c r="L23" i="8"/>
  <c r="K23" i="8"/>
  <c r="J23" i="8"/>
  <c r="I23" i="8"/>
  <c r="H23" i="8"/>
  <c r="G23" i="8"/>
  <c r="F22" i="8"/>
  <c r="J65" i="8" s="1"/>
  <c r="E22" i="8"/>
  <c r="I28" i="8" s="1"/>
  <c r="I70" i="8"/>
  <c r="D22" i="8"/>
  <c r="C22" i="8"/>
  <c r="L640" i="7"/>
  <c r="K640" i="7"/>
  <c r="K639" i="7"/>
  <c r="L638" i="7"/>
  <c r="K638" i="7"/>
  <c r="K637" i="7"/>
  <c r="L636" i="7"/>
  <c r="K636" i="7"/>
  <c r="L635" i="7"/>
  <c r="K635" i="7"/>
  <c r="I635" i="7"/>
  <c r="G635" i="7"/>
  <c r="L634" i="7"/>
  <c r="K634" i="7"/>
  <c r="L633" i="7"/>
  <c r="K633" i="7"/>
  <c r="L632" i="7"/>
  <c r="K632" i="7"/>
  <c r="K631" i="7"/>
  <c r="L630" i="7"/>
  <c r="K630" i="7"/>
  <c r="K629" i="7"/>
  <c r="G629" i="7"/>
  <c r="L628" i="7"/>
  <c r="K628" i="7"/>
  <c r="K627" i="7"/>
  <c r="L626" i="7"/>
  <c r="K626" i="7"/>
  <c r="K625" i="7"/>
  <c r="J625" i="7"/>
  <c r="G625" i="7"/>
  <c r="L624" i="7"/>
  <c r="K624" i="7"/>
  <c r="J624" i="7"/>
  <c r="I624" i="7"/>
  <c r="H624" i="7"/>
  <c r="N624" i="7" s="1"/>
  <c r="G624" i="7"/>
  <c r="M624" i="7" s="1"/>
  <c r="K623" i="7"/>
  <c r="L622" i="7"/>
  <c r="K622" i="7"/>
  <c r="K621" i="7"/>
  <c r="L620" i="7"/>
  <c r="K620" i="7"/>
  <c r="K619" i="7"/>
  <c r="G619" i="7"/>
  <c r="L618" i="7"/>
  <c r="K618" i="7"/>
  <c r="I618" i="7"/>
  <c r="G618" i="7"/>
  <c r="K617" i="7"/>
  <c r="L616" i="7"/>
  <c r="K616" i="7"/>
  <c r="K615" i="7"/>
  <c r="L614" i="7"/>
  <c r="K614" i="7"/>
  <c r="L613" i="7"/>
  <c r="K613" i="7"/>
  <c r="F612" i="7"/>
  <c r="J613" i="7" s="1"/>
  <c r="E612" i="7"/>
  <c r="I623" i="7" s="1"/>
  <c r="C612" i="7"/>
  <c r="G628" i="7" s="1"/>
  <c r="L604" i="7"/>
  <c r="K604" i="7"/>
  <c r="L603" i="7"/>
  <c r="K603" i="7"/>
  <c r="J603" i="7"/>
  <c r="H603" i="7"/>
  <c r="G603" i="7"/>
  <c r="L602" i="7"/>
  <c r="K602" i="7"/>
  <c r="L601" i="7"/>
  <c r="K601" i="7"/>
  <c r="J601" i="7"/>
  <c r="I601" i="7"/>
  <c r="H601" i="7"/>
  <c r="G601" i="7"/>
  <c r="M601" i="7" s="1"/>
  <c r="L600" i="7"/>
  <c r="K600" i="7"/>
  <c r="I600" i="7"/>
  <c r="G600" i="7"/>
  <c r="L599" i="7"/>
  <c r="K599" i="7"/>
  <c r="G599" i="7"/>
  <c r="L598" i="7"/>
  <c r="K598" i="7"/>
  <c r="L597" i="7"/>
  <c r="K597" i="7"/>
  <c r="L596" i="7"/>
  <c r="K596" i="7"/>
  <c r="L595" i="7"/>
  <c r="K595" i="7"/>
  <c r="L594" i="7"/>
  <c r="K594" i="7"/>
  <c r="G594" i="7"/>
  <c r="L593" i="7"/>
  <c r="K593" i="7"/>
  <c r="L592" i="7"/>
  <c r="K592" i="7"/>
  <c r="I592" i="7"/>
  <c r="G592" i="7"/>
  <c r="L591" i="7"/>
  <c r="K591" i="7"/>
  <c r="G591" i="7"/>
  <c r="L590" i="7"/>
  <c r="K590" i="7"/>
  <c r="I590" i="7"/>
  <c r="L589" i="7"/>
  <c r="K589" i="7"/>
  <c r="G589" i="7"/>
  <c r="L588" i="7"/>
  <c r="K588" i="7"/>
  <c r="I588" i="7"/>
  <c r="G588" i="7"/>
  <c r="L587" i="7"/>
  <c r="K587" i="7"/>
  <c r="J587" i="7"/>
  <c r="I587" i="7"/>
  <c r="H587" i="7"/>
  <c r="N587" i="7" s="1"/>
  <c r="G587" i="7"/>
  <c r="M587" i="7" s="1"/>
  <c r="L586" i="7"/>
  <c r="K586" i="7"/>
  <c r="L585" i="7"/>
  <c r="K585" i="7"/>
  <c r="G585" i="7"/>
  <c r="L584" i="7"/>
  <c r="K584" i="7"/>
  <c r="G584" i="7"/>
  <c r="L583" i="7"/>
  <c r="K583" i="7"/>
  <c r="G583" i="7"/>
  <c r="L582" i="7"/>
  <c r="K582" i="7"/>
  <c r="J582" i="7"/>
  <c r="G582" i="7"/>
  <c r="L581" i="7"/>
  <c r="K581" i="7"/>
  <c r="J581" i="7"/>
  <c r="I581" i="7"/>
  <c r="G581" i="7"/>
  <c r="L580" i="7"/>
  <c r="K580" i="7"/>
  <c r="G580" i="7"/>
  <c r="L579" i="7"/>
  <c r="K579" i="7"/>
  <c r="I579" i="7"/>
  <c r="G579" i="7"/>
  <c r="L578" i="7"/>
  <c r="K578" i="7"/>
  <c r="L577" i="7"/>
  <c r="K577" i="7"/>
  <c r="I577" i="7"/>
  <c r="L576" i="7"/>
  <c r="K576" i="7"/>
  <c r="J576" i="7"/>
  <c r="I576" i="7"/>
  <c r="H576" i="7"/>
  <c r="N576" i="7" s="1"/>
  <c r="G576" i="7"/>
  <c r="M576" i="7" s="1"/>
  <c r="L575" i="7"/>
  <c r="K575" i="7"/>
  <c r="J575" i="7"/>
  <c r="I575" i="7"/>
  <c r="H575" i="7"/>
  <c r="N575" i="7" s="1"/>
  <c r="G575" i="7"/>
  <c r="L574" i="7"/>
  <c r="K574" i="7"/>
  <c r="G574" i="7"/>
  <c r="L573" i="7"/>
  <c r="K573" i="7"/>
  <c r="L572" i="7"/>
  <c r="K572" i="7"/>
  <c r="I572" i="7"/>
  <c r="G572" i="7"/>
  <c r="L571" i="7"/>
  <c r="K571" i="7"/>
  <c r="L570" i="7"/>
  <c r="K570" i="7"/>
  <c r="G570" i="7"/>
  <c r="L569" i="7"/>
  <c r="K569" i="7"/>
  <c r="L568" i="7"/>
  <c r="K568" i="7"/>
  <c r="L567" i="7"/>
  <c r="K567" i="7"/>
  <c r="L566" i="7"/>
  <c r="K566" i="7"/>
  <c r="J566" i="7"/>
  <c r="I566" i="7"/>
  <c r="G566" i="7"/>
  <c r="L565" i="7"/>
  <c r="K565" i="7"/>
  <c r="I565" i="7"/>
  <c r="L564" i="7"/>
  <c r="K564" i="7"/>
  <c r="L563" i="7"/>
  <c r="K563" i="7"/>
  <c r="L562" i="7"/>
  <c r="K562" i="7"/>
  <c r="L561" i="7"/>
  <c r="K561" i="7"/>
  <c r="I561" i="7"/>
  <c r="G561" i="7"/>
  <c r="L560" i="7"/>
  <c r="K560" i="7"/>
  <c r="H560" i="7"/>
  <c r="G560" i="7"/>
  <c r="L559" i="7"/>
  <c r="K559" i="7"/>
  <c r="G559" i="7"/>
  <c r="L558" i="7"/>
  <c r="K558" i="7"/>
  <c r="I558" i="7"/>
  <c r="G558" i="7"/>
  <c r="L557" i="7"/>
  <c r="K557" i="7"/>
  <c r="I557" i="7"/>
  <c r="H557" i="7"/>
  <c r="G557" i="7"/>
  <c r="L556" i="7"/>
  <c r="K556" i="7"/>
  <c r="I556" i="7"/>
  <c r="G556" i="7"/>
  <c r="L555" i="7"/>
  <c r="K555" i="7"/>
  <c r="G555" i="7"/>
  <c r="L554" i="7"/>
  <c r="K554" i="7"/>
  <c r="I554" i="7"/>
  <c r="H554" i="7"/>
  <c r="G554" i="7"/>
  <c r="L553" i="7"/>
  <c r="K553" i="7"/>
  <c r="I553" i="7"/>
  <c r="G553" i="7"/>
  <c r="L552" i="7"/>
  <c r="K552" i="7"/>
  <c r="I552" i="7"/>
  <c r="G552" i="7"/>
  <c r="L551" i="7"/>
  <c r="K551" i="7"/>
  <c r="G551" i="7"/>
  <c r="L550" i="7"/>
  <c r="K550" i="7"/>
  <c r="H550" i="7"/>
  <c r="G550" i="7"/>
  <c r="L549" i="7"/>
  <c r="K549" i="7"/>
  <c r="J549" i="7"/>
  <c r="H549" i="7"/>
  <c r="G549" i="7"/>
  <c r="L548" i="7"/>
  <c r="K548" i="7"/>
  <c r="J548" i="7"/>
  <c r="I548" i="7"/>
  <c r="H548" i="7"/>
  <c r="N548" i="7" s="1"/>
  <c r="G548" i="7"/>
  <c r="L547" i="7"/>
  <c r="K547" i="7"/>
  <c r="J547" i="7"/>
  <c r="H547" i="7"/>
  <c r="G547" i="7"/>
  <c r="L546" i="7"/>
  <c r="K546" i="7"/>
  <c r="L545" i="7"/>
  <c r="K545" i="7"/>
  <c r="G545" i="7"/>
  <c r="L544" i="7"/>
  <c r="K544" i="7"/>
  <c r="L543" i="7"/>
  <c r="K543" i="7"/>
  <c r="I543" i="7"/>
  <c r="G543" i="7"/>
  <c r="L542" i="7"/>
  <c r="K542" i="7"/>
  <c r="J542" i="7"/>
  <c r="I542" i="7"/>
  <c r="H542" i="7"/>
  <c r="N542" i="7" s="1"/>
  <c r="G542" i="7"/>
  <c r="M542" i="7" s="1"/>
  <c r="L541" i="7"/>
  <c r="K541" i="7"/>
  <c r="I541" i="7"/>
  <c r="H541" i="7"/>
  <c r="G541" i="7"/>
  <c r="L540" i="7"/>
  <c r="K540" i="7"/>
  <c r="J540" i="7"/>
  <c r="L539" i="7"/>
  <c r="K539" i="7"/>
  <c r="L538" i="7"/>
  <c r="K538" i="7"/>
  <c r="J538" i="7"/>
  <c r="L537" i="7"/>
  <c r="K537" i="7"/>
  <c r="G537" i="7"/>
  <c r="L536" i="7"/>
  <c r="K536" i="7"/>
  <c r="L535" i="7"/>
  <c r="K535" i="7"/>
  <c r="H535" i="7"/>
  <c r="L534" i="7"/>
  <c r="K534" i="7"/>
  <c r="J534" i="7"/>
  <c r="I534" i="7"/>
  <c r="H534" i="7"/>
  <c r="G534" i="7"/>
  <c r="L533" i="7"/>
  <c r="K533" i="7"/>
  <c r="J533" i="7"/>
  <c r="L532" i="7"/>
  <c r="K532" i="7"/>
  <c r="J532" i="7"/>
  <c r="I532" i="7"/>
  <c r="H532" i="7"/>
  <c r="N532" i="7" s="1"/>
  <c r="G532" i="7"/>
  <c r="M532" i="7" s="1"/>
  <c r="L531" i="7"/>
  <c r="K531" i="7"/>
  <c r="I531" i="7"/>
  <c r="G531" i="7"/>
  <c r="L530" i="7"/>
  <c r="K530" i="7"/>
  <c r="H530" i="7"/>
  <c r="G530" i="7"/>
  <c r="L529" i="7"/>
  <c r="K529" i="7"/>
  <c r="G529" i="7"/>
  <c r="L528" i="7"/>
  <c r="K528" i="7"/>
  <c r="L527" i="7"/>
  <c r="K527" i="7"/>
  <c r="L526" i="7"/>
  <c r="K526" i="7"/>
  <c r="G526" i="7"/>
  <c r="L525" i="7"/>
  <c r="K525" i="7"/>
  <c r="L524" i="7"/>
  <c r="K524" i="7"/>
  <c r="J524" i="7"/>
  <c r="I524" i="7"/>
  <c r="H524" i="7"/>
  <c r="N524" i="7" s="1"/>
  <c r="G524" i="7"/>
  <c r="L523" i="7"/>
  <c r="K523" i="7"/>
  <c r="L522" i="7"/>
  <c r="K522" i="7"/>
  <c r="J522" i="7"/>
  <c r="H522" i="7"/>
  <c r="G522" i="7"/>
  <c r="L521" i="7"/>
  <c r="K521" i="7"/>
  <c r="J521" i="7"/>
  <c r="H521" i="7"/>
  <c r="G521" i="7"/>
  <c r="L520" i="7"/>
  <c r="K520" i="7"/>
  <c r="H520" i="7"/>
  <c r="G520" i="7"/>
  <c r="L519" i="7"/>
  <c r="K519" i="7"/>
  <c r="G519" i="7"/>
  <c r="L518" i="7"/>
  <c r="K518" i="7"/>
  <c r="L517" i="7"/>
  <c r="K517" i="7"/>
  <c r="G517" i="7"/>
  <c r="L516" i="7"/>
  <c r="K516" i="7"/>
  <c r="I516" i="7"/>
  <c r="G516" i="7"/>
  <c r="L515" i="7"/>
  <c r="K515" i="7"/>
  <c r="I515" i="7"/>
  <c r="L514" i="7"/>
  <c r="K514" i="7"/>
  <c r="I514" i="7"/>
  <c r="G514" i="7"/>
  <c r="L513" i="7"/>
  <c r="K513" i="7"/>
  <c r="J513" i="7"/>
  <c r="I513" i="7"/>
  <c r="G513" i="7"/>
  <c r="L512" i="7"/>
  <c r="K512" i="7"/>
  <c r="G512" i="7"/>
  <c r="L511" i="7"/>
  <c r="K511" i="7"/>
  <c r="G511" i="7"/>
  <c r="L510" i="7"/>
  <c r="K510" i="7"/>
  <c r="G510" i="7"/>
  <c r="L509" i="7"/>
  <c r="K509" i="7"/>
  <c r="G509" i="7"/>
  <c r="L508" i="7"/>
  <c r="K508" i="7"/>
  <c r="L507" i="7"/>
  <c r="K507" i="7"/>
  <c r="L506" i="7"/>
  <c r="K506" i="7"/>
  <c r="I506" i="7"/>
  <c r="G506" i="7"/>
  <c r="L505" i="7"/>
  <c r="K505" i="7"/>
  <c r="J505" i="7"/>
  <c r="I505" i="7"/>
  <c r="G505" i="7"/>
  <c r="L504" i="7"/>
  <c r="K504" i="7"/>
  <c r="I504" i="7"/>
  <c r="G504" i="7"/>
  <c r="L503" i="7"/>
  <c r="K503" i="7"/>
  <c r="I503" i="7"/>
  <c r="L502" i="7"/>
  <c r="K502" i="7"/>
  <c r="I502" i="7"/>
  <c r="H502" i="7"/>
  <c r="L501" i="7"/>
  <c r="K501" i="7"/>
  <c r="J501" i="7"/>
  <c r="H501" i="7"/>
  <c r="L500" i="7"/>
  <c r="K500" i="7"/>
  <c r="J500" i="7"/>
  <c r="I500" i="7"/>
  <c r="G500" i="7"/>
  <c r="L499" i="7"/>
  <c r="K499" i="7"/>
  <c r="L498" i="7"/>
  <c r="K498" i="7"/>
  <c r="G498" i="7"/>
  <c r="L497" i="7"/>
  <c r="K497" i="7"/>
  <c r="G497" i="7"/>
  <c r="L496" i="7"/>
  <c r="K496" i="7"/>
  <c r="I496" i="7"/>
  <c r="L495" i="7"/>
  <c r="K495" i="7"/>
  <c r="L494" i="7"/>
  <c r="K494" i="7"/>
  <c r="G494" i="7"/>
  <c r="L493" i="7"/>
  <c r="K493" i="7"/>
  <c r="L492" i="7"/>
  <c r="K492" i="7"/>
  <c r="L491" i="7"/>
  <c r="K491" i="7"/>
  <c r="I491" i="7"/>
  <c r="G491" i="7"/>
  <c r="L490" i="7"/>
  <c r="K490" i="7"/>
  <c r="G490" i="7"/>
  <c r="L489" i="7"/>
  <c r="K489" i="7"/>
  <c r="G489" i="7"/>
  <c r="L488" i="7"/>
  <c r="K488" i="7"/>
  <c r="J488" i="7"/>
  <c r="I488" i="7"/>
  <c r="G488" i="7"/>
  <c r="L487" i="7"/>
  <c r="K487" i="7"/>
  <c r="L486" i="7"/>
  <c r="K486" i="7"/>
  <c r="I486" i="7"/>
  <c r="G486" i="7"/>
  <c r="L485" i="7"/>
  <c r="K485" i="7"/>
  <c r="L484" i="7"/>
  <c r="K484" i="7"/>
  <c r="L483" i="7"/>
  <c r="K483" i="7"/>
  <c r="L482" i="7"/>
  <c r="K482" i="7"/>
  <c r="J482" i="7"/>
  <c r="I482" i="7"/>
  <c r="H482" i="7"/>
  <c r="N482" i="7" s="1"/>
  <c r="G482" i="7"/>
  <c r="M482" i="7" s="1"/>
  <c r="L481" i="7"/>
  <c r="K481" i="7"/>
  <c r="G481" i="7"/>
  <c r="L480" i="7"/>
  <c r="K480" i="7"/>
  <c r="G480" i="7"/>
  <c r="L479" i="7"/>
  <c r="K479" i="7"/>
  <c r="G479" i="7"/>
  <c r="L478" i="7"/>
  <c r="K478" i="7"/>
  <c r="L477" i="7"/>
  <c r="K477" i="7"/>
  <c r="G477" i="7"/>
  <c r="L476" i="7"/>
  <c r="K476" i="7"/>
  <c r="I476" i="7"/>
  <c r="G476" i="7"/>
  <c r="L475" i="7"/>
  <c r="K475" i="7"/>
  <c r="J475" i="7"/>
  <c r="I475" i="7"/>
  <c r="H475" i="7"/>
  <c r="N475" i="7" s="1"/>
  <c r="G475" i="7"/>
  <c r="M475" i="7" s="1"/>
  <c r="L474" i="7"/>
  <c r="K474" i="7"/>
  <c r="I474" i="7"/>
  <c r="H474" i="7"/>
  <c r="L473" i="7"/>
  <c r="K473" i="7"/>
  <c r="L472" i="7"/>
  <c r="K472" i="7"/>
  <c r="J472" i="7"/>
  <c r="I472" i="7"/>
  <c r="H472" i="7"/>
  <c r="N472" i="7" s="1"/>
  <c r="G472" i="7"/>
  <c r="M472" i="7" s="1"/>
  <c r="L471" i="7"/>
  <c r="K471" i="7"/>
  <c r="L470" i="7"/>
  <c r="K470" i="7"/>
  <c r="L469" i="7"/>
  <c r="K469" i="7"/>
  <c r="L468" i="7"/>
  <c r="K468" i="7"/>
  <c r="G468" i="7"/>
  <c r="L467" i="7"/>
  <c r="K467" i="7"/>
  <c r="J467" i="7"/>
  <c r="I467" i="7"/>
  <c r="G467" i="7"/>
  <c r="L466" i="7"/>
  <c r="K466" i="7"/>
  <c r="I466" i="7"/>
  <c r="H466" i="7"/>
  <c r="G466" i="7"/>
  <c r="L465" i="7"/>
  <c r="K465" i="7"/>
  <c r="I465" i="7"/>
  <c r="G465" i="7"/>
  <c r="L464" i="7"/>
  <c r="K464" i="7"/>
  <c r="G464" i="7"/>
  <c r="L463" i="7"/>
  <c r="K463" i="7"/>
  <c r="J463" i="7"/>
  <c r="I463" i="7"/>
  <c r="G463" i="7"/>
  <c r="L462" i="7"/>
  <c r="K462" i="7"/>
  <c r="G462" i="7"/>
  <c r="L461" i="7"/>
  <c r="K461" i="7"/>
  <c r="I461" i="7"/>
  <c r="H461" i="7"/>
  <c r="G461" i="7"/>
  <c r="L460" i="7"/>
  <c r="K460" i="7"/>
  <c r="L459" i="7"/>
  <c r="K459" i="7"/>
  <c r="J459" i="7"/>
  <c r="I459" i="7"/>
  <c r="H459" i="7"/>
  <c r="G459" i="7"/>
  <c r="M459" i="7" s="1"/>
  <c r="L458" i="7"/>
  <c r="K458" i="7"/>
  <c r="J458" i="7"/>
  <c r="I458" i="7"/>
  <c r="H458" i="7"/>
  <c r="N458" i="7" s="1"/>
  <c r="G458" i="7"/>
  <c r="M458" i="7" s="1"/>
  <c r="L457" i="7"/>
  <c r="K457" i="7"/>
  <c r="I457" i="7"/>
  <c r="H457" i="7"/>
  <c r="G457" i="7"/>
  <c r="L456" i="7"/>
  <c r="K456" i="7"/>
  <c r="J456" i="7"/>
  <c r="I456" i="7"/>
  <c r="H456" i="7"/>
  <c r="N456" i="7" s="1"/>
  <c r="G456" i="7"/>
  <c r="M456" i="7" s="1"/>
  <c r="L455" i="7"/>
  <c r="K455" i="7"/>
  <c r="H455" i="7"/>
  <c r="L454" i="7"/>
  <c r="K454" i="7"/>
  <c r="L453" i="7"/>
  <c r="K453" i="7"/>
  <c r="J453" i="7"/>
  <c r="I453" i="7"/>
  <c r="H453" i="7"/>
  <c r="G453" i="7"/>
  <c r="M453" i="7" s="1"/>
  <c r="L452" i="7"/>
  <c r="K452" i="7"/>
  <c r="J452" i="7"/>
  <c r="H452" i="7"/>
  <c r="G452" i="7"/>
  <c r="L451" i="7"/>
  <c r="K451" i="7"/>
  <c r="G451" i="7"/>
  <c r="L450" i="7"/>
  <c r="K450" i="7"/>
  <c r="L449" i="7"/>
  <c r="K449" i="7"/>
  <c r="J449" i="7"/>
  <c r="L448" i="7"/>
  <c r="K448" i="7"/>
  <c r="H448" i="7"/>
  <c r="L447" i="7"/>
  <c r="K447" i="7"/>
  <c r="J447" i="7"/>
  <c r="H447" i="7"/>
  <c r="G447" i="7"/>
  <c r="L446" i="7"/>
  <c r="K446" i="7"/>
  <c r="L445" i="7"/>
  <c r="K445" i="7"/>
  <c r="I445" i="7"/>
  <c r="G445" i="7"/>
  <c r="L444" i="7"/>
  <c r="K444" i="7"/>
  <c r="G444" i="7"/>
  <c r="L443" i="7"/>
  <c r="K443" i="7"/>
  <c r="J443" i="7"/>
  <c r="I443" i="7"/>
  <c r="H443" i="7"/>
  <c r="G443" i="7"/>
  <c r="M443" i="7" s="1"/>
  <c r="L442" i="7"/>
  <c r="K442" i="7"/>
  <c r="L441" i="7"/>
  <c r="K441" i="7"/>
  <c r="J441" i="7"/>
  <c r="I441" i="7"/>
  <c r="G441" i="7"/>
  <c r="L440" i="7"/>
  <c r="K440" i="7"/>
  <c r="J440" i="7"/>
  <c r="I440" i="7"/>
  <c r="H440" i="7"/>
  <c r="N440" i="7" s="1"/>
  <c r="G440" i="7"/>
  <c r="M440" i="7" s="1"/>
  <c r="L439" i="7"/>
  <c r="K439" i="7"/>
  <c r="J439" i="7"/>
  <c r="I439" i="7"/>
  <c r="H439" i="7"/>
  <c r="N439" i="7" s="1"/>
  <c r="G439" i="7"/>
  <c r="L438" i="7"/>
  <c r="K438" i="7"/>
  <c r="J438" i="7"/>
  <c r="H438" i="7"/>
  <c r="G438" i="7"/>
  <c r="L437" i="7"/>
  <c r="K437" i="7"/>
  <c r="L436" i="7"/>
  <c r="K436" i="7"/>
  <c r="L435" i="7"/>
  <c r="K435" i="7"/>
  <c r="L434" i="7"/>
  <c r="K434" i="7"/>
  <c r="L433" i="7"/>
  <c r="K433" i="7"/>
  <c r="I433" i="7"/>
  <c r="G433" i="7"/>
  <c r="L432" i="7"/>
  <c r="K432" i="7"/>
  <c r="I432" i="7"/>
  <c r="L431" i="7"/>
  <c r="K431" i="7"/>
  <c r="G431" i="7"/>
  <c r="L430" i="7"/>
  <c r="K430" i="7"/>
  <c r="J430" i="7"/>
  <c r="H430" i="7"/>
  <c r="L429" i="7"/>
  <c r="K429" i="7"/>
  <c r="L428" i="7"/>
  <c r="K428" i="7"/>
  <c r="L427" i="7"/>
  <c r="K427" i="7"/>
  <c r="L426" i="7"/>
  <c r="K426" i="7"/>
  <c r="H426" i="7"/>
  <c r="L425" i="7"/>
  <c r="K425" i="7"/>
  <c r="J425" i="7"/>
  <c r="I425" i="7"/>
  <c r="H425" i="7"/>
  <c r="N425" i="7" s="1"/>
  <c r="G425" i="7"/>
  <c r="M425" i="7" s="1"/>
  <c r="L424" i="7"/>
  <c r="K424" i="7"/>
  <c r="L423" i="7"/>
  <c r="K423" i="7"/>
  <c r="L422" i="7"/>
  <c r="K422" i="7"/>
  <c r="L421" i="7"/>
  <c r="K421" i="7"/>
  <c r="J421" i="7"/>
  <c r="H421" i="7"/>
  <c r="L420" i="7"/>
  <c r="K420" i="7"/>
  <c r="J420" i="7"/>
  <c r="H420" i="7"/>
  <c r="G420" i="7"/>
  <c r="L419" i="7"/>
  <c r="K419" i="7"/>
  <c r="L418" i="7"/>
  <c r="K418" i="7"/>
  <c r="J418" i="7"/>
  <c r="I418" i="7"/>
  <c r="H418" i="7"/>
  <c r="N418" i="7" s="1"/>
  <c r="G418" i="7"/>
  <c r="L417" i="7"/>
  <c r="K417" i="7"/>
  <c r="J417" i="7"/>
  <c r="I417" i="7"/>
  <c r="H417" i="7"/>
  <c r="N417" i="7" s="1"/>
  <c r="G417" i="7"/>
  <c r="L416" i="7"/>
  <c r="K416" i="7"/>
  <c r="L415" i="7"/>
  <c r="K415" i="7"/>
  <c r="I415" i="7"/>
  <c r="G415" i="7"/>
  <c r="L414" i="7"/>
  <c r="K414" i="7"/>
  <c r="G414" i="7"/>
  <c r="L413" i="7"/>
  <c r="K413" i="7"/>
  <c r="L412" i="7"/>
  <c r="K412" i="7"/>
  <c r="J412" i="7"/>
  <c r="I412" i="7"/>
  <c r="H412" i="7"/>
  <c r="L411" i="7"/>
  <c r="K411" i="7"/>
  <c r="J411" i="7"/>
  <c r="I411" i="7"/>
  <c r="H411" i="7"/>
  <c r="G411" i="7"/>
  <c r="M411" i="7" s="1"/>
  <c r="L410" i="7"/>
  <c r="K410" i="7"/>
  <c r="L409" i="7"/>
  <c r="K409" i="7"/>
  <c r="H409" i="7"/>
  <c r="L408" i="7"/>
  <c r="K408" i="7"/>
  <c r="L407" i="7"/>
  <c r="K407" i="7"/>
  <c r="J407" i="7"/>
  <c r="H407" i="7"/>
  <c r="L406" i="7"/>
  <c r="K406" i="7"/>
  <c r="L405" i="7"/>
  <c r="K405" i="7"/>
  <c r="L404" i="7"/>
  <c r="K404" i="7"/>
  <c r="L403" i="7"/>
  <c r="K403" i="7"/>
  <c r="J403" i="7"/>
  <c r="I403" i="7"/>
  <c r="H403" i="7"/>
  <c r="G403" i="7"/>
  <c r="M403" i="7" s="1"/>
  <c r="L402" i="7"/>
  <c r="K402" i="7"/>
  <c r="L401" i="7"/>
  <c r="K401" i="7"/>
  <c r="L400" i="7"/>
  <c r="K400" i="7"/>
  <c r="L399" i="7"/>
  <c r="K399" i="7"/>
  <c r="J399" i="7"/>
  <c r="I399" i="7"/>
  <c r="H399" i="7"/>
  <c r="G399" i="7"/>
  <c r="L398" i="7"/>
  <c r="K398" i="7"/>
  <c r="J398" i="7"/>
  <c r="G398" i="7"/>
  <c r="L397" i="7"/>
  <c r="K397" i="7"/>
  <c r="J397" i="7"/>
  <c r="H397" i="7"/>
  <c r="L396" i="7"/>
  <c r="K396" i="7"/>
  <c r="L395" i="7"/>
  <c r="K395" i="7"/>
  <c r="L394" i="7"/>
  <c r="K394" i="7"/>
  <c r="G394" i="7"/>
  <c r="L393" i="7"/>
  <c r="K393" i="7"/>
  <c r="J393" i="7"/>
  <c r="I393" i="7"/>
  <c r="H393" i="7"/>
  <c r="N393" i="7" s="1"/>
  <c r="G393" i="7"/>
  <c r="M393" i="7" s="1"/>
  <c r="L392" i="7"/>
  <c r="K392" i="7"/>
  <c r="L391" i="7"/>
  <c r="K391" i="7"/>
  <c r="L390" i="7"/>
  <c r="K390" i="7"/>
  <c r="J390" i="7"/>
  <c r="I390" i="7"/>
  <c r="G390" i="7"/>
  <c r="L389" i="7"/>
  <c r="K389" i="7"/>
  <c r="I389" i="7"/>
  <c r="H389" i="7"/>
  <c r="G389" i="7"/>
  <c r="L388" i="7"/>
  <c r="K388" i="7"/>
  <c r="L387" i="7"/>
  <c r="K387" i="7"/>
  <c r="L386" i="7"/>
  <c r="K386" i="7"/>
  <c r="L385" i="7"/>
  <c r="K385" i="7"/>
  <c r="J385" i="7"/>
  <c r="I385" i="7"/>
  <c r="H385" i="7"/>
  <c r="N385" i="7" s="1"/>
  <c r="L384" i="7"/>
  <c r="K384" i="7"/>
  <c r="L383" i="7"/>
  <c r="K383" i="7"/>
  <c r="L382" i="7"/>
  <c r="K382" i="7"/>
  <c r="J382" i="7"/>
  <c r="I382" i="7"/>
  <c r="H382" i="7"/>
  <c r="L381" i="7"/>
  <c r="K381" i="7"/>
  <c r="H381" i="7"/>
  <c r="L380" i="7"/>
  <c r="K380" i="7"/>
  <c r="G380" i="7"/>
  <c r="L379" i="7"/>
  <c r="K379" i="7"/>
  <c r="H379" i="7"/>
  <c r="L378" i="7"/>
  <c r="K378" i="7"/>
  <c r="L377" i="7"/>
  <c r="K377" i="7"/>
  <c r="L376" i="7"/>
  <c r="K376" i="7"/>
  <c r="J376" i="7"/>
  <c r="H376" i="7"/>
  <c r="L375" i="7"/>
  <c r="K375" i="7"/>
  <c r="J375" i="7"/>
  <c r="I375" i="7"/>
  <c r="H375" i="7"/>
  <c r="N375" i="7" s="1"/>
  <c r="G375" i="7"/>
  <c r="L374" i="7"/>
  <c r="K374" i="7"/>
  <c r="L373" i="7"/>
  <c r="K373" i="7"/>
  <c r="L372" i="7"/>
  <c r="K372" i="7"/>
  <c r="F371" i="7"/>
  <c r="J551" i="7" s="1"/>
  <c r="E371" i="7"/>
  <c r="I580" i="7" s="1"/>
  <c r="D371" i="7"/>
  <c r="C371" i="7"/>
  <c r="G602" i="7" s="1"/>
  <c r="G392" i="7"/>
  <c r="L363" i="7"/>
  <c r="K363" i="7"/>
  <c r="H363" i="7"/>
  <c r="L362" i="7"/>
  <c r="K362" i="7"/>
  <c r="J362" i="7"/>
  <c r="H362" i="7"/>
  <c r="L361" i="7"/>
  <c r="K361" i="7"/>
  <c r="J361" i="7"/>
  <c r="H361" i="7"/>
  <c r="L360" i="7"/>
  <c r="K360" i="7"/>
  <c r="K359" i="7"/>
  <c r="H359" i="7"/>
  <c r="N359" i="7" s="1"/>
  <c r="L358" i="7"/>
  <c r="L357" i="7"/>
  <c r="K357" i="7"/>
  <c r="H357" i="7"/>
  <c r="L356" i="7"/>
  <c r="K356" i="7"/>
  <c r="J356" i="7"/>
  <c r="I356" i="7"/>
  <c r="H356" i="7"/>
  <c r="N356" i="7" s="1"/>
  <c r="G356" i="7"/>
  <c r="M356" i="7" s="1"/>
  <c r="L355" i="7"/>
  <c r="K355" i="7"/>
  <c r="J355" i="7"/>
  <c r="I355" i="7"/>
  <c r="H355" i="7"/>
  <c r="G355" i="7"/>
  <c r="M355" i="7" s="1"/>
  <c r="L354" i="7"/>
  <c r="K354" i="7"/>
  <c r="I354" i="7"/>
  <c r="G354" i="7"/>
  <c r="L353" i="7"/>
  <c r="K353" i="7"/>
  <c r="I353" i="7"/>
  <c r="H353" i="7"/>
  <c r="G353" i="7"/>
  <c r="L352" i="7"/>
  <c r="I352" i="7"/>
  <c r="G352" i="7"/>
  <c r="M352" i="7" s="1"/>
  <c r="K351" i="7"/>
  <c r="J351" i="7"/>
  <c r="I351" i="7"/>
  <c r="G351" i="7"/>
  <c r="L350" i="7"/>
  <c r="K350" i="7"/>
  <c r="I350" i="7"/>
  <c r="H350" i="7"/>
  <c r="G350" i="7"/>
  <c r="K349" i="7"/>
  <c r="J349" i="7"/>
  <c r="I349" i="7"/>
  <c r="G349" i="7"/>
  <c r="L348" i="7"/>
  <c r="J348" i="7"/>
  <c r="I348" i="7"/>
  <c r="G348" i="7"/>
  <c r="K347" i="7"/>
  <c r="L346" i="7"/>
  <c r="K346" i="7"/>
  <c r="J346" i="7"/>
  <c r="I346" i="7"/>
  <c r="H346" i="7"/>
  <c r="N346" i="7" s="1"/>
  <c r="L345" i="7"/>
  <c r="K345" i="7"/>
  <c r="H345" i="7"/>
  <c r="L344" i="7"/>
  <c r="K344" i="7"/>
  <c r="I344" i="7"/>
  <c r="H344" i="7"/>
  <c r="L343" i="7"/>
  <c r="K343" i="7"/>
  <c r="L342" i="7"/>
  <c r="J342" i="7"/>
  <c r="I342" i="7"/>
  <c r="G342" i="7"/>
  <c r="K341" i="7"/>
  <c r="J341" i="7"/>
  <c r="I341" i="7"/>
  <c r="G341" i="7"/>
  <c r="L340" i="7"/>
  <c r="K340" i="7"/>
  <c r="I340" i="7"/>
  <c r="L339" i="7"/>
  <c r="K339" i="7"/>
  <c r="J339" i="7"/>
  <c r="I339" i="7"/>
  <c r="H339" i="7"/>
  <c r="G339" i="7"/>
  <c r="M339" i="7" s="1"/>
  <c r="L338" i="7"/>
  <c r="L337" i="7"/>
  <c r="K337" i="7"/>
  <c r="J337" i="7"/>
  <c r="I337" i="7"/>
  <c r="G337" i="7"/>
  <c r="L336" i="7"/>
  <c r="K336" i="7"/>
  <c r="L335" i="7"/>
  <c r="K335" i="7"/>
  <c r="J335" i="7"/>
  <c r="I335" i="7"/>
  <c r="G335" i="7"/>
  <c r="L334" i="7"/>
  <c r="K334" i="7"/>
  <c r="J334" i="7"/>
  <c r="I334" i="7"/>
  <c r="G334" i="7"/>
  <c r="L333" i="7"/>
  <c r="K333" i="7"/>
  <c r="I333" i="7"/>
  <c r="G333" i="7"/>
  <c r="L332" i="7"/>
  <c r="I332" i="7"/>
  <c r="G332" i="7"/>
  <c r="M332" i="7" s="1"/>
  <c r="K331" i="7"/>
  <c r="J331" i="7"/>
  <c r="I331" i="7"/>
  <c r="G331" i="7"/>
  <c r="L330" i="7"/>
  <c r="K330" i="7"/>
  <c r="J330" i="7"/>
  <c r="H330" i="7"/>
  <c r="G330" i="7"/>
  <c r="L329" i="7"/>
  <c r="K329" i="7"/>
  <c r="I329" i="7"/>
  <c r="L328" i="7"/>
  <c r="K328" i="7"/>
  <c r="I328" i="7"/>
  <c r="G328" i="7"/>
  <c r="L327" i="7"/>
  <c r="K327" i="7"/>
  <c r="L326" i="7"/>
  <c r="K326" i="7"/>
  <c r="J326" i="7"/>
  <c r="I326" i="7"/>
  <c r="H326" i="7"/>
  <c r="N326" i="7" s="1"/>
  <c r="M326" i="7"/>
  <c r="L325" i="7"/>
  <c r="K325" i="7"/>
  <c r="J325" i="7"/>
  <c r="H325" i="7"/>
  <c r="G325" i="7"/>
  <c r="L324" i="7"/>
  <c r="K324" i="7"/>
  <c r="L323" i="7"/>
  <c r="K323" i="7"/>
  <c r="I323" i="7"/>
  <c r="H323" i="7"/>
  <c r="G323" i="7"/>
  <c r="L322" i="7"/>
  <c r="K322" i="7"/>
  <c r="G322" i="7"/>
  <c r="L321" i="7"/>
  <c r="K321" i="7"/>
  <c r="L320" i="7"/>
  <c r="K320" i="7"/>
  <c r="H320" i="7"/>
  <c r="L319" i="7"/>
  <c r="K319" i="7"/>
  <c r="J319" i="7"/>
  <c r="I319" i="7"/>
  <c r="H319" i="7"/>
  <c r="G319" i="7"/>
  <c r="M319" i="7" s="1"/>
  <c r="L318" i="7"/>
  <c r="K318" i="7"/>
  <c r="L317" i="7"/>
  <c r="K317" i="7"/>
  <c r="J317" i="7"/>
  <c r="I317" i="7"/>
  <c r="H317" i="7"/>
  <c r="G317" i="7"/>
  <c r="L316" i="7"/>
  <c r="K316" i="7"/>
  <c r="J316" i="7"/>
  <c r="I316" i="7"/>
  <c r="H316" i="7"/>
  <c r="N316" i="7" s="1"/>
  <c r="G316" i="7"/>
  <c r="M316" i="7" s="1"/>
  <c r="L315" i="7"/>
  <c r="K315" i="7"/>
  <c r="H315" i="7"/>
  <c r="L314" i="7"/>
  <c r="K314" i="7"/>
  <c r="J314" i="7"/>
  <c r="I314" i="7"/>
  <c r="H314" i="7"/>
  <c r="N314" i="7" s="1"/>
  <c r="G314" i="7"/>
  <c r="L313" i="7"/>
  <c r="K313" i="7"/>
  <c r="I313" i="7"/>
  <c r="H313" i="7"/>
  <c r="G313" i="7"/>
  <c r="L312" i="7"/>
  <c r="K312" i="7"/>
  <c r="L311" i="7"/>
  <c r="K311" i="7"/>
  <c r="L310" i="7"/>
  <c r="K310" i="7"/>
  <c r="L309" i="7"/>
  <c r="K309" i="7"/>
  <c r="L308" i="7"/>
  <c r="K308" i="7"/>
  <c r="J308" i="7"/>
  <c r="G308" i="7"/>
  <c r="L307" i="7"/>
  <c r="K307" i="7"/>
  <c r="L306" i="7"/>
  <c r="K306" i="7"/>
  <c r="L305" i="7"/>
  <c r="K305" i="7"/>
  <c r="G305" i="7"/>
  <c r="L304" i="7"/>
  <c r="K304" i="7"/>
  <c r="L303" i="7"/>
  <c r="K303" i="7"/>
  <c r="J303" i="7"/>
  <c r="I303" i="7"/>
  <c r="H303" i="7"/>
  <c r="N303" i="7" s="1"/>
  <c r="G303" i="7"/>
  <c r="L302" i="7"/>
  <c r="K302" i="7"/>
  <c r="J302" i="7"/>
  <c r="I302" i="7"/>
  <c r="H302" i="7"/>
  <c r="G302" i="7"/>
  <c r="M302" i="7" s="1"/>
  <c r="L301" i="7"/>
  <c r="K301" i="7"/>
  <c r="H301" i="7"/>
  <c r="G301" i="7"/>
  <c r="L300" i="7"/>
  <c r="K300" i="7"/>
  <c r="G300" i="7"/>
  <c r="L299" i="7"/>
  <c r="K299" i="7"/>
  <c r="L298" i="7"/>
  <c r="K298" i="7"/>
  <c r="L297" i="7"/>
  <c r="K297" i="7"/>
  <c r="H297" i="7"/>
  <c r="L296" i="7"/>
  <c r="K296" i="7"/>
  <c r="J296" i="7"/>
  <c r="I296" i="7"/>
  <c r="H296" i="7"/>
  <c r="G296" i="7"/>
  <c r="M296" i="7" s="1"/>
  <c r="L295" i="7"/>
  <c r="K295" i="7"/>
  <c r="J295" i="7"/>
  <c r="L294" i="7"/>
  <c r="K294" i="7"/>
  <c r="L293" i="7"/>
  <c r="K293" i="7"/>
  <c r="L292" i="7"/>
  <c r="K292" i="7"/>
  <c r="J292" i="7"/>
  <c r="L291" i="7"/>
  <c r="K291" i="7"/>
  <c r="H291" i="7"/>
  <c r="L290" i="7"/>
  <c r="K290" i="7"/>
  <c r="J290" i="7"/>
  <c r="I290" i="7"/>
  <c r="H290" i="7"/>
  <c r="G290" i="7"/>
  <c r="M290" i="7" s="1"/>
  <c r="L289" i="7"/>
  <c r="K289" i="7"/>
  <c r="J289" i="7"/>
  <c r="I289" i="7"/>
  <c r="H289" i="7"/>
  <c r="N289" i="7" s="1"/>
  <c r="G289" i="7"/>
  <c r="M289" i="7" s="1"/>
  <c r="L288" i="7"/>
  <c r="K288" i="7"/>
  <c r="L287" i="7"/>
  <c r="K287" i="7"/>
  <c r="L286" i="7"/>
  <c r="K286" i="7"/>
  <c r="L285" i="7"/>
  <c r="K285" i="7"/>
  <c r="L284" i="7"/>
  <c r="K284" i="7"/>
  <c r="L283" i="7"/>
  <c r="K283" i="7"/>
  <c r="H283" i="7"/>
  <c r="L282" i="7"/>
  <c r="K282" i="7"/>
  <c r="J282" i="7"/>
  <c r="I282" i="7"/>
  <c r="H282" i="7"/>
  <c r="G282" i="7"/>
  <c r="M282" i="7" s="1"/>
  <c r="L281" i="7"/>
  <c r="K281" i="7"/>
  <c r="L280" i="7"/>
  <c r="K280" i="7"/>
  <c r="I280" i="7"/>
  <c r="G280" i="7"/>
  <c r="L279" i="7"/>
  <c r="K279" i="7"/>
  <c r="G279" i="7"/>
  <c r="L278" i="7"/>
  <c r="K278" i="7"/>
  <c r="J278" i="7"/>
  <c r="H278" i="7"/>
  <c r="L277" i="7"/>
  <c r="K277" i="7"/>
  <c r="J277" i="7"/>
  <c r="H277" i="7"/>
  <c r="L276" i="7"/>
  <c r="K276" i="7"/>
  <c r="J276" i="7"/>
  <c r="L275" i="7"/>
  <c r="K275" i="7"/>
  <c r="J275" i="7"/>
  <c r="I275" i="7"/>
  <c r="H275" i="7"/>
  <c r="N275" i="7" s="1"/>
  <c r="L274" i="7"/>
  <c r="K274" i="7"/>
  <c r="J274" i="7"/>
  <c r="I274" i="7"/>
  <c r="H274" i="7"/>
  <c r="G274" i="7"/>
  <c r="L273" i="7"/>
  <c r="K273" i="7"/>
  <c r="J273" i="7"/>
  <c r="I273" i="7"/>
  <c r="H273" i="7"/>
  <c r="N273" i="7" s="1"/>
  <c r="G273" i="7"/>
  <c r="M273" i="7" s="1"/>
  <c r="L272" i="7"/>
  <c r="K272" i="7"/>
  <c r="J272" i="7"/>
  <c r="G272" i="7"/>
  <c r="L271" i="7"/>
  <c r="K271" i="7"/>
  <c r="H271" i="7"/>
  <c r="G271" i="7"/>
  <c r="L270" i="7"/>
  <c r="K270" i="7"/>
  <c r="H270" i="7"/>
  <c r="L269" i="7"/>
  <c r="K269" i="7"/>
  <c r="H269" i="7"/>
  <c r="G269" i="7"/>
  <c r="L268" i="7"/>
  <c r="K268" i="7"/>
  <c r="J268" i="7"/>
  <c r="I268" i="7"/>
  <c r="H268" i="7"/>
  <c r="N268" i="7" s="1"/>
  <c r="G268" i="7"/>
  <c r="L267" i="7"/>
  <c r="K267" i="7"/>
  <c r="J267" i="7"/>
  <c r="I267" i="7"/>
  <c r="H267" i="7"/>
  <c r="N267" i="7" s="1"/>
  <c r="G267" i="7"/>
  <c r="L266" i="7"/>
  <c r="K266" i="7"/>
  <c r="H266" i="7"/>
  <c r="L265" i="7"/>
  <c r="K265" i="7"/>
  <c r="I265" i="7"/>
  <c r="L264" i="7"/>
  <c r="K264" i="7"/>
  <c r="J264" i="7"/>
  <c r="I264" i="7"/>
  <c r="H264" i="7"/>
  <c r="N264" i="7" s="1"/>
  <c r="G264" i="7"/>
  <c r="L263" i="7"/>
  <c r="K263" i="7"/>
  <c r="H263" i="7"/>
  <c r="L262" i="7"/>
  <c r="K262" i="7"/>
  <c r="J262" i="7"/>
  <c r="I262" i="7"/>
  <c r="H262" i="7"/>
  <c r="N262" i="7" s="1"/>
  <c r="G262" i="7"/>
  <c r="L261" i="7"/>
  <c r="K261" i="7"/>
  <c r="L260" i="7"/>
  <c r="K260" i="7"/>
  <c r="I260" i="7"/>
  <c r="G260" i="7"/>
  <c r="L259" i="7"/>
  <c r="K259" i="7"/>
  <c r="J259" i="7"/>
  <c r="I259" i="7"/>
  <c r="H259" i="7"/>
  <c r="N259" i="7" s="1"/>
  <c r="G259" i="7"/>
  <c r="M259" i="7" s="1"/>
  <c r="L258" i="7"/>
  <c r="K258" i="7"/>
  <c r="L257" i="7"/>
  <c r="K257" i="7"/>
  <c r="J257" i="7"/>
  <c r="H257" i="7"/>
  <c r="L256" i="7"/>
  <c r="K256" i="7"/>
  <c r="J256" i="7"/>
  <c r="I256" i="7"/>
  <c r="H256" i="7"/>
  <c r="N256" i="7" s="1"/>
  <c r="G256" i="7"/>
  <c r="M256" i="7" s="1"/>
  <c r="L255" i="7"/>
  <c r="K255" i="7"/>
  <c r="L254" i="7"/>
  <c r="K254" i="7"/>
  <c r="J254" i="7"/>
  <c r="I254" i="7"/>
  <c r="H254" i="7"/>
  <c r="N254" i="7" s="1"/>
  <c r="G254" i="7"/>
  <c r="M254" i="7" s="1"/>
  <c r="L253" i="7"/>
  <c r="K253" i="7"/>
  <c r="G253" i="7"/>
  <c r="L252" i="7"/>
  <c r="K252" i="7"/>
  <c r="L251" i="7"/>
  <c r="K251" i="7"/>
  <c r="I251" i="7"/>
  <c r="H251" i="7"/>
  <c r="L250" i="7"/>
  <c r="K250" i="7"/>
  <c r="J250" i="7"/>
  <c r="I250" i="7"/>
  <c r="H250" i="7"/>
  <c r="N250" i="7" s="1"/>
  <c r="G250" i="7"/>
  <c r="M250" i="7" s="1"/>
  <c r="L249" i="7"/>
  <c r="K249" i="7"/>
  <c r="J249" i="7"/>
  <c r="I249" i="7"/>
  <c r="H249" i="7"/>
  <c r="N249" i="7" s="1"/>
  <c r="G249" i="7"/>
  <c r="M249" i="7" s="1"/>
  <c r="L248" i="7"/>
  <c r="K248" i="7"/>
  <c r="L247" i="7"/>
  <c r="K247" i="7"/>
  <c r="J247" i="7"/>
  <c r="I247" i="7"/>
  <c r="H247" i="7"/>
  <c r="N247" i="7" s="1"/>
  <c r="G247" i="7"/>
  <c r="L246" i="7"/>
  <c r="K246" i="7"/>
  <c r="J246" i="7"/>
  <c r="I246" i="7"/>
  <c r="H246" i="7"/>
  <c r="G246" i="7"/>
  <c r="M246" i="7" s="1"/>
  <c r="L245" i="7"/>
  <c r="K245" i="7"/>
  <c r="J245" i="7"/>
  <c r="I245" i="7"/>
  <c r="L244" i="7"/>
  <c r="K244" i="7"/>
  <c r="J244" i="7"/>
  <c r="I244" i="7"/>
  <c r="H244" i="7"/>
  <c r="N244" i="7" s="1"/>
  <c r="G244" i="7"/>
  <c r="L243" i="7"/>
  <c r="K243" i="7"/>
  <c r="L242" i="7"/>
  <c r="K242" i="7"/>
  <c r="L241" i="7"/>
  <c r="K241" i="7"/>
  <c r="J241" i="7"/>
  <c r="I241" i="7"/>
  <c r="H241" i="7"/>
  <c r="G241" i="7"/>
  <c r="M241" i="7" s="1"/>
  <c r="L240" i="7"/>
  <c r="K240" i="7"/>
  <c r="J240" i="7"/>
  <c r="I240" i="7"/>
  <c r="G240" i="7"/>
  <c r="L239" i="7"/>
  <c r="K239" i="7"/>
  <c r="G239" i="7"/>
  <c r="L238" i="7"/>
  <c r="K238" i="7"/>
  <c r="G238" i="7"/>
  <c r="L237" i="7"/>
  <c r="K237" i="7"/>
  <c r="H237" i="7"/>
  <c r="G237" i="7"/>
  <c r="L236" i="7"/>
  <c r="K236" i="7"/>
  <c r="J236" i="7"/>
  <c r="I236" i="7"/>
  <c r="H236" i="7"/>
  <c r="N236" i="7" s="1"/>
  <c r="G236" i="7"/>
  <c r="M236" i="7" s="1"/>
  <c r="L235" i="7"/>
  <c r="K235" i="7"/>
  <c r="L234" i="7"/>
  <c r="K234" i="7"/>
  <c r="J234" i="7"/>
  <c r="H234" i="7"/>
  <c r="L233" i="7"/>
  <c r="K233" i="7"/>
  <c r="L232" i="7"/>
  <c r="K232" i="7"/>
  <c r="I232" i="7"/>
  <c r="H232" i="7"/>
  <c r="G232" i="7"/>
  <c r="L231" i="7"/>
  <c r="K231" i="7"/>
  <c r="J231" i="7"/>
  <c r="I231" i="7"/>
  <c r="L230" i="7"/>
  <c r="K230" i="7"/>
  <c r="L229" i="7"/>
  <c r="K229" i="7"/>
  <c r="J229" i="7"/>
  <c r="H229" i="7"/>
  <c r="G229" i="7"/>
  <c r="L228" i="7"/>
  <c r="K228" i="7"/>
  <c r="J228" i="7"/>
  <c r="H228" i="7"/>
  <c r="G228" i="7"/>
  <c r="L227" i="7"/>
  <c r="K227" i="7"/>
  <c r="I227" i="7"/>
  <c r="L226" i="7"/>
  <c r="K226" i="7"/>
  <c r="L225" i="7"/>
  <c r="K225" i="7"/>
  <c r="I225" i="7"/>
  <c r="L224" i="7"/>
  <c r="K224" i="7"/>
  <c r="J224" i="7"/>
  <c r="H224" i="7"/>
  <c r="L223" i="7"/>
  <c r="K223" i="7"/>
  <c r="L222" i="7"/>
  <c r="K222" i="7"/>
  <c r="I222" i="7"/>
  <c r="G222" i="7"/>
  <c r="L221" i="7"/>
  <c r="K221" i="7"/>
  <c r="L220" i="7"/>
  <c r="K220" i="7"/>
  <c r="L219" i="7"/>
  <c r="K219" i="7"/>
  <c r="I219" i="7"/>
  <c r="L218" i="7"/>
  <c r="K218" i="7"/>
  <c r="L217" i="7"/>
  <c r="K217" i="7"/>
  <c r="J217" i="7"/>
  <c r="I217" i="7"/>
  <c r="H217" i="7"/>
  <c r="G217" i="7"/>
  <c r="L216" i="7"/>
  <c r="K216" i="7"/>
  <c r="L215" i="7"/>
  <c r="K215" i="7"/>
  <c r="L214" i="7"/>
  <c r="K214" i="7"/>
  <c r="H214" i="7"/>
  <c r="L213" i="7"/>
  <c r="K213" i="7"/>
  <c r="G213" i="7"/>
  <c r="L212" i="7"/>
  <c r="K212" i="7"/>
  <c r="J212" i="7"/>
  <c r="I212" i="7"/>
  <c r="H212" i="7"/>
  <c r="G212" i="7"/>
  <c r="M212" i="7" s="1"/>
  <c r="L211" i="7"/>
  <c r="K211" i="7"/>
  <c r="I211" i="7"/>
  <c r="H211" i="7"/>
  <c r="L210" i="7"/>
  <c r="K210" i="7"/>
  <c r="L209" i="7"/>
  <c r="K209" i="7"/>
  <c r="L208" i="7"/>
  <c r="K208" i="7"/>
  <c r="J208" i="7"/>
  <c r="I208" i="7"/>
  <c r="H208" i="7"/>
  <c r="N208" i="7" s="1"/>
  <c r="G208" i="7"/>
  <c r="M208" i="7" s="1"/>
  <c r="L207" i="7"/>
  <c r="K207" i="7"/>
  <c r="L206" i="7"/>
  <c r="K206" i="7"/>
  <c r="L205" i="7"/>
  <c r="K205" i="7"/>
  <c r="I205" i="7"/>
  <c r="H205" i="7"/>
  <c r="G205" i="7"/>
  <c r="L204" i="7"/>
  <c r="K204" i="7"/>
  <c r="L203" i="7"/>
  <c r="K203" i="7"/>
  <c r="L202" i="7"/>
  <c r="K202" i="7"/>
  <c r="L201" i="7"/>
  <c r="K201" i="7"/>
  <c r="L200" i="7"/>
  <c r="K200" i="7"/>
  <c r="J200" i="7"/>
  <c r="H200" i="7"/>
  <c r="G200" i="7"/>
  <c r="L199" i="7"/>
  <c r="K199" i="7"/>
  <c r="J199" i="7"/>
  <c r="H199" i="7"/>
  <c r="L198" i="7"/>
  <c r="K198" i="7"/>
  <c r="L197" i="7"/>
  <c r="K197" i="7"/>
  <c r="L196" i="7"/>
  <c r="K196" i="7"/>
  <c r="L195" i="7"/>
  <c r="K195" i="7"/>
  <c r="L194" i="7"/>
  <c r="K194" i="7"/>
  <c r="H194" i="7"/>
  <c r="G194" i="7"/>
  <c r="L193" i="7"/>
  <c r="K193" i="7"/>
  <c r="L192" i="7"/>
  <c r="K192" i="7"/>
  <c r="J192" i="7"/>
  <c r="I192" i="7"/>
  <c r="H192" i="7"/>
  <c r="N192" i="7" s="1"/>
  <c r="G192" i="7"/>
  <c r="M192" i="7" s="1"/>
  <c r="L191" i="7"/>
  <c r="K191" i="7"/>
  <c r="J191" i="7"/>
  <c r="G191" i="7"/>
  <c r="L190" i="7"/>
  <c r="K190" i="7"/>
  <c r="H190" i="7"/>
  <c r="L189" i="7"/>
  <c r="K189" i="7"/>
  <c r="F188" i="7"/>
  <c r="J188" i="7" s="1"/>
  <c r="J358" i="7"/>
  <c r="E188" i="7"/>
  <c r="I322" i="7" s="1"/>
  <c r="D188" i="7"/>
  <c r="H230" i="7" s="1"/>
  <c r="H222" i="7"/>
  <c r="C188" i="7"/>
  <c r="L180" i="7"/>
  <c r="K180" i="7"/>
  <c r="J180" i="7"/>
  <c r="I180" i="7"/>
  <c r="H180" i="7"/>
  <c r="N180" i="7" s="1"/>
  <c r="G180" i="7"/>
  <c r="M180" i="7" s="1"/>
  <c r="L179" i="7"/>
  <c r="K179" i="7"/>
  <c r="J179" i="7"/>
  <c r="H179" i="7"/>
  <c r="L178" i="7"/>
  <c r="K178" i="7"/>
  <c r="L177" i="7"/>
  <c r="K177" i="7"/>
  <c r="L176" i="7"/>
  <c r="K176" i="7"/>
  <c r="J176" i="7"/>
  <c r="I176" i="7"/>
  <c r="H176" i="7"/>
  <c r="N176" i="7" s="1"/>
  <c r="L175" i="7"/>
  <c r="K175" i="7"/>
  <c r="J175" i="7"/>
  <c r="I175" i="7"/>
  <c r="H175" i="7"/>
  <c r="N175" i="7" s="1"/>
  <c r="G175" i="7"/>
  <c r="L174" i="7"/>
  <c r="K174" i="7"/>
  <c r="I174" i="7"/>
  <c r="G174" i="7"/>
  <c r="L173" i="7"/>
  <c r="K173" i="7"/>
  <c r="J173" i="7"/>
  <c r="H173" i="7"/>
  <c r="G173" i="7"/>
  <c r="L172" i="7"/>
  <c r="K172" i="7"/>
  <c r="J172" i="7"/>
  <c r="I172" i="7"/>
  <c r="H172" i="7"/>
  <c r="N172" i="7" s="1"/>
  <c r="G172" i="7"/>
  <c r="M172" i="7" s="1"/>
  <c r="L171" i="7"/>
  <c r="K171" i="7"/>
  <c r="I171" i="7"/>
  <c r="L170" i="7"/>
  <c r="K170" i="7"/>
  <c r="L169" i="7"/>
  <c r="K169" i="7"/>
  <c r="J169" i="7"/>
  <c r="L168" i="7"/>
  <c r="K168" i="7"/>
  <c r="G168" i="7"/>
  <c r="L167" i="7"/>
  <c r="K167" i="7"/>
  <c r="J167" i="7"/>
  <c r="I167" i="7"/>
  <c r="H167" i="7"/>
  <c r="N167" i="7" s="1"/>
  <c r="G167" i="7"/>
  <c r="M167" i="7" s="1"/>
  <c r="L166" i="7"/>
  <c r="K166" i="7"/>
  <c r="L165" i="7"/>
  <c r="K165" i="7"/>
  <c r="L164" i="7"/>
  <c r="K164" i="7"/>
  <c r="J164" i="7"/>
  <c r="I164" i="7"/>
  <c r="H164" i="7"/>
  <c r="N164" i="7" s="1"/>
  <c r="G164" i="7"/>
  <c r="M164" i="7" s="1"/>
  <c r="L163" i="7"/>
  <c r="K163" i="7"/>
  <c r="J163" i="7"/>
  <c r="H163" i="7"/>
  <c r="L162" i="7"/>
  <c r="K162" i="7"/>
  <c r="J162" i="7"/>
  <c r="I162" i="7"/>
  <c r="H162" i="7"/>
  <c r="N162" i="7" s="1"/>
  <c r="L161" i="7"/>
  <c r="K161" i="7"/>
  <c r="L160" i="7"/>
  <c r="K160" i="7"/>
  <c r="J160" i="7"/>
  <c r="I160" i="7"/>
  <c r="H160" i="7"/>
  <c r="N160" i="7" s="1"/>
  <c r="G160" i="7"/>
  <c r="M160" i="7" s="1"/>
  <c r="L159" i="7"/>
  <c r="K159" i="7"/>
  <c r="L158" i="7"/>
  <c r="K158" i="7"/>
  <c r="I158" i="7"/>
  <c r="H158" i="7"/>
  <c r="G158" i="7"/>
  <c r="L157" i="7"/>
  <c r="K157" i="7"/>
  <c r="J157" i="7"/>
  <c r="H157" i="7"/>
  <c r="L156" i="7"/>
  <c r="K156" i="7"/>
  <c r="J156" i="7"/>
  <c r="H156" i="7"/>
  <c r="L155" i="7"/>
  <c r="K155" i="7"/>
  <c r="H155" i="7"/>
  <c r="L154" i="7"/>
  <c r="K154" i="7"/>
  <c r="L153" i="7"/>
  <c r="K153" i="7"/>
  <c r="J153" i="7"/>
  <c r="G153" i="7"/>
  <c r="L152" i="7"/>
  <c r="K152" i="7"/>
  <c r="I152" i="7"/>
  <c r="G152" i="7"/>
  <c r="L151" i="7"/>
  <c r="K151" i="7"/>
  <c r="I151" i="7"/>
  <c r="H151" i="7"/>
  <c r="G151" i="7"/>
  <c r="L150" i="7"/>
  <c r="K150" i="7"/>
  <c r="J150" i="7"/>
  <c r="L149" i="7"/>
  <c r="K149" i="7"/>
  <c r="L148" i="7"/>
  <c r="K148" i="7"/>
  <c r="I148" i="7"/>
  <c r="H148" i="7"/>
  <c r="L147" i="7"/>
  <c r="K147" i="7"/>
  <c r="L146" i="7"/>
  <c r="K146" i="7"/>
  <c r="L145" i="7"/>
  <c r="K145" i="7"/>
  <c r="L144" i="7"/>
  <c r="K144" i="7"/>
  <c r="L143" i="7"/>
  <c r="K143" i="7"/>
  <c r="J143" i="7"/>
  <c r="H143" i="7"/>
  <c r="L142" i="7"/>
  <c r="K142" i="7"/>
  <c r="L141" i="7"/>
  <c r="K141" i="7"/>
  <c r="L140" i="7"/>
  <c r="K140" i="7"/>
  <c r="J140" i="7"/>
  <c r="I140" i="7"/>
  <c r="H140" i="7"/>
  <c r="N140" i="7" s="1"/>
  <c r="G140" i="7"/>
  <c r="M140" i="7" s="1"/>
  <c r="L139" i="7"/>
  <c r="K139" i="7"/>
  <c r="L138" i="7"/>
  <c r="K138" i="7"/>
  <c r="J138" i="7"/>
  <c r="I138" i="7"/>
  <c r="H138" i="7"/>
  <c r="N138" i="7" s="1"/>
  <c r="G138" i="7"/>
  <c r="L137" i="7"/>
  <c r="K137" i="7"/>
  <c r="L136" i="7"/>
  <c r="K136" i="7"/>
  <c r="J136" i="7"/>
  <c r="I136" i="7"/>
  <c r="H136" i="7"/>
  <c r="N136" i="7" s="1"/>
  <c r="G136" i="7"/>
  <c r="M136" i="7" s="1"/>
  <c r="L135" i="7"/>
  <c r="K135" i="7"/>
  <c r="J135" i="7"/>
  <c r="L134" i="7"/>
  <c r="K134" i="7"/>
  <c r="H134" i="7"/>
  <c r="L133" i="7"/>
  <c r="K133" i="7"/>
  <c r="J133" i="7"/>
  <c r="H133" i="7"/>
  <c r="L132" i="7"/>
  <c r="K132" i="7"/>
  <c r="J132" i="7"/>
  <c r="L131" i="7"/>
  <c r="K131" i="7"/>
  <c r="J131" i="7"/>
  <c r="I131" i="7"/>
  <c r="H131" i="7"/>
  <c r="N131" i="7" s="1"/>
  <c r="G131" i="7"/>
  <c r="L130" i="7"/>
  <c r="K130" i="7"/>
  <c r="J130" i="7"/>
  <c r="I130" i="7"/>
  <c r="H130" i="7"/>
  <c r="N130" i="7" s="1"/>
  <c r="G130" i="7"/>
  <c r="M130" i="7" s="1"/>
  <c r="L129" i="7"/>
  <c r="K129" i="7"/>
  <c r="I129" i="7"/>
  <c r="H129" i="7"/>
  <c r="G129" i="7"/>
  <c r="L128" i="7"/>
  <c r="K128" i="7"/>
  <c r="L127" i="7"/>
  <c r="K127" i="7"/>
  <c r="L126" i="7"/>
  <c r="K126" i="7"/>
  <c r="J126" i="7"/>
  <c r="L125" i="7"/>
  <c r="K125" i="7"/>
  <c r="I125" i="7"/>
  <c r="L124" i="7"/>
  <c r="K124" i="7"/>
  <c r="L123" i="7"/>
  <c r="K123" i="7"/>
  <c r="L122" i="7"/>
  <c r="K122" i="7"/>
  <c r="J122" i="7"/>
  <c r="I122" i="7"/>
  <c r="G122" i="7"/>
  <c r="L121" i="7"/>
  <c r="K121" i="7"/>
  <c r="I121" i="7"/>
  <c r="L120" i="7"/>
  <c r="K120" i="7"/>
  <c r="J120" i="7"/>
  <c r="I120" i="7"/>
  <c r="H120" i="7"/>
  <c r="N120" i="7" s="1"/>
  <c r="G120" i="7"/>
  <c r="L119" i="7"/>
  <c r="K119" i="7"/>
  <c r="H119" i="7"/>
  <c r="G119" i="7"/>
  <c r="L118" i="7"/>
  <c r="K118" i="7"/>
  <c r="L117" i="7"/>
  <c r="K117" i="7"/>
  <c r="J117" i="7"/>
  <c r="L116" i="7"/>
  <c r="K116" i="7"/>
  <c r="L115" i="7"/>
  <c r="K115" i="7"/>
  <c r="L114" i="7"/>
  <c r="K114" i="7"/>
  <c r="I114" i="7"/>
  <c r="L113" i="7"/>
  <c r="K113" i="7"/>
  <c r="J113" i="7"/>
  <c r="H113" i="7"/>
  <c r="L112" i="7"/>
  <c r="K112" i="7"/>
  <c r="I112" i="7"/>
  <c r="L111" i="7"/>
  <c r="K111" i="7"/>
  <c r="L110" i="7"/>
  <c r="K110" i="7"/>
  <c r="I110" i="7"/>
  <c r="H110" i="7"/>
  <c r="G110" i="7"/>
  <c r="L109" i="7"/>
  <c r="K109" i="7"/>
  <c r="L108" i="7"/>
  <c r="K108" i="7"/>
  <c r="L107" i="7"/>
  <c r="K107" i="7"/>
  <c r="L106" i="7"/>
  <c r="K106" i="7"/>
  <c r="L105" i="7"/>
  <c r="K105" i="7"/>
  <c r="L104" i="7"/>
  <c r="K104" i="7"/>
  <c r="L103" i="7"/>
  <c r="K103" i="7"/>
  <c r="L102" i="7"/>
  <c r="K102" i="7"/>
  <c r="H102" i="7"/>
  <c r="G102" i="7"/>
  <c r="L101" i="7"/>
  <c r="K101" i="7"/>
  <c r="H101" i="7"/>
  <c r="G101" i="7"/>
  <c r="L100" i="7"/>
  <c r="K100" i="7"/>
  <c r="L99" i="7"/>
  <c r="K99" i="7"/>
  <c r="L98" i="7"/>
  <c r="K98" i="7"/>
  <c r="J98" i="7"/>
  <c r="I98" i="7"/>
  <c r="H98" i="7"/>
  <c r="N98" i="7" s="1"/>
  <c r="G98" i="7"/>
  <c r="M98" i="7" s="1"/>
  <c r="L97" i="7"/>
  <c r="K97" i="7"/>
  <c r="L96" i="7"/>
  <c r="K96" i="7"/>
  <c r="J96" i="7"/>
  <c r="I96" i="7"/>
  <c r="H96" i="7"/>
  <c r="N96" i="7" s="1"/>
  <c r="G96" i="7"/>
  <c r="M96" i="7" s="1"/>
  <c r="L95" i="7"/>
  <c r="K95" i="7"/>
  <c r="J95" i="7"/>
  <c r="I95" i="7"/>
  <c r="H95" i="7"/>
  <c r="N95" i="7" s="1"/>
  <c r="G95" i="7"/>
  <c r="M95" i="7" s="1"/>
  <c r="L94" i="7"/>
  <c r="K94" i="7"/>
  <c r="H94" i="7"/>
  <c r="G94" i="7"/>
  <c r="L93" i="7"/>
  <c r="K93" i="7"/>
  <c r="J93" i="7"/>
  <c r="I93" i="7"/>
  <c r="H93" i="7"/>
  <c r="N93" i="7" s="1"/>
  <c r="L92" i="7"/>
  <c r="K92" i="7"/>
  <c r="L91" i="7"/>
  <c r="K91" i="7"/>
  <c r="I91" i="7"/>
  <c r="H91" i="7"/>
  <c r="G91" i="7"/>
  <c r="L90" i="7"/>
  <c r="K90" i="7"/>
  <c r="H90" i="7"/>
  <c r="G90" i="7"/>
  <c r="L89" i="7"/>
  <c r="K89" i="7"/>
  <c r="J89" i="7"/>
  <c r="H89" i="7"/>
  <c r="L88" i="7"/>
  <c r="K88" i="7"/>
  <c r="L87" i="7"/>
  <c r="K87" i="7"/>
  <c r="I87" i="7"/>
  <c r="H87" i="7"/>
  <c r="L86" i="7"/>
  <c r="K86" i="7"/>
  <c r="L85" i="7"/>
  <c r="K85" i="7"/>
  <c r="L84" i="7"/>
  <c r="K84" i="7"/>
  <c r="I84" i="7"/>
  <c r="L83" i="7"/>
  <c r="K83" i="7"/>
  <c r="L82" i="7"/>
  <c r="K82" i="7"/>
  <c r="F81" i="7"/>
  <c r="J178" i="7" s="1"/>
  <c r="E81" i="7"/>
  <c r="I159" i="7" s="1"/>
  <c r="D81" i="7"/>
  <c r="H121" i="7" s="1"/>
  <c r="H135" i="7"/>
  <c r="C81" i="7"/>
  <c r="G93" i="7"/>
  <c r="K73" i="7"/>
  <c r="L72" i="7"/>
  <c r="K72" i="7"/>
  <c r="K71" i="7"/>
  <c r="G71" i="7"/>
  <c r="L70" i="7"/>
  <c r="K70" i="7"/>
  <c r="G70" i="7"/>
  <c r="K69" i="7"/>
  <c r="I69" i="7"/>
  <c r="H69" i="7"/>
  <c r="N69" i="7" s="1"/>
  <c r="G69" i="7"/>
  <c r="L68" i="7"/>
  <c r="K68" i="7"/>
  <c r="K67" i="7"/>
  <c r="L66" i="7"/>
  <c r="K66" i="7"/>
  <c r="G66" i="7"/>
  <c r="K65" i="7"/>
  <c r="L64" i="7"/>
  <c r="K64" i="7"/>
  <c r="K63" i="7"/>
  <c r="G63" i="7"/>
  <c r="L62" i="7"/>
  <c r="K62" i="7"/>
  <c r="H62" i="7"/>
  <c r="K61" i="7"/>
  <c r="G61" i="7"/>
  <c r="L60" i="7"/>
  <c r="K60" i="7"/>
  <c r="J60" i="7"/>
  <c r="H60" i="7"/>
  <c r="G60" i="7"/>
  <c r="K59" i="7"/>
  <c r="I59" i="7"/>
  <c r="G59" i="7"/>
  <c r="L58" i="7"/>
  <c r="K58" i="7"/>
  <c r="G58" i="7"/>
  <c r="K57" i="7"/>
  <c r="L56" i="7"/>
  <c r="K56" i="7"/>
  <c r="H56" i="7"/>
  <c r="L55" i="7"/>
  <c r="K55" i="7"/>
  <c r="L54" i="7"/>
  <c r="K54" i="7"/>
  <c r="K53" i="7"/>
  <c r="L52" i="7"/>
  <c r="K52" i="7"/>
  <c r="K51" i="7"/>
  <c r="G51" i="7"/>
  <c r="L50" i="7"/>
  <c r="K50" i="7"/>
  <c r="H50" i="7"/>
  <c r="G50" i="7"/>
  <c r="L49" i="7"/>
  <c r="K49" i="7"/>
  <c r="J49" i="7"/>
  <c r="I49" i="7"/>
  <c r="H49" i="7"/>
  <c r="N49" i="7" s="1"/>
  <c r="G49" i="7"/>
  <c r="M49" i="7" s="1"/>
  <c r="L48" i="7"/>
  <c r="K48" i="7"/>
  <c r="L47" i="7"/>
  <c r="K47" i="7"/>
  <c r="L46" i="7"/>
  <c r="K46" i="7"/>
  <c r="J46" i="7"/>
  <c r="I46" i="7"/>
  <c r="H46" i="7"/>
  <c r="G46" i="7"/>
  <c r="K45" i="7"/>
  <c r="J45" i="7"/>
  <c r="I45" i="7"/>
  <c r="G45" i="7"/>
  <c r="L44" i="7"/>
  <c r="K44" i="7"/>
  <c r="G44" i="7"/>
  <c r="L43" i="7"/>
  <c r="K43" i="7"/>
  <c r="J43" i="7"/>
  <c r="I43" i="7"/>
  <c r="H43" i="7"/>
  <c r="G43" i="7"/>
  <c r="M43" i="7" s="1"/>
  <c r="L42" i="7"/>
  <c r="K42" i="7"/>
  <c r="H42" i="7"/>
  <c r="K41" i="7"/>
  <c r="G41" i="7"/>
  <c r="L40" i="7"/>
  <c r="K40" i="7"/>
  <c r="G40" i="7"/>
  <c r="K39" i="7"/>
  <c r="L38" i="7"/>
  <c r="K38" i="7"/>
  <c r="G38" i="7"/>
  <c r="K37" i="7"/>
  <c r="H37" i="7"/>
  <c r="N37" i="7" s="1"/>
  <c r="G37" i="7"/>
  <c r="L36" i="7"/>
  <c r="K36" i="7"/>
  <c r="G36" i="7"/>
  <c r="K35" i="7"/>
  <c r="G35" i="7"/>
  <c r="L34" i="7"/>
  <c r="K34" i="7"/>
  <c r="G34" i="7"/>
  <c r="K33" i="7"/>
  <c r="L32" i="7"/>
  <c r="K32" i="7"/>
  <c r="G32" i="7"/>
  <c r="K31" i="7"/>
  <c r="L30" i="7"/>
  <c r="K30" i="7"/>
  <c r="K29" i="7"/>
  <c r="G29" i="7"/>
  <c r="L28" i="7"/>
  <c r="K28" i="7"/>
  <c r="G28" i="7"/>
  <c r="K27" i="7"/>
  <c r="L26" i="7"/>
  <c r="K26" i="7"/>
  <c r="K25" i="7"/>
  <c r="G25" i="7"/>
  <c r="L24" i="7"/>
  <c r="K24" i="7"/>
  <c r="L23" i="7"/>
  <c r="K23" i="7"/>
  <c r="J23" i="7"/>
  <c r="I23" i="7"/>
  <c r="H23" i="7"/>
  <c r="G23" i="7"/>
  <c r="M23" i="7" s="1"/>
  <c r="F22" i="7"/>
  <c r="J73" i="7" s="1"/>
  <c r="E22" i="7"/>
  <c r="I61" i="7" s="1"/>
  <c r="D22" i="7"/>
  <c r="C22" i="7"/>
  <c r="G72" i="7"/>
  <c r="L640" i="6"/>
  <c r="K640" i="6"/>
  <c r="K639" i="6"/>
  <c r="L638" i="6"/>
  <c r="K638" i="6"/>
  <c r="K637" i="6"/>
  <c r="L636" i="6"/>
  <c r="K636" i="6"/>
  <c r="K635" i="6"/>
  <c r="I635" i="6"/>
  <c r="G635" i="6"/>
  <c r="L634" i="6"/>
  <c r="K634" i="6"/>
  <c r="H634" i="6"/>
  <c r="G634" i="6"/>
  <c r="K633" i="6"/>
  <c r="L632" i="6"/>
  <c r="K632" i="6"/>
  <c r="K631" i="6"/>
  <c r="L630" i="6"/>
  <c r="K630" i="6"/>
  <c r="K629" i="6"/>
  <c r="L628" i="6"/>
  <c r="K628" i="6"/>
  <c r="K627" i="6"/>
  <c r="L626" i="6"/>
  <c r="K626" i="6"/>
  <c r="I626" i="6"/>
  <c r="K625" i="6"/>
  <c r="J625" i="6"/>
  <c r="L624" i="6"/>
  <c r="K624" i="6"/>
  <c r="J624" i="6"/>
  <c r="I624" i="6"/>
  <c r="H624" i="6"/>
  <c r="N624" i="6" s="1"/>
  <c r="G624" i="6"/>
  <c r="K623" i="6"/>
  <c r="L622" i="6"/>
  <c r="K622" i="6"/>
  <c r="K621" i="6"/>
  <c r="L620" i="6"/>
  <c r="K620" i="6"/>
  <c r="K619" i="6"/>
  <c r="L618" i="6"/>
  <c r="K618" i="6"/>
  <c r="K617" i="6"/>
  <c r="L616" i="6"/>
  <c r="K616" i="6"/>
  <c r="K615" i="6"/>
  <c r="L614" i="6"/>
  <c r="K614" i="6"/>
  <c r="L613" i="6"/>
  <c r="K613" i="6"/>
  <c r="F612" i="6"/>
  <c r="J634" i="6" s="1"/>
  <c r="E612" i="6"/>
  <c r="I634" i="6" s="1"/>
  <c r="D612" i="6"/>
  <c r="C612" i="6"/>
  <c r="G627" i="6" s="1"/>
  <c r="K604" i="6"/>
  <c r="L603" i="6"/>
  <c r="K603" i="6"/>
  <c r="J603" i="6"/>
  <c r="H603" i="6"/>
  <c r="G603" i="6"/>
  <c r="K602" i="6"/>
  <c r="L601" i="6"/>
  <c r="K601" i="6"/>
  <c r="J601" i="6"/>
  <c r="I601" i="6"/>
  <c r="L600" i="6"/>
  <c r="K600" i="6"/>
  <c r="G600" i="6"/>
  <c r="L599" i="6"/>
  <c r="K599" i="6"/>
  <c r="L598" i="6"/>
  <c r="K598" i="6"/>
  <c r="L597" i="6"/>
  <c r="K597" i="6"/>
  <c r="K596" i="6"/>
  <c r="L595" i="6"/>
  <c r="K595" i="6"/>
  <c r="K594" i="6"/>
  <c r="J594" i="6"/>
  <c r="L593" i="6"/>
  <c r="K593" i="6"/>
  <c r="L592" i="6"/>
  <c r="K592" i="6"/>
  <c r="J592" i="6"/>
  <c r="I592" i="6"/>
  <c r="L591" i="6"/>
  <c r="K591" i="6"/>
  <c r="G591" i="6"/>
  <c r="K590" i="6"/>
  <c r="L589" i="6"/>
  <c r="K589" i="6"/>
  <c r="K588" i="6"/>
  <c r="L587" i="6"/>
  <c r="K587" i="6"/>
  <c r="J587" i="6"/>
  <c r="I587" i="6"/>
  <c r="H587" i="6"/>
  <c r="N587" i="6" s="1"/>
  <c r="G587" i="6"/>
  <c r="M587" i="6" s="1"/>
  <c r="K586" i="6"/>
  <c r="L585" i="6"/>
  <c r="K585" i="6"/>
  <c r="K584" i="6"/>
  <c r="J584" i="6"/>
  <c r="L583" i="6"/>
  <c r="K583" i="6"/>
  <c r="K582" i="6"/>
  <c r="J582" i="6"/>
  <c r="I582" i="6"/>
  <c r="G582" i="6"/>
  <c r="L581" i="6"/>
  <c r="K581" i="6"/>
  <c r="I581" i="6"/>
  <c r="G581" i="6"/>
  <c r="L580" i="6"/>
  <c r="K580" i="6"/>
  <c r="L579" i="6"/>
  <c r="K579" i="6"/>
  <c r="J579" i="6"/>
  <c r="I579" i="6"/>
  <c r="H579" i="6"/>
  <c r="N579" i="6" s="1"/>
  <c r="G579" i="6"/>
  <c r="M579" i="6" s="1"/>
  <c r="K578" i="6"/>
  <c r="I578" i="6"/>
  <c r="L577" i="6"/>
  <c r="K577" i="6"/>
  <c r="K576" i="6"/>
  <c r="I576" i="6"/>
  <c r="G576" i="6"/>
  <c r="L575" i="6"/>
  <c r="K575" i="6"/>
  <c r="I575" i="6"/>
  <c r="G575" i="6"/>
  <c r="K574" i="6"/>
  <c r="I574" i="6"/>
  <c r="L573" i="6"/>
  <c r="K573" i="6"/>
  <c r="L572" i="6"/>
  <c r="K572" i="6"/>
  <c r="L571" i="6"/>
  <c r="K571" i="6"/>
  <c r="L570" i="6"/>
  <c r="K570" i="6"/>
  <c r="L569" i="6"/>
  <c r="K569" i="6"/>
  <c r="K568" i="6"/>
  <c r="L567" i="6"/>
  <c r="K567" i="6"/>
  <c r="K566" i="6"/>
  <c r="I566" i="6"/>
  <c r="G566" i="6"/>
  <c r="L565" i="6"/>
  <c r="K565" i="6"/>
  <c r="I565" i="6"/>
  <c r="G565" i="6"/>
  <c r="K564" i="6"/>
  <c r="L563" i="6"/>
  <c r="K563" i="6"/>
  <c r="K562" i="6"/>
  <c r="I562" i="6"/>
  <c r="G562" i="6"/>
  <c r="L561" i="6"/>
  <c r="K561" i="6"/>
  <c r="I561" i="6"/>
  <c r="K560" i="6"/>
  <c r="I560" i="6"/>
  <c r="G560" i="6"/>
  <c r="L559" i="6"/>
  <c r="K559" i="6"/>
  <c r="L558" i="6"/>
  <c r="K558" i="6"/>
  <c r="L557" i="6"/>
  <c r="K557" i="6"/>
  <c r="I557" i="6"/>
  <c r="G557" i="6"/>
  <c r="K556" i="6"/>
  <c r="J556" i="6"/>
  <c r="I556" i="6"/>
  <c r="G556" i="6"/>
  <c r="L555" i="6"/>
  <c r="K555" i="6"/>
  <c r="J555" i="6"/>
  <c r="I555" i="6"/>
  <c r="H555" i="6"/>
  <c r="N555" i="6" s="1"/>
  <c r="G555" i="6"/>
  <c r="M555" i="6" s="1"/>
  <c r="K554" i="6"/>
  <c r="I554" i="6"/>
  <c r="G554" i="6"/>
  <c r="L553" i="6"/>
  <c r="K553" i="6"/>
  <c r="K552" i="6"/>
  <c r="I552" i="6"/>
  <c r="G552" i="6"/>
  <c r="L551" i="6"/>
  <c r="K551" i="6"/>
  <c r="K550" i="6"/>
  <c r="L549" i="6"/>
  <c r="K549" i="6"/>
  <c r="K548" i="6"/>
  <c r="L547" i="6"/>
  <c r="K547" i="6"/>
  <c r="G547" i="6"/>
  <c r="K546" i="6"/>
  <c r="L545" i="6"/>
  <c r="K545" i="6"/>
  <c r="K544" i="6"/>
  <c r="L543" i="6"/>
  <c r="K543" i="6"/>
  <c r="K542" i="6"/>
  <c r="I542" i="6"/>
  <c r="G542" i="6"/>
  <c r="L541" i="6"/>
  <c r="K541" i="6"/>
  <c r="K540" i="6"/>
  <c r="L539" i="6"/>
  <c r="K539" i="6"/>
  <c r="K538" i="6"/>
  <c r="L537" i="6"/>
  <c r="K537" i="6"/>
  <c r="K536" i="6"/>
  <c r="L535" i="6"/>
  <c r="K535" i="6"/>
  <c r="K534" i="6"/>
  <c r="I534" i="6"/>
  <c r="L533" i="6"/>
  <c r="K533" i="6"/>
  <c r="J533" i="6"/>
  <c r="K532" i="6"/>
  <c r="J532" i="6"/>
  <c r="I532" i="6"/>
  <c r="L531" i="6"/>
  <c r="K531" i="6"/>
  <c r="J531" i="6"/>
  <c r="G531" i="6"/>
  <c r="K530" i="6"/>
  <c r="I530" i="6"/>
  <c r="G530" i="6"/>
  <c r="L529" i="6"/>
  <c r="K529" i="6"/>
  <c r="I529" i="6"/>
  <c r="H529" i="6"/>
  <c r="G529" i="6"/>
  <c r="K528" i="6"/>
  <c r="I528" i="6"/>
  <c r="G528" i="6"/>
  <c r="L527" i="6"/>
  <c r="K527" i="6"/>
  <c r="K526" i="6"/>
  <c r="L525" i="6"/>
  <c r="K525" i="6"/>
  <c r="L524" i="6"/>
  <c r="K524" i="6"/>
  <c r="J524" i="6"/>
  <c r="I524" i="6"/>
  <c r="G524" i="6"/>
  <c r="L523" i="6"/>
  <c r="K523" i="6"/>
  <c r="L522" i="6"/>
  <c r="K522" i="6"/>
  <c r="L521" i="6"/>
  <c r="K521" i="6"/>
  <c r="I521" i="6"/>
  <c r="G521" i="6"/>
  <c r="K520" i="6"/>
  <c r="I520" i="6"/>
  <c r="L519" i="6"/>
  <c r="K519" i="6"/>
  <c r="I519" i="6"/>
  <c r="G519" i="6"/>
  <c r="L518" i="6"/>
  <c r="K518" i="6"/>
  <c r="L517" i="6"/>
  <c r="K517" i="6"/>
  <c r="K516" i="6"/>
  <c r="I516" i="6"/>
  <c r="G516" i="6"/>
  <c r="L515" i="6"/>
  <c r="K515" i="6"/>
  <c r="K514" i="6"/>
  <c r="L513" i="6"/>
  <c r="K513" i="6"/>
  <c r="I513" i="6"/>
  <c r="G513" i="6"/>
  <c r="K512" i="6"/>
  <c r="L511" i="6"/>
  <c r="K511" i="6"/>
  <c r="K510" i="6"/>
  <c r="I510" i="6"/>
  <c r="L509" i="6"/>
  <c r="K509" i="6"/>
  <c r="K508" i="6"/>
  <c r="L507" i="6"/>
  <c r="K507" i="6"/>
  <c r="K506" i="6"/>
  <c r="I506" i="6"/>
  <c r="G506" i="6"/>
  <c r="L505" i="6"/>
  <c r="K505" i="6"/>
  <c r="I505" i="6"/>
  <c r="G505" i="6"/>
  <c r="K504" i="6"/>
  <c r="L503" i="6"/>
  <c r="K503" i="6"/>
  <c r="K502" i="6"/>
  <c r="J502" i="6"/>
  <c r="I502" i="6"/>
  <c r="G502" i="6"/>
  <c r="L501" i="6"/>
  <c r="K501" i="6"/>
  <c r="K500" i="6"/>
  <c r="I500" i="6"/>
  <c r="G500" i="6"/>
  <c r="L499" i="6"/>
  <c r="K499" i="6"/>
  <c r="K498" i="6"/>
  <c r="L497" i="6"/>
  <c r="K497" i="6"/>
  <c r="L496" i="6"/>
  <c r="K496" i="6"/>
  <c r="J496" i="6"/>
  <c r="I496" i="6"/>
  <c r="G496" i="6"/>
  <c r="L495" i="6"/>
  <c r="K495" i="6"/>
  <c r="I495" i="6"/>
  <c r="G495" i="6"/>
  <c r="K494" i="6"/>
  <c r="L493" i="6"/>
  <c r="K493" i="6"/>
  <c r="L492" i="6"/>
  <c r="K492" i="6"/>
  <c r="I492" i="6"/>
  <c r="L491" i="6"/>
  <c r="K491" i="6"/>
  <c r="K490" i="6"/>
  <c r="I490" i="6"/>
  <c r="G490" i="6"/>
  <c r="L489" i="6"/>
  <c r="K489" i="6"/>
  <c r="L488" i="6"/>
  <c r="K488" i="6"/>
  <c r="I488" i="6"/>
  <c r="G488" i="6"/>
  <c r="L487" i="6"/>
  <c r="K487" i="6"/>
  <c r="L486" i="6"/>
  <c r="K486" i="6"/>
  <c r="L485" i="6"/>
  <c r="K485" i="6"/>
  <c r="L484" i="6"/>
  <c r="K484" i="6"/>
  <c r="L483" i="6"/>
  <c r="K483" i="6"/>
  <c r="K482" i="6"/>
  <c r="I482" i="6"/>
  <c r="G482" i="6"/>
  <c r="L481" i="6"/>
  <c r="K481" i="6"/>
  <c r="K480" i="6"/>
  <c r="G480" i="6"/>
  <c r="L479" i="6"/>
  <c r="K479" i="6"/>
  <c r="I479" i="6"/>
  <c r="K478" i="6"/>
  <c r="L477" i="6"/>
  <c r="K477" i="6"/>
  <c r="J477" i="6"/>
  <c r="I477" i="6"/>
  <c r="H477" i="6"/>
  <c r="N477" i="6" s="1"/>
  <c r="G477" i="6"/>
  <c r="M477" i="6" s="1"/>
  <c r="L476" i="6"/>
  <c r="K476" i="6"/>
  <c r="J476" i="6"/>
  <c r="I476" i="6"/>
  <c r="L475" i="6"/>
  <c r="K475" i="6"/>
  <c r="J475" i="6"/>
  <c r="I475" i="6"/>
  <c r="H475" i="6"/>
  <c r="G475" i="6"/>
  <c r="M475" i="6" s="1"/>
  <c r="K474" i="6"/>
  <c r="L473" i="6"/>
  <c r="K473" i="6"/>
  <c r="I473" i="6"/>
  <c r="K472" i="6"/>
  <c r="L471" i="6"/>
  <c r="K471" i="6"/>
  <c r="K470" i="6"/>
  <c r="L469" i="6"/>
  <c r="K469" i="6"/>
  <c r="K468" i="6"/>
  <c r="I468" i="6"/>
  <c r="G468" i="6"/>
  <c r="L467" i="6"/>
  <c r="K467" i="6"/>
  <c r="J467" i="6"/>
  <c r="I467" i="6"/>
  <c r="G467" i="6"/>
  <c r="K466" i="6"/>
  <c r="L465" i="6"/>
  <c r="K465" i="6"/>
  <c r="I465" i="6"/>
  <c r="G465" i="6"/>
  <c r="L464" i="6"/>
  <c r="K464" i="6"/>
  <c r="I464" i="6"/>
  <c r="G464" i="6"/>
  <c r="L463" i="6"/>
  <c r="K463" i="6"/>
  <c r="I463" i="6"/>
  <c r="G463" i="6"/>
  <c r="K462" i="6"/>
  <c r="L461" i="6"/>
  <c r="K461" i="6"/>
  <c r="I461" i="6"/>
  <c r="G461" i="6"/>
  <c r="L460" i="6"/>
  <c r="K460" i="6"/>
  <c r="L459" i="6"/>
  <c r="K459" i="6"/>
  <c r="G459" i="6"/>
  <c r="K458" i="6"/>
  <c r="L457" i="6"/>
  <c r="K457" i="6"/>
  <c r="G457" i="6"/>
  <c r="L456" i="6"/>
  <c r="K456" i="6"/>
  <c r="J456" i="6"/>
  <c r="L455" i="6"/>
  <c r="K455" i="6"/>
  <c r="H455" i="6"/>
  <c r="L454" i="6"/>
  <c r="K454" i="6"/>
  <c r="L453" i="6"/>
  <c r="K453" i="6"/>
  <c r="J453" i="6"/>
  <c r="I453" i="6"/>
  <c r="H453" i="6"/>
  <c r="N453" i="6" s="1"/>
  <c r="G453" i="6"/>
  <c r="L452" i="6"/>
  <c r="K452" i="6"/>
  <c r="I452" i="6"/>
  <c r="G452" i="6"/>
  <c r="L451" i="6"/>
  <c r="K451" i="6"/>
  <c r="K450" i="6"/>
  <c r="L449" i="6"/>
  <c r="K449" i="6"/>
  <c r="K448" i="6"/>
  <c r="L447" i="6"/>
  <c r="K447" i="6"/>
  <c r="K446" i="6"/>
  <c r="L445" i="6"/>
  <c r="K445" i="6"/>
  <c r="K444" i="6"/>
  <c r="I444" i="6"/>
  <c r="G444" i="6"/>
  <c r="L443" i="6"/>
  <c r="K443" i="6"/>
  <c r="I443" i="6"/>
  <c r="K442" i="6"/>
  <c r="L441" i="6"/>
  <c r="K441" i="6"/>
  <c r="J441" i="6"/>
  <c r="I441" i="6"/>
  <c r="H441" i="6"/>
  <c r="N441" i="6" s="1"/>
  <c r="G441" i="6"/>
  <c r="L440" i="6"/>
  <c r="K440" i="6"/>
  <c r="J440" i="6"/>
  <c r="I440" i="6"/>
  <c r="H440" i="6"/>
  <c r="N440" i="6" s="1"/>
  <c r="G440" i="6"/>
  <c r="M440" i="6" s="1"/>
  <c r="L439" i="6"/>
  <c r="K439" i="6"/>
  <c r="J439" i="6"/>
  <c r="I439" i="6"/>
  <c r="H439" i="6"/>
  <c r="N439" i="6" s="1"/>
  <c r="G439" i="6"/>
  <c r="L438" i="6"/>
  <c r="K438" i="6"/>
  <c r="L437" i="6"/>
  <c r="K437" i="6"/>
  <c r="L436" i="6"/>
  <c r="K436" i="6"/>
  <c r="L435" i="6"/>
  <c r="K435" i="6"/>
  <c r="L434" i="6"/>
  <c r="K434" i="6"/>
  <c r="L433" i="6"/>
  <c r="K433" i="6"/>
  <c r="L432" i="6"/>
  <c r="K432" i="6"/>
  <c r="L431" i="6"/>
  <c r="K431" i="6"/>
  <c r="K430" i="6"/>
  <c r="L429" i="6"/>
  <c r="K429" i="6"/>
  <c r="K428" i="6"/>
  <c r="L427" i="6"/>
  <c r="K427" i="6"/>
  <c r="K426" i="6"/>
  <c r="L425" i="6"/>
  <c r="K425" i="6"/>
  <c r="K424" i="6"/>
  <c r="L423" i="6"/>
  <c r="K423" i="6"/>
  <c r="K422" i="6"/>
  <c r="L421" i="6"/>
  <c r="K421" i="6"/>
  <c r="L420" i="6"/>
  <c r="K420" i="6"/>
  <c r="L419" i="6"/>
  <c r="K419" i="6"/>
  <c r="L418" i="6"/>
  <c r="K418" i="6"/>
  <c r="J418" i="6"/>
  <c r="I418" i="6"/>
  <c r="H418" i="6"/>
  <c r="G418" i="6"/>
  <c r="M418" i="6" s="1"/>
  <c r="L417" i="6"/>
  <c r="K417" i="6"/>
  <c r="K416" i="6"/>
  <c r="L415" i="6"/>
  <c r="K415" i="6"/>
  <c r="G415" i="6"/>
  <c r="L414" i="6"/>
  <c r="K414" i="6"/>
  <c r="L413" i="6"/>
  <c r="K413" i="6"/>
  <c r="L412" i="6"/>
  <c r="K412" i="6"/>
  <c r="I412" i="6"/>
  <c r="L411" i="6"/>
  <c r="K411" i="6"/>
  <c r="K410" i="6"/>
  <c r="L409" i="6"/>
  <c r="K409" i="6"/>
  <c r="K408" i="6"/>
  <c r="L407" i="6"/>
  <c r="K407" i="6"/>
  <c r="K406" i="6"/>
  <c r="L405" i="6"/>
  <c r="K405" i="6"/>
  <c r="K404" i="6"/>
  <c r="L403" i="6"/>
  <c r="K403" i="6"/>
  <c r="I403" i="6"/>
  <c r="H403" i="6"/>
  <c r="G403" i="6"/>
  <c r="K402" i="6"/>
  <c r="L401" i="6"/>
  <c r="K401" i="6"/>
  <c r="K400" i="6"/>
  <c r="L399" i="6"/>
  <c r="K399" i="6"/>
  <c r="J399" i="6"/>
  <c r="I399" i="6"/>
  <c r="K398" i="6"/>
  <c r="L397" i="6"/>
  <c r="K397" i="6"/>
  <c r="K396" i="6"/>
  <c r="L395" i="6"/>
  <c r="K395" i="6"/>
  <c r="K394" i="6"/>
  <c r="L393" i="6"/>
  <c r="K393" i="6"/>
  <c r="L392" i="6"/>
  <c r="K392" i="6"/>
  <c r="L391" i="6"/>
  <c r="K391" i="6"/>
  <c r="L390" i="6"/>
  <c r="K390" i="6"/>
  <c r="L389" i="6"/>
  <c r="K389" i="6"/>
  <c r="K388" i="6"/>
  <c r="L387" i="6"/>
  <c r="K387" i="6"/>
  <c r="K386" i="6"/>
  <c r="L385" i="6"/>
  <c r="K385" i="6"/>
  <c r="K384" i="6"/>
  <c r="L383" i="6"/>
  <c r="K383" i="6"/>
  <c r="K382" i="6"/>
  <c r="L381" i="6"/>
  <c r="K381" i="6"/>
  <c r="L380" i="6"/>
  <c r="K380" i="6"/>
  <c r="L379" i="6"/>
  <c r="K379" i="6"/>
  <c r="L378" i="6"/>
  <c r="K378" i="6"/>
  <c r="L377" i="6"/>
  <c r="K377" i="6"/>
  <c r="L376" i="6"/>
  <c r="K376" i="6"/>
  <c r="L375" i="6"/>
  <c r="K375" i="6"/>
  <c r="J375" i="6"/>
  <c r="L374" i="6"/>
  <c r="K374" i="6"/>
  <c r="L373" i="6"/>
  <c r="K373" i="6"/>
  <c r="L372" i="6"/>
  <c r="K372" i="6"/>
  <c r="F371" i="6"/>
  <c r="J604" i="6" s="1"/>
  <c r="E371" i="6"/>
  <c r="I604" i="6" s="1"/>
  <c r="C371" i="6"/>
  <c r="K363" i="6"/>
  <c r="K362" i="6"/>
  <c r="K361" i="6"/>
  <c r="K360" i="6"/>
  <c r="I360" i="6"/>
  <c r="G360" i="6"/>
  <c r="L359" i="6"/>
  <c r="K359" i="6"/>
  <c r="L358" i="6"/>
  <c r="K358" i="6"/>
  <c r="L357" i="6"/>
  <c r="K357" i="6"/>
  <c r="J357" i="6"/>
  <c r="I357" i="6"/>
  <c r="H357" i="6"/>
  <c r="N357" i="6" s="1"/>
  <c r="G357" i="6"/>
  <c r="M357" i="6" s="1"/>
  <c r="L356" i="6"/>
  <c r="K356" i="6"/>
  <c r="H356" i="6"/>
  <c r="L355" i="6"/>
  <c r="K355" i="6"/>
  <c r="G355" i="6"/>
  <c r="L354" i="6"/>
  <c r="K354" i="6"/>
  <c r="L353" i="6"/>
  <c r="K353" i="6"/>
  <c r="H353" i="6"/>
  <c r="L352" i="6"/>
  <c r="K352" i="6"/>
  <c r="J352" i="6"/>
  <c r="L351" i="6"/>
  <c r="K351" i="6"/>
  <c r="I351" i="6"/>
  <c r="G351" i="6"/>
  <c r="K350" i="6"/>
  <c r="J350" i="6"/>
  <c r="I350" i="6"/>
  <c r="G350" i="6"/>
  <c r="L349" i="6"/>
  <c r="K349" i="6"/>
  <c r="I349" i="6"/>
  <c r="G349" i="6"/>
  <c r="L348" i="6"/>
  <c r="K348" i="6"/>
  <c r="K347" i="6"/>
  <c r="L346" i="6"/>
  <c r="K346" i="6"/>
  <c r="I346" i="6"/>
  <c r="L345" i="6"/>
  <c r="K345" i="6"/>
  <c r="J345" i="6"/>
  <c r="I345" i="6"/>
  <c r="H345" i="6"/>
  <c r="N345" i="6" s="1"/>
  <c r="G345" i="6"/>
  <c r="M345" i="6" s="1"/>
  <c r="K344" i="6"/>
  <c r="I344" i="6"/>
  <c r="L343" i="6"/>
  <c r="K343" i="6"/>
  <c r="L342" i="6"/>
  <c r="K342" i="6"/>
  <c r="G342" i="6"/>
  <c r="K341" i="6"/>
  <c r="J341" i="6"/>
  <c r="I341" i="6"/>
  <c r="G341" i="6"/>
  <c r="K340" i="6"/>
  <c r="L339" i="6"/>
  <c r="K339" i="6"/>
  <c r="I339" i="6"/>
  <c r="G339" i="6"/>
  <c r="K338" i="6"/>
  <c r="K337" i="6"/>
  <c r="J337" i="6"/>
  <c r="I337" i="6"/>
  <c r="G337" i="6"/>
  <c r="L336" i="6"/>
  <c r="K336" i="6"/>
  <c r="L335" i="6"/>
  <c r="K335" i="6"/>
  <c r="I335" i="6"/>
  <c r="G335" i="6"/>
  <c r="L334" i="6"/>
  <c r="K334" i="6"/>
  <c r="I334" i="6"/>
  <c r="G334" i="6"/>
  <c r="L333" i="6"/>
  <c r="K333" i="6"/>
  <c r="I333" i="6"/>
  <c r="G333" i="6"/>
  <c r="L332" i="6"/>
  <c r="K332" i="6"/>
  <c r="I332" i="6"/>
  <c r="L331" i="6"/>
  <c r="K331" i="6"/>
  <c r="J331" i="6"/>
  <c r="I331" i="6"/>
  <c r="K330" i="6"/>
  <c r="I330" i="6"/>
  <c r="G330" i="6"/>
  <c r="L329" i="6"/>
  <c r="K329" i="6"/>
  <c r="L328" i="6"/>
  <c r="K328" i="6"/>
  <c r="I328" i="6"/>
  <c r="H328" i="6"/>
  <c r="G328" i="6"/>
  <c r="L327" i="6"/>
  <c r="K327" i="6"/>
  <c r="L326" i="6"/>
  <c r="K326" i="6"/>
  <c r="J326" i="6"/>
  <c r="I326" i="6"/>
  <c r="H326" i="6"/>
  <c r="N326" i="6" s="1"/>
  <c r="G326" i="6"/>
  <c r="M326" i="6" s="1"/>
  <c r="L325" i="6"/>
  <c r="K325" i="6"/>
  <c r="L324" i="6"/>
  <c r="K324" i="6"/>
  <c r="L323" i="6"/>
  <c r="K323" i="6"/>
  <c r="J323" i="6"/>
  <c r="I323" i="6"/>
  <c r="L322" i="6"/>
  <c r="K322" i="6"/>
  <c r="I322" i="6"/>
  <c r="G322" i="6"/>
  <c r="L321" i="6"/>
  <c r="K321" i="6"/>
  <c r="L320" i="6"/>
  <c r="K320" i="6"/>
  <c r="I320" i="6"/>
  <c r="G320" i="6"/>
  <c r="K319" i="6"/>
  <c r="I319" i="6"/>
  <c r="H319" i="6"/>
  <c r="G319" i="6"/>
  <c r="K318" i="6"/>
  <c r="L317" i="6"/>
  <c r="K317" i="6"/>
  <c r="J317" i="6"/>
  <c r="I317" i="6"/>
  <c r="H317" i="6"/>
  <c r="G317" i="6"/>
  <c r="M317" i="6" s="1"/>
  <c r="K316" i="6"/>
  <c r="L315" i="6"/>
  <c r="K315" i="6"/>
  <c r="K314" i="6"/>
  <c r="J314" i="6"/>
  <c r="I314" i="6"/>
  <c r="G314" i="6"/>
  <c r="K313" i="6"/>
  <c r="L312" i="6"/>
  <c r="K312" i="6"/>
  <c r="K311" i="6"/>
  <c r="L310" i="6"/>
  <c r="K310" i="6"/>
  <c r="K309" i="6"/>
  <c r="L308" i="6"/>
  <c r="K308" i="6"/>
  <c r="K307" i="6"/>
  <c r="L306" i="6"/>
  <c r="K306" i="6"/>
  <c r="K305" i="6"/>
  <c r="L304" i="6"/>
  <c r="K304" i="6"/>
  <c r="K303" i="6"/>
  <c r="J303" i="6"/>
  <c r="I303" i="6"/>
  <c r="G303" i="6"/>
  <c r="L302" i="6"/>
  <c r="K302" i="6"/>
  <c r="J302" i="6"/>
  <c r="I302" i="6"/>
  <c r="G302" i="6"/>
  <c r="L301" i="6"/>
  <c r="K301" i="6"/>
  <c r="I301" i="6"/>
  <c r="G301" i="6"/>
  <c r="K300" i="6"/>
  <c r="L299" i="6"/>
  <c r="K299" i="6"/>
  <c r="K298" i="6"/>
  <c r="L297" i="6"/>
  <c r="K297" i="6"/>
  <c r="K296" i="6"/>
  <c r="J296" i="6"/>
  <c r="I296" i="6"/>
  <c r="G296" i="6"/>
  <c r="L295" i="6"/>
  <c r="K295" i="6"/>
  <c r="L294" i="6"/>
  <c r="K294" i="6"/>
  <c r="L293" i="6"/>
  <c r="K293" i="6"/>
  <c r="L292" i="6"/>
  <c r="K292" i="6"/>
  <c r="L291" i="6"/>
  <c r="K291" i="6"/>
  <c r="J291" i="6"/>
  <c r="H291" i="6"/>
  <c r="L290" i="6"/>
  <c r="K290" i="6"/>
  <c r="J290" i="6"/>
  <c r="I290" i="6"/>
  <c r="H290" i="6"/>
  <c r="N290" i="6" s="1"/>
  <c r="G290" i="6"/>
  <c r="L289" i="6"/>
  <c r="K289" i="6"/>
  <c r="I289" i="6"/>
  <c r="H289" i="6"/>
  <c r="G289" i="6"/>
  <c r="K288" i="6"/>
  <c r="L287" i="6"/>
  <c r="K287" i="6"/>
  <c r="G287" i="6"/>
  <c r="L286" i="6"/>
  <c r="K286" i="6"/>
  <c r="J286" i="6"/>
  <c r="L285" i="6"/>
  <c r="K285" i="6"/>
  <c r="L284" i="6"/>
  <c r="K284" i="6"/>
  <c r="L283" i="6"/>
  <c r="K283" i="6"/>
  <c r="L282" i="6"/>
  <c r="K282" i="6"/>
  <c r="J282" i="6"/>
  <c r="I282" i="6"/>
  <c r="L281" i="6"/>
  <c r="K281" i="6"/>
  <c r="L280" i="6"/>
  <c r="K280" i="6"/>
  <c r="L279" i="6"/>
  <c r="K279" i="6"/>
  <c r="L278" i="6"/>
  <c r="K278" i="6"/>
  <c r="L277" i="6"/>
  <c r="K277" i="6"/>
  <c r="L276" i="6"/>
  <c r="K276" i="6"/>
  <c r="L275" i="6"/>
  <c r="K275" i="6"/>
  <c r="L274" i="6"/>
  <c r="K274" i="6"/>
  <c r="L273" i="6"/>
  <c r="K273" i="6"/>
  <c r="J273" i="6"/>
  <c r="I273" i="6"/>
  <c r="H273" i="6"/>
  <c r="N273" i="6" s="1"/>
  <c r="L272" i="6"/>
  <c r="K272" i="6"/>
  <c r="L271" i="6"/>
  <c r="K271" i="6"/>
  <c r="L270" i="6"/>
  <c r="K270" i="6"/>
  <c r="L269" i="6"/>
  <c r="K269" i="6"/>
  <c r="I269" i="6"/>
  <c r="L268" i="6"/>
  <c r="K268" i="6"/>
  <c r="J268" i="6"/>
  <c r="I268" i="6"/>
  <c r="L267" i="6"/>
  <c r="K267" i="6"/>
  <c r="K266" i="6"/>
  <c r="L265" i="6"/>
  <c r="K265" i="6"/>
  <c r="K264" i="6"/>
  <c r="L263" i="6"/>
  <c r="K263" i="6"/>
  <c r="K262" i="6"/>
  <c r="J262" i="6"/>
  <c r="I262" i="6"/>
  <c r="L261" i="6"/>
  <c r="K261" i="6"/>
  <c r="L260" i="6"/>
  <c r="K260" i="6"/>
  <c r="L259" i="6"/>
  <c r="K259" i="6"/>
  <c r="J259" i="6"/>
  <c r="H259" i="6"/>
  <c r="G259" i="6"/>
  <c r="L258" i="6"/>
  <c r="K258" i="6"/>
  <c r="L257" i="6"/>
  <c r="K257" i="6"/>
  <c r="J257" i="6"/>
  <c r="L256" i="6"/>
  <c r="K256" i="6"/>
  <c r="L255" i="6"/>
  <c r="K255" i="6"/>
  <c r="L254" i="6"/>
  <c r="K254" i="6"/>
  <c r="I254" i="6"/>
  <c r="H254" i="6"/>
  <c r="G254" i="6"/>
  <c r="L253" i="6"/>
  <c r="K253" i="6"/>
  <c r="H253" i="6"/>
  <c r="K252" i="6"/>
  <c r="L251" i="6"/>
  <c r="K251" i="6"/>
  <c r="K250" i="6"/>
  <c r="L249" i="6"/>
  <c r="K249" i="6"/>
  <c r="L248" i="6"/>
  <c r="K248" i="6"/>
  <c r="L247" i="6"/>
  <c r="K247" i="6"/>
  <c r="J247" i="6"/>
  <c r="L246" i="6"/>
  <c r="K246" i="6"/>
  <c r="J246" i="6"/>
  <c r="I246" i="6"/>
  <c r="L245" i="6"/>
  <c r="K245" i="6"/>
  <c r="L244" i="6"/>
  <c r="K244" i="6"/>
  <c r="L243" i="6"/>
  <c r="K243" i="6"/>
  <c r="L242" i="6"/>
  <c r="K242" i="6"/>
  <c r="L241" i="6"/>
  <c r="K241" i="6"/>
  <c r="I241" i="6"/>
  <c r="G241" i="6"/>
  <c r="L240" i="6"/>
  <c r="K240" i="6"/>
  <c r="L239" i="6"/>
  <c r="K239" i="6"/>
  <c r="G239" i="6"/>
  <c r="L238" i="6"/>
  <c r="K238" i="6"/>
  <c r="I238" i="6"/>
  <c r="G238" i="6"/>
  <c r="L237" i="6"/>
  <c r="K237" i="6"/>
  <c r="L236" i="6"/>
  <c r="K236" i="6"/>
  <c r="L235" i="6"/>
  <c r="K235" i="6"/>
  <c r="L234" i="6"/>
  <c r="K234" i="6"/>
  <c r="L233" i="6"/>
  <c r="K233" i="6"/>
  <c r="J233" i="6"/>
  <c r="I233" i="6"/>
  <c r="L232" i="6"/>
  <c r="K232" i="6"/>
  <c r="J232" i="6"/>
  <c r="I232" i="6"/>
  <c r="L231" i="6"/>
  <c r="K231" i="6"/>
  <c r="L230" i="6"/>
  <c r="K230" i="6"/>
  <c r="L229" i="6"/>
  <c r="K229" i="6"/>
  <c r="L228" i="6"/>
  <c r="K228" i="6"/>
  <c r="L227" i="6"/>
  <c r="K227" i="6"/>
  <c r="L226" i="6"/>
  <c r="K226" i="6"/>
  <c r="L225" i="6"/>
  <c r="K225" i="6"/>
  <c r="L224" i="6"/>
  <c r="K224" i="6"/>
  <c r="I224" i="6"/>
  <c r="G224" i="6"/>
  <c r="L223" i="6"/>
  <c r="K223" i="6"/>
  <c r="L222" i="6"/>
  <c r="K222" i="6"/>
  <c r="L221" i="6"/>
  <c r="K221" i="6"/>
  <c r="L220" i="6"/>
  <c r="K220" i="6"/>
  <c r="L219" i="6"/>
  <c r="K219" i="6"/>
  <c r="L218" i="6"/>
  <c r="K218" i="6"/>
  <c r="L217" i="6"/>
  <c r="K217" i="6"/>
  <c r="J217" i="6"/>
  <c r="I217" i="6"/>
  <c r="H217" i="6"/>
  <c r="N217" i="6" s="1"/>
  <c r="G217" i="6"/>
  <c r="M217" i="6" s="1"/>
  <c r="L216" i="6"/>
  <c r="K216" i="6"/>
  <c r="L215" i="6"/>
  <c r="K215" i="6"/>
  <c r="L214" i="6"/>
  <c r="K214" i="6"/>
  <c r="L213" i="6"/>
  <c r="K213" i="6"/>
  <c r="L212" i="6"/>
  <c r="K212" i="6"/>
  <c r="I212" i="6"/>
  <c r="H212" i="6"/>
  <c r="L211" i="6"/>
  <c r="K211" i="6"/>
  <c r="K210" i="6"/>
  <c r="L209" i="6"/>
  <c r="K209" i="6"/>
  <c r="K208" i="6"/>
  <c r="L207" i="6"/>
  <c r="K207" i="6"/>
  <c r="K206" i="6"/>
  <c r="L205" i="6"/>
  <c r="K205" i="6"/>
  <c r="K204" i="6"/>
  <c r="L203" i="6"/>
  <c r="K203" i="6"/>
  <c r="K202" i="6"/>
  <c r="L201" i="6"/>
  <c r="K201" i="6"/>
  <c r="K200" i="6"/>
  <c r="I200" i="6"/>
  <c r="L199" i="6"/>
  <c r="K199" i="6"/>
  <c r="L198" i="6"/>
  <c r="K198" i="6"/>
  <c r="L197" i="6"/>
  <c r="K197" i="6"/>
  <c r="L196" i="6"/>
  <c r="K196" i="6"/>
  <c r="L195" i="6"/>
  <c r="K195" i="6"/>
  <c r="L194" i="6"/>
  <c r="K194" i="6"/>
  <c r="H194" i="6"/>
  <c r="L193" i="6"/>
  <c r="K193" i="6"/>
  <c r="L192" i="6"/>
  <c r="K192" i="6"/>
  <c r="J192" i="6"/>
  <c r="I192" i="6"/>
  <c r="G192" i="6"/>
  <c r="L191" i="6"/>
  <c r="K191" i="6"/>
  <c r="L190" i="6"/>
  <c r="K190" i="6"/>
  <c r="L189" i="6"/>
  <c r="K189" i="6"/>
  <c r="F188" i="6"/>
  <c r="J359" i="6" s="1"/>
  <c r="J363" i="6"/>
  <c r="E188" i="6"/>
  <c r="I363" i="6" s="1"/>
  <c r="D188" i="6"/>
  <c r="H355" i="6" s="1"/>
  <c r="C188" i="6"/>
  <c r="G236" i="6" s="1"/>
  <c r="K180" i="6"/>
  <c r="J180" i="6"/>
  <c r="I180" i="6"/>
  <c r="G180" i="6"/>
  <c r="L179" i="6"/>
  <c r="K179" i="6"/>
  <c r="H179" i="6"/>
  <c r="K178" i="6"/>
  <c r="I178" i="6"/>
  <c r="L177" i="6"/>
  <c r="K177" i="6"/>
  <c r="L176" i="6"/>
  <c r="K176" i="6"/>
  <c r="L175" i="6"/>
  <c r="K175" i="6"/>
  <c r="L174" i="6"/>
  <c r="K174" i="6"/>
  <c r="L173" i="6"/>
  <c r="K173" i="6"/>
  <c r="L172" i="6"/>
  <c r="K172" i="6"/>
  <c r="L171" i="6"/>
  <c r="K171" i="6"/>
  <c r="L170" i="6"/>
  <c r="K170" i="6"/>
  <c r="L169" i="6"/>
  <c r="K169" i="6"/>
  <c r="L168" i="6"/>
  <c r="K168" i="6"/>
  <c r="L167" i="6"/>
  <c r="K167" i="6"/>
  <c r="L166" i="6"/>
  <c r="K166" i="6"/>
  <c r="L165" i="6"/>
  <c r="K165" i="6"/>
  <c r="L164" i="6"/>
  <c r="K164" i="6"/>
  <c r="L163" i="6"/>
  <c r="K163" i="6"/>
  <c r="J163" i="6"/>
  <c r="H163" i="6"/>
  <c r="L162" i="6"/>
  <c r="K162" i="6"/>
  <c r="J162" i="6"/>
  <c r="I162" i="6"/>
  <c r="G162" i="6"/>
  <c r="L161" i="6"/>
  <c r="K161" i="6"/>
  <c r="K160" i="6"/>
  <c r="H160" i="6"/>
  <c r="K159" i="6"/>
  <c r="L158" i="6"/>
  <c r="K158" i="6"/>
  <c r="K157" i="6"/>
  <c r="L156" i="6"/>
  <c r="K156" i="6"/>
  <c r="K155" i="6"/>
  <c r="L154" i="6"/>
  <c r="K154" i="6"/>
  <c r="K153" i="6"/>
  <c r="L152" i="6"/>
  <c r="K152" i="6"/>
  <c r="K151" i="6"/>
  <c r="J151" i="6"/>
  <c r="I151" i="6"/>
  <c r="G151" i="6"/>
  <c r="L150" i="6"/>
  <c r="K150" i="6"/>
  <c r="L149" i="6"/>
  <c r="K149" i="6"/>
  <c r="L148" i="6"/>
  <c r="K148" i="6"/>
  <c r="L147" i="6"/>
  <c r="K147" i="6"/>
  <c r="L146" i="6"/>
  <c r="K146" i="6"/>
  <c r="L145" i="6"/>
  <c r="K145" i="6"/>
  <c r="L144" i="6"/>
  <c r="K144" i="6"/>
  <c r="L143" i="6"/>
  <c r="K143" i="6"/>
  <c r="L142" i="6"/>
  <c r="K142" i="6"/>
  <c r="K141" i="6"/>
  <c r="L140" i="6"/>
  <c r="K140" i="6"/>
  <c r="J140" i="6"/>
  <c r="I140" i="6"/>
  <c r="H140" i="6"/>
  <c r="N140" i="6" s="1"/>
  <c r="L139" i="6"/>
  <c r="K139" i="6"/>
  <c r="L138" i="6"/>
  <c r="K138" i="6"/>
  <c r="L137" i="6"/>
  <c r="K137" i="6"/>
  <c r="L136" i="6"/>
  <c r="K136" i="6"/>
  <c r="L135" i="6"/>
  <c r="K135" i="6"/>
  <c r="L134" i="6"/>
  <c r="K134" i="6"/>
  <c r="L133" i="6"/>
  <c r="K133" i="6"/>
  <c r="L132" i="6"/>
  <c r="K132" i="6"/>
  <c r="L131" i="6"/>
  <c r="K131" i="6"/>
  <c r="I131" i="6"/>
  <c r="G131" i="6"/>
  <c r="K130" i="6"/>
  <c r="J130" i="6"/>
  <c r="L129" i="6"/>
  <c r="K129" i="6"/>
  <c r="L128" i="6"/>
  <c r="K128" i="6"/>
  <c r="L127" i="6"/>
  <c r="K127" i="6"/>
  <c r="L126" i="6"/>
  <c r="K126" i="6"/>
  <c r="L125" i="6"/>
  <c r="K125" i="6"/>
  <c r="L124" i="6"/>
  <c r="K124" i="6"/>
  <c r="L123" i="6"/>
  <c r="K123" i="6"/>
  <c r="L122" i="6"/>
  <c r="K122" i="6"/>
  <c r="L121" i="6"/>
  <c r="K121" i="6"/>
  <c r="L120" i="6"/>
  <c r="K120" i="6"/>
  <c r="L119" i="6"/>
  <c r="K119" i="6"/>
  <c r="L118" i="6"/>
  <c r="K118" i="6"/>
  <c r="K117" i="6"/>
  <c r="I117" i="6"/>
  <c r="K116" i="6"/>
  <c r="K115" i="6"/>
  <c r="K114" i="6"/>
  <c r="L113" i="6"/>
  <c r="K113" i="6"/>
  <c r="I113" i="6"/>
  <c r="L112" i="6"/>
  <c r="K112" i="6"/>
  <c r="I112" i="6"/>
  <c r="L111" i="6"/>
  <c r="K111" i="6"/>
  <c r="L110" i="6"/>
  <c r="K110" i="6"/>
  <c r="J110" i="6"/>
  <c r="I110" i="6"/>
  <c r="G110" i="6"/>
  <c r="K109" i="6"/>
  <c r="L108" i="6"/>
  <c r="K108" i="6"/>
  <c r="K107" i="6"/>
  <c r="L106" i="6"/>
  <c r="K106" i="6"/>
  <c r="K105" i="6"/>
  <c r="L104" i="6"/>
  <c r="K104" i="6"/>
  <c r="K103" i="6"/>
  <c r="L102" i="6"/>
  <c r="K102" i="6"/>
  <c r="L101" i="6"/>
  <c r="K101" i="6"/>
  <c r="L100" i="6"/>
  <c r="K100" i="6"/>
  <c r="K99" i="6"/>
  <c r="L98" i="6"/>
  <c r="K98" i="6"/>
  <c r="K97" i="6"/>
  <c r="L96" i="6"/>
  <c r="K96" i="6"/>
  <c r="L95" i="6"/>
  <c r="K95" i="6"/>
  <c r="J95" i="6"/>
  <c r="I95" i="6"/>
  <c r="H95" i="6"/>
  <c r="N95" i="6" s="1"/>
  <c r="G95" i="6"/>
  <c r="M95" i="6" s="1"/>
  <c r="K94" i="6"/>
  <c r="J94" i="6"/>
  <c r="I94" i="6"/>
  <c r="G94" i="6"/>
  <c r="L93" i="6"/>
  <c r="K93" i="6"/>
  <c r="L92" i="6"/>
  <c r="K92" i="6"/>
  <c r="K91" i="6"/>
  <c r="L90" i="6"/>
  <c r="K90" i="6"/>
  <c r="I90" i="6"/>
  <c r="G90" i="6"/>
  <c r="L89" i="6"/>
  <c r="K89" i="6"/>
  <c r="L88" i="6"/>
  <c r="K88" i="6"/>
  <c r="K87" i="6"/>
  <c r="J87" i="6"/>
  <c r="I87" i="6"/>
  <c r="G87" i="6"/>
  <c r="L86" i="6"/>
  <c r="K86" i="6"/>
  <c r="L85" i="6"/>
  <c r="K85" i="6"/>
  <c r="L84" i="6"/>
  <c r="K84" i="6"/>
  <c r="L83" i="6"/>
  <c r="K83" i="6"/>
  <c r="L82" i="6"/>
  <c r="K82" i="6"/>
  <c r="F81" i="6"/>
  <c r="F11" i="6" s="1"/>
  <c r="J179" i="6"/>
  <c r="E81" i="6"/>
  <c r="I179" i="6" s="1"/>
  <c r="D81" i="6"/>
  <c r="H90" i="6" s="1"/>
  <c r="L73" i="6"/>
  <c r="K73" i="6"/>
  <c r="L72" i="6"/>
  <c r="K72" i="6"/>
  <c r="L71" i="6"/>
  <c r="K71" i="6"/>
  <c r="I71" i="6"/>
  <c r="K70" i="6"/>
  <c r="K69" i="6"/>
  <c r="J69" i="6"/>
  <c r="I69" i="6"/>
  <c r="G69" i="6"/>
  <c r="L68" i="6"/>
  <c r="K68" i="6"/>
  <c r="L67" i="6"/>
  <c r="K67" i="6"/>
  <c r="L66" i="6"/>
  <c r="K66" i="6"/>
  <c r="K65" i="6"/>
  <c r="I65" i="6"/>
  <c r="L64" i="6"/>
  <c r="K64" i="6"/>
  <c r="K63" i="6"/>
  <c r="I63" i="6"/>
  <c r="L62" i="6"/>
  <c r="K62" i="6"/>
  <c r="K61" i="6"/>
  <c r="J61" i="6"/>
  <c r="I61" i="6"/>
  <c r="L60" i="6"/>
  <c r="K60" i="6"/>
  <c r="I60" i="6"/>
  <c r="G60" i="6"/>
  <c r="K59" i="6"/>
  <c r="K58" i="6"/>
  <c r="K57" i="6"/>
  <c r="L56" i="6"/>
  <c r="K56" i="6"/>
  <c r="L55" i="6"/>
  <c r="K55" i="6"/>
  <c r="I55" i="6"/>
  <c r="L54" i="6"/>
  <c r="K54" i="6"/>
  <c r="K53" i="6"/>
  <c r="K52" i="6"/>
  <c r="K51" i="6"/>
  <c r="L50" i="6"/>
  <c r="K50" i="6"/>
  <c r="K49" i="6"/>
  <c r="I49" i="6"/>
  <c r="H49" i="6"/>
  <c r="K48" i="6"/>
  <c r="L47" i="6"/>
  <c r="K47" i="6"/>
  <c r="K46" i="6"/>
  <c r="I46" i="6"/>
  <c r="K45" i="6"/>
  <c r="I45" i="6"/>
  <c r="G45" i="6"/>
  <c r="L44" i="6"/>
  <c r="K44" i="6"/>
  <c r="L43" i="6"/>
  <c r="K43" i="6"/>
  <c r="J43" i="6"/>
  <c r="I43" i="6"/>
  <c r="H43" i="6"/>
  <c r="N43" i="6" s="1"/>
  <c r="G43" i="6"/>
  <c r="L42" i="6"/>
  <c r="K42" i="6"/>
  <c r="K41" i="6"/>
  <c r="L40" i="6"/>
  <c r="K40" i="6"/>
  <c r="L39" i="6"/>
  <c r="K39" i="6"/>
  <c r="L38" i="6"/>
  <c r="K38" i="6"/>
  <c r="I38" i="6"/>
  <c r="K37" i="6"/>
  <c r="J37" i="6"/>
  <c r="G37" i="6"/>
  <c r="L36" i="6"/>
  <c r="K36" i="6"/>
  <c r="L35" i="6"/>
  <c r="K35" i="6"/>
  <c r="L34" i="6"/>
  <c r="K34" i="6"/>
  <c r="K33" i="6"/>
  <c r="L32" i="6"/>
  <c r="K32" i="6"/>
  <c r="K31" i="6"/>
  <c r="L30" i="6"/>
  <c r="K30" i="6"/>
  <c r="K29" i="6"/>
  <c r="K28" i="6"/>
  <c r="L27" i="6"/>
  <c r="K27" i="6"/>
  <c r="K26" i="6"/>
  <c r="L25" i="6"/>
  <c r="K25" i="6"/>
  <c r="K24" i="6"/>
  <c r="L23" i="6"/>
  <c r="K23" i="6"/>
  <c r="J23" i="6"/>
  <c r="I23" i="6"/>
  <c r="H23" i="6"/>
  <c r="N23" i="6" s="1"/>
  <c r="G23" i="6"/>
  <c r="F22" i="6"/>
  <c r="J22" i="6" s="1"/>
  <c r="E22" i="6"/>
  <c r="I59" i="6" s="1"/>
  <c r="I72" i="6"/>
  <c r="D22" i="6"/>
  <c r="C22" i="6"/>
  <c r="E13" i="6"/>
  <c r="L640" i="5"/>
  <c r="K640" i="5"/>
  <c r="L639" i="5"/>
  <c r="K639" i="5"/>
  <c r="L638" i="5"/>
  <c r="K638" i="5"/>
  <c r="K637" i="5"/>
  <c r="L636" i="5"/>
  <c r="K636" i="5"/>
  <c r="I636" i="5"/>
  <c r="G636" i="5"/>
  <c r="K635" i="5"/>
  <c r="J635" i="5"/>
  <c r="I635" i="5"/>
  <c r="G635" i="5"/>
  <c r="L634" i="5"/>
  <c r="K634" i="5"/>
  <c r="G634" i="5"/>
  <c r="K633" i="5"/>
  <c r="I633" i="5"/>
  <c r="G633" i="5"/>
  <c r="L632" i="5"/>
  <c r="K632" i="5"/>
  <c r="G632" i="5"/>
  <c r="K631" i="5"/>
  <c r="L630" i="5"/>
  <c r="K630" i="5"/>
  <c r="K629" i="5"/>
  <c r="L628" i="5"/>
  <c r="K628" i="5"/>
  <c r="K627" i="5"/>
  <c r="K626" i="5"/>
  <c r="I626" i="5"/>
  <c r="G626" i="5"/>
  <c r="K625" i="5"/>
  <c r="G625" i="5"/>
  <c r="L624" i="5"/>
  <c r="K624" i="5"/>
  <c r="J624" i="5"/>
  <c r="I624" i="5"/>
  <c r="H624" i="5"/>
  <c r="N624" i="5" s="1"/>
  <c r="G624" i="5"/>
  <c r="M624" i="5" s="1"/>
  <c r="K623" i="5"/>
  <c r="L622" i="5"/>
  <c r="K622" i="5"/>
  <c r="K621" i="5"/>
  <c r="I621" i="5"/>
  <c r="G621" i="5"/>
  <c r="L620" i="5"/>
  <c r="K620" i="5"/>
  <c r="L619" i="5"/>
  <c r="K619" i="5"/>
  <c r="I619" i="5"/>
  <c r="L618" i="5"/>
  <c r="K618" i="5"/>
  <c r="I618" i="5"/>
  <c r="G618" i="5"/>
  <c r="L617" i="5"/>
  <c r="K617" i="5"/>
  <c r="L616" i="5"/>
  <c r="K616" i="5"/>
  <c r="L615" i="5"/>
  <c r="K615" i="5"/>
  <c r="L614" i="5"/>
  <c r="K614" i="5"/>
  <c r="L613" i="5"/>
  <c r="K613" i="5"/>
  <c r="F612" i="5"/>
  <c r="J637" i="5" s="1"/>
  <c r="E612" i="5"/>
  <c r="I640" i="5" s="1"/>
  <c r="C612" i="5"/>
  <c r="G637" i="5"/>
  <c r="K604" i="5"/>
  <c r="J604" i="5"/>
  <c r="L603" i="5"/>
  <c r="K603" i="5"/>
  <c r="J603" i="5"/>
  <c r="I603" i="5"/>
  <c r="H603" i="5"/>
  <c r="G603" i="5"/>
  <c r="I602" i="5"/>
  <c r="K601" i="5"/>
  <c r="J601" i="5"/>
  <c r="I601" i="5"/>
  <c r="G601" i="5"/>
  <c r="K600" i="5"/>
  <c r="K599" i="5"/>
  <c r="J599" i="5"/>
  <c r="I599" i="5"/>
  <c r="K598" i="5"/>
  <c r="I598" i="5"/>
  <c r="G598" i="5"/>
  <c r="L597" i="5"/>
  <c r="K597" i="5"/>
  <c r="L595" i="5"/>
  <c r="K595" i="5"/>
  <c r="G595" i="5"/>
  <c r="J594" i="5"/>
  <c r="I594" i="5"/>
  <c r="G594" i="5"/>
  <c r="L593" i="5"/>
  <c r="K593" i="5"/>
  <c r="J593" i="5"/>
  <c r="I593" i="5"/>
  <c r="H593" i="5"/>
  <c r="G593" i="5"/>
  <c r="M593" i="5" s="1"/>
  <c r="K592" i="5"/>
  <c r="J592" i="5"/>
  <c r="I592" i="5"/>
  <c r="G592" i="5"/>
  <c r="K591" i="5"/>
  <c r="I591" i="5"/>
  <c r="G591" i="5"/>
  <c r="K590" i="5"/>
  <c r="K589" i="5"/>
  <c r="I589" i="5"/>
  <c r="G589" i="5"/>
  <c r="K588" i="5"/>
  <c r="L587" i="5"/>
  <c r="K587" i="5"/>
  <c r="J587" i="5"/>
  <c r="I587" i="5"/>
  <c r="H587" i="5"/>
  <c r="N587" i="5" s="1"/>
  <c r="G587" i="5"/>
  <c r="M587" i="5" s="1"/>
  <c r="K586" i="5"/>
  <c r="K585" i="5"/>
  <c r="I585" i="5"/>
  <c r="G585" i="5"/>
  <c r="J584" i="5"/>
  <c r="I584" i="5"/>
  <c r="K583" i="5"/>
  <c r="J582" i="5"/>
  <c r="I582" i="5"/>
  <c r="K581" i="5"/>
  <c r="I581" i="5"/>
  <c r="G581" i="5"/>
  <c r="I580" i="5"/>
  <c r="G580" i="5"/>
  <c r="L579" i="5"/>
  <c r="K579" i="5"/>
  <c r="J579" i="5"/>
  <c r="I579" i="5"/>
  <c r="H579" i="5"/>
  <c r="N579" i="5" s="1"/>
  <c r="G579" i="5"/>
  <c r="K578" i="5"/>
  <c r="K577" i="5"/>
  <c r="J576" i="5"/>
  <c r="I576" i="5"/>
  <c r="G576" i="5"/>
  <c r="K575" i="5"/>
  <c r="J575" i="5"/>
  <c r="I575" i="5"/>
  <c r="G575" i="5"/>
  <c r="I574" i="5"/>
  <c r="G574" i="5"/>
  <c r="K573" i="5"/>
  <c r="J573" i="5"/>
  <c r="H573" i="5"/>
  <c r="G573" i="5"/>
  <c r="K572" i="5"/>
  <c r="I572" i="5"/>
  <c r="K571" i="5"/>
  <c r="H571" i="5"/>
  <c r="I570" i="5"/>
  <c r="K569" i="5"/>
  <c r="I569" i="5"/>
  <c r="G569" i="5"/>
  <c r="I568" i="5"/>
  <c r="K567" i="5"/>
  <c r="K566" i="5"/>
  <c r="I566" i="5"/>
  <c r="K565" i="5"/>
  <c r="I565" i="5"/>
  <c r="G565" i="5"/>
  <c r="L563" i="5"/>
  <c r="K563" i="5"/>
  <c r="K562" i="5"/>
  <c r="J562" i="5"/>
  <c r="I562" i="5"/>
  <c r="K561" i="5"/>
  <c r="G561" i="5"/>
  <c r="I560" i="5"/>
  <c r="G560" i="5"/>
  <c r="L559" i="5"/>
  <c r="K559" i="5"/>
  <c r="I559" i="5"/>
  <c r="G559" i="5"/>
  <c r="K558" i="5"/>
  <c r="I558" i="5"/>
  <c r="K557" i="5"/>
  <c r="H557" i="5"/>
  <c r="K556" i="5"/>
  <c r="I556" i="5"/>
  <c r="L555" i="5"/>
  <c r="K555" i="5"/>
  <c r="I555" i="5"/>
  <c r="G555" i="5"/>
  <c r="K554" i="5"/>
  <c r="J554" i="5"/>
  <c r="I554" i="5"/>
  <c r="L553" i="5"/>
  <c r="K553" i="5"/>
  <c r="G553" i="5"/>
  <c r="J552" i="5"/>
  <c r="I552" i="5"/>
  <c r="K551" i="5"/>
  <c r="G551" i="5"/>
  <c r="K550" i="5"/>
  <c r="I550" i="5"/>
  <c r="G550" i="5"/>
  <c r="L549" i="5"/>
  <c r="K549" i="5"/>
  <c r="I549" i="5"/>
  <c r="H549" i="5"/>
  <c r="J548" i="5"/>
  <c r="I548" i="5"/>
  <c r="L547" i="5"/>
  <c r="K547" i="5"/>
  <c r="J547" i="5"/>
  <c r="I547" i="5"/>
  <c r="H547" i="5"/>
  <c r="G547" i="5"/>
  <c r="M547" i="5" s="1"/>
  <c r="K546" i="5"/>
  <c r="L545" i="5"/>
  <c r="K545" i="5"/>
  <c r="K544" i="5"/>
  <c r="L543" i="5"/>
  <c r="K543" i="5"/>
  <c r="K542" i="5"/>
  <c r="J542" i="5"/>
  <c r="I542" i="5"/>
  <c r="K541" i="5"/>
  <c r="K540" i="5"/>
  <c r="L539" i="5"/>
  <c r="K539" i="5"/>
  <c r="K538" i="5"/>
  <c r="K537" i="5"/>
  <c r="H537" i="5"/>
  <c r="G537" i="5"/>
  <c r="K536" i="5"/>
  <c r="J536" i="5"/>
  <c r="I536" i="5"/>
  <c r="G536" i="5"/>
  <c r="L535" i="5"/>
  <c r="K535" i="5"/>
  <c r="G535" i="5"/>
  <c r="K534" i="5"/>
  <c r="I534" i="5"/>
  <c r="G534" i="5"/>
  <c r="L533" i="5"/>
  <c r="K533" i="5"/>
  <c r="J533" i="5"/>
  <c r="I533" i="5"/>
  <c r="K532" i="5"/>
  <c r="J532" i="5"/>
  <c r="I532" i="5"/>
  <c r="G532" i="5"/>
  <c r="L531" i="5"/>
  <c r="K531" i="5"/>
  <c r="J531" i="5"/>
  <c r="I531" i="5"/>
  <c r="H531" i="5"/>
  <c r="N531" i="5" s="1"/>
  <c r="G531" i="5"/>
  <c r="M531" i="5" s="1"/>
  <c r="I530" i="5"/>
  <c r="G530" i="5"/>
  <c r="L529" i="5"/>
  <c r="K529" i="5"/>
  <c r="I529" i="5"/>
  <c r="G529" i="5"/>
  <c r="L528" i="5"/>
  <c r="K528" i="5"/>
  <c r="K527" i="5"/>
  <c r="J527" i="5"/>
  <c r="I527" i="5"/>
  <c r="G527" i="5"/>
  <c r="K526" i="5"/>
  <c r="G526" i="5"/>
  <c r="K525" i="5"/>
  <c r="I525" i="5"/>
  <c r="G525" i="5"/>
  <c r="K524" i="5"/>
  <c r="J524" i="5"/>
  <c r="I524" i="5"/>
  <c r="G524" i="5"/>
  <c r="K523" i="5"/>
  <c r="G523" i="5"/>
  <c r="K522" i="5"/>
  <c r="J522" i="5"/>
  <c r="I522" i="5"/>
  <c r="G522" i="5"/>
  <c r="K521" i="5"/>
  <c r="J521" i="5"/>
  <c r="I521" i="5"/>
  <c r="G521" i="5"/>
  <c r="K520" i="5"/>
  <c r="G520" i="5"/>
  <c r="K519" i="5"/>
  <c r="I519" i="5"/>
  <c r="H519" i="5"/>
  <c r="G519" i="5"/>
  <c r="K517" i="5"/>
  <c r="I517" i="5"/>
  <c r="K516" i="5"/>
  <c r="J516" i="5"/>
  <c r="I516" i="5"/>
  <c r="G516" i="5"/>
  <c r="L515" i="5"/>
  <c r="K515" i="5"/>
  <c r="I515" i="5"/>
  <c r="G515" i="5"/>
  <c r="K514" i="5"/>
  <c r="I514" i="5"/>
  <c r="K513" i="5"/>
  <c r="H513" i="5"/>
  <c r="G513" i="5"/>
  <c r="L511" i="5"/>
  <c r="K511" i="5"/>
  <c r="I511" i="5"/>
  <c r="G511" i="5"/>
  <c r="K510" i="5"/>
  <c r="G510" i="5"/>
  <c r="L509" i="5"/>
  <c r="K509" i="5"/>
  <c r="G509" i="5"/>
  <c r="K508" i="5"/>
  <c r="L507" i="5"/>
  <c r="K507" i="5"/>
  <c r="K506" i="5"/>
  <c r="I506" i="5"/>
  <c r="H506" i="5"/>
  <c r="N506" i="5" s="1"/>
  <c r="L505" i="5"/>
  <c r="K505" i="5"/>
  <c r="J505" i="5"/>
  <c r="I505" i="5"/>
  <c r="G505" i="5"/>
  <c r="K504" i="5"/>
  <c r="I504" i="5"/>
  <c r="L503" i="5"/>
  <c r="K503" i="5"/>
  <c r="I503" i="5"/>
  <c r="G503" i="5"/>
  <c r="L502" i="5"/>
  <c r="K502" i="5"/>
  <c r="J502" i="5"/>
  <c r="I502" i="5"/>
  <c r="H502" i="5"/>
  <c r="N502" i="5" s="1"/>
  <c r="G502" i="5"/>
  <c r="M502" i="5" s="1"/>
  <c r="L501" i="5"/>
  <c r="K501" i="5"/>
  <c r="J501" i="5"/>
  <c r="I501" i="5"/>
  <c r="H501" i="5"/>
  <c r="G501" i="5"/>
  <c r="K500" i="5"/>
  <c r="J500" i="5"/>
  <c r="I500" i="5"/>
  <c r="L499" i="5"/>
  <c r="K499" i="5"/>
  <c r="L498" i="5"/>
  <c r="I498" i="5"/>
  <c r="L497" i="5"/>
  <c r="K497" i="5"/>
  <c r="I497" i="5"/>
  <c r="G497" i="5"/>
  <c r="L496" i="5"/>
  <c r="K496" i="5"/>
  <c r="J496" i="5"/>
  <c r="I496" i="5"/>
  <c r="G496" i="5"/>
  <c r="L495" i="5"/>
  <c r="K495" i="5"/>
  <c r="I495" i="5"/>
  <c r="G495" i="5"/>
  <c r="K494" i="5"/>
  <c r="I494" i="5"/>
  <c r="G494" i="5"/>
  <c r="L493" i="5"/>
  <c r="K493" i="5"/>
  <c r="K492" i="5"/>
  <c r="I492" i="5"/>
  <c r="L491" i="5"/>
  <c r="K491" i="5"/>
  <c r="J491" i="5"/>
  <c r="I491" i="5"/>
  <c r="G491" i="5"/>
  <c r="K490" i="5"/>
  <c r="I490" i="5"/>
  <c r="L489" i="5"/>
  <c r="K489" i="5"/>
  <c r="I489" i="5"/>
  <c r="G489" i="5"/>
  <c r="K488" i="5"/>
  <c r="J488" i="5"/>
  <c r="I488" i="5"/>
  <c r="L487" i="5"/>
  <c r="K487" i="5"/>
  <c r="I486" i="5"/>
  <c r="G486" i="5"/>
  <c r="K485" i="5"/>
  <c r="I485" i="5"/>
  <c r="K484" i="5"/>
  <c r="K483" i="5"/>
  <c r="I483" i="5"/>
  <c r="I482" i="5"/>
  <c r="G482" i="5"/>
  <c r="L481" i="5"/>
  <c r="K481" i="5"/>
  <c r="I481" i="5"/>
  <c r="K480" i="5"/>
  <c r="G480" i="5"/>
  <c r="K479" i="5"/>
  <c r="I479" i="5"/>
  <c r="H479" i="5"/>
  <c r="G479" i="5"/>
  <c r="L477" i="5"/>
  <c r="K477" i="5"/>
  <c r="J477" i="5"/>
  <c r="I477" i="5"/>
  <c r="H477" i="5"/>
  <c r="N477" i="5" s="1"/>
  <c r="G477" i="5"/>
  <c r="M477" i="5" s="1"/>
  <c r="K476" i="5"/>
  <c r="J476" i="5"/>
  <c r="I476" i="5"/>
  <c r="G476" i="5"/>
  <c r="K475" i="5"/>
  <c r="J475" i="5"/>
  <c r="I475" i="5"/>
  <c r="G475" i="5"/>
  <c r="K474" i="5"/>
  <c r="J474" i="5"/>
  <c r="I474" i="5"/>
  <c r="G474" i="5"/>
  <c r="L473" i="5"/>
  <c r="K473" i="5"/>
  <c r="K472" i="5"/>
  <c r="J472" i="5"/>
  <c r="I472" i="5"/>
  <c r="K471" i="5"/>
  <c r="I471" i="5"/>
  <c r="K470" i="5"/>
  <c r="K469" i="5"/>
  <c r="H469" i="5"/>
  <c r="K468" i="5"/>
  <c r="I468" i="5"/>
  <c r="G468" i="5"/>
  <c r="K467" i="5"/>
  <c r="J467" i="5"/>
  <c r="I467" i="5"/>
  <c r="G467" i="5"/>
  <c r="L466" i="5"/>
  <c r="J466" i="5"/>
  <c r="I466" i="5"/>
  <c r="H466" i="5"/>
  <c r="L465" i="5"/>
  <c r="K465" i="5"/>
  <c r="J465" i="5"/>
  <c r="I465" i="5"/>
  <c r="G465" i="5"/>
  <c r="K464" i="5"/>
  <c r="J464" i="5"/>
  <c r="I464" i="5"/>
  <c r="G464" i="5"/>
  <c r="K463" i="5"/>
  <c r="J463" i="5"/>
  <c r="I463" i="5"/>
  <c r="G463" i="5"/>
  <c r="K462" i="5"/>
  <c r="J462" i="5"/>
  <c r="I462" i="5"/>
  <c r="G462" i="5"/>
  <c r="K461" i="5"/>
  <c r="I461" i="5"/>
  <c r="G461" i="5"/>
  <c r="K460" i="5"/>
  <c r="L459" i="5"/>
  <c r="K459" i="5"/>
  <c r="I459" i="5"/>
  <c r="G459" i="5"/>
  <c r="K458" i="5"/>
  <c r="I458" i="5"/>
  <c r="G458" i="5"/>
  <c r="L457" i="5"/>
  <c r="K457" i="5"/>
  <c r="H457" i="5"/>
  <c r="G457" i="5"/>
  <c r="K456" i="5"/>
  <c r="J456" i="5"/>
  <c r="H456" i="5"/>
  <c r="L455" i="5"/>
  <c r="K455" i="5"/>
  <c r="H455" i="5"/>
  <c r="K454" i="5"/>
  <c r="H454" i="5"/>
  <c r="L453" i="5"/>
  <c r="K453" i="5"/>
  <c r="J453" i="5"/>
  <c r="I453" i="5"/>
  <c r="H453" i="5"/>
  <c r="N453" i="5" s="1"/>
  <c r="G453" i="5"/>
  <c r="M453" i="5" s="1"/>
  <c r="J452" i="5"/>
  <c r="I452" i="5"/>
  <c r="G452" i="5"/>
  <c r="L451" i="5"/>
  <c r="K451" i="5"/>
  <c r="K450" i="5"/>
  <c r="L449" i="5"/>
  <c r="K449" i="5"/>
  <c r="J449" i="5"/>
  <c r="H449" i="5"/>
  <c r="K447" i="5"/>
  <c r="J447" i="5"/>
  <c r="I447" i="5"/>
  <c r="G447" i="5"/>
  <c r="K446" i="5"/>
  <c r="L445" i="5"/>
  <c r="K445" i="5"/>
  <c r="I445" i="5"/>
  <c r="G445" i="5"/>
  <c r="K444" i="5"/>
  <c r="J444" i="5"/>
  <c r="I444" i="5"/>
  <c r="G444" i="5"/>
  <c r="L443" i="5"/>
  <c r="K443" i="5"/>
  <c r="J443" i="5"/>
  <c r="I443" i="5"/>
  <c r="G443" i="5"/>
  <c r="K442" i="5"/>
  <c r="I442" i="5"/>
  <c r="K441" i="5"/>
  <c r="J441" i="5"/>
  <c r="G441" i="5"/>
  <c r="K440" i="5"/>
  <c r="J440" i="5"/>
  <c r="H440" i="5"/>
  <c r="L439" i="5"/>
  <c r="K439" i="5"/>
  <c r="J439" i="5"/>
  <c r="I439" i="5"/>
  <c r="H439" i="5"/>
  <c r="N439" i="5" s="1"/>
  <c r="G439" i="5"/>
  <c r="M439" i="5" s="1"/>
  <c r="L438" i="5"/>
  <c r="K438" i="5"/>
  <c r="L437" i="5"/>
  <c r="K437" i="5"/>
  <c r="K436" i="5"/>
  <c r="I436" i="5"/>
  <c r="H436" i="5"/>
  <c r="L435" i="5"/>
  <c r="K435" i="5"/>
  <c r="K434" i="5"/>
  <c r="L433" i="5"/>
  <c r="K433" i="5"/>
  <c r="K432" i="5"/>
  <c r="I432" i="5"/>
  <c r="L431" i="5"/>
  <c r="K431" i="5"/>
  <c r="J431" i="5"/>
  <c r="I431" i="5"/>
  <c r="H431" i="5"/>
  <c r="K430" i="5"/>
  <c r="G430" i="5"/>
  <c r="K429" i="5"/>
  <c r="K427" i="5"/>
  <c r="K426" i="5"/>
  <c r="L425" i="5"/>
  <c r="K425" i="5"/>
  <c r="J425" i="5"/>
  <c r="I425" i="5"/>
  <c r="H425" i="5"/>
  <c r="N425" i="5" s="1"/>
  <c r="L423" i="5"/>
  <c r="K423" i="5"/>
  <c r="K422" i="5"/>
  <c r="K421" i="5"/>
  <c r="J421" i="5"/>
  <c r="I421" i="5"/>
  <c r="G421" i="5"/>
  <c r="G420" i="5"/>
  <c r="L419" i="5"/>
  <c r="K419" i="5"/>
  <c r="K418" i="5"/>
  <c r="J418" i="5"/>
  <c r="I418" i="5"/>
  <c r="G418" i="5"/>
  <c r="K417" i="5"/>
  <c r="J417" i="5"/>
  <c r="I417" i="5"/>
  <c r="G417" i="5"/>
  <c r="K416" i="5"/>
  <c r="L415" i="5"/>
  <c r="K415" i="5"/>
  <c r="I415" i="5"/>
  <c r="G415" i="5"/>
  <c r="I414" i="5"/>
  <c r="L413" i="5"/>
  <c r="K413" i="5"/>
  <c r="J413" i="5"/>
  <c r="H413" i="5"/>
  <c r="K412" i="5"/>
  <c r="J412" i="5"/>
  <c r="I412" i="5"/>
  <c r="G412" i="5"/>
  <c r="L411" i="5"/>
  <c r="K411" i="5"/>
  <c r="J411" i="5"/>
  <c r="I411" i="5"/>
  <c r="G411" i="5"/>
  <c r="L410" i="5"/>
  <c r="L409" i="5"/>
  <c r="K409" i="5"/>
  <c r="H409" i="5"/>
  <c r="L407" i="5"/>
  <c r="K407" i="5"/>
  <c r="K406" i="5"/>
  <c r="K405" i="5"/>
  <c r="K404" i="5"/>
  <c r="I404" i="5"/>
  <c r="K403" i="5"/>
  <c r="I403" i="5"/>
  <c r="G403" i="5"/>
  <c r="K402" i="5"/>
  <c r="L401" i="5"/>
  <c r="K401" i="5"/>
  <c r="K400" i="5"/>
  <c r="G400" i="5"/>
  <c r="L399" i="5"/>
  <c r="K399" i="5"/>
  <c r="H399" i="5"/>
  <c r="K398" i="5"/>
  <c r="I398" i="5"/>
  <c r="G398" i="5"/>
  <c r="L397" i="5"/>
  <c r="K397" i="5"/>
  <c r="J397" i="5"/>
  <c r="K396" i="5"/>
  <c r="L395" i="5"/>
  <c r="K395" i="5"/>
  <c r="K394" i="5"/>
  <c r="L393" i="5"/>
  <c r="K393" i="5"/>
  <c r="J393" i="5"/>
  <c r="I393" i="5"/>
  <c r="H393" i="5"/>
  <c r="N393" i="5" s="1"/>
  <c r="K392" i="5"/>
  <c r="J392" i="5"/>
  <c r="L391" i="5"/>
  <c r="K391" i="5"/>
  <c r="K390" i="5"/>
  <c r="J390" i="5"/>
  <c r="I390" i="5"/>
  <c r="G390" i="5"/>
  <c r="L389" i="5"/>
  <c r="K389" i="5"/>
  <c r="I389" i="5"/>
  <c r="G389" i="5"/>
  <c r="L388" i="5"/>
  <c r="K388" i="5"/>
  <c r="L387" i="5"/>
  <c r="K387" i="5"/>
  <c r="L386" i="5"/>
  <c r="K386" i="5"/>
  <c r="L385" i="5"/>
  <c r="K385" i="5"/>
  <c r="J385" i="5"/>
  <c r="I385" i="5"/>
  <c r="H385" i="5"/>
  <c r="K384" i="5"/>
  <c r="L383" i="5"/>
  <c r="K383" i="5"/>
  <c r="K382" i="5"/>
  <c r="J382" i="5"/>
  <c r="I382" i="5"/>
  <c r="G382" i="5"/>
  <c r="L381" i="5"/>
  <c r="K381" i="5"/>
  <c r="I381" i="5"/>
  <c r="L380" i="5"/>
  <c r="K380" i="5"/>
  <c r="L379" i="5"/>
  <c r="K379" i="5"/>
  <c r="L378" i="5"/>
  <c r="K378" i="5"/>
  <c r="L377" i="5"/>
  <c r="K377" i="5"/>
  <c r="L376" i="5"/>
  <c r="K376" i="5"/>
  <c r="J376" i="5"/>
  <c r="I376" i="5"/>
  <c r="K375" i="5"/>
  <c r="H375" i="5"/>
  <c r="G375" i="5"/>
  <c r="K374" i="5"/>
  <c r="L373" i="5"/>
  <c r="K373" i="5"/>
  <c r="L372" i="5"/>
  <c r="F371" i="5"/>
  <c r="J372" i="5" s="1"/>
  <c r="J602" i="5"/>
  <c r="E371" i="5"/>
  <c r="E13" i="5" s="1"/>
  <c r="D371" i="5"/>
  <c r="H489" i="5" s="1"/>
  <c r="L363" i="5"/>
  <c r="K363" i="5"/>
  <c r="I363" i="5"/>
  <c r="G363" i="5"/>
  <c r="K362" i="5"/>
  <c r="J362" i="5"/>
  <c r="H362" i="5"/>
  <c r="K361" i="5"/>
  <c r="K360" i="5"/>
  <c r="J360" i="5"/>
  <c r="I360" i="5"/>
  <c r="L359" i="5"/>
  <c r="K359" i="5"/>
  <c r="J359" i="5"/>
  <c r="G359" i="5"/>
  <c r="L358" i="5"/>
  <c r="K358" i="5"/>
  <c r="I358" i="5"/>
  <c r="L357" i="5"/>
  <c r="K357" i="5"/>
  <c r="I357" i="5"/>
  <c r="H357" i="5"/>
  <c r="G357" i="5"/>
  <c r="K356" i="5"/>
  <c r="I356" i="5"/>
  <c r="G356" i="5"/>
  <c r="K355" i="5"/>
  <c r="I355" i="5"/>
  <c r="G355" i="5"/>
  <c r="L354" i="5"/>
  <c r="K354" i="5"/>
  <c r="I354" i="5"/>
  <c r="K353" i="5"/>
  <c r="H353" i="5"/>
  <c r="G353" i="5"/>
  <c r="L352" i="5"/>
  <c r="K352" i="5"/>
  <c r="J352" i="5"/>
  <c r="K351" i="5"/>
  <c r="I351" i="5"/>
  <c r="G351" i="5"/>
  <c r="J350" i="5"/>
  <c r="I350" i="5"/>
  <c r="G350" i="5"/>
  <c r="K349" i="5"/>
  <c r="J349" i="5"/>
  <c r="I349" i="5"/>
  <c r="G349" i="5"/>
  <c r="J348" i="5"/>
  <c r="I348" i="5"/>
  <c r="L347" i="5"/>
  <c r="K347" i="5"/>
  <c r="L346" i="5"/>
  <c r="J346" i="5"/>
  <c r="I346" i="5"/>
  <c r="H346" i="5"/>
  <c r="L345" i="5"/>
  <c r="K345" i="5"/>
  <c r="J345" i="5"/>
  <c r="I345" i="5"/>
  <c r="H345" i="5"/>
  <c r="N345" i="5" s="1"/>
  <c r="G345" i="5"/>
  <c r="M345" i="5" s="1"/>
  <c r="L344" i="5"/>
  <c r="J344" i="5"/>
  <c r="I344" i="5"/>
  <c r="H344" i="5"/>
  <c r="L343" i="5"/>
  <c r="K343" i="5"/>
  <c r="L342" i="5"/>
  <c r="J342" i="5"/>
  <c r="I342" i="5"/>
  <c r="K341" i="5"/>
  <c r="J341" i="5"/>
  <c r="H341" i="5"/>
  <c r="G341" i="5"/>
  <c r="L340" i="5"/>
  <c r="G340" i="5"/>
  <c r="L339" i="5"/>
  <c r="K339" i="5"/>
  <c r="J339" i="5"/>
  <c r="I339" i="5"/>
  <c r="H339" i="5"/>
  <c r="N339" i="5" s="1"/>
  <c r="G339" i="5"/>
  <c r="M339" i="5" s="1"/>
  <c r="K337" i="5"/>
  <c r="I337" i="5"/>
  <c r="G337" i="5"/>
  <c r="G336" i="5"/>
  <c r="K335" i="5"/>
  <c r="I335" i="5"/>
  <c r="G335" i="5"/>
  <c r="K334" i="5"/>
  <c r="J334" i="5"/>
  <c r="I334" i="5"/>
  <c r="L333" i="5"/>
  <c r="K333" i="5"/>
  <c r="I333" i="5"/>
  <c r="G333" i="5"/>
  <c r="L332" i="5"/>
  <c r="K331" i="5"/>
  <c r="I331" i="5"/>
  <c r="H331" i="5"/>
  <c r="G331" i="5"/>
  <c r="L330" i="5"/>
  <c r="J330" i="5"/>
  <c r="I330" i="5"/>
  <c r="H330" i="5"/>
  <c r="L329" i="5"/>
  <c r="K329" i="5"/>
  <c r="I329" i="5"/>
  <c r="L328" i="5"/>
  <c r="J328" i="5"/>
  <c r="H328" i="5"/>
  <c r="K327" i="5"/>
  <c r="L326" i="5"/>
  <c r="K326" i="5"/>
  <c r="G326" i="5"/>
  <c r="L325" i="5"/>
  <c r="K325" i="5"/>
  <c r="J325" i="5"/>
  <c r="I325" i="5"/>
  <c r="H325" i="5"/>
  <c r="N325" i="5" s="1"/>
  <c r="G325" i="5"/>
  <c r="M325" i="5" s="1"/>
  <c r="L324" i="5"/>
  <c r="K324" i="5"/>
  <c r="L323" i="5"/>
  <c r="K323" i="5"/>
  <c r="J323" i="5"/>
  <c r="I323" i="5"/>
  <c r="H323" i="5"/>
  <c r="N323" i="5" s="1"/>
  <c r="G323" i="5"/>
  <c r="M323" i="5" s="1"/>
  <c r="L322" i="5"/>
  <c r="K322" i="5"/>
  <c r="I322" i="5"/>
  <c r="K321" i="5"/>
  <c r="J321" i="5"/>
  <c r="H321" i="5"/>
  <c r="K320" i="5"/>
  <c r="L319" i="5"/>
  <c r="K319" i="5"/>
  <c r="J319" i="5"/>
  <c r="I319" i="5"/>
  <c r="H319" i="5"/>
  <c r="N319" i="5" s="1"/>
  <c r="G319" i="5"/>
  <c r="M319" i="5" s="1"/>
  <c r="K318" i="5"/>
  <c r="J318" i="5"/>
  <c r="H318" i="5"/>
  <c r="L317" i="5"/>
  <c r="K317" i="5"/>
  <c r="J317" i="5"/>
  <c r="I317" i="5"/>
  <c r="H317" i="5"/>
  <c r="N317" i="5" s="1"/>
  <c r="G317" i="5"/>
  <c r="M317" i="5" s="1"/>
  <c r="L316" i="5"/>
  <c r="J316" i="5"/>
  <c r="I316" i="5"/>
  <c r="G316" i="5"/>
  <c r="K315" i="5"/>
  <c r="J315" i="5"/>
  <c r="I315" i="5"/>
  <c r="K314" i="5"/>
  <c r="J314" i="5"/>
  <c r="I314" i="5"/>
  <c r="K313" i="5"/>
  <c r="G313" i="5"/>
  <c r="L312" i="5"/>
  <c r="L311" i="5"/>
  <c r="K311" i="5"/>
  <c r="L310" i="5"/>
  <c r="G310" i="5"/>
  <c r="K309" i="5"/>
  <c r="L307" i="5"/>
  <c r="K307" i="5"/>
  <c r="K306" i="5"/>
  <c r="K305" i="5"/>
  <c r="I305" i="5"/>
  <c r="G305" i="5"/>
  <c r="L304" i="5"/>
  <c r="K303" i="5"/>
  <c r="J303" i="5"/>
  <c r="I303" i="5"/>
  <c r="G303" i="5"/>
  <c r="K302" i="5"/>
  <c r="J302" i="5"/>
  <c r="I302" i="5"/>
  <c r="L301" i="5"/>
  <c r="K301" i="5"/>
  <c r="J301" i="5"/>
  <c r="I301" i="5"/>
  <c r="H301" i="5"/>
  <c r="N301" i="5" s="1"/>
  <c r="G301" i="5"/>
  <c r="M301" i="5" s="1"/>
  <c r="K300" i="5"/>
  <c r="L299" i="5"/>
  <c r="K299" i="5"/>
  <c r="I299" i="5"/>
  <c r="G299" i="5"/>
  <c r="L298" i="5"/>
  <c r="K298" i="5"/>
  <c r="I298" i="5"/>
  <c r="L297" i="5"/>
  <c r="K297" i="5"/>
  <c r="G297" i="5"/>
  <c r="J296" i="5"/>
  <c r="I296" i="5"/>
  <c r="L295" i="5"/>
  <c r="K295" i="5"/>
  <c r="I295" i="5"/>
  <c r="L294" i="5"/>
  <c r="K294" i="5"/>
  <c r="H294" i="5"/>
  <c r="K293" i="5"/>
  <c r="K291" i="5"/>
  <c r="G291" i="5"/>
  <c r="K290" i="5"/>
  <c r="J290" i="5"/>
  <c r="I290" i="5"/>
  <c r="L289" i="5"/>
  <c r="K289" i="5"/>
  <c r="J289" i="5"/>
  <c r="I289" i="5"/>
  <c r="H289" i="5"/>
  <c r="N289" i="5" s="1"/>
  <c r="G289" i="5"/>
  <c r="M289" i="5" s="1"/>
  <c r="K288" i="5"/>
  <c r="J288" i="5"/>
  <c r="I288" i="5"/>
  <c r="K287" i="5"/>
  <c r="K286" i="5"/>
  <c r="K285" i="5"/>
  <c r="K284" i="5"/>
  <c r="H284" i="5"/>
  <c r="K283" i="5"/>
  <c r="J283" i="5"/>
  <c r="I283" i="5"/>
  <c r="G283" i="5"/>
  <c r="L282" i="5"/>
  <c r="K282" i="5"/>
  <c r="J282" i="5"/>
  <c r="I282" i="5"/>
  <c r="H282" i="5"/>
  <c r="N282" i="5" s="1"/>
  <c r="G282" i="5"/>
  <c r="M282" i="5" s="1"/>
  <c r="K281" i="5"/>
  <c r="L280" i="5"/>
  <c r="I280" i="5"/>
  <c r="K279" i="5"/>
  <c r="G279" i="5"/>
  <c r="J278" i="5"/>
  <c r="I278" i="5"/>
  <c r="K277" i="5"/>
  <c r="L275" i="5"/>
  <c r="K275" i="5"/>
  <c r="J275" i="5"/>
  <c r="L274" i="5"/>
  <c r="K274" i="5"/>
  <c r="J274" i="5"/>
  <c r="I274" i="5"/>
  <c r="H274" i="5"/>
  <c r="N274" i="5" s="1"/>
  <c r="G274" i="5"/>
  <c r="L273" i="5"/>
  <c r="K273" i="5"/>
  <c r="J273" i="5"/>
  <c r="I273" i="5"/>
  <c r="G273" i="5"/>
  <c r="K272" i="5"/>
  <c r="J272" i="5"/>
  <c r="I272" i="5"/>
  <c r="K271" i="5"/>
  <c r="I271" i="5"/>
  <c r="H271" i="5"/>
  <c r="G271" i="5"/>
  <c r="L270" i="5"/>
  <c r="K270" i="5"/>
  <c r="L269" i="5"/>
  <c r="K269" i="5"/>
  <c r="J269" i="5"/>
  <c r="H269" i="5"/>
  <c r="G269" i="5"/>
  <c r="L268" i="5"/>
  <c r="K268" i="5"/>
  <c r="I268" i="5"/>
  <c r="K267" i="5"/>
  <c r="G267" i="5"/>
  <c r="L266" i="5"/>
  <c r="J266" i="5"/>
  <c r="H266" i="5"/>
  <c r="L265" i="5"/>
  <c r="K265" i="5"/>
  <c r="L264" i="5"/>
  <c r="J264" i="5"/>
  <c r="I264" i="5"/>
  <c r="H264" i="5"/>
  <c r="L263" i="5"/>
  <c r="K263" i="5"/>
  <c r="J263" i="5"/>
  <c r="I263" i="5"/>
  <c r="H263" i="5"/>
  <c r="N263" i="5" s="1"/>
  <c r="G263" i="5"/>
  <c r="M263" i="5" s="1"/>
  <c r="L262" i="5"/>
  <c r="J262" i="5"/>
  <c r="I262" i="5"/>
  <c r="H262" i="5"/>
  <c r="L261" i="5"/>
  <c r="K261" i="5"/>
  <c r="L260" i="5"/>
  <c r="L259" i="5"/>
  <c r="K259" i="5"/>
  <c r="J259" i="5"/>
  <c r="I259" i="5"/>
  <c r="H259" i="5"/>
  <c r="N259" i="5" s="1"/>
  <c r="G259" i="5"/>
  <c r="M259" i="5" s="1"/>
  <c r="L258" i="5"/>
  <c r="K258" i="5"/>
  <c r="L257" i="5"/>
  <c r="K257" i="5"/>
  <c r="J257" i="5"/>
  <c r="I257" i="5"/>
  <c r="H257" i="5"/>
  <c r="N257" i="5" s="1"/>
  <c r="G257" i="5"/>
  <c r="M257" i="5" s="1"/>
  <c r="L256" i="5"/>
  <c r="K256" i="5"/>
  <c r="J256" i="5"/>
  <c r="L255" i="5"/>
  <c r="K255" i="5"/>
  <c r="L254" i="5"/>
  <c r="J254" i="5"/>
  <c r="I254" i="5"/>
  <c r="H254" i="5"/>
  <c r="L253" i="5"/>
  <c r="K253" i="5"/>
  <c r="J253" i="5"/>
  <c r="H253" i="5"/>
  <c r="G253" i="5"/>
  <c r="L252" i="5"/>
  <c r="K251" i="5"/>
  <c r="J251" i="5"/>
  <c r="H251" i="5"/>
  <c r="G251" i="5"/>
  <c r="L250" i="5"/>
  <c r="J250" i="5"/>
  <c r="I250" i="5"/>
  <c r="H250" i="5"/>
  <c r="L249" i="5"/>
  <c r="K249" i="5"/>
  <c r="J249" i="5"/>
  <c r="H249" i="5"/>
  <c r="K248" i="5"/>
  <c r="K247" i="5"/>
  <c r="J247" i="5"/>
  <c r="I247" i="5"/>
  <c r="G247" i="5"/>
  <c r="K246" i="5"/>
  <c r="J246" i="5"/>
  <c r="I246" i="5"/>
  <c r="G246" i="5"/>
  <c r="L245" i="5"/>
  <c r="K245" i="5"/>
  <c r="J245" i="5"/>
  <c r="G245" i="5"/>
  <c r="L244" i="5"/>
  <c r="K244" i="5"/>
  <c r="J244" i="5"/>
  <c r="I244" i="5"/>
  <c r="H244" i="5"/>
  <c r="N244" i="5" s="1"/>
  <c r="G244" i="5"/>
  <c r="M244" i="5" s="1"/>
  <c r="K243" i="5"/>
  <c r="J243" i="5"/>
  <c r="H243" i="5"/>
  <c r="K242" i="5"/>
  <c r="L241" i="5"/>
  <c r="K241" i="5"/>
  <c r="J241" i="5"/>
  <c r="I241" i="5"/>
  <c r="H241" i="5"/>
  <c r="N241" i="5" s="1"/>
  <c r="G241" i="5"/>
  <c r="M241" i="5" s="1"/>
  <c r="K240" i="5"/>
  <c r="J240" i="5"/>
  <c r="I240" i="5"/>
  <c r="G240" i="5"/>
  <c r="L239" i="5"/>
  <c r="K239" i="5"/>
  <c r="I239" i="5"/>
  <c r="H239" i="5"/>
  <c r="G239" i="5"/>
  <c r="I238" i="5"/>
  <c r="G238" i="5"/>
  <c r="K237" i="5"/>
  <c r="J237" i="5"/>
  <c r="I237" i="5"/>
  <c r="G237" i="5"/>
  <c r="K236" i="5"/>
  <c r="J236" i="5"/>
  <c r="I236" i="5"/>
  <c r="G236" i="5"/>
  <c r="L235" i="5"/>
  <c r="K235" i="5"/>
  <c r="J234" i="5"/>
  <c r="I234" i="5"/>
  <c r="K233" i="5"/>
  <c r="J233" i="5"/>
  <c r="I233" i="5"/>
  <c r="I232" i="5"/>
  <c r="K231" i="5"/>
  <c r="G231" i="5"/>
  <c r="L230" i="5"/>
  <c r="L229" i="5"/>
  <c r="K229" i="5"/>
  <c r="I229" i="5"/>
  <c r="G229" i="5"/>
  <c r="L228" i="5"/>
  <c r="K228" i="5"/>
  <c r="I228" i="5"/>
  <c r="L227" i="5"/>
  <c r="K227" i="5"/>
  <c r="I227" i="5"/>
  <c r="L226" i="5"/>
  <c r="K226" i="5"/>
  <c r="K225" i="5"/>
  <c r="G225" i="5"/>
  <c r="J224" i="5"/>
  <c r="I224" i="5"/>
  <c r="L223" i="5"/>
  <c r="K223" i="5"/>
  <c r="G223" i="5"/>
  <c r="K222" i="5"/>
  <c r="G222" i="5"/>
  <c r="L221" i="5"/>
  <c r="K221" i="5"/>
  <c r="L220" i="5"/>
  <c r="K220" i="5"/>
  <c r="L219" i="5"/>
  <c r="K219" i="5"/>
  <c r="L218" i="5"/>
  <c r="K218" i="5"/>
  <c r="L217" i="5"/>
  <c r="K217" i="5"/>
  <c r="J217" i="5"/>
  <c r="I217" i="5"/>
  <c r="H217" i="5"/>
  <c r="N217" i="5" s="1"/>
  <c r="G217" i="5"/>
  <c r="M217" i="5" s="1"/>
  <c r="L216" i="5"/>
  <c r="K216" i="5"/>
  <c r="L215" i="5"/>
  <c r="K215" i="5"/>
  <c r="L214" i="5"/>
  <c r="K214" i="5"/>
  <c r="J214" i="5"/>
  <c r="H214" i="5"/>
  <c r="L213" i="5"/>
  <c r="K213" i="5"/>
  <c r="L212" i="5"/>
  <c r="J212" i="5"/>
  <c r="I212" i="5"/>
  <c r="H212" i="5"/>
  <c r="L211" i="5"/>
  <c r="K211" i="5"/>
  <c r="J211" i="5"/>
  <c r="I211" i="5"/>
  <c r="H211" i="5"/>
  <c r="N211" i="5" s="1"/>
  <c r="G211" i="5"/>
  <c r="M211" i="5" s="1"/>
  <c r="L210" i="5"/>
  <c r="L209" i="5"/>
  <c r="K209" i="5"/>
  <c r="L208" i="5"/>
  <c r="J208" i="5"/>
  <c r="I208" i="5"/>
  <c r="H208" i="5"/>
  <c r="K207" i="5"/>
  <c r="I207" i="5"/>
  <c r="L206" i="5"/>
  <c r="K206" i="5"/>
  <c r="J206" i="5"/>
  <c r="L205" i="5"/>
  <c r="K205" i="5"/>
  <c r="L204" i="5"/>
  <c r="K204" i="5"/>
  <c r="L203" i="5"/>
  <c r="K203" i="5"/>
  <c r="L202" i="5"/>
  <c r="K202" i="5"/>
  <c r="L201" i="5"/>
  <c r="K201" i="5"/>
  <c r="L200" i="5"/>
  <c r="K200" i="5"/>
  <c r="I200" i="5"/>
  <c r="L199" i="5"/>
  <c r="K199" i="5"/>
  <c r="J199" i="5"/>
  <c r="I199" i="5"/>
  <c r="H199" i="5"/>
  <c r="N199" i="5" s="1"/>
  <c r="G199" i="5"/>
  <c r="M199" i="5" s="1"/>
  <c r="L198" i="5"/>
  <c r="K198" i="5"/>
  <c r="L197" i="5"/>
  <c r="K197" i="5"/>
  <c r="L196" i="5"/>
  <c r="K196" i="5"/>
  <c r="J196" i="5"/>
  <c r="I196" i="5"/>
  <c r="K195" i="5"/>
  <c r="K194" i="5"/>
  <c r="L193" i="5"/>
  <c r="K193" i="5"/>
  <c r="L192" i="5"/>
  <c r="J192" i="5"/>
  <c r="I192" i="5"/>
  <c r="H192" i="5"/>
  <c r="L191" i="5"/>
  <c r="K191" i="5"/>
  <c r="I191" i="5"/>
  <c r="L190" i="5"/>
  <c r="K190" i="5"/>
  <c r="J190" i="5"/>
  <c r="L189" i="5"/>
  <c r="K189" i="5"/>
  <c r="F188" i="5"/>
  <c r="J205" i="5" s="1"/>
  <c r="E188" i="5"/>
  <c r="I340" i="5" s="1"/>
  <c r="I361" i="5"/>
  <c r="C188" i="5"/>
  <c r="G284" i="5" s="1"/>
  <c r="L180" i="5"/>
  <c r="J180" i="5"/>
  <c r="I180" i="5"/>
  <c r="H180" i="5"/>
  <c r="L179" i="5"/>
  <c r="K179" i="5"/>
  <c r="J179" i="5"/>
  <c r="I178" i="5"/>
  <c r="L177" i="5"/>
  <c r="K177" i="5"/>
  <c r="L176" i="5"/>
  <c r="K175" i="5"/>
  <c r="I174" i="5"/>
  <c r="L173" i="5"/>
  <c r="K173" i="5"/>
  <c r="J173" i="5"/>
  <c r="I173" i="5"/>
  <c r="H173" i="5"/>
  <c r="L172" i="5"/>
  <c r="I172" i="5"/>
  <c r="H172" i="5"/>
  <c r="K171" i="5"/>
  <c r="L170" i="5"/>
  <c r="L169" i="5"/>
  <c r="K169" i="5"/>
  <c r="L168" i="5"/>
  <c r="L167" i="5"/>
  <c r="K167" i="5"/>
  <c r="I167" i="5"/>
  <c r="L165" i="5"/>
  <c r="K165" i="5"/>
  <c r="L164" i="5"/>
  <c r="K164" i="5"/>
  <c r="J164" i="5"/>
  <c r="K163" i="5"/>
  <c r="J163" i="5"/>
  <c r="I163" i="5"/>
  <c r="G163" i="5"/>
  <c r="J162" i="5"/>
  <c r="I162" i="5"/>
  <c r="G162" i="5"/>
  <c r="L161" i="5"/>
  <c r="K161" i="5"/>
  <c r="J161" i="5"/>
  <c r="I161" i="5"/>
  <c r="H161" i="5"/>
  <c r="G161" i="5"/>
  <c r="M161" i="5" s="1"/>
  <c r="J160" i="5"/>
  <c r="I160" i="5"/>
  <c r="K159" i="5"/>
  <c r="J159" i="5"/>
  <c r="H159" i="5"/>
  <c r="G159" i="5"/>
  <c r="L158" i="5"/>
  <c r="K158" i="5"/>
  <c r="J158" i="5"/>
  <c r="I158" i="5"/>
  <c r="H158" i="5"/>
  <c r="L157" i="5"/>
  <c r="K157" i="5"/>
  <c r="L156" i="5"/>
  <c r="K156" i="5"/>
  <c r="J156" i="5"/>
  <c r="H156" i="5"/>
  <c r="L155" i="5"/>
  <c r="K155" i="5"/>
  <c r="K153" i="5"/>
  <c r="J153" i="5"/>
  <c r="L152" i="5"/>
  <c r="L151" i="5"/>
  <c r="K151" i="5"/>
  <c r="J151" i="5"/>
  <c r="I151" i="5"/>
  <c r="H151" i="5"/>
  <c r="G151" i="5"/>
  <c r="M151" i="5" s="1"/>
  <c r="J150" i="5"/>
  <c r="L149" i="5"/>
  <c r="K149" i="5"/>
  <c r="L148" i="5"/>
  <c r="K148" i="5"/>
  <c r="I148" i="5"/>
  <c r="L147" i="5"/>
  <c r="K147" i="5"/>
  <c r="J147" i="5"/>
  <c r="H147" i="5"/>
  <c r="K146" i="5"/>
  <c r="K145" i="5"/>
  <c r="L143" i="5"/>
  <c r="K143" i="5"/>
  <c r="J143" i="5"/>
  <c r="I143" i="5"/>
  <c r="L142" i="5"/>
  <c r="K142" i="5"/>
  <c r="L141" i="5"/>
  <c r="K141" i="5"/>
  <c r="L140" i="5"/>
  <c r="K140" i="5"/>
  <c r="J140" i="5"/>
  <c r="I140" i="5"/>
  <c r="H140" i="5"/>
  <c r="N140" i="5" s="1"/>
  <c r="G140" i="5"/>
  <c r="M140" i="5" s="1"/>
  <c r="L139" i="5"/>
  <c r="K139" i="5"/>
  <c r="L138" i="5"/>
  <c r="K138" i="5"/>
  <c r="J138" i="5"/>
  <c r="L137" i="5"/>
  <c r="K137" i="5"/>
  <c r="J136" i="5"/>
  <c r="I136" i="5"/>
  <c r="L135" i="5"/>
  <c r="K135" i="5"/>
  <c r="K134" i="5"/>
  <c r="J134" i="5"/>
  <c r="L133" i="5"/>
  <c r="K133" i="5"/>
  <c r="J133" i="5"/>
  <c r="L132" i="5"/>
  <c r="H132" i="5"/>
  <c r="K131" i="5"/>
  <c r="J131" i="5"/>
  <c r="I131" i="5"/>
  <c r="G131" i="5"/>
  <c r="K130" i="5"/>
  <c r="J130" i="5"/>
  <c r="I130" i="5"/>
  <c r="G130" i="5"/>
  <c r="L129" i="5"/>
  <c r="K129" i="5"/>
  <c r="J129" i="5"/>
  <c r="I129" i="5"/>
  <c r="G129" i="5"/>
  <c r="L128" i="5"/>
  <c r="L127" i="5"/>
  <c r="K127" i="5"/>
  <c r="L126" i="5"/>
  <c r="I126" i="5"/>
  <c r="L125" i="5"/>
  <c r="K125" i="5"/>
  <c r="L123" i="5"/>
  <c r="K123" i="5"/>
  <c r="J122" i="5"/>
  <c r="I122" i="5"/>
  <c r="L121" i="5"/>
  <c r="K121" i="5"/>
  <c r="L120" i="5"/>
  <c r="I120" i="5"/>
  <c r="H120" i="5"/>
  <c r="L119" i="5"/>
  <c r="K119" i="5"/>
  <c r="J119" i="5"/>
  <c r="H119" i="5"/>
  <c r="L117" i="5"/>
  <c r="K117" i="5"/>
  <c r="I117" i="5"/>
  <c r="G117" i="5"/>
  <c r="L116" i="5"/>
  <c r="L115" i="5"/>
  <c r="K115" i="5"/>
  <c r="I115" i="5"/>
  <c r="L114" i="5"/>
  <c r="K114" i="5"/>
  <c r="L113" i="5"/>
  <c r="K113" i="5"/>
  <c r="J113" i="5"/>
  <c r="I113" i="5"/>
  <c r="H113" i="5"/>
  <c r="N113" i="5" s="1"/>
  <c r="G113" i="5"/>
  <c r="M113" i="5" s="1"/>
  <c r="L112" i="5"/>
  <c r="K112" i="5"/>
  <c r="J112" i="5"/>
  <c r="I112" i="5"/>
  <c r="L111" i="5"/>
  <c r="K111" i="5"/>
  <c r="L110" i="5"/>
  <c r="J110" i="5"/>
  <c r="I110" i="5"/>
  <c r="K109" i="5"/>
  <c r="I109" i="5"/>
  <c r="L108" i="5"/>
  <c r="L107" i="5"/>
  <c r="K107" i="5"/>
  <c r="I107" i="5"/>
  <c r="L106" i="5"/>
  <c r="K106" i="5"/>
  <c r="L105" i="5"/>
  <c r="K105" i="5"/>
  <c r="G105" i="5"/>
  <c r="K104" i="5"/>
  <c r="L103" i="5"/>
  <c r="K103" i="5"/>
  <c r="J102" i="5"/>
  <c r="I102" i="5"/>
  <c r="G102" i="5"/>
  <c r="K101" i="5"/>
  <c r="H101" i="5"/>
  <c r="L100" i="5"/>
  <c r="L99" i="5"/>
  <c r="K99" i="5"/>
  <c r="J98" i="5"/>
  <c r="I98" i="5"/>
  <c r="L97" i="5"/>
  <c r="K97" i="5"/>
  <c r="J96" i="5"/>
  <c r="H96" i="5"/>
  <c r="L95" i="5"/>
  <c r="K95" i="5"/>
  <c r="J95" i="5"/>
  <c r="I95" i="5"/>
  <c r="H95" i="5"/>
  <c r="N95" i="5" s="1"/>
  <c r="G95" i="5"/>
  <c r="L94" i="5"/>
  <c r="K94" i="5"/>
  <c r="J94" i="5"/>
  <c r="I94" i="5"/>
  <c r="H94" i="5"/>
  <c r="N94" i="5" s="1"/>
  <c r="G94" i="5"/>
  <c r="L93" i="5"/>
  <c r="K93" i="5"/>
  <c r="I93" i="5"/>
  <c r="G93" i="5"/>
  <c r="I92" i="5"/>
  <c r="L91" i="5"/>
  <c r="K91" i="5"/>
  <c r="J91" i="5"/>
  <c r="I91" i="5"/>
  <c r="G91" i="5"/>
  <c r="L89" i="5"/>
  <c r="K89" i="5"/>
  <c r="I89" i="5"/>
  <c r="G89" i="5"/>
  <c r="L87" i="5"/>
  <c r="K87" i="5"/>
  <c r="J87" i="5"/>
  <c r="I87" i="5"/>
  <c r="H87" i="5"/>
  <c r="N87" i="5" s="1"/>
  <c r="G87" i="5"/>
  <c r="L85" i="5"/>
  <c r="K85" i="5"/>
  <c r="K84" i="5"/>
  <c r="L83" i="5"/>
  <c r="K83" i="5"/>
  <c r="L82" i="5"/>
  <c r="F81" i="5"/>
  <c r="J176" i="5" s="1"/>
  <c r="E81" i="5"/>
  <c r="I177" i="5" s="1"/>
  <c r="D81" i="5"/>
  <c r="H167" i="5" s="1"/>
  <c r="L73" i="5"/>
  <c r="K73" i="5"/>
  <c r="I73" i="5"/>
  <c r="H73" i="5"/>
  <c r="G73" i="5"/>
  <c r="L72" i="5"/>
  <c r="K72" i="5"/>
  <c r="L71" i="5"/>
  <c r="K71" i="5"/>
  <c r="G71" i="5"/>
  <c r="L70" i="5"/>
  <c r="J70" i="5"/>
  <c r="L69" i="5"/>
  <c r="K69" i="5"/>
  <c r="H69" i="5"/>
  <c r="G69" i="5"/>
  <c r="L68" i="5"/>
  <c r="K68" i="5"/>
  <c r="L67" i="5"/>
  <c r="K67" i="5"/>
  <c r="L66" i="5"/>
  <c r="K66" i="5"/>
  <c r="I66" i="5"/>
  <c r="L65" i="5"/>
  <c r="K65" i="5"/>
  <c r="K64" i="5"/>
  <c r="L63" i="5"/>
  <c r="K63" i="5"/>
  <c r="J63" i="5"/>
  <c r="I63" i="5"/>
  <c r="H63" i="5"/>
  <c r="N63" i="5" s="1"/>
  <c r="G63" i="5"/>
  <c r="L62" i="5"/>
  <c r="H62" i="5"/>
  <c r="K61" i="5"/>
  <c r="I61" i="5"/>
  <c r="G61" i="5"/>
  <c r="L60" i="5"/>
  <c r="J60" i="5"/>
  <c r="I60" i="5"/>
  <c r="H60" i="5"/>
  <c r="L59" i="5"/>
  <c r="K59" i="5"/>
  <c r="J59" i="5"/>
  <c r="I59" i="5"/>
  <c r="H59" i="5"/>
  <c r="N59" i="5" s="1"/>
  <c r="G59" i="5"/>
  <c r="M59" i="5" s="1"/>
  <c r="L58" i="5"/>
  <c r="I58" i="5"/>
  <c r="G58" i="5"/>
  <c r="L57" i="5"/>
  <c r="K57" i="5"/>
  <c r="I57" i="5"/>
  <c r="L56" i="5"/>
  <c r="J56" i="5"/>
  <c r="I56" i="5"/>
  <c r="G56" i="5"/>
  <c r="L55" i="5"/>
  <c r="K55" i="5"/>
  <c r="L54" i="5"/>
  <c r="H54" i="5"/>
  <c r="K53" i="5"/>
  <c r="K52" i="5"/>
  <c r="L51" i="5"/>
  <c r="K51" i="5"/>
  <c r="J50" i="5"/>
  <c r="I50" i="5"/>
  <c r="L49" i="5"/>
  <c r="K49" i="5"/>
  <c r="J49" i="5"/>
  <c r="I49" i="5"/>
  <c r="H49" i="5"/>
  <c r="N49" i="5" s="1"/>
  <c r="G49" i="5"/>
  <c r="K48" i="5"/>
  <c r="L47" i="5"/>
  <c r="K47" i="5"/>
  <c r="I46" i="5"/>
  <c r="H46" i="5"/>
  <c r="G46" i="5"/>
  <c r="L45" i="5"/>
  <c r="K45" i="5"/>
  <c r="J45" i="5"/>
  <c r="I45" i="5"/>
  <c r="H45" i="5"/>
  <c r="N45" i="5" s="1"/>
  <c r="G45" i="5"/>
  <c r="M45" i="5" s="1"/>
  <c r="L44" i="5"/>
  <c r="K44" i="5"/>
  <c r="J44" i="5"/>
  <c r="L43" i="5"/>
  <c r="K43" i="5"/>
  <c r="J43" i="5"/>
  <c r="I43" i="5"/>
  <c r="H43" i="5"/>
  <c r="N43" i="5" s="1"/>
  <c r="G43" i="5"/>
  <c r="M43" i="5" s="1"/>
  <c r="J42" i="5"/>
  <c r="K41" i="5"/>
  <c r="I41" i="5"/>
  <c r="G41" i="5"/>
  <c r="J40" i="5"/>
  <c r="I40" i="5"/>
  <c r="K39" i="5"/>
  <c r="L38" i="5"/>
  <c r="J38" i="5"/>
  <c r="I38" i="5"/>
  <c r="H38" i="5"/>
  <c r="K37" i="5"/>
  <c r="L36" i="5"/>
  <c r="K35" i="5"/>
  <c r="J35" i="5"/>
  <c r="G35" i="5"/>
  <c r="J34" i="5"/>
  <c r="I34" i="5"/>
  <c r="L33" i="5"/>
  <c r="K33" i="5"/>
  <c r="L32" i="5"/>
  <c r="K32" i="5"/>
  <c r="L31" i="5"/>
  <c r="K31" i="5"/>
  <c r="L30" i="5"/>
  <c r="K30" i="5"/>
  <c r="J30" i="5"/>
  <c r="K29" i="5"/>
  <c r="J29" i="5"/>
  <c r="L28" i="5"/>
  <c r="I28" i="5"/>
  <c r="L27" i="5"/>
  <c r="K27" i="5"/>
  <c r="J27" i="5"/>
  <c r="I27" i="5"/>
  <c r="H27" i="5"/>
  <c r="N27" i="5" s="1"/>
  <c r="G27" i="5"/>
  <c r="K26" i="5"/>
  <c r="I26" i="5"/>
  <c r="L25" i="5"/>
  <c r="K25" i="5"/>
  <c r="I25" i="5"/>
  <c r="H25" i="5"/>
  <c r="J24" i="5"/>
  <c r="L23" i="5"/>
  <c r="J23" i="5"/>
  <c r="F22" i="5"/>
  <c r="J73" i="5" s="1"/>
  <c r="E22" i="5"/>
  <c r="I23" i="5" s="1"/>
  <c r="D22" i="5"/>
  <c r="C22" i="5"/>
  <c r="L640" i="4"/>
  <c r="K640" i="4"/>
  <c r="L638" i="4"/>
  <c r="K638" i="4"/>
  <c r="J638" i="4"/>
  <c r="I638" i="4"/>
  <c r="H638" i="4"/>
  <c r="G638" i="4"/>
  <c r="M638" i="4" s="1"/>
  <c r="K637" i="4"/>
  <c r="J637" i="4"/>
  <c r="I637" i="4"/>
  <c r="L636" i="4"/>
  <c r="K636" i="4"/>
  <c r="J635" i="4"/>
  <c r="I635" i="4"/>
  <c r="L634" i="4"/>
  <c r="K634" i="4"/>
  <c r="J634" i="4"/>
  <c r="H634" i="4"/>
  <c r="G634" i="4"/>
  <c r="I633" i="4"/>
  <c r="G633" i="4"/>
  <c r="L632" i="4"/>
  <c r="K632" i="4"/>
  <c r="I632" i="4"/>
  <c r="H632" i="4"/>
  <c r="G632" i="4"/>
  <c r="L631" i="4"/>
  <c r="K631" i="4"/>
  <c r="L630" i="4"/>
  <c r="K630" i="4"/>
  <c r="L629" i="4"/>
  <c r="K629" i="4"/>
  <c r="I629" i="4"/>
  <c r="K628" i="4"/>
  <c r="K627" i="4"/>
  <c r="L626" i="4"/>
  <c r="K626" i="4"/>
  <c r="J626" i="4"/>
  <c r="I626" i="4"/>
  <c r="H626" i="4"/>
  <c r="N626" i="4" s="1"/>
  <c r="G626" i="4"/>
  <c r="M626" i="4" s="1"/>
  <c r="K625" i="4"/>
  <c r="J625" i="4"/>
  <c r="I625" i="4"/>
  <c r="L624" i="4"/>
  <c r="K624" i="4"/>
  <c r="J624" i="4"/>
  <c r="I624" i="4"/>
  <c r="H624" i="4"/>
  <c r="N624" i="4" s="1"/>
  <c r="G624" i="4"/>
  <c r="M624" i="4" s="1"/>
  <c r="L623" i="4"/>
  <c r="J623" i="4"/>
  <c r="I623" i="4"/>
  <c r="H623" i="4"/>
  <c r="K622" i="4"/>
  <c r="J622" i="4"/>
  <c r="I622" i="4"/>
  <c r="G622" i="4"/>
  <c r="J621" i="4"/>
  <c r="I621" i="4"/>
  <c r="K620" i="4"/>
  <c r="J620" i="4"/>
  <c r="I620" i="4"/>
  <c r="G620" i="4"/>
  <c r="J619" i="4"/>
  <c r="I619" i="4"/>
  <c r="G619" i="4"/>
  <c r="L618" i="4"/>
  <c r="K618" i="4"/>
  <c r="J618" i="4"/>
  <c r="I618" i="4"/>
  <c r="H618" i="4"/>
  <c r="N618" i="4" s="1"/>
  <c r="G618" i="4"/>
  <c r="M618" i="4" s="1"/>
  <c r="L616" i="4"/>
  <c r="K616" i="4"/>
  <c r="L615" i="4"/>
  <c r="K615" i="4"/>
  <c r="L614" i="4"/>
  <c r="K614" i="4"/>
  <c r="G614" i="4"/>
  <c r="K613" i="4"/>
  <c r="J613" i="4"/>
  <c r="I613" i="4"/>
  <c r="F612" i="4"/>
  <c r="J629" i="4" s="1"/>
  <c r="J640" i="4"/>
  <c r="E612" i="4"/>
  <c r="I631" i="4" s="1"/>
  <c r="K604" i="4"/>
  <c r="J604" i="4"/>
  <c r="I604" i="4"/>
  <c r="L603" i="4"/>
  <c r="K603" i="4"/>
  <c r="J603" i="4"/>
  <c r="I603" i="4"/>
  <c r="H603" i="4"/>
  <c r="G603" i="4"/>
  <c r="J602" i="4"/>
  <c r="I602" i="4"/>
  <c r="L601" i="4"/>
  <c r="K601" i="4"/>
  <c r="J601" i="4"/>
  <c r="I601" i="4"/>
  <c r="H601" i="4"/>
  <c r="N601" i="4" s="1"/>
  <c r="G601" i="4"/>
  <c r="M601" i="4" s="1"/>
  <c r="J600" i="4"/>
  <c r="I600" i="4"/>
  <c r="L599" i="4"/>
  <c r="K599" i="4"/>
  <c r="J599" i="4"/>
  <c r="I599" i="4"/>
  <c r="H599" i="4"/>
  <c r="N599" i="4" s="1"/>
  <c r="G599" i="4"/>
  <c r="I598" i="4"/>
  <c r="L597" i="4"/>
  <c r="K597" i="4"/>
  <c r="G597" i="4"/>
  <c r="J596" i="4"/>
  <c r="I596" i="4"/>
  <c r="L595" i="4"/>
  <c r="K595" i="4"/>
  <c r="J595" i="4"/>
  <c r="I595" i="4"/>
  <c r="H595" i="4"/>
  <c r="N595" i="4" s="1"/>
  <c r="G595" i="4"/>
  <c r="J594" i="4"/>
  <c r="I594" i="4"/>
  <c r="K593" i="4"/>
  <c r="J593" i="4"/>
  <c r="I593" i="4"/>
  <c r="G593" i="4"/>
  <c r="J592" i="4"/>
  <c r="I592" i="4"/>
  <c r="G592" i="4"/>
  <c r="L591" i="4"/>
  <c r="K591" i="4"/>
  <c r="I591" i="4"/>
  <c r="G591" i="4"/>
  <c r="L590" i="4"/>
  <c r="L589" i="4"/>
  <c r="K589" i="4"/>
  <c r="I589" i="4"/>
  <c r="L587" i="4"/>
  <c r="K587" i="4"/>
  <c r="J587" i="4"/>
  <c r="I587" i="4"/>
  <c r="H587" i="4"/>
  <c r="N587" i="4" s="1"/>
  <c r="G587" i="4"/>
  <c r="M587" i="4" s="1"/>
  <c r="J586" i="4"/>
  <c r="I586" i="4"/>
  <c r="K585" i="4"/>
  <c r="I585" i="4"/>
  <c r="G585" i="4"/>
  <c r="J584" i="4"/>
  <c r="I584" i="4"/>
  <c r="G584" i="4"/>
  <c r="L583" i="4"/>
  <c r="K583" i="4"/>
  <c r="I583" i="4"/>
  <c r="H583" i="4"/>
  <c r="G583" i="4"/>
  <c r="J582" i="4"/>
  <c r="I582" i="4"/>
  <c r="G582" i="4"/>
  <c r="L581" i="4"/>
  <c r="K581" i="4"/>
  <c r="J581" i="4"/>
  <c r="I581" i="4"/>
  <c r="H581" i="4"/>
  <c r="G581" i="4"/>
  <c r="M581" i="4" s="1"/>
  <c r="I580" i="4"/>
  <c r="L579" i="4"/>
  <c r="K579" i="4"/>
  <c r="J579" i="4"/>
  <c r="I579" i="4"/>
  <c r="H579" i="4"/>
  <c r="N579" i="4" s="1"/>
  <c r="G579" i="4"/>
  <c r="M579" i="4" s="1"/>
  <c r="L577" i="4"/>
  <c r="K577" i="4"/>
  <c r="J577" i="4"/>
  <c r="I577" i="4"/>
  <c r="G577" i="4"/>
  <c r="J576" i="4"/>
  <c r="I576" i="4"/>
  <c r="K575" i="4"/>
  <c r="J575" i="4"/>
  <c r="I575" i="4"/>
  <c r="G575" i="4"/>
  <c r="I574" i="4"/>
  <c r="K573" i="4"/>
  <c r="J573" i="4"/>
  <c r="I573" i="4"/>
  <c r="G573" i="4"/>
  <c r="J572" i="4"/>
  <c r="I572" i="4"/>
  <c r="L571" i="4"/>
  <c r="K571" i="4"/>
  <c r="J571" i="4"/>
  <c r="K570" i="4"/>
  <c r="J570" i="4"/>
  <c r="I570" i="4"/>
  <c r="K569" i="4"/>
  <c r="J569" i="4"/>
  <c r="I569" i="4"/>
  <c r="G569" i="4"/>
  <c r="I568" i="4"/>
  <c r="L567" i="4"/>
  <c r="K567" i="4"/>
  <c r="J566" i="4"/>
  <c r="I566" i="4"/>
  <c r="L565" i="4"/>
  <c r="K565" i="4"/>
  <c r="I565" i="4"/>
  <c r="G565" i="4"/>
  <c r="L563" i="4"/>
  <c r="K563" i="4"/>
  <c r="I563" i="4"/>
  <c r="J562" i="4"/>
  <c r="I562" i="4"/>
  <c r="L561" i="4"/>
  <c r="K561" i="4"/>
  <c r="I561" i="4"/>
  <c r="H561" i="4"/>
  <c r="G561" i="4"/>
  <c r="J560" i="4"/>
  <c r="I560" i="4"/>
  <c r="L559" i="4"/>
  <c r="K559" i="4"/>
  <c r="J559" i="4"/>
  <c r="I559" i="4"/>
  <c r="H559" i="4"/>
  <c r="N559" i="4" s="1"/>
  <c r="G559" i="4"/>
  <c r="M559" i="4" s="1"/>
  <c r="L557" i="4"/>
  <c r="K557" i="4"/>
  <c r="J557" i="4"/>
  <c r="I557" i="4"/>
  <c r="H557" i="4"/>
  <c r="N557" i="4" s="1"/>
  <c r="G557" i="4"/>
  <c r="M557" i="4" s="1"/>
  <c r="J556" i="4"/>
  <c r="I556" i="4"/>
  <c r="L555" i="4"/>
  <c r="K555" i="4"/>
  <c r="J555" i="4"/>
  <c r="I555" i="4"/>
  <c r="H555" i="4"/>
  <c r="N555" i="4" s="1"/>
  <c r="G555" i="4"/>
  <c r="M555" i="4" s="1"/>
  <c r="K554" i="4"/>
  <c r="J554" i="4"/>
  <c r="I554" i="4"/>
  <c r="K553" i="4"/>
  <c r="I553" i="4"/>
  <c r="G553" i="4"/>
  <c r="K552" i="4"/>
  <c r="J552" i="4"/>
  <c r="I552" i="4"/>
  <c r="L551" i="4"/>
  <c r="K551" i="4"/>
  <c r="J551" i="4"/>
  <c r="H551" i="4"/>
  <c r="G551" i="4"/>
  <c r="H550" i="4"/>
  <c r="L549" i="4"/>
  <c r="K549" i="4"/>
  <c r="J549" i="4"/>
  <c r="I549" i="4"/>
  <c r="G549" i="4"/>
  <c r="K548" i="4"/>
  <c r="J548" i="4"/>
  <c r="I548" i="4"/>
  <c r="L547" i="4"/>
  <c r="K547" i="4"/>
  <c r="J547" i="4"/>
  <c r="I547" i="4"/>
  <c r="H547" i="4"/>
  <c r="N547" i="4" s="1"/>
  <c r="G547" i="4"/>
  <c r="M547" i="4" s="1"/>
  <c r="J546" i="4"/>
  <c r="I546" i="4"/>
  <c r="G546" i="4"/>
  <c r="K545" i="4"/>
  <c r="J545" i="4"/>
  <c r="I545" i="4"/>
  <c r="G545" i="4"/>
  <c r="K543" i="4"/>
  <c r="I543" i="4"/>
  <c r="J542" i="4"/>
  <c r="I542" i="4"/>
  <c r="K541" i="4"/>
  <c r="J541" i="4"/>
  <c r="H541" i="4"/>
  <c r="G541" i="4"/>
  <c r="J540" i="4"/>
  <c r="L539" i="4"/>
  <c r="K539" i="4"/>
  <c r="H539" i="4"/>
  <c r="K538" i="4"/>
  <c r="J538" i="4"/>
  <c r="I538" i="4"/>
  <c r="G538" i="4"/>
  <c r="L537" i="4"/>
  <c r="K537" i="4"/>
  <c r="J537" i="4"/>
  <c r="I537" i="4"/>
  <c r="H537" i="4"/>
  <c r="N537" i="4" s="1"/>
  <c r="G537" i="4"/>
  <c r="M537" i="4" s="1"/>
  <c r="I536" i="4"/>
  <c r="G536" i="4"/>
  <c r="K535" i="4"/>
  <c r="J535" i="4"/>
  <c r="I535" i="4"/>
  <c r="G535" i="4"/>
  <c r="L534" i="4"/>
  <c r="J534" i="4"/>
  <c r="I534" i="4"/>
  <c r="H534" i="4"/>
  <c r="K533" i="4"/>
  <c r="J533" i="4"/>
  <c r="I533" i="4"/>
  <c r="G533" i="4"/>
  <c r="K532" i="4"/>
  <c r="J532" i="4"/>
  <c r="I532" i="4"/>
  <c r="L531" i="4"/>
  <c r="K531" i="4"/>
  <c r="J531" i="4"/>
  <c r="I531" i="4"/>
  <c r="H531" i="4"/>
  <c r="N531" i="4" s="1"/>
  <c r="G531" i="4"/>
  <c r="J530" i="4"/>
  <c r="I530" i="4"/>
  <c r="G530" i="4"/>
  <c r="L529" i="4"/>
  <c r="K529" i="4"/>
  <c r="J529" i="4"/>
  <c r="I529" i="4"/>
  <c r="H529" i="4"/>
  <c r="N529" i="4" s="1"/>
  <c r="G529" i="4"/>
  <c r="M529" i="4" s="1"/>
  <c r="I528" i="4"/>
  <c r="L527" i="4"/>
  <c r="K527" i="4"/>
  <c r="J527" i="4"/>
  <c r="I527" i="4"/>
  <c r="H527" i="4"/>
  <c r="N527" i="4" s="1"/>
  <c r="G527" i="4"/>
  <c r="M527" i="4" s="1"/>
  <c r="J526" i="4"/>
  <c r="I526" i="4"/>
  <c r="G526" i="4"/>
  <c r="L525" i="4"/>
  <c r="K525" i="4"/>
  <c r="J525" i="4"/>
  <c r="I525" i="4"/>
  <c r="H525" i="4"/>
  <c r="N525" i="4" s="1"/>
  <c r="G525" i="4"/>
  <c r="M525" i="4" s="1"/>
  <c r="J524" i="4"/>
  <c r="I524" i="4"/>
  <c r="L523" i="4"/>
  <c r="K523" i="4"/>
  <c r="J523" i="4"/>
  <c r="I523" i="4"/>
  <c r="H523" i="4"/>
  <c r="G523" i="4"/>
  <c r="M523" i="4" s="1"/>
  <c r="K522" i="4"/>
  <c r="J522" i="4"/>
  <c r="I522" i="4"/>
  <c r="K521" i="4"/>
  <c r="J521" i="4"/>
  <c r="I521" i="4"/>
  <c r="G521" i="4"/>
  <c r="L520" i="4"/>
  <c r="J520" i="4"/>
  <c r="I520" i="4"/>
  <c r="H520" i="4"/>
  <c r="K519" i="4"/>
  <c r="J519" i="4"/>
  <c r="I519" i="4"/>
  <c r="G519" i="4"/>
  <c r="L518" i="4"/>
  <c r="K518" i="4"/>
  <c r="K517" i="4"/>
  <c r="J517" i="4"/>
  <c r="I517" i="4"/>
  <c r="G517" i="4"/>
  <c r="J516" i="4"/>
  <c r="I516" i="4"/>
  <c r="L515" i="4"/>
  <c r="K515" i="4"/>
  <c r="J515" i="4"/>
  <c r="I515" i="4"/>
  <c r="G515" i="4"/>
  <c r="K513" i="4"/>
  <c r="J513" i="4"/>
  <c r="I513" i="4"/>
  <c r="G513" i="4"/>
  <c r="K512" i="4"/>
  <c r="I512" i="4"/>
  <c r="L511" i="4"/>
  <c r="K511" i="4"/>
  <c r="J511" i="4"/>
  <c r="I511" i="4"/>
  <c r="H511" i="4"/>
  <c r="G511" i="4"/>
  <c r="I510" i="4"/>
  <c r="L509" i="4"/>
  <c r="K509" i="4"/>
  <c r="J509" i="4"/>
  <c r="I509" i="4"/>
  <c r="H509" i="4"/>
  <c r="N509" i="4" s="1"/>
  <c r="G509" i="4"/>
  <c r="K508" i="4"/>
  <c r="J508" i="4"/>
  <c r="I508" i="4"/>
  <c r="L507" i="4"/>
  <c r="K507" i="4"/>
  <c r="J506" i="4"/>
  <c r="I506" i="4"/>
  <c r="G506" i="4"/>
  <c r="K505" i="4"/>
  <c r="J505" i="4"/>
  <c r="I505" i="4"/>
  <c r="G505" i="4"/>
  <c r="I504" i="4"/>
  <c r="K503" i="4"/>
  <c r="J503" i="4"/>
  <c r="I503" i="4"/>
  <c r="G503" i="4"/>
  <c r="K502" i="4"/>
  <c r="J502" i="4"/>
  <c r="I502" i="4"/>
  <c r="L501" i="4"/>
  <c r="K501" i="4"/>
  <c r="J501" i="4"/>
  <c r="I501" i="4"/>
  <c r="H501" i="4"/>
  <c r="N501" i="4" s="1"/>
  <c r="G501" i="4"/>
  <c r="M501" i="4" s="1"/>
  <c r="K500" i="4"/>
  <c r="J500" i="4"/>
  <c r="I500" i="4"/>
  <c r="L499" i="4"/>
  <c r="K499" i="4"/>
  <c r="K497" i="4"/>
  <c r="I497" i="4"/>
  <c r="H497" i="4"/>
  <c r="G497" i="4"/>
  <c r="K496" i="4"/>
  <c r="I496" i="4"/>
  <c r="K495" i="4"/>
  <c r="J495" i="4"/>
  <c r="I495" i="4"/>
  <c r="G495" i="4"/>
  <c r="I494" i="4"/>
  <c r="K493" i="4"/>
  <c r="I493" i="4"/>
  <c r="G493" i="4"/>
  <c r="I492" i="4"/>
  <c r="L491" i="4"/>
  <c r="K491" i="4"/>
  <c r="J491" i="4"/>
  <c r="I491" i="4"/>
  <c r="G491" i="4"/>
  <c r="J490" i="4"/>
  <c r="I490" i="4"/>
  <c r="G490" i="4"/>
  <c r="L489" i="4"/>
  <c r="K489" i="4"/>
  <c r="I489" i="4"/>
  <c r="H489" i="4"/>
  <c r="G489" i="4"/>
  <c r="L488" i="4"/>
  <c r="J488" i="4"/>
  <c r="I488" i="4"/>
  <c r="H488" i="4"/>
  <c r="K487" i="4"/>
  <c r="I487" i="4"/>
  <c r="G487" i="4"/>
  <c r="I486" i="4"/>
  <c r="H486" i="4"/>
  <c r="N486" i="4" s="1"/>
  <c r="L485" i="4"/>
  <c r="K485" i="4"/>
  <c r="H485" i="4"/>
  <c r="K484" i="4"/>
  <c r="L483" i="4"/>
  <c r="K483" i="4"/>
  <c r="I483" i="4"/>
  <c r="G483" i="4"/>
  <c r="J482" i="4"/>
  <c r="I482" i="4"/>
  <c r="G482" i="4"/>
  <c r="L481" i="4"/>
  <c r="K481" i="4"/>
  <c r="I481" i="4"/>
  <c r="H481" i="4"/>
  <c r="G481" i="4"/>
  <c r="L480" i="4"/>
  <c r="K480" i="4"/>
  <c r="J480" i="4"/>
  <c r="I480" i="4"/>
  <c r="H480" i="4"/>
  <c r="N480" i="4" s="1"/>
  <c r="G480" i="4"/>
  <c r="M480" i="4" s="1"/>
  <c r="L479" i="4"/>
  <c r="K479" i="4"/>
  <c r="J479" i="4"/>
  <c r="I479" i="4"/>
  <c r="H479" i="4"/>
  <c r="N479" i="4" s="1"/>
  <c r="G479" i="4"/>
  <c r="M479" i="4" s="1"/>
  <c r="K478" i="4"/>
  <c r="J478" i="4"/>
  <c r="I478" i="4"/>
  <c r="L477" i="4"/>
  <c r="K477" i="4"/>
  <c r="J477" i="4"/>
  <c r="I477" i="4"/>
  <c r="H477" i="4"/>
  <c r="N477" i="4" s="1"/>
  <c r="G477" i="4"/>
  <c r="M477" i="4" s="1"/>
  <c r="J476" i="4"/>
  <c r="I476" i="4"/>
  <c r="K475" i="4"/>
  <c r="J475" i="4"/>
  <c r="I475" i="4"/>
  <c r="G475" i="4"/>
  <c r="L474" i="4"/>
  <c r="K474" i="4"/>
  <c r="J474" i="4"/>
  <c r="I474" i="4"/>
  <c r="H474" i="4"/>
  <c r="G474" i="4"/>
  <c r="K473" i="4"/>
  <c r="L472" i="4"/>
  <c r="K472" i="4"/>
  <c r="J472" i="4"/>
  <c r="I472" i="4"/>
  <c r="H472" i="4"/>
  <c r="G472" i="4"/>
  <c r="M472" i="4" s="1"/>
  <c r="K471" i="4"/>
  <c r="L470" i="4"/>
  <c r="J470" i="4"/>
  <c r="L469" i="4"/>
  <c r="K469" i="4"/>
  <c r="H469" i="4"/>
  <c r="G469" i="4"/>
  <c r="K468" i="4"/>
  <c r="J468" i="4"/>
  <c r="I468" i="4"/>
  <c r="K467" i="4"/>
  <c r="I467" i="4"/>
  <c r="G467" i="4"/>
  <c r="J466" i="4"/>
  <c r="I466" i="4"/>
  <c r="L465" i="4"/>
  <c r="K465" i="4"/>
  <c r="J465" i="4"/>
  <c r="I465" i="4"/>
  <c r="H465" i="4"/>
  <c r="N465" i="4" s="1"/>
  <c r="G465" i="4"/>
  <c r="L464" i="4"/>
  <c r="J464" i="4"/>
  <c r="I464" i="4"/>
  <c r="H464" i="4"/>
  <c r="L463" i="4"/>
  <c r="K463" i="4"/>
  <c r="J463" i="4"/>
  <c r="I463" i="4"/>
  <c r="H463" i="4"/>
  <c r="N463" i="4" s="1"/>
  <c r="G463" i="4"/>
  <c r="L462" i="4"/>
  <c r="J462" i="4"/>
  <c r="I462" i="4"/>
  <c r="G462" i="4"/>
  <c r="L461" i="4"/>
  <c r="K461" i="4"/>
  <c r="J461" i="4"/>
  <c r="I461" i="4"/>
  <c r="H461" i="4"/>
  <c r="G461" i="4"/>
  <c r="K460" i="4"/>
  <c r="L459" i="4"/>
  <c r="K459" i="4"/>
  <c r="J459" i="4"/>
  <c r="I459" i="4"/>
  <c r="H459" i="4"/>
  <c r="N459" i="4" s="1"/>
  <c r="G459" i="4"/>
  <c r="M459" i="4" s="1"/>
  <c r="J458" i="4"/>
  <c r="I458" i="4"/>
  <c r="L457" i="4"/>
  <c r="K457" i="4"/>
  <c r="J457" i="4"/>
  <c r="I457" i="4"/>
  <c r="H457" i="4"/>
  <c r="N457" i="4" s="1"/>
  <c r="G457" i="4"/>
  <c r="M457" i="4" s="1"/>
  <c r="L456" i="4"/>
  <c r="J456" i="4"/>
  <c r="I456" i="4"/>
  <c r="H456" i="4"/>
  <c r="L455" i="4"/>
  <c r="K455" i="4"/>
  <c r="J455" i="4"/>
  <c r="I455" i="4"/>
  <c r="H455" i="4"/>
  <c r="N455" i="4" s="1"/>
  <c r="G455" i="4"/>
  <c r="M455" i="4" s="1"/>
  <c r="L454" i="4"/>
  <c r="J454" i="4"/>
  <c r="I454" i="4"/>
  <c r="H454" i="4"/>
  <c r="L453" i="4"/>
  <c r="K453" i="4"/>
  <c r="J453" i="4"/>
  <c r="I453" i="4"/>
  <c r="H453" i="4"/>
  <c r="N453" i="4" s="1"/>
  <c r="G453" i="4"/>
  <c r="M453" i="4" s="1"/>
  <c r="K452" i="4"/>
  <c r="J452" i="4"/>
  <c r="I452" i="4"/>
  <c r="L451" i="4"/>
  <c r="K451" i="4"/>
  <c r="J451" i="4"/>
  <c r="L449" i="4"/>
  <c r="K449" i="4"/>
  <c r="J449" i="4"/>
  <c r="L448" i="4"/>
  <c r="N448" i="4" s="1"/>
  <c r="L447" i="4"/>
  <c r="K447" i="4"/>
  <c r="J447" i="4"/>
  <c r="I447" i="4"/>
  <c r="H447" i="4"/>
  <c r="N447" i="4" s="1"/>
  <c r="G447" i="4"/>
  <c r="M447" i="4" s="1"/>
  <c r="L445" i="4"/>
  <c r="K445" i="4"/>
  <c r="J444" i="4"/>
  <c r="I444" i="4"/>
  <c r="G444" i="4"/>
  <c r="K443" i="4"/>
  <c r="J443" i="4"/>
  <c r="G443" i="4"/>
  <c r="L442" i="4"/>
  <c r="N442" i="4" s="1"/>
  <c r="J442" i="4"/>
  <c r="G442" i="4"/>
  <c r="L441" i="4"/>
  <c r="K441" i="4"/>
  <c r="J441" i="4"/>
  <c r="I441" i="4"/>
  <c r="H441" i="4"/>
  <c r="N441" i="4" s="1"/>
  <c r="G441" i="4"/>
  <c r="J440" i="4"/>
  <c r="I440" i="4"/>
  <c r="L439" i="4"/>
  <c r="K439" i="4"/>
  <c r="J439" i="4"/>
  <c r="I439" i="4"/>
  <c r="H439" i="4"/>
  <c r="N439" i="4" s="1"/>
  <c r="G439" i="4"/>
  <c r="M439" i="4" s="1"/>
  <c r="J438" i="4"/>
  <c r="I438" i="4"/>
  <c r="L437" i="4"/>
  <c r="K437" i="4"/>
  <c r="J436" i="4"/>
  <c r="G436" i="4"/>
  <c r="L435" i="4"/>
  <c r="K435" i="4"/>
  <c r="L433" i="4"/>
  <c r="K433" i="4"/>
  <c r="J433" i="4"/>
  <c r="I433" i="4"/>
  <c r="H433" i="4"/>
  <c r="N433" i="4" s="1"/>
  <c r="G433" i="4"/>
  <c r="J432" i="4"/>
  <c r="I432" i="4"/>
  <c r="G432" i="4"/>
  <c r="K431" i="4"/>
  <c r="J431" i="4"/>
  <c r="I431" i="4"/>
  <c r="G431" i="4"/>
  <c r="J430" i="4"/>
  <c r="I430" i="4"/>
  <c r="G430" i="4"/>
  <c r="L429" i="4"/>
  <c r="K429" i="4"/>
  <c r="J429" i="4"/>
  <c r="I429" i="4"/>
  <c r="H429" i="4"/>
  <c r="G429" i="4"/>
  <c r="M429" i="4" s="1"/>
  <c r="K428" i="4"/>
  <c r="H428" i="4"/>
  <c r="K427" i="4"/>
  <c r="I427" i="4"/>
  <c r="J426" i="4"/>
  <c r="I426" i="4"/>
  <c r="G426" i="4"/>
  <c r="L425" i="4"/>
  <c r="K425" i="4"/>
  <c r="J425" i="4"/>
  <c r="I425" i="4"/>
  <c r="H425" i="4"/>
  <c r="N425" i="4" s="1"/>
  <c r="G425" i="4"/>
  <c r="M425" i="4" s="1"/>
  <c r="K423" i="4"/>
  <c r="L421" i="4"/>
  <c r="K421" i="4"/>
  <c r="J421" i="4"/>
  <c r="I421" i="4"/>
  <c r="H421" i="4"/>
  <c r="N421" i="4" s="1"/>
  <c r="G421" i="4"/>
  <c r="M421" i="4" s="1"/>
  <c r="J420" i="4"/>
  <c r="I420" i="4"/>
  <c r="L419" i="4"/>
  <c r="K419" i="4"/>
  <c r="K418" i="4"/>
  <c r="J418" i="4"/>
  <c r="I418" i="4"/>
  <c r="L417" i="4"/>
  <c r="K417" i="4"/>
  <c r="J417" i="4"/>
  <c r="I417" i="4"/>
  <c r="H417" i="4"/>
  <c r="N417" i="4" s="1"/>
  <c r="G417" i="4"/>
  <c r="M417" i="4" s="1"/>
  <c r="J416" i="4"/>
  <c r="I416" i="4"/>
  <c r="G416" i="4"/>
  <c r="L415" i="4"/>
  <c r="K415" i="4"/>
  <c r="J415" i="4"/>
  <c r="I415" i="4"/>
  <c r="H415" i="4"/>
  <c r="N415" i="4" s="1"/>
  <c r="G415" i="4"/>
  <c r="M415" i="4" s="1"/>
  <c r="K414" i="4"/>
  <c r="J414" i="4"/>
  <c r="I414" i="4"/>
  <c r="L413" i="4"/>
  <c r="K413" i="4"/>
  <c r="H413" i="4"/>
  <c r="L412" i="4"/>
  <c r="I412" i="4"/>
  <c r="H412" i="4"/>
  <c r="K411" i="4"/>
  <c r="J411" i="4"/>
  <c r="I411" i="4"/>
  <c r="G411" i="4"/>
  <c r="K410" i="4"/>
  <c r="H410" i="4"/>
  <c r="K409" i="4"/>
  <c r="J409" i="4"/>
  <c r="G409" i="4"/>
  <c r="J408" i="4"/>
  <c r="L407" i="4"/>
  <c r="K407" i="4"/>
  <c r="J407" i="4"/>
  <c r="H407" i="4"/>
  <c r="L406" i="4"/>
  <c r="K406" i="4"/>
  <c r="K405" i="4"/>
  <c r="L404" i="4"/>
  <c r="J404" i="4"/>
  <c r="I404" i="4"/>
  <c r="H404" i="4"/>
  <c r="K403" i="4"/>
  <c r="J403" i="4"/>
  <c r="I403" i="4"/>
  <c r="G403" i="4"/>
  <c r="L402" i="4"/>
  <c r="K402" i="4"/>
  <c r="L401" i="4"/>
  <c r="K401" i="4"/>
  <c r="J401" i="4"/>
  <c r="G401" i="4"/>
  <c r="L400" i="4"/>
  <c r="K400" i="4"/>
  <c r="J400" i="4"/>
  <c r="I400" i="4"/>
  <c r="H400" i="4"/>
  <c r="N400" i="4" s="1"/>
  <c r="G400" i="4"/>
  <c r="L399" i="4"/>
  <c r="K399" i="4"/>
  <c r="J399" i="4"/>
  <c r="I399" i="4"/>
  <c r="H399" i="4"/>
  <c r="N399" i="4" s="1"/>
  <c r="G399" i="4"/>
  <c r="M399" i="4" s="1"/>
  <c r="L398" i="4"/>
  <c r="K398" i="4"/>
  <c r="J398" i="4"/>
  <c r="I398" i="4"/>
  <c r="L397" i="4"/>
  <c r="K397" i="4"/>
  <c r="J397" i="4"/>
  <c r="I397" i="4"/>
  <c r="H397" i="4"/>
  <c r="N397" i="4" s="1"/>
  <c r="G397" i="4"/>
  <c r="I396" i="4"/>
  <c r="G396" i="4"/>
  <c r="K395" i="4"/>
  <c r="L393" i="4"/>
  <c r="K393" i="4"/>
  <c r="J393" i="4"/>
  <c r="I393" i="4"/>
  <c r="H393" i="4"/>
  <c r="G393" i="4"/>
  <c r="L392" i="4"/>
  <c r="J392" i="4"/>
  <c r="I392" i="4"/>
  <c r="L391" i="4"/>
  <c r="K391" i="4"/>
  <c r="K390" i="4"/>
  <c r="J390" i="4"/>
  <c r="I390" i="4"/>
  <c r="G390" i="4"/>
  <c r="K389" i="4"/>
  <c r="J389" i="4"/>
  <c r="I389" i="4"/>
  <c r="G389" i="4"/>
  <c r="K388" i="4"/>
  <c r="J388" i="4"/>
  <c r="I388" i="4"/>
  <c r="G388" i="4"/>
  <c r="L387" i="4"/>
  <c r="K387" i="4"/>
  <c r="I387" i="4"/>
  <c r="L386" i="4"/>
  <c r="K386" i="4"/>
  <c r="L385" i="4"/>
  <c r="K385" i="4"/>
  <c r="J385" i="4"/>
  <c r="I385" i="4"/>
  <c r="H385" i="4"/>
  <c r="N385" i="4" s="1"/>
  <c r="G385" i="4"/>
  <c r="M385" i="4" s="1"/>
  <c r="L384" i="4"/>
  <c r="K384" i="4"/>
  <c r="J384" i="4"/>
  <c r="K383" i="4"/>
  <c r="K382" i="4"/>
  <c r="J382" i="4"/>
  <c r="I382" i="4"/>
  <c r="L381" i="4"/>
  <c r="K381" i="4"/>
  <c r="J381" i="4"/>
  <c r="I381" i="4"/>
  <c r="H381" i="4"/>
  <c r="N381" i="4" s="1"/>
  <c r="G381" i="4"/>
  <c r="L379" i="4"/>
  <c r="K379" i="4"/>
  <c r="J379" i="4"/>
  <c r="I379" i="4"/>
  <c r="H379" i="4"/>
  <c r="N379" i="4" s="1"/>
  <c r="K378" i="4"/>
  <c r="H378" i="4"/>
  <c r="L377" i="4"/>
  <c r="K377" i="4"/>
  <c r="K376" i="4"/>
  <c r="J376" i="4"/>
  <c r="I376" i="4"/>
  <c r="L375" i="4"/>
  <c r="K375" i="4"/>
  <c r="J375" i="4"/>
  <c r="I375" i="4"/>
  <c r="H375" i="4"/>
  <c r="N375" i="4" s="1"/>
  <c r="G375" i="4"/>
  <c r="M375" i="4" s="1"/>
  <c r="L374" i="4"/>
  <c r="L373" i="4"/>
  <c r="K373" i="4"/>
  <c r="J373" i="4"/>
  <c r="I373" i="4"/>
  <c r="H373" i="4"/>
  <c r="L372" i="4"/>
  <c r="K372" i="4"/>
  <c r="H372" i="4"/>
  <c r="F371" i="4"/>
  <c r="J543" i="4" s="1"/>
  <c r="J558" i="4"/>
  <c r="E371" i="4"/>
  <c r="I550" i="4" s="1"/>
  <c r="I597" i="4"/>
  <c r="D371" i="4"/>
  <c r="H553" i="4" s="1"/>
  <c r="L363" i="4"/>
  <c r="K363" i="4"/>
  <c r="J363" i="4"/>
  <c r="I363" i="4"/>
  <c r="H363" i="4"/>
  <c r="N363" i="4" s="1"/>
  <c r="G363" i="4"/>
  <c r="M363" i="4" s="1"/>
  <c r="L362" i="4"/>
  <c r="K362" i="4"/>
  <c r="J362" i="4"/>
  <c r="I362" i="4"/>
  <c r="H362" i="4"/>
  <c r="N362" i="4" s="1"/>
  <c r="G362" i="4"/>
  <c r="L361" i="4"/>
  <c r="K361" i="4"/>
  <c r="J361" i="4"/>
  <c r="I361" i="4"/>
  <c r="H361" i="4"/>
  <c r="G361" i="4"/>
  <c r="M361" i="4" s="1"/>
  <c r="L360" i="4"/>
  <c r="K360" i="4"/>
  <c r="J360" i="4"/>
  <c r="I360" i="4"/>
  <c r="H360" i="4"/>
  <c r="N360" i="4" s="1"/>
  <c r="G360" i="4"/>
  <c r="M360" i="4" s="1"/>
  <c r="L359" i="4"/>
  <c r="K359" i="4"/>
  <c r="I359" i="4"/>
  <c r="G359" i="4"/>
  <c r="J358" i="4"/>
  <c r="I358" i="4"/>
  <c r="L357" i="4"/>
  <c r="K357" i="4"/>
  <c r="J357" i="4"/>
  <c r="I357" i="4"/>
  <c r="H357" i="4"/>
  <c r="N357" i="4" s="1"/>
  <c r="G357" i="4"/>
  <c r="J356" i="4"/>
  <c r="I356" i="4"/>
  <c r="L355" i="4"/>
  <c r="K355" i="4"/>
  <c r="J355" i="4"/>
  <c r="I355" i="4"/>
  <c r="H355" i="4"/>
  <c r="N355" i="4" s="1"/>
  <c r="G355" i="4"/>
  <c r="M355" i="4" s="1"/>
  <c r="K354" i="4"/>
  <c r="J354" i="4"/>
  <c r="I354" i="4"/>
  <c r="K353" i="4"/>
  <c r="J353" i="4"/>
  <c r="I353" i="4"/>
  <c r="G353" i="4"/>
  <c r="K352" i="4"/>
  <c r="J352" i="4"/>
  <c r="L351" i="4"/>
  <c r="K351" i="4"/>
  <c r="J351" i="4"/>
  <c r="I351" i="4"/>
  <c r="H351" i="4"/>
  <c r="N351" i="4" s="1"/>
  <c r="G351" i="4"/>
  <c r="M351" i="4" s="1"/>
  <c r="J350" i="4"/>
  <c r="I350" i="4"/>
  <c r="L349" i="4"/>
  <c r="K349" i="4"/>
  <c r="J349" i="4"/>
  <c r="I349" i="4"/>
  <c r="H349" i="4"/>
  <c r="N349" i="4" s="1"/>
  <c r="G349" i="4"/>
  <c r="M349" i="4" s="1"/>
  <c r="J348" i="4"/>
  <c r="I348" i="4"/>
  <c r="K347" i="4"/>
  <c r="J347" i="4"/>
  <c r="I347" i="4"/>
  <c r="G347" i="4"/>
  <c r="J346" i="4"/>
  <c r="I346" i="4"/>
  <c r="G346" i="4"/>
  <c r="L345" i="4"/>
  <c r="K345" i="4"/>
  <c r="J345" i="4"/>
  <c r="I345" i="4"/>
  <c r="H345" i="4"/>
  <c r="N345" i="4" s="1"/>
  <c r="G345" i="4"/>
  <c r="M345" i="4" s="1"/>
  <c r="J344" i="4"/>
  <c r="I344" i="4"/>
  <c r="L343" i="4"/>
  <c r="K343" i="4"/>
  <c r="J343" i="4"/>
  <c r="H343" i="4"/>
  <c r="J342" i="4"/>
  <c r="I342" i="4"/>
  <c r="K341" i="4"/>
  <c r="J341" i="4"/>
  <c r="I341" i="4"/>
  <c r="G341" i="4"/>
  <c r="I340" i="4"/>
  <c r="L339" i="4"/>
  <c r="K339" i="4"/>
  <c r="J339" i="4"/>
  <c r="I339" i="4"/>
  <c r="H339" i="4"/>
  <c r="G339" i="4"/>
  <c r="L337" i="4"/>
  <c r="K337" i="4"/>
  <c r="J337" i="4"/>
  <c r="I337" i="4"/>
  <c r="G337" i="4"/>
  <c r="K336" i="4"/>
  <c r="J336" i="4"/>
  <c r="K335" i="4"/>
  <c r="J335" i="4"/>
  <c r="I335" i="4"/>
  <c r="G335" i="4"/>
  <c r="J334" i="4"/>
  <c r="I334" i="4"/>
  <c r="G334" i="4"/>
  <c r="L333" i="4"/>
  <c r="K333" i="4"/>
  <c r="J333" i="4"/>
  <c r="I333" i="4"/>
  <c r="H333" i="4"/>
  <c r="N333" i="4" s="1"/>
  <c r="G333" i="4"/>
  <c r="M333" i="4" s="1"/>
  <c r="K332" i="4"/>
  <c r="J332" i="4"/>
  <c r="L331" i="4"/>
  <c r="K331" i="4"/>
  <c r="J331" i="4"/>
  <c r="I331" i="4"/>
  <c r="H331" i="4"/>
  <c r="N331" i="4" s="1"/>
  <c r="G331" i="4"/>
  <c r="M331" i="4" s="1"/>
  <c r="K330" i="4"/>
  <c r="J330" i="4"/>
  <c r="I330" i="4"/>
  <c r="G330" i="4"/>
  <c r="L329" i="4"/>
  <c r="K329" i="4"/>
  <c r="J329" i="4"/>
  <c r="I329" i="4"/>
  <c r="H329" i="4"/>
  <c r="N329" i="4" s="1"/>
  <c r="G329" i="4"/>
  <c r="M329" i="4" s="1"/>
  <c r="L327" i="4"/>
  <c r="K327" i="4"/>
  <c r="J326" i="4"/>
  <c r="I326" i="4"/>
  <c r="L325" i="4"/>
  <c r="K325" i="4"/>
  <c r="G325" i="4"/>
  <c r="L323" i="4"/>
  <c r="K323" i="4"/>
  <c r="J323" i="4"/>
  <c r="I323" i="4"/>
  <c r="H323" i="4"/>
  <c r="N323" i="4" s="1"/>
  <c r="G323" i="4"/>
  <c r="M323" i="4" s="1"/>
  <c r="J322" i="4"/>
  <c r="I322" i="4"/>
  <c r="K321" i="4"/>
  <c r="I321" i="4"/>
  <c r="G321" i="4"/>
  <c r="J320" i="4"/>
  <c r="I320" i="4"/>
  <c r="K319" i="4"/>
  <c r="J319" i="4"/>
  <c r="I319" i="4"/>
  <c r="G319" i="4"/>
  <c r="J318" i="4"/>
  <c r="I318" i="4"/>
  <c r="L317" i="4"/>
  <c r="K317" i="4"/>
  <c r="J317" i="4"/>
  <c r="I317" i="4"/>
  <c r="H317" i="4"/>
  <c r="N317" i="4" s="1"/>
  <c r="G317" i="4"/>
  <c r="M317" i="4" s="1"/>
  <c r="L316" i="4"/>
  <c r="J316" i="4"/>
  <c r="I316" i="4"/>
  <c r="H316" i="4"/>
  <c r="L315" i="4"/>
  <c r="K315" i="4"/>
  <c r="J315" i="4"/>
  <c r="I315" i="4"/>
  <c r="H315" i="4"/>
  <c r="N315" i="4" s="1"/>
  <c r="G315" i="4"/>
  <c r="M315" i="4" s="1"/>
  <c r="L314" i="4"/>
  <c r="J314" i="4"/>
  <c r="I314" i="4"/>
  <c r="H314" i="4"/>
  <c r="L313" i="4"/>
  <c r="K313" i="4"/>
  <c r="J313" i="4"/>
  <c r="I313" i="4"/>
  <c r="H313" i="4"/>
  <c r="N313" i="4" s="1"/>
  <c r="G313" i="4"/>
  <c r="M313" i="4" s="1"/>
  <c r="L312" i="4"/>
  <c r="L311" i="4"/>
  <c r="K311" i="4"/>
  <c r="J311" i="4"/>
  <c r="I311" i="4"/>
  <c r="H311" i="4"/>
  <c r="N311" i="4" s="1"/>
  <c r="G311" i="4"/>
  <c r="M311" i="4" s="1"/>
  <c r="L310" i="4"/>
  <c r="L309" i="4"/>
  <c r="K309" i="4"/>
  <c r="J309" i="4"/>
  <c r="I309" i="4"/>
  <c r="H309" i="4"/>
  <c r="N309" i="4" s="1"/>
  <c r="G309" i="4"/>
  <c r="M309" i="4" s="1"/>
  <c r="J308" i="4"/>
  <c r="I308" i="4"/>
  <c r="L307" i="4"/>
  <c r="K307" i="4"/>
  <c r="J307" i="4"/>
  <c r="I307" i="4"/>
  <c r="K305" i="4"/>
  <c r="I305" i="4"/>
  <c r="K303" i="4"/>
  <c r="J303" i="4"/>
  <c r="I303" i="4"/>
  <c r="G303" i="4"/>
  <c r="J302" i="4"/>
  <c r="I302" i="4"/>
  <c r="L301" i="4"/>
  <c r="K301" i="4"/>
  <c r="J301" i="4"/>
  <c r="I301" i="4"/>
  <c r="H301" i="4"/>
  <c r="G301" i="4"/>
  <c r="K300" i="4"/>
  <c r="L299" i="4"/>
  <c r="K299" i="4"/>
  <c r="I299" i="4"/>
  <c r="G299" i="4"/>
  <c r="J298" i="4"/>
  <c r="I298" i="4"/>
  <c r="G298" i="4"/>
  <c r="L297" i="4"/>
  <c r="K297" i="4"/>
  <c r="J297" i="4"/>
  <c r="I297" i="4"/>
  <c r="H297" i="4"/>
  <c r="N297" i="4" s="1"/>
  <c r="G297" i="4"/>
  <c r="M297" i="4" s="1"/>
  <c r="J296" i="4"/>
  <c r="I296" i="4"/>
  <c r="L295" i="4"/>
  <c r="K295" i="4"/>
  <c r="J295" i="4"/>
  <c r="I295" i="4"/>
  <c r="H295" i="4"/>
  <c r="N295" i="4" s="1"/>
  <c r="G295" i="4"/>
  <c r="M295" i="4" s="1"/>
  <c r="K294" i="4"/>
  <c r="J294" i="4"/>
  <c r="I294" i="4"/>
  <c r="K293" i="4"/>
  <c r="H293" i="4"/>
  <c r="J292" i="4"/>
  <c r="L291" i="4"/>
  <c r="K291" i="4"/>
  <c r="J291" i="4"/>
  <c r="I291" i="4"/>
  <c r="H291" i="4"/>
  <c r="N291" i="4" s="1"/>
  <c r="G291" i="4"/>
  <c r="M291" i="4" s="1"/>
  <c r="J290" i="4"/>
  <c r="I290" i="4"/>
  <c r="L289" i="4"/>
  <c r="K289" i="4"/>
  <c r="J289" i="4"/>
  <c r="I289" i="4"/>
  <c r="H289" i="4"/>
  <c r="N289" i="4" s="1"/>
  <c r="G289" i="4"/>
  <c r="M289" i="4" s="1"/>
  <c r="J288" i="4"/>
  <c r="I288" i="4"/>
  <c r="K287" i="4"/>
  <c r="I287" i="4"/>
  <c r="G287" i="4"/>
  <c r="J286" i="4"/>
  <c r="I286" i="4"/>
  <c r="L285" i="4"/>
  <c r="K285" i="4"/>
  <c r="I285" i="4"/>
  <c r="H285" i="4"/>
  <c r="G285" i="4"/>
  <c r="J284" i="4"/>
  <c r="L283" i="4"/>
  <c r="K283" i="4"/>
  <c r="J283" i="4"/>
  <c r="I283" i="4"/>
  <c r="H283" i="4"/>
  <c r="G283" i="4"/>
  <c r="M283" i="4" s="1"/>
  <c r="J282" i="4"/>
  <c r="I282" i="4"/>
  <c r="K281" i="4"/>
  <c r="J281" i="4"/>
  <c r="I281" i="4"/>
  <c r="J280" i="4"/>
  <c r="I280" i="4"/>
  <c r="K279" i="4"/>
  <c r="J279" i="4"/>
  <c r="I279" i="4"/>
  <c r="G279" i="4"/>
  <c r="K278" i="4"/>
  <c r="J278" i="4"/>
  <c r="I278" i="4"/>
  <c r="L277" i="4"/>
  <c r="K277" i="4"/>
  <c r="H277" i="4"/>
  <c r="J276" i="4"/>
  <c r="I276" i="4"/>
  <c r="L275" i="4"/>
  <c r="K275" i="4"/>
  <c r="J275" i="4"/>
  <c r="I275" i="4"/>
  <c r="H275" i="4"/>
  <c r="N275" i="4" s="1"/>
  <c r="G275" i="4"/>
  <c r="M275" i="4" s="1"/>
  <c r="J274" i="4"/>
  <c r="I274" i="4"/>
  <c r="G274" i="4"/>
  <c r="K273" i="4"/>
  <c r="J273" i="4"/>
  <c r="I273" i="4"/>
  <c r="G273" i="4"/>
  <c r="J272" i="4"/>
  <c r="K271" i="4"/>
  <c r="J271" i="4"/>
  <c r="I271" i="4"/>
  <c r="J270" i="4"/>
  <c r="L269" i="4"/>
  <c r="K269" i="4"/>
  <c r="J269" i="4"/>
  <c r="I269" i="4"/>
  <c r="H269" i="4"/>
  <c r="G269" i="4"/>
  <c r="M269" i="4" s="1"/>
  <c r="J268" i="4"/>
  <c r="I268" i="4"/>
  <c r="K267" i="4"/>
  <c r="J267" i="4"/>
  <c r="H267" i="4"/>
  <c r="G267" i="4"/>
  <c r="J266" i="4"/>
  <c r="I266" i="4"/>
  <c r="G266" i="4"/>
  <c r="K265" i="4"/>
  <c r="I265" i="4"/>
  <c r="G265" i="4"/>
  <c r="J264" i="4"/>
  <c r="K263" i="4"/>
  <c r="J263" i="4"/>
  <c r="I263" i="4"/>
  <c r="G263" i="4"/>
  <c r="J262" i="4"/>
  <c r="I262" i="4"/>
  <c r="G262" i="4"/>
  <c r="L261" i="4"/>
  <c r="K261" i="4"/>
  <c r="J261" i="4"/>
  <c r="H261" i="4"/>
  <c r="J260" i="4"/>
  <c r="I260" i="4"/>
  <c r="G260" i="4"/>
  <c r="L259" i="4"/>
  <c r="K259" i="4"/>
  <c r="J259" i="4"/>
  <c r="I259" i="4"/>
  <c r="H259" i="4"/>
  <c r="G259" i="4"/>
  <c r="M259" i="4" s="1"/>
  <c r="I258" i="4"/>
  <c r="G258" i="4"/>
  <c r="L257" i="4"/>
  <c r="K257" i="4"/>
  <c r="J257" i="4"/>
  <c r="I257" i="4"/>
  <c r="H257" i="4"/>
  <c r="G257" i="4"/>
  <c r="M257" i="4" s="1"/>
  <c r="K256" i="4"/>
  <c r="J256" i="4"/>
  <c r="I256" i="4"/>
  <c r="L255" i="4"/>
  <c r="K255" i="4"/>
  <c r="G255" i="4"/>
  <c r="J254" i="4"/>
  <c r="I254" i="4"/>
  <c r="L253" i="4"/>
  <c r="K253" i="4"/>
  <c r="J253" i="4"/>
  <c r="H253" i="4"/>
  <c r="I252" i="4"/>
  <c r="H252" i="4"/>
  <c r="K251" i="4"/>
  <c r="J251" i="4"/>
  <c r="I251" i="4"/>
  <c r="G251" i="4"/>
  <c r="L250" i="4"/>
  <c r="K250" i="4"/>
  <c r="J250" i="4"/>
  <c r="I250" i="4"/>
  <c r="H250" i="4"/>
  <c r="N250" i="4" s="1"/>
  <c r="G250" i="4"/>
  <c r="M250" i="4" s="1"/>
  <c r="K249" i="4"/>
  <c r="J249" i="4"/>
  <c r="I249" i="4"/>
  <c r="K248" i="4"/>
  <c r="I248" i="4"/>
  <c r="K247" i="4"/>
  <c r="J247" i="4"/>
  <c r="I247" i="4"/>
  <c r="G247" i="4"/>
  <c r="L246" i="4"/>
  <c r="K246" i="4"/>
  <c r="J246" i="4"/>
  <c r="I246" i="4"/>
  <c r="H246" i="4"/>
  <c r="N246" i="4" s="1"/>
  <c r="G246" i="4"/>
  <c r="M246" i="4" s="1"/>
  <c r="K245" i="4"/>
  <c r="J245" i="4"/>
  <c r="I245" i="4"/>
  <c r="G245" i="4"/>
  <c r="L244" i="4"/>
  <c r="J244" i="4"/>
  <c r="I244" i="4"/>
  <c r="H244" i="4"/>
  <c r="K243" i="4"/>
  <c r="J243" i="4"/>
  <c r="I243" i="4"/>
  <c r="G243" i="4"/>
  <c r="L242" i="4"/>
  <c r="K241" i="4"/>
  <c r="J241" i="4"/>
  <c r="I241" i="4"/>
  <c r="G241" i="4"/>
  <c r="L240" i="4"/>
  <c r="J240" i="4"/>
  <c r="I240" i="4"/>
  <c r="H240" i="4"/>
  <c r="K239" i="4"/>
  <c r="J239" i="4"/>
  <c r="I239" i="4"/>
  <c r="G239" i="4"/>
  <c r="L238" i="4"/>
  <c r="K238" i="4"/>
  <c r="J238" i="4"/>
  <c r="I238" i="4"/>
  <c r="H238" i="4"/>
  <c r="N238" i="4" s="1"/>
  <c r="G238" i="4"/>
  <c r="M238" i="4" s="1"/>
  <c r="K237" i="4"/>
  <c r="J237" i="4"/>
  <c r="I237" i="4"/>
  <c r="G237" i="4"/>
  <c r="L236" i="4"/>
  <c r="J236" i="4"/>
  <c r="I236" i="4"/>
  <c r="H236" i="4"/>
  <c r="K235" i="4"/>
  <c r="L234" i="4"/>
  <c r="K234" i="4"/>
  <c r="L233" i="4"/>
  <c r="K233" i="4"/>
  <c r="J233" i="4"/>
  <c r="I233" i="4"/>
  <c r="J232" i="4"/>
  <c r="I232" i="4"/>
  <c r="L231" i="4"/>
  <c r="K231" i="4"/>
  <c r="J231" i="4"/>
  <c r="I231" i="4"/>
  <c r="G231" i="4"/>
  <c r="L229" i="4"/>
  <c r="K229" i="4"/>
  <c r="J229" i="4"/>
  <c r="I229" i="4"/>
  <c r="H229" i="4"/>
  <c r="N229" i="4" s="1"/>
  <c r="G229" i="4"/>
  <c r="M229" i="4" s="1"/>
  <c r="J228" i="4"/>
  <c r="I228" i="4"/>
  <c r="G228" i="4"/>
  <c r="K227" i="4"/>
  <c r="J227" i="4"/>
  <c r="I227" i="4"/>
  <c r="G227" i="4"/>
  <c r="I226" i="4"/>
  <c r="L225" i="4"/>
  <c r="K225" i="4"/>
  <c r="J224" i="4"/>
  <c r="I224" i="4"/>
  <c r="K223" i="4"/>
  <c r="J223" i="4"/>
  <c r="G223" i="4"/>
  <c r="J222" i="4"/>
  <c r="I222" i="4"/>
  <c r="G222" i="4"/>
  <c r="L221" i="4"/>
  <c r="K221" i="4"/>
  <c r="K220" i="4"/>
  <c r="L219" i="4"/>
  <c r="K219" i="4"/>
  <c r="I219" i="4"/>
  <c r="K218" i="4"/>
  <c r="L217" i="4"/>
  <c r="K217" i="4"/>
  <c r="J217" i="4"/>
  <c r="I217" i="4"/>
  <c r="H217" i="4"/>
  <c r="G217" i="4"/>
  <c r="M217" i="4" s="1"/>
  <c r="K216" i="4"/>
  <c r="J216" i="4"/>
  <c r="L215" i="4"/>
  <c r="K215" i="4"/>
  <c r="J214" i="4"/>
  <c r="I214" i="4"/>
  <c r="L213" i="4"/>
  <c r="K213" i="4"/>
  <c r="J213" i="4"/>
  <c r="I213" i="4"/>
  <c r="H213" i="4"/>
  <c r="N213" i="4" s="1"/>
  <c r="G213" i="4"/>
  <c r="M213" i="4" s="1"/>
  <c r="J212" i="4"/>
  <c r="I212" i="4"/>
  <c r="K211" i="4"/>
  <c r="J211" i="4"/>
  <c r="I211" i="4"/>
  <c r="G211" i="4"/>
  <c r="J210" i="4"/>
  <c r="L209" i="4"/>
  <c r="K209" i="4"/>
  <c r="K208" i="4"/>
  <c r="J208" i="4"/>
  <c r="I208" i="4"/>
  <c r="L207" i="4"/>
  <c r="K207" i="4"/>
  <c r="J207" i="4"/>
  <c r="I207" i="4"/>
  <c r="H207" i="4"/>
  <c r="N207" i="4" s="1"/>
  <c r="K206" i="4"/>
  <c r="J206" i="4"/>
  <c r="I206" i="4"/>
  <c r="G206" i="4"/>
  <c r="K205" i="4"/>
  <c r="J205" i="4"/>
  <c r="I205" i="4"/>
  <c r="G205" i="4"/>
  <c r="K204" i="4"/>
  <c r="I204" i="4"/>
  <c r="L203" i="4"/>
  <c r="K203" i="4"/>
  <c r="J202" i="4"/>
  <c r="L201" i="4"/>
  <c r="K201" i="4"/>
  <c r="J201" i="4"/>
  <c r="I201" i="4"/>
  <c r="H201" i="4"/>
  <c r="G201" i="4"/>
  <c r="M201" i="4" s="1"/>
  <c r="J200" i="4"/>
  <c r="I200" i="4"/>
  <c r="G200" i="4"/>
  <c r="L199" i="4"/>
  <c r="K199" i="4"/>
  <c r="J199" i="4"/>
  <c r="I199" i="4"/>
  <c r="H199" i="4"/>
  <c r="N199" i="4" s="1"/>
  <c r="G199" i="4"/>
  <c r="J198" i="4"/>
  <c r="I198" i="4"/>
  <c r="K197" i="4"/>
  <c r="H197" i="4"/>
  <c r="J196" i="4"/>
  <c r="I196" i="4"/>
  <c r="L195" i="4"/>
  <c r="K195" i="4"/>
  <c r="J194" i="4"/>
  <c r="I194" i="4"/>
  <c r="G194" i="4"/>
  <c r="K193" i="4"/>
  <c r="I193" i="4"/>
  <c r="K192" i="4"/>
  <c r="J192" i="4"/>
  <c r="I192" i="4"/>
  <c r="L191" i="4"/>
  <c r="K191" i="4"/>
  <c r="H191" i="4"/>
  <c r="N191" i="4" s="1"/>
  <c r="K190" i="4"/>
  <c r="J190" i="4"/>
  <c r="I190" i="4"/>
  <c r="G190" i="4"/>
  <c r="L189" i="4"/>
  <c r="J189" i="4"/>
  <c r="I189" i="4"/>
  <c r="F188" i="4"/>
  <c r="J197" i="4" s="1"/>
  <c r="E188" i="4"/>
  <c r="I332" i="4" s="1"/>
  <c r="J180" i="4"/>
  <c r="I180" i="4"/>
  <c r="L179" i="4"/>
  <c r="K179" i="4"/>
  <c r="J179" i="4"/>
  <c r="I179" i="4"/>
  <c r="H179" i="4"/>
  <c r="G179" i="4"/>
  <c r="M179" i="4" s="1"/>
  <c r="J178" i="4"/>
  <c r="I178" i="4"/>
  <c r="K177" i="4"/>
  <c r="I177" i="4"/>
  <c r="J176" i="4"/>
  <c r="I176" i="4"/>
  <c r="K175" i="4"/>
  <c r="J175" i="4"/>
  <c r="I175" i="4"/>
  <c r="G175" i="4"/>
  <c r="I174" i="4"/>
  <c r="H174" i="4"/>
  <c r="K173" i="4"/>
  <c r="J173" i="4"/>
  <c r="I173" i="4"/>
  <c r="G173" i="4"/>
  <c r="L172" i="4"/>
  <c r="J172" i="4"/>
  <c r="I172" i="4"/>
  <c r="H172" i="4"/>
  <c r="L171" i="4"/>
  <c r="K171" i="4"/>
  <c r="I171" i="4"/>
  <c r="G171" i="4"/>
  <c r="J170" i="4"/>
  <c r="I170" i="4"/>
  <c r="L169" i="4"/>
  <c r="K169" i="4"/>
  <c r="J169" i="4"/>
  <c r="I169" i="4"/>
  <c r="G169" i="4"/>
  <c r="J168" i="4"/>
  <c r="I168" i="4"/>
  <c r="K167" i="4"/>
  <c r="J167" i="4"/>
  <c r="I167" i="4"/>
  <c r="G167" i="4"/>
  <c r="L165" i="4"/>
  <c r="K165" i="4"/>
  <c r="J165" i="4"/>
  <c r="I165" i="4"/>
  <c r="H165" i="4"/>
  <c r="N165" i="4" s="1"/>
  <c r="G165" i="4"/>
  <c r="J164" i="4"/>
  <c r="I164" i="4"/>
  <c r="K163" i="4"/>
  <c r="J163" i="4"/>
  <c r="I163" i="4"/>
  <c r="G163" i="4"/>
  <c r="J162" i="4"/>
  <c r="I162" i="4"/>
  <c r="K161" i="4"/>
  <c r="J161" i="4"/>
  <c r="I161" i="4"/>
  <c r="G161" i="4"/>
  <c r="J160" i="4"/>
  <c r="I160" i="4"/>
  <c r="L159" i="4"/>
  <c r="K159" i="4"/>
  <c r="J159" i="4"/>
  <c r="I159" i="4"/>
  <c r="H159" i="4"/>
  <c r="N159" i="4" s="1"/>
  <c r="G159" i="4"/>
  <c r="J158" i="4"/>
  <c r="I158" i="4"/>
  <c r="L157" i="4"/>
  <c r="K157" i="4"/>
  <c r="J157" i="4"/>
  <c r="H157" i="4"/>
  <c r="L156" i="4"/>
  <c r="L155" i="4"/>
  <c r="K155" i="4"/>
  <c r="J155" i="4"/>
  <c r="H155" i="4"/>
  <c r="J154" i="4"/>
  <c r="I154" i="4"/>
  <c r="L153" i="4"/>
  <c r="K153" i="4"/>
  <c r="J153" i="4"/>
  <c r="J152" i="4"/>
  <c r="I152" i="4"/>
  <c r="K151" i="4"/>
  <c r="J151" i="4"/>
  <c r="I151" i="4"/>
  <c r="G151" i="4"/>
  <c r="K149" i="4"/>
  <c r="J149" i="4"/>
  <c r="I149" i="4"/>
  <c r="G149" i="4"/>
  <c r="J148" i="4"/>
  <c r="I148" i="4"/>
  <c r="K147" i="4"/>
  <c r="H147" i="4"/>
  <c r="L145" i="4"/>
  <c r="K145" i="4"/>
  <c r="G145" i="4"/>
  <c r="L143" i="4"/>
  <c r="K143" i="4"/>
  <c r="J143" i="4"/>
  <c r="H143" i="4"/>
  <c r="J142" i="4"/>
  <c r="L141" i="4"/>
  <c r="K141" i="4"/>
  <c r="J140" i="4"/>
  <c r="I140" i="4"/>
  <c r="L139" i="4"/>
  <c r="K139" i="4"/>
  <c r="J139" i="4"/>
  <c r="J138" i="4"/>
  <c r="I138" i="4"/>
  <c r="L137" i="4"/>
  <c r="K137" i="4"/>
  <c r="J136" i="4"/>
  <c r="H136" i="4"/>
  <c r="L135" i="4"/>
  <c r="K135" i="4"/>
  <c r="J135" i="4"/>
  <c r="I134" i="4"/>
  <c r="L133" i="4"/>
  <c r="K133" i="4"/>
  <c r="J133" i="4"/>
  <c r="J132" i="4"/>
  <c r="I132" i="4"/>
  <c r="L131" i="4"/>
  <c r="K131" i="4"/>
  <c r="J131" i="4"/>
  <c r="I131" i="4"/>
  <c r="H131" i="4"/>
  <c r="N131" i="4" s="1"/>
  <c r="G131" i="4"/>
  <c r="M131" i="4" s="1"/>
  <c r="J130" i="4"/>
  <c r="I130" i="4"/>
  <c r="L129" i="4"/>
  <c r="K129" i="4"/>
  <c r="I129" i="4"/>
  <c r="J128" i="4"/>
  <c r="L127" i="4"/>
  <c r="K127" i="4"/>
  <c r="J126" i="4"/>
  <c r="I126" i="4"/>
  <c r="L125" i="4"/>
  <c r="K125" i="4"/>
  <c r="K123" i="4"/>
  <c r="J122" i="4"/>
  <c r="I122" i="4"/>
  <c r="L121" i="4"/>
  <c r="K121" i="4"/>
  <c r="J121" i="4"/>
  <c r="I121" i="4"/>
  <c r="H121" i="4"/>
  <c r="N121" i="4" s="1"/>
  <c r="G121" i="4"/>
  <c r="M121" i="4" s="1"/>
  <c r="J120" i="4"/>
  <c r="I120" i="4"/>
  <c r="L119" i="4"/>
  <c r="K119" i="4"/>
  <c r="J119" i="4"/>
  <c r="I119" i="4"/>
  <c r="H119" i="4"/>
  <c r="N119" i="4" s="1"/>
  <c r="I118" i="4"/>
  <c r="L117" i="4"/>
  <c r="K117" i="4"/>
  <c r="J117" i="4"/>
  <c r="I117" i="4"/>
  <c r="G117" i="4"/>
  <c r="L115" i="4"/>
  <c r="K115" i="4"/>
  <c r="I115" i="4"/>
  <c r="J114" i="4"/>
  <c r="L113" i="4"/>
  <c r="K113" i="4"/>
  <c r="J113" i="4"/>
  <c r="I113" i="4"/>
  <c r="H113" i="4"/>
  <c r="N113" i="4" s="1"/>
  <c r="G113" i="4"/>
  <c r="M113" i="4" s="1"/>
  <c r="J112" i="4"/>
  <c r="I112" i="4"/>
  <c r="K111" i="4"/>
  <c r="J110" i="4"/>
  <c r="I110" i="4"/>
  <c r="L109" i="4"/>
  <c r="K109" i="4"/>
  <c r="I109" i="4"/>
  <c r="G109" i="4"/>
  <c r="J108" i="4"/>
  <c r="I108" i="4"/>
  <c r="K107" i="4"/>
  <c r="J107" i="4"/>
  <c r="G107" i="4"/>
  <c r="K106" i="4"/>
  <c r="J106" i="4"/>
  <c r="I106" i="4"/>
  <c r="K105" i="4"/>
  <c r="J105" i="4"/>
  <c r="I105" i="4"/>
  <c r="G105" i="4"/>
  <c r="J104" i="4"/>
  <c r="I104" i="4"/>
  <c r="L103" i="4"/>
  <c r="K103" i="4"/>
  <c r="J102" i="4"/>
  <c r="I102" i="4"/>
  <c r="K101" i="4"/>
  <c r="G101" i="4"/>
  <c r="J100" i="4"/>
  <c r="L99" i="4"/>
  <c r="K99" i="4"/>
  <c r="J98" i="4"/>
  <c r="I98" i="4"/>
  <c r="L97" i="4"/>
  <c r="K97" i="4"/>
  <c r="J96" i="4"/>
  <c r="I96" i="4"/>
  <c r="G96" i="4"/>
  <c r="L95" i="4"/>
  <c r="K95" i="4"/>
  <c r="J95" i="4"/>
  <c r="I95" i="4"/>
  <c r="H95" i="4"/>
  <c r="N95" i="4" s="1"/>
  <c r="G95" i="4"/>
  <c r="M95" i="4" s="1"/>
  <c r="J94" i="4"/>
  <c r="I94" i="4"/>
  <c r="L93" i="4"/>
  <c r="K93" i="4"/>
  <c r="I93" i="4"/>
  <c r="H93" i="4"/>
  <c r="G93" i="4"/>
  <c r="J92" i="4"/>
  <c r="I92" i="4"/>
  <c r="K91" i="4"/>
  <c r="J91" i="4"/>
  <c r="I91" i="4"/>
  <c r="G91" i="4"/>
  <c r="J90" i="4"/>
  <c r="I90" i="4"/>
  <c r="L89" i="4"/>
  <c r="K89" i="4"/>
  <c r="J89" i="4"/>
  <c r="I89" i="4"/>
  <c r="H89" i="4"/>
  <c r="N89" i="4" s="1"/>
  <c r="G89" i="4"/>
  <c r="J88" i="4"/>
  <c r="L87" i="4"/>
  <c r="K87" i="4"/>
  <c r="J87" i="4"/>
  <c r="I87" i="4"/>
  <c r="H87" i="4"/>
  <c r="G87" i="4"/>
  <c r="M87" i="4" s="1"/>
  <c r="K85" i="4"/>
  <c r="H85" i="4"/>
  <c r="K84" i="4"/>
  <c r="J84" i="4"/>
  <c r="L83" i="4"/>
  <c r="K83" i="4"/>
  <c r="H83" i="4"/>
  <c r="L82" i="4"/>
  <c r="F81" i="4"/>
  <c r="J141" i="4" s="1"/>
  <c r="J174" i="4"/>
  <c r="E81" i="4"/>
  <c r="I128" i="4" s="1"/>
  <c r="I157" i="4"/>
  <c r="H135" i="4"/>
  <c r="K73" i="4"/>
  <c r="I73" i="4"/>
  <c r="I72" i="4"/>
  <c r="K71" i="4"/>
  <c r="I71" i="4"/>
  <c r="G71" i="4"/>
  <c r="J70" i="4"/>
  <c r="I70" i="4"/>
  <c r="K69" i="4"/>
  <c r="J69" i="4"/>
  <c r="I69" i="4"/>
  <c r="G69" i="4"/>
  <c r="J68" i="4"/>
  <c r="I68" i="4"/>
  <c r="L67" i="4"/>
  <c r="K67" i="4"/>
  <c r="J67" i="4"/>
  <c r="I67" i="4"/>
  <c r="J66" i="4"/>
  <c r="I66" i="4"/>
  <c r="L65" i="4"/>
  <c r="K65" i="4"/>
  <c r="J65" i="4"/>
  <c r="I65" i="4"/>
  <c r="H65" i="4"/>
  <c r="N65" i="4" s="1"/>
  <c r="G65" i="4"/>
  <c r="M65" i="4" s="1"/>
  <c r="K63" i="4"/>
  <c r="J63" i="4"/>
  <c r="I63" i="4"/>
  <c r="G63" i="4"/>
  <c r="J62" i="4"/>
  <c r="I62" i="4"/>
  <c r="K61" i="4"/>
  <c r="J61" i="4"/>
  <c r="I61" i="4"/>
  <c r="G61" i="4"/>
  <c r="J60" i="4"/>
  <c r="I60" i="4"/>
  <c r="K59" i="4"/>
  <c r="J59" i="4"/>
  <c r="I59" i="4"/>
  <c r="G59" i="4"/>
  <c r="J58" i="4"/>
  <c r="I58" i="4"/>
  <c r="L57" i="4"/>
  <c r="K57" i="4"/>
  <c r="J57" i="4"/>
  <c r="I57" i="4"/>
  <c r="H57" i="4"/>
  <c r="N57" i="4" s="1"/>
  <c r="G57" i="4"/>
  <c r="J56" i="4"/>
  <c r="I56" i="4"/>
  <c r="L55" i="4"/>
  <c r="K55" i="4"/>
  <c r="J55" i="4"/>
  <c r="I55" i="4"/>
  <c r="H55" i="4"/>
  <c r="G55" i="4"/>
  <c r="J54" i="4"/>
  <c r="I54" i="4"/>
  <c r="L53" i="4"/>
  <c r="K53" i="4"/>
  <c r="J53" i="4"/>
  <c r="I53" i="4"/>
  <c r="H53" i="4"/>
  <c r="N53" i="4" s="1"/>
  <c r="J52" i="4"/>
  <c r="I52" i="4"/>
  <c r="L51" i="4"/>
  <c r="K51" i="4"/>
  <c r="J51" i="4"/>
  <c r="I51" i="4"/>
  <c r="H51" i="4"/>
  <c r="N51" i="4" s="1"/>
  <c r="G51" i="4"/>
  <c r="M51" i="4" s="1"/>
  <c r="J50" i="4"/>
  <c r="I50" i="4"/>
  <c r="L49" i="4"/>
  <c r="K49" i="4"/>
  <c r="J49" i="4"/>
  <c r="I49" i="4"/>
  <c r="H49" i="4"/>
  <c r="G49" i="4"/>
  <c r="M49" i="4" s="1"/>
  <c r="J48" i="4"/>
  <c r="I48" i="4"/>
  <c r="L47" i="4"/>
  <c r="K47" i="4"/>
  <c r="G47" i="4"/>
  <c r="J46" i="4"/>
  <c r="I46" i="4"/>
  <c r="K45" i="4"/>
  <c r="J45" i="4"/>
  <c r="I45" i="4"/>
  <c r="G45" i="4"/>
  <c r="J44" i="4"/>
  <c r="I44" i="4"/>
  <c r="K43" i="4"/>
  <c r="J43" i="4"/>
  <c r="I43" i="4"/>
  <c r="G43" i="4"/>
  <c r="J42" i="4"/>
  <c r="I42" i="4"/>
  <c r="K41" i="4"/>
  <c r="J41" i="4"/>
  <c r="I41" i="4"/>
  <c r="G41" i="4"/>
  <c r="K40" i="4"/>
  <c r="J40" i="4"/>
  <c r="I40" i="4"/>
  <c r="L39" i="4"/>
  <c r="K39" i="4"/>
  <c r="J39" i="4"/>
  <c r="I39" i="4"/>
  <c r="G39" i="4"/>
  <c r="L38" i="4"/>
  <c r="J38" i="4"/>
  <c r="I38" i="4"/>
  <c r="H38" i="4"/>
  <c r="K37" i="4"/>
  <c r="J37" i="4"/>
  <c r="I37" i="4"/>
  <c r="G37" i="4"/>
  <c r="L36" i="4"/>
  <c r="J36" i="4"/>
  <c r="I36" i="4"/>
  <c r="H36" i="4"/>
  <c r="K35" i="4"/>
  <c r="J35" i="4"/>
  <c r="I35" i="4"/>
  <c r="G35" i="4"/>
  <c r="L34" i="4"/>
  <c r="J34" i="4"/>
  <c r="I34" i="4"/>
  <c r="H34" i="4"/>
  <c r="K33" i="4"/>
  <c r="L32" i="4"/>
  <c r="J32" i="4"/>
  <c r="I32" i="4"/>
  <c r="H32" i="4"/>
  <c r="K31" i="4"/>
  <c r="J31" i="4"/>
  <c r="J30" i="4"/>
  <c r="I30" i="4"/>
  <c r="K29" i="4"/>
  <c r="J29" i="4"/>
  <c r="I29" i="4"/>
  <c r="G29" i="4"/>
  <c r="J28" i="4"/>
  <c r="I28" i="4"/>
  <c r="L27" i="4"/>
  <c r="K27" i="4"/>
  <c r="J27" i="4"/>
  <c r="I27" i="4"/>
  <c r="H27" i="4"/>
  <c r="G27" i="4"/>
  <c r="J26" i="4"/>
  <c r="I26" i="4"/>
  <c r="L25" i="4"/>
  <c r="K25" i="4"/>
  <c r="J25" i="4"/>
  <c r="I25" i="4"/>
  <c r="H25" i="4"/>
  <c r="G25" i="4"/>
  <c r="M25" i="4" s="1"/>
  <c r="J24" i="4"/>
  <c r="I24" i="4"/>
  <c r="J23" i="4"/>
  <c r="I23" i="4"/>
  <c r="F22" i="4"/>
  <c r="J73" i="4" s="1"/>
  <c r="E22" i="4"/>
  <c r="I33" i="4" s="1"/>
  <c r="I64" i="4"/>
  <c r="I635" i="3"/>
  <c r="G634" i="3"/>
  <c r="J624" i="3"/>
  <c r="G624" i="3"/>
  <c r="L622" i="3"/>
  <c r="L618" i="3"/>
  <c r="L616" i="3"/>
  <c r="J603" i="3"/>
  <c r="G603" i="3"/>
  <c r="L601" i="3"/>
  <c r="G601" i="3"/>
  <c r="I600" i="3"/>
  <c r="I598" i="3"/>
  <c r="L597" i="3"/>
  <c r="I596" i="3"/>
  <c r="J593" i="3"/>
  <c r="G593" i="3"/>
  <c r="I592" i="3"/>
  <c r="L591" i="3"/>
  <c r="L589" i="3"/>
  <c r="J587" i="3"/>
  <c r="G587" i="3"/>
  <c r="I586" i="3"/>
  <c r="G585" i="3"/>
  <c r="I584" i="3"/>
  <c r="I582" i="3"/>
  <c r="L581" i="3"/>
  <c r="G581" i="3"/>
  <c r="I580" i="3"/>
  <c r="L579" i="3"/>
  <c r="G579" i="3"/>
  <c r="I576" i="3"/>
  <c r="L575" i="3"/>
  <c r="L571" i="3"/>
  <c r="I570" i="3"/>
  <c r="L569" i="3"/>
  <c r="I566" i="3"/>
  <c r="L557" i="3"/>
  <c r="I556" i="3"/>
  <c r="J555" i="3"/>
  <c r="I554" i="3"/>
  <c r="L551" i="3"/>
  <c r="J547" i="3"/>
  <c r="H547" i="3"/>
  <c r="I534" i="3"/>
  <c r="L533" i="3"/>
  <c r="I532" i="3"/>
  <c r="G531" i="3"/>
  <c r="I524" i="3"/>
  <c r="L521" i="3"/>
  <c r="I520" i="3"/>
  <c r="L519" i="3"/>
  <c r="G519" i="3"/>
  <c r="G515" i="3"/>
  <c r="L513" i="3"/>
  <c r="G513" i="3"/>
  <c r="L505" i="3"/>
  <c r="G505" i="3"/>
  <c r="L503" i="3"/>
  <c r="L499" i="3"/>
  <c r="I496" i="3"/>
  <c r="G495" i="3"/>
  <c r="I490" i="3"/>
  <c r="L489" i="3"/>
  <c r="L485" i="3"/>
  <c r="L481" i="3"/>
  <c r="L477" i="3"/>
  <c r="J477" i="3"/>
  <c r="G477" i="3"/>
  <c r="L475" i="3"/>
  <c r="L473" i="3"/>
  <c r="L471" i="3"/>
  <c r="I468" i="3"/>
  <c r="G467" i="3"/>
  <c r="I466" i="3"/>
  <c r="L463" i="3"/>
  <c r="J463" i="3"/>
  <c r="G463" i="3"/>
  <c r="I462" i="3"/>
  <c r="L461" i="3"/>
  <c r="L459" i="3"/>
  <c r="I458" i="3"/>
  <c r="L455" i="3"/>
  <c r="J453" i="3"/>
  <c r="H453" i="3"/>
  <c r="G453" i="3"/>
  <c r="L451" i="3"/>
  <c r="L449" i="3"/>
  <c r="G447" i="3"/>
  <c r="L445" i="3"/>
  <c r="G445" i="3"/>
  <c r="J441" i="3"/>
  <c r="I440" i="3"/>
  <c r="L439" i="3"/>
  <c r="G439" i="3"/>
  <c r="K436" i="3"/>
  <c r="L433" i="3"/>
  <c r="J431" i="3"/>
  <c r="G431" i="3"/>
  <c r="L429" i="3"/>
  <c r="L423" i="3"/>
  <c r="L421" i="3"/>
  <c r="K418" i="3"/>
  <c r="I418" i="3"/>
  <c r="L415" i="3"/>
  <c r="I414" i="3"/>
  <c r="L409" i="3"/>
  <c r="L403" i="3"/>
  <c r="G403" i="3"/>
  <c r="L401" i="3"/>
  <c r="L399" i="3"/>
  <c r="J399" i="3"/>
  <c r="L397" i="3"/>
  <c r="J397" i="3"/>
  <c r="G397" i="3"/>
  <c r="J393" i="3"/>
  <c r="G393" i="3"/>
  <c r="L391" i="3"/>
  <c r="L387" i="3"/>
  <c r="L385" i="3"/>
  <c r="J385" i="3"/>
  <c r="H385" i="3"/>
  <c r="L383" i="3"/>
  <c r="I382" i="3"/>
  <c r="L381" i="3"/>
  <c r="L379" i="3"/>
  <c r="L375" i="3"/>
  <c r="J375" i="3"/>
  <c r="G375" i="3"/>
  <c r="G357" i="3"/>
  <c r="I356" i="3"/>
  <c r="I354" i="3"/>
  <c r="G353" i="3"/>
  <c r="J351" i="3"/>
  <c r="I350" i="3"/>
  <c r="J349" i="3"/>
  <c r="G349" i="3"/>
  <c r="M349" i="3" s="1"/>
  <c r="G345" i="3"/>
  <c r="I344" i="3"/>
  <c r="G341" i="3"/>
  <c r="I340" i="3"/>
  <c r="G339" i="3"/>
  <c r="G337" i="3"/>
  <c r="I336" i="3"/>
  <c r="G335" i="3"/>
  <c r="I334" i="3"/>
  <c r="G333" i="3"/>
  <c r="J331" i="3"/>
  <c r="G331" i="3"/>
  <c r="I330" i="3"/>
  <c r="I326" i="3"/>
  <c r="G323" i="3"/>
  <c r="G319" i="3"/>
  <c r="G317" i="3"/>
  <c r="L315" i="3"/>
  <c r="I314" i="3"/>
  <c r="H303" i="3"/>
  <c r="G303" i="3"/>
  <c r="I302" i="3"/>
  <c r="G301" i="3"/>
  <c r="M301" i="3" s="1"/>
  <c r="G299" i="3"/>
  <c r="I298" i="3"/>
  <c r="I296" i="3"/>
  <c r="L291" i="3"/>
  <c r="I290" i="3"/>
  <c r="I282" i="3"/>
  <c r="I280" i="3"/>
  <c r="I278" i="3"/>
  <c r="I274" i="3"/>
  <c r="G273" i="3"/>
  <c r="M273" i="3" s="1"/>
  <c r="I268" i="3"/>
  <c r="I262" i="3"/>
  <c r="I250" i="3"/>
  <c r="L249" i="3"/>
  <c r="G247" i="3"/>
  <c r="I246" i="3"/>
  <c r="L243" i="3"/>
  <c r="G241" i="3"/>
  <c r="G239" i="3"/>
  <c r="I238" i="3"/>
  <c r="H237" i="3"/>
  <c r="G237" i="3"/>
  <c r="I234" i="3"/>
  <c r="I232" i="3"/>
  <c r="G229" i="3"/>
  <c r="I224" i="3"/>
  <c r="L217" i="3"/>
  <c r="H217" i="3"/>
  <c r="G217" i="3"/>
  <c r="I212" i="3"/>
  <c r="L209" i="3"/>
  <c r="L207" i="3"/>
  <c r="L201" i="3"/>
  <c r="I192" i="3"/>
  <c r="J179" i="3"/>
  <c r="J163" i="3"/>
  <c r="G163" i="3"/>
  <c r="G151" i="3"/>
  <c r="L147" i="3"/>
  <c r="I140" i="3"/>
  <c r="L137" i="3"/>
  <c r="I130" i="3"/>
  <c r="L119" i="3"/>
  <c r="G117" i="3"/>
  <c r="L111" i="3"/>
  <c r="I110" i="3"/>
  <c r="L97" i="3"/>
  <c r="I96" i="3"/>
  <c r="J95" i="3"/>
  <c r="H95" i="3"/>
  <c r="G95" i="3"/>
  <c r="I94" i="3"/>
  <c r="J87" i="3"/>
  <c r="G87" i="3"/>
  <c r="G69" i="3"/>
  <c r="I66" i="3"/>
  <c r="I60" i="3"/>
  <c r="G59" i="3"/>
  <c r="G55" i="3"/>
  <c r="I46" i="3"/>
  <c r="J43" i="3"/>
  <c r="G41" i="3"/>
  <c r="I38" i="3"/>
  <c r="G640" i="2"/>
  <c r="K638" i="2"/>
  <c r="I637" i="2"/>
  <c r="J636" i="2"/>
  <c r="I636" i="2"/>
  <c r="I635" i="2"/>
  <c r="I634" i="2"/>
  <c r="I633" i="2"/>
  <c r="I632" i="2"/>
  <c r="K628" i="2"/>
  <c r="I626" i="2"/>
  <c r="J624" i="2"/>
  <c r="I624" i="2"/>
  <c r="K622" i="2"/>
  <c r="J622" i="2"/>
  <c r="I622" i="2"/>
  <c r="G622" i="2"/>
  <c r="I621" i="2"/>
  <c r="K620" i="2"/>
  <c r="J620" i="2"/>
  <c r="G620" i="2"/>
  <c r="I619" i="2"/>
  <c r="K618" i="2"/>
  <c r="J618" i="2"/>
  <c r="I618" i="2"/>
  <c r="G618" i="2"/>
  <c r="J613" i="2"/>
  <c r="I613" i="2"/>
  <c r="F612" i="2"/>
  <c r="J631" i="2"/>
  <c r="E612" i="2"/>
  <c r="E14" i="2" s="1"/>
  <c r="I614" i="2"/>
  <c r="I604" i="2"/>
  <c r="K603" i="2"/>
  <c r="I603" i="2"/>
  <c r="G603" i="2"/>
  <c r="I601" i="2"/>
  <c r="G601" i="2"/>
  <c r="K599" i="2"/>
  <c r="I598" i="2"/>
  <c r="I597" i="2"/>
  <c r="G597" i="2"/>
  <c r="L595" i="2"/>
  <c r="K595" i="2"/>
  <c r="I595" i="2"/>
  <c r="H595" i="2"/>
  <c r="G595" i="2"/>
  <c r="K593" i="2"/>
  <c r="I593" i="2"/>
  <c r="K591" i="2"/>
  <c r="I591" i="2"/>
  <c r="G591" i="2"/>
  <c r="I590" i="2"/>
  <c r="I589" i="2"/>
  <c r="G589" i="2"/>
  <c r="I588" i="2"/>
  <c r="K587" i="2"/>
  <c r="I587" i="2"/>
  <c r="G587" i="2"/>
  <c r="J586" i="2"/>
  <c r="K585" i="2"/>
  <c r="I585" i="2"/>
  <c r="G585" i="2"/>
  <c r="K583" i="2"/>
  <c r="I583" i="2"/>
  <c r="G583" i="2"/>
  <c r="K581" i="2"/>
  <c r="I581" i="2"/>
  <c r="G581" i="2"/>
  <c r="I580" i="2"/>
  <c r="K579" i="2"/>
  <c r="I579" i="2"/>
  <c r="G579" i="2"/>
  <c r="J578" i="2"/>
  <c r="K577" i="2"/>
  <c r="I577" i="2"/>
  <c r="G577" i="2"/>
  <c r="K575" i="2"/>
  <c r="I575" i="2"/>
  <c r="G575" i="2"/>
  <c r="K573" i="2"/>
  <c r="I573" i="2"/>
  <c r="G573" i="2"/>
  <c r="I572" i="2"/>
  <c r="K571" i="2"/>
  <c r="I570" i="2"/>
  <c r="J569" i="2"/>
  <c r="I569" i="2"/>
  <c r="G569" i="2"/>
  <c r="I568" i="2"/>
  <c r="I567" i="2"/>
  <c r="G567" i="2"/>
  <c r="I566" i="2"/>
  <c r="K565" i="2"/>
  <c r="I565" i="2"/>
  <c r="G565" i="2"/>
  <c r="K563" i="2"/>
  <c r="I563" i="2"/>
  <c r="G563" i="2"/>
  <c r="I562" i="2"/>
  <c r="I561" i="2"/>
  <c r="G561" i="2"/>
  <c r="I560" i="2"/>
  <c r="K559" i="2"/>
  <c r="I559" i="2"/>
  <c r="G559" i="2"/>
  <c r="J558" i="2"/>
  <c r="I557" i="2"/>
  <c r="G557" i="2"/>
  <c r="I556" i="2"/>
  <c r="K555" i="2"/>
  <c r="I555" i="2"/>
  <c r="G555" i="2"/>
  <c r="K553" i="2"/>
  <c r="I553" i="2"/>
  <c r="G553" i="2"/>
  <c r="I552" i="2"/>
  <c r="K551" i="2"/>
  <c r="J551" i="2"/>
  <c r="I551" i="2"/>
  <c r="G551" i="2"/>
  <c r="J550" i="2"/>
  <c r="K549" i="2"/>
  <c r="I549" i="2"/>
  <c r="G549" i="2"/>
  <c r="K547" i="2"/>
  <c r="I547" i="2"/>
  <c r="G547" i="2"/>
  <c r="I546" i="2"/>
  <c r="K545" i="2"/>
  <c r="I545" i="2"/>
  <c r="G545" i="2"/>
  <c r="K543" i="2"/>
  <c r="I543" i="2"/>
  <c r="G543" i="2"/>
  <c r="K541" i="2"/>
  <c r="I541" i="2"/>
  <c r="G541" i="2"/>
  <c r="J537" i="2"/>
  <c r="I537" i="2"/>
  <c r="I535" i="2"/>
  <c r="J534" i="2"/>
  <c r="I533" i="2"/>
  <c r="I531" i="2"/>
  <c r="I529" i="2"/>
  <c r="I527" i="2"/>
  <c r="J526" i="2"/>
  <c r="I525" i="2"/>
  <c r="G525" i="2"/>
  <c r="I524" i="2"/>
  <c r="K523" i="2"/>
  <c r="I523" i="2"/>
  <c r="G523" i="2"/>
  <c r="J522" i="2"/>
  <c r="K521" i="2"/>
  <c r="I521" i="2"/>
  <c r="G521" i="2"/>
  <c r="K519" i="2"/>
  <c r="I519" i="2"/>
  <c r="G519" i="2"/>
  <c r="K517" i="2"/>
  <c r="I517" i="2"/>
  <c r="G517" i="2"/>
  <c r="K515" i="2"/>
  <c r="I515" i="2"/>
  <c r="G515" i="2"/>
  <c r="L513" i="2"/>
  <c r="K513" i="2"/>
  <c r="I513" i="2"/>
  <c r="H513" i="2"/>
  <c r="G513" i="2"/>
  <c r="K511" i="2"/>
  <c r="J511" i="2"/>
  <c r="I511" i="2"/>
  <c r="H511" i="2"/>
  <c r="G511" i="2"/>
  <c r="M511" i="2" s="1"/>
  <c r="L509" i="2"/>
  <c r="K509" i="2"/>
  <c r="I509" i="2"/>
  <c r="H509" i="2"/>
  <c r="N509" i="2" s="1"/>
  <c r="G509" i="2"/>
  <c r="K507" i="2"/>
  <c r="I507" i="2"/>
  <c r="G507" i="2"/>
  <c r="I506" i="2"/>
  <c r="K505" i="2"/>
  <c r="J505" i="2"/>
  <c r="I505" i="2"/>
  <c r="G505" i="2"/>
  <c r="I504" i="2"/>
  <c r="K503" i="2"/>
  <c r="I503" i="2"/>
  <c r="I502" i="2"/>
  <c r="G501" i="2"/>
  <c r="K499" i="2"/>
  <c r="I499" i="2"/>
  <c r="G499" i="2"/>
  <c r="I498" i="2"/>
  <c r="K497" i="2"/>
  <c r="G497" i="2"/>
  <c r="I496" i="2"/>
  <c r="K495" i="2"/>
  <c r="I495" i="2"/>
  <c r="G495" i="2"/>
  <c r="K493" i="2"/>
  <c r="I493" i="2"/>
  <c r="K491" i="2"/>
  <c r="I491" i="2"/>
  <c r="G491" i="2"/>
  <c r="K489" i="2"/>
  <c r="I489" i="2"/>
  <c r="G489" i="2"/>
  <c r="I488" i="2"/>
  <c r="K487" i="2"/>
  <c r="I487" i="2"/>
  <c r="G487" i="2"/>
  <c r="K485" i="2"/>
  <c r="I485" i="2"/>
  <c r="G485" i="2"/>
  <c r="J484" i="2"/>
  <c r="K483" i="2"/>
  <c r="I483" i="2"/>
  <c r="G483" i="2"/>
  <c r="K481" i="2"/>
  <c r="I481" i="2"/>
  <c r="G481" i="2"/>
  <c r="I480" i="2"/>
  <c r="K479" i="2"/>
  <c r="I479" i="2"/>
  <c r="G479" i="2"/>
  <c r="I478" i="2"/>
  <c r="K477" i="2"/>
  <c r="I477" i="2"/>
  <c r="G477" i="2"/>
  <c r="I476" i="2"/>
  <c r="K475" i="2"/>
  <c r="I475" i="2"/>
  <c r="G475" i="2"/>
  <c r="K473" i="2"/>
  <c r="I473" i="2"/>
  <c r="G473" i="2"/>
  <c r="K471" i="2"/>
  <c r="I471" i="2"/>
  <c r="G471" i="2"/>
  <c r="I469" i="2"/>
  <c r="J468" i="2"/>
  <c r="J467" i="2"/>
  <c r="I467" i="2"/>
  <c r="J466" i="2"/>
  <c r="I465" i="2"/>
  <c r="J464" i="2"/>
  <c r="I463" i="2"/>
  <c r="J462" i="2"/>
  <c r="I461" i="2"/>
  <c r="J460" i="2"/>
  <c r="J459" i="2"/>
  <c r="I459" i="2"/>
  <c r="J458" i="2"/>
  <c r="I457" i="2"/>
  <c r="J456" i="2"/>
  <c r="K455" i="2"/>
  <c r="I455" i="2"/>
  <c r="G455" i="2"/>
  <c r="K453" i="2"/>
  <c r="I453" i="2"/>
  <c r="G453" i="2"/>
  <c r="K451" i="2"/>
  <c r="I451" i="2"/>
  <c r="G451" i="2"/>
  <c r="I449" i="2"/>
  <c r="J447" i="2"/>
  <c r="I447" i="2"/>
  <c r="K445" i="2"/>
  <c r="I445" i="2"/>
  <c r="G445" i="2"/>
  <c r="K443" i="2"/>
  <c r="I443" i="2"/>
  <c r="G443" i="2"/>
  <c r="J442" i="2"/>
  <c r="K441" i="2"/>
  <c r="I441" i="2"/>
  <c r="G441" i="2"/>
  <c r="K439" i="2"/>
  <c r="I439" i="2"/>
  <c r="G439" i="2"/>
  <c r="I438" i="2"/>
  <c r="K437" i="2"/>
  <c r="I437" i="2"/>
  <c r="K435" i="2"/>
  <c r="J434" i="2"/>
  <c r="K433" i="2"/>
  <c r="I433" i="2"/>
  <c r="G433" i="2"/>
  <c r="K431" i="2"/>
  <c r="I431" i="2"/>
  <c r="G431" i="2"/>
  <c r="K429" i="2"/>
  <c r="G429" i="2"/>
  <c r="I427" i="2"/>
  <c r="K425" i="2"/>
  <c r="I425" i="2"/>
  <c r="G425" i="2"/>
  <c r="K423" i="2"/>
  <c r="K421" i="2"/>
  <c r="I421" i="2"/>
  <c r="G421" i="2"/>
  <c r="J420" i="2"/>
  <c r="K419" i="2"/>
  <c r="I418" i="2"/>
  <c r="K417" i="2"/>
  <c r="I417" i="2"/>
  <c r="G417" i="2"/>
  <c r="I416" i="2"/>
  <c r="K415" i="2"/>
  <c r="I415" i="2"/>
  <c r="I414" i="2"/>
  <c r="K411" i="2"/>
  <c r="I411" i="2"/>
  <c r="G411" i="2"/>
  <c r="J409" i="2"/>
  <c r="I409" i="2"/>
  <c r="I407" i="2"/>
  <c r="G407" i="2"/>
  <c r="J406" i="2"/>
  <c r="K405" i="2"/>
  <c r="G405" i="2"/>
  <c r="I404" i="2"/>
  <c r="L403" i="2"/>
  <c r="K403" i="2"/>
  <c r="I403" i="2"/>
  <c r="H403" i="2"/>
  <c r="G403" i="2"/>
  <c r="M403" i="2" s="1"/>
  <c r="K401" i="2"/>
  <c r="I401" i="2"/>
  <c r="G401" i="2"/>
  <c r="I400" i="2"/>
  <c r="I399" i="2"/>
  <c r="I398" i="2"/>
  <c r="I397" i="2"/>
  <c r="I395" i="2"/>
  <c r="G395" i="2"/>
  <c r="I394" i="2"/>
  <c r="K393" i="2"/>
  <c r="I393" i="2"/>
  <c r="G393" i="2"/>
  <c r="I392" i="2"/>
  <c r="I389" i="2"/>
  <c r="G389" i="2"/>
  <c r="K387" i="2"/>
  <c r="H387" i="2"/>
  <c r="K385" i="2"/>
  <c r="I385" i="2"/>
  <c r="G385" i="2"/>
  <c r="K383" i="2"/>
  <c r="J382" i="2"/>
  <c r="K381" i="2"/>
  <c r="H381" i="2"/>
  <c r="G381" i="2"/>
  <c r="L379" i="2"/>
  <c r="K379" i="2"/>
  <c r="J379" i="2"/>
  <c r="I379" i="2"/>
  <c r="H379" i="2"/>
  <c r="N379" i="2" s="1"/>
  <c r="G379" i="2"/>
  <c r="I376" i="2"/>
  <c r="J375" i="2"/>
  <c r="I375" i="2"/>
  <c r="H375" i="2"/>
  <c r="I374" i="2"/>
  <c r="J373" i="2"/>
  <c r="I373" i="2"/>
  <c r="J372" i="2"/>
  <c r="F371" i="2"/>
  <c r="E371" i="2"/>
  <c r="E13" i="2" s="1"/>
  <c r="I599" i="2"/>
  <c r="K363" i="2"/>
  <c r="G363" i="2"/>
  <c r="J362" i="2"/>
  <c r="I362" i="2"/>
  <c r="G361" i="2"/>
  <c r="J360" i="2"/>
  <c r="I360" i="2"/>
  <c r="K359" i="2"/>
  <c r="H359" i="2"/>
  <c r="G359" i="2"/>
  <c r="J358" i="2"/>
  <c r="I358" i="2"/>
  <c r="K357" i="2"/>
  <c r="H357" i="2"/>
  <c r="G357" i="2"/>
  <c r="J356" i="2"/>
  <c r="I356" i="2"/>
  <c r="K355" i="2"/>
  <c r="H355" i="2"/>
  <c r="G355" i="2"/>
  <c r="J354" i="2"/>
  <c r="I354" i="2"/>
  <c r="K353" i="2"/>
  <c r="H353" i="2"/>
  <c r="G353" i="2"/>
  <c r="J352" i="2"/>
  <c r="I352" i="2"/>
  <c r="K351" i="2"/>
  <c r="H351" i="2"/>
  <c r="G351" i="2"/>
  <c r="J350" i="2"/>
  <c r="I350" i="2"/>
  <c r="K349" i="2"/>
  <c r="H349" i="2"/>
  <c r="G349" i="2"/>
  <c r="J348" i="2"/>
  <c r="I348" i="2"/>
  <c r="K347" i="2"/>
  <c r="H347" i="2"/>
  <c r="G347" i="2"/>
  <c r="J346" i="2"/>
  <c r="I345" i="2"/>
  <c r="G345" i="2"/>
  <c r="J344" i="2"/>
  <c r="I344" i="2"/>
  <c r="K343" i="2"/>
  <c r="J343" i="2"/>
  <c r="J342" i="2"/>
  <c r="I342" i="2"/>
  <c r="I341" i="2"/>
  <c r="G341" i="2"/>
  <c r="J340" i="2"/>
  <c r="I340" i="2"/>
  <c r="K339" i="2"/>
  <c r="J339" i="2"/>
  <c r="G339" i="2"/>
  <c r="J338" i="2"/>
  <c r="I338" i="2"/>
  <c r="I337" i="2"/>
  <c r="G337" i="2"/>
  <c r="J336" i="2"/>
  <c r="I336" i="2"/>
  <c r="K335" i="2"/>
  <c r="G335" i="2"/>
  <c r="J334" i="2"/>
  <c r="I334" i="2"/>
  <c r="I333" i="2"/>
  <c r="G333" i="2"/>
  <c r="J332" i="2"/>
  <c r="I332" i="2"/>
  <c r="K331" i="2"/>
  <c r="G331" i="2"/>
  <c r="J330" i="2"/>
  <c r="I330" i="2"/>
  <c r="G329" i="2"/>
  <c r="J328" i="2"/>
  <c r="I328" i="2"/>
  <c r="J326" i="2"/>
  <c r="I326" i="2"/>
  <c r="J324" i="2"/>
  <c r="I324" i="2"/>
  <c r="J322" i="2"/>
  <c r="I322" i="2"/>
  <c r="J320" i="2"/>
  <c r="I320" i="2"/>
  <c r="K317" i="2"/>
  <c r="G317" i="2"/>
  <c r="J316" i="2"/>
  <c r="I316" i="2"/>
  <c r="I315" i="2"/>
  <c r="G315" i="2"/>
  <c r="J314" i="2"/>
  <c r="I314" i="2"/>
  <c r="K313" i="2"/>
  <c r="G313" i="2"/>
  <c r="J312" i="2"/>
  <c r="I312" i="2"/>
  <c r="I309" i="2"/>
  <c r="G309" i="2"/>
  <c r="J308" i="2"/>
  <c r="I308" i="2"/>
  <c r="K307" i="2"/>
  <c r="G307" i="2"/>
  <c r="K305" i="2"/>
  <c r="G305" i="2"/>
  <c r="J304" i="2"/>
  <c r="I304" i="2"/>
  <c r="I303" i="2"/>
  <c r="G303" i="2"/>
  <c r="J302" i="2"/>
  <c r="I302" i="2"/>
  <c r="K301" i="2"/>
  <c r="G301" i="2"/>
  <c r="J300" i="2"/>
  <c r="I300" i="2"/>
  <c r="I299" i="2"/>
  <c r="G299" i="2"/>
  <c r="J298" i="2"/>
  <c r="I298" i="2"/>
  <c r="K297" i="2"/>
  <c r="J296" i="2"/>
  <c r="I296" i="2"/>
  <c r="K295" i="2"/>
  <c r="G295" i="2"/>
  <c r="J294" i="2"/>
  <c r="I294" i="2"/>
  <c r="J292" i="2"/>
  <c r="I292" i="2"/>
  <c r="J290" i="2"/>
  <c r="I290" i="2"/>
  <c r="J288" i="2"/>
  <c r="I288" i="2"/>
  <c r="J286" i="2"/>
  <c r="I286" i="2"/>
  <c r="G285" i="2"/>
  <c r="I284" i="2"/>
  <c r="K283" i="2"/>
  <c r="G283" i="2"/>
  <c r="J282" i="2"/>
  <c r="I282" i="2"/>
  <c r="I281" i="2"/>
  <c r="G281" i="2"/>
  <c r="J280" i="2"/>
  <c r="I280" i="2"/>
  <c r="K279" i="2"/>
  <c r="G279" i="2"/>
  <c r="J278" i="2"/>
  <c r="I278" i="2"/>
  <c r="I277" i="2"/>
  <c r="G277" i="2"/>
  <c r="I276" i="2"/>
  <c r="K275" i="2"/>
  <c r="G275" i="2"/>
  <c r="J274" i="2"/>
  <c r="I274" i="2"/>
  <c r="I273" i="2"/>
  <c r="G273" i="2"/>
  <c r="J272" i="2"/>
  <c r="I272" i="2"/>
  <c r="K271" i="2"/>
  <c r="G271" i="2"/>
  <c r="K269" i="2"/>
  <c r="J268" i="2"/>
  <c r="I268" i="2"/>
  <c r="I267" i="2"/>
  <c r="G267" i="2"/>
  <c r="J266" i="2"/>
  <c r="I266" i="2"/>
  <c r="K265" i="2"/>
  <c r="G265" i="2"/>
  <c r="J264" i="2"/>
  <c r="I264" i="2"/>
  <c r="I263" i="2"/>
  <c r="G263" i="2"/>
  <c r="J262" i="2"/>
  <c r="I262" i="2"/>
  <c r="K261" i="2"/>
  <c r="G261" i="2"/>
  <c r="J260" i="2"/>
  <c r="I260" i="2"/>
  <c r="I259" i="2"/>
  <c r="G259" i="2"/>
  <c r="J258" i="2"/>
  <c r="J256" i="2"/>
  <c r="I256" i="2"/>
  <c r="J254" i="2"/>
  <c r="I254" i="2"/>
  <c r="J252" i="2"/>
  <c r="I252" i="2"/>
  <c r="J250" i="2"/>
  <c r="I250" i="2"/>
  <c r="K249" i="2"/>
  <c r="G249" i="2"/>
  <c r="J248" i="2"/>
  <c r="I248" i="2"/>
  <c r="I247" i="2"/>
  <c r="G247" i="2"/>
  <c r="J246" i="2"/>
  <c r="I246" i="2"/>
  <c r="K245" i="2"/>
  <c r="G245" i="2"/>
  <c r="J244" i="2"/>
  <c r="I244" i="2"/>
  <c r="K241" i="2"/>
  <c r="G241" i="2"/>
  <c r="J240" i="2"/>
  <c r="I240" i="2"/>
  <c r="I239" i="2"/>
  <c r="G239" i="2"/>
  <c r="J238" i="2"/>
  <c r="I238" i="2"/>
  <c r="K237" i="2"/>
  <c r="G237" i="2"/>
  <c r="J236" i="2"/>
  <c r="I236" i="2"/>
  <c r="I235" i="2"/>
  <c r="G235" i="2"/>
  <c r="J234" i="2"/>
  <c r="I234" i="2"/>
  <c r="K233" i="2"/>
  <c r="G233" i="2"/>
  <c r="J232" i="2"/>
  <c r="I232" i="2"/>
  <c r="I231" i="2"/>
  <c r="G231" i="2"/>
  <c r="J230" i="2"/>
  <c r="K229" i="2"/>
  <c r="G229" i="2"/>
  <c r="J228" i="2"/>
  <c r="I228" i="2"/>
  <c r="I227" i="2"/>
  <c r="G227" i="2"/>
  <c r="I226" i="2"/>
  <c r="I225" i="2"/>
  <c r="J224" i="2"/>
  <c r="I224" i="2"/>
  <c r="I223" i="2"/>
  <c r="J222" i="2"/>
  <c r="I222" i="2"/>
  <c r="G221" i="2"/>
  <c r="J220" i="2"/>
  <c r="H219" i="2"/>
  <c r="G219" i="2"/>
  <c r="I218" i="2"/>
  <c r="I217" i="2"/>
  <c r="G217" i="2"/>
  <c r="J214" i="2"/>
  <c r="I214" i="2"/>
  <c r="K213" i="2"/>
  <c r="G213" i="2"/>
  <c r="J212" i="2"/>
  <c r="I212" i="2"/>
  <c r="I211" i="2"/>
  <c r="G211" i="2"/>
  <c r="J210" i="2"/>
  <c r="I210" i="2"/>
  <c r="K209" i="2"/>
  <c r="I209" i="2"/>
  <c r="J208" i="2"/>
  <c r="I208" i="2"/>
  <c r="K207" i="2"/>
  <c r="H207" i="2"/>
  <c r="G207" i="2"/>
  <c r="J206" i="2"/>
  <c r="I206" i="2"/>
  <c r="K205" i="2"/>
  <c r="H205" i="2"/>
  <c r="G205" i="2"/>
  <c r="J204" i="2"/>
  <c r="I204" i="2"/>
  <c r="K203" i="2"/>
  <c r="I201" i="2"/>
  <c r="G201" i="2"/>
  <c r="J200" i="2"/>
  <c r="I200" i="2"/>
  <c r="K199" i="2"/>
  <c r="G199" i="2"/>
  <c r="J198" i="2"/>
  <c r="I198" i="2"/>
  <c r="J196" i="2"/>
  <c r="I196" i="2"/>
  <c r="J194" i="2"/>
  <c r="I194" i="2"/>
  <c r="K193" i="2"/>
  <c r="G193" i="2"/>
  <c r="J192" i="2"/>
  <c r="I192" i="2"/>
  <c r="I191" i="2"/>
  <c r="G191" i="2"/>
  <c r="J190" i="2"/>
  <c r="I190" i="2"/>
  <c r="J189" i="2"/>
  <c r="F188" i="2"/>
  <c r="F12" i="2" s="1"/>
  <c r="E188" i="2"/>
  <c r="I318" i="2" s="1"/>
  <c r="J180" i="2"/>
  <c r="K179" i="2"/>
  <c r="J179" i="2"/>
  <c r="I179" i="2"/>
  <c r="G179" i="2"/>
  <c r="I178" i="2"/>
  <c r="K177" i="2"/>
  <c r="I177" i="2"/>
  <c r="G177" i="2"/>
  <c r="J176" i="2"/>
  <c r="K175" i="2"/>
  <c r="I175" i="2"/>
  <c r="G175" i="2"/>
  <c r="I174" i="2"/>
  <c r="K173" i="2"/>
  <c r="I173" i="2"/>
  <c r="G173" i="2"/>
  <c r="J172" i="2"/>
  <c r="K171" i="2"/>
  <c r="J171" i="2"/>
  <c r="I171" i="2"/>
  <c r="G171" i="2"/>
  <c r="K169" i="2"/>
  <c r="J169" i="2"/>
  <c r="I169" i="2"/>
  <c r="G169" i="2"/>
  <c r="I168" i="2"/>
  <c r="K167" i="2"/>
  <c r="I167" i="2"/>
  <c r="G167" i="2"/>
  <c r="K165" i="2"/>
  <c r="I165" i="2"/>
  <c r="I164" i="2"/>
  <c r="J163" i="2"/>
  <c r="I163" i="2"/>
  <c r="I162" i="2"/>
  <c r="I161" i="2"/>
  <c r="I160" i="2"/>
  <c r="K159" i="2"/>
  <c r="I159" i="2"/>
  <c r="G159" i="2"/>
  <c r="I158" i="2"/>
  <c r="K157" i="2"/>
  <c r="J157" i="2"/>
  <c r="I157" i="2"/>
  <c r="G157" i="2"/>
  <c r="K155" i="2"/>
  <c r="J155" i="2"/>
  <c r="I155" i="2"/>
  <c r="G155" i="2"/>
  <c r="K153" i="2"/>
  <c r="J153" i="2"/>
  <c r="I153" i="2"/>
  <c r="G153" i="2"/>
  <c r="J152" i="2"/>
  <c r="K151" i="2"/>
  <c r="I151" i="2"/>
  <c r="G151" i="2"/>
  <c r="I150" i="2"/>
  <c r="K149" i="2"/>
  <c r="I149" i="2"/>
  <c r="G149" i="2"/>
  <c r="I148" i="2"/>
  <c r="I147" i="2"/>
  <c r="I146" i="2"/>
  <c r="I145" i="2"/>
  <c r="K143" i="2"/>
  <c r="J143" i="2"/>
  <c r="I143" i="2"/>
  <c r="G143" i="2"/>
  <c r="I142" i="2"/>
  <c r="J141" i="2"/>
  <c r="I141" i="2"/>
  <c r="G141" i="2"/>
  <c r="J140" i="2"/>
  <c r="H139" i="2"/>
  <c r="J138" i="2"/>
  <c r="K137" i="2"/>
  <c r="I137" i="2"/>
  <c r="G137" i="2"/>
  <c r="I136" i="2"/>
  <c r="K135" i="2"/>
  <c r="J135" i="2"/>
  <c r="I135" i="2"/>
  <c r="G135" i="2"/>
  <c r="J134" i="2"/>
  <c r="K133" i="2"/>
  <c r="I133" i="2"/>
  <c r="G133" i="2"/>
  <c r="I132" i="2"/>
  <c r="K131" i="2"/>
  <c r="I131" i="2"/>
  <c r="G131" i="2"/>
  <c r="J130" i="2"/>
  <c r="K129" i="2"/>
  <c r="I129" i="2"/>
  <c r="I127" i="2"/>
  <c r="I126" i="2"/>
  <c r="J124" i="2"/>
  <c r="K123" i="2"/>
  <c r="I122" i="2"/>
  <c r="K121" i="2"/>
  <c r="I121" i="2"/>
  <c r="G121" i="2"/>
  <c r="K119" i="2"/>
  <c r="I119" i="2"/>
  <c r="G119" i="2"/>
  <c r="I118" i="2"/>
  <c r="K117" i="2"/>
  <c r="I117" i="2"/>
  <c r="G117" i="2"/>
  <c r="K115" i="2"/>
  <c r="J114" i="2"/>
  <c r="K113" i="2"/>
  <c r="J113" i="2"/>
  <c r="I113" i="2"/>
  <c r="G113" i="2"/>
  <c r="I112" i="2"/>
  <c r="K111" i="2"/>
  <c r="I111" i="2"/>
  <c r="I110" i="2"/>
  <c r="K109" i="2"/>
  <c r="I109" i="2"/>
  <c r="H109" i="2"/>
  <c r="G109" i="2"/>
  <c r="I108" i="2"/>
  <c r="K107" i="2"/>
  <c r="J107" i="2"/>
  <c r="I107" i="2"/>
  <c r="H107" i="2"/>
  <c r="G107" i="2"/>
  <c r="I106" i="2"/>
  <c r="K105" i="2"/>
  <c r="I105" i="2"/>
  <c r="H105" i="2"/>
  <c r="G105" i="2"/>
  <c r="I104" i="2"/>
  <c r="L103" i="2"/>
  <c r="K103" i="2"/>
  <c r="I103" i="2"/>
  <c r="G103" i="2"/>
  <c r="K101" i="2"/>
  <c r="I100" i="2"/>
  <c r="K99" i="2"/>
  <c r="J99" i="2"/>
  <c r="I99" i="2"/>
  <c r="G99" i="2"/>
  <c r="K97" i="2"/>
  <c r="J97" i="2"/>
  <c r="I97" i="2"/>
  <c r="I96" i="2"/>
  <c r="K95" i="2"/>
  <c r="J95" i="2"/>
  <c r="I95" i="2"/>
  <c r="G95" i="2"/>
  <c r="J94" i="2"/>
  <c r="K93" i="2"/>
  <c r="I93" i="2"/>
  <c r="I91" i="2"/>
  <c r="I89" i="2"/>
  <c r="I88" i="2"/>
  <c r="I87" i="2"/>
  <c r="K85" i="2"/>
  <c r="J85" i="2"/>
  <c r="I85" i="2"/>
  <c r="G85" i="2"/>
  <c r="I84" i="2"/>
  <c r="K83" i="2"/>
  <c r="I83" i="2"/>
  <c r="G83" i="2"/>
  <c r="L82" i="2"/>
  <c r="J82" i="2"/>
  <c r="F81" i="2"/>
  <c r="J158" i="2"/>
  <c r="I139" i="2"/>
  <c r="G145" i="2"/>
  <c r="I73" i="2"/>
  <c r="G73" i="2"/>
  <c r="J72" i="2"/>
  <c r="I72" i="2"/>
  <c r="J71" i="2"/>
  <c r="G71" i="2"/>
  <c r="J70" i="2"/>
  <c r="I70" i="2"/>
  <c r="I69" i="2"/>
  <c r="G69" i="2"/>
  <c r="J68" i="2"/>
  <c r="I68" i="2"/>
  <c r="K67" i="2"/>
  <c r="G67" i="2"/>
  <c r="J66" i="2"/>
  <c r="I66" i="2"/>
  <c r="G65" i="2"/>
  <c r="I64" i="2"/>
  <c r="G63" i="2"/>
  <c r="J62" i="2"/>
  <c r="I62" i="2"/>
  <c r="I61" i="2"/>
  <c r="G61" i="2"/>
  <c r="J60" i="2"/>
  <c r="I60" i="2"/>
  <c r="K59" i="2"/>
  <c r="G59" i="2"/>
  <c r="J58" i="2"/>
  <c r="I58" i="2"/>
  <c r="J56" i="2"/>
  <c r="I56" i="2"/>
  <c r="I55" i="2"/>
  <c r="G55" i="2"/>
  <c r="J54" i="2"/>
  <c r="I54" i="2"/>
  <c r="J53" i="2"/>
  <c r="G53" i="2"/>
  <c r="I52" i="2"/>
  <c r="I51" i="2"/>
  <c r="H51" i="2"/>
  <c r="G51" i="2"/>
  <c r="J50" i="2"/>
  <c r="I50" i="2"/>
  <c r="K49" i="2"/>
  <c r="G49" i="2"/>
  <c r="J48" i="2"/>
  <c r="I48" i="2"/>
  <c r="I47" i="2"/>
  <c r="G47" i="2"/>
  <c r="J46" i="2"/>
  <c r="I46" i="2"/>
  <c r="K45" i="2"/>
  <c r="G45" i="2"/>
  <c r="J44" i="2"/>
  <c r="I44" i="2"/>
  <c r="I43" i="2"/>
  <c r="G43" i="2"/>
  <c r="J42" i="2"/>
  <c r="I42" i="2"/>
  <c r="K41" i="2"/>
  <c r="G41" i="2"/>
  <c r="J40" i="2"/>
  <c r="I40" i="2"/>
  <c r="G39" i="2"/>
  <c r="J38" i="2"/>
  <c r="I38" i="2"/>
  <c r="I37" i="2"/>
  <c r="G37" i="2"/>
  <c r="J36" i="2"/>
  <c r="I36" i="2"/>
  <c r="I35" i="2"/>
  <c r="H35" i="2"/>
  <c r="G35" i="2"/>
  <c r="J34" i="2"/>
  <c r="I34" i="2"/>
  <c r="J32" i="2"/>
  <c r="I32" i="2"/>
  <c r="K31" i="2"/>
  <c r="G31" i="2"/>
  <c r="J30" i="2"/>
  <c r="I30" i="2"/>
  <c r="I29" i="2"/>
  <c r="G29" i="2"/>
  <c r="J28" i="2"/>
  <c r="I28" i="2"/>
  <c r="K27" i="2"/>
  <c r="J27" i="2"/>
  <c r="G27" i="2"/>
  <c r="J26" i="2"/>
  <c r="I26" i="2"/>
  <c r="G25" i="2"/>
  <c r="J24" i="2"/>
  <c r="I24" i="2"/>
  <c r="J23" i="2"/>
  <c r="F22" i="2"/>
  <c r="J52" i="2" s="1"/>
  <c r="L640" i="1"/>
  <c r="K640" i="1"/>
  <c r="L638" i="1"/>
  <c r="L636" i="1"/>
  <c r="L630" i="1"/>
  <c r="K628" i="1"/>
  <c r="L624" i="1"/>
  <c r="L618" i="1"/>
  <c r="L616" i="1"/>
  <c r="C612" i="1"/>
  <c r="G640" i="1" s="1"/>
  <c r="L603" i="1"/>
  <c r="G603" i="1"/>
  <c r="L601" i="1"/>
  <c r="L595" i="1"/>
  <c r="K589" i="1"/>
  <c r="G587" i="1"/>
  <c r="L585" i="1"/>
  <c r="G582" i="1"/>
  <c r="G579" i="1"/>
  <c r="G576" i="1"/>
  <c r="L571" i="1"/>
  <c r="G556" i="1"/>
  <c r="L555" i="1"/>
  <c r="L549" i="1"/>
  <c r="L543" i="1"/>
  <c r="L537" i="1"/>
  <c r="K535" i="1"/>
  <c r="K533" i="1"/>
  <c r="K525" i="1"/>
  <c r="L523" i="1"/>
  <c r="L519" i="1"/>
  <c r="L517" i="1"/>
  <c r="L513" i="1"/>
  <c r="L511" i="1"/>
  <c r="L505" i="1"/>
  <c r="G505" i="1"/>
  <c r="L499" i="1"/>
  <c r="L495" i="1"/>
  <c r="L491" i="1"/>
  <c r="L489" i="1"/>
  <c r="L485" i="1"/>
  <c r="L481" i="1"/>
  <c r="L479" i="1"/>
  <c r="L475" i="1"/>
  <c r="L473" i="1"/>
  <c r="L471" i="1"/>
  <c r="L465" i="1"/>
  <c r="K463" i="1"/>
  <c r="G463" i="1"/>
  <c r="L461" i="1"/>
  <c r="L457" i="1"/>
  <c r="L453" i="1"/>
  <c r="K453" i="1"/>
  <c r="L449" i="1"/>
  <c r="L447" i="1"/>
  <c r="L441" i="1"/>
  <c r="L439" i="1"/>
  <c r="L437" i="1"/>
  <c r="L435" i="1"/>
  <c r="K435" i="1"/>
  <c r="L433" i="1"/>
  <c r="L431" i="1"/>
  <c r="L429" i="1"/>
  <c r="L423" i="1"/>
  <c r="L421" i="1"/>
  <c r="L413" i="1"/>
  <c r="L411" i="1"/>
  <c r="L407" i="1"/>
  <c r="L403" i="1"/>
  <c r="L401" i="1"/>
  <c r="L399" i="1"/>
  <c r="L397" i="1"/>
  <c r="L395" i="1"/>
  <c r="L393" i="1"/>
  <c r="L391" i="1"/>
  <c r="K387" i="1"/>
  <c r="L381" i="1"/>
  <c r="L379" i="1"/>
  <c r="L377" i="1"/>
  <c r="L375" i="1"/>
  <c r="D371" i="1"/>
  <c r="H529" i="1" s="1"/>
  <c r="C371" i="1"/>
  <c r="G586" i="1" s="1"/>
  <c r="G337" i="1"/>
  <c r="G335" i="1"/>
  <c r="G334" i="1"/>
  <c r="G333" i="1"/>
  <c r="G330" i="1"/>
  <c r="G319" i="1"/>
  <c r="H317" i="1"/>
  <c r="G317" i="1"/>
  <c r="H303" i="1"/>
  <c r="G303" i="1"/>
  <c r="G302" i="1"/>
  <c r="G301" i="1"/>
  <c r="K277" i="1"/>
  <c r="G239" i="1"/>
  <c r="H217" i="1"/>
  <c r="D188" i="1"/>
  <c r="H212" i="1" s="1"/>
  <c r="C188" i="1"/>
  <c r="G217" i="1" s="1"/>
  <c r="G339" i="1"/>
  <c r="H180" i="1"/>
  <c r="G180" i="1"/>
  <c r="K179" i="1"/>
  <c r="K177" i="1"/>
  <c r="L165" i="1"/>
  <c r="H163" i="1"/>
  <c r="L161" i="1"/>
  <c r="K145" i="1"/>
  <c r="L135" i="1"/>
  <c r="K131" i="1"/>
  <c r="M131" i="1" s="1"/>
  <c r="G131" i="1"/>
  <c r="K125" i="1"/>
  <c r="L121" i="1"/>
  <c r="L95" i="1"/>
  <c r="H95" i="1"/>
  <c r="G95" i="1"/>
  <c r="L87" i="1"/>
  <c r="K82" i="1"/>
  <c r="D81" i="1"/>
  <c r="H179" i="1" s="1"/>
  <c r="C81" i="1"/>
  <c r="G102" i="1" s="1"/>
  <c r="G69" i="1"/>
  <c r="L65" i="1"/>
  <c r="K53" i="1"/>
  <c r="L49" i="1"/>
  <c r="L45" i="1"/>
  <c r="J43" i="1"/>
  <c r="L29" i="1"/>
  <c r="D22" i="1"/>
  <c r="H28" i="1" s="1"/>
  <c r="C22" i="1"/>
  <c r="G38" i="1" s="1"/>
  <c r="I379" i="8"/>
  <c r="I383" i="8"/>
  <c r="I490" i="8"/>
  <c r="I396" i="8"/>
  <c r="I425" i="8"/>
  <c r="I504" i="8"/>
  <c r="I409" i="8"/>
  <c r="I486" i="8"/>
  <c r="F10" i="8"/>
  <c r="I632" i="8"/>
  <c r="J388" i="8"/>
  <c r="I406" i="8"/>
  <c r="I420" i="8"/>
  <c r="I444" i="8"/>
  <c r="J467" i="8"/>
  <c r="I487" i="8"/>
  <c r="I489" i="8"/>
  <c r="I498" i="8"/>
  <c r="J536" i="8"/>
  <c r="I553" i="8"/>
  <c r="J570" i="8"/>
  <c r="I571" i="8"/>
  <c r="J580" i="8"/>
  <c r="J444" i="8"/>
  <c r="I373" i="8"/>
  <c r="I400" i="8"/>
  <c r="I430" i="8"/>
  <c r="I557" i="8"/>
  <c r="I564" i="8"/>
  <c r="J526" i="8"/>
  <c r="J586" i="8"/>
  <c r="I377" i="8"/>
  <c r="I387" i="8"/>
  <c r="J394" i="8"/>
  <c r="I398" i="8"/>
  <c r="I447" i="8"/>
  <c r="I469" i="8"/>
  <c r="J474" i="8"/>
  <c r="J560" i="8"/>
  <c r="J572" i="8"/>
  <c r="J577" i="8"/>
  <c r="J596" i="8"/>
  <c r="I211" i="8"/>
  <c r="J231" i="8"/>
  <c r="J309" i="8"/>
  <c r="I322" i="8"/>
  <c r="I351" i="8"/>
  <c r="I210" i="8"/>
  <c r="I214" i="8"/>
  <c r="J240" i="8"/>
  <c r="I263" i="8"/>
  <c r="I267" i="8"/>
  <c r="I297" i="8"/>
  <c r="I308" i="8"/>
  <c r="I313" i="8"/>
  <c r="J362" i="8"/>
  <c r="J243" i="8"/>
  <c r="I251" i="8"/>
  <c r="I259" i="8"/>
  <c r="J267" i="8"/>
  <c r="J297" i="8"/>
  <c r="I300" i="8"/>
  <c r="J315" i="8"/>
  <c r="J236" i="8"/>
  <c r="I245" i="8"/>
  <c r="E12" i="8"/>
  <c r="I132" i="8"/>
  <c r="J92" i="8"/>
  <c r="I112" i="8"/>
  <c r="I113" i="8"/>
  <c r="J147" i="8"/>
  <c r="J114" i="8"/>
  <c r="J53" i="8"/>
  <c r="J59" i="8"/>
  <c r="I637" i="7"/>
  <c r="I29" i="7"/>
  <c r="I40" i="7"/>
  <c r="J622" i="7"/>
  <c r="I633" i="7"/>
  <c r="I613" i="7"/>
  <c r="J374" i="7"/>
  <c r="I379" i="7"/>
  <c r="I469" i="7"/>
  <c r="I497" i="7"/>
  <c r="J510" i="7"/>
  <c r="I521" i="7"/>
  <c r="J526" i="7"/>
  <c r="I538" i="7"/>
  <c r="J545" i="7"/>
  <c r="I594" i="7"/>
  <c r="I483" i="7"/>
  <c r="I501" i="7"/>
  <c r="J511" i="7"/>
  <c r="I523" i="7"/>
  <c r="I527" i="7"/>
  <c r="I529" i="7"/>
  <c r="J531" i="7"/>
  <c r="J537" i="7"/>
  <c r="I555" i="7"/>
  <c r="J572" i="7"/>
  <c r="I578" i="7"/>
  <c r="I583" i="7"/>
  <c r="I584" i="7"/>
  <c r="I585" i="7"/>
  <c r="I589" i="7"/>
  <c r="I599" i="7"/>
  <c r="J604" i="7"/>
  <c r="J415" i="7"/>
  <c r="I431" i="7"/>
  <c r="J465" i="7"/>
  <c r="J476" i="7"/>
  <c r="I485" i="7"/>
  <c r="J523" i="7"/>
  <c r="J527" i="7"/>
  <c r="J529" i="7"/>
  <c r="I535" i="7"/>
  <c r="J552" i="7"/>
  <c r="J555" i="7"/>
  <c r="J557" i="7"/>
  <c r="I562" i="7"/>
  <c r="I397" i="7"/>
  <c r="J413" i="7"/>
  <c r="I414" i="7"/>
  <c r="I452" i="7"/>
  <c r="I462" i="7"/>
  <c r="J468" i="7"/>
  <c r="J508" i="7"/>
  <c r="I520" i="7"/>
  <c r="I526" i="7"/>
  <c r="I530" i="7"/>
  <c r="I533" i="7"/>
  <c r="I547" i="7"/>
  <c r="I549" i="7"/>
  <c r="J558" i="7"/>
  <c r="J579" i="7"/>
  <c r="J586" i="7"/>
  <c r="J602" i="7"/>
  <c r="J372" i="7"/>
  <c r="I223" i="7"/>
  <c r="I279" i="7"/>
  <c r="J287" i="7"/>
  <c r="I336" i="7"/>
  <c r="I345" i="7"/>
  <c r="J357" i="7"/>
  <c r="I361" i="7"/>
  <c r="I363" i="7"/>
  <c r="I257" i="7"/>
  <c r="I263" i="7"/>
  <c r="J270" i="7"/>
  <c r="J279" i="7"/>
  <c r="J291" i="7"/>
  <c r="J299" i="7"/>
  <c r="I320" i="7"/>
  <c r="J363" i="7"/>
  <c r="J198" i="7"/>
  <c r="I207" i="7"/>
  <c r="I237" i="7"/>
  <c r="J297" i="7"/>
  <c r="J329" i="7"/>
  <c r="J359" i="7"/>
  <c r="I362" i="7"/>
  <c r="I199" i="7"/>
  <c r="J207" i="7"/>
  <c r="I234" i="7"/>
  <c r="J280" i="7"/>
  <c r="I357" i="7"/>
  <c r="J360" i="7"/>
  <c r="J84" i="7"/>
  <c r="I104" i="7"/>
  <c r="I156" i="7"/>
  <c r="J158" i="7"/>
  <c r="I163" i="7"/>
  <c r="J171" i="7"/>
  <c r="I89" i="7"/>
  <c r="J91" i="7"/>
  <c r="I116" i="7"/>
  <c r="I117" i="7"/>
  <c r="J121" i="7"/>
  <c r="I170" i="7"/>
  <c r="I94" i="7"/>
  <c r="I107" i="7"/>
  <c r="I119" i="7"/>
  <c r="I143" i="7"/>
  <c r="J152" i="7"/>
  <c r="J94" i="7"/>
  <c r="I105" i="7"/>
  <c r="I109" i="7"/>
  <c r="I113" i="7"/>
  <c r="J129" i="7"/>
  <c r="I133" i="7"/>
  <c r="J148" i="7"/>
  <c r="I179" i="7"/>
  <c r="J25" i="7"/>
  <c r="J38" i="7"/>
  <c r="J44" i="7"/>
  <c r="J26" i="7"/>
  <c r="J29" i="7"/>
  <c r="J40" i="7"/>
  <c r="I51" i="7"/>
  <c r="J59" i="7"/>
  <c r="I37" i="7"/>
  <c r="I48" i="7"/>
  <c r="I60" i="7"/>
  <c r="I65" i="7"/>
  <c r="I25" i="7"/>
  <c r="I38" i="7"/>
  <c r="J48" i="7"/>
  <c r="I63" i="7"/>
  <c r="J65" i="7"/>
  <c r="F10" i="7"/>
  <c r="J212" i="6"/>
  <c r="J229" i="6"/>
  <c r="J190" i="6"/>
  <c r="J239" i="6"/>
  <c r="J31" i="6"/>
  <c r="J49" i="6"/>
  <c r="J45" i="6"/>
  <c r="I625" i="6"/>
  <c r="I619" i="6"/>
  <c r="J626" i="6"/>
  <c r="I445" i="6"/>
  <c r="I484" i="6"/>
  <c r="J488" i="6"/>
  <c r="I515" i="6"/>
  <c r="I550" i="6"/>
  <c r="I551" i="6"/>
  <c r="J554" i="6"/>
  <c r="I580" i="6"/>
  <c r="I588" i="6"/>
  <c r="I589" i="6"/>
  <c r="I375" i="6"/>
  <c r="I417" i="6"/>
  <c r="J425" i="6"/>
  <c r="I460" i="6"/>
  <c r="J463" i="6"/>
  <c r="J574" i="6"/>
  <c r="I382" i="6"/>
  <c r="J385" i="6"/>
  <c r="I509" i="6"/>
  <c r="J534" i="6"/>
  <c r="I545" i="6"/>
  <c r="J578" i="6"/>
  <c r="I583" i="6"/>
  <c r="I586" i="6"/>
  <c r="I602" i="6"/>
  <c r="J411" i="6"/>
  <c r="J412" i="6"/>
  <c r="I458" i="6"/>
  <c r="I471" i="6"/>
  <c r="I494" i="6"/>
  <c r="J500" i="6"/>
  <c r="I501" i="6"/>
  <c r="I525" i="6"/>
  <c r="I533" i="6"/>
  <c r="J560" i="6"/>
  <c r="J575" i="6"/>
  <c r="I594" i="6"/>
  <c r="I219" i="6"/>
  <c r="I240" i="6"/>
  <c r="I199" i="6"/>
  <c r="J214" i="6"/>
  <c r="I245" i="6"/>
  <c r="I251" i="6"/>
  <c r="I272" i="6"/>
  <c r="J316" i="6"/>
  <c r="J339" i="6"/>
  <c r="I354" i="6"/>
  <c r="I249" i="6"/>
  <c r="I253" i="6"/>
  <c r="I256" i="6"/>
  <c r="E12" i="6"/>
  <c r="I223" i="6"/>
  <c r="I228" i="6"/>
  <c r="I237" i="6"/>
  <c r="J244" i="6"/>
  <c r="I250" i="6"/>
  <c r="I321" i="6"/>
  <c r="J333" i="6"/>
  <c r="J344" i="6"/>
  <c r="I316" i="6"/>
  <c r="I356" i="6"/>
  <c r="I211" i="6"/>
  <c r="I225" i="6"/>
  <c r="J228" i="6"/>
  <c r="I229" i="6"/>
  <c r="J237" i="6"/>
  <c r="I257" i="6"/>
  <c r="J319" i="6"/>
  <c r="J330" i="6"/>
  <c r="J349" i="6"/>
  <c r="J355" i="6"/>
  <c r="J138" i="6"/>
  <c r="J112" i="6"/>
  <c r="I134" i="6"/>
  <c r="I163" i="6"/>
  <c r="I176" i="6"/>
  <c r="I89" i="6"/>
  <c r="J131" i="6"/>
  <c r="J136" i="6"/>
  <c r="J38" i="6"/>
  <c r="J46" i="6"/>
  <c r="J55" i="6"/>
  <c r="I40" i="6"/>
  <c r="J56" i="6"/>
  <c r="J618" i="5"/>
  <c r="I622" i="5"/>
  <c r="I629" i="5"/>
  <c r="J381" i="5"/>
  <c r="I397" i="5"/>
  <c r="J403" i="5"/>
  <c r="J495" i="5"/>
  <c r="I374" i="5"/>
  <c r="J455" i="5"/>
  <c r="I632" i="5"/>
  <c r="I634" i="5"/>
  <c r="J634" i="5"/>
  <c r="I613" i="5"/>
  <c r="J515" i="5"/>
  <c r="I577" i="5"/>
  <c r="I588" i="5"/>
  <c r="I596" i="5"/>
  <c r="I409" i="5"/>
  <c r="J436" i="5"/>
  <c r="J448" i="5"/>
  <c r="I469" i="5"/>
  <c r="I405" i="5"/>
  <c r="I455" i="5"/>
  <c r="J490" i="5"/>
  <c r="J232" i="5"/>
  <c r="J333" i="5"/>
  <c r="J207" i="5"/>
  <c r="I292" i="5"/>
  <c r="J305" i="5"/>
  <c r="J322" i="5"/>
  <c r="J351" i="5"/>
  <c r="J292" i="5"/>
  <c r="J300" i="5"/>
  <c r="J326" i="5"/>
  <c r="J358" i="5"/>
  <c r="I225" i="5"/>
  <c r="J228" i="5"/>
  <c r="I321" i="5"/>
  <c r="I362" i="5"/>
  <c r="J89" i="5"/>
  <c r="J99" i="5"/>
  <c r="I114" i="5"/>
  <c r="I152" i="5"/>
  <c r="I179" i="5"/>
  <c r="J121" i="5"/>
  <c r="I153" i="5"/>
  <c r="J167" i="5"/>
  <c r="I175" i="5"/>
  <c r="J175" i="5"/>
  <c r="I24" i="5"/>
  <c r="J32" i="5"/>
  <c r="J36" i="5"/>
  <c r="J39" i="5"/>
  <c r="J46" i="5"/>
  <c r="I62" i="5"/>
  <c r="J25" i="5"/>
  <c r="I31" i="5"/>
  <c r="I35" i="5"/>
  <c r="J31" i="5"/>
  <c r="I32" i="5"/>
  <c r="I36" i="5"/>
  <c r="I39" i="5"/>
  <c r="J578" i="4"/>
  <c r="F14" i="4"/>
  <c r="I428" i="4"/>
  <c r="E13" i="4"/>
  <c r="I31" i="4"/>
  <c r="J617" i="4"/>
  <c r="J639" i="4"/>
  <c r="I473" i="4"/>
  <c r="J486" i="4"/>
  <c r="J528" i="4"/>
  <c r="I544" i="4"/>
  <c r="J553" i="4"/>
  <c r="I567" i="4"/>
  <c r="J585" i="4"/>
  <c r="J380" i="4"/>
  <c r="J387" i="4"/>
  <c r="I410" i="4"/>
  <c r="J496" i="4"/>
  <c r="I507" i="4"/>
  <c r="I518" i="4"/>
  <c r="I558" i="4"/>
  <c r="I374" i="4"/>
  <c r="I394" i="4"/>
  <c r="I405" i="4"/>
  <c r="I408" i="4"/>
  <c r="I449" i="4"/>
  <c r="J450" i="4"/>
  <c r="I485" i="4"/>
  <c r="J487" i="4"/>
  <c r="J489" i="4"/>
  <c r="J494" i="4"/>
  <c r="I571" i="4"/>
  <c r="I210" i="4"/>
  <c r="I292" i="4"/>
  <c r="J305" i="4"/>
  <c r="J255" i="4"/>
  <c r="J299" i="4"/>
  <c r="I343" i="4"/>
  <c r="J359" i="4"/>
  <c r="J226" i="4"/>
  <c r="I234" i="4"/>
  <c r="I235" i="4"/>
  <c r="I284" i="4"/>
  <c r="I293" i="4"/>
  <c r="J300" i="4"/>
  <c r="I328" i="4"/>
  <c r="I336" i="4"/>
  <c r="J234" i="4"/>
  <c r="J258" i="4"/>
  <c r="J265" i="4"/>
  <c r="I270" i="4"/>
  <c r="I272" i="4"/>
  <c r="J287" i="4"/>
  <c r="J328" i="4"/>
  <c r="J129" i="4"/>
  <c r="J134" i="4"/>
  <c r="J101" i="4"/>
  <c r="I127" i="4"/>
  <c r="I137" i="4"/>
  <c r="I155" i="4"/>
  <c r="I166" i="4"/>
  <c r="I100" i="4"/>
  <c r="I123" i="4"/>
  <c r="I144" i="4"/>
  <c r="J166" i="4"/>
  <c r="J171" i="4"/>
  <c r="J118" i="4"/>
  <c r="I125" i="4"/>
  <c r="J144" i="4"/>
  <c r="J145" i="4"/>
  <c r="I153" i="4"/>
  <c r="J47" i="4"/>
  <c r="L417" i="3"/>
  <c r="I464" i="3"/>
  <c r="I28" i="3"/>
  <c r="F22" i="3"/>
  <c r="J44" i="3" s="1"/>
  <c r="J208" i="3"/>
  <c r="J466" i="3"/>
  <c r="L49" i="3"/>
  <c r="E22" i="3"/>
  <c r="I22" i="3" s="1"/>
  <c r="J274" i="3"/>
  <c r="J212" i="3"/>
  <c r="F371" i="3"/>
  <c r="J372" i="3" s="1"/>
  <c r="J68" i="3"/>
  <c r="F188" i="3"/>
  <c r="J236" i="3" s="1"/>
  <c r="K624" i="3"/>
  <c r="K622" i="3"/>
  <c r="K393" i="3"/>
  <c r="K233" i="3"/>
  <c r="I49" i="3"/>
  <c r="K247" i="3"/>
  <c r="K375" i="3"/>
  <c r="K403" i="3"/>
  <c r="I415" i="3"/>
  <c r="F81" i="3"/>
  <c r="F11" i="3" s="1"/>
  <c r="K117" i="3"/>
  <c r="K229" i="3"/>
  <c r="I303" i="3"/>
  <c r="K345" i="3"/>
  <c r="K283" i="3"/>
  <c r="I301" i="3"/>
  <c r="K319" i="3"/>
  <c r="K339" i="3"/>
  <c r="I69" i="3"/>
  <c r="K91" i="3"/>
  <c r="I431" i="3"/>
  <c r="K551" i="3"/>
  <c r="K565" i="3"/>
  <c r="I585" i="3"/>
  <c r="K313" i="3"/>
  <c r="K579" i="3"/>
  <c r="I579" i="3"/>
  <c r="K531" i="3"/>
  <c r="I531" i="3"/>
  <c r="K515" i="3"/>
  <c r="I515" i="3"/>
  <c r="K509" i="3"/>
  <c r="I509" i="3"/>
  <c r="K363" i="3"/>
  <c r="K279" i="3"/>
  <c r="I25" i="3"/>
  <c r="I43" i="3"/>
  <c r="I45" i="3"/>
  <c r="I55" i="3"/>
  <c r="K87" i="3"/>
  <c r="K95" i="3"/>
  <c r="I151" i="3"/>
  <c r="K199" i="3"/>
  <c r="K237" i="3"/>
  <c r="I241" i="3"/>
  <c r="K343" i="3"/>
  <c r="I349" i="3"/>
  <c r="K475" i="3"/>
  <c r="K485" i="3"/>
  <c r="K527" i="3"/>
  <c r="I587" i="3"/>
  <c r="K357" i="3"/>
  <c r="I357" i="3"/>
  <c r="K259" i="3"/>
  <c r="I259" i="3"/>
  <c r="I51" i="3"/>
  <c r="I59" i="3"/>
  <c r="I63" i="3"/>
  <c r="K143" i="3"/>
  <c r="I167" i="3"/>
  <c r="K217" i="3"/>
  <c r="I239" i="3"/>
  <c r="K331" i="3"/>
  <c r="I335" i="3"/>
  <c r="I445" i="3"/>
  <c r="I463" i="3"/>
  <c r="I465" i="3"/>
  <c r="I513" i="3"/>
  <c r="I581" i="3"/>
  <c r="K589" i="3"/>
  <c r="I591" i="3"/>
  <c r="K593" i="3"/>
  <c r="K601" i="3"/>
  <c r="I601" i="3"/>
  <c r="E81" i="3"/>
  <c r="I143" i="3" s="1"/>
  <c r="I179" i="3"/>
  <c r="I273" i="3"/>
  <c r="I291" i="3"/>
  <c r="K317" i="3"/>
  <c r="I323" i="3"/>
  <c r="I333" i="3"/>
  <c r="K337" i="3"/>
  <c r="K351" i="3"/>
  <c r="L372" i="3"/>
  <c r="I447" i="3"/>
  <c r="K467" i="3"/>
  <c r="I505" i="3"/>
  <c r="I547" i="3"/>
  <c r="I549" i="3"/>
  <c r="I555" i="3"/>
  <c r="K603" i="3"/>
  <c r="E188" i="3"/>
  <c r="I346" i="3" s="1"/>
  <c r="E371" i="3"/>
  <c r="I371" i="3" s="1"/>
  <c r="F612" i="3"/>
  <c r="J619" i="3" s="1"/>
  <c r="L55" i="3"/>
  <c r="J69" i="3"/>
  <c r="J60" i="3"/>
  <c r="J228" i="3"/>
  <c r="J244" i="3"/>
  <c r="J254" i="3"/>
  <c r="J262" i="3"/>
  <c r="J268" i="3"/>
  <c r="J296" i="3"/>
  <c r="J314" i="3"/>
  <c r="J330" i="3"/>
  <c r="J462" i="3"/>
  <c r="J130" i="3"/>
  <c r="J488" i="3"/>
  <c r="J554" i="3"/>
  <c r="J440" i="3"/>
  <c r="J604" i="3"/>
  <c r="E612" i="3"/>
  <c r="I619" i="3" s="1"/>
  <c r="J444" i="3"/>
  <c r="J468" i="3"/>
  <c r="J566" i="3"/>
  <c r="J237" i="3"/>
  <c r="L239" i="3"/>
  <c r="L251" i="3"/>
  <c r="L253" i="3"/>
  <c r="L257" i="3"/>
  <c r="J259" i="3"/>
  <c r="L273" i="3"/>
  <c r="J283" i="3"/>
  <c r="L285" i="3"/>
  <c r="L297" i="3"/>
  <c r="L301" i="3"/>
  <c r="L317" i="3"/>
  <c r="J323" i="3"/>
  <c r="J337" i="3"/>
  <c r="J339" i="3"/>
  <c r="J357" i="3"/>
  <c r="L359" i="3"/>
  <c r="J94" i="3"/>
  <c r="J110" i="3"/>
  <c r="L163" i="1"/>
  <c r="F22" i="1"/>
  <c r="J26" i="1" s="1"/>
  <c r="K350" i="1"/>
  <c r="I475" i="1"/>
  <c r="K624" i="1"/>
  <c r="K43" i="1"/>
  <c r="K317" i="1"/>
  <c r="K303" i="1"/>
  <c r="K601" i="1"/>
  <c r="I601" i="1"/>
  <c r="K531" i="1"/>
  <c r="K334" i="1"/>
  <c r="I192" i="1"/>
  <c r="K344" i="1"/>
  <c r="I314" i="1"/>
  <c r="K613" i="1"/>
  <c r="E612" i="1"/>
  <c r="I613" i="1" s="1"/>
  <c r="L24" i="1"/>
  <c r="L314" i="1"/>
  <c r="K635" i="1"/>
  <c r="K302" i="1"/>
  <c r="K330" i="1"/>
  <c r="M330" i="1" s="1"/>
  <c r="K162" i="1"/>
  <c r="I296" i="1"/>
  <c r="E81" i="1"/>
  <c r="I105" i="1" s="1"/>
  <c r="I524" i="1"/>
  <c r="I140" i="1"/>
  <c r="I384" i="2"/>
  <c r="J638" i="2"/>
  <c r="I638" i="2"/>
  <c r="I544" i="2"/>
  <c r="I346" i="2"/>
  <c r="J617" i="2"/>
  <c r="I518" i="2"/>
  <c r="I501" i="2"/>
  <c r="I629" i="2"/>
  <c r="J628" i="2"/>
  <c r="I628" i="2"/>
  <c r="I474" i="2"/>
  <c r="I470" i="2"/>
  <c r="I617" i="2"/>
  <c r="J616" i="2"/>
  <c r="I454" i="2"/>
  <c r="J437" i="2"/>
  <c r="J428" i="2"/>
  <c r="J419" i="2"/>
  <c r="I419" i="2"/>
  <c r="J310" i="2"/>
  <c r="J415" i="2"/>
  <c r="J284" i="2"/>
  <c r="I123" i="2"/>
  <c r="J407" i="2"/>
  <c r="I405" i="2"/>
  <c r="I402" i="2"/>
  <c r="J226" i="2"/>
  <c r="I115" i="2"/>
  <c r="J378" i="2"/>
  <c r="J640" i="26"/>
  <c r="F14" i="26"/>
  <c r="J640" i="6"/>
  <c r="F14" i="6"/>
  <c r="G639" i="34"/>
  <c r="C14" i="34"/>
  <c r="I633" i="6"/>
  <c r="J640" i="18"/>
  <c r="G628" i="33"/>
  <c r="C14" i="33"/>
  <c r="N628" i="28"/>
  <c r="N624" i="28"/>
  <c r="E14" i="20"/>
  <c r="E14" i="23"/>
  <c r="G595" i="10"/>
  <c r="I597" i="8"/>
  <c r="G563" i="4"/>
  <c r="D13" i="1"/>
  <c r="M505" i="1"/>
  <c r="I602" i="13"/>
  <c r="I597" i="27"/>
  <c r="I595" i="16"/>
  <c r="G564" i="23"/>
  <c r="F13" i="13"/>
  <c r="E13" i="14"/>
  <c r="E13" i="11"/>
  <c r="J598" i="22"/>
  <c r="I570" i="26"/>
  <c r="I455" i="28"/>
  <c r="E13" i="28"/>
  <c r="I563" i="31"/>
  <c r="J591" i="30"/>
  <c r="M599" i="28"/>
  <c r="M443" i="30"/>
  <c r="M467" i="30"/>
  <c r="M508" i="30"/>
  <c r="C13" i="25"/>
  <c r="K13" i="25" s="1"/>
  <c r="N404" i="27"/>
  <c r="M470" i="27"/>
  <c r="M595" i="28"/>
  <c r="M489" i="29"/>
  <c r="F13" i="32"/>
  <c r="N501" i="32"/>
  <c r="G564" i="33"/>
  <c r="M583" i="26"/>
  <c r="M583" i="27"/>
  <c r="M596" i="27"/>
  <c r="N379" i="29"/>
  <c r="H563" i="31"/>
  <c r="N563" i="31" s="1"/>
  <c r="D13" i="31"/>
  <c r="I402" i="34"/>
  <c r="M503" i="32"/>
  <c r="M558" i="32"/>
  <c r="N571" i="32"/>
  <c r="M575" i="32"/>
  <c r="M546" i="30"/>
  <c r="M433" i="31"/>
  <c r="M566" i="31"/>
  <c r="N503" i="32"/>
  <c r="M510" i="32"/>
  <c r="M517" i="32"/>
  <c r="M383" i="33"/>
  <c r="M426" i="33"/>
  <c r="N390" i="31"/>
  <c r="M501" i="31"/>
  <c r="M511" i="32"/>
  <c r="M561" i="32"/>
  <c r="D13" i="33"/>
  <c r="M499" i="34"/>
  <c r="J345" i="27"/>
  <c r="H338" i="14"/>
  <c r="E12" i="21"/>
  <c r="G343" i="11"/>
  <c r="I327" i="13"/>
  <c r="E12" i="13"/>
  <c r="J356" i="22"/>
  <c r="F12" i="22"/>
  <c r="J347" i="30"/>
  <c r="F12" i="30"/>
  <c r="E12" i="28"/>
  <c r="H354" i="31"/>
  <c r="D12" i="31"/>
  <c r="F12" i="13"/>
  <c r="G327" i="34"/>
  <c r="M327" i="34" s="1"/>
  <c r="C12" i="34"/>
  <c r="K12" i="34" s="1"/>
  <c r="M204" i="25"/>
  <c r="N227" i="25"/>
  <c r="M338" i="26"/>
  <c r="D12" i="27"/>
  <c r="F12" i="29"/>
  <c r="N245" i="29"/>
  <c r="N249" i="31"/>
  <c r="I347" i="30"/>
  <c r="M363" i="29"/>
  <c r="M266" i="30"/>
  <c r="N198" i="31"/>
  <c r="M336" i="31"/>
  <c r="M193" i="34"/>
  <c r="M346" i="29"/>
  <c r="M227" i="30"/>
  <c r="M222" i="31"/>
  <c r="I177" i="21"/>
  <c r="I178" i="20"/>
  <c r="J157" i="15"/>
  <c r="H145" i="17"/>
  <c r="I177" i="26"/>
  <c r="G134" i="29"/>
  <c r="C11" i="29"/>
  <c r="J145" i="26"/>
  <c r="H177" i="27"/>
  <c r="D11" i="31"/>
  <c r="H171" i="34"/>
  <c r="E11" i="17"/>
  <c r="F11" i="28"/>
  <c r="M178" i="32"/>
  <c r="I62" i="12"/>
  <c r="E10" i="12"/>
  <c r="J73" i="18"/>
  <c r="J73" i="13"/>
  <c r="J26" i="26"/>
  <c r="J73" i="6"/>
  <c r="J73" i="16"/>
  <c r="F10" i="16"/>
  <c r="I67" i="32"/>
  <c r="M37" i="33"/>
  <c r="M49" i="33"/>
  <c r="M69" i="33"/>
  <c r="M28" i="34"/>
  <c r="N44" i="34"/>
  <c r="N54" i="34"/>
  <c r="E10" i="23"/>
  <c r="M54" i="27"/>
  <c r="E10" i="33"/>
  <c r="N56" i="32"/>
  <c r="N31" i="33"/>
  <c r="M51" i="33"/>
  <c r="M57" i="33"/>
  <c r="M59" i="33"/>
  <c r="M63" i="33"/>
  <c r="M65" i="33"/>
  <c r="M71" i="33"/>
  <c r="N42" i="34"/>
  <c r="F10" i="28"/>
  <c r="M23" i="34"/>
  <c r="N36" i="34"/>
  <c r="N38" i="34"/>
  <c r="F10" i="17"/>
  <c r="H73" i="13"/>
  <c r="D10" i="13"/>
  <c r="G72" i="16"/>
  <c r="G65" i="23"/>
  <c r="H70" i="10"/>
  <c r="H67" i="11"/>
  <c r="G71" i="25"/>
  <c r="M71" i="25" s="1"/>
  <c r="N58" i="32"/>
  <c r="D10" i="33"/>
  <c r="D10" i="26"/>
  <c r="D10" i="29"/>
  <c r="C10" i="30"/>
  <c r="D10" i="31"/>
  <c r="M52" i="33"/>
  <c r="H382" i="1"/>
  <c r="J579" i="3"/>
  <c r="J72" i="4"/>
  <c r="J109" i="4"/>
  <c r="J26" i="5"/>
  <c r="J33" i="5"/>
  <c r="J41" i="5"/>
  <c r="J72" i="5"/>
  <c r="G122" i="5"/>
  <c r="G158" i="5"/>
  <c r="J169" i="5"/>
  <c r="G200" i="5"/>
  <c r="G206" i="5"/>
  <c r="I320" i="5"/>
  <c r="I347" i="5"/>
  <c r="I359" i="5"/>
  <c r="I379" i="5"/>
  <c r="I388" i="5"/>
  <c r="I394" i="5"/>
  <c r="I451" i="5"/>
  <c r="I510" i="5"/>
  <c r="H516" i="5"/>
  <c r="I545" i="5"/>
  <c r="I557" i="5"/>
  <c r="H152" i="7"/>
  <c r="H159" i="7"/>
  <c r="I189" i="7"/>
  <c r="H198" i="7"/>
  <c r="I299" i="7"/>
  <c r="G385" i="7"/>
  <c r="G400" i="7"/>
  <c r="I148" i="8"/>
  <c r="I136" i="8"/>
  <c r="I166" i="8"/>
  <c r="I133" i="8"/>
  <c r="I93" i="8"/>
  <c r="H372" i="1"/>
  <c r="N372" i="1" s="1"/>
  <c r="H415" i="1"/>
  <c r="H378" i="1"/>
  <c r="G635" i="1"/>
  <c r="C10" i="1"/>
  <c r="C11" i="1"/>
  <c r="G619" i="1"/>
  <c r="M619" i="1" s="1"/>
  <c r="E11" i="4"/>
  <c r="F10" i="5"/>
  <c r="J22" i="5"/>
  <c r="J51" i="5"/>
  <c r="H275" i="5"/>
  <c r="I286" i="5"/>
  <c r="I341" i="5"/>
  <c r="I429" i="5"/>
  <c r="I473" i="5"/>
  <c r="I538" i="5"/>
  <c r="I33" i="7"/>
  <c r="I55" i="7"/>
  <c r="H358" i="7"/>
  <c r="H239" i="7"/>
  <c r="I196" i="7"/>
  <c r="I229" i="7"/>
  <c r="I604" i="7"/>
  <c r="I405" i="7"/>
  <c r="J178" i="8"/>
  <c r="F11" i="8"/>
  <c r="H384" i="1"/>
  <c r="I284" i="5"/>
  <c r="I310" i="5"/>
  <c r="I352" i="5"/>
  <c r="H459" i="5"/>
  <c r="I526" i="5"/>
  <c r="I543" i="5"/>
  <c r="I35" i="7"/>
  <c r="H73" i="7"/>
  <c r="H84" i="7"/>
  <c r="H117" i="7"/>
  <c r="I239" i="7"/>
  <c r="I381" i="7"/>
  <c r="H58" i="8"/>
  <c r="H27" i="8"/>
  <c r="H62" i="8"/>
  <c r="G373" i="2"/>
  <c r="J571" i="3"/>
  <c r="J220" i="4"/>
  <c r="G378" i="4"/>
  <c r="J117" i="5"/>
  <c r="I304" i="5"/>
  <c r="I308" i="5"/>
  <c r="I72" i="7"/>
  <c r="I71" i="7"/>
  <c r="H132" i="7"/>
  <c r="H109" i="7"/>
  <c r="G577" i="7"/>
  <c r="I408" i="7"/>
  <c r="I105" i="8"/>
  <c r="H233" i="8"/>
  <c r="I257" i="8"/>
  <c r="H92" i="9"/>
  <c r="G108" i="9"/>
  <c r="G202" i="9"/>
  <c r="I189" i="8"/>
  <c r="I227" i="8"/>
  <c r="I230" i="8"/>
  <c r="H372" i="8"/>
  <c r="I391" i="8"/>
  <c r="I401" i="8"/>
  <c r="H624" i="8"/>
  <c r="H32" i="9"/>
  <c r="H202" i="9"/>
  <c r="H372" i="9"/>
  <c r="J47" i="10"/>
  <c r="F10" i="10"/>
  <c r="G30" i="8"/>
  <c r="G199" i="8"/>
  <c r="I200" i="8"/>
  <c r="I203" i="8"/>
  <c r="H204" i="8"/>
  <c r="I260" i="8"/>
  <c r="I389" i="8"/>
  <c r="I393" i="8"/>
  <c r="H396" i="8"/>
  <c r="I404" i="8"/>
  <c r="J178" i="10"/>
  <c r="F11" i="10"/>
  <c r="H232" i="8"/>
  <c r="H414" i="8"/>
  <c r="G172" i="11"/>
  <c r="G113" i="13"/>
  <c r="I197" i="13"/>
  <c r="I407" i="13"/>
  <c r="G199" i="13"/>
  <c r="J599" i="14"/>
  <c r="F13" i="14"/>
  <c r="I86" i="14"/>
  <c r="I581" i="15"/>
  <c r="G198" i="13"/>
  <c r="H214" i="13"/>
  <c r="I391" i="13"/>
  <c r="I400" i="13"/>
  <c r="I409" i="13"/>
  <c r="H581" i="14"/>
  <c r="E14" i="16"/>
  <c r="I380" i="16"/>
  <c r="F10" i="20"/>
  <c r="H193" i="14"/>
  <c r="E10" i="15"/>
  <c r="H189" i="17"/>
  <c r="E10" i="18"/>
  <c r="E12" i="18"/>
  <c r="N525" i="18"/>
  <c r="E11" i="20"/>
  <c r="I374" i="16"/>
  <c r="G420" i="21"/>
  <c r="G405" i="21"/>
  <c r="J67" i="22"/>
  <c r="C10" i="21"/>
  <c r="I218" i="21"/>
  <c r="I215" i="21"/>
  <c r="I202" i="21"/>
  <c r="I201" i="21"/>
  <c r="I204" i="21"/>
  <c r="H599" i="21"/>
  <c r="D13" i="21"/>
  <c r="G374" i="21"/>
  <c r="G427" i="21"/>
  <c r="G66" i="22"/>
  <c r="G31" i="22"/>
  <c r="G24" i="22"/>
  <c r="I191" i="21"/>
  <c r="I193" i="21"/>
  <c r="G389" i="21"/>
  <c r="N408" i="21"/>
  <c r="H28" i="22"/>
  <c r="N28" i="22" s="1"/>
  <c r="M245" i="20"/>
  <c r="G390" i="21"/>
  <c r="M390" i="21" s="1"/>
  <c r="M599" i="21"/>
  <c r="G571" i="23"/>
  <c r="G589" i="23"/>
  <c r="G33" i="24"/>
  <c r="H318" i="24"/>
  <c r="H195" i="24"/>
  <c r="H189" i="24"/>
  <c r="H148" i="21"/>
  <c r="H152" i="21"/>
  <c r="F10" i="23"/>
  <c r="M245" i="23"/>
  <c r="H596" i="23"/>
  <c r="G616" i="23"/>
  <c r="G30" i="24"/>
  <c r="M30" i="24" s="1"/>
  <c r="I189" i="24"/>
  <c r="N551" i="24"/>
  <c r="J137" i="25"/>
  <c r="J127" i="25"/>
  <c r="J111" i="25"/>
  <c r="J101" i="25"/>
  <c r="J86" i="25"/>
  <c r="J103" i="25"/>
  <c r="J115" i="25"/>
  <c r="H327" i="25"/>
  <c r="N327" i="25" s="1"/>
  <c r="M338" i="23"/>
  <c r="H583" i="23"/>
  <c r="N583" i="23" s="1"/>
  <c r="G615" i="23"/>
  <c r="H197" i="24"/>
  <c r="F10" i="25"/>
  <c r="G155" i="25"/>
  <c r="G112" i="25"/>
  <c r="M112" i="25" s="1"/>
  <c r="G92" i="25"/>
  <c r="M59" i="22"/>
  <c r="G93" i="22"/>
  <c r="I189" i="22"/>
  <c r="D10" i="23"/>
  <c r="I616" i="23"/>
  <c r="M417" i="24"/>
  <c r="N489" i="24"/>
  <c r="J321" i="25"/>
  <c r="H386" i="25"/>
  <c r="N386" i="25" s="1"/>
  <c r="I640" i="29"/>
  <c r="J378" i="25"/>
  <c r="M581" i="25"/>
  <c r="E10" i="26"/>
  <c r="G99" i="26"/>
  <c r="M570" i="26"/>
  <c r="M617" i="26"/>
  <c r="J372" i="25"/>
  <c r="J379" i="25"/>
  <c r="J405" i="25"/>
  <c r="G202" i="26"/>
  <c r="M499" i="26"/>
  <c r="D10" i="27"/>
  <c r="G343" i="29"/>
  <c r="I99" i="24"/>
  <c r="M535" i="24"/>
  <c r="D14" i="25"/>
  <c r="M106" i="25"/>
  <c r="G378" i="25"/>
  <c r="J380" i="25"/>
  <c r="G383" i="25"/>
  <c r="J400" i="25"/>
  <c r="G401" i="25"/>
  <c r="G405" i="25"/>
  <c r="N539" i="25"/>
  <c r="D11" i="26"/>
  <c r="D13" i="26"/>
  <c r="J86" i="26"/>
  <c r="N255" i="26"/>
  <c r="M568" i="26"/>
  <c r="E10" i="27"/>
  <c r="M167" i="27"/>
  <c r="M315" i="27"/>
  <c r="I35" i="28"/>
  <c r="J281" i="28"/>
  <c r="H592" i="28"/>
  <c r="L371" i="28"/>
  <c r="D13" i="28"/>
  <c r="H499" i="28"/>
  <c r="H394" i="28"/>
  <c r="H383" i="28"/>
  <c r="I73" i="29"/>
  <c r="J604" i="29"/>
  <c r="H67" i="30"/>
  <c r="D10" i="30"/>
  <c r="G159" i="30"/>
  <c r="C11" i="30"/>
  <c r="N297" i="28"/>
  <c r="N66" i="29"/>
  <c r="G86" i="29"/>
  <c r="G107" i="29"/>
  <c r="G118" i="29"/>
  <c r="N277" i="29"/>
  <c r="M557" i="29"/>
  <c r="H155" i="30"/>
  <c r="N424" i="28"/>
  <c r="N523" i="28"/>
  <c r="G630" i="28"/>
  <c r="G42" i="29"/>
  <c r="M42" i="29" s="1"/>
  <c r="H123" i="29"/>
  <c r="M208" i="29"/>
  <c r="M249" i="29"/>
  <c r="M323" i="29"/>
  <c r="N392" i="29"/>
  <c r="M447" i="29"/>
  <c r="M464" i="29"/>
  <c r="M465" i="29"/>
  <c r="M495" i="29"/>
  <c r="M515" i="29"/>
  <c r="M593" i="29"/>
  <c r="G343" i="30"/>
  <c r="M343" i="30" s="1"/>
  <c r="G209" i="30"/>
  <c r="M209" i="30" s="1"/>
  <c r="G200" i="30"/>
  <c r="M200" i="30" s="1"/>
  <c r="G195" i="30"/>
  <c r="M280" i="30"/>
  <c r="M484" i="30"/>
  <c r="M461" i="27"/>
  <c r="M473" i="27"/>
  <c r="M492" i="27"/>
  <c r="M498" i="27"/>
  <c r="M517" i="27"/>
  <c r="M619" i="27"/>
  <c r="D10" i="28"/>
  <c r="M280" i="28"/>
  <c r="M307" i="28"/>
  <c r="M592" i="28"/>
  <c r="H26" i="29"/>
  <c r="N26" i="29" s="1"/>
  <c r="G28" i="29"/>
  <c r="H54" i="29"/>
  <c r="G68" i="29"/>
  <c r="G72" i="29"/>
  <c r="H84" i="29"/>
  <c r="G103" i="29"/>
  <c r="H111" i="29"/>
  <c r="M225" i="29"/>
  <c r="M256" i="29"/>
  <c r="M259" i="29"/>
  <c r="M279" i="29"/>
  <c r="M333" i="29"/>
  <c r="M334" i="29"/>
  <c r="N397" i="29"/>
  <c r="M444" i="29"/>
  <c r="M496" i="29"/>
  <c r="M553" i="29"/>
  <c r="I141" i="30"/>
  <c r="I148" i="30"/>
  <c r="H159" i="30"/>
  <c r="H306" i="30"/>
  <c r="H266" i="30"/>
  <c r="L188" i="30"/>
  <c r="G193" i="30"/>
  <c r="H195" i="30"/>
  <c r="N195" i="30" s="1"/>
  <c r="H202" i="30"/>
  <c r="G205" i="30"/>
  <c r="M205" i="30" s="1"/>
  <c r="H218" i="30"/>
  <c r="H255" i="30"/>
  <c r="N255" i="30" s="1"/>
  <c r="G281" i="30"/>
  <c r="M281" i="30" s="1"/>
  <c r="M400" i="30"/>
  <c r="I178" i="31"/>
  <c r="I374" i="32"/>
  <c r="I391" i="32"/>
  <c r="M72" i="31"/>
  <c r="J85" i="31"/>
  <c r="J120" i="31"/>
  <c r="M334" i="31"/>
  <c r="M404" i="31"/>
  <c r="G469" i="31"/>
  <c r="I470" i="31"/>
  <c r="N501" i="31"/>
  <c r="M506" i="31"/>
  <c r="M511" i="31"/>
  <c r="M39" i="32"/>
  <c r="N70" i="32"/>
  <c r="M96" i="32"/>
  <c r="I380" i="32"/>
  <c r="N480" i="32"/>
  <c r="M589" i="30"/>
  <c r="M621" i="30"/>
  <c r="M625" i="30"/>
  <c r="N36" i="31"/>
  <c r="J103" i="31"/>
  <c r="J118" i="31"/>
  <c r="J125" i="31"/>
  <c r="J127" i="31"/>
  <c r="J139" i="31"/>
  <c r="J146" i="31"/>
  <c r="J148" i="31"/>
  <c r="N210" i="31"/>
  <c r="M299" i="31"/>
  <c r="N407" i="31"/>
  <c r="G450" i="31"/>
  <c r="M498" i="31"/>
  <c r="M512" i="31"/>
  <c r="M300" i="30"/>
  <c r="N416" i="30"/>
  <c r="M445" i="30"/>
  <c r="M487" i="30"/>
  <c r="M522" i="30"/>
  <c r="M597" i="30"/>
  <c r="M619" i="30"/>
  <c r="M29" i="31"/>
  <c r="M48" i="31"/>
  <c r="J83" i="31"/>
  <c r="J92" i="31"/>
  <c r="J105" i="31"/>
  <c r="J111" i="31"/>
  <c r="J126" i="31"/>
  <c r="J132" i="31"/>
  <c r="J142" i="31"/>
  <c r="J145" i="31"/>
  <c r="M340" i="31"/>
  <c r="M394" i="31"/>
  <c r="M462" i="31"/>
  <c r="M466" i="31"/>
  <c r="M519" i="31"/>
  <c r="M549" i="31"/>
  <c r="H63" i="32"/>
  <c r="H48" i="32"/>
  <c r="N48" i="32" s="1"/>
  <c r="H42" i="32"/>
  <c r="N42" i="32" s="1"/>
  <c r="H39" i="32"/>
  <c r="N39" i="32" s="1"/>
  <c r="H27" i="32"/>
  <c r="G199" i="32"/>
  <c r="G198" i="32"/>
  <c r="G221" i="32"/>
  <c r="M221" i="32" s="1"/>
  <c r="G201" i="32"/>
  <c r="M201" i="32" s="1"/>
  <c r="I378" i="32"/>
  <c r="H379" i="32"/>
  <c r="N379" i="32" s="1"/>
  <c r="H380" i="32"/>
  <c r="N380" i="32" s="1"/>
  <c r="H392" i="32"/>
  <c r="N392" i="32" s="1"/>
  <c r="H398" i="32"/>
  <c r="N398" i="32" s="1"/>
  <c r="H422" i="32"/>
  <c r="N422" i="32" s="1"/>
  <c r="I82" i="33"/>
  <c r="N175" i="32"/>
  <c r="H255" i="32"/>
  <c r="H258" i="32"/>
  <c r="H259" i="32"/>
  <c r="N259" i="32" s="1"/>
  <c r="H285" i="32"/>
  <c r="N285" i="32" s="1"/>
  <c r="H295" i="32"/>
  <c r="H305" i="32"/>
  <c r="M328" i="32"/>
  <c r="H385" i="32"/>
  <c r="H387" i="32"/>
  <c r="N387" i="32" s="1"/>
  <c r="N454" i="32"/>
  <c r="N455" i="32"/>
  <c r="M477" i="32"/>
  <c r="M526" i="32"/>
  <c r="M527" i="32"/>
  <c r="M551" i="32"/>
  <c r="M573" i="32"/>
  <c r="M579" i="32"/>
  <c r="M585" i="32"/>
  <c r="I617" i="32"/>
  <c r="H226" i="32"/>
  <c r="N226" i="32" s="1"/>
  <c r="M342" i="32"/>
  <c r="H371" i="32"/>
  <c r="H402" i="32"/>
  <c r="N402" i="32" s="1"/>
  <c r="H429" i="32"/>
  <c r="N429" i="32" s="1"/>
  <c r="M433" i="32"/>
  <c r="M444" i="32"/>
  <c r="M452" i="32"/>
  <c r="M458" i="32"/>
  <c r="M504" i="32"/>
  <c r="M505" i="32"/>
  <c r="N510" i="32"/>
  <c r="M516" i="32"/>
  <c r="M583" i="32"/>
  <c r="M600" i="32"/>
  <c r="J621" i="32"/>
  <c r="I99" i="33"/>
  <c r="K188" i="33"/>
  <c r="N202" i="33"/>
  <c r="J338" i="34"/>
  <c r="F12" i="34"/>
  <c r="N408" i="33"/>
  <c r="G166" i="34"/>
  <c r="M166" i="34" s="1"/>
  <c r="C9" i="34"/>
  <c r="I327" i="34"/>
  <c r="I215" i="34"/>
  <c r="I195" i="34"/>
  <c r="H575" i="34"/>
  <c r="H567" i="34"/>
  <c r="H563" i="34"/>
  <c r="H499" i="34"/>
  <c r="I377" i="34"/>
  <c r="I387" i="34"/>
  <c r="I405" i="34"/>
  <c r="I419" i="34"/>
  <c r="M497" i="34"/>
  <c r="M338" i="34"/>
  <c r="I371" i="34"/>
  <c r="I383" i="34"/>
  <c r="I386" i="34"/>
  <c r="N402" i="34"/>
  <c r="M568" i="34"/>
  <c r="M585" i="34"/>
  <c r="G639" i="1"/>
  <c r="F14" i="2"/>
  <c r="J614" i="4"/>
  <c r="G640" i="17"/>
  <c r="G640" i="20"/>
  <c r="C14" i="20"/>
  <c r="G613" i="21"/>
  <c r="I631" i="34"/>
  <c r="F14" i="3"/>
  <c r="J616" i="4"/>
  <c r="G617" i="5"/>
  <c r="G619" i="6"/>
  <c r="I632" i="22"/>
  <c r="E14" i="22"/>
  <c r="G637" i="1"/>
  <c r="G626" i="6"/>
  <c r="H626" i="7"/>
  <c r="H626" i="13"/>
  <c r="I639" i="19"/>
  <c r="E14" i="19"/>
  <c r="J640" i="23"/>
  <c r="H638" i="8"/>
  <c r="G620" i="13"/>
  <c r="G625" i="13"/>
  <c r="I640" i="30"/>
  <c r="G632" i="7"/>
  <c r="J636" i="25"/>
  <c r="H640" i="26"/>
  <c r="H623" i="21"/>
  <c r="K612" i="23"/>
  <c r="I614" i="23"/>
  <c r="I615" i="23"/>
  <c r="G639" i="23"/>
  <c r="G640" i="23"/>
  <c r="H616" i="25"/>
  <c r="D14" i="28"/>
  <c r="J636" i="31"/>
  <c r="I613" i="32"/>
  <c r="I618" i="32"/>
  <c r="I620" i="32"/>
  <c r="I621" i="32"/>
  <c r="H616" i="34"/>
  <c r="N616" i="34" s="1"/>
  <c r="I640" i="23"/>
  <c r="H614" i="25"/>
  <c r="G630" i="33"/>
  <c r="M630" i="33" s="1"/>
  <c r="H614" i="34"/>
  <c r="H613" i="23"/>
  <c r="N613" i="23" s="1"/>
  <c r="I617" i="23"/>
  <c r="H636" i="23"/>
  <c r="H628" i="25"/>
  <c r="G633" i="25"/>
  <c r="M633" i="25" s="1"/>
  <c r="G637" i="25"/>
  <c r="I615" i="32"/>
  <c r="I623" i="32"/>
  <c r="H630" i="33"/>
  <c r="G23" i="1"/>
  <c r="G25" i="1"/>
  <c r="G27" i="1"/>
  <c r="G29" i="1"/>
  <c r="G31" i="1"/>
  <c r="G33" i="1"/>
  <c r="G35" i="1"/>
  <c r="G37" i="1"/>
  <c r="M37" i="1" s="1"/>
  <c r="G40" i="1"/>
  <c r="M40" i="1" s="1"/>
  <c r="G42" i="1"/>
  <c r="G43" i="1"/>
  <c r="G50" i="1"/>
  <c r="G51" i="1"/>
  <c r="G52" i="1"/>
  <c r="M52" i="1" s="1"/>
  <c r="G53" i="1"/>
  <c r="G54" i="1"/>
  <c r="G55" i="1"/>
  <c r="G56" i="1"/>
  <c r="G57" i="1"/>
  <c r="G58" i="1"/>
  <c r="G59" i="1"/>
  <c r="G61" i="1"/>
  <c r="G62" i="1"/>
  <c r="G63" i="1"/>
  <c r="G64" i="1"/>
  <c r="G65" i="1"/>
  <c r="G66" i="1"/>
  <c r="G67" i="1"/>
  <c r="G68" i="1"/>
  <c r="G70" i="1"/>
  <c r="G71" i="1"/>
  <c r="G72" i="1"/>
  <c r="G73" i="1"/>
  <c r="G82" i="1"/>
  <c r="G87" i="1"/>
  <c r="G92" i="1"/>
  <c r="G100" i="1"/>
  <c r="G105" i="1"/>
  <c r="G111" i="1"/>
  <c r="G114" i="1"/>
  <c r="G117" i="1"/>
  <c r="G121" i="1"/>
  <c r="G124" i="1"/>
  <c r="G128" i="1"/>
  <c r="G132" i="1"/>
  <c r="G135" i="1"/>
  <c r="G139" i="1"/>
  <c r="G145" i="1"/>
  <c r="G148" i="1"/>
  <c r="G152" i="1"/>
  <c r="G156" i="1"/>
  <c r="M156" i="1" s="1"/>
  <c r="G159" i="1"/>
  <c r="G164" i="1"/>
  <c r="G167" i="1"/>
  <c r="G171" i="1"/>
  <c r="G177" i="1"/>
  <c r="G202" i="1"/>
  <c r="G207" i="1"/>
  <c r="G212" i="1"/>
  <c r="G219" i="1"/>
  <c r="G232" i="1"/>
  <c r="G236" i="1"/>
  <c r="H247" i="1"/>
  <c r="G255" i="1"/>
  <c r="H264" i="1"/>
  <c r="N264" i="1" s="1"/>
  <c r="G286" i="1"/>
  <c r="G309" i="1"/>
  <c r="H318" i="1"/>
  <c r="H335" i="1"/>
  <c r="H339" i="1"/>
  <c r="G352" i="1"/>
  <c r="G389" i="1"/>
  <c r="H414" i="1"/>
  <c r="H419" i="1"/>
  <c r="H423" i="1"/>
  <c r="H427" i="1"/>
  <c r="H429" i="1"/>
  <c r="N429" i="1" s="1"/>
  <c r="H433" i="1"/>
  <c r="H435" i="1"/>
  <c r="H437" i="1"/>
  <c r="N437" i="1" s="1"/>
  <c r="H461" i="1"/>
  <c r="N461" i="1" s="1"/>
  <c r="H463" i="1"/>
  <c r="H465" i="1"/>
  <c r="H476" i="1"/>
  <c r="H480" i="1"/>
  <c r="H482" i="1"/>
  <c r="H484" i="1"/>
  <c r="H486" i="1"/>
  <c r="H488" i="1"/>
  <c r="H492" i="1"/>
  <c r="H494" i="1"/>
  <c r="H496" i="1"/>
  <c r="H500" i="1"/>
  <c r="H502" i="1"/>
  <c r="H506" i="1"/>
  <c r="H508" i="1"/>
  <c r="H512" i="1"/>
  <c r="H514" i="1"/>
  <c r="H516" i="1"/>
  <c r="H518" i="1"/>
  <c r="H520" i="1"/>
  <c r="H524" i="1"/>
  <c r="H526" i="1"/>
  <c r="H528" i="1"/>
  <c r="H532" i="1"/>
  <c r="H549" i="1"/>
  <c r="H551" i="1"/>
  <c r="N551" i="1" s="1"/>
  <c r="H555" i="1"/>
  <c r="H557" i="1"/>
  <c r="H561" i="1"/>
  <c r="H563" i="1"/>
  <c r="H565" i="1"/>
  <c r="H569" i="1"/>
  <c r="H571" i="1"/>
  <c r="H573" i="1"/>
  <c r="H575" i="1"/>
  <c r="N575" i="1" s="1"/>
  <c r="H577" i="1"/>
  <c r="H581" i="1"/>
  <c r="H583" i="1"/>
  <c r="N583" i="1" s="1"/>
  <c r="G597" i="1"/>
  <c r="M597" i="1" s="1"/>
  <c r="G612" i="1"/>
  <c r="G618" i="1"/>
  <c r="G626" i="1"/>
  <c r="G638" i="1"/>
  <c r="M638" i="1" s="1"/>
  <c r="I101" i="2"/>
  <c r="I219" i="2"/>
  <c r="G372" i="2"/>
  <c r="I381" i="2"/>
  <c r="I413" i="2"/>
  <c r="I423" i="2"/>
  <c r="G427" i="2"/>
  <c r="I428" i="2"/>
  <c r="I436" i="2"/>
  <c r="I497" i="2"/>
  <c r="I571" i="2"/>
  <c r="I616" i="2"/>
  <c r="I620" i="2"/>
  <c r="I630" i="2"/>
  <c r="I41" i="3"/>
  <c r="I90" i="3"/>
  <c r="I200" i="3"/>
  <c r="I223" i="3"/>
  <c r="I249" i="3"/>
  <c r="I256" i="3"/>
  <c r="I287" i="3"/>
  <c r="I289" i="3"/>
  <c r="I325" i="3"/>
  <c r="I341" i="3"/>
  <c r="I578" i="3"/>
  <c r="I385" i="3"/>
  <c r="I402" i="3"/>
  <c r="I441" i="3"/>
  <c r="I545" i="3"/>
  <c r="H150" i="4"/>
  <c r="J574" i="4"/>
  <c r="J435" i="4"/>
  <c r="J591" i="4"/>
  <c r="J565" i="4"/>
  <c r="J544" i="4"/>
  <c r="J539" i="4"/>
  <c r="J510" i="4"/>
  <c r="J434" i="4"/>
  <c r="J394" i="4"/>
  <c r="J378" i="4"/>
  <c r="J536" i="4"/>
  <c r="J497" i="4"/>
  <c r="J402" i="4"/>
  <c r="J372" i="4"/>
  <c r="J386" i="4"/>
  <c r="J504" i="4"/>
  <c r="G23" i="5"/>
  <c r="G558" i="5"/>
  <c r="H43" i="1"/>
  <c r="H60" i="1"/>
  <c r="H88" i="1"/>
  <c r="H104" i="1"/>
  <c r="H117" i="1"/>
  <c r="H121" i="1"/>
  <c r="H124" i="1"/>
  <c r="H128" i="1"/>
  <c r="H132" i="1"/>
  <c r="H136" i="1"/>
  <c r="H138" i="1"/>
  <c r="H141" i="1"/>
  <c r="N141" i="1" s="1"/>
  <c r="H144" i="1"/>
  <c r="H148" i="1"/>
  <c r="H155" i="1"/>
  <c r="H159" i="1"/>
  <c r="H162" i="1"/>
  <c r="H167" i="1"/>
  <c r="H170" i="1"/>
  <c r="H174" i="1"/>
  <c r="H177" i="1"/>
  <c r="H195" i="1"/>
  <c r="H197" i="1"/>
  <c r="H202" i="1"/>
  <c r="H203" i="1"/>
  <c r="H206" i="1"/>
  <c r="H207" i="1"/>
  <c r="H211" i="1"/>
  <c r="H213" i="1"/>
  <c r="H216" i="1"/>
  <c r="H218" i="1"/>
  <c r="H221" i="1"/>
  <c r="H222" i="1"/>
  <c r="N222" i="1" s="1"/>
  <c r="H225" i="1"/>
  <c r="H226" i="1"/>
  <c r="H229" i="1"/>
  <c r="H230" i="1"/>
  <c r="H233" i="1"/>
  <c r="H234" i="1"/>
  <c r="H237" i="1"/>
  <c r="H240" i="1"/>
  <c r="H249" i="1"/>
  <c r="H251" i="1"/>
  <c r="G261" i="1"/>
  <c r="I262" i="1"/>
  <c r="G265" i="1"/>
  <c r="G271" i="1"/>
  <c r="G273" i="1"/>
  <c r="M273" i="1" s="1"/>
  <c r="H278" i="1"/>
  <c r="H280" i="1"/>
  <c r="H286" i="1"/>
  <c r="G294" i="1"/>
  <c r="M294" i="1" s="1"/>
  <c r="H305" i="1"/>
  <c r="H311" i="1"/>
  <c r="H313" i="1"/>
  <c r="G323" i="1"/>
  <c r="H330" i="1"/>
  <c r="G332" i="1"/>
  <c r="M332" i="1" s="1"/>
  <c r="G338" i="1"/>
  <c r="H352" i="1"/>
  <c r="N352" i="1" s="1"/>
  <c r="H354" i="1"/>
  <c r="H360" i="1"/>
  <c r="H362" i="1"/>
  <c r="H371" i="1"/>
  <c r="H373" i="1"/>
  <c r="H375" i="1"/>
  <c r="H379" i="1"/>
  <c r="H381" i="1"/>
  <c r="N381" i="1" s="1"/>
  <c r="H383" i="1"/>
  <c r="H387" i="1"/>
  <c r="N387" i="1" s="1"/>
  <c r="H389" i="1"/>
  <c r="H391" i="1"/>
  <c r="H395" i="1"/>
  <c r="H397" i="1"/>
  <c r="H401" i="1"/>
  <c r="H405" i="1"/>
  <c r="H407" i="1"/>
  <c r="H409" i="1"/>
  <c r="G424" i="1"/>
  <c r="G441" i="1"/>
  <c r="H444" i="1"/>
  <c r="H446" i="1"/>
  <c r="H448" i="1"/>
  <c r="H454" i="1"/>
  <c r="H456" i="1"/>
  <c r="H469" i="1"/>
  <c r="H471" i="1"/>
  <c r="N471" i="1" s="1"/>
  <c r="G493" i="1"/>
  <c r="G495" i="1"/>
  <c r="G507" i="1"/>
  <c r="G519" i="1"/>
  <c r="H536" i="1"/>
  <c r="H538" i="1"/>
  <c r="H540" i="1"/>
  <c r="H546" i="1"/>
  <c r="H548" i="1"/>
  <c r="H589" i="1"/>
  <c r="H593" i="1"/>
  <c r="N593" i="1" s="1"/>
  <c r="H595" i="1"/>
  <c r="N595" i="1" s="1"/>
  <c r="H597" i="1"/>
  <c r="H599" i="1"/>
  <c r="I125" i="2"/>
  <c r="I195" i="2"/>
  <c r="I216" i="2"/>
  <c r="H299" i="2"/>
  <c r="I310" i="2"/>
  <c r="I327" i="2"/>
  <c r="H372" i="2"/>
  <c r="I377" i="2"/>
  <c r="I387" i="2"/>
  <c r="G437" i="2"/>
  <c r="I35" i="3"/>
  <c r="I57" i="3"/>
  <c r="I61" i="3"/>
  <c r="I112" i="3"/>
  <c r="I257" i="3"/>
  <c r="I269" i="3"/>
  <c r="I285" i="3"/>
  <c r="I299" i="3"/>
  <c r="I315" i="3"/>
  <c r="I320" i="3"/>
  <c r="I442" i="3"/>
  <c r="I550" i="3"/>
  <c r="I569" i="3"/>
  <c r="J363" i="5"/>
  <c r="J356" i="5"/>
  <c r="J354" i="5"/>
  <c r="J353" i="5"/>
  <c r="J337" i="5"/>
  <c r="J335" i="5"/>
  <c r="J332" i="5"/>
  <c r="J331" i="5"/>
  <c r="J329" i="5"/>
  <c r="J320" i="5"/>
  <c r="J310" i="5"/>
  <c r="J304" i="5"/>
  <c r="J299" i="5"/>
  <c r="J298" i="5"/>
  <c r="J295" i="5"/>
  <c r="J294" i="5"/>
  <c r="J287" i="5"/>
  <c r="J286" i="5"/>
  <c r="J280" i="5"/>
  <c r="J277" i="5"/>
  <c r="J271" i="5"/>
  <c r="J268" i="5"/>
  <c r="J267" i="5"/>
  <c r="J265" i="5"/>
  <c r="J261" i="5"/>
  <c r="J202" i="5"/>
  <c r="J255" i="5"/>
  <c r="J213" i="5"/>
  <c r="J248" i="5"/>
  <c r="G404" i="5"/>
  <c r="G22" i="1"/>
  <c r="G24" i="1"/>
  <c r="G26" i="1"/>
  <c r="G28" i="1"/>
  <c r="G30" i="1"/>
  <c r="G32" i="1"/>
  <c r="M32" i="1" s="1"/>
  <c r="G34" i="1"/>
  <c r="G36" i="1"/>
  <c r="G39" i="1"/>
  <c r="G41" i="1"/>
  <c r="G44" i="1"/>
  <c r="G47" i="1"/>
  <c r="H36" i="1"/>
  <c r="H63" i="1"/>
  <c r="H84" i="1"/>
  <c r="H93" i="1"/>
  <c r="H105" i="1"/>
  <c r="H112" i="1"/>
  <c r="I69" i="1"/>
  <c r="I106" i="1"/>
  <c r="I160" i="1"/>
  <c r="H242" i="1"/>
  <c r="H244" i="1"/>
  <c r="N244" i="1" s="1"/>
  <c r="G252" i="1"/>
  <c r="G256" i="1"/>
  <c r="H259" i="1"/>
  <c r="H263" i="1"/>
  <c r="H265" i="1"/>
  <c r="H271" i="1"/>
  <c r="H273" i="1"/>
  <c r="G279" i="1"/>
  <c r="G281" i="1"/>
  <c r="G287" i="1"/>
  <c r="G289" i="1"/>
  <c r="H298" i="1"/>
  <c r="H300" i="1"/>
  <c r="G308" i="1"/>
  <c r="H321" i="1"/>
  <c r="H323" i="1"/>
  <c r="G329" i="1"/>
  <c r="H332" i="1"/>
  <c r="H334" i="1"/>
  <c r="H338" i="1"/>
  <c r="N338" i="1" s="1"/>
  <c r="G340" i="1"/>
  <c r="G342" i="1"/>
  <c r="M342" i="1" s="1"/>
  <c r="G346" i="1"/>
  <c r="G348" i="1"/>
  <c r="G353" i="1"/>
  <c r="G359" i="1"/>
  <c r="G361" i="1"/>
  <c r="H420" i="1"/>
  <c r="H422" i="1"/>
  <c r="H426" i="1"/>
  <c r="H428" i="1"/>
  <c r="H430" i="1"/>
  <c r="H434" i="1"/>
  <c r="H436" i="1"/>
  <c r="H438" i="1"/>
  <c r="H441" i="1"/>
  <c r="G445" i="1"/>
  <c r="H460" i="1"/>
  <c r="H464" i="1"/>
  <c r="H466" i="1"/>
  <c r="H468" i="1"/>
  <c r="H477" i="1"/>
  <c r="H479" i="1"/>
  <c r="H481" i="1"/>
  <c r="N481" i="1" s="1"/>
  <c r="H485" i="1"/>
  <c r="H487" i="1"/>
  <c r="N487" i="1" s="1"/>
  <c r="H489" i="1"/>
  <c r="H493" i="1"/>
  <c r="H495" i="1"/>
  <c r="N495" i="1" s="1"/>
  <c r="H497" i="1"/>
  <c r="H501" i="1"/>
  <c r="H503" i="1"/>
  <c r="H505" i="1"/>
  <c r="H509" i="1"/>
  <c r="H511" i="1"/>
  <c r="N511" i="1" s="1"/>
  <c r="H513" i="1"/>
  <c r="H517" i="1"/>
  <c r="H519" i="1"/>
  <c r="H521" i="1"/>
  <c r="H525" i="1"/>
  <c r="N525" i="1" s="1"/>
  <c r="H527" i="1"/>
  <c r="H531" i="1"/>
  <c r="H550" i="1"/>
  <c r="H552" i="1"/>
  <c r="H558" i="1"/>
  <c r="H560" i="1"/>
  <c r="H562" i="1"/>
  <c r="H566" i="1"/>
  <c r="H568" i="1"/>
  <c r="H570" i="1"/>
  <c r="H574" i="1"/>
  <c r="H576" i="1"/>
  <c r="H578" i="1"/>
  <c r="H582" i="1"/>
  <c r="H584" i="1"/>
  <c r="I622" i="1"/>
  <c r="G97" i="2"/>
  <c r="I154" i="2"/>
  <c r="I202" i="2"/>
  <c r="I220" i="2"/>
  <c r="I270" i="2"/>
  <c r="I386" i="2"/>
  <c r="G423" i="2"/>
  <c r="I435" i="2"/>
  <c r="I68" i="3"/>
  <c r="I113" i="3"/>
  <c r="I157" i="3"/>
  <c r="I240" i="3"/>
  <c r="I243" i="3"/>
  <c r="I258" i="3"/>
  <c r="I264" i="3"/>
  <c r="I342" i="3"/>
  <c r="I348" i="3"/>
  <c r="I384" i="3"/>
  <c r="I472" i="3"/>
  <c r="I528" i="3"/>
  <c r="H141" i="4"/>
  <c r="H169" i="4"/>
  <c r="H84" i="4"/>
  <c r="H152" i="4"/>
  <c r="J377" i="4"/>
  <c r="J445" i="4"/>
  <c r="G51" i="5"/>
  <c r="G37" i="5"/>
  <c r="G29" i="5"/>
  <c r="G25" i="5"/>
  <c r="G57" i="5"/>
  <c r="G55" i="5"/>
  <c r="G599" i="5"/>
  <c r="G376" i="5"/>
  <c r="G557" i="5"/>
  <c r="G545" i="5"/>
  <c r="G517" i="5"/>
  <c r="G498" i="5"/>
  <c r="G487" i="5"/>
  <c r="G483" i="5"/>
  <c r="G436" i="5"/>
  <c r="G425" i="5"/>
  <c r="G600" i="5"/>
  <c r="G484" i="5"/>
  <c r="G414" i="5"/>
  <c r="G385" i="5"/>
  <c r="G590" i="5"/>
  <c r="G570" i="5"/>
  <c r="G584" i="5"/>
  <c r="J23" i="1"/>
  <c r="J39" i="1"/>
  <c r="J50" i="1"/>
  <c r="J296" i="1"/>
  <c r="J262" i="1"/>
  <c r="G241" i="1"/>
  <c r="G243" i="1"/>
  <c r="G245" i="1"/>
  <c r="G247" i="1"/>
  <c r="H248" i="1"/>
  <c r="N248" i="1" s="1"/>
  <c r="H250" i="1"/>
  <c r="H252" i="1"/>
  <c r="N252" i="1" s="1"/>
  <c r="H256" i="1"/>
  <c r="G258" i="1"/>
  <c r="M258" i="1" s="1"/>
  <c r="G260" i="1"/>
  <c r="G262" i="1"/>
  <c r="G266" i="1"/>
  <c r="G270" i="1"/>
  <c r="M270" i="1" s="1"/>
  <c r="G272" i="1"/>
  <c r="H275" i="1"/>
  <c r="H277" i="1"/>
  <c r="H279" i="1"/>
  <c r="H281" i="1"/>
  <c r="H283" i="1"/>
  <c r="H285" i="1"/>
  <c r="H287" i="1"/>
  <c r="H289" i="1"/>
  <c r="G291" i="1"/>
  <c r="G293" i="1"/>
  <c r="G295" i="1"/>
  <c r="G299" i="1"/>
  <c r="H304" i="1"/>
  <c r="H306" i="1"/>
  <c r="N306" i="1" s="1"/>
  <c r="H308" i="1"/>
  <c r="H310" i="1"/>
  <c r="N310" i="1" s="1"/>
  <c r="H312" i="1"/>
  <c r="H314" i="1"/>
  <c r="G320" i="1"/>
  <c r="M320" i="1" s="1"/>
  <c r="G322" i="1"/>
  <c r="G324" i="1"/>
  <c r="H327" i="1"/>
  <c r="H329" i="1"/>
  <c r="G331" i="1"/>
  <c r="H340" i="1"/>
  <c r="H342" i="1"/>
  <c r="N342" i="1" s="1"/>
  <c r="H344" i="1"/>
  <c r="H346" i="1"/>
  <c r="H348" i="1"/>
  <c r="N348" i="1" s="1"/>
  <c r="H353" i="1"/>
  <c r="H355" i="1"/>
  <c r="H359" i="1"/>
  <c r="H361" i="1"/>
  <c r="H386" i="1"/>
  <c r="H388" i="1"/>
  <c r="H392" i="1"/>
  <c r="H394" i="1"/>
  <c r="H396" i="1"/>
  <c r="H400" i="1"/>
  <c r="H402" i="1"/>
  <c r="H406" i="1"/>
  <c r="H408" i="1"/>
  <c r="H410" i="1"/>
  <c r="G427" i="1"/>
  <c r="M427" i="1" s="1"/>
  <c r="H440" i="1"/>
  <c r="H443" i="1"/>
  <c r="H445" i="1"/>
  <c r="H449" i="1"/>
  <c r="H451" i="1"/>
  <c r="H455" i="1"/>
  <c r="N455" i="1" s="1"/>
  <c r="H470" i="1"/>
  <c r="H474" i="1"/>
  <c r="G476" i="1"/>
  <c r="G484" i="1"/>
  <c r="G488" i="1"/>
  <c r="G500" i="1"/>
  <c r="G504" i="1"/>
  <c r="G512" i="1"/>
  <c r="M512" i="1" s="1"/>
  <c r="G530" i="1"/>
  <c r="H533" i="1"/>
  <c r="H535" i="1"/>
  <c r="H537" i="1"/>
  <c r="H539" i="1"/>
  <c r="N539" i="1" s="1"/>
  <c r="H541" i="1"/>
  <c r="H543" i="1"/>
  <c r="H545" i="1"/>
  <c r="N545" i="1" s="1"/>
  <c r="G555" i="1"/>
  <c r="G563" i="1"/>
  <c r="I582" i="1"/>
  <c r="H588" i="1"/>
  <c r="H590" i="1"/>
  <c r="H592" i="1"/>
  <c r="H594" i="1"/>
  <c r="H596" i="1"/>
  <c r="H598" i="1"/>
  <c r="H600" i="1"/>
  <c r="H602" i="1"/>
  <c r="G129" i="2"/>
  <c r="I215" i="2"/>
  <c r="I230" i="2"/>
  <c r="I426" i="2"/>
  <c r="I58" i="3"/>
  <c r="I62" i="3"/>
  <c r="I65" i="3"/>
  <c r="I72" i="3"/>
  <c r="I213" i="3"/>
  <c r="I231" i="3"/>
  <c r="I251" i="3"/>
  <c r="I266" i="3"/>
  <c r="I316" i="3"/>
  <c r="I407" i="3"/>
  <c r="I444" i="3"/>
  <c r="I450" i="3"/>
  <c r="I521" i="3"/>
  <c r="I526" i="3"/>
  <c r="I553" i="3"/>
  <c r="J312" i="4"/>
  <c r="J306" i="4"/>
  <c r="J321" i="4"/>
  <c r="J310" i="4"/>
  <c r="J304" i="4"/>
  <c r="J285" i="4"/>
  <c r="J252" i="4"/>
  <c r="J230" i="4"/>
  <c r="G583" i="5"/>
  <c r="J601" i="1"/>
  <c r="J64" i="2"/>
  <c r="J123" i="2"/>
  <c r="J202" i="2"/>
  <c r="J216" i="2"/>
  <c r="J218" i="2"/>
  <c r="J242" i="2"/>
  <c r="J270" i="2"/>
  <c r="J276" i="2"/>
  <c r="J306" i="2"/>
  <c r="J371" i="2"/>
  <c r="J377" i="2"/>
  <c r="J381" i="2"/>
  <c r="J387" i="2"/>
  <c r="J391" i="2"/>
  <c r="J394" i="2"/>
  <c r="J395" i="2"/>
  <c r="J405" i="2"/>
  <c r="J410" i="2"/>
  <c r="J413" i="2"/>
  <c r="J423" i="2"/>
  <c r="J424" i="2"/>
  <c r="J435" i="2"/>
  <c r="J471" i="2"/>
  <c r="J493" i="2"/>
  <c r="J497" i="2"/>
  <c r="J503" i="2"/>
  <c r="J519" i="2"/>
  <c r="J539" i="2"/>
  <c r="J612" i="2"/>
  <c r="J614" i="2"/>
  <c r="J630" i="2"/>
  <c r="J25" i="3"/>
  <c r="J28" i="3"/>
  <c r="J30" i="3"/>
  <c r="J34" i="3"/>
  <c r="J35" i="3"/>
  <c r="J41" i="3"/>
  <c r="J46" i="3"/>
  <c r="J51" i="3"/>
  <c r="J58" i="3"/>
  <c r="J104" i="3"/>
  <c r="J114" i="3"/>
  <c r="J126" i="3"/>
  <c r="J160" i="3"/>
  <c r="J162" i="3"/>
  <c r="J190" i="3"/>
  <c r="J194" i="3"/>
  <c r="J196" i="3"/>
  <c r="J198" i="3"/>
  <c r="J199" i="3"/>
  <c r="J203" i="3"/>
  <c r="J207" i="3"/>
  <c r="J213" i="3"/>
  <c r="J218" i="3"/>
  <c r="J222" i="3"/>
  <c r="J223" i="3"/>
  <c r="J226" i="3"/>
  <c r="J233" i="3"/>
  <c r="J245" i="3"/>
  <c r="J246" i="3"/>
  <c r="J249" i="3"/>
  <c r="J255" i="3"/>
  <c r="J260" i="3"/>
  <c r="J263" i="3"/>
  <c r="J270" i="3"/>
  <c r="J276" i="3"/>
  <c r="J281" i="3"/>
  <c r="J282" i="3"/>
  <c r="J287" i="3"/>
  <c r="J294" i="3"/>
  <c r="J295" i="3"/>
  <c r="J302" i="3"/>
  <c r="J304" i="3"/>
  <c r="J307" i="3"/>
  <c r="J312" i="3"/>
  <c r="J316" i="3"/>
  <c r="J321" i="3"/>
  <c r="J329" i="3"/>
  <c r="J336" i="3"/>
  <c r="J341" i="3"/>
  <c r="J348" i="3"/>
  <c r="J362" i="3"/>
  <c r="J390" i="3"/>
  <c r="J411" i="3"/>
  <c r="J429" i="3"/>
  <c r="J465" i="3"/>
  <c r="J480" i="3"/>
  <c r="J496" i="3"/>
  <c r="J506" i="3"/>
  <c r="J510" i="3"/>
  <c r="J513" i="3"/>
  <c r="J524" i="3"/>
  <c r="J531" i="3"/>
  <c r="J534" i="3"/>
  <c r="J549" i="3"/>
  <c r="J553" i="3"/>
  <c r="H572" i="3"/>
  <c r="H593" i="3"/>
  <c r="J601" i="3"/>
  <c r="J616" i="3"/>
  <c r="J628" i="3"/>
  <c r="H39" i="4"/>
  <c r="H58" i="4"/>
  <c r="J83" i="4"/>
  <c r="J115" i="4"/>
  <c r="G119" i="4"/>
  <c r="J147" i="4"/>
  <c r="G207" i="4"/>
  <c r="G261" i="4"/>
  <c r="G589" i="4"/>
  <c r="J627" i="4"/>
  <c r="J630" i="4"/>
  <c r="J54" i="5"/>
  <c r="J62" i="5"/>
  <c r="J66" i="5"/>
  <c r="J69" i="5"/>
  <c r="J92" i="5"/>
  <c r="J109" i="5"/>
  <c r="J152" i="5"/>
  <c r="G362" i="5"/>
  <c r="G347" i="5"/>
  <c r="G322" i="5"/>
  <c r="G312" i="5"/>
  <c r="G265" i="5"/>
  <c r="G329" i="5"/>
  <c r="G304" i="5"/>
  <c r="G300" i="5"/>
  <c r="G295" i="5"/>
  <c r="G189" i="5"/>
  <c r="G198" i="5"/>
  <c r="G213" i="5"/>
  <c r="H598" i="5"/>
  <c r="H559" i="5"/>
  <c r="H545" i="5"/>
  <c r="H535" i="5"/>
  <c r="H524" i="5"/>
  <c r="N524" i="5" s="1"/>
  <c r="H495" i="5"/>
  <c r="H447" i="5"/>
  <c r="H445" i="5"/>
  <c r="H578" i="5"/>
  <c r="H561" i="5"/>
  <c r="H541" i="5"/>
  <c r="H533" i="5"/>
  <c r="H522" i="5"/>
  <c r="H496" i="5"/>
  <c r="H465" i="5"/>
  <c r="H461" i="5"/>
  <c r="H404" i="5"/>
  <c r="H574" i="5"/>
  <c r="H584" i="5"/>
  <c r="N584" i="5" s="1"/>
  <c r="G25" i="3"/>
  <c r="G27" i="3"/>
  <c r="G35" i="3"/>
  <c r="G157" i="3"/>
  <c r="G199" i="3"/>
  <c r="G213" i="3"/>
  <c r="G231" i="3"/>
  <c r="G251" i="3"/>
  <c r="G257" i="3"/>
  <c r="G411" i="3"/>
  <c r="G441" i="3"/>
  <c r="G468" i="3"/>
  <c r="G469" i="3"/>
  <c r="G509" i="3"/>
  <c r="G517" i="3"/>
  <c r="G551" i="3"/>
  <c r="G555" i="3"/>
  <c r="J584" i="3"/>
  <c r="G591" i="3"/>
  <c r="J594" i="3"/>
  <c r="J97" i="4"/>
  <c r="J124" i="4"/>
  <c r="G129" i="4"/>
  <c r="H337" i="4"/>
  <c r="H589" i="4"/>
  <c r="H585" i="4"/>
  <c r="H563" i="4"/>
  <c r="H549" i="4"/>
  <c r="H544" i="4"/>
  <c r="N544" i="4" s="1"/>
  <c r="H528" i="4"/>
  <c r="H512" i="4"/>
  <c r="H495" i="4"/>
  <c r="H484" i="4"/>
  <c r="H470" i="4"/>
  <c r="H443" i="4"/>
  <c r="H411" i="4"/>
  <c r="H398" i="4"/>
  <c r="G395" i="4"/>
  <c r="G454" i="4"/>
  <c r="J628" i="4"/>
  <c r="J631" i="4"/>
  <c r="J47" i="5"/>
  <c r="J52" i="5"/>
  <c r="J64" i="5"/>
  <c r="J67" i="5"/>
  <c r="J107" i="5"/>
  <c r="J116" i="5"/>
  <c r="G143" i="5"/>
  <c r="G167" i="5"/>
  <c r="J170" i="5"/>
  <c r="G171" i="5"/>
  <c r="G173" i="5"/>
  <c r="G361" i="5"/>
  <c r="H392" i="5"/>
  <c r="H463" i="5"/>
  <c r="H467" i="5"/>
  <c r="H526" i="5"/>
  <c r="H528" i="5"/>
  <c r="H575" i="5"/>
  <c r="H577" i="5"/>
  <c r="G65" i="6"/>
  <c r="G63" i="6"/>
  <c r="G59" i="6"/>
  <c r="H257" i="3"/>
  <c r="H263" i="3"/>
  <c r="H353" i="3"/>
  <c r="H376" i="3"/>
  <c r="H429" i="3"/>
  <c r="H440" i="3"/>
  <c r="H441" i="3"/>
  <c r="H447" i="3"/>
  <c r="J617" i="3"/>
  <c r="J622" i="3"/>
  <c r="J116" i="4"/>
  <c r="J127" i="4"/>
  <c r="J146" i="4"/>
  <c r="G281" i="4"/>
  <c r="J612" i="4"/>
  <c r="J615" i="4"/>
  <c r="J633" i="4"/>
  <c r="J636" i="4"/>
  <c r="J37" i="5"/>
  <c r="J53" i="5"/>
  <c r="J57" i="5"/>
  <c r="J65" i="5"/>
  <c r="J68" i="5"/>
  <c r="J71" i="5"/>
  <c r="G92" i="5"/>
  <c r="G106" i="5"/>
  <c r="J108" i="5"/>
  <c r="J114" i="5"/>
  <c r="J120" i="5"/>
  <c r="G121" i="5"/>
  <c r="J137" i="5"/>
  <c r="G165" i="5"/>
  <c r="G227" i="5"/>
  <c r="H398" i="5"/>
  <c r="H408" i="5"/>
  <c r="H70" i="6"/>
  <c r="H61" i="6"/>
  <c r="H40" i="6"/>
  <c r="H50" i="6"/>
  <c r="H46" i="6"/>
  <c r="H29" i="5"/>
  <c r="H31" i="5"/>
  <c r="H35" i="5"/>
  <c r="H36" i="5"/>
  <c r="H37" i="5"/>
  <c r="H41" i="5"/>
  <c r="H42" i="5"/>
  <c r="H51" i="5"/>
  <c r="H55" i="5"/>
  <c r="H57" i="5"/>
  <c r="H70" i="5"/>
  <c r="H84" i="5"/>
  <c r="H91" i="5"/>
  <c r="H110" i="5"/>
  <c r="H114" i="5"/>
  <c r="H117" i="5"/>
  <c r="H128" i="5"/>
  <c r="H133" i="5"/>
  <c r="H138" i="5"/>
  <c r="H143" i="5"/>
  <c r="H165" i="5"/>
  <c r="H169" i="5"/>
  <c r="H174" i="5"/>
  <c r="H224" i="5"/>
  <c r="H233" i="5"/>
  <c r="H256" i="5"/>
  <c r="I267" i="5"/>
  <c r="I269" i="5"/>
  <c r="I275" i="5"/>
  <c r="H277" i="5"/>
  <c r="H313" i="5"/>
  <c r="I318" i="5"/>
  <c r="H337" i="5"/>
  <c r="I600" i="5"/>
  <c r="I597" i="5"/>
  <c r="I590" i="5"/>
  <c r="I583" i="5"/>
  <c r="I578" i="5"/>
  <c r="I573" i="5"/>
  <c r="I564" i="5"/>
  <c r="I563" i="5"/>
  <c r="I561" i="5"/>
  <c r="I378" i="5"/>
  <c r="I380" i="5"/>
  <c r="I392" i="5"/>
  <c r="I395" i="5"/>
  <c r="I419" i="5"/>
  <c r="I435" i="5"/>
  <c r="I440" i="5"/>
  <c r="I449" i="5"/>
  <c r="I478" i="5"/>
  <c r="I480" i="5"/>
  <c r="I507" i="5"/>
  <c r="I509" i="5"/>
  <c r="I513" i="5"/>
  <c r="I520" i="5"/>
  <c r="I528" i="5"/>
  <c r="I544" i="5"/>
  <c r="I551" i="5"/>
  <c r="G619" i="5"/>
  <c r="I615" i="3"/>
  <c r="I616" i="3"/>
  <c r="I620" i="3"/>
  <c r="I621" i="3"/>
  <c r="I627" i="3"/>
  <c r="I628" i="3"/>
  <c r="I631" i="3"/>
  <c r="I636" i="3"/>
  <c r="I47" i="4"/>
  <c r="I81" i="4"/>
  <c r="I82" i="4"/>
  <c r="I83" i="4"/>
  <c r="I84" i="4"/>
  <c r="I85" i="4"/>
  <c r="I86" i="4"/>
  <c r="I88" i="4"/>
  <c r="I97" i="4"/>
  <c r="I99" i="4"/>
  <c r="I103" i="4"/>
  <c r="I114" i="4"/>
  <c r="I116" i="4"/>
  <c r="I124" i="4"/>
  <c r="I133" i="4"/>
  <c r="I135" i="4"/>
  <c r="I136" i="4"/>
  <c r="I139" i="4"/>
  <c r="I141" i="4"/>
  <c r="I142" i="4"/>
  <c r="I143" i="4"/>
  <c r="I145" i="4"/>
  <c r="I146" i="4"/>
  <c r="I147" i="4"/>
  <c r="I150" i="4"/>
  <c r="I156" i="4"/>
  <c r="I216" i="4"/>
  <c r="I255" i="4"/>
  <c r="I261" i="4"/>
  <c r="I304" i="4"/>
  <c r="I306" i="4"/>
  <c r="I310" i="4"/>
  <c r="I312" i="4"/>
  <c r="I372" i="4"/>
  <c r="I378" i="4"/>
  <c r="I380" i="4"/>
  <c r="I384" i="4"/>
  <c r="I386" i="4"/>
  <c r="I401" i="4"/>
  <c r="I402" i="4"/>
  <c r="I419" i="4"/>
  <c r="I422" i="4"/>
  <c r="I424" i="4"/>
  <c r="I435" i="4"/>
  <c r="I436" i="4"/>
  <c r="I442" i="4"/>
  <c r="I445" i="4"/>
  <c r="I446" i="4"/>
  <c r="I448" i="4"/>
  <c r="I460" i="4"/>
  <c r="I469" i="4"/>
  <c r="I470" i="4"/>
  <c r="I484" i="4"/>
  <c r="I499" i="4"/>
  <c r="I540" i="4"/>
  <c r="I541" i="4"/>
  <c r="I564" i="4"/>
  <c r="I578" i="4"/>
  <c r="I590" i="4"/>
  <c r="I630" i="4"/>
  <c r="I30" i="5"/>
  <c r="I37" i="5"/>
  <c r="I42" i="5"/>
  <c r="I44" i="5"/>
  <c r="I51" i="5"/>
  <c r="I53" i="5"/>
  <c r="I55" i="5"/>
  <c r="I65" i="5"/>
  <c r="I69" i="5"/>
  <c r="I70" i="5"/>
  <c r="I71" i="5"/>
  <c r="I84" i="5"/>
  <c r="I90" i="5"/>
  <c r="I103" i="5"/>
  <c r="I104" i="5"/>
  <c r="I105" i="5"/>
  <c r="I106" i="5"/>
  <c r="I108" i="5"/>
  <c r="I116" i="5"/>
  <c r="I121" i="5"/>
  <c r="I124" i="5"/>
  <c r="I127" i="5"/>
  <c r="I133" i="5"/>
  <c r="I134" i="5"/>
  <c r="I135" i="5"/>
  <c r="I138" i="5"/>
  <c r="I141" i="5"/>
  <c r="I146" i="5"/>
  <c r="I156" i="5"/>
  <c r="I159" i="5"/>
  <c r="I164" i="5"/>
  <c r="I168" i="5"/>
  <c r="I169" i="5"/>
  <c r="I170" i="5"/>
  <c r="I171" i="5"/>
  <c r="I176" i="5"/>
  <c r="I190" i="5"/>
  <c r="I194" i="5"/>
  <c r="I203" i="5"/>
  <c r="I206" i="5"/>
  <c r="I213" i="5"/>
  <c r="I218" i="5"/>
  <c r="I219" i="5"/>
  <c r="I221" i="5"/>
  <c r="I243" i="5"/>
  <c r="I245" i="5"/>
  <c r="I249" i="5"/>
  <c r="I261" i="5"/>
  <c r="H268" i="5"/>
  <c r="I277" i="5"/>
  <c r="I287" i="5"/>
  <c r="H298" i="5"/>
  <c r="I353" i="5"/>
  <c r="I387" i="5"/>
  <c r="I399" i="5"/>
  <c r="I413" i="5"/>
  <c r="I437" i="5"/>
  <c r="I448" i="5"/>
  <c r="I456" i="5"/>
  <c r="I541" i="5"/>
  <c r="I553" i="5"/>
  <c r="G613" i="5"/>
  <c r="G160" i="6"/>
  <c r="G212" i="6"/>
  <c r="G237" i="6"/>
  <c r="G266" i="6"/>
  <c r="G273" i="6"/>
  <c r="G323" i="6"/>
  <c r="G411" i="6"/>
  <c r="G425" i="6"/>
  <c r="G431" i="6"/>
  <c r="G445" i="6"/>
  <c r="G466" i="6"/>
  <c r="G493" i="6"/>
  <c r="G510" i="6"/>
  <c r="G511" i="6"/>
  <c r="G527" i="6"/>
  <c r="G548" i="6"/>
  <c r="I567" i="6"/>
  <c r="I569" i="6"/>
  <c r="I571" i="6"/>
  <c r="H576" i="6"/>
  <c r="I585" i="6"/>
  <c r="I603" i="6"/>
  <c r="I613" i="6"/>
  <c r="I615" i="6"/>
  <c r="I617" i="6"/>
  <c r="G618" i="6"/>
  <c r="I621" i="6"/>
  <c r="I623" i="6"/>
  <c r="I637" i="6"/>
  <c r="I639" i="6"/>
  <c r="G26" i="7"/>
  <c r="I30" i="7"/>
  <c r="G31" i="7"/>
  <c r="I32" i="7"/>
  <c r="I34" i="7"/>
  <c r="I41" i="7"/>
  <c r="G42" i="7"/>
  <c r="I47" i="7"/>
  <c r="G48" i="7"/>
  <c r="I50" i="7"/>
  <c r="I54" i="7"/>
  <c r="I56" i="7"/>
  <c r="I58" i="7"/>
  <c r="H63" i="7"/>
  <c r="G65" i="7"/>
  <c r="G87" i="7"/>
  <c r="I88" i="7"/>
  <c r="G105" i="7"/>
  <c r="G114" i="7"/>
  <c r="G121" i="7"/>
  <c r="H137" i="7"/>
  <c r="I168" i="7"/>
  <c r="H174" i="7"/>
  <c r="I190" i="7"/>
  <c r="I193" i="7"/>
  <c r="I213" i="7"/>
  <c r="G214" i="7"/>
  <c r="H223" i="7"/>
  <c r="G225" i="7"/>
  <c r="G227" i="7"/>
  <c r="H233" i="7"/>
  <c r="G243" i="7"/>
  <c r="I252" i="7"/>
  <c r="I266" i="7"/>
  <c r="G281" i="7"/>
  <c r="G299" i="7"/>
  <c r="H312" i="7"/>
  <c r="H343" i="7"/>
  <c r="H348" i="7"/>
  <c r="I358" i="7"/>
  <c r="G359" i="7"/>
  <c r="I374" i="7"/>
  <c r="G376" i="7"/>
  <c r="G381" i="7"/>
  <c r="G401" i="7"/>
  <c r="H406" i="7"/>
  <c r="I409" i="7"/>
  <c r="H414" i="7"/>
  <c r="G429" i="7"/>
  <c r="I448" i="7"/>
  <c r="H450" i="7"/>
  <c r="I451" i="7"/>
  <c r="G474" i="7"/>
  <c r="I492" i="7"/>
  <c r="G499" i="7"/>
  <c r="G502" i="7"/>
  <c r="H505" i="7"/>
  <c r="H508" i="7"/>
  <c r="I509" i="7"/>
  <c r="I519" i="7"/>
  <c r="G523" i="7"/>
  <c r="I525" i="7"/>
  <c r="I528" i="7"/>
  <c r="H533" i="7"/>
  <c r="H536" i="7"/>
  <c r="G538" i="7"/>
  <c r="I545" i="7"/>
  <c r="G563" i="7"/>
  <c r="G565" i="7"/>
  <c r="H574" i="7"/>
  <c r="H582" i="7"/>
  <c r="G595" i="7"/>
  <c r="I596" i="7"/>
  <c r="G597" i="7"/>
  <c r="I625" i="7"/>
  <c r="I628" i="7"/>
  <c r="I632" i="7"/>
  <c r="I638" i="7"/>
  <c r="E10" i="8"/>
  <c r="G25" i="8"/>
  <c r="H44" i="8"/>
  <c r="G47" i="8"/>
  <c r="I135" i="8"/>
  <c r="H149" i="8"/>
  <c r="H153" i="8"/>
  <c r="H155" i="8"/>
  <c r="H174" i="8"/>
  <c r="I215" i="8"/>
  <c r="I218" i="8"/>
  <c r="G236" i="8"/>
  <c r="I243" i="8"/>
  <c r="G251" i="8"/>
  <c r="H255" i="8"/>
  <c r="I261" i="8"/>
  <c r="I264" i="8"/>
  <c r="G272" i="8"/>
  <c r="G275" i="8"/>
  <c r="H276" i="8"/>
  <c r="I285" i="8"/>
  <c r="I292" i="8"/>
  <c r="G295" i="8"/>
  <c r="H301" i="8"/>
  <c r="I306" i="8"/>
  <c r="G310" i="8"/>
  <c r="G312" i="8"/>
  <c r="I320" i="8"/>
  <c r="G356" i="8"/>
  <c r="I378" i="8"/>
  <c r="I380" i="8"/>
  <c r="I382" i="8"/>
  <c r="I384" i="8"/>
  <c r="I386" i="8"/>
  <c r="I388" i="8"/>
  <c r="H390" i="8"/>
  <c r="H402" i="8"/>
  <c r="I405" i="8"/>
  <c r="I407" i="8"/>
  <c r="H413" i="8"/>
  <c r="I416" i="8"/>
  <c r="I419" i="8"/>
  <c r="I426" i="8"/>
  <c r="I429" i="8"/>
  <c r="G437" i="8"/>
  <c r="I438" i="8"/>
  <c r="H443" i="8"/>
  <c r="I450" i="8"/>
  <c r="H459" i="8"/>
  <c r="H466" i="8"/>
  <c r="I470" i="8"/>
  <c r="I473" i="8"/>
  <c r="I476" i="8"/>
  <c r="I484" i="8"/>
  <c r="G487" i="8"/>
  <c r="I499" i="8"/>
  <c r="I517" i="8"/>
  <c r="I546" i="8"/>
  <c r="H552" i="8"/>
  <c r="I559" i="8"/>
  <c r="G561" i="8"/>
  <c r="I563" i="8"/>
  <c r="I568" i="8"/>
  <c r="I583" i="8"/>
  <c r="H598" i="8"/>
  <c r="H600" i="8"/>
  <c r="N600" i="8" s="1"/>
  <c r="G620" i="8"/>
  <c r="I627" i="8"/>
  <c r="I633" i="8"/>
  <c r="I73" i="9"/>
  <c r="I88" i="9"/>
  <c r="I100" i="9"/>
  <c r="I105" i="9"/>
  <c r="G119" i="9"/>
  <c r="I121" i="9"/>
  <c r="I144" i="9"/>
  <c r="I158" i="9"/>
  <c r="G171" i="9"/>
  <c r="G174" i="9"/>
  <c r="I193" i="9"/>
  <c r="H201" i="9"/>
  <c r="I204" i="9"/>
  <c r="G205" i="9"/>
  <c r="H206" i="9"/>
  <c r="I210" i="9"/>
  <c r="G220" i="9"/>
  <c r="I221" i="9"/>
  <c r="I226" i="9"/>
  <c r="H266" i="9"/>
  <c r="G277" i="9"/>
  <c r="I279" i="9"/>
  <c r="G284" i="9"/>
  <c r="G288" i="9"/>
  <c r="I305" i="9"/>
  <c r="H311" i="9"/>
  <c r="H579" i="9"/>
  <c r="H578" i="9"/>
  <c r="N578" i="9" s="1"/>
  <c r="H573" i="9"/>
  <c r="H569" i="9"/>
  <c r="H549" i="9"/>
  <c r="H373" i="9"/>
  <c r="I377" i="9"/>
  <c r="I401" i="9"/>
  <c r="I410" i="9"/>
  <c r="H414" i="9"/>
  <c r="H416" i="9"/>
  <c r="I422" i="9"/>
  <c r="H437" i="9"/>
  <c r="I447" i="9"/>
  <c r="I450" i="9"/>
  <c r="H492" i="9"/>
  <c r="H494" i="9"/>
  <c r="I497" i="9"/>
  <c r="H498" i="9"/>
  <c r="H503" i="9"/>
  <c r="H136" i="6"/>
  <c r="H138" i="6"/>
  <c r="H159" i="6"/>
  <c r="H172" i="6"/>
  <c r="H224" i="6"/>
  <c r="H228" i="6"/>
  <c r="H237" i="6"/>
  <c r="H240" i="6"/>
  <c r="H247" i="6"/>
  <c r="H248" i="6"/>
  <c r="H249" i="6"/>
  <c r="H264" i="6"/>
  <c r="H268" i="6"/>
  <c r="H282" i="6"/>
  <c r="H284" i="6"/>
  <c r="H323" i="6"/>
  <c r="H330" i="6"/>
  <c r="H334" i="6"/>
  <c r="H339" i="6"/>
  <c r="H344" i="6"/>
  <c r="H360" i="6"/>
  <c r="N360" i="6" s="1"/>
  <c r="H362" i="6"/>
  <c r="N362" i="6" s="1"/>
  <c r="H375" i="6"/>
  <c r="H464" i="6"/>
  <c r="H531" i="6"/>
  <c r="I573" i="6"/>
  <c r="G574" i="6"/>
  <c r="I584" i="6"/>
  <c r="I591" i="6"/>
  <c r="G595" i="6"/>
  <c r="I596" i="6"/>
  <c r="I598" i="6"/>
  <c r="I600" i="6"/>
  <c r="I628" i="6"/>
  <c r="I630" i="6"/>
  <c r="I632" i="6"/>
  <c r="I27" i="7"/>
  <c r="H48" i="7"/>
  <c r="G62" i="7"/>
  <c r="I66" i="7"/>
  <c r="I68" i="7"/>
  <c r="G73" i="7"/>
  <c r="I90" i="7"/>
  <c r="H92" i="7"/>
  <c r="G109" i="7"/>
  <c r="G118" i="7"/>
  <c r="H126" i="7"/>
  <c r="I134" i="7"/>
  <c r="G148" i="7"/>
  <c r="I154" i="7"/>
  <c r="I157" i="7"/>
  <c r="H166" i="7"/>
  <c r="G224" i="7"/>
  <c r="I233" i="7"/>
  <c r="H243" i="7"/>
  <c r="G276" i="7"/>
  <c r="G283" i="7"/>
  <c r="H307" i="7"/>
  <c r="G309" i="7"/>
  <c r="I310" i="7"/>
  <c r="H328" i="7"/>
  <c r="H342" i="7"/>
  <c r="I360" i="7"/>
  <c r="G412" i="7"/>
  <c r="H429" i="7"/>
  <c r="H441" i="7"/>
  <c r="H444" i="7"/>
  <c r="H449" i="7"/>
  <c r="I460" i="7"/>
  <c r="H465" i="7"/>
  <c r="G471" i="7"/>
  <c r="I484" i="7"/>
  <c r="G485" i="7"/>
  <c r="I508" i="7"/>
  <c r="H513" i="7"/>
  <c r="H523" i="7"/>
  <c r="H526" i="7"/>
  <c r="G535" i="7"/>
  <c r="I536" i="7"/>
  <c r="H538" i="7"/>
  <c r="I539" i="7"/>
  <c r="H553" i="7"/>
  <c r="G573" i="7"/>
  <c r="I574" i="7"/>
  <c r="I582" i="7"/>
  <c r="H591" i="7"/>
  <c r="H593" i="7"/>
  <c r="G604" i="7"/>
  <c r="I29" i="8"/>
  <c r="I33" i="8"/>
  <c r="I44" i="8"/>
  <c r="I63" i="8"/>
  <c r="G70" i="8"/>
  <c r="G88" i="8"/>
  <c r="I106" i="8"/>
  <c r="I108" i="8"/>
  <c r="G109" i="8"/>
  <c r="G121" i="8"/>
  <c r="I122" i="8"/>
  <c r="G132" i="8"/>
  <c r="H136" i="8"/>
  <c r="G148" i="8"/>
  <c r="I153" i="8"/>
  <c r="I161" i="8"/>
  <c r="I174" i="8"/>
  <c r="I176" i="8"/>
  <c r="I188" i="8"/>
  <c r="G191" i="8"/>
  <c r="I196" i="8"/>
  <c r="H205" i="8"/>
  <c r="I209" i="8"/>
  <c r="H248" i="8"/>
  <c r="I252" i="8"/>
  <c r="I258" i="8"/>
  <c r="I270" i="8"/>
  <c r="H272" i="8"/>
  <c r="I305" i="8"/>
  <c r="I325" i="8"/>
  <c r="I328" i="8"/>
  <c r="H342" i="8"/>
  <c r="I347" i="8"/>
  <c r="H356" i="8"/>
  <c r="H379" i="8"/>
  <c r="I390" i="8"/>
  <c r="I392" i="8"/>
  <c r="I395" i="8"/>
  <c r="I402" i="8"/>
  <c r="H406" i="8"/>
  <c r="N406" i="8" s="1"/>
  <c r="I410" i="8"/>
  <c r="I413" i="8"/>
  <c r="I423" i="8"/>
  <c r="G427" i="8"/>
  <c r="H428" i="8"/>
  <c r="I435" i="8"/>
  <c r="I443" i="8"/>
  <c r="I446" i="8"/>
  <c r="I449" i="8"/>
  <c r="I455" i="8"/>
  <c r="G460" i="8"/>
  <c r="I461" i="8"/>
  <c r="I481" i="8"/>
  <c r="H487" i="8"/>
  <c r="G489" i="8"/>
  <c r="I507" i="8"/>
  <c r="I509" i="8"/>
  <c r="I512" i="8"/>
  <c r="I514" i="8"/>
  <c r="I536" i="8"/>
  <c r="H539" i="8"/>
  <c r="I540" i="8"/>
  <c r="I543" i="8"/>
  <c r="H557" i="8"/>
  <c r="I558" i="8"/>
  <c r="H569" i="8"/>
  <c r="I573" i="8"/>
  <c r="G578" i="8"/>
  <c r="I585" i="8"/>
  <c r="I588" i="8"/>
  <c r="I590" i="8"/>
  <c r="H595" i="8"/>
  <c r="G597" i="8"/>
  <c r="H616" i="8"/>
  <c r="H620" i="8"/>
  <c r="H632" i="8"/>
  <c r="G23" i="9"/>
  <c r="G33" i="9"/>
  <c r="G54" i="9"/>
  <c r="G65" i="9"/>
  <c r="I91" i="9"/>
  <c r="H119" i="9"/>
  <c r="I138" i="9"/>
  <c r="G165" i="9"/>
  <c r="I175" i="9"/>
  <c r="I178" i="9"/>
  <c r="H205" i="9"/>
  <c r="I218" i="9"/>
  <c r="G219" i="9"/>
  <c r="I231" i="9"/>
  <c r="H248" i="9"/>
  <c r="H277" i="9"/>
  <c r="H284" i="9"/>
  <c r="I285" i="9"/>
  <c r="G306" i="9"/>
  <c r="H389" i="9"/>
  <c r="I419" i="9"/>
  <c r="H424" i="9"/>
  <c r="I437" i="9"/>
  <c r="H438" i="9"/>
  <c r="H479" i="9"/>
  <c r="I507" i="9"/>
  <c r="H509" i="9"/>
  <c r="I563" i="9"/>
  <c r="I564" i="9"/>
  <c r="I573" i="9"/>
  <c r="I577" i="9"/>
  <c r="I614" i="5"/>
  <c r="I615" i="5"/>
  <c r="I616" i="5"/>
  <c r="I617" i="5"/>
  <c r="I620" i="5"/>
  <c r="I623" i="5"/>
  <c r="I627" i="5"/>
  <c r="I628" i="5"/>
  <c r="I630" i="5"/>
  <c r="I631" i="5"/>
  <c r="I637" i="5"/>
  <c r="I638" i="5"/>
  <c r="I639" i="5"/>
  <c r="I25" i="6"/>
  <c r="I26" i="6"/>
  <c r="I27" i="6"/>
  <c r="I30" i="6"/>
  <c r="I35" i="6"/>
  <c r="I36" i="6"/>
  <c r="I37" i="6"/>
  <c r="I41" i="6"/>
  <c r="I44" i="6"/>
  <c r="I47" i="6"/>
  <c r="I50" i="6"/>
  <c r="I66" i="6"/>
  <c r="I86" i="6"/>
  <c r="I91" i="6"/>
  <c r="I98" i="6"/>
  <c r="I99" i="6"/>
  <c r="I101" i="6"/>
  <c r="I108" i="6"/>
  <c r="I111" i="6"/>
  <c r="I122" i="6"/>
  <c r="I124" i="6"/>
  <c r="I132" i="6"/>
  <c r="I135" i="6"/>
  <c r="I142" i="6"/>
  <c r="I145" i="6"/>
  <c r="I152" i="6"/>
  <c r="I154" i="6"/>
  <c r="I158" i="6"/>
  <c r="I159" i="6"/>
  <c r="I161" i="6"/>
  <c r="I169" i="6"/>
  <c r="I171" i="6"/>
  <c r="I188" i="6"/>
  <c r="I189" i="6"/>
  <c r="I190" i="6"/>
  <c r="I191" i="6"/>
  <c r="I193" i="6"/>
  <c r="I194" i="6"/>
  <c r="I195" i="6"/>
  <c r="I196" i="6"/>
  <c r="I197" i="6"/>
  <c r="I198" i="6"/>
  <c r="I201" i="6"/>
  <c r="I202" i="6"/>
  <c r="I203" i="6"/>
  <c r="I204" i="6"/>
  <c r="I205" i="6"/>
  <c r="I206" i="6"/>
  <c r="I207" i="6"/>
  <c r="I208" i="6"/>
  <c r="I209" i="6"/>
  <c r="I210" i="6"/>
  <c r="I213" i="6"/>
  <c r="I214" i="6"/>
  <c r="I215" i="6"/>
  <c r="I216" i="6"/>
  <c r="I218" i="6"/>
  <c r="I220" i="6"/>
  <c r="I221" i="6"/>
  <c r="I222" i="6"/>
  <c r="I226" i="6"/>
  <c r="I227" i="6"/>
  <c r="I230" i="6"/>
  <c r="I231" i="6"/>
  <c r="I234" i="6"/>
  <c r="I235" i="6"/>
  <c r="I236" i="6"/>
  <c r="I239" i="6"/>
  <c r="I242" i="6"/>
  <c r="I243" i="6"/>
  <c r="I244" i="6"/>
  <c r="I247" i="6"/>
  <c r="I248" i="6"/>
  <c r="I252" i="6"/>
  <c r="I255" i="6"/>
  <c r="I258" i="6"/>
  <c r="I259" i="6"/>
  <c r="I260" i="6"/>
  <c r="I261" i="6"/>
  <c r="I263" i="6"/>
  <c r="I264" i="6"/>
  <c r="I265" i="6"/>
  <c r="I266" i="6"/>
  <c r="I267" i="6"/>
  <c r="I270" i="6"/>
  <c r="I271" i="6"/>
  <c r="I274" i="6"/>
  <c r="I275" i="6"/>
  <c r="I276" i="6"/>
  <c r="I277" i="6"/>
  <c r="I278" i="6"/>
  <c r="I279" i="6"/>
  <c r="I280" i="6"/>
  <c r="I281" i="6"/>
  <c r="I283" i="6"/>
  <c r="I284" i="6"/>
  <c r="I285" i="6"/>
  <c r="I286" i="6"/>
  <c r="I287" i="6"/>
  <c r="I288" i="6"/>
  <c r="I291" i="6"/>
  <c r="I292" i="6"/>
  <c r="I293" i="6"/>
  <c r="I294" i="6"/>
  <c r="I295" i="6"/>
  <c r="I297" i="6"/>
  <c r="I298" i="6"/>
  <c r="I299" i="6"/>
  <c r="I300" i="6"/>
  <c r="I304" i="6"/>
  <c r="I305" i="6"/>
  <c r="I306" i="6"/>
  <c r="I307" i="6"/>
  <c r="I308" i="6"/>
  <c r="I309" i="6"/>
  <c r="I310" i="6"/>
  <c r="I311" i="6"/>
  <c r="I312" i="6"/>
  <c r="I313" i="6"/>
  <c r="I315" i="6"/>
  <c r="I318" i="6"/>
  <c r="I324" i="6"/>
  <c r="I325" i="6"/>
  <c r="I327" i="6"/>
  <c r="I336" i="6"/>
  <c r="I338" i="6"/>
  <c r="I340" i="6"/>
  <c r="I343" i="6"/>
  <c r="I347" i="6"/>
  <c r="I348" i="6"/>
  <c r="I352" i="6"/>
  <c r="I353" i="6"/>
  <c r="I358" i="6"/>
  <c r="I359" i="6"/>
  <c r="I361" i="6"/>
  <c r="I371" i="6"/>
  <c r="I372" i="6"/>
  <c r="I373" i="6"/>
  <c r="I374" i="6"/>
  <c r="I376" i="6"/>
  <c r="I377" i="6"/>
  <c r="I378" i="6"/>
  <c r="I379" i="6"/>
  <c r="I380" i="6"/>
  <c r="I381" i="6"/>
  <c r="I383" i="6"/>
  <c r="I384" i="6"/>
  <c r="I385" i="6"/>
  <c r="I386" i="6"/>
  <c r="I387" i="6"/>
  <c r="I388" i="6"/>
  <c r="I389" i="6"/>
  <c r="I390" i="6"/>
  <c r="I391" i="6"/>
  <c r="I392" i="6"/>
  <c r="I393" i="6"/>
  <c r="I394" i="6"/>
  <c r="I395" i="6"/>
  <c r="I396" i="6"/>
  <c r="I398" i="6"/>
  <c r="I400" i="6"/>
  <c r="I401" i="6"/>
  <c r="I402" i="6"/>
  <c r="I404" i="6"/>
  <c r="I405" i="6"/>
  <c r="I406" i="6"/>
  <c r="I407" i="6"/>
  <c r="I408" i="6"/>
  <c r="I409" i="6"/>
  <c r="I410" i="6"/>
  <c r="I411" i="6"/>
  <c r="I413" i="6"/>
  <c r="I414" i="6"/>
  <c r="I415" i="6"/>
  <c r="I416" i="6"/>
  <c r="I419" i="6"/>
  <c r="I420" i="6"/>
  <c r="I421" i="6"/>
  <c r="I422" i="6"/>
  <c r="I423" i="6"/>
  <c r="I424" i="6"/>
  <c r="I425" i="6"/>
  <c r="I426" i="6"/>
  <c r="I427" i="6"/>
  <c r="I428" i="6"/>
  <c r="I429" i="6"/>
  <c r="I430" i="6"/>
  <c r="I432" i="6"/>
  <c r="I433" i="6"/>
  <c r="I434" i="6"/>
  <c r="I435" i="6"/>
  <c r="I436" i="6"/>
  <c r="I437" i="6"/>
  <c r="I438" i="6"/>
  <c r="I442" i="6"/>
  <c r="I446" i="6"/>
  <c r="I447" i="6"/>
  <c r="I448" i="6"/>
  <c r="I449" i="6"/>
  <c r="I450" i="6"/>
  <c r="I451" i="6"/>
  <c r="I454" i="6"/>
  <c r="I455" i="6"/>
  <c r="I456" i="6"/>
  <c r="I457" i="6"/>
  <c r="I459" i="6"/>
  <c r="I462" i="6"/>
  <c r="I466" i="6"/>
  <c r="I469" i="6"/>
  <c r="I470" i="6"/>
  <c r="I472" i="6"/>
  <c r="I474" i="6"/>
  <c r="I478" i="6"/>
  <c r="I480" i="6"/>
  <c r="I481" i="6"/>
  <c r="I483" i="6"/>
  <c r="I485" i="6"/>
  <c r="I486" i="6"/>
  <c r="I487" i="6"/>
  <c r="I489" i="6"/>
  <c r="I491" i="6"/>
  <c r="I493" i="6"/>
  <c r="I497" i="6"/>
  <c r="I499" i="6"/>
  <c r="I503" i="6"/>
  <c r="I507" i="6"/>
  <c r="I508" i="6"/>
  <c r="I512" i="6"/>
  <c r="I514" i="6"/>
  <c r="I517" i="6"/>
  <c r="I518" i="6"/>
  <c r="I522" i="6"/>
  <c r="I523" i="6"/>
  <c r="I526" i="6"/>
  <c r="I527" i="6"/>
  <c r="I535" i="6"/>
  <c r="I536" i="6"/>
  <c r="I537" i="6"/>
  <c r="I538" i="6"/>
  <c r="I539" i="6"/>
  <c r="I540" i="6"/>
  <c r="I541" i="6"/>
  <c r="I543" i="6"/>
  <c r="I544" i="6"/>
  <c r="I546" i="6"/>
  <c r="I547" i="6"/>
  <c r="I548" i="6"/>
  <c r="I549" i="6"/>
  <c r="I553" i="6"/>
  <c r="I558" i="6"/>
  <c r="I559" i="6"/>
  <c r="I563" i="6"/>
  <c r="I564" i="6"/>
  <c r="I568" i="6"/>
  <c r="I570" i="6"/>
  <c r="I572" i="6"/>
  <c r="I593" i="6"/>
  <c r="I612" i="6"/>
  <c r="I614" i="6"/>
  <c r="I616" i="6"/>
  <c r="I618" i="6"/>
  <c r="I620" i="6"/>
  <c r="I622" i="6"/>
  <c r="I636" i="6"/>
  <c r="I638" i="6"/>
  <c r="I640" i="6"/>
  <c r="G30" i="7"/>
  <c r="G47" i="7"/>
  <c r="G52" i="7"/>
  <c r="G54" i="7"/>
  <c r="G56" i="7"/>
  <c r="G178" i="7"/>
  <c r="G190" i="7"/>
  <c r="G210" i="7"/>
  <c r="G215" i="7"/>
  <c r="G231" i="7"/>
  <c r="H255" i="7"/>
  <c r="H272" i="7"/>
  <c r="G275" i="7"/>
  <c r="H276" i="7"/>
  <c r="H295" i="7"/>
  <c r="H322" i="7"/>
  <c r="G329" i="7"/>
  <c r="G346" i="7"/>
  <c r="G358" i="7"/>
  <c r="I359" i="7"/>
  <c r="G409" i="7"/>
  <c r="G421" i="7"/>
  <c r="G426" i="7"/>
  <c r="I493" i="7"/>
  <c r="H546" i="7"/>
  <c r="I550" i="7"/>
  <c r="H552" i="7"/>
  <c r="H569" i="7"/>
  <c r="H573" i="7"/>
  <c r="H578" i="7"/>
  <c r="I595" i="7"/>
  <c r="G596" i="7"/>
  <c r="I619" i="7"/>
  <c r="I627" i="7"/>
  <c r="I629" i="7"/>
  <c r="I25" i="8"/>
  <c r="I47" i="8"/>
  <c r="H143" i="8"/>
  <c r="G158" i="8"/>
  <c r="H159" i="8"/>
  <c r="G165" i="8"/>
  <c r="I171" i="8"/>
  <c r="H173" i="8"/>
  <c r="H175" i="8"/>
  <c r="G232" i="8"/>
  <c r="G264" i="8"/>
  <c r="I272" i="8"/>
  <c r="I284" i="8"/>
  <c r="I293" i="8"/>
  <c r="H298" i="8"/>
  <c r="G308" i="8"/>
  <c r="I310" i="8"/>
  <c r="G320" i="8"/>
  <c r="I321" i="8"/>
  <c r="I335" i="8"/>
  <c r="I342" i="8"/>
  <c r="I428" i="8"/>
  <c r="I437" i="8"/>
  <c r="G438" i="8"/>
  <c r="H445" i="8"/>
  <c r="I448" i="8"/>
  <c r="I451" i="8"/>
  <c r="I454" i="8"/>
  <c r="H460" i="8"/>
  <c r="I471" i="8"/>
  <c r="I483" i="8"/>
  <c r="I485" i="8"/>
  <c r="H492" i="8"/>
  <c r="I493" i="8"/>
  <c r="I518" i="8"/>
  <c r="H520" i="8"/>
  <c r="N520" i="8" s="1"/>
  <c r="G523" i="8"/>
  <c r="I528" i="8"/>
  <c r="G537" i="8"/>
  <c r="I539" i="8"/>
  <c r="I567" i="8"/>
  <c r="H578" i="8"/>
  <c r="H581" i="8"/>
  <c r="I595" i="8"/>
  <c r="H597" i="8"/>
  <c r="N597" i="8" s="1"/>
  <c r="I612" i="8"/>
  <c r="I620" i="8"/>
  <c r="I623" i="8"/>
  <c r="I636" i="8"/>
  <c r="I62" i="9"/>
  <c r="G64" i="9"/>
  <c r="H65" i="9"/>
  <c r="I68" i="9"/>
  <c r="I83" i="9"/>
  <c r="I127" i="9"/>
  <c r="I157" i="9"/>
  <c r="G161" i="9"/>
  <c r="I171" i="9"/>
  <c r="I188" i="9"/>
  <c r="I197" i="9"/>
  <c r="I200" i="9"/>
  <c r="I203" i="9"/>
  <c r="I209" i="9"/>
  <c r="I215" i="9"/>
  <c r="I222" i="9"/>
  <c r="I227" i="9"/>
  <c r="G264" i="9"/>
  <c r="G271" i="9"/>
  <c r="H276" i="9"/>
  <c r="H287" i="9"/>
  <c r="I294" i="9"/>
  <c r="G305" i="9"/>
  <c r="H306" i="9"/>
  <c r="G374" i="9"/>
  <c r="H396" i="9"/>
  <c r="I402" i="9"/>
  <c r="H406" i="9"/>
  <c r="I409" i="9"/>
  <c r="H415" i="9"/>
  <c r="I424" i="9"/>
  <c r="I426" i="9"/>
  <c r="I428" i="9"/>
  <c r="I446" i="9"/>
  <c r="H483" i="9"/>
  <c r="I525" i="9"/>
  <c r="H539" i="9"/>
  <c r="H543" i="9"/>
  <c r="N543" i="9" s="1"/>
  <c r="H546" i="9"/>
  <c r="I558" i="9"/>
  <c r="I578" i="9"/>
  <c r="J374" i="5"/>
  <c r="J375" i="5"/>
  <c r="J389" i="5"/>
  <c r="J399" i="5"/>
  <c r="J402" i="5"/>
  <c r="J404" i="5"/>
  <c r="J407" i="5"/>
  <c r="J414" i="5"/>
  <c r="J415" i="5"/>
  <c r="J426" i="5"/>
  <c r="J432" i="5"/>
  <c r="J442" i="5"/>
  <c r="J457" i="5"/>
  <c r="J458" i="5"/>
  <c r="J469" i="5"/>
  <c r="J479" i="5"/>
  <c r="J480" i="5"/>
  <c r="J482" i="5"/>
  <c r="J486" i="5"/>
  <c r="J489" i="5"/>
  <c r="J504" i="5"/>
  <c r="J506" i="5"/>
  <c r="J508" i="5"/>
  <c r="J509" i="5"/>
  <c r="J510" i="5"/>
  <c r="J513" i="5"/>
  <c r="J519" i="5"/>
  <c r="J520" i="5"/>
  <c r="J523" i="5"/>
  <c r="J525" i="5"/>
  <c r="J526" i="5"/>
  <c r="J528" i="5"/>
  <c r="J534" i="5"/>
  <c r="J538" i="5"/>
  <c r="J541" i="5"/>
  <c r="J543" i="5"/>
  <c r="J545" i="5"/>
  <c r="J549" i="5"/>
  <c r="J551" i="5"/>
  <c r="J553" i="5"/>
  <c r="J555" i="5"/>
  <c r="J556" i="5"/>
  <c r="J557" i="5"/>
  <c r="J559" i="5"/>
  <c r="J560" i="5"/>
  <c r="J565" i="5"/>
  <c r="J571" i="5"/>
  <c r="J572" i="5"/>
  <c r="J574" i="5"/>
  <c r="J577" i="5"/>
  <c r="J578" i="5"/>
  <c r="J581" i="5"/>
  <c r="J585" i="5"/>
  <c r="J590" i="5"/>
  <c r="J613" i="5"/>
  <c r="J621" i="5"/>
  <c r="J625" i="5"/>
  <c r="J632" i="5"/>
  <c r="J25" i="6"/>
  <c r="J29" i="6"/>
  <c r="J34" i="6"/>
  <c r="J47" i="6"/>
  <c r="J52" i="6"/>
  <c r="J54" i="6"/>
  <c r="J63" i="6"/>
  <c r="J64" i="6"/>
  <c r="J68" i="6"/>
  <c r="J71" i="6"/>
  <c r="J83" i="6"/>
  <c r="J88" i="6"/>
  <c r="J96" i="6"/>
  <c r="J98" i="6"/>
  <c r="J100" i="6"/>
  <c r="J105" i="6"/>
  <c r="J109" i="6"/>
  <c r="J113" i="6"/>
  <c r="J115" i="6"/>
  <c r="J119" i="6"/>
  <c r="J123" i="6"/>
  <c r="J127" i="6"/>
  <c r="J133" i="6"/>
  <c r="J139" i="6"/>
  <c r="J143" i="6"/>
  <c r="J144" i="6"/>
  <c r="J147" i="6"/>
  <c r="J148" i="6"/>
  <c r="J150" i="6"/>
  <c r="J153" i="6"/>
  <c r="J157" i="6"/>
  <c r="J159" i="6"/>
  <c r="J161" i="6"/>
  <c r="J168" i="6"/>
  <c r="J172" i="6"/>
  <c r="J177" i="6"/>
  <c r="J178" i="6"/>
  <c r="J191" i="6"/>
  <c r="J193" i="6"/>
  <c r="J194" i="6"/>
  <c r="J195" i="6"/>
  <c r="J196" i="6"/>
  <c r="J197" i="6"/>
  <c r="J198" i="6"/>
  <c r="J199" i="6"/>
  <c r="J200" i="6"/>
  <c r="J201" i="6"/>
  <c r="J202" i="6"/>
  <c r="J203" i="6"/>
  <c r="J204" i="6"/>
  <c r="J205" i="6"/>
  <c r="J206" i="6"/>
  <c r="J207" i="6"/>
  <c r="J208" i="6"/>
  <c r="J209" i="6"/>
  <c r="J210" i="6"/>
  <c r="J211" i="6"/>
  <c r="J213" i="6"/>
  <c r="J215" i="6"/>
  <c r="J216" i="6"/>
  <c r="J218" i="6"/>
  <c r="J219" i="6"/>
  <c r="J220" i="6"/>
  <c r="J221" i="6"/>
  <c r="J222" i="6"/>
  <c r="J223" i="6"/>
  <c r="J225" i="6"/>
  <c r="J226" i="6"/>
  <c r="J227" i="6"/>
  <c r="J230" i="6"/>
  <c r="J231" i="6"/>
  <c r="J235" i="6"/>
  <c r="J236" i="6"/>
  <c r="J238" i="6"/>
  <c r="J240" i="6"/>
  <c r="J241" i="6"/>
  <c r="J242" i="6"/>
  <c r="J245" i="6"/>
  <c r="J248" i="6"/>
  <c r="J250" i="6"/>
  <c r="J251" i="6"/>
  <c r="J252" i="6"/>
  <c r="J254" i="6"/>
  <c r="J255" i="6"/>
  <c r="J256" i="6"/>
  <c r="J258" i="6"/>
  <c r="J260" i="6"/>
  <c r="J261" i="6"/>
  <c r="J263" i="6"/>
  <c r="J264" i="6"/>
  <c r="J265" i="6"/>
  <c r="J266" i="6"/>
  <c r="J267" i="6"/>
  <c r="J269" i="6"/>
  <c r="J270" i="6"/>
  <c r="J271" i="6"/>
  <c r="J272" i="6"/>
  <c r="J274" i="6"/>
  <c r="J275" i="6"/>
  <c r="J276" i="6"/>
  <c r="J277" i="6"/>
  <c r="J278" i="6"/>
  <c r="J279" i="6"/>
  <c r="J280" i="6"/>
  <c r="J281" i="6"/>
  <c r="J283" i="6"/>
  <c r="J284" i="6"/>
  <c r="J285" i="6"/>
  <c r="J288" i="6"/>
  <c r="J292" i="6"/>
  <c r="J293" i="6"/>
  <c r="J294" i="6"/>
  <c r="J295" i="6"/>
  <c r="J297" i="6"/>
  <c r="J298" i="6"/>
  <c r="J299" i="6"/>
  <c r="J300" i="6"/>
  <c r="J301" i="6"/>
  <c r="J304" i="6"/>
  <c r="J305" i="6"/>
  <c r="J306" i="6"/>
  <c r="J307" i="6"/>
  <c r="J308" i="6"/>
  <c r="J309" i="6"/>
  <c r="J310" i="6"/>
  <c r="J311" i="6"/>
  <c r="J312" i="6"/>
  <c r="J313" i="6"/>
  <c r="J315" i="6"/>
  <c r="J318" i="6"/>
  <c r="J320" i="6"/>
  <c r="J321" i="6"/>
  <c r="J322" i="6"/>
  <c r="J324" i="6"/>
  <c r="J325" i="6"/>
  <c r="J327" i="6"/>
  <c r="J329" i="6"/>
  <c r="J332" i="6"/>
  <c r="J334" i="6"/>
  <c r="J335" i="6"/>
  <c r="J336" i="6"/>
  <c r="J338" i="6"/>
  <c r="J340" i="6"/>
  <c r="J342" i="6"/>
  <c r="J343" i="6"/>
  <c r="J346" i="6"/>
  <c r="J347" i="6"/>
  <c r="J348" i="6"/>
  <c r="J353" i="6"/>
  <c r="J354" i="6"/>
  <c r="J356" i="6"/>
  <c r="J358" i="6"/>
  <c r="J360" i="6"/>
  <c r="J361" i="6"/>
  <c r="J362" i="6"/>
  <c r="J600" i="6"/>
  <c r="J599" i="6"/>
  <c r="J596" i="6"/>
  <c r="J593" i="6"/>
  <c r="J580" i="6"/>
  <c r="J566" i="6"/>
  <c r="J565" i="6"/>
  <c r="J382" i="6"/>
  <c r="J390" i="6"/>
  <c r="J392" i="6"/>
  <c r="J400" i="6"/>
  <c r="J401" i="6"/>
  <c r="J415" i="6"/>
  <c r="J421" i="6"/>
  <c r="J431" i="6"/>
  <c r="J444" i="6"/>
  <c r="J447" i="6"/>
  <c r="J449" i="6"/>
  <c r="J452" i="6"/>
  <c r="J458" i="6"/>
  <c r="J459" i="6"/>
  <c r="J461" i="6"/>
  <c r="J464" i="6"/>
  <c r="J465" i="6"/>
  <c r="J466" i="6"/>
  <c r="J469" i="6"/>
  <c r="J472" i="6"/>
  <c r="J474" i="6"/>
  <c r="J479" i="6"/>
  <c r="J482" i="6"/>
  <c r="J486" i="6"/>
  <c r="J492" i="6"/>
  <c r="J516" i="6"/>
  <c r="J519" i="6"/>
  <c r="J520" i="6"/>
  <c r="J525" i="6"/>
  <c r="J527" i="6"/>
  <c r="J536" i="6"/>
  <c r="J542" i="6"/>
  <c r="J547" i="6"/>
  <c r="J549" i="6"/>
  <c r="J557" i="6"/>
  <c r="J559" i="6"/>
  <c r="H571" i="6"/>
  <c r="I577" i="6"/>
  <c r="I590" i="6"/>
  <c r="I595" i="6"/>
  <c r="I597" i="6"/>
  <c r="I599" i="6"/>
  <c r="I627" i="6"/>
  <c r="I629" i="6"/>
  <c r="I631" i="6"/>
  <c r="G24" i="7"/>
  <c r="G68" i="7"/>
  <c r="G99" i="7"/>
  <c r="G108" i="7"/>
  <c r="H168" i="7"/>
  <c r="H201" i="7"/>
  <c r="H207" i="7"/>
  <c r="G223" i="7"/>
  <c r="H231" i="7"/>
  <c r="G233" i="7"/>
  <c r="I272" i="7"/>
  <c r="G278" i="7"/>
  <c r="G294" i="7"/>
  <c r="G297" i="7"/>
  <c r="H308" i="7"/>
  <c r="I309" i="7"/>
  <c r="G340" i="7"/>
  <c r="G379" i="7"/>
  <c r="G382" i="7"/>
  <c r="G396" i="7"/>
  <c r="G404" i="7"/>
  <c r="G436" i="7"/>
  <c r="M436" i="7" s="1"/>
  <c r="H463" i="7"/>
  <c r="I464" i="7"/>
  <c r="I468" i="7"/>
  <c r="I490" i="7"/>
  <c r="H498" i="7"/>
  <c r="I507" i="7"/>
  <c r="G508" i="7"/>
  <c r="I522" i="7"/>
  <c r="H525" i="7"/>
  <c r="H528" i="7"/>
  <c r="G536" i="7"/>
  <c r="I537" i="7"/>
  <c r="I546" i="7"/>
  <c r="H551" i="7"/>
  <c r="G568" i="7"/>
  <c r="I573" i="7"/>
  <c r="H585" i="7"/>
  <c r="H598" i="7"/>
  <c r="I614" i="7"/>
  <c r="I27" i="8"/>
  <c r="I42" i="8"/>
  <c r="I56" i="8"/>
  <c r="I64" i="8"/>
  <c r="H135" i="8"/>
  <c r="I156" i="8"/>
  <c r="H158" i="8"/>
  <c r="I168" i="8"/>
  <c r="I175" i="8"/>
  <c r="G190" i="8"/>
  <c r="I244" i="8"/>
  <c r="H261" i="8"/>
  <c r="G267" i="8"/>
  <c r="I269" i="8"/>
  <c r="I271" i="8"/>
  <c r="G276" i="8"/>
  <c r="G279" i="8"/>
  <c r="H280" i="8"/>
  <c r="I281" i="8"/>
  <c r="H287" i="8"/>
  <c r="I324" i="8"/>
  <c r="G325" i="8"/>
  <c r="I329" i="8"/>
  <c r="I408" i="8"/>
  <c r="I411" i="8"/>
  <c r="H416" i="8"/>
  <c r="I422" i="8"/>
  <c r="I424" i="8"/>
  <c r="H426" i="8"/>
  <c r="I432" i="8"/>
  <c r="G433" i="8"/>
  <c r="I434" i="8"/>
  <c r="I442" i="8"/>
  <c r="H450" i="8"/>
  <c r="N450" i="8" s="1"/>
  <c r="I457" i="8"/>
  <c r="G459" i="8"/>
  <c r="G461" i="8"/>
  <c r="H464" i="8"/>
  <c r="N464" i="8" s="1"/>
  <c r="G466" i="8"/>
  <c r="H470" i="8"/>
  <c r="N470" i="8" s="1"/>
  <c r="H473" i="8"/>
  <c r="G478" i="8"/>
  <c r="H488" i="8"/>
  <c r="H491" i="8"/>
  <c r="H494" i="8"/>
  <c r="I495" i="8"/>
  <c r="I497" i="8"/>
  <c r="I508" i="8"/>
  <c r="G512" i="8"/>
  <c r="H530" i="8"/>
  <c r="G536" i="8"/>
  <c r="I538" i="8"/>
  <c r="I541" i="8"/>
  <c r="H549" i="8"/>
  <c r="I578" i="8"/>
  <c r="I589" i="8"/>
  <c r="I48" i="9"/>
  <c r="H51" i="9"/>
  <c r="I54" i="9"/>
  <c r="H121" i="9"/>
  <c r="I168" i="9"/>
  <c r="I255" i="9"/>
  <c r="I258" i="9"/>
  <c r="H260" i="9"/>
  <c r="H267" i="9"/>
  <c r="H271" i="9"/>
  <c r="G285" i="9"/>
  <c r="I306" i="9"/>
  <c r="I309" i="9"/>
  <c r="G602" i="9"/>
  <c r="M602" i="9" s="1"/>
  <c r="G573" i="9"/>
  <c r="G571" i="9"/>
  <c r="G550" i="9"/>
  <c r="G543" i="9"/>
  <c r="G528" i="9"/>
  <c r="G522" i="9"/>
  <c r="G512" i="9"/>
  <c r="G511" i="9"/>
  <c r="G509" i="9"/>
  <c r="G498" i="9"/>
  <c r="G494" i="9"/>
  <c r="G483" i="9"/>
  <c r="G481" i="9"/>
  <c r="G478" i="9"/>
  <c r="G472" i="9"/>
  <c r="G471" i="9"/>
  <c r="G456" i="9"/>
  <c r="G438" i="9"/>
  <c r="G434" i="9"/>
  <c r="G427" i="9"/>
  <c r="G426" i="9"/>
  <c r="G416" i="9"/>
  <c r="G415" i="9"/>
  <c r="G414" i="9"/>
  <c r="I386" i="9"/>
  <c r="I396" i="9"/>
  <c r="H401" i="9"/>
  <c r="I406" i="9"/>
  <c r="I408" i="9"/>
  <c r="H410" i="9"/>
  <c r="H413" i="9"/>
  <c r="I436" i="9"/>
  <c r="H459" i="9"/>
  <c r="H462" i="9"/>
  <c r="I470" i="9"/>
  <c r="H471" i="9"/>
  <c r="I476" i="9"/>
  <c r="H478" i="9"/>
  <c r="N478" i="9" s="1"/>
  <c r="I483" i="9"/>
  <c r="I499" i="9"/>
  <c r="H510" i="9"/>
  <c r="I518" i="9"/>
  <c r="H540" i="9"/>
  <c r="I546" i="9"/>
  <c r="I567" i="9"/>
  <c r="H625" i="9"/>
  <c r="H638" i="9"/>
  <c r="H28" i="10"/>
  <c r="H33" i="10"/>
  <c r="N33" i="10" s="1"/>
  <c r="H40" i="10"/>
  <c r="H56" i="10"/>
  <c r="H64" i="10"/>
  <c r="N64" i="10" s="1"/>
  <c r="H85" i="10"/>
  <c r="H88" i="10"/>
  <c r="H109" i="10"/>
  <c r="H132" i="10"/>
  <c r="H149" i="10"/>
  <c r="H155" i="10"/>
  <c r="H157" i="10"/>
  <c r="H159" i="10"/>
  <c r="H168" i="10"/>
  <c r="H176" i="10"/>
  <c r="H177" i="10"/>
  <c r="H188" i="10"/>
  <c r="H193" i="10"/>
  <c r="H196" i="10"/>
  <c r="H197" i="10"/>
  <c r="H201" i="10"/>
  <c r="H204" i="10"/>
  <c r="H209" i="10"/>
  <c r="H215" i="10"/>
  <c r="H225" i="10"/>
  <c r="H235" i="10"/>
  <c r="H242" i="10"/>
  <c r="H265" i="10"/>
  <c r="H271" i="10"/>
  <c r="N271" i="10" s="1"/>
  <c r="H281" i="10"/>
  <c r="H283" i="10"/>
  <c r="H288" i="10"/>
  <c r="H292" i="10"/>
  <c r="H293" i="10"/>
  <c r="H305" i="10"/>
  <c r="N305" i="10" s="1"/>
  <c r="H308" i="10"/>
  <c r="H312" i="10"/>
  <c r="H316" i="10"/>
  <c r="H322" i="10"/>
  <c r="H327" i="10"/>
  <c r="H343" i="10"/>
  <c r="N343" i="10" s="1"/>
  <c r="H373" i="10"/>
  <c r="H378" i="10"/>
  <c r="H384" i="10"/>
  <c r="N384" i="10" s="1"/>
  <c r="H387" i="10"/>
  <c r="H388" i="10"/>
  <c r="H408" i="10"/>
  <c r="H410" i="10"/>
  <c r="H413" i="10"/>
  <c r="H416" i="10"/>
  <c r="H420" i="10"/>
  <c r="H428" i="10"/>
  <c r="H444" i="10"/>
  <c r="H451" i="10"/>
  <c r="H460" i="10"/>
  <c r="H480" i="10"/>
  <c r="H491" i="10"/>
  <c r="H518" i="10"/>
  <c r="H522" i="10"/>
  <c r="H528" i="10"/>
  <c r="H540" i="10"/>
  <c r="N540" i="10" s="1"/>
  <c r="H561" i="10"/>
  <c r="H564" i="10"/>
  <c r="H571" i="10"/>
  <c r="H574" i="10"/>
  <c r="H577" i="10"/>
  <c r="H578" i="10"/>
  <c r="H580" i="10"/>
  <c r="N580" i="10" s="1"/>
  <c r="H581" i="10"/>
  <c r="H589" i="10"/>
  <c r="H591" i="10"/>
  <c r="H613" i="10"/>
  <c r="H633" i="10"/>
  <c r="H31" i="11"/>
  <c r="H52" i="11"/>
  <c r="H60" i="11"/>
  <c r="H62" i="11"/>
  <c r="H66" i="11"/>
  <c r="H83" i="11"/>
  <c r="H92" i="11"/>
  <c r="H105" i="11"/>
  <c r="H108" i="11"/>
  <c r="H112" i="11"/>
  <c r="H128" i="11"/>
  <c r="H139" i="11"/>
  <c r="H150" i="11"/>
  <c r="H154" i="11"/>
  <c r="H155" i="11"/>
  <c r="H168" i="11"/>
  <c r="H169" i="11"/>
  <c r="H189" i="11"/>
  <c r="H193" i="11"/>
  <c r="H201" i="11"/>
  <c r="H204" i="11"/>
  <c r="H207" i="11"/>
  <c r="H211" i="11"/>
  <c r="H235" i="11"/>
  <c r="H260" i="11"/>
  <c r="H261" i="11"/>
  <c r="H287" i="11"/>
  <c r="H294" i="11"/>
  <c r="H304" i="11"/>
  <c r="H307" i="11"/>
  <c r="H325" i="11"/>
  <c r="H327" i="11"/>
  <c r="H354" i="11"/>
  <c r="H380" i="11"/>
  <c r="H384" i="11"/>
  <c r="H386" i="11"/>
  <c r="H388" i="11"/>
  <c r="H396" i="11"/>
  <c r="H408" i="11"/>
  <c r="H416" i="11"/>
  <c r="H430" i="11"/>
  <c r="H433" i="11"/>
  <c r="H437" i="11"/>
  <c r="H443" i="11"/>
  <c r="H451" i="11"/>
  <c r="H483" i="11"/>
  <c r="H484" i="11"/>
  <c r="H495" i="11"/>
  <c r="H560" i="11"/>
  <c r="H561" i="11"/>
  <c r="H39" i="12"/>
  <c r="H42" i="12"/>
  <c r="H50" i="12"/>
  <c r="H64" i="12"/>
  <c r="H83" i="12"/>
  <c r="H88" i="12"/>
  <c r="H105" i="12"/>
  <c r="H117" i="12"/>
  <c r="H120" i="12"/>
  <c r="H121" i="12"/>
  <c r="H133" i="12"/>
  <c r="H134" i="12"/>
  <c r="H141" i="12"/>
  <c r="N141" i="12" s="1"/>
  <c r="H143" i="12"/>
  <c r="H145" i="12"/>
  <c r="H152" i="12"/>
  <c r="H153" i="12"/>
  <c r="H154" i="12"/>
  <c r="N154" i="12" s="1"/>
  <c r="H157" i="12"/>
  <c r="H168" i="12"/>
  <c r="H189" i="12"/>
  <c r="H191" i="12"/>
  <c r="H207" i="12"/>
  <c r="H211" i="12"/>
  <c r="H213" i="12"/>
  <c r="H219" i="12"/>
  <c r="H222" i="12"/>
  <c r="H225" i="12"/>
  <c r="H229" i="12"/>
  <c r="H231" i="12"/>
  <c r="H252" i="12"/>
  <c r="H255" i="12"/>
  <c r="H256" i="12"/>
  <c r="H257" i="12"/>
  <c r="H260" i="12"/>
  <c r="H261" i="12"/>
  <c r="H275" i="12"/>
  <c r="H280" i="12"/>
  <c r="H287" i="12"/>
  <c r="H289" i="12"/>
  <c r="H292" i="12"/>
  <c r="H293" i="12"/>
  <c r="H294" i="12"/>
  <c r="H300" i="12"/>
  <c r="H308" i="12"/>
  <c r="H309" i="12"/>
  <c r="H310" i="12"/>
  <c r="H315" i="12"/>
  <c r="H318" i="12"/>
  <c r="H329" i="12"/>
  <c r="N329" i="12" s="1"/>
  <c r="H334" i="12"/>
  <c r="H343" i="12"/>
  <c r="H371" i="12"/>
  <c r="H378" i="12"/>
  <c r="H379" i="12"/>
  <c r="H381" i="12"/>
  <c r="H387" i="12"/>
  <c r="H388" i="12"/>
  <c r="H389" i="12"/>
  <c r="H394" i="12"/>
  <c r="H401" i="12"/>
  <c r="H404" i="12"/>
  <c r="H408" i="12"/>
  <c r="H414" i="12"/>
  <c r="H415" i="12"/>
  <c r="H416" i="12"/>
  <c r="H420" i="12"/>
  <c r="H422" i="12"/>
  <c r="H423" i="12"/>
  <c r="H428" i="12"/>
  <c r="H430" i="12"/>
  <c r="H435" i="12"/>
  <c r="H437" i="12"/>
  <c r="N437" i="12" s="1"/>
  <c r="H443" i="12"/>
  <c r="H445" i="12"/>
  <c r="H446" i="12"/>
  <c r="H450" i="12"/>
  <c r="H460" i="12"/>
  <c r="H462" i="12"/>
  <c r="H466" i="12"/>
  <c r="H478" i="12"/>
  <c r="H481" i="12"/>
  <c r="H483" i="12"/>
  <c r="H486" i="12"/>
  <c r="H487" i="12"/>
  <c r="H491" i="12"/>
  <c r="H498" i="12"/>
  <c r="H507" i="12"/>
  <c r="H508" i="12"/>
  <c r="H509" i="12"/>
  <c r="H511" i="12"/>
  <c r="H512" i="12"/>
  <c r="H523" i="12"/>
  <c r="H530" i="12"/>
  <c r="H537" i="12"/>
  <c r="H539" i="12"/>
  <c r="H540" i="12"/>
  <c r="H541" i="12"/>
  <c r="H543" i="12"/>
  <c r="H544" i="12"/>
  <c r="H546" i="12"/>
  <c r="H548" i="12"/>
  <c r="H549" i="12"/>
  <c r="N549" i="12" s="1"/>
  <c r="H552" i="12"/>
  <c r="H557" i="12"/>
  <c r="H558" i="12"/>
  <c r="H561" i="12"/>
  <c r="H564" i="12"/>
  <c r="H569" i="12"/>
  <c r="H571" i="12"/>
  <c r="H575" i="12"/>
  <c r="H580" i="12"/>
  <c r="H583" i="12"/>
  <c r="H589" i="12"/>
  <c r="H593" i="12"/>
  <c r="H594" i="12"/>
  <c r="H597" i="12"/>
  <c r="H613" i="12"/>
  <c r="H622" i="12"/>
  <c r="H633" i="12"/>
  <c r="H639" i="12"/>
  <c r="H22" i="13"/>
  <c r="H31" i="13"/>
  <c r="H33" i="13"/>
  <c r="N33" i="13" s="1"/>
  <c r="H42" i="13"/>
  <c r="H51" i="13"/>
  <c r="H63" i="13"/>
  <c r="H64" i="13"/>
  <c r="H65" i="13"/>
  <c r="H67" i="13"/>
  <c r="H72" i="13"/>
  <c r="N72" i="13" s="1"/>
  <c r="I100" i="13"/>
  <c r="I109" i="13"/>
  <c r="I116" i="13"/>
  <c r="H122" i="13"/>
  <c r="I123" i="13"/>
  <c r="I125" i="13"/>
  <c r="I127" i="13"/>
  <c r="I135" i="13"/>
  <c r="G137" i="13"/>
  <c r="I138" i="13"/>
  <c r="I141" i="13"/>
  <c r="I143" i="13"/>
  <c r="I150" i="13"/>
  <c r="I152" i="13"/>
  <c r="I158" i="13"/>
  <c r="I165" i="13"/>
  <c r="I168" i="13"/>
  <c r="H170" i="13"/>
  <c r="I171" i="13"/>
  <c r="I173" i="13"/>
  <c r="I178" i="13"/>
  <c r="I193" i="13"/>
  <c r="I195" i="13"/>
  <c r="I203" i="13"/>
  <c r="I215" i="13"/>
  <c r="H223" i="13"/>
  <c r="I227" i="13"/>
  <c r="I230" i="13"/>
  <c r="I248" i="13"/>
  <c r="I255" i="13"/>
  <c r="G260" i="13"/>
  <c r="I261" i="13"/>
  <c r="I264" i="13"/>
  <c r="G265" i="13"/>
  <c r="I267" i="13"/>
  <c r="I270" i="13"/>
  <c r="G275" i="13"/>
  <c r="I276" i="13"/>
  <c r="H283" i="13"/>
  <c r="I284" i="13"/>
  <c r="I286" i="13"/>
  <c r="I292" i="13"/>
  <c r="H294" i="13"/>
  <c r="N294" i="13" s="1"/>
  <c r="I304" i="13"/>
  <c r="I309" i="13"/>
  <c r="G310" i="13"/>
  <c r="I318" i="13"/>
  <c r="H354" i="13"/>
  <c r="H391" i="13"/>
  <c r="G429" i="13"/>
  <c r="G436" i="13"/>
  <c r="I437" i="13"/>
  <c r="G438" i="13"/>
  <c r="I440" i="13"/>
  <c r="I449" i="13"/>
  <c r="I456" i="13"/>
  <c r="H461" i="13"/>
  <c r="I462" i="13"/>
  <c r="I465" i="13"/>
  <c r="G486" i="13"/>
  <c r="I487" i="13"/>
  <c r="I508" i="13"/>
  <c r="I518" i="13"/>
  <c r="H523" i="13"/>
  <c r="I528" i="13"/>
  <c r="H537" i="13"/>
  <c r="N537" i="13" s="1"/>
  <c r="H550" i="13"/>
  <c r="I551" i="13"/>
  <c r="H560" i="13"/>
  <c r="N560" i="13" s="1"/>
  <c r="I561" i="13"/>
  <c r="I564" i="13"/>
  <c r="G570" i="13"/>
  <c r="I573" i="13"/>
  <c r="H590" i="13"/>
  <c r="N590" i="13" s="1"/>
  <c r="I593" i="13"/>
  <c r="I614" i="13"/>
  <c r="I616" i="13"/>
  <c r="I622" i="13"/>
  <c r="I627" i="13"/>
  <c r="G628" i="13"/>
  <c r="I631" i="13"/>
  <c r="I639" i="13"/>
  <c r="G640" i="13"/>
  <c r="G127" i="14"/>
  <c r="H128" i="14"/>
  <c r="G148" i="14"/>
  <c r="I195" i="14"/>
  <c r="G218" i="14"/>
  <c r="H243" i="14"/>
  <c r="H258" i="14"/>
  <c r="H261" i="14"/>
  <c r="I614" i="9"/>
  <c r="I616" i="9"/>
  <c r="I623" i="9"/>
  <c r="I626" i="9"/>
  <c r="I630" i="9"/>
  <c r="I632" i="9"/>
  <c r="I22" i="10"/>
  <c r="I41" i="10"/>
  <c r="I62" i="10"/>
  <c r="I64" i="10"/>
  <c r="I82" i="10"/>
  <c r="I85" i="10"/>
  <c r="I100" i="10"/>
  <c r="I104" i="10"/>
  <c r="I106" i="10"/>
  <c r="I115" i="10"/>
  <c r="I122" i="10"/>
  <c r="I123" i="10"/>
  <c r="I127" i="10"/>
  <c r="I129" i="10"/>
  <c r="I137" i="10"/>
  <c r="I139" i="10"/>
  <c r="I145" i="10"/>
  <c r="I197" i="10"/>
  <c r="I204" i="10"/>
  <c r="I209" i="10"/>
  <c r="I211" i="10"/>
  <c r="I215" i="10"/>
  <c r="I216" i="10"/>
  <c r="I220" i="10"/>
  <c r="I230" i="10"/>
  <c r="I249" i="10"/>
  <c r="I261" i="10"/>
  <c r="I276" i="10"/>
  <c r="I277" i="10"/>
  <c r="I279" i="10"/>
  <c r="I284" i="10"/>
  <c r="I288" i="10"/>
  <c r="I307" i="10"/>
  <c r="I318" i="10"/>
  <c r="I325" i="10"/>
  <c r="I338" i="10"/>
  <c r="I373" i="10"/>
  <c r="I377" i="10"/>
  <c r="I379" i="10"/>
  <c r="I384" i="10"/>
  <c r="I386" i="10"/>
  <c r="I392" i="10"/>
  <c r="I395" i="10"/>
  <c r="I401" i="10"/>
  <c r="I405" i="10"/>
  <c r="I406" i="10"/>
  <c r="I407" i="10"/>
  <c r="I410" i="10"/>
  <c r="I416" i="10"/>
  <c r="I419" i="10"/>
  <c r="I424" i="10"/>
  <c r="I429" i="10"/>
  <c r="I446" i="10"/>
  <c r="I447" i="10"/>
  <c r="I454" i="10"/>
  <c r="I473" i="10"/>
  <c r="I480" i="10"/>
  <c r="I612" i="10"/>
  <c r="I615" i="10"/>
  <c r="I616" i="10"/>
  <c r="I625" i="10"/>
  <c r="I628" i="10"/>
  <c r="I631" i="10"/>
  <c r="I638" i="10"/>
  <c r="I22" i="11"/>
  <c r="I33" i="11"/>
  <c r="I42" i="11"/>
  <c r="I50" i="11"/>
  <c r="I65" i="11"/>
  <c r="I70" i="11"/>
  <c r="I86" i="11"/>
  <c r="I93" i="11"/>
  <c r="I104" i="11"/>
  <c r="I105" i="11"/>
  <c r="I118" i="11"/>
  <c r="I148" i="11"/>
  <c r="I188" i="11"/>
  <c r="I189" i="11"/>
  <c r="I191" i="11"/>
  <c r="I195" i="11"/>
  <c r="I204" i="11"/>
  <c r="I209" i="11"/>
  <c r="I215" i="11"/>
  <c r="I216" i="11"/>
  <c r="I218" i="11"/>
  <c r="I220" i="11"/>
  <c r="I226" i="11"/>
  <c r="I230" i="11"/>
  <c r="I235" i="11"/>
  <c r="I242" i="11"/>
  <c r="I245" i="11"/>
  <c r="I255" i="11"/>
  <c r="I258" i="11"/>
  <c r="I260" i="11"/>
  <c r="I261" i="11"/>
  <c r="I277" i="11"/>
  <c r="I286" i="11"/>
  <c r="I288" i="11"/>
  <c r="I293" i="11"/>
  <c r="I294" i="11"/>
  <c r="I297" i="11"/>
  <c r="I321" i="11"/>
  <c r="I324" i="11"/>
  <c r="I325" i="11"/>
  <c r="I327" i="11"/>
  <c r="I371" i="11"/>
  <c r="I372" i="11"/>
  <c r="I373" i="11"/>
  <c r="I377" i="11"/>
  <c r="I378" i="11"/>
  <c r="I383" i="11"/>
  <c r="I385" i="11"/>
  <c r="I386" i="11"/>
  <c r="I387" i="11"/>
  <c r="I391" i="11"/>
  <c r="I402" i="11"/>
  <c r="I406" i="11"/>
  <c r="I407" i="11"/>
  <c r="I410" i="11"/>
  <c r="I413" i="11"/>
  <c r="I419" i="11"/>
  <c r="I422" i="11"/>
  <c r="I423" i="11"/>
  <c r="I424" i="11"/>
  <c r="I426" i="11"/>
  <c r="I429" i="11"/>
  <c r="I432" i="11"/>
  <c r="I434" i="11"/>
  <c r="I435" i="11"/>
  <c r="I437" i="11"/>
  <c r="I442" i="11"/>
  <c r="I446" i="11"/>
  <c r="I449" i="11"/>
  <c r="I450" i="11"/>
  <c r="I451" i="11"/>
  <c r="I460" i="11"/>
  <c r="I473" i="11"/>
  <c r="I528" i="11"/>
  <c r="I540" i="11"/>
  <c r="I544" i="11"/>
  <c r="I563" i="11"/>
  <c r="I564" i="11"/>
  <c r="I567" i="11"/>
  <c r="I577" i="11"/>
  <c r="I578" i="11"/>
  <c r="I584" i="11"/>
  <c r="I589" i="11"/>
  <c r="I590" i="11"/>
  <c r="I613" i="11"/>
  <c r="I617" i="11"/>
  <c r="I622" i="11"/>
  <c r="I639" i="11"/>
  <c r="I33" i="12"/>
  <c r="I42" i="12"/>
  <c r="I52" i="12"/>
  <c r="I83" i="12"/>
  <c r="I88" i="12"/>
  <c r="I97" i="12"/>
  <c r="I99" i="12"/>
  <c r="I102" i="12"/>
  <c r="I116" i="12"/>
  <c r="I124" i="12"/>
  <c r="I129" i="12"/>
  <c r="I130" i="12"/>
  <c r="I139" i="12"/>
  <c r="I145" i="12"/>
  <c r="I149" i="12"/>
  <c r="I166" i="12"/>
  <c r="I202" i="12"/>
  <c r="I205" i="12"/>
  <c r="I207" i="12"/>
  <c r="I216" i="12"/>
  <c r="I223" i="12"/>
  <c r="I244" i="12"/>
  <c r="I249" i="12"/>
  <c r="I252" i="12"/>
  <c r="I255" i="12"/>
  <c r="I268" i="12"/>
  <c r="I270" i="12"/>
  <c r="I277" i="12"/>
  <c r="I286" i="12"/>
  <c r="I291" i="12"/>
  <c r="I292" i="12"/>
  <c r="I293" i="12"/>
  <c r="I294" i="12"/>
  <c r="I304" i="12"/>
  <c r="I310" i="12"/>
  <c r="I329" i="12"/>
  <c r="I373" i="12"/>
  <c r="I375" i="12"/>
  <c r="I378" i="12"/>
  <c r="I394" i="12"/>
  <c r="I396" i="12"/>
  <c r="I400" i="12"/>
  <c r="I403" i="12"/>
  <c r="I406" i="12"/>
  <c r="I426" i="12"/>
  <c r="I429" i="12"/>
  <c r="I449" i="12"/>
  <c r="I484" i="12"/>
  <c r="I489" i="12"/>
  <c r="I493" i="12"/>
  <c r="I497" i="12"/>
  <c r="I507" i="12"/>
  <c r="I509" i="12"/>
  <c r="I512" i="12"/>
  <c r="I514" i="12"/>
  <c r="I518" i="12"/>
  <c r="I528" i="12"/>
  <c r="I560" i="12"/>
  <c r="I563" i="12"/>
  <c r="I567" i="12"/>
  <c r="I568" i="12"/>
  <c r="I571" i="12"/>
  <c r="I614" i="12"/>
  <c r="I617" i="12"/>
  <c r="I619" i="12"/>
  <c r="I623" i="12"/>
  <c r="I625" i="12"/>
  <c r="I628" i="12"/>
  <c r="I638" i="12"/>
  <c r="I639" i="12"/>
  <c r="I22" i="13"/>
  <c r="I31" i="13"/>
  <c r="I33" i="13"/>
  <c r="I35" i="13"/>
  <c r="I36" i="13"/>
  <c r="I41" i="13"/>
  <c r="I42" i="13"/>
  <c r="I47" i="13"/>
  <c r="I48" i="13"/>
  <c r="I50" i="13"/>
  <c r="I56" i="13"/>
  <c r="I57" i="13"/>
  <c r="I61" i="13"/>
  <c r="I62" i="13"/>
  <c r="I64" i="13"/>
  <c r="I67" i="13"/>
  <c r="I81" i="13"/>
  <c r="I83" i="13"/>
  <c r="I85" i="13"/>
  <c r="I86" i="13"/>
  <c r="I88" i="13"/>
  <c r="I93" i="13"/>
  <c r="I97" i="13"/>
  <c r="I111" i="13"/>
  <c r="I118" i="13"/>
  <c r="I145" i="13"/>
  <c r="I147" i="13"/>
  <c r="H149" i="13"/>
  <c r="I155" i="13"/>
  <c r="I157" i="13"/>
  <c r="I161" i="13"/>
  <c r="G176" i="13"/>
  <c r="I219" i="13"/>
  <c r="I235" i="13"/>
  <c r="I242" i="13"/>
  <c r="I244" i="13"/>
  <c r="G249" i="13"/>
  <c r="I251" i="13"/>
  <c r="H275" i="13"/>
  <c r="I280" i="13"/>
  <c r="I288" i="13"/>
  <c r="I291" i="13"/>
  <c r="I294" i="13"/>
  <c r="I298" i="13"/>
  <c r="I306" i="13"/>
  <c r="I308" i="13"/>
  <c r="I338" i="13"/>
  <c r="H340" i="13"/>
  <c r="I347" i="13"/>
  <c r="H401" i="13"/>
  <c r="H416" i="13"/>
  <c r="I427" i="13"/>
  <c r="H432" i="13"/>
  <c r="G444" i="13"/>
  <c r="I448" i="13"/>
  <c r="H451" i="13"/>
  <c r="N451" i="13" s="1"/>
  <c r="G460" i="13"/>
  <c r="H469" i="13"/>
  <c r="I470" i="13"/>
  <c r="H477" i="13"/>
  <c r="H496" i="13"/>
  <c r="G498" i="13"/>
  <c r="G558" i="13"/>
  <c r="H568" i="13"/>
  <c r="N568" i="13" s="1"/>
  <c r="H570" i="13"/>
  <c r="I585" i="13"/>
  <c r="H592" i="13"/>
  <c r="N592" i="13" s="1"/>
  <c r="H599" i="13"/>
  <c r="N599" i="13" s="1"/>
  <c r="I636" i="13"/>
  <c r="I122" i="14"/>
  <c r="I149" i="14"/>
  <c r="H152" i="14"/>
  <c r="I216" i="14"/>
  <c r="H218" i="14"/>
  <c r="J612" i="6"/>
  <c r="J613" i="6"/>
  <c r="J614" i="6"/>
  <c r="J615" i="6"/>
  <c r="J616" i="6"/>
  <c r="J617" i="6"/>
  <c r="J618" i="6"/>
  <c r="J619" i="6"/>
  <c r="J620" i="6"/>
  <c r="J621" i="6"/>
  <c r="J622" i="6"/>
  <c r="J623" i="6"/>
  <c r="J627" i="6"/>
  <c r="J628" i="6"/>
  <c r="J629" i="6"/>
  <c r="J630" i="6"/>
  <c r="J631" i="6"/>
  <c r="J632" i="6"/>
  <c r="J633" i="6"/>
  <c r="J635" i="6"/>
  <c r="J636" i="6"/>
  <c r="J637" i="6"/>
  <c r="J638" i="6"/>
  <c r="J639" i="6"/>
  <c r="J22" i="7"/>
  <c r="J24" i="7"/>
  <c r="J27" i="7"/>
  <c r="J28" i="7"/>
  <c r="J30" i="7"/>
  <c r="J31" i="7"/>
  <c r="J32" i="7"/>
  <c r="J33" i="7"/>
  <c r="J34" i="7"/>
  <c r="J35" i="7"/>
  <c r="J36" i="7"/>
  <c r="J37" i="7"/>
  <c r="J39" i="7"/>
  <c r="J41" i="7"/>
  <c r="J42" i="7"/>
  <c r="J47" i="7"/>
  <c r="J50" i="7"/>
  <c r="J51" i="7"/>
  <c r="J52" i="7"/>
  <c r="J53" i="7"/>
  <c r="J54" i="7"/>
  <c r="J55" i="7"/>
  <c r="J56" i="7"/>
  <c r="J57" i="7"/>
  <c r="J58" i="7"/>
  <c r="J62" i="7"/>
  <c r="J64" i="7"/>
  <c r="J66" i="7"/>
  <c r="J67" i="7"/>
  <c r="J68" i="7"/>
  <c r="J69" i="7"/>
  <c r="J70" i="7"/>
  <c r="J71" i="7"/>
  <c r="J72" i="7"/>
  <c r="J85" i="7"/>
  <c r="J87" i="7"/>
  <c r="J88" i="7"/>
  <c r="J90" i="7"/>
  <c r="J104" i="7"/>
  <c r="J105" i="7"/>
  <c r="J110" i="7"/>
  <c r="J112" i="7"/>
  <c r="J114" i="7"/>
  <c r="J119" i="7"/>
  <c r="J134" i="7"/>
  <c r="J154" i="7"/>
  <c r="J159" i="7"/>
  <c r="J168" i="7"/>
  <c r="J177" i="7"/>
  <c r="J189" i="7"/>
  <c r="J190" i="7"/>
  <c r="J193" i="7"/>
  <c r="J194" i="7"/>
  <c r="J195" i="7"/>
  <c r="J197" i="7"/>
  <c r="J201" i="7"/>
  <c r="J202" i="7"/>
  <c r="J203" i="7"/>
  <c r="J204" i="7"/>
  <c r="J205" i="7"/>
  <c r="J206" i="7"/>
  <c r="J209" i="7"/>
  <c r="J210" i="7"/>
  <c r="J213" i="7"/>
  <c r="J214" i="7"/>
  <c r="J215" i="7"/>
  <c r="J216" i="7"/>
  <c r="J218" i="7"/>
  <c r="J219" i="7"/>
  <c r="J220" i="7"/>
  <c r="J221" i="7"/>
  <c r="J222" i="7"/>
  <c r="J223" i="7"/>
  <c r="J225" i="7"/>
  <c r="J226" i="7"/>
  <c r="J227" i="7"/>
  <c r="J230" i="7"/>
  <c r="J232" i="7"/>
  <c r="J233" i="7"/>
  <c r="J235" i="7"/>
  <c r="J237" i="7"/>
  <c r="J238" i="7"/>
  <c r="J242" i="7"/>
  <c r="J248" i="7"/>
  <c r="J252" i="7"/>
  <c r="J253" i="7"/>
  <c r="J255" i="7"/>
  <c r="J261" i="7"/>
  <c r="J263" i="7"/>
  <c r="J265" i="7"/>
  <c r="J266" i="7"/>
  <c r="J269" i="7"/>
  <c r="J271" i="7"/>
  <c r="J281" i="7"/>
  <c r="J284" i="7"/>
  <c r="J288" i="7"/>
  <c r="J293" i="7"/>
  <c r="J294" i="7"/>
  <c r="J298" i="7"/>
  <c r="J300" i="7"/>
  <c r="J301" i="7"/>
  <c r="J304" i="7"/>
  <c r="J306" i="7"/>
  <c r="J307" i="7"/>
  <c r="J309" i="7"/>
  <c r="J310" i="7"/>
  <c r="J311" i="7"/>
  <c r="J312" i="7"/>
  <c r="J318" i="7"/>
  <c r="J320" i="7"/>
  <c r="J321" i="7"/>
  <c r="J323" i="7"/>
  <c r="J324" i="7"/>
  <c r="J327" i="7"/>
  <c r="J328" i="7"/>
  <c r="J332" i="7"/>
  <c r="J333" i="7"/>
  <c r="J336" i="7"/>
  <c r="J338" i="7"/>
  <c r="J340" i="7"/>
  <c r="J343" i="7"/>
  <c r="J344" i="7"/>
  <c r="J347" i="7"/>
  <c r="J352" i="7"/>
  <c r="J353" i="7"/>
  <c r="J354" i="7"/>
  <c r="J377" i="7"/>
  <c r="J380" i="7"/>
  <c r="J384" i="7"/>
  <c r="J387" i="7"/>
  <c r="J389" i="7"/>
  <c r="J392" i="7"/>
  <c r="J395" i="7"/>
  <c r="J400" i="7"/>
  <c r="J402" i="7"/>
  <c r="J405" i="7"/>
  <c r="J408" i="7"/>
  <c r="J410" i="7"/>
  <c r="J419" i="7"/>
  <c r="J423" i="7"/>
  <c r="J426" i="7"/>
  <c r="J428" i="7"/>
  <c r="J431" i="7"/>
  <c r="J432" i="7"/>
  <c r="J433" i="7"/>
  <c r="J435" i="7"/>
  <c r="J437" i="7"/>
  <c r="J445" i="7"/>
  <c r="J448" i="7"/>
  <c r="J451" i="7"/>
  <c r="J457" i="7"/>
  <c r="J462" i="7"/>
  <c r="J471" i="7"/>
  <c r="J474" i="7"/>
  <c r="J478" i="7"/>
  <c r="J480" i="7"/>
  <c r="J483" i="7"/>
  <c r="J486" i="7"/>
  <c r="J489" i="7"/>
  <c r="J490" i="7"/>
  <c r="J492" i="7"/>
  <c r="J494" i="7"/>
  <c r="J496" i="7"/>
  <c r="J498" i="7"/>
  <c r="J503" i="7"/>
  <c r="J507" i="7"/>
  <c r="J509" i="7"/>
  <c r="J512" i="7"/>
  <c r="J515" i="7"/>
  <c r="J518" i="7"/>
  <c r="J520" i="7"/>
  <c r="J528" i="7"/>
  <c r="J530" i="7"/>
  <c r="J535" i="7"/>
  <c r="J536" i="7"/>
  <c r="J539" i="7"/>
  <c r="J543" i="7"/>
  <c r="J544" i="7"/>
  <c r="J550" i="7"/>
  <c r="J553" i="7"/>
  <c r="J556" i="7"/>
  <c r="J559" i="7"/>
  <c r="J560" i="7"/>
  <c r="J562" i="7"/>
  <c r="J564" i="7"/>
  <c r="J567" i="7"/>
  <c r="J573" i="7"/>
  <c r="J574" i="7"/>
  <c r="J577" i="7"/>
  <c r="J578" i="7"/>
  <c r="J580" i="7"/>
  <c r="J584" i="7"/>
  <c r="J585" i="7"/>
  <c r="J588" i="7"/>
  <c r="J590" i="7"/>
  <c r="J591" i="7"/>
  <c r="J592" i="7"/>
  <c r="J594" i="7"/>
  <c r="J596" i="7"/>
  <c r="J598" i="7"/>
  <c r="J619" i="7"/>
  <c r="J630" i="7"/>
  <c r="J635" i="7"/>
  <c r="J638" i="7"/>
  <c r="J22" i="8"/>
  <c r="J26" i="8"/>
  <c r="J33" i="8"/>
  <c r="J34" i="8"/>
  <c r="J35" i="8"/>
  <c r="J39" i="8"/>
  <c r="J41" i="8"/>
  <c r="J47" i="8"/>
  <c r="J50" i="8"/>
  <c r="J51" i="8"/>
  <c r="J52" i="8"/>
  <c r="J54" i="8"/>
  <c r="J55" i="8"/>
  <c r="J57" i="8"/>
  <c r="J58" i="8"/>
  <c r="J62" i="8"/>
  <c r="J63" i="8"/>
  <c r="J64" i="8"/>
  <c r="J67" i="8"/>
  <c r="J70" i="8"/>
  <c r="J71" i="8"/>
  <c r="J82" i="8"/>
  <c r="J83" i="8"/>
  <c r="J84" i="8"/>
  <c r="J85" i="8"/>
  <c r="J86" i="8"/>
  <c r="J93" i="8"/>
  <c r="J97" i="8"/>
  <c r="J99" i="8"/>
  <c r="J100" i="8"/>
  <c r="J101" i="8"/>
  <c r="J103" i="8"/>
  <c r="J104" i="8"/>
  <c r="J105" i="8"/>
  <c r="J106" i="8"/>
  <c r="J107" i="8"/>
  <c r="J108" i="8"/>
  <c r="J109" i="8"/>
  <c r="J111" i="8"/>
  <c r="J112" i="8"/>
  <c r="J113" i="8"/>
  <c r="J115" i="8"/>
  <c r="J116" i="8"/>
  <c r="J118" i="8"/>
  <c r="J120" i="8"/>
  <c r="J121" i="8"/>
  <c r="J122" i="8"/>
  <c r="J123" i="8"/>
  <c r="J124" i="8"/>
  <c r="J125" i="8"/>
  <c r="J126" i="8"/>
  <c r="J127" i="8"/>
  <c r="J128" i="8"/>
  <c r="J129" i="8"/>
  <c r="J135" i="8"/>
  <c r="J137" i="8"/>
  <c r="J139" i="8"/>
  <c r="J141" i="8"/>
  <c r="J142" i="8"/>
  <c r="J144" i="8"/>
  <c r="J145" i="8"/>
  <c r="J146" i="8"/>
  <c r="J148" i="8"/>
  <c r="J153" i="8"/>
  <c r="J154" i="8"/>
  <c r="J155" i="8"/>
  <c r="J156" i="8"/>
  <c r="J164" i="8"/>
  <c r="J165" i="8"/>
  <c r="J166" i="8"/>
  <c r="J168" i="8"/>
  <c r="J170" i="8"/>
  <c r="J171" i="8"/>
  <c r="J173" i="8"/>
  <c r="J174" i="8"/>
  <c r="J175" i="8"/>
  <c r="J176" i="8"/>
  <c r="J177" i="8"/>
  <c r="J189" i="8"/>
  <c r="J196" i="8"/>
  <c r="J201" i="8"/>
  <c r="J204" i="8"/>
  <c r="J211" i="8"/>
  <c r="J224" i="8"/>
  <c r="J225" i="8"/>
  <c r="J233" i="8"/>
  <c r="J237" i="8"/>
  <c r="J239" i="8"/>
  <c r="J242" i="8"/>
  <c r="J244" i="8"/>
  <c r="J248" i="8"/>
  <c r="J254" i="8"/>
  <c r="J255" i="8"/>
  <c r="J269" i="8"/>
  <c r="J272" i="8"/>
  <c r="J283" i="8"/>
  <c r="J285" i="8"/>
  <c r="J286" i="8"/>
  <c r="J287" i="8"/>
  <c r="J288" i="8"/>
  <c r="J289" i="8"/>
  <c r="J292" i="8"/>
  <c r="J299" i="8"/>
  <c r="J310" i="8"/>
  <c r="J317" i="8"/>
  <c r="J328" i="8"/>
  <c r="J329" i="8"/>
  <c r="J333" i="8"/>
  <c r="J348" i="8"/>
  <c r="J378" i="8"/>
  <c r="J381" i="8"/>
  <c r="J382" i="8"/>
  <c r="J385" i="8"/>
  <c r="J386" i="8"/>
  <c r="J389" i="8"/>
  <c r="J391" i="8"/>
  <c r="J392" i="8"/>
  <c r="J398" i="8"/>
  <c r="J400" i="8"/>
  <c r="J404" i="8"/>
  <c r="J413" i="8"/>
  <c r="J414" i="8"/>
  <c r="J420" i="8"/>
  <c r="J428" i="8"/>
  <c r="J430" i="8"/>
  <c r="J432" i="8"/>
  <c r="J433" i="8"/>
  <c r="J438" i="8"/>
  <c r="J450" i="8"/>
  <c r="J461" i="8"/>
  <c r="J462" i="8"/>
  <c r="J465" i="8"/>
  <c r="J470" i="8"/>
  <c r="J476" i="8"/>
  <c r="J481" i="8"/>
  <c r="J486" i="8"/>
  <c r="J489" i="8"/>
  <c r="J495" i="8"/>
  <c r="J496" i="8"/>
  <c r="J501" i="8"/>
  <c r="J508" i="8"/>
  <c r="J509" i="8"/>
  <c r="J513" i="8"/>
  <c r="J515" i="8"/>
  <c r="J523" i="8"/>
  <c r="J534" i="8"/>
  <c r="J547" i="8"/>
  <c r="J564" i="8"/>
  <c r="J573" i="8"/>
  <c r="J581" i="8"/>
  <c r="J585" i="8"/>
  <c r="J591" i="8"/>
  <c r="J598" i="8"/>
  <c r="J599" i="8"/>
  <c r="J600" i="8"/>
  <c r="J615" i="8"/>
  <c r="J618" i="8"/>
  <c r="J619" i="8"/>
  <c r="J623" i="8"/>
  <c r="J627" i="8"/>
  <c r="J631" i="8"/>
  <c r="J25" i="9"/>
  <c r="J31" i="9"/>
  <c r="J33" i="9"/>
  <c r="J52" i="9"/>
  <c r="J53" i="9"/>
  <c r="J54" i="9"/>
  <c r="J65" i="9"/>
  <c r="J67" i="9"/>
  <c r="J68" i="9"/>
  <c r="J82" i="9"/>
  <c r="J97" i="9"/>
  <c r="J103" i="9"/>
  <c r="J118" i="9"/>
  <c r="J121" i="9"/>
  <c r="J125" i="9"/>
  <c r="J128" i="9"/>
  <c r="J141" i="9"/>
  <c r="J146" i="9"/>
  <c r="J148" i="9"/>
  <c r="J159" i="9"/>
  <c r="J161" i="9"/>
  <c r="J166" i="9"/>
  <c r="J169" i="9"/>
  <c r="J171" i="9"/>
  <c r="J195" i="9"/>
  <c r="J197" i="9"/>
  <c r="J202" i="9"/>
  <c r="J204" i="9"/>
  <c r="J209" i="9"/>
  <c r="J210" i="9"/>
  <c r="J216" i="9"/>
  <c r="J218" i="9"/>
  <c r="J222" i="9"/>
  <c r="J225" i="9"/>
  <c r="J226" i="9"/>
  <c r="J231" i="9"/>
  <c r="J242" i="9"/>
  <c r="J265" i="9"/>
  <c r="J281" i="9"/>
  <c r="J292" i="9"/>
  <c r="J295" i="9"/>
  <c r="J298" i="9"/>
  <c r="J300" i="9"/>
  <c r="J318" i="9"/>
  <c r="J325" i="9"/>
  <c r="J340" i="9"/>
  <c r="J347" i="9"/>
  <c r="J372" i="9"/>
  <c r="J378" i="9"/>
  <c r="J387" i="9"/>
  <c r="J392" i="9"/>
  <c r="J394" i="9"/>
  <c r="J400" i="9"/>
  <c r="J404" i="9"/>
  <c r="J413" i="9"/>
  <c r="J426" i="9"/>
  <c r="J428" i="9"/>
  <c r="J442" i="9"/>
  <c r="J444" i="9"/>
  <c r="J483" i="9"/>
  <c r="J487" i="9"/>
  <c r="J494" i="9"/>
  <c r="J498" i="9"/>
  <c r="J501" i="9"/>
  <c r="J528" i="9"/>
  <c r="J530" i="9"/>
  <c r="J535" i="9"/>
  <c r="J541" i="9"/>
  <c r="J553" i="9"/>
  <c r="J554" i="9"/>
  <c r="J558" i="9"/>
  <c r="J561" i="9"/>
  <c r="J564" i="9"/>
  <c r="J579" i="9"/>
  <c r="J591" i="9"/>
  <c r="J613" i="9"/>
  <c r="J619" i="9"/>
  <c r="J620" i="9"/>
  <c r="J623" i="9"/>
  <c r="J630" i="9"/>
  <c r="J632" i="9"/>
  <c r="J633" i="9"/>
  <c r="J637" i="9"/>
  <c r="J22" i="10"/>
  <c r="J33" i="10"/>
  <c r="J41" i="10"/>
  <c r="J84" i="10"/>
  <c r="J86" i="10"/>
  <c r="J97" i="10"/>
  <c r="J99" i="10"/>
  <c r="J100" i="10"/>
  <c r="J101" i="10"/>
  <c r="J103" i="10"/>
  <c r="J104" i="10"/>
  <c r="J108" i="10"/>
  <c r="J111" i="10"/>
  <c r="J115" i="10"/>
  <c r="J116" i="10"/>
  <c r="J118" i="10"/>
  <c r="J123" i="10"/>
  <c r="J124" i="10"/>
  <c r="J125" i="10"/>
  <c r="J127" i="10"/>
  <c r="J129" i="10"/>
  <c r="J144" i="10"/>
  <c r="J146" i="10"/>
  <c r="J147" i="10"/>
  <c r="J149" i="10"/>
  <c r="J177" i="10"/>
  <c r="J195" i="10"/>
  <c r="J197" i="10"/>
  <c r="J202" i="10"/>
  <c r="J203" i="10"/>
  <c r="J204" i="10"/>
  <c r="J205" i="10"/>
  <c r="J215" i="10"/>
  <c r="J218" i="10"/>
  <c r="J221" i="10"/>
  <c r="J226" i="10"/>
  <c r="J233" i="10"/>
  <c r="J235" i="10"/>
  <c r="J242" i="10"/>
  <c r="J258" i="10"/>
  <c r="J279" i="10"/>
  <c r="J281" i="10"/>
  <c r="J283" i="10"/>
  <c r="J284" i="10"/>
  <c r="J285" i="10"/>
  <c r="J288" i="10"/>
  <c r="J293" i="10"/>
  <c r="J294" i="10"/>
  <c r="J295" i="10"/>
  <c r="J298" i="10"/>
  <c r="J306" i="10"/>
  <c r="J318" i="10"/>
  <c r="J327" i="10"/>
  <c r="J338" i="10"/>
  <c r="J378" i="10"/>
  <c r="J379" i="10"/>
  <c r="J386" i="10"/>
  <c r="J391" i="10"/>
  <c r="J403" i="10"/>
  <c r="J405" i="10"/>
  <c r="J406" i="10"/>
  <c r="J413" i="10"/>
  <c r="J419" i="10"/>
  <c r="J420" i="10"/>
  <c r="J424" i="10"/>
  <c r="J451" i="10"/>
  <c r="J455" i="10"/>
  <c r="J460" i="10"/>
  <c r="J469" i="10"/>
  <c r="J470" i="10"/>
  <c r="J480" i="10"/>
  <c r="J484" i="10"/>
  <c r="J505" i="10"/>
  <c r="J507" i="10"/>
  <c r="J514" i="10"/>
  <c r="J528" i="10"/>
  <c r="J529" i="10"/>
  <c r="J541" i="10"/>
  <c r="J545" i="10"/>
  <c r="J561" i="10"/>
  <c r="J563" i="10"/>
  <c r="J564" i="10"/>
  <c r="J567" i="10"/>
  <c r="J583" i="10"/>
  <c r="J585" i="10"/>
  <c r="J589" i="10"/>
  <c r="J612" i="10"/>
  <c r="J614" i="10"/>
  <c r="J615" i="10"/>
  <c r="J616" i="10"/>
  <c r="J622" i="10"/>
  <c r="J627" i="10"/>
  <c r="J628" i="10"/>
  <c r="J629" i="10"/>
  <c r="J630" i="10"/>
  <c r="J631" i="10"/>
  <c r="J632" i="10"/>
  <c r="J23" i="11"/>
  <c r="J29" i="11"/>
  <c r="J33" i="11"/>
  <c r="J39" i="11"/>
  <c r="J50" i="11"/>
  <c r="J85" i="11"/>
  <c r="J99" i="11"/>
  <c r="J100" i="11"/>
  <c r="J103" i="11"/>
  <c r="J104" i="11"/>
  <c r="J105" i="11"/>
  <c r="J108" i="11"/>
  <c r="J111" i="11"/>
  <c r="J112" i="11"/>
  <c r="J114" i="11"/>
  <c r="J116" i="11"/>
  <c r="J118" i="11"/>
  <c r="J122" i="11"/>
  <c r="J125" i="11"/>
  <c r="J137" i="11"/>
  <c r="J139" i="11"/>
  <c r="J144" i="11"/>
  <c r="J145" i="11"/>
  <c r="J191" i="11"/>
  <c r="J193" i="11"/>
  <c r="J202" i="11"/>
  <c r="J204" i="11"/>
  <c r="J218" i="11"/>
  <c r="J231" i="11"/>
  <c r="J271" i="11"/>
  <c r="J284" i="11"/>
  <c r="J293" i="11"/>
  <c r="J298" i="11"/>
  <c r="J299" i="11"/>
  <c r="J306" i="11"/>
  <c r="J312" i="11"/>
  <c r="J323" i="11"/>
  <c r="J325" i="11"/>
  <c r="J372" i="11"/>
  <c r="J378" i="11"/>
  <c r="J383" i="11"/>
  <c r="J387" i="11"/>
  <c r="J404" i="11"/>
  <c r="J422" i="11"/>
  <c r="J430" i="11"/>
  <c r="J433" i="11"/>
  <c r="J437" i="11"/>
  <c r="J442" i="11"/>
  <c r="J459" i="11"/>
  <c r="J460" i="11"/>
  <c r="J463" i="11"/>
  <c r="J465" i="11"/>
  <c r="J470" i="11"/>
  <c r="J484" i="11"/>
  <c r="J487" i="11"/>
  <c r="J493" i="11"/>
  <c r="J518" i="11"/>
  <c r="J520" i="11"/>
  <c r="J528" i="11"/>
  <c r="J561" i="11"/>
  <c r="J577" i="11"/>
  <c r="J582" i="11"/>
  <c r="J583" i="11"/>
  <c r="J590" i="11"/>
  <c r="J625" i="11"/>
  <c r="J627" i="11"/>
  <c r="J635" i="11"/>
  <c r="J636" i="11"/>
  <c r="J637" i="11"/>
  <c r="J639" i="11"/>
  <c r="J33" i="12"/>
  <c r="J42" i="12"/>
  <c r="J62" i="12"/>
  <c r="J85" i="12"/>
  <c r="J86" i="12"/>
  <c r="J87" i="12"/>
  <c r="J88" i="12"/>
  <c r="J90" i="12"/>
  <c r="J99" i="12"/>
  <c r="J100" i="12"/>
  <c r="J102" i="12"/>
  <c r="J103" i="12"/>
  <c r="J105" i="12"/>
  <c r="J111" i="12"/>
  <c r="J116" i="12"/>
  <c r="J124" i="12"/>
  <c r="J125" i="12"/>
  <c r="J128" i="12"/>
  <c r="J133" i="12"/>
  <c r="J137" i="12"/>
  <c r="J139" i="12"/>
  <c r="J144" i="12"/>
  <c r="J145" i="12"/>
  <c r="J155" i="12"/>
  <c r="J157" i="12"/>
  <c r="J197" i="12"/>
  <c r="J205" i="12"/>
  <c r="J208" i="12"/>
  <c r="J215" i="12"/>
  <c r="J220" i="12"/>
  <c r="J222" i="12"/>
  <c r="J226" i="12"/>
  <c r="J244" i="12"/>
  <c r="J268" i="12"/>
  <c r="J279" i="12"/>
  <c r="J286" i="12"/>
  <c r="J287" i="12"/>
  <c r="J293" i="12"/>
  <c r="J309" i="12"/>
  <c r="J319" i="12"/>
  <c r="J324" i="12"/>
  <c r="J371" i="12"/>
  <c r="J372" i="12"/>
  <c r="J373" i="12"/>
  <c r="J374" i="12"/>
  <c r="J377" i="12"/>
  <c r="J378" i="12"/>
  <c r="J379" i="12"/>
  <c r="J383" i="12"/>
  <c r="J384" i="12"/>
  <c r="J386" i="12"/>
  <c r="J387" i="12"/>
  <c r="J389" i="12"/>
  <c r="J391" i="12"/>
  <c r="J395" i="12"/>
  <c r="J403" i="12"/>
  <c r="J404" i="12"/>
  <c r="J405" i="12"/>
  <c r="J406" i="12"/>
  <c r="J408" i="12"/>
  <c r="J411" i="12"/>
  <c r="J416" i="12"/>
  <c r="J419" i="12"/>
  <c r="J420" i="12"/>
  <c r="J422" i="12"/>
  <c r="J423" i="12"/>
  <c r="J424" i="12"/>
  <c r="J426" i="12"/>
  <c r="J427" i="12"/>
  <c r="J430" i="12"/>
  <c r="J431" i="12"/>
  <c r="J433" i="12"/>
  <c r="J435" i="12"/>
  <c r="J438" i="12"/>
  <c r="J445" i="12"/>
  <c r="J446" i="12"/>
  <c r="J450" i="12"/>
  <c r="J469" i="12"/>
  <c r="J470" i="12"/>
  <c r="J471" i="12"/>
  <c r="J473" i="12"/>
  <c r="J478" i="12"/>
  <c r="J483" i="12"/>
  <c r="J484" i="12"/>
  <c r="J487" i="12"/>
  <c r="J489" i="12"/>
  <c r="J493" i="12"/>
  <c r="J494" i="12"/>
  <c r="J497" i="12"/>
  <c r="J498" i="12"/>
  <c r="J499" i="12"/>
  <c r="J506" i="12"/>
  <c r="J507" i="12"/>
  <c r="J509" i="12"/>
  <c r="J512" i="12"/>
  <c r="J513" i="12"/>
  <c r="J514" i="12"/>
  <c r="J517" i="12"/>
  <c r="J518" i="12"/>
  <c r="J528" i="12"/>
  <c r="J539" i="12"/>
  <c r="J546" i="12"/>
  <c r="J551" i="12"/>
  <c r="J553" i="12"/>
  <c r="J560" i="12"/>
  <c r="J561" i="12"/>
  <c r="J563" i="12"/>
  <c r="J564" i="12"/>
  <c r="J567" i="12"/>
  <c r="J568" i="12"/>
  <c r="J571" i="12"/>
  <c r="J573" i="12"/>
  <c r="J583" i="12"/>
  <c r="J588" i="12"/>
  <c r="J589" i="12"/>
  <c r="J590" i="12"/>
  <c r="J591" i="12"/>
  <c r="J597" i="12"/>
  <c r="J615" i="12"/>
  <c r="J618" i="12"/>
  <c r="J625" i="12"/>
  <c r="J628" i="12"/>
  <c r="J636" i="12"/>
  <c r="J637" i="12"/>
  <c r="J24" i="13"/>
  <c r="J26" i="13"/>
  <c r="J34" i="13"/>
  <c r="J42" i="13"/>
  <c r="J47" i="13"/>
  <c r="J50" i="13"/>
  <c r="J52" i="13"/>
  <c r="J59" i="13"/>
  <c r="J68" i="13"/>
  <c r="J71" i="13"/>
  <c r="J72" i="13"/>
  <c r="J174" i="13"/>
  <c r="J173" i="13"/>
  <c r="J171" i="13"/>
  <c r="J168" i="13"/>
  <c r="J166" i="13"/>
  <c r="J164" i="13"/>
  <c r="J156" i="13"/>
  <c r="J155" i="13"/>
  <c r="J150" i="13"/>
  <c r="J149" i="13"/>
  <c r="J148" i="13"/>
  <c r="J142" i="13"/>
  <c r="J133" i="13"/>
  <c r="J129" i="13"/>
  <c r="J113" i="13"/>
  <c r="J109" i="13"/>
  <c r="J105" i="13"/>
  <c r="J101" i="13"/>
  <c r="J97" i="13"/>
  <c r="J83" i="13"/>
  <c r="J88" i="13"/>
  <c r="J93" i="13"/>
  <c r="I99" i="13"/>
  <c r="G100" i="13"/>
  <c r="I101" i="13"/>
  <c r="I113" i="13"/>
  <c r="G114" i="13"/>
  <c r="I115" i="13"/>
  <c r="I124" i="13"/>
  <c r="I126" i="13"/>
  <c r="I128" i="13"/>
  <c r="I130" i="13"/>
  <c r="H133" i="13"/>
  <c r="I137" i="13"/>
  <c r="G138" i="13"/>
  <c r="M138" i="13" s="1"/>
  <c r="I142" i="13"/>
  <c r="I154" i="13"/>
  <c r="I174" i="13"/>
  <c r="I177" i="13"/>
  <c r="G178" i="13"/>
  <c r="I189" i="13"/>
  <c r="I196" i="13"/>
  <c r="I199" i="13"/>
  <c r="I202" i="13"/>
  <c r="I204" i="13"/>
  <c r="G205" i="13"/>
  <c r="M205" i="13" s="1"/>
  <c r="I216" i="13"/>
  <c r="H220" i="13"/>
  <c r="I226" i="13"/>
  <c r="I231" i="13"/>
  <c r="H233" i="13"/>
  <c r="G245" i="13"/>
  <c r="I253" i="13"/>
  <c r="I277" i="13"/>
  <c r="G292" i="13"/>
  <c r="H312" i="13"/>
  <c r="G318" i="13"/>
  <c r="G342" i="13"/>
  <c r="I401" i="13"/>
  <c r="G407" i="13"/>
  <c r="G420" i="13"/>
  <c r="H428" i="13"/>
  <c r="I429" i="13"/>
  <c r="H444" i="13"/>
  <c r="N444" i="13" s="1"/>
  <c r="I451" i="13"/>
  <c r="I458" i="13"/>
  <c r="H460" i="13"/>
  <c r="N460" i="13" s="1"/>
  <c r="I474" i="13"/>
  <c r="H481" i="13"/>
  <c r="I491" i="13"/>
  <c r="I507" i="13"/>
  <c r="H509" i="13"/>
  <c r="I517" i="13"/>
  <c r="G528" i="13"/>
  <c r="I529" i="13"/>
  <c r="I539" i="13"/>
  <c r="G540" i="13"/>
  <c r="G548" i="13"/>
  <c r="H558" i="13"/>
  <c r="I565" i="13"/>
  <c r="G567" i="13"/>
  <c r="I568" i="13"/>
  <c r="G569" i="13"/>
  <c r="I613" i="13"/>
  <c r="I615" i="13"/>
  <c r="I617" i="13"/>
  <c r="G618" i="13"/>
  <c r="I623" i="13"/>
  <c r="I628" i="13"/>
  <c r="G629" i="13"/>
  <c r="I630" i="13"/>
  <c r="I638" i="13"/>
  <c r="G65" i="14"/>
  <c r="G73" i="14"/>
  <c r="G83" i="14"/>
  <c r="G86" i="14"/>
  <c r="G97" i="14"/>
  <c r="H126" i="14"/>
  <c r="I145" i="14"/>
  <c r="G177" i="14"/>
  <c r="H178" i="14"/>
  <c r="G327" i="14"/>
  <c r="G311" i="14"/>
  <c r="G288" i="14"/>
  <c r="G195" i="14"/>
  <c r="G230" i="14"/>
  <c r="G248" i="14"/>
  <c r="H288" i="14"/>
  <c r="H292" i="14"/>
  <c r="H307" i="14"/>
  <c r="H324" i="14"/>
  <c r="G617" i="9"/>
  <c r="G625" i="9"/>
  <c r="G631" i="9"/>
  <c r="G636" i="9"/>
  <c r="G27" i="10"/>
  <c r="G28" i="10"/>
  <c r="G33" i="10"/>
  <c r="G39" i="10"/>
  <c r="G40" i="10"/>
  <c r="G53" i="10"/>
  <c r="G57" i="10"/>
  <c r="G64" i="10"/>
  <c r="G88" i="10"/>
  <c r="G109" i="10"/>
  <c r="G135" i="10"/>
  <c r="G138" i="10"/>
  <c r="G145" i="10"/>
  <c r="G149" i="10"/>
  <c r="G155" i="10"/>
  <c r="G159" i="10"/>
  <c r="G168" i="10"/>
  <c r="G175" i="10"/>
  <c r="G176" i="10"/>
  <c r="G177" i="10"/>
  <c r="G197" i="10"/>
  <c r="G198" i="10"/>
  <c r="G200" i="10"/>
  <c r="G204" i="10"/>
  <c r="G209" i="10"/>
  <c r="G233" i="10"/>
  <c r="G245" i="10"/>
  <c r="G279" i="10"/>
  <c r="G294" i="10"/>
  <c r="G300" i="10"/>
  <c r="G305" i="10"/>
  <c r="G307" i="10"/>
  <c r="G309" i="10"/>
  <c r="G310" i="10"/>
  <c r="G322" i="10"/>
  <c r="G325" i="10"/>
  <c r="G378" i="10"/>
  <c r="G396" i="10"/>
  <c r="G401" i="10"/>
  <c r="G409" i="10"/>
  <c r="G410" i="10"/>
  <c r="M410" i="10" s="1"/>
  <c r="G420" i="10"/>
  <c r="G428" i="10"/>
  <c r="G433" i="10"/>
  <c r="G444" i="10"/>
  <c r="G449" i="10"/>
  <c r="G451" i="10"/>
  <c r="M451" i="10" s="1"/>
  <c r="G460" i="10"/>
  <c r="G472" i="10"/>
  <c r="G479" i="10"/>
  <c r="G480" i="10"/>
  <c r="G487" i="10"/>
  <c r="G497" i="10"/>
  <c r="G539" i="10"/>
  <c r="G540" i="10"/>
  <c r="G563" i="10"/>
  <c r="G575" i="10"/>
  <c r="G589" i="10"/>
  <c r="G590" i="10"/>
  <c r="G623" i="10"/>
  <c r="G628" i="10"/>
  <c r="G25" i="11"/>
  <c r="G30" i="11"/>
  <c r="G42" i="11"/>
  <c r="G44" i="11"/>
  <c r="G62" i="11"/>
  <c r="G64" i="11"/>
  <c r="G72" i="11"/>
  <c r="G97" i="11"/>
  <c r="G107" i="11"/>
  <c r="G113" i="11"/>
  <c r="G114" i="11"/>
  <c r="G126" i="11"/>
  <c r="G129" i="11"/>
  <c r="G133" i="11"/>
  <c r="G134" i="11"/>
  <c r="G155" i="11"/>
  <c r="G156" i="11"/>
  <c r="G169" i="11"/>
  <c r="G191" i="11"/>
  <c r="G221" i="11"/>
  <c r="G248" i="11"/>
  <c r="G263" i="11"/>
  <c r="M263" i="11" s="1"/>
  <c r="G265" i="11"/>
  <c r="G276" i="11"/>
  <c r="G288" i="11"/>
  <c r="G307" i="11"/>
  <c r="G312" i="11"/>
  <c r="G318" i="11"/>
  <c r="G325" i="11"/>
  <c r="G326" i="11"/>
  <c r="G340" i="11"/>
  <c r="G389" i="11"/>
  <c r="G392" i="11"/>
  <c r="G396" i="11"/>
  <c r="G407" i="11"/>
  <c r="G408" i="11"/>
  <c r="G427" i="11"/>
  <c r="G430" i="11"/>
  <c r="G436" i="11"/>
  <c r="G437" i="11"/>
  <c r="G442" i="11"/>
  <c r="G451" i="11"/>
  <c r="G469" i="11"/>
  <c r="G478" i="11"/>
  <c r="G487" i="11"/>
  <c r="G493" i="11"/>
  <c r="G528" i="11"/>
  <c r="G539" i="11"/>
  <c r="G544" i="11"/>
  <c r="G572" i="11"/>
  <c r="G613" i="11"/>
  <c r="G26" i="12"/>
  <c r="G30" i="12"/>
  <c r="G32" i="12"/>
  <c r="G33" i="12"/>
  <c r="G35" i="12"/>
  <c r="G36" i="12"/>
  <c r="G41" i="12"/>
  <c r="G53" i="12"/>
  <c r="G62" i="12"/>
  <c r="G64" i="12"/>
  <c r="G65" i="12"/>
  <c r="G67" i="12"/>
  <c r="G88" i="12"/>
  <c r="G91" i="12"/>
  <c r="G105" i="12"/>
  <c r="G106" i="12"/>
  <c r="G107" i="12"/>
  <c r="G108" i="12"/>
  <c r="G111" i="12"/>
  <c r="G121" i="12"/>
  <c r="G122" i="12"/>
  <c r="G128" i="12"/>
  <c r="G138" i="12"/>
  <c r="G153" i="12"/>
  <c r="G155" i="12"/>
  <c r="G157" i="12"/>
  <c r="G167" i="12"/>
  <c r="G168" i="12"/>
  <c r="G175" i="12"/>
  <c r="G189" i="12"/>
  <c r="G193" i="12"/>
  <c r="G196" i="12"/>
  <c r="G210" i="12"/>
  <c r="G219" i="12"/>
  <c r="G222" i="12"/>
  <c r="G229" i="12"/>
  <c r="M229" i="12" s="1"/>
  <c r="G231" i="12"/>
  <c r="G243" i="12"/>
  <c r="G252" i="12"/>
  <c r="G257" i="12"/>
  <c r="M257" i="12" s="1"/>
  <c r="G258" i="12"/>
  <c r="G260" i="12"/>
  <c r="G263" i="12"/>
  <c r="G264" i="12"/>
  <c r="G279" i="12"/>
  <c r="G284" i="12"/>
  <c r="G286" i="12"/>
  <c r="G287" i="12"/>
  <c r="G289" i="12"/>
  <c r="G292" i="12"/>
  <c r="G297" i="12"/>
  <c r="G300" i="12"/>
  <c r="M300" i="12" s="1"/>
  <c r="G309" i="12"/>
  <c r="G318" i="12"/>
  <c r="G328" i="12"/>
  <c r="G329" i="12"/>
  <c r="M329" i="12" s="1"/>
  <c r="G343" i="12"/>
  <c r="G348" i="12"/>
  <c r="G352" i="12"/>
  <c r="G378" i="12"/>
  <c r="G385" i="12"/>
  <c r="G388" i="12"/>
  <c r="M388" i="12" s="1"/>
  <c r="G390" i="12"/>
  <c r="G392" i="12"/>
  <c r="G396" i="12"/>
  <c r="G400" i="12"/>
  <c r="G401" i="12"/>
  <c r="G402" i="12"/>
  <c r="M402" i="12" s="1"/>
  <c r="G407" i="12"/>
  <c r="G409" i="12"/>
  <c r="G415" i="12"/>
  <c r="G426" i="12"/>
  <c r="G433" i="12"/>
  <c r="G441" i="12"/>
  <c r="G442" i="12"/>
  <c r="G443" i="12"/>
  <c r="G447" i="12"/>
  <c r="G448" i="12"/>
  <c r="G451" i="12"/>
  <c r="G456" i="12"/>
  <c r="G460" i="12"/>
  <c r="G466" i="12"/>
  <c r="G469" i="12"/>
  <c r="G481" i="12"/>
  <c r="G483" i="12"/>
  <c r="G487" i="12"/>
  <c r="G491" i="12"/>
  <c r="G493" i="12"/>
  <c r="G512" i="12"/>
  <c r="G518" i="12"/>
  <c r="G523" i="12"/>
  <c r="G535" i="12"/>
  <c r="G537" i="12"/>
  <c r="G539" i="12"/>
  <c r="G543" i="12"/>
  <c r="G544" i="12"/>
  <c r="G546" i="12"/>
  <c r="G548" i="12"/>
  <c r="G571" i="12"/>
  <c r="G572" i="12"/>
  <c r="G590" i="12"/>
  <c r="G595" i="12"/>
  <c r="M595" i="12" s="1"/>
  <c r="G599" i="12"/>
  <c r="G613" i="12"/>
  <c r="G616" i="12"/>
  <c r="G618" i="12"/>
  <c r="G622" i="12"/>
  <c r="G623" i="12"/>
  <c r="G625" i="12"/>
  <c r="G631" i="12"/>
  <c r="G632" i="12"/>
  <c r="G636" i="12"/>
  <c r="G637" i="12"/>
  <c r="G35" i="13"/>
  <c r="G39" i="13"/>
  <c r="G57" i="13"/>
  <c r="G62" i="13"/>
  <c r="G64" i="13"/>
  <c r="G70" i="13"/>
  <c r="G84" i="13"/>
  <c r="G85" i="13"/>
  <c r="G91" i="13"/>
  <c r="I103" i="13"/>
  <c r="H114" i="13"/>
  <c r="G122" i="13"/>
  <c r="I133" i="13"/>
  <c r="I136" i="13"/>
  <c r="H138" i="13"/>
  <c r="I139" i="13"/>
  <c r="I144" i="13"/>
  <c r="G145" i="13"/>
  <c r="I146" i="13"/>
  <c r="G147" i="13"/>
  <c r="I156" i="13"/>
  <c r="I166" i="13"/>
  <c r="H193" i="13"/>
  <c r="I201" i="13"/>
  <c r="G207" i="13"/>
  <c r="I209" i="13"/>
  <c r="I218" i="13"/>
  <c r="I220" i="13"/>
  <c r="G223" i="13"/>
  <c r="I243" i="13"/>
  <c r="G244" i="13"/>
  <c r="H245" i="13"/>
  <c r="I249" i="13"/>
  <c r="H276" i="13"/>
  <c r="H284" i="13"/>
  <c r="I293" i="13"/>
  <c r="H295" i="13"/>
  <c r="I299" i="13"/>
  <c r="I307" i="13"/>
  <c r="H309" i="13"/>
  <c r="G320" i="13"/>
  <c r="I321" i="13"/>
  <c r="G322" i="13"/>
  <c r="M322" i="13" s="1"/>
  <c r="H323" i="13"/>
  <c r="I324" i="13"/>
  <c r="G325" i="13"/>
  <c r="G328" i="13"/>
  <c r="H336" i="13"/>
  <c r="I373" i="13"/>
  <c r="I381" i="13"/>
  <c r="I389" i="13"/>
  <c r="I408" i="13"/>
  <c r="I415" i="13"/>
  <c r="H420" i="13"/>
  <c r="H425" i="13"/>
  <c r="I428" i="13"/>
  <c r="H446" i="13"/>
  <c r="I466" i="13"/>
  <c r="I481" i="13"/>
  <c r="I498" i="13"/>
  <c r="G499" i="13"/>
  <c r="H508" i="13"/>
  <c r="I509" i="13"/>
  <c r="H511" i="13"/>
  <c r="I514" i="13"/>
  <c r="H528" i="13"/>
  <c r="N528" i="13" s="1"/>
  <c r="H540" i="13"/>
  <c r="N540" i="13" s="1"/>
  <c r="G545" i="13"/>
  <c r="I546" i="13"/>
  <c r="I554" i="13"/>
  <c r="H569" i="13"/>
  <c r="G588" i="13"/>
  <c r="G590" i="13"/>
  <c r="M590" i="13" s="1"/>
  <c r="H97" i="14"/>
  <c r="H195" i="14"/>
  <c r="G216" i="14"/>
  <c r="H219" i="14"/>
  <c r="H230" i="14"/>
  <c r="G243" i="14"/>
  <c r="G261" i="14"/>
  <c r="I277" i="14"/>
  <c r="H306" i="14"/>
  <c r="N306" i="14" s="1"/>
  <c r="H329" i="14"/>
  <c r="H380" i="14"/>
  <c r="H383" i="14"/>
  <c r="N383" i="14" s="1"/>
  <c r="H387" i="14"/>
  <c r="N387" i="14" s="1"/>
  <c r="H405" i="14"/>
  <c r="H410" i="14"/>
  <c r="H413" i="14"/>
  <c r="H419" i="14"/>
  <c r="H420" i="14"/>
  <c r="H424" i="14"/>
  <c r="H434" i="14"/>
  <c r="H435" i="14"/>
  <c r="H437" i="14"/>
  <c r="H468" i="14"/>
  <c r="H470" i="14"/>
  <c r="H478" i="14"/>
  <c r="H485" i="14"/>
  <c r="H487" i="14"/>
  <c r="H512" i="14"/>
  <c r="H518" i="14"/>
  <c r="H558" i="14"/>
  <c r="H620" i="14"/>
  <c r="H22" i="15"/>
  <c r="H30" i="15"/>
  <c r="H33" i="15"/>
  <c r="H35" i="15"/>
  <c r="H42" i="15"/>
  <c r="H53" i="15"/>
  <c r="H58" i="15"/>
  <c r="H67" i="15"/>
  <c r="H84" i="15"/>
  <c r="H113" i="15"/>
  <c r="H119" i="15"/>
  <c r="H120" i="15"/>
  <c r="H138" i="15"/>
  <c r="H147" i="15"/>
  <c r="H150" i="15"/>
  <c r="H170" i="15"/>
  <c r="H198" i="15"/>
  <c r="H199" i="15"/>
  <c r="H200" i="15"/>
  <c r="H201" i="15"/>
  <c r="H203" i="15"/>
  <c r="H205" i="15"/>
  <c r="H215" i="15"/>
  <c r="H218" i="15"/>
  <c r="H222" i="15"/>
  <c r="H223" i="15"/>
  <c r="H225" i="15"/>
  <c r="H227" i="15"/>
  <c r="H230" i="15"/>
  <c r="N230" i="15" s="1"/>
  <c r="H235" i="15"/>
  <c r="H245" i="15"/>
  <c r="H250" i="15"/>
  <c r="H255" i="15"/>
  <c r="H258" i="15"/>
  <c r="H264" i="15"/>
  <c r="N264" i="15" s="1"/>
  <c r="H277" i="15"/>
  <c r="H280" i="15"/>
  <c r="H291" i="15"/>
  <c r="H293" i="15"/>
  <c r="H299" i="15"/>
  <c r="N299" i="15" s="1"/>
  <c r="H300" i="15"/>
  <c r="H307" i="15"/>
  <c r="H308" i="15"/>
  <c r="H312" i="15"/>
  <c r="H322" i="15"/>
  <c r="H329" i="15"/>
  <c r="H332" i="15"/>
  <c r="N332" i="15" s="1"/>
  <c r="H338" i="15"/>
  <c r="H340" i="15"/>
  <c r="H373" i="15"/>
  <c r="H379" i="15"/>
  <c r="H380" i="15"/>
  <c r="H381" i="15"/>
  <c r="H388" i="15"/>
  <c r="H401" i="15"/>
  <c r="H404" i="15"/>
  <c r="H414" i="15"/>
  <c r="H416" i="15"/>
  <c r="N416" i="15" s="1"/>
  <c r="H424" i="15"/>
  <c r="H428" i="15"/>
  <c r="H429" i="15"/>
  <c r="H432" i="15"/>
  <c r="H434" i="15"/>
  <c r="H443" i="15"/>
  <c r="N443" i="15" s="1"/>
  <c r="H464" i="15"/>
  <c r="H482" i="15"/>
  <c r="H483" i="15"/>
  <c r="N483" i="15" s="1"/>
  <c r="H486" i="15"/>
  <c r="H494" i="15"/>
  <c r="H500" i="15"/>
  <c r="H516" i="15"/>
  <c r="H517" i="15"/>
  <c r="N517" i="15" s="1"/>
  <c r="H520" i="15"/>
  <c r="H528" i="15"/>
  <c r="H540" i="15"/>
  <c r="H543" i="15"/>
  <c r="N543" i="15" s="1"/>
  <c r="H552" i="15"/>
  <c r="H567" i="15"/>
  <c r="H581" i="15"/>
  <c r="H592" i="15"/>
  <c r="H639" i="15"/>
  <c r="H32" i="16"/>
  <c r="N32" i="16" s="1"/>
  <c r="H33" i="16"/>
  <c r="H34" i="16"/>
  <c r="H36" i="16"/>
  <c r="N36" i="16" s="1"/>
  <c r="H41" i="16"/>
  <c r="H47" i="16"/>
  <c r="H51" i="16"/>
  <c r="H54" i="16"/>
  <c r="H56" i="16"/>
  <c r="H62" i="16"/>
  <c r="N62" i="16" s="1"/>
  <c r="H63" i="16"/>
  <c r="H65" i="16"/>
  <c r="H66" i="16"/>
  <c r="N66" i="16" s="1"/>
  <c r="H68" i="16"/>
  <c r="H81" i="16"/>
  <c r="H82" i="16"/>
  <c r="H83" i="16"/>
  <c r="H86" i="16"/>
  <c r="H92" i="16"/>
  <c r="H105" i="16"/>
  <c r="H107" i="16"/>
  <c r="H112" i="16"/>
  <c r="G114" i="16"/>
  <c r="G116" i="16"/>
  <c r="G118" i="16"/>
  <c r="H122" i="16"/>
  <c r="H126" i="16"/>
  <c r="H128" i="16"/>
  <c r="G130" i="16"/>
  <c r="G134" i="16"/>
  <c r="H135" i="16"/>
  <c r="G142" i="16"/>
  <c r="G144" i="16"/>
  <c r="G146" i="16"/>
  <c r="G148" i="16"/>
  <c r="H149" i="16"/>
  <c r="H151" i="16"/>
  <c r="G153" i="16"/>
  <c r="G155" i="16"/>
  <c r="G158" i="16"/>
  <c r="H162" i="16"/>
  <c r="H165" i="16"/>
  <c r="N165" i="16" s="1"/>
  <c r="G171" i="16"/>
  <c r="H174" i="16"/>
  <c r="G176" i="16"/>
  <c r="G188" i="16"/>
  <c r="G190" i="16"/>
  <c r="H193" i="16"/>
  <c r="H206" i="16"/>
  <c r="H213" i="16"/>
  <c r="G215" i="16"/>
  <c r="M215" i="16" s="1"/>
  <c r="H227" i="16"/>
  <c r="G231" i="16"/>
  <c r="H234" i="16"/>
  <c r="G243" i="16"/>
  <c r="G249" i="16"/>
  <c r="H250" i="16"/>
  <c r="N250" i="16" s="1"/>
  <c r="H276" i="16"/>
  <c r="G281" i="16"/>
  <c r="I282" i="16"/>
  <c r="G285" i="16"/>
  <c r="H288" i="16"/>
  <c r="G293" i="16"/>
  <c r="G295" i="16"/>
  <c r="G300" i="16"/>
  <c r="H309" i="16"/>
  <c r="G315" i="16"/>
  <c r="G321" i="16"/>
  <c r="G343" i="16"/>
  <c r="M343" i="16" s="1"/>
  <c r="G347" i="16"/>
  <c r="G352" i="16"/>
  <c r="M352" i="16" s="1"/>
  <c r="G371" i="16"/>
  <c r="G373" i="16"/>
  <c r="G384" i="16"/>
  <c r="M384" i="16" s="1"/>
  <c r="G391" i="16"/>
  <c r="M391" i="16" s="1"/>
  <c r="G401" i="16"/>
  <c r="H413" i="16"/>
  <c r="G427" i="16"/>
  <c r="G429" i="16"/>
  <c r="M429" i="16" s="1"/>
  <c r="H441" i="16"/>
  <c r="I448" i="16"/>
  <c r="G451" i="16"/>
  <c r="M451" i="16" s="1"/>
  <c r="I459" i="16"/>
  <c r="G460" i="16"/>
  <c r="M460" i="16" s="1"/>
  <c r="H463" i="16"/>
  <c r="H469" i="16"/>
  <c r="N469" i="16" s="1"/>
  <c r="I470" i="16"/>
  <c r="G471" i="16"/>
  <c r="G473" i="16"/>
  <c r="G481" i="16"/>
  <c r="G499" i="16"/>
  <c r="M499" i="16" s="1"/>
  <c r="H502" i="16"/>
  <c r="I503" i="16"/>
  <c r="G517" i="16"/>
  <c r="G519" i="16"/>
  <c r="H570" i="16"/>
  <c r="I571" i="16"/>
  <c r="G573" i="16"/>
  <c r="G584" i="16"/>
  <c r="M584" i="16" s="1"/>
  <c r="G593" i="16"/>
  <c r="H596" i="16"/>
  <c r="G598" i="16"/>
  <c r="I604" i="16"/>
  <c r="I615" i="16"/>
  <c r="I617" i="16"/>
  <c r="I621" i="16"/>
  <c r="I623" i="16"/>
  <c r="I625" i="16"/>
  <c r="H33" i="17"/>
  <c r="H116" i="17"/>
  <c r="H139" i="17"/>
  <c r="G156" i="17"/>
  <c r="M156" i="17" s="1"/>
  <c r="I202" i="17"/>
  <c r="I216" i="17"/>
  <c r="I242" i="17"/>
  <c r="I283" i="17"/>
  <c r="G312" i="17"/>
  <c r="G324" i="17"/>
  <c r="H371" i="17"/>
  <c r="G377" i="17"/>
  <c r="H391" i="17"/>
  <c r="H397" i="17"/>
  <c r="H419" i="17"/>
  <c r="I423" i="17"/>
  <c r="I426" i="17"/>
  <c r="G446" i="17"/>
  <c r="H473" i="17"/>
  <c r="N473" i="17" s="1"/>
  <c r="H477" i="17"/>
  <c r="I371" i="14"/>
  <c r="I372" i="14"/>
  <c r="I377" i="14"/>
  <c r="I383" i="14"/>
  <c r="I391" i="14"/>
  <c r="I406" i="14"/>
  <c r="I407" i="14"/>
  <c r="I408" i="14"/>
  <c r="I410" i="14"/>
  <c r="I413" i="14"/>
  <c r="I419" i="14"/>
  <c r="I422" i="14"/>
  <c r="I423" i="14"/>
  <c r="I424" i="14"/>
  <c r="I437" i="14"/>
  <c r="I442" i="14"/>
  <c r="I454" i="14"/>
  <c r="I478" i="14"/>
  <c r="I528" i="14"/>
  <c r="I539" i="14"/>
  <c r="I540" i="14"/>
  <c r="I543" i="14"/>
  <c r="I594" i="14"/>
  <c r="I614" i="14"/>
  <c r="I615" i="14"/>
  <c r="I616" i="14"/>
  <c r="I620" i="14"/>
  <c r="I628" i="14"/>
  <c r="I630" i="14"/>
  <c r="I22" i="15"/>
  <c r="I33" i="15"/>
  <c r="I39" i="15"/>
  <c r="I42" i="15"/>
  <c r="I53" i="15"/>
  <c r="I57" i="15"/>
  <c r="I65" i="15"/>
  <c r="I82" i="15"/>
  <c r="I84" i="15"/>
  <c r="I86" i="15"/>
  <c r="I88" i="15"/>
  <c r="I92" i="15"/>
  <c r="I99" i="15"/>
  <c r="I103" i="15"/>
  <c r="I111" i="15"/>
  <c r="I116" i="15"/>
  <c r="I118" i="15"/>
  <c r="I127" i="15"/>
  <c r="I129" i="15"/>
  <c r="I135" i="15"/>
  <c r="I138" i="15"/>
  <c r="I142" i="15"/>
  <c r="I144" i="15"/>
  <c r="I147" i="15"/>
  <c r="I149" i="15"/>
  <c r="I156" i="15"/>
  <c r="I166" i="15"/>
  <c r="I189" i="15"/>
  <c r="I191" i="15"/>
  <c r="I199" i="15"/>
  <c r="I203" i="15"/>
  <c r="I211" i="15"/>
  <c r="I258" i="15"/>
  <c r="I262" i="15"/>
  <c r="I281" i="15"/>
  <c r="I295" i="15"/>
  <c r="I309" i="15"/>
  <c r="I312" i="15"/>
  <c r="I335" i="15"/>
  <c r="I373" i="15"/>
  <c r="I379" i="15"/>
  <c r="I380" i="15"/>
  <c r="I405" i="15"/>
  <c r="I407" i="15"/>
  <c r="I408" i="15"/>
  <c r="I409" i="15"/>
  <c r="I416" i="15"/>
  <c r="I419" i="15"/>
  <c r="I451" i="15"/>
  <c r="I455" i="15"/>
  <c r="I464" i="15"/>
  <c r="I469" i="15"/>
  <c r="I546" i="15"/>
  <c r="I559" i="15"/>
  <c r="I563" i="15"/>
  <c r="I614" i="15"/>
  <c r="I615" i="15"/>
  <c r="I616" i="15"/>
  <c r="I627" i="15"/>
  <c r="I628" i="15"/>
  <c r="I630" i="15"/>
  <c r="I631" i="15"/>
  <c r="I639" i="15"/>
  <c r="I24" i="16"/>
  <c r="I32" i="16"/>
  <c r="I35" i="16"/>
  <c r="I42" i="16"/>
  <c r="I52" i="16"/>
  <c r="I64" i="16"/>
  <c r="I68" i="16"/>
  <c r="I71" i="16"/>
  <c r="I72" i="16"/>
  <c r="I99" i="16"/>
  <c r="H118" i="16"/>
  <c r="G120" i="16"/>
  <c r="H121" i="16"/>
  <c r="G123" i="16"/>
  <c r="G125" i="16"/>
  <c r="I126" i="16"/>
  <c r="G127" i="16"/>
  <c r="H130" i="16"/>
  <c r="G136" i="16"/>
  <c r="G139" i="16"/>
  <c r="H144" i="16"/>
  <c r="H148" i="16"/>
  <c r="H153" i="16"/>
  <c r="H155" i="16"/>
  <c r="G157" i="16"/>
  <c r="M157" i="16" s="1"/>
  <c r="G161" i="16"/>
  <c r="G166" i="16"/>
  <c r="H169" i="16"/>
  <c r="G173" i="16"/>
  <c r="H176" i="16"/>
  <c r="I177" i="16"/>
  <c r="G178" i="16"/>
  <c r="I179" i="16"/>
  <c r="H190" i="16"/>
  <c r="N190" i="16" s="1"/>
  <c r="G211" i="16"/>
  <c r="G221" i="16"/>
  <c r="M221" i="16" s="1"/>
  <c r="G223" i="16"/>
  <c r="G233" i="16"/>
  <c r="I234" i="16"/>
  <c r="G248" i="16"/>
  <c r="G252" i="16"/>
  <c r="M252" i="16" s="1"/>
  <c r="I260" i="16"/>
  <c r="G265" i="16"/>
  <c r="H273" i="16"/>
  <c r="G275" i="16"/>
  <c r="M275" i="16" s="1"/>
  <c r="G277" i="16"/>
  <c r="H278" i="16"/>
  <c r="G280" i="16"/>
  <c r="H285" i="16"/>
  <c r="G297" i="16"/>
  <c r="H300" i="16"/>
  <c r="N300" i="16" s="1"/>
  <c r="I304" i="16"/>
  <c r="G306" i="16"/>
  <c r="G308" i="16"/>
  <c r="G310" i="16"/>
  <c r="G312" i="16"/>
  <c r="G320" i="16"/>
  <c r="G325" i="16"/>
  <c r="H334" i="16"/>
  <c r="G346" i="16"/>
  <c r="M346" i="16" s="1"/>
  <c r="H352" i="16"/>
  <c r="G395" i="16"/>
  <c r="M395" i="16" s="1"/>
  <c r="G400" i="16"/>
  <c r="G407" i="16"/>
  <c r="G409" i="16"/>
  <c r="I413" i="16"/>
  <c r="G419" i="16"/>
  <c r="M419" i="16" s="1"/>
  <c r="G422" i="16"/>
  <c r="I423" i="16"/>
  <c r="I436" i="16"/>
  <c r="G437" i="16"/>
  <c r="G446" i="16"/>
  <c r="G455" i="16"/>
  <c r="G462" i="16"/>
  <c r="G464" i="16"/>
  <c r="H465" i="16"/>
  <c r="I466" i="16"/>
  <c r="H468" i="16"/>
  <c r="G478" i="16"/>
  <c r="G485" i="16"/>
  <c r="I486" i="16"/>
  <c r="G487" i="16"/>
  <c r="G493" i="16"/>
  <c r="G495" i="16"/>
  <c r="I506" i="16"/>
  <c r="G512" i="16"/>
  <c r="G526" i="16"/>
  <c r="M526" i="16" s="1"/>
  <c r="G528" i="16"/>
  <c r="H532" i="16"/>
  <c r="G537" i="16"/>
  <c r="G541" i="16"/>
  <c r="I542" i="16"/>
  <c r="G546" i="16"/>
  <c r="I550" i="16"/>
  <c r="G551" i="16"/>
  <c r="G558" i="16"/>
  <c r="I559" i="16"/>
  <c r="G563" i="16"/>
  <c r="G565" i="16"/>
  <c r="I568" i="16"/>
  <c r="G569" i="16"/>
  <c r="M569" i="16" s="1"/>
  <c r="H573" i="16"/>
  <c r="N573" i="16" s="1"/>
  <c r="G588" i="16"/>
  <c r="G590" i="16"/>
  <c r="I591" i="16"/>
  <c r="I627" i="16"/>
  <c r="I629" i="16"/>
  <c r="I631" i="16"/>
  <c r="I633" i="16"/>
  <c r="I637" i="16"/>
  <c r="I639" i="16"/>
  <c r="H85" i="17"/>
  <c r="G145" i="17"/>
  <c r="M145" i="17" s="1"/>
  <c r="H152" i="17"/>
  <c r="I188" i="17"/>
  <c r="I195" i="17"/>
  <c r="G284" i="17"/>
  <c r="G291" i="17"/>
  <c r="H300" i="17"/>
  <c r="H324" i="17"/>
  <c r="I371" i="17"/>
  <c r="H377" i="17"/>
  <c r="I378" i="17"/>
  <c r="I419" i="17"/>
  <c r="J189" i="13"/>
  <c r="J191" i="13"/>
  <c r="J193" i="13"/>
  <c r="J194" i="13"/>
  <c r="J195" i="13"/>
  <c r="J197" i="13"/>
  <c r="J199" i="13"/>
  <c r="J202" i="13"/>
  <c r="J203" i="13"/>
  <c r="J204" i="13"/>
  <c r="J205" i="13"/>
  <c r="J209" i="13"/>
  <c r="J215" i="13"/>
  <c r="J216" i="13"/>
  <c r="J218" i="13"/>
  <c r="J219" i="13"/>
  <c r="J220" i="13"/>
  <c r="J221" i="13"/>
  <c r="J222" i="13"/>
  <c r="J226" i="13"/>
  <c r="J227" i="13"/>
  <c r="J230" i="13"/>
  <c r="J231" i="13"/>
  <c r="J235" i="13"/>
  <c r="J242" i="13"/>
  <c r="J243" i="13"/>
  <c r="J245" i="13"/>
  <c r="J251" i="13"/>
  <c r="J258" i="13"/>
  <c r="J260" i="13"/>
  <c r="J261" i="13"/>
  <c r="J264" i="13"/>
  <c r="J267" i="13"/>
  <c r="J271" i="13"/>
  <c r="J275" i="13"/>
  <c r="J276" i="13"/>
  <c r="J277" i="13"/>
  <c r="J278" i="13"/>
  <c r="J281" i="13"/>
  <c r="J284" i="13"/>
  <c r="J285" i="13"/>
  <c r="J287" i="13"/>
  <c r="J288" i="13"/>
  <c r="J293" i="13"/>
  <c r="J298" i="13"/>
  <c r="J299" i="13"/>
  <c r="J300" i="13"/>
  <c r="J304" i="13"/>
  <c r="J306" i="13"/>
  <c r="J307" i="13"/>
  <c r="J309" i="13"/>
  <c r="J310" i="13"/>
  <c r="J312" i="13"/>
  <c r="J318" i="13"/>
  <c r="J320" i="13"/>
  <c r="J321" i="13"/>
  <c r="J324" i="13"/>
  <c r="J327" i="13"/>
  <c r="J332" i="13"/>
  <c r="J336" i="13"/>
  <c r="J338" i="13"/>
  <c r="J342" i="13"/>
  <c r="J343" i="13"/>
  <c r="J347" i="13"/>
  <c r="J371" i="13"/>
  <c r="J373" i="13"/>
  <c r="J374" i="13"/>
  <c r="J377" i="13"/>
  <c r="J378" i="13"/>
  <c r="J383" i="13"/>
  <c r="J384" i="13"/>
  <c r="J386" i="13"/>
  <c r="J387" i="13"/>
  <c r="J391" i="13"/>
  <c r="J394" i="13"/>
  <c r="J395" i="13"/>
  <c r="J396" i="13"/>
  <c r="J400" i="13"/>
  <c r="J401" i="13"/>
  <c r="J402" i="13"/>
  <c r="J405" i="13"/>
  <c r="J406" i="13"/>
  <c r="J408" i="13"/>
  <c r="J410" i="13"/>
  <c r="J411" i="13"/>
  <c r="J413" i="13"/>
  <c r="J414" i="13"/>
  <c r="J416" i="13"/>
  <c r="J419" i="13"/>
  <c r="J422" i="13"/>
  <c r="J423" i="13"/>
  <c r="J424" i="13"/>
  <c r="J426" i="13"/>
  <c r="J427" i="13"/>
  <c r="J429" i="13"/>
  <c r="J432" i="13"/>
  <c r="J433" i="13"/>
  <c r="J434" i="13"/>
  <c r="J435" i="13"/>
  <c r="J436" i="13"/>
  <c r="J437" i="13"/>
  <c r="J442" i="13"/>
  <c r="J445" i="13"/>
  <c r="J446" i="13"/>
  <c r="J453" i="13"/>
  <c r="J459" i="13"/>
  <c r="J460" i="13"/>
  <c r="J464" i="13"/>
  <c r="J466" i="13"/>
  <c r="J467" i="13"/>
  <c r="J470" i="13"/>
  <c r="J471" i="13"/>
  <c r="J473" i="13"/>
  <c r="J474" i="13"/>
  <c r="J478" i="13"/>
  <c r="J479" i="13"/>
  <c r="J480" i="13"/>
  <c r="J481" i="13"/>
  <c r="J483" i="13"/>
  <c r="J484" i="13"/>
  <c r="J485" i="13"/>
  <c r="J486" i="13"/>
  <c r="J487" i="13"/>
  <c r="J489" i="13"/>
  <c r="J492" i="13"/>
  <c r="J493" i="13"/>
  <c r="J494" i="13"/>
  <c r="J497" i="13"/>
  <c r="J498" i="13"/>
  <c r="J499" i="13"/>
  <c r="J503" i="13"/>
  <c r="J506" i="13"/>
  <c r="J507" i="13"/>
  <c r="J509" i="13"/>
  <c r="J512" i="13"/>
  <c r="J513" i="13"/>
  <c r="J514" i="13"/>
  <c r="J515" i="13"/>
  <c r="J517" i="13"/>
  <c r="J518" i="13"/>
  <c r="J520" i="13"/>
  <c r="J528" i="13"/>
  <c r="J535" i="13"/>
  <c r="J538" i="13"/>
  <c r="J539" i="13"/>
  <c r="J540" i="13"/>
  <c r="J544" i="13"/>
  <c r="J545" i="13"/>
  <c r="J546" i="13"/>
  <c r="J549" i="13"/>
  <c r="J551" i="13"/>
  <c r="J552" i="13"/>
  <c r="J563" i="13"/>
  <c r="J564" i="13"/>
  <c r="J567" i="13"/>
  <c r="J568" i="13"/>
  <c r="J569" i="13"/>
  <c r="J570" i="13"/>
  <c r="J571" i="13"/>
  <c r="J572" i="13"/>
  <c r="J578" i="13"/>
  <c r="J580" i="13"/>
  <c r="J583" i="13"/>
  <c r="J585" i="13"/>
  <c r="J588" i="13"/>
  <c r="J589" i="13"/>
  <c r="J590" i="13"/>
  <c r="J592" i="13"/>
  <c r="J594" i="13"/>
  <c r="J595" i="13"/>
  <c r="J597" i="13"/>
  <c r="J614" i="13"/>
  <c r="J622" i="13"/>
  <c r="J628" i="13"/>
  <c r="J629" i="13"/>
  <c r="J633" i="13"/>
  <c r="J638" i="13"/>
  <c r="J81" i="14"/>
  <c r="J85" i="14"/>
  <c r="J86" i="14"/>
  <c r="J103" i="14"/>
  <c r="J115" i="14"/>
  <c r="J123" i="14"/>
  <c r="J139" i="14"/>
  <c r="J141" i="14"/>
  <c r="J145" i="14"/>
  <c r="J188" i="14"/>
  <c r="J216" i="14"/>
  <c r="J218" i="14"/>
  <c r="J226" i="14"/>
  <c r="J230" i="14"/>
  <c r="J242" i="14"/>
  <c r="J258" i="14"/>
  <c r="J266" i="14"/>
  <c r="J270" i="14"/>
  <c r="J300" i="14"/>
  <c r="J318" i="14"/>
  <c r="J371" i="14"/>
  <c r="J383" i="14"/>
  <c r="J391" i="14"/>
  <c r="J395" i="14"/>
  <c r="J406" i="14"/>
  <c r="J413" i="14"/>
  <c r="J419" i="14"/>
  <c r="J423" i="14"/>
  <c r="J514" i="14"/>
  <c r="J543" i="14"/>
  <c r="J563" i="14"/>
  <c r="J577" i="14"/>
  <c r="J612" i="14"/>
  <c r="J618" i="14"/>
  <c r="J628" i="14"/>
  <c r="J630" i="14"/>
  <c r="J22" i="15"/>
  <c r="J58" i="15"/>
  <c r="J64" i="15"/>
  <c r="J92" i="15"/>
  <c r="J100" i="15"/>
  <c r="J111" i="15"/>
  <c r="J115" i="15"/>
  <c r="J118" i="15"/>
  <c r="J126" i="15"/>
  <c r="J127" i="15"/>
  <c r="J129" i="15"/>
  <c r="J137" i="15"/>
  <c r="J139" i="15"/>
  <c r="J145" i="15"/>
  <c r="J198" i="15"/>
  <c r="J202" i="15"/>
  <c r="J203" i="15"/>
  <c r="J210" i="15"/>
  <c r="J216" i="15"/>
  <c r="J218" i="15"/>
  <c r="J220" i="15"/>
  <c r="J227" i="15"/>
  <c r="J230" i="15"/>
  <c r="J238" i="15"/>
  <c r="J242" i="15"/>
  <c r="J243" i="15"/>
  <c r="J248" i="15"/>
  <c r="J258" i="15"/>
  <c r="J261" i="15"/>
  <c r="J262" i="15"/>
  <c r="J270" i="15"/>
  <c r="J281" i="15"/>
  <c r="J292" i="15"/>
  <c r="J294" i="15"/>
  <c r="J300" i="15"/>
  <c r="J306" i="15"/>
  <c r="J320" i="15"/>
  <c r="J338" i="15"/>
  <c r="J379" i="15"/>
  <c r="J383" i="15"/>
  <c r="J395" i="15"/>
  <c r="J401" i="15"/>
  <c r="J405" i="15"/>
  <c r="J410" i="15"/>
  <c r="J422" i="15"/>
  <c r="J423" i="15"/>
  <c r="J435" i="15"/>
  <c r="J436" i="15"/>
  <c r="J455" i="15"/>
  <c r="J459" i="15"/>
  <c r="J469" i="15"/>
  <c r="J471" i="15"/>
  <c r="J473" i="15"/>
  <c r="J487" i="15"/>
  <c r="J493" i="15"/>
  <c r="J495" i="15"/>
  <c r="J507" i="15"/>
  <c r="J518" i="15"/>
  <c r="J541" i="15"/>
  <c r="J561" i="15"/>
  <c r="J563" i="15"/>
  <c r="J585" i="15"/>
  <c r="J588" i="15"/>
  <c r="J620" i="15"/>
  <c r="J22" i="16"/>
  <c r="J24" i="16"/>
  <c r="J25" i="16"/>
  <c r="J28" i="16"/>
  <c r="J30" i="16"/>
  <c r="J31" i="16"/>
  <c r="J33" i="16"/>
  <c r="J34" i="16"/>
  <c r="J37" i="16"/>
  <c r="J38" i="16"/>
  <c r="J39" i="16"/>
  <c r="J41" i="16"/>
  <c r="J42" i="16"/>
  <c r="J47" i="16"/>
  <c r="J48" i="16"/>
  <c r="J51" i="16"/>
  <c r="J52" i="16"/>
  <c r="J53" i="16"/>
  <c r="J57" i="16"/>
  <c r="J59" i="16"/>
  <c r="J61" i="16"/>
  <c r="J62" i="16"/>
  <c r="J64" i="16"/>
  <c r="J67" i="16"/>
  <c r="J70" i="16"/>
  <c r="J71" i="16"/>
  <c r="J72" i="16"/>
  <c r="J179" i="16"/>
  <c r="J147" i="16"/>
  <c r="I98" i="16"/>
  <c r="H100" i="16"/>
  <c r="H104" i="16"/>
  <c r="H108" i="16"/>
  <c r="H111" i="16"/>
  <c r="G115" i="16"/>
  <c r="I118" i="16"/>
  <c r="G119" i="16"/>
  <c r="H120" i="16"/>
  <c r="H125" i="16"/>
  <c r="H127" i="16"/>
  <c r="G129" i="16"/>
  <c r="G138" i="16"/>
  <c r="G141" i="16"/>
  <c r="G143" i="16"/>
  <c r="G145" i="16"/>
  <c r="G147" i="16"/>
  <c r="I148" i="16"/>
  <c r="G152" i="16"/>
  <c r="G154" i="16"/>
  <c r="G156" i="16"/>
  <c r="H157" i="16"/>
  <c r="H161" i="16"/>
  <c r="H166" i="16"/>
  <c r="G168" i="16"/>
  <c r="G170" i="16"/>
  <c r="H175" i="16"/>
  <c r="H178" i="16"/>
  <c r="G189" i="16"/>
  <c r="M189" i="16" s="1"/>
  <c r="G191" i="16"/>
  <c r="G216" i="16"/>
  <c r="H226" i="16"/>
  <c r="I231" i="16"/>
  <c r="G235" i="16"/>
  <c r="G251" i="16"/>
  <c r="H256" i="16"/>
  <c r="G258" i="16"/>
  <c r="M258" i="16" s="1"/>
  <c r="G264" i="16"/>
  <c r="G270" i="16"/>
  <c r="M270" i="16" s="1"/>
  <c r="H277" i="16"/>
  <c r="G284" i="16"/>
  <c r="M284" i="16" s="1"/>
  <c r="G292" i="16"/>
  <c r="G294" i="16"/>
  <c r="I295" i="16"/>
  <c r="I300" i="16"/>
  <c r="G305" i="16"/>
  <c r="G327" i="16"/>
  <c r="G336" i="16"/>
  <c r="M336" i="16" s="1"/>
  <c r="H342" i="16"/>
  <c r="I343" i="16"/>
  <c r="I352" i="16"/>
  <c r="G353" i="16"/>
  <c r="M353" i="16" s="1"/>
  <c r="I355" i="16"/>
  <c r="G372" i="16"/>
  <c r="M372" i="16" s="1"/>
  <c r="G374" i="16"/>
  <c r="M374" i="16" s="1"/>
  <c r="H386" i="16"/>
  <c r="N386" i="16" s="1"/>
  <c r="G402" i="16"/>
  <c r="H411" i="16"/>
  <c r="G426" i="16"/>
  <c r="G428" i="16"/>
  <c r="G430" i="16"/>
  <c r="G442" i="16"/>
  <c r="M442" i="16" s="1"/>
  <c r="G448" i="16"/>
  <c r="G450" i="16"/>
  <c r="H455" i="16"/>
  <c r="G459" i="16"/>
  <c r="M459" i="16" s="1"/>
  <c r="G470" i="16"/>
  <c r="M470" i="16" s="1"/>
  <c r="G472" i="16"/>
  <c r="M472" i="16" s="1"/>
  <c r="I476" i="16"/>
  <c r="H498" i="16"/>
  <c r="G500" i="16"/>
  <c r="I505" i="16"/>
  <c r="G514" i="16"/>
  <c r="G516" i="16"/>
  <c r="M516" i="16" s="1"/>
  <c r="I517" i="16"/>
  <c r="G518" i="16"/>
  <c r="G520" i="16"/>
  <c r="G543" i="16"/>
  <c r="G548" i="16"/>
  <c r="I561" i="16"/>
  <c r="G571" i="16"/>
  <c r="H572" i="16"/>
  <c r="G574" i="16"/>
  <c r="G583" i="16"/>
  <c r="G585" i="16"/>
  <c r="I586" i="16"/>
  <c r="I593" i="16"/>
  <c r="G597" i="16"/>
  <c r="G599" i="16"/>
  <c r="H602" i="16"/>
  <c r="I612" i="16"/>
  <c r="I614" i="16"/>
  <c r="I616" i="16"/>
  <c r="I620" i="16"/>
  <c r="I622" i="16"/>
  <c r="H100" i="17"/>
  <c r="H103" i="17"/>
  <c r="H122" i="17"/>
  <c r="I123" i="17"/>
  <c r="G133" i="17"/>
  <c r="I215" i="17"/>
  <c r="G216" i="17"/>
  <c r="I220" i="17"/>
  <c r="I258" i="17"/>
  <c r="G294" i="17"/>
  <c r="I377" i="17"/>
  <c r="G383" i="17"/>
  <c r="M383" i="17" s="1"/>
  <c r="I424" i="17"/>
  <c r="G384" i="14"/>
  <c r="G405" i="14"/>
  <c r="G408" i="14"/>
  <c r="G430" i="14"/>
  <c r="G435" i="14"/>
  <c r="M435" i="14" s="1"/>
  <c r="G446" i="14"/>
  <c r="G450" i="14"/>
  <c r="M450" i="14" s="1"/>
  <c r="G473" i="14"/>
  <c r="G478" i="14"/>
  <c r="G615" i="14"/>
  <c r="G616" i="14"/>
  <c r="G620" i="14"/>
  <c r="G41" i="15"/>
  <c r="M41" i="15" s="1"/>
  <c r="G64" i="15"/>
  <c r="G65" i="15"/>
  <c r="M65" i="15" s="1"/>
  <c r="G82" i="15"/>
  <c r="G83" i="15"/>
  <c r="G84" i="15"/>
  <c r="G85" i="15"/>
  <c r="M85" i="15" s="1"/>
  <c r="G86" i="15"/>
  <c r="G88" i="15"/>
  <c r="G93" i="15"/>
  <c r="G97" i="15"/>
  <c r="G99" i="15"/>
  <c r="G103" i="15"/>
  <c r="G106" i="15"/>
  <c r="G111" i="15"/>
  <c r="G112" i="15"/>
  <c r="G113" i="15"/>
  <c r="G115" i="15"/>
  <c r="G116" i="15"/>
  <c r="G121" i="15"/>
  <c r="G123" i="15"/>
  <c r="G124" i="15"/>
  <c r="G126" i="15"/>
  <c r="G127" i="15"/>
  <c r="M127" i="15" s="1"/>
  <c r="G128" i="15"/>
  <c r="M128" i="15" s="1"/>
  <c r="G133" i="15"/>
  <c r="G135" i="15"/>
  <c r="M135" i="15" s="1"/>
  <c r="G137" i="15"/>
  <c r="M137" i="15" s="1"/>
  <c r="G138" i="15"/>
  <c r="G139" i="15"/>
  <c r="G141" i="15"/>
  <c r="M141" i="15" s="1"/>
  <c r="G142" i="15"/>
  <c r="G143" i="15"/>
  <c r="G144" i="15"/>
  <c r="G145" i="15"/>
  <c r="M145" i="15" s="1"/>
  <c r="G146" i="15"/>
  <c r="M146" i="15" s="1"/>
  <c r="G149" i="15"/>
  <c r="G150" i="15"/>
  <c r="M150" i="15" s="1"/>
  <c r="G152" i="15"/>
  <c r="M152" i="15" s="1"/>
  <c r="G155" i="15"/>
  <c r="G157" i="15"/>
  <c r="M157" i="15" s="1"/>
  <c r="G166" i="15"/>
  <c r="M166" i="15" s="1"/>
  <c r="G170" i="15"/>
  <c r="G176" i="15"/>
  <c r="G177" i="15"/>
  <c r="M177" i="15" s="1"/>
  <c r="G190" i="15"/>
  <c r="M190" i="15" s="1"/>
  <c r="G191" i="15"/>
  <c r="M191" i="15" s="1"/>
  <c r="G193" i="15"/>
  <c r="M193" i="15" s="1"/>
  <c r="G198" i="15"/>
  <c r="G200" i="15"/>
  <c r="G201" i="15"/>
  <c r="G203" i="15"/>
  <c r="M203" i="15" s="1"/>
  <c r="G204" i="15"/>
  <c r="G205" i="15"/>
  <c r="G210" i="15"/>
  <c r="G211" i="15"/>
  <c r="G213" i="15"/>
  <c r="G216" i="15"/>
  <c r="G219" i="15"/>
  <c r="G242" i="15"/>
  <c r="G245" i="15"/>
  <c r="G249" i="15"/>
  <c r="G261" i="15"/>
  <c r="M261" i="15" s="1"/>
  <c r="G267" i="15"/>
  <c r="G270" i="15"/>
  <c r="M270" i="15" s="1"/>
  <c r="G277" i="15"/>
  <c r="M277" i="15" s="1"/>
  <c r="G286" i="15"/>
  <c r="G288" i="15"/>
  <c r="G291" i="15"/>
  <c r="M291" i="15" s="1"/>
  <c r="G293" i="15"/>
  <c r="G305" i="15"/>
  <c r="G306" i="15"/>
  <c r="M306" i="15" s="1"/>
  <c r="G320" i="15"/>
  <c r="G321" i="15"/>
  <c r="G327" i="15"/>
  <c r="G343" i="15"/>
  <c r="M343" i="15" s="1"/>
  <c r="G381" i="15"/>
  <c r="M381" i="15" s="1"/>
  <c r="G383" i="15"/>
  <c r="G401" i="15"/>
  <c r="M401" i="15" s="1"/>
  <c r="G409" i="15"/>
  <c r="M409" i="15" s="1"/>
  <c r="G416" i="15"/>
  <c r="G429" i="15"/>
  <c r="G432" i="15"/>
  <c r="G433" i="15"/>
  <c r="G442" i="15"/>
  <c r="M442" i="15" s="1"/>
  <c r="G487" i="15"/>
  <c r="G497" i="15"/>
  <c r="G520" i="15"/>
  <c r="G568" i="15"/>
  <c r="M568" i="15" s="1"/>
  <c r="G621" i="15"/>
  <c r="G623" i="15"/>
  <c r="M623" i="15" s="1"/>
  <c r="G636" i="15"/>
  <c r="G23" i="16"/>
  <c r="M23" i="16" s="1"/>
  <c r="G26" i="16"/>
  <c r="G29" i="16"/>
  <c r="G43" i="16"/>
  <c r="M43" i="16" s="1"/>
  <c r="G50" i="16"/>
  <c r="G55" i="16"/>
  <c r="G61" i="16"/>
  <c r="G63" i="16"/>
  <c r="G65" i="16"/>
  <c r="G82" i="16"/>
  <c r="G83" i="16"/>
  <c r="M83" i="16" s="1"/>
  <c r="G85" i="16"/>
  <c r="G86" i="16"/>
  <c r="G88" i="16"/>
  <c r="G91" i="16"/>
  <c r="G92" i="16"/>
  <c r="H97" i="16"/>
  <c r="G99" i="16"/>
  <c r="G103" i="16"/>
  <c r="G105" i="16"/>
  <c r="G107" i="16"/>
  <c r="G109" i="16"/>
  <c r="G112" i="16"/>
  <c r="H113" i="16"/>
  <c r="H115" i="16"/>
  <c r="N115" i="16" s="1"/>
  <c r="H117" i="16"/>
  <c r="H119" i="16"/>
  <c r="G122" i="16"/>
  <c r="I125" i="16"/>
  <c r="G126" i="16"/>
  <c r="H129" i="16"/>
  <c r="H132" i="16"/>
  <c r="N132" i="16" s="1"/>
  <c r="G135" i="16"/>
  <c r="H138" i="16"/>
  <c r="G140" i="16"/>
  <c r="H141" i="16"/>
  <c r="H147" i="16"/>
  <c r="G149" i="16"/>
  <c r="H154" i="16"/>
  <c r="H156" i="16"/>
  <c r="H160" i="16"/>
  <c r="I164" i="16"/>
  <c r="H168" i="16"/>
  <c r="G193" i="16"/>
  <c r="G197" i="16"/>
  <c r="G202" i="16"/>
  <c r="G204" i="16"/>
  <c r="G208" i="16"/>
  <c r="M208" i="16" s="1"/>
  <c r="G218" i="16"/>
  <c r="G225" i="16"/>
  <c r="G244" i="16"/>
  <c r="M244" i="16" s="1"/>
  <c r="G255" i="16"/>
  <c r="G257" i="16"/>
  <c r="G260" i="16"/>
  <c r="H261" i="16"/>
  <c r="G263" i="16"/>
  <c r="G276" i="16"/>
  <c r="I277" i="16"/>
  <c r="G279" i="16"/>
  <c r="H282" i="16"/>
  <c r="G288" i="16"/>
  <c r="G291" i="16"/>
  <c r="M291" i="16" s="1"/>
  <c r="G304" i="16"/>
  <c r="M304" i="16" s="1"/>
  <c r="G307" i="16"/>
  <c r="G311" i="16"/>
  <c r="M311" i="16" s="1"/>
  <c r="G324" i="16"/>
  <c r="G329" i="16"/>
  <c r="H348" i="16"/>
  <c r="G376" i="16"/>
  <c r="G378" i="16"/>
  <c r="G382" i="16"/>
  <c r="M382" i="16" s="1"/>
  <c r="I386" i="16"/>
  <c r="G389" i="16"/>
  <c r="I395" i="16"/>
  <c r="G396" i="16"/>
  <c r="G406" i="16"/>
  <c r="G410" i="16"/>
  <c r="G413" i="16"/>
  <c r="G420" i="16"/>
  <c r="M420" i="16" s="1"/>
  <c r="G423" i="16"/>
  <c r="M423" i="16" s="1"/>
  <c r="G425" i="16"/>
  <c r="G434" i="16"/>
  <c r="G438" i="16"/>
  <c r="G445" i="16"/>
  <c r="G454" i="16"/>
  <c r="I455" i="16"/>
  <c r="G456" i="16"/>
  <c r="G466" i="16"/>
  <c r="M466" i="16" s="1"/>
  <c r="H477" i="16"/>
  <c r="G488" i="16"/>
  <c r="G494" i="16"/>
  <c r="G497" i="16"/>
  <c r="H500" i="16"/>
  <c r="I507" i="16"/>
  <c r="G508" i="16"/>
  <c r="I523" i="16"/>
  <c r="G536" i="16"/>
  <c r="G538" i="16"/>
  <c r="M538" i="16" s="1"/>
  <c r="G540" i="16"/>
  <c r="H548" i="16"/>
  <c r="H555" i="16"/>
  <c r="N555" i="16" s="1"/>
  <c r="G559" i="16"/>
  <c r="H562" i="16"/>
  <c r="G564" i="16"/>
  <c r="M564" i="16" s="1"/>
  <c r="I567" i="16"/>
  <c r="G568" i="16"/>
  <c r="G570" i="16"/>
  <c r="M570" i="16" s="1"/>
  <c r="H580" i="16"/>
  <c r="I590" i="16"/>
  <c r="I628" i="16"/>
  <c r="I630" i="16"/>
  <c r="I632" i="16"/>
  <c r="I638" i="16"/>
  <c r="I81" i="17"/>
  <c r="G86" i="17"/>
  <c r="I100" i="17"/>
  <c r="I126" i="17"/>
  <c r="G139" i="17"/>
  <c r="I203" i="17"/>
  <c r="I284" i="17"/>
  <c r="G592" i="17"/>
  <c r="G487" i="17"/>
  <c r="M487" i="17" s="1"/>
  <c r="G371" i="17"/>
  <c r="I372" i="17"/>
  <c r="H383" i="17"/>
  <c r="N383" i="17" s="1"/>
  <c r="G391" i="17"/>
  <c r="G397" i="17"/>
  <c r="M397" i="17" s="1"/>
  <c r="I410" i="17"/>
  <c r="I413" i="17"/>
  <c r="G615" i="17"/>
  <c r="G29" i="18"/>
  <c r="G65" i="18"/>
  <c r="M65" i="18" s="1"/>
  <c r="G85" i="18"/>
  <c r="G88" i="18"/>
  <c r="G93" i="18"/>
  <c r="G97" i="18"/>
  <c r="M97" i="18" s="1"/>
  <c r="G98" i="18"/>
  <c r="G104" i="18"/>
  <c r="G106" i="18"/>
  <c r="G109" i="18"/>
  <c r="G122" i="18"/>
  <c r="M122" i="18" s="1"/>
  <c r="G126" i="18"/>
  <c r="G129" i="18"/>
  <c r="G134" i="18"/>
  <c r="G136" i="18"/>
  <c r="G138" i="18"/>
  <c r="G147" i="18"/>
  <c r="G152" i="18"/>
  <c r="G155" i="18"/>
  <c r="G166" i="18"/>
  <c r="G168" i="18"/>
  <c r="G188" i="18"/>
  <c r="G195" i="18"/>
  <c r="M195" i="18" s="1"/>
  <c r="G197" i="18"/>
  <c r="M197" i="18" s="1"/>
  <c r="G205" i="18"/>
  <c r="G211" i="18"/>
  <c r="G214" i="18"/>
  <c r="M214" i="18" s="1"/>
  <c r="G220" i="18"/>
  <c r="G227" i="18"/>
  <c r="G231" i="18"/>
  <c r="G242" i="18"/>
  <c r="M242" i="18" s="1"/>
  <c r="G255" i="18"/>
  <c r="M255" i="18" s="1"/>
  <c r="G258" i="18"/>
  <c r="M258" i="18" s="1"/>
  <c r="G259" i="18"/>
  <c r="G261" i="18"/>
  <c r="G263" i="18"/>
  <c r="M263" i="18" s="1"/>
  <c r="G265" i="18"/>
  <c r="G288" i="18"/>
  <c r="M288" i="18" s="1"/>
  <c r="G293" i="18"/>
  <c r="G297" i="18"/>
  <c r="G307" i="18"/>
  <c r="M307" i="18" s="1"/>
  <c r="G311" i="18"/>
  <c r="G324" i="18"/>
  <c r="G325" i="18"/>
  <c r="M325" i="18" s="1"/>
  <c r="G371" i="18"/>
  <c r="G372" i="18"/>
  <c r="G373" i="18"/>
  <c r="G374" i="18"/>
  <c r="M374" i="18" s="1"/>
  <c r="G378" i="18"/>
  <c r="M378" i="18" s="1"/>
  <c r="G380" i="18"/>
  <c r="G387" i="18"/>
  <c r="G391" i="18"/>
  <c r="M391" i="18" s="1"/>
  <c r="G395" i="18"/>
  <c r="G400" i="18"/>
  <c r="G402" i="18"/>
  <c r="G404" i="18"/>
  <c r="G405" i="18"/>
  <c r="M405" i="18" s="1"/>
  <c r="G407" i="18"/>
  <c r="G408" i="18"/>
  <c r="G410" i="18"/>
  <c r="G419" i="18"/>
  <c r="G423" i="18"/>
  <c r="G427" i="18"/>
  <c r="M427" i="18" s="1"/>
  <c r="G429" i="18"/>
  <c r="M429" i="18" s="1"/>
  <c r="G432" i="18"/>
  <c r="G434" i="18"/>
  <c r="G436" i="18"/>
  <c r="M436" i="18" s="1"/>
  <c r="G437" i="18"/>
  <c r="G442" i="18"/>
  <c r="G446" i="18"/>
  <c r="G448" i="18"/>
  <c r="G450" i="18"/>
  <c r="G454" i="18"/>
  <c r="G455" i="18"/>
  <c r="G464" i="18"/>
  <c r="G471" i="18"/>
  <c r="G478" i="18"/>
  <c r="G499" i="18"/>
  <c r="G509" i="18"/>
  <c r="G512" i="18"/>
  <c r="G517" i="18"/>
  <c r="G528" i="18"/>
  <c r="G539" i="18"/>
  <c r="G544" i="18"/>
  <c r="G564" i="18"/>
  <c r="M564" i="18" s="1"/>
  <c r="G567" i="18"/>
  <c r="G614" i="18"/>
  <c r="G623" i="18"/>
  <c r="G625" i="18"/>
  <c r="G630" i="18"/>
  <c r="G633" i="18"/>
  <c r="G635" i="18"/>
  <c r="G24" i="19"/>
  <c r="G82" i="19"/>
  <c r="G92" i="19"/>
  <c r="G99" i="19"/>
  <c r="G116" i="19"/>
  <c r="G125" i="19"/>
  <c r="M125" i="19" s="1"/>
  <c r="G132" i="19"/>
  <c r="G133" i="19"/>
  <c r="G141" i="19"/>
  <c r="G146" i="19"/>
  <c r="G154" i="19"/>
  <c r="G209" i="19"/>
  <c r="G219" i="19"/>
  <c r="G230" i="19"/>
  <c r="G310" i="19"/>
  <c r="G318" i="19"/>
  <c r="G343" i="19"/>
  <c r="G371" i="19"/>
  <c r="G372" i="19"/>
  <c r="M372" i="19" s="1"/>
  <c r="G384" i="19"/>
  <c r="G391" i="19"/>
  <c r="M391" i="19" s="1"/>
  <c r="G401" i="19"/>
  <c r="M401" i="19" s="1"/>
  <c r="G402" i="19"/>
  <c r="G406" i="19"/>
  <c r="M406" i="19" s="1"/>
  <c r="G410" i="19"/>
  <c r="G413" i="19"/>
  <c r="H422" i="19"/>
  <c r="H434" i="19"/>
  <c r="N434" i="19" s="1"/>
  <c r="N435" i="19"/>
  <c r="G456" i="19"/>
  <c r="G469" i="19"/>
  <c r="G471" i="19"/>
  <c r="M471" i="19" s="1"/>
  <c r="H633" i="19"/>
  <c r="H22" i="18"/>
  <c r="H65" i="18"/>
  <c r="H67" i="18"/>
  <c r="H84" i="18"/>
  <c r="H105" i="18"/>
  <c r="H137" i="18"/>
  <c r="H155" i="18"/>
  <c r="H167" i="18"/>
  <c r="H168" i="18"/>
  <c r="H195" i="18"/>
  <c r="H211" i="18"/>
  <c r="H215" i="18"/>
  <c r="H221" i="18"/>
  <c r="H231" i="18"/>
  <c r="H240" i="18"/>
  <c r="H248" i="18"/>
  <c r="H255" i="18"/>
  <c r="N255" i="18" s="1"/>
  <c r="H265" i="18"/>
  <c r="H288" i="18"/>
  <c r="H293" i="18"/>
  <c r="H307" i="18"/>
  <c r="H309" i="18"/>
  <c r="H316" i="18"/>
  <c r="H318" i="18"/>
  <c r="N318" i="18" s="1"/>
  <c r="H325" i="18"/>
  <c r="H338" i="18"/>
  <c r="H343" i="18"/>
  <c r="H371" i="18"/>
  <c r="H372" i="18"/>
  <c r="H373" i="18"/>
  <c r="H377" i="18"/>
  <c r="H378" i="18"/>
  <c r="N378" i="18" s="1"/>
  <c r="H380" i="18"/>
  <c r="H383" i="18"/>
  <c r="H384" i="18"/>
  <c r="H386" i="18"/>
  <c r="H391" i="18"/>
  <c r="H394" i="18"/>
  <c r="H395" i="18"/>
  <c r="N395" i="18" s="1"/>
  <c r="H402" i="18"/>
  <c r="H404" i="18"/>
  <c r="H405" i="18"/>
  <c r="N405" i="18" s="1"/>
  <c r="H406" i="18"/>
  <c r="H408" i="18"/>
  <c r="H413" i="18"/>
  <c r="N413" i="18" s="1"/>
  <c r="H419" i="18"/>
  <c r="N419" i="18" s="1"/>
  <c r="H422" i="18"/>
  <c r="H423" i="18"/>
  <c r="H424" i="18"/>
  <c r="H428" i="18"/>
  <c r="H429" i="18"/>
  <c r="H432" i="18"/>
  <c r="H434" i="18"/>
  <c r="H435" i="18"/>
  <c r="H437" i="18"/>
  <c r="H446" i="18"/>
  <c r="N446" i="18" s="1"/>
  <c r="H460" i="18"/>
  <c r="H461" i="18"/>
  <c r="H464" i="18"/>
  <c r="H467" i="18"/>
  <c r="H470" i="18"/>
  <c r="H471" i="18"/>
  <c r="H473" i="18"/>
  <c r="H478" i="18"/>
  <c r="H488" i="18"/>
  <c r="H489" i="18"/>
  <c r="H493" i="18"/>
  <c r="H499" i="18"/>
  <c r="H504" i="18"/>
  <c r="H507" i="18"/>
  <c r="N507" i="18" s="1"/>
  <c r="H509" i="18"/>
  <c r="H512" i="18"/>
  <c r="H514" i="18"/>
  <c r="H515" i="18"/>
  <c r="N515" i="18" s="1"/>
  <c r="H517" i="18"/>
  <c r="H518" i="18"/>
  <c r="H528" i="18"/>
  <c r="H539" i="18"/>
  <c r="N539" i="18" s="1"/>
  <c r="H563" i="18"/>
  <c r="H564" i="18"/>
  <c r="H565" i="18"/>
  <c r="N565" i="18" s="1"/>
  <c r="H567" i="18"/>
  <c r="H568" i="18"/>
  <c r="H583" i="18"/>
  <c r="H588" i="18"/>
  <c r="H589" i="18"/>
  <c r="N589" i="18" s="1"/>
  <c r="H590" i="18"/>
  <c r="H616" i="18"/>
  <c r="N616" i="18" s="1"/>
  <c r="H626" i="18"/>
  <c r="H629" i="18"/>
  <c r="H635" i="18"/>
  <c r="H82" i="19"/>
  <c r="H127" i="19"/>
  <c r="H137" i="19"/>
  <c r="H139" i="19"/>
  <c r="H141" i="19"/>
  <c r="H146" i="19"/>
  <c r="H149" i="19"/>
  <c r="H171" i="19"/>
  <c r="H195" i="19"/>
  <c r="H201" i="19"/>
  <c r="H202" i="19"/>
  <c r="H219" i="19"/>
  <c r="H226" i="19"/>
  <c r="H242" i="19"/>
  <c r="H327" i="19"/>
  <c r="N327" i="19" s="1"/>
  <c r="H386" i="19"/>
  <c r="N386" i="19" s="1"/>
  <c r="H387" i="19"/>
  <c r="H406" i="19"/>
  <c r="N406" i="19" s="1"/>
  <c r="H469" i="19"/>
  <c r="G514" i="19"/>
  <c r="M514" i="19" s="1"/>
  <c r="I614" i="17"/>
  <c r="I615" i="17"/>
  <c r="I22" i="18"/>
  <c r="I24" i="18"/>
  <c r="I25" i="18"/>
  <c r="I26" i="18"/>
  <c r="I27" i="18"/>
  <c r="I42" i="18"/>
  <c r="I53" i="18"/>
  <c r="I57" i="18"/>
  <c r="I67" i="18"/>
  <c r="I81" i="18"/>
  <c r="I82" i="18"/>
  <c r="I83" i="18"/>
  <c r="I85" i="18"/>
  <c r="I86" i="18"/>
  <c r="I88" i="18"/>
  <c r="I93" i="18"/>
  <c r="I97" i="18"/>
  <c r="I100" i="18"/>
  <c r="I103" i="18"/>
  <c r="I104" i="18"/>
  <c r="I105" i="18"/>
  <c r="I106" i="18"/>
  <c r="I109" i="18"/>
  <c r="I111" i="18"/>
  <c r="I114" i="18"/>
  <c r="I115" i="18"/>
  <c r="I116" i="18"/>
  <c r="I123" i="18"/>
  <c r="I124" i="18"/>
  <c r="I127" i="18"/>
  <c r="I128" i="18"/>
  <c r="I133" i="18"/>
  <c r="I135" i="18"/>
  <c r="I137" i="18"/>
  <c r="I138" i="18"/>
  <c r="I139" i="18"/>
  <c r="I141" i="18"/>
  <c r="I143" i="18"/>
  <c r="I144" i="18"/>
  <c r="I145" i="18"/>
  <c r="I146" i="18"/>
  <c r="I147" i="18"/>
  <c r="I148" i="18"/>
  <c r="I149" i="18"/>
  <c r="I150" i="18"/>
  <c r="I160" i="18"/>
  <c r="I166" i="18"/>
  <c r="I167" i="18"/>
  <c r="I171" i="18"/>
  <c r="I177" i="18"/>
  <c r="I178" i="18"/>
  <c r="I188" i="18"/>
  <c r="I189" i="18"/>
  <c r="I191" i="18"/>
  <c r="I193" i="18"/>
  <c r="I195" i="18"/>
  <c r="I202" i="18"/>
  <c r="I203" i="18"/>
  <c r="I209" i="18"/>
  <c r="I210" i="18"/>
  <c r="I215" i="18"/>
  <c r="I216" i="18"/>
  <c r="I218" i="18"/>
  <c r="I220" i="18"/>
  <c r="I223" i="18"/>
  <c r="I230" i="18"/>
  <c r="I235" i="18"/>
  <c r="I242" i="18"/>
  <c r="I255" i="18"/>
  <c r="I260" i="18"/>
  <c r="I261" i="18"/>
  <c r="I264" i="18"/>
  <c r="I272" i="18"/>
  <c r="I273" i="18"/>
  <c r="I277" i="18"/>
  <c r="I284" i="18"/>
  <c r="I285" i="18"/>
  <c r="I286" i="18"/>
  <c r="I288" i="18"/>
  <c r="I293" i="18"/>
  <c r="I306" i="18"/>
  <c r="I307" i="18"/>
  <c r="I309" i="18"/>
  <c r="I311" i="18"/>
  <c r="I312" i="18"/>
  <c r="I318" i="18"/>
  <c r="I325" i="18"/>
  <c r="I327" i="18"/>
  <c r="I338" i="18"/>
  <c r="I343" i="18"/>
  <c r="I373" i="18"/>
  <c r="I374" i="18"/>
  <c r="I377" i="18"/>
  <c r="I378" i="18"/>
  <c r="I379" i="18"/>
  <c r="I383" i="18"/>
  <c r="I384" i="18"/>
  <c r="I386" i="18"/>
  <c r="I387" i="18"/>
  <c r="I391" i="18"/>
  <c r="I395" i="18"/>
  <c r="I396" i="18"/>
  <c r="I401" i="18"/>
  <c r="I404" i="18"/>
  <c r="I405" i="18"/>
  <c r="I406" i="18"/>
  <c r="I407" i="18"/>
  <c r="I408" i="18"/>
  <c r="I409" i="18"/>
  <c r="I413" i="18"/>
  <c r="I419" i="18"/>
  <c r="I422" i="18"/>
  <c r="I423" i="18"/>
  <c r="I424" i="18"/>
  <c r="I426" i="18"/>
  <c r="I427" i="18"/>
  <c r="I428" i="18"/>
  <c r="I429" i="18"/>
  <c r="I432" i="18"/>
  <c r="I434" i="18"/>
  <c r="I435" i="18"/>
  <c r="I437" i="18"/>
  <c r="I442" i="18"/>
  <c r="I446" i="18"/>
  <c r="I449" i="18"/>
  <c r="I450" i="18"/>
  <c r="I454" i="18"/>
  <c r="I455" i="18"/>
  <c r="I470" i="18"/>
  <c r="I471" i="18"/>
  <c r="I483" i="18"/>
  <c r="I486" i="18"/>
  <c r="I499" i="18"/>
  <c r="I507" i="18"/>
  <c r="I508" i="18"/>
  <c r="I512" i="18"/>
  <c r="I528" i="18"/>
  <c r="I539" i="18"/>
  <c r="I540" i="18"/>
  <c r="I544" i="18"/>
  <c r="I563" i="18"/>
  <c r="I564" i="18"/>
  <c r="I571" i="18"/>
  <c r="I612" i="18"/>
  <c r="I614" i="18"/>
  <c r="I615" i="18"/>
  <c r="I616" i="18"/>
  <c r="I617" i="18"/>
  <c r="I621" i="18"/>
  <c r="I623" i="18"/>
  <c r="I625" i="18"/>
  <c r="I627" i="18"/>
  <c r="I629" i="18"/>
  <c r="I630" i="18"/>
  <c r="I631" i="18"/>
  <c r="I637" i="18"/>
  <c r="I639" i="18"/>
  <c r="I82" i="19"/>
  <c r="I100" i="19"/>
  <c r="I103" i="19"/>
  <c r="I142" i="19"/>
  <c r="I146" i="19"/>
  <c r="I195" i="19"/>
  <c r="I197" i="19"/>
  <c r="I202" i="19"/>
  <c r="I203" i="19"/>
  <c r="I209" i="19"/>
  <c r="I215" i="19"/>
  <c r="I218" i="19"/>
  <c r="I226" i="19"/>
  <c r="I230" i="19"/>
  <c r="I261" i="19"/>
  <c r="I283" i="19"/>
  <c r="I291" i="19"/>
  <c r="I295" i="19"/>
  <c r="I318" i="19"/>
  <c r="I578" i="19"/>
  <c r="I543" i="19"/>
  <c r="I471" i="19"/>
  <c r="I456" i="19"/>
  <c r="I446" i="19"/>
  <c r="I442" i="19"/>
  <c r="I437" i="19"/>
  <c r="I435" i="19"/>
  <c r="I434" i="19"/>
  <c r="I424" i="19"/>
  <c r="I419" i="19"/>
  <c r="I378" i="19"/>
  <c r="I379" i="19"/>
  <c r="I383" i="19"/>
  <c r="I384" i="19"/>
  <c r="I386" i="19"/>
  <c r="I395" i="19"/>
  <c r="I410" i="19"/>
  <c r="I413" i="19"/>
  <c r="G563" i="19"/>
  <c r="M563" i="19" s="1"/>
  <c r="M570" i="19"/>
  <c r="G615" i="19"/>
  <c r="M615" i="19" s="1"/>
  <c r="J282" i="16"/>
  <c r="J299" i="16"/>
  <c r="J313" i="16"/>
  <c r="J351" i="16"/>
  <c r="J352" i="16"/>
  <c r="J371" i="16"/>
  <c r="J372" i="16"/>
  <c r="J376" i="16"/>
  <c r="J377" i="16"/>
  <c r="J380" i="16"/>
  <c r="J381" i="16"/>
  <c r="J386" i="16"/>
  <c r="J387" i="16"/>
  <c r="J391" i="16"/>
  <c r="J393" i="16"/>
  <c r="J396" i="16"/>
  <c r="J398" i="16"/>
  <c r="J404" i="16"/>
  <c r="J405" i="16"/>
  <c r="J408" i="16"/>
  <c r="J409" i="16"/>
  <c r="J414" i="16"/>
  <c r="J415" i="16"/>
  <c r="J422" i="16"/>
  <c r="J423" i="16"/>
  <c r="J427" i="16"/>
  <c r="J428" i="16"/>
  <c r="J432" i="16"/>
  <c r="J433" i="16"/>
  <c r="J436" i="16"/>
  <c r="J437" i="16"/>
  <c r="J446" i="16"/>
  <c r="J448" i="16"/>
  <c r="J451" i="16"/>
  <c r="J452" i="16"/>
  <c r="J455" i="16"/>
  <c r="J457" i="16"/>
  <c r="J458" i="16"/>
  <c r="J462" i="16"/>
  <c r="J463" i="16"/>
  <c r="J471" i="16"/>
  <c r="J472" i="16"/>
  <c r="J478" i="16"/>
  <c r="J480" i="16"/>
  <c r="J484" i="16"/>
  <c r="J485" i="16"/>
  <c r="J488" i="16"/>
  <c r="J489" i="16"/>
  <c r="J492" i="16"/>
  <c r="J493" i="16"/>
  <c r="J499" i="16"/>
  <c r="J500" i="16"/>
  <c r="J508" i="16"/>
  <c r="J509" i="16"/>
  <c r="J515" i="16"/>
  <c r="J516" i="16"/>
  <c r="J519" i="16"/>
  <c r="J520" i="16"/>
  <c r="J526" i="16"/>
  <c r="J527" i="16"/>
  <c r="J536" i="16"/>
  <c r="J537" i="16"/>
  <c r="J540" i="16"/>
  <c r="J541" i="16"/>
  <c r="J546" i="16"/>
  <c r="J549" i="16"/>
  <c r="J552" i="16"/>
  <c r="J553" i="16"/>
  <c r="J558" i="16"/>
  <c r="J560" i="16"/>
  <c r="J564" i="16"/>
  <c r="J565" i="16"/>
  <c r="J568" i="16"/>
  <c r="J569" i="16"/>
  <c r="J579" i="16"/>
  <c r="J580" i="16"/>
  <c r="J585" i="16"/>
  <c r="J586" i="16"/>
  <c r="J590" i="16"/>
  <c r="J591" i="16"/>
  <c r="J597" i="16"/>
  <c r="J598" i="16"/>
  <c r="J601" i="16"/>
  <c r="J602" i="16"/>
  <c r="J624" i="16"/>
  <c r="J22" i="17"/>
  <c r="J101" i="17"/>
  <c r="J103" i="17"/>
  <c r="J133" i="17"/>
  <c r="J198" i="17"/>
  <c r="J215" i="17"/>
  <c r="J216" i="17"/>
  <c r="J242" i="17"/>
  <c r="J245" i="17"/>
  <c r="J284" i="17"/>
  <c r="J383" i="17"/>
  <c r="J386" i="17"/>
  <c r="J395" i="17"/>
  <c r="J405" i="17"/>
  <c r="J410" i="17"/>
  <c r="J423" i="17"/>
  <c r="J426" i="17"/>
  <c r="J434" i="17"/>
  <c r="J457" i="17"/>
  <c r="J477" i="17"/>
  <c r="J495" i="17"/>
  <c r="J499" i="17"/>
  <c r="J589" i="17"/>
  <c r="J591" i="17"/>
  <c r="J616" i="17"/>
  <c r="J630" i="17"/>
  <c r="J22" i="18"/>
  <c r="J24" i="18"/>
  <c r="J25" i="18"/>
  <c r="J26" i="18"/>
  <c r="J27" i="18"/>
  <c r="J30" i="18"/>
  <c r="J62" i="18"/>
  <c r="J63" i="18"/>
  <c r="J67" i="18"/>
  <c r="J82" i="18"/>
  <c r="J86" i="18"/>
  <c r="J100" i="18"/>
  <c r="J105" i="18"/>
  <c r="J106" i="18"/>
  <c r="J115" i="18"/>
  <c r="J123" i="18"/>
  <c r="J127" i="18"/>
  <c r="J133" i="18"/>
  <c r="J134" i="18"/>
  <c r="J145" i="18"/>
  <c r="J149" i="18"/>
  <c r="J172" i="18"/>
  <c r="J193" i="18"/>
  <c r="J195" i="18"/>
  <c r="J199" i="18"/>
  <c r="J206" i="18"/>
  <c r="J210" i="18"/>
  <c r="J219" i="18"/>
  <c r="J222" i="18"/>
  <c r="J225" i="18"/>
  <c r="J235" i="18"/>
  <c r="J288" i="18"/>
  <c r="J294" i="18"/>
  <c r="J306" i="18"/>
  <c r="J312" i="18"/>
  <c r="J318" i="18"/>
  <c r="J332" i="18"/>
  <c r="J336" i="18"/>
  <c r="J379" i="18"/>
  <c r="J385" i="18"/>
  <c r="J396" i="18"/>
  <c r="J401" i="18"/>
  <c r="J404" i="18"/>
  <c r="J437" i="18"/>
  <c r="J465" i="18"/>
  <c r="J477" i="18"/>
  <c r="J517" i="18"/>
  <c r="J523" i="18"/>
  <c r="J525" i="18"/>
  <c r="J539" i="18"/>
  <c r="J552" i="18"/>
  <c r="J565" i="18"/>
  <c r="J569" i="18"/>
  <c r="J580" i="18"/>
  <c r="J614" i="18"/>
  <c r="J615" i="18"/>
  <c r="J616" i="18"/>
  <c r="J618" i="18"/>
  <c r="J623" i="18"/>
  <c r="J628" i="18"/>
  <c r="J630" i="18"/>
  <c r="J632" i="18"/>
  <c r="J636" i="18"/>
  <c r="J81" i="19"/>
  <c r="J103" i="19"/>
  <c r="J111" i="19"/>
  <c r="J115" i="19"/>
  <c r="J123" i="19"/>
  <c r="J137" i="19"/>
  <c r="J139" i="19"/>
  <c r="J188" i="19"/>
  <c r="J197" i="19"/>
  <c r="J218" i="19"/>
  <c r="J219" i="19"/>
  <c r="J226" i="19"/>
  <c r="J288" i="19"/>
  <c r="J299" i="19"/>
  <c r="J318" i="19"/>
  <c r="J591" i="19"/>
  <c r="J590" i="19"/>
  <c r="J578" i="19"/>
  <c r="J570" i="19"/>
  <c r="J567" i="19"/>
  <c r="J563" i="19"/>
  <c r="J499" i="19"/>
  <c r="J497" i="19"/>
  <c r="J473" i="19"/>
  <c r="J460" i="19"/>
  <c r="J446" i="19"/>
  <c r="J445" i="19"/>
  <c r="J442" i="19"/>
  <c r="J437" i="19"/>
  <c r="J435" i="19"/>
  <c r="J434" i="19"/>
  <c r="J423" i="19"/>
  <c r="J422" i="19"/>
  <c r="J419" i="19"/>
  <c r="J371" i="19"/>
  <c r="J377" i="19"/>
  <c r="J383" i="19"/>
  <c r="J384" i="19"/>
  <c r="J391" i="19"/>
  <c r="J395" i="19"/>
  <c r="J402" i="19"/>
  <c r="G419" i="19"/>
  <c r="G430" i="19"/>
  <c r="G460" i="19"/>
  <c r="M460" i="19" s="1"/>
  <c r="G473" i="19"/>
  <c r="M473" i="19" s="1"/>
  <c r="G539" i="19"/>
  <c r="N570" i="19"/>
  <c r="G571" i="19"/>
  <c r="M571" i="19" s="1"/>
  <c r="H615" i="19"/>
  <c r="I612" i="19"/>
  <c r="I615" i="19"/>
  <c r="I616" i="19"/>
  <c r="I623" i="19"/>
  <c r="I628" i="19"/>
  <c r="I22" i="20"/>
  <c r="I23" i="20"/>
  <c r="I26" i="20"/>
  <c r="I27" i="20"/>
  <c r="I32" i="20"/>
  <c r="I38" i="20"/>
  <c r="I41" i="20"/>
  <c r="I42" i="20"/>
  <c r="I56" i="20"/>
  <c r="I62" i="20"/>
  <c r="I64" i="20"/>
  <c r="I81" i="20"/>
  <c r="I82" i="20"/>
  <c r="I83" i="20"/>
  <c r="I85" i="20"/>
  <c r="I86" i="20"/>
  <c r="I88" i="20"/>
  <c r="I97" i="20"/>
  <c r="I99" i="20"/>
  <c r="I100" i="20"/>
  <c r="I101" i="20"/>
  <c r="I102" i="20"/>
  <c r="I103" i="20"/>
  <c r="I104" i="20"/>
  <c r="I106" i="20"/>
  <c r="I107" i="20"/>
  <c r="I111" i="20"/>
  <c r="I115" i="20"/>
  <c r="I116" i="20"/>
  <c r="I118" i="20"/>
  <c r="I122" i="20"/>
  <c r="I123" i="20"/>
  <c r="I124" i="20"/>
  <c r="I125" i="20"/>
  <c r="I126" i="20"/>
  <c r="I127" i="20"/>
  <c r="I128" i="20"/>
  <c r="I129" i="20"/>
  <c r="I132" i="20"/>
  <c r="I133" i="20"/>
  <c r="I135" i="20"/>
  <c r="I137" i="20"/>
  <c r="I139" i="20"/>
  <c r="I141" i="20"/>
  <c r="I142" i="20"/>
  <c r="I144" i="20"/>
  <c r="I145" i="20"/>
  <c r="I146" i="20"/>
  <c r="I147" i="20"/>
  <c r="I148" i="20"/>
  <c r="I149" i="20"/>
  <c r="I150" i="20"/>
  <c r="I152" i="20"/>
  <c r="I153" i="20"/>
  <c r="I154" i="20"/>
  <c r="I155" i="20"/>
  <c r="I158" i="20"/>
  <c r="I159" i="20"/>
  <c r="I160" i="20"/>
  <c r="I166" i="20"/>
  <c r="I168" i="20"/>
  <c r="I169" i="20"/>
  <c r="I171" i="20"/>
  <c r="I172" i="20"/>
  <c r="I174" i="20"/>
  <c r="I175" i="20"/>
  <c r="I176" i="20"/>
  <c r="I177" i="20"/>
  <c r="I189" i="20"/>
  <c r="I190" i="20"/>
  <c r="I197" i="20"/>
  <c r="I198" i="20"/>
  <c r="I204" i="20"/>
  <c r="I206" i="20"/>
  <c r="I210" i="20"/>
  <c r="I215" i="20"/>
  <c r="I216" i="20"/>
  <c r="I221" i="20"/>
  <c r="I222" i="20"/>
  <c r="I231" i="20"/>
  <c r="I235" i="20"/>
  <c r="I243" i="20"/>
  <c r="I244" i="20"/>
  <c r="I245" i="20"/>
  <c r="I248" i="20"/>
  <c r="I258" i="20"/>
  <c r="I260" i="20"/>
  <c r="I265" i="20"/>
  <c r="I271" i="20"/>
  <c r="I276" i="20"/>
  <c r="I279" i="20"/>
  <c r="I280" i="20"/>
  <c r="I281" i="20"/>
  <c r="I285" i="20"/>
  <c r="I286" i="20"/>
  <c r="I287" i="20"/>
  <c r="I288" i="20"/>
  <c r="I292" i="20"/>
  <c r="I293" i="20"/>
  <c r="I295" i="20"/>
  <c r="I297" i="20"/>
  <c r="I300" i="20"/>
  <c r="I307" i="20"/>
  <c r="I310" i="20"/>
  <c r="I324" i="20"/>
  <c r="I327" i="20"/>
  <c r="I328" i="20"/>
  <c r="I329" i="20"/>
  <c r="I333" i="20"/>
  <c r="J338" i="20"/>
  <c r="J342" i="20"/>
  <c r="I599" i="20"/>
  <c r="I594" i="20"/>
  <c r="I588" i="20"/>
  <c r="I581" i="20"/>
  <c r="I578" i="20"/>
  <c r="I573" i="20"/>
  <c r="I567" i="20"/>
  <c r="I540" i="20"/>
  <c r="I537" i="20"/>
  <c r="I536" i="20"/>
  <c r="I533" i="20"/>
  <c r="I507" i="20"/>
  <c r="I490" i="20"/>
  <c r="I479" i="20"/>
  <c r="I472" i="20"/>
  <c r="I471" i="20"/>
  <c r="I462" i="20"/>
  <c r="I460" i="20"/>
  <c r="I458" i="20"/>
  <c r="I457" i="20"/>
  <c r="I448" i="20"/>
  <c r="I443" i="20"/>
  <c r="I442" i="20"/>
  <c r="I432" i="20"/>
  <c r="I429" i="20"/>
  <c r="I425" i="20"/>
  <c r="I421" i="20"/>
  <c r="I420" i="20"/>
  <c r="I417" i="20"/>
  <c r="I413" i="20"/>
  <c r="I411" i="20"/>
  <c r="I409" i="20"/>
  <c r="I402" i="20"/>
  <c r="I400" i="20"/>
  <c r="J616" i="19"/>
  <c r="J628" i="19"/>
  <c r="J22" i="20"/>
  <c r="J40" i="20"/>
  <c r="J41" i="20"/>
  <c r="J42" i="20"/>
  <c r="J56" i="20"/>
  <c r="J58" i="20"/>
  <c r="J59" i="20"/>
  <c r="J64" i="20"/>
  <c r="J67" i="20"/>
  <c r="J88" i="20"/>
  <c r="J113" i="20"/>
  <c r="J135" i="20"/>
  <c r="J162" i="20"/>
  <c r="J174" i="20"/>
  <c r="J195" i="20"/>
  <c r="J204" i="20"/>
  <c r="J206" i="20"/>
  <c r="J210" i="20"/>
  <c r="J215" i="20"/>
  <c r="J220" i="20"/>
  <c r="J230" i="20"/>
  <c r="J242" i="20"/>
  <c r="J252" i="20"/>
  <c r="J254" i="20"/>
  <c r="J260" i="20"/>
  <c r="J264" i="20"/>
  <c r="J270" i="20"/>
  <c r="J272" i="20"/>
  <c r="J280" i="20"/>
  <c r="J283" i="20"/>
  <c r="J286" i="20"/>
  <c r="J288" i="20"/>
  <c r="J292" i="20"/>
  <c r="J299" i="20"/>
  <c r="J304" i="20"/>
  <c r="J306" i="20"/>
  <c r="J312" i="20"/>
  <c r="J322" i="20"/>
  <c r="J328" i="20"/>
  <c r="J329" i="20"/>
  <c r="I352" i="20"/>
  <c r="I353" i="20"/>
  <c r="I355" i="20"/>
  <c r="J594" i="20"/>
  <c r="J585" i="20"/>
  <c r="J580" i="20"/>
  <c r="J577" i="20"/>
  <c r="J575" i="20"/>
  <c r="J573" i="20"/>
  <c r="J569" i="20"/>
  <c r="J566" i="20"/>
  <c r="J561" i="20"/>
  <c r="J540" i="20"/>
  <c r="J539" i="20"/>
  <c r="J538" i="20"/>
  <c r="J530" i="20"/>
  <c r="J517" i="20"/>
  <c r="J509" i="20"/>
  <c r="J506" i="20"/>
  <c r="J500" i="20"/>
  <c r="J489" i="20"/>
  <c r="J467" i="20"/>
  <c r="J465" i="20"/>
  <c r="J461" i="20"/>
  <c r="J458" i="20"/>
  <c r="J457" i="20"/>
  <c r="J443" i="20"/>
  <c r="J429" i="20"/>
  <c r="J420" i="20"/>
  <c r="J413" i="20"/>
  <c r="J411" i="20"/>
  <c r="J403" i="20"/>
  <c r="J400" i="20"/>
  <c r="J397" i="20"/>
  <c r="J384" i="20"/>
  <c r="I382" i="20"/>
  <c r="I395" i="20"/>
  <c r="G24" i="20"/>
  <c r="G26" i="20"/>
  <c r="G34" i="20"/>
  <c r="M34" i="20" s="1"/>
  <c r="G39" i="20"/>
  <c r="M39" i="20" s="1"/>
  <c r="G51" i="20"/>
  <c r="G52" i="20"/>
  <c r="G81" i="20"/>
  <c r="K81" i="20"/>
  <c r="G84" i="20"/>
  <c r="G85" i="20"/>
  <c r="G93" i="20"/>
  <c r="M93" i="20" s="1"/>
  <c r="G99" i="20"/>
  <c r="M99" i="20" s="1"/>
  <c r="G106" i="20"/>
  <c r="G107" i="20"/>
  <c r="G115" i="20"/>
  <c r="G116" i="20"/>
  <c r="M116" i="20" s="1"/>
  <c r="G120" i="20"/>
  <c r="G121" i="20"/>
  <c r="G122" i="20"/>
  <c r="M122" i="20" s="1"/>
  <c r="G125" i="20"/>
  <c r="M125" i="20" s="1"/>
  <c r="G126" i="20"/>
  <c r="M126" i="20" s="1"/>
  <c r="G129" i="20"/>
  <c r="G133" i="20"/>
  <c r="M133" i="20" s="1"/>
  <c r="G134" i="20"/>
  <c r="G137" i="20"/>
  <c r="M137" i="20" s="1"/>
  <c r="G139" i="20"/>
  <c r="G143" i="20"/>
  <c r="M143" i="20" s="1"/>
  <c r="G144" i="20"/>
  <c r="M144" i="20" s="1"/>
  <c r="G147" i="20"/>
  <c r="G148" i="20"/>
  <c r="G152" i="20"/>
  <c r="G153" i="20"/>
  <c r="M153" i="20" s="1"/>
  <c r="G165" i="20"/>
  <c r="G166" i="20"/>
  <c r="G171" i="20"/>
  <c r="G173" i="20"/>
  <c r="M173" i="20" s="1"/>
  <c r="G347" i="20"/>
  <c r="G338" i="20"/>
  <c r="G193" i="20"/>
  <c r="G195" i="20"/>
  <c r="M195" i="20" s="1"/>
  <c r="G197" i="20"/>
  <c r="G200" i="20"/>
  <c r="M200" i="20" s="1"/>
  <c r="G201" i="20"/>
  <c r="G202" i="20"/>
  <c r="M202" i="20" s="1"/>
  <c r="G203" i="20"/>
  <c r="G204" i="20"/>
  <c r="G205" i="20"/>
  <c r="G207" i="20"/>
  <c r="M207" i="20" s="1"/>
  <c r="G209" i="20"/>
  <c r="G210" i="20"/>
  <c r="M210" i="20" s="1"/>
  <c r="G215" i="20"/>
  <c r="G216" i="20"/>
  <c r="M216" i="20" s="1"/>
  <c r="G218" i="20"/>
  <c r="M218" i="20" s="1"/>
  <c r="G219" i="20"/>
  <c r="M219" i="20" s="1"/>
  <c r="G220" i="20"/>
  <c r="G221" i="20"/>
  <c r="G225" i="20"/>
  <c r="M225" i="20" s="1"/>
  <c r="G226" i="20"/>
  <c r="M226" i="20" s="1"/>
  <c r="G230" i="20"/>
  <c r="G231" i="20"/>
  <c r="G235" i="20"/>
  <c r="M235" i="20" s="1"/>
  <c r="G242" i="20"/>
  <c r="G243" i="20"/>
  <c r="M243" i="20" s="1"/>
  <c r="G248" i="20"/>
  <c r="G250" i="20"/>
  <c r="M250" i="20" s="1"/>
  <c r="G252" i="20"/>
  <c r="G255" i="20"/>
  <c r="G258" i="20"/>
  <c r="M258" i="20" s="1"/>
  <c r="G260" i="20"/>
  <c r="G261" i="20"/>
  <c r="G266" i="20"/>
  <c r="G270" i="20"/>
  <c r="G271" i="20"/>
  <c r="G276" i="20"/>
  <c r="M276" i="20" s="1"/>
  <c r="G277" i="20"/>
  <c r="G283" i="20"/>
  <c r="M283" i="20" s="1"/>
  <c r="G284" i="20"/>
  <c r="M284" i="20" s="1"/>
  <c r="G285" i="20"/>
  <c r="M285" i="20" s="1"/>
  <c r="G288" i="20"/>
  <c r="G291" i="20"/>
  <c r="G292" i="20"/>
  <c r="G293" i="20"/>
  <c r="M293" i="20" s="1"/>
  <c r="G294" i="20"/>
  <c r="G295" i="20"/>
  <c r="G304" i="20"/>
  <c r="M304" i="20" s="1"/>
  <c r="G306" i="20"/>
  <c r="G307" i="20"/>
  <c r="M307" i="20" s="1"/>
  <c r="G310" i="20"/>
  <c r="G311" i="20"/>
  <c r="G312" i="20"/>
  <c r="G315" i="20"/>
  <c r="G318" i="20"/>
  <c r="G322" i="20"/>
  <c r="G324" i="20"/>
  <c r="M324" i="20" s="1"/>
  <c r="G327" i="20"/>
  <c r="G328" i="20"/>
  <c r="G329" i="20"/>
  <c r="J347" i="20"/>
  <c r="I389" i="20"/>
  <c r="H22" i="20"/>
  <c r="H24" i="20"/>
  <c r="H32" i="20"/>
  <c r="H33" i="20"/>
  <c r="N33" i="20" s="1"/>
  <c r="H35" i="20"/>
  <c r="H36" i="20"/>
  <c r="N36" i="20" s="1"/>
  <c r="H42" i="20"/>
  <c r="N42" i="20" s="1"/>
  <c r="H47" i="20"/>
  <c r="H50" i="20"/>
  <c r="H52" i="20"/>
  <c r="N52" i="20" s="1"/>
  <c r="H53" i="20"/>
  <c r="H58" i="20"/>
  <c r="N58" i="20" s="1"/>
  <c r="H59" i="20"/>
  <c r="H64" i="20"/>
  <c r="H84" i="20"/>
  <c r="H99" i="20"/>
  <c r="H104" i="20"/>
  <c r="H107" i="20"/>
  <c r="N107" i="20" s="1"/>
  <c r="H109" i="20"/>
  <c r="N109" i="20" s="1"/>
  <c r="H115" i="20"/>
  <c r="N115" i="20" s="1"/>
  <c r="H121" i="20"/>
  <c r="H123" i="20"/>
  <c r="N123" i="20" s="1"/>
  <c r="H126" i="20"/>
  <c r="H128" i="20"/>
  <c r="H135" i="20"/>
  <c r="H137" i="20"/>
  <c r="N137" i="20" s="1"/>
  <c r="H146" i="20"/>
  <c r="H147" i="20"/>
  <c r="H149" i="20"/>
  <c r="H158" i="20"/>
  <c r="H159" i="20"/>
  <c r="H167" i="20"/>
  <c r="H177" i="20"/>
  <c r="H359" i="20"/>
  <c r="H202" i="20"/>
  <c r="H207" i="20"/>
  <c r="H209" i="20"/>
  <c r="H216" i="20"/>
  <c r="H219" i="20"/>
  <c r="H222" i="20"/>
  <c r="N222" i="20" s="1"/>
  <c r="H226" i="20"/>
  <c r="H235" i="20"/>
  <c r="H239" i="20"/>
  <c r="H243" i="20"/>
  <c r="H245" i="20"/>
  <c r="H255" i="20"/>
  <c r="H258" i="20"/>
  <c r="H259" i="20"/>
  <c r="H270" i="20"/>
  <c r="N270" i="20" s="1"/>
  <c r="H287" i="20"/>
  <c r="H294" i="20"/>
  <c r="H299" i="20"/>
  <c r="H300" i="20"/>
  <c r="H304" i="20"/>
  <c r="H308" i="20"/>
  <c r="N308" i="20" s="1"/>
  <c r="H310" i="20"/>
  <c r="H311" i="20"/>
  <c r="H318" i="20"/>
  <c r="N318" i="20" s="1"/>
  <c r="H327" i="20"/>
  <c r="H329" i="20"/>
  <c r="N329" i="20" s="1"/>
  <c r="H333" i="20"/>
  <c r="I338" i="20"/>
  <c r="I374" i="20"/>
  <c r="I378" i="20"/>
  <c r="I380" i="20"/>
  <c r="I384" i="20"/>
  <c r="I387" i="20"/>
  <c r="I396" i="20"/>
  <c r="J632" i="20"/>
  <c r="J22" i="21"/>
  <c r="J24" i="21"/>
  <c r="J27" i="21"/>
  <c r="J30" i="21"/>
  <c r="J50" i="21"/>
  <c r="J51" i="21"/>
  <c r="J55" i="21"/>
  <c r="J57" i="21"/>
  <c r="J64" i="21"/>
  <c r="J67" i="21"/>
  <c r="J171" i="21"/>
  <c r="J165" i="21"/>
  <c r="J115" i="21"/>
  <c r="J125" i="21"/>
  <c r="J129" i="21"/>
  <c r="J143" i="21"/>
  <c r="H155" i="21"/>
  <c r="H188" i="21"/>
  <c r="G193" i="21"/>
  <c r="H213" i="21"/>
  <c r="G218" i="21"/>
  <c r="M218" i="21" s="1"/>
  <c r="G220" i="21"/>
  <c r="G222" i="21"/>
  <c r="M222" i="21" s="1"/>
  <c r="H230" i="21"/>
  <c r="N230" i="21" s="1"/>
  <c r="G242" i="21"/>
  <c r="G252" i="21"/>
  <c r="G255" i="21"/>
  <c r="N276" i="21"/>
  <c r="I291" i="21"/>
  <c r="G293" i="21"/>
  <c r="I294" i="21"/>
  <c r="H297" i="21"/>
  <c r="G306" i="21"/>
  <c r="M306" i="21" s="1"/>
  <c r="H312" i="21"/>
  <c r="N312" i="21" s="1"/>
  <c r="G318" i="21"/>
  <c r="M318" i="21" s="1"/>
  <c r="H321" i="21"/>
  <c r="H332" i="21"/>
  <c r="G343" i="21"/>
  <c r="H347" i="21"/>
  <c r="I378" i="21"/>
  <c r="H380" i="21"/>
  <c r="I385" i="21"/>
  <c r="H387" i="21"/>
  <c r="I391" i="21"/>
  <c r="H405" i="21"/>
  <c r="I408" i="21"/>
  <c r="I415" i="21"/>
  <c r="H420" i="21"/>
  <c r="H423" i="21"/>
  <c r="N423" i="21" s="1"/>
  <c r="I426" i="21"/>
  <c r="H430" i="21"/>
  <c r="G432" i="21"/>
  <c r="G434" i="21"/>
  <c r="I435" i="21"/>
  <c r="H437" i="21"/>
  <c r="N437" i="21" s="1"/>
  <c r="H440" i="21"/>
  <c r="N440" i="21" s="1"/>
  <c r="G446" i="21"/>
  <c r="H449" i="21"/>
  <c r="N449" i="21" s="1"/>
  <c r="I450" i="21"/>
  <c r="G455" i="21"/>
  <c r="H460" i="21"/>
  <c r="N460" i="21" s="1"/>
  <c r="I470" i="21"/>
  <c r="G471" i="21"/>
  <c r="I480" i="21"/>
  <c r="H485" i="21"/>
  <c r="N485" i="21" s="1"/>
  <c r="H487" i="21"/>
  <c r="H492" i="21"/>
  <c r="G494" i="21"/>
  <c r="H507" i="21"/>
  <c r="G514" i="21"/>
  <c r="I518" i="21"/>
  <c r="H546" i="21"/>
  <c r="N546" i="21" s="1"/>
  <c r="H560" i="21"/>
  <c r="N560" i="21" s="1"/>
  <c r="H563" i="21"/>
  <c r="N563" i="21" s="1"/>
  <c r="H568" i="21"/>
  <c r="H571" i="21"/>
  <c r="N571" i="21" s="1"/>
  <c r="G577" i="21"/>
  <c r="M577" i="21" s="1"/>
  <c r="H578" i="21"/>
  <c r="H589" i="21"/>
  <c r="N589" i="21" s="1"/>
  <c r="H591" i="21"/>
  <c r="I614" i="21"/>
  <c r="H628" i="21"/>
  <c r="N628" i="21" s="1"/>
  <c r="H630" i="21"/>
  <c r="H632" i="21"/>
  <c r="H638" i="21"/>
  <c r="I639" i="21"/>
  <c r="I22" i="22"/>
  <c r="H39" i="22"/>
  <c r="G53" i="22"/>
  <c r="M53" i="22" s="1"/>
  <c r="G57" i="22"/>
  <c r="I67" i="22"/>
  <c r="H73" i="22"/>
  <c r="N73" i="22" s="1"/>
  <c r="G118" i="22"/>
  <c r="M118" i="22" s="1"/>
  <c r="G121" i="22"/>
  <c r="I125" i="22"/>
  <c r="G133" i="22"/>
  <c r="I135" i="22"/>
  <c r="I139" i="22"/>
  <c r="I144" i="22"/>
  <c r="I146" i="22"/>
  <c r="I152" i="22"/>
  <c r="G158" i="22"/>
  <c r="M158" i="22" s="1"/>
  <c r="G166" i="22"/>
  <c r="M166" i="22" s="1"/>
  <c r="I171" i="22"/>
  <c r="I177" i="22"/>
  <c r="G193" i="22"/>
  <c r="M193" i="22" s="1"/>
  <c r="G199" i="22"/>
  <c r="M199" i="22" s="1"/>
  <c r="I214" i="22"/>
  <c r="H216" i="22"/>
  <c r="I221" i="22"/>
  <c r="H225" i="22"/>
  <c r="N225" i="22" s="1"/>
  <c r="I226" i="22"/>
  <c r="H228" i="22"/>
  <c r="H235" i="22"/>
  <c r="N235" i="22" s="1"/>
  <c r="H252" i="22"/>
  <c r="N252" i="22" s="1"/>
  <c r="H258" i="22"/>
  <c r="N258" i="22" s="1"/>
  <c r="I261" i="22"/>
  <c r="G270" i="22"/>
  <c r="M270" i="22" s="1"/>
  <c r="H271" i="22"/>
  <c r="G288" i="22"/>
  <c r="M288" i="22" s="1"/>
  <c r="H294" i="22"/>
  <c r="H298" i="22"/>
  <c r="G306" i="22"/>
  <c r="M306" i="22" s="1"/>
  <c r="I307" i="22"/>
  <c r="G311" i="22"/>
  <c r="G318" i="22"/>
  <c r="M318" i="22" s="1"/>
  <c r="G321" i="22"/>
  <c r="M321" i="22" s="1"/>
  <c r="I322" i="22"/>
  <c r="G325" i="22"/>
  <c r="M325" i="22" s="1"/>
  <c r="I343" i="22"/>
  <c r="I400" i="22"/>
  <c r="I425" i="22"/>
  <c r="I499" i="22"/>
  <c r="I614" i="22"/>
  <c r="I615" i="22"/>
  <c r="I616" i="22"/>
  <c r="I617" i="22"/>
  <c r="I627" i="22"/>
  <c r="I628" i="22"/>
  <c r="I639" i="22"/>
  <c r="I57" i="23"/>
  <c r="I63" i="23"/>
  <c r="I82" i="23"/>
  <c r="I85" i="23"/>
  <c r="I93" i="23"/>
  <c r="I106" i="23"/>
  <c r="I111" i="23"/>
  <c r="I170" i="23"/>
  <c r="I172" i="23"/>
  <c r="I177" i="23"/>
  <c r="I216" i="23"/>
  <c r="I218" i="23"/>
  <c r="I230" i="23"/>
  <c r="I259" i="23"/>
  <c r="I272" i="23"/>
  <c r="I312" i="23"/>
  <c r="I372" i="23"/>
  <c r="I379" i="23"/>
  <c r="I386" i="23"/>
  <c r="G371" i="20"/>
  <c r="K371" i="20"/>
  <c r="G372" i="20"/>
  <c r="G373" i="20"/>
  <c r="G374" i="20"/>
  <c r="M374" i="20" s="1"/>
  <c r="G377" i="20"/>
  <c r="G378" i="20"/>
  <c r="G379" i="20"/>
  <c r="G380" i="20"/>
  <c r="M380" i="20" s="1"/>
  <c r="G381" i="20"/>
  <c r="M381" i="20" s="1"/>
  <c r="G382" i="20"/>
  <c r="M382" i="20" s="1"/>
  <c r="G383" i="20"/>
  <c r="G384" i="20"/>
  <c r="G386" i="20"/>
  <c r="M386" i="20" s="1"/>
  <c r="G387" i="20"/>
  <c r="G389" i="20"/>
  <c r="G390" i="20"/>
  <c r="M390" i="20" s="1"/>
  <c r="G391" i="20"/>
  <c r="G395" i="20"/>
  <c r="G401" i="20"/>
  <c r="G402" i="20"/>
  <c r="M402" i="20" s="1"/>
  <c r="G405" i="20"/>
  <c r="M405" i="20" s="1"/>
  <c r="G406" i="20"/>
  <c r="G408" i="20"/>
  <c r="G409" i="20"/>
  <c r="M409" i="20" s="1"/>
  <c r="G410" i="20"/>
  <c r="M410" i="20" s="1"/>
  <c r="G413" i="20"/>
  <c r="G416" i="20"/>
  <c r="G419" i="20"/>
  <c r="M419" i="20" s="1"/>
  <c r="G422" i="20"/>
  <c r="M422" i="20" s="1"/>
  <c r="G423" i="20"/>
  <c r="G424" i="20"/>
  <c r="M424" i="20" s="1"/>
  <c r="G426" i="20"/>
  <c r="M426" i="20" s="1"/>
  <c r="G427" i="20"/>
  <c r="M427" i="20" s="1"/>
  <c r="G428" i="20"/>
  <c r="G429" i="20"/>
  <c r="M429" i="20" s="1"/>
  <c r="G430" i="20"/>
  <c r="M430" i="20" s="1"/>
  <c r="G434" i="20"/>
  <c r="G435" i="20"/>
  <c r="M435" i="20" s="1"/>
  <c r="G437" i="20"/>
  <c r="M437" i="20" s="1"/>
  <c r="G438" i="20"/>
  <c r="M438" i="20" s="1"/>
  <c r="G441" i="20"/>
  <c r="G442" i="20"/>
  <c r="M442" i="20" s="1"/>
  <c r="G446" i="20"/>
  <c r="M446" i="20" s="1"/>
  <c r="G448" i="20"/>
  <c r="M448" i="20" s="1"/>
  <c r="G449" i="20"/>
  <c r="G450" i="20"/>
  <c r="M450" i="20" s="1"/>
  <c r="G452" i="20"/>
  <c r="G454" i="20"/>
  <c r="M454" i="20" s="1"/>
  <c r="G455" i="20"/>
  <c r="M455" i="20" s="1"/>
  <c r="G456" i="20"/>
  <c r="M456" i="20" s="1"/>
  <c r="G459" i="20"/>
  <c r="M459" i="20" s="1"/>
  <c r="G460" i="20"/>
  <c r="G466" i="20"/>
  <c r="G470" i="20"/>
  <c r="G471" i="20"/>
  <c r="M471" i="20" s="1"/>
  <c r="G472" i="20"/>
  <c r="M472" i="20" s="1"/>
  <c r="G473" i="20"/>
  <c r="M473" i="20" s="1"/>
  <c r="G478" i="20"/>
  <c r="M478" i="20" s="1"/>
  <c r="G487" i="20"/>
  <c r="G493" i="20"/>
  <c r="G495" i="20"/>
  <c r="M495" i="20" s="1"/>
  <c r="G499" i="20"/>
  <c r="G500" i="20"/>
  <c r="G507" i="20"/>
  <c r="M507" i="20" s="1"/>
  <c r="G512" i="20"/>
  <c r="M512" i="20" s="1"/>
  <c r="G514" i="20"/>
  <c r="G518" i="20"/>
  <c r="G528" i="20"/>
  <c r="G537" i="20"/>
  <c r="M537" i="20" s="1"/>
  <c r="G539" i="20"/>
  <c r="G540" i="20"/>
  <c r="M540" i="20" s="1"/>
  <c r="G544" i="20"/>
  <c r="M544" i="20" s="1"/>
  <c r="G545" i="20"/>
  <c r="M545" i="20" s="1"/>
  <c r="G546" i="20"/>
  <c r="G547" i="20"/>
  <c r="M547" i="20" s="1"/>
  <c r="G563" i="20"/>
  <c r="M563" i="20" s="1"/>
  <c r="G564" i="20"/>
  <c r="M564" i="20" s="1"/>
  <c r="G567" i="20"/>
  <c r="G571" i="20"/>
  <c r="G572" i="20"/>
  <c r="M572" i="20" s="1"/>
  <c r="G578" i="20"/>
  <c r="G589" i="20"/>
  <c r="M589" i="20" s="1"/>
  <c r="G590" i="20"/>
  <c r="G591" i="20"/>
  <c r="M591" i="20" s="1"/>
  <c r="G612" i="20"/>
  <c r="G614" i="20"/>
  <c r="G615" i="20"/>
  <c r="G616" i="20"/>
  <c r="M616" i="20" s="1"/>
  <c r="G617" i="20"/>
  <c r="G620" i="20"/>
  <c r="G623" i="20"/>
  <c r="M623" i="20" s="1"/>
  <c r="G627" i="20"/>
  <c r="M627" i="20" s="1"/>
  <c r="G628" i="20"/>
  <c r="G629" i="20"/>
  <c r="G630" i="20"/>
  <c r="M630" i="20" s="1"/>
  <c r="G631" i="20"/>
  <c r="M631" i="20" s="1"/>
  <c r="G632" i="20"/>
  <c r="G637" i="20"/>
  <c r="G638" i="20"/>
  <c r="M638" i="20" s="1"/>
  <c r="G639" i="20"/>
  <c r="G22" i="21"/>
  <c r="G24" i="21"/>
  <c r="M24" i="21" s="1"/>
  <c r="G26" i="21"/>
  <c r="G41" i="21"/>
  <c r="G47" i="21"/>
  <c r="M47" i="21" s="1"/>
  <c r="G53" i="21"/>
  <c r="G57" i="21"/>
  <c r="G62" i="21"/>
  <c r="G64" i="21"/>
  <c r="M64" i="21" s="1"/>
  <c r="G65" i="21"/>
  <c r="M65" i="21" s="1"/>
  <c r="G67" i="21"/>
  <c r="M67" i="21" s="1"/>
  <c r="G82" i="21"/>
  <c r="G83" i="21"/>
  <c r="M83" i="21" s="1"/>
  <c r="G86" i="21"/>
  <c r="G97" i="21"/>
  <c r="G103" i="21"/>
  <c r="M103" i="21" s="1"/>
  <c r="G104" i="21"/>
  <c r="G105" i="21"/>
  <c r="G111" i="21"/>
  <c r="G116" i="21"/>
  <c r="G127" i="21"/>
  <c r="G128" i="21"/>
  <c r="G132" i="21"/>
  <c r="G137" i="21"/>
  <c r="G139" i="21"/>
  <c r="M139" i="21" s="1"/>
  <c r="G145" i="21"/>
  <c r="M145" i="21" s="1"/>
  <c r="G146" i="21"/>
  <c r="I148" i="21"/>
  <c r="I152" i="21"/>
  <c r="G154" i="21"/>
  <c r="G157" i="21"/>
  <c r="I166" i="21"/>
  <c r="G177" i="21"/>
  <c r="M177" i="21" s="1"/>
  <c r="G189" i="21"/>
  <c r="M189" i="21" s="1"/>
  <c r="H193" i="21"/>
  <c r="G195" i="21"/>
  <c r="G198" i="21"/>
  <c r="G202" i="21"/>
  <c r="M202" i="21" s="1"/>
  <c r="G204" i="21"/>
  <c r="G209" i="21"/>
  <c r="G215" i="21"/>
  <c r="H218" i="21"/>
  <c r="G228" i="21"/>
  <c r="M228" i="21" s="1"/>
  <c r="H232" i="21"/>
  <c r="I233" i="21"/>
  <c r="I235" i="21"/>
  <c r="G251" i="21"/>
  <c r="G258" i="21"/>
  <c r="M258" i="21" s="1"/>
  <c r="I260" i="21"/>
  <c r="I269" i="21"/>
  <c r="G277" i="21"/>
  <c r="G284" i="21"/>
  <c r="G288" i="21"/>
  <c r="I300" i="21"/>
  <c r="G313" i="21"/>
  <c r="G325" i="21"/>
  <c r="H340" i="21"/>
  <c r="N340" i="21" s="1"/>
  <c r="I347" i="21"/>
  <c r="K371" i="21"/>
  <c r="H372" i="21"/>
  <c r="H374" i="21"/>
  <c r="N374" i="21" s="1"/>
  <c r="H377" i="21"/>
  <c r="G379" i="21"/>
  <c r="M379" i="21" s="1"/>
  <c r="G381" i="21"/>
  <c r="H384" i="21"/>
  <c r="G386" i="21"/>
  <c r="M386" i="21" s="1"/>
  <c r="I387" i="21"/>
  <c r="G388" i="21"/>
  <c r="I390" i="21"/>
  <c r="H392" i="21"/>
  <c r="N392" i="21" s="1"/>
  <c r="H394" i="21"/>
  <c r="H396" i="21"/>
  <c r="N400" i="21"/>
  <c r="H402" i="21"/>
  <c r="N402" i="21" s="1"/>
  <c r="H404" i="21"/>
  <c r="N404" i="21" s="1"/>
  <c r="G406" i="21"/>
  <c r="M406" i="21" s="1"/>
  <c r="H410" i="21"/>
  <c r="N410" i="21" s="1"/>
  <c r="H413" i="21"/>
  <c r="H416" i="21"/>
  <c r="G419" i="21"/>
  <c r="G422" i="21"/>
  <c r="I423" i="21"/>
  <c r="G424" i="21"/>
  <c r="H427" i="21"/>
  <c r="I428" i="21"/>
  <c r="G429" i="21"/>
  <c r="M429" i="21" s="1"/>
  <c r="H432" i="21"/>
  <c r="H434" i="21"/>
  <c r="N434" i="21" s="1"/>
  <c r="I437" i="21"/>
  <c r="G442" i="21"/>
  <c r="H446" i="21"/>
  <c r="G448" i="21"/>
  <c r="I449" i="21"/>
  <c r="G451" i="21"/>
  <c r="I456" i="21"/>
  <c r="H471" i="21"/>
  <c r="G473" i="21"/>
  <c r="H481" i="21"/>
  <c r="G486" i="21"/>
  <c r="H489" i="21"/>
  <c r="G491" i="21"/>
  <c r="H494" i="21"/>
  <c r="H499" i="21"/>
  <c r="N499" i="21" s="1"/>
  <c r="H509" i="21"/>
  <c r="N509" i="21" s="1"/>
  <c r="H512" i="21"/>
  <c r="H514" i="21"/>
  <c r="N514" i="21" s="1"/>
  <c r="H519" i="21"/>
  <c r="H523" i="21"/>
  <c r="N523" i="21" s="1"/>
  <c r="G537" i="21"/>
  <c r="H538" i="21"/>
  <c r="I539" i="21"/>
  <c r="H545" i="21"/>
  <c r="N545" i="21" s="1"/>
  <c r="H552" i="21"/>
  <c r="N552" i="21" s="1"/>
  <c r="G564" i="21"/>
  <c r="G567" i="21"/>
  <c r="M567" i="21" s="1"/>
  <c r="I571" i="21"/>
  <c r="I578" i="21"/>
  <c r="H583" i="21"/>
  <c r="G590" i="21"/>
  <c r="M590" i="21" s="1"/>
  <c r="H593" i="21"/>
  <c r="H596" i="21"/>
  <c r="H598" i="21"/>
  <c r="N598" i="21" s="1"/>
  <c r="I604" i="21"/>
  <c r="H613" i="21"/>
  <c r="I628" i="21"/>
  <c r="H640" i="21"/>
  <c r="N640" i="21" s="1"/>
  <c r="D10" i="22"/>
  <c r="K22" i="22"/>
  <c r="I24" i="22"/>
  <c r="H27" i="22"/>
  <c r="N27" i="22" s="1"/>
  <c r="G30" i="22"/>
  <c r="M30" i="22" s="1"/>
  <c r="G52" i="22"/>
  <c r="G62" i="22"/>
  <c r="M62" i="22" s="1"/>
  <c r="I73" i="22"/>
  <c r="I103" i="22"/>
  <c r="G104" i="22"/>
  <c r="M104" i="22" s="1"/>
  <c r="G109" i="22"/>
  <c r="M109" i="22" s="1"/>
  <c r="I111" i="22"/>
  <c r="I116" i="22"/>
  <c r="I122" i="22"/>
  <c r="I127" i="22"/>
  <c r="G132" i="22"/>
  <c r="I141" i="22"/>
  <c r="G174" i="22"/>
  <c r="M174" i="22" s="1"/>
  <c r="H348" i="22"/>
  <c r="H336" i="22"/>
  <c r="H334" i="22"/>
  <c r="N334" i="22" s="1"/>
  <c r="H332" i="22"/>
  <c r="N332" i="22" s="1"/>
  <c r="H188" i="22"/>
  <c r="I191" i="22"/>
  <c r="H193" i="22"/>
  <c r="G195" i="22"/>
  <c r="M195" i="22" s="1"/>
  <c r="H199" i="22"/>
  <c r="N199" i="22" s="1"/>
  <c r="G202" i="22"/>
  <c r="M202" i="22" s="1"/>
  <c r="H203" i="22"/>
  <c r="G209" i="22"/>
  <c r="M209" i="22" s="1"/>
  <c r="G215" i="22"/>
  <c r="H218" i="22"/>
  <c r="H222" i="22"/>
  <c r="N222" i="22" s="1"/>
  <c r="H227" i="22"/>
  <c r="G230" i="22"/>
  <c r="M230" i="22" s="1"/>
  <c r="N254" i="22"/>
  <c r="I258" i="22"/>
  <c r="I267" i="22"/>
  <c r="H270" i="22"/>
  <c r="N270" i="22" s="1"/>
  <c r="G276" i="22"/>
  <c r="H285" i="22"/>
  <c r="G293" i="22"/>
  <c r="M293" i="22" s="1"/>
  <c r="H306" i="22"/>
  <c r="H308" i="22"/>
  <c r="N308" i="22" s="1"/>
  <c r="I309" i="22"/>
  <c r="H318" i="22"/>
  <c r="N318" i="22" s="1"/>
  <c r="H321" i="22"/>
  <c r="G338" i="22"/>
  <c r="M338" i="22" s="1"/>
  <c r="I386" i="22"/>
  <c r="I395" i="22"/>
  <c r="G396" i="22"/>
  <c r="I401" i="22"/>
  <c r="I409" i="22"/>
  <c r="I460" i="22"/>
  <c r="I563" i="22"/>
  <c r="I612" i="22"/>
  <c r="I623" i="22"/>
  <c r="I629" i="22"/>
  <c r="I630" i="22"/>
  <c r="I631" i="22"/>
  <c r="I38" i="23"/>
  <c r="I64" i="23"/>
  <c r="I103" i="23"/>
  <c r="I127" i="23"/>
  <c r="I137" i="23"/>
  <c r="I147" i="23"/>
  <c r="I150" i="23"/>
  <c r="I152" i="23"/>
  <c r="I169" i="23"/>
  <c r="I188" i="23"/>
  <c r="I195" i="23"/>
  <c r="I203" i="23"/>
  <c r="I242" i="23"/>
  <c r="I258" i="23"/>
  <c r="I292" i="23"/>
  <c r="I387" i="23"/>
  <c r="H371" i="20"/>
  <c r="H377" i="20"/>
  <c r="N377" i="20" s="1"/>
  <c r="H378" i="20"/>
  <c r="N378" i="20" s="1"/>
  <c r="H381" i="20"/>
  <c r="H383" i="20"/>
  <c r="N383" i="20" s="1"/>
  <c r="H387" i="20"/>
  <c r="H388" i="20"/>
  <c r="H392" i="20"/>
  <c r="H394" i="20"/>
  <c r="H395" i="20"/>
  <c r="N395" i="20" s="1"/>
  <c r="H405" i="20"/>
  <c r="N405" i="20" s="1"/>
  <c r="H406" i="20"/>
  <c r="H408" i="20"/>
  <c r="H410" i="20"/>
  <c r="N410" i="20" s="1"/>
  <c r="H413" i="20"/>
  <c r="H414" i="20"/>
  <c r="N414" i="20" s="1"/>
  <c r="H422" i="20"/>
  <c r="N422" i="20" s="1"/>
  <c r="H423" i="20"/>
  <c r="N423" i="20" s="1"/>
  <c r="H427" i="20"/>
  <c r="H429" i="20"/>
  <c r="H434" i="20"/>
  <c r="H435" i="20"/>
  <c r="N435" i="20" s="1"/>
  <c r="H441" i="20"/>
  <c r="N441" i="20" s="1"/>
  <c r="H442" i="20"/>
  <c r="H448" i="20"/>
  <c r="N448" i="20" s="1"/>
  <c r="H449" i="20"/>
  <c r="H459" i="20"/>
  <c r="N459" i="20" s="1"/>
  <c r="H460" i="20"/>
  <c r="H463" i="20"/>
  <c r="H465" i="20"/>
  <c r="H466" i="20"/>
  <c r="N466" i="20" s="1"/>
  <c r="H467" i="20"/>
  <c r="N467" i="20" s="1"/>
  <c r="H473" i="20"/>
  <c r="H474" i="20"/>
  <c r="H476" i="20"/>
  <c r="H481" i="20"/>
  <c r="N481" i="20" s="1"/>
  <c r="H483" i="20"/>
  <c r="N483" i="20" s="1"/>
  <c r="H485" i="20"/>
  <c r="H487" i="20"/>
  <c r="N487" i="20" s="1"/>
  <c r="H489" i="20"/>
  <c r="N489" i="20" s="1"/>
  <c r="H491" i="20"/>
  <c r="H495" i="20"/>
  <c r="H497" i="20"/>
  <c r="N497" i="20" s="1"/>
  <c r="H509" i="20"/>
  <c r="H512" i="20"/>
  <c r="H515" i="20"/>
  <c r="N515" i="20" s="1"/>
  <c r="H517" i="20"/>
  <c r="H518" i="20"/>
  <c r="N518" i="20" s="1"/>
  <c r="H520" i="20"/>
  <c r="H528" i="20"/>
  <c r="H544" i="20"/>
  <c r="N544" i="20" s="1"/>
  <c r="H545" i="20"/>
  <c r="N545" i="20" s="1"/>
  <c r="H546" i="20"/>
  <c r="N546" i="20" s="1"/>
  <c r="H550" i="20"/>
  <c r="H558" i="20"/>
  <c r="H563" i="20"/>
  <c r="N563" i="20" s="1"/>
  <c r="H564" i="20"/>
  <c r="H565" i="20"/>
  <c r="H567" i="20"/>
  <c r="H568" i="20"/>
  <c r="H570" i="20"/>
  <c r="N570" i="20" s="1"/>
  <c r="H578" i="20"/>
  <c r="H583" i="20"/>
  <c r="N583" i="20" s="1"/>
  <c r="H585" i="20"/>
  <c r="N585" i="20" s="1"/>
  <c r="H588" i="20"/>
  <c r="H589" i="20"/>
  <c r="N589" i="20" s="1"/>
  <c r="H590" i="20"/>
  <c r="H591" i="20"/>
  <c r="H595" i="20"/>
  <c r="N595" i="20" s="1"/>
  <c r="H597" i="20"/>
  <c r="H598" i="20"/>
  <c r="L22" i="21"/>
  <c r="H31" i="21"/>
  <c r="H33" i="21"/>
  <c r="H48" i="21"/>
  <c r="H51" i="21"/>
  <c r="H58" i="21"/>
  <c r="N58" i="21" s="1"/>
  <c r="H62" i="21"/>
  <c r="N62" i="21" s="1"/>
  <c r="H64" i="21"/>
  <c r="N64" i="21" s="1"/>
  <c r="H65" i="21"/>
  <c r="N65" i="21" s="1"/>
  <c r="H67" i="21"/>
  <c r="N67" i="21" s="1"/>
  <c r="H83" i="21"/>
  <c r="H84" i="21"/>
  <c r="H97" i="21"/>
  <c r="H104" i="21"/>
  <c r="H116" i="21"/>
  <c r="H118" i="21"/>
  <c r="H120" i="21"/>
  <c r="H126" i="21"/>
  <c r="H129" i="21"/>
  <c r="H137" i="21"/>
  <c r="H139" i="21"/>
  <c r="H141" i="21"/>
  <c r="H145" i="21"/>
  <c r="N145" i="21" s="1"/>
  <c r="I147" i="21"/>
  <c r="H154" i="21"/>
  <c r="H165" i="21"/>
  <c r="N165" i="21" s="1"/>
  <c r="I168" i="21"/>
  <c r="H189" i="21"/>
  <c r="N189" i="21" s="1"/>
  <c r="G197" i="21"/>
  <c r="M197" i="21" s="1"/>
  <c r="H202" i="21"/>
  <c r="N202" i="21" s="1"/>
  <c r="G214" i="21"/>
  <c r="H215" i="21"/>
  <c r="G219" i="21"/>
  <c r="M219" i="21" s="1"/>
  <c r="I225" i="21"/>
  <c r="G227" i="21"/>
  <c r="M227" i="21" s="1"/>
  <c r="I252" i="21"/>
  <c r="I255" i="21"/>
  <c r="H258" i="21"/>
  <c r="N258" i="21" s="1"/>
  <c r="G261" i="21"/>
  <c r="I266" i="21"/>
  <c r="G270" i="21"/>
  <c r="M270" i="21" s="1"/>
  <c r="H288" i="21"/>
  <c r="I293" i="21"/>
  <c r="I306" i="21"/>
  <c r="G307" i="21"/>
  <c r="M307" i="21" s="1"/>
  <c r="G327" i="21"/>
  <c r="M327" i="21" s="1"/>
  <c r="L371" i="21"/>
  <c r="I372" i="21"/>
  <c r="G373" i="21"/>
  <c r="M373" i="21" s="1"/>
  <c r="G378" i="21"/>
  <c r="M378" i="21" s="1"/>
  <c r="H379" i="21"/>
  <c r="N379" i="21" s="1"/>
  <c r="H381" i="21"/>
  <c r="N381" i="21" s="1"/>
  <c r="I382" i="21"/>
  <c r="G383" i="21"/>
  <c r="M383" i="21" s="1"/>
  <c r="I384" i="21"/>
  <c r="G385" i="21"/>
  <c r="M385" i="21" s="1"/>
  <c r="H386" i="21"/>
  <c r="N386" i="21" s="1"/>
  <c r="G391" i="21"/>
  <c r="M391" i="21" s="1"/>
  <c r="I392" i="21"/>
  <c r="G393" i="21"/>
  <c r="G395" i="21"/>
  <c r="M395" i="21" s="1"/>
  <c r="I396" i="21"/>
  <c r="I400" i="21"/>
  <c r="G401" i="21"/>
  <c r="H406" i="21"/>
  <c r="N406" i="21" s="1"/>
  <c r="G408" i="21"/>
  <c r="M408" i="21" s="1"/>
  <c r="H419" i="21"/>
  <c r="N419" i="21" s="1"/>
  <c r="H422" i="21"/>
  <c r="N422" i="21" s="1"/>
  <c r="H424" i="21"/>
  <c r="G426" i="21"/>
  <c r="I427" i="21"/>
  <c r="H429" i="21"/>
  <c r="N429" i="21" s="1"/>
  <c r="G433" i="21"/>
  <c r="I434" i="21"/>
  <c r="G435" i="21"/>
  <c r="M435" i="21" s="1"/>
  <c r="I436" i="21"/>
  <c r="H442" i="21"/>
  <c r="H445" i="21"/>
  <c r="I446" i="21"/>
  <c r="G450" i="21"/>
  <c r="M450" i="21" s="1"/>
  <c r="H451" i="21"/>
  <c r="N451" i="21" s="1"/>
  <c r="I466" i="21"/>
  <c r="G470" i="21"/>
  <c r="M470" i="21" s="1"/>
  <c r="I471" i="21"/>
  <c r="H473" i="21"/>
  <c r="H476" i="21"/>
  <c r="G478" i="21"/>
  <c r="M478" i="21" s="1"/>
  <c r="I479" i="21"/>
  <c r="H484" i="21"/>
  <c r="G493" i="21"/>
  <c r="H501" i="21"/>
  <c r="G511" i="21"/>
  <c r="M511" i="21" s="1"/>
  <c r="I517" i="21"/>
  <c r="H526" i="21"/>
  <c r="G540" i="21"/>
  <c r="G544" i="21"/>
  <c r="M544" i="21" s="1"/>
  <c r="H564" i="21"/>
  <c r="H567" i="21"/>
  <c r="N567" i="21" s="1"/>
  <c r="H588" i="21"/>
  <c r="H590" i="21"/>
  <c r="G595" i="21"/>
  <c r="M595" i="21" s="1"/>
  <c r="H602" i="21"/>
  <c r="G612" i="21"/>
  <c r="I613" i="21"/>
  <c r="I620" i="21"/>
  <c r="H629" i="21"/>
  <c r="G633" i="21"/>
  <c r="E10" i="22"/>
  <c r="G22" i="22"/>
  <c r="G32" i="22"/>
  <c r="H33" i="22"/>
  <c r="I42" i="22"/>
  <c r="H52" i="22"/>
  <c r="N52" i="22" s="1"/>
  <c r="I57" i="22"/>
  <c r="N59" i="22"/>
  <c r="N65" i="22"/>
  <c r="G81" i="22"/>
  <c r="I82" i="22"/>
  <c r="I86" i="22"/>
  <c r="I97" i="22"/>
  <c r="H109" i="22"/>
  <c r="N109" i="22" s="1"/>
  <c r="I124" i="22"/>
  <c r="I129" i="22"/>
  <c r="G135" i="22"/>
  <c r="I137" i="22"/>
  <c r="G146" i="22"/>
  <c r="I147" i="22"/>
  <c r="H153" i="22"/>
  <c r="N153" i="22" s="1"/>
  <c r="I166" i="22"/>
  <c r="H169" i="22"/>
  <c r="G189" i="22"/>
  <c r="M189" i="22" s="1"/>
  <c r="I193" i="22"/>
  <c r="G197" i="22"/>
  <c r="M197" i="22" s="1"/>
  <c r="H198" i="22"/>
  <c r="N198" i="22" s="1"/>
  <c r="H202" i="22"/>
  <c r="I203" i="22"/>
  <c r="G204" i="22"/>
  <c r="M204" i="22" s="1"/>
  <c r="H209" i="22"/>
  <c r="H215" i="22"/>
  <c r="I218" i="22"/>
  <c r="G223" i="22"/>
  <c r="M223" i="22" s="1"/>
  <c r="G226" i="22"/>
  <c r="H239" i="22"/>
  <c r="G242" i="22"/>
  <c r="M242" i="22" s="1"/>
  <c r="G249" i="22"/>
  <c r="M249" i="22" s="1"/>
  <c r="G255" i="22"/>
  <c r="M255" i="22" s="1"/>
  <c r="G261" i="22"/>
  <c r="M261" i="22" s="1"/>
  <c r="H265" i="22"/>
  <c r="H272" i="22"/>
  <c r="N272" i="22" s="1"/>
  <c r="H293" i="22"/>
  <c r="N293" i="22" s="1"/>
  <c r="G307" i="22"/>
  <c r="G310" i="22"/>
  <c r="M310" i="22" s="1"/>
  <c r="I311" i="22"/>
  <c r="G312" i="22"/>
  <c r="G324" i="22"/>
  <c r="M324" i="22" s="1"/>
  <c r="G327" i="22"/>
  <c r="M327" i="22" s="1"/>
  <c r="I338" i="22"/>
  <c r="G339" i="22"/>
  <c r="M339" i="22" s="1"/>
  <c r="G589" i="22"/>
  <c r="G588" i="22"/>
  <c r="G567" i="22"/>
  <c r="G561" i="22"/>
  <c r="G546" i="22"/>
  <c r="G545" i="22"/>
  <c r="G540" i="22"/>
  <c r="G504" i="22"/>
  <c r="G496" i="22"/>
  <c r="M496" i="22" s="1"/>
  <c r="G469" i="22"/>
  <c r="M469" i="22" s="1"/>
  <c r="G462" i="22"/>
  <c r="G454" i="22"/>
  <c r="G452" i="22"/>
  <c r="G446" i="22"/>
  <c r="G443" i="22"/>
  <c r="G442" i="22"/>
  <c r="M442" i="22" s="1"/>
  <c r="G435" i="22"/>
  <c r="M435" i="22" s="1"/>
  <c r="G428" i="22"/>
  <c r="M428" i="22" s="1"/>
  <c r="G423" i="22"/>
  <c r="M423" i="22" s="1"/>
  <c r="G416" i="22"/>
  <c r="G414" i="22"/>
  <c r="M414" i="22" s="1"/>
  <c r="G371" i="22"/>
  <c r="G381" i="22"/>
  <c r="G388" i="22"/>
  <c r="I396" i="22"/>
  <c r="G398" i="22"/>
  <c r="G402" i="22"/>
  <c r="M402" i="22" s="1"/>
  <c r="I423" i="22"/>
  <c r="I435" i="22"/>
  <c r="I484" i="22"/>
  <c r="I494" i="22"/>
  <c r="I525" i="22"/>
  <c r="I539" i="22"/>
  <c r="I42" i="23"/>
  <c r="I53" i="23"/>
  <c r="I67" i="23"/>
  <c r="I70" i="23"/>
  <c r="I99" i="23"/>
  <c r="I141" i="23"/>
  <c r="I156" i="23"/>
  <c r="I166" i="23"/>
  <c r="I197" i="23"/>
  <c r="I202" i="23"/>
  <c r="I235" i="23"/>
  <c r="I255" i="23"/>
  <c r="I261" i="23"/>
  <c r="I276" i="23"/>
  <c r="I293" i="23"/>
  <c r="I324" i="23"/>
  <c r="I347" i="23"/>
  <c r="I373" i="23"/>
  <c r="I614" i="20"/>
  <c r="I619" i="20"/>
  <c r="I621" i="20"/>
  <c r="I628" i="20"/>
  <c r="I632" i="20"/>
  <c r="I633" i="20"/>
  <c r="I639" i="20"/>
  <c r="I26" i="21"/>
  <c r="I33" i="21"/>
  <c r="I42" i="21"/>
  <c r="I53" i="21"/>
  <c r="I55" i="21"/>
  <c r="I57" i="21"/>
  <c r="I63" i="21"/>
  <c r="I84" i="21"/>
  <c r="I85" i="21"/>
  <c r="I97" i="21"/>
  <c r="I100" i="21"/>
  <c r="I104" i="21"/>
  <c r="I106" i="21"/>
  <c r="I115" i="21"/>
  <c r="I116" i="21"/>
  <c r="I118" i="21"/>
  <c r="I124" i="21"/>
  <c r="I125" i="21"/>
  <c r="I133" i="21"/>
  <c r="I135" i="21"/>
  <c r="I139" i="21"/>
  <c r="I141" i="21"/>
  <c r="I145" i="21"/>
  <c r="I146" i="21"/>
  <c r="I161" i="21"/>
  <c r="G188" i="21"/>
  <c r="G203" i="21"/>
  <c r="G210" i="21"/>
  <c r="M210" i="21" s="1"/>
  <c r="H211" i="21"/>
  <c r="G213" i="21"/>
  <c r="M213" i="21" s="1"/>
  <c r="H214" i="21"/>
  <c r="G216" i="21"/>
  <c r="H219" i="21"/>
  <c r="G226" i="21"/>
  <c r="M226" i="21" s="1"/>
  <c r="G230" i="21"/>
  <c r="G235" i="21"/>
  <c r="M235" i="21" s="1"/>
  <c r="G249" i="21"/>
  <c r="M249" i="21" s="1"/>
  <c r="G260" i="21"/>
  <c r="G263" i="21"/>
  <c r="G276" i="21"/>
  <c r="M276" i="21" s="1"/>
  <c r="H294" i="21"/>
  <c r="G297" i="21"/>
  <c r="M297" i="21" s="1"/>
  <c r="H307" i="21"/>
  <c r="G324" i="21"/>
  <c r="H371" i="21"/>
  <c r="H373" i="21"/>
  <c r="N373" i="21" s="1"/>
  <c r="I381" i="21"/>
  <c r="H383" i="21"/>
  <c r="I386" i="21"/>
  <c r="H391" i="21"/>
  <c r="H393" i="21"/>
  <c r="N393" i="21" s="1"/>
  <c r="H395" i="21"/>
  <c r="N395" i="21" s="1"/>
  <c r="H401" i="21"/>
  <c r="I409" i="21"/>
  <c r="I419" i="21"/>
  <c r="G423" i="21"/>
  <c r="M423" i="21" s="1"/>
  <c r="I424" i="21"/>
  <c r="G428" i="21"/>
  <c r="M428" i="21" s="1"/>
  <c r="G430" i="21"/>
  <c r="H433" i="21"/>
  <c r="H435" i="21"/>
  <c r="G437" i="21"/>
  <c r="I442" i="21"/>
  <c r="I448" i="21"/>
  <c r="G449" i="21"/>
  <c r="H450" i="21"/>
  <c r="I451" i="21"/>
  <c r="G460" i="21"/>
  <c r="H464" i="21"/>
  <c r="H470" i="21"/>
  <c r="N470" i="21" s="1"/>
  <c r="I476" i="21"/>
  <c r="H478" i="21"/>
  <c r="G485" i="21"/>
  <c r="G487" i="21"/>
  <c r="M487" i="21" s="1"/>
  <c r="H493" i="21"/>
  <c r="H495" i="21"/>
  <c r="N495" i="21" s="1"/>
  <c r="I496" i="21"/>
  <c r="H498" i="21"/>
  <c r="H511" i="21"/>
  <c r="H515" i="21"/>
  <c r="N515" i="21" s="1"/>
  <c r="H518" i="21"/>
  <c r="N518" i="21" s="1"/>
  <c r="I522" i="21"/>
  <c r="G536" i="21"/>
  <c r="M536" i="21" s="1"/>
  <c r="I541" i="21"/>
  <c r="G543" i="21"/>
  <c r="M543" i="21" s="1"/>
  <c r="H544" i="21"/>
  <c r="H553" i="21"/>
  <c r="N553" i="21" s="1"/>
  <c r="H561" i="21"/>
  <c r="N561" i="21" s="1"/>
  <c r="G563" i="21"/>
  <c r="M563" i="21" s="1"/>
  <c r="I567" i="21"/>
  <c r="G568" i="21"/>
  <c r="H584" i="21"/>
  <c r="H595" i="21"/>
  <c r="N595" i="21" s="1"/>
  <c r="H597" i="21"/>
  <c r="N597" i="21" s="1"/>
  <c r="H612" i="21"/>
  <c r="H614" i="21"/>
  <c r="H616" i="21"/>
  <c r="H626" i="21"/>
  <c r="N626" i="21" s="1"/>
  <c r="G628" i="21"/>
  <c r="H22" i="22"/>
  <c r="H32" i="22"/>
  <c r="N32" i="22" s="1"/>
  <c r="H36" i="22"/>
  <c r="N36" i="22" s="1"/>
  <c r="G39" i="22"/>
  <c r="M39" i="22" s="1"/>
  <c r="G47" i="22"/>
  <c r="M47" i="22" s="1"/>
  <c r="H51" i="22"/>
  <c r="N51" i="22" s="1"/>
  <c r="I85" i="22"/>
  <c r="I99" i="22"/>
  <c r="G103" i="22"/>
  <c r="M103" i="22" s="1"/>
  <c r="I104" i="22"/>
  <c r="G105" i="22"/>
  <c r="M105" i="22" s="1"/>
  <c r="G114" i="22"/>
  <c r="I115" i="22"/>
  <c r="I123" i="22"/>
  <c r="G134" i="22"/>
  <c r="G138" i="22"/>
  <c r="H149" i="22"/>
  <c r="G191" i="22"/>
  <c r="M191" i="22" s="1"/>
  <c r="G196" i="22"/>
  <c r="M196" i="22" s="1"/>
  <c r="G207" i="22"/>
  <c r="M207" i="22" s="1"/>
  <c r="G210" i="22"/>
  <c r="M210" i="22" s="1"/>
  <c r="H211" i="22"/>
  <c r="N211" i="22" s="1"/>
  <c r="G216" i="22"/>
  <c r="H219" i="22"/>
  <c r="N219" i="22" s="1"/>
  <c r="H221" i="22"/>
  <c r="N221" i="22" s="1"/>
  <c r="H223" i="22"/>
  <c r="H226" i="22"/>
  <c r="N226" i="22" s="1"/>
  <c r="G235" i="22"/>
  <c r="M235" i="22" s="1"/>
  <c r="H242" i="22"/>
  <c r="N242" i="22" s="1"/>
  <c r="G248" i="22"/>
  <c r="H255" i="22"/>
  <c r="G258" i="22"/>
  <c r="M258" i="22" s="1"/>
  <c r="I284" i="22"/>
  <c r="H287" i="22"/>
  <c r="G292" i="22"/>
  <c r="G294" i="22"/>
  <c r="M294" i="22" s="1"/>
  <c r="G304" i="22"/>
  <c r="M304" i="22" s="1"/>
  <c r="G309" i="22"/>
  <c r="M309" i="22" s="1"/>
  <c r="H312" i="22"/>
  <c r="N312" i="22" s="1"/>
  <c r="H316" i="22"/>
  <c r="H320" i="22"/>
  <c r="H324" i="22"/>
  <c r="N324" i="22" s="1"/>
  <c r="I371" i="22"/>
  <c r="G383" i="22"/>
  <c r="I391" i="22"/>
  <c r="G397" i="22"/>
  <c r="M397" i="22" s="1"/>
  <c r="G405" i="22"/>
  <c r="I429" i="22"/>
  <c r="I473" i="22"/>
  <c r="I509" i="22"/>
  <c r="I33" i="23"/>
  <c r="I84" i="23"/>
  <c r="I91" i="23"/>
  <c r="I100" i="23"/>
  <c r="I146" i="23"/>
  <c r="I165" i="23"/>
  <c r="I207" i="23"/>
  <c r="I231" i="23"/>
  <c r="I288" i="23"/>
  <c r="I294" i="23"/>
  <c r="I544" i="23"/>
  <c r="I543" i="23"/>
  <c r="I540" i="23"/>
  <c r="I481" i="23"/>
  <c r="I470" i="23"/>
  <c r="I454" i="23"/>
  <c r="I450" i="23"/>
  <c r="I445" i="23"/>
  <c r="I438" i="23"/>
  <c r="I434" i="23"/>
  <c r="I424" i="23"/>
  <c r="I416" i="23"/>
  <c r="I407" i="23"/>
  <c r="I398" i="23"/>
  <c r="I395" i="23"/>
  <c r="I567" i="23"/>
  <c r="I558" i="23"/>
  <c r="I571" i="23"/>
  <c r="I568" i="23"/>
  <c r="G614" i="22"/>
  <c r="M614" i="22" s="1"/>
  <c r="G620" i="22"/>
  <c r="M620" i="22" s="1"/>
  <c r="G621" i="22"/>
  <c r="G623" i="22"/>
  <c r="G631" i="22"/>
  <c r="G633" i="22"/>
  <c r="G638" i="22"/>
  <c r="G22" i="23"/>
  <c r="G24" i="23"/>
  <c r="G39" i="23"/>
  <c r="G42" i="23"/>
  <c r="G53" i="23"/>
  <c r="M53" i="23" s="1"/>
  <c r="G62" i="23"/>
  <c r="G64" i="23"/>
  <c r="M64" i="23" s="1"/>
  <c r="G82" i="23"/>
  <c r="G83" i="23"/>
  <c r="G84" i="23"/>
  <c r="G85" i="23"/>
  <c r="M85" i="23" s="1"/>
  <c r="G86" i="23"/>
  <c r="G97" i="23"/>
  <c r="G100" i="23"/>
  <c r="G103" i="23"/>
  <c r="G106" i="23"/>
  <c r="G118" i="23"/>
  <c r="G123" i="23"/>
  <c r="M123" i="23" s="1"/>
  <c r="G125" i="23"/>
  <c r="G128" i="23"/>
  <c r="G129" i="23"/>
  <c r="G133" i="23"/>
  <c r="G136" i="23"/>
  <c r="G137" i="23"/>
  <c r="M137" i="23" s="1"/>
  <c r="G138" i="23"/>
  <c r="G141" i="23"/>
  <c r="G142" i="23"/>
  <c r="G144" i="23"/>
  <c r="M144" i="23" s="1"/>
  <c r="G146" i="23"/>
  <c r="G147" i="23"/>
  <c r="G150" i="23"/>
  <c r="M150" i="23" s="1"/>
  <c r="G162" i="23"/>
  <c r="M162" i="23" s="1"/>
  <c r="G169" i="23"/>
  <c r="G188" i="23"/>
  <c r="K188" i="23"/>
  <c r="G191" i="23"/>
  <c r="G195" i="23"/>
  <c r="G201" i="23"/>
  <c r="G204" i="23"/>
  <c r="M204" i="23" s="1"/>
  <c r="G210" i="23"/>
  <c r="M210" i="23" s="1"/>
  <c r="G213" i="23"/>
  <c r="G214" i="23"/>
  <c r="M214" i="23" s="1"/>
  <c r="G215" i="23"/>
  <c r="M215" i="23" s="1"/>
  <c r="G216" i="23"/>
  <c r="G218" i="23"/>
  <c r="M218" i="23" s="1"/>
  <c r="G230" i="23"/>
  <c r="M230" i="23" s="1"/>
  <c r="G242" i="23"/>
  <c r="G247" i="23"/>
  <c r="G255" i="23"/>
  <c r="M255" i="23" s="1"/>
  <c r="G258" i="23"/>
  <c r="M258" i="23" s="1"/>
  <c r="G270" i="23"/>
  <c r="M270" i="23" s="1"/>
  <c r="G276" i="23"/>
  <c r="M276" i="23" s="1"/>
  <c r="G281" i="23"/>
  <c r="G283" i="23"/>
  <c r="M283" i="23" s="1"/>
  <c r="G284" i="23"/>
  <c r="G288" i="23"/>
  <c r="G293" i="23"/>
  <c r="G300" i="23"/>
  <c r="M300" i="23" s="1"/>
  <c r="G304" i="23"/>
  <c r="G306" i="23"/>
  <c r="M306" i="23" s="1"/>
  <c r="G307" i="23"/>
  <c r="M307" i="23" s="1"/>
  <c r="G309" i="23"/>
  <c r="G312" i="23"/>
  <c r="M312" i="23" s="1"/>
  <c r="G324" i="23"/>
  <c r="M324" i="23" s="1"/>
  <c r="G325" i="23"/>
  <c r="M325" i="23" s="1"/>
  <c r="G327" i="23"/>
  <c r="M327" i="23" s="1"/>
  <c r="G347" i="23"/>
  <c r="M347" i="23" s="1"/>
  <c r="G353" i="23"/>
  <c r="G371" i="23"/>
  <c r="G372" i="23"/>
  <c r="M372" i="23" s="1"/>
  <c r="G377" i="23"/>
  <c r="G379" i="23"/>
  <c r="M379" i="23" s="1"/>
  <c r="G383" i="23"/>
  <c r="G384" i="23"/>
  <c r="M384" i="23" s="1"/>
  <c r="G386" i="23"/>
  <c r="M386" i="23" s="1"/>
  <c r="G387" i="23"/>
  <c r="M387" i="23" s="1"/>
  <c r="G388" i="23"/>
  <c r="G391" i="23"/>
  <c r="M391" i="23" s="1"/>
  <c r="G395" i="23"/>
  <c r="M395" i="23" s="1"/>
  <c r="G404" i="23"/>
  <c r="G405" i="23"/>
  <c r="M405" i="23" s="1"/>
  <c r="G406" i="23"/>
  <c r="M406" i="23" s="1"/>
  <c r="G407" i="23"/>
  <c r="G410" i="23"/>
  <c r="M410" i="23" s="1"/>
  <c r="G413" i="23"/>
  <c r="M413" i="23" s="1"/>
  <c r="G414" i="23"/>
  <c r="G419" i="23"/>
  <c r="M419" i="23" s="1"/>
  <c r="G420" i="23"/>
  <c r="M420" i="23" s="1"/>
  <c r="G422" i="23"/>
  <c r="G423" i="23"/>
  <c r="M423" i="23" s="1"/>
  <c r="G424" i="23"/>
  <c r="G434" i="23"/>
  <c r="G437" i="23"/>
  <c r="G446" i="23"/>
  <c r="G449" i="23"/>
  <c r="G450" i="23"/>
  <c r="M450" i="23" s="1"/>
  <c r="G451" i="23"/>
  <c r="G454" i="23"/>
  <c r="G455" i="23"/>
  <c r="M455" i="23" s="1"/>
  <c r="G471" i="23"/>
  <c r="M471" i="23" s="1"/>
  <c r="G473" i="23"/>
  <c r="M473" i="23" s="1"/>
  <c r="G478" i="23"/>
  <c r="M478" i="23" s="1"/>
  <c r="G479" i="23"/>
  <c r="M479" i="23" s="1"/>
  <c r="G514" i="23"/>
  <c r="M514" i="23" s="1"/>
  <c r="G540" i="23"/>
  <c r="M540" i="23" s="1"/>
  <c r="G545" i="23"/>
  <c r="M545" i="23" s="1"/>
  <c r="H564" i="23"/>
  <c r="H567" i="23"/>
  <c r="N567" i="23" s="1"/>
  <c r="H573" i="23"/>
  <c r="N573" i="23" s="1"/>
  <c r="G590" i="23"/>
  <c r="M590" i="23" s="1"/>
  <c r="H612" i="23"/>
  <c r="H627" i="23"/>
  <c r="G22" i="24"/>
  <c r="G32" i="24"/>
  <c r="I47" i="24"/>
  <c r="G64" i="24"/>
  <c r="M64" i="24" s="1"/>
  <c r="G67" i="24"/>
  <c r="M67" i="24" s="1"/>
  <c r="G82" i="24"/>
  <c r="M82" i="24" s="1"/>
  <c r="I83" i="24"/>
  <c r="I86" i="24"/>
  <c r="G91" i="24"/>
  <c r="M91" i="24" s="1"/>
  <c r="I100" i="24"/>
  <c r="I111" i="24"/>
  <c r="I114" i="24"/>
  <c r="I116" i="24"/>
  <c r="G127" i="24"/>
  <c r="M127" i="24" s="1"/>
  <c r="I128" i="24"/>
  <c r="G132" i="24"/>
  <c r="G135" i="24"/>
  <c r="I136" i="24"/>
  <c r="I139" i="24"/>
  <c r="I144" i="24"/>
  <c r="G145" i="24"/>
  <c r="I146" i="24"/>
  <c r="I149" i="24"/>
  <c r="I153" i="24"/>
  <c r="I168" i="24"/>
  <c r="G354" i="24"/>
  <c r="G352" i="24"/>
  <c r="G347" i="24"/>
  <c r="G346" i="24"/>
  <c r="G343" i="24"/>
  <c r="M343" i="24" s="1"/>
  <c r="G338" i="24"/>
  <c r="G336" i="24"/>
  <c r="G332" i="24"/>
  <c r="M332" i="24" s="1"/>
  <c r="G329" i="24"/>
  <c r="M329" i="24" s="1"/>
  <c r="G328" i="24"/>
  <c r="G327" i="24"/>
  <c r="M327" i="24" s="1"/>
  <c r="G326" i="24"/>
  <c r="G325" i="24"/>
  <c r="M325" i="24" s="1"/>
  <c r="G318" i="24"/>
  <c r="G312" i="24"/>
  <c r="M312" i="24" s="1"/>
  <c r="G311" i="24"/>
  <c r="G309" i="24"/>
  <c r="G306" i="24"/>
  <c r="M306" i="24" s="1"/>
  <c r="G188" i="24"/>
  <c r="G191" i="24"/>
  <c r="G202" i="24"/>
  <c r="G204" i="24"/>
  <c r="I209" i="24"/>
  <c r="I214" i="24"/>
  <c r="H216" i="24"/>
  <c r="N216" i="24" s="1"/>
  <c r="G218" i="24"/>
  <c r="M218" i="24" s="1"/>
  <c r="I219" i="24"/>
  <c r="G220" i="24"/>
  <c r="G230" i="24"/>
  <c r="M230" i="24" s="1"/>
  <c r="I251" i="24"/>
  <c r="I258" i="24"/>
  <c r="H260" i="24"/>
  <c r="G270" i="24"/>
  <c r="I277" i="24"/>
  <c r="G281" i="24"/>
  <c r="G284" i="24"/>
  <c r="I286" i="24"/>
  <c r="H288" i="24"/>
  <c r="H294" i="24"/>
  <c r="I295" i="24"/>
  <c r="H297" i="24"/>
  <c r="H300" i="24"/>
  <c r="N300" i="24" s="1"/>
  <c r="H306" i="24"/>
  <c r="N306" i="24" s="1"/>
  <c r="I309" i="24"/>
  <c r="H371" i="22"/>
  <c r="H372" i="22"/>
  <c r="H374" i="22"/>
  <c r="H377" i="22"/>
  <c r="N377" i="22" s="1"/>
  <c r="H378" i="22"/>
  <c r="H383" i="22"/>
  <c r="H384" i="22"/>
  <c r="H386" i="22"/>
  <c r="N386" i="22" s="1"/>
  <c r="H388" i="22"/>
  <c r="N388" i="22" s="1"/>
  <c r="H391" i="22"/>
  <c r="H393" i="22"/>
  <c r="N393" i="22" s="1"/>
  <c r="H395" i="22"/>
  <c r="H396" i="22"/>
  <c r="N396" i="22" s="1"/>
  <c r="H398" i="22"/>
  <c r="H400" i="22"/>
  <c r="H401" i="22"/>
  <c r="H402" i="22"/>
  <c r="N402" i="22" s="1"/>
  <c r="H403" i="22"/>
  <c r="H405" i="22"/>
  <c r="N405" i="22" s="1"/>
  <c r="H406" i="22"/>
  <c r="N406" i="22" s="1"/>
  <c r="H408" i="22"/>
  <c r="N408" i="22" s="1"/>
  <c r="H411" i="22"/>
  <c r="H413" i="22"/>
  <c r="H414" i="22"/>
  <c r="N414" i="22" s="1"/>
  <c r="H415" i="22"/>
  <c r="N415" i="22" s="1"/>
  <c r="H416" i="22"/>
  <c r="H419" i="22"/>
  <c r="H422" i="22"/>
  <c r="H424" i="22"/>
  <c r="N424" i="22" s="1"/>
  <c r="H426" i="22"/>
  <c r="N426" i="22" s="1"/>
  <c r="H427" i="22"/>
  <c r="N427" i="22" s="1"/>
  <c r="H429" i="22"/>
  <c r="N429" i="22" s="1"/>
  <c r="H430" i="22"/>
  <c r="H433" i="22"/>
  <c r="H435" i="22"/>
  <c r="H436" i="22"/>
  <c r="N436" i="22" s="1"/>
  <c r="H437" i="22"/>
  <c r="H443" i="22"/>
  <c r="N443" i="22" s="1"/>
  <c r="H445" i="22"/>
  <c r="N445" i="22" s="1"/>
  <c r="H446" i="22"/>
  <c r="H447" i="22"/>
  <c r="H448" i="22"/>
  <c r="N448" i="22" s="1"/>
  <c r="H451" i="22"/>
  <c r="N451" i="22" s="1"/>
  <c r="H459" i="22"/>
  <c r="N459" i="22" s="1"/>
  <c r="H465" i="22"/>
  <c r="N465" i="22" s="1"/>
  <c r="H466" i="22"/>
  <c r="H467" i="22"/>
  <c r="H470" i="22"/>
  <c r="H471" i="22"/>
  <c r="H473" i="22"/>
  <c r="H478" i="22"/>
  <c r="H484" i="22"/>
  <c r="N484" i="22" s="1"/>
  <c r="H485" i="22"/>
  <c r="N485" i="22" s="1"/>
  <c r="H486" i="22"/>
  <c r="N486" i="22" s="1"/>
  <c r="H487" i="22"/>
  <c r="N487" i="22" s="1"/>
  <c r="H491" i="22"/>
  <c r="N491" i="22" s="1"/>
  <c r="H492" i="22"/>
  <c r="H494" i="22"/>
  <c r="H496" i="22"/>
  <c r="H497" i="22"/>
  <c r="N497" i="22" s="1"/>
  <c r="H498" i="22"/>
  <c r="H499" i="22"/>
  <c r="N499" i="22" s="1"/>
  <c r="H504" i="22"/>
  <c r="H507" i="22"/>
  <c r="H512" i="22"/>
  <c r="H514" i="22"/>
  <c r="H517" i="22"/>
  <c r="H520" i="22"/>
  <c r="N520" i="22" s="1"/>
  <c r="H523" i="22"/>
  <c r="H528" i="22"/>
  <c r="N528" i="22" s="1"/>
  <c r="H541" i="22"/>
  <c r="N541" i="22" s="1"/>
  <c r="H545" i="22"/>
  <c r="H546" i="22"/>
  <c r="H552" i="22"/>
  <c r="N552" i="22" s="1"/>
  <c r="H563" i="22"/>
  <c r="N563" i="22" s="1"/>
  <c r="H564" i="22"/>
  <c r="N564" i="22" s="1"/>
  <c r="H565" i="22"/>
  <c r="H568" i="22"/>
  <c r="H569" i="22"/>
  <c r="N569" i="22" s="1"/>
  <c r="H571" i="22"/>
  <c r="N571" i="22" s="1"/>
  <c r="H577" i="22"/>
  <c r="H579" i="22"/>
  <c r="H580" i="22"/>
  <c r="H581" i="22"/>
  <c r="N581" i="22" s="1"/>
  <c r="H585" i="22"/>
  <c r="N585" i="22" s="1"/>
  <c r="H588" i="22"/>
  <c r="H589" i="22"/>
  <c r="H591" i="22"/>
  <c r="H594" i="22"/>
  <c r="H597" i="22"/>
  <c r="H613" i="22"/>
  <c r="H616" i="22"/>
  <c r="H622" i="22"/>
  <c r="H625" i="22"/>
  <c r="H626" i="22"/>
  <c r="N626" i="22" s="1"/>
  <c r="H628" i="22"/>
  <c r="H633" i="22"/>
  <c r="H638" i="22"/>
  <c r="H29" i="23"/>
  <c r="H64" i="23"/>
  <c r="H81" i="23"/>
  <c r="H82" i="23"/>
  <c r="H84" i="23"/>
  <c r="H85" i="23"/>
  <c r="H100" i="23"/>
  <c r="H103" i="23"/>
  <c r="H111" i="23"/>
  <c r="H114" i="23"/>
  <c r="H118" i="23"/>
  <c r="N118" i="23" s="1"/>
  <c r="H123" i="23"/>
  <c r="H127" i="23"/>
  <c r="N127" i="23" s="1"/>
  <c r="H128" i="23"/>
  <c r="H141" i="23"/>
  <c r="N141" i="23" s="1"/>
  <c r="H142" i="23"/>
  <c r="H148" i="23"/>
  <c r="H149" i="23"/>
  <c r="H150" i="23"/>
  <c r="H155" i="23"/>
  <c r="H188" i="23"/>
  <c r="H195" i="23"/>
  <c r="H201" i="23"/>
  <c r="H209" i="23"/>
  <c r="H215" i="23"/>
  <c r="H216" i="23"/>
  <c r="N216" i="23" s="1"/>
  <c r="H219" i="23"/>
  <c r="H220" i="23"/>
  <c r="N220" i="23" s="1"/>
  <c r="H226" i="23"/>
  <c r="N226" i="23" s="1"/>
  <c r="H235" i="23"/>
  <c r="H242" i="23"/>
  <c r="N242" i="23" s="1"/>
  <c r="H255" i="23"/>
  <c r="H258" i="23"/>
  <c r="N258" i="23" s="1"/>
  <c r="H272" i="23"/>
  <c r="N272" i="23" s="1"/>
  <c r="H281" i="23"/>
  <c r="H292" i="23"/>
  <c r="N292" i="23" s="1"/>
  <c r="H293" i="23"/>
  <c r="H294" i="23"/>
  <c r="H299" i="23"/>
  <c r="H320" i="23"/>
  <c r="N320" i="23" s="1"/>
  <c r="H321" i="23"/>
  <c r="H325" i="23"/>
  <c r="H327" i="23"/>
  <c r="H335" i="23"/>
  <c r="H371" i="23"/>
  <c r="H377" i="23"/>
  <c r="N377" i="23" s="1"/>
  <c r="H378" i="23"/>
  <c r="H379" i="23"/>
  <c r="N379" i="23" s="1"/>
  <c r="H383" i="23"/>
  <c r="N383" i="23" s="1"/>
  <c r="H386" i="23"/>
  <c r="H391" i="23"/>
  <c r="N391" i="23" s="1"/>
  <c r="H394" i="23"/>
  <c r="H395" i="23"/>
  <c r="H404" i="23"/>
  <c r="H405" i="23"/>
  <c r="H406" i="23"/>
  <c r="H410" i="23"/>
  <c r="H414" i="23"/>
  <c r="H416" i="23"/>
  <c r="H419" i="23"/>
  <c r="H422" i="23"/>
  <c r="H423" i="23"/>
  <c r="N423" i="23" s="1"/>
  <c r="H424" i="23"/>
  <c r="H434" i="23"/>
  <c r="H437" i="23"/>
  <c r="N437" i="23" s="1"/>
  <c r="H442" i="23"/>
  <c r="H443" i="23"/>
  <c r="N443" i="23" s="1"/>
  <c r="H446" i="23"/>
  <c r="H450" i="23"/>
  <c r="H451" i="23"/>
  <c r="N451" i="23" s="1"/>
  <c r="H460" i="23"/>
  <c r="N460" i="23" s="1"/>
  <c r="H471" i="23"/>
  <c r="H473" i="23"/>
  <c r="H478" i="23"/>
  <c r="H484" i="23"/>
  <c r="H487" i="23"/>
  <c r="H493" i="23"/>
  <c r="H497" i="23"/>
  <c r="N497" i="23" s="1"/>
  <c r="H499" i="23"/>
  <c r="N499" i="23" s="1"/>
  <c r="H507" i="23"/>
  <c r="N507" i="23" s="1"/>
  <c r="H508" i="23"/>
  <c r="H512" i="23"/>
  <c r="H514" i="23"/>
  <c r="H518" i="23"/>
  <c r="H527" i="23"/>
  <c r="H540" i="23"/>
  <c r="H552" i="23"/>
  <c r="N552" i="23" s="1"/>
  <c r="G563" i="23"/>
  <c r="M563" i="23" s="1"/>
  <c r="H576" i="23"/>
  <c r="H588" i="23"/>
  <c r="H590" i="23"/>
  <c r="I623" i="23"/>
  <c r="G628" i="23"/>
  <c r="G630" i="23"/>
  <c r="I631" i="23"/>
  <c r="G638" i="23"/>
  <c r="G27" i="24"/>
  <c r="H28" i="24"/>
  <c r="H32" i="24"/>
  <c r="H42" i="24"/>
  <c r="N42" i="24" s="1"/>
  <c r="G48" i="24"/>
  <c r="H52" i="24"/>
  <c r="G54" i="24"/>
  <c r="H82" i="24"/>
  <c r="N82" i="24" s="1"/>
  <c r="H85" i="24"/>
  <c r="N85" i="24" s="1"/>
  <c r="H87" i="24"/>
  <c r="H91" i="24"/>
  <c r="H97" i="24"/>
  <c r="H99" i="24"/>
  <c r="N99" i="24" s="1"/>
  <c r="I104" i="24"/>
  <c r="I106" i="24"/>
  <c r="G107" i="24"/>
  <c r="G109" i="24"/>
  <c r="M109" i="24" s="1"/>
  <c r="H115" i="24"/>
  <c r="N115" i="24" s="1"/>
  <c r="I118" i="24"/>
  <c r="I123" i="24"/>
  <c r="I125" i="24"/>
  <c r="H127" i="24"/>
  <c r="H129" i="24"/>
  <c r="N129" i="24" s="1"/>
  <c r="I133" i="24"/>
  <c r="G134" i="24"/>
  <c r="M134" i="24" s="1"/>
  <c r="H135" i="24"/>
  <c r="N135" i="24" s="1"/>
  <c r="I141" i="24"/>
  <c r="G142" i="24"/>
  <c r="M142" i="24" s="1"/>
  <c r="I143" i="24"/>
  <c r="H145" i="24"/>
  <c r="N145" i="24" s="1"/>
  <c r="H147" i="24"/>
  <c r="N147" i="24" s="1"/>
  <c r="G150" i="24"/>
  <c r="M150" i="24" s="1"/>
  <c r="H154" i="24"/>
  <c r="G156" i="24"/>
  <c r="H169" i="24"/>
  <c r="G171" i="24"/>
  <c r="M171" i="24" s="1"/>
  <c r="H175" i="24"/>
  <c r="N175" i="24" s="1"/>
  <c r="I176" i="24"/>
  <c r="G177" i="24"/>
  <c r="I178" i="24"/>
  <c r="H347" i="24"/>
  <c r="H343" i="24"/>
  <c r="H338" i="24"/>
  <c r="N338" i="24" s="1"/>
  <c r="H336" i="24"/>
  <c r="N336" i="24" s="1"/>
  <c r="H332" i="24"/>
  <c r="H329" i="24"/>
  <c r="H328" i="24"/>
  <c r="N328" i="24" s="1"/>
  <c r="H327" i="24"/>
  <c r="H326" i="24"/>
  <c r="H188" i="24"/>
  <c r="H191" i="24"/>
  <c r="G193" i="24"/>
  <c r="I197" i="24"/>
  <c r="G201" i="24"/>
  <c r="H202" i="24"/>
  <c r="N202" i="24" s="1"/>
  <c r="H204" i="24"/>
  <c r="G207" i="24"/>
  <c r="M207" i="24" s="1"/>
  <c r="G215" i="24"/>
  <c r="H218" i="24"/>
  <c r="H220" i="24"/>
  <c r="N220" i="24" s="1"/>
  <c r="H222" i="24"/>
  <c r="N222" i="24" s="1"/>
  <c r="H225" i="24"/>
  <c r="H227" i="24"/>
  <c r="H230" i="24"/>
  <c r="N230" i="24" s="1"/>
  <c r="G235" i="24"/>
  <c r="G242" i="24"/>
  <c r="H249" i="24"/>
  <c r="G269" i="24"/>
  <c r="H270" i="24"/>
  <c r="N270" i="24" s="1"/>
  <c r="G275" i="24"/>
  <c r="M275" i="24" s="1"/>
  <c r="H276" i="24"/>
  <c r="H281" i="24"/>
  <c r="G293" i="24"/>
  <c r="G299" i="24"/>
  <c r="M299" i="24" s="1"/>
  <c r="H308" i="24"/>
  <c r="N308" i="24" s="1"/>
  <c r="I321" i="24"/>
  <c r="I325" i="24"/>
  <c r="G83" i="24"/>
  <c r="M83" i="24" s="1"/>
  <c r="G86" i="24"/>
  <c r="G98" i="24"/>
  <c r="M98" i="24" s="1"/>
  <c r="I101" i="24"/>
  <c r="H103" i="24"/>
  <c r="N103" i="24" s="1"/>
  <c r="H105" i="24"/>
  <c r="H109" i="24"/>
  <c r="N109" i="24" s="1"/>
  <c r="G111" i="24"/>
  <c r="M111" i="24" s="1"/>
  <c r="I115" i="24"/>
  <c r="I120" i="24"/>
  <c r="G121" i="24"/>
  <c r="H124" i="24"/>
  <c r="N124" i="24" s="1"/>
  <c r="I127" i="24"/>
  <c r="I129" i="24"/>
  <c r="I135" i="24"/>
  <c r="H137" i="24"/>
  <c r="N137" i="24" s="1"/>
  <c r="G139" i="24"/>
  <c r="M139" i="24" s="1"/>
  <c r="H142" i="24"/>
  <c r="I145" i="24"/>
  <c r="G146" i="24"/>
  <c r="M146" i="24" s="1"/>
  <c r="I147" i="24"/>
  <c r="I154" i="24"/>
  <c r="G155" i="24"/>
  <c r="M155" i="24" s="1"/>
  <c r="I157" i="24"/>
  <c r="H166" i="24"/>
  <c r="I169" i="24"/>
  <c r="H171" i="24"/>
  <c r="H177" i="24"/>
  <c r="N177" i="24" s="1"/>
  <c r="I354" i="24"/>
  <c r="I336" i="24"/>
  <c r="I188" i="24"/>
  <c r="G189" i="24"/>
  <c r="M189" i="24" s="1"/>
  <c r="I191" i="24"/>
  <c r="H193" i="24"/>
  <c r="G195" i="24"/>
  <c r="M195" i="24" s="1"/>
  <c r="G203" i="24"/>
  <c r="M203" i="24" s="1"/>
  <c r="I204" i="24"/>
  <c r="H207" i="24"/>
  <c r="G209" i="24"/>
  <c r="M209" i="24" s="1"/>
  <c r="I210" i="24"/>
  <c r="G211" i="24"/>
  <c r="M211" i="24" s="1"/>
  <c r="H215" i="24"/>
  <c r="G219" i="24"/>
  <c r="M219" i="24" s="1"/>
  <c r="I220" i="24"/>
  <c r="G226" i="24"/>
  <c r="G231" i="24"/>
  <c r="H235" i="24"/>
  <c r="H242" i="24"/>
  <c r="N242" i="24" s="1"/>
  <c r="G248" i="24"/>
  <c r="G255" i="24"/>
  <c r="M255" i="24" s="1"/>
  <c r="G258" i="24"/>
  <c r="M258" i="24" s="1"/>
  <c r="G261" i="24"/>
  <c r="I267" i="24"/>
  <c r="I270" i="24"/>
  <c r="H280" i="24"/>
  <c r="H287" i="24"/>
  <c r="G292" i="24"/>
  <c r="H293" i="24"/>
  <c r="H299" i="24"/>
  <c r="H305" i="24"/>
  <c r="H320" i="24"/>
  <c r="H322" i="24"/>
  <c r="J193" i="21"/>
  <c r="J206" i="21"/>
  <c r="J218" i="21"/>
  <c r="J219" i="21"/>
  <c r="J230" i="21"/>
  <c r="J234" i="21"/>
  <c r="J243" i="21"/>
  <c r="J266" i="21"/>
  <c r="J267" i="21"/>
  <c r="J276" i="21"/>
  <c r="J293" i="21"/>
  <c r="J300" i="21"/>
  <c r="J306" i="21"/>
  <c r="J310" i="21"/>
  <c r="J320" i="21"/>
  <c r="J322" i="21"/>
  <c r="J328" i="21"/>
  <c r="J332" i="21"/>
  <c r="J338" i="21"/>
  <c r="J340" i="21"/>
  <c r="J371" i="21"/>
  <c r="J372" i="21"/>
  <c r="J373" i="21"/>
  <c r="J374" i="21"/>
  <c r="J377" i="21"/>
  <c r="J379" i="21"/>
  <c r="J380" i="21"/>
  <c r="J382" i="21"/>
  <c r="J383" i="21"/>
  <c r="J384" i="21"/>
  <c r="J386" i="21"/>
  <c r="J387" i="21"/>
  <c r="J391" i="21"/>
  <c r="J392" i="21"/>
  <c r="J393" i="21"/>
  <c r="J394" i="21"/>
  <c r="J395" i="21"/>
  <c r="J400" i="21"/>
  <c r="J401" i="21"/>
  <c r="J402" i="21"/>
  <c r="J403" i="21"/>
  <c r="J405" i="21"/>
  <c r="J406" i="21"/>
  <c r="J410" i="21"/>
  <c r="J415" i="21"/>
  <c r="J419" i="21"/>
  <c r="J422" i="21"/>
  <c r="J423" i="21"/>
  <c r="J424" i="21"/>
  <c r="J426" i="21"/>
  <c r="J428" i="21"/>
  <c r="J429" i="21"/>
  <c r="J430" i="21"/>
  <c r="J432" i="21"/>
  <c r="J433" i="21"/>
  <c r="J434" i="21"/>
  <c r="J435" i="21"/>
  <c r="J437" i="21"/>
  <c r="J442" i="21"/>
  <c r="J446" i="21"/>
  <c r="J448" i="21"/>
  <c r="J451" i="21"/>
  <c r="J460" i="21"/>
  <c r="J466" i="21"/>
  <c r="J469" i="21"/>
  <c r="J470" i="21"/>
  <c r="J471" i="21"/>
  <c r="J473" i="21"/>
  <c r="J476" i="21"/>
  <c r="J478" i="21"/>
  <c r="J479" i="21"/>
  <c r="J480" i="21"/>
  <c r="J484" i="21"/>
  <c r="J485" i="21"/>
  <c r="J486" i="21"/>
  <c r="J487" i="21"/>
  <c r="J489" i="21"/>
  <c r="J491" i="21"/>
  <c r="J493" i="21"/>
  <c r="J494" i="21"/>
  <c r="J497" i="21"/>
  <c r="J498" i="21"/>
  <c r="J499" i="21"/>
  <c r="J507" i="21"/>
  <c r="J511" i="21"/>
  <c r="J512" i="21"/>
  <c r="J513" i="21"/>
  <c r="J514" i="21"/>
  <c r="J517" i="21"/>
  <c r="J518" i="21"/>
  <c r="J536" i="21"/>
  <c r="J544" i="21"/>
  <c r="J550" i="21"/>
  <c r="J552" i="21"/>
  <c r="J561" i="21"/>
  <c r="J563" i="21"/>
  <c r="J564" i="21"/>
  <c r="J567" i="21"/>
  <c r="J568" i="21"/>
  <c r="J571" i="21"/>
  <c r="J578" i="21"/>
  <c r="J580" i="21"/>
  <c r="J583" i="21"/>
  <c r="J586" i="21"/>
  <c r="J588" i="21"/>
  <c r="J589" i="21"/>
  <c r="J590" i="21"/>
  <c r="J592" i="21"/>
  <c r="J595" i="21"/>
  <c r="J596" i="21"/>
  <c r="J597" i="21"/>
  <c r="J599" i="21"/>
  <c r="J620" i="21"/>
  <c r="J636" i="21"/>
  <c r="J31" i="22"/>
  <c r="J47" i="22"/>
  <c r="J57" i="22"/>
  <c r="J59" i="22"/>
  <c r="J65" i="22"/>
  <c r="J97" i="22"/>
  <c r="J105" i="22"/>
  <c r="J142" i="22"/>
  <c r="J145" i="22"/>
  <c r="J149" i="22"/>
  <c r="J169" i="22"/>
  <c r="J171" i="22"/>
  <c r="J188" i="22"/>
  <c r="J189" i="22"/>
  <c r="J191" i="22"/>
  <c r="J193" i="22"/>
  <c r="J195" i="22"/>
  <c r="J203" i="22"/>
  <c r="J209" i="22"/>
  <c r="J211" i="22"/>
  <c r="J215" i="22"/>
  <c r="J216" i="22"/>
  <c r="J218" i="22"/>
  <c r="J219" i="22"/>
  <c r="J220" i="22"/>
  <c r="J221" i="22"/>
  <c r="J222" i="22"/>
  <c r="J223" i="22"/>
  <c r="J226" i="22"/>
  <c r="J231" i="22"/>
  <c r="J235" i="22"/>
  <c r="J236" i="22"/>
  <c r="J242" i="22"/>
  <c r="J252" i="22"/>
  <c r="J254" i="22"/>
  <c r="J258" i="22"/>
  <c r="J260" i="22"/>
  <c r="J261" i="22"/>
  <c r="J271" i="22"/>
  <c r="J287" i="22"/>
  <c r="J288" i="22"/>
  <c r="J292" i="22"/>
  <c r="J293" i="22"/>
  <c r="J300" i="22"/>
  <c r="J304" i="22"/>
  <c r="J306" i="22"/>
  <c r="J310" i="22"/>
  <c r="J311" i="22"/>
  <c r="J320" i="22"/>
  <c r="J322" i="22"/>
  <c r="J323" i="22"/>
  <c r="J324" i="22"/>
  <c r="J332" i="22"/>
  <c r="J338" i="22"/>
  <c r="J348" i="22"/>
  <c r="J374" i="22"/>
  <c r="J383" i="22"/>
  <c r="J391" i="22"/>
  <c r="J392" i="22"/>
  <c r="J402" i="22"/>
  <c r="J405" i="22"/>
  <c r="J409" i="22"/>
  <c r="J410" i="22"/>
  <c r="J422" i="22"/>
  <c r="J423" i="22"/>
  <c r="J429" i="22"/>
  <c r="J430" i="22"/>
  <c r="J433" i="22"/>
  <c r="J435" i="22"/>
  <c r="J437" i="22"/>
  <c r="J446" i="22"/>
  <c r="J447" i="22"/>
  <c r="J459" i="22"/>
  <c r="J462" i="22"/>
  <c r="J465" i="22"/>
  <c r="J470" i="22"/>
  <c r="J471" i="22"/>
  <c r="J484" i="22"/>
  <c r="J485" i="22"/>
  <c r="J487" i="22"/>
  <c r="J492" i="22"/>
  <c r="J493" i="22"/>
  <c r="J495" i="22"/>
  <c r="J496" i="22"/>
  <c r="J497" i="22"/>
  <c r="J506" i="22"/>
  <c r="J507" i="22"/>
  <c r="J509" i="22"/>
  <c r="J510" i="22"/>
  <c r="J513" i="22"/>
  <c r="J517" i="22"/>
  <c r="J521" i="22"/>
  <c r="J530" i="22"/>
  <c r="J539" i="22"/>
  <c r="J550" i="22"/>
  <c r="J551" i="22"/>
  <c r="J558" i="22"/>
  <c r="J561" i="22"/>
  <c r="J563" i="22"/>
  <c r="J564" i="22"/>
  <c r="J567" i="22"/>
  <c r="J585" i="22"/>
  <c r="J588" i="22"/>
  <c r="J591" i="22"/>
  <c r="J597" i="22"/>
  <c r="J619" i="22"/>
  <c r="J22" i="23"/>
  <c r="J26" i="23"/>
  <c r="J33" i="23"/>
  <c r="J41" i="23"/>
  <c r="J58" i="23"/>
  <c r="J64" i="23"/>
  <c r="J67" i="23"/>
  <c r="J91" i="23"/>
  <c r="J93" i="23"/>
  <c r="J108" i="23"/>
  <c r="J111" i="23"/>
  <c r="J125" i="23"/>
  <c r="J137" i="23"/>
  <c r="J142" i="23"/>
  <c r="J148" i="23"/>
  <c r="J153" i="23"/>
  <c r="J166" i="23"/>
  <c r="J171" i="23"/>
  <c r="J189" i="23"/>
  <c r="J190" i="23"/>
  <c r="J198" i="23"/>
  <c r="J220" i="23"/>
  <c r="J221" i="23"/>
  <c r="J222" i="23"/>
  <c r="J242" i="23"/>
  <c r="J248" i="23"/>
  <c r="J266" i="23"/>
  <c r="J293" i="23"/>
  <c r="J294" i="23"/>
  <c r="J318" i="23"/>
  <c r="J327" i="23"/>
  <c r="J597" i="23"/>
  <c r="J588" i="23"/>
  <c r="J571" i="23"/>
  <c r="J563" i="23"/>
  <c r="J373" i="23"/>
  <c r="J377" i="23"/>
  <c r="J379" i="23"/>
  <c r="J384" i="23"/>
  <c r="J394" i="23"/>
  <c r="J401" i="23"/>
  <c r="J405" i="23"/>
  <c r="J422" i="23"/>
  <c r="J435" i="23"/>
  <c r="J446" i="23"/>
  <c r="J451" i="23"/>
  <c r="J470" i="23"/>
  <c r="J483" i="23"/>
  <c r="J507" i="23"/>
  <c r="J512" i="23"/>
  <c r="J543" i="23"/>
  <c r="N571" i="23"/>
  <c r="H589" i="23"/>
  <c r="G612" i="23"/>
  <c r="L612" i="23"/>
  <c r="I613" i="23"/>
  <c r="G620" i="23"/>
  <c r="M620" i="23" s="1"/>
  <c r="I622" i="23"/>
  <c r="G627" i="23"/>
  <c r="I24" i="24"/>
  <c r="I27" i="24"/>
  <c r="H33" i="24"/>
  <c r="G39" i="24"/>
  <c r="G53" i="24"/>
  <c r="M53" i="24" s="1"/>
  <c r="G55" i="24"/>
  <c r="H81" i="24"/>
  <c r="H83" i="24"/>
  <c r="I84" i="24"/>
  <c r="H86" i="24"/>
  <c r="I93" i="24"/>
  <c r="H100" i="24"/>
  <c r="I103" i="24"/>
  <c r="I105" i="24"/>
  <c r="G106" i="24"/>
  <c r="H111" i="24"/>
  <c r="N111" i="24" s="1"/>
  <c r="H114" i="24"/>
  <c r="H116" i="24"/>
  <c r="G118" i="24"/>
  <c r="M118" i="24" s="1"/>
  <c r="I122" i="24"/>
  <c r="I124" i="24"/>
  <c r="G125" i="24"/>
  <c r="M125" i="24" s="1"/>
  <c r="I126" i="24"/>
  <c r="I137" i="24"/>
  <c r="H139" i="24"/>
  <c r="N139" i="24" s="1"/>
  <c r="I142" i="24"/>
  <c r="H144" i="24"/>
  <c r="H146" i="24"/>
  <c r="H149" i="24"/>
  <c r="N149" i="24" s="1"/>
  <c r="I150" i="24"/>
  <c r="I156" i="24"/>
  <c r="I166" i="24"/>
  <c r="I171" i="24"/>
  <c r="K188" i="24"/>
  <c r="M188" i="24" s="1"/>
  <c r="G197" i="24"/>
  <c r="M197" i="24" s="1"/>
  <c r="H203" i="24"/>
  <c r="G205" i="24"/>
  <c r="M205" i="24" s="1"/>
  <c r="H209" i="24"/>
  <c r="H211" i="24"/>
  <c r="I215" i="24"/>
  <c r="G216" i="24"/>
  <c r="M216" i="24" s="1"/>
  <c r="H219" i="24"/>
  <c r="H221" i="24"/>
  <c r="I229" i="24"/>
  <c r="G233" i="24"/>
  <c r="H244" i="24"/>
  <c r="N244" i="24" s="1"/>
  <c r="H248" i="24"/>
  <c r="N248" i="24" s="1"/>
  <c r="H255" i="24"/>
  <c r="G257" i="24"/>
  <c r="H271" i="24"/>
  <c r="H277" i="24"/>
  <c r="N277" i="24" s="1"/>
  <c r="G285" i="24"/>
  <c r="M285" i="24" s="1"/>
  <c r="G288" i="24"/>
  <c r="M288" i="24" s="1"/>
  <c r="G291" i="24"/>
  <c r="M291" i="24" s="1"/>
  <c r="H292" i="24"/>
  <c r="N292" i="24" s="1"/>
  <c r="G294" i="24"/>
  <c r="G297" i="24"/>
  <c r="M297" i="24" s="1"/>
  <c r="I299" i="24"/>
  <c r="H304" i="24"/>
  <c r="N304" i="24" s="1"/>
  <c r="H307" i="24"/>
  <c r="H311" i="24"/>
  <c r="I322" i="24"/>
  <c r="H324" i="24"/>
  <c r="G371" i="24"/>
  <c r="K371" i="24"/>
  <c r="G372" i="24"/>
  <c r="M372" i="24" s="1"/>
  <c r="G374" i="24"/>
  <c r="M374" i="24" s="1"/>
  <c r="G377" i="24"/>
  <c r="M377" i="24" s="1"/>
  <c r="G378" i="24"/>
  <c r="M378" i="24" s="1"/>
  <c r="G379" i="24"/>
  <c r="M379" i="24" s="1"/>
  <c r="G381" i="24"/>
  <c r="M381" i="24" s="1"/>
  <c r="G383" i="24"/>
  <c r="M383" i="24" s="1"/>
  <c r="G384" i="24"/>
  <c r="M384" i="24" s="1"/>
  <c r="G386" i="24"/>
  <c r="M386" i="24" s="1"/>
  <c r="G387" i="24"/>
  <c r="M387" i="24" s="1"/>
  <c r="G391" i="24"/>
  <c r="G395" i="24"/>
  <c r="M395" i="24" s="1"/>
  <c r="G396" i="24"/>
  <c r="M396" i="24" s="1"/>
  <c r="G400" i="24"/>
  <c r="G402" i="24"/>
  <c r="M402" i="24" s="1"/>
  <c r="G405" i="24"/>
  <c r="M405" i="24" s="1"/>
  <c r="G406" i="24"/>
  <c r="M406" i="24" s="1"/>
  <c r="G407" i="24"/>
  <c r="G408" i="24"/>
  <c r="M408" i="24" s="1"/>
  <c r="G410" i="24"/>
  <c r="M410" i="24" s="1"/>
  <c r="G413" i="24"/>
  <c r="M413" i="24" s="1"/>
  <c r="G419" i="24"/>
  <c r="M419" i="24" s="1"/>
  <c r="G420" i="24"/>
  <c r="G421" i="24"/>
  <c r="M421" i="24" s="1"/>
  <c r="G422" i="24"/>
  <c r="M422" i="24" s="1"/>
  <c r="G423" i="24"/>
  <c r="M423" i="24" s="1"/>
  <c r="G424" i="24"/>
  <c r="G428" i="24"/>
  <c r="M428" i="24" s="1"/>
  <c r="G430" i="24"/>
  <c r="M430" i="24" s="1"/>
  <c r="G434" i="24"/>
  <c r="M434" i="24" s="1"/>
  <c r="G435" i="24"/>
  <c r="G436" i="24"/>
  <c r="M436" i="24" s="1"/>
  <c r="G442" i="24"/>
  <c r="G446" i="24"/>
  <c r="M446" i="24" s="1"/>
  <c r="G448" i="24"/>
  <c r="G449" i="24"/>
  <c r="M449" i="24" s="1"/>
  <c r="G450" i="24"/>
  <c r="M450" i="24" s="1"/>
  <c r="G454" i="24"/>
  <c r="M454" i="24" s="1"/>
  <c r="G455" i="24"/>
  <c r="M455" i="24" s="1"/>
  <c r="G456" i="24"/>
  <c r="G460" i="24"/>
  <c r="G461" i="24"/>
  <c r="M461" i="24" s="1"/>
  <c r="G470" i="24"/>
  <c r="M470" i="24" s="1"/>
  <c r="G471" i="24"/>
  <c r="M471" i="24" s="1"/>
  <c r="G472" i="24"/>
  <c r="G473" i="24"/>
  <c r="G482" i="24"/>
  <c r="M482" i="24" s="1"/>
  <c r="G483" i="24"/>
  <c r="G484" i="24"/>
  <c r="M484" i="24" s="1"/>
  <c r="G485" i="24"/>
  <c r="M485" i="24" s="1"/>
  <c r="G487" i="24"/>
  <c r="G499" i="24"/>
  <c r="M499" i="24" s="1"/>
  <c r="G507" i="24"/>
  <c r="M507" i="24" s="1"/>
  <c r="G508" i="24"/>
  <c r="G512" i="24"/>
  <c r="M512" i="24" s="1"/>
  <c r="G513" i="24"/>
  <c r="M513" i="24" s="1"/>
  <c r="G514" i="24"/>
  <c r="G518" i="24"/>
  <c r="M518" i="24" s="1"/>
  <c r="G528" i="24"/>
  <c r="M528" i="24" s="1"/>
  <c r="G538" i="24"/>
  <c r="M538" i="24" s="1"/>
  <c r="G539" i="24"/>
  <c r="M539" i="24" s="1"/>
  <c r="G540" i="24"/>
  <c r="M540" i="24" s="1"/>
  <c r="G541" i="24"/>
  <c r="M541" i="24" s="1"/>
  <c r="G543" i="24"/>
  <c r="M543" i="24" s="1"/>
  <c r="G544" i="24"/>
  <c r="M544" i="24" s="1"/>
  <c r="G546" i="24"/>
  <c r="M546" i="24" s="1"/>
  <c r="G564" i="24"/>
  <c r="M564" i="24" s="1"/>
  <c r="G567" i="24"/>
  <c r="M567" i="24" s="1"/>
  <c r="G571" i="24"/>
  <c r="M571" i="24" s="1"/>
  <c r="G572" i="24"/>
  <c r="M572" i="24" s="1"/>
  <c r="G614" i="24"/>
  <c r="M614" i="24" s="1"/>
  <c r="G623" i="24"/>
  <c r="M623" i="24" s="1"/>
  <c r="G631" i="24"/>
  <c r="M631" i="24" s="1"/>
  <c r="G39" i="25"/>
  <c r="G41" i="25"/>
  <c r="M41" i="25" s="1"/>
  <c r="G52" i="25"/>
  <c r="M52" i="25" s="1"/>
  <c r="G81" i="25"/>
  <c r="K81" i="25"/>
  <c r="G86" i="25"/>
  <c r="M86" i="25" s="1"/>
  <c r="H97" i="25"/>
  <c r="N97" i="25" s="1"/>
  <c r="J99" i="25"/>
  <c r="G100" i="25"/>
  <c r="M100" i="25" s="1"/>
  <c r="G103" i="25"/>
  <c r="M103" i="25" s="1"/>
  <c r="H107" i="25"/>
  <c r="N107" i="25" s="1"/>
  <c r="J116" i="25"/>
  <c r="J122" i="25"/>
  <c r="G123" i="25"/>
  <c r="M123" i="25" s="1"/>
  <c r="G126" i="25"/>
  <c r="M126" i="25" s="1"/>
  <c r="G137" i="25"/>
  <c r="M137" i="25" s="1"/>
  <c r="G145" i="25"/>
  <c r="M145" i="25" s="1"/>
  <c r="J169" i="25"/>
  <c r="K188" i="25"/>
  <c r="H195" i="25"/>
  <c r="N195" i="25" s="1"/>
  <c r="G197" i="25"/>
  <c r="G203" i="25"/>
  <c r="M203" i="25" s="1"/>
  <c r="J204" i="25"/>
  <c r="H220" i="25"/>
  <c r="N220" i="25" s="1"/>
  <c r="J221" i="25"/>
  <c r="G226" i="25"/>
  <c r="M226" i="25" s="1"/>
  <c r="H230" i="25"/>
  <c r="N230" i="25" s="1"/>
  <c r="J235" i="25"/>
  <c r="G243" i="25"/>
  <c r="M243" i="25" s="1"/>
  <c r="G255" i="25"/>
  <c r="M255" i="25" s="1"/>
  <c r="G281" i="25"/>
  <c r="M281" i="25" s="1"/>
  <c r="J292" i="25"/>
  <c r="G293" i="25"/>
  <c r="M293" i="25" s="1"/>
  <c r="G307" i="25"/>
  <c r="J312" i="25"/>
  <c r="G321" i="25"/>
  <c r="H322" i="25"/>
  <c r="G325" i="25"/>
  <c r="G328" i="25"/>
  <c r="G371" i="25"/>
  <c r="L371" i="25"/>
  <c r="H374" i="25"/>
  <c r="G377" i="25"/>
  <c r="M377" i="25" s="1"/>
  <c r="G384" i="25"/>
  <c r="M384" i="25" s="1"/>
  <c r="H387" i="25"/>
  <c r="N387" i="25" s="1"/>
  <c r="G389" i="25"/>
  <c r="M389" i="25" s="1"/>
  <c r="J391" i="25"/>
  <c r="J398" i="25"/>
  <c r="G413" i="25"/>
  <c r="M413" i="25" s="1"/>
  <c r="G416" i="25"/>
  <c r="M416" i="25" s="1"/>
  <c r="G430" i="25"/>
  <c r="M430" i="25" s="1"/>
  <c r="H446" i="25"/>
  <c r="N446" i="25" s="1"/>
  <c r="H460" i="25"/>
  <c r="N460" i="25" s="1"/>
  <c r="H467" i="25"/>
  <c r="N467" i="25" s="1"/>
  <c r="J469" i="25"/>
  <c r="G470" i="25"/>
  <c r="M470" i="25" s="1"/>
  <c r="J478" i="25"/>
  <c r="H487" i="25"/>
  <c r="G494" i="25"/>
  <c r="M494" i="25" s="1"/>
  <c r="G518" i="25"/>
  <c r="M518" i="25" s="1"/>
  <c r="J563" i="25"/>
  <c r="G567" i="25"/>
  <c r="M567" i="25" s="1"/>
  <c r="H583" i="25"/>
  <c r="N583" i="25" s="1"/>
  <c r="J589" i="25"/>
  <c r="H594" i="25"/>
  <c r="N594" i="25" s="1"/>
  <c r="H615" i="25"/>
  <c r="G619" i="25"/>
  <c r="M619" i="25" s="1"/>
  <c r="H630" i="25"/>
  <c r="H632" i="25"/>
  <c r="N632" i="25" s="1"/>
  <c r="C10" i="26"/>
  <c r="G57" i="26"/>
  <c r="M57" i="26" s="1"/>
  <c r="J67" i="26"/>
  <c r="J85" i="26"/>
  <c r="J107" i="26"/>
  <c r="J111" i="26"/>
  <c r="J115" i="26"/>
  <c r="J118" i="26"/>
  <c r="J125" i="26"/>
  <c r="J128" i="26"/>
  <c r="J137" i="26"/>
  <c r="H139" i="26"/>
  <c r="J144" i="26"/>
  <c r="G145" i="26"/>
  <c r="M145" i="26" s="1"/>
  <c r="H149" i="26"/>
  <c r="N149" i="26" s="1"/>
  <c r="J150" i="26"/>
  <c r="J165" i="26"/>
  <c r="G172" i="26"/>
  <c r="M172" i="26" s="1"/>
  <c r="H177" i="26"/>
  <c r="N177" i="26" s="1"/>
  <c r="G209" i="26"/>
  <c r="H231" i="26"/>
  <c r="N231" i="26" s="1"/>
  <c r="J237" i="26"/>
  <c r="G248" i="26"/>
  <c r="J253" i="26"/>
  <c r="H258" i="26"/>
  <c r="N258" i="26" s="1"/>
  <c r="G261" i="26"/>
  <c r="M261" i="26" s="1"/>
  <c r="J311" i="26"/>
  <c r="G312" i="26"/>
  <c r="M312" i="26" s="1"/>
  <c r="G318" i="26"/>
  <c r="M352" i="26"/>
  <c r="J371" i="26"/>
  <c r="H372" i="24"/>
  <c r="H373" i="24"/>
  <c r="N373" i="24" s="1"/>
  <c r="H379" i="24"/>
  <c r="N379" i="24" s="1"/>
  <c r="H386" i="24"/>
  <c r="H389" i="24"/>
  <c r="H392" i="24"/>
  <c r="H402" i="24"/>
  <c r="N402" i="24" s="1"/>
  <c r="H410" i="24"/>
  <c r="H411" i="24"/>
  <c r="N411" i="24" s="1"/>
  <c r="H419" i="24"/>
  <c r="N419" i="24" s="1"/>
  <c r="H424" i="24"/>
  <c r="H435" i="24"/>
  <c r="N435" i="24" s="1"/>
  <c r="H438" i="24"/>
  <c r="H443" i="24"/>
  <c r="H450" i="24"/>
  <c r="N450" i="24" s="1"/>
  <c r="H460" i="24"/>
  <c r="H469" i="24"/>
  <c r="H471" i="24"/>
  <c r="N471" i="24" s="1"/>
  <c r="H481" i="24"/>
  <c r="N481" i="24" s="1"/>
  <c r="H482" i="24"/>
  <c r="H486" i="24"/>
  <c r="H487" i="24"/>
  <c r="H490" i="24"/>
  <c r="H495" i="24"/>
  <c r="N495" i="24" s="1"/>
  <c r="H503" i="24"/>
  <c r="N503" i="24" s="1"/>
  <c r="H514" i="24"/>
  <c r="H517" i="24"/>
  <c r="N517" i="24" s="1"/>
  <c r="H520" i="24"/>
  <c r="H523" i="24"/>
  <c r="N523" i="24" s="1"/>
  <c r="H540" i="24"/>
  <c r="H543" i="24"/>
  <c r="H546" i="24"/>
  <c r="H559" i="24"/>
  <c r="N559" i="24" s="1"/>
  <c r="H561" i="24"/>
  <c r="H568" i="24"/>
  <c r="N568" i="24" s="1"/>
  <c r="H569" i="24"/>
  <c r="H571" i="24"/>
  <c r="H578" i="24"/>
  <c r="H584" i="24"/>
  <c r="H585" i="24"/>
  <c r="H588" i="24"/>
  <c r="H597" i="24"/>
  <c r="N597" i="24" s="1"/>
  <c r="H600" i="24"/>
  <c r="N600" i="24" s="1"/>
  <c r="H622" i="24"/>
  <c r="H22" i="25"/>
  <c r="L22" i="25"/>
  <c r="H24" i="25"/>
  <c r="N24" i="25" s="1"/>
  <c r="H26" i="25"/>
  <c r="N26" i="25" s="1"/>
  <c r="H30" i="25"/>
  <c r="N30" i="25" s="1"/>
  <c r="H33" i="25"/>
  <c r="H71" i="25"/>
  <c r="H93" i="25"/>
  <c r="N93" i="25" s="1"/>
  <c r="G113" i="25"/>
  <c r="M113" i="25" s="1"/>
  <c r="H123" i="25"/>
  <c r="G133" i="25"/>
  <c r="G136" i="25"/>
  <c r="J141" i="25"/>
  <c r="G142" i="25"/>
  <c r="J146" i="25"/>
  <c r="J149" i="25"/>
  <c r="G150" i="25"/>
  <c r="M150" i="25" s="1"/>
  <c r="G165" i="25"/>
  <c r="M165" i="25" s="1"/>
  <c r="G188" i="25"/>
  <c r="H197" i="25"/>
  <c r="N197" i="25" s="1"/>
  <c r="H203" i="25"/>
  <c r="H213" i="25"/>
  <c r="N213" i="25" s="1"/>
  <c r="G216" i="25"/>
  <c r="M216" i="25" s="1"/>
  <c r="J220" i="25"/>
  <c r="G261" i="25"/>
  <c r="M261" i="25" s="1"/>
  <c r="J271" i="25"/>
  <c r="G276" i="25"/>
  <c r="M276" i="25" s="1"/>
  <c r="H281" i="25"/>
  <c r="H293" i="25"/>
  <c r="J298" i="25"/>
  <c r="G299" i="25"/>
  <c r="G306" i="25"/>
  <c r="M306" i="25" s="1"/>
  <c r="H321" i="25"/>
  <c r="H336" i="25"/>
  <c r="N336" i="25" s="1"/>
  <c r="H371" i="25"/>
  <c r="H377" i="25"/>
  <c r="N377" i="25" s="1"/>
  <c r="G395" i="25"/>
  <c r="M395" i="25" s="1"/>
  <c r="G406" i="25"/>
  <c r="M406" i="25" s="1"/>
  <c r="G419" i="25"/>
  <c r="M419" i="25" s="1"/>
  <c r="G422" i="25"/>
  <c r="M422" i="25" s="1"/>
  <c r="J423" i="25"/>
  <c r="H430" i="25"/>
  <c r="N430" i="25" s="1"/>
  <c r="J435" i="25"/>
  <c r="H445" i="25"/>
  <c r="N445" i="25" s="1"/>
  <c r="J446" i="25"/>
  <c r="J457" i="25"/>
  <c r="J460" i="25"/>
  <c r="H466" i="25"/>
  <c r="N466" i="25" s="1"/>
  <c r="G469" i="25"/>
  <c r="M469" i="25" s="1"/>
  <c r="H473" i="25"/>
  <c r="N473" i="25" s="1"/>
  <c r="H486" i="25"/>
  <c r="J512" i="25"/>
  <c r="H518" i="25"/>
  <c r="N518" i="25" s="1"/>
  <c r="H564" i="25"/>
  <c r="N564" i="25" s="1"/>
  <c r="H567" i="25"/>
  <c r="N567" i="25" s="1"/>
  <c r="J588" i="25"/>
  <c r="H590" i="25"/>
  <c r="N590" i="25" s="1"/>
  <c r="J591" i="25"/>
  <c r="H597" i="25"/>
  <c r="N597" i="25" s="1"/>
  <c r="H612" i="25"/>
  <c r="G628" i="25"/>
  <c r="J630" i="25"/>
  <c r="K22" i="26"/>
  <c r="H57" i="26"/>
  <c r="L81" i="26"/>
  <c r="H86" i="26"/>
  <c r="J103" i="26"/>
  <c r="J106" i="26"/>
  <c r="G115" i="26"/>
  <c r="H123" i="26"/>
  <c r="J127" i="26"/>
  <c r="J139" i="26"/>
  <c r="J146" i="26"/>
  <c r="G147" i="26"/>
  <c r="M147" i="26" s="1"/>
  <c r="J152" i="26"/>
  <c r="G165" i="26"/>
  <c r="J170" i="26"/>
  <c r="J177" i="26"/>
  <c r="H202" i="26"/>
  <c r="J203" i="26"/>
  <c r="J207" i="26"/>
  <c r="M219" i="26"/>
  <c r="J225" i="26"/>
  <c r="G226" i="26"/>
  <c r="M226" i="26" s="1"/>
  <c r="G230" i="26"/>
  <c r="M230" i="26" s="1"/>
  <c r="H242" i="26"/>
  <c r="N242" i="26" s="1"/>
  <c r="H248" i="26"/>
  <c r="H265" i="26"/>
  <c r="N265" i="26" s="1"/>
  <c r="G288" i="26"/>
  <c r="M288" i="26" s="1"/>
  <c r="I371" i="24"/>
  <c r="I372" i="24"/>
  <c r="I373" i="24"/>
  <c r="I377" i="24"/>
  <c r="I378" i="24"/>
  <c r="I380" i="24"/>
  <c r="I381" i="24"/>
  <c r="I383" i="24"/>
  <c r="I384" i="24"/>
  <c r="I386" i="24"/>
  <c r="I387" i="24"/>
  <c r="I388" i="24"/>
  <c r="I391" i="24"/>
  <c r="I392" i="24"/>
  <c r="I394" i="24"/>
  <c r="I395" i="24"/>
  <c r="I396" i="24"/>
  <c r="I397" i="24"/>
  <c r="I400" i="24"/>
  <c r="I401" i="24"/>
  <c r="I402" i="24"/>
  <c r="I404" i="24"/>
  <c r="I406" i="24"/>
  <c r="I407" i="24"/>
  <c r="I408" i="24"/>
  <c r="I410" i="24"/>
  <c r="I413" i="24"/>
  <c r="I417" i="24"/>
  <c r="I419" i="24"/>
  <c r="I421" i="24"/>
  <c r="I422" i="24"/>
  <c r="I423" i="24"/>
  <c r="I424" i="24"/>
  <c r="I426" i="24"/>
  <c r="I427" i="24"/>
  <c r="I428" i="24"/>
  <c r="I429" i="24"/>
  <c r="I434" i="24"/>
  <c r="I435" i="24"/>
  <c r="I436" i="24"/>
  <c r="I437" i="24"/>
  <c r="I442" i="24"/>
  <c r="I446" i="24"/>
  <c r="I449" i="24"/>
  <c r="I450" i="24"/>
  <c r="I451" i="24"/>
  <c r="I454" i="24"/>
  <c r="I455" i="24"/>
  <c r="I456" i="24"/>
  <c r="I469" i="24"/>
  <c r="I470" i="24"/>
  <c r="I471" i="24"/>
  <c r="I472" i="24"/>
  <c r="I473" i="24"/>
  <c r="I480" i="24"/>
  <c r="I483" i="24"/>
  <c r="I485" i="24"/>
  <c r="I490" i="24"/>
  <c r="I493" i="24"/>
  <c r="I494" i="24"/>
  <c r="I507" i="24"/>
  <c r="I514" i="24"/>
  <c r="I518" i="24"/>
  <c r="I528" i="24"/>
  <c r="I539" i="24"/>
  <c r="I540" i="24"/>
  <c r="I541" i="24"/>
  <c r="I544" i="24"/>
  <c r="I563" i="24"/>
  <c r="I564" i="24"/>
  <c r="I568" i="24"/>
  <c r="I571" i="24"/>
  <c r="I573" i="24"/>
  <c r="I590" i="24"/>
  <c r="I597" i="24"/>
  <c r="I602" i="24"/>
  <c r="I612" i="24"/>
  <c r="I614" i="24"/>
  <c r="I615" i="24"/>
  <c r="I616" i="24"/>
  <c r="I617" i="24"/>
  <c r="I618" i="24"/>
  <c r="I620" i="24"/>
  <c r="I623" i="24"/>
  <c r="I628" i="24"/>
  <c r="I629" i="24"/>
  <c r="I630" i="24"/>
  <c r="I631" i="24"/>
  <c r="I632" i="24"/>
  <c r="I636" i="24"/>
  <c r="I637" i="24"/>
  <c r="I639" i="24"/>
  <c r="I150" i="25"/>
  <c r="I149" i="25"/>
  <c r="I145" i="25"/>
  <c r="I144" i="25"/>
  <c r="I142" i="25"/>
  <c r="I141" i="25"/>
  <c r="I139" i="25"/>
  <c r="I134" i="25"/>
  <c r="I124" i="25"/>
  <c r="I122" i="25"/>
  <c r="I118" i="25"/>
  <c r="I116" i="25"/>
  <c r="I103" i="25"/>
  <c r="I100" i="25"/>
  <c r="I93" i="25"/>
  <c r="I86" i="25"/>
  <c r="I84" i="25"/>
  <c r="I81" i="25"/>
  <c r="I82" i="25"/>
  <c r="H92" i="25"/>
  <c r="N92" i="25" s="1"/>
  <c r="H109" i="25"/>
  <c r="G122" i="25"/>
  <c r="H125" i="25"/>
  <c r="N125" i="25" s="1"/>
  <c r="G128" i="25"/>
  <c r="M128" i="25" s="1"/>
  <c r="G135" i="25"/>
  <c r="G139" i="25"/>
  <c r="G144" i="25"/>
  <c r="G146" i="25"/>
  <c r="M146" i="25" s="1"/>
  <c r="H147" i="25"/>
  <c r="N147" i="25" s="1"/>
  <c r="G156" i="25"/>
  <c r="M156" i="25" s="1"/>
  <c r="H188" i="25"/>
  <c r="G202" i="25"/>
  <c r="M202" i="25" s="1"/>
  <c r="G215" i="25"/>
  <c r="M215" i="25" s="1"/>
  <c r="H216" i="25"/>
  <c r="G218" i="25"/>
  <c r="M218" i="25" s="1"/>
  <c r="G235" i="25"/>
  <c r="M235" i="25" s="1"/>
  <c r="G242" i="25"/>
  <c r="M242" i="25" s="1"/>
  <c r="J252" i="25"/>
  <c r="H261" i="25"/>
  <c r="J293" i="25"/>
  <c r="J300" i="25"/>
  <c r="H306" i="25"/>
  <c r="N306" i="25" s="1"/>
  <c r="J307" i="25"/>
  <c r="G312" i="25"/>
  <c r="M312" i="25" s="1"/>
  <c r="G327" i="25"/>
  <c r="H395" i="25"/>
  <c r="N395" i="25" s="1"/>
  <c r="H406" i="25"/>
  <c r="H419" i="25"/>
  <c r="N419" i="25" s="1"/>
  <c r="H424" i="25"/>
  <c r="N424" i="25" s="1"/>
  <c r="H447" i="25"/>
  <c r="N447" i="25" s="1"/>
  <c r="H465" i="25"/>
  <c r="N465" i="25" s="1"/>
  <c r="G478" i="25"/>
  <c r="M478" i="25" s="1"/>
  <c r="H489" i="25"/>
  <c r="N489" i="25" s="1"/>
  <c r="H493" i="25"/>
  <c r="N493" i="25" s="1"/>
  <c r="J499" i="25"/>
  <c r="J562" i="25"/>
  <c r="G563" i="25"/>
  <c r="M563" i="25" s="1"/>
  <c r="J564" i="25"/>
  <c r="J567" i="25"/>
  <c r="G568" i="25"/>
  <c r="M568" i="25" s="1"/>
  <c r="H581" i="25"/>
  <c r="N581" i="25" s="1"/>
  <c r="J583" i="25"/>
  <c r="J590" i="25"/>
  <c r="G22" i="26"/>
  <c r="H81" i="26"/>
  <c r="J109" i="26"/>
  <c r="J116" i="26"/>
  <c r="H157" i="26"/>
  <c r="N157" i="26" s="1"/>
  <c r="H165" i="26"/>
  <c r="N165" i="26" s="1"/>
  <c r="J166" i="26"/>
  <c r="J173" i="26"/>
  <c r="G188" i="26"/>
  <c r="L188" i="26"/>
  <c r="H195" i="26"/>
  <c r="G197" i="26"/>
  <c r="M197" i="26" s="1"/>
  <c r="G203" i="26"/>
  <c r="M203" i="26" s="1"/>
  <c r="G210" i="26"/>
  <c r="G218" i="26"/>
  <c r="H219" i="26"/>
  <c r="J220" i="26"/>
  <c r="H226" i="26"/>
  <c r="J242" i="26"/>
  <c r="M243" i="26"/>
  <c r="M253" i="26"/>
  <c r="G267" i="26"/>
  <c r="M267" i="26" s="1"/>
  <c r="G271" i="26"/>
  <c r="M271" i="26" s="1"/>
  <c r="G275" i="26"/>
  <c r="G278" i="26"/>
  <c r="M278" i="26" s="1"/>
  <c r="G293" i="26"/>
  <c r="J300" i="26"/>
  <c r="J318" i="26"/>
  <c r="M327" i="26"/>
  <c r="G329" i="26"/>
  <c r="M329" i="26" s="1"/>
  <c r="J602" i="26"/>
  <c r="J597" i="26"/>
  <c r="J591" i="26"/>
  <c r="J590" i="26"/>
  <c r="J589" i="26"/>
  <c r="J588" i="26"/>
  <c r="J581" i="26"/>
  <c r="J568" i="26"/>
  <c r="J564" i="26"/>
  <c r="J561" i="26"/>
  <c r="J537" i="26"/>
  <c r="J518" i="26"/>
  <c r="J514" i="26"/>
  <c r="J512" i="26"/>
  <c r="J507" i="26"/>
  <c r="J499" i="26"/>
  <c r="J497" i="26"/>
  <c r="J493" i="26"/>
  <c r="J481" i="26"/>
  <c r="J473" i="26"/>
  <c r="J471" i="26"/>
  <c r="J470" i="26"/>
  <c r="J448" i="26"/>
  <c r="J446" i="26"/>
  <c r="J437" i="26"/>
  <c r="J436" i="26"/>
  <c r="J435" i="26"/>
  <c r="J428" i="26"/>
  <c r="J426" i="26"/>
  <c r="J425" i="26"/>
  <c r="J424" i="26"/>
  <c r="J423" i="26"/>
  <c r="J422" i="26"/>
  <c r="J419" i="26"/>
  <c r="J413" i="26"/>
  <c r="J406" i="26"/>
  <c r="J402" i="26"/>
  <c r="J395" i="26"/>
  <c r="J394" i="26"/>
  <c r="J391" i="26"/>
  <c r="J384" i="26"/>
  <c r="J383" i="26"/>
  <c r="J380" i="26"/>
  <c r="J378" i="26"/>
  <c r="J377" i="26"/>
  <c r="J614" i="23"/>
  <c r="J616" i="23"/>
  <c r="J622" i="23"/>
  <c r="J628" i="23"/>
  <c r="J629" i="23"/>
  <c r="J630" i="23"/>
  <c r="J636" i="23"/>
  <c r="J637" i="23"/>
  <c r="J24" i="24"/>
  <c r="J32" i="24"/>
  <c r="J42" i="24"/>
  <c r="J48" i="24"/>
  <c r="J54" i="24"/>
  <c r="J66" i="24"/>
  <c r="J70" i="24"/>
  <c r="J93" i="24"/>
  <c r="J97" i="24"/>
  <c r="J109" i="24"/>
  <c r="J129" i="24"/>
  <c r="J133" i="24"/>
  <c r="J139" i="24"/>
  <c r="J153" i="24"/>
  <c r="J165" i="24"/>
  <c r="J191" i="24"/>
  <c r="J199" i="24"/>
  <c r="J202" i="24"/>
  <c r="J209" i="24"/>
  <c r="J210" i="24"/>
  <c r="J216" i="24"/>
  <c r="J221" i="24"/>
  <c r="J226" i="24"/>
  <c r="J227" i="24"/>
  <c r="J242" i="24"/>
  <c r="J267" i="24"/>
  <c r="J276" i="24"/>
  <c r="J277" i="24"/>
  <c r="J288" i="24"/>
  <c r="J300" i="24"/>
  <c r="J312" i="24"/>
  <c r="J320" i="24"/>
  <c r="J322" i="24"/>
  <c r="J324" i="24"/>
  <c r="J338" i="24"/>
  <c r="J411" i="24"/>
  <c r="J426" i="24"/>
  <c r="J427" i="24"/>
  <c r="J443" i="24"/>
  <c r="J459" i="24"/>
  <c r="J461" i="24"/>
  <c r="J483" i="24"/>
  <c r="J487" i="24"/>
  <c r="J493" i="24"/>
  <c r="J499" i="24"/>
  <c r="J507" i="24"/>
  <c r="J513" i="24"/>
  <c r="J518" i="24"/>
  <c r="J535" i="24"/>
  <c r="J536" i="24"/>
  <c r="J543" i="24"/>
  <c r="J551" i="24"/>
  <c r="J557" i="24"/>
  <c r="J560" i="24"/>
  <c r="J561" i="24"/>
  <c r="J563" i="24"/>
  <c r="J565" i="24"/>
  <c r="J574" i="24"/>
  <c r="J588" i="24"/>
  <c r="J597" i="24"/>
  <c r="J612" i="24"/>
  <c r="J620" i="24"/>
  <c r="J632" i="24"/>
  <c r="J634" i="24"/>
  <c r="J22" i="25"/>
  <c r="J29" i="25"/>
  <c r="J81" i="25"/>
  <c r="J82" i="25"/>
  <c r="G97" i="25"/>
  <c r="M97" i="25" s="1"/>
  <c r="H98" i="25"/>
  <c r="N98" i="25" s="1"/>
  <c r="G127" i="25"/>
  <c r="M127" i="25" s="1"/>
  <c r="G138" i="25"/>
  <c r="M138" i="25" s="1"/>
  <c r="G141" i="25"/>
  <c r="G149" i="25"/>
  <c r="M149" i="25" s="1"/>
  <c r="M189" i="25"/>
  <c r="G195" i="25"/>
  <c r="M198" i="25"/>
  <c r="H202" i="25"/>
  <c r="N202" i="25" s="1"/>
  <c r="J209" i="25"/>
  <c r="H211" i="25"/>
  <c r="N211" i="25" s="1"/>
  <c r="G214" i="25"/>
  <c r="M214" i="25" s="1"/>
  <c r="H215" i="25"/>
  <c r="N215" i="25" s="1"/>
  <c r="J216" i="25"/>
  <c r="H218" i="25"/>
  <c r="G220" i="25"/>
  <c r="M220" i="25" s="1"/>
  <c r="M227" i="25"/>
  <c r="G230" i="25"/>
  <c r="M230" i="25" s="1"/>
  <c r="H231" i="25"/>
  <c r="N231" i="25" s="1"/>
  <c r="H235" i="25"/>
  <c r="N235" i="25" s="1"/>
  <c r="H242" i="25"/>
  <c r="N242" i="25" s="1"/>
  <c r="H298" i="25"/>
  <c r="N298" i="25" s="1"/>
  <c r="H301" i="25"/>
  <c r="N301" i="25" s="1"/>
  <c r="J310" i="25"/>
  <c r="H312" i="25"/>
  <c r="N312" i="25" s="1"/>
  <c r="K371" i="25"/>
  <c r="G374" i="25"/>
  <c r="M374" i="25" s="1"/>
  <c r="J386" i="25"/>
  <c r="G387" i="25"/>
  <c r="H394" i="25"/>
  <c r="N394" i="25" s="1"/>
  <c r="J395" i="25"/>
  <c r="G396" i="25"/>
  <c r="M396" i="25" s="1"/>
  <c r="J406" i="25"/>
  <c r="G407" i="25"/>
  <c r="M407" i="25" s="1"/>
  <c r="J409" i="25"/>
  <c r="J419" i="25"/>
  <c r="J422" i="25"/>
  <c r="G423" i="25"/>
  <c r="M423" i="25" s="1"/>
  <c r="J424" i="25"/>
  <c r="G435" i="25"/>
  <c r="J437" i="25"/>
  <c r="H443" i="25"/>
  <c r="N443" i="25" s="1"/>
  <c r="J445" i="25"/>
  <c r="G446" i="25"/>
  <c r="M446" i="25" s="1"/>
  <c r="G449" i="25"/>
  <c r="M449" i="25" s="1"/>
  <c r="G460" i="25"/>
  <c r="J466" i="25"/>
  <c r="H492" i="25"/>
  <c r="N492" i="25" s="1"/>
  <c r="J514" i="25"/>
  <c r="J522" i="25"/>
  <c r="H528" i="25"/>
  <c r="N528" i="25" s="1"/>
  <c r="M539" i="25"/>
  <c r="H543" i="25"/>
  <c r="N543" i="25" s="1"/>
  <c r="H563" i="25"/>
  <c r="N563" i="25" s="1"/>
  <c r="J614" i="25"/>
  <c r="G615" i="25"/>
  <c r="M615" i="25" s="1"/>
  <c r="J616" i="25"/>
  <c r="G627" i="25"/>
  <c r="G632" i="25"/>
  <c r="H22" i="26"/>
  <c r="G24" i="26"/>
  <c r="M24" i="26" s="1"/>
  <c r="H28" i="26"/>
  <c r="H41" i="26"/>
  <c r="H67" i="26"/>
  <c r="J81" i="26"/>
  <c r="G82" i="26"/>
  <c r="M82" i="26" s="1"/>
  <c r="H99" i="26"/>
  <c r="N99" i="26" s="1"/>
  <c r="H103" i="26"/>
  <c r="N103" i="26" s="1"/>
  <c r="J123" i="26"/>
  <c r="G127" i="26"/>
  <c r="M127" i="26" s="1"/>
  <c r="J135" i="26"/>
  <c r="J138" i="26"/>
  <c r="J141" i="26"/>
  <c r="G146" i="26"/>
  <c r="M146" i="26" s="1"/>
  <c r="H343" i="26"/>
  <c r="N343" i="26" s="1"/>
  <c r="H340" i="26"/>
  <c r="H329" i="26"/>
  <c r="N329" i="26" s="1"/>
  <c r="H327" i="26"/>
  <c r="H312" i="26"/>
  <c r="H306" i="26"/>
  <c r="H293" i="26"/>
  <c r="H288" i="26"/>
  <c r="H285" i="26"/>
  <c r="N285" i="26" s="1"/>
  <c r="H281" i="26"/>
  <c r="H276" i="26"/>
  <c r="N276" i="26" s="1"/>
  <c r="H188" i="26"/>
  <c r="N188" i="26" s="1"/>
  <c r="J195" i="26"/>
  <c r="H203" i="26"/>
  <c r="N203" i="26" s="1"/>
  <c r="H207" i="26"/>
  <c r="N207" i="26" s="1"/>
  <c r="G213" i="26"/>
  <c r="M213" i="26" s="1"/>
  <c r="J227" i="26"/>
  <c r="G228" i="26"/>
  <c r="G255" i="26"/>
  <c r="M255" i="26" s="1"/>
  <c r="G258" i="26"/>
  <c r="M258" i="26" s="1"/>
  <c r="H263" i="26"/>
  <c r="N263" i="26" s="1"/>
  <c r="J280" i="26"/>
  <c r="G281" i="26"/>
  <c r="M281" i="26" s="1"/>
  <c r="G294" i="26"/>
  <c r="M294" i="26" s="1"/>
  <c r="J306" i="26"/>
  <c r="J327" i="26"/>
  <c r="G604" i="26"/>
  <c r="G590" i="26"/>
  <c r="G564" i="26"/>
  <c r="M564" i="26" s="1"/>
  <c r="G563" i="26"/>
  <c r="M563" i="26" s="1"/>
  <c r="G535" i="26"/>
  <c r="M535" i="26" s="1"/>
  <c r="G526" i="26"/>
  <c r="M526" i="26" s="1"/>
  <c r="G520" i="26"/>
  <c r="G518" i="26"/>
  <c r="M518" i="26" s="1"/>
  <c r="G455" i="26"/>
  <c r="G454" i="26"/>
  <c r="G450" i="26"/>
  <c r="M450" i="26" s="1"/>
  <c r="G446" i="26"/>
  <c r="M446" i="26" s="1"/>
  <c r="G438" i="26"/>
  <c r="G437" i="26"/>
  <c r="M437" i="26" s="1"/>
  <c r="G435" i="26"/>
  <c r="G432" i="26"/>
  <c r="M432" i="26" s="1"/>
  <c r="G424" i="26"/>
  <c r="M424" i="26" s="1"/>
  <c r="G423" i="26"/>
  <c r="M423" i="26" s="1"/>
  <c r="G422" i="26"/>
  <c r="M422" i="26" s="1"/>
  <c r="G420" i="26"/>
  <c r="M420" i="26" s="1"/>
  <c r="G419" i="26"/>
  <c r="M419" i="26" s="1"/>
  <c r="G407" i="26"/>
  <c r="M407" i="26" s="1"/>
  <c r="G406" i="26"/>
  <c r="M406" i="26" s="1"/>
  <c r="G397" i="26"/>
  <c r="G396" i="26"/>
  <c r="M396" i="26" s="1"/>
  <c r="G391" i="26"/>
  <c r="M391" i="26" s="1"/>
  <c r="G386" i="26"/>
  <c r="G384" i="26"/>
  <c r="M384" i="26" s="1"/>
  <c r="G383" i="26"/>
  <c r="M383" i="26" s="1"/>
  <c r="G379" i="26"/>
  <c r="M379" i="26" s="1"/>
  <c r="G377" i="26"/>
  <c r="M377" i="26" s="1"/>
  <c r="G371" i="26"/>
  <c r="G372" i="26"/>
  <c r="M372" i="26" s="1"/>
  <c r="G612" i="26"/>
  <c r="G614" i="26"/>
  <c r="M614" i="26" s="1"/>
  <c r="G615" i="26"/>
  <c r="G616" i="26"/>
  <c r="M616" i="26" s="1"/>
  <c r="G620" i="26"/>
  <c r="M620" i="26" s="1"/>
  <c r="G623" i="26"/>
  <c r="M623" i="26" s="1"/>
  <c r="G630" i="26"/>
  <c r="M630" i="26" s="1"/>
  <c r="G631" i="26"/>
  <c r="G639" i="26"/>
  <c r="M639" i="26" s="1"/>
  <c r="G22" i="27"/>
  <c r="K22" i="27"/>
  <c r="G24" i="27"/>
  <c r="M24" i="27" s="1"/>
  <c r="G28" i="27"/>
  <c r="M28" i="27" s="1"/>
  <c r="G29" i="27"/>
  <c r="M29" i="27" s="1"/>
  <c r="G32" i="27"/>
  <c r="G39" i="27"/>
  <c r="M39" i="27" s="1"/>
  <c r="G47" i="27"/>
  <c r="M47" i="27" s="1"/>
  <c r="G51" i="27"/>
  <c r="M51" i="27" s="1"/>
  <c r="G53" i="27"/>
  <c r="M53" i="27" s="1"/>
  <c r="G64" i="27"/>
  <c r="M64" i="27" s="1"/>
  <c r="G65" i="27"/>
  <c r="G82" i="27"/>
  <c r="G86" i="27"/>
  <c r="M86" i="27" s="1"/>
  <c r="G88" i="27"/>
  <c r="G91" i="27"/>
  <c r="G97" i="27"/>
  <c r="M97" i="27" s="1"/>
  <c r="G99" i="27"/>
  <c r="M99" i="27" s="1"/>
  <c r="G104" i="27"/>
  <c r="M104" i="27" s="1"/>
  <c r="G105" i="27"/>
  <c r="M105" i="27" s="1"/>
  <c r="G107" i="27"/>
  <c r="G111" i="27"/>
  <c r="M111" i="27" s="1"/>
  <c r="G115" i="27"/>
  <c r="M115" i="27" s="1"/>
  <c r="G118" i="27"/>
  <c r="M118" i="27" s="1"/>
  <c r="G121" i="27"/>
  <c r="G124" i="27"/>
  <c r="M124" i="27" s="1"/>
  <c r="G126" i="27"/>
  <c r="M126" i="27" s="1"/>
  <c r="G128" i="27"/>
  <c r="G129" i="27"/>
  <c r="G133" i="27"/>
  <c r="M133" i="27" s="1"/>
  <c r="G139" i="27"/>
  <c r="G141" i="27"/>
  <c r="G145" i="27"/>
  <c r="G146" i="27"/>
  <c r="M146" i="27" s="1"/>
  <c r="G149" i="27"/>
  <c r="M149" i="27" s="1"/>
  <c r="G152" i="27"/>
  <c r="G154" i="27"/>
  <c r="M154" i="27" s="1"/>
  <c r="G168" i="27"/>
  <c r="M168" i="27" s="1"/>
  <c r="G169" i="27"/>
  <c r="M169" i="27" s="1"/>
  <c r="G171" i="27"/>
  <c r="M171" i="27" s="1"/>
  <c r="G172" i="27"/>
  <c r="M172" i="27" s="1"/>
  <c r="G174" i="27"/>
  <c r="M174" i="27" s="1"/>
  <c r="G188" i="27"/>
  <c r="G191" i="27"/>
  <c r="M191" i="27" s="1"/>
  <c r="G193" i="27"/>
  <c r="M193" i="27" s="1"/>
  <c r="G195" i="27"/>
  <c r="M195" i="27" s="1"/>
  <c r="G197" i="27"/>
  <c r="G201" i="27"/>
  <c r="M201" i="27" s="1"/>
  <c r="G203" i="27"/>
  <c r="M203" i="27" s="1"/>
  <c r="G204" i="27"/>
  <c r="M204" i="27" s="1"/>
  <c r="G207" i="27"/>
  <c r="G209" i="27"/>
  <c r="M209" i="27" s="1"/>
  <c r="G210" i="27"/>
  <c r="G213" i="27"/>
  <c r="M213" i="27" s="1"/>
  <c r="G216" i="27"/>
  <c r="M216" i="27" s="1"/>
  <c r="G218" i="27"/>
  <c r="M218" i="27" s="1"/>
  <c r="G220" i="27"/>
  <c r="M220" i="27" s="1"/>
  <c r="G222" i="27"/>
  <c r="M222" i="27" s="1"/>
  <c r="G226" i="27"/>
  <c r="G227" i="27"/>
  <c r="M227" i="27" s="1"/>
  <c r="G230" i="27"/>
  <c r="G242" i="27"/>
  <c r="M242" i="27" s="1"/>
  <c r="G252" i="27"/>
  <c r="M252" i="27" s="1"/>
  <c r="G255" i="27"/>
  <c r="G257" i="27"/>
  <c r="M257" i="27" s="1"/>
  <c r="G258" i="27"/>
  <c r="G272" i="27"/>
  <c r="M272" i="27" s="1"/>
  <c r="G276" i="27"/>
  <c r="G277" i="27"/>
  <c r="G280" i="27"/>
  <c r="M280" i="27" s="1"/>
  <c r="G281" i="27"/>
  <c r="G284" i="27"/>
  <c r="M284" i="27" s="1"/>
  <c r="G288" i="27"/>
  <c r="M288" i="27" s="1"/>
  <c r="G291" i="27"/>
  <c r="M291" i="27" s="1"/>
  <c r="G292" i="27"/>
  <c r="G293" i="27"/>
  <c r="M293" i="27" s="1"/>
  <c r="G294" i="27"/>
  <c r="M294" i="27" s="1"/>
  <c r="G297" i="27"/>
  <c r="M297" i="27" s="1"/>
  <c r="G306" i="27"/>
  <c r="M306" i="27" s="1"/>
  <c r="G307" i="27"/>
  <c r="M307" i="27" s="1"/>
  <c r="G309" i="27"/>
  <c r="M309" i="27" s="1"/>
  <c r="G312" i="27"/>
  <c r="M312" i="27" s="1"/>
  <c r="G318" i="27"/>
  <c r="M318" i="27" s="1"/>
  <c r="G327" i="27"/>
  <c r="M327" i="27" s="1"/>
  <c r="G329" i="27"/>
  <c r="G371" i="27"/>
  <c r="G372" i="27"/>
  <c r="G374" i="27"/>
  <c r="G377" i="27"/>
  <c r="M377" i="27" s="1"/>
  <c r="G378" i="27"/>
  <c r="M378" i="27" s="1"/>
  <c r="G379" i="27"/>
  <c r="G380" i="27"/>
  <c r="M380" i="27" s="1"/>
  <c r="G383" i="27"/>
  <c r="G384" i="27"/>
  <c r="M384" i="27" s="1"/>
  <c r="G386" i="27"/>
  <c r="G387" i="27"/>
  <c r="M387" i="27" s="1"/>
  <c r="G388" i="27"/>
  <c r="M388" i="27" s="1"/>
  <c r="G391" i="27"/>
  <c r="M391" i="27" s="1"/>
  <c r="G393" i="27"/>
  <c r="M393" i="27" s="1"/>
  <c r="G395" i="27"/>
  <c r="G399" i="27"/>
  <c r="M399" i="27" s="1"/>
  <c r="G401" i="27"/>
  <c r="M401" i="27" s="1"/>
  <c r="G402" i="27"/>
  <c r="G405" i="27"/>
  <c r="G406" i="27"/>
  <c r="G407" i="27"/>
  <c r="M407" i="27" s="1"/>
  <c r="G408" i="27"/>
  <c r="G409" i="27"/>
  <c r="G410" i="27"/>
  <c r="G413" i="27"/>
  <c r="M413" i="27" s="1"/>
  <c r="G419" i="27"/>
  <c r="G422" i="27"/>
  <c r="M422" i="27" s="1"/>
  <c r="G423" i="27"/>
  <c r="G424" i="27"/>
  <c r="M424" i="27" s="1"/>
  <c r="G426" i="27"/>
  <c r="G427" i="27"/>
  <c r="M427" i="27" s="1"/>
  <c r="G428" i="27"/>
  <c r="M428" i="27" s="1"/>
  <c r="G434" i="27"/>
  <c r="M434" i="27" s="1"/>
  <c r="G435" i="27"/>
  <c r="M435" i="27" s="1"/>
  <c r="G437" i="27"/>
  <c r="G446" i="27"/>
  <c r="M446" i="27" s="1"/>
  <c r="G448" i="27"/>
  <c r="G449" i="27"/>
  <c r="G450" i="27"/>
  <c r="M450" i="27" s="1"/>
  <c r="G451" i="27"/>
  <c r="G455" i="27"/>
  <c r="M455" i="27" s="1"/>
  <c r="G456" i="27"/>
  <c r="M456" i="27" s="1"/>
  <c r="G471" i="27"/>
  <c r="G507" i="27"/>
  <c r="M507" i="27" s="1"/>
  <c r="G512" i="27"/>
  <c r="M512" i="27" s="1"/>
  <c r="G518" i="27"/>
  <c r="M518" i="27" s="1"/>
  <c r="G539" i="27"/>
  <c r="G540" i="27"/>
  <c r="G543" i="27"/>
  <c r="M543" i="27" s="1"/>
  <c r="G544" i="27"/>
  <c r="G563" i="27"/>
  <c r="M563" i="27" s="1"/>
  <c r="G567" i="27"/>
  <c r="G571" i="27"/>
  <c r="M571" i="27" s="1"/>
  <c r="G597" i="27"/>
  <c r="G613" i="27"/>
  <c r="G638" i="27"/>
  <c r="G639" i="27"/>
  <c r="G81" i="28"/>
  <c r="G82" i="28"/>
  <c r="M82" i="28" s="1"/>
  <c r="G86" i="28"/>
  <c r="M86" i="28" s="1"/>
  <c r="G97" i="28"/>
  <c r="G103" i="28"/>
  <c r="G115" i="28"/>
  <c r="M115" i="28" s="1"/>
  <c r="G118" i="28"/>
  <c r="G135" i="28"/>
  <c r="M135" i="28" s="1"/>
  <c r="G139" i="28"/>
  <c r="G141" i="28"/>
  <c r="G144" i="28"/>
  <c r="M144" i="28" s="1"/>
  <c r="G146" i="28"/>
  <c r="M146" i="28" s="1"/>
  <c r="G150" i="28"/>
  <c r="M150" i="28" s="1"/>
  <c r="G153" i="28"/>
  <c r="G188" i="28"/>
  <c r="K188" i="28"/>
  <c r="G195" i="28"/>
  <c r="G203" i="28"/>
  <c r="M203" i="28" s="1"/>
  <c r="G218" i="28"/>
  <c r="G238" i="28"/>
  <c r="G371" i="28"/>
  <c r="G377" i="28"/>
  <c r="M377" i="28" s="1"/>
  <c r="G419" i="28"/>
  <c r="M419" i="28" s="1"/>
  <c r="G435" i="28"/>
  <c r="M435" i="28" s="1"/>
  <c r="H515" i="28"/>
  <c r="N515" i="28" s="1"/>
  <c r="H563" i="28"/>
  <c r="H583" i="28"/>
  <c r="H599" i="28"/>
  <c r="N599" i="28" s="1"/>
  <c r="J617" i="28"/>
  <c r="J24" i="29"/>
  <c r="J59" i="29"/>
  <c r="J178" i="29"/>
  <c r="J177" i="29"/>
  <c r="J175" i="29"/>
  <c r="J172" i="29"/>
  <c r="J171" i="29"/>
  <c r="J170" i="29"/>
  <c r="J169" i="29"/>
  <c r="J168" i="29"/>
  <c r="J166" i="29"/>
  <c r="J155" i="29"/>
  <c r="J154" i="29"/>
  <c r="J150" i="29"/>
  <c r="J149" i="29"/>
  <c r="J146" i="29"/>
  <c r="J145" i="29"/>
  <c r="J144" i="29"/>
  <c r="J142" i="29"/>
  <c r="J141" i="29"/>
  <c r="J139" i="29"/>
  <c r="J137" i="29"/>
  <c r="J129" i="29"/>
  <c r="J128" i="29"/>
  <c r="J127" i="29"/>
  <c r="J125" i="29"/>
  <c r="J124" i="29"/>
  <c r="J123" i="29"/>
  <c r="J122" i="29"/>
  <c r="J121" i="29"/>
  <c r="J85" i="29"/>
  <c r="J97" i="29"/>
  <c r="J104" i="29"/>
  <c r="J106" i="29"/>
  <c r="J109" i="29"/>
  <c r="H371" i="26"/>
  <c r="H377" i="26"/>
  <c r="H379" i="26"/>
  <c r="N379" i="26" s="1"/>
  <c r="H383" i="26"/>
  <c r="H386" i="26"/>
  <c r="H391" i="26"/>
  <c r="N391" i="26" s="1"/>
  <c r="H394" i="26"/>
  <c r="N394" i="26" s="1"/>
  <c r="H395" i="26"/>
  <c r="N395" i="26" s="1"/>
  <c r="H398" i="26"/>
  <c r="H401" i="26"/>
  <c r="N401" i="26" s="1"/>
  <c r="H406" i="26"/>
  <c r="N406" i="26" s="1"/>
  <c r="H410" i="26"/>
  <c r="H419" i="26"/>
  <c r="H422" i="26"/>
  <c r="H423" i="26"/>
  <c r="N423" i="26" s="1"/>
  <c r="H424" i="26"/>
  <c r="H432" i="26"/>
  <c r="N432" i="26" s="1"/>
  <c r="H435" i="26"/>
  <c r="N435" i="26" s="1"/>
  <c r="H436" i="26"/>
  <c r="N436" i="26" s="1"/>
  <c r="H437" i="26"/>
  <c r="N437" i="26" s="1"/>
  <c r="H438" i="26"/>
  <c r="H444" i="26"/>
  <c r="H446" i="26"/>
  <c r="N446" i="26" s="1"/>
  <c r="H450" i="26"/>
  <c r="N450" i="26" s="1"/>
  <c r="H466" i="26"/>
  <c r="N466" i="26" s="1"/>
  <c r="H470" i="26"/>
  <c r="H473" i="26"/>
  <c r="N473" i="26" s="1"/>
  <c r="H478" i="26"/>
  <c r="N478" i="26" s="1"/>
  <c r="H481" i="26"/>
  <c r="H484" i="26"/>
  <c r="N484" i="26" s="1"/>
  <c r="H485" i="26"/>
  <c r="N485" i="26" s="1"/>
  <c r="H486" i="26"/>
  <c r="N486" i="26" s="1"/>
  <c r="H493" i="26"/>
  <c r="N493" i="26" s="1"/>
  <c r="H498" i="26"/>
  <c r="H499" i="26"/>
  <c r="N499" i="26" s="1"/>
  <c r="H507" i="26"/>
  <c r="N507" i="26" s="1"/>
  <c r="H512" i="26"/>
  <c r="N512" i="26" s="1"/>
  <c r="H515" i="26"/>
  <c r="N515" i="26" s="1"/>
  <c r="H518" i="26"/>
  <c r="N518" i="26" s="1"/>
  <c r="H526" i="26"/>
  <c r="N526" i="26" s="1"/>
  <c r="H528" i="26"/>
  <c r="H550" i="26"/>
  <c r="N550" i="26" s="1"/>
  <c r="H563" i="26"/>
  <c r="N563" i="26" s="1"/>
  <c r="H564" i="26"/>
  <c r="N564" i="26" s="1"/>
  <c r="H567" i="26"/>
  <c r="H569" i="26"/>
  <c r="H583" i="26"/>
  <c r="N583" i="26" s="1"/>
  <c r="H588" i="26"/>
  <c r="N588" i="26" s="1"/>
  <c r="H589" i="26"/>
  <c r="N589" i="26" s="1"/>
  <c r="H590" i="26"/>
  <c r="H614" i="26"/>
  <c r="H629" i="26"/>
  <c r="H630" i="26"/>
  <c r="N630" i="26" s="1"/>
  <c r="H22" i="27"/>
  <c r="H24" i="27"/>
  <c r="H33" i="27"/>
  <c r="N33" i="27" s="1"/>
  <c r="H36" i="27"/>
  <c r="N36" i="27" s="1"/>
  <c r="H51" i="27"/>
  <c r="N51" i="27" s="1"/>
  <c r="H54" i="27"/>
  <c r="H57" i="27"/>
  <c r="H64" i="27"/>
  <c r="N64" i="27" s="1"/>
  <c r="H65" i="27"/>
  <c r="N65" i="27" s="1"/>
  <c r="H67" i="27"/>
  <c r="H81" i="27"/>
  <c r="H82" i="27"/>
  <c r="H83" i="27"/>
  <c r="H84" i="27"/>
  <c r="N84" i="27" s="1"/>
  <c r="H85" i="27"/>
  <c r="N85" i="27" s="1"/>
  <c r="H86" i="27"/>
  <c r="H88" i="27"/>
  <c r="N88" i="27" s="1"/>
  <c r="H91" i="27"/>
  <c r="N91" i="27" s="1"/>
  <c r="H92" i="27"/>
  <c r="H93" i="27"/>
  <c r="N93" i="27" s="1"/>
  <c r="H99" i="27"/>
  <c r="H100" i="27"/>
  <c r="N100" i="27" s="1"/>
  <c r="H103" i="27"/>
  <c r="H104" i="27"/>
  <c r="H105" i="27"/>
  <c r="N105" i="27" s="1"/>
  <c r="H106" i="27"/>
  <c r="N106" i="27" s="1"/>
  <c r="H107" i="27"/>
  <c r="N107" i="27" s="1"/>
  <c r="H111" i="27"/>
  <c r="H115" i="27"/>
  <c r="H116" i="27"/>
  <c r="N116" i="27" s="1"/>
  <c r="H118" i="27"/>
  <c r="H123" i="27"/>
  <c r="N123" i="27" s="1"/>
  <c r="H124" i="27"/>
  <c r="N124" i="27" s="1"/>
  <c r="H125" i="27"/>
  <c r="H126" i="27"/>
  <c r="H127" i="27"/>
  <c r="H137" i="27"/>
  <c r="N137" i="27" s="1"/>
  <c r="H139" i="27"/>
  <c r="N139" i="27" s="1"/>
  <c r="H141" i="27"/>
  <c r="N141" i="27" s="1"/>
  <c r="H142" i="27"/>
  <c r="H144" i="27"/>
  <c r="N144" i="27" s="1"/>
  <c r="H145" i="27"/>
  <c r="N145" i="27" s="1"/>
  <c r="H146" i="27"/>
  <c r="H149" i="27"/>
  <c r="H152" i="27"/>
  <c r="H153" i="27"/>
  <c r="N153" i="27" s="1"/>
  <c r="H154" i="27"/>
  <c r="H160" i="27"/>
  <c r="N160" i="27" s="1"/>
  <c r="H165" i="27"/>
  <c r="N165" i="27" s="1"/>
  <c r="H166" i="27"/>
  <c r="H167" i="27"/>
  <c r="H168" i="27"/>
  <c r="H169" i="27"/>
  <c r="N169" i="27" s="1"/>
  <c r="H170" i="27"/>
  <c r="H171" i="27"/>
  <c r="H173" i="27"/>
  <c r="N173" i="27" s="1"/>
  <c r="H174" i="27"/>
  <c r="N174" i="27" s="1"/>
  <c r="H175" i="27"/>
  <c r="N175" i="27" s="1"/>
  <c r="H188" i="27"/>
  <c r="H191" i="27"/>
  <c r="H193" i="27"/>
  <c r="N193" i="27" s="1"/>
  <c r="H195" i="27"/>
  <c r="H197" i="27"/>
  <c r="N197" i="27" s="1"/>
  <c r="H201" i="27"/>
  <c r="H203" i="27"/>
  <c r="N203" i="27" s="1"/>
  <c r="H204" i="27"/>
  <c r="N204" i="27" s="1"/>
  <c r="H207" i="27"/>
  <c r="N207" i="27" s="1"/>
  <c r="H210" i="27"/>
  <c r="N210" i="27" s="1"/>
  <c r="H215" i="27"/>
  <c r="N215" i="27" s="1"/>
  <c r="H216" i="27"/>
  <c r="N216" i="27" s="1"/>
  <c r="H218" i="27"/>
  <c r="H219" i="27"/>
  <c r="H220" i="27"/>
  <c r="H221" i="27"/>
  <c r="N221" i="27" s="1"/>
  <c r="H222" i="27"/>
  <c r="H226" i="27"/>
  <c r="N226" i="27" s="1"/>
  <c r="H230" i="27"/>
  <c r="H235" i="27"/>
  <c r="N235" i="27" s="1"/>
  <c r="H242" i="27"/>
  <c r="N242" i="27" s="1"/>
  <c r="H255" i="27"/>
  <c r="H258" i="27"/>
  <c r="N258" i="27" s="1"/>
  <c r="H261" i="27"/>
  <c r="N261" i="27" s="1"/>
  <c r="H272" i="27"/>
  <c r="N272" i="27" s="1"/>
  <c r="H276" i="27"/>
  <c r="N276" i="27" s="1"/>
  <c r="H278" i="27"/>
  <c r="N278" i="27" s="1"/>
  <c r="H280" i="27"/>
  <c r="N280" i="27" s="1"/>
  <c r="H281" i="27"/>
  <c r="H284" i="27"/>
  <c r="N284" i="27" s="1"/>
  <c r="H285" i="27"/>
  <c r="N285" i="27" s="1"/>
  <c r="H288" i="27"/>
  <c r="N288" i="27" s="1"/>
  <c r="H290" i="27"/>
  <c r="H291" i="27"/>
  <c r="H292" i="27"/>
  <c r="N292" i="27" s="1"/>
  <c r="H293" i="27"/>
  <c r="N293" i="27" s="1"/>
  <c r="H300" i="27"/>
  <c r="H301" i="27"/>
  <c r="H304" i="27"/>
  <c r="N304" i="27" s="1"/>
  <c r="H306" i="27"/>
  <c r="N306" i="27" s="1"/>
  <c r="H310" i="27"/>
  <c r="H311" i="27"/>
  <c r="H312" i="27"/>
  <c r="N312" i="27" s="1"/>
  <c r="H318" i="27"/>
  <c r="H327" i="27"/>
  <c r="H332" i="27"/>
  <c r="H335" i="27"/>
  <c r="N335" i="27" s="1"/>
  <c r="H336" i="27"/>
  <c r="N336" i="27" s="1"/>
  <c r="H338" i="27"/>
  <c r="H371" i="27"/>
  <c r="H377" i="27"/>
  <c r="N377" i="27" s="1"/>
  <c r="H378" i="27"/>
  <c r="N378" i="27" s="1"/>
  <c r="H379" i="27"/>
  <c r="N379" i="27" s="1"/>
  <c r="H383" i="27"/>
  <c r="H384" i="27"/>
  <c r="N384" i="27" s="1"/>
  <c r="H386" i="27"/>
  <c r="N386" i="27" s="1"/>
  <c r="H388" i="27"/>
  <c r="N388" i="27" s="1"/>
  <c r="H391" i="27"/>
  <c r="H395" i="27"/>
  <c r="N395" i="27" s="1"/>
  <c r="H396" i="27"/>
  <c r="H398" i="27"/>
  <c r="N398" i="27" s="1"/>
  <c r="H401" i="27"/>
  <c r="N401" i="27" s="1"/>
  <c r="H402" i="27"/>
  <c r="N402" i="27" s="1"/>
  <c r="H405" i="27"/>
  <c r="N405" i="27" s="1"/>
  <c r="H406" i="27"/>
  <c r="N406" i="27" s="1"/>
  <c r="H408" i="27"/>
  <c r="N408" i="27" s="1"/>
  <c r="H409" i="27"/>
  <c r="N409" i="27" s="1"/>
  <c r="H410" i="27"/>
  <c r="N410" i="27" s="1"/>
  <c r="H414" i="27"/>
  <c r="H419" i="27"/>
  <c r="H422" i="27"/>
  <c r="H423" i="27"/>
  <c r="N423" i="27" s="1"/>
  <c r="H424" i="27"/>
  <c r="N424" i="27" s="1"/>
  <c r="H427" i="27"/>
  <c r="N427" i="27" s="1"/>
  <c r="H434" i="27"/>
  <c r="N434" i="27" s="1"/>
  <c r="H435" i="27"/>
  <c r="H436" i="27"/>
  <c r="N436" i="27" s="1"/>
  <c r="H438" i="27"/>
  <c r="H446" i="27"/>
  <c r="N446" i="27" s="1"/>
  <c r="H450" i="27"/>
  <c r="N450" i="27" s="1"/>
  <c r="H451" i="27"/>
  <c r="N451" i="27" s="1"/>
  <c r="H460" i="27"/>
  <c r="N460" i="27" s="1"/>
  <c r="H461" i="27"/>
  <c r="N461" i="27" s="1"/>
  <c r="H481" i="27"/>
  <c r="N481" i="27" s="1"/>
  <c r="H484" i="27"/>
  <c r="N484" i="27" s="1"/>
  <c r="H486" i="27"/>
  <c r="H487" i="27"/>
  <c r="N487" i="27" s="1"/>
  <c r="H492" i="27"/>
  <c r="N492" i="27" s="1"/>
  <c r="H493" i="27"/>
  <c r="N493" i="27" s="1"/>
  <c r="H497" i="27"/>
  <c r="H498" i="27"/>
  <c r="H499" i="27"/>
  <c r="H507" i="27"/>
  <c r="N507" i="27" s="1"/>
  <c r="H512" i="27"/>
  <c r="H514" i="27"/>
  <c r="N514" i="27" s="1"/>
  <c r="H527" i="27"/>
  <c r="H530" i="27"/>
  <c r="H539" i="27"/>
  <c r="H540" i="27"/>
  <c r="N540" i="27" s="1"/>
  <c r="H541" i="27"/>
  <c r="N541" i="27" s="1"/>
  <c r="H549" i="27"/>
  <c r="H563" i="27"/>
  <c r="H567" i="27"/>
  <c r="N567" i="27" s="1"/>
  <c r="H568" i="27"/>
  <c r="H571" i="27"/>
  <c r="N571" i="27" s="1"/>
  <c r="H575" i="27"/>
  <c r="H583" i="27"/>
  <c r="H588" i="27"/>
  <c r="H589" i="27"/>
  <c r="N589" i="27" s="1"/>
  <c r="H590" i="27"/>
  <c r="H591" i="27"/>
  <c r="N591" i="27" s="1"/>
  <c r="H595" i="27"/>
  <c r="H597" i="27"/>
  <c r="N597" i="27" s="1"/>
  <c r="H599" i="27"/>
  <c r="H33" i="28"/>
  <c r="H81" i="28"/>
  <c r="L81" i="28"/>
  <c r="H103" i="28"/>
  <c r="H110" i="28"/>
  <c r="N110" i="28" s="1"/>
  <c r="H111" i="28"/>
  <c r="N111" i="28" s="1"/>
  <c r="H118" i="28"/>
  <c r="N118" i="28" s="1"/>
  <c r="H123" i="28"/>
  <c r="N123" i="28" s="1"/>
  <c r="H127" i="28"/>
  <c r="N127" i="28" s="1"/>
  <c r="H141" i="28"/>
  <c r="H142" i="28"/>
  <c r="H144" i="28"/>
  <c r="N144" i="28" s="1"/>
  <c r="H188" i="28"/>
  <c r="H219" i="28"/>
  <c r="N219" i="28" s="1"/>
  <c r="H238" i="28"/>
  <c r="N238" i="28" s="1"/>
  <c r="H258" i="28"/>
  <c r="H307" i="28"/>
  <c r="G327" i="28"/>
  <c r="J338" i="28"/>
  <c r="H371" i="28"/>
  <c r="H377" i="28"/>
  <c r="N377" i="28" s="1"/>
  <c r="G391" i="28"/>
  <c r="H395" i="28"/>
  <c r="G402" i="28"/>
  <c r="G406" i="28"/>
  <c r="M406" i="28" s="1"/>
  <c r="G414" i="28"/>
  <c r="H419" i="28"/>
  <c r="G422" i="28"/>
  <c r="M422" i="28" s="1"/>
  <c r="G424" i="28"/>
  <c r="M424" i="28" s="1"/>
  <c r="G427" i="28"/>
  <c r="J446" i="28"/>
  <c r="G450" i="28"/>
  <c r="G454" i="28"/>
  <c r="M454" i="28" s="1"/>
  <c r="H494" i="28"/>
  <c r="N494" i="28" s="1"/>
  <c r="H498" i="28"/>
  <c r="N498" i="28" s="1"/>
  <c r="J616" i="28"/>
  <c r="H630" i="28"/>
  <c r="G22" i="29"/>
  <c r="G27" i="29"/>
  <c r="H28" i="29"/>
  <c r="N28" i="29" s="1"/>
  <c r="H31" i="29"/>
  <c r="H42" i="29"/>
  <c r="G44" i="29"/>
  <c r="H51" i="29"/>
  <c r="J52" i="29"/>
  <c r="G53" i="29"/>
  <c r="J54" i="29"/>
  <c r="M55" i="29"/>
  <c r="J70" i="29"/>
  <c r="G178" i="29"/>
  <c r="M178" i="29" s="1"/>
  <c r="G177" i="29"/>
  <c r="G171" i="29"/>
  <c r="G170" i="29"/>
  <c r="M170" i="29" s="1"/>
  <c r="G169" i="29"/>
  <c r="M169" i="29" s="1"/>
  <c r="G166" i="29"/>
  <c r="M166" i="29" s="1"/>
  <c r="G161" i="29"/>
  <c r="M161" i="29" s="1"/>
  <c r="G157" i="29"/>
  <c r="M157" i="29" s="1"/>
  <c r="G156" i="29"/>
  <c r="M156" i="29" s="1"/>
  <c r="G155" i="29"/>
  <c r="G154" i="29"/>
  <c r="M154" i="29" s="1"/>
  <c r="G153" i="29"/>
  <c r="G152" i="29"/>
  <c r="M152" i="29" s="1"/>
  <c r="G150" i="29"/>
  <c r="G149" i="29"/>
  <c r="G147" i="29"/>
  <c r="M147" i="29" s="1"/>
  <c r="G146" i="29"/>
  <c r="M146" i="29" s="1"/>
  <c r="G145" i="29"/>
  <c r="M145" i="29" s="1"/>
  <c r="G144" i="29"/>
  <c r="G143" i="29"/>
  <c r="M143" i="29" s="1"/>
  <c r="G142" i="29"/>
  <c r="M142" i="29" s="1"/>
  <c r="G81" i="29"/>
  <c r="J82" i="29"/>
  <c r="G83" i="29"/>
  <c r="M83" i="29" s="1"/>
  <c r="H86" i="29"/>
  <c r="G88" i="29"/>
  <c r="H91" i="29"/>
  <c r="J93" i="29"/>
  <c r="H98" i="29"/>
  <c r="J99" i="29"/>
  <c r="G100" i="29"/>
  <c r="M100" i="29" s="1"/>
  <c r="J101" i="29"/>
  <c r="H103" i="29"/>
  <c r="H105" i="29"/>
  <c r="H107" i="29"/>
  <c r="J108" i="29"/>
  <c r="G109" i="29"/>
  <c r="J111" i="29"/>
  <c r="G112" i="29"/>
  <c r="M112" i="29" s="1"/>
  <c r="J114" i="29"/>
  <c r="G115" i="29"/>
  <c r="J116" i="29"/>
  <c r="H118" i="29"/>
  <c r="N118" i="29" s="1"/>
  <c r="G127" i="29"/>
  <c r="M127" i="29" s="1"/>
  <c r="G128" i="29"/>
  <c r="G129" i="29"/>
  <c r="G130" i="29"/>
  <c r="M130" i="29" s="1"/>
  <c r="H134" i="29"/>
  <c r="G137" i="29"/>
  <c r="G141" i="29"/>
  <c r="H142" i="29"/>
  <c r="H144" i="29"/>
  <c r="N144" i="29" s="1"/>
  <c r="I188" i="25"/>
  <c r="I189" i="25"/>
  <c r="I193" i="25"/>
  <c r="I195" i="25"/>
  <c r="I198" i="25"/>
  <c r="I203" i="25"/>
  <c r="I216" i="25"/>
  <c r="I220" i="25"/>
  <c r="I227" i="25"/>
  <c r="I235" i="25"/>
  <c r="I255" i="25"/>
  <c r="I270" i="25"/>
  <c r="I293" i="25"/>
  <c r="I300" i="25"/>
  <c r="I307" i="25"/>
  <c r="I371" i="25"/>
  <c r="I372" i="25"/>
  <c r="I377" i="25"/>
  <c r="I378" i="25"/>
  <c r="I379" i="25"/>
  <c r="I380" i="25"/>
  <c r="I383" i="25"/>
  <c r="I384" i="25"/>
  <c r="I386" i="25"/>
  <c r="I387" i="25"/>
  <c r="I391" i="25"/>
  <c r="I395" i="25"/>
  <c r="I406" i="25"/>
  <c r="I407" i="25"/>
  <c r="I413" i="25"/>
  <c r="I419" i="25"/>
  <c r="I422" i="25"/>
  <c r="I423" i="25"/>
  <c r="I424" i="25"/>
  <c r="I427" i="25"/>
  <c r="I428" i="25"/>
  <c r="I435" i="25"/>
  <c r="I446" i="25"/>
  <c r="I457" i="25"/>
  <c r="I460" i="25"/>
  <c r="I470" i="25"/>
  <c r="I474" i="25"/>
  <c r="I478" i="25"/>
  <c r="I484" i="25"/>
  <c r="I539" i="25"/>
  <c r="I563" i="25"/>
  <c r="I564" i="25"/>
  <c r="I567" i="25"/>
  <c r="I612" i="25"/>
  <c r="I614" i="25"/>
  <c r="I615" i="25"/>
  <c r="I616" i="25"/>
  <c r="I617" i="25"/>
  <c r="I623" i="25"/>
  <c r="I627" i="25"/>
  <c r="I630" i="25"/>
  <c r="I22" i="26"/>
  <c r="I25" i="26"/>
  <c r="I32" i="26"/>
  <c r="I33" i="26"/>
  <c r="I39" i="26"/>
  <c r="I42" i="26"/>
  <c r="I48" i="26"/>
  <c r="I67" i="26"/>
  <c r="I81" i="26"/>
  <c r="I83" i="26"/>
  <c r="I84" i="26"/>
  <c r="I85" i="26"/>
  <c r="I86" i="26"/>
  <c r="I106" i="26"/>
  <c r="I116" i="26"/>
  <c r="I125" i="26"/>
  <c r="I127" i="26"/>
  <c r="I129" i="26"/>
  <c r="I132" i="26"/>
  <c r="I137" i="26"/>
  <c r="I139" i="26"/>
  <c r="I146" i="26"/>
  <c r="I150" i="26"/>
  <c r="I152" i="26"/>
  <c r="I166" i="26"/>
  <c r="I169" i="26"/>
  <c r="I190" i="26"/>
  <c r="I195" i="26"/>
  <c r="I197" i="26"/>
  <c r="I202" i="26"/>
  <c r="I209" i="26"/>
  <c r="I219" i="26"/>
  <c r="I230" i="26"/>
  <c r="I243" i="26"/>
  <c r="I248" i="26"/>
  <c r="I253" i="26"/>
  <c r="I255" i="26"/>
  <c r="I284" i="26"/>
  <c r="I297" i="26"/>
  <c r="I311" i="26"/>
  <c r="I377" i="26"/>
  <c r="I380" i="26"/>
  <c r="I386" i="26"/>
  <c r="I392" i="26"/>
  <c r="I396" i="26"/>
  <c r="I410" i="26"/>
  <c r="I422" i="26"/>
  <c r="I425" i="26"/>
  <c r="I428" i="26"/>
  <c r="I429" i="26"/>
  <c r="I430" i="26"/>
  <c r="I436" i="26"/>
  <c r="I448" i="26"/>
  <c r="I454" i="26"/>
  <c r="I507" i="26"/>
  <c r="I514" i="26"/>
  <c r="I535" i="26"/>
  <c r="I544" i="26"/>
  <c r="I546" i="26"/>
  <c r="I622" i="26"/>
  <c r="I628" i="26"/>
  <c r="I630" i="26"/>
  <c r="I634" i="26"/>
  <c r="I22" i="27"/>
  <c r="I26" i="27"/>
  <c r="I33" i="27"/>
  <c r="I41" i="27"/>
  <c r="I52" i="27"/>
  <c r="I65" i="27"/>
  <c r="I81" i="27"/>
  <c r="I84" i="27"/>
  <c r="I85" i="27"/>
  <c r="I86" i="27"/>
  <c r="I101" i="27"/>
  <c r="I103" i="27"/>
  <c r="I109" i="27"/>
  <c r="I115" i="27"/>
  <c r="I118" i="27"/>
  <c r="I122" i="27"/>
  <c r="I124" i="27"/>
  <c r="I125" i="27"/>
  <c r="I132" i="27"/>
  <c r="I137" i="27"/>
  <c r="I139" i="27"/>
  <c r="I144" i="27"/>
  <c r="I145" i="27"/>
  <c r="I150" i="27"/>
  <c r="I153" i="27"/>
  <c r="I155" i="27"/>
  <c r="I169" i="27"/>
  <c r="I170" i="27"/>
  <c r="I198" i="27"/>
  <c r="I210" i="27"/>
  <c r="I219" i="27"/>
  <c r="I222" i="27"/>
  <c r="I226" i="27"/>
  <c r="I227" i="27"/>
  <c r="I248" i="27"/>
  <c r="I253" i="27"/>
  <c r="I258" i="27"/>
  <c r="I261" i="27"/>
  <c r="I277" i="27"/>
  <c r="I286" i="27"/>
  <c r="I308" i="27"/>
  <c r="I325" i="27"/>
  <c r="I373" i="27"/>
  <c r="I374" i="27"/>
  <c r="I377" i="27"/>
  <c r="I378" i="27"/>
  <c r="I379" i="27"/>
  <c r="I380" i="27"/>
  <c r="I381" i="27"/>
  <c r="I383" i="27"/>
  <c r="I384" i="27"/>
  <c r="I386" i="27"/>
  <c r="I387" i="27"/>
  <c r="I391" i="27"/>
  <c r="I395" i="27"/>
  <c r="I396" i="27"/>
  <c r="I400" i="27"/>
  <c r="I401" i="27"/>
  <c r="I404" i="27"/>
  <c r="I405" i="27"/>
  <c r="I406" i="27"/>
  <c r="I407" i="27"/>
  <c r="I410" i="27"/>
  <c r="I413" i="27"/>
  <c r="I419" i="27"/>
  <c r="I420" i="27"/>
  <c r="I421" i="27"/>
  <c r="I422" i="27"/>
  <c r="I423" i="27"/>
  <c r="I424" i="27"/>
  <c r="I427" i="27"/>
  <c r="I430" i="27"/>
  <c r="I434" i="27"/>
  <c r="I435" i="27"/>
  <c r="I436" i="27"/>
  <c r="I438" i="27"/>
  <c r="I446" i="27"/>
  <c r="I449" i="27"/>
  <c r="I450" i="27"/>
  <c r="I455" i="27"/>
  <c r="I471" i="27"/>
  <c r="I474" i="27"/>
  <c r="I478" i="27"/>
  <c r="I481" i="27"/>
  <c r="I483" i="27"/>
  <c r="I487" i="27"/>
  <c r="I507" i="27"/>
  <c r="I512" i="27"/>
  <c r="I514" i="27"/>
  <c r="I517" i="27"/>
  <c r="I518" i="27"/>
  <c r="I529" i="27"/>
  <c r="I536" i="27"/>
  <c r="I539" i="27"/>
  <c r="I540" i="27"/>
  <c r="I541" i="27"/>
  <c r="I543" i="27"/>
  <c r="I544" i="27"/>
  <c r="I550" i="27"/>
  <c r="I563" i="27"/>
  <c r="I567" i="27"/>
  <c r="I568" i="27"/>
  <c r="I571" i="27"/>
  <c r="I612" i="27"/>
  <c r="I614" i="27"/>
  <c r="I615" i="27"/>
  <c r="I616" i="27"/>
  <c r="I617" i="27"/>
  <c r="I620" i="27"/>
  <c r="I623" i="27"/>
  <c r="I628" i="27"/>
  <c r="I630" i="27"/>
  <c r="I631" i="27"/>
  <c r="I639" i="27"/>
  <c r="I31" i="28"/>
  <c r="I32" i="28"/>
  <c r="I100" i="28"/>
  <c r="I111" i="28"/>
  <c r="I129" i="28"/>
  <c r="I142" i="28"/>
  <c r="I144" i="28"/>
  <c r="I147" i="28"/>
  <c r="I149" i="28"/>
  <c r="I188" i="28"/>
  <c r="I195" i="28"/>
  <c r="I196" i="28"/>
  <c r="I203" i="28"/>
  <c r="I288" i="28"/>
  <c r="I293" i="28"/>
  <c r="I297" i="28"/>
  <c r="H327" i="28"/>
  <c r="N327" i="28" s="1"/>
  <c r="G372" i="28"/>
  <c r="H414" i="28"/>
  <c r="N414" i="28" s="1"/>
  <c r="J435" i="28"/>
  <c r="J438" i="28"/>
  <c r="G472" i="28"/>
  <c r="H497" i="28"/>
  <c r="N497" i="28" s="1"/>
  <c r="J523" i="28"/>
  <c r="J595" i="28"/>
  <c r="H612" i="28"/>
  <c r="J639" i="28"/>
  <c r="H22" i="29"/>
  <c r="G24" i="29"/>
  <c r="H27" i="29"/>
  <c r="G30" i="29"/>
  <c r="J32" i="29"/>
  <c r="G33" i="29"/>
  <c r="M33" i="29" s="1"/>
  <c r="J39" i="29"/>
  <c r="H41" i="29"/>
  <c r="G47" i="29"/>
  <c r="G50" i="29"/>
  <c r="M50" i="29" s="1"/>
  <c r="J51" i="29"/>
  <c r="G52" i="29"/>
  <c r="M52" i="29" s="1"/>
  <c r="H53" i="29"/>
  <c r="G57" i="29"/>
  <c r="M57" i="29" s="1"/>
  <c r="J58" i="29"/>
  <c r="M59" i="29"/>
  <c r="G62" i="29"/>
  <c r="J66" i="29"/>
  <c r="G67" i="29"/>
  <c r="M67" i="29" s="1"/>
  <c r="J69" i="29"/>
  <c r="H178" i="29"/>
  <c r="H177" i="29"/>
  <c r="N177" i="29" s="1"/>
  <c r="H176" i="29"/>
  <c r="H175" i="29"/>
  <c r="H174" i="29"/>
  <c r="H173" i="29"/>
  <c r="H171" i="29"/>
  <c r="N171" i="29" s="1"/>
  <c r="H170" i="29"/>
  <c r="H168" i="29"/>
  <c r="N168" i="29" s="1"/>
  <c r="H166" i="29"/>
  <c r="H165" i="29"/>
  <c r="H161" i="29"/>
  <c r="H155" i="29"/>
  <c r="H154" i="29"/>
  <c r="N154" i="29" s="1"/>
  <c r="H81" i="29"/>
  <c r="H83" i="29"/>
  <c r="J84" i="29"/>
  <c r="G85" i="29"/>
  <c r="M85" i="29" s="1"/>
  <c r="J86" i="29"/>
  <c r="H88" i="29"/>
  <c r="J92" i="29"/>
  <c r="G93" i="29"/>
  <c r="G97" i="29"/>
  <c r="M97" i="29" s="1"/>
  <c r="H100" i="29"/>
  <c r="J103" i="29"/>
  <c r="G104" i="29"/>
  <c r="M104" i="29" s="1"/>
  <c r="J105" i="29"/>
  <c r="G106" i="29"/>
  <c r="J107" i="29"/>
  <c r="G108" i="29"/>
  <c r="M108" i="29" s="1"/>
  <c r="H109" i="29"/>
  <c r="N109" i="29" s="1"/>
  <c r="H112" i="29"/>
  <c r="H115" i="29"/>
  <c r="H117" i="29"/>
  <c r="N117" i="29" s="1"/>
  <c r="J118" i="29"/>
  <c r="H120" i="29"/>
  <c r="N120" i="29" s="1"/>
  <c r="H127" i="29"/>
  <c r="H128" i="29"/>
  <c r="H129" i="29"/>
  <c r="N129" i="29" s="1"/>
  <c r="G133" i="29"/>
  <c r="G135" i="29"/>
  <c r="M135" i="29" s="1"/>
  <c r="H137" i="29"/>
  <c r="H141" i="29"/>
  <c r="N141" i="29" s="1"/>
  <c r="H147" i="29"/>
  <c r="J612" i="26"/>
  <c r="J614" i="26"/>
  <c r="J615" i="26"/>
  <c r="J616" i="26"/>
  <c r="J617" i="26"/>
  <c r="J622" i="26"/>
  <c r="J627" i="26"/>
  <c r="J628" i="26"/>
  <c r="J629" i="26"/>
  <c r="J630" i="26"/>
  <c r="J631" i="26"/>
  <c r="J633" i="26"/>
  <c r="J636" i="26"/>
  <c r="J639" i="26"/>
  <c r="J33" i="27"/>
  <c r="J36" i="27"/>
  <c r="J39" i="27"/>
  <c r="J41" i="27"/>
  <c r="J52" i="27"/>
  <c r="J53" i="27"/>
  <c r="J54" i="27"/>
  <c r="J56" i="27"/>
  <c r="J65" i="27"/>
  <c r="J68" i="27"/>
  <c r="J70" i="27"/>
  <c r="J81" i="27"/>
  <c r="J92" i="27"/>
  <c r="J99" i="27"/>
  <c r="J101" i="27"/>
  <c r="J103" i="27"/>
  <c r="J104" i="27"/>
  <c r="J105" i="27"/>
  <c r="J108" i="27"/>
  <c r="J109" i="27"/>
  <c r="J111" i="27"/>
  <c r="J116" i="27"/>
  <c r="J118" i="27"/>
  <c r="J121" i="27"/>
  <c r="J125" i="27"/>
  <c r="J126" i="27"/>
  <c r="J127" i="27"/>
  <c r="J129" i="27"/>
  <c r="J137" i="27"/>
  <c r="J139" i="27"/>
  <c r="J144" i="27"/>
  <c r="J145" i="27"/>
  <c r="J150" i="27"/>
  <c r="J153" i="27"/>
  <c r="J154" i="27"/>
  <c r="J155" i="27"/>
  <c r="J170" i="27"/>
  <c r="J171" i="27"/>
  <c r="J191" i="27"/>
  <c r="J193" i="27"/>
  <c r="J195" i="27"/>
  <c r="J201" i="27"/>
  <c r="J202" i="27"/>
  <c r="J203" i="27"/>
  <c r="J204" i="27"/>
  <c r="J209" i="27"/>
  <c r="J210" i="27"/>
  <c r="J218" i="27"/>
  <c r="J219" i="27"/>
  <c r="J220" i="27"/>
  <c r="J221" i="27"/>
  <c r="J226" i="27"/>
  <c r="J227" i="27"/>
  <c r="J235" i="27"/>
  <c r="J241" i="27"/>
  <c r="J242" i="27"/>
  <c r="J248" i="27"/>
  <c r="J252" i="27"/>
  <c r="J254" i="27"/>
  <c r="J258" i="27"/>
  <c r="J261" i="27"/>
  <c r="J265" i="27"/>
  <c r="J267" i="27"/>
  <c r="J270" i="27"/>
  <c r="J271" i="27"/>
  <c r="J277" i="27"/>
  <c r="J284" i="27"/>
  <c r="J285" i="27"/>
  <c r="J286" i="27"/>
  <c r="J287" i="27"/>
  <c r="J288" i="27"/>
  <c r="J292" i="27"/>
  <c r="J293" i="27"/>
  <c r="J295" i="27"/>
  <c r="J300" i="27"/>
  <c r="J304" i="27"/>
  <c r="J306" i="27"/>
  <c r="J307" i="27"/>
  <c r="J310" i="27"/>
  <c r="J312" i="27"/>
  <c r="J315" i="27"/>
  <c r="J318" i="27"/>
  <c r="J324" i="27"/>
  <c r="J325" i="27"/>
  <c r="J327" i="27"/>
  <c r="J335" i="27"/>
  <c r="J336" i="27"/>
  <c r="J338" i="27"/>
  <c r="J371" i="27"/>
  <c r="J372" i="27"/>
  <c r="J374" i="27"/>
  <c r="J377" i="27"/>
  <c r="J385" i="27"/>
  <c r="J386" i="27"/>
  <c r="J394" i="27"/>
  <c r="J404" i="27"/>
  <c r="J406" i="27"/>
  <c r="J416" i="27"/>
  <c r="J420" i="27"/>
  <c r="J422" i="27"/>
  <c r="J423" i="27"/>
  <c r="J426" i="27"/>
  <c r="J430" i="27"/>
  <c r="J433" i="27"/>
  <c r="J436" i="27"/>
  <c r="J444" i="27"/>
  <c r="J446" i="27"/>
  <c r="J447" i="27"/>
  <c r="J471" i="27"/>
  <c r="J474" i="27"/>
  <c r="J480" i="27"/>
  <c r="J481" i="27"/>
  <c r="J482" i="27"/>
  <c r="J483" i="27"/>
  <c r="J484" i="27"/>
  <c r="J497" i="27"/>
  <c r="J501" i="27"/>
  <c r="J511" i="27"/>
  <c r="J514" i="27"/>
  <c r="J525" i="27"/>
  <c r="J529" i="27"/>
  <c r="J541" i="27"/>
  <c r="J543" i="27"/>
  <c r="J549" i="27"/>
  <c r="J550" i="27"/>
  <c r="J551" i="27"/>
  <c r="J553" i="27"/>
  <c r="J561" i="27"/>
  <c r="J564" i="27"/>
  <c r="J577" i="27"/>
  <c r="J591" i="27"/>
  <c r="J596" i="27"/>
  <c r="J613" i="27"/>
  <c r="J614" i="27"/>
  <c r="J615" i="27"/>
  <c r="J616" i="27"/>
  <c r="J617" i="27"/>
  <c r="J619" i="27"/>
  <c r="J620" i="27"/>
  <c r="J623" i="27"/>
  <c r="J628" i="27"/>
  <c r="J629" i="27"/>
  <c r="J630" i="27"/>
  <c r="J631" i="27"/>
  <c r="J633" i="27"/>
  <c r="J636" i="27"/>
  <c r="J639" i="27"/>
  <c r="J22" i="28"/>
  <c r="J81" i="28"/>
  <c r="J84" i="28"/>
  <c r="J85" i="28"/>
  <c r="J103" i="28"/>
  <c r="J141" i="28"/>
  <c r="J142" i="28"/>
  <c r="J189" i="28"/>
  <c r="J190" i="28"/>
  <c r="J191" i="28"/>
  <c r="J195" i="28"/>
  <c r="J203" i="28"/>
  <c r="J230" i="28"/>
  <c r="J254" i="28"/>
  <c r="J280" i="28"/>
  <c r="K371" i="28"/>
  <c r="J383" i="28"/>
  <c r="G384" i="28"/>
  <c r="J391" i="28"/>
  <c r="G392" i="28"/>
  <c r="H429" i="28"/>
  <c r="N429" i="28" s="1"/>
  <c r="H504" i="28"/>
  <c r="N504" i="28" s="1"/>
  <c r="H30" i="29"/>
  <c r="N30" i="29" s="1"/>
  <c r="J31" i="29"/>
  <c r="H33" i="29"/>
  <c r="G35" i="29"/>
  <c r="M35" i="29" s="1"/>
  <c r="H47" i="29"/>
  <c r="J48" i="29"/>
  <c r="H50" i="29"/>
  <c r="H52" i="29"/>
  <c r="N52" i="29" s="1"/>
  <c r="H57" i="29"/>
  <c r="H59" i="29"/>
  <c r="G64" i="29"/>
  <c r="M64" i="29" s="1"/>
  <c r="J65" i="29"/>
  <c r="G66" i="29"/>
  <c r="J81" i="29"/>
  <c r="G82" i="29"/>
  <c r="M82" i="29" s="1"/>
  <c r="J83" i="29"/>
  <c r="G84" i="29"/>
  <c r="M84" i="29" s="1"/>
  <c r="H85" i="29"/>
  <c r="N85" i="29" s="1"/>
  <c r="J88" i="29"/>
  <c r="G92" i="29"/>
  <c r="M92" i="29" s="1"/>
  <c r="H93" i="29"/>
  <c r="N93" i="29" s="1"/>
  <c r="H97" i="29"/>
  <c r="J98" i="29"/>
  <c r="G99" i="29"/>
  <c r="M99" i="29" s="1"/>
  <c r="J100" i="29"/>
  <c r="H104" i="29"/>
  <c r="N104" i="29" s="1"/>
  <c r="H106" i="29"/>
  <c r="N106" i="29" s="1"/>
  <c r="H108" i="29"/>
  <c r="J110" i="29"/>
  <c r="G111" i="29"/>
  <c r="G114" i="29"/>
  <c r="M114" i="29" s="1"/>
  <c r="J115" i="29"/>
  <c r="G116" i="29"/>
  <c r="M116" i="29" s="1"/>
  <c r="G121" i="29"/>
  <c r="M121" i="29" s="1"/>
  <c r="G122" i="29"/>
  <c r="M122" i="29" s="1"/>
  <c r="G123" i="29"/>
  <c r="M123" i="29" s="1"/>
  <c r="G124" i="29"/>
  <c r="G125" i="29"/>
  <c r="G126" i="29"/>
  <c r="M126" i="29" s="1"/>
  <c r="H135" i="29"/>
  <c r="G136" i="29"/>
  <c r="G139" i="29"/>
  <c r="M139" i="29" s="1"/>
  <c r="H146" i="29"/>
  <c r="H148" i="29"/>
  <c r="N148" i="29" s="1"/>
  <c r="H150" i="29"/>
  <c r="G188" i="29"/>
  <c r="K188" i="29"/>
  <c r="G189" i="29"/>
  <c r="M189" i="29" s="1"/>
  <c r="G190" i="29"/>
  <c r="G191" i="29"/>
  <c r="M191" i="29" s="1"/>
  <c r="G193" i="29"/>
  <c r="G195" i="29"/>
  <c r="G196" i="29"/>
  <c r="M196" i="29" s="1"/>
  <c r="G197" i="29"/>
  <c r="M197" i="29" s="1"/>
  <c r="G199" i="29"/>
  <c r="M199" i="29" s="1"/>
  <c r="G200" i="29"/>
  <c r="M200" i="29" s="1"/>
  <c r="G201" i="29"/>
  <c r="G202" i="29"/>
  <c r="M202" i="29" s="1"/>
  <c r="G203" i="29"/>
  <c r="G204" i="29"/>
  <c r="M204" i="29" s="1"/>
  <c r="G205" i="29"/>
  <c r="G207" i="29"/>
  <c r="M207" i="29" s="1"/>
  <c r="G209" i="29"/>
  <c r="G210" i="29"/>
  <c r="M210" i="29" s="1"/>
  <c r="G211" i="29"/>
  <c r="G214" i="29"/>
  <c r="M214" i="29" s="1"/>
  <c r="G215" i="29"/>
  <c r="M215" i="29" s="1"/>
  <c r="G216" i="29"/>
  <c r="G218" i="29"/>
  <c r="G219" i="29"/>
  <c r="M219" i="29" s="1"/>
  <c r="G220" i="29"/>
  <c r="M220" i="29" s="1"/>
  <c r="G221" i="29"/>
  <c r="G222" i="29"/>
  <c r="M222" i="29" s="1"/>
  <c r="G226" i="29"/>
  <c r="M226" i="29" s="1"/>
  <c r="G227" i="29"/>
  <c r="G230" i="29"/>
  <c r="M230" i="29" s="1"/>
  <c r="G235" i="29"/>
  <c r="M235" i="29" s="1"/>
  <c r="G237" i="29"/>
  <c r="M237" i="29" s="1"/>
  <c r="G238" i="29"/>
  <c r="M238" i="29" s="1"/>
  <c r="G242" i="29"/>
  <c r="M242" i="29" s="1"/>
  <c r="G243" i="29"/>
  <c r="G248" i="29"/>
  <c r="M248" i="29" s="1"/>
  <c r="G252" i="29"/>
  <c r="G255" i="29"/>
  <c r="M255" i="29" s="1"/>
  <c r="G258" i="29"/>
  <c r="M258" i="29" s="1"/>
  <c r="G260" i="29"/>
  <c r="M260" i="29" s="1"/>
  <c r="G261" i="29"/>
  <c r="G263" i="29"/>
  <c r="M263" i="29" s="1"/>
  <c r="G271" i="29"/>
  <c r="M271" i="29" s="1"/>
  <c r="G272" i="29"/>
  <c r="M272" i="29" s="1"/>
  <c r="G276" i="29"/>
  <c r="M276" i="29" s="1"/>
  <c r="G277" i="29"/>
  <c r="M277" i="29" s="1"/>
  <c r="G281" i="29"/>
  <c r="G284" i="29"/>
  <c r="M284" i="29" s="1"/>
  <c r="G288" i="29"/>
  <c r="M288" i="29" s="1"/>
  <c r="G292" i="29"/>
  <c r="G293" i="29"/>
  <c r="M293" i="29" s="1"/>
  <c r="G295" i="29"/>
  <c r="M295" i="29" s="1"/>
  <c r="G304" i="29"/>
  <c r="G305" i="29"/>
  <c r="G306" i="29"/>
  <c r="M306" i="29" s="1"/>
  <c r="G307" i="29"/>
  <c r="M307" i="29" s="1"/>
  <c r="G308" i="29"/>
  <c r="G309" i="29"/>
  <c r="M309" i="29" s="1"/>
  <c r="G311" i="29"/>
  <c r="M311" i="29" s="1"/>
  <c r="G312" i="29"/>
  <c r="M312" i="29" s="1"/>
  <c r="G313" i="29"/>
  <c r="G315" i="29"/>
  <c r="M315" i="29" s="1"/>
  <c r="G318" i="29"/>
  <c r="G321" i="29"/>
  <c r="M321" i="29" s="1"/>
  <c r="G322" i="29"/>
  <c r="M322" i="29" s="1"/>
  <c r="G324" i="29"/>
  <c r="G325" i="29"/>
  <c r="G327" i="29"/>
  <c r="M327" i="29" s="1"/>
  <c r="G329" i="29"/>
  <c r="M329" i="29" s="1"/>
  <c r="G338" i="29"/>
  <c r="G340" i="29"/>
  <c r="G341" i="29"/>
  <c r="M341" i="29" s="1"/>
  <c r="G371" i="29"/>
  <c r="G372" i="29"/>
  <c r="M372" i="29" s="1"/>
  <c r="G373" i="29"/>
  <c r="M373" i="29" s="1"/>
  <c r="G374" i="29"/>
  <c r="M374" i="29" s="1"/>
  <c r="G377" i="29"/>
  <c r="M377" i="29" s="1"/>
  <c r="G378" i="29"/>
  <c r="M378" i="29" s="1"/>
  <c r="G379" i="29"/>
  <c r="G380" i="29"/>
  <c r="M380" i="29" s="1"/>
  <c r="G381" i="29"/>
  <c r="M381" i="29" s="1"/>
  <c r="G382" i="29"/>
  <c r="M382" i="29" s="1"/>
  <c r="G383" i="29"/>
  <c r="G384" i="29"/>
  <c r="M384" i="29" s="1"/>
  <c r="G386" i="29"/>
  <c r="G387" i="29"/>
  <c r="M387" i="29" s="1"/>
  <c r="G388" i="29"/>
  <c r="G391" i="29"/>
  <c r="M391" i="29" s="1"/>
  <c r="G392" i="29"/>
  <c r="M392" i="29" s="1"/>
  <c r="G393" i="29"/>
  <c r="M393" i="29" s="1"/>
  <c r="G394" i="29"/>
  <c r="G395" i="29"/>
  <c r="M395" i="29" s="1"/>
  <c r="G396" i="29"/>
  <c r="G400" i="29"/>
  <c r="M400" i="29" s="1"/>
  <c r="G401" i="29"/>
  <c r="M401" i="29" s="1"/>
  <c r="G402" i="29"/>
  <c r="G403" i="29"/>
  <c r="G404" i="29"/>
  <c r="M404" i="29" s="1"/>
  <c r="G405" i="29"/>
  <c r="M405" i="29" s="1"/>
  <c r="G406" i="29"/>
  <c r="M406" i="29" s="1"/>
  <c r="G407" i="29"/>
  <c r="G410" i="29"/>
  <c r="M410" i="29" s="1"/>
  <c r="G413" i="29"/>
  <c r="G414" i="29"/>
  <c r="M414" i="29" s="1"/>
  <c r="G416" i="29"/>
  <c r="M416" i="29" s="1"/>
  <c r="G419" i="29"/>
  <c r="M419" i="29" s="1"/>
  <c r="G422" i="29"/>
  <c r="M422" i="29" s="1"/>
  <c r="G423" i="29"/>
  <c r="M423" i="29" s="1"/>
  <c r="G424" i="29"/>
  <c r="M424" i="29" s="1"/>
  <c r="G426" i="29"/>
  <c r="M426" i="29" s="1"/>
  <c r="G427" i="29"/>
  <c r="M427" i="29" s="1"/>
  <c r="G428" i="29"/>
  <c r="M428" i="29" s="1"/>
  <c r="G429" i="29"/>
  <c r="M429" i="29" s="1"/>
  <c r="G434" i="29"/>
  <c r="M434" i="29" s="1"/>
  <c r="G435" i="29"/>
  <c r="M435" i="29" s="1"/>
  <c r="G436" i="29"/>
  <c r="M436" i="29" s="1"/>
  <c r="G442" i="29"/>
  <c r="M442" i="29" s="1"/>
  <c r="G446" i="29"/>
  <c r="M446" i="29" s="1"/>
  <c r="G448" i="29"/>
  <c r="M448" i="29" s="1"/>
  <c r="G449" i="29"/>
  <c r="M449" i="29" s="1"/>
  <c r="G450" i="29"/>
  <c r="M450" i="29" s="1"/>
  <c r="G451" i="29"/>
  <c r="M451" i="29" s="1"/>
  <c r="G454" i="29"/>
  <c r="M454" i="29" s="1"/>
  <c r="G455" i="29"/>
  <c r="M455" i="29" s="1"/>
  <c r="G456" i="29"/>
  <c r="M456" i="29" s="1"/>
  <c r="G460" i="29"/>
  <c r="M460" i="29" s="1"/>
  <c r="G466" i="29"/>
  <c r="G470" i="29"/>
  <c r="M470" i="29" s="1"/>
  <c r="G471" i="29"/>
  <c r="M471" i="29" s="1"/>
  <c r="G473" i="29"/>
  <c r="M473" i="29" s="1"/>
  <c r="G478" i="29"/>
  <c r="M478" i="29" s="1"/>
  <c r="G480" i="29"/>
  <c r="M480" i="29" s="1"/>
  <c r="G481" i="29"/>
  <c r="M481" i="29" s="1"/>
  <c r="G482" i="29"/>
  <c r="M482" i="29" s="1"/>
  <c r="G487" i="29"/>
  <c r="M487" i="29" s="1"/>
  <c r="G491" i="29"/>
  <c r="M491" i="29" s="1"/>
  <c r="G493" i="29"/>
  <c r="M493" i="29" s="1"/>
  <c r="G494" i="29"/>
  <c r="M494" i="29" s="1"/>
  <c r="G497" i="29"/>
  <c r="M497" i="29" s="1"/>
  <c r="G498" i="29"/>
  <c r="M498" i="29" s="1"/>
  <c r="G499" i="29"/>
  <c r="M499" i="29" s="1"/>
  <c r="G503" i="29"/>
  <c r="M503" i="29" s="1"/>
  <c r="G507" i="29"/>
  <c r="M507" i="29" s="1"/>
  <c r="G508" i="29"/>
  <c r="M508" i="29" s="1"/>
  <c r="G512" i="29"/>
  <c r="M512" i="29" s="1"/>
  <c r="G514" i="29"/>
  <c r="M514" i="29" s="1"/>
  <c r="G517" i="29"/>
  <c r="M517" i="29" s="1"/>
  <c r="G518" i="29"/>
  <c r="M518" i="29" s="1"/>
  <c r="G523" i="29"/>
  <c r="M523" i="29" s="1"/>
  <c r="G525" i="29"/>
  <c r="M525" i="29" s="1"/>
  <c r="G535" i="29"/>
  <c r="M535" i="29" s="1"/>
  <c r="G539" i="29"/>
  <c r="M539" i="29" s="1"/>
  <c r="G540" i="29"/>
  <c r="M540" i="29" s="1"/>
  <c r="G541" i="29"/>
  <c r="M541" i="29" s="1"/>
  <c r="G544" i="29"/>
  <c r="M544" i="29" s="1"/>
  <c r="G563" i="29"/>
  <c r="M563" i="29" s="1"/>
  <c r="G564" i="29"/>
  <c r="M564" i="29" s="1"/>
  <c r="G567" i="29"/>
  <c r="M567" i="29" s="1"/>
  <c r="G568" i="29"/>
  <c r="G571" i="29"/>
  <c r="M571" i="29" s="1"/>
  <c r="G572" i="29"/>
  <c r="G573" i="29"/>
  <c r="M573" i="29" s="1"/>
  <c r="G577" i="29"/>
  <c r="M577" i="29" s="1"/>
  <c r="G578" i="29"/>
  <c r="M578" i="29" s="1"/>
  <c r="G583" i="29"/>
  <c r="M583" i="29" s="1"/>
  <c r="G588" i="29"/>
  <c r="M588" i="29" s="1"/>
  <c r="G589" i="29"/>
  <c r="G595" i="29"/>
  <c r="M595" i="29" s="1"/>
  <c r="G597" i="29"/>
  <c r="M597" i="29" s="1"/>
  <c r="G599" i="29"/>
  <c r="M599" i="29" s="1"/>
  <c r="G613" i="29"/>
  <c r="M613" i="29" s="1"/>
  <c r="G617" i="29"/>
  <c r="G619" i="29"/>
  <c r="M619" i="29" s="1"/>
  <c r="G620" i="29"/>
  <c r="G622" i="29"/>
  <c r="G623" i="29"/>
  <c r="G631" i="29"/>
  <c r="G636" i="29"/>
  <c r="G639" i="29"/>
  <c r="M639" i="29" s="1"/>
  <c r="G22" i="30"/>
  <c r="G33" i="30"/>
  <c r="G65" i="30"/>
  <c r="M65" i="30" s="1"/>
  <c r="G67" i="30"/>
  <c r="M67" i="30" s="1"/>
  <c r="G81" i="30"/>
  <c r="G85" i="30"/>
  <c r="G86" i="30"/>
  <c r="G99" i="30"/>
  <c r="M99" i="30" s="1"/>
  <c r="G100" i="30"/>
  <c r="G118" i="30"/>
  <c r="G123" i="30"/>
  <c r="G125" i="30"/>
  <c r="M125" i="30" s="1"/>
  <c r="G127" i="30"/>
  <c r="G133" i="30"/>
  <c r="I135" i="30"/>
  <c r="G144" i="30"/>
  <c r="M144" i="30" s="1"/>
  <c r="G156" i="30"/>
  <c r="G166" i="30"/>
  <c r="G177" i="30"/>
  <c r="H221" i="30"/>
  <c r="N221" i="30" s="1"/>
  <c r="M222" i="30"/>
  <c r="G235" i="30"/>
  <c r="G242" i="30"/>
  <c r="M242" i="30" s="1"/>
  <c r="H281" i="30"/>
  <c r="G293" i="30"/>
  <c r="M293" i="30" s="1"/>
  <c r="G297" i="30"/>
  <c r="M297" i="30" s="1"/>
  <c r="G311" i="30"/>
  <c r="M321" i="30"/>
  <c r="G327" i="30"/>
  <c r="M327" i="30" s="1"/>
  <c r="M338" i="30"/>
  <c r="H188" i="29"/>
  <c r="L188" i="29"/>
  <c r="H189" i="29"/>
  <c r="N189" i="29" s="1"/>
  <c r="H190" i="29"/>
  <c r="N190" i="29" s="1"/>
  <c r="H191" i="29"/>
  <c r="N191" i="29" s="1"/>
  <c r="H193" i="29"/>
  <c r="H195" i="29"/>
  <c r="H197" i="29"/>
  <c r="N197" i="29" s="1"/>
  <c r="H198" i="29"/>
  <c r="N198" i="29" s="1"/>
  <c r="H200" i="29"/>
  <c r="H202" i="29"/>
  <c r="N202" i="29" s="1"/>
  <c r="H203" i="29"/>
  <c r="N203" i="29" s="1"/>
  <c r="H204" i="29"/>
  <c r="H205" i="29"/>
  <c r="N205" i="29" s="1"/>
  <c r="H207" i="29"/>
  <c r="N207" i="29" s="1"/>
  <c r="H209" i="29"/>
  <c r="N209" i="29" s="1"/>
  <c r="H210" i="29"/>
  <c r="H211" i="29"/>
  <c r="N211" i="29" s="1"/>
  <c r="H214" i="29"/>
  <c r="N214" i="29" s="1"/>
  <c r="H215" i="29"/>
  <c r="H216" i="29"/>
  <c r="N216" i="29" s="1"/>
  <c r="H218" i="29"/>
  <c r="N218" i="29" s="1"/>
  <c r="H219" i="29"/>
  <c r="H220" i="29"/>
  <c r="N220" i="29" s="1"/>
  <c r="H221" i="29"/>
  <c r="N221" i="29" s="1"/>
  <c r="H222" i="29"/>
  <c r="N222" i="29" s="1"/>
  <c r="H223" i="29"/>
  <c r="N223" i="29" s="1"/>
  <c r="H225" i="29"/>
  <c r="H226" i="29"/>
  <c r="N226" i="29" s="1"/>
  <c r="H227" i="29"/>
  <c r="H229" i="29"/>
  <c r="H230" i="29"/>
  <c r="N230" i="29" s="1"/>
  <c r="H233" i="29"/>
  <c r="H235" i="29"/>
  <c r="H240" i="29"/>
  <c r="N240" i="29" s="1"/>
  <c r="H242" i="29"/>
  <c r="N242" i="29" s="1"/>
  <c r="H243" i="29"/>
  <c r="N243" i="29" s="1"/>
  <c r="H248" i="29"/>
  <c r="H255" i="29"/>
  <c r="N255" i="29" s="1"/>
  <c r="H258" i="29"/>
  <c r="N258" i="29" s="1"/>
  <c r="H260" i="29"/>
  <c r="N260" i="29" s="1"/>
  <c r="H261" i="29"/>
  <c r="H264" i="29"/>
  <c r="H265" i="29"/>
  <c r="H267" i="29"/>
  <c r="N267" i="29" s="1"/>
  <c r="H270" i="29"/>
  <c r="H276" i="29"/>
  <c r="N276" i="29" s="1"/>
  <c r="H281" i="29"/>
  <c r="N281" i="29" s="1"/>
  <c r="H284" i="29"/>
  <c r="H285" i="29"/>
  <c r="H287" i="29"/>
  <c r="H288" i="29"/>
  <c r="N288" i="29" s="1"/>
  <c r="H293" i="29"/>
  <c r="N293" i="29" s="1"/>
  <c r="H294" i="29"/>
  <c r="N294" i="29" s="1"/>
  <c r="H295" i="29"/>
  <c r="N295" i="29" s="1"/>
  <c r="H299" i="29"/>
  <c r="N299" i="29" s="1"/>
  <c r="H300" i="29"/>
  <c r="N300" i="29" s="1"/>
  <c r="H304" i="29"/>
  <c r="H306" i="29"/>
  <c r="N306" i="29" s="1"/>
  <c r="H307" i="29"/>
  <c r="N307" i="29" s="1"/>
  <c r="H308" i="29"/>
  <c r="N308" i="29" s="1"/>
  <c r="H309" i="29"/>
  <c r="N309" i="29" s="1"/>
  <c r="H311" i="29"/>
  <c r="H312" i="29"/>
  <c r="N312" i="29" s="1"/>
  <c r="H318" i="29"/>
  <c r="N318" i="29" s="1"/>
  <c r="H322" i="29"/>
  <c r="H323" i="29"/>
  <c r="H324" i="29"/>
  <c r="H325" i="29"/>
  <c r="H327" i="29"/>
  <c r="H332" i="29"/>
  <c r="N332" i="29" s="1"/>
  <c r="H333" i="29"/>
  <c r="H336" i="29"/>
  <c r="N336" i="29" s="1"/>
  <c r="H338" i="29"/>
  <c r="H339" i="29"/>
  <c r="N339" i="29" s="1"/>
  <c r="H343" i="29"/>
  <c r="H353" i="29"/>
  <c r="H371" i="29"/>
  <c r="L371" i="29"/>
  <c r="N371" i="29" s="1"/>
  <c r="H372" i="29"/>
  <c r="N372" i="29" s="1"/>
  <c r="H373" i="29"/>
  <c r="N373" i="29" s="1"/>
  <c r="H374" i="29"/>
  <c r="H376" i="29"/>
  <c r="N376" i="29" s="1"/>
  <c r="H377" i="29"/>
  <c r="N377" i="29" s="1"/>
  <c r="H380" i="29"/>
  <c r="N380" i="29" s="1"/>
  <c r="H383" i="29"/>
  <c r="N383" i="29" s="1"/>
  <c r="H384" i="29"/>
  <c r="N384" i="29" s="1"/>
  <c r="H385" i="29"/>
  <c r="H386" i="29"/>
  <c r="N386" i="29" s="1"/>
  <c r="H387" i="29"/>
  <c r="N387" i="29" s="1"/>
  <c r="H388" i="29"/>
  <c r="N388" i="29" s="1"/>
  <c r="H391" i="29"/>
  <c r="N391" i="29" s="1"/>
  <c r="H394" i="29"/>
  <c r="N394" i="29" s="1"/>
  <c r="H395" i="29"/>
  <c r="N395" i="29" s="1"/>
  <c r="H396" i="29"/>
  <c r="N396" i="29" s="1"/>
  <c r="H398" i="29"/>
  <c r="N398" i="29" s="1"/>
  <c r="H400" i="29"/>
  <c r="N400" i="29" s="1"/>
  <c r="H401" i="29"/>
  <c r="N401" i="29" s="1"/>
  <c r="H402" i="29"/>
  <c r="N402" i="29" s="1"/>
  <c r="H404" i="29"/>
  <c r="N404" i="29" s="1"/>
  <c r="H405" i="29"/>
  <c r="H406" i="29"/>
  <c r="N406" i="29" s="1"/>
  <c r="H407" i="29"/>
  <c r="N407" i="29" s="1"/>
  <c r="H409" i="29"/>
  <c r="H410" i="29"/>
  <c r="N410" i="29" s="1"/>
  <c r="H411" i="29"/>
  <c r="N411" i="29" s="1"/>
  <c r="H413" i="29"/>
  <c r="N413" i="29" s="1"/>
  <c r="H415" i="29"/>
  <c r="N415" i="29" s="1"/>
  <c r="H416" i="29"/>
  <c r="H419" i="29"/>
  <c r="N419" i="29" s="1"/>
  <c r="H420" i="29"/>
  <c r="N420" i="29" s="1"/>
  <c r="H422" i="29"/>
  <c r="N422" i="29" s="1"/>
  <c r="H423" i="29"/>
  <c r="H424" i="29"/>
  <c r="N424" i="29" s="1"/>
  <c r="H426" i="29"/>
  <c r="N426" i="29" s="1"/>
  <c r="H427" i="29"/>
  <c r="N427" i="29" s="1"/>
  <c r="H428" i="29"/>
  <c r="N428" i="29" s="1"/>
  <c r="H434" i="29"/>
  <c r="N434" i="29" s="1"/>
  <c r="H435" i="29"/>
  <c r="H437" i="29"/>
  <c r="N437" i="29" s="1"/>
  <c r="H441" i="29"/>
  <c r="H443" i="29"/>
  <c r="N443" i="29" s="1"/>
  <c r="H445" i="29"/>
  <c r="N445" i="29" s="1"/>
  <c r="H446" i="29"/>
  <c r="N446" i="29" s="1"/>
  <c r="H448" i="29"/>
  <c r="N448" i="29" s="1"/>
  <c r="H450" i="29"/>
  <c r="N450" i="29" s="1"/>
  <c r="H451" i="29"/>
  <c r="H455" i="29"/>
  <c r="N455" i="29" s="1"/>
  <c r="H459" i="29"/>
  <c r="H460" i="29"/>
  <c r="N460" i="29" s="1"/>
  <c r="H461" i="29"/>
  <c r="N461" i="29" s="1"/>
  <c r="H462" i="29"/>
  <c r="N462" i="29" s="1"/>
  <c r="H463" i="29"/>
  <c r="N463" i="29" s="1"/>
  <c r="H464" i="29"/>
  <c r="N464" i="29" s="1"/>
  <c r="H465" i="29"/>
  <c r="N465" i="29" s="1"/>
  <c r="H466" i="29"/>
  <c r="N466" i="29" s="1"/>
  <c r="H467" i="29"/>
  <c r="N467" i="29" s="1"/>
  <c r="H469" i="29"/>
  <c r="H470" i="29"/>
  <c r="N470" i="29" s="1"/>
  <c r="H471" i="29"/>
  <c r="N471" i="29" s="1"/>
  <c r="H473" i="29"/>
  <c r="H478" i="29"/>
  <c r="H481" i="29"/>
  <c r="H483" i="29"/>
  <c r="N483" i="29" s="1"/>
  <c r="H484" i="29"/>
  <c r="N484" i="29" s="1"/>
  <c r="H487" i="29"/>
  <c r="N487" i="29" s="1"/>
  <c r="H489" i="29"/>
  <c r="N489" i="29" s="1"/>
  <c r="H492" i="29"/>
  <c r="N492" i="29" s="1"/>
  <c r="H493" i="29"/>
  <c r="N493" i="29" s="1"/>
  <c r="H494" i="29"/>
  <c r="N494" i="29" s="1"/>
  <c r="H496" i="29"/>
  <c r="N496" i="29" s="1"/>
  <c r="H497" i="29"/>
  <c r="N497" i="29" s="1"/>
  <c r="H498" i="29"/>
  <c r="H499" i="29"/>
  <c r="N499" i="29" s="1"/>
  <c r="H503" i="29"/>
  <c r="N503" i="29" s="1"/>
  <c r="H507" i="29"/>
  <c r="N507" i="29" s="1"/>
  <c r="H508" i="29"/>
  <c r="H509" i="29"/>
  <c r="N509" i="29" s="1"/>
  <c r="H511" i="29"/>
  <c r="H512" i="29"/>
  <c r="N512" i="29" s="1"/>
  <c r="H514" i="29"/>
  <c r="N514" i="29" s="1"/>
  <c r="H515" i="29"/>
  <c r="N515" i="29" s="1"/>
  <c r="H516" i="29"/>
  <c r="N516" i="29" s="1"/>
  <c r="H517" i="29"/>
  <c r="N517" i="29" s="1"/>
  <c r="H518" i="29"/>
  <c r="N518" i="29" s="1"/>
  <c r="H523" i="29"/>
  <c r="N523" i="29" s="1"/>
  <c r="H525" i="29"/>
  <c r="N525" i="29" s="1"/>
  <c r="H527" i="29"/>
  <c r="N527" i="29" s="1"/>
  <c r="H528" i="29"/>
  <c r="H530" i="29"/>
  <c r="N530" i="29" s="1"/>
  <c r="H535" i="29"/>
  <c r="N535" i="29" s="1"/>
  <c r="H539" i="29"/>
  <c r="N539" i="29" s="1"/>
  <c r="H540" i="29"/>
  <c r="H541" i="29"/>
  <c r="N541" i="29" s="1"/>
  <c r="H543" i="29"/>
  <c r="N543" i="29" s="1"/>
  <c r="H544" i="29"/>
  <c r="N544" i="29" s="1"/>
  <c r="H545" i="29"/>
  <c r="N545" i="29" s="1"/>
  <c r="H551" i="29"/>
  <c r="H552" i="29"/>
  <c r="N552" i="29" s="1"/>
  <c r="H553" i="29"/>
  <c r="N553" i="29" s="1"/>
  <c r="H557" i="29"/>
  <c r="H558" i="29"/>
  <c r="H563" i="29"/>
  <c r="H564" i="29"/>
  <c r="N564" i="29" s="1"/>
  <c r="H567" i="29"/>
  <c r="N567" i="29" s="1"/>
  <c r="H568" i="29"/>
  <c r="N568" i="29" s="1"/>
  <c r="H569" i="29"/>
  <c r="H570" i="29"/>
  <c r="N570" i="29" s="1"/>
  <c r="H571" i="29"/>
  <c r="N571" i="29" s="1"/>
  <c r="H573" i="29"/>
  <c r="N573" i="29" s="1"/>
  <c r="H574" i="29"/>
  <c r="N574" i="29" s="1"/>
  <c r="H577" i="29"/>
  <c r="N577" i="29" s="1"/>
  <c r="H578" i="29"/>
  <c r="H583" i="29"/>
  <c r="H584" i="29"/>
  <c r="N584" i="29" s="1"/>
  <c r="H585" i="29"/>
  <c r="N585" i="29" s="1"/>
  <c r="H588" i="29"/>
  <c r="N588" i="29" s="1"/>
  <c r="H589" i="29"/>
  <c r="N589" i="29" s="1"/>
  <c r="H590" i="29"/>
  <c r="N590" i="29" s="1"/>
  <c r="H591" i="29"/>
  <c r="N591" i="29" s="1"/>
  <c r="H593" i="29"/>
  <c r="H597" i="29"/>
  <c r="H598" i="29"/>
  <c r="N598" i="29" s="1"/>
  <c r="H602" i="29"/>
  <c r="N602" i="29" s="1"/>
  <c r="H22" i="30"/>
  <c r="H33" i="30"/>
  <c r="H42" i="30"/>
  <c r="N42" i="30" s="1"/>
  <c r="H53" i="30"/>
  <c r="H54" i="30"/>
  <c r="N54" i="30" s="1"/>
  <c r="H58" i="30"/>
  <c r="N58" i="30" s="1"/>
  <c r="H109" i="30"/>
  <c r="I134" i="30"/>
  <c r="G138" i="30"/>
  <c r="G188" i="30"/>
  <c r="N193" i="30"/>
  <c r="G197" i="30"/>
  <c r="M197" i="30" s="1"/>
  <c r="G203" i="30"/>
  <c r="M203" i="30" s="1"/>
  <c r="M206" i="30"/>
  <c r="G215" i="30"/>
  <c r="M215" i="30" s="1"/>
  <c r="H222" i="30"/>
  <c r="N222" i="30" s="1"/>
  <c r="M223" i="30"/>
  <c r="H227" i="30"/>
  <c r="G230" i="30"/>
  <c r="H242" i="30"/>
  <c r="N242" i="30" s="1"/>
  <c r="M260" i="30"/>
  <c r="H265" i="30"/>
  <c r="N265" i="30" s="1"/>
  <c r="H293" i="30"/>
  <c r="N294" i="30"/>
  <c r="H297" i="30"/>
  <c r="H307" i="30"/>
  <c r="G324" i="30"/>
  <c r="H327" i="30"/>
  <c r="H328" i="30"/>
  <c r="H338" i="30"/>
  <c r="I371" i="28"/>
  <c r="I374" i="28"/>
  <c r="I377" i="28"/>
  <c r="I383" i="28"/>
  <c r="I384" i="28"/>
  <c r="I386" i="28"/>
  <c r="I387" i="28"/>
  <c r="I391" i="28"/>
  <c r="I422" i="28"/>
  <c r="I423" i="28"/>
  <c r="I424" i="28"/>
  <c r="I427" i="28"/>
  <c r="I435" i="28"/>
  <c r="I437" i="28"/>
  <c r="I446" i="28"/>
  <c r="I449" i="28"/>
  <c r="I612" i="28"/>
  <c r="I614" i="28"/>
  <c r="I26" i="29"/>
  <c r="I30" i="29"/>
  <c r="I42" i="29"/>
  <c r="I51" i="29"/>
  <c r="I54" i="29"/>
  <c r="I55" i="29"/>
  <c r="I58" i="29"/>
  <c r="I59" i="29"/>
  <c r="I65" i="29"/>
  <c r="I85" i="29"/>
  <c r="I89" i="29"/>
  <c r="I97" i="29"/>
  <c r="I103" i="29"/>
  <c r="I106" i="29"/>
  <c r="I107" i="29"/>
  <c r="I115" i="29"/>
  <c r="I116" i="29"/>
  <c r="I123" i="29"/>
  <c r="I128" i="29"/>
  <c r="I137" i="29"/>
  <c r="I144" i="29"/>
  <c r="I149" i="29"/>
  <c r="I156" i="29"/>
  <c r="I158" i="29"/>
  <c r="I169" i="29"/>
  <c r="I171" i="29"/>
  <c r="I188" i="29"/>
  <c r="I189" i="29"/>
  <c r="I190" i="29"/>
  <c r="I193" i="29"/>
  <c r="I195" i="29"/>
  <c r="I197" i="29"/>
  <c r="I198" i="29"/>
  <c r="I199" i="29"/>
  <c r="I201" i="29"/>
  <c r="I202" i="29"/>
  <c r="I203" i="29"/>
  <c r="I204" i="29"/>
  <c r="I205" i="29"/>
  <c r="I207" i="29"/>
  <c r="I208" i="29"/>
  <c r="I209" i="29"/>
  <c r="I210" i="29"/>
  <c r="I211" i="29"/>
  <c r="I215" i="29"/>
  <c r="I216" i="29"/>
  <c r="I218" i="29"/>
  <c r="I220" i="29"/>
  <c r="I221" i="29"/>
  <c r="I222" i="29"/>
  <c r="I226" i="29"/>
  <c r="I230" i="29"/>
  <c r="I233" i="29"/>
  <c r="I235" i="29"/>
  <c r="I242" i="29"/>
  <c r="I243" i="29"/>
  <c r="I245" i="29"/>
  <c r="I248" i="29"/>
  <c r="I249" i="29"/>
  <c r="I251" i="29"/>
  <c r="I252" i="29"/>
  <c r="I253" i="29"/>
  <c r="I255" i="29"/>
  <c r="I256" i="29"/>
  <c r="I257" i="29"/>
  <c r="I258" i="29"/>
  <c r="I260" i="29"/>
  <c r="I261" i="29"/>
  <c r="I266" i="29"/>
  <c r="I270" i="29"/>
  <c r="I275" i="29"/>
  <c r="I276" i="29"/>
  <c r="I279" i="29"/>
  <c r="I280" i="29"/>
  <c r="I281" i="29"/>
  <c r="I283" i="29"/>
  <c r="I284" i="29"/>
  <c r="I288" i="29"/>
  <c r="I292" i="29"/>
  <c r="I293" i="29"/>
  <c r="I297" i="29"/>
  <c r="I299" i="29"/>
  <c r="I304" i="29"/>
  <c r="I306" i="29"/>
  <c r="I307" i="29"/>
  <c r="I309" i="29"/>
  <c r="I311" i="29"/>
  <c r="I312" i="29"/>
  <c r="I313" i="29"/>
  <c r="I318" i="29"/>
  <c r="I321" i="29"/>
  <c r="I324" i="29"/>
  <c r="I327" i="29"/>
  <c r="I328" i="29"/>
  <c r="I329" i="29"/>
  <c r="I336" i="29"/>
  <c r="I338" i="29"/>
  <c r="I343" i="29"/>
  <c r="I346" i="29"/>
  <c r="I371" i="29"/>
  <c r="I377" i="29"/>
  <c r="I383" i="29"/>
  <c r="I385" i="29"/>
  <c r="I387" i="29"/>
  <c r="I395" i="29"/>
  <c r="I397" i="29"/>
  <c r="I401" i="29"/>
  <c r="I404" i="29"/>
  <c r="I406" i="29"/>
  <c r="I408" i="29"/>
  <c r="I413" i="29"/>
  <c r="I415" i="29"/>
  <c r="I416" i="29"/>
  <c r="I420" i="29"/>
  <c r="I426" i="29"/>
  <c r="I430" i="29"/>
  <c r="I442" i="29"/>
  <c r="I447" i="29"/>
  <c r="I449" i="29"/>
  <c r="I452" i="29"/>
  <c r="I454" i="29"/>
  <c r="I460" i="29"/>
  <c r="I461" i="29"/>
  <c r="I464" i="29"/>
  <c r="I470" i="29"/>
  <c r="I481" i="29"/>
  <c r="I484" i="29"/>
  <c r="I487" i="29"/>
  <c r="I498" i="29"/>
  <c r="I499" i="29"/>
  <c r="I512" i="29"/>
  <c r="I523" i="29"/>
  <c r="I525" i="29"/>
  <c r="I526" i="29"/>
  <c r="I536" i="29"/>
  <c r="I543" i="29"/>
  <c r="I558" i="29"/>
  <c r="I561" i="29"/>
  <c r="I564" i="29"/>
  <c r="I568" i="29"/>
  <c r="I570" i="29"/>
  <c r="I574" i="29"/>
  <c r="I581" i="29"/>
  <c r="I583" i="29"/>
  <c r="I589" i="29"/>
  <c r="I597" i="29"/>
  <c r="I612" i="29"/>
  <c r="I614" i="29"/>
  <c r="I615" i="29"/>
  <c r="I616" i="29"/>
  <c r="I617" i="29"/>
  <c r="I618" i="29"/>
  <c r="I620" i="29"/>
  <c r="I621" i="29"/>
  <c r="I622" i="29"/>
  <c r="I623" i="29"/>
  <c r="I625" i="29"/>
  <c r="I627" i="29"/>
  <c r="I628" i="29"/>
  <c r="I629" i="29"/>
  <c r="I630" i="29"/>
  <c r="I631" i="29"/>
  <c r="I632" i="29"/>
  <c r="I633" i="29"/>
  <c r="I637" i="29"/>
  <c r="I638" i="29"/>
  <c r="I639" i="29"/>
  <c r="I42" i="30"/>
  <c r="I178" i="30"/>
  <c r="I168" i="30"/>
  <c r="I166" i="30"/>
  <c r="I154" i="30"/>
  <c r="I150" i="30"/>
  <c r="I81" i="30"/>
  <c r="I82" i="30"/>
  <c r="I85" i="30"/>
  <c r="I86" i="30"/>
  <c r="I88" i="30"/>
  <c r="I92" i="30"/>
  <c r="I97" i="30"/>
  <c r="I100" i="30"/>
  <c r="I103" i="30"/>
  <c r="I111" i="30"/>
  <c r="I114" i="30"/>
  <c r="I115" i="30"/>
  <c r="I116" i="30"/>
  <c r="I118" i="30"/>
  <c r="I123" i="30"/>
  <c r="I125" i="30"/>
  <c r="I139" i="30"/>
  <c r="I146" i="30"/>
  <c r="G150" i="30"/>
  <c r="G155" i="30"/>
  <c r="H188" i="30"/>
  <c r="H199" i="30"/>
  <c r="N199" i="30" s="1"/>
  <c r="H203" i="30"/>
  <c r="N203" i="30" s="1"/>
  <c r="H204" i="30"/>
  <c r="N204" i="30" s="1"/>
  <c r="H215" i="30"/>
  <c r="N215" i="30" s="1"/>
  <c r="G218" i="30"/>
  <c r="M218" i="30" s="1"/>
  <c r="G219" i="30"/>
  <c r="G226" i="30"/>
  <c r="M226" i="30" s="1"/>
  <c r="H230" i="30"/>
  <c r="N230" i="30" s="1"/>
  <c r="H231" i="30"/>
  <c r="N231" i="30" s="1"/>
  <c r="G255" i="30"/>
  <c r="G261" i="30"/>
  <c r="M261" i="30" s="1"/>
  <c r="G276" i="30"/>
  <c r="M276" i="30" s="1"/>
  <c r="G283" i="30"/>
  <c r="M283" i="30" s="1"/>
  <c r="G288" i="30"/>
  <c r="G292" i="30"/>
  <c r="M292" i="30" s="1"/>
  <c r="G304" i="30"/>
  <c r="G306" i="30"/>
  <c r="M306" i="30" s="1"/>
  <c r="H324" i="30"/>
  <c r="N324" i="30" s="1"/>
  <c r="J188" i="29"/>
  <c r="J189" i="29"/>
  <c r="J191" i="29"/>
  <c r="J193" i="29"/>
  <c r="J195" i="29"/>
  <c r="J196" i="29"/>
  <c r="J197" i="29"/>
  <c r="J198" i="29"/>
  <c r="J201" i="29"/>
  <c r="J202" i="29"/>
  <c r="J203" i="29"/>
  <c r="J204" i="29"/>
  <c r="J205" i="29"/>
  <c r="J209" i="29"/>
  <c r="J210" i="29"/>
  <c r="J211" i="29"/>
  <c r="J215" i="29"/>
  <c r="J216" i="29"/>
  <c r="J218" i="29"/>
  <c r="J219" i="29"/>
  <c r="J220" i="29"/>
  <c r="J221" i="29"/>
  <c r="J222" i="29"/>
  <c r="J223" i="29"/>
  <c r="J225" i="29"/>
  <c r="J226" i="29"/>
  <c r="J227" i="29"/>
  <c r="J228" i="29"/>
  <c r="J229" i="29"/>
  <c r="J230" i="29"/>
  <c r="J231" i="29"/>
  <c r="J235" i="29"/>
  <c r="J242" i="29"/>
  <c r="J245" i="29"/>
  <c r="J248" i="29"/>
  <c r="J254" i="29"/>
  <c r="J258" i="29"/>
  <c r="J259" i="29"/>
  <c r="J261" i="29"/>
  <c r="J265" i="29"/>
  <c r="J266" i="29"/>
  <c r="J270" i="29"/>
  <c r="J271" i="29"/>
  <c r="J277" i="29"/>
  <c r="J279" i="29"/>
  <c r="J280" i="29"/>
  <c r="J281" i="29"/>
  <c r="J283" i="29"/>
  <c r="J284" i="29"/>
  <c r="J286" i="29"/>
  <c r="J288" i="29"/>
  <c r="J292" i="29"/>
  <c r="J293" i="29"/>
  <c r="J299" i="29"/>
  <c r="J300" i="29"/>
  <c r="J304" i="29"/>
  <c r="J306" i="29"/>
  <c r="J307" i="29"/>
  <c r="J308" i="29"/>
  <c r="J309" i="29"/>
  <c r="J310" i="29"/>
  <c r="J311" i="29"/>
  <c r="J312" i="29"/>
  <c r="J313" i="29"/>
  <c r="J318" i="29"/>
  <c r="J321" i="29"/>
  <c r="J323" i="29"/>
  <c r="J324" i="29"/>
  <c r="J327" i="29"/>
  <c r="J332" i="29"/>
  <c r="J333" i="29"/>
  <c r="J334" i="29"/>
  <c r="J336" i="29"/>
  <c r="J338" i="29"/>
  <c r="J340" i="29"/>
  <c r="J347" i="29"/>
  <c r="J371" i="29"/>
  <c r="J372" i="29"/>
  <c r="J373" i="29"/>
  <c r="J374" i="29"/>
  <c r="J377" i="29"/>
  <c r="J378" i="29"/>
  <c r="J379" i="29"/>
  <c r="J380" i="29"/>
  <c r="J383" i="29"/>
  <c r="J384" i="29"/>
  <c r="J386" i="29"/>
  <c r="J387" i="29"/>
  <c r="J388" i="29"/>
  <c r="J391" i="29"/>
  <c r="J394" i="29"/>
  <c r="J395" i="29"/>
  <c r="J396" i="29"/>
  <c r="J398" i="29"/>
  <c r="J400" i="29"/>
  <c r="J401" i="29"/>
  <c r="J402" i="29"/>
  <c r="J403" i="29"/>
  <c r="J404" i="29"/>
  <c r="J405" i="29"/>
  <c r="J406" i="29"/>
  <c r="J408" i="29"/>
  <c r="J410" i="29"/>
  <c r="J411" i="29"/>
  <c r="J413" i="29"/>
  <c r="J415" i="29"/>
  <c r="J416" i="29"/>
  <c r="J419" i="29"/>
  <c r="J420" i="29"/>
  <c r="J422" i="29"/>
  <c r="J423" i="29"/>
  <c r="J424" i="29"/>
  <c r="J426" i="29"/>
  <c r="J427" i="29"/>
  <c r="J428" i="29"/>
  <c r="J429" i="29"/>
  <c r="J432" i="29"/>
  <c r="J433" i="29"/>
  <c r="J434" i="29"/>
  <c r="J435" i="29"/>
  <c r="J436" i="29"/>
  <c r="J437" i="29"/>
  <c r="J442" i="29"/>
  <c r="J443" i="29"/>
  <c r="J444" i="29"/>
  <c r="J445" i="29"/>
  <c r="J446" i="29"/>
  <c r="J448" i="29"/>
  <c r="J450" i="29"/>
  <c r="J451" i="29"/>
  <c r="J452" i="29"/>
  <c r="J454" i="29"/>
  <c r="J459" i="29"/>
  <c r="J460" i="29"/>
  <c r="J461" i="29"/>
  <c r="J465" i="29"/>
  <c r="J466" i="29"/>
  <c r="J467" i="29"/>
  <c r="J469" i="29"/>
  <c r="J470" i="29"/>
  <c r="J471" i="29"/>
  <c r="J473" i="29"/>
  <c r="J474" i="29"/>
  <c r="J478" i="29"/>
  <c r="J481" i="29"/>
  <c r="J483" i="29"/>
  <c r="J484" i="29"/>
  <c r="J485" i="29"/>
  <c r="J486" i="29"/>
  <c r="J488" i="29"/>
  <c r="J489" i="29"/>
  <c r="J491" i="29"/>
  <c r="J492" i="29"/>
  <c r="J493" i="29"/>
  <c r="J495" i="29"/>
  <c r="J496" i="29"/>
  <c r="J497" i="29"/>
  <c r="J499" i="29"/>
  <c r="J501" i="29"/>
  <c r="J503" i="29"/>
  <c r="J504" i="29"/>
  <c r="J506" i="29"/>
  <c r="J507" i="29"/>
  <c r="J508" i="29"/>
  <c r="J511" i="29"/>
  <c r="J512" i="29"/>
  <c r="J513" i="29"/>
  <c r="J514" i="29"/>
  <c r="J515" i="29"/>
  <c r="J516" i="29"/>
  <c r="J517" i="29"/>
  <c r="J518" i="29"/>
  <c r="J522" i="29"/>
  <c r="J526" i="29"/>
  <c r="J528" i="29"/>
  <c r="J533" i="29"/>
  <c r="J535" i="29"/>
  <c r="J540" i="29"/>
  <c r="J541" i="29"/>
  <c r="J543" i="29"/>
  <c r="J544" i="29"/>
  <c r="J545" i="29"/>
  <c r="J546" i="29"/>
  <c r="J549" i="29"/>
  <c r="J550" i="29"/>
  <c r="J551" i="29"/>
  <c r="J552" i="29"/>
  <c r="J553" i="29"/>
  <c r="J556" i="29"/>
  <c r="J558" i="29"/>
  <c r="J561" i="29"/>
  <c r="J563" i="29"/>
  <c r="J564" i="29"/>
  <c r="J567" i="29"/>
  <c r="J568" i="29"/>
  <c r="J571" i="29"/>
  <c r="J572" i="29"/>
  <c r="J573" i="29"/>
  <c r="J574" i="29"/>
  <c r="J577" i="29"/>
  <c r="J580" i="29"/>
  <c r="J581" i="29"/>
  <c r="J583" i="29"/>
  <c r="J585" i="29"/>
  <c r="J586" i="29"/>
  <c r="J588" i="29"/>
  <c r="J589" i="29"/>
  <c r="J590" i="29"/>
  <c r="J591" i="29"/>
  <c r="J597" i="29"/>
  <c r="J598" i="29"/>
  <c r="J599" i="29"/>
  <c r="J602" i="29"/>
  <c r="J614" i="29"/>
  <c r="J618" i="29"/>
  <c r="J621" i="29"/>
  <c r="J622" i="29"/>
  <c r="J623" i="29"/>
  <c r="J629" i="29"/>
  <c r="J633" i="29"/>
  <c r="J637" i="29"/>
  <c r="J638" i="29"/>
  <c r="J639" i="29"/>
  <c r="J22" i="30"/>
  <c r="J178" i="30"/>
  <c r="J177" i="30"/>
  <c r="J146" i="30"/>
  <c r="J145" i="30"/>
  <c r="J144" i="30"/>
  <c r="J142" i="30"/>
  <c r="J141" i="30"/>
  <c r="J139" i="30"/>
  <c r="J137" i="30"/>
  <c r="J135" i="30"/>
  <c r="J129" i="30"/>
  <c r="J128" i="30"/>
  <c r="J81" i="30"/>
  <c r="J82" i="30"/>
  <c r="J84" i="30"/>
  <c r="J86" i="30"/>
  <c r="J93" i="30"/>
  <c r="J97" i="30"/>
  <c r="J98" i="30"/>
  <c r="J99" i="30"/>
  <c r="J101" i="30"/>
  <c r="J102" i="30"/>
  <c r="J103" i="30"/>
  <c r="J104" i="30"/>
  <c r="J111" i="30"/>
  <c r="J113" i="30"/>
  <c r="J115" i="30"/>
  <c r="J118" i="30"/>
  <c r="J123" i="30"/>
  <c r="J125" i="30"/>
  <c r="J127" i="30"/>
  <c r="H288" i="30"/>
  <c r="N288" i="30" s="1"/>
  <c r="H298" i="30"/>
  <c r="H300" i="30"/>
  <c r="H371" i="30"/>
  <c r="L371" i="30"/>
  <c r="H374" i="30"/>
  <c r="H377" i="30"/>
  <c r="N377" i="30" s="1"/>
  <c r="H381" i="30"/>
  <c r="N381" i="30" s="1"/>
  <c r="H383" i="30"/>
  <c r="N383" i="30" s="1"/>
  <c r="H384" i="30"/>
  <c r="H386" i="30"/>
  <c r="N386" i="30" s="1"/>
  <c r="H387" i="30"/>
  <c r="N387" i="30" s="1"/>
  <c r="H391" i="30"/>
  <c r="N391" i="30" s="1"/>
  <c r="H392" i="30"/>
  <c r="N392" i="30" s="1"/>
  <c r="H394" i="30"/>
  <c r="N394" i="30" s="1"/>
  <c r="H395" i="30"/>
  <c r="H401" i="30"/>
  <c r="N401" i="30" s="1"/>
  <c r="H402" i="30"/>
  <c r="H403" i="30"/>
  <c r="N403" i="30" s="1"/>
  <c r="H404" i="30"/>
  <c r="N404" i="30" s="1"/>
  <c r="H405" i="30"/>
  <c r="N405" i="30" s="1"/>
  <c r="H406" i="30"/>
  <c r="N406" i="30" s="1"/>
  <c r="H408" i="30"/>
  <c r="N408" i="30" s="1"/>
  <c r="H410" i="30"/>
  <c r="N410" i="30" s="1"/>
  <c r="H419" i="30"/>
  <c r="N419" i="30" s="1"/>
  <c r="H422" i="30"/>
  <c r="N422" i="30" s="1"/>
  <c r="H423" i="30"/>
  <c r="N423" i="30" s="1"/>
  <c r="H424" i="30"/>
  <c r="N424" i="30" s="1"/>
  <c r="H430" i="30"/>
  <c r="H434" i="30"/>
  <c r="N434" i="30" s="1"/>
  <c r="H435" i="30"/>
  <c r="N435" i="30" s="1"/>
  <c r="H437" i="30"/>
  <c r="N437" i="30" s="1"/>
  <c r="H443" i="30"/>
  <c r="N443" i="30" s="1"/>
  <c r="H445" i="30"/>
  <c r="H446" i="30"/>
  <c r="N446" i="30" s="1"/>
  <c r="H450" i="30"/>
  <c r="N450" i="30" s="1"/>
  <c r="H460" i="30"/>
  <c r="N460" i="30" s="1"/>
  <c r="H465" i="30"/>
  <c r="N465" i="30" s="1"/>
  <c r="H467" i="30"/>
  <c r="N467" i="30" s="1"/>
  <c r="H470" i="30"/>
  <c r="N470" i="30" s="1"/>
  <c r="H471" i="30"/>
  <c r="N471" i="30" s="1"/>
  <c r="H473" i="30"/>
  <c r="N473" i="30" s="1"/>
  <c r="H478" i="30"/>
  <c r="N478" i="30" s="1"/>
  <c r="H481" i="30"/>
  <c r="N481" i="30" s="1"/>
  <c r="H484" i="30"/>
  <c r="N484" i="30" s="1"/>
  <c r="H485" i="30"/>
  <c r="N485" i="30" s="1"/>
  <c r="H486" i="30"/>
  <c r="H487" i="30"/>
  <c r="N487" i="30" s="1"/>
  <c r="H489" i="30"/>
  <c r="N489" i="30" s="1"/>
  <c r="H493" i="30"/>
  <c r="H499" i="30"/>
  <c r="N499" i="30" s="1"/>
  <c r="H507" i="30"/>
  <c r="N507" i="30" s="1"/>
  <c r="H508" i="30"/>
  <c r="N508" i="30" s="1"/>
  <c r="H511" i="30"/>
  <c r="N511" i="30" s="1"/>
  <c r="H512" i="30"/>
  <c r="H514" i="30"/>
  <c r="N514" i="30" s="1"/>
  <c r="H518" i="30"/>
  <c r="H522" i="30"/>
  <c r="N522" i="30" s="1"/>
  <c r="H540" i="30"/>
  <c r="H541" i="30"/>
  <c r="H543" i="30"/>
  <c r="N543" i="30" s="1"/>
  <c r="H544" i="30"/>
  <c r="N544" i="30" s="1"/>
  <c r="H563" i="30"/>
  <c r="H564" i="30"/>
  <c r="N564" i="30" s="1"/>
  <c r="H567" i="30"/>
  <c r="N567" i="30" s="1"/>
  <c r="H583" i="30"/>
  <c r="N583" i="30" s="1"/>
  <c r="H588" i="30"/>
  <c r="N588" i="30" s="1"/>
  <c r="H589" i="30"/>
  <c r="N589" i="30" s="1"/>
  <c r="H590" i="30"/>
  <c r="N590" i="30" s="1"/>
  <c r="H591" i="30"/>
  <c r="N591" i="30" s="1"/>
  <c r="H597" i="30"/>
  <c r="N597" i="30" s="1"/>
  <c r="H612" i="30"/>
  <c r="H615" i="30"/>
  <c r="H617" i="30"/>
  <c r="H619" i="30"/>
  <c r="H621" i="30"/>
  <c r="H630" i="30"/>
  <c r="H639" i="30"/>
  <c r="H22" i="31"/>
  <c r="H29" i="31"/>
  <c r="N29" i="31" s="1"/>
  <c r="H30" i="31"/>
  <c r="N30" i="31" s="1"/>
  <c r="H33" i="31"/>
  <c r="N33" i="31" s="1"/>
  <c r="H35" i="31"/>
  <c r="N35" i="31" s="1"/>
  <c r="H39" i="31"/>
  <c r="H52" i="31"/>
  <c r="N52" i="31" s="1"/>
  <c r="H53" i="31"/>
  <c r="H54" i="31"/>
  <c r="H57" i="31"/>
  <c r="H58" i="31"/>
  <c r="H59" i="31"/>
  <c r="H67" i="31"/>
  <c r="N67" i="31" s="1"/>
  <c r="H71" i="31"/>
  <c r="J73" i="31"/>
  <c r="G177" i="31"/>
  <c r="M177" i="31" s="1"/>
  <c r="G171" i="31"/>
  <c r="G166" i="31"/>
  <c r="G157" i="31"/>
  <c r="G155" i="31"/>
  <c r="M155" i="31" s="1"/>
  <c r="G154" i="31"/>
  <c r="M154" i="31" s="1"/>
  <c r="G153" i="31"/>
  <c r="G152" i="31"/>
  <c r="G147" i="31"/>
  <c r="M147" i="31" s="1"/>
  <c r="G146" i="31"/>
  <c r="G145" i="31"/>
  <c r="M145" i="31" s="1"/>
  <c r="G144" i="31"/>
  <c r="M144" i="31" s="1"/>
  <c r="G143" i="31"/>
  <c r="G142" i="31"/>
  <c r="M142" i="31" s="1"/>
  <c r="G141" i="31"/>
  <c r="G139" i="31"/>
  <c r="G138" i="31"/>
  <c r="M138" i="31" s="1"/>
  <c r="G137" i="31"/>
  <c r="M137" i="31" s="1"/>
  <c r="G136" i="31"/>
  <c r="M136" i="31" s="1"/>
  <c r="G135" i="31"/>
  <c r="G134" i="31"/>
  <c r="M134" i="31" s="1"/>
  <c r="G133" i="31"/>
  <c r="G132" i="31"/>
  <c r="G129" i="31"/>
  <c r="G128" i="31"/>
  <c r="M128" i="31" s="1"/>
  <c r="G127" i="31"/>
  <c r="G126" i="31"/>
  <c r="G125" i="31"/>
  <c r="G124" i="31"/>
  <c r="M124" i="31" s="1"/>
  <c r="G123" i="31"/>
  <c r="M123" i="31" s="1"/>
  <c r="G122" i="31"/>
  <c r="G120" i="31"/>
  <c r="G119" i="31"/>
  <c r="G118" i="31"/>
  <c r="M118" i="31" s="1"/>
  <c r="G116" i="31"/>
  <c r="G115" i="31"/>
  <c r="G114" i="31"/>
  <c r="M114" i="31" s="1"/>
  <c r="G111" i="31"/>
  <c r="M111" i="31" s="1"/>
  <c r="G109" i="31"/>
  <c r="G107" i="31"/>
  <c r="G106" i="31"/>
  <c r="M106" i="31" s="1"/>
  <c r="G104" i="31"/>
  <c r="M104" i="31" s="1"/>
  <c r="G103" i="31"/>
  <c r="G100" i="31"/>
  <c r="G99" i="31"/>
  <c r="M99" i="31" s="1"/>
  <c r="G98" i="31"/>
  <c r="G97" i="31"/>
  <c r="G81" i="31"/>
  <c r="G83" i="31"/>
  <c r="M83" i="31" s="1"/>
  <c r="G85" i="31"/>
  <c r="M85" i="31" s="1"/>
  <c r="J164" i="31"/>
  <c r="J165" i="31"/>
  <c r="J178" i="31"/>
  <c r="J336" i="31"/>
  <c r="J327" i="31"/>
  <c r="J318" i="31"/>
  <c r="J306" i="31"/>
  <c r="J300" i="31"/>
  <c r="J294" i="31"/>
  <c r="J293" i="31"/>
  <c r="J280" i="31"/>
  <c r="J260" i="31"/>
  <c r="J255" i="31"/>
  <c r="J253" i="31"/>
  <c r="J242" i="31"/>
  <c r="J227" i="31"/>
  <c r="J221" i="31"/>
  <c r="J216" i="31"/>
  <c r="J207" i="31"/>
  <c r="J202" i="31"/>
  <c r="I215" i="30"/>
  <c r="I221" i="30"/>
  <c r="I230" i="30"/>
  <c r="I235" i="30"/>
  <c r="I248" i="30"/>
  <c r="I284" i="30"/>
  <c r="I294" i="30"/>
  <c r="I325" i="30"/>
  <c r="I343" i="30"/>
  <c r="I371" i="30"/>
  <c r="I373" i="30"/>
  <c r="I374" i="30"/>
  <c r="I377" i="30"/>
  <c r="I383" i="30"/>
  <c r="I385" i="30"/>
  <c r="I386" i="30"/>
  <c r="I387" i="30"/>
  <c r="I391" i="30"/>
  <c r="I395" i="30"/>
  <c r="I405" i="30"/>
  <c r="I406" i="30"/>
  <c r="I408" i="30"/>
  <c r="I410" i="30"/>
  <c r="I413" i="30"/>
  <c r="I416" i="30"/>
  <c r="I419" i="30"/>
  <c r="I422" i="30"/>
  <c r="I423" i="30"/>
  <c r="I424" i="30"/>
  <c r="I429" i="30"/>
  <c r="I434" i="30"/>
  <c r="I435" i="30"/>
  <c r="I442" i="30"/>
  <c r="I446" i="30"/>
  <c r="I449" i="30"/>
  <c r="I450" i="30"/>
  <c r="I455" i="30"/>
  <c r="I460" i="30"/>
  <c r="I470" i="30"/>
  <c r="I471" i="30"/>
  <c r="I474" i="30"/>
  <c r="I478" i="30"/>
  <c r="I480" i="30"/>
  <c r="I512" i="30"/>
  <c r="I540" i="30"/>
  <c r="I541" i="30"/>
  <c r="I544" i="30"/>
  <c r="I546" i="30"/>
  <c r="I563" i="30"/>
  <c r="I615" i="30"/>
  <c r="I616" i="30"/>
  <c r="I622" i="30"/>
  <c r="I623" i="30"/>
  <c r="I625" i="30"/>
  <c r="I627" i="30"/>
  <c r="I628" i="30"/>
  <c r="I630" i="30"/>
  <c r="I631" i="30"/>
  <c r="I639" i="30"/>
  <c r="I62" i="31"/>
  <c r="G73" i="31"/>
  <c r="M73" i="31" s="1"/>
  <c r="H177" i="31"/>
  <c r="H171" i="31"/>
  <c r="H170" i="31"/>
  <c r="H166" i="31"/>
  <c r="H161" i="31"/>
  <c r="N161" i="31" s="1"/>
  <c r="H155" i="31"/>
  <c r="H154" i="31"/>
  <c r="H153" i="31"/>
  <c r="H152" i="31"/>
  <c r="H151" i="31"/>
  <c r="H150" i="31"/>
  <c r="H148" i="31"/>
  <c r="H146" i="31"/>
  <c r="H145" i="31"/>
  <c r="H144" i="31"/>
  <c r="H142" i="31"/>
  <c r="H141" i="31"/>
  <c r="H139" i="31"/>
  <c r="H137" i="31"/>
  <c r="H135" i="31"/>
  <c r="H132" i="31"/>
  <c r="H129" i="31"/>
  <c r="H128" i="31"/>
  <c r="N128" i="31" s="1"/>
  <c r="H127" i="31"/>
  <c r="H125" i="31"/>
  <c r="N125" i="31" s="1"/>
  <c r="H124" i="31"/>
  <c r="H123" i="31"/>
  <c r="H122" i="31"/>
  <c r="H121" i="31"/>
  <c r="N121" i="31" s="1"/>
  <c r="H118" i="31"/>
  <c r="H116" i="31"/>
  <c r="H115" i="31"/>
  <c r="H114" i="31"/>
  <c r="H111" i="31"/>
  <c r="H107" i="31"/>
  <c r="H106" i="31"/>
  <c r="H104" i="31"/>
  <c r="H103" i="31"/>
  <c r="H100" i="31"/>
  <c r="N100" i="31" s="1"/>
  <c r="H99" i="31"/>
  <c r="H98" i="31"/>
  <c r="N98" i="31" s="1"/>
  <c r="H97" i="31"/>
  <c r="H93" i="31"/>
  <c r="N93" i="31" s="1"/>
  <c r="H88" i="31"/>
  <c r="H86" i="31"/>
  <c r="H81" i="31"/>
  <c r="H83" i="31"/>
  <c r="H85" i="31"/>
  <c r="J101" i="31"/>
  <c r="J104" i="31"/>
  <c r="J106" i="31"/>
  <c r="J108" i="31"/>
  <c r="J115" i="31"/>
  <c r="J116" i="31"/>
  <c r="J152" i="31"/>
  <c r="J153" i="31"/>
  <c r="J154" i="31"/>
  <c r="J166" i="31"/>
  <c r="J175" i="31"/>
  <c r="J191" i="31"/>
  <c r="J188" i="30"/>
  <c r="J191" i="30"/>
  <c r="J193" i="30"/>
  <c r="J195" i="30"/>
  <c r="J203" i="30"/>
  <c r="J206" i="30"/>
  <c r="J209" i="30"/>
  <c r="J218" i="30"/>
  <c r="J219" i="30"/>
  <c r="J220" i="30"/>
  <c r="J222" i="30"/>
  <c r="J223" i="30"/>
  <c r="J228" i="30"/>
  <c r="J230" i="30"/>
  <c r="J235" i="30"/>
  <c r="J242" i="30"/>
  <c r="J248" i="30"/>
  <c r="J255" i="30"/>
  <c r="J258" i="30"/>
  <c r="J261" i="30"/>
  <c r="J280" i="30"/>
  <c r="J281" i="30"/>
  <c r="J283" i="30"/>
  <c r="J293" i="30"/>
  <c r="J294" i="30"/>
  <c r="J321" i="30"/>
  <c r="J324" i="30"/>
  <c r="J327" i="30"/>
  <c r="J338" i="30"/>
  <c r="J374" i="30"/>
  <c r="J386" i="30"/>
  <c r="J400" i="30"/>
  <c r="J403" i="30"/>
  <c r="J404" i="30"/>
  <c r="J406" i="30"/>
  <c r="J408" i="30"/>
  <c r="J429" i="30"/>
  <c r="J434" i="30"/>
  <c r="J446" i="30"/>
  <c r="J450" i="30"/>
  <c r="J470" i="30"/>
  <c r="J471" i="30"/>
  <c r="J485" i="30"/>
  <c r="J489" i="30"/>
  <c r="J514" i="30"/>
  <c r="J541" i="30"/>
  <c r="J546" i="30"/>
  <c r="J564" i="30"/>
  <c r="J588" i="30"/>
  <c r="J589" i="30"/>
  <c r="J615" i="30"/>
  <c r="J616" i="30"/>
  <c r="J617" i="30"/>
  <c r="J625" i="30"/>
  <c r="J627" i="30"/>
  <c r="J628" i="30"/>
  <c r="J629" i="30"/>
  <c r="J630" i="30"/>
  <c r="J631" i="30"/>
  <c r="J633" i="30"/>
  <c r="J636" i="30"/>
  <c r="J639" i="30"/>
  <c r="J31" i="31"/>
  <c r="J36" i="31"/>
  <c r="J48" i="31"/>
  <c r="J50" i="31"/>
  <c r="J51" i="31"/>
  <c r="J52" i="31"/>
  <c r="J58" i="31"/>
  <c r="J62" i="31"/>
  <c r="G82" i="31"/>
  <c r="G84" i="31"/>
  <c r="G86" i="31"/>
  <c r="G88" i="31"/>
  <c r="J177" i="31"/>
  <c r="G371" i="30"/>
  <c r="G372" i="30"/>
  <c r="M372" i="30" s="1"/>
  <c r="G373" i="30"/>
  <c r="M373" i="30" s="1"/>
  <c r="G374" i="30"/>
  <c r="M374" i="30" s="1"/>
  <c r="G377" i="30"/>
  <c r="G378" i="30"/>
  <c r="M378" i="30" s="1"/>
  <c r="G379" i="30"/>
  <c r="M379" i="30" s="1"/>
  <c r="G383" i="30"/>
  <c r="M383" i="30" s="1"/>
  <c r="G384" i="30"/>
  <c r="G386" i="30"/>
  <c r="M386" i="30" s="1"/>
  <c r="G387" i="30"/>
  <c r="M387" i="30" s="1"/>
  <c r="G388" i="30"/>
  <c r="G391" i="30"/>
  <c r="M391" i="30" s="1"/>
  <c r="G392" i="30"/>
  <c r="G402" i="30"/>
  <c r="M402" i="30" s="1"/>
  <c r="G403" i="30"/>
  <c r="M403" i="30" s="1"/>
  <c r="G405" i="30"/>
  <c r="M405" i="30" s="1"/>
  <c r="G406" i="30"/>
  <c r="M406" i="30" s="1"/>
  <c r="G407" i="30"/>
  <c r="M407" i="30" s="1"/>
  <c r="G408" i="30"/>
  <c r="M408" i="30" s="1"/>
  <c r="G409" i="30"/>
  <c r="M409" i="30" s="1"/>
  <c r="G410" i="30"/>
  <c r="M410" i="30" s="1"/>
  <c r="G413" i="30"/>
  <c r="M413" i="30" s="1"/>
  <c r="G419" i="30"/>
  <c r="M419" i="30" s="1"/>
  <c r="G423" i="30"/>
  <c r="M423" i="30" s="1"/>
  <c r="G424" i="30"/>
  <c r="M424" i="30" s="1"/>
  <c r="G434" i="30"/>
  <c r="M434" i="30" s="1"/>
  <c r="G435" i="30"/>
  <c r="M435" i="30" s="1"/>
  <c r="G437" i="30"/>
  <c r="G446" i="30"/>
  <c r="M446" i="30" s="1"/>
  <c r="G450" i="30"/>
  <c r="M450" i="30" s="1"/>
  <c r="G455" i="30"/>
  <c r="M455" i="30" s="1"/>
  <c r="G460" i="30"/>
  <c r="M460" i="30" s="1"/>
  <c r="G464" i="30"/>
  <c r="M464" i="30" s="1"/>
  <c r="G470" i="30"/>
  <c r="M470" i="30" s="1"/>
  <c r="G471" i="30"/>
  <c r="M471" i="30" s="1"/>
  <c r="G499" i="30"/>
  <c r="M499" i="30" s="1"/>
  <c r="G512" i="30"/>
  <c r="G538" i="30"/>
  <c r="M538" i="30" s="1"/>
  <c r="G539" i="30"/>
  <c r="M539" i="30" s="1"/>
  <c r="G540" i="30"/>
  <c r="M540" i="30" s="1"/>
  <c r="G541" i="30"/>
  <c r="M541" i="30" s="1"/>
  <c r="G564" i="30"/>
  <c r="M564" i="30" s="1"/>
  <c r="G571" i="30"/>
  <c r="G583" i="30"/>
  <c r="G623" i="30"/>
  <c r="M623" i="30" s="1"/>
  <c r="G628" i="30"/>
  <c r="M628" i="30" s="1"/>
  <c r="G22" i="31"/>
  <c r="G24" i="31"/>
  <c r="G27" i="31"/>
  <c r="G30" i="31"/>
  <c r="G33" i="31"/>
  <c r="G40" i="31"/>
  <c r="G52" i="31"/>
  <c r="G53" i="31"/>
  <c r="G57" i="31"/>
  <c r="M57" i="31" s="1"/>
  <c r="G62" i="31"/>
  <c r="H82" i="31"/>
  <c r="H84" i="31"/>
  <c r="J86" i="31"/>
  <c r="J97" i="31"/>
  <c r="J98" i="31"/>
  <c r="J99" i="31"/>
  <c r="J100" i="31"/>
  <c r="J123" i="31"/>
  <c r="J124" i="31"/>
  <c r="J137" i="31"/>
  <c r="J602" i="31"/>
  <c r="J599" i="31"/>
  <c r="J597" i="31"/>
  <c r="J588" i="31"/>
  <c r="J567" i="31"/>
  <c r="J566" i="31"/>
  <c r="J559" i="31"/>
  <c r="J539" i="31"/>
  <c r="J537" i="31"/>
  <c r="J526" i="31"/>
  <c r="J518" i="31"/>
  <c r="J512" i="31"/>
  <c r="J501" i="31"/>
  <c r="J498" i="31"/>
  <c r="J493" i="31"/>
  <c r="J489" i="31"/>
  <c r="J486" i="31"/>
  <c r="J485" i="31"/>
  <c r="J474" i="31"/>
  <c r="J470" i="31"/>
  <c r="J469" i="31"/>
  <c r="J466" i="31"/>
  <c r="J462" i="31"/>
  <c r="J460" i="31"/>
  <c r="J447" i="31"/>
  <c r="J437" i="31"/>
  <c r="J373" i="31"/>
  <c r="J376" i="31"/>
  <c r="J377" i="31"/>
  <c r="J379" i="31"/>
  <c r="J380" i="31"/>
  <c r="J383" i="31"/>
  <c r="J391" i="31"/>
  <c r="J396" i="31"/>
  <c r="J402" i="31"/>
  <c r="J410" i="31"/>
  <c r="J413" i="31"/>
  <c r="J423" i="31"/>
  <c r="J428" i="31"/>
  <c r="J430" i="31"/>
  <c r="J431" i="31"/>
  <c r="J433" i="31"/>
  <c r="H481" i="31"/>
  <c r="N481" i="31" s="1"/>
  <c r="G484" i="31"/>
  <c r="H485" i="31"/>
  <c r="N485" i="31" s="1"/>
  <c r="H487" i="31"/>
  <c r="N487" i="31" s="1"/>
  <c r="H493" i="31"/>
  <c r="N493" i="31" s="1"/>
  <c r="H504" i="31"/>
  <c r="N504" i="31" s="1"/>
  <c r="H507" i="31"/>
  <c r="N507" i="31" s="1"/>
  <c r="G509" i="31"/>
  <c r="M509" i="31" s="1"/>
  <c r="H540" i="31"/>
  <c r="N540" i="31" s="1"/>
  <c r="H549" i="31"/>
  <c r="H553" i="31"/>
  <c r="H567" i="31"/>
  <c r="N567" i="31" s="1"/>
  <c r="G188" i="31"/>
  <c r="G190" i="31"/>
  <c r="G193" i="31"/>
  <c r="M193" i="31" s="1"/>
  <c r="G195" i="31"/>
  <c r="M195" i="31" s="1"/>
  <c r="G197" i="31"/>
  <c r="M197" i="31" s="1"/>
  <c r="G198" i="31"/>
  <c r="M198" i="31" s="1"/>
  <c r="G201" i="31"/>
  <c r="M201" i="31" s="1"/>
  <c r="G202" i="31"/>
  <c r="M202" i="31" s="1"/>
  <c r="G203" i="31"/>
  <c r="M203" i="31" s="1"/>
  <c r="G204" i="31"/>
  <c r="M204" i="31" s="1"/>
  <c r="G205" i="31"/>
  <c r="M205" i="31" s="1"/>
  <c r="G207" i="31"/>
  <c r="G209" i="31"/>
  <c r="M209" i="31" s="1"/>
  <c r="G215" i="31"/>
  <c r="M215" i="31" s="1"/>
  <c r="G216" i="31"/>
  <c r="G218" i="31"/>
  <c r="G219" i="31"/>
  <c r="M219" i="31" s="1"/>
  <c r="G220" i="31"/>
  <c r="G225" i="31"/>
  <c r="M225" i="31" s="1"/>
  <c r="G226" i="31"/>
  <c r="M226" i="31" s="1"/>
  <c r="G227" i="31"/>
  <c r="M227" i="31" s="1"/>
  <c r="G230" i="31"/>
  <c r="G235" i="31"/>
  <c r="M235" i="31" s="1"/>
  <c r="G237" i="31"/>
  <c r="M237" i="31" s="1"/>
  <c r="G242" i="31"/>
  <c r="G248" i="31"/>
  <c r="G251" i="31"/>
  <c r="M251" i="31" s="1"/>
  <c r="G252" i="31"/>
  <c r="G255" i="31"/>
  <c r="M255" i="31" s="1"/>
  <c r="G257" i="31"/>
  <c r="M257" i="31" s="1"/>
  <c r="G261" i="31"/>
  <c r="M261" i="31" s="1"/>
  <c r="G263" i="31"/>
  <c r="M263" i="31" s="1"/>
  <c r="G265" i="31"/>
  <c r="M265" i="31" s="1"/>
  <c r="G267" i="31"/>
  <c r="M267" i="31" s="1"/>
  <c r="G276" i="31"/>
  <c r="M276" i="31" s="1"/>
  <c r="G280" i="31"/>
  <c r="M280" i="31" s="1"/>
  <c r="G281" i="31"/>
  <c r="G284" i="31"/>
  <c r="M284" i="31" s="1"/>
  <c r="G287" i="31"/>
  <c r="M287" i="31" s="1"/>
  <c r="G288" i="31"/>
  <c r="M288" i="31" s="1"/>
  <c r="G292" i="31"/>
  <c r="M292" i="31" s="1"/>
  <c r="G293" i="31"/>
  <c r="G294" i="31"/>
  <c r="M294" i="31" s="1"/>
  <c r="G300" i="31"/>
  <c r="M300" i="31" s="1"/>
  <c r="G309" i="31"/>
  <c r="G321" i="31"/>
  <c r="M321" i="31" s="1"/>
  <c r="G324" i="31"/>
  <c r="G327" i="31"/>
  <c r="M327" i="31" s="1"/>
  <c r="G331" i="31"/>
  <c r="G343" i="31"/>
  <c r="M343" i="31" s="1"/>
  <c r="G347" i="31"/>
  <c r="M347" i="31" s="1"/>
  <c r="G602" i="31"/>
  <c r="G590" i="31"/>
  <c r="G589" i="31"/>
  <c r="M589" i="31" s="1"/>
  <c r="G577" i="31"/>
  <c r="G573" i="31"/>
  <c r="M573" i="31" s="1"/>
  <c r="G571" i="31"/>
  <c r="G567" i="31"/>
  <c r="M567" i="31" s="1"/>
  <c r="G564" i="31"/>
  <c r="G371" i="31"/>
  <c r="G372" i="31"/>
  <c r="G373" i="31"/>
  <c r="G374" i="31"/>
  <c r="G377" i="31"/>
  <c r="M377" i="31" s="1"/>
  <c r="G378" i="31"/>
  <c r="M378" i="31" s="1"/>
  <c r="G380" i="31"/>
  <c r="M380" i="31" s="1"/>
  <c r="G381" i="31"/>
  <c r="M381" i="31" s="1"/>
  <c r="G383" i="31"/>
  <c r="G384" i="31"/>
  <c r="G385" i="31"/>
  <c r="M385" i="31" s="1"/>
  <c r="G386" i="31"/>
  <c r="M386" i="31" s="1"/>
  <c r="G387" i="31"/>
  <c r="G391" i="31"/>
  <c r="G395" i="31"/>
  <c r="G396" i="31"/>
  <c r="M396" i="31" s="1"/>
  <c r="G401" i="31"/>
  <c r="G402" i="31"/>
  <c r="M402" i="31" s="1"/>
  <c r="G405" i="31"/>
  <c r="M405" i="31" s="1"/>
  <c r="G406" i="31"/>
  <c r="G407" i="31"/>
  <c r="G408" i="31"/>
  <c r="G410" i="31"/>
  <c r="M410" i="31" s="1"/>
  <c r="G413" i="31"/>
  <c r="M413" i="31" s="1"/>
  <c r="G415" i="31"/>
  <c r="G419" i="31"/>
  <c r="M419" i="31" s="1"/>
  <c r="G420" i="31"/>
  <c r="G422" i="31"/>
  <c r="G423" i="31"/>
  <c r="M423" i="31" s="1"/>
  <c r="G424" i="31"/>
  <c r="G427" i="31"/>
  <c r="M427" i="31" s="1"/>
  <c r="G428" i="31"/>
  <c r="M428" i="31" s="1"/>
  <c r="G429" i="31"/>
  <c r="G430" i="31"/>
  <c r="M430" i="31" s="1"/>
  <c r="G435" i="31"/>
  <c r="M435" i="31" s="1"/>
  <c r="I446" i="31"/>
  <c r="G447" i="31"/>
  <c r="G449" i="31"/>
  <c r="M449" i="31" s="1"/>
  <c r="H450" i="31"/>
  <c r="G455" i="31"/>
  <c r="H460" i="31"/>
  <c r="H469" i="31"/>
  <c r="H471" i="31"/>
  <c r="G473" i="31"/>
  <c r="I474" i="31"/>
  <c r="H484" i="31"/>
  <c r="I485" i="31"/>
  <c r="G486" i="31"/>
  <c r="M486" i="31" s="1"/>
  <c r="H489" i="31"/>
  <c r="N489" i="31" s="1"/>
  <c r="H498" i="31"/>
  <c r="G508" i="31"/>
  <c r="H512" i="31"/>
  <c r="H517" i="31"/>
  <c r="H519" i="31"/>
  <c r="N519" i="31" s="1"/>
  <c r="H526" i="31"/>
  <c r="N526" i="31" s="1"/>
  <c r="G528" i="31"/>
  <c r="N537" i="31"/>
  <c r="G539" i="31"/>
  <c r="M539" i="31" s="1"/>
  <c r="I540" i="31"/>
  <c r="N545" i="31"/>
  <c r="H548" i="31"/>
  <c r="N548" i="31" s="1"/>
  <c r="I571" i="31"/>
  <c r="H188" i="31"/>
  <c r="L188" i="31"/>
  <c r="H189" i="31"/>
  <c r="H191" i="31"/>
  <c r="H193" i="31"/>
  <c r="N193" i="31" s="1"/>
  <c r="H195" i="31"/>
  <c r="N195" i="31" s="1"/>
  <c r="H197" i="31"/>
  <c r="N197" i="31" s="1"/>
  <c r="H202" i="31"/>
  <c r="H203" i="31"/>
  <c r="H204" i="31"/>
  <c r="H205" i="31"/>
  <c r="H207" i="31"/>
  <c r="H209" i="31"/>
  <c r="H214" i="31"/>
  <c r="N214" i="31" s="1"/>
  <c r="H215" i="31"/>
  <c r="H216" i="31"/>
  <c r="N216" i="31" s="1"/>
  <c r="H218" i="31"/>
  <c r="N218" i="31" s="1"/>
  <c r="H219" i="31"/>
  <c r="N219" i="31" s="1"/>
  <c r="H220" i="31"/>
  <c r="N220" i="31" s="1"/>
  <c r="H221" i="31"/>
  <c r="N221" i="31" s="1"/>
  <c r="H222" i="31"/>
  <c r="N222" i="31" s="1"/>
  <c r="H225" i="31"/>
  <c r="N225" i="31" s="1"/>
  <c r="H226" i="31"/>
  <c r="H227" i="31"/>
  <c r="H229" i="31"/>
  <c r="H230" i="31"/>
  <c r="N230" i="31" s="1"/>
  <c r="H231" i="31"/>
  <c r="N231" i="31" s="1"/>
  <c r="H235" i="31"/>
  <c r="H236" i="31"/>
  <c r="N236" i="31" s="1"/>
  <c r="H242" i="31"/>
  <c r="N242" i="31" s="1"/>
  <c r="H248" i="31"/>
  <c r="H255" i="31"/>
  <c r="N255" i="31" s="1"/>
  <c r="H258" i="31"/>
  <c r="N258" i="31" s="1"/>
  <c r="H260" i="31"/>
  <c r="H261" i="31"/>
  <c r="N261" i="31" s="1"/>
  <c r="H267" i="31"/>
  <c r="H270" i="31"/>
  <c r="N270" i="31" s="1"/>
  <c r="H272" i="31"/>
  <c r="N272" i="31" s="1"/>
  <c r="H273" i="31"/>
  <c r="H279" i="31"/>
  <c r="N279" i="31" s="1"/>
  <c r="H281" i="31"/>
  <c r="N281" i="31" s="1"/>
  <c r="H283" i="31"/>
  <c r="N283" i="31" s="1"/>
  <c r="H287" i="31"/>
  <c r="N287" i="31" s="1"/>
  <c r="H293" i="31"/>
  <c r="H294" i="31"/>
  <c r="N294" i="31" s="1"/>
  <c r="H298" i="31"/>
  <c r="N298" i="31" s="1"/>
  <c r="H299" i="31"/>
  <c r="H300" i="31"/>
  <c r="N300" i="31" s="1"/>
  <c r="H304" i="31"/>
  <c r="N304" i="31" s="1"/>
  <c r="H307" i="31"/>
  <c r="N307" i="31" s="1"/>
  <c r="H312" i="31"/>
  <c r="H318" i="31"/>
  <c r="N318" i="31" s="1"/>
  <c r="H324" i="31"/>
  <c r="N324" i="31" s="1"/>
  <c r="H325" i="31"/>
  <c r="N325" i="31" s="1"/>
  <c r="H327" i="31"/>
  <c r="H328" i="31"/>
  <c r="H329" i="31"/>
  <c r="H331" i="31"/>
  <c r="N331" i="31" s="1"/>
  <c r="H334" i="31"/>
  <c r="H336" i="31"/>
  <c r="N336" i="31" s="1"/>
  <c r="H338" i="31"/>
  <c r="H340" i="31"/>
  <c r="N340" i="31" s="1"/>
  <c r="H347" i="31"/>
  <c r="H602" i="31"/>
  <c r="N602" i="31" s="1"/>
  <c r="H597" i="31"/>
  <c r="H591" i="31"/>
  <c r="H590" i="31"/>
  <c r="H589" i="31"/>
  <c r="N589" i="31" s="1"/>
  <c r="H588" i="31"/>
  <c r="N588" i="31" s="1"/>
  <c r="H583" i="31"/>
  <c r="N583" i="31" s="1"/>
  <c r="H577" i="31"/>
  <c r="N577" i="31" s="1"/>
  <c r="H576" i="31"/>
  <c r="N576" i="31" s="1"/>
  <c r="H572" i="31"/>
  <c r="N572" i="31" s="1"/>
  <c r="H570" i="31"/>
  <c r="N570" i="31" s="1"/>
  <c r="H371" i="31"/>
  <c r="H372" i="31"/>
  <c r="H373" i="31"/>
  <c r="N373" i="31" s="1"/>
  <c r="H374" i="31"/>
  <c r="H377" i="31"/>
  <c r="H378" i="31"/>
  <c r="H379" i="31"/>
  <c r="H381" i="31"/>
  <c r="H383" i="31"/>
  <c r="N383" i="31" s="1"/>
  <c r="H384" i="31"/>
  <c r="H385" i="31"/>
  <c r="H386" i="31"/>
  <c r="H387" i="31"/>
  <c r="N387" i="31" s="1"/>
  <c r="H391" i="31"/>
  <c r="H394" i="31"/>
  <c r="N394" i="31" s="1"/>
  <c r="H395" i="31"/>
  <c r="H396" i="31"/>
  <c r="N396" i="31" s="1"/>
  <c r="H397" i="31"/>
  <c r="H398" i="31"/>
  <c r="H401" i="31"/>
  <c r="H402" i="31"/>
  <c r="H404" i="31"/>
  <c r="N404" i="31" s="1"/>
  <c r="H405" i="31"/>
  <c r="H406" i="31"/>
  <c r="N406" i="31" s="1"/>
  <c r="H408" i="31"/>
  <c r="N408" i="31" s="1"/>
  <c r="H415" i="31"/>
  <c r="N415" i="31" s="1"/>
  <c r="H419" i="31"/>
  <c r="H420" i="31"/>
  <c r="H422" i="31"/>
  <c r="H423" i="31"/>
  <c r="N423" i="31" s="1"/>
  <c r="H424" i="31"/>
  <c r="H425" i="31"/>
  <c r="N425" i="31" s="1"/>
  <c r="H428" i="31"/>
  <c r="H429" i="31"/>
  <c r="N429" i="31" s="1"/>
  <c r="H430" i="31"/>
  <c r="H433" i="31"/>
  <c r="H434" i="31"/>
  <c r="N434" i="31" s="1"/>
  <c r="H435" i="31"/>
  <c r="N435" i="31" s="1"/>
  <c r="H445" i="31"/>
  <c r="H447" i="31"/>
  <c r="N447" i="31" s="1"/>
  <c r="I450" i="31"/>
  <c r="G451" i="31"/>
  <c r="G454" i="31"/>
  <c r="H455" i="31"/>
  <c r="N455" i="31" s="1"/>
  <c r="H459" i="31"/>
  <c r="H462" i="31"/>
  <c r="N462" i="31" s="1"/>
  <c r="G470" i="31"/>
  <c r="M470" i="31" s="1"/>
  <c r="G472" i="31"/>
  <c r="M472" i="31" s="1"/>
  <c r="H473" i="31"/>
  <c r="H483" i="31"/>
  <c r="G497" i="31"/>
  <c r="H508" i="31"/>
  <c r="N508" i="31" s="1"/>
  <c r="H511" i="31"/>
  <c r="N511" i="31" s="1"/>
  <c r="H514" i="31"/>
  <c r="N514" i="31" s="1"/>
  <c r="G518" i="31"/>
  <c r="M518" i="31" s="1"/>
  <c r="H528" i="31"/>
  <c r="I537" i="31"/>
  <c r="H539" i="31"/>
  <c r="N539" i="31" s="1"/>
  <c r="G544" i="31"/>
  <c r="M544" i="31" s="1"/>
  <c r="I545" i="31"/>
  <c r="H568" i="31"/>
  <c r="I83" i="31"/>
  <c r="I84" i="31"/>
  <c r="I97" i="31"/>
  <c r="I98" i="31"/>
  <c r="I100" i="31"/>
  <c r="I101" i="31"/>
  <c r="I103" i="31"/>
  <c r="I111" i="31"/>
  <c r="I115" i="31"/>
  <c r="I116" i="31"/>
  <c r="I118" i="31"/>
  <c r="I127" i="31"/>
  <c r="I128" i="31"/>
  <c r="I134" i="31"/>
  <c r="I135" i="31"/>
  <c r="I139" i="31"/>
  <c r="I141" i="31"/>
  <c r="I145" i="31"/>
  <c r="I146" i="31"/>
  <c r="I149" i="31"/>
  <c r="I150" i="31"/>
  <c r="I154" i="31"/>
  <c r="I155" i="31"/>
  <c r="I156" i="31"/>
  <c r="I169" i="31"/>
  <c r="I171" i="31"/>
  <c r="I188" i="31"/>
  <c r="I197" i="31"/>
  <c r="I203" i="31"/>
  <c r="I215" i="31"/>
  <c r="I220" i="31"/>
  <c r="I227" i="31"/>
  <c r="I242" i="31"/>
  <c r="I255" i="31"/>
  <c r="I270" i="31"/>
  <c r="I286" i="31"/>
  <c r="I295" i="31"/>
  <c r="I300" i="31"/>
  <c r="I312" i="31"/>
  <c r="I324" i="31"/>
  <c r="I343" i="31"/>
  <c r="I589" i="31"/>
  <c r="I376" i="31"/>
  <c r="I377" i="31"/>
  <c r="I380" i="31"/>
  <c r="I384" i="31"/>
  <c r="I390" i="31"/>
  <c r="I391" i="31"/>
  <c r="I402" i="31"/>
  <c r="I408" i="31"/>
  <c r="I416" i="31"/>
  <c r="I424" i="31"/>
  <c r="I428" i="31"/>
  <c r="I429" i="31"/>
  <c r="I430" i="31"/>
  <c r="G446" i="31"/>
  <c r="M446" i="31" s="1"/>
  <c r="H454" i="31"/>
  <c r="N454" i="31" s="1"/>
  <c r="H470" i="31"/>
  <c r="N470" i="31" s="1"/>
  <c r="H472" i="31"/>
  <c r="G481" i="31"/>
  <c r="G493" i="31"/>
  <c r="H497" i="31"/>
  <c r="N497" i="31" s="1"/>
  <c r="H499" i="31"/>
  <c r="N499" i="31" s="1"/>
  <c r="H513" i="31"/>
  <c r="N513" i="31" s="1"/>
  <c r="H518" i="31"/>
  <c r="H527" i="31"/>
  <c r="N527" i="31" s="1"/>
  <c r="H535" i="31"/>
  <c r="G540" i="31"/>
  <c r="I541" i="31"/>
  <c r="G543" i="31"/>
  <c r="H544" i="31"/>
  <c r="N544" i="31" s="1"/>
  <c r="H546" i="31"/>
  <c r="H550" i="31"/>
  <c r="G553" i="31"/>
  <c r="I564" i="31"/>
  <c r="I588" i="31"/>
  <c r="I618" i="31"/>
  <c r="I627" i="31"/>
  <c r="G639" i="31"/>
  <c r="M639" i="31" s="1"/>
  <c r="G22" i="32"/>
  <c r="G28" i="32"/>
  <c r="M28" i="32" s="1"/>
  <c r="G31" i="32"/>
  <c r="M31" i="32" s="1"/>
  <c r="G36" i="32"/>
  <c r="M36" i="32" s="1"/>
  <c r="G47" i="32"/>
  <c r="M47" i="32" s="1"/>
  <c r="G52" i="32"/>
  <c r="M52" i="32" s="1"/>
  <c r="G72" i="32"/>
  <c r="M72" i="32" s="1"/>
  <c r="H178" i="32"/>
  <c r="H177" i="32"/>
  <c r="N177" i="32" s="1"/>
  <c r="H171" i="32"/>
  <c r="H170" i="32"/>
  <c r="H169" i="32"/>
  <c r="H168" i="32"/>
  <c r="H166" i="32"/>
  <c r="H165" i="32"/>
  <c r="H158" i="32"/>
  <c r="N158" i="32" s="1"/>
  <c r="H157" i="32"/>
  <c r="N157" i="32" s="1"/>
  <c r="H156" i="32"/>
  <c r="H155" i="32"/>
  <c r="N155" i="32" s="1"/>
  <c r="H154" i="32"/>
  <c r="H149" i="32"/>
  <c r="N149" i="32" s="1"/>
  <c r="H146" i="32"/>
  <c r="N146" i="32" s="1"/>
  <c r="H145" i="32"/>
  <c r="H144" i="32"/>
  <c r="H143" i="32"/>
  <c r="N143" i="32" s="1"/>
  <c r="H142" i="32"/>
  <c r="H141" i="32"/>
  <c r="H139" i="32"/>
  <c r="H137" i="32"/>
  <c r="N137" i="32" s="1"/>
  <c r="H136" i="32"/>
  <c r="N136" i="32" s="1"/>
  <c r="H135" i="32"/>
  <c r="N135" i="32" s="1"/>
  <c r="H134" i="32"/>
  <c r="N134" i="32" s="1"/>
  <c r="H133" i="32"/>
  <c r="H128" i="32"/>
  <c r="H127" i="32"/>
  <c r="N127" i="32" s="1"/>
  <c r="H126" i="32"/>
  <c r="H125" i="32"/>
  <c r="H124" i="32"/>
  <c r="H123" i="32"/>
  <c r="N123" i="32" s="1"/>
  <c r="H122" i="32"/>
  <c r="H121" i="32"/>
  <c r="N121" i="32" s="1"/>
  <c r="H118" i="32"/>
  <c r="N118" i="32" s="1"/>
  <c r="H116" i="32"/>
  <c r="H115" i="32"/>
  <c r="H113" i="32"/>
  <c r="N113" i="32" s="1"/>
  <c r="H111" i="32"/>
  <c r="H109" i="32"/>
  <c r="H108" i="32"/>
  <c r="H107" i="32"/>
  <c r="N107" i="32" s="1"/>
  <c r="H106" i="32"/>
  <c r="H105" i="32"/>
  <c r="H104" i="32"/>
  <c r="N104" i="32" s="1"/>
  <c r="H103" i="32"/>
  <c r="N103" i="32" s="1"/>
  <c r="H100" i="32"/>
  <c r="H99" i="32"/>
  <c r="N99" i="32" s="1"/>
  <c r="H97" i="32"/>
  <c r="H92" i="32"/>
  <c r="N92" i="32" s="1"/>
  <c r="H81" i="32"/>
  <c r="H82" i="32"/>
  <c r="N82" i="32" s="1"/>
  <c r="H83" i="32"/>
  <c r="N83" i="32" s="1"/>
  <c r="H84" i="32"/>
  <c r="N84" i="32" s="1"/>
  <c r="H85" i="32"/>
  <c r="H86" i="32"/>
  <c r="N86" i="32" s="1"/>
  <c r="G121" i="32"/>
  <c r="G126" i="32"/>
  <c r="M126" i="32" s="1"/>
  <c r="G132" i="32"/>
  <c r="M132" i="32" s="1"/>
  <c r="G134" i="32"/>
  <c r="G135" i="32"/>
  <c r="G137" i="32"/>
  <c r="M137" i="32" s="1"/>
  <c r="G145" i="32"/>
  <c r="G152" i="32"/>
  <c r="M152" i="32" s="1"/>
  <c r="G168" i="32"/>
  <c r="J620" i="31"/>
  <c r="G638" i="31"/>
  <c r="D11" i="32"/>
  <c r="H22" i="32"/>
  <c r="G24" i="32"/>
  <c r="M24" i="32" s="1"/>
  <c r="G27" i="32"/>
  <c r="H28" i="32"/>
  <c r="H36" i="32"/>
  <c r="N36" i="32" s="1"/>
  <c r="M50" i="32"/>
  <c r="H52" i="32"/>
  <c r="N52" i="32" s="1"/>
  <c r="G53" i="32"/>
  <c r="G54" i="32"/>
  <c r="M54" i="32" s="1"/>
  <c r="G57" i="32"/>
  <c r="M57" i="32" s="1"/>
  <c r="G62" i="32"/>
  <c r="M62" i="32" s="1"/>
  <c r="H72" i="32"/>
  <c r="N72" i="32" s="1"/>
  <c r="G88" i="32"/>
  <c r="M88" i="32" s="1"/>
  <c r="G92" i="32"/>
  <c r="M92" i="32" s="1"/>
  <c r="G105" i="32"/>
  <c r="G106" i="32"/>
  <c r="M106" i="32" s="1"/>
  <c r="G114" i="32"/>
  <c r="G116" i="32"/>
  <c r="M116" i="32" s="1"/>
  <c r="G119" i="32"/>
  <c r="G125" i="32"/>
  <c r="M125" i="32" s="1"/>
  <c r="G133" i="32"/>
  <c r="M133" i="32" s="1"/>
  <c r="G139" i="32"/>
  <c r="M139" i="32" s="1"/>
  <c r="G144" i="32"/>
  <c r="G149" i="32"/>
  <c r="M149" i="32" s="1"/>
  <c r="G150" i="32"/>
  <c r="M150" i="32" s="1"/>
  <c r="G153" i="32"/>
  <c r="M153" i="32" s="1"/>
  <c r="G155" i="32"/>
  <c r="M161" i="32"/>
  <c r="G164" i="32"/>
  <c r="M164" i="32" s="1"/>
  <c r="G177" i="32"/>
  <c r="M177" i="32" s="1"/>
  <c r="G361" i="32"/>
  <c r="G343" i="32"/>
  <c r="G338" i="32"/>
  <c r="M338" i="32" s="1"/>
  <c r="G352" i="32"/>
  <c r="G346" i="32"/>
  <c r="M346" i="32" s="1"/>
  <c r="G336" i="32"/>
  <c r="M336" i="32" s="1"/>
  <c r="G324" i="32"/>
  <c r="G305" i="32"/>
  <c r="G304" i="32"/>
  <c r="G295" i="32"/>
  <c r="G294" i="32"/>
  <c r="M294" i="32" s="1"/>
  <c r="G293" i="32"/>
  <c r="G292" i="32"/>
  <c r="G284" i="32"/>
  <c r="G267" i="32"/>
  <c r="M267" i="32" s="1"/>
  <c r="G255" i="32"/>
  <c r="M255" i="32" s="1"/>
  <c r="G244" i="32"/>
  <c r="G241" i="32"/>
  <c r="G226" i="32"/>
  <c r="M226" i="32" s="1"/>
  <c r="G215" i="32"/>
  <c r="G318" i="32"/>
  <c r="G272" i="32"/>
  <c r="M272" i="32" s="1"/>
  <c r="G271" i="32"/>
  <c r="G270" i="32"/>
  <c r="G264" i="32"/>
  <c r="G261" i="32"/>
  <c r="G235" i="32"/>
  <c r="M235" i="32" s="1"/>
  <c r="G231" i="32"/>
  <c r="M231" i="32" s="1"/>
  <c r="G220" i="32"/>
  <c r="G218" i="32"/>
  <c r="M218" i="32" s="1"/>
  <c r="G329" i="32"/>
  <c r="G327" i="32"/>
  <c r="G321" i="32"/>
  <c r="G312" i="32"/>
  <c r="M312" i="32" s="1"/>
  <c r="G310" i="32"/>
  <c r="M310" i="32" s="1"/>
  <c r="G309" i="32"/>
  <c r="G307" i="32"/>
  <c r="G306" i="32"/>
  <c r="M306" i="32" s="1"/>
  <c r="G288" i="32"/>
  <c r="M288" i="32" s="1"/>
  <c r="G277" i="32"/>
  <c r="M277" i="32" s="1"/>
  <c r="G249" i="32"/>
  <c r="G248" i="32"/>
  <c r="G243" i="32"/>
  <c r="G242" i="32"/>
  <c r="M242" i="32" s="1"/>
  <c r="G227" i="32"/>
  <c r="G225" i="32"/>
  <c r="G216" i="32"/>
  <c r="M216" i="32" s="1"/>
  <c r="G188" i="32"/>
  <c r="G193" i="32"/>
  <c r="M193" i="32"/>
  <c r="G197" i="32"/>
  <c r="M197" i="32" s="1"/>
  <c r="G202" i="32"/>
  <c r="G206" i="32"/>
  <c r="G208" i="32"/>
  <c r="M211" i="32"/>
  <c r="M213" i="32"/>
  <c r="G219" i="32"/>
  <c r="G230" i="32"/>
  <c r="M230" i="32" s="1"/>
  <c r="G233" i="32"/>
  <c r="M233" i="32" s="1"/>
  <c r="G252" i="32"/>
  <c r="M252" i="32" s="1"/>
  <c r="G286" i="32"/>
  <c r="M286" i="32" s="1"/>
  <c r="G612" i="31"/>
  <c r="G613" i="31"/>
  <c r="M613" i="31" s="1"/>
  <c r="G614" i="31"/>
  <c r="G615" i="31"/>
  <c r="G616" i="31"/>
  <c r="M616" i="31" s="1"/>
  <c r="G617" i="31"/>
  <c r="G623" i="31"/>
  <c r="G628" i="31"/>
  <c r="M628" i="31" s="1"/>
  <c r="G630" i="31"/>
  <c r="M630" i="31" s="1"/>
  <c r="G631" i="31"/>
  <c r="M631" i="31" s="1"/>
  <c r="G640" i="31"/>
  <c r="M640" i="31" s="1"/>
  <c r="C10" i="32"/>
  <c r="G26" i="32"/>
  <c r="G30" i="32"/>
  <c r="M30" i="32" s="1"/>
  <c r="J32" i="32"/>
  <c r="G33" i="32"/>
  <c r="M33" i="32" s="1"/>
  <c r="G42" i="32"/>
  <c r="G48" i="32"/>
  <c r="M48" i="32" s="1"/>
  <c r="G55" i="32"/>
  <c r="M55" i="32" s="1"/>
  <c r="H57" i="32"/>
  <c r="N57" i="32" s="1"/>
  <c r="H62" i="32"/>
  <c r="N62" i="32" s="1"/>
  <c r="G67" i="32"/>
  <c r="M67" i="32" s="1"/>
  <c r="G70" i="32"/>
  <c r="M70" i="32" s="1"/>
  <c r="H88" i="32"/>
  <c r="N88" i="32" s="1"/>
  <c r="G109" i="32"/>
  <c r="M109" i="32" s="1"/>
  <c r="G112" i="32"/>
  <c r="G115" i="32"/>
  <c r="G118" i="32"/>
  <c r="G124" i="32"/>
  <c r="M124" i="32" s="1"/>
  <c r="G128" i="32"/>
  <c r="M128" i="32" s="1"/>
  <c r="G142" i="32"/>
  <c r="M142" i="32" s="1"/>
  <c r="G147" i="32"/>
  <c r="G154" i="32"/>
  <c r="M154" i="32" s="1"/>
  <c r="G174" i="32"/>
  <c r="M174" i="32" s="1"/>
  <c r="G210" i="32"/>
  <c r="G212" i="32"/>
  <c r="M212" i="32" s="1"/>
  <c r="G299" i="32"/>
  <c r="M299" i="32" s="1"/>
  <c r="G332" i="32"/>
  <c r="G347" i="32"/>
  <c r="J73" i="32"/>
  <c r="J66" i="32"/>
  <c r="J59" i="32"/>
  <c r="J55" i="32"/>
  <c r="K22" i="32"/>
  <c r="J24" i="32"/>
  <c r="G32" i="32"/>
  <c r="M32" i="32" s="1"/>
  <c r="G41" i="32"/>
  <c r="M41" i="32" s="1"/>
  <c r="G81" i="32"/>
  <c r="G82" i="32"/>
  <c r="G83" i="32"/>
  <c r="G84" i="32"/>
  <c r="M84" i="32" s="1"/>
  <c r="G85" i="32"/>
  <c r="M85" i="32" s="1"/>
  <c r="G86" i="32"/>
  <c r="G97" i="32"/>
  <c r="G100" i="32"/>
  <c r="M100" i="32" s="1"/>
  <c r="G103" i="32"/>
  <c r="M103" i="32" s="1"/>
  <c r="G111" i="32"/>
  <c r="G122" i="32"/>
  <c r="M122" i="32" s="1"/>
  <c r="G123" i="32"/>
  <c r="M123" i="32" s="1"/>
  <c r="G127" i="32"/>
  <c r="M127" i="32" s="1"/>
  <c r="G136" i="32"/>
  <c r="G138" i="32"/>
  <c r="G141" i="32"/>
  <c r="G146" i="32"/>
  <c r="M146" i="32" s="1"/>
  <c r="G166" i="32"/>
  <c r="G265" i="32"/>
  <c r="G281" i="32"/>
  <c r="M281" i="32" s="1"/>
  <c r="H363" i="32"/>
  <c r="N363" i="32" s="1"/>
  <c r="H348" i="32"/>
  <c r="H361" i="32"/>
  <c r="N361" i="32" s="1"/>
  <c r="H352" i="32"/>
  <c r="N352" i="32" s="1"/>
  <c r="H346" i="32"/>
  <c r="H336" i="32"/>
  <c r="N336" i="32" s="1"/>
  <c r="H347" i="32"/>
  <c r="H340" i="32"/>
  <c r="N340" i="32" s="1"/>
  <c r="H332" i="32"/>
  <c r="N332" i="32" s="1"/>
  <c r="H329" i="32"/>
  <c r="H328" i="32"/>
  <c r="N328" i="32" s="1"/>
  <c r="H327" i="32"/>
  <c r="N327" i="32" s="1"/>
  <c r="H324" i="32"/>
  <c r="N324" i="32" s="1"/>
  <c r="H322" i="32"/>
  <c r="N322" i="32" s="1"/>
  <c r="H321" i="32"/>
  <c r="H320" i="32"/>
  <c r="N320" i="32" s="1"/>
  <c r="H188" i="32"/>
  <c r="L188" i="32"/>
  <c r="H189" i="32"/>
  <c r="N189" i="32" s="1"/>
  <c r="H191" i="32"/>
  <c r="N191" i="32" s="1"/>
  <c r="H193" i="32"/>
  <c r="H195" i="32"/>
  <c r="H197" i="32"/>
  <c r="N197" i="32" s="1"/>
  <c r="H198" i="32"/>
  <c r="N198" i="32" s="1"/>
  <c r="H201" i="32"/>
  <c r="N201" i="32" s="1"/>
  <c r="H202" i="32"/>
  <c r="H203" i="32"/>
  <c r="N203" i="32" s="1"/>
  <c r="H204" i="32"/>
  <c r="H205" i="32"/>
  <c r="H206" i="32"/>
  <c r="H207" i="32"/>
  <c r="H209" i="32"/>
  <c r="N209" i="32" s="1"/>
  <c r="H210" i="32"/>
  <c r="N210" i="32" s="1"/>
  <c r="H211" i="32"/>
  <c r="H213" i="32"/>
  <c r="H214" i="32"/>
  <c r="N214" i="32" s="1"/>
  <c r="H219" i="32"/>
  <c r="N219" i="32" s="1"/>
  <c r="H221" i="32"/>
  <c r="H223" i="32"/>
  <c r="H230" i="32"/>
  <c r="H233" i="32"/>
  <c r="N239" i="32"/>
  <c r="H252" i="32"/>
  <c r="N252" i="32" s="1"/>
  <c r="H265" i="32"/>
  <c r="N265" i="32" s="1"/>
  <c r="H276" i="32"/>
  <c r="H279" i="32"/>
  <c r="N279" i="32" s="1"/>
  <c r="H280" i="32"/>
  <c r="N280" i="32" s="1"/>
  <c r="H281" i="32"/>
  <c r="H286" i="32"/>
  <c r="M296" i="32"/>
  <c r="H299" i="32"/>
  <c r="H343" i="32"/>
  <c r="I22" i="32"/>
  <c r="I24" i="32"/>
  <c r="I30" i="32"/>
  <c r="I33" i="32"/>
  <c r="I34" i="32"/>
  <c r="I35" i="32"/>
  <c r="I42" i="32"/>
  <c r="I47" i="32"/>
  <c r="I48" i="32"/>
  <c r="I49" i="32"/>
  <c r="I52" i="32"/>
  <c r="I53" i="32"/>
  <c r="I54" i="32"/>
  <c r="I58" i="32"/>
  <c r="I62" i="32"/>
  <c r="I64" i="32"/>
  <c r="I82" i="32"/>
  <c r="I83" i="32"/>
  <c r="I84" i="32"/>
  <c r="I85" i="32"/>
  <c r="I86" i="32"/>
  <c r="I88" i="32"/>
  <c r="I91" i="32"/>
  <c r="I96" i="32"/>
  <c r="I97" i="32"/>
  <c r="I99" i="32"/>
  <c r="I100" i="32"/>
  <c r="I101" i="32"/>
  <c r="I102" i="32"/>
  <c r="I103" i="32"/>
  <c r="I104" i="32"/>
  <c r="I106" i="32"/>
  <c r="I107" i="32"/>
  <c r="I108" i="32"/>
  <c r="I109" i="32"/>
  <c r="I111" i="32"/>
  <c r="I115" i="32"/>
  <c r="I116" i="32"/>
  <c r="I118" i="32"/>
  <c r="I120" i="32"/>
  <c r="I121" i="32"/>
  <c r="I123" i="32"/>
  <c r="I124" i="32"/>
  <c r="I125" i="32"/>
  <c r="I126" i="32"/>
  <c r="I127" i="32"/>
  <c r="I128" i="32"/>
  <c r="I129" i="32"/>
  <c r="I132" i="32"/>
  <c r="I133" i="32"/>
  <c r="I134" i="32"/>
  <c r="I135" i="32"/>
  <c r="I137" i="32"/>
  <c r="I138" i="32"/>
  <c r="I139" i="32"/>
  <c r="I141" i="32"/>
  <c r="I142" i="32"/>
  <c r="I143" i="32"/>
  <c r="I144" i="32"/>
  <c r="I145" i="32"/>
  <c r="I146" i="32"/>
  <c r="I147" i="32"/>
  <c r="I150" i="32"/>
  <c r="I152" i="32"/>
  <c r="I153" i="32"/>
  <c r="I154" i="32"/>
  <c r="I155" i="32"/>
  <c r="I156" i="32"/>
  <c r="I157" i="32"/>
  <c r="I161" i="32"/>
  <c r="I165" i="32"/>
  <c r="I166" i="32"/>
  <c r="I167" i="32"/>
  <c r="I168" i="32"/>
  <c r="I169" i="32"/>
  <c r="I170" i="32"/>
  <c r="I171" i="32"/>
  <c r="I173" i="32"/>
  <c r="I177" i="32"/>
  <c r="I327" i="32"/>
  <c r="I318" i="32"/>
  <c r="I309" i="32"/>
  <c r="I304" i="32"/>
  <c r="I297" i="32"/>
  <c r="I293" i="32"/>
  <c r="I292" i="32"/>
  <c r="I286" i="32"/>
  <c r="I285" i="32"/>
  <c r="I284" i="32"/>
  <c r="I280" i="32"/>
  <c r="I279" i="32"/>
  <c r="I270" i="32"/>
  <c r="I258" i="32"/>
  <c r="I248" i="32"/>
  <c r="I244" i="32"/>
  <c r="I343" i="32"/>
  <c r="I189" i="32"/>
  <c r="I193" i="32"/>
  <c r="I202" i="32"/>
  <c r="I205" i="32"/>
  <c r="I206" i="32"/>
  <c r="H216" i="32"/>
  <c r="I223" i="32"/>
  <c r="H225" i="32"/>
  <c r="H242" i="32"/>
  <c r="N242" i="32"/>
  <c r="H243" i="32"/>
  <c r="H260" i="32"/>
  <c r="H266" i="32"/>
  <c r="N266" i="32" s="1"/>
  <c r="H277" i="32"/>
  <c r="N277" i="32" s="1"/>
  <c r="H288" i="32"/>
  <c r="H306" i="32"/>
  <c r="H307" i="32"/>
  <c r="N307" i="32" s="1"/>
  <c r="H308" i="32"/>
  <c r="H309" i="32"/>
  <c r="N309" i="32" s="1"/>
  <c r="H310" i="32"/>
  <c r="H312" i="32"/>
  <c r="N312" i="32" s="1"/>
  <c r="H338" i="32"/>
  <c r="I351" i="32"/>
  <c r="H360" i="32"/>
  <c r="J83" i="32"/>
  <c r="J88" i="32"/>
  <c r="J90" i="32"/>
  <c r="J93" i="32"/>
  <c r="J97" i="32"/>
  <c r="J103" i="32"/>
  <c r="J107" i="32"/>
  <c r="J114" i="32"/>
  <c r="J121" i="32"/>
  <c r="J125" i="32"/>
  <c r="J129" i="32"/>
  <c r="J133" i="32"/>
  <c r="J137" i="32"/>
  <c r="J144" i="32"/>
  <c r="J147" i="32"/>
  <c r="J148" i="32"/>
  <c r="J150" i="32"/>
  <c r="J151" i="32"/>
  <c r="J152" i="32"/>
  <c r="J156" i="32"/>
  <c r="J165" i="32"/>
  <c r="J168" i="32"/>
  <c r="J175" i="32"/>
  <c r="J361" i="32"/>
  <c r="J358" i="32"/>
  <c r="J354" i="32"/>
  <c r="J348" i="32"/>
  <c r="J347" i="32"/>
  <c r="J345" i="32"/>
  <c r="J344" i="32"/>
  <c r="J343" i="32"/>
  <c r="J342" i="32"/>
  <c r="J340" i="32"/>
  <c r="J338" i="32"/>
  <c r="J332" i="32"/>
  <c r="J329" i="32"/>
  <c r="J327" i="32"/>
  <c r="J324" i="32"/>
  <c r="J321" i="32"/>
  <c r="J318" i="32"/>
  <c r="J313" i="32"/>
  <c r="J312" i="32"/>
  <c r="J311" i="32"/>
  <c r="J310" i="32"/>
  <c r="J309" i="32"/>
  <c r="J308" i="32"/>
  <c r="J307" i="32"/>
  <c r="J306" i="32"/>
  <c r="J304" i="32"/>
  <c r="J300" i="32"/>
  <c r="J299" i="32"/>
  <c r="J298" i="32"/>
  <c r="J296" i="32"/>
  <c r="J294" i="32"/>
  <c r="J293" i="32"/>
  <c r="J292" i="32"/>
  <c r="J288" i="32"/>
  <c r="J287" i="32"/>
  <c r="J286" i="32"/>
  <c r="J284" i="32"/>
  <c r="J283" i="32"/>
  <c r="J281" i="32"/>
  <c r="J280" i="32"/>
  <c r="J279" i="32"/>
  <c r="J275" i="32"/>
  <c r="J272" i="32"/>
  <c r="J271" i="32"/>
  <c r="J270" i="32"/>
  <c r="J269" i="32"/>
  <c r="J268" i="32"/>
  <c r="J261" i="32"/>
  <c r="J260" i="32"/>
  <c r="J258" i="32"/>
  <c r="J255" i="32"/>
  <c r="J253" i="32"/>
  <c r="J252" i="32"/>
  <c r="J251" i="32"/>
  <c r="J249" i="32"/>
  <c r="J248" i="32"/>
  <c r="J244" i="32"/>
  <c r="J242" i="32"/>
  <c r="J235" i="32"/>
  <c r="J230" i="32"/>
  <c r="J229" i="32"/>
  <c r="J227" i="32"/>
  <c r="J226" i="32"/>
  <c r="J225" i="32"/>
  <c r="J223" i="32"/>
  <c r="J222" i="32"/>
  <c r="J221" i="32"/>
  <c r="J220" i="32"/>
  <c r="J219" i="32"/>
  <c r="J218" i="32"/>
  <c r="J216" i="32"/>
  <c r="J215" i="32"/>
  <c r="J188" i="32"/>
  <c r="J189" i="32"/>
  <c r="J190" i="32"/>
  <c r="J191" i="32"/>
  <c r="J193" i="32"/>
  <c r="J195" i="32"/>
  <c r="J197" i="32"/>
  <c r="J198" i="32"/>
  <c r="J201" i="32"/>
  <c r="J202" i="32"/>
  <c r="J203" i="32"/>
  <c r="J204" i="32"/>
  <c r="J205" i="32"/>
  <c r="J206" i="32"/>
  <c r="J209" i="32"/>
  <c r="J210" i="32"/>
  <c r="J213" i="32"/>
  <c r="H218" i="32"/>
  <c r="H220" i="32"/>
  <c r="H222" i="32"/>
  <c r="N222" i="32" s="1"/>
  <c r="H229" i="32"/>
  <c r="N229" i="32" s="1"/>
  <c r="H235" i="32"/>
  <c r="H261" i="32"/>
  <c r="N261" i="32" s="1"/>
  <c r="H270" i="32"/>
  <c r="N270" i="32" s="1"/>
  <c r="H318" i="32"/>
  <c r="H334" i="32"/>
  <c r="H388" i="32"/>
  <c r="N388" i="32" s="1"/>
  <c r="H394" i="32"/>
  <c r="N394" i="32" s="1"/>
  <c r="H401" i="32"/>
  <c r="N401" i="32" s="1"/>
  <c r="H405" i="32"/>
  <c r="N405" i="32" s="1"/>
  <c r="H410" i="32"/>
  <c r="N410" i="32" s="1"/>
  <c r="H411" i="32"/>
  <c r="H413" i="32"/>
  <c r="N413" i="32" s="1"/>
  <c r="H414" i="32"/>
  <c r="N414" i="32" s="1"/>
  <c r="H419" i="32"/>
  <c r="N419" i="32" s="1"/>
  <c r="H602" i="32"/>
  <c r="N602" i="32" s="1"/>
  <c r="H600" i="32"/>
  <c r="N600" i="32" s="1"/>
  <c r="H599" i="32"/>
  <c r="N599" i="32" s="1"/>
  <c r="H597" i="32"/>
  <c r="N597" i="32" s="1"/>
  <c r="H596" i="32"/>
  <c r="H595" i="32"/>
  <c r="N595" i="32" s="1"/>
  <c r="H594" i="32"/>
  <c r="N594" i="32" s="1"/>
  <c r="H591" i="32"/>
  <c r="N591" i="32" s="1"/>
  <c r="H590" i="32"/>
  <c r="H589" i="32"/>
  <c r="N589" i="32" s="1"/>
  <c r="H588" i="32"/>
  <c r="N588" i="32" s="1"/>
  <c r="H585" i="32"/>
  <c r="N585" i="32" s="1"/>
  <c r="H584" i="32"/>
  <c r="H583" i="32"/>
  <c r="N583" i="32" s="1"/>
  <c r="H580" i="32"/>
  <c r="H579" i="32"/>
  <c r="N579" i="32" s="1"/>
  <c r="H574" i="32"/>
  <c r="N574" i="32" s="1"/>
  <c r="H568" i="32"/>
  <c r="N568" i="32" s="1"/>
  <c r="H567" i="32"/>
  <c r="H564" i="32"/>
  <c r="H563" i="32"/>
  <c r="N563" i="32" s="1"/>
  <c r="H561" i="32"/>
  <c r="H558" i="32"/>
  <c r="H553" i="32"/>
  <c r="N553" i="32" s="1"/>
  <c r="H546" i="32"/>
  <c r="N546" i="32" s="1"/>
  <c r="H545" i="32"/>
  <c r="H544" i="32"/>
  <c r="N544" i="32" s="1"/>
  <c r="H541" i="32"/>
  <c r="N541" i="32" s="1"/>
  <c r="H540" i="32"/>
  <c r="N540" i="32" s="1"/>
  <c r="H539" i="32"/>
  <c r="N539" i="32" s="1"/>
  <c r="H538" i="32"/>
  <c r="H537" i="32"/>
  <c r="H536" i="32"/>
  <c r="N536" i="32" s="1"/>
  <c r="H528" i="32"/>
  <c r="N528" i="32" s="1"/>
  <c r="H526" i="32"/>
  <c r="N526" i="32" s="1"/>
  <c r="H525" i="32"/>
  <c r="H518" i="32"/>
  <c r="N518" i="32" s="1"/>
  <c r="H517" i="32"/>
  <c r="N517" i="32" s="1"/>
  <c r="H516" i="32"/>
  <c r="N516" i="32" s="1"/>
  <c r="H514" i="32"/>
  <c r="N514" i="32" s="1"/>
  <c r="H513" i="32"/>
  <c r="N513" i="32" s="1"/>
  <c r="H512" i="32"/>
  <c r="H511" i="32"/>
  <c r="H509" i="32"/>
  <c r="N509" i="32" s="1"/>
  <c r="H507" i="32"/>
  <c r="N507" i="32" s="1"/>
  <c r="H504" i="32"/>
  <c r="N504" i="32" s="1"/>
  <c r="H499" i="32"/>
  <c r="N499" i="32" s="1"/>
  <c r="H498" i="32"/>
  <c r="N498" i="32" s="1"/>
  <c r="H497" i="32"/>
  <c r="N497" i="32" s="1"/>
  <c r="H495" i="32"/>
  <c r="H494" i="32"/>
  <c r="H493" i="32"/>
  <c r="N493" i="32" s="1"/>
  <c r="H492" i="32"/>
  <c r="N492" i="32" s="1"/>
  <c r="H491" i="32"/>
  <c r="H487" i="32"/>
  <c r="N487" i="32" s="1"/>
  <c r="H486" i="32"/>
  <c r="N486" i="32" s="1"/>
  <c r="H485" i="32"/>
  <c r="N485" i="32" s="1"/>
  <c r="H484" i="32"/>
  <c r="H483" i="32"/>
  <c r="N483" i="32" s="1"/>
  <c r="H481" i="32"/>
  <c r="N481" i="32" s="1"/>
  <c r="H478" i="32"/>
  <c r="N478" i="32" s="1"/>
  <c r="H477" i="32"/>
  <c r="H476" i="32"/>
  <c r="H474" i="32"/>
  <c r="N474" i="32" s="1"/>
  <c r="H473" i="32"/>
  <c r="N473" i="32" s="1"/>
  <c r="H471" i="32"/>
  <c r="N471" i="32" s="1"/>
  <c r="H450" i="32"/>
  <c r="N450" i="32" s="1"/>
  <c r="H448" i="32"/>
  <c r="H446" i="32"/>
  <c r="H442" i="32"/>
  <c r="N442" i="32" s="1"/>
  <c r="H436" i="32"/>
  <c r="N436" i="32" s="1"/>
  <c r="H434" i="32"/>
  <c r="N434" i="32" s="1"/>
  <c r="H423" i="32"/>
  <c r="H470" i="32"/>
  <c r="N470" i="32" s="1"/>
  <c r="H430" i="32"/>
  <c r="N430" i="32" s="1"/>
  <c r="H428" i="32"/>
  <c r="N428" i="32" s="1"/>
  <c r="H426" i="32"/>
  <c r="N426" i="32" s="1"/>
  <c r="H472" i="32"/>
  <c r="H469" i="32"/>
  <c r="N469" i="32" s="1"/>
  <c r="H451" i="32"/>
  <c r="N451" i="32" s="1"/>
  <c r="H445" i="32"/>
  <c r="N445" i="32" s="1"/>
  <c r="H443" i="32"/>
  <c r="N443" i="32" s="1"/>
  <c r="H437" i="32"/>
  <c r="H435" i="32"/>
  <c r="H424" i="32"/>
  <c r="N424" i="32" s="1"/>
  <c r="H460" i="32"/>
  <c r="N460" i="32" s="1"/>
  <c r="H373" i="32"/>
  <c r="H377" i="32"/>
  <c r="N377" i="32" s="1"/>
  <c r="H381" i="32"/>
  <c r="N381" i="32" s="1"/>
  <c r="H383" i="32"/>
  <c r="H389" i="32"/>
  <c r="H393" i="32"/>
  <c r="H395" i="32"/>
  <c r="N395" i="32" s="1"/>
  <c r="H404" i="32"/>
  <c r="N404" i="32" s="1"/>
  <c r="H409" i="32"/>
  <c r="N409" i="32" s="1"/>
  <c r="H427" i="32"/>
  <c r="N427" i="32" s="1"/>
  <c r="N358" i="32"/>
  <c r="I563" i="32"/>
  <c r="I557" i="32"/>
  <c r="I568" i="32"/>
  <c r="I604" i="32"/>
  <c r="I602" i="32"/>
  <c r="I596" i="32"/>
  <c r="I561" i="32"/>
  <c r="I546" i="32"/>
  <c r="I525" i="32"/>
  <c r="I499" i="32"/>
  <c r="I478" i="32"/>
  <c r="I588" i="32"/>
  <c r="I583" i="32"/>
  <c r="I527" i="32"/>
  <c r="I509" i="32"/>
  <c r="I504" i="32"/>
  <c r="I456" i="32"/>
  <c r="I428" i="32"/>
  <c r="I495" i="32"/>
  <c r="I469" i="32"/>
  <c r="I451" i="32"/>
  <c r="I447" i="32"/>
  <c r="I435" i="32"/>
  <c r="I433" i="32"/>
  <c r="I493" i="32"/>
  <c r="I429" i="32"/>
  <c r="I419" i="32"/>
  <c r="I408" i="32"/>
  <c r="I404" i="32"/>
  <c r="I473" i="32"/>
  <c r="I448" i="32"/>
  <c r="I436" i="32"/>
  <c r="I432" i="32"/>
  <c r="L371" i="32"/>
  <c r="I373" i="32"/>
  <c r="H374" i="32"/>
  <c r="N374" i="32" s="1"/>
  <c r="H378" i="32"/>
  <c r="N378" i="32" s="1"/>
  <c r="I381" i="32"/>
  <c r="H384" i="32"/>
  <c r="N384" i="32" s="1"/>
  <c r="H386" i="32"/>
  <c r="N386" i="32" s="1"/>
  <c r="I389" i="32"/>
  <c r="H391" i="32"/>
  <c r="H396" i="32"/>
  <c r="N396" i="32" s="1"/>
  <c r="H407" i="32"/>
  <c r="N407" i="32" s="1"/>
  <c r="I425" i="32"/>
  <c r="G437" i="32"/>
  <c r="M437" i="32" s="1"/>
  <c r="G449" i="32"/>
  <c r="M449" i="32" s="1"/>
  <c r="G451" i="32"/>
  <c r="M451" i="32" s="1"/>
  <c r="G459" i="32"/>
  <c r="M459" i="32" s="1"/>
  <c r="G466" i="32"/>
  <c r="M466" i="32" s="1"/>
  <c r="J480" i="32"/>
  <c r="J528" i="32"/>
  <c r="G426" i="32"/>
  <c r="G428" i="32"/>
  <c r="G430" i="32"/>
  <c r="N449" i="32"/>
  <c r="N457" i="32"/>
  <c r="J473" i="32"/>
  <c r="J478" i="32"/>
  <c r="J499" i="32"/>
  <c r="J501" i="32"/>
  <c r="J600" i="32"/>
  <c r="J589" i="32"/>
  <c r="J568" i="32"/>
  <c r="J559" i="32"/>
  <c r="J543" i="32"/>
  <c r="J602" i="32"/>
  <c r="J596" i="32"/>
  <c r="J594" i="32"/>
  <c r="J565" i="32"/>
  <c r="J561" i="32"/>
  <c r="J551" i="32"/>
  <c r="J549" i="32"/>
  <c r="J546" i="32"/>
  <c r="J540" i="32"/>
  <c r="J588" i="32"/>
  <c r="J583" i="32"/>
  <c r="J536" i="32"/>
  <c r="J527" i="32"/>
  <c r="J510" i="32"/>
  <c r="J509" i="32"/>
  <c r="J506" i="32"/>
  <c r="J505" i="32"/>
  <c r="J497" i="32"/>
  <c r="J494" i="32"/>
  <c r="J595" i="32"/>
  <c r="J591" i="32"/>
  <c r="J584" i="32"/>
  <c r="J578" i="32"/>
  <c r="J575" i="32"/>
  <c r="J567" i="32"/>
  <c r="J545" i="32"/>
  <c r="J541" i="32"/>
  <c r="J511" i="32"/>
  <c r="J488" i="32"/>
  <c r="J471" i="32"/>
  <c r="J470" i="32"/>
  <c r="J469" i="32"/>
  <c r="J458" i="32"/>
  <c r="J457" i="32"/>
  <c r="J452" i="32"/>
  <c r="J450" i="32"/>
  <c r="J449" i="32"/>
  <c r="J447" i="32"/>
  <c r="J446" i="32"/>
  <c r="J445" i="32"/>
  <c r="J444" i="32"/>
  <c r="J443" i="32"/>
  <c r="J442" i="32"/>
  <c r="J437" i="32"/>
  <c r="J434" i="32"/>
  <c r="J433" i="32"/>
  <c r="J429" i="32"/>
  <c r="J428" i="32"/>
  <c r="J424" i="32"/>
  <c r="J423" i="32"/>
  <c r="J373" i="32"/>
  <c r="J374" i="32"/>
  <c r="J379" i="32"/>
  <c r="J380" i="32"/>
  <c r="J384" i="32"/>
  <c r="J386" i="32"/>
  <c r="J391" i="32"/>
  <c r="J392" i="32"/>
  <c r="J396" i="32"/>
  <c r="J398" i="32"/>
  <c r="J404" i="32"/>
  <c r="J405" i="32"/>
  <c r="J409" i="32"/>
  <c r="J410" i="32"/>
  <c r="J414" i="32"/>
  <c r="J416" i="32"/>
  <c r="J422" i="32"/>
  <c r="G423" i="32"/>
  <c r="M423" i="32" s="1"/>
  <c r="G434" i="32"/>
  <c r="M434" i="32" s="1"/>
  <c r="G436" i="32"/>
  <c r="M436" i="32" s="1"/>
  <c r="G438" i="32"/>
  <c r="M438" i="32" s="1"/>
  <c r="G442" i="32"/>
  <c r="M442" i="32" s="1"/>
  <c r="G446" i="32"/>
  <c r="M446" i="32" s="1"/>
  <c r="G448" i="32"/>
  <c r="M448" i="32" s="1"/>
  <c r="G450" i="32"/>
  <c r="J486" i="32"/>
  <c r="G596" i="32"/>
  <c r="M596" i="32" s="1"/>
  <c r="G595" i="32"/>
  <c r="M595" i="32" s="1"/>
  <c r="G594" i="32"/>
  <c r="G590" i="32"/>
  <c r="M590" i="32" s="1"/>
  <c r="G589" i="32"/>
  <c r="M589" i="32" s="1"/>
  <c r="G588" i="32"/>
  <c r="M588" i="32" s="1"/>
  <c r="G572" i="32"/>
  <c r="G571" i="32"/>
  <c r="M571" i="32" s="1"/>
  <c r="G567" i="32"/>
  <c r="M567" i="32" s="1"/>
  <c r="G564" i="32"/>
  <c r="M564" i="32" s="1"/>
  <c r="G563" i="32"/>
  <c r="M563" i="32" s="1"/>
  <c r="G553" i="32"/>
  <c r="M553" i="32" s="1"/>
  <c r="G546" i="32"/>
  <c r="M546" i="32" s="1"/>
  <c r="G544" i="32"/>
  <c r="M544" i="32" s="1"/>
  <c r="G543" i="32"/>
  <c r="G541" i="32"/>
  <c r="M541" i="32" s="1"/>
  <c r="G540" i="32"/>
  <c r="M540" i="32" s="1"/>
  <c r="G539" i="32"/>
  <c r="M539" i="32" s="1"/>
  <c r="G538" i="32"/>
  <c r="M538" i="32" s="1"/>
  <c r="G536" i="32"/>
  <c r="M536" i="32" s="1"/>
  <c r="G528" i="32"/>
  <c r="M528" i="32" s="1"/>
  <c r="G518" i="32"/>
  <c r="M518" i="32" s="1"/>
  <c r="G513" i="32"/>
  <c r="M513" i="32" s="1"/>
  <c r="G512" i="32"/>
  <c r="M512" i="32" s="1"/>
  <c r="G509" i="32"/>
  <c r="M509" i="32" s="1"/>
  <c r="G507" i="32"/>
  <c r="M507" i="32" s="1"/>
  <c r="G498" i="32"/>
  <c r="M498" i="32" s="1"/>
  <c r="G497" i="32"/>
  <c r="M497" i="32" s="1"/>
  <c r="G495" i="32"/>
  <c r="M495" i="32" s="1"/>
  <c r="G494" i="32"/>
  <c r="M494" i="32" s="1"/>
  <c r="G493" i="32"/>
  <c r="G492" i="32"/>
  <c r="M492" i="32" s="1"/>
  <c r="G487" i="32"/>
  <c r="M487" i="32" s="1"/>
  <c r="G484" i="32"/>
  <c r="M484" i="32" s="1"/>
  <c r="G483" i="32"/>
  <c r="M483" i="32" s="1"/>
  <c r="G481" i="32"/>
  <c r="M481" i="32" s="1"/>
  <c r="G478" i="32"/>
  <c r="M478" i="32" s="1"/>
  <c r="G471" i="32"/>
  <c r="M471" i="32" s="1"/>
  <c r="G470" i="32"/>
  <c r="M470" i="32" s="1"/>
  <c r="G469" i="32"/>
  <c r="G371" i="32"/>
  <c r="G372" i="32"/>
  <c r="M372" i="32" s="1"/>
  <c r="G373" i="32"/>
  <c r="M373" i="32" s="1"/>
  <c r="G374" i="32"/>
  <c r="M374" i="32" s="1"/>
  <c r="G377" i="32"/>
  <c r="M377" i="32" s="1"/>
  <c r="G378" i="32"/>
  <c r="G379" i="32"/>
  <c r="M379" i="32" s="1"/>
  <c r="G380" i="32"/>
  <c r="G381" i="32"/>
  <c r="M381" i="32" s="1"/>
  <c r="G383" i="32"/>
  <c r="M383" i="32" s="1"/>
  <c r="G384" i="32"/>
  <c r="M384" i="32" s="1"/>
  <c r="G386" i="32"/>
  <c r="G387" i="32"/>
  <c r="M387" i="32" s="1"/>
  <c r="G388" i="32"/>
  <c r="G389" i="32"/>
  <c r="M389" i="32" s="1"/>
  <c r="G391" i="32"/>
  <c r="M391" i="32" s="1"/>
  <c r="G392" i="32"/>
  <c r="M392" i="32" s="1"/>
  <c r="G395" i="32"/>
  <c r="G396" i="32"/>
  <c r="M396" i="32" s="1"/>
  <c r="G400" i="32"/>
  <c r="G401" i="32"/>
  <c r="M401" i="32" s="1"/>
  <c r="G402" i="32"/>
  <c r="G404" i="32"/>
  <c r="G405" i="32"/>
  <c r="M405" i="32" s="1"/>
  <c r="G406" i="32"/>
  <c r="G407" i="32"/>
  <c r="M407" i="32" s="1"/>
  <c r="G408" i="32"/>
  <c r="G409" i="32"/>
  <c r="M409" i="32" s="1"/>
  <c r="G410" i="32"/>
  <c r="G413" i="32"/>
  <c r="M413" i="32" s="1"/>
  <c r="G419" i="32"/>
  <c r="G422" i="32"/>
  <c r="M422" i="32" s="1"/>
  <c r="G427" i="32"/>
  <c r="M427" i="32" s="1"/>
  <c r="G429" i="32"/>
  <c r="M429" i="32" s="1"/>
  <c r="G441" i="32"/>
  <c r="M441" i="32" s="1"/>
  <c r="N444" i="32"/>
  <c r="G454" i="32"/>
  <c r="M454" i="32" s="1"/>
  <c r="N458" i="32"/>
  <c r="G460" i="32"/>
  <c r="J495" i="32"/>
  <c r="J498" i="32"/>
  <c r="J525" i="32"/>
  <c r="J612" i="32"/>
  <c r="J615" i="32"/>
  <c r="J617" i="32"/>
  <c r="J618" i="32"/>
  <c r="J620" i="32"/>
  <c r="J626" i="32"/>
  <c r="J628" i="32"/>
  <c r="J630" i="32"/>
  <c r="J632" i="32"/>
  <c r="I636" i="32"/>
  <c r="J639" i="32"/>
  <c r="L13" i="33"/>
  <c r="I614" i="32"/>
  <c r="I616" i="32"/>
  <c r="I619" i="32"/>
  <c r="I622" i="32"/>
  <c r="I625" i="32"/>
  <c r="I627" i="32"/>
  <c r="I629" i="32"/>
  <c r="I631" i="32"/>
  <c r="I633" i="32"/>
  <c r="J636" i="32"/>
  <c r="I638" i="32"/>
  <c r="I640" i="32"/>
  <c r="I39" i="33"/>
  <c r="I86" i="33"/>
  <c r="I324" i="33"/>
  <c r="I284" i="33"/>
  <c r="I215" i="33"/>
  <c r="I202" i="33"/>
  <c r="J614" i="32"/>
  <c r="J616" i="32"/>
  <c r="J625" i="32"/>
  <c r="J627" i="32"/>
  <c r="J629" i="32"/>
  <c r="J631" i="32"/>
  <c r="J633" i="32"/>
  <c r="J634" i="32"/>
  <c r="J638" i="32"/>
  <c r="I133" i="33"/>
  <c r="I139" i="33"/>
  <c r="I628" i="32"/>
  <c r="I630" i="32"/>
  <c r="I632" i="32"/>
  <c r="K22" i="33"/>
  <c r="I371" i="33"/>
  <c r="I386" i="33"/>
  <c r="I406" i="33"/>
  <c r="I408" i="33"/>
  <c r="I422" i="33"/>
  <c r="I437" i="33"/>
  <c r="I470" i="33"/>
  <c r="I615" i="33"/>
  <c r="I616" i="33"/>
  <c r="H22" i="34"/>
  <c r="I146" i="34"/>
  <c r="J81" i="33"/>
  <c r="J88" i="33"/>
  <c r="J103" i="33"/>
  <c r="J116" i="33"/>
  <c r="J141" i="33"/>
  <c r="J142" i="33"/>
  <c r="J144" i="33"/>
  <c r="J145" i="33"/>
  <c r="J215" i="33"/>
  <c r="J284" i="33"/>
  <c r="J371" i="33"/>
  <c r="J374" i="33"/>
  <c r="J383" i="33"/>
  <c r="J406" i="33"/>
  <c r="J419" i="33"/>
  <c r="J422" i="33"/>
  <c r="J470" i="33"/>
  <c r="J471" i="33"/>
  <c r="J473" i="33"/>
  <c r="H24" i="34"/>
  <c r="N24" i="34" s="1"/>
  <c r="J145" i="34"/>
  <c r="F11" i="34"/>
  <c r="I147" i="34"/>
  <c r="G612" i="32"/>
  <c r="G614" i="32"/>
  <c r="G616" i="32"/>
  <c r="G617" i="32"/>
  <c r="M617" i="32" s="1"/>
  <c r="G619" i="32"/>
  <c r="M619" i="32" s="1"/>
  <c r="G620" i="32"/>
  <c r="G625" i="32"/>
  <c r="M625" i="32" s="1"/>
  <c r="G626" i="32"/>
  <c r="M626" i="32" s="1"/>
  <c r="G627" i="32"/>
  <c r="G628" i="32"/>
  <c r="M628" i="32" s="1"/>
  <c r="G629" i="32"/>
  <c r="M629" i="32" s="1"/>
  <c r="G631" i="32"/>
  <c r="M631" i="32" s="1"/>
  <c r="G638" i="32"/>
  <c r="G22" i="33"/>
  <c r="G81" i="33"/>
  <c r="G188" i="33"/>
  <c r="M188" i="33" s="1"/>
  <c r="G371" i="33"/>
  <c r="K371" i="33"/>
  <c r="G419" i="33"/>
  <c r="M419" i="33" s="1"/>
  <c r="G422" i="33"/>
  <c r="M422" i="33" s="1"/>
  <c r="G470" i="33"/>
  <c r="M470" i="33" s="1"/>
  <c r="G473" i="33"/>
  <c r="G478" i="33"/>
  <c r="M478" i="33" s="1"/>
  <c r="G612" i="33"/>
  <c r="G615" i="33"/>
  <c r="G616" i="33"/>
  <c r="M616" i="33" s="1"/>
  <c r="G620" i="33"/>
  <c r="C10" i="34"/>
  <c r="G26" i="34"/>
  <c r="M26" i="34" s="1"/>
  <c r="H621" i="32"/>
  <c r="H626" i="32"/>
  <c r="H22" i="33"/>
  <c r="H52" i="33"/>
  <c r="N52" i="33" s="1"/>
  <c r="H81" i="33"/>
  <c r="L81" i="33"/>
  <c r="H145" i="33"/>
  <c r="H188" i="33"/>
  <c r="H215" i="33"/>
  <c r="N215" i="33" s="1"/>
  <c r="H371" i="33"/>
  <c r="L371" i="33"/>
  <c r="N371" i="33" s="1"/>
  <c r="H374" i="33"/>
  <c r="H383" i="33"/>
  <c r="N383" i="33" s="1"/>
  <c r="H391" i="33"/>
  <c r="N391" i="33" s="1"/>
  <c r="H413" i="33"/>
  <c r="H419" i="33"/>
  <c r="H422" i="33"/>
  <c r="N422" i="33" s="1"/>
  <c r="H426" i="33"/>
  <c r="N426" i="33" s="1"/>
  <c r="H430" i="33"/>
  <c r="H434" i="33"/>
  <c r="H445" i="33"/>
  <c r="N445" i="33" s="1"/>
  <c r="H446" i="33"/>
  <c r="N446" i="33" s="1"/>
  <c r="H461" i="33"/>
  <c r="N461" i="33" s="1"/>
  <c r="H470" i="33"/>
  <c r="H473" i="33"/>
  <c r="N473" i="33" s="1"/>
  <c r="D10" i="34"/>
  <c r="G22" i="34"/>
  <c r="L22" i="34"/>
  <c r="G29" i="34"/>
  <c r="M29" i="34" s="1"/>
  <c r="I86" i="34"/>
  <c r="J103" i="34"/>
  <c r="I203" i="34"/>
  <c r="I216" i="34"/>
  <c r="I221" i="34"/>
  <c r="I293" i="34"/>
  <c r="I571" i="34"/>
  <c r="I568" i="34"/>
  <c r="I567" i="34"/>
  <c r="I408" i="34"/>
  <c r="J188" i="34"/>
  <c r="J189" i="34"/>
  <c r="J215" i="34"/>
  <c r="J216" i="34"/>
  <c r="J218" i="34"/>
  <c r="J238" i="34"/>
  <c r="J298" i="34"/>
  <c r="J327" i="34"/>
  <c r="J588" i="34"/>
  <c r="J572" i="34"/>
  <c r="J583" i="34"/>
  <c r="J571" i="34"/>
  <c r="J568" i="34"/>
  <c r="J383" i="34"/>
  <c r="J387" i="34"/>
  <c r="J402" i="34"/>
  <c r="J408" i="34"/>
  <c r="J419" i="34"/>
  <c r="J423" i="34"/>
  <c r="J446" i="34"/>
  <c r="J469" i="34"/>
  <c r="J470" i="34"/>
  <c r="J472" i="34"/>
  <c r="J485" i="34"/>
  <c r="J567" i="34"/>
  <c r="G571" i="34"/>
  <c r="G81" i="34"/>
  <c r="G82" i="34"/>
  <c r="G86" i="34"/>
  <c r="G111" i="34"/>
  <c r="M111" i="34" s="1"/>
  <c r="G116" i="34"/>
  <c r="M116" i="34" s="1"/>
  <c r="G124" i="34"/>
  <c r="M124" i="34" s="1"/>
  <c r="G127" i="34"/>
  <c r="G135" i="34"/>
  <c r="M135" i="34" s="1"/>
  <c r="G141" i="34"/>
  <c r="M141" i="34" s="1"/>
  <c r="G142" i="34"/>
  <c r="M142" i="34" s="1"/>
  <c r="G144" i="34"/>
  <c r="M144" i="34" s="1"/>
  <c r="G147" i="34"/>
  <c r="M147" i="34" s="1"/>
  <c r="G149" i="34"/>
  <c r="G150" i="34"/>
  <c r="M150" i="34" s="1"/>
  <c r="G154" i="34"/>
  <c r="M154" i="34" s="1"/>
  <c r="G162" i="34"/>
  <c r="M162" i="34" s="1"/>
  <c r="G188" i="34"/>
  <c r="K188" i="34"/>
  <c r="M188" i="34" s="1"/>
  <c r="G190" i="34"/>
  <c r="M190" i="34" s="1"/>
  <c r="G195" i="34"/>
  <c r="G197" i="34"/>
  <c r="M197" i="34" s="1"/>
  <c r="G202" i="34"/>
  <c r="M202" i="34" s="1"/>
  <c r="G203" i="34"/>
  <c r="M203" i="34" s="1"/>
  <c r="G209" i="34"/>
  <c r="M209" i="34" s="1"/>
  <c r="G215" i="34"/>
  <c r="M215" i="34" s="1"/>
  <c r="G219" i="34"/>
  <c r="M219" i="34" s="1"/>
  <c r="G242" i="34"/>
  <c r="M242" i="34" s="1"/>
  <c r="G255" i="34"/>
  <c r="M255" i="34" s="1"/>
  <c r="G261" i="34"/>
  <c r="M261" i="34" s="1"/>
  <c r="G293" i="34"/>
  <c r="M293" i="34" s="1"/>
  <c r="G564" i="34"/>
  <c r="G567" i="34"/>
  <c r="M567" i="34" s="1"/>
  <c r="G371" i="34"/>
  <c r="K371" i="34"/>
  <c r="M371" i="34" s="1"/>
  <c r="G372" i="34"/>
  <c r="M372" i="34" s="1"/>
  <c r="G377" i="34"/>
  <c r="M377" i="34" s="1"/>
  <c r="G380" i="34"/>
  <c r="M380" i="34" s="1"/>
  <c r="G383" i="34"/>
  <c r="G384" i="34"/>
  <c r="M384" i="34" s="1"/>
  <c r="G386" i="34"/>
  <c r="G391" i="34"/>
  <c r="M391" i="34" s="1"/>
  <c r="G394" i="34"/>
  <c r="G395" i="34"/>
  <c r="G405" i="34"/>
  <c r="M405" i="34" s="1"/>
  <c r="G406" i="34"/>
  <c r="M406" i="34" s="1"/>
  <c r="G408" i="34"/>
  <c r="M408" i="34" s="1"/>
  <c r="G413" i="34"/>
  <c r="M413" i="34" s="1"/>
  <c r="G419" i="34"/>
  <c r="G422" i="34"/>
  <c r="G423" i="34"/>
  <c r="M423" i="34" s="1"/>
  <c r="G427" i="34"/>
  <c r="M427" i="34" s="1"/>
  <c r="G434" i="34"/>
  <c r="M434" i="34" s="1"/>
  <c r="G446" i="34"/>
  <c r="M446" i="34" s="1"/>
  <c r="G449" i="34"/>
  <c r="M449" i="34" s="1"/>
  <c r="G450" i="34"/>
  <c r="M450" i="34" s="1"/>
  <c r="G470" i="34"/>
  <c r="M470" i="34" s="1"/>
  <c r="G472" i="34"/>
  <c r="M472" i="34" s="1"/>
  <c r="G477" i="34"/>
  <c r="M477" i="34" s="1"/>
  <c r="H497" i="34"/>
  <c r="N497" i="34" s="1"/>
  <c r="J499" i="34"/>
  <c r="G512" i="34"/>
  <c r="M512" i="34" s="1"/>
  <c r="M519" i="34"/>
  <c r="N571" i="34"/>
  <c r="M583" i="34"/>
  <c r="G591" i="34"/>
  <c r="M591" i="34" s="1"/>
  <c r="G594" i="34"/>
  <c r="J630" i="34"/>
  <c r="J629" i="34"/>
  <c r="J631" i="34"/>
  <c r="J628" i="34"/>
  <c r="J612" i="34"/>
  <c r="H81" i="34"/>
  <c r="H82" i="34"/>
  <c r="N82" i="34" s="1"/>
  <c r="H85" i="34"/>
  <c r="N85" i="34" s="1"/>
  <c r="H103" i="34"/>
  <c r="N103" i="34" s="1"/>
  <c r="H124" i="34"/>
  <c r="H127" i="34"/>
  <c r="N127" i="34" s="1"/>
  <c r="H144" i="34"/>
  <c r="N144" i="34" s="1"/>
  <c r="H147" i="34"/>
  <c r="H148" i="34"/>
  <c r="H149" i="34"/>
  <c r="N149" i="34" s="1"/>
  <c r="H160" i="34"/>
  <c r="H188" i="34"/>
  <c r="L188" i="34"/>
  <c r="H189" i="34"/>
  <c r="N189" i="34" s="1"/>
  <c r="H193" i="34"/>
  <c r="N193" i="34" s="1"/>
  <c r="H209" i="34"/>
  <c r="N209" i="34" s="1"/>
  <c r="H215" i="34"/>
  <c r="H216" i="34"/>
  <c r="N216" i="34" s="1"/>
  <c r="H218" i="34"/>
  <c r="N218" i="34" s="1"/>
  <c r="H219" i="34"/>
  <c r="N219" i="34" s="1"/>
  <c r="H242" i="34"/>
  <c r="N242" i="34" s="1"/>
  <c r="H293" i="34"/>
  <c r="H294" i="34"/>
  <c r="H300" i="34"/>
  <c r="N300" i="34" s="1"/>
  <c r="H315" i="34"/>
  <c r="H324" i="34"/>
  <c r="N324" i="34" s="1"/>
  <c r="H327" i="34"/>
  <c r="H329" i="34"/>
  <c r="H602" i="34"/>
  <c r="H598" i="34"/>
  <c r="N598" i="34" s="1"/>
  <c r="H590" i="34"/>
  <c r="N590" i="34" s="1"/>
  <c r="H568" i="34"/>
  <c r="H519" i="34"/>
  <c r="H512" i="34"/>
  <c r="H585" i="34"/>
  <c r="H577" i="34"/>
  <c r="N577" i="34" s="1"/>
  <c r="H570" i="34"/>
  <c r="H564" i="34"/>
  <c r="H371" i="34"/>
  <c r="H372" i="34"/>
  <c r="N372" i="34" s="1"/>
  <c r="H383" i="34"/>
  <c r="H384" i="34"/>
  <c r="H391" i="34"/>
  <c r="N391" i="34" s="1"/>
  <c r="H394" i="34"/>
  <c r="N394" i="34" s="1"/>
  <c r="H395" i="34"/>
  <c r="N395" i="34" s="1"/>
  <c r="H406" i="34"/>
  <c r="H408" i="34"/>
  <c r="H413" i="34"/>
  <c r="N413" i="34" s="1"/>
  <c r="H419" i="34"/>
  <c r="N419" i="34" s="1"/>
  <c r="H422" i="34"/>
  <c r="N422" i="34" s="1"/>
  <c r="H423" i="34"/>
  <c r="H426" i="34"/>
  <c r="N426" i="34" s="1"/>
  <c r="H430" i="34"/>
  <c r="H435" i="34"/>
  <c r="N435" i="34" s="1"/>
  <c r="H446" i="34"/>
  <c r="N446" i="34" s="1"/>
  <c r="H449" i="34"/>
  <c r="N449" i="34" s="1"/>
  <c r="H450" i="34"/>
  <c r="N450" i="34" s="1"/>
  <c r="H469" i="34"/>
  <c r="N469" i="34" s="1"/>
  <c r="H470" i="34"/>
  <c r="H477" i="34"/>
  <c r="H478" i="34"/>
  <c r="N478" i="34" s="1"/>
  <c r="H484" i="34"/>
  <c r="H485" i="34"/>
  <c r="N485" i="34" s="1"/>
  <c r="H486" i="34"/>
  <c r="N486" i="34" s="1"/>
  <c r="J506" i="34"/>
  <c r="H583" i="34"/>
  <c r="J590" i="34"/>
  <c r="H591" i="34"/>
  <c r="N591" i="34" s="1"/>
  <c r="J639" i="34"/>
  <c r="H629" i="34"/>
  <c r="N629" i="34" s="1"/>
  <c r="H639" i="34"/>
  <c r="H627" i="34"/>
  <c r="N627" i="34" s="1"/>
  <c r="H630" i="34"/>
  <c r="H632" i="34"/>
  <c r="N632" i="34" s="1"/>
  <c r="H631" i="34"/>
  <c r="G612" i="34"/>
  <c r="K612" i="34"/>
  <c r="G614" i="34"/>
  <c r="M614" i="34" s="1"/>
  <c r="G615" i="34"/>
  <c r="M615" i="34" s="1"/>
  <c r="G616" i="34"/>
  <c r="G627" i="34"/>
  <c r="G628" i="34"/>
  <c r="M628" i="34" s="1"/>
  <c r="G629" i="34"/>
  <c r="G630" i="34"/>
  <c r="G631" i="34"/>
  <c r="M631" i="34" s="1"/>
  <c r="G633" i="34"/>
  <c r="M633" i="34" s="1"/>
  <c r="I616" i="34"/>
  <c r="I628" i="34"/>
  <c r="I629" i="34"/>
  <c r="J615" i="3"/>
  <c r="J636" i="3"/>
  <c r="J618" i="3"/>
  <c r="J614" i="3"/>
  <c r="J54" i="3"/>
  <c r="J36" i="3"/>
  <c r="I44" i="3"/>
  <c r="I56" i="3"/>
  <c r="I171" i="3"/>
  <c r="I70" i="3"/>
  <c r="I30" i="3"/>
  <c r="I135" i="3"/>
  <c r="I24" i="3"/>
  <c r="I214" i="3"/>
  <c r="I267" i="3"/>
  <c r="I201" i="3"/>
  <c r="I286" i="3"/>
  <c r="I220" i="3"/>
  <c r="I306" i="3"/>
  <c r="I210" i="3"/>
  <c r="I197" i="3"/>
  <c r="I309" i="3"/>
  <c r="I222" i="3"/>
  <c r="I295" i="3"/>
  <c r="I189" i="3"/>
  <c r="I205" i="3"/>
  <c r="I245" i="3"/>
  <c r="J377" i="3"/>
  <c r="J484" i="3"/>
  <c r="J498" i="3"/>
  <c r="J443" i="3"/>
  <c r="J37" i="3"/>
  <c r="I355" i="3"/>
  <c r="J38" i="3"/>
  <c r="J48" i="3"/>
  <c r="J29" i="3"/>
  <c r="J42" i="3"/>
  <c r="J583" i="3"/>
  <c r="J561" i="3"/>
  <c r="J522" i="3"/>
  <c r="J407" i="3"/>
  <c r="J371" i="3"/>
  <c r="J166" i="3"/>
  <c r="J137" i="3"/>
  <c r="J116" i="3"/>
  <c r="J112" i="3"/>
  <c r="J97" i="3"/>
  <c r="J585" i="3"/>
  <c r="J557" i="3"/>
  <c r="J470" i="3"/>
  <c r="J448" i="3"/>
  <c r="J402" i="3"/>
  <c r="J387" i="3"/>
  <c r="J175" i="3"/>
  <c r="J169" i="3"/>
  <c r="J164" i="3"/>
  <c r="J156" i="3"/>
  <c r="J135" i="3"/>
  <c r="J115" i="3"/>
  <c r="J88" i="3"/>
  <c r="J590" i="3"/>
  <c r="J591" i="3"/>
  <c r="J567" i="3"/>
  <c r="J518" i="3"/>
  <c r="J432" i="3"/>
  <c r="J381" i="3"/>
  <c r="J155" i="3"/>
  <c r="J127" i="3"/>
  <c r="J100" i="3"/>
  <c r="J589" i="3"/>
  <c r="I29" i="3"/>
  <c r="J635" i="3"/>
  <c r="J634" i="3"/>
  <c r="I622" i="3"/>
  <c r="I589" i="3"/>
  <c r="J560" i="3"/>
  <c r="J538" i="3"/>
  <c r="J526" i="3"/>
  <c r="J521" i="3"/>
  <c r="J509" i="3"/>
  <c r="J504" i="3"/>
  <c r="J489" i="3"/>
  <c r="J483" i="3"/>
  <c r="J460" i="3"/>
  <c r="J452" i="3"/>
  <c r="J430" i="3"/>
  <c r="J426" i="3"/>
  <c r="J410" i="3"/>
  <c r="J406" i="3"/>
  <c r="J386" i="3"/>
  <c r="J380" i="3"/>
  <c r="I277" i="3"/>
  <c r="I265" i="3"/>
  <c r="I244" i="3"/>
  <c r="I221" i="3"/>
  <c r="I338" i="3"/>
  <c r="I294" i="3"/>
  <c r="I271" i="3"/>
  <c r="I255" i="3"/>
  <c r="I227" i="3"/>
  <c r="I219" i="3"/>
  <c r="I195" i="3"/>
  <c r="I347" i="3"/>
  <c r="I312" i="3"/>
  <c r="I300" i="3"/>
  <c r="I284" i="3"/>
  <c r="I204" i="3"/>
  <c r="I305" i="3"/>
  <c r="I235" i="3"/>
  <c r="I209" i="3"/>
  <c r="J559" i="3"/>
  <c r="J552" i="3"/>
  <c r="J537" i="3"/>
  <c r="J525" i="3"/>
  <c r="J516" i="3"/>
  <c r="J512" i="3"/>
  <c r="J508" i="3"/>
  <c r="J487" i="3"/>
  <c r="J482" i="3"/>
  <c r="J451" i="3"/>
  <c r="J446" i="3"/>
  <c r="J421" i="3"/>
  <c r="J414" i="3"/>
  <c r="J400" i="3"/>
  <c r="J394" i="3"/>
  <c r="J379" i="3"/>
  <c r="J373" i="3"/>
  <c r="I327" i="3"/>
  <c r="I276" i="3"/>
  <c r="I261" i="3"/>
  <c r="I216" i="3"/>
  <c r="I208" i="3"/>
  <c r="I361" i="3"/>
  <c r="I318" i="3"/>
  <c r="I293" i="3"/>
  <c r="I226" i="3"/>
  <c r="I218" i="3"/>
  <c r="I194" i="3"/>
  <c r="I329" i="3"/>
  <c r="I311" i="3"/>
  <c r="I281" i="3"/>
  <c r="I248" i="3"/>
  <c r="I203" i="3"/>
  <c r="I324" i="3"/>
  <c r="I252" i="3"/>
  <c r="J586" i="3"/>
  <c r="J588" i="3"/>
  <c r="J563" i="3"/>
  <c r="J558" i="3"/>
  <c r="J540" i="3"/>
  <c r="J536" i="3"/>
  <c r="J511" i="3"/>
  <c r="J507" i="3"/>
  <c r="J491" i="3"/>
  <c r="J485" i="3"/>
  <c r="J464" i="3"/>
  <c r="J457" i="3"/>
  <c r="J437" i="3"/>
  <c r="J433" i="3"/>
  <c r="J420" i="3"/>
  <c r="J413" i="3"/>
  <c r="J398" i="3"/>
  <c r="J392" i="3"/>
  <c r="J378" i="3"/>
  <c r="I321" i="3"/>
  <c r="I275" i="3"/>
  <c r="I260" i="3"/>
  <c r="I230" i="3"/>
  <c r="I215" i="3"/>
  <c r="I304" i="3"/>
  <c r="I292" i="3"/>
  <c r="I263" i="3"/>
  <c r="I242" i="3"/>
  <c r="I225" i="3"/>
  <c r="I198" i="3"/>
  <c r="I191" i="3"/>
  <c r="I310" i="3"/>
  <c r="I297" i="3"/>
  <c r="I270" i="3"/>
  <c r="I207" i="3"/>
  <c r="I202" i="3"/>
  <c r="I362" i="3"/>
  <c r="I307" i="3"/>
  <c r="I211" i="3"/>
  <c r="J599" i="3"/>
  <c r="I47" i="3"/>
  <c r="I37" i="3"/>
  <c r="I48" i="3"/>
  <c r="J632" i="3"/>
  <c r="J639" i="3"/>
  <c r="J595" i="3"/>
  <c r="J602" i="3"/>
  <c r="J412" i="3"/>
  <c r="I288" i="3"/>
  <c r="I308" i="3"/>
  <c r="J178" i="3"/>
  <c r="J158" i="3"/>
  <c r="I363" i="3"/>
  <c r="I272" i="3"/>
  <c r="I233" i="3"/>
  <c r="J229" i="3"/>
  <c r="J192" i="3"/>
  <c r="J297" i="3"/>
  <c r="J251" i="3"/>
  <c r="J346" i="3"/>
  <c r="J313" i="3"/>
  <c r="J322" i="3"/>
  <c r="J273" i="3"/>
  <c r="J340" i="3"/>
  <c r="J285" i="3"/>
  <c r="J333" i="3"/>
  <c r="J328" i="3"/>
  <c r="J266" i="3"/>
  <c r="J239" i="3"/>
  <c r="I594" i="3"/>
  <c r="J315" i="3"/>
  <c r="I522" i="3"/>
  <c r="J596" i="3"/>
  <c r="J529" i="3"/>
  <c r="J456" i="3"/>
  <c r="F13" i="3"/>
  <c r="J458" i="3"/>
  <c r="J523" i="3"/>
  <c r="J501" i="3"/>
  <c r="J542" i="3"/>
  <c r="J472" i="3"/>
  <c r="J151" i="3"/>
  <c r="I175" i="3"/>
  <c r="I488" i="3"/>
  <c r="I481" i="3"/>
  <c r="I575" i="3"/>
  <c r="I503" i="3"/>
  <c r="I452" i="3"/>
  <c r="I399" i="3"/>
  <c r="J625" i="3"/>
  <c r="I352" i="3"/>
  <c r="J157" i="3"/>
  <c r="I172" i="3"/>
  <c r="I253" i="3"/>
  <c r="I180" i="3"/>
  <c r="I164" i="3"/>
  <c r="I343" i="3"/>
  <c r="I228" i="3"/>
  <c r="I360" i="3"/>
  <c r="I322" i="3"/>
  <c r="I190" i="3"/>
  <c r="I279" i="3"/>
  <c r="I640" i="3"/>
  <c r="I632" i="3"/>
  <c r="I633" i="3"/>
  <c r="I637" i="3"/>
  <c r="I625" i="3"/>
  <c r="I613" i="3"/>
  <c r="I640" i="1"/>
  <c r="J45" i="1"/>
  <c r="J41" i="1"/>
  <c r="J51" i="1"/>
  <c r="J32" i="1"/>
  <c r="I177" i="1"/>
  <c r="I637" i="1"/>
  <c r="J131" i="1"/>
  <c r="I113" i="1"/>
  <c r="I636" i="1"/>
  <c r="I116" i="1"/>
  <c r="I513" i="1"/>
  <c r="I155" i="1"/>
  <c r="J531" i="1"/>
  <c r="I97" i="1"/>
  <c r="I136" i="1"/>
  <c r="I86" i="1"/>
  <c r="I620" i="1"/>
  <c r="I127" i="1"/>
  <c r="I120" i="1"/>
  <c r="I109" i="1"/>
  <c r="I628" i="1"/>
  <c r="I617" i="1"/>
  <c r="J179" i="1"/>
  <c r="I128" i="1"/>
  <c r="I180" i="1"/>
  <c r="I90" i="1"/>
  <c r="I100" i="1"/>
  <c r="I132" i="1"/>
  <c r="I141" i="1"/>
  <c r="I165" i="1"/>
  <c r="I173" i="1"/>
  <c r="I91" i="1"/>
  <c r="I101" i="1"/>
  <c r="I133" i="1"/>
  <c r="I142" i="1"/>
  <c r="I168" i="1"/>
  <c r="I176" i="1"/>
  <c r="I581" i="1"/>
  <c r="I616" i="1"/>
  <c r="I626" i="1"/>
  <c r="J441" i="1"/>
  <c r="I345" i="1"/>
  <c r="I356" i="1"/>
  <c r="I175" i="1"/>
  <c r="I171" i="1"/>
  <c r="I157" i="1"/>
  <c r="I153" i="1"/>
  <c r="I139" i="1"/>
  <c r="I135" i="1"/>
  <c r="I122" i="1"/>
  <c r="I112" i="1"/>
  <c r="I99" i="1"/>
  <c r="I93" i="1"/>
  <c r="I81" i="1"/>
  <c r="I94" i="1"/>
  <c r="I174" i="1"/>
  <c r="I170" i="1"/>
  <c r="I152" i="1"/>
  <c r="I147" i="1"/>
  <c r="I134" i="1"/>
  <c r="I129" i="1"/>
  <c r="I115" i="1"/>
  <c r="I111" i="1"/>
  <c r="I92" i="1"/>
  <c r="I88" i="1"/>
  <c r="I575" i="1"/>
  <c r="J344" i="1"/>
  <c r="J302" i="1"/>
  <c r="J346" i="1"/>
  <c r="I515" i="1"/>
  <c r="I117" i="1"/>
  <c r="I151" i="1"/>
  <c r="I640" i="9" l="1"/>
  <c r="I153" i="9"/>
  <c r="I147" i="9"/>
  <c r="I149" i="9"/>
  <c r="J636" i="9"/>
  <c r="J628" i="9"/>
  <c r="J617" i="9"/>
  <c r="J615" i="9"/>
  <c r="J638" i="9"/>
  <c r="M376" i="9"/>
  <c r="M412" i="9"/>
  <c r="M529" i="9"/>
  <c r="M449" i="9"/>
  <c r="N375" i="9"/>
  <c r="J338" i="9"/>
  <c r="J306" i="9"/>
  <c r="J293" i="9"/>
  <c r="J258" i="9"/>
  <c r="J227" i="9"/>
  <c r="J221" i="9"/>
  <c r="J215" i="9"/>
  <c r="J203" i="9"/>
  <c r="J193" i="9"/>
  <c r="I261" i="9"/>
  <c r="I318" i="9"/>
  <c r="I220" i="9"/>
  <c r="I242" i="9"/>
  <c r="I347" i="9"/>
  <c r="I293" i="9"/>
  <c r="J199" i="9"/>
  <c r="I235" i="9"/>
  <c r="I270" i="9"/>
  <c r="J285" i="9"/>
  <c r="I286" i="9"/>
  <c r="J309" i="9"/>
  <c r="I313" i="9"/>
  <c r="J315" i="9"/>
  <c r="J327" i="9"/>
  <c r="J255" i="9"/>
  <c r="J220" i="9"/>
  <c r="J188" i="9"/>
  <c r="I276" i="9"/>
  <c r="I281" i="9"/>
  <c r="I230" i="9"/>
  <c r="I195" i="9"/>
  <c r="I312" i="9"/>
  <c r="I202" i="9"/>
  <c r="F12" i="9"/>
  <c r="I219" i="9"/>
  <c r="J267" i="9"/>
  <c r="J271" i="9"/>
  <c r="I272" i="9"/>
  <c r="J279" i="9"/>
  <c r="I340" i="9"/>
  <c r="I67" i="9"/>
  <c r="J634" i="9"/>
  <c r="N495" i="9"/>
  <c r="M526" i="9"/>
  <c r="N537" i="9"/>
  <c r="N274" i="9"/>
  <c r="I142" i="9"/>
  <c r="I116" i="9"/>
  <c r="I150" i="9"/>
  <c r="I101" i="9"/>
  <c r="I169" i="9"/>
  <c r="I135" i="9"/>
  <c r="I111" i="9"/>
  <c r="I146" i="9"/>
  <c r="I104" i="9"/>
  <c r="I106" i="9"/>
  <c r="I155" i="9"/>
  <c r="I129" i="9"/>
  <c r="I103" i="9"/>
  <c r="I166" i="9"/>
  <c r="I145" i="9"/>
  <c r="I99" i="9"/>
  <c r="I125" i="9"/>
  <c r="I107" i="9"/>
  <c r="I118" i="9"/>
  <c r="I85" i="9"/>
  <c r="I124" i="9"/>
  <c r="I86" i="9"/>
  <c r="I137" i="9"/>
  <c r="I93" i="9"/>
  <c r="I141" i="9"/>
  <c r="I123" i="9"/>
  <c r="I97" i="9"/>
  <c r="I161" i="9"/>
  <c r="I139" i="9"/>
  <c r="I128" i="9"/>
  <c r="I152" i="9"/>
  <c r="I82" i="9"/>
  <c r="I81" i="9"/>
  <c r="J635" i="8"/>
  <c r="N250" i="8"/>
  <c r="I83" i="8"/>
  <c r="I88" i="8"/>
  <c r="I137" i="8"/>
  <c r="I102" i="8"/>
  <c r="I177" i="8"/>
  <c r="N60" i="8"/>
  <c r="I121" i="8"/>
  <c r="I114" i="8"/>
  <c r="J88" i="8"/>
  <c r="I115" i="8"/>
  <c r="I97" i="8"/>
  <c r="I170" i="8"/>
  <c r="I125" i="8"/>
  <c r="I124" i="8"/>
  <c r="I118" i="8"/>
  <c r="J138" i="8"/>
  <c r="J639" i="8"/>
  <c r="J634" i="8"/>
  <c r="J630" i="8"/>
  <c r="J626" i="8"/>
  <c r="J614" i="8"/>
  <c r="J638" i="8"/>
  <c r="J633" i="8"/>
  <c r="J629" i="8"/>
  <c r="J617" i="8"/>
  <c r="N616" i="8"/>
  <c r="J640" i="8"/>
  <c r="J636" i="8"/>
  <c r="J632" i="8"/>
  <c r="J628" i="8"/>
  <c r="J620" i="8"/>
  <c r="J616" i="8"/>
  <c r="J613" i="8"/>
  <c r="M587" i="8"/>
  <c r="M505" i="8"/>
  <c r="J281" i="8"/>
  <c r="J252" i="8"/>
  <c r="J347" i="8"/>
  <c r="J320" i="8"/>
  <c r="J220" i="8"/>
  <c r="J197" i="8"/>
  <c r="I149" i="8"/>
  <c r="I147" i="8"/>
  <c r="I111" i="8"/>
  <c r="I129" i="8"/>
  <c r="I144" i="8"/>
  <c r="I178" i="8"/>
  <c r="I107" i="8"/>
  <c r="I154" i="8"/>
  <c r="I145" i="8"/>
  <c r="I100" i="8"/>
  <c r="I127" i="8"/>
  <c r="I99" i="8"/>
  <c r="I141" i="8"/>
  <c r="I146" i="8"/>
  <c r="I92" i="8"/>
  <c r="I142" i="8"/>
  <c r="I128" i="8"/>
  <c r="I120" i="8"/>
  <c r="I150" i="8"/>
  <c r="I85" i="8"/>
  <c r="I123" i="8"/>
  <c r="I139" i="8"/>
  <c r="I101" i="8"/>
  <c r="I103" i="8"/>
  <c r="I116" i="8"/>
  <c r="I86" i="8"/>
  <c r="I126" i="8"/>
  <c r="I109" i="8"/>
  <c r="I84" i="8"/>
  <c r="I82" i="8"/>
  <c r="J636" i="7"/>
  <c r="I86" i="7"/>
  <c r="M399" i="7"/>
  <c r="N411" i="7"/>
  <c r="I197" i="7"/>
  <c r="I218" i="7"/>
  <c r="I215" i="7"/>
  <c r="I270" i="7"/>
  <c r="I137" i="7"/>
  <c r="J141" i="7"/>
  <c r="J628" i="7"/>
  <c r="J617" i="7"/>
  <c r="J634" i="7"/>
  <c r="J623" i="7"/>
  <c r="J615" i="7"/>
  <c r="J632" i="7"/>
  <c r="J620" i="7"/>
  <c r="M628" i="7"/>
  <c r="J414" i="7"/>
  <c r="N420" i="7"/>
  <c r="N421" i="7"/>
  <c r="N438" i="7"/>
  <c r="N461" i="7"/>
  <c r="N466" i="7"/>
  <c r="N603" i="7"/>
  <c r="N376" i="7"/>
  <c r="M466" i="7"/>
  <c r="M200" i="7"/>
  <c r="N211" i="7"/>
  <c r="M313" i="7"/>
  <c r="N350" i="7"/>
  <c r="I81" i="7"/>
  <c r="M173" i="7"/>
  <c r="F11" i="7"/>
  <c r="I53" i="7"/>
  <c r="I44" i="7"/>
  <c r="I177" i="6"/>
  <c r="I167" i="6"/>
  <c r="I149" i="6"/>
  <c r="I139" i="6"/>
  <c r="I128" i="6"/>
  <c r="I118" i="6"/>
  <c r="I106" i="6"/>
  <c r="I84" i="6"/>
  <c r="I173" i="6"/>
  <c r="I165" i="6"/>
  <c r="I156" i="6"/>
  <c r="I147" i="6"/>
  <c r="I137" i="6"/>
  <c r="I126" i="6"/>
  <c r="I115" i="6"/>
  <c r="I104" i="6"/>
  <c r="I97" i="6"/>
  <c r="I82" i="6"/>
  <c r="I102" i="6"/>
  <c r="J510" i="6"/>
  <c r="I62" i="6"/>
  <c r="I53" i="6"/>
  <c r="I70" i="6"/>
  <c r="I39" i="6"/>
  <c r="I34" i="6"/>
  <c r="N529" i="6"/>
  <c r="J372" i="6"/>
  <c r="J189" i="6"/>
  <c r="J614" i="5"/>
  <c r="J630" i="5"/>
  <c r="I189" i="5"/>
  <c r="I255" i="5"/>
  <c r="I230" i="5"/>
  <c r="I214" i="5"/>
  <c r="I202" i="5"/>
  <c r="I251" i="5"/>
  <c r="M63" i="5"/>
  <c r="J598" i="5"/>
  <c r="J564" i="5"/>
  <c r="J487" i="5"/>
  <c r="J433" i="5"/>
  <c r="J423" i="5"/>
  <c r="J391" i="5"/>
  <c r="J568" i="5"/>
  <c r="J497" i="5"/>
  <c r="J483" i="5"/>
  <c r="J470" i="5"/>
  <c r="J428" i="5"/>
  <c r="J386" i="5"/>
  <c r="J580" i="5"/>
  <c r="J595" i="5"/>
  <c r="M603" i="5"/>
  <c r="J583" i="5"/>
  <c r="J438" i="5"/>
  <c r="J398" i="5"/>
  <c r="J379" i="5"/>
  <c r="I327" i="5"/>
  <c r="I195" i="5"/>
  <c r="I307" i="5"/>
  <c r="I276" i="5"/>
  <c r="I297" i="5"/>
  <c r="I293" i="5"/>
  <c r="J636" i="5"/>
  <c r="J619" i="5"/>
  <c r="J633" i="5"/>
  <c r="J629" i="5"/>
  <c r="J622" i="5"/>
  <c r="J617" i="5"/>
  <c r="J639" i="5"/>
  <c r="J628" i="5"/>
  <c r="J616" i="5"/>
  <c r="J638" i="5"/>
  <c r="J631" i="5"/>
  <c r="J627" i="5"/>
  <c r="J620" i="5"/>
  <c r="J615" i="5"/>
  <c r="F14" i="5"/>
  <c r="J597" i="5"/>
  <c r="J589" i="5"/>
  <c r="J567" i="5"/>
  <c r="J563" i="5"/>
  <c r="J558" i="5"/>
  <c r="J546" i="5"/>
  <c r="J518" i="5"/>
  <c r="J512" i="5"/>
  <c r="J503" i="5"/>
  <c r="J494" i="5"/>
  <c r="J478" i="5"/>
  <c r="J446" i="5"/>
  <c r="J437" i="5"/>
  <c r="J427" i="5"/>
  <c r="J422" i="5"/>
  <c r="J406" i="5"/>
  <c r="J401" i="5"/>
  <c r="J396" i="5"/>
  <c r="J384" i="5"/>
  <c r="J378" i="5"/>
  <c r="J373" i="5"/>
  <c r="J537" i="5"/>
  <c r="J450" i="5"/>
  <c r="J461" i="5"/>
  <c r="J596" i="5"/>
  <c r="J588" i="5"/>
  <c r="J566" i="5"/>
  <c r="J561" i="5"/>
  <c r="J540" i="5"/>
  <c r="J530" i="5"/>
  <c r="J517" i="5"/>
  <c r="J511" i="5"/>
  <c r="J507" i="5"/>
  <c r="J499" i="5"/>
  <c r="J493" i="5"/>
  <c r="J485" i="5"/>
  <c r="J481" i="5"/>
  <c r="J473" i="5"/>
  <c r="J460" i="5"/>
  <c r="J445" i="5"/>
  <c r="J435" i="5"/>
  <c r="J430" i="5"/>
  <c r="J419" i="5"/>
  <c r="J410" i="5"/>
  <c r="J405" i="5"/>
  <c r="J400" i="5"/>
  <c r="J395" i="5"/>
  <c r="J388" i="5"/>
  <c r="J383" i="5"/>
  <c r="J377" i="5"/>
  <c r="J529" i="5"/>
  <c r="J409" i="5"/>
  <c r="J600" i="5"/>
  <c r="J591" i="5"/>
  <c r="J570" i="5"/>
  <c r="J550" i="5"/>
  <c r="J544" i="5"/>
  <c r="J539" i="5"/>
  <c r="J514" i="5"/>
  <c r="J498" i="5"/>
  <c r="J484" i="5"/>
  <c r="J471" i="5"/>
  <c r="J434" i="5"/>
  <c r="J429" i="5"/>
  <c r="J424" i="5"/>
  <c r="J416" i="5"/>
  <c r="J408" i="5"/>
  <c r="J394" i="5"/>
  <c r="J387" i="5"/>
  <c r="J380" i="5"/>
  <c r="J204" i="5"/>
  <c r="J223" i="5"/>
  <c r="J230" i="5"/>
  <c r="J293" i="5"/>
  <c r="J312" i="5"/>
  <c r="J343" i="5"/>
  <c r="J242" i="5"/>
  <c r="J284" i="5"/>
  <c r="J209" i="5"/>
  <c r="J276" i="5"/>
  <c r="J308" i="5"/>
  <c r="J336" i="5"/>
  <c r="J279" i="5"/>
  <c r="I166" i="5"/>
  <c r="I155" i="5"/>
  <c r="I145" i="5"/>
  <c r="I139" i="5"/>
  <c r="I125" i="5"/>
  <c r="I118" i="5"/>
  <c r="I101" i="5"/>
  <c r="I88" i="5"/>
  <c r="I83" i="5"/>
  <c r="I157" i="5"/>
  <c r="I96" i="5"/>
  <c r="I149" i="5"/>
  <c r="I144" i="5"/>
  <c r="I100" i="5"/>
  <c r="I86" i="5"/>
  <c r="I154" i="5"/>
  <c r="I147" i="5"/>
  <c r="I142" i="5"/>
  <c r="I137" i="5"/>
  <c r="I128" i="5"/>
  <c r="I123" i="5"/>
  <c r="I111" i="5"/>
  <c r="I97" i="5"/>
  <c r="I85" i="5"/>
  <c r="I99" i="5"/>
  <c r="I132" i="5"/>
  <c r="I82" i="5"/>
  <c r="I327" i="4"/>
  <c r="I197" i="4"/>
  <c r="I324" i="4"/>
  <c r="I253" i="4"/>
  <c r="I221" i="4"/>
  <c r="J597" i="4"/>
  <c r="N407" i="4"/>
  <c r="M481" i="4"/>
  <c r="M441" i="4"/>
  <c r="M511" i="4"/>
  <c r="N603" i="4"/>
  <c r="J514" i="4"/>
  <c r="J413" i="4"/>
  <c r="M357" i="4"/>
  <c r="I325" i="4"/>
  <c r="I242" i="4"/>
  <c r="I209" i="4"/>
  <c r="I195" i="4"/>
  <c r="I218" i="4"/>
  <c r="I277" i="4"/>
  <c r="I225" i="4"/>
  <c r="M199" i="4"/>
  <c r="N269" i="4"/>
  <c r="M362" i="4"/>
  <c r="I267" i="4"/>
  <c r="I230" i="4"/>
  <c r="I203" i="4"/>
  <c r="I220" i="4"/>
  <c r="I202" i="4"/>
  <c r="J64" i="4"/>
  <c r="E14" i="4"/>
  <c r="N393" i="4"/>
  <c r="M397" i="4"/>
  <c r="M400" i="4"/>
  <c r="M433" i="4"/>
  <c r="N472" i="4"/>
  <c r="I471" i="4"/>
  <c r="I451" i="4"/>
  <c r="I413" i="4"/>
  <c r="I395" i="4"/>
  <c r="I383" i="4"/>
  <c r="I371" i="4"/>
  <c r="M463" i="4"/>
  <c r="M531" i="4"/>
  <c r="I588" i="4"/>
  <c r="I450" i="4"/>
  <c r="I423" i="4"/>
  <c r="I406" i="4"/>
  <c r="I391" i="4"/>
  <c r="I434" i="4"/>
  <c r="I377" i="4"/>
  <c r="I514" i="4"/>
  <c r="J235" i="4"/>
  <c r="J209" i="4"/>
  <c r="J324" i="4"/>
  <c r="J111" i="4"/>
  <c r="J125" i="4"/>
  <c r="J99" i="4"/>
  <c r="J137" i="4"/>
  <c r="J103" i="4"/>
  <c r="J85" i="4"/>
  <c r="J86" i="4"/>
  <c r="J123" i="4"/>
  <c r="I443" i="3"/>
  <c r="I559" i="3"/>
  <c r="I529" i="3"/>
  <c r="I406" i="3"/>
  <c r="I512" i="3"/>
  <c r="I540" i="3"/>
  <c r="I430" i="3"/>
  <c r="I495" i="3"/>
  <c r="I590" i="3"/>
  <c r="E13" i="3"/>
  <c r="I459" i="3"/>
  <c r="I497" i="3"/>
  <c r="I560" i="3"/>
  <c r="I518" i="3"/>
  <c r="I433" i="3"/>
  <c r="I507" i="3"/>
  <c r="I396" i="3"/>
  <c r="I456" i="3"/>
  <c r="I377" i="3"/>
  <c r="I486" i="3"/>
  <c r="M555" i="3"/>
  <c r="I473" i="3"/>
  <c r="I432" i="3"/>
  <c r="I449" i="3"/>
  <c r="I506" i="3"/>
  <c r="I395" i="3"/>
  <c r="I561" i="3"/>
  <c r="I372" i="3"/>
  <c r="M519" i="3"/>
  <c r="I639" i="3"/>
  <c r="I630" i="3"/>
  <c r="I626" i="3"/>
  <c r="I618" i="3"/>
  <c r="I614" i="3"/>
  <c r="I638" i="3"/>
  <c r="I629" i="3"/>
  <c r="I623" i="3"/>
  <c r="I617" i="3"/>
  <c r="I612" i="3"/>
  <c r="I427" i="3"/>
  <c r="J533" i="3"/>
  <c r="J500" i="3"/>
  <c r="J486" i="3"/>
  <c r="J600" i="3"/>
  <c r="J439" i="3"/>
  <c r="J383" i="3"/>
  <c r="J404" i="3"/>
  <c r="J424" i="3"/>
  <c r="J445" i="3"/>
  <c r="J471" i="3"/>
  <c r="J495" i="3"/>
  <c r="J515" i="3"/>
  <c r="J545" i="3"/>
  <c r="J568" i="3"/>
  <c r="J384" i="3"/>
  <c r="J405" i="3"/>
  <c r="J425" i="3"/>
  <c r="J459" i="3"/>
  <c r="J492" i="3"/>
  <c r="J541" i="3"/>
  <c r="J564" i="3"/>
  <c r="J395" i="3"/>
  <c r="J416" i="3"/>
  <c r="J435" i="3"/>
  <c r="J469" i="3"/>
  <c r="J493" i="3"/>
  <c r="J517" i="3"/>
  <c r="J543" i="3"/>
  <c r="J396" i="3"/>
  <c r="J528" i="3"/>
  <c r="J597" i="3"/>
  <c r="J423" i="3"/>
  <c r="J494" i="3"/>
  <c r="J580" i="3"/>
  <c r="J427" i="3"/>
  <c r="J575" i="3"/>
  <c r="J514" i="3"/>
  <c r="J461" i="3"/>
  <c r="J535" i="3"/>
  <c r="J519" i="3"/>
  <c r="J447" i="3"/>
  <c r="I460" i="3"/>
  <c r="I437" i="3"/>
  <c r="I422" i="3"/>
  <c r="I484" i="3"/>
  <c r="I448" i="3"/>
  <c r="I537" i="3"/>
  <c r="I470" i="3"/>
  <c r="I426" i="3"/>
  <c r="I388" i="3"/>
  <c r="I544" i="3"/>
  <c r="I381" i="3"/>
  <c r="I571" i="3"/>
  <c r="I595" i="3"/>
  <c r="J598" i="3"/>
  <c r="J527" i="3"/>
  <c r="J454" i="3"/>
  <c r="J569" i="3"/>
  <c r="J388" i="3"/>
  <c r="J408" i="3"/>
  <c r="J428" i="3"/>
  <c r="J450" i="3"/>
  <c r="J481" i="3"/>
  <c r="J499" i="3"/>
  <c r="J530" i="3"/>
  <c r="J551" i="3"/>
  <c r="J578" i="3"/>
  <c r="J389" i="3"/>
  <c r="J409" i="3"/>
  <c r="J434" i="3"/>
  <c r="J473" i="3"/>
  <c r="J503" i="3"/>
  <c r="J520" i="3"/>
  <c r="J546" i="3"/>
  <c r="J570" i="3"/>
  <c r="J374" i="3"/>
  <c r="J401" i="3"/>
  <c r="J422" i="3"/>
  <c r="J442" i="3"/>
  <c r="J478" i="3"/>
  <c r="J497" i="3"/>
  <c r="J419" i="3"/>
  <c r="J539" i="3"/>
  <c r="J581" i="3"/>
  <c r="J436" i="3"/>
  <c r="J544" i="3"/>
  <c r="J455" i="3"/>
  <c r="J574" i="3"/>
  <c r="J391" i="3"/>
  <c r="J577" i="3"/>
  <c r="J550" i="3"/>
  <c r="J565" i="3"/>
  <c r="J490" i="3"/>
  <c r="J438" i="3"/>
  <c r="I451" i="3"/>
  <c r="I436" i="3"/>
  <c r="I421" i="3"/>
  <c r="I483" i="3"/>
  <c r="I390" i="3"/>
  <c r="I535" i="3"/>
  <c r="I469" i="3"/>
  <c r="I419" i="3"/>
  <c r="I387" i="3"/>
  <c r="I567" i="3"/>
  <c r="I514" i="3"/>
  <c r="I409" i="3"/>
  <c r="I378" i="3"/>
  <c r="I577" i="3"/>
  <c r="J573" i="3"/>
  <c r="J592" i="3"/>
  <c r="J572" i="3"/>
  <c r="J189" i="3"/>
  <c r="M634" i="9"/>
  <c r="N634" i="9"/>
  <c r="N393" i="9"/>
  <c r="N403" i="9"/>
  <c r="N440" i="9"/>
  <c r="M491" i="9"/>
  <c r="N599" i="9"/>
  <c r="N380" i="9"/>
  <c r="N482" i="9"/>
  <c r="M515" i="9"/>
  <c r="N529" i="9"/>
  <c r="N385" i="9"/>
  <c r="M390" i="9"/>
  <c r="N397" i="9"/>
  <c r="M418" i="9"/>
  <c r="N465" i="9"/>
  <c r="M508" i="9"/>
  <c r="M527" i="9"/>
  <c r="M547" i="9"/>
  <c r="M551" i="9"/>
  <c r="M511" i="9"/>
  <c r="M495" i="9"/>
  <c r="N515" i="9"/>
  <c r="M432" i="9"/>
  <c r="M506" i="9"/>
  <c r="N540" i="9"/>
  <c r="N545" i="9"/>
  <c r="M584" i="9"/>
  <c r="M198" i="9"/>
  <c r="N228" i="9"/>
  <c r="M232" i="9"/>
  <c r="N244" i="9"/>
  <c r="N251" i="9"/>
  <c r="N259" i="9"/>
  <c r="N297" i="9"/>
  <c r="M304" i="9"/>
  <c r="N316" i="9"/>
  <c r="N320" i="9"/>
  <c r="M335" i="9"/>
  <c r="M341" i="9"/>
  <c r="N346" i="9"/>
  <c r="N362" i="9"/>
  <c r="N246" i="9"/>
  <c r="M254" i="9"/>
  <c r="M256" i="9"/>
  <c r="M280" i="9"/>
  <c r="M290" i="9"/>
  <c r="M314" i="9"/>
  <c r="N322" i="9"/>
  <c r="N344" i="9"/>
  <c r="M359" i="9"/>
  <c r="N192" i="9"/>
  <c r="M194" i="9"/>
  <c r="M213" i="9"/>
  <c r="M268" i="9"/>
  <c r="N329" i="9"/>
  <c r="M333" i="9"/>
  <c r="M337" i="9"/>
  <c r="N153" i="9"/>
  <c r="N29" i="9"/>
  <c r="M36" i="9"/>
  <c r="N44" i="9"/>
  <c r="M50" i="9"/>
  <c r="N60" i="9"/>
  <c r="M40" i="9"/>
  <c r="N42" i="9"/>
  <c r="N63" i="9"/>
  <c r="M38" i="9"/>
  <c r="N46" i="9"/>
  <c r="N69" i="9"/>
  <c r="J612" i="8"/>
  <c r="N628" i="8"/>
  <c r="M375" i="8"/>
  <c r="N453" i="8"/>
  <c r="N477" i="8"/>
  <c r="M472" i="8"/>
  <c r="N415" i="8"/>
  <c r="M440" i="8"/>
  <c r="N456" i="8"/>
  <c r="N479" i="8"/>
  <c r="M461" i="8"/>
  <c r="N417" i="8"/>
  <c r="N475" i="8"/>
  <c r="M506" i="8"/>
  <c r="M531" i="8"/>
  <c r="N533" i="8"/>
  <c r="N554" i="8"/>
  <c r="N256" i="8"/>
  <c r="N290" i="8"/>
  <c r="M344" i="8"/>
  <c r="M325" i="8"/>
  <c r="N354" i="8"/>
  <c r="M208" i="8"/>
  <c r="M246" i="8"/>
  <c r="N314" i="8"/>
  <c r="M279" i="8"/>
  <c r="N192" i="8"/>
  <c r="N194" i="8"/>
  <c r="N206" i="8"/>
  <c r="M160" i="8"/>
  <c r="I81" i="8"/>
  <c r="N167" i="8"/>
  <c r="M179" i="8"/>
  <c r="M88" i="8"/>
  <c r="N179" i="8"/>
  <c r="N94" i="8"/>
  <c r="N96" i="8"/>
  <c r="E11" i="8"/>
  <c r="N72" i="8"/>
  <c r="N23" i="8"/>
  <c r="J612" i="7"/>
  <c r="N403" i="7"/>
  <c r="N443" i="7"/>
  <c r="N459" i="7"/>
  <c r="M548" i="7"/>
  <c r="N601" i="7"/>
  <c r="M541" i="7"/>
  <c r="N382" i="7"/>
  <c r="N399" i="7"/>
  <c r="N412" i="7"/>
  <c r="M439" i="7"/>
  <c r="N534" i="7"/>
  <c r="N541" i="7"/>
  <c r="N453" i="7"/>
  <c r="M524" i="7"/>
  <c r="M575" i="7"/>
  <c r="N212" i="7"/>
  <c r="M244" i="7"/>
  <c r="M247" i="7"/>
  <c r="M268" i="7"/>
  <c r="N274" i="7"/>
  <c r="N290" i="7"/>
  <c r="N317" i="7"/>
  <c r="N319" i="7"/>
  <c r="M350" i="7"/>
  <c r="N217" i="7"/>
  <c r="M303" i="7"/>
  <c r="M314" i="7"/>
  <c r="N355" i="7"/>
  <c r="N173" i="7"/>
  <c r="N46" i="7"/>
  <c r="N418" i="6"/>
  <c r="N475" i="6"/>
  <c r="N328" i="6"/>
  <c r="N317" i="6"/>
  <c r="J188" i="6"/>
  <c r="F12" i="6"/>
  <c r="J612" i="5"/>
  <c r="N431" i="5"/>
  <c r="N593" i="5"/>
  <c r="M501" i="5"/>
  <c r="N547" i="5"/>
  <c r="J188" i="5"/>
  <c r="N357" i="5"/>
  <c r="I81" i="5"/>
  <c r="N119" i="5"/>
  <c r="E11" i="5"/>
  <c r="N632" i="4"/>
  <c r="N634" i="4"/>
  <c r="N551" i="4"/>
  <c r="N561" i="4"/>
  <c r="N257" i="4"/>
  <c r="N259" i="4"/>
  <c r="N283" i="4"/>
  <c r="M301" i="4"/>
  <c r="N361" i="4"/>
  <c r="J188" i="4"/>
  <c r="M159" i="4"/>
  <c r="N179" i="4"/>
  <c r="M165" i="4"/>
  <c r="M89" i="4"/>
  <c r="N27" i="4"/>
  <c r="N49" i="4"/>
  <c r="I188" i="3"/>
  <c r="E12" i="3"/>
  <c r="F12" i="3"/>
  <c r="M257" i="3"/>
  <c r="J208" i="1"/>
  <c r="M38" i="1"/>
  <c r="M637" i="1"/>
  <c r="M145" i="1"/>
  <c r="M87" i="1"/>
  <c r="J25" i="1"/>
  <c r="J70" i="1"/>
  <c r="J31" i="1"/>
  <c r="J29" i="1"/>
  <c r="J58" i="1"/>
  <c r="N501" i="1"/>
  <c r="N531" i="1"/>
  <c r="M507" i="1"/>
  <c r="M445" i="1"/>
  <c r="N395" i="1"/>
  <c r="N563" i="1"/>
  <c r="M272" i="1"/>
  <c r="N206" i="1"/>
  <c r="N354" i="1"/>
  <c r="N240" i="1"/>
  <c r="N93" i="1"/>
  <c r="N36" i="1"/>
  <c r="M39" i="1"/>
  <c r="N60" i="1"/>
  <c r="H458" i="1"/>
  <c r="H556" i="1"/>
  <c r="G580" i="1"/>
  <c r="G634" i="1"/>
  <c r="G90" i="1"/>
  <c r="M90" i="1" s="1"/>
  <c r="H417" i="1"/>
  <c r="M301" i="1"/>
  <c r="G60" i="1"/>
  <c r="M60" i="1" s="1"/>
  <c r="H90" i="1"/>
  <c r="G101" i="1"/>
  <c r="G151" i="1"/>
  <c r="G253" i="1"/>
  <c r="G439" i="1"/>
  <c r="G457" i="1"/>
  <c r="H101" i="1"/>
  <c r="G179" i="1"/>
  <c r="H439" i="1"/>
  <c r="N439" i="1" s="1"/>
  <c r="G542" i="1"/>
  <c r="E14" i="34"/>
  <c r="M386" i="34"/>
  <c r="N567" i="34"/>
  <c r="M324" i="34"/>
  <c r="N263" i="34"/>
  <c r="N267" i="34"/>
  <c r="N315" i="34"/>
  <c r="M195" i="34"/>
  <c r="J81" i="34"/>
  <c r="M86" i="34"/>
  <c r="F10" i="34"/>
  <c r="M379" i="34"/>
  <c r="M397" i="34"/>
  <c r="N470" i="34"/>
  <c r="N423" i="34"/>
  <c r="N408" i="34"/>
  <c r="L371" i="34"/>
  <c r="M395" i="34"/>
  <c r="J371" i="34"/>
  <c r="N575" i="34"/>
  <c r="N410" i="34"/>
  <c r="N509" i="34"/>
  <c r="N555" i="34"/>
  <c r="N406" i="34"/>
  <c r="N384" i="34"/>
  <c r="M394" i="34"/>
  <c r="F13" i="34"/>
  <c r="N383" i="34"/>
  <c r="N564" i="34"/>
  <c r="N563" i="34"/>
  <c r="M375" i="34"/>
  <c r="J377" i="34"/>
  <c r="J22" i="34"/>
  <c r="M73" i="34"/>
  <c r="K22" i="34"/>
  <c r="M62" i="34"/>
  <c r="M61" i="34"/>
  <c r="N62" i="34"/>
  <c r="M630" i="34"/>
  <c r="N614" i="34"/>
  <c r="N613" i="34"/>
  <c r="M417" i="34"/>
  <c r="M436" i="34"/>
  <c r="N453" i="34"/>
  <c r="N457" i="34"/>
  <c r="N463" i="34"/>
  <c r="N467" i="34"/>
  <c r="N474" i="34"/>
  <c r="N521" i="34"/>
  <c r="M542" i="34"/>
  <c r="N543" i="34"/>
  <c r="N549" i="34"/>
  <c r="M557" i="34"/>
  <c r="N582" i="34"/>
  <c r="M593" i="34"/>
  <c r="N603" i="34"/>
  <c r="N583" i="34"/>
  <c r="N484" i="34"/>
  <c r="N585" i="34"/>
  <c r="M594" i="34"/>
  <c r="M383" i="34"/>
  <c r="N499" i="34"/>
  <c r="J406" i="34"/>
  <c r="M544" i="34"/>
  <c r="M552" i="34"/>
  <c r="M584" i="34"/>
  <c r="M586" i="34"/>
  <c r="M604" i="34"/>
  <c r="N378" i="34"/>
  <c r="M396" i="34"/>
  <c r="M404" i="34"/>
  <c r="M409" i="34"/>
  <c r="M411" i="34"/>
  <c r="M421" i="34"/>
  <c r="N432" i="34"/>
  <c r="N447" i="34"/>
  <c r="N451" i="34"/>
  <c r="N455" i="34"/>
  <c r="N459" i="34"/>
  <c r="N465" i="34"/>
  <c r="N476" i="34"/>
  <c r="N481" i="34"/>
  <c r="M488" i="34"/>
  <c r="N501" i="34"/>
  <c r="N513" i="34"/>
  <c r="M517" i="34"/>
  <c r="N524" i="34"/>
  <c r="M534" i="34"/>
  <c r="N546" i="34"/>
  <c r="M565" i="34"/>
  <c r="N430" i="34"/>
  <c r="M422" i="34"/>
  <c r="I423" i="34"/>
  <c r="I472" i="34"/>
  <c r="M407" i="34"/>
  <c r="M415" i="34"/>
  <c r="M438" i="34"/>
  <c r="N461" i="34"/>
  <c r="M490" i="34"/>
  <c r="M493" i="34"/>
  <c r="N504" i="34"/>
  <c r="M509" i="34"/>
  <c r="N527" i="34"/>
  <c r="N531" i="34"/>
  <c r="M537" i="34"/>
  <c r="M539" i="34"/>
  <c r="N551" i="34"/>
  <c r="N477" i="34"/>
  <c r="N519" i="34"/>
  <c r="M419" i="34"/>
  <c r="M571" i="34"/>
  <c r="N276" i="34"/>
  <c r="M325" i="34"/>
  <c r="M347" i="34"/>
  <c r="M355" i="34"/>
  <c r="M329" i="34"/>
  <c r="I329" i="34"/>
  <c r="N188" i="34"/>
  <c r="N94" i="34"/>
  <c r="N101" i="34"/>
  <c r="M113" i="34"/>
  <c r="M87" i="34"/>
  <c r="M91" i="34"/>
  <c r="N96" i="34"/>
  <c r="N98" i="34"/>
  <c r="M108" i="34"/>
  <c r="N155" i="34"/>
  <c r="M103" i="34"/>
  <c r="N136" i="34"/>
  <c r="M89" i="34"/>
  <c r="M117" i="34"/>
  <c r="N159" i="34"/>
  <c r="M172" i="34"/>
  <c r="N178" i="34"/>
  <c r="N147" i="34"/>
  <c r="M127" i="34"/>
  <c r="N22" i="34"/>
  <c r="F14" i="33"/>
  <c r="M564" i="33"/>
  <c r="I175" i="33"/>
  <c r="I127" i="33"/>
  <c r="I145" i="33"/>
  <c r="K81" i="33"/>
  <c r="E11" i="33"/>
  <c r="M435" i="33"/>
  <c r="N494" i="33"/>
  <c r="N400" i="33"/>
  <c r="N427" i="33"/>
  <c r="M442" i="33"/>
  <c r="N451" i="33"/>
  <c r="N479" i="33"/>
  <c r="N548" i="33"/>
  <c r="M372" i="33"/>
  <c r="N381" i="33"/>
  <c r="M398" i="33"/>
  <c r="N407" i="33"/>
  <c r="N423" i="33"/>
  <c r="N432" i="33"/>
  <c r="N556" i="33"/>
  <c r="N592" i="33"/>
  <c r="N603" i="33"/>
  <c r="N419" i="33"/>
  <c r="M473" i="33"/>
  <c r="N537" i="33"/>
  <c r="N375" i="33"/>
  <c r="N450" i="33"/>
  <c r="N430" i="33"/>
  <c r="N413" i="33"/>
  <c r="N223" i="33"/>
  <c r="M248" i="33"/>
  <c r="M306" i="33"/>
  <c r="M242" i="33"/>
  <c r="I279" i="33"/>
  <c r="I218" i="33"/>
  <c r="N242" i="33"/>
  <c r="I280" i="33"/>
  <c r="I285" i="33"/>
  <c r="I201" i="33"/>
  <c r="I243" i="33"/>
  <c r="I258" i="33"/>
  <c r="M97" i="33"/>
  <c r="I106" i="33"/>
  <c r="I164" i="33"/>
  <c r="M171" i="33"/>
  <c r="M177" i="33"/>
  <c r="M124" i="33"/>
  <c r="N129" i="33"/>
  <c r="I144" i="33"/>
  <c r="M153" i="33"/>
  <c r="N171" i="33"/>
  <c r="M178" i="33"/>
  <c r="M82" i="33"/>
  <c r="M118" i="33"/>
  <c r="N124" i="33"/>
  <c r="I129" i="33"/>
  <c r="J170" i="33"/>
  <c r="I171" i="33"/>
  <c r="M26" i="33"/>
  <c r="J58" i="33"/>
  <c r="N24" i="33"/>
  <c r="N44" i="33"/>
  <c r="I628" i="33"/>
  <c r="J612" i="33"/>
  <c r="J628" i="33"/>
  <c r="J634" i="33"/>
  <c r="M623" i="33"/>
  <c r="J620" i="33"/>
  <c r="M613" i="33"/>
  <c r="I612" i="33"/>
  <c r="E9" i="33"/>
  <c r="I13" i="33" s="1"/>
  <c r="K612" i="33"/>
  <c r="E14" i="33"/>
  <c r="J413" i="33"/>
  <c r="J417" i="33"/>
  <c r="J427" i="33"/>
  <c r="J445" i="33"/>
  <c r="J469" i="33"/>
  <c r="J479" i="33"/>
  <c r="J425" i="33"/>
  <c r="J430" i="33"/>
  <c r="J446" i="33"/>
  <c r="J451" i="33"/>
  <c r="I537" i="33"/>
  <c r="M434" i="33"/>
  <c r="J537" i="33"/>
  <c r="I548" i="33"/>
  <c r="I559" i="33"/>
  <c r="M582" i="33"/>
  <c r="J400" i="33"/>
  <c r="J442" i="33"/>
  <c r="J478" i="33"/>
  <c r="M198" i="33"/>
  <c r="N206" i="33"/>
  <c r="N211" i="33"/>
  <c r="M224" i="33"/>
  <c r="N280" i="33"/>
  <c r="N282" i="33"/>
  <c r="N298" i="33"/>
  <c r="N314" i="33"/>
  <c r="N318" i="33"/>
  <c r="N322" i="33"/>
  <c r="N328" i="33"/>
  <c r="N332" i="33"/>
  <c r="M358" i="33"/>
  <c r="M203" i="33"/>
  <c r="M232" i="33"/>
  <c r="M260" i="33"/>
  <c r="M290" i="33"/>
  <c r="N306" i="33"/>
  <c r="M342" i="33"/>
  <c r="M350" i="33"/>
  <c r="I236" i="33"/>
  <c r="I260" i="33"/>
  <c r="I307" i="33"/>
  <c r="N208" i="33"/>
  <c r="N214" i="33"/>
  <c r="M216" i="33"/>
  <c r="N240" i="33"/>
  <c r="N244" i="33"/>
  <c r="M246" i="33"/>
  <c r="M252" i="33"/>
  <c r="N276" i="33"/>
  <c r="M286" i="33"/>
  <c r="N294" i="33"/>
  <c r="N302" i="33"/>
  <c r="N310" i="33"/>
  <c r="M346" i="33"/>
  <c r="M362" i="33"/>
  <c r="I220" i="33"/>
  <c r="I242" i="33"/>
  <c r="N122" i="33"/>
  <c r="N126" i="33"/>
  <c r="N135" i="33"/>
  <c r="N153" i="33"/>
  <c r="M169" i="33"/>
  <c r="I97" i="33"/>
  <c r="I124" i="33"/>
  <c r="I126" i="33"/>
  <c r="J129" i="33"/>
  <c r="I137" i="33"/>
  <c r="J148" i="33"/>
  <c r="J164" i="33"/>
  <c r="J171" i="33"/>
  <c r="N104" i="33"/>
  <c r="M161" i="33"/>
  <c r="N180" i="33"/>
  <c r="J115" i="33"/>
  <c r="J118" i="33"/>
  <c r="J124" i="33"/>
  <c r="J126" i="33"/>
  <c r="J130" i="33"/>
  <c r="I141" i="33"/>
  <c r="I147" i="33"/>
  <c r="J153" i="33"/>
  <c r="J172" i="33"/>
  <c r="J178" i="33"/>
  <c r="N97" i="33"/>
  <c r="N107" i="33"/>
  <c r="N118" i="33"/>
  <c r="N120" i="33"/>
  <c r="N137" i="33"/>
  <c r="N178" i="33"/>
  <c r="I88" i="33"/>
  <c r="I142" i="33"/>
  <c r="J147" i="33"/>
  <c r="J154" i="33"/>
  <c r="I170" i="33"/>
  <c r="J173" i="33"/>
  <c r="I177" i="33"/>
  <c r="J44" i="33"/>
  <c r="J59" i="33"/>
  <c r="I24" i="33"/>
  <c r="I26" i="33"/>
  <c r="L22" i="33"/>
  <c r="F10" i="33"/>
  <c r="L10" i="33" s="1"/>
  <c r="I634" i="32"/>
  <c r="J593" i="32"/>
  <c r="J515" i="32"/>
  <c r="J485" i="32"/>
  <c r="J507" i="32"/>
  <c r="J421" i="32"/>
  <c r="J413" i="32"/>
  <c r="J408" i="32"/>
  <c r="J402" i="32"/>
  <c r="J395" i="32"/>
  <c r="J388" i="32"/>
  <c r="J383" i="32"/>
  <c r="J378" i="32"/>
  <c r="J372" i="32"/>
  <c r="J426" i="32"/>
  <c r="J430" i="32"/>
  <c r="J435" i="32"/>
  <c r="J451" i="32"/>
  <c r="J460" i="32"/>
  <c r="J481" i="32"/>
  <c r="J513" i="32"/>
  <c r="J557" i="32"/>
  <c r="J476" i="32"/>
  <c r="J517" i="32"/>
  <c r="J544" i="32"/>
  <c r="J590" i="32"/>
  <c r="J564" i="32"/>
  <c r="J570" i="32"/>
  <c r="J512" i="32"/>
  <c r="J491" i="32"/>
  <c r="N385" i="32"/>
  <c r="J518" i="32"/>
  <c r="J514" i="32"/>
  <c r="J493" i="32"/>
  <c r="J419" i="32"/>
  <c r="J411" i="32"/>
  <c r="J406" i="32"/>
  <c r="J401" i="32"/>
  <c r="J394" i="32"/>
  <c r="J387" i="32"/>
  <c r="J381" i="32"/>
  <c r="J377" i="32"/>
  <c r="J371" i="32"/>
  <c r="J427" i="32"/>
  <c r="J432" i="32"/>
  <c r="J436" i="32"/>
  <c r="J448" i="32"/>
  <c r="J484" i="32"/>
  <c r="J539" i="32"/>
  <c r="J563" i="32"/>
  <c r="J492" i="32"/>
  <c r="J526" i="32"/>
  <c r="J573" i="32"/>
  <c r="J597" i="32"/>
  <c r="J550" i="32"/>
  <c r="J585" i="32"/>
  <c r="J503" i="32"/>
  <c r="J483" i="32"/>
  <c r="J376" i="32"/>
  <c r="J466" i="32"/>
  <c r="J468" i="32"/>
  <c r="J489" i="32"/>
  <c r="J500" i="32"/>
  <c r="J508" i="32"/>
  <c r="I210" i="32"/>
  <c r="I201" i="32"/>
  <c r="I191" i="32"/>
  <c r="I239" i="32"/>
  <c r="I249" i="32"/>
  <c r="I261" i="32"/>
  <c r="I271" i="32"/>
  <c r="I294" i="32"/>
  <c r="I306" i="32"/>
  <c r="I310" i="32"/>
  <c r="I321" i="32"/>
  <c r="I329" i="32"/>
  <c r="I226" i="32"/>
  <c r="I198" i="32"/>
  <c r="I220" i="32"/>
  <c r="I227" i="32"/>
  <c r="I235" i="32"/>
  <c r="I245" i="32"/>
  <c r="I354" i="32"/>
  <c r="I216" i="32"/>
  <c r="I221" i="32"/>
  <c r="I209" i="32"/>
  <c r="I204" i="32"/>
  <c r="I197" i="32"/>
  <c r="I190" i="32"/>
  <c r="I242" i="32"/>
  <c r="I252" i="32"/>
  <c r="I265" i="32"/>
  <c r="I276" i="32"/>
  <c r="I281" i="32"/>
  <c r="I288" i="32"/>
  <c r="I307" i="32"/>
  <c r="I311" i="32"/>
  <c r="I324" i="32"/>
  <c r="I347" i="32"/>
  <c r="N211" i="32"/>
  <c r="M243" i="32"/>
  <c r="I214" i="32"/>
  <c r="I222" i="32"/>
  <c r="I253" i="32"/>
  <c r="I260" i="32"/>
  <c r="I266" i="32"/>
  <c r="I291" i="32"/>
  <c r="I230" i="32"/>
  <c r="I219" i="32"/>
  <c r="I208" i="32"/>
  <c r="I203" i="32"/>
  <c r="I195" i="32"/>
  <c r="I255" i="32"/>
  <c r="I267" i="32"/>
  <c r="I277" i="32"/>
  <c r="I300" i="32"/>
  <c r="I308" i="32"/>
  <c r="I312" i="32"/>
  <c r="I325" i="32"/>
  <c r="I361" i="32"/>
  <c r="I215" i="32"/>
  <c r="M225" i="32"/>
  <c r="I196" i="32"/>
  <c r="I200" i="32"/>
  <c r="I213" i="32"/>
  <c r="I264" i="32"/>
  <c r="I282" i="32"/>
  <c r="M112" i="32"/>
  <c r="M114" i="32"/>
  <c r="N169" i="32"/>
  <c r="J46" i="32"/>
  <c r="J382" i="32"/>
  <c r="N441" i="32"/>
  <c r="J521" i="32"/>
  <c r="J534" i="32"/>
  <c r="J553" i="32"/>
  <c r="J554" i="32"/>
  <c r="J580" i="32"/>
  <c r="M394" i="32"/>
  <c r="J400" i="32"/>
  <c r="J462" i="32"/>
  <c r="J516" i="32"/>
  <c r="J522" i="32"/>
  <c r="J523" i="32"/>
  <c r="J529" i="32"/>
  <c r="J537" i="32"/>
  <c r="J538" i="32"/>
  <c r="J542" i="32"/>
  <c r="J547" i="32"/>
  <c r="J548" i="32"/>
  <c r="J556" i="32"/>
  <c r="J560" i="32"/>
  <c r="J569" i="32"/>
  <c r="J582" i="32"/>
  <c r="N119" i="32"/>
  <c r="N173" i="32"/>
  <c r="I27" i="32"/>
  <c r="I28" i="32"/>
  <c r="I50" i="32"/>
  <c r="I31" i="32"/>
  <c r="I44" i="32"/>
  <c r="I73" i="32"/>
  <c r="J39" i="32"/>
  <c r="N23" i="32"/>
  <c r="M627" i="32"/>
  <c r="M621" i="32"/>
  <c r="I600" i="32"/>
  <c r="M450" i="32"/>
  <c r="M428" i="32"/>
  <c r="I438" i="32"/>
  <c r="I450" i="32"/>
  <c r="I518" i="32"/>
  <c r="I405" i="32"/>
  <c r="I409" i="32"/>
  <c r="I421" i="32"/>
  <c r="I454" i="32"/>
  <c r="I507" i="32"/>
  <c r="I437" i="32"/>
  <c r="I457" i="32"/>
  <c r="I426" i="32"/>
  <c r="I470" i="32"/>
  <c r="I512" i="32"/>
  <c r="I539" i="32"/>
  <c r="I567" i="32"/>
  <c r="N389" i="32"/>
  <c r="N435" i="32"/>
  <c r="N448" i="32"/>
  <c r="N525" i="32"/>
  <c r="N537" i="32"/>
  <c r="N584" i="32"/>
  <c r="N596" i="32"/>
  <c r="N411" i="32"/>
  <c r="I371" i="32"/>
  <c r="I386" i="32"/>
  <c r="I397" i="32"/>
  <c r="I398" i="32"/>
  <c r="I416" i="32"/>
  <c r="I441" i="32"/>
  <c r="I486" i="32"/>
  <c r="I498" i="32"/>
  <c r="I503" i="32"/>
  <c r="N550" i="32"/>
  <c r="I554" i="32"/>
  <c r="M598" i="32"/>
  <c r="J604" i="32"/>
  <c r="M400" i="32"/>
  <c r="M386" i="32"/>
  <c r="M380" i="32"/>
  <c r="M469" i="32"/>
  <c r="I395" i="32"/>
  <c r="I377" i="32"/>
  <c r="I442" i="32"/>
  <c r="I455" i="32"/>
  <c r="I401" i="32"/>
  <c r="I406" i="32"/>
  <c r="I410" i="32"/>
  <c r="I422" i="32"/>
  <c r="I481" i="32"/>
  <c r="I424" i="32"/>
  <c r="I528" i="32"/>
  <c r="I564" i="32"/>
  <c r="I541" i="32"/>
  <c r="I595" i="32"/>
  <c r="I388" i="32"/>
  <c r="N476" i="32"/>
  <c r="N494" i="32"/>
  <c r="N538" i="32"/>
  <c r="I379" i="32"/>
  <c r="I384" i="32"/>
  <c r="I387" i="32"/>
  <c r="I491" i="32"/>
  <c r="I494" i="32"/>
  <c r="I508" i="32"/>
  <c r="I526" i="32"/>
  <c r="I586" i="32"/>
  <c r="I590" i="32"/>
  <c r="M460" i="32"/>
  <c r="M493" i="32"/>
  <c r="M543" i="32"/>
  <c r="M572" i="32"/>
  <c r="M594" i="32"/>
  <c r="I423" i="32"/>
  <c r="I383" i="32"/>
  <c r="I434" i="32"/>
  <c r="I446" i="32"/>
  <c r="I471" i="32"/>
  <c r="I402" i="32"/>
  <c r="I407" i="32"/>
  <c r="I413" i="32"/>
  <c r="I427" i="32"/>
  <c r="I484" i="32"/>
  <c r="I449" i="32"/>
  <c r="I485" i="32"/>
  <c r="I430" i="32"/>
  <c r="I497" i="32"/>
  <c r="I544" i="32"/>
  <c r="I483" i="32"/>
  <c r="I540" i="32"/>
  <c r="I571" i="32"/>
  <c r="I543" i="32"/>
  <c r="N472" i="32"/>
  <c r="N477" i="32"/>
  <c r="N484" i="32"/>
  <c r="N491" i="32"/>
  <c r="N512" i="32"/>
  <c r="N567" i="32"/>
  <c r="I396" i="32"/>
  <c r="I394" i="32"/>
  <c r="I420" i="32"/>
  <c r="I463" i="32"/>
  <c r="N534" i="32"/>
  <c r="I560" i="32"/>
  <c r="I580" i="32"/>
  <c r="I597" i="32"/>
  <c r="E13" i="32"/>
  <c r="I372" i="32"/>
  <c r="N318" i="32"/>
  <c r="N235" i="32"/>
  <c r="N218" i="32"/>
  <c r="N338" i="32"/>
  <c r="N308" i="32"/>
  <c r="N225" i="32"/>
  <c r="N233" i="32"/>
  <c r="N206" i="32"/>
  <c r="N202" i="32"/>
  <c r="N329" i="32"/>
  <c r="N348" i="32"/>
  <c r="M309" i="32"/>
  <c r="M327" i="32"/>
  <c r="M270" i="32"/>
  <c r="M215" i="32"/>
  <c r="M305" i="32"/>
  <c r="M352" i="32"/>
  <c r="M199" i="32"/>
  <c r="M317" i="32"/>
  <c r="N306" i="32"/>
  <c r="N276" i="32"/>
  <c r="N223" i="32"/>
  <c r="N204" i="32"/>
  <c r="M347" i="32"/>
  <c r="M210" i="32"/>
  <c r="M208" i="32"/>
  <c r="M248" i="32"/>
  <c r="M261" i="32"/>
  <c r="M241" i="32"/>
  <c r="M284" i="32"/>
  <c r="M295" i="32"/>
  <c r="M343" i="32"/>
  <c r="M224" i="32"/>
  <c r="N282" i="32"/>
  <c r="N334" i="32"/>
  <c r="N220" i="32"/>
  <c r="N343" i="32"/>
  <c r="N281" i="32"/>
  <c r="N207" i="32"/>
  <c r="N347" i="32"/>
  <c r="M219" i="32"/>
  <c r="M206" i="32"/>
  <c r="M227" i="32"/>
  <c r="M307" i="32"/>
  <c r="M321" i="32"/>
  <c r="M220" i="32"/>
  <c r="M264" i="32"/>
  <c r="M244" i="32"/>
  <c r="M292" i="32"/>
  <c r="M304" i="32"/>
  <c r="M361" i="32"/>
  <c r="N258" i="32"/>
  <c r="M198" i="32"/>
  <c r="E12" i="32"/>
  <c r="J176" i="32"/>
  <c r="J174" i="32"/>
  <c r="J166" i="32"/>
  <c r="J155" i="32"/>
  <c r="J142" i="32"/>
  <c r="J135" i="32"/>
  <c r="J128" i="32"/>
  <c r="J124" i="32"/>
  <c r="J118" i="32"/>
  <c r="J111" i="32"/>
  <c r="J106" i="32"/>
  <c r="J101" i="32"/>
  <c r="J86" i="32"/>
  <c r="M141" i="32"/>
  <c r="M121" i="32"/>
  <c r="N122" i="32"/>
  <c r="N126" i="32"/>
  <c r="N178" i="32"/>
  <c r="J164" i="32"/>
  <c r="J171" i="32"/>
  <c r="J154" i="32"/>
  <c r="J146" i="32"/>
  <c r="J141" i="32"/>
  <c r="J127" i="32"/>
  <c r="J123" i="32"/>
  <c r="J116" i="32"/>
  <c r="J109" i="32"/>
  <c r="J105" i="32"/>
  <c r="J100" i="32"/>
  <c r="J92" i="32"/>
  <c r="J85" i="32"/>
  <c r="M83" i="32"/>
  <c r="M147" i="32"/>
  <c r="M134" i="32"/>
  <c r="N105" i="32"/>
  <c r="N109" i="32"/>
  <c r="N116" i="32"/>
  <c r="N141" i="32"/>
  <c r="N145" i="32"/>
  <c r="N165" i="32"/>
  <c r="J89" i="32"/>
  <c r="N91" i="32"/>
  <c r="J119" i="32"/>
  <c r="J157" i="32"/>
  <c r="J161" i="32"/>
  <c r="N167" i="32"/>
  <c r="M138" i="32"/>
  <c r="J177" i="32"/>
  <c r="J170" i="32"/>
  <c r="J159" i="32"/>
  <c r="J153" i="32"/>
  <c r="J149" i="32"/>
  <c r="J145" i="32"/>
  <c r="J139" i="32"/>
  <c r="J132" i="32"/>
  <c r="J126" i="32"/>
  <c r="J122" i="32"/>
  <c r="J115" i="32"/>
  <c r="J108" i="32"/>
  <c r="J104" i="32"/>
  <c r="J99" i="32"/>
  <c r="J84" i="32"/>
  <c r="M166" i="32"/>
  <c r="M115" i="32"/>
  <c r="M145" i="32"/>
  <c r="N85" i="32"/>
  <c r="N100" i="32"/>
  <c r="N111" i="32"/>
  <c r="N124" i="32"/>
  <c r="N128" i="32"/>
  <c r="N142" i="32"/>
  <c r="N156" i="32"/>
  <c r="N171" i="32"/>
  <c r="J91" i="32"/>
  <c r="J102" i="32"/>
  <c r="J134" i="32"/>
  <c r="J143" i="32"/>
  <c r="J173" i="32"/>
  <c r="J82" i="32"/>
  <c r="L81" i="32"/>
  <c r="J81" i="32"/>
  <c r="M51" i="32"/>
  <c r="M60" i="32"/>
  <c r="J36" i="32"/>
  <c r="J67" i="32"/>
  <c r="J35" i="32"/>
  <c r="J30" i="32"/>
  <c r="J31" i="32"/>
  <c r="J69" i="32"/>
  <c r="J72" i="32"/>
  <c r="N37" i="32"/>
  <c r="J50" i="32"/>
  <c r="J62" i="32"/>
  <c r="J70" i="32"/>
  <c r="M42" i="32"/>
  <c r="M26" i="32"/>
  <c r="N63" i="32"/>
  <c r="L22" i="32"/>
  <c r="N22" i="32" s="1"/>
  <c r="J33" i="32"/>
  <c r="J44" i="32"/>
  <c r="M25" i="32"/>
  <c r="N40" i="32"/>
  <c r="N44" i="32"/>
  <c r="J28" i="32"/>
  <c r="J53" i="32"/>
  <c r="J64" i="32"/>
  <c r="J71" i="32"/>
  <c r="J22" i="32"/>
  <c r="J42" i="32"/>
  <c r="J34" i="32"/>
  <c r="J25" i="32"/>
  <c r="J26" i="32"/>
  <c r="J29" i="32"/>
  <c r="F10" i="32"/>
  <c r="L10" i="32" s="1"/>
  <c r="F9" i="32"/>
  <c r="J12" i="32" s="1"/>
  <c r="M23" i="32"/>
  <c r="J616" i="31"/>
  <c r="J630" i="31"/>
  <c r="I617" i="31"/>
  <c r="J619" i="31"/>
  <c r="J623" i="31"/>
  <c r="I639" i="31"/>
  <c r="M393" i="31"/>
  <c r="J401" i="31"/>
  <c r="J416" i="31"/>
  <c r="M495" i="31"/>
  <c r="J513" i="31"/>
  <c r="N575" i="31"/>
  <c r="M212" i="31"/>
  <c r="M119" i="31"/>
  <c r="J67" i="31"/>
  <c r="J57" i="31"/>
  <c r="I42" i="31"/>
  <c r="M62" i="31"/>
  <c r="J64" i="31"/>
  <c r="J42" i="31"/>
  <c r="J22" i="31"/>
  <c r="F10" i="31"/>
  <c r="L10" i="31" s="1"/>
  <c r="I44" i="31"/>
  <c r="K22" i="31"/>
  <c r="J41" i="31"/>
  <c r="I22" i="31"/>
  <c r="L22" i="31"/>
  <c r="N22" i="31" s="1"/>
  <c r="J70" i="31"/>
  <c r="I35" i="31"/>
  <c r="N459" i="31"/>
  <c r="N402" i="31"/>
  <c r="N377" i="31"/>
  <c r="L371" i="31"/>
  <c r="N371" i="31" s="1"/>
  <c r="M424" i="31"/>
  <c r="M391" i="31"/>
  <c r="M384" i="31"/>
  <c r="M372" i="31"/>
  <c r="M571" i="31"/>
  <c r="J427" i="31"/>
  <c r="J422" i="31"/>
  <c r="J409" i="31"/>
  <c r="J389" i="31"/>
  <c r="J442" i="31"/>
  <c r="J448" i="31"/>
  <c r="J471" i="31"/>
  <c r="J497" i="31"/>
  <c r="J506" i="31"/>
  <c r="J514" i="31"/>
  <c r="J520" i="31"/>
  <c r="J540" i="31"/>
  <c r="J563" i="31"/>
  <c r="J568" i="31"/>
  <c r="J589" i="31"/>
  <c r="N393" i="31"/>
  <c r="M411" i="31"/>
  <c r="J443" i="31"/>
  <c r="N452" i="31"/>
  <c r="M453" i="31"/>
  <c r="M479" i="31"/>
  <c r="J494" i="31"/>
  <c r="J556" i="31"/>
  <c r="J581" i="31"/>
  <c r="M603" i="31"/>
  <c r="N565" i="31"/>
  <c r="N381" i="31"/>
  <c r="M429" i="31"/>
  <c r="M602" i="31"/>
  <c r="J435" i="31"/>
  <c r="J426" i="31"/>
  <c r="J419" i="31"/>
  <c r="J406" i="31"/>
  <c r="J395" i="31"/>
  <c r="J386" i="31"/>
  <c r="J374" i="31"/>
  <c r="J445" i="31"/>
  <c r="J450" i="31"/>
  <c r="J473" i="31"/>
  <c r="J487" i="31"/>
  <c r="J507" i="31"/>
  <c r="J515" i="31"/>
  <c r="J544" i="31"/>
  <c r="J564" i="31"/>
  <c r="J583" i="31"/>
  <c r="J590" i="31"/>
  <c r="J432" i="31"/>
  <c r="J444" i="31"/>
  <c r="N453" i="31"/>
  <c r="M461" i="31"/>
  <c r="J483" i="31"/>
  <c r="J484" i="31"/>
  <c r="J510" i="31"/>
  <c r="J565" i="31"/>
  <c r="M543" i="31"/>
  <c r="N398" i="31"/>
  <c r="N379" i="31"/>
  <c r="M473" i="31"/>
  <c r="M455" i="31"/>
  <c r="M422" i="31"/>
  <c r="M374" i="31"/>
  <c r="N553" i="31"/>
  <c r="J434" i="31"/>
  <c r="J429" i="31"/>
  <c r="J424" i="31"/>
  <c r="J405" i="31"/>
  <c r="J394" i="31"/>
  <c r="J384" i="31"/>
  <c r="J378" i="31"/>
  <c r="J446" i="31"/>
  <c r="J451" i="31"/>
  <c r="J499" i="31"/>
  <c r="J509" i="31"/>
  <c r="J517" i="31"/>
  <c r="J545" i="31"/>
  <c r="J585" i="31"/>
  <c r="J591" i="31"/>
  <c r="L13" i="31"/>
  <c r="J387" i="31"/>
  <c r="J456" i="31"/>
  <c r="J458" i="31"/>
  <c r="J477" i="31"/>
  <c r="J478" i="31"/>
  <c r="J492" i="31"/>
  <c r="J528" i="31"/>
  <c r="J530" i="31"/>
  <c r="J541" i="31"/>
  <c r="J543" i="31"/>
  <c r="J560" i="31"/>
  <c r="J577" i="31"/>
  <c r="N339" i="31"/>
  <c r="M344" i="31"/>
  <c r="M358" i="31"/>
  <c r="N124" i="31"/>
  <c r="M127" i="31"/>
  <c r="N109" i="31"/>
  <c r="N163" i="31"/>
  <c r="N141" i="31"/>
  <c r="N177" i="31"/>
  <c r="M143" i="31"/>
  <c r="M159" i="31"/>
  <c r="N82" i="31"/>
  <c r="N122" i="31"/>
  <c r="N153" i="31"/>
  <c r="M100" i="31"/>
  <c r="M107" i="31"/>
  <c r="M135" i="31"/>
  <c r="I58" i="31"/>
  <c r="J629" i="31"/>
  <c r="J622" i="31"/>
  <c r="J615" i="31"/>
  <c r="I631" i="31"/>
  <c r="I623" i="31"/>
  <c r="I616" i="31"/>
  <c r="I640" i="31"/>
  <c r="J632" i="31"/>
  <c r="J628" i="31"/>
  <c r="J614" i="31"/>
  <c r="I630" i="31"/>
  <c r="I620" i="31"/>
  <c r="I615" i="31"/>
  <c r="J631" i="31"/>
  <c r="J627" i="31"/>
  <c r="J617" i="31"/>
  <c r="I628" i="31"/>
  <c r="I614" i="31"/>
  <c r="J640" i="31"/>
  <c r="I619" i="31"/>
  <c r="J625" i="31"/>
  <c r="I636" i="31"/>
  <c r="I539" i="31"/>
  <c r="I455" i="31"/>
  <c r="I442" i="31"/>
  <c r="I423" i="31"/>
  <c r="I413" i="31"/>
  <c r="I407" i="31"/>
  <c r="I401" i="31"/>
  <c r="I383" i="31"/>
  <c r="I590" i="31"/>
  <c r="I471" i="31"/>
  <c r="I567" i="31"/>
  <c r="I437" i="31"/>
  <c r="I477" i="31"/>
  <c r="I483" i="31"/>
  <c r="I473" i="31"/>
  <c r="I435" i="31"/>
  <c r="I422" i="31"/>
  <c r="I410" i="31"/>
  <c r="I406" i="31"/>
  <c r="I396" i="31"/>
  <c r="I387" i="31"/>
  <c r="I374" i="31"/>
  <c r="I448" i="31"/>
  <c r="M420" i="31"/>
  <c r="M373" i="31"/>
  <c r="I454" i="31"/>
  <c r="I425" i="31"/>
  <c r="I426" i="31"/>
  <c r="I445" i="31"/>
  <c r="N472" i="31"/>
  <c r="I449" i="31"/>
  <c r="I434" i="31"/>
  <c r="I427" i="31"/>
  <c r="I419" i="31"/>
  <c r="I409" i="31"/>
  <c r="I405" i="31"/>
  <c r="I395" i="31"/>
  <c r="I386" i="31"/>
  <c r="I378" i="31"/>
  <c r="I373" i="31"/>
  <c r="N568" i="31"/>
  <c r="M451" i="31"/>
  <c r="N391" i="31"/>
  <c r="N378" i="31"/>
  <c r="N512" i="31"/>
  <c r="I544" i="31"/>
  <c r="I451" i="31"/>
  <c r="I478" i="31"/>
  <c r="I389" i="31"/>
  <c r="I543" i="31"/>
  <c r="I372" i="31"/>
  <c r="N329" i="31"/>
  <c r="N229" i="31"/>
  <c r="N322" i="31"/>
  <c r="M346" i="31"/>
  <c r="N95" i="31"/>
  <c r="I177" i="31"/>
  <c r="I166" i="31"/>
  <c r="I153" i="31"/>
  <c r="I148" i="31"/>
  <c r="I144" i="31"/>
  <c r="I138" i="31"/>
  <c r="I132" i="31"/>
  <c r="I124" i="31"/>
  <c r="I86" i="31"/>
  <c r="M88" i="31"/>
  <c r="N85" i="31"/>
  <c r="N115" i="31"/>
  <c r="N127" i="31"/>
  <c r="N135" i="31"/>
  <c r="M120" i="31"/>
  <c r="M157" i="31"/>
  <c r="I102" i="31"/>
  <c r="I173" i="31"/>
  <c r="I152" i="31"/>
  <c r="I147" i="31"/>
  <c r="I142" i="31"/>
  <c r="I137" i="31"/>
  <c r="I129" i="31"/>
  <c r="I123" i="31"/>
  <c r="I99" i="31"/>
  <c r="I85" i="31"/>
  <c r="N83" i="31"/>
  <c r="N107" i="31"/>
  <c r="M97" i="31"/>
  <c r="M132" i="31"/>
  <c r="M166" i="31"/>
  <c r="N32" i="31"/>
  <c r="N40" i="31"/>
  <c r="M54" i="31"/>
  <c r="M63" i="31"/>
  <c r="I70" i="31"/>
  <c r="M32" i="31"/>
  <c r="N34" i="31"/>
  <c r="I612" i="31"/>
  <c r="N546" i="31"/>
  <c r="M540" i="31"/>
  <c r="N528" i="31"/>
  <c r="N428" i="31"/>
  <c r="N422" i="31"/>
  <c r="M447" i="31"/>
  <c r="M408" i="31"/>
  <c r="N549" i="31"/>
  <c r="E13" i="31"/>
  <c r="K13" i="31" s="1"/>
  <c r="N375" i="31"/>
  <c r="N399" i="31"/>
  <c r="M412" i="31"/>
  <c r="N439" i="31"/>
  <c r="N461" i="31"/>
  <c r="N479" i="31"/>
  <c r="M551" i="31"/>
  <c r="I371" i="31"/>
  <c r="M497" i="31"/>
  <c r="N433" i="31"/>
  <c r="N395" i="31"/>
  <c r="N386" i="31"/>
  <c r="M508" i="31"/>
  <c r="M415" i="31"/>
  <c r="M401" i="31"/>
  <c r="M383" i="31"/>
  <c r="K371" i="31"/>
  <c r="M371" i="31" s="1"/>
  <c r="M590" i="31"/>
  <c r="N412" i="31"/>
  <c r="N444" i="31"/>
  <c r="M452" i="31"/>
  <c r="N529" i="31"/>
  <c r="M533" i="31"/>
  <c r="M403" i="31"/>
  <c r="M553" i="31"/>
  <c r="N535" i="31"/>
  <c r="N483" i="31"/>
  <c r="M454" i="31"/>
  <c r="N445" i="31"/>
  <c r="N405" i="31"/>
  <c r="N591" i="31"/>
  <c r="N498" i="31"/>
  <c r="N469" i="31"/>
  <c r="N228" i="31"/>
  <c r="N302" i="31"/>
  <c r="N267" i="31"/>
  <c r="N202" i="31"/>
  <c r="N191" i="31"/>
  <c r="M293" i="31"/>
  <c r="M248" i="31"/>
  <c r="N190" i="31"/>
  <c r="N211" i="31"/>
  <c r="M234" i="31"/>
  <c r="M239" i="31"/>
  <c r="N263" i="31"/>
  <c r="M274" i="31"/>
  <c r="M282" i="31"/>
  <c r="N290" i="31"/>
  <c r="N291" i="31"/>
  <c r="M323" i="31"/>
  <c r="N342" i="31"/>
  <c r="N350" i="31"/>
  <c r="N359" i="31"/>
  <c r="N334" i="31"/>
  <c r="N226" i="31"/>
  <c r="N215" i="31"/>
  <c r="M331" i="31"/>
  <c r="M309" i="31"/>
  <c r="M281" i="31"/>
  <c r="M242" i="31"/>
  <c r="N192" i="31"/>
  <c r="N212" i="31"/>
  <c r="N234" i="31"/>
  <c r="N239" i="31"/>
  <c r="M240" i="31"/>
  <c r="M259" i="31"/>
  <c r="N264" i="31"/>
  <c r="N268" i="31"/>
  <c r="M269" i="31"/>
  <c r="N274" i="31"/>
  <c r="N275" i="31"/>
  <c r="N282" i="31"/>
  <c r="N323" i="31"/>
  <c r="M330" i="31"/>
  <c r="M339" i="31"/>
  <c r="N351" i="31"/>
  <c r="N296" i="31"/>
  <c r="N260" i="31"/>
  <c r="N204" i="31"/>
  <c r="M252" i="31"/>
  <c r="M218" i="31"/>
  <c r="M207" i="31"/>
  <c r="M246" i="31"/>
  <c r="N269" i="31"/>
  <c r="N277" i="31"/>
  <c r="M301" i="31"/>
  <c r="M319" i="31"/>
  <c r="N332" i="31"/>
  <c r="N355" i="31"/>
  <c r="N88" i="31"/>
  <c r="N99" i="31"/>
  <c r="N166" i="31"/>
  <c r="M129" i="31"/>
  <c r="M152" i="31"/>
  <c r="M89" i="31"/>
  <c r="M112" i="31"/>
  <c r="N157" i="31"/>
  <c r="N159" i="31"/>
  <c r="M86" i="31"/>
  <c r="N123" i="31"/>
  <c r="N137" i="31"/>
  <c r="M116" i="31"/>
  <c r="M126" i="31"/>
  <c r="M153" i="31"/>
  <c r="N87" i="31"/>
  <c r="N89" i="31"/>
  <c r="N112" i="31"/>
  <c r="M162" i="31"/>
  <c r="M163" i="31"/>
  <c r="M84" i="31"/>
  <c r="N97" i="31"/>
  <c r="N118" i="31"/>
  <c r="N129" i="31"/>
  <c r="M98" i="31"/>
  <c r="M133" i="31"/>
  <c r="M146" i="31"/>
  <c r="M171" i="31"/>
  <c r="N58" i="31"/>
  <c r="N63" i="31"/>
  <c r="N26" i="31"/>
  <c r="N27" i="31"/>
  <c r="M34" i="31"/>
  <c r="M33" i="31"/>
  <c r="I375" i="31"/>
  <c r="I379" i="31"/>
  <c r="I388" i="31"/>
  <c r="I412" i="31"/>
  <c r="I421" i="31"/>
  <c r="I431" i="31"/>
  <c r="I438" i="31"/>
  <c r="I439" i="31"/>
  <c r="I444" i="31"/>
  <c r="I453" i="31"/>
  <c r="I469" i="31"/>
  <c r="I479" i="31"/>
  <c r="I481" i="31"/>
  <c r="I482" i="31"/>
  <c r="I487" i="31"/>
  <c r="I489" i="31"/>
  <c r="I494" i="31"/>
  <c r="I499" i="31"/>
  <c r="I508" i="31"/>
  <c r="I510" i="31"/>
  <c r="I511" i="31"/>
  <c r="I516" i="31"/>
  <c r="I529" i="31"/>
  <c r="I533" i="31"/>
  <c r="I535" i="31"/>
  <c r="I546" i="31"/>
  <c r="I548" i="31"/>
  <c r="I549" i="31"/>
  <c r="I381" i="31"/>
  <c r="I393" i="31"/>
  <c r="I399" i="31"/>
  <c r="I432" i="31"/>
  <c r="I456" i="31"/>
  <c r="I480" i="31"/>
  <c r="I486" i="31"/>
  <c r="I491" i="31"/>
  <c r="I492" i="31"/>
  <c r="I495" i="31"/>
  <c r="I497" i="31"/>
  <c r="I498" i="31"/>
  <c r="I501" i="31"/>
  <c r="I502" i="31"/>
  <c r="I507" i="31"/>
  <c r="I512" i="31"/>
  <c r="I514" i="31"/>
  <c r="I519" i="31"/>
  <c r="I530" i="31"/>
  <c r="I534" i="31"/>
  <c r="I536" i="31"/>
  <c r="I559" i="31"/>
  <c r="I561" i="31"/>
  <c r="I562" i="31"/>
  <c r="J575" i="31"/>
  <c r="J578" i="31"/>
  <c r="J592" i="31"/>
  <c r="I382" i="31"/>
  <c r="I385" i="31"/>
  <c r="I394" i="31"/>
  <c r="I397" i="31"/>
  <c r="I411" i="31"/>
  <c r="I417" i="31"/>
  <c r="I420" i="31"/>
  <c r="I433" i="31"/>
  <c r="I436" i="31"/>
  <c r="I441" i="31"/>
  <c r="I443" i="31"/>
  <c r="I452" i="31"/>
  <c r="I457" i="31"/>
  <c r="I459" i="31"/>
  <c r="I460" i="31"/>
  <c r="I461" i="31"/>
  <c r="I504" i="31"/>
  <c r="I506" i="31"/>
  <c r="I518" i="31"/>
  <c r="I531" i="31"/>
  <c r="I551" i="31"/>
  <c r="J586" i="31"/>
  <c r="I327" i="31"/>
  <c r="I321" i="31"/>
  <c r="I306" i="31"/>
  <c r="I294" i="31"/>
  <c r="I284" i="31"/>
  <c r="I267" i="31"/>
  <c r="I254" i="31"/>
  <c r="I235" i="31"/>
  <c r="I226" i="31"/>
  <c r="I219" i="31"/>
  <c r="I210" i="31"/>
  <c r="I202" i="31"/>
  <c r="I196" i="31"/>
  <c r="J203" i="31"/>
  <c r="J209" i="31"/>
  <c r="J218" i="31"/>
  <c r="J222" i="31"/>
  <c r="J231" i="31"/>
  <c r="J254" i="31"/>
  <c r="J261" i="31"/>
  <c r="J281" i="31"/>
  <c r="J324" i="31"/>
  <c r="J338" i="31"/>
  <c r="J193" i="31"/>
  <c r="J206" i="31"/>
  <c r="J208" i="31"/>
  <c r="I212" i="31"/>
  <c r="J234" i="31"/>
  <c r="J237" i="31"/>
  <c r="J239" i="31"/>
  <c r="J241" i="31"/>
  <c r="I244" i="31"/>
  <c r="J247" i="31"/>
  <c r="I256" i="31"/>
  <c r="J263" i="31"/>
  <c r="I269" i="31"/>
  <c r="J274" i="31"/>
  <c r="I275" i="31"/>
  <c r="J276" i="31"/>
  <c r="I277" i="31"/>
  <c r="J279" i="31"/>
  <c r="I287" i="31"/>
  <c r="J291" i="31"/>
  <c r="J292" i="31"/>
  <c r="I303" i="31"/>
  <c r="I304" i="31"/>
  <c r="I305" i="31"/>
  <c r="J308" i="31"/>
  <c r="J309" i="31"/>
  <c r="I310" i="31"/>
  <c r="I315" i="31"/>
  <c r="I332" i="31"/>
  <c r="J343" i="31"/>
  <c r="J350" i="31"/>
  <c r="J360" i="31"/>
  <c r="I326" i="31"/>
  <c r="I318" i="31"/>
  <c r="I293" i="31"/>
  <c r="I281" i="31"/>
  <c r="I261" i="31"/>
  <c r="I249" i="31"/>
  <c r="I233" i="31"/>
  <c r="I222" i="31"/>
  <c r="I218" i="31"/>
  <c r="I209" i="31"/>
  <c r="I201" i="31"/>
  <c r="I195" i="31"/>
  <c r="J199" i="31"/>
  <c r="J204" i="31"/>
  <c r="J210" i="31"/>
  <c r="J219" i="31"/>
  <c r="J225" i="31"/>
  <c r="J267" i="31"/>
  <c r="J286" i="31"/>
  <c r="J298" i="31"/>
  <c r="J307" i="31"/>
  <c r="J325" i="31"/>
  <c r="E12" i="31"/>
  <c r="J192" i="31"/>
  <c r="J198" i="31"/>
  <c r="J212" i="31"/>
  <c r="J217" i="31"/>
  <c r="I223" i="31"/>
  <c r="J229" i="31"/>
  <c r="J232" i="31"/>
  <c r="I246" i="31"/>
  <c r="J250" i="31"/>
  <c r="I251" i="31"/>
  <c r="I252" i="31"/>
  <c r="J259" i="31"/>
  <c r="I264" i="31"/>
  <c r="I265" i="31"/>
  <c r="J269" i="31"/>
  <c r="I273" i="31"/>
  <c r="J275" i="31"/>
  <c r="J277" i="31"/>
  <c r="J285" i="31"/>
  <c r="J289" i="31"/>
  <c r="I301" i="31"/>
  <c r="J303" i="31"/>
  <c r="J305" i="31"/>
  <c r="I316" i="31"/>
  <c r="I319" i="31"/>
  <c r="I320" i="31"/>
  <c r="J321" i="31"/>
  <c r="J323" i="31"/>
  <c r="I328" i="31"/>
  <c r="J332" i="31"/>
  <c r="J339" i="31"/>
  <c r="J342" i="31"/>
  <c r="J353" i="31"/>
  <c r="J354" i="31"/>
  <c r="J355" i="31"/>
  <c r="I325" i="31"/>
  <c r="I313" i="31"/>
  <c r="I297" i="31"/>
  <c r="I288" i="31"/>
  <c r="I276" i="31"/>
  <c r="I260" i="31"/>
  <c r="I248" i="31"/>
  <c r="I230" i="31"/>
  <c r="I221" i="31"/>
  <c r="I216" i="31"/>
  <c r="I204" i="31"/>
  <c r="I198" i="31"/>
  <c r="I193" i="31"/>
  <c r="J197" i="31"/>
  <c r="J201" i="31"/>
  <c r="J205" i="31"/>
  <c r="J215" i="31"/>
  <c r="J220" i="31"/>
  <c r="J226" i="31"/>
  <c r="J248" i="31"/>
  <c r="J258" i="31"/>
  <c r="J270" i="31"/>
  <c r="J287" i="31"/>
  <c r="J299" i="31"/>
  <c r="J312" i="31"/>
  <c r="I347" i="31"/>
  <c r="J189" i="31"/>
  <c r="I190" i="31"/>
  <c r="J194" i="31"/>
  <c r="I200" i="31"/>
  <c r="I211" i="31"/>
  <c r="I225" i="31"/>
  <c r="I236" i="31"/>
  <c r="J238" i="31"/>
  <c r="J240" i="31"/>
  <c r="J246" i="31"/>
  <c r="I253" i="31"/>
  <c r="J264" i="31"/>
  <c r="J265" i="31"/>
  <c r="I266" i="31"/>
  <c r="I268" i="31"/>
  <c r="J273" i="31"/>
  <c r="I282" i="31"/>
  <c r="I283" i="31"/>
  <c r="I290" i="31"/>
  <c r="I299" i="31"/>
  <c r="J301" i="31"/>
  <c r="J319" i="31"/>
  <c r="J320" i="31"/>
  <c r="J328" i="31"/>
  <c r="J333" i="31"/>
  <c r="J334" i="31"/>
  <c r="J340" i="31"/>
  <c r="J345" i="31"/>
  <c r="J351" i="31"/>
  <c r="J356" i="31"/>
  <c r="J357" i="31"/>
  <c r="J358" i="31"/>
  <c r="J149" i="31"/>
  <c r="I157" i="31"/>
  <c r="J160" i="31"/>
  <c r="I163" i="31"/>
  <c r="J168" i="31"/>
  <c r="J61" i="31"/>
  <c r="J63" i="31"/>
  <c r="J59" i="31"/>
  <c r="M436" i="31"/>
  <c r="N491" i="31"/>
  <c r="N515" i="31"/>
  <c r="M557" i="31"/>
  <c r="N593" i="31"/>
  <c r="J594" i="31"/>
  <c r="N330" i="31"/>
  <c r="I346" i="31"/>
  <c r="N358" i="31"/>
  <c r="M341" i="31"/>
  <c r="I344" i="31"/>
  <c r="M355" i="31"/>
  <c r="I106" i="31"/>
  <c r="I114" i="31"/>
  <c r="I130" i="31"/>
  <c r="I143" i="31"/>
  <c r="I158" i="31"/>
  <c r="I164" i="31"/>
  <c r="M179" i="31"/>
  <c r="I87" i="31"/>
  <c r="I93" i="31"/>
  <c r="I104" i="31"/>
  <c r="I105" i="31"/>
  <c r="I126" i="31"/>
  <c r="I159" i="31"/>
  <c r="I160" i="31"/>
  <c r="N179" i="31"/>
  <c r="I89" i="31"/>
  <c r="I91" i="31"/>
  <c r="I107" i="31"/>
  <c r="I109" i="31"/>
  <c r="I112" i="31"/>
  <c r="I121" i="31"/>
  <c r="I122" i="31"/>
  <c r="I125" i="31"/>
  <c r="I133" i="31"/>
  <c r="I162" i="31"/>
  <c r="I165" i="31"/>
  <c r="I170" i="31"/>
  <c r="I57" i="31"/>
  <c r="I26" i="31"/>
  <c r="I31" i="31"/>
  <c r="I36" i="31"/>
  <c r="I39" i="31"/>
  <c r="N48" i="31"/>
  <c r="M50" i="31"/>
  <c r="I54" i="31"/>
  <c r="I55" i="31"/>
  <c r="N56" i="31"/>
  <c r="M27" i="31"/>
  <c r="I33" i="31"/>
  <c r="N39" i="31"/>
  <c r="I23" i="31"/>
  <c r="I24" i="31"/>
  <c r="I27" i="31"/>
  <c r="I32" i="31"/>
  <c r="I34" i="31"/>
  <c r="I40" i="31"/>
  <c r="I45" i="31"/>
  <c r="I48" i="31"/>
  <c r="I49" i="31"/>
  <c r="I71" i="31"/>
  <c r="M40" i="31"/>
  <c r="M24" i="31"/>
  <c r="I29" i="31"/>
  <c r="I67" i="31"/>
  <c r="I46" i="31"/>
  <c r="I50" i="31"/>
  <c r="I51" i="31"/>
  <c r="I64" i="31"/>
  <c r="I638" i="31"/>
  <c r="J638" i="31"/>
  <c r="N613" i="31"/>
  <c r="J613" i="31"/>
  <c r="J612" i="31"/>
  <c r="I557" i="31"/>
  <c r="I558" i="31"/>
  <c r="I574" i="31"/>
  <c r="I583" i="31"/>
  <c r="I593" i="31"/>
  <c r="I604" i="31"/>
  <c r="I560" i="31"/>
  <c r="I572" i="31"/>
  <c r="I573" i="31"/>
  <c r="I577" i="31"/>
  <c r="I595" i="31"/>
  <c r="I597" i="31"/>
  <c r="J604" i="31"/>
  <c r="I568" i="31"/>
  <c r="I602" i="31"/>
  <c r="I603" i="31"/>
  <c r="I358" i="31"/>
  <c r="I362" i="31"/>
  <c r="M279" i="31"/>
  <c r="M310" i="31"/>
  <c r="I341" i="31"/>
  <c r="I349" i="31"/>
  <c r="I353" i="31"/>
  <c r="I348" i="31"/>
  <c r="I352" i="31"/>
  <c r="I355" i="31"/>
  <c r="I359" i="31"/>
  <c r="N257" i="31"/>
  <c r="N285" i="31"/>
  <c r="M297" i="31"/>
  <c r="I330" i="31"/>
  <c r="I331" i="31"/>
  <c r="I336" i="31"/>
  <c r="I361" i="31"/>
  <c r="I189" i="31"/>
  <c r="J180" i="31"/>
  <c r="I175" i="31"/>
  <c r="I176" i="31"/>
  <c r="I179" i="31"/>
  <c r="I168" i="31"/>
  <c r="J173" i="31"/>
  <c r="I174" i="31"/>
  <c r="I82" i="31"/>
  <c r="I81" i="31"/>
  <c r="M82" i="31"/>
  <c r="K81" i="31"/>
  <c r="M81" i="31" s="1"/>
  <c r="E11" i="31"/>
  <c r="M56" i="31"/>
  <c r="M30" i="31"/>
  <c r="J71" i="31"/>
  <c r="J72" i="31"/>
  <c r="I73" i="31"/>
  <c r="N46" i="31"/>
  <c r="M60" i="31"/>
  <c r="M52" i="31"/>
  <c r="I53" i="31"/>
  <c r="I56" i="31"/>
  <c r="I68" i="31"/>
  <c r="M38" i="31"/>
  <c r="N264" i="30"/>
  <c r="N303" i="30"/>
  <c r="N259" i="30"/>
  <c r="N296" i="30"/>
  <c r="N338" i="30"/>
  <c r="N298" i="30"/>
  <c r="I137" i="30"/>
  <c r="I84" i="30"/>
  <c r="I142" i="30"/>
  <c r="I144" i="30"/>
  <c r="I128" i="30"/>
  <c r="I127" i="30"/>
  <c r="N382" i="30"/>
  <c r="N390" i="30"/>
  <c r="M553" i="30"/>
  <c r="M512" i="30"/>
  <c r="M392" i="30"/>
  <c r="J585" i="30"/>
  <c r="J512" i="30"/>
  <c r="J445" i="30"/>
  <c r="J423" i="30"/>
  <c r="J405" i="30"/>
  <c r="J395" i="30"/>
  <c r="J384" i="30"/>
  <c r="J371" i="30"/>
  <c r="N541" i="30"/>
  <c r="N395" i="30"/>
  <c r="J410" i="30"/>
  <c r="N451" i="30"/>
  <c r="N491" i="30"/>
  <c r="N523" i="30"/>
  <c r="N417" i="30"/>
  <c r="N457" i="30"/>
  <c r="M583" i="30"/>
  <c r="M437" i="30"/>
  <c r="M384" i="30"/>
  <c r="M377" i="30"/>
  <c r="J590" i="30"/>
  <c r="J583" i="30"/>
  <c r="J544" i="30"/>
  <c r="J499" i="30"/>
  <c r="J480" i="30"/>
  <c r="J460" i="30"/>
  <c r="J435" i="30"/>
  <c r="J419" i="30"/>
  <c r="J391" i="30"/>
  <c r="J383" i="30"/>
  <c r="N563" i="30"/>
  <c r="N512" i="30"/>
  <c r="M380" i="30"/>
  <c r="J518" i="30"/>
  <c r="J561" i="30"/>
  <c r="N409" i="30"/>
  <c r="M575" i="30"/>
  <c r="M571" i="30"/>
  <c r="M388" i="30"/>
  <c r="J567" i="30"/>
  <c r="J493" i="30"/>
  <c r="J478" i="30"/>
  <c r="J387" i="30"/>
  <c r="J377" i="30"/>
  <c r="N493" i="30"/>
  <c r="N445" i="30"/>
  <c r="N402" i="30"/>
  <c r="N384" i="30"/>
  <c r="N374" i="30"/>
  <c r="M545" i="30"/>
  <c r="N226" i="30"/>
  <c r="N257" i="30"/>
  <c r="N155" i="30"/>
  <c r="I145" i="30"/>
  <c r="J153" i="30"/>
  <c r="M171" i="30"/>
  <c r="I149" i="30"/>
  <c r="J159" i="30"/>
  <c r="N33" i="30"/>
  <c r="I33" i="30"/>
  <c r="M33" i="30"/>
  <c r="N622" i="30"/>
  <c r="N615" i="30"/>
  <c r="J637" i="30"/>
  <c r="J614" i="30"/>
  <c r="J640" i="30"/>
  <c r="J638" i="30"/>
  <c r="F14" i="30"/>
  <c r="J612" i="30"/>
  <c r="J380" i="30"/>
  <c r="J401" i="30"/>
  <c r="J402" i="30"/>
  <c r="J437" i="30"/>
  <c r="J473" i="30"/>
  <c r="J484" i="30"/>
  <c r="J486" i="30"/>
  <c r="J523" i="30"/>
  <c r="J525" i="30"/>
  <c r="J558" i="30"/>
  <c r="J413" i="30"/>
  <c r="J451" i="30"/>
  <c r="J545" i="30"/>
  <c r="J428" i="30"/>
  <c r="J448" i="30"/>
  <c r="J472" i="30"/>
  <c r="J491" i="30"/>
  <c r="J507" i="30"/>
  <c r="J586" i="30"/>
  <c r="J597" i="30"/>
  <c r="F13" i="30"/>
  <c r="K371" i="30"/>
  <c r="M371" i="30" s="1"/>
  <c r="I372" i="30"/>
  <c r="N197" i="30"/>
  <c r="N210" i="30"/>
  <c r="N217" i="30"/>
  <c r="M237" i="30"/>
  <c r="N263" i="30"/>
  <c r="I324" i="30"/>
  <c r="I261" i="30"/>
  <c r="I242" i="30"/>
  <c r="I203" i="30"/>
  <c r="N281" i="30"/>
  <c r="I271" i="30"/>
  <c r="I299" i="30"/>
  <c r="J333" i="30"/>
  <c r="J336" i="30"/>
  <c r="N212" i="30"/>
  <c r="M239" i="30"/>
  <c r="N271" i="30"/>
  <c r="I260" i="30"/>
  <c r="I220" i="30"/>
  <c r="I195" i="30"/>
  <c r="I191" i="30"/>
  <c r="I257" i="30"/>
  <c r="I258" i="30"/>
  <c r="I307" i="30"/>
  <c r="N200" i="30"/>
  <c r="M241" i="30"/>
  <c r="M257" i="30"/>
  <c r="I327" i="30"/>
  <c r="I293" i="30"/>
  <c r="I255" i="30"/>
  <c r="I231" i="30"/>
  <c r="I218" i="30"/>
  <c r="M193" i="30"/>
  <c r="I355" i="30"/>
  <c r="N112" i="30"/>
  <c r="N140" i="30"/>
  <c r="N153" i="30"/>
  <c r="N171" i="30"/>
  <c r="M138" i="30"/>
  <c r="M177" i="30"/>
  <c r="M123" i="30"/>
  <c r="N113" i="30"/>
  <c r="J168" i="30"/>
  <c r="J176" i="30"/>
  <c r="M163" i="30"/>
  <c r="N174" i="30"/>
  <c r="N179" i="30"/>
  <c r="M133" i="30"/>
  <c r="M90" i="30"/>
  <c r="M119" i="30"/>
  <c r="N169" i="30"/>
  <c r="M155" i="30"/>
  <c r="N109" i="30"/>
  <c r="M156" i="30"/>
  <c r="J28" i="30"/>
  <c r="J67" i="30"/>
  <c r="I30" i="30"/>
  <c r="I53" i="30"/>
  <c r="J33" i="30"/>
  <c r="I24" i="30"/>
  <c r="J31" i="30"/>
  <c r="E10" i="30"/>
  <c r="K22" i="30"/>
  <c r="L22" i="30"/>
  <c r="F10" i="30"/>
  <c r="L10" i="30" s="1"/>
  <c r="I22" i="30"/>
  <c r="I572" i="29"/>
  <c r="I567" i="29"/>
  <c r="I541" i="29"/>
  <c r="I535" i="29"/>
  <c r="I522" i="29"/>
  <c r="I474" i="29"/>
  <c r="I466" i="29"/>
  <c r="I459" i="29"/>
  <c r="I448" i="29"/>
  <c r="I437" i="29"/>
  <c r="I429" i="29"/>
  <c r="I424" i="29"/>
  <c r="I419" i="29"/>
  <c r="I410" i="29"/>
  <c r="I405" i="29"/>
  <c r="I400" i="29"/>
  <c r="I392" i="29"/>
  <c r="I386" i="29"/>
  <c r="I380" i="29"/>
  <c r="I374" i="29"/>
  <c r="N557" i="29"/>
  <c r="N416" i="29"/>
  <c r="I382" i="29"/>
  <c r="I398" i="29"/>
  <c r="I494" i="29"/>
  <c r="I527" i="29"/>
  <c r="I537" i="29"/>
  <c r="I571" i="29"/>
  <c r="I545" i="29"/>
  <c r="I540" i="29"/>
  <c r="I518" i="29"/>
  <c r="I473" i="29"/>
  <c r="I456" i="29"/>
  <c r="I451" i="29"/>
  <c r="I435" i="29"/>
  <c r="I428" i="29"/>
  <c r="I423" i="29"/>
  <c r="I391" i="29"/>
  <c r="I379" i="29"/>
  <c r="I373" i="29"/>
  <c r="N409" i="29"/>
  <c r="N385" i="29"/>
  <c r="I465" i="29"/>
  <c r="I489" i="29"/>
  <c r="I493" i="29"/>
  <c r="I549" i="29"/>
  <c r="I593" i="29"/>
  <c r="I595" i="29"/>
  <c r="I577" i="29"/>
  <c r="I563" i="29"/>
  <c r="I544" i="29"/>
  <c r="I539" i="29"/>
  <c r="I471" i="29"/>
  <c r="I455" i="29"/>
  <c r="I450" i="29"/>
  <c r="I446" i="29"/>
  <c r="I434" i="29"/>
  <c r="I427" i="29"/>
  <c r="I422" i="29"/>
  <c r="I407" i="29"/>
  <c r="I402" i="29"/>
  <c r="I396" i="29"/>
  <c r="I388" i="29"/>
  <c r="I384" i="29"/>
  <c r="I378" i="29"/>
  <c r="I372" i="29"/>
  <c r="N569" i="29"/>
  <c r="M403" i="29"/>
  <c r="K371" i="29"/>
  <c r="I604" i="29"/>
  <c r="I417" i="29"/>
  <c r="I469" i="29"/>
  <c r="I492" i="29"/>
  <c r="I503" i="29"/>
  <c r="I590" i="29"/>
  <c r="N244" i="29"/>
  <c r="N238" i="29"/>
  <c r="M296" i="29"/>
  <c r="N311" i="29"/>
  <c r="N224" i="29"/>
  <c r="I177" i="29"/>
  <c r="I168" i="29"/>
  <c r="I155" i="29"/>
  <c r="I147" i="29"/>
  <c r="I142" i="29"/>
  <c r="I135" i="29"/>
  <c r="I127" i="29"/>
  <c r="I122" i="29"/>
  <c r="I101" i="29"/>
  <c r="I83" i="29"/>
  <c r="I92" i="29"/>
  <c r="I108" i="29"/>
  <c r="I174" i="29"/>
  <c r="I166" i="29"/>
  <c r="I154" i="29"/>
  <c r="I146" i="29"/>
  <c r="I141" i="29"/>
  <c r="I132" i="29"/>
  <c r="I125" i="29"/>
  <c r="I121" i="29"/>
  <c r="I114" i="29"/>
  <c r="I105" i="29"/>
  <c r="I100" i="29"/>
  <c r="I88" i="29"/>
  <c r="I82" i="29"/>
  <c r="I150" i="29"/>
  <c r="I145" i="29"/>
  <c r="I139" i="29"/>
  <c r="I129" i="29"/>
  <c r="I124" i="29"/>
  <c r="I118" i="29"/>
  <c r="I111" i="29"/>
  <c r="I104" i="29"/>
  <c r="I99" i="29"/>
  <c r="I86" i="29"/>
  <c r="N165" i="29"/>
  <c r="I178" i="29"/>
  <c r="J494" i="29"/>
  <c r="J579" i="29"/>
  <c r="J500" i="29"/>
  <c r="J593" i="29"/>
  <c r="J595" i="29"/>
  <c r="N87" i="29"/>
  <c r="J153" i="29"/>
  <c r="J157" i="29"/>
  <c r="J161" i="29"/>
  <c r="J28" i="29"/>
  <c r="J33" i="29"/>
  <c r="M72" i="29"/>
  <c r="I28" i="29"/>
  <c r="J30" i="29"/>
  <c r="I57" i="29"/>
  <c r="I64" i="29"/>
  <c r="I33" i="29"/>
  <c r="M24" i="29"/>
  <c r="M44" i="29"/>
  <c r="M27" i="29"/>
  <c r="J632" i="29"/>
  <c r="J628" i="29"/>
  <c r="J617" i="29"/>
  <c r="J612" i="29"/>
  <c r="I636" i="29"/>
  <c r="J631" i="29"/>
  <c r="J627" i="29"/>
  <c r="J616" i="29"/>
  <c r="F14" i="29"/>
  <c r="I624" i="29"/>
  <c r="J626" i="29"/>
  <c r="J636" i="29"/>
  <c r="J630" i="29"/>
  <c r="J625" i="29"/>
  <c r="J620" i="29"/>
  <c r="J615" i="29"/>
  <c r="J640" i="29"/>
  <c r="J613" i="29"/>
  <c r="E14" i="29"/>
  <c r="N563" i="29"/>
  <c r="N511" i="29"/>
  <c r="N481" i="29"/>
  <c r="N451" i="29"/>
  <c r="N435" i="29"/>
  <c r="M407" i="29"/>
  <c r="M396" i="29"/>
  <c r="M386" i="29"/>
  <c r="N597" i="29"/>
  <c r="N583" i="29"/>
  <c r="N558" i="29"/>
  <c r="N551" i="29"/>
  <c r="N478" i="29"/>
  <c r="N469" i="29"/>
  <c r="N374" i="29"/>
  <c r="M402" i="29"/>
  <c r="M556" i="29"/>
  <c r="N593" i="29"/>
  <c r="N578" i="29"/>
  <c r="N540" i="29"/>
  <c r="N508" i="29"/>
  <c r="N498" i="29"/>
  <c r="N473" i="29"/>
  <c r="N459" i="29"/>
  <c r="N441" i="29"/>
  <c r="N423" i="29"/>
  <c r="N405" i="29"/>
  <c r="M589" i="29"/>
  <c r="M568" i="29"/>
  <c r="M466" i="29"/>
  <c r="M413" i="29"/>
  <c r="M394" i="29"/>
  <c r="M388" i="29"/>
  <c r="M383" i="29"/>
  <c r="M379" i="29"/>
  <c r="M586" i="29"/>
  <c r="N232" i="29"/>
  <c r="M234" i="29"/>
  <c r="M236" i="29"/>
  <c r="N273" i="29"/>
  <c r="N289" i="29"/>
  <c r="M342" i="29"/>
  <c r="N350" i="29"/>
  <c r="N343" i="29"/>
  <c r="N324" i="29"/>
  <c r="M318" i="29"/>
  <c r="M281" i="29"/>
  <c r="M243" i="29"/>
  <c r="M218" i="29"/>
  <c r="M211" i="29"/>
  <c r="M205" i="29"/>
  <c r="M201" i="29"/>
  <c r="M190" i="29"/>
  <c r="N257" i="29"/>
  <c r="M339" i="29"/>
  <c r="N246" i="29"/>
  <c r="N296" i="29"/>
  <c r="N302" i="29"/>
  <c r="N323" i="29"/>
  <c r="N287" i="29"/>
  <c r="N264" i="29"/>
  <c r="N229" i="29"/>
  <c r="N219" i="29"/>
  <c r="N195" i="29"/>
  <c r="M305" i="29"/>
  <c r="M216" i="29"/>
  <c r="M239" i="29"/>
  <c r="N241" i="29"/>
  <c r="N338" i="29"/>
  <c r="N304" i="29"/>
  <c r="N285" i="29"/>
  <c r="N261" i="29"/>
  <c r="N248" i="29"/>
  <c r="N227" i="29"/>
  <c r="N193" i="29"/>
  <c r="M252" i="29"/>
  <c r="M209" i="29"/>
  <c r="M203" i="29"/>
  <c r="I173" i="29"/>
  <c r="I84" i="29"/>
  <c r="I134" i="29"/>
  <c r="J173" i="29"/>
  <c r="I87" i="29"/>
  <c r="I120" i="29"/>
  <c r="I126" i="29"/>
  <c r="I157" i="29"/>
  <c r="I148" i="29"/>
  <c r="I161" i="29"/>
  <c r="I81" i="29"/>
  <c r="K81" i="29"/>
  <c r="M81" i="29" s="1"/>
  <c r="E11" i="29"/>
  <c r="K11" i="29" s="1"/>
  <c r="I62" i="29"/>
  <c r="I50" i="29"/>
  <c r="N50" i="29"/>
  <c r="N42" i="29"/>
  <c r="J67" i="29"/>
  <c r="M73" i="29"/>
  <c r="I35" i="29"/>
  <c r="I56" i="29"/>
  <c r="J57" i="29"/>
  <c r="N60" i="29"/>
  <c r="I67" i="29"/>
  <c r="I47" i="29"/>
  <c r="M66" i="29"/>
  <c r="J35" i="29"/>
  <c r="I52" i="29"/>
  <c r="N34" i="29"/>
  <c r="N36" i="29"/>
  <c r="N56" i="29"/>
  <c r="I53" i="29"/>
  <c r="I24" i="29"/>
  <c r="J53" i="29"/>
  <c r="M62" i="29"/>
  <c r="J41" i="29"/>
  <c r="K22" i="29"/>
  <c r="J62" i="29"/>
  <c r="I72" i="29"/>
  <c r="J73" i="29"/>
  <c r="J22" i="29"/>
  <c r="F9" i="29"/>
  <c r="J12" i="29" s="1"/>
  <c r="F10" i="29"/>
  <c r="L10" i="29" s="1"/>
  <c r="I22" i="29"/>
  <c r="E9" i="29"/>
  <c r="I12" i="29" s="1"/>
  <c r="J630" i="28"/>
  <c r="J615" i="28"/>
  <c r="E14" i="28"/>
  <c r="N24" i="28"/>
  <c r="M30" i="28"/>
  <c r="N66" i="28"/>
  <c r="E10" i="28"/>
  <c r="M36" i="28"/>
  <c r="M38" i="28"/>
  <c r="M40" i="28"/>
  <c r="N58" i="28"/>
  <c r="I22" i="28"/>
  <c r="J65" i="28"/>
  <c r="M379" i="28"/>
  <c r="N402" i="28"/>
  <c r="N425" i="28"/>
  <c r="N440" i="28"/>
  <c r="M459" i="28"/>
  <c r="M471" i="28"/>
  <c r="N519" i="28"/>
  <c r="M525" i="28"/>
  <c r="M538" i="28"/>
  <c r="M392" i="28"/>
  <c r="M450" i="28"/>
  <c r="N383" i="28"/>
  <c r="J422" i="28"/>
  <c r="J436" i="28"/>
  <c r="J505" i="28"/>
  <c r="J511" i="28"/>
  <c r="N372" i="28"/>
  <c r="N443" i="28"/>
  <c r="N495" i="28"/>
  <c r="N565" i="28"/>
  <c r="M472" i="28"/>
  <c r="N419" i="28"/>
  <c r="N395" i="28"/>
  <c r="N583" i="28"/>
  <c r="N394" i="28"/>
  <c r="J387" i="28"/>
  <c r="J395" i="28"/>
  <c r="J433" i="28"/>
  <c r="J519" i="28"/>
  <c r="M414" i="28"/>
  <c r="N89" i="28"/>
  <c r="M138" i="28"/>
  <c r="M153" i="28"/>
  <c r="J115" i="28"/>
  <c r="M139" i="28"/>
  <c r="M103" i="28"/>
  <c r="N62" i="28"/>
  <c r="M624" i="28"/>
  <c r="J619" i="28"/>
  <c r="N620" i="28"/>
  <c r="J631" i="28"/>
  <c r="J632" i="28"/>
  <c r="N638" i="28"/>
  <c r="J623" i="28"/>
  <c r="N630" i="28"/>
  <c r="J633" i="28"/>
  <c r="J640" i="28"/>
  <c r="J612" i="28"/>
  <c r="L612" i="28"/>
  <c r="N612" i="28" s="1"/>
  <c r="L14" i="28"/>
  <c r="M427" i="28"/>
  <c r="M391" i="28"/>
  <c r="N563" i="28"/>
  <c r="N592" i="28"/>
  <c r="J588" i="28"/>
  <c r="M384" i="28"/>
  <c r="M477" i="28"/>
  <c r="N487" i="28"/>
  <c r="N557" i="28"/>
  <c r="J564" i="28"/>
  <c r="M583" i="28"/>
  <c r="J590" i="28"/>
  <c r="M402" i="28"/>
  <c r="M372" i="28"/>
  <c r="J371" i="28"/>
  <c r="N258" i="28"/>
  <c r="M238" i="28"/>
  <c r="M196" i="28"/>
  <c r="I312" i="28"/>
  <c r="N208" i="28"/>
  <c r="M215" i="28"/>
  <c r="M221" i="28"/>
  <c r="M240" i="28"/>
  <c r="M250" i="28"/>
  <c r="M252" i="28"/>
  <c r="N268" i="28"/>
  <c r="N277" i="28"/>
  <c r="N290" i="28"/>
  <c r="M323" i="28"/>
  <c r="N329" i="28"/>
  <c r="M334" i="28"/>
  <c r="M346" i="28"/>
  <c r="M354" i="28"/>
  <c r="M362" i="28"/>
  <c r="N193" i="28"/>
  <c r="N202" i="28"/>
  <c r="N218" i="28"/>
  <c r="M223" i="28"/>
  <c r="N225" i="28"/>
  <c r="N227" i="28"/>
  <c r="M237" i="28"/>
  <c r="N243" i="28"/>
  <c r="M247" i="28"/>
  <c r="N262" i="28"/>
  <c r="N265" i="28"/>
  <c r="N282" i="28"/>
  <c r="N295" i="28"/>
  <c r="N298" i="28"/>
  <c r="M302" i="28"/>
  <c r="N312" i="28"/>
  <c r="M320" i="28"/>
  <c r="M326" i="28"/>
  <c r="M327" i="28"/>
  <c r="N88" i="28"/>
  <c r="N92" i="28"/>
  <c r="N96" i="28"/>
  <c r="N108" i="28"/>
  <c r="N112" i="28"/>
  <c r="N121" i="28"/>
  <c r="M160" i="28"/>
  <c r="M162" i="28"/>
  <c r="M164" i="28"/>
  <c r="N173" i="28"/>
  <c r="I139" i="28"/>
  <c r="N103" i="28"/>
  <c r="M97" i="28"/>
  <c r="I145" i="28"/>
  <c r="I146" i="28"/>
  <c r="J168" i="28"/>
  <c r="N90" i="28"/>
  <c r="M99" i="28"/>
  <c r="N114" i="28"/>
  <c r="N119" i="28"/>
  <c r="M130" i="28"/>
  <c r="M143" i="28"/>
  <c r="N155" i="28"/>
  <c r="I85" i="28"/>
  <c r="I97" i="28"/>
  <c r="N94" i="28"/>
  <c r="M106" i="28"/>
  <c r="N124" i="28"/>
  <c r="M132" i="28"/>
  <c r="M151" i="28"/>
  <c r="M158" i="28"/>
  <c r="M176" i="28"/>
  <c r="I89" i="28"/>
  <c r="I104" i="28"/>
  <c r="I138" i="28"/>
  <c r="E9" i="28"/>
  <c r="I12" i="28" s="1"/>
  <c r="N82" i="28"/>
  <c r="I81" i="28"/>
  <c r="K81" i="28"/>
  <c r="I62" i="28"/>
  <c r="N23" i="28"/>
  <c r="I586" i="27"/>
  <c r="I307" i="27"/>
  <c r="I270" i="27"/>
  <c r="I197" i="27"/>
  <c r="N245" i="27"/>
  <c r="N247" i="27"/>
  <c r="N337" i="27"/>
  <c r="I189" i="27"/>
  <c r="N273" i="27"/>
  <c r="I318" i="27"/>
  <c r="I284" i="27"/>
  <c r="I204" i="27"/>
  <c r="N310" i="27"/>
  <c r="N290" i="27"/>
  <c r="I257" i="27"/>
  <c r="I288" i="27"/>
  <c r="N62" i="27"/>
  <c r="N527" i="27"/>
  <c r="M451" i="27"/>
  <c r="M410" i="27"/>
  <c r="M383" i="27"/>
  <c r="M397" i="27"/>
  <c r="N429" i="27"/>
  <c r="N459" i="27"/>
  <c r="N463" i="27"/>
  <c r="N465" i="27"/>
  <c r="N476" i="27"/>
  <c r="M562" i="27"/>
  <c r="N583" i="27"/>
  <c r="N498" i="27"/>
  <c r="N422" i="27"/>
  <c r="M405" i="27"/>
  <c r="M395" i="27"/>
  <c r="N389" i="27"/>
  <c r="M390" i="27"/>
  <c r="N425" i="27"/>
  <c r="N479" i="27"/>
  <c r="M490" i="27"/>
  <c r="N599" i="27"/>
  <c r="N575" i="27"/>
  <c r="N539" i="27"/>
  <c r="N391" i="27"/>
  <c r="M419" i="27"/>
  <c r="M402" i="27"/>
  <c r="M283" i="27"/>
  <c r="I327" i="27"/>
  <c r="I312" i="27"/>
  <c r="I306" i="27"/>
  <c r="I281" i="27"/>
  <c r="I218" i="27"/>
  <c r="I203" i="27"/>
  <c r="I195" i="27"/>
  <c r="I188" i="27"/>
  <c r="N311" i="27"/>
  <c r="N291" i="27"/>
  <c r="N255" i="27"/>
  <c r="N219" i="27"/>
  <c r="N191" i="27"/>
  <c r="M281" i="27"/>
  <c r="M207" i="27"/>
  <c r="M197" i="27"/>
  <c r="K188" i="27"/>
  <c r="N264" i="27"/>
  <c r="N275" i="27"/>
  <c r="N328" i="27"/>
  <c r="N358" i="27"/>
  <c r="N234" i="27"/>
  <c r="N236" i="27"/>
  <c r="M260" i="27"/>
  <c r="N299" i="27"/>
  <c r="N320" i="27"/>
  <c r="M326" i="27"/>
  <c r="N354" i="27"/>
  <c r="I309" i="27"/>
  <c r="I293" i="27"/>
  <c r="I242" i="27"/>
  <c r="I201" i="27"/>
  <c r="I193" i="27"/>
  <c r="N338" i="27"/>
  <c r="N300" i="27"/>
  <c r="N222" i="27"/>
  <c r="M258" i="27"/>
  <c r="E12" i="27"/>
  <c r="M190" i="27"/>
  <c r="I230" i="27"/>
  <c r="J299" i="27"/>
  <c r="I300" i="27"/>
  <c r="J320" i="27"/>
  <c r="M348" i="27"/>
  <c r="N217" i="27"/>
  <c r="N362" i="27"/>
  <c r="I324" i="27"/>
  <c r="I276" i="27"/>
  <c r="I255" i="27"/>
  <c r="I235" i="27"/>
  <c r="I220" i="27"/>
  <c r="I209" i="27"/>
  <c r="I191" i="27"/>
  <c r="N318" i="27"/>
  <c r="N195" i="27"/>
  <c r="M329" i="27"/>
  <c r="M230" i="27"/>
  <c r="I102" i="27"/>
  <c r="I121" i="27"/>
  <c r="J166" i="27"/>
  <c r="J142" i="27"/>
  <c r="J124" i="27"/>
  <c r="J86" i="27"/>
  <c r="I166" i="27"/>
  <c r="I147" i="27"/>
  <c r="I142" i="27"/>
  <c r="I123" i="27"/>
  <c r="I111" i="27"/>
  <c r="I100" i="27"/>
  <c r="N149" i="27"/>
  <c r="N142" i="27"/>
  <c r="N127" i="27"/>
  <c r="M129" i="27"/>
  <c r="I127" i="27"/>
  <c r="I134" i="27"/>
  <c r="J147" i="27"/>
  <c r="I149" i="27"/>
  <c r="J156" i="27"/>
  <c r="J161" i="27"/>
  <c r="J146" i="27"/>
  <c r="J141" i="27"/>
  <c r="J123" i="27"/>
  <c r="J115" i="27"/>
  <c r="J100" i="27"/>
  <c r="J83" i="27"/>
  <c r="I177" i="27"/>
  <c r="I146" i="27"/>
  <c r="I141" i="27"/>
  <c r="I128" i="27"/>
  <c r="I97" i="27"/>
  <c r="I82" i="27"/>
  <c r="N171" i="27"/>
  <c r="N154" i="27"/>
  <c r="N146" i="27"/>
  <c r="N118" i="27"/>
  <c r="L81" i="27"/>
  <c r="M152" i="27"/>
  <c r="K81" i="27"/>
  <c r="E11" i="27"/>
  <c r="J96" i="27"/>
  <c r="I99" i="27"/>
  <c r="J149" i="27"/>
  <c r="I168" i="27"/>
  <c r="N28" i="27"/>
  <c r="I55" i="27"/>
  <c r="I57" i="27"/>
  <c r="M34" i="27"/>
  <c r="N46" i="27"/>
  <c r="I31" i="27"/>
  <c r="I36" i="27"/>
  <c r="N622" i="27"/>
  <c r="M634" i="27"/>
  <c r="M638" i="27"/>
  <c r="M613" i="27"/>
  <c r="M403" i="27"/>
  <c r="N428" i="27"/>
  <c r="M443" i="27"/>
  <c r="N452" i="27"/>
  <c r="M459" i="27"/>
  <c r="N464" i="27"/>
  <c r="N490" i="27"/>
  <c r="M509" i="27"/>
  <c r="M515" i="27"/>
  <c r="N603" i="27"/>
  <c r="J589" i="27"/>
  <c r="J568" i="27"/>
  <c r="J540" i="27"/>
  <c r="J518" i="27"/>
  <c r="J450" i="27"/>
  <c r="J438" i="27"/>
  <c r="J434" i="27"/>
  <c r="J396" i="27"/>
  <c r="J391" i="27"/>
  <c r="J384" i="27"/>
  <c r="J373" i="27"/>
  <c r="N549" i="27"/>
  <c r="N530" i="27"/>
  <c r="N414" i="27"/>
  <c r="M539" i="27"/>
  <c r="M471" i="27"/>
  <c r="M409" i="27"/>
  <c r="M374" i="27"/>
  <c r="J381" i="27"/>
  <c r="J428" i="27"/>
  <c r="J524" i="27"/>
  <c r="J578" i="27"/>
  <c r="J582" i="27"/>
  <c r="I595" i="27"/>
  <c r="M389" i="27"/>
  <c r="M467" i="27"/>
  <c r="J595" i="27"/>
  <c r="J588" i="27"/>
  <c r="J567" i="27"/>
  <c r="J544" i="27"/>
  <c r="J539" i="27"/>
  <c r="J517" i="27"/>
  <c r="J507" i="27"/>
  <c r="J493" i="27"/>
  <c r="J473" i="27"/>
  <c r="J437" i="27"/>
  <c r="J424" i="27"/>
  <c r="J419" i="27"/>
  <c r="J405" i="27"/>
  <c r="J395" i="27"/>
  <c r="J387" i="27"/>
  <c r="J383" i="27"/>
  <c r="N595" i="27"/>
  <c r="N588" i="27"/>
  <c r="N568" i="27"/>
  <c r="N499" i="27"/>
  <c r="N435" i="27"/>
  <c r="N396" i="27"/>
  <c r="M597" i="27"/>
  <c r="M426" i="27"/>
  <c r="M408" i="27"/>
  <c r="M386" i="27"/>
  <c r="M379" i="27"/>
  <c r="J379" i="27"/>
  <c r="J389" i="27"/>
  <c r="J425" i="27"/>
  <c r="J498" i="27"/>
  <c r="J516" i="27"/>
  <c r="M376" i="27"/>
  <c r="N399" i="27"/>
  <c r="M411" i="27"/>
  <c r="M431" i="27"/>
  <c r="N440" i="27"/>
  <c r="M457" i="27"/>
  <c r="M469" i="27"/>
  <c r="M505" i="27"/>
  <c r="M521" i="27"/>
  <c r="J597" i="27"/>
  <c r="J590" i="27"/>
  <c r="J572" i="27"/>
  <c r="J563" i="27"/>
  <c r="J512" i="27"/>
  <c r="J499" i="27"/>
  <c r="J478" i="27"/>
  <c r="J470" i="27"/>
  <c r="J435" i="27"/>
  <c r="J427" i="27"/>
  <c r="J410" i="27"/>
  <c r="J401" i="27"/>
  <c r="J393" i="27"/>
  <c r="N563" i="27"/>
  <c r="N512" i="27"/>
  <c r="N497" i="27"/>
  <c r="N486" i="27"/>
  <c r="N438" i="27"/>
  <c r="N419" i="27"/>
  <c r="N383" i="27"/>
  <c r="L371" i="27"/>
  <c r="N371" i="27" s="1"/>
  <c r="M423" i="27"/>
  <c r="M406" i="27"/>
  <c r="J390" i="27"/>
  <c r="J402" i="27"/>
  <c r="J413" i="27"/>
  <c r="J461" i="27"/>
  <c r="J466" i="27"/>
  <c r="J492" i="27"/>
  <c r="J494" i="27"/>
  <c r="J504" i="27"/>
  <c r="J570" i="27"/>
  <c r="J602" i="27"/>
  <c r="I372" i="27"/>
  <c r="M372" i="27"/>
  <c r="I371" i="27"/>
  <c r="K371" i="27"/>
  <c r="E13" i="27"/>
  <c r="K13" i="27" s="1"/>
  <c r="I249" i="27"/>
  <c r="I264" i="27"/>
  <c r="I285" i="27"/>
  <c r="I291" i="27"/>
  <c r="I343" i="27"/>
  <c r="I271" i="27"/>
  <c r="I294" i="27"/>
  <c r="I348" i="27"/>
  <c r="I221" i="27"/>
  <c r="I252" i="27"/>
  <c r="M269" i="27"/>
  <c r="I287" i="27"/>
  <c r="M95" i="27"/>
  <c r="N117" i="27"/>
  <c r="N157" i="27"/>
  <c r="M179" i="27"/>
  <c r="N167" i="27"/>
  <c r="N103" i="27"/>
  <c r="M145" i="27"/>
  <c r="M121" i="27"/>
  <c r="M107" i="27"/>
  <c r="M114" i="27"/>
  <c r="N131" i="27"/>
  <c r="M143" i="27"/>
  <c r="N151" i="27"/>
  <c r="N125" i="27"/>
  <c r="M141" i="27"/>
  <c r="M128" i="27"/>
  <c r="M87" i="27"/>
  <c r="N119" i="27"/>
  <c r="N162" i="27"/>
  <c r="N152" i="27"/>
  <c r="M139" i="27"/>
  <c r="M88" i="27"/>
  <c r="M82" i="27"/>
  <c r="J72" i="27"/>
  <c r="J34" i="27"/>
  <c r="N37" i="27"/>
  <c r="J55" i="27"/>
  <c r="J28" i="27"/>
  <c r="J35" i="27"/>
  <c r="J46" i="27"/>
  <c r="J57" i="27"/>
  <c r="J61" i="27"/>
  <c r="J64" i="27"/>
  <c r="I71" i="27"/>
  <c r="J22" i="27"/>
  <c r="F10" i="27"/>
  <c r="L10" i="27" s="1"/>
  <c r="L22" i="27"/>
  <c r="N22" i="27" s="1"/>
  <c r="I631" i="26"/>
  <c r="M397" i="26"/>
  <c r="N410" i="26"/>
  <c r="M520" i="26"/>
  <c r="J189" i="26"/>
  <c r="J188" i="26"/>
  <c r="J202" i="26"/>
  <c r="J209" i="26"/>
  <c r="J235" i="26"/>
  <c r="J292" i="26"/>
  <c r="J355" i="26"/>
  <c r="J193" i="26"/>
  <c r="J271" i="26"/>
  <c r="J294" i="26"/>
  <c r="J260" i="26"/>
  <c r="E11" i="26"/>
  <c r="I88" i="26"/>
  <c r="I111" i="26"/>
  <c r="I123" i="26"/>
  <c r="I141" i="26"/>
  <c r="J156" i="26"/>
  <c r="I97" i="26"/>
  <c r="I118" i="26"/>
  <c r="I103" i="26"/>
  <c r="I148" i="26"/>
  <c r="I154" i="26"/>
  <c r="N397" i="26"/>
  <c r="M445" i="26"/>
  <c r="N531" i="26"/>
  <c r="N449" i="26"/>
  <c r="N438" i="26"/>
  <c r="M386" i="26"/>
  <c r="M435" i="26"/>
  <c r="N421" i="26"/>
  <c r="N427" i="26"/>
  <c r="M433" i="26"/>
  <c r="J585" i="26"/>
  <c r="M240" i="26"/>
  <c r="M256" i="26"/>
  <c r="N320" i="26"/>
  <c r="M322" i="26"/>
  <c r="M362" i="26"/>
  <c r="I327" i="26"/>
  <c r="I292" i="26"/>
  <c r="N226" i="26"/>
  <c r="M270" i="26"/>
  <c r="J335" i="26"/>
  <c r="M234" i="26"/>
  <c r="N250" i="26"/>
  <c r="M202" i="26"/>
  <c r="N244" i="26"/>
  <c r="I307" i="26"/>
  <c r="N306" i="26"/>
  <c r="N219" i="26"/>
  <c r="M30" i="26"/>
  <c r="N57" i="26"/>
  <c r="I616" i="26"/>
  <c r="I640" i="26"/>
  <c r="I614" i="26"/>
  <c r="I639" i="26"/>
  <c r="I615" i="26"/>
  <c r="I623" i="26"/>
  <c r="I612" i="26"/>
  <c r="N613" i="26"/>
  <c r="N390" i="26"/>
  <c r="N400" i="26"/>
  <c r="M404" i="26"/>
  <c r="N408" i="26"/>
  <c r="N433" i="26"/>
  <c r="M441" i="26"/>
  <c r="M489" i="26"/>
  <c r="N519" i="26"/>
  <c r="M521" i="26"/>
  <c r="N525" i="26"/>
  <c r="M527" i="26"/>
  <c r="M531" i="26"/>
  <c r="N541" i="26"/>
  <c r="I558" i="26"/>
  <c r="I565" i="26"/>
  <c r="M603" i="26"/>
  <c r="I564" i="26"/>
  <c r="I471" i="26"/>
  <c r="I446" i="26"/>
  <c r="I424" i="26"/>
  <c r="I372" i="26"/>
  <c r="N567" i="26"/>
  <c r="N481" i="26"/>
  <c r="N419" i="26"/>
  <c r="N398" i="26"/>
  <c r="N386" i="26"/>
  <c r="M438" i="26"/>
  <c r="M455" i="26"/>
  <c r="M604" i="26"/>
  <c r="I401" i="26"/>
  <c r="I421" i="26"/>
  <c r="M442" i="26"/>
  <c r="I455" i="26"/>
  <c r="I539" i="26"/>
  <c r="N381" i="26"/>
  <c r="N443" i="26"/>
  <c r="N452" i="26"/>
  <c r="M459" i="26"/>
  <c r="N463" i="26"/>
  <c r="N479" i="26"/>
  <c r="M494" i="26"/>
  <c r="N501" i="26"/>
  <c r="N556" i="26"/>
  <c r="I563" i="26"/>
  <c r="I470" i="26"/>
  <c r="I438" i="26"/>
  <c r="I423" i="26"/>
  <c r="I406" i="26"/>
  <c r="I391" i="26"/>
  <c r="I379" i="26"/>
  <c r="I371" i="26"/>
  <c r="N383" i="26"/>
  <c r="I402" i="26"/>
  <c r="I427" i="26"/>
  <c r="I449" i="26"/>
  <c r="I450" i="26"/>
  <c r="N416" i="26"/>
  <c r="M421" i="26"/>
  <c r="N465" i="26"/>
  <c r="M469" i="26"/>
  <c r="N504" i="26"/>
  <c r="M539" i="26"/>
  <c r="M575" i="26"/>
  <c r="M585" i="26"/>
  <c r="I473" i="26"/>
  <c r="I435" i="26"/>
  <c r="I419" i="26"/>
  <c r="I395" i="26"/>
  <c r="I383" i="26"/>
  <c r="I373" i="26"/>
  <c r="N569" i="26"/>
  <c r="N377" i="26"/>
  <c r="M454" i="26"/>
  <c r="M590" i="26"/>
  <c r="I384" i="26"/>
  <c r="I408" i="26"/>
  <c r="I433" i="26"/>
  <c r="F9" i="26"/>
  <c r="J10" i="26" s="1"/>
  <c r="L371" i="26"/>
  <c r="F13" i="26"/>
  <c r="L13" i="26" s="1"/>
  <c r="I318" i="26"/>
  <c r="N281" i="26"/>
  <c r="N340" i="26"/>
  <c r="M275" i="26"/>
  <c r="M248" i="26"/>
  <c r="I203" i="26"/>
  <c r="I204" i="26"/>
  <c r="I276" i="26"/>
  <c r="I306" i="26"/>
  <c r="J312" i="26"/>
  <c r="I328" i="26"/>
  <c r="J343" i="26"/>
  <c r="I312" i="26"/>
  <c r="I294" i="26"/>
  <c r="I242" i="26"/>
  <c r="N312" i="26"/>
  <c r="N202" i="26"/>
  <c r="K188" i="26"/>
  <c r="I193" i="26"/>
  <c r="I214" i="26"/>
  <c r="I293" i="26"/>
  <c r="N288" i="26"/>
  <c r="N327" i="26"/>
  <c r="I220" i="26"/>
  <c r="I231" i="26"/>
  <c r="I270" i="26"/>
  <c r="I335" i="26"/>
  <c r="I189" i="26"/>
  <c r="I188" i="26"/>
  <c r="E12" i="26"/>
  <c r="M95" i="26"/>
  <c r="N153" i="26"/>
  <c r="M105" i="26"/>
  <c r="M136" i="26"/>
  <c r="M106" i="26"/>
  <c r="N101" i="26"/>
  <c r="N131" i="26"/>
  <c r="N148" i="26"/>
  <c r="M151" i="26"/>
  <c r="M161" i="26"/>
  <c r="I82" i="26"/>
  <c r="N82" i="26"/>
  <c r="J30" i="26"/>
  <c r="N34" i="26"/>
  <c r="N38" i="26"/>
  <c r="M54" i="26"/>
  <c r="J73" i="26"/>
  <c r="J33" i="26"/>
  <c r="M40" i="26"/>
  <c r="M50" i="26"/>
  <c r="N28" i="26"/>
  <c r="K10" i="26"/>
  <c r="J27" i="26"/>
  <c r="J53" i="26"/>
  <c r="F10" i="26"/>
  <c r="L22" i="26"/>
  <c r="J22" i="26"/>
  <c r="J627" i="25"/>
  <c r="J612" i="25"/>
  <c r="F14" i="25"/>
  <c r="J631" i="25"/>
  <c r="N407" i="25"/>
  <c r="M428" i="25"/>
  <c r="N234" i="25"/>
  <c r="M238" i="25"/>
  <c r="N243" i="25"/>
  <c r="N250" i="25"/>
  <c r="M266" i="25"/>
  <c r="N229" i="25"/>
  <c r="I312" i="25"/>
  <c r="I204" i="25"/>
  <c r="M321" i="25"/>
  <c r="J242" i="25"/>
  <c r="J202" i="25"/>
  <c r="I215" i="25"/>
  <c r="J324" i="25"/>
  <c r="J329" i="25"/>
  <c r="N281" i="25"/>
  <c r="J227" i="25"/>
  <c r="J327" i="25"/>
  <c r="J215" i="25"/>
  <c r="J230" i="25"/>
  <c r="J257" i="25"/>
  <c r="I242" i="25"/>
  <c r="I218" i="25"/>
  <c r="I202" i="25"/>
  <c r="J226" i="25"/>
  <c r="J188" i="25"/>
  <c r="J338" i="25"/>
  <c r="M299" i="25"/>
  <c r="M325" i="25"/>
  <c r="M307" i="25"/>
  <c r="J195" i="25"/>
  <c r="J203" i="25"/>
  <c r="I197" i="25"/>
  <c r="I226" i="25"/>
  <c r="J231" i="25"/>
  <c r="J258" i="25"/>
  <c r="J261" i="25"/>
  <c r="I271" i="25"/>
  <c r="M135" i="25"/>
  <c r="N109" i="25"/>
  <c r="M136" i="25"/>
  <c r="N23" i="25"/>
  <c r="N27" i="25"/>
  <c r="M32" i="25"/>
  <c r="J374" i="25"/>
  <c r="J377" i="25"/>
  <c r="J470" i="25"/>
  <c r="J544" i="25"/>
  <c r="J385" i="25"/>
  <c r="J420" i="25"/>
  <c r="N618" i="25"/>
  <c r="J617" i="25"/>
  <c r="J637" i="25"/>
  <c r="M620" i="25"/>
  <c r="J615" i="25"/>
  <c r="J628" i="25"/>
  <c r="L14" i="25"/>
  <c r="N629" i="25"/>
  <c r="N624" i="25"/>
  <c r="J633" i="25"/>
  <c r="N637" i="25"/>
  <c r="E14" i="25"/>
  <c r="J371" i="25"/>
  <c r="F13" i="25"/>
  <c r="N196" i="25"/>
  <c r="N321" i="25"/>
  <c r="N293" i="25"/>
  <c r="J332" i="25"/>
  <c r="I177" i="25"/>
  <c r="J93" i="25"/>
  <c r="J628" i="24"/>
  <c r="J639" i="24"/>
  <c r="J629" i="24"/>
  <c r="J619" i="24"/>
  <c r="J637" i="24"/>
  <c r="J617" i="24"/>
  <c r="J616" i="24"/>
  <c r="J633" i="24"/>
  <c r="M519" i="24"/>
  <c r="M533" i="24"/>
  <c r="M483" i="24"/>
  <c r="J550" i="24"/>
  <c r="J516" i="24"/>
  <c r="J484" i="24"/>
  <c r="J476" i="24"/>
  <c r="J414" i="24"/>
  <c r="J398" i="24"/>
  <c r="N543" i="24"/>
  <c r="M390" i="24"/>
  <c r="I572" i="24"/>
  <c r="I588" i="24"/>
  <c r="J514" i="24"/>
  <c r="J506" i="24"/>
  <c r="J474" i="24"/>
  <c r="J462" i="24"/>
  <c r="J386" i="24"/>
  <c r="J378" i="24"/>
  <c r="N561" i="24"/>
  <c r="N443" i="24"/>
  <c r="M508" i="24"/>
  <c r="J568" i="24"/>
  <c r="J520" i="24"/>
  <c r="J480" i="24"/>
  <c r="J402" i="24"/>
  <c r="I329" i="24"/>
  <c r="I242" i="24"/>
  <c r="I327" i="24"/>
  <c r="I284" i="24"/>
  <c r="I249" i="24"/>
  <c r="I306" i="24"/>
  <c r="I288" i="24"/>
  <c r="I243" i="24"/>
  <c r="I307" i="24"/>
  <c r="I255" i="24"/>
  <c r="I226" i="24"/>
  <c r="I253" i="24"/>
  <c r="I281" i="24"/>
  <c r="I350" i="24"/>
  <c r="J349" i="24"/>
  <c r="J309" i="24"/>
  <c r="J273" i="24"/>
  <c r="J261" i="24"/>
  <c r="J253" i="24"/>
  <c r="J225" i="24"/>
  <c r="I293" i="24"/>
  <c r="I235" i="24"/>
  <c r="I201" i="24"/>
  <c r="I230" i="24"/>
  <c r="I218" i="24"/>
  <c r="I202" i="24"/>
  <c r="I338" i="24"/>
  <c r="I216" i="24"/>
  <c r="I261" i="24"/>
  <c r="I221" i="24"/>
  <c r="M354" i="24"/>
  <c r="E12" i="24"/>
  <c r="I195" i="24"/>
  <c r="I198" i="24"/>
  <c r="I203" i="24"/>
  <c r="I211" i="24"/>
  <c r="I222" i="24"/>
  <c r="I316" i="24"/>
  <c r="I318" i="24"/>
  <c r="I349" i="24"/>
  <c r="J307" i="24"/>
  <c r="M233" i="24"/>
  <c r="I207" i="24"/>
  <c r="N320" i="24"/>
  <c r="I276" i="24"/>
  <c r="I196" i="24"/>
  <c r="I347" i="24"/>
  <c r="I312" i="24"/>
  <c r="I294" i="24"/>
  <c r="I257" i="24"/>
  <c r="I324" i="24"/>
  <c r="I304" i="24"/>
  <c r="I248" i="24"/>
  <c r="I193" i="24"/>
  <c r="I287" i="24"/>
  <c r="I291" i="24"/>
  <c r="J361" i="24"/>
  <c r="N87" i="24"/>
  <c r="M138" i="24"/>
  <c r="J67" i="24"/>
  <c r="K22" i="24"/>
  <c r="I22" i="24"/>
  <c r="I53" i="24"/>
  <c r="N32" i="24"/>
  <c r="J28" i="24"/>
  <c r="J57" i="24"/>
  <c r="J22" i="24"/>
  <c r="F10" i="24"/>
  <c r="N55" i="24"/>
  <c r="J71" i="24"/>
  <c r="J31" i="24"/>
  <c r="J58" i="24"/>
  <c r="J33" i="24"/>
  <c r="M55" i="24"/>
  <c r="I62" i="24"/>
  <c r="E10" i="24"/>
  <c r="I39" i="24"/>
  <c r="I40" i="24"/>
  <c r="J636" i="24"/>
  <c r="J631" i="24"/>
  <c r="J627" i="24"/>
  <c r="J615" i="24"/>
  <c r="J630" i="24"/>
  <c r="J626" i="24"/>
  <c r="J618" i="24"/>
  <c r="J614" i="24"/>
  <c r="J640" i="24"/>
  <c r="L639" i="24"/>
  <c r="L629" i="24"/>
  <c r="J613" i="24"/>
  <c r="F14" i="24"/>
  <c r="L371" i="24"/>
  <c r="J377" i="24"/>
  <c r="J391" i="24"/>
  <c r="J407" i="24"/>
  <c r="J433" i="24"/>
  <c r="J437" i="24"/>
  <c r="J445" i="24"/>
  <c r="J451" i="24"/>
  <c r="J469" i="24"/>
  <c r="J473" i="24"/>
  <c r="J489" i="24"/>
  <c r="J539" i="24"/>
  <c r="J553" i="24"/>
  <c r="J567" i="24"/>
  <c r="J589" i="24"/>
  <c r="J552" i="24"/>
  <c r="J478" i="24"/>
  <c r="J432" i="24"/>
  <c r="J371" i="24"/>
  <c r="J396" i="24"/>
  <c r="J420" i="24"/>
  <c r="J436" i="24"/>
  <c r="J585" i="24"/>
  <c r="J415" i="24"/>
  <c r="J413" i="24"/>
  <c r="J423" i="24"/>
  <c r="J485" i="24"/>
  <c r="J491" i="24"/>
  <c r="J497" i="24"/>
  <c r="J511" i="24"/>
  <c r="J515" i="24"/>
  <c r="J525" i="24"/>
  <c r="J383" i="24"/>
  <c r="J410" i="24"/>
  <c r="J430" i="24"/>
  <c r="J523" i="24"/>
  <c r="J425" i="24"/>
  <c r="J387" i="24"/>
  <c r="J395" i="24"/>
  <c r="J405" i="24"/>
  <c r="J409" i="24"/>
  <c r="J419" i="24"/>
  <c r="J429" i="24"/>
  <c r="J435" i="24"/>
  <c r="J471" i="24"/>
  <c r="J481" i="24"/>
  <c r="J517" i="24"/>
  <c r="J541" i="24"/>
  <c r="J583" i="24"/>
  <c r="J591" i="24"/>
  <c r="J457" i="24"/>
  <c r="J388" i="24"/>
  <c r="J406" i="24"/>
  <c r="J450" i="24"/>
  <c r="J472" i="24"/>
  <c r="M439" i="24"/>
  <c r="M453" i="24"/>
  <c r="J572" i="24"/>
  <c r="J564" i="24"/>
  <c r="J558" i="24"/>
  <c r="J512" i="24"/>
  <c r="J498" i="24"/>
  <c r="J460" i="24"/>
  <c r="J448" i="24"/>
  <c r="J442" i="24"/>
  <c r="J424" i="24"/>
  <c r="J380" i="24"/>
  <c r="N578" i="24"/>
  <c r="N540" i="24"/>
  <c r="N487" i="24"/>
  <c r="N392" i="24"/>
  <c r="M435" i="24"/>
  <c r="M420" i="24"/>
  <c r="J602" i="24"/>
  <c r="J390" i="24"/>
  <c r="L398" i="24"/>
  <c r="N398" i="24" s="1"/>
  <c r="L400" i="24"/>
  <c r="L404" i="24"/>
  <c r="J528" i="24"/>
  <c r="I583" i="24"/>
  <c r="I585" i="24"/>
  <c r="I591" i="24"/>
  <c r="I599" i="24"/>
  <c r="L598" i="24"/>
  <c r="L584" i="24"/>
  <c r="N584" i="24" s="1"/>
  <c r="L546" i="24"/>
  <c r="L508" i="24"/>
  <c r="L482" i="24"/>
  <c r="N482" i="24" s="1"/>
  <c r="L434" i="24"/>
  <c r="L414" i="24"/>
  <c r="N414" i="24" s="1"/>
  <c r="N424" i="24"/>
  <c r="J590" i="24"/>
  <c r="J580" i="24"/>
  <c r="J540" i="24"/>
  <c r="J446" i="24"/>
  <c r="J438" i="24"/>
  <c r="J428" i="24"/>
  <c r="J408" i="24"/>
  <c r="J394" i="24"/>
  <c r="N469" i="24"/>
  <c r="N438" i="24"/>
  <c r="M407" i="24"/>
  <c r="M400" i="24"/>
  <c r="J374" i="24"/>
  <c r="J376" i="24"/>
  <c r="J382" i="24"/>
  <c r="J454" i="24"/>
  <c r="L544" i="24"/>
  <c r="L520" i="24"/>
  <c r="L456" i="24"/>
  <c r="N490" i="24"/>
  <c r="N374" i="24"/>
  <c r="M398" i="24"/>
  <c r="M463" i="24"/>
  <c r="N527" i="24"/>
  <c r="J578" i="24"/>
  <c r="J422" i="24"/>
  <c r="N585" i="24"/>
  <c r="N569" i="24"/>
  <c r="N546" i="24"/>
  <c r="N520" i="24"/>
  <c r="N460" i="24"/>
  <c r="N410" i="24"/>
  <c r="N386" i="24"/>
  <c r="M472" i="24"/>
  <c r="M460" i="24"/>
  <c r="M442" i="24"/>
  <c r="N390" i="24"/>
  <c r="J490" i="24"/>
  <c r="I595" i="24"/>
  <c r="N372" i="24"/>
  <c r="M212" i="24"/>
  <c r="N249" i="24"/>
  <c r="M317" i="24"/>
  <c r="M337" i="24"/>
  <c r="N348" i="24"/>
  <c r="J329" i="24"/>
  <c r="J258" i="24"/>
  <c r="J235" i="24"/>
  <c r="J220" i="24"/>
  <c r="J215" i="24"/>
  <c r="J207" i="24"/>
  <c r="J197" i="24"/>
  <c r="N311" i="24"/>
  <c r="M292" i="24"/>
  <c r="M261" i="24"/>
  <c r="N204" i="24"/>
  <c r="M220" i="24"/>
  <c r="M346" i="24"/>
  <c r="L188" i="24"/>
  <c r="F12" i="24"/>
  <c r="J224" i="24"/>
  <c r="L233" i="24"/>
  <c r="N233" i="24" s="1"/>
  <c r="J249" i="24"/>
  <c r="J257" i="24"/>
  <c r="J263" i="24"/>
  <c r="J269" i="24"/>
  <c r="J283" i="24"/>
  <c r="L313" i="24"/>
  <c r="N313" i="24" s="1"/>
  <c r="L315" i="24"/>
  <c r="N315" i="24" s="1"/>
  <c r="L317" i="24"/>
  <c r="N317" i="24" s="1"/>
  <c r="J331" i="24"/>
  <c r="J333" i="24"/>
  <c r="L337" i="24"/>
  <c r="N337" i="24" s="1"/>
  <c r="N339" i="24"/>
  <c r="J341" i="24"/>
  <c r="M356" i="24"/>
  <c r="L351" i="24"/>
  <c r="L343" i="24"/>
  <c r="L325" i="24"/>
  <c r="L307" i="24"/>
  <c r="L273" i="24"/>
  <c r="L225" i="24"/>
  <c r="N225" i="24" s="1"/>
  <c r="L217" i="24"/>
  <c r="N293" i="24"/>
  <c r="N193" i="24"/>
  <c r="N232" i="24"/>
  <c r="N254" i="24"/>
  <c r="M339" i="24"/>
  <c r="N355" i="24"/>
  <c r="M362" i="24"/>
  <c r="J321" i="24"/>
  <c r="J281" i="24"/>
  <c r="J272" i="24"/>
  <c r="J255" i="24"/>
  <c r="J231" i="24"/>
  <c r="J195" i="24"/>
  <c r="N307" i="24"/>
  <c r="M294" i="24"/>
  <c r="N221" i="24"/>
  <c r="N211" i="24"/>
  <c r="N203" i="24"/>
  <c r="N287" i="24"/>
  <c r="N281" i="24"/>
  <c r="J204" i="24"/>
  <c r="J205" i="24"/>
  <c r="J254" i="24"/>
  <c r="N259" i="24"/>
  <c r="J306" i="24"/>
  <c r="J310" i="24"/>
  <c r="N321" i="24"/>
  <c r="N356" i="24"/>
  <c r="M363" i="24"/>
  <c r="L271" i="24"/>
  <c r="N271" i="24" s="1"/>
  <c r="N238" i="24"/>
  <c r="M246" i="24"/>
  <c r="N250" i="24"/>
  <c r="N289" i="24"/>
  <c r="M302" i="24"/>
  <c r="M315" i="24"/>
  <c r="N323" i="24"/>
  <c r="N350" i="24"/>
  <c r="J347" i="24"/>
  <c r="J293" i="24"/>
  <c r="J270" i="24"/>
  <c r="J248" i="24"/>
  <c r="J230" i="24"/>
  <c r="J222" i="24"/>
  <c r="J218" i="24"/>
  <c r="J193" i="24"/>
  <c r="N255" i="24"/>
  <c r="N219" i="24"/>
  <c r="N209" i="24"/>
  <c r="N299" i="24"/>
  <c r="N235" i="24"/>
  <c r="N276" i="24"/>
  <c r="N329" i="24"/>
  <c r="N343" i="24"/>
  <c r="M270" i="24"/>
  <c r="M318" i="24"/>
  <c r="N197" i="24"/>
  <c r="J239" i="24"/>
  <c r="N269" i="24"/>
  <c r="J292" i="24"/>
  <c r="J294" i="24"/>
  <c r="J304" i="24"/>
  <c r="J318" i="24"/>
  <c r="J339" i="24"/>
  <c r="J189" i="24"/>
  <c r="J188" i="24"/>
  <c r="N89" i="24"/>
  <c r="N138" i="24"/>
  <c r="J176" i="24"/>
  <c r="N86" i="24"/>
  <c r="M145" i="24"/>
  <c r="M135" i="24"/>
  <c r="J94" i="24"/>
  <c r="J96" i="24"/>
  <c r="J110" i="24"/>
  <c r="L114" i="24"/>
  <c r="L118" i="24"/>
  <c r="J132" i="24"/>
  <c r="J140" i="24"/>
  <c r="L156" i="24"/>
  <c r="J160" i="24"/>
  <c r="N162" i="24"/>
  <c r="L162" i="24"/>
  <c r="L180" i="24"/>
  <c r="N180" i="24" s="1"/>
  <c r="M162" i="24"/>
  <c r="J120" i="24"/>
  <c r="J98" i="24"/>
  <c r="N88" i="24"/>
  <c r="N90" i="24"/>
  <c r="J152" i="24"/>
  <c r="F81" i="24"/>
  <c r="J134" i="24" s="1"/>
  <c r="N158" i="24"/>
  <c r="M180" i="24"/>
  <c r="J164" i="24"/>
  <c r="N83" i="24"/>
  <c r="M156" i="24"/>
  <c r="N94" i="24"/>
  <c r="N96" i="24"/>
  <c r="N110" i="24"/>
  <c r="J136" i="24"/>
  <c r="N33" i="24"/>
  <c r="J39" i="24"/>
  <c r="J45" i="24"/>
  <c r="J65" i="24"/>
  <c r="J69" i="24"/>
  <c r="I71" i="24"/>
  <c r="M72" i="24"/>
  <c r="J63" i="24"/>
  <c r="N28" i="24"/>
  <c r="J25" i="24"/>
  <c r="J35" i="24"/>
  <c r="L57" i="24"/>
  <c r="L27" i="24"/>
  <c r="M27" i="24"/>
  <c r="M33" i="24"/>
  <c r="E9" i="24"/>
  <c r="I10" i="24" s="1"/>
  <c r="J639" i="23"/>
  <c r="J617" i="23"/>
  <c r="M412" i="23"/>
  <c r="M452" i="23"/>
  <c r="M498" i="23"/>
  <c r="M504" i="23"/>
  <c r="M522" i="23"/>
  <c r="M550" i="23"/>
  <c r="M217" i="23"/>
  <c r="M263" i="23"/>
  <c r="M287" i="23"/>
  <c r="M311" i="23"/>
  <c r="M331" i="23"/>
  <c r="M344" i="23"/>
  <c r="M345" i="23"/>
  <c r="M346" i="23"/>
  <c r="M360" i="23"/>
  <c r="M257" i="23"/>
  <c r="M265" i="23"/>
  <c r="M329" i="23"/>
  <c r="M333" i="23"/>
  <c r="M341" i="23"/>
  <c r="M351" i="23"/>
  <c r="J100" i="23"/>
  <c r="J139" i="23"/>
  <c r="J118" i="23"/>
  <c r="J105" i="23"/>
  <c r="J86" i="23"/>
  <c r="J85" i="23"/>
  <c r="M90" i="23"/>
  <c r="M167" i="23"/>
  <c r="M168" i="23"/>
  <c r="J146" i="23"/>
  <c r="J115" i="23"/>
  <c r="J103" i="23"/>
  <c r="J151" i="23"/>
  <c r="J128" i="23"/>
  <c r="J104" i="23"/>
  <c r="M62" i="23"/>
  <c r="I22" i="23"/>
  <c r="M47" i="23"/>
  <c r="M42" i="23"/>
  <c r="N409" i="23"/>
  <c r="M482" i="23"/>
  <c r="M486" i="23"/>
  <c r="M502" i="23"/>
  <c r="M560" i="23"/>
  <c r="M574" i="23"/>
  <c r="M596" i="23"/>
  <c r="M506" i="23"/>
  <c r="M524" i="23"/>
  <c r="N624" i="23"/>
  <c r="J615" i="23"/>
  <c r="M628" i="23"/>
  <c r="J619" i="23"/>
  <c r="L631" i="23"/>
  <c r="J627" i="23"/>
  <c r="J621" i="23"/>
  <c r="J633" i="23"/>
  <c r="F14" i="23"/>
  <c r="J612" i="23"/>
  <c r="I612" i="23"/>
  <c r="M595" i="23"/>
  <c r="J594" i="23"/>
  <c r="L594" i="23"/>
  <c r="L570" i="23"/>
  <c r="J570" i="23"/>
  <c r="L566" i="23"/>
  <c r="J566" i="23"/>
  <c r="J554" i="23"/>
  <c r="L554" i="23"/>
  <c r="L550" i="23"/>
  <c r="N550" i="23" s="1"/>
  <c r="J550" i="23"/>
  <c r="L548" i="23"/>
  <c r="J548" i="23"/>
  <c r="J544" i="23"/>
  <c r="L544" i="23"/>
  <c r="L540" i="23"/>
  <c r="N540" i="23" s="1"/>
  <c r="J540" i="23"/>
  <c r="L538" i="23"/>
  <c r="N538" i="23" s="1"/>
  <c r="J538" i="23"/>
  <c r="L536" i="23"/>
  <c r="J536" i="23"/>
  <c r="J532" i="23"/>
  <c r="L532" i="23"/>
  <c r="J530" i="23"/>
  <c r="L530" i="23"/>
  <c r="J528" i="23"/>
  <c r="L528" i="23"/>
  <c r="J510" i="23"/>
  <c r="L510" i="23"/>
  <c r="J508" i="23"/>
  <c r="L508" i="23"/>
  <c r="L500" i="23"/>
  <c r="J500" i="23"/>
  <c r="L498" i="23"/>
  <c r="N498" i="23" s="1"/>
  <c r="J498" i="23"/>
  <c r="L486" i="23"/>
  <c r="N486" i="23" s="1"/>
  <c r="J486" i="23"/>
  <c r="J484" i="23"/>
  <c r="L482" i="23"/>
  <c r="J482" i="23"/>
  <c r="J478" i="23"/>
  <c r="L478" i="23"/>
  <c r="J476" i="23"/>
  <c r="L476" i="23"/>
  <c r="N476" i="23" s="1"/>
  <c r="J474" i="23"/>
  <c r="L474" i="23"/>
  <c r="N474" i="23" s="1"/>
  <c r="J468" i="23"/>
  <c r="L468" i="23"/>
  <c r="J466" i="23"/>
  <c r="L466" i="23"/>
  <c r="N466" i="23" s="1"/>
  <c r="J464" i="23"/>
  <c r="L464" i="23"/>
  <c r="N464" i="23" s="1"/>
  <c r="J462" i="23"/>
  <c r="L462" i="23"/>
  <c r="L458" i="23"/>
  <c r="J458" i="23"/>
  <c r="L456" i="23"/>
  <c r="J456" i="23"/>
  <c r="L452" i="23"/>
  <c r="J452" i="23"/>
  <c r="L448" i="23"/>
  <c r="J448" i="23"/>
  <c r="J436" i="23"/>
  <c r="L436" i="23"/>
  <c r="J432" i="23"/>
  <c r="L432" i="23"/>
  <c r="N432" i="23" s="1"/>
  <c r="J430" i="23"/>
  <c r="L430" i="23"/>
  <c r="N430" i="23" s="1"/>
  <c r="J428" i="23"/>
  <c r="L428" i="23"/>
  <c r="L426" i="23"/>
  <c r="J426" i="23"/>
  <c r="J418" i="23"/>
  <c r="L418" i="23"/>
  <c r="N418" i="23" s="1"/>
  <c r="J416" i="23"/>
  <c r="L416" i="23"/>
  <c r="N416" i="23" s="1"/>
  <c r="J404" i="23"/>
  <c r="L404" i="23"/>
  <c r="N404" i="23" s="1"/>
  <c r="L402" i="23"/>
  <c r="J402" i="23"/>
  <c r="L400" i="23"/>
  <c r="J400" i="23"/>
  <c r="J398" i="23"/>
  <c r="L398" i="23"/>
  <c r="L392" i="23"/>
  <c r="J392" i="23"/>
  <c r="J388" i="23"/>
  <c r="L388" i="23"/>
  <c r="J596" i="23"/>
  <c r="J583" i="23"/>
  <c r="J497" i="23"/>
  <c r="J427" i="23"/>
  <c r="L580" i="23"/>
  <c r="J580" i="23"/>
  <c r="J546" i="23"/>
  <c r="J477" i="23"/>
  <c r="J454" i="23"/>
  <c r="J445" i="23"/>
  <c r="J434" i="23"/>
  <c r="J419" i="23"/>
  <c r="J391" i="23"/>
  <c r="J383" i="23"/>
  <c r="J374" i="23"/>
  <c r="J564" i="23"/>
  <c r="J589" i="23"/>
  <c r="N588" i="23"/>
  <c r="N512" i="23"/>
  <c r="N478" i="23"/>
  <c r="N386" i="23"/>
  <c r="L378" i="23"/>
  <c r="N378" i="23" s="1"/>
  <c r="L390" i="23"/>
  <c r="L412" i="23"/>
  <c r="M418" i="23"/>
  <c r="N480" i="23"/>
  <c r="L484" i="23"/>
  <c r="N484" i="23" s="1"/>
  <c r="J492" i="23"/>
  <c r="N502" i="23"/>
  <c r="L514" i="23"/>
  <c r="N514" i="23" s="1"/>
  <c r="N516" i="23"/>
  <c r="J524" i="23"/>
  <c r="M554" i="23"/>
  <c r="L560" i="23"/>
  <c r="N562" i="23"/>
  <c r="J572" i="23"/>
  <c r="N574" i="23"/>
  <c r="L578" i="23"/>
  <c r="N424" i="23"/>
  <c r="M447" i="23"/>
  <c r="L600" i="23"/>
  <c r="J600" i="23"/>
  <c r="L592" i="23"/>
  <c r="J592" i="23"/>
  <c r="J586" i="23"/>
  <c r="L576" i="23"/>
  <c r="J576" i="23"/>
  <c r="J499" i="23"/>
  <c r="J473" i="23"/>
  <c r="J442" i="23"/>
  <c r="J424" i="23"/>
  <c r="J410" i="23"/>
  <c r="J396" i="23"/>
  <c r="J387" i="23"/>
  <c r="J380" i="23"/>
  <c r="J568" i="23"/>
  <c r="J590" i="23"/>
  <c r="N508" i="23"/>
  <c r="N450" i="23"/>
  <c r="N422" i="23"/>
  <c r="N410" i="23"/>
  <c r="N385" i="23"/>
  <c r="N390" i="23"/>
  <c r="N412" i="23"/>
  <c r="L420" i="23"/>
  <c r="N420" i="23" s="1"/>
  <c r="M432" i="23"/>
  <c r="J444" i="23"/>
  <c r="M462" i="23"/>
  <c r="M466" i="23"/>
  <c r="M476" i="23"/>
  <c r="J490" i="23"/>
  <c r="L496" i="23"/>
  <c r="L506" i="23"/>
  <c r="N506" i="23" s="1"/>
  <c r="J522" i="23"/>
  <c r="J542" i="23"/>
  <c r="J552" i="23"/>
  <c r="L558" i="23"/>
  <c r="N560" i="23"/>
  <c r="J567" i="23"/>
  <c r="I590" i="23"/>
  <c r="I564" i="23"/>
  <c r="I409" i="23"/>
  <c r="I377" i="23"/>
  <c r="I374" i="23"/>
  <c r="I477" i="23"/>
  <c r="I423" i="23"/>
  <c r="I413" i="23"/>
  <c r="I406" i="23"/>
  <c r="I391" i="23"/>
  <c r="I478" i="23"/>
  <c r="I427" i="23"/>
  <c r="I473" i="23"/>
  <c r="I435" i="23"/>
  <c r="I422" i="23"/>
  <c r="I410" i="23"/>
  <c r="I405" i="23"/>
  <c r="I378" i="23"/>
  <c r="I385" i="23"/>
  <c r="I383" i="23"/>
  <c r="I384" i="23"/>
  <c r="I563" i="23"/>
  <c r="I539" i="23"/>
  <c r="I471" i="23"/>
  <c r="I446" i="23"/>
  <c r="I419" i="23"/>
  <c r="I408" i="23"/>
  <c r="L604" i="23"/>
  <c r="J582" i="23"/>
  <c r="L582" i="23"/>
  <c r="L414" i="23"/>
  <c r="N414" i="23" s="1"/>
  <c r="J414" i="23"/>
  <c r="J493" i="23"/>
  <c r="J471" i="23"/>
  <c r="J450" i="23"/>
  <c r="J438" i="23"/>
  <c r="J423" i="23"/>
  <c r="J406" i="23"/>
  <c r="J395" i="23"/>
  <c r="J386" i="23"/>
  <c r="N518" i="23"/>
  <c r="N434" i="23"/>
  <c r="N406" i="23"/>
  <c r="N394" i="23"/>
  <c r="M434" i="23"/>
  <c r="J376" i="23"/>
  <c r="L408" i="23"/>
  <c r="L440" i="23"/>
  <c r="J460" i="23"/>
  <c r="J488" i="23"/>
  <c r="L494" i="23"/>
  <c r="N494" i="23" s="1"/>
  <c r="N496" i="23"/>
  <c r="L504" i="23"/>
  <c r="N504" i="23" s="1"/>
  <c r="J520" i="23"/>
  <c r="J584" i="23"/>
  <c r="J602" i="23"/>
  <c r="M451" i="23"/>
  <c r="M437" i="23"/>
  <c r="M388" i="23"/>
  <c r="N388" i="23"/>
  <c r="N436" i="23"/>
  <c r="N462" i="23"/>
  <c r="N468" i="23"/>
  <c r="N510" i="23"/>
  <c r="N528" i="23"/>
  <c r="N530" i="23"/>
  <c r="N532" i="23"/>
  <c r="N554" i="23"/>
  <c r="M404" i="23"/>
  <c r="N382" i="23"/>
  <c r="N444" i="23"/>
  <c r="N490" i="23"/>
  <c r="N520" i="23"/>
  <c r="N524" i="23"/>
  <c r="N526" i="23"/>
  <c r="M407" i="23"/>
  <c r="N402" i="23"/>
  <c r="N426" i="23"/>
  <c r="N448" i="23"/>
  <c r="N452" i="23"/>
  <c r="N458" i="23"/>
  <c r="N482" i="23"/>
  <c r="N536" i="23"/>
  <c r="J372" i="23"/>
  <c r="I371" i="23"/>
  <c r="J371" i="23"/>
  <c r="L371" i="23"/>
  <c r="N371" i="23" s="1"/>
  <c r="K371" i="23"/>
  <c r="N212" i="23"/>
  <c r="J357" i="23"/>
  <c r="L357" i="23"/>
  <c r="J355" i="23"/>
  <c r="L355" i="23"/>
  <c r="N355" i="23" s="1"/>
  <c r="J347" i="23"/>
  <c r="L347" i="23"/>
  <c r="J323" i="23"/>
  <c r="L323" i="23"/>
  <c r="N323" i="23" s="1"/>
  <c r="J321" i="23"/>
  <c r="L321" i="23"/>
  <c r="J315" i="23"/>
  <c r="L315" i="23"/>
  <c r="N315" i="23" s="1"/>
  <c r="L305" i="23"/>
  <c r="J305" i="23"/>
  <c r="L291" i="23"/>
  <c r="J291" i="23"/>
  <c r="J279" i="23"/>
  <c r="L279" i="23"/>
  <c r="L271" i="23"/>
  <c r="J271" i="23"/>
  <c r="L259" i="23"/>
  <c r="J259" i="23"/>
  <c r="L255" i="23"/>
  <c r="J255" i="23"/>
  <c r="L251" i="23"/>
  <c r="N251" i="23" s="1"/>
  <c r="J251" i="23"/>
  <c r="J245" i="23"/>
  <c r="L245" i="23"/>
  <c r="N245" i="23" s="1"/>
  <c r="N268" i="23"/>
  <c r="L361" i="23"/>
  <c r="J361" i="23"/>
  <c r="J353" i="23"/>
  <c r="L353" i="23"/>
  <c r="L333" i="23"/>
  <c r="J333" i="23"/>
  <c r="J311" i="23"/>
  <c r="L311" i="23"/>
  <c r="J299" i="23"/>
  <c r="L299" i="23"/>
  <c r="L263" i="23"/>
  <c r="N263" i="23" s="1"/>
  <c r="J263" i="23"/>
  <c r="L257" i="23"/>
  <c r="J257" i="23"/>
  <c r="J247" i="23"/>
  <c r="L247" i="23"/>
  <c r="L239" i="23"/>
  <c r="J239" i="23"/>
  <c r="L227" i="23"/>
  <c r="J227" i="23"/>
  <c r="L199" i="23"/>
  <c r="J199" i="23"/>
  <c r="L191" i="23"/>
  <c r="N191" i="23" s="1"/>
  <c r="J191" i="23"/>
  <c r="J285" i="23"/>
  <c r="J193" i="23"/>
  <c r="J211" i="23"/>
  <c r="J215" i="23"/>
  <c r="J267" i="23"/>
  <c r="L283" i="23"/>
  <c r="L313" i="23"/>
  <c r="M315" i="23"/>
  <c r="N319" i="23"/>
  <c r="L329" i="23"/>
  <c r="N331" i="23"/>
  <c r="J337" i="23"/>
  <c r="L341" i="23"/>
  <c r="N341" i="23" s="1"/>
  <c r="N343" i="23"/>
  <c r="J304" i="23"/>
  <c r="J216" i="23"/>
  <c r="J324" i="23"/>
  <c r="J306" i="23"/>
  <c r="J338" i="23"/>
  <c r="J288" i="23"/>
  <c r="J312" i="23"/>
  <c r="M355" i="23"/>
  <c r="M357" i="23"/>
  <c r="L359" i="23"/>
  <c r="L363" i="23"/>
  <c r="L307" i="23"/>
  <c r="J307" i="23"/>
  <c r="L289" i="23"/>
  <c r="J289" i="23"/>
  <c r="J277" i="23"/>
  <c r="L277" i="23"/>
  <c r="L265" i="23"/>
  <c r="J265" i="23"/>
  <c r="L249" i="23"/>
  <c r="J249" i="23"/>
  <c r="L241" i="23"/>
  <c r="J241" i="23"/>
  <c r="L235" i="23"/>
  <c r="N235" i="23" s="1"/>
  <c r="J235" i="23"/>
  <c r="L229" i="23"/>
  <c r="J229" i="23"/>
  <c r="J213" i="23"/>
  <c r="L213" i="23"/>
  <c r="J203" i="23"/>
  <c r="L203" i="23"/>
  <c r="L195" i="23"/>
  <c r="N195" i="23" s="1"/>
  <c r="J195" i="23"/>
  <c r="J309" i="23"/>
  <c r="J281" i="23"/>
  <c r="J219" i="23"/>
  <c r="L209" i="23"/>
  <c r="J253" i="23"/>
  <c r="M279" i="23"/>
  <c r="N283" i="23"/>
  <c r="J297" i="23"/>
  <c r="L301" i="23"/>
  <c r="L325" i="23"/>
  <c r="N329" i="23"/>
  <c r="J335" i="23"/>
  <c r="J351" i="23"/>
  <c r="L345" i="23"/>
  <c r="J345" i="23"/>
  <c r="J317" i="23"/>
  <c r="L317" i="23"/>
  <c r="N317" i="23" s="1"/>
  <c r="L303" i="23"/>
  <c r="J303" i="23"/>
  <c r="L287" i="23"/>
  <c r="J287" i="23"/>
  <c r="L261" i="23"/>
  <c r="J261" i="23"/>
  <c r="L243" i="23"/>
  <c r="J243" i="23"/>
  <c r="L237" i="23"/>
  <c r="J237" i="23"/>
  <c r="L217" i="23"/>
  <c r="J217" i="23"/>
  <c r="L205" i="23"/>
  <c r="J205" i="23"/>
  <c r="J207" i="23"/>
  <c r="N335" i="23"/>
  <c r="N255" i="23"/>
  <c r="L201" i="23"/>
  <c r="N201" i="23" s="1"/>
  <c r="J225" i="23"/>
  <c r="J295" i="23"/>
  <c r="N301" i="23"/>
  <c r="M317" i="23"/>
  <c r="L339" i="23"/>
  <c r="N339" i="23" s="1"/>
  <c r="J349" i="23"/>
  <c r="N299" i="23"/>
  <c r="N281" i="23"/>
  <c r="N219" i="23"/>
  <c r="M191" i="23"/>
  <c r="I201" i="23"/>
  <c r="I210" i="23"/>
  <c r="N213" i="23"/>
  <c r="N247" i="23"/>
  <c r="N277" i="23"/>
  <c r="N279" i="23"/>
  <c r="N311" i="23"/>
  <c r="L344" i="23"/>
  <c r="N344" i="23" s="1"/>
  <c r="L346" i="23"/>
  <c r="N346" i="23" s="1"/>
  <c r="J354" i="23"/>
  <c r="J356" i="23"/>
  <c r="N357" i="23"/>
  <c r="J360" i="23"/>
  <c r="N211" i="23"/>
  <c r="N223" i="23"/>
  <c r="N225" i="23"/>
  <c r="N253" i="23"/>
  <c r="N267" i="23"/>
  <c r="N269" i="23"/>
  <c r="N295" i="23"/>
  <c r="N297" i="23"/>
  <c r="N337" i="23"/>
  <c r="N347" i="23"/>
  <c r="N349" i="23"/>
  <c r="N351" i="23"/>
  <c r="N321" i="23"/>
  <c r="N293" i="23"/>
  <c r="N215" i="23"/>
  <c r="I189" i="23"/>
  <c r="I204" i="23"/>
  <c r="I215" i="23"/>
  <c r="N217" i="23"/>
  <c r="I226" i="23"/>
  <c r="N229" i="23"/>
  <c r="N237" i="23"/>
  <c r="N239" i="23"/>
  <c r="N243" i="23"/>
  <c r="N249" i="23"/>
  <c r="N257" i="23"/>
  <c r="N265" i="23"/>
  <c r="I281" i="23"/>
  <c r="I285" i="23"/>
  <c r="I286" i="23"/>
  <c r="N289" i="23"/>
  <c r="N291" i="23"/>
  <c r="I302" i="23"/>
  <c r="N318" i="23"/>
  <c r="N333" i="23"/>
  <c r="M343" i="23"/>
  <c r="N345" i="23"/>
  <c r="N354" i="23"/>
  <c r="N356" i="23"/>
  <c r="N360" i="23"/>
  <c r="J175" i="23"/>
  <c r="J156" i="23"/>
  <c r="J145" i="23"/>
  <c r="J124" i="23"/>
  <c r="M129" i="23"/>
  <c r="I139" i="23"/>
  <c r="I83" i="23"/>
  <c r="I144" i="23"/>
  <c r="I116" i="23"/>
  <c r="E11" i="23"/>
  <c r="J84" i="23"/>
  <c r="J88" i="23"/>
  <c r="J90" i="23"/>
  <c r="J92" i="23"/>
  <c r="I97" i="23"/>
  <c r="J101" i="23"/>
  <c r="I102" i="23"/>
  <c r="J112" i="23"/>
  <c r="J113" i="23"/>
  <c r="J114" i="23"/>
  <c r="J140" i="23"/>
  <c r="I142" i="23"/>
  <c r="J144" i="23"/>
  <c r="L155" i="23"/>
  <c r="N155" i="23" s="1"/>
  <c r="J157" i="23"/>
  <c r="J162" i="23"/>
  <c r="L163" i="23"/>
  <c r="N163" i="23" s="1"/>
  <c r="J165" i="23"/>
  <c r="J167" i="23"/>
  <c r="L168" i="23"/>
  <c r="N168" i="23" s="1"/>
  <c r="L169" i="23"/>
  <c r="L179" i="23"/>
  <c r="N179" i="23" s="1"/>
  <c r="L160" i="23"/>
  <c r="L100" i="23"/>
  <c r="N100" i="23" s="1"/>
  <c r="J97" i="23"/>
  <c r="N98" i="23"/>
  <c r="J102" i="23"/>
  <c r="J136" i="23"/>
  <c r="J158" i="23"/>
  <c r="J172" i="23"/>
  <c r="L170" i="23"/>
  <c r="L150" i="23"/>
  <c r="N150" i="23" s="1"/>
  <c r="L138" i="23"/>
  <c r="L130" i="23"/>
  <c r="J83" i="23"/>
  <c r="N87" i="23"/>
  <c r="N95" i="23"/>
  <c r="I128" i="23"/>
  <c r="N134" i="23"/>
  <c r="N161" i="23"/>
  <c r="J176" i="23"/>
  <c r="J141" i="23"/>
  <c r="J127" i="23"/>
  <c r="J116" i="23"/>
  <c r="J106" i="23"/>
  <c r="J81" i="23"/>
  <c r="M142" i="23"/>
  <c r="M103" i="23"/>
  <c r="K81" i="23"/>
  <c r="I135" i="23"/>
  <c r="I133" i="23"/>
  <c r="I86" i="23"/>
  <c r="N90" i="23"/>
  <c r="N92" i="23"/>
  <c r="J99" i="23"/>
  <c r="N112" i="23"/>
  <c r="J120" i="23"/>
  <c r="I145" i="23"/>
  <c r="I154" i="23"/>
  <c r="M157" i="23"/>
  <c r="N162" i="23"/>
  <c r="N167" i="23"/>
  <c r="M174" i="23"/>
  <c r="N82" i="23"/>
  <c r="F11" i="23"/>
  <c r="J82" i="23"/>
  <c r="J25" i="23"/>
  <c r="J37" i="23"/>
  <c r="M54" i="23"/>
  <c r="L47" i="23"/>
  <c r="N47" i="23" s="1"/>
  <c r="L29" i="23"/>
  <c r="J27" i="23"/>
  <c r="J43" i="23"/>
  <c r="J59" i="23"/>
  <c r="J69" i="23"/>
  <c r="J71" i="23"/>
  <c r="J35" i="23"/>
  <c r="J51" i="23"/>
  <c r="I586" i="22"/>
  <c r="I595" i="22"/>
  <c r="I589" i="22"/>
  <c r="N579" i="22"/>
  <c r="I470" i="22"/>
  <c r="I407" i="22"/>
  <c r="I434" i="22"/>
  <c r="I422" i="22"/>
  <c r="I377" i="22"/>
  <c r="I544" i="22"/>
  <c r="I449" i="22"/>
  <c r="I406" i="22"/>
  <c r="I486" i="22"/>
  <c r="I419" i="22"/>
  <c r="I383" i="22"/>
  <c r="I402" i="22"/>
  <c r="I428" i="22"/>
  <c r="I448" i="22"/>
  <c r="I459" i="22"/>
  <c r="N553" i="22"/>
  <c r="J581" i="22"/>
  <c r="I483" i="22"/>
  <c r="N492" i="22"/>
  <c r="N447" i="22"/>
  <c r="I454" i="22"/>
  <c r="I374" i="22"/>
  <c r="I590" i="22"/>
  <c r="I427" i="22"/>
  <c r="I413" i="22"/>
  <c r="I512" i="22"/>
  <c r="I446" i="22"/>
  <c r="I384" i="22"/>
  <c r="I451" i="22"/>
  <c r="I408" i="22"/>
  <c r="I417" i="22"/>
  <c r="I466" i="22"/>
  <c r="I562" i="22"/>
  <c r="I535" i="22"/>
  <c r="N545" i="22"/>
  <c r="I507" i="22"/>
  <c r="I450" i="22"/>
  <c r="I372" i="22"/>
  <c r="I469" i="22"/>
  <c r="I424" i="22"/>
  <c r="I387" i="22"/>
  <c r="I462" i="22"/>
  <c r="I410" i="22"/>
  <c r="I373" i="22"/>
  <c r="I437" i="22"/>
  <c r="I405" i="22"/>
  <c r="I388" i="22"/>
  <c r="I528" i="22"/>
  <c r="I597" i="22"/>
  <c r="I598" i="22"/>
  <c r="I591" i="22"/>
  <c r="N320" i="22"/>
  <c r="I327" i="22"/>
  <c r="J270" i="22"/>
  <c r="J280" i="22"/>
  <c r="J281" i="22"/>
  <c r="M313" i="22"/>
  <c r="M319" i="22"/>
  <c r="N325" i="22"/>
  <c r="N358" i="22"/>
  <c r="N360" i="22"/>
  <c r="M361" i="22"/>
  <c r="M362" i="22"/>
  <c r="J327" i="22"/>
  <c r="J225" i="22"/>
  <c r="J243" i="22"/>
  <c r="J255" i="22"/>
  <c r="J298" i="22"/>
  <c r="M301" i="22"/>
  <c r="M315" i="22"/>
  <c r="M341" i="22"/>
  <c r="M342" i="22"/>
  <c r="J170" i="22"/>
  <c r="J118" i="22"/>
  <c r="J102" i="22"/>
  <c r="J86" i="22"/>
  <c r="J64" i="22"/>
  <c r="M52" i="22"/>
  <c r="I39" i="22"/>
  <c r="J42" i="22"/>
  <c r="I47" i="22"/>
  <c r="J73" i="22"/>
  <c r="J22" i="22"/>
  <c r="M32" i="22"/>
  <c r="J36" i="22"/>
  <c r="L22" i="22"/>
  <c r="F10" i="22"/>
  <c r="L10" i="22" s="1"/>
  <c r="I33" i="22"/>
  <c r="J24" i="22"/>
  <c r="J26" i="22"/>
  <c r="I27" i="22"/>
  <c r="J634" i="22"/>
  <c r="J614" i="22"/>
  <c r="J628" i="22"/>
  <c r="J613" i="22"/>
  <c r="J640" i="22"/>
  <c r="J630" i="22"/>
  <c r="J636" i="22"/>
  <c r="J632" i="22"/>
  <c r="F14" i="22"/>
  <c r="J616" i="22"/>
  <c r="J612" i="22"/>
  <c r="J627" i="22"/>
  <c r="J625" i="22"/>
  <c r="L637" i="22"/>
  <c r="L629" i="22"/>
  <c r="J615" i="22"/>
  <c r="J633" i="22"/>
  <c r="J380" i="22"/>
  <c r="J401" i="22"/>
  <c r="J428" i="22"/>
  <c r="N461" i="22"/>
  <c r="N501" i="22"/>
  <c r="J514" i="22"/>
  <c r="J541" i="22"/>
  <c r="M573" i="22"/>
  <c r="N587" i="22"/>
  <c r="J590" i="22"/>
  <c r="J583" i="22"/>
  <c r="J512" i="22"/>
  <c r="J489" i="22"/>
  <c r="J478" i="22"/>
  <c r="J469" i="22"/>
  <c r="J460" i="22"/>
  <c r="J445" i="22"/>
  <c r="J434" i="22"/>
  <c r="J427" i="22"/>
  <c r="J419" i="22"/>
  <c r="J408" i="22"/>
  <c r="J400" i="22"/>
  <c r="J386" i="22"/>
  <c r="N589" i="22"/>
  <c r="N580" i="22"/>
  <c r="N496" i="22"/>
  <c r="N400" i="22"/>
  <c r="M398" i="22"/>
  <c r="M416" i="22"/>
  <c r="M561" i="22"/>
  <c r="J451" i="22"/>
  <c r="M483" i="22"/>
  <c r="I549" i="22"/>
  <c r="K553" i="22"/>
  <c r="I555" i="22"/>
  <c r="N573" i="22"/>
  <c r="K583" i="22"/>
  <c r="J586" i="22"/>
  <c r="I587" i="22"/>
  <c r="J381" i="22"/>
  <c r="N382" i="22"/>
  <c r="J388" i="22"/>
  <c r="N431" i="22"/>
  <c r="N453" i="22"/>
  <c r="M457" i="22"/>
  <c r="J467" i="22"/>
  <c r="N555" i="22"/>
  <c r="M569" i="22"/>
  <c r="J602" i="22"/>
  <c r="J544" i="22"/>
  <c r="J589" i="22"/>
  <c r="J580" i="22"/>
  <c r="J540" i="22"/>
  <c r="J518" i="22"/>
  <c r="J499" i="22"/>
  <c r="J494" i="22"/>
  <c r="J473" i="22"/>
  <c r="J466" i="22"/>
  <c r="J442" i="22"/>
  <c r="J424" i="22"/>
  <c r="J413" i="22"/>
  <c r="J407" i="22"/>
  <c r="J394" i="22"/>
  <c r="J384" i="22"/>
  <c r="N588" i="22"/>
  <c r="N568" i="22"/>
  <c r="N411" i="22"/>
  <c r="N398" i="22"/>
  <c r="N391" i="22"/>
  <c r="N379" i="22"/>
  <c r="J443" i="22"/>
  <c r="J448" i="22"/>
  <c r="M531" i="22"/>
  <c r="N547" i="22"/>
  <c r="M553" i="22"/>
  <c r="K557" i="22"/>
  <c r="K559" i="22"/>
  <c r="K565" i="22"/>
  <c r="M565" i="22" s="1"/>
  <c r="J566" i="22"/>
  <c r="I577" i="22"/>
  <c r="I581" i="22"/>
  <c r="K589" i="22"/>
  <c r="M589" i="22" s="1"/>
  <c r="M602" i="22"/>
  <c r="F13" i="22"/>
  <c r="J568" i="22"/>
  <c r="J535" i="22"/>
  <c r="J450" i="22"/>
  <c r="J438" i="22"/>
  <c r="J396" i="22"/>
  <c r="J481" i="22"/>
  <c r="J378" i="22"/>
  <c r="L371" i="22"/>
  <c r="J377" i="22"/>
  <c r="J387" i="22"/>
  <c r="J395" i="22"/>
  <c r="J406" i="22"/>
  <c r="K571" i="22"/>
  <c r="I571" i="22"/>
  <c r="K567" i="22"/>
  <c r="I567" i="22"/>
  <c r="K551" i="22"/>
  <c r="I551" i="22"/>
  <c r="K521" i="22"/>
  <c r="M521" i="22" s="1"/>
  <c r="I521" i="22"/>
  <c r="K497" i="22"/>
  <c r="I497" i="22"/>
  <c r="K493" i="22"/>
  <c r="M493" i="22" s="1"/>
  <c r="I493" i="22"/>
  <c r="N594" i="22"/>
  <c r="N577" i="22"/>
  <c r="N565" i="22"/>
  <c r="N546" i="22"/>
  <c r="N523" i="22"/>
  <c r="N512" i="22"/>
  <c r="N498" i="22"/>
  <c r="N437" i="22"/>
  <c r="M383" i="22"/>
  <c r="M462" i="22"/>
  <c r="M567" i="22"/>
  <c r="M396" i="22"/>
  <c r="I379" i="22"/>
  <c r="I438" i="22"/>
  <c r="N510" i="22"/>
  <c r="M519" i="22"/>
  <c r="M527" i="22"/>
  <c r="M533" i="22"/>
  <c r="I564" i="22"/>
  <c r="M575" i="22"/>
  <c r="N578" i="22"/>
  <c r="N602" i="22"/>
  <c r="N604" i="22"/>
  <c r="M529" i="22"/>
  <c r="M547" i="22"/>
  <c r="M555" i="22"/>
  <c r="M587" i="22"/>
  <c r="M593" i="22"/>
  <c r="M603" i="22"/>
  <c r="J371" i="22"/>
  <c r="N372" i="22"/>
  <c r="M200" i="22"/>
  <c r="N205" i="22"/>
  <c r="N333" i="22"/>
  <c r="N275" i="22"/>
  <c r="N278" i="22"/>
  <c r="N283" i="22"/>
  <c r="N290" i="22"/>
  <c r="N301" i="22"/>
  <c r="J321" i="22"/>
  <c r="J307" i="22"/>
  <c r="J299" i="22"/>
  <c r="N287" i="22"/>
  <c r="I215" i="22"/>
  <c r="I202" i="22"/>
  <c r="N215" i="22"/>
  <c r="N321" i="22"/>
  <c r="N306" i="22"/>
  <c r="I235" i="22"/>
  <c r="N203" i="22"/>
  <c r="N193" i="22"/>
  <c r="N298" i="22"/>
  <c r="N271" i="22"/>
  <c r="I255" i="22"/>
  <c r="I194" i="22"/>
  <c r="J197" i="22"/>
  <c r="J198" i="22"/>
  <c r="I205" i="22"/>
  <c r="N217" i="22"/>
  <c r="I230" i="22"/>
  <c r="N237" i="22"/>
  <c r="J285" i="22"/>
  <c r="J297" i="22"/>
  <c r="I304" i="22"/>
  <c r="J305" i="22"/>
  <c r="I310" i="22"/>
  <c r="J313" i="22"/>
  <c r="J315" i="22"/>
  <c r="J318" i="22"/>
  <c r="L319" i="22"/>
  <c r="N319" i="22" s="1"/>
  <c r="L341" i="22"/>
  <c r="N341" i="22" s="1"/>
  <c r="J343" i="22"/>
  <c r="J345" i="22"/>
  <c r="L357" i="22"/>
  <c r="N357" i="22" s="1"/>
  <c r="L359" i="22"/>
  <c r="N359" i="22" s="1"/>
  <c r="L361" i="22"/>
  <c r="N361" i="22" s="1"/>
  <c r="L363" i="22"/>
  <c r="N363" i="22" s="1"/>
  <c r="L355" i="22"/>
  <c r="L351" i="22"/>
  <c r="L335" i="22"/>
  <c r="I198" i="22"/>
  <c r="N265" i="22"/>
  <c r="I243" i="22"/>
  <c r="I216" i="22"/>
  <c r="N336" i="22"/>
  <c r="I324" i="22"/>
  <c r="I295" i="22"/>
  <c r="I200" i="22"/>
  <c r="I248" i="22"/>
  <c r="I276" i="22"/>
  <c r="N289" i="22"/>
  <c r="N291" i="22"/>
  <c r="I312" i="22"/>
  <c r="J317" i="22"/>
  <c r="I321" i="22"/>
  <c r="N331" i="22"/>
  <c r="N339" i="22"/>
  <c r="J353" i="22"/>
  <c r="J354" i="22"/>
  <c r="I359" i="22"/>
  <c r="I293" i="22"/>
  <c r="I306" i="22"/>
  <c r="I220" i="22"/>
  <c r="N285" i="22"/>
  <c r="N227" i="22"/>
  <c r="N348" i="22"/>
  <c r="N294" i="22"/>
  <c r="I242" i="22"/>
  <c r="I195" i="22"/>
  <c r="I204" i="22"/>
  <c r="I207" i="22"/>
  <c r="I210" i="22"/>
  <c r="I270" i="22"/>
  <c r="I292" i="22"/>
  <c r="N297" i="22"/>
  <c r="N313" i="22"/>
  <c r="N315" i="22"/>
  <c r="J337" i="22"/>
  <c r="J349" i="22"/>
  <c r="J109" i="22"/>
  <c r="J107" i="22"/>
  <c r="J99" i="22"/>
  <c r="J89" i="22"/>
  <c r="J83" i="22"/>
  <c r="J82" i="22"/>
  <c r="F11" i="22"/>
  <c r="J103" i="22"/>
  <c r="J111" i="22"/>
  <c r="J127" i="22"/>
  <c r="J139" i="22"/>
  <c r="J106" i="22"/>
  <c r="J125" i="22"/>
  <c r="J157" i="22"/>
  <c r="J137" i="22"/>
  <c r="J85" i="22"/>
  <c r="J165" i="22"/>
  <c r="J153" i="22"/>
  <c r="J123" i="22"/>
  <c r="J115" i="22"/>
  <c r="J141" i="22"/>
  <c r="J129" i="22"/>
  <c r="J81" i="22"/>
  <c r="J116" i="22"/>
  <c r="J101" i="22"/>
  <c r="J177" i="22"/>
  <c r="M89" i="22"/>
  <c r="J146" i="22"/>
  <c r="J124" i="22"/>
  <c r="L84" i="22"/>
  <c r="J88" i="22"/>
  <c r="J90" i="22"/>
  <c r="L92" i="22"/>
  <c r="N96" i="22"/>
  <c r="J98" i="22"/>
  <c r="L108" i="22"/>
  <c r="J110" i="22"/>
  <c r="L114" i="22"/>
  <c r="J130" i="22"/>
  <c r="J148" i="22"/>
  <c r="J150" i="22"/>
  <c r="J164" i="22"/>
  <c r="L170" i="22"/>
  <c r="J180" i="22"/>
  <c r="L160" i="22"/>
  <c r="L152" i="22"/>
  <c r="L132" i="22"/>
  <c r="J128" i="22"/>
  <c r="J138" i="22"/>
  <c r="J156" i="22"/>
  <c r="J158" i="22"/>
  <c r="J168" i="22"/>
  <c r="J176" i="22"/>
  <c r="L102" i="22"/>
  <c r="M91" i="22"/>
  <c r="N131" i="22"/>
  <c r="N133" i="22"/>
  <c r="M151" i="22"/>
  <c r="N157" i="22"/>
  <c r="N167" i="22"/>
  <c r="M170" i="22"/>
  <c r="M146" i="22"/>
  <c r="J84" i="22"/>
  <c r="N90" i="22"/>
  <c r="N110" i="22"/>
  <c r="N150" i="22"/>
  <c r="M82" i="22"/>
  <c r="M510" i="21"/>
  <c r="M531" i="21"/>
  <c r="N535" i="21"/>
  <c r="N547" i="21"/>
  <c r="J594" i="21"/>
  <c r="J492" i="21"/>
  <c r="N500" i="21"/>
  <c r="N575" i="21"/>
  <c r="N587" i="21"/>
  <c r="J204" i="21"/>
  <c r="I343" i="21"/>
  <c r="N232" i="21"/>
  <c r="I216" i="21"/>
  <c r="I203" i="21"/>
  <c r="I209" i="21"/>
  <c r="I189" i="21"/>
  <c r="J197" i="21"/>
  <c r="I248" i="21"/>
  <c r="I249" i="21"/>
  <c r="I258" i="21"/>
  <c r="I308" i="21"/>
  <c r="I242" i="21"/>
  <c r="I297" i="21"/>
  <c r="I276" i="21"/>
  <c r="I230" i="21"/>
  <c r="I327" i="21"/>
  <c r="I310" i="21"/>
  <c r="M255" i="21"/>
  <c r="I195" i="21"/>
  <c r="J231" i="21"/>
  <c r="I243" i="21"/>
  <c r="J327" i="21"/>
  <c r="J307" i="21"/>
  <c r="J211" i="21"/>
  <c r="I318" i="21"/>
  <c r="K188" i="21"/>
  <c r="I188" i="21"/>
  <c r="I307" i="21"/>
  <c r="I270" i="21"/>
  <c r="I325" i="21"/>
  <c r="J343" i="21"/>
  <c r="I220" i="21"/>
  <c r="I221" i="21"/>
  <c r="I324" i="21"/>
  <c r="N129" i="21"/>
  <c r="N155" i="21"/>
  <c r="M180" i="21"/>
  <c r="N96" i="21"/>
  <c r="N136" i="21"/>
  <c r="I144" i="21"/>
  <c r="I90" i="21"/>
  <c r="K22" i="21"/>
  <c r="I67" i="21"/>
  <c r="N31" i="21"/>
  <c r="I64" i="21"/>
  <c r="I22" i="21"/>
  <c r="E10" i="21"/>
  <c r="I27" i="21"/>
  <c r="I52" i="21"/>
  <c r="J325" i="21"/>
  <c r="J299" i="21"/>
  <c r="J221" i="21"/>
  <c r="M194" i="21"/>
  <c r="M301" i="21"/>
  <c r="J297" i="21"/>
  <c r="J209" i="21"/>
  <c r="J281" i="21"/>
  <c r="J195" i="21"/>
  <c r="J623" i="21"/>
  <c r="I623" i="21"/>
  <c r="I616" i="21"/>
  <c r="I622" i="21"/>
  <c r="F612" i="21"/>
  <c r="J627" i="21" s="1"/>
  <c r="L635" i="21"/>
  <c r="L627" i="21"/>
  <c r="I627" i="21"/>
  <c r="J633" i="21"/>
  <c r="I640" i="21"/>
  <c r="I615" i="21"/>
  <c r="E14" i="21"/>
  <c r="I630" i="21"/>
  <c r="N630" i="21"/>
  <c r="I612" i="21"/>
  <c r="I631" i="21"/>
  <c r="I617" i="21"/>
  <c r="N511" i="21"/>
  <c r="N493" i="21"/>
  <c r="M460" i="21"/>
  <c r="N433" i="21"/>
  <c r="N588" i="21"/>
  <c r="M540" i="21"/>
  <c r="N583" i="21"/>
  <c r="M502" i="21"/>
  <c r="M506" i="21"/>
  <c r="M533" i="21"/>
  <c r="M549" i="21"/>
  <c r="N582" i="21"/>
  <c r="I564" i="21"/>
  <c r="I473" i="21"/>
  <c r="I406" i="21"/>
  <c r="N602" i="21"/>
  <c r="N526" i="21"/>
  <c r="N476" i="21"/>
  <c r="M426" i="21"/>
  <c r="I413" i="21"/>
  <c r="I402" i="21"/>
  <c r="I389" i="21"/>
  <c r="N596" i="21"/>
  <c r="I563" i="21"/>
  <c r="N538" i="21"/>
  <c r="N481" i="21"/>
  <c r="I460" i="21"/>
  <c r="M448" i="21"/>
  <c r="N427" i="21"/>
  <c r="N384" i="21"/>
  <c r="N568" i="21"/>
  <c r="I544" i="21"/>
  <c r="M446" i="21"/>
  <c r="M434" i="21"/>
  <c r="N405" i="21"/>
  <c r="I373" i="21"/>
  <c r="I454" i="21"/>
  <c r="L474" i="21"/>
  <c r="N482" i="21"/>
  <c r="L490" i="21"/>
  <c r="N502" i="21"/>
  <c r="N506" i="21"/>
  <c r="N533" i="21"/>
  <c r="N549" i="21"/>
  <c r="M562" i="21"/>
  <c r="L562" i="21"/>
  <c r="N572" i="21"/>
  <c r="M601" i="21"/>
  <c r="J598" i="21"/>
  <c r="N584" i="21"/>
  <c r="I429" i="21"/>
  <c r="I422" i="21"/>
  <c r="I388" i="21"/>
  <c r="I379" i="21"/>
  <c r="I410" i="21"/>
  <c r="I377" i="21"/>
  <c r="N512" i="21"/>
  <c r="N446" i="21"/>
  <c r="N432" i="21"/>
  <c r="I405" i="21"/>
  <c r="N578" i="21"/>
  <c r="I478" i="21"/>
  <c r="N420" i="21"/>
  <c r="I395" i="21"/>
  <c r="I383" i="21"/>
  <c r="J600" i="21"/>
  <c r="I401" i="21"/>
  <c r="N490" i="21"/>
  <c r="L496" i="21"/>
  <c r="M504" i="21"/>
  <c r="L504" i="21"/>
  <c r="M521" i="21"/>
  <c r="J532" i="21"/>
  <c r="J540" i="21"/>
  <c r="N542" i="21"/>
  <c r="M547" i="21"/>
  <c r="J548" i="21"/>
  <c r="N562" i="21"/>
  <c r="M566" i="21"/>
  <c r="L566" i="21"/>
  <c r="N570" i="21"/>
  <c r="N601" i="21"/>
  <c r="N504" i="21"/>
  <c r="N566" i="21"/>
  <c r="N458" i="21"/>
  <c r="N488" i="21"/>
  <c r="N503" i="21"/>
  <c r="N505" i="21"/>
  <c r="N508" i="21"/>
  <c r="N520" i="21"/>
  <c r="N527" i="21"/>
  <c r="N532" i="21"/>
  <c r="N534" i="21"/>
  <c r="N540" i="21"/>
  <c r="N543" i="21"/>
  <c r="N548" i="21"/>
  <c r="N550" i="21"/>
  <c r="N551" i="21"/>
  <c r="N565" i="21"/>
  <c r="N573" i="21"/>
  <c r="N581" i="21"/>
  <c r="N372" i="21"/>
  <c r="M262" i="21"/>
  <c r="M344" i="21"/>
  <c r="M362" i="21"/>
  <c r="N236" i="21"/>
  <c r="N272" i="21"/>
  <c r="M303" i="21"/>
  <c r="M330" i="21"/>
  <c r="M354" i="21"/>
  <c r="J336" i="21"/>
  <c r="J318" i="21"/>
  <c r="J242" i="21"/>
  <c r="J203" i="21"/>
  <c r="M263" i="21"/>
  <c r="M230" i="21"/>
  <c r="M209" i="21"/>
  <c r="M198" i="21"/>
  <c r="N321" i="21"/>
  <c r="M252" i="21"/>
  <c r="J194" i="21"/>
  <c r="J271" i="21"/>
  <c r="J275" i="21"/>
  <c r="J280" i="21"/>
  <c r="J283" i="21"/>
  <c r="J294" i="21"/>
  <c r="L301" i="21"/>
  <c r="N301" i="21" s="1"/>
  <c r="L303" i="21"/>
  <c r="N303" i="21" s="1"/>
  <c r="J305" i="21"/>
  <c r="M308" i="21"/>
  <c r="I309" i="21"/>
  <c r="J313" i="21"/>
  <c r="L269" i="21"/>
  <c r="L225" i="21"/>
  <c r="L195" i="21"/>
  <c r="N224" i="21"/>
  <c r="N240" i="21"/>
  <c r="M246" i="21"/>
  <c r="N250" i="21"/>
  <c r="N286" i="21"/>
  <c r="M350" i="21"/>
  <c r="J324" i="21"/>
  <c r="J312" i="21"/>
  <c r="J216" i="21"/>
  <c r="J202" i="21"/>
  <c r="N215" i="21"/>
  <c r="N333" i="21"/>
  <c r="N337" i="21"/>
  <c r="N341" i="21"/>
  <c r="L311" i="21"/>
  <c r="L237" i="21"/>
  <c r="M268" i="21"/>
  <c r="M326" i="21"/>
  <c r="M358" i="21"/>
  <c r="J270" i="21"/>
  <c r="J252" i="21"/>
  <c r="J220" i="21"/>
  <c r="J215" i="21"/>
  <c r="N288" i="21"/>
  <c r="M277" i="21"/>
  <c r="N193" i="21"/>
  <c r="N332" i="21"/>
  <c r="N297" i="21"/>
  <c r="N213" i="21"/>
  <c r="J199" i="21"/>
  <c r="M314" i="21"/>
  <c r="J189" i="21"/>
  <c r="J188" i="21"/>
  <c r="F12" i="21"/>
  <c r="J168" i="21"/>
  <c r="J82" i="21"/>
  <c r="J105" i="21"/>
  <c r="J139" i="21"/>
  <c r="J177" i="21"/>
  <c r="J83" i="21"/>
  <c r="J101" i="21"/>
  <c r="J127" i="21"/>
  <c r="J141" i="21"/>
  <c r="J145" i="21"/>
  <c r="J161" i="21"/>
  <c r="J97" i="21"/>
  <c r="J103" i="21"/>
  <c r="J111" i="21"/>
  <c r="J123" i="21"/>
  <c r="J81" i="21"/>
  <c r="J85" i="21"/>
  <c r="J104" i="21"/>
  <c r="J124" i="21"/>
  <c r="J137" i="21"/>
  <c r="J170" i="21"/>
  <c r="J99" i="21"/>
  <c r="N87" i="21"/>
  <c r="N112" i="21"/>
  <c r="N121" i="21"/>
  <c r="N118" i="21"/>
  <c r="J120" i="21"/>
  <c r="N130" i="21"/>
  <c r="N159" i="21"/>
  <c r="M162" i="21"/>
  <c r="N179" i="21"/>
  <c r="N83" i="21"/>
  <c r="J146" i="21"/>
  <c r="J142" i="21"/>
  <c r="J84" i="21"/>
  <c r="J154" i="21"/>
  <c r="L90" i="21"/>
  <c r="N90" i="21" s="1"/>
  <c r="L100" i="21"/>
  <c r="J108" i="21"/>
  <c r="L126" i="21"/>
  <c r="N126" i="21" s="1"/>
  <c r="J128" i="21"/>
  <c r="J132" i="21"/>
  <c r="J138" i="21"/>
  <c r="J140" i="21"/>
  <c r="L144" i="21"/>
  <c r="J148" i="21"/>
  <c r="J150" i="21"/>
  <c r="L162" i="21"/>
  <c r="N162" i="21" s="1"/>
  <c r="J164" i="21"/>
  <c r="N169" i="21"/>
  <c r="I154" i="21"/>
  <c r="I138" i="21"/>
  <c r="I127" i="21"/>
  <c r="I123" i="21"/>
  <c r="I103" i="21"/>
  <c r="I88" i="21"/>
  <c r="I83" i="21"/>
  <c r="N141" i="21"/>
  <c r="N104" i="21"/>
  <c r="M146" i="21"/>
  <c r="M132" i="21"/>
  <c r="M111" i="21"/>
  <c r="J118" i="21"/>
  <c r="J106" i="21"/>
  <c r="J88" i="21"/>
  <c r="L84" i="21"/>
  <c r="L86" i="21"/>
  <c r="J94" i="21"/>
  <c r="N102" i="21"/>
  <c r="N114" i="21"/>
  <c r="L116" i="21"/>
  <c r="N116" i="21" s="1"/>
  <c r="M140" i="21"/>
  <c r="K142" i="21"/>
  <c r="K150" i="21"/>
  <c r="J174" i="21"/>
  <c r="K176" i="21"/>
  <c r="M176" i="21" s="1"/>
  <c r="L178" i="21"/>
  <c r="N180" i="21"/>
  <c r="I137" i="21"/>
  <c r="I122" i="21"/>
  <c r="I111" i="21"/>
  <c r="I101" i="21"/>
  <c r="I86" i="21"/>
  <c r="I82" i="21"/>
  <c r="N154" i="21"/>
  <c r="M128" i="21"/>
  <c r="M105" i="21"/>
  <c r="M86" i="21"/>
  <c r="M96" i="21"/>
  <c r="M98" i="21"/>
  <c r="M112" i="21"/>
  <c r="M130" i="21"/>
  <c r="N132" i="21"/>
  <c r="N140" i="21"/>
  <c r="F11" i="21"/>
  <c r="M482" i="20"/>
  <c r="M418" i="20"/>
  <c r="M486" i="20"/>
  <c r="M494" i="20"/>
  <c r="M510" i="20"/>
  <c r="M524" i="20"/>
  <c r="M582" i="20"/>
  <c r="I336" i="20"/>
  <c r="I270" i="20"/>
  <c r="I343" i="20"/>
  <c r="M349" i="20"/>
  <c r="K188" i="20"/>
  <c r="I347" i="20"/>
  <c r="I318" i="20"/>
  <c r="I306" i="20"/>
  <c r="I291" i="20"/>
  <c r="I255" i="20"/>
  <c r="I230" i="20"/>
  <c r="I220" i="20"/>
  <c r="I203" i="20"/>
  <c r="I195" i="20"/>
  <c r="I188" i="20"/>
  <c r="M247" i="20"/>
  <c r="J287" i="20"/>
  <c r="J277" i="20"/>
  <c r="J269" i="20"/>
  <c r="J261" i="20"/>
  <c r="J197" i="20"/>
  <c r="M329" i="20"/>
  <c r="M311" i="20"/>
  <c r="I312" i="20"/>
  <c r="I304" i="20"/>
  <c r="I294" i="20"/>
  <c r="I284" i="20"/>
  <c r="I277" i="20"/>
  <c r="I261" i="20"/>
  <c r="I242" i="20"/>
  <c r="I226" i="20"/>
  <c r="I218" i="20"/>
  <c r="I209" i="20"/>
  <c r="I202" i="20"/>
  <c r="I193" i="20"/>
  <c r="I196" i="20"/>
  <c r="I214" i="20"/>
  <c r="I309" i="20"/>
  <c r="J285" i="20"/>
  <c r="J227" i="20"/>
  <c r="M112" i="20"/>
  <c r="M161" i="20"/>
  <c r="J70" i="20"/>
  <c r="J73" i="20"/>
  <c r="M115" i="20"/>
  <c r="N149" i="20"/>
  <c r="M165" i="20"/>
  <c r="M147" i="20"/>
  <c r="M84" i="20"/>
  <c r="I638" i="20"/>
  <c r="I631" i="20"/>
  <c r="I627" i="20"/>
  <c r="I617" i="20"/>
  <c r="I612" i="20"/>
  <c r="M629" i="20"/>
  <c r="K14" i="20"/>
  <c r="I626" i="20"/>
  <c r="F612" i="20"/>
  <c r="L619" i="20"/>
  <c r="N620" i="20"/>
  <c r="I636" i="20"/>
  <c r="I630" i="20"/>
  <c r="I623" i="20"/>
  <c r="I616" i="20"/>
  <c r="M632" i="20"/>
  <c r="K612" i="20"/>
  <c r="L633" i="20"/>
  <c r="N626" i="20"/>
  <c r="I629" i="20"/>
  <c r="I615" i="20"/>
  <c r="J615" i="20"/>
  <c r="I640" i="20"/>
  <c r="I618" i="20"/>
  <c r="J623" i="20"/>
  <c r="M613" i="20"/>
  <c r="N566" i="20"/>
  <c r="I598" i="20"/>
  <c r="I604" i="20"/>
  <c r="I535" i="20"/>
  <c r="I522" i="20"/>
  <c r="I487" i="20"/>
  <c r="I388" i="20"/>
  <c r="I589" i="20"/>
  <c r="I564" i="20"/>
  <c r="I546" i="20"/>
  <c r="I539" i="20"/>
  <c r="I499" i="20"/>
  <c r="I478" i="20"/>
  <c r="I470" i="20"/>
  <c r="I451" i="20"/>
  <c r="I446" i="20"/>
  <c r="I438" i="20"/>
  <c r="I434" i="20"/>
  <c r="I428" i="20"/>
  <c r="I424" i="20"/>
  <c r="I407" i="20"/>
  <c r="I401" i="20"/>
  <c r="I484" i="20"/>
  <c r="I447" i="20"/>
  <c r="I433" i="20"/>
  <c r="I597" i="20"/>
  <c r="I571" i="20"/>
  <c r="I563" i="20"/>
  <c r="I544" i="20"/>
  <c r="I538" i="20"/>
  <c r="I518" i="20"/>
  <c r="I497" i="20"/>
  <c r="I473" i="20"/>
  <c r="I456" i="20"/>
  <c r="I450" i="20"/>
  <c r="I445" i="20"/>
  <c r="I437" i="20"/>
  <c r="I427" i="20"/>
  <c r="I423" i="20"/>
  <c r="I419" i="20"/>
  <c r="I410" i="20"/>
  <c r="I406" i="20"/>
  <c r="I586" i="20"/>
  <c r="I541" i="20"/>
  <c r="I508" i="20"/>
  <c r="I568" i="20"/>
  <c r="I558" i="20"/>
  <c r="I543" i="20"/>
  <c r="I514" i="20"/>
  <c r="I455" i="20"/>
  <c r="I449" i="20"/>
  <c r="I436" i="20"/>
  <c r="I430" i="20"/>
  <c r="I426" i="20"/>
  <c r="I422" i="20"/>
  <c r="I405" i="20"/>
  <c r="I381" i="20"/>
  <c r="L602" i="20"/>
  <c r="L598" i="20"/>
  <c r="J596" i="20"/>
  <c r="L596" i="20"/>
  <c r="N596" i="20" s="1"/>
  <c r="L590" i="20"/>
  <c r="L582" i="20"/>
  <c r="J582" i="20"/>
  <c r="L578" i="20"/>
  <c r="N578" i="20" s="1"/>
  <c r="L568" i="20"/>
  <c r="L564" i="20"/>
  <c r="L552" i="20"/>
  <c r="J552" i="20"/>
  <c r="L550" i="20"/>
  <c r="J550" i="20"/>
  <c r="L536" i="20"/>
  <c r="J532" i="20"/>
  <c r="L532" i="20"/>
  <c r="J528" i="20"/>
  <c r="L528" i="20"/>
  <c r="N528" i="20" s="1"/>
  <c r="L526" i="20"/>
  <c r="N526" i="20" s="1"/>
  <c r="L516" i="20"/>
  <c r="J498" i="20"/>
  <c r="L498" i="20"/>
  <c r="L496" i="20"/>
  <c r="J496" i="20"/>
  <c r="L494" i="20"/>
  <c r="J494" i="20"/>
  <c r="L488" i="20"/>
  <c r="L474" i="20"/>
  <c r="J474" i="20"/>
  <c r="L468" i="20"/>
  <c r="L454" i="20"/>
  <c r="L452" i="20"/>
  <c r="N452" i="20" s="1"/>
  <c r="J452" i="20"/>
  <c r="L444" i="20"/>
  <c r="N444" i="20" s="1"/>
  <c r="L440" i="20"/>
  <c r="N440" i="20" s="1"/>
  <c r="J440" i="20"/>
  <c r="J432" i="20"/>
  <c r="L432" i="20"/>
  <c r="J418" i="20"/>
  <c r="L418" i="20"/>
  <c r="N418" i="20" s="1"/>
  <c r="L392" i="20"/>
  <c r="J390" i="20"/>
  <c r="L390" i="20"/>
  <c r="J382" i="20"/>
  <c r="L382" i="20"/>
  <c r="L376" i="20"/>
  <c r="J376" i="20"/>
  <c r="L374" i="20"/>
  <c r="F371" i="20"/>
  <c r="J568" i="20" s="1"/>
  <c r="N590" i="20"/>
  <c r="N567" i="20"/>
  <c r="N558" i="20"/>
  <c r="N413" i="20"/>
  <c r="M493" i="20"/>
  <c r="I392" i="20"/>
  <c r="I383" i="20"/>
  <c r="I377" i="20"/>
  <c r="I394" i="20"/>
  <c r="I408" i="20"/>
  <c r="I550" i="20"/>
  <c r="J480" i="20"/>
  <c r="L490" i="20"/>
  <c r="M516" i="20"/>
  <c r="L534" i="20"/>
  <c r="N534" i="20" s="1"/>
  <c r="J542" i="20"/>
  <c r="L548" i="20"/>
  <c r="I593" i="20"/>
  <c r="J476" i="20"/>
  <c r="J486" i="20"/>
  <c r="L510" i="20"/>
  <c r="N510" i="20" s="1"/>
  <c r="J520" i="20"/>
  <c r="L524" i="20"/>
  <c r="L556" i="20"/>
  <c r="N556" i="20" s="1"/>
  <c r="J560" i="20"/>
  <c r="L572" i="20"/>
  <c r="J592" i="20"/>
  <c r="M596" i="20"/>
  <c r="N474" i="20"/>
  <c r="N588" i="20"/>
  <c r="N512" i="20"/>
  <c r="I386" i="20"/>
  <c r="I379" i="20"/>
  <c r="I373" i="20"/>
  <c r="I391" i="20"/>
  <c r="I435" i="20"/>
  <c r="I454" i="20"/>
  <c r="I590" i="20"/>
  <c r="M393" i="20"/>
  <c r="L482" i="20"/>
  <c r="N482" i="20" s="1"/>
  <c r="N524" i="20"/>
  <c r="N541" i="20"/>
  <c r="L554" i="20"/>
  <c r="N554" i="20" s="1"/>
  <c r="J570" i="20"/>
  <c r="J604" i="20"/>
  <c r="N468" i="20"/>
  <c r="N516" i="20"/>
  <c r="N412" i="20"/>
  <c r="N486" i="20"/>
  <c r="N502" i="20"/>
  <c r="N522" i="20"/>
  <c r="N542" i="20"/>
  <c r="N592" i="20"/>
  <c r="N376" i="20"/>
  <c r="N488" i="20"/>
  <c r="N494" i="20"/>
  <c r="N582" i="20"/>
  <c r="I372" i="20"/>
  <c r="I371" i="20"/>
  <c r="E13" i="20"/>
  <c r="E9" i="20"/>
  <c r="N200" i="20"/>
  <c r="N212" i="20"/>
  <c r="M317" i="20"/>
  <c r="N326" i="20"/>
  <c r="N330" i="20"/>
  <c r="N327" i="20"/>
  <c r="N219" i="20"/>
  <c r="M322" i="20"/>
  <c r="M292" i="20"/>
  <c r="M271" i="20"/>
  <c r="M203" i="20"/>
  <c r="M197" i="20"/>
  <c r="J321" i="20"/>
  <c r="J305" i="20"/>
  <c r="J295" i="20"/>
  <c r="J281" i="20"/>
  <c r="J271" i="20"/>
  <c r="J241" i="20"/>
  <c r="J226" i="20"/>
  <c r="J219" i="20"/>
  <c r="J203" i="20"/>
  <c r="J193" i="20"/>
  <c r="J196" i="20"/>
  <c r="L197" i="20"/>
  <c r="J199" i="20"/>
  <c r="L201" i="20"/>
  <c r="N201" i="20" s="1"/>
  <c r="J205" i="20"/>
  <c r="L227" i="20"/>
  <c r="L229" i="20"/>
  <c r="N229" i="20" s="1"/>
  <c r="L231" i="20"/>
  <c r="J233" i="20"/>
  <c r="L239" i="20"/>
  <c r="J251" i="20"/>
  <c r="J253" i="20"/>
  <c r="L257" i="20"/>
  <c r="N257" i="20" s="1"/>
  <c r="J263" i="20"/>
  <c r="J273" i="20"/>
  <c r="J279" i="20"/>
  <c r="L285" i="20"/>
  <c r="L287" i="20"/>
  <c r="N287" i="20" s="1"/>
  <c r="L289" i="20"/>
  <c r="N289" i="20" s="1"/>
  <c r="J291" i="20"/>
  <c r="J313" i="20"/>
  <c r="L317" i="20"/>
  <c r="N317" i="20" s="1"/>
  <c r="J323" i="20"/>
  <c r="J333" i="20"/>
  <c r="J337" i="20"/>
  <c r="J343" i="20"/>
  <c r="J349" i="20"/>
  <c r="L353" i="20"/>
  <c r="J354" i="20"/>
  <c r="J355" i="20"/>
  <c r="J359" i="20"/>
  <c r="J363" i="20"/>
  <c r="L339" i="20"/>
  <c r="L319" i="20"/>
  <c r="N207" i="20"/>
  <c r="N208" i="20"/>
  <c r="N247" i="20"/>
  <c r="N256" i="20"/>
  <c r="M356" i="20"/>
  <c r="M360" i="20"/>
  <c r="N304" i="20"/>
  <c r="N255" i="20"/>
  <c r="N235" i="20"/>
  <c r="N216" i="20"/>
  <c r="N359" i="20"/>
  <c r="M328" i="20"/>
  <c r="M310" i="20"/>
  <c r="M231" i="20"/>
  <c r="J361" i="20"/>
  <c r="J327" i="20"/>
  <c r="J318" i="20"/>
  <c r="J309" i="20"/>
  <c r="J294" i="20"/>
  <c r="J248" i="20"/>
  <c r="J235" i="20"/>
  <c r="J225" i="20"/>
  <c r="J218" i="20"/>
  <c r="J209" i="20"/>
  <c r="J202" i="20"/>
  <c r="J189" i="20"/>
  <c r="N347" i="20"/>
  <c r="N211" i="20"/>
  <c r="N213" i="20"/>
  <c r="N217" i="20"/>
  <c r="L265" i="20"/>
  <c r="L277" i="20"/>
  <c r="N303" i="20"/>
  <c r="L315" i="20"/>
  <c r="N331" i="20"/>
  <c r="N335" i="20"/>
  <c r="N341" i="20"/>
  <c r="L351" i="20"/>
  <c r="L307" i="20"/>
  <c r="N299" i="20"/>
  <c r="N214" i="20"/>
  <c r="M229" i="20"/>
  <c r="N268" i="20"/>
  <c r="M296" i="20"/>
  <c r="M294" i="20"/>
  <c r="M220" i="20"/>
  <c r="M201" i="20"/>
  <c r="J336" i="20"/>
  <c r="J324" i="20"/>
  <c r="J300" i="20"/>
  <c r="J293" i="20"/>
  <c r="J258" i="20"/>
  <c r="J221" i="20"/>
  <c r="J216" i="20"/>
  <c r="J340" i="20"/>
  <c r="J190" i="20"/>
  <c r="N199" i="20"/>
  <c r="N233" i="20"/>
  <c r="N273" i="20"/>
  <c r="N313" i="20"/>
  <c r="M316" i="20"/>
  <c r="N323" i="20"/>
  <c r="M332" i="20"/>
  <c r="N349" i="20"/>
  <c r="J188" i="20"/>
  <c r="F12" i="20"/>
  <c r="L188" i="20"/>
  <c r="N110" i="20"/>
  <c r="N131" i="20"/>
  <c r="J90" i="20"/>
  <c r="J92" i="20"/>
  <c r="L120" i="20"/>
  <c r="N120" i="20" s="1"/>
  <c r="L136" i="20"/>
  <c r="N136" i="20" s="1"/>
  <c r="L152" i="20"/>
  <c r="M157" i="20"/>
  <c r="J160" i="20"/>
  <c r="L172" i="20"/>
  <c r="L158" i="20"/>
  <c r="N95" i="20"/>
  <c r="N126" i="20"/>
  <c r="J168" i="20"/>
  <c r="J154" i="20"/>
  <c r="J134" i="20"/>
  <c r="N94" i="20"/>
  <c r="N96" i="20"/>
  <c r="N98" i="20"/>
  <c r="J138" i="20"/>
  <c r="F81" i="20"/>
  <c r="J122" i="20" s="1"/>
  <c r="N180" i="20"/>
  <c r="L166" i="20"/>
  <c r="N93" i="20"/>
  <c r="J176" i="20"/>
  <c r="J132" i="20"/>
  <c r="N90" i="20"/>
  <c r="N47" i="20"/>
  <c r="I71" i="20"/>
  <c r="I66" i="20"/>
  <c r="M26" i="20"/>
  <c r="I31" i="20"/>
  <c r="I44" i="20"/>
  <c r="J62" i="20"/>
  <c r="J66" i="20"/>
  <c r="J69" i="20"/>
  <c r="N50" i="20"/>
  <c r="L22" i="20"/>
  <c r="M24" i="20"/>
  <c r="J52" i="20"/>
  <c r="J33" i="20"/>
  <c r="I52" i="20"/>
  <c r="I33" i="20"/>
  <c r="I24" i="20"/>
  <c r="E10" i="20"/>
  <c r="N43" i="20"/>
  <c r="J44" i="20"/>
  <c r="I57" i="20"/>
  <c r="N632" i="19"/>
  <c r="M426" i="19"/>
  <c r="M512" i="19"/>
  <c r="M548" i="19"/>
  <c r="M556" i="19"/>
  <c r="M410" i="19"/>
  <c r="M428" i="19"/>
  <c r="M462" i="19"/>
  <c r="M544" i="19"/>
  <c r="M552" i="19"/>
  <c r="M560" i="19"/>
  <c r="I188" i="19"/>
  <c r="M303" i="19"/>
  <c r="M333" i="19"/>
  <c r="J285" i="19"/>
  <c r="I242" i="19"/>
  <c r="I216" i="19"/>
  <c r="I327" i="19"/>
  <c r="I253" i="19"/>
  <c r="J242" i="19"/>
  <c r="E12" i="19"/>
  <c r="M217" i="19"/>
  <c r="M313" i="19"/>
  <c r="M325" i="19"/>
  <c r="M331" i="19"/>
  <c r="J327" i="19"/>
  <c r="J195" i="19"/>
  <c r="E11" i="19"/>
  <c r="I127" i="19"/>
  <c r="I126" i="19"/>
  <c r="I128" i="19"/>
  <c r="I137" i="19"/>
  <c r="M150" i="19"/>
  <c r="I139" i="19"/>
  <c r="I81" i="19"/>
  <c r="M134" i="19"/>
  <c r="I141" i="19"/>
  <c r="E10" i="19"/>
  <c r="K22" i="19"/>
  <c r="F14" i="19"/>
  <c r="I638" i="19"/>
  <c r="L629" i="19"/>
  <c r="L617" i="19"/>
  <c r="N615" i="19"/>
  <c r="J614" i="19"/>
  <c r="N627" i="19"/>
  <c r="M633" i="19"/>
  <c r="N635" i="19"/>
  <c r="N638" i="19"/>
  <c r="M640" i="19"/>
  <c r="J612" i="19"/>
  <c r="L612" i="19"/>
  <c r="J621" i="19"/>
  <c r="N380" i="19"/>
  <c r="N403" i="19"/>
  <c r="N431" i="19"/>
  <c r="N439" i="19"/>
  <c r="I374" i="19"/>
  <c r="N418" i="19"/>
  <c r="N464" i="19"/>
  <c r="M472" i="19"/>
  <c r="M476" i="19"/>
  <c r="M480" i="19"/>
  <c r="M484" i="19"/>
  <c r="N488" i="19"/>
  <c r="N496" i="19"/>
  <c r="N510" i="19"/>
  <c r="N546" i="19"/>
  <c r="N554" i="19"/>
  <c r="N562" i="19"/>
  <c r="M598" i="19"/>
  <c r="J604" i="19"/>
  <c r="L604" i="19"/>
  <c r="J602" i="19"/>
  <c r="L602" i="19"/>
  <c r="N602" i="19" s="1"/>
  <c r="J600" i="19"/>
  <c r="L600" i="19"/>
  <c r="J598" i="19"/>
  <c r="L598" i="19"/>
  <c r="J596" i="19"/>
  <c r="L596" i="19"/>
  <c r="J588" i="19"/>
  <c r="L588" i="19"/>
  <c r="L582" i="19"/>
  <c r="J582" i="19"/>
  <c r="L580" i="19"/>
  <c r="J580" i="19"/>
  <c r="J566" i="19"/>
  <c r="L566" i="19"/>
  <c r="J564" i="19"/>
  <c r="L564" i="19"/>
  <c r="N564" i="19" s="1"/>
  <c r="J542" i="19"/>
  <c r="L542" i="19"/>
  <c r="J540" i="19"/>
  <c r="L540" i="19"/>
  <c r="N540" i="19" s="1"/>
  <c r="J506" i="19"/>
  <c r="L506" i="19"/>
  <c r="J504" i="19"/>
  <c r="L504" i="19"/>
  <c r="N504" i="19" s="1"/>
  <c r="J502" i="19"/>
  <c r="L502" i="19"/>
  <c r="J500" i="19"/>
  <c r="L500" i="19"/>
  <c r="N500" i="19" s="1"/>
  <c r="L498" i="19"/>
  <c r="J498" i="19"/>
  <c r="J486" i="19"/>
  <c r="L486" i="19"/>
  <c r="N486" i="19" s="1"/>
  <c r="J484" i="19"/>
  <c r="L484" i="19"/>
  <c r="J482" i="19"/>
  <c r="L482" i="19"/>
  <c r="J480" i="19"/>
  <c r="L480" i="19"/>
  <c r="J478" i="19"/>
  <c r="L478" i="19"/>
  <c r="N478" i="19" s="1"/>
  <c r="J476" i="19"/>
  <c r="L476" i="19"/>
  <c r="J474" i="19"/>
  <c r="L474" i="19"/>
  <c r="J472" i="19"/>
  <c r="L472" i="19"/>
  <c r="J454" i="19"/>
  <c r="L454" i="19"/>
  <c r="N454" i="19" s="1"/>
  <c r="J452" i="19"/>
  <c r="L452" i="19"/>
  <c r="J450" i="19"/>
  <c r="L450" i="19"/>
  <c r="L444" i="19"/>
  <c r="J444" i="19"/>
  <c r="N374" i="19"/>
  <c r="N376" i="19"/>
  <c r="N593" i="19"/>
  <c r="I423" i="19"/>
  <c r="I473" i="19"/>
  <c r="M414" i="19"/>
  <c r="N416" i="19"/>
  <c r="N428" i="19"/>
  <c r="M454" i="19"/>
  <c r="N462" i="19"/>
  <c r="N494" i="19"/>
  <c r="M500" i="19"/>
  <c r="M504" i="19"/>
  <c r="N544" i="19"/>
  <c r="N552" i="19"/>
  <c r="N560" i="19"/>
  <c r="M566" i="19"/>
  <c r="N527" i="19"/>
  <c r="I567" i="19"/>
  <c r="I450" i="19"/>
  <c r="I427" i="19"/>
  <c r="I449" i="19"/>
  <c r="N587" i="19"/>
  <c r="I391" i="19"/>
  <c r="I406" i="19"/>
  <c r="I377" i="19"/>
  <c r="E9" i="19"/>
  <c r="I12" i="19" s="1"/>
  <c r="E13" i="19"/>
  <c r="N412" i="19"/>
  <c r="N414" i="19"/>
  <c r="M420" i="19"/>
  <c r="N436" i="19"/>
  <c r="N444" i="19"/>
  <c r="N468" i="19"/>
  <c r="N492" i="19"/>
  <c r="N550" i="19"/>
  <c r="N558" i="19"/>
  <c r="M392" i="19"/>
  <c r="M398" i="19"/>
  <c r="M443" i="19"/>
  <c r="N519" i="19"/>
  <c r="N535" i="19"/>
  <c r="N408" i="19"/>
  <c r="N438" i="19"/>
  <c r="N440" i="19"/>
  <c r="N450" i="19"/>
  <c r="N452" i="19"/>
  <c r="N472" i="19"/>
  <c r="N474" i="19"/>
  <c r="N476" i="19"/>
  <c r="N480" i="19"/>
  <c r="N482" i="19"/>
  <c r="N484" i="19"/>
  <c r="N502" i="19"/>
  <c r="N506" i="19"/>
  <c r="N542" i="19"/>
  <c r="N566" i="19"/>
  <c r="N596" i="19"/>
  <c r="N598" i="19"/>
  <c r="N604" i="19"/>
  <c r="N400" i="19"/>
  <c r="N404" i="19"/>
  <c r="N448" i="19"/>
  <c r="N458" i="19"/>
  <c r="N516" i="19"/>
  <c r="N518" i="19"/>
  <c r="N520" i="19"/>
  <c r="N522" i="19"/>
  <c r="N524" i="19"/>
  <c r="N526" i="19"/>
  <c r="N528" i="19"/>
  <c r="N530" i="19"/>
  <c r="N532" i="19"/>
  <c r="N534" i="19"/>
  <c r="N536" i="19"/>
  <c r="N538" i="19"/>
  <c r="N572" i="19"/>
  <c r="N574" i="19"/>
  <c r="N576" i="19"/>
  <c r="N584" i="19"/>
  <c r="N586" i="19"/>
  <c r="N592" i="19"/>
  <c r="N594" i="19"/>
  <c r="N498" i="19"/>
  <c r="N580" i="19"/>
  <c r="N582" i="19"/>
  <c r="K371" i="19"/>
  <c r="I371" i="19"/>
  <c r="M208" i="19"/>
  <c r="M229" i="19"/>
  <c r="M234" i="19"/>
  <c r="N238" i="19"/>
  <c r="N246" i="19"/>
  <c r="N250" i="19"/>
  <c r="M257" i="19"/>
  <c r="M264" i="19"/>
  <c r="N276" i="19"/>
  <c r="M286" i="19"/>
  <c r="N290" i="19"/>
  <c r="N293" i="19"/>
  <c r="N301" i="19"/>
  <c r="M315" i="19"/>
  <c r="N344" i="19"/>
  <c r="J295" i="19"/>
  <c r="J261" i="19"/>
  <c r="N242" i="19"/>
  <c r="J191" i="19"/>
  <c r="J193" i="19"/>
  <c r="J201" i="19"/>
  <c r="L203" i="19"/>
  <c r="J205" i="19"/>
  <c r="J207" i="19"/>
  <c r="L209" i="19"/>
  <c r="L211" i="19"/>
  <c r="N211" i="19" s="1"/>
  <c r="L215" i="19"/>
  <c r="L229" i="19"/>
  <c r="N229" i="19" s="1"/>
  <c r="J231" i="19"/>
  <c r="J233" i="19"/>
  <c r="L257" i="19"/>
  <c r="N257" i="19" s="1"/>
  <c r="L259" i="19"/>
  <c r="N259" i="19" s="1"/>
  <c r="J263" i="19"/>
  <c r="J265" i="19"/>
  <c r="J267" i="19"/>
  <c r="J269" i="19"/>
  <c r="J271" i="19"/>
  <c r="J273" i="19"/>
  <c r="M281" i="19"/>
  <c r="J287" i="19"/>
  <c r="J298" i="19"/>
  <c r="J305" i="19"/>
  <c r="L311" i="19"/>
  <c r="N311" i="19" s="1"/>
  <c r="L313" i="19"/>
  <c r="N313" i="19" s="1"/>
  <c r="N315" i="19"/>
  <c r="L315" i="19"/>
  <c r="L317" i="19"/>
  <c r="N317" i="19" s="1"/>
  <c r="L319" i="19"/>
  <c r="N319" i="19" s="1"/>
  <c r="L323" i="19"/>
  <c r="N323" i="19" s="1"/>
  <c r="J329" i="19"/>
  <c r="J331" i="19"/>
  <c r="J333" i="19"/>
  <c r="J347" i="19"/>
  <c r="J349" i="19"/>
  <c r="J351" i="19"/>
  <c r="L363" i="19"/>
  <c r="L355" i="19"/>
  <c r="M192" i="19"/>
  <c r="M194" i="19"/>
  <c r="M211" i="19"/>
  <c r="N222" i="19"/>
  <c r="N244" i="19"/>
  <c r="N248" i="19"/>
  <c r="N254" i="19"/>
  <c r="M262" i="19"/>
  <c r="M266" i="19"/>
  <c r="M274" i="19"/>
  <c r="N278" i="19"/>
  <c r="M311" i="19"/>
  <c r="M317" i="19"/>
  <c r="M356" i="19"/>
  <c r="N226" i="19"/>
  <c r="N195" i="19"/>
  <c r="J199" i="19"/>
  <c r="N221" i="19"/>
  <c r="N223" i="19"/>
  <c r="N237" i="19"/>
  <c r="N239" i="19"/>
  <c r="N241" i="19"/>
  <c r="N243" i="19"/>
  <c r="N245" i="19"/>
  <c r="N247" i="19"/>
  <c r="N249" i="19"/>
  <c r="N251" i="19"/>
  <c r="N253" i="19"/>
  <c r="M275" i="19"/>
  <c r="N277" i="19"/>
  <c r="N279" i="19"/>
  <c r="N289" i="19"/>
  <c r="N307" i="19"/>
  <c r="N309" i="19"/>
  <c r="J337" i="19"/>
  <c r="L339" i="19"/>
  <c r="M206" i="19"/>
  <c r="N220" i="19"/>
  <c r="N236" i="19"/>
  <c r="N240" i="19"/>
  <c r="N252" i="19"/>
  <c r="M259" i="19"/>
  <c r="M268" i="19"/>
  <c r="N280" i="19"/>
  <c r="N303" i="19"/>
  <c r="N308" i="19"/>
  <c r="N325" i="19"/>
  <c r="N219" i="19"/>
  <c r="N191" i="19"/>
  <c r="N205" i="19"/>
  <c r="N207" i="19"/>
  <c r="N231" i="19"/>
  <c r="N233" i="19"/>
  <c r="N263" i="19"/>
  <c r="N265" i="19"/>
  <c r="N267" i="19"/>
  <c r="N269" i="19"/>
  <c r="N271" i="19"/>
  <c r="N287" i="19"/>
  <c r="N331" i="19"/>
  <c r="N333" i="19"/>
  <c r="J345" i="19"/>
  <c r="N347" i="19"/>
  <c r="N349" i="19"/>
  <c r="N351" i="19"/>
  <c r="N189" i="19"/>
  <c r="N83" i="19"/>
  <c r="M96" i="19"/>
  <c r="N119" i="19"/>
  <c r="N165" i="19"/>
  <c r="M167" i="19"/>
  <c r="N179" i="19"/>
  <c r="J86" i="19"/>
  <c r="N171" i="19"/>
  <c r="L94" i="19"/>
  <c r="N94" i="19" s="1"/>
  <c r="L96" i="19"/>
  <c r="N96" i="19" s="1"/>
  <c r="L98" i="19"/>
  <c r="N98" i="19" s="1"/>
  <c r="J106" i="19"/>
  <c r="L112" i="19"/>
  <c r="N112" i="19" s="1"/>
  <c r="L114" i="19"/>
  <c r="N114" i="19" s="1"/>
  <c r="J118" i="19"/>
  <c r="J134" i="19"/>
  <c r="J138" i="19"/>
  <c r="L142" i="19"/>
  <c r="N142" i="19" s="1"/>
  <c r="J150" i="19"/>
  <c r="J152" i="19"/>
  <c r="J156" i="19"/>
  <c r="J164" i="19"/>
  <c r="L176" i="19"/>
  <c r="L166" i="19"/>
  <c r="L158" i="19"/>
  <c r="L130" i="19"/>
  <c r="L120" i="19"/>
  <c r="L108" i="19"/>
  <c r="M94" i="19"/>
  <c r="M98" i="19"/>
  <c r="N144" i="19"/>
  <c r="M151" i="19"/>
  <c r="N157" i="19"/>
  <c r="N161" i="19"/>
  <c r="N175" i="19"/>
  <c r="N136" i="19"/>
  <c r="N172" i="19"/>
  <c r="N178" i="19"/>
  <c r="N180" i="19"/>
  <c r="L84" i="19"/>
  <c r="N89" i="19"/>
  <c r="N107" i="19"/>
  <c r="M112" i="19"/>
  <c r="M114" i="19"/>
  <c r="N135" i="19"/>
  <c r="N146" i="19"/>
  <c r="J90" i="19"/>
  <c r="J104" i="19"/>
  <c r="J126" i="19"/>
  <c r="N134" i="19"/>
  <c r="N150" i="19"/>
  <c r="N152" i="19"/>
  <c r="J154" i="19"/>
  <c r="J162" i="19"/>
  <c r="J58" i="19"/>
  <c r="J629" i="18"/>
  <c r="J627" i="18"/>
  <c r="N626" i="18"/>
  <c r="M414" i="18"/>
  <c r="M418" i="18"/>
  <c r="I565" i="18"/>
  <c r="I400" i="18"/>
  <c r="M412" i="18"/>
  <c r="N414" i="18"/>
  <c r="M444" i="18"/>
  <c r="I473" i="18"/>
  <c r="I480" i="18"/>
  <c r="M482" i="18"/>
  <c r="I509" i="18"/>
  <c r="I536" i="18"/>
  <c r="I597" i="18"/>
  <c r="I402" i="18"/>
  <c r="I410" i="18"/>
  <c r="I464" i="18"/>
  <c r="I529" i="18"/>
  <c r="I585" i="18"/>
  <c r="M229" i="18"/>
  <c r="M241" i="18"/>
  <c r="M245" i="18"/>
  <c r="M275" i="18"/>
  <c r="M237" i="18"/>
  <c r="M280" i="18"/>
  <c r="M317" i="18"/>
  <c r="I299" i="18"/>
  <c r="M335" i="18"/>
  <c r="M140" i="18"/>
  <c r="I125" i="18"/>
  <c r="M109" i="18"/>
  <c r="M43" i="18"/>
  <c r="J42" i="18"/>
  <c r="F10" i="18"/>
  <c r="N157" i="18"/>
  <c r="J146" i="18"/>
  <c r="J104" i="18"/>
  <c r="M155" i="18"/>
  <c r="I156" i="18"/>
  <c r="J126" i="18"/>
  <c r="J124" i="18"/>
  <c r="J633" i="18"/>
  <c r="L635" i="18"/>
  <c r="L637" i="18"/>
  <c r="L619" i="18"/>
  <c r="J639" i="18"/>
  <c r="J612" i="18"/>
  <c r="F14" i="18"/>
  <c r="N613" i="18"/>
  <c r="N381" i="18"/>
  <c r="N421" i="18"/>
  <c r="N425" i="18"/>
  <c r="N469" i="18"/>
  <c r="N495" i="18"/>
  <c r="M501" i="18"/>
  <c r="M541" i="18"/>
  <c r="M555" i="18"/>
  <c r="M569" i="18"/>
  <c r="M585" i="18"/>
  <c r="M591" i="18"/>
  <c r="N590" i="18"/>
  <c r="N517" i="18"/>
  <c r="N422" i="18"/>
  <c r="N384" i="18"/>
  <c r="J376" i="18"/>
  <c r="J380" i="18"/>
  <c r="L388" i="18"/>
  <c r="L390" i="18"/>
  <c r="N390" i="18" s="1"/>
  <c r="L392" i="18"/>
  <c r="N392" i="18" s="1"/>
  <c r="L402" i="18"/>
  <c r="L406" i="18"/>
  <c r="J416" i="18"/>
  <c r="J418" i="18"/>
  <c r="J420" i="18"/>
  <c r="L428" i="18"/>
  <c r="L432" i="18"/>
  <c r="N432" i="18" s="1"/>
  <c r="L434" i="18"/>
  <c r="J444" i="18"/>
  <c r="J450" i="18"/>
  <c r="J454" i="18"/>
  <c r="J458" i="18"/>
  <c r="J468" i="18"/>
  <c r="L478" i="18"/>
  <c r="N478" i="18" s="1"/>
  <c r="J482" i="18"/>
  <c r="J532" i="18"/>
  <c r="I588" i="18"/>
  <c r="L570" i="18"/>
  <c r="L514" i="18"/>
  <c r="M390" i="18"/>
  <c r="M392" i="18"/>
  <c r="N459" i="18"/>
  <c r="M475" i="18"/>
  <c r="N519" i="18"/>
  <c r="M595" i="18"/>
  <c r="J492" i="18"/>
  <c r="J400" i="18"/>
  <c r="J374" i="18"/>
  <c r="N489" i="18"/>
  <c r="N471" i="18"/>
  <c r="N428" i="18"/>
  <c r="M455" i="18"/>
  <c r="M446" i="18"/>
  <c r="M434" i="18"/>
  <c r="N382" i="18"/>
  <c r="N438" i="18"/>
  <c r="N440" i="18"/>
  <c r="J550" i="18"/>
  <c r="F371" i="18"/>
  <c r="J484" i="18" s="1"/>
  <c r="L568" i="18"/>
  <c r="L512" i="18"/>
  <c r="N512" i="18" s="1"/>
  <c r="L456" i="18"/>
  <c r="N412" i="18"/>
  <c r="N441" i="18"/>
  <c r="M443" i="18"/>
  <c r="N448" i="18"/>
  <c r="M451" i="18"/>
  <c r="M461" i="18"/>
  <c r="M527" i="18"/>
  <c r="N533" i="18"/>
  <c r="M550" i="18"/>
  <c r="N581" i="18"/>
  <c r="N588" i="18"/>
  <c r="N514" i="18"/>
  <c r="N460" i="18"/>
  <c r="N434" i="18"/>
  <c r="N424" i="18"/>
  <c r="N404" i="18"/>
  <c r="N380" i="18"/>
  <c r="M478" i="18"/>
  <c r="N376" i="18"/>
  <c r="N418" i="18"/>
  <c r="N444" i="18"/>
  <c r="N482" i="18"/>
  <c r="I578" i="18"/>
  <c r="M372" i="18"/>
  <c r="I372" i="18"/>
  <c r="I371" i="18"/>
  <c r="E13" i="18"/>
  <c r="J260" i="18"/>
  <c r="J204" i="18"/>
  <c r="J320" i="18"/>
  <c r="J310" i="18"/>
  <c r="J226" i="18"/>
  <c r="N287" i="18"/>
  <c r="L341" i="18"/>
  <c r="J341" i="18"/>
  <c r="L337" i="18"/>
  <c r="J337" i="18"/>
  <c r="J287" i="18"/>
  <c r="L217" i="18"/>
  <c r="J217" i="18"/>
  <c r="J215" i="18"/>
  <c r="L213" i="18"/>
  <c r="J213" i="18"/>
  <c r="J211" i="18"/>
  <c r="J205" i="18"/>
  <c r="J343" i="18"/>
  <c r="J327" i="18"/>
  <c r="J299" i="18"/>
  <c r="J284" i="18"/>
  <c r="J231" i="18"/>
  <c r="J218" i="18"/>
  <c r="J203" i="18"/>
  <c r="N293" i="18"/>
  <c r="J197" i="18"/>
  <c r="L201" i="18"/>
  <c r="N201" i="18" s="1"/>
  <c r="L209" i="18"/>
  <c r="L215" i="18"/>
  <c r="L223" i="18"/>
  <c r="N233" i="18"/>
  <c r="J245" i="18"/>
  <c r="M251" i="18"/>
  <c r="L251" i="18"/>
  <c r="N253" i="18"/>
  <c r="L273" i="18"/>
  <c r="N275" i="18"/>
  <c r="J277" i="18"/>
  <c r="L281" i="18"/>
  <c r="N283" i="18"/>
  <c r="M289" i="18"/>
  <c r="L295" i="18"/>
  <c r="J305" i="18"/>
  <c r="J307" i="18"/>
  <c r="L309" i="18"/>
  <c r="N309" i="18" s="1"/>
  <c r="J321" i="18"/>
  <c r="J331" i="18"/>
  <c r="L333" i="18"/>
  <c r="L345" i="18"/>
  <c r="N345" i="18" s="1"/>
  <c r="J361" i="18"/>
  <c r="I319" i="18"/>
  <c r="K319" i="18"/>
  <c r="I305" i="18"/>
  <c r="K305" i="18"/>
  <c r="J338" i="18"/>
  <c r="J325" i="18"/>
  <c r="J311" i="18"/>
  <c r="J230" i="18"/>
  <c r="J221" i="18"/>
  <c r="J216" i="18"/>
  <c r="J202" i="18"/>
  <c r="N343" i="18"/>
  <c r="L239" i="18"/>
  <c r="J243" i="18"/>
  <c r="M249" i="18"/>
  <c r="L249" i="18"/>
  <c r="N251" i="18"/>
  <c r="J259" i="18"/>
  <c r="J267" i="18"/>
  <c r="L287" i="18"/>
  <c r="N289" i="18"/>
  <c r="L291" i="18"/>
  <c r="N291" i="18" s="1"/>
  <c r="J297" i="18"/>
  <c r="J300" i="18"/>
  <c r="N301" i="18"/>
  <c r="L303" i="18"/>
  <c r="N303" i="18" s="1"/>
  <c r="J315" i="18"/>
  <c r="J317" i="18"/>
  <c r="M333" i="18"/>
  <c r="L339" i="18"/>
  <c r="N339" i="18" s="1"/>
  <c r="L349" i="18"/>
  <c r="N349" i="18" s="1"/>
  <c r="N351" i="18"/>
  <c r="L353" i="18"/>
  <c r="N353" i="18" s="1"/>
  <c r="N355" i="18"/>
  <c r="L357" i="18"/>
  <c r="N357" i="18" s="1"/>
  <c r="J324" i="18"/>
  <c r="J293" i="18"/>
  <c r="J242" i="18"/>
  <c r="J227" i="18"/>
  <c r="J220" i="18"/>
  <c r="N231" i="18"/>
  <c r="N195" i="18"/>
  <c r="N197" i="18"/>
  <c r="J229" i="18"/>
  <c r="L237" i="18"/>
  <c r="N237" i="18" s="1"/>
  <c r="N239" i="18"/>
  <c r="J241" i="18"/>
  <c r="N249" i="18"/>
  <c r="L257" i="18"/>
  <c r="N257" i="18" s="1"/>
  <c r="L261" i="18"/>
  <c r="J265" i="18"/>
  <c r="J271" i="18"/>
  <c r="J286" i="18"/>
  <c r="N295" i="18"/>
  <c r="N320" i="18"/>
  <c r="J323" i="18"/>
  <c r="J329" i="18"/>
  <c r="N333" i="18"/>
  <c r="L335" i="18"/>
  <c r="N335" i="18" s="1"/>
  <c r="J359" i="18"/>
  <c r="J363" i="18"/>
  <c r="N259" i="18"/>
  <c r="N269" i="18"/>
  <c r="N271" i="18"/>
  <c r="M315" i="18"/>
  <c r="N317" i="18"/>
  <c r="N321" i="18"/>
  <c r="N323" i="18"/>
  <c r="M361" i="18"/>
  <c r="N207" i="18"/>
  <c r="N229" i="18"/>
  <c r="N241" i="18"/>
  <c r="N243" i="18"/>
  <c r="N245" i="18"/>
  <c r="N247" i="18"/>
  <c r="N263" i="18"/>
  <c r="N267" i="18"/>
  <c r="N279" i="18"/>
  <c r="M295" i="18"/>
  <c r="N297" i="18"/>
  <c r="M301" i="18"/>
  <c r="M303" i="18"/>
  <c r="N313" i="18"/>
  <c r="N315" i="18"/>
  <c r="N329" i="18"/>
  <c r="N331" i="18"/>
  <c r="M339" i="18"/>
  <c r="M349" i="18"/>
  <c r="M351" i="18"/>
  <c r="M353" i="18"/>
  <c r="M355" i="18"/>
  <c r="M357" i="18"/>
  <c r="N361" i="18"/>
  <c r="N95" i="18"/>
  <c r="N159" i="18"/>
  <c r="J120" i="18"/>
  <c r="J99" i="18"/>
  <c r="M85" i="18"/>
  <c r="J88" i="18"/>
  <c r="J94" i="18"/>
  <c r="L98" i="18"/>
  <c r="N98" i="18" s="1"/>
  <c r="L132" i="18"/>
  <c r="N132" i="18" s="1"/>
  <c r="J138" i="18"/>
  <c r="J140" i="18"/>
  <c r="J157" i="18"/>
  <c r="I159" i="18"/>
  <c r="L164" i="18"/>
  <c r="L156" i="18"/>
  <c r="L146" i="18"/>
  <c r="M119" i="18"/>
  <c r="M132" i="18"/>
  <c r="N151" i="18"/>
  <c r="N153" i="18"/>
  <c r="M161" i="18"/>
  <c r="J147" i="18"/>
  <c r="J141" i="18"/>
  <c r="J129" i="18"/>
  <c r="J125" i="18"/>
  <c r="J118" i="18"/>
  <c r="J113" i="18"/>
  <c r="J97" i="18"/>
  <c r="J178" i="18"/>
  <c r="N96" i="18"/>
  <c r="N112" i="18"/>
  <c r="L124" i="18"/>
  <c r="J154" i="18"/>
  <c r="J170" i="18"/>
  <c r="M176" i="18"/>
  <c r="L108" i="18"/>
  <c r="M165" i="18"/>
  <c r="N179" i="18"/>
  <c r="J177" i="18"/>
  <c r="J150" i="18"/>
  <c r="J139" i="18"/>
  <c r="J128" i="18"/>
  <c r="J111" i="18"/>
  <c r="J103" i="18"/>
  <c r="J93" i="18"/>
  <c r="M106" i="18"/>
  <c r="J85" i="18"/>
  <c r="N140" i="18"/>
  <c r="J180" i="18"/>
  <c r="J81" i="18"/>
  <c r="F11" i="18"/>
  <c r="J29" i="18"/>
  <c r="L31" i="18"/>
  <c r="N31" i="18" s="1"/>
  <c r="J33" i="18"/>
  <c r="J35" i="18"/>
  <c r="J37" i="18"/>
  <c r="J45" i="18"/>
  <c r="L53" i="18"/>
  <c r="N53" i="18" s="1"/>
  <c r="J71" i="18"/>
  <c r="L61" i="18"/>
  <c r="N41" i="18"/>
  <c r="J51" i="18"/>
  <c r="N69" i="18"/>
  <c r="M28" i="18"/>
  <c r="N29" i="18"/>
  <c r="N37" i="18"/>
  <c r="N45" i="18"/>
  <c r="J57" i="18"/>
  <c r="I65" i="18"/>
  <c r="J446" i="17"/>
  <c r="J419" i="17"/>
  <c r="J391" i="17"/>
  <c r="J371" i="17"/>
  <c r="L371" i="17"/>
  <c r="I391" i="17"/>
  <c r="N477" i="17"/>
  <c r="I386" i="17"/>
  <c r="J416" i="17"/>
  <c r="N442" i="17"/>
  <c r="J387" i="17"/>
  <c r="I387" i="17"/>
  <c r="I383" i="17"/>
  <c r="F13" i="17"/>
  <c r="I392" i="17"/>
  <c r="M191" i="17"/>
  <c r="M201" i="17"/>
  <c r="M243" i="17"/>
  <c r="J281" i="17"/>
  <c r="N201" i="17"/>
  <c r="M237" i="17"/>
  <c r="F11" i="17"/>
  <c r="M120" i="17"/>
  <c r="M148" i="17"/>
  <c r="J145" i="17"/>
  <c r="J81" i="17"/>
  <c r="M133" i="17"/>
  <c r="M130" i="17"/>
  <c r="N35" i="17"/>
  <c r="I617" i="17"/>
  <c r="L619" i="17"/>
  <c r="L625" i="17"/>
  <c r="L627" i="17"/>
  <c r="N627" i="17" s="1"/>
  <c r="J615" i="17"/>
  <c r="J635" i="17"/>
  <c r="N640" i="17"/>
  <c r="M627" i="17"/>
  <c r="N635" i="17"/>
  <c r="L623" i="17"/>
  <c r="N623" i="17" s="1"/>
  <c r="N626" i="17"/>
  <c r="M632" i="17"/>
  <c r="J614" i="17"/>
  <c r="J629" i="17"/>
  <c r="J631" i="17"/>
  <c r="N639" i="17"/>
  <c r="F9" i="17"/>
  <c r="J14" i="17" s="1"/>
  <c r="J617" i="17"/>
  <c r="M619" i="17"/>
  <c r="M190" i="17"/>
  <c r="M192" i="17"/>
  <c r="M210" i="17"/>
  <c r="M227" i="17"/>
  <c r="M232" i="17"/>
  <c r="M235" i="17"/>
  <c r="N243" i="17"/>
  <c r="N268" i="17"/>
  <c r="N274" i="17"/>
  <c r="N278" i="17"/>
  <c r="N296" i="17"/>
  <c r="N299" i="17"/>
  <c r="M320" i="17"/>
  <c r="M328" i="17"/>
  <c r="M342" i="17"/>
  <c r="J203" i="17"/>
  <c r="J191" i="17"/>
  <c r="L195" i="17"/>
  <c r="L207" i="17"/>
  <c r="N207" i="17" s="1"/>
  <c r="J211" i="17"/>
  <c r="L227" i="17"/>
  <c r="N227" i="17" s="1"/>
  <c r="J231" i="17"/>
  <c r="L235" i="17"/>
  <c r="N235" i="17" s="1"/>
  <c r="J249" i="17"/>
  <c r="J257" i="17"/>
  <c r="J273" i="17"/>
  <c r="J277" i="17"/>
  <c r="N283" i="17"/>
  <c r="M300" i="17"/>
  <c r="L223" i="17"/>
  <c r="L199" i="17"/>
  <c r="M204" i="17"/>
  <c r="N264" i="17"/>
  <c r="M304" i="17"/>
  <c r="N312" i="17"/>
  <c r="M332" i="17"/>
  <c r="M362" i="17"/>
  <c r="J219" i="17"/>
  <c r="M284" i="17"/>
  <c r="J197" i="17"/>
  <c r="J209" i="17"/>
  <c r="J229" i="17"/>
  <c r="J237" i="17"/>
  <c r="N269" i="17"/>
  <c r="N295" i="17"/>
  <c r="N313" i="17"/>
  <c r="J327" i="17"/>
  <c r="M207" i="17"/>
  <c r="M212" i="17"/>
  <c r="M230" i="17"/>
  <c r="N246" i="17"/>
  <c r="N250" i="17"/>
  <c r="N270" i="17"/>
  <c r="N294" i="17"/>
  <c r="N314" i="17"/>
  <c r="M354" i="17"/>
  <c r="N191" i="17"/>
  <c r="N211" i="17"/>
  <c r="N231" i="17"/>
  <c r="J241" i="17"/>
  <c r="J255" i="17"/>
  <c r="J265" i="17"/>
  <c r="N95" i="17"/>
  <c r="N107" i="17"/>
  <c r="N111" i="17"/>
  <c r="N132" i="17"/>
  <c r="M134" i="17"/>
  <c r="N153" i="17"/>
  <c r="M179" i="17"/>
  <c r="J146" i="17"/>
  <c r="L84" i="17"/>
  <c r="N84" i="17" s="1"/>
  <c r="J110" i="17"/>
  <c r="J122" i="17"/>
  <c r="J140" i="17"/>
  <c r="L142" i="17"/>
  <c r="N142" i="17" s="1"/>
  <c r="J152" i="17"/>
  <c r="L114" i="17"/>
  <c r="L102" i="17"/>
  <c r="N97" i="17"/>
  <c r="M159" i="17"/>
  <c r="M167" i="17"/>
  <c r="M175" i="17"/>
  <c r="J88" i="17"/>
  <c r="N96" i="17"/>
  <c r="N98" i="17"/>
  <c r="J100" i="17"/>
  <c r="N104" i="17"/>
  <c r="N106" i="17"/>
  <c r="J118" i="17"/>
  <c r="N124" i="17"/>
  <c r="J134" i="17"/>
  <c r="J148" i="17"/>
  <c r="J158" i="17"/>
  <c r="J166" i="17"/>
  <c r="J174" i="17"/>
  <c r="M115" i="17"/>
  <c r="N120" i="17"/>
  <c r="N130" i="17"/>
  <c r="M142" i="17"/>
  <c r="M163" i="17"/>
  <c r="M171" i="17"/>
  <c r="N140" i="17"/>
  <c r="J27" i="17"/>
  <c r="J37" i="17"/>
  <c r="J43" i="17"/>
  <c r="J47" i="17"/>
  <c r="J51" i="17"/>
  <c r="L59" i="17"/>
  <c r="N59" i="17" s="1"/>
  <c r="L69" i="17"/>
  <c r="N69" i="17" s="1"/>
  <c r="L65" i="17"/>
  <c r="L53" i="17"/>
  <c r="L31" i="17"/>
  <c r="N57" i="17"/>
  <c r="J61" i="17"/>
  <c r="J71" i="17"/>
  <c r="L49" i="17"/>
  <c r="L39" i="17"/>
  <c r="N51" i="17"/>
  <c r="I640" i="16"/>
  <c r="I635" i="16"/>
  <c r="I602" i="16"/>
  <c r="I565" i="16"/>
  <c r="I546" i="16"/>
  <c r="I539" i="16"/>
  <c r="I535" i="16"/>
  <c r="I512" i="16"/>
  <c r="I487" i="16"/>
  <c r="I437" i="16"/>
  <c r="I424" i="16"/>
  <c r="I419" i="16"/>
  <c r="I405" i="16"/>
  <c r="I390" i="16"/>
  <c r="I377" i="16"/>
  <c r="I598" i="16"/>
  <c r="I573" i="16"/>
  <c r="I473" i="16"/>
  <c r="I460" i="16"/>
  <c r="I451" i="16"/>
  <c r="I427" i="16"/>
  <c r="I401" i="16"/>
  <c r="I384" i="16"/>
  <c r="I371" i="16"/>
  <c r="I577" i="16"/>
  <c r="I547" i="16"/>
  <c r="I536" i="16"/>
  <c r="I454" i="16"/>
  <c r="I434" i="16"/>
  <c r="I410" i="16"/>
  <c r="I406" i="16"/>
  <c r="I585" i="16"/>
  <c r="I518" i="16"/>
  <c r="I457" i="16"/>
  <c r="I442" i="16"/>
  <c r="I428" i="16"/>
  <c r="I402" i="16"/>
  <c r="I375" i="16"/>
  <c r="I378" i="16"/>
  <c r="I399" i="16"/>
  <c r="I433" i="16"/>
  <c r="I445" i="16"/>
  <c r="I452" i="16"/>
  <c r="I469" i="16"/>
  <c r="I491" i="16"/>
  <c r="I494" i="16"/>
  <c r="I497" i="16"/>
  <c r="M502" i="16"/>
  <c r="I520" i="16"/>
  <c r="I529" i="16"/>
  <c r="I533" i="16"/>
  <c r="I548" i="16"/>
  <c r="I552" i="16"/>
  <c r="I558" i="16"/>
  <c r="I562" i="16"/>
  <c r="I584" i="16"/>
  <c r="I592" i="16"/>
  <c r="J578" i="16"/>
  <c r="J476" i="16"/>
  <c r="J466" i="16"/>
  <c r="J442" i="16"/>
  <c r="J424" i="16"/>
  <c r="I544" i="16"/>
  <c r="I528" i="16"/>
  <c r="I509" i="16"/>
  <c r="I483" i="16"/>
  <c r="I462" i="16"/>
  <c r="I446" i="16"/>
  <c r="I435" i="16"/>
  <c r="I416" i="16"/>
  <c r="I409" i="16"/>
  <c r="I400" i="16"/>
  <c r="I381" i="16"/>
  <c r="I499" i="16"/>
  <c r="I398" i="16"/>
  <c r="I564" i="16"/>
  <c r="I554" i="16"/>
  <c r="I540" i="16"/>
  <c r="I510" i="16"/>
  <c r="I432" i="16"/>
  <c r="I597" i="16"/>
  <c r="I555" i="16"/>
  <c r="I500" i="16"/>
  <c r="I472" i="16"/>
  <c r="I383" i="16"/>
  <c r="I396" i="16"/>
  <c r="I382" i="16"/>
  <c r="I417" i="16"/>
  <c r="I418" i="16"/>
  <c r="I438" i="16"/>
  <c r="I481" i="16"/>
  <c r="I485" i="16"/>
  <c r="I493" i="16"/>
  <c r="I496" i="16"/>
  <c r="I504" i="16"/>
  <c r="I522" i="16"/>
  <c r="I534" i="16"/>
  <c r="I588" i="16"/>
  <c r="I594" i="16"/>
  <c r="I563" i="16"/>
  <c r="I549" i="16"/>
  <c r="I541" i="16"/>
  <c r="I537" i="16"/>
  <c r="I526" i="16"/>
  <c r="I478" i="16"/>
  <c r="I422" i="16"/>
  <c r="I414" i="16"/>
  <c r="I407" i="16"/>
  <c r="I388" i="16"/>
  <c r="I379" i="16"/>
  <c r="K371" i="16"/>
  <c r="I579" i="16"/>
  <c r="I471" i="16"/>
  <c r="I458" i="16"/>
  <c r="I449" i="16"/>
  <c r="I429" i="16"/>
  <c r="I391" i="16"/>
  <c r="I373" i="16"/>
  <c r="I545" i="16"/>
  <c r="I538" i="16"/>
  <c r="I508" i="16"/>
  <c r="I425" i="16"/>
  <c r="I415" i="16"/>
  <c r="I408" i="16"/>
  <c r="I543" i="16"/>
  <c r="I514" i="16"/>
  <c r="I450" i="16"/>
  <c r="I430" i="16"/>
  <c r="I426" i="16"/>
  <c r="I392" i="16"/>
  <c r="I389" i="16"/>
  <c r="I387" i="16"/>
  <c r="I404" i="16"/>
  <c r="E13" i="16"/>
  <c r="I403" i="16"/>
  <c r="I420" i="16"/>
  <c r="I421" i="16"/>
  <c r="I431" i="16"/>
  <c r="I443" i="16"/>
  <c r="I468" i="16"/>
  <c r="I477" i="16"/>
  <c r="I489" i="16"/>
  <c r="I490" i="16"/>
  <c r="I495" i="16"/>
  <c r="I501" i="16"/>
  <c r="I511" i="16"/>
  <c r="I530" i="16"/>
  <c r="I551" i="16"/>
  <c r="I569" i="16"/>
  <c r="J570" i="16"/>
  <c r="J584" i="16"/>
  <c r="J522" i="16"/>
  <c r="I329" i="16"/>
  <c r="I208" i="16"/>
  <c r="I218" i="16"/>
  <c r="M317" i="16"/>
  <c r="I342" i="16"/>
  <c r="I265" i="16"/>
  <c r="I221" i="16"/>
  <c r="I203" i="16"/>
  <c r="I347" i="16"/>
  <c r="I240" i="16"/>
  <c r="I291" i="16"/>
  <c r="I100" i="16"/>
  <c r="I176" i="16"/>
  <c r="I155" i="16"/>
  <c r="I135" i="16"/>
  <c r="I87" i="16"/>
  <c r="I154" i="16"/>
  <c r="J152" i="16"/>
  <c r="J128" i="16"/>
  <c r="J120" i="16"/>
  <c r="J112" i="16"/>
  <c r="J104" i="16"/>
  <c r="I150" i="16"/>
  <c r="I106" i="16"/>
  <c r="I83" i="16"/>
  <c r="I141" i="16"/>
  <c r="I156" i="16"/>
  <c r="I111" i="16"/>
  <c r="I144" i="16"/>
  <c r="I122" i="16"/>
  <c r="I107" i="16"/>
  <c r="I145" i="16"/>
  <c r="I97" i="16"/>
  <c r="I90" i="16"/>
  <c r="I110" i="16"/>
  <c r="I55" i="16"/>
  <c r="I62" i="16"/>
  <c r="I51" i="16"/>
  <c r="I41" i="16"/>
  <c r="I33" i="16"/>
  <c r="I22" i="16"/>
  <c r="E10" i="16"/>
  <c r="I25" i="16"/>
  <c r="I45" i="16"/>
  <c r="I70" i="16"/>
  <c r="I54" i="16"/>
  <c r="I48" i="16"/>
  <c r="I39" i="16"/>
  <c r="I38" i="16"/>
  <c r="I50" i="16"/>
  <c r="I58" i="16"/>
  <c r="I53" i="16"/>
  <c r="I46" i="16"/>
  <c r="I36" i="16"/>
  <c r="I26" i="16"/>
  <c r="I49" i="16"/>
  <c r="J68" i="16"/>
  <c r="I73" i="16"/>
  <c r="J640" i="16"/>
  <c r="J613" i="16"/>
  <c r="J626" i="16"/>
  <c r="J630" i="16"/>
  <c r="J634" i="16"/>
  <c r="J638" i="16"/>
  <c r="F14" i="16"/>
  <c r="J614" i="16"/>
  <c r="J618" i="16"/>
  <c r="J622" i="16"/>
  <c r="J628" i="16"/>
  <c r="J632" i="16"/>
  <c r="J636" i="16"/>
  <c r="J612" i="16"/>
  <c r="J616" i="16"/>
  <c r="J620" i="16"/>
  <c r="J629" i="16"/>
  <c r="J633" i="16"/>
  <c r="J637" i="16"/>
  <c r="J623" i="16"/>
  <c r="J615" i="16"/>
  <c r="J625" i="16"/>
  <c r="L639" i="16"/>
  <c r="J631" i="16"/>
  <c r="J627" i="16"/>
  <c r="L615" i="16"/>
  <c r="L617" i="16"/>
  <c r="J621" i="16"/>
  <c r="N602" i="16"/>
  <c r="M571" i="16"/>
  <c r="M531" i="16"/>
  <c r="J599" i="16"/>
  <c r="J469" i="16"/>
  <c r="J467" i="16"/>
  <c r="J425" i="16"/>
  <c r="J417" i="16"/>
  <c r="J403" i="16"/>
  <c r="J397" i="16"/>
  <c r="F13" i="16"/>
  <c r="J461" i="16"/>
  <c r="J604" i="16"/>
  <c r="J594" i="16"/>
  <c r="J592" i="16"/>
  <c r="L582" i="16"/>
  <c r="J582" i="16"/>
  <c r="L562" i="16"/>
  <c r="J562" i="16"/>
  <c r="L554" i="16"/>
  <c r="J554" i="16"/>
  <c r="J548" i="16"/>
  <c r="L548" i="16"/>
  <c r="L542" i="16"/>
  <c r="J542" i="16"/>
  <c r="J534" i="16"/>
  <c r="L534" i="16"/>
  <c r="N534" i="16" s="1"/>
  <c r="J530" i="16"/>
  <c r="L530" i="16"/>
  <c r="J510" i="16"/>
  <c r="L510" i="16"/>
  <c r="L504" i="16"/>
  <c r="J504" i="16"/>
  <c r="J482" i="16"/>
  <c r="L482" i="16"/>
  <c r="J468" i="16"/>
  <c r="L468" i="16"/>
  <c r="J464" i="16"/>
  <c r="L464" i="16"/>
  <c r="J444" i="16"/>
  <c r="L444" i="16"/>
  <c r="J412" i="16"/>
  <c r="L412" i="16"/>
  <c r="L400" i="16"/>
  <c r="J400" i="16"/>
  <c r="J390" i="16"/>
  <c r="L390" i="16"/>
  <c r="J595" i="16"/>
  <c r="J589" i="16"/>
  <c r="J577" i="16"/>
  <c r="J567" i="16"/>
  <c r="J563" i="16"/>
  <c r="J556" i="16"/>
  <c r="J551" i="16"/>
  <c r="J545" i="16"/>
  <c r="J539" i="16"/>
  <c r="J535" i="16"/>
  <c r="J523" i="16"/>
  <c r="J518" i="16"/>
  <c r="J514" i="16"/>
  <c r="J507" i="16"/>
  <c r="J497" i="16"/>
  <c r="J491" i="16"/>
  <c r="J487" i="16"/>
  <c r="J483" i="16"/>
  <c r="J470" i="16"/>
  <c r="J460" i="16"/>
  <c r="J445" i="16"/>
  <c r="J435" i="16"/>
  <c r="J430" i="16"/>
  <c r="J426" i="16"/>
  <c r="J419" i="16"/>
  <c r="J413" i="16"/>
  <c r="J407" i="16"/>
  <c r="J402" i="16"/>
  <c r="J395" i="16"/>
  <c r="J389" i="16"/>
  <c r="J384" i="16"/>
  <c r="J379" i="16"/>
  <c r="J374" i="16"/>
  <c r="N562" i="16"/>
  <c r="M519" i="16"/>
  <c r="J418" i="16"/>
  <c r="J443" i="16"/>
  <c r="J543" i="16"/>
  <c r="L544" i="16"/>
  <c r="L594" i="16"/>
  <c r="N418" i="16"/>
  <c r="J593" i="16"/>
  <c r="J588" i="16"/>
  <c r="J583" i="16"/>
  <c r="J573" i="16"/>
  <c r="J566" i="16"/>
  <c r="J561" i="16"/>
  <c r="J555" i="16"/>
  <c r="J538" i="16"/>
  <c r="J528" i="16"/>
  <c r="J517" i="16"/>
  <c r="J512" i="16"/>
  <c r="J506" i="16"/>
  <c r="J494" i="16"/>
  <c r="J490" i="16"/>
  <c r="J486" i="16"/>
  <c r="J481" i="16"/>
  <c r="J473" i="16"/>
  <c r="J459" i="16"/>
  <c r="J454" i="16"/>
  <c r="J449" i="16"/>
  <c r="J434" i="16"/>
  <c r="J429" i="16"/>
  <c r="J416" i="16"/>
  <c r="J410" i="16"/>
  <c r="J406" i="16"/>
  <c r="J401" i="16"/>
  <c r="J394" i="16"/>
  <c r="J388" i="16"/>
  <c r="J383" i="16"/>
  <c r="J378" i="16"/>
  <c r="J373" i="16"/>
  <c r="M454" i="16"/>
  <c r="J385" i="16"/>
  <c r="M417" i="16"/>
  <c r="N456" i="16"/>
  <c r="M479" i="16"/>
  <c r="J525" i="16"/>
  <c r="N576" i="16"/>
  <c r="J587" i="16"/>
  <c r="J547" i="16"/>
  <c r="J521" i="16"/>
  <c r="J513" i="16"/>
  <c r="J511" i="16"/>
  <c r="J501" i="16"/>
  <c r="J479" i="16"/>
  <c r="J477" i="16"/>
  <c r="N412" i="16"/>
  <c r="N444" i="16"/>
  <c r="J495" i="16"/>
  <c r="L501" i="16"/>
  <c r="J505" i="16"/>
  <c r="L511" i="16"/>
  <c r="L513" i="16"/>
  <c r="N513" i="16" s="1"/>
  <c r="L521" i="16"/>
  <c r="L529" i="16"/>
  <c r="N529" i="16" s="1"/>
  <c r="J531" i="16"/>
  <c r="L547" i="16"/>
  <c r="J557" i="16"/>
  <c r="L559" i="16"/>
  <c r="J571" i="16"/>
  <c r="L581" i="16"/>
  <c r="L587" i="16"/>
  <c r="N498" i="16"/>
  <c r="M590" i="16"/>
  <c r="M551" i="16"/>
  <c r="M487" i="16"/>
  <c r="N468" i="16"/>
  <c r="M437" i="16"/>
  <c r="N596" i="16"/>
  <c r="N531" i="16"/>
  <c r="N582" i="16"/>
  <c r="J349" i="16"/>
  <c r="L349" i="16"/>
  <c r="L345" i="16"/>
  <c r="N345" i="16" s="1"/>
  <c r="J345" i="16"/>
  <c r="L319" i="16"/>
  <c r="J317" i="16"/>
  <c r="L317" i="16"/>
  <c r="L305" i="16"/>
  <c r="L303" i="16"/>
  <c r="L301" i="16"/>
  <c r="J301" i="16"/>
  <c r="L287" i="16"/>
  <c r="J277" i="16"/>
  <c r="L277" i="16"/>
  <c r="L273" i="16"/>
  <c r="L269" i="16"/>
  <c r="L259" i="16"/>
  <c r="L257" i="16"/>
  <c r="L255" i="16"/>
  <c r="J249" i="16"/>
  <c r="L249" i="16"/>
  <c r="L247" i="16"/>
  <c r="N247" i="16" s="1"/>
  <c r="L239" i="16"/>
  <c r="L237" i="16"/>
  <c r="L227" i="16"/>
  <c r="L223" i="16"/>
  <c r="L213" i="16"/>
  <c r="L211" i="16"/>
  <c r="L209" i="16"/>
  <c r="L205" i="16"/>
  <c r="L203" i="16"/>
  <c r="L201" i="16"/>
  <c r="L193" i="16"/>
  <c r="F188" i="16"/>
  <c r="J343" i="16" s="1"/>
  <c r="L191" i="16"/>
  <c r="J363" i="16"/>
  <c r="J337" i="16"/>
  <c r="L343" i="16"/>
  <c r="I361" i="16"/>
  <c r="I336" i="16"/>
  <c r="I325" i="16"/>
  <c r="I289" i="16"/>
  <c r="I274" i="16"/>
  <c r="I267" i="16"/>
  <c r="I263" i="16"/>
  <c r="I246" i="16"/>
  <c r="I244" i="16"/>
  <c r="I243" i="16"/>
  <c r="I232" i="16"/>
  <c r="I210" i="16"/>
  <c r="I199" i="16"/>
  <c r="I190" i="16"/>
  <c r="I358" i="16"/>
  <c r="I225" i="16"/>
  <c r="I191" i="16"/>
  <c r="I220" i="16"/>
  <c r="I251" i="16"/>
  <c r="I270" i="16"/>
  <c r="I284" i="16"/>
  <c r="I305" i="16"/>
  <c r="I322" i="16"/>
  <c r="I276" i="16"/>
  <c r="I362" i="16"/>
  <c r="I215" i="16"/>
  <c r="I278" i="16"/>
  <c r="I285" i="16"/>
  <c r="I318" i="16"/>
  <c r="I340" i="16"/>
  <c r="I198" i="16"/>
  <c r="I209" i="16"/>
  <c r="I306" i="16"/>
  <c r="I312" i="16"/>
  <c r="I348" i="16"/>
  <c r="I344" i="16"/>
  <c r="I330" i="16"/>
  <c r="I328" i="16"/>
  <c r="I320" i="16"/>
  <c r="I319" i="16"/>
  <c r="I308" i="16"/>
  <c r="I275" i="16"/>
  <c r="I273" i="16"/>
  <c r="I272" i="16"/>
  <c r="I269" i="16"/>
  <c r="I250" i="16"/>
  <c r="I249" i="16"/>
  <c r="I239" i="16"/>
  <c r="I229" i="16"/>
  <c r="I211" i="16"/>
  <c r="I206" i="16"/>
  <c r="I197" i="16"/>
  <c r="I195" i="16"/>
  <c r="I216" i="16"/>
  <c r="I245" i="16"/>
  <c r="I258" i="16"/>
  <c r="I294" i="16"/>
  <c r="I327" i="16"/>
  <c r="I363" i="16"/>
  <c r="I253" i="16"/>
  <c r="I266" i="16"/>
  <c r="I298" i="16"/>
  <c r="I307" i="16"/>
  <c r="I311" i="16"/>
  <c r="I324" i="16"/>
  <c r="I338" i="16"/>
  <c r="I188" i="16"/>
  <c r="I281" i="16"/>
  <c r="I287" i="16"/>
  <c r="I321" i="16"/>
  <c r="I194" i="16"/>
  <c r="I201" i="16"/>
  <c r="I205" i="16"/>
  <c r="I226" i="16"/>
  <c r="I252" i="16"/>
  <c r="I360" i="16"/>
  <c r="I315" i="16"/>
  <c r="I299" i="16"/>
  <c r="I292" i="16"/>
  <c r="I290" i="16"/>
  <c r="I268" i="16"/>
  <c r="I248" i="16"/>
  <c r="I238" i="16"/>
  <c r="I227" i="16"/>
  <c r="I224" i="16"/>
  <c r="I222" i="16"/>
  <c r="I193" i="16"/>
  <c r="I204" i="16"/>
  <c r="I202" i="16"/>
  <c r="I235" i="16"/>
  <c r="I261" i="16"/>
  <c r="I286" i="16"/>
  <c r="I255" i="16"/>
  <c r="I288" i="16"/>
  <c r="I271" i="16"/>
  <c r="I283" i="16"/>
  <c r="I196" i="16"/>
  <c r="I207" i="16"/>
  <c r="I219" i="16"/>
  <c r="I228" i="16"/>
  <c r="I297" i="16"/>
  <c r="I310" i="16"/>
  <c r="L335" i="16"/>
  <c r="J359" i="16"/>
  <c r="J325" i="16"/>
  <c r="J311" i="16"/>
  <c r="J279" i="16"/>
  <c r="I293" i="16"/>
  <c r="I309" i="16"/>
  <c r="I230" i="16"/>
  <c r="I200" i="16"/>
  <c r="I223" i="16"/>
  <c r="L241" i="16"/>
  <c r="I247" i="16"/>
  <c r="J263" i="16"/>
  <c r="N268" i="16"/>
  <c r="I280" i="16"/>
  <c r="M319" i="16"/>
  <c r="M330" i="16"/>
  <c r="I357" i="16"/>
  <c r="J347" i="16"/>
  <c r="J295" i="16"/>
  <c r="J283" i="16"/>
  <c r="I233" i="16"/>
  <c r="I313" i="16"/>
  <c r="I279" i="16"/>
  <c r="I264" i="16"/>
  <c r="I242" i="16"/>
  <c r="I212" i="16"/>
  <c r="L221" i="16"/>
  <c r="I236" i="16"/>
  <c r="I237" i="16"/>
  <c r="I256" i="16"/>
  <c r="I257" i="16"/>
  <c r="J267" i="16"/>
  <c r="J289" i="16"/>
  <c r="L291" i="16"/>
  <c r="I303" i="16"/>
  <c r="L323" i="16"/>
  <c r="N323" i="16" s="1"/>
  <c r="J333" i="16"/>
  <c r="J341" i="16"/>
  <c r="M327" i="16"/>
  <c r="N226" i="16"/>
  <c r="M325" i="16"/>
  <c r="M211" i="16"/>
  <c r="N206" i="16"/>
  <c r="N249" i="16"/>
  <c r="N317" i="16"/>
  <c r="N319" i="16"/>
  <c r="N339" i="16"/>
  <c r="N348" i="16"/>
  <c r="M320" i="16"/>
  <c r="N257" i="16"/>
  <c r="N259" i="16"/>
  <c r="N301" i="16"/>
  <c r="N303" i="16"/>
  <c r="K188" i="16"/>
  <c r="I189" i="16"/>
  <c r="E12" i="16"/>
  <c r="J175" i="16"/>
  <c r="J157" i="16"/>
  <c r="J121" i="16"/>
  <c r="J119" i="16"/>
  <c r="J87" i="16"/>
  <c r="J169" i="16"/>
  <c r="J153" i="16"/>
  <c r="J143" i="16"/>
  <c r="J137" i="16"/>
  <c r="J115" i="16"/>
  <c r="J82" i="16"/>
  <c r="J109" i="16"/>
  <c r="J177" i="16"/>
  <c r="J139" i="16"/>
  <c r="J111" i="16"/>
  <c r="J85" i="16"/>
  <c r="J159" i="16"/>
  <c r="J133" i="16"/>
  <c r="J95" i="16"/>
  <c r="F11" i="16"/>
  <c r="J173" i="16"/>
  <c r="J161" i="16"/>
  <c r="J135" i="16"/>
  <c r="J125" i="16"/>
  <c r="J107" i="16"/>
  <c r="J103" i="16"/>
  <c r="J99" i="16"/>
  <c r="J83" i="16"/>
  <c r="J170" i="16"/>
  <c r="J127" i="16"/>
  <c r="J105" i="16"/>
  <c r="J90" i="16"/>
  <c r="J151" i="16"/>
  <c r="J171" i="16"/>
  <c r="J155" i="16"/>
  <c r="J145" i="16"/>
  <c r="J141" i="16"/>
  <c r="J129" i="16"/>
  <c r="J117" i="16"/>
  <c r="J113" i="16"/>
  <c r="J97" i="16"/>
  <c r="J89" i="16"/>
  <c r="J167" i="16"/>
  <c r="J96" i="16"/>
  <c r="J154" i="16"/>
  <c r="J149" i="16"/>
  <c r="J123" i="16"/>
  <c r="J101" i="16"/>
  <c r="J136" i="16"/>
  <c r="J91" i="16"/>
  <c r="J165" i="16"/>
  <c r="J144" i="16"/>
  <c r="J116" i="16"/>
  <c r="J93" i="16"/>
  <c r="I169" i="16"/>
  <c r="N95" i="16"/>
  <c r="N131" i="16"/>
  <c r="I166" i="16"/>
  <c r="I157" i="16"/>
  <c r="M149" i="16"/>
  <c r="I139" i="16"/>
  <c r="I123" i="16"/>
  <c r="M154" i="16"/>
  <c r="M143" i="16"/>
  <c r="I137" i="16"/>
  <c r="I116" i="16"/>
  <c r="J84" i="16"/>
  <c r="J102" i="16"/>
  <c r="J106" i="16"/>
  <c r="J124" i="16"/>
  <c r="N176" i="16"/>
  <c r="M125" i="16"/>
  <c r="I105" i="16"/>
  <c r="I92" i="16"/>
  <c r="I86" i="16"/>
  <c r="I81" i="16"/>
  <c r="I138" i="16"/>
  <c r="I129" i="16"/>
  <c r="M118" i="16"/>
  <c r="L92" i="16"/>
  <c r="I95" i="16"/>
  <c r="J110" i="16"/>
  <c r="L112" i="16"/>
  <c r="I114" i="16"/>
  <c r="I117" i="16"/>
  <c r="L118" i="16"/>
  <c r="L120" i="16"/>
  <c r="N120" i="16" s="1"/>
  <c r="I132" i="16"/>
  <c r="I133" i="16"/>
  <c r="J134" i="16"/>
  <c r="J138" i="16"/>
  <c r="J148" i="16"/>
  <c r="L152" i="16"/>
  <c r="I159" i="16"/>
  <c r="L160" i="16"/>
  <c r="I162" i="16"/>
  <c r="L174" i="16"/>
  <c r="L164" i="16"/>
  <c r="L146" i="16"/>
  <c r="N168" i="16"/>
  <c r="M163" i="16"/>
  <c r="N156" i="16"/>
  <c r="N147" i="16"/>
  <c r="I127" i="16"/>
  <c r="N113" i="16"/>
  <c r="I108" i="16"/>
  <c r="I104" i="16"/>
  <c r="I153" i="16"/>
  <c r="I146" i="16"/>
  <c r="I142" i="16"/>
  <c r="I134" i="16"/>
  <c r="M115" i="16"/>
  <c r="N100" i="16"/>
  <c r="J88" i="16"/>
  <c r="J114" i="16"/>
  <c r="J142" i="16"/>
  <c r="J168" i="16"/>
  <c r="I174" i="16"/>
  <c r="I165" i="16"/>
  <c r="M139" i="16"/>
  <c r="I128" i="16"/>
  <c r="I124" i="16"/>
  <c r="M120" i="16"/>
  <c r="I103" i="16"/>
  <c r="I89" i="16"/>
  <c r="I85" i="16"/>
  <c r="I170" i="16"/>
  <c r="I152" i="16"/>
  <c r="I147" i="16"/>
  <c r="I143" i="16"/>
  <c r="N128" i="16"/>
  <c r="N107" i="16"/>
  <c r="N86" i="16"/>
  <c r="I178" i="16"/>
  <c r="I93" i="16"/>
  <c r="N94" i="16"/>
  <c r="N96" i="16"/>
  <c r="L104" i="16"/>
  <c r="L108" i="16"/>
  <c r="I112" i="16"/>
  <c r="I119" i="16"/>
  <c r="I120" i="16"/>
  <c r="N136" i="16"/>
  <c r="N140" i="16"/>
  <c r="I158" i="16"/>
  <c r="I160" i="16"/>
  <c r="J162" i="16"/>
  <c r="I163" i="16"/>
  <c r="I175" i="16"/>
  <c r="I173" i="16"/>
  <c r="I161" i="16"/>
  <c r="N141" i="16"/>
  <c r="M135" i="16"/>
  <c r="M112" i="16"/>
  <c r="N178" i="16"/>
  <c r="M152" i="16"/>
  <c r="M145" i="16"/>
  <c r="M119" i="16"/>
  <c r="J122" i="16"/>
  <c r="J126" i="16"/>
  <c r="I149" i="16"/>
  <c r="M127" i="16"/>
  <c r="M123" i="16"/>
  <c r="I101" i="16"/>
  <c r="I88" i="16"/>
  <c r="I84" i="16"/>
  <c r="I168" i="16"/>
  <c r="I115" i="16"/>
  <c r="N105" i="16"/>
  <c r="I91" i="16"/>
  <c r="I96" i="16"/>
  <c r="I102" i="16"/>
  <c r="I109" i="16"/>
  <c r="N110" i="16"/>
  <c r="I130" i="16"/>
  <c r="I136" i="16"/>
  <c r="J158" i="16"/>
  <c r="E11" i="16"/>
  <c r="K81" i="16"/>
  <c r="I82" i="16"/>
  <c r="N82" i="16"/>
  <c r="N49" i="16"/>
  <c r="I67" i="16"/>
  <c r="J23" i="16"/>
  <c r="J26" i="16"/>
  <c r="J27" i="16"/>
  <c r="J36" i="16"/>
  <c r="J40" i="16"/>
  <c r="J46" i="16"/>
  <c r="J54" i="16"/>
  <c r="J55" i="16"/>
  <c r="K61" i="16"/>
  <c r="I63" i="16"/>
  <c r="K69" i="16"/>
  <c r="M69" i="16" s="1"/>
  <c r="K73" i="16"/>
  <c r="N45" i="16"/>
  <c r="K55" i="16"/>
  <c r="M55" i="16" s="1"/>
  <c r="M60" i="16"/>
  <c r="N33" i="16"/>
  <c r="I59" i="16"/>
  <c r="I65" i="16"/>
  <c r="I57" i="16"/>
  <c r="I23" i="16"/>
  <c r="I27" i="16"/>
  <c r="I29" i="16"/>
  <c r="I30" i="16"/>
  <c r="I40" i="16"/>
  <c r="I47" i="16"/>
  <c r="J49" i="16"/>
  <c r="J50" i="16"/>
  <c r="I56" i="16"/>
  <c r="I60" i="16"/>
  <c r="J65" i="16"/>
  <c r="I66" i="16"/>
  <c r="M635" i="15"/>
  <c r="I634" i="15"/>
  <c r="N587" i="15"/>
  <c r="M603" i="15"/>
  <c r="J597" i="15"/>
  <c r="J540" i="15"/>
  <c r="J386" i="15"/>
  <c r="J583" i="15"/>
  <c r="J546" i="15"/>
  <c r="J499" i="15"/>
  <c r="J485" i="15"/>
  <c r="J419" i="15"/>
  <c r="J403" i="15"/>
  <c r="J391" i="15"/>
  <c r="J377" i="15"/>
  <c r="I474" i="15"/>
  <c r="I386" i="15"/>
  <c r="I372" i="15"/>
  <c r="N500" i="15"/>
  <c r="N388" i="15"/>
  <c r="J381" i="15"/>
  <c r="J437" i="15"/>
  <c r="J539" i="15"/>
  <c r="I553" i="15"/>
  <c r="J578" i="15"/>
  <c r="J595" i="15"/>
  <c r="J486" i="15"/>
  <c r="J434" i="15"/>
  <c r="J384" i="15"/>
  <c r="J591" i="15"/>
  <c r="J567" i="15"/>
  <c r="J474" i="15"/>
  <c r="J461" i="15"/>
  <c r="J413" i="15"/>
  <c r="J402" i="15"/>
  <c r="J387" i="15"/>
  <c r="J371" i="15"/>
  <c r="I437" i="15"/>
  <c r="M376" i="15"/>
  <c r="J467" i="15"/>
  <c r="I517" i="15"/>
  <c r="M522" i="15"/>
  <c r="J525" i="15"/>
  <c r="J544" i="15"/>
  <c r="J512" i="15"/>
  <c r="J347" i="15"/>
  <c r="J305" i="15"/>
  <c r="J253" i="15"/>
  <c r="J209" i="15"/>
  <c r="I248" i="15"/>
  <c r="I193" i="15"/>
  <c r="M217" i="15"/>
  <c r="I292" i="15"/>
  <c r="M303" i="15"/>
  <c r="I304" i="15"/>
  <c r="J295" i="15"/>
  <c r="J215" i="15"/>
  <c r="I218" i="15"/>
  <c r="I195" i="15"/>
  <c r="I253" i="15"/>
  <c r="I338" i="15"/>
  <c r="J293" i="15"/>
  <c r="J213" i="15"/>
  <c r="J195" i="15"/>
  <c r="I221" i="15"/>
  <c r="I230" i="15"/>
  <c r="J219" i="15"/>
  <c r="M102" i="15"/>
  <c r="M134" i="15"/>
  <c r="M126" i="15"/>
  <c r="M25" i="15"/>
  <c r="M31" i="15"/>
  <c r="N41" i="15"/>
  <c r="N49" i="15"/>
  <c r="M61" i="15"/>
  <c r="N25" i="15"/>
  <c r="N28" i="15"/>
  <c r="M136" i="15"/>
  <c r="M174" i="15"/>
  <c r="J114" i="15"/>
  <c r="J98" i="15"/>
  <c r="J88" i="15"/>
  <c r="J154" i="15"/>
  <c r="J86" i="15"/>
  <c r="J176" i="15"/>
  <c r="J168" i="15"/>
  <c r="J638" i="15"/>
  <c r="J634" i="15"/>
  <c r="J626" i="15"/>
  <c r="J613" i="15"/>
  <c r="J628" i="15"/>
  <c r="J627" i="15"/>
  <c r="J640" i="15"/>
  <c r="J614" i="15"/>
  <c r="J630" i="15"/>
  <c r="J636" i="15"/>
  <c r="J616" i="15"/>
  <c r="J639" i="15"/>
  <c r="F14" i="15"/>
  <c r="J612" i="15"/>
  <c r="J632" i="15"/>
  <c r="J617" i="15"/>
  <c r="J631" i="15"/>
  <c r="J615" i="15"/>
  <c r="J623" i="15"/>
  <c r="J635" i="15"/>
  <c r="L619" i="15"/>
  <c r="N639" i="15"/>
  <c r="N624" i="15"/>
  <c r="M634" i="15"/>
  <c r="L625" i="15"/>
  <c r="L617" i="15"/>
  <c r="J633" i="15"/>
  <c r="N635" i="15"/>
  <c r="I612" i="15"/>
  <c r="E14" i="15"/>
  <c r="N528" i="15"/>
  <c r="M421" i="15"/>
  <c r="N426" i="15"/>
  <c r="J516" i="15"/>
  <c r="L516" i="15"/>
  <c r="N516" i="15" s="1"/>
  <c r="J592" i="15"/>
  <c r="J564" i="15"/>
  <c r="J514" i="15"/>
  <c r="J498" i="15"/>
  <c r="J462" i="15"/>
  <c r="J406" i="15"/>
  <c r="J378" i="15"/>
  <c r="I564" i="15"/>
  <c r="I544" i="15"/>
  <c r="I470" i="15"/>
  <c r="I435" i="15"/>
  <c r="I401" i="15"/>
  <c r="I384" i="15"/>
  <c r="I377" i="15"/>
  <c r="I371" i="15"/>
  <c r="N552" i="15"/>
  <c r="N494" i="15"/>
  <c r="L380" i="15"/>
  <c r="N380" i="15" s="1"/>
  <c r="L386" i="15"/>
  <c r="J388" i="15"/>
  <c r="J398" i="15"/>
  <c r="J400" i="15"/>
  <c r="J426" i="15"/>
  <c r="I427" i="15"/>
  <c r="L428" i="15"/>
  <c r="L430" i="15"/>
  <c r="J432" i="15"/>
  <c r="L434" i="15"/>
  <c r="J444" i="15"/>
  <c r="J448" i="15"/>
  <c r="I457" i="15"/>
  <c r="L472" i="15"/>
  <c r="N472" i="15" s="1"/>
  <c r="I480" i="15"/>
  <c r="I483" i="15"/>
  <c r="N488" i="15"/>
  <c r="J490" i="15"/>
  <c r="L512" i="15"/>
  <c r="N522" i="15"/>
  <c r="L522" i="15"/>
  <c r="J534" i="15"/>
  <c r="I536" i="15"/>
  <c r="J548" i="15"/>
  <c r="L572" i="15"/>
  <c r="N572" i="15" s="1"/>
  <c r="J586" i="15"/>
  <c r="N593" i="15"/>
  <c r="N603" i="15"/>
  <c r="L562" i="15"/>
  <c r="L544" i="15"/>
  <c r="L486" i="15"/>
  <c r="L464" i="15"/>
  <c r="N464" i="15" s="1"/>
  <c r="L446" i="15"/>
  <c r="N389" i="15"/>
  <c r="M439" i="15"/>
  <c r="M463" i="15"/>
  <c r="N558" i="15"/>
  <c r="M572" i="15"/>
  <c r="N575" i="15"/>
  <c r="I583" i="15"/>
  <c r="I589" i="15"/>
  <c r="J550" i="15"/>
  <c r="L550" i="15"/>
  <c r="L520" i="15"/>
  <c r="J520" i="15"/>
  <c r="J466" i="15"/>
  <c r="L466" i="15"/>
  <c r="J454" i="15"/>
  <c r="L454" i="15"/>
  <c r="M497" i="15"/>
  <c r="J530" i="15"/>
  <c r="J484" i="15"/>
  <c r="J424" i="15"/>
  <c r="J416" i="15"/>
  <c r="I537" i="15"/>
  <c r="I448" i="15"/>
  <c r="I423" i="15"/>
  <c r="I413" i="15"/>
  <c r="I395" i="15"/>
  <c r="I383" i="15"/>
  <c r="I374" i="15"/>
  <c r="N592" i="15"/>
  <c r="N486" i="15"/>
  <c r="N428" i="15"/>
  <c r="N404" i="15"/>
  <c r="L384" i="15"/>
  <c r="L392" i="15"/>
  <c r="J404" i="15"/>
  <c r="J412" i="15"/>
  <c r="J418" i="15"/>
  <c r="J420" i="15"/>
  <c r="I428" i="15"/>
  <c r="I429" i="15"/>
  <c r="L438" i="15"/>
  <c r="N438" i="15" s="1"/>
  <c r="M440" i="15"/>
  <c r="L440" i="15"/>
  <c r="I473" i="15"/>
  <c r="J476" i="15"/>
  <c r="J480" i="15"/>
  <c r="J482" i="15"/>
  <c r="I523" i="15"/>
  <c r="N525" i="15"/>
  <c r="J538" i="15"/>
  <c r="M560" i="15"/>
  <c r="L560" i="15"/>
  <c r="N560" i="15" s="1"/>
  <c r="J580" i="15"/>
  <c r="L584" i="15"/>
  <c r="L540" i="15"/>
  <c r="L502" i="15"/>
  <c r="N432" i="15"/>
  <c r="N457" i="15"/>
  <c r="M504" i="15"/>
  <c r="N549" i="15"/>
  <c r="I600" i="15"/>
  <c r="I585" i="15"/>
  <c r="I539" i="15"/>
  <c r="I525" i="15"/>
  <c r="I508" i="15"/>
  <c r="I507" i="15"/>
  <c r="I462" i="15"/>
  <c r="I434" i="15"/>
  <c r="I426" i="15"/>
  <c r="I387" i="15"/>
  <c r="I402" i="15"/>
  <c r="I424" i="15"/>
  <c r="I446" i="15"/>
  <c r="I460" i="15"/>
  <c r="I471" i="15"/>
  <c r="I540" i="15"/>
  <c r="J590" i="15"/>
  <c r="J568" i="15"/>
  <c r="J478" i="15"/>
  <c r="J470" i="15"/>
  <c r="J460" i="15"/>
  <c r="J442" i="15"/>
  <c r="J394" i="15"/>
  <c r="J374" i="15"/>
  <c r="I478" i="15"/>
  <c r="I442" i="15"/>
  <c r="I422" i="15"/>
  <c r="I410" i="15"/>
  <c r="I406" i="15"/>
  <c r="I391" i="15"/>
  <c r="J376" i="15"/>
  <c r="I378" i="15"/>
  <c r="J396" i="15"/>
  <c r="N400" i="15"/>
  <c r="L408" i="15"/>
  <c r="I411" i="15"/>
  <c r="N440" i="15"/>
  <c r="I499" i="15"/>
  <c r="J504" i="15"/>
  <c r="J508" i="15"/>
  <c r="I512" i="15"/>
  <c r="J556" i="15"/>
  <c r="J570" i="15"/>
  <c r="I571" i="15"/>
  <c r="M587" i="15"/>
  <c r="I597" i="15"/>
  <c r="N599" i="15"/>
  <c r="L536" i="15"/>
  <c r="L524" i="15"/>
  <c r="N581" i="15"/>
  <c r="N540" i="15"/>
  <c r="N434" i="15"/>
  <c r="N424" i="15"/>
  <c r="N401" i="15"/>
  <c r="N376" i="15"/>
  <c r="N390" i="15"/>
  <c r="N420" i="15"/>
  <c r="N504" i="15"/>
  <c r="N586" i="15"/>
  <c r="J589" i="15"/>
  <c r="N201" i="15"/>
  <c r="N208" i="15"/>
  <c r="M241" i="15"/>
  <c r="N254" i="15"/>
  <c r="N256" i="15"/>
  <c r="M328" i="15"/>
  <c r="N227" i="15"/>
  <c r="M232" i="15"/>
  <c r="M274" i="15"/>
  <c r="M341" i="15"/>
  <c r="M219" i="15"/>
  <c r="M210" i="15"/>
  <c r="J327" i="15"/>
  <c r="J271" i="15"/>
  <c r="J211" i="15"/>
  <c r="I327" i="15"/>
  <c r="I293" i="15"/>
  <c r="I261" i="15"/>
  <c r="I242" i="15"/>
  <c r="I216" i="15"/>
  <c r="I202" i="15"/>
  <c r="N245" i="15"/>
  <c r="L195" i="15"/>
  <c r="J201" i="15"/>
  <c r="L205" i="15"/>
  <c r="J207" i="15"/>
  <c r="N213" i="15"/>
  <c r="L213" i="15"/>
  <c r="L219" i="15"/>
  <c r="J221" i="15"/>
  <c r="J225" i="15"/>
  <c r="J229" i="15"/>
  <c r="J231" i="15"/>
  <c r="J255" i="15"/>
  <c r="I271" i="15"/>
  <c r="J273" i="15"/>
  <c r="J275" i="15"/>
  <c r="J277" i="15"/>
  <c r="J291" i="15"/>
  <c r="L293" i="15"/>
  <c r="M302" i="15"/>
  <c r="J303" i="15"/>
  <c r="I310" i="15"/>
  <c r="L311" i="15"/>
  <c r="N311" i="15" s="1"/>
  <c r="L329" i="15"/>
  <c r="J333" i="15"/>
  <c r="J337" i="15"/>
  <c r="L259" i="15"/>
  <c r="L251" i="15"/>
  <c r="L215" i="15"/>
  <c r="N215" i="15" s="1"/>
  <c r="M293" i="15"/>
  <c r="M249" i="15"/>
  <c r="M205" i="15"/>
  <c r="J357" i="15"/>
  <c r="J307" i="15"/>
  <c r="I325" i="15"/>
  <c r="I307" i="15"/>
  <c r="I235" i="15"/>
  <c r="N329" i="15"/>
  <c r="N307" i="15"/>
  <c r="N291" i="15"/>
  <c r="N223" i="15"/>
  <c r="N199" i="15"/>
  <c r="J199" i="15"/>
  <c r="L209" i="15"/>
  <c r="I213" i="15"/>
  <c r="I214" i="15"/>
  <c r="I215" i="15"/>
  <c r="J237" i="15"/>
  <c r="N239" i="15"/>
  <c r="J241" i="15"/>
  <c r="J247" i="15"/>
  <c r="I311" i="15"/>
  <c r="N313" i="15"/>
  <c r="J331" i="15"/>
  <c r="L257" i="15"/>
  <c r="L249" i="15"/>
  <c r="N217" i="15"/>
  <c r="M228" i="15"/>
  <c r="M272" i="15"/>
  <c r="N276" i="15"/>
  <c r="N314" i="15"/>
  <c r="M346" i="15"/>
  <c r="N348" i="15"/>
  <c r="N358" i="15"/>
  <c r="N293" i="15"/>
  <c r="M320" i="15"/>
  <c r="M213" i="15"/>
  <c r="M204" i="15"/>
  <c r="I324" i="15"/>
  <c r="I306" i="15"/>
  <c r="I277" i="15"/>
  <c r="I255" i="15"/>
  <c r="I220" i="15"/>
  <c r="I209" i="15"/>
  <c r="I197" i="15"/>
  <c r="N322" i="15"/>
  <c r="N222" i="15"/>
  <c r="N203" i="15"/>
  <c r="N198" i="15"/>
  <c r="I347" i="15"/>
  <c r="I210" i="15"/>
  <c r="I219" i="15"/>
  <c r="N229" i="15"/>
  <c r="J263" i="15"/>
  <c r="N273" i="15"/>
  <c r="N275" i="15"/>
  <c r="J285" i="15"/>
  <c r="J301" i="15"/>
  <c r="N303" i="15"/>
  <c r="I326" i="15"/>
  <c r="N333" i="15"/>
  <c r="N337" i="15"/>
  <c r="I343" i="15"/>
  <c r="I188" i="15"/>
  <c r="M94" i="15"/>
  <c r="M98" i="15"/>
  <c r="J144" i="15"/>
  <c r="J125" i="15"/>
  <c r="J116" i="15"/>
  <c r="J105" i="15"/>
  <c r="J99" i="15"/>
  <c r="I168" i="15"/>
  <c r="I154" i="15"/>
  <c r="I137" i="15"/>
  <c r="I125" i="15"/>
  <c r="I97" i="15"/>
  <c r="I85" i="15"/>
  <c r="N170" i="15"/>
  <c r="L88" i="15"/>
  <c r="L90" i="15"/>
  <c r="N90" i="15" s="1"/>
  <c r="L94" i="15"/>
  <c r="N94" i="15" s="1"/>
  <c r="L96" i="15"/>
  <c r="N96" i="15" s="1"/>
  <c r="L98" i="15"/>
  <c r="N98" i="15" s="1"/>
  <c r="L106" i="15"/>
  <c r="L112" i="15"/>
  <c r="N112" i="15" s="1"/>
  <c r="L114" i="15"/>
  <c r="L130" i="15"/>
  <c r="N130" i="15" s="1"/>
  <c r="L132" i="15"/>
  <c r="N132" i="15" s="1"/>
  <c r="J134" i="15"/>
  <c r="L138" i="15"/>
  <c r="J150" i="15"/>
  <c r="L154" i="15"/>
  <c r="J158" i="15"/>
  <c r="J164" i="15"/>
  <c r="L176" i="15"/>
  <c r="L160" i="15"/>
  <c r="N117" i="15"/>
  <c r="M173" i="15"/>
  <c r="J178" i="15"/>
  <c r="J142" i="15"/>
  <c r="J124" i="15"/>
  <c r="J104" i="15"/>
  <c r="J97" i="15"/>
  <c r="J85" i="15"/>
  <c r="I152" i="15"/>
  <c r="I146" i="15"/>
  <c r="I141" i="15"/>
  <c r="I124" i="15"/>
  <c r="I83" i="15"/>
  <c r="N110" i="15"/>
  <c r="I115" i="15"/>
  <c r="I121" i="15"/>
  <c r="I133" i="15"/>
  <c r="J149" i="15"/>
  <c r="J156" i="15"/>
  <c r="J172" i="15"/>
  <c r="J180" i="15"/>
  <c r="M90" i="15"/>
  <c r="N143" i="15"/>
  <c r="N175" i="15"/>
  <c r="J177" i="15"/>
  <c r="J141" i="15"/>
  <c r="J123" i="15"/>
  <c r="J103" i="15"/>
  <c r="J93" i="15"/>
  <c r="J82" i="15"/>
  <c r="I157" i="15"/>
  <c r="I150" i="15"/>
  <c r="I145" i="15"/>
  <c r="I139" i="15"/>
  <c r="I100" i="15"/>
  <c r="I101" i="15"/>
  <c r="J121" i="15"/>
  <c r="N134" i="15"/>
  <c r="I174" i="15"/>
  <c r="I178" i="15"/>
  <c r="K81" i="15"/>
  <c r="M81" i="15" s="1"/>
  <c r="I81" i="15"/>
  <c r="N67" i="15"/>
  <c r="N35" i="15"/>
  <c r="J65" i="15"/>
  <c r="J27" i="15"/>
  <c r="J29" i="15"/>
  <c r="L31" i="15"/>
  <c r="N31" i="15" s="1"/>
  <c r="J33" i="15"/>
  <c r="J37" i="15"/>
  <c r="L39" i="15"/>
  <c r="J53" i="15"/>
  <c r="J55" i="15"/>
  <c r="L57" i="15"/>
  <c r="N57" i="15" s="1"/>
  <c r="J59" i="15"/>
  <c r="J61" i="15"/>
  <c r="J69" i="15"/>
  <c r="N43" i="15"/>
  <c r="N45" i="15"/>
  <c r="N47" i="15"/>
  <c r="N63" i="15"/>
  <c r="N73" i="15"/>
  <c r="J67" i="15"/>
  <c r="N27" i="15"/>
  <c r="N29" i="15"/>
  <c r="N37" i="15"/>
  <c r="N55" i="15"/>
  <c r="N59" i="15"/>
  <c r="N61" i="15"/>
  <c r="N69" i="15"/>
  <c r="I617" i="14"/>
  <c r="I618" i="14"/>
  <c r="J615" i="14"/>
  <c r="I631" i="14"/>
  <c r="I623" i="14"/>
  <c r="N431" i="14"/>
  <c r="N449" i="14"/>
  <c r="M467" i="14"/>
  <c r="N535" i="14"/>
  <c r="J512" i="14"/>
  <c r="J470" i="14"/>
  <c r="N393" i="14"/>
  <c r="M433" i="14"/>
  <c r="M451" i="14"/>
  <c r="M457" i="14"/>
  <c r="N529" i="14"/>
  <c r="J588" i="14"/>
  <c r="N415" i="14"/>
  <c r="N489" i="14"/>
  <c r="N565" i="14"/>
  <c r="J479" i="14"/>
  <c r="J446" i="14"/>
  <c r="N200" i="14"/>
  <c r="M289" i="14"/>
  <c r="M294" i="14"/>
  <c r="M316" i="14"/>
  <c r="M326" i="14"/>
  <c r="M344" i="14"/>
  <c r="N362" i="14"/>
  <c r="I255" i="14"/>
  <c r="I291" i="14"/>
  <c r="N192" i="14"/>
  <c r="N240" i="14"/>
  <c r="M336" i="14"/>
  <c r="I242" i="14"/>
  <c r="M269" i="14"/>
  <c r="J118" i="14"/>
  <c r="J102" i="14"/>
  <c r="J142" i="14"/>
  <c r="J146" i="14"/>
  <c r="E10" i="14"/>
  <c r="M30" i="14"/>
  <c r="I22" i="14"/>
  <c r="M63" i="14"/>
  <c r="J623" i="14"/>
  <c r="J617" i="14"/>
  <c r="J281" i="14"/>
  <c r="I327" i="14"/>
  <c r="M191" i="14"/>
  <c r="M199" i="14"/>
  <c r="M223" i="14"/>
  <c r="M251" i="14"/>
  <c r="N263" i="14"/>
  <c r="M267" i="14"/>
  <c r="I276" i="14"/>
  <c r="M303" i="14"/>
  <c r="J255" i="14"/>
  <c r="I286" i="14"/>
  <c r="I293" i="14"/>
  <c r="J261" i="14"/>
  <c r="M203" i="14"/>
  <c r="I215" i="14"/>
  <c r="M221" i="14"/>
  <c r="M225" i="14"/>
  <c r="I233" i="14"/>
  <c r="I288" i="14"/>
  <c r="M301" i="14"/>
  <c r="M305" i="14"/>
  <c r="M331" i="14"/>
  <c r="N632" i="14"/>
  <c r="N638" i="14"/>
  <c r="J631" i="14"/>
  <c r="J619" i="14"/>
  <c r="L639" i="14"/>
  <c r="J640" i="14"/>
  <c r="L633" i="14"/>
  <c r="L623" i="14"/>
  <c r="J627" i="14"/>
  <c r="J638" i="14"/>
  <c r="M613" i="14"/>
  <c r="M375" i="14"/>
  <c r="N403" i="14"/>
  <c r="M427" i="14"/>
  <c r="M459" i="14"/>
  <c r="M462" i="14"/>
  <c r="M465" i="14"/>
  <c r="N483" i="14"/>
  <c r="M517" i="14"/>
  <c r="M535" i="14"/>
  <c r="M549" i="14"/>
  <c r="M553" i="14"/>
  <c r="M557" i="14"/>
  <c r="J478" i="14"/>
  <c r="J400" i="14"/>
  <c r="N434" i="14"/>
  <c r="J374" i="14"/>
  <c r="J376" i="14"/>
  <c r="J380" i="14"/>
  <c r="J386" i="14"/>
  <c r="J402" i="14"/>
  <c r="J412" i="14"/>
  <c r="J416" i="14"/>
  <c r="J420" i="14"/>
  <c r="J424" i="14"/>
  <c r="J434" i="14"/>
  <c r="J444" i="14"/>
  <c r="L452" i="14"/>
  <c r="N452" i="14" s="1"/>
  <c r="J454" i="14"/>
  <c r="L462" i="14"/>
  <c r="N462" i="14" s="1"/>
  <c r="J472" i="14"/>
  <c r="J476" i="14"/>
  <c r="J482" i="14"/>
  <c r="J488" i="14"/>
  <c r="L564" i="14"/>
  <c r="N564" i="14" s="1"/>
  <c r="J598" i="14"/>
  <c r="L566" i="14"/>
  <c r="L502" i="14"/>
  <c r="L464" i="14"/>
  <c r="L436" i="14"/>
  <c r="L404" i="14"/>
  <c r="L388" i="14"/>
  <c r="N468" i="14"/>
  <c r="N424" i="14"/>
  <c r="J392" i="14"/>
  <c r="J396" i="14"/>
  <c r="J426" i="14"/>
  <c r="J468" i="14"/>
  <c r="J506" i="14"/>
  <c r="J534" i="14"/>
  <c r="J544" i="14"/>
  <c r="L596" i="14"/>
  <c r="L512" i="14"/>
  <c r="N512" i="14" s="1"/>
  <c r="L490" i="14"/>
  <c r="L480" i="14"/>
  <c r="L470" i="14"/>
  <c r="N470" i="14" s="1"/>
  <c r="L442" i="14"/>
  <c r="L418" i="14"/>
  <c r="L410" i="14"/>
  <c r="N410" i="14" s="1"/>
  <c r="N478" i="14"/>
  <c r="N381" i="14"/>
  <c r="N421" i="14"/>
  <c r="M439" i="14"/>
  <c r="M452" i="14"/>
  <c r="M455" i="14"/>
  <c r="N479" i="14"/>
  <c r="M575" i="14"/>
  <c r="N558" i="14"/>
  <c r="N420" i="14"/>
  <c r="N374" i="14"/>
  <c r="N376" i="14"/>
  <c r="J432" i="14"/>
  <c r="J448" i="14"/>
  <c r="N476" i="14"/>
  <c r="M201" i="14"/>
  <c r="N249" i="14"/>
  <c r="N287" i="14"/>
  <c r="M297" i="14"/>
  <c r="N253" i="14"/>
  <c r="N251" i="14"/>
  <c r="M295" i="14"/>
  <c r="N299" i="14"/>
  <c r="N313" i="14"/>
  <c r="N336" i="14"/>
  <c r="M339" i="14"/>
  <c r="M347" i="14"/>
  <c r="M351" i="14"/>
  <c r="M357" i="14"/>
  <c r="M361" i="14"/>
  <c r="J327" i="14"/>
  <c r="J215" i="14"/>
  <c r="N329" i="14"/>
  <c r="J191" i="14"/>
  <c r="L197" i="14"/>
  <c r="N197" i="14" s="1"/>
  <c r="L199" i="14"/>
  <c r="N199" i="14" s="1"/>
  <c r="L201" i="14"/>
  <c r="N201" i="14" s="1"/>
  <c r="J203" i="14"/>
  <c r="J217" i="14"/>
  <c r="J219" i="14"/>
  <c r="J221" i="14"/>
  <c r="J223" i="14"/>
  <c r="J225" i="14"/>
  <c r="J231" i="14"/>
  <c r="J233" i="14"/>
  <c r="J235" i="14"/>
  <c r="J237" i="14"/>
  <c r="J239" i="14"/>
  <c r="J241" i="14"/>
  <c r="L243" i="14"/>
  <c r="L245" i="14"/>
  <c r="N245" i="14" s="1"/>
  <c r="L247" i="14"/>
  <c r="N247" i="14" s="1"/>
  <c r="J267" i="14"/>
  <c r="J269" i="14"/>
  <c r="L277" i="14"/>
  <c r="L279" i="14"/>
  <c r="N279" i="14" s="1"/>
  <c r="L281" i="14"/>
  <c r="N281" i="14" s="1"/>
  <c r="L283" i="14"/>
  <c r="N283" i="14" s="1"/>
  <c r="L293" i="14"/>
  <c r="N293" i="14" s="1"/>
  <c r="L295" i="14"/>
  <c r="N295" i="14" s="1"/>
  <c r="L297" i="14"/>
  <c r="N297" i="14" s="1"/>
  <c r="J301" i="14"/>
  <c r="J303" i="14"/>
  <c r="J305" i="14"/>
  <c r="I306" i="14"/>
  <c r="L311" i="14"/>
  <c r="N311" i="14" s="1"/>
  <c r="J319" i="14"/>
  <c r="J321" i="14"/>
  <c r="J323" i="14"/>
  <c r="L325" i="14"/>
  <c r="N325" i="14" s="1"/>
  <c r="L339" i="14"/>
  <c r="N339" i="14" s="1"/>
  <c r="L341" i="14"/>
  <c r="N341" i="14" s="1"/>
  <c r="L343" i="14"/>
  <c r="N343" i="14" s="1"/>
  <c r="L345" i="14"/>
  <c r="N345" i="14" s="1"/>
  <c r="L347" i="14"/>
  <c r="N347" i="14" s="1"/>
  <c r="L349" i="14"/>
  <c r="N349" i="14" s="1"/>
  <c r="L351" i="14"/>
  <c r="N351" i="14" s="1"/>
  <c r="L353" i="14"/>
  <c r="N353" i="14" s="1"/>
  <c r="L357" i="14"/>
  <c r="N357" i="14" s="1"/>
  <c r="L359" i="14"/>
  <c r="N359" i="14" s="1"/>
  <c r="L361" i="14"/>
  <c r="N361" i="14" s="1"/>
  <c r="L363" i="14"/>
  <c r="N363" i="14" s="1"/>
  <c r="M320" i="14"/>
  <c r="M322" i="14"/>
  <c r="N331" i="14"/>
  <c r="M343" i="14"/>
  <c r="J195" i="14"/>
  <c r="N205" i="14"/>
  <c r="N207" i="14"/>
  <c r="N209" i="14"/>
  <c r="N211" i="14"/>
  <c r="N213" i="14"/>
  <c r="N227" i="14"/>
  <c r="N229" i="14"/>
  <c r="N259" i="14"/>
  <c r="N271" i="14"/>
  <c r="N273" i="14"/>
  <c r="N275" i="14"/>
  <c r="N289" i="14"/>
  <c r="N291" i="14"/>
  <c r="N309" i="14"/>
  <c r="N333" i="14"/>
  <c r="N335" i="14"/>
  <c r="N337" i="14"/>
  <c r="N315" i="14"/>
  <c r="N334" i="14"/>
  <c r="M345" i="14"/>
  <c r="M349" i="14"/>
  <c r="M353" i="14"/>
  <c r="M359" i="14"/>
  <c r="M363" i="14"/>
  <c r="M327" i="14"/>
  <c r="N191" i="14"/>
  <c r="N203" i="14"/>
  <c r="N217" i="14"/>
  <c r="N221" i="14"/>
  <c r="N223" i="14"/>
  <c r="N225" i="14"/>
  <c r="N231" i="14"/>
  <c r="N233" i="14"/>
  <c r="N235" i="14"/>
  <c r="N237" i="14"/>
  <c r="N239" i="14"/>
  <c r="N267" i="14"/>
  <c r="N269" i="14"/>
  <c r="N301" i="14"/>
  <c r="N303" i="14"/>
  <c r="N305" i="14"/>
  <c r="N319" i="14"/>
  <c r="N321" i="14"/>
  <c r="N323" i="14"/>
  <c r="M98" i="14"/>
  <c r="N117" i="14"/>
  <c r="M129" i="14"/>
  <c r="N155" i="14"/>
  <c r="I139" i="14"/>
  <c r="I146" i="14"/>
  <c r="I141" i="14"/>
  <c r="N98" i="14"/>
  <c r="L98" i="14"/>
  <c r="J104" i="14"/>
  <c r="J108" i="14"/>
  <c r="I111" i="14"/>
  <c r="J114" i="14"/>
  <c r="J120" i="14"/>
  <c r="J128" i="14"/>
  <c r="J136" i="14"/>
  <c r="J138" i="14"/>
  <c r="I144" i="14"/>
  <c r="J158" i="14"/>
  <c r="J162" i="14"/>
  <c r="J166" i="14"/>
  <c r="J170" i="14"/>
  <c r="J174" i="14"/>
  <c r="L150" i="14"/>
  <c r="L140" i="14"/>
  <c r="L132" i="14"/>
  <c r="N83" i="14"/>
  <c r="N105" i="14"/>
  <c r="N143" i="14"/>
  <c r="N167" i="14"/>
  <c r="N171" i="14"/>
  <c r="N175" i="14"/>
  <c r="J88" i="14"/>
  <c r="I93" i="14"/>
  <c r="J96" i="14"/>
  <c r="I98" i="14"/>
  <c r="I118" i="14"/>
  <c r="I133" i="14"/>
  <c r="J144" i="14"/>
  <c r="J180" i="14"/>
  <c r="L172" i="14"/>
  <c r="L164" i="14"/>
  <c r="L148" i="14"/>
  <c r="L106" i="14"/>
  <c r="M89" i="14"/>
  <c r="N121" i="14"/>
  <c r="M133" i="14"/>
  <c r="N163" i="14"/>
  <c r="I99" i="14"/>
  <c r="I100" i="14"/>
  <c r="I107" i="14"/>
  <c r="J112" i="14"/>
  <c r="I116" i="14"/>
  <c r="J124" i="14"/>
  <c r="I137" i="14"/>
  <c r="L73" i="14"/>
  <c r="M27" i="14"/>
  <c r="M29" i="14"/>
  <c r="N33" i="14"/>
  <c r="N51" i="14"/>
  <c r="N53" i="14"/>
  <c r="M71" i="14"/>
  <c r="N31" i="14"/>
  <c r="N41" i="14"/>
  <c r="N49" i="14"/>
  <c r="N55" i="14"/>
  <c r="J639" i="13"/>
  <c r="J631" i="13"/>
  <c r="J627" i="13"/>
  <c r="J617" i="13"/>
  <c r="J613" i="13"/>
  <c r="J640" i="13"/>
  <c r="J630" i="13"/>
  <c r="J625" i="13"/>
  <c r="J616" i="13"/>
  <c r="J612" i="13"/>
  <c r="J636" i="13"/>
  <c r="J623" i="13"/>
  <c r="J615" i="13"/>
  <c r="F14" i="13"/>
  <c r="J624" i="13"/>
  <c r="I493" i="13"/>
  <c r="I460" i="13"/>
  <c r="I426" i="13"/>
  <c r="I413" i="13"/>
  <c r="I384" i="13"/>
  <c r="I419" i="13"/>
  <c r="I387" i="13"/>
  <c r="I590" i="13"/>
  <c r="I480" i="13"/>
  <c r="I571" i="13"/>
  <c r="I540" i="13"/>
  <c r="I446" i="13"/>
  <c r="I423" i="13"/>
  <c r="I386" i="13"/>
  <c r="I396" i="13"/>
  <c r="I402" i="13"/>
  <c r="E13" i="13"/>
  <c r="I450" i="13"/>
  <c r="I541" i="13"/>
  <c r="I442" i="13"/>
  <c r="I424" i="13"/>
  <c r="I478" i="13"/>
  <c r="I485" i="13"/>
  <c r="I435" i="13"/>
  <c r="I410" i="13"/>
  <c r="I372" i="13"/>
  <c r="I374" i="13"/>
  <c r="I377" i="13"/>
  <c r="I405" i="13"/>
  <c r="I445" i="13"/>
  <c r="I544" i="13"/>
  <c r="I512" i="13"/>
  <c r="I471" i="13"/>
  <c r="I395" i="13"/>
  <c r="I378" i="13"/>
  <c r="I563" i="13"/>
  <c r="I454" i="13"/>
  <c r="I434" i="13"/>
  <c r="I422" i="13"/>
  <c r="I406" i="13"/>
  <c r="I497" i="13"/>
  <c r="I455" i="13"/>
  <c r="I567" i="13"/>
  <c r="I535" i="13"/>
  <c r="I473" i="13"/>
  <c r="I433" i="13"/>
  <c r="I578" i="13"/>
  <c r="J123" i="13"/>
  <c r="J137" i="13"/>
  <c r="I164" i="13"/>
  <c r="J165" i="13"/>
  <c r="J106" i="13"/>
  <c r="J127" i="13"/>
  <c r="J144" i="13"/>
  <c r="J177" i="13"/>
  <c r="J84" i="13"/>
  <c r="J92" i="13"/>
  <c r="I53" i="13"/>
  <c r="J553" i="13"/>
  <c r="J561" i="13"/>
  <c r="J582" i="13"/>
  <c r="J577" i="13"/>
  <c r="J599" i="13"/>
  <c r="N349" i="13"/>
  <c r="N309" i="13"/>
  <c r="N284" i="13"/>
  <c r="N240" i="13"/>
  <c r="M102" i="13"/>
  <c r="N120" i="13"/>
  <c r="J64" i="13"/>
  <c r="J33" i="13"/>
  <c r="J30" i="13"/>
  <c r="J22" i="13"/>
  <c r="J70" i="13"/>
  <c r="J53" i="13"/>
  <c r="J28" i="13"/>
  <c r="F10" i="13"/>
  <c r="L10" i="13" s="1"/>
  <c r="J31" i="13"/>
  <c r="N637" i="13"/>
  <c r="J635" i="13"/>
  <c r="N635" i="13"/>
  <c r="I634" i="13"/>
  <c r="E14" i="13"/>
  <c r="N399" i="13"/>
  <c r="N581" i="13"/>
  <c r="N508" i="13"/>
  <c r="N469" i="13"/>
  <c r="I523" i="13"/>
  <c r="I589" i="13"/>
  <c r="N403" i="13"/>
  <c r="M439" i="13"/>
  <c r="N547" i="13"/>
  <c r="M603" i="13"/>
  <c r="N569" i="13"/>
  <c r="N417" i="13"/>
  <c r="N501" i="13"/>
  <c r="N521" i="13"/>
  <c r="N601" i="13"/>
  <c r="N511" i="13"/>
  <c r="N558" i="13"/>
  <c r="N570" i="13"/>
  <c r="N432" i="13"/>
  <c r="I545" i="13"/>
  <c r="J593" i="13"/>
  <c r="N212" i="13"/>
  <c r="M238" i="13"/>
  <c r="N268" i="13"/>
  <c r="M301" i="13"/>
  <c r="M303" i="13"/>
  <c r="N326" i="13"/>
  <c r="N193" i="13"/>
  <c r="M217" i="13"/>
  <c r="N229" i="13"/>
  <c r="N246" i="13"/>
  <c r="N252" i="13"/>
  <c r="M259" i="13"/>
  <c r="N314" i="13"/>
  <c r="M319" i="13"/>
  <c r="N362" i="13"/>
  <c r="M228" i="13"/>
  <c r="M236" i="13"/>
  <c r="M240" i="13"/>
  <c r="N337" i="13"/>
  <c r="M349" i="13"/>
  <c r="N353" i="13"/>
  <c r="J103" i="13"/>
  <c r="J108" i="13"/>
  <c r="J114" i="13"/>
  <c r="J124" i="13"/>
  <c r="J128" i="13"/>
  <c r="J139" i="13"/>
  <c r="J145" i="13"/>
  <c r="J172" i="13"/>
  <c r="J178" i="13"/>
  <c r="J107" i="13"/>
  <c r="I149" i="13"/>
  <c r="M95" i="13"/>
  <c r="M112" i="13"/>
  <c r="N117" i="13"/>
  <c r="J86" i="13"/>
  <c r="J99" i="13"/>
  <c r="J104" i="13"/>
  <c r="J115" i="13"/>
  <c r="J125" i="13"/>
  <c r="J141" i="13"/>
  <c r="J146" i="13"/>
  <c r="J151" i="13"/>
  <c r="J102" i="13"/>
  <c r="J152" i="13"/>
  <c r="J154" i="13"/>
  <c r="N87" i="13"/>
  <c r="M89" i="13"/>
  <c r="N91" i="13"/>
  <c r="N102" i="13"/>
  <c r="M110" i="13"/>
  <c r="M120" i="13"/>
  <c r="N167" i="13"/>
  <c r="J85" i="13"/>
  <c r="J100" i="13"/>
  <c r="J111" i="13"/>
  <c r="J116" i="13"/>
  <c r="J126" i="13"/>
  <c r="J120" i="13"/>
  <c r="J170" i="13"/>
  <c r="J82" i="13"/>
  <c r="I82" i="13"/>
  <c r="E11" i="13"/>
  <c r="J58" i="13"/>
  <c r="I72" i="13"/>
  <c r="N23" i="13"/>
  <c r="I612" i="12"/>
  <c r="J617" i="12"/>
  <c r="I618" i="12"/>
  <c r="J634" i="12"/>
  <c r="K612" i="12"/>
  <c r="J629" i="12"/>
  <c r="J616" i="12"/>
  <c r="I630" i="12"/>
  <c r="M393" i="12"/>
  <c r="N397" i="12"/>
  <c r="N425" i="12"/>
  <c r="N525" i="12"/>
  <c r="N421" i="12"/>
  <c r="N527" i="12"/>
  <c r="I454" i="12"/>
  <c r="I387" i="12"/>
  <c r="N378" i="12"/>
  <c r="I472" i="12"/>
  <c r="I476" i="12"/>
  <c r="M566" i="12"/>
  <c r="M535" i="12"/>
  <c r="I423" i="12"/>
  <c r="I380" i="12"/>
  <c r="N523" i="12"/>
  <c r="N415" i="12"/>
  <c r="I388" i="12"/>
  <c r="I389" i="12"/>
  <c r="I508" i="12"/>
  <c r="I545" i="12"/>
  <c r="N522" i="12"/>
  <c r="I446" i="12"/>
  <c r="I410" i="12"/>
  <c r="I435" i="12"/>
  <c r="J343" i="12"/>
  <c r="J270" i="12"/>
  <c r="J242" i="12"/>
  <c r="J225" i="12"/>
  <c r="J219" i="12"/>
  <c r="J210" i="12"/>
  <c r="J204" i="12"/>
  <c r="J195" i="12"/>
  <c r="I327" i="12"/>
  <c r="I306" i="12"/>
  <c r="I284" i="12"/>
  <c r="I276" i="12"/>
  <c r="I242" i="12"/>
  <c r="I221" i="12"/>
  <c r="I215" i="12"/>
  <c r="I197" i="12"/>
  <c r="I347" i="12"/>
  <c r="J189" i="12"/>
  <c r="J201" i="12"/>
  <c r="I227" i="12"/>
  <c r="J230" i="12"/>
  <c r="J243" i="12"/>
  <c r="I260" i="12"/>
  <c r="I261" i="12"/>
  <c r="J271" i="12"/>
  <c r="J308" i="12"/>
  <c r="J334" i="12"/>
  <c r="I338" i="12"/>
  <c r="J338" i="12"/>
  <c r="J235" i="12"/>
  <c r="J218" i="12"/>
  <c r="J209" i="12"/>
  <c r="J203" i="12"/>
  <c r="J193" i="12"/>
  <c r="I324" i="12"/>
  <c r="I281" i="12"/>
  <c r="I230" i="12"/>
  <c r="I220" i="12"/>
  <c r="I210" i="12"/>
  <c r="I204" i="12"/>
  <c r="I195" i="12"/>
  <c r="I191" i="12"/>
  <c r="I198" i="12"/>
  <c r="I200" i="12"/>
  <c r="J223" i="12"/>
  <c r="I235" i="12"/>
  <c r="J260" i="12"/>
  <c r="J261" i="12"/>
  <c r="J292" i="12"/>
  <c r="J312" i="12"/>
  <c r="J329" i="12"/>
  <c r="J336" i="12"/>
  <c r="J327" i="12"/>
  <c r="J306" i="12"/>
  <c r="J281" i="12"/>
  <c r="J248" i="12"/>
  <c r="J227" i="12"/>
  <c r="J221" i="12"/>
  <c r="J216" i="12"/>
  <c r="J202" i="12"/>
  <c r="I318" i="12"/>
  <c r="I288" i="12"/>
  <c r="I279" i="12"/>
  <c r="I248" i="12"/>
  <c r="I226" i="12"/>
  <c r="I218" i="12"/>
  <c r="I209" i="12"/>
  <c r="I203" i="12"/>
  <c r="I189" i="12"/>
  <c r="I222" i="12"/>
  <c r="J255" i="12"/>
  <c r="I258" i="12"/>
  <c r="J276" i="12"/>
  <c r="I295" i="12"/>
  <c r="I313" i="12"/>
  <c r="M161" i="12"/>
  <c r="I150" i="12"/>
  <c r="I144" i="12"/>
  <c r="I137" i="12"/>
  <c r="I125" i="12"/>
  <c r="I111" i="12"/>
  <c r="I101" i="12"/>
  <c r="I82" i="12"/>
  <c r="I92" i="12"/>
  <c r="I105" i="12"/>
  <c r="I127" i="12"/>
  <c r="I153" i="12"/>
  <c r="I168" i="12"/>
  <c r="I147" i="12"/>
  <c r="I154" i="12"/>
  <c r="M163" i="12"/>
  <c r="M165" i="12"/>
  <c r="M173" i="12"/>
  <c r="I142" i="12"/>
  <c r="I135" i="12"/>
  <c r="I106" i="12"/>
  <c r="I100" i="12"/>
  <c r="I86" i="12"/>
  <c r="I118" i="12"/>
  <c r="I134" i="12"/>
  <c r="I152" i="12"/>
  <c r="I171" i="12"/>
  <c r="M151" i="12"/>
  <c r="M179" i="12"/>
  <c r="I146" i="12"/>
  <c r="I141" i="12"/>
  <c r="I123" i="12"/>
  <c r="I103" i="12"/>
  <c r="I85" i="12"/>
  <c r="I91" i="12"/>
  <c r="I98" i="12"/>
  <c r="I108" i="12"/>
  <c r="I115" i="12"/>
  <c r="I132" i="12"/>
  <c r="I133" i="12"/>
  <c r="I156" i="12"/>
  <c r="I53" i="12"/>
  <c r="N414" i="12"/>
  <c r="N398" i="12"/>
  <c r="N477" i="12"/>
  <c r="M577" i="12"/>
  <c r="N595" i="12"/>
  <c r="N572" i="12"/>
  <c r="J595" i="12"/>
  <c r="M376" i="12"/>
  <c r="N392" i="12"/>
  <c r="M284" i="12"/>
  <c r="M243" i="12"/>
  <c r="J153" i="12"/>
  <c r="J142" i="12"/>
  <c r="J135" i="12"/>
  <c r="J106" i="12"/>
  <c r="J101" i="12"/>
  <c r="J83" i="12"/>
  <c r="J92" i="12"/>
  <c r="J96" i="12"/>
  <c r="J108" i="12"/>
  <c r="J154" i="12"/>
  <c r="J166" i="12"/>
  <c r="J146" i="12"/>
  <c r="J141" i="12"/>
  <c r="J123" i="12"/>
  <c r="J82" i="12"/>
  <c r="J109" i="12"/>
  <c r="J118" i="12"/>
  <c r="J127" i="12"/>
  <c r="J147" i="12"/>
  <c r="J148" i="12"/>
  <c r="M60" i="12"/>
  <c r="M72" i="12"/>
  <c r="J620" i="12"/>
  <c r="J626" i="12"/>
  <c r="J631" i="12"/>
  <c r="J614" i="12"/>
  <c r="I633" i="12"/>
  <c r="I616" i="12"/>
  <c r="J621" i="12"/>
  <c r="I637" i="12"/>
  <c r="J639" i="12"/>
  <c r="J630" i="12"/>
  <c r="I631" i="12"/>
  <c r="I615" i="12"/>
  <c r="J640" i="12"/>
  <c r="I640" i="12"/>
  <c r="I620" i="12"/>
  <c r="E14" i="12"/>
  <c r="N393" i="12"/>
  <c r="M398" i="12"/>
  <c r="M412" i="12"/>
  <c r="M425" i="12"/>
  <c r="N456" i="12"/>
  <c r="M475" i="12"/>
  <c r="N496" i="12"/>
  <c r="N521" i="12"/>
  <c r="N526" i="12"/>
  <c r="N534" i="12"/>
  <c r="N601" i="12"/>
  <c r="I540" i="12"/>
  <c r="I473" i="12"/>
  <c r="I451" i="12"/>
  <c r="I437" i="12"/>
  <c r="I428" i="12"/>
  <c r="I422" i="12"/>
  <c r="I409" i="12"/>
  <c r="I405" i="12"/>
  <c r="I395" i="12"/>
  <c r="I386" i="12"/>
  <c r="I379" i="12"/>
  <c r="I374" i="12"/>
  <c r="N481" i="12"/>
  <c r="I420" i="12"/>
  <c r="I457" i="12"/>
  <c r="I498" i="12"/>
  <c r="I541" i="12"/>
  <c r="N560" i="12"/>
  <c r="M421" i="12"/>
  <c r="N464" i="12"/>
  <c r="M477" i="12"/>
  <c r="N519" i="12"/>
  <c r="N532" i="12"/>
  <c r="M565" i="12"/>
  <c r="N579" i="12"/>
  <c r="M582" i="12"/>
  <c r="N604" i="12"/>
  <c r="I539" i="12"/>
  <c r="I471" i="12"/>
  <c r="I450" i="12"/>
  <c r="I434" i="12"/>
  <c r="I419" i="12"/>
  <c r="I408" i="12"/>
  <c r="I384" i="12"/>
  <c r="N478" i="12"/>
  <c r="I398" i="12"/>
  <c r="I477" i="12"/>
  <c r="I485" i="12"/>
  <c r="I537" i="12"/>
  <c r="I572" i="12"/>
  <c r="I573" i="12"/>
  <c r="M418" i="12"/>
  <c r="N432" i="12"/>
  <c r="M440" i="12"/>
  <c r="N467" i="12"/>
  <c r="N480" i="12"/>
  <c r="N490" i="12"/>
  <c r="N524" i="12"/>
  <c r="I470" i="12"/>
  <c r="I430" i="12"/>
  <c r="I424" i="12"/>
  <c r="I413" i="12"/>
  <c r="I407" i="12"/>
  <c r="I391" i="12"/>
  <c r="I383" i="12"/>
  <c r="I377" i="12"/>
  <c r="I372" i="12"/>
  <c r="N552" i="12"/>
  <c r="I597" i="12"/>
  <c r="I376" i="12"/>
  <c r="I392" i="12"/>
  <c r="I438" i="12"/>
  <c r="I543" i="12"/>
  <c r="I544" i="12"/>
  <c r="I595" i="12"/>
  <c r="I371" i="12"/>
  <c r="F13" i="12"/>
  <c r="E13" i="12"/>
  <c r="E9" i="12"/>
  <c r="I14" i="12" s="1"/>
  <c r="N198" i="12"/>
  <c r="N217" i="12"/>
  <c r="N267" i="12"/>
  <c r="N356" i="12"/>
  <c r="M326" i="12"/>
  <c r="N200" i="12"/>
  <c r="N212" i="12"/>
  <c r="N265" i="12"/>
  <c r="M273" i="12"/>
  <c r="M313" i="12"/>
  <c r="M332" i="12"/>
  <c r="M345" i="12"/>
  <c r="N350" i="12"/>
  <c r="N294" i="12"/>
  <c r="N232" i="12"/>
  <c r="M246" i="12"/>
  <c r="M254" i="12"/>
  <c r="M262" i="12"/>
  <c r="N328" i="12"/>
  <c r="M360" i="12"/>
  <c r="M336" i="12"/>
  <c r="M92" i="12"/>
  <c r="N110" i="12"/>
  <c r="N119" i="12"/>
  <c r="M132" i="12"/>
  <c r="N136" i="12"/>
  <c r="N161" i="12"/>
  <c r="M89" i="12"/>
  <c r="N112" i="12"/>
  <c r="N163" i="12"/>
  <c r="N171" i="12"/>
  <c r="N40" i="12"/>
  <c r="N37" i="12"/>
  <c r="N43" i="12"/>
  <c r="N55" i="12"/>
  <c r="N26" i="12"/>
  <c r="I631" i="11"/>
  <c r="J631" i="11"/>
  <c r="J615" i="11"/>
  <c r="I627" i="11"/>
  <c r="J640" i="11"/>
  <c r="J614" i="11"/>
  <c r="J630" i="11"/>
  <c r="J589" i="11"/>
  <c r="J568" i="11"/>
  <c r="J544" i="11"/>
  <c r="J517" i="11"/>
  <c r="J492" i="11"/>
  <c r="J483" i="11"/>
  <c r="J467" i="11"/>
  <c r="J435" i="11"/>
  <c r="J429" i="11"/>
  <c r="J419" i="11"/>
  <c r="J395" i="11"/>
  <c r="J456" i="11"/>
  <c r="J461" i="11"/>
  <c r="J466" i="11"/>
  <c r="J471" i="11"/>
  <c r="J507" i="11"/>
  <c r="J529" i="11"/>
  <c r="J539" i="11"/>
  <c r="J579" i="11"/>
  <c r="J588" i="11"/>
  <c r="J580" i="11"/>
  <c r="J567" i="11"/>
  <c r="J512" i="11"/>
  <c r="J478" i="11"/>
  <c r="J446" i="11"/>
  <c r="J434" i="11"/>
  <c r="J424" i="11"/>
  <c r="J416" i="11"/>
  <c r="J391" i="11"/>
  <c r="J377" i="11"/>
  <c r="J598" i="11"/>
  <c r="J406" i="11"/>
  <c r="J410" i="11"/>
  <c r="J462" i="11"/>
  <c r="J469" i="11"/>
  <c r="J491" i="11"/>
  <c r="J494" i="11"/>
  <c r="J509" i="11"/>
  <c r="J514" i="11"/>
  <c r="J523" i="11"/>
  <c r="J597" i="11"/>
  <c r="J585" i="11"/>
  <c r="J578" i="11"/>
  <c r="J564" i="11"/>
  <c r="J499" i="11"/>
  <c r="J485" i="11"/>
  <c r="J473" i="11"/>
  <c r="J423" i="11"/>
  <c r="J413" i="11"/>
  <c r="J374" i="11"/>
  <c r="J381" i="11"/>
  <c r="J384" i="11"/>
  <c r="J386" i="11"/>
  <c r="J396" i="11"/>
  <c r="J402" i="11"/>
  <c r="J405" i="11"/>
  <c r="J440" i="11"/>
  <c r="J445" i="11"/>
  <c r="J451" i="11"/>
  <c r="J324" i="11"/>
  <c r="J258" i="11"/>
  <c r="J227" i="11"/>
  <c r="J216" i="11"/>
  <c r="J197" i="11"/>
  <c r="J188" i="11"/>
  <c r="J225" i="11"/>
  <c r="J261" i="11"/>
  <c r="I276" i="11"/>
  <c r="I300" i="11"/>
  <c r="I306" i="11"/>
  <c r="J310" i="11"/>
  <c r="I312" i="11"/>
  <c r="J338" i="11"/>
  <c r="J300" i="11"/>
  <c r="J242" i="11"/>
  <c r="J223" i="11"/>
  <c r="J209" i="11"/>
  <c r="J195" i="11"/>
  <c r="J340" i="11"/>
  <c r="J219" i="11"/>
  <c r="J233" i="11"/>
  <c r="J249" i="11"/>
  <c r="J253" i="11"/>
  <c r="J276" i="11"/>
  <c r="J294" i="11"/>
  <c r="I308" i="11"/>
  <c r="I315" i="11"/>
  <c r="I318" i="11"/>
  <c r="J350" i="11"/>
  <c r="J327" i="11"/>
  <c r="J321" i="11"/>
  <c r="J281" i="11"/>
  <c r="J235" i="11"/>
  <c r="J220" i="11"/>
  <c r="J203" i="11"/>
  <c r="J210" i="11"/>
  <c r="J229" i="11"/>
  <c r="J257" i="11"/>
  <c r="I141" i="11"/>
  <c r="I99" i="11"/>
  <c r="I640" i="11"/>
  <c r="N457" i="11"/>
  <c r="N500" i="11"/>
  <c r="N205" i="11"/>
  <c r="M208" i="11"/>
  <c r="M269" i="11"/>
  <c r="N285" i="11"/>
  <c r="N331" i="11"/>
  <c r="M243" i="11"/>
  <c r="N257" i="11"/>
  <c r="N315" i="11"/>
  <c r="N289" i="11"/>
  <c r="N342" i="11"/>
  <c r="I147" i="11"/>
  <c r="I139" i="11"/>
  <c r="I116" i="11"/>
  <c r="I98" i="11"/>
  <c r="I85" i="11"/>
  <c r="I169" i="11"/>
  <c r="M121" i="11"/>
  <c r="I146" i="11"/>
  <c r="I137" i="11"/>
  <c r="I114" i="11"/>
  <c r="I103" i="11"/>
  <c r="I97" i="11"/>
  <c r="I81" i="11"/>
  <c r="E11" i="11"/>
  <c r="I115" i="11"/>
  <c r="I144" i="11"/>
  <c r="I155" i="11"/>
  <c r="I166" i="11"/>
  <c r="I170" i="11"/>
  <c r="I150" i="11"/>
  <c r="I142" i="11"/>
  <c r="I127" i="11"/>
  <c r="I111" i="11"/>
  <c r="I100" i="11"/>
  <c r="I82" i="11"/>
  <c r="I83" i="11"/>
  <c r="I101" i="11"/>
  <c r="I123" i="11"/>
  <c r="I124" i="11"/>
  <c r="I156" i="11"/>
  <c r="M28" i="11"/>
  <c r="N43" i="11"/>
  <c r="I630" i="11"/>
  <c r="I623" i="11"/>
  <c r="I616" i="11"/>
  <c r="I612" i="11"/>
  <c r="I620" i="11"/>
  <c r="I637" i="11"/>
  <c r="J629" i="11"/>
  <c r="J619" i="11"/>
  <c r="I629" i="11"/>
  <c r="I615" i="11"/>
  <c r="I632" i="11"/>
  <c r="J633" i="11"/>
  <c r="J628" i="11"/>
  <c r="J616" i="11"/>
  <c r="I628" i="11"/>
  <c r="I619" i="11"/>
  <c r="I614" i="11"/>
  <c r="J617" i="11"/>
  <c r="J632" i="11"/>
  <c r="N599" i="11"/>
  <c r="N192" i="11"/>
  <c r="M194" i="11"/>
  <c r="N200" i="11"/>
  <c r="M214" i="11"/>
  <c r="N232" i="11"/>
  <c r="M239" i="11"/>
  <c r="N274" i="11"/>
  <c r="M316" i="11"/>
  <c r="N345" i="11"/>
  <c r="M206" i="11"/>
  <c r="M212" i="11"/>
  <c r="N217" i="11"/>
  <c r="N243" i="11"/>
  <c r="N254" i="11"/>
  <c r="N283" i="11"/>
  <c r="M304" i="11"/>
  <c r="N343" i="11"/>
  <c r="M358" i="11"/>
  <c r="N198" i="11"/>
  <c r="N208" i="11"/>
  <c r="N241" i="11"/>
  <c r="M246" i="11"/>
  <c r="N248" i="11"/>
  <c r="N252" i="11"/>
  <c r="N263" i="11"/>
  <c r="M314" i="11"/>
  <c r="N334" i="11"/>
  <c r="N109" i="11"/>
  <c r="N162" i="11"/>
  <c r="N87" i="11"/>
  <c r="N90" i="11"/>
  <c r="N94" i="11"/>
  <c r="N126" i="11"/>
  <c r="N156" i="11"/>
  <c r="M173" i="11"/>
  <c r="N179" i="11"/>
  <c r="M120" i="11"/>
  <c r="N134" i="11"/>
  <c r="N151" i="11"/>
  <c r="N164" i="11"/>
  <c r="M167" i="11"/>
  <c r="J22" i="11"/>
  <c r="F10" i="11"/>
  <c r="I544" i="10"/>
  <c r="I450" i="10"/>
  <c r="I435" i="10"/>
  <c r="I423" i="10"/>
  <c r="I413" i="10"/>
  <c r="I391" i="10"/>
  <c r="I383" i="10"/>
  <c r="I372" i="10"/>
  <c r="N574" i="10"/>
  <c r="I445" i="10"/>
  <c r="I451" i="10"/>
  <c r="I472" i="10"/>
  <c r="I481" i="10"/>
  <c r="I518" i="10"/>
  <c r="I449" i="10"/>
  <c r="I434" i="10"/>
  <c r="I422" i="10"/>
  <c r="I387" i="10"/>
  <c r="I567" i="10"/>
  <c r="I374" i="10"/>
  <c r="I432" i="10"/>
  <c r="I462" i="10"/>
  <c r="I470" i="10"/>
  <c r="I347" i="10"/>
  <c r="I232" i="10"/>
  <c r="J324" i="10"/>
  <c r="I188" i="10"/>
  <c r="N83" i="10"/>
  <c r="I144" i="10"/>
  <c r="I124" i="10"/>
  <c r="I84" i="10"/>
  <c r="M168" i="10"/>
  <c r="I147" i="10"/>
  <c r="I142" i="10"/>
  <c r="I133" i="10"/>
  <c r="I97" i="10"/>
  <c r="E11" i="10"/>
  <c r="I125" i="10"/>
  <c r="I99" i="10"/>
  <c r="I146" i="10"/>
  <c r="I141" i="10"/>
  <c r="I101" i="10"/>
  <c r="I86" i="10"/>
  <c r="I81" i="10"/>
  <c r="I105" i="10"/>
  <c r="I165" i="10"/>
  <c r="M408" i="10"/>
  <c r="M456" i="10"/>
  <c r="M511" i="10"/>
  <c r="N472" i="10"/>
  <c r="M458" i="10"/>
  <c r="N520" i="10"/>
  <c r="M400" i="10"/>
  <c r="M527" i="10"/>
  <c r="N348" i="10"/>
  <c r="I327" i="10"/>
  <c r="I306" i="10"/>
  <c r="I228" i="10"/>
  <c r="I203" i="10"/>
  <c r="I235" i="10"/>
  <c r="I271" i="10"/>
  <c r="I295" i="10"/>
  <c r="I321" i="10"/>
  <c r="I298" i="10"/>
  <c r="I226" i="10"/>
  <c r="I245" i="10"/>
  <c r="N352" i="10"/>
  <c r="I343" i="10"/>
  <c r="I293" i="10"/>
  <c r="I242" i="10"/>
  <c r="I195" i="10"/>
  <c r="I255" i="10"/>
  <c r="I264" i="10"/>
  <c r="I324" i="10"/>
  <c r="J82" i="10"/>
  <c r="J92" i="10"/>
  <c r="J139" i="10"/>
  <c r="J142" i="10"/>
  <c r="J148" i="10"/>
  <c r="J133" i="10"/>
  <c r="M618" i="10"/>
  <c r="M640" i="10"/>
  <c r="N382" i="10"/>
  <c r="N398" i="10"/>
  <c r="N440" i="10"/>
  <c r="N479" i="10"/>
  <c r="M489" i="10"/>
  <c r="N504" i="10"/>
  <c r="N509" i="10"/>
  <c r="M523" i="10"/>
  <c r="N603" i="10"/>
  <c r="J588" i="10"/>
  <c r="J544" i="10"/>
  <c r="J518" i="10"/>
  <c r="J499" i="10"/>
  <c r="J478" i="10"/>
  <c r="J446" i="10"/>
  <c r="J423" i="10"/>
  <c r="J416" i="10"/>
  <c r="J377" i="10"/>
  <c r="J597" i="10"/>
  <c r="J410" i="10"/>
  <c r="J434" i="10"/>
  <c r="J466" i="10"/>
  <c r="J493" i="10"/>
  <c r="J568" i="10"/>
  <c r="N376" i="10"/>
  <c r="N400" i="10"/>
  <c r="N409" i="10"/>
  <c r="N458" i="10"/>
  <c r="M467" i="10"/>
  <c r="N482" i="10"/>
  <c r="M495" i="10"/>
  <c r="N502" i="10"/>
  <c r="M531" i="10"/>
  <c r="M549" i="10"/>
  <c r="N566" i="10"/>
  <c r="N569" i="10"/>
  <c r="N587" i="10"/>
  <c r="J498" i="10"/>
  <c r="J473" i="10"/>
  <c r="J445" i="10"/>
  <c r="J422" i="10"/>
  <c r="J395" i="10"/>
  <c r="J383" i="10"/>
  <c r="J374" i="10"/>
  <c r="J427" i="10"/>
  <c r="J450" i="10"/>
  <c r="J494" i="10"/>
  <c r="M411" i="10"/>
  <c r="N426" i="10"/>
  <c r="N513" i="10"/>
  <c r="M535" i="10"/>
  <c r="N539" i="10"/>
  <c r="M562" i="10"/>
  <c r="N598" i="10"/>
  <c r="J590" i="10"/>
  <c r="J471" i="10"/>
  <c r="J435" i="10"/>
  <c r="J394" i="10"/>
  <c r="N578" i="10"/>
  <c r="N522" i="10"/>
  <c r="J472" i="10"/>
  <c r="J486" i="10"/>
  <c r="J487" i="10"/>
  <c r="N212" i="10"/>
  <c r="M247" i="10"/>
  <c r="N256" i="10"/>
  <c r="M272" i="10"/>
  <c r="M296" i="10"/>
  <c r="J331" i="10"/>
  <c r="N194" i="10"/>
  <c r="N208" i="10"/>
  <c r="M210" i="10"/>
  <c r="N224" i="10"/>
  <c r="N234" i="10"/>
  <c r="M236" i="10"/>
  <c r="M260" i="10"/>
  <c r="N266" i="10"/>
  <c r="M268" i="10"/>
  <c r="N328" i="10"/>
  <c r="M334" i="10"/>
  <c r="N360" i="10"/>
  <c r="M193" i="10"/>
  <c r="J321" i="10"/>
  <c r="N199" i="10"/>
  <c r="N206" i="10"/>
  <c r="N214" i="10"/>
  <c r="M240" i="10"/>
  <c r="N250" i="10"/>
  <c r="N263" i="10"/>
  <c r="M275" i="10"/>
  <c r="N282" i="10"/>
  <c r="N314" i="10"/>
  <c r="N326" i="10"/>
  <c r="N110" i="10"/>
  <c r="N91" i="10"/>
  <c r="M107" i="10"/>
  <c r="M112" i="10"/>
  <c r="N114" i="10"/>
  <c r="N131" i="10"/>
  <c r="N152" i="10"/>
  <c r="M165" i="10"/>
  <c r="N89" i="10"/>
  <c r="N94" i="10"/>
  <c r="N154" i="10"/>
  <c r="N180" i="10"/>
  <c r="N96" i="10"/>
  <c r="N148" i="10"/>
  <c r="N167" i="10"/>
  <c r="J70" i="10"/>
  <c r="M23" i="10"/>
  <c r="I627" i="9"/>
  <c r="J414" i="9"/>
  <c r="J512" i="9"/>
  <c r="J402" i="9"/>
  <c r="N549" i="9"/>
  <c r="J544" i="9"/>
  <c r="J525" i="9"/>
  <c r="N165" i="9"/>
  <c r="M179" i="9"/>
  <c r="N49" i="9"/>
  <c r="M69" i="9"/>
  <c r="J568" i="9"/>
  <c r="J424" i="9"/>
  <c r="I473" i="9"/>
  <c r="I404" i="9"/>
  <c r="I528" i="9"/>
  <c r="I438" i="9"/>
  <c r="I544" i="9"/>
  <c r="I435" i="9"/>
  <c r="I407" i="9"/>
  <c r="I387" i="9"/>
  <c r="I373" i="9"/>
  <c r="I412" i="9"/>
  <c r="I449" i="9"/>
  <c r="I478" i="9"/>
  <c r="J495" i="9"/>
  <c r="J581" i="9"/>
  <c r="J587" i="9"/>
  <c r="J471" i="9"/>
  <c r="J435" i="9"/>
  <c r="J395" i="9"/>
  <c r="I539" i="9"/>
  <c r="I454" i="9"/>
  <c r="I514" i="9"/>
  <c r="I455" i="9"/>
  <c r="I405" i="9"/>
  <c r="I540" i="9"/>
  <c r="I391" i="9"/>
  <c r="I374" i="9"/>
  <c r="I378" i="9"/>
  <c r="I380" i="9"/>
  <c r="J433" i="9"/>
  <c r="J482" i="9"/>
  <c r="J515" i="9"/>
  <c r="M565" i="9"/>
  <c r="J588" i="9"/>
  <c r="J546" i="9"/>
  <c r="J445" i="9"/>
  <c r="I451" i="9"/>
  <c r="I423" i="9"/>
  <c r="I395" i="9"/>
  <c r="I434" i="9"/>
  <c r="I413" i="9"/>
  <c r="I383" i="9"/>
  <c r="I384" i="9"/>
  <c r="I400" i="9"/>
  <c r="I458" i="9"/>
  <c r="I459" i="9"/>
  <c r="I460" i="9"/>
  <c r="J507" i="9"/>
  <c r="J529" i="9"/>
  <c r="N133" i="9"/>
  <c r="N149" i="9"/>
  <c r="J61" i="9"/>
  <c r="J24" i="9"/>
  <c r="J58" i="9"/>
  <c r="J73" i="9"/>
  <c r="J631" i="9"/>
  <c r="J627" i="9"/>
  <c r="J614" i="9"/>
  <c r="I631" i="9"/>
  <c r="I625" i="9"/>
  <c r="I615" i="9"/>
  <c r="F14" i="9"/>
  <c r="J640" i="9"/>
  <c r="J639" i="9"/>
  <c r="J629" i="9"/>
  <c r="J622" i="9"/>
  <c r="J616" i="9"/>
  <c r="J612" i="9"/>
  <c r="I639" i="9"/>
  <c r="I628" i="9"/>
  <c r="I617" i="9"/>
  <c r="I612" i="9"/>
  <c r="I634" i="9"/>
  <c r="M436" i="9"/>
  <c r="N463" i="9"/>
  <c r="M500" i="9"/>
  <c r="M505" i="9"/>
  <c r="M537" i="9"/>
  <c r="J583" i="9"/>
  <c r="J567" i="9"/>
  <c r="J509" i="9"/>
  <c r="J497" i="9"/>
  <c r="J486" i="9"/>
  <c r="J481" i="9"/>
  <c r="J470" i="9"/>
  <c r="J434" i="9"/>
  <c r="J423" i="9"/>
  <c r="J406" i="9"/>
  <c r="J401" i="9"/>
  <c r="J386" i="9"/>
  <c r="J377" i="9"/>
  <c r="J443" i="9"/>
  <c r="J503" i="9"/>
  <c r="J516" i="9"/>
  <c r="I568" i="9"/>
  <c r="N376" i="9"/>
  <c r="M382" i="9"/>
  <c r="M398" i="9"/>
  <c r="M403" i="9"/>
  <c r="M440" i="9"/>
  <c r="N449" i="9"/>
  <c r="N453" i="9"/>
  <c r="N456" i="9"/>
  <c r="M521" i="9"/>
  <c r="N531" i="9"/>
  <c r="M548" i="9"/>
  <c r="N565" i="9"/>
  <c r="J590" i="9"/>
  <c r="J539" i="9"/>
  <c r="J518" i="9"/>
  <c r="J485" i="9"/>
  <c r="J478" i="9"/>
  <c r="J461" i="9"/>
  <c r="J422" i="9"/>
  <c r="J405" i="9"/>
  <c r="J384" i="9"/>
  <c r="J374" i="9"/>
  <c r="J376" i="9"/>
  <c r="J410" i="9"/>
  <c r="J429" i="9"/>
  <c r="J449" i="9"/>
  <c r="J450" i="9"/>
  <c r="J458" i="9"/>
  <c r="J468" i="9"/>
  <c r="J489" i="9"/>
  <c r="J504" i="9"/>
  <c r="J510" i="9"/>
  <c r="J520" i="9"/>
  <c r="J526" i="9"/>
  <c r="J542" i="9"/>
  <c r="J565" i="9"/>
  <c r="J600" i="9"/>
  <c r="J602" i="9"/>
  <c r="M388" i="9"/>
  <c r="N390" i="9"/>
  <c r="N412" i="9"/>
  <c r="N417" i="9"/>
  <c r="N432" i="9"/>
  <c r="N458" i="9"/>
  <c r="N526" i="9"/>
  <c r="J589" i="9"/>
  <c r="J577" i="9"/>
  <c r="J563" i="9"/>
  <c r="J514" i="9"/>
  <c r="J499" i="9"/>
  <c r="J493" i="9"/>
  <c r="J484" i="9"/>
  <c r="J473" i="9"/>
  <c r="J446" i="9"/>
  <c r="J437" i="9"/>
  <c r="J419" i="9"/>
  <c r="J396" i="9"/>
  <c r="J391" i="9"/>
  <c r="J383" i="9"/>
  <c r="N498" i="9"/>
  <c r="J398" i="9"/>
  <c r="J409" i="9"/>
  <c r="J427" i="9"/>
  <c r="J438" i="9"/>
  <c r="J459" i="9"/>
  <c r="J464" i="9"/>
  <c r="J537" i="9"/>
  <c r="J540" i="9"/>
  <c r="J556" i="9"/>
  <c r="I597" i="9"/>
  <c r="M228" i="9"/>
  <c r="M259" i="9"/>
  <c r="M263" i="9"/>
  <c r="M322" i="9"/>
  <c r="N331" i="9"/>
  <c r="N363" i="9"/>
  <c r="M192" i="9"/>
  <c r="N214" i="9"/>
  <c r="N237" i="9"/>
  <c r="M251" i="9"/>
  <c r="N253" i="9"/>
  <c r="N257" i="9"/>
  <c r="N269" i="9"/>
  <c r="N289" i="9"/>
  <c r="N291" i="9"/>
  <c r="M297" i="9"/>
  <c r="N301" i="9"/>
  <c r="N303" i="9"/>
  <c r="M329" i="9"/>
  <c r="N336" i="9"/>
  <c r="M344" i="9"/>
  <c r="N350" i="9"/>
  <c r="M305" i="9"/>
  <c r="N212" i="9"/>
  <c r="N234" i="9"/>
  <c r="N239" i="9"/>
  <c r="N241" i="9"/>
  <c r="M246" i="9"/>
  <c r="M249" i="9"/>
  <c r="M274" i="9"/>
  <c r="M278" i="9"/>
  <c r="N283" i="9"/>
  <c r="N313" i="9"/>
  <c r="M320" i="9"/>
  <c r="N334" i="9"/>
  <c r="N352" i="9"/>
  <c r="J176" i="9"/>
  <c r="N179" i="9"/>
  <c r="J168" i="9"/>
  <c r="J157" i="9"/>
  <c r="J145" i="9"/>
  <c r="J139" i="9"/>
  <c r="J124" i="9"/>
  <c r="J116" i="9"/>
  <c r="J101" i="9"/>
  <c r="J93" i="9"/>
  <c r="J177" i="9"/>
  <c r="J111" i="9"/>
  <c r="J133" i="9"/>
  <c r="J153" i="9"/>
  <c r="N87" i="9"/>
  <c r="N94" i="9"/>
  <c r="N112" i="9"/>
  <c r="M151" i="9"/>
  <c r="J154" i="9"/>
  <c r="J144" i="9"/>
  <c r="J135" i="9"/>
  <c r="J123" i="9"/>
  <c r="J115" i="9"/>
  <c r="J100" i="9"/>
  <c r="J91" i="9"/>
  <c r="J88" i="9"/>
  <c r="J107" i="9"/>
  <c r="J108" i="9"/>
  <c r="J127" i="9"/>
  <c r="J137" i="9"/>
  <c r="J150" i="9"/>
  <c r="I180" i="9"/>
  <c r="N96" i="9"/>
  <c r="N117" i="9"/>
  <c r="N143" i="9"/>
  <c r="J142" i="9"/>
  <c r="J105" i="9"/>
  <c r="J99" i="9"/>
  <c r="J86" i="9"/>
  <c r="J85" i="9"/>
  <c r="J89" i="9"/>
  <c r="J104" i="9"/>
  <c r="J122" i="9"/>
  <c r="J138" i="9"/>
  <c r="J152" i="9"/>
  <c r="J155" i="9"/>
  <c r="F10" i="9"/>
  <c r="J22" i="9"/>
  <c r="I630" i="8"/>
  <c r="I639" i="8"/>
  <c r="I628" i="8"/>
  <c r="I616" i="8"/>
  <c r="I617" i="8"/>
  <c r="I638" i="8"/>
  <c r="I626" i="8"/>
  <c r="I614" i="8"/>
  <c r="I631" i="8"/>
  <c r="I615" i="8"/>
  <c r="I640" i="8"/>
  <c r="I374" i="8"/>
  <c r="N246" i="8"/>
  <c r="J264" i="8"/>
  <c r="N273" i="8"/>
  <c r="J338" i="8"/>
  <c r="J318" i="8"/>
  <c r="J307" i="8"/>
  <c r="J298" i="8"/>
  <c r="J277" i="8"/>
  <c r="J261" i="8"/>
  <c r="J230" i="8"/>
  <c r="J219" i="8"/>
  <c r="J210" i="8"/>
  <c r="J203" i="8"/>
  <c r="J188" i="8"/>
  <c r="F12" i="8"/>
  <c r="J193" i="8"/>
  <c r="J325" i="8"/>
  <c r="M316" i="8"/>
  <c r="J327" i="8"/>
  <c r="J306" i="8"/>
  <c r="J294" i="8"/>
  <c r="J284" i="8"/>
  <c r="J260" i="8"/>
  <c r="J227" i="8"/>
  <c r="J222" i="8"/>
  <c r="J218" i="8"/>
  <c r="J209" i="8"/>
  <c r="J202" i="8"/>
  <c r="J195" i="8"/>
  <c r="J216" i="8"/>
  <c r="M330" i="8"/>
  <c r="J332" i="8"/>
  <c r="J324" i="8"/>
  <c r="J311" i="8"/>
  <c r="J300" i="8"/>
  <c r="J293" i="8"/>
  <c r="J270" i="8"/>
  <c r="J258" i="8"/>
  <c r="J235" i="8"/>
  <c r="J226" i="8"/>
  <c r="J221" i="8"/>
  <c r="J215" i="8"/>
  <c r="J207" i="8"/>
  <c r="J190" i="8"/>
  <c r="J361" i="8"/>
  <c r="J322" i="8"/>
  <c r="M117" i="8"/>
  <c r="N151" i="8"/>
  <c r="M131" i="8"/>
  <c r="I62" i="8"/>
  <c r="I24" i="8"/>
  <c r="I73" i="8"/>
  <c r="I30" i="8"/>
  <c r="I53" i="8"/>
  <c r="I57" i="8"/>
  <c r="I39" i="8"/>
  <c r="I65" i="8"/>
  <c r="I67" i="8"/>
  <c r="I52" i="8"/>
  <c r="I613" i="8"/>
  <c r="I544" i="8"/>
  <c r="M397" i="8"/>
  <c r="M439" i="8"/>
  <c r="N537" i="8"/>
  <c r="I491" i="8"/>
  <c r="I551" i="8"/>
  <c r="I550" i="8"/>
  <c r="N472" i="8"/>
  <c r="N480" i="8"/>
  <c r="N503" i="8"/>
  <c r="I198" i="8"/>
  <c r="I222" i="8"/>
  <c r="I288" i="8"/>
  <c r="I359" i="8"/>
  <c r="J223" i="8"/>
  <c r="J271" i="8"/>
  <c r="I152" i="8"/>
  <c r="I179" i="8"/>
  <c r="M28" i="8"/>
  <c r="N28" i="8"/>
  <c r="N622" i="8"/>
  <c r="I629" i="8"/>
  <c r="I635" i="8"/>
  <c r="M421" i="8"/>
  <c r="M452" i="8"/>
  <c r="N463" i="8"/>
  <c r="J472" i="8"/>
  <c r="N511" i="8"/>
  <c r="N522" i="8"/>
  <c r="N529" i="8"/>
  <c r="M575" i="8"/>
  <c r="J597" i="8"/>
  <c r="J589" i="8"/>
  <c r="J568" i="8"/>
  <c r="J553" i="8"/>
  <c r="J544" i="8"/>
  <c r="J518" i="8"/>
  <c r="J507" i="8"/>
  <c r="J497" i="8"/>
  <c r="J484" i="8"/>
  <c r="J459" i="8"/>
  <c r="J445" i="8"/>
  <c r="J435" i="8"/>
  <c r="J423" i="8"/>
  <c r="J416" i="8"/>
  <c r="J406" i="8"/>
  <c r="J401" i="8"/>
  <c r="J395" i="8"/>
  <c r="J384" i="8"/>
  <c r="J380" i="8"/>
  <c r="J371" i="8"/>
  <c r="N581" i="8"/>
  <c r="J557" i="8"/>
  <c r="J498" i="8"/>
  <c r="J468" i="8"/>
  <c r="J558" i="8"/>
  <c r="J494" i="8"/>
  <c r="J374" i="8"/>
  <c r="J427" i="8"/>
  <c r="J457" i="8"/>
  <c r="I466" i="8"/>
  <c r="J537" i="8"/>
  <c r="J546" i="8"/>
  <c r="J550" i="8"/>
  <c r="J551" i="8"/>
  <c r="J397" i="8"/>
  <c r="N431" i="8"/>
  <c r="M480" i="8"/>
  <c r="M502" i="8"/>
  <c r="N527" i="8"/>
  <c r="N601" i="8"/>
  <c r="J595" i="8"/>
  <c r="J588" i="8"/>
  <c r="J578" i="8"/>
  <c r="J567" i="8"/>
  <c r="J552" i="8"/>
  <c r="J540" i="8"/>
  <c r="J517" i="8"/>
  <c r="J512" i="8"/>
  <c r="J504" i="8"/>
  <c r="J487" i="8"/>
  <c r="J483" i="8"/>
  <c r="J473" i="8"/>
  <c r="J451" i="8"/>
  <c r="J442" i="8"/>
  <c r="J434" i="8"/>
  <c r="J429" i="8"/>
  <c r="J422" i="8"/>
  <c r="J405" i="8"/>
  <c r="J387" i="8"/>
  <c r="J383" i="8"/>
  <c r="J379" i="8"/>
  <c r="J528" i="8"/>
  <c r="J602" i="8"/>
  <c r="J471" i="8"/>
  <c r="J559" i="8"/>
  <c r="J439" i="8"/>
  <c r="I459" i="8"/>
  <c r="J464" i="8"/>
  <c r="J466" i="8"/>
  <c r="I472" i="8"/>
  <c r="I478" i="8"/>
  <c r="J480" i="8"/>
  <c r="I521" i="8"/>
  <c r="J530" i="8"/>
  <c r="J566" i="8"/>
  <c r="I591" i="8"/>
  <c r="J590" i="8"/>
  <c r="J583" i="8"/>
  <c r="J569" i="8"/>
  <c r="J563" i="8"/>
  <c r="J545" i="8"/>
  <c r="J514" i="8"/>
  <c r="J499" i="8"/>
  <c r="J493" i="8"/>
  <c r="J485" i="8"/>
  <c r="J478" i="8"/>
  <c r="J469" i="8"/>
  <c r="J460" i="8"/>
  <c r="J446" i="8"/>
  <c r="J437" i="8"/>
  <c r="J424" i="8"/>
  <c r="J419" i="8"/>
  <c r="J410" i="8"/>
  <c r="J402" i="8"/>
  <c r="J396" i="8"/>
  <c r="J390" i="8"/>
  <c r="J377" i="8"/>
  <c r="J408" i="8"/>
  <c r="J448" i="8"/>
  <c r="J491" i="8"/>
  <c r="J503" i="8"/>
  <c r="J505" i="8"/>
  <c r="J539" i="8"/>
  <c r="J561" i="8"/>
  <c r="I371" i="8"/>
  <c r="I372" i="8"/>
  <c r="M241" i="8"/>
  <c r="M290" i="8"/>
  <c r="I199" i="8"/>
  <c r="I219" i="8"/>
  <c r="I225" i="8"/>
  <c r="I279" i="8"/>
  <c r="I287" i="8"/>
  <c r="I336" i="8"/>
  <c r="M302" i="8"/>
  <c r="M314" i="8"/>
  <c r="N340" i="8"/>
  <c r="M354" i="8"/>
  <c r="I318" i="8"/>
  <c r="I307" i="8"/>
  <c r="I291" i="8"/>
  <c r="I231" i="8"/>
  <c r="I311" i="8"/>
  <c r="I283" i="8"/>
  <c r="I253" i="8"/>
  <c r="I235" i="8"/>
  <c r="I204" i="8"/>
  <c r="I242" i="8"/>
  <c r="I236" i="8"/>
  <c r="I197" i="8"/>
  <c r="I309" i="8"/>
  <c r="I216" i="8"/>
  <c r="I207" i="8"/>
  <c r="I201" i="8"/>
  <c r="M327" i="8"/>
  <c r="I190" i="8"/>
  <c r="J199" i="8"/>
  <c r="J214" i="8"/>
  <c r="J279" i="8"/>
  <c r="I295" i="8"/>
  <c r="I299" i="8"/>
  <c r="I332" i="8"/>
  <c r="J336" i="8"/>
  <c r="N351" i="8"/>
  <c r="N199" i="8"/>
  <c r="N228" i="8"/>
  <c r="M266" i="8"/>
  <c r="M268" i="8"/>
  <c r="N331" i="8"/>
  <c r="M334" i="8"/>
  <c r="N360" i="8"/>
  <c r="I327" i="8"/>
  <c r="I312" i="8"/>
  <c r="I276" i="8"/>
  <c r="I255" i="8"/>
  <c r="I226" i="8"/>
  <c r="I193" i="8"/>
  <c r="I294" i="8"/>
  <c r="I277" i="8"/>
  <c r="I220" i="8"/>
  <c r="I202" i="8"/>
  <c r="I221" i="8"/>
  <c r="I195" i="8"/>
  <c r="I248" i="8"/>
  <c r="J259" i="8"/>
  <c r="J266" i="8"/>
  <c r="J276" i="8"/>
  <c r="J295" i="8"/>
  <c r="J312" i="8"/>
  <c r="N90" i="8"/>
  <c r="M180" i="8"/>
  <c r="I134" i="8"/>
  <c r="N140" i="8"/>
  <c r="J102" i="8"/>
  <c r="M130" i="8"/>
  <c r="N134" i="8"/>
  <c r="I104" i="8"/>
  <c r="J161" i="8"/>
  <c r="J73" i="8"/>
  <c r="I31" i="8"/>
  <c r="J31" i="8"/>
  <c r="I58" i="8"/>
  <c r="I71" i="8"/>
  <c r="J72" i="8"/>
  <c r="J56" i="8"/>
  <c r="J466" i="7"/>
  <c r="N241" i="7"/>
  <c r="N296" i="7"/>
  <c r="I318" i="7"/>
  <c r="I216" i="7"/>
  <c r="I198" i="7"/>
  <c r="I276" i="7"/>
  <c r="I221" i="7"/>
  <c r="I312" i="7"/>
  <c r="I300" i="7"/>
  <c r="I277" i="7"/>
  <c r="N302" i="7"/>
  <c r="I343" i="7"/>
  <c r="I285" i="7"/>
  <c r="I203" i="7"/>
  <c r="J305" i="7"/>
  <c r="J196" i="7"/>
  <c r="I99" i="7"/>
  <c r="I147" i="7"/>
  <c r="I126" i="7"/>
  <c r="I92" i="7"/>
  <c r="J127" i="7"/>
  <c r="J99" i="7"/>
  <c r="I178" i="7"/>
  <c r="I139" i="7"/>
  <c r="I85" i="7"/>
  <c r="J146" i="7"/>
  <c r="J109" i="7"/>
  <c r="J83" i="7"/>
  <c r="J106" i="7"/>
  <c r="I177" i="7"/>
  <c r="I31" i="7"/>
  <c r="I426" i="7"/>
  <c r="I402" i="7"/>
  <c r="I419" i="7"/>
  <c r="I593" i="7"/>
  <c r="M420" i="7"/>
  <c r="N447" i="7"/>
  <c r="N502" i="7"/>
  <c r="J541" i="7"/>
  <c r="N554" i="7"/>
  <c r="M603" i="7"/>
  <c r="I597" i="7"/>
  <c r="I571" i="7"/>
  <c r="I377" i="7"/>
  <c r="I383" i="7"/>
  <c r="I384" i="7"/>
  <c r="I540" i="7"/>
  <c r="I511" i="7"/>
  <c r="J381" i="7"/>
  <c r="J450" i="7"/>
  <c r="J455" i="7"/>
  <c r="M461" i="7"/>
  <c r="N246" i="7"/>
  <c r="I297" i="7"/>
  <c r="I238" i="7"/>
  <c r="I338" i="7"/>
  <c r="I306" i="7"/>
  <c r="I226" i="7"/>
  <c r="I201" i="7"/>
  <c r="I209" i="7"/>
  <c r="I235" i="7"/>
  <c r="I347" i="7"/>
  <c r="I230" i="7"/>
  <c r="I255" i="7"/>
  <c r="I315" i="7"/>
  <c r="N200" i="7"/>
  <c r="N224" i="7"/>
  <c r="M228" i="7"/>
  <c r="N251" i="7"/>
  <c r="N313" i="7"/>
  <c r="M274" i="7"/>
  <c r="N339" i="7"/>
  <c r="I304" i="7"/>
  <c r="I293" i="7"/>
  <c r="I258" i="7"/>
  <c r="I325" i="7"/>
  <c r="I294" i="7"/>
  <c r="I271" i="7"/>
  <c r="I327" i="7"/>
  <c r="I242" i="7"/>
  <c r="I195" i="7"/>
  <c r="I281" i="7"/>
  <c r="I194" i="7"/>
  <c r="I243" i="7"/>
  <c r="I220" i="7"/>
  <c r="I295" i="7"/>
  <c r="N228" i="7"/>
  <c r="N278" i="7"/>
  <c r="N330" i="7"/>
  <c r="N282" i="7"/>
  <c r="I311" i="7"/>
  <c r="I301" i="7"/>
  <c r="I283" i="7"/>
  <c r="I321" i="7"/>
  <c r="I288" i="7"/>
  <c r="I248" i="7"/>
  <c r="I324" i="7"/>
  <c r="I298" i="7"/>
  <c r="I261" i="7"/>
  <c r="I210" i="7"/>
  <c r="I202" i="7"/>
  <c r="I206" i="7"/>
  <c r="I253" i="7"/>
  <c r="I204" i="7"/>
  <c r="I284" i="7"/>
  <c r="I214" i="7"/>
  <c r="I286" i="7"/>
  <c r="I291" i="7"/>
  <c r="M348" i="7"/>
  <c r="I155" i="7"/>
  <c r="I150" i="7"/>
  <c r="I145" i="7"/>
  <c r="I115" i="7"/>
  <c r="I97" i="7"/>
  <c r="I124" i="7"/>
  <c r="I82" i="7"/>
  <c r="I146" i="7"/>
  <c r="I103" i="7"/>
  <c r="N151" i="7"/>
  <c r="I127" i="7"/>
  <c r="I108" i="7"/>
  <c r="I166" i="7"/>
  <c r="I100" i="7"/>
  <c r="I141" i="7"/>
  <c r="I144" i="7"/>
  <c r="I118" i="7"/>
  <c r="I165" i="7"/>
  <c r="E11" i="7"/>
  <c r="I142" i="7"/>
  <c r="I101" i="7"/>
  <c r="I83" i="7"/>
  <c r="I161" i="7"/>
  <c r="I123" i="7"/>
  <c r="I106" i="7"/>
  <c r="I149" i="7"/>
  <c r="I135" i="7"/>
  <c r="I111" i="7"/>
  <c r="I102" i="7"/>
  <c r="I70" i="7"/>
  <c r="I36" i="7"/>
  <c r="I24" i="7"/>
  <c r="I26" i="7"/>
  <c r="J63" i="7"/>
  <c r="I64" i="7"/>
  <c r="I73" i="7"/>
  <c r="I57" i="7"/>
  <c r="I52" i="7"/>
  <c r="I62" i="7"/>
  <c r="I67" i="7"/>
  <c r="I28" i="7"/>
  <c r="I42" i="7"/>
  <c r="J637" i="7"/>
  <c r="J633" i="7"/>
  <c r="J629" i="7"/>
  <c r="J621" i="7"/>
  <c r="J616" i="7"/>
  <c r="I639" i="7"/>
  <c r="I617" i="7"/>
  <c r="I636" i="7"/>
  <c r="J618" i="7"/>
  <c r="J640" i="7"/>
  <c r="I631" i="7"/>
  <c r="I615" i="7"/>
  <c r="I620" i="7"/>
  <c r="I634" i="7"/>
  <c r="J639" i="7"/>
  <c r="J631" i="7"/>
  <c r="J627" i="7"/>
  <c r="J614" i="7"/>
  <c r="I616" i="7"/>
  <c r="I640" i="7"/>
  <c r="I630" i="7"/>
  <c r="I621" i="7"/>
  <c r="F14" i="7"/>
  <c r="I622" i="7"/>
  <c r="I626" i="7"/>
  <c r="J626" i="7"/>
  <c r="I612" i="7"/>
  <c r="I567" i="7"/>
  <c r="I471" i="7"/>
  <c r="I455" i="7"/>
  <c r="I563" i="7"/>
  <c r="I544" i="7"/>
  <c r="I602" i="7"/>
  <c r="I470" i="7"/>
  <c r="I396" i="7"/>
  <c r="I564" i="7"/>
  <c r="I480" i="7"/>
  <c r="I454" i="7"/>
  <c r="I400" i="7"/>
  <c r="I380" i="7"/>
  <c r="I427" i="7"/>
  <c r="I386" i="7"/>
  <c r="I413" i="7"/>
  <c r="I378" i="7"/>
  <c r="I429" i="7"/>
  <c r="I570" i="7"/>
  <c r="I416" i="7"/>
  <c r="I586" i="7"/>
  <c r="I394" i="7"/>
  <c r="I494" i="7"/>
  <c r="I404" i="7"/>
  <c r="I551" i="7"/>
  <c r="I421" i="7"/>
  <c r="I444" i="7"/>
  <c r="I447" i="7"/>
  <c r="I498" i="7"/>
  <c r="J502" i="7"/>
  <c r="I518" i="7"/>
  <c r="I591" i="7"/>
  <c r="J597" i="7"/>
  <c r="J593" i="7"/>
  <c r="J589" i="7"/>
  <c r="J583" i="7"/>
  <c r="J565" i="7"/>
  <c r="J561" i="7"/>
  <c r="J519" i="7"/>
  <c r="J514" i="7"/>
  <c r="J504" i="7"/>
  <c r="J497" i="7"/>
  <c r="J493" i="7"/>
  <c r="J487" i="7"/>
  <c r="J481" i="7"/>
  <c r="J477" i="7"/>
  <c r="J470" i="7"/>
  <c r="J442" i="7"/>
  <c r="J434" i="7"/>
  <c r="J429" i="7"/>
  <c r="J424" i="7"/>
  <c r="J416" i="7"/>
  <c r="J406" i="7"/>
  <c r="J401" i="7"/>
  <c r="J394" i="7"/>
  <c r="J388" i="7"/>
  <c r="J383" i="7"/>
  <c r="J373" i="7"/>
  <c r="I446" i="7"/>
  <c r="I499" i="7"/>
  <c r="I423" i="7"/>
  <c r="I387" i="7"/>
  <c r="I598" i="7"/>
  <c r="I478" i="7"/>
  <c r="I428" i="7"/>
  <c r="I392" i="7"/>
  <c r="I424" i="7"/>
  <c r="I391" i="7"/>
  <c r="I372" i="7"/>
  <c r="I410" i="7"/>
  <c r="I401" i="7"/>
  <c r="J569" i="7"/>
  <c r="J516" i="7"/>
  <c r="I569" i="7"/>
  <c r="J454" i="7"/>
  <c r="J506" i="7"/>
  <c r="J491" i="7"/>
  <c r="I481" i="7"/>
  <c r="I398" i="7"/>
  <c r="J444" i="7"/>
  <c r="J461" i="7"/>
  <c r="J469" i="7"/>
  <c r="I487" i="7"/>
  <c r="I517" i="7"/>
  <c r="J554" i="7"/>
  <c r="I559" i="7"/>
  <c r="I603" i="7"/>
  <c r="I376" i="7"/>
  <c r="I438" i="7"/>
  <c r="I489" i="7"/>
  <c r="I560" i="7"/>
  <c r="J599" i="7"/>
  <c r="J595" i="7"/>
  <c r="J568" i="7"/>
  <c r="J563" i="7"/>
  <c r="J546" i="7"/>
  <c r="J525" i="7"/>
  <c r="J517" i="7"/>
  <c r="J499" i="7"/>
  <c r="J495" i="7"/>
  <c r="J484" i="7"/>
  <c r="J479" i="7"/>
  <c r="J473" i="7"/>
  <c r="J460" i="7"/>
  <c r="J446" i="7"/>
  <c r="J436" i="7"/>
  <c r="J427" i="7"/>
  <c r="J422" i="7"/>
  <c r="J409" i="7"/>
  <c r="J404" i="7"/>
  <c r="J396" i="7"/>
  <c r="J391" i="7"/>
  <c r="J386" i="7"/>
  <c r="J378" i="7"/>
  <c r="I479" i="7"/>
  <c r="I568" i="7"/>
  <c r="I450" i="7"/>
  <c r="I434" i="7"/>
  <c r="I406" i="7"/>
  <c r="I371" i="7"/>
  <c r="I473" i="7"/>
  <c r="I435" i="7"/>
  <c r="I407" i="7"/>
  <c r="I422" i="7"/>
  <c r="I373" i="7"/>
  <c r="I437" i="7"/>
  <c r="I388" i="7"/>
  <c r="I449" i="7"/>
  <c r="I395" i="7"/>
  <c r="E13" i="7"/>
  <c r="J571" i="7"/>
  <c r="J485" i="7"/>
  <c r="I442" i="7"/>
  <c r="I512" i="7"/>
  <c r="I495" i="7"/>
  <c r="J464" i="7"/>
  <c r="J570" i="7"/>
  <c r="I430" i="7"/>
  <c r="J600" i="7"/>
  <c r="J379" i="7"/>
  <c r="I420" i="7"/>
  <c r="I436" i="7"/>
  <c r="I477" i="7"/>
  <c r="I510" i="7"/>
  <c r="J251" i="7"/>
  <c r="I278" i="7"/>
  <c r="J283" i="7"/>
  <c r="J286" i="7"/>
  <c r="J313" i="7"/>
  <c r="J322" i="7"/>
  <c r="I330" i="7"/>
  <c r="I200" i="7"/>
  <c r="I228" i="7"/>
  <c r="J260" i="7"/>
  <c r="I269" i="7"/>
  <c r="J285" i="7"/>
  <c r="I305" i="7"/>
  <c r="I308" i="7"/>
  <c r="J345" i="7"/>
  <c r="J350" i="7"/>
  <c r="J211" i="7"/>
  <c r="J258" i="7"/>
  <c r="J315" i="7"/>
  <c r="I191" i="7"/>
  <c r="I224" i="7"/>
  <c r="J239" i="7"/>
  <c r="J243" i="7"/>
  <c r="I287" i="7"/>
  <c r="I292" i="7"/>
  <c r="F12" i="7"/>
  <c r="J102" i="7"/>
  <c r="J155" i="7"/>
  <c r="J161" i="7"/>
  <c r="J145" i="7"/>
  <c r="J139" i="7"/>
  <c r="J125" i="7"/>
  <c r="J118" i="7"/>
  <c r="J108" i="7"/>
  <c r="J103" i="7"/>
  <c r="J97" i="7"/>
  <c r="J82" i="7"/>
  <c r="J147" i="7"/>
  <c r="J165" i="7"/>
  <c r="I128" i="7"/>
  <c r="I132" i="7"/>
  <c r="J151" i="7"/>
  <c r="I153" i="7"/>
  <c r="I173" i="7"/>
  <c r="J144" i="7"/>
  <c r="J137" i="7"/>
  <c r="J124" i="7"/>
  <c r="J116" i="7"/>
  <c r="J111" i="7"/>
  <c r="J107" i="7"/>
  <c r="J101" i="7"/>
  <c r="J92" i="7"/>
  <c r="J86" i="7"/>
  <c r="J149" i="7"/>
  <c r="J128" i="7"/>
  <c r="J142" i="7"/>
  <c r="J123" i="7"/>
  <c r="J115" i="7"/>
  <c r="J100" i="7"/>
  <c r="J166" i="7"/>
  <c r="I169" i="7"/>
  <c r="J170" i="7"/>
  <c r="J174" i="7"/>
  <c r="J81" i="7"/>
  <c r="M46" i="7"/>
  <c r="J61" i="7"/>
  <c r="N43" i="7"/>
  <c r="N23" i="7"/>
  <c r="J446" i="6"/>
  <c r="J552" i="6"/>
  <c r="J386" i="6"/>
  <c r="J577" i="6"/>
  <c r="I68" i="6"/>
  <c r="I58" i="6"/>
  <c r="I52" i="6"/>
  <c r="I33" i="6"/>
  <c r="I29" i="6"/>
  <c r="I64" i="6"/>
  <c r="I67" i="6"/>
  <c r="I57" i="6"/>
  <c r="I51" i="6"/>
  <c r="I42" i="6"/>
  <c r="I32" i="6"/>
  <c r="I28" i="6"/>
  <c r="I24" i="6"/>
  <c r="I73" i="6"/>
  <c r="I54" i="6"/>
  <c r="I31" i="6"/>
  <c r="I48" i="6"/>
  <c r="J539" i="6"/>
  <c r="J518" i="6"/>
  <c r="J506" i="6"/>
  <c r="J487" i="6"/>
  <c r="J450" i="6"/>
  <c r="J430" i="6"/>
  <c r="J409" i="6"/>
  <c r="J394" i="6"/>
  <c r="J602" i="6"/>
  <c r="M403" i="6"/>
  <c r="M529" i="6"/>
  <c r="J523" i="6"/>
  <c r="J499" i="6"/>
  <c r="J438" i="6"/>
  <c r="J426" i="6"/>
  <c r="J405" i="6"/>
  <c r="J381" i="6"/>
  <c r="J586" i="6"/>
  <c r="J597" i="6"/>
  <c r="J562" i="6"/>
  <c r="N403" i="6"/>
  <c r="J543" i="6"/>
  <c r="J528" i="6"/>
  <c r="J514" i="6"/>
  <c r="J493" i="6"/>
  <c r="J483" i="6"/>
  <c r="J457" i="6"/>
  <c r="J434" i="6"/>
  <c r="J377" i="6"/>
  <c r="J570" i="6"/>
  <c r="J591" i="6"/>
  <c r="J503" i="6"/>
  <c r="M328" i="6"/>
  <c r="J234" i="6"/>
  <c r="J243" i="6"/>
  <c r="J249" i="6"/>
  <c r="J287" i="6"/>
  <c r="J328" i="6"/>
  <c r="I342" i="6"/>
  <c r="I355" i="6"/>
  <c r="I362" i="6"/>
  <c r="I143" i="6"/>
  <c r="J58" i="6"/>
  <c r="J40" i="6"/>
  <c r="J65" i="6"/>
  <c r="E14" i="6"/>
  <c r="J558" i="6"/>
  <c r="J551" i="6"/>
  <c r="J546" i="6"/>
  <c r="J538" i="6"/>
  <c r="J522" i="6"/>
  <c r="J517" i="6"/>
  <c r="J513" i="6"/>
  <c r="J509" i="6"/>
  <c r="J505" i="6"/>
  <c r="J498" i="6"/>
  <c r="J478" i="6"/>
  <c r="J471" i="6"/>
  <c r="J460" i="6"/>
  <c r="J455" i="6"/>
  <c r="J445" i="6"/>
  <c r="J437" i="6"/>
  <c r="J433" i="6"/>
  <c r="J429" i="6"/>
  <c r="J424" i="6"/>
  <c r="J420" i="6"/>
  <c r="J414" i="6"/>
  <c r="J408" i="6"/>
  <c r="J404" i="6"/>
  <c r="J398" i="6"/>
  <c r="J393" i="6"/>
  <c r="J389" i="6"/>
  <c r="J384" i="6"/>
  <c r="J380" i="6"/>
  <c r="J376" i="6"/>
  <c r="J371" i="6"/>
  <c r="J567" i="6"/>
  <c r="J571" i="6"/>
  <c r="J588" i="6"/>
  <c r="J598" i="6"/>
  <c r="J537" i="6"/>
  <c r="J495" i="6"/>
  <c r="J443" i="6"/>
  <c r="J403" i="6"/>
  <c r="J454" i="6"/>
  <c r="J490" i="6"/>
  <c r="I504" i="6"/>
  <c r="I511" i="6"/>
  <c r="I531" i="6"/>
  <c r="J563" i="6"/>
  <c r="J550" i="6"/>
  <c r="J545" i="6"/>
  <c r="J541" i="6"/>
  <c r="J526" i="6"/>
  <c r="J512" i="6"/>
  <c r="J508" i="6"/>
  <c r="J504" i="6"/>
  <c r="J497" i="6"/>
  <c r="J491" i="6"/>
  <c r="J485" i="6"/>
  <c r="J481" i="6"/>
  <c r="J470" i="6"/>
  <c r="J448" i="6"/>
  <c r="J436" i="6"/>
  <c r="J432" i="6"/>
  <c r="J428" i="6"/>
  <c r="J423" i="6"/>
  <c r="J419" i="6"/>
  <c r="J413" i="6"/>
  <c r="J407" i="6"/>
  <c r="J402" i="6"/>
  <c r="J396" i="6"/>
  <c r="J388" i="6"/>
  <c r="J383" i="6"/>
  <c r="J379" i="6"/>
  <c r="J374" i="6"/>
  <c r="J564" i="6"/>
  <c r="J568" i="6"/>
  <c r="J573" i="6"/>
  <c r="J583" i="6"/>
  <c r="J589" i="6"/>
  <c r="J595" i="6"/>
  <c r="J530" i="6"/>
  <c r="J548" i="6"/>
  <c r="I397" i="6"/>
  <c r="I431" i="6"/>
  <c r="I498" i="6"/>
  <c r="J529" i="6"/>
  <c r="J561" i="6"/>
  <c r="J553" i="6"/>
  <c r="J544" i="6"/>
  <c r="J540" i="6"/>
  <c r="J535" i="6"/>
  <c r="J515" i="6"/>
  <c r="J511" i="6"/>
  <c r="J507" i="6"/>
  <c r="J501" i="6"/>
  <c r="J494" i="6"/>
  <c r="J489" i="6"/>
  <c r="J484" i="6"/>
  <c r="J480" i="6"/>
  <c r="J473" i="6"/>
  <c r="J462" i="6"/>
  <c r="J451" i="6"/>
  <c r="J442" i="6"/>
  <c r="J435" i="6"/>
  <c r="J427" i="6"/>
  <c r="J422" i="6"/>
  <c r="J416" i="6"/>
  <c r="J410" i="6"/>
  <c r="J406" i="6"/>
  <c r="J395" i="6"/>
  <c r="J391" i="6"/>
  <c r="J387" i="6"/>
  <c r="J378" i="6"/>
  <c r="J373" i="6"/>
  <c r="J569" i="6"/>
  <c r="J576" i="6"/>
  <c r="J585" i="6"/>
  <c r="J590" i="6"/>
  <c r="J397" i="6"/>
  <c r="J417" i="6"/>
  <c r="J572" i="6"/>
  <c r="J521" i="6"/>
  <c r="J581" i="6"/>
  <c r="J468" i="6"/>
  <c r="J351" i="6"/>
  <c r="J253" i="6"/>
  <c r="J289" i="6"/>
  <c r="J224" i="6"/>
  <c r="I329" i="6"/>
  <c r="J176" i="6"/>
  <c r="J171" i="6"/>
  <c r="J166" i="6"/>
  <c r="J160" i="6"/>
  <c r="J156" i="6"/>
  <c r="J152" i="6"/>
  <c r="J137" i="6"/>
  <c r="J132" i="6"/>
  <c r="J126" i="6"/>
  <c r="J122" i="6"/>
  <c r="J118" i="6"/>
  <c r="J114" i="6"/>
  <c r="J108" i="6"/>
  <c r="J104" i="6"/>
  <c r="J99" i="6"/>
  <c r="J93" i="6"/>
  <c r="J86" i="6"/>
  <c r="J81" i="6"/>
  <c r="I174" i="6"/>
  <c r="I170" i="6"/>
  <c r="I166" i="6"/>
  <c r="I155" i="6"/>
  <c r="I150" i="6"/>
  <c r="I146" i="6"/>
  <c r="I141" i="6"/>
  <c r="I136" i="6"/>
  <c r="I129" i="6"/>
  <c r="I125" i="6"/>
  <c r="I121" i="6"/>
  <c r="I114" i="6"/>
  <c r="I107" i="6"/>
  <c r="I103" i="6"/>
  <c r="I88" i="6"/>
  <c r="I83" i="6"/>
  <c r="I96" i="6"/>
  <c r="J89" i="6"/>
  <c r="E11" i="6"/>
  <c r="J102" i="6"/>
  <c r="I130" i="6"/>
  <c r="I175" i="6"/>
  <c r="J174" i="6"/>
  <c r="J170" i="6"/>
  <c r="J165" i="6"/>
  <c r="J155" i="6"/>
  <c r="J146" i="6"/>
  <c r="J142" i="6"/>
  <c r="J135" i="6"/>
  <c r="J129" i="6"/>
  <c r="J125" i="6"/>
  <c r="J121" i="6"/>
  <c r="J117" i="6"/>
  <c r="J107" i="6"/>
  <c r="J103" i="6"/>
  <c r="J92" i="6"/>
  <c r="J85" i="6"/>
  <c r="J90" i="6"/>
  <c r="I93" i="6"/>
  <c r="I119" i="6"/>
  <c r="I160" i="6"/>
  <c r="J173" i="6"/>
  <c r="J169" i="6"/>
  <c r="J164" i="6"/>
  <c r="J158" i="6"/>
  <c r="J154" i="6"/>
  <c r="J149" i="6"/>
  <c r="J145" i="6"/>
  <c r="J141" i="6"/>
  <c r="J134" i="6"/>
  <c r="J128" i="6"/>
  <c r="J124" i="6"/>
  <c r="J120" i="6"/>
  <c r="J116" i="6"/>
  <c r="J111" i="6"/>
  <c r="J106" i="6"/>
  <c r="J101" i="6"/>
  <c r="J97" i="6"/>
  <c r="J91" i="6"/>
  <c r="J84" i="6"/>
  <c r="I172" i="6"/>
  <c r="I168" i="6"/>
  <c r="I164" i="6"/>
  <c r="I157" i="6"/>
  <c r="I153" i="6"/>
  <c r="I148" i="6"/>
  <c r="I144" i="6"/>
  <c r="I138" i="6"/>
  <c r="I133" i="6"/>
  <c r="I127" i="6"/>
  <c r="I123" i="6"/>
  <c r="I116" i="6"/>
  <c r="I109" i="6"/>
  <c r="I105" i="6"/>
  <c r="I100" i="6"/>
  <c r="I92" i="6"/>
  <c r="I85" i="6"/>
  <c r="I81" i="6"/>
  <c r="J175" i="6"/>
  <c r="I120" i="6"/>
  <c r="J167" i="6"/>
  <c r="J82" i="6"/>
  <c r="J70" i="6"/>
  <c r="J57" i="6"/>
  <c r="J51" i="6"/>
  <c r="J44" i="6"/>
  <c r="J39" i="6"/>
  <c r="J33" i="6"/>
  <c r="J28" i="6"/>
  <c r="J24" i="6"/>
  <c r="I56" i="6"/>
  <c r="J50" i="6"/>
  <c r="J42" i="6"/>
  <c r="J36" i="6"/>
  <c r="J32" i="6"/>
  <c r="J27" i="6"/>
  <c r="J66" i="6"/>
  <c r="J60" i="6"/>
  <c r="J72" i="6"/>
  <c r="J67" i="6"/>
  <c r="J62" i="6"/>
  <c r="J53" i="6"/>
  <c r="J48" i="6"/>
  <c r="J41" i="6"/>
  <c r="J35" i="6"/>
  <c r="J30" i="6"/>
  <c r="J26" i="6"/>
  <c r="M23" i="6"/>
  <c r="N456" i="5"/>
  <c r="M274" i="5"/>
  <c r="J103" i="5"/>
  <c r="J155" i="5"/>
  <c r="J144" i="5"/>
  <c r="J105" i="5"/>
  <c r="J142" i="5"/>
  <c r="J124" i="5"/>
  <c r="J90" i="5"/>
  <c r="J88" i="5"/>
  <c r="J166" i="5"/>
  <c r="I64" i="5"/>
  <c r="I52" i="5"/>
  <c r="I68" i="5"/>
  <c r="I33" i="5"/>
  <c r="I67" i="5"/>
  <c r="I54" i="5"/>
  <c r="F13" i="5"/>
  <c r="I324" i="5"/>
  <c r="I252" i="5"/>
  <c r="I226" i="5"/>
  <c r="I205" i="5"/>
  <c r="I201" i="5"/>
  <c r="I188" i="5"/>
  <c r="I270" i="5"/>
  <c r="I336" i="5"/>
  <c r="I332" i="5"/>
  <c r="M357" i="5"/>
  <c r="I311" i="5"/>
  <c r="I242" i="5"/>
  <c r="I216" i="5"/>
  <c r="I210" i="5"/>
  <c r="I204" i="5"/>
  <c r="I198" i="5"/>
  <c r="I193" i="5"/>
  <c r="I343" i="5"/>
  <c r="I294" i="5"/>
  <c r="I265" i="5"/>
  <c r="I338" i="5"/>
  <c r="E12" i="5"/>
  <c r="I223" i="5"/>
  <c r="M239" i="5"/>
  <c r="N253" i="5"/>
  <c r="I309" i="5"/>
  <c r="I285" i="5"/>
  <c r="I258" i="5"/>
  <c r="I248" i="5"/>
  <c r="I235" i="5"/>
  <c r="I220" i="5"/>
  <c r="I215" i="5"/>
  <c r="I209" i="5"/>
  <c r="I197" i="5"/>
  <c r="I281" i="5"/>
  <c r="I306" i="5"/>
  <c r="I312" i="5"/>
  <c r="N239" i="5"/>
  <c r="J135" i="5"/>
  <c r="J100" i="5"/>
  <c r="J154" i="5"/>
  <c r="J127" i="5"/>
  <c r="J104" i="5"/>
  <c r="J141" i="5"/>
  <c r="J118" i="5"/>
  <c r="J101" i="5"/>
  <c r="J83" i="5"/>
  <c r="J123" i="5"/>
  <c r="J128" i="5"/>
  <c r="J145" i="5"/>
  <c r="J125" i="5"/>
  <c r="J84" i="5"/>
  <c r="J165" i="5"/>
  <c r="J139" i="5"/>
  <c r="J115" i="5"/>
  <c r="J97" i="5"/>
  <c r="J177" i="5"/>
  <c r="J86" i="5"/>
  <c r="J93" i="5"/>
  <c r="J132" i="5"/>
  <c r="J178" i="5"/>
  <c r="J146" i="5"/>
  <c r="J85" i="5"/>
  <c r="J126" i="5"/>
  <c r="J111" i="5"/>
  <c r="J106" i="5"/>
  <c r="J157" i="5"/>
  <c r="J82" i="5"/>
  <c r="J168" i="5"/>
  <c r="J28" i="5"/>
  <c r="J623" i="5"/>
  <c r="I625" i="5"/>
  <c r="J626" i="5"/>
  <c r="J640" i="5"/>
  <c r="N501" i="5"/>
  <c r="N603" i="5"/>
  <c r="I539" i="5"/>
  <c r="I430" i="5"/>
  <c r="I410" i="5"/>
  <c r="I375" i="5"/>
  <c r="I546" i="5"/>
  <c r="I518" i="5"/>
  <c r="I499" i="5"/>
  <c r="I433" i="5"/>
  <c r="I416" i="5"/>
  <c r="I371" i="5"/>
  <c r="I567" i="5"/>
  <c r="I540" i="5"/>
  <c r="I470" i="5"/>
  <c r="I423" i="5"/>
  <c r="I434" i="5"/>
  <c r="I450" i="5"/>
  <c r="I391" i="5"/>
  <c r="I377" i="5"/>
  <c r="I457" i="5"/>
  <c r="J459" i="5"/>
  <c r="J468" i="5"/>
  <c r="I487" i="5"/>
  <c r="I493" i="5"/>
  <c r="J535" i="5"/>
  <c r="J586" i="5"/>
  <c r="N385" i="5"/>
  <c r="I428" i="5"/>
  <c r="I401" i="5"/>
  <c r="I373" i="5"/>
  <c r="I484" i="5"/>
  <c r="I446" i="5"/>
  <c r="I424" i="5"/>
  <c r="I408" i="5"/>
  <c r="I383" i="5"/>
  <c r="I571" i="5"/>
  <c r="I604" i="5"/>
  <c r="I454" i="5"/>
  <c r="I396" i="5"/>
  <c r="I407" i="5"/>
  <c r="I372" i="5"/>
  <c r="I402" i="5"/>
  <c r="I386" i="5"/>
  <c r="I400" i="5"/>
  <c r="I420" i="5"/>
  <c r="N440" i="5"/>
  <c r="I441" i="5"/>
  <c r="J451" i="5"/>
  <c r="I537" i="5"/>
  <c r="I460" i="5"/>
  <c r="I535" i="5"/>
  <c r="I586" i="5"/>
  <c r="I426" i="5"/>
  <c r="I422" i="5"/>
  <c r="I406" i="5"/>
  <c r="I595" i="5"/>
  <c r="I438" i="5"/>
  <c r="I508" i="5"/>
  <c r="I427" i="5"/>
  <c r="I384" i="5"/>
  <c r="I512" i="5"/>
  <c r="J420" i="5"/>
  <c r="J454" i="5"/>
  <c r="J492" i="5"/>
  <c r="I523" i="5"/>
  <c r="J569" i="5"/>
  <c r="J371" i="5"/>
  <c r="J200" i="5"/>
  <c r="J291" i="5"/>
  <c r="J297" i="5"/>
  <c r="J313" i="5"/>
  <c r="J357" i="5"/>
  <c r="J258" i="5"/>
  <c r="J220" i="5"/>
  <c r="F12" i="5"/>
  <c r="J215" i="5"/>
  <c r="J191" i="5"/>
  <c r="J225" i="5"/>
  <c r="J210" i="5"/>
  <c r="J235" i="5"/>
  <c r="J285" i="5"/>
  <c r="J309" i="5"/>
  <c r="J361" i="5"/>
  <c r="J222" i="5"/>
  <c r="I222" i="5"/>
  <c r="J239" i="5"/>
  <c r="J252" i="5"/>
  <c r="I253" i="5"/>
  <c r="I260" i="5"/>
  <c r="I326" i="5"/>
  <c r="J203" i="5"/>
  <c r="J195" i="5"/>
  <c r="J221" i="5"/>
  <c r="J193" i="5"/>
  <c r="J216" i="5"/>
  <c r="J229" i="5"/>
  <c r="J260" i="5"/>
  <c r="J219" i="5"/>
  <c r="J270" i="5"/>
  <c r="J306" i="5"/>
  <c r="J324" i="5"/>
  <c r="J338" i="5"/>
  <c r="J194" i="5"/>
  <c r="J227" i="5"/>
  <c r="I231" i="5"/>
  <c r="I266" i="5"/>
  <c r="I279" i="5"/>
  <c r="I300" i="5"/>
  <c r="I328" i="5"/>
  <c r="J197" i="5"/>
  <c r="J201" i="5"/>
  <c r="J218" i="5"/>
  <c r="J231" i="5"/>
  <c r="J198" i="5"/>
  <c r="J226" i="5"/>
  <c r="J281" i="5"/>
  <c r="J307" i="5"/>
  <c r="J311" i="5"/>
  <c r="J327" i="5"/>
  <c r="J340" i="5"/>
  <c r="J355" i="5"/>
  <c r="J189" i="5"/>
  <c r="J347" i="5"/>
  <c r="J238" i="5"/>
  <c r="I256" i="5"/>
  <c r="I291" i="5"/>
  <c r="I313" i="5"/>
  <c r="N158" i="5"/>
  <c r="M87" i="5"/>
  <c r="M94" i="5"/>
  <c r="I150" i="5"/>
  <c r="J171" i="5"/>
  <c r="J172" i="5"/>
  <c r="J174" i="5"/>
  <c r="N161" i="5"/>
  <c r="I119" i="5"/>
  <c r="J149" i="5"/>
  <c r="J148" i="5"/>
  <c r="I165" i="5"/>
  <c r="I29" i="5"/>
  <c r="I47" i="5"/>
  <c r="J48" i="5"/>
  <c r="J55" i="5"/>
  <c r="J58" i="5"/>
  <c r="J61" i="5"/>
  <c r="I48" i="5"/>
  <c r="I616" i="4"/>
  <c r="I639" i="4"/>
  <c r="M461" i="4"/>
  <c r="M465" i="4"/>
  <c r="M474" i="4"/>
  <c r="N581" i="4"/>
  <c r="I443" i="4"/>
  <c r="M393" i="4"/>
  <c r="I191" i="4"/>
  <c r="I215" i="4"/>
  <c r="J82" i="4"/>
  <c r="N55" i="4"/>
  <c r="N373" i="4"/>
  <c r="M381" i="4"/>
  <c r="N429" i="4"/>
  <c r="N474" i="4"/>
  <c r="M595" i="4"/>
  <c r="J498" i="4"/>
  <c r="I437" i="4"/>
  <c r="N481" i="4"/>
  <c r="M551" i="4"/>
  <c r="N461" i="4"/>
  <c r="J424" i="4"/>
  <c r="J467" i="4"/>
  <c r="J448" i="4"/>
  <c r="J485" i="4"/>
  <c r="I407" i="4"/>
  <c r="N511" i="4"/>
  <c r="M603" i="4"/>
  <c r="J567" i="4"/>
  <c r="I539" i="4"/>
  <c r="N301" i="4"/>
  <c r="N339" i="4"/>
  <c r="I264" i="4"/>
  <c r="N201" i="4"/>
  <c r="N93" i="4"/>
  <c r="N638" i="4"/>
  <c r="I628" i="4"/>
  <c r="I615" i="4"/>
  <c r="I636" i="4"/>
  <c r="J632" i="4"/>
  <c r="I640" i="4"/>
  <c r="I627" i="4"/>
  <c r="I634" i="4"/>
  <c r="I617" i="4"/>
  <c r="I614" i="4"/>
  <c r="I612" i="4"/>
  <c r="J428" i="4"/>
  <c r="J561" i="4"/>
  <c r="J598" i="4"/>
  <c r="J422" i="4"/>
  <c r="J383" i="4"/>
  <c r="J419" i="4"/>
  <c r="J469" i="4"/>
  <c r="J395" i="4"/>
  <c r="J512" i="4"/>
  <c r="J483" i="4"/>
  <c r="J568" i="4"/>
  <c r="J374" i="4"/>
  <c r="J427" i="4"/>
  <c r="I498" i="4"/>
  <c r="J580" i="4"/>
  <c r="J437" i="4"/>
  <c r="J492" i="4"/>
  <c r="J590" i="4"/>
  <c r="J446" i="4"/>
  <c r="J499" i="4"/>
  <c r="J583" i="4"/>
  <c r="J423" i="4"/>
  <c r="J493" i="4"/>
  <c r="J406" i="4"/>
  <c r="J550" i="4"/>
  <c r="J473" i="4"/>
  <c r="I409" i="4"/>
  <c r="J410" i="4"/>
  <c r="J412" i="4"/>
  <c r="J481" i="4"/>
  <c r="I551" i="4"/>
  <c r="J563" i="4"/>
  <c r="N528" i="4"/>
  <c r="J471" i="4"/>
  <c r="J518" i="4"/>
  <c r="J484" i="4"/>
  <c r="J391" i="4"/>
  <c r="J460" i="4"/>
  <c r="J507" i="4"/>
  <c r="J588" i="4"/>
  <c r="J405" i="4"/>
  <c r="J564" i="4"/>
  <c r="J589" i="4"/>
  <c r="J396" i="4"/>
  <c r="J248" i="4"/>
  <c r="J195" i="4"/>
  <c r="J193" i="4"/>
  <c r="J204" i="4"/>
  <c r="J215" i="4"/>
  <c r="J325" i="4"/>
  <c r="J293" i="4"/>
  <c r="J327" i="4"/>
  <c r="J218" i="4"/>
  <c r="J338" i="4"/>
  <c r="J225" i="4"/>
  <c r="J191" i="4"/>
  <c r="J277" i="4"/>
  <c r="I338" i="4"/>
  <c r="J242" i="4"/>
  <c r="J219" i="4"/>
  <c r="F12" i="4"/>
  <c r="J221" i="4"/>
  <c r="J203" i="4"/>
  <c r="J340" i="4"/>
  <c r="I223" i="4"/>
  <c r="I300" i="4"/>
  <c r="I111" i="4"/>
  <c r="I101" i="4"/>
  <c r="I107" i="4"/>
  <c r="J150" i="4"/>
  <c r="J156" i="4"/>
  <c r="J177" i="4"/>
  <c r="J93" i="4"/>
  <c r="J623" i="3"/>
  <c r="I604" i="3"/>
  <c r="I516" i="3"/>
  <c r="I121" i="3"/>
  <c r="I115" i="3"/>
  <c r="I101" i="3"/>
  <c r="I177" i="3"/>
  <c r="I148" i="3"/>
  <c r="I108" i="3"/>
  <c r="I146" i="3"/>
  <c r="I93" i="3"/>
  <c r="I141" i="3"/>
  <c r="J73" i="3"/>
  <c r="J26" i="3"/>
  <c r="I67" i="3"/>
  <c r="I36" i="3"/>
  <c r="I54" i="3"/>
  <c r="F10" i="3"/>
  <c r="J53" i="3"/>
  <c r="I33" i="3"/>
  <c r="J33" i="3"/>
  <c r="I32" i="3"/>
  <c r="I52" i="3"/>
  <c r="I73" i="3"/>
  <c r="I50" i="3"/>
  <c r="J59" i="3"/>
  <c r="J72" i="3"/>
  <c r="J70" i="3"/>
  <c r="J24" i="3"/>
  <c r="I27" i="3"/>
  <c r="J612" i="3"/>
  <c r="J637" i="3"/>
  <c r="J626" i="3"/>
  <c r="J627" i="3"/>
  <c r="J613" i="3"/>
  <c r="E14" i="3"/>
  <c r="J621" i="3"/>
  <c r="J631" i="3"/>
  <c r="J620" i="3"/>
  <c r="J630" i="3"/>
  <c r="J629" i="3"/>
  <c r="J633" i="3"/>
  <c r="J638" i="3"/>
  <c r="J640" i="3"/>
  <c r="I461" i="3"/>
  <c r="I552" i="3"/>
  <c r="I501" i="3"/>
  <c r="I511" i="3"/>
  <c r="I479" i="3"/>
  <c r="I541" i="3"/>
  <c r="I564" i="3"/>
  <c r="I517" i="3"/>
  <c r="I457" i="3"/>
  <c r="I435" i="3"/>
  <c r="I424" i="3"/>
  <c r="I416" i="3"/>
  <c r="I405" i="3"/>
  <c r="I499" i="3"/>
  <c r="I478" i="3"/>
  <c r="I392" i="3"/>
  <c r="I383" i="3"/>
  <c r="I539" i="3"/>
  <c r="I510" i="3"/>
  <c r="I482" i="3"/>
  <c r="I454" i="3"/>
  <c r="I429" i="3"/>
  <c r="I417" i="3"/>
  <c r="I394" i="3"/>
  <c r="I386" i="3"/>
  <c r="I558" i="3"/>
  <c r="I543" i="3"/>
  <c r="I489" i="3"/>
  <c r="I412" i="3"/>
  <c r="I401" i="3"/>
  <c r="I380" i="3"/>
  <c r="I374" i="3"/>
  <c r="I572" i="3"/>
  <c r="I583" i="3"/>
  <c r="I597" i="3"/>
  <c r="I530" i="3"/>
  <c r="I574" i="3"/>
  <c r="I425" i="3"/>
  <c r="I493" i="3"/>
  <c r="I602" i="3"/>
  <c r="M591" i="3"/>
  <c r="I563" i="3"/>
  <c r="I525" i="3"/>
  <c r="I494" i="3"/>
  <c r="I455" i="3"/>
  <c r="I438" i="3"/>
  <c r="I434" i="3"/>
  <c r="I423" i="3"/>
  <c r="I408" i="3"/>
  <c r="I404" i="3"/>
  <c r="I498" i="3"/>
  <c r="I391" i="3"/>
  <c r="I538" i="3"/>
  <c r="I508" i="3"/>
  <c r="I471" i="3"/>
  <c r="I446" i="3"/>
  <c r="I428" i="3"/>
  <c r="I413" i="3"/>
  <c r="I389" i="3"/>
  <c r="I568" i="3"/>
  <c r="I546" i="3"/>
  <c r="I523" i="3"/>
  <c r="I487" i="3"/>
  <c r="I410" i="3"/>
  <c r="I400" i="3"/>
  <c r="I379" i="3"/>
  <c r="I373" i="3"/>
  <c r="I573" i="3"/>
  <c r="I588" i="3"/>
  <c r="J403" i="3"/>
  <c r="J415" i="3"/>
  <c r="J361" i="3"/>
  <c r="J347" i="3"/>
  <c r="J338" i="3"/>
  <c r="J327" i="3"/>
  <c r="J320" i="3"/>
  <c r="J311" i="3"/>
  <c r="J306" i="3"/>
  <c r="J300" i="3"/>
  <c r="J286" i="3"/>
  <c r="J280" i="3"/>
  <c r="J275" i="3"/>
  <c r="J269" i="3"/>
  <c r="J261" i="3"/>
  <c r="J252" i="3"/>
  <c r="J243" i="3"/>
  <c r="J231" i="3"/>
  <c r="J225" i="3"/>
  <c r="J221" i="3"/>
  <c r="J216" i="3"/>
  <c r="J211" i="3"/>
  <c r="J206" i="3"/>
  <c r="J202" i="3"/>
  <c r="J197" i="3"/>
  <c r="J193" i="3"/>
  <c r="J188" i="3"/>
  <c r="J248" i="3"/>
  <c r="J363" i="3"/>
  <c r="J353" i="3"/>
  <c r="J343" i="3"/>
  <c r="J325" i="3"/>
  <c r="J318" i="3"/>
  <c r="J310" i="3"/>
  <c r="J305" i="3"/>
  <c r="J299" i="3"/>
  <c r="J293" i="3"/>
  <c r="J284" i="3"/>
  <c r="J279" i="3"/>
  <c r="J272" i="3"/>
  <c r="J267" i="3"/>
  <c r="J242" i="3"/>
  <c r="J230" i="3"/>
  <c r="J224" i="3"/>
  <c r="J220" i="3"/>
  <c r="J215" i="3"/>
  <c r="J210" i="3"/>
  <c r="J205" i="3"/>
  <c r="J201" i="3"/>
  <c r="J191" i="3"/>
  <c r="J335" i="3"/>
  <c r="J264" i="3"/>
  <c r="I353" i="3"/>
  <c r="J308" i="3"/>
  <c r="J352" i="3"/>
  <c r="J342" i="3"/>
  <c r="J332" i="3"/>
  <c r="J324" i="3"/>
  <c r="J309" i="3"/>
  <c r="J298" i="3"/>
  <c r="J292" i="3"/>
  <c r="J277" i="3"/>
  <c r="J271" i="3"/>
  <c r="J265" i="3"/>
  <c r="J258" i="3"/>
  <c r="J235" i="3"/>
  <c r="J227" i="3"/>
  <c r="J219" i="3"/>
  <c r="J214" i="3"/>
  <c r="J209" i="3"/>
  <c r="J204" i="3"/>
  <c r="J195" i="3"/>
  <c r="J177" i="3"/>
  <c r="J145" i="3"/>
  <c r="J85" i="3"/>
  <c r="I178" i="3"/>
  <c r="I165" i="3"/>
  <c r="J161" i="3"/>
  <c r="I156" i="3"/>
  <c r="I122" i="3"/>
  <c r="J174" i="3"/>
  <c r="I91" i="3"/>
  <c r="I102" i="3"/>
  <c r="J165" i="3"/>
  <c r="J90" i="3"/>
  <c r="J82" i="3"/>
  <c r="J105" i="3"/>
  <c r="J141" i="3"/>
  <c r="J168" i="3"/>
  <c r="J93" i="3"/>
  <c r="J120" i="3"/>
  <c r="J142" i="3"/>
  <c r="J103" i="3"/>
  <c r="J121" i="3"/>
  <c r="J144" i="3"/>
  <c r="J170" i="3"/>
  <c r="I99" i="3"/>
  <c r="I85" i="3"/>
  <c r="I98" i="3"/>
  <c r="E11" i="3"/>
  <c r="I125" i="3"/>
  <c r="I82" i="3"/>
  <c r="I139" i="3"/>
  <c r="I145" i="3"/>
  <c r="I133" i="3"/>
  <c r="J171" i="3"/>
  <c r="J139" i="3"/>
  <c r="J122" i="3"/>
  <c r="J113" i="3"/>
  <c r="J99" i="3"/>
  <c r="J81" i="3"/>
  <c r="I173" i="3"/>
  <c r="I170" i="3"/>
  <c r="I155" i="3"/>
  <c r="I132" i="3"/>
  <c r="I97" i="3"/>
  <c r="I109" i="3"/>
  <c r="I92" i="3"/>
  <c r="I159" i="3"/>
  <c r="I127" i="3"/>
  <c r="I120" i="3"/>
  <c r="I88" i="3"/>
  <c r="I114" i="3"/>
  <c r="I158" i="3"/>
  <c r="J172" i="3"/>
  <c r="J102" i="3"/>
  <c r="J86" i="3"/>
  <c r="J109" i="3"/>
  <c r="J146" i="3"/>
  <c r="J173" i="3"/>
  <c r="J101" i="3"/>
  <c r="J124" i="3"/>
  <c r="J147" i="3"/>
  <c r="J107" i="3"/>
  <c r="J125" i="3"/>
  <c r="J148" i="3"/>
  <c r="J176" i="3"/>
  <c r="I124" i="3"/>
  <c r="I103" i="3"/>
  <c r="I147" i="3"/>
  <c r="I129" i="3"/>
  <c r="I86" i="3"/>
  <c r="I154" i="3"/>
  <c r="I161" i="3"/>
  <c r="J167" i="3"/>
  <c r="J154" i="3"/>
  <c r="J133" i="3"/>
  <c r="J119" i="3"/>
  <c r="J108" i="3"/>
  <c r="J91" i="3"/>
  <c r="I137" i="3"/>
  <c r="I169" i="3"/>
  <c r="I153" i="3"/>
  <c r="I116" i="3"/>
  <c r="I174" i="3"/>
  <c r="I106" i="3"/>
  <c r="I84" i="3"/>
  <c r="I150" i="3"/>
  <c r="I126" i="3"/>
  <c r="I118" i="3"/>
  <c r="J96" i="3"/>
  <c r="I119" i="3"/>
  <c r="J159" i="3"/>
  <c r="J92" i="3"/>
  <c r="J123" i="3"/>
  <c r="J150" i="3"/>
  <c r="J83" i="3"/>
  <c r="J111" i="3"/>
  <c r="J128" i="3"/>
  <c r="J152" i="3"/>
  <c r="J84" i="3"/>
  <c r="J129" i="3"/>
  <c r="J153" i="3"/>
  <c r="I128" i="3"/>
  <c r="I107" i="3"/>
  <c r="I144" i="3"/>
  <c r="I100" i="3"/>
  <c r="I149" i="3"/>
  <c r="I104" i="3"/>
  <c r="I89" i="3"/>
  <c r="I168" i="3"/>
  <c r="J149" i="3"/>
  <c r="J132" i="3"/>
  <c r="J118" i="3"/>
  <c r="J106" i="3"/>
  <c r="J89" i="3"/>
  <c r="I134" i="3"/>
  <c r="I152" i="3"/>
  <c r="I166" i="3"/>
  <c r="I105" i="3"/>
  <c r="I83" i="3"/>
  <c r="I142" i="3"/>
  <c r="I123" i="3"/>
  <c r="I111" i="3"/>
  <c r="J131" i="3"/>
  <c r="J117" i="3"/>
  <c r="I162" i="3"/>
  <c r="J180" i="3"/>
  <c r="I95" i="3"/>
  <c r="J61" i="3"/>
  <c r="J62" i="3"/>
  <c r="I64" i="3"/>
  <c r="J65" i="3"/>
  <c r="J32" i="3"/>
  <c r="J67" i="3"/>
  <c r="J64" i="3"/>
  <c r="I42" i="3"/>
  <c r="J57" i="3"/>
  <c r="I71" i="3"/>
  <c r="I40" i="3"/>
  <c r="I39" i="3"/>
  <c r="J40" i="3"/>
  <c r="J47" i="3"/>
  <c r="J71" i="3"/>
  <c r="J52" i="3"/>
  <c r="J39" i="3"/>
  <c r="J31" i="3"/>
  <c r="I31" i="3"/>
  <c r="I53" i="3"/>
  <c r="I634" i="3"/>
  <c r="I420" i="3"/>
  <c r="I557" i="3"/>
  <c r="I453" i="3"/>
  <c r="I439" i="3"/>
  <c r="I477" i="3"/>
  <c r="J449" i="3"/>
  <c r="J467" i="3"/>
  <c r="I474" i="3"/>
  <c r="I480" i="3"/>
  <c r="I536" i="3"/>
  <c r="I548" i="3"/>
  <c r="I527" i="3"/>
  <c r="I519" i="3"/>
  <c r="I411" i="3"/>
  <c r="I397" i="3"/>
  <c r="J475" i="3"/>
  <c r="I492" i="3"/>
  <c r="I502" i="3"/>
  <c r="J505" i="3"/>
  <c r="I542" i="3"/>
  <c r="J502" i="3"/>
  <c r="J476" i="3"/>
  <c r="I551" i="3"/>
  <c r="J418" i="3"/>
  <c r="J376" i="3"/>
  <c r="I533" i="3"/>
  <c r="I599" i="3"/>
  <c r="I491" i="3"/>
  <c r="I398" i="3"/>
  <c r="I376" i="3"/>
  <c r="I476" i="3"/>
  <c r="J479" i="3"/>
  <c r="I504" i="3"/>
  <c r="I562" i="3"/>
  <c r="J562" i="3"/>
  <c r="I485" i="3"/>
  <c r="J474" i="3"/>
  <c r="I393" i="3"/>
  <c r="I193" i="3"/>
  <c r="I332" i="3"/>
  <c r="I328" i="3"/>
  <c r="I358" i="3"/>
  <c r="J356" i="3"/>
  <c r="J288" i="3"/>
  <c r="I196" i="3"/>
  <c r="I254" i="3"/>
  <c r="J354" i="3"/>
  <c r="J253" i="3"/>
  <c r="J238" i="3"/>
  <c r="I313" i="3"/>
  <c r="J350" i="3"/>
  <c r="I236" i="3"/>
  <c r="J345" i="3"/>
  <c r="J360" i="3"/>
  <c r="I283" i="3"/>
  <c r="I359" i="3"/>
  <c r="I206" i="3"/>
  <c r="J291" i="3"/>
  <c r="J358" i="3"/>
  <c r="J278" i="3"/>
  <c r="J234" i="3"/>
  <c r="J200" i="3"/>
  <c r="M157" i="3"/>
  <c r="J143" i="3"/>
  <c r="J138" i="3"/>
  <c r="I136" i="3"/>
  <c r="J98" i="3"/>
  <c r="I176" i="3"/>
  <c r="J66" i="3"/>
  <c r="I26" i="3"/>
  <c r="F9" i="3"/>
  <c r="J13" i="3" s="1"/>
  <c r="J22" i="3"/>
  <c r="E9" i="3"/>
  <c r="I13" i="3" s="1"/>
  <c r="E10" i="3"/>
  <c r="I640" i="2"/>
  <c r="M109" i="2"/>
  <c r="N403" i="2"/>
  <c r="M513" i="2"/>
  <c r="M595" i="2"/>
  <c r="M379" i="2"/>
  <c r="M105" i="2"/>
  <c r="I631" i="2"/>
  <c r="N513" i="2"/>
  <c r="M509" i="2"/>
  <c r="I306" i="2"/>
  <c r="M205" i="2"/>
  <c r="M355" i="2"/>
  <c r="J22" i="2"/>
  <c r="I144" i="2"/>
  <c r="E11" i="2"/>
  <c r="I81" i="2"/>
  <c r="I396" i="2"/>
  <c r="J33" i="2"/>
  <c r="L51" i="2"/>
  <c r="N51" i="2" s="1"/>
  <c r="J115" i="2"/>
  <c r="J105" i="2"/>
  <c r="L109" i="2"/>
  <c r="N109" i="2" s="1"/>
  <c r="J129" i="2"/>
  <c r="J399" i="2"/>
  <c r="J553" i="2"/>
  <c r="J555" i="2"/>
  <c r="J640" i="2"/>
  <c r="K82" i="2"/>
  <c r="L93" i="2"/>
  <c r="L199" i="2"/>
  <c r="L191" i="2"/>
  <c r="L597" i="2"/>
  <c r="L547" i="2"/>
  <c r="L521" i="2"/>
  <c r="L499" i="2"/>
  <c r="I255" i="2"/>
  <c r="I424" i="2"/>
  <c r="I391" i="2"/>
  <c r="I429" i="2"/>
  <c r="J41" i="2"/>
  <c r="I82" i="2"/>
  <c r="J89" i="2"/>
  <c r="N107" i="2"/>
  <c r="J127" i="2"/>
  <c r="M353" i="2"/>
  <c r="J383" i="2"/>
  <c r="J449" i="2"/>
  <c r="N511" i="2"/>
  <c r="J525" i="2"/>
  <c r="J545" i="2"/>
  <c r="J589" i="2"/>
  <c r="J446" i="2"/>
  <c r="J422" i="2"/>
  <c r="J386" i="2"/>
  <c r="J615" i="2"/>
  <c r="J285" i="2"/>
  <c r="J221" i="2"/>
  <c r="J145" i="2"/>
  <c r="I540" i="2"/>
  <c r="L35" i="2"/>
  <c r="N35" i="2" s="1"/>
  <c r="J83" i="2"/>
  <c r="I86" i="2"/>
  <c r="I446" i="2"/>
  <c r="I422" i="2"/>
  <c r="I406" i="2"/>
  <c r="I615" i="2"/>
  <c r="N300" i="1"/>
  <c r="M252" i="1"/>
  <c r="N312" i="1"/>
  <c r="N304" i="1"/>
  <c r="M232" i="1"/>
  <c r="M322" i="1"/>
  <c r="N330" i="1"/>
  <c r="N318" i="1"/>
  <c r="N212" i="1"/>
  <c r="N503" i="1"/>
  <c r="N493" i="1"/>
  <c r="N409" i="1"/>
  <c r="N557" i="1"/>
  <c r="N599" i="1"/>
  <c r="N373" i="1"/>
  <c r="N565" i="1"/>
  <c r="M121" i="1"/>
  <c r="N117" i="1"/>
  <c r="M101" i="1"/>
  <c r="M25" i="1"/>
  <c r="M50" i="1"/>
  <c r="J269" i="1"/>
  <c r="N517" i="1"/>
  <c r="M587" i="1"/>
  <c r="I623" i="1"/>
  <c r="I619" i="1"/>
  <c r="I634" i="1"/>
  <c r="J533" i="1"/>
  <c r="J603" i="1"/>
  <c r="J569" i="1"/>
  <c r="J432" i="1"/>
  <c r="J373" i="1"/>
  <c r="J519" i="1"/>
  <c r="J512" i="1"/>
  <c r="J411" i="1"/>
  <c r="J392" i="1"/>
  <c r="J384" i="1"/>
  <c r="J434" i="1"/>
  <c r="N479" i="1"/>
  <c r="M389" i="1"/>
  <c r="N543" i="1"/>
  <c r="N509" i="1"/>
  <c r="N497" i="1"/>
  <c r="N477" i="1"/>
  <c r="M493" i="1"/>
  <c r="N527" i="1"/>
  <c r="N561" i="1"/>
  <c r="N419" i="1"/>
  <c r="J594" i="1"/>
  <c r="J348" i="1"/>
  <c r="J246" i="1"/>
  <c r="J288" i="1"/>
  <c r="J308" i="1"/>
  <c r="J272" i="1"/>
  <c r="J193" i="1"/>
  <c r="J274" i="1"/>
  <c r="M353" i="1"/>
  <c r="M340" i="1"/>
  <c r="M236" i="1"/>
  <c r="J271" i="1"/>
  <c r="J267" i="1"/>
  <c r="M348" i="1"/>
  <c r="N298" i="1"/>
  <c r="N280" i="1"/>
  <c r="M202" i="1"/>
  <c r="M337" i="1"/>
  <c r="J319" i="1"/>
  <c r="J359" i="1"/>
  <c r="M177" i="1"/>
  <c r="M128" i="1"/>
  <c r="N163" i="1"/>
  <c r="M55" i="1"/>
  <c r="J69" i="1"/>
  <c r="M67" i="1"/>
  <c r="M63" i="1"/>
  <c r="M30" i="1"/>
  <c r="M35" i="1"/>
  <c r="M27" i="1"/>
  <c r="J65" i="1"/>
  <c r="M61" i="1"/>
  <c r="I635" i="1"/>
  <c r="I629" i="1"/>
  <c r="I612" i="1"/>
  <c r="I625" i="1"/>
  <c r="I627" i="1"/>
  <c r="I621" i="1"/>
  <c r="I639" i="1"/>
  <c r="I633" i="1"/>
  <c r="I615" i="1"/>
  <c r="J425" i="1"/>
  <c r="J517" i="1"/>
  <c r="J508" i="1"/>
  <c r="M603" i="1"/>
  <c r="J583" i="1"/>
  <c r="J414" i="1"/>
  <c r="J291" i="1"/>
  <c r="J285" i="1"/>
  <c r="J275" i="1"/>
  <c r="N314" i="1"/>
  <c r="J257" i="1"/>
  <c r="M262" i="1"/>
  <c r="J339" i="1"/>
  <c r="J293" i="1"/>
  <c r="I162" i="1"/>
  <c r="I98" i="1"/>
  <c r="I138" i="1"/>
  <c r="I85" i="1"/>
  <c r="I126" i="1"/>
  <c r="I161" i="1"/>
  <c r="I159" i="1"/>
  <c r="I83" i="1"/>
  <c r="I82" i="1"/>
  <c r="I118" i="1"/>
  <c r="I145" i="1"/>
  <c r="I154" i="1"/>
  <c r="I87" i="1"/>
  <c r="I163" i="1"/>
  <c r="I121" i="1"/>
  <c r="I156" i="1"/>
  <c r="I178" i="1"/>
  <c r="I103" i="1"/>
  <c r="I144" i="1"/>
  <c r="I179" i="1"/>
  <c r="I124" i="1"/>
  <c r="I158" i="1"/>
  <c r="I123" i="1"/>
  <c r="I146" i="1"/>
  <c r="I172" i="1"/>
  <c r="I84" i="1"/>
  <c r="I102" i="1"/>
  <c r="I125" i="1"/>
  <c r="I143" i="1"/>
  <c r="I166" i="1"/>
  <c r="I89" i="1"/>
  <c r="I107" i="1"/>
  <c r="I130" i="1"/>
  <c r="I148" i="1"/>
  <c r="I167" i="1"/>
  <c r="I119" i="1"/>
  <c r="I150" i="1"/>
  <c r="I108" i="1"/>
  <c r="K81" i="1"/>
  <c r="I149" i="1"/>
  <c r="I114" i="1"/>
  <c r="E11" i="1"/>
  <c r="K11" i="1" s="1"/>
  <c r="I164" i="1"/>
  <c r="I137" i="1"/>
  <c r="I96" i="1"/>
  <c r="I169" i="1"/>
  <c r="I104" i="1"/>
  <c r="I110" i="1"/>
  <c r="J49" i="1"/>
  <c r="J57" i="1"/>
  <c r="J38" i="1"/>
  <c r="J22" i="1"/>
  <c r="J67" i="1"/>
  <c r="J24" i="1"/>
  <c r="J40" i="1"/>
  <c r="J68" i="1"/>
  <c r="J33" i="1"/>
  <c r="J52" i="1"/>
  <c r="J63" i="1"/>
  <c r="J54" i="1"/>
  <c r="J44" i="1"/>
  <c r="J35" i="1"/>
  <c r="J27" i="1"/>
  <c r="F10" i="1"/>
  <c r="J36" i="1"/>
  <c r="J64" i="1"/>
  <c r="J47" i="1"/>
  <c r="J66" i="1"/>
  <c r="J48" i="1"/>
  <c r="J30" i="1"/>
  <c r="M29" i="1"/>
  <c r="J28" i="1"/>
  <c r="J46" i="1"/>
  <c r="J72" i="1"/>
  <c r="J37" i="1"/>
  <c r="J56" i="1"/>
  <c r="J71" i="1"/>
  <c r="J62" i="1"/>
  <c r="J53" i="1"/>
  <c r="J42" i="1"/>
  <c r="J34" i="1"/>
  <c r="L617" i="1"/>
  <c r="L619" i="1"/>
  <c r="I632" i="1"/>
  <c r="I631" i="1"/>
  <c r="I618" i="1"/>
  <c r="I638" i="1"/>
  <c r="M639" i="1"/>
  <c r="F612" i="1"/>
  <c r="K633" i="1"/>
  <c r="I624" i="1"/>
  <c r="M626" i="1"/>
  <c r="L631" i="1"/>
  <c r="E14" i="1"/>
  <c r="I614" i="1"/>
  <c r="I630" i="1"/>
  <c r="M635" i="1"/>
  <c r="M634" i="1"/>
  <c r="L592" i="1"/>
  <c r="N592" i="1" s="1"/>
  <c r="J592" i="1"/>
  <c r="L580" i="1"/>
  <c r="J580" i="1"/>
  <c r="L572" i="1"/>
  <c r="J572" i="1"/>
  <c r="L564" i="1"/>
  <c r="J564" i="1"/>
  <c r="L558" i="1"/>
  <c r="N558" i="1" s="1"/>
  <c r="J558" i="1"/>
  <c r="L552" i="1"/>
  <c r="N552" i="1" s="1"/>
  <c r="J552" i="1"/>
  <c r="L548" i="1"/>
  <c r="J548" i="1"/>
  <c r="L540" i="1"/>
  <c r="N540" i="1" s="1"/>
  <c r="J540" i="1"/>
  <c r="L532" i="1"/>
  <c r="N532" i="1" s="1"/>
  <c r="J532" i="1"/>
  <c r="L524" i="1"/>
  <c r="N524" i="1" s="1"/>
  <c r="J524" i="1"/>
  <c r="L516" i="1"/>
  <c r="N516" i="1" s="1"/>
  <c r="J516" i="1"/>
  <c r="L506" i="1"/>
  <c r="N506" i="1" s="1"/>
  <c r="J506" i="1"/>
  <c r="J502" i="1"/>
  <c r="L502" i="1"/>
  <c r="N502" i="1" s="1"/>
  <c r="L490" i="1"/>
  <c r="J490" i="1"/>
  <c r="J480" i="1"/>
  <c r="L480" i="1"/>
  <c r="N480" i="1" s="1"/>
  <c r="J470" i="1"/>
  <c r="L454" i="1"/>
  <c r="N454" i="1" s="1"/>
  <c r="J454" i="1"/>
  <c r="L448" i="1"/>
  <c r="N448" i="1" s="1"/>
  <c r="J448" i="1"/>
  <c r="L442" i="1"/>
  <c r="J442" i="1"/>
  <c r="L436" i="1"/>
  <c r="N436" i="1" s="1"/>
  <c r="J436" i="1"/>
  <c r="L424" i="1"/>
  <c r="J424" i="1"/>
  <c r="L398" i="1"/>
  <c r="J398" i="1"/>
  <c r="L394" i="1"/>
  <c r="N394" i="1" s="1"/>
  <c r="J394" i="1"/>
  <c r="L388" i="1"/>
  <c r="J388" i="1"/>
  <c r="J456" i="1"/>
  <c r="J600" i="1"/>
  <c r="J420" i="1"/>
  <c r="J430" i="1"/>
  <c r="J541" i="1"/>
  <c r="J488" i="1"/>
  <c r="J438" i="1"/>
  <c r="J586" i="1"/>
  <c r="J543" i="1"/>
  <c r="J375" i="1"/>
  <c r="L470" i="1"/>
  <c r="N470" i="1" s="1"/>
  <c r="L598" i="1"/>
  <c r="N598" i="1" s="1"/>
  <c r="J598" i="1"/>
  <c r="L588" i="1"/>
  <c r="N588" i="1" s="1"/>
  <c r="J588" i="1"/>
  <c r="J582" i="1"/>
  <c r="L582" i="1"/>
  <c r="N582" i="1" s="1"/>
  <c r="L576" i="1"/>
  <c r="N576" i="1" s="1"/>
  <c r="J576" i="1"/>
  <c r="L568" i="1"/>
  <c r="N568" i="1" s="1"/>
  <c r="J568" i="1"/>
  <c r="J560" i="1"/>
  <c r="L554" i="1"/>
  <c r="J554" i="1"/>
  <c r="L546" i="1"/>
  <c r="N546" i="1" s="1"/>
  <c r="J546" i="1"/>
  <c r="L542" i="1"/>
  <c r="J542" i="1"/>
  <c r="L528" i="1"/>
  <c r="N528" i="1" s="1"/>
  <c r="J528" i="1"/>
  <c r="L522" i="1"/>
  <c r="J522" i="1"/>
  <c r="L518" i="1"/>
  <c r="N518" i="1" s="1"/>
  <c r="J518" i="1"/>
  <c r="L504" i="1"/>
  <c r="J504" i="1"/>
  <c r="L498" i="1"/>
  <c r="J498" i="1"/>
  <c r="L494" i="1"/>
  <c r="N494" i="1" s="1"/>
  <c r="J494" i="1"/>
  <c r="L482" i="1"/>
  <c r="N482" i="1" s="1"/>
  <c r="J482" i="1"/>
  <c r="L476" i="1"/>
  <c r="N476" i="1" s="1"/>
  <c r="J476" i="1"/>
  <c r="L472" i="1"/>
  <c r="J472" i="1"/>
  <c r="L466" i="1"/>
  <c r="N466" i="1" s="1"/>
  <c r="J466" i="1"/>
  <c r="L458" i="1"/>
  <c r="N458" i="1" s="1"/>
  <c r="J458" i="1"/>
  <c r="L452" i="1"/>
  <c r="J452" i="1"/>
  <c r="L426" i="1"/>
  <c r="N426" i="1" s="1"/>
  <c r="J426" i="1"/>
  <c r="L416" i="1"/>
  <c r="J416" i="1"/>
  <c r="L410" i="1"/>
  <c r="N410" i="1" s="1"/>
  <c r="J410" i="1"/>
  <c r="J404" i="1"/>
  <c r="L404" i="1"/>
  <c r="L400" i="1"/>
  <c r="N400" i="1" s="1"/>
  <c r="J400" i="1"/>
  <c r="J461" i="1"/>
  <c r="J390" i="1"/>
  <c r="J383" i="1"/>
  <c r="J485" i="1"/>
  <c r="J551" i="1"/>
  <c r="J450" i="1"/>
  <c r="J557" i="1"/>
  <c r="J460" i="1"/>
  <c r="J574" i="1"/>
  <c r="J510" i="1"/>
  <c r="L594" i="1"/>
  <c r="N594" i="1" s="1"/>
  <c r="J418" i="1"/>
  <c r="J587" i="1"/>
  <c r="J399" i="1"/>
  <c r="J372" i="1"/>
  <c r="J431" i="1"/>
  <c r="J401" i="1"/>
  <c r="J515" i="1"/>
  <c r="J483" i="1"/>
  <c r="J443" i="1"/>
  <c r="J447" i="1"/>
  <c r="J547" i="1"/>
  <c r="J417" i="1"/>
  <c r="J527" i="1"/>
  <c r="J455" i="1"/>
  <c r="J539" i="1"/>
  <c r="J467" i="1"/>
  <c r="J599" i="1"/>
  <c r="J395" i="1"/>
  <c r="J389" i="1"/>
  <c r="J565" i="1"/>
  <c r="J477" i="1"/>
  <c r="J419" i="1"/>
  <c r="J591" i="1"/>
  <c r="J503" i="1"/>
  <c r="J451" i="1"/>
  <c r="J385" i="1"/>
  <c r="J507" i="1"/>
  <c r="J445" i="1"/>
  <c r="J403" i="1"/>
  <c r="J579" i="1"/>
  <c r="J563" i="1"/>
  <c r="J529" i="1"/>
  <c r="J513" i="1"/>
  <c r="J497" i="1"/>
  <c r="J481" i="1"/>
  <c r="J459" i="1"/>
  <c r="J377" i="1"/>
  <c r="J429" i="1"/>
  <c r="J449" i="1"/>
  <c r="J427" i="1"/>
  <c r="J571" i="1"/>
  <c r="J505" i="1"/>
  <c r="J469" i="1"/>
  <c r="J421" i="1"/>
  <c r="J457" i="1"/>
  <c r="J495" i="1"/>
  <c r="J577" i="1"/>
  <c r="J463" i="1"/>
  <c r="J407" i="1"/>
  <c r="J585" i="1"/>
  <c r="J473" i="1"/>
  <c r="J413" i="1"/>
  <c r="J379" i="1"/>
  <c r="J595" i="1"/>
  <c r="J573" i="1"/>
  <c r="J545" i="1"/>
  <c r="J523" i="1"/>
  <c r="J435" i="1"/>
  <c r="J397" i="1"/>
  <c r="J575" i="1"/>
  <c r="J559" i="1"/>
  <c r="J525" i="1"/>
  <c r="J509" i="1"/>
  <c r="J493" i="1"/>
  <c r="J453" i="1"/>
  <c r="J423" i="1"/>
  <c r="J393" i="1"/>
  <c r="J415" i="1"/>
  <c r="J433" i="1"/>
  <c r="J387" i="1"/>
  <c r="J475" i="1"/>
  <c r="J589" i="1"/>
  <c r="J465" i="1"/>
  <c r="J471" i="1"/>
  <c r="J561" i="1"/>
  <c r="J511" i="1"/>
  <c r="J549" i="1"/>
  <c r="J537" i="1"/>
  <c r="J593" i="1"/>
  <c r="J499" i="1"/>
  <c r="J553" i="1"/>
  <c r="J405" i="1"/>
  <c r="J491" i="1"/>
  <c r="J391" i="1"/>
  <c r="J555" i="1"/>
  <c r="J521" i="1"/>
  <c r="J489" i="1"/>
  <c r="J439" i="1"/>
  <c r="J437" i="1"/>
  <c r="J479" i="1"/>
  <c r="L604" i="1"/>
  <c r="J604" i="1"/>
  <c r="L602" i="1"/>
  <c r="N602" i="1" s="1"/>
  <c r="J602" i="1"/>
  <c r="L596" i="1"/>
  <c r="N596" i="1" s="1"/>
  <c r="J596" i="1"/>
  <c r="L590" i="1"/>
  <c r="N590" i="1" s="1"/>
  <c r="J590" i="1"/>
  <c r="L578" i="1"/>
  <c r="J578" i="1"/>
  <c r="J570" i="1"/>
  <c r="L570" i="1"/>
  <c r="L566" i="1"/>
  <c r="N566" i="1" s="1"/>
  <c r="J566" i="1"/>
  <c r="L562" i="1"/>
  <c r="N562" i="1" s="1"/>
  <c r="J562" i="1"/>
  <c r="L556" i="1"/>
  <c r="N556" i="1" s="1"/>
  <c r="J556" i="1"/>
  <c r="J550" i="1"/>
  <c r="L550" i="1"/>
  <c r="N550" i="1" s="1"/>
  <c r="L544" i="1"/>
  <c r="J544" i="1"/>
  <c r="L538" i="1"/>
  <c r="N538" i="1" s="1"/>
  <c r="J538" i="1"/>
  <c r="L536" i="1"/>
  <c r="N536" i="1" s="1"/>
  <c r="J536" i="1"/>
  <c r="L530" i="1"/>
  <c r="J530" i="1"/>
  <c r="L526" i="1"/>
  <c r="N526" i="1" s="1"/>
  <c r="J526" i="1"/>
  <c r="L520" i="1"/>
  <c r="N520" i="1" s="1"/>
  <c r="J520" i="1"/>
  <c r="L514" i="1"/>
  <c r="N514" i="1" s="1"/>
  <c r="J514" i="1"/>
  <c r="L500" i="1"/>
  <c r="J500" i="1"/>
  <c r="L496" i="1"/>
  <c r="N496" i="1" s="1"/>
  <c r="J496" i="1"/>
  <c r="L492" i="1"/>
  <c r="N492" i="1" s="1"/>
  <c r="J492" i="1"/>
  <c r="L484" i="1"/>
  <c r="N484" i="1" s="1"/>
  <c r="J484" i="1"/>
  <c r="L478" i="1"/>
  <c r="J478" i="1"/>
  <c r="L474" i="1"/>
  <c r="J474" i="1"/>
  <c r="L468" i="1"/>
  <c r="N468" i="1" s="1"/>
  <c r="J468" i="1"/>
  <c r="L462" i="1"/>
  <c r="J462" i="1"/>
  <c r="J446" i="1"/>
  <c r="L440" i="1"/>
  <c r="N440" i="1" s="1"/>
  <c r="J440" i="1"/>
  <c r="L428" i="1"/>
  <c r="N428" i="1" s="1"/>
  <c r="J428" i="1"/>
  <c r="J422" i="1"/>
  <c r="L412" i="1"/>
  <c r="J412" i="1"/>
  <c r="L408" i="1"/>
  <c r="N408" i="1" s="1"/>
  <c r="J408" i="1"/>
  <c r="L402" i="1"/>
  <c r="N402" i="1" s="1"/>
  <c r="J402" i="1"/>
  <c r="L396" i="1"/>
  <c r="J396" i="1"/>
  <c r="J406" i="1"/>
  <c r="J464" i="1"/>
  <c r="J534" i="1"/>
  <c r="J535" i="1"/>
  <c r="J444" i="1"/>
  <c r="J374" i="1"/>
  <c r="J409" i="1"/>
  <c r="J501" i="1"/>
  <c r="J567" i="1"/>
  <c r="J486" i="1"/>
  <c r="J584" i="1"/>
  <c r="J487" i="1"/>
  <c r="J597" i="1"/>
  <c r="J381" i="1"/>
  <c r="J581" i="1"/>
  <c r="L422" i="1"/>
  <c r="N422" i="1" s="1"/>
  <c r="L380" i="1"/>
  <c r="J380" i="1"/>
  <c r="N600" i="1"/>
  <c r="K592" i="1"/>
  <c r="I566" i="1"/>
  <c r="K566" i="1"/>
  <c r="K562" i="1"/>
  <c r="K556" i="1"/>
  <c r="M556" i="1" s="1"/>
  <c r="I556" i="1"/>
  <c r="K532" i="1"/>
  <c r="I532" i="1"/>
  <c r="K506" i="1"/>
  <c r="K504" i="1"/>
  <c r="M504" i="1" s="1"/>
  <c r="K502" i="1"/>
  <c r="K498" i="1"/>
  <c r="K482" i="1"/>
  <c r="K440" i="1"/>
  <c r="K436" i="1"/>
  <c r="K406" i="1"/>
  <c r="J382" i="1"/>
  <c r="N469" i="1"/>
  <c r="N446" i="1"/>
  <c r="K488" i="1"/>
  <c r="M488" i="1" s="1"/>
  <c r="K474" i="1"/>
  <c r="K460" i="1"/>
  <c r="J386" i="1"/>
  <c r="J378" i="1"/>
  <c r="J376" i="1"/>
  <c r="M500" i="1"/>
  <c r="N392" i="1"/>
  <c r="N434" i="1"/>
  <c r="N548" i="1"/>
  <c r="N541" i="1"/>
  <c r="N533" i="1"/>
  <c r="N443" i="1"/>
  <c r="N430" i="1"/>
  <c r="N456" i="1"/>
  <c r="N383" i="1"/>
  <c r="N508" i="1"/>
  <c r="N414" i="1"/>
  <c r="M580" i="1"/>
  <c r="M530" i="1"/>
  <c r="M476" i="1"/>
  <c r="N451" i="1"/>
  <c r="N574" i="1"/>
  <c r="N521" i="1"/>
  <c r="N464" i="1"/>
  <c r="N405" i="1"/>
  <c r="N378" i="1"/>
  <c r="M439" i="1"/>
  <c r="M582" i="1"/>
  <c r="M424" i="1"/>
  <c r="N581" i="1"/>
  <c r="N571" i="1"/>
  <c r="N463" i="1"/>
  <c r="N415" i="1"/>
  <c r="N529" i="1"/>
  <c r="M542" i="1"/>
  <c r="M579" i="1"/>
  <c r="M586" i="1"/>
  <c r="E371" i="1"/>
  <c r="I604" i="1" s="1"/>
  <c r="F13" i="1"/>
  <c r="L13" i="1" s="1"/>
  <c r="L371" i="1"/>
  <c r="N371" i="1" s="1"/>
  <c r="J371" i="1"/>
  <c r="J309" i="1"/>
  <c r="J326" i="1"/>
  <c r="J245" i="1"/>
  <c r="J225" i="1"/>
  <c r="J260" i="1"/>
  <c r="J316" i="1"/>
  <c r="J290" i="1"/>
  <c r="J284" i="1"/>
  <c r="J215" i="1"/>
  <c r="J248" i="1"/>
  <c r="J295" i="1"/>
  <c r="F12" i="1"/>
  <c r="J345" i="1"/>
  <c r="L317" i="1"/>
  <c r="N317" i="1" s="1"/>
  <c r="J317" i="1"/>
  <c r="J201" i="1"/>
  <c r="J249" i="1"/>
  <c r="J306" i="1"/>
  <c r="J207" i="1"/>
  <c r="J298" i="1"/>
  <c r="J357" i="1"/>
  <c r="J254" i="1"/>
  <c r="J232" i="1"/>
  <c r="J349" i="1"/>
  <c r="L321" i="1"/>
  <c r="N321" i="1" s="1"/>
  <c r="J321" i="1"/>
  <c r="J303" i="1"/>
  <c r="J283" i="1"/>
  <c r="J351" i="1"/>
  <c r="J221" i="1"/>
  <c r="J242" i="1"/>
  <c r="J361" i="1"/>
  <c r="J228" i="1"/>
  <c r="J252" i="1"/>
  <c r="L291" i="1"/>
  <c r="K321" i="1"/>
  <c r="J334" i="1"/>
  <c r="J244" i="1"/>
  <c r="J300" i="1"/>
  <c r="J318" i="1"/>
  <c r="J270" i="1"/>
  <c r="J315" i="1"/>
  <c r="J343" i="1"/>
  <c r="J204" i="1"/>
  <c r="J333" i="1"/>
  <c r="J210" i="1"/>
  <c r="J282" i="1"/>
  <c r="J331" i="1"/>
  <c r="J313" i="1"/>
  <c r="J278" i="1"/>
  <c r="N265" i="1"/>
  <c r="L233" i="1"/>
  <c r="N233" i="1" s="1"/>
  <c r="L319" i="1"/>
  <c r="K355" i="1"/>
  <c r="I339" i="1"/>
  <c r="K339" i="1"/>
  <c r="M339" i="1" s="1"/>
  <c r="K329" i="1"/>
  <c r="M329" i="1" s="1"/>
  <c r="K325" i="1"/>
  <c r="K319" i="1"/>
  <c r="M319" i="1" s="1"/>
  <c r="K255" i="1"/>
  <c r="I241" i="1"/>
  <c r="K241" i="1"/>
  <c r="M241" i="1" s="1"/>
  <c r="K215" i="1"/>
  <c r="K193" i="1"/>
  <c r="J266" i="1"/>
  <c r="J231" i="1"/>
  <c r="J292" i="1"/>
  <c r="J205" i="1"/>
  <c r="J336" i="1"/>
  <c r="J223" i="1"/>
  <c r="J200" i="1"/>
  <c r="J280" i="1"/>
  <c r="J323" i="1"/>
  <c r="J237" i="1"/>
  <c r="J216" i="1"/>
  <c r="J199" i="1"/>
  <c r="J251" i="1"/>
  <c r="J268" i="1"/>
  <c r="J289" i="1"/>
  <c r="J307" i="1"/>
  <c r="J324" i="1"/>
  <c r="J347" i="1"/>
  <c r="J212" i="1"/>
  <c r="J230" i="1"/>
  <c r="J196" i="1"/>
  <c r="J301" i="1"/>
  <c r="J342" i="1"/>
  <c r="J240" i="1"/>
  <c r="J224" i="1"/>
  <c r="J206" i="1"/>
  <c r="J189" i="1"/>
  <c r="J256" i="1"/>
  <c r="J286" i="1"/>
  <c r="J304" i="1"/>
  <c r="J335" i="1"/>
  <c r="J354" i="1"/>
  <c r="J209" i="1"/>
  <c r="J227" i="1"/>
  <c r="N361" i="1"/>
  <c r="N283" i="1"/>
  <c r="N275" i="1"/>
  <c r="M266" i="1"/>
  <c r="M247" i="1"/>
  <c r="J241" i="1"/>
  <c r="N323" i="1"/>
  <c r="N263" i="1"/>
  <c r="M352" i="1"/>
  <c r="M255" i="1"/>
  <c r="M219" i="1"/>
  <c r="L303" i="1"/>
  <c r="N303" i="1" s="1"/>
  <c r="K359" i="1"/>
  <c r="M359" i="1" s="1"/>
  <c r="K315" i="1"/>
  <c r="K279" i="1"/>
  <c r="M279" i="1" s="1"/>
  <c r="K253" i="1"/>
  <c r="M253" i="1" s="1"/>
  <c r="K227" i="1"/>
  <c r="K333" i="1"/>
  <c r="M333" i="1" s="1"/>
  <c r="L191" i="1"/>
  <c r="L359" i="1"/>
  <c r="N359" i="1" s="1"/>
  <c r="L257" i="1"/>
  <c r="J327" i="1"/>
  <c r="J305" i="1"/>
  <c r="J226" i="1"/>
  <c r="J356" i="1"/>
  <c r="J190" i="1"/>
  <c r="J281" i="1"/>
  <c r="J338" i="1"/>
  <c r="J213" i="1"/>
  <c r="J328" i="1"/>
  <c r="J360" i="1"/>
  <c r="J198" i="1"/>
  <c r="J265" i="1"/>
  <c r="J325" i="1"/>
  <c r="J362" i="1"/>
  <c r="J363" i="1"/>
  <c r="L355" i="1"/>
  <c r="N355" i="1" s="1"/>
  <c r="J355" i="1"/>
  <c r="J287" i="1"/>
  <c r="L287" i="1"/>
  <c r="N287" i="1" s="1"/>
  <c r="J259" i="1"/>
  <c r="L239" i="1"/>
  <c r="J239" i="1"/>
  <c r="J217" i="1"/>
  <c r="L217" i="1"/>
  <c r="N217" i="1" s="1"/>
  <c r="J214" i="1"/>
  <c r="J188" i="1"/>
  <c r="J218" i="1"/>
  <c r="J350" i="1"/>
  <c r="J203" i="1"/>
  <c r="J264" i="1"/>
  <c r="J320" i="1"/>
  <c r="J238" i="1"/>
  <c r="J263" i="1"/>
  <c r="J273" i="1"/>
  <c r="J194" i="1"/>
  <c r="J299" i="1"/>
  <c r="J258" i="1"/>
  <c r="J197" i="1"/>
  <c r="L193" i="1"/>
  <c r="L259" i="1"/>
  <c r="N259" i="1" s="1"/>
  <c r="K351" i="1"/>
  <c r="K335" i="1"/>
  <c r="M335" i="1" s="1"/>
  <c r="K323" i="1"/>
  <c r="M323" i="1" s="1"/>
  <c r="I323" i="1"/>
  <c r="K313" i="1"/>
  <c r="K289" i="1"/>
  <c r="K281" i="1"/>
  <c r="M281" i="1" s="1"/>
  <c r="K275" i="1"/>
  <c r="K237" i="1"/>
  <c r="K213" i="1"/>
  <c r="J341" i="1"/>
  <c r="J332" i="1"/>
  <c r="J253" i="1"/>
  <c r="L188" i="1"/>
  <c r="J279" i="1"/>
  <c r="J219" i="1"/>
  <c r="J322" i="1"/>
  <c r="J235" i="1"/>
  <c r="J234" i="1"/>
  <c r="J191" i="1"/>
  <c r="J297" i="1"/>
  <c r="J229" i="1"/>
  <c r="J211" i="1"/>
  <c r="J195" i="1"/>
  <c r="J255" i="1"/>
  <c r="J277" i="1"/>
  <c r="J294" i="1"/>
  <c r="J311" i="1"/>
  <c r="J329" i="1"/>
  <c r="J353" i="1"/>
  <c r="J330" i="1"/>
  <c r="J222" i="1"/>
  <c r="J250" i="1"/>
  <c r="J276" i="1"/>
  <c r="J310" i="1"/>
  <c r="J352" i="1"/>
  <c r="J236" i="1"/>
  <c r="J220" i="1"/>
  <c r="J202" i="1"/>
  <c r="J243" i="1"/>
  <c r="J261" i="1"/>
  <c r="J312" i="1"/>
  <c r="J340" i="1"/>
  <c r="J358" i="1"/>
  <c r="J192" i="1"/>
  <c r="M331" i="1"/>
  <c r="N281" i="1"/>
  <c r="M245" i="1"/>
  <c r="J337" i="1"/>
  <c r="M361" i="1"/>
  <c r="N225" i="1"/>
  <c r="N216" i="1"/>
  <c r="N195" i="1"/>
  <c r="M309" i="1"/>
  <c r="I337" i="1"/>
  <c r="E188" i="1"/>
  <c r="J247" i="1"/>
  <c r="K291" i="1"/>
  <c r="M291" i="1" s="1"/>
  <c r="K239" i="1"/>
  <c r="M239" i="1" s="1"/>
  <c r="K217" i="1"/>
  <c r="M217" i="1" s="1"/>
  <c r="K191" i="1"/>
  <c r="L269" i="1"/>
  <c r="N344" i="1"/>
  <c r="N329" i="1"/>
  <c r="M295" i="1"/>
  <c r="N279" i="1"/>
  <c r="N250" i="1"/>
  <c r="N313" i="1"/>
  <c r="N286" i="1"/>
  <c r="M271" i="1"/>
  <c r="M261" i="1"/>
  <c r="N230" i="1"/>
  <c r="N213" i="1"/>
  <c r="N203" i="1"/>
  <c r="N339" i="1"/>
  <c r="N353" i="1"/>
  <c r="N327" i="1"/>
  <c r="M293" i="1"/>
  <c r="N285" i="1"/>
  <c r="N277" i="1"/>
  <c r="M308" i="1"/>
  <c r="M287" i="1"/>
  <c r="N271" i="1"/>
  <c r="M256" i="1"/>
  <c r="N251" i="1"/>
  <c r="N237" i="1"/>
  <c r="N229" i="1"/>
  <c r="N211" i="1"/>
  <c r="N202" i="1"/>
  <c r="N334" i="1"/>
  <c r="M289" i="1"/>
  <c r="N360" i="1"/>
  <c r="N234" i="1"/>
  <c r="N218" i="1"/>
  <c r="N197" i="1"/>
  <c r="M286" i="1"/>
  <c r="M139" i="1"/>
  <c r="J140" i="1"/>
  <c r="L134" i="1"/>
  <c r="L120" i="1"/>
  <c r="L106" i="1"/>
  <c r="L98" i="1"/>
  <c r="L174" i="1"/>
  <c r="N174" i="1" s="1"/>
  <c r="L152" i="1"/>
  <c r="L138" i="1"/>
  <c r="L132" i="1"/>
  <c r="N132" i="1" s="1"/>
  <c r="L118" i="1"/>
  <c r="J94" i="1"/>
  <c r="N170" i="1"/>
  <c r="M135" i="1"/>
  <c r="F81" i="1"/>
  <c r="N179" i="1"/>
  <c r="N90" i="1"/>
  <c r="M151" i="1"/>
  <c r="N136" i="1"/>
  <c r="I95" i="1"/>
  <c r="N101" i="1"/>
  <c r="J55" i="1"/>
  <c r="J59" i="1"/>
  <c r="J61" i="1"/>
  <c r="M66" i="1"/>
  <c r="J73" i="1"/>
  <c r="K72" i="1"/>
  <c r="M72" i="1" s="1"/>
  <c r="K64" i="1"/>
  <c r="M64" i="1" s="1"/>
  <c r="M68" i="1"/>
  <c r="M58" i="1"/>
  <c r="M41" i="1"/>
  <c r="M24" i="1"/>
  <c r="M56" i="1"/>
  <c r="E22" i="1"/>
  <c r="I625" i="2"/>
  <c r="J639" i="2"/>
  <c r="J623" i="2"/>
  <c r="I612" i="2"/>
  <c r="L588" i="2"/>
  <c r="K530" i="2"/>
  <c r="M530" i="2" s="1"/>
  <c r="I530" i="2"/>
  <c r="K500" i="2"/>
  <c r="I500" i="2"/>
  <c r="I383" i="2"/>
  <c r="I430" i="2"/>
  <c r="J590" i="2"/>
  <c r="I388" i="2"/>
  <c r="I514" i="2"/>
  <c r="I548" i="2"/>
  <c r="I576" i="2"/>
  <c r="L576" i="2"/>
  <c r="N595" i="2"/>
  <c r="J546" i="2"/>
  <c r="I539" i="2"/>
  <c r="I378" i="2"/>
  <c r="I442" i="2"/>
  <c r="I460" i="2"/>
  <c r="I466" i="2"/>
  <c r="I468" i="2"/>
  <c r="I484" i="2"/>
  <c r="K574" i="2"/>
  <c r="I371" i="2"/>
  <c r="L243" i="2"/>
  <c r="J243" i="2"/>
  <c r="L217" i="2"/>
  <c r="J217" i="2"/>
  <c r="J207" i="2"/>
  <c r="L207" i="2"/>
  <c r="J205" i="2"/>
  <c r="L205" i="2"/>
  <c r="N205" i="2" s="1"/>
  <c r="L203" i="2"/>
  <c r="J319" i="2"/>
  <c r="J347" i="2"/>
  <c r="J351" i="2"/>
  <c r="J355" i="2"/>
  <c r="J359" i="2"/>
  <c r="L215" i="2"/>
  <c r="L209" i="2"/>
  <c r="J361" i="2"/>
  <c r="L361" i="2"/>
  <c r="L311" i="2"/>
  <c r="J311" i="2"/>
  <c r="J318" i="2"/>
  <c r="J188" i="2"/>
  <c r="N207" i="2"/>
  <c r="J229" i="2"/>
  <c r="J257" i="2"/>
  <c r="L219" i="2"/>
  <c r="L327" i="2"/>
  <c r="J327" i="2"/>
  <c r="J227" i="2"/>
  <c r="L227" i="2"/>
  <c r="J329" i="2"/>
  <c r="J201" i="2"/>
  <c r="J349" i="2"/>
  <c r="J353" i="2"/>
  <c r="J357" i="2"/>
  <c r="L299" i="2"/>
  <c r="L291" i="2"/>
  <c r="M351" i="2"/>
  <c r="M359" i="2"/>
  <c r="I197" i="2"/>
  <c r="I293" i="2"/>
  <c r="I329" i="2"/>
  <c r="N347" i="2"/>
  <c r="N349" i="2"/>
  <c r="N351" i="2"/>
  <c r="N353" i="2"/>
  <c r="N355" i="2"/>
  <c r="N357" i="2"/>
  <c r="N359" i="2"/>
  <c r="I361" i="2"/>
  <c r="M347" i="2"/>
  <c r="M349" i="2"/>
  <c r="I285" i="2"/>
  <c r="I189" i="2"/>
  <c r="N105" i="2"/>
  <c r="J146" i="2"/>
  <c r="J154" i="2"/>
  <c r="L156" i="2"/>
  <c r="J148" i="2"/>
  <c r="J108" i="2"/>
  <c r="J139" i="2"/>
  <c r="J178" i="2"/>
  <c r="L166" i="2"/>
  <c r="J81" i="2"/>
  <c r="J37" i="2"/>
  <c r="J73" i="2"/>
  <c r="L49" i="2"/>
  <c r="L25" i="2"/>
  <c r="I25" i="2"/>
  <c r="J43" i="2"/>
  <c r="K57" i="2"/>
  <c r="I65" i="2"/>
  <c r="K53" i="2"/>
  <c r="M35" i="2"/>
  <c r="J39" i="2"/>
  <c r="M51" i="2"/>
  <c r="E22" i="2"/>
  <c r="E10" i="2" s="1"/>
  <c r="N634" i="11"/>
  <c r="N618" i="13"/>
  <c r="N634" i="14"/>
  <c r="N622" i="19"/>
  <c r="N625" i="19"/>
  <c r="N637" i="19"/>
  <c r="N624" i="20"/>
  <c r="N624" i="24"/>
  <c r="M629" i="25"/>
  <c r="N624" i="26"/>
  <c r="M617" i="31"/>
  <c r="K612" i="30"/>
  <c r="M631" i="26"/>
  <c r="M633" i="21"/>
  <c r="M615" i="20"/>
  <c r="N638" i="21"/>
  <c r="J612" i="17"/>
  <c r="J612" i="11"/>
  <c r="I612" i="13"/>
  <c r="F14" i="12"/>
  <c r="K14" i="33"/>
  <c r="M632" i="16"/>
  <c r="E14" i="17"/>
  <c r="M633" i="23"/>
  <c r="M634" i="31"/>
  <c r="K612" i="31"/>
  <c r="N619" i="30"/>
  <c r="M631" i="29"/>
  <c r="N613" i="22"/>
  <c r="M623" i="22"/>
  <c r="M628" i="21"/>
  <c r="M615" i="17"/>
  <c r="I612" i="14"/>
  <c r="I612" i="5"/>
  <c r="F14" i="27"/>
  <c r="E14" i="30"/>
  <c r="K14" i="30" s="1"/>
  <c r="F14" i="11"/>
  <c r="E14" i="5"/>
  <c r="N615" i="9"/>
  <c r="M631" i="19"/>
  <c r="M613" i="24"/>
  <c r="E14" i="31"/>
  <c r="M637" i="34"/>
  <c r="N624" i="12"/>
  <c r="M618" i="17"/>
  <c r="N632" i="17"/>
  <c r="N618" i="19"/>
  <c r="N620" i="25"/>
  <c r="N626" i="25"/>
  <c r="N635" i="33"/>
  <c r="I612" i="30"/>
  <c r="N639" i="30"/>
  <c r="M623" i="29"/>
  <c r="N614" i="26"/>
  <c r="M636" i="15"/>
  <c r="J612" i="12"/>
  <c r="M618" i="1"/>
  <c r="E14" i="14"/>
  <c r="M615" i="24"/>
  <c r="M624" i="27"/>
  <c r="N620" i="30"/>
  <c r="G613" i="7"/>
  <c r="G633" i="7"/>
  <c r="M637" i="13"/>
  <c r="N635" i="14"/>
  <c r="N619" i="17"/>
  <c r="N613" i="28"/>
  <c r="M624" i="33"/>
  <c r="H628" i="34"/>
  <c r="N628" i="34" s="1"/>
  <c r="M620" i="32"/>
  <c r="G638" i="29"/>
  <c r="G630" i="29"/>
  <c r="M630" i="29" s="1"/>
  <c r="G616" i="29"/>
  <c r="M616" i="29" s="1"/>
  <c r="K612" i="29"/>
  <c r="M612" i="29" s="1"/>
  <c r="L612" i="26"/>
  <c r="M615" i="26"/>
  <c r="G630" i="25"/>
  <c r="M630" i="25" s="1"/>
  <c r="G623" i="25"/>
  <c r="G612" i="25"/>
  <c r="M633" i="22"/>
  <c r="G614" i="21"/>
  <c r="M614" i="21" s="1"/>
  <c r="G627" i="21"/>
  <c r="M627" i="21" s="1"/>
  <c r="M633" i="18"/>
  <c r="G619" i="16"/>
  <c r="G637" i="7"/>
  <c r="M639" i="14"/>
  <c r="H623" i="18"/>
  <c r="M617" i="33"/>
  <c r="N622" i="33"/>
  <c r="M634" i="4"/>
  <c r="G620" i="7"/>
  <c r="H634" i="10"/>
  <c r="G634" i="11"/>
  <c r="M634" i="11" s="1"/>
  <c r="M624" i="14"/>
  <c r="N624" i="19"/>
  <c r="N638" i="23"/>
  <c r="G634" i="29"/>
  <c r="M634" i="29" s="1"/>
  <c r="H612" i="34"/>
  <c r="N612" i="34" s="1"/>
  <c r="D9" i="34"/>
  <c r="M638" i="32"/>
  <c r="G628" i="29"/>
  <c r="M628" i="29" s="1"/>
  <c r="G615" i="29"/>
  <c r="M615" i="29" s="1"/>
  <c r="G612" i="29"/>
  <c r="H628" i="26"/>
  <c r="N628" i="26" s="1"/>
  <c r="H612" i="26"/>
  <c r="M639" i="27"/>
  <c r="M627" i="25"/>
  <c r="K612" i="25"/>
  <c r="G631" i="25"/>
  <c r="M631" i="25" s="1"/>
  <c r="N628" i="22"/>
  <c r="N616" i="22"/>
  <c r="M631" i="22"/>
  <c r="G631" i="21"/>
  <c r="M631" i="21" s="1"/>
  <c r="H622" i="18"/>
  <c r="N622" i="18" s="1"/>
  <c r="G615" i="21"/>
  <c r="C14" i="25"/>
  <c r="K14" i="25" s="1"/>
  <c r="G640" i="29"/>
  <c r="M640" i="29" s="1"/>
  <c r="G634" i="21"/>
  <c r="H627" i="26"/>
  <c r="G632" i="11"/>
  <c r="G639" i="11"/>
  <c r="M639" i="11" s="1"/>
  <c r="N620" i="19"/>
  <c r="N634" i="19"/>
  <c r="G625" i="29"/>
  <c r="M616" i="34"/>
  <c r="N626" i="32"/>
  <c r="M623" i="31"/>
  <c r="G632" i="29"/>
  <c r="M632" i="29" s="1"/>
  <c r="G627" i="29"/>
  <c r="M627" i="29" s="1"/>
  <c r="G614" i="29"/>
  <c r="M614" i="29" s="1"/>
  <c r="H616" i="26"/>
  <c r="N616" i="26" s="1"/>
  <c r="N622" i="24"/>
  <c r="G630" i="21"/>
  <c r="M630" i="21" s="1"/>
  <c r="G639" i="21"/>
  <c r="M639" i="21" s="1"/>
  <c r="H632" i="18"/>
  <c r="H620" i="18"/>
  <c r="N620" i="18" s="1"/>
  <c r="G637" i="16"/>
  <c r="M637" i="16" s="1"/>
  <c r="G627" i="16"/>
  <c r="M627" i="16" s="1"/>
  <c r="G618" i="16"/>
  <c r="G617" i="11"/>
  <c r="M617" i="11" s="1"/>
  <c r="H631" i="10"/>
  <c r="N631" i="10" s="1"/>
  <c r="G614" i="25"/>
  <c r="H640" i="18"/>
  <c r="G634" i="7"/>
  <c r="G634" i="16"/>
  <c r="M634" i="16" s="1"/>
  <c r="H634" i="34"/>
  <c r="H617" i="18"/>
  <c r="I594" i="21"/>
  <c r="E13" i="21"/>
  <c r="E9" i="21"/>
  <c r="I371" i="21"/>
  <c r="J371" i="4"/>
  <c r="F13" i="4"/>
  <c r="F9" i="7"/>
  <c r="J371" i="7"/>
  <c r="F13" i="7"/>
  <c r="I560" i="9"/>
  <c r="E13" i="9"/>
  <c r="I371" i="9"/>
  <c r="E9" i="9"/>
  <c r="I11" i="9" s="1"/>
  <c r="I13" i="28"/>
  <c r="N555" i="1"/>
  <c r="N603" i="23"/>
  <c r="M392" i="31"/>
  <c r="N443" i="31"/>
  <c r="N581" i="31"/>
  <c r="M399" i="32"/>
  <c r="N505" i="34"/>
  <c r="M507" i="34"/>
  <c r="M511" i="34"/>
  <c r="M518" i="34"/>
  <c r="N599" i="23"/>
  <c r="N411" i="31"/>
  <c r="N521" i="31"/>
  <c r="N551" i="31"/>
  <c r="N375" i="32"/>
  <c r="N415" i="32"/>
  <c r="N458" i="34"/>
  <c r="N464" i="34"/>
  <c r="N473" i="34"/>
  <c r="N479" i="34"/>
  <c r="M491" i="34"/>
  <c r="N500" i="34"/>
  <c r="N503" i="34"/>
  <c r="M564" i="34"/>
  <c r="M419" i="32"/>
  <c r="M408" i="32"/>
  <c r="M404" i="32"/>
  <c r="M426" i="32"/>
  <c r="N373" i="32"/>
  <c r="N437" i="32"/>
  <c r="N511" i="32"/>
  <c r="N564" i="32"/>
  <c r="N550" i="31"/>
  <c r="N420" i="31"/>
  <c r="N401" i="31"/>
  <c r="N374" i="31"/>
  <c r="N590" i="31"/>
  <c r="N471" i="31"/>
  <c r="M407" i="31"/>
  <c r="M387" i="31"/>
  <c r="N518" i="30"/>
  <c r="N590" i="26"/>
  <c r="N486" i="25"/>
  <c r="N514" i="24"/>
  <c r="N589" i="23"/>
  <c r="N527" i="23"/>
  <c r="N395" i="23"/>
  <c r="N591" i="22"/>
  <c r="N446" i="22"/>
  <c r="N422" i="22"/>
  <c r="N395" i="22"/>
  <c r="M424" i="23"/>
  <c r="M377" i="23"/>
  <c r="M405" i="22"/>
  <c r="N544" i="21"/>
  <c r="N498" i="21"/>
  <c r="N391" i="21"/>
  <c r="M452" i="22"/>
  <c r="M546" i="22"/>
  <c r="N564" i="21"/>
  <c r="M401" i="21"/>
  <c r="M393" i="21"/>
  <c r="N598" i="20"/>
  <c r="N388" i="20"/>
  <c r="M486" i="21"/>
  <c r="M422" i="21"/>
  <c r="N377" i="21"/>
  <c r="M590" i="20"/>
  <c r="M383" i="20"/>
  <c r="N492" i="21"/>
  <c r="M455" i="21"/>
  <c r="M432" i="21"/>
  <c r="N482" i="15"/>
  <c r="N518" i="14"/>
  <c r="N446" i="13"/>
  <c r="N573" i="1"/>
  <c r="N427" i="1"/>
  <c r="M405" i="21"/>
  <c r="J523" i="2"/>
  <c r="F9" i="2"/>
  <c r="F13" i="2"/>
  <c r="M487" i="19"/>
  <c r="J583" i="19"/>
  <c r="F13" i="19"/>
  <c r="N448" i="26"/>
  <c r="J534" i="29"/>
  <c r="F13" i="29"/>
  <c r="N417" i="31"/>
  <c r="N441" i="31"/>
  <c r="M463" i="31"/>
  <c r="N475" i="31"/>
  <c r="N557" i="31"/>
  <c r="N454" i="34"/>
  <c r="N456" i="34"/>
  <c r="N460" i="34"/>
  <c r="N462" i="34"/>
  <c r="N466" i="34"/>
  <c r="N475" i="34"/>
  <c r="M487" i="34"/>
  <c r="M489" i="34"/>
  <c r="M495" i="34"/>
  <c r="M402" i="32"/>
  <c r="M395" i="32"/>
  <c r="M388" i="32"/>
  <c r="M378" i="32"/>
  <c r="N391" i="32"/>
  <c r="N383" i="32"/>
  <c r="N495" i="32"/>
  <c r="N518" i="31"/>
  <c r="M493" i="31"/>
  <c r="N430" i="31"/>
  <c r="N424" i="31"/>
  <c r="N419" i="31"/>
  <c r="N385" i="31"/>
  <c r="N517" i="31"/>
  <c r="N484" i="31"/>
  <c r="M406" i="31"/>
  <c r="M484" i="31"/>
  <c r="J371" i="31"/>
  <c r="N528" i="29"/>
  <c r="N528" i="26"/>
  <c r="N588" i="24"/>
  <c r="N486" i="24"/>
  <c r="N504" i="22"/>
  <c r="N478" i="22"/>
  <c r="N467" i="22"/>
  <c r="N435" i="22"/>
  <c r="N419" i="22"/>
  <c r="N413" i="22"/>
  <c r="N374" i="22"/>
  <c r="M454" i="23"/>
  <c r="M485" i="21"/>
  <c r="N450" i="21"/>
  <c r="M454" i="22"/>
  <c r="N590" i="21"/>
  <c r="N597" i="20"/>
  <c r="N565" i="20"/>
  <c r="N550" i="20"/>
  <c r="N495" i="20"/>
  <c r="N449" i="20"/>
  <c r="N387" i="20"/>
  <c r="M419" i="21"/>
  <c r="M546" i="20"/>
  <c r="M499" i="20"/>
  <c r="M406" i="20"/>
  <c r="N487" i="21"/>
  <c r="N430" i="21"/>
  <c r="N380" i="21"/>
  <c r="N564" i="18"/>
  <c r="N518" i="18"/>
  <c r="N520" i="15"/>
  <c r="N447" i="3"/>
  <c r="M469" i="3"/>
  <c r="N404" i="5"/>
  <c r="N522" i="5"/>
  <c r="N578" i="5"/>
  <c r="M555" i="1"/>
  <c r="M484" i="1"/>
  <c r="N388" i="1"/>
  <c r="N597" i="1"/>
  <c r="N444" i="1"/>
  <c r="M427" i="21"/>
  <c r="N382" i="1"/>
  <c r="I595" i="10"/>
  <c r="E13" i="10"/>
  <c r="J602" i="11"/>
  <c r="F13" i="11"/>
  <c r="J371" i="11"/>
  <c r="I604" i="13"/>
  <c r="I371" i="13"/>
  <c r="I536" i="17"/>
  <c r="E13" i="17"/>
  <c r="N454" i="18"/>
  <c r="I537" i="26"/>
  <c r="E13" i="26"/>
  <c r="E9" i="26"/>
  <c r="N504" i="27"/>
  <c r="M410" i="32"/>
  <c r="M406" i="32"/>
  <c r="M430" i="32"/>
  <c r="N393" i="32"/>
  <c r="N423" i="32"/>
  <c r="N446" i="32"/>
  <c r="M481" i="31"/>
  <c r="N473" i="31"/>
  <c r="N397" i="31"/>
  <c r="N384" i="31"/>
  <c r="N372" i="31"/>
  <c r="N597" i="31"/>
  <c r="M528" i="31"/>
  <c r="M395" i="31"/>
  <c r="M564" i="31"/>
  <c r="M577" i="31"/>
  <c r="N405" i="23"/>
  <c r="N597" i="22"/>
  <c r="N473" i="22"/>
  <c r="N433" i="22"/>
  <c r="N403" i="22"/>
  <c r="N383" i="22"/>
  <c r="M422" i="23"/>
  <c r="M383" i="23"/>
  <c r="M568" i="21"/>
  <c r="N478" i="21"/>
  <c r="N464" i="21"/>
  <c r="M449" i="21"/>
  <c r="N435" i="21"/>
  <c r="M443" i="22"/>
  <c r="M540" i="22"/>
  <c r="N564" i="20"/>
  <c r="N520" i="20"/>
  <c r="N473" i="20"/>
  <c r="N463" i="20"/>
  <c r="N434" i="20"/>
  <c r="N394" i="20"/>
  <c r="M537" i="21"/>
  <c r="M424" i="21"/>
  <c r="M391" i="20"/>
  <c r="N507" i="21"/>
  <c r="N387" i="21"/>
  <c r="N380" i="14"/>
  <c r="N392" i="5"/>
  <c r="N484" i="4"/>
  <c r="N396" i="1"/>
  <c r="N386" i="1"/>
  <c r="N513" i="1"/>
  <c r="N420" i="1"/>
  <c r="M441" i="1"/>
  <c r="N391" i="1"/>
  <c r="J597" i="9"/>
  <c r="J371" i="9"/>
  <c r="J595" i="10"/>
  <c r="J371" i="10"/>
  <c r="N584" i="11"/>
  <c r="M516" i="12"/>
  <c r="M596" i="12"/>
  <c r="I568" i="15"/>
  <c r="E13" i="15"/>
  <c r="M589" i="15"/>
  <c r="I600" i="16"/>
  <c r="E9" i="16"/>
  <c r="I10" i="16" s="1"/>
  <c r="J585" i="21"/>
  <c r="F13" i="21"/>
  <c r="L13" i="21" s="1"/>
  <c r="F9" i="21"/>
  <c r="J600" i="22"/>
  <c r="F9" i="22"/>
  <c r="J13" i="22" s="1"/>
  <c r="J604" i="24"/>
  <c r="F13" i="24"/>
  <c r="N380" i="28"/>
  <c r="M430" i="28"/>
  <c r="N484" i="28"/>
  <c r="M485" i="28"/>
  <c r="M421" i="29"/>
  <c r="M457" i="29"/>
  <c r="M534" i="29"/>
  <c r="M580" i="29"/>
  <c r="N407" i="30"/>
  <c r="N577" i="30"/>
  <c r="N573" i="31"/>
  <c r="N485" i="33"/>
  <c r="M504" i="33"/>
  <c r="M508" i="33"/>
  <c r="M576" i="33"/>
  <c r="M530" i="34"/>
  <c r="M548" i="34"/>
  <c r="N546" i="29"/>
  <c r="M456" i="12"/>
  <c r="M472" i="10"/>
  <c r="M378" i="10"/>
  <c r="N428" i="13"/>
  <c r="N391" i="13"/>
  <c r="N544" i="12"/>
  <c r="N466" i="12"/>
  <c r="N483" i="9"/>
  <c r="N578" i="8"/>
  <c r="N408" i="5"/>
  <c r="N526" i="5"/>
  <c r="N572" i="3"/>
  <c r="N537" i="1"/>
  <c r="N474" i="1"/>
  <c r="N584" i="1"/>
  <c r="N438" i="1"/>
  <c r="N401" i="1"/>
  <c r="N389" i="1"/>
  <c r="N435" i="1"/>
  <c r="N423" i="1"/>
  <c r="M469" i="31"/>
  <c r="M420" i="21"/>
  <c r="N384" i="1"/>
  <c r="N417" i="1"/>
  <c r="N550" i="4"/>
  <c r="I12" i="9"/>
  <c r="M586" i="9"/>
  <c r="N530" i="15"/>
  <c r="N417" i="27"/>
  <c r="N430" i="28"/>
  <c r="N485" i="28"/>
  <c r="M487" i="28"/>
  <c r="M557" i="28"/>
  <c r="N421" i="29"/>
  <c r="N457" i="29"/>
  <c r="N534" i="29"/>
  <c r="M600" i="29"/>
  <c r="N539" i="30"/>
  <c r="N388" i="31"/>
  <c r="M491" i="31"/>
  <c r="N561" i="31"/>
  <c r="M484" i="34"/>
  <c r="M492" i="34"/>
  <c r="M496" i="34"/>
  <c r="M556" i="34"/>
  <c r="M498" i="13"/>
  <c r="N543" i="12"/>
  <c r="N498" i="12"/>
  <c r="N576" i="6"/>
  <c r="N574" i="5"/>
  <c r="M563" i="1"/>
  <c r="N535" i="1"/>
  <c r="N445" i="1"/>
  <c r="N570" i="1"/>
  <c r="N560" i="1"/>
  <c r="N589" i="1"/>
  <c r="M519" i="1"/>
  <c r="M495" i="1"/>
  <c r="N577" i="1"/>
  <c r="N569" i="1"/>
  <c r="N512" i="1"/>
  <c r="N500" i="1"/>
  <c r="N488" i="1"/>
  <c r="M450" i="31"/>
  <c r="M589" i="23"/>
  <c r="M457" i="1"/>
  <c r="N448" i="15"/>
  <c r="N479" i="21"/>
  <c r="M574" i="24"/>
  <c r="N454" i="29"/>
  <c r="M507" i="31"/>
  <c r="N531" i="32"/>
  <c r="M549" i="32"/>
  <c r="M485" i="34"/>
  <c r="N398" i="9"/>
  <c r="N389" i="11"/>
  <c r="M545" i="11"/>
  <c r="N461" i="14"/>
  <c r="N425" i="17"/>
  <c r="M531" i="17"/>
  <c r="M535" i="17"/>
  <c r="N501" i="21"/>
  <c r="H437" i="13"/>
  <c r="N437" i="13" s="1"/>
  <c r="H410" i="13"/>
  <c r="N410" i="13" s="1"/>
  <c r="H424" i="13"/>
  <c r="N424" i="13" s="1"/>
  <c r="H377" i="13"/>
  <c r="N377" i="13" s="1"/>
  <c r="M524" i="8"/>
  <c r="N556" i="8"/>
  <c r="N547" i="12"/>
  <c r="H545" i="13"/>
  <c r="N545" i="13" s="1"/>
  <c r="N399" i="14"/>
  <c r="M388" i="19"/>
  <c r="M394" i="19"/>
  <c r="M400" i="19"/>
  <c r="N427" i="19"/>
  <c r="N429" i="19"/>
  <c r="N443" i="19"/>
  <c r="M465" i="19"/>
  <c r="M576" i="19"/>
  <c r="N600" i="19"/>
  <c r="N416" i="20"/>
  <c r="N488" i="23"/>
  <c r="N492" i="23"/>
  <c r="N522" i="23"/>
  <c r="N383" i="21"/>
  <c r="M493" i="21"/>
  <c r="N445" i="21"/>
  <c r="N460" i="20"/>
  <c r="N381" i="20"/>
  <c r="M491" i="21"/>
  <c r="M470" i="20"/>
  <c r="M378" i="20"/>
  <c r="M372" i="20"/>
  <c r="M514" i="21"/>
  <c r="M471" i="21"/>
  <c r="N583" i="18"/>
  <c r="M456" i="19"/>
  <c r="M413" i="19"/>
  <c r="M540" i="16"/>
  <c r="M536" i="16"/>
  <c r="M425" i="16"/>
  <c r="M427" i="16"/>
  <c r="M401" i="16"/>
  <c r="H567" i="13"/>
  <c r="H487" i="13"/>
  <c r="H589" i="13"/>
  <c r="N589" i="13" s="1"/>
  <c r="H546" i="13"/>
  <c r="N546" i="13" s="1"/>
  <c r="H516" i="13"/>
  <c r="N516" i="13" s="1"/>
  <c r="H498" i="13"/>
  <c r="N498" i="13" s="1"/>
  <c r="H471" i="13"/>
  <c r="N471" i="13" s="1"/>
  <c r="H517" i="13"/>
  <c r="H434" i="13"/>
  <c r="N434" i="13" s="1"/>
  <c r="H419" i="13"/>
  <c r="N419" i="13" s="1"/>
  <c r="N550" i="13"/>
  <c r="N445" i="12"/>
  <c r="N384" i="11"/>
  <c r="N519" i="1"/>
  <c r="N397" i="1"/>
  <c r="N375" i="1"/>
  <c r="G379" i="6"/>
  <c r="M379" i="6" s="1"/>
  <c r="G549" i="6"/>
  <c r="G594" i="6"/>
  <c r="M594" i="6" s="1"/>
  <c r="G585" i="6"/>
  <c r="G580" i="6"/>
  <c r="G553" i="6"/>
  <c r="M553" i="6" s="1"/>
  <c r="G517" i="6"/>
  <c r="M517" i="6" s="1"/>
  <c r="G501" i="6"/>
  <c r="G494" i="6"/>
  <c r="G474" i="6"/>
  <c r="G417" i="6"/>
  <c r="M417" i="6" s="1"/>
  <c r="G393" i="6"/>
  <c r="G550" i="6"/>
  <c r="G458" i="6"/>
  <c r="G481" i="6"/>
  <c r="M481" i="6" s="1"/>
  <c r="G522" i="6"/>
  <c r="G509" i="6"/>
  <c r="H537" i="7"/>
  <c r="H480" i="7"/>
  <c r="N480" i="7" s="1"/>
  <c r="H479" i="7"/>
  <c r="H416" i="7"/>
  <c r="H415" i="7"/>
  <c r="H400" i="7"/>
  <c r="N400" i="7" s="1"/>
  <c r="H562" i="7"/>
  <c r="H531" i="7"/>
  <c r="H529" i="7"/>
  <c r="N529" i="7" s="1"/>
  <c r="H510" i="7"/>
  <c r="N510" i="7" s="1"/>
  <c r="H464" i="7"/>
  <c r="H431" i="7"/>
  <c r="H556" i="7"/>
  <c r="H555" i="7"/>
  <c r="N555" i="7" s="1"/>
  <c r="H545" i="7"/>
  <c r="H468" i="7"/>
  <c r="H571" i="7"/>
  <c r="H401" i="7"/>
  <c r="N401" i="7" s="1"/>
  <c r="H599" i="7"/>
  <c r="H558" i="7"/>
  <c r="H519" i="7"/>
  <c r="N519" i="7" s="1"/>
  <c r="H594" i="7"/>
  <c r="N594" i="7" s="1"/>
  <c r="H586" i="7"/>
  <c r="G594" i="21"/>
  <c r="G585" i="21"/>
  <c r="G454" i="21"/>
  <c r="M454" i="21" s="1"/>
  <c r="G380" i="21"/>
  <c r="M380" i="21" s="1"/>
  <c r="G515" i="21"/>
  <c r="G480" i="21"/>
  <c r="G586" i="21"/>
  <c r="M586" i="21" s="1"/>
  <c r="M520" i="10"/>
  <c r="H458" i="13"/>
  <c r="H553" i="13"/>
  <c r="N553" i="13" s="1"/>
  <c r="H466" i="13"/>
  <c r="N466" i="13" s="1"/>
  <c r="H462" i="13"/>
  <c r="N462" i="13" s="1"/>
  <c r="H381" i="13"/>
  <c r="H440" i="13"/>
  <c r="H549" i="13"/>
  <c r="N549" i="13" s="1"/>
  <c r="H525" i="13"/>
  <c r="N525" i="13" s="1"/>
  <c r="H491" i="13"/>
  <c r="H436" i="13"/>
  <c r="N436" i="13" s="1"/>
  <c r="H515" i="13"/>
  <c r="N515" i="13" s="1"/>
  <c r="H489" i="13"/>
  <c r="H479" i="13"/>
  <c r="H449" i="13"/>
  <c r="N449" i="13" s="1"/>
  <c r="N463" i="17"/>
  <c r="M527" i="17"/>
  <c r="N477" i="21"/>
  <c r="N494" i="21"/>
  <c r="H423" i="13"/>
  <c r="N423" i="13" s="1"/>
  <c r="H373" i="13"/>
  <c r="H371" i="13"/>
  <c r="H588" i="13"/>
  <c r="N588" i="13" s="1"/>
  <c r="H529" i="13"/>
  <c r="N529" i="13" s="1"/>
  <c r="N432" i="19"/>
  <c r="N371" i="28"/>
  <c r="N493" i="23"/>
  <c r="M430" i="21"/>
  <c r="N484" i="21"/>
  <c r="N442" i="21"/>
  <c r="M433" i="21"/>
  <c r="M473" i="21"/>
  <c r="N416" i="21"/>
  <c r="M441" i="20"/>
  <c r="M419" i="19"/>
  <c r="N500" i="16"/>
  <c r="M548" i="16"/>
  <c r="M546" i="16"/>
  <c r="N532" i="16"/>
  <c r="H561" i="13"/>
  <c r="H400" i="13"/>
  <c r="H544" i="13"/>
  <c r="N544" i="13" s="1"/>
  <c r="H514" i="13"/>
  <c r="N514" i="13" s="1"/>
  <c r="H504" i="13"/>
  <c r="N504" i="13" s="1"/>
  <c r="H484" i="13"/>
  <c r="N484" i="13" s="1"/>
  <c r="H497" i="13"/>
  <c r="H478" i="13"/>
  <c r="N478" i="13" s="1"/>
  <c r="N407" i="1"/>
  <c r="G440" i="1"/>
  <c r="G581" i="1"/>
  <c r="M581" i="1" s="1"/>
  <c r="G554" i="1"/>
  <c r="G529" i="1"/>
  <c r="M529" i="1" s="1"/>
  <c r="G490" i="1"/>
  <c r="M490" i="1" s="1"/>
  <c r="G418" i="1"/>
  <c r="G453" i="1"/>
  <c r="M453" i="1" s="1"/>
  <c r="G417" i="1"/>
  <c r="M417" i="1" s="1"/>
  <c r="G442" i="1"/>
  <c r="M442" i="1" s="1"/>
  <c r="G558" i="1"/>
  <c r="M558" i="1" s="1"/>
  <c r="G575" i="1"/>
  <c r="M575" i="1" s="1"/>
  <c r="G458" i="1"/>
  <c r="M458" i="1" s="1"/>
  <c r="G586" i="6"/>
  <c r="H604" i="7"/>
  <c r="G371" i="8"/>
  <c r="G590" i="8"/>
  <c r="M590" i="8" s="1"/>
  <c r="G444" i="8"/>
  <c r="G404" i="8"/>
  <c r="G589" i="8"/>
  <c r="M589" i="8" s="1"/>
  <c r="G476" i="8"/>
  <c r="M476" i="8" s="1"/>
  <c r="G409" i="8"/>
  <c r="G504" i="8"/>
  <c r="G490" i="8"/>
  <c r="G469" i="8"/>
  <c r="M469" i="8" s="1"/>
  <c r="G447" i="8"/>
  <c r="G557" i="8"/>
  <c r="G498" i="8"/>
  <c r="M498" i="8" s="1"/>
  <c r="G493" i="8"/>
  <c r="M493" i="8" s="1"/>
  <c r="G486" i="8"/>
  <c r="H577" i="12"/>
  <c r="N577" i="12" s="1"/>
  <c r="H545" i="12"/>
  <c r="N545" i="12" s="1"/>
  <c r="H469" i="12"/>
  <c r="N469" i="12" s="1"/>
  <c r="H441" i="12"/>
  <c r="N441" i="12" s="1"/>
  <c r="H495" i="12"/>
  <c r="N495" i="12" s="1"/>
  <c r="H586" i="12"/>
  <c r="N586" i="12" s="1"/>
  <c r="H516" i="12"/>
  <c r="N516" i="12" s="1"/>
  <c r="H457" i="12"/>
  <c r="N457" i="12" s="1"/>
  <c r="L371" i="12"/>
  <c r="H386" i="12"/>
  <c r="H391" i="12"/>
  <c r="N391" i="12" s="1"/>
  <c r="H406" i="12"/>
  <c r="N406" i="12" s="1"/>
  <c r="H442" i="12"/>
  <c r="H518" i="12"/>
  <c r="N518" i="12" s="1"/>
  <c r="H563" i="12"/>
  <c r="N563" i="12" s="1"/>
  <c r="H590" i="12"/>
  <c r="M558" i="9"/>
  <c r="H590" i="10"/>
  <c r="N590" i="10" s="1"/>
  <c r="H493" i="10"/>
  <c r="H486" i="10"/>
  <c r="N486" i="10" s="1"/>
  <c r="H374" i="10"/>
  <c r="N374" i="10" s="1"/>
  <c r="H527" i="10"/>
  <c r="N527" i="10" s="1"/>
  <c r="H487" i="10"/>
  <c r="N487" i="10" s="1"/>
  <c r="H432" i="10"/>
  <c r="N432" i="10" s="1"/>
  <c r="H430" i="10"/>
  <c r="N430" i="10" s="1"/>
  <c r="H396" i="10"/>
  <c r="N396" i="10" s="1"/>
  <c r="H380" i="10"/>
  <c r="N380" i="10" s="1"/>
  <c r="H379" i="10"/>
  <c r="H401" i="10"/>
  <c r="N401" i="10" s="1"/>
  <c r="H407" i="10"/>
  <c r="N407" i="10" s="1"/>
  <c r="M432" i="10"/>
  <c r="G410" i="14"/>
  <c r="G499" i="14"/>
  <c r="M499" i="14" s="1"/>
  <c r="G424" i="14"/>
  <c r="M424" i="14" s="1"/>
  <c r="G422" i="14"/>
  <c r="G571" i="14"/>
  <c r="H406" i="15"/>
  <c r="H495" i="15"/>
  <c r="N495" i="15" s="1"/>
  <c r="H461" i="15"/>
  <c r="M414" i="17"/>
  <c r="H491" i="21"/>
  <c r="H472" i="21"/>
  <c r="N472" i="21" s="1"/>
  <c r="H378" i="21"/>
  <c r="C13" i="33"/>
  <c r="K13" i="33" s="1"/>
  <c r="G451" i="33"/>
  <c r="M451" i="33" s="1"/>
  <c r="N487" i="12"/>
  <c r="N396" i="11"/>
  <c r="N380" i="11"/>
  <c r="N449" i="1"/>
  <c r="N406" i="1"/>
  <c r="N489" i="1"/>
  <c r="N465" i="1"/>
  <c r="N433" i="1"/>
  <c r="H604" i="1"/>
  <c r="H418" i="1"/>
  <c r="N418" i="1" s="1"/>
  <c r="H457" i="1"/>
  <c r="N457" i="1" s="1"/>
  <c r="H453" i="1"/>
  <c r="H380" i="1"/>
  <c r="H374" i="1"/>
  <c r="N374" i="1" s="1"/>
  <c r="M463" i="1"/>
  <c r="H540" i="8"/>
  <c r="H526" i="8"/>
  <c r="N526" i="8" s="1"/>
  <c r="H572" i="8"/>
  <c r="H559" i="8"/>
  <c r="N559" i="8" s="1"/>
  <c r="H476" i="8"/>
  <c r="H465" i="8"/>
  <c r="H380" i="8"/>
  <c r="N380" i="8" s="1"/>
  <c r="H596" i="8"/>
  <c r="N596" i="8" s="1"/>
  <c r="H438" i="8"/>
  <c r="H433" i="8"/>
  <c r="H378" i="8"/>
  <c r="N378" i="8" s="1"/>
  <c r="H468" i="8"/>
  <c r="H486" i="8"/>
  <c r="M545" i="9"/>
  <c r="M430" i="10"/>
  <c r="H466" i="10"/>
  <c r="N466" i="10" s="1"/>
  <c r="H595" i="10"/>
  <c r="G391" i="11"/>
  <c r="G476" i="11"/>
  <c r="G450" i="11"/>
  <c r="M450" i="11" s="1"/>
  <c r="G551" i="11"/>
  <c r="G507" i="11"/>
  <c r="M545" i="12"/>
  <c r="G408" i="13"/>
  <c r="G479" i="13"/>
  <c r="G604" i="13"/>
  <c r="M604" i="13" s="1"/>
  <c r="G397" i="13"/>
  <c r="M397" i="13" s="1"/>
  <c r="G448" i="13"/>
  <c r="G474" i="13"/>
  <c r="G529" i="13"/>
  <c r="G413" i="17"/>
  <c r="M413" i="17" s="1"/>
  <c r="G435" i="17"/>
  <c r="G428" i="17"/>
  <c r="G395" i="17"/>
  <c r="G373" i="17"/>
  <c r="M373" i="17" s="1"/>
  <c r="G419" i="17"/>
  <c r="G536" i="17"/>
  <c r="M536" i="17" s="1"/>
  <c r="G583" i="18"/>
  <c r="G529" i="18"/>
  <c r="M529" i="18" s="1"/>
  <c r="G520" i="18"/>
  <c r="G489" i="18"/>
  <c r="M489" i="18" s="1"/>
  <c r="G476" i="18"/>
  <c r="G381" i="18"/>
  <c r="M381" i="18" s="1"/>
  <c r="G485" i="18"/>
  <c r="M485" i="18" s="1"/>
  <c r="M472" i="21"/>
  <c r="H480" i="21"/>
  <c r="H528" i="21"/>
  <c r="N528" i="21" s="1"/>
  <c r="H586" i="21"/>
  <c r="N586" i="21" s="1"/>
  <c r="M600" i="22"/>
  <c r="M588" i="30"/>
  <c r="H595" i="25"/>
  <c r="N595" i="25" s="1"/>
  <c r="H485" i="25"/>
  <c r="N485" i="25" s="1"/>
  <c r="H409" i="25"/>
  <c r="H470" i="25"/>
  <c r="N470" i="25" s="1"/>
  <c r="M533" i="29"/>
  <c r="G567" i="9"/>
  <c r="G558" i="9"/>
  <c r="G541" i="9"/>
  <c r="G428" i="9"/>
  <c r="G409" i="9"/>
  <c r="M409" i="9" s="1"/>
  <c r="G420" i="9"/>
  <c r="G567" i="10"/>
  <c r="G518" i="10"/>
  <c r="M518" i="10" s="1"/>
  <c r="G466" i="10"/>
  <c r="G448" i="10"/>
  <c r="G416" i="10"/>
  <c r="G554" i="16"/>
  <c r="M554" i="16" s="1"/>
  <c r="G489" i="16"/>
  <c r="M489" i="16" s="1"/>
  <c r="G453" i="16"/>
  <c r="M453" i="16" s="1"/>
  <c r="G418" i="16"/>
  <c r="M418" i="16" s="1"/>
  <c r="G393" i="16"/>
  <c r="G468" i="16"/>
  <c r="M468" i="16" s="1"/>
  <c r="M534" i="16"/>
  <c r="M411" i="18"/>
  <c r="M577" i="18"/>
  <c r="H395" i="19"/>
  <c r="N395" i="19" s="1"/>
  <c r="H378" i="19"/>
  <c r="H487" i="19"/>
  <c r="N487" i="19" s="1"/>
  <c r="M567" i="19"/>
  <c r="H578" i="19"/>
  <c r="N578" i="19" s="1"/>
  <c r="H583" i="19"/>
  <c r="H529" i="20"/>
  <c r="N529" i="20" s="1"/>
  <c r="H523" i="20"/>
  <c r="H492" i="20"/>
  <c r="N492" i="20" s="1"/>
  <c r="H464" i="20"/>
  <c r="N464" i="20" s="1"/>
  <c r="H477" i="20"/>
  <c r="H480" i="20"/>
  <c r="N480" i="20" s="1"/>
  <c r="M529" i="20"/>
  <c r="D13" i="22"/>
  <c r="H425" i="22"/>
  <c r="H553" i="23"/>
  <c r="N553" i="23" s="1"/>
  <c r="H534" i="23"/>
  <c r="N534" i="23" s="1"/>
  <c r="H485" i="23"/>
  <c r="H372" i="23"/>
  <c r="H591" i="23"/>
  <c r="N591" i="23" s="1"/>
  <c r="H374" i="23"/>
  <c r="N374" i="23" s="1"/>
  <c r="H413" i="23"/>
  <c r="N442" i="26"/>
  <c r="M380" i="28"/>
  <c r="N398" i="28"/>
  <c r="N405" i="28"/>
  <c r="N477" i="28"/>
  <c r="M484" i="28"/>
  <c r="M567" i="28"/>
  <c r="N480" i="29"/>
  <c r="N571" i="30"/>
  <c r="M577" i="30"/>
  <c r="N457" i="31"/>
  <c r="N598" i="32"/>
  <c r="M572" i="33"/>
  <c r="H600" i="20"/>
  <c r="N600" i="20" s="1"/>
  <c r="H594" i="20"/>
  <c r="N594" i="20" s="1"/>
  <c r="N499" i="28"/>
  <c r="H498" i="4"/>
  <c r="N498" i="4" s="1"/>
  <c r="H403" i="5"/>
  <c r="N403" i="5" s="1"/>
  <c r="H415" i="5"/>
  <c r="N415" i="5" s="1"/>
  <c r="N454" i="5"/>
  <c r="H530" i="5"/>
  <c r="N530" i="5" s="1"/>
  <c r="H585" i="5"/>
  <c r="N585" i="5" s="1"/>
  <c r="G397" i="7"/>
  <c r="M397" i="7" s="1"/>
  <c r="G495" i="7"/>
  <c r="G501" i="7"/>
  <c r="G533" i="7"/>
  <c r="M533" i="7" s="1"/>
  <c r="G562" i="7"/>
  <c r="G569" i="7"/>
  <c r="G578" i="7"/>
  <c r="G586" i="7"/>
  <c r="M586" i="7" s="1"/>
  <c r="G593" i="7"/>
  <c r="G598" i="7"/>
  <c r="N450" i="9"/>
  <c r="N554" i="10"/>
  <c r="H464" i="11"/>
  <c r="N464" i="11" s="1"/>
  <c r="H551" i="11"/>
  <c r="M602" i="11"/>
  <c r="G389" i="12"/>
  <c r="G438" i="12"/>
  <c r="G457" i="12"/>
  <c r="G588" i="12"/>
  <c r="M591" i="13"/>
  <c r="N400" i="14"/>
  <c r="H393" i="16"/>
  <c r="H411" i="18"/>
  <c r="N411" i="18" s="1"/>
  <c r="H483" i="18"/>
  <c r="N483" i="18" s="1"/>
  <c r="H485" i="18"/>
  <c r="N485" i="18" s="1"/>
  <c r="H561" i="18"/>
  <c r="N561" i="18" s="1"/>
  <c r="M594" i="18"/>
  <c r="G377" i="19"/>
  <c r="M377" i="19" s="1"/>
  <c r="G379" i="19"/>
  <c r="M379" i="19" s="1"/>
  <c r="G388" i="20"/>
  <c r="G411" i="20"/>
  <c r="G414" i="20"/>
  <c r="G462" i="20"/>
  <c r="M462" i="20" s="1"/>
  <c r="G469" i="20"/>
  <c r="M469" i="20" s="1"/>
  <c r="G498" i="20"/>
  <c r="G513" i="20"/>
  <c r="M513" i="20" s="1"/>
  <c r="G597" i="20"/>
  <c r="M597" i="20" s="1"/>
  <c r="G455" i="22"/>
  <c r="M455" i="22" s="1"/>
  <c r="G525" i="22"/>
  <c r="M378" i="23"/>
  <c r="N546" i="26"/>
  <c r="N526" i="29"/>
  <c r="N542" i="32"/>
  <c r="I352" i="4"/>
  <c r="E12" i="4"/>
  <c r="I188" i="4"/>
  <c r="I307" i="7"/>
  <c r="I188" i="7"/>
  <c r="E12" i="7"/>
  <c r="E9" i="14"/>
  <c r="I14" i="14" s="1"/>
  <c r="E12" i="14"/>
  <c r="I188" i="14"/>
  <c r="J281" i="19"/>
  <c r="F12" i="19"/>
  <c r="I318" i="22"/>
  <c r="I188" i="22"/>
  <c r="K188" i="22"/>
  <c r="J343" i="23"/>
  <c r="F9" i="23"/>
  <c r="J13" i="23" s="1"/>
  <c r="J188" i="23"/>
  <c r="F12" i="23"/>
  <c r="L188" i="23"/>
  <c r="N188" i="23" s="1"/>
  <c r="J355" i="27"/>
  <c r="F9" i="27"/>
  <c r="F12" i="27"/>
  <c r="L188" i="27"/>
  <c r="J188" i="27"/>
  <c r="F9" i="28"/>
  <c r="J188" i="28"/>
  <c r="F12" i="28"/>
  <c r="N268" i="30"/>
  <c r="N274" i="30"/>
  <c r="N282" i="30"/>
  <c r="M354" i="30"/>
  <c r="M200" i="31"/>
  <c r="N223" i="31"/>
  <c r="N246" i="31"/>
  <c r="M268" i="31"/>
  <c r="N316" i="31"/>
  <c r="M320" i="31"/>
  <c r="N272" i="33"/>
  <c r="N288" i="33"/>
  <c r="M298" i="33"/>
  <c r="M302" i="33"/>
  <c r="M314" i="33"/>
  <c r="N340" i="33"/>
  <c r="N344" i="33"/>
  <c r="N348" i="33"/>
  <c r="N356" i="33"/>
  <c r="M196" i="34"/>
  <c r="N201" i="34"/>
  <c r="N208" i="34"/>
  <c r="N213" i="34"/>
  <c r="M217" i="34"/>
  <c r="N222" i="34"/>
  <c r="M251" i="34"/>
  <c r="M288" i="34"/>
  <c r="N316" i="34"/>
  <c r="N320" i="34"/>
  <c r="M330" i="34"/>
  <c r="N335" i="34"/>
  <c r="N215" i="34"/>
  <c r="L188" i="33"/>
  <c r="N243" i="32"/>
  <c r="N216" i="32"/>
  <c r="I188" i="32"/>
  <c r="N286" i="32"/>
  <c r="N230" i="32"/>
  <c r="N205" i="32"/>
  <c r="N193" i="32"/>
  <c r="N346" i="32"/>
  <c r="M329" i="32"/>
  <c r="M271" i="32"/>
  <c r="M324" i="32"/>
  <c r="N347" i="31"/>
  <c r="N327" i="31"/>
  <c r="N312" i="31"/>
  <c r="N299" i="31"/>
  <c r="N273" i="31"/>
  <c r="N248" i="31"/>
  <c r="N205" i="31"/>
  <c r="N189" i="31"/>
  <c r="M304" i="30"/>
  <c r="N227" i="30"/>
  <c r="N265" i="29"/>
  <c r="N225" i="29"/>
  <c r="N215" i="29"/>
  <c r="M235" i="30"/>
  <c r="M313" i="29"/>
  <c r="M308" i="29"/>
  <c r="M304" i="29"/>
  <c r="M261" i="29"/>
  <c r="M227" i="29"/>
  <c r="M193" i="29"/>
  <c r="N307" i="28"/>
  <c r="N281" i="27"/>
  <c r="N218" i="27"/>
  <c r="M218" i="28"/>
  <c r="M292" i="27"/>
  <c r="M209" i="26"/>
  <c r="M328" i="25"/>
  <c r="J329" i="10"/>
  <c r="F12" i="10"/>
  <c r="J188" i="10"/>
  <c r="I355" i="10"/>
  <c r="E12" i="10"/>
  <c r="E9" i="10"/>
  <c r="I12" i="10" s="1"/>
  <c r="F12" i="15"/>
  <c r="J188" i="15"/>
  <c r="I306" i="30"/>
  <c r="E12" i="30"/>
  <c r="N331" i="30"/>
  <c r="N240" i="31"/>
  <c r="M278" i="31"/>
  <c r="N337" i="31"/>
  <c r="M200" i="32"/>
  <c r="N212" i="32"/>
  <c r="N247" i="32"/>
  <c r="N339" i="32"/>
  <c r="N341" i="32"/>
  <c r="N268" i="33"/>
  <c r="N360" i="33"/>
  <c r="M204" i="34"/>
  <c r="M227" i="34"/>
  <c r="N235" i="34"/>
  <c r="N237" i="34"/>
  <c r="N255" i="34"/>
  <c r="M273" i="34"/>
  <c r="M284" i="34"/>
  <c r="N296" i="34"/>
  <c r="M314" i="34"/>
  <c r="N294" i="34"/>
  <c r="N360" i="32"/>
  <c r="N310" i="32"/>
  <c r="N260" i="32"/>
  <c r="N221" i="32"/>
  <c r="N213" i="32"/>
  <c r="M265" i="32"/>
  <c r="M249" i="32"/>
  <c r="M318" i="32"/>
  <c r="N338" i="31"/>
  <c r="N209" i="31"/>
  <c r="N203" i="31"/>
  <c r="M324" i="31"/>
  <c r="M216" i="31"/>
  <c r="I188" i="30"/>
  <c r="M288" i="30"/>
  <c r="M255" i="30"/>
  <c r="M219" i="30"/>
  <c r="M324" i="30"/>
  <c r="N327" i="29"/>
  <c r="N322" i="29"/>
  <c r="N270" i="29"/>
  <c r="N235" i="29"/>
  <c r="N200" i="29"/>
  <c r="M340" i="29"/>
  <c r="M325" i="29"/>
  <c r="N230" i="27"/>
  <c r="N220" i="27"/>
  <c r="M195" i="28"/>
  <c r="I242" i="2"/>
  <c r="I188" i="2"/>
  <c r="I343" i="12"/>
  <c r="E12" i="12"/>
  <c r="I188" i="12"/>
  <c r="J353" i="12"/>
  <c r="F12" i="12"/>
  <c r="J188" i="12"/>
  <c r="I343" i="13"/>
  <c r="E9" i="13"/>
  <c r="I13" i="13" s="1"/>
  <c r="I188" i="13"/>
  <c r="J363" i="13"/>
  <c r="F9" i="13"/>
  <c r="J13" i="13" s="1"/>
  <c r="J188" i="13"/>
  <c r="J13" i="17"/>
  <c r="J11" i="17"/>
  <c r="J290" i="17"/>
  <c r="F12" i="17"/>
  <c r="L188" i="17"/>
  <c r="J188" i="17"/>
  <c r="F9" i="18"/>
  <c r="F12" i="18"/>
  <c r="J188" i="18"/>
  <c r="M340" i="30"/>
  <c r="N194" i="31"/>
  <c r="M211" i="31"/>
  <c r="M213" i="31"/>
  <c r="N238" i="31"/>
  <c r="N251" i="31"/>
  <c r="M332" i="31"/>
  <c r="N344" i="31"/>
  <c r="N258" i="33"/>
  <c r="M276" i="33"/>
  <c r="M310" i="33"/>
  <c r="N352" i="33"/>
  <c r="N199" i="34"/>
  <c r="M206" i="34"/>
  <c r="N211" i="34"/>
  <c r="M225" i="34"/>
  <c r="M229" i="34"/>
  <c r="N233" i="34"/>
  <c r="N257" i="34"/>
  <c r="M300" i="34"/>
  <c r="N288" i="32"/>
  <c r="N195" i="32"/>
  <c r="M332" i="32"/>
  <c r="M202" i="32"/>
  <c r="M293" i="32"/>
  <c r="N328" i="31"/>
  <c r="N293" i="31"/>
  <c r="N235" i="31"/>
  <c r="N227" i="31"/>
  <c r="N207" i="31"/>
  <c r="M230" i="31"/>
  <c r="M220" i="31"/>
  <c r="M190" i="31"/>
  <c r="N300" i="30"/>
  <c r="N328" i="30"/>
  <c r="M230" i="30"/>
  <c r="N284" i="29"/>
  <c r="N233" i="29"/>
  <c r="N210" i="29"/>
  <c r="N204" i="29"/>
  <c r="M311" i="30"/>
  <c r="M338" i="29"/>
  <c r="M324" i="29"/>
  <c r="M292" i="29"/>
  <c r="M221" i="29"/>
  <c r="M195" i="29"/>
  <c r="N301" i="27"/>
  <c r="N201" i="27"/>
  <c r="N322" i="24"/>
  <c r="N280" i="24"/>
  <c r="M231" i="24"/>
  <c r="M293" i="24"/>
  <c r="N326" i="24"/>
  <c r="N332" i="24"/>
  <c r="M202" i="24"/>
  <c r="M309" i="24"/>
  <c r="M353" i="23"/>
  <c r="M288" i="23"/>
  <c r="M247" i="23"/>
  <c r="M216" i="23"/>
  <c r="N223" i="22"/>
  <c r="N294" i="21"/>
  <c r="M226" i="22"/>
  <c r="N202" i="22"/>
  <c r="N201" i="19"/>
  <c r="K188" i="30"/>
  <c r="J10" i="22"/>
  <c r="M277" i="27"/>
  <c r="M210" i="27"/>
  <c r="N261" i="25"/>
  <c r="N203" i="25"/>
  <c r="M197" i="25"/>
  <c r="M257" i="24"/>
  <c r="M248" i="24"/>
  <c r="N218" i="24"/>
  <c r="N209" i="23"/>
  <c r="N260" i="24"/>
  <c r="M311" i="24"/>
  <c r="M307" i="22"/>
  <c r="M311" i="22"/>
  <c r="M315" i="20"/>
  <c r="M277" i="20"/>
  <c r="M255" i="20"/>
  <c r="M193" i="20"/>
  <c r="M294" i="16"/>
  <c r="N285" i="16"/>
  <c r="M309" i="10"/>
  <c r="N260" i="9"/>
  <c r="M358" i="7"/>
  <c r="N340" i="1"/>
  <c r="M324" i="1"/>
  <c r="N362" i="1"/>
  <c r="M338" i="1"/>
  <c r="N305" i="1"/>
  <c r="N221" i="1"/>
  <c r="J10" i="17"/>
  <c r="M200" i="16"/>
  <c r="M357" i="16"/>
  <c r="E9" i="17"/>
  <c r="I12" i="17" s="1"/>
  <c r="M336" i="22"/>
  <c r="M196" i="25"/>
  <c r="N190" i="27"/>
  <c r="N213" i="27"/>
  <c r="M233" i="27"/>
  <c r="M251" i="27"/>
  <c r="N352" i="27"/>
  <c r="N312" i="30"/>
  <c r="M356" i="32"/>
  <c r="N219" i="33"/>
  <c r="N236" i="33"/>
  <c r="M265" i="33"/>
  <c r="N202" i="34"/>
  <c r="M216" i="34"/>
  <c r="M238" i="34"/>
  <c r="N277" i="34"/>
  <c r="N292" i="34"/>
  <c r="M301" i="34"/>
  <c r="M255" i="27"/>
  <c r="N218" i="25"/>
  <c r="M195" i="25"/>
  <c r="M218" i="26"/>
  <c r="N195" i="26"/>
  <c r="N216" i="25"/>
  <c r="N324" i="24"/>
  <c r="M226" i="24"/>
  <c r="M269" i="24"/>
  <c r="M242" i="24"/>
  <c r="N327" i="23"/>
  <c r="M336" i="24"/>
  <c r="M347" i="24"/>
  <c r="M309" i="23"/>
  <c r="M312" i="22"/>
  <c r="M215" i="22"/>
  <c r="M293" i="21"/>
  <c r="M312" i="20"/>
  <c r="M252" i="20"/>
  <c r="M306" i="16"/>
  <c r="M280" i="16"/>
  <c r="M265" i="16"/>
  <c r="N309" i="16"/>
  <c r="N276" i="16"/>
  <c r="N346" i="1"/>
  <c r="M299" i="1"/>
  <c r="M346" i="1"/>
  <c r="N273" i="1"/>
  <c r="N278" i="1"/>
  <c r="M265" i="1"/>
  <c r="N249" i="1"/>
  <c r="M212" i="1"/>
  <c r="N255" i="32"/>
  <c r="N266" i="30"/>
  <c r="M343" i="29"/>
  <c r="N354" i="31"/>
  <c r="M267" i="11"/>
  <c r="M284" i="26"/>
  <c r="N251" i="27"/>
  <c r="N190" i="28"/>
  <c r="M231" i="31"/>
  <c r="M325" i="32"/>
  <c r="E12" i="33"/>
  <c r="M244" i="34"/>
  <c r="M248" i="34"/>
  <c r="M226" i="27"/>
  <c r="M228" i="26"/>
  <c r="M293" i="26"/>
  <c r="M327" i="25"/>
  <c r="N248" i="26"/>
  <c r="M318" i="26"/>
  <c r="N322" i="25"/>
  <c r="M215" i="24"/>
  <c r="N188" i="24"/>
  <c r="N325" i="23"/>
  <c r="N294" i="23"/>
  <c r="M328" i="24"/>
  <c r="M338" i="24"/>
  <c r="M352" i="24"/>
  <c r="M293" i="23"/>
  <c r="M281" i="23"/>
  <c r="M213" i="23"/>
  <c r="M292" i="22"/>
  <c r="N255" i="22"/>
  <c r="N239" i="22"/>
  <c r="M325" i="21"/>
  <c r="M288" i="21"/>
  <c r="M260" i="20"/>
  <c r="M279" i="16"/>
  <c r="M292" i="16"/>
  <c r="M348" i="12"/>
  <c r="M318" i="12"/>
  <c r="N308" i="1"/>
  <c r="M260" i="1"/>
  <c r="N332" i="1"/>
  <c r="M207" i="1"/>
  <c r="N306" i="30"/>
  <c r="M195" i="30"/>
  <c r="L12" i="27"/>
  <c r="M341" i="3"/>
  <c r="E9" i="4"/>
  <c r="I11" i="4" s="1"/>
  <c r="N304" i="15"/>
  <c r="M237" i="11"/>
  <c r="M256" i="11"/>
  <c r="N353" i="11"/>
  <c r="N363" i="11"/>
  <c r="H310" i="13"/>
  <c r="H328" i="13"/>
  <c r="N328" i="13" s="1"/>
  <c r="H267" i="13"/>
  <c r="N267" i="13" s="1"/>
  <c r="H253" i="13"/>
  <c r="H228" i="13"/>
  <c r="N228" i="13" s="1"/>
  <c r="H201" i="13"/>
  <c r="H191" i="13"/>
  <c r="H363" i="13"/>
  <c r="H332" i="13"/>
  <c r="H207" i="13"/>
  <c r="N207" i="13" s="1"/>
  <c r="H204" i="13"/>
  <c r="H298" i="13"/>
  <c r="H269" i="13"/>
  <c r="N344" i="18"/>
  <c r="H295" i="19"/>
  <c r="H227" i="19"/>
  <c r="H275" i="19"/>
  <c r="N275" i="19" s="1"/>
  <c r="M323" i="19"/>
  <c r="M348" i="19"/>
  <c r="H293" i="20"/>
  <c r="N293" i="20" s="1"/>
  <c r="H261" i="20"/>
  <c r="N261" i="20" s="1"/>
  <c r="H197" i="20"/>
  <c r="N197" i="20" s="1"/>
  <c r="H318" i="19"/>
  <c r="N318" i="19" s="1"/>
  <c r="H188" i="13"/>
  <c r="M243" i="1"/>
  <c r="N195" i="24"/>
  <c r="H277" i="8"/>
  <c r="N277" i="8" s="1"/>
  <c r="H252" i="8"/>
  <c r="H224" i="8"/>
  <c r="H362" i="8"/>
  <c r="H286" i="8"/>
  <c r="H328" i="8"/>
  <c r="H243" i="8"/>
  <c r="H240" i="8"/>
  <c r="H236" i="8"/>
  <c r="H320" i="8"/>
  <c r="H207" i="8"/>
  <c r="H340" i="9"/>
  <c r="H308" i="9"/>
  <c r="N308" i="9" s="1"/>
  <c r="H199" i="9"/>
  <c r="N199" i="9" s="1"/>
  <c r="H356" i="9"/>
  <c r="H354" i="9"/>
  <c r="N354" i="9" s="1"/>
  <c r="H310" i="9"/>
  <c r="N310" i="9" s="1"/>
  <c r="H353" i="9"/>
  <c r="N353" i="9" s="1"/>
  <c r="H315" i="13"/>
  <c r="N315" i="13" s="1"/>
  <c r="G292" i="15"/>
  <c r="G194" i="15"/>
  <c r="M194" i="15" s="1"/>
  <c r="G304" i="15"/>
  <c r="M304" i="15" s="1"/>
  <c r="G226" i="15"/>
  <c r="H362" i="16"/>
  <c r="N362" i="16" s="1"/>
  <c r="H316" i="16"/>
  <c r="N316" i="16" s="1"/>
  <c r="H313" i="16"/>
  <c r="N313" i="16" s="1"/>
  <c r="H200" i="16"/>
  <c r="N200" i="16" s="1"/>
  <c r="H194" i="16"/>
  <c r="H254" i="16"/>
  <c r="H253" i="16"/>
  <c r="H238" i="16"/>
  <c r="H357" i="16"/>
  <c r="H244" i="16"/>
  <c r="N244" i="16" s="1"/>
  <c r="G286" i="18"/>
  <c r="M286" i="18" s="1"/>
  <c r="G285" i="18"/>
  <c r="G201" i="18"/>
  <c r="M201" i="18" s="1"/>
  <c r="G191" i="18"/>
  <c r="M325" i="20"/>
  <c r="N323" i="22"/>
  <c r="N284" i="24"/>
  <c r="H197" i="2"/>
  <c r="H203" i="2"/>
  <c r="H284" i="2"/>
  <c r="H195" i="2"/>
  <c r="H361" i="2"/>
  <c r="H361" i="8"/>
  <c r="H315" i="8"/>
  <c r="M349" i="12"/>
  <c r="N330" i="13"/>
  <c r="N290" i="16"/>
  <c r="N342" i="18"/>
  <c r="M319" i="19"/>
  <c r="M331" i="20"/>
  <c r="N299" i="32"/>
  <c r="N316" i="22"/>
  <c r="H325" i="20"/>
  <c r="N325" i="20" s="1"/>
  <c r="H307" i="20"/>
  <c r="H285" i="20"/>
  <c r="N285" i="20" s="1"/>
  <c r="H188" i="20"/>
  <c r="M293" i="16"/>
  <c r="N235" i="15"/>
  <c r="N293" i="26"/>
  <c r="N305" i="24"/>
  <c r="N215" i="24"/>
  <c r="N207" i="24"/>
  <c r="N288" i="24"/>
  <c r="M251" i="21"/>
  <c r="M215" i="21"/>
  <c r="N347" i="21"/>
  <c r="M220" i="21"/>
  <c r="H324" i="20"/>
  <c r="H306" i="20"/>
  <c r="N306" i="20" s="1"/>
  <c r="H298" i="20"/>
  <c r="N298" i="20" s="1"/>
  <c r="H292" i="20"/>
  <c r="H284" i="20"/>
  <c r="N284" i="20" s="1"/>
  <c r="H260" i="20"/>
  <c r="N260" i="20" s="1"/>
  <c r="H252" i="20"/>
  <c r="N252" i="20" s="1"/>
  <c r="H242" i="20"/>
  <c r="N242" i="20" s="1"/>
  <c r="H230" i="20"/>
  <c r="N230" i="20" s="1"/>
  <c r="H221" i="20"/>
  <c r="N221" i="20" s="1"/>
  <c r="H204" i="20"/>
  <c r="N204" i="20" s="1"/>
  <c r="H195" i="20"/>
  <c r="N195" i="20" s="1"/>
  <c r="H281" i="19"/>
  <c r="N281" i="19" s="1"/>
  <c r="N338" i="18"/>
  <c r="N265" i="18"/>
  <c r="M209" i="19"/>
  <c r="G318" i="18"/>
  <c r="M318" i="18" s="1"/>
  <c r="G306" i="18"/>
  <c r="M306" i="18" s="1"/>
  <c r="G284" i="18"/>
  <c r="M284" i="18" s="1"/>
  <c r="G215" i="18"/>
  <c r="M215" i="18" s="1"/>
  <c r="G204" i="18"/>
  <c r="M204" i="18" s="1"/>
  <c r="G193" i="18"/>
  <c r="M193" i="18" s="1"/>
  <c r="H216" i="16"/>
  <c r="G307" i="15"/>
  <c r="M307" i="15" s="1"/>
  <c r="G276" i="15"/>
  <c r="G255" i="15"/>
  <c r="M255" i="15" s="1"/>
  <c r="G235" i="15"/>
  <c r="M235" i="15" s="1"/>
  <c r="G215" i="15"/>
  <c r="M215" i="15" s="1"/>
  <c r="H275" i="16"/>
  <c r="H233" i="16"/>
  <c r="N233" i="16" s="1"/>
  <c r="H347" i="16"/>
  <c r="N255" i="15"/>
  <c r="H318" i="13"/>
  <c r="N318" i="13" s="1"/>
  <c r="H203" i="13"/>
  <c r="N203" i="13" s="1"/>
  <c r="H321" i="13"/>
  <c r="N321" i="13" s="1"/>
  <c r="H293" i="13"/>
  <c r="N293" i="13" s="1"/>
  <c r="N219" i="12"/>
  <c r="N215" i="10"/>
  <c r="H299" i="9"/>
  <c r="H222" i="9"/>
  <c r="H288" i="8"/>
  <c r="H325" i="8"/>
  <c r="N325" i="8" s="1"/>
  <c r="H231" i="8"/>
  <c r="H211" i="8"/>
  <c r="N211" i="8" s="1"/>
  <c r="G296" i="1"/>
  <c r="M296" i="1" s="1"/>
  <c r="G360" i="1"/>
  <c r="M360" i="1" s="1"/>
  <c r="G193" i="1"/>
  <c r="M193" i="1" s="1"/>
  <c r="G210" i="1"/>
  <c r="M210" i="1" s="1"/>
  <c r="G224" i="1"/>
  <c r="M224" i="1" s="1"/>
  <c r="G341" i="1"/>
  <c r="M341" i="1" s="1"/>
  <c r="G356" i="1"/>
  <c r="M356" i="1" s="1"/>
  <c r="G244" i="1"/>
  <c r="M244" i="1" s="1"/>
  <c r="G298" i="1"/>
  <c r="M298" i="1" s="1"/>
  <c r="G315" i="1"/>
  <c r="G325" i="1"/>
  <c r="G248" i="1"/>
  <c r="M248" i="1" s="1"/>
  <c r="G275" i="1"/>
  <c r="M275" i="1" s="1"/>
  <c r="G283" i="1"/>
  <c r="M283" i="1" s="1"/>
  <c r="G304" i="1"/>
  <c r="M304" i="1" s="1"/>
  <c r="G312" i="1"/>
  <c r="M312" i="1" s="1"/>
  <c r="G357" i="1"/>
  <c r="M357" i="1" s="1"/>
  <c r="G254" i="1"/>
  <c r="M254" i="1" s="1"/>
  <c r="G194" i="1"/>
  <c r="M194" i="1" s="1"/>
  <c r="C12" i="1"/>
  <c r="G199" i="1"/>
  <c r="M199" i="1" s="1"/>
  <c r="G227" i="1"/>
  <c r="G278" i="1"/>
  <c r="M278" i="1" s="1"/>
  <c r="G263" i="1"/>
  <c r="M263" i="1" s="1"/>
  <c r="G269" i="1"/>
  <c r="M269" i="1" s="1"/>
  <c r="G300" i="1"/>
  <c r="M300" i="1" s="1"/>
  <c r="G321" i="1"/>
  <c r="G250" i="1"/>
  <c r="M250" i="1" s="1"/>
  <c r="G277" i="1"/>
  <c r="M277" i="1" s="1"/>
  <c r="G285" i="1"/>
  <c r="M285" i="1" s="1"/>
  <c r="G306" i="1"/>
  <c r="M306" i="1" s="1"/>
  <c r="G327" i="1"/>
  <c r="M327" i="1" s="1"/>
  <c r="G349" i="1"/>
  <c r="M349" i="1" s="1"/>
  <c r="M199" i="9"/>
  <c r="H298" i="9"/>
  <c r="L188" i="10"/>
  <c r="H329" i="10"/>
  <c r="N329" i="10" s="1"/>
  <c r="H233" i="10"/>
  <c r="H249" i="10"/>
  <c r="H245" i="10"/>
  <c r="N245" i="10" s="1"/>
  <c r="H191" i="10"/>
  <c r="N191" i="10" s="1"/>
  <c r="H298" i="10"/>
  <c r="H253" i="10"/>
  <c r="N253" i="10" s="1"/>
  <c r="H255" i="14"/>
  <c r="N255" i="14" s="1"/>
  <c r="H189" i="14"/>
  <c r="N189" i="14" s="1"/>
  <c r="G251" i="15"/>
  <c r="G310" i="15"/>
  <c r="N357" i="15"/>
  <c r="G320" i="32"/>
  <c r="G331" i="32"/>
  <c r="G245" i="32"/>
  <c r="G351" i="32"/>
  <c r="M351" i="32" s="1"/>
  <c r="G276" i="32"/>
  <c r="M276" i="32" s="1"/>
  <c r="G341" i="32"/>
  <c r="M341" i="32" s="1"/>
  <c r="G287" i="32"/>
  <c r="M287" i="32" s="1"/>
  <c r="G253" i="32"/>
  <c r="M253" i="32" s="1"/>
  <c r="G297" i="32"/>
  <c r="G316" i="32"/>
  <c r="M316" i="32" s="1"/>
  <c r="M253" i="33"/>
  <c r="M339" i="4"/>
  <c r="G354" i="6"/>
  <c r="G250" i="6"/>
  <c r="G194" i="6"/>
  <c r="G316" i="6"/>
  <c r="G240" i="6"/>
  <c r="M262" i="7"/>
  <c r="M316" i="9"/>
  <c r="N240" i="12"/>
  <c r="N273" i="12"/>
  <c r="N345" i="12"/>
  <c r="M334" i="18"/>
  <c r="N354" i="18"/>
  <c r="H196" i="20"/>
  <c r="H358" i="20"/>
  <c r="H332" i="20"/>
  <c r="N332" i="20" s="1"/>
  <c r="H232" i="20"/>
  <c r="N232" i="20" s="1"/>
  <c r="H316" i="20"/>
  <c r="N316" i="20" s="1"/>
  <c r="H315" i="20"/>
  <c r="H305" i="20"/>
  <c r="H277" i="20"/>
  <c r="H266" i="20"/>
  <c r="N266" i="20" s="1"/>
  <c r="H263" i="20"/>
  <c r="N263" i="20" s="1"/>
  <c r="H254" i="20"/>
  <c r="H282" i="20"/>
  <c r="N282" i="20" s="1"/>
  <c r="H281" i="20"/>
  <c r="H361" i="20"/>
  <c r="H190" i="20"/>
  <c r="N321" i="32"/>
  <c r="H312" i="20"/>
  <c r="N312" i="20" s="1"/>
  <c r="H231" i="20"/>
  <c r="H218" i="20"/>
  <c r="N218" i="20" s="1"/>
  <c r="H307" i="13"/>
  <c r="H277" i="13"/>
  <c r="N277" i="13" s="1"/>
  <c r="M188" i="30"/>
  <c r="M210" i="26"/>
  <c r="M261" i="21"/>
  <c r="H321" i="20"/>
  <c r="N321" i="20" s="1"/>
  <c r="H295" i="20"/>
  <c r="N295" i="20" s="1"/>
  <c r="H288" i="20"/>
  <c r="N288" i="20" s="1"/>
  <c r="H271" i="20"/>
  <c r="N271" i="20" s="1"/>
  <c r="H248" i="20"/>
  <c r="N248" i="20" s="1"/>
  <c r="H227" i="20"/>
  <c r="N227" i="20" s="1"/>
  <c r="H220" i="20"/>
  <c r="N220" i="20" s="1"/>
  <c r="H215" i="20"/>
  <c r="N215" i="20" s="1"/>
  <c r="H203" i="20"/>
  <c r="N203" i="20" s="1"/>
  <c r="H193" i="20"/>
  <c r="N193" i="20" s="1"/>
  <c r="N325" i="18"/>
  <c r="N307" i="18"/>
  <c r="G343" i="18"/>
  <c r="G312" i="18"/>
  <c r="G230" i="18"/>
  <c r="M230" i="18" s="1"/>
  <c r="G203" i="18"/>
  <c r="K188" i="18"/>
  <c r="H353" i="16"/>
  <c r="H327" i="16"/>
  <c r="H230" i="16"/>
  <c r="N230" i="16" s="1"/>
  <c r="M193" i="16"/>
  <c r="G223" i="15"/>
  <c r="M223" i="15" s="1"/>
  <c r="G188" i="15"/>
  <c r="H310" i="16"/>
  <c r="H280" i="16"/>
  <c r="N280" i="16" s="1"/>
  <c r="H198" i="16"/>
  <c r="N300" i="17"/>
  <c r="H328" i="16"/>
  <c r="N328" i="16" s="1"/>
  <c r="H293" i="16"/>
  <c r="H231" i="16"/>
  <c r="N231" i="16" s="1"/>
  <c r="H263" i="16"/>
  <c r="N263" i="16" s="1"/>
  <c r="N277" i="15"/>
  <c r="M328" i="13"/>
  <c r="H248" i="13"/>
  <c r="H230" i="13"/>
  <c r="N230" i="13" s="1"/>
  <c r="H215" i="13"/>
  <c r="H243" i="13"/>
  <c r="H222" i="13"/>
  <c r="H325" i="13"/>
  <c r="N325" i="13" s="1"/>
  <c r="H242" i="13"/>
  <c r="N242" i="13" s="1"/>
  <c r="H294" i="8"/>
  <c r="H292" i="9"/>
  <c r="H220" i="9"/>
  <c r="H209" i="8"/>
  <c r="N209" i="8" s="1"/>
  <c r="G336" i="6"/>
  <c r="G264" i="6"/>
  <c r="G326" i="1"/>
  <c r="M326" i="1" s="1"/>
  <c r="G318" i="1"/>
  <c r="M318" i="1" s="1"/>
  <c r="G297" i="1"/>
  <c r="M297" i="1" s="1"/>
  <c r="N289" i="1"/>
  <c r="G264" i="1"/>
  <c r="M264" i="1" s="1"/>
  <c r="N256" i="1"/>
  <c r="G363" i="1"/>
  <c r="M363" i="1" s="1"/>
  <c r="G355" i="1"/>
  <c r="G310" i="1"/>
  <c r="M310" i="1" s="1"/>
  <c r="N242" i="1"/>
  <c r="G336" i="1"/>
  <c r="M336" i="1" s="1"/>
  <c r="N311" i="1"/>
  <c r="G292" i="1"/>
  <c r="M292" i="1" s="1"/>
  <c r="G267" i="1"/>
  <c r="M267" i="1" s="1"/>
  <c r="G259" i="1"/>
  <c r="M259" i="1" s="1"/>
  <c r="G242" i="1"/>
  <c r="M242" i="1" s="1"/>
  <c r="N226" i="1"/>
  <c r="N207" i="1"/>
  <c r="G215" i="1"/>
  <c r="G189" i="1"/>
  <c r="M189" i="1" s="1"/>
  <c r="H351" i="1"/>
  <c r="N351" i="1" s="1"/>
  <c r="H254" i="1"/>
  <c r="N254" i="1" s="1"/>
  <c r="H194" i="1"/>
  <c r="N194" i="1" s="1"/>
  <c r="H245" i="1"/>
  <c r="N245" i="1" s="1"/>
  <c r="H268" i="1"/>
  <c r="N268" i="1" s="1"/>
  <c r="H293" i="1"/>
  <c r="H322" i="1"/>
  <c r="N322" i="1" s="1"/>
  <c r="H189" i="1"/>
  <c r="N189" i="1" s="1"/>
  <c r="H199" i="1"/>
  <c r="N199" i="1" s="1"/>
  <c r="H204" i="1"/>
  <c r="N204" i="1" s="1"/>
  <c r="H209" i="1"/>
  <c r="N209" i="1" s="1"/>
  <c r="H214" i="1"/>
  <c r="N214" i="1" s="1"/>
  <c r="H219" i="1"/>
  <c r="N219" i="1" s="1"/>
  <c r="H223" i="1"/>
  <c r="N223" i="1" s="1"/>
  <c r="H227" i="1"/>
  <c r="N227" i="1" s="1"/>
  <c r="H231" i="1"/>
  <c r="N231" i="1" s="1"/>
  <c r="H235" i="1"/>
  <c r="N235" i="1" s="1"/>
  <c r="H238" i="1"/>
  <c r="N238" i="1" s="1"/>
  <c r="H255" i="1"/>
  <c r="N255" i="1" s="1"/>
  <c r="H274" i="1"/>
  <c r="N274" i="1" s="1"/>
  <c r="H282" i="1"/>
  <c r="N282" i="1" s="1"/>
  <c r="H288" i="1"/>
  <c r="N288" i="1" s="1"/>
  <c r="H307" i="1"/>
  <c r="N307" i="1" s="1"/>
  <c r="H343" i="1"/>
  <c r="N343" i="1" s="1"/>
  <c r="H356" i="1"/>
  <c r="N356" i="1" s="1"/>
  <c r="H267" i="1"/>
  <c r="N267" i="1" s="1"/>
  <c r="H292" i="1"/>
  <c r="N292" i="1" s="1"/>
  <c r="H325" i="1"/>
  <c r="N325" i="1" s="1"/>
  <c r="H299" i="1"/>
  <c r="N299" i="1" s="1"/>
  <c r="H326" i="1"/>
  <c r="N326" i="1" s="1"/>
  <c r="H192" i="1"/>
  <c r="N192" i="1" s="1"/>
  <c r="H200" i="1"/>
  <c r="N200" i="1" s="1"/>
  <c r="H205" i="1"/>
  <c r="N205" i="1" s="1"/>
  <c r="H210" i="1"/>
  <c r="N210" i="1" s="1"/>
  <c r="H215" i="1"/>
  <c r="N215" i="1" s="1"/>
  <c r="H220" i="1"/>
  <c r="N220" i="1" s="1"/>
  <c r="H224" i="1"/>
  <c r="N224" i="1" s="1"/>
  <c r="H228" i="1"/>
  <c r="N228" i="1" s="1"/>
  <c r="H232" i="1"/>
  <c r="N232" i="1" s="1"/>
  <c r="H236" i="1"/>
  <c r="N236" i="1" s="1"/>
  <c r="H239" i="1"/>
  <c r="N239" i="1" s="1"/>
  <c r="H257" i="1"/>
  <c r="N257" i="1" s="1"/>
  <c r="H276" i="1"/>
  <c r="N276" i="1" s="1"/>
  <c r="H284" i="1"/>
  <c r="N284" i="1" s="1"/>
  <c r="H290" i="1"/>
  <c r="N290" i="1" s="1"/>
  <c r="H309" i="1"/>
  <c r="N309" i="1" s="1"/>
  <c r="H328" i="1"/>
  <c r="N328" i="1" s="1"/>
  <c r="H347" i="1"/>
  <c r="N347" i="1" s="1"/>
  <c r="H358" i="1"/>
  <c r="N358" i="1" s="1"/>
  <c r="H261" i="1"/>
  <c r="N261" i="1" s="1"/>
  <c r="H269" i="1"/>
  <c r="H294" i="1"/>
  <c r="N294" i="1" s="1"/>
  <c r="H315" i="1"/>
  <c r="N315" i="1" s="1"/>
  <c r="H336" i="1"/>
  <c r="N336" i="1" s="1"/>
  <c r="H319" i="1"/>
  <c r="N319" i="1" s="1"/>
  <c r="H349" i="1"/>
  <c r="N349" i="1" s="1"/>
  <c r="G234" i="6"/>
  <c r="G253" i="6"/>
  <c r="G280" i="6"/>
  <c r="G277" i="7"/>
  <c r="G362" i="7"/>
  <c r="G357" i="7"/>
  <c r="G315" i="7"/>
  <c r="G295" i="7"/>
  <c r="G291" i="7"/>
  <c r="G263" i="7"/>
  <c r="G234" i="7"/>
  <c r="G361" i="7"/>
  <c r="G360" i="7"/>
  <c r="G196" i="7"/>
  <c r="G363" i="7"/>
  <c r="G298" i="7"/>
  <c r="G270" i="7"/>
  <c r="G345" i="7"/>
  <c r="G320" i="7"/>
  <c r="G199" i="7"/>
  <c r="G257" i="7"/>
  <c r="H254" i="8"/>
  <c r="N254" i="8" s="1"/>
  <c r="H260" i="16"/>
  <c r="H297" i="16"/>
  <c r="H275" i="20"/>
  <c r="N275" i="20" s="1"/>
  <c r="N269" i="27"/>
  <c r="M316" i="27"/>
  <c r="N197" i="28"/>
  <c r="M251" i="29"/>
  <c r="N310" i="31"/>
  <c r="N315" i="31"/>
  <c r="G228" i="32"/>
  <c r="N247" i="1"/>
  <c r="M191" i="10"/>
  <c r="M310" i="11"/>
  <c r="H336" i="12"/>
  <c r="N336" i="12" s="1"/>
  <c r="H326" i="12"/>
  <c r="N326" i="12" s="1"/>
  <c r="H245" i="12"/>
  <c r="N245" i="12" s="1"/>
  <c r="H330" i="12"/>
  <c r="N330" i="12" s="1"/>
  <c r="M249" i="33"/>
  <c r="N238" i="34"/>
  <c r="N262" i="34"/>
  <c r="G214" i="5"/>
  <c r="N218" i="30"/>
  <c r="M330" i="12"/>
  <c r="M361" i="16"/>
  <c r="H188" i="17"/>
  <c r="H290" i="17"/>
  <c r="N290" i="17" s="1"/>
  <c r="H284" i="17"/>
  <c r="G201" i="22"/>
  <c r="G221" i="22"/>
  <c r="G244" i="22"/>
  <c r="M244" i="22" s="1"/>
  <c r="G259" i="22"/>
  <c r="M259" i="22" s="1"/>
  <c r="G277" i="22"/>
  <c r="M277" i="22" s="1"/>
  <c r="G350" i="24"/>
  <c r="G300" i="24"/>
  <c r="M300" i="24" s="1"/>
  <c r="G222" i="24"/>
  <c r="M222" i="24" s="1"/>
  <c r="G206" i="24"/>
  <c r="G272" i="24"/>
  <c r="G271" i="24"/>
  <c r="M271" i="24" s="1"/>
  <c r="G267" i="24"/>
  <c r="M267" i="24" s="1"/>
  <c r="G251" i="24"/>
  <c r="G198" i="24"/>
  <c r="G266" i="24"/>
  <c r="G349" i="24"/>
  <c r="M349" i="24" s="1"/>
  <c r="G276" i="26"/>
  <c r="G324" i="26"/>
  <c r="G277" i="26"/>
  <c r="M277" i="26" s="1"/>
  <c r="G216" i="26"/>
  <c r="G201" i="26"/>
  <c r="M201" i="26" s="1"/>
  <c r="G251" i="26"/>
  <c r="G249" i="26"/>
  <c r="G189" i="26"/>
  <c r="M189" i="26" s="1"/>
  <c r="N269" i="32"/>
  <c r="H244" i="6"/>
  <c r="H346" i="6"/>
  <c r="H204" i="7"/>
  <c r="H279" i="7"/>
  <c r="H280" i="7"/>
  <c r="M336" i="7"/>
  <c r="G351" i="8"/>
  <c r="G252" i="10"/>
  <c r="G267" i="10"/>
  <c r="H267" i="11"/>
  <c r="N267" i="11" s="1"/>
  <c r="G300" i="11"/>
  <c r="H310" i="11"/>
  <c r="N310" i="11" s="1"/>
  <c r="G310" i="12"/>
  <c r="N301" i="15"/>
  <c r="M362" i="16"/>
  <c r="H276" i="18"/>
  <c r="H332" i="18"/>
  <c r="H198" i="21"/>
  <c r="N198" i="21" s="1"/>
  <c r="H270" i="21"/>
  <c r="N270" i="21" s="1"/>
  <c r="N257" i="24"/>
  <c r="M352" i="27"/>
  <c r="N245" i="31"/>
  <c r="M261" i="33"/>
  <c r="M311" i="34"/>
  <c r="H349" i="6"/>
  <c r="H253" i="7"/>
  <c r="H329" i="7"/>
  <c r="H352" i="7"/>
  <c r="H360" i="7"/>
  <c r="G259" i="8"/>
  <c r="G322" i="8"/>
  <c r="M322" i="8" s="1"/>
  <c r="G248" i="9"/>
  <c r="G281" i="9"/>
  <c r="G310" i="9"/>
  <c r="M310" i="9" s="1"/>
  <c r="G362" i="9"/>
  <c r="G225" i="10"/>
  <c r="G248" i="10"/>
  <c r="M248" i="10" s="1"/>
  <c r="G281" i="10"/>
  <c r="G298" i="10"/>
  <c r="H234" i="11"/>
  <c r="N234" i="11" s="1"/>
  <c r="H265" i="11"/>
  <c r="N265" i="11" s="1"/>
  <c r="G275" i="11"/>
  <c r="G311" i="11"/>
  <c r="M311" i="11" s="1"/>
  <c r="H326" i="11"/>
  <c r="N326" i="11" s="1"/>
  <c r="G269" i="13"/>
  <c r="H204" i="15"/>
  <c r="N204" i="15" s="1"/>
  <c r="H302" i="15"/>
  <c r="N302" i="15" s="1"/>
  <c r="G354" i="16"/>
  <c r="G360" i="16"/>
  <c r="H225" i="18"/>
  <c r="H260" i="18"/>
  <c r="N260" i="18" s="1"/>
  <c r="G191" i="19"/>
  <c r="M191" i="19" s="1"/>
  <c r="G206" i="20"/>
  <c r="M245" i="33"/>
  <c r="M240" i="34"/>
  <c r="M356" i="34"/>
  <c r="J174" i="24"/>
  <c r="F11" i="24"/>
  <c r="J81" i="24"/>
  <c r="E11" i="34"/>
  <c r="K81" i="34"/>
  <c r="F9" i="34"/>
  <c r="J11" i="34" s="1"/>
  <c r="L81" i="34"/>
  <c r="J13" i="29"/>
  <c r="J12" i="23"/>
  <c r="J177" i="12"/>
  <c r="F11" i="12"/>
  <c r="J81" i="12"/>
  <c r="J166" i="15"/>
  <c r="J81" i="15"/>
  <c r="J176" i="16"/>
  <c r="F9" i="16"/>
  <c r="J81" i="16"/>
  <c r="I172" i="24"/>
  <c r="I81" i="24"/>
  <c r="K81" i="24"/>
  <c r="E11" i="24"/>
  <c r="J156" i="29"/>
  <c r="F11" i="29"/>
  <c r="L81" i="29"/>
  <c r="J14" i="29"/>
  <c r="I10" i="10"/>
  <c r="J81" i="4"/>
  <c r="F11" i="4"/>
  <c r="F11" i="5"/>
  <c r="J81" i="5"/>
  <c r="F9" i="5"/>
  <c r="F9" i="8"/>
  <c r="J10" i="8" s="1"/>
  <c r="J81" i="8"/>
  <c r="J170" i="9"/>
  <c r="F9" i="9"/>
  <c r="J14" i="9" s="1"/>
  <c r="F11" i="9"/>
  <c r="J81" i="9"/>
  <c r="J172" i="10"/>
  <c r="F9" i="10"/>
  <c r="J11" i="10" s="1"/>
  <c r="J81" i="10"/>
  <c r="J176" i="11"/>
  <c r="J81" i="11"/>
  <c r="F9" i="11"/>
  <c r="F11" i="11"/>
  <c r="I177" i="12"/>
  <c r="E11" i="12"/>
  <c r="I11" i="12" s="1"/>
  <c r="I81" i="12"/>
  <c r="E11" i="30"/>
  <c r="E9" i="30"/>
  <c r="I13" i="30" s="1"/>
  <c r="J105" i="30"/>
  <c r="F11" i="30"/>
  <c r="F9" i="30"/>
  <c r="J12" i="30" s="1"/>
  <c r="N105" i="31"/>
  <c r="N138" i="31"/>
  <c r="F9" i="31"/>
  <c r="F11" i="31"/>
  <c r="I164" i="32"/>
  <c r="E11" i="32"/>
  <c r="M127" i="33"/>
  <c r="N146" i="24"/>
  <c r="N100" i="24"/>
  <c r="N171" i="24"/>
  <c r="M128" i="23"/>
  <c r="M135" i="22"/>
  <c r="N84" i="1"/>
  <c r="N155" i="1"/>
  <c r="N88" i="1"/>
  <c r="J81" i="31"/>
  <c r="I13" i="16"/>
  <c r="I12" i="21"/>
  <c r="I13" i="21"/>
  <c r="I170" i="21"/>
  <c r="E11" i="21"/>
  <c r="I11" i="21" s="1"/>
  <c r="I81" i="21"/>
  <c r="I174" i="22"/>
  <c r="E11" i="22"/>
  <c r="I81" i="22"/>
  <c r="I174" i="23"/>
  <c r="E9" i="23"/>
  <c r="I13" i="23" s="1"/>
  <c r="J174" i="26"/>
  <c r="F11" i="26"/>
  <c r="N158" i="29"/>
  <c r="M115" i="31"/>
  <c r="M125" i="31"/>
  <c r="M139" i="31"/>
  <c r="M118" i="30"/>
  <c r="M85" i="30"/>
  <c r="N135" i="29"/>
  <c r="N108" i="29"/>
  <c r="N127" i="29"/>
  <c r="M88" i="29"/>
  <c r="M149" i="29"/>
  <c r="M171" i="29"/>
  <c r="M149" i="34"/>
  <c r="N145" i="33"/>
  <c r="I81" i="32"/>
  <c r="M111" i="32"/>
  <c r="M86" i="32"/>
  <c r="M82" i="32"/>
  <c r="M119" i="32"/>
  <c r="M105" i="32"/>
  <c r="K81" i="32"/>
  <c r="M168" i="32"/>
  <c r="M135" i="32"/>
  <c r="N97" i="32"/>
  <c r="N108" i="32"/>
  <c r="N115" i="32"/>
  <c r="N139" i="32"/>
  <c r="N144" i="32"/>
  <c r="N103" i="31"/>
  <c r="N111" i="31"/>
  <c r="N139" i="31"/>
  <c r="N145" i="31"/>
  <c r="N151" i="31"/>
  <c r="N155" i="31"/>
  <c r="N171" i="31"/>
  <c r="M103" i="31"/>
  <c r="M109" i="31"/>
  <c r="M122" i="31"/>
  <c r="M141" i="31"/>
  <c r="M127" i="30"/>
  <c r="M100" i="30"/>
  <c r="K81" i="30"/>
  <c r="N147" i="29"/>
  <c r="N161" i="29"/>
  <c r="M137" i="29"/>
  <c r="N144" i="24"/>
  <c r="M106" i="24"/>
  <c r="M86" i="24"/>
  <c r="M132" i="24"/>
  <c r="M125" i="23"/>
  <c r="N149" i="22"/>
  <c r="E9" i="32"/>
  <c r="I14" i="32" s="1"/>
  <c r="I10" i="14"/>
  <c r="I138" i="3"/>
  <c r="I81" i="3"/>
  <c r="J175" i="13"/>
  <c r="F11" i="13"/>
  <c r="I166" i="14"/>
  <c r="I81" i="14"/>
  <c r="E11" i="14"/>
  <c r="J177" i="25"/>
  <c r="F11" i="25"/>
  <c r="F9" i="25"/>
  <c r="J14" i="25" s="1"/>
  <c r="N145" i="28"/>
  <c r="M177" i="24"/>
  <c r="N169" i="24"/>
  <c r="M107" i="24"/>
  <c r="N97" i="24"/>
  <c r="N149" i="23"/>
  <c r="M133" i="23"/>
  <c r="N139" i="21"/>
  <c r="N120" i="21"/>
  <c r="N97" i="21"/>
  <c r="M127" i="21"/>
  <c r="M104" i="21"/>
  <c r="N177" i="20"/>
  <c r="N121" i="20"/>
  <c r="N141" i="19"/>
  <c r="N82" i="19"/>
  <c r="N167" i="18"/>
  <c r="M134" i="18"/>
  <c r="M149" i="15"/>
  <c r="M88" i="15"/>
  <c r="M83" i="15"/>
  <c r="N127" i="16"/>
  <c r="M171" i="16"/>
  <c r="N112" i="16"/>
  <c r="N92" i="16"/>
  <c r="N138" i="13"/>
  <c r="N178" i="14"/>
  <c r="M148" i="1"/>
  <c r="M117" i="1"/>
  <c r="M100" i="1"/>
  <c r="M103" i="29"/>
  <c r="M134" i="29"/>
  <c r="M102" i="1"/>
  <c r="N138" i="9"/>
  <c r="M162" i="9"/>
  <c r="M176" i="11"/>
  <c r="I10" i="21"/>
  <c r="M138" i="21"/>
  <c r="E9" i="27"/>
  <c r="M104" i="28"/>
  <c r="N116" i="28"/>
  <c r="M89" i="29"/>
  <c r="M101" i="29"/>
  <c r="M172" i="29"/>
  <c r="M174" i="29"/>
  <c r="M92" i="30"/>
  <c r="M101" i="31"/>
  <c r="N139" i="33"/>
  <c r="N142" i="33"/>
  <c r="N127" i="24"/>
  <c r="N91" i="24"/>
  <c r="N84" i="23"/>
  <c r="M138" i="23"/>
  <c r="M118" i="23"/>
  <c r="M134" i="22"/>
  <c r="N169" i="22"/>
  <c r="N137" i="21"/>
  <c r="M137" i="21"/>
  <c r="M116" i="21"/>
  <c r="M82" i="21"/>
  <c r="N99" i="20"/>
  <c r="M120" i="20"/>
  <c r="M106" i="20"/>
  <c r="N139" i="19"/>
  <c r="M147" i="18"/>
  <c r="M85" i="16"/>
  <c r="M82" i="15"/>
  <c r="N122" i="17"/>
  <c r="N175" i="16"/>
  <c r="N159" i="1"/>
  <c r="N104" i="1"/>
  <c r="M159" i="1"/>
  <c r="M92" i="1"/>
  <c r="J11" i="32"/>
  <c r="N123" i="29"/>
  <c r="M86" i="29"/>
  <c r="N161" i="10"/>
  <c r="N153" i="11"/>
  <c r="N176" i="13"/>
  <c r="M91" i="15"/>
  <c r="M122" i="15"/>
  <c r="E9" i="15"/>
  <c r="I11" i="15" s="1"/>
  <c r="N104" i="28"/>
  <c r="N117" i="10"/>
  <c r="N162" i="10"/>
  <c r="N136" i="15"/>
  <c r="N110" i="18"/>
  <c r="M179" i="26"/>
  <c r="M162" i="33"/>
  <c r="M93" i="29"/>
  <c r="N91" i="29"/>
  <c r="M153" i="29"/>
  <c r="N115" i="27"/>
  <c r="N83" i="27"/>
  <c r="N116" i="24"/>
  <c r="N111" i="23"/>
  <c r="M148" i="16"/>
  <c r="G84" i="8"/>
  <c r="M175" i="7"/>
  <c r="H177" i="8"/>
  <c r="N177" i="8" s="1"/>
  <c r="H147" i="8"/>
  <c r="H148" i="8"/>
  <c r="H92" i="8"/>
  <c r="N92" i="8" s="1"/>
  <c r="H88" i="8"/>
  <c r="H120" i="8"/>
  <c r="H176" i="8"/>
  <c r="H122" i="15"/>
  <c r="N122" i="15" s="1"/>
  <c r="H101" i="15"/>
  <c r="N101" i="15" s="1"/>
  <c r="H119" i="20"/>
  <c r="H176" i="20"/>
  <c r="H156" i="20"/>
  <c r="N156" i="20" s="1"/>
  <c r="H179" i="20"/>
  <c r="H101" i="20"/>
  <c r="H102" i="20"/>
  <c r="H157" i="20"/>
  <c r="N157" i="20" s="1"/>
  <c r="N161" i="20"/>
  <c r="H169" i="20"/>
  <c r="D11" i="23"/>
  <c r="H157" i="23"/>
  <c r="N157" i="23" s="1"/>
  <c r="H135" i="23"/>
  <c r="H109" i="23"/>
  <c r="N109" i="23" s="1"/>
  <c r="H107" i="23"/>
  <c r="N107" i="23" s="1"/>
  <c r="G168" i="24"/>
  <c r="G122" i="24"/>
  <c r="G105" i="24"/>
  <c r="G101" i="24"/>
  <c r="G102" i="24"/>
  <c r="M102" i="24" s="1"/>
  <c r="G113" i="24"/>
  <c r="G153" i="24"/>
  <c r="G170" i="24"/>
  <c r="G176" i="24"/>
  <c r="N107" i="26"/>
  <c r="G156" i="26"/>
  <c r="M156" i="26" s="1"/>
  <c r="G132" i="27"/>
  <c r="G101" i="27"/>
  <c r="M101" i="27" s="1"/>
  <c r="G84" i="27"/>
  <c r="M138" i="29"/>
  <c r="H115" i="33"/>
  <c r="N115" i="33" s="1"/>
  <c r="H99" i="33"/>
  <c r="N99" i="33" s="1"/>
  <c r="H103" i="33"/>
  <c r="N173" i="5"/>
  <c r="N167" i="11"/>
  <c r="N173" i="11"/>
  <c r="M84" i="17"/>
  <c r="M143" i="19"/>
  <c r="N160" i="21"/>
  <c r="N179" i="28"/>
  <c r="N179" i="29"/>
  <c r="N143" i="33"/>
  <c r="M150" i="30"/>
  <c r="N137" i="29"/>
  <c r="N99" i="27"/>
  <c r="H103" i="21"/>
  <c r="N103" i="21" s="1"/>
  <c r="N137" i="19"/>
  <c r="M113" i="15"/>
  <c r="M153" i="16"/>
  <c r="G112" i="8"/>
  <c r="N84" i="29"/>
  <c r="H82" i="14"/>
  <c r="N151" i="5"/>
  <c r="M82" i="34"/>
  <c r="M97" i="32"/>
  <c r="N106" i="32"/>
  <c r="M125" i="29"/>
  <c r="M111" i="29"/>
  <c r="N115" i="29"/>
  <c r="N155" i="29"/>
  <c r="N174" i="29"/>
  <c r="M141" i="29"/>
  <c r="M129" i="29"/>
  <c r="N105" i="29"/>
  <c r="M144" i="29"/>
  <c r="N111" i="27"/>
  <c r="N104" i="27"/>
  <c r="N86" i="27"/>
  <c r="N82" i="27"/>
  <c r="M118" i="28"/>
  <c r="G166" i="27"/>
  <c r="M166" i="27" s="1"/>
  <c r="G144" i="27"/>
  <c r="M144" i="27" s="1"/>
  <c r="G137" i="27"/>
  <c r="M137" i="27" s="1"/>
  <c r="G103" i="27"/>
  <c r="M103" i="27" s="1"/>
  <c r="G92" i="27"/>
  <c r="M92" i="27" s="1"/>
  <c r="G85" i="27"/>
  <c r="M85" i="27" s="1"/>
  <c r="G81" i="27"/>
  <c r="M141" i="25"/>
  <c r="M144" i="25"/>
  <c r="M115" i="26"/>
  <c r="M133" i="25"/>
  <c r="G133" i="24"/>
  <c r="M133" i="24" s="1"/>
  <c r="G123" i="24"/>
  <c r="M123" i="24" s="1"/>
  <c r="N114" i="24"/>
  <c r="G104" i="24"/>
  <c r="M104" i="24" s="1"/>
  <c r="G128" i="24"/>
  <c r="M128" i="24" s="1"/>
  <c r="G100" i="24"/>
  <c r="M100" i="24" s="1"/>
  <c r="G81" i="24"/>
  <c r="M81" i="24" s="1"/>
  <c r="G166" i="24"/>
  <c r="M166" i="24" s="1"/>
  <c r="G124" i="24"/>
  <c r="M124" i="24" s="1"/>
  <c r="G84" i="24"/>
  <c r="M84" i="24" s="1"/>
  <c r="H151" i="23"/>
  <c r="N151" i="23" s="1"/>
  <c r="H145" i="23"/>
  <c r="N145" i="23" s="1"/>
  <c r="H139" i="23"/>
  <c r="N139" i="23" s="1"/>
  <c r="H125" i="23"/>
  <c r="N125" i="23" s="1"/>
  <c r="H116" i="23"/>
  <c r="N116" i="23" s="1"/>
  <c r="H106" i="23"/>
  <c r="N106" i="23" s="1"/>
  <c r="H99" i="23"/>
  <c r="N99" i="23" s="1"/>
  <c r="G147" i="24"/>
  <c r="G129" i="24"/>
  <c r="M129" i="24" s="1"/>
  <c r="G115" i="24"/>
  <c r="G99" i="24"/>
  <c r="M99" i="24" s="1"/>
  <c r="G85" i="24"/>
  <c r="M85" i="24" s="1"/>
  <c r="M97" i="23"/>
  <c r="M83" i="23"/>
  <c r="H142" i="21"/>
  <c r="N142" i="21" s="1"/>
  <c r="H123" i="21"/>
  <c r="N123" i="21" s="1"/>
  <c r="H111" i="21"/>
  <c r="N111" i="21" s="1"/>
  <c r="H100" i="21"/>
  <c r="N100" i="21" s="1"/>
  <c r="H85" i="21"/>
  <c r="N85" i="21" s="1"/>
  <c r="M154" i="21"/>
  <c r="N167" i="20"/>
  <c r="H155" i="20"/>
  <c r="N155" i="20" s="1"/>
  <c r="H145" i="20"/>
  <c r="N145" i="20" s="1"/>
  <c r="H129" i="20"/>
  <c r="N129" i="20" s="1"/>
  <c r="H88" i="20"/>
  <c r="N88" i="20" s="1"/>
  <c r="H81" i="20"/>
  <c r="M171" i="20"/>
  <c r="M121" i="15"/>
  <c r="H128" i="15"/>
  <c r="N128" i="15" s="1"/>
  <c r="H125" i="14"/>
  <c r="H138" i="8"/>
  <c r="G179" i="7"/>
  <c r="G163" i="7"/>
  <c r="G106" i="7"/>
  <c r="G89" i="7"/>
  <c r="G165" i="7"/>
  <c r="G126" i="7"/>
  <c r="G117" i="7"/>
  <c r="G113" i="7"/>
  <c r="G92" i="7"/>
  <c r="G101" i="8"/>
  <c r="M101" i="8" s="1"/>
  <c r="G102" i="8"/>
  <c r="G108" i="8"/>
  <c r="M176" i="9"/>
  <c r="G86" i="10"/>
  <c r="M86" i="10" s="1"/>
  <c r="G161" i="10"/>
  <c r="G92" i="10"/>
  <c r="M92" i="10" s="1"/>
  <c r="G104" i="10"/>
  <c r="N175" i="12"/>
  <c r="H172" i="13"/>
  <c r="H151" i="13"/>
  <c r="N151" i="13" s="1"/>
  <c r="H119" i="13"/>
  <c r="N119" i="13" s="1"/>
  <c r="H101" i="13"/>
  <c r="N101" i="13" s="1"/>
  <c r="H88" i="13"/>
  <c r="H157" i="13"/>
  <c r="H108" i="13"/>
  <c r="H91" i="15"/>
  <c r="N91" i="15" s="1"/>
  <c r="M101" i="15"/>
  <c r="G115" i="18"/>
  <c r="G107" i="18"/>
  <c r="G121" i="18"/>
  <c r="M121" i="18" s="1"/>
  <c r="G101" i="18"/>
  <c r="M101" i="18" s="1"/>
  <c r="C11" i="19"/>
  <c r="G144" i="19"/>
  <c r="M144" i="19" s="1"/>
  <c r="G174" i="19"/>
  <c r="G135" i="19"/>
  <c r="M135" i="19" s="1"/>
  <c r="G85" i="19"/>
  <c r="H89" i="20"/>
  <c r="N89" i="20" s="1"/>
  <c r="H101" i="23"/>
  <c r="N101" i="23" s="1"/>
  <c r="H156" i="23"/>
  <c r="H153" i="24"/>
  <c r="H125" i="24"/>
  <c r="N125" i="24" s="1"/>
  <c r="H170" i="24"/>
  <c r="H133" i="24"/>
  <c r="H121" i="24"/>
  <c r="N121" i="24" s="1"/>
  <c r="H101" i="24"/>
  <c r="N101" i="24" s="1"/>
  <c r="H102" i="24"/>
  <c r="N102" i="24" s="1"/>
  <c r="H122" i="24"/>
  <c r="G172" i="24"/>
  <c r="M172" i="24" s="1"/>
  <c r="H117" i="32"/>
  <c r="H148" i="32"/>
  <c r="N148" i="32" s="1"/>
  <c r="H89" i="32"/>
  <c r="N89" i="32" s="1"/>
  <c r="M99" i="33"/>
  <c r="G120" i="8"/>
  <c r="G113" i="8"/>
  <c r="M113" i="8" s="1"/>
  <c r="G114" i="8"/>
  <c r="G170" i="8"/>
  <c r="M153" i="9"/>
  <c r="M83" i="10"/>
  <c r="N120" i="10"/>
  <c r="D11" i="14"/>
  <c r="L11" i="14" s="1"/>
  <c r="H137" i="14"/>
  <c r="N137" i="14" s="1"/>
  <c r="M89" i="17"/>
  <c r="N105" i="17"/>
  <c r="N125" i="17"/>
  <c r="N87" i="19"/>
  <c r="M113" i="19"/>
  <c r="H147" i="21"/>
  <c r="H149" i="21"/>
  <c r="N149" i="21" s="1"/>
  <c r="M117" i="23"/>
  <c r="M179" i="25"/>
  <c r="N113" i="27"/>
  <c r="N113" i="33"/>
  <c r="N159" i="33"/>
  <c r="N177" i="33"/>
  <c r="N173" i="29"/>
  <c r="N107" i="29"/>
  <c r="N123" i="26"/>
  <c r="M121" i="24"/>
  <c r="H144" i="21"/>
  <c r="N144" i="21" s="1"/>
  <c r="H124" i="21"/>
  <c r="N124" i="21" s="1"/>
  <c r="H86" i="21"/>
  <c r="M144" i="16"/>
  <c r="N87" i="4"/>
  <c r="M93" i="4"/>
  <c r="M81" i="33"/>
  <c r="M136" i="32"/>
  <c r="M118" i="32"/>
  <c r="M155" i="32"/>
  <c r="M144" i="32"/>
  <c r="N125" i="32"/>
  <c r="N133" i="32"/>
  <c r="M86" i="30"/>
  <c r="M136" i="29"/>
  <c r="M124" i="29"/>
  <c r="N97" i="29"/>
  <c r="M133" i="29"/>
  <c r="N112" i="29"/>
  <c r="M106" i="29"/>
  <c r="N100" i="29"/>
  <c r="N88" i="29"/>
  <c r="N83" i="29"/>
  <c r="N175" i="29"/>
  <c r="M128" i="29"/>
  <c r="M115" i="29"/>
  <c r="M109" i="29"/>
  <c r="N103" i="29"/>
  <c r="N98" i="29"/>
  <c r="N86" i="29"/>
  <c r="M150" i="29"/>
  <c r="M155" i="29"/>
  <c r="M177" i="29"/>
  <c r="N126" i="27"/>
  <c r="N92" i="27"/>
  <c r="M141" i="28"/>
  <c r="G170" i="27"/>
  <c r="M170" i="27" s="1"/>
  <c r="G155" i="27"/>
  <c r="M155" i="27" s="1"/>
  <c r="G147" i="27"/>
  <c r="M147" i="27" s="1"/>
  <c r="G142" i="27"/>
  <c r="M142" i="27" s="1"/>
  <c r="G125" i="27"/>
  <c r="M125" i="27" s="1"/>
  <c r="G116" i="27"/>
  <c r="M116" i="27" s="1"/>
  <c r="G106" i="27"/>
  <c r="M106" i="27" s="1"/>
  <c r="G100" i="27"/>
  <c r="M100" i="27" s="1"/>
  <c r="M91" i="27"/>
  <c r="G83" i="27"/>
  <c r="M83" i="27" s="1"/>
  <c r="M139" i="25"/>
  <c r="M122" i="25"/>
  <c r="M165" i="26"/>
  <c r="G111" i="26"/>
  <c r="M142" i="25"/>
  <c r="N123" i="25"/>
  <c r="N139" i="26"/>
  <c r="G86" i="26"/>
  <c r="M86" i="26" s="1"/>
  <c r="G141" i="24"/>
  <c r="M141" i="24" s="1"/>
  <c r="G88" i="24"/>
  <c r="M88" i="24" s="1"/>
  <c r="G149" i="24"/>
  <c r="M149" i="24" s="1"/>
  <c r="G144" i="24"/>
  <c r="M144" i="24" s="1"/>
  <c r="G136" i="24"/>
  <c r="M136" i="24" s="1"/>
  <c r="G116" i="24"/>
  <c r="M116" i="24" s="1"/>
  <c r="N105" i="24"/>
  <c r="G137" i="24"/>
  <c r="M137" i="24" s="1"/>
  <c r="G103" i="24"/>
  <c r="M103" i="24" s="1"/>
  <c r="H144" i="23"/>
  <c r="N144" i="23" s="1"/>
  <c r="H137" i="23"/>
  <c r="N137" i="23" s="1"/>
  <c r="H124" i="23"/>
  <c r="N124" i="23" s="1"/>
  <c r="H115" i="23"/>
  <c r="N115" i="23" s="1"/>
  <c r="H104" i="23"/>
  <c r="N104" i="23" s="1"/>
  <c r="H86" i="23"/>
  <c r="N86" i="23" s="1"/>
  <c r="L81" i="23"/>
  <c r="G154" i="24"/>
  <c r="M154" i="24" s="1"/>
  <c r="G97" i="24"/>
  <c r="M97" i="24" s="1"/>
  <c r="C11" i="24"/>
  <c r="M106" i="23"/>
  <c r="M86" i="23"/>
  <c r="M82" i="23"/>
  <c r="H127" i="21"/>
  <c r="H106" i="21"/>
  <c r="N106" i="21" s="1"/>
  <c r="H99" i="21"/>
  <c r="N99" i="21" s="1"/>
  <c r="H171" i="21"/>
  <c r="N171" i="21" s="1"/>
  <c r="H166" i="21"/>
  <c r="N166" i="21" s="1"/>
  <c r="H166" i="20"/>
  <c r="H142" i="20"/>
  <c r="H118" i="20"/>
  <c r="N118" i="20" s="1"/>
  <c r="H106" i="20"/>
  <c r="N106" i="20" s="1"/>
  <c r="H86" i="20"/>
  <c r="N86" i="20" s="1"/>
  <c r="M85" i="20"/>
  <c r="N103" i="17"/>
  <c r="G142" i="8"/>
  <c r="M142" i="8" s="1"/>
  <c r="H114" i="8"/>
  <c r="H169" i="8"/>
  <c r="G133" i="8"/>
  <c r="M133" i="8" s="1"/>
  <c r="M118" i="29"/>
  <c r="H118" i="5"/>
  <c r="H99" i="5"/>
  <c r="H90" i="5"/>
  <c r="H107" i="5"/>
  <c r="H157" i="5"/>
  <c r="H175" i="5"/>
  <c r="G143" i="7"/>
  <c r="M143" i="7" s="1"/>
  <c r="H101" i="8"/>
  <c r="G89" i="10"/>
  <c r="M89" i="10" s="1"/>
  <c r="G145" i="14"/>
  <c r="G122" i="14"/>
  <c r="M122" i="14" s="1"/>
  <c r="G84" i="14"/>
  <c r="G103" i="14"/>
  <c r="H116" i="14"/>
  <c r="N116" i="14" s="1"/>
  <c r="G123" i="14"/>
  <c r="H89" i="16"/>
  <c r="H90" i="16"/>
  <c r="H91" i="16"/>
  <c r="N91" i="16" s="1"/>
  <c r="H118" i="17"/>
  <c r="N118" i="17" s="1"/>
  <c r="H133" i="17"/>
  <c r="G166" i="19"/>
  <c r="G147" i="21"/>
  <c r="G126" i="21"/>
  <c r="M126" i="21" s="1"/>
  <c r="G90" i="21"/>
  <c r="H101" i="21"/>
  <c r="H113" i="23"/>
  <c r="N113" i="23" s="1"/>
  <c r="G126" i="24"/>
  <c r="M126" i="24" s="1"/>
  <c r="G173" i="27"/>
  <c r="G172" i="28"/>
  <c r="G129" i="28"/>
  <c r="G116" i="28"/>
  <c r="M116" i="28" s="1"/>
  <c r="C11" i="28"/>
  <c r="M110" i="28"/>
  <c r="M89" i="32"/>
  <c r="H115" i="34"/>
  <c r="N115" i="34" s="1"/>
  <c r="H86" i="34"/>
  <c r="M134" i="34"/>
  <c r="H136" i="13"/>
  <c r="H162" i="20"/>
  <c r="N162" i="20" s="1"/>
  <c r="N152" i="4"/>
  <c r="N112" i="1"/>
  <c r="N167" i="1"/>
  <c r="N121" i="1"/>
  <c r="M171" i="1"/>
  <c r="M111" i="1"/>
  <c r="D11" i="1"/>
  <c r="G89" i="1"/>
  <c r="M89" i="1" s="1"/>
  <c r="G94" i="1"/>
  <c r="G96" i="1"/>
  <c r="M96" i="1" s="1"/>
  <c r="M151" i="3"/>
  <c r="G107" i="9"/>
  <c r="M107" i="9" s="1"/>
  <c r="H178" i="10"/>
  <c r="H84" i="10"/>
  <c r="H104" i="10"/>
  <c r="H105" i="10"/>
  <c r="N105" i="10" s="1"/>
  <c r="H125" i="10"/>
  <c r="H172" i="10"/>
  <c r="H101" i="11"/>
  <c r="H148" i="11"/>
  <c r="N148" i="11" s="1"/>
  <c r="H176" i="11"/>
  <c r="N176" i="11" s="1"/>
  <c r="M155" i="13"/>
  <c r="M151" i="13"/>
  <c r="M172" i="16"/>
  <c r="N136" i="24"/>
  <c r="N143" i="24"/>
  <c r="N101" i="27"/>
  <c r="N138" i="29"/>
  <c r="M112" i="34"/>
  <c r="M115" i="34"/>
  <c r="M125" i="34"/>
  <c r="M143" i="34"/>
  <c r="M164" i="34"/>
  <c r="H101" i="6"/>
  <c r="N105" i="1"/>
  <c r="M167" i="1"/>
  <c r="M152" i="1"/>
  <c r="M105" i="1"/>
  <c r="M82" i="1"/>
  <c r="N111" i="29"/>
  <c r="M99" i="26"/>
  <c r="M93" i="22"/>
  <c r="N171" i="34"/>
  <c r="H89" i="1"/>
  <c r="N89" i="1" s="1"/>
  <c r="M95" i="1"/>
  <c r="H96" i="1"/>
  <c r="N96" i="1" s="1"/>
  <c r="H102" i="1"/>
  <c r="N102" i="1" s="1"/>
  <c r="H131" i="1"/>
  <c r="N131" i="1" s="1"/>
  <c r="H131" i="6"/>
  <c r="H92" i="10"/>
  <c r="N92" i="10" s="1"/>
  <c r="H126" i="10"/>
  <c r="N126" i="10" s="1"/>
  <c r="M84" i="27"/>
  <c r="M98" i="29"/>
  <c r="M98" i="30"/>
  <c r="M104" i="30"/>
  <c r="M168" i="30"/>
  <c r="N93" i="32"/>
  <c r="N160" i="33"/>
  <c r="E10" i="6"/>
  <c r="E9" i="6"/>
  <c r="I22" i="6"/>
  <c r="J71" i="12"/>
  <c r="F10" i="12"/>
  <c r="J13" i="14"/>
  <c r="J14" i="14"/>
  <c r="J22" i="19"/>
  <c r="F10" i="19"/>
  <c r="E10" i="34"/>
  <c r="K10" i="34" s="1"/>
  <c r="E9" i="34"/>
  <c r="I11" i="34" s="1"/>
  <c r="M53" i="12"/>
  <c r="J11" i="14"/>
  <c r="J11" i="25"/>
  <c r="E9" i="18"/>
  <c r="F9" i="19"/>
  <c r="E10" i="4"/>
  <c r="I33" i="2"/>
  <c r="J33" i="4"/>
  <c r="F10" i="4"/>
  <c r="F9" i="4"/>
  <c r="J22" i="4"/>
  <c r="I72" i="5"/>
  <c r="E9" i="5"/>
  <c r="E10" i="5"/>
  <c r="I22" i="5"/>
  <c r="J59" i="6"/>
  <c r="F9" i="6"/>
  <c r="F10" i="6"/>
  <c r="N49" i="6"/>
  <c r="I39" i="7"/>
  <c r="I22" i="7"/>
  <c r="E9" i="8"/>
  <c r="I22" i="8"/>
  <c r="I70" i="9"/>
  <c r="E10" i="9"/>
  <c r="M70" i="11"/>
  <c r="E9" i="11"/>
  <c r="E10" i="11"/>
  <c r="M52" i="34"/>
  <c r="M22" i="33"/>
  <c r="I22" i="34"/>
  <c r="K10" i="33"/>
  <c r="N35" i="20"/>
  <c r="L22" i="15"/>
  <c r="J22" i="12"/>
  <c r="I22" i="4"/>
  <c r="M25" i="3"/>
  <c r="M73" i="1"/>
  <c r="M59" i="1"/>
  <c r="M51" i="1"/>
  <c r="M31" i="1"/>
  <c r="M23" i="1"/>
  <c r="I13" i="24"/>
  <c r="J12" i="14"/>
  <c r="F9" i="12"/>
  <c r="L10" i="28"/>
  <c r="E9" i="7"/>
  <c r="I14" i="33"/>
  <c r="J10" i="21"/>
  <c r="N27" i="24"/>
  <c r="I64" i="25"/>
  <c r="E9" i="25"/>
  <c r="E10" i="25"/>
  <c r="I65" i="32"/>
  <c r="E10" i="32"/>
  <c r="M30" i="11"/>
  <c r="I22" i="12"/>
  <c r="M65" i="9"/>
  <c r="I22" i="9"/>
  <c r="M54" i="1"/>
  <c r="I11" i="14"/>
  <c r="F9" i="15"/>
  <c r="E10" i="7"/>
  <c r="J10" i="28"/>
  <c r="J22" i="14"/>
  <c r="F10" i="14"/>
  <c r="J10" i="14" s="1"/>
  <c r="E10" i="17"/>
  <c r="J71" i="20"/>
  <c r="F9" i="20"/>
  <c r="I64" i="22"/>
  <c r="E9" i="22"/>
  <c r="I10" i="22" s="1"/>
  <c r="E10" i="31"/>
  <c r="E9" i="31"/>
  <c r="M47" i="1"/>
  <c r="M36" i="1"/>
  <c r="M28" i="1"/>
  <c r="N43" i="1"/>
  <c r="M71" i="1"/>
  <c r="M62" i="1"/>
  <c r="M57" i="1"/>
  <c r="M53" i="1"/>
  <c r="M43" i="1"/>
  <c r="N54" i="29"/>
  <c r="M41" i="3"/>
  <c r="M59" i="3"/>
  <c r="K22" i="17"/>
  <c r="N63" i="18"/>
  <c r="N71" i="21"/>
  <c r="N63" i="24"/>
  <c r="M37" i="27"/>
  <c r="N42" i="27"/>
  <c r="M28" i="30"/>
  <c r="M67" i="33"/>
  <c r="N70" i="34"/>
  <c r="M44" i="1"/>
  <c r="M34" i="1"/>
  <c r="M26" i="1"/>
  <c r="M70" i="1"/>
  <c r="M65" i="1"/>
  <c r="M42" i="1"/>
  <c r="M33" i="1"/>
  <c r="N27" i="32"/>
  <c r="K10" i="21"/>
  <c r="N28" i="1"/>
  <c r="M48" i="15"/>
  <c r="M35" i="15"/>
  <c r="N35" i="19"/>
  <c r="M52" i="27"/>
  <c r="M26" i="29"/>
  <c r="N58" i="29"/>
  <c r="M58" i="31"/>
  <c r="M35" i="32"/>
  <c r="M49" i="32"/>
  <c r="M71" i="32"/>
  <c r="M53" i="33"/>
  <c r="M27" i="34"/>
  <c r="G32" i="6"/>
  <c r="G66" i="6"/>
  <c r="H58" i="1"/>
  <c r="N58" i="1" s="1"/>
  <c r="D10" i="14"/>
  <c r="L10" i="14" s="1"/>
  <c r="H73" i="14"/>
  <c r="H65" i="14"/>
  <c r="H30" i="14"/>
  <c r="N30" i="14" s="1"/>
  <c r="N64" i="23"/>
  <c r="H39" i="16"/>
  <c r="N39" i="16" s="1"/>
  <c r="H52" i="1"/>
  <c r="N52" i="1" s="1"/>
  <c r="H53" i="9"/>
  <c r="N53" i="9" s="1"/>
  <c r="H67" i="9"/>
  <c r="N67" i="9" s="1"/>
  <c r="H70" i="9"/>
  <c r="H57" i="9"/>
  <c r="N57" i="9" s="1"/>
  <c r="H25" i="9"/>
  <c r="H52" i="9"/>
  <c r="H33" i="9"/>
  <c r="H24" i="9"/>
  <c r="N24" i="9" s="1"/>
  <c r="H71" i="9"/>
  <c r="N71" i="9" s="1"/>
  <c r="H22" i="12"/>
  <c r="H53" i="12"/>
  <c r="H47" i="12"/>
  <c r="N47" i="12" s="1"/>
  <c r="H30" i="12"/>
  <c r="N30" i="12" s="1"/>
  <c r="H70" i="23"/>
  <c r="H61" i="23"/>
  <c r="H22" i="23"/>
  <c r="H58" i="23"/>
  <c r="N58" i="23" s="1"/>
  <c r="H54" i="23"/>
  <c r="N54" i="23" s="1"/>
  <c r="L22" i="23"/>
  <c r="H28" i="23"/>
  <c r="N28" i="23" s="1"/>
  <c r="L10" i="34"/>
  <c r="H10" i="34"/>
  <c r="D10" i="1"/>
  <c r="H45" i="1"/>
  <c r="H42" i="1"/>
  <c r="N42" i="1" s="1"/>
  <c r="H54" i="1"/>
  <c r="N54" i="1" s="1"/>
  <c r="H62" i="1"/>
  <c r="N62" i="1" s="1"/>
  <c r="H71" i="1"/>
  <c r="H22" i="1"/>
  <c r="H25" i="1"/>
  <c r="N25" i="1" s="1"/>
  <c r="H29" i="1"/>
  <c r="N29" i="1" s="1"/>
  <c r="H33" i="1"/>
  <c r="N33" i="1" s="1"/>
  <c r="H37" i="1"/>
  <c r="H46" i="1"/>
  <c r="N46" i="1" s="1"/>
  <c r="H53" i="1"/>
  <c r="H61" i="1"/>
  <c r="H68" i="1"/>
  <c r="N68" i="1" s="1"/>
  <c r="H48" i="1"/>
  <c r="N48" i="1" s="1"/>
  <c r="H67" i="1"/>
  <c r="H27" i="1"/>
  <c r="H35" i="1"/>
  <c r="N35" i="1" s="1"/>
  <c r="H50" i="1"/>
  <c r="N50" i="1" s="1"/>
  <c r="H57" i="1"/>
  <c r="H56" i="1"/>
  <c r="N56" i="1" s="1"/>
  <c r="H64" i="1"/>
  <c r="N64" i="1" s="1"/>
  <c r="L22" i="1"/>
  <c r="H26" i="1"/>
  <c r="N26" i="1" s="1"/>
  <c r="H30" i="1"/>
  <c r="N30" i="1" s="1"/>
  <c r="H34" i="1"/>
  <c r="N34" i="1" s="1"/>
  <c r="H40" i="1"/>
  <c r="N40" i="1" s="1"/>
  <c r="H47" i="1"/>
  <c r="H55" i="1"/>
  <c r="H72" i="1"/>
  <c r="N72" i="1" s="1"/>
  <c r="H59" i="1"/>
  <c r="N59" i="1" s="1"/>
  <c r="H23" i="1"/>
  <c r="N23" i="1" s="1"/>
  <c r="H31" i="1"/>
  <c r="H41" i="1"/>
  <c r="N41" i="1" s="1"/>
  <c r="H65" i="1"/>
  <c r="N65" i="1" s="1"/>
  <c r="M44" i="9"/>
  <c r="N43" i="14"/>
  <c r="N45" i="14"/>
  <c r="N47" i="14"/>
  <c r="N63" i="14"/>
  <c r="M44" i="17"/>
  <c r="M56" i="17"/>
  <c r="N70" i="17"/>
  <c r="G42" i="18"/>
  <c r="G62" i="18"/>
  <c r="M62" i="18" s="1"/>
  <c r="G64" i="18"/>
  <c r="M64" i="18" s="1"/>
  <c r="G25" i="18"/>
  <c r="M25" i="18" s="1"/>
  <c r="G31" i="18"/>
  <c r="M61" i="23"/>
  <c r="G47" i="25"/>
  <c r="M47" i="25" s="1"/>
  <c r="G24" i="25"/>
  <c r="G48" i="25"/>
  <c r="M48" i="25" s="1"/>
  <c r="G22" i="25"/>
  <c r="G64" i="25"/>
  <c r="M64" i="25" s="1"/>
  <c r="M34" i="26"/>
  <c r="H32" i="1"/>
  <c r="N32" i="1" s="1"/>
  <c r="H51" i="1"/>
  <c r="N51" i="1" s="1"/>
  <c r="N69" i="12"/>
  <c r="N60" i="13"/>
  <c r="N29" i="14"/>
  <c r="H73" i="16"/>
  <c r="H27" i="16"/>
  <c r="N27" i="16" s="1"/>
  <c r="H58" i="16"/>
  <c r="N58" i="16" s="1"/>
  <c r="H64" i="16"/>
  <c r="N64" i="16" s="1"/>
  <c r="H70" i="16"/>
  <c r="H55" i="16"/>
  <c r="N55" i="16" s="1"/>
  <c r="H22" i="16"/>
  <c r="H28" i="16"/>
  <c r="N28" i="16" s="1"/>
  <c r="H35" i="16"/>
  <c r="H42" i="16"/>
  <c r="H53" i="16"/>
  <c r="N53" i="16" s="1"/>
  <c r="H61" i="16"/>
  <c r="H71" i="16"/>
  <c r="L22" i="16"/>
  <c r="K22" i="25"/>
  <c r="M22" i="25" s="1"/>
  <c r="H50" i="16"/>
  <c r="N50" i="16" s="1"/>
  <c r="H26" i="16"/>
  <c r="N26" i="16" s="1"/>
  <c r="H66" i="1"/>
  <c r="N66" i="1" s="1"/>
  <c r="H44" i="1"/>
  <c r="N44" i="1" s="1"/>
  <c r="H24" i="1"/>
  <c r="N24" i="1" s="1"/>
  <c r="H70" i="1"/>
  <c r="N70" i="1" s="1"/>
  <c r="H39" i="1"/>
  <c r="N39" i="1" s="1"/>
  <c r="H38" i="7"/>
  <c r="N38" i="7" s="1"/>
  <c r="H64" i="7"/>
  <c r="H25" i="7"/>
  <c r="H26" i="7"/>
  <c r="N26" i="7" s="1"/>
  <c r="H24" i="7"/>
  <c r="N24" i="7" s="1"/>
  <c r="H70" i="7"/>
  <c r="H52" i="7"/>
  <c r="H47" i="7"/>
  <c r="N47" i="7" s="1"/>
  <c r="H35" i="7"/>
  <c r="N35" i="7" s="1"/>
  <c r="H28" i="7"/>
  <c r="H71" i="7"/>
  <c r="H66" i="7"/>
  <c r="N66" i="7" s="1"/>
  <c r="H65" i="7"/>
  <c r="N65" i="7" s="1"/>
  <c r="H32" i="7"/>
  <c r="H55" i="7"/>
  <c r="H40" i="7"/>
  <c r="H41" i="7"/>
  <c r="N41" i="7" s="1"/>
  <c r="H44" i="7"/>
  <c r="H59" i="7"/>
  <c r="G45" i="18"/>
  <c r="M45" i="18" s="1"/>
  <c r="L22" i="28"/>
  <c r="N22" i="28" s="1"/>
  <c r="N24" i="27"/>
  <c r="M54" i="24"/>
  <c r="N51" i="21"/>
  <c r="M26" i="21"/>
  <c r="N70" i="11"/>
  <c r="M47" i="12"/>
  <c r="H67" i="28"/>
  <c r="N67" i="28" s="1"/>
  <c r="M53" i="32"/>
  <c r="N28" i="32"/>
  <c r="M53" i="31"/>
  <c r="N54" i="31"/>
  <c r="M53" i="29"/>
  <c r="H22" i="28"/>
  <c r="M32" i="24"/>
  <c r="N48" i="21"/>
  <c r="M53" i="21"/>
  <c r="N32" i="20"/>
  <c r="M29" i="16"/>
  <c r="M72" i="7"/>
  <c r="M65" i="24"/>
  <c r="M36" i="27"/>
  <c r="M38" i="26"/>
  <c r="N50" i="28"/>
  <c r="M70" i="28"/>
  <c r="N70" i="30"/>
  <c r="N37" i="33"/>
  <c r="N22" i="33"/>
  <c r="M30" i="29"/>
  <c r="N54" i="27"/>
  <c r="M32" i="27"/>
  <c r="M57" i="21"/>
  <c r="N39" i="22"/>
  <c r="N47" i="16"/>
  <c r="M68" i="29"/>
  <c r="M27" i="32"/>
  <c r="M47" i="29"/>
  <c r="H57" i="28"/>
  <c r="M65" i="27"/>
  <c r="M39" i="25"/>
  <c r="N52" i="24"/>
  <c r="N33" i="22"/>
  <c r="M52" i="24"/>
  <c r="K11" i="30"/>
  <c r="N371" i="34"/>
  <c r="L10" i="23"/>
  <c r="L10" i="26"/>
  <c r="L11" i="31"/>
  <c r="F11" i="2"/>
  <c r="J389" i="2"/>
  <c r="J100" i="2"/>
  <c r="J417" i="2"/>
  <c r="J429" i="2"/>
  <c r="J474" i="2"/>
  <c r="J60" i="1"/>
  <c r="J71" i="4"/>
  <c r="N95" i="1"/>
  <c r="F10" i="2"/>
  <c r="F13" i="6"/>
  <c r="J177" i="11"/>
  <c r="I52" i="13"/>
  <c r="J65" i="13"/>
  <c r="J35" i="15"/>
  <c r="I589" i="16"/>
  <c r="I599" i="16"/>
  <c r="J300" i="17"/>
  <c r="J152" i="18"/>
  <c r="J176" i="18"/>
  <c r="I161" i="20"/>
  <c r="J342" i="21"/>
  <c r="I632" i="21"/>
  <c r="M219" i="23"/>
  <c r="I628" i="23"/>
  <c r="I639" i="23"/>
  <c r="I67" i="24"/>
  <c r="I68" i="24"/>
  <c r="I72" i="24"/>
  <c r="I73" i="24"/>
  <c r="M417" i="27"/>
  <c r="J142" i="2"/>
  <c r="I269" i="2"/>
  <c r="I311" i="2"/>
  <c r="J355" i="3"/>
  <c r="M334" i="1"/>
  <c r="E14" i="7"/>
  <c r="J586" i="11"/>
  <c r="J591" i="11"/>
  <c r="J47" i="12"/>
  <c r="J53" i="12"/>
  <c r="J356" i="13"/>
  <c r="J172" i="16"/>
  <c r="J353" i="16"/>
  <c r="J361" i="16"/>
  <c r="J362" i="16"/>
  <c r="J596" i="16"/>
  <c r="L10" i="18"/>
  <c r="I630" i="19"/>
  <c r="I591" i="20"/>
  <c r="M63" i="21"/>
  <c r="I169" i="21"/>
  <c r="I168" i="22"/>
  <c r="M347" i="26"/>
  <c r="I62" i="27"/>
  <c r="I42" i="27"/>
  <c r="I24" i="27"/>
  <c r="I70" i="27"/>
  <c r="I37" i="27"/>
  <c r="I67" i="27"/>
  <c r="I53" i="27"/>
  <c r="I39" i="27"/>
  <c r="N233" i="27"/>
  <c r="M355" i="27"/>
  <c r="M573" i="27"/>
  <c r="K10" i="30"/>
  <c r="K14" i="34"/>
  <c r="E12" i="2"/>
  <c r="J392" i="2"/>
  <c r="I258" i="2"/>
  <c r="I297" i="2"/>
  <c r="I325" i="2"/>
  <c r="J470" i="2"/>
  <c r="J501" i="2"/>
  <c r="J567" i="2"/>
  <c r="I343" i="2"/>
  <c r="I243" i="2"/>
  <c r="N45" i="1"/>
  <c r="J52" i="12"/>
  <c r="J65" i="12"/>
  <c r="J175" i="12"/>
  <c r="J586" i="13"/>
  <c r="F10" i="15"/>
  <c r="J10" i="15" s="1"/>
  <c r="L10" i="16"/>
  <c r="K14" i="17"/>
  <c r="M176" i="20"/>
  <c r="K12" i="20"/>
  <c r="I315" i="20"/>
  <c r="I586" i="21"/>
  <c r="L13" i="22"/>
  <c r="L11" i="23"/>
  <c r="I586" i="23"/>
  <c r="I630" i="23"/>
  <c r="I33" i="24"/>
  <c r="I65" i="24"/>
  <c r="J356" i="24"/>
  <c r="I133" i="25"/>
  <c r="I85" i="25"/>
  <c r="I127" i="25"/>
  <c r="I98" i="25"/>
  <c r="J333" i="25"/>
  <c r="J306" i="25"/>
  <c r="J218" i="25"/>
  <c r="J196" i="25"/>
  <c r="J193" i="25"/>
  <c r="J253" i="25"/>
  <c r="F12" i="25"/>
  <c r="E14" i="26"/>
  <c r="I617" i="26"/>
  <c r="N211" i="27"/>
  <c r="M328" i="27"/>
  <c r="J591" i="10"/>
  <c r="J171" i="11"/>
  <c r="J599" i="11"/>
  <c r="I171" i="16"/>
  <c r="J357" i="16"/>
  <c r="I359" i="16"/>
  <c r="L14" i="17"/>
  <c r="I62" i="18"/>
  <c r="J617" i="18"/>
  <c r="K11" i="19"/>
  <c r="L10" i="20"/>
  <c r="I42" i="24"/>
  <c r="J147" i="24"/>
  <c r="J148" i="24"/>
  <c r="J352" i="24"/>
  <c r="J177" i="27"/>
  <c r="F11" i="27"/>
  <c r="J85" i="27"/>
  <c r="J107" i="27"/>
  <c r="J106" i="27"/>
  <c r="J82" i="27"/>
  <c r="M173" i="27"/>
  <c r="N316" i="27"/>
  <c r="M504" i="27"/>
  <c r="J640" i="27"/>
  <c r="J624" i="27"/>
  <c r="J638" i="27"/>
  <c r="M32" i="26"/>
  <c r="M153" i="27"/>
  <c r="F13" i="28"/>
  <c r="J13" i="28" s="1"/>
  <c r="J146" i="28"/>
  <c r="I197" i="28"/>
  <c r="I318" i="28"/>
  <c r="J419" i="28"/>
  <c r="J405" i="28"/>
  <c r="J427" i="28"/>
  <c r="J430" i="28"/>
  <c r="J477" i="28"/>
  <c r="J485" i="28"/>
  <c r="J499" i="28"/>
  <c r="J518" i="28"/>
  <c r="J567" i="28"/>
  <c r="N110" i="29"/>
  <c r="M158" i="29"/>
  <c r="I381" i="29"/>
  <c r="I421" i="29"/>
  <c r="J430" i="29"/>
  <c r="J449" i="29"/>
  <c r="I457" i="29"/>
  <c r="I483" i="29"/>
  <c r="J487" i="29"/>
  <c r="I508" i="29"/>
  <c r="J509" i="29"/>
  <c r="I517" i="29"/>
  <c r="J523" i="29"/>
  <c r="J539" i="29"/>
  <c r="I596" i="29"/>
  <c r="J600" i="29"/>
  <c r="J59" i="30"/>
  <c r="J106" i="30"/>
  <c r="J154" i="30"/>
  <c r="J156" i="30"/>
  <c r="I204" i="30"/>
  <c r="I287" i="30"/>
  <c r="I312" i="30"/>
  <c r="I318" i="30"/>
  <c r="I321" i="30"/>
  <c r="I338" i="31"/>
  <c r="I271" i="31"/>
  <c r="I207" i="31"/>
  <c r="I285" i="31"/>
  <c r="I245" i="31"/>
  <c r="J363" i="31"/>
  <c r="J348" i="31"/>
  <c r="J315" i="31"/>
  <c r="J304" i="31"/>
  <c r="J362" i="31"/>
  <c r="J284" i="31"/>
  <c r="J245" i="31"/>
  <c r="J235" i="31"/>
  <c r="J230" i="31"/>
  <c r="J347" i="31"/>
  <c r="J329" i="31"/>
  <c r="J311" i="31"/>
  <c r="J310" i="31"/>
  <c r="J272" i="31"/>
  <c r="J338" i="33"/>
  <c r="J219" i="33"/>
  <c r="J202" i="33"/>
  <c r="F12" i="33"/>
  <c r="J329" i="34"/>
  <c r="J270" i="34"/>
  <c r="J219" i="34"/>
  <c r="J195" i="34"/>
  <c r="J221" i="34"/>
  <c r="J202" i="34"/>
  <c r="J311" i="34"/>
  <c r="J258" i="34"/>
  <c r="J197" i="34"/>
  <c r="H597" i="34"/>
  <c r="N597" i="34" s="1"/>
  <c r="H405" i="34"/>
  <c r="N405" i="34" s="1"/>
  <c r="K371" i="2"/>
  <c r="K14" i="28"/>
  <c r="I473" i="30"/>
  <c r="J195" i="31"/>
  <c r="I205" i="31"/>
  <c r="J271" i="31"/>
  <c r="I307" i="31"/>
  <c r="M626" i="31"/>
  <c r="M586" i="32"/>
  <c r="M139" i="33"/>
  <c r="J236" i="33"/>
  <c r="I450" i="34"/>
  <c r="I406" i="34"/>
  <c r="I413" i="34"/>
  <c r="J597" i="25"/>
  <c r="J467" i="25"/>
  <c r="J379" i="26"/>
  <c r="J478" i="26"/>
  <c r="J544" i="26"/>
  <c r="J563" i="26"/>
  <c r="J190" i="27"/>
  <c r="I207" i="27"/>
  <c r="J213" i="27"/>
  <c r="I233" i="27"/>
  <c r="J269" i="27"/>
  <c r="J281" i="27"/>
  <c r="J309" i="27"/>
  <c r="I316" i="27"/>
  <c r="I352" i="27"/>
  <c r="I437" i="27"/>
  <c r="I473" i="27"/>
  <c r="I493" i="27"/>
  <c r="I561" i="27"/>
  <c r="I33" i="28"/>
  <c r="I127" i="28"/>
  <c r="I137" i="28"/>
  <c r="J434" i="28"/>
  <c r="J484" i="28"/>
  <c r="J487" i="28"/>
  <c r="J557" i="28"/>
  <c r="I621" i="28"/>
  <c r="I136" i="29"/>
  <c r="I138" i="29"/>
  <c r="I436" i="29"/>
  <c r="J480" i="29"/>
  <c r="I514" i="29"/>
  <c r="J536" i="29"/>
  <c r="J538" i="29"/>
  <c r="J578" i="29"/>
  <c r="I586" i="29"/>
  <c r="J596" i="29"/>
  <c r="I28" i="30"/>
  <c r="I193" i="30"/>
  <c r="I202" i="30"/>
  <c r="I222" i="30"/>
  <c r="I400" i="30"/>
  <c r="I462" i="30"/>
  <c r="I525" i="30"/>
  <c r="J536" i="30"/>
  <c r="I539" i="30"/>
  <c r="M563" i="30"/>
  <c r="J568" i="30"/>
  <c r="J577" i="30"/>
  <c r="J620" i="30"/>
  <c r="J65" i="31"/>
  <c r="I88" i="31"/>
  <c r="M92" i="31"/>
  <c r="M108" i="31"/>
  <c r="I214" i="31"/>
  <c r="J252" i="31"/>
  <c r="I257" i="31"/>
  <c r="I258" i="31"/>
  <c r="I329" i="31"/>
  <c r="N436" i="31"/>
  <c r="J600" i="31"/>
  <c r="J598" i="31"/>
  <c r="J596" i="31"/>
  <c r="J580" i="31"/>
  <c r="J573" i="31"/>
  <c r="J523" i="31"/>
  <c r="J491" i="31"/>
  <c r="J388" i="31"/>
  <c r="J381" i="31"/>
  <c r="J571" i="31"/>
  <c r="J561" i="31"/>
  <c r="J472" i="31"/>
  <c r="J436" i="31"/>
  <c r="J582" i="31"/>
  <c r="J546" i="31"/>
  <c r="J504" i="31"/>
  <c r="J481" i="31"/>
  <c r="J457" i="31"/>
  <c r="J454" i="31"/>
  <c r="J438" i="31"/>
  <c r="J639" i="31"/>
  <c r="J626" i="31"/>
  <c r="J633" i="31"/>
  <c r="J65" i="32"/>
  <c r="J41" i="32"/>
  <c r="J58" i="32"/>
  <c r="J57" i="32"/>
  <c r="J52" i="32"/>
  <c r="J47" i="32"/>
  <c r="J599" i="32"/>
  <c r="J586" i="32"/>
  <c r="J571" i="32"/>
  <c r="J558" i="32"/>
  <c r="J504" i="32"/>
  <c r="J477" i="32"/>
  <c r="J572" i="32"/>
  <c r="J566" i="32"/>
  <c r="J535" i="32"/>
  <c r="J487" i="32"/>
  <c r="J472" i="32"/>
  <c r="J420" i="32"/>
  <c r="J407" i="32"/>
  <c r="J598" i="32"/>
  <c r="J574" i="32"/>
  <c r="J562" i="32"/>
  <c r="J533" i="32"/>
  <c r="J520" i="32"/>
  <c r="J459" i="32"/>
  <c r="J397" i="32"/>
  <c r="J637" i="32"/>
  <c r="J622" i="32"/>
  <c r="J623" i="32"/>
  <c r="J613" i="32"/>
  <c r="F14" i="32"/>
  <c r="F9" i="33"/>
  <c r="M249" i="34"/>
  <c r="M271" i="25"/>
  <c r="J383" i="25"/>
  <c r="J443" i="25"/>
  <c r="J493" i="25"/>
  <c r="I628" i="25"/>
  <c r="I27" i="26"/>
  <c r="L12" i="26"/>
  <c r="N197" i="26"/>
  <c r="N352" i="26"/>
  <c r="J442" i="26"/>
  <c r="J450" i="26"/>
  <c r="J546" i="26"/>
  <c r="N52" i="27"/>
  <c r="M70" i="27"/>
  <c r="I347" i="27"/>
  <c r="I202" i="27"/>
  <c r="J211" i="27"/>
  <c r="I215" i="27"/>
  <c r="I216" i="27"/>
  <c r="M221" i="27"/>
  <c r="I225" i="27"/>
  <c r="I251" i="27"/>
  <c r="N254" i="27"/>
  <c r="I275" i="27"/>
  <c r="I328" i="27"/>
  <c r="J347" i="27"/>
  <c r="J352" i="27"/>
  <c r="I417" i="27"/>
  <c r="I451" i="27"/>
  <c r="I504" i="27"/>
  <c r="I573" i="27"/>
  <c r="E11" i="28"/>
  <c r="J104" i="28"/>
  <c r="I116" i="28"/>
  <c r="M254" i="28"/>
  <c r="N288" i="28"/>
  <c r="M310" i="28"/>
  <c r="M318" i="28"/>
  <c r="J373" i="28"/>
  <c r="J380" i="28"/>
  <c r="J398" i="28"/>
  <c r="E13" i="29"/>
  <c r="I93" i="29"/>
  <c r="I98" i="29"/>
  <c r="I112" i="29"/>
  <c r="I153" i="29"/>
  <c r="M198" i="29"/>
  <c r="M275" i="29"/>
  <c r="N346" i="29"/>
  <c r="J409" i="29"/>
  <c r="J468" i="29"/>
  <c r="I478" i="29"/>
  <c r="J498" i="29"/>
  <c r="I513" i="29"/>
  <c r="I528" i="29"/>
  <c r="I64" i="30"/>
  <c r="J85" i="30"/>
  <c r="I226" i="30"/>
  <c r="I285" i="30"/>
  <c r="I378" i="30"/>
  <c r="I381" i="30"/>
  <c r="I392" i="30"/>
  <c r="I407" i="30"/>
  <c r="I437" i="30"/>
  <c r="I571" i="30"/>
  <c r="I588" i="30"/>
  <c r="M636" i="30"/>
  <c r="F12" i="31"/>
  <c r="J33" i="31"/>
  <c r="J53" i="31"/>
  <c r="I199" i="31"/>
  <c r="J141" i="34"/>
  <c r="J86" i="34"/>
  <c r="M431" i="34"/>
  <c r="I599" i="31"/>
  <c r="M98" i="32"/>
  <c r="M159" i="32"/>
  <c r="M106" i="33"/>
  <c r="N127" i="33"/>
  <c r="M128" i="33"/>
  <c r="N147" i="33"/>
  <c r="M150" i="33"/>
  <c r="M154" i="33"/>
  <c r="N173" i="33"/>
  <c r="M235" i="33"/>
  <c r="M274" i="33"/>
  <c r="M437" i="33"/>
  <c r="M596" i="33"/>
  <c r="M604" i="33"/>
  <c r="M25" i="34"/>
  <c r="M35" i="34"/>
  <c r="N57" i="34"/>
  <c r="M63" i="34"/>
  <c r="M67" i="34"/>
  <c r="N100" i="34"/>
  <c r="M122" i="34"/>
  <c r="N281" i="34"/>
  <c r="M231" i="34"/>
  <c r="N279" i="34"/>
  <c r="M287" i="34"/>
  <c r="M291" i="34"/>
  <c r="M566" i="34"/>
  <c r="M578" i="34"/>
  <c r="M621" i="34"/>
  <c r="M90" i="32"/>
  <c r="N96" i="32"/>
  <c r="M236" i="32"/>
  <c r="M239" i="32"/>
  <c r="M322" i="32"/>
  <c r="M425" i="32"/>
  <c r="N468" i="32"/>
  <c r="M480" i="32"/>
  <c r="M33" i="33"/>
  <c r="M61" i="33"/>
  <c r="M73" i="33"/>
  <c r="M100" i="33"/>
  <c r="M272" i="33"/>
  <c r="N412" i="33"/>
  <c r="M639" i="33"/>
  <c r="M305" i="34"/>
  <c r="M306" i="34"/>
  <c r="N322" i="34"/>
  <c r="M393" i="34"/>
  <c r="M559" i="34"/>
  <c r="M634" i="34"/>
  <c r="M214" i="31"/>
  <c r="N425" i="32"/>
  <c r="M463" i="32"/>
  <c r="M86" i="33"/>
  <c r="M144" i="33"/>
  <c r="M145" i="33"/>
  <c r="M157" i="33"/>
  <c r="M133" i="34"/>
  <c r="M138" i="34"/>
  <c r="M174" i="34"/>
  <c r="N245" i="34"/>
  <c r="M245" i="34"/>
  <c r="N249" i="34"/>
  <c r="M253" i="34"/>
  <c r="M263" i="34"/>
  <c r="M323" i="34"/>
  <c r="M341" i="34"/>
  <c r="M468" i="34"/>
  <c r="M471" i="34"/>
  <c r="M482" i="34"/>
  <c r="M483" i="34"/>
  <c r="M514" i="34"/>
  <c r="M592" i="34"/>
  <c r="N188" i="33"/>
  <c r="G583" i="1"/>
  <c r="M583" i="1" s="1"/>
  <c r="G573" i="1"/>
  <c r="M573" i="1" s="1"/>
  <c r="G551" i="1"/>
  <c r="M551" i="1" s="1"/>
  <c r="G528" i="1"/>
  <c r="M528" i="1" s="1"/>
  <c r="G516" i="1"/>
  <c r="M516" i="1" s="1"/>
  <c r="G510" i="1"/>
  <c r="M510" i="1" s="1"/>
  <c r="G502" i="1"/>
  <c r="G496" i="1"/>
  <c r="M496" i="1" s="1"/>
  <c r="G482" i="1"/>
  <c r="G421" i="1"/>
  <c r="M421" i="1" s="1"/>
  <c r="G604" i="1"/>
  <c r="M604" i="1" s="1"/>
  <c r="G541" i="1"/>
  <c r="M541" i="1" s="1"/>
  <c r="H111" i="1"/>
  <c r="N111" i="1" s="1"/>
  <c r="H103" i="1"/>
  <c r="N103" i="1" s="1"/>
  <c r="H91" i="1"/>
  <c r="N91" i="1" s="1"/>
  <c r="H82" i="1"/>
  <c r="N82" i="1" s="1"/>
  <c r="G420" i="1"/>
  <c r="M420" i="1" s="1"/>
  <c r="H173" i="1"/>
  <c r="H169" i="1"/>
  <c r="H166" i="1"/>
  <c r="N166" i="1" s="1"/>
  <c r="H161" i="1"/>
  <c r="N161" i="1" s="1"/>
  <c r="H158" i="1"/>
  <c r="N158" i="1" s="1"/>
  <c r="H154" i="1"/>
  <c r="H151" i="1"/>
  <c r="N151" i="1" s="1"/>
  <c r="H147" i="1"/>
  <c r="N147" i="1" s="1"/>
  <c r="H139" i="1"/>
  <c r="N139" i="1" s="1"/>
  <c r="H135" i="1"/>
  <c r="H130" i="1"/>
  <c r="N130" i="1" s="1"/>
  <c r="H127" i="1"/>
  <c r="N127" i="1" s="1"/>
  <c r="H123" i="1"/>
  <c r="N123" i="1" s="1"/>
  <c r="H120" i="1"/>
  <c r="N120" i="1" s="1"/>
  <c r="H116" i="1"/>
  <c r="N116" i="1" s="1"/>
  <c r="H110" i="1"/>
  <c r="N110" i="1" s="1"/>
  <c r="H99" i="1"/>
  <c r="N99" i="1" s="1"/>
  <c r="H85" i="1"/>
  <c r="N85" i="1" s="1"/>
  <c r="G591" i="1"/>
  <c r="M591" i="1" s="1"/>
  <c r="G540" i="1"/>
  <c r="M540" i="1" s="1"/>
  <c r="G379" i="1"/>
  <c r="M379" i="1" s="1"/>
  <c r="N180" i="1"/>
  <c r="H38" i="1"/>
  <c r="N38" i="1" s="1"/>
  <c r="G569" i="1"/>
  <c r="M569" i="1" s="1"/>
  <c r="G561" i="1"/>
  <c r="M561" i="1" s="1"/>
  <c r="G526" i="1"/>
  <c r="M526" i="1" s="1"/>
  <c r="G508" i="1"/>
  <c r="M508" i="1" s="1"/>
  <c r="G492" i="1"/>
  <c r="M492" i="1" s="1"/>
  <c r="G480" i="1"/>
  <c r="M480" i="1" s="1"/>
  <c r="H109" i="1"/>
  <c r="N109" i="1" s="1"/>
  <c r="H100" i="1"/>
  <c r="N100" i="1" s="1"/>
  <c r="H87" i="1"/>
  <c r="G574" i="1"/>
  <c r="M574" i="1" s="1"/>
  <c r="G481" i="1"/>
  <c r="M481" i="1" s="1"/>
  <c r="G468" i="1"/>
  <c r="M468" i="1" s="1"/>
  <c r="G436" i="1"/>
  <c r="G413" i="1"/>
  <c r="M413" i="1" s="1"/>
  <c r="H176" i="1"/>
  <c r="N176" i="1" s="1"/>
  <c r="H172" i="1"/>
  <c r="N172" i="1" s="1"/>
  <c r="H165" i="1"/>
  <c r="H160" i="1"/>
  <c r="H157" i="1"/>
  <c r="N157" i="1" s="1"/>
  <c r="H153" i="1"/>
  <c r="N153" i="1" s="1"/>
  <c r="H150" i="1"/>
  <c r="N150" i="1" s="1"/>
  <c r="H146" i="1"/>
  <c r="H143" i="1"/>
  <c r="N143" i="1" s="1"/>
  <c r="H134" i="1"/>
  <c r="H126" i="1"/>
  <c r="N126" i="1" s="1"/>
  <c r="H122" i="1"/>
  <c r="H119" i="1"/>
  <c r="N119" i="1" s="1"/>
  <c r="H114" i="1"/>
  <c r="N114" i="1" s="1"/>
  <c r="H108" i="1"/>
  <c r="N108" i="1" s="1"/>
  <c r="H97" i="1"/>
  <c r="N97" i="1" s="1"/>
  <c r="H83" i="1"/>
  <c r="N83" i="1" s="1"/>
  <c r="G473" i="1"/>
  <c r="M473" i="1" s="1"/>
  <c r="G411" i="1"/>
  <c r="M411" i="1" s="1"/>
  <c r="G371" i="1"/>
  <c r="H73" i="1"/>
  <c r="M179" i="1"/>
  <c r="H601" i="1"/>
  <c r="N601" i="1" s="1"/>
  <c r="H586" i="1"/>
  <c r="H452" i="1"/>
  <c r="H399" i="1"/>
  <c r="N399" i="1" s="1"/>
  <c r="M612" i="33"/>
  <c r="G577" i="1"/>
  <c r="M577" i="1" s="1"/>
  <c r="G567" i="1"/>
  <c r="M567" i="1" s="1"/>
  <c r="G557" i="1"/>
  <c r="M557" i="1" s="1"/>
  <c r="G532" i="1"/>
  <c r="G520" i="1"/>
  <c r="M520" i="1" s="1"/>
  <c r="G514" i="1"/>
  <c r="M514" i="1" s="1"/>
  <c r="G498" i="1"/>
  <c r="G478" i="1"/>
  <c r="M478" i="1" s="1"/>
  <c r="G461" i="1"/>
  <c r="M461" i="1" s="1"/>
  <c r="G437" i="1"/>
  <c r="M437" i="1" s="1"/>
  <c r="G594" i="1"/>
  <c r="M594" i="1" s="1"/>
  <c r="G455" i="1"/>
  <c r="M455" i="1" s="1"/>
  <c r="H107" i="1"/>
  <c r="N107" i="1" s="1"/>
  <c r="H98" i="1"/>
  <c r="H86" i="1"/>
  <c r="N86" i="1" s="1"/>
  <c r="G517" i="1"/>
  <c r="M517" i="1" s="1"/>
  <c r="G477" i="1"/>
  <c r="M477" i="1" s="1"/>
  <c r="G460" i="1"/>
  <c r="G432" i="1"/>
  <c r="M432" i="1" s="1"/>
  <c r="H178" i="1"/>
  <c r="N178" i="1" s="1"/>
  <c r="H175" i="1"/>
  <c r="N175" i="1" s="1"/>
  <c r="H171" i="1"/>
  <c r="N171" i="1" s="1"/>
  <c r="H168" i="1"/>
  <c r="N168" i="1" s="1"/>
  <c r="H164" i="1"/>
  <c r="N164" i="1" s="1"/>
  <c r="H156" i="1"/>
  <c r="H152" i="1"/>
  <c r="N152" i="1" s="1"/>
  <c r="H149" i="1"/>
  <c r="N149" i="1" s="1"/>
  <c r="H145" i="1"/>
  <c r="N145" i="1" s="1"/>
  <c r="H142" i="1"/>
  <c r="H137" i="1"/>
  <c r="N137" i="1" s="1"/>
  <c r="H133" i="1"/>
  <c r="N133" i="1" s="1"/>
  <c r="H129" i="1"/>
  <c r="N129" i="1" s="1"/>
  <c r="H125" i="1"/>
  <c r="N125" i="1" s="1"/>
  <c r="H118" i="1"/>
  <c r="H113" i="1"/>
  <c r="N113" i="1" s="1"/>
  <c r="H106" i="1"/>
  <c r="N106" i="1" s="1"/>
  <c r="H92" i="1"/>
  <c r="N92" i="1" s="1"/>
  <c r="H81" i="1"/>
  <c r="G448" i="1"/>
  <c r="M448" i="1" s="1"/>
  <c r="G405" i="1"/>
  <c r="M405" i="1" s="1"/>
  <c r="M399" i="34"/>
  <c r="M444" i="34"/>
  <c r="M457" i="34"/>
  <c r="M51" i="34"/>
  <c r="N453" i="1"/>
  <c r="N425" i="22"/>
  <c r="M87" i="24"/>
  <c r="N565" i="24"/>
  <c r="M147" i="25"/>
  <c r="M636" i="25"/>
  <c r="M83" i="26"/>
  <c r="N121" i="27"/>
  <c r="N421" i="27"/>
  <c r="M32" i="28"/>
  <c r="M49" i="28"/>
  <c r="N85" i="28"/>
  <c r="M438" i="28"/>
  <c r="M110" i="29"/>
  <c r="M433" i="29"/>
  <c r="M132" i="30"/>
  <c r="M560" i="30"/>
  <c r="M592" i="30"/>
  <c r="M69" i="32"/>
  <c r="N102" i="32"/>
  <c r="N159" i="32"/>
  <c r="M44" i="33"/>
  <c r="N91" i="33"/>
  <c r="M94" i="33"/>
  <c r="M108" i="33"/>
  <c r="M152" i="33"/>
  <c r="M156" i="33"/>
  <c r="M239" i="33"/>
  <c r="M243" i="33"/>
  <c r="M275" i="33"/>
  <c r="M413" i="33"/>
  <c r="N457" i="33"/>
  <c r="M457" i="33"/>
  <c r="M460" i="33"/>
  <c r="M562" i="33"/>
  <c r="M568" i="33"/>
  <c r="M110" i="34"/>
  <c r="M118" i="34"/>
  <c r="M131" i="34"/>
  <c r="M158" i="34"/>
  <c r="M168" i="34"/>
  <c r="N253" i="34"/>
  <c r="N266" i="34"/>
  <c r="N280" i="34"/>
  <c r="M285" i="34"/>
  <c r="M289" i="34"/>
  <c r="M313" i="34"/>
  <c r="M317" i="34"/>
  <c r="M349" i="34"/>
  <c r="N360" i="34"/>
  <c r="M363" i="34"/>
  <c r="M389" i="34"/>
  <c r="M432" i="34"/>
  <c r="M536" i="34"/>
  <c r="M540" i="34"/>
  <c r="M560" i="34"/>
  <c r="M619" i="34"/>
  <c r="M625" i="34"/>
  <c r="N73" i="1"/>
  <c r="M69" i="1"/>
  <c r="M59" i="34"/>
  <c r="M614" i="19"/>
  <c r="N581" i="20"/>
  <c r="M637" i="23"/>
  <c r="N536" i="29"/>
  <c r="M265" i="30"/>
  <c r="M328" i="30"/>
  <c r="M347" i="30"/>
  <c r="M385" i="30"/>
  <c r="M430" i="30"/>
  <c r="M465" i="30"/>
  <c r="M481" i="30"/>
  <c r="N72" i="31"/>
  <c r="M250" i="32"/>
  <c r="N296" i="32"/>
  <c r="M385" i="32"/>
  <c r="M45" i="33"/>
  <c r="M138" i="33"/>
  <c r="N141" i="33"/>
  <c r="M267" i="33"/>
  <c r="M386" i="33"/>
  <c r="N440" i="33"/>
  <c r="M458" i="33"/>
  <c r="N507" i="33"/>
  <c r="M514" i="33"/>
  <c r="M538" i="33"/>
  <c r="M550" i="33"/>
  <c r="N45" i="34"/>
  <c r="M65" i="34"/>
  <c r="M69" i="34"/>
  <c r="M106" i="34"/>
  <c r="M123" i="34"/>
  <c r="M176" i="34"/>
  <c r="M179" i="34"/>
  <c r="N240" i="34"/>
  <c r="M252" i="34"/>
  <c r="M303" i="34"/>
  <c r="M340" i="34"/>
  <c r="M357" i="34"/>
  <c r="H377" i="34"/>
  <c r="N377" i="34" s="1"/>
  <c r="M398" i="34"/>
  <c r="M440" i="34"/>
  <c r="M443" i="34"/>
  <c r="M453" i="34"/>
  <c r="M456" i="34"/>
  <c r="M461" i="34"/>
  <c r="M528" i="34"/>
  <c r="N634" i="34"/>
  <c r="M71" i="34"/>
  <c r="G53" i="34"/>
  <c r="M53" i="34" s="1"/>
  <c r="M49" i="34"/>
  <c r="M39" i="34"/>
  <c r="N426" i="17"/>
  <c r="M481" i="20"/>
  <c r="M581" i="20"/>
  <c r="M102" i="32"/>
  <c r="M283" i="32"/>
  <c r="N420" i="32"/>
  <c r="M23" i="33"/>
  <c r="M537" i="33"/>
  <c r="M50" i="34"/>
  <c r="M130" i="34"/>
  <c r="M160" i="34"/>
  <c r="M239" i="34"/>
  <c r="M262" i="34"/>
  <c r="M292" i="34"/>
  <c r="M348" i="34"/>
  <c r="M376" i="34"/>
  <c r="M401" i="34"/>
  <c r="H468" i="34"/>
  <c r="N468" i="34" s="1"/>
  <c r="M629" i="34"/>
  <c r="N630" i="34"/>
  <c r="M615" i="33"/>
  <c r="M616" i="32"/>
  <c r="G612" i="30"/>
  <c r="N630" i="30"/>
  <c r="M617" i="29"/>
  <c r="M623" i="25"/>
  <c r="G630" i="24"/>
  <c r="M630" i="24" s="1"/>
  <c r="G617" i="24"/>
  <c r="M617" i="24" s="1"/>
  <c r="K612" i="24"/>
  <c r="M637" i="20"/>
  <c r="M620" i="20"/>
  <c r="H628" i="19"/>
  <c r="N628" i="19" s="1"/>
  <c r="H639" i="18"/>
  <c r="H630" i="18"/>
  <c r="N630" i="18" s="1"/>
  <c r="H614" i="18"/>
  <c r="N614" i="18" s="1"/>
  <c r="H612" i="19"/>
  <c r="K612" i="17"/>
  <c r="G631" i="16"/>
  <c r="N630" i="33"/>
  <c r="N628" i="25"/>
  <c r="M640" i="1"/>
  <c r="N616" i="33"/>
  <c r="M619" i="33"/>
  <c r="M617" i="34"/>
  <c r="M620" i="33"/>
  <c r="M614" i="32"/>
  <c r="M614" i="31"/>
  <c r="G631" i="30"/>
  <c r="M631" i="30" s="1"/>
  <c r="G616" i="30"/>
  <c r="M616" i="30" s="1"/>
  <c r="G616" i="28"/>
  <c r="M616" i="28" s="1"/>
  <c r="N630" i="25"/>
  <c r="G639" i="24"/>
  <c r="M639" i="24" s="1"/>
  <c r="G629" i="24"/>
  <c r="M629" i="24" s="1"/>
  <c r="G616" i="24"/>
  <c r="M616" i="24" s="1"/>
  <c r="G612" i="24"/>
  <c r="N638" i="22"/>
  <c r="C9" i="24"/>
  <c r="M628" i="20"/>
  <c r="H636" i="18"/>
  <c r="N636" i="18" s="1"/>
  <c r="G612" i="17"/>
  <c r="M615" i="14"/>
  <c r="K612" i="28"/>
  <c r="G630" i="16"/>
  <c r="M630" i="16" s="1"/>
  <c r="M615" i="21"/>
  <c r="N625" i="10"/>
  <c r="M621" i="33"/>
  <c r="M623" i="34"/>
  <c r="M627" i="34"/>
  <c r="G630" i="30"/>
  <c r="M630" i="30" s="1"/>
  <c r="G615" i="30"/>
  <c r="M615" i="30" s="1"/>
  <c r="M636" i="29"/>
  <c r="G612" i="28"/>
  <c r="G631" i="27"/>
  <c r="G638" i="24"/>
  <c r="M638" i="24" s="1"/>
  <c r="G628" i="24"/>
  <c r="M628" i="24" s="1"/>
  <c r="M638" i="23"/>
  <c r="N635" i="18"/>
  <c r="H628" i="18"/>
  <c r="N628" i="18" s="1"/>
  <c r="N613" i="10"/>
  <c r="M639" i="23"/>
  <c r="M615" i="23"/>
  <c r="M640" i="33"/>
  <c r="M622" i="34"/>
  <c r="H636" i="34"/>
  <c r="N636" i="34" s="1"/>
  <c r="N485" i="1"/>
  <c r="N379" i="1"/>
  <c r="H421" i="1"/>
  <c r="N421" i="1" s="1"/>
  <c r="H534" i="1"/>
  <c r="N534" i="1" s="1"/>
  <c r="H542" i="1"/>
  <c r="G571" i="1"/>
  <c r="M571" i="1" s="1"/>
  <c r="G565" i="1"/>
  <c r="M565" i="1" s="1"/>
  <c r="G559" i="1"/>
  <c r="M559" i="1" s="1"/>
  <c r="G553" i="1"/>
  <c r="M553" i="1" s="1"/>
  <c r="G522" i="1"/>
  <c r="M522" i="1" s="1"/>
  <c r="G518" i="1"/>
  <c r="M518" i="1" s="1"/>
  <c r="G494" i="1"/>
  <c r="M494" i="1" s="1"/>
  <c r="G486" i="1"/>
  <c r="M486" i="1" s="1"/>
  <c r="H472" i="1"/>
  <c r="G459" i="1"/>
  <c r="M459" i="1" s="1"/>
  <c r="H447" i="1"/>
  <c r="N447" i="1" s="1"/>
  <c r="H412" i="1"/>
  <c r="H404" i="1"/>
  <c r="H398" i="1"/>
  <c r="H390" i="1"/>
  <c r="N390" i="1" s="1"/>
  <c r="H580" i="1"/>
  <c r="H572" i="1"/>
  <c r="N572" i="1" s="1"/>
  <c r="H564" i="1"/>
  <c r="H554" i="1"/>
  <c r="G533" i="1"/>
  <c r="M533" i="1" s="1"/>
  <c r="H523" i="1"/>
  <c r="N523" i="1" s="1"/>
  <c r="H515" i="1"/>
  <c r="N515" i="1" s="1"/>
  <c r="H507" i="1"/>
  <c r="N507" i="1" s="1"/>
  <c r="H499" i="1"/>
  <c r="N499" i="1" s="1"/>
  <c r="H491" i="1"/>
  <c r="N491" i="1" s="1"/>
  <c r="H483" i="1"/>
  <c r="N483" i="1" s="1"/>
  <c r="G474" i="1"/>
  <c r="H462" i="1"/>
  <c r="N441" i="1"/>
  <c r="H432" i="1"/>
  <c r="N432" i="1" s="1"/>
  <c r="H424" i="1"/>
  <c r="H591" i="1"/>
  <c r="N591" i="1" s="1"/>
  <c r="H544" i="1"/>
  <c r="G527" i="1"/>
  <c r="M527" i="1" s="1"/>
  <c r="G485" i="1"/>
  <c r="M485" i="1" s="1"/>
  <c r="H473" i="1"/>
  <c r="N473" i="1" s="1"/>
  <c r="G464" i="1"/>
  <c r="M464" i="1" s="1"/>
  <c r="H450" i="1"/>
  <c r="N450" i="1" s="1"/>
  <c r="H442" i="1"/>
  <c r="G428" i="1"/>
  <c r="M428" i="1" s="1"/>
  <c r="H411" i="1"/>
  <c r="N411" i="1" s="1"/>
  <c r="H403" i="1"/>
  <c r="N403" i="1" s="1"/>
  <c r="H393" i="1"/>
  <c r="N393" i="1" s="1"/>
  <c r="H385" i="1"/>
  <c r="N385" i="1" s="1"/>
  <c r="H377" i="1"/>
  <c r="N377" i="1" s="1"/>
  <c r="H585" i="1"/>
  <c r="N585" i="1" s="1"/>
  <c r="H579" i="1"/>
  <c r="N579" i="1" s="1"/>
  <c r="H567" i="1"/>
  <c r="N567" i="1" s="1"/>
  <c r="H559" i="1"/>
  <c r="N559" i="1" s="1"/>
  <c r="H553" i="1"/>
  <c r="N553" i="1" s="1"/>
  <c r="G548" i="1"/>
  <c r="M548" i="1" s="1"/>
  <c r="H530" i="1"/>
  <c r="H522" i="1"/>
  <c r="H510" i="1"/>
  <c r="H504" i="1"/>
  <c r="H498" i="1"/>
  <c r="H490" i="1"/>
  <c r="H478" i="1"/>
  <c r="H467" i="1"/>
  <c r="N467" i="1" s="1"/>
  <c r="H459" i="1"/>
  <c r="N459" i="1" s="1"/>
  <c r="H431" i="1"/>
  <c r="H425" i="1"/>
  <c r="N425" i="1" s="1"/>
  <c r="H416" i="1"/>
  <c r="G395" i="1"/>
  <c r="M395" i="1" s="1"/>
  <c r="H413" i="1"/>
  <c r="N413" i="1" s="1"/>
  <c r="H376" i="1"/>
  <c r="N376" i="1" s="1"/>
  <c r="M418" i="1"/>
  <c r="M450" i="33"/>
  <c r="G429" i="34"/>
  <c r="M429" i="34" s="1"/>
  <c r="G402" i="34"/>
  <c r="M402" i="34" s="1"/>
  <c r="G563" i="34"/>
  <c r="M563" i="34" s="1"/>
  <c r="C13" i="34"/>
  <c r="K13" i="34" s="1"/>
  <c r="M576" i="1"/>
  <c r="N436" i="5"/>
  <c r="M560" i="9"/>
  <c r="M398" i="31"/>
  <c r="M496" i="32"/>
  <c r="M524" i="32"/>
  <c r="M535" i="32"/>
  <c r="M603" i="32"/>
  <c r="N386" i="33"/>
  <c r="M406" i="33"/>
  <c r="M459" i="33"/>
  <c r="N486" i="33"/>
  <c r="M546" i="33"/>
  <c r="M600" i="33"/>
  <c r="H386" i="34"/>
  <c r="N386" i="34" s="1"/>
  <c r="M388" i="34"/>
  <c r="M442" i="34"/>
  <c r="M451" i="34"/>
  <c r="M455" i="34"/>
  <c r="M459" i="34"/>
  <c r="M463" i="34"/>
  <c r="M510" i="34"/>
  <c r="M522" i="34"/>
  <c r="M526" i="34"/>
  <c r="M576" i="34"/>
  <c r="M596" i="34"/>
  <c r="M597" i="34"/>
  <c r="N602" i="34"/>
  <c r="N592" i="12"/>
  <c r="N474" i="13"/>
  <c r="N454" i="14"/>
  <c r="M575" i="20"/>
  <c r="M481" i="23"/>
  <c r="M512" i="23"/>
  <c r="M588" i="24"/>
  <c r="M380" i="26"/>
  <c r="N425" i="26"/>
  <c r="M528" i="26"/>
  <c r="M575" i="27"/>
  <c r="M385" i="29"/>
  <c r="M445" i="29"/>
  <c r="M467" i="29"/>
  <c r="M492" i="29"/>
  <c r="N421" i="31"/>
  <c r="M546" i="31"/>
  <c r="N523" i="32"/>
  <c r="M545" i="32"/>
  <c r="M593" i="32"/>
  <c r="M440" i="33"/>
  <c r="N443" i="33"/>
  <c r="N502" i="33"/>
  <c r="M503" i="33"/>
  <c r="M507" i="33"/>
  <c r="M575" i="33"/>
  <c r="N583" i="33"/>
  <c r="M390" i="34"/>
  <c r="M400" i="34"/>
  <c r="M412" i="34"/>
  <c r="H424" i="34"/>
  <c r="N424" i="34" s="1"/>
  <c r="M441" i="34"/>
  <c r="M445" i="34"/>
  <c r="M454" i="34"/>
  <c r="M458" i="34"/>
  <c r="M462" i="34"/>
  <c r="H472" i="34"/>
  <c r="N472" i="34" s="1"/>
  <c r="M494" i="34"/>
  <c r="M502" i="34"/>
  <c r="M521" i="34"/>
  <c r="M525" i="34"/>
  <c r="M569" i="34"/>
  <c r="M573" i="34"/>
  <c r="M580" i="34"/>
  <c r="M581" i="34"/>
  <c r="M589" i="34"/>
  <c r="H594" i="34"/>
  <c r="N594" i="34" s="1"/>
  <c r="N538" i="8"/>
  <c r="N436" i="14"/>
  <c r="N592" i="17"/>
  <c r="M535" i="20"/>
  <c r="N392" i="22"/>
  <c r="N539" i="23"/>
  <c r="M493" i="25"/>
  <c r="N385" i="27"/>
  <c r="N438" i="28"/>
  <c r="N556" i="29"/>
  <c r="M442" i="31"/>
  <c r="N586" i="32"/>
  <c r="M539" i="33"/>
  <c r="M541" i="33"/>
  <c r="H400" i="34"/>
  <c r="N400" i="34" s="1"/>
  <c r="M425" i="34"/>
  <c r="M469" i="34"/>
  <c r="M501" i="34"/>
  <c r="M505" i="34"/>
  <c r="M574" i="34"/>
  <c r="M587" i="34"/>
  <c r="N586" i="1"/>
  <c r="N570" i="34"/>
  <c r="M303" i="1"/>
  <c r="N188" i="32"/>
  <c r="M317" i="1"/>
  <c r="H341" i="1"/>
  <c r="N341" i="1" s="1"/>
  <c r="H302" i="1"/>
  <c r="N302" i="1" s="1"/>
  <c r="D12" i="1"/>
  <c r="H260" i="1"/>
  <c r="N260" i="1" s="1"/>
  <c r="H270" i="1"/>
  <c r="N270" i="1" s="1"/>
  <c r="H295" i="1"/>
  <c r="N295" i="1" s="1"/>
  <c r="H301" i="1"/>
  <c r="N301" i="1" s="1"/>
  <c r="H320" i="1"/>
  <c r="N320" i="1" s="1"/>
  <c r="H331" i="1"/>
  <c r="N331" i="1" s="1"/>
  <c r="H337" i="1"/>
  <c r="N337" i="1" s="1"/>
  <c r="H190" i="1"/>
  <c r="N190" i="1" s="1"/>
  <c r="H193" i="1"/>
  <c r="H198" i="1"/>
  <c r="N198" i="1" s="1"/>
  <c r="H201" i="1"/>
  <c r="N201" i="1" s="1"/>
  <c r="H243" i="1"/>
  <c r="H258" i="1"/>
  <c r="N258" i="1" s="1"/>
  <c r="H266" i="1"/>
  <c r="N266" i="1" s="1"/>
  <c r="H272" i="1"/>
  <c r="N272" i="1" s="1"/>
  <c r="H291" i="1"/>
  <c r="H297" i="1"/>
  <c r="H316" i="1"/>
  <c r="N316" i="1" s="1"/>
  <c r="H324" i="1"/>
  <c r="N324" i="1" s="1"/>
  <c r="H333" i="1"/>
  <c r="N333" i="1" s="1"/>
  <c r="H188" i="1"/>
  <c r="H191" i="1"/>
  <c r="N191" i="1" s="1"/>
  <c r="H196" i="1"/>
  <c r="N196" i="1" s="1"/>
  <c r="H246" i="1"/>
  <c r="N246" i="1" s="1"/>
  <c r="M221" i="21"/>
  <c r="M340" i="21"/>
  <c r="N259" i="23"/>
  <c r="M295" i="24"/>
  <c r="M336" i="25"/>
  <c r="M338" i="25"/>
  <c r="N307" i="26"/>
  <c r="N287" i="27"/>
  <c r="M295" i="27"/>
  <c r="M273" i="31"/>
  <c r="M326" i="31"/>
  <c r="M320" i="32"/>
  <c r="H284" i="32"/>
  <c r="N284" i="32" s="1"/>
  <c r="M303" i="32"/>
  <c r="M360" i="32"/>
  <c r="M193" i="33"/>
  <c r="M194" i="33"/>
  <c r="M199" i="33"/>
  <c r="M204" i="33"/>
  <c r="M266" i="33"/>
  <c r="M271" i="33"/>
  <c r="M324" i="33"/>
  <c r="M327" i="33"/>
  <c r="M331" i="33"/>
  <c r="N231" i="34"/>
  <c r="N239" i="34"/>
  <c r="N248" i="34"/>
  <c r="M279" i="34"/>
  <c r="M299" i="34"/>
  <c r="M309" i="34"/>
  <c r="N310" i="34"/>
  <c r="M316" i="34"/>
  <c r="M321" i="34"/>
  <c r="M322" i="34"/>
  <c r="M333" i="34"/>
  <c r="M339" i="34"/>
  <c r="M345" i="34"/>
  <c r="M351" i="34"/>
  <c r="M352" i="34"/>
  <c r="M361" i="34"/>
  <c r="N335" i="1"/>
  <c r="M358" i="28"/>
  <c r="H295" i="31"/>
  <c r="N295" i="31" s="1"/>
  <c r="H311" i="31"/>
  <c r="N311" i="31" s="1"/>
  <c r="G224" i="34"/>
  <c r="M224" i="34" s="1"/>
  <c r="M266" i="34"/>
  <c r="M276" i="34"/>
  <c r="G12" i="34"/>
  <c r="M12" i="34" s="1"/>
  <c r="M302" i="1"/>
  <c r="N335" i="15"/>
  <c r="M217" i="31"/>
  <c r="M245" i="32"/>
  <c r="M323" i="32"/>
  <c r="M333" i="32"/>
  <c r="M362" i="32"/>
  <c r="M221" i="33"/>
  <c r="M237" i="33"/>
  <c r="M269" i="33"/>
  <c r="M270" i="33"/>
  <c r="M283" i="33"/>
  <c r="M325" i="33"/>
  <c r="M329" i="33"/>
  <c r="M337" i="33"/>
  <c r="M341" i="33"/>
  <c r="M345" i="33"/>
  <c r="M349" i="33"/>
  <c r="M353" i="33"/>
  <c r="M357" i="33"/>
  <c r="M361" i="33"/>
  <c r="D12" i="34"/>
  <c r="L12" i="34" s="1"/>
  <c r="N244" i="34"/>
  <c r="N252" i="34"/>
  <c r="M281" i="34"/>
  <c r="M307" i="34"/>
  <c r="M344" i="34"/>
  <c r="M353" i="34"/>
  <c r="M359" i="34"/>
  <c r="M360" i="34"/>
  <c r="H106" i="12"/>
  <c r="L81" i="12"/>
  <c r="H97" i="12"/>
  <c r="H115" i="12"/>
  <c r="H125" i="12"/>
  <c r="N125" i="12" s="1"/>
  <c r="H139" i="12"/>
  <c r="N139" i="12" s="1"/>
  <c r="H82" i="12"/>
  <c r="N82" i="12" s="1"/>
  <c r="H99" i="12"/>
  <c r="H128" i="12"/>
  <c r="N128" i="12" s="1"/>
  <c r="G82" i="25"/>
  <c r="G99" i="25"/>
  <c r="M99" i="25" s="1"/>
  <c r="H100" i="28"/>
  <c r="D11" i="28"/>
  <c r="L11" i="28" s="1"/>
  <c r="G167" i="32"/>
  <c r="M167" i="32" s="1"/>
  <c r="G156" i="32"/>
  <c r="M156" i="32" s="1"/>
  <c r="G120" i="32"/>
  <c r="M120" i="32" s="1"/>
  <c r="M133" i="11"/>
  <c r="N153" i="12"/>
  <c r="H144" i="12"/>
  <c r="N135" i="1"/>
  <c r="G110" i="1"/>
  <c r="M110" i="1" s="1"/>
  <c r="G85" i="1"/>
  <c r="M85" i="1" s="1"/>
  <c r="G88" i="1"/>
  <c r="M88" i="1" s="1"/>
  <c r="G98" i="1"/>
  <c r="M98" i="1" s="1"/>
  <c r="G103" i="1"/>
  <c r="M103" i="1" s="1"/>
  <c r="G108" i="1"/>
  <c r="M108" i="1" s="1"/>
  <c r="G112" i="1"/>
  <c r="M112" i="1" s="1"/>
  <c r="G115" i="1"/>
  <c r="M115" i="1" s="1"/>
  <c r="G118" i="1"/>
  <c r="M118" i="1" s="1"/>
  <c r="G122" i="1"/>
  <c r="M122" i="1" s="1"/>
  <c r="G125" i="1"/>
  <c r="M125" i="1" s="1"/>
  <c r="G129" i="1"/>
  <c r="M129" i="1" s="1"/>
  <c r="G133" i="1"/>
  <c r="M133" i="1" s="1"/>
  <c r="G136" i="1"/>
  <c r="M136" i="1" s="1"/>
  <c r="G142" i="1"/>
  <c r="G146" i="1"/>
  <c r="M146" i="1" s="1"/>
  <c r="G149" i="1"/>
  <c r="M149" i="1" s="1"/>
  <c r="G153" i="1"/>
  <c r="M153" i="1" s="1"/>
  <c r="G160" i="1"/>
  <c r="M160" i="1" s="1"/>
  <c r="G165" i="1"/>
  <c r="M165" i="1" s="1"/>
  <c r="G168" i="1"/>
  <c r="M168" i="1" s="1"/>
  <c r="G174" i="1"/>
  <c r="G83" i="1"/>
  <c r="M83" i="1" s="1"/>
  <c r="G86" i="1"/>
  <c r="M86" i="1" s="1"/>
  <c r="G93" i="1"/>
  <c r="M93" i="1" s="1"/>
  <c r="G99" i="1"/>
  <c r="M99" i="1" s="1"/>
  <c r="G106" i="1"/>
  <c r="M106" i="1" s="1"/>
  <c r="G109" i="1"/>
  <c r="M109" i="1" s="1"/>
  <c r="G116" i="1"/>
  <c r="M116" i="1" s="1"/>
  <c r="G119" i="1"/>
  <c r="M119" i="1" s="1"/>
  <c r="G126" i="1"/>
  <c r="M126" i="1" s="1"/>
  <c r="G130" i="1"/>
  <c r="M130" i="1" s="1"/>
  <c r="G137" i="1"/>
  <c r="M137" i="1" s="1"/>
  <c r="G140" i="1"/>
  <c r="G143" i="1"/>
  <c r="M143" i="1" s="1"/>
  <c r="G147" i="1"/>
  <c r="M147" i="1" s="1"/>
  <c r="G154" i="1"/>
  <c r="M154" i="1" s="1"/>
  <c r="G157" i="1"/>
  <c r="M157" i="1" s="1"/>
  <c r="G161" i="1"/>
  <c r="M161" i="1" s="1"/>
  <c r="G169" i="1"/>
  <c r="M169" i="1" s="1"/>
  <c r="G172" i="1"/>
  <c r="M172" i="1" s="1"/>
  <c r="G175" i="1"/>
  <c r="M175" i="1" s="1"/>
  <c r="G81" i="1"/>
  <c r="G84" i="1"/>
  <c r="M84" i="1" s="1"/>
  <c r="G91" i="1"/>
  <c r="M91" i="1" s="1"/>
  <c r="G97" i="1"/>
  <c r="M97" i="1" s="1"/>
  <c r="G104" i="1"/>
  <c r="M104" i="1" s="1"/>
  <c r="G107" i="1"/>
  <c r="M107" i="1" s="1"/>
  <c r="G113" i="1"/>
  <c r="M113" i="1" s="1"/>
  <c r="G120" i="1"/>
  <c r="M120" i="1" s="1"/>
  <c r="G123" i="1"/>
  <c r="M123" i="1" s="1"/>
  <c r="G127" i="1"/>
  <c r="M127" i="1" s="1"/>
  <c r="G134" i="1"/>
  <c r="M134" i="1" s="1"/>
  <c r="G138" i="1"/>
  <c r="M138" i="1" s="1"/>
  <c r="G141" i="1"/>
  <c r="M141" i="1" s="1"/>
  <c r="G144" i="1"/>
  <c r="G150" i="1"/>
  <c r="G155" i="1"/>
  <c r="M155" i="1" s="1"/>
  <c r="G158" i="1"/>
  <c r="M158" i="1" s="1"/>
  <c r="G162" i="1"/>
  <c r="M162" i="1" s="1"/>
  <c r="G166" i="1"/>
  <c r="G170" i="1"/>
  <c r="M170" i="1" s="1"/>
  <c r="G173" i="1"/>
  <c r="M173" i="1" s="1"/>
  <c r="G176" i="1"/>
  <c r="M176" i="1" s="1"/>
  <c r="M81" i="34"/>
  <c r="M84" i="13"/>
  <c r="G144" i="14"/>
  <c r="M144" i="14" s="1"/>
  <c r="N173" i="8"/>
  <c r="N81" i="33"/>
  <c r="G141" i="14"/>
  <c r="M141" i="14" s="1"/>
  <c r="H146" i="12"/>
  <c r="H142" i="12"/>
  <c r="N142" i="12" s="1"/>
  <c r="M124" i="1"/>
  <c r="N152" i="34"/>
  <c r="N117" i="12"/>
  <c r="N92" i="11"/>
  <c r="M132" i="8"/>
  <c r="M121" i="8"/>
  <c r="N159" i="30"/>
  <c r="H115" i="1"/>
  <c r="N115" i="1" s="1"/>
  <c r="M94" i="1"/>
  <c r="M148" i="22"/>
  <c r="M94" i="31"/>
  <c r="N147" i="31"/>
  <c r="M173" i="31"/>
  <c r="M140" i="32"/>
  <c r="M151" i="32"/>
  <c r="M157" i="32"/>
  <c r="M175" i="32"/>
  <c r="N95" i="33"/>
  <c r="M98" i="33"/>
  <c r="M103" i="33"/>
  <c r="M147" i="33"/>
  <c r="N157" i="33"/>
  <c r="M168" i="33"/>
  <c r="M172" i="33"/>
  <c r="M120" i="34"/>
  <c r="M126" i="34"/>
  <c r="M128" i="34"/>
  <c r="N133" i="34"/>
  <c r="M161" i="34"/>
  <c r="N175" i="34"/>
  <c r="N109" i="10"/>
  <c r="N121" i="9"/>
  <c r="N87" i="1"/>
  <c r="N150" i="25"/>
  <c r="N162" i="31"/>
  <c r="M88" i="33"/>
  <c r="M114" i="1"/>
  <c r="N121" i="12"/>
  <c r="D11" i="34"/>
  <c r="L11" i="34" s="1"/>
  <c r="N177" i="27"/>
  <c r="N170" i="23"/>
  <c r="M84" i="33"/>
  <c r="M90" i="33"/>
  <c r="M91" i="33"/>
  <c r="M166" i="33"/>
  <c r="M170" i="33"/>
  <c r="M83" i="34"/>
  <c r="M105" i="34"/>
  <c r="M109" i="34"/>
  <c r="M121" i="34"/>
  <c r="M129" i="34"/>
  <c r="M132" i="34"/>
  <c r="H143" i="34"/>
  <c r="N143" i="34" s="1"/>
  <c r="M170" i="34"/>
  <c r="M180" i="1"/>
  <c r="N138" i="1"/>
  <c r="H146" i="34"/>
  <c r="H625" i="34"/>
  <c r="N625" i="34" s="1"/>
  <c r="H635" i="34"/>
  <c r="N635" i="34" s="1"/>
  <c r="H615" i="34"/>
  <c r="N615" i="34" s="1"/>
  <c r="H637" i="34"/>
  <c r="N637" i="34" s="1"/>
  <c r="M636" i="34"/>
  <c r="M639" i="34"/>
  <c r="M632" i="34"/>
  <c r="M635" i="34"/>
  <c r="M612" i="34"/>
  <c r="H623" i="34"/>
  <c r="N623" i="34" s="1"/>
  <c r="N631" i="34"/>
  <c r="H633" i="34"/>
  <c r="N633" i="34" s="1"/>
  <c r="H621" i="34"/>
  <c r="N621" i="34" s="1"/>
  <c r="N639" i="34"/>
  <c r="H617" i="34"/>
  <c r="N617" i="34" s="1"/>
  <c r="H619" i="34"/>
  <c r="N619" i="34" s="1"/>
  <c r="G10" i="34"/>
  <c r="G14" i="34"/>
  <c r="M14" i="34" s="1"/>
  <c r="D14" i="34"/>
  <c r="L14" i="34" s="1"/>
  <c r="L604" i="34"/>
  <c r="H604" i="34"/>
  <c r="L596" i="34"/>
  <c r="H596" i="34"/>
  <c r="L586" i="34"/>
  <c r="H586" i="34"/>
  <c r="L562" i="34"/>
  <c r="H562" i="34"/>
  <c r="L560" i="34"/>
  <c r="H560" i="34"/>
  <c r="L510" i="34"/>
  <c r="H510" i="34"/>
  <c r="L508" i="34"/>
  <c r="H508" i="34"/>
  <c r="L482" i="34"/>
  <c r="H482" i="34"/>
  <c r="L480" i="34"/>
  <c r="H480" i="34"/>
  <c r="N568" i="34"/>
  <c r="N398" i="34"/>
  <c r="M486" i="34"/>
  <c r="H492" i="34"/>
  <c r="N492" i="34" s="1"/>
  <c r="H494" i="34"/>
  <c r="N494" i="34" s="1"/>
  <c r="H496" i="34"/>
  <c r="N496" i="34" s="1"/>
  <c r="H498" i="34"/>
  <c r="N498" i="34" s="1"/>
  <c r="H506" i="34"/>
  <c r="N506" i="34" s="1"/>
  <c r="H514" i="34"/>
  <c r="N514" i="34" s="1"/>
  <c r="H569" i="34"/>
  <c r="N569" i="34" s="1"/>
  <c r="H576" i="34"/>
  <c r="N576" i="34" s="1"/>
  <c r="H589" i="34"/>
  <c r="N589" i="34" s="1"/>
  <c r="N512" i="34"/>
  <c r="N375" i="34"/>
  <c r="M387" i="34"/>
  <c r="N425" i="34"/>
  <c r="H434" i="34"/>
  <c r="N434" i="34" s="1"/>
  <c r="M480" i="34"/>
  <c r="H502" i="34"/>
  <c r="N502" i="34" s="1"/>
  <c r="M508" i="34"/>
  <c r="M515" i="34"/>
  <c r="H522" i="34"/>
  <c r="N522" i="34" s="1"/>
  <c r="H526" i="34"/>
  <c r="N526" i="34" s="1"/>
  <c r="H532" i="34"/>
  <c r="N532" i="34" s="1"/>
  <c r="H536" i="34"/>
  <c r="N536" i="34" s="1"/>
  <c r="H540" i="34"/>
  <c r="N540" i="34" s="1"/>
  <c r="H544" i="34"/>
  <c r="N544" i="34" s="1"/>
  <c r="H548" i="34"/>
  <c r="N548" i="34" s="1"/>
  <c r="H552" i="34"/>
  <c r="N552" i="34" s="1"/>
  <c r="H556" i="34"/>
  <c r="N556" i="34" s="1"/>
  <c r="H566" i="34"/>
  <c r="N566" i="34" s="1"/>
  <c r="L572" i="34"/>
  <c r="N572" i="34" s="1"/>
  <c r="H574" i="34"/>
  <c r="N574" i="34" s="1"/>
  <c r="H578" i="34"/>
  <c r="N578" i="34" s="1"/>
  <c r="H584" i="34"/>
  <c r="N584" i="34" s="1"/>
  <c r="D13" i="34"/>
  <c r="L13" i="34" s="1"/>
  <c r="H515" i="34"/>
  <c r="N515" i="34" s="1"/>
  <c r="H387" i="34"/>
  <c r="N387" i="34" s="1"/>
  <c r="N390" i="34"/>
  <c r="H392" i="34"/>
  <c r="N392" i="34" s="1"/>
  <c r="H393" i="34"/>
  <c r="N393" i="34" s="1"/>
  <c r="N401" i="34"/>
  <c r="H412" i="34"/>
  <c r="N412" i="34" s="1"/>
  <c r="G424" i="34"/>
  <c r="M424" i="34" s="1"/>
  <c r="M426" i="34"/>
  <c r="M435" i="34"/>
  <c r="H471" i="34"/>
  <c r="N471" i="34" s="1"/>
  <c r="M498" i="34"/>
  <c r="M503" i="34"/>
  <c r="M523" i="34"/>
  <c r="M527" i="34"/>
  <c r="H528" i="34"/>
  <c r="N528" i="34" s="1"/>
  <c r="H530" i="34"/>
  <c r="N530" i="34" s="1"/>
  <c r="H559" i="34"/>
  <c r="N559" i="34" s="1"/>
  <c r="M575" i="34"/>
  <c r="H580" i="34"/>
  <c r="N580" i="34" s="1"/>
  <c r="H592" i="34"/>
  <c r="N592" i="34" s="1"/>
  <c r="M599" i="34"/>
  <c r="M478" i="34"/>
  <c r="M579" i="34"/>
  <c r="M588" i="34"/>
  <c r="M600" i="34"/>
  <c r="N327" i="34"/>
  <c r="H197" i="34"/>
  <c r="N197" i="34" s="1"/>
  <c r="H220" i="34"/>
  <c r="N220" i="34" s="1"/>
  <c r="H270" i="34"/>
  <c r="N270" i="34" s="1"/>
  <c r="H306" i="34"/>
  <c r="N306" i="34" s="1"/>
  <c r="H312" i="34"/>
  <c r="N312" i="34" s="1"/>
  <c r="N293" i="34"/>
  <c r="H195" i="34"/>
  <c r="N195" i="34" s="1"/>
  <c r="M221" i="34"/>
  <c r="G258" i="34"/>
  <c r="M258" i="34" s="1"/>
  <c r="M298" i="34"/>
  <c r="H311" i="34"/>
  <c r="N311" i="34" s="1"/>
  <c r="H318" i="34"/>
  <c r="N318" i="34" s="1"/>
  <c r="L321" i="34"/>
  <c r="N321" i="34" s="1"/>
  <c r="H334" i="34"/>
  <c r="N334" i="34" s="1"/>
  <c r="H337" i="34"/>
  <c r="N337" i="34" s="1"/>
  <c r="M194" i="34"/>
  <c r="G208" i="34"/>
  <c r="M208" i="34" s="1"/>
  <c r="N221" i="34"/>
  <c r="H258" i="34"/>
  <c r="N258" i="34" s="1"/>
  <c r="M270" i="34"/>
  <c r="G278" i="34"/>
  <c r="M278" i="34" s="1"/>
  <c r="H301" i="34"/>
  <c r="N301" i="34" s="1"/>
  <c r="H303" i="34"/>
  <c r="N303" i="34" s="1"/>
  <c r="H305" i="34"/>
  <c r="N305" i="34" s="1"/>
  <c r="H307" i="34"/>
  <c r="N307" i="34" s="1"/>
  <c r="H309" i="34"/>
  <c r="N309" i="34" s="1"/>
  <c r="H317" i="34"/>
  <c r="N317" i="34" s="1"/>
  <c r="H323" i="34"/>
  <c r="N323" i="34" s="1"/>
  <c r="H325" i="34"/>
  <c r="N325" i="34" s="1"/>
  <c r="M331" i="34"/>
  <c r="H333" i="34"/>
  <c r="N333" i="34" s="1"/>
  <c r="L339" i="34"/>
  <c r="N339" i="34" s="1"/>
  <c r="N340" i="34"/>
  <c r="H341" i="34"/>
  <c r="N341" i="34" s="1"/>
  <c r="L343" i="34"/>
  <c r="N343" i="34" s="1"/>
  <c r="N344" i="34"/>
  <c r="H345" i="34"/>
  <c r="N345" i="34" s="1"/>
  <c r="L347" i="34"/>
  <c r="N347" i="34" s="1"/>
  <c r="N348" i="34"/>
  <c r="H349" i="34"/>
  <c r="N349" i="34" s="1"/>
  <c r="L351" i="34"/>
  <c r="N351" i="34" s="1"/>
  <c r="N352" i="34"/>
  <c r="H353" i="34"/>
  <c r="N353" i="34" s="1"/>
  <c r="L355" i="34"/>
  <c r="N355" i="34" s="1"/>
  <c r="N356" i="34"/>
  <c r="H357" i="34"/>
  <c r="N357" i="34" s="1"/>
  <c r="L359" i="34"/>
  <c r="N359" i="34" s="1"/>
  <c r="H361" i="34"/>
  <c r="N361" i="34" s="1"/>
  <c r="L363" i="34"/>
  <c r="N363" i="34" s="1"/>
  <c r="N329" i="34"/>
  <c r="H338" i="34"/>
  <c r="N338" i="34" s="1"/>
  <c r="H203" i="34"/>
  <c r="N203" i="34" s="1"/>
  <c r="G230" i="34"/>
  <c r="M230" i="34" s="1"/>
  <c r="M267" i="34"/>
  <c r="H271" i="34"/>
  <c r="N271" i="34" s="1"/>
  <c r="M277" i="34"/>
  <c r="M280" i="34"/>
  <c r="H285" i="34"/>
  <c r="N285" i="34" s="1"/>
  <c r="H287" i="34"/>
  <c r="N287" i="34" s="1"/>
  <c r="H289" i="34"/>
  <c r="N289" i="34" s="1"/>
  <c r="H291" i="34"/>
  <c r="N291" i="34" s="1"/>
  <c r="H299" i="34"/>
  <c r="N299" i="34" s="1"/>
  <c r="G310" i="34"/>
  <c r="M310" i="34" s="1"/>
  <c r="G312" i="34"/>
  <c r="M312" i="34" s="1"/>
  <c r="H313" i="34"/>
  <c r="N313" i="34" s="1"/>
  <c r="G318" i="34"/>
  <c r="M318" i="34" s="1"/>
  <c r="M334" i="34"/>
  <c r="M337" i="34"/>
  <c r="M342" i="34"/>
  <c r="M346" i="34"/>
  <c r="M350" i="34"/>
  <c r="M354" i="34"/>
  <c r="M358" i="34"/>
  <c r="M362" i="34"/>
  <c r="G11" i="34"/>
  <c r="K11" i="34"/>
  <c r="N160" i="34"/>
  <c r="N102" i="34"/>
  <c r="N140" i="34"/>
  <c r="N172" i="34"/>
  <c r="N180" i="34"/>
  <c r="H116" i="34"/>
  <c r="N116" i="34" s="1"/>
  <c r="H120" i="34"/>
  <c r="N120" i="34" s="1"/>
  <c r="H122" i="34"/>
  <c r="N122" i="34" s="1"/>
  <c r="H126" i="34"/>
  <c r="N126" i="34" s="1"/>
  <c r="H128" i="34"/>
  <c r="N128" i="34" s="1"/>
  <c r="H130" i="34"/>
  <c r="N130" i="34" s="1"/>
  <c r="H132" i="34"/>
  <c r="N132" i="34" s="1"/>
  <c r="M137" i="34"/>
  <c r="H142" i="34"/>
  <c r="N142" i="34" s="1"/>
  <c r="G145" i="34"/>
  <c r="M145" i="34" s="1"/>
  <c r="H154" i="34"/>
  <c r="N154" i="34" s="1"/>
  <c r="H156" i="34"/>
  <c r="N156" i="34" s="1"/>
  <c r="H164" i="34"/>
  <c r="N164" i="34" s="1"/>
  <c r="H166" i="34"/>
  <c r="N166" i="34" s="1"/>
  <c r="H170" i="34"/>
  <c r="N170" i="34" s="1"/>
  <c r="L176" i="34"/>
  <c r="N176" i="34" s="1"/>
  <c r="N148" i="34"/>
  <c r="N124" i="34"/>
  <c r="G85" i="34"/>
  <c r="M85" i="34" s="1"/>
  <c r="G100" i="34"/>
  <c r="M100" i="34" s="1"/>
  <c r="H106" i="34"/>
  <c r="N106" i="34" s="1"/>
  <c r="H110" i="34"/>
  <c r="N110" i="34" s="1"/>
  <c r="H112" i="34"/>
  <c r="N112" i="34" s="1"/>
  <c r="H118" i="34"/>
  <c r="N118" i="34" s="1"/>
  <c r="M136" i="34"/>
  <c r="H141" i="34"/>
  <c r="N141" i="34" s="1"/>
  <c r="H145" i="34"/>
  <c r="N145" i="34" s="1"/>
  <c r="G146" i="34"/>
  <c r="M146" i="34" s="1"/>
  <c r="L146" i="34"/>
  <c r="N146" i="34" s="1"/>
  <c r="G148" i="34"/>
  <c r="M148" i="34" s="1"/>
  <c r="M173" i="34"/>
  <c r="H174" i="34"/>
  <c r="N174" i="34" s="1"/>
  <c r="N179" i="34"/>
  <c r="N81" i="34"/>
  <c r="M84" i="34"/>
  <c r="N86" i="34"/>
  <c r="M107" i="34"/>
  <c r="H111" i="34"/>
  <c r="N111" i="34" s="1"/>
  <c r="H134" i="34"/>
  <c r="N134" i="34" s="1"/>
  <c r="H138" i="34"/>
  <c r="N138" i="34" s="1"/>
  <c r="M140" i="34"/>
  <c r="H150" i="34"/>
  <c r="N150" i="34" s="1"/>
  <c r="M152" i="34"/>
  <c r="H158" i="34"/>
  <c r="N158" i="34" s="1"/>
  <c r="H162" i="34"/>
  <c r="N162" i="34" s="1"/>
  <c r="H168" i="34"/>
  <c r="N168" i="34" s="1"/>
  <c r="M175" i="34"/>
  <c r="M180" i="34"/>
  <c r="H25" i="34"/>
  <c r="N25" i="34" s="1"/>
  <c r="H27" i="34"/>
  <c r="N27" i="34" s="1"/>
  <c r="H35" i="34"/>
  <c r="N35" i="34" s="1"/>
  <c r="H39" i="34"/>
  <c r="N39" i="34" s="1"/>
  <c r="M41" i="34"/>
  <c r="H49" i="34"/>
  <c r="N49" i="34" s="1"/>
  <c r="H51" i="34"/>
  <c r="N51" i="34" s="1"/>
  <c r="H52" i="34"/>
  <c r="N52" i="34" s="1"/>
  <c r="H53" i="34"/>
  <c r="N53" i="34" s="1"/>
  <c r="M55" i="34"/>
  <c r="H59" i="34"/>
  <c r="N59" i="34" s="1"/>
  <c r="H71" i="34"/>
  <c r="N71" i="34" s="1"/>
  <c r="H29" i="34"/>
  <c r="N29" i="34" s="1"/>
  <c r="M31" i="34"/>
  <c r="H37" i="34"/>
  <c r="N37" i="34" s="1"/>
  <c r="G43" i="34"/>
  <c r="M43" i="34" s="1"/>
  <c r="H47" i="34"/>
  <c r="N47" i="34" s="1"/>
  <c r="G57" i="34"/>
  <c r="M57" i="34" s="1"/>
  <c r="H61" i="34"/>
  <c r="N61" i="34" s="1"/>
  <c r="H63" i="34"/>
  <c r="N63" i="34" s="1"/>
  <c r="H65" i="34"/>
  <c r="N65" i="34" s="1"/>
  <c r="H67" i="34"/>
  <c r="N67" i="34" s="1"/>
  <c r="H69" i="34"/>
  <c r="N69" i="34" s="1"/>
  <c r="H73" i="34"/>
  <c r="N73" i="34" s="1"/>
  <c r="M22" i="34"/>
  <c r="H41" i="34"/>
  <c r="N41" i="34" s="1"/>
  <c r="H43" i="34"/>
  <c r="N43" i="34" s="1"/>
  <c r="G45" i="34"/>
  <c r="M45" i="34" s="1"/>
  <c r="H55" i="34"/>
  <c r="N55" i="34" s="1"/>
  <c r="M22" i="32"/>
  <c r="G248" i="7"/>
  <c r="H437" i="8"/>
  <c r="M309" i="7"/>
  <c r="M565" i="7"/>
  <c r="N230" i="7"/>
  <c r="M371" i="33"/>
  <c r="M81" i="32"/>
  <c r="N22" i="30"/>
  <c r="N22" i="26"/>
  <c r="M305" i="10"/>
  <c r="G137" i="10"/>
  <c r="M137" i="10" s="1"/>
  <c r="N589" i="10"/>
  <c r="N577" i="10"/>
  <c r="N561" i="10"/>
  <c r="N388" i="10"/>
  <c r="N373" i="10"/>
  <c r="H318" i="10"/>
  <c r="H306" i="10"/>
  <c r="N288" i="10"/>
  <c r="H218" i="10"/>
  <c r="N201" i="10"/>
  <c r="H563" i="8"/>
  <c r="M278" i="7"/>
  <c r="M170" i="8"/>
  <c r="G207" i="7"/>
  <c r="G258" i="7"/>
  <c r="M119" i="9"/>
  <c r="H32" i="6"/>
  <c r="H39" i="6"/>
  <c r="G287" i="7"/>
  <c r="M287" i="7" s="1"/>
  <c r="G218" i="7"/>
  <c r="M218" i="7" s="1"/>
  <c r="G312" i="7"/>
  <c r="G57" i="8"/>
  <c r="G64" i="8"/>
  <c r="M64" i="8" s="1"/>
  <c r="K22" i="8"/>
  <c r="M22" i="8" s="1"/>
  <c r="H423" i="8"/>
  <c r="H561" i="8"/>
  <c r="H420" i="8"/>
  <c r="N420" i="8" s="1"/>
  <c r="H521" i="8"/>
  <c r="N521" i="8" s="1"/>
  <c r="H434" i="8"/>
  <c r="N434" i="8" s="1"/>
  <c r="H467" i="8"/>
  <c r="N467" i="8" s="1"/>
  <c r="H484" i="8"/>
  <c r="N484" i="8" s="1"/>
  <c r="H546" i="8"/>
  <c r="N546" i="8" s="1"/>
  <c r="H580" i="8"/>
  <c r="N580" i="8" s="1"/>
  <c r="H221" i="10"/>
  <c r="H258" i="10"/>
  <c r="N258" i="10" s="1"/>
  <c r="H304" i="10"/>
  <c r="N304" i="10" s="1"/>
  <c r="H310" i="10"/>
  <c r="N310" i="10" s="1"/>
  <c r="H222" i="11"/>
  <c r="N222" i="11" s="1"/>
  <c r="H312" i="11"/>
  <c r="N312" i="11" s="1"/>
  <c r="H338" i="11"/>
  <c r="H81" i="12"/>
  <c r="H86" i="12"/>
  <c r="H100" i="12"/>
  <c r="N100" i="12" s="1"/>
  <c r="H108" i="12"/>
  <c r="N108" i="12" s="1"/>
  <c r="H127" i="12"/>
  <c r="H135" i="12"/>
  <c r="N135" i="12" s="1"/>
  <c r="H166" i="12"/>
  <c r="N166" i="12" s="1"/>
  <c r="H103" i="12"/>
  <c r="N103" i="12" s="1"/>
  <c r="H116" i="12"/>
  <c r="N116" i="12" s="1"/>
  <c r="H123" i="12"/>
  <c r="H497" i="12"/>
  <c r="H377" i="12"/>
  <c r="N377" i="12" s="1"/>
  <c r="H383" i="12"/>
  <c r="H395" i="12"/>
  <c r="H405" i="12"/>
  <c r="N405" i="12" s="1"/>
  <c r="H413" i="12"/>
  <c r="N413" i="12" s="1"/>
  <c r="H419" i="12"/>
  <c r="H424" i="12"/>
  <c r="H434" i="12"/>
  <c r="H473" i="12"/>
  <c r="N473" i="12" s="1"/>
  <c r="H484" i="12"/>
  <c r="H493" i="12"/>
  <c r="H514" i="12"/>
  <c r="N514" i="12" s="1"/>
  <c r="H536" i="12"/>
  <c r="N536" i="12" s="1"/>
  <c r="H567" i="12"/>
  <c r="N567" i="12" s="1"/>
  <c r="H573" i="12"/>
  <c r="H588" i="12"/>
  <c r="N588" i="12" s="1"/>
  <c r="H372" i="12"/>
  <c r="N372" i="12" s="1"/>
  <c r="H384" i="12"/>
  <c r="N384" i="12" s="1"/>
  <c r="H402" i="12"/>
  <c r="N402" i="12" s="1"/>
  <c r="H410" i="12"/>
  <c r="H429" i="12"/>
  <c r="N429" i="12" s="1"/>
  <c r="H470" i="12"/>
  <c r="H499" i="12"/>
  <c r="N499" i="12" s="1"/>
  <c r="H568" i="12"/>
  <c r="N568" i="12" s="1"/>
  <c r="H53" i="13"/>
  <c r="N53" i="13" s="1"/>
  <c r="L22" i="13"/>
  <c r="H221" i="13"/>
  <c r="N221" i="13" s="1"/>
  <c r="H235" i="13"/>
  <c r="N235" i="13" s="1"/>
  <c r="H258" i="13"/>
  <c r="N258" i="13" s="1"/>
  <c r="H288" i="13"/>
  <c r="H306" i="13"/>
  <c r="H320" i="13"/>
  <c r="H305" i="13"/>
  <c r="N305" i="13" s="1"/>
  <c r="H209" i="13"/>
  <c r="H195" i="13"/>
  <c r="H261" i="13"/>
  <c r="H286" i="13"/>
  <c r="N286" i="13" s="1"/>
  <c r="H347" i="13"/>
  <c r="H285" i="13"/>
  <c r="L188" i="13"/>
  <c r="H218" i="13"/>
  <c r="N218" i="13" s="1"/>
  <c r="H327" i="13"/>
  <c r="N327" i="13" s="1"/>
  <c r="H211" i="13"/>
  <c r="N211" i="13" s="1"/>
  <c r="H281" i="13"/>
  <c r="N281" i="13" s="1"/>
  <c r="H374" i="13"/>
  <c r="N374" i="13" s="1"/>
  <c r="H404" i="13"/>
  <c r="N404" i="13" s="1"/>
  <c r="H470" i="13"/>
  <c r="N470" i="13" s="1"/>
  <c r="H406" i="13"/>
  <c r="N406" i="13" s="1"/>
  <c r="H507" i="13"/>
  <c r="N507" i="13" s="1"/>
  <c r="H563" i="13"/>
  <c r="H395" i="13"/>
  <c r="N395" i="13" s="1"/>
  <c r="H408" i="13"/>
  <c r="H386" i="13"/>
  <c r="N386" i="13" s="1"/>
  <c r="H402" i="13"/>
  <c r="H473" i="13"/>
  <c r="H518" i="13"/>
  <c r="N518" i="13" s="1"/>
  <c r="H394" i="13"/>
  <c r="N394" i="13" s="1"/>
  <c r="H513" i="13"/>
  <c r="H585" i="13"/>
  <c r="H595" i="13"/>
  <c r="H429" i="13"/>
  <c r="N429" i="13" s="1"/>
  <c r="H445" i="13"/>
  <c r="N445" i="13" s="1"/>
  <c r="H552" i="13"/>
  <c r="N552" i="13" s="1"/>
  <c r="H384" i="13"/>
  <c r="N384" i="13" s="1"/>
  <c r="H372" i="13"/>
  <c r="N372" i="13" s="1"/>
  <c r="H483" i="13"/>
  <c r="N483" i="13" s="1"/>
  <c r="H543" i="13"/>
  <c r="H571" i="13"/>
  <c r="N571" i="13" s="1"/>
  <c r="K81" i="14"/>
  <c r="G139" i="14"/>
  <c r="M139" i="14" s="1"/>
  <c r="G81" i="14"/>
  <c r="G146" i="14"/>
  <c r="M146" i="14" s="1"/>
  <c r="G137" i="14"/>
  <c r="M137" i="14" s="1"/>
  <c r="H446" i="14"/>
  <c r="N446" i="14" s="1"/>
  <c r="H371" i="14"/>
  <c r="K188" i="15"/>
  <c r="G197" i="15"/>
  <c r="M197" i="15" s="1"/>
  <c r="G202" i="15"/>
  <c r="G209" i="15"/>
  <c r="G214" i="15"/>
  <c r="M214" i="15" s="1"/>
  <c r="G220" i="15"/>
  <c r="M220" i="15" s="1"/>
  <c r="G166" i="8"/>
  <c r="G154" i="8"/>
  <c r="H583" i="9"/>
  <c r="N583" i="9" s="1"/>
  <c r="H470" i="9"/>
  <c r="N470" i="9" s="1"/>
  <c r="H391" i="9"/>
  <c r="H422" i="9"/>
  <c r="N422" i="9" s="1"/>
  <c r="H497" i="9"/>
  <c r="N497" i="9" s="1"/>
  <c r="H258" i="12"/>
  <c r="N258" i="12" s="1"/>
  <c r="H276" i="12"/>
  <c r="N276" i="12" s="1"/>
  <c r="H299" i="12"/>
  <c r="N299" i="12" s="1"/>
  <c r="G116" i="13"/>
  <c r="G82" i="13"/>
  <c r="M82" i="13" s="1"/>
  <c r="G97" i="13"/>
  <c r="M97" i="13" s="1"/>
  <c r="K612" i="13"/>
  <c r="G612" i="13"/>
  <c r="G631" i="14"/>
  <c r="M631" i="14" s="1"/>
  <c r="K612" i="14"/>
  <c r="M612" i="14" s="1"/>
  <c r="G628" i="14"/>
  <c r="D10" i="15"/>
  <c r="L10" i="15" s="1"/>
  <c r="H52" i="15"/>
  <c r="N52" i="15" s="1"/>
  <c r="H71" i="15"/>
  <c r="C11" i="15"/>
  <c r="K11" i="15" s="1"/>
  <c r="G81" i="15"/>
  <c r="G92" i="15"/>
  <c r="M92" i="15" s="1"/>
  <c r="G100" i="15"/>
  <c r="M100" i="15" s="1"/>
  <c r="G118" i="15"/>
  <c r="G125" i="15"/>
  <c r="G129" i="15"/>
  <c r="M129" i="15" s="1"/>
  <c r="G147" i="15"/>
  <c r="G154" i="15"/>
  <c r="H193" i="15"/>
  <c r="N193" i="15" s="1"/>
  <c r="H221" i="15"/>
  <c r="N221" i="15" s="1"/>
  <c r="H226" i="15"/>
  <c r="N226" i="15" s="1"/>
  <c r="H242" i="15"/>
  <c r="N242" i="15" s="1"/>
  <c r="H298" i="15"/>
  <c r="H324" i="15"/>
  <c r="N324" i="15" s="1"/>
  <c r="H195" i="15"/>
  <c r="N195" i="15" s="1"/>
  <c r="H216" i="15"/>
  <c r="H261" i="15"/>
  <c r="N261" i="15" s="1"/>
  <c r="H281" i="15"/>
  <c r="N281" i="15" s="1"/>
  <c r="H321" i="15"/>
  <c r="N321" i="15" s="1"/>
  <c r="N53" i="15"/>
  <c r="M320" i="13"/>
  <c r="N245" i="13"/>
  <c r="M469" i="12"/>
  <c r="M286" i="12"/>
  <c r="M167" i="12"/>
  <c r="M111" i="12"/>
  <c r="M105" i="12"/>
  <c r="M191" i="11"/>
  <c r="M134" i="11"/>
  <c r="M114" i="11"/>
  <c r="M563" i="10"/>
  <c r="M307" i="10"/>
  <c r="M138" i="10"/>
  <c r="M195" i="14"/>
  <c r="N416" i="13"/>
  <c r="N243" i="14"/>
  <c r="M127" i="14"/>
  <c r="N225" i="12"/>
  <c r="N386" i="11"/>
  <c r="N304" i="11"/>
  <c r="N108" i="11"/>
  <c r="N66" i="11"/>
  <c r="N471" i="9"/>
  <c r="M434" i="9"/>
  <c r="M404" i="7"/>
  <c r="N287" i="9"/>
  <c r="N424" i="9"/>
  <c r="N379" i="8"/>
  <c r="N416" i="9"/>
  <c r="N206" i="9"/>
  <c r="N176" i="8"/>
  <c r="N149" i="8"/>
  <c r="D11" i="33"/>
  <c r="L11" i="33" s="1"/>
  <c r="H146" i="33"/>
  <c r="N146" i="33" s="1"/>
  <c r="G571" i="33"/>
  <c r="M571" i="33" s="1"/>
  <c r="G391" i="33"/>
  <c r="H31" i="16"/>
  <c r="N31" i="16" s="1"/>
  <c r="H24" i="16"/>
  <c r="N24" i="16" s="1"/>
  <c r="H30" i="16"/>
  <c r="N30" i="16" s="1"/>
  <c r="H52" i="16"/>
  <c r="N52" i="16" s="1"/>
  <c r="H57" i="16"/>
  <c r="N57" i="16" s="1"/>
  <c r="H67" i="16"/>
  <c r="N67" i="16" s="1"/>
  <c r="H72" i="16"/>
  <c r="N72" i="16" s="1"/>
  <c r="G121" i="16"/>
  <c r="M121" i="16" s="1"/>
  <c r="G137" i="16"/>
  <c r="M137" i="16" s="1"/>
  <c r="G133" i="16"/>
  <c r="M133" i="16" s="1"/>
  <c r="G150" i="16"/>
  <c r="G97" i="16"/>
  <c r="G132" i="16"/>
  <c r="G81" i="16"/>
  <c r="M81" i="16" s="1"/>
  <c r="G84" i="16"/>
  <c r="G124" i="16"/>
  <c r="G128" i="16"/>
  <c r="G159" i="16"/>
  <c r="M159" i="16" s="1"/>
  <c r="G165" i="16"/>
  <c r="G174" i="16"/>
  <c r="G267" i="16"/>
  <c r="G283" i="16"/>
  <c r="M283" i="16" s="1"/>
  <c r="G318" i="16"/>
  <c r="G328" i="16"/>
  <c r="M328" i="16" s="1"/>
  <c r="G355" i="16"/>
  <c r="M355" i="16" s="1"/>
  <c r="G209" i="16"/>
  <c r="M209" i="16" s="1"/>
  <c r="G226" i="16"/>
  <c r="G256" i="16"/>
  <c r="G230" i="16"/>
  <c r="G242" i="16"/>
  <c r="M242" i="16" s="1"/>
  <c r="G261" i="16"/>
  <c r="M261" i="16" s="1"/>
  <c r="G348" i="16"/>
  <c r="M348" i="16" s="1"/>
  <c r="G195" i="16"/>
  <c r="G210" i="16"/>
  <c r="M210" i="16" s="1"/>
  <c r="G220" i="16"/>
  <c r="G250" i="16"/>
  <c r="G309" i="16"/>
  <c r="M309" i="16" s="1"/>
  <c r="G313" i="16"/>
  <c r="M313" i="16" s="1"/>
  <c r="G639" i="16"/>
  <c r="G617" i="16"/>
  <c r="M617" i="16" s="1"/>
  <c r="G347" i="18"/>
  <c r="C12" i="18"/>
  <c r="K12" i="18" s="1"/>
  <c r="G189" i="18"/>
  <c r="G202" i="18"/>
  <c r="M202" i="18" s="1"/>
  <c r="G207" i="18"/>
  <c r="M207" i="18" s="1"/>
  <c r="G218" i="18"/>
  <c r="M218" i="18" s="1"/>
  <c r="G277" i="18"/>
  <c r="M277" i="18" s="1"/>
  <c r="G327" i="18"/>
  <c r="M327" i="18" s="1"/>
  <c r="G383" i="18"/>
  <c r="G422" i="18"/>
  <c r="M422" i="18" s="1"/>
  <c r="G473" i="18"/>
  <c r="M473" i="18" s="1"/>
  <c r="G540" i="18"/>
  <c r="M540" i="18" s="1"/>
  <c r="G571" i="18"/>
  <c r="M571" i="18" s="1"/>
  <c r="G48" i="22"/>
  <c r="M48" i="22" s="1"/>
  <c r="G35" i="22"/>
  <c r="M35" i="22" s="1"/>
  <c r="D12" i="32"/>
  <c r="H342" i="32"/>
  <c r="N342" i="32" s="1"/>
  <c r="H271" i="32"/>
  <c r="N271" i="32" s="1"/>
  <c r="H236" i="32"/>
  <c r="N236" i="32" s="1"/>
  <c r="H304" i="32"/>
  <c r="N304" i="32" s="1"/>
  <c r="H325" i="32"/>
  <c r="N325" i="32" s="1"/>
  <c r="H227" i="32"/>
  <c r="N227" i="32" s="1"/>
  <c r="H293" i="32"/>
  <c r="H298" i="32"/>
  <c r="N298" i="32" s="1"/>
  <c r="H278" i="32"/>
  <c r="N278" i="32" s="1"/>
  <c r="H275" i="32"/>
  <c r="N275" i="32" s="1"/>
  <c r="H251" i="32"/>
  <c r="N251" i="32" s="1"/>
  <c r="H248" i="32"/>
  <c r="N248" i="32" s="1"/>
  <c r="D11" i="16"/>
  <c r="L11" i="16" s="1"/>
  <c r="H84" i="16"/>
  <c r="N84" i="16" s="1"/>
  <c r="H103" i="16"/>
  <c r="H177" i="16"/>
  <c r="H114" i="16"/>
  <c r="H142" i="16"/>
  <c r="N142" i="16" s="1"/>
  <c r="H158" i="16"/>
  <c r="H106" i="16"/>
  <c r="H123" i="16"/>
  <c r="H139" i="16"/>
  <c r="N139" i="16" s="1"/>
  <c r="H164" i="16"/>
  <c r="H173" i="16"/>
  <c r="H145" i="16"/>
  <c r="H152" i="16"/>
  <c r="N152" i="16" s="1"/>
  <c r="H204" i="16"/>
  <c r="N204" i="16" s="1"/>
  <c r="H207" i="16"/>
  <c r="H270" i="16"/>
  <c r="N270" i="16" s="1"/>
  <c r="H299" i="16"/>
  <c r="N299" i="16" s="1"/>
  <c r="G379" i="16"/>
  <c r="G386" i="16"/>
  <c r="G398" i="16"/>
  <c r="G449" i="16"/>
  <c r="M449" i="16" s="1"/>
  <c r="G476" i="16"/>
  <c r="M476" i="16" s="1"/>
  <c r="G405" i="16"/>
  <c r="G416" i="16"/>
  <c r="M416" i="16" s="1"/>
  <c r="G424" i="16"/>
  <c r="M424" i="16" s="1"/>
  <c r="G435" i="16"/>
  <c r="M435" i="16" s="1"/>
  <c r="G483" i="16"/>
  <c r="M483" i="16" s="1"/>
  <c r="G491" i="16"/>
  <c r="M491" i="16" s="1"/>
  <c r="G507" i="16"/>
  <c r="M507" i="16" s="1"/>
  <c r="G523" i="16"/>
  <c r="M523" i="16" s="1"/>
  <c r="G535" i="16"/>
  <c r="G539" i="16"/>
  <c r="G544" i="16"/>
  <c r="M544" i="16" s="1"/>
  <c r="G567" i="16"/>
  <c r="M567" i="16" s="1"/>
  <c r="G595" i="16"/>
  <c r="M595" i="16" s="1"/>
  <c r="G383" i="16"/>
  <c r="M383" i="16" s="1"/>
  <c r="G392" i="16"/>
  <c r="M392" i="16" s="1"/>
  <c r="G482" i="16"/>
  <c r="G380" i="16"/>
  <c r="G387" i="16"/>
  <c r="M387" i="16" s="1"/>
  <c r="G394" i="16"/>
  <c r="M394" i="16" s="1"/>
  <c r="G404" i="16"/>
  <c r="G408" i="16"/>
  <c r="G432" i="16"/>
  <c r="G522" i="16"/>
  <c r="M522" i="16" s="1"/>
  <c r="H372" i="17"/>
  <c r="H446" i="17"/>
  <c r="N446" i="17" s="1"/>
  <c r="G407" i="19"/>
  <c r="M407" i="19" s="1"/>
  <c r="G383" i="19"/>
  <c r="M383" i="19" s="1"/>
  <c r="M546" i="21"/>
  <c r="G216" i="30"/>
  <c r="G202" i="30"/>
  <c r="M202" i="30" s="1"/>
  <c r="G220" i="30"/>
  <c r="M220" i="30" s="1"/>
  <c r="N599" i="14"/>
  <c r="M39" i="15"/>
  <c r="M363" i="15"/>
  <c r="M553" i="16"/>
  <c r="M422" i="19"/>
  <c r="M435" i="19"/>
  <c r="M213" i="33"/>
  <c r="M217" i="33"/>
  <c r="M512" i="33"/>
  <c r="M534" i="33"/>
  <c r="N373" i="18"/>
  <c r="N316" i="18"/>
  <c r="N288" i="18"/>
  <c r="N240" i="18"/>
  <c r="N155" i="18"/>
  <c r="N422" i="19"/>
  <c r="M402" i="19"/>
  <c r="M630" i="18"/>
  <c r="M454" i="18"/>
  <c r="M442" i="18"/>
  <c r="M373" i="18"/>
  <c r="M312" i="18"/>
  <c r="M259" i="18"/>
  <c r="M138" i="18"/>
  <c r="M104" i="18"/>
  <c r="M88" i="18"/>
  <c r="M391" i="17"/>
  <c r="M488" i="16"/>
  <c r="M438" i="16"/>
  <c r="M91" i="16"/>
  <c r="M26" i="16"/>
  <c r="M621" i="15"/>
  <c r="M487" i="15"/>
  <c r="M429" i="15"/>
  <c r="M383" i="15"/>
  <c r="M305" i="15"/>
  <c r="M405" i="14"/>
  <c r="M599" i="16"/>
  <c r="M518" i="16"/>
  <c r="N377" i="17"/>
  <c r="N465" i="16"/>
  <c r="N352" i="16"/>
  <c r="M446" i="17"/>
  <c r="M377" i="17"/>
  <c r="M618" i="16"/>
  <c r="M598" i="16"/>
  <c r="N502" i="16"/>
  <c r="N234" i="16"/>
  <c r="M158" i="16"/>
  <c r="N63" i="16"/>
  <c r="N42" i="16"/>
  <c r="N429" i="15"/>
  <c r="N414" i="15"/>
  <c r="N308" i="15"/>
  <c r="N280" i="15"/>
  <c r="N230" i="14"/>
  <c r="M590" i="12"/>
  <c r="M385" i="12"/>
  <c r="M309" i="12"/>
  <c r="M258" i="12"/>
  <c r="M231" i="12"/>
  <c r="M175" i="12"/>
  <c r="M88" i="12"/>
  <c r="M62" i="12"/>
  <c r="M487" i="11"/>
  <c r="M427" i="11"/>
  <c r="M248" i="11"/>
  <c r="M539" i="10"/>
  <c r="M233" i="10"/>
  <c r="M318" i="13"/>
  <c r="M444" i="13"/>
  <c r="N31" i="13"/>
  <c r="N252" i="12"/>
  <c r="N152" i="12"/>
  <c r="N287" i="11"/>
  <c r="N201" i="11"/>
  <c r="N322" i="10"/>
  <c r="N176" i="10"/>
  <c r="N155" i="10"/>
  <c r="M438" i="9"/>
  <c r="M478" i="9"/>
  <c r="M522" i="9"/>
  <c r="N406" i="9"/>
  <c r="N276" i="9"/>
  <c r="N272" i="7"/>
  <c r="M30" i="7"/>
  <c r="N220" i="9"/>
  <c r="N640" i="18"/>
  <c r="N202" i="30"/>
  <c r="M383" i="25"/>
  <c r="M66" i="22"/>
  <c r="M199" i="13"/>
  <c r="M72" i="16"/>
  <c r="G632" i="23"/>
  <c r="C14" i="23"/>
  <c r="K14" i="23" s="1"/>
  <c r="H123" i="24"/>
  <c r="N123" i="24" s="1"/>
  <c r="H104" i="24"/>
  <c r="N104" i="24" s="1"/>
  <c r="H373" i="28"/>
  <c r="N373" i="28" s="1"/>
  <c r="H391" i="28"/>
  <c r="N391" i="28" s="1"/>
  <c r="H423" i="28"/>
  <c r="N423" i="28" s="1"/>
  <c r="M452" i="29"/>
  <c r="N488" i="29"/>
  <c r="M129" i="33"/>
  <c r="M146" i="33"/>
  <c r="M268" i="33"/>
  <c r="M452" i="33"/>
  <c r="M500" i="33"/>
  <c r="M530" i="33"/>
  <c r="H42" i="25"/>
  <c r="D10" i="25"/>
  <c r="L10" i="25" s="1"/>
  <c r="G165" i="27"/>
  <c r="M165" i="27" s="1"/>
  <c r="C11" i="27"/>
  <c r="K11" i="27" s="1"/>
  <c r="H54" i="32"/>
  <c r="N54" i="32" s="1"/>
  <c r="H67" i="32"/>
  <c r="H66" i="32"/>
  <c r="N66" i="32" s="1"/>
  <c r="H31" i="32"/>
  <c r="N31" i="32" s="1"/>
  <c r="N117" i="32"/>
  <c r="M56" i="33"/>
  <c r="M622" i="33"/>
  <c r="N286" i="20"/>
  <c r="N420" i="20"/>
  <c r="N472" i="20"/>
  <c r="M489" i="20"/>
  <c r="N575" i="20"/>
  <c r="M243" i="21"/>
  <c r="M415" i="21"/>
  <c r="N480" i="21"/>
  <c r="M583" i="21"/>
  <c r="M592" i="21"/>
  <c r="M604" i="21"/>
  <c r="M198" i="22"/>
  <c r="M211" i="22"/>
  <c r="M211" i="25"/>
  <c r="M57" i="30"/>
  <c r="M516" i="30"/>
  <c r="M61" i="31"/>
  <c r="M68" i="31"/>
  <c r="N101" i="31"/>
  <c r="M174" i="31"/>
  <c r="M266" i="31"/>
  <c r="M375" i="32"/>
  <c r="M398" i="32"/>
  <c r="N421" i="32"/>
  <c r="M461" i="32"/>
  <c r="M475" i="32"/>
  <c r="M486" i="32"/>
  <c r="M501" i="32"/>
  <c r="M519" i="32"/>
  <c r="M550" i="32"/>
  <c r="M618" i="32"/>
  <c r="N54" i="33"/>
  <c r="M72" i="33"/>
  <c r="M95" i="33"/>
  <c r="M112" i="33"/>
  <c r="M132" i="33"/>
  <c r="M133" i="33"/>
  <c r="M142" i="33"/>
  <c r="M173" i="33"/>
  <c r="M191" i="33"/>
  <c r="N204" i="33"/>
  <c r="M229" i="33"/>
  <c r="N512" i="33"/>
  <c r="M431" i="33"/>
  <c r="N449" i="33"/>
  <c r="M471" i="33"/>
  <c r="M482" i="33"/>
  <c r="M506" i="33"/>
  <c r="N539" i="33"/>
  <c r="M558" i="33"/>
  <c r="N580" i="33"/>
  <c r="M378" i="25"/>
  <c r="N599" i="21"/>
  <c r="M628" i="33"/>
  <c r="N406" i="15"/>
  <c r="M598" i="20"/>
  <c r="M161" i="21"/>
  <c r="M269" i="21"/>
  <c r="N378" i="21"/>
  <c r="N536" i="21"/>
  <c r="N401" i="23"/>
  <c r="M504" i="24"/>
  <c r="M620" i="24"/>
  <c r="M29" i="29"/>
  <c r="M94" i="30"/>
  <c r="M124" i="30"/>
  <c r="M129" i="30"/>
  <c r="N308" i="31"/>
  <c r="M286" i="31"/>
  <c r="M312" i="31"/>
  <c r="M363" i="31"/>
  <c r="M480" i="31"/>
  <c r="M482" i="31"/>
  <c r="M61" i="32"/>
  <c r="N138" i="32"/>
  <c r="M176" i="32"/>
  <c r="M298" i="32"/>
  <c r="M326" i="32"/>
  <c r="M331" i="32"/>
  <c r="M376" i="32"/>
  <c r="M382" i="32"/>
  <c r="M397" i="32"/>
  <c r="M412" i="32"/>
  <c r="M462" i="32"/>
  <c r="M523" i="32"/>
  <c r="M556" i="32"/>
  <c r="M569" i="32"/>
  <c r="M574" i="32"/>
  <c r="M635" i="32"/>
  <c r="M29" i="33"/>
  <c r="M35" i="33"/>
  <c r="M46" i="33"/>
  <c r="M158" i="33"/>
  <c r="N165" i="33"/>
  <c r="M197" i="33"/>
  <c r="M201" i="33"/>
  <c r="M209" i="33"/>
  <c r="M233" i="33"/>
  <c r="M241" i="33"/>
  <c r="M282" i="33"/>
  <c r="M423" i="33"/>
  <c r="M519" i="33"/>
  <c r="M525" i="33"/>
  <c r="N535" i="33"/>
  <c r="M535" i="33"/>
  <c r="N628" i="33"/>
  <c r="M618" i="33"/>
  <c r="M629" i="33"/>
  <c r="M637" i="33"/>
  <c r="N144" i="33"/>
  <c r="N116" i="33"/>
  <c r="N96" i="33"/>
  <c r="N92" i="33"/>
  <c r="N615" i="33"/>
  <c r="M110" i="33"/>
  <c r="M111" i="33"/>
  <c r="M116" i="33"/>
  <c r="M130" i="33"/>
  <c r="M131" i="33"/>
  <c r="N133" i="33"/>
  <c r="M134" i="33"/>
  <c r="N149" i="33"/>
  <c r="M174" i="33"/>
  <c r="N338" i="33"/>
  <c r="M189" i="33"/>
  <c r="M205" i="33"/>
  <c r="M206" i="33"/>
  <c r="M225" i="33"/>
  <c r="M236" i="33"/>
  <c r="M240" i="33"/>
  <c r="M244" i="33"/>
  <c r="N373" i="33"/>
  <c r="M408" i="33"/>
  <c r="M425" i="33"/>
  <c r="M430" i="33"/>
  <c r="M443" i="33"/>
  <c r="M480" i="33"/>
  <c r="M484" i="33"/>
  <c r="M485" i="33"/>
  <c r="M498" i="33"/>
  <c r="M511" i="33"/>
  <c r="M516" i="33"/>
  <c r="M526" i="33"/>
  <c r="M529" i="33"/>
  <c r="M533" i="33"/>
  <c r="N534" i="33"/>
  <c r="M554" i="33"/>
  <c r="M586" i="33"/>
  <c r="M590" i="33"/>
  <c r="M594" i="33"/>
  <c r="M626" i="33"/>
  <c r="N39" i="33"/>
  <c r="N203" i="33"/>
  <c r="N639" i="33"/>
  <c r="L612" i="33"/>
  <c r="D14" i="33"/>
  <c r="L14" i="33" s="1"/>
  <c r="H617" i="33"/>
  <c r="N617" i="33" s="1"/>
  <c r="N640" i="33"/>
  <c r="H612" i="33"/>
  <c r="N612" i="33" s="1"/>
  <c r="H619" i="33"/>
  <c r="N619" i="33" s="1"/>
  <c r="H626" i="33"/>
  <c r="N626" i="33" s="1"/>
  <c r="H629" i="33"/>
  <c r="N629" i="33" s="1"/>
  <c r="H637" i="33"/>
  <c r="N637" i="33" s="1"/>
  <c r="D9" i="33"/>
  <c r="L9" i="33" s="1"/>
  <c r="H621" i="33"/>
  <c r="N621" i="33" s="1"/>
  <c r="L604" i="33"/>
  <c r="H604" i="33"/>
  <c r="L600" i="33"/>
  <c r="H600" i="33"/>
  <c r="L596" i="33"/>
  <c r="H596" i="33"/>
  <c r="N594" i="33"/>
  <c r="L586" i="33"/>
  <c r="H586" i="33"/>
  <c r="L582" i="33"/>
  <c r="H582" i="33"/>
  <c r="L576" i="33"/>
  <c r="H576" i="33"/>
  <c r="L572" i="33"/>
  <c r="H572" i="33"/>
  <c r="L568" i="33"/>
  <c r="H568" i="33"/>
  <c r="L564" i="33"/>
  <c r="H564" i="33"/>
  <c r="L562" i="33"/>
  <c r="H562" i="33"/>
  <c r="L558" i="33"/>
  <c r="H558" i="33"/>
  <c r="L554" i="33"/>
  <c r="H554" i="33"/>
  <c r="L550" i="33"/>
  <c r="H550" i="33"/>
  <c r="L546" i="33"/>
  <c r="H546" i="33"/>
  <c r="L538" i="33"/>
  <c r="H538" i="33"/>
  <c r="L530" i="33"/>
  <c r="H530" i="33"/>
  <c r="L526" i="33"/>
  <c r="H526" i="33"/>
  <c r="L522" i="33"/>
  <c r="H522" i="33"/>
  <c r="L516" i="33"/>
  <c r="H516" i="33"/>
  <c r="L514" i="33"/>
  <c r="H514" i="33"/>
  <c r="H510" i="33"/>
  <c r="L510" i="33"/>
  <c r="L508" i="33"/>
  <c r="H508" i="33"/>
  <c r="L506" i="33"/>
  <c r="H506" i="33"/>
  <c r="L504" i="33"/>
  <c r="H504" i="33"/>
  <c r="L500" i="33"/>
  <c r="H500" i="33"/>
  <c r="L498" i="33"/>
  <c r="H498" i="33"/>
  <c r="L484" i="33"/>
  <c r="H484" i="33"/>
  <c r="L482" i="33"/>
  <c r="H482" i="33"/>
  <c r="L480" i="33"/>
  <c r="H480" i="33"/>
  <c r="L478" i="33"/>
  <c r="H478" i="33"/>
  <c r="L460" i="33"/>
  <c r="H460" i="33"/>
  <c r="L458" i="33"/>
  <c r="H458" i="33"/>
  <c r="M373" i="33"/>
  <c r="M391" i="33"/>
  <c r="G424" i="33"/>
  <c r="M424" i="33" s="1"/>
  <c r="G449" i="33"/>
  <c r="M449" i="33" s="1"/>
  <c r="N452" i="33"/>
  <c r="H471" i="33"/>
  <c r="N471" i="33" s="1"/>
  <c r="M517" i="33"/>
  <c r="M522" i="33"/>
  <c r="M543" i="33"/>
  <c r="M547" i="33"/>
  <c r="M551" i="33"/>
  <c r="M555" i="33"/>
  <c r="M559" i="33"/>
  <c r="M563" i="33"/>
  <c r="M583" i="33"/>
  <c r="N429" i="33"/>
  <c r="N470" i="33"/>
  <c r="N434" i="33"/>
  <c r="N374" i="33"/>
  <c r="G374" i="33"/>
  <c r="M374" i="33" s="1"/>
  <c r="G412" i="33"/>
  <c r="M412" i="33" s="1"/>
  <c r="M445" i="33"/>
  <c r="M501" i="33"/>
  <c r="M510" i="33"/>
  <c r="M580" i="33"/>
  <c r="M486" i="33"/>
  <c r="M499" i="33"/>
  <c r="N503" i="33"/>
  <c r="M505" i="33"/>
  <c r="M515" i="33"/>
  <c r="M523" i="33"/>
  <c r="M527" i="33"/>
  <c r="M531" i="33"/>
  <c r="M544" i="33"/>
  <c r="M548" i="33"/>
  <c r="M552" i="33"/>
  <c r="M556" i="33"/>
  <c r="M560" i="33"/>
  <c r="N575" i="33"/>
  <c r="M592" i="33"/>
  <c r="L363" i="33"/>
  <c r="H363" i="33"/>
  <c r="L361" i="33"/>
  <c r="H361" i="33"/>
  <c r="L359" i="33"/>
  <c r="H359" i="33"/>
  <c r="L357" i="33"/>
  <c r="H357" i="33"/>
  <c r="L355" i="33"/>
  <c r="H355" i="33"/>
  <c r="L353" i="33"/>
  <c r="H353" i="33"/>
  <c r="L351" i="33"/>
  <c r="H351" i="33"/>
  <c r="L349" i="33"/>
  <c r="H349" i="33"/>
  <c r="L347" i="33"/>
  <c r="H347" i="33"/>
  <c r="L345" i="33"/>
  <c r="H345" i="33"/>
  <c r="L343" i="33"/>
  <c r="H343" i="33"/>
  <c r="L341" i="33"/>
  <c r="H341" i="33"/>
  <c r="L339" i="33"/>
  <c r="H339" i="33"/>
  <c r="L337" i="33"/>
  <c r="H337" i="33"/>
  <c r="L335" i="33"/>
  <c r="H335" i="33"/>
  <c r="L323" i="33"/>
  <c r="H323" i="33"/>
  <c r="L321" i="33"/>
  <c r="H321" i="33"/>
  <c r="L319" i="33"/>
  <c r="H319" i="33"/>
  <c r="L317" i="33"/>
  <c r="H317" i="33"/>
  <c r="L315" i="33"/>
  <c r="H315" i="33"/>
  <c r="L313" i="33"/>
  <c r="H313" i="33"/>
  <c r="L311" i="33"/>
  <c r="H311" i="33"/>
  <c r="L309" i="33"/>
  <c r="H309" i="33"/>
  <c r="L307" i="33"/>
  <c r="H307" i="33"/>
  <c r="L305" i="33"/>
  <c r="H305" i="33"/>
  <c r="L303" i="33"/>
  <c r="H303" i="33"/>
  <c r="L301" i="33"/>
  <c r="H301" i="33"/>
  <c r="L299" i="33"/>
  <c r="H299" i="33"/>
  <c r="L297" i="33"/>
  <c r="H297" i="33"/>
  <c r="L295" i="33"/>
  <c r="H295" i="33"/>
  <c r="L293" i="33"/>
  <c r="H293" i="33"/>
  <c r="L291" i="33"/>
  <c r="H291" i="33"/>
  <c r="L289" i="33"/>
  <c r="H289" i="33"/>
  <c r="L287" i="33"/>
  <c r="H287" i="33"/>
  <c r="L285" i="33"/>
  <c r="H285" i="33"/>
  <c r="L279" i="33"/>
  <c r="H279" i="33"/>
  <c r="L277" i="33"/>
  <c r="H277" i="33"/>
  <c r="L275" i="33"/>
  <c r="H275" i="33"/>
  <c r="L273" i="33"/>
  <c r="H273" i="33"/>
  <c r="L271" i="33"/>
  <c r="H271" i="33"/>
  <c r="L269" i="33"/>
  <c r="H269" i="33"/>
  <c r="L267" i="33"/>
  <c r="H267" i="33"/>
  <c r="L265" i="33"/>
  <c r="H265" i="33"/>
  <c r="N259" i="33"/>
  <c r="N251" i="33"/>
  <c r="L243" i="33"/>
  <c r="H243" i="33"/>
  <c r="L241" i="33"/>
  <c r="H241" i="33"/>
  <c r="L239" i="33"/>
  <c r="H239" i="33"/>
  <c r="L237" i="33"/>
  <c r="H237" i="33"/>
  <c r="L235" i="33"/>
  <c r="H235" i="33"/>
  <c r="L233" i="33"/>
  <c r="H233" i="33"/>
  <c r="C12" i="33"/>
  <c r="K12" i="33" s="1"/>
  <c r="G294" i="33"/>
  <c r="M294" i="33" s="1"/>
  <c r="G284" i="33"/>
  <c r="M284" i="33" s="1"/>
  <c r="H191" i="33"/>
  <c r="N191" i="33" s="1"/>
  <c r="H193" i="33"/>
  <c r="N193" i="33" s="1"/>
  <c r="H195" i="33"/>
  <c r="N195" i="33" s="1"/>
  <c r="H205" i="33"/>
  <c r="N205" i="33" s="1"/>
  <c r="H245" i="33"/>
  <c r="N245" i="33" s="1"/>
  <c r="H253" i="33"/>
  <c r="N253" i="33" s="1"/>
  <c r="H261" i="33"/>
  <c r="N261" i="33" s="1"/>
  <c r="M277" i="33"/>
  <c r="H283" i="33"/>
  <c r="N283" i="33" s="1"/>
  <c r="H197" i="33"/>
  <c r="N197" i="33" s="1"/>
  <c r="H199" i="33"/>
  <c r="N199" i="33" s="1"/>
  <c r="H201" i="33"/>
  <c r="N201" i="33" s="1"/>
  <c r="M207" i="33"/>
  <c r="H209" i="33"/>
  <c r="N209" i="33" s="1"/>
  <c r="M211" i="33"/>
  <c r="H213" i="33"/>
  <c r="N213" i="33" s="1"/>
  <c r="M215" i="33"/>
  <c r="H217" i="33"/>
  <c r="N217" i="33" s="1"/>
  <c r="M219" i="33"/>
  <c r="H221" i="33"/>
  <c r="N221" i="33" s="1"/>
  <c r="M223" i="33"/>
  <c r="H225" i="33"/>
  <c r="N225" i="33" s="1"/>
  <c r="M227" i="33"/>
  <c r="H229" i="33"/>
  <c r="N229" i="33" s="1"/>
  <c r="L247" i="33"/>
  <c r="N247" i="33" s="1"/>
  <c r="L255" i="33"/>
  <c r="N255" i="33" s="1"/>
  <c r="L263" i="33"/>
  <c r="N263" i="33" s="1"/>
  <c r="H281" i="33"/>
  <c r="N281" i="33" s="1"/>
  <c r="L333" i="33"/>
  <c r="N333" i="33" s="1"/>
  <c r="M335" i="33"/>
  <c r="M339" i="33"/>
  <c r="M343" i="33"/>
  <c r="M347" i="33"/>
  <c r="M351" i="33"/>
  <c r="M355" i="33"/>
  <c r="M359" i="33"/>
  <c r="M363" i="33"/>
  <c r="M210" i="33"/>
  <c r="M214" i="33"/>
  <c r="M218" i="33"/>
  <c r="M222" i="33"/>
  <c r="M226" i="33"/>
  <c r="M230" i="33"/>
  <c r="H249" i="33"/>
  <c r="N249" i="33" s="1"/>
  <c r="G255" i="33"/>
  <c r="M255" i="33" s="1"/>
  <c r="H257" i="33"/>
  <c r="N257" i="33" s="1"/>
  <c r="H325" i="33"/>
  <c r="N325" i="33" s="1"/>
  <c r="H327" i="33"/>
  <c r="N327" i="33" s="1"/>
  <c r="H329" i="33"/>
  <c r="N329" i="33" s="1"/>
  <c r="H331" i="33"/>
  <c r="N331" i="33" s="1"/>
  <c r="M279" i="33"/>
  <c r="M280" i="33"/>
  <c r="M285" i="33"/>
  <c r="M289" i="33"/>
  <c r="M293" i="33"/>
  <c r="M297" i="33"/>
  <c r="M301" i="33"/>
  <c r="M305" i="33"/>
  <c r="M309" i="33"/>
  <c r="M313" i="33"/>
  <c r="M317" i="33"/>
  <c r="M321" i="33"/>
  <c r="K281" i="33"/>
  <c r="G281" i="33"/>
  <c r="M281" i="33" s="1"/>
  <c r="M287" i="33"/>
  <c r="M291" i="33"/>
  <c r="M295" i="33"/>
  <c r="M299" i="33"/>
  <c r="M303" i="33"/>
  <c r="M307" i="33"/>
  <c r="M311" i="33"/>
  <c r="M315" i="33"/>
  <c r="M319" i="33"/>
  <c r="M323" i="33"/>
  <c r="M333" i="33"/>
  <c r="M278" i="33"/>
  <c r="K11" i="33"/>
  <c r="L86" i="33"/>
  <c r="N86" i="33" s="1"/>
  <c r="L88" i="33"/>
  <c r="N88" i="33" s="1"/>
  <c r="H100" i="33"/>
  <c r="N100" i="33" s="1"/>
  <c r="N103" i="33"/>
  <c r="H110" i="33"/>
  <c r="N110" i="33" s="1"/>
  <c r="H112" i="33"/>
  <c r="N112" i="33" s="1"/>
  <c r="H128" i="33"/>
  <c r="N128" i="33" s="1"/>
  <c r="H130" i="33"/>
  <c r="N130" i="33" s="1"/>
  <c r="H132" i="33"/>
  <c r="N132" i="33" s="1"/>
  <c r="H134" i="33"/>
  <c r="N134" i="33" s="1"/>
  <c r="M141" i="33"/>
  <c r="M149" i="33"/>
  <c r="H150" i="33"/>
  <c r="N150" i="33" s="1"/>
  <c r="H152" i="33"/>
  <c r="N152" i="33" s="1"/>
  <c r="L154" i="33"/>
  <c r="N154" i="33" s="1"/>
  <c r="M165" i="33"/>
  <c r="H166" i="33"/>
  <c r="N166" i="33" s="1"/>
  <c r="H168" i="33"/>
  <c r="N168" i="33" s="1"/>
  <c r="L170" i="33"/>
  <c r="N170" i="33" s="1"/>
  <c r="C9" i="33"/>
  <c r="N82" i="33"/>
  <c r="H84" i="33"/>
  <c r="N84" i="33" s="1"/>
  <c r="H90" i="33"/>
  <c r="N90" i="33" s="1"/>
  <c r="H94" i="33"/>
  <c r="N94" i="33" s="1"/>
  <c r="H98" i="33"/>
  <c r="N98" i="33" s="1"/>
  <c r="M102" i="33"/>
  <c r="L102" i="33"/>
  <c r="N102" i="33" s="1"/>
  <c r="H108" i="33"/>
  <c r="N108" i="33" s="1"/>
  <c r="G115" i="33"/>
  <c r="M115" i="33" s="1"/>
  <c r="M148" i="33"/>
  <c r="H156" i="33"/>
  <c r="N156" i="33" s="1"/>
  <c r="M160" i="33"/>
  <c r="H172" i="33"/>
  <c r="N172" i="33" s="1"/>
  <c r="M176" i="33"/>
  <c r="H106" i="33"/>
  <c r="N106" i="33" s="1"/>
  <c r="H138" i="33"/>
  <c r="N138" i="33" s="1"/>
  <c r="H158" i="33"/>
  <c r="N158" i="33" s="1"/>
  <c r="H174" i="33"/>
  <c r="N174" i="33" s="1"/>
  <c r="H43" i="33"/>
  <c r="N43" i="33" s="1"/>
  <c r="H45" i="33"/>
  <c r="N45" i="33" s="1"/>
  <c r="H57" i="33"/>
  <c r="N57" i="33" s="1"/>
  <c r="H65" i="33"/>
  <c r="N65" i="33" s="1"/>
  <c r="H71" i="33"/>
  <c r="N71" i="33" s="1"/>
  <c r="H51" i="33"/>
  <c r="N51" i="33" s="1"/>
  <c r="H53" i="33"/>
  <c r="N53" i="33" s="1"/>
  <c r="H61" i="33"/>
  <c r="N61" i="33" s="1"/>
  <c r="H67" i="33"/>
  <c r="N67" i="33" s="1"/>
  <c r="H29" i="33"/>
  <c r="N29" i="33" s="1"/>
  <c r="H33" i="33"/>
  <c r="N33" i="33" s="1"/>
  <c r="H35" i="33"/>
  <c r="N35" i="33" s="1"/>
  <c r="H47" i="33"/>
  <c r="N47" i="33" s="1"/>
  <c r="M54" i="33"/>
  <c r="H55" i="33"/>
  <c r="N55" i="33" s="1"/>
  <c r="H63" i="33"/>
  <c r="N63" i="33" s="1"/>
  <c r="H73" i="33"/>
  <c r="N73" i="33" s="1"/>
  <c r="M612" i="30"/>
  <c r="M22" i="31"/>
  <c r="M612" i="31"/>
  <c r="N521" i="22"/>
  <c r="M53" i="26"/>
  <c r="M520" i="28"/>
  <c r="M349" i="29"/>
  <c r="M389" i="29"/>
  <c r="M397" i="29"/>
  <c r="M488" i="29"/>
  <c r="M315" i="30"/>
  <c r="M554" i="30"/>
  <c r="C10" i="31"/>
  <c r="K10" i="31" s="1"/>
  <c r="M69" i="31"/>
  <c r="M476" i="31"/>
  <c r="M477" i="31"/>
  <c r="M550" i="31"/>
  <c r="M556" i="31"/>
  <c r="H30" i="32"/>
  <c r="N30" i="32" s="1"/>
  <c r="H53" i="32"/>
  <c r="N53" i="32" s="1"/>
  <c r="M113" i="32"/>
  <c r="M117" i="32"/>
  <c r="M359" i="32"/>
  <c r="H521" i="32"/>
  <c r="N521" i="32" s="1"/>
  <c r="H577" i="32"/>
  <c r="N577" i="32" s="1"/>
  <c r="M580" i="32"/>
  <c r="M581" i="32"/>
  <c r="M601" i="32"/>
  <c r="H174" i="32"/>
  <c r="N166" i="32"/>
  <c r="N154" i="32"/>
  <c r="N590" i="32"/>
  <c r="N580" i="32"/>
  <c r="N578" i="32"/>
  <c r="N621" i="32"/>
  <c r="D612" i="32"/>
  <c r="M478" i="14"/>
  <c r="N224" i="6"/>
  <c r="N371" i="32"/>
  <c r="M73" i="30"/>
  <c r="M40" i="30"/>
  <c r="M96" i="30"/>
  <c r="M122" i="30"/>
  <c r="M152" i="30"/>
  <c r="M462" i="30"/>
  <c r="M472" i="30"/>
  <c r="M496" i="30"/>
  <c r="M308" i="31"/>
  <c r="M492" i="31"/>
  <c r="M510" i="31"/>
  <c r="M513" i="31"/>
  <c r="C11" i="32"/>
  <c r="K11" i="32" s="1"/>
  <c r="H41" i="32"/>
  <c r="N41" i="32" s="1"/>
  <c r="H59" i="32"/>
  <c r="G65" i="32"/>
  <c r="M65" i="32" s="1"/>
  <c r="G68" i="32"/>
  <c r="M68" i="32" s="1"/>
  <c r="G169" i="32"/>
  <c r="M169" i="32" s="1"/>
  <c r="M94" i="32"/>
  <c r="G99" i="32"/>
  <c r="M99" i="32" s="1"/>
  <c r="G148" i="32"/>
  <c r="M148" i="32" s="1"/>
  <c r="H215" i="32"/>
  <c r="N215" i="32" s="1"/>
  <c r="H224" i="32"/>
  <c r="N224" i="32" s="1"/>
  <c r="M263" i="32"/>
  <c r="H272" i="32"/>
  <c r="N272" i="32" s="1"/>
  <c r="M297" i="32"/>
  <c r="H313" i="32"/>
  <c r="N313" i="32" s="1"/>
  <c r="M319" i="32"/>
  <c r="H356" i="32"/>
  <c r="N356" i="32" s="1"/>
  <c r="H362" i="32"/>
  <c r="N362" i="32" s="1"/>
  <c r="M390" i="32"/>
  <c r="H397" i="32"/>
  <c r="N397" i="32" s="1"/>
  <c r="M445" i="32"/>
  <c r="H456" i="32"/>
  <c r="N456" i="32" s="1"/>
  <c r="M488" i="32"/>
  <c r="M515" i="32"/>
  <c r="M537" i="32"/>
  <c r="M559" i="32"/>
  <c r="M565" i="32"/>
  <c r="H575" i="32"/>
  <c r="M617" i="28"/>
  <c r="M421" i="30"/>
  <c r="M382" i="31"/>
  <c r="M485" i="31"/>
  <c r="C12" i="32"/>
  <c r="G64" i="32"/>
  <c r="M64" i="32" s="1"/>
  <c r="G108" i="32"/>
  <c r="M108" i="32" s="1"/>
  <c r="G171" i="32"/>
  <c r="M171" i="32" s="1"/>
  <c r="G173" i="32"/>
  <c r="M173" i="32" s="1"/>
  <c r="N190" i="32"/>
  <c r="M228" i="32"/>
  <c r="M229" i="32"/>
  <c r="M232" i="32"/>
  <c r="N294" i="32"/>
  <c r="M353" i="32"/>
  <c r="M464" i="32"/>
  <c r="H496" i="32"/>
  <c r="N496" i="32" s="1"/>
  <c r="H557" i="32"/>
  <c r="N557" i="32" s="1"/>
  <c r="H71" i="32"/>
  <c r="N71" i="32" s="1"/>
  <c r="N67" i="32"/>
  <c r="N59" i="32"/>
  <c r="N49" i="32"/>
  <c r="N47" i="32"/>
  <c r="H357" i="32"/>
  <c r="N357" i="32" s="1"/>
  <c r="H351" i="32"/>
  <c r="N351" i="32" s="1"/>
  <c r="N335" i="32"/>
  <c r="H287" i="32"/>
  <c r="H267" i="32"/>
  <c r="N267" i="32" s="1"/>
  <c r="H565" i="32"/>
  <c r="N565" i="32" s="1"/>
  <c r="N561" i="32"/>
  <c r="H559" i="32"/>
  <c r="N559" i="32" s="1"/>
  <c r="N545" i="32"/>
  <c r="H376" i="32"/>
  <c r="N376" i="32" s="1"/>
  <c r="H519" i="32"/>
  <c r="N519" i="32" s="1"/>
  <c r="D14" i="32"/>
  <c r="L14" i="32" s="1"/>
  <c r="D9" i="32"/>
  <c r="H617" i="32"/>
  <c r="N617" i="32" s="1"/>
  <c r="H627" i="32"/>
  <c r="N627" i="32" s="1"/>
  <c r="H630" i="32"/>
  <c r="N630" i="32" s="1"/>
  <c r="L612" i="32"/>
  <c r="H615" i="32"/>
  <c r="N615" i="32" s="1"/>
  <c r="H619" i="32"/>
  <c r="N619" i="32" s="1"/>
  <c r="H628" i="32"/>
  <c r="N628" i="32" s="1"/>
  <c r="H633" i="32"/>
  <c r="N633" i="32" s="1"/>
  <c r="H638" i="32"/>
  <c r="N638" i="32" s="1"/>
  <c r="H616" i="32"/>
  <c r="N616" i="32" s="1"/>
  <c r="H622" i="32"/>
  <c r="N622" i="32" s="1"/>
  <c r="H631" i="32"/>
  <c r="N631" i="32" s="1"/>
  <c r="H614" i="32"/>
  <c r="N614" i="32" s="1"/>
  <c r="H623" i="32"/>
  <c r="N623" i="32" s="1"/>
  <c r="H629" i="32"/>
  <c r="N629" i="32" s="1"/>
  <c r="H639" i="32"/>
  <c r="N639" i="32" s="1"/>
  <c r="G636" i="32"/>
  <c r="M636" i="32" s="1"/>
  <c r="G633" i="32"/>
  <c r="M633" i="32" s="1"/>
  <c r="G630" i="32"/>
  <c r="M630" i="32" s="1"/>
  <c r="G613" i="32"/>
  <c r="M613" i="32" s="1"/>
  <c r="C14" i="32"/>
  <c r="K14" i="32" s="1"/>
  <c r="G622" i="32"/>
  <c r="M622" i="32" s="1"/>
  <c r="G639" i="32"/>
  <c r="M639" i="32" s="1"/>
  <c r="G632" i="32"/>
  <c r="M632" i="32" s="1"/>
  <c r="G623" i="32"/>
  <c r="M623" i="32" s="1"/>
  <c r="G615" i="32"/>
  <c r="M615" i="32" s="1"/>
  <c r="K612" i="32"/>
  <c r="M612" i="32" s="1"/>
  <c r="G640" i="32"/>
  <c r="M640" i="32" s="1"/>
  <c r="G591" i="32"/>
  <c r="M591" i="32" s="1"/>
  <c r="G578" i="32"/>
  <c r="M578" i="32" s="1"/>
  <c r="G525" i="32"/>
  <c r="M525" i="32" s="1"/>
  <c r="G521" i="32"/>
  <c r="M521" i="32" s="1"/>
  <c r="G456" i="32"/>
  <c r="M456" i="32" s="1"/>
  <c r="G424" i="32"/>
  <c r="M424" i="32" s="1"/>
  <c r="G414" i="32"/>
  <c r="M414" i="32" s="1"/>
  <c r="G568" i="32"/>
  <c r="M568" i="32" s="1"/>
  <c r="G566" i="32"/>
  <c r="M566" i="32" s="1"/>
  <c r="G557" i="32"/>
  <c r="M557" i="32" s="1"/>
  <c r="G482" i="32"/>
  <c r="M482" i="32" s="1"/>
  <c r="G472" i="32"/>
  <c r="M472" i="32" s="1"/>
  <c r="G435" i="32"/>
  <c r="M435" i="32" s="1"/>
  <c r="G421" i="32"/>
  <c r="M421" i="32" s="1"/>
  <c r="G416" i="32"/>
  <c r="M416" i="32" s="1"/>
  <c r="G432" i="32"/>
  <c r="M432" i="32" s="1"/>
  <c r="G443" i="32"/>
  <c r="M443" i="32" s="1"/>
  <c r="G499" i="32"/>
  <c r="M499" i="32" s="1"/>
  <c r="N575" i="32"/>
  <c r="G597" i="32"/>
  <c r="M597" i="32" s="1"/>
  <c r="L592" i="32"/>
  <c r="H592" i="32"/>
  <c r="L576" i="32"/>
  <c r="H576" i="32"/>
  <c r="L562" i="32"/>
  <c r="H562" i="32"/>
  <c r="L560" i="32"/>
  <c r="H560" i="32"/>
  <c r="L552" i="32"/>
  <c r="H552" i="32"/>
  <c r="N548" i="32"/>
  <c r="L530" i="32"/>
  <c r="H530" i="32"/>
  <c r="L524" i="32"/>
  <c r="H524" i="32"/>
  <c r="L522" i="32"/>
  <c r="H522" i="32"/>
  <c r="L520" i="32"/>
  <c r="H520" i="32"/>
  <c r="M371" i="32"/>
  <c r="C13" i="32"/>
  <c r="K13" i="32" s="1"/>
  <c r="H400" i="32"/>
  <c r="N400" i="32" s="1"/>
  <c r="H406" i="32"/>
  <c r="N406" i="32" s="1"/>
  <c r="G411" i="32"/>
  <c r="M411" i="32" s="1"/>
  <c r="M502" i="32"/>
  <c r="M520" i="32"/>
  <c r="G531" i="32"/>
  <c r="M531" i="32" s="1"/>
  <c r="H535" i="32"/>
  <c r="N535" i="32" s="1"/>
  <c r="H543" i="32"/>
  <c r="N543" i="32" s="1"/>
  <c r="M555" i="32"/>
  <c r="H566" i="32"/>
  <c r="N566" i="32" s="1"/>
  <c r="H569" i="32"/>
  <c r="N569" i="32" s="1"/>
  <c r="H572" i="32"/>
  <c r="N572" i="32" s="1"/>
  <c r="G577" i="32"/>
  <c r="M577" i="32" s="1"/>
  <c r="H604" i="32"/>
  <c r="N604" i="32" s="1"/>
  <c r="L581" i="32"/>
  <c r="H581" i="32"/>
  <c r="L555" i="32"/>
  <c r="H555" i="32"/>
  <c r="L547" i="32"/>
  <c r="H547" i="32"/>
  <c r="L533" i="32"/>
  <c r="H533" i="32"/>
  <c r="H527" i="32"/>
  <c r="L527" i="32"/>
  <c r="H515" i="32"/>
  <c r="N515" i="32" s="1"/>
  <c r="G455" i="32"/>
  <c r="M455" i="32" s="1"/>
  <c r="D13" i="32"/>
  <c r="L13" i="32" s="1"/>
  <c r="H490" i="32"/>
  <c r="N490" i="32" s="1"/>
  <c r="H489" i="32"/>
  <c r="N489" i="32" s="1"/>
  <c r="H447" i="32"/>
  <c r="N447" i="32" s="1"/>
  <c r="H433" i="32"/>
  <c r="N433" i="32" s="1"/>
  <c r="H432" i="32"/>
  <c r="N432" i="32" s="1"/>
  <c r="H416" i="32"/>
  <c r="N416" i="32" s="1"/>
  <c r="H408" i="32"/>
  <c r="N408" i="32" s="1"/>
  <c r="H462" i="32"/>
  <c r="N462" i="32" s="1"/>
  <c r="H412" i="32"/>
  <c r="N412" i="32" s="1"/>
  <c r="H438" i="32"/>
  <c r="N438" i="32" s="1"/>
  <c r="G447" i="32"/>
  <c r="M447" i="32" s="1"/>
  <c r="G473" i="32"/>
  <c r="M473" i="32" s="1"/>
  <c r="G476" i="32"/>
  <c r="M476" i="32" s="1"/>
  <c r="M489" i="32"/>
  <c r="G491" i="32"/>
  <c r="M491" i="32" s="1"/>
  <c r="M522" i="32"/>
  <c r="H549" i="32"/>
  <c r="N549" i="32" s="1"/>
  <c r="M552" i="32"/>
  <c r="H556" i="32"/>
  <c r="N556" i="32" s="1"/>
  <c r="M560" i="32"/>
  <c r="H570" i="32"/>
  <c r="N570" i="32" s="1"/>
  <c r="H573" i="32"/>
  <c r="N573" i="32" s="1"/>
  <c r="H593" i="32"/>
  <c r="N593" i="32" s="1"/>
  <c r="H601" i="32"/>
  <c r="N601" i="32" s="1"/>
  <c r="H603" i="32"/>
  <c r="N603" i="32" s="1"/>
  <c r="M474" i="32"/>
  <c r="M490" i="32"/>
  <c r="H502" i="32"/>
  <c r="N502" i="32" s="1"/>
  <c r="M506" i="32"/>
  <c r="M533" i="32"/>
  <c r="M562" i="32"/>
  <c r="M576" i="32"/>
  <c r="M602" i="32"/>
  <c r="M415" i="32"/>
  <c r="M431" i="32"/>
  <c r="N464" i="32"/>
  <c r="M468" i="32"/>
  <c r="M514" i="32"/>
  <c r="M530" i="32"/>
  <c r="M547" i="32"/>
  <c r="M592" i="32"/>
  <c r="M599" i="32"/>
  <c r="M604" i="32"/>
  <c r="H372" i="32"/>
  <c r="N372" i="32" s="1"/>
  <c r="G237" i="32"/>
  <c r="M237" i="32" s="1"/>
  <c r="G266" i="32"/>
  <c r="M266" i="32" s="1"/>
  <c r="G311" i="32"/>
  <c r="M311" i="32" s="1"/>
  <c r="N295" i="32"/>
  <c r="G204" i="32"/>
  <c r="M204" i="32" s="1"/>
  <c r="G196" i="32"/>
  <c r="M196" i="32" s="1"/>
  <c r="G203" i="32"/>
  <c r="M203" i="32" s="1"/>
  <c r="H228" i="32"/>
  <c r="N228" i="32" s="1"/>
  <c r="H231" i="32"/>
  <c r="N231" i="32" s="1"/>
  <c r="H250" i="32"/>
  <c r="N250" i="32" s="1"/>
  <c r="G262" i="32"/>
  <c r="M262" i="32" s="1"/>
  <c r="H263" i="32"/>
  <c r="N263" i="32" s="1"/>
  <c r="G275" i="32"/>
  <c r="M275" i="32" s="1"/>
  <c r="G278" i="32"/>
  <c r="M278" i="32" s="1"/>
  <c r="L283" i="32"/>
  <c r="N283" i="32" s="1"/>
  <c r="G285" i="32"/>
  <c r="M285" i="32" s="1"/>
  <c r="H292" i="32"/>
  <c r="N292" i="32" s="1"/>
  <c r="L297" i="32"/>
  <c r="N297" i="32" s="1"/>
  <c r="G308" i="32"/>
  <c r="M308" i="32" s="1"/>
  <c r="H311" i="32"/>
  <c r="N311" i="32" s="1"/>
  <c r="G315" i="32"/>
  <c r="M315" i="32" s="1"/>
  <c r="H319" i="32"/>
  <c r="N319" i="32" s="1"/>
  <c r="M330" i="32"/>
  <c r="H333" i="32"/>
  <c r="N333" i="32" s="1"/>
  <c r="H337" i="32"/>
  <c r="N337" i="32" s="1"/>
  <c r="H344" i="32"/>
  <c r="N344" i="32" s="1"/>
  <c r="M349" i="32"/>
  <c r="H353" i="32"/>
  <c r="N353" i="32" s="1"/>
  <c r="H355" i="32"/>
  <c r="N355" i="32" s="1"/>
  <c r="H359" i="32"/>
  <c r="N359" i="32" s="1"/>
  <c r="G363" i="32"/>
  <c r="M363" i="32" s="1"/>
  <c r="N305" i="32"/>
  <c r="K188" i="32"/>
  <c r="M188" i="32" s="1"/>
  <c r="G207" i="32"/>
  <c r="M207" i="32" s="1"/>
  <c r="G189" i="32"/>
  <c r="M189" i="32" s="1"/>
  <c r="C9" i="32"/>
  <c r="G234" i="32"/>
  <c r="M234" i="32" s="1"/>
  <c r="G258" i="32"/>
  <c r="M258" i="32" s="1"/>
  <c r="G260" i="32"/>
  <c r="M260" i="32" s="1"/>
  <c r="L287" i="32"/>
  <c r="G291" i="32"/>
  <c r="M291" i="32" s="1"/>
  <c r="G300" i="32"/>
  <c r="M300" i="32" s="1"/>
  <c r="H303" i="32"/>
  <c r="N303" i="32" s="1"/>
  <c r="G313" i="32"/>
  <c r="M313" i="32" s="1"/>
  <c r="H331" i="32"/>
  <c r="N331" i="32" s="1"/>
  <c r="G340" i="32"/>
  <c r="M340" i="32" s="1"/>
  <c r="L345" i="32"/>
  <c r="N345" i="32" s="1"/>
  <c r="N293" i="32"/>
  <c r="G195" i="32"/>
  <c r="M195" i="32" s="1"/>
  <c r="G191" i="32"/>
  <c r="M191" i="32" s="1"/>
  <c r="M194" i="32"/>
  <c r="G209" i="32"/>
  <c r="M209" i="32" s="1"/>
  <c r="G214" i="32"/>
  <c r="M214" i="32" s="1"/>
  <c r="G222" i="32"/>
  <c r="M222" i="32" s="1"/>
  <c r="G223" i="32"/>
  <c r="M223" i="32" s="1"/>
  <c r="N232" i="32"/>
  <c r="M240" i="32"/>
  <c r="H245" i="32"/>
  <c r="N245" i="32" s="1"/>
  <c r="G257" i="32"/>
  <c r="M257" i="32" s="1"/>
  <c r="H264" i="32"/>
  <c r="N264" i="32" s="1"/>
  <c r="G280" i="32"/>
  <c r="M280" i="32" s="1"/>
  <c r="H300" i="32"/>
  <c r="N300" i="32" s="1"/>
  <c r="H315" i="32"/>
  <c r="N315" i="32" s="1"/>
  <c r="H317" i="32"/>
  <c r="N317" i="32" s="1"/>
  <c r="H323" i="32"/>
  <c r="N323" i="32" s="1"/>
  <c r="H326" i="32"/>
  <c r="N326" i="32" s="1"/>
  <c r="M337" i="32"/>
  <c r="H349" i="32"/>
  <c r="N349" i="32" s="1"/>
  <c r="H354" i="32"/>
  <c r="N354" i="32" s="1"/>
  <c r="L12" i="32"/>
  <c r="N81" i="32"/>
  <c r="H129" i="32"/>
  <c r="N129" i="32" s="1"/>
  <c r="H160" i="32"/>
  <c r="N160" i="32" s="1"/>
  <c r="H94" i="32"/>
  <c r="N94" i="32" s="1"/>
  <c r="G104" i="32"/>
  <c r="M104" i="32" s="1"/>
  <c r="G107" i="32"/>
  <c r="M107" i="32" s="1"/>
  <c r="H114" i="32"/>
  <c r="N114" i="32" s="1"/>
  <c r="H120" i="32"/>
  <c r="N120" i="32" s="1"/>
  <c r="H132" i="32"/>
  <c r="N132" i="32" s="1"/>
  <c r="H150" i="32"/>
  <c r="N150" i="32" s="1"/>
  <c r="H151" i="32"/>
  <c r="N151" i="32" s="1"/>
  <c r="H152" i="32"/>
  <c r="N152" i="32" s="1"/>
  <c r="H153" i="32"/>
  <c r="N153" i="32" s="1"/>
  <c r="H164" i="32"/>
  <c r="N164" i="32" s="1"/>
  <c r="G170" i="32"/>
  <c r="M170" i="32" s="1"/>
  <c r="H172" i="32"/>
  <c r="N172" i="32" s="1"/>
  <c r="L174" i="32"/>
  <c r="H176" i="32"/>
  <c r="N176" i="32" s="1"/>
  <c r="N170" i="32"/>
  <c r="N90" i="32"/>
  <c r="G91" i="32"/>
  <c r="M91" i="32" s="1"/>
  <c r="H98" i="32"/>
  <c r="N98" i="32" s="1"/>
  <c r="N101" i="32"/>
  <c r="H112" i="32"/>
  <c r="N112" i="32" s="1"/>
  <c r="G129" i="32"/>
  <c r="M129" i="32" s="1"/>
  <c r="H140" i="32"/>
  <c r="N140" i="32" s="1"/>
  <c r="G160" i="32"/>
  <c r="M160" i="32" s="1"/>
  <c r="H161" i="32"/>
  <c r="N161" i="32" s="1"/>
  <c r="G165" i="32"/>
  <c r="M165" i="32" s="1"/>
  <c r="N168" i="32"/>
  <c r="G143" i="32"/>
  <c r="M143" i="32" s="1"/>
  <c r="G158" i="32"/>
  <c r="M158" i="32" s="1"/>
  <c r="M172" i="32"/>
  <c r="L11" i="32"/>
  <c r="H26" i="32"/>
  <c r="N26" i="32" s="1"/>
  <c r="H32" i="32"/>
  <c r="N32" i="32" s="1"/>
  <c r="H33" i="32"/>
  <c r="N33" i="32" s="1"/>
  <c r="H34" i="32"/>
  <c r="N34" i="32" s="1"/>
  <c r="M40" i="32"/>
  <c r="G44" i="32"/>
  <c r="M44" i="32" s="1"/>
  <c r="H45" i="32"/>
  <c r="N45" i="32" s="1"/>
  <c r="H61" i="32"/>
  <c r="N61" i="32" s="1"/>
  <c r="H65" i="32"/>
  <c r="N65" i="32" s="1"/>
  <c r="G73" i="32"/>
  <c r="M73" i="32" s="1"/>
  <c r="L73" i="32"/>
  <c r="N73" i="32" s="1"/>
  <c r="H24" i="32"/>
  <c r="N24" i="32" s="1"/>
  <c r="G29" i="32"/>
  <c r="M29" i="32" s="1"/>
  <c r="M46" i="32"/>
  <c r="H50" i="32"/>
  <c r="N50" i="32" s="1"/>
  <c r="L55" i="32"/>
  <c r="N55" i="32" s="1"/>
  <c r="H68" i="32"/>
  <c r="N68" i="32" s="1"/>
  <c r="H69" i="32"/>
  <c r="N69" i="32" s="1"/>
  <c r="M45" i="32"/>
  <c r="G410" i="21"/>
  <c r="M410" i="21" s="1"/>
  <c r="G377" i="21"/>
  <c r="G392" i="21"/>
  <c r="G387" i="21"/>
  <c r="M387" i="21" s="1"/>
  <c r="G571" i="21"/>
  <c r="M571" i="21" s="1"/>
  <c r="G400" i="21"/>
  <c r="G384" i="21"/>
  <c r="M384" i="21" s="1"/>
  <c r="G413" i="21"/>
  <c r="M413" i="21" s="1"/>
  <c r="G402" i="21"/>
  <c r="M402" i="21" s="1"/>
  <c r="G73" i="25"/>
  <c r="C10" i="25"/>
  <c r="K10" i="25" s="1"/>
  <c r="N371" i="30"/>
  <c r="M188" i="31"/>
  <c r="M371" i="28"/>
  <c r="M456" i="16"/>
  <c r="M434" i="16"/>
  <c r="M276" i="16"/>
  <c r="N216" i="16"/>
  <c r="M202" i="16"/>
  <c r="M107" i="16"/>
  <c r="M92" i="16"/>
  <c r="M432" i="15"/>
  <c r="M327" i="15"/>
  <c r="M288" i="15"/>
  <c r="G391" i="14"/>
  <c r="N207" i="16"/>
  <c r="M132" i="16"/>
  <c r="M318" i="16"/>
  <c r="M300" i="16"/>
  <c r="N288" i="16"/>
  <c r="N103" i="16"/>
  <c r="H391" i="15"/>
  <c r="N391" i="15" s="1"/>
  <c r="N216" i="15"/>
  <c r="M558" i="13"/>
  <c r="G493" i="13"/>
  <c r="M493" i="13" s="1"/>
  <c r="N477" i="13"/>
  <c r="N237" i="6"/>
  <c r="C13" i="17"/>
  <c r="K13" i="17" s="1"/>
  <c r="N25" i="4"/>
  <c r="N188" i="29"/>
  <c r="M380" i="16"/>
  <c r="M373" i="16"/>
  <c r="G220" i="12"/>
  <c r="M220" i="12" s="1"/>
  <c r="M65" i="23"/>
  <c r="N34" i="4"/>
  <c r="N36" i="4"/>
  <c r="N38" i="4"/>
  <c r="M45" i="4"/>
  <c r="M223" i="4"/>
  <c r="N172" i="5"/>
  <c r="N330" i="5"/>
  <c r="N346" i="5"/>
  <c r="M244" i="24"/>
  <c r="M280" i="24"/>
  <c r="M322" i="24"/>
  <c r="N381" i="24"/>
  <c r="M469" i="24"/>
  <c r="N511" i="24"/>
  <c r="M585" i="24"/>
  <c r="M597" i="24"/>
  <c r="G386" i="25"/>
  <c r="G391" i="25"/>
  <c r="M443" i="25"/>
  <c r="M492" i="25"/>
  <c r="M543" i="25"/>
  <c r="M42" i="26"/>
  <c r="N292" i="26"/>
  <c r="N497" i="26"/>
  <c r="N535" i="26"/>
  <c r="M537" i="26"/>
  <c r="N427" i="28"/>
  <c r="M532" i="28"/>
  <c r="M540" i="28"/>
  <c r="M47" i="30"/>
  <c r="M54" i="30"/>
  <c r="M176" i="30"/>
  <c r="N260" i="30"/>
  <c r="M412" i="30"/>
  <c r="M418" i="30"/>
  <c r="M447" i="30"/>
  <c r="M550" i="30"/>
  <c r="M632" i="30"/>
  <c r="N68" i="31"/>
  <c r="M45" i="31"/>
  <c r="M55" i="31"/>
  <c r="N167" i="31"/>
  <c r="M313" i="31"/>
  <c r="M490" i="31"/>
  <c r="M532" i="31"/>
  <c r="M588" i="31"/>
  <c r="M594" i="31"/>
  <c r="N595" i="31"/>
  <c r="M622" i="31"/>
  <c r="N434" i="17"/>
  <c r="M585" i="20"/>
  <c r="M589" i="21"/>
  <c r="M597" i="21"/>
  <c r="M598" i="21"/>
  <c r="M625" i="21"/>
  <c r="N67" i="22"/>
  <c r="M231" i="22"/>
  <c r="M287" i="22"/>
  <c r="M558" i="22"/>
  <c r="M108" i="23"/>
  <c r="M272" i="23"/>
  <c r="M416" i="23"/>
  <c r="M438" i="23"/>
  <c r="N454" i="23"/>
  <c r="M588" i="23"/>
  <c r="D14" i="26"/>
  <c r="L14" i="26" s="1"/>
  <c r="M170" i="26"/>
  <c r="M281" i="28"/>
  <c r="N189" i="24"/>
  <c r="M29" i="4"/>
  <c r="M59" i="4"/>
  <c r="N404" i="4"/>
  <c r="M431" i="4"/>
  <c r="N623" i="4"/>
  <c r="N208" i="5"/>
  <c r="N344" i="5"/>
  <c r="N382" i="8"/>
  <c r="N410" i="8"/>
  <c r="M486" i="9"/>
  <c r="M37" i="16"/>
  <c r="N604" i="16"/>
  <c r="N442" i="19"/>
  <c r="M206" i="20"/>
  <c r="M336" i="20"/>
  <c r="M42" i="21"/>
  <c r="N135" i="21"/>
  <c r="M158" i="21"/>
  <c r="M591" i="22"/>
  <c r="M597" i="22"/>
  <c r="M625" i="22"/>
  <c r="M636" i="22"/>
  <c r="N26" i="23"/>
  <c r="N310" i="25"/>
  <c r="M594" i="25"/>
  <c r="M345" i="26"/>
  <c r="M581" i="26"/>
  <c r="M27" i="27"/>
  <c r="M129" i="28"/>
  <c r="N129" i="28"/>
  <c r="N149" i="28"/>
  <c r="M175" i="28"/>
  <c r="N196" i="28"/>
  <c r="N230" i="28"/>
  <c r="M411" i="28"/>
  <c r="M444" i="28"/>
  <c r="H271" i="29"/>
  <c r="N271" i="29" s="1"/>
  <c r="H272" i="29"/>
  <c r="N272" i="29" s="1"/>
  <c r="M526" i="29"/>
  <c r="M42" i="30"/>
  <c r="M93" i="30"/>
  <c r="M172" i="30"/>
  <c r="M353" i="30"/>
  <c r="M357" i="30"/>
  <c r="M552" i="30"/>
  <c r="M562" i="30"/>
  <c r="M26" i="31"/>
  <c r="M151" i="31"/>
  <c r="G156" i="31"/>
  <c r="M156" i="31" s="1"/>
  <c r="M158" i="31"/>
  <c r="H266" i="31"/>
  <c r="N266" i="31" s="1"/>
  <c r="H292" i="31"/>
  <c r="N292" i="31" s="1"/>
  <c r="M500" i="31"/>
  <c r="M522" i="31"/>
  <c r="M523" i="31"/>
  <c r="M530" i="31"/>
  <c r="N81" i="29"/>
  <c r="N81" i="28"/>
  <c r="M81" i="28"/>
  <c r="N188" i="30"/>
  <c r="N32" i="4"/>
  <c r="N316" i="4"/>
  <c r="N412" i="4"/>
  <c r="M505" i="4"/>
  <c r="M517" i="4"/>
  <c r="N192" i="5"/>
  <c r="N212" i="5"/>
  <c r="M253" i="28"/>
  <c r="N280" i="28"/>
  <c r="M306" i="28"/>
  <c r="M309" i="28"/>
  <c r="M455" i="28"/>
  <c r="M518" i="28"/>
  <c r="M526" i="28"/>
  <c r="M536" i="28"/>
  <c r="M113" i="29"/>
  <c r="M105" i="30"/>
  <c r="N385" i="30"/>
  <c r="G429" i="30"/>
  <c r="M429" i="30" s="1"/>
  <c r="M548" i="30"/>
  <c r="M23" i="31"/>
  <c r="M49" i="31"/>
  <c r="M164" i="31"/>
  <c r="G168" i="31"/>
  <c r="M168" i="31" s="1"/>
  <c r="G169" i="31"/>
  <c r="M169" i="31" s="1"/>
  <c r="H320" i="31"/>
  <c r="N320" i="31" s="1"/>
  <c r="H321" i="31"/>
  <c r="N321" i="31" s="1"/>
  <c r="H288" i="31"/>
  <c r="N288" i="31" s="1"/>
  <c r="H284" i="31"/>
  <c r="N284" i="31" s="1"/>
  <c r="H326" i="31"/>
  <c r="N326" i="31" s="1"/>
  <c r="H343" i="31"/>
  <c r="M416" i="31"/>
  <c r="M488" i="31"/>
  <c r="M542" i="31"/>
  <c r="M353" i="24"/>
  <c r="N407" i="24"/>
  <c r="M459" i="24"/>
  <c r="M481" i="24"/>
  <c r="M619" i="24"/>
  <c r="M93" i="25"/>
  <c r="M209" i="25"/>
  <c r="M487" i="25"/>
  <c r="M307" i="26"/>
  <c r="M114" i="30"/>
  <c r="M191" i="31"/>
  <c r="N376" i="31"/>
  <c r="M526" i="31"/>
  <c r="M27" i="2"/>
  <c r="M31" i="2"/>
  <c r="M155" i="2"/>
  <c r="M169" i="2"/>
  <c r="M199" i="2"/>
  <c r="M217" i="2"/>
  <c r="M227" i="2"/>
  <c r="M277" i="2"/>
  <c r="M281" i="2"/>
  <c r="M301" i="2"/>
  <c r="M313" i="2"/>
  <c r="M317" i="2"/>
  <c r="M521" i="2"/>
  <c r="M565" i="2"/>
  <c r="M151" i="4"/>
  <c r="M263" i="4"/>
  <c r="N314" i="4"/>
  <c r="M573" i="4"/>
  <c r="N254" i="5"/>
  <c r="N262" i="5"/>
  <c r="N266" i="5"/>
  <c r="N328" i="5"/>
  <c r="N269" i="7"/>
  <c r="M287" i="11"/>
  <c r="N62" i="13"/>
  <c r="M509" i="15"/>
  <c r="M393" i="16"/>
  <c r="M521" i="16"/>
  <c r="M30" i="18"/>
  <c r="M514" i="18"/>
  <c r="M111" i="19"/>
  <c r="M72" i="20"/>
  <c r="N264" i="20"/>
  <c r="M445" i="20"/>
  <c r="M533" i="20"/>
  <c r="N537" i="20"/>
  <c r="N573" i="20"/>
  <c r="M594" i="20"/>
  <c r="M71" i="21"/>
  <c r="N491" i="21"/>
  <c r="M27" i="22"/>
  <c r="M65" i="22"/>
  <c r="M101" i="22"/>
  <c r="M126" i="22"/>
  <c r="M130" i="22"/>
  <c r="M295" i="22"/>
  <c r="M440" i="22"/>
  <c r="M479" i="22"/>
  <c r="M105" i="23"/>
  <c r="N135" i="23"/>
  <c r="M132" i="27"/>
  <c r="M27" i="28"/>
  <c r="M47" i="28"/>
  <c r="M436" i="28"/>
  <c r="M566" i="29"/>
  <c r="M43" i="30"/>
  <c r="M71" i="30"/>
  <c r="M556" i="30"/>
  <c r="M580" i="30"/>
  <c r="N199" i="31"/>
  <c r="M249" i="31"/>
  <c r="M335" i="31"/>
  <c r="N432" i="31"/>
  <c r="M438" i="31"/>
  <c r="M596" i="31"/>
  <c r="M598" i="31"/>
  <c r="M561" i="26"/>
  <c r="M567" i="26"/>
  <c r="M569" i="26"/>
  <c r="M636" i="26"/>
  <c r="N56" i="27"/>
  <c r="M67" i="27"/>
  <c r="M175" i="27"/>
  <c r="M45" i="28"/>
  <c r="M236" i="28"/>
  <c r="M173" i="29"/>
  <c r="N208" i="29"/>
  <c r="N251" i="29"/>
  <c r="N253" i="29"/>
  <c r="M254" i="29"/>
  <c r="M505" i="29"/>
  <c r="M510" i="29"/>
  <c r="M37" i="30"/>
  <c r="M51" i="30"/>
  <c r="M58" i="30"/>
  <c r="M162" i="30"/>
  <c r="M317" i="30"/>
  <c r="M440" i="30"/>
  <c r="M524" i="30"/>
  <c r="M528" i="30"/>
  <c r="M534" i="30"/>
  <c r="M578" i="30"/>
  <c r="M582" i="30"/>
  <c r="M586" i="30"/>
  <c r="M594" i="30"/>
  <c r="N25" i="31"/>
  <c r="M47" i="31"/>
  <c r="N70" i="31"/>
  <c r="M71" i="31"/>
  <c r="M110" i="31"/>
  <c r="M121" i="31"/>
  <c r="N201" i="31"/>
  <c r="N254" i="31"/>
  <c r="M272" i="31"/>
  <c r="M303" i="31"/>
  <c r="M304" i="31"/>
  <c r="N356" i="31"/>
  <c r="M360" i="31"/>
  <c r="N467" i="31"/>
  <c r="M376" i="31"/>
  <c r="M409" i="31"/>
  <c r="M431" i="31"/>
  <c r="N431" i="31"/>
  <c r="M440" i="31"/>
  <c r="M441" i="31"/>
  <c r="H442" i="31"/>
  <c r="N442" i="31" s="1"/>
  <c r="M456" i="31"/>
  <c r="N531" i="31"/>
  <c r="M536" i="31"/>
  <c r="M560" i="31"/>
  <c r="M591" i="31"/>
  <c r="M635" i="31"/>
  <c r="K542" i="3"/>
  <c r="G542" i="3"/>
  <c r="K458" i="3"/>
  <c r="M458" i="3" s="1"/>
  <c r="G458" i="3"/>
  <c r="K452" i="3"/>
  <c r="G452" i="3"/>
  <c r="K390" i="3"/>
  <c r="G376" i="3"/>
  <c r="K376" i="3"/>
  <c r="G58" i="4"/>
  <c r="K58" i="4"/>
  <c r="G52" i="4"/>
  <c r="K52" i="4"/>
  <c r="G44" i="4"/>
  <c r="K44" i="4"/>
  <c r="K42" i="4"/>
  <c r="M42" i="4" s="1"/>
  <c r="G42" i="4"/>
  <c r="K36" i="4"/>
  <c r="G36" i="4"/>
  <c r="G28" i="4"/>
  <c r="K28" i="4"/>
  <c r="G170" i="4"/>
  <c r="K170" i="4"/>
  <c r="K156" i="4"/>
  <c r="G156" i="4"/>
  <c r="K148" i="4"/>
  <c r="G148" i="4"/>
  <c r="G140" i="4"/>
  <c r="K140" i="4"/>
  <c r="K138" i="4"/>
  <c r="G138" i="4"/>
  <c r="K122" i="4"/>
  <c r="G122" i="4"/>
  <c r="G112" i="4"/>
  <c r="K112" i="4"/>
  <c r="M112" i="4" s="1"/>
  <c r="K100" i="4"/>
  <c r="K94" i="4"/>
  <c r="G94" i="4"/>
  <c r="K90" i="4"/>
  <c r="M90" i="4" s="1"/>
  <c r="G90" i="4"/>
  <c r="G358" i="4"/>
  <c r="K358" i="4"/>
  <c r="M358" i="4" s="1"/>
  <c r="G356" i="4"/>
  <c r="K356" i="4"/>
  <c r="K350" i="4"/>
  <c r="G350" i="4"/>
  <c r="G344" i="4"/>
  <c r="K344" i="4"/>
  <c r="G326" i="4"/>
  <c r="K326" i="4"/>
  <c r="M326" i="4" s="1"/>
  <c r="K322" i="4"/>
  <c r="M322" i="4" s="1"/>
  <c r="G322" i="4"/>
  <c r="G320" i="4"/>
  <c r="K320" i="4"/>
  <c r="K296" i="4"/>
  <c r="G296" i="4"/>
  <c r="K292" i="4"/>
  <c r="G292" i="4"/>
  <c r="G290" i="4"/>
  <c r="K290" i="4"/>
  <c r="G288" i="4"/>
  <c r="K288" i="4"/>
  <c r="M288" i="4" s="1"/>
  <c r="K276" i="4"/>
  <c r="M276" i="4" s="1"/>
  <c r="G276" i="4"/>
  <c r="K272" i="4"/>
  <c r="G272" i="4"/>
  <c r="G268" i="4"/>
  <c r="K268" i="4"/>
  <c r="G264" i="4"/>
  <c r="K264" i="4"/>
  <c r="G254" i="4"/>
  <c r="K254" i="4"/>
  <c r="G252" i="4"/>
  <c r="K252" i="4"/>
  <c r="M252" i="4" s="1"/>
  <c r="K244" i="4"/>
  <c r="G244" i="4"/>
  <c r="K240" i="4"/>
  <c r="G240" i="4"/>
  <c r="K236" i="4"/>
  <c r="G236" i="4"/>
  <c r="G232" i="4"/>
  <c r="K232" i="4"/>
  <c r="G224" i="4"/>
  <c r="K224" i="4"/>
  <c r="G214" i="4"/>
  <c r="K214" i="4"/>
  <c r="M214" i="4" s="1"/>
  <c r="G212" i="4"/>
  <c r="K212" i="4"/>
  <c r="K196" i="4"/>
  <c r="G196" i="4"/>
  <c r="G600" i="4"/>
  <c r="K600" i="4"/>
  <c r="M600" i="4" s="1"/>
  <c r="K598" i="4"/>
  <c r="G598" i="4"/>
  <c r="G596" i="4"/>
  <c r="K596" i="4"/>
  <c r="M596" i="4" s="1"/>
  <c r="K594" i="4"/>
  <c r="M594" i="4" s="1"/>
  <c r="G594" i="4"/>
  <c r="G588" i="4"/>
  <c r="K588" i="4"/>
  <c r="M588" i="4" s="1"/>
  <c r="K586" i="4"/>
  <c r="M586" i="4" s="1"/>
  <c r="G586" i="4"/>
  <c r="G580" i="4"/>
  <c r="K580" i="4"/>
  <c r="M580" i="4" s="1"/>
  <c r="G576" i="4"/>
  <c r="M576" i="4" s="1"/>
  <c r="K576" i="4"/>
  <c r="K574" i="4"/>
  <c r="M574" i="4" s="1"/>
  <c r="G574" i="4"/>
  <c r="G572" i="4"/>
  <c r="M572" i="4" s="1"/>
  <c r="K572" i="4"/>
  <c r="K566" i="4"/>
  <c r="G566" i="4"/>
  <c r="K560" i="4"/>
  <c r="M560" i="4" s="1"/>
  <c r="G560" i="4"/>
  <c r="K556" i="4"/>
  <c r="M556" i="4" s="1"/>
  <c r="G556" i="4"/>
  <c r="K550" i="4"/>
  <c r="M550" i="4" s="1"/>
  <c r="G550" i="4"/>
  <c r="K542" i="4"/>
  <c r="G542" i="4"/>
  <c r="K534" i="4"/>
  <c r="G534" i="4"/>
  <c r="G528" i="4"/>
  <c r="K528" i="4"/>
  <c r="M528" i="4" s="1"/>
  <c r="G524" i="4"/>
  <c r="M524" i="4" s="1"/>
  <c r="K524" i="4"/>
  <c r="K520" i="4"/>
  <c r="G520" i="4"/>
  <c r="G516" i="4"/>
  <c r="M516" i="4" s="1"/>
  <c r="K516" i="4"/>
  <c r="G514" i="4"/>
  <c r="K514" i="4"/>
  <c r="M514" i="4" s="1"/>
  <c r="K510" i="4"/>
  <c r="M510" i="4" s="1"/>
  <c r="G510" i="4"/>
  <c r="G504" i="4"/>
  <c r="K504" i="4"/>
  <c r="M504" i="4" s="1"/>
  <c r="K498" i="4"/>
  <c r="M498" i="4" s="1"/>
  <c r="G498" i="4"/>
  <c r="G494" i="4"/>
  <c r="K494" i="4"/>
  <c r="M494" i="4" s="1"/>
  <c r="G492" i="4"/>
  <c r="K492" i="4"/>
  <c r="G486" i="4"/>
  <c r="K486" i="4"/>
  <c r="M486" i="4" s="1"/>
  <c r="K476" i="4"/>
  <c r="M476" i="4" s="1"/>
  <c r="G476" i="4"/>
  <c r="G466" i="4"/>
  <c r="K466" i="4"/>
  <c r="M466" i="4" s="1"/>
  <c r="G458" i="4"/>
  <c r="M458" i="4" s="1"/>
  <c r="K458" i="4"/>
  <c r="G440" i="4"/>
  <c r="K440" i="4"/>
  <c r="M440" i="4" s="1"/>
  <c r="K438" i="4"/>
  <c r="M438" i="4" s="1"/>
  <c r="G438" i="4"/>
  <c r="G420" i="4"/>
  <c r="K420" i="4"/>
  <c r="M420" i="4" s="1"/>
  <c r="K412" i="4"/>
  <c r="M412" i="4" s="1"/>
  <c r="G412" i="4"/>
  <c r="K404" i="4"/>
  <c r="G404" i="4"/>
  <c r="G392" i="4"/>
  <c r="M392" i="4" s="1"/>
  <c r="K392" i="4"/>
  <c r="K380" i="4"/>
  <c r="G380" i="4"/>
  <c r="K639" i="4"/>
  <c r="G621" i="4"/>
  <c r="K621" i="4"/>
  <c r="M621" i="4" s="1"/>
  <c r="N188" i="31"/>
  <c r="N188" i="27"/>
  <c r="K412" i="3"/>
  <c r="G34" i="4"/>
  <c r="M34" i="4" s="1"/>
  <c r="G164" i="4"/>
  <c r="M164" i="4" s="1"/>
  <c r="K174" i="4"/>
  <c r="M174" i="4" s="1"/>
  <c r="M205" i="4"/>
  <c r="N236" i="4"/>
  <c r="M237" i="4"/>
  <c r="N244" i="4"/>
  <c r="M245" i="4"/>
  <c r="N534" i="4"/>
  <c r="M535" i="4"/>
  <c r="N60" i="5"/>
  <c r="G446" i="6"/>
  <c r="G497" i="6"/>
  <c r="M497" i="6" s="1"/>
  <c r="G127" i="7"/>
  <c r="M127" i="7" s="1"/>
  <c r="G137" i="7"/>
  <c r="M137" i="7" s="1"/>
  <c r="G124" i="8"/>
  <c r="G97" i="8"/>
  <c r="G141" i="8"/>
  <c r="G106" i="8"/>
  <c r="M106" i="8" s="1"/>
  <c r="G324" i="9"/>
  <c r="G218" i="9"/>
  <c r="M218" i="9" s="1"/>
  <c r="H544" i="9"/>
  <c r="N544" i="9" s="1"/>
  <c r="H426" i="9"/>
  <c r="N426" i="9" s="1"/>
  <c r="H442" i="9"/>
  <c r="H518" i="9"/>
  <c r="N518" i="9" s="1"/>
  <c r="G24" i="10"/>
  <c r="M24" i="10" s="1"/>
  <c r="K22" i="10"/>
  <c r="K81" i="10"/>
  <c r="G116" i="10"/>
  <c r="G144" i="10"/>
  <c r="H424" i="10"/>
  <c r="H429" i="10"/>
  <c r="G614" i="10"/>
  <c r="G616" i="10"/>
  <c r="M616" i="10" s="1"/>
  <c r="H193" i="12"/>
  <c r="N193" i="12" s="1"/>
  <c r="H203" i="12"/>
  <c r="N203" i="12" s="1"/>
  <c r="H216" i="12"/>
  <c r="N216" i="12" s="1"/>
  <c r="H188" i="12"/>
  <c r="H295" i="12"/>
  <c r="N295" i="12" s="1"/>
  <c r="H325" i="12"/>
  <c r="N325" i="12" s="1"/>
  <c r="G177" i="13"/>
  <c r="G152" i="13"/>
  <c r="M152" i="13" s="1"/>
  <c r="G142" i="13"/>
  <c r="M142" i="13" s="1"/>
  <c r="G81" i="13"/>
  <c r="G118" i="13"/>
  <c r="M262" i="4"/>
  <c r="M371" i="29"/>
  <c r="G81" i="7"/>
  <c r="G126" i="4"/>
  <c r="G32" i="4"/>
  <c r="M32" i="4" s="1"/>
  <c r="K68" i="4"/>
  <c r="K72" i="4"/>
  <c r="M72" i="4" s="1"/>
  <c r="K92" i="4"/>
  <c r="M92" i="4" s="1"/>
  <c r="K120" i="4"/>
  <c r="K160" i="4"/>
  <c r="M167" i="4"/>
  <c r="K308" i="4"/>
  <c r="G314" i="4"/>
  <c r="M314" i="4" s="1"/>
  <c r="G316" i="4"/>
  <c r="M316" i="4" s="1"/>
  <c r="G328" i="4"/>
  <c r="K342" i="4"/>
  <c r="M389" i="4"/>
  <c r="H167" i="6"/>
  <c r="H139" i="6"/>
  <c r="N139" i="6" s="1"/>
  <c r="H100" i="6"/>
  <c r="N100" i="6" s="1"/>
  <c r="K502" i="3"/>
  <c r="G502" i="3"/>
  <c r="M22" i="30"/>
  <c r="M371" i="27"/>
  <c r="M188" i="27"/>
  <c r="G150" i="7"/>
  <c r="G38" i="4"/>
  <c r="M38" i="4" s="1"/>
  <c r="K66" i="4"/>
  <c r="M91" i="4"/>
  <c r="G102" i="4"/>
  <c r="K150" i="4"/>
  <c r="M150" i="4" s="1"/>
  <c r="G158" i="4"/>
  <c r="K198" i="4"/>
  <c r="N240" i="4"/>
  <c r="M241" i="4"/>
  <c r="K280" i="4"/>
  <c r="G282" i="4"/>
  <c r="M282" i="4" s="1"/>
  <c r="G302" i="4"/>
  <c r="K338" i="4"/>
  <c r="M338" i="4" s="1"/>
  <c r="K340" i="4"/>
  <c r="G348" i="4"/>
  <c r="G602" i="4"/>
  <c r="K42" i="5"/>
  <c r="M42" i="5" s="1"/>
  <c r="G42" i="5"/>
  <c r="K176" i="5"/>
  <c r="G176" i="5"/>
  <c r="K136" i="5"/>
  <c r="M136" i="5" s="1"/>
  <c r="G136" i="5"/>
  <c r="G110" i="5"/>
  <c r="K110" i="5"/>
  <c r="M110" i="5" s="1"/>
  <c r="C81" i="5"/>
  <c r="K328" i="5"/>
  <c r="G328" i="5"/>
  <c r="G296" i="5"/>
  <c r="K296" i="5"/>
  <c r="M296" i="5" s="1"/>
  <c r="G278" i="5"/>
  <c r="K278" i="5"/>
  <c r="M278" i="5" s="1"/>
  <c r="K252" i="5"/>
  <c r="G252" i="5"/>
  <c r="G234" i="5"/>
  <c r="K234" i="5"/>
  <c r="M234" i="5" s="1"/>
  <c r="K232" i="5"/>
  <c r="M232" i="5" s="1"/>
  <c r="G232" i="5"/>
  <c r="G224" i="5"/>
  <c r="K224" i="5"/>
  <c r="K212" i="5"/>
  <c r="G212" i="5"/>
  <c r="K602" i="5"/>
  <c r="M602" i="5" s="1"/>
  <c r="G602" i="5"/>
  <c r="G582" i="5"/>
  <c r="K582" i="5"/>
  <c r="M582" i="5" s="1"/>
  <c r="N295" i="13"/>
  <c r="M636" i="12"/>
  <c r="M343" i="12"/>
  <c r="M91" i="12"/>
  <c r="N481" i="13"/>
  <c r="N306" i="13"/>
  <c r="N122" i="13"/>
  <c r="N435" i="12"/>
  <c r="N401" i="12"/>
  <c r="N389" i="12"/>
  <c r="N105" i="12"/>
  <c r="N83" i="11"/>
  <c r="N242" i="10"/>
  <c r="N218" i="10"/>
  <c r="G70" i="5"/>
  <c r="M69" i="2"/>
  <c r="M133" i="2"/>
  <c r="M137" i="2"/>
  <c r="M151" i="2"/>
  <c r="M171" i="2"/>
  <c r="M175" i="2"/>
  <c r="M179" i="2"/>
  <c r="M233" i="2"/>
  <c r="M241" i="2"/>
  <c r="M261" i="2"/>
  <c r="M265" i="2"/>
  <c r="M309" i="2"/>
  <c r="M421" i="2"/>
  <c r="M433" i="2"/>
  <c r="M443" i="2"/>
  <c r="M475" i="2"/>
  <c r="M515" i="2"/>
  <c r="M547" i="2"/>
  <c r="M555" i="2"/>
  <c r="M41" i="4"/>
  <c r="M69" i="4"/>
  <c r="N520" i="4"/>
  <c r="M521" i="4"/>
  <c r="K28" i="5"/>
  <c r="K34" i="5"/>
  <c r="G40" i="5"/>
  <c r="M40" i="5" s="1"/>
  <c r="G98" i="5"/>
  <c r="K120" i="5"/>
  <c r="K160" i="5"/>
  <c r="G172" i="5"/>
  <c r="M172" i="5" s="1"/>
  <c r="K178" i="5"/>
  <c r="M178" i="5" s="1"/>
  <c r="G330" i="5"/>
  <c r="M330" i="5" s="1"/>
  <c r="K342" i="5"/>
  <c r="G344" i="5"/>
  <c r="M344" i="5" s="1"/>
  <c r="G346" i="5"/>
  <c r="M346" i="5" s="1"/>
  <c r="G348" i="5"/>
  <c r="M348" i="5" s="1"/>
  <c r="G627" i="31"/>
  <c r="M627" i="31" s="1"/>
  <c r="C14" i="31"/>
  <c r="K14" i="31" s="1"/>
  <c r="G632" i="31"/>
  <c r="M632" i="31" s="1"/>
  <c r="G629" i="31"/>
  <c r="M629" i="31" s="1"/>
  <c r="M429" i="13"/>
  <c r="N460" i="12"/>
  <c r="N266" i="9"/>
  <c r="M437" i="8"/>
  <c r="G54" i="5"/>
  <c r="G50" i="5"/>
  <c r="M50" i="5" s="1"/>
  <c r="G60" i="5"/>
  <c r="M60" i="5" s="1"/>
  <c r="G105" i="29"/>
  <c r="M105" i="29" s="1"/>
  <c r="G165" i="29"/>
  <c r="M165" i="29" s="1"/>
  <c r="G120" i="29"/>
  <c r="M120" i="29" s="1"/>
  <c r="M436" i="15"/>
  <c r="M498" i="15"/>
  <c r="M28" i="16"/>
  <c r="N194" i="16"/>
  <c r="M433" i="22"/>
  <c r="M153" i="23"/>
  <c r="M229" i="29"/>
  <c r="N279" i="29"/>
  <c r="N283" i="29"/>
  <c r="H520" i="29"/>
  <c r="N520" i="29" s="1"/>
  <c r="H566" i="29"/>
  <c r="N566" i="29" s="1"/>
  <c r="H561" i="29"/>
  <c r="N561" i="29" s="1"/>
  <c r="G627" i="30"/>
  <c r="M627" i="30" s="1"/>
  <c r="G638" i="30"/>
  <c r="M638" i="30" s="1"/>
  <c r="M617" i="30"/>
  <c r="M262" i="31"/>
  <c r="G538" i="31"/>
  <c r="M538" i="31" s="1"/>
  <c r="G460" i="31"/>
  <c r="M460" i="31" s="1"/>
  <c r="G448" i="31"/>
  <c r="M448" i="31" s="1"/>
  <c r="G563" i="31"/>
  <c r="M563" i="31" s="1"/>
  <c r="G548" i="5"/>
  <c r="N270" i="14"/>
  <c r="C11" i="31"/>
  <c r="K11" i="31" s="1"/>
  <c r="G178" i="31"/>
  <c r="M178" i="31" s="1"/>
  <c r="M633" i="31"/>
  <c r="M178" i="27"/>
  <c r="N363" i="29"/>
  <c r="M506" i="29"/>
  <c r="G189" i="31"/>
  <c r="M189" i="31" s="1"/>
  <c r="C12" i="31"/>
  <c r="K12" i="31" s="1"/>
  <c r="M348" i="20"/>
  <c r="N396" i="26"/>
  <c r="M468" i="26"/>
  <c r="M474" i="26"/>
  <c r="M478" i="26"/>
  <c r="M486" i="26"/>
  <c r="M359" i="27"/>
  <c r="N407" i="27"/>
  <c r="M416" i="27"/>
  <c r="M438" i="27"/>
  <c r="N449" i="27"/>
  <c r="M460" i="27"/>
  <c r="N471" i="27"/>
  <c r="N473" i="27"/>
  <c r="M474" i="27"/>
  <c r="M497" i="27"/>
  <c r="N525" i="27"/>
  <c r="M527" i="27"/>
  <c r="N529" i="27"/>
  <c r="M530" i="27"/>
  <c r="M551" i="27"/>
  <c r="M559" i="27"/>
  <c r="M629" i="27"/>
  <c r="M33" i="28"/>
  <c r="M63" i="28"/>
  <c r="M69" i="28"/>
  <c r="M71" i="28"/>
  <c r="M100" i="28"/>
  <c r="M242" i="28"/>
  <c r="M271" i="28"/>
  <c r="M279" i="28"/>
  <c r="M291" i="28"/>
  <c r="M299" i="28"/>
  <c r="M300" i="28"/>
  <c r="M490" i="28"/>
  <c r="M504" i="28"/>
  <c r="M560" i="28"/>
  <c r="M586" i="28"/>
  <c r="M621" i="28"/>
  <c r="M91" i="29"/>
  <c r="M300" i="29"/>
  <c r="N328" i="29"/>
  <c r="M336" i="29"/>
  <c r="M353" i="29"/>
  <c r="M398" i="29"/>
  <c r="M527" i="29"/>
  <c r="M536" i="29"/>
  <c r="M551" i="29"/>
  <c r="M569" i="29"/>
  <c r="N618" i="29"/>
  <c r="C12" i="30"/>
  <c r="K12" i="30" s="1"/>
  <c r="M130" i="30"/>
  <c r="G189" i="30"/>
  <c r="M189" i="30" s="1"/>
  <c r="G207" i="30"/>
  <c r="M207" i="30" s="1"/>
  <c r="G214" i="30"/>
  <c r="M214" i="30" s="1"/>
  <c r="N228" i="30"/>
  <c r="M269" i="30"/>
  <c r="G310" i="30"/>
  <c r="G312" i="30"/>
  <c r="M312" i="30" s="1"/>
  <c r="M529" i="30"/>
  <c r="M633" i="30"/>
  <c r="N23" i="31"/>
  <c r="N165" i="31"/>
  <c r="M90" i="31"/>
  <c r="N175" i="31"/>
  <c r="M176" i="31"/>
  <c r="N262" i="31"/>
  <c r="M397" i="31"/>
  <c r="M432" i="31"/>
  <c r="M502" i="31"/>
  <c r="M165" i="23"/>
  <c r="N202" i="23"/>
  <c r="N231" i="23"/>
  <c r="N396" i="23"/>
  <c r="M591" i="23"/>
  <c r="M196" i="24"/>
  <c r="M28" i="26"/>
  <c r="N189" i="26"/>
  <c r="M190" i="26"/>
  <c r="M401" i="26"/>
  <c r="M400" i="27"/>
  <c r="M258" i="28"/>
  <c r="M386" i="28"/>
  <c r="N386" i="28"/>
  <c r="M394" i="28"/>
  <c r="M548" i="28"/>
  <c r="M556" i="28"/>
  <c r="N48" i="29"/>
  <c r="M587" i="29"/>
  <c r="M41" i="30"/>
  <c r="M59" i="30"/>
  <c r="M63" i="30"/>
  <c r="M120" i="30"/>
  <c r="M126" i="30"/>
  <c r="M148" i="30"/>
  <c r="M158" i="30"/>
  <c r="M216" i="30"/>
  <c r="G277" i="30"/>
  <c r="M277" i="30" s="1"/>
  <c r="M318" i="30"/>
  <c r="M376" i="30"/>
  <c r="M476" i="30"/>
  <c r="M572" i="30"/>
  <c r="M637" i="30"/>
  <c r="M25" i="31"/>
  <c r="N280" i="31"/>
  <c r="N343" i="31"/>
  <c r="N348" i="31"/>
  <c r="M362" i="31"/>
  <c r="N382" i="31"/>
  <c r="H389" i="31"/>
  <c r="N389" i="31" s="1"/>
  <c r="M390" i="31"/>
  <c r="M457" i="31"/>
  <c r="M465" i="31"/>
  <c r="M572" i="31"/>
  <c r="M578" i="31"/>
  <c r="H156" i="31"/>
  <c r="H108" i="31"/>
  <c r="H524" i="31"/>
  <c r="H446" i="31"/>
  <c r="N446" i="31" s="1"/>
  <c r="N635" i="31"/>
  <c r="D612" i="31"/>
  <c r="M160" i="30"/>
  <c r="M161" i="30"/>
  <c r="M164" i="30"/>
  <c r="M279" i="30"/>
  <c r="N280" i="30"/>
  <c r="M287" i="30"/>
  <c r="M289" i="30"/>
  <c r="M323" i="30"/>
  <c r="M333" i="30"/>
  <c r="M334" i="30"/>
  <c r="M404" i="30"/>
  <c r="M416" i="30"/>
  <c r="M438" i="30"/>
  <c r="M444" i="30"/>
  <c r="N455" i="30"/>
  <c r="M478" i="30"/>
  <c r="M485" i="30"/>
  <c r="M486" i="30"/>
  <c r="M493" i="30"/>
  <c r="M498" i="30"/>
  <c r="M504" i="30"/>
  <c r="M567" i="30"/>
  <c r="M576" i="30"/>
  <c r="N640" i="30"/>
  <c r="M640" i="30"/>
  <c r="M130" i="31"/>
  <c r="N149" i="31"/>
  <c r="M167" i="31"/>
  <c r="M172" i="31"/>
  <c r="H265" i="31"/>
  <c r="N265" i="31" s="1"/>
  <c r="H271" i="31"/>
  <c r="N271" i="31" s="1"/>
  <c r="M305" i="31"/>
  <c r="H306" i="31"/>
  <c r="N306" i="31" s="1"/>
  <c r="N352" i="31"/>
  <c r="M417" i="31"/>
  <c r="M421" i="31"/>
  <c r="M425" i="31"/>
  <c r="M459" i="31"/>
  <c r="M487" i="31"/>
  <c r="M496" i="31"/>
  <c r="M505" i="31"/>
  <c r="M514" i="31"/>
  <c r="N525" i="31"/>
  <c r="N541" i="31"/>
  <c r="M552" i="31"/>
  <c r="M554" i="31"/>
  <c r="M555" i="31"/>
  <c r="M575" i="31"/>
  <c r="M582" i="31"/>
  <c r="M592" i="31"/>
  <c r="M593" i="31"/>
  <c r="N618" i="31"/>
  <c r="M619" i="31"/>
  <c r="M354" i="31"/>
  <c r="N73" i="31"/>
  <c r="D14" i="31"/>
  <c r="L14" i="31" s="1"/>
  <c r="H628" i="31"/>
  <c r="N628" i="31" s="1"/>
  <c r="H620" i="31"/>
  <c r="N620" i="31" s="1"/>
  <c r="H625" i="31"/>
  <c r="N625" i="31" s="1"/>
  <c r="H617" i="31"/>
  <c r="N617" i="31" s="1"/>
  <c r="H623" i="31"/>
  <c r="N623" i="31" s="1"/>
  <c r="M615" i="31"/>
  <c r="M638" i="31"/>
  <c r="L615" i="31"/>
  <c r="G621" i="31"/>
  <c r="M621" i="31" s="1"/>
  <c r="G637" i="31"/>
  <c r="M637" i="31" s="1"/>
  <c r="L637" i="31"/>
  <c r="N637" i="31" s="1"/>
  <c r="G620" i="31"/>
  <c r="M620" i="31" s="1"/>
  <c r="G625" i="31"/>
  <c r="M625" i="31" s="1"/>
  <c r="H639" i="31"/>
  <c r="N639" i="31" s="1"/>
  <c r="H621" i="31"/>
  <c r="N621" i="31" s="1"/>
  <c r="M624" i="31"/>
  <c r="H604" i="31"/>
  <c r="L604" i="31"/>
  <c r="L594" i="31"/>
  <c r="H594" i="31"/>
  <c r="L592" i="31"/>
  <c r="H592" i="31"/>
  <c r="L586" i="31"/>
  <c r="H586" i="31"/>
  <c r="L584" i="31"/>
  <c r="H584" i="31"/>
  <c r="L582" i="31"/>
  <c r="H582" i="31"/>
  <c r="L578" i="31"/>
  <c r="H578" i="31"/>
  <c r="L574" i="31"/>
  <c r="H574" i="31"/>
  <c r="H566" i="31"/>
  <c r="L566" i="31"/>
  <c r="H564" i="31"/>
  <c r="L564" i="31"/>
  <c r="L560" i="31"/>
  <c r="H560" i="31"/>
  <c r="L558" i="31"/>
  <c r="H558" i="31"/>
  <c r="L556" i="31"/>
  <c r="H556" i="31"/>
  <c r="L554" i="31"/>
  <c r="H554" i="31"/>
  <c r="L552" i="31"/>
  <c r="H552" i="31"/>
  <c r="L542" i="31"/>
  <c r="H542" i="31"/>
  <c r="L538" i="31"/>
  <c r="H538" i="31"/>
  <c r="L536" i="31"/>
  <c r="H536" i="31"/>
  <c r="L534" i="31"/>
  <c r="H534" i="31"/>
  <c r="L532" i="31"/>
  <c r="H532" i="31"/>
  <c r="L522" i="31"/>
  <c r="H522" i="31"/>
  <c r="H520" i="31"/>
  <c r="L520" i="31"/>
  <c r="L516" i="31"/>
  <c r="H516" i="31"/>
  <c r="L510" i="31"/>
  <c r="H510" i="31"/>
  <c r="L502" i="31"/>
  <c r="H502" i="31"/>
  <c r="L500" i="31"/>
  <c r="H500" i="31"/>
  <c r="L496" i="31"/>
  <c r="H496" i="31"/>
  <c r="L494" i="31"/>
  <c r="H494" i="31"/>
  <c r="L492" i="31"/>
  <c r="H492" i="31"/>
  <c r="L490" i="31"/>
  <c r="H490" i="31"/>
  <c r="L488" i="31"/>
  <c r="H488" i="31"/>
  <c r="L482" i="31"/>
  <c r="H482" i="31"/>
  <c r="L480" i="31"/>
  <c r="H480" i="31"/>
  <c r="L476" i="31"/>
  <c r="H476" i="31"/>
  <c r="H474" i="31"/>
  <c r="L474" i="31"/>
  <c r="N450" i="31"/>
  <c r="G545" i="31"/>
  <c r="M545" i="31" s="1"/>
  <c r="G537" i="31"/>
  <c r="M537" i="31" s="1"/>
  <c r="G595" i="31"/>
  <c r="M595" i="31" s="1"/>
  <c r="G535" i="31"/>
  <c r="M535" i="31" s="1"/>
  <c r="G525" i="31"/>
  <c r="M525" i="31" s="1"/>
  <c r="G599" i="31"/>
  <c r="M599" i="31" s="1"/>
  <c r="G570" i="31"/>
  <c r="M570" i="31" s="1"/>
  <c r="G568" i="31"/>
  <c r="M568" i="31" s="1"/>
  <c r="G517" i="31"/>
  <c r="M517" i="31" s="1"/>
  <c r="G516" i="31"/>
  <c r="M516" i="31" s="1"/>
  <c r="G434" i="31"/>
  <c r="M434" i="31" s="1"/>
  <c r="H438" i="31"/>
  <c r="N438" i="31" s="1"/>
  <c r="H440" i="31"/>
  <c r="N440" i="31" s="1"/>
  <c r="G445" i="31"/>
  <c r="M445" i="31" s="1"/>
  <c r="H448" i="31"/>
  <c r="N448" i="31" s="1"/>
  <c r="H458" i="31"/>
  <c r="N458" i="31" s="1"/>
  <c r="G471" i="31"/>
  <c r="M471" i="31" s="1"/>
  <c r="H530" i="31"/>
  <c r="N530" i="31" s="1"/>
  <c r="H580" i="31"/>
  <c r="N580" i="31" s="1"/>
  <c r="M586" i="31"/>
  <c r="N460" i="31"/>
  <c r="H585" i="31"/>
  <c r="N585" i="31" s="1"/>
  <c r="H571" i="31"/>
  <c r="N571" i="31" s="1"/>
  <c r="H599" i="31"/>
  <c r="N599" i="31" s="1"/>
  <c r="H523" i="31"/>
  <c r="N523" i="31" s="1"/>
  <c r="H505" i="31"/>
  <c r="N505" i="31" s="1"/>
  <c r="H477" i="31"/>
  <c r="N477" i="31" s="1"/>
  <c r="H547" i="31"/>
  <c r="N547" i="31" s="1"/>
  <c r="H503" i="31"/>
  <c r="N503" i="31" s="1"/>
  <c r="M375" i="31"/>
  <c r="G379" i="31"/>
  <c r="M379" i="31" s="1"/>
  <c r="H380" i="31"/>
  <c r="N380" i="31" s="1"/>
  <c r="M400" i="31"/>
  <c r="H410" i="31"/>
  <c r="N410" i="31" s="1"/>
  <c r="H416" i="31"/>
  <c r="N416" i="31" s="1"/>
  <c r="G426" i="31"/>
  <c r="M426" i="31" s="1"/>
  <c r="G437" i="31"/>
  <c r="M437" i="31" s="1"/>
  <c r="M444" i="31"/>
  <c r="H451" i="31"/>
  <c r="N451" i="31" s="1"/>
  <c r="H465" i="31"/>
  <c r="N465" i="31" s="1"/>
  <c r="L466" i="31"/>
  <c r="N466" i="31" s="1"/>
  <c r="M468" i="31"/>
  <c r="M474" i="31"/>
  <c r="H478" i="31"/>
  <c r="N478" i="31" s="1"/>
  <c r="H506" i="31"/>
  <c r="N506" i="31" s="1"/>
  <c r="M531" i="31"/>
  <c r="G558" i="31"/>
  <c r="M558" i="31" s="1"/>
  <c r="G574" i="31"/>
  <c r="M574" i="31" s="1"/>
  <c r="H598" i="31"/>
  <c r="N598" i="31" s="1"/>
  <c r="G388" i="31"/>
  <c r="M388" i="31" s="1"/>
  <c r="G389" i="31"/>
  <c r="M389" i="31" s="1"/>
  <c r="M399" i="31"/>
  <c r="H413" i="31"/>
  <c r="N413" i="31" s="1"/>
  <c r="H426" i="31"/>
  <c r="N426" i="31" s="1"/>
  <c r="H427" i="31"/>
  <c r="N427" i="31" s="1"/>
  <c r="H437" i="31"/>
  <c r="N437" i="31" s="1"/>
  <c r="M443" i="31"/>
  <c r="H456" i="31"/>
  <c r="N456" i="31" s="1"/>
  <c r="M458" i="31"/>
  <c r="M467" i="31"/>
  <c r="G483" i="31"/>
  <c r="M483" i="31" s="1"/>
  <c r="H486" i="31"/>
  <c r="N486" i="31" s="1"/>
  <c r="L524" i="31"/>
  <c r="H562" i="31"/>
  <c r="N562" i="31" s="1"/>
  <c r="M565" i="31"/>
  <c r="H596" i="31"/>
  <c r="N596" i="31" s="1"/>
  <c r="H600" i="31"/>
  <c r="N600" i="31" s="1"/>
  <c r="M520" i="31"/>
  <c r="M604" i="31"/>
  <c r="M562" i="31"/>
  <c r="M580" i="31"/>
  <c r="M585" i="31"/>
  <c r="M600" i="31"/>
  <c r="M494" i="31"/>
  <c r="M503" i="31"/>
  <c r="M524" i="31"/>
  <c r="M529" i="31"/>
  <c r="M534" i="31"/>
  <c r="M561" i="31"/>
  <c r="M579" i="31"/>
  <c r="M584" i="31"/>
  <c r="G196" i="31"/>
  <c r="M196" i="31" s="1"/>
  <c r="M348" i="31"/>
  <c r="M352" i="31"/>
  <c r="N363" i="31"/>
  <c r="H196" i="31"/>
  <c r="N196" i="31" s="1"/>
  <c r="M208" i="31"/>
  <c r="N217" i="31"/>
  <c r="H224" i="31"/>
  <c r="N224" i="31" s="1"/>
  <c r="M228" i="31"/>
  <c r="H252" i="31"/>
  <c r="N252" i="31" s="1"/>
  <c r="G258" i="31"/>
  <c r="M258" i="31" s="1"/>
  <c r="G260" i="31"/>
  <c r="M260" i="31" s="1"/>
  <c r="H276" i="31"/>
  <c r="N276" i="31" s="1"/>
  <c r="G277" i="31"/>
  <c r="M277" i="31" s="1"/>
  <c r="G283" i="31"/>
  <c r="M283" i="31" s="1"/>
  <c r="G291" i="31"/>
  <c r="M291" i="31" s="1"/>
  <c r="G295" i="31"/>
  <c r="M295" i="31" s="1"/>
  <c r="H303" i="31"/>
  <c r="N303" i="31" s="1"/>
  <c r="H305" i="31"/>
  <c r="N305" i="31" s="1"/>
  <c r="H309" i="31"/>
  <c r="N309" i="31" s="1"/>
  <c r="G315" i="31"/>
  <c r="M315" i="31" s="1"/>
  <c r="H317" i="31"/>
  <c r="N317" i="31" s="1"/>
  <c r="G329" i="31"/>
  <c r="M329" i="31" s="1"/>
  <c r="H333" i="31"/>
  <c r="N333" i="31" s="1"/>
  <c r="H335" i="31"/>
  <c r="N335" i="31" s="1"/>
  <c r="M338" i="31"/>
  <c r="M342" i="31"/>
  <c r="H345" i="31"/>
  <c r="N345" i="31" s="1"/>
  <c r="H349" i="31"/>
  <c r="N349" i="31" s="1"/>
  <c r="M351" i="31"/>
  <c r="H353" i="31"/>
  <c r="N353" i="31" s="1"/>
  <c r="G356" i="31"/>
  <c r="M356" i="31" s="1"/>
  <c r="H357" i="31"/>
  <c r="N357" i="31" s="1"/>
  <c r="M359" i="31"/>
  <c r="H360" i="31"/>
  <c r="N360" i="31" s="1"/>
  <c r="H362" i="31"/>
  <c r="N362" i="31" s="1"/>
  <c r="G210" i="31"/>
  <c r="M210" i="31" s="1"/>
  <c r="G221" i="31"/>
  <c r="M221" i="31" s="1"/>
  <c r="G243" i="31"/>
  <c r="M243" i="31" s="1"/>
  <c r="G245" i="31"/>
  <c r="M245" i="31" s="1"/>
  <c r="G256" i="31"/>
  <c r="M256" i="31" s="1"/>
  <c r="G306" i="31"/>
  <c r="M306" i="31" s="1"/>
  <c r="G307" i="31"/>
  <c r="M307" i="31" s="1"/>
  <c r="G311" i="31"/>
  <c r="M311" i="31" s="1"/>
  <c r="G318" i="31"/>
  <c r="M318" i="31" s="1"/>
  <c r="N319" i="31"/>
  <c r="M192" i="31"/>
  <c r="M224" i="31"/>
  <c r="M254" i="31"/>
  <c r="G270" i="31"/>
  <c r="M270" i="31" s="1"/>
  <c r="G271" i="31"/>
  <c r="M271" i="31" s="1"/>
  <c r="G275" i="31"/>
  <c r="M275" i="31" s="1"/>
  <c r="G285" i="31"/>
  <c r="M285" i="31" s="1"/>
  <c r="M317" i="31"/>
  <c r="M322" i="31"/>
  <c r="G325" i="31"/>
  <c r="M325" i="31" s="1"/>
  <c r="G328" i="31"/>
  <c r="M328" i="31" s="1"/>
  <c r="M333" i="31"/>
  <c r="M345" i="31"/>
  <c r="M349" i="31"/>
  <c r="G353" i="31"/>
  <c r="M353" i="31" s="1"/>
  <c r="M357" i="31"/>
  <c r="N84" i="31"/>
  <c r="H126" i="31"/>
  <c r="N126" i="31" s="1"/>
  <c r="N86" i="31"/>
  <c r="N104" i="31"/>
  <c r="N114" i="31"/>
  <c r="N132" i="31"/>
  <c r="N146" i="31"/>
  <c r="N152" i="31"/>
  <c r="L81" i="31"/>
  <c r="N81" i="31" s="1"/>
  <c r="H91" i="31"/>
  <c r="N91" i="31" s="1"/>
  <c r="H133" i="31"/>
  <c r="N133" i="31" s="1"/>
  <c r="L134" i="31"/>
  <c r="N134" i="31" s="1"/>
  <c r="H136" i="31"/>
  <c r="N136" i="31" s="1"/>
  <c r="H160" i="31"/>
  <c r="N160" i="31" s="1"/>
  <c r="L164" i="31"/>
  <c r="N164" i="31" s="1"/>
  <c r="H169" i="31"/>
  <c r="N169" i="31" s="1"/>
  <c r="M170" i="31"/>
  <c r="H173" i="31"/>
  <c r="N173" i="31" s="1"/>
  <c r="L174" i="31"/>
  <c r="N174" i="31" s="1"/>
  <c r="H176" i="31"/>
  <c r="N176" i="31" s="1"/>
  <c r="H178" i="31"/>
  <c r="N178" i="31" s="1"/>
  <c r="H180" i="31"/>
  <c r="N180" i="31" s="1"/>
  <c r="N106" i="31"/>
  <c r="N142" i="31"/>
  <c r="N148" i="31"/>
  <c r="M87" i="31"/>
  <c r="H90" i="31"/>
  <c r="N90" i="31" s="1"/>
  <c r="L92" i="31"/>
  <c r="N92" i="31" s="1"/>
  <c r="H94" i="31"/>
  <c r="N94" i="31" s="1"/>
  <c r="M102" i="31"/>
  <c r="L108" i="31"/>
  <c r="L120" i="31"/>
  <c r="N120" i="31" s="1"/>
  <c r="H130" i="31"/>
  <c r="N130" i="31" s="1"/>
  <c r="G149" i="31"/>
  <c r="M149" i="31" s="1"/>
  <c r="L156" i="31"/>
  <c r="M161" i="31"/>
  <c r="G165" i="31"/>
  <c r="M165" i="31" s="1"/>
  <c r="H172" i="31"/>
  <c r="N172" i="31" s="1"/>
  <c r="N116" i="31"/>
  <c r="N144" i="31"/>
  <c r="N150" i="31"/>
  <c r="N154" i="31"/>
  <c r="N170" i="31"/>
  <c r="G91" i="31"/>
  <c r="M91" i="31" s="1"/>
  <c r="G93" i="31"/>
  <c r="M93" i="31" s="1"/>
  <c r="H110" i="31"/>
  <c r="N110" i="31" s="1"/>
  <c r="M131" i="31"/>
  <c r="G148" i="31"/>
  <c r="M148" i="31" s="1"/>
  <c r="G150" i="31"/>
  <c r="M150" i="31" s="1"/>
  <c r="H158" i="31"/>
  <c r="N158" i="31" s="1"/>
  <c r="G160" i="31"/>
  <c r="M160" i="31" s="1"/>
  <c r="H168" i="31"/>
  <c r="N168" i="31" s="1"/>
  <c r="M180" i="31"/>
  <c r="C9" i="31"/>
  <c r="H31" i="31"/>
  <c r="N31" i="31" s="1"/>
  <c r="H47" i="31"/>
  <c r="N47" i="31" s="1"/>
  <c r="H51" i="31"/>
  <c r="N51" i="31" s="1"/>
  <c r="N59" i="31"/>
  <c r="N53" i="31"/>
  <c r="G67" i="31"/>
  <c r="M67" i="31" s="1"/>
  <c r="H43" i="31"/>
  <c r="N43" i="31" s="1"/>
  <c r="H49" i="31"/>
  <c r="N49" i="31" s="1"/>
  <c r="H24" i="31"/>
  <c r="N24" i="31" s="1"/>
  <c r="H41" i="31"/>
  <c r="N41" i="31" s="1"/>
  <c r="H45" i="31"/>
  <c r="N45" i="31" s="1"/>
  <c r="H55" i="31"/>
  <c r="N55" i="31" s="1"/>
  <c r="H64" i="31"/>
  <c r="N64" i="31" s="1"/>
  <c r="G65" i="31"/>
  <c r="M65" i="31" s="1"/>
  <c r="N71" i="31"/>
  <c r="N57" i="31"/>
  <c r="M28" i="31"/>
  <c r="M43" i="31"/>
  <c r="M46" i="31"/>
  <c r="H61" i="31"/>
  <c r="N61" i="31" s="1"/>
  <c r="H65" i="31"/>
  <c r="N65" i="31" s="1"/>
  <c r="H69" i="31"/>
  <c r="N69" i="31" s="1"/>
  <c r="H270" i="28"/>
  <c r="N270" i="28" s="1"/>
  <c r="D12" i="28"/>
  <c r="G147" i="30"/>
  <c r="M147" i="30" s="1"/>
  <c r="G149" i="30"/>
  <c r="M149" i="30" s="1"/>
  <c r="G113" i="30"/>
  <c r="G107" i="30"/>
  <c r="M107" i="30" s="1"/>
  <c r="G145" i="30"/>
  <c r="M145" i="30" s="1"/>
  <c r="G153" i="30"/>
  <c r="M153" i="30" s="1"/>
  <c r="G142" i="30"/>
  <c r="M142" i="30" s="1"/>
  <c r="G83" i="30"/>
  <c r="G88" i="30"/>
  <c r="M88" i="30" s="1"/>
  <c r="G576" i="3"/>
  <c r="K576" i="3"/>
  <c r="G496" i="3"/>
  <c r="K496" i="3"/>
  <c r="G490" i="3"/>
  <c r="K490" i="3"/>
  <c r="K484" i="3"/>
  <c r="M484" i="3" s="1"/>
  <c r="G484" i="3"/>
  <c r="G139" i="30"/>
  <c r="M139" i="30" s="1"/>
  <c r="G116" i="30"/>
  <c r="M116" i="30" s="1"/>
  <c r="G84" i="30"/>
  <c r="M84" i="30" s="1"/>
  <c r="H195" i="28"/>
  <c r="N195" i="28" s="1"/>
  <c r="G612" i="14"/>
  <c r="M408" i="14"/>
  <c r="H327" i="15"/>
  <c r="N327" i="15" s="1"/>
  <c r="H320" i="15"/>
  <c r="N320" i="15" s="1"/>
  <c r="H306" i="15"/>
  <c r="H295" i="15"/>
  <c r="N295" i="15" s="1"/>
  <c r="H260" i="15"/>
  <c r="N260" i="15" s="1"/>
  <c r="H248" i="15"/>
  <c r="N248" i="15" s="1"/>
  <c r="H231" i="15"/>
  <c r="N231" i="15" s="1"/>
  <c r="H220" i="15"/>
  <c r="H211" i="15"/>
  <c r="N211" i="15" s="1"/>
  <c r="H65" i="15"/>
  <c r="N65" i="15" s="1"/>
  <c r="H48" i="15"/>
  <c r="N48" i="15" s="1"/>
  <c r="N485" i="14"/>
  <c r="N125" i="14"/>
  <c r="N561" i="13"/>
  <c r="N402" i="13"/>
  <c r="M244" i="13"/>
  <c r="G111" i="13"/>
  <c r="G86" i="13"/>
  <c r="M86" i="13" s="1"/>
  <c r="K81" i="13"/>
  <c r="G628" i="12"/>
  <c r="M628" i="12" s="1"/>
  <c r="M599" i="12"/>
  <c r="M328" i="12"/>
  <c r="M263" i="12"/>
  <c r="M168" i="12"/>
  <c r="G631" i="10"/>
  <c r="M631" i="10" s="1"/>
  <c r="M480" i="10"/>
  <c r="M245" i="10"/>
  <c r="G142" i="10"/>
  <c r="G127" i="10"/>
  <c r="M127" i="10" s="1"/>
  <c r="G103" i="10"/>
  <c r="M103" i="10" s="1"/>
  <c r="G84" i="10"/>
  <c r="M84" i="10" s="1"/>
  <c r="M636" i="9"/>
  <c r="G631" i="13"/>
  <c r="G627" i="13"/>
  <c r="M627" i="13" s="1"/>
  <c r="G616" i="13"/>
  <c r="N312" i="13"/>
  <c r="N220" i="13"/>
  <c r="G148" i="13"/>
  <c r="M148" i="13" s="1"/>
  <c r="G125" i="13"/>
  <c r="M125" i="13" s="1"/>
  <c r="N275" i="13"/>
  <c r="G166" i="13"/>
  <c r="M166" i="13" s="1"/>
  <c r="G149" i="13"/>
  <c r="M149" i="13" s="1"/>
  <c r="N300" i="12"/>
  <c r="N293" i="12"/>
  <c r="H281" i="12"/>
  <c r="N256" i="12"/>
  <c r="H230" i="12"/>
  <c r="N230" i="12" s="1"/>
  <c r="H221" i="12"/>
  <c r="N221" i="12" s="1"/>
  <c r="N211" i="12"/>
  <c r="N189" i="12"/>
  <c r="N146" i="12"/>
  <c r="N53" i="12"/>
  <c r="N563" i="8"/>
  <c r="H311" i="8"/>
  <c r="N311" i="8" s="1"/>
  <c r="H285" i="8"/>
  <c r="N285" i="8" s="1"/>
  <c r="M190" i="8"/>
  <c r="G126" i="8"/>
  <c r="M126" i="8" s="1"/>
  <c r="M207" i="7"/>
  <c r="M23" i="9"/>
  <c r="H312" i="8"/>
  <c r="H589" i="9"/>
  <c r="N589" i="9" s="1"/>
  <c r="G623" i="13"/>
  <c r="M623" i="13" s="1"/>
  <c r="G137" i="30"/>
  <c r="M137" i="30" s="1"/>
  <c r="M59" i="2"/>
  <c r="M85" i="2"/>
  <c r="M113" i="2"/>
  <c r="M119" i="2"/>
  <c r="M157" i="2"/>
  <c r="M201" i="2"/>
  <c r="M229" i="2"/>
  <c r="M333" i="2"/>
  <c r="M337" i="2"/>
  <c r="M345" i="2"/>
  <c r="M401" i="2"/>
  <c r="M618" i="2"/>
  <c r="G547" i="29"/>
  <c r="M547" i="29" s="1"/>
  <c r="C13" i="29"/>
  <c r="K13" i="29" s="1"/>
  <c r="C9" i="29"/>
  <c r="M412" i="29"/>
  <c r="H566" i="30"/>
  <c r="N566" i="30" s="1"/>
  <c r="H378" i="30"/>
  <c r="N378" i="30" s="1"/>
  <c r="H602" i="30"/>
  <c r="N602" i="30" s="1"/>
  <c r="D13" i="30"/>
  <c r="L13" i="30" s="1"/>
  <c r="H372" i="30"/>
  <c r="N372" i="30" s="1"/>
  <c r="H376" i="30"/>
  <c r="N376" i="30" s="1"/>
  <c r="G141" i="30"/>
  <c r="M141" i="30" s="1"/>
  <c r="G146" i="30"/>
  <c r="M146" i="30" s="1"/>
  <c r="G103" i="30"/>
  <c r="M103" i="30" s="1"/>
  <c r="G97" i="30"/>
  <c r="M97" i="30" s="1"/>
  <c r="G82" i="30"/>
  <c r="M82" i="30" s="1"/>
  <c r="L188" i="28"/>
  <c r="N141" i="28"/>
  <c r="G124" i="10"/>
  <c r="M124" i="10" s="1"/>
  <c r="G100" i="10"/>
  <c r="M100" i="10" s="1"/>
  <c r="G81" i="10"/>
  <c r="G47" i="10"/>
  <c r="M47" i="10" s="1"/>
  <c r="H499" i="10"/>
  <c r="N499" i="10" s="1"/>
  <c r="N451" i="10"/>
  <c r="N410" i="10"/>
  <c r="N209" i="10"/>
  <c r="N196" i="10"/>
  <c r="N157" i="10"/>
  <c r="H306" i="8"/>
  <c r="N306" i="8" s="1"/>
  <c r="H283" i="8"/>
  <c r="N283" i="8" s="1"/>
  <c r="M223" i="7"/>
  <c r="H481" i="9"/>
  <c r="N481" i="9" s="1"/>
  <c r="H429" i="9"/>
  <c r="N429" i="9" s="1"/>
  <c r="N553" i="7"/>
  <c r="N373" i="9"/>
  <c r="D9" i="28"/>
  <c r="H10" i="28" s="1"/>
  <c r="N10" i="28" s="1"/>
  <c r="G33" i="26"/>
  <c r="C9" i="26"/>
  <c r="G198" i="27"/>
  <c r="M198" i="27" s="1"/>
  <c r="G345" i="27"/>
  <c r="M345" i="27" s="1"/>
  <c r="M188" i="26"/>
  <c r="G396" i="6"/>
  <c r="M396" i="6" s="1"/>
  <c r="G386" i="6"/>
  <c r="M386" i="6" s="1"/>
  <c r="G427" i="6"/>
  <c r="M427" i="6" s="1"/>
  <c r="G409" i="6"/>
  <c r="M409" i="6" s="1"/>
  <c r="G551" i="6"/>
  <c r="M551" i="6" s="1"/>
  <c r="G144" i="8"/>
  <c r="M144" i="8" s="1"/>
  <c r="G145" i="8"/>
  <c r="M145" i="8" s="1"/>
  <c r="G127" i="8"/>
  <c r="M127" i="8" s="1"/>
  <c r="G135" i="8"/>
  <c r="G147" i="8"/>
  <c r="H299" i="8"/>
  <c r="H336" i="8"/>
  <c r="N336" i="8" s="1"/>
  <c r="H219" i="8"/>
  <c r="N219" i="8" s="1"/>
  <c r="H304" i="8"/>
  <c r="N304" i="8" s="1"/>
  <c r="H332" i="8"/>
  <c r="N332" i="8" s="1"/>
  <c r="K188" i="9"/>
  <c r="G294" i="9"/>
  <c r="M294" i="9" s="1"/>
  <c r="H568" i="9"/>
  <c r="N568" i="9" s="1"/>
  <c r="H563" i="9"/>
  <c r="H423" i="9"/>
  <c r="H402" i="9"/>
  <c r="H461" i="9"/>
  <c r="N461" i="9" s="1"/>
  <c r="L371" i="9"/>
  <c r="H377" i="9"/>
  <c r="H591" i="9"/>
  <c r="N591" i="9" s="1"/>
  <c r="H528" i="9"/>
  <c r="N528" i="9" s="1"/>
  <c r="H640" i="23"/>
  <c r="D14" i="23"/>
  <c r="L14" i="23" s="1"/>
  <c r="H628" i="23"/>
  <c r="H630" i="23"/>
  <c r="N630" i="23" s="1"/>
  <c r="M350" i="24"/>
  <c r="G635" i="4"/>
  <c r="K635" i="4"/>
  <c r="K38" i="5"/>
  <c r="M38" i="5" s="1"/>
  <c r="G38" i="5"/>
  <c r="K180" i="5"/>
  <c r="G180" i="5"/>
  <c r="K266" i="5"/>
  <c r="G266" i="5"/>
  <c r="K264" i="5"/>
  <c r="G264" i="5"/>
  <c r="K262" i="5"/>
  <c r="G262" i="5"/>
  <c r="K254" i="5"/>
  <c r="G254" i="5"/>
  <c r="K250" i="5"/>
  <c r="G250" i="5"/>
  <c r="K192" i="5"/>
  <c r="G192" i="5"/>
  <c r="K466" i="5"/>
  <c r="G466" i="5"/>
  <c r="N479" i="9"/>
  <c r="N438" i="9"/>
  <c r="N492" i="9"/>
  <c r="M300" i="5"/>
  <c r="H126" i="29"/>
  <c r="N372" i="9"/>
  <c r="M47" i="2"/>
  <c r="M67" i="2"/>
  <c r="M99" i="2"/>
  <c r="M135" i="2"/>
  <c r="M143" i="2"/>
  <c r="M149" i="2"/>
  <c r="M153" i="2"/>
  <c r="M159" i="2"/>
  <c r="M173" i="2"/>
  <c r="M177" i="2"/>
  <c r="M191" i="2"/>
  <c r="M211" i="2"/>
  <c r="M231" i="2"/>
  <c r="M235" i="2"/>
  <c r="M239" i="2"/>
  <c r="M247" i="2"/>
  <c r="M259" i="2"/>
  <c r="M263" i="2"/>
  <c r="M267" i="2"/>
  <c r="M271" i="2"/>
  <c r="M431" i="2"/>
  <c r="M505" i="2"/>
  <c r="M517" i="2"/>
  <c r="M545" i="2"/>
  <c r="M549" i="2"/>
  <c r="M553" i="2"/>
  <c r="K62" i="4"/>
  <c r="M62" i="4" s="1"/>
  <c r="M237" i="5"/>
  <c r="N264" i="5"/>
  <c r="M475" i="5"/>
  <c r="M303" i="6"/>
  <c r="N374" i="9"/>
  <c r="M628" i="9"/>
  <c r="M207" i="11"/>
  <c r="M486" i="15"/>
  <c r="M580" i="15"/>
  <c r="M595" i="15"/>
  <c r="M38" i="16"/>
  <c r="N87" i="16"/>
  <c r="M254" i="16"/>
  <c r="N393" i="16"/>
  <c r="N452" i="16"/>
  <c r="M550" i="16"/>
  <c r="N101" i="17"/>
  <c r="N202" i="17"/>
  <c r="M205" i="17"/>
  <c r="M486" i="18"/>
  <c r="M543" i="19"/>
  <c r="M40" i="20"/>
  <c r="N283" i="20"/>
  <c r="N50" i="25"/>
  <c r="M69" i="25"/>
  <c r="M72" i="25"/>
  <c r="M98" i="26"/>
  <c r="M104" i="26"/>
  <c r="M114" i="26"/>
  <c r="M116" i="26"/>
  <c r="M120" i="26"/>
  <c r="M290" i="27"/>
  <c r="N84" i="28"/>
  <c r="M85" i="28"/>
  <c r="N100" i="28"/>
  <c r="M45" i="29"/>
  <c r="M180" i="29"/>
  <c r="M257" i="29"/>
  <c r="M264" i="29"/>
  <c r="M554" i="29"/>
  <c r="H64" i="30"/>
  <c r="N64" i="30" s="1"/>
  <c r="H63" i="30"/>
  <c r="N63" i="30" s="1"/>
  <c r="H59" i="30"/>
  <c r="N59" i="30" s="1"/>
  <c r="H24" i="30"/>
  <c r="N24" i="30" s="1"/>
  <c r="H40" i="30"/>
  <c r="N40" i="30" s="1"/>
  <c r="M35" i="30"/>
  <c r="M273" i="30"/>
  <c r="M574" i="30"/>
  <c r="N626" i="30"/>
  <c r="M626" i="30"/>
  <c r="N640" i="26"/>
  <c r="H122" i="29"/>
  <c r="N122" i="29" s="1"/>
  <c r="H82" i="29"/>
  <c r="N82" i="29" s="1"/>
  <c r="M92" i="25"/>
  <c r="M61" i="2"/>
  <c r="M95" i="2"/>
  <c r="M121" i="2"/>
  <c r="M479" i="2"/>
  <c r="M487" i="2"/>
  <c r="M491" i="2"/>
  <c r="K619" i="3"/>
  <c r="M149" i="4"/>
  <c r="M211" i="4"/>
  <c r="M239" i="4"/>
  <c r="M243" i="4"/>
  <c r="M247" i="4"/>
  <c r="M251" i="4"/>
  <c r="M303" i="4"/>
  <c r="M409" i="4"/>
  <c r="M503" i="4"/>
  <c r="M513" i="4"/>
  <c r="M519" i="4"/>
  <c r="M533" i="4"/>
  <c r="M575" i="4"/>
  <c r="N38" i="5"/>
  <c r="N180" i="5"/>
  <c r="N250" i="5"/>
  <c r="M417" i="5"/>
  <c r="N466" i="5"/>
  <c r="M601" i="5"/>
  <c r="M216" i="11"/>
  <c r="N297" i="16"/>
  <c r="M590" i="19"/>
  <c r="N132" i="20"/>
  <c r="M286" i="20"/>
  <c r="M287" i="20"/>
  <c r="N328" i="20"/>
  <c r="M420" i="20"/>
  <c r="M443" i="20"/>
  <c r="M45" i="24"/>
  <c r="M59" i="24"/>
  <c r="M68" i="24"/>
  <c r="M192" i="24"/>
  <c r="H231" i="24"/>
  <c r="N231" i="24" s="1"/>
  <c r="M489" i="24"/>
  <c r="M500" i="24"/>
  <c r="N593" i="24"/>
  <c r="M593" i="24"/>
  <c r="M115" i="25"/>
  <c r="M400" i="25"/>
  <c r="M522" i="25"/>
  <c r="M154" i="26"/>
  <c r="M254" i="27"/>
  <c r="N393" i="27"/>
  <c r="M394" i="27"/>
  <c r="N561" i="27"/>
  <c r="M43" i="28"/>
  <c r="M249" i="28"/>
  <c r="N254" i="28"/>
  <c r="M396" i="28"/>
  <c r="M426" i="28"/>
  <c r="M439" i="28"/>
  <c r="M442" i="28"/>
  <c r="M449" i="28"/>
  <c r="N449" i="28"/>
  <c r="M516" i="28"/>
  <c r="M517" i="28"/>
  <c r="M566" i="28"/>
  <c r="M613" i="28"/>
  <c r="M620" i="28"/>
  <c r="M117" i="29"/>
  <c r="M140" i="29"/>
  <c r="G294" i="29"/>
  <c r="M294" i="29" s="1"/>
  <c r="M121" i="30"/>
  <c r="N223" i="30"/>
  <c r="M225" i="30"/>
  <c r="H92" i="29"/>
  <c r="N92" i="29" s="1"/>
  <c r="H153" i="29"/>
  <c r="N153" i="29" s="1"/>
  <c r="M519" i="29"/>
  <c r="M620" i="30"/>
  <c r="M291" i="5"/>
  <c r="N449" i="22"/>
  <c r="M458" i="22"/>
  <c r="N169" i="23"/>
  <c r="N305" i="23"/>
  <c r="N483" i="23"/>
  <c r="M29" i="24"/>
  <c r="M122" i="24"/>
  <c r="M502" i="24"/>
  <c r="M73" i="25"/>
  <c r="M625" i="25"/>
  <c r="M62" i="26"/>
  <c r="N64" i="26"/>
  <c r="M280" i="26"/>
  <c r="M490" i="26"/>
  <c r="M502" i="26"/>
  <c r="M510" i="26"/>
  <c r="M149" i="28"/>
  <c r="M325" i="28"/>
  <c r="M515" i="28"/>
  <c r="M522" i="28"/>
  <c r="M544" i="28"/>
  <c r="M552" i="28"/>
  <c r="G54" i="29"/>
  <c r="M54" i="29" s="1"/>
  <c r="C10" i="29"/>
  <c r="K10" i="29" s="1"/>
  <c r="M69" i="29"/>
  <c r="N89" i="29"/>
  <c r="N196" i="29"/>
  <c r="M299" i="29"/>
  <c r="M411" i="29"/>
  <c r="M29" i="30"/>
  <c r="M165" i="30"/>
  <c r="M190" i="30"/>
  <c r="M309" i="30"/>
  <c r="M310" i="30"/>
  <c r="M401" i="30"/>
  <c r="M466" i="30"/>
  <c r="G477" i="30"/>
  <c r="M477" i="30" s="1"/>
  <c r="M506" i="30"/>
  <c r="M526" i="30"/>
  <c r="M532" i="30"/>
  <c r="M570" i="30"/>
  <c r="M516" i="26"/>
  <c r="N537" i="26"/>
  <c r="M538" i="26"/>
  <c r="M562" i="26"/>
  <c r="M436" i="27"/>
  <c r="M534" i="27"/>
  <c r="N59" i="28"/>
  <c r="N310" i="28"/>
  <c r="M311" i="28"/>
  <c r="M317" i="28"/>
  <c r="M387" i="28"/>
  <c r="M400" i="28"/>
  <c r="N455" i="28"/>
  <c r="M474" i="28"/>
  <c r="M478" i="28"/>
  <c r="M512" i="28"/>
  <c r="M590" i="28"/>
  <c r="M635" i="28"/>
  <c r="M280" i="29"/>
  <c r="N313" i="29"/>
  <c r="M320" i="29"/>
  <c r="N408" i="29"/>
  <c r="M486" i="29"/>
  <c r="M521" i="29"/>
  <c r="M548" i="29"/>
  <c r="M560" i="29"/>
  <c r="N582" i="29"/>
  <c r="M629" i="29"/>
  <c r="M24" i="30"/>
  <c r="M55" i="30"/>
  <c r="M106" i="30"/>
  <c r="M110" i="30"/>
  <c r="N131" i="30"/>
  <c r="M224" i="30"/>
  <c r="M330" i="30"/>
  <c r="M344" i="30"/>
  <c r="M454" i="30"/>
  <c r="M480" i="30"/>
  <c r="M497" i="30"/>
  <c r="M566" i="30"/>
  <c r="M584" i="30"/>
  <c r="C371" i="4"/>
  <c r="C81" i="6"/>
  <c r="G125" i="6" s="1"/>
  <c r="M125" i="6" s="1"/>
  <c r="N102" i="30"/>
  <c r="N88" i="30"/>
  <c r="D81" i="30"/>
  <c r="N595" i="29"/>
  <c r="M601" i="29"/>
  <c r="M633" i="29"/>
  <c r="M635" i="29"/>
  <c r="M23" i="30"/>
  <c r="M39" i="30"/>
  <c r="N129" i="30"/>
  <c r="G204" i="30"/>
  <c r="M204" i="30" s="1"/>
  <c r="G258" i="30"/>
  <c r="M258" i="30" s="1"/>
  <c r="G294" i="30"/>
  <c r="M294" i="30" s="1"/>
  <c r="M295" i="30"/>
  <c r="M301" i="30"/>
  <c r="M337" i="30"/>
  <c r="M339" i="30"/>
  <c r="M349" i="30"/>
  <c r="M361" i="30"/>
  <c r="M394" i="30"/>
  <c r="M398" i="30"/>
  <c r="M432" i="30"/>
  <c r="M433" i="30"/>
  <c r="M436" i="30"/>
  <c r="M452" i="30"/>
  <c r="M468" i="30"/>
  <c r="M488" i="30"/>
  <c r="M489" i="30"/>
  <c r="M490" i="30"/>
  <c r="M502" i="30"/>
  <c r="M520" i="30"/>
  <c r="M536" i="30"/>
  <c r="M537" i="30"/>
  <c r="M598" i="30"/>
  <c r="M600" i="30"/>
  <c r="G614" i="30"/>
  <c r="M614" i="30" s="1"/>
  <c r="M618" i="30"/>
  <c r="M622" i="30"/>
  <c r="M178" i="30"/>
  <c r="N53" i="30"/>
  <c r="N293" i="30"/>
  <c r="H633" i="30"/>
  <c r="N633" i="30" s="1"/>
  <c r="H627" i="30"/>
  <c r="N627" i="30" s="1"/>
  <c r="N617" i="30"/>
  <c r="D14" i="30"/>
  <c r="L14" i="30" s="1"/>
  <c r="G639" i="30"/>
  <c r="M639" i="30" s="1"/>
  <c r="H618" i="30"/>
  <c r="N618" i="30" s="1"/>
  <c r="L625" i="30"/>
  <c r="N625" i="30" s="1"/>
  <c r="H638" i="30"/>
  <c r="N638" i="30" s="1"/>
  <c r="H629" i="30"/>
  <c r="N629" i="30" s="1"/>
  <c r="N621" i="30"/>
  <c r="H613" i="30"/>
  <c r="N613" i="30" s="1"/>
  <c r="H614" i="30"/>
  <c r="N614" i="30" s="1"/>
  <c r="H632" i="30"/>
  <c r="N632" i="30" s="1"/>
  <c r="H636" i="30"/>
  <c r="N636" i="30" s="1"/>
  <c r="H631" i="30"/>
  <c r="N631" i="30" s="1"/>
  <c r="H628" i="30"/>
  <c r="N628" i="30" s="1"/>
  <c r="H616" i="30"/>
  <c r="N616" i="30" s="1"/>
  <c r="L612" i="30"/>
  <c r="N612" i="30" s="1"/>
  <c r="M629" i="30"/>
  <c r="H637" i="30"/>
  <c r="N637" i="30" s="1"/>
  <c r="N486" i="30"/>
  <c r="L600" i="30"/>
  <c r="H600" i="30"/>
  <c r="L598" i="30"/>
  <c r="H598" i="30"/>
  <c r="H592" i="30"/>
  <c r="L592" i="30"/>
  <c r="L586" i="30"/>
  <c r="H586" i="30"/>
  <c r="L584" i="30"/>
  <c r="H584" i="30"/>
  <c r="L582" i="30"/>
  <c r="H582" i="30"/>
  <c r="L580" i="30"/>
  <c r="H580" i="30"/>
  <c r="L578" i="30"/>
  <c r="H578" i="30"/>
  <c r="L576" i="30"/>
  <c r="H576" i="30"/>
  <c r="L574" i="30"/>
  <c r="H574" i="30"/>
  <c r="L572" i="30"/>
  <c r="H572" i="30"/>
  <c r="L570" i="30"/>
  <c r="H570" i="30"/>
  <c r="L568" i="30"/>
  <c r="H568" i="30"/>
  <c r="L560" i="30"/>
  <c r="H560" i="30"/>
  <c r="L558" i="30"/>
  <c r="H558" i="30"/>
  <c r="L556" i="30"/>
  <c r="H556" i="30"/>
  <c r="L554" i="30"/>
  <c r="H554" i="30"/>
  <c r="L550" i="30"/>
  <c r="H550" i="30"/>
  <c r="L548" i="30"/>
  <c r="H548" i="30"/>
  <c r="L542" i="30"/>
  <c r="H542" i="30"/>
  <c r="L538" i="30"/>
  <c r="H538" i="30"/>
  <c r="L536" i="30"/>
  <c r="H536" i="30"/>
  <c r="L534" i="30"/>
  <c r="H534" i="30"/>
  <c r="L530" i="30"/>
  <c r="H530" i="30"/>
  <c r="L528" i="30"/>
  <c r="H528" i="30"/>
  <c r="L524" i="30"/>
  <c r="H524" i="30"/>
  <c r="L520" i="30"/>
  <c r="H520" i="30"/>
  <c r="L516" i="30"/>
  <c r="H516" i="30"/>
  <c r="L506" i="30"/>
  <c r="H506" i="30"/>
  <c r="L502" i="30"/>
  <c r="H502" i="30"/>
  <c r="L500" i="30"/>
  <c r="H500" i="30"/>
  <c r="L498" i="30"/>
  <c r="H498" i="30"/>
  <c r="L496" i="30"/>
  <c r="H496" i="30"/>
  <c r="L494" i="30"/>
  <c r="H494" i="30"/>
  <c r="L492" i="30"/>
  <c r="H492" i="30"/>
  <c r="L490" i="30"/>
  <c r="H490" i="30"/>
  <c r="L488" i="30"/>
  <c r="H488" i="30"/>
  <c r="L482" i="30"/>
  <c r="H482" i="30"/>
  <c r="L480" i="30"/>
  <c r="H480" i="30"/>
  <c r="L476" i="30"/>
  <c r="H476" i="30"/>
  <c r="L472" i="30"/>
  <c r="H472" i="30"/>
  <c r="L468" i="30"/>
  <c r="H468" i="30"/>
  <c r="L466" i="30"/>
  <c r="H466" i="30"/>
  <c r="L462" i="30"/>
  <c r="H462" i="30"/>
  <c r="L458" i="30"/>
  <c r="H458" i="30"/>
  <c r="L456" i="30"/>
  <c r="H456" i="30"/>
  <c r="L454" i="30"/>
  <c r="H454" i="30"/>
  <c r="L452" i="30"/>
  <c r="H452" i="30"/>
  <c r="L448" i="30"/>
  <c r="H448" i="30"/>
  <c r="L444" i="30"/>
  <c r="H444" i="30"/>
  <c r="L442" i="30"/>
  <c r="H442" i="30"/>
  <c r="L440" i="30"/>
  <c r="H440" i="30"/>
  <c r="L438" i="30"/>
  <c r="H438" i="30"/>
  <c r="L436" i="30"/>
  <c r="H436" i="30"/>
  <c r="L432" i="30"/>
  <c r="H432" i="30"/>
  <c r="L428" i="30"/>
  <c r="H428" i="30"/>
  <c r="L426" i="30"/>
  <c r="H426" i="30"/>
  <c r="L420" i="30"/>
  <c r="H420" i="30"/>
  <c r="L414" i="30"/>
  <c r="H414" i="30"/>
  <c r="L398" i="30"/>
  <c r="H398" i="30"/>
  <c r="L388" i="30"/>
  <c r="H388" i="30"/>
  <c r="H525" i="30"/>
  <c r="N525" i="30" s="1"/>
  <c r="H447" i="30"/>
  <c r="N447" i="30" s="1"/>
  <c r="H433" i="30"/>
  <c r="N433" i="30" s="1"/>
  <c r="H595" i="30"/>
  <c r="N595" i="30" s="1"/>
  <c r="H477" i="30"/>
  <c r="N477" i="30" s="1"/>
  <c r="H509" i="30"/>
  <c r="N509" i="30" s="1"/>
  <c r="H497" i="30"/>
  <c r="N497" i="30" s="1"/>
  <c r="H429" i="30"/>
  <c r="N429" i="30" s="1"/>
  <c r="M375" i="30"/>
  <c r="G395" i="30"/>
  <c r="M395" i="30" s="1"/>
  <c r="H396" i="30"/>
  <c r="N396" i="30" s="1"/>
  <c r="M399" i="30"/>
  <c r="H400" i="30"/>
  <c r="N400" i="30" s="1"/>
  <c r="H412" i="30"/>
  <c r="N412" i="30" s="1"/>
  <c r="H418" i="30"/>
  <c r="N418" i="30" s="1"/>
  <c r="H504" i="30"/>
  <c r="N504" i="30" s="1"/>
  <c r="M509" i="30"/>
  <c r="M525" i="30"/>
  <c r="H532" i="30"/>
  <c r="N532" i="30" s="1"/>
  <c r="H552" i="30"/>
  <c r="N552" i="30" s="1"/>
  <c r="H594" i="30"/>
  <c r="N594" i="30" s="1"/>
  <c r="H604" i="30"/>
  <c r="N604" i="30" s="1"/>
  <c r="N540" i="30"/>
  <c r="L546" i="30"/>
  <c r="N546" i="30" s="1"/>
  <c r="H562" i="30"/>
  <c r="N562" i="30" s="1"/>
  <c r="N430" i="30"/>
  <c r="C13" i="30"/>
  <c r="K13" i="30" s="1"/>
  <c r="G514" i="30"/>
  <c r="M514" i="30" s="1"/>
  <c r="G442" i="30"/>
  <c r="M442" i="30" s="1"/>
  <c r="G473" i="30"/>
  <c r="M473" i="30" s="1"/>
  <c r="G422" i="30"/>
  <c r="M422" i="30" s="1"/>
  <c r="G507" i="30"/>
  <c r="M507" i="30" s="1"/>
  <c r="G449" i="30"/>
  <c r="M449" i="30" s="1"/>
  <c r="G518" i="30"/>
  <c r="M518" i="30" s="1"/>
  <c r="G428" i="30"/>
  <c r="M428" i="30" s="1"/>
  <c r="G396" i="30"/>
  <c r="M396" i="30" s="1"/>
  <c r="N373" i="30"/>
  <c r="M381" i="30"/>
  <c r="M448" i="30"/>
  <c r="M456" i="30"/>
  <c r="H464" i="30"/>
  <c r="N464" i="30" s="1"/>
  <c r="H526" i="30"/>
  <c r="N526" i="30" s="1"/>
  <c r="G544" i="30"/>
  <c r="M544" i="30" s="1"/>
  <c r="M558" i="30"/>
  <c r="H596" i="30"/>
  <c r="N596" i="30" s="1"/>
  <c r="M411" i="30"/>
  <c r="M420" i="30"/>
  <c r="M451" i="30"/>
  <c r="M457" i="30"/>
  <c r="M482" i="30"/>
  <c r="M491" i="30"/>
  <c r="M530" i="30"/>
  <c r="M533" i="30"/>
  <c r="N599" i="30"/>
  <c r="M604" i="30"/>
  <c r="M414" i="30"/>
  <c r="M426" i="30"/>
  <c r="M494" i="30"/>
  <c r="M500" i="30"/>
  <c r="M503" i="30"/>
  <c r="M542" i="30"/>
  <c r="M565" i="30"/>
  <c r="M593" i="30"/>
  <c r="M595" i="30"/>
  <c r="M453" i="30"/>
  <c r="M458" i="30"/>
  <c r="M492" i="30"/>
  <c r="M501" i="30"/>
  <c r="M505" i="30"/>
  <c r="M523" i="30"/>
  <c r="M527" i="30"/>
  <c r="M531" i="30"/>
  <c r="M535" i="30"/>
  <c r="M568" i="30"/>
  <c r="G599" i="30"/>
  <c r="M599" i="30" s="1"/>
  <c r="C9" i="30"/>
  <c r="H189" i="30"/>
  <c r="N189" i="30" s="1"/>
  <c r="H310" i="30"/>
  <c r="N310" i="30" s="1"/>
  <c r="H258" i="30"/>
  <c r="N258" i="30" s="1"/>
  <c r="H248" i="30"/>
  <c r="N248" i="30" s="1"/>
  <c r="H336" i="30"/>
  <c r="N336" i="30" s="1"/>
  <c r="H343" i="30"/>
  <c r="N343" i="30" s="1"/>
  <c r="L361" i="30"/>
  <c r="H361" i="30"/>
  <c r="L357" i="30"/>
  <c r="H357" i="30"/>
  <c r="L353" i="30"/>
  <c r="H353" i="30"/>
  <c r="L349" i="30"/>
  <c r="H349" i="30"/>
  <c r="L339" i="30"/>
  <c r="H339" i="30"/>
  <c r="L295" i="30"/>
  <c r="H295" i="30"/>
  <c r="L289" i="30"/>
  <c r="H289" i="30"/>
  <c r="H283" i="30"/>
  <c r="N283" i="30" s="1"/>
  <c r="L279" i="30"/>
  <c r="H279" i="30"/>
  <c r="L273" i="30"/>
  <c r="H273" i="30"/>
  <c r="L269" i="30"/>
  <c r="H269" i="30"/>
  <c r="N327" i="30"/>
  <c r="H191" i="30"/>
  <c r="N191" i="30" s="1"/>
  <c r="M211" i="30"/>
  <c r="H235" i="30"/>
  <c r="N235" i="30" s="1"/>
  <c r="M243" i="30"/>
  <c r="M247" i="30"/>
  <c r="M251" i="30"/>
  <c r="M270" i="30"/>
  <c r="H277" i="30"/>
  <c r="N277" i="30" s="1"/>
  <c r="H285" i="30"/>
  <c r="N285" i="30" s="1"/>
  <c r="H287" i="30"/>
  <c r="N287" i="30" s="1"/>
  <c r="H292" i="30"/>
  <c r="N292" i="30" s="1"/>
  <c r="M296" i="30"/>
  <c r="M299" i="30"/>
  <c r="H305" i="30"/>
  <c r="N305" i="30" s="1"/>
  <c r="H308" i="30"/>
  <c r="N308" i="30" s="1"/>
  <c r="H315" i="30"/>
  <c r="N315" i="30" s="1"/>
  <c r="N318" i="30"/>
  <c r="H319" i="30"/>
  <c r="N319" i="30" s="1"/>
  <c r="H321" i="30"/>
  <c r="N321" i="30" s="1"/>
  <c r="M326" i="30"/>
  <c r="H333" i="30"/>
  <c r="N333" i="30" s="1"/>
  <c r="H335" i="30"/>
  <c r="N335" i="30" s="1"/>
  <c r="H341" i="30"/>
  <c r="N341" i="30" s="1"/>
  <c r="M345" i="30"/>
  <c r="L347" i="30"/>
  <c r="N347" i="30" s="1"/>
  <c r="M350" i="30"/>
  <c r="H363" i="30"/>
  <c r="N363" i="30" s="1"/>
  <c r="N307" i="30"/>
  <c r="D12" i="30"/>
  <c r="L12" i="30" s="1"/>
  <c r="H190" i="30"/>
  <c r="N190" i="30" s="1"/>
  <c r="H209" i="30"/>
  <c r="N209" i="30" s="1"/>
  <c r="H219" i="30"/>
  <c r="N219" i="30" s="1"/>
  <c r="H220" i="30"/>
  <c r="N220" i="30" s="1"/>
  <c r="H311" i="30"/>
  <c r="N311" i="30" s="1"/>
  <c r="H323" i="30"/>
  <c r="N323" i="30" s="1"/>
  <c r="H325" i="30"/>
  <c r="N325" i="30" s="1"/>
  <c r="H337" i="30"/>
  <c r="N337" i="30" s="1"/>
  <c r="H351" i="30"/>
  <c r="N351" i="30" s="1"/>
  <c r="L344" i="30"/>
  <c r="H344" i="30"/>
  <c r="N297" i="30"/>
  <c r="G286" i="30"/>
  <c r="M286" i="30" s="1"/>
  <c r="G284" i="30"/>
  <c r="M284" i="30" s="1"/>
  <c r="G275" i="30"/>
  <c r="M275" i="30" s="1"/>
  <c r="G248" i="30"/>
  <c r="M248" i="30" s="1"/>
  <c r="G191" i="30"/>
  <c r="M191" i="30" s="1"/>
  <c r="M208" i="30"/>
  <c r="M213" i="30"/>
  <c r="H216" i="30"/>
  <c r="N216" i="30" s="1"/>
  <c r="M233" i="30"/>
  <c r="M245" i="30"/>
  <c r="M249" i="30"/>
  <c r="M253" i="30"/>
  <c r="H261" i="30"/>
  <c r="N261" i="30" s="1"/>
  <c r="H284" i="30"/>
  <c r="N284" i="30" s="1"/>
  <c r="M285" i="30"/>
  <c r="M290" i="30"/>
  <c r="H299" i="30"/>
  <c r="N299" i="30" s="1"/>
  <c r="H301" i="30"/>
  <c r="N301" i="30" s="1"/>
  <c r="H309" i="30"/>
  <c r="N309" i="30" s="1"/>
  <c r="H317" i="30"/>
  <c r="N317" i="30" s="1"/>
  <c r="M335" i="30"/>
  <c r="H345" i="30"/>
  <c r="N345" i="30" s="1"/>
  <c r="H355" i="30"/>
  <c r="N355" i="30" s="1"/>
  <c r="M358" i="30"/>
  <c r="M267" i="30"/>
  <c r="M271" i="30"/>
  <c r="M291" i="30"/>
  <c r="M305" i="30"/>
  <c r="M308" i="30"/>
  <c r="M319" i="30"/>
  <c r="H330" i="30"/>
  <c r="N330" i="30" s="1"/>
  <c r="M332" i="30"/>
  <c r="H334" i="30"/>
  <c r="N334" i="30" s="1"/>
  <c r="M336" i="30"/>
  <c r="M341" i="30"/>
  <c r="M346" i="30"/>
  <c r="M351" i="30"/>
  <c r="M355" i="30"/>
  <c r="M359" i="30"/>
  <c r="M363" i="30"/>
  <c r="H178" i="30"/>
  <c r="H124" i="30"/>
  <c r="N124" i="30" s="1"/>
  <c r="H111" i="30"/>
  <c r="N111" i="30" s="1"/>
  <c r="N148" i="30"/>
  <c r="M81" i="30"/>
  <c r="L92" i="30"/>
  <c r="N92" i="30" s="1"/>
  <c r="L100" i="30"/>
  <c r="H110" i="30"/>
  <c r="N110" i="30" s="1"/>
  <c r="M113" i="30"/>
  <c r="H120" i="30"/>
  <c r="N120" i="30" s="1"/>
  <c r="H122" i="30"/>
  <c r="N122" i="30" s="1"/>
  <c r="H158" i="30"/>
  <c r="N158" i="30" s="1"/>
  <c r="H160" i="30"/>
  <c r="N160" i="30" s="1"/>
  <c r="H162" i="30"/>
  <c r="N162" i="30" s="1"/>
  <c r="H164" i="30"/>
  <c r="N164" i="30" s="1"/>
  <c r="L166" i="30"/>
  <c r="L178" i="30"/>
  <c r="M166" i="30"/>
  <c r="M159" i="30"/>
  <c r="L98" i="30"/>
  <c r="N98" i="30" s="1"/>
  <c r="M101" i="30"/>
  <c r="M109" i="30"/>
  <c r="G111" i="30"/>
  <c r="M111" i="30" s="1"/>
  <c r="L114" i="30"/>
  <c r="L128" i="30"/>
  <c r="N128" i="30" s="1"/>
  <c r="H130" i="30"/>
  <c r="N130" i="30" s="1"/>
  <c r="L132" i="30"/>
  <c r="N132" i="30" s="1"/>
  <c r="G134" i="30"/>
  <c r="M134" i="30" s="1"/>
  <c r="L134" i="30"/>
  <c r="M140" i="30"/>
  <c r="G154" i="30"/>
  <c r="M154" i="30" s="1"/>
  <c r="L154" i="30"/>
  <c r="L168" i="30"/>
  <c r="N168" i="30" s="1"/>
  <c r="H172" i="30"/>
  <c r="N172" i="30" s="1"/>
  <c r="H176" i="30"/>
  <c r="N176" i="30" s="1"/>
  <c r="G180" i="30"/>
  <c r="M180" i="30" s="1"/>
  <c r="H84" i="30"/>
  <c r="N84" i="30" s="1"/>
  <c r="M83" i="30"/>
  <c r="H94" i="30"/>
  <c r="N94" i="30" s="1"/>
  <c r="H96" i="30"/>
  <c r="N96" i="30" s="1"/>
  <c r="H106" i="30"/>
  <c r="N106" i="30" s="1"/>
  <c r="M108" i="30"/>
  <c r="G115" i="30"/>
  <c r="M115" i="30" s="1"/>
  <c r="G128" i="30"/>
  <c r="M128" i="30" s="1"/>
  <c r="M131" i="30"/>
  <c r="G135" i="30"/>
  <c r="M135" i="30" s="1"/>
  <c r="H138" i="30"/>
  <c r="N138" i="30" s="1"/>
  <c r="H152" i="30"/>
  <c r="N152" i="30" s="1"/>
  <c r="H180" i="30"/>
  <c r="N180" i="30" s="1"/>
  <c r="N67" i="30"/>
  <c r="H27" i="30"/>
  <c r="N27" i="30" s="1"/>
  <c r="G31" i="30"/>
  <c r="M31" i="30" s="1"/>
  <c r="H35" i="30"/>
  <c r="N35" i="30" s="1"/>
  <c r="H39" i="30"/>
  <c r="N39" i="30" s="1"/>
  <c r="M64" i="30"/>
  <c r="H29" i="30"/>
  <c r="N29" i="30" s="1"/>
  <c r="H43" i="30"/>
  <c r="N43" i="30" s="1"/>
  <c r="H47" i="30"/>
  <c r="N47" i="30" s="1"/>
  <c r="H51" i="30"/>
  <c r="N51" i="30" s="1"/>
  <c r="M53" i="30"/>
  <c r="H55" i="30"/>
  <c r="N55" i="30" s="1"/>
  <c r="H65" i="30"/>
  <c r="N65" i="30" s="1"/>
  <c r="H71" i="30"/>
  <c r="N71" i="30" s="1"/>
  <c r="H73" i="30"/>
  <c r="N73" i="30" s="1"/>
  <c r="M27" i="30"/>
  <c r="H31" i="30"/>
  <c r="N31" i="30" s="1"/>
  <c r="H37" i="30"/>
  <c r="N37" i="30" s="1"/>
  <c r="H41" i="30"/>
  <c r="N41" i="30" s="1"/>
  <c r="M56" i="30"/>
  <c r="H57" i="30"/>
  <c r="N57" i="30" s="1"/>
  <c r="M66" i="30"/>
  <c r="N399" i="12"/>
  <c r="G306" i="13"/>
  <c r="G327" i="13"/>
  <c r="G255" i="14"/>
  <c r="M255" i="14" s="1"/>
  <c r="G188" i="14"/>
  <c r="L612" i="14"/>
  <c r="H630" i="14"/>
  <c r="N630" i="14" s="1"/>
  <c r="H86" i="15"/>
  <c r="N86" i="15" s="1"/>
  <c r="H100" i="15"/>
  <c r="N100" i="15" s="1"/>
  <c r="H137" i="15"/>
  <c r="N137" i="15" s="1"/>
  <c r="H83" i="15"/>
  <c r="N83" i="15" s="1"/>
  <c r="H115" i="15"/>
  <c r="N115" i="15" s="1"/>
  <c r="H126" i="15"/>
  <c r="N126" i="15" s="1"/>
  <c r="H99" i="15"/>
  <c r="N99" i="15" s="1"/>
  <c r="H154" i="15"/>
  <c r="K371" i="15"/>
  <c r="M371" i="15" s="1"/>
  <c r="G378" i="15"/>
  <c r="M378" i="15" s="1"/>
  <c r="G386" i="15"/>
  <c r="M386" i="15" s="1"/>
  <c r="G396" i="15"/>
  <c r="M396" i="15" s="1"/>
  <c r="G407" i="15"/>
  <c r="M407" i="15" s="1"/>
  <c r="G435" i="15"/>
  <c r="M435" i="15" s="1"/>
  <c r="G460" i="15"/>
  <c r="M460" i="15" s="1"/>
  <c r="G539" i="15"/>
  <c r="M539" i="15" s="1"/>
  <c r="G563" i="15"/>
  <c r="M563" i="15" s="1"/>
  <c r="G377" i="15"/>
  <c r="M377" i="15" s="1"/>
  <c r="G387" i="15"/>
  <c r="M387" i="15" s="1"/>
  <c r="G405" i="15"/>
  <c r="M405" i="15" s="1"/>
  <c r="G413" i="15"/>
  <c r="M413" i="15" s="1"/>
  <c r="G424" i="15"/>
  <c r="G434" i="15"/>
  <c r="M434" i="15" s="1"/>
  <c r="G473" i="15"/>
  <c r="M473" i="15" s="1"/>
  <c r="G512" i="15"/>
  <c r="M512" i="15" s="1"/>
  <c r="G543" i="15"/>
  <c r="G590" i="15"/>
  <c r="M590" i="15" s="1"/>
  <c r="G371" i="15"/>
  <c r="G380" i="15"/>
  <c r="M380" i="15" s="1"/>
  <c r="G391" i="15"/>
  <c r="M391" i="15" s="1"/>
  <c r="G406" i="15"/>
  <c r="G478" i="15"/>
  <c r="G518" i="15"/>
  <c r="M518" i="15" s="1"/>
  <c r="G546" i="15"/>
  <c r="G372" i="15"/>
  <c r="M372" i="15" s="1"/>
  <c r="G395" i="15"/>
  <c r="M395" i="15" s="1"/>
  <c r="G419" i="15"/>
  <c r="M419" i="15" s="1"/>
  <c r="G450" i="15"/>
  <c r="G564" i="15"/>
  <c r="M564" i="15" s="1"/>
  <c r="G35" i="16"/>
  <c r="M35" i="16" s="1"/>
  <c r="G47" i="16"/>
  <c r="M47" i="16" s="1"/>
  <c r="G53" i="16"/>
  <c r="G58" i="16"/>
  <c r="M58" i="16" s="1"/>
  <c r="K22" i="16"/>
  <c r="M22" i="16" s="1"/>
  <c r="G27" i="16"/>
  <c r="M27" i="16" s="1"/>
  <c r="G33" i="16"/>
  <c r="G48" i="16"/>
  <c r="G64" i="16"/>
  <c r="G36" i="16"/>
  <c r="M36" i="16" s="1"/>
  <c r="G57" i="16"/>
  <c r="G24" i="16"/>
  <c r="M24" i="16" s="1"/>
  <c r="G31" i="16"/>
  <c r="M31" i="16" s="1"/>
  <c r="G42" i="16"/>
  <c r="M42" i="16" s="1"/>
  <c r="G52" i="16"/>
  <c r="G68" i="16"/>
  <c r="M68" i="16" s="1"/>
  <c r="L371" i="16"/>
  <c r="H380" i="16"/>
  <c r="N380" i="16" s="1"/>
  <c r="H389" i="16"/>
  <c r="N389" i="16" s="1"/>
  <c r="H396" i="16"/>
  <c r="N396" i="16" s="1"/>
  <c r="H404" i="16"/>
  <c r="N404" i="16" s="1"/>
  <c r="H423" i="16"/>
  <c r="N423" i="16" s="1"/>
  <c r="H486" i="16"/>
  <c r="H510" i="16"/>
  <c r="N510" i="16" s="1"/>
  <c r="H540" i="16"/>
  <c r="N540" i="16" s="1"/>
  <c r="H559" i="16"/>
  <c r="H591" i="16"/>
  <c r="N591" i="16" s="1"/>
  <c r="H373" i="16"/>
  <c r="N373" i="16" s="1"/>
  <c r="H429" i="16"/>
  <c r="N429" i="16" s="1"/>
  <c r="H473" i="16"/>
  <c r="N473" i="16" s="1"/>
  <c r="H407" i="16"/>
  <c r="N407" i="16" s="1"/>
  <c r="H419" i="16"/>
  <c r="N419" i="16" s="1"/>
  <c r="H435" i="16"/>
  <c r="N435" i="16" s="1"/>
  <c r="H464" i="16"/>
  <c r="N464" i="16" s="1"/>
  <c r="H483" i="16"/>
  <c r="N483" i="16" s="1"/>
  <c r="H493" i="16"/>
  <c r="N493" i="16" s="1"/>
  <c r="H509" i="16"/>
  <c r="N509" i="16" s="1"/>
  <c r="H526" i="16"/>
  <c r="N526" i="16" s="1"/>
  <c r="H541" i="16"/>
  <c r="N541" i="16" s="1"/>
  <c r="H578" i="16"/>
  <c r="N578" i="16" s="1"/>
  <c r="H595" i="16"/>
  <c r="N595" i="16" s="1"/>
  <c r="H600" i="16"/>
  <c r="N600" i="16" s="1"/>
  <c r="H402" i="16"/>
  <c r="N402" i="16" s="1"/>
  <c r="H442" i="16"/>
  <c r="N442" i="16" s="1"/>
  <c r="H450" i="16"/>
  <c r="N450" i="16" s="1"/>
  <c r="H461" i="16"/>
  <c r="N461" i="16" s="1"/>
  <c r="H474" i="16"/>
  <c r="N474" i="16" s="1"/>
  <c r="H482" i="16"/>
  <c r="N482" i="16" s="1"/>
  <c r="H494" i="16"/>
  <c r="H538" i="16"/>
  <c r="N538" i="16" s="1"/>
  <c r="H568" i="16"/>
  <c r="H577" i="16"/>
  <c r="N577" i="16" s="1"/>
  <c r="H371" i="16"/>
  <c r="N371" i="16" s="1"/>
  <c r="H481" i="16"/>
  <c r="H499" i="16"/>
  <c r="N499" i="16" s="1"/>
  <c r="H517" i="16"/>
  <c r="N517" i="16" s="1"/>
  <c r="H381" i="16"/>
  <c r="N381" i="16" s="1"/>
  <c r="H388" i="16"/>
  <c r="N388" i="16" s="1"/>
  <c r="H395" i="16"/>
  <c r="N395" i="16" s="1"/>
  <c r="H416" i="16"/>
  <c r="H478" i="16"/>
  <c r="N478" i="16" s="1"/>
  <c r="H491" i="16"/>
  <c r="N491" i="16" s="1"/>
  <c r="H512" i="16"/>
  <c r="H537" i="16"/>
  <c r="N537" i="16" s="1"/>
  <c r="H546" i="16"/>
  <c r="N546" i="16" s="1"/>
  <c r="H558" i="16"/>
  <c r="N558" i="16" s="1"/>
  <c r="H567" i="16"/>
  <c r="N567" i="16" s="1"/>
  <c r="H372" i="16"/>
  <c r="N372" i="16" s="1"/>
  <c r="H472" i="16"/>
  <c r="N472" i="16" s="1"/>
  <c r="H514" i="16"/>
  <c r="N514" i="16" s="1"/>
  <c r="H557" i="16"/>
  <c r="N557" i="16" s="1"/>
  <c r="H583" i="16"/>
  <c r="N583" i="16" s="1"/>
  <c r="H394" i="16"/>
  <c r="H408" i="16"/>
  <c r="N408" i="16" s="1"/>
  <c r="H432" i="16"/>
  <c r="H454" i="16"/>
  <c r="N454" i="16" s="1"/>
  <c r="H497" i="16"/>
  <c r="N497" i="16" s="1"/>
  <c r="H391" i="16"/>
  <c r="N391" i="16" s="1"/>
  <c r="H401" i="16"/>
  <c r="N401" i="16" s="1"/>
  <c r="H501" i="16"/>
  <c r="N501" i="16" s="1"/>
  <c r="H521" i="16"/>
  <c r="N521" i="16" s="1"/>
  <c r="H397" i="16"/>
  <c r="N397" i="16" s="1"/>
  <c r="H422" i="16"/>
  <c r="N422" i="16" s="1"/>
  <c r="H443" i="16"/>
  <c r="N443" i="16" s="1"/>
  <c r="H495" i="16"/>
  <c r="N495" i="16" s="1"/>
  <c r="H504" i="16"/>
  <c r="H539" i="16"/>
  <c r="N539" i="16" s="1"/>
  <c r="H588" i="16"/>
  <c r="N588" i="16" s="1"/>
  <c r="H426" i="16"/>
  <c r="N426" i="16" s="1"/>
  <c r="H518" i="16"/>
  <c r="N518" i="16" s="1"/>
  <c r="H585" i="16"/>
  <c r="N585" i="16" s="1"/>
  <c r="H376" i="16"/>
  <c r="H387" i="16"/>
  <c r="H410" i="16"/>
  <c r="N410" i="16" s="1"/>
  <c r="H436" i="16"/>
  <c r="H466" i="16"/>
  <c r="N466" i="16" s="1"/>
  <c r="H484" i="16"/>
  <c r="N484" i="16" s="1"/>
  <c r="H522" i="16"/>
  <c r="N522" i="16" s="1"/>
  <c r="H552" i="16"/>
  <c r="N552" i="16" s="1"/>
  <c r="H451" i="16"/>
  <c r="N451" i="16" s="1"/>
  <c r="H471" i="16"/>
  <c r="N471" i="16" s="1"/>
  <c r="H409" i="16"/>
  <c r="N409" i="16" s="1"/>
  <c r="H446" i="16"/>
  <c r="H485" i="16"/>
  <c r="N485" i="16" s="1"/>
  <c r="H523" i="16"/>
  <c r="N523" i="16" s="1"/>
  <c r="H551" i="16"/>
  <c r="N551" i="16" s="1"/>
  <c r="H563" i="16"/>
  <c r="N563" i="16" s="1"/>
  <c r="H590" i="16"/>
  <c r="N590" i="16" s="1"/>
  <c r="H430" i="16"/>
  <c r="H448" i="16"/>
  <c r="N448" i="16" s="1"/>
  <c r="H503" i="16"/>
  <c r="N503" i="16" s="1"/>
  <c r="H511" i="16"/>
  <c r="N511" i="16" s="1"/>
  <c r="H530" i="16"/>
  <c r="N530" i="16" s="1"/>
  <c r="H543" i="16"/>
  <c r="N543" i="16" s="1"/>
  <c r="H560" i="16"/>
  <c r="N560" i="16" s="1"/>
  <c r="H571" i="16"/>
  <c r="N571" i="16" s="1"/>
  <c r="G48" i="18"/>
  <c r="G24" i="18"/>
  <c r="M24" i="18" s="1"/>
  <c r="K81" i="18"/>
  <c r="G82" i="18"/>
  <c r="M82" i="18" s="1"/>
  <c r="G100" i="18"/>
  <c r="G123" i="18"/>
  <c r="M123" i="18" s="1"/>
  <c r="G137" i="18"/>
  <c r="M137" i="18" s="1"/>
  <c r="G144" i="18"/>
  <c r="M144" i="18" s="1"/>
  <c r="G150" i="18"/>
  <c r="M150" i="18" s="1"/>
  <c r="G156" i="18"/>
  <c r="M156" i="18" s="1"/>
  <c r="G99" i="18"/>
  <c r="M99" i="18" s="1"/>
  <c r="G125" i="18"/>
  <c r="G133" i="18"/>
  <c r="M133" i="18" s="1"/>
  <c r="G141" i="18"/>
  <c r="M141" i="18" s="1"/>
  <c r="G148" i="18"/>
  <c r="M148" i="18" s="1"/>
  <c r="G81" i="18"/>
  <c r="G103" i="18"/>
  <c r="M103" i="18" s="1"/>
  <c r="G111" i="18"/>
  <c r="M111" i="18" s="1"/>
  <c r="G142" i="18"/>
  <c r="M142" i="18" s="1"/>
  <c r="G83" i="18"/>
  <c r="M83" i="18" s="1"/>
  <c r="G118" i="18"/>
  <c r="M118" i="18" s="1"/>
  <c r="G127" i="18"/>
  <c r="M127" i="18" s="1"/>
  <c r="G146" i="18"/>
  <c r="M146" i="18" s="1"/>
  <c r="G154" i="18"/>
  <c r="M154" i="18" s="1"/>
  <c r="H203" i="18"/>
  <c r="H193" i="18"/>
  <c r="N193" i="18" s="1"/>
  <c r="H324" i="18"/>
  <c r="N324" i="18" s="1"/>
  <c r="H202" i="18"/>
  <c r="N202" i="18" s="1"/>
  <c r="H218" i="18"/>
  <c r="N218" i="18" s="1"/>
  <c r="H261" i="18"/>
  <c r="N261" i="18" s="1"/>
  <c r="H294" i="18"/>
  <c r="N294" i="18" s="1"/>
  <c r="H205" i="18"/>
  <c r="N205" i="18" s="1"/>
  <c r="H220" i="18"/>
  <c r="N220" i="18" s="1"/>
  <c r="H242" i="18"/>
  <c r="N242" i="18" s="1"/>
  <c r="H300" i="18"/>
  <c r="N300" i="18" s="1"/>
  <c r="D11" i="19"/>
  <c r="L11" i="19" s="1"/>
  <c r="H126" i="19"/>
  <c r="H86" i="19"/>
  <c r="N86" i="19" s="1"/>
  <c r="H470" i="19"/>
  <c r="H446" i="19"/>
  <c r="N446" i="19" s="1"/>
  <c r="H419" i="19"/>
  <c r="N419" i="19" s="1"/>
  <c r="H473" i="19"/>
  <c r="N473" i="19" s="1"/>
  <c r="H590" i="19"/>
  <c r="N590" i="19" s="1"/>
  <c r="H371" i="19"/>
  <c r="H402" i="19"/>
  <c r="N402" i="19" s="1"/>
  <c r="H430" i="19"/>
  <c r="N430" i="19" s="1"/>
  <c r="H383" i="19"/>
  <c r="N383" i="19" s="1"/>
  <c r="H405" i="19"/>
  <c r="N405" i="19" s="1"/>
  <c r="L69" i="2"/>
  <c r="H69" i="2"/>
  <c r="L67" i="2"/>
  <c r="H67" i="2"/>
  <c r="L65" i="2"/>
  <c r="H65" i="2"/>
  <c r="L61" i="2"/>
  <c r="H61" i="2"/>
  <c r="L59" i="2"/>
  <c r="H59" i="2"/>
  <c r="L47" i="2"/>
  <c r="H47" i="2"/>
  <c r="L45" i="2"/>
  <c r="H45" i="2"/>
  <c r="L31" i="2"/>
  <c r="H31" i="2"/>
  <c r="L27" i="2"/>
  <c r="H27" i="2"/>
  <c r="L179" i="2"/>
  <c r="H179" i="2"/>
  <c r="L177" i="2"/>
  <c r="H177" i="2"/>
  <c r="L175" i="2"/>
  <c r="H175" i="2"/>
  <c r="L173" i="2"/>
  <c r="H173" i="2"/>
  <c r="L171" i="2"/>
  <c r="H171" i="2"/>
  <c r="L169" i="2"/>
  <c r="H169" i="2"/>
  <c r="L167" i="2"/>
  <c r="H167" i="2"/>
  <c r="L165" i="2"/>
  <c r="H165" i="2"/>
  <c r="H163" i="2"/>
  <c r="L163" i="2"/>
  <c r="H161" i="2"/>
  <c r="L161" i="2"/>
  <c r="N161" i="2" s="1"/>
  <c r="L159" i="2"/>
  <c r="H159" i="2"/>
  <c r="L157" i="2"/>
  <c r="H157" i="2"/>
  <c r="L155" i="2"/>
  <c r="H155" i="2"/>
  <c r="L153" i="2"/>
  <c r="H153" i="2"/>
  <c r="L151" i="2"/>
  <c r="H151" i="2"/>
  <c r="L149" i="2"/>
  <c r="H149" i="2"/>
  <c r="L147" i="2"/>
  <c r="H147" i="2"/>
  <c r="L143" i="2"/>
  <c r="H143" i="2"/>
  <c r="L137" i="2"/>
  <c r="H137" i="2"/>
  <c r="L135" i="2"/>
  <c r="H135" i="2"/>
  <c r="L133" i="2"/>
  <c r="H133" i="2"/>
  <c r="L131" i="2"/>
  <c r="H131" i="2"/>
  <c r="L123" i="2"/>
  <c r="H123" i="2"/>
  <c r="L121" i="2"/>
  <c r="H121" i="2"/>
  <c r="L119" i="2"/>
  <c r="H119" i="2"/>
  <c r="L117" i="2"/>
  <c r="H117" i="2"/>
  <c r="L115" i="2"/>
  <c r="L113" i="2"/>
  <c r="H113" i="2"/>
  <c r="N113" i="2" s="1"/>
  <c r="L111" i="2"/>
  <c r="H111" i="2"/>
  <c r="N147" i="9"/>
  <c r="N421" i="9"/>
  <c r="M22" i="29"/>
  <c r="N188" i="28"/>
  <c r="M432" i="16"/>
  <c r="G410" i="15"/>
  <c r="M410" i="15" s="1"/>
  <c r="H565" i="16"/>
  <c r="H544" i="16"/>
  <c r="N544" i="16" s="1"/>
  <c r="H507" i="16"/>
  <c r="N507" i="16" s="1"/>
  <c r="H515" i="16"/>
  <c r="M312" i="16"/>
  <c r="M308" i="16"/>
  <c r="M161" i="16"/>
  <c r="M593" i="16"/>
  <c r="H527" i="16"/>
  <c r="N527" i="16" s="1"/>
  <c r="H378" i="16"/>
  <c r="N217" i="4"/>
  <c r="M188" i="29"/>
  <c r="M88" i="16"/>
  <c r="G70" i="16"/>
  <c r="M70" i="16" s="1"/>
  <c r="G32" i="16"/>
  <c r="M32" i="16" s="1"/>
  <c r="G540" i="15"/>
  <c r="M540" i="15" s="1"/>
  <c r="G455" i="15"/>
  <c r="G374" i="15"/>
  <c r="M374" i="15" s="1"/>
  <c r="H487" i="16"/>
  <c r="N487" i="16" s="1"/>
  <c r="H433" i="16"/>
  <c r="N433" i="16" s="1"/>
  <c r="H492" i="16"/>
  <c r="N492" i="16" s="1"/>
  <c r="H125" i="15"/>
  <c r="N125" i="15" s="1"/>
  <c r="H88" i="6"/>
  <c r="H93" i="6"/>
  <c r="N93" i="6" s="1"/>
  <c r="H119" i="6"/>
  <c r="N119" i="6" s="1"/>
  <c r="H148" i="6"/>
  <c r="H171" i="6"/>
  <c r="N171" i="6" s="1"/>
  <c r="H108" i="6"/>
  <c r="H133" i="6"/>
  <c r="N133" i="6" s="1"/>
  <c r="H147" i="6"/>
  <c r="N147" i="6" s="1"/>
  <c r="H82" i="6"/>
  <c r="N82" i="6" s="1"/>
  <c r="H112" i="6"/>
  <c r="H157" i="6"/>
  <c r="H177" i="6"/>
  <c r="H83" i="6"/>
  <c r="N83" i="6" s="1"/>
  <c r="H120" i="6"/>
  <c r="N22" i="29"/>
  <c r="H480" i="16"/>
  <c r="N480" i="16" s="1"/>
  <c r="M410" i="16"/>
  <c r="M406" i="16"/>
  <c r="G54" i="16"/>
  <c r="M54" i="16" s="1"/>
  <c r="G422" i="15"/>
  <c r="M422" i="15" s="1"/>
  <c r="H553" i="16"/>
  <c r="N553" i="16" s="1"/>
  <c r="H528" i="16"/>
  <c r="H400" i="16"/>
  <c r="H379" i="16"/>
  <c r="N379" i="16" s="1"/>
  <c r="N275" i="16"/>
  <c r="M230" i="16"/>
  <c r="N173" i="16"/>
  <c r="N106" i="16"/>
  <c r="M97" i="16"/>
  <c r="H598" i="16"/>
  <c r="N598" i="16" s="1"/>
  <c r="M563" i="16"/>
  <c r="M495" i="16"/>
  <c r="H398" i="16"/>
  <c r="N398" i="16" s="1"/>
  <c r="H146" i="15"/>
  <c r="N146" i="15" s="1"/>
  <c r="H128" i="6"/>
  <c r="L345" i="2"/>
  <c r="H345" i="2"/>
  <c r="H343" i="2"/>
  <c r="L343" i="2"/>
  <c r="L341" i="2"/>
  <c r="H341" i="2"/>
  <c r="L339" i="2"/>
  <c r="H339" i="2"/>
  <c r="L337" i="2"/>
  <c r="H337" i="2"/>
  <c r="L335" i="2"/>
  <c r="H335" i="2"/>
  <c r="L333" i="2"/>
  <c r="H333" i="2"/>
  <c r="L331" i="2"/>
  <c r="H331" i="2"/>
  <c r="L323" i="2"/>
  <c r="H323" i="2"/>
  <c r="L321" i="2"/>
  <c r="H321" i="2"/>
  <c r="L317" i="2"/>
  <c r="H317" i="2"/>
  <c r="L315" i="2"/>
  <c r="H315" i="2"/>
  <c r="L313" i="2"/>
  <c r="H313" i="2"/>
  <c r="L309" i="2"/>
  <c r="H309" i="2"/>
  <c r="H307" i="2"/>
  <c r="L307" i="2"/>
  <c r="L305" i="2"/>
  <c r="H305" i="2"/>
  <c r="L303" i="2"/>
  <c r="H303" i="2"/>
  <c r="L301" i="2"/>
  <c r="H301" i="2"/>
  <c r="L293" i="2"/>
  <c r="H293" i="2"/>
  <c r="L289" i="2"/>
  <c r="H289" i="2"/>
  <c r="L283" i="2"/>
  <c r="H283" i="2"/>
  <c r="L281" i="2"/>
  <c r="H281" i="2"/>
  <c r="L279" i="2"/>
  <c r="H279" i="2"/>
  <c r="L277" i="2"/>
  <c r="H277" i="2"/>
  <c r="L275" i="2"/>
  <c r="H275" i="2"/>
  <c r="L273" i="2"/>
  <c r="H273" i="2"/>
  <c r="L271" i="2"/>
  <c r="H271" i="2"/>
  <c r="H269" i="2"/>
  <c r="L269" i="2"/>
  <c r="N269" i="2" s="1"/>
  <c r="L267" i="2"/>
  <c r="H267" i="2"/>
  <c r="L265" i="2"/>
  <c r="H265" i="2"/>
  <c r="L263" i="2"/>
  <c r="H263" i="2"/>
  <c r="L261" i="2"/>
  <c r="H261" i="2"/>
  <c r="L259" i="2"/>
  <c r="H259" i="2"/>
  <c r="H255" i="2"/>
  <c r="L255" i="2"/>
  <c r="N255" i="2" s="1"/>
  <c r="H253" i="2"/>
  <c r="L253" i="2"/>
  <c r="L249" i="2"/>
  <c r="H249" i="2"/>
  <c r="L247" i="2"/>
  <c r="H247" i="2"/>
  <c r="L245" i="2"/>
  <c r="H245" i="2"/>
  <c r="L241" i="2"/>
  <c r="H241" i="2"/>
  <c r="L239" i="2"/>
  <c r="H239" i="2"/>
  <c r="L237" i="2"/>
  <c r="H237" i="2"/>
  <c r="L235" i="2"/>
  <c r="H235" i="2"/>
  <c r="L233" i="2"/>
  <c r="H233" i="2"/>
  <c r="L231" i="2"/>
  <c r="H231" i="2"/>
  <c r="L213" i="2"/>
  <c r="H213" i="2"/>
  <c r="L211" i="2"/>
  <c r="H211" i="2"/>
  <c r="L571" i="2"/>
  <c r="H571" i="2"/>
  <c r="L565" i="2"/>
  <c r="H565" i="2"/>
  <c r="H563" i="2"/>
  <c r="L563" i="2"/>
  <c r="N563" i="2" s="1"/>
  <c r="H533" i="2"/>
  <c r="L533" i="2"/>
  <c r="H531" i="2"/>
  <c r="L531" i="2"/>
  <c r="N531" i="2" s="1"/>
  <c r="H529" i="2"/>
  <c r="L529" i="2"/>
  <c r="L527" i="2"/>
  <c r="H527" i="2"/>
  <c r="L517" i="2"/>
  <c r="H517" i="2"/>
  <c r="L515" i="2"/>
  <c r="H515" i="2"/>
  <c r="L507" i="2"/>
  <c r="H507" i="2"/>
  <c r="L505" i="2"/>
  <c r="H505" i="2"/>
  <c r="H503" i="2"/>
  <c r="L503" i="2"/>
  <c r="L491" i="2"/>
  <c r="H491" i="2"/>
  <c r="L489" i="2"/>
  <c r="H489" i="2"/>
  <c r="L487" i="2"/>
  <c r="H487" i="2"/>
  <c r="L485" i="2"/>
  <c r="H485" i="2"/>
  <c r="L483" i="2"/>
  <c r="H483" i="2"/>
  <c r="L481" i="2"/>
  <c r="H481" i="2"/>
  <c r="L479" i="2"/>
  <c r="H479" i="2"/>
  <c r="L477" i="2"/>
  <c r="H477" i="2"/>
  <c r="L475" i="2"/>
  <c r="H475" i="2"/>
  <c r="H469" i="2"/>
  <c r="L469" i="2"/>
  <c r="H467" i="2"/>
  <c r="L467" i="2"/>
  <c r="H465" i="2"/>
  <c r="L465" i="2"/>
  <c r="N465" i="2" s="1"/>
  <c r="H463" i="2"/>
  <c r="L463" i="2"/>
  <c r="L459" i="2"/>
  <c r="N459" i="2" s="1"/>
  <c r="H459" i="2"/>
  <c r="H457" i="2"/>
  <c r="L457" i="2"/>
  <c r="L455" i="2"/>
  <c r="H455" i="2"/>
  <c r="L445" i="2"/>
  <c r="H445" i="2"/>
  <c r="L443" i="2"/>
  <c r="H443" i="2"/>
  <c r="L441" i="2"/>
  <c r="H441" i="2"/>
  <c r="L439" i="2"/>
  <c r="H439" i="2"/>
  <c r="L437" i="2"/>
  <c r="L433" i="2"/>
  <c r="H433" i="2"/>
  <c r="L431" i="2"/>
  <c r="H431" i="2"/>
  <c r="L427" i="2"/>
  <c r="N427" i="2" s="1"/>
  <c r="H427" i="2"/>
  <c r="L425" i="2"/>
  <c r="H425" i="2"/>
  <c r="L421" i="2"/>
  <c r="H421" i="2"/>
  <c r="L401" i="2"/>
  <c r="H401" i="2"/>
  <c r="H397" i="2"/>
  <c r="L397" i="2"/>
  <c r="L395" i="2"/>
  <c r="H395" i="2"/>
  <c r="L385" i="2"/>
  <c r="H385" i="2"/>
  <c r="H373" i="2"/>
  <c r="L373" i="2"/>
  <c r="N373" i="2" s="1"/>
  <c r="H638" i="2"/>
  <c r="L638" i="2"/>
  <c r="H636" i="2"/>
  <c r="L636" i="2"/>
  <c r="N636" i="2" s="1"/>
  <c r="L634" i="2"/>
  <c r="H634" i="2"/>
  <c r="H632" i="2"/>
  <c r="L632" i="2"/>
  <c r="N632" i="2" s="1"/>
  <c r="L628" i="2"/>
  <c r="H628" i="2"/>
  <c r="H626" i="2"/>
  <c r="L626" i="2"/>
  <c r="N626" i="2" s="1"/>
  <c r="H624" i="2"/>
  <c r="L624" i="2"/>
  <c r="L620" i="2"/>
  <c r="N620" i="2" s="1"/>
  <c r="H620" i="2"/>
  <c r="L618" i="2"/>
  <c r="H618" i="2"/>
  <c r="L69" i="3"/>
  <c r="H69" i="3"/>
  <c r="L35" i="3"/>
  <c r="H35" i="3"/>
  <c r="L179" i="3"/>
  <c r="H179" i="3"/>
  <c r="H163" i="3"/>
  <c r="L163" i="3"/>
  <c r="L161" i="3"/>
  <c r="H161" i="3"/>
  <c r="H131" i="3"/>
  <c r="L131" i="3"/>
  <c r="L101" i="3"/>
  <c r="H101" i="3"/>
  <c r="H89" i="3"/>
  <c r="L89" i="3"/>
  <c r="N89" i="3" s="1"/>
  <c r="H87" i="3"/>
  <c r="L87" i="3"/>
  <c r="N87" i="3" s="1"/>
  <c r="L355" i="3"/>
  <c r="H355" i="3"/>
  <c r="L349" i="3"/>
  <c r="N349" i="3" s="1"/>
  <c r="H349" i="3"/>
  <c r="L345" i="3"/>
  <c r="H345" i="3"/>
  <c r="L339" i="3"/>
  <c r="H339" i="3"/>
  <c r="L337" i="3"/>
  <c r="H337" i="3"/>
  <c r="L333" i="3"/>
  <c r="H319" i="3"/>
  <c r="L319" i="3"/>
  <c r="L313" i="3"/>
  <c r="M544" i="27"/>
  <c r="M437" i="27"/>
  <c r="M612" i="25"/>
  <c r="N300" i="20"/>
  <c r="N294" i="20"/>
  <c r="N258" i="20"/>
  <c r="N245" i="20"/>
  <c r="N226" i="20"/>
  <c r="N135" i="20"/>
  <c r="M266" i="20"/>
  <c r="M215" i="20"/>
  <c r="M205" i="20"/>
  <c r="M469" i="19"/>
  <c r="M132" i="19"/>
  <c r="M499" i="18"/>
  <c r="M448" i="18"/>
  <c r="M410" i="18"/>
  <c r="M404" i="18"/>
  <c r="M324" i="18"/>
  <c r="M227" i="18"/>
  <c r="N327" i="16"/>
  <c r="M225" i="16"/>
  <c r="M218" i="16"/>
  <c r="M126" i="16"/>
  <c r="M122" i="16"/>
  <c r="N572" i="16"/>
  <c r="M464" i="16"/>
  <c r="N397" i="17"/>
  <c r="N33" i="15"/>
  <c r="M227" i="5"/>
  <c r="L45" i="3"/>
  <c r="N45" i="3" s="1"/>
  <c r="M45" i="2"/>
  <c r="L91" i="2"/>
  <c r="N91" i="2" s="1"/>
  <c r="L97" i="2"/>
  <c r="N97" i="2" s="1"/>
  <c r="H99" i="2"/>
  <c r="N99" i="2" s="1"/>
  <c r="L101" i="2"/>
  <c r="L193" i="2"/>
  <c r="L195" i="2"/>
  <c r="L197" i="2"/>
  <c r="H199" i="2"/>
  <c r="N199" i="2" s="1"/>
  <c r="H201" i="2"/>
  <c r="N201" i="2" s="1"/>
  <c r="M213" i="2"/>
  <c r="H217" i="2"/>
  <c r="N217" i="2" s="1"/>
  <c r="M283" i="2"/>
  <c r="H291" i="2"/>
  <c r="N291" i="2" s="1"/>
  <c r="H319" i="2"/>
  <c r="L415" i="2"/>
  <c r="H417" i="2"/>
  <c r="N417" i="2" s="1"/>
  <c r="H449" i="2"/>
  <c r="N449" i="2" s="1"/>
  <c r="L501" i="2"/>
  <c r="L535" i="2"/>
  <c r="L539" i="2"/>
  <c r="M449" i="27"/>
  <c r="M81" i="27"/>
  <c r="N517" i="20"/>
  <c r="N476" i="20"/>
  <c r="N427" i="20"/>
  <c r="M528" i="20"/>
  <c r="M460" i="20"/>
  <c r="M384" i="20"/>
  <c r="M539" i="19"/>
  <c r="N65" i="18"/>
  <c r="M82" i="19"/>
  <c r="M168" i="18"/>
  <c r="M126" i="18"/>
  <c r="M559" i="16"/>
  <c r="N548" i="16"/>
  <c r="N477" i="16"/>
  <c r="M408" i="16"/>
  <c r="M404" i="16"/>
  <c r="M450" i="16"/>
  <c r="M402" i="16"/>
  <c r="M565" i="16"/>
  <c r="M462" i="16"/>
  <c r="M446" i="16"/>
  <c r="N570" i="16"/>
  <c r="L63" i="3"/>
  <c r="N63" i="3" s="1"/>
  <c r="D81" i="2"/>
  <c r="H125" i="2" s="1"/>
  <c r="N125" i="2" s="1"/>
  <c r="L87" i="2"/>
  <c r="M167" i="2"/>
  <c r="H191" i="2"/>
  <c r="N191" i="2" s="1"/>
  <c r="L223" i="2"/>
  <c r="H227" i="2"/>
  <c r="N227" i="2" s="1"/>
  <c r="H229" i="2"/>
  <c r="N229" i="2" s="1"/>
  <c r="H243" i="2"/>
  <c r="L287" i="2"/>
  <c r="H399" i="2"/>
  <c r="N399" i="2" s="1"/>
  <c r="H409" i="2"/>
  <c r="L447" i="2"/>
  <c r="N447" i="2" s="1"/>
  <c r="L461" i="2"/>
  <c r="N461" i="2" s="1"/>
  <c r="M481" i="2"/>
  <c r="M485" i="2"/>
  <c r="M489" i="2"/>
  <c r="M507" i="2"/>
  <c r="L537" i="2"/>
  <c r="H545" i="2"/>
  <c r="N545" i="2" s="1"/>
  <c r="H547" i="2"/>
  <c r="H549" i="2"/>
  <c r="N549" i="2" s="1"/>
  <c r="H551" i="2"/>
  <c r="N551" i="2" s="1"/>
  <c r="H553" i="2"/>
  <c r="N553" i="2" s="1"/>
  <c r="H555" i="2"/>
  <c r="N555" i="2" s="1"/>
  <c r="M188" i="28"/>
  <c r="M631" i="27"/>
  <c r="M567" i="27"/>
  <c r="M540" i="27"/>
  <c r="M448" i="27"/>
  <c r="N485" i="20"/>
  <c r="M500" i="20"/>
  <c r="M487" i="20"/>
  <c r="M416" i="20"/>
  <c r="M408" i="20"/>
  <c r="M379" i="20"/>
  <c r="M373" i="20"/>
  <c r="N324" i="20"/>
  <c r="N311" i="20"/>
  <c r="N292" i="20"/>
  <c r="N128" i="20"/>
  <c r="N64" i="20"/>
  <c r="N24" i="20"/>
  <c r="M209" i="20"/>
  <c r="M338" i="20"/>
  <c r="M166" i="20"/>
  <c r="M148" i="20"/>
  <c r="M139" i="20"/>
  <c r="M121" i="20"/>
  <c r="M107" i="20"/>
  <c r="M52" i="20"/>
  <c r="N461" i="18"/>
  <c r="N435" i="18"/>
  <c r="N394" i="18"/>
  <c r="N383" i="18"/>
  <c r="M116" i="19"/>
  <c r="M24" i="19"/>
  <c r="M512" i="18"/>
  <c r="M407" i="18"/>
  <c r="M189" i="18"/>
  <c r="M86" i="17"/>
  <c r="M568" i="16"/>
  <c r="M508" i="16"/>
  <c r="M497" i="16"/>
  <c r="N282" i="16"/>
  <c r="M220" i="16"/>
  <c r="M124" i="16"/>
  <c r="M294" i="17"/>
  <c r="M597" i="16"/>
  <c r="N342" i="16"/>
  <c r="M251" i="16"/>
  <c r="M156" i="16"/>
  <c r="N108" i="16"/>
  <c r="M528" i="16"/>
  <c r="M455" i="16"/>
  <c r="M347" i="16"/>
  <c r="M281" i="16"/>
  <c r="M134" i="16"/>
  <c r="N381" i="15"/>
  <c r="N509" i="13"/>
  <c r="H83" i="2"/>
  <c r="N83" i="2" s="1"/>
  <c r="H85" i="2"/>
  <c r="N85" i="2" s="1"/>
  <c r="H95" i="2"/>
  <c r="N95" i="2" s="1"/>
  <c r="L225" i="2"/>
  <c r="N225" i="2" s="1"/>
  <c r="L251" i="2"/>
  <c r="H285" i="2"/>
  <c r="L297" i="2"/>
  <c r="L325" i="2"/>
  <c r="N325" i="2" s="1"/>
  <c r="H329" i="2"/>
  <c r="K372" i="2"/>
  <c r="M372" i="2" s="1"/>
  <c r="L519" i="2"/>
  <c r="H521" i="2"/>
  <c r="N521" i="2" s="1"/>
  <c r="L259" i="3"/>
  <c r="H259" i="3"/>
  <c r="H247" i="3"/>
  <c r="L247" i="3"/>
  <c r="N247" i="3" s="1"/>
  <c r="L587" i="3"/>
  <c r="H587" i="3"/>
  <c r="M273" i="2"/>
  <c r="M331" i="2"/>
  <c r="M335" i="2"/>
  <c r="M339" i="2"/>
  <c r="M425" i="2"/>
  <c r="M163" i="4"/>
  <c r="M319" i="4"/>
  <c r="M335" i="4"/>
  <c r="M347" i="4"/>
  <c r="N454" i="4"/>
  <c r="M545" i="4"/>
  <c r="G618" i="29"/>
  <c r="C14" i="29"/>
  <c r="K14" i="29" s="1"/>
  <c r="H108" i="24"/>
  <c r="L81" i="24"/>
  <c r="N81" i="24" s="1"/>
  <c r="G628" i="26"/>
  <c r="C14" i="26"/>
  <c r="M444" i="27"/>
  <c r="M60" i="29"/>
  <c r="H70" i="21"/>
  <c r="H22" i="21"/>
  <c r="H210" i="22"/>
  <c r="N210" i="22" s="1"/>
  <c r="H292" i="22"/>
  <c r="N292" i="22" s="1"/>
  <c r="H338" i="22"/>
  <c r="N338" i="22" s="1"/>
  <c r="H327" i="22"/>
  <c r="N327" i="22" s="1"/>
  <c r="H220" i="22"/>
  <c r="N220" i="22" s="1"/>
  <c r="H231" i="22"/>
  <c r="N231" i="22" s="1"/>
  <c r="H260" i="22"/>
  <c r="N260" i="22" s="1"/>
  <c r="H281" i="22"/>
  <c r="N281" i="22" s="1"/>
  <c r="H300" i="22"/>
  <c r="N300" i="22" s="1"/>
  <c r="H311" i="22"/>
  <c r="N311" i="22" s="1"/>
  <c r="H195" i="22"/>
  <c r="N195" i="22" s="1"/>
  <c r="H230" i="22"/>
  <c r="N230" i="22" s="1"/>
  <c r="H204" i="22"/>
  <c r="N204" i="22" s="1"/>
  <c r="H299" i="22"/>
  <c r="N299" i="22" s="1"/>
  <c r="H481" i="22"/>
  <c r="N481" i="22" s="1"/>
  <c r="H373" i="22"/>
  <c r="N373" i="22" s="1"/>
  <c r="H381" i="22"/>
  <c r="N381" i="22" s="1"/>
  <c r="H387" i="22"/>
  <c r="N387" i="22" s="1"/>
  <c r="H394" i="22"/>
  <c r="N394" i="22" s="1"/>
  <c r="H404" i="22"/>
  <c r="N404" i="22" s="1"/>
  <c r="H410" i="22"/>
  <c r="N410" i="22" s="1"/>
  <c r="H423" i="22"/>
  <c r="N423" i="22" s="1"/>
  <c r="H428" i="22"/>
  <c r="N428" i="22" s="1"/>
  <c r="H434" i="22"/>
  <c r="N434" i="22" s="1"/>
  <c r="H442" i="22"/>
  <c r="H460" i="22"/>
  <c r="N460" i="22" s="1"/>
  <c r="H468" i="22"/>
  <c r="N468" i="22" s="1"/>
  <c r="H477" i="22"/>
  <c r="N477" i="22" s="1"/>
  <c r="H493" i="22"/>
  <c r="N493" i="22" s="1"/>
  <c r="H509" i="22"/>
  <c r="N509" i="22" s="1"/>
  <c r="H518" i="22"/>
  <c r="N518" i="22" s="1"/>
  <c r="H561" i="22"/>
  <c r="N561" i="22" s="1"/>
  <c r="H567" i="22"/>
  <c r="N567" i="22" s="1"/>
  <c r="H583" i="22"/>
  <c r="N583" i="22" s="1"/>
  <c r="H590" i="22"/>
  <c r="C11" i="23"/>
  <c r="K11" i="23" s="1"/>
  <c r="G81" i="23"/>
  <c r="G99" i="23"/>
  <c r="M99" i="23" s="1"/>
  <c r="G115" i="23"/>
  <c r="M115" i="23" s="1"/>
  <c r="G127" i="23"/>
  <c r="M127" i="23" s="1"/>
  <c r="G135" i="23"/>
  <c r="M135" i="23" s="1"/>
  <c r="G139" i="23"/>
  <c r="M139" i="23" s="1"/>
  <c r="G145" i="23"/>
  <c r="M145" i="23" s="1"/>
  <c r="G156" i="23"/>
  <c r="M156" i="23" s="1"/>
  <c r="L457" i="3"/>
  <c r="L634" i="3"/>
  <c r="L73" i="4"/>
  <c r="H73" i="4"/>
  <c r="L61" i="4"/>
  <c r="H61" i="4"/>
  <c r="L59" i="4"/>
  <c r="H59" i="4"/>
  <c r="L43" i="4"/>
  <c r="H43" i="4"/>
  <c r="L29" i="4"/>
  <c r="H29" i="4"/>
  <c r="L173" i="4"/>
  <c r="H173" i="4"/>
  <c r="L163" i="4"/>
  <c r="H163" i="4"/>
  <c r="L161" i="4"/>
  <c r="H161" i="4"/>
  <c r="L151" i="4"/>
  <c r="H151" i="4"/>
  <c r="L149" i="4"/>
  <c r="H149" i="4"/>
  <c r="L91" i="4"/>
  <c r="H91" i="4"/>
  <c r="L353" i="4"/>
  <c r="H353" i="4"/>
  <c r="L347" i="4"/>
  <c r="H347" i="4"/>
  <c r="L341" i="4"/>
  <c r="H341" i="4"/>
  <c r="L335" i="4"/>
  <c r="H335" i="4"/>
  <c r="L319" i="4"/>
  <c r="H319" i="4"/>
  <c r="L303" i="4"/>
  <c r="H303" i="4"/>
  <c r="L281" i="4"/>
  <c r="H281" i="4"/>
  <c r="L279" i="4"/>
  <c r="H279" i="4"/>
  <c r="L273" i="4"/>
  <c r="H273" i="4"/>
  <c r="L263" i="4"/>
  <c r="H263" i="4"/>
  <c r="L251" i="4"/>
  <c r="H251" i="4"/>
  <c r="L249" i="4"/>
  <c r="H249" i="4"/>
  <c r="L247" i="4"/>
  <c r="H247" i="4"/>
  <c r="L245" i="4"/>
  <c r="H245" i="4"/>
  <c r="L243" i="4"/>
  <c r="H243" i="4"/>
  <c r="L241" i="4"/>
  <c r="H241" i="4"/>
  <c r="L239" i="4"/>
  <c r="H239" i="4"/>
  <c r="L237" i="4"/>
  <c r="H237" i="4"/>
  <c r="L223" i="4"/>
  <c r="H223" i="4"/>
  <c r="L211" i="4"/>
  <c r="H211" i="4"/>
  <c r="L205" i="4"/>
  <c r="H205" i="4"/>
  <c r="L593" i="4"/>
  <c r="H593" i="4"/>
  <c r="L575" i="4"/>
  <c r="H575" i="4"/>
  <c r="L573" i="4"/>
  <c r="H573" i="4"/>
  <c r="L569" i="4"/>
  <c r="H569" i="4"/>
  <c r="L545" i="4"/>
  <c r="H545" i="4"/>
  <c r="L543" i="4"/>
  <c r="H543" i="4"/>
  <c r="L535" i="4"/>
  <c r="H535" i="4"/>
  <c r="L533" i="4"/>
  <c r="H533" i="4"/>
  <c r="L521" i="4"/>
  <c r="H521" i="4"/>
  <c r="L519" i="4"/>
  <c r="H519" i="4"/>
  <c r="L517" i="4"/>
  <c r="H517" i="4"/>
  <c r="L513" i="4"/>
  <c r="H513" i="4"/>
  <c r="L505" i="4"/>
  <c r="H505" i="4"/>
  <c r="L503" i="4"/>
  <c r="H503" i="4"/>
  <c r="L475" i="4"/>
  <c r="H475" i="4"/>
  <c r="L431" i="4"/>
  <c r="H431" i="4"/>
  <c r="L427" i="4"/>
  <c r="H427" i="4"/>
  <c r="L409" i="4"/>
  <c r="H409" i="4"/>
  <c r="L403" i="4"/>
  <c r="H403" i="4"/>
  <c r="L389" i="4"/>
  <c r="H389" i="4"/>
  <c r="L620" i="4"/>
  <c r="H620" i="4"/>
  <c r="L163" i="5"/>
  <c r="H163" i="5"/>
  <c r="L131" i="5"/>
  <c r="H131" i="5"/>
  <c r="L349" i="5"/>
  <c r="H349" i="5"/>
  <c r="L335" i="5"/>
  <c r="H335" i="5"/>
  <c r="L305" i="5"/>
  <c r="L303" i="5"/>
  <c r="H303" i="5"/>
  <c r="L291" i="5"/>
  <c r="H291" i="5"/>
  <c r="L283" i="5"/>
  <c r="H283" i="5"/>
  <c r="L247" i="5"/>
  <c r="H247" i="5"/>
  <c r="L237" i="5"/>
  <c r="H237" i="5"/>
  <c r="K372" i="5"/>
  <c r="C371" i="5"/>
  <c r="G409" i="5" s="1"/>
  <c r="M409" i="5" s="1"/>
  <c r="L601" i="5"/>
  <c r="H601" i="5"/>
  <c r="L569" i="5"/>
  <c r="H569" i="5"/>
  <c r="L565" i="5"/>
  <c r="H565" i="5"/>
  <c r="L527" i="5"/>
  <c r="H527" i="5"/>
  <c r="L521" i="5"/>
  <c r="H521" i="5"/>
  <c r="L475" i="5"/>
  <c r="H475" i="5"/>
  <c r="N123" i="23"/>
  <c r="N103" i="23"/>
  <c r="N85" i="23"/>
  <c r="M281" i="24"/>
  <c r="M147" i="24"/>
  <c r="M115" i="24"/>
  <c r="M414" i="23"/>
  <c r="M304" i="23"/>
  <c r="M284" i="23"/>
  <c r="M242" i="23"/>
  <c r="M84" i="23"/>
  <c r="M248" i="22"/>
  <c r="M138" i="22"/>
  <c r="M114" i="22"/>
  <c r="M437" i="21"/>
  <c r="N401" i="21"/>
  <c r="N214" i="21"/>
  <c r="M203" i="21"/>
  <c r="M388" i="22"/>
  <c r="M446" i="22"/>
  <c r="M545" i="22"/>
  <c r="M588" i="22"/>
  <c r="N473" i="21"/>
  <c r="N424" i="21"/>
  <c r="N127" i="21"/>
  <c r="N84" i="21"/>
  <c r="N591" i="20"/>
  <c r="N568" i="20"/>
  <c r="N509" i="20"/>
  <c r="N442" i="20"/>
  <c r="N429" i="20"/>
  <c r="N406" i="20"/>
  <c r="N392" i="20"/>
  <c r="M132" i="22"/>
  <c r="N471" i="21"/>
  <c r="M451" i="21"/>
  <c r="N394" i="21"/>
  <c r="M157" i="21"/>
  <c r="M97" i="21"/>
  <c r="M639" i="20"/>
  <c r="M578" i="20"/>
  <c r="M466" i="20"/>
  <c r="M449" i="20"/>
  <c r="M434" i="20"/>
  <c r="M377" i="20"/>
  <c r="M133" i="22"/>
  <c r="M57" i="22"/>
  <c r="N591" i="21"/>
  <c r="N243" i="20"/>
  <c r="N231" i="20"/>
  <c r="M306" i="20"/>
  <c r="M261" i="20"/>
  <c r="M242" i="20"/>
  <c r="M204" i="20"/>
  <c r="M152" i="20"/>
  <c r="N387" i="19"/>
  <c r="N493" i="18"/>
  <c r="N473" i="18"/>
  <c r="N429" i="18"/>
  <c r="N377" i="18"/>
  <c r="N633" i="19"/>
  <c r="M567" i="18"/>
  <c r="M539" i="18"/>
  <c r="M509" i="18"/>
  <c r="M471" i="18"/>
  <c r="M437" i="18"/>
  <c r="M311" i="18"/>
  <c r="M631" i="16"/>
  <c r="N580" i="16"/>
  <c r="M494" i="16"/>
  <c r="M413" i="16"/>
  <c r="M376" i="16"/>
  <c r="M65" i="16"/>
  <c r="M473" i="14"/>
  <c r="M235" i="16"/>
  <c r="N198" i="16"/>
  <c r="M310" i="16"/>
  <c r="M297" i="16"/>
  <c r="M277" i="16"/>
  <c r="N130" i="16"/>
  <c r="N391" i="17"/>
  <c r="N441" i="16"/>
  <c r="M315" i="16"/>
  <c r="M295" i="16"/>
  <c r="N193" i="16"/>
  <c r="M155" i="16"/>
  <c r="N373" i="15"/>
  <c r="M261" i="14"/>
  <c r="M288" i="14"/>
  <c r="H431" i="3"/>
  <c r="N431" i="3" s="1"/>
  <c r="M637" i="25"/>
  <c r="M613" i="21"/>
  <c r="N152" i="21"/>
  <c r="M392" i="21"/>
  <c r="M441" i="2"/>
  <c r="M445" i="2"/>
  <c r="L393" i="3"/>
  <c r="H624" i="3"/>
  <c r="L31" i="4"/>
  <c r="H35" i="4"/>
  <c r="N35" i="4" s="1"/>
  <c r="H37" i="4"/>
  <c r="N37" i="4" s="1"/>
  <c r="H41" i="4"/>
  <c r="N41" i="4" s="1"/>
  <c r="M43" i="4"/>
  <c r="H45" i="4"/>
  <c r="N45" i="4" s="1"/>
  <c r="M61" i="4"/>
  <c r="H69" i="4"/>
  <c r="N69" i="4" s="1"/>
  <c r="M161" i="4"/>
  <c r="H167" i="4"/>
  <c r="N167" i="4" s="1"/>
  <c r="N172" i="4"/>
  <c r="M173" i="4"/>
  <c r="M279" i="4"/>
  <c r="M341" i="4"/>
  <c r="M353" i="4"/>
  <c r="M403" i="4"/>
  <c r="M475" i="4"/>
  <c r="M620" i="4"/>
  <c r="M163" i="5"/>
  <c r="M421" i="5"/>
  <c r="M408" i="23"/>
  <c r="M508" i="23"/>
  <c r="M539" i="23"/>
  <c r="G31" i="24"/>
  <c r="M31" i="24" s="1"/>
  <c r="M47" i="24"/>
  <c r="M70" i="24"/>
  <c r="M168" i="24"/>
  <c r="M92" i="24"/>
  <c r="C12" i="25"/>
  <c r="K12" i="25" s="1"/>
  <c r="N372" i="26"/>
  <c r="M586" i="26"/>
  <c r="N32" i="28"/>
  <c r="M123" i="28"/>
  <c r="H68" i="29"/>
  <c r="N68" i="29" s="1"/>
  <c r="H29" i="29"/>
  <c r="N29" i="29" s="1"/>
  <c r="H67" i="29"/>
  <c r="N67" i="29" s="1"/>
  <c r="M32" i="29"/>
  <c r="M425" i="26"/>
  <c r="M593" i="4"/>
  <c r="M247" i="5"/>
  <c r="N133" i="17"/>
  <c r="N470" i="19"/>
  <c r="M113" i="20"/>
  <c r="M259" i="20"/>
  <c r="N322" i="20"/>
  <c r="M436" i="20"/>
  <c r="N455" i="20"/>
  <c r="M474" i="20"/>
  <c r="M477" i="20"/>
  <c r="M491" i="20"/>
  <c r="M520" i="20"/>
  <c r="N533" i="20"/>
  <c r="M550" i="20"/>
  <c r="M68" i="21"/>
  <c r="N24" i="21"/>
  <c r="M31" i="21"/>
  <c r="N486" i="21"/>
  <c r="N513" i="21"/>
  <c r="M519" i="21"/>
  <c r="M553" i="21"/>
  <c r="M621" i="21"/>
  <c r="M28" i="22"/>
  <c r="N135" i="22"/>
  <c r="M159" i="22"/>
  <c r="M179" i="22"/>
  <c r="M308" i="22"/>
  <c r="M438" i="22"/>
  <c r="M541" i="22"/>
  <c r="M26" i="23"/>
  <c r="M71" i="23"/>
  <c r="M88" i="23"/>
  <c r="N105" i="23"/>
  <c r="M361" i="23"/>
  <c r="N308" i="23"/>
  <c r="N313" i="23"/>
  <c r="M320" i="23"/>
  <c r="N417" i="23"/>
  <c r="N439" i="23"/>
  <c r="M160" i="24"/>
  <c r="M83" i="25"/>
  <c r="M199" i="25"/>
  <c r="M247" i="25"/>
  <c r="M263" i="25"/>
  <c r="M392" i="25"/>
  <c r="M434" i="25"/>
  <c r="M448" i="25"/>
  <c r="M586" i="25"/>
  <c r="M598" i="25"/>
  <c r="M602" i="25"/>
  <c r="M621" i="25"/>
  <c r="N636" i="25"/>
  <c r="N65" i="26"/>
  <c r="M49" i="26"/>
  <c r="M73" i="26"/>
  <c r="N83" i="26"/>
  <c r="M88" i="26"/>
  <c r="M102" i="26"/>
  <c r="M263" i="26"/>
  <c r="M269" i="26"/>
  <c r="M276" i="26"/>
  <c r="M283" i="26"/>
  <c r="M315" i="26"/>
  <c r="H514" i="26"/>
  <c r="N514" i="26" s="1"/>
  <c r="H597" i="26"/>
  <c r="N597" i="26" s="1"/>
  <c r="N350" i="28"/>
  <c r="M351" i="28"/>
  <c r="M412" i="28"/>
  <c r="H533" i="29"/>
  <c r="N533" i="29" s="1"/>
  <c r="H599" i="29"/>
  <c r="N599" i="29" s="1"/>
  <c r="H596" i="29"/>
  <c r="N596" i="29" s="1"/>
  <c r="H587" i="29"/>
  <c r="N587" i="29" s="1"/>
  <c r="H548" i="29"/>
  <c r="N548" i="29" s="1"/>
  <c r="H486" i="29"/>
  <c r="N486" i="29" s="1"/>
  <c r="H432" i="29"/>
  <c r="H429" i="29"/>
  <c r="N429" i="29" s="1"/>
  <c r="H389" i="29"/>
  <c r="N389" i="29" s="1"/>
  <c r="H485" i="29"/>
  <c r="N485" i="29" s="1"/>
  <c r="H444" i="29"/>
  <c r="N444" i="29" s="1"/>
  <c r="H449" i="29"/>
  <c r="H378" i="29"/>
  <c r="N378" i="29" s="1"/>
  <c r="H381" i="29"/>
  <c r="N381" i="29" s="1"/>
  <c r="H442" i="29"/>
  <c r="N442" i="29" s="1"/>
  <c r="M592" i="29"/>
  <c r="H614" i="2"/>
  <c r="N614" i="2" s="1"/>
  <c r="L421" i="5"/>
  <c r="H421" i="5"/>
  <c r="L417" i="5"/>
  <c r="H417" i="5"/>
  <c r="L626" i="5"/>
  <c r="H626" i="5"/>
  <c r="L341" i="6"/>
  <c r="H341" i="6"/>
  <c r="M303" i="5"/>
  <c r="M349" i="5"/>
  <c r="H441" i="5"/>
  <c r="N441" i="5" s="1"/>
  <c r="M521" i="5"/>
  <c r="M527" i="5"/>
  <c r="M569" i="5"/>
  <c r="M626" i="5"/>
  <c r="M166" i="25"/>
  <c r="M178" i="25"/>
  <c r="N189" i="25"/>
  <c r="M193" i="25"/>
  <c r="M219" i="25"/>
  <c r="M303" i="25"/>
  <c r="M343" i="25"/>
  <c r="M347" i="25"/>
  <c r="M351" i="25"/>
  <c r="M355" i="25"/>
  <c r="M297" i="26"/>
  <c r="M300" i="26"/>
  <c r="N373" i="26"/>
  <c r="M341" i="27"/>
  <c r="M385" i="27"/>
  <c r="M550" i="27"/>
  <c r="M177" i="28"/>
  <c r="M61" i="29"/>
  <c r="H303" i="6"/>
  <c r="N303" i="6" s="1"/>
  <c r="N285" i="23"/>
  <c r="M286" i="23"/>
  <c r="N309" i="23"/>
  <c r="M105" i="24"/>
  <c r="M270" i="25"/>
  <c r="M583" i="25"/>
  <c r="M434" i="26"/>
  <c r="M462" i="26"/>
  <c r="M496" i="26"/>
  <c r="M506" i="26"/>
  <c r="M122" i="27"/>
  <c r="N122" i="27"/>
  <c r="N132" i="27"/>
  <c r="M158" i="27"/>
  <c r="M160" i="27"/>
  <c r="N267" i="27"/>
  <c r="N271" i="27"/>
  <c r="M549" i="27"/>
  <c r="M552" i="27"/>
  <c r="M628" i="27"/>
  <c r="M29" i="28"/>
  <c r="N175" i="28"/>
  <c r="M260" i="28"/>
  <c r="M405" i="28"/>
  <c r="M407" i="28"/>
  <c r="M416" i="28"/>
  <c r="M425" i="28"/>
  <c r="M43" i="29"/>
  <c r="H157" i="29"/>
  <c r="N157" i="29" s="1"/>
  <c r="H136" i="29"/>
  <c r="N136" i="29" s="1"/>
  <c r="H125" i="29"/>
  <c r="N125" i="29" s="1"/>
  <c r="H119" i="29"/>
  <c r="N119" i="29" s="1"/>
  <c r="H116" i="29"/>
  <c r="N116" i="29" s="1"/>
  <c r="D12" i="29"/>
  <c r="L12" i="29" s="1"/>
  <c r="H310" i="29"/>
  <c r="N310" i="29" s="1"/>
  <c r="N449" i="29"/>
  <c r="M461" i="29"/>
  <c r="M524" i="29"/>
  <c r="M532" i="29"/>
  <c r="M574" i="26"/>
  <c r="N581" i="26"/>
  <c r="M634" i="26"/>
  <c r="M202" i="27"/>
  <c r="G219" i="27"/>
  <c r="M219" i="27" s="1"/>
  <c r="N253" i="27"/>
  <c r="N413" i="27"/>
  <c r="M414" i="27"/>
  <c r="M420" i="27"/>
  <c r="N426" i="27"/>
  <c r="N437" i="27"/>
  <c r="N447" i="27"/>
  <c r="N470" i="27"/>
  <c r="M496" i="27"/>
  <c r="M499" i="27"/>
  <c r="M500" i="27"/>
  <c r="M501" i="27"/>
  <c r="M553" i="27"/>
  <c r="M556" i="27"/>
  <c r="M560" i="27"/>
  <c r="M561" i="27"/>
  <c r="M580" i="27"/>
  <c r="M594" i="27"/>
  <c r="M633" i="27"/>
  <c r="M48" i="28"/>
  <c r="M59" i="28"/>
  <c r="M172" i="28"/>
  <c r="M84" i="28"/>
  <c r="M191" i="28"/>
  <c r="M219" i="28"/>
  <c r="M241" i="28"/>
  <c r="M343" i="28"/>
  <c r="M417" i="28"/>
  <c r="M492" i="28"/>
  <c r="M631" i="28"/>
  <c r="M636" i="28"/>
  <c r="M639" i="28"/>
  <c r="N640" i="28"/>
  <c r="M37" i="29"/>
  <c r="C12" i="29"/>
  <c r="G332" i="29"/>
  <c r="M332" i="29" s="1"/>
  <c r="G297" i="29"/>
  <c r="M297" i="29" s="1"/>
  <c r="G278" i="29"/>
  <c r="M278" i="29" s="1"/>
  <c r="M337" i="29"/>
  <c r="M418" i="29"/>
  <c r="N432" i="29"/>
  <c r="M504" i="29"/>
  <c r="M549" i="29"/>
  <c r="M591" i="29"/>
  <c r="M257" i="28"/>
  <c r="M321" i="28"/>
  <c r="M410" i="28"/>
  <c r="M441" i="28"/>
  <c r="M447" i="28"/>
  <c r="M604" i="28"/>
  <c r="M628" i="28"/>
  <c r="M619" i="28"/>
  <c r="M25" i="29"/>
  <c r="G41" i="29"/>
  <c r="M41" i="29" s="1"/>
  <c r="M49" i="29"/>
  <c r="M58" i="29"/>
  <c r="M63" i="29"/>
  <c r="G175" i="29"/>
  <c r="M175" i="29" s="1"/>
  <c r="G176" i="29"/>
  <c r="M176" i="29" s="1"/>
  <c r="N254" i="29"/>
  <c r="N256" i="29"/>
  <c r="M291" i="29"/>
  <c r="M319" i="29"/>
  <c r="M331" i="29"/>
  <c r="M415" i="29"/>
  <c r="N456" i="29"/>
  <c r="M468" i="29"/>
  <c r="M469" i="29"/>
  <c r="M476" i="29"/>
  <c r="M502" i="29"/>
  <c r="M520" i="29"/>
  <c r="M531" i="29"/>
  <c r="M574" i="29"/>
  <c r="N594" i="29"/>
  <c r="H73" i="29"/>
  <c r="N73" i="29" s="1"/>
  <c r="N69" i="29"/>
  <c r="N65" i="29"/>
  <c r="H55" i="29"/>
  <c r="N39" i="29"/>
  <c r="N27" i="29"/>
  <c r="H347" i="29"/>
  <c r="N347" i="29" s="1"/>
  <c r="H321" i="29"/>
  <c r="D612" i="29"/>
  <c r="H172" i="29"/>
  <c r="N126" i="29"/>
  <c r="H114" i="29"/>
  <c r="N114" i="29" s="1"/>
  <c r="N586" i="29"/>
  <c r="H580" i="29"/>
  <c r="N580" i="29" s="1"/>
  <c r="H572" i="29"/>
  <c r="N572" i="29" s="1"/>
  <c r="H550" i="29"/>
  <c r="H522" i="29"/>
  <c r="N522" i="29" s="1"/>
  <c r="N504" i="29"/>
  <c r="N474" i="29"/>
  <c r="M602" i="29"/>
  <c r="M596" i="29"/>
  <c r="G584" i="29"/>
  <c r="M584" i="29" s="1"/>
  <c r="M582" i="29"/>
  <c r="M576" i="29"/>
  <c r="M570" i="29"/>
  <c r="M638" i="29"/>
  <c r="L625" i="29"/>
  <c r="M622" i="29"/>
  <c r="H619" i="29"/>
  <c r="N619" i="29" s="1"/>
  <c r="M620" i="29"/>
  <c r="L621" i="29"/>
  <c r="N621" i="29" s="1"/>
  <c r="M625" i="29"/>
  <c r="M618" i="29"/>
  <c r="N634" i="29"/>
  <c r="H620" i="29"/>
  <c r="N620" i="29" s="1"/>
  <c r="G621" i="29"/>
  <c r="M621" i="29" s="1"/>
  <c r="G637" i="29"/>
  <c r="M637" i="29" s="1"/>
  <c r="L615" i="29"/>
  <c r="G376" i="29"/>
  <c r="M376" i="29" s="1"/>
  <c r="G430" i="29"/>
  <c r="M430" i="29" s="1"/>
  <c r="G432" i="29"/>
  <c r="M432" i="29" s="1"/>
  <c r="G474" i="29"/>
  <c r="M474" i="29" s="1"/>
  <c r="G483" i="29"/>
  <c r="M483" i="29" s="1"/>
  <c r="G484" i="29"/>
  <c r="M484" i="29" s="1"/>
  <c r="G585" i="29"/>
  <c r="M585" i="29" s="1"/>
  <c r="G598" i="29"/>
  <c r="M598" i="29" s="1"/>
  <c r="H604" i="29"/>
  <c r="N604" i="29" s="1"/>
  <c r="G408" i="29"/>
  <c r="M408" i="29" s="1"/>
  <c r="G459" i="29"/>
  <c r="M459" i="29" s="1"/>
  <c r="M462" i="29"/>
  <c r="G509" i="29"/>
  <c r="M509" i="29" s="1"/>
  <c r="G516" i="29"/>
  <c r="M516" i="29" s="1"/>
  <c r="G537" i="29"/>
  <c r="M537" i="29" s="1"/>
  <c r="G538" i="29"/>
  <c r="M538" i="29" s="1"/>
  <c r="G543" i="29"/>
  <c r="M543" i="29" s="1"/>
  <c r="G546" i="29"/>
  <c r="M546" i="29" s="1"/>
  <c r="G558" i="29"/>
  <c r="M558" i="29" s="1"/>
  <c r="H576" i="29"/>
  <c r="N576" i="29" s="1"/>
  <c r="H600" i="29"/>
  <c r="N600" i="29" s="1"/>
  <c r="G604" i="29"/>
  <c r="M604" i="29" s="1"/>
  <c r="H393" i="29"/>
  <c r="N393" i="29" s="1"/>
  <c r="G420" i="29"/>
  <c r="M420" i="29" s="1"/>
  <c r="H430" i="29"/>
  <c r="N430" i="29" s="1"/>
  <c r="G437" i="29"/>
  <c r="M437" i="29" s="1"/>
  <c r="H452" i="29"/>
  <c r="N452" i="29" s="1"/>
  <c r="L506" i="29"/>
  <c r="N506" i="29" s="1"/>
  <c r="H513" i="29"/>
  <c r="N513" i="29" s="1"/>
  <c r="G522" i="29"/>
  <c r="M522" i="29" s="1"/>
  <c r="H524" i="29"/>
  <c r="N524" i="29" s="1"/>
  <c r="G545" i="29"/>
  <c r="M545" i="29" s="1"/>
  <c r="H549" i="29"/>
  <c r="N549" i="29" s="1"/>
  <c r="G550" i="29"/>
  <c r="M550" i="29" s="1"/>
  <c r="L550" i="29"/>
  <c r="H554" i="29"/>
  <c r="N554" i="29" s="1"/>
  <c r="H581" i="29"/>
  <c r="N581" i="29" s="1"/>
  <c r="G590" i="29"/>
  <c r="M590" i="29" s="1"/>
  <c r="G594" i="29"/>
  <c r="M594" i="29" s="1"/>
  <c r="H601" i="29"/>
  <c r="N601" i="29" s="1"/>
  <c r="M572" i="29"/>
  <c r="D13" i="29"/>
  <c r="L13" i="29" s="1"/>
  <c r="G399" i="29"/>
  <c r="M399" i="29" s="1"/>
  <c r="H403" i="29"/>
  <c r="N403" i="29" s="1"/>
  <c r="G409" i="29"/>
  <c r="M409" i="29" s="1"/>
  <c r="G443" i="29"/>
  <c r="M443" i="29" s="1"/>
  <c r="H468" i="29"/>
  <c r="N468" i="29" s="1"/>
  <c r="H476" i="29"/>
  <c r="N476" i="29" s="1"/>
  <c r="G485" i="29"/>
  <c r="M485" i="29" s="1"/>
  <c r="H491" i="29"/>
  <c r="N491" i="29" s="1"/>
  <c r="H495" i="29"/>
  <c r="N495" i="29" s="1"/>
  <c r="G511" i="29"/>
  <c r="M511" i="29" s="1"/>
  <c r="H538" i="29"/>
  <c r="N538" i="29" s="1"/>
  <c r="H560" i="29"/>
  <c r="N560" i="29" s="1"/>
  <c r="H592" i="29"/>
  <c r="N592" i="29" s="1"/>
  <c r="N333" i="29"/>
  <c r="H199" i="29"/>
  <c r="N199" i="29" s="1"/>
  <c r="H201" i="29"/>
  <c r="N201" i="29" s="1"/>
  <c r="G223" i="29"/>
  <c r="M223" i="29" s="1"/>
  <c r="G228" i="29"/>
  <c r="M228" i="29" s="1"/>
  <c r="H231" i="29"/>
  <c r="N231" i="29" s="1"/>
  <c r="M240" i="29"/>
  <c r="H252" i="29"/>
  <c r="N252" i="29" s="1"/>
  <c r="N259" i="29"/>
  <c r="G265" i="29"/>
  <c r="M265" i="29" s="1"/>
  <c r="G270" i="29"/>
  <c r="M270" i="29" s="1"/>
  <c r="N280" i="29"/>
  <c r="M290" i="29"/>
  <c r="M301" i="29"/>
  <c r="M316" i="29"/>
  <c r="L321" i="29"/>
  <c r="L329" i="29"/>
  <c r="N329" i="29" s="1"/>
  <c r="M335" i="29"/>
  <c r="H337" i="29"/>
  <c r="N337" i="29" s="1"/>
  <c r="M345" i="29"/>
  <c r="G347" i="29"/>
  <c r="M347" i="29" s="1"/>
  <c r="M355" i="29"/>
  <c r="H357" i="29"/>
  <c r="N357" i="29" s="1"/>
  <c r="G359" i="29"/>
  <c r="M359" i="29" s="1"/>
  <c r="N353" i="29"/>
  <c r="G250" i="29"/>
  <c r="M250" i="29" s="1"/>
  <c r="G266" i="29"/>
  <c r="M266" i="29" s="1"/>
  <c r="G267" i="29"/>
  <c r="M267" i="29" s="1"/>
  <c r="M269" i="29"/>
  <c r="G283" i="29"/>
  <c r="M283" i="29" s="1"/>
  <c r="G286" i="29"/>
  <c r="M286" i="29" s="1"/>
  <c r="M289" i="29"/>
  <c r="H291" i="29"/>
  <c r="N291" i="29" s="1"/>
  <c r="G310" i="29"/>
  <c r="M310" i="29" s="1"/>
  <c r="H320" i="29"/>
  <c r="N320" i="29" s="1"/>
  <c r="H340" i="29"/>
  <c r="N340" i="29" s="1"/>
  <c r="M344" i="29"/>
  <c r="H349" i="29"/>
  <c r="N349" i="29" s="1"/>
  <c r="G352" i="29"/>
  <c r="M352" i="29" s="1"/>
  <c r="G354" i="29"/>
  <c r="M354" i="29" s="1"/>
  <c r="M358" i="29"/>
  <c r="N325" i="29"/>
  <c r="G233" i="29"/>
  <c r="M233" i="29" s="1"/>
  <c r="H250" i="29"/>
  <c r="N250" i="29" s="1"/>
  <c r="H266" i="29"/>
  <c r="N266" i="29" s="1"/>
  <c r="M268" i="29"/>
  <c r="G282" i="29"/>
  <c r="M282" i="29" s="1"/>
  <c r="H286" i="29"/>
  <c r="N286" i="29" s="1"/>
  <c r="H290" i="29"/>
  <c r="N290" i="29" s="1"/>
  <c r="H292" i="29"/>
  <c r="N292" i="29" s="1"/>
  <c r="H301" i="29"/>
  <c r="N301" i="29" s="1"/>
  <c r="H319" i="29"/>
  <c r="N319" i="29" s="1"/>
  <c r="H331" i="29"/>
  <c r="N331" i="29" s="1"/>
  <c r="H335" i="29"/>
  <c r="N335" i="29" s="1"/>
  <c r="H341" i="29"/>
  <c r="N341" i="29" s="1"/>
  <c r="H345" i="29"/>
  <c r="N345" i="29" s="1"/>
  <c r="N352" i="29"/>
  <c r="H355" i="29"/>
  <c r="N355" i="29" s="1"/>
  <c r="M357" i="29"/>
  <c r="H359" i="29"/>
  <c r="N359" i="29" s="1"/>
  <c r="N150" i="29"/>
  <c r="N128" i="29"/>
  <c r="N166" i="29"/>
  <c r="N178" i="29"/>
  <c r="H113" i="29"/>
  <c r="N113" i="29" s="1"/>
  <c r="H124" i="29"/>
  <c r="N124" i="29" s="1"/>
  <c r="H169" i="29"/>
  <c r="N169" i="29" s="1"/>
  <c r="H180" i="29"/>
  <c r="N180" i="29" s="1"/>
  <c r="M119" i="29"/>
  <c r="H121" i="29"/>
  <c r="N121" i="29" s="1"/>
  <c r="H130" i="29"/>
  <c r="N130" i="29" s="1"/>
  <c r="G132" i="29"/>
  <c r="M132" i="29" s="1"/>
  <c r="L132" i="29"/>
  <c r="N132" i="29" s="1"/>
  <c r="H139" i="29"/>
  <c r="N139" i="29" s="1"/>
  <c r="H140" i="29"/>
  <c r="N140" i="29" s="1"/>
  <c r="H145" i="29"/>
  <c r="N145" i="29" s="1"/>
  <c r="G148" i="29"/>
  <c r="M148" i="29" s="1"/>
  <c r="H152" i="29"/>
  <c r="N152" i="29" s="1"/>
  <c r="L156" i="29"/>
  <c r="N156" i="29" s="1"/>
  <c r="G168" i="29"/>
  <c r="M168" i="29" s="1"/>
  <c r="L172" i="29"/>
  <c r="N170" i="29"/>
  <c r="N134" i="29"/>
  <c r="N146" i="29"/>
  <c r="N176" i="29"/>
  <c r="N142" i="29"/>
  <c r="M107" i="29"/>
  <c r="M87" i="29"/>
  <c r="H99" i="29"/>
  <c r="N99" i="29" s="1"/>
  <c r="M131" i="29"/>
  <c r="H133" i="29"/>
  <c r="N133" i="29" s="1"/>
  <c r="H149" i="29"/>
  <c r="N149" i="29" s="1"/>
  <c r="N53" i="29"/>
  <c r="N59" i="29"/>
  <c r="N33" i="29"/>
  <c r="N51" i="29"/>
  <c r="N31" i="29"/>
  <c r="H24" i="29"/>
  <c r="N24" i="29" s="1"/>
  <c r="H32" i="29"/>
  <c r="N32" i="29" s="1"/>
  <c r="L35" i="29"/>
  <c r="N35" i="29" s="1"/>
  <c r="H43" i="29"/>
  <c r="N43" i="29" s="1"/>
  <c r="H45" i="29"/>
  <c r="N45" i="29" s="1"/>
  <c r="H62" i="29"/>
  <c r="N62" i="29" s="1"/>
  <c r="H64" i="29"/>
  <c r="N64" i="29" s="1"/>
  <c r="G70" i="29"/>
  <c r="M70" i="29" s="1"/>
  <c r="N57" i="29"/>
  <c r="H71" i="29"/>
  <c r="N71" i="29" s="1"/>
  <c r="N41" i="29"/>
  <c r="H25" i="29"/>
  <c r="N25" i="29" s="1"/>
  <c r="L55" i="29"/>
  <c r="H70" i="29"/>
  <c r="N70" i="29" s="1"/>
  <c r="G71" i="29"/>
  <c r="M71" i="29" s="1"/>
  <c r="N47" i="29"/>
  <c r="M28" i="29"/>
  <c r="H37" i="29"/>
  <c r="N37" i="29" s="1"/>
  <c r="G39" i="29"/>
  <c r="M39" i="29" s="1"/>
  <c r="H49" i="29"/>
  <c r="N49" i="29" s="1"/>
  <c r="G51" i="29"/>
  <c r="M51" i="29" s="1"/>
  <c r="G212" i="3"/>
  <c r="K212" i="3"/>
  <c r="M120" i="7"/>
  <c r="M548" i="12"/>
  <c r="G437" i="12"/>
  <c r="M437" i="12" s="1"/>
  <c r="N456" i="4"/>
  <c r="H137" i="13"/>
  <c r="N137" i="13" s="1"/>
  <c r="H154" i="13"/>
  <c r="H111" i="13"/>
  <c r="N111" i="13" s="1"/>
  <c r="H139" i="13"/>
  <c r="N139" i="13" s="1"/>
  <c r="H152" i="13"/>
  <c r="G392" i="13"/>
  <c r="M392" i="13" s="1"/>
  <c r="G470" i="13"/>
  <c r="G400" i="13"/>
  <c r="M400" i="13" s="1"/>
  <c r="G435" i="13"/>
  <c r="M435" i="13" s="1"/>
  <c r="G377" i="13"/>
  <c r="K371" i="14"/>
  <c r="G377" i="14"/>
  <c r="M377" i="14" s="1"/>
  <c r="G413" i="14"/>
  <c r="G383" i="14"/>
  <c r="M383" i="14" s="1"/>
  <c r="G406" i="14"/>
  <c r="M406" i="14" s="1"/>
  <c r="G73" i="15"/>
  <c r="M73" i="15" s="1"/>
  <c r="G33" i="15"/>
  <c r="M33" i="15" s="1"/>
  <c r="H377" i="15"/>
  <c r="H384" i="15"/>
  <c r="H446" i="15"/>
  <c r="N446" i="15" s="1"/>
  <c r="H589" i="15"/>
  <c r="H402" i="15"/>
  <c r="N402" i="15" s="1"/>
  <c r="H503" i="15"/>
  <c r="N503" i="15" s="1"/>
  <c r="H565" i="15"/>
  <c r="N565" i="15" s="1"/>
  <c r="G615" i="15"/>
  <c r="G630" i="15"/>
  <c r="M630" i="15" s="1"/>
  <c r="K612" i="15"/>
  <c r="G81" i="17"/>
  <c r="G150" i="17"/>
  <c r="M150" i="17" s="1"/>
  <c r="H70" i="18"/>
  <c r="L22" i="18"/>
  <c r="N22" i="18" s="1"/>
  <c r="H33" i="18"/>
  <c r="N33" i="18" s="1"/>
  <c r="C10" i="19"/>
  <c r="K10" i="19" s="1"/>
  <c r="G22" i="19"/>
  <c r="H338" i="19"/>
  <c r="N338" i="19" s="1"/>
  <c r="D12" i="19"/>
  <c r="H188" i="19"/>
  <c r="L188" i="19"/>
  <c r="H215" i="19"/>
  <c r="C14" i="19"/>
  <c r="K14" i="19" s="1"/>
  <c r="K612" i="19"/>
  <c r="G612" i="19"/>
  <c r="G22" i="20"/>
  <c r="G53" i="20"/>
  <c r="M53" i="20" s="1"/>
  <c r="K22" i="20"/>
  <c r="M22" i="20" s="1"/>
  <c r="G64" i="20"/>
  <c r="M64" i="20" s="1"/>
  <c r="G82" i="20"/>
  <c r="M82" i="20" s="1"/>
  <c r="G86" i="20"/>
  <c r="M86" i="20" s="1"/>
  <c r="G100" i="20"/>
  <c r="M100" i="20" s="1"/>
  <c r="G111" i="20"/>
  <c r="M111" i="20" s="1"/>
  <c r="G118" i="20"/>
  <c r="M118" i="20" s="1"/>
  <c r="G123" i="20"/>
  <c r="M123" i="20" s="1"/>
  <c r="G127" i="20"/>
  <c r="M127" i="20" s="1"/>
  <c r="G141" i="20"/>
  <c r="M141" i="20" s="1"/>
  <c r="G145" i="20"/>
  <c r="M145" i="20" s="1"/>
  <c r="G149" i="20"/>
  <c r="M149" i="20" s="1"/>
  <c r="G154" i="20"/>
  <c r="G83" i="20"/>
  <c r="M83" i="20" s="1"/>
  <c r="G88" i="20"/>
  <c r="M88" i="20" s="1"/>
  <c r="G103" i="20"/>
  <c r="M103" i="20" s="1"/>
  <c r="G114" i="20"/>
  <c r="M114" i="20" s="1"/>
  <c r="G124" i="20"/>
  <c r="M124" i="20" s="1"/>
  <c r="G128" i="20"/>
  <c r="M128" i="20" s="1"/>
  <c r="G135" i="20"/>
  <c r="M135" i="20" s="1"/>
  <c r="G142" i="20"/>
  <c r="M142" i="20" s="1"/>
  <c r="G146" i="20"/>
  <c r="M146" i="20" s="1"/>
  <c r="G150" i="20"/>
  <c r="M150" i="20" s="1"/>
  <c r="H373" i="20"/>
  <c r="N373" i="20" s="1"/>
  <c r="H379" i="20"/>
  <c r="N379" i="20" s="1"/>
  <c r="H384" i="20"/>
  <c r="N384" i="20" s="1"/>
  <c r="H391" i="20"/>
  <c r="N391" i="20" s="1"/>
  <c r="H401" i="20"/>
  <c r="N401" i="20" s="1"/>
  <c r="H407" i="20"/>
  <c r="N407" i="20" s="1"/>
  <c r="H424" i="20"/>
  <c r="N424" i="20" s="1"/>
  <c r="H432" i="20"/>
  <c r="N432" i="20" s="1"/>
  <c r="H437" i="20"/>
  <c r="N437" i="20" s="1"/>
  <c r="H445" i="20"/>
  <c r="N445" i="20" s="1"/>
  <c r="H450" i="20"/>
  <c r="N450" i="20" s="1"/>
  <c r="H470" i="20"/>
  <c r="N470" i="20" s="1"/>
  <c r="H484" i="20"/>
  <c r="N484" i="20" s="1"/>
  <c r="H499" i="20"/>
  <c r="N499" i="20" s="1"/>
  <c r="H514" i="20"/>
  <c r="N514" i="20" s="1"/>
  <c r="H374" i="20"/>
  <c r="N374" i="20" s="1"/>
  <c r="H380" i="20"/>
  <c r="N380" i="20" s="1"/>
  <c r="H386" i="20"/>
  <c r="N386" i="20" s="1"/>
  <c r="H402" i="20"/>
  <c r="N402" i="20" s="1"/>
  <c r="H419" i="20"/>
  <c r="N419" i="20" s="1"/>
  <c r="H426" i="20"/>
  <c r="N426" i="20" s="1"/>
  <c r="H433" i="20"/>
  <c r="N433" i="20" s="1"/>
  <c r="H438" i="20"/>
  <c r="N438" i="20" s="1"/>
  <c r="H446" i="20"/>
  <c r="N446" i="20" s="1"/>
  <c r="H451" i="20"/>
  <c r="N451" i="20" s="1"/>
  <c r="H471" i="20"/>
  <c r="N471" i="20" s="1"/>
  <c r="H478" i="20"/>
  <c r="N478" i="20" s="1"/>
  <c r="H493" i="20"/>
  <c r="N493" i="20" s="1"/>
  <c r="H507" i="20"/>
  <c r="N507" i="20" s="1"/>
  <c r="G169" i="21"/>
  <c r="G166" i="21"/>
  <c r="M166" i="21" s="1"/>
  <c r="G81" i="21"/>
  <c r="G84" i="21"/>
  <c r="M84" i="21" s="1"/>
  <c r="G99" i="21"/>
  <c r="M99" i="21" s="1"/>
  <c r="G123" i="21"/>
  <c r="M123" i="21" s="1"/>
  <c r="G129" i="21"/>
  <c r="M129" i="21" s="1"/>
  <c r="G141" i="21"/>
  <c r="M141" i="21" s="1"/>
  <c r="K81" i="21"/>
  <c r="G85" i="21"/>
  <c r="M85" i="21" s="1"/>
  <c r="G100" i="21"/>
  <c r="M100" i="21" s="1"/>
  <c r="G107" i="21"/>
  <c r="M107" i="21" s="1"/>
  <c r="G124" i="21"/>
  <c r="M124" i="21" s="1"/>
  <c r="G144" i="21"/>
  <c r="M144" i="21" s="1"/>
  <c r="G150" i="21"/>
  <c r="M150" i="21" s="1"/>
  <c r="G638" i="21"/>
  <c r="M638" i="21" s="1"/>
  <c r="K612" i="21"/>
  <c r="G617" i="21"/>
  <c r="M617" i="21" s="1"/>
  <c r="G541" i="12"/>
  <c r="M541" i="12" s="1"/>
  <c r="M260" i="16"/>
  <c r="M250" i="16"/>
  <c r="M195" i="16"/>
  <c r="M174" i="16"/>
  <c r="M165" i="16"/>
  <c r="N138" i="16"/>
  <c r="M128" i="16"/>
  <c r="N117" i="16"/>
  <c r="M84" i="16"/>
  <c r="M57" i="16"/>
  <c r="M52" i="16"/>
  <c r="K22" i="15"/>
  <c r="M616" i="14"/>
  <c r="G442" i="14"/>
  <c r="M442" i="14" s="1"/>
  <c r="G372" i="14"/>
  <c r="M372" i="14" s="1"/>
  <c r="M500" i="16"/>
  <c r="N455" i="16"/>
  <c r="M428" i="16"/>
  <c r="N310" i="16"/>
  <c r="M170" i="16"/>
  <c r="N161" i="16"/>
  <c r="M147" i="16"/>
  <c r="H545" i="15"/>
  <c r="N545" i="15" s="1"/>
  <c r="H493" i="15"/>
  <c r="N493" i="15" s="1"/>
  <c r="H471" i="15"/>
  <c r="N471" i="15" s="1"/>
  <c r="L371" i="15"/>
  <c r="N371" i="15" s="1"/>
  <c r="G242" i="13"/>
  <c r="M242" i="13" s="1"/>
  <c r="G219" i="13"/>
  <c r="M219" i="13" s="1"/>
  <c r="G210" i="13"/>
  <c r="M210" i="13" s="1"/>
  <c r="M342" i="13"/>
  <c r="H128" i="13"/>
  <c r="N523" i="13"/>
  <c r="N81" i="27"/>
  <c r="M371" i="24"/>
  <c r="G471" i="12"/>
  <c r="M471" i="12" s="1"/>
  <c r="G446" i="12"/>
  <c r="M446" i="12" s="1"/>
  <c r="N464" i="4"/>
  <c r="N371" i="22"/>
  <c r="M543" i="15"/>
  <c r="M478" i="15"/>
  <c r="M450" i="15"/>
  <c r="M211" i="15"/>
  <c r="M123" i="15"/>
  <c r="M97" i="15"/>
  <c r="M86" i="15"/>
  <c r="G22" i="15"/>
  <c r="G371" i="14"/>
  <c r="M371" i="14" s="1"/>
  <c r="H544" i="15"/>
  <c r="N544" i="15" s="1"/>
  <c r="H523" i="15"/>
  <c r="N523" i="15" s="1"/>
  <c r="H509" i="15"/>
  <c r="N509" i="15" s="1"/>
  <c r="H392" i="15"/>
  <c r="N392" i="15" s="1"/>
  <c r="K371" i="13"/>
  <c r="M570" i="13"/>
  <c r="K464" i="3"/>
  <c r="M464" i="3" s="1"/>
  <c r="G464" i="3"/>
  <c r="K374" i="3"/>
  <c r="C371" i="3"/>
  <c r="L23" i="4"/>
  <c r="N23" i="4" s="1"/>
  <c r="D22" i="4"/>
  <c r="G60" i="4"/>
  <c r="K60" i="4"/>
  <c r="G54" i="4"/>
  <c r="K54" i="4"/>
  <c r="G50" i="4"/>
  <c r="K50" i="4"/>
  <c r="G48" i="4"/>
  <c r="K48" i="4"/>
  <c r="M48" i="4" s="1"/>
  <c r="G46" i="4"/>
  <c r="K46" i="4"/>
  <c r="M46" i="4" s="1"/>
  <c r="G30" i="4"/>
  <c r="K30" i="4"/>
  <c r="M30" i="4" s="1"/>
  <c r="G26" i="4"/>
  <c r="K26" i="4"/>
  <c r="M26" i="4" s="1"/>
  <c r="G180" i="4"/>
  <c r="K180" i="4"/>
  <c r="M180" i="4" s="1"/>
  <c r="G176" i="4"/>
  <c r="K176" i="4"/>
  <c r="K168" i="4"/>
  <c r="G168" i="4"/>
  <c r="K166" i="4"/>
  <c r="K162" i="4"/>
  <c r="G162" i="4"/>
  <c r="G152" i="4"/>
  <c r="K152" i="4"/>
  <c r="K144" i="4"/>
  <c r="K136" i="4"/>
  <c r="G134" i="4"/>
  <c r="K134" i="4"/>
  <c r="G132" i="4"/>
  <c r="K132" i="4"/>
  <c r="G128" i="4"/>
  <c r="K128" i="4"/>
  <c r="K124" i="4"/>
  <c r="N465" i="20"/>
  <c r="N408" i="20"/>
  <c r="N613" i="21"/>
  <c r="N489" i="21"/>
  <c r="N396" i="21"/>
  <c r="M388" i="21"/>
  <c r="M381" i="21"/>
  <c r="M571" i="20"/>
  <c r="M518" i="20"/>
  <c r="M452" i="20"/>
  <c r="M401" i="20"/>
  <c r="M389" i="20"/>
  <c r="N228" i="22"/>
  <c r="N216" i="22"/>
  <c r="M494" i="21"/>
  <c r="N310" i="20"/>
  <c r="N259" i="20"/>
  <c r="N239" i="20"/>
  <c r="N159" i="20"/>
  <c r="N104" i="20"/>
  <c r="N84" i="20"/>
  <c r="M295" i="20"/>
  <c r="M291" i="20"/>
  <c r="M270" i="20"/>
  <c r="M248" i="20"/>
  <c r="M221" i="20"/>
  <c r="M347" i="20"/>
  <c r="N423" i="18"/>
  <c r="N402" i="18"/>
  <c r="N386" i="18"/>
  <c r="N215" i="18"/>
  <c r="M432" i="18"/>
  <c r="M297" i="18"/>
  <c r="M231" i="18"/>
  <c r="M166" i="18"/>
  <c r="M152" i="18"/>
  <c r="M125" i="18"/>
  <c r="M139" i="17"/>
  <c r="M396" i="16"/>
  <c r="M389" i="16"/>
  <c r="M378" i="16"/>
  <c r="M329" i="16"/>
  <c r="M307" i="16"/>
  <c r="M257" i="16"/>
  <c r="M204" i="16"/>
  <c r="M105" i="16"/>
  <c r="M63" i="16"/>
  <c r="M50" i="16"/>
  <c r="M416" i="15"/>
  <c r="M321" i="15"/>
  <c r="M286" i="15"/>
  <c r="M245" i="15"/>
  <c r="M209" i="15"/>
  <c r="M202" i="15"/>
  <c r="M170" i="15"/>
  <c r="M154" i="15"/>
  <c r="M147" i="15"/>
  <c r="M143" i="15"/>
  <c r="M138" i="15"/>
  <c r="M125" i="15"/>
  <c r="M118" i="15"/>
  <c r="M112" i="15"/>
  <c r="M84" i="15"/>
  <c r="M585" i="16"/>
  <c r="M574" i="16"/>
  <c r="M482" i="16"/>
  <c r="N446" i="16"/>
  <c r="N416" i="16"/>
  <c r="M305" i="16"/>
  <c r="M493" i="16"/>
  <c r="M223" i="16"/>
  <c r="M573" i="16"/>
  <c r="N486" i="16"/>
  <c r="M473" i="16"/>
  <c r="M243" i="16"/>
  <c r="M176" i="16"/>
  <c r="N151" i="16"/>
  <c r="M146" i="16"/>
  <c r="N71" i="16"/>
  <c r="N41" i="16"/>
  <c r="H152" i="15"/>
  <c r="N152" i="15" s="1"/>
  <c r="H142" i="15"/>
  <c r="N142" i="15" s="1"/>
  <c r="H129" i="15"/>
  <c r="N120" i="15"/>
  <c r="H106" i="15"/>
  <c r="H92" i="15"/>
  <c r="N92" i="15" s="1"/>
  <c r="H82" i="15"/>
  <c r="N82" i="15" s="1"/>
  <c r="H616" i="14"/>
  <c r="N616" i="14" s="1"/>
  <c r="N219" i="14"/>
  <c r="N573" i="12"/>
  <c r="N541" i="12"/>
  <c r="N443" i="12"/>
  <c r="N434" i="12"/>
  <c r="N419" i="12"/>
  <c r="M630" i="28"/>
  <c r="K476" i="3"/>
  <c r="K480" i="3"/>
  <c r="N491" i="20"/>
  <c r="M276" i="22"/>
  <c r="N218" i="22"/>
  <c r="N593" i="21"/>
  <c r="M564" i="21"/>
  <c r="N519" i="21"/>
  <c r="M442" i="21"/>
  <c r="N413" i="21"/>
  <c r="M313" i="21"/>
  <c r="M284" i="21"/>
  <c r="N218" i="21"/>
  <c r="M204" i="21"/>
  <c r="M195" i="21"/>
  <c r="M62" i="21"/>
  <c r="M41" i="21"/>
  <c r="M617" i="20"/>
  <c r="M567" i="20"/>
  <c r="M539" i="20"/>
  <c r="M514" i="20"/>
  <c r="M428" i="20"/>
  <c r="M423" i="20"/>
  <c r="M413" i="20"/>
  <c r="M395" i="20"/>
  <c r="M387" i="20"/>
  <c r="M121" i="22"/>
  <c r="M193" i="21"/>
  <c r="N209" i="20"/>
  <c r="N202" i="20"/>
  <c r="M327" i="20"/>
  <c r="M288" i="20"/>
  <c r="M230" i="20"/>
  <c r="M134" i="20"/>
  <c r="N202" i="19"/>
  <c r="N406" i="18"/>
  <c r="N248" i="18"/>
  <c r="N221" i="18"/>
  <c r="N211" i="18"/>
  <c r="N105" i="18"/>
  <c r="M384" i="19"/>
  <c r="M635" i="18"/>
  <c r="M419" i="18"/>
  <c r="M395" i="18"/>
  <c r="M380" i="18"/>
  <c r="M293" i="18"/>
  <c r="M265" i="18"/>
  <c r="M205" i="18"/>
  <c r="M93" i="18"/>
  <c r="M29" i="18"/>
  <c r="M263" i="16"/>
  <c r="M255" i="16"/>
  <c r="M197" i="16"/>
  <c r="N97" i="16"/>
  <c r="M86" i="16"/>
  <c r="M82" i="16"/>
  <c r="M546" i="15"/>
  <c r="M520" i="15"/>
  <c r="M455" i="15"/>
  <c r="M424" i="15"/>
  <c r="M406" i="15"/>
  <c r="M242" i="15"/>
  <c r="M201" i="15"/>
  <c r="M142" i="15"/>
  <c r="M116" i="15"/>
  <c r="M99" i="15"/>
  <c r="N565" i="16"/>
  <c r="M520" i="16"/>
  <c r="M430" i="16"/>
  <c r="M558" i="16"/>
  <c r="N293" i="16"/>
  <c r="N155" i="16"/>
  <c r="N148" i="16"/>
  <c r="M116" i="16"/>
  <c r="N61" i="16"/>
  <c r="N338" i="15"/>
  <c r="N258" i="15"/>
  <c r="N205" i="15"/>
  <c r="H177" i="15"/>
  <c r="N177" i="15" s="1"/>
  <c r="H141" i="15"/>
  <c r="N141" i="15" s="1"/>
  <c r="H105" i="15"/>
  <c r="N71" i="15"/>
  <c r="M352" i="12"/>
  <c r="N292" i="14"/>
  <c r="N258" i="14"/>
  <c r="M155" i="26"/>
  <c r="H216" i="28"/>
  <c r="N216" i="28" s="1"/>
  <c r="H261" i="28"/>
  <c r="N261" i="28" s="1"/>
  <c r="H308" i="27"/>
  <c r="H321" i="27"/>
  <c r="N321" i="27" s="1"/>
  <c r="H347" i="27"/>
  <c r="N347" i="27" s="1"/>
  <c r="H189" i="27"/>
  <c r="N189" i="27" s="1"/>
  <c r="H324" i="27"/>
  <c r="K578" i="4"/>
  <c r="G578" i="4"/>
  <c r="K568" i="4"/>
  <c r="M568" i="4" s="1"/>
  <c r="G568" i="4"/>
  <c r="K562" i="4"/>
  <c r="M562" i="4" s="1"/>
  <c r="G562" i="4"/>
  <c r="K488" i="4"/>
  <c r="G488" i="4"/>
  <c r="K464" i="4"/>
  <c r="G464" i="4"/>
  <c r="K456" i="4"/>
  <c r="G456" i="4"/>
  <c r="G104" i="4"/>
  <c r="K108" i="4"/>
  <c r="M108" i="4" s="1"/>
  <c r="K110" i="4"/>
  <c r="N488" i="4"/>
  <c r="M233" i="26"/>
  <c r="M285" i="26"/>
  <c r="M355" i="26"/>
  <c r="M363" i="26"/>
  <c r="M346" i="27"/>
  <c r="N433" i="27"/>
  <c r="M502" i="27"/>
  <c r="M532" i="27"/>
  <c r="M548" i="27"/>
  <c r="M586" i="27"/>
  <c r="M600" i="27"/>
  <c r="M602" i="27"/>
  <c r="H107" i="28"/>
  <c r="N107" i="28" s="1"/>
  <c r="H115" i="28"/>
  <c r="N115" i="28" s="1"/>
  <c r="H86" i="28"/>
  <c r="N86" i="28" s="1"/>
  <c r="G98" i="4"/>
  <c r="M303" i="23"/>
  <c r="M310" i="23"/>
  <c r="M107" i="25"/>
  <c r="M114" i="25"/>
  <c r="M159" i="25"/>
  <c r="M172" i="25"/>
  <c r="M213" i="25"/>
  <c r="M225" i="25"/>
  <c r="M233" i="25"/>
  <c r="M267" i="25"/>
  <c r="M498" i="25"/>
  <c r="M516" i="25"/>
  <c r="M526" i="25"/>
  <c r="M534" i="25"/>
  <c r="M552" i="25"/>
  <c r="M556" i="25"/>
  <c r="M560" i="25"/>
  <c r="M55" i="27"/>
  <c r="M71" i="27"/>
  <c r="M72" i="27"/>
  <c r="M301" i="27"/>
  <c r="M305" i="27"/>
  <c r="M311" i="27"/>
  <c r="M314" i="28"/>
  <c r="M106" i="21"/>
  <c r="M291" i="21"/>
  <c r="M484" i="21"/>
  <c r="M596" i="21"/>
  <c r="M42" i="22"/>
  <c r="M69" i="24"/>
  <c r="M240" i="24"/>
  <c r="M331" i="24"/>
  <c r="M333" i="24"/>
  <c r="M440" i="24"/>
  <c r="M509" i="24"/>
  <c r="M578" i="24"/>
  <c r="N587" i="24"/>
  <c r="M587" i="24"/>
  <c r="M594" i="24"/>
  <c r="M323" i="25"/>
  <c r="M341" i="25"/>
  <c r="M420" i="25"/>
  <c r="M427" i="25"/>
  <c r="M444" i="25"/>
  <c r="M445" i="25"/>
  <c r="M33" i="26"/>
  <c r="M108" i="26"/>
  <c r="M112" i="26"/>
  <c r="M124" i="26"/>
  <c r="M199" i="26"/>
  <c r="N209" i="26"/>
  <c r="M245" i="26"/>
  <c r="M331" i="26"/>
  <c r="M335" i="26"/>
  <c r="M342" i="26"/>
  <c r="M412" i="26"/>
  <c r="M413" i="26"/>
  <c r="M418" i="26"/>
  <c r="M548" i="26"/>
  <c r="M594" i="26"/>
  <c r="N632" i="26"/>
  <c r="M622" i="26"/>
  <c r="M633" i="26"/>
  <c r="N634" i="26"/>
  <c r="M635" i="26"/>
  <c r="M225" i="27"/>
  <c r="M308" i="27"/>
  <c r="N309" i="27"/>
  <c r="M343" i="27"/>
  <c r="M373" i="27"/>
  <c r="N400" i="27"/>
  <c r="M480" i="27"/>
  <c r="M494" i="27"/>
  <c r="M506" i="27"/>
  <c r="M511" i="27"/>
  <c r="N517" i="27"/>
  <c r="M51" i="28"/>
  <c r="M259" i="28"/>
  <c r="M303" i="28"/>
  <c r="N354" i="28"/>
  <c r="M355" i="28"/>
  <c r="N358" i="28"/>
  <c r="M359" i="28"/>
  <c r="M399" i="28"/>
  <c r="M433" i="28"/>
  <c r="N241" i="20"/>
  <c r="M279" i="20"/>
  <c r="N536" i="20"/>
  <c r="G198" i="23"/>
  <c r="M198" i="23" s="1"/>
  <c r="M483" i="23"/>
  <c r="M152" i="24"/>
  <c r="M249" i="24"/>
  <c r="M311" i="25"/>
  <c r="M317" i="25"/>
  <c r="M398" i="25"/>
  <c r="N413" i="25"/>
  <c r="N435" i="25"/>
  <c r="M457" i="25"/>
  <c r="M465" i="25"/>
  <c r="M466" i="25"/>
  <c r="M467" i="25"/>
  <c r="M473" i="25"/>
  <c r="M474" i="25"/>
  <c r="M484" i="25"/>
  <c r="M486" i="25"/>
  <c r="M489" i="25"/>
  <c r="M496" i="25"/>
  <c r="M499" i="25"/>
  <c r="M508" i="25"/>
  <c r="M512" i="25"/>
  <c r="M528" i="25"/>
  <c r="G616" i="25"/>
  <c r="M635" i="25"/>
  <c r="M639" i="25"/>
  <c r="M25" i="26"/>
  <c r="M31" i="26"/>
  <c r="M55" i="26"/>
  <c r="M59" i="26"/>
  <c r="M90" i="26"/>
  <c r="M94" i="26"/>
  <c r="M122" i="26"/>
  <c r="M132" i="26"/>
  <c r="N280" i="26"/>
  <c r="M289" i="26"/>
  <c r="M295" i="26"/>
  <c r="M303" i="26"/>
  <c r="M305" i="26"/>
  <c r="M321" i="26"/>
  <c r="N392" i="26"/>
  <c r="N402" i="26"/>
  <c r="M414" i="26"/>
  <c r="M440" i="26"/>
  <c r="M472" i="26"/>
  <c r="M476" i="26"/>
  <c r="M508" i="26"/>
  <c r="M560" i="26"/>
  <c r="M589" i="26"/>
  <c r="M591" i="26"/>
  <c r="M598" i="26"/>
  <c r="M619" i="26"/>
  <c r="M25" i="27"/>
  <c r="M30" i="27"/>
  <c r="M120" i="27"/>
  <c r="M164" i="27"/>
  <c r="M241" i="27"/>
  <c r="N241" i="27"/>
  <c r="N248" i="27"/>
  <c r="M267" i="27"/>
  <c r="M271" i="27"/>
  <c r="M332" i="27"/>
  <c r="M335" i="27"/>
  <c r="M336" i="27"/>
  <c r="M349" i="27"/>
  <c r="M481" i="27"/>
  <c r="M483" i="27"/>
  <c r="M495" i="27"/>
  <c r="M522" i="27"/>
  <c r="M542" i="27"/>
  <c r="M546" i="27"/>
  <c r="M635" i="27"/>
  <c r="M636" i="27"/>
  <c r="M637" i="27"/>
  <c r="M41" i="28"/>
  <c r="M54" i="28"/>
  <c r="M107" i="28"/>
  <c r="M267" i="28"/>
  <c r="N332" i="28"/>
  <c r="M403" i="28"/>
  <c r="M440" i="28"/>
  <c r="M496" i="28"/>
  <c r="M528" i="28"/>
  <c r="H632" i="28"/>
  <c r="N632" i="28" s="1"/>
  <c r="H631" i="28"/>
  <c r="M618" i="28"/>
  <c r="N166" i="28"/>
  <c r="N150" i="28"/>
  <c r="N631" i="28"/>
  <c r="M341" i="28"/>
  <c r="N362" i="28"/>
  <c r="M363" i="28"/>
  <c r="N384" i="28"/>
  <c r="M398" i="28"/>
  <c r="M415" i="28"/>
  <c r="M434" i="28"/>
  <c r="M476" i="28"/>
  <c r="M480" i="28"/>
  <c r="M502" i="28"/>
  <c r="M510" i="28"/>
  <c r="M514" i="28"/>
  <c r="M584" i="28"/>
  <c r="M594" i="28"/>
  <c r="M598" i="28"/>
  <c r="M602" i="28"/>
  <c r="M632" i="28"/>
  <c r="M25" i="28"/>
  <c r="M35" i="28"/>
  <c r="M50" i="28"/>
  <c r="M55" i="28"/>
  <c r="M65" i="28"/>
  <c r="M73" i="28"/>
  <c r="N139" i="28"/>
  <c r="M170" i="28"/>
  <c r="N189" i="28"/>
  <c r="M263" i="28"/>
  <c r="M285" i="28"/>
  <c r="M288" i="28"/>
  <c r="M315" i="28"/>
  <c r="M331" i="28"/>
  <c r="M332" i="28"/>
  <c r="M335" i="28"/>
  <c r="M336" i="28"/>
  <c r="M340" i="28"/>
  <c r="M347" i="28"/>
  <c r="N387" i="28"/>
  <c r="M397" i="28"/>
  <c r="M401" i="28"/>
  <c r="M408" i="28"/>
  <c r="M413" i="28"/>
  <c r="M418" i="28"/>
  <c r="M452" i="28"/>
  <c r="M488" i="28"/>
  <c r="M500" i="28"/>
  <c r="M506" i="28"/>
  <c r="M507" i="28"/>
  <c r="M589" i="28"/>
  <c r="M596" i="28"/>
  <c r="M622" i="28"/>
  <c r="M625" i="28"/>
  <c r="N35" i="28"/>
  <c r="G614" i="28"/>
  <c r="M614" i="28" s="1"/>
  <c r="H615" i="28"/>
  <c r="N615" i="28" s="1"/>
  <c r="H616" i="28"/>
  <c r="N616" i="28" s="1"/>
  <c r="H619" i="28"/>
  <c r="N619" i="28" s="1"/>
  <c r="H621" i="28"/>
  <c r="N621" i="28" s="1"/>
  <c r="M629" i="28"/>
  <c r="H633" i="28"/>
  <c r="N633" i="28" s="1"/>
  <c r="L639" i="28"/>
  <c r="N639" i="28" s="1"/>
  <c r="H614" i="28"/>
  <c r="N614" i="28" s="1"/>
  <c r="L617" i="28"/>
  <c r="N617" i="28" s="1"/>
  <c r="G623" i="28"/>
  <c r="M623" i="28" s="1"/>
  <c r="H625" i="28"/>
  <c r="N625" i="28" s="1"/>
  <c r="M634" i="28"/>
  <c r="M640" i="28"/>
  <c r="G615" i="28"/>
  <c r="M615" i="28" s="1"/>
  <c r="H623" i="28"/>
  <c r="N623" i="28" s="1"/>
  <c r="H629" i="28"/>
  <c r="N629" i="28" s="1"/>
  <c r="M633" i="28"/>
  <c r="H635" i="28"/>
  <c r="N635" i="28" s="1"/>
  <c r="G564" i="28"/>
  <c r="M564" i="28" s="1"/>
  <c r="G456" i="28"/>
  <c r="M456" i="28" s="1"/>
  <c r="G409" i="28"/>
  <c r="M409" i="28" s="1"/>
  <c r="G378" i="28"/>
  <c r="M378" i="28" s="1"/>
  <c r="G373" i="28"/>
  <c r="M373" i="28" s="1"/>
  <c r="G437" i="28"/>
  <c r="M437" i="28" s="1"/>
  <c r="G563" i="28"/>
  <c r="M563" i="28" s="1"/>
  <c r="G448" i="28"/>
  <c r="M448" i="28" s="1"/>
  <c r="G428" i="28"/>
  <c r="M428" i="28" s="1"/>
  <c r="G395" i="28"/>
  <c r="M395" i="28" s="1"/>
  <c r="G374" i="28"/>
  <c r="M374" i="28" s="1"/>
  <c r="L604" i="28"/>
  <c r="H604" i="28"/>
  <c r="L602" i="28"/>
  <c r="H602" i="28"/>
  <c r="L600" i="28"/>
  <c r="H600" i="28"/>
  <c r="N600" i="28" s="1"/>
  <c r="L598" i="28"/>
  <c r="H598" i="28"/>
  <c r="L594" i="28"/>
  <c r="H594" i="28"/>
  <c r="N594" i="28" s="1"/>
  <c r="L590" i="28"/>
  <c r="H590" i="28"/>
  <c r="L588" i="28"/>
  <c r="H588" i="28"/>
  <c r="L586" i="28"/>
  <c r="H586" i="28"/>
  <c r="L584" i="28"/>
  <c r="H584" i="28"/>
  <c r="N584" i="28" s="1"/>
  <c r="L582" i="28"/>
  <c r="H582" i="28"/>
  <c r="L580" i="28"/>
  <c r="H580" i="28"/>
  <c r="N580" i="28" s="1"/>
  <c r="L578" i="28"/>
  <c r="H578" i="28"/>
  <c r="L576" i="28"/>
  <c r="H576" i="28"/>
  <c r="N576" i="28" s="1"/>
  <c r="L574" i="28"/>
  <c r="H574" i="28"/>
  <c r="L572" i="28"/>
  <c r="H572" i="28"/>
  <c r="N572" i="28" s="1"/>
  <c r="L570" i="28"/>
  <c r="H570" i="28"/>
  <c r="L568" i="28"/>
  <c r="H568" i="28"/>
  <c r="N568" i="28" s="1"/>
  <c r="L566" i="28"/>
  <c r="H566" i="28"/>
  <c r="L560" i="28"/>
  <c r="H560" i="28"/>
  <c r="N560" i="28" s="1"/>
  <c r="L556" i="28"/>
  <c r="H556" i="28"/>
  <c r="L552" i="28"/>
  <c r="H552" i="28"/>
  <c r="N552" i="28" s="1"/>
  <c r="L548" i="28"/>
  <c r="H548" i="28"/>
  <c r="L544" i="28"/>
  <c r="H544" i="28"/>
  <c r="N544" i="28" s="1"/>
  <c r="L540" i="28"/>
  <c r="H540" i="28"/>
  <c r="L536" i="28"/>
  <c r="H536" i="28"/>
  <c r="N536" i="28" s="1"/>
  <c r="L532" i="28"/>
  <c r="H532" i="28"/>
  <c r="L530" i="28"/>
  <c r="H530" i="28"/>
  <c r="N530" i="28" s="1"/>
  <c r="L528" i="28"/>
  <c r="H528" i="28"/>
  <c r="L526" i="28"/>
  <c r="H526" i="28"/>
  <c r="N526" i="28" s="1"/>
  <c r="L524" i="28"/>
  <c r="H524" i="28"/>
  <c r="L522" i="28"/>
  <c r="H522" i="28"/>
  <c r="N522" i="28" s="1"/>
  <c r="L520" i="28"/>
  <c r="H520" i="28"/>
  <c r="L518" i="28"/>
  <c r="H518" i="28"/>
  <c r="N518" i="28" s="1"/>
  <c r="L516" i="28"/>
  <c r="H516" i="28"/>
  <c r="L514" i="28"/>
  <c r="H514" i="28"/>
  <c r="N514" i="28" s="1"/>
  <c r="L512" i="28"/>
  <c r="H512" i="28"/>
  <c r="L510" i="28"/>
  <c r="H510" i="28"/>
  <c r="N510" i="28" s="1"/>
  <c r="L508" i="28"/>
  <c r="H508" i="28"/>
  <c r="L506" i="28"/>
  <c r="H506" i="28"/>
  <c r="N506" i="28" s="1"/>
  <c r="L502" i="28"/>
  <c r="H502" i="28"/>
  <c r="L500" i="28"/>
  <c r="H500" i="28"/>
  <c r="N500" i="28" s="1"/>
  <c r="L496" i="28"/>
  <c r="H496" i="28"/>
  <c r="L492" i="28"/>
  <c r="H492" i="28"/>
  <c r="N492" i="28" s="1"/>
  <c r="L490" i="28"/>
  <c r="H490" i="28"/>
  <c r="L488" i="28"/>
  <c r="H488" i="28"/>
  <c r="N488" i="28" s="1"/>
  <c r="L486" i="28"/>
  <c r="H486" i="28"/>
  <c r="L480" i="28"/>
  <c r="H480" i="28"/>
  <c r="N480" i="28" s="1"/>
  <c r="L478" i="28"/>
  <c r="H478" i="28"/>
  <c r="L476" i="28"/>
  <c r="H476" i="28"/>
  <c r="N476" i="28" s="1"/>
  <c r="L474" i="28"/>
  <c r="H474" i="28"/>
  <c r="L472" i="28"/>
  <c r="H472" i="28"/>
  <c r="N472" i="28" s="1"/>
  <c r="L452" i="28"/>
  <c r="H452" i="28"/>
  <c r="C13" i="28"/>
  <c r="K13" i="28" s="1"/>
  <c r="H589" i="28"/>
  <c r="N589" i="28" s="1"/>
  <c r="H517" i="28"/>
  <c r="N517" i="28" s="1"/>
  <c r="H435" i="28"/>
  <c r="N435" i="28" s="1"/>
  <c r="H426" i="28"/>
  <c r="N426" i="28" s="1"/>
  <c r="H507" i="28"/>
  <c r="N507" i="28" s="1"/>
  <c r="H434" i="28"/>
  <c r="N434" i="28" s="1"/>
  <c r="H595" i="28"/>
  <c r="N595" i="28" s="1"/>
  <c r="H567" i="28"/>
  <c r="N567" i="28" s="1"/>
  <c r="H561" i="28"/>
  <c r="N561" i="28" s="1"/>
  <c r="H436" i="28"/>
  <c r="N436" i="28" s="1"/>
  <c r="H422" i="28"/>
  <c r="N422" i="28" s="1"/>
  <c r="H411" i="28"/>
  <c r="N411" i="28" s="1"/>
  <c r="H406" i="28"/>
  <c r="N406" i="28" s="1"/>
  <c r="M486" i="28"/>
  <c r="M524" i="28"/>
  <c r="M530" i="28"/>
  <c r="M588" i="28"/>
  <c r="H433" i="28"/>
  <c r="N433" i="28" s="1"/>
  <c r="H596" i="28"/>
  <c r="N596" i="28" s="1"/>
  <c r="G423" i="28"/>
  <c r="M423" i="28" s="1"/>
  <c r="G383" i="28"/>
  <c r="M383" i="28" s="1"/>
  <c r="G446" i="28"/>
  <c r="M446" i="28" s="1"/>
  <c r="M561" i="28"/>
  <c r="H564" i="28"/>
  <c r="N564" i="28" s="1"/>
  <c r="M600" i="28"/>
  <c r="H446" i="28"/>
  <c r="N446" i="28" s="1"/>
  <c r="H450" i="28"/>
  <c r="N450" i="28" s="1"/>
  <c r="M498" i="28"/>
  <c r="M570" i="28"/>
  <c r="M574" i="28"/>
  <c r="M578" i="28"/>
  <c r="M582" i="28"/>
  <c r="M597" i="28"/>
  <c r="M511" i="28"/>
  <c r="H442" i="28"/>
  <c r="N442" i="28" s="1"/>
  <c r="H444" i="28"/>
  <c r="N444" i="28" s="1"/>
  <c r="H448" i="28"/>
  <c r="N448" i="28" s="1"/>
  <c r="M508" i="28"/>
  <c r="M568" i="28"/>
  <c r="M572" i="28"/>
  <c r="M576" i="28"/>
  <c r="M580" i="28"/>
  <c r="C12" i="28"/>
  <c r="K12" i="28" s="1"/>
  <c r="G261" i="28"/>
  <c r="M261" i="28" s="1"/>
  <c r="G313" i="28"/>
  <c r="M313" i="28" s="1"/>
  <c r="G293" i="28"/>
  <c r="M293" i="28" s="1"/>
  <c r="G245" i="28"/>
  <c r="M245" i="28" s="1"/>
  <c r="G197" i="28"/>
  <c r="M197" i="28" s="1"/>
  <c r="G201" i="28"/>
  <c r="M201" i="28" s="1"/>
  <c r="L363" i="28"/>
  <c r="H363" i="28"/>
  <c r="L359" i="28"/>
  <c r="H359" i="28"/>
  <c r="L355" i="28"/>
  <c r="H355" i="28"/>
  <c r="L351" i="28"/>
  <c r="H351" i="28"/>
  <c r="L347" i="28"/>
  <c r="H347" i="28"/>
  <c r="L343" i="28"/>
  <c r="H343" i="28"/>
  <c r="L341" i="28"/>
  <c r="H341" i="28"/>
  <c r="L335" i="28"/>
  <c r="H335" i="28"/>
  <c r="L331" i="28"/>
  <c r="H331" i="28"/>
  <c r="L325" i="28"/>
  <c r="H325" i="28"/>
  <c r="L321" i="28"/>
  <c r="H321" i="28"/>
  <c r="L317" i="28"/>
  <c r="H317" i="28"/>
  <c r="L315" i="28"/>
  <c r="H315" i="28"/>
  <c r="L311" i="28"/>
  <c r="H311" i="28"/>
  <c r="L309" i="28"/>
  <c r="H309" i="28"/>
  <c r="L303" i="28"/>
  <c r="H303" i="28"/>
  <c r="L299" i="28"/>
  <c r="H299" i="28"/>
  <c r="H293" i="28"/>
  <c r="L293" i="28"/>
  <c r="L291" i="28"/>
  <c r="H291" i="28"/>
  <c r="L285" i="28"/>
  <c r="H285" i="28"/>
  <c r="H281" i="28"/>
  <c r="L281" i="28"/>
  <c r="L279" i="28"/>
  <c r="H279" i="28"/>
  <c r="L275" i="28"/>
  <c r="H275" i="28"/>
  <c r="L271" i="28"/>
  <c r="H271" i="28"/>
  <c r="L267" i="28"/>
  <c r="H267" i="28"/>
  <c r="L263" i="28"/>
  <c r="H263" i="28"/>
  <c r="L259" i="28"/>
  <c r="H259" i="28"/>
  <c r="L257" i="28"/>
  <c r="H257" i="28"/>
  <c r="L255" i="28"/>
  <c r="H255" i="28"/>
  <c r="L253" i="28"/>
  <c r="H253" i="28"/>
  <c r="L249" i="28"/>
  <c r="H249" i="28"/>
  <c r="L245" i="28"/>
  <c r="H245" i="28"/>
  <c r="L241" i="28"/>
  <c r="H241" i="28"/>
  <c r="M190" i="28"/>
  <c r="M194" i="28"/>
  <c r="M200" i="28"/>
  <c r="M204" i="28"/>
  <c r="H206" i="28"/>
  <c r="N206" i="28" s="1"/>
  <c r="M211" i="28"/>
  <c r="M214" i="28"/>
  <c r="M220" i="28"/>
  <c r="H224" i="28"/>
  <c r="N224" i="28" s="1"/>
  <c r="G255" i="28"/>
  <c r="M255" i="28" s="1"/>
  <c r="G297" i="28"/>
  <c r="M297" i="28" s="1"/>
  <c r="H338" i="28"/>
  <c r="N338" i="28" s="1"/>
  <c r="M193" i="28"/>
  <c r="M199" i="28"/>
  <c r="H201" i="28"/>
  <c r="N201" i="28" s="1"/>
  <c r="N203" i="28"/>
  <c r="M207" i="28"/>
  <c r="G210" i="28"/>
  <c r="M210" i="28" s="1"/>
  <c r="M213" i="28"/>
  <c r="G230" i="28"/>
  <c r="M230" i="28" s="1"/>
  <c r="M344" i="28"/>
  <c r="M348" i="28"/>
  <c r="H306" i="28"/>
  <c r="N306" i="28" s="1"/>
  <c r="H236" i="28"/>
  <c r="N236" i="28" s="1"/>
  <c r="H242" i="28"/>
  <c r="N242" i="28" s="1"/>
  <c r="H191" i="28"/>
  <c r="N191" i="28" s="1"/>
  <c r="M192" i="28"/>
  <c r="M198" i="28"/>
  <c r="G202" i="28"/>
  <c r="M202" i="28" s="1"/>
  <c r="M206" i="28"/>
  <c r="M209" i="28"/>
  <c r="G216" i="28"/>
  <c r="M216" i="28" s="1"/>
  <c r="M224" i="28"/>
  <c r="M264" i="28"/>
  <c r="M268" i="28"/>
  <c r="M272" i="28"/>
  <c r="G275" i="28"/>
  <c r="M275" i="28" s="1"/>
  <c r="M276" i="28"/>
  <c r="G284" i="28"/>
  <c r="M284" i="28" s="1"/>
  <c r="H300" i="28"/>
  <c r="N300" i="28" s="1"/>
  <c r="H318" i="28"/>
  <c r="N318" i="28" s="1"/>
  <c r="M360" i="28"/>
  <c r="M356" i="28"/>
  <c r="M262" i="28"/>
  <c r="M266" i="28"/>
  <c r="M270" i="28"/>
  <c r="M274" i="28"/>
  <c r="M283" i="28"/>
  <c r="M287" i="28"/>
  <c r="M295" i="28"/>
  <c r="G350" i="28"/>
  <c r="M350" i="28" s="1"/>
  <c r="M353" i="28"/>
  <c r="M357" i="28"/>
  <c r="M361" i="28"/>
  <c r="M225" i="28"/>
  <c r="M228" i="28"/>
  <c r="M265" i="28"/>
  <c r="M269" i="28"/>
  <c r="M273" i="28"/>
  <c r="M277" i="28"/>
  <c r="M282" i="28"/>
  <c r="M286" i="28"/>
  <c r="M294" i="28"/>
  <c r="M312" i="28"/>
  <c r="M333" i="28"/>
  <c r="M337" i="28"/>
  <c r="M345" i="28"/>
  <c r="M349" i="28"/>
  <c r="G189" i="28"/>
  <c r="M189" i="28" s="1"/>
  <c r="G125" i="28"/>
  <c r="M125" i="28" s="1"/>
  <c r="G128" i="28"/>
  <c r="M128" i="28" s="1"/>
  <c r="G134" i="28"/>
  <c r="M134" i="28" s="1"/>
  <c r="G137" i="28"/>
  <c r="M137" i="28" s="1"/>
  <c r="N146" i="28"/>
  <c r="G156" i="28"/>
  <c r="M156" i="28" s="1"/>
  <c r="N142" i="28"/>
  <c r="M88" i="28"/>
  <c r="M92" i="28"/>
  <c r="M114" i="28"/>
  <c r="G122" i="28"/>
  <c r="M122" i="28" s="1"/>
  <c r="M124" i="28"/>
  <c r="G133" i="28"/>
  <c r="M133" i="28" s="1"/>
  <c r="G136" i="28"/>
  <c r="M136" i="28" s="1"/>
  <c r="H137" i="28"/>
  <c r="N137" i="28" s="1"/>
  <c r="G142" i="28"/>
  <c r="M142" i="28" s="1"/>
  <c r="G145" i="28"/>
  <c r="M145" i="28" s="1"/>
  <c r="H148" i="28"/>
  <c r="N148" i="28" s="1"/>
  <c r="M155" i="28"/>
  <c r="M159" i="28"/>
  <c r="M163" i="28"/>
  <c r="G166" i="28"/>
  <c r="M166" i="28" s="1"/>
  <c r="M167" i="28"/>
  <c r="H172" i="28"/>
  <c r="N172" i="28" s="1"/>
  <c r="M178" i="28"/>
  <c r="H180" i="28"/>
  <c r="N180" i="28" s="1"/>
  <c r="G127" i="28"/>
  <c r="M127" i="28" s="1"/>
  <c r="G147" i="28"/>
  <c r="M147" i="28" s="1"/>
  <c r="M90" i="28"/>
  <c r="M94" i="28"/>
  <c r="G111" i="28"/>
  <c r="M111" i="28" s="1"/>
  <c r="M112" i="28"/>
  <c r="M126" i="28"/>
  <c r="M131" i="28"/>
  <c r="G140" i="28"/>
  <c r="M140" i="28" s="1"/>
  <c r="N147" i="28"/>
  <c r="M148" i="28"/>
  <c r="M157" i="28"/>
  <c r="M161" i="28"/>
  <c r="M169" i="28"/>
  <c r="H170" i="28"/>
  <c r="N170" i="28" s="1"/>
  <c r="H178" i="28"/>
  <c r="N178" i="28" s="1"/>
  <c r="M180" i="28"/>
  <c r="G53" i="28"/>
  <c r="M53" i="28" s="1"/>
  <c r="C9" i="28"/>
  <c r="G10" i="28" s="1"/>
  <c r="M24" i="28"/>
  <c r="G44" i="28"/>
  <c r="M44" i="28" s="1"/>
  <c r="H61" i="28"/>
  <c r="N61" i="28" s="1"/>
  <c r="N57" i="28"/>
  <c r="K22" i="28"/>
  <c r="H71" i="28"/>
  <c r="N71" i="28" s="1"/>
  <c r="H25" i="28"/>
  <c r="N25" i="28" s="1"/>
  <c r="H27" i="28"/>
  <c r="N27" i="28" s="1"/>
  <c r="H29" i="28"/>
  <c r="N29" i="28" s="1"/>
  <c r="H49" i="28"/>
  <c r="N49" i="28" s="1"/>
  <c r="H51" i="28"/>
  <c r="N51" i="28" s="1"/>
  <c r="H53" i="28"/>
  <c r="N53" i="28" s="1"/>
  <c r="H55" i="28"/>
  <c r="N55" i="28" s="1"/>
  <c r="G57" i="28"/>
  <c r="M57" i="28" s="1"/>
  <c r="H63" i="28"/>
  <c r="N63" i="28" s="1"/>
  <c r="M67" i="28"/>
  <c r="N33" i="28"/>
  <c r="G22" i="28"/>
  <c r="H41" i="28"/>
  <c r="N41" i="28" s="1"/>
  <c r="H43" i="28"/>
  <c r="N43" i="28" s="1"/>
  <c r="H45" i="28"/>
  <c r="N45" i="28" s="1"/>
  <c r="H47" i="28"/>
  <c r="N47" i="28" s="1"/>
  <c r="M61" i="28"/>
  <c r="H65" i="28"/>
  <c r="N65" i="28" s="1"/>
  <c r="H69" i="28"/>
  <c r="N69" i="28" s="1"/>
  <c r="M72" i="28"/>
  <c r="H73" i="28"/>
  <c r="N73" i="28" s="1"/>
  <c r="K10" i="28"/>
  <c r="K280" i="3"/>
  <c r="M280" i="3" s="1"/>
  <c r="G280" i="3"/>
  <c r="K236" i="3"/>
  <c r="G236" i="3"/>
  <c r="K192" i="3"/>
  <c r="M192" i="3" s="1"/>
  <c r="G192" i="3"/>
  <c r="K592" i="3"/>
  <c r="G592" i="3"/>
  <c r="M276" i="27"/>
  <c r="M612" i="26"/>
  <c r="N22" i="25"/>
  <c r="N487" i="25"/>
  <c r="N442" i="23"/>
  <c r="G57" i="11"/>
  <c r="M57" i="11" s="1"/>
  <c r="G24" i="11"/>
  <c r="M24" i="11" s="1"/>
  <c r="G470" i="11"/>
  <c r="G518" i="11"/>
  <c r="M518" i="11" s="1"/>
  <c r="G564" i="11"/>
  <c r="M564" i="11" s="1"/>
  <c r="G379" i="11"/>
  <c r="M379" i="11" s="1"/>
  <c r="G449" i="11"/>
  <c r="M449" i="11" s="1"/>
  <c r="G197" i="13"/>
  <c r="M197" i="13" s="1"/>
  <c r="G263" i="13"/>
  <c r="M263" i="13" s="1"/>
  <c r="N332" i="27"/>
  <c r="N612" i="25"/>
  <c r="N43" i="4"/>
  <c r="H325" i="6"/>
  <c r="H207" i="6"/>
  <c r="N207" i="6" s="1"/>
  <c r="H263" i="6"/>
  <c r="N263" i="6" s="1"/>
  <c r="G137" i="12"/>
  <c r="M137" i="12" s="1"/>
  <c r="G150" i="12"/>
  <c r="M150" i="12" s="1"/>
  <c r="G293" i="12"/>
  <c r="M293" i="12" s="1"/>
  <c r="G227" i="12"/>
  <c r="M227" i="12" s="1"/>
  <c r="G294" i="12"/>
  <c r="M294" i="12" s="1"/>
  <c r="G338" i="12"/>
  <c r="M338" i="12" s="1"/>
  <c r="G255" i="12"/>
  <c r="M255" i="12" s="1"/>
  <c r="G261" i="12"/>
  <c r="M261" i="12" s="1"/>
  <c r="G281" i="12"/>
  <c r="G288" i="12"/>
  <c r="M288" i="12" s="1"/>
  <c r="G22" i="13"/>
  <c r="K22" i="13"/>
  <c r="M22" i="13" s="1"/>
  <c r="G53" i="13"/>
  <c r="M53" i="13" s="1"/>
  <c r="G67" i="13"/>
  <c r="M67" i="13" s="1"/>
  <c r="H97" i="13"/>
  <c r="N97" i="13" s="1"/>
  <c r="H115" i="13"/>
  <c r="N115" i="13" s="1"/>
  <c r="H123" i="13"/>
  <c r="N123" i="13" s="1"/>
  <c r="H146" i="13"/>
  <c r="N146" i="13" s="1"/>
  <c r="H166" i="13"/>
  <c r="N166" i="13" s="1"/>
  <c r="H141" i="13"/>
  <c r="H171" i="13"/>
  <c r="N171" i="13" s="1"/>
  <c r="G387" i="13"/>
  <c r="G406" i="13"/>
  <c r="M406" i="13" s="1"/>
  <c r="G563" i="13"/>
  <c r="G395" i="13"/>
  <c r="M395" i="13" s="1"/>
  <c r="G413" i="13"/>
  <c r="M413" i="13" s="1"/>
  <c r="G426" i="13"/>
  <c r="M426" i="13" s="1"/>
  <c r="G589" i="13"/>
  <c r="M589" i="13" s="1"/>
  <c r="G386" i="13"/>
  <c r="G371" i="13"/>
  <c r="G471" i="13"/>
  <c r="M471" i="13" s="1"/>
  <c r="G544" i="13"/>
  <c r="M544" i="13" s="1"/>
  <c r="G372" i="13"/>
  <c r="M372" i="13" s="1"/>
  <c r="G473" i="13"/>
  <c r="G374" i="13"/>
  <c r="M374" i="13" s="1"/>
  <c r="G383" i="13"/>
  <c r="M383" i="13" s="1"/>
  <c r="G391" i="13"/>
  <c r="M391" i="13" s="1"/>
  <c r="H387" i="15"/>
  <c r="N387" i="15" s="1"/>
  <c r="H394" i="15"/>
  <c r="N394" i="15" s="1"/>
  <c r="H410" i="15"/>
  <c r="N410" i="15" s="1"/>
  <c r="H419" i="15"/>
  <c r="N419" i="15" s="1"/>
  <c r="H437" i="15"/>
  <c r="N437" i="15" s="1"/>
  <c r="H460" i="15"/>
  <c r="N460" i="15" s="1"/>
  <c r="H478" i="15"/>
  <c r="N478" i="15" s="1"/>
  <c r="H499" i="15"/>
  <c r="N499" i="15" s="1"/>
  <c r="H512" i="15"/>
  <c r="N512" i="15" s="1"/>
  <c r="H518" i="15"/>
  <c r="N518" i="15" s="1"/>
  <c r="H580" i="15"/>
  <c r="N580" i="15" s="1"/>
  <c r="H590" i="15"/>
  <c r="N590" i="15" s="1"/>
  <c r="H374" i="15"/>
  <c r="N374" i="15" s="1"/>
  <c r="H396" i="15"/>
  <c r="N396" i="15" s="1"/>
  <c r="H405" i="15"/>
  <c r="N405" i="15" s="1"/>
  <c r="H413" i="15"/>
  <c r="N413" i="15" s="1"/>
  <c r="H422" i="15"/>
  <c r="N422" i="15" s="1"/>
  <c r="H442" i="15"/>
  <c r="N442" i="15" s="1"/>
  <c r="H491" i="15"/>
  <c r="N491" i="15" s="1"/>
  <c r="H514" i="15"/>
  <c r="N514" i="15" s="1"/>
  <c r="H564" i="15"/>
  <c r="N564" i="15" s="1"/>
  <c r="H591" i="15"/>
  <c r="N591" i="15" s="1"/>
  <c r="K81" i="17"/>
  <c r="G137" i="17"/>
  <c r="M137" i="17" s="1"/>
  <c r="G640" i="21"/>
  <c r="M640" i="21" s="1"/>
  <c r="G623" i="21"/>
  <c r="M623" i="21" s="1"/>
  <c r="G622" i="21"/>
  <c r="M622" i="21" s="1"/>
  <c r="G620" i="21"/>
  <c r="M620" i="21" s="1"/>
  <c r="H133" i="23"/>
  <c r="H91" i="23"/>
  <c r="N91" i="23" s="1"/>
  <c r="H88" i="23"/>
  <c r="N88" i="23" s="1"/>
  <c r="H97" i="23"/>
  <c r="N97" i="23" s="1"/>
  <c r="H108" i="23"/>
  <c r="G451" i="26"/>
  <c r="M451" i="26" s="1"/>
  <c r="G426" i="26"/>
  <c r="M426" i="26" s="1"/>
  <c r="C13" i="26"/>
  <c r="K13" i="26" s="1"/>
  <c r="G436" i="26"/>
  <c r="M436" i="26" s="1"/>
  <c r="K371" i="26"/>
  <c r="M371" i="26" s="1"/>
  <c r="H129" i="27"/>
  <c r="N129" i="27" s="1"/>
  <c r="H97" i="27"/>
  <c r="N97" i="27" s="1"/>
  <c r="D11" i="27"/>
  <c r="L11" i="27" s="1"/>
  <c r="N473" i="23"/>
  <c r="N327" i="27"/>
  <c r="M22" i="27"/>
  <c r="M387" i="25"/>
  <c r="M612" i="23"/>
  <c r="N471" i="23"/>
  <c r="N446" i="23"/>
  <c r="M449" i="23"/>
  <c r="N371" i="21"/>
  <c r="M612" i="21"/>
  <c r="M198" i="15"/>
  <c r="M176" i="15"/>
  <c r="M155" i="15"/>
  <c r="M133" i="15"/>
  <c r="M103" i="15"/>
  <c r="M93" i="15"/>
  <c r="G53" i="15"/>
  <c r="M53" i="15" s="1"/>
  <c r="G30" i="15"/>
  <c r="M30" i="15" s="1"/>
  <c r="M620" i="14"/>
  <c r="G419" i="14"/>
  <c r="M419" i="14" s="1"/>
  <c r="G407" i="14"/>
  <c r="M407" i="14" s="1"/>
  <c r="M384" i="14"/>
  <c r="H583" i="15"/>
  <c r="N583" i="15" s="1"/>
  <c r="H484" i="15"/>
  <c r="N484" i="15" s="1"/>
  <c r="H470" i="15"/>
  <c r="N470" i="15" s="1"/>
  <c r="H435" i="15"/>
  <c r="N435" i="15" s="1"/>
  <c r="H408" i="15"/>
  <c r="H386" i="15"/>
  <c r="N379" i="15"/>
  <c r="H371" i="15"/>
  <c r="N113" i="15"/>
  <c r="N30" i="15"/>
  <c r="G523" i="13"/>
  <c r="M523" i="13" s="1"/>
  <c r="M70" i="13"/>
  <c r="M523" i="12"/>
  <c r="M491" i="12"/>
  <c r="G202" i="12"/>
  <c r="K188" i="12"/>
  <c r="K612" i="11"/>
  <c r="N324" i="14"/>
  <c r="G449" i="13"/>
  <c r="M449" i="13" s="1"/>
  <c r="H103" i="13"/>
  <c r="N103" i="13" s="1"/>
  <c r="H216" i="14"/>
  <c r="N216" i="14" s="1"/>
  <c r="M640" i="13"/>
  <c r="N289" i="12"/>
  <c r="M426" i="16"/>
  <c r="N256" i="16"/>
  <c r="M168" i="16"/>
  <c r="M541" i="16"/>
  <c r="M537" i="16"/>
  <c r="M178" i="16"/>
  <c r="N153" i="16"/>
  <c r="N144" i="16"/>
  <c r="N419" i="17"/>
  <c r="M312" i="17"/>
  <c r="N413" i="16"/>
  <c r="M285" i="16"/>
  <c r="M190" i="16"/>
  <c r="N126" i="16"/>
  <c r="N65" i="16"/>
  <c r="N340" i="15"/>
  <c r="N306" i="15"/>
  <c r="N129" i="15"/>
  <c r="N97" i="14"/>
  <c r="N543" i="13"/>
  <c r="N336" i="13"/>
  <c r="N323" i="13"/>
  <c r="M147" i="13"/>
  <c r="N114" i="13"/>
  <c r="M91" i="13"/>
  <c r="M623" i="12"/>
  <c r="M613" i="12"/>
  <c r="M518" i="12"/>
  <c r="M407" i="12"/>
  <c r="M219" i="12"/>
  <c r="M478" i="11"/>
  <c r="M631" i="13"/>
  <c r="M249" i="13"/>
  <c r="M137" i="13"/>
  <c r="N593" i="12"/>
  <c r="N571" i="12"/>
  <c r="N507" i="12"/>
  <c r="N616" i="25"/>
  <c r="N175" i="20"/>
  <c r="M417" i="20"/>
  <c r="M118" i="21"/>
  <c r="M320" i="21"/>
  <c r="M445" i="21"/>
  <c r="M456" i="21"/>
  <c r="N541" i="21"/>
  <c r="M578" i="21"/>
  <c r="N47" i="22"/>
  <c r="M31" i="25"/>
  <c r="M67" i="25"/>
  <c r="M390" i="25"/>
  <c r="M412" i="25"/>
  <c r="M45" i="26"/>
  <c r="H97" i="26"/>
  <c r="N97" i="26" s="1"/>
  <c r="H108" i="26"/>
  <c r="N108" i="26" s="1"/>
  <c r="M351" i="26"/>
  <c r="H532" i="27"/>
  <c r="N532" i="27" s="1"/>
  <c r="D13" i="27"/>
  <c r="L13" i="27" s="1"/>
  <c r="H494" i="27"/>
  <c r="N494" i="27" s="1"/>
  <c r="N400" i="16"/>
  <c r="N277" i="16"/>
  <c r="M141" i="16"/>
  <c r="N324" i="17"/>
  <c r="N515" i="16"/>
  <c r="M478" i="16"/>
  <c r="N334" i="16"/>
  <c r="N278" i="16"/>
  <c r="N273" i="16"/>
  <c r="N114" i="16"/>
  <c r="M517" i="16"/>
  <c r="N494" i="16"/>
  <c r="M481" i="16"/>
  <c r="M471" i="16"/>
  <c r="N463" i="16"/>
  <c r="N432" i="16"/>
  <c r="N376" i="16"/>
  <c r="M321" i="16"/>
  <c r="M249" i="16"/>
  <c r="N122" i="16"/>
  <c r="N218" i="15"/>
  <c r="N105" i="15"/>
  <c r="M243" i="14"/>
  <c r="M216" i="14"/>
  <c r="M111" i="13"/>
  <c r="M622" i="12"/>
  <c r="M572" i="12"/>
  <c r="M287" i="12"/>
  <c r="M279" i="12"/>
  <c r="M210" i="12"/>
  <c r="M121" i="12"/>
  <c r="M312" i="11"/>
  <c r="M44" i="11"/>
  <c r="M97" i="14"/>
  <c r="N222" i="13"/>
  <c r="N209" i="13"/>
  <c r="M178" i="13"/>
  <c r="N133" i="13"/>
  <c r="N563" i="13"/>
  <c r="N517" i="13"/>
  <c r="N145" i="12"/>
  <c r="N133" i="12"/>
  <c r="N123" i="12"/>
  <c r="N614" i="25"/>
  <c r="M405" i="25"/>
  <c r="M377" i="21"/>
  <c r="K466" i="3"/>
  <c r="M466" i="3" s="1"/>
  <c r="G474" i="3"/>
  <c r="M474" i="3" s="1"/>
  <c r="K482" i="3"/>
  <c r="M482" i="3" s="1"/>
  <c r="G488" i="3"/>
  <c r="G552" i="3"/>
  <c r="N361" i="9"/>
  <c r="M482" i="15"/>
  <c r="M509" i="16"/>
  <c r="M101" i="17"/>
  <c r="N165" i="23"/>
  <c r="N246" i="23"/>
  <c r="N441" i="24"/>
  <c r="M474" i="24"/>
  <c r="M495" i="24"/>
  <c r="M511" i="24"/>
  <c r="M516" i="24"/>
  <c r="M526" i="24"/>
  <c r="M596" i="24"/>
  <c r="M618" i="24"/>
  <c r="M450" i="25"/>
  <c r="M23" i="26"/>
  <c r="N636" i="26"/>
  <c r="C10" i="27"/>
  <c r="K10" i="27" s="1"/>
  <c r="C12" i="27"/>
  <c r="K12" i="27" s="1"/>
  <c r="G286" i="27"/>
  <c r="M286" i="27" s="1"/>
  <c r="G279" i="27"/>
  <c r="M279" i="27" s="1"/>
  <c r="M234" i="27"/>
  <c r="M582" i="27"/>
  <c r="M640" i="27"/>
  <c r="M627" i="27"/>
  <c r="N270" i="15"/>
  <c r="N254" i="16"/>
  <c r="M292" i="26"/>
  <c r="G73" i="27"/>
  <c r="M73" i="27" s="1"/>
  <c r="G26" i="27"/>
  <c r="M26" i="27" s="1"/>
  <c r="M66" i="27"/>
  <c r="M171" i="19"/>
  <c r="M27" i="20"/>
  <c r="M50" i="20"/>
  <c r="N72" i="20"/>
  <c r="M241" i="20"/>
  <c r="N523" i="20"/>
  <c r="M295" i="21"/>
  <c r="M545" i="21"/>
  <c r="N594" i="21"/>
  <c r="M73" i="22"/>
  <c r="M436" i="22"/>
  <c r="M476" i="22"/>
  <c r="M498" i="22"/>
  <c r="M511" i="22"/>
  <c r="M31" i="23"/>
  <c r="N206" i="23"/>
  <c r="M392" i="23"/>
  <c r="N440" i="23"/>
  <c r="M529" i="23"/>
  <c r="M597" i="23"/>
  <c r="N196" i="24"/>
  <c r="M237" i="24"/>
  <c r="N382" i="24"/>
  <c r="M382" i="24"/>
  <c r="M404" i="24"/>
  <c r="M443" i="24"/>
  <c r="M445" i="24"/>
  <c r="M520" i="24"/>
  <c r="M621" i="24"/>
  <c r="M622" i="24"/>
  <c r="N72" i="25"/>
  <c r="M24" i="25"/>
  <c r="M50" i="25"/>
  <c r="M110" i="25"/>
  <c r="M168" i="25"/>
  <c r="M169" i="25"/>
  <c r="M205" i="25"/>
  <c r="M256" i="25"/>
  <c r="M279" i="25"/>
  <c r="M289" i="25"/>
  <c r="M292" i="25"/>
  <c r="N292" i="25"/>
  <c r="M301" i="25"/>
  <c r="M376" i="25"/>
  <c r="M386" i="25"/>
  <c r="M404" i="25"/>
  <c r="M546" i="25"/>
  <c r="M550" i="25"/>
  <c r="M554" i="25"/>
  <c r="M558" i="25"/>
  <c r="N42" i="26"/>
  <c r="M48" i="26"/>
  <c r="M51" i="26"/>
  <c r="M67" i="26"/>
  <c r="M69" i="26"/>
  <c r="M126" i="26"/>
  <c r="M135" i="26"/>
  <c r="M176" i="26"/>
  <c r="M304" i="26"/>
  <c r="M229" i="26"/>
  <c r="M247" i="26"/>
  <c r="M317" i="26"/>
  <c r="N318" i="26"/>
  <c r="M325" i="26"/>
  <c r="M333" i="26"/>
  <c r="M337" i="26"/>
  <c r="M339" i="26"/>
  <c r="M458" i="26"/>
  <c r="M492" i="26"/>
  <c r="M515" i="26"/>
  <c r="M41" i="27"/>
  <c r="M48" i="27"/>
  <c r="M63" i="27"/>
  <c r="M69" i="27"/>
  <c r="M108" i="27"/>
  <c r="N227" i="27"/>
  <c r="M287" i="27"/>
  <c r="M319" i="27"/>
  <c r="N324" i="27"/>
  <c r="N325" i="27"/>
  <c r="N373" i="27"/>
  <c r="M421" i="27"/>
  <c r="N501" i="27"/>
  <c r="N543" i="27"/>
  <c r="M584" i="27"/>
  <c r="M589" i="27"/>
  <c r="M590" i="27"/>
  <c r="N405" i="17"/>
  <c r="M499" i="17"/>
  <c r="N499" i="17"/>
  <c r="M48" i="18"/>
  <c r="N203" i="18"/>
  <c r="M588" i="18"/>
  <c r="M597" i="18"/>
  <c r="M195" i="19"/>
  <c r="M291" i="19"/>
  <c r="M423" i="19"/>
  <c r="M499" i="19"/>
  <c r="M468" i="22"/>
  <c r="M292" i="23"/>
  <c r="N438" i="23"/>
  <c r="M442" i="23"/>
  <c r="N481" i="23"/>
  <c r="N543" i="23"/>
  <c r="M546" i="23"/>
  <c r="M548" i="23"/>
  <c r="M558" i="23"/>
  <c r="M613" i="23"/>
  <c r="M614" i="23"/>
  <c r="M629" i="23"/>
  <c r="M176" i="24"/>
  <c r="M287" i="24"/>
  <c r="N427" i="25"/>
  <c r="M437" i="25"/>
  <c r="M196" i="26"/>
  <c r="N413" i="26"/>
  <c r="M429" i="26"/>
  <c r="M507" i="26"/>
  <c r="M217" i="27"/>
  <c r="N277" i="27"/>
  <c r="N420" i="27"/>
  <c r="M482" i="27"/>
  <c r="N178" i="27"/>
  <c r="N590" i="27"/>
  <c r="M466" i="26"/>
  <c r="M481" i="26"/>
  <c r="M487" i="26"/>
  <c r="M522" i="26"/>
  <c r="M523" i="26"/>
  <c r="M532" i="26"/>
  <c r="M566" i="26"/>
  <c r="M627" i="26"/>
  <c r="M632" i="26"/>
  <c r="N72" i="27"/>
  <c r="M35" i="27"/>
  <c r="M176" i="27"/>
  <c r="N308" i="27"/>
  <c r="M211" i="27"/>
  <c r="M248" i="27"/>
  <c r="M256" i="27"/>
  <c r="M266" i="27"/>
  <c r="M270" i="27"/>
  <c r="M320" i="27"/>
  <c r="M324" i="27"/>
  <c r="M325" i="27"/>
  <c r="M357" i="27"/>
  <c r="M363" i="27"/>
  <c r="M375" i="27"/>
  <c r="M478" i="27"/>
  <c r="N551" i="27"/>
  <c r="M554" i="27"/>
  <c r="M564" i="27"/>
  <c r="N577" i="27"/>
  <c r="M578" i="27"/>
  <c r="M588" i="27"/>
  <c r="M592" i="27"/>
  <c r="M598" i="27"/>
  <c r="M599" i="27"/>
  <c r="N53" i="27"/>
  <c r="H41" i="27"/>
  <c r="H39" i="27"/>
  <c r="N355" i="27"/>
  <c r="L617" i="27"/>
  <c r="L619" i="27"/>
  <c r="N619" i="27" s="1"/>
  <c r="G621" i="27"/>
  <c r="M621" i="27" s="1"/>
  <c r="G630" i="27"/>
  <c r="M630" i="27" s="1"/>
  <c r="G616" i="27"/>
  <c r="M616" i="27" s="1"/>
  <c r="K612" i="27"/>
  <c r="C14" i="27"/>
  <c r="K14" i="27" s="1"/>
  <c r="D612" i="27"/>
  <c r="H623" i="27"/>
  <c r="N623" i="27" s="1"/>
  <c r="H625" i="27"/>
  <c r="N625" i="27" s="1"/>
  <c r="G623" i="27"/>
  <c r="M623" i="27" s="1"/>
  <c r="G615" i="27"/>
  <c r="M615" i="27" s="1"/>
  <c r="G612" i="27"/>
  <c r="H635" i="27"/>
  <c r="N635" i="27" s="1"/>
  <c r="G620" i="27"/>
  <c r="M620" i="27" s="1"/>
  <c r="G614" i="27"/>
  <c r="M614" i="27" s="1"/>
  <c r="M625" i="27"/>
  <c r="G514" i="27"/>
  <c r="M514" i="27" s="1"/>
  <c r="G396" i="27"/>
  <c r="M396" i="27" s="1"/>
  <c r="G516" i="27"/>
  <c r="M516" i="27" s="1"/>
  <c r="G429" i="27"/>
  <c r="M429" i="27" s="1"/>
  <c r="G484" i="27"/>
  <c r="M484" i="27" s="1"/>
  <c r="G454" i="27"/>
  <c r="M454" i="27" s="1"/>
  <c r="G442" i="27"/>
  <c r="M442" i="27" s="1"/>
  <c r="G430" i="27"/>
  <c r="M430" i="27" s="1"/>
  <c r="G558" i="27"/>
  <c r="M558" i="27" s="1"/>
  <c r="N604" i="27"/>
  <c r="L600" i="27"/>
  <c r="H600" i="27"/>
  <c r="L598" i="27"/>
  <c r="H598" i="27"/>
  <c r="H596" i="27"/>
  <c r="L596" i="27"/>
  <c r="L594" i="27"/>
  <c r="H594" i="27"/>
  <c r="L592" i="27"/>
  <c r="H592" i="27"/>
  <c r="L584" i="27"/>
  <c r="H584" i="27"/>
  <c r="L582" i="27"/>
  <c r="H582" i="27"/>
  <c r="L578" i="27"/>
  <c r="H578" i="27"/>
  <c r="L576" i="27"/>
  <c r="H576" i="27"/>
  <c r="L574" i="27"/>
  <c r="H574" i="27"/>
  <c r="L570" i="27"/>
  <c r="H570" i="27"/>
  <c r="L560" i="27"/>
  <c r="H560" i="27"/>
  <c r="L558" i="27"/>
  <c r="H558" i="27"/>
  <c r="L556" i="27"/>
  <c r="H556" i="27"/>
  <c r="L554" i="27"/>
  <c r="H554" i="27"/>
  <c r="L552" i="27"/>
  <c r="H552" i="27"/>
  <c r="N550" i="27"/>
  <c r="L548" i="27"/>
  <c r="H548" i="27"/>
  <c r="L546" i="27"/>
  <c r="H546" i="27"/>
  <c r="L542" i="27"/>
  <c r="H542" i="27"/>
  <c r="H536" i="27"/>
  <c r="L536" i="27"/>
  <c r="L534" i="27"/>
  <c r="H534" i="27"/>
  <c r="L528" i="27"/>
  <c r="H528" i="27"/>
  <c r="L526" i="27"/>
  <c r="H526" i="27"/>
  <c r="L524" i="27"/>
  <c r="H524" i="27"/>
  <c r="L522" i="27"/>
  <c r="H522" i="27"/>
  <c r="L520" i="27"/>
  <c r="H520" i="27"/>
  <c r="L518" i="27"/>
  <c r="H518" i="27"/>
  <c r="L516" i="27"/>
  <c r="H516" i="27"/>
  <c r="L510" i="27"/>
  <c r="H510" i="27"/>
  <c r="L508" i="27"/>
  <c r="H508" i="27"/>
  <c r="L506" i="27"/>
  <c r="H506" i="27"/>
  <c r="L502" i="27"/>
  <c r="H502" i="27"/>
  <c r="L500" i="27"/>
  <c r="H500" i="27"/>
  <c r="L496" i="27"/>
  <c r="H496" i="27"/>
  <c r="H482" i="27"/>
  <c r="N482" i="27" s="1"/>
  <c r="H602" i="27"/>
  <c r="N602" i="27" s="1"/>
  <c r="M462" i="27"/>
  <c r="M503" i="27"/>
  <c r="M524" i="27"/>
  <c r="G545" i="27"/>
  <c r="M545" i="27" s="1"/>
  <c r="M576" i="27"/>
  <c r="H372" i="27"/>
  <c r="N372" i="27" s="1"/>
  <c r="H553" i="27"/>
  <c r="N553" i="27" s="1"/>
  <c r="H495" i="27"/>
  <c r="N495" i="27" s="1"/>
  <c r="H455" i="27"/>
  <c r="N455" i="27" s="1"/>
  <c r="H448" i="27"/>
  <c r="N448" i="27" s="1"/>
  <c r="H444" i="27"/>
  <c r="N444" i="27" s="1"/>
  <c r="H545" i="27"/>
  <c r="N545" i="27" s="1"/>
  <c r="H430" i="27"/>
  <c r="N430" i="27" s="1"/>
  <c r="H503" i="27"/>
  <c r="N503" i="27" s="1"/>
  <c r="H466" i="27"/>
  <c r="N466" i="27" s="1"/>
  <c r="H462" i="27"/>
  <c r="N462" i="27" s="1"/>
  <c r="H380" i="27"/>
  <c r="N380" i="27" s="1"/>
  <c r="M381" i="27"/>
  <c r="H387" i="27"/>
  <c r="N387" i="27" s="1"/>
  <c r="G445" i="27"/>
  <c r="M445" i="27" s="1"/>
  <c r="M466" i="27"/>
  <c r="M493" i="27"/>
  <c r="M520" i="27"/>
  <c r="H559" i="27"/>
  <c r="N559" i="27" s="1"/>
  <c r="H572" i="27"/>
  <c r="N572" i="27" s="1"/>
  <c r="H580" i="27"/>
  <c r="N580" i="27" s="1"/>
  <c r="H374" i="27"/>
  <c r="N374" i="27" s="1"/>
  <c r="H381" i="27"/>
  <c r="N381" i="27" s="1"/>
  <c r="M392" i="27"/>
  <c r="N478" i="27"/>
  <c r="H544" i="27"/>
  <c r="N544" i="27" s="1"/>
  <c r="H586" i="27"/>
  <c r="N586" i="27" s="1"/>
  <c r="M447" i="27"/>
  <c r="M477" i="27"/>
  <c r="M485" i="27"/>
  <c r="M488" i="27"/>
  <c r="M491" i="27"/>
  <c r="M508" i="27"/>
  <c r="M570" i="27"/>
  <c r="M591" i="27"/>
  <c r="N483" i="27"/>
  <c r="M536" i="27"/>
  <c r="M595" i="27"/>
  <c r="M412" i="27"/>
  <c r="M425" i="27"/>
  <c r="M458" i="27"/>
  <c r="M475" i="27"/>
  <c r="H488" i="27"/>
  <c r="N488" i="27" s="1"/>
  <c r="M510" i="27"/>
  <c r="N511" i="27"/>
  <c r="M526" i="27"/>
  <c r="M528" i="27"/>
  <c r="M568" i="27"/>
  <c r="M574" i="27"/>
  <c r="M579" i="27"/>
  <c r="M585" i="27"/>
  <c r="H198" i="27"/>
  <c r="N198" i="27" s="1"/>
  <c r="N202" i="27"/>
  <c r="H209" i="27"/>
  <c r="N209" i="27" s="1"/>
  <c r="G215" i="27"/>
  <c r="M215" i="27" s="1"/>
  <c r="G235" i="27"/>
  <c r="M235" i="27" s="1"/>
  <c r="G261" i="27"/>
  <c r="M261" i="27" s="1"/>
  <c r="G265" i="27"/>
  <c r="M265" i="27" s="1"/>
  <c r="H266" i="27"/>
  <c r="N266" i="27" s="1"/>
  <c r="H270" i="27"/>
  <c r="N270" i="27" s="1"/>
  <c r="H286" i="27"/>
  <c r="N286" i="27" s="1"/>
  <c r="G304" i="27"/>
  <c r="M304" i="27" s="1"/>
  <c r="M314" i="27"/>
  <c r="N315" i="27"/>
  <c r="M338" i="27"/>
  <c r="L345" i="27"/>
  <c r="N345" i="27" s="1"/>
  <c r="M356" i="27"/>
  <c r="H361" i="27"/>
  <c r="N361" i="27" s="1"/>
  <c r="G347" i="27"/>
  <c r="M347" i="27" s="1"/>
  <c r="H225" i="27"/>
  <c r="N225" i="27" s="1"/>
  <c r="H265" i="27"/>
  <c r="N265" i="27" s="1"/>
  <c r="M273" i="27"/>
  <c r="G278" i="27"/>
  <c r="M278" i="27" s="1"/>
  <c r="M282" i="27"/>
  <c r="M300" i="27"/>
  <c r="H307" i="27"/>
  <c r="N307" i="27" s="1"/>
  <c r="M313" i="27"/>
  <c r="H349" i="27"/>
  <c r="N349" i="27" s="1"/>
  <c r="H353" i="27"/>
  <c r="N353" i="27" s="1"/>
  <c r="H357" i="27"/>
  <c r="N357" i="27" s="1"/>
  <c r="H363" i="27"/>
  <c r="N363" i="27" s="1"/>
  <c r="M249" i="27"/>
  <c r="H252" i="27"/>
  <c r="N252" i="27" s="1"/>
  <c r="M275" i="27"/>
  <c r="G285" i="27"/>
  <c r="M285" i="27" s="1"/>
  <c r="H294" i="27"/>
  <c r="N294" i="27" s="1"/>
  <c r="H305" i="27"/>
  <c r="N305" i="27" s="1"/>
  <c r="G310" i="27"/>
  <c r="M310" i="27" s="1"/>
  <c r="G321" i="27"/>
  <c r="M321" i="27" s="1"/>
  <c r="M334" i="27"/>
  <c r="H341" i="27"/>
  <c r="N341" i="27" s="1"/>
  <c r="H343" i="27"/>
  <c r="N343" i="27" s="1"/>
  <c r="M358" i="27"/>
  <c r="H359" i="27"/>
  <c r="N359" i="27" s="1"/>
  <c r="M361" i="27"/>
  <c r="G189" i="27"/>
  <c r="M189" i="27" s="1"/>
  <c r="C9" i="27"/>
  <c r="G11" i="27" s="1"/>
  <c r="N166" i="27"/>
  <c r="N168" i="27"/>
  <c r="G177" i="27"/>
  <c r="M177" i="27" s="1"/>
  <c r="M93" i="27"/>
  <c r="H108" i="27"/>
  <c r="N108" i="27" s="1"/>
  <c r="G109" i="27"/>
  <c r="M109" i="27" s="1"/>
  <c r="M110" i="27"/>
  <c r="G123" i="27"/>
  <c r="M123" i="27" s="1"/>
  <c r="M135" i="27"/>
  <c r="H147" i="27"/>
  <c r="N147" i="27" s="1"/>
  <c r="G150" i="27"/>
  <c r="M150" i="27" s="1"/>
  <c r="M151" i="27"/>
  <c r="H158" i="27"/>
  <c r="N158" i="27" s="1"/>
  <c r="M163" i="27"/>
  <c r="H176" i="27"/>
  <c r="N176" i="27" s="1"/>
  <c r="N170" i="27"/>
  <c r="H109" i="27"/>
  <c r="N109" i="27" s="1"/>
  <c r="G148" i="27"/>
  <c r="M148" i="27" s="1"/>
  <c r="N150" i="27"/>
  <c r="H155" i="27"/>
  <c r="N155" i="27" s="1"/>
  <c r="H164" i="27"/>
  <c r="N164" i="27" s="1"/>
  <c r="H120" i="27"/>
  <c r="N120" i="27" s="1"/>
  <c r="G127" i="27"/>
  <c r="M127" i="27" s="1"/>
  <c r="H128" i="27"/>
  <c r="N128" i="27" s="1"/>
  <c r="M161" i="27"/>
  <c r="H172" i="27"/>
  <c r="N172" i="27" s="1"/>
  <c r="N57" i="27"/>
  <c r="H27" i="27"/>
  <c r="N27" i="27" s="1"/>
  <c r="H30" i="27"/>
  <c r="N30" i="27" s="1"/>
  <c r="H31" i="27"/>
  <c r="N31" i="27" s="1"/>
  <c r="H73" i="27"/>
  <c r="N73" i="27" s="1"/>
  <c r="N67" i="27"/>
  <c r="H35" i="27"/>
  <c r="N35" i="27" s="1"/>
  <c r="L41" i="27"/>
  <c r="M43" i="27"/>
  <c r="G46" i="27"/>
  <c r="M46" i="27" s="1"/>
  <c r="H49" i="27"/>
  <c r="N49" i="27" s="1"/>
  <c r="M57" i="27"/>
  <c r="M59" i="27"/>
  <c r="G62" i="27"/>
  <c r="M62" i="27" s="1"/>
  <c r="G31" i="27"/>
  <c r="M31" i="27" s="1"/>
  <c r="G33" i="27"/>
  <c r="M33" i="27" s="1"/>
  <c r="L39" i="27"/>
  <c r="G42" i="27"/>
  <c r="M42" i="27" s="1"/>
  <c r="H48" i="27"/>
  <c r="N48" i="27" s="1"/>
  <c r="H55" i="27"/>
  <c r="N55" i="27" s="1"/>
  <c r="H63" i="27"/>
  <c r="N63" i="27" s="1"/>
  <c r="H69" i="27"/>
  <c r="N69" i="27" s="1"/>
  <c r="L71" i="27"/>
  <c r="N71" i="27" s="1"/>
  <c r="H25" i="27"/>
  <c r="N25" i="27" s="1"/>
  <c r="M40" i="27"/>
  <c r="H43" i="27"/>
  <c r="N43" i="27" s="1"/>
  <c r="M49" i="27"/>
  <c r="H59" i="27"/>
  <c r="N59" i="27" s="1"/>
  <c r="G265" i="6"/>
  <c r="G206" i="6"/>
  <c r="G371" i="7"/>
  <c r="G388" i="7"/>
  <c r="M388" i="7" s="1"/>
  <c r="G137" i="9"/>
  <c r="G146" i="9"/>
  <c r="M146" i="9" s="1"/>
  <c r="H197" i="9"/>
  <c r="N197" i="9" s="1"/>
  <c r="H219" i="9"/>
  <c r="N219" i="9" s="1"/>
  <c r="G137" i="11"/>
  <c r="M137" i="11" s="1"/>
  <c r="G81" i="11"/>
  <c r="G142" i="11"/>
  <c r="M142" i="11" s="1"/>
  <c r="K371" i="11"/>
  <c r="G387" i="11"/>
  <c r="G395" i="11"/>
  <c r="M395" i="11" s="1"/>
  <c r="G460" i="11"/>
  <c r="M460" i="11" s="1"/>
  <c r="G571" i="11"/>
  <c r="M571" i="11" s="1"/>
  <c r="G377" i="11"/>
  <c r="G413" i="11"/>
  <c r="M413" i="11" s="1"/>
  <c r="G446" i="11"/>
  <c r="M446" i="11" s="1"/>
  <c r="G543" i="11"/>
  <c r="M543" i="11" s="1"/>
  <c r="H630" i="12"/>
  <c r="N630" i="12" s="1"/>
  <c r="H616" i="12"/>
  <c r="G293" i="13"/>
  <c r="M293" i="13" s="1"/>
  <c r="G195" i="13"/>
  <c r="M195" i="13" s="1"/>
  <c r="G203" i="13"/>
  <c r="M203" i="13" s="1"/>
  <c r="G215" i="13"/>
  <c r="M215" i="13" s="1"/>
  <c r="G307" i="13"/>
  <c r="M307" i="13" s="1"/>
  <c r="G188" i="13"/>
  <c r="G286" i="13"/>
  <c r="M286" i="13" s="1"/>
  <c r="G311" i="13"/>
  <c r="M311" i="13" s="1"/>
  <c r="G215" i="14"/>
  <c r="G324" i="14"/>
  <c r="G202" i="14"/>
  <c r="M202" i="14" s="1"/>
  <c r="H612" i="14"/>
  <c r="H628" i="14"/>
  <c r="N628" i="14" s="1"/>
  <c r="H81" i="15"/>
  <c r="H93" i="15"/>
  <c r="H103" i="15"/>
  <c r="H107" i="15"/>
  <c r="N107" i="15" s="1"/>
  <c r="H116" i="15"/>
  <c r="H123" i="15"/>
  <c r="H127" i="15"/>
  <c r="H144" i="15"/>
  <c r="N144" i="15" s="1"/>
  <c r="H149" i="15"/>
  <c r="N149" i="15" s="1"/>
  <c r="H166" i="15"/>
  <c r="L81" i="15"/>
  <c r="H85" i="15"/>
  <c r="N85" i="15" s="1"/>
  <c r="H97" i="15"/>
  <c r="N97" i="15" s="1"/>
  <c r="H104" i="15"/>
  <c r="N104" i="15" s="1"/>
  <c r="H111" i="15"/>
  <c r="N111" i="15" s="1"/>
  <c r="H118" i="15"/>
  <c r="N118" i="15" s="1"/>
  <c r="H124" i="15"/>
  <c r="N124" i="15" s="1"/>
  <c r="H139" i="15"/>
  <c r="N139" i="15" s="1"/>
  <c r="H145" i="15"/>
  <c r="N145" i="15" s="1"/>
  <c r="G373" i="15"/>
  <c r="M373" i="15" s="1"/>
  <c r="G379" i="15"/>
  <c r="M379" i="15" s="1"/>
  <c r="G384" i="15"/>
  <c r="M384" i="15" s="1"/>
  <c r="G392" i="15"/>
  <c r="M392" i="15" s="1"/>
  <c r="G402" i="15"/>
  <c r="M402" i="15" s="1"/>
  <c r="G408" i="15"/>
  <c r="M408" i="15" s="1"/>
  <c r="G414" i="15"/>
  <c r="M414" i="15" s="1"/>
  <c r="G423" i="15"/>
  <c r="M423" i="15" s="1"/>
  <c r="G446" i="15"/>
  <c r="M446" i="15" s="1"/>
  <c r="G470" i="15"/>
  <c r="M470" i="15" s="1"/>
  <c r="G528" i="15"/>
  <c r="M528" i="15" s="1"/>
  <c r="G544" i="15"/>
  <c r="M544" i="15" s="1"/>
  <c r="G567" i="15"/>
  <c r="M567" i="15" s="1"/>
  <c r="G22" i="16"/>
  <c r="G25" i="16"/>
  <c r="M25" i="16" s="1"/>
  <c r="G30" i="16"/>
  <c r="M30" i="16" s="1"/>
  <c r="G34" i="16"/>
  <c r="M34" i="16" s="1"/>
  <c r="G51" i="16"/>
  <c r="M51" i="16" s="1"/>
  <c r="G62" i="16"/>
  <c r="M62" i="16" s="1"/>
  <c r="G67" i="16"/>
  <c r="M67" i="16" s="1"/>
  <c r="D13" i="16"/>
  <c r="L13" i="16" s="1"/>
  <c r="H406" i="16"/>
  <c r="N406" i="16" s="1"/>
  <c r="H420" i="16"/>
  <c r="N420" i="16" s="1"/>
  <c r="H434" i="16"/>
  <c r="N434" i="16" s="1"/>
  <c r="H445" i="16"/>
  <c r="N445" i="16" s="1"/>
  <c r="H488" i="16"/>
  <c r="N488" i="16" s="1"/>
  <c r="H508" i="16"/>
  <c r="N508" i="16" s="1"/>
  <c r="H536" i="16"/>
  <c r="N536" i="16" s="1"/>
  <c r="H545" i="16"/>
  <c r="N545" i="16" s="1"/>
  <c r="H564" i="16"/>
  <c r="N564" i="16" s="1"/>
  <c r="H589" i="16"/>
  <c r="N589" i="16" s="1"/>
  <c r="H384" i="16"/>
  <c r="N384" i="16" s="1"/>
  <c r="H427" i="16"/>
  <c r="N427" i="16" s="1"/>
  <c r="H449" i="16"/>
  <c r="N449" i="16" s="1"/>
  <c r="H460" i="16"/>
  <c r="H476" i="16"/>
  <c r="N476" i="16" s="1"/>
  <c r="H593" i="16"/>
  <c r="N593" i="16" s="1"/>
  <c r="H377" i="16"/>
  <c r="N377" i="16" s="1"/>
  <c r="H405" i="16"/>
  <c r="N405" i="16" s="1"/>
  <c r="H414" i="16"/>
  <c r="N414" i="16" s="1"/>
  <c r="H424" i="16"/>
  <c r="N424" i="16" s="1"/>
  <c r="H437" i="16"/>
  <c r="N437" i="16" s="1"/>
  <c r="H462" i="16"/>
  <c r="N462" i="16" s="1"/>
  <c r="H489" i="16"/>
  <c r="N489" i="16" s="1"/>
  <c r="H535" i="16"/>
  <c r="N535" i="16" s="1"/>
  <c r="H549" i="16"/>
  <c r="N549" i="16" s="1"/>
  <c r="H569" i="16"/>
  <c r="N569" i="16" s="1"/>
  <c r="H374" i="16"/>
  <c r="N374" i="16" s="1"/>
  <c r="H383" i="16"/>
  <c r="N383" i="16" s="1"/>
  <c r="H428" i="16"/>
  <c r="N428" i="16" s="1"/>
  <c r="H459" i="16"/>
  <c r="N459" i="16" s="1"/>
  <c r="H470" i="16"/>
  <c r="N470" i="16" s="1"/>
  <c r="H516" i="16"/>
  <c r="N516" i="16" s="1"/>
  <c r="H525" i="16"/>
  <c r="N525" i="16" s="1"/>
  <c r="H574" i="16"/>
  <c r="N574" i="16" s="1"/>
  <c r="D10" i="17"/>
  <c r="L10" i="17" s="1"/>
  <c r="L22" i="17"/>
  <c r="N22" i="17" s="1"/>
  <c r="K188" i="17"/>
  <c r="G188" i="17"/>
  <c r="G384" i="12"/>
  <c r="M384" i="12" s="1"/>
  <c r="M281" i="12"/>
  <c r="G426" i="11"/>
  <c r="M426" i="11" s="1"/>
  <c r="G402" i="11"/>
  <c r="G144" i="11"/>
  <c r="M144" i="11" s="1"/>
  <c r="G68" i="11"/>
  <c r="M68" i="11" s="1"/>
  <c r="M114" i="13"/>
  <c r="M100" i="13"/>
  <c r="H620" i="12"/>
  <c r="N620" i="12" s="1"/>
  <c r="N128" i="11"/>
  <c r="H242" i="7"/>
  <c r="H129" i="8"/>
  <c r="N129" i="8" s="1"/>
  <c r="G487" i="7"/>
  <c r="N371" i="26"/>
  <c r="M57" i="13"/>
  <c r="M35" i="13"/>
  <c r="G568" i="12"/>
  <c r="M568" i="12" s="1"/>
  <c r="M67" i="12"/>
  <c r="G590" i="11"/>
  <c r="M590" i="11" s="1"/>
  <c r="G422" i="11"/>
  <c r="G381" i="11"/>
  <c r="M381" i="11" s="1"/>
  <c r="G116" i="11"/>
  <c r="M116" i="11" s="1"/>
  <c r="G98" i="11"/>
  <c r="G261" i="13"/>
  <c r="M261" i="13" s="1"/>
  <c r="N233" i="13"/>
  <c r="N284" i="6"/>
  <c r="N437" i="9"/>
  <c r="M312" i="8"/>
  <c r="N276" i="8"/>
  <c r="H332" i="23"/>
  <c r="D12" i="23"/>
  <c r="M22" i="26"/>
  <c r="M456" i="24"/>
  <c r="M627" i="23"/>
  <c r="N487" i="23"/>
  <c r="N419" i="23"/>
  <c r="H324" i="23"/>
  <c r="N324" i="23" s="1"/>
  <c r="H218" i="23"/>
  <c r="N218" i="23" s="1"/>
  <c r="M446" i="23"/>
  <c r="M100" i="23"/>
  <c r="H514" i="19"/>
  <c r="N514" i="19" s="1"/>
  <c r="H391" i="19"/>
  <c r="N391" i="19" s="1"/>
  <c r="L371" i="19"/>
  <c r="N371" i="19" s="1"/>
  <c r="N408" i="18"/>
  <c r="H327" i="18"/>
  <c r="N327" i="18" s="1"/>
  <c r="H299" i="18"/>
  <c r="N299" i="18" s="1"/>
  <c r="H284" i="18"/>
  <c r="N284" i="18" s="1"/>
  <c r="H227" i="18"/>
  <c r="N227" i="18" s="1"/>
  <c r="H216" i="18"/>
  <c r="N216" i="18" s="1"/>
  <c r="M310" i="19"/>
  <c r="M133" i="19"/>
  <c r="M99" i="19"/>
  <c r="M402" i="18"/>
  <c r="M343" i="18"/>
  <c r="M220" i="18"/>
  <c r="M211" i="18"/>
  <c r="M203" i="18"/>
  <c r="G177" i="18"/>
  <c r="M177" i="18" s="1"/>
  <c r="G149" i="18"/>
  <c r="M149" i="18" s="1"/>
  <c r="G145" i="18"/>
  <c r="M145" i="18" s="1"/>
  <c r="G139" i="18"/>
  <c r="M139" i="18" s="1"/>
  <c r="G135" i="18"/>
  <c r="M135" i="18" s="1"/>
  <c r="G128" i="18"/>
  <c r="M128" i="18" s="1"/>
  <c r="G124" i="18"/>
  <c r="M124" i="18" s="1"/>
  <c r="G116" i="18"/>
  <c r="M116" i="18" s="1"/>
  <c r="M98" i="18"/>
  <c r="G86" i="18"/>
  <c r="M86" i="18" s="1"/>
  <c r="M592" i="17"/>
  <c r="M324" i="16"/>
  <c r="M288" i="16"/>
  <c r="N261" i="16"/>
  <c r="N129" i="16"/>
  <c r="M103" i="16"/>
  <c r="M433" i="15"/>
  <c r="M276" i="15"/>
  <c r="M216" i="15"/>
  <c r="M200" i="15"/>
  <c r="M106" i="15"/>
  <c r="M64" i="15"/>
  <c r="M543" i="16"/>
  <c r="M514" i="16"/>
  <c r="M448" i="16"/>
  <c r="M264" i="16"/>
  <c r="M216" i="16"/>
  <c r="M138" i="16"/>
  <c r="N104" i="16"/>
  <c r="M512" i="16"/>
  <c r="M422" i="16"/>
  <c r="M400" i="16"/>
  <c r="M256" i="16"/>
  <c r="M248" i="16"/>
  <c r="N169" i="16"/>
  <c r="M150" i="16"/>
  <c r="M398" i="16"/>
  <c r="N177" i="16"/>
  <c r="M114" i="16"/>
  <c r="N35" i="16"/>
  <c r="N589" i="15"/>
  <c r="N567" i="15"/>
  <c r="N386" i="15"/>
  <c r="N150" i="15"/>
  <c r="N487" i="14"/>
  <c r="M223" i="13"/>
  <c r="M539" i="12"/>
  <c r="M433" i="12"/>
  <c r="M307" i="12"/>
  <c r="M292" i="12"/>
  <c r="M264" i="12"/>
  <c r="M222" i="12"/>
  <c r="M202" i="12"/>
  <c r="M157" i="12"/>
  <c r="M138" i="12"/>
  <c r="M129" i="11"/>
  <c r="M62" i="11"/>
  <c r="G630" i="10"/>
  <c r="G166" i="10"/>
  <c r="M166" i="10" s="1"/>
  <c r="G147" i="10"/>
  <c r="G139" i="10"/>
  <c r="M139" i="10" s="1"/>
  <c r="G129" i="10"/>
  <c r="M129" i="10" s="1"/>
  <c r="G115" i="10"/>
  <c r="M115" i="10" s="1"/>
  <c r="G99" i="10"/>
  <c r="M99" i="10" s="1"/>
  <c r="G22" i="10"/>
  <c r="M22" i="10" s="1"/>
  <c r="M83" i="14"/>
  <c r="G171" i="13"/>
  <c r="M171" i="13" s="1"/>
  <c r="G150" i="13"/>
  <c r="G141" i="13"/>
  <c r="M141" i="13" s="1"/>
  <c r="G135" i="13"/>
  <c r="M135" i="13" s="1"/>
  <c r="G127" i="13"/>
  <c r="M127" i="13" s="1"/>
  <c r="G123" i="13"/>
  <c r="N149" i="13"/>
  <c r="N497" i="13"/>
  <c r="N63" i="13"/>
  <c r="N540" i="12"/>
  <c r="N530" i="12"/>
  <c r="N450" i="12"/>
  <c r="N442" i="12"/>
  <c r="H338" i="12"/>
  <c r="N318" i="12"/>
  <c r="H197" i="12"/>
  <c r="N197" i="12" s="1"/>
  <c r="N168" i="12"/>
  <c r="N144" i="12"/>
  <c r="N115" i="12"/>
  <c r="N88" i="12"/>
  <c r="N235" i="11"/>
  <c r="N204" i="11"/>
  <c r="N169" i="11"/>
  <c r="N150" i="11"/>
  <c r="N528" i="10"/>
  <c r="N221" i="10"/>
  <c r="H443" i="9"/>
  <c r="N443" i="9" s="1"/>
  <c r="N287" i="8"/>
  <c r="N158" i="8"/>
  <c r="G137" i="8"/>
  <c r="M137" i="8" s="1"/>
  <c r="G122" i="8"/>
  <c r="M122" i="8" s="1"/>
  <c r="N525" i="7"/>
  <c r="N231" i="7"/>
  <c r="H487" i="9"/>
  <c r="H451" i="9"/>
  <c r="N451" i="9" s="1"/>
  <c r="M158" i="8"/>
  <c r="N573" i="7"/>
  <c r="N552" i="7"/>
  <c r="M426" i="7"/>
  <c r="G226" i="7"/>
  <c r="M226" i="7" s="1"/>
  <c r="G203" i="7"/>
  <c r="M203" i="7" s="1"/>
  <c r="H400" i="9"/>
  <c r="N400" i="9" s="1"/>
  <c r="H384" i="9"/>
  <c r="N384" i="9" s="1"/>
  <c r="N248" i="9"/>
  <c r="H528" i="8"/>
  <c r="N528" i="8" s="1"/>
  <c r="H485" i="8"/>
  <c r="M148" i="8"/>
  <c r="G107" i="8"/>
  <c r="M107" i="8" s="1"/>
  <c r="M604" i="7"/>
  <c r="N538" i="7"/>
  <c r="N523" i="7"/>
  <c r="G293" i="7"/>
  <c r="M293" i="7" s="1"/>
  <c r="M109" i="7"/>
  <c r="N92" i="7"/>
  <c r="H173" i="6"/>
  <c r="N173" i="6" s="1"/>
  <c r="H165" i="6"/>
  <c r="H155" i="6"/>
  <c r="H146" i="6"/>
  <c r="H125" i="6"/>
  <c r="N125" i="6" s="1"/>
  <c r="H117" i="6"/>
  <c r="H106" i="6"/>
  <c r="N106" i="6" s="1"/>
  <c r="H91" i="6"/>
  <c r="H484" i="9"/>
  <c r="N484" i="9" s="1"/>
  <c r="H435" i="9"/>
  <c r="H405" i="9"/>
  <c r="H512" i="8"/>
  <c r="N512" i="8" s="1"/>
  <c r="H461" i="8"/>
  <c r="N461" i="8" s="1"/>
  <c r="M25" i="8"/>
  <c r="G401" i="6"/>
  <c r="M401" i="6" s="1"/>
  <c r="G378" i="6"/>
  <c r="G134" i="6"/>
  <c r="M134" i="6" s="1"/>
  <c r="N165" i="5"/>
  <c r="N36" i="5"/>
  <c r="M590" i="5"/>
  <c r="N636" i="23"/>
  <c r="M640" i="23"/>
  <c r="G636" i="24"/>
  <c r="M636" i="24" s="1"/>
  <c r="C14" i="24"/>
  <c r="M65" i="26"/>
  <c r="N83" i="16"/>
  <c r="N56" i="16"/>
  <c r="N51" i="16"/>
  <c r="N377" i="15"/>
  <c r="N42" i="15"/>
  <c r="M499" i="13"/>
  <c r="M36" i="13"/>
  <c r="M537" i="12"/>
  <c r="M426" i="12"/>
  <c r="M155" i="12"/>
  <c r="M36" i="12"/>
  <c r="M30" i="12"/>
  <c r="M408" i="11"/>
  <c r="M72" i="11"/>
  <c r="M25" i="11"/>
  <c r="M628" i="10"/>
  <c r="M590" i="10"/>
  <c r="M616" i="13"/>
  <c r="N513" i="13"/>
  <c r="M265" i="13"/>
  <c r="G567" i="6"/>
  <c r="H161" i="6"/>
  <c r="H153" i="6"/>
  <c r="N153" i="6" s="1"/>
  <c r="H142" i="6"/>
  <c r="H135" i="6"/>
  <c r="N135" i="6" s="1"/>
  <c r="H124" i="6"/>
  <c r="H113" i="6"/>
  <c r="N113" i="6" s="1"/>
  <c r="H103" i="6"/>
  <c r="N103" i="6" s="1"/>
  <c r="G568" i="6"/>
  <c r="M568" i="6" s="1"/>
  <c r="G541" i="6"/>
  <c r="M541" i="6" s="1"/>
  <c r="G470" i="6"/>
  <c r="G434" i="6"/>
  <c r="M434" i="6" s="1"/>
  <c r="G419" i="6"/>
  <c r="M419" i="6" s="1"/>
  <c r="N50" i="6"/>
  <c r="H65" i="6"/>
  <c r="N65" i="6" s="1"/>
  <c r="M616" i="23"/>
  <c r="N158" i="21"/>
  <c r="M495" i="21"/>
  <c r="M509" i="21"/>
  <c r="M515" i="21"/>
  <c r="C13" i="24"/>
  <c r="K13" i="24" s="1"/>
  <c r="G437" i="24"/>
  <c r="M437" i="24" s="1"/>
  <c r="G409" i="24"/>
  <c r="M409" i="24" s="1"/>
  <c r="M131" i="26"/>
  <c r="M291" i="8"/>
  <c r="N358" i="8"/>
  <c r="M632" i="8"/>
  <c r="N225" i="9"/>
  <c r="M201" i="10"/>
  <c r="M388" i="10"/>
  <c r="M87" i="12"/>
  <c r="M213" i="12"/>
  <c r="N36" i="13"/>
  <c r="M52" i="13"/>
  <c r="M178" i="14"/>
  <c r="N226" i="14"/>
  <c r="M404" i="15"/>
  <c r="M90" i="16"/>
  <c r="M246" i="16"/>
  <c r="M411" i="16"/>
  <c r="M410" i="17"/>
  <c r="N285" i="18"/>
  <c r="N450" i="18"/>
  <c r="M523" i="18"/>
  <c r="M288" i="19"/>
  <c r="N314" i="19"/>
  <c r="M58" i="20"/>
  <c r="M91" i="20"/>
  <c r="M159" i="20"/>
  <c r="M169" i="20"/>
  <c r="M314" i="20"/>
  <c r="M223" i="21"/>
  <c r="N463" i="22"/>
  <c r="M474" i="22"/>
  <c r="M488" i="22"/>
  <c r="M489" i="22"/>
  <c r="M494" i="22"/>
  <c r="M502" i="22"/>
  <c r="M577" i="22"/>
  <c r="M640" i="22"/>
  <c r="M70" i="23"/>
  <c r="M119" i="23"/>
  <c r="M149" i="23"/>
  <c r="M160" i="23"/>
  <c r="M171" i="23"/>
  <c r="M175" i="23"/>
  <c r="M180" i="23"/>
  <c r="G226" i="23"/>
  <c r="M226" i="23" s="1"/>
  <c r="M256" i="23"/>
  <c r="M262" i="23"/>
  <c r="N266" i="23"/>
  <c r="M275" i="23"/>
  <c r="M456" i="23"/>
  <c r="M475" i="23"/>
  <c r="M56" i="24"/>
  <c r="N399" i="24"/>
  <c r="M376" i="24"/>
  <c r="M476" i="24"/>
  <c r="M486" i="24"/>
  <c r="M488" i="24"/>
  <c r="M494" i="24"/>
  <c r="M510" i="24"/>
  <c r="M517" i="24"/>
  <c r="M542" i="24"/>
  <c r="M548" i="24"/>
  <c r="M551" i="24"/>
  <c r="M557" i="24"/>
  <c r="N557" i="24"/>
  <c r="M560" i="24"/>
  <c r="M580" i="24"/>
  <c r="M55" i="25"/>
  <c r="M59" i="25"/>
  <c r="M87" i="25"/>
  <c r="M101" i="25"/>
  <c r="N101" i="25"/>
  <c r="M160" i="25"/>
  <c r="M180" i="25"/>
  <c r="M231" i="25"/>
  <c r="N252" i="25"/>
  <c r="M254" i="25"/>
  <c r="M285" i="25"/>
  <c r="M313" i="25"/>
  <c r="M335" i="25"/>
  <c r="M542" i="25"/>
  <c r="M584" i="25"/>
  <c r="M588" i="25"/>
  <c r="M591" i="25"/>
  <c r="M597" i="25"/>
  <c r="M27" i="26"/>
  <c r="N32" i="26"/>
  <c r="M63" i="26"/>
  <c r="M64" i="26"/>
  <c r="M92" i="26"/>
  <c r="M93" i="26"/>
  <c r="N127" i="26"/>
  <c r="M133" i="26"/>
  <c r="M149" i="26"/>
  <c r="M168" i="26"/>
  <c r="M212" i="26"/>
  <c r="M214" i="26"/>
  <c r="M216" i="26"/>
  <c r="M291" i="26"/>
  <c r="M299" i="26"/>
  <c r="M301" i="26"/>
  <c r="M341" i="26"/>
  <c r="G376" i="26"/>
  <c r="M376" i="26" s="1"/>
  <c r="N378" i="26"/>
  <c r="N380" i="26"/>
  <c r="G409" i="26"/>
  <c r="M409" i="26" s="1"/>
  <c r="M410" i="26"/>
  <c r="M471" i="26"/>
  <c r="M480" i="26"/>
  <c r="M488" i="26"/>
  <c r="M493" i="26"/>
  <c r="M497" i="26"/>
  <c r="M553" i="26"/>
  <c r="M558" i="26"/>
  <c r="M588" i="26"/>
  <c r="N538" i="20"/>
  <c r="M495" i="22"/>
  <c r="M497" i="22"/>
  <c r="M585" i="22"/>
  <c r="M598" i="22"/>
  <c r="G264" i="24"/>
  <c r="M264" i="24" s="1"/>
  <c r="M397" i="24"/>
  <c r="M441" i="24"/>
  <c r="M506" i="24"/>
  <c r="M515" i="24"/>
  <c r="M536" i="24"/>
  <c r="M633" i="24"/>
  <c r="M88" i="25"/>
  <c r="M84" i="26"/>
  <c r="M130" i="26"/>
  <c r="M138" i="26"/>
  <c r="M204" i="26"/>
  <c r="M206" i="26"/>
  <c r="M211" i="26"/>
  <c r="M223" i="26"/>
  <c r="M250" i="26"/>
  <c r="M252" i="26"/>
  <c r="M465" i="26"/>
  <c r="M571" i="26"/>
  <c r="M51" i="22"/>
  <c r="N71" i="22"/>
  <c r="M168" i="22"/>
  <c r="M491" i="22"/>
  <c r="M29" i="23"/>
  <c r="M552" i="23"/>
  <c r="M49" i="24"/>
  <c r="H240" i="24"/>
  <c r="N240" i="24" s="1"/>
  <c r="M496" i="24"/>
  <c r="M603" i="24"/>
  <c r="M89" i="25"/>
  <c r="M177" i="25"/>
  <c r="M258" i="25"/>
  <c r="M26" i="26"/>
  <c r="M41" i="26"/>
  <c r="M215" i="26"/>
  <c r="M217" i="26"/>
  <c r="M254" i="26"/>
  <c r="G544" i="26"/>
  <c r="M544" i="26" s="1"/>
  <c r="G428" i="26"/>
  <c r="M428" i="26" s="1"/>
  <c r="M374" i="26"/>
  <c r="M387" i="26"/>
  <c r="M393" i="26"/>
  <c r="H622" i="26"/>
  <c r="N622" i="26" s="1"/>
  <c r="N174" i="26"/>
  <c r="N156" i="26"/>
  <c r="N150" i="26"/>
  <c r="H146" i="26"/>
  <c r="H144" i="26"/>
  <c r="N144" i="26" s="1"/>
  <c r="H142" i="26"/>
  <c r="N142" i="26" s="1"/>
  <c r="N120" i="26"/>
  <c r="N116" i="26"/>
  <c r="H106" i="26"/>
  <c r="N106" i="26" s="1"/>
  <c r="H602" i="26"/>
  <c r="H568" i="26"/>
  <c r="N454" i="26"/>
  <c r="H428" i="26"/>
  <c r="N428" i="26" s="1"/>
  <c r="N426" i="26"/>
  <c r="H633" i="26"/>
  <c r="N627" i="26"/>
  <c r="H615" i="26"/>
  <c r="M359" i="25"/>
  <c r="M363" i="25"/>
  <c r="M424" i="25"/>
  <c r="M452" i="25"/>
  <c r="M462" i="25"/>
  <c r="M468" i="25"/>
  <c r="M520" i="25"/>
  <c r="M548" i="25"/>
  <c r="M562" i="25"/>
  <c r="M39" i="26"/>
  <c r="M47" i="26"/>
  <c r="N48" i="26"/>
  <c r="H128" i="26"/>
  <c r="N128" i="26" s="1"/>
  <c r="M140" i="26"/>
  <c r="N141" i="26"/>
  <c r="H170" i="26"/>
  <c r="N170" i="26" s="1"/>
  <c r="M173" i="26"/>
  <c r="M178" i="26"/>
  <c r="M205" i="26"/>
  <c r="M208" i="26"/>
  <c r="M221" i="26"/>
  <c r="M224" i="26"/>
  <c r="M249" i="26"/>
  <c r="M251" i="26"/>
  <c r="M266" i="26"/>
  <c r="M279" i="26"/>
  <c r="M349" i="26"/>
  <c r="M350" i="26"/>
  <c r="M353" i="26"/>
  <c r="M359" i="26"/>
  <c r="M360" i="26"/>
  <c r="M388" i="26"/>
  <c r="M461" i="26"/>
  <c r="M484" i="26"/>
  <c r="M485" i="26"/>
  <c r="M514" i="26"/>
  <c r="M524" i="26"/>
  <c r="M536" i="26"/>
  <c r="M554" i="26"/>
  <c r="M578" i="26"/>
  <c r="M579" i="26"/>
  <c r="M628" i="26"/>
  <c r="M621" i="26"/>
  <c r="M629" i="26"/>
  <c r="N33" i="26"/>
  <c r="N25" i="26"/>
  <c r="N629" i="26"/>
  <c r="H639" i="26"/>
  <c r="N639" i="26" s="1"/>
  <c r="G640" i="26"/>
  <c r="M640" i="26" s="1"/>
  <c r="L615" i="26"/>
  <c r="H619" i="26"/>
  <c r="N619" i="26" s="1"/>
  <c r="M626" i="26"/>
  <c r="H635" i="26"/>
  <c r="N635" i="26" s="1"/>
  <c r="M638" i="26"/>
  <c r="H631" i="26"/>
  <c r="N631" i="26" s="1"/>
  <c r="H617" i="26"/>
  <c r="N617" i="26" s="1"/>
  <c r="H621" i="26"/>
  <c r="N621" i="26" s="1"/>
  <c r="L623" i="26"/>
  <c r="N623" i="26" s="1"/>
  <c r="L633" i="26"/>
  <c r="M613" i="26"/>
  <c r="M624" i="26"/>
  <c r="L604" i="26"/>
  <c r="H604" i="26"/>
  <c r="L598" i="26"/>
  <c r="H598" i="26"/>
  <c r="L594" i="26"/>
  <c r="H594" i="26"/>
  <c r="L586" i="26"/>
  <c r="H586" i="26"/>
  <c r="L584" i="26"/>
  <c r="H584" i="26"/>
  <c r="L582" i="26"/>
  <c r="H582" i="26"/>
  <c r="L580" i="26"/>
  <c r="H580" i="26"/>
  <c r="L578" i="26"/>
  <c r="H578" i="26"/>
  <c r="L576" i="26"/>
  <c r="H576" i="26"/>
  <c r="L574" i="26"/>
  <c r="H574" i="26"/>
  <c r="L572" i="26"/>
  <c r="H572" i="26"/>
  <c r="L570" i="26"/>
  <c r="H570" i="26"/>
  <c r="L566" i="26"/>
  <c r="H566" i="26"/>
  <c r="L562" i="26"/>
  <c r="H562" i="26"/>
  <c r="L560" i="26"/>
  <c r="H560" i="26"/>
  <c r="L558" i="26"/>
  <c r="H558" i="26"/>
  <c r="L554" i="26"/>
  <c r="H554" i="26"/>
  <c r="L548" i="26"/>
  <c r="H548" i="26"/>
  <c r="L540" i="26"/>
  <c r="H540" i="26"/>
  <c r="L538" i="26"/>
  <c r="H538" i="26"/>
  <c r="L536" i="26"/>
  <c r="H536" i="26"/>
  <c r="L532" i="26"/>
  <c r="H532" i="26"/>
  <c r="L522" i="26"/>
  <c r="H522" i="26"/>
  <c r="L516" i="26"/>
  <c r="H516" i="26"/>
  <c r="L510" i="26"/>
  <c r="H510" i="26"/>
  <c r="L508" i="26"/>
  <c r="H508" i="26"/>
  <c r="L506" i="26"/>
  <c r="H506" i="26"/>
  <c r="L502" i="26"/>
  <c r="H502" i="26"/>
  <c r="L496" i="26"/>
  <c r="H496" i="26"/>
  <c r="L490" i="26"/>
  <c r="H490" i="26"/>
  <c r="L476" i="26"/>
  <c r="H476" i="26"/>
  <c r="L458" i="26"/>
  <c r="H458" i="26"/>
  <c r="N444" i="26"/>
  <c r="N422" i="26"/>
  <c r="H553" i="26"/>
  <c r="N553" i="26" s="1"/>
  <c r="H471" i="26"/>
  <c r="N471" i="26" s="1"/>
  <c r="H523" i="26"/>
  <c r="N523" i="26" s="1"/>
  <c r="H461" i="26"/>
  <c r="N461" i="26" s="1"/>
  <c r="H472" i="26"/>
  <c r="N472" i="26" s="1"/>
  <c r="H480" i="26"/>
  <c r="N480" i="26" s="1"/>
  <c r="H488" i="26"/>
  <c r="N488" i="26" s="1"/>
  <c r="H492" i="26"/>
  <c r="N492" i="26" s="1"/>
  <c r="L544" i="26"/>
  <c r="N544" i="26" s="1"/>
  <c r="L568" i="26"/>
  <c r="H592" i="26"/>
  <c r="N592" i="26" s="1"/>
  <c r="N424" i="26"/>
  <c r="H420" i="26"/>
  <c r="N420" i="26" s="1"/>
  <c r="N429" i="26"/>
  <c r="M430" i="26"/>
  <c r="L430" i="26"/>
  <c r="N430" i="26" s="1"/>
  <c r="H440" i="26"/>
  <c r="N440" i="26" s="1"/>
  <c r="H456" i="26"/>
  <c r="N456" i="26" s="1"/>
  <c r="H468" i="26"/>
  <c r="N468" i="26" s="1"/>
  <c r="G473" i="26"/>
  <c r="M473" i="26" s="1"/>
  <c r="H524" i="26"/>
  <c r="N524" i="26" s="1"/>
  <c r="H534" i="26"/>
  <c r="N534" i="26" s="1"/>
  <c r="H552" i="26"/>
  <c r="N552" i="26" s="1"/>
  <c r="M584" i="26"/>
  <c r="L602" i="26"/>
  <c r="N498" i="26"/>
  <c r="N470" i="26"/>
  <c r="G543" i="26"/>
  <c r="M543" i="26" s="1"/>
  <c r="G470" i="26"/>
  <c r="M470" i="26" s="1"/>
  <c r="G373" i="26"/>
  <c r="M373" i="26" s="1"/>
  <c r="M375" i="26"/>
  <c r="G378" i="26"/>
  <c r="M378" i="26" s="1"/>
  <c r="M381" i="26"/>
  <c r="H384" i="26"/>
  <c r="N384" i="26" s="1"/>
  <c r="M389" i="26"/>
  <c r="G392" i="26"/>
  <c r="M392" i="26" s="1"/>
  <c r="G395" i="26"/>
  <c r="M395" i="26" s="1"/>
  <c r="M398" i="26"/>
  <c r="G402" i="26"/>
  <c r="M402" i="26" s="1"/>
  <c r="H412" i="26"/>
  <c r="N412" i="26" s="1"/>
  <c r="H414" i="26"/>
  <c r="N414" i="26" s="1"/>
  <c r="H418" i="26"/>
  <c r="N418" i="26" s="1"/>
  <c r="H434" i="26"/>
  <c r="N434" i="26" s="1"/>
  <c r="M447" i="26"/>
  <c r="H455" i="26"/>
  <c r="N455" i="26" s="1"/>
  <c r="H460" i="26"/>
  <c r="N460" i="26" s="1"/>
  <c r="H462" i="26"/>
  <c r="N462" i="26" s="1"/>
  <c r="H474" i="26"/>
  <c r="N474" i="26" s="1"/>
  <c r="M477" i="26"/>
  <c r="H487" i="26"/>
  <c r="N487" i="26" s="1"/>
  <c r="H520" i="26"/>
  <c r="N520" i="26" s="1"/>
  <c r="H530" i="26"/>
  <c r="N530" i="26" s="1"/>
  <c r="G602" i="26"/>
  <c r="M602" i="26" s="1"/>
  <c r="N561" i="26"/>
  <c r="M456" i="26"/>
  <c r="M460" i="26"/>
  <c r="M463" i="26"/>
  <c r="M475" i="26"/>
  <c r="M530" i="26"/>
  <c r="M534" i="26"/>
  <c r="M552" i="26"/>
  <c r="M556" i="26"/>
  <c r="M573" i="26"/>
  <c r="M577" i="26"/>
  <c r="M592" i="26"/>
  <c r="M596" i="26"/>
  <c r="M600" i="26"/>
  <c r="M512" i="26"/>
  <c r="M533" i="26"/>
  <c r="M540" i="26"/>
  <c r="M549" i="26"/>
  <c r="M551" i="26"/>
  <c r="M555" i="26"/>
  <c r="M559" i="26"/>
  <c r="M572" i="26"/>
  <c r="M576" i="26"/>
  <c r="M580" i="26"/>
  <c r="M582" i="26"/>
  <c r="M595" i="26"/>
  <c r="D9" i="26"/>
  <c r="H300" i="26"/>
  <c r="N300" i="26" s="1"/>
  <c r="H338" i="26"/>
  <c r="N338" i="26" s="1"/>
  <c r="H218" i="26"/>
  <c r="N218" i="26" s="1"/>
  <c r="H210" i="26"/>
  <c r="N210" i="26" s="1"/>
  <c r="H220" i="26"/>
  <c r="N220" i="26" s="1"/>
  <c r="H193" i="26"/>
  <c r="N193" i="26" s="1"/>
  <c r="H294" i="26"/>
  <c r="N294" i="26" s="1"/>
  <c r="L363" i="26"/>
  <c r="H363" i="26"/>
  <c r="L361" i="26"/>
  <c r="H361" i="26"/>
  <c r="L359" i="26"/>
  <c r="H359" i="26"/>
  <c r="L357" i="26"/>
  <c r="H357" i="26"/>
  <c r="L355" i="26"/>
  <c r="H355" i="26"/>
  <c r="L353" i="26"/>
  <c r="H353" i="26"/>
  <c r="L351" i="26"/>
  <c r="H351" i="26"/>
  <c r="L349" i="26"/>
  <c r="H349" i="26"/>
  <c r="L347" i="26"/>
  <c r="H347" i="26"/>
  <c r="L341" i="26"/>
  <c r="H341" i="26"/>
  <c r="L325" i="26"/>
  <c r="H325" i="26"/>
  <c r="L323" i="26"/>
  <c r="H323" i="26"/>
  <c r="L321" i="26"/>
  <c r="H321" i="26"/>
  <c r="L319" i="26"/>
  <c r="H319" i="26"/>
  <c r="L317" i="26"/>
  <c r="H317" i="26"/>
  <c r="L315" i="26"/>
  <c r="H315" i="26"/>
  <c r="L313" i="26"/>
  <c r="H313" i="26"/>
  <c r="L311" i="26"/>
  <c r="H311" i="26"/>
  <c r="L305" i="26"/>
  <c r="H305" i="26"/>
  <c r="L303" i="26"/>
  <c r="H303" i="26"/>
  <c r="L301" i="26"/>
  <c r="H301" i="26"/>
  <c r="L299" i="26"/>
  <c r="H299" i="26"/>
  <c r="H297" i="26"/>
  <c r="L297" i="26"/>
  <c r="L295" i="26"/>
  <c r="H295" i="26"/>
  <c r="L291" i="26"/>
  <c r="H291" i="26"/>
  <c r="L289" i="26"/>
  <c r="H289" i="26"/>
  <c r="L287" i="26"/>
  <c r="H287" i="26"/>
  <c r="L283" i="26"/>
  <c r="H283" i="26"/>
  <c r="L279" i="26"/>
  <c r="H279" i="26"/>
  <c r="L277" i="26"/>
  <c r="H277" i="26"/>
  <c r="L275" i="26"/>
  <c r="H275" i="26"/>
  <c r="L269" i="26"/>
  <c r="H269" i="26"/>
  <c r="L267" i="26"/>
  <c r="H267" i="26"/>
  <c r="L261" i="26"/>
  <c r="H261" i="26"/>
  <c r="L247" i="26"/>
  <c r="H247" i="26"/>
  <c r="L245" i="26"/>
  <c r="H245" i="26"/>
  <c r="H243" i="26"/>
  <c r="L243" i="26"/>
  <c r="L241" i="26"/>
  <c r="H241" i="26"/>
  <c r="L239" i="26"/>
  <c r="H239" i="26"/>
  <c r="H237" i="26"/>
  <c r="L237" i="26"/>
  <c r="L235" i="26"/>
  <c r="H235" i="26"/>
  <c r="L233" i="26"/>
  <c r="H233" i="26"/>
  <c r="H204" i="26"/>
  <c r="N204" i="26" s="1"/>
  <c r="H222" i="26"/>
  <c r="N222" i="26" s="1"/>
  <c r="M241" i="26"/>
  <c r="H304" i="26"/>
  <c r="N304" i="26" s="1"/>
  <c r="H309" i="26"/>
  <c r="N309" i="26" s="1"/>
  <c r="H324" i="26"/>
  <c r="N324" i="26" s="1"/>
  <c r="M330" i="26"/>
  <c r="H331" i="26"/>
  <c r="N331" i="26" s="1"/>
  <c r="H335" i="26"/>
  <c r="N335" i="26" s="1"/>
  <c r="H339" i="26"/>
  <c r="N339" i="26" s="1"/>
  <c r="C12" i="26"/>
  <c r="G311" i="26"/>
  <c r="M311" i="26" s="1"/>
  <c r="G309" i="26"/>
  <c r="M309" i="26" s="1"/>
  <c r="G298" i="26"/>
  <c r="M298" i="26" s="1"/>
  <c r="G242" i="26"/>
  <c r="M242" i="26" s="1"/>
  <c r="G227" i="26"/>
  <c r="M227" i="26" s="1"/>
  <c r="G222" i="26"/>
  <c r="M222" i="26" s="1"/>
  <c r="G313" i="26"/>
  <c r="M313" i="26" s="1"/>
  <c r="G235" i="26"/>
  <c r="M235" i="26" s="1"/>
  <c r="H227" i="26"/>
  <c r="N227" i="26" s="1"/>
  <c r="H266" i="26"/>
  <c r="N266" i="26" s="1"/>
  <c r="G193" i="26"/>
  <c r="M193" i="26" s="1"/>
  <c r="G195" i="26"/>
  <c r="M195" i="26" s="1"/>
  <c r="G198" i="26"/>
  <c r="M198" i="26" s="1"/>
  <c r="G220" i="26"/>
  <c r="M220" i="26" s="1"/>
  <c r="M239" i="26"/>
  <c r="M287" i="26"/>
  <c r="G306" i="26"/>
  <c r="M306" i="26" s="1"/>
  <c r="M328" i="26"/>
  <c r="H333" i="26"/>
  <c r="N333" i="26" s="1"/>
  <c r="H337" i="26"/>
  <c r="N337" i="26" s="1"/>
  <c r="H345" i="26"/>
  <c r="N345" i="26" s="1"/>
  <c r="M207" i="26"/>
  <c r="M225" i="26"/>
  <c r="M237" i="26"/>
  <c r="N284" i="26"/>
  <c r="H229" i="26"/>
  <c r="N229" i="26" s="1"/>
  <c r="M231" i="26"/>
  <c r="M265" i="26"/>
  <c r="M320" i="26"/>
  <c r="M324" i="26"/>
  <c r="M343" i="26"/>
  <c r="M319" i="26"/>
  <c r="M323" i="26"/>
  <c r="M354" i="26"/>
  <c r="M357" i="26"/>
  <c r="M361" i="26"/>
  <c r="N86" i="26"/>
  <c r="H84" i="26"/>
  <c r="N84" i="26" s="1"/>
  <c r="G100" i="26"/>
  <c r="M100" i="26" s="1"/>
  <c r="G103" i="26"/>
  <c r="M103" i="26" s="1"/>
  <c r="G118" i="26"/>
  <c r="M118" i="26" s="1"/>
  <c r="G129" i="26"/>
  <c r="M129" i="26" s="1"/>
  <c r="G134" i="26"/>
  <c r="M134" i="26" s="1"/>
  <c r="G142" i="26"/>
  <c r="M142" i="26" s="1"/>
  <c r="H118" i="26"/>
  <c r="N118" i="26" s="1"/>
  <c r="G144" i="26"/>
  <c r="M144" i="26" s="1"/>
  <c r="M111" i="26"/>
  <c r="N81" i="26"/>
  <c r="G141" i="26"/>
  <c r="M141" i="26" s="1"/>
  <c r="G123" i="26"/>
  <c r="M123" i="26" s="1"/>
  <c r="H85" i="26"/>
  <c r="N85" i="26" s="1"/>
  <c r="H100" i="26"/>
  <c r="N100" i="26" s="1"/>
  <c r="M107" i="26"/>
  <c r="H110" i="26"/>
  <c r="N110" i="26" s="1"/>
  <c r="H112" i="26"/>
  <c r="N112" i="26" s="1"/>
  <c r="H114" i="26"/>
  <c r="N114" i="26" s="1"/>
  <c r="H124" i="26"/>
  <c r="N124" i="26" s="1"/>
  <c r="N129" i="26"/>
  <c r="H135" i="26"/>
  <c r="N135" i="26" s="1"/>
  <c r="N137" i="26"/>
  <c r="L138" i="26"/>
  <c r="N138" i="26" s="1"/>
  <c r="H145" i="26"/>
  <c r="N145" i="26" s="1"/>
  <c r="H152" i="26"/>
  <c r="N152" i="26" s="1"/>
  <c r="M158" i="26"/>
  <c r="H160" i="26"/>
  <c r="N160" i="26" s="1"/>
  <c r="M162" i="26"/>
  <c r="H164" i="26"/>
  <c r="N164" i="26" s="1"/>
  <c r="G166" i="26"/>
  <c r="M166" i="26" s="1"/>
  <c r="H168" i="26"/>
  <c r="N168" i="26" s="1"/>
  <c r="N173" i="26"/>
  <c r="M174" i="26"/>
  <c r="H180" i="26"/>
  <c r="N180" i="26" s="1"/>
  <c r="G152" i="26"/>
  <c r="M152" i="26" s="1"/>
  <c r="G150" i="26"/>
  <c r="M150" i="26" s="1"/>
  <c r="G157" i="26"/>
  <c r="M157" i="26" s="1"/>
  <c r="G81" i="26"/>
  <c r="K81" i="26"/>
  <c r="G85" i="26"/>
  <c r="M85" i="26" s="1"/>
  <c r="H125" i="26"/>
  <c r="N125" i="26" s="1"/>
  <c r="M87" i="26"/>
  <c r="H92" i="26"/>
  <c r="N92" i="26" s="1"/>
  <c r="H94" i="26"/>
  <c r="N94" i="26" s="1"/>
  <c r="G97" i="26"/>
  <c r="M97" i="26" s="1"/>
  <c r="H98" i="26"/>
  <c r="N98" i="26" s="1"/>
  <c r="H104" i="26"/>
  <c r="N104" i="26" s="1"/>
  <c r="G109" i="26"/>
  <c r="M109" i="26" s="1"/>
  <c r="H111" i="26"/>
  <c r="N111" i="26" s="1"/>
  <c r="H115" i="26"/>
  <c r="N115" i="26" s="1"/>
  <c r="H122" i="26"/>
  <c r="N122" i="26" s="1"/>
  <c r="G125" i="26"/>
  <c r="M125" i="26" s="1"/>
  <c r="L132" i="26"/>
  <c r="N132" i="26" s="1"/>
  <c r="H133" i="26"/>
  <c r="N133" i="26" s="1"/>
  <c r="H134" i="26"/>
  <c r="N134" i="26" s="1"/>
  <c r="H140" i="26"/>
  <c r="N140" i="26" s="1"/>
  <c r="L146" i="26"/>
  <c r="G148" i="26"/>
  <c r="M148" i="26" s="1"/>
  <c r="G169" i="26"/>
  <c r="M169" i="26" s="1"/>
  <c r="H176" i="26"/>
  <c r="N176" i="26" s="1"/>
  <c r="G139" i="26"/>
  <c r="M139" i="26" s="1"/>
  <c r="G137" i="26"/>
  <c r="M137" i="26" s="1"/>
  <c r="H166" i="26"/>
  <c r="N166" i="26" s="1"/>
  <c r="H154" i="26"/>
  <c r="N154" i="26" s="1"/>
  <c r="C11" i="26"/>
  <c r="K11" i="26" s="1"/>
  <c r="G177" i="26"/>
  <c r="M177" i="26" s="1"/>
  <c r="H88" i="26"/>
  <c r="N88" i="26" s="1"/>
  <c r="H90" i="26"/>
  <c r="N90" i="26" s="1"/>
  <c r="H102" i="26"/>
  <c r="N102" i="26" s="1"/>
  <c r="M110" i="26"/>
  <c r="H126" i="26"/>
  <c r="N126" i="26" s="1"/>
  <c r="G128" i="26"/>
  <c r="M128" i="26" s="1"/>
  <c r="H158" i="26"/>
  <c r="N158" i="26" s="1"/>
  <c r="M160" i="26"/>
  <c r="H162" i="26"/>
  <c r="N162" i="26" s="1"/>
  <c r="M164" i="26"/>
  <c r="H172" i="26"/>
  <c r="N172" i="26" s="1"/>
  <c r="H178" i="26"/>
  <c r="N178" i="26" s="1"/>
  <c r="M180" i="26"/>
  <c r="N67" i="26"/>
  <c r="H27" i="26"/>
  <c r="N27" i="26" s="1"/>
  <c r="H29" i="26"/>
  <c r="N29" i="26" s="1"/>
  <c r="L39" i="26"/>
  <c r="N39" i="26" s="1"/>
  <c r="H43" i="26"/>
  <c r="N43" i="26" s="1"/>
  <c r="H51" i="26"/>
  <c r="N51" i="26" s="1"/>
  <c r="H55" i="26"/>
  <c r="N55" i="26" s="1"/>
  <c r="H71" i="26"/>
  <c r="N71" i="26" s="1"/>
  <c r="N41" i="26"/>
  <c r="H31" i="26"/>
  <c r="N31" i="26" s="1"/>
  <c r="H45" i="26"/>
  <c r="N45" i="26" s="1"/>
  <c r="H59" i="26"/>
  <c r="N59" i="26" s="1"/>
  <c r="H69" i="26"/>
  <c r="N69" i="26" s="1"/>
  <c r="M72" i="26"/>
  <c r="H73" i="26"/>
  <c r="N73" i="26" s="1"/>
  <c r="M29" i="26"/>
  <c r="M43" i="26"/>
  <c r="H47" i="26"/>
  <c r="N47" i="26" s="1"/>
  <c r="H49" i="26"/>
  <c r="N49" i="26" s="1"/>
  <c r="H53" i="26"/>
  <c r="N53" i="26" s="1"/>
  <c r="H63" i="26"/>
  <c r="N63" i="26" s="1"/>
  <c r="M70" i="26"/>
  <c r="M71" i="26"/>
  <c r="N272" i="9"/>
  <c r="G377" i="10"/>
  <c r="M377" i="10" s="1"/>
  <c r="G435" i="10"/>
  <c r="M435" i="10" s="1"/>
  <c r="G250" i="2"/>
  <c r="K250" i="2"/>
  <c r="M250" i="2" s="1"/>
  <c r="K102" i="3"/>
  <c r="G96" i="3"/>
  <c r="K96" i="3"/>
  <c r="K330" i="3"/>
  <c r="G330" i="3"/>
  <c r="G268" i="3"/>
  <c r="K268" i="3"/>
  <c r="G262" i="3"/>
  <c r="K262" i="3"/>
  <c r="G246" i="3"/>
  <c r="K246" i="3"/>
  <c r="G232" i="3"/>
  <c r="K232" i="3"/>
  <c r="M232" i="3" s="1"/>
  <c r="K194" i="3"/>
  <c r="K602" i="3"/>
  <c r="G602" i="3"/>
  <c r="G598" i="3"/>
  <c r="K598" i="3"/>
  <c r="M598" i="3" s="1"/>
  <c r="K588" i="3"/>
  <c r="G588" i="3"/>
  <c r="K582" i="3"/>
  <c r="G582" i="3"/>
  <c r="K580" i="3"/>
  <c r="G580" i="3"/>
  <c r="K578" i="3"/>
  <c r="G578" i="3"/>
  <c r="G562" i="3"/>
  <c r="K562" i="3"/>
  <c r="K554" i="3"/>
  <c r="G554" i="3"/>
  <c r="K532" i="3"/>
  <c r="G532" i="3"/>
  <c r="H568" i="7"/>
  <c r="H485" i="7"/>
  <c r="N485" i="7" s="1"/>
  <c r="H543" i="7"/>
  <c r="N543" i="7" s="1"/>
  <c r="L81" i="11"/>
  <c r="H129" i="11"/>
  <c r="G204" i="11"/>
  <c r="G202" i="11"/>
  <c r="M202" i="11" s="1"/>
  <c r="G255" i="11"/>
  <c r="M255" i="11" s="1"/>
  <c r="N336" i="11"/>
  <c r="N148" i="23"/>
  <c r="N622" i="22"/>
  <c r="M201" i="23"/>
  <c r="G639" i="22"/>
  <c r="M639" i="22" s="1"/>
  <c r="G630" i="22"/>
  <c r="M630" i="22" s="1"/>
  <c r="G622" i="22"/>
  <c r="M622" i="22" s="1"/>
  <c r="G617" i="22"/>
  <c r="M617" i="22" s="1"/>
  <c r="G613" i="22"/>
  <c r="M613" i="22" s="1"/>
  <c r="M188" i="16"/>
  <c r="G144" i="12"/>
  <c r="M144" i="12" s="1"/>
  <c r="G125" i="12"/>
  <c r="M125" i="12" s="1"/>
  <c r="G103" i="12"/>
  <c r="M103" i="12" s="1"/>
  <c r="G630" i="11"/>
  <c r="M630" i="11" s="1"/>
  <c r="G407" i="10"/>
  <c r="M407" i="10" s="1"/>
  <c r="G293" i="10"/>
  <c r="M293" i="10" s="1"/>
  <c r="H518" i="11"/>
  <c r="N518" i="11" s="1"/>
  <c r="H467" i="11"/>
  <c r="N467" i="11" s="1"/>
  <c r="M264" i="8"/>
  <c r="G540" i="7"/>
  <c r="M540" i="7" s="1"/>
  <c r="G483" i="7"/>
  <c r="M483" i="7" s="1"/>
  <c r="G422" i="7"/>
  <c r="G275" i="6"/>
  <c r="K234" i="3"/>
  <c r="K256" i="3"/>
  <c r="M256" i="3" s="1"/>
  <c r="G326" i="3"/>
  <c r="M371" i="25"/>
  <c r="N188" i="25"/>
  <c r="N22" i="23"/>
  <c r="M195" i="23"/>
  <c r="M169" i="23"/>
  <c r="M147" i="23"/>
  <c r="G628" i="22"/>
  <c r="M628" i="22" s="1"/>
  <c r="G616" i="22"/>
  <c r="M616" i="22" s="1"/>
  <c r="K612" i="22"/>
  <c r="M612" i="22" s="1"/>
  <c r="M396" i="11"/>
  <c r="M389" i="11"/>
  <c r="G498" i="10"/>
  <c r="H570" i="7"/>
  <c r="N570" i="7" s="1"/>
  <c r="H493" i="7"/>
  <c r="N493" i="7" s="1"/>
  <c r="H612" i="2"/>
  <c r="G336" i="3"/>
  <c r="G114" i="3"/>
  <c r="M114" i="3" s="1"/>
  <c r="K412" i="2"/>
  <c r="G274" i="3"/>
  <c r="K296" i="3"/>
  <c r="H84" i="6"/>
  <c r="N84" i="6" s="1"/>
  <c r="H98" i="6"/>
  <c r="H107" i="6"/>
  <c r="N107" i="6" s="1"/>
  <c r="H115" i="6"/>
  <c r="N115" i="6" s="1"/>
  <c r="H123" i="6"/>
  <c r="N123" i="6" s="1"/>
  <c r="H129" i="6"/>
  <c r="H137" i="6"/>
  <c r="N137" i="6" s="1"/>
  <c r="H143" i="6"/>
  <c r="N143" i="6" s="1"/>
  <c r="H152" i="6"/>
  <c r="N152" i="6" s="1"/>
  <c r="H168" i="6"/>
  <c r="N168" i="6" s="1"/>
  <c r="H176" i="6"/>
  <c r="N176" i="6" s="1"/>
  <c r="K371" i="6"/>
  <c r="G395" i="6"/>
  <c r="M395" i="6" s="1"/>
  <c r="G454" i="6"/>
  <c r="G485" i="6"/>
  <c r="G590" i="6"/>
  <c r="M590" i="6" s="1"/>
  <c r="M146" i="23"/>
  <c r="M141" i="23"/>
  <c r="M136" i="23"/>
  <c r="G627" i="22"/>
  <c r="M627" i="22" s="1"/>
  <c r="G615" i="22"/>
  <c r="M615" i="22" s="1"/>
  <c r="G612" i="22"/>
  <c r="G135" i="12"/>
  <c r="M135" i="12" s="1"/>
  <c r="M156" i="11"/>
  <c r="G553" i="10"/>
  <c r="M553" i="10" s="1"/>
  <c r="G484" i="2"/>
  <c r="M484" i="2" s="1"/>
  <c r="G386" i="2"/>
  <c r="K612" i="5"/>
  <c r="M612" i="5" s="1"/>
  <c r="G631" i="5"/>
  <c r="M631" i="5" s="1"/>
  <c r="C10" i="11"/>
  <c r="K10" i="11" s="1"/>
  <c r="G22" i="11"/>
  <c r="G85" i="11"/>
  <c r="M85" i="11" s="1"/>
  <c r="G111" i="11"/>
  <c r="M111" i="11" s="1"/>
  <c r="G124" i="11"/>
  <c r="M124" i="11" s="1"/>
  <c r="G372" i="11"/>
  <c r="M372" i="11" s="1"/>
  <c r="G383" i="11"/>
  <c r="G424" i="11"/>
  <c r="M424" i="11" s="1"/>
  <c r="G435" i="11"/>
  <c r="M435" i="11" s="1"/>
  <c r="G500" i="3"/>
  <c r="K500" i="3"/>
  <c r="G84" i="4"/>
  <c r="C81" i="4"/>
  <c r="M298" i="20"/>
  <c r="H177" i="21"/>
  <c r="N177" i="21" s="1"/>
  <c r="D11" i="21"/>
  <c r="L11" i="21" s="1"/>
  <c r="G407" i="21"/>
  <c r="M407" i="21" s="1"/>
  <c r="G416" i="21"/>
  <c r="M416" i="21" s="1"/>
  <c r="G396" i="21"/>
  <c r="M396" i="21" s="1"/>
  <c r="M503" i="25"/>
  <c r="M407" i="11"/>
  <c r="M155" i="11"/>
  <c r="M623" i="10"/>
  <c r="M487" i="10"/>
  <c r="M200" i="10"/>
  <c r="M159" i="10"/>
  <c r="M145" i="10"/>
  <c r="M88" i="10"/>
  <c r="M28" i="10"/>
  <c r="N480" i="10"/>
  <c r="N416" i="10"/>
  <c r="N318" i="10"/>
  <c r="N168" i="10"/>
  <c r="N571" i="6"/>
  <c r="M64" i="9"/>
  <c r="M166" i="8"/>
  <c r="M441" i="3"/>
  <c r="N495" i="5"/>
  <c r="K440" i="3"/>
  <c r="K486" i="3"/>
  <c r="G492" i="3"/>
  <c r="M492" i="3" s="1"/>
  <c r="G516" i="3"/>
  <c r="M268" i="4"/>
  <c r="N626" i="13"/>
  <c r="M155" i="25"/>
  <c r="N628" i="23"/>
  <c r="N148" i="21"/>
  <c r="M147" i="21"/>
  <c r="M241" i="21"/>
  <c r="N456" i="21"/>
  <c r="M573" i="23"/>
  <c r="M140" i="24"/>
  <c r="N268" i="24"/>
  <c r="M268" i="24"/>
  <c r="M272" i="24"/>
  <c r="G451" i="24"/>
  <c r="M451" i="24" s="1"/>
  <c r="G563" i="24"/>
  <c r="M563" i="24" s="1"/>
  <c r="G431" i="24"/>
  <c r="M431" i="24" s="1"/>
  <c r="G373" i="24"/>
  <c r="M373" i="24" s="1"/>
  <c r="G604" i="24"/>
  <c r="M604" i="24" s="1"/>
  <c r="G380" i="24"/>
  <c r="M380" i="24" s="1"/>
  <c r="G394" i="24"/>
  <c r="M394" i="24" s="1"/>
  <c r="N409" i="24"/>
  <c r="M427" i="24"/>
  <c r="M154" i="25"/>
  <c r="M163" i="25"/>
  <c r="M541" i="25"/>
  <c r="N424" i="17"/>
  <c r="M444" i="17"/>
  <c r="M405" i="19"/>
  <c r="N456" i="19"/>
  <c r="N101" i="20"/>
  <c r="M108" i="20"/>
  <c r="M160" i="20"/>
  <c r="M264" i="20"/>
  <c r="M207" i="21"/>
  <c r="M217" i="21"/>
  <c r="M231" i="21"/>
  <c r="N275" i="23"/>
  <c r="N407" i="23"/>
  <c r="M460" i="23"/>
  <c r="N485" i="23"/>
  <c r="M532" i="23"/>
  <c r="M62" i="24"/>
  <c r="M112" i="24"/>
  <c r="M206" i="24"/>
  <c r="M568" i="24"/>
  <c r="M575" i="24"/>
  <c r="M637" i="24"/>
  <c r="G70" i="25"/>
  <c r="M70" i="25" s="1"/>
  <c r="G63" i="25"/>
  <c r="M63" i="25" s="1"/>
  <c r="G33" i="25"/>
  <c r="M33" i="25" s="1"/>
  <c r="M26" i="25"/>
  <c r="M43" i="25"/>
  <c r="M51" i="25"/>
  <c r="M402" i="25"/>
  <c r="M481" i="25"/>
  <c r="M483" i="25"/>
  <c r="M509" i="22"/>
  <c r="M514" i="22"/>
  <c r="M543" i="22"/>
  <c r="N551" i="22"/>
  <c r="M568" i="22"/>
  <c r="M594" i="22"/>
  <c r="M601" i="22"/>
  <c r="M637" i="22"/>
  <c r="H72" i="23"/>
  <c r="N72" i="23" s="1"/>
  <c r="M348" i="23"/>
  <c r="M66" i="24"/>
  <c r="H640" i="25"/>
  <c r="N640" i="25" s="1"/>
  <c r="H617" i="25"/>
  <c r="M616" i="25"/>
  <c r="M554" i="17"/>
  <c r="M39" i="18"/>
  <c r="N62" i="18"/>
  <c r="M180" i="18"/>
  <c r="N199" i="18"/>
  <c r="N261" i="19"/>
  <c r="M497" i="19"/>
  <c r="N169" i="20"/>
  <c r="N206" i="20"/>
  <c r="M400" i="20"/>
  <c r="N411" i="20"/>
  <c r="M467" i="20"/>
  <c r="N500" i="20"/>
  <c r="M548" i="20"/>
  <c r="M588" i="20"/>
  <c r="N70" i="21"/>
  <c r="M30" i="21"/>
  <c r="M51" i="21"/>
  <c r="M72" i="21"/>
  <c r="M122" i="21"/>
  <c r="N147" i="21"/>
  <c r="N150" i="21"/>
  <c r="N161" i="21"/>
  <c r="M225" i="21"/>
  <c r="M234" i="21"/>
  <c r="M239" i="21"/>
  <c r="N336" i="21"/>
  <c r="M591" i="21"/>
  <c r="M599" i="22"/>
  <c r="N640" i="22"/>
  <c r="M25" i="23"/>
  <c r="M41" i="23"/>
  <c r="M43" i="23"/>
  <c r="H177" i="23"/>
  <c r="N177" i="23" s="1"/>
  <c r="G202" i="23"/>
  <c r="M202" i="23" s="1"/>
  <c r="G235" i="23"/>
  <c r="M235" i="23" s="1"/>
  <c r="M248" i="23"/>
  <c r="M278" i="23"/>
  <c r="N310" i="23"/>
  <c r="N340" i="23"/>
  <c r="N372" i="23"/>
  <c r="N375" i="23"/>
  <c r="M375" i="23"/>
  <c r="N477" i="23"/>
  <c r="M490" i="23"/>
  <c r="M510" i="23"/>
  <c r="M541" i="23"/>
  <c r="M543" i="23"/>
  <c r="M63" i="24"/>
  <c r="N122" i="24"/>
  <c r="N133" i="24"/>
  <c r="N190" i="24"/>
  <c r="H210" i="24"/>
  <c r="N210" i="24" s="1"/>
  <c r="M452" i="24"/>
  <c r="M501" i="24"/>
  <c r="N42" i="25"/>
  <c r="M37" i="25"/>
  <c r="M57" i="25"/>
  <c r="M129" i="25"/>
  <c r="M167" i="25"/>
  <c r="M170" i="25"/>
  <c r="M176" i="25"/>
  <c r="M329" i="25"/>
  <c r="M337" i="25"/>
  <c r="M339" i="25"/>
  <c r="M380" i="25"/>
  <c r="M391" i="25"/>
  <c r="M408" i="25"/>
  <c r="N409" i="25"/>
  <c r="M410" i="25"/>
  <c r="M501" i="25"/>
  <c r="M505" i="25"/>
  <c r="M510" i="25"/>
  <c r="M511" i="25"/>
  <c r="M524" i="25"/>
  <c r="M530" i="25"/>
  <c r="M531" i="25"/>
  <c r="M589" i="25"/>
  <c r="M272" i="20"/>
  <c r="N281" i="20"/>
  <c r="M333" i="20"/>
  <c r="N400" i="20"/>
  <c r="M414" i="20"/>
  <c r="N457" i="20"/>
  <c r="N458" i="20"/>
  <c r="M479" i="20"/>
  <c r="M485" i="20"/>
  <c r="M490" i="20"/>
  <c r="M506" i="20"/>
  <c r="M515" i="20"/>
  <c r="M169" i="21"/>
  <c r="M497" i="21"/>
  <c r="M507" i="21"/>
  <c r="M512" i="21"/>
  <c r="M392" i="22"/>
  <c r="M619" i="22"/>
  <c r="M624" i="22"/>
  <c r="M23" i="23"/>
  <c r="H129" i="23"/>
  <c r="N129" i="23" s="1"/>
  <c r="N373" i="23"/>
  <c r="M477" i="23"/>
  <c r="M527" i="23"/>
  <c r="M51" i="24"/>
  <c r="M157" i="24"/>
  <c r="M165" i="24"/>
  <c r="N352" i="24"/>
  <c r="M162" i="25"/>
  <c r="M431" i="25"/>
  <c r="M480" i="25"/>
  <c r="M482" i="25"/>
  <c r="M502" i="25"/>
  <c r="M506" i="25"/>
  <c r="M507" i="25"/>
  <c r="M525" i="25"/>
  <c r="M595" i="25"/>
  <c r="M603" i="25"/>
  <c r="M617" i="25"/>
  <c r="N380" i="25"/>
  <c r="N378" i="25"/>
  <c r="N633" i="25"/>
  <c r="H631" i="25"/>
  <c r="N623" i="25"/>
  <c r="M304" i="24"/>
  <c r="M361" i="24"/>
  <c r="M401" i="24"/>
  <c r="N421" i="24"/>
  <c r="M466" i="24"/>
  <c r="M492" i="24"/>
  <c r="M532" i="24"/>
  <c r="N555" i="24"/>
  <c r="M562" i="24"/>
  <c r="M576" i="24"/>
  <c r="M577" i="24"/>
  <c r="M586" i="24"/>
  <c r="M29" i="25"/>
  <c r="M45" i="25"/>
  <c r="M65" i="25"/>
  <c r="M82" i="25"/>
  <c r="M109" i="25"/>
  <c r="M125" i="25"/>
  <c r="M152" i="25"/>
  <c r="M158" i="25"/>
  <c r="M161" i="25"/>
  <c r="M164" i="25"/>
  <c r="M174" i="25"/>
  <c r="M191" i="25"/>
  <c r="M237" i="25"/>
  <c r="M253" i="25"/>
  <c r="M300" i="25"/>
  <c r="M381" i="25"/>
  <c r="N428" i="25"/>
  <c r="M436" i="25"/>
  <c r="N437" i="25"/>
  <c r="M500" i="25"/>
  <c r="M504" i="25"/>
  <c r="M509" i="25"/>
  <c r="M523" i="25"/>
  <c r="M538" i="25"/>
  <c r="M540" i="25"/>
  <c r="M544" i="25"/>
  <c r="M582" i="25"/>
  <c r="M640" i="25"/>
  <c r="M618" i="25"/>
  <c r="N29" i="25"/>
  <c r="N617" i="25"/>
  <c r="N615" i="25"/>
  <c r="M632" i="25"/>
  <c r="M614" i="25"/>
  <c r="H621" i="25"/>
  <c r="N621" i="25" s="1"/>
  <c r="L625" i="25"/>
  <c r="N625" i="25" s="1"/>
  <c r="L631" i="25"/>
  <c r="M628" i="25"/>
  <c r="M626" i="25"/>
  <c r="L627" i="25"/>
  <c r="N627" i="25" s="1"/>
  <c r="H635" i="25"/>
  <c r="N635" i="25" s="1"/>
  <c r="H639" i="25"/>
  <c r="N639" i="25" s="1"/>
  <c r="H619" i="25"/>
  <c r="N619" i="25" s="1"/>
  <c r="N374" i="25"/>
  <c r="H591" i="25"/>
  <c r="N591" i="25" s="1"/>
  <c r="H589" i="25"/>
  <c r="N589" i="25" s="1"/>
  <c r="H499" i="25"/>
  <c r="N499" i="25" s="1"/>
  <c r="H400" i="25"/>
  <c r="N400" i="25" s="1"/>
  <c r="L604" i="25"/>
  <c r="H604" i="25"/>
  <c r="L602" i="25"/>
  <c r="H602" i="25"/>
  <c r="L600" i="25"/>
  <c r="H600" i="25"/>
  <c r="L598" i="25"/>
  <c r="H598" i="25"/>
  <c r="L596" i="25"/>
  <c r="H596" i="25"/>
  <c r="L592" i="25"/>
  <c r="H592" i="25"/>
  <c r="L584" i="25"/>
  <c r="H584" i="25"/>
  <c r="L582" i="25"/>
  <c r="H582" i="25"/>
  <c r="L580" i="25"/>
  <c r="H580" i="25"/>
  <c r="L578" i="25"/>
  <c r="H578" i="25"/>
  <c r="L576" i="25"/>
  <c r="H576" i="25"/>
  <c r="L574" i="25"/>
  <c r="H574" i="25"/>
  <c r="L572" i="25"/>
  <c r="H572" i="25"/>
  <c r="L570" i="25"/>
  <c r="H570" i="25"/>
  <c r="L568" i="25"/>
  <c r="H568" i="25"/>
  <c r="L566" i="25"/>
  <c r="H566" i="25"/>
  <c r="L558" i="25"/>
  <c r="H558" i="25"/>
  <c r="L554" i="25"/>
  <c r="H554" i="25"/>
  <c r="L550" i="25"/>
  <c r="H550" i="25"/>
  <c r="L546" i="25"/>
  <c r="H546" i="25"/>
  <c r="L538" i="25"/>
  <c r="H538" i="25"/>
  <c r="L536" i="25"/>
  <c r="H536" i="25"/>
  <c r="L534" i="25"/>
  <c r="H534" i="25"/>
  <c r="L532" i="25"/>
  <c r="H532" i="25"/>
  <c r="L530" i="25"/>
  <c r="H530" i="25"/>
  <c r="L516" i="25"/>
  <c r="H516" i="25"/>
  <c r="H514" i="25"/>
  <c r="L514" i="25"/>
  <c r="H512" i="25"/>
  <c r="L512" i="25"/>
  <c r="L498" i="25"/>
  <c r="H498" i="25"/>
  <c r="L496" i="25"/>
  <c r="H496" i="25"/>
  <c r="L494" i="25"/>
  <c r="H494" i="25"/>
  <c r="H484" i="25"/>
  <c r="L484" i="25"/>
  <c r="H478" i="25"/>
  <c r="L478" i="25"/>
  <c r="L468" i="25"/>
  <c r="H468" i="25"/>
  <c r="N406" i="25"/>
  <c r="M401" i="25"/>
  <c r="D13" i="25"/>
  <c r="L13" i="25" s="1"/>
  <c r="H401" i="25"/>
  <c r="N401" i="25" s="1"/>
  <c r="H405" i="25"/>
  <c r="N405" i="25" s="1"/>
  <c r="H469" i="25"/>
  <c r="N469" i="25" s="1"/>
  <c r="H507" i="25"/>
  <c r="N507" i="25" s="1"/>
  <c r="H511" i="25"/>
  <c r="N511" i="25" s="1"/>
  <c r="L522" i="25"/>
  <c r="N522" i="25" s="1"/>
  <c r="H524" i="25"/>
  <c r="N524" i="25" s="1"/>
  <c r="H544" i="25"/>
  <c r="N544" i="25" s="1"/>
  <c r="H548" i="25"/>
  <c r="N548" i="25" s="1"/>
  <c r="H552" i="25"/>
  <c r="N552" i="25" s="1"/>
  <c r="H556" i="25"/>
  <c r="N556" i="25" s="1"/>
  <c r="H560" i="25"/>
  <c r="N560" i="25" s="1"/>
  <c r="N371" i="25"/>
  <c r="M379" i="25"/>
  <c r="L398" i="25"/>
  <c r="N398" i="25" s="1"/>
  <c r="H408" i="25"/>
  <c r="N408" i="25" s="1"/>
  <c r="H410" i="25"/>
  <c r="N410" i="25" s="1"/>
  <c r="M415" i="25"/>
  <c r="H420" i="25"/>
  <c r="N420" i="25" s="1"/>
  <c r="H434" i="25"/>
  <c r="N434" i="25" s="1"/>
  <c r="H448" i="25"/>
  <c r="N448" i="25" s="1"/>
  <c r="H450" i="25"/>
  <c r="N450" i="25" s="1"/>
  <c r="M454" i="25"/>
  <c r="M458" i="25"/>
  <c r="H462" i="25"/>
  <c r="N462" i="25" s="1"/>
  <c r="H476" i="25"/>
  <c r="N476" i="25" s="1"/>
  <c r="H488" i="25"/>
  <c r="N488" i="25" s="1"/>
  <c r="H520" i="25"/>
  <c r="N520" i="25" s="1"/>
  <c r="H526" i="25"/>
  <c r="N526" i="25" s="1"/>
  <c r="H540" i="25"/>
  <c r="N540" i="25" s="1"/>
  <c r="H542" i="25"/>
  <c r="N542" i="25" s="1"/>
  <c r="M460" i="25"/>
  <c r="M435" i="25"/>
  <c r="H391" i="25"/>
  <c r="N391" i="25" s="1"/>
  <c r="H383" i="25"/>
  <c r="N383" i="25" s="1"/>
  <c r="H422" i="25"/>
  <c r="N422" i="25" s="1"/>
  <c r="H416" i="25"/>
  <c r="N416" i="25" s="1"/>
  <c r="H384" i="25"/>
  <c r="N384" i="25" s="1"/>
  <c r="H423" i="25"/>
  <c r="N423" i="25" s="1"/>
  <c r="H404" i="25"/>
  <c r="N404" i="25" s="1"/>
  <c r="H588" i="25"/>
  <c r="N588" i="25" s="1"/>
  <c r="G372" i="25"/>
  <c r="M372" i="25" s="1"/>
  <c r="G564" i="25"/>
  <c r="M564" i="25" s="1"/>
  <c r="G590" i="25"/>
  <c r="M590" i="25" s="1"/>
  <c r="H372" i="25"/>
  <c r="N372" i="25" s="1"/>
  <c r="H376" i="25"/>
  <c r="N376" i="25" s="1"/>
  <c r="H379" i="25"/>
  <c r="N379" i="25" s="1"/>
  <c r="H390" i="25"/>
  <c r="N390" i="25" s="1"/>
  <c r="H392" i="25"/>
  <c r="N392" i="25" s="1"/>
  <c r="H396" i="25"/>
  <c r="N396" i="25" s="1"/>
  <c r="G409" i="25"/>
  <c r="M409" i="25" s="1"/>
  <c r="H412" i="25"/>
  <c r="N412" i="25" s="1"/>
  <c r="M418" i="25"/>
  <c r="H436" i="25"/>
  <c r="N436" i="25" s="1"/>
  <c r="H444" i="25"/>
  <c r="N444" i="25" s="1"/>
  <c r="G447" i="25"/>
  <c r="M447" i="25" s="1"/>
  <c r="H452" i="25"/>
  <c r="N452" i="25" s="1"/>
  <c r="M456" i="25"/>
  <c r="N457" i="25"/>
  <c r="H500" i="25"/>
  <c r="N500" i="25" s="1"/>
  <c r="H502" i="25"/>
  <c r="N502" i="25" s="1"/>
  <c r="H504" i="25"/>
  <c r="N504" i="25" s="1"/>
  <c r="H506" i="25"/>
  <c r="N506" i="25" s="1"/>
  <c r="H508" i="25"/>
  <c r="N508" i="25" s="1"/>
  <c r="H510" i="25"/>
  <c r="N510" i="25" s="1"/>
  <c r="L562" i="25"/>
  <c r="N562" i="25" s="1"/>
  <c r="H586" i="25"/>
  <c r="N586" i="25" s="1"/>
  <c r="M514" i="25"/>
  <c r="M566" i="25"/>
  <c r="M572" i="25"/>
  <c r="M576" i="25"/>
  <c r="M580" i="25"/>
  <c r="M472" i="25"/>
  <c r="M476" i="25"/>
  <c r="M485" i="25"/>
  <c r="M488" i="25"/>
  <c r="M513" i="25"/>
  <c r="M529" i="25"/>
  <c r="M533" i="25"/>
  <c r="M537" i="25"/>
  <c r="M532" i="25"/>
  <c r="M536" i="25"/>
  <c r="M570" i="25"/>
  <c r="M574" i="25"/>
  <c r="M578" i="25"/>
  <c r="M592" i="25"/>
  <c r="M596" i="25"/>
  <c r="M600" i="25"/>
  <c r="M604" i="25"/>
  <c r="L363" i="25"/>
  <c r="H363" i="25"/>
  <c r="L361" i="25"/>
  <c r="H361" i="25"/>
  <c r="L359" i="25"/>
  <c r="H359" i="25"/>
  <c r="L357" i="25"/>
  <c r="H357" i="25"/>
  <c r="L355" i="25"/>
  <c r="H355" i="25"/>
  <c r="L353" i="25"/>
  <c r="H353" i="25"/>
  <c r="L351" i="25"/>
  <c r="H351" i="25"/>
  <c r="L349" i="25"/>
  <c r="H349" i="25"/>
  <c r="L347" i="25"/>
  <c r="H347" i="25"/>
  <c r="L345" i="25"/>
  <c r="H345" i="25"/>
  <c r="L343" i="25"/>
  <c r="H343" i="25"/>
  <c r="L341" i="25"/>
  <c r="H341" i="25"/>
  <c r="L339" i="25"/>
  <c r="H339" i="25"/>
  <c r="L337" i="25"/>
  <c r="H337" i="25"/>
  <c r="L335" i="25"/>
  <c r="H335" i="25"/>
  <c r="N333" i="25"/>
  <c r="L331" i="25"/>
  <c r="H331" i="25"/>
  <c r="L329" i="25"/>
  <c r="H329" i="25"/>
  <c r="L325" i="25"/>
  <c r="H325" i="25"/>
  <c r="L323" i="25"/>
  <c r="H323" i="25"/>
  <c r="L317" i="25"/>
  <c r="H317" i="25"/>
  <c r="L313" i="25"/>
  <c r="H313" i="25"/>
  <c r="L311" i="25"/>
  <c r="H311" i="25"/>
  <c r="L309" i="25"/>
  <c r="H309" i="25"/>
  <c r="L307" i="25"/>
  <c r="H307" i="25"/>
  <c r="L303" i="25"/>
  <c r="H303" i="25"/>
  <c r="L299" i="25"/>
  <c r="H299" i="25"/>
  <c r="L297" i="25"/>
  <c r="H297" i="25"/>
  <c r="L295" i="25"/>
  <c r="H295" i="25"/>
  <c r="L289" i="25"/>
  <c r="H289" i="25"/>
  <c r="L285" i="25"/>
  <c r="H285" i="25"/>
  <c r="L283" i="25"/>
  <c r="H283" i="25"/>
  <c r="L279" i="25"/>
  <c r="H279" i="25"/>
  <c r="L277" i="25"/>
  <c r="H277" i="25"/>
  <c r="H271" i="25"/>
  <c r="L271" i="25"/>
  <c r="L267" i="25"/>
  <c r="H267" i="25"/>
  <c r="L263" i="25"/>
  <c r="H263" i="25"/>
  <c r="L257" i="25"/>
  <c r="H257" i="25"/>
  <c r="H255" i="25"/>
  <c r="L255" i="25"/>
  <c r="L253" i="25"/>
  <c r="H253" i="25"/>
  <c r="L249" i="25"/>
  <c r="H249" i="25"/>
  <c r="L247" i="25"/>
  <c r="H247" i="25"/>
  <c r="L245" i="25"/>
  <c r="H245" i="25"/>
  <c r="L241" i="25"/>
  <c r="H241" i="25"/>
  <c r="L237" i="25"/>
  <c r="H237" i="25"/>
  <c r="L233" i="25"/>
  <c r="H233" i="25"/>
  <c r="L225" i="25"/>
  <c r="H225" i="25"/>
  <c r="H221" i="25"/>
  <c r="L221" i="25"/>
  <c r="L219" i="25"/>
  <c r="H219" i="25"/>
  <c r="H193" i="25"/>
  <c r="M188" i="25"/>
  <c r="H226" i="25"/>
  <c r="N226" i="25" s="1"/>
  <c r="H276" i="25"/>
  <c r="N276" i="25" s="1"/>
  <c r="H270" i="25"/>
  <c r="N270" i="25" s="1"/>
  <c r="H204" i="25"/>
  <c r="N204" i="25" s="1"/>
  <c r="H318" i="25"/>
  <c r="N318" i="25" s="1"/>
  <c r="H300" i="25"/>
  <c r="N300" i="25" s="1"/>
  <c r="H222" i="25"/>
  <c r="N222" i="25" s="1"/>
  <c r="H198" i="25"/>
  <c r="N198" i="25" s="1"/>
  <c r="M207" i="25"/>
  <c r="M241" i="25"/>
  <c r="M283" i="25"/>
  <c r="M295" i="25"/>
  <c r="M345" i="25"/>
  <c r="M353" i="25"/>
  <c r="M361" i="25"/>
  <c r="M331" i="25"/>
  <c r="H338" i="25"/>
  <c r="N338" i="25" s="1"/>
  <c r="M349" i="25"/>
  <c r="M357" i="25"/>
  <c r="H191" i="25"/>
  <c r="N191" i="25" s="1"/>
  <c r="H207" i="25"/>
  <c r="N207" i="25" s="1"/>
  <c r="L209" i="25"/>
  <c r="N209" i="25" s="1"/>
  <c r="G221" i="25"/>
  <c r="M221" i="25" s="1"/>
  <c r="M224" i="25"/>
  <c r="M240" i="25"/>
  <c r="M249" i="25"/>
  <c r="M252" i="25"/>
  <c r="M282" i="25"/>
  <c r="M288" i="25"/>
  <c r="M316" i="25"/>
  <c r="M320" i="25"/>
  <c r="L193" i="25"/>
  <c r="H199" i="25"/>
  <c r="N199" i="25" s="1"/>
  <c r="M298" i="25"/>
  <c r="G310" i="25"/>
  <c r="M310" i="25" s="1"/>
  <c r="M194" i="25"/>
  <c r="H205" i="25"/>
  <c r="N205" i="25" s="1"/>
  <c r="M222" i="25"/>
  <c r="M228" i="25"/>
  <c r="M236" i="25"/>
  <c r="M245" i="25"/>
  <c r="G257" i="25"/>
  <c r="M257" i="25" s="1"/>
  <c r="M277" i="25"/>
  <c r="M286" i="25"/>
  <c r="M290" i="25"/>
  <c r="M309" i="25"/>
  <c r="M314" i="25"/>
  <c r="G318" i="25"/>
  <c r="M318" i="25" s="1"/>
  <c r="M324" i="25"/>
  <c r="G118" i="25"/>
  <c r="M118" i="25" s="1"/>
  <c r="G85" i="25"/>
  <c r="M85" i="25" s="1"/>
  <c r="H88" i="25"/>
  <c r="N88" i="25" s="1"/>
  <c r="M108" i="25"/>
  <c r="G111" i="25"/>
  <c r="M111" i="25" s="1"/>
  <c r="M117" i="25"/>
  <c r="H130" i="25"/>
  <c r="N130" i="25" s="1"/>
  <c r="M132" i="25"/>
  <c r="M134" i="25"/>
  <c r="L134" i="25"/>
  <c r="N134" i="25" s="1"/>
  <c r="H136" i="25"/>
  <c r="N136" i="25" s="1"/>
  <c r="H138" i="25"/>
  <c r="N138" i="25" s="1"/>
  <c r="L144" i="25"/>
  <c r="H148" i="25"/>
  <c r="N148" i="25" s="1"/>
  <c r="H158" i="25"/>
  <c r="N158" i="25" s="1"/>
  <c r="H160" i="25"/>
  <c r="N160" i="25" s="1"/>
  <c r="H162" i="25"/>
  <c r="N162" i="25" s="1"/>
  <c r="H164" i="25"/>
  <c r="N164" i="25" s="1"/>
  <c r="N169" i="25"/>
  <c r="H172" i="25"/>
  <c r="N172" i="25" s="1"/>
  <c r="H176" i="25"/>
  <c r="N176" i="25" s="1"/>
  <c r="M81" i="25"/>
  <c r="G98" i="25"/>
  <c r="M98" i="25" s="1"/>
  <c r="H152" i="25"/>
  <c r="N152" i="25" s="1"/>
  <c r="H156" i="25"/>
  <c r="N156" i="25" s="1"/>
  <c r="G116" i="25"/>
  <c r="M116" i="25" s="1"/>
  <c r="D81" i="25"/>
  <c r="H168" i="25" s="1"/>
  <c r="N168" i="25" s="1"/>
  <c r="M104" i="25"/>
  <c r="H108" i="25"/>
  <c r="N108" i="25" s="1"/>
  <c r="H110" i="25"/>
  <c r="N110" i="25" s="1"/>
  <c r="H112" i="25"/>
  <c r="N112" i="25" s="1"/>
  <c r="G124" i="25"/>
  <c r="M124" i="25" s="1"/>
  <c r="H128" i="25"/>
  <c r="N128" i="25" s="1"/>
  <c r="M130" i="25"/>
  <c r="H132" i="25"/>
  <c r="N132" i="25" s="1"/>
  <c r="G148" i="25"/>
  <c r="M148" i="25" s="1"/>
  <c r="H166" i="25"/>
  <c r="N166" i="25" s="1"/>
  <c r="H170" i="25"/>
  <c r="N170" i="25" s="1"/>
  <c r="H174" i="25"/>
  <c r="N174" i="25" s="1"/>
  <c r="H178" i="25"/>
  <c r="N178" i="25" s="1"/>
  <c r="H180" i="25"/>
  <c r="N180" i="25" s="1"/>
  <c r="H82" i="25"/>
  <c r="N82" i="25" s="1"/>
  <c r="C11" i="25"/>
  <c r="K11" i="25" s="1"/>
  <c r="C9" i="25"/>
  <c r="G14" i="25" s="1"/>
  <c r="M14" i="25" s="1"/>
  <c r="N71" i="25"/>
  <c r="M35" i="25"/>
  <c r="H51" i="25"/>
  <c r="N51" i="25" s="1"/>
  <c r="H53" i="25"/>
  <c r="N53" i="25" s="1"/>
  <c r="H55" i="25"/>
  <c r="N55" i="25" s="1"/>
  <c r="M62" i="25"/>
  <c r="H63" i="25"/>
  <c r="N63" i="25" s="1"/>
  <c r="H67" i="25"/>
  <c r="N67" i="25" s="1"/>
  <c r="H73" i="25"/>
  <c r="N73" i="25" s="1"/>
  <c r="N33" i="25"/>
  <c r="H39" i="25"/>
  <c r="N39" i="25" s="1"/>
  <c r="H41" i="25"/>
  <c r="N41" i="25" s="1"/>
  <c r="H57" i="25"/>
  <c r="N57" i="25" s="1"/>
  <c r="H31" i="25"/>
  <c r="N31" i="25" s="1"/>
  <c r="H35" i="25"/>
  <c r="N35" i="25" s="1"/>
  <c r="H37" i="25"/>
  <c r="N37" i="25" s="1"/>
  <c r="M42" i="25"/>
  <c r="H43" i="25"/>
  <c r="N43" i="25" s="1"/>
  <c r="H45" i="25"/>
  <c r="N45" i="25" s="1"/>
  <c r="M53" i="25"/>
  <c r="M58" i="25"/>
  <c r="H59" i="25"/>
  <c r="N59" i="25" s="1"/>
  <c r="N64" i="25"/>
  <c r="H65" i="25"/>
  <c r="N65" i="25" s="1"/>
  <c r="H69" i="25"/>
  <c r="N69" i="25" s="1"/>
  <c r="G223" i="11"/>
  <c r="M223" i="11" s="1"/>
  <c r="N483" i="11"/>
  <c r="N280" i="8"/>
  <c r="N322" i="7"/>
  <c r="N569" i="8"/>
  <c r="M31" i="7"/>
  <c r="G288" i="6"/>
  <c r="G627" i="5"/>
  <c r="H39" i="5"/>
  <c r="N39" i="5" s="1"/>
  <c r="H71" i="5"/>
  <c r="N71" i="5" s="1"/>
  <c r="G198" i="6"/>
  <c r="G214" i="6"/>
  <c r="G243" i="6"/>
  <c r="G306" i="6"/>
  <c r="M306" i="6" s="1"/>
  <c r="G338" i="6"/>
  <c r="M338" i="6" s="1"/>
  <c r="G193" i="6"/>
  <c r="G227" i="6"/>
  <c r="G260" i="6"/>
  <c r="M260" i="6" s="1"/>
  <c r="G321" i="6"/>
  <c r="K22" i="7"/>
  <c r="G55" i="7"/>
  <c r="H219" i="7"/>
  <c r="N219" i="7" s="1"/>
  <c r="H216" i="7"/>
  <c r="H287" i="7"/>
  <c r="H324" i="7"/>
  <c r="N324" i="7" s="1"/>
  <c r="G407" i="7"/>
  <c r="M407" i="7" s="1"/>
  <c r="G473" i="7"/>
  <c r="M473" i="7" s="1"/>
  <c r="G564" i="7"/>
  <c r="G590" i="7"/>
  <c r="G432" i="7"/>
  <c r="G387" i="7"/>
  <c r="M387" i="7" s="1"/>
  <c r="H108" i="8"/>
  <c r="N108" i="8" s="1"/>
  <c r="H100" i="8"/>
  <c r="H104" i="8"/>
  <c r="N104" i="8" s="1"/>
  <c r="H152" i="8"/>
  <c r="H166" i="8"/>
  <c r="N166" i="8" s="1"/>
  <c r="H116" i="8"/>
  <c r="N116" i="8" s="1"/>
  <c r="H189" i="9"/>
  <c r="N189" i="9" s="1"/>
  <c r="H227" i="9"/>
  <c r="H327" i="9"/>
  <c r="N327" i="9" s="1"/>
  <c r="H221" i="9"/>
  <c r="N221" i="9" s="1"/>
  <c r="M476" i="11"/>
  <c r="N612" i="23"/>
  <c r="M22" i="24"/>
  <c r="H577" i="7"/>
  <c r="N577" i="7" s="1"/>
  <c r="H396" i="7"/>
  <c r="N396" i="7" s="1"/>
  <c r="H404" i="7"/>
  <c r="N404" i="7" s="1"/>
  <c r="H423" i="7"/>
  <c r="N423" i="7" s="1"/>
  <c r="H436" i="7"/>
  <c r="H494" i="7"/>
  <c r="N494" i="7" s="1"/>
  <c r="G209" i="8"/>
  <c r="M209" i="8" s="1"/>
  <c r="G220" i="8"/>
  <c r="G639" i="8"/>
  <c r="M639" i="8" s="1"/>
  <c r="G616" i="8"/>
  <c r="M616" i="8" s="1"/>
  <c r="G386" i="9"/>
  <c r="M386" i="9" s="1"/>
  <c r="G544" i="9"/>
  <c r="M544" i="9" s="1"/>
  <c r="G497" i="9"/>
  <c r="M497" i="9" s="1"/>
  <c r="G419" i="9"/>
  <c r="M419" i="9" s="1"/>
  <c r="G413" i="9"/>
  <c r="M413" i="9" s="1"/>
  <c r="H116" i="10"/>
  <c r="N116" i="10" s="1"/>
  <c r="H123" i="10"/>
  <c r="N123" i="10" s="1"/>
  <c r="D10" i="11"/>
  <c r="H26" i="11"/>
  <c r="N26" i="11" s="1"/>
  <c r="H142" i="11"/>
  <c r="N142" i="11" s="1"/>
  <c r="H93" i="11"/>
  <c r="N93" i="11" s="1"/>
  <c r="H123" i="11"/>
  <c r="N123" i="11" s="1"/>
  <c r="H144" i="11"/>
  <c r="N144" i="11" s="1"/>
  <c r="H528" i="11"/>
  <c r="N528" i="11" s="1"/>
  <c r="H405" i="11"/>
  <c r="H445" i="11"/>
  <c r="N445" i="11" s="1"/>
  <c r="H563" i="11"/>
  <c r="N563" i="11" s="1"/>
  <c r="G422" i="13"/>
  <c r="G434" i="13"/>
  <c r="M434" i="13" s="1"/>
  <c r="G454" i="13"/>
  <c r="M454" i="13" s="1"/>
  <c r="G541" i="13"/>
  <c r="G597" i="13"/>
  <c r="M597" i="13" s="1"/>
  <c r="M371" i="23"/>
  <c r="H419" i="11"/>
  <c r="N419" i="11" s="1"/>
  <c r="H395" i="11"/>
  <c r="N395" i="11" s="1"/>
  <c r="H141" i="10"/>
  <c r="N141" i="10" s="1"/>
  <c r="M512" i="8"/>
  <c r="H588" i="7"/>
  <c r="N588" i="7" s="1"/>
  <c r="H261" i="7"/>
  <c r="N261" i="7" s="1"/>
  <c r="H203" i="7"/>
  <c r="N203" i="7" s="1"/>
  <c r="N205" i="9"/>
  <c r="G166" i="9"/>
  <c r="M166" i="9" s="1"/>
  <c r="H266" i="21"/>
  <c r="N266" i="21" s="1"/>
  <c r="H327" i="21"/>
  <c r="N327" i="21" s="1"/>
  <c r="N115" i="14"/>
  <c r="N446" i="12"/>
  <c r="N422" i="12"/>
  <c r="N408" i="12"/>
  <c r="N64" i="12"/>
  <c r="N495" i="11"/>
  <c r="N549" i="8"/>
  <c r="N488" i="8"/>
  <c r="N585" i="7"/>
  <c r="N143" i="8"/>
  <c r="N120" i="8"/>
  <c r="M389" i="21"/>
  <c r="M24" i="22"/>
  <c r="M400" i="21"/>
  <c r="N82" i="14"/>
  <c r="N26" i="22"/>
  <c r="M26" i="22"/>
  <c r="M69" i="23"/>
  <c r="N83" i="23"/>
  <c r="M385" i="23"/>
  <c r="M385" i="24"/>
  <c r="M530" i="24"/>
  <c r="M534" i="24"/>
  <c r="M566" i="24"/>
  <c r="N573" i="24"/>
  <c r="M634" i="24"/>
  <c r="M438" i="13"/>
  <c r="N283" i="13"/>
  <c r="N223" i="13"/>
  <c r="N486" i="12"/>
  <c r="N420" i="12"/>
  <c r="N229" i="12"/>
  <c r="N207" i="12"/>
  <c r="N99" i="12"/>
  <c r="N83" i="12"/>
  <c r="N28" i="10"/>
  <c r="M508" i="7"/>
  <c r="N168" i="7"/>
  <c r="M68" i="7"/>
  <c r="N396" i="9"/>
  <c r="M306" i="9"/>
  <c r="M447" i="8"/>
  <c r="N205" i="8"/>
  <c r="N137" i="7"/>
  <c r="N70" i="7"/>
  <c r="M31" i="22"/>
  <c r="M378" i="19"/>
  <c r="M266" i="22"/>
  <c r="M316" i="22"/>
  <c r="N500" i="23"/>
  <c r="M632" i="23"/>
  <c r="M635" i="23"/>
  <c r="N48" i="24"/>
  <c r="N376" i="24"/>
  <c r="M462" i="24"/>
  <c r="M497" i="17"/>
  <c r="N436" i="21"/>
  <c r="M171" i="22"/>
  <c r="G72" i="23"/>
  <c r="M72" i="23" s="1"/>
  <c r="C10" i="23"/>
  <c r="K10" i="23" s="1"/>
  <c r="M93" i="23"/>
  <c r="M101" i="23"/>
  <c r="M109" i="23"/>
  <c r="G569" i="23"/>
  <c r="C13" i="23"/>
  <c r="K13" i="23" s="1"/>
  <c r="G484" i="23"/>
  <c r="M484" i="23" s="1"/>
  <c r="G396" i="23"/>
  <c r="M396" i="23" s="1"/>
  <c r="M173" i="24"/>
  <c r="H358" i="24"/>
  <c r="N358" i="24" s="1"/>
  <c r="H357" i="24"/>
  <c r="N357" i="24" s="1"/>
  <c r="H325" i="24"/>
  <c r="N325" i="24" s="1"/>
  <c r="H198" i="24"/>
  <c r="N198" i="24" s="1"/>
  <c r="H312" i="24"/>
  <c r="N312" i="24" s="1"/>
  <c r="H258" i="24"/>
  <c r="N258" i="24" s="1"/>
  <c r="H206" i="24"/>
  <c r="N206" i="24" s="1"/>
  <c r="H286" i="24"/>
  <c r="N286" i="24" s="1"/>
  <c r="H275" i="24"/>
  <c r="N275" i="24" s="1"/>
  <c r="M473" i="24"/>
  <c r="M633" i="17"/>
  <c r="M70" i="18"/>
  <c r="N222" i="18"/>
  <c r="N340" i="18"/>
  <c r="N430" i="18"/>
  <c r="N299" i="19"/>
  <c r="N378" i="19"/>
  <c r="N244" i="20"/>
  <c r="M299" i="20"/>
  <c r="M343" i="20"/>
  <c r="N551" i="20"/>
  <c r="M574" i="20"/>
  <c r="M586" i="20"/>
  <c r="M110" i="21"/>
  <c r="M72" i="22"/>
  <c r="N179" i="22"/>
  <c r="M180" i="22"/>
  <c r="M320" i="22"/>
  <c r="M340" i="22"/>
  <c r="M344" i="22"/>
  <c r="M345" i="22"/>
  <c r="M346" i="22"/>
  <c r="M456" i="22"/>
  <c r="N525" i="22"/>
  <c r="M526" i="22"/>
  <c r="N70" i="23"/>
  <c r="M58" i="23"/>
  <c r="M67" i="23"/>
  <c r="M172" i="23"/>
  <c r="N175" i="23"/>
  <c r="M176" i="23"/>
  <c r="N208" i="23"/>
  <c r="N303" i="23"/>
  <c r="M394" i="23"/>
  <c r="M497" i="23"/>
  <c r="M533" i="23"/>
  <c r="M537" i="23"/>
  <c r="M556" i="23"/>
  <c r="M586" i="23"/>
  <c r="M617" i="23"/>
  <c r="G42" i="24"/>
  <c r="M42" i="24" s="1"/>
  <c r="G73" i="24"/>
  <c r="M73" i="24" s="1"/>
  <c r="N54" i="24"/>
  <c r="M61" i="24"/>
  <c r="G178" i="24"/>
  <c r="M178" i="24" s="1"/>
  <c r="G148" i="24"/>
  <c r="M148" i="24" s="1"/>
  <c r="M164" i="24"/>
  <c r="M251" i="24"/>
  <c r="M303" i="24"/>
  <c r="M305" i="24"/>
  <c r="N334" i="24"/>
  <c r="N354" i="24"/>
  <c r="M357" i="24"/>
  <c r="N417" i="24"/>
  <c r="M418" i="24"/>
  <c r="M444" i="24"/>
  <c r="M522" i="24"/>
  <c r="M523" i="24"/>
  <c r="N634" i="24"/>
  <c r="M635" i="24"/>
  <c r="M556" i="17"/>
  <c r="M560" i="17"/>
  <c r="M576" i="17"/>
  <c r="N109" i="18"/>
  <c r="M113" i="18"/>
  <c r="N358" i="18"/>
  <c r="M128" i="19"/>
  <c r="N147" i="19"/>
  <c r="M199" i="19"/>
  <c r="N230" i="19"/>
  <c r="N119" i="20"/>
  <c r="N490" i="20"/>
  <c r="M525" i="20"/>
  <c r="M54" i="21"/>
  <c r="N89" i="21"/>
  <c r="M245" i="21"/>
  <c r="M319" i="21"/>
  <c r="M414" i="21"/>
  <c r="M462" i="21"/>
  <c r="M468" i="21"/>
  <c r="M496" i="21"/>
  <c r="M513" i="21"/>
  <c r="M517" i="21"/>
  <c r="N539" i="21"/>
  <c r="N576" i="21"/>
  <c r="N622" i="21"/>
  <c r="M71" i="22"/>
  <c r="M176" i="22"/>
  <c r="M201" i="22"/>
  <c r="M356" i="22"/>
  <c r="N376" i="22"/>
  <c r="N380" i="22"/>
  <c r="M393" i="22"/>
  <c r="M411" i="22"/>
  <c r="M420" i="22"/>
  <c r="M425" i="22"/>
  <c r="M445" i="22"/>
  <c r="N515" i="22"/>
  <c r="M536" i="22"/>
  <c r="M566" i="22"/>
  <c r="M49" i="23"/>
  <c r="M55" i="23"/>
  <c r="M57" i="23"/>
  <c r="M59" i="23"/>
  <c r="M152" i="23"/>
  <c r="M285" i="23"/>
  <c r="N189" i="23"/>
  <c r="M190" i="23"/>
  <c r="M193" i="23"/>
  <c r="M200" i="23"/>
  <c r="M205" i="23"/>
  <c r="M251" i="23"/>
  <c r="M253" i="23"/>
  <c r="N353" i="23"/>
  <c r="M440" i="23"/>
  <c r="M485" i="23"/>
  <c r="M57" i="24"/>
  <c r="N108" i="24"/>
  <c r="M93" i="24"/>
  <c r="G108" i="24"/>
  <c r="M108" i="24" s="1"/>
  <c r="M114" i="24"/>
  <c r="G161" i="24"/>
  <c r="M161" i="24" s="1"/>
  <c r="C12" i="24"/>
  <c r="K12" i="24" s="1"/>
  <c r="G277" i="24"/>
  <c r="M277" i="24" s="1"/>
  <c r="G214" i="24"/>
  <c r="M214" i="24" s="1"/>
  <c r="N214" i="24"/>
  <c r="M217" i="24"/>
  <c r="M239" i="24"/>
  <c r="M245" i="24"/>
  <c r="M253" i="24"/>
  <c r="M273" i="24"/>
  <c r="M301" i="24"/>
  <c r="M319" i="24"/>
  <c r="M320" i="24"/>
  <c r="N401" i="24"/>
  <c r="M411" i="24"/>
  <c r="M458" i="24"/>
  <c r="M464" i="24"/>
  <c r="M465" i="24"/>
  <c r="M561" i="24"/>
  <c r="M565" i="24"/>
  <c r="M589" i="24"/>
  <c r="M591" i="24"/>
  <c r="M626" i="24"/>
  <c r="M627" i="24"/>
  <c r="N166" i="24"/>
  <c r="N164" i="24"/>
  <c r="H156" i="24"/>
  <c r="N156" i="24" s="1"/>
  <c r="N154" i="24"/>
  <c r="N262" i="23"/>
  <c r="N273" i="23"/>
  <c r="M299" i="23"/>
  <c r="M302" i="23"/>
  <c r="M322" i="23"/>
  <c r="M340" i="23"/>
  <c r="N413" i="23"/>
  <c r="M445" i="23"/>
  <c r="N472" i="23"/>
  <c r="M542" i="23"/>
  <c r="M636" i="23"/>
  <c r="M37" i="24"/>
  <c r="M50" i="24"/>
  <c r="N70" i="24"/>
  <c r="M71" i="24"/>
  <c r="M101" i="24"/>
  <c r="M113" i="24"/>
  <c r="M223" i="24"/>
  <c r="M229" i="24"/>
  <c r="M243" i="24"/>
  <c r="M247" i="24"/>
  <c r="M298" i="24"/>
  <c r="N310" i="24"/>
  <c r="M310" i="24"/>
  <c r="M335" i="24"/>
  <c r="M399" i="24"/>
  <c r="M403" i="24"/>
  <c r="N425" i="24"/>
  <c r="M432" i="24"/>
  <c r="M468" i="24"/>
  <c r="M490" i="24"/>
  <c r="M524" i="24"/>
  <c r="M552" i="24"/>
  <c r="M553" i="24"/>
  <c r="M554" i="24"/>
  <c r="M582" i="24"/>
  <c r="M583" i="24"/>
  <c r="M584" i="24"/>
  <c r="M600" i="24"/>
  <c r="N603" i="24"/>
  <c r="G632" i="24"/>
  <c r="M632" i="24" s="1"/>
  <c r="N71" i="24"/>
  <c r="H65" i="24"/>
  <c r="N65" i="24" s="1"/>
  <c r="H53" i="24"/>
  <c r="N53" i="24" s="1"/>
  <c r="H309" i="24"/>
  <c r="H279" i="24"/>
  <c r="H261" i="24"/>
  <c r="H201" i="24"/>
  <c r="H199" i="24"/>
  <c r="D612" i="24"/>
  <c r="M612" i="24"/>
  <c r="G640" i="24"/>
  <c r="M640" i="24" s="1"/>
  <c r="L623" i="24"/>
  <c r="M625" i="24"/>
  <c r="L633" i="24"/>
  <c r="H635" i="24"/>
  <c r="N635" i="24" s="1"/>
  <c r="L617" i="24"/>
  <c r="L619" i="24"/>
  <c r="H621" i="24"/>
  <c r="N621" i="24" s="1"/>
  <c r="M624" i="24"/>
  <c r="H598" i="24"/>
  <c r="N598" i="24" s="1"/>
  <c r="H589" i="24"/>
  <c r="N589" i="24" s="1"/>
  <c r="H583" i="24"/>
  <c r="N583" i="24" s="1"/>
  <c r="H563" i="24"/>
  <c r="N563" i="24" s="1"/>
  <c r="H553" i="24"/>
  <c r="N553" i="24" s="1"/>
  <c r="H541" i="24"/>
  <c r="N541" i="24" s="1"/>
  <c r="H528" i="24"/>
  <c r="N528" i="24" s="1"/>
  <c r="H507" i="24"/>
  <c r="N507" i="24" s="1"/>
  <c r="H497" i="24"/>
  <c r="N497" i="24" s="1"/>
  <c r="H483" i="24"/>
  <c r="N483" i="24" s="1"/>
  <c r="H472" i="24"/>
  <c r="N472" i="24" s="1"/>
  <c r="H461" i="24"/>
  <c r="N461" i="24" s="1"/>
  <c r="H454" i="24"/>
  <c r="N454" i="24" s="1"/>
  <c r="H445" i="24"/>
  <c r="N445" i="24" s="1"/>
  <c r="H436" i="24"/>
  <c r="N436" i="24" s="1"/>
  <c r="H428" i="24"/>
  <c r="N428" i="24" s="1"/>
  <c r="H420" i="24"/>
  <c r="N420" i="24" s="1"/>
  <c r="H405" i="24"/>
  <c r="N405" i="24" s="1"/>
  <c r="H394" i="24"/>
  <c r="N394" i="24" s="1"/>
  <c r="H387" i="24"/>
  <c r="N387" i="24" s="1"/>
  <c r="H380" i="24"/>
  <c r="N380" i="24" s="1"/>
  <c r="H602" i="24"/>
  <c r="N602" i="24" s="1"/>
  <c r="H404" i="24"/>
  <c r="N404" i="24" s="1"/>
  <c r="M457" i="24"/>
  <c r="H535" i="24"/>
  <c r="N535" i="24" s="1"/>
  <c r="L604" i="24"/>
  <c r="H604" i="24"/>
  <c r="L596" i="24"/>
  <c r="H596" i="24"/>
  <c r="L592" i="24"/>
  <c r="H592" i="24"/>
  <c r="L586" i="24"/>
  <c r="H586" i="24"/>
  <c r="L582" i="24"/>
  <c r="H582" i="24"/>
  <c r="L576" i="24"/>
  <c r="H576" i="24"/>
  <c r="H574" i="24"/>
  <c r="L574" i="24"/>
  <c r="L570" i="24"/>
  <c r="H570" i="24"/>
  <c r="L566" i="24"/>
  <c r="H566" i="24"/>
  <c r="L562" i="24"/>
  <c r="H562" i="24"/>
  <c r="H560" i="24"/>
  <c r="L560" i="24"/>
  <c r="H556" i="24"/>
  <c r="L556" i="24"/>
  <c r="L554" i="24"/>
  <c r="H554" i="24"/>
  <c r="L552" i="24"/>
  <c r="H552" i="24"/>
  <c r="H550" i="24"/>
  <c r="L550" i="24"/>
  <c r="L548" i="24"/>
  <c r="H548" i="24"/>
  <c r="L542" i="24"/>
  <c r="H542" i="24"/>
  <c r="L538" i="24"/>
  <c r="H538" i="24"/>
  <c r="L534" i="24"/>
  <c r="H534" i="24"/>
  <c r="L532" i="24"/>
  <c r="H532" i="24"/>
  <c r="L530" i="24"/>
  <c r="H530" i="24"/>
  <c r="L526" i="24"/>
  <c r="H526" i="24"/>
  <c r="L524" i="24"/>
  <c r="H524" i="24"/>
  <c r="L522" i="24"/>
  <c r="H522" i="24"/>
  <c r="H516" i="24"/>
  <c r="L510" i="24"/>
  <c r="H510" i="24"/>
  <c r="H506" i="24"/>
  <c r="L506" i="24"/>
  <c r="H504" i="24"/>
  <c r="L504" i="24"/>
  <c r="L500" i="24"/>
  <c r="H500" i="24"/>
  <c r="H496" i="24"/>
  <c r="L496" i="24"/>
  <c r="L494" i="24"/>
  <c r="H494" i="24"/>
  <c r="H492" i="24"/>
  <c r="L488" i="24"/>
  <c r="H488" i="24"/>
  <c r="L480" i="24"/>
  <c r="H480" i="24"/>
  <c r="L476" i="24"/>
  <c r="H476" i="24"/>
  <c r="L474" i="24"/>
  <c r="H474" i="24"/>
  <c r="L468" i="24"/>
  <c r="H468" i="24"/>
  <c r="L466" i="24"/>
  <c r="H466" i="24"/>
  <c r="L464" i="24"/>
  <c r="H464" i="24"/>
  <c r="L462" i="24"/>
  <c r="H462" i="24"/>
  <c r="H458" i="24"/>
  <c r="L458" i="24"/>
  <c r="L452" i="24"/>
  <c r="H452" i="24"/>
  <c r="L444" i="24"/>
  <c r="H444" i="24"/>
  <c r="L440" i="24"/>
  <c r="H440" i="24"/>
  <c r="H426" i="24"/>
  <c r="N426" i="24" s="1"/>
  <c r="L418" i="24"/>
  <c r="H418" i="24"/>
  <c r="L412" i="24"/>
  <c r="H412" i="24"/>
  <c r="H378" i="24"/>
  <c r="N378" i="24" s="1"/>
  <c r="H427" i="24"/>
  <c r="N427" i="24" s="1"/>
  <c r="H591" i="24"/>
  <c r="N591" i="24" s="1"/>
  <c r="H572" i="24"/>
  <c r="N572" i="24" s="1"/>
  <c r="H567" i="24"/>
  <c r="N567" i="24" s="1"/>
  <c r="H544" i="24"/>
  <c r="N544" i="24" s="1"/>
  <c r="H539" i="24"/>
  <c r="N539" i="24" s="1"/>
  <c r="H513" i="24"/>
  <c r="N513" i="24" s="1"/>
  <c r="H499" i="24"/>
  <c r="N499" i="24" s="1"/>
  <c r="H493" i="24"/>
  <c r="N493" i="24" s="1"/>
  <c r="H485" i="24"/>
  <c r="N485" i="24" s="1"/>
  <c r="H470" i="24"/>
  <c r="N470" i="24" s="1"/>
  <c r="H459" i="24"/>
  <c r="N459" i="24" s="1"/>
  <c r="H448" i="24"/>
  <c r="N448" i="24" s="1"/>
  <c r="H442" i="24"/>
  <c r="N442" i="24" s="1"/>
  <c r="H434" i="24"/>
  <c r="N434" i="24" s="1"/>
  <c r="H423" i="24"/>
  <c r="N423" i="24" s="1"/>
  <c r="H416" i="24"/>
  <c r="N416" i="24" s="1"/>
  <c r="H408" i="24"/>
  <c r="N408" i="24" s="1"/>
  <c r="H400" i="24"/>
  <c r="N400" i="24" s="1"/>
  <c r="H391" i="24"/>
  <c r="N391" i="24" s="1"/>
  <c r="H384" i="24"/>
  <c r="N384" i="24" s="1"/>
  <c r="H377" i="24"/>
  <c r="N377" i="24" s="1"/>
  <c r="H371" i="24"/>
  <c r="N371" i="24" s="1"/>
  <c r="M514" i="24"/>
  <c r="G388" i="24"/>
  <c r="M388" i="24" s="1"/>
  <c r="H396" i="24"/>
  <c r="N396" i="24" s="1"/>
  <c r="G412" i="24"/>
  <c r="M412" i="24" s="1"/>
  <c r="G429" i="24"/>
  <c r="M429" i="24" s="1"/>
  <c r="H478" i="24"/>
  <c r="N478" i="24" s="1"/>
  <c r="L492" i="24"/>
  <c r="L516" i="24"/>
  <c r="H594" i="24"/>
  <c r="N594" i="24" s="1"/>
  <c r="D13" i="24"/>
  <c r="L13" i="24" s="1"/>
  <c r="H545" i="24"/>
  <c r="N545" i="24" s="1"/>
  <c r="H515" i="24"/>
  <c r="N515" i="24" s="1"/>
  <c r="H509" i="24"/>
  <c r="N509" i="24" s="1"/>
  <c r="H501" i="24"/>
  <c r="N501" i="24" s="1"/>
  <c r="H455" i="24"/>
  <c r="N455" i="24" s="1"/>
  <c r="H429" i="24"/>
  <c r="N429" i="24" s="1"/>
  <c r="H577" i="24"/>
  <c r="N577" i="24" s="1"/>
  <c r="H447" i="24"/>
  <c r="N447" i="24" s="1"/>
  <c r="H433" i="24"/>
  <c r="N433" i="24" s="1"/>
  <c r="H451" i="24"/>
  <c r="N451" i="24" s="1"/>
  <c r="H437" i="24"/>
  <c r="N437" i="24" s="1"/>
  <c r="H599" i="24"/>
  <c r="N599" i="24" s="1"/>
  <c r="H590" i="24"/>
  <c r="N590" i="24" s="1"/>
  <c r="N571" i="24"/>
  <c r="H564" i="24"/>
  <c r="N564" i="24" s="1"/>
  <c r="H558" i="24"/>
  <c r="N558" i="24" s="1"/>
  <c r="H537" i="24"/>
  <c r="N537" i="24" s="1"/>
  <c r="H518" i="24"/>
  <c r="N518" i="24" s="1"/>
  <c r="H512" i="24"/>
  <c r="N512" i="24" s="1"/>
  <c r="H498" i="24"/>
  <c r="N498" i="24" s="1"/>
  <c r="H484" i="24"/>
  <c r="N484" i="24" s="1"/>
  <c r="H473" i="24"/>
  <c r="N473" i="24" s="1"/>
  <c r="H456" i="24"/>
  <c r="N456" i="24" s="1"/>
  <c r="H446" i="24"/>
  <c r="N446" i="24" s="1"/>
  <c r="H430" i="24"/>
  <c r="N430" i="24" s="1"/>
  <c r="H422" i="24"/>
  <c r="N422" i="24" s="1"/>
  <c r="H415" i="24"/>
  <c r="N415" i="24" s="1"/>
  <c r="H406" i="24"/>
  <c r="N406" i="24" s="1"/>
  <c r="H395" i="24"/>
  <c r="N395" i="24" s="1"/>
  <c r="N389" i="24"/>
  <c r="H383" i="24"/>
  <c r="N383" i="24" s="1"/>
  <c r="M487" i="24"/>
  <c r="M448" i="24"/>
  <c r="M424" i="24"/>
  <c r="M391" i="24"/>
  <c r="G569" i="24"/>
  <c r="M569" i="24" s="1"/>
  <c r="G525" i="24"/>
  <c r="M525" i="24" s="1"/>
  <c r="G491" i="24"/>
  <c r="M491" i="24" s="1"/>
  <c r="G480" i="24"/>
  <c r="M480" i="24" s="1"/>
  <c r="G599" i="24"/>
  <c r="M599" i="24" s="1"/>
  <c r="G595" i="24"/>
  <c r="M595" i="24" s="1"/>
  <c r="G478" i="24"/>
  <c r="M478" i="24" s="1"/>
  <c r="G416" i="24"/>
  <c r="M416" i="24" s="1"/>
  <c r="G573" i="24"/>
  <c r="M573" i="24" s="1"/>
  <c r="G559" i="24"/>
  <c r="M559" i="24" s="1"/>
  <c r="G558" i="24"/>
  <c r="M558" i="24" s="1"/>
  <c r="G545" i="24"/>
  <c r="M545" i="24" s="1"/>
  <c r="G537" i="24"/>
  <c r="M537" i="24" s="1"/>
  <c r="G498" i="24"/>
  <c r="M498" i="24" s="1"/>
  <c r="G497" i="24"/>
  <c r="M497" i="24" s="1"/>
  <c r="G493" i="24"/>
  <c r="M493" i="24" s="1"/>
  <c r="G447" i="24"/>
  <c r="M447" i="24" s="1"/>
  <c r="H388" i="24"/>
  <c r="N388" i="24" s="1"/>
  <c r="G392" i="24"/>
  <c r="M392" i="24" s="1"/>
  <c r="G393" i="24"/>
  <c r="M393" i="24" s="1"/>
  <c r="H397" i="24"/>
  <c r="N397" i="24" s="1"/>
  <c r="H413" i="24"/>
  <c r="N413" i="24" s="1"/>
  <c r="H432" i="24"/>
  <c r="N432" i="24" s="1"/>
  <c r="H491" i="24"/>
  <c r="N491" i="24" s="1"/>
  <c r="L502" i="24"/>
  <c r="N502" i="24" s="1"/>
  <c r="H508" i="24"/>
  <c r="N508" i="24" s="1"/>
  <c r="H525" i="24"/>
  <c r="N525" i="24" s="1"/>
  <c r="L536" i="24"/>
  <c r="N536" i="24" s="1"/>
  <c r="M570" i="24"/>
  <c r="H580" i="24"/>
  <c r="N580" i="24" s="1"/>
  <c r="M590" i="24"/>
  <c r="M598" i="24"/>
  <c r="M433" i="24"/>
  <c r="M550" i="24"/>
  <c r="M556" i="24"/>
  <c r="M426" i="24"/>
  <c r="M555" i="24"/>
  <c r="M414" i="24"/>
  <c r="M425" i="24"/>
  <c r="M592" i="24"/>
  <c r="M602" i="24"/>
  <c r="M359" i="24"/>
  <c r="N363" i="24"/>
  <c r="L361" i="24"/>
  <c r="H361" i="24"/>
  <c r="L359" i="24"/>
  <c r="H359" i="24"/>
  <c r="N295" i="24"/>
  <c r="N267" i="24"/>
  <c r="M283" i="24"/>
  <c r="M341" i="24"/>
  <c r="M235" i="24"/>
  <c r="N347" i="24"/>
  <c r="N297" i="24"/>
  <c r="M326" i="24"/>
  <c r="M190" i="24"/>
  <c r="G199" i="24"/>
  <c r="M199" i="24" s="1"/>
  <c r="L199" i="24"/>
  <c r="L201" i="24"/>
  <c r="N201" i="24" s="1"/>
  <c r="M213" i="24"/>
  <c r="L229" i="24"/>
  <c r="N229" i="24" s="1"/>
  <c r="M234" i="24"/>
  <c r="H239" i="24"/>
  <c r="N239" i="24" s="1"/>
  <c r="M241" i="24"/>
  <c r="L241" i="24"/>
  <c r="N241" i="24" s="1"/>
  <c r="L243" i="24"/>
  <c r="N243" i="24" s="1"/>
  <c r="H245" i="24"/>
  <c r="N245" i="24" s="1"/>
  <c r="L251" i="24"/>
  <c r="N251" i="24" s="1"/>
  <c r="H253" i="24"/>
  <c r="N253" i="24" s="1"/>
  <c r="G260" i="24"/>
  <c r="M260" i="24" s="1"/>
  <c r="L261" i="24"/>
  <c r="M263" i="24"/>
  <c r="H265" i="24"/>
  <c r="N265" i="24" s="1"/>
  <c r="G276" i="24"/>
  <c r="M276" i="24" s="1"/>
  <c r="G279" i="24"/>
  <c r="M279" i="24" s="1"/>
  <c r="L279" i="24"/>
  <c r="H283" i="24"/>
  <c r="N283" i="24" s="1"/>
  <c r="M296" i="24"/>
  <c r="H303" i="24"/>
  <c r="N303" i="24" s="1"/>
  <c r="L309" i="24"/>
  <c r="G324" i="24"/>
  <c r="M324" i="24" s="1"/>
  <c r="H341" i="24"/>
  <c r="N341" i="24" s="1"/>
  <c r="L349" i="24"/>
  <c r="N349" i="24" s="1"/>
  <c r="G358" i="24"/>
  <c r="M358" i="24" s="1"/>
  <c r="M193" i="24"/>
  <c r="N327" i="24"/>
  <c r="M191" i="24"/>
  <c r="N318" i="24"/>
  <c r="D12" i="24"/>
  <c r="L12" i="24" s="1"/>
  <c r="M198" i="24"/>
  <c r="H205" i="24"/>
  <c r="N205" i="24" s="1"/>
  <c r="G221" i="24"/>
  <c r="M221" i="24" s="1"/>
  <c r="G225" i="24"/>
  <c r="M225" i="24" s="1"/>
  <c r="M250" i="24"/>
  <c r="G252" i="24"/>
  <c r="M252" i="24" s="1"/>
  <c r="M262" i="24"/>
  <c r="H264" i="24"/>
  <c r="N264" i="24" s="1"/>
  <c r="M266" i="24"/>
  <c r="H285" i="24"/>
  <c r="N285" i="24" s="1"/>
  <c r="H298" i="24"/>
  <c r="N298" i="24" s="1"/>
  <c r="G308" i="24"/>
  <c r="M308" i="24" s="1"/>
  <c r="H319" i="24"/>
  <c r="N319" i="24" s="1"/>
  <c r="M323" i="24"/>
  <c r="H333" i="24"/>
  <c r="N333" i="24" s="1"/>
  <c r="G345" i="24"/>
  <c r="M345" i="24" s="1"/>
  <c r="G351" i="24"/>
  <c r="M351" i="24" s="1"/>
  <c r="L353" i="24"/>
  <c r="N353" i="24" s="1"/>
  <c r="N227" i="24"/>
  <c r="M201" i="24"/>
  <c r="N191" i="24"/>
  <c r="N294" i="24"/>
  <c r="M284" i="24"/>
  <c r="M204" i="24"/>
  <c r="H192" i="24"/>
  <c r="N192" i="24" s="1"/>
  <c r="G210" i="24"/>
  <c r="M210" i="24" s="1"/>
  <c r="H213" i="24"/>
  <c r="N213" i="24" s="1"/>
  <c r="H217" i="24"/>
  <c r="N217" i="24" s="1"/>
  <c r="H223" i="24"/>
  <c r="N223" i="24" s="1"/>
  <c r="H226" i="24"/>
  <c r="N226" i="24" s="1"/>
  <c r="G227" i="24"/>
  <c r="M227" i="24" s="1"/>
  <c r="H237" i="24"/>
  <c r="N237" i="24" s="1"/>
  <c r="H247" i="24"/>
  <c r="N247" i="24" s="1"/>
  <c r="H252" i="24"/>
  <c r="N252" i="24" s="1"/>
  <c r="H263" i="24"/>
  <c r="N263" i="24" s="1"/>
  <c r="G265" i="24"/>
  <c r="M265" i="24" s="1"/>
  <c r="H273" i="24"/>
  <c r="N273" i="24" s="1"/>
  <c r="G286" i="24"/>
  <c r="M286" i="24" s="1"/>
  <c r="H291" i="24"/>
  <c r="N291" i="24" s="1"/>
  <c r="H301" i="24"/>
  <c r="N301" i="24" s="1"/>
  <c r="G307" i="24"/>
  <c r="M307" i="24" s="1"/>
  <c r="G313" i="24"/>
  <c r="M313" i="24" s="1"/>
  <c r="G321" i="24"/>
  <c r="M321" i="24" s="1"/>
  <c r="H331" i="24"/>
  <c r="N331" i="24" s="1"/>
  <c r="M334" i="24"/>
  <c r="H335" i="24"/>
  <c r="N335" i="24" s="1"/>
  <c r="H345" i="24"/>
  <c r="N345" i="24" s="1"/>
  <c r="H351" i="24"/>
  <c r="N351" i="24" s="1"/>
  <c r="H92" i="24"/>
  <c r="N92" i="24" s="1"/>
  <c r="H107" i="24"/>
  <c r="N107" i="24" s="1"/>
  <c r="H128" i="24"/>
  <c r="N128" i="24" s="1"/>
  <c r="H148" i="24"/>
  <c r="N148" i="24" s="1"/>
  <c r="H150" i="24"/>
  <c r="N150" i="24" s="1"/>
  <c r="H155" i="24"/>
  <c r="N155" i="24" s="1"/>
  <c r="H165" i="24"/>
  <c r="N165" i="24" s="1"/>
  <c r="H93" i="24"/>
  <c r="N93" i="24" s="1"/>
  <c r="H178" i="24"/>
  <c r="N178" i="24" s="1"/>
  <c r="H84" i="24"/>
  <c r="N84" i="24" s="1"/>
  <c r="M96" i="24"/>
  <c r="H113" i="24"/>
  <c r="N113" i="24" s="1"/>
  <c r="M130" i="24"/>
  <c r="H134" i="24"/>
  <c r="N134" i="24" s="1"/>
  <c r="H140" i="24"/>
  <c r="N140" i="24" s="1"/>
  <c r="H152" i="24"/>
  <c r="N152" i="24" s="1"/>
  <c r="H168" i="24"/>
  <c r="N168" i="24" s="1"/>
  <c r="G169" i="24"/>
  <c r="M169" i="24" s="1"/>
  <c r="M170" i="24"/>
  <c r="L170" i="24"/>
  <c r="H174" i="24"/>
  <c r="N174" i="24" s="1"/>
  <c r="H176" i="24"/>
  <c r="N176" i="24" s="1"/>
  <c r="N142" i="24"/>
  <c r="H118" i="24"/>
  <c r="N118" i="24" s="1"/>
  <c r="H141" i="24"/>
  <c r="N141" i="24" s="1"/>
  <c r="H106" i="24"/>
  <c r="N106" i="24" s="1"/>
  <c r="N153" i="24"/>
  <c r="H112" i="24"/>
  <c r="N112" i="24" s="1"/>
  <c r="G120" i="24"/>
  <c r="M120" i="24" s="1"/>
  <c r="H126" i="24"/>
  <c r="N126" i="24" s="1"/>
  <c r="G143" i="24"/>
  <c r="M143" i="24" s="1"/>
  <c r="M153" i="24"/>
  <c r="N157" i="24"/>
  <c r="H160" i="24"/>
  <c r="N160" i="24" s="1"/>
  <c r="H172" i="24"/>
  <c r="N172" i="24" s="1"/>
  <c r="D11" i="24"/>
  <c r="L11" i="24" s="1"/>
  <c r="M94" i="24"/>
  <c r="M110" i="24"/>
  <c r="M119" i="24"/>
  <c r="H130" i="24"/>
  <c r="N130" i="24" s="1"/>
  <c r="H132" i="24"/>
  <c r="N132" i="24" s="1"/>
  <c r="M174" i="24"/>
  <c r="H24" i="24"/>
  <c r="N24" i="24" s="1"/>
  <c r="M48" i="24"/>
  <c r="H25" i="24"/>
  <c r="N25" i="24" s="1"/>
  <c r="H35" i="24"/>
  <c r="N35" i="24" s="1"/>
  <c r="H39" i="24"/>
  <c r="N39" i="24" s="1"/>
  <c r="G41" i="24"/>
  <c r="M41" i="24" s="1"/>
  <c r="H43" i="24"/>
  <c r="N43" i="24" s="1"/>
  <c r="L47" i="24"/>
  <c r="N47" i="24" s="1"/>
  <c r="H49" i="24"/>
  <c r="N49" i="24" s="1"/>
  <c r="H51" i="24"/>
  <c r="N51" i="24" s="1"/>
  <c r="H57" i="24"/>
  <c r="H73" i="24"/>
  <c r="N73" i="24" s="1"/>
  <c r="H22" i="24"/>
  <c r="C10" i="24"/>
  <c r="H29" i="24"/>
  <c r="N29" i="24" s="1"/>
  <c r="H31" i="24"/>
  <c r="N31" i="24" s="1"/>
  <c r="H37" i="24"/>
  <c r="N37" i="24" s="1"/>
  <c r="M40" i="24"/>
  <c r="H41" i="24"/>
  <c r="N41" i="24" s="1"/>
  <c r="G44" i="24"/>
  <c r="M44" i="24" s="1"/>
  <c r="H45" i="24"/>
  <c r="N45" i="24" s="1"/>
  <c r="H59" i="24"/>
  <c r="N59" i="24" s="1"/>
  <c r="H61" i="24"/>
  <c r="N61" i="24" s="1"/>
  <c r="H69" i="24"/>
  <c r="N69" i="24" s="1"/>
  <c r="M39" i="24"/>
  <c r="H67" i="24"/>
  <c r="N67" i="24" s="1"/>
  <c r="G24" i="24"/>
  <c r="M24" i="24" s="1"/>
  <c r="M25" i="24"/>
  <c r="H30" i="24"/>
  <c r="N30" i="24" s="1"/>
  <c r="M35" i="24"/>
  <c r="M43" i="24"/>
  <c r="H56" i="24"/>
  <c r="N56" i="24" s="1"/>
  <c r="H62" i="24"/>
  <c r="N62" i="24" s="1"/>
  <c r="H68" i="24"/>
  <c r="N68" i="24" s="1"/>
  <c r="L10" i="24"/>
  <c r="L22" i="24"/>
  <c r="M22" i="23"/>
  <c r="M22" i="22"/>
  <c r="M81" i="21"/>
  <c r="M22" i="21"/>
  <c r="M612" i="20"/>
  <c r="M294" i="10"/>
  <c r="M40" i="10"/>
  <c r="N168" i="11"/>
  <c r="N31" i="11"/>
  <c r="M509" i="9"/>
  <c r="M567" i="9"/>
  <c r="H343" i="9"/>
  <c r="N267" i="9"/>
  <c r="N51" i="9"/>
  <c r="H113" i="8"/>
  <c r="N113" i="8" s="1"/>
  <c r="G470" i="7"/>
  <c r="M470" i="7" s="1"/>
  <c r="G460" i="7"/>
  <c r="G442" i="7"/>
  <c r="G406" i="7"/>
  <c r="M406" i="7" s="1"/>
  <c r="M340" i="7"/>
  <c r="M312" i="7"/>
  <c r="H306" i="7"/>
  <c r="N306" i="7" s="1"/>
  <c r="M294" i="7"/>
  <c r="H215" i="7"/>
  <c r="N201" i="7"/>
  <c r="M108" i="7"/>
  <c r="N487" i="9"/>
  <c r="N298" i="8"/>
  <c r="N175" i="8"/>
  <c r="H168" i="8"/>
  <c r="H154" i="8"/>
  <c r="H141" i="8"/>
  <c r="H127" i="8"/>
  <c r="N127" i="8" s="1"/>
  <c r="H109" i="8"/>
  <c r="N109" i="8" s="1"/>
  <c r="G496" i="7"/>
  <c r="M496" i="7" s="1"/>
  <c r="G428" i="7"/>
  <c r="M428" i="7" s="1"/>
  <c r="H336" i="7"/>
  <c r="N336" i="7" s="1"/>
  <c r="H286" i="7"/>
  <c r="H258" i="7"/>
  <c r="M215" i="7"/>
  <c r="M190" i="7"/>
  <c r="M52" i="7"/>
  <c r="N292" i="9"/>
  <c r="H215" i="9"/>
  <c r="M460" i="8"/>
  <c r="N428" i="8"/>
  <c r="H99" i="8"/>
  <c r="H86" i="8"/>
  <c r="N86" i="8" s="1"/>
  <c r="N441" i="7"/>
  <c r="G419" i="7"/>
  <c r="M419" i="7" s="1"/>
  <c r="G405" i="7"/>
  <c r="M405" i="7" s="1"/>
  <c r="H284" i="7"/>
  <c r="N284" i="7" s="1"/>
  <c r="H227" i="7"/>
  <c r="H206" i="7"/>
  <c r="N282" i="6"/>
  <c r="H242" i="9"/>
  <c r="N242" i="9" s="1"/>
  <c r="L188" i="9"/>
  <c r="N299" i="8"/>
  <c r="M275" i="8"/>
  <c r="M236" i="8"/>
  <c r="G544" i="7"/>
  <c r="M544" i="7" s="1"/>
  <c r="M429" i="7"/>
  <c r="H340" i="7"/>
  <c r="N223" i="7"/>
  <c r="M618" i="6"/>
  <c r="G313" i="6"/>
  <c r="G299" i="6"/>
  <c r="G286" i="6"/>
  <c r="M286" i="6" s="1"/>
  <c r="G255" i="6"/>
  <c r="M255" i="6" s="1"/>
  <c r="G226" i="6"/>
  <c r="G202" i="6"/>
  <c r="G191" i="6"/>
  <c r="H115" i="5"/>
  <c r="M498" i="10"/>
  <c r="M449" i="10"/>
  <c r="M325" i="10"/>
  <c r="M149" i="10"/>
  <c r="M116" i="10"/>
  <c r="N112" i="11"/>
  <c r="N62" i="11"/>
  <c r="H612" i="10"/>
  <c r="N462" i="9"/>
  <c r="N410" i="9"/>
  <c r="N401" i="9"/>
  <c r="H312" i="9"/>
  <c r="N312" i="9" s="1"/>
  <c r="H279" i="9"/>
  <c r="N279" i="9" s="1"/>
  <c r="H235" i="9"/>
  <c r="N235" i="9" s="1"/>
  <c r="H210" i="9"/>
  <c r="N210" i="9" s="1"/>
  <c r="G123" i="9"/>
  <c r="M123" i="9" s="1"/>
  <c r="N494" i="8"/>
  <c r="H111" i="8"/>
  <c r="H85" i="8"/>
  <c r="N85" i="8" s="1"/>
  <c r="G571" i="7"/>
  <c r="M571" i="7" s="1"/>
  <c r="H335" i="7"/>
  <c r="N335" i="7" s="1"/>
  <c r="H252" i="7"/>
  <c r="N252" i="7" s="1"/>
  <c r="H210" i="7"/>
  <c r="N210" i="7" s="1"/>
  <c r="H195" i="7"/>
  <c r="N195" i="7" s="1"/>
  <c r="M343" i="9"/>
  <c r="H265" i="9"/>
  <c r="N265" i="9" s="1"/>
  <c r="G139" i="9"/>
  <c r="M139" i="9" s="1"/>
  <c r="H123" i="8"/>
  <c r="N123" i="8" s="1"/>
  <c r="H107" i="8"/>
  <c r="H333" i="7"/>
  <c r="N333" i="7" s="1"/>
  <c r="N255" i="7"/>
  <c r="M47" i="7"/>
  <c r="H191" i="9"/>
  <c r="N191" i="9" s="1"/>
  <c r="N356" i="8"/>
  <c r="M154" i="8"/>
  <c r="H82" i="8"/>
  <c r="N82" i="8" s="1"/>
  <c r="G437" i="7"/>
  <c r="M437" i="7" s="1"/>
  <c r="G424" i="7"/>
  <c r="G378" i="7"/>
  <c r="H265" i="7"/>
  <c r="N265" i="7" s="1"/>
  <c r="M224" i="7"/>
  <c r="H202" i="7"/>
  <c r="N325" i="6"/>
  <c r="H307" i="9"/>
  <c r="N307" i="9" s="1"/>
  <c r="G99" i="9"/>
  <c r="M99" i="9" s="1"/>
  <c r="M310" i="8"/>
  <c r="M295" i="8"/>
  <c r="H122" i="8"/>
  <c r="H97" i="8"/>
  <c r="N97" i="8" s="1"/>
  <c r="G449" i="7"/>
  <c r="M449" i="7" s="1"/>
  <c r="G391" i="7"/>
  <c r="M391" i="7" s="1"/>
  <c r="H354" i="7"/>
  <c r="N354" i="7" s="1"/>
  <c r="M227" i="7"/>
  <c r="H221" i="7"/>
  <c r="M121" i="7"/>
  <c r="G57" i="7"/>
  <c r="M57" i="7" s="1"/>
  <c r="G53" i="7"/>
  <c r="M53" i="7" s="1"/>
  <c r="G361" i="6"/>
  <c r="G329" i="6"/>
  <c r="M329" i="6" s="1"/>
  <c r="G310" i="6"/>
  <c r="M310" i="6" s="1"/>
  <c r="G298" i="6"/>
  <c r="G281" i="6"/>
  <c r="M281" i="6" s="1"/>
  <c r="G269" i="6"/>
  <c r="M269" i="6" s="1"/>
  <c r="G262" i="6"/>
  <c r="G251" i="6"/>
  <c r="G219" i="6"/>
  <c r="M219" i="6" s="1"/>
  <c r="G211" i="6"/>
  <c r="M211" i="6" s="1"/>
  <c r="G201" i="6"/>
  <c r="M201" i="6" s="1"/>
  <c r="G612" i="5"/>
  <c r="N465" i="5"/>
  <c r="H640" i="10"/>
  <c r="H630" i="19"/>
  <c r="N630" i="19" s="1"/>
  <c r="D14" i="19"/>
  <c r="L14" i="19" s="1"/>
  <c r="N81" i="23"/>
  <c r="N22" i="22"/>
  <c r="M444" i="10"/>
  <c r="M279" i="10"/>
  <c r="M177" i="10"/>
  <c r="M147" i="10"/>
  <c r="M33" i="10"/>
  <c r="N129" i="11"/>
  <c r="N571" i="10"/>
  <c r="N378" i="10"/>
  <c r="M573" i="9"/>
  <c r="H223" i="9"/>
  <c r="N223" i="9" s="1"/>
  <c r="G135" i="9"/>
  <c r="M135" i="9" s="1"/>
  <c r="K81" i="9"/>
  <c r="N491" i="8"/>
  <c r="N416" i="8"/>
  <c r="N261" i="8"/>
  <c r="M124" i="8"/>
  <c r="G484" i="7"/>
  <c r="M484" i="7" s="1"/>
  <c r="G450" i="7"/>
  <c r="M450" i="7" s="1"/>
  <c r="G434" i="7"/>
  <c r="G377" i="7"/>
  <c r="H327" i="7"/>
  <c r="H285" i="7"/>
  <c r="N285" i="7" s="1"/>
  <c r="M248" i="7"/>
  <c r="H226" i="7"/>
  <c r="N226" i="7" s="1"/>
  <c r="N207" i="7"/>
  <c r="H188" i="7"/>
  <c r="H338" i="9"/>
  <c r="N338" i="9" s="1"/>
  <c r="M220" i="8"/>
  <c r="H121" i="8"/>
  <c r="H105" i="8"/>
  <c r="N105" i="8" s="1"/>
  <c r="G528" i="7"/>
  <c r="M528" i="7" s="1"/>
  <c r="G492" i="7"/>
  <c r="M492" i="7" s="1"/>
  <c r="G478" i="7"/>
  <c r="M478" i="7" s="1"/>
  <c r="H347" i="7"/>
  <c r="N347" i="7" s="1"/>
  <c r="H304" i="7"/>
  <c r="N304" i="7" s="1"/>
  <c r="M56" i="7"/>
  <c r="H318" i="9"/>
  <c r="N318" i="9" s="1"/>
  <c r="H203" i="9"/>
  <c r="H188" i="9"/>
  <c r="M165" i="9"/>
  <c r="N437" i="8"/>
  <c r="M191" i="8"/>
  <c r="H171" i="8"/>
  <c r="H144" i="8"/>
  <c r="N144" i="8" s="1"/>
  <c r="H93" i="8"/>
  <c r="M70" i="8"/>
  <c r="N591" i="7"/>
  <c r="G546" i="7"/>
  <c r="G446" i="7"/>
  <c r="M446" i="7" s="1"/>
  <c r="G435" i="7"/>
  <c r="M435" i="7" s="1"/>
  <c r="H299" i="7"/>
  <c r="N299" i="7" s="1"/>
  <c r="H281" i="7"/>
  <c r="N281" i="7" s="1"/>
  <c r="M627" i="6"/>
  <c r="N375" i="6"/>
  <c r="N323" i="6"/>
  <c r="N167" i="6"/>
  <c r="N142" i="6"/>
  <c r="N423" i="9"/>
  <c r="H332" i="9"/>
  <c r="N332" i="9" s="1"/>
  <c r="H285" i="9"/>
  <c r="N285" i="9" s="1"/>
  <c r="H270" i="9"/>
  <c r="N270" i="9" s="1"/>
  <c r="H195" i="9"/>
  <c r="G150" i="9"/>
  <c r="M561" i="8"/>
  <c r="H142" i="8"/>
  <c r="M57" i="8"/>
  <c r="H332" i="7"/>
  <c r="N332" i="7" s="1"/>
  <c r="H310" i="7"/>
  <c r="H294" i="7"/>
  <c r="N294" i="7" s="1"/>
  <c r="M243" i="7"/>
  <c r="M470" i="6"/>
  <c r="G358" i="6"/>
  <c r="G307" i="6"/>
  <c r="G295" i="6"/>
  <c r="M295" i="6" s="1"/>
  <c r="G278" i="6"/>
  <c r="M278" i="6" s="1"/>
  <c r="G261" i="6"/>
  <c r="G247" i="6"/>
  <c r="G228" i="6"/>
  <c r="M228" i="6" s="1"/>
  <c r="G216" i="6"/>
  <c r="M216" i="6" s="1"/>
  <c r="G207" i="6"/>
  <c r="M207" i="6" s="1"/>
  <c r="N559" i="5"/>
  <c r="G382" i="21"/>
  <c r="M382" i="21" s="1"/>
  <c r="G411" i="21"/>
  <c r="H616" i="23"/>
  <c r="N616" i="23" s="1"/>
  <c r="H629" i="23"/>
  <c r="M202" i="9"/>
  <c r="M295" i="2"/>
  <c r="N319" i="2"/>
  <c r="M54" i="4"/>
  <c r="M96" i="4"/>
  <c r="M102" i="4"/>
  <c r="M468" i="4"/>
  <c r="M500" i="4"/>
  <c r="M98" i="5"/>
  <c r="N56" i="7"/>
  <c r="N110" i="7"/>
  <c r="N205" i="7"/>
  <c r="N266" i="7"/>
  <c r="N560" i="7"/>
  <c r="N224" i="8"/>
  <c r="M271" i="8"/>
  <c r="N400" i="8"/>
  <c r="N433" i="8"/>
  <c r="N438" i="8"/>
  <c r="N486" i="8"/>
  <c r="M492" i="8"/>
  <c r="N523" i="8"/>
  <c r="N536" i="8"/>
  <c r="N573" i="8"/>
  <c r="N31" i="9"/>
  <c r="N73" i="9"/>
  <c r="N501" i="9"/>
  <c r="N613" i="9"/>
  <c r="N226" i="10"/>
  <c r="M588" i="10"/>
  <c r="M591" i="10"/>
  <c r="M39" i="11"/>
  <c r="M50" i="11"/>
  <c r="M623" i="11"/>
  <c r="M416" i="12"/>
  <c r="N426" i="12"/>
  <c r="M34" i="13"/>
  <c r="M433" i="13"/>
  <c r="M494" i="13"/>
  <c r="M573" i="13"/>
  <c r="N614" i="14"/>
  <c r="N38" i="16"/>
  <c r="M239" i="16"/>
  <c r="M266" i="16"/>
  <c r="M334" i="16"/>
  <c r="M504" i="16"/>
  <c r="M92" i="21"/>
  <c r="M483" i="21"/>
  <c r="N496" i="21"/>
  <c r="M602" i="21"/>
  <c r="M238" i="22"/>
  <c r="M322" i="22"/>
  <c r="M334" i="22"/>
  <c r="M481" i="22"/>
  <c r="M491" i="23"/>
  <c r="M496" i="23"/>
  <c r="N145" i="17"/>
  <c r="N409" i="7"/>
  <c r="N520" i="7"/>
  <c r="N562" i="7"/>
  <c r="N476" i="8"/>
  <c r="N634" i="8"/>
  <c r="N169" i="9"/>
  <c r="N295" i="9"/>
  <c r="N444" i="9"/>
  <c r="M44" i="10"/>
  <c r="M504" i="18"/>
  <c r="N523" i="18"/>
  <c r="M525" i="18"/>
  <c r="M561" i="18"/>
  <c r="M190" i="21"/>
  <c r="G233" i="22"/>
  <c r="G227" i="22"/>
  <c r="M227" i="22" s="1"/>
  <c r="G222" i="22"/>
  <c r="M222" i="22" s="1"/>
  <c r="N289" i="8"/>
  <c r="M622" i="10"/>
  <c r="M619" i="13"/>
  <c r="M470" i="18"/>
  <c r="M488" i="18"/>
  <c r="D14" i="18"/>
  <c r="L14" i="18" s="1"/>
  <c r="H638" i="18"/>
  <c r="N572" i="20"/>
  <c r="M49" i="21"/>
  <c r="M221" i="22"/>
  <c r="N236" i="22"/>
  <c r="M489" i="23"/>
  <c r="M494" i="23"/>
  <c r="M523" i="22"/>
  <c r="M27" i="23"/>
  <c r="M120" i="23"/>
  <c r="M130" i="23"/>
  <c r="M151" i="23"/>
  <c r="M227" i="23"/>
  <c r="M260" i="23"/>
  <c r="N302" i="23"/>
  <c r="M318" i="23"/>
  <c r="M332" i="23"/>
  <c r="M517" i="23"/>
  <c r="M528" i="23"/>
  <c r="M531" i="23"/>
  <c r="N549" i="23"/>
  <c r="M578" i="23"/>
  <c r="M582" i="23"/>
  <c r="M583" i="23"/>
  <c r="M592" i="23"/>
  <c r="M593" i="23"/>
  <c r="M598" i="23"/>
  <c r="M602" i="23"/>
  <c r="M619" i="23"/>
  <c r="M198" i="17"/>
  <c r="M460" i="17"/>
  <c r="M508" i="18"/>
  <c r="M637" i="18"/>
  <c r="M578" i="19"/>
  <c r="M583" i="19"/>
  <c r="M397" i="20"/>
  <c r="M403" i="20"/>
  <c r="M411" i="20"/>
  <c r="M560" i="20"/>
  <c r="M602" i="20"/>
  <c r="N72" i="21"/>
  <c r="M46" i="21"/>
  <c r="M200" i="21"/>
  <c r="M300" i="21"/>
  <c r="N390" i="21"/>
  <c r="M394" i="21"/>
  <c r="M479" i="21"/>
  <c r="M523" i="21"/>
  <c r="M541" i="21"/>
  <c r="M552" i="21"/>
  <c r="M560" i="21"/>
  <c r="M584" i="21"/>
  <c r="M160" i="22"/>
  <c r="M232" i="22"/>
  <c r="M237" i="22"/>
  <c r="M239" i="22"/>
  <c r="M298" i="22"/>
  <c r="M349" i="22"/>
  <c r="M350" i="22"/>
  <c r="M351" i="22"/>
  <c r="N505" i="22"/>
  <c r="M554" i="22"/>
  <c r="M33" i="23"/>
  <c r="N121" i="23"/>
  <c r="M140" i="23"/>
  <c r="M161" i="23"/>
  <c r="M166" i="23"/>
  <c r="G189" i="23"/>
  <c r="M189" i="23" s="1"/>
  <c r="G271" i="23"/>
  <c r="M271" i="23" s="1"/>
  <c r="G221" i="23"/>
  <c r="M221" i="23" s="1"/>
  <c r="G220" i="23"/>
  <c r="M220" i="23" s="1"/>
  <c r="G203" i="23"/>
  <c r="M203" i="23" s="1"/>
  <c r="M241" i="23"/>
  <c r="M243" i="23"/>
  <c r="N244" i="23"/>
  <c r="M349" i="23"/>
  <c r="M352" i="23"/>
  <c r="N359" i="23"/>
  <c r="M363" i="23"/>
  <c r="M569" i="23"/>
  <c r="M472" i="23"/>
  <c r="M493" i="23"/>
  <c r="M518" i="23"/>
  <c r="M535" i="23"/>
  <c r="M538" i="23"/>
  <c r="M572" i="23"/>
  <c r="M584" i="23"/>
  <c r="M594" i="23"/>
  <c r="M621" i="23"/>
  <c r="M623" i="23"/>
  <c r="M565" i="18"/>
  <c r="M596" i="18"/>
  <c r="M636" i="18"/>
  <c r="M202" i="19"/>
  <c r="M218" i="19"/>
  <c r="N288" i="19"/>
  <c r="N295" i="19"/>
  <c r="N423" i="19"/>
  <c r="N445" i="19"/>
  <c r="M56" i="20"/>
  <c r="M178" i="20"/>
  <c r="N196" i="20"/>
  <c r="M171" i="21"/>
  <c r="M257" i="21"/>
  <c r="M211" i="21"/>
  <c r="M469" i="21"/>
  <c r="M561" i="21"/>
  <c r="M629" i="21"/>
  <c r="M634" i="21"/>
  <c r="M156" i="22"/>
  <c r="M164" i="22"/>
  <c r="M165" i="22"/>
  <c r="M172" i="22"/>
  <c r="M214" i="22"/>
  <c r="M252" i="22"/>
  <c r="N267" i="22"/>
  <c r="M300" i="22"/>
  <c r="M348" i="22"/>
  <c r="M467" i="22"/>
  <c r="N469" i="22"/>
  <c r="M485" i="22"/>
  <c r="M486" i="22"/>
  <c r="M506" i="22"/>
  <c r="M530" i="22"/>
  <c r="M66" i="23"/>
  <c r="N147" i="23"/>
  <c r="N332" i="23"/>
  <c r="M254" i="23"/>
  <c r="M305" i="23"/>
  <c r="M323" i="23"/>
  <c r="M376" i="23"/>
  <c r="M382" i="23"/>
  <c r="M443" i="23"/>
  <c r="N640" i="23"/>
  <c r="N63" i="23"/>
  <c r="N61" i="23"/>
  <c r="N55" i="23"/>
  <c r="N41" i="23"/>
  <c r="H33" i="23"/>
  <c r="N23" i="23"/>
  <c r="M38" i="23"/>
  <c r="N38" i="23"/>
  <c r="N42" i="23"/>
  <c r="M63" i="23"/>
  <c r="N133" i="23"/>
  <c r="M102" i="23"/>
  <c r="M110" i="23"/>
  <c r="M124" i="23"/>
  <c r="M132" i="23"/>
  <c r="H153" i="23"/>
  <c r="N153" i="23" s="1"/>
  <c r="M154" i="23"/>
  <c r="M158" i="23"/>
  <c r="M192" i="23"/>
  <c r="M196" i="23"/>
  <c r="N199" i="23"/>
  <c r="M206" i="23"/>
  <c r="N230" i="23"/>
  <c r="M231" i="23"/>
  <c r="M246" i="23"/>
  <c r="N256" i="23"/>
  <c r="M308" i="23"/>
  <c r="N322" i="23"/>
  <c r="N330" i="23"/>
  <c r="M335" i="23"/>
  <c r="M350" i="23"/>
  <c r="N358" i="23"/>
  <c r="N380" i="23"/>
  <c r="N400" i="23"/>
  <c r="M401" i="23"/>
  <c r="M439" i="23"/>
  <c r="M444" i="23"/>
  <c r="M461" i="23"/>
  <c r="N475" i="23"/>
  <c r="M507" i="23"/>
  <c r="M513" i="23"/>
  <c r="M530" i="23"/>
  <c r="M534" i="23"/>
  <c r="M536" i="23"/>
  <c r="N546" i="23"/>
  <c r="M553" i="23"/>
  <c r="M566" i="23"/>
  <c r="M568" i="23"/>
  <c r="M570" i="23"/>
  <c r="M576" i="23"/>
  <c r="M580" i="23"/>
  <c r="M600" i="23"/>
  <c r="M604" i="23"/>
  <c r="N622" i="23"/>
  <c r="M625" i="23"/>
  <c r="D188" i="4"/>
  <c r="H178" i="23"/>
  <c r="N172" i="23"/>
  <c r="N164" i="23"/>
  <c r="N156" i="23"/>
  <c r="H146" i="23"/>
  <c r="N146" i="23" s="1"/>
  <c r="N142" i="23"/>
  <c r="N128" i="23"/>
  <c r="N122" i="23"/>
  <c r="N114" i="23"/>
  <c r="N108" i="23"/>
  <c r="N568" i="23"/>
  <c r="N564" i="23"/>
  <c r="N558" i="23"/>
  <c r="N629" i="23"/>
  <c r="N627" i="23"/>
  <c r="H633" i="23"/>
  <c r="N633" i="23" s="1"/>
  <c r="G631" i="23"/>
  <c r="M631" i="23" s="1"/>
  <c r="H621" i="23"/>
  <c r="N621" i="23" s="1"/>
  <c r="H635" i="23"/>
  <c r="N635" i="23" s="1"/>
  <c r="L637" i="23"/>
  <c r="N637" i="23" s="1"/>
  <c r="H615" i="23"/>
  <c r="N615" i="23" s="1"/>
  <c r="H614" i="23"/>
  <c r="N614" i="23" s="1"/>
  <c r="L617" i="23"/>
  <c r="N617" i="23" s="1"/>
  <c r="H619" i="23"/>
  <c r="N619" i="23" s="1"/>
  <c r="M622" i="23"/>
  <c r="L623" i="23"/>
  <c r="N623" i="23" s="1"/>
  <c r="H625" i="23"/>
  <c r="N625" i="23" s="1"/>
  <c r="H632" i="23"/>
  <c r="N632" i="23" s="1"/>
  <c r="L639" i="23"/>
  <c r="N639" i="23" s="1"/>
  <c r="M630" i="23"/>
  <c r="H631" i="23"/>
  <c r="N631" i="23" s="1"/>
  <c r="H387" i="23"/>
  <c r="N387" i="23" s="1"/>
  <c r="H398" i="23"/>
  <c r="N398" i="23" s="1"/>
  <c r="H435" i="23"/>
  <c r="N435" i="23" s="1"/>
  <c r="H461" i="23"/>
  <c r="N461" i="23" s="1"/>
  <c r="H593" i="23"/>
  <c r="N593" i="23" s="1"/>
  <c r="H597" i="23"/>
  <c r="N597" i="23" s="1"/>
  <c r="N590" i="23"/>
  <c r="H563" i="23"/>
  <c r="N563" i="23" s="1"/>
  <c r="N596" i="23"/>
  <c r="M564" i="23"/>
  <c r="H376" i="23"/>
  <c r="N376" i="23" s="1"/>
  <c r="G389" i="23"/>
  <c r="M389" i="23" s="1"/>
  <c r="H408" i="23"/>
  <c r="N408" i="23" s="1"/>
  <c r="G426" i="23"/>
  <c r="M426" i="23" s="1"/>
  <c r="G428" i="23"/>
  <c r="M428" i="23" s="1"/>
  <c r="N456" i="23"/>
  <c r="H535" i="23"/>
  <c r="N535" i="23" s="1"/>
  <c r="H541" i="23"/>
  <c r="N541" i="23" s="1"/>
  <c r="G544" i="23"/>
  <c r="M544" i="23" s="1"/>
  <c r="N548" i="23"/>
  <c r="H556" i="23"/>
  <c r="N556" i="23" s="1"/>
  <c r="H566" i="23"/>
  <c r="N566" i="23" s="1"/>
  <c r="H572" i="23"/>
  <c r="N572" i="23" s="1"/>
  <c r="H598" i="23"/>
  <c r="N598" i="23" s="1"/>
  <c r="H600" i="23"/>
  <c r="N600" i="23" s="1"/>
  <c r="H602" i="23"/>
  <c r="N602" i="23" s="1"/>
  <c r="H604" i="23"/>
  <c r="N604" i="23" s="1"/>
  <c r="M571" i="23"/>
  <c r="D13" i="23"/>
  <c r="L13" i="23" s="1"/>
  <c r="G373" i="23"/>
  <c r="M373" i="23" s="1"/>
  <c r="H392" i="23"/>
  <c r="N392" i="23" s="1"/>
  <c r="G400" i="23"/>
  <c r="M400" i="23" s="1"/>
  <c r="H428" i="23"/>
  <c r="N428" i="23" s="1"/>
  <c r="G470" i="23"/>
  <c r="M470" i="23" s="1"/>
  <c r="H544" i="23"/>
  <c r="N544" i="23" s="1"/>
  <c r="M567" i="23"/>
  <c r="H570" i="23"/>
  <c r="N570" i="23" s="1"/>
  <c r="H584" i="23"/>
  <c r="N584" i="23" s="1"/>
  <c r="H586" i="23"/>
  <c r="N586" i="23" s="1"/>
  <c r="H592" i="23"/>
  <c r="N592" i="23" s="1"/>
  <c r="H594" i="23"/>
  <c r="N594" i="23" s="1"/>
  <c r="N576" i="23"/>
  <c r="D9" i="23"/>
  <c r="G374" i="23"/>
  <c r="M374" i="23" s="1"/>
  <c r="G380" i="23"/>
  <c r="M380" i="23" s="1"/>
  <c r="H384" i="23"/>
  <c r="N384" i="23" s="1"/>
  <c r="M393" i="23"/>
  <c r="M398" i="23"/>
  <c r="M417" i="23"/>
  <c r="G435" i="23"/>
  <c r="M435" i="23" s="1"/>
  <c r="H445" i="23"/>
  <c r="N445" i="23" s="1"/>
  <c r="H470" i="23"/>
  <c r="N470" i="23" s="1"/>
  <c r="G499" i="23"/>
  <c r="M499" i="23" s="1"/>
  <c r="M500" i="23"/>
  <c r="H517" i="23"/>
  <c r="N517" i="23" s="1"/>
  <c r="N542" i="23"/>
  <c r="M549" i="23"/>
  <c r="H578" i="23"/>
  <c r="N578" i="23" s="1"/>
  <c r="H580" i="23"/>
  <c r="N580" i="23" s="1"/>
  <c r="H582" i="23"/>
  <c r="N582" i="23" s="1"/>
  <c r="H204" i="23"/>
  <c r="N204" i="23" s="1"/>
  <c r="H221" i="23"/>
  <c r="N221" i="23" s="1"/>
  <c r="M222" i="23"/>
  <c r="M266" i="23"/>
  <c r="H312" i="23"/>
  <c r="N312" i="23" s="1"/>
  <c r="N198" i="23"/>
  <c r="G199" i="23"/>
  <c r="M199" i="23" s="1"/>
  <c r="H203" i="23"/>
  <c r="N203" i="23" s="1"/>
  <c r="G209" i="23"/>
  <c r="M209" i="23" s="1"/>
  <c r="H222" i="23"/>
  <c r="N222" i="23" s="1"/>
  <c r="H227" i="23"/>
  <c r="N227" i="23" s="1"/>
  <c r="G233" i="23"/>
  <c r="M233" i="23" s="1"/>
  <c r="N241" i="23"/>
  <c r="M244" i="23"/>
  <c r="N248" i="23"/>
  <c r="M259" i="23"/>
  <c r="H260" i="23"/>
  <c r="N260" i="23" s="1"/>
  <c r="H271" i="23"/>
  <c r="N271" i="23" s="1"/>
  <c r="H276" i="23"/>
  <c r="N276" i="23" s="1"/>
  <c r="H286" i="23"/>
  <c r="N286" i="23" s="1"/>
  <c r="M330" i="23"/>
  <c r="N348" i="23"/>
  <c r="M359" i="23"/>
  <c r="H338" i="23"/>
  <c r="N338" i="23" s="1"/>
  <c r="G197" i="23"/>
  <c r="M197" i="23" s="1"/>
  <c r="H200" i="23"/>
  <c r="N200" i="23" s="1"/>
  <c r="H205" i="23"/>
  <c r="N205" i="23" s="1"/>
  <c r="G207" i="23"/>
  <c r="M207" i="23" s="1"/>
  <c r="M208" i="23"/>
  <c r="H210" i="23"/>
  <c r="N210" i="23" s="1"/>
  <c r="G249" i="23"/>
  <c r="M249" i="23" s="1"/>
  <c r="G252" i="23"/>
  <c r="M252" i="23" s="1"/>
  <c r="G261" i="23"/>
  <c r="M261" i="23" s="1"/>
  <c r="M273" i="23"/>
  <c r="G280" i="23"/>
  <c r="M280" i="23" s="1"/>
  <c r="H288" i="23"/>
  <c r="N288" i="23" s="1"/>
  <c r="H306" i="23"/>
  <c r="N306" i="23" s="1"/>
  <c r="G321" i="23"/>
  <c r="M321" i="23" s="1"/>
  <c r="M358" i="23"/>
  <c r="H361" i="23"/>
  <c r="N361" i="23" s="1"/>
  <c r="H363" i="23"/>
  <c r="N363" i="23" s="1"/>
  <c r="M188" i="23"/>
  <c r="H193" i="23"/>
  <c r="N193" i="23" s="1"/>
  <c r="H197" i="23"/>
  <c r="N197" i="23" s="1"/>
  <c r="H207" i="23"/>
  <c r="N207" i="23" s="1"/>
  <c r="H233" i="23"/>
  <c r="N233" i="23" s="1"/>
  <c r="H261" i="23"/>
  <c r="N261" i="23" s="1"/>
  <c r="H287" i="23"/>
  <c r="N287" i="23" s="1"/>
  <c r="M294" i="23"/>
  <c r="H307" i="23"/>
  <c r="M313" i="23"/>
  <c r="C12" i="23"/>
  <c r="K12" i="23" s="1"/>
  <c r="G91" i="23"/>
  <c r="M91" i="23" s="1"/>
  <c r="G107" i="23"/>
  <c r="M107" i="23" s="1"/>
  <c r="G113" i="23"/>
  <c r="M113" i="23" s="1"/>
  <c r="G122" i="23"/>
  <c r="M122" i="23" s="1"/>
  <c r="M81" i="23"/>
  <c r="C9" i="23"/>
  <c r="G104" i="23"/>
  <c r="M104" i="23" s="1"/>
  <c r="H119" i="23"/>
  <c r="N119" i="23" s="1"/>
  <c r="H120" i="23"/>
  <c r="N120" i="23" s="1"/>
  <c r="H126" i="23"/>
  <c r="N126" i="23" s="1"/>
  <c r="H130" i="23"/>
  <c r="N130" i="23" s="1"/>
  <c r="H132" i="23"/>
  <c r="N132" i="23" s="1"/>
  <c r="H138" i="23"/>
  <c r="N138" i="23" s="1"/>
  <c r="H140" i="23"/>
  <c r="N140" i="23" s="1"/>
  <c r="G148" i="23"/>
  <c r="M148" i="23" s="1"/>
  <c r="L152" i="23"/>
  <c r="N152" i="23" s="1"/>
  <c r="H166" i="23"/>
  <c r="N166" i="23" s="1"/>
  <c r="N171" i="23"/>
  <c r="H174" i="23"/>
  <c r="N174" i="23" s="1"/>
  <c r="H176" i="23"/>
  <c r="N176" i="23" s="1"/>
  <c r="L178" i="23"/>
  <c r="H93" i="23"/>
  <c r="N93" i="23" s="1"/>
  <c r="H102" i="23"/>
  <c r="N102" i="23" s="1"/>
  <c r="H110" i="23"/>
  <c r="N110" i="23" s="1"/>
  <c r="G114" i="23"/>
  <c r="M114" i="23" s="1"/>
  <c r="G116" i="23"/>
  <c r="M116" i="23" s="1"/>
  <c r="M121" i="23"/>
  <c r="H136" i="23"/>
  <c r="N136" i="23" s="1"/>
  <c r="H154" i="23"/>
  <c r="N154" i="23" s="1"/>
  <c r="H158" i="23"/>
  <c r="N158" i="23" s="1"/>
  <c r="H160" i="23"/>
  <c r="N160" i="23" s="1"/>
  <c r="G170" i="23"/>
  <c r="M170" i="23" s="1"/>
  <c r="G178" i="23"/>
  <c r="M178" i="23" s="1"/>
  <c r="G177" i="23"/>
  <c r="M177" i="23" s="1"/>
  <c r="G111" i="23"/>
  <c r="M111" i="23" s="1"/>
  <c r="G126" i="23"/>
  <c r="M126" i="23" s="1"/>
  <c r="G155" i="23"/>
  <c r="M155" i="23" s="1"/>
  <c r="G159" i="23"/>
  <c r="M159" i="23" s="1"/>
  <c r="H180" i="23"/>
  <c r="N180" i="23" s="1"/>
  <c r="N29" i="23"/>
  <c r="M32" i="23"/>
  <c r="H67" i="23"/>
  <c r="N67" i="23" s="1"/>
  <c r="H57" i="23"/>
  <c r="N57" i="23" s="1"/>
  <c r="H71" i="23"/>
  <c r="N71" i="23" s="1"/>
  <c r="L33" i="23"/>
  <c r="M35" i="23"/>
  <c r="L39" i="23"/>
  <c r="N39" i="23" s="1"/>
  <c r="H49" i="23"/>
  <c r="N49" i="23" s="1"/>
  <c r="L53" i="23"/>
  <c r="N53" i="23" s="1"/>
  <c r="M73" i="23"/>
  <c r="L73" i="23"/>
  <c r="N73" i="23" s="1"/>
  <c r="H65" i="23"/>
  <c r="N65" i="23" s="1"/>
  <c r="M39" i="23"/>
  <c r="H27" i="23"/>
  <c r="N27" i="23" s="1"/>
  <c r="H35" i="23"/>
  <c r="N35" i="23" s="1"/>
  <c r="M37" i="23"/>
  <c r="H43" i="23"/>
  <c r="N43" i="23" s="1"/>
  <c r="H59" i="23"/>
  <c r="N59" i="23" s="1"/>
  <c r="M24" i="23"/>
  <c r="H25" i="23"/>
  <c r="N25" i="23" s="1"/>
  <c r="M30" i="23"/>
  <c r="H31" i="23"/>
  <c r="N31" i="23" s="1"/>
  <c r="H37" i="23"/>
  <c r="N37" i="23" s="1"/>
  <c r="H45" i="23"/>
  <c r="N45" i="23" s="1"/>
  <c r="H51" i="23"/>
  <c r="N51" i="23" s="1"/>
  <c r="H69" i="23"/>
  <c r="N69" i="23" s="1"/>
  <c r="M45" i="23"/>
  <c r="M51" i="23"/>
  <c r="M28" i="23"/>
  <c r="G627" i="18"/>
  <c r="G615" i="18"/>
  <c r="M615" i="18" s="1"/>
  <c r="K612" i="18"/>
  <c r="G618" i="18"/>
  <c r="G638" i="18"/>
  <c r="M638" i="18" s="1"/>
  <c r="G255" i="19"/>
  <c r="M255" i="19" s="1"/>
  <c r="G203" i="19"/>
  <c r="M203" i="19" s="1"/>
  <c r="G226" i="19"/>
  <c r="M226" i="19" s="1"/>
  <c r="K188" i="19"/>
  <c r="G215" i="19"/>
  <c r="M215" i="19" s="1"/>
  <c r="G242" i="19"/>
  <c r="M242" i="19" s="1"/>
  <c r="N517" i="22"/>
  <c r="N507" i="22"/>
  <c r="L22" i="19"/>
  <c r="N632" i="18"/>
  <c r="M230" i="19"/>
  <c r="G188" i="19"/>
  <c r="M188" i="19" s="1"/>
  <c r="G612" i="18"/>
  <c r="M544" i="18"/>
  <c r="M517" i="18"/>
  <c r="M216" i="22"/>
  <c r="G327" i="19"/>
  <c r="M327" i="19" s="1"/>
  <c r="M219" i="19"/>
  <c r="G631" i="18"/>
  <c r="M631" i="18" s="1"/>
  <c r="M623" i="18"/>
  <c r="N629" i="18"/>
  <c r="M146" i="19"/>
  <c r="G639" i="18"/>
  <c r="M639" i="18" s="1"/>
  <c r="G616" i="18"/>
  <c r="N471" i="22"/>
  <c r="N401" i="22"/>
  <c r="N209" i="22"/>
  <c r="N188" i="19"/>
  <c r="N639" i="18"/>
  <c r="M343" i="19"/>
  <c r="M141" i="19"/>
  <c r="M528" i="18"/>
  <c r="G324" i="12"/>
  <c r="M324" i="12" s="1"/>
  <c r="G306" i="12"/>
  <c r="M306" i="12" s="1"/>
  <c r="M196" i="12"/>
  <c r="G156" i="12"/>
  <c r="M156" i="12" s="1"/>
  <c r="G148" i="12"/>
  <c r="M148" i="12" s="1"/>
  <c r="G222" i="11"/>
  <c r="G533" i="10"/>
  <c r="M533" i="10" s="1"/>
  <c r="G419" i="10"/>
  <c r="M419" i="10" s="1"/>
  <c r="G242" i="10"/>
  <c r="M242" i="10" s="1"/>
  <c r="M142" i="10"/>
  <c r="H583" i="11"/>
  <c r="N583" i="11" s="1"/>
  <c r="N484" i="11"/>
  <c r="N433" i="11"/>
  <c r="N193" i="11"/>
  <c r="N155" i="11"/>
  <c r="H142" i="10"/>
  <c r="N142" i="10" s="1"/>
  <c r="G470" i="9"/>
  <c r="M470" i="9" s="1"/>
  <c r="G383" i="9"/>
  <c r="M383" i="9" s="1"/>
  <c r="N295" i="7"/>
  <c r="N284" i="9"/>
  <c r="H518" i="7"/>
  <c r="H488" i="7"/>
  <c r="N488" i="7" s="1"/>
  <c r="H481" i="7"/>
  <c r="N481" i="7" s="1"/>
  <c r="N598" i="8"/>
  <c r="M113" i="13"/>
  <c r="H221" i="6"/>
  <c r="N221" i="6" s="1"/>
  <c r="H193" i="6"/>
  <c r="N193" i="6" s="1"/>
  <c r="H229" i="6"/>
  <c r="N229" i="6" s="1"/>
  <c r="H310" i="6"/>
  <c r="N310" i="6" s="1"/>
  <c r="H293" i="6"/>
  <c r="N293" i="6" s="1"/>
  <c r="L22" i="7"/>
  <c r="N22" i="7" s="1"/>
  <c r="H22" i="7"/>
  <c r="H54" i="7"/>
  <c r="N54" i="7" s="1"/>
  <c r="H141" i="7"/>
  <c r="N141" i="7" s="1"/>
  <c r="H123" i="7"/>
  <c r="N123" i="7" s="1"/>
  <c r="H125" i="7"/>
  <c r="N125" i="7" s="1"/>
  <c r="H146" i="7"/>
  <c r="N146" i="7" s="1"/>
  <c r="H100" i="7"/>
  <c r="N100" i="7" s="1"/>
  <c r="H128" i="7"/>
  <c r="H460" i="7"/>
  <c r="H384" i="7"/>
  <c r="N384" i="7" s="1"/>
  <c r="H408" i="7"/>
  <c r="H565" i="7"/>
  <c r="N565" i="7" s="1"/>
  <c r="H504" i="7"/>
  <c r="H592" i="7"/>
  <c r="N592" i="7" s="1"/>
  <c r="H484" i="7"/>
  <c r="N484" i="7" s="1"/>
  <c r="H427" i="7"/>
  <c r="H497" i="7"/>
  <c r="H567" i="7"/>
  <c r="N567" i="7" s="1"/>
  <c r="H595" i="7"/>
  <c r="N595" i="7" s="1"/>
  <c r="H564" i="7"/>
  <c r="N564" i="7" s="1"/>
  <c r="H596" i="7"/>
  <c r="N596" i="7" s="1"/>
  <c r="G612" i="7"/>
  <c r="K612" i="7"/>
  <c r="G636" i="7"/>
  <c r="M636" i="7" s="1"/>
  <c r="G631" i="7"/>
  <c r="G639" i="7"/>
  <c r="G614" i="7"/>
  <c r="G616" i="7"/>
  <c r="M616" i="7" s="1"/>
  <c r="G615" i="7"/>
  <c r="G203" i="8"/>
  <c r="M203" i="8" s="1"/>
  <c r="G321" i="8"/>
  <c r="M321" i="8" s="1"/>
  <c r="G189" i="8"/>
  <c r="M189" i="8" s="1"/>
  <c r="G197" i="8"/>
  <c r="M197" i="8" s="1"/>
  <c r="G188" i="8"/>
  <c r="G235" i="8"/>
  <c r="M235" i="8" s="1"/>
  <c r="G283" i="8"/>
  <c r="M283" i="8" s="1"/>
  <c r="G306" i="8"/>
  <c r="M306" i="8" s="1"/>
  <c r="G311" i="8"/>
  <c r="M311" i="8" s="1"/>
  <c r="G226" i="8"/>
  <c r="M226" i="8" s="1"/>
  <c r="G210" i="8"/>
  <c r="M210" i="8" s="1"/>
  <c r="G233" i="8"/>
  <c r="M233" i="8" s="1"/>
  <c r="G215" i="8"/>
  <c r="M215" i="8" s="1"/>
  <c r="G261" i="8"/>
  <c r="M261" i="8" s="1"/>
  <c r="G391" i="8"/>
  <c r="M391" i="8" s="1"/>
  <c r="G377" i="8"/>
  <c r="M377" i="8" s="1"/>
  <c r="G383" i="8"/>
  <c r="G518" i="8"/>
  <c r="M518" i="8" s="1"/>
  <c r="G408" i="8"/>
  <c r="M408" i="8" s="1"/>
  <c r="G422" i="8"/>
  <c r="M422" i="8" s="1"/>
  <c r="G432" i="8"/>
  <c r="M432" i="8" s="1"/>
  <c r="G416" i="8"/>
  <c r="G563" i="8"/>
  <c r="M563" i="8" s="1"/>
  <c r="G395" i="8"/>
  <c r="M395" i="8" s="1"/>
  <c r="G567" i="8"/>
  <c r="G442" i="8"/>
  <c r="M442" i="8" s="1"/>
  <c r="G497" i="8"/>
  <c r="M497" i="8" s="1"/>
  <c r="G546" i="8"/>
  <c r="M546" i="8" s="1"/>
  <c r="G449" i="8"/>
  <c r="M449" i="8" s="1"/>
  <c r="G540" i="8"/>
  <c r="M540" i="8" s="1"/>
  <c r="G387" i="8"/>
  <c r="M387" i="8" s="1"/>
  <c r="G401" i="8"/>
  <c r="M401" i="8" s="1"/>
  <c r="G473" i="8"/>
  <c r="G507" i="8"/>
  <c r="M507" i="8" s="1"/>
  <c r="G378" i="8"/>
  <c r="M378" i="8" s="1"/>
  <c r="G612" i="8"/>
  <c r="G623" i="8"/>
  <c r="M623" i="8" s="1"/>
  <c r="G626" i="8"/>
  <c r="M626" i="8" s="1"/>
  <c r="G391" i="9"/>
  <c r="M391" i="9" s="1"/>
  <c r="G450" i="9"/>
  <c r="M450" i="9" s="1"/>
  <c r="G430" i="9"/>
  <c r="M430" i="9" s="1"/>
  <c r="G422" i="9"/>
  <c r="M422" i="9" s="1"/>
  <c r="G377" i="9"/>
  <c r="M377" i="9" s="1"/>
  <c r="G564" i="9"/>
  <c r="M564" i="9" s="1"/>
  <c r="G539" i="9"/>
  <c r="M539" i="9" s="1"/>
  <c r="G473" i="9"/>
  <c r="M473" i="9" s="1"/>
  <c r="G371" i="9"/>
  <c r="G387" i="9"/>
  <c r="M387" i="9" s="1"/>
  <c r="G406" i="9"/>
  <c r="M406" i="9" s="1"/>
  <c r="G379" i="9"/>
  <c r="M379" i="9" s="1"/>
  <c r="G446" i="9"/>
  <c r="M446" i="9" s="1"/>
  <c r="G373" i="9"/>
  <c r="M373" i="9" s="1"/>
  <c r="H614" i="9"/>
  <c r="N614" i="9" s="1"/>
  <c r="H628" i="9"/>
  <c r="N628" i="9" s="1"/>
  <c r="H626" i="9"/>
  <c r="N626" i="9" s="1"/>
  <c r="H82" i="10"/>
  <c r="N82" i="10" s="1"/>
  <c r="H97" i="10"/>
  <c r="N97" i="10" s="1"/>
  <c r="H111" i="10"/>
  <c r="N111" i="10" s="1"/>
  <c r="H129" i="10"/>
  <c r="N129" i="10" s="1"/>
  <c r="H144" i="10"/>
  <c r="N144" i="10" s="1"/>
  <c r="H100" i="10"/>
  <c r="N100" i="10" s="1"/>
  <c r="H128" i="10"/>
  <c r="N128" i="10" s="1"/>
  <c r="H86" i="10"/>
  <c r="N86" i="10" s="1"/>
  <c r="H171" i="10"/>
  <c r="N171" i="10" s="1"/>
  <c r="G195" i="10"/>
  <c r="M195" i="10" s="1"/>
  <c r="G203" i="10"/>
  <c r="M203" i="10" s="1"/>
  <c r="G216" i="10"/>
  <c r="M216" i="10" s="1"/>
  <c r="G255" i="10"/>
  <c r="M255" i="10" s="1"/>
  <c r="G327" i="10"/>
  <c r="M327" i="10" s="1"/>
  <c r="G304" i="10"/>
  <c r="M304" i="10" s="1"/>
  <c r="G386" i="10"/>
  <c r="M386" i="10" s="1"/>
  <c r="G423" i="10"/>
  <c r="G429" i="10"/>
  <c r="M429" i="10" s="1"/>
  <c r="G446" i="10"/>
  <c r="M446" i="10" s="1"/>
  <c r="G471" i="10"/>
  <c r="M471" i="10" s="1"/>
  <c r="G571" i="10"/>
  <c r="M571" i="10" s="1"/>
  <c r="G372" i="10"/>
  <c r="M372" i="10" s="1"/>
  <c r="G387" i="10"/>
  <c r="M387" i="10" s="1"/>
  <c r="G406" i="10"/>
  <c r="M406" i="10" s="1"/>
  <c r="G413" i="10"/>
  <c r="M413" i="10" s="1"/>
  <c r="G424" i="10"/>
  <c r="M424" i="10" s="1"/>
  <c r="H22" i="11"/>
  <c r="H64" i="11"/>
  <c r="N64" i="11" s="1"/>
  <c r="H100" i="11"/>
  <c r="N100" i="11" s="1"/>
  <c r="H106" i="11"/>
  <c r="N106" i="11" s="1"/>
  <c r="H114" i="11"/>
  <c r="N114" i="11" s="1"/>
  <c r="H124" i="11"/>
  <c r="N124" i="11" s="1"/>
  <c r="H86" i="11"/>
  <c r="N86" i="11" s="1"/>
  <c r="H103" i="11"/>
  <c r="N103" i="11" s="1"/>
  <c r="H107" i="11"/>
  <c r="N107" i="11" s="1"/>
  <c r="H115" i="11"/>
  <c r="N115" i="11" s="1"/>
  <c r="H141" i="11"/>
  <c r="N141" i="11" s="1"/>
  <c r="H171" i="11"/>
  <c r="N171" i="11" s="1"/>
  <c r="G197" i="11"/>
  <c r="M197" i="11" s="1"/>
  <c r="G209" i="11"/>
  <c r="M209" i="11" s="1"/>
  <c r="G220" i="11"/>
  <c r="G230" i="11"/>
  <c r="G293" i="11"/>
  <c r="M293" i="11" s="1"/>
  <c r="G321" i="11"/>
  <c r="M321" i="11" s="1"/>
  <c r="G327" i="11"/>
  <c r="K188" i="11"/>
  <c r="G201" i="11"/>
  <c r="M201" i="11" s="1"/>
  <c r="G210" i="11"/>
  <c r="G242" i="11"/>
  <c r="M242" i="11" s="1"/>
  <c r="G324" i="11"/>
  <c r="M324" i="11" s="1"/>
  <c r="G329" i="11"/>
  <c r="M329" i="11" s="1"/>
  <c r="H423" i="11"/>
  <c r="N423" i="11" s="1"/>
  <c r="H460" i="11"/>
  <c r="H470" i="11"/>
  <c r="H493" i="11"/>
  <c r="N493" i="11" s="1"/>
  <c r="H507" i="11"/>
  <c r="N507" i="11" s="1"/>
  <c r="H544" i="11"/>
  <c r="N544" i="11" s="1"/>
  <c r="H567" i="11"/>
  <c r="H589" i="11"/>
  <c r="N589" i="11" s="1"/>
  <c r="L371" i="11"/>
  <c r="H402" i="11"/>
  <c r="H426" i="11"/>
  <c r="N426" i="11" s="1"/>
  <c r="H465" i="11"/>
  <c r="N465" i="11" s="1"/>
  <c r="H476" i="11"/>
  <c r="N476" i="11" s="1"/>
  <c r="H494" i="11"/>
  <c r="N494" i="11" s="1"/>
  <c r="H509" i="11"/>
  <c r="N509" i="11" s="1"/>
  <c r="H580" i="11"/>
  <c r="N580" i="11" s="1"/>
  <c r="H590" i="11"/>
  <c r="N590" i="11" s="1"/>
  <c r="C14" i="11"/>
  <c r="K14" i="11" s="1"/>
  <c r="G614" i="11"/>
  <c r="M614" i="11" s="1"/>
  <c r="G627" i="11"/>
  <c r="M627" i="11" s="1"/>
  <c r="G616" i="11"/>
  <c r="M616" i="11" s="1"/>
  <c r="G628" i="11"/>
  <c r="C11" i="12"/>
  <c r="K11" i="12" s="1"/>
  <c r="G83" i="12"/>
  <c r="M83" i="12" s="1"/>
  <c r="G97" i="12"/>
  <c r="M97" i="12" s="1"/>
  <c r="G116" i="12"/>
  <c r="M116" i="12" s="1"/>
  <c r="G123" i="12"/>
  <c r="M123" i="12" s="1"/>
  <c r="G129" i="12"/>
  <c r="M129" i="12" s="1"/>
  <c r="G146" i="12"/>
  <c r="M146" i="12" s="1"/>
  <c r="G152" i="12"/>
  <c r="M152" i="12" s="1"/>
  <c r="G177" i="12"/>
  <c r="M177" i="12" s="1"/>
  <c r="G85" i="12"/>
  <c r="M85" i="12" s="1"/>
  <c r="G100" i="12"/>
  <c r="M100" i="12" s="1"/>
  <c r="G118" i="12"/>
  <c r="M118" i="12" s="1"/>
  <c r="G124" i="12"/>
  <c r="M124" i="12" s="1"/>
  <c r="G133" i="12"/>
  <c r="M133" i="12" s="1"/>
  <c r="G141" i="12"/>
  <c r="M141" i="12" s="1"/>
  <c r="G147" i="12"/>
  <c r="M147" i="12" s="1"/>
  <c r="G207" i="12"/>
  <c r="G203" i="12"/>
  <c r="M203" i="12" s="1"/>
  <c r="G215" i="12"/>
  <c r="M215" i="12" s="1"/>
  <c r="G230" i="12"/>
  <c r="M230" i="12" s="1"/>
  <c r="G248" i="12"/>
  <c r="M248" i="12" s="1"/>
  <c r="G347" i="12"/>
  <c r="M347" i="12" s="1"/>
  <c r="G188" i="12"/>
  <c r="M188" i="12" s="1"/>
  <c r="G195" i="12"/>
  <c r="M195" i="12" s="1"/>
  <c r="G204" i="12"/>
  <c r="M204" i="12" s="1"/>
  <c r="G218" i="12"/>
  <c r="M218" i="12" s="1"/>
  <c r="G226" i="12"/>
  <c r="M226" i="12" s="1"/>
  <c r="G249" i="12"/>
  <c r="M249" i="12" s="1"/>
  <c r="G312" i="12"/>
  <c r="M312" i="12" s="1"/>
  <c r="G30" i="13"/>
  <c r="M30" i="13" s="1"/>
  <c r="C10" i="13"/>
  <c r="K10" i="13" s="1"/>
  <c r="G33" i="13"/>
  <c r="M33" i="13" s="1"/>
  <c r="G42" i="13"/>
  <c r="M42" i="13" s="1"/>
  <c r="H82" i="13"/>
  <c r="N82" i="13" s="1"/>
  <c r="H104" i="13"/>
  <c r="N104" i="13" s="1"/>
  <c r="H145" i="13"/>
  <c r="N145" i="13" s="1"/>
  <c r="H155" i="13"/>
  <c r="N155" i="13" s="1"/>
  <c r="H124" i="13"/>
  <c r="N124" i="13" s="1"/>
  <c r="H100" i="13"/>
  <c r="N100" i="13" s="1"/>
  <c r="H116" i="13"/>
  <c r="N116" i="13" s="1"/>
  <c r="H125" i="13"/>
  <c r="H85" i="13"/>
  <c r="N85" i="13" s="1"/>
  <c r="H106" i="13"/>
  <c r="N106" i="13" s="1"/>
  <c r="H118" i="13"/>
  <c r="N118" i="13" s="1"/>
  <c r="H113" i="13"/>
  <c r="N113" i="13" s="1"/>
  <c r="H126" i="13"/>
  <c r="N126" i="13" s="1"/>
  <c r="H177" i="13"/>
  <c r="H144" i="13"/>
  <c r="N144" i="13" s="1"/>
  <c r="H127" i="13"/>
  <c r="N127" i="13" s="1"/>
  <c r="G595" i="13"/>
  <c r="M595" i="13" s="1"/>
  <c r="G376" i="13"/>
  <c r="M376" i="13" s="1"/>
  <c r="G424" i="13"/>
  <c r="G507" i="13"/>
  <c r="M507" i="13" s="1"/>
  <c r="G539" i="13"/>
  <c r="M539" i="13" s="1"/>
  <c r="G450" i="13"/>
  <c r="M450" i="13" s="1"/>
  <c r="G546" i="13"/>
  <c r="M546" i="13" s="1"/>
  <c r="G402" i="13"/>
  <c r="M402" i="13" s="1"/>
  <c r="G437" i="13"/>
  <c r="G564" i="13"/>
  <c r="M564" i="13" s="1"/>
  <c r="G409" i="13"/>
  <c r="G427" i="13"/>
  <c r="G401" i="13"/>
  <c r="G419" i="13"/>
  <c r="M419" i="13" s="1"/>
  <c r="G428" i="13"/>
  <c r="G512" i="13"/>
  <c r="M512" i="13" s="1"/>
  <c r="G380" i="13"/>
  <c r="M380" i="13" s="1"/>
  <c r="G405" i="13"/>
  <c r="M405" i="13" s="1"/>
  <c r="G410" i="13"/>
  <c r="M410" i="13" s="1"/>
  <c r="G423" i="13"/>
  <c r="M423" i="13" s="1"/>
  <c r="G430" i="13"/>
  <c r="M430" i="13" s="1"/>
  <c r="G543" i="13"/>
  <c r="M543" i="13" s="1"/>
  <c r="G571" i="13"/>
  <c r="M571" i="13" s="1"/>
  <c r="G379" i="13"/>
  <c r="M379" i="13" s="1"/>
  <c r="G472" i="13"/>
  <c r="M472" i="13" s="1"/>
  <c r="L188" i="14"/>
  <c r="H327" i="14"/>
  <c r="N327" i="14" s="1"/>
  <c r="H242" i="14"/>
  <c r="N242" i="14" s="1"/>
  <c r="H202" i="14"/>
  <c r="N202" i="14" s="1"/>
  <c r="G203" i="17"/>
  <c r="M203" i="17" s="1"/>
  <c r="G195" i="17"/>
  <c r="M195" i="17" s="1"/>
  <c r="C12" i="17"/>
  <c r="K12" i="17" s="1"/>
  <c r="H379" i="18"/>
  <c r="N379" i="18" s="1"/>
  <c r="H597" i="18"/>
  <c r="N597" i="18" s="1"/>
  <c r="M371" i="20"/>
  <c r="N22" i="20"/>
  <c r="M318" i="20"/>
  <c r="M430" i="19"/>
  <c r="N469" i="19"/>
  <c r="N215" i="19"/>
  <c r="N567" i="18"/>
  <c r="N563" i="18"/>
  <c r="N509" i="18"/>
  <c r="M318" i="19"/>
  <c r="M625" i="18"/>
  <c r="G235" i="12"/>
  <c r="M235" i="12" s="1"/>
  <c r="G209" i="12"/>
  <c r="M209" i="12" s="1"/>
  <c r="G142" i="12"/>
  <c r="M142" i="12" s="1"/>
  <c r="M128" i="12"/>
  <c r="M613" i="11"/>
  <c r="M442" i="11"/>
  <c r="M430" i="11"/>
  <c r="M391" i="11"/>
  <c r="G218" i="11"/>
  <c r="M218" i="11" s="1"/>
  <c r="G193" i="11"/>
  <c r="M589" i="10"/>
  <c r="G427" i="10"/>
  <c r="G395" i="10"/>
  <c r="M395" i="10" s="1"/>
  <c r="G215" i="10"/>
  <c r="M215" i="10" s="1"/>
  <c r="N470" i="12"/>
  <c r="N394" i="12"/>
  <c r="H591" i="11"/>
  <c r="N591" i="11" s="1"/>
  <c r="H499" i="11"/>
  <c r="N499" i="11" s="1"/>
  <c r="H469" i="11"/>
  <c r="H422" i="11"/>
  <c r="H406" i="11"/>
  <c r="N406" i="11" s="1"/>
  <c r="N388" i="11"/>
  <c r="H377" i="11"/>
  <c r="N377" i="11" s="1"/>
  <c r="H137" i="11"/>
  <c r="N137" i="11" s="1"/>
  <c r="H118" i="11"/>
  <c r="N118" i="11" s="1"/>
  <c r="H104" i="11"/>
  <c r="N104" i="11" s="1"/>
  <c r="H82" i="11"/>
  <c r="N82" i="11" s="1"/>
  <c r="N591" i="10"/>
  <c r="N444" i="10"/>
  <c r="N204" i="10"/>
  <c r="H99" i="10"/>
  <c r="N99" i="10" s="1"/>
  <c r="N56" i="10"/>
  <c r="G424" i="9"/>
  <c r="M424" i="9" s="1"/>
  <c r="M543" i="9"/>
  <c r="G568" i="9"/>
  <c r="M568" i="9" s="1"/>
  <c r="N343" i="9"/>
  <c r="G435" i="8"/>
  <c r="M435" i="8" s="1"/>
  <c r="N426" i="8"/>
  <c r="H509" i="7"/>
  <c r="H496" i="7"/>
  <c r="N496" i="7" s="1"/>
  <c r="H473" i="7"/>
  <c r="N473" i="7" s="1"/>
  <c r="M434" i="7"/>
  <c r="N306" i="9"/>
  <c r="N620" i="8"/>
  <c r="M141" i="8"/>
  <c r="N99" i="8"/>
  <c r="H413" i="7"/>
  <c r="N531" i="6"/>
  <c r="N435" i="9"/>
  <c r="N579" i="9"/>
  <c r="G219" i="8"/>
  <c r="N310" i="7"/>
  <c r="M277" i="7"/>
  <c r="G378" i="13"/>
  <c r="M543" i="2"/>
  <c r="M224" i="4"/>
  <c r="M254" i="4"/>
  <c r="G438" i="5"/>
  <c r="G379" i="5"/>
  <c r="M530" i="5"/>
  <c r="G81" i="6"/>
  <c r="G104" i="6"/>
  <c r="M104" i="6" s="1"/>
  <c r="G165" i="6"/>
  <c r="M165" i="6" s="1"/>
  <c r="G195" i="7"/>
  <c r="G285" i="7"/>
  <c r="M285" i="7" s="1"/>
  <c r="G306" i="7"/>
  <c r="M306" i="7" s="1"/>
  <c r="N239" i="8"/>
  <c r="H377" i="8"/>
  <c r="N377" i="8" s="1"/>
  <c r="H483" i="8"/>
  <c r="N483" i="8" s="1"/>
  <c r="H493" i="8"/>
  <c r="N493" i="8" s="1"/>
  <c r="H551" i="8"/>
  <c r="N551" i="8" s="1"/>
  <c r="H564" i="8"/>
  <c r="N564" i="8" s="1"/>
  <c r="H497" i="8"/>
  <c r="N497" i="8" s="1"/>
  <c r="H589" i="8"/>
  <c r="H419" i="8"/>
  <c r="N419" i="8" s="1"/>
  <c r="M501" i="8"/>
  <c r="M520" i="22"/>
  <c r="N298" i="15"/>
  <c r="N250" i="15"/>
  <c r="N58" i="15"/>
  <c r="N261" i="13"/>
  <c r="N215" i="13"/>
  <c r="M207" i="13"/>
  <c r="N195" i="13"/>
  <c r="M118" i="13"/>
  <c r="M544" i="12"/>
  <c r="M512" i="12"/>
  <c r="M448" i="12"/>
  <c r="M404" i="12"/>
  <c r="M396" i="12"/>
  <c r="M153" i="12"/>
  <c r="M544" i="11"/>
  <c r="M470" i="11"/>
  <c r="M377" i="11"/>
  <c r="M265" i="11"/>
  <c r="M107" i="11"/>
  <c r="M310" i="10"/>
  <c r="M176" i="10"/>
  <c r="M109" i="10"/>
  <c r="N461" i="13"/>
  <c r="N51" i="13"/>
  <c r="N613" i="12"/>
  <c r="N569" i="12"/>
  <c r="N386" i="12"/>
  <c r="N261" i="12"/>
  <c r="N120" i="12"/>
  <c r="N86" i="12"/>
  <c r="N154" i="11"/>
  <c r="N52" i="11"/>
  <c r="N40" i="10"/>
  <c r="N530" i="8"/>
  <c r="M264" i="9"/>
  <c r="M135" i="8"/>
  <c r="M178" i="7"/>
  <c r="N561" i="8"/>
  <c r="N485" i="8"/>
  <c r="N342" i="7"/>
  <c r="M258" i="7"/>
  <c r="M73" i="7"/>
  <c r="N402" i="8"/>
  <c r="M299" i="6"/>
  <c r="G111" i="4"/>
  <c r="M376" i="5"/>
  <c r="N338" i="14"/>
  <c r="M158" i="4"/>
  <c r="M162" i="4"/>
  <c r="M168" i="4"/>
  <c r="N420" i="13"/>
  <c r="N276" i="13"/>
  <c r="M62" i="13"/>
  <c r="M39" i="13"/>
  <c r="M616" i="12"/>
  <c r="M543" i="12"/>
  <c r="M493" i="12"/>
  <c r="M481" i="12"/>
  <c r="M415" i="12"/>
  <c r="M193" i="12"/>
  <c r="M26" i="12"/>
  <c r="M383" i="11"/>
  <c r="M98" i="11"/>
  <c r="M630" i="10"/>
  <c r="M614" i="10"/>
  <c r="M401" i="10"/>
  <c r="M175" i="10"/>
  <c r="M155" i="10"/>
  <c r="M144" i="10"/>
  <c r="M64" i="10"/>
  <c r="M27" i="10"/>
  <c r="M230" i="14"/>
  <c r="M629" i="13"/>
  <c r="M569" i="13"/>
  <c r="N408" i="13"/>
  <c r="M150" i="13"/>
  <c r="N401" i="13"/>
  <c r="N261" i="14"/>
  <c r="M486" i="13"/>
  <c r="N462" i="12"/>
  <c r="N428" i="12"/>
  <c r="N157" i="12"/>
  <c r="N134" i="12"/>
  <c r="N437" i="11"/>
  <c r="N460" i="10"/>
  <c r="N235" i="10"/>
  <c r="N149" i="10"/>
  <c r="N85" i="10"/>
  <c r="M427" i="9"/>
  <c r="M456" i="9"/>
  <c r="M494" i="9"/>
  <c r="N546" i="9"/>
  <c r="N492" i="8"/>
  <c r="M231" i="7"/>
  <c r="N247" i="6"/>
  <c r="N136" i="6"/>
  <c r="N573" i="9"/>
  <c r="N122" i="8"/>
  <c r="H419" i="4"/>
  <c r="N419" i="4" s="1"/>
  <c r="H467" i="4"/>
  <c r="N467" i="4" s="1"/>
  <c r="M483" i="18"/>
  <c r="M487" i="18"/>
  <c r="N48" i="19"/>
  <c r="L340" i="4"/>
  <c r="H340" i="4"/>
  <c r="H322" i="4"/>
  <c r="L322" i="4"/>
  <c r="N322" i="4" s="1"/>
  <c r="L268" i="4"/>
  <c r="H268" i="4"/>
  <c r="L264" i="4"/>
  <c r="H264" i="4"/>
  <c r="L262" i="4"/>
  <c r="H262" i="4"/>
  <c r="L254" i="4"/>
  <c r="H254" i="4"/>
  <c r="L232" i="4"/>
  <c r="H232" i="4"/>
  <c r="L224" i="4"/>
  <c r="H224" i="4"/>
  <c r="L222" i="4"/>
  <c r="H222" i="4"/>
  <c r="M59" i="21"/>
  <c r="H592" i="21"/>
  <c r="H403" i="21"/>
  <c r="H412" i="21"/>
  <c r="N412" i="21" s="1"/>
  <c r="M335" i="22"/>
  <c r="N489" i="22"/>
  <c r="M496" i="16"/>
  <c r="N338" i="17"/>
  <c r="N604" i="20"/>
  <c r="M635" i="20"/>
  <c r="M279" i="21"/>
  <c r="M317" i="21"/>
  <c r="G632" i="21"/>
  <c r="M632" i="21" s="1"/>
  <c r="C14" i="21"/>
  <c r="K14" i="21" s="1"/>
  <c r="G636" i="21"/>
  <c r="M636" i="21" s="1"/>
  <c r="M155" i="22"/>
  <c r="M162" i="22"/>
  <c r="M175" i="22"/>
  <c r="H266" i="22"/>
  <c r="N266" i="22" s="1"/>
  <c r="H343" i="22"/>
  <c r="N343" i="22" s="1"/>
  <c r="H307" i="22"/>
  <c r="N307" i="22" s="1"/>
  <c r="H304" i="22"/>
  <c r="N304" i="22" s="1"/>
  <c r="H201" i="22"/>
  <c r="N201" i="22" s="1"/>
  <c r="H197" i="22"/>
  <c r="N197" i="22" s="1"/>
  <c r="H191" i="22"/>
  <c r="N191" i="22" s="1"/>
  <c r="M305" i="22"/>
  <c r="N424" i="10"/>
  <c r="N225" i="10"/>
  <c r="M414" i="9"/>
  <c r="M478" i="8"/>
  <c r="N135" i="8"/>
  <c r="M97" i="8"/>
  <c r="M460" i="7"/>
  <c r="N242" i="7"/>
  <c r="M438" i="8"/>
  <c r="N258" i="7"/>
  <c r="N509" i="9"/>
  <c r="M324" i="9"/>
  <c r="N222" i="9"/>
  <c r="N215" i="9"/>
  <c r="M597" i="8"/>
  <c r="N342" i="8"/>
  <c r="N288" i="8"/>
  <c r="N171" i="8"/>
  <c r="N93" i="8"/>
  <c r="N268" i="6"/>
  <c r="N172" i="6"/>
  <c r="N91" i="6"/>
  <c r="N503" i="9"/>
  <c r="N563" i="9"/>
  <c r="N195" i="9"/>
  <c r="M487" i="8"/>
  <c r="N508" i="7"/>
  <c r="M299" i="7"/>
  <c r="M55" i="7"/>
  <c r="M214" i="6"/>
  <c r="N128" i="5"/>
  <c r="N110" i="5"/>
  <c r="N563" i="4"/>
  <c r="M374" i="21"/>
  <c r="N204" i="8"/>
  <c r="M98" i="4"/>
  <c r="H110" i="4"/>
  <c r="N110" i="4" s="1"/>
  <c r="L166" i="4"/>
  <c r="H168" i="4"/>
  <c r="N168" i="4" s="1"/>
  <c r="N358" i="20"/>
  <c r="M523" i="20"/>
  <c r="H261" i="22"/>
  <c r="N261" i="22" s="1"/>
  <c r="N384" i="22"/>
  <c r="M190" i="4"/>
  <c r="M416" i="4"/>
  <c r="M426" i="4"/>
  <c r="M582" i="4"/>
  <c r="M635" i="4"/>
  <c r="M240" i="5"/>
  <c r="M31" i="13"/>
  <c r="N47" i="13"/>
  <c r="M136" i="13"/>
  <c r="M173" i="13"/>
  <c r="M251" i="13"/>
  <c r="M414" i="13"/>
  <c r="N551" i="13"/>
  <c r="M602" i="13"/>
  <c r="M64" i="14"/>
  <c r="M209" i="17"/>
  <c r="M299" i="18"/>
  <c r="M65" i="19"/>
  <c r="M104" i="19"/>
  <c r="M108" i="19"/>
  <c r="M142" i="19"/>
  <c r="M158" i="19"/>
  <c r="N256" i="19"/>
  <c r="N396" i="19"/>
  <c r="M623" i="19"/>
  <c r="M639" i="19"/>
  <c r="M45" i="20"/>
  <c r="M342" i="20"/>
  <c r="N348" i="20"/>
  <c r="M351" i="20"/>
  <c r="M352" i="20"/>
  <c r="M359" i="20"/>
  <c r="N505" i="20"/>
  <c r="M511" i="20"/>
  <c r="M538" i="20"/>
  <c r="M552" i="20"/>
  <c r="M566" i="20"/>
  <c r="M618" i="20"/>
  <c r="M621" i="20"/>
  <c r="H81" i="21"/>
  <c r="H88" i="21"/>
  <c r="M89" i="21"/>
  <c r="H146" i="21"/>
  <c r="N415" i="21"/>
  <c r="M112" i="22"/>
  <c r="M113" i="22"/>
  <c r="M302" i="22"/>
  <c r="M303" i="22"/>
  <c r="M323" i="22"/>
  <c r="M337" i="22"/>
  <c r="M492" i="22"/>
  <c r="M500" i="22"/>
  <c r="M549" i="22"/>
  <c r="M560" i="22"/>
  <c r="M570" i="22"/>
  <c r="M574" i="22"/>
  <c r="M595" i="22"/>
  <c r="M51" i="13"/>
  <c r="M215" i="17"/>
  <c r="M220" i="17"/>
  <c r="M265" i="17"/>
  <c r="M271" i="17"/>
  <c r="M552" i="17"/>
  <c r="N442" i="18"/>
  <c r="M562" i="18"/>
  <c r="M583" i="18"/>
  <c r="M33" i="19"/>
  <c r="M90" i="19"/>
  <c r="N115" i="19"/>
  <c r="M213" i="19"/>
  <c r="N224" i="19"/>
  <c r="N228" i="19"/>
  <c r="M228" i="19"/>
  <c r="N321" i="19"/>
  <c r="M29" i="20"/>
  <c r="N291" i="20"/>
  <c r="N297" i="20"/>
  <c r="N479" i="20"/>
  <c r="M496" i="20"/>
  <c r="M196" i="21"/>
  <c r="M273" i="21"/>
  <c r="M94" i="22"/>
  <c r="M233" i="22"/>
  <c r="M217" i="22"/>
  <c r="M353" i="22"/>
  <c r="M354" i="22"/>
  <c r="M355" i="22"/>
  <c r="H438" i="22"/>
  <c r="N438" i="22" s="1"/>
  <c r="H530" i="22"/>
  <c r="N530" i="22" s="1"/>
  <c r="M415" i="22"/>
  <c r="M418" i="22"/>
  <c r="N430" i="22"/>
  <c r="M444" i="22"/>
  <c r="M515" i="22"/>
  <c r="M524" i="22"/>
  <c r="M550" i="22"/>
  <c r="M581" i="22"/>
  <c r="M584" i="22"/>
  <c r="M592" i="22"/>
  <c r="N601" i="22"/>
  <c r="G629" i="22"/>
  <c r="M629" i="22" s="1"/>
  <c r="G632" i="22"/>
  <c r="M632" i="22" s="1"/>
  <c r="C14" i="22"/>
  <c r="K14" i="22" s="1"/>
  <c r="N172" i="22"/>
  <c r="N148" i="22"/>
  <c r="N122" i="22"/>
  <c r="N356" i="22"/>
  <c r="H310" i="22"/>
  <c r="N310" i="22" s="1"/>
  <c r="H550" i="22"/>
  <c r="N514" i="22"/>
  <c r="N466" i="22"/>
  <c r="H462" i="22"/>
  <c r="N442" i="22"/>
  <c r="H617" i="22"/>
  <c r="H615" i="22"/>
  <c r="N615" i="22" s="1"/>
  <c r="M35" i="21"/>
  <c r="M39" i="21"/>
  <c r="M55" i="21"/>
  <c r="N68" i="21"/>
  <c r="M101" i="21"/>
  <c r="N108" i="21"/>
  <c r="M120" i="21"/>
  <c r="N133" i="21"/>
  <c r="M156" i="21"/>
  <c r="M165" i="21"/>
  <c r="M259" i="21"/>
  <c r="M265" i="21"/>
  <c r="M294" i="21"/>
  <c r="N328" i="21"/>
  <c r="N409" i="21"/>
  <c r="M524" i="21"/>
  <c r="M576" i="21"/>
  <c r="M587" i="21"/>
  <c r="M41" i="22"/>
  <c r="M98" i="22"/>
  <c r="M102" i="22"/>
  <c r="M122" i="22"/>
  <c r="M140" i="22"/>
  <c r="M163" i="22"/>
  <c r="M169" i="22"/>
  <c r="M205" i="22"/>
  <c r="N214" i="22"/>
  <c r="M228" i="22"/>
  <c r="M236" i="22"/>
  <c r="M243" i="22"/>
  <c r="N295" i="22"/>
  <c r="M296" i="22"/>
  <c r="M317" i="22"/>
  <c r="M385" i="22"/>
  <c r="N409" i="22"/>
  <c r="M459" i="22"/>
  <c r="M464" i="22"/>
  <c r="M465" i="22"/>
  <c r="M522" i="22"/>
  <c r="N539" i="22"/>
  <c r="M557" i="22"/>
  <c r="M576" i="22"/>
  <c r="M580" i="22"/>
  <c r="M596" i="22"/>
  <c r="M626" i="22"/>
  <c r="N633" i="22"/>
  <c r="N625" i="22"/>
  <c r="L635" i="22"/>
  <c r="N635" i="22" s="1"/>
  <c r="H637" i="22"/>
  <c r="N637" i="22" s="1"/>
  <c r="H630" i="22"/>
  <c r="N630" i="22" s="1"/>
  <c r="H627" i="22"/>
  <c r="N627" i="22" s="1"/>
  <c r="H620" i="22"/>
  <c r="N620" i="22" s="1"/>
  <c r="L612" i="22"/>
  <c r="L617" i="22"/>
  <c r="L619" i="22"/>
  <c r="N619" i="22" s="1"/>
  <c r="L621" i="22"/>
  <c r="N621" i="22" s="1"/>
  <c r="M635" i="22"/>
  <c r="H639" i="22"/>
  <c r="N639" i="22" s="1"/>
  <c r="H632" i="22"/>
  <c r="N632" i="22" s="1"/>
  <c r="H629" i="22"/>
  <c r="N629" i="22" s="1"/>
  <c r="H623" i="22"/>
  <c r="N623" i="22" s="1"/>
  <c r="H612" i="22"/>
  <c r="M634" i="22"/>
  <c r="H636" i="22"/>
  <c r="N636" i="22" s="1"/>
  <c r="H631" i="22"/>
  <c r="N631" i="22" s="1"/>
  <c r="H614" i="22"/>
  <c r="N614" i="22" s="1"/>
  <c r="M638" i="22"/>
  <c r="M621" i="22"/>
  <c r="D14" i="22"/>
  <c r="L14" i="22" s="1"/>
  <c r="G528" i="22"/>
  <c r="M528" i="22" s="1"/>
  <c r="G518" i="22"/>
  <c r="M518" i="22" s="1"/>
  <c r="G513" i="22"/>
  <c r="M513" i="22" s="1"/>
  <c r="G484" i="22"/>
  <c r="M484" i="22" s="1"/>
  <c r="G590" i="22"/>
  <c r="M590" i="22" s="1"/>
  <c r="G572" i="22"/>
  <c r="M572" i="22" s="1"/>
  <c r="G539" i="22"/>
  <c r="M539" i="22" s="1"/>
  <c r="G507" i="22"/>
  <c r="M507" i="22" s="1"/>
  <c r="G470" i="22"/>
  <c r="M470" i="22" s="1"/>
  <c r="G448" i="22"/>
  <c r="M448" i="22" s="1"/>
  <c r="G447" i="22"/>
  <c r="M447" i="22" s="1"/>
  <c r="G401" i="22"/>
  <c r="M401" i="22" s="1"/>
  <c r="G544" i="22"/>
  <c r="M544" i="22" s="1"/>
  <c r="G537" i="22"/>
  <c r="M537" i="22" s="1"/>
  <c r="G472" i="22"/>
  <c r="M472" i="22" s="1"/>
  <c r="G471" i="22"/>
  <c r="M471" i="22" s="1"/>
  <c r="G466" i="22"/>
  <c r="M466" i="22" s="1"/>
  <c r="G403" i="22"/>
  <c r="M403" i="22" s="1"/>
  <c r="L600" i="22"/>
  <c r="H600" i="22"/>
  <c r="H596" i="22"/>
  <c r="L596" i="22"/>
  <c r="L592" i="22"/>
  <c r="H592" i="22"/>
  <c r="L586" i="22"/>
  <c r="H586" i="22"/>
  <c r="L584" i="22"/>
  <c r="H584" i="22"/>
  <c r="L582" i="22"/>
  <c r="H582" i="22"/>
  <c r="H572" i="22"/>
  <c r="L572" i="22"/>
  <c r="L570" i="22"/>
  <c r="H570" i="22"/>
  <c r="L566" i="22"/>
  <c r="H566" i="22"/>
  <c r="H560" i="22"/>
  <c r="L560" i="22"/>
  <c r="H558" i="22"/>
  <c r="L558" i="22"/>
  <c r="L556" i="22"/>
  <c r="H556" i="22"/>
  <c r="H554" i="22"/>
  <c r="L554" i="22"/>
  <c r="L548" i="22"/>
  <c r="H548" i="22"/>
  <c r="H544" i="22"/>
  <c r="L544" i="22"/>
  <c r="L542" i="22"/>
  <c r="H542" i="22"/>
  <c r="H540" i="22"/>
  <c r="L540" i="22"/>
  <c r="L538" i="22"/>
  <c r="H538" i="22"/>
  <c r="H534" i="22"/>
  <c r="L534" i="22"/>
  <c r="L532" i="22"/>
  <c r="H532" i="22"/>
  <c r="L526" i="22"/>
  <c r="H526" i="22"/>
  <c r="L524" i="22"/>
  <c r="H524" i="22"/>
  <c r="L522" i="22"/>
  <c r="H522" i="22"/>
  <c r="L516" i="22"/>
  <c r="H516" i="22"/>
  <c r="H508" i="22"/>
  <c r="L508" i="22"/>
  <c r="H506" i="22"/>
  <c r="L506" i="22"/>
  <c r="L502" i="22"/>
  <c r="H502" i="22"/>
  <c r="L488" i="22"/>
  <c r="H488" i="22"/>
  <c r="L482" i="22"/>
  <c r="H482" i="22"/>
  <c r="L480" i="22"/>
  <c r="H480" i="22"/>
  <c r="L476" i="22"/>
  <c r="H476" i="22"/>
  <c r="L472" i="22"/>
  <c r="H472" i="22"/>
  <c r="H464" i="22"/>
  <c r="L464" i="22"/>
  <c r="L458" i="22"/>
  <c r="H458" i="22"/>
  <c r="H454" i="22"/>
  <c r="L454" i="22"/>
  <c r="L452" i="22"/>
  <c r="H452" i="22"/>
  <c r="H450" i="22"/>
  <c r="L450" i="22"/>
  <c r="L444" i="22"/>
  <c r="H444" i="22"/>
  <c r="L440" i="22"/>
  <c r="H440" i="22"/>
  <c r="N432" i="22"/>
  <c r="L420" i="22"/>
  <c r="H420" i="22"/>
  <c r="L418" i="22"/>
  <c r="H418" i="22"/>
  <c r="H412" i="22"/>
  <c r="L412" i="22"/>
  <c r="N590" i="22"/>
  <c r="N494" i="22"/>
  <c r="N470" i="22"/>
  <c r="G400" i="22"/>
  <c r="M400" i="22" s="1"/>
  <c r="G391" i="22"/>
  <c r="M391" i="22" s="1"/>
  <c r="M381" i="22"/>
  <c r="G374" i="22"/>
  <c r="M374" i="22" s="1"/>
  <c r="G409" i="22"/>
  <c r="M409" i="22" s="1"/>
  <c r="G424" i="22"/>
  <c r="M424" i="22" s="1"/>
  <c r="G429" i="22"/>
  <c r="M429" i="22" s="1"/>
  <c r="G437" i="22"/>
  <c r="M437" i="22" s="1"/>
  <c r="G449" i="22"/>
  <c r="M449" i="22" s="1"/>
  <c r="G473" i="22"/>
  <c r="M473" i="22" s="1"/>
  <c r="M504" i="22"/>
  <c r="G571" i="22"/>
  <c r="M571" i="22" s="1"/>
  <c r="G404" i="22"/>
  <c r="M404" i="22" s="1"/>
  <c r="G395" i="22"/>
  <c r="M395" i="22" s="1"/>
  <c r="K371" i="22"/>
  <c r="M371" i="22" s="1"/>
  <c r="G373" i="22"/>
  <c r="M373" i="22" s="1"/>
  <c r="H598" i="22"/>
  <c r="N598" i="22" s="1"/>
  <c r="H456" i="22"/>
  <c r="N456" i="22" s="1"/>
  <c r="H536" i="22"/>
  <c r="N536" i="22" s="1"/>
  <c r="M556" i="22"/>
  <c r="H574" i="22"/>
  <c r="N574" i="22" s="1"/>
  <c r="H576" i="22"/>
  <c r="N576" i="22" s="1"/>
  <c r="M586" i="22"/>
  <c r="N378" i="22"/>
  <c r="G408" i="22"/>
  <c r="M408" i="22" s="1"/>
  <c r="G378" i="22"/>
  <c r="M378" i="22" s="1"/>
  <c r="G410" i="22"/>
  <c r="M410" i="22" s="1"/>
  <c r="G419" i="22"/>
  <c r="M419" i="22" s="1"/>
  <c r="G426" i="22"/>
  <c r="M426" i="22" s="1"/>
  <c r="G430" i="22"/>
  <c r="M430" i="22" s="1"/>
  <c r="G450" i="22"/>
  <c r="M450" i="22" s="1"/>
  <c r="G460" i="22"/>
  <c r="M460" i="22" s="1"/>
  <c r="G477" i="22"/>
  <c r="M477" i="22" s="1"/>
  <c r="G563" i="22"/>
  <c r="M563" i="22" s="1"/>
  <c r="G387" i="22"/>
  <c r="M387" i="22" s="1"/>
  <c r="G406" i="22"/>
  <c r="M406" i="22" s="1"/>
  <c r="G386" i="22"/>
  <c r="M386" i="22" s="1"/>
  <c r="H599" i="22"/>
  <c r="N599" i="22" s="1"/>
  <c r="H549" i="22"/>
  <c r="N549" i="22" s="1"/>
  <c r="H537" i="22"/>
  <c r="N537" i="22" s="1"/>
  <c r="H511" i="22"/>
  <c r="N511" i="22" s="1"/>
  <c r="H495" i="22"/>
  <c r="N495" i="22" s="1"/>
  <c r="H479" i="22"/>
  <c r="N479" i="22" s="1"/>
  <c r="H407" i="22"/>
  <c r="N407" i="22" s="1"/>
  <c r="G377" i="22"/>
  <c r="M377" i="22" s="1"/>
  <c r="M394" i="22"/>
  <c r="L462" i="22"/>
  <c r="H474" i="22"/>
  <c r="N474" i="22" s="1"/>
  <c r="G478" i="22"/>
  <c r="M478" i="22" s="1"/>
  <c r="M532" i="22"/>
  <c r="M538" i="22"/>
  <c r="G548" i="22"/>
  <c r="M548" i="22" s="1"/>
  <c r="L550" i="22"/>
  <c r="H557" i="22"/>
  <c r="N557" i="22" s="1"/>
  <c r="M582" i="22"/>
  <c r="M583" i="22"/>
  <c r="N416" i="22"/>
  <c r="G372" i="22"/>
  <c r="M372" i="22" s="1"/>
  <c r="G413" i="22"/>
  <c r="M413" i="22" s="1"/>
  <c r="G422" i="22"/>
  <c r="M422" i="22" s="1"/>
  <c r="G427" i="22"/>
  <c r="M427" i="22" s="1"/>
  <c r="G434" i="22"/>
  <c r="M434" i="22" s="1"/>
  <c r="G451" i="22"/>
  <c r="M451" i="22" s="1"/>
  <c r="G487" i="22"/>
  <c r="M487" i="22" s="1"/>
  <c r="G564" i="22"/>
  <c r="M564" i="22" s="1"/>
  <c r="G384" i="22"/>
  <c r="M384" i="22" s="1"/>
  <c r="G379" i="22"/>
  <c r="M379" i="22" s="1"/>
  <c r="G407" i="22"/>
  <c r="M407" i="22" s="1"/>
  <c r="M376" i="22"/>
  <c r="G380" i="22"/>
  <c r="M380" i="22" s="1"/>
  <c r="M390" i="22"/>
  <c r="M412" i="22"/>
  <c r="M499" i="22"/>
  <c r="H500" i="22"/>
  <c r="N500" i="22" s="1"/>
  <c r="H513" i="22"/>
  <c r="N513" i="22" s="1"/>
  <c r="G516" i="22"/>
  <c r="M516" i="22" s="1"/>
  <c r="M399" i="22"/>
  <c r="M417" i="22"/>
  <c r="M431" i="22"/>
  <c r="M463" i="22"/>
  <c r="M482" i="22"/>
  <c r="M501" i="22"/>
  <c r="M508" i="22"/>
  <c r="M534" i="22"/>
  <c r="M551" i="22"/>
  <c r="M579" i="22"/>
  <c r="M505" i="22"/>
  <c r="M517" i="22"/>
  <c r="M559" i="22"/>
  <c r="M578" i="22"/>
  <c r="M480" i="22"/>
  <c r="M503" i="22"/>
  <c r="M510" i="22"/>
  <c r="M512" i="22"/>
  <c r="M525" i="22"/>
  <c r="M542" i="22"/>
  <c r="N543" i="22"/>
  <c r="G208" i="22"/>
  <c r="M208" i="22" s="1"/>
  <c r="C12" i="22"/>
  <c r="K12" i="22" s="1"/>
  <c r="G188" i="22"/>
  <c r="M188" i="22" s="1"/>
  <c r="G203" i="22"/>
  <c r="M203" i="22" s="1"/>
  <c r="G220" i="22"/>
  <c r="M220" i="22" s="1"/>
  <c r="G281" i="22"/>
  <c r="M281" i="22" s="1"/>
  <c r="G329" i="22"/>
  <c r="M329" i="22" s="1"/>
  <c r="G285" i="22"/>
  <c r="M285" i="22" s="1"/>
  <c r="G263" i="22"/>
  <c r="M263" i="22" s="1"/>
  <c r="G245" i="22"/>
  <c r="M245" i="22" s="1"/>
  <c r="G284" i="22"/>
  <c r="M284" i="22" s="1"/>
  <c r="G271" i="22"/>
  <c r="M271" i="22" s="1"/>
  <c r="G265" i="22"/>
  <c r="M265" i="22" s="1"/>
  <c r="G206" i="22"/>
  <c r="M206" i="22" s="1"/>
  <c r="G218" i="22"/>
  <c r="M218" i="22" s="1"/>
  <c r="G260" i="22"/>
  <c r="M260" i="22" s="1"/>
  <c r="G347" i="22"/>
  <c r="M347" i="22" s="1"/>
  <c r="G297" i="22"/>
  <c r="M297" i="22" s="1"/>
  <c r="G267" i="22"/>
  <c r="M267" i="22" s="1"/>
  <c r="G219" i="22"/>
  <c r="M219" i="22" s="1"/>
  <c r="H232" i="22"/>
  <c r="N232" i="22" s="1"/>
  <c r="H245" i="22"/>
  <c r="N245" i="22" s="1"/>
  <c r="H329" i="22"/>
  <c r="N329" i="22" s="1"/>
  <c r="H340" i="22"/>
  <c r="N340" i="22" s="1"/>
  <c r="L188" i="22"/>
  <c r="N188" i="22" s="1"/>
  <c r="M352" i="22"/>
  <c r="N243" i="22"/>
  <c r="M254" i="22"/>
  <c r="M272" i="22"/>
  <c r="H303" i="22"/>
  <c r="N303" i="22" s="1"/>
  <c r="H317" i="22"/>
  <c r="N317" i="22" s="1"/>
  <c r="L322" i="22"/>
  <c r="N322" i="22" s="1"/>
  <c r="M332" i="22"/>
  <c r="M343" i="22"/>
  <c r="H345" i="22"/>
  <c r="N345" i="22" s="1"/>
  <c r="H347" i="22"/>
  <c r="N347" i="22" s="1"/>
  <c r="H349" i="22"/>
  <c r="N349" i="22" s="1"/>
  <c r="H350" i="22"/>
  <c r="N350" i="22" s="1"/>
  <c r="H351" i="22"/>
  <c r="N351" i="22" s="1"/>
  <c r="H189" i="22"/>
  <c r="N189" i="22" s="1"/>
  <c r="D12" i="22"/>
  <c r="L12" i="22" s="1"/>
  <c r="H309" i="22"/>
  <c r="N309" i="22" s="1"/>
  <c r="M225" i="22"/>
  <c r="H296" i="22"/>
  <c r="N296" i="22" s="1"/>
  <c r="M299" i="22"/>
  <c r="H302" i="22"/>
  <c r="N302" i="22" s="1"/>
  <c r="H305" i="22"/>
  <c r="N305" i="22" s="1"/>
  <c r="H335" i="22"/>
  <c r="N335" i="22" s="1"/>
  <c r="H337" i="22"/>
  <c r="N337" i="22" s="1"/>
  <c r="H344" i="22"/>
  <c r="N344" i="22" s="1"/>
  <c r="H346" i="22"/>
  <c r="N346" i="22" s="1"/>
  <c r="H352" i="22"/>
  <c r="N352" i="22" s="1"/>
  <c r="H353" i="22"/>
  <c r="N353" i="22" s="1"/>
  <c r="H354" i="22"/>
  <c r="N354" i="22" s="1"/>
  <c r="H355" i="22"/>
  <c r="N355" i="22" s="1"/>
  <c r="G86" i="22"/>
  <c r="M86" i="22" s="1"/>
  <c r="G119" i="22"/>
  <c r="M119" i="22" s="1"/>
  <c r="H134" i="22"/>
  <c r="N134" i="22" s="1"/>
  <c r="G143" i="22"/>
  <c r="M143" i="22" s="1"/>
  <c r="H168" i="22"/>
  <c r="N168" i="22" s="1"/>
  <c r="G141" i="22"/>
  <c r="M141" i="22" s="1"/>
  <c r="G127" i="22"/>
  <c r="M127" i="22" s="1"/>
  <c r="G116" i="22"/>
  <c r="M116" i="22" s="1"/>
  <c r="G177" i="22"/>
  <c r="M177" i="22" s="1"/>
  <c r="G149" i="22"/>
  <c r="M149" i="22" s="1"/>
  <c r="G108" i="22"/>
  <c r="M108" i="22" s="1"/>
  <c r="G84" i="22"/>
  <c r="M84" i="22" s="1"/>
  <c r="G142" i="22"/>
  <c r="M142" i="22" s="1"/>
  <c r="H126" i="22"/>
  <c r="N126" i="22" s="1"/>
  <c r="G85" i="22"/>
  <c r="M85" i="22" s="1"/>
  <c r="G150" i="22"/>
  <c r="M150" i="22" s="1"/>
  <c r="G129" i="22"/>
  <c r="M129" i="22" s="1"/>
  <c r="G124" i="22"/>
  <c r="M124" i="22" s="1"/>
  <c r="D81" i="22"/>
  <c r="G97" i="22"/>
  <c r="M97" i="22" s="1"/>
  <c r="G100" i="22"/>
  <c r="M100" i="22" s="1"/>
  <c r="G136" i="22"/>
  <c r="M136" i="22" s="1"/>
  <c r="L136" i="22"/>
  <c r="N136" i="22" s="1"/>
  <c r="H138" i="22"/>
  <c r="N138" i="22" s="1"/>
  <c r="H140" i="22"/>
  <c r="N140" i="22" s="1"/>
  <c r="G153" i="22"/>
  <c r="M153" i="22" s="1"/>
  <c r="H156" i="22"/>
  <c r="N156" i="22" s="1"/>
  <c r="G161" i="22"/>
  <c r="M161" i="22" s="1"/>
  <c r="H162" i="22"/>
  <c r="N162" i="22" s="1"/>
  <c r="H164" i="22"/>
  <c r="N164" i="22" s="1"/>
  <c r="G111" i="22"/>
  <c r="M111" i="22" s="1"/>
  <c r="G144" i="22"/>
  <c r="M144" i="22" s="1"/>
  <c r="G139" i="22"/>
  <c r="M139" i="22" s="1"/>
  <c r="G128" i="22"/>
  <c r="M128" i="22" s="1"/>
  <c r="H124" i="22"/>
  <c r="N124" i="22" s="1"/>
  <c r="G106" i="22"/>
  <c r="M106" i="22" s="1"/>
  <c r="G88" i="22"/>
  <c r="M88" i="22" s="1"/>
  <c r="G145" i="22"/>
  <c r="M145" i="22" s="1"/>
  <c r="G137" i="22"/>
  <c r="M137" i="22" s="1"/>
  <c r="L86" i="22"/>
  <c r="M96" i="22"/>
  <c r="H102" i="22"/>
  <c r="N102" i="22" s="1"/>
  <c r="L104" i="22"/>
  <c r="G107" i="22"/>
  <c r="M107" i="22" s="1"/>
  <c r="G120" i="22"/>
  <c r="M120" i="22" s="1"/>
  <c r="G123" i="22"/>
  <c r="M123" i="22" s="1"/>
  <c r="H128" i="22"/>
  <c r="N128" i="22" s="1"/>
  <c r="H132" i="22"/>
  <c r="N132" i="22" s="1"/>
  <c r="M178" i="22"/>
  <c r="L178" i="22"/>
  <c r="H180" i="22"/>
  <c r="N180" i="22" s="1"/>
  <c r="G125" i="22"/>
  <c r="M125" i="22" s="1"/>
  <c r="H112" i="22"/>
  <c r="N112" i="22" s="1"/>
  <c r="G115" i="22"/>
  <c r="M115" i="22" s="1"/>
  <c r="G99" i="22"/>
  <c r="M99" i="22" s="1"/>
  <c r="K81" i="22"/>
  <c r="M81" i="22" s="1"/>
  <c r="G154" i="22"/>
  <c r="M154" i="22" s="1"/>
  <c r="G147" i="22"/>
  <c r="M147" i="22" s="1"/>
  <c r="G83" i="22"/>
  <c r="M83" i="22" s="1"/>
  <c r="G92" i="22"/>
  <c r="M92" i="22" s="1"/>
  <c r="H94" i="22"/>
  <c r="N94" i="22" s="1"/>
  <c r="H120" i="22"/>
  <c r="N120" i="22" s="1"/>
  <c r="H130" i="22"/>
  <c r="N130" i="22" s="1"/>
  <c r="G152" i="22"/>
  <c r="M152" i="22" s="1"/>
  <c r="G157" i="22"/>
  <c r="M157" i="22" s="1"/>
  <c r="H158" i="22"/>
  <c r="N158" i="22" s="1"/>
  <c r="H160" i="22"/>
  <c r="N160" i="22" s="1"/>
  <c r="H176" i="22"/>
  <c r="N176" i="22" s="1"/>
  <c r="C9" i="22"/>
  <c r="C11" i="22"/>
  <c r="K11" i="22" s="1"/>
  <c r="H41" i="22"/>
  <c r="N41" i="22" s="1"/>
  <c r="H72" i="22"/>
  <c r="N72" i="22" s="1"/>
  <c r="C10" i="22"/>
  <c r="K10" i="22" s="1"/>
  <c r="N24" i="22"/>
  <c r="H31" i="22"/>
  <c r="N31" i="22" s="1"/>
  <c r="G33" i="22"/>
  <c r="M33" i="22" s="1"/>
  <c r="M36" i="22"/>
  <c r="G64" i="22"/>
  <c r="M64" i="22" s="1"/>
  <c r="H66" i="22"/>
  <c r="N66" i="22" s="1"/>
  <c r="H42" i="22"/>
  <c r="N42" i="22" s="1"/>
  <c r="M45" i="22"/>
  <c r="M60" i="22"/>
  <c r="H64" i="22"/>
  <c r="N64" i="22" s="1"/>
  <c r="G67" i="22"/>
  <c r="M67" i="22" s="1"/>
  <c r="G68" i="22"/>
  <c r="M68" i="22" s="1"/>
  <c r="M188" i="18"/>
  <c r="N340" i="9"/>
  <c r="M619" i="18"/>
  <c r="M629" i="18"/>
  <c r="M84" i="19"/>
  <c r="M126" i="19"/>
  <c r="M168" i="19"/>
  <c r="H204" i="19"/>
  <c r="N204" i="19" s="1"/>
  <c r="H305" i="19"/>
  <c r="N305" i="19" s="1"/>
  <c r="H218" i="19"/>
  <c r="N218" i="19" s="1"/>
  <c r="M94" i="21"/>
  <c r="N461" i="21"/>
  <c r="M481" i="21"/>
  <c r="M501" i="21"/>
  <c r="H636" i="21"/>
  <c r="N636" i="21" s="1"/>
  <c r="H620" i="21"/>
  <c r="N620" i="21" s="1"/>
  <c r="D14" i="21"/>
  <c r="M188" i="21"/>
  <c r="N22" i="21"/>
  <c r="M459" i="8"/>
  <c r="G446" i="8"/>
  <c r="M446" i="8" s="1"/>
  <c r="G374" i="8"/>
  <c r="M374" i="8" s="1"/>
  <c r="G270" i="8"/>
  <c r="M270" i="8" s="1"/>
  <c r="G258" i="8"/>
  <c r="M258" i="8" s="1"/>
  <c r="H566" i="7"/>
  <c r="N566" i="7" s="1"/>
  <c r="H517" i="7"/>
  <c r="N517" i="7" s="1"/>
  <c r="H487" i="7"/>
  <c r="N487" i="7" s="1"/>
  <c r="N308" i="7"/>
  <c r="M297" i="7"/>
  <c r="N52" i="7"/>
  <c r="G470" i="8"/>
  <c r="M470" i="8" s="1"/>
  <c r="G450" i="8"/>
  <c r="M450" i="8" s="1"/>
  <c r="G407" i="8"/>
  <c r="M407" i="8" s="1"/>
  <c r="H515" i="7"/>
  <c r="N515" i="7" s="1"/>
  <c r="G571" i="8"/>
  <c r="M571" i="8" s="1"/>
  <c r="G338" i="8"/>
  <c r="M338" i="8" s="1"/>
  <c r="G324" i="8"/>
  <c r="M324" i="8" s="1"/>
  <c r="G227" i="8"/>
  <c r="G195" i="8"/>
  <c r="N152" i="8"/>
  <c r="H561" i="7"/>
  <c r="N561" i="7" s="1"/>
  <c r="H410" i="7"/>
  <c r="N410" i="7" s="1"/>
  <c r="N328" i="7"/>
  <c r="H177" i="7"/>
  <c r="H124" i="7"/>
  <c r="N124" i="7" s="1"/>
  <c r="H105" i="7"/>
  <c r="N105" i="7" s="1"/>
  <c r="H336" i="6"/>
  <c r="N336" i="6" s="1"/>
  <c r="G630" i="8"/>
  <c r="M630" i="8" s="1"/>
  <c r="N540" i="8"/>
  <c r="G260" i="8"/>
  <c r="M260" i="8" s="1"/>
  <c r="G248" i="8"/>
  <c r="N574" i="7"/>
  <c r="M538" i="7"/>
  <c r="H527" i="7"/>
  <c r="H516" i="7"/>
  <c r="N516" i="7" s="1"/>
  <c r="H154" i="7"/>
  <c r="H112" i="7"/>
  <c r="N112" i="7" s="1"/>
  <c r="H99" i="7"/>
  <c r="N99" i="7" s="1"/>
  <c r="M26" i="7"/>
  <c r="M361" i="6"/>
  <c r="M251" i="6"/>
  <c r="N99" i="5"/>
  <c r="N549" i="4"/>
  <c r="G426" i="5"/>
  <c r="M426" i="5" s="1"/>
  <c r="G485" i="5"/>
  <c r="M172" i="11"/>
  <c r="N372" i="8"/>
  <c r="H118" i="7"/>
  <c r="N118" i="7" s="1"/>
  <c r="M451" i="2"/>
  <c r="M495" i="2"/>
  <c r="N535" i="2"/>
  <c r="M541" i="2"/>
  <c r="M169" i="18"/>
  <c r="M194" i="18"/>
  <c r="M321" i="19"/>
  <c r="M595" i="19"/>
  <c r="N424" i="19"/>
  <c r="G189" i="20"/>
  <c r="M189" i="20" s="1"/>
  <c r="G249" i="20"/>
  <c r="M249" i="20" s="1"/>
  <c r="G313" i="20"/>
  <c r="M313" i="20" s="1"/>
  <c r="G281" i="20"/>
  <c r="G278" i="20"/>
  <c r="G233" i="20"/>
  <c r="G269" i="20"/>
  <c r="M269" i="20" s="1"/>
  <c r="G198" i="20"/>
  <c r="G190" i="20"/>
  <c r="M224" i="20"/>
  <c r="M232" i="20"/>
  <c r="G50" i="21"/>
  <c r="M50" i="21" s="1"/>
  <c r="M131" i="21"/>
  <c r="M271" i="21"/>
  <c r="M275" i="21"/>
  <c r="M556" i="21"/>
  <c r="G136" i="17"/>
  <c r="C11" i="17"/>
  <c r="K11" i="17" s="1"/>
  <c r="C11" i="20"/>
  <c r="K11" i="20" s="1"/>
  <c r="G92" i="20"/>
  <c r="G130" i="20"/>
  <c r="M130" i="20" s="1"/>
  <c r="G168" i="20"/>
  <c r="M168" i="20" s="1"/>
  <c r="G174" i="20"/>
  <c r="M174" i="20" s="1"/>
  <c r="G309" i="21"/>
  <c r="M309" i="21" s="1"/>
  <c r="G286" i="21"/>
  <c r="M286" i="21" s="1"/>
  <c r="G310" i="21"/>
  <c r="M310" i="21" s="1"/>
  <c r="G201" i="21"/>
  <c r="M201" i="21" s="1"/>
  <c r="L363" i="2"/>
  <c r="H363" i="2"/>
  <c r="L295" i="2"/>
  <c r="H295" i="2"/>
  <c r="N87" i="2"/>
  <c r="N287" i="2"/>
  <c r="M363" i="2"/>
  <c r="M260" i="4"/>
  <c r="M280" i="4"/>
  <c r="M388" i="4"/>
  <c r="M506" i="4"/>
  <c r="M39" i="12"/>
  <c r="N300" i="14"/>
  <c r="M332" i="15"/>
  <c r="N475" i="17"/>
  <c r="N200" i="19"/>
  <c r="M283" i="19"/>
  <c r="N285" i="19"/>
  <c r="M305" i="19"/>
  <c r="M69" i="20"/>
  <c r="M283" i="21"/>
  <c r="M73" i="11"/>
  <c r="N29" i="11"/>
  <c r="M467" i="16"/>
  <c r="M170" i="17"/>
  <c r="M189" i="17"/>
  <c r="M219" i="17"/>
  <c r="M225" i="17"/>
  <c r="M233" i="17"/>
  <c r="N595" i="17"/>
  <c r="M621" i="17"/>
  <c r="N42" i="18"/>
  <c r="M223" i="18"/>
  <c r="M332" i="18"/>
  <c r="M336" i="18"/>
  <c r="N341" i="18"/>
  <c r="N505" i="18"/>
  <c r="M530" i="18"/>
  <c r="M156" i="19"/>
  <c r="M166" i="19"/>
  <c r="N209" i="19"/>
  <c r="M216" i="19"/>
  <c r="M299" i="19"/>
  <c r="M341" i="19"/>
  <c r="M353" i="19"/>
  <c r="M357" i="19"/>
  <c r="M361" i="19"/>
  <c r="M508" i="19"/>
  <c r="N591" i="19"/>
  <c r="M629" i="19"/>
  <c r="M23" i="20"/>
  <c r="M25" i="20"/>
  <c r="N26" i="20"/>
  <c r="M28" i="20"/>
  <c r="N51" i="20"/>
  <c r="N63" i="20"/>
  <c r="N447" i="20"/>
  <c r="M532" i="20"/>
  <c r="N599" i="20"/>
  <c r="M37" i="21"/>
  <c r="M43" i="21"/>
  <c r="N88" i="21"/>
  <c r="N138" i="21"/>
  <c r="N143" i="21"/>
  <c r="N146" i="21"/>
  <c r="M229" i="21"/>
  <c r="M247" i="21"/>
  <c r="M253" i="21"/>
  <c r="M351" i="21"/>
  <c r="M355" i="21"/>
  <c r="M359" i="21"/>
  <c r="M363" i="21"/>
  <c r="M403" i="21"/>
  <c r="M474" i="21"/>
  <c r="M574" i="21"/>
  <c r="M619" i="21"/>
  <c r="M635" i="21"/>
  <c r="M637" i="21"/>
  <c r="M68" i="4"/>
  <c r="M140" i="4"/>
  <c r="M204" i="4"/>
  <c r="M356" i="4"/>
  <c r="M390" i="4"/>
  <c r="M490" i="4"/>
  <c r="M515" i="4"/>
  <c r="M284" i="5"/>
  <c r="M236" i="5"/>
  <c r="M246" i="5"/>
  <c r="M326" i="5"/>
  <c r="M65" i="11"/>
  <c r="M598" i="11"/>
  <c r="M636" i="11"/>
  <c r="N90" i="12"/>
  <c r="N268" i="12"/>
  <c r="N375" i="12"/>
  <c r="N380" i="12"/>
  <c r="M389" i="12"/>
  <c r="M394" i="12"/>
  <c r="M506" i="12"/>
  <c r="M404" i="13"/>
  <c r="N409" i="13"/>
  <c r="M495" i="13"/>
  <c r="M109" i="14"/>
  <c r="M258" i="14"/>
  <c r="N266" i="14"/>
  <c r="M581" i="14"/>
  <c r="M140" i="15"/>
  <c r="M199" i="15"/>
  <c r="N282" i="15"/>
  <c r="M445" i="15"/>
  <c r="M467" i="15"/>
  <c r="N501" i="15"/>
  <c r="M530" i="15"/>
  <c r="M537" i="15"/>
  <c r="N559" i="15"/>
  <c r="N73" i="16"/>
  <c r="M46" i="16"/>
  <c r="N46" i="16"/>
  <c r="N102" i="16"/>
  <c r="N143" i="16"/>
  <c r="G205" i="16"/>
  <c r="M205" i="16" s="1"/>
  <c r="N457" i="16"/>
  <c r="M463" i="16"/>
  <c r="M474" i="16"/>
  <c r="M498" i="16"/>
  <c r="M273" i="17"/>
  <c r="M387" i="17"/>
  <c r="N410" i="17"/>
  <c r="M558" i="17"/>
  <c r="N238" i="18"/>
  <c r="M326" i="18"/>
  <c r="M329" i="18"/>
  <c r="M337" i="18"/>
  <c r="M590" i="18"/>
  <c r="M388" i="18"/>
  <c r="M416" i="18"/>
  <c r="M32" i="19"/>
  <c r="M27" i="19"/>
  <c r="M31" i="19"/>
  <c r="M39" i="19"/>
  <c r="M93" i="19"/>
  <c r="M118" i="19"/>
  <c r="M122" i="19"/>
  <c r="M137" i="19"/>
  <c r="M285" i="19"/>
  <c r="N384" i="19"/>
  <c r="N460" i="19"/>
  <c r="M31" i="20"/>
  <c r="M101" i="20"/>
  <c r="M102" i="20"/>
  <c r="M138" i="20"/>
  <c r="M162" i="20"/>
  <c r="M175" i="20"/>
  <c r="M179" i="20"/>
  <c r="N190" i="20"/>
  <c r="M191" i="20"/>
  <c r="N198" i="20"/>
  <c r="M239" i="20"/>
  <c r="M254" i="20"/>
  <c r="M339" i="20"/>
  <c r="M530" i="20"/>
  <c r="M556" i="20"/>
  <c r="M93" i="21"/>
  <c r="N94" i="21"/>
  <c r="M287" i="21"/>
  <c r="M289" i="21"/>
  <c r="M299" i="21"/>
  <c r="N314" i="21"/>
  <c r="M315" i="21"/>
  <c r="M328" i="21"/>
  <c r="M335" i="21"/>
  <c r="M339" i="21"/>
  <c r="G436" i="21"/>
  <c r="M436" i="21" s="1"/>
  <c r="G399" i="21"/>
  <c r="M399" i="21" s="1"/>
  <c r="N403" i="21"/>
  <c r="G409" i="21"/>
  <c r="M409" i="21" s="1"/>
  <c r="M440" i="21"/>
  <c r="M477" i="21"/>
  <c r="M516" i="21"/>
  <c r="M558" i="21"/>
  <c r="M559" i="21"/>
  <c r="M593" i="21"/>
  <c r="N634" i="21"/>
  <c r="C612" i="4"/>
  <c r="H178" i="21"/>
  <c r="N178" i="21" s="1"/>
  <c r="N176" i="21"/>
  <c r="N639" i="21"/>
  <c r="M350" i="20"/>
  <c r="M355" i="20"/>
  <c r="N443" i="20"/>
  <c r="N454" i="20"/>
  <c r="M501" i="20"/>
  <c r="N506" i="20"/>
  <c r="N543" i="20"/>
  <c r="M565" i="20"/>
  <c r="M570" i="20"/>
  <c r="M25" i="21"/>
  <c r="M29" i="21"/>
  <c r="N30" i="21"/>
  <c r="M33" i="21"/>
  <c r="M48" i="21"/>
  <c r="N54" i="21"/>
  <c r="M58" i="21"/>
  <c r="M192" i="21"/>
  <c r="M214" i="21"/>
  <c r="M232" i="21"/>
  <c r="M237" i="21"/>
  <c r="M267" i="21"/>
  <c r="M285" i="21"/>
  <c r="H292" i="21"/>
  <c r="N292" i="21" s="1"/>
  <c r="M311" i="21"/>
  <c r="N316" i="21"/>
  <c r="N320" i="21"/>
  <c r="M321" i="21"/>
  <c r="M323" i="21"/>
  <c r="N592" i="21"/>
  <c r="H385" i="21"/>
  <c r="N385" i="21" s="1"/>
  <c r="H388" i="21"/>
  <c r="N388" i="21" s="1"/>
  <c r="H389" i="21"/>
  <c r="N389" i="21" s="1"/>
  <c r="M444" i="21"/>
  <c r="M464" i="21"/>
  <c r="M522" i="21"/>
  <c r="M526" i="21"/>
  <c r="M554" i="21"/>
  <c r="M555" i="21"/>
  <c r="M580" i="21"/>
  <c r="M626" i="21"/>
  <c r="N57" i="21"/>
  <c r="N55" i="21"/>
  <c r="H53" i="21"/>
  <c r="N33" i="21"/>
  <c r="H295" i="21"/>
  <c r="H271" i="21"/>
  <c r="N271" i="21" s="1"/>
  <c r="H261" i="21"/>
  <c r="H235" i="21"/>
  <c r="H233" i="21"/>
  <c r="N621" i="21"/>
  <c r="N629" i="21"/>
  <c r="H627" i="21"/>
  <c r="N627" i="21" s="1"/>
  <c r="H617" i="21"/>
  <c r="N617" i="21" s="1"/>
  <c r="L625" i="21"/>
  <c r="N625" i="21" s="1"/>
  <c r="H633" i="21"/>
  <c r="N633" i="21" s="1"/>
  <c r="N616" i="21"/>
  <c r="H615" i="21"/>
  <c r="N615" i="21" s="1"/>
  <c r="H637" i="21"/>
  <c r="N637" i="21" s="1"/>
  <c r="N623" i="21"/>
  <c r="N614" i="21"/>
  <c r="H631" i="21"/>
  <c r="N631" i="21" s="1"/>
  <c r="N632" i="21"/>
  <c r="H619" i="21"/>
  <c r="N619" i="21" s="1"/>
  <c r="H635" i="21"/>
  <c r="N635" i="21" s="1"/>
  <c r="N604" i="21"/>
  <c r="N600" i="21"/>
  <c r="L574" i="21"/>
  <c r="H574" i="21"/>
  <c r="L558" i="21"/>
  <c r="H558" i="21"/>
  <c r="L556" i="21"/>
  <c r="H556" i="21"/>
  <c r="L554" i="21"/>
  <c r="H554" i="21"/>
  <c r="N530" i="21"/>
  <c r="L524" i="21"/>
  <c r="H524" i="21"/>
  <c r="H522" i="21"/>
  <c r="N522" i="21" s="1"/>
  <c r="C13" i="21"/>
  <c r="K13" i="21" s="1"/>
  <c r="G572" i="21"/>
  <c r="M572" i="21" s="1"/>
  <c r="G499" i="21"/>
  <c r="M499" i="21" s="1"/>
  <c r="H382" i="21"/>
  <c r="N382" i="21" s="1"/>
  <c r="G404" i="21"/>
  <c r="M404" i="21" s="1"/>
  <c r="G452" i="21"/>
  <c r="M452" i="21" s="1"/>
  <c r="M490" i="21"/>
  <c r="G539" i="21"/>
  <c r="M539" i="21" s="1"/>
  <c r="M548" i="21"/>
  <c r="M585" i="21"/>
  <c r="G588" i="21"/>
  <c r="M588" i="21" s="1"/>
  <c r="H577" i="21"/>
  <c r="N577" i="21" s="1"/>
  <c r="H497" i="21"/>
  <c r="N497" i="21" s="1"/>
  <c r="H468" i="21"/>
  <c r="N468" i="21" s="1"/>
  <c r="H455" i="21"/>
  <c r="N455" i="21" s="1"/>
  <c r="H444" i="21"/>
  <c r="N444" i="21" s="1"/>
  <c r="H407" i="21"/>
  <c r="N407" i="21" s="1"/>
  <c r="M412" i="21"/>
  <c r="H414" i="21"/>
  <c r="N414" i="21" s="1"/>
  <c r="H428" i="21"/>
  <c r="N428" i="21" s="1"/>
  <c r="M441" i="21"/>
  <c r="H452" i="21"/>
  <c r="N452" i="21" s="1"/>
  <c r="H469" i="21"/>
  <c r="N469" i="21" s="1"/>
  <c r="M488" i="21"/>
  <c r="M500" i="21"/>
  <c r="G518" i="21"/>
  <c r="M518" i="21" s="1"/>
  <c r="H585" i="21"/>
  <c r="N585" i="21" s="1"/>
  <c r="M600" i="21"/>
  <c r="M376" i="21"/>
  <c r="M411" i="21"/>
  <c r="M447" i="21"/>
  <c r="M453" i="21"/>
  <c r="H462" i="21"/>
  <c r="N462" i="21" s="1"/>
  <c r="G466" i="21"/>
  <c r="M466" i="21" s="1"/>
  <c r="H474" i="21"/>
  <c r="N474" i="21" s="1"/>
  <c r="G476" i="21"/>
  <c r="M476" i="21" s="1"/>
  <c r="H483" i="21"/>
  <c r="N483" i="21" s="1"/>
  <c r="H517" i="21"/>
  <c r="N517" i="21" s="1"/>
  <c r="N448" i="21"/>
  <c r="M461" i="21"/>
  <c r="M480" i="21"/>
  <c r="M489" i="21"/>
  <c r="M492" i="21"/>
  <c r="M498" i="21"/>
  <c r="H516" i="21"/>
  <c r="N516" i="21" s="1"/>
  <c r="M538" i="21"/>
  <c r="M550" i="21"/>
  <c r="M594" i="21"/>
  <c r="G371" i="21"/>
  <c r="M371" i="21" s="1"/>
  <c r="G372" i="21"/>
  <c r="M372" i="21" s="1"/>
  <c r="L363" i="21"/>
  <c r="H363" i="21"/>
  <c r="L361" i="21"/>
  <c r="H361" i="21"/>
  <c r="L359" i="21"/>
  <c r="H359" i="21"/>
  <c r="L357" i="21"/>
  <c r="H357" i="21"/>
  <c r="L355" i="21"/>
  <c r="H355" i="21"/>
  <c r="L353" i="21"/>
  <c r="H353" i="21"/>
  <c r="L351" i="21"/>
  <c r="H351" i="21"/>
  <c r="L349" i="21"/>
  <c r="H349" i="21"/>
  <c r="L345" i="21"/>
  <c r="H345" i="21"/>
  <c r="H343" i="21"/>
  <c r="L343" i="21"/>
  <c r="L339" i="21"/>
  <c r="H339" i="21"/>
  <c r="L335" i="21"/>
  <c r="H335" i="21"/>
  <c r="L331" i="21"/>
  <c r="H331" i="21"/>
  <c r="L329" i="21"/>
  <c r="H329" i="21"/>
  <c r="H325" i="21"/>
  <c r="L325" i="21"/>
  <c r="L323" i="21"/>
  <c r="H323" i="21"/>
  <c r="L319" i="21"/>
  <c r="H319" i="21"/>
  <c r="L317" i="21"/>
  <c r="H317" i="21"/>
  <c r="L315" i="21"/>
  <c r="H315" i="21"/>
  <c r="L309" i="21"/>
  <c r="H309" i="21"/>
  <c r="L299" i="21"/>
  <c r="H299" i="21"/>
  <c r="L293" i="21"/>
  <c r="H293" i="21"/>
  <c r="H291" i="21"/>
  <c r="L291" i="21"/>
  <c r="L289" i="21"/>
  <c r="H289" i="21"/>
  <c r="L287" i="21"/>
  <c r="H287" i="21"/>
  <c r="L285" i="21"/>
  <c r="H285" i="21"/>
  <c r="L279" i="21"/>
  <c r="H279" i="21"/>
  <c r="L277" i="21"/>
  <c r="H277" i="21"/>
  <c r="H267" i="21"/>
  <c r="L267" i="21"/>
  <c r="L265" i="21"/>
  <c r="H265" i="21"/>
  <c r="L263" i="21"/>
  <c r="H263" i="21"/>
  <c r="L259" i="21"/>
  <c r="H259" i="21"/>
  <c r="L257" i="21"/>
  <c r="H257" i="21"/>
  <c r="L255" i="21"/>
  <c r="H255" i="21"/>
  <c r="L253" i="21"/>
  <c r="H253" i="21"/>
  <c r="L251" i="21"/>
  <c r="H251" i="21"/>
  <c r="L249" i="21"/>
  <c r="H249" i="21"/>
  <c r="L247" i="21"/>
  <c r="H247" i="21"/>
  <c r="L245" i="21"/>
  <c r="H245" i="21"/>
  <c r="H243" i="21"/>
  <c r="L243" i="21"/>
  <c r="L241" i="21"/>
  <c r="H241" i="21"/>
  <c r="L239" i="21"/>
  <c r="H239" i="21"/>
  <c r="L227" i="21"/>
  <c r="H227" i="21"/>
  <c r="H223" i="21"/>
  <c r="L223" i="21"/>
  <c r="L221" i="21"/>
  <c r="H221" i="21"/>
  <c r="L217" i="21"/>
  <c r="H217" i="21"/>
  <c r="H209" i="21"/>
  <c r="L209" i="21"/>
  <c r="H205" i="21"/>
  <c r="N219" i="21"/>
  <c r="N211" i="21"/>
  <c r="M242" i="21"/>
  <c r="H190" i="21"/>
  <c r="N190" i="21" s="1"/>
  <c r="L233" i="21"/>
  <c r="N233" i="21" s="1"/>
  <c r="L235" i="21"/>
  <c r="H237" i="21"/>
  <c r="N237" i="21" s="1"/>
  <c r="L261" i="21"/>
  <c r="H311" i="21"/>
  <c r="N311" i="21" s="1"/>
  <c r="H313" i="21"/>
  <c r="N313" i="21" s="1"/>
  <c r="H225" i="21"/>
  <c r="N225" i="21" s="1"/>
  <c r="H229" i="21"/>
  <c r="N229" i="21" s="1"/>
  <c r="H231" i="21"/>
  <c r="N231" i="21" s="1"/>
  <c r="H269" i="21"/>
  <c r="N269" i="21" s="1"/>
  <c r="L273" i="21"/>
  <c r="N273" i="21" s="1"/>
  <c r="H275" i="21"/>
  <c r="N275" i="21" s="1"/>
  <c r="L281" i="21"/>
  <c r="N281" i="21" s="1"/>
  <c r="H283" i="21"/>
  <c r="N283" i="21" s="1"/>
  <c r="L295" i="21"/>
  <c r="N295" i="21" s="1"/>
  <c r="M345" i="21"/>
  <c r="N307" i="21"/>
  <c r="H200" i="21"/>
  <c r="N200" i="21" s="1"/>
  <c r="L188" i="21"/>
  <c r="N188" i="21" s="1"/>
  <c r="H220" i="21"/>
  <c r="N220" i="21" s="1"/>
  <c r="H242" i="21"/>
  <c r="N242" i="21" s="1"/>
  <c r="H252" i="21"/>
  <c r="N252" i="21" s="1"/>
  <c r="H318" i="21"/>
  <c r="N318" i="21" s="1"/>
  <c r="H195" i="21"/>
  <c r="N195" i="21" s="1"/>
  <c r="H197" i="21"/>
  <c r="N197" i="21" s="1"/>
  <c r="H191" i="21"/>
  <c r="N191" i="21" s="1"/>
  <c r="D12" i="21"/>
  <c r="L12" i="21" s="1"/>
  <c r="H203" i="21"/>
  <c r="N203" i="21" s="1"/>
  <c r="H216" i="21"/>
  <c r="N216" i="21" s="1"/>
  <c r="H300" i="21"/>
  <c r="N300" i="21" s="1"/>
  <c r="H324" i="21"/>
  <c r="N324" i="21" s="1"/>
  <c r="H338" i="21"/>
  <c r="N338" i="21" s="1"/>
  <c r="H222" i="21"/>
  <c r="N222" i="21" s="1"/>
  <c r="H204" i="21"/>
  <c r="N204" i="21" s="1"/>
  <c r="H322" i="21"/>
  <c r="N322" i="21" s="1"/>
  <c r="H310" i="21"/>
  <c r="N310" i="21" s="1"/>
  <c r="H306" i="21"/>
  <c r="N306" i="21" s="1"/>
  <c r="H226" i="21"/>
  <c r="N226" i="21" s="1"/>
  <c r="H260" i="21"/>
  <c r="N260" i="21" s="1"/>
  <c r="H308" i="21"/>
  <c r="N308" i="21" s="1"/>
  <c r="H206" i="21"/>
  <c r="N206" i="21" s="1"/>
  <c r="H305" i="21"/>
  <c r="N305" i="21" s="1"/>
  <c r="H201" i="21"/>
  <c r="M260" i="21"/>
  <c r="M216" i="21"/>
  <c r="M343" i="21"/>
  <c r="M296" i="21"/>
  <c r="M329" i="21"/>
  <c r="N334" i="21"/>
  <c r="M342" i="21"/>
  <c r="M349" i="21"/>
  <c r="M353" i="21"/>
  <c r="M357" i="21"/>
  <c r="M361" i="21"/>
  <c r="M324" i="21"/>
  <c r="G347" i="21"/>
  <c r="M347" i="21" s="1"/>
  <c r="G205" i="21"/>
  <c r="M205" i="21" s="1"/>
  <c r="L205" i="21"/>
  <c r="H207" i="21"/>
  <c r="N207" i="21" s="1"/>
  <c r="G233" i="21"/>
  <c r="M233" i="21" s="1"/>
  <c r="G281" i="21"/>
  <c r="M281" i="21" s="1"/>
  <c r="M292" i="21"/>
  <c r="M316" i="21"/>
  <c r="M333" i="21"/>
  <c r="M341" i="21"/>
  <c r="C12" i="21"/>
  <c r="K12" i="21" s="1"/>
  <c r="G272" i="21"/>
  <c r="M272" i="21" s="1"/>
  <c r="G199" i="21"/>
  <c r="M199" i="21" s="1"/>
  <c r="G191" i="21"/>
  <c r="M191" i="21" s="1"/>
  <c r="H199" i="21"/>
  <c r="N199" i="21" s="1"/>
  <c r="L201" i="21"/>
  <c r="G206" i="21"/>
  <c r="M206" i="21" s="1"/>
  <c r="M208" i="21"/>
  <c r="G266" i="21"/>
  <c r="M266" i="21" s="1"/>
  <c r="G280" i="21"/>
  <c r="M280" i="21" s="1"/>
  <c r="G305" i="21"/>
  <c r="M305" i="21" s="1"/>
  <c r="M331" i="21"/>
  <c r="M338" i="21"/>
  <c r="K336" i="21"/>
  <c r="G336" i="21"/>
  <c r="K334" i="21"/>
  <c r="G334" i="21"/>
  <c r="G322" i="21"/>
  <c r="M322" i="21" s="1"/>
  <c r="G312" i="21"/>
  <c r="M312" i="21" s="1"/>
  <c r="N208" i="21"/>
  <c r="G133" i="21"/>
  <c r="M133" i="21" s="1"/>
  <c r="G148" i="21"/>
  <c r="M148" i="21" s="1"/>
  <c r="G153" i="21"/>
  <c r="M153" i="21" s="1"/>
  <c r="G168" i="21"/>
  <c r="M168" i="21" s="1"/>
  <c r="G155" i="21"/>
  <c r="M155" i="21" s="1"/>
  <c r="H105" i="21"/>
  <c r="N105" i="21" s="1"/>
  <c r="H113" i="21"/>
  <c r="N113" i="21" s="1"/>
  <c r="G115" i="21"/>
  <c r="M115" i="21" s="1"/>
  <c r="H128" i="21"/>
  <c r="N128" i="21" s="1"/>
  <c r="G135" i="21"/>
  <c r="M135" i="21" s="1"/>
  <c r="G164" i="21"/>
  <c r="M164" i="21" s="1"/>
  <c r="H172" i="21"/>
  <c r="N172" i="21" s="1"/>
  <c r="M174" i="21"/>
  <c r="G178" i="21"/>
  <c r="M178" i="21" s="1"/>
  <c r="C9" i="21"/>
  <c r="G152" i="21"/>
  <c r="M152" i="21" s="1"/>
  <c r="M91" i="21"/>
  <c r="M95" i="21"/>
  <c r="M102" i="21"/>
  <c r="M108" i="21"/>
  <c r="G109" i="21"/>
  <c r="M109" i="21" s="1"/>
  <c r="H110" i="21"/>
  <c r="N110" i="21" s="1"/>
  <c r="G114" i="21"/>
  <c r="M114" i="21" s="1"/>
  <c r="H115" i="21"/>
  <c r="N115" i="21" s="1"/>
  <c r="M121" i="21"/>
  <c r="H122" i="21"/>
  <c r="N122" i="21" s="1"/>
  <c r="G125" i="21"/>
  <c r="M125" i="21" s="1"/>
  <c r="G134" i="21"/>
  <c r="M134" i="21" s="1"/>
  <c r="G136" i="21"/>
  <c r="M136" i="21" s="1"/>
  <c r="G143" i="21"/>
  <c r="M143" i="21" s="1"/>
  <c r="M151" i="21"/>
  <c r="M160" i="21"/>
  <c r="H164" i="21"/>
  <c r="N164" i="21" s="1"/>
  <c r="H168" i="21"/>
  <c r="N168" i="21" s="1"/>
  <c r="G170" i="21"/>
  <c r="M170" i="21" s="1"/>
  <c r="M173" i="21"/>
  <c r="C11" i="21"/>
  <c r="G149" i="21"/>
  <c r="M149" i="21" s="1"/>
  <c r="G88" i="21"/>
  <c r="M88" i="21" s="1"/>
  <c r="M90" i="21"/>
  <c r="H92" i="21"/>
  <c r="N92" i="21" s="1"/>
  <c r="N101" i="21"/>
  <c r="H109" i="21"/>
  <c r="N109" i="21" s="1"/>
  <c r="M113" i="21"/>
  <c r="H125" i="21"/>
  <c r="N125" i="21" s="1"/>
  <c r="G142" i="21"/>
  <c r="M142" i="21" s="1"/>
  <c r="H156" i="21"/>
  <c r="N156" i="21" s="1"/>
  <c r="M159" i="21"/>
  <c r="H170" i="21"/>
  <c r="N170" i="21" s="1"/>
  <c r="M172" i="21"/>
  <c r="H174" i="21"/>
  <c r="N174" i="21" s="1"/>
  <c r="H82" i="21"/>
  <c r="N82" i="21" s="1"/>
  <c r="L81" i="21"/>
  <c r="N81" i="21" s="1"/>
  <c r="H47" i="21"/>
  <c r="N47" i="21" s="1"/>
  <c r="N42" i="21"/>
  <c r="N50" i="21"/>
  <c r="G73" i="21"/>
  <c r="M73" i="21" s="1"/>
  <c r="D9" i="21"/>
  <c r="D10" i="21"/>
  <c r="N26" i="21"/>
  <c r="M27" i="21"/>
  <c r="L27" i="21"/>
  <c r="N27" i="21" s="1"/>
  <c r="H43" i="21"/>
  <c r="N43" i="21" s="1"/>
  <c r="M45" i="21"/>
  <c r="N46" i="21"/>
  <c r="L53" i="21"/>
  <c r="L63" i="21"/>
  <c r="N63" i="21" s="1"/>
  <c r="M70" i="21"/>
  <c r="H73" i="21"/>
  <c r="N73" i="21" s="1"/>
  <c r="H29" i="21"/>
  <c r="N29" i="21" s="1"/>
  <c r="H35" i="21"/>
  <c r="N35" i="21" s="1"/>
  <c r="H37" i="21"/>
  <c r="N37" i="21" s="1"/>
  <c r="H39" i="21"/>
  <c r="N39" i="21" s="1"/>
  <c r="H41" i="21"/>
  <c r="N41" i="21" s="1"/>
  <c r="H49" i="21"/>
  <c r="N49" i="21" s="1"/>
  <c r="H59" i="21"/>
  <c r="N59" i="21" s="1"/>
  <c r="L496" i="3"/>
  <c r="H496" i="3"/>
  <c r="L374" i="3"/>
  <c r="D371" i="3"/>
  <c r="H457" i="3" s="1"/>
  <c r="L62" i="4"/>
  <c r="H62" i="4"/>
  <c r="L60" i="4"/>
  <c r="H60" i="4"/>
  <c r="L54" i="4"/>
  <c r="H54" i="4"/>
  <c r="L164" i="4"/>
  <c r="H164" i="4"/>
  <c r="L162" i="4"/>
  <c r="H162" i="4"/>
  <c r="L160" i="4"/>
  <c r="H160" i="4"/>
  <c r="L158" i="4"/>
  <c r="H158" i="4"/>
  <c r="L154" i="4"/>
  <c r="H154" i="4"/>
  <c r="L142" i="4"/>
  <c r="H142" i="4"/>
  <c r="L140" i="4"/>
  <c r="H140" i="4"/>
  <c r="L128" i="4"/>
  <c r="H128" i="4"/>
  <c r="L126" i="4"/>
  <c r="H126" i="4"/>
  <c r="H124" i="4"/>
  <c r="N124" i="4" s="1"/>
  <c r="L124" i="4"/>
  <c r="L102" i="4"/>
  <c r="H102" i="4"/>
  <c r="L98" i="4"/>
  <c r="H98" i="4"/>
  <c r="L96" i="4"/>
  <c r="H96" i="4"/>
  <c r="L94" i="4"/>
  <c r="H94" i="4"/>
  <c r="K189" i="4"/>
  <c r="C188" i="4"/>
  <c r="L358" i="4"/>
  <c r="H358" i="4"/>
  <c r="L356" i="4"/>
  <c r="H356" i="4"/>
  <c r="L354" i="4"/>
  <c r="H354" i="4"/>
  <c r="H352" i="4"/>
  <c r="L352" i="4"/>
  <c r="N352" i="4" s="1"/>
  <c r="L336" i="4"/>
  <c r="H336" i="4"/>
  <c r="L334" i="4"/>
  <c r="H334" i="4"/>
  <c r="L332" i="4"/>
  <c r="H332" i="4"/>
  <c r="L330" i="4"/>
  <c r="H330" i="4"/>
  <c r="H328" i="4"/>
  <c r="L328" i="4"/>
  <c r="H216" i="4"/>
  <c r="L216" i="4"/>
  <c r="L206" i="4"/>
  <c r="H206" i="4"/>
  <c r="L204" i="4"/>
  <c r="H204" i="4"/>
  <c r="H202" i="4"/>
  <c r="L202" i="4"/>
  <c r="L192" i="4"/>
  <c r="H192" i="4"/>
  <c r="L598" i="4"/>
  <c r="N598" i="4" s="1"/>
  <c r="H598" i="4"/>
  <c r="L582" i="4"/>
  <c r="H582" i="4"/>
  <c r="L580" i="4"/>
  <c r="H580" i="4"/>
  <c r="L510" i="4"/>
  <c r="H510" i="4"/>
  <c r="L506" i="4"/>
  <c r="H506" i="4"/>
  <c r="H504" i="4"/>
  <c r="L504" i="4"/>
  <c r="L500" i="4"/>
  <c r="H500" i="4"/>
  <c r="H494" i="4"/>
  <c r="L494" i="4"/>
  <c r="L490" i="4"/>
  <c r="H490" i="4"/>
  <c r="L436" i="4"/>
  <c r="H436" i="4"/>
  <c r="H434" i="4"/>
  <c r="L434" i="4"/>
  <c r="L430" i="4"/>
  <c r="H430" i="4"/>
  <c r="L426" i="4"/>
  <c r="H426" i="4"/>
  <c r="H424" i="4"/>
  <c r="L424" i="4"/>
  <c r="L418" i="4"/>
  <c r="H418" i="4"/>
  <c r="L416" i="4"/>
  <c r="H416" i="4"/>
  <c r="L414" i="4"/>
  <c r="H414" i="4"/>
  <c r="H386" i="4"/>
  <c r="N386" i="4" s="1"/>
  <c r="N523" i="4"/>
  <c r="N499" i="18"/>
  <c r="N612" i="19"/>
  <c r="M216" i="17"/>
  <c r="H92" i="5"/>
  <c r="N92" i="5" s="1"/>
  <c r="N70" i="5"/>
  <c r="N189" i="17"/>
  <c r="L502" i="3"/>
  <c r="N502" i="3" s="1"/>
  <c r="M414" i="4"/>
  <c r="M418" i="4"/>
  <c r="N23" i="5"/>
  <c r="M314" i="5"/>
  <c r="M360" i="5"/>
  <c r="H189" i="6"/>
  <c r="N189" i="6" s="1"/>
  <c r="H202" i="6"/>
  <c r="H225" i="6"/>
  <c r="N225" i="6" s="1"/>
  <c r="H239" i="6"/>
  <c r="H280" i="6"/>
  <c r="N280" i="6" s="1"/>
  <c r="H304" i="6"/>
  <c r="N304" i="6" s="1"/>
  <c r="H343" i="6"/>
  <c r="H83" i="7"/>
  <c r="N83" i="7" s="1"/>
  <c r="H142" i="7"/>
  <c r="H116" i="7"/>
  <c r="N116" i="7" s="1"/>
  <c r="H144" i="7"/>
  <c r="N144" i="7" s="1"/>
  <c r="H153" i="7"/>
  <c r="N153" i="7" s="1"/>
  <c r="H169" i="7"/>
  <c r="N169" i="7" s="1"/>
  <c r="H437" i="7"/>
  <c r="N437" i="7" s="1"/>
  <c r="H387" i="7"/>
  <c r="N387" i="7" s="1"/>
  <c r="H445" i="7"/>
  <c r="N445" i="7" s="1"/>
  <c r="H491" i="7"/>
  <c r="N491" i="7" s="1"/>
  <c r="H503" i="7"/>
  <c r="H511" i="7"/>
  <c r="H391" i="7"/>
  <c r="H477" i="7"/>
  <c r="H499" i="7"/>
  <c r="N499" i="7" s="1"/>
  <c r="H544" i="7"/>
  <c r="N544" i="7" s="1"/>
  <c r="H563" i="7"/>
  <c r="N563" i="7" s="1"/>
  <c r="H584" i="7"/>
  <c r="N584" i="7" s="1"/>
  <c r="H583" i="7"/>
  <c r="N583" i="7" s="1"/>
  <c r="G216" i="8"/>
  <c r="G221" i="8"/>
  <c r="M221" i="8" s="1"/>
  <c r="G307" i="8"/>
  <c r="M307" i="8" s="1"/>
  <c r="G300" i="8"/>
  <c r="M300" i="8" s="1"/>
  <c r="G193" i="8"/>
  <c r="M193" i="8" s="1"/>
  <c r="G231" i="8"/>
  <c r="M231" i="8" s="1"/>
  <c r="G379" i="8"/>
  <c r="M379" i="8" s="1"/>
  <c r="G448" i="8"/>
  <c r="M448" i="8" s="1"/>
  <c r="G539" i="8"/>
  <c r="G424" i="8"/>
  <c r="M424" i="8" s="1"/>
  <c r="G434" i="8"/>
  <c r="M434" i="8" s="1"/>
  <c r="G405" i="8"/>
  <c r="M405" i="8" s="1"/>
  <c r="G410" i="8"/>
  <c r="M410" i="8" s="1"/>
  <c r="G627" i="8"/>
  <c r="M627" i="8" s="1"/>
  <c r="K612" i="8"/>
  <c r="G402" i="9"/>
  <c r="M402" i="9" s="1"/>
  <c r="G372" i="9"/>
  <c r="M372" i="9" s="1"/>
  <c r="G404" i="9"/>
  <c r="G455" i="9"/>
  <c r="M455" i="9" s="1"/>
  <c r="G435" i="9"/>
  <c r="M435" i="9" s="1"/>
  <c r="G410" i="9"/>
  <c r="M410" i="9" s="1"/>
  <c r="H616" i="9"/>
  <c r="N616" i="9" s="1"/>
  <c r="H636" i="9"/>
  <c r="N636" i="9" s="1"/>
  <c r="H81" i="10"/>
  <c r="H106" i="10"/>
  <c r="N106" i="10" s="1"/>
  <c r="H118" i="10"/>
  <c r="N118" i="10" s="1"/>
  <c r="H146" i="10"/>
  <c r="N146" i="10" s="1"/>
  <c r="K188" i="10"/>
  <c r="G235" i="10"/>
  <c r="M235" i="10" s="1"/>
  <c r="G261" i="10"/>
  <c r="M261" i="10" s="1"/>
  <c r="G295" i="10"/>
  <c r="M295" i="10" s="1"/>
  <c r="G306" i="10"/>
  <c r="M306" i="10" s="1"/>
  <c r="G318" i="10"/>
  <c r="M318" i="10" s="1"/>
  <c r="G371" i="10"/>
  <c r="G384" i="10"/>
  <c r="M384" i="10" s="1"/>
  <c r="G454" i="10"/>
  <c r="M454" i="10" s="1"/>
  <c r="G473" i="10"/>
  <c r="M473" i="10" s="1"/>
  <c r="G125" i="11"/>
  <c r="M125" i="11" s="1"/>
  <c r="G147" i="11"/>
  <c r="M147" i="11" s="1"/>
  <c r="G371" i="11"/>
  <c r="M371" i="11" s="1"/>
  <c r="G378" i="11"/>
  <c r="G384" i="11"/>
  <c r="M384" i="11" s="1"/>
  <c r="G406" i="11"/>
  <c r="M406" i="11" s="1"/>
  <c r="G419" i="11"/>
  <c r="M419" i="11" s="1"/>
  <c r="G473" i="11"/>
  <c r="M473" i="11" s="1"/>
  <c r="G497" i="11"/>
  <c r="M497" i="11" s="1"/>
  <c r="G540" i="11"/>
  <c r="M540" i="11" s="1"/>
  <c r="G567" i="11"/>
  <c r="M567" i="11" s="1"/>
  <c r="G435" i="12"/>
  <c r="M435" i="12" s="1"/>
  <c r="G449" i="12"/>
  <c r="M449" i="12" s="1"/>
  <c r="G507" i="12"/>
  <c r="M507" i="12" s="1"/>
  <c r="G567" i="12"/>
  <c r="M567" i="12" s="1"/>
  <c r="G573" i="12"/>
  <c r="M573" i="12" s="1"/>
  <c r="H68" i="13"/>
  <c r="H24" i="13"/>
  <c r="N24" i="13" s="1"/>
  <c r="H197" i="13"/>
  <c r="H300" i="13"/>
  <c r="H338" i="13"/>
  <c r="H343" i="13"/>
  <c r="N343" i="13" s="1"/>
  <c r="H324" i="13"/>
  <c r="N324" i="13" s="1"/>
  <c r="H227" i="13"/>
  <c r="N227" i="13" s="1"/>
  <c r="H255" i="13"/>
  <c r="N255" i="13" s="1"/>
  <c r="H292" i="13"/>
  <c r="N292" i="13" s="1"/>
  <c r="D13" i="13"/>
  <c r="L13" i="13" s="1"/>
  <c r="L371" i="13"/>
  <c r="H383" i="13"/>
  <c r="N383" i="13" s="1"/>
  <c r="H472" i="13"/>
  <c r="N472" i="13" s="1"/>
  <c r="H411" i="13"/>
  <c r="N411" i="13" s="1"/>
  <c r="H422" i="13"/>
  <c r="N422" i="13" s="1"/>
  <c r="H442" i="13"/>
  <c r="N442" i="13" s="1"/>
  <c r="H464" i="13"/>
  <c r="N464" i="13" s="1"/>
  <c r="H539" i="13"/>
  <c r="N539" i="13" s="1"/>
  <c r="H597" i="13"/>
  <c r="N597" i="13" s="1"/>
  <c r="H426" i="13"/>
  <c r="H493" i="13"/>
  <c r="H512" i="13"/>
  <c r="N512" i="13" s="1"/>
  <c r="H405" i="13"/>
  <c r="N405" i="13" s="1"/>
  <c r="H435" i="13"/>
  <c r="N435" i="13" s="1"/>
  <c r="H485" i="13"/>
  <c r="N485" i="13" s="1"/>
  <c r="H564" i="13"/>
  <c r="N564" i="13" s="1"/>
  <c r="H580" i="13"/>
  <c r="N580" i="13" s="1"/>
  <c r="G116" i="14"/>
  <c r="M116" i="14" s="1"/>
  <c r="G82" i="14"/>
  <c r="H372" i="15"/>
  <c r="N372" i="15" s="1"/>
  <c r="H378" i="15"/>
  <c r="N378" i="15" s="1"/>
  <c r="H383" i="15"/>
  <c r="N383" i="15" s="1"/>
  <c r="H395" i="15"/>
  <c r="N395" i="15" s="1"/>
  <c r="H403" i="15"/>
  <c r="N403" i="15" s="1"/>
  <c r="H407" i="15"/>
  <c r="N407" i="15" s="1"/>
  <c r="H423" i="15"/>
  <c r="N423" i="15" s="1"/>
  <c r="H430" i="15"/>
  <c r="N430" i="15" s="1"/>
  <c r="H436" i="15"/>
  <c r="N436" i="15" s="1"/>
  <c r="H445" i="15"/>
  <c r="N445" i="15" s="1"/>
  <c r="H467" i="15"/>
  <c r="N467" i="15" s="1"/>
  <c r="H481" i="15"/>
  <c r="N481" i="15" s="1"/>
  <c r="H497" i="15"/>
  <c r="N497" i="15" s="1"/>
  <c r="H507" i="15"/>
  <c r="N507" i="15" s="1"/>
  <c r="H563" i="15"/>
  <c r="N563" i="15" s="1"/>
  <c r="H568" i="15"/>
  <c r="N568" i="15" s="1"/>
  <c r="H588" i="15"/>
  <c r="N588" i="15" s="1"/>
  <c r="L81" i="16"/>
  <c r="N81" i="16" s="1"/>
  <c r="H85" i="16"/>
  <c r="N85" i="16" s="1"/>
  <c r="H99" i="16"/>
  <c r="N99" i="16" s="1"/>
  <c r="H109" i="16"/>
  <c r="N109" i="16" s="1"/>
  <c r="H124" i="16"/>
  <c r="N124" i="16" s="1"/>
  <c r="H116" i="16"/>
  <c r="N116" i="16" s="1"/>
  <c r="H137" i="16"/>
  <c r="N137" i="16" s="1"/>
  <c r="H146" i="16"/>
  <c r="H171" i="16"/>
  <c r="N171" i="16" s="1"/>
  <c r="H222" i="16"/>
  <c r="N222" i="16" s="1"/>
  <c r="H255" i="16"/>
  <c r="N255" i="16" s="1"/>
  <c r="M323" i="18"/>
  <c r="H561" i="20"/>
  <c r="N561" i="20" s="1"/>
  <c r="H525" i="20"/>
  <c r="N525" i="20" s="1"/>
  <c r="H504" i="20"/>
  <c r="N504" i="20" s="1"/>
  <c r="H436" i="20"/>
  <c r="N436" i="20" s="1"/>
  <c r="H404" i="20"/>
  <c r="N404" i="20" s="1"/>
  <c r="H372" i="20"/>
  <c r="N372" i="20" s="1"/>
  <c r="H511" i="20"/>
  <c r="N511" i="20" s="1"/>
  <c r="H430" i="20"/>
  <c r="N430" i="20" s="1"/>
  <c r="D13" i="20"/>
  <c r="H580" i="20"/>
  <c r="N580" i="20" s="1"/>
  <c r="H532" i="20"/>
  <c r="N532" i="20" s="1"/>
  <c r="H398" i="20"/>
  <c r="N398" i="20" s="1"/>
  <c r="H382" i="20"/>
  <c r="N382" i="20" s="1"/>
  <c r="H571" i="20"/>
  <c r="N571" i="20" s="1"/>
  <c r="H560" i="20"/>
  <c r="N560" i="20" s="1"/>
  <c r="M612" i="19"/>
  <c r="N371" i="17"/>
  <c r="M265" i="6"/>
  <c r="H142" i="5"/>
  <c r="H424" i="7"/>
  <c r="N424" i="7" s="1"/>
  <c r="H97" i="7"/>
  <c r="N97" i="7" s="1"/>
  <c r="C14" i="7"/>
  <c r="K14" i="7" s="1"/>
  <c r="H106" i="7"/>
  <c r="N106" i="7" s="1"/>
  <c r="N409" i="2"/>
  <c r="M575" i="2"/>
  <c r="M579" i="2"/>
  <c r="M583" i="2"/>
  <c r="M587" i="2"/>
  <c r="M206" i="4"/>
  <c r="M334" i="4"/>
  <c r="M354" i="4"/>
  <c r="M382" i="4"/>
  <c r="M430" i="4"/>
  <c r="G543" i="5"/>
  <c r="G493" i="5"/>
  <c r="M493" i="5" s="1"/>
  <c r="G394" i="5"/>
  <c r="G629" i="6"/>
  <c r="G631" i="6"/>
  <c r="M631" i="6" s="1"/>
  <c r="G204" i="7"/>
  <c r="G230" i="7"/>
  <c r="M230" i="7" s="1"/>
  <c r="G347" i="7"/>
  <c r="M347" i="7" s="1"/>
  <c r="G310" i="7"/>
  <c r="M310" i="7" s="1"/>
  <c r="G67" i="8"/>
  <c r="M67" i="8" s="1"/>
  <c r="G22" i="8"/>
  <c r="G62" i="8"/>
  <c r="M62" i="8" s="1"/>
  <c r="M54" i="8"/>
  <c r="H391" i="8"/>
  <c r="N391" i="8" s="1"/>
  <c r="H422" i="8"/>
  <c r="N422" i="8" s="1"/>
  <c r="H481" i="8"/>
  <c r="N481" i="8" s="1"/>
  <c r="H504" i="8"/>
  <c r="N504" i="8" s="1"/>
  <c r="H383" i="8"/>
  <c r="N383" i="8" s="1"/>
  <c r="H394" i="8"/>
  <c r="N394" i="8" s="1"/>
  <c r="H404" i="8"/>
  <c r="N404" i="8" s="1"/>
  <c r="H451" i="8"/>
  <c r="N451" i="8" s="1"/>
  <c r="H471" i="8"/>
  <c r="N471" i="8" s="1"/>
  <c r="H518" i="8"/>
  <c r="N518" i="8" s="1"/>
  <c r="H567" i="8"/>
  <c r="H432" i="8"/>
  <c r="N432" i="8" s="1"/>
  <c r="H442" i="8"/>
  <c r="N442" i="8" s="1"/>
  <c r="H489" i="8"/>
  <c r="N489" i="8" s="1"/>
  <c r="H591" i="8"/>
  <c r="H499" i="8"/>
  <c r="N499" i="8" s="1"/>
  <c r="H517" i="8"/>
  <c r="N517" i="8" s="1"/>
  <c r="H544" i="8"/>
  <c r="N544" i="8" s="1"/>
  <c r="H568" i="8"/>
  <c r="N568" i="8" s="1"/>
  <c r="M266" i="9"/>
  <c r="N561" i="9"/>
  <c r="H195" i="10"/>
  <c r="N195" i="10" s="1"/>
  <c r="H203" i="10"/>
  <c r="N203" i="10" s="1"/>
  <c r="H216" i="10"/>
  <c r="N216" i="10" s="1"/>
  <c r="H231" i="10"/>
  <c r="H261" i="10"/>
  <c r="H295" i="10"/>
  <c r="N295" i="10" s="1"/>
  <c r="H307" i="10"/>
  <c r="N307" i="10" s="1"/>
  <c r="H338" i="10"/>
  <c r="N338" i="10" s="1"/>
  <c r="N205" i="10"/>
  <c r="M545" i="10"/>
  <c r="N42" i="11"/>
  <c r="M60" i="11"/>
  <c r="H178" i="11"/>
  <c r="H81" i="11"/>
  <c r="N81" i="11" s="1"/>
  <c r="H85" i="11"/>
  <c r="N85" i="11" s="1"/>
  <c r="H99" i="11"/>
  <c r="N99" i="11" s="1"/>
  <c r="H111" i="11"/>
  <c r="N111" i="11" s="1"/>
  <c r="H116" i="11"/>
  <c r="N116" i="11" s="1"/>
  <c r="H127" i="11"/>
  <c r="H145" i="11"/>
  <c r="N145" i="11" s="1"/>
  <c r="H166" i="11"/>
  <c r="N166" i="11" s="1"/>
  <c r="G294" i="11"/>
  <c r="G188" i="11"/>
  <c r="G195" i="11"/>
  <c r="M195" i="11" s="1"/>
  <c r="G203" i="11"/>
  <c r="M203" i="11" s="1"/>
  <c r="G215" i="11"/>
  <c r="M215" i="11" s="1"/>
  <c r="G235" i="11"/>
  <c r="M235" i="11" s="1"/>
  <c r="G261" i="11"/>
  <c r="M261" i="11" s="1"/>
  <c r="H371" i="11"/>
  <c r="N371" i="11" s="1"/>
  <c r="H383" i="11"/>
  <c r="N383" i="11" s="1"/>
  <c r="H391" i="11"/>
  <c r="N391" i="11" s="1"/>
  <c r="H404" i="11"/>
  <c r="H424" i="11"/>
  <c r="N424" i="11" s="1"/>
  <c r="H435" i="11"/>
  <c r="H446" i="11"/>
  <c r="H466" i="11"/>
  <c r="H473" i="11"/>
  <c r="N473" i="11" s="1"/>
  <c r="H487" i="11"/>
  <c r="H496" i="11"/>
  <c r="N496" i="11" s="1"/>
  <c r="H512" i="11"/>
  <c r="N512" i="11" s="1"/>
  <c r="H568" i="11"/>
  <c r="N568" i="11" s="1"/>
  <c r="H588" i="11"/>
  <c r="N588" i="11" s="1"/>
  <c r="H597" i="11"/>
  <c r="G81" i="19"/>
  <c r="G124" i="19"/>
  <c r="M124" i="19" s="1"/>
  <c r="G177" i="19"/>
  <c r="M177" i="19" s="1"/>
  <c r="N238" i="17"/>
  <c r="M81" i="20"/>
  <c r="N39" i="6"/>
  <c r="H198" i="3"/>
  <c r="N198" i="3" s="1"/>
  <c r="G205" i="5"/>
  <c r="M205" i="5" s="1"/>
  <c r="L371" i="7"/>
  <c r="N375" i="2"/>
  <c r="M393" i="2"/>
  <c r="M411" i="2"/>
  <c r="M453" i="2"/>
  <c r="H68" i="4"/>
  <c r="N68" i="4" s="1"/>
  <c r="M350" i="5"/>
  <c r="H81" i="6"/>
  <c r="H86" i="6"/>
  <c r="N86" i="6" s="1"/>
  <c r="H97" i="6"/>
  <c r="H104" i="6"/>
  <c r="H111" i="6"/>
  <c r="N111" i="6" s="1"/>
  <c r="H116" i="6"/>
  <c r="N116" i="6" s="1"/>
  <c r="H121" i="6"/>
  <c r="H127" i="6"/>
  <c r="N127" i="6" s="1"/>
  <c r="H134" i="6"/>
  <c r="H144" i="6"/>
  <c r="N144" i="6" s="1"/>
  <c r="H150" i="6"/>
  <c r="H156" i="6"/>
  <c r="H164" i="6"/>
  <c r="N164" i="6" s="1"/>
  <c r="H169" i="6"/>
  <c r="N169" i="6" s="1"/>
  <c r="H175" i="6"/>
  <c r="N175" i="6" s="1"/>
  <c r="H628" i="6"/>
  <c r="H614" i="6"/>
  <c r="N614" i="6" s="1"/>
  <c r="G93" i="8"/>
  <c r="G125" i="8"/>
  <c r="M125" i="8" s="1"/>
  <c r="G168" i="8"/>
  <c r="M168" i="8" s="1"/>
  <c r="G177" i="8"/>
  <c r="M177" i="8" s="1"/>
  <c r="G83" i="8"/>
  <c r="M83" i="8" s="1"/>
  <c r="G111" i="8"/>
  <c r="M111" i="8" s="1"/>
  <c r="G115" i="8"/>
  <c r="M115" i="8" s="1"/>
  <c r="G128" i="8"/>
  <c r="G149" i="8"/>
  <c r="M149" i="8" s="1"/>
  <c r="H270" i="8"/>
  <c r="N270" i="8" s="1"/>
  <c r="H347" i="8"/>
  <c r="N347" i="8" s="1"/>
  <c r="H203" i="8"/>
  <c r="N203" i="8" s="1"/>
  <c r="H216" i="8"/>
  <c r="N216" i="8" s="1"/>
  <c r="H321" i="8"/>
  <c r="N321" i="8" s="1"/>
  <c r="G230" i="9"/>
  <c r="G203" i="9"/>
  <c r="M203" i="9" s="1"/>
  <c r="G209" i="9"/>
  <c r="M209" i="9" s="1"/>
  <c r="G270" i="9"/>
  <c r="M270" i="9" s="1"/>
  <c r="H590" i="9"/>
  <c r="N590" i="9" s="1"/>
  <c r="H567" i="9"/>
  <c r="N567" i="9" s="1"/>
  <c r="H430" i="9"/>
  <c r="N430" i="9" s="1"/>
  <c r="H507" i="9"/>
  <c r="N507" i="9" s="1"/>
  <c r="H446" i="9"/>
  <c r="N446" i="9" s="1"/>
  <c r="H386" i="9"/>
  <c r="N386" i="9" s="1"/>
  <c r="H404" i="9"/>
  <c r="H473" i="9"/>
  <c r="N473" i="9" s="1"/>
  <c r="H499" i="9"/>
  <c r="N499" i="9" s="1"/>
  <c r="H383" i="9"/>
  <c r="N383" i="9" s="1"/>
  <c r="H493" i="9"/>
  <c r="N493" i="9" s="1"/>
  <c r="H512" i="9"/>
  <c r="N512" i="9" s="1"/>
  <c r="G82" i="10"/>
  <c r="M82" i="10" s="1"/>
  <c r="G97" i="10"/>
  <c r="M97" i="10" s="1"/>
  <c r="G106" i="10"/>
  <c r="M106" i="10" s="1"/>
  <c r="G123" i="10"/>
  <c r="M123" i="10" s="1"/>
  <c r="G141" i="10"/>
  <c r="M141" i="10" s="1"/>
  <c r="G146" i="10"/>
  <c r="M146" i="10" s="1"/>
  <c r="G157" i="10"/>
  <c r="M157" i="10" s="1"/>
  <c r="G171" i="10"/>
  <c r="M171" i="10" s="1"/>
  <c r="H481" i="10"/>
  <c r="N481" i="10" s="1"/>
  <c r="H383" i="10"/>
  <c r="N383" i="10" s="1"/>
  <c r="H435" i="10"/>
  <c r="H473" i="10"/>
  <c r="N473" i="10" s="1"/>
  <c r="H544" i="10"/>
  <c r="N544" i="10" s="1"/>
  <c r="G615" i="10"/>
  <c r="M615" i="10" s="1"/>
  <c r="G629" i="10"/>
  <c r="H359" i="11"/>
  <c r="N359" i="11" s="1"/>
  <c r="H300" i="11"/>
  <c r="N173" i="13"/>
  <c r="L396" i="4"/>
  <c r="H396" i="4"/>
  <c r="L390" i="4"/>
  <c r="H390" i="4"/>
  <c r="L388" i="4"/>
  <c r="H388" i="4"/>
  <c r="L376" i="4"/>
  <c r="H376" i="4"/>
  <c r="L635" i="4"/>
  <c r="H635" i="4"/>
  <c r="H633" i="4"/>
  <c r="L633" i="4"/>
  <c r="L162" i="5"/>
  <c r="H162" i="5"/>
  <c r="L160" i="5"/>
  <c r="H160" i="5"/>
  <c r="L136" i="5"/>
  <c r="H136" i="5"/>
  <c r="L130" i="5"/>
  <c r="H130" i="5"/>
  <c r="L102" i="5"/>
  <c r="H102" i="5"/>
  <c r="L350" i="5"/>
  <c r="H350" i="5"/>
  <c r="L348" i="5"/>
  <c r="H348" i="5"/>
  <c r="L334" i="5"/>
  <c r="H334" i="5"/>
  <c r="L290" i="5"/>
  <c r="H290" i="5"/>
  <c r="L288" i="5"/>
  <c r="H288" i="5"/>
  <c r="L278" i="5"/>
  <c r="H278" i="5"/>
  <c r="L272" i="5"/>
  <c r="H272" i="5"/>
  <c r="L236" i="5"/>
  <c r="H236" i="5"/>
  <c r="L234" i="5"/>
  <c r="H234" i="5"/>
  <c r="D188" i="5"/>
  <c r="L534" i="5"/>
  <c r="H534" i="5"/>
  <c r="L426" i="5"/>
  <c r="H426" i="5"/>
  <c r="L180" i="6"/>
  <c r="H180" i="6"/>
  <c r="L94" i="6"/>
  <c r="H94" i="6"/>
  <c r="H316" i="6"/>
  <c r="L316" i="6"/>
  <c r="M214" i="13"/>
  <c r="M124" i="14"/>
  <c r="M633" i="14"/>
  <c r="N95" i="15"/>
  <c r="M225" i="15"/>
  <c r="M136" i="17"/>
  <c r="M550" i="17"/>
  <c r="N217" i="18"/>
  <c r="N305" i="18"/>
  <c r="M468" i="18"/>
  <c r="M496" i="18"/>
  <c r="M500" i="18"/>
  <c r="M25" i="19"/>
  <c r="M231" i="19"/>
  <c r="N379" i="19"/>
  <c r="M409" i="19"/>
  <c r="M617" i="19"/>
  <c r="H68" i="20"/>
  <c r="N68" i="20" s="1"/>
  <c r="H28" i="20"/>
  <c r="N28" i="20" s="1"/>
  <c r="H70" i="20"/>
  <c r="N70" i="20" s="1"/>
  <c r="M38" i="20"/>
  <c r="M65" i="20"/>
  <c r="M237" i="20"/>
  <c r="M521" i="20"/>
  <c r="G354" i="3"/>
  <c r="K354" i="3"/>
  <c r="K334" i="3"/>
  <c r="G334" i="3"/>
  <c r="G302" i="3"/>
  <c r="K302" i="3"/>
  <c r="K254" i="3"/>
  <c r="G254" i="3"/>
  <c r="G250" i="3"/>
  <c r="K250" i="3"/>
  <c r="G596" i="3"/>
  <c r="K596" i="3"/>
  <c r="M589" i="12"/>
  <c r="M591" i="12"/>
  <c r="N59" i="13"/>
  <c r="N264" i="13"/>
  <c r="M278" i="13"/>
  <c r="N291" i="13"/>
  <c r="N310" i="13"/>
  <c r="M323" i="13"/>
  <c r="M340" i="13"/>
  <c r="H436" i="18"/>
  <c r="N436" i="18" s="1"/>
  <c r="H416" i="18"/>
  <c r="N416" i="18" s="1"/>
  <c r="M552" i="18"/>
  <c r="H189" i="20"/>
  <c r="N189" i="20" s="1"/>
  <c r="H272" i="20"/>
  <c r="N272" i="20" s="1"/>
  <c r="H237" i="20"/>
  <c r="N237" i="20" s="1"/>
  <c r="H205" i="20"/>
  <c r="N205" i="20" s="1"/>
  <c r="L599" i="2"/>
  <c r="H599" i="2"/>
  <c r="L587" i="2"/>
  <c r="H587" i="2"/>
  <c r="L585" i="2"/>
  <c r="H585" i="2"/>
  <c r="L583" i="2"/>
  <c r="H583" i="2"/>
  <c r="L581" i="2"/>
  <c r="H581" i="2"/>
  <c r="L579" i="2"/>
  <c r="H579" i="2"/>
  <c r="L577" i="2"/>
  <c r="H577" i="2"/>
  <c r="L575" i="2"/>
  <c r="H575" i="2"/>
  <c r="L573" i="2"/>
  <c r="H573" i="2"/>
  <c r="L543" i="2"/>
  <c r="H543" i="2"/>
  <c r="L541" i="2"/>
  <c r="H541" i="2"/>
  <c r="L495" i="2"/>
  <c r="H495" i="2"/>
  <c r="L473" i="2"/>
  <c r="H473" i="2"/>
  <c r="L453" i="2"/>
  <c r="H453" i="2"/>
  <c r="L451" i="2"/>
  <c r="H451" i="2"/>
  <c r="L411" i="2"/>
  <c r="H411" i="2"/>
  <c r="L393" i="2"/>
  <c r="H393" i="2"/>
  <c r="L622" i="2"/>
  <c r="H622" i="2"/>
  <c r="N331" i="3"/>
  <c r="L529" i="3"/>
  <c r="H529" i="3"/>
  <c r="M291" i="17"/>
  <c r="M539" i="16"/>
  <c r="M535" i="16"/>
  <c r="M485" i="16"/>
  <c r="N460" i="16"/>
  <c r="M407" i="16"/>
  <c r="N139" i="17"/>
  <c r="N378" i="16"/>
  <c r="N300" i="15"/>
  <c r="N200" i="15"/>
  <c r="N22" i="15"/>
  <c r="N437" i="14"/>
  <c r="M377" i="13"/>
  <c r="M306" i="13"/>
  <c r="M122" i="13"/>
  <c r="M631" i="12"/>
  <c r="M483" i="12"/>
  <c r="M466" i="12"/>
  <c r="M443" i="12"/>
  <c r="M409" i="12"/>
  <c r="M401" i="12"/>
  <c r="M390" i="12"/>
  <c r="M378" i="12"/>
  <c r="G327" i="12"/>
  <c r="M327" i="12" s="1"/>
  <c r="M297" i="12"/>
  <c r="G285" i="12"/>
  <c r="M285" i="12" s="1"/>
  <c r="G270" i="12"/>
  <c r="M270" i="12" s="1"/>
  <c r="M252" i="12"/>
  <c r="G242" i="12"/>
  <c r="M242" i="12" s="1"/>
  <c r="G221" i="12"/>
  <c r="M221" i="12" s="1"/>
  <c r="G216" i="12"/>
  <c r="M216" i="12" s="1"/>
  <c r="G205" i="12"/>
  <c r="M205" i="12" s="1"/>
  <c r="G197" i="12"/>
  <c r="M197" i="12" s="1"/>
  <c r="M189" i="12"/>
  <c r="G176" i="12"/>
  <c r="M176" i="12" s="1"/>
  <c r="G166" i="12"/>
  <c r="M166" i="12" s="1"/>
  <c r="G154" i="12"/>
  <c r="M154" i="12" s="1"/>
  <c r="G149" i="12"/>
  <c r="M149" i="12" s="1"/>
  <c r="G145" i="12"/>
  <c r="M145" i="12" s="1"/>
  <c r="G139" i="12"/>
  <c r="M139" i="12" s="1"/>
  <c r="G134" i="12"/>
  <c r="G127" i="12"/>
  <c r="M127" i="12" s="1"/>
  <c r="M122" i="12"/>
  <c r="G115" i="12"/>
  <c r="M115" i="12" s="1"/>
  <c r="G99" i="12"/>
  <c r="G86" i="12"/>
  <c r="M86" i="12" s="1"/>
  <c r="M41" i="12"/>
  <c r="M32" i="12"/>
  <c r="G631" i="11"/>
  <c r="M631" i="11" s="1"/>
  <c r="G625" i="11"/>
  <c r="G615" i="11"/>
  <c r="M615" i="11" s="1"/>
  <c r="G612" i="11"/>
  <c r="M392" i="11"/>
  <c r="M326" i="11"/>
  <c r="M288" i="11"/>
  <c r="M113" i="11"/>
  <c r="M97" i="11"/>
  <c r="M540" i="10"/>
  <c r="M409" i="10"/>
  <c r="M396" i="10"/>
  <c r="M209" i="10"/>
  <c r="M198" i="10"/>
  <c r="M618" i="13"/>
  <c r="M473" i="13"/>
  <c r="M407" i="13"/>
  <c r="M386" i="13"/>
  <c r="M428" i="13"/>
  <c r="M176" i="13"/>
  <c r="M218" i="14"/>
  <c r="M628" i="13"/>
  <c r="M310" i="13"/>
  <c r="M275" i="13"/>
  <c r="N65" i="13"/>
  <c r="N633" i="12"/>
  <c r="N583" i="12"/>
  <c r="N546" i="12"/>
  <c r="N512" i="12"/>
  <c r="N491" i="12"/>
  <c r="N423" i="12"/>
  <c r="N404" i="12"/>
  <c r="N338" i="12"/>
  <c r="N308" i="12"/>
  <c r="N287" i="12"/>
  <c r="N222" i="12"/>
  <c r="N213" i="12"/>
  <c r="H176" i="12"/>
  <c r="H155" i="12"/>
  <c r="N155" i="12" s="1"/>
  <c r="H149" i="12"/>
  <c r="N149" i="12" s="1"/>
  <c r="N143" i="12"/>
  <c r="H137" i="12"/>
  <c r="H129" i="12"/>
  <c r="N129" i="12" s="1"/>
  <c r="H124" i="12"/>
  <c r="N124" i="12" s="1"/>
  <c r="H118" i="12"/>
  <c r="N118" i="12" s="1"/>
  <c r="H111" i="12"/>
  <c r="H104" i="12"/>
  <c r="H98" i="12"/>
  <c r="N98" i="12" s="1"/>
  <c r="H85" i="12"/>
  <c r="N85" i="12" s="1"/>
  <c r="N42" i="12"/>
  <c r="N325" i="11"/>
  <c r="N260" i="11"/>
  <c r="N139" i="11"/>
  <c r="N105" i="11"/>
  <c r="N60" i="11"/>
  <c r="N581" i="10"/>
  <c r="N518" i="10"/>
  <c r="N420" i="10"/>
  <c r="N408" i="10"/>
  <c r="N316" i="10"/>
  <c r="N177" i="10"/>
  <c r="N159" i="10"/>
  <c r="N132" i="10"/>
  <c r="N459" i="9"/>
  <c r="M416" i="9"/>
  <c r="M426" i="9"/>
  <c r="M472" i="9"/>
  <c r="M483" i="9"/>
  <c r="M528" i="9"/>
  <c r="M550" i="9"/>
  <c r="M285" i="9"/>
  <c r="M536" i="8"/>
  <c r="M466" i="8"/>
  <c r="M433" i="8"/>
  <c r="M276" i="8"/>
  <c r="M267" i="8"/>
  <c r="N100" i="8"/>
  <c r="N551" i="7"/>
  <c r="M536" i="7"/>
  <c r="M432" i="7"/>
  <c r="M396" i="7"/>
  <c r="M377" i="7"/>
  <c r="N327" i="7"/>
  <c r="N215" i="7"/>
  <c r="N32" i="7"/>
  <c r="M374" i="9"/>
  <c r="M271" i="9"/>
  <c r="M161" i="9"/>
  <c r="M537" i="8"/>
  <c r="M232" i="8"/>
  <c r="N168" i="8"/>
  <c r="N154" i="8"/>
  <c r="N141" i="8"/>
  <c r="N276" i="7"/>
  <c r="M567" i="6"/>
  <c r="N389" i="9"/>
  <c r="N277" i="9"/>
  <c r="N227" i="9"/>
  <c r="M219" i="9"/>
  <c r="N203" i="9"/>
  <c r="M54" i="9"/>
  <c r="M578" i="8"/>
  <c r="N136" i="8"/>
  <c r="N599" i="7"/>
  <c r="M378" i="7"/>
  <c r="N243" i="7"/>
  <c r="N227" i="7"/>
  <c r="N206" i="7"/>
  <c r="M574" i="6"/>
  <c r="N249" i="6"/>
  <c r="N494" i="9"/>
  <c r="M150" i="9"/>
  <c r="M137" i="9"/>
  <c r="N466" i="8"/>
  <c r="N174" i="8"/>
  <c r="M84" i="8"/>
  <c r="M92" i="7"/>
  <c r="M527" i="6"/>
  <c r="M425" i="6"/>
  <c r="M198" i="6"/>
  <c r="H134" i="5"/>
  <c r="N134" i="5" s="1"/>
  <c r="H40" i="5"/>
  <c r="N40" i="5" s="1"/>
  <c r="H34" i="5"/>
  <c r="M484" i="5"/>
  <c r="M29" i="5"/>
  <c r="M625" i="13"/>
  <c r="N581" i="14"/>
  <c r="D13" i="12"/>
  <c r="L13" i="12" s="1"/>
  <c r="N70" i="10"/>
  <c r="D13" i="18"/>
  <c r="N127" i="2"/>
  <c r="N253" i="2"/>
  <c r="N257" i="2"/>
  <c r="M473" i="2"/>
  <c r="M573" i="2"/>
  <c r="M577" i="2"/>
  <c r="M581" i="2"/>
  <c r="M585" i="2"/>
  <c r="M128" i="4"/>
  <c r="L380" i="4"/>
  <c r="N380" i="4" s="1"/>
  <c r="H382" i="4"/>
  <c r="N382" i="4" s="1"/>
  <c r="H394" i="4"/>
  <c r="M396" i="4"/>
  <c r="H408" i="4"/>
  <c r="N408" i="4" s="1"/>
  <c r="M495" i="4"/>
  <c r="L24" i="5"/>
  <c r="H48" i="5"/>
  <c r="N48" i="5" s="1"/>
  <c r="H50" i="5"/>
  <c r="N50" i="5" s="1"/>
  <c r="H98" i="5"/>
  <c r="N98" i="5" s="1"/>
  <c r="M130" i="5"/>
  <c r="L238" i="5"/>
  <c r="N238" i="5" s="1"/>
  <c r="H240" i="5"/>
  <c r="N240" i="5" s="1"/>
  <c r="H246" i="5"/>
  <c r="N246" i="5" s="1"/>
  <c r="M272" i="5"/>
  <c r="M290" i="5"/>
  <c r="H296" i="5"/>
  <c r="N296" i="5" s="1"/>
  <c r="H302" i="5"/>
  <c r="N302" i="5" s="1"/>
  <c r="H314" i="5"/>
  <c r="N314" i="5" s="1"/>
  <c r="H360" i="5"/>
  <c r="N360" i="5" s="1"/>
  <c r="M94" i="6"/>
  <c r="M180" i="6"/>
  <c r="M123" i="17"/>
  <c r="M283" i="17"/>
  <c r="M303" i="17"/>
  <c r="M337" i="17"/>
  <c r="M584" i="17"/>
  <c r="M588" i="17"/>
  <c r="M589" i="17"/>
  <c r="M625" i="17"/>
  <c r="M637" i="17"/>
  <c r="M94" i="18"/>
  <c r="M160" i="19"/>
  <c r="M164" i="19"/>
  <c r="M170" i="19"/>
  <c r="G70" i="20"/>
  <c r="M70" i="20" s="1"/>
  <c r="C10" i="20"/>
  <c r="K10" i="20" s="1"/>
  <c r="M48" i="20"/>
  <c r="M61" i="20"/>
  <c r="M92" i="20"/>
  <c r="M388" i="20"/>
  <c r="M425" i="20"/>
  <c r="M498" i="20"/>
  <c r="N576" i="20"/>
  <c r="M577" i="20"/>
  <c r="M584" i="20"/>
  <c r="L586" i="6"/>
  <c r="L574" i="6"/>
  <c r="L534" i="6"/>
  <c r="H534" i="6"/>
  <c r="L458" i="6"/>
  <c r="M208" i="4"/>
  <c r="M530" i="4"/>
  <c r="N469" i="5"/>
  <c r="H28" i="6"/>
  <c r="N28" i="6" s="1"/>
  <c r="M637" i="15"/>
  <c r="M562" i="17"/>
  <c r="N577" i="17"/>
  <c r="N616" i="17"/>
  <c r="M629" i="17"/>
  <c r="M631" i="17"/>
  <c r="M26" i="18"/>
  <c r="M131" i="18"/>
  <c r="M340" i="18"/>
  <c r="M359" i="18"/>
  <c r="M87" i="19"/>
  <c r="M115" i="19"/>
  <c r="N216" i="19"/>
  <c r="M235" i="19"/>
  <c r="M270" i="19"/>
  <c r="M329" i="19"/>
  <c r="M32" i="20"/>
  <c r="M36" i="20"/>
  <c r="N38" i="20"/>
  <c r="N40" i="20"/>
  <c r="G170" i="20"/>
  <c r="M170" i="20" s="1"/>
  <c r="G164" i="20"/>
  <c r="M164" i="20" s="1"/>
  <c r="G97" i="20"/>
  <c r="M97" i="20" s="1"/>
  <c r="M109" i="20"/>
  <c r="G132" i="20"/>
  <c r="M132" i="20" s="1"/>
  <c r="G158" i="20"/>
  <c r="M158" i="20" s="1"/>
  <c r="M190" i="20"/>
  <c r="M198" i="20"/>
  <c r="M256" i="20"/>
  <c r="M319" i="20"/>
  <c r="N134" i="7"/>
  <c r="N394" i="9"/>
  <c r="M501" i="9"/>
  <c r="M23" i="11"/>
  <c r="M67" i="11"/>
  <c r="M175" i="11"/>
  <c r="M73" i="12"/>
  <c r="N451" i="12"/>
  <c r="N551" i="12"/>
  <c r="M553" i="12"/>
  <c r="M238" i="15"/>
  <c r="N487" i="15"/>
  <c r="M584" i="15"/>
  <c r="N238" i="16"/>
  <c r="M241" i="16"/>
  <c r="M278" i="16"/>
  <c r="N291" i="16"/>
  <c r="M298" i="16"/>
  <c r="M501" i="16"/>
  <c r="M126" i="17"/>
  <c r="N198" i="17"/>
  <c r="M199" i="17"/>
  <c r="M229" i="17"/>
  <c r="N258" i="17"/>
  <c r="M259" i="17"/>
  <c r="M331" i="17"/>
  <c r="N387" i="17"/>
  <c r="N423" i="17"/>
  <c r="M568" i="17"/>
  <c r="M53" i="18"/>
  <c r="M57" i="18"/>
  <c r="M71" i="18"/>
  <c r="M84" i="18"/>
  <c r="M105" i="18"/>
  <c r="M107" i="18"/>
  <c r="M117" i="18"/>
  <c r="M120" i="18"/>
  <c r="N388" i="18"/>
  <c r="M409" i="18"/>
  <c r="N420" i="18"/>
  <c r="N427" i="18"/>
  <c r="M632" i="18"/>
  <c r="M47" i="19"/>
  <c r="M48" i="19"/>
  <c r="M85" i="19"/>
  <c r="M127" i="19"/>
  <c r="M130" i="19"/>
  <c r="M138" i="19"/>
  <c r="M139" i="19"/>
  <c r="N155" i="19"/>
  <c r="M162" i="19"/>
  <c r="N213" i="19"/>
  <c r="M314" i="19"/>
  <c r="M387" i="19"/>
  <c r="N410" i="19"/>
  <c r="M442" i="19"/>
  <c r="M482" i="19"/>
  <c r="N543" i="19"/>
  <c r="N616" i="19"/>
  <c r="N23" i="20"/>
  <c r="M49" i="20"/>
  <c r="N56" i="20"/>
  <c r="M68" i="20"/>
  <c r="N102" i="20"/>
  <c r="M104" i="20"/>
  <c r="M140" i="20"/>
  <c r="M273" i="20"/>
  <c r="N276" i="20"/>
  <c r="M278" i="20"/>
  <c r="M281" i="20"/>
  <c r="M308" i="20"/>
  <c r="N315" i="20"/>
  <c r="M321" i="20"/>
  <c r="M340" i="20"/>
  <c r="N352" i="20"/>
  <c r="M353" i="20"/>
  <c r="M357" i="20"/>
  <c r="M358" i="20"/>
  <c r="N417" i="20"/>
  <c r="M562" i="20"/>
  <c r="N577" i="20"/>
  <c r="D81" i="18"/>
  <c r="N176" i="20"/>
  <c r="N172" i="20"/>
  <c r="H168" i="20"/>
  <c r="N168" i="20" s="1"/>
  <c r="N164" i="20"/>
  <c r="N160" i="20"/>
  <c r="H152" i="20"/>
  <c r="N152" i="20" s="1"/>
  <c r="H150" i="20"/>
  <c r="H148" i="20"/>
  <c r="N148" i="20" s="1"/>
  <c r="N71" i="20"/>
  <c r="H67" i="20"/>
  <c r="H61" i="20"/>
  <c r="N59" i="20"/>
  <c r="N53" i="20"/>
  <c r="N361" i="20"/>
  <c r="H355" i="20"/>
  <c r="N355" i="20" s="1"/>
  <c r="N353" i="20"/>
  <c r="H309" i="20"/>
  <c r="N309" i="20" s="1"/>
  <c r="N307" i="20"/>
  <c r="N305" i="20"/>
  <c r="N113" i="20"/>
  <c r="N134" i="20"/>
  <c r="M167" i="20"/>
  <c r="M172" i="20"/>
  <c r="N179" i="20"/>
  <c r="M192" i="20"/>
  <c r="M212" i="20"/>
  <c r="M244" i="20"/>
  <c r="G251" i="20"/>
  <c r="M251" i="20" s="1"/>
  <c r="M253" i="20"/>
  <c r="G257" i="20"/>
  <c r="M263" i="20"/>
  <c r="G265" i="20"/>
  <c r="M265" i="20" s="1"/>
  <c r="N279" i="20"/>
  <c r="G280" i="20"/>
  <c r="M280" i="20" s="1"/>
  <c r="M297" i="20"/>
  <c r="N340" i="20"/>
  <c r="M345" i="20"/>
  <c r="N354" i="20"/>
  <c r="M363" i="20"/>
  <c r="M568" i="20"/>
  <c r="N389" i="20"/>
  <c r="N403" i="20"/>
  <c r="M461" i="20"/>
  <c r="M476" i="20"/>
  <c r="M505" i="20"/>
  <c r="M517" i="20"/>
  <c r="M522" i="20"/>
  <c r="N539" i="20"/>
  <c r="M551" i="20"/>
  <c r="N552" i="20"/>
  <c r="M558" i="20"/>
  <c r="M579" i="20"/>
  <c r="M595" i="20"/>
  <c r="M625" i="20"/>
  <c r="M634" i="20"/>
  <c r="C81" i="2"/>
  <c r="G73" i="20"/>
  <c r="M73" i="20" s="1"/>
  <c r="M59" i="20"/>
  <c r="M51" i="20"/>
  <c r="G47" i="20"/>
  <c r="M47" i="20" s="1"/>
  <c r="M41" i="20"/>
  <c r="M619" i="20"/>
  <c r="G636" i="20"/>
  <c r="M636" i="20" s="1"/>
  <c r="M640" i="20"/>
  <c r="D612" i="20"/>
  <c r="L621" i="20"/>
  <c r="N621" i="20" s="1"/>
  <c r="G633" i="20"/>
  <c r="M633" i="20" s="1"/>
  <c r="L635" i="20"/>
  <c r="N635" i="20" s="1"/>
  <c r="H633" i="20"/>
  <c r="N633" i="20" s="1"/>
  <c r="M614" i="20"/>
  <c r="G622" i="20"/>
  <c r="M622" i="20" s="1"/>
  <c r="H625" i="20"/>
  <c r="N625" i="20" s="1"/>
  <c r="G385" i="20"/>
  <c r="M385" i="20" s="1"/>
  <c r="G396" i="20"/>
  <c r="M396" i="20" s="1"/>
  <c r="N547" i="20"/>
  <c r="M561" i="20"/>
  <c r="L586" i="20"/>
  <c r="H586" i="20"/>
  <c r="L584" i="20"/>
  <c r="H584" i="20"/>
  <c r="L574" i="20"/>
  <c r="H574" i="20"/>
  <c r="L562" i="20"/>
  <c r="H562" i="20"/>
  <c r="C13" i="20"/>
  <c r="K13" i="20" s="1"/>
  <c r="M376" i="20"/>
  <c r="M392" i="20"/>
  <c r="G404" i="20"/>
  <c r="M404" i="20" s="1"/>
  <c r="H409" i="20"/>
  <c r="N409" i="20" s="1"/>
  <c r="G421" i="20"/>
  <c r="M421" i="20" s="1"/>
  <c r="N461" i="20"/>
  <c r="M492" i="20"/>
  <c r="G508" i="20"/>
  <c r="M508" i="20" s="1"/>
  <c r="N521" i="20"/>
  <c r="N535" i="20"/>
  <c r="G536" i="20"/>
  <c r="M536" i="20" s="1"/>
  <c r="M541" i="20"/>
  <c r="N549" i="20"/>
  <c r="G569" i="20"/>
  <c r="M569" i="20" s="1"/>
  <c r="M583" i="20"/>
  <c r="M580" i="20"/>
  <c r="G604" i="20"/>
  <c r="M604" i="20" s="1"/>
  <c r="H508" i="20"/>
  <c r="N508" i="20" s="1"/>
  <c r="H496" i="20"/>
  <c r="N496" i="20" s="1"/>
  <c r="H469" i="20"/>
  <c r="N469" i="20" s="1"/>
  <c r="H425" i="20"/>
  <c r="N425" i="20" s="1"/>
  <c r="H396" i="20"/>
  <c r="N396" i="20" s="1"/>
  <c r="M375" i="20"/>
  <c r="H390" i="20"/>
  <c r="N390" i="20" s="1"/>
  <c r="H397" i="20"/>
  <c r="N397" i="20" s="1"/>
  <c r="M398" i="20"/>
  <c r="H428" i="20"/>
  <c r="N428" i="20" s="1"/>
  <c r="G432" i="20"/>
  <c r="M432" i="20" s="1"/>
  <c r="G433" i="20"/>
  <c r="M433" i="20" s="1"/>
  <c r="H456" i="20"/>
  <c r="N456" i="20" s="1"/>
  <c r="M457" i="20"/>
  <c r="M458" i="20"/>
  <c r="H462" i="20"/>
  <c r="N462" i="20" s="1"/>
  <c r="M465" i="20"/>
  <c r="G484" i="20"/>
  <c r="M484" i="20" s="1"/>
  <c r="G497" i="20"/>
  <c r="M497" i="20" s="1"/>
  <c r="H498" i="20"/>
  <c r="N498" i="20" s="1"/>
  <c r="H501" i="20"/>
  <c r="N501" i="20" s="1"/>
  <c r="G504" i="20"/>
  <c r="M504" i="20" s="1"/>
  <c r="H540" i="20"/>
  <c r="N540" i="20" s="1"/>
  <c r="H548" i="20"/>
  <c r="N548" i="20" s="1"/>
  <c r="H553" i="20"/>
  <c r="N553" i="20" s="1"/>
  <c r="H569" i="20"/>
  <c r="N569" i="20" s="1"/>
  <c r="H579" i="20"/>
  <c r="N579" i="20" s="1"/>
  <c r="H602" i="20"/>
  <c r="N602" i="20" s="1"/>
  <c r="G509" i="20"/>
  <c r="M509" i="20" s="1"/>
  <c r="G451" i="20"/>
  <c r="M451" i="20" s="1"/>
  <c r="G394" i="20"/>
  <c r="M394" i="20" s="1"/>
  <c r="G407" i="20"/>
  <c r="M407" i="20" s="1"/>
  <c r="M431" i="20"/>
  <c r="M444" i="20"/>
  <c r="G447" i="20"/>
  <c r="M447" i="20" s="1"/>
  <c r="G468" i="20"/>
  <c r="M468" i="20" s="1"/>
  <c r="G553" i="20"/>
  <c r="M553" i="20" s="1"/>
  <c r="K543" i="20"/>
  <c r="G543" i="20"/>
  <c r="N421" i="20"/>
  <c r="M464" i="20"/>
  <c r="N477" i="20"/>
  <c r="M480" i="20"/>
  <c r="M534" i="20"/>
  <c r="N333" i="20"/>
  <c r="N188" i="20"/>
  <c r="G222" i="20"/>
  <c r="M222" i="20" s="1"/>
  <c r="G223" i="20"/>
  <c r="M223" i="20" s="1"/>
  <c r="G227" i="20"/>
  <c r="M227" i="20" s="1"/>
  <c r="H249" i="20"/>
  <c r="N249" i="20" s="1"/>
  <c r="H251" i="20"/>
  <c r="N251" i="20" s="1"/>
  <c r="N254" i="20"/>
  <c r="H265" i="20"/>
  <c r="N265" i="20" s="1"/>
  <c r="H269" i="20"/>
  <c r="N269" i="20" s="1"/>
  <c r="H274" i="20"/>
  <c r="N274" i="20" s="1"/>
  <c r="H280" i="20"/>
  <c r="N280" i="20" s="1"/>
  <c r="G300" i="20"/>
  <c r="M300" i="20" s="1"/>
  <c r="H301" i="20"/>
  <c r="N301" i="20" s="1"/>
  <c r="G309" i="20"/>
  <c r="M309" i="20" s="1"/>
  <c r="H337" i="20"/>
  <c r="N337" i="20" s="1"/>
  <c r="H342" i="20"/>
  <c r="N342" i="20" s="1"/>
  <c r="H345" i="20"/>
  <c r="N345" i="20" s="1"/>
  <c r="H351" i="20"/>
  <c r="N351" i="20" s="1"/>
  <c r="M354" i="20"/>
  <c r="D12" i="20"/>
  <c r="L12" i="20" s="1"/>
  <c r="H338" i="20"/>
  <c r="N338" i="20" s="1"/>
  <c r="M196" i="20"/>
  <c r="H210" i="20"/>
  <c r="N210" i="20" s="1"/>
  <c r="M214" i="20"/>
  <c r="M228" i="20"/>
  <c r="M234" i="20"/>
  <c r="G240" i="20"/>
  <c r="M240" i="20" s="1"/>
  <c r="G267" i="20"/>
  <c r="M267" i="20" s="1"/>
  <c r="G275" i="20"/>
  <c r="M275" i="20" s="1"/>
  <c r="H278" i="20"/>
  <c r="N278" i="20" s="1"/>
  <c r="M289" i="20"/>
  <c r="M305" i="20"/>
  <c r="H319" i="20"/>
  <c r="N319" i="20" s="1"/>
  <c r="M323" i="20"/>
  <c r="H336" i="20"/>
  <c r="N336" i="20" s="1"/>
  <c r="H339" i="20"/>
  <c r="N339" i="20" s="1"/>
  <c r="H350" i="20"/>
  <c r="N350" i="20" s="1"/>
  <c r="H357" i="20"/>
  <c r="N357" i="20" s="1"/>
  <c r="M361" i="20"/>
  <c r="H363" i="20"/>
  <c r="N363" i="20" s="1"/>
  <c r="H191" i="20"/>
  <c r="N191" i="20" s="1"/>
  <c r="M213" i="20"/>
  <c r="H223" i="20"/>
  <c r="N223" i="20" s="1"/>
  <c r="H225" i="20"/>
  <c r="N225" i="20" s="1"/>
  <c r="M233" i="20"/>
  <c r="H253" i="20"/>
  <c r="N253" i="20" s="1"/>
  <c r="M257" i="20"/>
  <c r="H267" i="20"/>
  <c r="N267" i="20" s="1"/>
  <c r="M274" i="20"/>
  <c r="H314" i="20"/>
  <c r="N314" i="20" s="1"/>
  <c r="M320" i="20"/>
  <c r="M337" i="20"/>
  <c r="H343" i="20"/>
  <c r="N343" i="20" s="1"/>
  <c r="G188" i="20"/>
  <c r="M188" i="20" s="1"/>
  <c r="N146" i="20"/>
  <c r="N158" i="20"/>
  <c r="N142" i="20"/>
  <c r="H178" i="20"/>
  <c r="N178" i="20" s="1"/>
  <c r="M94" i="20"/>
  <c r="M117" i="20"/>
  <c r="H143" i="20"/>
  <c r="N143" i="20" s="1"/>
  <c r="N166" i="20"/>
  <c r="H91" i="20"/>
  <c r="N91" i="20" s="1"/>
  <c r="H130" i="20"/>
  <c r="N130" i="20" s="1"/>
  <c r="H133" i="20"/>
  <c r="N133" i="20" s="1"/>
  <c r="H153" i="20"/>
  <c r="N153" i="20" s="1"/>
  <c r="H170" i="20"/>
  <c r="N170" i="20" s="1"/>
  <c r="H174" i="20"/>
  <c r="N174" i="20" s="1"/>
  <c r="H171" i="20"/>
  <c r="N171" i="20" s="1"/>
  <c r="N147" i="20"/>
  <c r="H141" i="20"/>
  <c r="N141" i="20" s="1"/>
  <c r="H125" i="20"/>
  <c r="N125" i="20" s="1"/>
  <c r="H122" i="20"/>
  <c r="N122" i="20" s="1"/>
  <c r="H114" i="20"/>
  <c r="N114" i="20" s="1"/>
  <c r="H108" i="20"/>
  <c r="N108" i="20" s="1"/>
  <c r="H103" i="20"/>
  <c r="N103" i="20" s="1"/>
  <c r="H92" i="20"/>
  <c r="N92" i="20" s="1"/>
  <c r="H83" i="20"/>
  <c r="N83" i="20" s="1"/>
  <c r="M129" i="20"/>
  <c r="G177" i="20"/>
  <c r="M177" i="20" s="1"/>
  <c r="M89" i="20"/>
  <c r="M96" i="20"/>
  <c r="H97" i="20"/>
  <c r="N97" i="20" s="1"/>
  <c r="G105" i="20"/>
  <c r="M105" i="20" s="1"/>
  <c r="G119" i="20"/>
  <c r="M119" i="20" s="1"/>
  <c r="H138" i="20"/>
  <c r="N138" i="20" s="1"/>
  <c r="L150" i="20"/>
  <c r="N150" i="20" s="1"/>
  <c r="M163" i="20"/>
  <c r="H154" i="20"/>
  <c r="N154" i="20" s="1"/>
  <c r="H144" i="20"/>
  <c r="N144" i="20" s="1"/>
  <c r="H139" i="20"/>
  <c r="N139" i="20" s="1"/>
  <c r="H127" i="20"/>
  <c r="N127" i="20" s="1"/>
  <c r="H124" i="20"/>
  <c r="N124" i="20" s="1"/>
  <c r="H116" i="20"/>
  <c r="N116" i="20" s="1"/>
  <c r="H111" i="20"/>
  <c r="N111" i="20" s="1"/>
  <c r="H105" i="20"/>
  <c r="N105" i="20" s="1"/>
  <c r="H100" i="20"/>
  <c r="N100" i="20" s="1"/>
  <c r="H85" i="20"/>
  <c r="N85" i="20" s="1"/>
  <c r="H82" i="20"/>
  <c r="N82" i="20" s="1"/>
  <c r="M154" i="20"/>
  <c r="D9" i="20"/>
  <c r="D11" i="20"/>
  <c r="M95" i="20"/>
  <c r="G136" i="20"/>
  <c r="M136" i="20" s="1"/>
  <c r="H140" i="20"/>
  <c r="N140" i="20" s="1"/>
  <c r="M151" i="20"/>
  <c r="G155" i="20"/>
  <c r="M155" i="20" s="1"/>
  <c r="M180" i="20"/>
  <c r="G57" i="20"/>
  <c r="M57" i="20" s="1"/>
  <c r="L27" i="20"/>
  <c r="N27" i="20" s="1"/>
  <c r="H31" i="20"/>
  <c r="N31" i="20" s="1"/>
  <c r="H41" i="20"/>
  <c r="N41" i="20" s="1"/>
  <c r="L61" i="20"/>
  <c r="N61" i="20" s="1"/>
  <c r="L73" i="20"/>
  <c r="N73" i="20" s="1"/>
  <c r="H25" i="20"/>
  <c r="N25" i="20" s="1"/>
  <c r="G37" i="20"/>
  <c r="M37" i="20" s="1"/>
  <c r="H39" i="20"/>
  <c r="N39" i="20" s="1"/>
  <c r="H45" i="20"/>
  <c r="N45" i="20" s="1"/>
  <c r="H49" i="20"/>
  <c r="N49" i="20" s="1"/>
  <c r="G55" i="20"/>
  <c r="M55" i="20" s="1"/>
  <c r="H57" i="20"/>
  <c r="N57" i="20" s="1"/>
  <c r="H62" i="20"/>
  <c r="N62" i="20" s="1"/>
  <c r="H65" i="20"/>
  <c r="N65" i="20" s="1"/>
  <c r="L67" i="20"/>
  <c r="H69" i="20"/>
  <c r="N69" i="20" s="1"/>
  <c r="G71" i="20"/>
  <c r="M71" i="20" s="1"/>
  <c r="G67" i="20"/>
  <c r="M67" i="20" s="1"/>
  <c r="G62" i="20"/>
  <c r="M62" i="20" s="1"/>
  <c r="G42" i="20"/>
  <c r="M42" i="20" s="1"/>
  <c r="G35" i="20"/>
  <c r="M35" i="20" s="1"/>
  <c r="G33" i="20"/>
  <c r="M33" i="20" s="1"/>
  <c r="C9" i="20"/>
  <c r="H29" i="20"/>
  <c r="N29" i="20" s="1"/>
  <c r="H37" i="20"/>
  <c r="N37" i="20" s="1"/>
  <c r="M54" i="20"/>
  <c r="H55" i="20"/>
  <c r="N55" i="20" s="1"/>
  <c r="G63" i="20"/>
  <c r="M63" i="20" s="1"/>
  <c r="M594" i="14"/>
  <c r="M49" i="19"/>
  <c r="H614" i="12"/>
  <c r="N614" i="12" s="1"/>
  <c r="H626" i="12"/>
  <c r="N626" i="12" s="1"/>
  <c r="H636" i="12"/>
  <c r="N636" i="12" s="1"/>
  <c r="G277" i="13"/>
  <c r="M277" i="13" s="1"/>
  <c r="G312" i="13"/>
  <c r="M312" i="13" s="1"/>
  <c r="G227" i="13"/>
  <c r="M227" i="13" s="1"/>
  <c r="G255" i="13"/>
  <c r="G284" i="13"/>
  <c r="M284" i="13" s="1"/>
  <c r="G295" i="13"/>
  <c r="M295" i="13" s="1"/>
  <c r="G283" i="13"/>
  <c r="M283" i="13" s="1"/>
  <c r="G613" i="13"/>
  <c r="M613" i="13" s="1"/>
  <c r="C14" i="13"/>
  <c r="G638" i="13"/>
  <c r="M638" i="13" s="1"/>
  <c r="L371" i="14"/>
  <c r="N371" i="14" s="1"/>
  <c r="H563" i="14"/>
  <c r="N563" i="14" s="1"/>
  <c r="G329" i="15"/>
  <c r="M329" i="15" s="1"/>
  <c r="C12" i="15"/>
  <c r="K12" i="15" s="1"/>
  <c r="G189" i="15"/>
  <c r="M189" i="15" s="1"/>
  <c r="G195" i="15"/>
  <c r="M195" i="15" s="1"/>
  <c r="G218" i="15"/>
  <c r="M218" i="15" s="1"/>
  <c r="G230" i="15"/>
  <c r="M230" i="15" s="1"/>
  <c r="G248" i="15"/>
  <c r="M248" i="15" s="1"/>
  <c r="G294" i="15"/>
  <c r="M294" i="15" s="1"/>
  <c r="G318" i="15"/>
  <c r="M318" i="15" s="1"/>
  <c r="G338" i="15"/>
  <c r="M338" i="15" s="1"/>
  <c r="G22" i="18"/>
  <c r="G33" i="18"/>
  <c r="M33" i="18" s="1"/>
  <c r="G47" i="18"/>
  <c r="N419" i="14"/>
  <c r="H391" i="14"/>
  <c r="N391" i="14" s="1"/>
  <c r="H377" i="14"/>
  <c r="N377" i="14" s="1"/>
  <c r="N473" i="13"/>
  <c r="G308" i="13"/>
  <c r="M308" i="13" s="1"/>
  <c r="G288" i="13"/>
  <c r="M288" i="13" s="1"/>
  <c r="G258" i="13"/>
  <c r="M258" i="13" s="1"/>
  <c r="G235" i="13"/>
  <c r="M235" i="13" s="1"/>
  <c r="G221" i="13"/>
  <c r="M221" i="13" s="1"/>
  <c r="M64" i="13"/>
  <c r="M618" i="12"/>
  <c r="M311" i="14"/>
  <c r="G639" i="13"/>
  <c r="M639" i="13" s="1"/>
  <c r="G614" i="13"/>
  <c r="G329" i="13"/>
  <c r="M329" i="13" s="1"/>
  <c r="G304" i="13"/>
  <c r="M304" i="13" s="1"/>
  <c r="G248" i="13"/>
  <c r="M248" i="13" s="1"/>
  <c r="G193" i="13"/>
  <c r="M193" i="13" s="1"/>
  <c r="M123" i="13"/>
  <c r="H103" i="14"/>
  <c r="N103" i="14" s="1"/>
  <c r="G324" i="13"/>
  <c r="M324" i="13" s="1"/>
  <c r="M541" i="13"/>
  <c r="N354" i="13"/>
  <c r="N320" i="13"/>
  <c r="G285" i="13"/>
  <c r="M285" i="13" s="1"/>
  <c r="G231" i="13"/>
  <c r="M231" i="13" s="1"/>
  <c r="N67" i="13"/>
  <c r="H628" i="12"/>
  <c r="N628" i="12" s="1"/>
  <c r="N564" i="12"/>
  <c r="G352" i="15"/>
  <c r="M352" i="15" s="1"/>
  <c r="G195" i="4"/>
  <c r="M195" i="4" s="1"/>
  <c r="C12" i="4"/>
  <c r="M335" i="5"/>
  <c r="N449" i="5"/>
  <c r="G92" i="6"/>
  <c r="M92" i="6" s="1"/>
  <c r="G143" i="6"/>
  <c r="M143" i="6" s="1"/>
  <c r="G157" i="6"/>
  <c r="M157" i="6" s="1"/>
  <c r="G374" i="6"/>
  <c r="M374" i="6" s="1"/>
  <c r="G373" i="6"/>
  <c r="G388" i="6"/>
  <c r="G404" i="6"/>
  <c r="M404" i="6" s="1"/>
  <c r="G420" i="6"/>
  <c r="M420" i="6" s="1"/>
  <c r="G432" i="6"/>
  <c r="M432" i="6" s="1"/>
  <c r="G451" i="6"/>
  <c r="M451" i="6" s="1"/>
  <c r="G540" i="6"/>
  <c r="M540" i="6" s="1"/>
  <c r="G577" i="6"/>
  <c r="M577" i="6" s="1"/>
  <c r="G604" i="6"/>
  <c r="M604" i="6" s="1"/>
  <c r="G571" i="6"/>
  <c r="M571" i="6" s="1"/>
  <c r="C10" i="7"/>
  <c r="G22" i="7"/>
  <c r="M29" i="7"/>
  <c r="H334" i="7"/>
  <c r="H189" i="7"/>
  <c r="N189" i="7" s="1"/>
  <c r="H209" i="7"/>
  <c r="N209" i="7" s="1"/>
  <c r="H225" i="7"/>
  <c r="N225" i="7" s="1"/>
  <c r="H235" i="7"/>
  <c r="N235" i="7" s="1"/>
  <c r="H318" i="7"/>
  <c r="N318" i="7" s="1"/>
  <c r="H293" i="7"/>
  <c r="N293" i="7" s="1"/>
  <c r="H311" i="7"/>
  <c r="N311" i="7" s="1"/>
  <c r="H193" i="7"/>
  <c r="N193" i="7" s="1"/>
  <c r="H338" i="7"/>
  <c r="N338" i="7" s="1"/>
  <c r="N283" i="7"/>
  <c r="M325" i="7"/>
  <c r="G373" i="7"/>
  <c r="M373" i="7" s="1"/>
  <c r="G413" i="7"/>
  <c r="M413" i="7" s="1"/>
  <c r="G427" i="7"/>
  <c r="M427" i="7" s="1"/>
  <c r="G493" i="7"/>
  <c r="G372" i="7"/>
  <c r="M372" i="7" s="1"/>
  <c r="G386" i="7"/>
  <c r="M386" i="7" s="1"/>
  <c r="G395" i="7"/>
  <c r="G455" i="7"/>
  <c r="M455" i="7" s="1"/>
  <c r="G567" i="7"/>
  <c r="M567" i="7" s="1"/>
  <c r="G454" i="7"/>
  <c r="M454" i="7" s="1"/>
  <c r="G423" i="7"/>
  <c r="M423" i="7" s="1"/>
  <c r="G539" i="7"/>
  <c r="M539" i="7" s="1"/>
  <c r="M570" i="7"/>
  <c r="M580" i="7"/>
  <c r="M583" i="7"/>
  <c r="M594" i="7"/>
  <c r="M619" i="7"/>
  <c r="H128" i="8"/>
  <c r="N128" i="8" s="1"/>
  <c r="H139" i="8"/>
  <c r="N139" i="8" s="1"/>
  <c r="H146" i="8"/>
  <c r="N146" i="8" s="1"/>
  <c r="H103" i="8"/>
  <c r="N103" i="8" s="1"/>
  <c r="H125" i="8"/>
  <c r="N125" i="8" s="1"/>
  <c r="H81" i="8"/>
  <c r="H118" i="8"/>
  <c r="N118" i="8" s="1"/>
  <c r="H145" i="8"/>
  <c r="N145" i="8" s="1"/>
  <c r="M358" i="8"/>
  <c r="G83" i="9"/>
  <c r="M83" i="9" s="1"/>
  <c r="G103" i="9"/>
  <c r="M103" i="9" s="1"/>
  <c r="G177" i="9"/>
  <c r="M177" i="9" s="1"/>
  <c r="G144" i="9"/>
  <c r="M144" i="9" s="1"/>
  <c r="G155" i="9"/>
  <c r="M155" i="9" s="1"/>
  <c r="G125" i="9"/>
  <c r="M125" i="9" s="1"/>
  <c r="H209" i="9"/>
  <c r="N209" i="9" s="1"/>
  <c r="H230" i="9"/>
  <c r="N230" i="9" s="1"/>
  <c r="H294" i="9"/>
  <c r="N294" i="9" s="1"/>
  <c r="H255" i="9"/>
  <c r="N255" i="9" s="1"/>
  <c r="H324" i="9"/>
  <c r="N324" i="9" s="1"/>
  <c r="H216" i="9"/>
  <c r="N216" i="9" s="1"/>
  <c r="H226" i="9"/>
  <c r="N226" i="9" s="1"/>
  <c r="H293" i="9"/>
  <c r="N293" i="9" s="1"/>
  <c r="G626" i="9"/>
  <c r="G615" i="9"/>
  <c r="M615" i="9" s="1"/>
  <c r="L22" i="10"/>
  <c r="N22" i="10" s="1"/>
  <c r="H53" i="10"/>
  <c r="N53" i="10" s="1"/>
  <c r="M320" i="18"/>
  <c r="G421" i="18"/>
  <c r="M421" i="18" s="1"/>
  <c r="G428" i="18"/>
  <c r="M428" i="18" s="1"/>
  <c r="G401" i="18"/>
  <c r="M401" i="18" s="1"/>
  <c r="G456" i="18"/>
  <c r="M456" i="18" s="1"/>
  <c r="G449" i="18"/>
  <c r="M449" i="18" s="1"/>
  <c r="G435" i="18"/>
  <c r="M435" i="18" s="1"/>
  <c r="C13" i="18"/>
  <c r="K13" i="18" s="1"/>
  <c r="K371" i="18"/>
  <c r="M371" i="18" s="1"/>
  <c r="G377" i="18"/>
  <c r="M377" i="18" s="1"/>
  <c r="G386" i="18"/>
  <c r="M386" i="18" s="1"/>
  <c r="G406" i="18"/>
  <c r="M406" i="18" s="1"/>
  <c r="G413" i="18"/>
  <c r="M413" i="18" s="1"/>
  <c r="G424" i="18"/>
  <c r="M424" i="18" s="1"/>
  <c r="G294" i="13"/>
  <c r="M294" i="13" s="1"/>
  <c r="G276" i="13"/>
  <c r="M276" i="13" s="1"/>
  <c r="G230" i="13"/>
  <c r="M230" i="13" s="1"/>
  <c r="M148" i="14"/>
  <c r="G630" i="13"/>
  <c r="M630" i="13" s="1"/>
  <c r="N595" i="13"/>
  <c r="N585" i="13"/>
  <c r="N347" i="13"/>
  <c r="G305" i="13"/>
  <c r="M305" i="13" s="1"/>
  <c r="H638" i="12"/>
  <c r="N638" i="12" s="1"/>
  <c r="H612" i="12"/>
  <c r="M619" i="16"/>
  <c r="G413" i="4"/>
  <c r="H109" i="5"/>
  <c r="N109" i="5" s="1"/>
  <c r="H145" i="5"/>
  <c r="N145" i="5" s="1"/>
  <c r="G381" i="5"/>
  <c r="M381" i="5" s="1"/>
  <c r="G568" i="5"/>
  <c r="M568" i="5" s="1"/>
  <c r="G638" i="5"/>
  <c r="M638" i="5" s="1"/>
  <c r="G629" i="5"/>
  <c r="L81" i="6"/>
  <c r="N81" i="6" s="1"/>
  <c r="H85" i="6"/>
  <c r="N85" i="6" s="1"/>
  <c r="H92" i="6"/>
  <c r="N92" i="6" s="1"/>
  <c r="H99" i="6"/>
  <c r="N99" i="6" s="1"/>
  <c r="H105" i="6"/>
  <c r="N105" i="6" s="1"/>
  <c r="H109" i="6"/>
  <c r="N109" i="6" s="1"/>
  <c r="H114" i="6"/>
  <c r="N114" i="6" s="1"/>
  <c r="H118" i="6"/>
  <c r="N118" i="6" s="1"/>
  <c r="H122" i="6"/>
  <c r="H126" i="6"/>
  <c r="H132" i="6"/>
  <c r="N132" i="6" s="1"/>
  <c r="H141" i="6"/>
  <c r="N141" i="6" s="1"/>
  <c r="H145" i="6"/>
  <c r="N145" i="6" s="1"/>
  <c r="H149" i="6"/>
  <c r="N149" i="6" s="1"/>
  <c r="H154" i="6"/>
  <c r="N154" i="6" s="1"/>
  <c r="H166" i="6"/>
  <c r="N166" i="6" s="1"/>
  <c r="H170" i="6"/>
  <c r="N170" i="6" s="1"/>
  <c r="H174" i="6"/>
  <c r="N174" i="6" s="1"/>
  <c r="G196" i="6"/>
  <c r="G205" i="6"/>
  <c r="M205" i="6" s="1"/>
  <c r="G220" i="6"/>
  <c r="M220" i="6" s="1"/>
  <c r="G235" i="6"/>
  <c r="M235" i="6" s="1"/>
  <c r="G244" i="6"/>
  <c r="M244" i="6" s="1"/>
  <c r="G256" i="6"/>
  <c r="M256" i="6" s="1"/>
  <c r="G271" i="6"/>
  <c r="M271" i="6" s="1"/>
  <c r="G279" i="6"/>
  <c r="M279" i="6" s="1"/>
  <c r="G293" i="6"/>
  <c r="M293" i="6" s="1"/>
  <c r="G305" i="6"/>
  <c r="M305" i="6" s="1"/>
  <c r="G311" i="6"/>
  <c r="G324" i="6"/>
  <c r="G347" i="6"/>
  <c r="M347" i="6" s="1"/>
  <c r="H67" i="7"/>
  <c r="H72" i="7"/>
  <c r="N72" i="7" s="1"/>
  <c r="D10" i="7"/>
  <c r="L10" i="7" s="1"/>
  <c r="H58" i="7"/>
  <c r="N58" i="7" s="1"/>
  <c r="H111" i="7"/>
  <c r="N111" i="7" s="1"/>
  <c r="H178" i="7"/>
  <c r="H127" i="7"/>
  <c r="H103" i="7"/>
  <c r="H114" i="7"/>
  <c r="N114" i="7" s="1"/>
  <c r="H139" i="7"/>
  <c r="N139" i="7" s="1"/>
  <c r="L81" i="7"/>
  <c r="H428" i="7"/>
  <c r="N428" i="7" s="1"/>
  <c r="H442" i="7"/>
  <c r="H470" i="7"/>
  <c r="N470" i="7" s="1"/>
  <c r="H514" i="7"/>
  <c r="H602" i="7"/>
  <c r="H495" i="7"/>
  <c r="N495" i="7" s="1"/>
  <c r="H589" i="7"/>
  <c r="N589" i="7" s="1"/>
  <c r="H597" i="7"/>
  <c r="N597" i="7" s="1"/>
  <c r="H483" i="7"/>
  <c r="N483" i="7" s="1"/>
  <c r="H507" i="7"/>
  <c r="N507" i="7" s="1"/>
  <c r="H478" i="7"/>
  <c r="N478" i="7" s="1"/>
  <c r="H492" i="7"/>
  <c r="N492" i="7" s="1"/>
  <c r="H506" i="7"/>
  <c r="N506" i="7" s="1"/>
  <c r="H512" i="7"/>
  <c r="N512" i="7" s="1"/>
  <c r="H580" i="7"/>
  <c r="N580" i="7" s="1"/>
  <c r="H590" i="7"/>
  <c r="N590" i="7" s="1"/>
  <c r="G617" i="7"/>
  <c r="M617" i="7" s="1"/>
  <c r="G638" i="7"/>
  <c r="M638" i="7" s="1"/>
  <c r="K188" i="8"/>
  <c r="M188" i="8" s="1"/>
  <c r="G202" i="8"/>
  <c r="M202" i="8" s="1"/>
  <c r="G201" i="8"/>
  <c r="M201" i="8" s="1"/>
  <c r="G242" i="8"/>
  <c r="M242" i="8" s="1"/>
  <c r="G293" i="8"/>
  <c r="G230" i="8"/>
  <c r="G265" i="8"/>
  <c r="M265" i="8" s="1"/>
  <c r="G218" i="8"/>
  <c r="G249" i="8"/>
  <c r="M249" i="8" s="1"/>
  <c r="G277" i="8"/>
  <c r="M277" i="8" s="1"/>
  <c r="G294" i="8"/>
  <c r="M294" i="8" s="1"/>
  <c r="G211" i="8"/>
  <c r="M211" i="8" s="1"/>
  <c r="G255" i="8"/>
  <c r="M255" i="8" s="1"/>
  <c r="G343" i="8"/>
  <c r="M343" i="8" s="1"/>
  <c r="G373" i="8"/>
  <c r="M373" i="8" s="1"/>
  <c r="G406" i="8"/>
  <c r="M406" i="8" s="1"/>
  <c r="G428" i="8"/>
  <c r="M428" i="8" s="1"/>
  <c r="G454" i="8"/>
  <c r="G564" i="8"/>
  <c r="M564" i="8" s="1"/>
  <c r="G372" i="8"/>
  <c r="M372" i="8" s="1"/>
  <c r="G508" i="8"/>
  <c r="M508" i="8" s="1"/>
  <c r="G419" i="8"/>
  <c r="M419" i="8" s="1"/>
  <c r="G544" i="8"/>
  <c r="M544" i="8" s="1"/>
  <c r="G568" i="8"/>
  <c r="M568" i="8" s="1"/>
  <c r="G402" i="8"/>
  <c r="M402" i="8" s="1"/>
  <c r="G413" i="8"/>
  <c r="M413" i="8" s="1"/>
  <c r="G423" i="8"/>
  <c r="M423" i="8" s="1"/>
  <c r="G455" i="8"/>
  <c r="M455" i="8" s="1"/>
  <c r="G525" i="8"/>
  <c r="M525" i="8" s="1"/>
  <c r="G614" i="8"/>
  <c r="G628" i="8"/>
  <c r="M628" i="8" s="1"/>
  <c r="D10" i="9"/>
  <c r="H22" i="9"/>
  <c r="G384" i="9"/>
  <c r="M384" i="9" s="1"/>
  <c r="G563" i="9"/>
  <c r="M563" i="9" s="1"/>
  <c r="G540" i="9"/>
  <c r="M540" i="9" s="1"/>
  <c r="G518" i="9"/>
  <c r="M518" i="9" s="1"/>
  <c r="G454" i="9"/>
  <c r="M454" i="9" s="1"/>
  <c r="G437" i="9"/>
  <c r="M437" i="9" s="1"/>
  <c r="G429" i="9"/>
  <c r="M429" i="9" s="1"/>
  <c r="G423" i="9"/>
  <c r="M423" i="9" s="1"/>
  <c r="G408" i="9"/>
  <c r="M408" i="9" s="1"/>
  <c r="G395" i="9"/>
  <c r="M395" i="9" s="1"/>
  <c r="G405" i="9"/>
  <c r="M405" i="9" s="1"/>
  <c r="L612" i="9"/>
  <c r="H620" i="9"/>
  <c r="N620" i="9" s="1"/>
  <c r="H630" i="9"/>
  <c r="N630" i="9" s="1"/>
  <c r="D11" i="10"/>
  <c r="L11" i="10" s="1"/>
  <c r="L81" i="10"/>
  <c r="H103" i="10"/>
  <c r="N103" i="10" s="1"/>
  <c r="H115" i="10"/>
  <c r="N115" i="10" s="1"/>
  <c r="H124" i="10"/>
  <c r="N124" i="10" s="1"/>
  <c r="H139" i="10"/>
  <c r="N139" i="10" s="1"/>
  <c r="H145" i="10"/>
  <c r="N145" i="10" s="1"/>
  <c r="H175" i="10"/>
  <c r="N175" i="10" s="1"/>
  <c r="G188" i="10"/>
  <c r="G230" i="10"/>
  <c r="M230" i="10" s="1"/>
  <c r="G292" i="10"/>
  <c r="M292" i="10" s="1"/>
  <c r="G481" i="10"/>
  <c r="K371" i="10"/>
  <c r="G383" i="10"/>
  <c r="M383" i="10" s="1"/>
  <c r="G391" i="10"/>
  <c r="M391" i="10" s="1"/>
  <c r="G405" i="10"/>
  <c r="M405" i="10" s="1"/>
  <c r="G422" i="10"/>
  <c r="M422" i="10" s="1"/>
  <c r="G437" i="10"/>
  <c r="M437" i="10" s="1"/>
  <c r="G450" i="10"/>
  <c r="M450" i="10" s="1"/>
  <c r="G470" i="10"/>
  <c r="M470" i="10" s="1"/>
  <c r="G478" i="10"/>
  <c r="M478" i="10" s="1"/>
  <c r="C13" i="10"/>
  <c r="K13" i="10" s="1"/>
  <c r="H39" i="11"/>
  <c r="L22" i="11"/>
  <c r="C11" i="11"/>
  <c r="K11" i="11" s="1"/>
  <c r="G84" i="11"/>
  <c r="M84" i="11" s="1"/>
  <c r="G103" i="11"/>
  <c r="M103" i="11" s="1"/>
  <c r="G135" i="11"/>
  <c r="M135" i="11" s="1"/>
  <c r="G146" i="11"/>
  <c r="M146" i="11" s="1"/>
  <c r="G373" i="11"/>
  <c r="M373" i="11" s="1"/>
  <c r="G380" i="11"/>
  <c r="M380" i="11" s="1"/>
  <c r="G386" i="11"/>
  <c r="M386" i="11" s="1"/>
  <c r="G405" i="11"/>
  <c r="M405" i="11" s="1"/>
  <c r="G410" i="11"/>
  <c r="M410" i="11" s="1"/>
  <c r="G423" i="11"/>
  <c r="M423" i="11" s="1"/>
  <c r="G428" i="11"/>
  <c r="M428" i="11" s="1"/>
  <c r="G471" i="11"/>
  <c r="M471" i="11" s="1"/>
  <c r="G563" i="11"/>
  <c r="M563" i="11" s="1"/>
  <c r="K22" i="12"/>
  <c r="M22" i="12" s="1"/>
  <c r="G52" i="12"/>
  <c r="M52" i="12" s="1"/>
  <c r="C13" i="12"/>
  <c r="K13" i="12" s="1"/>
  <c r="G377" i="12"/>
  <c r="M377" i="12" s="1"/>
  <c r="G473" i="12"/>
  <c r="M473" i="12" s="1"/>
  <c r="H418" i="3"/>
  <c r="L418" i="3"/>
  <c r="H382" i="3"/>
  <c r="L382" i="3"/>
  <c r="N382" i="3" s="1"/>
  <c r="K613" i="3"/>
  <c r="C612" i="3"/>
  <c r="C22" i="4"/>
  <c r="K23" i="4"/>
  <c r="G23" i="4"/>
  <c r="L46" i="4"/>
  <c r="H46" i="4"/>
  <c r="L44" i="4"/>
  <c r="H44" i="4"/>
  <c r="L42" i="4"/>
  <c r="H42" i="4"/>
  <c r="L40" i="4"/>
  <c r="H40" i="4"/>
  <c r="L148" i="4"/>
  <c r="H148" i="4"/>
  <c r="L90" i="4"/>
  <c r="H90" i="4"/>
  <c r="L280" i="4"/>
  <c r="H280" i="4"/>
  <c r="L278" i="4"/>
  <c r="H278" i="4"/>
  <c r="L260" i="4"/>
  <c r="H260" i="4"/>
  <c r="H258" i="4"/>
  <c r="L258" i="4"/>
  <c r="L210" i="4"/>
  <c r="H210" i="4"/>
  <c r="L208" i="4"/>
  <c r="H208" i="4"/>
  <c r="L200" i="4"/>
  <c r="H200" i="4"/>
  <c r="L196" i="4"/>
  <c r="H196" i="4"/>
  <c r="L194" i="4"/>
  <c r="H194" i="4"/>
  <c r="L190" i="4"/>
  <c r="H190" i="4"/>
  <c r="N32" i="9"/>
  <c r="N251" i="2"/>
  <c r="N397" i="2"/>
  <c r="M200" i="4"/>
  <c r="M256" i="4"/>
  <c r="M296" i="4"/>
  <c r="M302" i="4"/>
  <c r="N583" i="4"/>
  <c r="M271" i="5"/>
  <c r="M444" i="5"/>
  <c r="N479" i="5"/>
  <c r="M494" i="6"/>
  <c r="N409" i="8"/>
  <c r="M412" i="8"/>
  <c r="N457" i="8"/>
  <c r="M495" i="8"/>
  <c r="M499" i="8"/>
  <c r="M160" i="9"/>
  <c r="M175" i="9"/>
  <c r="N409" i="9"/>
  <c r="M444" i="9"/>
  <c r="N489" i="9"/>
  <c r="N535" i="9"/>
  <c r="M574" i="9"/>
  <c r="M29" i="10"/>
  <c r="M43" i="10"/>
  <c r="N449" i="10"/>
  <c r="N459" i="10"/>
  <c r="M522" i="10"/>
  <c r="M276" i="12"/>
  <c r="N427" i="12"/>
  <c r="N269" i="13"/>
  <c r="M271" i="13"/>
  <c r="N278" i="13"/>
  <c r="N407" i="13"/>
  <c r="M425" i="13"/>
  <c r="N479" i="13"/>
  <c r="M491" i="13"/>
  <c r="M484" i="14"/>
  <c r="M485" i="14"/>
  <c r="M516" i="14"/>
  <c r="M566" i="14"/>
  <c r="M570" i="14"/>
  <c r="N577" i="14"/>
  <c r="M599" i="14"/>
  <c r="M104" i="15"/>
  <c r="M119" i="15"/>
  <c r="M507" i="15"/>
  <c r="M591" i="16"/>
  <c r="N284" i="17"/>
  <c r="M461" i="17"/>
  <c r="M532" i="17"/>
  <c r="M544" i="17"/>
  <c r="M316" i="18"/>
  <c r="M465" i="18"/>
  <c r="M472" i="18"/>
  <c r="M480" i="18"/>
  <c r="M626" i="18"/>
  <c r="M29" i="19"/>
  <c r="M261" i="19"/>
  <c r="G628" i="19"/>
  <c r="M628" i="19" s="1"/>
  <c r="G616" i="19"/>
  <c r="M616" i="19" s="1"/>
  <c r="M624" i="19"/>
  <c r="M626" i="19"/>
  <c r="G146" i="2"/>
  <c r="K146" i="2"/>
  <c r="G140" i="2"/>
  <c r="K140" i="2"/>
  <c r="M400" i="18"/>
  <c r="M261" i="18"/>
  <c r="M445" i="16"/>
  <c r="N430" i="16"/>
  <c r="M267" i="15"/>
  <c r="M144" i="15"/>
  <c r="M583" i="16"/>
  <c r="N528" i="16"/>
  <c r="N512" i="16"/>
  <c r="N411" i="16"/>
  <c r="N481" i="16"/>
  <c r="M409" i="16"/>
  <c r="M405" i="16"/>
  <c r="N188" i="17"/>
  <c r="N568" i="16"/>
  <c r="N436" i="16"/>
  <c r="N394" i="16"/>
  <c r="N387" i="16"/>
  <c r="N312" i="15"/>
  <c r="N225" i="15"/>
  <c r="N220" i="15"/>
  <c r="N154" i="15"/>
  <c r="N147" i="15"/>
  <c r="N138" i="15"/>
  <c r="N123" i="15"/>
  <c r="N116" i="15"/>
  <c r="N103" i="15"/>
  <c r="N93" i="15"/>
  <c r="N84" i="15"/>
  <c r="N620" i="14"/>
  <c r="M588" i="13"/>
  <c r="M470" i="13"/>
  <c r="M427" i="13"/>
  <c r="N400" i="13"/>
  <c r="M85" i="13"/>
  <c r="M571" i="12"/>
  <c r="M546" i="12"/>
  <c r="M460" i="12"/>
  <c r="M400" i="12"/>
  <c r="M289" i="12"/>
  <c r="M260" i="12"/>
  <c r="M134" i="12"/>
  <c r="M106" i="12"/>
  <c r="M99" i="12"/>
  <c r="M65" i="12"/>
  <c r="M33" i="12"/>
  <c r="M572" i="11"/>
  <c r="M539" i="11"/>
  <c r="M437" i="11"/>
  <c r="M276" i="11"/>
  <c r="M230" i="11"/>
  <c r="M210" i="11"/>
  <c r="M193" i="11"/>
  <c r="M126" i="11"/>
  <c r="M42" i="11"/>
  <c r="K22" i="11"/>
  <c r="M22" i="11" s="1"/>
  <c r="M575" i="10"/>
  <c r="M497" i="10"/>
  <c r="M322" i="10"/>
  <c r="M300" i="10"/>
  <c r="M204" i="10"/>
  <c r="M197" i="10"/>
  <c r="M135" i="10"/>
  <c r="M57" i="10"/>
  <c r="M39" i="10"/>
  <c r="M548" i="13"/>
  <c r="N243" i="13"/>
  <c r="M116" i="13"/>
  <c r="N340" i="13"/>
  <c r="N177" i="13"/>
  <c r="M424" i="13"/>
  <c r="N170" i="13"/>
  <c r="N42" i="13"/>
  <c r="N548" i="12"/>
  <c r="N508" i="12"/>
  <c r="N493" i="12"/>
  <c r="N484" i="12"/>
  <c r="N383" i="12"/>
  <c r="H347" i="12"/>
  <c r="N347" i="12" s="1"/>
  <c r="H312" i="12"/>
  <c r="N312" i="12" s="1"/>
  <c r="H306" i="12"/>
  <c r="N306" i="12" s="1"/>
  <c r="N257" i="12"/>
  <c r="H235" i="12"/>
  <c r="N235" i="12" s="1"/>
  <c r="H227" i="12"/>
  <c r="N227" i="12" s="1"/>
  <c r="H209" i="12"/>
  <c r="N209" i="12" s="1"/>
  <c r="N176" i="12"/>
  <c r="N137" i="12"/>
  <c r="N111" i="12"/>
  <c r="N104" i="12"/>
  <c r="N597" i="11"/>
  <c r="N487" i="11"/>
  <c r="N446" i="11"/>
  <c r="N416" i="11"/>
  <c r="N207" i="11"/>
  <c r="N189" i="11"/>
  <c r="N127" i="11"/>
  <c r="H628" i="10"/>
  <c r="N628" i="10" s="1"/>
  <c r="N491" i="10"/>
  <c r="N428" i="10"/>
  <c r="N413" i="10"/>
  <c r="N387" i="10"/>
  <c r="N292" i="10"/>
  <c r="N197" i="10"/>
  <c r="N88" i="10"/>
  <c r="M415" i="9"/>
  <c r="M471" i="9"/>
  <c r="M481" i="9"/>
  <c r="M498" i="9"/>
  <c r="N271" i="9"/>
  <c r="N473" i="8"/>
  <c r="N294" i="8"/>
  <c r="M128" i="8"/>
  <c r="M379" i="7"/>
  <c r="G321" i="7"/>
  <c r="M321" i="7" s="1"/>
  <c r="G288" i="7"/>
  <c r="M288" i="7" s="1"/>
  <c r="M233" i="7"/>
  <c r="G219" i="7"/>
  <c r="M219" i="7" s="1"/>
  <c r="M150" i="7"/>
  <c r="M99" i="7"/>
  <c r="N539" i="9"/>
  <c r="N299" i="9"/>
  <c r="N591" i="8"/>
  <c r="N460" i="8"/>
  <c r="M320" i="8"/>
  <c r="M596" i="7"/>
  <c r="M346" i="7"/>
  <c r="G327" i="7"/>
  <c r="M327" i="7" s="1"/>
  <c r="M275" i="7"/>
  <c r="G242" i="7"/>
  <c r="M242" i="7" s="1"/>
  <c r="G193" i="7"/>
  <c r="M193" i="7" s="1"/>
  <c r="N442" i="9"/>
  <c r="N595" i="8"/>
  <c r="N567" i="8"/>
  <c r="N557" i="8"/>
  <c r="M489" i="8"/>
  <c r="M427" i="8"/>
  <c r="N248" i="8"/>
  <c r="N114" i="8"/>
  <c r="M573" i="7"/>
  <c r="M471" i="7"/>
  <c r="N444" i="7"/>
  <c r="M412" i="7"/>
  <c r="N307" i="7"/>
  <c r="G286" i="7"/>
  <c r="M286" i="7" s="1"/>
  <c r="M276" i="7"/>
  <c r="G255" i="7"/>
  <c r="M255" i="7" s="1"/>
  <c r="N126" i="7"/>
  <c r="N334" i="6"/>
  <c r="H320" i="6"/>
  <c r="N320" i="6" s="1"/>
  <c r="H285" i="6"/>
  <c r="N285" i="6" s="1"/>
  <c r="H274" i="6"/>
  <c r="N274" i="6" s="1"/>
  <c r="H252" i="6"/>
  <c r="N252" i="6" s="1"/>
  <c r="N228" i="6"/>
  <c r="H214" i="6"/>
  <c r="N214" i="6" s="1"/>
  <c r="L188" i="6"/>
  <c r="N159" i="6"/>
  <c r="N405" i="9"/>
  <c r="N569" i="9"/>
  <c r="N311" i="9"/>
  <c r="M284" i="9"/>
  <c r="M220" i="9"/>
  <c r="M620" i="8"/>
  <c r="N552" i="8"/>
  <c r="H525" i="8"/>
  <c r="N525" i="8" s="1"/>
  <c r="H509" i="8"/>
  <c r="N509" i="8" s="1"/>
  <c r="H395" i="8"/>
  <c r="N395" i="8" s="1"/>
  <c r="N169" i="8"/>
  <c r="M112" i="8"/>
  <c r="N571" i="7"/>
  <c r="M563" i="7"/>
  <c r="M381" i="7"/>
  <c r="N312" i="7"/>
  <c r="G284" i="7"/>
  <c r="M284" i="7" s="1"/>
  <c r="M114" i="7"/>
  <c r="M105" i="7"/>
  <c r="M212" i="6"/>
  <c r="N91" i="5"/>
  <c r="N46" i="6"/>
  <c r="N585" i="4"/>
  <c r="N445" i="5"/>
  <c r="M347" i="5"/>
  <c r="M570" i="5"/>
  <c r="M57" i="5"/>
  <c r="N214" i="13"/>
  <c r="M595" i="10"/>
  <c r="N89" i="2"/>
  <c r="N223" i="2"/>
  <c r="N289" i="2"/>
  <c r="N321" i="2"/>
  <c r="N537" i="2"/>
  <c r="M194" i="4"/>
  <c r="M278" i="4"/>
  <c r="M307" i="14"/>
  <c r="N318" i="14"/>
  <c r="M454" i="14"/>
  <c r="M460" i="14"/>
  <c r="M622" i="15"/>
  <c r="M40" i="16"/>
  <c r="M66" i="16"/>
  <c r="M87" i="16"/>
  <c r="N141" i="17"/>
  <c r="M152" i="17"/>
  <c r="N481" i="17"/>
  <c r="N495" i="17"/>
  <c r="M92" i="18"/>
  <c r="H359" i="18"/>
  <c r="N359" i="18" s="1"/>
  <c r="H235" i="18"/>
  <c r="N235" i="18" s="1"/>
  <c r="C13" i="19"/>
  <c r="K13" i="19" s="1"/>
  <c r="M119" i="19"/>
  <c r="M174" i="19"/>
  <c r="C12" i="19"/>
  <c r="K12" i="19" s="1"/>
  <c r="G197" i="19"/>
  <c r="M197" i="19" s="1"/>
  <c r="M232" i="19"/>
  <c r="M437" i="19"/>
  <c r="M440" i="19"/>
  <c r="M584" i="19"/>
  <c r="M555" i="12"/>
  <c r="M565" i="13"/>
  <c r="M99" i="16"/>
  <c r="M142" i="16"/>
  <c r="N149" i="16"/>
  <c r="N227" i="16"/>
  <c r="M234" i="16"/>
  <c r="M117" i="19"/>
  <c r="G386" i="19"/>
  <c r="M386" i="19" s="1"/>
  <c r="M439" i="19"/>
  <c r="K163" i="2"/>
  <c r="G163" i="2"/>
  <c r="K127" i="2"/>
  <c r="G127" i="2"/>
  <c r="K91" i="2"/>
  <c r="G91" i="2"/>
  <c r="K89" i="2"/>
  <c r="G89" i="2"/>
  <c r="K87" i="2"/>
  <c r="G87" i="2"/>
  <c r="K323" i="2"/>
  <c r="G323" i="2"/>
  <c r="K321" i="2"/>
  <c r="G321" i="2"/>
  <c r="K319" i="2"/>
  <c r="G319" i="2"/>
  <c r="K291" i="2"/>
  <c r="G291" i="2"/>
  <c r="K289" i="2"/>
  <c r="G289" i="2"/>
  <c r="K287" i="2"/>
  <c r="G287" i="2"/>
  <c r="K257" i="2"/>
  <c r="G257" i="2"/>
  <c r="K255" i="2"/>
  <c r="G255" i="2"/>
  <c r="K253" i="2"/>
  <c r="G253" i="2"/>
  <c r="K251" i="2"/>
  <c r="G251" i="2"/>
  <c r="K225" i="2"/>
  <c r="G225" i="2"/>
  <c r="K223" i="2"/>
  <c r="G223" i="2"/>
  <c r="L372" i="2"/>
  <c r="N372" i="2" s="1"/>
  <c r="D371" i="2"/>
  <c r="K537" i="2"/>
  <c r="G537" i="2"/>
  <c r="K535" i="2"/>
  <c r="G535" i="2"/>
  <c r="K533" i="2"/>
  <c r="G533" i="2"/>
  <c r="K531" i="2"/>
  <c r="G531" i="2"/>
  <c r="K529" i="2"/>
  <c r="G529" i="2"/>
  <c r="K527" i="2"/>
  <c r="G527" i="2"/>
  <c r="K469" i="2"/>
  <c r="G469" i="2"/>
  <c r="K467" i="2"/>
  <c r="G467" i="2"/>
  <c r="K465" i="2"/>
  <c r="G465" i="2"/>
  <c r="K463" i="2"/>
  <c r="M463" i="2" s="1"/>
  <c r="G463" i="2"/>
  <c r="K461" i="2"/>
  <c r="G461" i="2"/>
  <c r="K459" i="2"/>
  <c r="M459" i="2" s="1"/>
  <c r="G459" i="2"/>
  <c r="K457" i="2"/>
  <c r="G457" i="2"/>
  <c r="K449" i="2"/>
  <c r="G449" i="2"/>
  <c r="K447" i="2"/>
  <c r="G447" i="2"/>
  <c r="K409" i="2"/>
  <c r="G409" i="2"/>
  <c r="K399" i="2"/>
  <c r="G399" i="2"/>
  <c r="K397" i="2"/>
  <c r="G397" i="2"/>
  <c r="K375" i="2"/>
  <c r="G375" i="2"/>
  <c r="G630" i="2"/>
  <c r="K630" i="2"/>
  <c r="M630" i="2" s="1"/>
  <c r="K63" i="3"/>
  <c r="G63" i="3"/>
  <c r="M347" i="18"/>
  <c r="K131" i="3"/>
  <c r="M131" i="3" s="1"/>
  <c r="K140" i="3"/>
  <c r="M140" i="3" s="1"/>
  <c r="H444" i="4"/>
  <c r="N444" i="4" s="1"/>
  <c r="H468" i="4"/>
  <c r="N468" i="4" s="1"/>
  <c r="H492" i="4"/>
  <c r="N492" i="4" s="1"/>
  <c r="H530" i="4"/>
  <c r="N530" i="4" s="1"/>
  <c r="N165" i="13"/>
  <c r="M125" i="14"/>
  <c r="M142" i="14"/>
  <c r="N463" i="14"/>
  <c r="M487" i="14"/>
  <c r="N539" i="14"/>
  <c r="N543" i="14"/>
  <c r="M72" i="15"/>
  <c r="M247" i="15"/>
  <c r="M253" i="15"/>
  <c r="M292" i="15"/>
  <c r="N334" i="15"/>
  <c r="M345" i="15"/>
  <c r="M399" i="15"/>
  <c r="M505" i="16"/>
  <c r="M102" i="17"/>
  <c r="M193" i="17"/>
  <c r="M223" i="17"/>
  <c r="M305" i="17"/>
  <c r="N316" i="17"/>
  <c r="M316" i="17"/>
  <c r="M431" i="17"/>
  <c r="M474" i="17"/>
  <c r="M475" i="17"/>
  <c r="M617" i="17"/>
  <c r="M620" i="17"/>
  <c r="N70" i="18"/>
  <c r="N35" i="18"/>
  <c r="M102" i="18"/>
  <c r="G338" i="18"/>
  <c r="M338" i="18" s="1"/>
  <c r="G216" i="18"/>
  <c r="M216" i="18" s="1"/>
  <c r="G209" i="18"/>
  <c r="M209" i="18" s="1"/>
  <c r="M226" i="18"/>
  <c r="G268" i="18"/>
  <c r="M268" i="18" s="1"/>
  <c r="N272" i="18"/>
  <c r="G281" i="18"/>
  <c r="M281" i="18" s="1"/>
  <c r="N302" i="18"/>
  <c r="M319" i="18"/>
  <c r="M445" i="18"/>
  <c r="H455" i="18"/>
  <c r="N455" i="18" s="1"/>
  <c r="M460" i="18"/>
  <c r="M515" i="18"/>
  <c r="M526" i="18"/>
  <c r="M534" i="18"/>
  <c r="M538" i="18"/>
  <c r="M546" i="18"/>
  <c r="M547" i="18"/>
  <c r="M604" i="18"/>
  <c r="M640" i="18"/>
  <c r="M35" i="19"/>
  <c r="M43" i="19"/>
  <c r="M50" i="19"/>
  <c r="M55" i="19"/>
  <c r="M71" i="19"/>
  <c r="M72" i="19"/>
  <c r="M83" i="19"/>
  <c r="M89" i="19"/>
  <c r="M102" i="19"/>
  <c r="M140" i="19"/>
  <c r="M148" i="19"/>
  <c r="M149" i="19"/>
  <c r="N153" i="19"/>
  <c r="M153" i="19"/>
  <c r="M155" i="19"/>
  <c r="M347" i="19"/>
  <c r="M237" i="19"/>
  <c r="M271" i="19"/>
  <c r="M337" i="19"/>
  <c r="M338" i="19"/>
  <c r="M355" i="19"/>
  <c r="M359" i="19"/>
  <c r="M363" i="19"/>
  <c r="D13" i="19"/>
  <c r="L13" i="19" s="1"/>
  <c r="H437" i="19"/>
  <c r="N437" i="19" s="1"/>
  <c r="M632" i="19"/>
  <c r="N418" i="15"/>
  <c r="N441" i="15"/>
  <c r="M499" i="15"/>
  <c r="M503" i="15"/>
  <c r="M516" i="15"/>
  <c r="M517" i="15"/>
  <c r="N101" i="16"/>
  <c r="N246" i="16"/>
  <c r="N260" i="16"/>
  <c r="N506" i="16"/>
  <c r="M542" i="16"/>
  <c r="M158" i="17"/>
  <c r="M213" i="17"/>
  <c r="M258" i="17"/>
  <c r="M277" i="17"/>
  <c r="N292" i="17"/>
  <c r="M311" i="17"/>
  <c r="M353" i="17"/>
  <c r="M405" i="17"/>
  <c r="M426" i="17"/>
  <c r="M465" i="17"/>
  <c r="M471" i="17"/>
  <c r="M477" i="17"/>
  <c r="M484" i="17"/>
  <c r="M494" i="17"/>
  <c r="M572" i="17"/>
  <c r="N589" i="17"/>
  <c r="N591" i="17"/>
  <c r="M594" i="17"/>
  <c r="M600" i="17"/>
  <c r="M27" i="18"/>
  <c r="M42" i="18"/>
  <c r="M58" i="18"/>
  <c r="M61" i="18"/>
  <c r="M63" i="18"/>
  <c r="N347" i="18"/>
  <c r="M206" i="18"/>
  <c r="N206" i="18"/>
  <c r="M210" i="18"/>
  <c r="M219" i="18"/>
  <c r="N276" i="18"/>
  <c r="N312" i="18"/>
  <c r="N319" i="18"/>
  <c r="M321" i="18"/>
  <c r="N363" i="18"/>
  <c r="N374" i="18"/>
  <c r="M379" i="18"/>
  <c r="M385" i="18"/>
  <c r="M394" i="18"/>
  <c r="N400" i="18"/>
  <c r="N407" i="18"/>
  <c r="N409" i="18"/>
  <c r="N410" i="18"/>
  <c r="M430" i="18"/>
  <c r="M458" i="18"/>
  <c r="M459" i="18"/>
  <c r="N465" i="18"/>
  <c r="M466" i="18"/>
  <c r="M476" i="18"/>
  <c r="M477" i="18"/>
  <c r="N477" i="18"/>
  <c r="M513" i="18"/>
  <c r="M542" i="18"/>
  <c r="M548" i="18"/>
  <c r="M570" i="18"/>
  <c r="N601" i="18"/>
  <c r="M627" i="18"/>
  <c r="M37" i="19"/>
  <c r="M45" i="19"/>
  <c r="M57" i="19"/>
  <c r="M63" i="19"/>
  <c r="M69" i="19"/>
  <c r="M88" i="19"/>
  <c r="M91" i="19"/>
  <c r="M101" i="19"/>
  <c r="M106" i="19"/>
  <c r="M110" i="19"/>
  <c r="N111" i="19"/>
  <c r="M120" i="19"/>
  <c r="M121" i="19"/>
  <c r="M129" i="19"/>
  <c r="M176" i="19"/>
  <c r="H324" i="19"/>
  <c r="N324" i="19" s="1"/>
  <c r="H340" i="19"/>
  <c r="N340" i="19" s="1"/>
  <c r="N193" i="19"/>
  <c r="M222" i="19"/>
  <c r="M225" i="19"/>
  <c r="M227" i="19"/>
  <c r="M238" i="19"/>
  <c r="M241" i="19"/>
  <c r="N291" i="19"/>
  <c r="N297" i="19"/>
  <c r="H306" i="19"/>
  <c r="N306" i="19" s="1"/>
  <c r="N332" i="19"/>
  <c r="M339" i="19"/>
  <c r="M621" i="19"/>
  <c r="M630" i="19"/>
  <c r="H124" i="19"/>
  <c r="N623" i="19"/>
  <c r="M201" i="19"/>
  <c r="M220" i="19"/>
  <c r="M233" i="19"/>
  <c r="M239" i="19"/>
  <c r="M272" i="19"/>
  <c r="N273" i="19"/>
  <c r="M282" i="19"/>
  <c r="N283" i="19"/>
  <c r="M324" i="19"/>
  <c r="M335" i="19"/>
  <c r="M345" i="19"/>
  <c r="N352" i="19"/>
  <c r="M389" i="19"/>
  <c r="M397" i="19"/>
  <c r="M424" i="19"/>
  <c r="M436" i="19"/>
  <c r="M441" i="19"/>
  <c r="M474" i="19"/>
  <c r="M490" i="19"/>
  <c r="M588" i="19"/>
  <c r="M602" i="19"/>
  <c r="N614" i="19"/>
  <c r="M619" i="19"/>
  <c r="M620" i="19"/>
  <c r="M625" i="19"/>
  <c r="M627" i="19"/>
  <c r="N47" i="19"/>
  <c r="M613" i="19"/>
  <c r="H631" i="19"/>
  <c r="N631" i="19" s="1"/>
  <c r="L639" i="19"/>
  <c r="N639" i="19" s="1"/>
  <c r="H617" i="19"/>
  <c r="N617" i="19" s="1"/>
  <c r="H619" i="19"/>
  <c r="N619" i="19" s="1"/>
  <c r="H621" i="19"/>
  <c r="N621" i="19" s="1"/>
  <c r="H629" i="19"/>
  <c r="N629" i="19" s="1"/>
  <c r="M390" i="19"/>
  <c r="M404" i="19"/>
  <c r="M411" i="19"/>
  <c r="M416" i="19"/>
  <c r="M433" i="19"/>
  <c r="G446" i="19"/>
  <c r="M446" i="19" s="1"/>
  <c r="G455" i="19"/>
  <c r="M455" i="19" s="1"/>
  <c r="M466" i="19"/>
  <c r="G470" i="19"/>
  <c r="M470" i="19" s="1"/>
  <c r="M477" i="19"/>
  <c r="M485" i="19"/>
  <c r="M493" i="19"/>
  <c r="M585" i="19"/>
  <c r="M589" i="19"/>
  <c r="M599" i="19"/>
  <c r="M603" i="19"/>
  <c r="G450" i="19"/>
  <c r="M450" i="19" s="1"/>
  <c r="H471" i="19"/>
  <c r="N471" i="19" s="1"/>
  <c r="H508" i="19"/>
  <c r="N508" i="19" s="1"/>
  <c r="H377" i="19"/>
  <c r="N377" i="19" s="1"/>
  <c r="G395" i="19"/>
  <c r="M395" i="19" s="1"/>
  <c r="N397" i="19"/>
  <c r="N409" i="19"/>
  <c r="H413" i="19"/>
  <c r="N413" i="19" s="1"/>
  <c r="M371" i="19"/>
  <c r="M396" i="19"/>
  <c r="M412" i="19"/>
  <c r="M417" i="19"/>
  <c r="M445" i="19"/>
  <c r="M467" i="19"/>
  <c r="M478" i="19"/>
  <c r="M486" i="19"/>
  <c r="M494" i="19"/>
  <c r="N497" i="19"/>
  <c r="H499" i="19"/>
  <c r="N499" i="19" s="1"/>
  <c r="M540" i="19"/>
  <c r="M568" i="19"/>
  <c r="N583" i="19"/>
  <c r="M586" i="19"/>
  <c r="H588" i="19"/>
  <c r="N588" i="19" s="1"/>
  <c r="M591" i="19"/>
  <c r="M596" i="19"/>
  <c r="M600" i="19"/>
  <c r="M604" i="19"/>
  <c r="M193" i="19"/>
  <c r="H197" i="19"/>
  <c r="N197" i="19" s="1"/>
  <c r="N199" i="19"/>
  <c r="H203" i="19"/>
  <c r="N203" i="19" s="1"/>
  <c r="G204" i="19"/>
  <c r="M204" i="19" s="1"/>
  <c r="N225" i="19"/>
  <c r="N227" i="19"/>
  <c r="H235" i="19"/>
  <c r="N235" i="19" s="1"/>
  <c r="N255" i="19"/>
  <c r="N270" i="19"/>
  <c r="M295" i="19"/>
  <c r="M297" i="19"/>
  <c r="H329" i="19"/>
  <c r="N329" i="19" s="1"/>
  <c r="H339" i="19"/>
  <c r="N339" i="19" s="1"/>
  <c r="H343" i="19"/>
  <c r="N343" i="19" s="1"/>
  <c r="H345" i="19"/>
  <c r="N345" i="19" s="1"/>
  <c r="M352" i="19"/>
  <c r="H353" i="19"/>
  <c r="N353" i="19" s="1"/>
  <c r="H355" i="19"/>
  <c r="N355" i="19" s="1"/>
  <c r="H357" i="19"/>
  <c r="N357" i="19" s="1"/>
  <c r="L359" i="19"/>
  <c r="N359" i="19" s="1"/>
  <c r="M200" i="19"/>
  <c r="M224" i="19"/>
  <c r="M256" i="19"/>
  <c r="M273" i="19"/>
  <c r="G306" i="19"/>
  <c r="M306" i="19" s="1"/>
  <c r="M332" i="19"/>
  <c r="H335" i="19"/>
  <c r="N335" i="19" s="1"/>
  <c r="H337" i="19"/>
  <c r="N337" i="19" s="1"/>
  <c r="M340" i="19"/>
  <c r="H341" i="19"/>
  <c r="N341" i="19" s="1"/>
  <c r="H361" i="19"/>
  <c r="N361" i="19" s="1"/>
  <c r="H363" i="19"/>
  <c r="N126" i="19"/>
  <c r="H123" i="19"/>
  <c r="N123" i="19" s="1"/>
  <c r="H145" i="19"/>
  <c r="N145" i="19" s="1"/>
  <c r="H132" i="19"/>
  <c r="N132" i="19" s="1"/>
  <c r="H125" i="19"/>
  <c r="N125" i="19" s="1"/>
  <c r="H84" i="19"/>
  <c r="N84" i="19" s="1"/>
  <c r="H88" i="19"/>
  <c r="N88" i="19" s="1"/>
  <c r="H90" i="19"/>
  <c r="N90" i="19" s="1"/>
  <c r="H92" i="19"/>
  <c r="N92" i="19" s="1"/>
  <c r="L124" i="19"/>
  <c r="N124" i="19" s="1"/>
  <c r="M145" i="19"/>
  <c r="G147" i="19"/>
  <c r="M147" i="19" s="1"/>
  <c r="H154" i="19"/>
  <c r="N154" i="19" s="1"/>
  <c r="L170" i="19"/>
  <c r="N170" i="19" s="1"/>
  <c r="H128" i="19"/>
  <c r="N128" i="19" s="1"/>
  <c r="H103" i="19"/>
  <c r="N103" i="19" s="1"/>
  <c r="L81" i="19"/>
  <c r="M86" i="19"/>
  <c r="G100" i="19"/>
  <c r="M100" i="19" s="1"/>
  <c r="L100" i="19"/>
  <c r="N100" i="19" s="1"/>
  <c r="H102" i="19"/>
  <c r="N102" i="19" s="1"/>
  <c r="L116" i="19"/>
  <c r="N116" i="19" s="1"/>
  <c r="H118" i="19"/>
  <c r="N118" i="19" s="1"/>
  <c r="H120" i="19"/>
  <c r="N120" i="19" s="1"/>
  <c r="H122" i="19"/>
  <c r="N122" i="19" s="1"/>
  <c r="H130" i="19"/>
  <c r="H140" i="19"/>
  <c r="N140" i="19" s="1"/>
  <c r="L174" i="19"/>
  <c r="N174" i="19" s="1"/>
  <c r="H176" i="19"/>
  <c r="N176" i="19" s="1"/>
  <c r="N149" i="19"/>
  <c r="N127" i="19"/>
  <c r="H99" i="19"/>
  <c r="N99" i="19" s="1"/>
  <c r="H81" i="19"/>
  <c r="N81" i="19" s="1"/>
  <c r="M154" i="19"/>
  <c r="M92" i="19"/>
  <c r="H177" i="19"/>
  <c r="N177" i="19" s="1"/>
  <c r="N91" i="19"/>
  <c r="N93" i="19"/>
  <c r="M103" i="19"/>
  <c r="H104" i="19"/>
  <c r="N104" i="19" s="1"/>
  <c r="H106" i="19"/>
  <c r="N106" i="19" s="1"/>
  <c r="H108" i="19"/>
  <c r="N108" i="19" s="1"/>
  <c r="H110" i="19"/>
  <c r="N110" i="19" s="1"/>
  <c r="G123" i="19"/>
  <c r="M123" i="19" s="1"/>
  <c r="H138" i="19"/>
  <c r="N138" i="19" s="1"/>
  <c r="H148" i="19"/>
  <c r="N148" i="19" s="1"/>
  <c r="H156" i="19"/>
  <c r="N156" i="19" s="1"/>
  <c r="H158" i="19"/>
  <c r="N158" i="19" s="1"/>
  <c r="H160" i="19"/>
  <c r="N160" i="19" s="1"/>
  <c r="H162" i="19"/>
  <c r="N162" i="19" s="1"/>
  <c r="H164" i="19"/>
  <c r="N164" i="19" s="1"/>
  <c r="H166" i="19"/>
  <c r="N166" i="19" s="1"/>
  <c r="H168" i="19"/>
  <c r="N168" i="19" s="1"/>
  <c r="K81" i="19"/>
  <c r="M81" i="19" s="1"/>
  <c r="C9" i="19"/>
  <c r="G12" i="19" s="1"/>
  <c r="M12" i="19" s="1"/>
  <c r="L10" i="19"/>
  <c r="N73" i="19"/>
  <c r="H22" i="19"/>
  <c r="M22" i="19"/>
  <c r="H25" i="19"/>
  <c r="N25" i="19" s="1"/>
  <c r="H29" i="19"/>
  <c r="N29" i="19" s="1"/>
  <c r="H43" i="19"/>
  <c r="N43" i="19" s="1"/>
  <c r="H53" i="19"/>
  <c r="N53" i="19" s="1"/>
  <c r="H61" i="19"/>
  <c r="N61" i="19" s="1"/>
  <c r="H64" i="19"/>
  <c r="N64" i="19" s="1"/>
  <c r="H69" i="19"/>
  <c r="N69" i="19" s="1"/>
  <c r="D9" i="19"/>
  <c r="M36" i="19"/>
  <c r="H37" i="19"/>
  <c r="N37" i="19" s="1"/>
  <c r="M44" i="19"/>
  <c r="H45" i="19"/>
  <c r="N45" i="19" s="1"/>
  <c r="M51" i="19"/>
  <c r="H55" i="19"/>
  <c r="N55" i="19" s="1"/>
  <c r="M59" i="19"/>
  <c r="H63" i="19"/>
  <c r="N63" i="19" s="1"/>
  <c r="M70" i="19"/>
  <c r="H27" i="19"/>
  <c r="N27" i="19" s="1"/>
  <c r="H31" i="19"/>
  <c r="N31" i="19" s="1"/>
  <c r="H33" i="19"/>
  <c r="N33" i="19" s="1"/>
  <c r="M38" i="19"/>
  <c r="H39" i="19"/>
  <c r="N39" i="19" s="1"/>
  <c r="M46" i="19"/>
  <c r="M53" i="19"/>
  <c r="H57" i="19"/>
  <c r="N57" i="19" s="1"/>
  <c r="M61" i="19"/>
  <c r="N62" i="19"/>
  <c r="M64" i="19"/>
  <c r="H65" i="19"/>
  <c r="N65" i="19" s="1"/>
  <c r="H71" i="19"/>
  <c r="N71" i="19" s="1"/>
  <c r="H337" i="16"/>
  <c r="N337" i="16" s="1"/>
  <c r="H245" i="16"/>
  <c r="H363" i="16"/>
  <c r="H137" i="17"/>
  <c r="N137" i="17" s="1"/>
  <c r="H128" i="17"/>
  <c r="N128" i="17" s="1"/>
  <c r="N467" i="18"/>
  <c r="N391" i="18"/>
  <c r="M383" i="18"/>
  <c r="M81" i="18"/>
  <c r="H242" i="16"/>
  <c r="N242" i="16" s="1"/>
  <c r="H214" i="16"/>
  <c r="N214" i="16" s="1"/>
  <c r="H191" i="16"/>
  <c r="N191" i="16" s="1"/>
  <c r="M140" i="16"/>
  <c r="M109" i="16"/>
  <c r="M61" i="16"/>
  <c r="M33" i="16"/>
  <c r="G639" i="15"/>
  <c r="M639" i="15" s="1"/>
  <c r="G628" i="15"/>
  <c r="M628" i="15" s="1"/>
  <c r="G617" i="15"/>
  <c r="M617" i="15" s="1"/>
  <c r="M124" i="15"/>
  <c r="M111" i="15"/>
  <c r="M410" i="14"/>
  <c r="H81" i="17"/>
  <c r="H320" i="16"/>
  <c r="N320" i="16" s="1"/>
  <c r="H223" i="16"/>
  <c r="N223" i="16" s="1"/>
  <c r="H205" i="16"/>
  <c r="N205" i="16" s="1"/>
  <c r="H196" i="16"/>
  <c r="N196" i="16" s="1"/>
  <c r="H318" i="16"/>
  <c r="N318" i="16" s="1"/>
  <c r="H283" i="16"/>
  <c r="N283" i="16" s="1"/>
  <c r="H236" i="16"/>
  <c r="N236" i="16" s="1"/>
  <c r="M226" i="16"/>
  <c r="H215" i="16"/>
  <c r="N215" i="16" s="1"/>
  <c r="M166" i="16"/>
  <c r="M136" i="16"/>
  <c r="N118" i="16"/>
  <c r="H338" i="16"/>
  <c r="N338" i="16" s="1"/>
  <c r="H307" i="16"/>
  <c r="N307" i="16" s="1"/>
  <c r="H220" i="16"/>
  <c r="N220" i="16" s="1"/>
  <c r="N213" i="16"/>
  <c r="H202" i="16"/>
  <c r="N202" i="16" s="1"/>
  <c r="M130" i="16"/>
  <c r="N119" i="15"/>
  <c r="N405" i="14"/>
  <c r="N195" i="14"/>
  <c r="H86" i="14"/>
  <c r="M409" i="13"/>
  <c r="N288" i="14"/>
  <c r="H141" i="14"/>
  <c r="N141" i="14" s="1"/>
  <c r="H109" i="14"/>
  <c r="N109" i="14" s="1"/>
  <c r="M73" i="14"/>
  <c r="N307" i="13"/>
  <c r="M292" i="13"/>
  <c r="N218" i="14"/>
  <c r="H139" i="14"/>
  <c r="N139" i="14" s="1"/>
  <c r="M460" i="13"/>
  <c r="M408" i="13"/>
  <c r="H142" i="14"/>
  <c r="N142" i="14" s="1"/>
  <c r="H124" i="14"/>
  <c r="N124" i="14" s="1"/>
  <c r="M422" i="13"/>
  <c r="G100" i="9"/>
  <c r="G111" i="9"/>
  <c r="M111" i="9" s="1"/>
  <c r="G332" i="14"/>
  <c r="C12" i="14"/>
  <c r="K12" i="14" s="1"/>
  <c r="M219" i="14"/>
  <c r="M278" i="14"/>
  <c r="N356" i="14"/>
  <c r="M404" i="14"/>
  <c r="N385" i="18"/>
  <c r="K290" i="2"/>
  <c r="G290" i="2"/>
  <c r="G432" i="2"/>
  <c r="K432" i="2"/>
  <c r="G404" i="2"/>
  <c r="K404" i="2"/>
  <c r="M404" i="2" s="1"/>
  <c r="G400" i="2"/>
  <c r="K400" i="2"/>
  <c r="G398" i="2"/>
  <c r="K398" i="2"/>
  <c r="M398" i="2" s="1"/>
  <c r="G382" i="2"/>
  <c r="K382" i="2"/>
  <c r="N372" i="18"/>
  <c r="M387" i="18"/>
  <c r="H336" i="16"/>
  <c r="N336" i="16" s="1"/>
  <c r="H322" i="16"/>
  <c r="N322" i="16" s="1"/>
  <c r="H305" i="16"/>
  <c r="N305" i="16" s="1"/>
  <c r="H294" i="16"/>
  <c r="N294" i="16" s="1"/>
  <c r="H286" i="16"/>
  <c r="N286" i="16" s="1"/>
  <c r="H264" i="16"/>
  <c r="N264" i="16" s="1"/>
  <c r="H258" i="16"/>
  <c r="N258" i="16" s="1"/>
  <c r="H251" i="16"/>
  <c r="N251" i="16" s="1"/>
  <c r="H235" i="16"/>
  <c r="N235" i="16" s="1"/>
  <c r="N160" i="16"/>
  <c r="N154" i="16"/>
  <c r="N119" i="16"/>
  <c r="M64" i="16"/>
  <c r="M53" i="16"/>
  <c r="M48" i="16"/>
  <c r="G627" i="15"/>
  <c r="M627" i="15" s="1"/>
  <c r="G616" i="15"/>
  <c r="M616" i="15" s="1"/>
  <c r="M115" i="15"/>
  <c r="M430" i="14"/>
  <c r="H308" i="16"/>
  <c r="N308" i="16" s="1"/>
  <c r="H267" i="16"/>
  <c r="N267" i="16" s="1"/>
  <c r="H252" i="16"/>
  <c r="N252" i="16" s="1"/>
  <c r="H239" i="16"/>
  <c r="N239" i="16" s="1"/>
  <c r="H221" i="16"/>
  <c r="N221" i="16" s="1"/>
  <c r="H211" i="16"/>
  <c r="N211" i="16" s="1"/>
  <c r="H203" i="16"/>
  <c r="N203" i="16" s="1"/>
  <c r="N125" i="16"/>
  <c r="H361" i="16"/>
  <c r="N361" i="16" s="1"/>
  <c r="H343" i="16"/>
  <c r="N343" i="16" s="1"/>
  <c r="H331" i="16"/>
  <c r="N331" i="16" s="1"/>
  <c r="H315" i="16"/>
  <c r="N315" i="16" s="1"/>
  <c r="H281" i="16"/>
  <c r="N281" i="16" s="1"/>
  <c r="H271" i="16"/>
  <c r="N271" i="16" s="1"/>
  <c r="H224" i="16"/>
  <c r="N224" i="16" s="1"/>
  <c r="M173" i="16"/>
  <c r="N121" i="16"/>
  <c r="M324" i="17"/>
  <c r="H146" i="17"/>
  <c r="N146" i="17" s="1"/>
  <c r="H332" i="16"/>
  <c r="N332" i="16" s="1"/>
  <c r="H324" i="16"/>
  <c r="N324" i="16" s="1"/>
  <c r="H298" i="16"/>
  <c r="N298" i="16" s="1"/>
  <c r="H269" i="16"/>
  <c r="N269" i="16" s="1"/>
  <c r="H218" i="16"/>
  <c r="N218" i="16" s="1"/>
  <c r="H210" i="16"/>
  <c r="N210" i="16" s="1"/>
  <c r="H197" i="16"/>
  <c r="N197" i="16" s="1"/>
  <c r="L188" i="16"/>
  <c r="N70" i="16"/>
  <c r="N34" i="16"/>
  <c r="N435" i="14"/>
  <c r="H146" i="14"/>
  <c r="M82" i="14"/>
  <c r="N487" i="13"/>
  <c r="M325" i="13"/>
  <c r="N307" i="14"/>
  <c r="M65" i="14"/>
  <c r="H145" i="14"/>
  <c r="N145" i="14" s="1"/>
  <c r="M436" i="13"/>
  <c r="M401" i="13"/>
  <c r="N338" i="13"/>
  <c r="N288" i="13"/>
  <c r="G599" i="6"/>
  <c r="M599" i="6" s="1"/>
  <c r="N343" i="6"/>
  <c r="N239" i="6"/>
  <c r="G572" i="6"/>
  <c r="G546" i="6"/>
  <c r="M546" i="6" s="1"/>
  <c r="G535" i="6"/>
  <c r="M535" i="6" s="1"/>
  <c r="G518" i="6"/>
  <c r="M518" i="6" s="1"/>
  <c r="G507" i="6"/>
  <c r="G491" i="6"/>
  <c r="M491" i="6" s="1"/>
  <c r="G476" i="6"/>
  <c r="G462" i="6"/>
  <c r="M462" i="6" s="1"/>
  <c r="G450" i="6"/>
  <c r="G437" i="6"/>
  <c r="G424" i="6"/>
  <c r="M424" i="6" s="1"/>
  <c r="G413" i="6"/>
  <c r="M413" i="6" s="1"/>
  <c r="G408" i="6"/>
  <c r="G400" i="6"/>
  <c r="G391" i="6"/>
  <c r="M391" i="6" s="1"/>
  <c r="G384" i="6"/>
  <c r="M384" i="6" s="1"/>
  <c r="G377" i="6"/>
  <c r="M377" i="6" s="1"/>
  <c r="M321" i="6"/>
  <c r="G161" i="6"/>
  <c r="M161" i="6" s="1"/>
  <c r="G130" i="6"/>
  <c r="G98" i="6"/>
  <c r="M98" i="6" s="1"/>
  <c r="N118" i="5"/>
  <c r="H59" i="6"/>
  <c r="H71" i="6"/>
  <c r="N71" i="6" s="1"/>
  <c r="C10" i="14"/>
  <c r="K10" i="14" s="1"/>
  <c r="G640" i="15"/>
  <c r="M640" i="15" s="1"/>
  <c r="D11" i="17"/>
  <c r="L11" i="17" s="1"/>
  <c r="G628" i="5"/>
  <c r="M628" i="5" s="1"/>
  <c r="G623" i="5"/>
  <c r="G615" i="5"/>
  <c r="H107" i="7"/>
  <c r="H85" i="7"/>
  <c r="N85" i="7" s="1"/>
  <c r="G384" i="8"/>
  <c r="M384" i="8" s="1"/>
  <c r="G386" i="8"/>
  <c r="M537" i="13"/>
  <c r="M464" i="14"/>
  <c r="M542" i="15"/>
  <c r="N555" i="15"/>
  <c r="M59" i="18"/>
  <c r="H188" i="18"/>
  <c r="H306" i="18"/>
  <c r="N306" i="18" s="1"/>
  <c r="H304" i="18"/>
  <c r="N304" i="18" s="1"/>
  <c r="H292" i="18"/>
  <c r="N292" i="18" s="1"/>
  <c r="H281" i="18"/>
  <c r="N281" i="18" s="1"/>
  <c r="M191" i="18"/>
  <c r="H219" i="18"/>
  <c r="N219" i="18" s="1"/>
  <c r="H223" i="18"/>
  <c r="N223" i="18" s="1"/>
  <c r="H258" i="18"/>
  <c r="N258" i="18" s="1"/>
  <c r="N264" i="18"/>
  <c r="M272" i="18"/>
  <c r="H292" i="16"/>
  <c r="N292" i="16" s="1"/>
  <c r="H272" i="16"/>
  <c r="N272" i="16" s="1"/>
  <c r="N145" i="16"/>
  <c r="G631" i="15"/>
  <c r="M631" i="15" s="1"/>
  <c r="M139" i="15"/>
  <c r="M446" i="14"/>
  <c r="H325" i="16"/>
  <c r="N325" i="16" s="1"/>
  <c r="H312" i="16"/>
  <c r="N312" i="16" s="1"/>
  <c r="H306" i="16"/>
  <c r="N306" i="16" s="1"/>
  <c r="H265" i="16"/>
  <c r="N265" i="16" s="1"/>
  <c r="H228" i="16"/>
  <c r="N228" i="16" s="1"/>
  <c r="H219" i="16"/>
  <c r="N219" i="16" s="1"/>
  <c r="H209" i="16"/>
  <c r="N209" i="16" s="1"/>
  <c r="H201" i="16"/>
  <c r="N201" i="16" s="1"/>
  <c r="M191" i="16"/>
  <c r="N157" i="16"/>
  <c r="M129" i="16"/>
  <c r="N123" i="16"/>
  <c r="N111" i="16"/>
  <c r="N85" i="17"/>
  <c r="H340" i="16"/>
  <c r="N340" i="16" s="1"/>
  <c r="H321" i="16"/>
  <c r="N321" i="16" s="1"/>
  <c r="H295" i="16"/>
  <c r="N295" i="16" s="1"/>
  <c r="H287" i="16"/>
  <c r="N287" i="16" s="1"/>
  <c r="H243" i="16"/>
  <c r="N243" i="16" s="1"/>
  <c r="M233" i="16"/>
  <c r="H359" i="16"/>
  <c r="N359" i="16" s="1"/>
  <c r="H329" i="16"/>
  <c r="N329" i="16" s="1"/>
  <c r="H311" i="16"/>
  <c r="N311" i="16" s="1"/>
  <c r="H304" i="16"/>
  <c r="N304" i="16" s="1"/>
  <c r="H279" i="16"/>
  <c r="N279" i="16" s="1"/>
  <c r="H266" i="16"/>
  <c r="N266" i="16" s="1"/>
  <c r="M231" i="16"/>
  <c r="H225" i="16"/>
  <c r="N225" i="16" s="1"/>
  <c r="H195" i="16"/>
  <c r="N195" i="16" s="1"/>
  <c r="N135" i="16"/>
  <c r="N68" i="16"/>
  <c r="N54" i="16"/>
  <c r="N127" i="15"/>
  <c r="N413" i="14"/>
  <c r="N425" i="13"/>
  <c r="M324" i="14"/>
  <c r="M86" i="14"/>
  <c r="M420" i="13"/>
  <c r="M215" i="14"/>
  <c r="M327" i="13"/>
  <c r="N285" i="13"/>
  <c r="N128" i="14"/>
  <c r="N300" i="13"/>
  <c r="N264" i="6"/>
  <c r="N202" i="6"/>
  <c r="N97" i="6"/>
  <c r="G563" i="6"/>
  <c r="G544" i="6"/>
  <c r="M544" i="6" s="1"/>
  <c r="G533" i="6"/>
  <c r="G512" i="6"/>
  <c r="M512" i="6" s="1"/>
  <c r="G503" i="6"/>
  <c r="M503" i="6" s="1"/>
  <c r="G486" i="6"/>
  <c r="M486" i="6" s="1"/>
  <c r="G471" i="6"/>
  <c r="M471" i="6" s="1"/>
  <c r="G460" i="6"/>
  <c r="M460" i="6" s="1"/>
  <c r="G447" i="6"/>
  <c r="G436" i="6"/>
  <c r="M436" i="6" s="1"/>
  <c r="G430" i="6"/>
  <c r="M430" i="6" s="1"/>
  <c r="G421" i="6"/>
  <c r="G412" i="6"/>
  <c r="G406" i="6"/>
  <c r="M406" i="6" s="1"/>
  <c r="G397" i="6"/>
  <c r="M397" i="6" s="1"/>
  <c r="G390" i="6"/>
  <c r="G383" i="6"/>
  <c r="M226" i="6"/>
  <c r="G152" i="6"/>
  <c r="M152" i="6" s="1"/>
  <c r="G121" i="6"/>
  <c r="M121" i="6" s="1"/>
  <c r="G93" i="6"/>
  <c r="M93" i="6" s="1"/>
  <c r="M627" i="5"/>
  <c r="N174" i="5"/>
  <c r="H51" i="6"/>
  <c r="N51" i="6" s="1"/>
  <c r="M165" i="5"/>
  <c r="N463" i="5"/>
  <c r="M395" i="4"/>
  <c r="G383" i="4"/>
  <c r="N33" i="9"/>
  <c r="D13" i="11"/>
  <c r="L13" i="11" s="1"/>
  <c r="H598" i="11"/>
  <c r="N598" i="11" s="1"/>
  <c r="N71" i="13"/>
  <c r="M73" i="13"/>
  <c r="N161" i="13"/>
  <c r="M225" i="13"/>
  <c r="M256" i="13"/>
  <c r="N260" i="13"/>
  <c r="M515" i="13"/>
  <c r="G177" i="16"/>
  <c r="M177" i="16" s="1"/>
  <c r="G106" i="16"/>
  <c r="M106" i="16" s="1"/>
  <c r="H392" i="16"/>
  <c r="N392" i="16" s="1"/>
  <c r="H505" i="16"/>
  <c r="N505" i="16" s="1"/>
  <c r="L138" i="4"/>
  <c r="H138" i="4"/>
  <c r="L112" i="4"/>
  <c r="H112" i="4"/>
  <c r="L108" i="4"/>
  <c r="H108" i="4"/>
  <c r="L276" i="4"/>
  <c r="H276" i="4"/>
  <c r="L274" i="4"/>
  <c r="H274" i="4"/>
  <c r="H272" i="4"/>
  <c r="L272" i="4"/>
  <c r="N272" i="4" s="1"/>
  <c r="L266" i="4"/>
  <c r="H266" i="4"/>
  <c r="L256" i="4"/>
  <c r="H256" i="4"/>
  <c r="K66" i="3"/>
  <c r="M66" i="3" s="1"/>
  <c r="G66" i="3"/>
  <c r="K90" i="3"/>
  <c r="G90" i="3"/>
  <c r="K84" i="3"/>
  <c r="C81" i="3"/>
  <c r="G102" i="3" s="1"/>
  <c r="G340" i="3"/>
  <c r="K340" i="3"/>
  <c r="K322" i="3"/>
  <c r="K282" i="3"/>
  <c r="G282" i="3"/>
  <c r="N193" i="14"/>
  <c r="M198" i="13"/>
  <c r="N204" i="13"/>
  <c r="N239" i="7"/>
  <c r="K46" i="3"/>
  <c r="M46" i="3" s="1"/>
  <c r="M266" i="4"/>
  <c r="M274" i="4"/>
  <c r="M222" i="15"/>
  <c r="M246" i="15"/>
  <c r="M258" i="15"/>
  <c r="M273" i="16"/>
  <c r="M337" i="16"/>
  <c r="N220" i="17"/>
  <c r="M224" i="17"/>
  <c r="M251" i="17"/>
  <c r="N372" i="17"/>
  <c r="N406" i="17"/>
  <c r="M419" i="17"/>
  <c r="M428" i="17"/>
  <c r="M430" i="17"/>
  <c r="M47" i="18"/>
  <c r="G143" i="18"/>
  <c r="M143" i="18" s="1"/>
  <c r="C11" i="18"/>
  <c r="K11" i="18" s="1"/>
  <c r="G178" i="18"/>
  <c r="M178" i="18" s="1"/>
  <c r="M89" i="18"/>
  <c r="M313" i="18"/>
  <c r="M558" i="18"/>
  <c r="M118" i="10"/>
  <c r="N233" i="10"/>
  <c r="N298" i="10"/>
  <c r="M392" i="10"/>
  <c r="N385" i="11"/>
  <c r="M635" i="11"/>
  <c r="N249" i="13"/>
  <c r="N253" i="13"/>
  <c r="N381" i="13"/>
  <c r="M415" i="13"/>
  <c r="M416" i="13"/>
  <c r="M448" i="13"/>
  <c r="M458" i="13"/>
  <c r="M479" i="13"/>
  <c r="M487" i="13"/>
  <c r="M489" i="13"/>
  <c r="M500" i="13"/>
  <c r="M514" i="13"/>
  <c r="M529" i="13"/>
  <c r="M561" i="13"/>
  <c r="M103" i="14"/>
  <c r="M571" i="14"/>
  <c r="M23" i="17"/>
  <c r="M122" i="17"/>
  <c r="H395" i="17"/>
  <c r="N395" i="17" s="1"/>
  <c r="M510" i="17"/>
  <c r="N529" i="17"/>
  <c r="G620" i="18"/>
  <c r="M620" i="18" s="1"/>
  <c r="C14" i="18"/>
  <c r="K14" i="18" s="1"/>
  <c r="M613" i="18"/>
  <c r="M267" i="16"/>
  <c r="M335" i="16"/>
  <c r="M341" i="16"/>
  <c r="M457" i="16"/>
  <c r="M458" i="16"/>
  <c r="M67" i="17"/>
  <c r="M162" i="17"/>
  <c r="M275" i="17"/>
  <c r="M279" i="17"/>
  <c r="M287" i="17"/>
  <c r="M289" i="17"/>
  <c r="M319" i="17"/>
  <c r="M361" i="17"/>
  <c r="N404" i="17"/>
  <c r="M423" i="17"/>
  <c r="M427" i="17"/>
  <c r="M429" i="17"/>
  <c r="M434" i="17"/>
  <c r="M614" i="17"/>
  <c r="N25" i="18"/>
  <c r="N27" i="18"/>
  <c r="M49" i="18"/>
  <c r="M108" i="18"/>
  <c r="N117" i="18"/>
  <c r="N143" i="18"/>
  <c r="M162" i="18"/>
  <c r="N191" i="18"/>
  <c r="N336" i="18"/>
  <c r="N487" i="18"/>
  <c r="M300" i="14"/>
  <c r="N310" i="14"/>
  <c r="M329" i="14"/>
  <c r="N332" i="14"/>
  <c r="M120" i="15"/>
  <c r="M148" i="15"/>
  <c r="M262" i="15"/>
  <c r="M461" i="15"/>
  <c r="M588" i="15"/>
  <c r="M614" i="15"/>
  <c r="M253" i="16"/>
  <c r="M351" i="16"/>
  <c r="M477" i="16"/>
  <c r="M24" i="17"/>
  <c r="M31" i="17"/>
  <c r="M43" i="17"/>
  <c r="M103" i="17"/>
  <c r="M254" i="17"/>
  <c r="M263" i="17"/>
  <c r="M307" i="17"/>
  <c r="M335" i="17"/>
  <c r="M338" i="17"/>
  <c r="N431" i="17"/>
  <c r="M433" i="17"/>
  <c r="M458" i="17"/>
  <c r="M464" i="17"/>
  <c r="M480" i="17"/>
  <c r="N497" i="17"/>
  <c r="M513" i="17"/>
  <c r="M521" i="17"/>
  <c r="M561" i="17"/>
  <c r="G630" i="17"/>
  <c r="G616" i="17"/>
  <c r="M616" i="17" s="1"/>
  <c r="M66" i="18"/>
  <c r="M130" i="18"/>
  <c r="M160" i="18"/>
  <c r="M167" i="18"/>
  <c r="N282" i="18"/>
  <c r="M285" i="18"/>
  <c r="M314" i="18"/>
  <c r="M328" i="18"/>
  <c r="M331" i="18"/>
  <c r="H387" i="18"/>
  <c r="N387" i="18" s="1"/>
  <c r="M420" i="18"/>
  <c r="H426" i="18"/>
  <c r="N426" i="18" s="1"/>
  <c r="M450" i="18"/>
  <c r="M484" i="18"/>
  <c r="M492" i="18"/>
  <c r="M506" i="18"/>
  <c r="M510" i="18"/>
  <c r="M573" i="18"/>
  <c r="M580" i="18"/>
  <c r="N638" i="18"/>
  <c r="N172" i="18"/>
  <c r="N138" i="18"/>
  <c r="N120" i="18"/>
  <c r="N88" i="18"/>
  <c r="N580" i="18"/>
  <c r="N633" i="18"/>
  <c r="H631" i="18"/>
  <c r="N631" i="18" s="1"/>
  <c r="H627" i="18"/>
  <c r="H625" i="18"/>
  <c r="N623" i="18"/>
  <c r="N67" i="18"/>
  <c r="M529" i="17"/>
  <c r="N545" i="17"/>
  <c r="M564" i="17"/>
  <c r="M574" i="17"/>
  <c r="M580" i="17"/>
  <c r="M628" i="17"/>
  <c r="N30" i="18"/>
  <c r="M68" i="18"/>
  <c r="M73" i="18"/>
  <c r="M90" i="18"/>
  <c r="N135" i="18"/>
  <c r="M164" i="18"/>
  <c r="N194" i="18"/>
  <c r="M199" i="18"/>
  <c r="N210" i="18"/>
  <c r="N213" i="18"/>
  <c r="M221" i="18"/>
  <c r="M222" i="18"/>
  <c r="N225" i="18"/>
  <c r="M238" i="18"/>
  <c r="G248" i="18"/>
  <c r="M248" i="18" s="1"/>
  <c r="M273" i="18"/>
  <c r="M300" i="18"/>
  <c r="M302" i="18"/>
  <c r="M309" i="18"/>
  <c r="M322" i="18"/>
  <c r="M330" i="18"/>
  <c r="M341" i="18"/>
  <c r="M358" i="18"/>
  <c r="M396" i="18"/>
  <c r="M398" i="18"/>
  <c r="N401" i="18"/>
  <c r="M408" i="18"/>
  <c r="M439" i="18"/>
  <c r="M452" i="18"/>
  <c r="M462" i="18"/>
  <c r="M490" i="18"/>
  <c r="M498" i="18"/>
  <c r="N513" i="18"/>
  <c r="N529" i="18"/>
  <c r="M582" i="18"/>
  <c r="M589" i="18"/>
  <c r="M602" i="18"/>
  <c r="N621" i="18"/>
  <c r="H637" i="18"/>
  <c r="N637" i="18" s="1"/>
  <c r="H615" i="18"/>
  <c r="N615" i="18" s="1"/>
  <c r="M614" i="18"/>
  <c r="H619" i="18"/>
  <c r="N619" i="18" s="1"/>
  <c r="L625" i="18"/>
  <c r="N625" i="18" s="1"/>
  <c r="M618" i="18"/>
  <c r="G617" i="18"/>
  <c r="M617" i="18" s="1"/>
  <c r="L617" i="18"/>
  <c r="N617" i="18" s="1"/>
  <c r="L627" i="18"/>
  <c r="M628" i="18"/>
  <c r="M616" i="18"/>
  <c r="M621" i="18"/>
  <c r="M622" i="18"/>
  <c r="L612" i="18"/>
  <c r="H612" i="18"/>
  <c r="N568" i="18"/>
  <c r="N464" i="18"/>
  <c r="L604" i="18"/>
  <c r="H604" i="18"/>
  <c r="L602" i="18"/>
  <c r="H602" i="18"/>
  <c r="L600" i="18"/>
  <c r="H600" i="18"/>
  <c r="L598" i="18"/>
  <c r="H598" i="18"/>
  <c r="L594" i="18"/>
  <c r="H594" i="18"/>
  <c r="L592" i="18"/>
  <c r="H592" i="18"/>
  <c r="L586" i="18"/>
  <c r="H586" i="18"/>
  <c r="L584" i="18"/>
  <c r="H584" i="18"/>
  <c r="L582" i="18"/>
  <c r="H582" i="18"/>
  <c r="L576" i="18"/>
  <c r="H576" i="18"/>
  <c r="L574" i="18"/>
  <c r="H574" i="18"/>
  <c r="L572" i="18"/>
  <c r="H572" i="18"/>
  <c r="L566" i="18"/>
  <c r="H566" i="18"/>
  <c r="L560" i="18"/>
  <c r="H560" i="18"/>
  <c r="H558" i="18"/>
  <c r="L558" i="18"/>
  <c r="L556" i="18"/>
  <c r="H556" i="18"/>
  <c r="L554" i="18"/>
  <c r="H554" i="18"/>
  <c r="H552" i="18"/>
  <c r="L552" i="18"/>
  <c r="N550" i="18"/>
  <c r="L546" i="18"/>
  <c r="H546" i="18"/>
  <c r="H544" i="18"/>
  <c r="L544" i="18"/>
  <c r="L542" i="18"/>
  <c r="H542" i="18"/>
  <c r="L538" i="18"/>
  <c r="H538" i="18"/>
  <c r="L530" i="18"/>
  <c r="H530" i="18"/>
  <c r="L526" i="18"/>
  <c r="H526" i="18"/>
  <c r="L524" i="18"/>
  <c r="H524" i="18"/>
  <c r="L522" i="18"/>
  <c r="H522" i="18"/>
  <c r="L520" i="18"/>
  <c r="H520" i="18"/>
  <c r="L510" i="18"/>
  <c r="H510" i="18"/>
  <c r="H506" i="18"/>
  <c r="L506" i="18"/>
  <c r="L502" i="18"/>
  <c r="H502" i="18"/>
  <c r="L500" i="18"/>
  <c r="H500" i="18"/>
  <c r="H498" i="18"/>
  <c r="L498" i="18"/>
  <c r="L496" i="18"/>
  <c r="H496" i="18"/>
  <c r="H494" i="18"/>
  <c r="L494" i="18"/>
  <c r="L486" i="18"/>
  <c r="H486" i="18"/>
  <c r="H484" i="18"/>
  <c r="L484" i="18"/>
  <c r="L480" i="18"/>
  <c r="H480" i="18"/>
  <c r="L476" i="18"/>
  <c r="H476" i="18"/>
  <c r="L474" i="18"/>
  <c r="H474" i="18"/>
  <c r="L472" i="18"/>
  <c r="H472" i="18"/>
  <c r="L462" i="18"/>
  <c r="H462" i="18"/>
  <c r="N528" i="18"/>
  <c r="N504" i="18"/>
  <c r="N470" i="18"/>
  <c r="M464" i="18"/>
  <c r="G535" i="18"/>
  <c r="M535" i="18" s="1"/>
  <c r="G563" i="18"/>
  <c r="M563" i="18" s="1"/>
  <c r="G493" i="18"/>
  <c r="M493" i="18" s="1"/>
  <c r="G384" i="18"/>
  <c r="M384" i="18" s="1"/>
  <c r="N398" i="18"/>
  <c r="M417" i="18"/>
  <c r="N439" i="18"/>
  <c r="H449" i="18"/>
  <c r="N449" i="18" s="1"/>
  <c r="M474" i="18"/>
  <c r="H490" i="18"/>
  <c r="N490" i="18" s="1"/>
  <c r="L508" i="18"/>
  <c r="N508" i="18" s="1"/>
  <c r="L534" i="18"/>
  <c r="N534" i="18" s="1"/>
  <c r="L540" i="18"/>
  <c r="N540" i="18" s="1"/>
  <c r="M584" i="18"/>
  <c r="M598" i="18"/>
  <c r="N437" i="18"/>
  <c r="M423" i="18"/>
  <c r="H445" i="18"/>
  <c r="N445" i="18" s="1"/>
  <c r="H456" i="18"/>
  <c r="N456" i="18" s="1"/>
  <c r="H466" i="18"/>
  <c r="N466" i="18" s="1"/>
  <c r="H468" i="18"/>
  <c r="N468" i="18" s="1"/>
  <c r="G502" i="18"/>
  <c r="M502" i="18" s="1"/>
  <c r="H516" i="18"/>
  <c r="N516" i="18" s="1"/>
  <c r="G518" i="18"/>
  <c r="M518" i="18" s="1"/>
  <c r="H536" i="18"/>
  <c r="N536" i="18" s="1"/>
  <c r="H548" i="18"/>
  <c r="N548" i="18" s="1"/>
  <c r="H570" i="18"/>
  <c r="N570" i="18" s="1"/>
  <c r="H596" i="18"/>
  <c r="N596" i="18" s="1"/>
  <c r="N488" i="18"/>
  <c r="H396" i="18"/>
  <c r="N396" i="18" s="1"/>
  <c r="M426" i="18"/>
  <c r="H452" i="18"/>
  <c r="N452" i="18" s="1"/>
  <c r="M457" i="18"/>
  <c r="H458" i="18"/>
  <c r="N458" i="18" s="1"/>
  <c r="G507" i="18"/>
  <c r="M507" i="18" s="1"/>
  <c r="H532" i="18"/>
  <c r="N532" i="18" s="1"/>
  <c r="H562" i="18"/>
  <c r="N562" i="18" s="1"/>
  <c r="H578" i="18"/>
  <c r="N578" i="18" s="1"/>
  <c r="M586" i="18"/>
  <c r="M592" i="18"/>
  <c r="M600" i="18"/>
  <c r="M467" i="18"/>
  <c r="M491" i="18"/>
  <c r="M494" i="18"/>
  <c r="M505" i="18"/>
  <c r="M522" i="18"/>
  <c r="M524" i="18"/>
  <c r="M533" i="18"/>
  <c r="M537" i="18"/>
  <c r="N547" i="18"/>
  <c r="M554" i="18"/>
  <c r="M568" i="18"/>
  <c r="N571" i="18"/>
  <c r="M572" i="18"/>
  <c r="N573" i="18"/>
  <c r="M576" i="18"/>
  <c r="M581" i="18"/>
  <c r="M516" i="18"/>
  <c r="M521" i="18"/>
  <c r="M532" i="18"/>
  <c r="M536" i="18"/>
  <c r="M553" i="18"/>
  <c r="M557" i="18"/>
  <c r="N569" i="18"/>
  <c r="M601" i="18"/>
  <c r="M511" i="18"/>
  <c r="M520" i="18"/>
  <c r="M531" i="18"/>
  <c r="M556" i="18"/>
  <c r="M560" i="18"/>
  <c r="M566" i="18"/>
  <c r="M574" i="18"/>
  <c r="M578" i="18"/>
  <c r="H209" i="18"/>
  <c r="N209" i="18" s="1"/>
  <c r="M213" i="18"/>
  <c r="G225" i="18"/>
  <c r="M225" i="18" s="1"/>
  <c r="H230" i="18"/>
  <c r="N230" i="18" s="1"/>
  <c r="G235" i="18"/>
  <c r="M235" i="18" s="1"/>
  <c r="G260" i="18"/>
  <c r="M260" i="18" s="1"/>
  <c r="H277" i="18"/>
  <c r="N277" i="18" s="1"/>
  <c r="M282" i="18"/>
  <c r="G304" i="18"/>
  <c r="M304" i="18" s="1"/>
  <c r="G310" i="18"/>
  <c r="M310" i="18" s="1"/>
  <c r="H311" i="18"/>
  <c r="N311" i="18" s="1"/>
  <c r="N314" i="18"/>
  <c r="N337" i="18"/>
  <c r="G200" i="18"/>
  <c r="M200" i="18" s="1"/>
  <c r="M217" i="18"/>
  <c r="M240" i="18"/>
  <c r="G264" i="18"/>
  <c r="M264" i="18" s="1"/>
  <c r="N273" i="18"/>
  <c r="G276" i="18"/>
  <c r="M276" i="18" s="1"/>
  <c r="G292" i="18"/>
  <c r="M292" i="18" s="1"/>
  <c r="G294" i="18"/>
  <c r="M294" i="18" s="1"/>
  <c r="M305" i="18"/>
  <c r="H310" i="18"/>
  <c r="N310" i="18" s="1"/>
  <c r="N332" i="18"/>
  <c r="M345" i="18"/>
  <c r="M363" i="18"/>
  <c r="H189" i="18"/>
  <c r="N189" i="18" s="1"/>
  <c r="L188" i="18"/>
  <c r="D12" i="18"/>
  <c r="L12" i="18" s="1"/>
  <c r="H171" i="18"/>
  <c r="N171" i="18" s="1"/>
  <c r="H125" i="18"/>
  <c r="N125" i="18" s="1"/>
  <c r="H129" i="18"/>
  <c r="N129" i="18" s="1"/>
  <c r="H147" i="18"/>
  <c r="N147" i="18" s="1"/>
  <c r="H177" i="18"/>
  <c r="N177" i="18" s="1"/>
  <c r="H113" i="18"/>
  <c r="N113" i="18" s="1"/>
  <c r="D11" i="18"/>
  <c r="L11" i="18" s="1"/>
  <c r="H81" i="18"/>
  <c r="H133" i="18"/>
  <c r="N133" i="18" s="1"/>
  <c r="H97" i="18"/>
  <c r="N97" i="18" s="1"/>
  <c r="L81" i="18"/>
  <c r="H111" i="18"/>
  <c r="N111" i="18" s="1"/>
  <c r="H123" i="18"/>
  <c r="N123" i="18" s="1"/>
  <c r="H145" i="18"/>
  <c r="N145" i="18" s="1"/>
  <c r="H149" i="18"/>
  <c r="N149" i="18" s="1"/>
  <c r="H152" i="18"/>
  <c r="N152" i="18" s="1"/>
  <c r="H122" i="18"/>
  <c r="N122" i="18" s="1"/>
  <c r="H107" i="18"/>
  <c r="N107" i="18" s="1"/>
  <c r="H106" i="18"/>
  <c r="N106" i="18" s="1"/>
  <c r="H82" i="18"/>
  <c r="N82" i="18" s="1"/>
  <c r="H86" i="18"/>
  <c r="N86" i="18" s="1"/>
  <c r="H103" i="18"/>
  <c r="N103" i="18" s="1"/>
  <c r="H115" i="18"/>
  <c r="N115" i="18" s="1"/>
  <c r="H124" i="18"/>
  <c r="N124" i="18" s="1"/>
  <c r="H141" i="18"/>
  <c r="N141" i="18" s="1"/>
  <c r="H146" i="18"/>
  <c r="N146" i="18" s="1"/>
  <c r="H154" i="18"/>
  <c r="N154" i="18" s="1"/>
  <c r="N168" i="18"/>
  <c r="N134" i="18"/>
  <c r="N180" i="18"/>
  <c r="H100" i="18"/>
  <c r="N100" i="18" s="1"/>
  <c r="M100" i="18"/>
  <c r="N93" i="18"/>
  <c r="L114" i="18"/>
  <c r="N131" i="18"/>
  <c r="H136" i="18"/>
  <c r="N136" i="18" s="1"/>
  <c r="H150" i="18"/>
  <c r="N150" i="18" s="1"/>
  <c r="G153" i="18"/>
  <c r="M153" i="18" s="1"/>
  <c r="G158" i="18"/>
  <c r="M158" i="18" s="1"/>
  <c r="L160" i="18"/>
  <c r="N160" i="18" s="1"/>
  <c r="L162" i="18"/>
  <c r="N162" i="18" s="1"/>
  <c r="H166" i="18"/>
  <c r="N166" i="18" s="1"/>
  <c r="N169" i="18"/>
  <c r="H170" i="18"/>
  <c r="N170" i="18" s="1"/>
  <c r="H174" i="18"/>
  <c r="N174" i="18" s="1"/>
  <c r="H156" i="18"/>
  <c r="N156" i="18" s="1"/>
  <c r="H148" i="18"/>
  <c r="N148" i="18" s="1"/>
  <c r="H144" i="18"/>
  <c r="N144" i="18" s="1"/>
  <c r="N137" i="18"/>
  <c r="H126" i="18"/>
  <c r="N126" i="18" s="1"/>
  <c r="M136" i="18"/>
  <c r="M129" i="18"/>
  <c r="L84" i="18"/>
  <c r="N84" i="18" s="1"/>
  <c r="N89" i="18"/>
  <c r="H90" i="18"/>
  <c r="N90" i="18" s="1"/>
  <c r="L92" i="18"/>
  <c r="N92" i="18" s="1"/>
  <c r="H94" i="18"/>
  <c r="N94" i="18" s="1"/>
  <c r="M96" i="18"/>
  <c r="H108" i="18"/>
  <c r="N108" i="18" s="1"/>
  <c r="G114" i="18"/>
  <c r="M114" i="18" s="1"/>
  <c r="M115" i="18"/>
  <c r="L116" i="18"/>
  <c r="N121" i="18"/>
  <c r="L142" i="18"/>
  <c r="H158" i="18"/>
  <c r="N158" i="18" s="1"/>
  <c r="H164" i="18"/>
  <c r="N164" i="18" s="1"/>
  <c r="G171" i="18"/>
  <c r="M171" i="18" s="1"/>
  <c r="H104" i="18"/>
  <c r="N104" i="18" s="1"/>
  <c r="M91" i="18"/>
  <c r="M95" i="18"/>
  <c r="H102" i="18"/>
  <c r="N102" i="18" s="1"/>
  <c r="H130" i="18"/>
  <c r="N130" i="18" s="1"/>
  <c r="M170" i="18"/>
  <c r="M172" i="18"/>
  <c r="M174" i="18"/>
  <c r="H58" i="18"/>
  <c r="N58" i="18" s="1"/>
  <c r="D9" i="18"/>
  <c r="N24" i="18"/>
  <c r="M35" i="18"/>
  <c r="M46" i="18"/>
  <c r="H47" i="18"/>
  <c r="N47" i="18" s="1"/>
  <c r="H49" i="18"/>
  <c r="N49" i="18" s="1"/>
  <c r="M51" i="18"/>
  <c r="H55" i="18"/>
  <c r="N55" i="18" s="1"/>
  <c r="H57" i="18"/>
  <c r="N57" i="18" s="1"/>
  <c r="H61" i="18"/>
  <c r="N61" i="18" s="1"/>
  <c r="G67" i="18"/>
  <c r="M67" i="18" s="1"/>
  <c r="L73" i="18"/>
  <c r="N73" i="18" s="1"/>
  <c r="N26" i="18"/>
  <c r="H39" i="18"/>
  <c r="N39" i="18" s="1"/>
  <c r="H64" i="18"/>
  <c r="N64" i="18" s="1"/>
  <c r="M31" i="18"/>
  <c r="H51" i="18"/>
  <c r="N51" i="18" s="1"/>
  <c r="M55" i="18"/>
  <c r="H59" i="18"/>
  <c r="N59" i="18" s="1"/>
  <c r="H71" i="18"/>
  <c r="N71" i="18" s="1"/>
  <c r="C9" i="18"/>
  <c r="C10" i="18"/>
  <c r="K22" i="18"/>
  <c r="M22" i="18" s="1"/>
  <c r="N169" i="5"/>
  <c r="G471" i="4"/>
  <c r="M471" i="4" s="1"/>
  <c r="H510" i="3"/>
  <c r="N510" i="3" s="1"/>
  <c r="H485" i="3"/>
  <c r="H424" i="3"/>
  <c r="G384" i="4"/>
  <c r="G450" i="4"/>
  <c r="M498" i="5"/>
  <c r="M371" i="16"/>
  <c r="G410" i="4"/>
  <c r="M410" i="4" s="1"/>
  <c r="G377" i="4"/>
  <c r="M377" i="4" s="1"/>
  <c r="G518" i="4"/>
  <c r="M518" i="4" s="1"/>
  <c r="G540" i="4"/>
  <c r="M540" i="4" s="1"/>
  <c r="G407" i="4"/>
  <c r="M407" i="4" s="1"/>
  <c r="K371" i="4"/>
  <c r="H316" i="5"/>
  <c r="H34" i="6"/>
  <c r="N34" i="6" s="1"/>
  <c r="H56" i="6"/>
  <c r="L22" i="6"/>
  <c r="H48" i="6"/>
  <c r="N48" i="6" s="1"/>
  <c r="G91" i="6"/>
  <c r="M91" i="6" s="1"/>
  <c r="G99" i="6"/>
  <c r="M99" i="6" s="1"/>
  <c r="G113" i="6"/>
  <c r="G123" i="6"/>
  <c r="M123" i="6" s="1"/>
  <c r="G147" i="6"/>
  <c r="M147" i="6" s="1"/>
  <c r="G158" i="6"/>
  <c r="M158" i="6" s="1"/>
  <c r="G172" i="6"/>
  <c r="M172" i="6" s="1"/>
  <c r="G371" i="6"/>
  <c r="G375" i="6"/>
  <c r="M375" i="6" s="1"/>
  <c r="G381" i="6"/>
  <c r="M381" i="6" s="1"/>
  <c r="G387" i="6"/>
  <c r="M387" i="6" s="1"/>
  <c r="G392" i="6"/>
  <c r="G399" i="6"/>
  <c r="M399" i="6" s="1"/>
  <c r="G405" i="6"/>
  <c r="M405" i="6" s="1"/>
  <c r="G410" i="6"/>
  <c r="G414" i="6"/>
  <c r="G423" i="6"/>
  <c r="G428" i="6"/>
  <c r="M428" i="6" s="1"/>
  <c r="G433" i="6"/>
  <c r="G442" i="6"/>
  <c r="M442" i="6" s="1"/>
  <c r="G448" i="6"/>
  <c r="M448" i="6" s="1"/>
  <c r="G456" i="6"/>
  <c r="M456" i="6" s="1"/>
  <c r="G469" i="6"/>
  <c r="G478" i="6"/>
  <c r="G487" i="6"/>
  <c r="G499" i="6"/>
  <c r="M499" i="6" s="1"/>
  <c r="G523" i="6"/>
  <c r="M523" i="6" s="1"/>
  <c r="G539" i="6"/>
  <c r="M539" i="6" s="1"/>
  <c r="G545" i="6"/>
  <c r="M545" i="6" s="1"/>
  <c r="G558" i="6"/>
  <c r="M558" i="6" s="1"/>
  <c r="H337" i="7"/>
  <c r="H197" i="7"/>
  <c r="N197" i="7" s="1"/>
  <c r="H260" i="7"/>
  <c r="N260" i="7" s="1"/>
  <c r="H288" i="7"/>
  <c r="N288" i="7" s="1"/>
  <c r="H300" i="7"/>
  <c r="G408" i="7"/>
  <c r="M408" i="7" s="1"/>
  <c r="G384" i="7"/>
  <c r="M384" i="7" s="1"/>
  <c r="G410" i="7"/>
  <c r="M410" i="7" s="1"/>
  <c r="G600" i="16"/>
  <c r="M600" i="16" s="1"/>
  <c r="G530" i="16"/>
  <c r="M530" i="16" s="1"/>
  <c r="G436" i="16"/>
  <c r="M436" i="16" s="1"/>
  <c r="G433" i="16"/>
  <c r="M433" i="16" s="1"/>
  <c r="G421" i="16"/>
  <c r="M421" i="16" s="1"/>
  <c r="G388" i="16"/>
  <c r="G390" i="16"/>
  <c r="M390" i="16" s="1"/>
  <c r="G381" i="16"/>
  <c r="M381" i="16" s="1"/>
  <c r="G589" i="16"/>
  <c r="G377" i="16"/>
  <c r="M377" i="16" s="1"/>
  <c r="G469" i="16"/>
  <c r="M469" i="16" s="1"/>
  <c r="M188" i="15"/>
  <c r="H238" i="3"/>
  <c r="L238" i="3"/>
  <c r="L236" i="3"/>
  <c r="L536" i="3"/>
  <c r="H536" i="3"/>
  <c r="G73" i="16"/>
  <c r="M73" i="16" s="1"/>
  <c r="C10" i="16"/>
  <c r="K10" i="16" s="1"/>
  <c r="M447" i="16"/>
  <c r="G22" i="17"/>
  <c r="C10" i="17"/>
  <c r="K214" i="2"/>
  <c r="G214" i="2"/>
  <c r="K492" i="2"/>
  <c r="M492" i="2" s="1"/>
  <c r="G492" i="2"/>
  <c r="K374" i="2"/>
  <c r="G374" i="2"/>
  <c r="H493" i="4"/>
  <c r="N493" i="4" s="1"/>
  <c r="H446" i="4"/>
  <c r="N446" i="4" s="1"/>
  <c r="H81" i="5"/>
  <c r="H106" i="5"/>
  <c r="N106" i="5" s="1"/>
  <c r="H127" i="5"/>
  <c r="G514" i="5"/>
  <c r="G518" i="5"/>
  <c r="M518" i="5" s="1"/>
  <c r="G190" i="6"/>
  <c r="M190" i="6" s="1"/>
  <c r="G197" i="6"/>
  <c r="M197" i="6" s="1"/>
  <c r="G203" i="6"/>
  <c r="M203" i="6" s="1"/>
  <c r="G210" i="6"/>
  <c r="M210" i="6" s="1"/>
  <c r="G215" i="6"/>
  <c r="G221" i="6"/>
  <c r="G231" i="6"/>
  <c r="G242" i="6"/>
  <c r="M242" i="6" s="1"/>
  <c r="G248" i="6"/>
  <c r="M248" i="6" s="1"/>
  <c r="G257" i="6"/>
  <c r="M257" i="6" s="1"/>
  <c r="G270" i="6"/>
  <c r="M270" i="6" s="1"/>
  <c r="G276" i="6"/>
  <c r="M276" i="6" s="1"/>
  <c r="G285" i="6"/>
  <c r="G294" i="6"/>
  <c r="M294" i="6" s="1"/>
  <c r="G300" i="6"/>
  <c r="G309" i="6"/>
  <c r="G318" i="6"/>
  <c r="M318" i="6" s="1"/>
  <c r="G327" i="6"/>
  <c r="M327" i="6" s="1"/>
  <c r="G343" i="6"/>
  <c r="M343" i="6" s="1"/>
  <c r="H150" i="7"/>
  <c r="N150" i="7" s="1"/>
  <c r="H104" i="7"/>
  <c r="H147" i="7"/>
  <c r="N147" i="7" s="1"/>
  <c r="H86" i="7"/>
  <c r="H145" i="7"/>
  <c r="N145" i="7" s="1"/>
  <c r="H115" i="7"/>
  <c r="H108" i="7"/>
  <c r="N108" i="7" s="1"/>
  <c r="H170" i="7"/>
  <c r="N170" i="7" s="1"/>
  <c r="H471" i="7"/>
  <c r="H395" i="7"/>
  <c r="H371" i="7"/>
  <c r="H377" i="7"/>
  <c r="N377" i="7" s="1"/>
  <c r="H394" i="7"/>
  <c r="N394" i="7" s="1"/>
  <c r="H434" i="7"/>
  <c r="N434" i="7" s="1"/>
  <c r="H489" i="7"/>
  <c r="N489" i="7" s="1"/>
  <c r="G622" i="7"/>
  <c r="G623" i="7"/>
  <c r="M623" i="7" s="1"/>
  <c r="G630" i="7"/>
  <c r="G640" i="7"/>
  <c r="G481" i="8"/>
  <c r="K371" i="8"/>
  <c r="M371" i="8" s="1"/>
  <c r="N454" i="8"/>
  <c r="G615" i="8"/>
  <c r="G631" i="8"/>
  <c r="G378" i="9"/>
  <c r="K371" i="9"/>
  <c r="N525" i="9"/>
  <c r="M225" i="10"/>
  <c r="N23" i="11"/>
  <c r="M494" i="11"/>
  <c r="N433" i="12"/>
  <c r="K22" i="14"/>
  <c r="M22" i="14" s="1"/>
  <c r="C9" i="14"/>
  <c r="G12" i="14" s="1"/>
  <c r="M12" i="14" s="1"/>
  <c r="M120" i="14"/>
  <c r="M130" i="14"/>
  <c r="M156" i="14"/>
  <c r="M160" i="14"/>
  <c r="M164" i="14"/>
  <c r="M170" i="14"/>
  <c r="M174" i="14"/>
  <c r="M226" i="14"/>
  <c r="M289" i="15"/>
  <c r="M310" i="15"/>
  <c r="M317" i="15"/>
  <c r="M319" i="15"/>
  <c r="M335" i="15"/>
  <c r="M428" i="15"/>
  <c r="M469" i="15"/>
  <c r="M494" i="15"/>
  <c r="M495" i="15"/>
  <c r="M506" i="15"/>
  <c r="M594" i="15"/>
  <c r="M192" i="16"/>
  <c r="N245" i="16"/>
  <c r="M274" i="16"/>
  <c r="M461" i="16"/>
  <c r="M639" i="16"/>
  <c r="H52" i="17"/>
  <c r="N52" i="17" s="1"/>
  <c r="D9" i="17"/>
  <c r="H10" i="17" s="1"/>
  <c r="M52" i="17"/>
  <c r="M61" i="17"/>
  <c r="H82" i="17"/>
  <c r="N82" i="17" s="1"/>
  <c r="H144" i="17"/>
  <c r="N144" i="17" s="1"/>
  <c r="L81" i="17"/>
  <c r="M94" i="17"/>
  <c r="M241" i="17"/>
  <c r="M281" i="17"/>
  <c r="M347" i="17"/>
  <c r="G406" i="17"/>
  <c r="M406" i="17" s="1"/>
  <c r="G386" i="17"/>
  <c r="M386" i="17" s="1"/>
  <c r="G424" i="17"/>
  <c r="M424" i="17" s="1"/>
  <c r="K371" i="17"/>
  <c r="M371" i="17" s="1"/>
  <c r="N413" i="17"/>
  <c r="M457" i="17"/>
  <c r="M545" i="17"/>
  <c r="N52" i="9"/>
  <c r="H391" i="2"/>
  <c r="H371" i="2"/>
  <c r="M591" i="2"/>
  <c r="M375" i="5"/>
  <c r="M522" i="5"/>
  <c r="M581" i="5"/>
  <c r="M633" i="5"/>
  <c r="G625" i="6"/>
  <c r="G616" i="6"/>
  <c r="M616" i="6" s="1"/>
  <c r="G622" i="6"/>
  <c r="M32" i="7"/>
  <c r="M34" i="7"/>
  <c r="G189" i="7"/>
  <c r="M189" i="7" s="1"/>
  <c r="G209" i="7"/>
  <c r="N352" i="7"/>
  <c r="M514" i="7"/>
  <c r="M598" i="7"/>
  <c r="N178" i="8"/>
  <c r="M486" i="8"/>
  <c r="M545" i="8"/>
  <c r="M603" i="8"/>
  <c r="M25" i="9"/>
  <c r="M101" i="9"/>
  <c r="M340" i="9"/>
  <c r="M579" i="9"/>
  <c r="M101" i="10"/>
  <c r="M637" i="10"/>
  <c r="M638" i="10"/>
  <c r="N122" i="11"/>
  <c r="M588" i="11"/>
  <c r="N159" i="12"/>
  <c r="M101" i="13"/>
  <c r="M411" i="13"/>
  <c r="N415" i="13"/>
  <c r="M592" i="13"/>
  <c r="M123" i="14"/>
  <c r="M154" i="14"/>
  <c r="M282" i="14"/>
  <c r="H422" i="14"/>
  <c r="N422" i="14" s="1"/>
  <c r="D13" i="14"/>
  <c r="L13" i="14" s="1"/>
  <c r="H618" i="14"/>
  <c r="D14" i="14"/>
  <c r="L14" i="14" s="1"/>
  <c r="G162" i="15"/>
  <c r="G178" i="15"/>
  <c r="M178" i="15" s="1"/>
  <c r="G153" i="15"/>
  <c r="M153" i="15" s="1"/>
  <c r="M250" i="15"/>
  <c r="M259" i="15"/>
  <c r="M260" i="15"/>
  <c r="M269" i="15"/>
  <c r="M308" i="15"/>
  <c r="M322" i="15"/>
  <c r="M532" i="15"/>
  <c r="M533" i="15"/>
  <c r="M552" i="15"/>
  <c r="M569" i="15"/>
  <c r="M596" i="15"/>
  <c r="M619" i="15"/>
  <c r="M625" i="15"/>
  <c r="M626" i="15"/>
  <c r="M629" i="15"/>
  <c r="H159" i="16"/>
  <c r="H134" i="16"/>
  <c r="N134" i="16" s="1"/>
  <c r="H170" i="16"/>
  <c r="N170" i="16" s="1"/>
  <c r="N89" i="16"/>
  <c r="M117" i="16"/>
  <c r="M340" i="16"/>
  <c r="M168" i="17"/>
  <c r="M174" i="17"/>
  <c r="H288" i="17"/>
  <c r="N288" i="17" s="1"/>
  <c r="H216" i="17"/>
  <c r="N216" i="17" s="1"/>
  <c r="D12" i="17"/>
  <c r="L12" i="17" s="1"/>
  <c r="H219" i="17"/>
  <c r="N219" i="17" s="1"/>
  <c r="M221" i="17"/>
  <c r="M239" i="17"/>
  <c r="H327" i="17"/>
  <c r="N327" i="17" s="1"/>
  <c r="M341" i="17"/>
  <c r="M451" i="17"/>
  <c r="M453" i="17"/>
  <c r="M455" i="17"/>
  <c r="M549" i="17"/>
  <c r="M499" i="7"/>
  <c r="M474" i="7"/>
  <c r="M281" i="7"/>
  <c r="N233" i="7"/>
  <c r="M48" i="7"/>
  <c r="N337" i="5"/>
  <c r="N224" i="5"/>
  <c r="N114" i="5"/>
  <c r="N70" i="6"/>
  <c r="N441" i="3"/>
  <c r="M189" i="5"/>
  <c r="M261" i="4"/>
  <c r="M600" i="5"/>
  <c r="N108" i="13"/>
  <c r="N377" i="9"/>
  <c r="M108" i="9"/>
  <c r="N58" i="8"/>
  <c r="H444" i="3"/>
  <c r="N444" i="3" s="1"/>
  <c r="H452" i="3"/>
  <c r="M633" i="4"/>
  <c r="N54" i="5"/>
  <c r="M66" i="5"/>
  <c r="M69" i="5"/>
  <c r="N353" i="5"/>
  <c r="M363" i="5"/>
  <c r="N375" i="5"/>
  <c r="M389" i="5"/>
  <c r="N399" i="5"/>
  <c r="M482" i="5"/>
  <c r="M550" i="5"/>
  <c r="N557" i="5"/>
  <c r="M572" i="5"/>
  <c r="M574" i="5"/>
  <c r="M580" i="5"/>
  <c r="M604" i="5"/>
  <c r="M625" i="5"/>
  <c r="M360" i="6"/>
  <c r="N28" i="7"/>
  <c r="M38" i="7"/>
  <c r="N40" i="7"/>
  <c r="N42" i="7"/>
  <c r="N62" i="7"/>
  <c r="N90" i="7"/>
  <c r="N214" i="7"/>
  <c r="N291" i="7"/>
  <c r="M305" i="7"/>
  <c r="M360" i="7"/>
  <c r="N550" i="7"/>
  <c r="M93" i="8"/>
  <c r="N156" i="8"/>
  <c r="M225" i="8"/>
  <c r="N236" i="8"/>
  <c r="N243" i="8"/>
  <c r="N244" i="8"/>
  <c r="N252" i="8"/>
  <c r="M263" i="8"/>
  <c r="M297" i="8"/>
  <c r="M299" i="8"/>
  <c r="N310" i="8"/>
  <c r="M380" i="14"/>
  <c r="M387" i="14"/>
  <c r="M412" i="14"/>
  <c r="M416" i="14"/>
  <c r="M420" i="14"/>
  <c r="M637" i="14"/>
  <c r="M58" i="15"/>
  <c r="M108" i="15"/>
  <c r="M114" i="15"/>
  <c r="M168" i="15"/>
  <c r="M264" i="15"/>
  <c r="N382" i="15"/>
  <c r="M398" i="15"/>
  <c r="M418" i="15"/>
  <c r="M534" i="15"/>
  <c r="M535" i="15"/>
  <c r="M559" i="15"/>
  <c r="M591" i="15"/>
  <c r="H284" i="16"/>
  <c r="N284" i="16" s="1"/>
  <c r="H192" i="16"/>
  <c r="N192" i="16" s="1"/>
  <c r="M212" i="16"/>
  <c r="M415" i="16"/>
  <c r="M475" i="16"/>
  <c r="N490" i="16"/>
  <c r="M506" i="16"/>
  <c r="M579" i="16"/>
  <c r="M580" i="16"/>
  <c r="M581" i="16"/>
  <c r="M587" i="16"/>
  <c r="M58" i="17"/>
  <c r="M138" i="17"/>
  <c r="M144" i="17"/>
  <c r="M160" i="17"/>
  <c r="M166" i="17"/>
  <c r="M296" i="17"/>
  <c r="M323" i="17"/>
  <c r="M325" i="17"/>
  <c r="M329" i="17"/>
  <c r="M468" i="17"/>
  <c r="M516" i="17"/>
  <c r="M520" i="17"/>
  <c r="M534" i="17"/>
  <c r="M546" i="17"/>
  <c r="M590" i="17"/>
  <c r="H612" i="17"/>
  <c r="H630" i="17"/>
  <c r="N630" i="17" s="1"/>
  <c r="M317" i="8"/>
  <c r="M342" i="8"/>
  <c r="M380" i="8"/>
  <c r="N388" i="8"/>
  <c r="N389" i="8"/>
  <c r="M414" i="8"/>
  <c r="N462" i="8"/>
  <c r="M491" i="8"/>
  <c r="M494" i="8"/>
  <c r="M516" i="8"/>
  <c r="N543" i="8"/>
  <c r="M583" i="8"/>
  <c r="M618" i="8"/>
  <c r="M635" i="8"/>
  <c r="M51" i="9"/>
  <c r="N54" i="9"/>
  <c r="N129" i="9"/>
  <c r="M230" i="9"/>
  <c r="M265" i="9"/>
  <c r="M400" i="9"/>
  <c r="M462" i="9"/>
  <c r="M499" i="9"/>
  <c r="M104" i="10"/>
  <c r="M434" i="11"/>
  <c r="M496" i="11"/>
  <c r="N87" i="12"/>
  <c r="M178" i="12"/>
  <c r="N348" i="12"/>
  <c r="N277" i="12"/>
  <c r="M321" i="12"/>
  <c r="N431" i="12"/>
  <c r="M552" i="12"/>
  <c r="M598" i="13"/>
  <c r="N57" i="14"/>
  <c r="N330" i="14"/>
  <c r="M330" i="14"/>
  <c r="M563" i="14"/>
  <c r="M388" i="14"/>
  <c r="M395" i="14"/>
  <c r="M582" i="14"/>
  <c r="M586" i="14"/>
  <c r="M590" i="14"/>
  <c r="M623" i="14"/>
  <c r="M627" i="14"/>
  <c r="N157" i="15"/>
  <c r="M171" i="15"/>
  <c r="M279" i="15"/>
  <c r="M280" i="15"/>
  <c r="M351" i="15"/>
  <c r="N399" i="15"/>
  <c r="M444" i="15"/>
  <c r="M466" i="15"/>
  <c r="M510" i="15"/>
  <c r="M536" i="15"/>
  <c r="M551" i="15"/>
  <c r="M576" i="15"/>
  <c r="N98" i="16"/>
  <c r="M102" i="16"/>
  <c r="M104" i="16"/>
  <c r="M162" i="16"/>
  <c r="M175" i="16"/>
  <c r="M180" i="16"/>
  <c r="M229" i="16"/>
  <c r="M344" i="16"/>
  <c r="M349" i="16"/>
  <c r="M397" i="16"/>
  <c r="N415" i="16"/>
  <c r="M441" i="16"/>
  <c r="M562" i="16"/>
  <c r="M25" i="17"/>
  <c r="M26" i="17"/>
  <c r="M28" i="17"/>
  <c r="M39" i="17"/>
  <c r="M49" i="17"/>
  <c r="M108" i="17"/>
  <c r="N123" i="17"/>
  <c r="M164" i="17"/>
  <c r="M172" i="17"/>
  <c r="M176" i="17"/>
  <c r="M197" i="17"/>
  <c r="M245" i="17"/>
  <c r="M267" i="17"/>
  <c r="M349" i="17"/>
  <c r="M350" i="17"/>
  <c r="M452" i="17"/>
  <c r="M454" i="17"/>
  <c r="M463" i="17"/>
  <c r="M466" i="17"/>
  <c r="M469" i="17"/>
  <c r="M488" i="17"/>
  <c r="M492" i="17"/>
  <c r="M493" i="17"/>
  <c r="M506" i="17"/>
  <c r="M507" i="17"/>
  <c r="M524" i="17"/>
  <c r="M540" i="17"/>
  <c r="M578" i="17"/>
  <c r="M595" i="17"/>
  <c r="N614" i="17"/>
  <c r="N150" i="17"/>
  <c r="N148" i="17"/>
  <c r="N134" i="17"/>
  <c r="N126" i="17"/>
  <c r="N94" i="17"/>
  <c r="M247" i="17"/>
  <c r="M257" i="17"/>
  <c r="M297" i="17"/>
  <c r="M315" i="17"/>
  <c r="M318" i="17"/>
  <c r="M345" i="17"/>
  <c r="M346" i="17"/>
  <c r="M357" i="17"/>
  <c r="M358" i="17"/>
  <c r="M378" i="17"/>
  <c r="N378" i="17"/>
  <c r="M404" i="17"/>
  <c r="N457" i="17"/>
  <c r="M459" i="17"/>
  <c r="M462" i="17"/>
  <c r="M467" i="17"/>
  <c r="M470" i="17"/>
  <c r="M472" i="17"/>
  <c r="M476" i="17"/>
  <c r="M486" i="17"/>
  <c r="M496" i="17"/>
  <c r="M500" i="17"/>
  <c r="M504" i="17"/>
  <c r="M518" i="17"/>
  <c r="N561" i="17"/>
  <c r="M577" i="17"/>
  <c r="M596" i="17"/>
  <c r="M604" i="17"/>
  <c r="M630" i="17"/>
  <c r="N245" i="17"/>
  <c r="N237" i="17"/>
  <c r="H203" i="17"/>
  <c r="N203" i="17" s="1"/>
  <c r="N195" i="17"/>
  <c r="H615" i="17"/>
  <c r="N615" i="17" s="1"/>
  <c r="M640" i="17"/>
  <c r="H617" i="17"/>
  <c r="N617" i="17" s="1"/>
  <c r="H621" i="17"/>
  <c r="N621" i="17" s="1"/>
  <c r="M623" i="17"/>
  <c r="H625" i="17"/>
  <c r="H629" i="17"/>
  <c r="N629" i="17" s="1"/>
  <c r="H631" i="17"/>
  <c r="N631" i="17" s="1"/>
  <c r="L633" i="17"/>
  <c r="N633" i="17" s="1"/>
  <c r="M635" i="17"/>
  <c r="H637" i="17"/>
  <c r="N637" i="17" s="1"/>
  <c r="M639" i="17"/>
  <c r="H620" i="17"/>
  <c r="N620" i="17" s="1"/>
  <c r="H628" i="17"/>
  <c r="N628" i="17" s="1"/>
  <c r="M634" i="17"/>
  <c r="M638" i="17"/>
  <c r="L612" i="17"/>
  <c r="L604" i="17"/>
  <c r="H604" i="17"/>
  <c r="L600" i="17"/>
  <c r="H600" i="17"/>
  <c r="L596" i="17"/>
  <c r="H596" i="17"/>
  <c r="L590" i="17"/>
  <c r="H590" i="17"/>
  <c r="L588" i="17"/>
  <c r="H588" i="17"/>
  <c r="L586" i="17"/>
  <c r="H586" i="17"/>
  <c r="L584" i="17"/>
  <c r="H584" i="17"/>
  <c r="L582" i="17"/>
  <c r="H582" i="17"/>
  <c r="H580" i="17"/>
  <c r="L580" i="17"/>
  <c r="L578" i="17"/>
  <c r="H578" i="17"/>
  <c r="L576" i="17"/>
  <c r="H576" i="17"/>
  <c r="L574" i="17"/>
  <c r="H574" i="17"/>
  <c r="L572" i="17"/>
  <c r="H572" i="17"/>
  <c r="L570" i="17"/>
  <c r="H570" i="17"/>
  <c r="L568" i="17"/>
  <c r="H568" i="17"/>
  <c r="H564" i="17"/>
  <c r="L564" i="17"/>
  <c r="L562" i="17"/>
  <c r="H562" i="17"/>
  <c r="L546" i="17"/>
  <c r="H546" i="17"/>
  <c r="L544" i="17"/>
  <c r="H544" i="17"/>
  <c r="L540" i="17"/>
  <c r="H540" i="17"/>
  <c r="L536" i="17"/>
  <c r="H536" i="17"/>
  <c r="L534" i="17"/>
  <c r="H534" i="17"/>
  <c r="L528" i="17"/>
  <c r="H528" i="17"/>
  <c r="L524" i="17"/>
  <c r="H524" i="17"/>
  <c r="L522" i="17"/>
  <c r="H522" i="17"/>
  <c r="L520" i="17"/>
  <c r="H520" i="17"/>
  <c r="L518" i="17"/>
  <c r="H518" i="17"/>
  <c r="H516" i="17"/>
  <c r="L516" i="17"/>
  <c r="L514" i="17"/>
  <c r="H514" i="17"/>
  <c r="L510" i="17"/>
  <c r="H510" i="17"/>
  <c r="L508" i="17"/>
  <c r="H508" i="17"/>
  <c r="L506" i="17"/>
  <c r="H506" i="17"/>
  <c r="L504" i="17"/>
  <c r="H504" i="17"/>
  <c r="H500" i="17"/>
  <c r="L500" i="17"/>
  <c r="H498" i="17"/>
  <c r="L498" i="17"/>
  <c r="L496" i="17"/>
  <c r="H496" i="17"/>
  <c r="L494" i="17"/>
  <c r="H494" i="17"/>
  <c r="L492" i="17"/>
  <c r="H492" i="17"/>
  <c r="L486" i="17"/>
  <c r="H486" i="17"/>
  <c r="L444" i="17"/>
  <c r="H444" i="17"/>
  <c r="G372" i="17"/>
  <c r="M372" i="17" s="1"/>
  <c r="H386" i="17"/>
  <c r="N386" i="17" s="1"/>
  <c r="G408" i="17"/>
  <c r="M408" i="17" s="1"/>
  <c r="M422" i="17"/>
  <c r="M435" i="17"/>
  <c r="M439" i="17"/>
  <c r="H460" i="17"/>
  <c r="N460" i="17" s="1"/>
  <c r="H462" i="17"/>
  <c r="N462" i="17" s="1"/>
  <c r="H464" i="17"/>
  <c r="N464" i="17" s="1"/>
  <c r="H466" i="17"/>
  <c r="N466" i="17" s="1"/>
  <c r="H468" i="17"/>
  <c r="N468" i="17" s="1"/>
  <c r="H470" i="17"/>
  <c r="N470" i="17" s="1"/>
  <c r="H474" i="17"/>
  <c r="N474" i="17" s="1"/>
  <c r="H476" i="17"/>
  <c r="N476" i="17" s="1"/>
  <c r="L480" i="17"/>
  <c r="N480" i="17" s="1"/>
  <c r="H488" i="17"/>
  <c r="N488" i="17" s="1"/>
  <c r="M514" i="17"/>
  <c r="H526" i="17"/>
  <c r="N526" i="17" s="1"/>
  <c r="H530" i="17"/>
  <c r="N530" i="17" s="1"/>
  <c r="H550" i="17"/>
  <c r="N550" i="17" s="1"/>
  <c r="H554" i="17"/>
  <c r="N554" i="17" s="1"/>
  <c r="H558" i="17"/>
  <c r="N558" i="17" s="1"/>
  <c r="M570" i="17"/>
  <c r="M586" i="17"/>
  <c r="H598" i="17"/>
  <c r="N598" i="17" s="1"/>
  <c r="H450" i="17"/>
  <c r="N450" i="17" s="1"/>
  <c r="H484" i="17"/>
  <c r="N484" i="17" s="1"/>
  <c r="H490" i="17"/>
  <c r="N490" i="17" s="1"/>
  <c r="H493" i="17"/>
  <c r="N493" i="17" s="1"/>
  <c r="H512" i="17"/>
  <c r="N512" i="17" s="1"/>
  <c r="M547" i="17"/>
  <c r="H548" i="17"/>
  <c r="N548" i="17" s="1"/>
  <c r="H566" i="17"/>
  <c r="N566" i="17" s="1"/>
  <c r="G450" i="17"/>
  <c r="M450" i="17" s="1"/>
  <c r="G567" i="17"/>
  <c r="M567" i="17" s="1"/>
  <c r="M395" i="17"/>
  <c r="H408" i="17"/>
  <c r="N408" i="17" s="1"/>
  <c r="M420" i="17"/>
  <c r="N430" i="17"/>
  <c r="M437" i="17"/>
  <c r="M441" i="17"/>
  <c r="H472" i="17"/>
  <c r="N472" i="17" s="1"/>
  <c r="M473" i="17"/>
  <c r="H502" i="17"/>
  <c r="N502" i="17" s="1"/>
  <c r="L532" i="17"/>
  <c r="N532" i="17" s="1"/>
  <c r="H542" i="17"/>
  <c r="N542" i="17" s="1"/>
  <c r="H552" i="17"/>
  <c r="N552" i="17" s="1"/>
  <c r="H556" i="17"/>
  <c r="N556" i="17" s="1"/>
  <c r="H560" i="17"/>
  <c r="N560" i="17" s="1"/>
  <c r="N567" i="17"/>
  <c r="M582" i="17"/>
  <c r="H594" i="17"/>
  <c r="N594" i="17" s="1"/>
  <c r="M481" i="17"/>
  <c r="M490" i="17"/>
  <c r="M498" i="17"/>
  <c r="M502" i="17"/>
  <c r="M512" i="17"/>
  <c r="N513" i="17"/>
  <c r="M515" i="17"/>
  <c r="M526" i="17"/>
  <c r="M530" i="17"/>
  <c r="M538" i="17"/>
  <c r="M542" i="17"/>
  <c r="M548" i="17"/>
  <c r="M566" i="17"/>
  <c r="M591" i="17"/>
  <c r="M598" i="17"/>
  <c r="M602" i="17"/>
  <c r="M508" i="17"/>
  <c r="M511" i="17"/>
  <c r="M522" i="17"/>
  <c r="M525" i="17"/>
  <c r="M528" i="17"/>
  <c r="M537" i="17"/>
  <c r="M541" i="17"/>
  <c r="M565" i="17"/>
  <c r="M597" i="17"/>
  <c r="M601" i="17"/>
  <c r="D13" i="17"/>
  <c r="L13" i="17" s="1"/>
  <c r="L363" i="17"/>
  <c r="H363" i="17"/>
  <c r="L361" i="17"/>
  <c r="H361" i="17"/>
  <c r="L359" i="17"/>
  <c r="H359" i="17"/>
  <c r="L357" i="17"/>
  <c r="H357" i="17"/>
  <c r="L355" i="17"/>
  <c r="H355" i="17"/>
  <c r="L353" i="17"/>
  <c r="H353" i="17"/>
  <c r="L351" i="17"/>
  <c r="H351" i="17"/>
  <c r="L349" i="17"/>
  <c r="H349" i="17"/>
  <c r="L345" i="17"/>
  <c r="H345" i="17"/>
  <c r="L343" i="17"/>
  <c r="H343" i="17"/>
  <c r="L341" i="17"/>
  <c r="H341" i="17"/>
  <c r="L339" i="17"/>
  <c r="H339" i="17"/>
  <c r="L337" i="17"/>
  <c r="H337" i="17"/>
  <c r="L335" i="17"/>
  <c r="H335" i="17"/>
  <c r="L333" i="17"/>
  <c r="H333" i="17"/>
  <c r="L331" i="17"/>
  <c r="H331" i="17"/>
  <c r="L329" i="17"/>
  <c r="H329" i="17"/>
  <c r="L325" i="17"/>
  <c r="H325" i="17"/>
  <c r="L323" i="17"/>
  <c r="H323" i="17"/>
  <c r="L321" i="17"/>
  <c r="H321" i="17"/>
  <c r="L319" i="17"/>
  <c r="H319" i="17"/>
  <c r="L317" i="17"/>
  <c r="H317" i="17"/>
  <c r="L315" i="17"/>
  <c r="H315" i="17"/>
  <c r="L311" i="17"/>
  <c r="H311" i="17"/>
  <c r="L309" i="17"/>
  <c r="H309" i="17"/>
  <c r="L307" i="17"/>
  <c r="H307" i="17"/>
  <c r="L305" i="17"/>
  <c r="H305" i="17"/>
  <c r="L303" i="17"/>
  <c r="H303" i="17"/>
  <c r="L301" i="17"/>
  <c r="H301" i="17"/>
  <c r="L297" i="17"/>
  <c r="H297" i="17"/>
  <c r="L293" i="17"/>
  <c r="H293" i="17"/>
  <c r="L291" i="17"/>
  <c r="H291" i="17"/>
  <c r="L289" i="17"/>
  <c r="H289" i="17"/>
  <c r="L287" i="17"/>
  <c r="H287" i="17"/>
  <c r="L285" i="17"/>
  <c r="H285" i="17"/>
  <c r="H281" i="17"/>
  <c r="L281" i="17"/>
  <c r="L279" i="17"/>
  <c r="H279" i="17"/>
  <c r="L275" i="17"/>
  <c r="H275" i="17"/>
  <c r="L271" i="17"/>
  <c r="H271" i="17"/>
  <c r="L267" i="17"/>
  <c r="H267" i="17"/>
  <c r="L263" i="17"/>
  <c r="H263" i="17"/>
  <c r="L251" i="17"/>
  <c r="H251" i="17"/>
  <c r="L247" i="17"/>
  <c r="H247" i="17"/>
  <c r="G261" i="17"/>
  <c r="M261" i="17" s="1"/>
  <c r="G327" i="17"/>
  <c r="M327" i="17" s="1"/>
  <c r="G293" i="17"/>
  <c r="M293" i="17" s="1"/>
  <c r="M196" i="17"/>
  <c r="M202" i="17"/>
  <c r="L215" i="17"/>
  <c r="N215" i="17" s="1"/>
  <c r="M217" i="17"/>
  <c r="H223" i="17"/>
  <c r="N223" i="17" s="1"/>
  <c r="H241" i="17"/>
  <c r="N241" i="17" s="1"/>
  <c r="M246" i="17"/>
  <c r="M248" i="17"/>
  <c r="M256" i="17"/>
  <c r="L259" i="17"/>
  <c r="N259" i="17" s="1"/>
  <c r="H273" i="17"/>
  <c r="N273" i="17" s="1"/>
  <c r="G288" i="17"/>
  <c r="M288" i="17" s="1"/>
  <c r="M309" i="17"/>
  <c r="M333" i="17"/>
  <c r="M340" i="17"/>
  <c r="H347" i="17"/>
  <c r="N347" i="17" s="1"/>
  <c r="H193" i="17"/>
  <c r="N193" i="17" s="1"/>
  <c r="H197" i="17"/>
  <c r="N197" i="17" s="1"/>
  <c r="H199" i="17"/>
  <c r="N199" i="17" s="1"/>
  <c r="H205" i="17"/>
  <c r="N205" i="17" s="1"/>
  <c r="H209" i="17"/>
  <c r="N209" i="17" s="1"/>
  <c r="H213" i="17"/>
  <c r="N213" i="17" s="1"/>
  <c r="H225" i="17"/>
  <c r="N225" i="17" s="1"/>
  <c r="H229" i="17"/>
  <c r="N229" i="17" s="1"/>
  <c r="H233" i="17"/>
  <c r="N233" i="17" s="1"/>
  <c r="G242" i="17"/>
  <c r="M242" i="17" s="1"/>
  <c r="H249" i="17"/>
  <c r="N249" i="17" s="1"/>
  <c r="G255" i="17"/>
  <c r="M255" i="17" s="1"/>
  <c r="H257" i="17"/>
  <c r="N257" i="17" s="1"/>
  <c r="H261" i="17"/>
  <c r="N261" i="17" s="1"/>
  <c r="H277" i="17"/>
  <c r="N277" i="17" s="1"/>
  <c r="H318" i="17"/>
  <c r="N318" i="17" s="1"/>
  <c r="H217" i="17"/>
  <c r="N217" i="17" s="1"/>
  <c r="H221" i="17"/>
  <c r="N221" i="17" s="1"/>
  <c r="N224" i="17"/>
  <c r="H239" i="17"/>
  <c r="N239" i="17" s="1"/>
  <c r="H242" i="17"/>
  <c r="N242" i="17" s="1"/>
  <c r="H253" i="17"/>
  <c r="N253" i="17" s="1"/>
  <c r="H255" i="17"/>
  <c r="N255" i="17" s="1"/>
  <c r="H265" i="17"/>
  <c r="N265" i="17" s="1"/>
  <c r="M301" i="17"/>
  <c r="M249" i="17"/>
  <c r="M253" i="17"/>
  <c r="N254" i="17"/>
  <c r="M285" i="17"/>
  <c r="M290" i="17"/>
  <c r="M292" i="17"/>
  <c r="M298" i="17"/>
  <c r="M317" i="17"/>
  <c r="M321" i="17"/>
  <c r="M326" i="17"/>
  <c r="M339" i="17"/>
  <c r="N340" i="17"/>
  <c r="M343" i="17"/>
  <c r="M351" i="17"/>
  <c r="M355" i="17"/>
  <c r="M359" i="17"/>
  <c r="M363" i="17"/>
  <c r="N116" i="17"/>
  <c r="G82" i="17"/>
  <c r="M82" i="17" s="1"/>
  <c r="G127" i="17"/>
  <c r="M127" i="17" s="1"/>
  <c r="G149" i="17"/>
  <c r="M149" i="17" s="1"/>
  <c r="N152" i="17"/>
  <c r="C9" i="17"/>
  <c r="G10" i="17" s="1"/>
  <c r="M83" i="17"/>
  <c r="H86" i="17"/>
  <c r="N86" i="17" s="1"/>
  <c r="M88" i="17"/>
  <c r="H90" i="17"/>
  <c r="N90" i="17" s="1"/>
  <c r="M92" i="17"/>
  <c r="M97" i="17"/>
  <c r="H102" i="17"/>
  <c r="N102" i="17" s="1"/>
  <c r="H110" i="17"/>
  <c r="N110" i="17" s="1"/>
  <c r="H114" i="17"/>
  <c r="N114" i="17" s="1"/>
  <c r="M116" i="17"/>
  <c r="H127" i="17"/>
  <c r="N127" i="17" s="1"/>
  <c r="M129" i="17"/>
  <c r="H136" i="17"/>
  <c r="N136" i="17" s="1"/>
  <c r="H138" i="17"/>
  <c r="N138" i="17" s="1"/>
  <c r="G141" i="17"/>
  <c r="M141" i="17" s="1"/>
  <c r="M143" i="17"/>
  <c r="H149" i="17"/>
  <c r="N149" i="17" s="1"/>
  <c r="M154" i="17"/>
  <c r="H158" i="17"/>
  <c r="N158" i="17" s="1"/>
  <c r="H162" i="17"/>
  <c r="N162" i="17" s="1"/>
  <c r="H166" i="17"/>
  <c r="N166" i="17" s="1"/>
  <c r="H170" i="17"/>
  <c r="N170" i="17" s="1"/>
  <c r="H178" i="17"/>
  <c r="N178" i="17" s="1"/>
  <c r="M180" i="17"/>
  <c r="L180" i="17"/>
  <c r="N180" i="17" s="1"/>
  <c r="N100" i="17"/>
  <c r="M100" i="17"/>
  <c r="N112" i="17"/>
  <c r="G128" i="17"/>
  <c r="M128" i="17" s="1"/>
  <c r="G147" i="17"/>
  <c r="M147" i="17" s="1"/>
  <c r="G146" i="17"/>
  <c r="M146" i="17" s="1"/>
  <c r="M85" i="17"/>
  <c r="H88" i="17"/>
  <c r="N88" i="17" s="1"/>
  <c r="M90" i="17"/>
  <c r="H92" i="17"/>
  <c r="N92" i="17" s="1"/>
  <c r="M95" i="17"/>
  <c r="M99" i="17"/>
  <c r="M107" i="17"/>
  <c r="H108" i="17"/>
  <c r="N108" i="17" s="1"/>
  <c r="M110" i="17"/>
  <c r="M114" i="17"/>
  <c r="M125" i="17"/>
  <c r="M131" i="17"/>
  <c r="H154" i="17"/>
  <c r="N154" i="17" s="1"/>
  <c r="H156" i="17"/>
  <c r="N156" i="17" s="1"/>
  <c r="H160" i="17"/>
  <c r="N160" i="17" s="1"/>
  <c r="H164" i="17"/>
  <c r="N164" i="17" s="1"/>
  <c r="H168" i="17"/>
  <c r="N168" i="17" s="1"/>
  <c r="H172" i="17"/>
  <c r="N172" i="17" s="1"/>
  <c r="H174" i="17"/>
  <c r="N174" i="17" s="1"/>
  <c r="H176" i="17"/>
  <c r="N176" i="17" s="1"/>
  <c r="M178" i="17"/>
  <c r="N33" i="17"/>
  <c r="H29" i="17"/>
  <c r="N29" i="17" s="1"/>
  <c r="H37" i="17"/>
  <c r="N37" i="17" s="1"/>
  <c r="M45" i="17"/>
  <c r="H47" i="17"/>
  <c r="N47" i="17" s="1"/>
  <c r="H50" i="17"/>
  <c r="N50" i="17" s="1"/>
  <c r="H53" i="17"/>
  <c r="N53" i="17" s="1"/>
  <c r="M55" i="17"/>
  <c r="M60" i="17"/>
  <c r="M63" i="17"/>
  <c r="H65" i="17"/>
  <c r="N65" i="17" s="1"/>
  <c r="H71" i="17"/>
  <c r="N71" i="17" s="1"/>
  <c r="M73" i="17"/>
  <c r="M22" i="17"/>
  <c r="H25" i="17"/>
  <c r="N25" i="17" s="1"/>
  <c r="H27" i="17"/>
  <c r="N27" i="17" s="1"/>
  <c r="H31" i="17"/>
  <c r="N31" i="17" s="1"/>
  <c r="G33" i="17"/>
  <c r="M33" i="17" s="1"/>
  <c r="M35" i="17"/>
  <c r="M38" i="17"/>
  <c r="M41" i="17"/>
  <c r="H43" i="17"/>
  <c r="N43" i="17" s="1"/>
  <c r="H49" i="17"/>
  <c r="N49" i="17" s="1"/>
  <c r="M59" i="17"/>
  <c r="H61" i="17"/>
  <c r="N61" i="17" s="1"/>
  <c r="H67" i="17"/>
  <c r="N67" i="17" s="1"/>
  <c r="M29" i="17"/>
  <c r="M32" i="17"/>
  <c r="M34" i="17"/>
  <c r="M37" i="17"/>
  <c r="H39" i="17"/>
  <c r="N39" i="17" s="1"/>
  <c r="H45" i="17"/>
  <c r="N45" i="17" s="1"/>
  <c r="M47" i="17"/>
  <c r="M50" i="17"/>
  <c r="M53" i="17"/>
  <c r="H55" i="17"/>
  <c r="N55" i="17" s="1"/>
  <c r="H63" i="17"/>
  <c r="N63" i="17" s="1"/>
  <c r="M65" i="17"/>
  <c r="M68" i="17"/>
  <c r="M71" i="17"/>
  <c r="H73" i="17"/>
  <c r="N73" i="17" s="1"/>
  <c r="H348" i="6"/>
  <c r="N348" i="6" s="1"/>
  <c r="N339" i="6"/>
  <c r="H332" i="6"/>
  <c r="N332" i="6" s="1"/>
  <c r="H312" i="6"/>
  <c r="N312" i="6" s="1"/>
  <c r="H307" i="6"/>
  <c r="N307" i="6" s="1"/>
  <c r="H299" i="6"/>
  <c r="N299" i="6" s="1"/>
  <c r="H287" i="6"/>
  <c r="N287" i="6" s="1"/>
  <c r="H277" i="6"/>
  <c r="N277" i="6" s="1"/>
  <c r="H271" i="6"/>
  <c r="N271" i="6" s="1"/>
  <c r="H265" i="6"/>
  <c r="N265" i="6" s="1"/>
  <c r="H258" i="6"/>
  <c r="N258" i="6" s="1"/>
  <c r="H243" i="6"/>
  <c r="N243" i="6" s="1"/>
  <c r="H235" i="6"/>
  <c r="N235" i="6" s="1"/>
  <c r="H227" i="6"/>
  <c r="N227" i="6" s="1"/>
  <c r="H223" i="6"/>
  <c r="N223" i="6" s="1"/>
  <c r="H218" i="6"/>
  <c r="N218" i="6" s="1"/>
  <c r="H211" i="6"/>
  <c r="N211" i="6" s="1"/>
  <c r="H204" i="6"/>
  <c r="N204" i="6" s="1"/>
  <c r="H197" i="6"/>
  <c r="N197" i="6" s="1"/>
  <c r="H191" i="6"/>
  <c r="G638" i="6"/>
  <c r="M638" i="6" s="1"/>
  <c r="M619" i="5"/>
  <c r="N233" i="5"/>
  <c r="H66" i="5"/>
  <c r="N66" i="5" s="1"/>
  <c r="H553" i="3"/>
  <c r="N553" i="3" s="1"/>
  <c r="H526" i="3"/>
  <c r="N526" i="3" s="1"/>
  <c r="H467" i="3"/>
  <c r="N467" i="3" s="1"/>
  <c r="H430" i="3"/>
  <c r="N430" i="3" s="1"/>
  <c r="H408" i="3"/>
  <c r="N408" i="3" s="1"/>
  <c r="G220" i="4"/>
  <c r="M220" i="4" s="1"/>
  <c r="N395" i="7"/>
  <c r="M593" i="2"/>
  <c r="N547" i="3"/>
  <c r="G419" i="4"/>
  <c r="M419" i="4" s="1"/>
  <c r="G406" i="4"/>
  <c r="M406" i="4" s="1"/>
  <c r="G473" i="4"/>
  <c r="M473" i="4" s="1"/>
  <c r="G446" i="4"/>
  <c r="G460" i="4"/>
  <c r="M460" i="4" s="1"/>
  <c r="G423" i="4"/>
  <c r="M423" i="4" s="1"/>
  <c r="G564" i="4"/>
  <c r="M564" i="4" s="1"/>
  <c r="G386" i="4"/>
  <c r="G434" i="4"/>
  <c r="M434" i="4" s="1"/>
  <c r="H191" i="5"/>
  <c r="N191" i="5" s="1"/>
  <c r="H202" i="5"/>
  <c r="N202" i="5" s="1"/>
  <c r="H216" i="5"/>
  <c r="N216" i="5" s="1"/>
  <c r="H280" i="5"/>
  <c r="N81" i="15"/>
  <c r="N464" i="6"/>
  <c r="H338" i="6"/>
  <c r="N338" i="6" s="1"/>
  <c r="N330" i="6"/>
  <c r="H321" i="6"/>
  <c r="N321" i="6" s="1"/>
  <c r="H311" i="6"/>
  <c r="N311" i="6" s="1"/>
  <c r="H306" i="6"/>
  <c r="N306" i="6" s="1"/>
  <c r="H294" i="6"/>
  <c r="N294" i="6" s="1"/>
  <c r="H286" i="6"/>
  <c r="N286" i="6" s="1"/>
  <c r="H281" i="6"/>
  <c r="N281" i="6" s="1"/>
  <c r="H276" i="6"/>
  <c r="N276" i="6" s="1"/>
  <c r="H269" i="6"/>
  <c r="N269" i="6" s="1"/>
  <c r="H257" i="6"/>
  <c r="N257" i="6" s="1"/>
  <c r="H230" i="6"/>
  <c r="N230" i="6" s="1"/>
  <c r="H226" i="6"/>
  <c r="N226" i="6" s="1"/>
  <c r="H222" i="6"/>
  <c r="N222" i="6" s="1"/>
  <c r="H216" i="6"/>
  <c r="H209" i="6"/>
  <c r="N209" i="6" s="1"/>
  <c r="H203" i="6"/>
  <c r="N203" i="6" s="1"/>
  <c r="H196" i="6"/>
  <c r="N196" i="6" s="1"/>
  <c r="N156" i="6"/>
  <c r="N128" i="6"/>
  <c r="N124" i="6"/>
  <c r="N120" i="6"/>
  <c r="N88" i="6"/>
  <c r="M572" i="6"/>
  <c r="M533" i="6"/>
  <c r="M446" i="6"/>
  <c r="M412" i="6"/>
  <c r="M390" i="6"/>
  <c r="M378" i="6"/>
  <c r="M613" i="5"/>
  <c r="N57" i="5"/>
  <c r="H47" i="5"/>
  <c r="N47" i="5" s="1"/>
  <c r="H545" i="3"/>
  <c r="H514" i="3"/>
  <c r="N514" i="3" s="1"/>
  <c r="H498" i="3"/>
  <c r="H489" i="3"/>
  <c r="H465" i="3"/>
  <c r="H392" i="3"/>
  <c r="N392" i="3" s="1"/>
  <c r="N470" i="4"/>
  <c r="G621" i="6"/>
  <c r="M621" i="6" s="1"/>
  <c r="H584" i="15"/>
  <c r="N584" i="15" s="1"/>
  <c r="H444" i="15"/>
  <c r="N444" i="15" s="1"/>
  <c r="H379" i="3"/>
  <c r="N379" i="3" s="1"/>
  <c r="H402" i="3"/>
  <c r="N402" i="3" s="1"/>
  <c r="H422" i="3"/>
  <c r="N422" i="3" s="1"/>
  <c r="H445" i="3"/>
  <c r="H461" i="3"/>
  <c r="H478" i="3"/>
  <c r="N478" i="3" s="1"/>
  <c r="H490" i="3"/>
  <c r="N490" i="3" s="1"/>
  <c r="H509" i="3"/>
  <c r="N509" i="3" s="1"/>
  <c r="H522" i="3"/>
  <c r="N522" i="3" s="1"/>
  <c r="H539" i="3"/>
  <c r="N539" i="3" s="1"/>
  <c r="H561" i="3"/>
  <c r="N561" i="3" s="1"/>
  <c r="H377" i="3"/>
  <c r="N377" i="3" s="1"/>
  <c r="H407" i="3"/>
  <c r="N407" i="3" s="1"/>
  <c r="H450" i="3"/>
  <c r="N450" i="3" s="1"/>
  <c r="H481" i="3"/>
  <c r="H493" i="3"/>
  <c r="H520" i="3"/>
  <c r="N520" i="3" s="1"/>
  <c r="H544" i="3"/>
  <c r="N544" i="3" s="1"/>
  <c r="H568" i="3"/>
  <c r="N568" i="3" s="1"/>
  <c r="G188" i="4"/>
  <c r="G235" i="4"/>
  <c r="G209" i="4"/>
  <c r="H22" i="5"/>
  <c r="H33" i="5"/>
  <c r="N33" i="5" s="1"/>
  <c r="H67" i="5"/>
  <c r="N67" i="5" s="1"/>
  <c r="L22" i="5"/>
  <c r="H65" i="5"/>
  <c r="N65" i="5" s="1"/>
  <c r="H232" i="6"/>
  <c r="N232" i="6" s="1"/>
  <c r="H190" i="6"/>
  <c r="N190" i="6" s="1"/>
  <c r="H195" i="6"/>
  <c r="N195" i="6" s="1"/>
  <c r="H201" i="6"/>
  <c r="N201" i="6" s="1"/>
  <c r="H205" i="6"/>
  <c r="N205" i="6" s="1"/>
  <c r="H210" i="6"/>
  <c r="N210" i="6" s="1"/>
  <c r="H215" i="6"/>
  <c r="N215" i="6" s="1"/>
  <c r="H220" i="6"/>
  <c r="N220" i="6" s="1"/>
  <c r="H236" i="6"/>
  <c r="N236" i="6" s="1"/>
  <c r="H242" i="6"/>
  <c r="N242" i="6" s="1"/>
  <c r="H255" i="6"/>
  <c r="H261" i="6"/>
  <c r="N261" i="6" s="1"/>
  <c r="H266" i="6"/>
  <c r="N266" i="6" s="1"/>
  <c r="H270" i="6"/>
  <c r="N270" i="6" s="1"/>
  <c r="H275" i="6"/>
  <c r="N275" i="6" s="1"/>
  <c r="H279" i="6"/>
  <c r="N279" i="6" s="1"/>
  <c r="H288" i="6"/>
  <c r="N288" i="6" s="1"/>
  <c r="H298" i="6"/>
  <c r="N298" i="6" s="1"/>
  <c r="H305" i="6"/>
  <c r="H309" i="6"/>
  <c r="H315" i="6"/>
  <c r="N315" i="6" s="1"/>
  <c r="H322" i="6"/>
  <c r="N322" i="6" s="1"/>
  <c r="H327" i="6"/>
  <c r="N327" i="6" s="1"/>
  <c r="H335" i="6"/>
  <c r="N335" i="6" s="1"/>
  <c r="H340" i="6"/>
  <c r="N340" i="6" s="1"/>
  <c r="H347" i="6"/>
  <c r="N347" i="6" s="1"/>
  <c r="H361" i="6"/>
  <c r="N361" i="6" s="1"/>
  <c r="G630" i="6"/>
  <c r="M630" i="6" s="1"/>
  <c r="G620" i="6"/>
  <c r="M620" i="6" s="1"/>
  <c r="G640" i="6"/>
  <c r="M640" i="6" s="1"/>
  <c r="G614" i="6"/>
  <c r="M614" i="6" s="1"/>
  <c r="G245" i="7"/>
  <c r="M245" i="7" s="1"/>
  <c r="G202" i="7"/>
  <c r="M202" i="7" s="1"/>
  <c r="G216" i="7"/>
  <c r="M216" i="7" s="1"/>
  <c r="G307" i="7"/>
  <c r="G235" i="7"/>
  <c r="G318" i="7"/>
  <c r="H401" i="8"/>
  <c r="H405" i="8"/>
  <c r="N405" i="8" s="1"/>
  <c r="H371" i="8"/>
  <c r="H435" i="8"/>
  <c r="N435" i="8" s="1"/>
  <c r="H446" i="8"/>
  <c r="N446" i="8" s="1"/>
  <c r="H507" i="8"/>
  <c r="H516" i="8"/>
  <c r="N516" i="8" s="1"/>
  <c r="H588" i="8"/>
  <c r="N588" i="8" s="1"/>
  <c r="H478" i="8"/>
  <c r="N478" i="8" s="1"/>
  <c r="H514" i="8"/>
  <c r="N514" i="8" s="1"/>
  <c r="H590" i="8"/>
  <c r="N590" i="8" s="1"/>
  <c r="D14" i="8"/>
  <c r="L14" i="8" s="1"/>
  <c r="H633" i="8"/>
  <c r="H151" i="15"/>
  <c r="N151" i="15" s="1"/>
  <c r="H114" i="15"/>
  <c r="N114" i="15" s="1"/>
  <c r="H156" i="15"/>
  <c r="N156" i="15" s="1"/>
  <c r="H359" i="6"/>
  <c r="N359" i="6" s="1"/>
  <c r="H342" i="6"/>
  <c r="N342" i="6" s="1"/>
  <c r="H324" i="6"/>
  <c r="N324" i="6" s="1"/>
  <c r="H318" i="6"/>
  <c r="N318" i="6" s="1"/>
  <c r="H308" i="6"/>
  <c r="N308" i="6" s="1"/>
  <c r="H300" i="6"/>
  <c r="N300" i="6" s="1"/>
  <c r="H292" i="6"/>
  <c r="N292" i="6" s="1"/>
  <c r="H278" i="6"/>
  <c r="N278" i="6" s="1"/>
  <c r="H272" i="6"/>
  <c r="N272" i="6" s="1"/>
  <c r="H267" i="6"/>
  <c r="N267" i="6" s="1"/>
  <c r="H260" i="6"/>
  <c r="N260" i="6" s="1"/>
  <c r="H251" i="6"/>
  <c r="N251" i="6" s="1"/>
  <c r="H245" i="6"/>
  <c r="H219" i="6"/>
  <c r="N219" i="6" s="1"/>
  <c r="H213" i="6"/>
  <c r="N213" i="6" s="1"/>
  <c r="H206" i="6"/>
  <c r="N206" i="6" s="1"/>
  <c r="H198" i="6"/>
  <c r="H192" i="6"/>
  <c r="N192" i="6" s="1"/>
  <c r="H188" i="6"/>
  <c r="N188" i="6" s="1"/>
  <c r="N126" i="6"/>
  <c r="N122" i="6"/>
  <c r="M487" i="6"/>
  <c r="M478" i="6"/>
  <c r="M469" i="6"/>
  <c r="M423" i="6"/>
  <c r="M414" i="6"/>
  <c r="M410" i="6"/>
  <c r="M392" i="6"/>
  <c r="M309" i="6"/>
  <c r="M285" i="6"/>
  <c r="M231" i="6"/>
  <c r="N143" i="5"/>
  <c r="N117" i="5"/>
  <c r="H53" i="5"/>
  <c r="N53" i="5" s="1"/>
  <c r="G226" i="4"/>
  <c r="H563" i="3"/>
  <c r="N563" i="3" s="1"/>
  <c r="H535" i="3"/>
  <c r="N535" i="3" s="1"/>
  <c r="H503" i="3"/>
  <c r="N503" i="3" s="1"/>
  <c r="H494" i="3"/>
  <c r="N494" i="3" s="1"/>
  <c r="H471" i="3"/>
  <c r="N471" i="3" s="1"/>
  <c r="H414" i="3"/>
  <c r="N414" i="3" s="1"/>
  <c r="H386" i="3"/>
  <c r="N386" i="3" s="1"/>
  <c r="N178" i="7"/>
  <c r="M559" i="2"/>
  <c r="M603" i="2"/>
  <c r="M554" i="4"/>
  <c r="H470" i="5"/>
  <c r="N470" i="5" s="1"/>
  <c r="H498" i="5"/>
  <c r="N498" i="5" s="1"/>
  <c r="H381" i="5"/>
  <c r="N381" i="5" s="1"/>
  <c r="N628" i="6"/>
  <c r="M441" i="7"/>
  <c r="H464" i="9"/>
  <c r="N464" i="9" s="1"/>
  <c r="H597" i="9"/>
  <c r="N597" i="9" s="1"/>
  <c r="H588" i="9"/>
  <c r="N588" i="9" s="1"/>
  <c r="H564" i="9"/>
  <c r="H395" i="9"/>
  <c r="N395" i="9" s="1"/>
  <c r="H419" i="9"/>
  <c r="N419" i="9" s="1"/>
  <c r="H514" i="9"/>
  <c r="N514" i="9" s="1"/>
  <c r="M479" i="9"/>
  <c r="N108" i="10"/>
  <c r="M374" i="10"/>
  <c r="N517" i="11"/>
  <c r="H174" i="12"/>
  <c r="D11" i="12"/>
  <c r="L11" i="12" s="1"/>
  <c r="N595" i="5"/>
  <c r="H41" i="6"/>
  <c r="H33" i="6"/>
  <c r="N33" i="6" s="1"/>
  <c r="H64" i="6"/>
  <c r="N64" i="6" s="1"/>
  <c r="H55" i="6"/>
  <c r="N55" i="6" s="1"/>
  <c r="H27" i="6"/>
  <c r="N27" i="6" s="1"/>
  <c r="H37" i="6"/>
  <c r="G178" i="6"/>
  <c r="G103" i="6"/>
  <c r="M103" i="6" s="1"/>
  <c r="G112" i="6"/>
  <c r="M112" i="6" s="1"/>
  <c r="G120" i="6"/>
  <c r="M120" i="6" s="1"/>
  <c r="G137" i="6"/>
  <c r="M137" i="6" s="1"/>
  <c r="G155" i="6"/>
  <c r="M155" i="6" s="1"/>
  <c r="G175" i="6"/>
  <c r="M175" i="6" s="1"/>
  <c r="G372" i="6"/>
  <c r="M372" i="6" s="1"/>
  <c r="G376" i="6"/>
  <c r="G380" i="6"/>
  <c r="M380" i="6" s="1"/>
  <c r="G385" i="6"/>
  <c r="M385" i="6" s="1"/>
  <c r="G389" i="6"/>
  <c r="G394" i="6"/>
  <c r="M394" i="6" s="1"/>
  <c r="G398" i="6"/>
  <c r="M398" i="6" s="1"/>
  <c r="G402" i="6"/>
  <c r="M402" i="6" s="1"/>
  <c r="G407" i="6"/>
  <c r="M407" i="6" s="1"/>
  <c r="G416" i="6"/>
  <c r="G422" i="6"/>
  <c r="M422" i="6" s="1"/>
  <c r="G426" i="6"/>
  <c r="M426" i="6" s="1"/>
  <c r="G435" i="6"/>
  <c r="M435" i="6" s="1"/>
  <c r="G449" i="6"/>
  <c r="M449" i="6" s="1"/>
  <c r="G455" i="6"/>
  <c r="M455" i="6" s="1"/>
  <c r="G473" i="6"/>
  <c r="M473" i="6" s="1"/>
  <c r="G484" i="6"/>
  <c r="M484" i="6" s="1"/>
  <c r="G489" i="6"/>
  <c r="G498" i="6"/>
  <c r="M498" i="6" s="1"/>
  <c r="G508" i="6"/>
  <c r="M508" i="6" s="1"/>
  <c r="G514" i="6"/>
  <c r="G526" i="6"/>
  <c r="M526" i="6" s="1"/>
  <c r="G538" i="6"/>
  <c r="M538" i="6" s="1"/>
  <c r="G543" i="6"/>
  <c r="M543" i="6" s="1"/>
  <c r="G564" i="6"/>
  <c r="M564" i="6" s="1"/>
  <c r="G593" i="6"/>
  <c r="M593" i="6" s="1"/>
  <c r="G583" i="6"/>
  <c r="M583" i="6" s="1"/>
  <c r="G33" i="7"/>
  <c r="M33" i="7" s="1"/>
  <c r="G67" i="7"/>
  <c r="M67" i="7" s="1"/>
  <c r="N271" i="7"/>
  <c r="H106" i="8"/>
  <c r="N106" i="8" s="1"/>
  <c r="H115" i="8"/>
  <c r="N115" i="8" s="1"/>
  <c r="H124" i="8"/>
  <c r="N124" i="8" s="1"/>
  <c r="H137" i="8"/>
  <c r="N137" i="8" s="1"/>
  <c r="G81" i="9"/>
  <c r="M81" i="9" s="1"/>
  <c r="G106" i="9"/>
  <c r="M106" i="9" s="1"/>
  <c r="G145" i="9"/>
  <c r="M145" i="9" s="1"/>
  <c r="D12" i="9"/>
  <c r="L12" i="9" s="1"/>
  <c r="H218" i="9"/>
  <c r="N218" i="9" s="1"/>
  <c r="N298" i="9"/>
  <c r="N302" i="9"/>
  <c r="M493" i="9"/>
  <c r="M613" i="9"/>
  <c r="H62" i="10"/>
  <c r="D10" i="10"/>
  <c r="L10" i="10" s="1"/>
  <c r="M228" i="10"/>
  <c r="H216" i="13"/>
  <c r="N216" i="13" s="1"/>
  <c r="H226" i="13"/>
  <c r="N226" i="13" s="1"/>
  <c r="G540" i="14"/>
  <c r="C13" i="14"/>
  <c r="K13" i="14" s="1"/>
  <c r="M614" i="8"/>
  <c r="M251" i="8"/>
  <c r="N44" i="8"/>
  <c r="N505" i="7"/>
  <c r="N300" i="7"/>
  <c r="N154" i="7"/>
  <c r="M522" i="6"/>
  <c r="M510" i="6"/>
  <c r="M476" i="6"/>
  <c r="M454" i="6"/>
  <c r="M324" i="6"/>
  <c r="M313" i="6"/>
  <c r="M307" i="6"/>
  <c r="M196" i="6"/>
  <c r="N313" i="5"/>
  <c r="N175" i="5"/>
  <c r="N157" i="5"/>
  <c r="N138" i="5"/>
  <c r="N32" i="6"/>
  <c r="N467" i="5"/>
  <c r="M361" i="5"/>
  <c r="M336" i="3"/>
  <c r="N39" i="4"/>
  <c r="M118" i="7"/>
  <c r="N48" i="7"/>
  <c r="N248" i="6"/>
  <c r="N177" i="6"/>
  <c r="N157" i="6"/>
  <c r="N129" i="6"/>
  <c r="N121" i="6"/>
  <c r="N98" i="6"/>
  <c r="M288" i="9"/>
  <c r="M277" i="9"/>
  <c r="M205" i="9"/>
  <c r="N201" i="9"/>
  <c r="M539" i="8"/>
  <c r="N459" i="8"/>
  <c r="N413" i="8"/>
  <c r="N390" i="8"/>
  <c r="M293" i="8"/>
  <c r="M219" i="8"/>
  <c r="N568" i="7"/>
  <c r="N533" i="7"/>
  <c r="N450" i="7"/>
  <c r="N442" i="7"/>
  <c r="M401" i="7"/>
  <c r="M359" i="7"/>
  <c r="N348" i="7"/>
  <c r="M548" i="6"/>
  <c r="M466" i="6"/>
  <c r="M431" i="6"/>
  <c r="M358" i="6"/>
  <c r="M336" i="6"/>
  <c r="M323" i="6"/>
  <c r="M311" i="6"/>
  <c r="M298" i="6"/>
  <c r="M288" i="6"/>
  <c r="M273" i="6"/>
  <c r="M266" i="6"/>
  <c r="M261" i="6"/>
  <c r="M236" i="6"/>
  <c r="N277" i="5"/>
  <c r="N55" i="5"/>
  <c r="N37" i="5"/>
  <c r="M111" i="4"/>
  <c r="M468" i="3"/>
  <c r="M304" i="5"/>
  <c r="M126" i="4"/>
  <c r="N154" i="4"/>
  <c r="M404" i="5"/>
  <c r="N638" i="8"/>
  <c r="K188" i="14"/>
  <c r="N414" i="8"/>
  <c r="N62" i="8"/>
  <c r="N84" i="7"/>
  <c r="H597" i="16"/>
  <c r="N597" i="16" s="1"/>
  <c r="M217" i="3"/>
  <c r="M557" i="2"/>
  <c r="M561" i="2"/>
  <c r="M569" i="2"/>
  <c r="N624" i="2"/>
  <c r="N634" i="2"/>
  <c r="M161" i="11"/>
  <c r="N577" i="11"/>
  <c r="M582" i="11"/>
  <c r="M176" i="14"/>
  <c r="G242" i="14"/>
  <c r="M242" i="14" s="1"/>
  <c r="M400" i="14"/>
  <c r="M401" i="14"/>
  <c r="M488" i="14"/>
  <c r="M492" i="14"/>
  <c r="M493" i="14"/>
  <c r="M508" i="14"/>
  <c r="M509" i="14"/>
  <c r="G325" i="15"/>
  <c r="M325" i="15" s="1"/>
  <c r="G266" i="15"/>
  <c r="N262" i="15"/>
  <c r="G281" i="15"/>
  <c r="M281" i="15" s="1"/>
  <c r="M287" i="15"/>
  <c r="M323" i="15"/>
  <c r="M355" i="15"/>
  <c r="M361" i="15"/>
  <c r="N412" i="15"/>
  <c r="M452" i="15"/>
  <c r="N461" i="15"/>
  <c r="M468" i="15"/>
  <c r="M547" i="15"/>
  <c r="M574" i="15"/>
  <c r="M98" i="16"/>
  <c r="M151" i="16"/>
  <c r="M236" i="16"/>
  <c r="M385" i="16"/>
  <c r="M589" i="16"/>
  <c r="H64" i="15"/>
  <c r="N64" i="15" s="1"/>
  <c r="H70" i="15"/>
  <c r="N70" i="15" s="1"/>
  <c r="M233" i="15"/>
  <c r="M548" i="15"/>
  <c r="M101" i="16"/>
  <c r="G272" i="16"/>
  <c r="M272" i="16" s="1"/>
  <c r="G316" i="16"/>
  <c r="M316" i="16" s="1"/>
  <c r="G287" i="16"/>
  <c r="M287" i="16" s="1"/>
  <c r="G271" i="16"/>
  <c r="M271" i="16" s="1"/>
  <c r="G222" i="16"/>
  <c r="M222" i="16" s="1"/>
  <c r="G296" i="16"/>
  <c r="M296" i="16" s="1"/>
  <c r="C12" i="16"/>
  <c r="K12" i="16" s="1"/>
  <c r="M194" i="16"/>
  <c r="M492" i="16"/>
  <c r="M503" i="16"/>
  <c r="L603" i="2"/>
  <c r="H603" i="2"/>
  <c r="L601" i="2"/>
  <c r="H601" i="2"/>
  <c r="L593" i="2"/>
  <c r="H593" i="2"/>
  <c r="L591" i="2"/>
  <c r="H591" i="2"/>
  <c r="L569" i="2"/>
  <c r="H569" i="2"/>
  <c r="L561" i="2"/>
  <c r="H561" i="2"/>
  <c r="L559" i="2"/>
  <c r="H559" i="2"/>
  <c r="L557" i="2"/>
  <c r="H557" i="2"/>
  <c r="M582" i="13"/>
  <c r="M84" i="14"/>
  <c r="M88" i="14"/>
  <c r="M92" i="14"/>
  <c r="M96" i="14"/>
  <c r="M102" i="14"/>
  <c r="M104" i="14"/>
  <c r="M108" i="14"/>
  <c r="M114" i="14"/>
  <c r="M119" i="14"/>
  <c r="M373" i="14"/>
  <c r="M512" i="14"/>
  <c r="M587" i="14"/>
  <c r="M360" i="16"/>
  <c r="H601" i="16"/>
  <c r="N601" i="16" s="1"/>
  <c r="H587" i="16"/>
  <c r="N587" i="16" s="1"/>
  <c r="H390" i="16"/>
  <c r="N390" i="16" s="1"/>
  <c r="K636" i="2"/>
  <c r="G636" i="2"/>
  <c r="K634" i="2"/>
  <c r="M634" i="2" s="1"/>
  <c r="G634" i="2"/>
  <c r="K632" i="2"/>
  <c r="G632" i="2"/>
  <c r="K626" i="2"/>
  <c r="G626" i="2"/>
  <c r="K624" i="2"/>
  <c r="G624" i="2"/>
  <c r="K61" i="3"/>
  <c r="G61" i="3"/>
  <c r="K49" i="3"/>
  <c r="G49" i="3"/>
  <c r="K179" i="3"/>
  <c r="G179" i="3"/>
  <c r="M343" i="10"/>
  <c r="M379" i="10"/>
  <c r="M92" i="11"/>
  <c r="N209" i="11"/>
  <c r="M504" i="11"/>
  <c r="M507" i="11"/>
  <c r="N529" i="11"/>
  <c r="M538" i="11"/>
  <c r="M632" i="11"/>
  <c r="N286" i="12"/>
  <c r="N411" i="12"/>
  <c r="M445" i="12"/>
  <c r="M517" i="12"/>
  <c r="M530" i="12"/>
  <c r="M574" i="12"/>
  <c r="M588" i="12"/>
  <c r="M633" i="12"/>
  <c r="N68" i="13"/>
  <c r="M61" i="13"/>
  <c r="M93" i="13"/>
  <c r="M109" i="13"/>
  <c r="M201" i="13"/>
  <c r="M264" i="13"/>
  <c r="M269" i="13"/>
  <c r="N298" i="13"/>
  <c r="M341" i="13"/>
  <c r="M394" i="13"/>
  <c r="N459" i="13"/>
  <c r="M557" i="13"/>
  <c r="M172" i="14"/>
  <c r="M285" i="14"/>
  <c r="M292" i="14"/>
  <c r="H395" i="14"/>
  <c r="N395" i="14" s="1"/>
  <c r="M399" i="14"/>
  <c r="M402" i="14"/>
  <c r="N407" i="14"/>
  <c r="N425" i="14"/>
  <c r="M437" i="14"/>
  <c r="M438" i="14"/>
  <c r="M444" i="14"/>
  <c r="M568" i="14"/>
  <c r="M569" i="14"/>
  <c r="M584" i="14"/>
  <c r="M588" i="14"/>
  <c r="N72" i="15"/>
  <c r="M42" i="15"/>
  <c r="M95" i="15"/>
  <c r="M159" i="15"/>
  <c r="G165" i="15"/>
  <c r="M165" i="15" s="1"/>
  <c r="M226" i="15"/>
  <c r="M231" i="15"/>
  <c r="M243" i="15"/>
  <c r="M297" i="15"/>
  <c r="M298" i="15"/>
  <c r="M339" i="15"/>
  <c r="M340" i="15"/>
  <c r="M349" i="15"/>
  <c r="M447" i="15"/>
  <c r="M454" i="15"/>
  <c r="M458" i="15"/>
  <c r="M459" i="15"/>
  <c r="M464" i="15"/>
  <c r="M492" i="15"/>
  <c r="M524" i="15"/>
  <c r="M597" i="15"/>
  <c r="C11" i="16"/>
  <c r="G93" i="16"/>
  <c r="M93" i="16" s="1"/>
  <c r="N229" i="16"/>
  <c r="M238" i="16"/>
  <c r="M289" i="16"/>
  <c r="M322" i="16"/>
  <c r="G557" i="16"/>
  <c r="M557" i="16" s="1"/>
  <c r="G552" i="16"/>
  <c r="M552" i="16" s="1"/>
  <c r="G511" i="16"/>
  <c r="M511" i="16" s="1"/>
  <c r="G510" i="16"/>
  <c r="M510" i="16" s="1"/>
  <c r="C13" i="16"/>
  <c r="K13" i="16" s="1"/>
  <c r="M465" i="16"/>
  <c r="G525" i="16"/>
  <c r="M525" i="16" s="1"/>
  <c r="M556" i="16"/>
  <c r="N586" i="16"/>
  <c r="N594" i="16"/>
  <c r="N174" i="16"/>
  <c r="N162" i="16"/>
  <c r="H150" i="16"/>
  <c r="D612" i="16"/>
  <c r="M550" i="15"/>
  <c r="M565" i="15"/>
  <c r="N571" i="15"/>
  <c r="N601" i="15"/>
  <c r="M601" i="15"/>
  <c r="M45" i="16"/>
  <c r="N159" i="16"/>
  <c r="M160" i="16"/>
  <c r="M224" i="16"/>
  <c r="M269" i="16"/>
  <c r="M323" i="16"/>
  <c r="M331" i="16"/>
  <c r="M333" i="16"/>
  <c r="M354" i="16"/>
  <c r="N458" i="16"/>
  <c r="M484" i="16"/>
  <c r="M490" i="16"/>
  <c r="M515" i="16"/>
  <c r="M532" i="16"/>
  <c r="M547" i="16"/>
  <c r="M566" i="16"/>
  <c r="M572" i="16"/>
  <c r="N592" i="16"/>
  <c r="N603" i="16"/>
  <c r="H630" i="2"/>
  <c r="G604" i="16"/>
  <c r="M602" i="16"/>
  <c r="M596" i="16"/>
  <c r="M588" i="16"/>
  <c r="H355" i="16"/>
  <c r="N351" i="16"/>
  <c r="N347" i="16"/>
  <c r="H614" i="16"/>
  <c r="N614" i="16" s="1"/>
  <c r="H622" i="16"/>
  <c r="N622" i="16" s="1"/>
  <c r="H630" i="16"/>
  <c r="N630" i="16" s="1"/>
  <c r="H638" i="16"/>
  <c r="N638" i="16" s="1"/>
  <c r="H616" i="16"/>
  <c r="N616" i="16" s="1"/>
  <c r="H632" i="16"/>
  <c r="N632" i="16" s="1"/>
  <c r="H624" i="16"/>
  <c r="N624" i="16" s="1"/>
  <c r="H618" i="16"/>
  <c r="N618" i="16" s="1"/>
  <c r="H626" i="16"/>
  <c r="N626" i="16" s="1"/>
  <c r="H640" i="16"/>
  <c r="N640" i="16" s="1"/>
  <c r="H613" i="16"/>
  <c r="N613" i="16" s="1"/>
  <c r="D14" i="16"/>
  <c r="L14" i="16" s="1"/>
  <c r="L612" i="16"/>
  <c r="H627" i="16"/>
  <c r="N627" i="16" s="1"/>
  <c r="H635" i="16"/>
  <c r="N635" i="16" s="1"/>
  <c r="H612" i="16"/>
  <c r="H620" i="16"/>
  <c r="N620" i="16" s="1"/>
  <c r="H628" i="16"/>
  <c r="N628" i="16" s="1"/>
  <c r="H636" i="16"/>
  <c r="N636" i="16" s="1"/>
  <c r="H615" i="16"/>
  <c r="N615" i="16" s="1"/>
  <c r="D9" i="16"/>
  <c r="H13" i="16" s="1"/>
  <c r="G624" i="16"/>
  <c r="M624" i="16" s="1"/>
  <c r="G633" i="16"/>
  <c r="M633" i="16" s="1"/>
  <c r="H619" i="16"/>
  <c r="N619" i="16" s="1"/>
  <c r="G620" i="16"/>
  <c r="M620" i="16" s="1"/>
  <c r="G616" i="16"/>
  <c r="M616" i="16" s="1"/>
  <c r="G612" i="16"/>
  <c r="G626" i="16"/>
  <c r="M626" i="16" s="1"/>
  <c r="G623" i="16"/>
  <c r="M623" i="16" s="1"/>
  <c r="H625" i="16"/>
  <c r="N625" i="16" s="1"/>
  <c r="G621" i="16"/>
  <c r="M621" i="16" s="1"/>
  <c r="G629" i="16"/>
  <c r="M629" i="16" s="1"/>
  <c r="H623" i="16"/>
  <c r="N623" i="16" s="1"/>
  <c r="K612" i="16"/>
  <c r="G640" i="16"/>
  <c r="M640" i="16" s="1"/>
  <c r="G638" i="16"/>
  <c r="M638" i="16" s="1"/>
  <c r="G613" i="16"/>
  <c r="M613" i="16" s="1"/>
  <c r="C9" i="16"/>
  <c r="G635" i="16"/>
  <c r="M635" i="16" s="1"/>
  <c r="G636" i="16"/>
  <c r="M636" i="16" s="1"/>
  <c r="H621" i="16"/>
  <c r="N621" i="16" s="1"/>
  <c r="G622" i="16"/>
  <c r="M622" i="16" s="1"/>
  <c r="G614" i="16"/>
  <c r="M614" i="16" s="1"/>
  <c r="G615" i="16"/>
  <c r="M615" i="16" s="1"/>
  <c r="G625" i="16"/>
  <c r="M625" i="16" s="1"/>
  <c r="G628" i="16"/>
  <c r="M628" i="16" s="1"/>
  <c r="C14" i="16"/>
  <c r="K14" i="16" s="1"/>
  <c r="M386" i="16"/>
  <c r="H382" i="16"/>
  <c r="N382" i="16" s="1"/>
  <c r="G412" i="16"/>
  <c r="M412" i="16" s="1"/>
  <c r="G414" i="16"/>
  <c r="M414" i="16" s="1"/>
  <c r="G431" i="16"/>
  <c r="M431" i="16" s="1"/>
  <c r="M513" i="16"/>
  <c r="H519" i="16"/>
  <c r="N519" i="16" s="1"/>
  <c r="H520" i="16"/>
  <c r="N520" i="16" s="1"/>
  <c r="G527" i="16"/>
  <c r="M527" i="16" s="1"/>
  <c r="H533" i="16"/>
  <c r="N533" i="16" s="1"/>
  <c r="M545" i="16"/>
  <c r="H561" i="16"/>
  <c r="N561" i="16" s="1"/>
  <c r="M575" i="16"/>
  <c r="G578" i="16"/>
  <c r="M578" i="16" s="1"/>
  <c r="M582" i="16"/>
  <c r="G586" i="16"/>
  <c r="M586" i="16" s="1"/>
  <c r="K604" i="16"/>
  <c r="M379" i="16"/>
  <c r="M388" i="16"/>
  <c r="G577" i="16"/>
  <c r="M577" i="16" s="1"/>
  <c r="G399" i="16"/>
  <c r="M399" i="16" s="1"/>
  <c r="H425" i="16"/>
  <c r="N425" i="16" s="1"/>
  <c r="H438" i="16"/>
  <c r="N438" i="16" s="1"/>
  <c r="G443" i="16"/>
  <c r="M443" i="16" s="1"/>
  <c r="G480" i="16"/>
  <c r="M480" i="16" s="1"/>
  <c r="M486" i="16"/>
  <c r="M524" i="16"/>
  <c r="M529" i="16"/>
  <c r="H547" i="16"/>
  <c r="N547" i="16" s="1"/>
  <c r="H554" i="16"/>
  <c r="M555" i="16"/>
  <c r="N556" i="16"/>
  <c r="G560" i="16"/>
  <c r="M560" i="16" s="1"/>
  <c r="G561" i="16"/>
  <c r="M561" i="16" s="1"/>
  <c r="N579" i="16"/>
  <c r="H584" i="16"/>
  <c r="N584" i="16" s="1"/>
  <c r="G592" i="16"/>
  <c r="M592" i="16" s="1"/>
  <c r="G594" i="16"/>
  <c r="M594" i="16" s="1"/>
  <c r="G601" i="16"/>
  <c r="M601" i="16" s="1"/>
  <c r="H421" i="16"/>
  <c r="N421" i="16" s="1"/>
  <c r="G444" i="16"/>
  <c r="M444" i="16" s="1"/>
  <c r="G452" i="16"/>
  <c r="M452" i="16" s="1"/>
  <c r="H467" i="16"/>
  <c r="N467" i="16" s="1"/>
  <c r="H496" i="16"/>
  <c r="N496" i="16" s="1"/>
  <c r="G533" i="16"/>
  <c r="M533" i="16" s="1"/>
  <c r="H542" i="16"/>
  <c r="G549" i="16"/>
  <c r="M549" i="16" s="1"/>
  <c r="H550" i="16"/>
  <c r="N550" i="16" s="1"/>
  <c r="H566" i="16"/>
  <c r="N566" i="16" s="1"/>
  <c r="H581" i="16"/>
  <c r="N581" i="16" s="1"/>
  <c r="H599" i="16"/>
  <c r="N599" i="16" s="1"/>
  <c r="M603" i="16"/>
  <c r="N357" i="16"/>
  <c r="N363" i="16"/>
  <c r="G338" i="16"/>
  <c r="M338" i="16" s="1"/>
  <c r="G214" i="16"/>
  <c r="M214" i="16" s="1"/>
  <c r="G219" i="16"/>
  <c r="M219" i="16" s="1"/>
  <c r="G237" i="16"/>
  <c r="M237" i="16" s="1"/>
  <c r="G286" i="16"/>
  <c r="M286" i="16" s="1"/>
  <c r="G332" i="16"/>
  <c r="M332" i="16" s="1"/>
  <c r="H341" i="16"/>
  <c r="N341" i="16" s="1"/>
  <c r="H360" i="16"/>
  <c r="N360" i="16" s="1"/>
  <c r="G196" i="16"/>
  <c r="M196" i="16" s="1"/>
  <c r="G199" i="16"/>
  <c r="M199" i="16" s="1"/>
  <c r="G201" i="16"/>
  <c r="M201" i="16" s="1"/>
  <c r="H208" i="16"/>
  <c r="N208" i="16" s="1"/>
  <c r="G227" i="16"/>
  <c r="M227" i="16" s="1"/>
  <c r="M228" i="16"/>
  <c r="H237" i="16"/>
  <c r="N237" i="16" s="1"/>
  <c r="H241" i="16"/>
  <c r="N241" i="16" s="1"/>
  <c r="N253" i="16"/>
  <c r="H274" i="16"/>
  <c r="N274" i="16" s="1"/>
  <c r="G299" i="16"/>
  <c r="M299" i="16" s="1"/>
  <c r="H333" i="16"/>
  <c r="N333" i="16" s="1"/>
  <c r="M342" i="16"/>
  <c r="H344" i="16"/>
  <c r="N344" i="16" s="1"/>
  <c r="H349" i="16"/>
  <c r="N349" i="16" s="1"/>
  <c r="H354" i="16"/>
  <c r="N354" i="16" s="1"/>
  <c r="L355" i="16"/>
  <c r="N355" i="16" s="1"/>
  <c r="G358" i="16"/>
  <c r="M358" i="16" s="1"/>
  <c r="G359" i="16"/>
  <c r="M359" i="16" s="1"/>
  <c r="G363" i="16"/>
  <c r="M363" i="16" s="1"/>
  <c r="N353" i="16"/>
  <c r="G198" i="16"/>
  <c r="M198" i="16" s="1"/>
  <c r="H199" i="16"/>
  <c r="N199" i="16" s="1"/>
  <c r="G203" i="16"/>
  <c r="M203" i="16" s="1"/>
  <c r="G206" i="16"/>
  <c r="M206" i="16" s="1"/>
  <c r="G207" i="16"/>
  <c r="M207" i="16" s="1"/>
  <c r="G213" i="16"/>
  <c r="M213" i="16" s="1"/>
  <c r="G245" i="16"/>
  <c r="M245" i="16" s="1"/>
  <c r="M282" i="16"/>
  <c r="H289" i="16"/>
  <c r="N289" i="16" s="1"/>
  <c r="H335" i="16"/>
  <c r="N335" i="16" s="1"/>
  <c r="H358" i="16"/>
  <c r="N358" i="16" s="1"/>
  <c r="H189" i="16"/>
  <c r="N189" i="16" s="1"/>
  <c r="H188" i="16"/>
  <c r="N188" i="16" s="1"/>
  <c r="D12" i="16"/>
  <c r="N164" i="16"/>
  <c r="N158" i="16"/>
  <c r="N146" i="16"/>
  <c r="H93" i="16"/>
  <c r="N93" i="16" s="1"/>
  <c r="M94" i="16"/>
  <c r="G100" i="16"/>
  <c r="M100" i="16" s="1"/>
  <c r="G108" i="16"/>
  <c r="M108" i="16" s="1"/>
  <c r="G110" i="16"/>
  <c r="M110" i="16" s="1"/>
  <c r="L150" i="16"/>
  <c r="M179" i="16"/>
  <c r="M89" i="16"/>
  <c r="G113" i="16"/>
  <c r="M113" i="16" s="1"/>
  <c r="G167" i="16"/>
  <c r="M167" i="16" s="1"/>
  <c r="H172" i="16"/>
  <c r="N172" i="16" s="1"/>
  <c r="H179" i="16"/>
  <c r="N179" i="16" s="1"/>
  <c r="N166" i="16"/>
  <c r="H88" i="16"/>
  <c r="N88" i="16" s="1"/>
  <c r="N90" i="16"/>
  <c r="M96" i="16"/>
  <c r="G111" i="16"/>
  <c r="M111" i="16" s="1"/>
  <c r="H133" i="16"/>
  <c r="N133" i="16" s="1"/>
  <c r="G164" i="16"/>
  <c r="M164" i="16" s="1"/>
  <c r="G169" i="16"/>
  <c r="M169" i="16" s="1"/>
  <c r="H180" i="16"/>
  <c r="N180" i="16" s="1"/>
  <c r="K11" i="16"/>
  <c r="H25" i="16"/>
  <c r="N25" i="16" s="1"/>
  <c r="G39" i="16"/>
  <c r="M39" i="16" s="1"/>
  <c r="H44" i="16"/>
  <c r="N44" i="16" s="1"/>
  <c r="G56" i="16"/>
  <c r="M56" i="16" s="1"/>
  <c r="M59" i="16"/>
  <c r="H23" i="16"/>
  <c r="N23" i="16" s="1"/>
  <c r="H40" i="16"/>
  <c r="N40" i="16" s="1"/>
  <c r="H48" i="16"/>
  <c r="N48" i="16" s="1"/>
  <c r="H59" i="16"/>
  <c r="N59" i="16" s="1"/>
  <c r="H37" i="16"/>
  <c r="N37" i="16" s="1"/>
  <c r="G41" i="16"/>
  <c r="M41" i="16" s="1"/>
  <c r="G44" i="16"/>
  <c r="M44" i="16" s="1"/>
  <c r="G71" i="16"/>
  <c r="M71" i="16" s="1"/>
  <c r="H29" i="16"/>
  <c r="N29" i="16" s="1"/>
  <c r="M560" i="13"/>
  <c r="M562" i="13"/>
  <c r="N565" i="13"/>
  <c r="M586" i="13"/>
  <c r="M626" i="13"/>
  <c r="M168" i="14"/>
  <c r="N246" i="15"/>
  <c r="M251" i="15"/>
  <c r="M257" i="15"/>
  <c r="M619" i="3"/>
  <c r="N293" i="4"/>
  <c r="M325" i="4"/>
  <c r="N378" i="4"/>
  <c r="M467" i="4"/>
  <c r="M469" i="4"/>
  <c r="M493" i="4"/>
  <c r="M512" i="4"/>
  <c r="M536" i="4"/>
  <c r="M559" i="5"/>
  <c r="M598" i="5"/>
  <c r="M37" i="6"/>
  <c r="M35" i="7"/>
  <c r="M40" i="7"/>
  <c r="L371" i="8"/>
  <c r="H424" i="8"/>
  <c r="N424" i="8" s="1"/>
  <c r="M509" i="11"/>
  <c r="M191" i="12"/>
  <c r="G198" i="12"/>
  <c r="M198" i="12" s="1"/>
  <c r="M280" i="12"/>
  <c r="M315" i="12"/>
  <c r="N200" i="13"/>
  <c r="N244" i="13"/>
  <c r="M281" i="14"/>
  <c r="M284" i="14"/>
  <c r="M602" i="15"/>
  <c r="N391" i="2"/>
  <c r="M120" i="4"/>
  <c r="M212" i="4"/>
  <c r="N553" i="4"/>
  <c r="N176" i="5"/>
  <c r="M447" i="5"/>
  <c r="M480" i="5"/>
  <c r="N489" i="5"/>
  <c r="M535" i="5"/>
  <c r="M553" i="5"/>
  <c r="M565" i="5"/>
  <c r="M585" i="5"/>
  <c r="M603" i="6"/>
  <c r="N389" i="7"/>
  <c r="N455" i="7"/>
  <c r="M26" i="8"/>
  <c r="M278" i="8"/>
  <c r="M289" i="8"/>
  <c r="N291" i="8"/>
  <c r="M341" i="8"/>
  <c r="N348" i="8"/>
  <c r="M349" i="8"/>
  <c r="M465" i="8"/>
  <c r="M51" i="10"/>
  <c r="M59" i="10"/>
  <c r="M193" i="14"/>
  <c r="M217" i="14"/>
  <c r="M245" i="14"/>
  <c r="M306" i="14"/>
  <c r="M315" i="15"/>
  <c r="M531" i="15"/>
  <c r="G422" i="4"/>
  <c r="G391" i="4"/>
  <c r="M391" i="4" s="1"/>
  <c r="D10" i="6"/>
  <c r="L10" i="6" s="1"/>
  <c r="H47" i="6"/>
  <c r="N47" i="6" s="1"/>
  <c r="G615" i="13"/>
  <c r="M615" i="13" s="1"/>
  <c r="G636" i="13"/>
  <c r="M636" i="13" s="1"/>
  <c r="K244" i="2"/>
  <c r="G244" i="2"/>
  <c r="G238" i="2"/>
  <c r="K238" i="2"/>
  <c r="G488" i="2"/>
  <c r="K488" i="2"/>
  <c r="G458" i="2"/>
  <c r="K458" i="2"/>
  <c r="K452" i="2"/>
  <c r="G452" i="2"/>
  <c r="G392" i="2"/>
  <c r="K392" i="2"/>
  <c r="M392" i="2" s="1"/>
  <c r="G390" i="2"/>
  <c r="K390" i="2"/>
  <c r="M390" i="2" s="1"/>
  <c r="G380" i="2"/>
  <c r="K380" i="2"/>
  <c r="M380" i="2" s="1"/>
  <c r="K58" i="3"/>
  <c r="G58" i="3"/>
  <c r="N143" i="10"/>
  <c r="M447" i="10"/>
  <c r="M528" i="10"/>
  <c r="N39" i="11"/>
  <c r="M459" i="11"/>
  <c r="M465" i="11"/>
  <c r="M483" i="11"/>
  <c r="M484" i="11"/>
  <c r="N485" i="11"/>
  <c r="M517" i="11"/>
  <c r="M580" i="11"/>
  <c r="M462" i="12"/>
  <c r="M157" i="13"/>
  <c r="M164" i="13"/>
  <c r="M190" i="13"/>
  <c r="M412" i="13"/>
  <c r="M496" i="13"/>
  <c r="M554" i="13"/>
  <c r="N557" i="13"/>
  <c r="N73" i="14"/>
  <c r="N85" i="14"/>
  <c r="N93" i="14"/>
  <c r="M110" i="14"/>
  <c r="M111" i="14"/>
  <c r="M138" i="14"/>
  <c r="M266" i="14"/>
  <c r="M277" i="14"/>
  <c r="M280" i="14"/>
  <c r="M390" i="14"/>
  <c r="M486" i="14"/>
  <c r="N491" i="14"/>
  <c r="M491" i="14"/>
  <c r="M496" i="14"/>
  <c r="M34" i="15"/>
  <c r="M55" i="15"/>
  <c r="M57" i="15"/>
  <c r="M71" i="15"/>
  <c r="M162" i="15"/>
  <c r="M206" i="15"/>
  <c r="M237" i="15"/>
  <c r="H473" i="15"/>
  <c r="N473" i="15" s="1"/>
  <c r="H598" i="15"/>
  <c r="N598" i="15" s="1"/>
  <c r="D13" i="15"/>
  <c r="L13" i="15" s="1"/>
  <c r="N132" i="7"/>
  <c r="N86" i="7"/>
  <c r="N358" i="7"/>
  <c r="N73" i="13"/>
  <c r="M601" i="3"/>
  <c r="M333" i="10"/>
  <c r="M338" i="10"/>
  <c r="M342" i="10"/>
  <c r="N358" i="10"/>
  <c r="M512" i="10"/>
  <c r="M529" i="10"/>
  <c r="M585" i="10"/>
  <c r="M26" i="11"/>
  <c r="N98" i="11"/>
  <c r="M294" i="11"/>
  <c r="M245" i="11"/>
  <c r="M323" i="11"/>
  <c r="M385" i="11"/>
  <c r="N157" i="13"/>
  <c r="M161" i="13"/>
  <c r="M248" i="14"/>
  <c r="H159" i="15"/>
  <c r="N159" i="15" s="1"/>
  <c r="H171" i="15"/>
  <c r="N171" i="15" s="1"/>
  <c r="M299" i="15"/>
  <c r="M326" i="15"/>
  <c r="H468" i="15"/>
  <c r="N468" i="15" s="1"/>
  <c r="M555" i="15"/>
  <c r="M599" i="15"/>
  <c r="G613" i="15"/>
  <c r="M613" i="15" s="1"/>
  <c r="G618" i="15"/>
  <c r="M618" i="15" s="1"/>
  <c r="M445" i="3"/>
  <c r="N529" i="3"/>
  <c r="M84" i="4"/>
  <c r="M122" i="4"/>
  <c r="M285" i="4"/>
  <c r="M411" i="4"/>
  <c r="M483" i="4"/>
  <c r="M55" i="10"/>
  <c r="N286" i="11"/>
  <c r="N297" i="11"/>
  <c r="M361" i="11"/>
  <c r="M388" i="11"/>
  <c r="M618" i="11"/>
  <c r="M411" i="12"/>
  <c r="M436" i="12"/>
  <c r="M485" i="12"/>
  <c r="M549" i="12"/>
  <c r="M569" i="12"/>
  <c r="M129" i="13"/>
  <c r="M174" i="13"/>
  <c r="M208" i="13"/>
  <c r="M354" i="13"/>
  <c r="M363" i="13"/>
  <c r="M451" i="13"/>
  <c r="M453" i="13"/>
  <c r="N453" i="13"/>
  <c r="M461" i="13"/>
  <c r="M465" i="13"/>
  <c r="M467" i="13"/>
  <c r="M469" i="13"/>
  <c r="M476" i="13"/>
  <c r="M477" i="13"/>
  <c r="M480" i="13"/>
  <c r="N491" i="13"/>
  <c r="M492" i="13"/>
  <c r="M503" i="13"/>
  <c r="M504" i="13"/>
  <c r="M506" i="13"/>
  <c r="M516" i="13"/>
  <c r="M520" i="13"/>
  <c r="N527" i="13"/>
  <c r="N531" i="13"/>
  <c r="N535" i="13"/>
  <c r="M538" i="13"/>
  <c r="N573" i="13"/>
  <c r="M574" i="13"/>
  <c r="M575" i="13"/>
  <c r="M580" i="13"/>
  <c r="N593" i="13"/>
  <c r="M633" i="13"/>
  <c r="M57" i="14"/>
  <c r="M118" i="14"/>
  <c r="M121" i="14"/>
  <c r="M128" i="14"/>
  <c r="M332" i="14"/>
  <c r="M241" i="14"/>
  <c r="M259" i="14"/>
  <c r="N277" i="14"/>
  <c r="M279" i="14"/>
  <c r="M283" i="14"/>
  <c r="M356" i="14"/>
  <c r="M389" i="14"/>
  <c r="M392" i="14"/>
  <c r="M414" i="14"/>
  <c r="M418" i="14"/>
  <c r="M445" i="14"/>
  <c r="M463" i="14"/>
  <c r="M502" i="14"/>
  <c r="M506" i="14"/>
  <c r="M528" i="14"/>
  <c r="M531" i="14"/>
  <c r="M534" i="14"/>
  <c r="M538" i="14"/>
  <c r="M543" i="14"/>
  <c r="M580" i="14"/>
  <c r="M592" i="14"/>
  <c r="M598" i="14"/>
  <c r="M600" i="14"/>
  <c r="M604" i="14"/>
  <c r="M265" i="15"/>
  <c r="M283" i="15"/>
  <c r="M284" i="15"/>
  <c r="M451" i="15"/>
  <c r="M462" i="15"/>
  <c r="M485" i="15"/>
  <c r="M490" i="15"/>
  <c r="M502" i="15"/>
  <c r="M508" i="15"/>
  <c r="N541" i="15"/>
  <c r="M553" i="15"/>
  <c r="M598" i="15"/>
  <c r="N174" i="15"/>
  <c r="H474" i="15"/>
  <c r="D612" i="15"/>
  <c r="H616" i="15" s="1"/>
  <c r="N616" i="15" s="1"/>
  <c r="N618" i="14"/>
  <c r="M26" i="15"/>
  <c r="M180" i="15"/>
  <c r="G207" i="15"/>
  <c r="M207" i="15" s="1"/>
  <c r="M208" i="15"/>
  <c r="G221" i="15"/>
  <c r="M221" i="15" s="1"/>
  <c r="M227" i="15"/>
  <c r="N238" i="15"/>
  <c r="M271" i="15"/>
  <c r="M282" i="15"/>
  <c r="N296" i="15"/>
  <c r="M300" i="15"/>
  <c r="M331" i="15"/>
  <c r="G347" i="15"/>
  <c r="M347" i="15" s="1"/>
  <c r="M353" i="15"/>
  <c r="M354" i="15"/>
  <c r="M357" i="15"/>
  <c r="M360" i="15"/>
  <c r="M400" i="15"/>
  <c r="M403" i="15"/>
  <c r="M441" i="15"/>
  <c r="M483" i="15"/>
  <c r="M496" i="15"/>
  <c r="M500" i="15"/>
  <c r="M525" i="15"/>
  <c r="N537" i="15"/>
  <c r="M549" i="15"/>
  <c r="M556" i="15"/>
  <c r="M562" i="15"/>
  <c r="M566" i="15"/>
  <c r="M582" i="15"/>
  <c r="M600" i="15"/>
  <c r="M620" i="15"/>
  <c r="M632" i="15"/>
  <c r="M633" i="15"/>
  <c r="H626" i="15"/>
  <c r="N626" i="15" s="1"/>
  <c r="H618" i="15"/>
  <c r="N618" i="15" s="1"/>
  <c r="L615" i="15"/>
  <c r="L637" i="15"/>
  <c r="H621" i="15"/>
  <c r="N621" i="15" s="1"/>
  <c r="H623" i="15"/>
  <c r="N623" i="15" s="1"/>
  <c r="G638" i="15"/>
  <c r="M638" i="15" s="1"/>
  <c r="M615" i="15"/>
  <c r="G612" i="15"/>
  <c r="C14" i="15"/>
  <c r="K14" i="15" s="1"/>
  <c r="C13" i="15"/>
  <c r="K13" i="15" s="1"/>
  <c r="G514" i="15"/>
  <c r="M514" i="15" s="1"/>
  <c r="G491" i="15"/>
  <c r="M491" i="15" s="1"/>
  <c r="G481" i="15"/>
  <c r="M481" i="15" s="1"/>
  <c r="G472" i="15"/>
  <c r="M472" i="15" s="1"/>
  <c r="G437" i="15"/>
  <c r="M437" i="15" s="1"/>
  <c r="G545" i="15"/>
  <c r="M545" i="15" s="1"/>
  <c r="G480" i="15"/>
  <c r="M480" i="15" s="1"/>
  <c r="G426" i="15"/>
  <c r="M426" i="15" s="1"/>
  <c r="G415" i="15"/>
  <c r="M415" i="15" s="1"/>
  <c r="G388" i="15"/>
  <c r="M388" i="15" s="1"/>
  <c r="G583" i="15"/>
  <c r="M583" i="15" s="1"/>
  <c r="G456" i="15"/>
  <c r="M456" i="15" s="1"/>
  <c r="G382" i="15"/>
  <c r="M382" i="15" s="1"/>
  <c r="G561" i="15"/>
  <c r="M561" i="15" s="1"/>
  <c r="G523" i="15"/>
  <c r="M523" i="15" s="1"/>
  <c r="G493" i="15"/>
  <c r="M493" i="15" s="1"/>
  <c r="G476" i="15"/>
  <c r="M476" i="15" s="1"/>
  <c r="G474" i="15"/>
  <c r="M474" i="15" s="1"/>
  <c r="G471" i="15"/>
  <c r="M471" i="15" s="1"/>
  <c r="G394" i="15"/>
  <c r="M394" i="15" s="1"/>
  <c r="G385" i="15"/>
  <c r="M385" i="15" s="1"/>
  <c r="L604" i="15"/>
  <c r="H604" i="15"/>
  <c r="L602" i="15"/>
  <c r="H602" i="15"/>
  <c r="L600" i="15"/>
  <c r="H600" i="15"/>
  <c r="L596" i="15"/>
  <c r="H596" i="15"/>
  <c r="L594" i="15"/>
  <c r="H594" i="15"/>
  <c r="L582" i="15"/>
  <c r="H582" i="15"/>
  <c r="L578" i="15"/>
  <c r="H578" i="15"/>
  <c r="L576" i="15"/>
  <c r="H576" i="15"/>
  <c r="L574" i="15"/>
  <c r="H574" i="15"/>
  <c r="N474" i="15"/>
  <c r="M412" i="15"/>
  <c r="M511" i="15"/>
  <c r="M554" i="15"/>
  <c r="L554" i="15"/>
  <c r="H554" i="15"/>
  <c r="L510" i="15"/>
  <c r="H510" i="15"/>
  <c r="L506" i="15"/>
  <c r="H506" i="15"/>
  <c r="L492" i="15"/>
  <c r="H492" i="15"/>
  <c r="L458" i="15"/>
  <c r="H458" i="15"/>
  <c r="L456" i="15"/>
  <c r="H456" i="15"/>
  <c r="L450" i="15"/>
  <c r="H450" i="15"/>
  <c r="H597" i="15"/>
  <c r="N597" i="15" s="1"/>
  <c r="H409" i="15"/>
  <c r="N409" i="15" s="1"/>
  <c r="M427" i="15"/>
  <c r="H433" i="15"/>
  <c r="N433" i="15" s="1"/>
  <c r="H451" i="15"/>
  <c r="N451" i="15" s="1"/>
  <c r="H459" i="15"/>
  <c r="N459" i="15" s="1"/>
  <c r="H466" i="15"/>
  <c r="N466" i="15" s="1"/>
  <c r="H480" i="15"/>
  <c r="N480" i="15" s="1"/>
  <c r="M489" i="15"/>
  <c r="H502" i="15"/>
  <c r="N502" i="15" s="1"/>
  <c r="M519" i="15"/>
  <c r="H524" i="15"/>
  <c r="N524" i="15" s="1"/>
  <c r="L526" i="15"/>
  <c r="N526" i="15" s="1"/>
  <c r="L546" i="15"/>
  <c r="N546" i="15" s="1"/>
  <c r="H548" i="15"/>
  <c r="N548" i="15" s="1"/>
  <c r="H550" i="15"/>
  <c r="N550" i="15" s="1"/>
  <c r="H570" i="15"/>
  <c r="N570" i="15" s="1"/>
  <c r="M578" i="15"/>
  <c r="M585" i="15"/>
  <c r="H585" i="15"/>
  <c r="N585" i="15" s="1"/>
  <c r="H511" i="15"/>
  <c r="N511" i="15" s="1"/>
  <c r="H469" i="15"/>
  <c r="N469" i="15" s="1"/>
  <c r="H427" i="15"/>
  <c r="N427" i="15" s="1"/>
  <c r="H398" i="15"/>
  <c r="N398" i="15" s="1"/>
  <c r="H447" i="15"/>
  <c r="N447" i="15" s="1"/>
  <c r="H452" i="15"/>
  <c r="N452" i="15" s="1"/>
  <c r="H454" i="15"/>
  <c r="N454" i="15" s="1"/>
  <c r="H476" i="15"/>
  <c r="N476" i="15" s="1"/>
  <c r="H485" i="15"/>
  <c r="N485" i="15" s="1"/>
  <c r="H490" i="15"/>
  <c r="N490" i="15" s="1"/>
  <c r="H496" i="15"/>
  <c r="N496" i="15" s="1"/>
  <c r="M526" i="15"/>
  <c r="H556" i="15"/>
  <c r="N556" i="15" s="1"/>
  <c r="H561" i="15"/>
  <c r="N561" i="15" s="1"/>
  <c r="H566" i="15"/>
  <c r="N566" i="15" s="1"/>
  <c r="H569" i="15"/>
  <c r="N569" i="15" s="1"/>
  <c r="M571" i="15"/>
  <c r="M430" i="15"/>
  <c r="M448" i="15"/>
  <c r="H508" i="15"/>
  <c r="N508" i="15" s="1"/>
  <c r="M515" i="15"/>
  <c r="H532" i="15"/>
  <c r="N532" i="15" s="1"/>
  <c r="H533" i="15"/>
  <c r="N533" i="15" s="1"/>
  <c r="H534" i="15"/>
  <c r="N534" i="15" s="1"/>
  <c r="H535" i="15"/>
  <c r="N535" i="15" s="1"/>
  <c r="H536" i="15"/>
  <c r="N536" i="15" s="1"/>
  <c r="H538" i="15"/>
  <c r="N538" i="15" s="1"/>
  <c r="H542" i="15"/>
  <c r="N542" i="15" s="1"/>
  <c r="M557" i="15"/>
  <c r="H562" i="15"/>
  <c r="N562" i="15" s="1"/>
  <c r="M570" i="15"/>
  <c r="H577" i="15"/>
  <c r="N577" i="15" s="1"/>
  <c r="M604" i="15"/>
  <c r="M438" i="15"/>
  <c r="N455" i="15"/>
  <c r="M484" i="15"/>
  <c r="M501" i="15"/>
  <c r="M521" i="15"/>
  <c r="M538" i="15"/>
  <c r="M573" i="15"/>
  <c r="M579" i="15"/>
  <c r="M581" i="15"/>
  <c r="M586" i="15"/>
  <c r="M592" i="15"/>
  <c r="M593" i="15"/>
  <c r="H363" i="15"/>
  <c r="L363" i="15"/>
  <c r="L361" i="15"/>
  <c r="H361" i="15"/>
  <c r="N359" i="15"/>
  <c r="L355" i="15"/>
  <c r="H355" i="15"/>
  <c r="L353" i="15"/>
  <c r="H353" i="15"/>
  <c r="L351" i="15"/>
  <c r="H351" i="15"/>
  <c r="L349" i="15"/>
  <c r="H349" i="15"/>
  <c r="L347" i="15"/>
  <c r="H347" i="15"/>
  <c r="L345" i="15"/>
  <c r="H345" i="15"/>
  <c r="L343" i="15"/>
  <c r="H343" i="15"/>
  <c r="L341" i="15"/>
  <c r="H341" i="15"/>
  <c r="L339" i="15"/>
  <c r="H339" i="15"/>
  <c r="H325" i="15"/>
  <c r="L325" i="15"/>
  <c r="L323" i="15"/>
  <c r="H323" i="15"/>
  <c r="L319" i="15"/>
  <c r="H319" i="15"/>
  <c r="L317" i="15"/>
  <c r="H317" i="15"/>
  <c r="H315" i="15"/>
  <c r="L315" i="15"/>
  <c r="L305" i="15"/>
  <c r="H305" i="15"/>
  <c r="L297" i="15"/>
  <c r="H297" i="15"/>
  <c r="L289" i="15"/>
  <c r="H289" i="15"/>
  <c r="H271" i="15"/>
  <c r="N271" i="15" s="1"/>
  <c r="H243" i="15"/>
  <c r="N241" i="15"/>
  <c r="H191" i="15"/>
  <c r="M266" i="15"/>
  <c r="D12" i="15"/>
  <c r="L12" i="15" s="1"/>
  <c r="H336" i="15"/>
  <c r="N336" i="15" s="1"/>
  <c r="H354" i="15"/>
  <c r="N354" i="15" s="1"/>
  <c r="H318" i="15"/>
  <c r="N318" i="15" s="1"/>
  <c r="H284" i="15"/>
  <c r="N284" i="15" s="1"/>
  <c r="H214" i="15"/>
  <c r="N214" i="15" s="1"/>
  <c r="H190" i="15"/>
  <c r="N190" i="15" s="1"/>
  <c r="H197" i="15"/>
  <c r="N197" i="15" s="1"/>
  <c r="H202" i="15"/>
  <c r="N202" i="15" s="1"/>
  <c r="H209" i="15"/>
  <c r="N209" i="15" s="1"/>
  <c r="H219" i="15"/>
  <c r="N219" i="15" s="1"/>
  <c r="M192" i="15"/>
  <c r="H310" i="15"/>
  <c r="N310" i="15" s="1"/>
  <c r="H210" i="15"/>
  <c r="N210" i="15" s="1"/>
  <c r="M356" i="15"/>
  <c r="L191" i="15"/>
  <c r="N206" i="15"/>
  <c r="H207" i="15"/>
  <c r="N207" i="15" s="1"/>
  <c r="L233" i="15"/>
  <c r="N233" i="15" s="1"/>
  <c r="G240" i="15"/>
  <c r="M240" i="15" s="1"/>
  <c r="H251" i="15"/>
  <c r="N251" i="15" s="1"/>
  <c r="H253" i="15"/>
  <c r="N253" i="15" s="1"/>
  <c r="G263" i="15"/>
  <c r="M263" i="15" s="1"/>
  <c r="H265" i="15"/>
  <c r="N265" i="15" s="1"/>
  <c r="L279" i="15"/>
  <c r="N279" i="15" s="1"/>
  <c r="L287" i="15"/>
  <c r="N287" i="15" s="1"/>
  <c r="N294" i="15"/>
  <c r="G295" i="15"/>
  <c r="M295" i="15" s="1"/>
  <c r="M296" i="15"/>
  <c r="G309" i="15"/>
  <c r="M309" i="15" s="1"/>
  <c r="G312" i="15"/>
  <c r="M312" i="15" s="1"/>
  <c r="M334" i="15"/>
  <c r="H237" i="15"/>
  <c r="N237" i="15" s="1"/>
  <c r="L243" i="15"/>
  <c r="H249" i="15"/>
  <c r="N249" i="15" s="1"/>
  <c r="H257" i="15"/>
  <c r="N257" i="15" s="1"/>
  <c r="G285" i="15"/>
  <c r="M285" i="15" s="1"/>
  <c r="N292" i="15"/>
  <c r="M301" i="15"/>
  <c r="G311" i="15"/>
  <c r="M311" i="15" s="1"/>
  <c r="G324" i="15"/>
  <c r="M324" i="15" s="1"/>
  <c r="H247" i="15"/>
  <c r="N247" i="15" s="1"/>
  <c r="H259" i="15"/>
  <c r="N259" i="15" s="1"/>
  <c r="H263" i="15"/>
  <c r="N263" i="15" s="1"/>
  <c r="H267" i="15"/>
  <c r="N267" i="15" s="1"/>
  <c r="H269" i="15"/>
  <c r="N269" i="15" s="1"/>
  <c r="H283" i="15"/>
  <c r="N283" i="15" s="1"/>
  <c r="H285" i="15"/>
  <c r="N285" i="15" s="1"/>
  <c r="M333" i="15"/>
  <c r="M362" i="15"/>
  <c r="H189" i="15"/>
  <c r="N189" i="15" s="1"/>
  <c r="L188" i="15"/>
  <c r="H188" i="15"/>
  <c r="N166" i="15"/>
  <c r="D11" i="15"/>
  <c r="H178" i="15"/>
  <c r="N178" i="15" s="1"/>
  <c r="H88" i="15"/>
  <c r="N88" i="15" s="1"/>
  <c r="M96" i="15"/>
  <c r="G105" i="15"/>
  <c r="M105" i="15" s="1"/>
  <c r="G107" i="15"/>
  <c r="M107" i="15" s="1"/>
  <c r="H108" i="15"/>
  <c r="N108" i="15" s="1"/>
  <c r="M117" i="15"/>
  <c r="M131" i="15"/>
  <c r="M151" i="15"/>
  <c r="H153" i="15"/>
  <c r="N153" i="15" s="1"/>
  <c r="H158" i="15"/>
  <c r="N158" i="15" s="1"/>
  <c r="M160" i="15"/>
  <c r="H162" i="15"/>
  <c r="N162" i="15" s="1"/>
  <c r="M164" i="15"/>
  <c r="H169" i="15"/>
  <c r="N169" i="15" s="1"/>
  <c r="M172" i="15"/>
  <c r="G130" i="15"/>
  <c r="M130" i="15" s="1"/>
  <c r="H148" i="15"/>
  <c r="N148" i="15" s="1"/>
  <c r="H155" i="15"/>
  <c r="N155" i="15" s="1"/>
  <c r="L168" i="15"/>
  <c r="N168" i="15" s="1"/>
  <c r="H176" i="15"/>
  <c r="N176" i="15" s="1"/>
  <c r="H133" i="15"/>
  <c r="N133" i="15" s="1"/>
  <c r="H135" i="15"/>
  <c r="N135" i="15" s="1"/>
  <c r="H140" i="15"/>
  <c r="N140" i="15" s="1"/>
  <c r="G156" i="15"/>
  <c r="M156" i="15" s="1"/>
  <c r="M158" i="15"/>
  <c r="H160" i="15"/>
  <c r="N160" i="15" s="1"/>
  <c r="H164" i="15"/>
  <c r="N164" i="15" s="1"/>
  <c r="M167" i="15"/>
  <c r="M169" i="15"/>
  <c r="H172" i="15"/>
  <c r="N172" i="15" s="1"/>
  <c r="M175" i="15"/>
  <c r="H180" i="15"/>
  <c r="N180" i="15" s="1"/>
  <c r="G56" i="15"/>
  <c r="M56" i="15" s="1"/>
  <c r="G62" i="15"/>
  <c r="M62" i="15" s="1"/>
  <c r="C9" i="15"/>
  <c r="H24" i="15"/>
  <c r="N24" i="15" s="1"/>
  <c r="M28" i="15"/>
  <c r="H34" i="15"/>
  <c r="N34" i="15" s="1"/>
  <c r="H39" i="15"/>
  <c r="N39" i="15" s="1"/>
  <c r="M40" i="15"/>
  <c r="C10" i="15"/>
  <c r="H26" i="15"/>
  <c r="N26" i="15" s="1"/>
  <c r="G52" i="15"/>
  <c r="M52" i="15" s="1"/>
  <c r="G67" i="15"/>
  <c r="M67" i="15" s="1"/>
  <c r="M24" i="15"/>
  <c r="M51" i="15"/>
  <c r="G70" i="15"/>
  <c r="M70" i="15" s="1"/>
  <c r="G168" i="3"/>
  <c r="M168" i="3" s="1"/>
  <c r="H64" i="4"/>
  <c r="D10" i="4"/>
  <c r="L22" i="4"/>
  <c r="H327" i="4"/>
  <c r="N327" i="4" s="1"/>
  <c r="H221" i="4"/>
  <c r="N221" i="4" s="1"/>
  <c r="G83" i="5"/>
  <c r="M83" i="5" s="1"/>
  <c r="G137" i="5"/>
  <c r="M137" i="5" s="1"/>
  <c r="G155" i="5"/>
  <c r="M155" i="5" s="1"/>
  <c r="G82" i="5"/>
  <c r="M82" i="5" s="1"/>
  <c r="G115" i="5"/>
  <c r="M115" i="5" s="1"/>
  <c r="G127" i="5"/>
  <c r="G142" i="5"/>
  <c r="M142" i="5" s="1"/>
  <c r="G81" i="5"/>
  <c r="G133" i="5"/>
  <c r="M133" i="5" s="1"/>
  <c r="G147" i="5"/>
  <c r="G135" i="5"/>
  <c r="M135" i="5" s="1"/>
  <c r="G109" i="5"/>
  <c r="L328" i="3"/>
  <c r="H328" i="3"/>
  <c r="L234" i="3"/>
  <c r="H234" i="3"/>
  <c r="M451" i="11"/>
  <c r="M325" i="11"/>
  <c r="N404" i="11"/>
  <c r="G169" i="5"/>
  <c r="M106" i="5"/>
  <c r="G88" i="5"/>
  <c r="M88" i="5" s="1"/>
  <c r="M378" i="13"/>
  <c r="G622" i="3"/>
  <c r="M622" i="3" s="1"/>
  <c r="G615" i="3"/>
  <c r="M615" i="3" s="1"/>
  <c r="G633" i="3"/>
  <c r="G616" i="3"/>
  <c r="M616" i="3" s="1"/>
  <c r="G623" i="3"/>
  <c r="G630" i="3"/>
  <c r="M630" i="3" s="1"/>
  <c r="G620" i="3"/>
  <c r="M620" i="3" s="1"/>
  <c r="K612" i="3"/>
  <c r="G614" i="3"/>
  <c r="M614" i="3" s="1"/>
  <c r="G626" i="3"/>
  <c r="G638" i="3"/>
  <c r="M638" i="3" s="1"/>
  <c r="G612" i="3"/>
  <c r="M612" i="3" s="1"/>
  <c r="G628" i="3"/>
  <c r="M350" i="4"/>
  <c r="H597" i="4"/>
  <c r="N597" i="4" s="1"/>
  <c r="H588" i="4"/>
  <c r="N588" i="4" s="1"/>
  <c r="H460" i="4"/>
  <c r="N460" i="4" s="1"/>
  <c r="H423" i="4"/>
  <c r="N423" i="4" s="1"/>
  <c r="H406" i="4"/>
  <c r="N406" i="4" s="1"/>
  <c r="H383" i="4"/>
  <c r="N383" i="4" s="1"/>
  <c r="H499" i="4"/>
  <c r="N499" i="4" s="1"/>
  <c r="H473" i="4"/>
  <c r="N473" i="4" s="1"/>
  <c r="H445" i="4"/>
  <c r="N445" i="4" s="1"/>
  <c r="H371" i="4"/>
  <c r="H591" i="4"/>
  <c r="H568" i="4"/>
  <c r="N568" i="4" s="1"/>
  <c r="G467" i="11"/>
  <c r="G597" i="11"/>
  <c r="M597" i="11" s="1"/>
  <c r="N411" i="11"/>
  <c r="M411" i="11"/>
  <c r="G41" i="13"/>
  <c r="M41" i="13" s="1"/>
  <c r="G48" i="13"/>
  <c r="M48" i="13" s="1"/>
  <c r="G47" i="13"/>
  <c r="M47" i="13" s="1"/>
  <c r="G72" i="13"/>
  <c r="M72" i="13" s="1"/>
  <c r="G59" i="13"/>
  <c r="M59" i="13" s="1"/>
  <c r="G24" i="13"/>
  <c r="M24" i="13" s="1"/>
  <c r="C9" i="13"/>
  <c r="G398" i="13"/>
  <c r="M398" i="13" s="1"/>
  <c r="G381" i="13"/>
  <c r="M381" i="13" s="1"/>
  <c r="G384" i="13"/>
  <c r="M384" i="13" s="1"/>
  <c r="G572" i="13"/>
  <c r="M572" i="13" s="1"/>
  <c r="G442" i="13"/>
  <c r="M442" i="13" s="1"/>
  <c r="G432" i="13"/>
  <c r="M432" i="13" s="1"/>
  <c r="C13" i="13"/>
  <c r="G553" i="13"/>
  <c r="M553" i="13" s="1"/>
  <c r="M232" i="14"/>
  <c r="M234" i="14"/>
  <c r="M236" i="14"/>
  <c r="M238" i="14"/>
  <c r="M240" i="14"/>
  <c r="K68" i="2"/>
  <c r="M68" i="2" s="1"/>
  <c r="G68" i="2"/>
  <c r="G50" i="2"/>
  <c r="K50" i="2"/>
  <c r="K32" i="2"/>
  <c r="G32" i="2"/>
  <c r="K26" i="2"/>
  <c r="G26" i="2"/>
  <c r="K176" i="2"/>
  <c r="G176" i="2"/>
  <c r="G174" i="2"/>
  <c r="K174" i="2"/>
  <c r="G170" i="2"/>
  <c r="K170" i="2"/>
  <c r="G168" i="2"/>
  <c r="K168" i="2"/>
  <c r="K122" i="2"/>
  <c r="G122" i="2"/>
  <c r="K102" i="2"/>
  <c r="M102" i="2" s="1"/>
  <c r="G102" i="2"/>
  <c r="M493" i="11"/>
  <c r="N435" i="11"/>
  <c r="M81" i="13"/>
  <c r="M528" i="11"/>
  <c r="M436" i="11"/>
  <c r="M422" i="11"/>
  <c r="L22" i="14"/>
  <c r="M567" i="13"/>
  <c r="N373" i="13"/>
  <c r="M245" i="13"/>
  <c r="N22" i="13"/>
  <c r="N585" i="11"/>
  <c r="N567" i="11"/>
  <c r="N470" i="11"/>
  <c r="N402" i="11"/>
  <c r="N294" i="11"/>
  <c r="G86" i="5"/>
  <c r="M86" i="5" s="1"/>
  <c r="G146" i="5"/>
  <c r="M146" i="5" s="1"/>
  <c r="H395" i="4"/>
  <c r="N395" i="4" s="1"/>
  <c r="H422" i="4"/>
  <c r="H590" i="4"/>
  <c r="N593" i="3"/>
  <c r="G373" i="13"/>
  <c r="M373" i="13" s="1"/>
  <c r="H107" i="13"/>
  <c r="N107" i="13" s="1"/>
  <c r="H129" i="13"/>
  <c r="N129" i="13" s="1"/>
  <c r="H93" i="13"/>
  <c r="N93" i="13" s="1"/>
  <c r="H99" i="13"/>
  <c r="N99" i="13" s="1"/>
  <c r="D11" i="13"/>
  <c r="L11" i="13" s="1"/>
  <c r="H81" i="13"/>
  <c r="H86" i="13"/>
  <c r="N86" i="13" s="1"/>
  <c r="L81" i="13"/>
  <c r="M340" i="11"/>
  <c r="M260" i="13"/>
  <c r="N560" i="11"/>
  <c r="N466" i="11"/>
  <c r="N248" i="13"/>
  <c r="M469" i="11"/>
  <c r="M255" i="13"/>
  <c r="M563" i="13"/>
  <c r="M387" i="13"/>
  <c r="G123" i="5"/>
  <c r="M123" i="5" s="1"/>
  <c r="G111" i="5"/>
  <c r="M111" i="5" s="1"/>
  <c r="N353" i="3"/>
  <c r="H60" i="3"/>
  <c r="N60" i="3" s="1"/>
  <c r="H515" i="4"/>
  <c r="N515" i="4" s="1"/>
  <c r="G410" i="3"/>
  <c r="M410" i="3" s="1"/>
  <c r="L188" i="4"/>
  <c r="G627" i="3"/>
  <c r="M627" i="3" s="1"/>
  <c r="M515" i="12"/>
  <c r="N517" i="12"/>
  <c r="H542" i="3"/>
  <c r="L542" i="3"/>
  <c r="L540" i="3"/>
  <c r="H540" i="3"/>
  <c r="L528" i="3"/>
  <c r="H528" i="3"/>
  <c r="L516" i="3"/>
  <c r="H516" i="3"/>
  <c r="L504" i="3"/>
  <c r="H504" i="3"/>
  <c r="L484" i="3"/>
  <c r="H484" i="3"/>
  <c r="L470" i="3"/>
  <c r="H470" i="3"/>
  <c r="L460" i="3"/>
  <c r="H460" i="3"/>
  <c r="L446" i="3"/>
  <c r="H446" i="3"/>
  <c r="L400" i="3"/>
  <c r="H400" i="3"/>
  <c r="L390" i="3"/>
  <c r="N390" i="3" s="1"/>
  <c r="H390" i="3"/>
  <c r="L384" i="3"/>
  <c r="H384" i="3"/>
  <c r="G24" i="4"/>
  <c r="M24" i="4" s="1"/>
  <c r="L72" i="4"/>
  <c r="N72" i="4" s="1"/>
  <c r="H72" i="4"/>
  <c r="L70" i="4"/>
  <c r="H70" i="4"/>
  <c r="L66" i="4"/>
  <c r="H66" i="4"/>
  <c r="L56" i="4"/>
  <c r="H56" i="4"/>
  <c r="L52" i="4"/>
  <c r="H52" i="4"/>
  <c r="L50" i="4"/>
  <c r="H50" i="4"/>
  <c r="L48" i="4"/>
  <c r="H48" i="4"/>
  <c r="L30" i="4"/>
  <c r="H30" i="4"/>
  <c r="L28" i="4"/>
  <c r="H28" i="4"/>
  <c r="L26" i="4"/>
  <c r="H26" i="4"/>
  <c r="L24" i="4"/>
  <c r="H24" i="4"/>
  <c r="L180" i="4"/>
  <c r="H180" i="4"/>
  <c r="L144" i="4"/>
  <c r="L132" i="4"/>
  <c r="H132" i="4"/>
  <c r="L130" i="4"/>
  <c r="H130" i="4"/>
  <c r="L122" i="4"/>
  <c r="H122" i="4"/>
  <c r="L120" i="4"/>
  <c r="H120" i="4"/>
  <c r="L106" i="4"/>
  <c r="H106" i="4"/>
  <c r="L84" i="4"/>
  <c r="N84" i="4" s="1"/>
  <c r="D81" i="4"/>
  <c r="L350" i="4"/>
  <c r="H350" i="4"/>
  <c r="L348" i="4"/>
  <c r="H348" i="4"/>
  <c r="L346" i="4"/>
  <c r="H346" i="4"/>
  <c r="L344" i="4"/>
  <c r="H344" i="4"/>
  <c r="L342" i="4"/>
  <c r="H342" i="4"/>
  <c r="L326" i="4"/>
  <c r="H326" i="4"/>
  <c r="L320" i="4"/>
  <c r="H320" i="4"/>
  <c r="L308" i="4"/>
  <c r="H308" i="4"/>
  <c r="L302" i="4"/>
  <c r="H302" i="4"/>
  <c r="L298" i="4"/>
  <c r="H298" i="4"/>
  <c r="L296" i="4"/>
  <c r="H296" i="4"/>
  <c r="L294" i="4"/>
  <c r="H294" i="4"/>
  <c r="H292" i="4"/>
  <c r="L292" i="4"/>
  <c r="L290" i="4"/>
  <c r="H290" i="4"/>
  <c r="L288" i="4"/>
  <c r="H288" i="4"/>
  <c r="L286" i="4"/>
  <c r="H286" i="4"/>
  <c r="L284" i="4"/>
  <c r="H284" i="4"/>
  <c r="L282" i="4"/>
  <c r="H282" i="4"/>
  <c r="K320" i="2"/>
  <c r="G320" i="2"/>
  <c r="K236" i="2"/>
  <c r="G236" i="2"/>
  <c r="G230" i="2"/>
  <c r="K230" i="2"/>
  <c r="M230" i="2" s="1"/>
  <c r="K526" i="2"/>
  <c r="G526" i="2"/>
  <c r="K496" i="2"/>
  <c r="G496" i="2"/>
  <c r="K456" i="2"/>
  <c r="M456" i="2" s="1"/>
  <c r="G456" i="2"/>
  <c r="K438" i="2"/>
  <c r="G438" i="2"/>
  <c r="G426" i="2"/>
  <c r="K426" i="2"/>
  <c r="G406" i="2"/>
  <c r="K406" i="2"/>
  <c r="M406" i="2" s="1"/>
  <c r="K402" i="2"/>
  <c r="M402" i="2" s="1"/>
  <c r="G402" i="2"/>
  <c r="K394" i="2"/>
  <c r="G394" i="2"/>
  <c r="K28" i="3"/>
  <c r="G28" i="3"/>
  <c r="K160" i="3"/>
  <c r="G160" i="3"/>
  <c r="K148" i="3"/>
  <c r="G148" i="3"/>
  <c r="K124" i="3"/>
  <c r="G110" i="3"/>
  <c r="K110" i="3"/>
  <c r="G94" i="3"/>
  <c r="K94" i="3"/>
  <c r="M340" i="3"/>
  <c r="N590" i="12"/>
  <c r="N580" i="12"/>
  <c r="N539" i="12"/>
  <c r="N511" i="12"/>
  <c r="N469" i="11"/>
  <c r="N443" i="11"/>
  <c r="N430" i="11"/>
  <c r="N422" i="11"/>
  <c r="N307" i="11"/>
  <c r="M22" i="7"/>
  <c r="N42" i="5"/>
  <c r="N257" i="3"/>
  <c r="N443" i="4"/>
  <c r="N150" i="4"/>
  <c r="K212" i="2"/>
  <c r="K316" i="2"/>
  <c r="M316" i="2" s="1"/>
  <c r="G378" i="2"/>
  <c r="M378" i="2" s="1"/>
  <c r="G410" i="2"/>
  <c r="K418" i="2"/>
  <c r="G442" i="2"/>
  <c r="G500" i="2"/>
  <c r="M500" i="2" s="1"/>
  <c r="G530" i="2"/>
  <c r="K639" i="2"/>
  <c r="H589" i="3"/>
  <c r="N589" i="3" s="1"/>
  <c r="H372" i="3"/>
  <c r="N372" i="3" s="1"/>
  <c r="H413" i="3"/>
  <c r="N413" i="3" s="1"/>
  <c r="H435" i="3"/>
  <c r="H497" i="3"/>
  <c r="N497" i="3" s="1"/>
  <c r="H555" i="3"/>
  <c r="N555" i="3" s="1"/>
  <c r="H569" i="3"/>
  <c r="N569" i="3" s="1"/>
  <c r="M28" i="4"/>
  <c r="M52" i="4"/>
  <c r="K188" i="4"/>
  <c r="G306" i="4"/>
  <c r="G230" i="4"/>
  <c r="M230" i="4" s="1"/>
  <c r="M298" i="4"/>
  <c r="M342" i="4"/>
  <c r="M552" i="4"/>
  <c r="H58" i="5"/>
  <c r="N58" i="5" s="1"/>
  <c r="H68" i="5"/>
  <c r="N68" i="5" s="1"/>
  <c r="G637" i="6"/>
  <c r="M637" i="6" s="1"/>
  <c r="G628" i="6"/>
  <c r="M628" i="6" s="1"/>
  <c r="H386" i="8"/>
  <c r="N386" i="8" s="1"/>
  <c r="H398" i="8"/>
  <c r="N398" i="8" s="1"/>
  <c r="M266" i="11"/>
  <c r="N280" i="11"/>
  <c r="M463" i="12"/>
  <c r="M233" i="13"/>
  <c r="M501" i="14"/>
  <c r="M505" i="14"/>
  <c r="G614" i="14"/>
  <c r="M614" i="14" s="1"/>
  <c r="C14" i="14"/>
  <c r="N64" i="13"/>
  <c r="N616" i="12"/>
  <c r="N597" i="12"/>
  <c r="N589" i="12"/>
  <c r="N575" i="12"/>
  <c r="N561" i="12"/>
  <c r="N537" i="12"/>
  <c r="N509" i="12"/>
  <c r="N561" i="11"/>
  <c r="N451" i="11"/>
  <c r="N405" i="11"/>
  <c r="N41" i="5"/>
  <c r="M386" i="4"/>
  <c r="L582" i="3"/>
  <c r="K234" i="2"/>
  <c r="M234" i="2" s="1"/>
  <c r="K246" i="2"/>
  <c r="M246" i="2" s="1"/>
  <c r="G254" i="2"/>
  <c r="M254" i="2" s="1"/>
  <c r="K292" i="2"/>
  <c r="M292" i="2" s="1"/>
  <c r="G300" i="2"/>
  <c r="K376" i="2"/>
  <c r="M376" i="2" s="1"/>
  <c r="K408" i="2"/>
  <c r="M408" i="2" s="1"/>
  <c r="G416" i="2"/>
  <c r="M416" i="2" s="1"/>
  <c r="G430" i="2"/>
  <c r="G436" i="2"/>
  <c r="M436" i="2" s="1"/>
  <c r="K440" i="2"/>
  <c r="M440" i="2" s="1"/>
  <c r="K494" i="2"/>
  <c r="M494" i="2" s="1"/>
  <c r="K528" i="2"/>
  <c r="M528" i="2" s="1"/>
  <c r="G631" i="2"/>
  <c r="M631" i="2" s="1"/>
  <c r="M228" i="4"/>
  <c r="M290" i="4"/>
  <c r="M344" i="4"/>
  <c r="M348" i="4"/>
  <c r="M58" i="5"/>
  <c r="M71" i="5"/>
  <c r="M505" i="5"/>
  <c r="M520" i="5"/>
  <c r="G72" i="6"/>
  <c r="M72" i="6" s="1"/>
  <c r="K22" i="6"/>
  <c r="M480" i="6"/>
  <c r="M51" i="7"/>
  <c r="M61" i="7"/>
  <c r="N155" i="7"/>
  <c r="M394" i="7"/>
  <c r="M462" i="7"/>
  <c r="N381" i="8"/>
  <c r="M385" i="8"/>
  <c r="M393" i="8"/>
  <c r="N513" i="8"/>
  <c r="M70" i="10"/>
  <c r="M506" i="10"/>
  <c r="M52" i="11"/>
  <c r="G281" i="11"/>
  <c r="M281" i="11" s="1"/>
  <c r="G211" i="11"/>
  <c r="M211" i="11" s="1"/>
  <c r="G638" i="11"/>
  <c r="M638" i="11" s="1"/>
  <c r="G622" i="11"/>
  <c r="M622" i="11" s="1"/>
  <c r="M353" i="12"/>
  <c r="M482" i="12"/>
  <c r="H304" i="13"/>
  <c r="N304" i="13" s="1"/>
  <c r="H219" i="13"/>
  <c r="N219" i="13" s="1"/>
  <c r="H210" i="13"/>
  <c r="N210" i="13" s="1"/>
  <c r="M576" i="13"/>
  <c r="M593" i="13"/>
  <c r="M69" i="14"/>
  <c r="G150" i="14"/>
  <c r="M150" i="14" s="1"/>
  <c r="G149" i="14"/>
  <c r="M149" i="14" s="1"/>
  <c r="C11" i="14"/>
  <c r="M134" i="14"/>
  <c r="G135" i="14"/>
  <c r="M135" i="14" s="1"/>
  <c r="M158" i="14"/>
  <c r="M162" i="14"/>
  <c r="M397" i="14"/>
  <c r="L248" i="4"/>
  <c r="H248" i="4"/>
  <c r="L574" i="4"/>
  <c r="N574" i="4" s="1"/>
  <c r="H574" i="4"/>
  <c r="L572" i="4"/>
  <c r="H572" i="4"/>
  <c r="L562" i="4"/>
  <c r="H562" i="4"/>
  <c r="M445" i="7"/>
  <c r="M504" i="7"/>
  <c r="M530" i="7"/>
  <c r="M537" i="7"/>
  <c r="M582" i="7"/>
  <c r="N604" i="7"/>
  <c r="M51" i="8"/>
  <c r="M169" i="8"/>
  <c r="M252" i="8"/>
  <c r="M388" i="8"/>
  <c r="M445" i="8"/>
  <c r="M496" i="8"/>
  <c r="N224" i="9"/>
  <c r="M267" i="9"/>
  <c r="M299" i="9"/>
  <c r="N249" i="10"/>
  <c r="N294" i="10"/>
  <c r="M316" i="10"/>
  <c r="N157" i="11"/>
  <c r="N191" i="11"/>
  <c r="M227" i="11"/>
  <c r="M284" i="11"/>
  <c r="N340" i="11"/>
  <c r="H600" i="11"/>
  <c r="N600" i="11" s="1"/>
  <c r="H481" i="11"/>
  <c r="N481" i="11" s="1"/>
  <c r="H374" i="11"/>
  <c r="N374" i="11" s="1"/>
  <c r="M512" i="11"/>
  <c r="M174" i="12"/>
  <c r="N234" i="12"/>
  <c r="M308" i="12"/>
  <c r="N373" i="12"/>
  <c r="M427" i="12"/>
  <c r="M455" i="12"/>
  <c r="N50" i="13"/>
  <c r="M68" i="13"/>
  <c r="G158" i="13"/>
  <c r="M158" i="13" s="1"/>
  <c r="G139" i="13"/>
  <c r="M139" i="13" s="1"/>
  <c r="G124" i="13"/>
  <c r="M124" i="13" s="1"/>
  <c r="G119" i="13"/>
  <c r="M119" i="13" s="1"/>
  <c r="C11" i="13"/>
  <c r="M107" i="13"/>
  <c r="G115" i="13"/>
  <c r="M115" i="13" s="1"/>
  <c r="G143" i="13"/>
  <c r="M143" i="13" s="1"/>
  <c r="M162" i="13"/>
  <c r="M468" i="13"/>
  <c r="M483" i="13"/>
  <c r="M513" i="13"/>
  <c r="M522" i="13"/>
  <c r="M524" i="13"/>
  <c r="M532" i="13"/>
  <c r="M535" i="13"/>
  <c r="M549" i="13"/>
  <c r="M551" i="13"/>
  <c r="M552" i="13"/>
  <c r="M90" i="14"/>
  <c r="M94" i="14"/>
  <c r="M106" i="14"/>
  <c r="M338" i="14"/>
  <c r="N340" i="14"/>
  <c r="M468" i="14"/>
  <c r="M472" i="14"/>
  <c r="M482" i="14"/>
  <c r="M494" i="14"/>
  <c r="M498" i="14"/>
  <c r="M510" i="14"/>
  <c r="M544" i="14"/>
  <c r="M552" i="14"/>
  <c r="M556" i="14"/>
  <c r="M560" i="14"/>
  <c r="M561" i="14"/>
  <c r="M564" i="14"/>
  <c r="M572" i="14"/>
  <c r="M576" i="14"/>
  <c r="M577" i="14"/>
  <c r="M625" i="14"/>
  <c r="M227" i="6"/>
  <c r="M206" i="6"/>
  <c r="M193" i="6"/>
  <c r="M160" i="6"/>
  <c r="N268" i="5"/>
  <c r="N142" i="5"/>
  <c r="N115" i="5"/>
  <c r="N107" i="5"/>
  <c r="N51" i="5"/>
  <c r="N29" i="5"/>
  <c r="N429" i="3"/>
  <c r="M454" i="4"/>
  <c r="N512" i="4"/>
  <c r="M532" i="3"/>
  <c r="N496" i="5"/>
  <c r="M322" i="5"/>
  <c r="M425" i="5"/>
  <c r="M545" i="5"/>
  <c r="M617" i="5"/>
  <c r="N233" i="8"/>
  <c r="N275" i="5"/>
  <c r="N301" i="3"/>
  <c r="K556" i="3"/>
  <c r="G586" i="3"/>
  <c r="M586" i="3" s="1"/>
  <c r="M66" i="4"/>
  <c r="M106" i="4"/>
  <c r="H212" i="4"/>
  <c r="N212" i="4" s="1"/>
  <c r="H214" i="4"/>
  <c r="N214" i="4" s="1"/>
  <c r="H228" i="4"/>
  <c r="N228" i="4" s="1"/>
  <c r="N285" i="4"/>
  <c r="H552" i="4"/>
  <c r="N552" i="4" s="1"/>
  <c r="N163" i="10"/>
  <c r="M130" i="12"/>
  <c r="N208" i="12"/>
  <c r="N210" i="12"/>
  <c r="M244" i="12"/>
  <c r="N248" i="12"/>
  <c r="M597" i="12"/>
  <c r="M629" i="12"/>
  <c r="M29" i="13"/>
  <c r="G103" i="13"/>
  <c r="M103" i="13" s="1"/>
  <c r="M108" i="13"/>
  <c r="M134" i="13"/>
  <c r="M140" i="13"/>
  <c r="N332" i="13"/>
  <c r="M459" i="13"/>
  <c r="N465" i="13"/>
  <c r="M23" i="14"/>
  <c r="H285" i="14"/>
  <c r="N285" i="14" s="1"/>
  <c r="H312" i="14"/>
  <c r="N312" i="14" s="1"/>
  <c r="H215" i="14"/>
  <c r="N215" i="14" s="1"/>
  <c r="M246" i="14"/>
  <c r="M260" i="14"/>
  <c r="M264" i="14"/>
  <c r="N423" i="14"/>
  <c r="M432" i="14"/>
  <c r="M448" i="14"/>
  <c r="M458" i="14"/>
  <c r="M526" i="14"/>
  <c r="N531" i="14"/>
  <c r="N545" i="14"/>
  <c r="M562" i="14"/>
  <c r="M578" i="14"/>
  <c r="M596" i="14"/>
  <c r="M602" i="14"/>
  <c r="M621" i="14"/>
  <c r="M448" i="9"/>
  <c r="N467" i="9"/>
  <c r="M49" i="10"/>
  <c r="M339" i="10"/>
  <c r="M340" i="10"/>
  <c r="N468" i="10"/>
  <c r="M468" i="10"/>
  <c r="M27" i="11"/>
  <c r="N147" i="11"/>
  <c r="N284" i="11"/>
  <c r="N319" i="11"/>
  <c r="M319" i="11"/>
  <c r="N373" i="11"/>
  <c r="N431" i="11"/>
  <c r="M431" i="11"/>
  <c r="M591" i="11"/>
  <c r="M596" i="11"/>
  <c r="M98" i="12"/>
  <c r="M101" i="12"/>
  <c r="M275" i="12"/>
  <c r="M403" i="12"/>
  <c r="M431" i="12"/>
  <c r="M467" i="12"/>
  <c r="M486" i="12"/>
  <c r="N494" i="12"/>
  <c r="M498" i="12"/>
  <c r="M499" i="12"/>
  <c r="N26" i="13"/>
  <c r="M40" i="13"/>
  <c r="M45" i="13"/>
  <c r="M50" i="13"/>
  <c r="N54" i="13"/>
  <c r="M56" i="13"/>
  <c r="N61" i="13"/>
  <c r="M63" i="13"/>
  <c r="M65" i="13"/>
  <c r="N70" i="13"/>
  <c r="M71" i="13"/>
  <c r="M88" i="13"/>
  <c r="M104" i="13"/>
  <c r="M130" i="13"/>
  <c r="N194" i="13"/>
  <c r="M200" i="13"/>
  <c r="M211" i="13"/>
  <c r="M273" i="13"/>
  <c r="M280" i="13"/>
  <c r="M298" i="13"/>
  <c r="M309" i="13"/>
  <c r="N363" i="13"/>
  <c r="N389" i="13"/>
  <c r="M390" i="13"/>
  <c r="M396" i="13"/>
  <c r="M594" i="13"/>
  <c r="M599" i="13"/>
  <c r="M100" i="14"/>
  <c r="M140" i="14"/>
  <c r="M167" i="14"/>
  <c r="M180" i="14"/>
  <c r="M231" i="14"/>
  <c r="M233" i="14"/>
  <c r="M235" i="14"/>
  <c r="M237" i="14"/>
  <c r="M239" i="14"/>
  <c r="N373" i="14"/>
  <c r="M382" i="14"/>
  <c r="M428" i="14"/>
  <c r="M440" i="14"/>
  <c r="M500" i="14"/>
  <c r="M504" i="14"/>
  <c r="M518" i="14"/>
  <c r="M532" i="14"/>
  <c r="M536" i="14"/>
  <c r="N152" i="14"/>
  <c r="H118" i="14"/>
  <c r="N639" i="14"/>
  <c r="H631" i="14"/>
  <c r="N631" i="14" s="1"/>
  <c r="H615" i="14"/>
  <c r="N615" i="14" s="1"/>
  <c r="M112" i="14"/>
  <c r="M113" i="14"/>
  <c r="M126" i="14"/>
  <c r="N126" i="14"/>
  <c r="M132" i="14"/>
  <c r="M136" i="14"/>
  <c r="M147" i="14"/>
  <c r="M194" i="14"/>
  <c r="M247" i="14"/>
  <c r="M256" i="14"/>
  <c r="M262" i="14"/>
  <c r="G299" i="14"/>
  <c r="M299" i="14" s="1"/>
  <c r="M310" i="14"/>
  <c r="M318" i="14"/>
  <c r="N355" i="14"/>
  <c r="M381" i="14"/>
  <c r="M385" i="14"/>
  <c r="M393" i="14"/>
  <c r="M398" i="14"/>
  <c r="M466" i="14"/>
  <c r="M474" i="14"/>
  <c r="M480" i="14"/>
  <c r="N499" i="14"/>
  <c r="M503" i="14"/>
  <c r="M507" i="14"/>
  <c r="M525" i="14"/>
  <c r="M550" i="14"/>
  <c r="M554" i="14"/>
  <c r="M565" i="14"/>
  <c r="M574" i="14"/>
  <c r="M618" i="14"/>
  <c r="M619" i="14"/>
  <c r="M629" i="14"/>
  <c r="M630" i="14"/>
  <c r="H621" i="14"/>
  <c r="N621" i="14" s="1"/>
  <c r="H625" i="14"/>
  <c r="N625" i="14" s="1"/>
  <c r="M640" i="14"/>
  <c r="H617" i="14"/>
  <c r="N617" i="14" s="1"/>
  <c r="H633" i="14"/>
  <c r="N633" i="14" s="1"/>
  <c r="M635" i="14"/>
  <c r="H637" i="14"/>
  <c r="N637" i="14" s="1"/>
  <c r="M628" i="14"/>
  <c r="N612" i="14"/>
  <c r="H619" i="14"/>
  <c r="N619" i="14" s="1"/>
  <c r="H623" i="14"/>
  <c r="N623" i="14" s="1"/>
  <c r="H627" i="14"/>
  <c r="N627" i="14" s="1"/>
  <c r="H629" i="14"/>
  <c r="N629" i="14" s="1"/>
  <c r="M634" i="14"/>
  <c r="M638" i="14"/>
  <c r="M520" i="14"/>
  <c r="M542" i="14"/>
  <c r="N408" i="14"/>
  <c r="N396" i="14"/>
  <c r="M490" i="14"/>
  <c r="M456" i="14"/>
  <c r="M522" i="14"/>
  <c r="L604" i="14"/>
  <c r="H604" i="14"/>
  <c r="L602" i="14"/>
  <c r="H602" i="14"/>
  <c r="L600" i="14"/>
  <c r="H600" i="14"/>
  <c r="L592" i="14"/>
  <c r="H592" i="14"/>
  <c r="H590" i="14"/>
  <c r="L590" i="14"/>
  <c r="L588" i="14"/>
  <c r="H588" i="14"/>
  <c r="L586" i="14"/>
  <c r="H586" i="14"/>
  <c r="L584" i="14"/>
  <c r="H584" i="14"/>
  <c r="L582" i="14"/>
  <c r="H582" i="14"/>
  <c r="L580" i="14"/>
  <c r="H580" i="14"/>
  <c r="L578" i="14"/>
  <c r="H578" i="14"/>
  <c r="L576" i="14"/>
  <c r="H576" i="14"/>
  <c r="L574" i="14"/>
  <c r="H574" i="14"/>
  <c r="H572" i="14"/>
  <c r="L572" i="14"/>
  <c r="L570" i="14"/>
  <c r="H570" i="14"/>
  <c r="L562" i="14"/>
  <c r="H562" i="14"/>
  <c r="L560" i="14"/>
  <c r="H560" i="14"/>
  <c r="L556" i="14"/>
  <c r="H556" i="14"/>
  <c r="L554" i="14"/>
  <c r="H554" i="14"/>
  <c r="L552" i="14"/>
  <c r="H552" i="14"/>
  <c r="H550" i="14"/>
  <c r="L550" i="14"/>
  <c r="L548" i="14"/>
  <c r="H548" i="14"/>
  <c r="L546" i="14"/>
  <c r="H546" i="14"/>
  <c r="L542" i="14"/>
  <c r="H542" i="14"/>
  <c r="H540" i="14"/>
  <c r="L540" i="14"/>
  <c r="H530" i="14"/>
  <c r="L530" i="14"/>
  <c r="L526" i="14"/>
  <c r="H526" i="14"/>
  <c r="H524" i="14"/>
  <c r="L524" i="14"/>
  <c r="L522" i="14"/>
  <c r="H522" i="14"/>
  <c r="L520" i="14"/>
  <c r="H520" i="14"/>
  <c r="L516" i="14"/>
  <c r="H516" i="14"/>
  <c r="H514" i="14"/>
  <c r="L514" i="14"/>
  <c r="L510" i="14"/>
  <c r="H510" i="14"/>
  <c r="L508" i="14"/>
  <c r="H508" i="14"/>
  <c r="H500" i="14"/>
  <c r="L500" i="14"/>
  <c r="L498" i="14"/>
  <c r="H498" i="14"/>
  <c r="L496" i="14"/>
  <c r="H496" i="14"/>
  <c r="L494" i="14"/>
  <c r="H494" i="14"/>
  <c r="L492" i="14"/>
  <c r="H492" i="14"/>
  <c r="L486" i="14"/>
  <c r="H486" i="14"/>
  <c r="M540" i="14"/>
  <c r="G378" i="14"/>
  <c r="M378" i="14" s="1"/>
  <c r="G379" i="14"/>
  <c r="M379" i="14" s="1"/>
  <c r="H382" i="14"/>
  <c r="N382" i="14" s="1"/>
  <c r="H384" i="14"/>
  <c r="N384" i="14" s="1"/>
  <c r="H386" i="14"/>
  <c r="N386" i="14" s="1"/>
  <c r="H392" i="14"/>
  <c r="N392" i="14" s="1"/>
  <c r="H398" i="14"/>
  <c r="N398" i="14" s="1"/>
  <c r="H406" i="14"/>
  <c r="N406" i="14" s="1"/>
  <c r="M434" i="14"/>
  <c r="H442" i="14"/>
  <c r="N442" i="14" s="1"/>
  <c r="H456" i="14"/>
  <c r="N456" i="14" s="1"/>
  <c r="L458" i="14"/>
  <c r="N458" i="14" s="1"/>
  <c r="H472" i="14"/>
  <c r="N472" i="14" s="1"/>
  <c r="M477" i="14"/>
  <c r="H482" i="14"/>
  <c r="N482" i="14" s="1"/>
  <c r="H488" i="14"/>
  <c r="N488" i="14" s="1"/>
  <c r="H490" i="14"/>
  <c r="H502" i="14"/>
  <c r="N502" i="14" s="1"/>
  <c r="H504" i="14"/>
  <c r="N504" i="14" s="1"/>
  <c r="H506" i="14"/>
  <c r="N506" i="14" s="1"/>
  <c r="M519" i="14"/>
  <c r="M521" i="14"/>
  <c r="M523" i="14"/>
  <c r="M541" i="14"/>
  <c r="M546" i="14"/>
  <c r="H566" i="14"/>
  <c r="N566" i="14" s="1"/>
  <c r="N571" i="14"/>
  <c r="M413" i="14"/>
  <c r="H561" i="14"/>
  <c r="N561" i="14" s="1"/>
  <c r="H509" i="14"/>
  <c r="N509" i="14" s="1"/>
  <c r="G394" i="14"/>
  <c r="M394" i="14" s="1"/>
  <c r="L394" i="14"/>
  <c r="N394" i="14" s="1"/>
  <c r="G426" i="14"/>
  <c r="M426" i="14" s="1"/>
  <c r="H430" i="14"/>
  <c r="N430" i="14" s="1"/>
  <c r="H432" i="14"/>
  <c r="N432" i="14" s="1"/>
  <c r="M436" i="14"/>
  <c r="H438" i="14"/>
  <c r="N438" i="14" s="1"/>
  <c r="H440" i="14"/>
  <c r="N440" i="14" s="1"/>
  <c r="H464" i="14"/>
  <c r="N464" i="14" s="1"/>
  <c r="H474" i="14"/>
  <c r="N474" i="14" s="1"/>
  <c r="H493" i="14"/>
  <c r="N493" i="14" s="1"/>
  <c r="H532" i="14"/>
  <c r="N532" i="14" s="1"/>
  <c r="H534" i="14"/>
  <c r="N534" i="14" s="1"/>
  <c r="H536" i="14"/>
  <c r="N536" i="14" s="1"/>
  <c r="H538" i="14"/>
  <c r="N538" i="14" s="1"/>
  <c r="H544" i="14"/>
  <c r="N544" i="14" s="1"/>
  <c r="L594" i="14"/>
  <c r="N594" i="14" s="1"/>
  <c r="H596" i="14"/>
  <c r="N596" i="14" s="1"/>
  <c r="H598" i="14"/>
  <c r="N598" i="14" s="1"/>
  <c r="M391" i="14"/>
  <c r="N372" i="14"/>
  <c r="H378" i="14"/>
  <c r="N378" i="14" s="1"/>
  <c r="G386" i="14"/>
  <c r="M386" i="14" s="1"/>
  <c r="H388" i="14"/>
  <c r="N388" i="14" s="1"/>
  <c r="H390" i="14"/>
  <c r="N390" i="14" s="1"/>
  <c r="H402" i="14"/>
  <c r="N402" i="14" s="1"/>
  <c r="H404" i="14"/>
  <c r="N404" i="14" s="1"/>
  <c r="H412" i="14"/>
  <c r="N412" i="14" s="1"/>
  <c r="H414" i="14"/>
  <c r="N414" i="14" s="1"/>
  <c r="H416" i="14"/>
  <c r="N416" i="14" s="1"/>
  <c r="H418" i="14"/>
  <c r="M422" i="14"/>
  <c r="G423" i="14"/>
  <c r="M423" i="14" s="1"/>
  <c r="M425" i="14"/>
  <c r="H426" i="14"/>
  <c r="N426" i="14" s="1"/>
  <c r="H428" i="14"/>
  <c r="N428" i="14" s="1"/>
  <c r="H444" i="14"/>
  <c r="N444" i="14" s="1"/>
  <c r="H448" i="14"/>
  <c r="N448" i="14" s="1"/>
  <c r="H450" i="14"/>
  <c r="N450" i="14" s="1"/>
  <c r="H460" i="14"/>
  <c r="N460" i="14" s="1"/>
  <c r="H466" i="14"/>
  <c r="N466" i="14" s="1"/>
  <c r="G470" i="14"/>
  <c r="M470" i="14" s="1"/>
  <c r="M475" i="14"/>
  <c r="H480" i="14"/>
  <c r="N480" i="14" s="1"/>
  <c r="H484" i="14"/>
  <c r="N484" i="14" s="1"/>
  <c r="M527" i="14"/>
  <c r="H528" i="14"/>
  <c r="N528" i="14" s="1"/>
  <c r="M548" i="14"/>
  <c r="H568" i="14"/>
  <c r="N568" i="14" s="1"/>
  <c r="N525" i="14"/>
  <c r="M530" i="14"/>
  <c r="M539" i="14"/>
  <c r="M545" i="14"/>
  <c r="M558" i="14"/>
  <c r="N587" i="14"/>
  <c r="N507" i="14"/>
  <c r="M514" i="14"/>
  <c r="M524" i="14"/>
  <c r="N569" i="14"/>
  <c r="M589" i="14"/>
  <c r="G189" i="14"/>
  <c r="M189" i="14" s="1"/>
  <c r="G197" i="14"/>
  <c r="M197" i="14" s="1"/>
  <c r="G204" i="14"/>
  <c r="M204" i="14" s="1"/>
  <c r="M270" i="14"/>
  <c r="M312" i="14"/>
  <c r="M355" i="14"/>
  <c r="N241" i="14"/>
  <c r="M340" i="14"/>
  <c r="H188" i="14"/>
  <c r="D12" i="14"/>
  <c r="L12" i="14" s="1"/>
  <c r="D9" i="14"/>
  <c r="N86" i="14"/>
  <c r="M177" i="14"/>
  <c r="H150" i="14"/>
  <c r="N150" i="14" s="1"/>
  <c r="H88" i="14"/>
  <c r="N88" i="14" s="1"/>
  <c r="H90" i="14"/>
  <c r="N90" i="14" s="1"/>
  <c r="H92" i="14"/>
  <c r="N92" i="14" s="1"/>
  <c r="G99" i="14"/>
  <c r="M99" i="14" s="1"/>
  <c r="H104" i="14"/>
  <c r="N104" i="14" s="1"/>
  <c r="H106" i="14"/>
  <c r="H108" i="14"/>
  <c r="N108" i="14" s="1"/>
  <c r="L118" i="14"/>
  <c r="H122" i="14"/>
  <c r="N122" i="14" s="1"/>
  <c r="H123" i="14"/>
  <c r="N123" i="14" s="1"/>
  <c r="H149" i="14"/>
  <c r="N149" i="14" s="1"/>
  <c r="M152" i="14"/>
  <c r="L154" i="14"/>
  <c r="N154" i="14" s="1"/>
  <c r="L156" i="14"/>
  <c r="N156" i="14" s="1"/>
  <c r="M166" i="14"/>
  <c r="N146" i="14"/>
  <c r="H84" i="14"/>
  <c r="N84" i="14" s="1"/>
  <c r="M93" i="14"/>
  <c r="H94" i="14"/>
  <c r="N94" i="14" s="1"/>
  <c r="H96" i="14"/>
  <c r="N96" i="14" s="1"/>
  <c r="H110" i="14"/>
  <c r="N110" i="14" s="1"/>
  <c r="H111" i="14"/>
  <c r="N111" i="14" s="1"/>
  <c r="H112" i="14"/>
  <c r="N112" i="14" s="1"/>
  <c r="H114" i="14"/>
  <c r="N114" i="14" s="1"/>
  <c r="H127" i="14"/>
  <c r="N127" i="14" s="1"/>
  <c r="H138" i="14"/>
  <c r="N138" i="14" s="1"/>
  <c r="H140" i="14"/>
  <c r="N140" i="14" s="1"/>
  <c r="H147" i="14"/>
  <c r="N147" i="14" s="1"/>
  <c r="H158" i="14"/>
  <c r="N158" i="14" s="1"/>
  <c r="H160" i="14"/>
  <c r="N160" i="14" s="1"/>
  <c r="H162" i="14"/>
  <c r="N162" i="14" s="1"/>
  <c r="H164" i="14"/>
  <c r="N164" i="14" s="1"/>
  <c r="H166" i="14"/>
  <c r="N166" i="14" s="1"/>
  <c r="H180" i="14"/>
  <c r="N180" i="14" s="1"/>
  <c r="M145" i="14"/>
  <c r="M85" i="14"/>
  <c r="H100" i="14"/>
  <c r="N100" i="14" s="1"/>
  <c r="H102" i="14"/>
  <c r="N102" i="14" s="1"/>
  <c r="M115" i="14"/>
  <c r="H120" i="14"/>
  <c r="N120" i="14" s="1"/>
  <c r="H130" i="14"/>
  <c r="N130" i="14" s="1"/>
  <c r="H132" i="14"/>
  <c r="N132" i="14" s="1"/>
  <c r="H134" i="14"/>
  <c r="N134" i="14" s="1"/>
  <c r="H136" i="14"/>
  <c r="N136" i="14" s="1"/>
  <c r="H144" i="14"/>
  <c r="N144" i="14" s="1"/>
  <c r="H148" i="14"/>
  <c r="H168" i="14"/>
  <c r="N168" i="14" s="1"/>
  <c r="H170" i="14"/>
  <c r="N170" i="14" s="1"/>
  <c r="H172" i="14"/>
  <c r="N172" i="14" s="1"/>
  <c r="H174" i="14"/>
  <c r="N174" i="14" s="1"/>
  <c r="H176" i="14"/>
  <c r="N176" i="14" s="1"/>
  <c r="H81" i="14"/>
  <c r="L81" i="14"/>
  <c r="M25" i="14"/>
  <c r="M28" i="14"/>
  <c r="M31" i="14"/>
  <c r="M41" i="14"/>
  <c r="M44" i="14"/>
  <c r="M47" i="14"/>
  <c r="M58" i="14"/>
  <c r="M61" i="14"/>
  <c r="H22" i="14"/>
  <c r="M33" i="14"/>
  <c r="M36" i="14"/>
  <c r="M39" i="14"/>
  <c r="M49" i="14"/>
  <c r="M52" i="14"/>
  <c r="M55" i="14"/>
  <c r="N65" i="14"/>
  <c r="M67" i="14"/>
  <c r="L34" i="3"/>
  <c r="H34" i="3"/>
  <c r="M612" i="11"/>
  <c r="M220" i="11"/>
  <c r="M169" i="11"/>
  <c r="M188" i="10"/>
  <c r="M612" i="13"/>
  <c r="M528" i="13"/>
  <c r="N493" i="13"/>
  <c r="N371" i="13"/>
  <c r="N499" i="13"/>
  <c r="M371" i="13"/>
  <c r="N371" i="12"/>
  <c r="H329" i="11"/>
  <c r="N329" i="11" s="1"/>
  <c r="H281" i="11"/>
  <c r="N281" i="11" s="1"/>
  <c r="H258" i="11"/>
  <c r="N258" i="11" s="1"/>
  <c r="H230" i="11"/>
  <c r="N230" i="11" s="1"/>
  <c r="H221" i="11"/>
  <c r="N221" i="11" s="1"/>
  <c r="H215" i="11"/>
  <c r="N215" i="11" s="1"/>
  <c r="H197" i="11"/>
  <c r="N197" i="11" s="1"/>
  <c r="G50" i="6"/>
  <c r="M50" i="6" s="1"/>
  <c r="M483" i="5"/>
  <c r="M543" i="5"/>
  <c r="G299" i="13"/>
  <c r="M299" i="13" s="1"/>
  <c r="G336" i="13"/>
  <c r="M336" i="13" s="1"/>
  <c r="G289" i="13"/>
  <c r="M289" i="13" s="1"/>
  <c r="G252" i="13"/>
  <c r="M252" i="13" s="1"/>
  <c r="G338" i="13"/>
  <c r="M338" i="13" s="1"/>
  <c r="C12" i="13"/>
  <c r="G343" i="13"/>
  <c r="M343" i="13" s="1"/>
  <c r="G353" i="13"/>
  <c r="M353" i="13" s="1"/>
  <c r="K188" i="13"/>
  <c r="M188" i="13" s="1"/>
  <c r="G220" i="13"/>
  <c r="M220" i="13" s="1"/>
  <c r="G202" i="13"/>
  <c r="M202" i="13" s="1"/>
  <c r="G243" i="13"/>
  <c r="M243" i="13" s="1"/>
  <c r="G209" i="13"/>
  <c r="M209" i="13" s="1"/>
  <c r="G191" i="13"/>
  <c r="M191" i="13" s="1"/>
  <c r="G216" i="13"/>
  <c r="M216" i="13" s="1"/>
  <c r="G204" i="13"/>
  <c r="M204" i="13" s="1"/>
  <c r="G270" i="13"/>
  <c r="M270" i="13" s="1"/>
  <c r="G218" i="13"/>
  <c r="M218" i="13" s="1"/>
  <c r="M545" i="13"/>
  <c r="M540" i="13"/>
  <c r="H324" i="11"/>
  <c r="N324" i="11" s="1"/>
  <c r="H306" i="11"/>
  <c r="N306" i="11" s="1"/>
  <c r="H293" i="11"/>
  <c r="N293" i="11" s="1"/>
  <c r="H270" i="11"/>
  <c r="N270" i="11" s="1"/>
  <c r="H255" i="11"/>
  <c r="N255" i="11" s="1"/>
  <c r="H227" i="11"/>
  <c r="N227" i="11" s="1"/>
  <c r="H219" i="11"/>
  <c r="N219" i="11" s="1"/>
  <c r="H195" i="11"/>
  <c r="N195" i="11" s="1"/>
  <c r="M383" i="4"/>
  <c r="H328" i="11"/>
  <c r="N328" i="11" s="1"/>
  <c r="H321" i="11"/>
  <c r="N321" i="11" s="1"/>
  <c r="N261" i="11"/>
  <c r="H242" i="11"/>
  <c r="N242" i="11" s="1"/>
  <c r="H226" i="11"/>
  <c r="N226" i="11" s="1"/>
  <c r="H218" i="11"/>
  <c r="H210" i="11"/>
  <c r="N210" i="11" s="1"/>
  <c r="H203" i="11"/>
  <c r="N203" i="11" s="1"/>
  <c r="G613" i="4"/>
  <c r="M613" i="4" s="1"/>
  <c r="G623" i="4"/>
  <c r="M623" i="4" s="1"/>
  <c r="K188" i="5"/>
  <c r="G218" i="5"/>
  <c r="M218" i="5" s="1"/>
  <c r="G321" i="5"/>
  <c r="G248" i="5"/>
  <c r="M248" i="5" s="1"/>
  <c r="G308" i="5"/>
  <c r="M308" i="5" s="1"/>
  <c r="G242" i="5"/>
  <c r="M242" i="5" s="1"/>
  <c r="G230" i="5"/>
  <c r="G260" i="5"/>
  <c r="M260" i="5" s="1"/>
  <c r="G203" i="5"/>
  <c r="M203" i="5" s="1"/>
  <c r="G275" i="5"/>
  <c r="M275" i="5" s="1"/>
  <c r="G280" i="5"/>
  <c r="M280" i="5" s="1"/>
  <c r="H485" i="5"/>
  <c r="N485" i="5" s="1"/>
  <c r="H434" i="5"/>
  <c r="N434" i="5" s="1"/>
  <c r="H540" i="5"/>
  <c r="N540" i="5" s="1"/>
  <c r="H602" i="5"/>
  <c r="H446" i="5"/>
  <c r="N446" i="5" s="1"/>
  <c r="H509" i="5"/>
  <c r="N509" i="5" s="1"/>
  <c r="H514" i="5"/>
  <c r="N514" i="5" s="1"/>
  <c r="H451" i="5"/>
  <c r="N451" i="5" s="1"/>
  <c r="H396" i="5"/>
  <c r="N396" i="5" s="1"/>
  <c r="H568" i="5"/>
  <c r="N568" i="5" s="1"/>
  <c r="H437" i="5"/>
  <c r="N437" i="5" s="1"/>
  <c r="H427" i="5"/>
  <c r="N427" i="5" s="1"/>
  <c r="H543" i="5"/>
  <c r="H596" i="5"/>
  <c r="N596" i="5" s="1"/>
  <c r="H503" i="5"/>
  <c r="N503" i="5" s="1"/>
  <c r="H597" i="5"/>
  <c r="N597" i="5" s="1"/>
  <c r="H387" i="5"/>
  <c r="H395" i="5"/>
  <c r="N395" i="5" s="1"/>
  <c r="H433" i="5"/>
  <c r="N433" i="5" s="1"/>
  <c r="H416" i="5"/>
  <c r="N416" i="5" s="1"/>
  <c r="G70" i="6"/>
  <c r="M70" i="6" s="1"/>
  <c r="G68" i="6"/>
  <c r="M68" i="6" s="1"/>
  <c r="G57" i="6"/>
  <c r="G52" i="6"/>
  <c r="M52" i="6" s="1"/>
  <c r="G47" i="6"/>
  <c r="M47" i="6" s="1"/>
  <c r="G34" i="6"/>
  <c r="M34" i="6" s="1"/>
  <c r="G31" i="6"/>
  <c r="M31" i="6" s="1"/>
  <c r="G26" i="6"/>
  <c r="M26" i="6" s="1"/>
  <c r="G67" i="6"/>
  <c r="G62" i="6"/>
  <c r="M62" i="6" s="1"/>
  <c r="G55" i="6"/>
  <c r="M55" i="6" s="1"/>
  <c r="G51" i="6"/>
  <c r="M51" i="6" s="1"/>
  <c r="G42" i="6"/>
  <c r="M42" i="6" s="1"/>
  <c r="G33" i="6"/>
  <c r="M33" i="6" s="1"/>
  <c r="G30" i="6"/>
  <c r="M30" i="6" s="1"/>
  <c r="G24" i="6"/>
  <c r="G58" i="6"/>
  <c r="M58" i="6" s="1"/>
  <c r="G48" i="6"/>
  <c r="M48" i="6" s="1"/>
  <c r="G39" i="6"/>
  <c r="M39" i="6" s="1"/>
  <c r="G22" i="6"/>
  <c r="G64" i="6"/>
  <c r="M64" i="6" s="1"/>
  <c r="G54" i="6"/>
  <c r="M54" i="6" s="1"/>
  <c r="G36" i="6"/>
  <c r="M36" i="6" s="1"/>
  <c r="G29" i="6"/>
  <c r="M29" i="6" s="1"/>
  <c r="G73" i="6"/>
  <c r="G53" i="6"/>
  <c r="M53" i="6" s="1"/>
  <c r="G35" i="6"/>
  <c r="M35" i="6" s="1"/>
  <c r="G27" i="6"/>
  <c r="D14" i="6"/>
  <c r="L14" i="6" s="1"/>
  <c r="H613" i="6"/>
  <c r="N613" i="6" s="1"/>
  <c r="H618" i="6"/>
  <c r="N618" i="6" s="1"/>
  <c r="H622" i="6"/>
  <c r="N622" i="6" s="1"/>
  <c r="H637" i="6"/>
  <c r="G162" i="7"/>
  <c r="G154" i="7"/>
  <c r="M154" i="7" s="1"/>
  <c r="G97" i="7"/>
  <c r="G125" i="7"/>
  <c r="G149" i="7"/>
  <c r="M149" i="7" s="1"/>
  <c r="G166" i="7"/>
  <c r="M166" i="7" s="1"/>
  <c r="G100" i="7"/>
  <c r="M100" i="7" s="1"/>
  <c r="G128" i="7"/>
  <c r="M128" i="7" s="1"/>
  <c r="C11" i="7"/>
  <c r="K11" i="7" s="1"/>
  <c r="G146" i="7"/>
  <c r="M146" i="7" s="1"/>
  <c r="G156" i="7"/>
  <c r="G169" i="7"/>
  <c r="M169" i="7" s="1"/>
  <c r="D10" i="8"/>
  <c r="L10" i="8" s="1"/>
  <c r="H33" i="8"/>
  <c r="H53" i="8"/>
  <c r="N53" i="8" s="1"/>
  <c r="L22" i="8"/>
  <c r="G155" i="8"/>
  <c r="M155" i="8" s="1"/>
  <c r="C11" i="8"/>
  <c r="K11" i="8" s="1"/>
  <c r="G92" i="8"/>
  <c r="M92" i="8" s="1"/>
  <c r="G103" i="8"/>
  <c r="M103" i="8" s="1"/>
  <c r="G116" i="8"/>
  <c r="M116" i="8" s="1"/>
  <c r="G123" i="8"/>
  <c r="M123" i="8" s="1"/>
  <c r="G143" i="8"/>
  <c r="M143" i="8" s="1"/>
  <c r="G85" i="8"/>
  <c r="M85" i="8" s="1"/>
  <c r="G118" i="8"/>
  <c r="M118" i="8" s="1"/>
  <c r="G150" i="8"/>
  <c r="M150" i="8" s="1"/>
  <c r="G99" i="8"/>
  <c r="G139" i="8"/>
  <c r="M139" i="8" s="1"/>
  <c r="G146" i="8"/>
  <c r="M146" i="8" s="1"/>
  <c r="G105" i="8"/>
  <c r="M105" i="8" s="1"/>
  <c r="G129" i="8"/>
  <c r="M129" i="8" s="1"/>
  <c r="G100" i="8"/>
  <c r="M100" i="8" s="1"/>
  <c r="G82" i="8"/>
  <c r="M82" i="8" s="1"/>
  <c r="G86" i="8"/>
  <c r="M86" i="8" s="1"/>
  <c r="H226" i="8"/>
  <c r="N226" i="8" s="1"/>
  <c r="H279" i="8"/>
  <c r="N279" i="8" s="1"/>
  <c r="H322" i="8"/>
  <c r="N322" i="8" s="1"/>
  <c r="H221" i="8"/>
  <c r="N221" i="8" s="1"/>
  <c r="H242" i="8"/>
  <c r="N242" i="8" s="1"/>
  <c r="H293" i="8"/>
  <c r="N293" i="8" s="1"/>
  <c r="H307" i="8"/>
  <c r="N307" i="8" s="1"/>
  <c r="H324" i="8"/>
  <c r="N324" i="8" s="1"/>
  <c r="H338" i="8"/>
  <c r="N338" i="8" s="1"/>
  <c r="H188" i="8"/>
  <c r="H263" i="8"/>
  <c r="N263" i="8" s="1"/>
  <c r="H223" i="8"/>
  <c r="N223" i="8" s="1"/>
  <c r="H260" i="8"/>
  <c r="N260" i="8" s="1"/>
  <c r="H281" i="8"/>
  <c r="N281" i="8" s="1"/>
  <c r="H318" i="8"/>
  <c r="N318" i="8" s="1"/>
  <c r="H327" i="8"/>
  <c r="N327" i="8" s="1"/>
  <c r="H193" i="8"/>
  <c r="H258" i="8"/>
  <c r="N258" i="8" s="1"/>
  <c r="L340" i="3"/>
  <c r="L316" i="3"/>
  <c r="H316" i="3"/>
  <c r="L292" i="3"/>
  <c r="L282" i="3"/>
  <c r="L268" i="3"/>
  <c r="H268" i="3"/>
  <c r="L250" i="3"/>
  <c r="H250" i="3"/>
  <c r="H240" i="3"/>
  <c r="L240" i="3"/>
  <c r="N240" i="3" s="1"/>
  <c r="L232" i="3"/>
  <c r="H232" i="3"/>
  <c r="N155" i="8"/>
  <c r="N414" i="7"/>
  <c r="M235" i="7"/>
  <c r="M87" i="7"/>
  <c r="M563" i="6"/>
  <c r="M507" i="6"/>
  <c r="M421" i="6"/>
  <c r="M388" i="6"/>
  <c r="M243" i="6"/>
  <c r="M191" i="6"/>
  <c r="N481" i="3"/>
  <c r="N528" i="5"/>
  <c r="N398" i="4"/>
  <c r="M213" i="3"/>
  <c r="M35" i="3"/>
  <c r="N561" i="5"/>
  <c r="M385" i="5"/>
  <c r="M485" i="5"/>
  <c r="M599" i="5"/>
  <c r="N115" i="7"/>
  <c r="N109" i="7"/>
  <c r="H419" i="2"/>
  <c r="H435" i="2"/>
  <c r="N435" i="2" s="1"/>
  <c r="H383" i="2"/>
  <c r="N383" i="2" s="1"/>
  <c r="N503" i="2"/>
  <c r="H583" i="3"/>
  <c r="N583" i="3" s="1"/>
  <c r="H374" i="3"/>
  <c r="H380" i="3"/>
  <c r="N380" i="3" s="1"/>
  <c r="H387" i="3"/>
  <c r="N387" i="3" s="1"/>
  <c r="H395" i="3"/>
  <c r="N395" i="3" s="1"/>
  <c r="H404" i="3"/>
  <c r="N404" i="3" s="1"/>
  <c r="H410" i="3"/>
  <c r="N410" i="3" s="1"/>
  <c r="H419" i="3"/>
  <c r="N419" i="3" s="1"/>
  <c r="H426" i="3"/>
  <c r="N426" i="3" s="1"/>
  <c r="H437" i="3"/>
  <c r="N437" i="3" s="1"/>
  <c r="H442" i="3"/>
  <c r="N442" i="3" s="1"/>
  <c r="H451" i="3"/>
  <c r="N451" i="3" s="1"/>
  <c r="H462" i="3"/>
  <c r="N462" i="3" s="1"/>
  <c r="H468" i="3"/>
  <c r="N468" i="3" s="1"/>
  <c r="H473" i="3"/>
  <c r="N473" i="3" s="1"/>
  <c r="H482" i="3"/>
  <c r="N482" i="3" s="1"/>
  <c r="H486" i="3"/>
  <c r="H495" i="3"/>
  <c r="N495" i="3" s="1"/>
  <c r="H499" i="3"/>
  <c r="N499" i="3" s="1"/>
  <c r="H507" i="3"/>
  <c r="N507" i="3" s="1"/>
  <c r="H511" i="3"/>
  <c r="N511" i="3" s="1"/>
  <c r="H517" i="3"/>
  <c r="N517" i="3" s="1"/>
  <c r="H523" i="3"/>
  <c r="N523" i="3" s="1"/>
  <c r="H530" i="3"/>
  <c r="N530" i="3" s="1"/>
  <c r="H537" i="3"/>
  <c r="N537" i="3" s="1"/>
  <c r="H541" i="3"/>
  <c r="N541" i="3" s="1"/>
  <c r="H546" i="3"/>
  <c r="N546" i="3" s="1"/>
  <c r="H557" i="3"/>
  <c r="N557" i="3" s="1"/>
  <c r="H564" i="3"/>
  <c r="N564" i="3" s="1"/>
  <c r="H581" i="3"/>
  <c r="N581" i="3" s="1"/>
  <c r="H598" i="3"/>
  <c r="N598" i="3" s="1"/>
  <c r="H381" i="3"/>
  <c r="N381" i="3" s="1"/>
  <c r="H389" i="3"/>
  <c r="N389" i="3" s="1"/>
  <c r="H396" i="3"/>
  <c r="N396" i="3" s="1"/>
  <c r="H405" i="3"/>
  <c r="N405" i="3" s="1"/>
  <c r="H412" i="3"/>
  <c r="H420" i="3"/>
  <c r="N420" i="3" s="1"/>
  <c r="H427" i="3"/>
  <c r="H433" i="3"/>
  <c r="N433" i="3" s="1"/>
  <c r="H438" i="3"/>
  <c r="N438" i="3" s="1"/>
  <c r="H443" i="3"/>
  <c r="H448" i="3"/>
  <c r="N448" i="3" s="1"/>
  <c r="H459" i="3"/>
  <c r="N459" i="3" s="1"/>
  <c r="H464" i="3"/>
  <c r="N464" i="3" s="1"/>
  <c r="H469" i="3"/>
  <c r="N469" i="3" s="1"/>
  <c r="H476" i="3"/>
  <c r="H483" i="3"/>
  <c r="N483" i="3" s="1"/>
  <c r="H487" i="3"/>
  <c r="N487" i="3" s="1"/>
  <c r="H492" i="3"/>
  <c r="N492" i="3" s="1"/>
  <c r="H508" i="3"/>
  <c r="N508" i="3" s="1"/>
  <c r="H512" i="3"/>
  <c r="N512" i="3" s="1"/>
  <c r="H518" i="3"/>
  <c r="N518" i="3" s="1"/>
  <c r="H525" i="3"/>
  <c r="N525" i="3" s="1"/>
  <c r="H532" i="3"/>
  <c r="H538" i="3"/>
  <c r="N538" i="3" s="1"/>
  <c r="H543" i="3"/>
  <c r="N543" i="3" s="1"/>
  <c r="H551" i="3"/>
  <c r="H558" i="3"/>
  <c r="N558" i="3" s="1"/>
  <c r="H567" i="3"/>
  <c r="N567" i="3" s="1"/>
  <c r="H585" i="3"/>
  <c r="H226" i="4"/>
  <c r="N226" i="4" s="1"/>
  <c r="H235" i="4"/>
  <c r="N235" i="4" s="1"/>
  <c r="H203" i="4"/>
  <c r="H242" i="4"/>
  <c r="N242" i="4" s="1"/>
  <c r="H218" i="4"/>
  <c r="N218" i="4" s="1"/>
  <c r="H188" i="4"/>
  <c r="N188" i="4" s="1"/>
  <c r="C13" i="7"/>
  <c r="K13" i="7" s="1"/>
  <c r="K371" i="7"/>
  <c r="M371" i="7" s="1"/>
  <c r="N407" i="7"/>
  <c r="M547" i="7"/>
  <c r="N549" i="7"/>
  <c r="D11" i="8"/>
  <c r="L11" i="8" s="1"/>
  <c r="L81" i="8"/>
  <c r="N81" i="8" s="1"/>
  <c r="M323" i="8"/>
  <c r="M345" i="8"/>
  <c r="G93" i="9"/>
  <c r="M93" i="9" s="1"/>
  <c r="G85" i="9"/>
  <c r="M85" i="9" s="1"/>
  <c r="G82" i="9"/>
  <c r="M82" i="9" s="1"/>
  <c r="G86" i="9"/>
  <c r="M86" i="9" s="1"/>
  <c r="M44" i="13"/>
  <c r="M523" i="8"/>
  <c r="M308" i="8"/>
  <c r="N121" i="8"/>
  <c r="N578" i="7"/>
  <c r="M564" i="7"/>
  <c r="M421" i="7"/>
  <c r="N119" i="9"/>
  <c r="N539" i="8"/>
  <c r="M109" i="8"/>
  <c r="N449" i="7"/>
  <c r="M595" i="6"/>
  <c r="N309" i="6"/>
  <c r="N305" i="6"/>
  <c r="N255" i="6"/>
  <c r="N165" i="6"/>
  <c r="N148" i="6"/>
  <c r="N117" i="6"/>
  <c r="N108" i="6"/>
  <c r="N104" i="6"/>
  <c r="M567" i="8"/>
  <c r="N507" i="8"/>
  <c r="N153" i="8"/>
  <c r="M631" i="7"/>
  <c r="M597" i="7"/>
  <c r="N460" i="7"/>
  <c r="N406" i="7"/>
  <c r="N337" i="7"/>
  <c r="M307" i="7"/>
  <c r="M225" i="7"/>
  <c r="N127" i="7"/>
  <c r="M493" i="6"/>
  <c r="M447" i="6"/>
  <c r="M437" i="6"/>
  <c r="M433" i="6"/>
  <c r="M400" i="6"/>
  <c r="M383" i="6"/>
  <c r="M300" i="6"/>
  <c r="M264" i="6"/>
  <c r="M221" i="6"/>
  <c r="M215" i="6"/>
  <c r="M130" i="6"/>
  <c r="M629" i="5"/>
  <c r="M147" i="5"/>
  <c r="N545" i="3"/>
  <c r="N447" i="5"/>
  <c r="N535" i="5"/>
  <c r="N198" i="7"/>
  <c r="N280" i="13"/>
  <c r="N589" i="8"/>
  <c r="M473" i="8"/>
  <c r="N445" i="8"/>
  <c r="M416" i="8"/>
  <c r="M218" i="8"/>
  <c r="M165" i="8"/>
  <c r="N107" i="8"/>
  <c r="N546" i="7"/>
  <c r="M409" i="7"/>
  <c r="M54" i="7"/>
  <c r="N487" i="8"/>
  <c r="N413" i="7"/>
  <c r="N287" i="7"/>
  <c r="N216" i="7"/>
  <c r="N166" i="7"/>
  <c r="N344" i="6"/>
  <c r="N240" i="6"/>
  <c r="N198" i="6"/>
  <c r="N138" i="6"/>
  <c r="N134" i="6"/>
  <c r="N112" i="6"/>
  <c r="M454" i="8"/>
  <c r="N443" i="8"/>
  <c r="N423" i="8"/>
  <c r="M383" i="8"/>
  <c r="M356" i="8"/>
  <c r="M272" i="8"/>
  <c r="N343" i="7"/>
  <c r="N334" i="7"/>
  <c r="M318" i="7"/>
  <c r="M209" i="7"/>
  <c r="N174" i="7"/>
  <c r="N142" i="7"/>
  <c r="M65" i="7"/>
  <c r="M408" i="6"/>
  <c r="M275" i="6"/>
  <c r="M262" i="6"/>
  <c r="M247" i="6"/>
  <c r="M202" i="6"/>
  <c r="N316" i="5"/>
  <c r="N127" i="5"/>
  <c r="N84" i="5"/>
  <c r="N34" i="5"/>
  <c r="N61" i="6"/>
  <c r="N630" i="2"/>
  <c r="M65" i="6"/>
  <c r="M438" i="10"/>
  <c r="M131" i="11"/>
  <c r="G219" i="11"/>
  <c r="C12" i="11"/>
  <c r="K12" i="11" s="1"/>
  <c r="M286" i="11"/>
  <c r="M328" i="11"/>
  <c r="G24" i="12"/>
  <c r="M24" i="12" s="1"/>
  <c r="C10" i="12"/>
  <c r="K10" i="12" s="1"/>
  <c r="L194" i="3"/>
  <c r="H194" i="3"/>
  <c r="L190" i="3"/>
  <c r="D188" i="3"/>
  <c r="L562" i="3"/>
  <c r="H562" i="3"/>
  <c r="L524" i="3"/>
  <c r="H524" i="3"/>
  <c r="L488" i="3"/>
  <c r="H488" i="3"/>
  <c r="L480" i="3"/>
  <c r="N480" i="3" s="1"/>
  <c r="H480" i="3"/>
  <c r="L458" i="3"/>
  <c r="H458" i="3"/>
  <c r="L454" i="3"/>
  <c r="H454" i="3"/>
  <c r="N31" i="5"/>
  <c r="M169" i="5"/>
  <c r="M92" i="5"/>
  <c r="M281" i="4"/>
  <c r="M209" i="4"/>
  <c r="N545" i="5"/>
  <c r="M362" i="5"/>
  <c r="M631" i="8"/>
  <c r="N107" i="7"/>
  <c r="N67" i="11"/>
  <c r="M29" i="12"/>
  <c r="M49" i="12"/>
  <c r="M50" i="12"/>
  <c r="M63" i="12"/>
  <c r="M468" i="12"/>
  <c r="M587" i="12"/>
  <c r="M594" i="12"/>
  <c r="M121" i="5"/>
  <c r="M63" i="6"/>
  <c r="N577" i="5"/>
  <c r="M173" i="5"/>
  <c r="N411" i="4"/>
  <c r="N461" i="5"/>
  <c r="M329" i="5"/>
  <c r="M436" i="5"/>
  <c r="N640" i="10"/>
  <c r="N197" i="13"/>
  <c r="M30" i="8"/>
  <c r="N401" i="8"/>
  <c r="N152" i="7"/>
  <c r="M471" i="2"/>
  <c r="M129" i="9"/>
  <c r="M206" i="9"/>
  <c r="M94" i="10"/>
  <c r="M357" i="11"/>
  <c r="M453" i="12"/>
  <c r="M83" i="13"/>
  <c r="N147" i="13"/>
  <c r="M260" i="7"/>
  <c r="N279" i="7"/>
  <c r="N471" i="7"/>
  <c r="N416" i="7"/>
  <c r="N426" i="7"/>
  <c r="N431" i="7"/>
  <c r="M468" i="7"/>
  <c r="N479" i="7"/>
  <c r="M489" i="7"/>
  <c r="M506" i="7"/>
  <c r="M516" i="7"/>
  <c r="N530" i="7"/>
  <c r="N214" i="8"/>
  <c r="M178" i="10"/>
  <c r="N604" i="10"/>
  <c r="M426" i="10"/>
  <c r="M577" i="10"/>
  <c r="M168" i="11"/>
  <c r="N463" i="11"/>
  <c r="M633" i="11"/>
  <c r="G640" i="11"/>
  <c r="M640" i="11" s="1"/>
  <c r="M25" i="12"/>
  <c r="M31" i="12"/>
  <c r="M51" i="12"/>
  <c r="M57" i="12"/>
  <c r="M61" i="12"/>
  <c r="N62" i="12"/>
  <c r="N174" i="12"/>
  <c r="N169" i="12"/>
  <c r="M299" i="12"/>
  <c r="M304" i="12"/>
  <c r="M334" i="12"/>
  <c r="M452" i="12"/>
  <c r="N454" i="12"/>
  <c r="M532" i="12"/>
  <c r="M560" i="12"/>
  <c r="M564" i="12"/>
  <c r="M576" i="12"/>
  <c r="M640" i="12"/>
  <c r="D12" i="13"/>
  <c r="L12" i="13" s="1"/>
  <c r="H495" i="13"/>
  <c r="N495" i="13" s="1"/>
  <c r="H494" i="13"/>
  <c r="N494" i="13" s="1"/>
  <c r="H519" i="13"/>
  <c r="N519" i="13" s="1"/>
  <c r="H412" i="13"/>
  <c r="N412" i="13" s="1"/>
  <c r="M474" i="13"/>
  <c r="M542" i="13"/>
  <c r="M600" i="13"/>
  <c r="G617" i="13"/>
  <c r="M617" i="13" s="1"/>
  <c r="M239" i="3"/>
  <c r="M331" i="5"/>
  <c r="M526" i="5"/>
  <c r="M586" i="6"/>
  <c r="M165" i="7"/>
  <c r="N253" i="7"/>
  <c r="M263" i="7"/>
  <c r="M580" i="8"/>
  <c r="M591" i="8"/>
  <c r="M157" i="9"/>
  <c r="M225" i="9"/>
  <c r="G189" i="10"/>
  <c r="M189" i="10" s="1"/>
  <c r="G202" i="10"/>
  <c r="M202" i="10" s="1"/>
  <c r="M484" i="10"/>
  <c r="M299" i="11"/>
  <c r="M375" i="11"/>
  <c r="N378" i="11"/>
  <c r="M397" i="11"/>
  <c r="M456" i="11"/>
  <c r="N178" i="12"/>
  <c r="M271" i="12"/>
  <c r="M602" i="12"/>
  <c r="M439" i="12"/>
  <c r="N52" i="13"/>
  <c r="M54" i="13"/>
  <c r="M105" i="13"/>
  <c r="M106" i="13"/>
  <c r="N143" i="13"/>
  <c r="M156" i="13"/>
  <c r="N175" i="13"/>
  <c r="M388" i="13"/>
  <c r="M447" i="13"/>
  <c r="M457" i="13"/>
  <c r="M462" i="13"/>
  <c r="N467" i="13"/>
  <c r="M508" i="13"/>
  <c r="M519" i="13"/>
  <c r="M578" i="13"/>
  <c r="M601" i="13"/>
  <c r="N95" i="3"/>
  <c r="K348" i="3"/>
  <c r="M348" i="3" s="1"/>
  <c r="M171" i="4"/>
  <c r="N216" i="4"/>
  <c r="N252" i="4"/>
  <c r="N253" i="4"/>
  <c r="M255" i="4"/>
  <c r="M265" i="4"/>
  <c r="M267" i="4"/>
  <c r="N267" i="4"/>
  <c r="M321" i="4"/>
  <c r="N541" i="4"/>
  <c r="M359" i="5"/>
  <c r="N413" i="5"/>
  <c r="M430" i="5"/>
  <c r="M457" i="5"/>
  <c r="N457" i="5"/>
  <c r="M506" i="5"/>
  <c r="M529" i="5"/>
  <c r="M537" i="5"/>
  <c r="M548" i="5"/>
  <c r="M555" i="5"/>
  <c r="M632" i="5"/>
  <c r="N90" i="6"/>
  <c r="N102" i="6"/>
  <c r="N148" i="7"/>
  <c r="N257" i="7"/>
  <c r="N277" i="7"/>
  <c r="M409" i="8"/>
  <c r="M98" i="9"/>
  <c r="M102" i="9"/>
  <c r="M120" i="9"/>
  <c r="M130" i="9"/>
  <c r="N175" i="9"/>
  <c r="M196" i="10"/>
  <c r="M211" i="10"/>
  <c r="M221" i="10"/>
  <c r="M226" i="10"/>
  <c r="M227" i="10"/>
  <c r="M249" i="10"/>
  <c r="M271" i="10"/>
  <c r="N276" i="10"/>
  <c r="M289" i="10"/>
  <c r="M308" i="10"/>
  <c r="M311" i="10"/>
  <c r="M312" i="10"/>
  <c r="M317" i="10"/>
  <c r="M321" i="10"/>
  <c r="M323" i="10"/>
  <c r="M330" i="10"/>
  <c r="M425" i="10"/>
  <c r="M491" i="10"/>
  <c r="M499" i="10"/>
  <c r="N541" i="10"/>
  <c r="M558" i="10"/>
  <c r="M639" i="10"/>
  <c r="N91" i="11"/>
  <c r="M108" i="11"/>
  <c r="M178" i="11"/>
  <c r="M250" i="11"/>
  <c r="M492" i="11"/>
  <c r="M570" i="11"/>
  <c r="M576" i="11"/>
  <c r="M584" i="11"/>
  <c r="N587" i="11"/>
  <c r="M594" i="11"/>
  <c r="M595" i="11"/>
  <c r="M601" i="11"/>
  <c r="M159" i="12"/>
  <c r="N162" i="12"/>
  <c r="M234" i="12"/>
  <c r="N244" i="12"/>
  <c r="M272" i="12"/>
  <c r="M319" i="12"/>
  <c r="M363" i="12"/>
  <c r="N497" i="12"/>
  <c r="M464" i="12"/>
  <c r="M479" i="12"/>
  <c r="M497" i="12"/>
  <c r="N506" i="12"/>
  <c r="M509" i="12"/>
  <c r="M511" i="12"/>
  <c r="H513" i="12"/>
  <c r="N513" i="12" s="1"/>
  <c r="M533" i="12"/>
  <c r="L612" i="12"/>
  <c r="N612" i="12" s="1"/>
  <c r="H640" i="12"/>
  <c r="N640" i="12" s="1"/>
  <c r="M26" i="13"/>
  <c r="M175" i="13"/>
  <c r="N342" i="13"/>
  <c r="N251" i="13"/>
  <c r="M266" i="13"/>
  <c r="M362" i="13"/>
  <c r="G583" i="13"/>
  <c r="M583" i="13" s="1"/>
  <c r="G518" i="13"/>
  <c r="M518" i="13" s="1"/>
  <c r="G478" i="13"/>
  <c r="M478" i="13" s="1"/>
  <c r="G481" i="13"/>
  <c r="M481" i="13" s="1"/>
  <c r="M488" i="13"/>
  <c r="M502" i="13"/>
  <c r="M556" i="13"/>
  <c r="M568" i="13"/>
  <c r="M579" i="13"/>
  <c r="M584" i="13"/>
  <c r="G585" i="13"/>
  <c r="M585" i="13" s="1"/>
  <c r="M596" i="13"/>
  <c r="N172" i="13"/>
  <c r="N168" i="13"/>
  <c r="H164" i="13"/>
  <c r="N158" i="13"/>
  <c r="N150" i="13"/>
  <c r="N148" i="13"/>
  <c r="N130" i="13"/>
  <c r="H572" i="13"/>
  <c r="N492" i="13"/>
  <c r="H456" i="13"/>
  <c r="N456" i="13" s="1"/>
  <c r="H450" i="13"/>
  <c r="H448" i="13"/>
  <c r="D612" i="13"/>
  <c r="H623" i="13" s="1"/>
  <c r="M536" i="12"/>
  <c r="M558" i="12"/>
  <c r="M559" i="12"/>
  <c r="M561" i="12"/>
  <c r="M578" i="12"/>
  <c r="M584" i="12"/>
  <c r="M586" i="12"/>
  <c r="M598" i="12"/>
  <c r="M28" i="13"/>
  <c r="N30" i="13"/>
  <c r="M43" i="13"/>
  <c r="N88" i="13"/>
  <c r="G159" i="13"/>
  <c r="M159" i="13" s="1"/>
  <c r="M170" i="13"/>
  <c r="M180" i="13"/>
  <c r="M332" i="13"/>
  <c r="M359" i="13"/>
  <c r="M393" i="13"/>
  <c r="M418" i="13"/>
  <c r="M475" i="13"/>
  <c r="M482" i="13"/>
  <c r="M490" i="13"/>
  <c r="M501" i="13"/>
  <c r="M509" i="13"/>
  <c r="M511" i="13"/>
  <c r="M526" i="13"/>
  <c r="M530" i="13"/>
  <c r="M534" i="13"/>
  <c r="M536" i="13"/>
  <c r="M566" i="13"/>
  <c r="M577" i="13"/>
  <c r="M581" i="13"/>
  <c r="M621" i="13"/>
  <c r="M622" i="13"/>
  <c r="H616" i="13"/>
  <c r="N616" i="13" s="1"/>
  <c r="K14" i="13"/>
  <c r="L623" i="13"/>
  <c r="N623" i="13" s="1"/>
  <c r="G632" i="13"/>
  <c r="M632" i="13" s="1"/>
  <c r="H617" i="13"/>
  <c r="N617" i="13" s="1"/>
  <c r="H625" i="13"/>
  <c r="N625" i="13" s="1"/>
  <c r="M614" i="13"/>
  <c r="M620" i="13"/>
  <c r="H621" i="13"/>
  <c r="N621" i="13" s="1"/>
  <c r="L604" i="13"/>
  <c r="H604" i="13"/>
  <c r="H602" i="13"/>
  <c r="L602" i="13"/>
  <c r="L596" i="13"/>
  <c r="H596" i="13"/>
  <c r="H594" i="13"/>
  <c r="L594" i="13"/>
  <c r="L586" i="13"/>
  <c r="H586" i="13"/>
  <c r="L584" i="13"/>
  <c r="H584" i="13"/>
  <c r="L582" i="13"/>
  <c r="H582" i="13"/>
  <c r="H578" i="13"/>
  <c r="L578" i="13"/>
  <c r="H576" i="13"/>
  <c r="L576" i="13"/>
  <c r="L574" i="13"/>
  <c r="H574" i="13"/>
  <c r="L566" i="13"/>
  <c r="H566" i="13"/>
  <c r="L562" i="13"/>
  <c r="H562" i="13"/>
  <c r="L556" i="13"/>
  <c r="H556" i="13"/>
  <c r="H554" i="13"/>
  <c r="L554" i="13"/>
  <c r="L548" i="13"/>
  <c r="H548" i="13"/>
  <c r="L542" i="13"/>
  <c r="H542" i="13"/>
  <c r="H538" i="13"/>
  <c r="L538" i="13"/>
  <c r="L536" i="13"/>
  <c r="H536" i="13"/>
  <c r="L534" i="13"/>
  <c r="H534" i="13"/>
  <c r="L532" i="13"/>
  <c r="H532" i="13"/>
  <c r="L526" i="13"/>
  <c r="H526" i="13"/>
  <c r="L524" i="13"/>
  <c r="H524" i="13"/>
  <c r="L522" i="13"/>
  <c r="H522" i="13"/>
  <c r="H520" i="13"/>
  <c r="L520" i="13"/>
  <c r="H502" i="13"/>
  <c r="L502" i="13"/>
  <c r="L490" i="13"/>
  <c r="H490" i="13"/>
  <c r="H486" i="13"/>
  <c r="L486" i="13"/>
  <c r="L482" i="13"/>
  <c r="H482" i="13"/>
  <c r="L480" i="13"/>
  <c r="H480" i="13"/>
  <c r="L476" i="13"/>
  <c r="H476" i="13"/>
  <c r="N496" i="13"/>
  <c r="H530" i="13"/>
  <c r="N530" i="13" s="1"/>
  <c r="L572" i="13"/>
  <c r="H598" i="13"/>
  <c r="N598" i="13" s="1"/>
  <c r="N426" i="13"/>
  <c r="H500" i="13"/>
  <c r="N500" i="13" s="1"/>
  <c r="L506" i="13"/>
  <c r="N506" i="13" s="1"/>
  <c r="H600" i="13"/>
  <c r="N600" i="13" s="1"/>
  <c r="N567" i="13"/>
  <c r="M437" i="13"/>
  <c r="M417" i="13"/>
  <c r="M559" i="13"/>
  <c r="H376" i="13"/>
  <c r="N376" i="13" s="1"/>
  <c r="H378" i="13"/>
  <c r="N378" i="13" s="1"/>
  <c r="G382" i="13"/>
  <c r="M382" i="13" s="1"/>
  <c r="G385" i="13"/>
  <c r="M385" i="13" s="1"/>
  <c r="H398" i="13"/>
  <c r="N398" i="13" s="1"/>
  <c r="H413" i="13"/>
  <c r="N413" i="13" s="1"/>
  <c r="H414" i="13"/>
  <c r="N414" i="13" s="1"/>
  <c r="H427" i="13"/>
  <c r="N427" i="13" s="1"/>
  <c r="H430" i="13"/>
  <c r="N430" i="13" s="1"/>
  <c r="H433" i="13"/>
  <c r="N433" i="13" s="1"/>
  <c r="M440" i="13"/>
  <c r="L440" i="13"/>
  <c r="L454" i="13"/>
  <c r="N454" i="13" s="1"/>
  <c r="L458" i="13"/>
  <c r="N458" i="13" s="1"/>
  <c r="M497" i="13"/>
  <c r="H503" i="13"/>
  <c r="N503" i="13" s="1"/>
  <c r="G517" i="13"/>
  <c r="M517" i="13" s="1"/>
  <c r="M531" i="13"/>
  <c r="H575" i="13"/>
  <c r="N575" i="13" s="1"/>
  <c r="H583" i="13"/>
  <c r="N583" i="13" s="1"/>
  <c r="G389" i="13"/>
  <c r="M389" i="13" s="1"/>
  <c r="H390" i="13"/>
  <c r="N390" i="13" s="1"/>
  <c r="H392" i="13"/>
  <c r="N392" i="13" s="1"/>
  <c r="H438" i="13"/>
  <c r="N438" i="13" s="1"/>
  <c r="M445" i="13"/>
  <c r="L448" i="13"/>
  <c r="L450" i="13"/>
  <c r="G455" i="13"/>
  <c r="M455" i="13" s="1"/>
  <c r="G464" i="13"/>
  <c r="M464" i="13" s="1"/>
  <c r="N489" i="13"/>
  <c r="M527" i="13"/>
  <c r="N541" i="13"/>
  <c r="H591" i="13"/>
  <c r="N591" i="13" s="1"/>
  <c r="H380" i="13"/>
  <c r="N380" i="13" s="1"/>
  <c r="H387" i="13"/>
  <c r="N387" i="13" s="1"/>
  <c r="H396" i="13"/>
  <c r="N396" i="13" s="1"/>
  <c r="G446" i="13"/>
  <c r="M446" i="13" s="1"/>
  <c r="H455" i="13"/>
  <c r="N455" i="13" s="1"/>
  <c r="G456" i="13"/>
  <c r="M456" i="13" s="1"/>
  <c r="G466" i="13"/>
  <c r="M466" i="13" s="1"/>
  <c r="H468" i="13"/>
  <c r="N468" i="13" s="1"/>
  <c r="G484" i="13"/>
  <c r="M484" i="13" s="1"/>
  <c r="G485" i="13"/>
  <c r="M485" i="13" s="1"/>
  <c r="G525" i="13"/>
  <c r="M525" i="13" s="1"/>
  <c r="G550" i="13"/>
  <c r="M550" i="13" s="1"/>
  <c r="H190" i="13"/>
  <c r="N190" i="13" s="1"/>
  <c r="H198" i="13"/>
  <c r="N198" i="13" s="1"/>
  <c r="H205" i="13"/>
  <c r="N205" i="13" s="1"/>
  <c r="H231" i="13"/>
  <c r="N231" i="13" s="1"/>
  <c r="H270" i="13"/>
  <c r="N270" i="13" s="1"/>
  <c r="H329" i="13"/>
  <c r="N329" i="13" s="1"/>
  <c r="H356" i="13"/>
  <c r="N356" i="13" s="1"/>
  <c r="H360" i="13"/>
  <c r="N360" i="13" s="1"/>
  <c r="N191" i="13"/>
  <c r="M196" i="13"/>
  <c r="N199" i="13"/>
  <c r="N201" i="13"/>
  <c r="H202" i="13"/>
  <c r="N202" i="13" s="1"/>
  <c r="G222" i="13"/>
  <c r="M222" i="13" s="1"/>
  <c r="M253" i="13"/>
  <c r="G267" i="13"/>
  <c r="M267" i="13" s="1"/>
  <c r="H271" i="13"/>
  <c r="N271" i="13" s="1"/>
  <c r="G272" i="13"/>
  <c r="M272" i="13" s="1"/>
  <c r="G287" i="13"/>
  <c r="M287" i="13" s="1"/>
  <c r="M313" i="13"/>
  <c r="M317" i="13"/>
  <c r="G321" i="13"/>
  <c r="M321" i="13" s="1"/>
  <c r="M330" i="13"/>
  <c r="M334" i="13"/>
  <c r="N341" i="13"/>
  <c r="G347" i="13"/>
  <c r="M347" i="13" s="1"/>
  <c r="M352" i="13"/>
  <c r="G189" i="13"/>
  <c r="M189" i="13" s="1"/>
  <c r="M194" i="13"/>
  <c r="N196" i="13"/>
  <c r="H208" i="13"/>
  <c r="N208" i="13" s="1"/>
  <c r="H225" i="13"/>
  <c r="N225" i="13" s="1"/>
  <c r="M250" i="13"/>
  <c r="H256" i="13"/>
  <c r="N256" i="13" s="1"/>
  <c r="M262" i="13"/>
  <c r="M279" i="13"/>
  <c r="G281" i="13"/>
  <c r="M281" i="13" s="1"/>
  <c r="H287" i="13"/>
  <c r="N287" i="13" s="1"/>
  <c r="H289" i="13"/>
  <c r="N289" i="13" s="1"/>
  <c r="G291" i="13"/>
  <c r="M291" i="13" s="1"/>
  <c r="M300" i="13"/>
  <c r="H308" i="13"/>
  <c r="N308" i="13" s="1"/>
  <c r="M316" i="13"/>
  <c r="M333" i="13"/>
  <c r="M346" i="13"/>
  <c r="M351" i="13"/>
  <c r="M356" i="13"/>
  <c r="H357" i="13"/>
  <c r="N357" i="13" s="1"/>
  <c r="M360" i="13"/>
  <c r="H189" i="13"/>
  <c r="N189" i="13" s="1"/>
  <c r="M226" i="13"/>
  <c r="M232" i="13"/>
  <c r="M234" i="13"/>
  <c r="H266" i="13"/>
  <c r="N266" i="13" s="1"/>
  <c r="H272" i="13"/>
  <c r="N272" i="13" s="1"/>
  <c r="M274" i="13"/>
  <c r="M290" i="13"/>
  <c r="H299" i="13"/>
  <c r="N299" i="13" s="1"/>
  <c r="M315" i="13"/>
  <c r="M337" i="13"/>
  <c r="M345" i="13"/>
  <c r="M350" i="13"/>
  <c r="M355" i="13"/>
  <c r="N154" i="13"/>
  <c r="N178" i="13"/>
  <c r="M145" i="13"/>
  <c r="N128" i="13"/>
  <c r="M177" i="13"/>
  <c r="H105" i="13"/>
  <c r="N105" i="13" s="1"/>
  <c r="N109" i="13"/>
  <c r="G133" i="13"/>
  <c r="M133" i="13" s="1"/>
  <c r="H134" i="13"/>
  <c r="N134" i="13" s="1"/>
  <c r="H142" i="13"/>
  <c r="N142" i="13" s="1"/>
  <c r="G144" i="13"/>
  <c r="M144" i="13" s="1"/>
  <c r="H156" i="13"/>
  <c r="N156" i="13" s="1"/>
  <c r="H160" i="13"/>
  <c r="N160" i="13" s="1"/>
  <c r="H162" i="13"/>
  <c r="N162" i="13" s="1"/>
  <c r="G168" i="13"/>
  <c r="M168" i="13" s="1"/>
  <c r="H174" i="13"/>
  <c r="N174" i="13" s="1"/>
  <c r="N152" i="13"/>
  <c r="H83" i="13"/>
  <c r="N83" i="13" s="1"/>
  <c r="H84" i="13"/>
  <c r="N84" i="13" s="1"/>
  <c r="G99" i="13"/>
  <c r="M99" i="13" s="1"/>
  <c r="G126" i="13"/>
  <c r="M126" i="13" s="1"/>
  <c r="H135" i="13"/>
  <c r="N135" i="13" s="1"/>
  <c r="L136" i="13"/>
  <c r="N136" i="13" s="1"/>
  <c r="H140" i="13"/>
  <c r="N140" i="13" s="1"/>
  <c r="G146" i="13"/>
  <c r="M146" i="13" s="1"/>
  <c r="G154" i="13"/>
  <c r="M154" i="13" s="1"/>
  <c r="L164" i="13"/>
  <c r="G167" i="13"/>
  <c r="M167" i="13" s="1"/>
  <c r="N141" i="13"/>
  <c r="N125" i="13"/>
  <c r="G128" i="13"/>
  <c r="M128" i="13" s="1"/>
  <c r="M160" i="13"/>
  <c r="M165" i="13"/>
  <c r="M172" i="13"/>
  <c r="H180" i="13"/>
  <c r="N180" i="13" s="1"/>
  <c r="H29" i="13"/>
  <c r="N29" i="13" s="1"/>
  <c r="H41" i="13"/>
  <c r="N41" i="13" s="1"/>
  <c r="H48" i="13"/>
  <c r="N48" i="13" s="1"/>
  <c r="H28" i="13"/>
  <c r="N28" i="13" s="1"/>
  <c r="H34" i="13"/>
  <c r="N34" i="13" s="1"/>
  <c r="H35" i="13"/>
  <c r="N35" i="13" s="1"/>
  <c r="H40" i="13"/>
  <c r="N40" i="13" s="1"/>
  <c r="H56" i="13"/>
  <c r="N56" i="13" s="1"/>
  <c r="H57" i="13"/>
  <c r="N57" i="13" s="1"/>
  <c r="L46" i="3"/>
  <c r="H46" i="3"/>
  <c r="L344" i="3"/>
  <c r="L322" i="3"/>
  <c r="H322" i="3"/>
  <c r="L306" i="3"/>
  <c r="L296" i="3"/>
  <c r="H296" i="3"/>
  <c r="L278" i="3"/>
  <c r="L244" i="3"/>
  <c r="H244" i="3"/>
  <c r="L242" i="3"/>
  <c r="M402" i="11"/>
  <c r="N81" i="12"/>
  <c r="M443" i="10"/>
  <c r="G154" i="11"/>
  <c r="G170" i="11"/>
  <c r="M170" i="11" s="1"/>
  <c r="G157" i="11"/>
  <c r="M157" i="11" s="1"/>
  <c r="G149" i="11"/>
  <c r="M149" i="11" s="1"/>
  <c r="C9" i="11"/>
  <c r="N317" i="11"/>
  <c r="K64" i="2"/>
  <c r="G64" i="2"/>
  <c r="K52" i="2"/>
  <c r="G52" i="2"/>
  <c r="K44" i="2"/>
  <c r="G44" i="2"/>
  <c r="K38" i="2"/>
  <c r="G38" i="2"/>
  <c r="K172" i="2"/>
  <c r="G172" i="2"/>
  <c r="G166" i="2"/>
  <c r="K166" i="2"/>
  <c r="K156" i="2"/>
  <c r="M156" i="2" s="1"/>
  <c r="G156" i="2"/>
  <c r="G154" i="2"/>
  <c r="K154" i="2"/>
  <c r="G150" i="2"/>
  <c r="K150" i="2"/>
  <c r="K134" i="2"/>
  <c r="G134" i="2"/>
  <c r="G132" i="2"/>
  <c r="K132" i="2"/>
  <c r="K98" i="2"/>
  <c r="G98" i="2"/>
  <c r="K96" i="2"/>
  <c r="M96" i="2" s="1"/>
  <c r="G96" i="2"/>
  <c r="K344" i="2"/>
  <c r="G344" i="2"/>
  <c r="K324" i="2"/>
  <c r="G324" i="2"/>
  <c r="G322" i="2"/>
  <c r="K322" i="2"/>
  <c r="K314" i="2"/>
  <c r="G314" i="2"/>
  <c r="G312" i="2"/>
  <c r="K312" i="2"/>
  <c r="G288" i="2"/>
  <c r="K288" i="2"/>
  <c r="M288" i="2" s="1"/>
  <c r="K286" i="2"/>
  <c r="G286" i="2"/>
  <c r="G268" i="2"/>
  <c r="K268" i="2"/>
  <c r="K218" i="2"/>
  <c r="G218" i="2"/>
  <c r="M212" i="2"/>
  <c r="G202" i="2"/>
  <c r="K202" i="2"/>
  <c r="M202" i="2" s="1"/>
  <c r="K532" i="2"/>
  <c r="G532" i="2"/>
  <c r="G498" i="2"/>
  <c r="K498" i="2"/>
  <c r="G490" i="2"/>
  <c r="K490" i="2"/>
  <c r="M490" i="2" s="1"/>
  <c r="G486" i="2"/>
  <c r="K486" i="2"/>
  <c r="G434" i="2"/>
  <c r="K434" i="2"/>
  <c r="G420" i="2"/>
  <c r="K420" i="2"/>
  <c r="G414" i="2"/>
  <c r="K414" i="2"/>
  <c r="G396" i="2"/>
  <c r="K396" i="2"/>
  <c r="H640" i="2"/>
  <c r="L612" i="2"/>
  <c r="N612" i="2" s="1"/>
  <c r="K617" i="2"/>
  <c r="D22" i="3"/>
  <c r="L23" i="3"/>
  <c r="H23" i="3"/>
  <c r="K60" i="3"/>
  <c r="M60" i="3" s="1"/>
  <c r="G60" i="3"/>
  <c r="K56" i="3"/>
  <c r="G44" i="3"/>
  <c r="K44" i="3"/>
  <c r="G38" i="3"/>
  <c r="K38" i="3"/>
  <c r="K180" i="3"/>
  <c r="G180" i="3"/>
  <c r="K162" i="3"/>
  <c r="M162" i="3" s="1"/>
  <c r="G162" i="3"/>
  <c r="M637" i="12"/>
  <c r="M428" i="10"/>
  <c r="M81" i="10"/>
  <c r="G563" i="12"/>
  <c r="M563" i="12" s="1"/>
  <c r="G540" i="12"/>
  <c r="M540" i="12" s="1"/>
  <c r="G454" i="12"/>
  <c r="M454" i="12" s="1"/>
  <c r="G423" i="12"/>
  <c r="M423" i="12" s="1"/>
  <c r="G395" i="12"/>
  <c r="M395" i="12" s="1"/>
  <c r="G383" i="12"/>
  <c r="M383" i="12" s="1"/>
  <c r="G373" i="12"/>
  <c r="M373" i="12" s="1"/>
  <c r="M108" i="12"/>
  <c r="M378" i="11"/>
  <c r="M327" i="11"/>
  <c r="M222" i="11"/>
  <c r="M204" i="11"/>
  <c r="G145" i="11"/>
  <c r="M145" i="11" s="1"/>
  <c r="G141" i="11"/>
  <c r="M141" i="11" s="1"/>
  <c r="G127" i="11"/>
  <c r="M127" i="11" s="1"/>
  <c r="G123" i="11"/>
  <c r="M123" i="11" s="1"/>
  <c r="G115" i="11"/>
  <c r="M115" i="11" s="1"/>
  <c r="G100" i="11"/>
  <c r="M100" i="11" s="1"/>
  <c r="G88" i="11"/>
  <c r="M88" i="11" s="1"/>
  <c r="G82" i="11"/>
  <c r="M82" i="11" s="1"/>
  <c r="M427" i="10"/>
  <c r="N381" i="12"/>
  <c r="N310" i="12"/>
  <c r="N281" i="12"/>
  <c r="N97" i="12"/>
  <c r="N408" i="11"/>
  <c r="N354" i="11"/>
  <c r="N211" i="11"/>
  <c r="N435" i="10"/>
  <c r="N308" i="10"/>
  <c r="N443" i="3"/>
  <c r="K48" i="2"/>
  <c r="M48" i="2" s="1"/>
  <c r="G210" i="2"/>
  <c r="M210" i="2" s="1"/>
  <c r="K220" i="2"/>
  <c r="G232" i="2"/>
  <c r="M232" i="2" s="1"/>
  <c r="G240" i="2"/>
  <c r="M240" i="2" s="1"/>
  <c r="G248" i="2"/>
  <c r="M248" i="2" s="1"/>
  <c r="G362" i="2"/>
  <c r="M386" i="2"/>
  <c r="N628" i="2"/>
  <c r="G86" i="3"/>
  <c r="M86" i="3" s="1"/>
  <c r="H475" i="3"/>
  <c r="N475" i="3" s="1"/>
  <c r="H575" i="3"/>
  <c r="D13" i="3"/>
  <c r="L13" i="3" s="1"/>
  <c r="H580" i="3"/>
  <c r="N580" i="3" s="1"/>
  <c r="H599" i="3"/>
  <c r="N599" i="3" s="1"/>
  <c r="H597" i="3"/>
  <c r="H590" i="3"/>
  <c r="N590" i="3" s="1"/>
  <c r="H577" i="3"/>
  <c r="N577" i="3" s="1"/>
  <c r="H373" i="3"/>
  <c r="N373" i="3" s="1"/>
  <c r="H378" i="3"/>
  <c r="N378" i="3" s="1"/>
  <c r="H383" i="3"/>
  <c r="N383" i="3" s="1"/>
  <c r="H388" i="3"/>
  <c r="N388" i="3" s="1"/>
  <c r="H394" i="3"/>
  <c r="N394" i="3" s="1"/>
  <c r="H401" i="3"/>
  <c r="N401" i="3" s="1"/>
  <c r="H406" i="3"/>
  <c r="N406" i="3" s="1"/>
  <c r="H411" i="3"/>
  <c r="N411" i="3" s="1"/>
  <c r="H416" i="3"/>
  <c r="N416" i="3" s="1"/>
  <c r="H423" i="3"/>
  <c r="N423" i="3" s="1"/>
  <c r="H428" i="3"/>
  <c r="N428" i="3" s="1"/>
  <c r="H432" i="3"/>
  <c r="N432" i="3" s="1"/>
  <c r="H436" i="3"/>
  <c r="N436" i="3" s="1"/>
  <c r="H51" i="8"/>
  <c r="N51" i="8" s="1"/>
  <c r="H22" i="8"/>
  <c r="D12" i="8"/>
  <c r="H195" i="8"/>
  <c r="N195" i="8" s="1"/>
  <c r="H218" i="8"/>
  <c r="N218" i="8" s="1"/>
  <c r="H230" i="8"/>
  <c r="N230" i="8" s="1"/>
  <c r="L188" i="8"/>
  <c r="N188" i="8" s="1"/>
  <c r="M307" i="11"/>
  <c r="M632" i="12"/>
  <c r="G562" i="12"/>
  <c r="M562" i="12" s="1"/>
  <c r="G430" i="12"/>
  <c r="M430" i="12" s="1"/>
  <c r="G422" i="12"/>
  <c r="M422" i="12" s="1"/>
  <c r="G406" i="12"/>
  <c r="M406" i="12" s="1"/>
  <c r="M392" i="12"/>
  <c r="G386" i="12"/>
  <c r="M386" i="12" s="1"/>
  <c r="G380" i="12"/>
  <c r="M380" i="12" s="1"/>
  <c r="G372" i="12"/>
  <c r="M372" i="12" s="1"/>
  <c r="M107" i="12"/>
  <c r="M387" i="11"/>
  <c r="M318" i="11"/>
  <c r="M221" i="11"/>
  <c r="M188" i="11"/>
  <c r="G148" i="11"/>
  <c r="M148" i="11" s="1"/>
  <c r="G139" i="11"/>
  <c r="M139" i="11" s="1"/>
  <c r="G118" i="11"/>
  <c r="M118" i="11" s="1"/>
  <c r="G105" i="11"/>
  <c r="M105" i="11" s="1"/>
  <c r="G99" i="11"/>
  <c r="M99" i="11" s="1"/>
  <c r="G86" i="11"/>
  <c r="M86" i="11" s="1"/>
  <c r="K81" i="11"/>
  <c r="M81" i="11" s="1"/>
  <c r="M64" i="11"/>
  <c r="M433" i="10"/>
  <c r="M371" i="10"/>
  <c r="N379" i="12"/>
  <c r="N127" i="12"/>
  <c r="N106" i="12"/>
  <c r="N460" i="11"/>
  <c r="N338" i="11"/>
  <c r="N327" i="11"/>
  <c r="N300" i="11"/>
  <c r="N218" i="11"/>
  <c r="N429" i="10"/>
  <c r="N261" i="10"/>
  <c r="N238" i="3"/>
  <c r="M231" i="3"/>
  <c r="G30" i="2"/>
  <c r="M30" i="2" s="1"/>
  <c r="G36" i="2"/>
  <c r="M36" i="2" s="1"/>
  <c r="K88" i="2"/>
  <c r="G124" i="2"/>
  <c r="M124" i="2" s="1"/>
  <c r="K304" i="2"/>
  <c r="M304" i="2" s="1"/>
  <c r="G308" i="2"/>
  <c r="M308" i="2" s="1"/>
  <c r="G640" i="3"/>
  <c r="G629" i="3"/>
  <c r="M629" i="3" s="1"/>
  <c r="G617" i="3"/>
  <c r="G631" i="3"/>
  <c r="M631" i="3" s="1"/>
  <c r="G621" i="3"/>
  <c r="M621" i="3" s="1"/>
  <c r="G99" i="4"/>
  <c r="M99" i="4" s="1"/>
  <c r="G157" i="4"/>
  <c r="M157" i="4" s="1"/>
  <c r="L371" i="4"/>
  <c r="H567" i="4"/>
  <c r="N567" i="4" s="1"/>
  <c r="H471" i="4"/>
  <c r="N471" i="4" s="1"/>
  <c r="H450" i="4"/>
  <c r="N450" i="4" s="1"/>
  <c r="H435" i="4"/>
  <c r="N435" i="4" s="1"/>
  <c r="H391" i="4"/>
  <c r="N391" i="4" s="1"/>
  <c r="H52" i="5"/>
  <c r="N52" i="5" s="1"/>
  <c r="D10" i="5"/>
  <c r="L10" i="5" s="1"/>
  <c r="G612" i="6"/>
  <c r="G633" i="6"/>
  <c r="G632" i="6"/>
  <c r="M632" i="6" s="1"/>
  <c r="G615" i="6"/>
  <c r="M615" i="6" s="1"/>
  <c r="G623" i="6"/>
  <c r="M623" i="6" s="1"/>
  <c r="G639" i="6"/>
  <c r="M639" i="6" s="1"/>
  <c r="G617" i="6"/>
  <c r="M617" i="6" s="1"/>
  <c r="G525" i="7"/>
  <c r="M525" i="7" s="1"/>
  <c r="G374" i="7"/>
  <c r="G383" i="7"/>
  <c r="M383" i="7" s="1"/>
  <c r="G402" i="7"/>
  <c r="M402" i="7" s="1"/>
  <c r="M581" i="10"/>
  <c r="D11" i="11"/>
  <c r="L11" i="11" s="1"/>
  <c r="M59" i="6"/>
  <c r="M384" i="4"/>
  <c r="N533" i="5"/>
  <c r="M312" i="5"/>
  <c r="M127" i="5"/>
  <c r="N58" i="4"/>
  <c r="M583" i="5"/>
  <c r="M414" i="5"/>
  <c r="M514" i="5"/>
  <c r="M557" i="5"/>
  <c r="M23" i="5"/>
  <c r="M615" i="7"/>
  <c r="M626" i="6"/>
  <c r="M619" i="6"/>
  <c r="M615" i="5"/>
  <c r="M100" i="9"/>
  <c r="M199" i="8"/>
  <c r="N128" i="7"/>
  <c r="M357" i="3"/>
  <c r="N343" i="2"/>
  <c r="H212" i="3"/>
  <c r="H228" i="3"/>
  <c r="N228" i="3" s="1"/>
  <c r="N355" i="3"/>
  <c r="N385" i="3"/>
  <c r="M476" i="3"/>
  <c r="M480" i="3"/>
  <c r="M104" i="4"/>
  <c r="M416" i="10"/>
  <c r="H148" i="12"/>
  <c r="N148" i="12" s="1"/>
  <c r="H150" i="12"/>
  <c r="N150" i="12" s="1"/>
  <c r="N449" i="12"/>
  <c r="M458" i="12"/>
  <c r="N541" i="5"/>
  <c r="M379" i="5"/>
  <c r="M517" i="5"/>
  <c r="M25" i="5"/>
  <c r="M54" i="5"/>
  <c r="M632" i="7"/>
  <c r="M640" i="7"/>
  <c r="N202" i="9"/>
  <c r="M47" i="4"/>
  <c r="N83" i="4"/>
  <c r="N197" i="4"/>
  <c r="M300" i="4"/>
  <c r="N328" i="4"/>
  <c r="M598" i="4"/>
  <c r="M34" i="5"/>
  <c r="M26" i="5"/>
  <c r="M35" i="5"/>
  <c r="N69" i="5"/>
  <c r="M353" i="5"/>
  <c r="M445" i="5"/>
  <c r="M503" i="5"/>
  <c r="M504" i="5"/>
  <c r="M511" i="5"/>
  <c r="N513" i="5"/>
  <c r="M620" i="11"/>
  <c r="M27" i="12"/>
  <c r="N70" i="12"/>
  <c r="H114" i="12"/>
  <c r="N114" i="12" s="1"/>
  <c r="N634" i="12"/>
  <c r="M587" i="3"/>
  <c r="M580" i="3"/>
  <c r="N483" i="4"/>
  <c r="M492" i="4"/>
  <c r="M565" i="4"/>
  <c r="M73" i="5"/>
  <c r="M269" i="5"/>
  <c r="N271" i="5"/>
  <c r="M297" i="5"/>
  <c r="M342" i="5"/>
  <c r="M534" i="5"/>
  <c r="M162" i="6"/>
  <c r="M319" i="6"/>
  <c r="N349" i="6"/>
  <c r="M350" i="6"/>
  <c r="M509" i="6"/>
  <c r="M550" i="6"/>
  <c r="M25" i="7"/>
  <c r="M129" i="7"/>
  <c r="M168" i="7"/>
  <c r="M213" i="7"/>
  <c r="N280" i="7"/>
  <c r="M322" i="7"/>
  <c r="N345" i="7"/>
  <c r="N430" i="7"/>
  <c r="M452" i="7"/>
  <c r="N457" i="7"/>
  <c r="M481" i="7"/>
  <c r="M495" i="7"/>
  <c r="M501" i="7"/>
  <c r="N501" i="7"/>
  <c r="M510" i="7"/>
  <c r="N522" i="7"/>
  <c r="M531" i="7"/>
  <c r="N26" i="8"/>
  <c r="M34" i="8"/>
  <c r="M49" i="8"/>
  <c r="N411" i="8"/>
  <c r="M464" i="8"/>
  <c r="M559" i="8"/>
  <c r="N553" i="9"/>
  <c r="M592" i="9"/>
  <c r="M283" i="10"/>
  <c r="M287" i="10"/>
  <c r="N290" i="10"/>
  <c r="M303" i="10"/>
  <c r="M341" i="10"/>
  <c r="M351" i="10"/>
  <c r="M421" i="10"/>
  <c r="N436" i="10"/>
  <c r="M101" i="11"/>
  <c r="M152" i="11"/>
  <c r="G229" i="11"/>
  <c r="M229" i="11" s="1"/>
  <c r="H272" i="11"/>
  <c r="N272" i="11" s="1"/>
  <c r="M277" i="11"/>
  <c r="N277" i="11"/>
  <c r="G298" i="11"/>
  <c r="M298" i="11" s="1"/>
  <c r="N322" i="11"/>
  <c r="G401" i="11"/>
  <c r="M401" i="11" s="1"/>
  <c r="M561" i="11"/>
  <c r="M566" i="11"/>
  <c r="M568" i="11"/>
  <c r="M621" i="11"/>
  <c r="H400" i="12"/>
  <c r="N400" i="12" s="1"/>
  <c r="M496" i="12"/>
  <c r="M502" i="12"/>
  <c r="M447" i="3"/>
  <c r="N96" i="6"/>
  <c r="M234" i="6"/>
  <c r="N253" i="6"/>
  <c r="M320" i="6"/>
  <c r="M322" i="6"/>
  <c r="M351" i="6"/>
  <c r="N353" i="6"/>
  <c r="M505" i="6"/>
  <c r="M557" i="6"/>
  <c r="M37" i="7"/>
  <c r="M41" i="7"/>
  <c r="M44" i="7"/>
  <c r="M50" i="7"/>
  <c r="M94" i="7"/>
  <c r="M101" i="7"/>
  <c r="M119" i="7"/>
  <c r="M253" i="7"/>
  <c r="N541" i="8"/>
  <c r="M557" i="8"/>
  <c r="M585" i="8"/>
  <c r="M595" i="8"/>
  <c r="M394" i="9"/>
  <c r="M622" i="9"/>
  <c r="N101" i="10"/>
  <c r="N125" i="10"/>
  <c r="H189" i="10"/>
  <c r="D12" i="10"/>
  <c r="L12" i="10" s="1"/>
  <c r="M452" i="10"/>
  <c r="M54" i="11"/>
  <c r="M94" i="11"/>
  <c r="M189" i="11"/>
  <c r="M463" i="11"/>
  <c r="M529" i="11"/>
  <c r="M84" i="12"/>
  <c r="N101" i="12"/>
  <c r="M113" i="12"/>
  <c r="M126" i="12"/>
  <c r="M201" i="12"/>
  <c r="M217" i="12"/>
  <c r="N249" i="12"/>
  <c r="H591" i="12"/>
  <c r="N591" i="12" s="1"/>
  <c r="H489" i="12"/>
  <c r="N489" i="12" s="1"/>
  <c r="H485" i="12"/>
  <c r="N485" i="12" s="1"/>
  <c r="H436" i="12"/>
  <c r="N436" i="12" s="1"/>
  <c r="H396" i="12"/>
  <c r="N396" i="12" s="1"/>
  <c r="H535" i="12"/>
  <c r="N535" i="12" s="1"/>
  <c r="H438" i="12"/>
  <c r="N438" i="12" s="1"/>
  <c r="H471" i="12"/>
  <c r="N471" i="12" s="1"/>
  <c r="M495" i="12"/>
  <c r="N528" i="12"/>
  <c r="M547" i="12"/>
  <c r="M196" i="7"/>
  <c r="M392" i="7"/>
  <c r="N556" i="7"/>
  <c r="M557" i="7"/>
  <c r="M560" i="7"/>
  <c r="M561" i="7"/>
  <c r="M562" i="7"/>
  <c r="M566" i="7"/>
  <c r="M589" i="7"/>
  <c r="M600" i="7"/>
  <c r="M633" i="7"/>
  <c r="M634" i="7"/>
  <c r="M635" i="7"/>
  <c r="M637" i="7"/>
  <c r="N42" i="8"/>
  <c r="M239" i="8"/>
  <c r="N253" i="8"/>
  <c r="M254" i="8"/>
  <c r="M332" i="8"/>
  <c r="M633" i="8"/>
  <c r="M637" i="8"/>
  <c r="M258" i="9"/>
  <c r="M309" i="9"/>
  <c r="M338" i="9"/>
  <c r="M439" i="9"/>
  <c r="M541" i="9"/>
  <c r="M554" i="9"/>
  <c r="N581" i="9"/>
  <c r="M587" i="9"/>
  <c r="M589" i="9"/>
  <c r="M591" i="9"/>
  <c r="M635" i="9"/>
  <c r="M265" i="10"/>
  <c r="M281" i="10"/>
  <c r="M442" i="10"/>
  <c r="M34" i="11"/>
  <c r="M41" i="11"/>
  <c r="N131" i="11"/>
  <c r="M153" i="11"/>
  <c r="M160" i="11"/>
  <c r="M166" i="11"/>
  <c r="N250" i="11"/>
  <c r="N288" i="11"/>
  <c r="N407" i="11"/>
  <c r="M508" i="11"/>
  <c r="M514" i="11"/>
  <c r="M515" i="11"/>
  <c r="M560" i="11"/>
  <c r="M574" i="11"/>
  <c r="M637" i="11"/>
  <c r="M42" i="12"/>
  <c r="M59" i="12"/>
  <c r="M114" i="12"/>
  <c r="M131" i="12"/>
  <c r="M143" i="12"/>
  <c r="M207" i="12"/>
  <c r="N201" i="12"/>
  <c r="N205" i="12"/>
  <c r="M282" i="12"/>
  <c r="M291" i="12"/>
  <c r="M341" i="12"/>
  <c r="M361" i="12"/>
  <c r="M432" i="12"/>
  <c r="M444" i="12"/>
  <c r="M487" i="12"/>
  <c r="M489" i="12"/>
  <c r="M503" i="12"/>
  <c r="M585" i="12"/>
  <c r="M600" i="12"/>
  <c r="M619" i="12"/>
  <c r="N554" i="12"/>
  <c r="N637" i="12"/>
  <c r="H635" i="12"/>
  <c r="N623" i="12"/>
  <c r="H617" i="12"/>
  <c r="N617" i="12" s="1"/>
  <c r="N282" i="12"/>
  <c r="M295" i="12"/>
  <c r="N403" i="12"/>
  <c r="N407" i="12"/>
  <c r="M414" i="12"/>
  <c r="M438" i="12"/>
  <c r="M457" i="12"/>
  <c r="M465" i="12"/>
  <c r="M480" i="12"/>
  <c r="M484" i="12"/>
  <c r="M494" i="12"/>
  <c r="M500" i="12"/>
  <c r="M504" i="12"/>
  <c r="M534" i="12"/>
  <c r="M556" i="12"/>
  <c r="M557" i="12"/>
  <c r="M575" i="12"/>
  <c r="N618" i="12"/>
  <c r="H67" i="12"/>
  <c r="N67" i="12" s="1"/>
  <c r="N639" i="12"/>
  <c r="G639" i="12"/>
  <c r="M639" i="12" s="1"/>
  <c r="G626" i="12"/>
  <c r="M626" i="12" s="1"/>
  <c r="G620" i="12"/>
  <c r="M620" i="12" s="1"/>
  <c r="G615" i="12"/>
  <c r="M615" i="12" s="1"/>
  <c r="G612" i="12"/>
  <c r="M612" i="12" s="1"/>
  <c r="H631" i="12"/>
  <c r="N631" i="12" s="1"/>
  <c r="C14" i="12"/>
  <c r="K14" i="12" s="1"/>
  <c r="L619" i="12"/>
  <c r="N619" i="12" s="1"/>
  <c r="L625" i="12"/>
  <c r="N625" i="12" s="1"/>
  <c r="M634" i="12"/>
  <c r="G635" i="12"/>
  <c r="M635" i="12" s="1"/>
  <c r="L635" i="12"/>
  <c r="N635" i="12" s="1"/>
  <c r="G638" i="12"/>
  <c r="M638" i="12" s="1"/>
  <c r="M625" i="12"/>
  <c r="G614" i="12"/>
  <c r="M614" i="12" s="1"/>
  <c r="M627" i="12"/>
  <c r="L629" i="12"/>
  <c r="N629" i="12" s="1"/>
  <c r="G630" i="12"/>
  <c r="M630" i="12" s="1"/>
  <c r="G617" i="12"/>
  <c r="M617" i="12" s="1"/>
  <c r="N622" i="12"/>
  <c r="H615" i="12"/>
  <c r="N615" i="12" s="1"/>
  <c r="D14" i="12"/>
  <c r="L14" i="12" s="1"/>
  <c r="G371" i="12"/>
  <c r="G381" i="12"/>
  <c r="M381" i="12" s="1"/>
  <c r="G387" i="12"/>
  <c r="M387" i="12" s="1"/>
  <c r="G391" i="12"/>
  <c r="M391" i="12" s="1"/>
  <c r="G405" i="12"/>
  <c r="M405" i="12" s="1"/>
  <c r="G410" i="12"/>
  <c r="M410" i="12" s="1"/>
  <c r="G419" i="12"/>
  <c r="M419" i="12" s="1"/>
  <c r="G428" i="12"/>
  <c r="M428" i="12" s="1"/>
  <c r="G450" i="12"/>
  <c r="M450" i="12" s="1"/>
  <c r="G459" i="12"/>
  <c r="M459" i="12" s="1"/>
  <c r="G478" i="12"/>
  <c r="M478" i="12" s="1"/>
  <c r="G514" i="12"/>
  <c r="M514" i="12" s="1"/>
  <c r="G528" i="12"/>
  <c r="M528" i="12" s="1"/>
  <c r="K371" i="12"/>
  <c r="G374" i="12"/>
  <c r="M374" i="12" s="1"/>
  <c r="G379" i="12"/>
  <c r="M379" i="12" s="1"/>
  <c r="G408" i="12"/>
  <c r="M408" i="12" s="1"/>
  <c r="G413" i="12"/>
  <c r="M413" i="12" s="1"/>
  <c r="G424" i="12"/>
  <c r="M424" i="12" s="1"/>
  <c r="G429" i="12"/>
  <c r="M429" i="12" s="1"/>
  <c r="G434" i="12"/>
  <c r="M434" i="12" s="1"/>
  <c r="G470" i="12"/>
  <c r="M470" i="12" s="1"/>
  <c r="G461" i="12"/>
  <c r="M461" i="12" s="1"/>
  <c r="N602" i="12"/>
  <c r="M375" i="12"/>
  <c r="N553" i="12"/>
  <c r="N555" i="12"/>
  <c r="M451" i="12"/>
  <c r="M442" i="12"/>
  <c r="N594" i="12"/>
  <c r="N558" i="12"/>
  <c r="N424" i="12"/>
  <c r="N395" i="12"/>
  <c r="N388" i="12"/>
  <c r="H374" i="12"/>
  <c r="N374" i="12" s="1"/>
  <c r="N409" i="12"/>
  <c r="N439" i="12"/>
  <c r="M508" i="12"/>
  <c r="M551" i="12"/>
  <c r="H556" i="12"/>
  <c r="N556" i="12" s="1"/>
  <c r="H576" i="12"/>
  <c r="N576" i="12" s="1"/>
  <c r="H578" i="12"/>
  <c r="N578" i="12" s="1"/>
  <c r="M583" i="12"/>
  <c r="M593" i="12"/>
  <c r="H596" i="12"/>
  <c r="N596" i="12" s="1"/>
  <c r="H600" i="12"/>
  <c r="N600" i="12" s="1"/>
  <c r="M447" i="12"/>
  <c r="M441" i="12"/>
  <c r="N557" i="12"/>
  <c r="N483" i="12"/>
  <c r="N430" i="12"/>
  <c r="N416" i="12"/>
  <c r="N410" i="12"/>
  <c r="N387" i="12"/>
  <c r="M420" i="12"/>
  <c r="N453" i="12"/>
  <c r="H459" i="12"/>
  <c r="N459" i="12" s="1"/>
  <c r="M513" i="12"/>
  <c r="H515" i="12"/>
  <c r="N515" i="12" s="1"/>
  <c r="H562" i="12"/>
  <c r="N562" i="12" s="1"/>
  <c r="H574" i="12"/>
  <c r="N574" i="12" s="1"/>
  <c r="N585" i="12"/>
  <c r="H272" i="12"/>
  <c r="N272" i="12" s="1"/>
  <c r="H228" i="12"/>
  <c r="N228" i="12" s="1"/>
  <c r="D12" i="12"/>
  <c r="L12" i="12" s="1"/>
  <c r="H202" i="12"/>
  <c r="N202" i="12" s="1"/>
  <c r="H218" i="12"/>
  <c r="N218" i="12" s="1"/>
  <c r="H242" i="12"/>
  <c r="N242" i="12" s="1"/>
  <c r="H285" i="12"/>
  <c r="N285" i="12" s="1"/>
  <c r="H298" i="12"/>
  <c r="N298" i="12" s="1"/>
  <c r="H307" i="12"/>
  <c r="N307" i="12" s="1"/>
  <c r="H311" i="12"/>
  <c r="N311" i="12" s="1"/>
  <c r="H324" i="12"/>
  <c r="N324" i="12" s="1"/>
  <c r="H270" i="12"/>
  <c r="N270" i="12" s="1"/>
  <c r="H223" i="12"/>
  <c r="N223" i="12" s="1"/>
  <c r="L188" i="12"/>
  <c r="N188" i="12" s="1"/>
  <c r="H195" i="12"/>
  <c r="N195" i="12" s="1"/>
  <c r="H215" i="12"/>
  <c r="N215" i="12" s="1"/>
  <c r="H220" i="12"/>
  <c r="N220" i="12" s="1"/>
  <c r="H226" i="12"/>
  <c r="N226" i="12" s="1"/>
  <c r="H288" i="12"/>
  <c r="N288" i="12" s="1"/>
  <c r="H327" i="12"/>
  <c r="N327" i="12" s="1"/>
  <c r="H284" i="12"/>
  <c r="N284" i="12" s="1"/>
  <c r="H196" i="12"/>
  <c r="N196" i="12" s="1"/>
  <c r="H204" i="12"/>
  <c r="N204" i="12" s="1"/>
  <c r="M208" i="12"/>
  <c r="M268" i="12"/>
  <c r="H321" i="12"/>
  <c r="N321" i="12" s="1"/>
  <c r="M333" i="12"/>
  <c r="M339" i="12"/>
  <c r="C12" i="12"/>
  <c r="K12" i="12" s="1"/>
  <c r="G325" i="12"/>
  <c r="M325" i="12" s="1"/>
  <c r="G190" i="12"/>
  <c r="M190" i="12" s="1"/>
  <c r="G311" i="12"/>
  <c r="M311" i="12" s="1"/>
  <c r="G214" i="12"/>
  <c r="M214" i="12" s="1"/>
  <c r="M225" i="12"/>
  <c r="G265" i="12"/>
  <c r="M265" i="12" s="1"/>
  <c r="G277" i="12"/>
  <c r="M277" i="12" s="1"/>
  <c r="H279" i="12"/>
  <c r="N279" i="12" s="1"/>
  <c r="G316" i="12"/>
  <c r="M316" i="12" s="1"/>
  <c r="M331" i="12"/>
  <c r="G206" i="12"/>
  <c r="M206" i="12" s="1"/>
  <c r="G223" i="12"/>
  <c r="M223" i="12" s="1"/>
  <c r="M228" i="12"/>
  <c r="N343" i="12"/>
  <c r="N315" i="12"/>
  <c r="N309" i="12"/>
  <c r="N280" i="12"/>
  <c r="N260" i="12"/>
  <c r="N255" i="12"/>
  <c r="N231" i="12"/>
  <c r="M224" i="12"/>
  <c r="M236" i="12"/>
  <c r="M240" i="12"/>
  <c r="M247" i="12"/>
  <c r="M290" i="12"/>
  <c r="H291" i="12"/>
  <c r="N291" i="12" s="1"/>
  <c r="M298" i="12"/>
  <c r="M310" i="12"/>
  <c r="M320" i="12"/>
  <c r="H333" i="12"/>
  <c r="N333" i="12" s="1"/>
  <c r="H335" i="12"/>
  <c r="N335" i="12" s="1"/>
  <c r="M337" i="12"/>
  <c r="H339" i="12"/>
  <c r="N339" i="12" s="1"/>
  <c r="M350" i="12"/>
  <c r="H355" i="12"/>
  <c r="N355" i="12" s="1"/>
  <c r="H359" i="12"/>
  <c r="N359" i="12" s="1"/>
  <c r="H361" i="12"/>
  <c r="N361" i="12" s="1"/>
  <c r="N334" i="12"/>
  <c r="N292" i="12"/>
  <c r="N275" i="12"/>
  <c r="N191" i="12"/>
  <c r="M211" i="12"/>
  <c r="M238" i="12"/>
  <c r="M245" i="12"/>
  <c r="M256" i="12"/>
  <c r="M278" i="12"/>
  <c r="M302" i="12"/>
  <c r="N304" i="12"/>
  <c r="M322" i="12"/>
  <c r="H331" i="12"/>
  <c r="N331" i="12" s="1"/>
  <c r="M335" i="12"/>
  <c r="H337" i="12"/>
  <c r="N337" i="12" s="1"/>
  <c r="H341" i="12"/>
  <c r="N341" i="12" s="1"/>
  <c r="M355" i="12"/>
  <c r="M359" i="12"/>
  <c r="H363" i="12"/>
  <c r="N363" i="12" s="1"/>
  <c r="C9" i="12"/>
  <c r="K9" i="12" s="1"/>
  <c r="G104" i="12"/>
  <c r="M104" i="12" s="1"/>
  <c r="G109" i="12"/>
  <c r="M109" i="12" s="1"/>
  <c r="G170" i="12"/>
  <c r="M170" i="12" s="1"/>
  <c r="H177" i="12"/>
  <c r="N177" i="12" s="1"/>
  <c r="M90" i="12"/>
  <c r="M102" i="12"/>
  <c r="N130" i="12"/>
  <c r="H170" i="12"/>
  <c r="N170" i="12" s="1"/>
  <c r="H84" i="12"/>
  <c r="N84" i="12" s="1"/>
  <c r="N102" i="12"/>
  <c r="H147" i="12"/>
  <c r="N147" i="12" s="1"/>
  <c r="M162" i="12"/>
  <c r="M169" i="12"/>
  <c r="G82" i="12"/>
  <c r="M82" i="12" s="1"/>
  <c r="K81" i="12"/>
  <c r="G81" i="12"/>
  <c r="N71" i="12"/>
  <c r="H73" i="12"/>
  <c r="N73" i="12" s="1"/>
  <c r="M64" i="12"/>
  <c r="H52" i="12"/>
  <c r="N52" i="12" s="1"/>
  <c r="N39" i="12"/>
  <c r="H31" i="12"/>
  <c r="N31" i="12" s="1"/>
  <c r="L33" i="12"/>
  <c r="N33" i="12" s="1"/>
  <c r="H35" i="12"/>
  <c r="N35" i="12" s="1"/>
  <c r="M48" i="12"/>
  <c r="H63" i="12"/>
  <c r="N63" i="12" s="1"/>
  <c r="M70" i="12"/>
  <c r="N50" i="12"/>
  <c r="H27" i="12"/>
  <c r="N27" i="12" s="1"/>
  <c r="H29" i="12"/>
  <c r="N29" i="12" s="1"/>
  <c r="H41" i="12"/>
  <c r="N41" i="12" s="1"/>
  <c r="M43" i="12"/>
  <c r="H51" i="12"/>
  <c r="N51" i="12" s="1"/>
  <c r="H65" i="12"/>
  <c r="N65" i="12" s="1"/>
  <c r="M35" i="12"/>
  <c r="H57" i="12"/>
  <c r="N57" i="12" s="1"/>
  <c r="H48" i="12"/>
  <c r="N48" i="12" s="1"/>
  <c r="H25" i="12"/>
  <c r="N25" i="12" s="1"/>
  <c r="H49" i="12"/>
  <c r="N49" i="12" s="1"/>
  <c r="H59" i="12"/>
  <c r="N59" i="12" s="1"/>
  <c r="H61" i="12"/>
  <c r="N61" i="12" s="1"/>
  <c r="M71" i="12"/>
  <c r="D9" i="12"/>
  <c r="L22" i="12"/>
  <c r="D10" i="12"/>
  <c r="H145" i="2"/>
  <c r="N145" i="2" s="1"/>
  <c r="L81" i="2"/>
  <c r="H103" i="2"/>
  <c r="N103" i="2" s="1"/>
  <c r="L514" i="2"/>
  <c r="H514" i="2"/>
  <c r="L52" i="3"/>
  <c r="L38" i="3"/>
  <c r="H38" i="3"/>
  <c r="L30" i="3"/>
  <c r="H30" i="3"/>
  <c r="L162" i="3"/>
  <c r="H162" i="3"/>
  <c r="L156" i="3"/>
  <c r="H156" i="3"/>
  <c r="H140" i="3"/>
  <c r="L140" i="3"/>
  <c r="L134" i="3"/>
  <c r="H134" i="3"/>
  <c r="N188" i="10"/>
  <c r="N81" i="10"/>
  <c r="G377" i="3"/>
  <c r="M377" i="3" s="1"/>
  <c r="G538" i="3"/>
  <c r="M538" i="3" s="1"/>
  <c r="G559" i="3"/>
  <c r="M559" i="3" s="1"/>
  <c r="G435" i="3"/>
  <c r="M435" i="3" s="1"/>
  <c r="G543" i="3"/>
  <c r="M543" i="3" s="1"/>
  <c r="G395" i="3"/>
  <c r="M395" i="3" s="1"/>
  <c r="G420" i="3"/>
  <c r="M420" i="3" s="1"/>
  <c r="G485" i="3"/>
  <c r="M485" i="3" s="1"/>
  <c r="M495" i="3"/>
  <c r="M439" i="11"/>
  <c r="M444" i="11"/>
  <c r="G88" i="3"/>
  <c r="M88" i="3" s="1"/>
  <c r="G121" i="3"/>
  <c r="M121" i="3" s="1"/>
  <c r="G139" i="3"/>
  <c r="M139" i="3" s="1"/>
  <c r="G169" i="3"/>
  <c r="M169" i="3" s="1"/>
  <c r="G98" i="3"/>
  <c r="M98" i="3" s="1"/>
  <c r="G122" i="3"/>
  <c r="M122" i="3" s="1"/>
  <c r="G141" i="3"/>
  <c r="M141" i="3" s="1"/>
  <c r="G158" i="3"/>
  <c r="M158" i="3" s="1"/>
  <c r="G85" i="3"/>
  <c r="M85" i="3" s="1"/>
  <c r="G109" i="3"/>
  <c r="M109" i="3" s="1"/>
  <c r="G133" i="3"/>
  <c r="M133" i="3" s="1"/>
  <c r="G150" i="3"/>
  <c r="M150" i="3" s="1"/>
  <c r="G171" i="3"/>
  <c r="M171" i="3" s="1"/>
  <c r="H209" i="3"/>
  <c r="N209" i="3" s="1"/>
  <c r="H230" i="3"/>
  <c r="N230" i="3" s="1"/>
  <c r="H264" i="3"/>
  <c r="N264" i="3" s="1"/>
  <c r="H284" i="3"/>
  <c r="N284" i="3" s="1"/>
  <c r="H311" i="3"/>
  <c r="N311" i="3" s="1"/>
  <c r="H347" i="3"/>
  <c r="N347" i="3" s="1"/>
  <c r="H201" i="3"/>
  <c r="H220" i="3"/>
  <c r="N220" i="3" s="1"/>
  <c r="H255" i="3"/>
  <c r="N255" i="3" s="1"/>
  <c r="H276" i="3"/>
  <c r="N276" i="3" s="1"/>
  <c r="H300" i="3"/>
  <c r="N300" i="3" s="1"/>
  <c r="H325" i="3"/>
  <c r="N325" i="3" s="1"/>
  <c r="H188" i="3"/>
  <c r="H206" i="3"/>
  <c r="N206" i="3" s="1"/>
  <c r="H226" i="3"/>
  <c r="N226" i="3" s="1"/>
  <c r="H266" i="3"/>
  <c r="H286" i="3"/>
  <c r="N286" i="3" s="1"/>
  <c r="H314" i="3"/>
  <c r="N314" i="3" s="1"/>
  <c r="H343" i="3"/>
  <c r="N343" i="3" s="1"/>
  <c r="L302" i="3"/>
  <c r="H302" i="3"/>
  <c r="L274" i="3"/>
  <c r="H274" i="3"/>
  <c r="H262" i="3"/>
  <c r="L262" i="3"/>
  <c r="L254" i="3"/>
  <c r="H254" i="3"/>
  <c r="L246" i="3"/>
  <c r="H246" i="3"/>
  <c r="L586" i="3"/>
  <c r="H586" i="3"/>
  <c r="M117" i="3"/>
  <c r="L326" i="3"/>
  <c r="N326" i="3" s="1"/>
  <c r="G33" i="11"/>
  <c r="M33" i="11" s="1"/>
  <c r="G53" i="11"/>
  <c r="M53" i="11" s="1"/>
  <c r="N412" i="3"/>
  <c r="M509" i="3"/>
  <c r="G156" i="10"/>
  <c r="M156" i="10" s="1"/>
  <c r="C11" i="10"/>
  <c r="K11" i="10" s="1"/>
  <c r="M500" i="11"/>
  <c r="M502" i="11"/>
  <c r="N498" i="3"/>
  <c r="H350" i="3"/>
  <c r="N350" i="3" s="1"/>
  <c r="M445" i="9"/>
  <c r="H612" i="9"/>
  <c r="D14" i="9"/>
  <c r="L14" i="9" s="1"/>
  <c r="M477" i="11"/>
  <c r="N331" i="5"/>
  <c r="N391" i="7"/>
  <c r="N251" i="8"/>
  <c r="M280" i="8"/>
  <c r="M284" i="8"/>
  <c r="N286" i="8"/>
  <c r="N385" i="8"/>
  <c r="N393" i="8"/>
  <c r="M541" i="8"/>
  <c r="N547" i="8"/>
  <c r="M553" i="8"/>
  <c r="M594" i="8"/>
  <c r="M615" i="8"/>
  <c r="M287" i="9"/>
  <c r="M295" i="9"/>
  <c r="M496" i="9"/>
  <c r="M35" i="10"/>
  <c r="M172" i="10"/>
  <c r="M266" i="10"/>
  <c r="M273" i="10"/>
  <c r="M337" i="10"/>
  <c r="M440" i="10"/>
  <c r="M541" i="10"/>
  <c r="M617" i="10"/>
  <c r="N638" i="10"/>
  <c r="N101" i="11"/>
  <c r="M158" i="11"/>
  <c r="M297" i="11"/>
  <c r="M359" i="11"/>
  <c r="M457" i="11"/>
  <c r="M464" i="11"/>
  <c r="M479" i="11"/>
  <c r="M481" i="11"/>
  <c r="M486" i="11"/>
  <c r="N488" i="11"/>
  <c r="H492" i="11"/>
  <c r="N492" i="11" s="1"/>
  <c r="M495" i="11"/>
  <c r="N505" i="11"/>
  <c r="M522" i="11"/>
  <c r="M532" i="11"/>
  <c r="M619" i="11"/>
  <c r="N291" i="6"/>
  <c r="M296" i="6"/>
  <c r="N319" i="6"/>
  <c r="M36" i="7"/>
  <c r="N129" i="7"/>
  <c r="N133" i="7"/>
  <c r="N163" i="7"/>
  <c r="M205" i="7"/>
  <c r="M238" i="7"/>
  <c r="M269" i="7"/>
  <c r="M315" i="7"/>
  <c r="N353" i="7"/>
  <c r="M63" i="8"/>
  <c r="N428" i="9"/>
  <c r="M475" i="9"/>
  <c r="N577" i="9"/>
  <c r="M585" i="9"/>
  <c r="M250" i="10"/>
  <c r="M254" i="10"/>
  <c r="G258" i="10"/>
  <c r="M258" i="10" s="1"/>
  <c r="N274" i="10"/>
  <c r="M277" i="10"/>
  <c r="N431" i="10"/>
  <c r="N442" i="10"/>
  <c r="M574" i="10"/>
  <c r="N585" i="10"/>
  <c r="N601" i="10"/>
  <c r="N620" i="10"/>
  <c r="M621" i="10"/>
  <c r="N50" i="11"/>
  <c r="N65" i="11"/>
  <c r="M69" i="11"/>
  <c r="N178" i="11"/>
  <c r="M122" i="11"/>
  <c r="M219" i="11"/>
  <c r="M300" i="11"/>
  <c r="M438" i="11"/>
  <c r="M501" i="11"/>
  <c r="M503" i="11"/>
  <c r="M506" i="11"/>
  <c r="M592" i="11"/>
  <c r="M224" i="5"/>
  <c r="M340" i="5"/>
  <c r="N409" i="5"/>
  <c r="M305" i="8"/>
  <c r="M315" i="8"/>
  <c r="M333" i="8"/>
  <c r="M443" i="8"/>
  <c r="M604" i="8"/>
  <c r="M92" i="9"/>
  <c r="M104" i="9"/>
  <c r="M114" i="9"/>
  <c r="M136" i="9"/>
  <c r="M148" i="9"/>
  <c r="M159" i="9"/>
  <c r="M200" i="9"/>
  <c r="M208" i="9"/>
  <c r="M638" i="9"/>
  <c r="M108" i="10"/>
  <c r="M113" i="10"/>
  <c r="M163" i="10"/>
  <c r="M237" i="10"/>
  <c r="H324" i="10"/>
  <c r="N324" i="10" s="1"/>
  <c r="M345" i="10"/>
  <c r="M346" i="10"/>
  <c r="N354" i="10"/>
  <c r="M354" i="10"/>
  <c r="M359" i="10"/>
  <c r="M363" i="10"/>
  <c r="M515" i="10"/>
  <c r="M561" i="10"/>
  <c r="M29" i="11"/>
  <c r="M32" i="11"/>
  <c r="M35" i="11"/>
  <c r="N72" i="11"/>
  <c r="N73" i="11"/>
  <c r="M96" i="11"/>
  <c r="H332" i="11"/>
  <c r="N332" i="11" s="1"/>
  <c r="H361" i="11"/>
  <c r="N361" i="11" s="1"/>
  <c r="M253" i="11"/>
  <c r="H372" i="11"/>
  <c r="N372" i="11" s="1"/>
  <c r="H434" i="11"/>
  <c r="N434" i="11" s="1"/>
  <c r="M376" i="11"/>
  <c r="M398" i="11"/>
  <c r="M433" i="11"/>
  <c r="M599" i="11"/>
  <c r="N599" i="2"/>
  <c r="N237" i="3"/>
  <c r="M299" i="3"/>
  <c r="M353" i="3"/>
  <c r="M431" i="3"/>
  <c r="M227" i="4"/>
  <c r="N341" i="5"/>
  <c r="M380" i="7"/>
  <c r="M431" i="7"/>
  <c r="M529" i="7"/>
  <c r="M556" i="7"/>
  <c r="M569" i="7"/>
  <c r="M578" i="7"/>
  <c r="N56" i="8"/>
  <c r="M58" i="8"/>
  <c r="M65" i="8"/>
  <c r="M69" i="8"/>
  <c r="M71" i="8"/>
  <c r="M98" i="8"/>
  <c r="N101" i="8"/>
  <c r="M120" i="8"/>
  <c r="N133" i="8"/>
  <c r="M138" i="8"/>
  <c r="M161" i="8"/>
  <c r="M164" i="8"/>
  <c r="M355" i="8"/>
  <c r="M549" i="8"/>
  <c r="M613" i="8"/>
  <c r="M629" i="8"/>
  <c r="M358" i="9"/>
  <c r="N360" i="9"/>
  <c r="M428" i="9"/>
  <c r="N439" i="9"/>
  <c r="M460" i="9"/>
  <c r="N603" i="9"/>
  <c r="M637" i="9"/>
  <c r="N178" i="10"/>
  <c r="N84" i="10"/>
  <c r="M122" i="10"/>
  <c r="M132" i="10"/>
  <c r="M151" i="10"/>
  <c r="M154" i="10"/>
  <c r="M332" i="10"/>
  <c r="M241" i="10"/>
  <c r="M267" i="10"/>
  <c r="M301" i="10"/>
  <c r="M335" i="10"/>
  <c r="M336" i="10"/>
  <c r="M349" i="10"/>
  <c r="N392" i="10"/>
  <c r="M393" i="10"/>
  <c r="N505" i="10"/>
  <c r="M536" i="10"/>
  <c r="M567" i="10"/>
  <c r="M604" i="10"/>
  <c r="N622" i="10"/>
  <c r="M632" i="10"/>
  <c r="M36" i="11"/>
  <c r="M46" i="11"/>
  <c r="M55" i="11"/>
  <c r="M154" i="11"/>
  <c r="G83" i="11"/>
  <c r="M83" i="11" s="1"/>
  <c r="M95" i="11"/>
  <c r="N96" i="11"/>
  <c r="M104" i="11"/>
  <c r="M112" i="11"/>
  <c r="M136" i="11"/>
  <c r="G271" i="11"/>
  <c r="M271" i="11" s="1"/>
  <c r="G258" i="11"/>
  <c r="M258" i="11" s="1"/>
  <c r="G226" i="11"/>
  <c r="M226" i="11" s="1"/>
  <c r="G196" i="11"/>
  <c r="M196" i="11" s="1"/>
  <c r="G225" i="11"/>
  <c r="M225" i="11" s="1"/>
  <c r="M251" i="11"/>
  <c r="G260" i="11"/>
  <c r="M260" i="11" s="1"/>
  <c r="G270" i="11"/>
  <c r="M270" i="11" s="1"/>
  <c r="M296" i="11"/>
  <c r="G306" i="11"/>
  <c r="M306" i="11" s="1"/>
  <c r="M332" i="11"/>
  <c r="G336" i="11"/>
  <c r="M336" i="11" s="1"/>
  <c r="M338" i="11"/>
  <c r="N349" i="11"/>
  <c r="M349" i="11"/>
  <c r="N357" i="11"/>
  <c r="M557" i="11"/>
  <c r="M577" i="11"/>
  <c r="M578" i="11"/>
  <c r="M600" i="11"/>
  <c r="M55" i="3"/>
  <c r="H564" i="11"/>
  <c r="M231" i="11"/>
  <c r="N238" i="11"/>
  <c r="M280" i="11"/>
  <c r="N296" i="11"/>
  <c r="M309" i="11"/>
  <c r="M317" i="11"/>
  <c r="M347" i="11"/>
  <c r="M354" i="11"/>
  <c r="M467" i="11"/>
  <c r="M399" i="11"/>
  <c r="M403" i="11"/>
  <c r="M414" i="11"/>
  <c r="M416" i="11"/>
  <c r="N429" i="11"/>
  <c r="M441" i="11"/>
  <c r="M443" i="11"/>
  <c r="N449" i="11"/>
  <c r="M458" i="11"/>
  <c r="M466" i="11"/>
  <c r="M480" i="11"/>
  <c r="M482" i="11"/>
  <c r="M498" i="11"/>
  <c r="M516" i="11"/>
  <c r="M524" i="11"/>
  <c r="M542" i="11"/>
  <c r="M559" i="11"/>
  <c r="M562" i="11"/>
  <c r="M586" i="11"/>
  <c r="M587" i="11"/>
  <c r="M593" i="11"/>
  <c r="M604" i="11"/>
  <c r="M626" i="11"/>
  <c r="D612" i="11"/>
  <c r="M628" i="11"/>
  <c r="H619" i="11"/>
  <c r="N619" i="11" s="1"/>
  <c r="L625" i="11"/>
  <c r="L637" i="11"/>
  <c r="H617" i="11"/>
  <c r="N617" i="11" s="1"/>
  <c r="G629" i="11"/>
  <c r="M629" i="11" s="1"/>
  <c r="L635" i="11"/>
  <c r="N635" i="11" s="1"/>
  <c r="M625" i="11"/>
  <c r="H639" i="11"/>
  <c r="N639" i="11" s="1"/>
  <c r="H621" i="11"/>
  <c r="N621" i="11" s="1"/>
  <c r="G404" i="11"/>
  <c r="M404" i="11" s="1"/>
  <c r="M412" i="11"/>
  <c r="M415" i="11"/>
  <c r="G472" i="11"/>
  <c r="M472" i="11" s="1"/>
  <c r="M536" i="11"/>
  <c r="M548" i="11"/>
  <c r="L604" i="11"/>
  <c r="H604" i="11"/>
  <c r="L602" i="11"/>
  <c r="H602" i="11"/>
  <c r="L596" i="11"/>
  <c r="H596" i="11"/>
  <c r="L594" i="11"/>
  <c r="H594" i="11"/>
  <c r="L586" i="11"/>
  <c r="H586" i="11"/>
  <c r="H582" i="11"/>
  <c r="L582" i="11"/>
  <c r="N558" i="11"/>
  <c r="M546" i="11"/>
  <c r="M550" i="11"/>
  <c r="G462" i="11"/>
  <c r="M462" i="11" s="1"/>
  <c r="G429" i="11"/>
  <c r="M429" i="11" s="1"/>
  <c r="C13" i="11"/>
  <c r="G589" i="11"/>
  <c r="M589" i="11" s="1"/>
  <c r="G535" i="11"/>
  <c r="M535" i="11" s="1"/>
  <c r="G485" i="11"/>
  <c r="M485" i="11" s="1"/>
  <c r="G440" i="11"/>
  <c r="M440" i="11" s="1"/>
  <c r="G374" i="11"/>
  <c r="M374" i="11" s="1"/>
  <c r="G585" i="11"/>
  <c r="M585" i="11" s="1"/>
  <c r="G499" i="11"/>
  <c r="M499" i="11" s="1"/>
  <c r="G409" i="11"/>
  <c r="M409" i="11" s="1"/>
  <c r="M417" i="11"/>
  <c r="M425" i="11"/>
  <c r="M510" i="11"/>
  <c r="M530" i="11"/>
  <c r="M534" i="11"/>
  <c r="H381" i="11"/>
  <c r="N381" i="11" s="1"/>
  <c r="H427" i="11"/>
  <c r="N427" i="11" s="1"/>
  <c r="M432" i="11"/>
  <c r="H442" i="11"/>
  <c r="N442" i="11" s="1"/>
  <c r="M445" i="11"/>
  <c r="H450" i="11"/>
  <c r="N450" i="11" s="1"/>
  <c r="N456" i="11"/>
  <c r="H472" i="11"/>
  <c r="N472" i="11" s="1"/>
  <c r="H478" i="11"/>
  <c r="N478" i="11" s="1"/>
  <c r="L504" i="11"/>
  <c r="N504" i="11" s="1"/>
  <c r="H510" i="11"/>
  <c r="N510" i="11" s="1"/>
  <c r="H515" i="11"/>
  <c r="N515" i="11" s="1"/>
  <c r="M526" i="11"/>
  <c r="H530" i="11"/>
  <c r="N530" i="11" s="1"/>
  <c r="H532" i="11"/>
  <c r="N532" i="11" s="1"/>
  <c r="H534" i="11"/>
  <c r="N534" i="11" s="1"/>
  <c r="H536" i="11"/>
  <c r="N536" i="11" s="1"/>
  <c r="H538" i="11"/>
  <c r="N538" i="11" s="1"/>
  <c r="H546" i="11"/>
  <c r="N546" i="11" s="1"/>
  <c r="H548" i="11"/>
  <c r="N548" i="11" s="1"/>
  <c r="H550" i="11"/>
  <c r="N550" i="11" s="1"/>
  <c r="L564" i="11"/>
  <c r="L566" i="11"/>
  <c r="N566" i="11" s="1"/>
  <c r="H570" i="11"/>
  <c r="N570" i="11" s="1"/>
  <c r="H578" i="11"/>
  <c r="N578" i="11" s="1"/>
  <c r="H387" i="11"/>
  <c r="N387" i="11" s="1"/>
  <c r="H428" i="11"/>
  <c r="N428" i="11" s="1"/>
  <c r="N432" i="11"/>
  <c r="H486" i="11"/>
  <c r="N486" i="11" s="1"/>
  <c r="M488" i="11"/>
  <c r="H508" i="11"/>
  <c r="N508" i="11" s="1"/>
  <c r="M520" i="11"/>
  <c r="L520" i="11"/>
  <c r="N520" i="11" s="1"/>
  <c r="H522" i="11"/>
  <c r="N522" i="11" s="1"/>
  <c r="H524" i="11"/>
  <c r="N524" i="11" s="1"/>
  <c r="L526" i="11"/>
  <c r="N526" i="11" s="1"/>
  <c r="L540" i="11"/>
  <c r="N540" i="11" s="1"/>
  <c r="H542" i="11"/>
  <c r="N542" i="11" s="1"/>
  <c r="M551" i="11"/>
  <c r="N557" i="11"/>
  <c r="M583" i="11"/>
  <c r="N593" i="11"/>
  <c r="N601" i="11"/>
  <c r="H403" i="11"/>
  <c r="N403" i="11" s="1"/>
  <c r="H410" i="11"/>
  <c r="N410" i="11" s="1"/>
  <c r="H413" i="11"/>
  <c r="N413" i="11" s="1"/>
  <c r="H459" i="11"/>
  <c r="N459" i="11" s="1"/>
  <c r="H471" i="11"/>
  <c r="N471" i="11" s="1"/>
  <c r="M505" i="11"/>
  <c r="H514" i="11"/>
  <c r="N514" i="11" s="1"/>
  <c r="H516" i="11"/>
  <c r="N516" i="11" s="1"/>
  <c r="H543" i="11"/>
  <c r="N543" i="11" s="1"/>
  <c r="N551" i="11"/>
  <c r="H562" i="11"/>
  <c r="N562" i="11" s="1"/>
  <c r="H572" i="11"/>
  <c r="N572" i="11" s="1"/>
  <c r="H574" i="11"/>
  <c r="N574" i="11" s="1"/>
  <c r="H576" i="11"/>
  <c r="N576" i="11" s="1"/>
  <c r="M190" i="11"/>
  <c r="H196" i="11"/>
  <c r="N196" i="11" s="1"/>
  <c r="H202" i="11"/>
  <c r="N202" i="11" s="1"/>
  <c r="H220" i="11"/>
  <c r="N220" i="11" s="1"/>
  <c r="H223" i="11"/>
  <c r="N223" i="11" s="1"/>
  <c r="M224" i="11"/>
  <c r="H231" i="11"/>
  <c r="N231" i="11" s="1"/>
  <c r="M232" i="11"/>
  <c r="G240" i="11"/>
  <c r="M240" i="11" s="1"/>
  <c r="M273" i="11"/>
  <c r="M278" i="11"/>
  <c r="M292" i="11"/>
  <c r="H298" i="11"/>
  <c r="N298" i="11" s="1"/>
  <c r="M303" i="11"/>
  <c r="H309" i="11"/>
  <c r="N309" i="11" s="1"/>
  <c r="M320" i="11"/>
  <c r="M333" i="11"/>
  <c r="M337" i="11"/>
  <c r="N347" i="11"/>
  <c r="M350" i="11"/>
  <c r="M356" i="11"/>
  <c r="H225" i="11"/>
  <c r="N225" i="11" s="1"/>
  <c r="M238" i="11"/>
  <c r="H266" i="11"/>
  <c r="N266" i="11" s="1"/>
  <c r="H271" i="11"/>
  <c r="N271" i="11" s="1"/>
  <c r="M272" i="11"/>
  <c r="M283" i="11"/>
  <c r="M291" i="11"/>
  <c r="H299" i="11"/>
  <c r="N299" i="11" s="1"/>
  <c r="M302" i="11"/>
  <c r="M322" i="11"/>
  <c r="H323" i="11"/>
  <c r="N323" i="11" s="1"/>
  <c r="M331" i="11"/>
  <c r="M342" i="11"/>
  <c r="M353" i="11"/>
  <c r="M355" i="11"/>
  <c r="M343" i="11"/>
  <c r="H216" i="11"/>
  <c r="N216" i="11" s="1"/>
  <c r="M228" i="11"/>
  <c r="M234" i="11"/>
  <c r="M244" i="11"/>
  <c r="N245" i="11"/>
  <c r="M275" i="11"/>
  <c r="M282" i="11"/>
  <c r="M290" i="11"/>
  <c r="M301" i="11"/>
  <c r="H318" i="11"/>
  <c r="N318" i="11" s="1"/>
  <c r="M330" i="11"/>
  <c r="M335" i="11"/>
  <c r="M341" i="11"/>
  <c r="M348" i="11"/>
  <c r="M352" i="11"/>
  <c r="M363" i="11"/>
  <c r="H188" i="11"/>
  <c r="D12" i="11"/>
  <c r="L12" i="11" s="1"/>
  <c r="L188" i="11"/>
  <c r="H175" i="11"/>
  <c r="N175" i="11" s="1"/>
  <c r="H125" i="11"/>
  <c r="N125" i="11" s="1"/>
  <c r="H158" i="11"/>
  <c r="N158" i="11" s="1"/>
  <c r="H88" i="11"/>
  <c r="N88" i="11" s="1"/>
  <c r="H97" i="11"/>
  <c r="N97" i="11" s="1"/>
  <c r="M128" i="11"/>
  <c r="G171" i="11"/>
  <c r="M171" i="11" s="1"/>
  <c r="G177" i="11"/>
  <c r="M177" i="11" s="1"/>
  <c r="H177" i="11"/>
  <c r="N177" i="11" s="1"/>
  <c r="M91" i="11"/>
  <c r="G93" i="11"/>
  <c r="M93" i="11" s="1"/>
  <c r="N136" i="11"/>
  <c r="H146" i="11"/>
  <c r="N146" i="11" s="1"/>
  <c r="G150" i="11"/>
  <c r="M150" i="11" s="1"/>
  <c r="H161" i="11"/>
  <c r="N161" i="11" s="1"/>
  <c r="H63" i="11"/>
  <c r="N63" i="11" s="1"/>
  <c r="M31" i="11"/>
  <c r="G48" i="11"/>
  <c r="M48" i="11" s="1"/>
  <c r="M66" i="11"/>
  <c r="H71" i="11"/>
  <c r="N71" i="11" s="1"/>
  <c r="H24" i="11"/>
  <c r="N24" i="11" s="1"/>
  <c r="H27" i="11"/>
  <c r="N27" i="11" s="1"/>
  <c r="M63" i="11"/>
  <c r="L10" i="11"/>
  <c r="H33" i="11"/>
  <c r="N33" i="11" s="1"/>
  <c r="N36" i="11"/>
  <c r="M51" i="11"/>
  <c r="M59" i="11"/>
  <c r="M61" i="11"/>
  <c r="M71" i="11"/>
  <c r="G347" i="9"/>
  <c r="M347" i="9" s="1"/>
  <c r="C12" i="9"/>
  <c r="K12" i="9" s="1"/>
  <c r="G210" i="9"/>
  <c r="M210" i="9" s="1"/>
  <c r="L338" i="2"/>
  <c r="H338" i="2"/>
  <c r="H276" i="2"/>
  <c r="L276" i="2"/>
  <c r="H274" i="2"/>
  <c r="L274" i="2"/>
  <c r="H260" i="2"/>
  <c r="L260" i="2"/>
  <c r="L222" i="2"/>
  <c r="H222" i="2"/>
  <c r="H180" i="3"/>
  <c r="L180" i="3"/>
  <c r="N413" i="9"/>
  <c r="G307" i="9"/>
  <c r="M307" i="9" s="1"/>
  <c r="N598" i="7"/>
  <c r="M568" i="7"/>
  <c r="N528" i="7"/>
  <c r="N463" i="7"/>
  <c r="N404" i="9"/>
  <c r="G312" i="9"/>
  <c r="M312" i="9" s="1"/>
  <c r="N402" i="9"/>
  <c r="G261" i="9"/>
  <c r="M261" i="9" s="1"/>
  <c r="N593" i="7"/>
  <c r="N429" i="7"/>
  <c r="M422" i="7"/>
  <c r="M395" i="7"/>
  <c r="G325" i="9"/>
  <c r="M325" i="9" s="1"/>
  <c r="G188" i="9"/>
  <c r="N514" i="7"/>
  <c r="G373" i="3"/>
  <c r="M373" i="3" s="1"/>
  <c r="G577" i="3"/>
  <c r="M577" i="3" s="1"/>
  <c r="G381" i="3"/>
  <c r="M381" i="3" s="1"/>
  <c r="G401" i="3"/>
  <c r="M401" i="3" s="1"/>
  <c r="G430" i="3"/>
  <c r="M430" i="3" s="1"/>
  <c r="G448" i="3"/>
  <c r="M448" i="3" s="1"/>
  <c r="G472" i="3"/>
  <c r="M472" i="3" s="1"/>
  <c r="G525" i="3"/>
  <c r="M525" i="3" s="1"/>
  <c r="G548" i="3"/>
  <c r="M548" i="3" s="1"/>
  <c r="G568" i="3"/>
  <c r="M568" i="3" s="1"/>
  <c r="G372" i="3"/>
  <c r="M372" i="3" s="1"/>
  <c r="G386" i="3"/>
  <c r="M386" i="3" s="1"/>
  <c r="G406" i="3"/>
  <c r="M406" i="3" s="1"/>
  <c r="G414" i="3"/>
  <c r="M414" i="3" s="1"/>
  <c r="G454" i="3"/>
  <c r="M454" i="3" s="1"/>
  <c r="G497" i="3"/>
  <c r="M497" i="3" s="1"/>
  <c r="L81" i="4"/>
  <c r="H146" i="4"/>
  <c r="N146" i="4" s="1"/>
  <c r="G118" i="5"/>
  <c r="G107" i="5"/>
  <c r="M107" i="5" s="1"/>
  <c r="G139" i="5"/>
  <c r="M139" i="5" s="1"/>
  <c r="G104" i="5"/>
  <c r="M104" i="5" s="1"/>
  <c r="G125" i="5"/>
  <c r="G145" i="5"/>
  <c r="M145" i="5" s="1"/>
  <c r="G166" i="5"/>
  <c r="M166" i="5" s="1"/>
  <c r="K81" i="5"/>
  <c r="M81" i="5" s="1"/>
  <c r="G116" i="5"/>
  <c r="M116" i="5" s="1"/>
  <c r="G150" i="5"/>
  <c r="G174" i="5"/>
  <c r="M174" i="5" s="1"/>
  <c r="G382" i="6"/>
  <c r="M382" i="6" s="1"/>
  <c r="G598" i="6"/>
  <c r="M598" i="6" s="1"/>
  <c r="C13" i="6"/>
  <c r="K13" i="6" s="1"/>
  <c r="D12" i="7"/>
  <c r="L188" i="7"/>
  <c r="N188" i="7" s="1"/>
  <c r="H218" i="7"/>
  <c r="N218" i="7" s="1"/>
  <c r="G242" i="9"/>
  <c r="M242" i="9" s="1"/>
  <c r="M442" i="7"/>
  <c r="G293" i="9"/>
  <c r="M293" i="9" s="1"/>
  <c r="G279" i="9"/>
  <c r="M279" i="9" s="1"/>
  <c r="G226" i="9"/>
  <c r="M226" i="9" s="1"/>
  <c r="G216" i="9"/>
  <c r="M216" i="9" s="1"/>
  <c r="N569" i="7"/>
  <c r="N558" i="7"/>
  <c r="N504" i="7"/>
  <c r="G255" i="9"/>
  <c r="M255" i="9" s="1"/>
  <c r="M535" i="7"/>
  <c r="N497" i="7"/>
  <c r="M485" i="7"/>
  <c r="N465" i="7"/>
  <c r="N427" i="7"/>
  <c r="N408" i="7"/>
  <c r="G222" i="9"/>
  <c r="M222" i="9" s="1"/>
  <c r="G215" i="9"/>
  <c r="M215" i="9" s="1"/>
  <c r="N602" i="7"/>
  <c r="M595" i="7"/>
  <c r="M523" i="7"/>
  <c r="N511" i="7"/>
  <c r="N503" i="7"/>
  <c r="M371" i="6"/>
  <c r="N585" i="3"/>
  <c r="N266" i="3"/>
  <c r="M517" i="3"/>
  <c r="G195" i="9"/>
  <c r="M195" i="9" s="1"/>
  <c r="G42" i="9"/>
  <c r="M42" i="9" s="1"/>
  <c r="K22" i="9"/>
  <c r="N509" i="7"/>
  <c r="N498" i="7"/>
  <c r="M382" i="7"/>
  <c r="M590" i="7"/>
  <c r="G327" i="9"/>
  <c r="M327" i="9" s="1"/>
  <c r="N526" i="7"/>
  <c r="N513" i="7"/>
  <c r="N477" i="7"/>
  <c r="M424" i="7"/>
  <c r="G197" i="9"/>
  <c r="M197" i="9" s="1"/>
  <c r="G191" i="9"/>
  <c r="M191" i="9" s="1"/>
  <c r="N582" i="7"/>
  <c r="M502" i="7"/>
  <c r="M376" i="7"/>
  <c r="H196" i="8"/>
  <c r="N196" i="8" s="1"/>
  <c r="H197" i="8"/>
  <c r="N197" i="8" s="1"/>
  <c r="H225" i="8"/>
  <c r="N225" i="8" s="1"/>
  <c r="H202" i="8"/>
  <c r="N202" i="8" s="1"/>
  <c r="H215" i="8"/>
  <c r="N215" i="8" s="1"/>
  <c r="H235" i="8"/>
  <c r="N235" i="8" s="1"/>
  <c r="H220" i="8"/>
  <c r="N220" i="8" s="1"/>
  <c r="H189" i="8"/>
  <c r="N189" i="8" s="1"/>
  <c r="H227" i="8"/>
  <c r="N227" i="8" s="1"/>
  <c r="H210" i="8"/>
  <c r="N210" i="8" s="1"/>
  <c r="H138" i="3"/>
  <c r="L138" i="3"/>
  <c r="C188" i="3"/>
  <c r="K189" i="3"/>
  <c r="H334" i="3"/>
  <c r="L334" i="3"/>
  <c r="L330" i="3"/>
  <c r="H330" i="3"/>
  <c r="M171" i="5"/>
  <c r="N495" i="4"/>
  <c r="M394" i="5"/>
  <c r="M386" i="8"/>
  <c r="G202" i="4"/>
  <c r="M202" i="4" s="1"/>
  <c r="N459" i="5"/>
  <c r="M300" i="2"/>
  <c r="M241" i="3"/>
  <c r="N359" i="5"/>
  <c r="M520" i="8"/>
  <c r="M582" i="8"/>
  <c r="N283" i="10"/>
  <c r="L23" i="2"/>
  <c r="H23" i="2"/>
  <c r="G70" i="2"/>
  <c r="K70" i="2"/>
  <c r="G66" i="2"/>
  <c r="K66" i="2"/>
  <c r="M50" i="2"/>
  <c r="G28" i="2"/>
  <c r="K28" i="2"/>
  <c r="K24" i="2"/>
  <c r="G24" i="2"/>
  <c r="K180" i="2"/>
  <c r="G180" i="2"/>
  <c r="G178" i="2"/>
  <c r="K178" i="2"/>
  <c r="K164" i="2"/>
  <c r="G164" i="2"/>
  <c r="G162" i="2"/>
  <c r="K162" i="2"/>
  <c r="K158" i="2"/>
  <c r="G158" i="2"/>
  <c r="K152" i="2"/>
  <c r="G152" i="2"/>
  <c r="K148" i="2"/>
  <c r="G148" i="2"/>
  <c r="K138" i="2"/>
  <c r="G138" i="2"/>
  <c r="G136" i="2"/>
  <c r="K136" i="2"/>
  <c r="K130" i="2"/>
  <c r="G130" i="2"/>
  <c r="G118" i="2"/>
  <c r="K118" i="2"/>
  <c r="G112" i="2"/>
  <c r="K112" i="2"/>
  <c r="K100" i="2"/>
  <c r="G100" i="2"/>
  <c r="M251" i="3"/>
  <c r="N387" i="5"/>
  <c r="N543" i="5"/>
  <c r="M625" i="6"/>
  <c r="N396" i="8"/>
  <c r="N207" i="8"/>
  <c r="M577" i="7"/>
  <c r="G304" i="4"/>
  <c r="M304" i="4" s="1"/>
  <c r="M125" i="7"/>
  <c r="M97" i="7"/>
  <c r="M412" i="2"/>
  <c r="N340" i="5"/>
  <c r="M341" i="5"/>
  <c r="N48" i="9"/>
  <c r="N240" i="9"/>
  <c r="M575" i="9"/>
  <c r="N626" i="7"/>
  <c r="M484" i="4"/>
  <c r="M497" i="4"/>
  <c r="M526" i="4"/>
  <c r="N73" i="5"/>
  <c r="G343" i="5"/>
  <c r="M343" i="5" s="1"/>
  <c r="G221" i="5"/>
  <c r="M221" i="5" s="1"/>
  <c r="M58" i="7"/>
  <c r="M264" i="7"/>
  <c r="M519" i="7"/>
  <c r="M114" i="8"/>
  <c r="M411" i="8"/>
  <c r="M457" i="8"/>
  <c r="N468" i="8"/>
  <c r="N500" i="8"/>
  <c r="M68" i="9"/>
  <c r="M89" i="9"/>
  <c r="M121" i="9"/>
  <c r="M433" i="9"/>
  <c r="M523" i="9"/>
  <c r="M532" i="9"/>
  <c r="N44" i="10"/>
  <c r="N122" i="10"/>
  <c r="M125" i="10"/>
  <c r="M122" i="5"/>
  <c r="M563" i="4"/>
  <c r="G86" i="2"/>
  <c r="M86" i="2" s="1"/>
  <c r="G84" i="2"/>
  <c r="M84" i="2" s="1"/>
  <c r="K92" i="2"/>
  <c r="M92" i="2" s="1"/>
  <c r="K94" i="2"/>
  <c r="M94" i="2" s="1"/>
  <c r="K252" i="2"/>
  <c r="M252" i="2" s="1"/>
  <c r="K256" i="2"/>
  <c r="M256" i="2" s="1"/>
  <c r="K284" i="2"/>
  <c r="K302" i="2"/>
  <c r="M302" i="2" s="1"/>
  <c r="G310" i="2"/>
  <c r="M310" i="2" s="1"/>
  <c r="K342" i="2"/>
  <c r="M342" i="2" s="1"/>
  <c r="N381" i="2"/>
  <c r="M563" i="2"/>
  <c r="N152" i="5"/>
  <c r="N243" i="5"/>
  <c r="M356" i="5"/>
  <c r="N505" i="5"/>
  <c r="M403" i="5"/>
  <c r="M513" i="5"/>
  <c r="M519" i="5"/>
  <c r="N529" i="5"/>
  <c r="N537" i="5"/>
  <c r="N549" i="5"/>
  <c r="M554" i="5"/>
  <c r="M576" i="5"/>
  <c r="M635" i="5"/>
  <c r="N160" i="6"/>
  <c r="N194" i="6"/>
  <c r="N254" i="6"/>
  <c r="M289" i="6"/>
  <c r="M301" i="6"/>
  <c r="M330" i="6"/>
  <c r="N346" i="6"/>
  <c r="M349" i="6"/>
  <c r="M415" i="6"/>
  <c r="M444" i="6"/>
  <c r="M465" i="6"/>
  <c r="M474" i="6"/>
  <c r="M516" i="6"/>
  <c r="N87" i="7"/>
  <c r="N102" i="7"/>
  <c r="M334" i="7"/>
  <c r="M337" i="7"/>
  <c r="M414" i="7"/>
  <c r="M50" i="8"/>
  <c r="N148" i="8"/>
  <c r="M156" i="8"/>
  <c r="M319" i="8"/>
  <c r="M425" i="8"/>
  <c r="N447" i="8"/>
  <c r="M569" i="8"/>
  <c r="M598" i="8"/>
  <c r="M622" i="8"/>
  <c r="M31" i="9"/>
  <c r="N62" i="9"/>
  <c r="M90" i="9"/>
  <c r="M132" i="9"/>
  <c r="M164" i="9"/>
  <c r="M178" i="9"/>
  <c r="M211" i="9"/>
  <c r="M276" i="9"/>
  <c r="M281" i="9"/>
  <c r="M323" i="9"/>
  <c r="M459" i="9"/>
  <c r="N638" i="9"/>
  <c r="M73" i="10"/>
  <c r="N211" i="10"/>
  <c r="N227" i="10"/>
  <c r="M434" i="10"/>
  <c r="K266" i="2"/>
  <c r="M266" i="2" s="1"/>
  <c r="N159" i="5"/>
  <c r="N164" i="5"/>
  <c r="N168" i="5"/>
  <c r="M63" i="7"/>
  <c r="M117" i="7"/>
  <c r="M126" i="7"/>
  <c r="M280" i="7"/>
  <c r="M512" i="7"/>
  <c r="M521" i="7"/>
  <c r="N531" i="7"/>
  <c r="M588" i="7"/>
  <c r="M591" i="7"/>
  <c r="M592" i="7"/>
  <c r="M56" i="8"/>
  <c r="N102" i="8"/>
  <c r="N164" i="8"/>
  <c r="N165" i="8"/>
  <c r="M237" i="8"/>
  <c r="N237" i="8"/>
  <c r="M240" i="8"/>
  <c r="M257" i="8"/>
  <c r="N264" i="8"/>
  <c r="M335" i="8"/>
  <c r="M396" i="8"/>
  <c r="M490" i="8"/>
  <c r="N501" i="8"/>
  <c r="M504" i="8"/>
  <c r="M510" i="8"/>
  <c r="M530" i="8"/>
  <c r="M586" i="8"/>
  <c r="M72" i="9"/>
  <c r="M110" i="9"/>
  <c r="M134" i="9"/>
  <c r="N161" i="9"/>
  <c r="M196" i="9"/>
  <c r="N243" i="9"/>
  <c r="M248" i="9"/>
  <c r="M300" i="9"/>
  <c r="C10" i="10"/>
  <c r="G62" i="10"/>
  <c r="M62" i="10" s="1"/>
  <c r="G52" i="10"/>
  <c r="M52" i="10" s="1"/>
  <c r="M160" i="10"/>
  <c r="M244" i="10"/>
  <c r="M315" i="9"/>
  <c r="M361" i="9"/>
  <c r="N379" i="9"/>
  <c r="N420" i="9"/>
  <c r="N436" i="9"/>
  <c r="N455" i="9"/>
  <c r="N466" i="9"/>
  <c r="M504" i="9"/>
  <c r="M552" i="9"/>
  <c r="M553" i="9"/>
  <c r="M555" i="9"/>
  <c r="M603" i="9"/>
  <c r="M626" i="9"/>
  <c r="M618" i="9"/>
  <c r="M621" i="9"/>
  <c r="N62" i="10"/>
  <c r="M25" i="10"/>
  <c r="M34" i="10"/>
  <c r="M56" i="10"/>
  <c r="M61" i="10"/>
  <c r="M63" i="10"/>
  <c r="M95" i="10"/>
  <c r="N104" i="10"/>
  <c r="G148" i="10"/>
  <c r="M148" i="10" s="1"/>
  <c r="M218" i="10"/>
  <c r="M222" i="10"/>
  <c r="M239" i="10"/>
  <c r="M243" i="10"/>
  <c r="M274" i="10"/>
  <c r="M352" i="10"/>
  <c r="M375" i="10"/>
  <c r="N379" i="10"/>
  <c r="N403" i="10"/>
  <c r="M431" i="10"/>
  <c r="M439" i="10"/>
  <c r="N455" i="10"/>
  <c r="N529" i="10"/>
  <c r="M583" i="10"/>
  <c r="C9" i="10"/>
  <c r="G627" i="10"/>
  <c r="M627" i="10" s="1"/>
  <c r="M635" i="10"/>
  <c r="M360" i="9"/>
  <c r="M362" i="9"/>
  <c r="H387" i="9"/>
  <c r="N387" i="9" s="1"/>
  <c r="M476" i="9"/>
  <c r="M593" i="9"/>
  <c r="M68" i="10"/>
  <c r="G85" i="10"/>
  <c r="M85" i="10" s="1"/>
  <c r="M91" i="10"/>
  <c r="M102" i="10"/>
  <c r="M161" i="10"/>
  <c r="M229" i="10"/>
  <c r="M238" i="10"/>
  <c r="M252" i="10"/>
  <c r="M288" i="10"/>
  <c r="G347" i="10"/>
  <c r="M347" i="10" s="1"/>
  <c r="M350" i="10"/>
  <c r="M357" i="10"/>
  <c r="M481" i="10"/>
  <c r="M394" i="10"/>
  <c r="M459" i="10"/>
  <c r="N633" i="10"/>
  <c r="H627" i="10"/>
  <c r="N627" i="10" s="1"/>
  <c r="N65" i="10"/>
  <c r="N41" i="10"/>
  <c r="N31" i="10"/>
  <c r="M69" i="10"/>
  <c r="M105" i="10"/>
  <c r="M120" i="10"/>
  <c r="M126" i="10"/>
  <c r="M128" i="10"/>
  <c r="N133" i="10"/>
  <c r="M150" i="10"/>
  <c r="M152" i="10"/>
  <c r="M179" i="10"/>
  <c r="N189" i="10"/>
  <c r="M205" i="10"/>
  <c r="N228" i="10"/>
  <c r="H230" i="10"/>
  <c r="N230" i="10" s="1"/>
  <c r="M231" i="10"/>
  <c r="N231" i="10"/>
  <c r="M251" i="10"/>
  <c r="M253" i="10"/>
  <c r="M291" i="10"/>
  <c r="M299" i="10"/>
  <c r="M319" i="10"/>
  <c r="M331" i="10"/>
  <c r="M353" i="10"/>
  <c r="M361" i="10"/>
  <c r="M376" i="10"/>
  <c r="M389" i="10"/>
  <c r="M402" i="10"/>
  <c r="N441" i="10"/>
  <c r="N452" i="10"/>
  <c r="N478" i="10"/>
  <c r="M501" i="10"/>
  <c r="M507" i="10"/>
  <c r="M619" i="10"/>
  <c r="N634" i="10"/>
  <c r="H617" i="10"/>
  <c r="N617" i="10" s="1"/>
  <c r="H619" i="10"/>
  <c r="N619" i="10" s="1"/>
  <c r="H636" i="10"/>
  <c r="N636" i="10" s="1"/>
  <c r="H630" i="10"/>
  <c r="N630" i="10" s="1"/>
  <c r="H614" i="10"/>
  <c r="N614" i="10" s="1"/>
  <c r="H621" i="10"/>
  <c r="N621" i="10" s="1"/>
  <c r="H635" i="10"/>
  <c r="N635" i="10" s="1"/>
  <c r="H639" i="10"/>
  <c r="N639" i="10" s="1"/>
  <c r="M629" i="10"/>
  <c r="H632" i="10"/>
  <c r="N632" i="10" s="1"/>
  <c r="H616" i="10"/>
  <c r="N616" i="10" s="1"/>
  <c r="D14" i="10"/>
  <c r="L14" i="10" s="1"/>
  <c r="M633" i="10"/>
  <c r="G636" i="10"/>
  <c r="M636" i="10" s="1"/>
  <c r="H637" i="10"/>
  <c r="N637" i="10" s="1"/>
  <c r="H629" i="10"/>
  <c r="N629" i="10" s="1"/>
  <c r="H615" i="10"/>
  <c r="N615" i="10" s="1"/>
  <c r="L612" i="10"/>
  <c r="N612" i="10" s="1"/>
  <c r="G625" i="10"/>
  <c r="M625" i="10" s="1"/>
  <c r="M634" i="10"/>
  <c r="K612" i="10"/>
  <c r="G612" i="10"/>
  <c r="C14" i="10"/>
  <c r="K14" i="10" s="1"/>
  <c r="H454" i="10"/>
  <c r="N454" i="10" s="1"/>
  <c r="H471" i="10"/>
  <c r="N471" i="10" s="1"/>
  <c r="N477" i="10"/>
  <c r="H484" i="10"/>
  <c r="N484" i="10" s="1"/>
  <c r="H506" i="10"/>
  <c r="N506" i="10" s="1"/>
  <c r="H515" i="10"/>
  <c r="N515" i="10" s="1"/>
  <c r="M479" i="10"/>
  <c r="H597" i="10"/>
  <c r="N597" i="10" s="1"/>
  <c r="H583" i="10"/>
  <c r="N583" i="10" s="1"/>
  <c r="H567" i="10"/>
  <c r="N567" i="10" s="1"/>
  <c r="H558" i="10"/>
  <c r="N558" i="10" s="1"/>
  <c r="H514" i="10"/>
  <c r="N514" i="10" s="1"/>
  <c r="H470" i="10"/>
  <c r="N470" i="10" s="1"/>
  <c r="H445" i="10"/>
  <c r="N445" i="10" s="1"/>
  <c r="H434" i="10"/>
  <c r="N434" i="10" s="1"/>
  <c r="H395" i="10"/>
  <c r="N395" i="10" s="1"/>
  <c r="G544" i="10"/>
  <c r="M544" i="10" s="1"/>
  <c r="G469" i="10"/>
  <c r="M469" i="10" s="1"/>
  <c r="G455" i="10"/>
  <c r="M455" i="10" s="1"/>
  <c r="G373" i="10"/>
  <c r="M373" i="10" s="1"/>
  <c r="H386" i="10"/>
  <c r="N386" i="10" s="1"/>
  <c r="H394" i="10"/>
  <c r="N394" i="10" s="1"/>
  <c r="M516" i="10"/>
  <c r="M534" i="10"/>
  <c r="M542" i="10"/>
  <c r="M552" i="10"/>
  <c r="M568" i="10"/>
  <c r="G599" i="10"/>
  <c r="M599" i="10" s="1"/>
  <c r="L596" i="10"/>
  <c r="H596" i="10"/>
  <c r="L594" i="10"/>
  <c r="H594" i="10"/>
  <c r="L592" i="10"/>
  <c r="H592" i="10"/>
  <c r="L582" i="10"/>
  <c r="H582" i="10"/>
  <c r="L576" i="10"/>
  <c r="H576" i="10"/>
  <c r="L568" i="10"/>
  <c r="H568" i="10"/>
  <c r="L560" i="10"/>
  <c r="H560" i="10"/>
  <c r="L552" i="10"/>
  <c r="H552" i="10"/>
  <c r="L550" i="10"/>
  <c r="H550" i="10"/>
  <c r="L546" i="10"/>
  <c r="H546" i="10"/>
  <c r="L542" i="10"/>
  <c r="H542" i="10"/>
  <c r="L538" i="10"/>
  <c r="H538" i="10"/>
  <c r="L536" i="10"/>
  <c r="H536" i="10"/>
  <c r="L534" i="10"/>
  <c r="H534" i="10"/>
  <c r="L526" i="10"/>
  <c r="H526" i="10"/>
  <c r="L524" i="10"/>
  <c r="H524" i="10"/>
  <c r="L516" i="10"/>
  <c r="H516" i="10"/>
  <c r="L510" i="10"/>
  <c r="H510" i="10"/>
  <c r="L508" i="10"/>
  <c r="H508" i="10"/>
  <c r="H599" i="10"/>
  <c r="N599" i="10" s="1"/>
  <c r="H563" i="10"/>
  <c r="N563" i="10" s="1"/>
  <c r="H557" i="10"/>
  <c r="N557" i="10" s="1"/>
  <c r="H450" i="10"/>
  <c r="N450" i="10" s="1"/>
  <c r="H507" i="10"/>
  <c r="N507" i="10" s="1"/>
  <c r="H501" i="10"/>
  <c r="N501" i="10" s="1"/>
  <c r="H438" i="10"/>
  <c r="N438" i="10" s="1"/>
  <c r="H381" i="10"/>
  <c r="N381" i="10" s="1"/>
  <c r="M460" i="10"/>
  <c r="M420" i="10"/>
  <c r="N564" i="10"/>
  <c r="H498" i="10"/>
  <c r="N498" i="10" s="1"/>
  <c r="H447" i="10"/>
  <c r="N447" i="10" s="1"/>
  <c r="H433" i="10"/>
  <c r="N433" i="10" s="1"/>
  <c r="H423" i="10"/>
  <c r="N423" i="10" s="1"/>
  <c r="H419" i="10"/>
  <c r="N419" i="10" s="1"/>
  <c r="H406" i="10"/>
  <c r="N406" i="10" s="1"/>
  <c r="H391" i="10"/>
  <c r="N391" i="10" s="1"/>
  <c r="L371" i="10"/>
  <c r="D13" i="10"/>
  <c r="M381" i="10"/>
  <c r="N393" i="10"/>
  <c r="H402" i="10"/>
  <c r="N402" i="10" s="1"/>
  <c r="M441" i="10"/>
  <c r="M493" i="10"/>
  <c r="M546" i="10"/>
  <c r="M550" i="10"/>
  <c r="N595" i="10"/>
  <c r="M597" i="10"/>
  <c r="M423" i="10"/>
  <c r="H588" i="10"/>
  <c r="N588" i="10" s="1"/>
  <c r="H570" i="10"/>
  <c r="N570" i="10" s="1"/>
  <c r="H553" i="10"/>
  <c r="N553" i="10" s="1"/>
  <c r="H533" i="10"/>
  <c r="N533" i="10" s="1"/>
  <c r="H512" i="10"/>
  <c r="N512" i="10" s="1"/>
  <c r="H497" i="10"/>
  <c r="N497" i="10" s="1"/>
  <c r="H469" i="10"/>
  <c r="N469" i="10" s="1"/>
  <c r="H446" i="10"/>
  <c r="N446" i="10" s="1"/>
  <c r="H437" i="10"/>
  <c r="N437" i="10" s="1"/>
  <c r="H427" i="10"/>
  <c r="N427" i="10" s="1"/>
  <c r="H422" i="10"/>
  <c r="N422" i="10" s="1"/>
  <c r="H405" i="10"/>
  <c r="N405" i="10" s="1"/>
  <c r="H377" i="10"/>
  <c r="N377" i="10" s="1"/>
  <c r="D9" i="10"/>
  <c r="M380" i="10"/>
  <c r="M390" i="10"/>
  <c r="M445" i="10"/>
  <c r="M514" i="10"/>
  <c r="M538" i="10"/>
  <c r="M557" i="10"/>
  <c r="M576" i="10"/>
  <c r="M415" i="10"/>
  <c r="M462" i="10"/>
  <c r="M466" i="10"/>
  <c r="M474" i="10"/>
  <c r="M486" i="10"/>
  <c r="M494" i="10"/>
  <c r="H496" i="10"/>
  <c r="N496" i="10" s="1"/>
  <c r="M500" i="10"/>
  <c r="M508" i="10"/>
  <c r="M524" i="10"/>
  <c r="M560" i="10"/>
  <c r="M578" i="10"/>
  <c r="M580" i="10"/>
  <c r="M594" i="10"/>
  <c r="M398" i="10"/>
  <c r="M403" i="10"/>
  <c r="M417" i="10"/>
  <c r="M436" i="10"/>
  <c r="M448" i="10"/>
  <c r="M464" i="10"/>
  <c r="M476" i="10"/>
  <c r="M482" i="10"/>
  <c r="M492" i="10"/>
  <c r="N493" i="10"/>
  <c r="H494" i="10"/>
  <c r="N494" i="10" s="1"/>
  <c r="M496" i="10"/>
  <c r="M505" i="10"/>
  <c r="M510" i="10"/>
  <c r="M526" i="10"/>
  <c r="N545" i="10"/>
  <c r="M564" i="10"/>
  <c r="M570" i="10"/>
  <c r="M582" i="10"/>
  <c r="M592" i="10"/>
  <c r="M596" i="10"/>
  <c r="M601" i="10"/>
  <c r="L13" i="10"/>
  <c r="H372" i="10"/>
  <c r="N372" i="10" s="1"/>
  <c r="H371" i="10"/>
  <c r="M298" i="10"/>
  <c r="N325" i="10"/>
  <c r="M190" i="10"/>
  <c r="M219" i="10"/>
  <c r="N312" i="10"/>
  <c r="N293" i="10"/>
  <c r="N193" i="10"/>
  <c r="H202" i="10"/>
  <c r="N202" i="10" s="1"/>
  <c r="H219" i="10"/>
  <c r="N219" i="10" s="1"/>
  <c r="H252" i="10"/>
  <c r="N252" i="10" s="1"/>
  <c r="G270" i="10"/>
  <c r="M270" i="10" s="1"/>
  <c r="M276" i="10"/>
  <c r="H279" i="10"/>
  <c r="N279" i="10" s="1"/>
  <c r="G280" i="10"/>
  <c r="M280" i="10" s="1"/>
  <c r="G284" i="10"/>
  <c r="M284" i="10" s="1"/>
  <c r="G285" i="10"/>
  <c r="M285" i="10" s="1"/>
  <c r="L285" i="10"/>
  <c r="N285" i="10" s="1"/>
  <c r="H287" i="10"/>
  <c r="N287" i="10" s="1"/>
  <c r="H309" i="10"/>
  <c r="N309" i="10" s="1"/>
  <c r="H323" i="10"/>
  <c r="N323" i="10" s="1"/>
  <c r="H331" i="10"/>
  <c r="N331" i="10" s="1"/>
  <c r="N342" i="10"/>
  <c r="N265" i="10"/>
  <c r="H347" i="10"/>
  <c r="N347" i="10" s="1"/>
  <c r="G220" i="10"/>
  <c r="M220" i="10" s="1"/>
  <c r="H222" i="10"/>
  <c r="N222" i="10" s="1"/>
  <c r="L267" i="10"/>
  <c r="N267" i="10" s="1"/>
  <c r="H270" i="10"/>
  <c r="N270" i="10" s="1"/>
  <c r="L277" i="10"/>
  <c r="N277" i="10" s="1"/>
  <c r="H284" i="10"/>
  <c r="N284" i="10" s="1"/>
  <c r="H289" i="10"/>
  <c r="N289" i="10" s="1"/>
  <c r="H301" i="10"/>
  <c r="N301" i="10" s="1"/>
  <c r="H303" i="10"/>
  <c r="N303" i="10" s="1"/>
  <c r="G324" i="10"/>
  <c r="M324" i="10" s="1"/>
  <c r="H345" i="10"/>
  <c r="N345" i="10" s="1"/>
  <c r="H349" i="10"/>
  <c r="N349" i="10" s="1"/>
  <c r="H351" i="10"/>
  <c r="N351" i="10" s="1"/>
  <c r="H353" i="10"/>
  <c r="N353" i="10" s="1"/>
  <c r="M355" i="10"/>
  <c r="M358" i="10"/>
  <c r="H359" i="10"/>
  <c r="N359" i="10" s="1"/>
  <c r="H361" i="10"/>
  <c r="N361" i="10" s="1"/>
  <c r="H363" i="10"/>
  <c r="N363" i="10" s="1"/>
  <c r="N327" i="10"/>
  <c r="N306" i="10"/>
  <c r="N281" i="10"/>
  <c r="N190" i="10"/>
  <c r="H220" i="10"/>
  <c r="N220" i="10" s="1"/>
  <c r="H273" i="10"/>
  <c r="N273" i="10" s="1"/>
  <c r="H280" i="10"/>
  <c r="N280" i="10" s="1"/>
  <c r="M290" i="10"/>
  <c r="H291" i="10"/>
  <c r="N291" i="10" s="1"/>
  <c r="H299" i="10"/>
  <c r="N299" i="10" s="1"/>
  <c r="H311" i="10"/>
  <c r="N311" i="10" s="1"/>
  <c r="H317" i="10"/>
  <c r="N317" i="10" s="1"/>
  <c r="H319" i="10"/>
  <c r="N319" i="10" s="1"/>
  <c r="H321" i="10"/>
  <c r="N321" i="10" s="1"/>
  <c r="M329" i="10"/>
  <c r="H333" i="10"/>
  <c r="N333" i="10" s="1"/>
  <c r="H335" i="10"/>
  <c r="N335" i="10" s="1"/>
  <c r="H337" i="10"/>
  <c r="N337" i="10" s="1"/>
  <c r="H339" i="10"/>
  <c r="N339" i="10" s="1"/>
  <c r="H340" i="10"/>
  <c r="N340" i="10" s="1"/>
  <c r="H341" i="10"/>
  <c r="N341" i="10" s="1"/>
  <c r="H355" i="10"/>
  <c r="N355" i="10" s="1"/>
  <c r="C12" i="10"/>
  <c r="H113" i="10"/>
  <c r="N113" i="10" s="1"/>
  <c r="H137" i="10"/>
  <c r="N137" i="10" s="1"/>
  <c r="G111" i="10"/>
  <c r="M111" i="10" s="1"/>
  <c r="H127" i="10"/>
  <c r="N127" i="10" s="1"/>
  <c r="H147" i="10"/>
  <c r="N147" i="10" s="1"/>
  <c r="H150" i="10"/>
  <c r="N150" i="10" s="1"/>
  <c r="G170" i="10"/>
  <c r="M170" i="10" s="1"/>
  <c r="M87" i="10"/>
  <c r="M96" i="10"/>
  <c r="M117" i="10"/>
  <c r="G136" i="10"/>
  <c r="M136" i="10" s="1"/>
  <c r="M169" i="10"/>
  <c r="M121" i="10"/>
  <c r="G133" i="10"/>
  <c r="M133" i="10" s="1"/>
  <c r="M143" i="10"/>
  <c r="M167" i="10"/>
  <c r="H170" i="10"/>
  <c r="N170" i="10" s="1"/>
  <c r="N172" i="10"/>
  <c r="M180" i="10"/>
  <c r="H27" i="10"/>
  <c r="N27" i="10" s="1"/>
  <c r="H29" i="10"/>
  <c r="N29" i="10" s="1"/>
  <c r="M53" i="10"/>
  <c r="M30" i="10"/>
  <c r="N34" i="10"/>
  <c r="G41" i="10"/>
  <c r="M41" i="10" s="1"/>
  <c r="M42" i="10"/>
  <c r="H43" i="10"/>
  <c r="N43" i="10" s="1"/>
  <c r="N52" i="10"/>
  <c r="H69" i="10"/>
  <c r="N69" i="10" s="1"/>
  <c r="H35" i="10"/>
  <c r="N35" i="10" s="1"/>
  <c r="H57" i="10"/>
  <c r="N57" i="10" s="1"/>
  <c r="H59" i="10"/>
  <c r="N59" i="10" s="1"/>
  <c r="L73" i="10"/>
  <c r="N73" i="10" s="1"/>
  <c r="H25" i="10"/>
  <c r="N25" i="10" s="1"/>
  <c r="H47" i="10"/>
  <c r="N47" i="10" s="1"/>
  <c r="H49" i="10"/>
  <c r="N49" i="10" s="1"/>
  <c r="H51" i="10"/>
  <c r="N51" i="10" s="1"/>
  <c r="H55" i="10"/>
  <c r="N55" i="10" s="1"/>
  <c r="H61" i="10"/>
  <c r="N61" i="10" s="1"/>
  <c r="H63" i="10"/>
  <c r="N63" i="10" s="1"/>
  <c r="L58" i="2"/>
  <c r="H58" i="2"/>
  <c r="H160" i="2"/>
  <c r="L160" i="2"/>
  <c r="L140" i="2"/>
  <c r="H140" i="2"/>
  <c r="L128" i="2"/>
  <c r="H128" i="2"/>
  <c r="H126" i="2"/>
  <c r="L126" i="2"/>
  <c r="H104" i="2"/>
  <c r="L104" i="2"/>
  <c r="L100" i="2"/>
  <c r="H100" i="2"/>
  <c r="L98" i="2"/>
  <c r="H98" i="2"/>
  <c r="H352" i="2"/>
  <c r="L352" i="2"/>
  <c r="L346" i="2"/>
  <c r="H346" i="2"/>
  <c r="L344" i="2"/>
  <c r="H344" i="2"/>
  <c r="L342" i="2"/>
  <c r="H342" i="2"/>
  <c r="H334" i="2"/>
  <c r="L334" i="2"/>
  <c r="H326" i="2"/>
  <c r="L326" i="2"/>
  <c r="L324" i="2"/>
  <c r="H324" i="2"/>
  <c r="L322" i="2"/>
  <c r="H322" i="2"/>
  <c r="L320" i="2"/>
  <c r="H320" i="2"/>
  <c r="L316" i="2"/>
  <c r="H316" i="2"/>
  <c r="L314" i="2"/>
  <c r="H314" i="2"/>
  <c r="L312" i="2"/>
  <c r="H312" i="2"/>
  <c r="H298" i="2"/>
  <c r="L298" i="2"/>
  <c r="L296" i="2"/>
  <c r="H296" i="2"/>
  <c r="H294" i="2"/>
  <c r="L294" i="2"/>
  <c r="L292" i="2"/>
  <c r="H292" i="2"/>
  <c r="L290" i="2"/>
  <c r="H290" i="2"/>
  <c r="L288" i="2"/>
  <c r="H288" i="2"/>
  <c r="L286" i="2"/>
  <c r="H286" i="2"/>
  <c r="L282" i="2"/>
  <c r="H282" i="2"/>
  <c r="H280" i="2"/>
  <c r="L280" i="2"/>
  <c r="L278" i="2"/>
  <c r="H278" i="2"/>
  <c r="H264" i="2"/>
  <c r="L264" i="2"/>
  <c r="L262" i="2"/>
  <c r="H262" i="2"/>
  <c r="L258" i="2"/>
  <c r="H258" i="2"/>
  <c r="L230" i="2"/>
  <c r="H230" i="2"/>
  <c r="L226" i="2"/>
  <c r="H226" i="2"/>
  <c r="L216" i="2"/>
  <c r="H216" i="2"/>
  <c r="L214" i="2"/>
  <c r="H214" i="2"/>
  <c r="L212" i="2"/>
  <c r="H212" i="2"/>
  <c r="L210" i="2"/>
  <c r="H210" i="2"/>
  <c r="H204" i="2"/>
  <c r="L204" i="2"/>
  <c r="H202" i="2"/>
  <c r="L202" i="2"/>
  <c r="H198" i="2"/>
  <c r="L198" i="2"/>
  <c r="H190" i="2"/>
  <c r="L190" i="2"/>
  <c r="H594" i="2"/>
  <c r="L594" i="2"/>
  <c r="H570" i="2"/>
  <c r="L570" i="2"/>
  <c r="H540" i="2"/>
  <c r="L540" i="2"/>
  <c r="H534" i="2"/>
  <c r="L534" i="2"/>
  <c r="L508" i="2"/>
  <c r="H508" i="2"/>
  <c r="L480" i="2"/>
  <c r="H480" i="2"/>
  <c r="L470" i="2"/>
  <c r="H470" i="2"/>
  <c r="L444" i="2"/>
  <c r="H444" i="2"/>
  <c r="H428" i="2"/>
  <c r="L428" i="2"/>
  <c r="L426" i="2"/>
  <c r="H426" i="2"/>
  <c r="L416" i="2"/>
  <c r="H416" i="2"/>
  <c r="H406" i="2"/>
  <c r="L406" i="2"/>
  <c r="H394" i="2"/>
  <c r="L394" i="2"/>
  <c r="L388" i="2"/>
  <c r="H388" i="2"/>
  <c r="L384" i="2"/>
  <c r="H384" i="2"/>
  <c r="L382" i="2"/>
  <c r="H382" i="2"/>
  <c r="L376" i="2"/>
  <c r="H376" i="2"/>
  <c r="L374" i="2"/>
  <c r="H374" i="2"/>
  <c r="N188" i="9"/>
  <c r="N424" i="3"/>
  <c r="M129" i="4"/>
  <c r="G573" i="3"/>
  <c r="M573" i="3" s="1"/>
  <c r="G567" i="3"/>
  <c r="M567" i="3" s="1"/>
  <c r="G546" i="3"/>
  <c r="M546" i="3" s="1"/>
  <c r="G541" i="3"/>
  <c r="M541" i="3" s="1"/>
  <c r="G537" i="3"/>
  <c r="M537" i="3" s="1"/>
  <c r="G530" i="3"/>
  <c r="M530" i="3" s="1"/>
  <c r="G523" i="3"/>
  <c r="M523" i="3" s="1"/>
  <c r="G514" i="3"/>
  <c r="M514" i="3" s="1"/>
  <c r="G508" i="3"/>
  <c r="M508" i="3" s="1"/>
  <c r="G494" i="3"/>
  <c r="M494" i="3" s="1"/>
  <c r="G471" i="3"/>
  <c r="M471" i="3" s="1"/>
  <c r="G460" i="3"/>
  <c r="M460" i="3" s="1"/>
  <c r="G451" i="3"/>
  <c r="M451" i="3" s="1"/>
  <c r="G446" i="3"/>
  <c r="M446" i="3" s="1"/>
  <c r="G438" i="3"/>
  <c r="M438" i="3" s="1"/>
  <c r="G434" i="3"/>
  <c r="M434" i="3" s="1"/>
  <c r="G429" i="3"/>
  <c r="M429" i="3" s="1"/>
  <c r="G424" i="3"/>
  <c r="M424" i="3" s="1"/>
  <c r="G419" i="3"/>
  <c r="M419" i="3" s="1"/>
  <c r="G413" i="3"/>
  <c r="M413" i="3" s="1"/>
  <c r="G409" i="3"/>
  <c r="M409" i="3" s="1"/>
  <c r="G405" i="3"/>
  <c r="M405" i="3" s="1"/>
  <c r="G400" i="3"/>
  <c r="M400" i="3" s="1"/>
  <c r="G394" i="3"/>
  <c r="M394" i="3" s="1"/>
  <c r="G389" i="3"/>
  <c r="M389" i="3" s="1"/>
  <c r="G384" i="3"/>
  <c r="M384" i="3" s="1"/>
  <c r="G380" i="3"/>
  <c r="M380" i="3" s="1"/>
  <c r="K371" i="3"/>
  <c r="H434" i="2"/>
  <c r="N434" i="2" s="1"/>
  <c r="H116" i="4"/>
  <c r="N116" i="4" s="1"/>
  <c r="H115" i="4"/>
  <c r="N115" i="4" s="1"/>
  <c r="H146" i="2"/>
  <c r="N146" i="2" s="1"/>
  <c r="H111" i="4"/>
  <c r="N111" i="4" s="1"/>
  <c r="N417" i="3"/>
  <c r="H200" i="2"/>
  <c r="N200" i="2" s="1"/>
  <c r="L208" i="2"/>
  <c r="N208" i="2" s="1"/>
  <c r="M214" i="2"/>
  <c r="H220" i="2"/>
  <c r="L284" i="2"/>
  <c r="N284" i="2" s="1"/>
  <c r="L348" i="2"/>
  <c r="N348" i="2" s="1"/>
  <c r="H162" i="6"/>
  <c r="D11" i="6"/>
  <c r="L11" i="6" s="1"/>
  <c r="G52" i="8"/>
  <c r="M52" i="8" s="1"/>
  <c r="C10" i="8"/>
  <c r="K10" i="8" s="1"/>
  <c r="N485" i="3"/>
  <c r="N461" i="3"/>
  <c r="G571" i="3"/>
  <c r="M571" i="3" s="1"/>
  <c r="G564" i="3"/>
  <c r="G553" i="3"/>
  <c r="M553" i="3" s="1"/>
  <c r="G545" i="3"/>
  <c r="M545" i="3" s="1"/>
  <c r="G540" i="3"/>
  <c r="M540" i="3" s="1"/>
  <c r="G536" i="3"/>
  <c r="M536" i="3" s="1"/>
  <c r="G528" i="3"/>
  <c r="M528" i="3" s="1"/>
  <c r="G520" i="3"/>
  <c r="M520" i="3" s="1"/>
  <c r="G512" i="3"/>
  <c r="M512" i="3" s="1"/>
  <c r="G507" i="3"/>
  <c r="M507" i="3" s="1"/>
  <c r="G478" i="3"/>
  <c r="M478" i="3" s="1"/>
  <c r="G470" i="3"/>
  <c r="M470" i="3" s="1"/>
  <c r="G456" i="3"/>
  <c r="M456" i="3" s="1"/>
  <c r="G450" i="3"/>
  <c r="M450" i="3" s="1"/>
  <c r="G443" i="3"/>
  <c r="M443" i="3" s="1"/>
  <c r="G437" i="3"/>
  <c r="M437" i="3" s="1"/>
  <c r="G428" i="3"/>
  <c r="M428" i="3" s="1"/>
  <c r="G423" i="3"/>
  <c r="M423" i="3" s="1"/>
  <c r="G416" i="3"/>
  <c r="M416" i="3" s="1"/>
  <c r="G408" i="3"/>
  <c r="M408" i="3" s="1"/>
  <c r="G404" i="3"/>
  <c r="M404" i="3" s="1"/>
  <c r="G398" i="3"/>
  <c r="M398" i="3" s="1"/>
  <c r="G392" i="3"/>
  <c r="M392" i="3" s="1"/>
  <c r="G388" i="3"/>
  <c r="M388" i="3" s="1"/>
  <c r="G383" i="3"/>
  <c r="M383" i="3" s="1"/>
  <c r="G379" i="3"/>
  <c r="M379" i="3" s="1"/>
  <c r="G374" i="3"/>
  <c r="M374" i="3" s="1"/>
  <c r="G371" i="3"/>
  <c r="M27" i="3"/>
  <c r="G589" i="3"/>
  <c r="M589" i="3" s="1"/>
  <c r="H588" i="2"/>
  <c r="N588" i="2" s="1"/>
  <c r="H170" i="4"/>
  <c r="N170" i="4" s="1"/>
  <c r="D11" i="4"/>
  <c r="H81" i="4"/>
  <c r="L50" i="3"/>
  <c r="N50" i="3" s="1"/>
  <c r="H218" i="2"/>
  <c r="N218" i="2" s="1"/>
  <c r="L228" i="2"/>
  <c r="N228" i="2" s="1"/>
  <c r="L356" i="2"/>
  <c r="N356" i="2" s="1"/>
  <c r="L371" i="2"/>
  <c r="N371" i="2" s="1"/>
  <c r="D13" i="2"/>
  <c r="L13" i="2" s="1"/>
  <c r="N489" i="3"/>
  <c r="N465" i="3"/>
  <c r="N445" i="3"/>
  <c r="N435" i="3"/>
  <c r="N427" i="3"/>
  <c r="N263" i="3"/>
  <c r="G570" i="3"/>
  <c r="M570" i="3" s="1"/>
  <c r="G563" i="3"/>
  <c r="M563" i="3" s="1"/>
  <c r="G544" i="3"/>
  <c r="M544" i="3" s="1"/>
  <c r="G539" i="3"/>
  <c r="M539" i="3" s="1"/>
  <c r="G535" i="3"/>
  <c r="M535" i="3" s="1"/>
  <c r="G526" i="3"/>
  <c r="M526" i="3" s="1"/>
  <c r="G518" i="3"/>
  <c r="M518" i="3" s="1"/>
  <c r="G510" i="3"/>
  <c r="M510" i="3" s="1"/>
  <c r="G499" i="3"/>
  <c r="M499" i="3" s="1"/>
  <c r="G473" i="3"/>
  <c r="M473" i="3" s="1"/>
  <c r="G455" i="3"/>
  <c r="M455" i="3" s="1"/>
  <c r="G449" i="3"/>
  <c r="M449" i="3" s="1"/>
  <c r="G442" i="3"/>
  <c r="M442" i="3" s="1"/>
  <c r="G436" i="3"/>
  <c r="M436" i="3" s="1"/>
  <c r="G432" i="3"/>
  <c r="M432" i="3" s="1"/>
  <c r="G427" i="3"/>
  <c r="M427" i="3" s="1"/>
  <c r="G422" i="3"/>
  <c r="M422" i="3" s="1"/>
  <c r="G415" i="3"/>
  <c r="M415" i="3" s="1"/>
  <c r="G407" i="3"/>
  <c r="M407" i="3" s="1"/>
  <c r="G402" i="3"/>
  <c r="M402" i="3" s="1"/>
  <c r="G396" i="3"/>
  <c r="M396" i="3" s="1"/>
  <c r="G391" i="3"/>
  <c r="M391" i="3" s="1"/>
  <c r="G387" i="3"/>
  <c r="G382" i="3"/>
  <c r="M382" i="3" s="1"/>
  <c r="G378" i="3"/>
  <c r="H484" i="2"/>
  <c r="N484" i="2" s="1"/>
  <c r="H103" i="4"/>
  <c r="N103" i="4" s="1"/>
  <c r="H139" i="4"/>
  <c r="N139" i="4" s="1"/>
  <c r="H108" i="2"/>
  <c r="N108" i="2" s="1"/>
  <c r="H192" i="2"/>
  <c r="N192" i="2" s="1"/>
  <c r="H194" i="2"/>
  <c r="N194" i="2" s="1"/>
  <c r="H328" i="2"/>
  <c r="N328" i="2" s="1"/>
  <c r="H330" i="2"/>
  <c r="N330" i="2" s="1"/>
  <c r="M385" i="7"/>
  <c r="N341" i="2"/>
  <c r="M541" i="4"/>
  <c r="M549" i="4"/>
  <c r="N565" i="4"/>
  <c r="M597" i="4"/>
  <c r="N90" i="5"/>
  <c r="M225" i="5"/>
  <c r="M228" i="5"/>
  <c r="G350" i="8"/>
  <c r="G285" i="8"/>
  <c r="M285" i="8" s="1"/>
  <c r="G214" i="8"/>
  <c r="M214" i="8" s="1"/>
  <c r="G288" i="8"/>
  <c r="M288" i="8" s="1"/>
  <c r="G213" i="8"/>
  <c r="M213" i="8" s="1"/>
  <c r="G206" i="8"/>
  <c r="M206" i="8" s="1"/>
  <c r="C12" i="8"/>
  <c r="K12" i="8" s="1"/>
  <c r="M373" i="2"/>
  <c r="M446" i="4"/>
  <c r="M337" i="3"/>
  <c r="M515" i="3"/>
  <c r="N640" i="2"/>
  <c r="M179" i="3"/>
  <c r="M41" i="5"/>
  <c r="N269" i="5"/>
  <c r="N356" i="9"/>
  <c r="N193" i="2"/>
  <c r="M293" i="2"/>
  <c r="M333" i="3"/>
  <c r="H429" i="8"/>
  <c r="N429" i="8" s="1"/>
  <c r="D13" i="8"/>
  <c r="L13" i="8" s="1"/>
  <c r="M238" i="5"/>
  <c r="M251" i="5"/>
  <c r="M490" i="5"/>
  <c r="M496" i="5"/>
  <c r="M525" i="5"/>
  <c r="M560" i="5"/>
  <c r="G38" i="6"/>
  <c r="M38" i="6" s="1"/>
  <c r="G41" i="6"/>
  <c r="M41" i="6" s="1"/>
  <c r="M69" i="6"/>
  <c r="M110" i="6"/>
  <c r="M238" i="6"/>
  <c r="M241" i="6"/>
  <c r="M556" i="6"/>
  <c r="M562" i="6"/>
  <c r="M565" i="6"/>
  <c r="M581" i="6"/>
  <c r="N634" i="6"/>
  <c r="M28" i="7"/>
  <c r="N157" i="7"/>
  <c r="M174" i="7"/>
  <c r="G343" i="7"/>
  <c r="N468" i="7"/>
  <c r="M163" i="8"/>
  <c r="N320" i="8"/>
  <c r="H190" i="8"/>
  <c r="N190" i="8" s="1"/>
  <c r="N200" i="8"/>
  <c r="M207" i="8"/>
  <c r="M362" i="8"/>
  <c r="N425" i="8"/>
  <c r="N444" i="8"/>
  <c r="N469" i="8"/>
  <c r="M482" i="8"/>
  <c r="M562" i="8"/>
  <c r="M574" i="8"/>
  <c r="M596" i="8"/>
  <c r="M638" i="8"/>
  <c r="M32" i="9"/>
  <c r="M61" i="9"/>
  <c r="M63" i="9"/>
  <c r="N70" i="9"/>
  <c r="M84" i="9"/>
  <c r="M168" i="9"/>
  <c r="M172" i="9"/>
  <c r="M193" i="9"/>
  <c r="N200" i="9"/>
  <c r="M389" i="9"/>
  <c r="N433" i="9"/>
  <c r="N434" i="9"/>
  <c r="M458" i="9"/>
  <c r="M464" i="9"/>
  <c r="M488" i="9"/>
  <c r="M502" i="9"/>
  <c r="M503" i="9"/>
  <c r="M542" i="9"/>
  <c r="N601" i="9"/>
  <c r="N163" i="6"/>
  <c r="M291" i="7"/>
  <c r="M295" i="7"/>
  <c r="M27" i="8"/>
  <c r="M59" i="8"/>
  <c r="N84" i="8"/>
  <c r="M173" i="8"/>
  <c r="M178" i="8"/>
  <c r="N269" i="8"/>
  <c r="M287" i="8"/>
  <c r="N328" i="8"/>
  <c r="M361" i="8"/>
  <c r="M474" i="8"/>
  <c r="M526" i="8"/>
  <c r="M572" i="8"/>
  <c r="G156" i="9"/>
  <c r="M156" i="9" s="1"/>
  <c r="G170" i="9"/>
  <c r="M170" i="9" s="1"/>
  <c r="G152" i="9"/>
  <c r="M152" i="9" s="1"/>
  <c r="G147" i="9"/>
  <c r="M147" i="9" s="1"/>
  <c r="C11" i="9"/>
  <c r="K11" i="9" s="1"/>
  <c r="G118" i="9"/>
  <c r="M118" i="9" s="1"/>
  <c r="G133" i="9"/>
  <c r="M133" i="9" s="1"/>
  <c r="G149" i="9"/>
  <c r="M149" i="9" s="1"/>
  <c r="M355" i="9"/>
  <c r="M363" i="9"/>
  <c r="G507" i="9"/>
  <c r="M507" i="9" s="1"/>
  <c r="C13" i="9"/>
  <c r="M378" i="9"/>
  <c r="G392" i="9"/>
  <c r="M392" i="9" s="1"/>
  <c r="M452" i="9"/>
  <c r="M485" i="9"/>
  <c r="M580" i="9"/>
  <c r="M619" i="9"/>
  <c r="H622" i="9"/>
  <c r="N622" i="9" s="1"/>
  <c r="M629" i="9"/>
  <c r="M393" i="6"/>
  <c r="M45" i="7"/>
  <c r="M60" i="7"/>
  <c r="M69" i="7"/>
  <c r="M70" i="7"/>
  <c r="M71" i="7"/>
  <c r="M113" i="7"/>
  <c r="N113" i="7"/>
  <c r="N121" i="7"/>
  <c r="N179" i="7"/>
  <c r="M232" i="7"/>
  <c r="N234" i="7"/>
  <c r="M447" i="7"/>
  <c r="M451" i="7"/>
  <c r="M467" i="7"/>
  <c r="N474" i="7"/>
  <c r="M490" i="7"/>
  <c r="M497" i="7"/>
  <c r="M500" i="7"/>
  <c r="M32" i="8"/>
  <c r="M68" i="8"/>
  <c r="M102" i="8"/>
  <c r="M108" i="8"/>
  <c r="N132" i="8"/>
  <c r="M159" i="8"/>
  <c r="N161" i="8"/>
  <c r="M200" i="8"/>
  <c r="M223" i="8"/>
  <c r="N245" i="8"/>
  <c r="M337" i="8"/>
  <c r="M420" i="8"/>
  <c r="N449" i="8"/>
  <c r="M468" i="8"/>
  <c r="M621" i="8"/>
  <c r="M624" i="8"/>
  <c r="G22" i="9"/>
  <c r="G56" i="9"/>
  <c r="M56" i="9" s="1"/>
  <c r="G24" i="9"/>
  <c r="M24" i="9" s="1"/>
  <c r="N25" i="9"/>
  <c r="G47" i="9"/>
  <c r="M47" i="9" s="1"/>
  <c r="M58" i="9"/>
  <c r="M140" i="9"/>
  <c r="M180" i="9"/>
  <c r="M189" i="9"/>
  <c r="M227" i="9"/>
  <c r="G385" i="9"/>
  <c r="M385" i="9" s="1"/>
  <c r="M396" i="9"/>
  <c r="G447" i="9"/>
  <c r="M447" i="9" s="1"/>
  <c r="M474" i="9"/>
  <c r="M524" i="9"/>
  <c r="N559" i="9"/>
  <c r="M583" i="9"/>
  <c r="M596" i="9"/>
  <c r="N88" i="9"/>
  <c r="H598" i="9"/>
  <c r="N598" i="9" s="1"/>
  <c r="N570" i="9"/>
  <c r="N560" i="9"/>
  <c r="H633" i="9"/>
  <c r="N633" i="9" s="1"/>
  <c r="H631" i="9"/>
  <c r="H629" i="9"/>
  <c r="M39" i="9"/>
  <c r="M62" i="9"/>
  <c r="M70" i="9"/>
  <c r="M71" i="9"/>
  <c r="N89" i="9"/>
  <c r="N101" i="9"/>
  <c r="M126" i="9"/>
  <c r="M138" i="9"/>
  <c r="M169" i="9"/>
  <c r="N173" i="9"/>
  <c r="M224" i="9"/>
  <c r="M240" i="9"/>
  <c r="M252" i="9"/>
  <c r="M286" i="9"/>
  <c r="M339" i="9"/>
  <c r="M351" i="9"/>
  <c r="M356" i="9"/>
  <c r="M401" i="9"/>
  <c r="M393" i="9"/>
  <c r="M404" i="9"/>
  <c r="M411" i="9"/>
  <c r="M431" i="9"/>
  <c r="M457" i="9"/>
  <c r="M461" i="9"/>
  <c r="M469" i="9"/>
  <c r="M482" i="9"/>
  <c r="M484" i="9"/>
  <c r="M510" i="9"/>
  <c r="M514" i="9"/>
  <c r="M516" i="9"/>
  <c r="M534" i="9"/>
  <c r="M535" i="9"/>
  <c r="M556" i="9"/>
  <c r="M557" i="9"/>
  <c r="M576" i="9"/>
  <c r="M577" i="9"/>
  <c r="M594" i="9"/>
  <c r="M595" i="9"/>
  <c r="M598" i="9"/>
  <c r="M627" i="9"/>
  <c r="N625" i="9"/>
  <c r="G623" i="9"/>
  <c r="M623" i="9" s="1"/>
  <c r="G632" i="9"/>
  <c r="M632" i="9" s="1"/>
  <c r="M625" i="9"/>
  <c r="G614" i="9"/>
  <c r="M614" i="9" s="1"/>
  <c r="H639" i="9"/>
  <c r="N639" i="9" s="1"/>
  <c r="H627" i="9"/>
  <c r="N627" i="9" s="1"/>
  <c r="H617" i="9"/>
  <c r="N617" i="9" s="1"/>
  <c r="C9" i="9"/>
  <c r="G10" i="9" s="1"/>
  <c r="C14" i="9"/>
  <c r="K14" i="9" s="1"/>
  <c r="H640" i="9"/>
  <c r="N640" i="9" s="1"/>
  <c r="H621" i="9"/>
  <c r="N621" i="9" s="1"/>
  <c r="L629" i="9"/>
  <c r="L631" i="9"/>
  <c r="G633" i="9"/>
  <c r="M633" i="9" s="1"/>
  <c r="M631" i="9"/>
  <c r="M617" i="9"/>
  <c r="K612" i="9"/>
  <c r="H623" i="9"/>
  <c r="N623" i="9" s="1"/>
  <c r="G640" i="9"/>
  <c r="M640" i="9" s="1"/>
  <c r="L619" i="9"/>
  <c r="N619" i="9" s="1"/>
  <c r="H632" i="9"/>
  <c r="N632" i="9" s="1"/>
  <c r="H635" i="9"/>
  <c r="N635" i="9" s="1"/>
  <c r="L637" i="9"/>
  <c r="N637" i="9" s="1"/>
  <c r="G639" i="9"/>
  <c r="M639" i="9" s="1"/>
  <c r="G630" i="9"/>
  <c r="M630" i="9" s="1"/>
  <c r="G616" i="9"/>
  <c r="M616" i="9" s="1"/>
  <c r="G612" i="9"/>
  <c r="G620" i="9"/>
  <c r="M620" i="9" s="1"/>
  <c r="L602" i="9"/>
  <c r="H602" i="9"/>
  <c r="L600" i="9"/>
  <c r="H600" i="9"/>
  <c r="L596" i="9"/>
  <c r="H596" i="9"/>
  <c r="L594" i="9"/>
  <c r="H594" i="9"/>
  <c r="L592" i="9"/>
  <c r="H592" i="9"/>
  <c r="L586" i="9"/>
  <c r="H586" i="9"/>
  <c r="L584" i="9"/>
  <c r="H584" i="9"/>
  <c r="L582" i="9"/>
  <c r="H582" i="9"/>
  <c r="L580" i="9"/>
  <c r="H580" i="9"/>
  <c r="L576" i="9"/>
  <c r="H576" i="9"/>
  <c r="L574" i="9"/>
  <c r="H574" i="9"/>
  <c r="L572" i="9"/>
  <c r="H572" i="9"/>
  <c r="L556" i="9"/>
  <c r="H556" i="9"/>
  <c r="H554" i="9"/>
  <c r="L554" i="9"/>
  <c r="L552" i="9"/>
  <c r="H552" i="9"/>
  <c r="L550" i="9"/>
  <c r="H550" i="9"/>
  <c r="L538" i="9"/>
  <c r="H538" i="9"/>
  <c r="L536" i="9"/>
  <c r="H536" i="9"/>
  <c r="L534" i="9"/>
  <c r="H534" i="9"/>
  <c r="L532" i="9"/>
  <c r="H532" i="9"/>
  <c r="L520" i="9"/>
  <c r="H520" i="9"/>
  <c r="L516" i="9"/>
  <c r="H516" i="9"/>
  <c r="L502" i="9"/>
  <c r="H502" i="9"/>
  <c r="L488" i="9"/>
  <c r="H488" i="9"/>
  <c r="H486" i="9"/>
  <c r="L486" i="9"/>
  <c r="L480" i="9"/>
  <c r="H480" i="9"/>
  <c r="H476" i="9"/>
  <c r="L476" i="9"/>
  <c r="L472" i="9"/>
  <c r="H472" i="9"/>
  <c r="L468" i="9"/>
  <c r="H468" i="9"/>
  <c r="L460" i="9"/>
  <c r="H460" i="9"/>
  <c r="L452" i="9"/>
  <c r="H452" i="9"/>
  <c r="L448" i="9"/>
  <c r="H448" i="9"/>
  <c r="N415" i="9"/>
  <c r="N414" i="9"/>
  <c r="N564" i="9"/>
  <c r="M468" i="9"/>
  <c r="M520" i="9"/>
  <c r="M536" i="9"/>
  <c r="L562" i="9"/>
  <c r="N562" i="9" s="1"/>
  <c r="N587" i="9"/>
  <c r="G604" i="9"/>
  <c r="K604" i="9"/>
  <c r="K600" i="9"/>
  <c r="G600" i="9"/>
  <c r="K582" i="9"/>
  <c r="G582" i="9"/>
  <c r="K572" i="9"/>
  <c r="G572" i="9"/>
  <c r="K570" i="9"/>
  <c r="G570" i="9"/>
  <c r="K566" i="9"/>
  <c r="G566" i="9"/>
  <c r="K562" i="9"/>
  <c r="G562" i="9"/>
  <c r="N391" i="9"/>
  <c r="M512" i="9"/>
  <c r="M571" i="9"/>
  <c r="H523" i="9"/>
  <c r="N523" i="9" s="1"/>
  <c r="H557" i="9"/>
  <c r="N557" i="9" s="1"/>
  <c r="H555" i="9"/>
  <c r="N555" i="9" s="1"/>
  <c r="H541" i="9"/>
  <c r="N541" i="9" s="1"/>
  <c r="H378" i="9"/>
  <c r="N378" i="9" s="1"/>
  <c r="H392" i="9"/>
  <c r="N392" i="9" s="1"/>
  <c r="G407" i="9"/>
  <c r="M407" i="9" s="1"/>
  <c r="H427" i="9"/>
  <c r="N427" i="9" s="1"/>
  <c r="N447" i="9"/>
  <c r="H469" i="9"/>
  <c r="N469" i="9" s="1"/>
  <c r="M480" i="9"/>
  <c r="H485" i="9"/>
  <c r="N485" i="9" s="1"/>
  <c r="M492" i="9"/>
  <c r="H524" i="9"/>
  <c r="N524" i="9" s="1"/>
  <c r="H542" i="9"/>
  <c r="N542" i="9" s="1"/>
  <c r="H558" i="9"/>
  <c r="N558" i="9" s="1"/>
  <c r="L566" i="9"/>
  <c r="N566" i="9" s="1"/>
  <c r="H604" i="9"/>
  <c r="N604" i="9" s="1"/>
  <c r="N510" i="9"/>
  <c r="G597" i="9"/>
  <c r="M597" i="9" s="1"/>
  <c r="G546" i="9"/>
  <c r="M546" i="9" s="1"/>
  <c r="G380" i="9"/>
  <c r="M380" i="9" s="1"/>
  <c r="H381" i="9"/>
  <c r="N381" i="9" s="1"/>
  <c r="H407" i="9"/>
  <c r="N407" i="9" s="1"/>
  <c r="H408" i="9"/>
  <c r="N408" i="9" s="1"/>
  <c r="M420" i="9"/>
  <c r="G442" i="9"/>
  <c r="M442" i="9" s="1"/>
  <c r="M443" i="9"/>
  <c r="H445" i="9"/>
  <c r="N445" i="9" s="1"/>
  <c r="G451" i="9"/>
  <c r="M451" i="9" s="1"/>
  <c r="H496" i="9"/>
  <c r="N496" i="9" s="1"/>
  <c r="H504" i="9"/>
  <c r="N504" i="9" s="1"/>
  <c r="H522" i="9"/>
  <c r="N522" i="9" s="1"/>
  <c r="G538" i="9"/>
  <c r="M538" i="9" s="1"/>
  <c r="M601" i="9"/>
  <c r="M467" i="9"/>
  <c r="M525" i="9"/>
  <c r="M549" i="9"/>
  <c r="M561" i="9"/>
  <c r="M569" i="9"/>
  <c r="M466" i="9"/>
  <c r="M487" i="9"/>
  <c r="M489" i="9"/>
  <c r="M530" i="9"/>
  <c r="M559" i="9"/>
  <c r="M581" i="9"/>
  <c r="D13" i="9"/>
  <c r="L13" i="9" s="1"/>
  <c r="H371" i="9"/>
  <c r="H193" i="9"/>
  <c r="N193" i="9" s="1"/>
  <c r="H204" i="9"/>
  <c r="N204" i="9" s="1"/>
  <c r="M243" i="9"/>
  <c r="G244" i="9"/>
  <c r="M244" i="9" s="1"/>
  <c r="H252" i="9"/>
  <c r="N252" i="9" s="1"/>
  <c r="H258" i="9"/>
  <c r="N258" i="9" s="1"/>
  <c r="H261" i="9"/>
  <c r="N261" i="9" s="1"/>
  <c r="G308" i="9"/>
  <c r="M308" i="9" s="1"/>
  <c r="G342" i="9"/>
  <c r="M342" i="9" s="1"/>
  <c r="H348" i="9"/>
  <c r="N348" i="9" s="1"/>
  <c r="G354" i="9"/>
  <c r="M354" i="9" s="1"/>
  <c r="G311" i="9"/>
  <c r="M311" i="9" s="1"/>
  <c r="G207" i="9"/>
  <c r="M207" i="9" s="1"/>
  <c r="N208" i="9"/>
  <c r="G221" i="9"/>
  <c r="M221" i="9" s="1"/>
  <c r="H233" i="9"/>
  <c r="N233" i="9" s="1"/>
  <c r="M238" i="9"/>
  <c r="M253" i="9"/>
  <c r="G272" i="9"/>
  <c r="M272" i="9" s="1"/>
  <c r="M282" i="9"/>
  <c r="H286" i="9"/>
  <c r="N286" i="9" s="1"/>
  <c r="G292" i="9"/>
  <c r="M292" i="9" s="1"/>
  <c r="M298" i="9"/>
  <c r="H300" i="9"/>
  <c r="N300" i="9" s="1"/>
  <c r="M302" i="9"/>
  <c r="H305" i="9"/>
  <c r="N305" i="9" s="1"/>
  <c r="G332" i="9"/>
  <c r="M332" i="9" s="1"/>
  <c r="M334" i="9"/>
  <c r="M349" i="9"/>
  <c r="M353" i="9"/>
  <c r="G201" i="9"/>
  <c r="M201" i="9" s="1"/>
  <c r="H211" i="9"/>
  <c r="N211" i="9" s="1"/>
  <c r="G223" i="9"/>
  <c r="M223" i="9" s="1"/>
  <c r="G231" i="9"/>
  <c r="M231" i="9" s="1"/>
  <c r="G235" i="9"/>
  <c r="M235" i="9" s="1"/>
  <c r="H281" i="9"/>
  <c r="N281" i="9" s="1"/>
  <c r="H315" i="9"/>
  <c r="N315" i="9" s="1"/>
  <c r="G318" i="9"/>
  <c r="M318" i="9" s="1"/>
  <c r="H323" i="9"/>
  <c r="N323" i="9" s="1"/>
  <c r="G331" i="9"/>
  <c r="M331" i="9" s="1"/>
  <c r="M348" i="9"/>
  <c r="H347" i="9"/>
  <c r="N347" i="9" s="1"/>
  <c r="G204" i="9"/>
  <c r="M204" i="9" s="1"/>
  <c r="H207" i="9"/>
  <c r="N207" i="9" s="1"/>
  <c r="H231" i="9"/>
  <c r="N231" i="9" s="1"/>
  <c r="G233" i="9"/>
  <c r="M233" i="9" s="1"/>
  <c r="M236" i="9"/>
  <c r="M241" i="9"/>
  <c r="M260" i="9"/>
  <c r="M303" i="9"/>
  <c r="H309" i="9"/>
  <c r="N309" i="9" s="1"/>
  <c r="H325" i="9"/>
  <c r="N325" i="9" s="1"/>
  <c r="H358" i="9"/>
  <c r="N358" i="9" s="1"/>
  <c r="N92" i="9"/>
  <c r="G141" i="9"/>
  <c r="M141" i="9" s="1"/>
  <c r="D81" i="9"/>
  <c r="H84" i="9"/>
  <c r="N84" i="9" s="1"/>
  <c r="H90" i="9"/>
  <c r="N90" i="9" s="1"/>
  <c r="G97" i="9"/>
  <c r="M97" i="9" s="1"/>
  <c r="H110" i="9"/>
  <c r="N110" i="9" s="1"/>
  <c r="M128" i="9"/>
  <c r="L128" i="9"/>
  <c r="N128" i="9" s="1"/>
  <c r="L150" i="9"/>
  <c r="N150" i="9" s="1"/>
  <c r="G154" i="9"/>
  <c r="M154" i="9" s="1"/>
  <c r="L154" i="9"/>
  <c r="H170" i="9"/>
  <c r="N170" i="9" s="1"/>
  <c r="H172" i="9"/>
  <c r="N172" i="9" s="1"/>
  <c r="H174" i="9"/>
  <c r="N174" i="9" s="1"/>
  <c r="H176" i="9"/>
  <c r="N176" i="9" s="1"/>
  <c r="L178" i="9"/>
  <c r="H180" i="9"/>
  <c r="N180" i="9" s="1"/>
  <c r="M174" i="9"/>
  <c r="M91" i="9"/>
  <c r="H102" i="9"/>
  <c r="N102" i="9" s="1"/>
  <c r="G112" i="9"/>
  <c r="M112" i="9" s="1"/>
  <c r="H114" i="9"/>
  <c r="N114" i="9" s="1"/>
  <c r="H120" i="9"/>
  <c r="N120" i="9" s="1"/>
  <c r="G127" i="9"/>
  <c r="M127" i="9" s="1"/>
  <c r="H130" i="9"/>
  <c r="N130" i="9" s="1"/>
  <c r="H132" i="9"/>
  <c r="N132" i="9" s="1"/>
  <c r="H134" i="9"/>
  <c r="N134" i="9" s="1"/>
  <c r="G142" i="9"/>
  <c r="M142" i="9" s="1"/>
  <c r="G158" i="9"/>
  <c r="M158" i="9" s="1"/>
  <c r="L158" i="9"/>
  <c r="N158" i="9" s="1"/>
  <c r="M173" i="9"/>
  <c r="M171" i="9"/>
  <c r="G88" i="9"/>
  <c r="M88" i="9" s="1"/>
  <c r="H98" i="9"/>
  <c r="N98" i="9" s="1"/>
  <c r="G105" i="9"/>
  <c r="M105" i="9" s="1"/>
  <c r="M109" i="9"/>
  <c r="G115" i="9"/>
  <c r="M115" i="9" s="1"/>
  <c r="G116" i="9"/>
  <c r="M116" i="9" s="1"/>
  <c r="M122" i="9"/>
  <c r="G124" i="9"/>
  <c r="M124" i="9" s="1"/>
  <c r="H136" i="9"/>
  <c r="N136" i="9" s="1"/>
  <c r="H140" i="9"/>
  <c r="N140" i="9" s="1"/>
  <c r="H160" i="9"/>
  <c r="N160" i="9" s="1"/>
  <c r="H164" i="9"/>
  <c r="N164" i="9" s="1"/>
  <c r="H68" i="9"/>
  <c r="N68" i="9" s="1"/>
  <c r="H72" i="9"/>
  <c r="N72" i="9" s="1"/>
  <c r="H64" i="9"/>
  <c r="N64" i="9" s="1"/>
  <c r="M33" i="9"/>
  <c r="L22" i="9"/>
  <c r="H56" i="9"/>
  <c r="N56" i="9" s="1"/>
  <c r="G73" i="9"/>
  <c r="M73" i="9" s="1"/>
  <c r="M27" i="9"/>
  <c r="M34" i="9"/>
  <c r="M43" i="9"/>
  <c r="M52" i="9"/>
  <c r="M53" i="9"/>
  <c r="M57" i="9"/>
  <c r="H58" i="9"/>
  <c r="N58" i="9" s="1"/>
  <c r="N65" i="9"/>
  <c r="G29" i="9"/>
  <c r="M29" i="9" s="1"/>
  <c r="M37" i="9"/>
  <c r="M45" i="9"/>
  <c r="G48" i="9"/>
  <c r="M48" i="9" s="1"/>
  <c r="M59" i="9"/>
  <c r="G67" i="9"/>
  <c r="M67" i="9" s="1"/>
  <c r="L10" i="9"/>
  <c r="H318" i="2"/>
  <c r="H188" i="2"/>
  <c r="C13" i="2"/>
  <c r="K13" i="2" s="1"/>
  <c r="G419" i="2"/>
  <c r="M419" i="2" s="1"/>
  <c r="H270" i="5"/>
  <c r="N270" i="5" s="1"/>
  <c r="H189" i="5"/>
  <c r="N189" i="5" s="1"/>
  <c r="H197" i="5"/>
  <c r="N197" i="5" s="1"/>
  <c r="H60" i="2"/>
  <c r="L60" i="2"/>
  <c r="H56" i="2"/>
  <c r="L56" i="2"/>
  <c r="L38" i="2"/>
  <c r="H38" i="2"/>
  <c r="L28" i="2"/>
  <c r="H28" i="2"/>
  <c r="L26" i="2"/>
  <c r="H26" i="2"/>
  <c r="L142" i="2"/>
  <c r="L124" i="2"/>
  <c r="H124" i="2"/>
  <c r="H110" i="2"/>
  <c r="L110" i="2"/>
  <c r="H106" i="2"/>
  <c r="L106" i="2"/>
  <c r="L102" i="2"/>
  <c r="H102" i="2"/>
  <c r="C188" i="2"/>
  <c r="G189" i="2"/>
  <c r="M189" i="2" s="1"/>
  <c r="H358" i="2"/>
  <c r="L358" i="2"/>
  <c r="H354" i="2"/>
  <c r="L354" i="2"/>
  <c r="H350" i="2"/>
  <c r="L350" i="2"/>
  <c r="H340" i="2"/>
  <c r="L340" i="2"/>
  <c r="H336" i="2"/>
  <c r="L336" i="2"/>
  <c r="H332" i="2"/>
  <c r="L332" i="2"/>
  <c r="L310" i="2"/>
  <c r="H310" i="2"/>
  <c r="L308" i="2"/>
  <c r="H308" i="2"/>
  <c r="L306" i="2"/>
  <c r="H306" i="2"/>
  <c r="L304" i="2"/>
  <c r="H304" i="2"/>
  <c r="L302" i="2"/>
  <c r="H302" i="2"/>
  <c r="L300" i="2"/>
  <c r="H300" i="2"/>
  <c r="H272" i="2"/>
  <c r="L272" i="2"/>
  <c r="L268" i="2"/>
  <c r="H268" i="2"/>
  <c r="L256" i="2"/>
  <c r="H256" i="2"/>
  <c r="L254" i="2"/>
  <c r="H254" i="2"/>
  <c r="L252" i="2"/>
  <c r="H252" i="2"/>
  <c r="L250" i="2"/>
  <c r="H250" i="2"/>
  <c r="L248" i="2"/>
  <c r="H248" i="2"/>
  <c r="L246" i="2"/>
  <c r="H246" i="2"/>
  <c r="L244" i="2"/>
  <c r="H244" i="2"/>
  <c r="L240" i="2"/>
  <c r="H240" i="2"/>
  <c r="L238" i="2"/>
  <c r="H238" i="2"/>
  <c r="L236" i="2"/>
  <c r="H236" i="2"/>
  <c r="L234" i="2"/>
  <c r="H234" i="2"/>
  <c r="L232" i="2"/>
  <c r="H232" i="2"/>
  <c r="H224" i="2"/>
  <c r="L224" i="2"/>
  <c r="H206" i="2"/>
  <c r="L206" i="2"/>
  <c r="H196" i="2"/>
  <c r="L196" i="2"/>
  <c r="L604" i="2"/>
  <c r="H604" i="2"/>
  <c r="H602" i="2"/>
  <c r="L602" i="2"/>
  <c r="L600" i="2"/>
  <c r="H600" i="2"/>
  <c r="L598" i="2"/>
  <c r="H598" i="2"/>
  <c r="H596" i="2"/>
  <c r="L596" i="2"/>
  <c r="L592" i="2"/>
  <c r="H592" i="2"/>
  <c r="H586" i="2"/>
  <c r="L586" i="2"/>
  <c r="L584" i="2"/>
  <c r="H584" i="2"/>
  <c r="H582" i="2"/>
  <c r="L582" i="2"/>
  <c r="L580" i="2"/>
  <c r="H580" i="2"/>
  <c r="H578" i="2"/>
  <c r="L578" i="2"/>
  <c r="H574" i="2"/>
  <c r="L574" i="2"/>
  <c r="H572" i="2"/>
  <c r="L572" i="2"/>
  <c r="L568" i="2"/>
  <c r="H568" i="2"/>
  <c r="L566" i="2"/>
  <c r="H566" i="2"/>
  <c r="L564" i="2"/>
  <c r="H564" i="2"/>
  <c r="H562" i="2"/>
  <c r="L562" i="2"/>
  <c r="L560" i="2"/>
  <c r="H560" i="2"/>
  <c r="H558" i="2"/>
  <c r="L558" i="2"/>
  <c r="L556" i="2"/>
  <c r="H556" i="2"/>
  <c r="H554" i="2"/>
  <c r="L554" i="2"/>
  <c r="L552" i="2"/>
  <c r="H552" i="2"/>
  <c r="H550" i="2"/>
  <c r="L550" i="2"/>
  <c r="H548" i="2"/>
  <c r="L548" i="2"/>
  <c r="L544" i="2"/>
  <c r="H544" i="2"/>
  <c r="H542" i="2"/>
  <c r="L542" i="2"/>
  <c r="H538" i="2"/>
  <c r="L538" i="2"/>
  <c r="H536" i="2"/>
  <c r="L536" i="2"/>
  <c r="H532" i="2"/>
  <c r="L532" i="2"/>
  <c r="L530" i="2"/>
  <c r="H530" i="2"/>
  <c r="L528" i="2"/>
  <c r="H528" i="2"/>
  <c r="L526" i="2"/>
  <c r="H526" i="2"/>
  <c r="H524" i="2"/>
  <c r="L524" i="2"/>
  <c r="L522" i="2"/>
  <c r="H522" i="2"/>
  <c r="H520" i="2"/>
  <c r="L520" i="2"/>
  <c r="H518" i="2"/>
  <c r="L518" i="2"/>
  <c r="H516" i="2"/>
  <c r="L516" i="2"/>
  <c r="H512" i="2"/>
  <c r="L512" i="2"/>
  <c r="H510" i="2"/>
  <c r="L510" i="2"/>
  <c r="H506" i="2"/>
  <c r="L506" i="2"/>
  <c r="L504" i="2"/>
  <c r="H504" i="2"/>
  <c r="H502" i="2"/>
  <c r="L502" i="2"/>
  <c r="L500" i="2"/>
  <c r="H500" i="2"/>
  <c r="L498" i="2"/>
  <c r="H498" i="2"/>
  <c r="L496" i="2"/>
  <c r="H496" i="2"/>
  <c r="L494" i="2"/>
  <c r="H494" i="2"/>
  <c r="H492" i="2"/>
  <c r="L492" i="2"/>
  <c r="L490" i="2"/>
  <c r="H490" i="2"/>
  <c r="L488" i="2"/>
  <c r="H488" i="2"/>
  <c r="L486" i="2"/>
  <c r="H486" i="2"/>
  <c r="H482" i="2"/>
  <c r="L482" i="2"/>
  <c r="H478" i="2"/>
  <c r="L478" i="2"/>
  <c r="H476" i="2"/>
  <c r="L476" i="2"/>
  <c r="L474" i="2"/>
  <c r="N474" i="2" s="1"/>
  <c r="H474" i="2"/>
  <c r="H472" i="2"/>
  <c r="L472" i="2"/>
  <c r="H468" i="2"/>
  <c r="L468" i="2"/>
  <c r="L466" i="2"/>
  <c r="H466" i="2"/>
  <c r="H464" i="2"/>
  <c r="L464" i="2"/>
  <c r="L462" i="2"/>
  <c r="H462" i="2"/>
  <c r="H460" i="2"/>
  <c r="L460" i="2"/>
  <c r="L458" i="2"/>
  <c r="H458" i="2"/>
  <c r="L456" i="2"/>
  <c r="H456" i="2"/>
  <c r="H454" i="2"/>
  <c r="L454" i="2"/>
  <c r="L452" i="2"/>
  <c r="H452" i="2"/>
  <c r="L450" i="2"/>
  <c r="H450" i="2"/>
  <c r="H448" i="2"/>
  <c r="L448" i="2"/>
  <c r="H446" i="2"/>
  <c r="L446" i="2"/>
  <c r="L442" i="2"/>
  <c r="H442" i="2"/>
  <c r="L440" i="2"/>
  <c r="H440" i="2"/>
  <c r="L438" i="2"/>
  <c r="H438" i="2"/>
  <c r="L436" i="2"/>
  <c r="H436" i="2"/>
  <c r="L432" i="2"/>
  <c r="H432" i="2"/>
  <c r="L430" i="2"/>
  <c r="H430" i="2"/>
  <c r="L422" i="2"/>
  <c r="N422" i="2" s="1"/>
  <c r="H422" i="2"/>
  <c r="L420" i="2"/>
  <c r="H420" i="2"/>
  <c r="L418" i="2"/>
  <c r="H418" i="2"/>
  <c r="L414" i="2"/>
  <c r="H414" i="2"/>
  <c r="L412" i="2"/>
  <c r="H412" i="2"/>
  <c r="L410" i="2"/>
  <c r="H410" i="2"/>
  <c r="L408" i="2"/>
  <c r="H408" i="2"/>
  <c r="L404" i="2"/>
  <c r="H404" i="2"/>
  <c r="H402" i="2"/>
  <c r="L402" i="2"/>
  <c r="L400" i="2"/>
  <c r="H400" i="2"/>
  <c r="L398" i="2"/>
  <c r="H398" i="2"/>
  <c r="L396" i="2"/>
  <c r="H396" i="2"/>
  <c r="H392" i="2"/>
  <c r="L392" i="2"/>
  <c r="L390" i="2"/>
  <c r="H390" i="2"/>
  <c r="L380" i="2"/>
  <c r="H380" i="2"/>
  <c r="G613" i="2"/>
  <c r="K613" i="2"/>
  <c r="C612" i="2"/>
  <c r="H639" i="2"/>
  <c r="L639" i="2"/>
  <c r="H637" i="2"/>
  <c r="L637" i="2"/>
  <c r="L635" i="2"/>
  <c r="H635" i="2"/>
  <c r="H633" i="2"/>
  <c r="L633" i="2"/>
  <c r="L631" i="2"/>
  <c r="H631" i="2"/>
  <c r="H629" i="2"/>
  <c r="L629" i="2"/>
  <c r="H627" i="2"/>
  <c r="L627" i="2"/>
  <c r="H625" i="2"/>
  <c r="L625" i="2"/>
  <c r="H621" i="2"/>
  <c r="L621" i="2"/>
  <c r="H619" i="2"/>
  <c r="L619" i="2"/>
  <c r="L617" i="2"/>
  <c r="H617" i="2"/>
  <c r="L615" i="2"/>
  <c r="H615" i="2"/>
  <c r="N111" i="8"/>
  <c r="N159" i="8"/>
  <c r="M147" i="8"/>
  <c r="N138" i="8"/>
  <c r="M227" i="8"/>
  <c r="M612" i="8"/>
  <c r="N142" i="8"/>
  <c r="M47" i="8"/>
  <c r="N298" i="5"/>
  <c r="H332" i="5"/>
  <c r="N332" i="5" s="1"/>
  <c r="H252" i="5"/>
  <c r="N252" i="5" s="1"/>
  <c r="H220" i="5"/>
  <c r="N220" i="5" s="1"/>
  <c r="H215" i="5"/>
  <c r="N215" i="5" s="1"/>
  <c r="H206" i="5"/>
  <c r="N206" i="5" s="1"/>
  <c r="L188" i="5"/>
  <c r="N476" i="3"/>
  <c r="G383" i="2"/>
  <c r="M383" i="2" s="1"/>
  <c r="G435" i="2"/>
  <c r="M435" i="2" s="1"/>
  <c r="L188" i="2"/>
  <c r="H358" i="5"/>
  <c r="N358" i="5" s="1"/>
  <c r="L42" i="2"/>
  <c r="N42" i="2" s="1"/>
  <c r="H50" i="2"/>
  <c r="N50" i="2" s="1"/>
  <c r="H52" i="2"/>
  <c r="N52" i="2" s="1"/>
  <c r="L62" i="2"/>
  <c r="N62" i="2" s="1"/>
  <c r="M248" i="8"/>
  <c r="H295" i="5"/>
  <c r="N295" i="5" s="1"/>
  <c r="H287" i="5"/>
  <c r="N287" i="5" s="1"/>
  <c r="H261" i="5"/>
  <c r="N261" i="5" s="1"/>
  <c r="H229" i="5"/>
  <c r="N229" i="5" s="1"/>
  <c r="H219" i="5"/>
  <c r="N219" i="5" s="1"/>
  <c r="H205" i="5"/>
  <c r="N205" i="5" s="1"/>
  <c r="M230" i="5"/>
  <c r="G391" i="2"/>
  <c r="M391" i="2" s="1"/>
  <c r="N232" i="8"/>
  <c r="H66" i="2"/>
  <c r="N66" i="2" s="1"/>
  <c r="H68" i="2"/>
  <c r="N68" i="2" s="1"/>
  <c r="H70" i="2"/>
  <c r="N70" i="2" s="1"/>
  <c r="H148" i="2"/>
  <c r="N148" i="2" s="1"/>
  <c r="H156" i="2"/>
  <c r="N156" i="2" s="1"/>
  <c r="H158" i="2"/>
  <c r="N158" i="2" s="1"/>
  <c r="N297" i="2"/>
  <c r="N231" i="8"/>
  <c r="M216" i="8"/>
  <c r="H361" i="5"/>
  <c r="N361" i="5" s="1"/>
  <c r="H309" i="5"/>
  <c r="N309" i="5" s="1"/>
  <c r="H285" i="5"/>
  <c r="H258" i="5"/>
  <c r="N258" i="5" s="1"/>
  <c r="H235" i="5"/>
  <c r="N235" i="5" s="1"/>
  <c r="H227" i="5"/>
  <c r="N227" i="5" s="1"/>
  <c r="H222" i="5"/>
  <c r="N222" i="5" s="1"/>
  <c r="H203" i="5"/>
  <c r="N203" i="5" s="1"/>
  <c r="H193" i="5"/>
  <c r="N193" i="5" s="1"/>
  <c r="M295" i="5"/>
  <c r="M265" i="5"/>
  <c r="D12" i="2"/>
  <c r="L12" i="2" s="1"/>
  <c r="H30" i="2"/>
  <c r="N30" i="2" s="1"/>
  <c r="H32" i="2"/>
  <c r="N32" i="2" s="1"/>
  <c r="L170" i="2"/>
  <c r="L44" i="3"/>
  <c r="H44" i="3"/>
  <c r="L28" i="3"/>
  <c r="H28" i="3"/>
  <c r="L130" i="3"/>
  <c r="H130" i="3"/>
  <c r="L110" i="3"/>
  <c r="N110" i="3" s="1"/>
  <c r="H110" i="3"/>
  <c r="L102" i="3"/>
  <c r="L96" i="3"/>
  <c r="H96" i="3"/>
  <c r="L94" i="3"/>
  <c r="H94" i="3"/>
  <c r="L90" i="3"/>
  <c r="L84" i="3"/>
  <c r="D81" i="3"/>
  <c r="C22" i="3"/>
  <c r="G56" i="3" s="1"/>
  <c r="M56" i="3" s="1"/>
  <c r="M226" i="4"/>
  <c r="M626" i="3"/>
  <c r="M235" i="4"/>
  <c r="M207" i="4"/>
  <c r="M200" i="5"/>
  <c r="M101" i="2"/>
  <c r="H546" i="2"/>
  <c r="N546" i="2" s="1"/>
  <c r="M418" i="2"/>
  <c r="H70" i="8"/>
  <c r="N70" i="8" s="1"/>
  <c r="H59" i="8"/>
  <c r="N59" i="8" s="1"/>
  <c r="H31" i="8"/>
  <c r="N31" i="8" s="1"/>
  <c r="H24" i="8"/>
  <c r="N24" i="8" s="1"/>
  <c r="H64" i="8"/>
  <c r="N64" i="8" s="1"/>
  <c r="H32" i="8"/>
  <c r="N32" i="8" s="1"/>
  <c r="N493" i="3"/>
  <c r="N440" i="3"/>
  <c r="H70" i="3"/>
  <c r="N70" i="3" s="1"/>
  <c r="M411" i="3"/>
  <c r="M387" i="3"/>
  <c r="H338" i="4"/>
  <c r="M437" i="2"/>
  <c r="M427" i="2"/>
  <c r="D12" i="4"/>
  <c r="K23" i="3"/>
  <c r="M23" i="3" s="1"/>
  <c r="M103" i="2"/>
  <c r="M303" i="3"/>
  <c r="N519" i="2"/>
  <c r="N303" i="3"/>
  <c r="M418" i="3"/>
  <c r="M231" i="4"/>
  <c r="N410" i="4"/>
  <c r="M532" i="4"/>
  <c r="M44" i="5"/>
  <c r="M223" i="5"/>
  <c r="M256" i="5"/>
  <c r="M298" i="5"/>
  <c r="M305" i="5"/>
  <c r="M313" i="5"/>
  <c r="M336" i="5"/>
  <c r="M351" i="5"/>
  <c r="N362" i="5"/>
  <c r="M151" i="6"/>
  <c r="N212" i="6"/>
  <c r="M496" i="6"/>
  <c r="M163" i="7"/>
  <c r="M240" i="7"/>
  <c r="M418" i="7"/>
  <c r="G430" i="7"/>
  <c r="M430" i="7" s="1"/>
  <c r="M593" i="7"/>
  <c r="M602" i="7"/>
  <c r="M622" i="7"/>
  <c r="M403" i="8"/>
  <c r="G617" i="8"/>
  <c r="M617" i="8" s="1"/>
  <c r="C14" i="8"/>
  <c r="K14" i="8" s="1"/>
  <c r="N212" i="3"/>
  <c r="M229" i="5"/>
  <c r="M231" i="5"/>
  <c r="M267" i="5"/>
  <c r="N294" i="5"/>
  <c r="M328" i="5"/>
  <c r="M354" i="5"/>
  <c r="M355" i="5"/>
  <c r="M390" i="5"/>
  <c r="H603" i="8"/>
  <c r="N603" i="8" s="1"/>
  <c r="H570" i="8"/>
  <c r="N570" i="8" s="1"/>
  <c r="H496" i="8"/>
  <c r="N496" i="8" s="1"/>
  <c r="H495" i="8"/>
  <c r="N495" i="8" s="1"/>
  <c r="H448" i="8"/>
  <c r="N448" i="8" s="1"/>
  <c r="H374" i="8"/>
  <c r="N374" i="8" s="1"/>
  <c r="H583" i="8"/>
  <c r="N583" i="8" s="1"/>
  <c r="H599" i="8"/>
  <c r="N599" i="8" s="1"/>
  <c r="H474" i="8"/>
  <c r="N474" i="8" s="1"/>
  <c r="H412" i="8"/>
  <c r="N412" i="8" s="1"/>
  <c r="H577" i="8"/>
  <c r="N577" i="8" s="1"/>
  <c r="H430" i="8"/>
  <c r="N430" i="8" s="1"/>
  <c r="H384" i="8"/>
  <c r="N384" i="8" s="1"/>
  <c r="N210" i="4"/>
  <c r="M299" i="4"/>
  <c r="N497" i="4"/>
  <c r="M502" i="4"/>
  <c r="N539" i="4"/>
  <c r="M148" i="5"/>
  <c r="M302" i="6"/>
  <c r="G64" i="7"/>
  <c r="M64" i="7" s="1"/>
  <c r="G39" i="7"/>
  <c r="M39" i="7" s="1"/>
  <c r="H248" i="7"/>
  <c r="N248" i="7" s="1"/>
  <c r="H240" i="7"/>
  <c r="N240" i="7" s="1"/>
  <c r="H238" i="7"/>
  <c r="N238" i="7" s="1"/>
  <c r="M534" i="7"/>
  <c r="N490" i="8"/>
  <c r="H545" i="8"/>
  <c r="N545" i="8" s="1"/>
  <c r="H553" i="8"/>
  <c r="N553" i="8" s="1"/>
  <c r="M513" i="3"/>
  <c r="M411" i="5"/>
  <c r="M474" i="5"/>
  <c r="M287" i="6"/>
  <c r="M463" i="6"/>
  <c r="M464" i="6"/>
  <c r="M467" i="6"/>
  <c r="M506" i="6"/>
  <c r="M528" i="6"/>
  <c r="N89" i="7"/>
  <c r="M90" i="7"/>
  <c r="M91" i="7"/>
  <c r="M152" i="7"/>
  <c r="M153" i="7"/>
  <c r="M191" i="7"/>
  <c r="G198" i="7"/>
  <c r="M198" i="7" s="1"/>
  <c r="N199" i="7"/>
  <c r="N204" i="7"/>
  <c r="G206" i="7"/>
  <c r="M206" i="7" s="1"/>
  <c r="M229" i="7"/>
  <c r="N232" i="7"/>
  <c r="N237" i="7"/>
  <c r="N263" i="7"/>
  <c r="M301" i="7"/>
  <c r="N315" i="7"/>
  <c r="M341" i="7"/>
  <c r="M354" i="7"/>
  <c r="M361" i="7"/>
  <c r="M363" i="7"/>
  <c r="H600" i="7"/>
  <c r="N600" i="7" s="1"/>
  <c r="H373" i="7"/>
  <c r="N373" i="7" s="1"/>
  <c r="N381" i="7"/>
  <c r="M389" i="7"/>
  <c r="N464" i="7"/>
  <c r="N547" i="7"/>
  <c r="M581" i="7"/>
  <c r="M23" i="8"/>
  <c r="M29" i="8"/>
  <c r="M31" i="8"/>
  <c r="M35" i="8"/>
  <c r="G171" i="8"/>
  <c r="M171" i="8" s="1"/>
  <c r="G152" i="8"/>
  <c r="M152" i="8" s="1"/>
  <c r="G104" i="8"/>
  <c r="M104" i="8" s="1"/>
  <c r="H308" i="8"/>
  <c r="N308" i="8" s="1"/>
  <c r="H201" i="8"/>
  <c r="N201" i="8" s="1"/>
  <c r="M363" i="8"/>
  <c r="M513" i="8"/>
  <c r="M519" i="8"/>
  <c r="N397" i="5"/>
  <c r="G61" i="6"/>
  <c r="M61" i="6" s="1"/>
  <c r="N101" i="6"/>
  <c r="N455" i="6"/>
  <c r="M457" i="6"/>
  <c r="M458" i="6"/>
  <c r="M519" i="6"/>
  <c r="M524" i="6"/>
  <c r="N94" i="7"/>
  <c r="M148" i="7"/>
  <c r="M194" i="7"/>
  <c r="M210" i="7"/>
  <c r="M237" i="7"/>
  <c r="M239" i="7"/>
  <c r="N297" i="7"/>
  <c r="M300" i="7"/>
  <c r="N301" i="7"/>
  <c r="M308" i="7"/>
  <c r="M333" i="7"/>
  <c r="N360" i="7"/>
  <c r="N362" i="7"/>
  <c r="N363" i="7"/>
  <c r="N379" i="7"/>
  <c r="N448" i="7"/>
  <c r="M464" i="7"/>
  <c r="M465" i="7"/>
  <c r="M476" i="7"/>
  <c r="M477" i="7"/>
  <c r="M479" i="7"/>
  <c r="M480" i="7"/>
  <c r="M491" i="7"/>
  <c r="M498" i="7"/>
  <c r="M509" i="7"/>
  <c r="M511" i="7"/>
  <c r="M517" i="7"/>
  <c r="M520" i="7"/>
  <c r="N521" i="7"/>
  <c r="M522" i="7"/>
  <c r="M526" i="7"/>
  <c r="N535" i="7"/>
  <c r="N537" i="7"/>
  <c r="H539" i="7"/>
  <c r="N539" i="7" s="1"/>
  <c r="M543" i="7"/>
  <c r="M545" i="7"/>
  <c r="M549" i="7"/>
  <c r="M551" i="7"/>
  <c r="M618" i="7"/>
  <c r="M629" i="7"/>
  <c r="G43" i="8"/>
  <c r="M43" i="8" s="1"/>
  <c r="G53" i="8"/>
  <c r="M53" i="8" s="1"/>
  <c r="G73" i="8"/>
  <c r="M73" i="8" s="1"/>
  <c r="G41" i="8"/>
  <c r="M41" i="8" s="1"/>
  <c r="N34" i="8"/>
  <c r="H98" i="8"/>
  <c r="N98" i="8" s="1"/>
  <c r="H170" i="8"/>
  <c r="N170" i="8" s="1"/>
  <c r="H112" i="8"/>
  <c r="N112" i="8" s="1"/>
  <c r="M90" i="8"/>
  <c r="M174" i="8"/>
  <c r="H550" i="8"/>
  <c r="N550" i="8" s="1"/>
  <c r="H508" i="8"/>
  <c r="H639" i="8"/>
  <c r="N639" i="8" s="1"/>
  <c r="N637" i="8"/>
  <c r="N635" i="8"/>
  <c r="N633" i="8"/>
  <c r="H629" i="8"/>
  <c r="H619" i="8"/>
  <c r="H617" i="8"/>
  <c r="N617" i="8" s="1"/>
  <c r="H66" i="3"/>
  <c r="N66" i="3" s="1"/>
  <c r="M45" i="8"/>
  <c r="N54" i="8"/>
  <c r="M55" i="8"/>
  <c r="M172" i="8"/>
  <c r="G347" i="8"/>
  <c r="M347" i="8" s="1"/>
  <c r="M230" i="8"/>
  <c r="M238" i="8"/>
  <c r="N240" i="8"/>
  <c r="M244" i="8"/>
  <c r="M245" i="8"/>
  <c r="M259" i="8"/>
  <c r="N272" i="8"/>
  <c r="G281" i="8"/>
  <c r="M281" i="8" s="1"/>
  <c r="M301" i="8"/>
  <c r="N301" i="8"/>
  <c r="G309" i="8"/>
  <c r="M309" i="8" s="1"/>
  <c r="M339" i="8"/>
  <c r="M351" i="8"/>
  <c r="G352" i="8"/>
  <c r="M352" i="8" s="1"/>
  <c r="M481" i="8"/>
  <c r="M389" i="8"/>
  <c r="M390" i="8"/>
  <c r="M404" i="8"/>
  <c r="M415" i="8"/>
  <c r="M500" i="8"/>
  <c r="M534" i="8"/>
  <c r="M547" i="8"/>
  <c r="M558" i="8"/>
  <c r="M579" i="8"/>
  <c r="M581" i="8"/>
  <c r="M625" i="8"/>
  <c r="M634" i="8"/>
  <c r="H67" i="8"/>
  <c r="N65" i="8"/>
  <c r="N63" i="8"/>
  <c r="H57" i="8"/>
  <c r="N57" i="8" s="1"/>
  <c r="H55" i="8"/>
  <c r="N55" i="8" s="1"/>
  <c r="N47" i="8"/>
  <c r="N41" i="8"/>
  <c r="H39" i="8"/>
  <c r="N39" i="8" s="1"/>
  <c r="H29" i="8"/>
  <c r="N29" i="8" s="1"/>
  <c r="H297" i="8"/>
  <c r="M37" i="8"/>
  <c r="M136" i="8"/>
  <c r="N147" i="8"/>
  <c r="N150" i="8"/>
  <c r="M175" i="8"/>
  <c r="M350" i="8"/>
  <c r="M194" i="8"/>
  <c r="M253" i="8"/>
  <c r="N257" i="8"/>
  <c r="M269" i="8"/>
  <c r="M296" i="8"/>
  <c r="N312" i="8"/>
  <c r="M328" i="8"/>
  <c r="G329" i="8"/>
  <c r="M329" i="8" s="1"/>
  <c r="M382" i="8"/>
  <c r="M467" i="8"/>
  <c r="M515" i="8"/>
  <c r="M517" i="8"/>
  <c r="M552" i="8"/>
  <c r="N618" i="8"/>
  <c r="N632" i="8"/>
  <c r="H614" i="8"/>
  <c r="N614" i="8" s="1"/>
  <c r="H627" i="8"/>
  <c r="N627" i="8" s="1"/>
  <c r="H631" i="8"/>
  <c r="N631" i="8" s="1"/>
  <c r="N624" i="8"/>
  <c r="M619" i="8"/>
  <c r="L619" i="8"/>
  <c r="L629" i="8"/>
  <c r="G636" i="8"/>
  <c r="M636" i="8" s="1"/>
  <c r="G640" i="8"/>
  <c r="M640" i="8" s="1"/>
  <c r="H626" i="8"/>
  <c r="N626" i="8" s="1"/>
  <c r="H621" i="8"/>
  <c r="N621" i="8" s="1"/>
  <c r="H625" i="8"/>
  <c r="N625" i="8" s="1"/>
  <c r="H630" i="8"/>
  <c r="N630" i="8" s="1"/>
  <c r="H623" i="8"/>
  <c r="N623" i="8" s="1"/>
  <c r="H615" i="8"/>
  <c r="N615" i="8" s="1"/>
  <c r="H640" i="8"/>
  <c r="N640" i="8" s="1"/>
  <c r="H636" i="8"/>
  <c r="N636" i="8" s="1"/>
  <c r="H612" i="8"/>
  <c r="D9" i="8"/>
  <c r="H613" i="8"/>
  <c r="N613" i="8" s="1"/>
  <c r="L612" i="8"/>
  <c r="G400" i="8"/>
  <c r="M400" i="8" s="1"/>
  <c r="M584" i="8"/>
  <c r="L604" i="8"/>
  <c r="H604" i="8"/>
  <c r="H602" i="8"/>
  <c r="L602" i="8"/>
  <c r="L594" i="8"/>
  <c r="H594" i="8"/>
  <c r="L584" i="8"/>
  <c r="H584" i="8"/>
  <c r="L582" i="8"/>
  <c r="H582" i="8"/>
  <c r="G560" i="8"/>
  <c r="M560" i="8" s="1"/>
  <c r="G514" i="8"/>
  <c r="M514" i="8" s="1"/>
  <c r="G509" i="8"/>
  <c r="M509" i="8" s="1"/>
  <c r="G381" i="8"/>
  <c r="M381" i="8" s="1"/>
  <c r="G588" i="8"/>
  <c r="M588" i="8" s="1"/>
  <c r="G570" i="8"/>
  <c r="M570" i="8" s="1"/>
  <c r="G550" i="8"/>
  <c r="M550" i="8" s="1"/>
  <c r="G543" i="8"/>
  <c r="M543" i="8" s="1"/>
  <c r="G483" i="8"/>
  <c r="M483" i="8" s="1"/>
  <c r="G471" i="8"/>
  <c r="M471" i="8" s="1"/>
  <c r="G462" i="8"/>
  <c r="M462" i="8" s="1"/>
  <c r="G451" i="8"/>
  <c r="M451" i="8" s="1"/>
  <c r="G426" i="8"/>
  <c r="M426" i="8" s="1"/>
  <c r="G602" i="8"/>
  <c r="M602" i="8" s="1"/>
  <c r="G599" i="8"/>
  <c r="M599" i="8" s="1"/>
  <c r="G521" i="8"/>
  <c r="M521" i="8" s="1"/>
  <c r="G430" i="8"/>
  <c r="M430" i="8" s="1"/>
  <c r="G429" i="8"/>
  <c r="M429" i="8" s="1"/>
  <c r="C13" i="8"/>
  <c r="K13" i="8" s="1"/>
  <c r="G456" i="8"/>
  <c r="M456" i="8" s="1"/>
  <c r="G485" i="8"/>
  <c r="M485" i="8" s="1"/>
  <c r="G528" i="8"/>
  <c r="M528" i="8" s="1"/>
  <c r="G392" i="8"/>
  <c r="M392" i="8" s="1"/>
  <c r="G398" i="8"/>
  <c r="M398" i="8" s="1"/>
  <c r="M394" i="8"/>
  <c r="G551" i="8"/>
  <c r="M551" i="8" s="1"/>
  <c r="C9" i="8"/>
  <c r="H373" i="8"/>
  <c r="N373" i="8" s="1"/>
  <c r="M376" i="8"/>
  <c r="H387" i="8"/>
  <c r="N387" i="8" s="1"/>
  <c r="H407" i="8"/>
  <c r="N407" i="8" s="1"/>
  <c r="H408" i="8"/>
  <c r="N408" i="8" s="1"/>
  <c r="M444" i="8"/>
  <c r="N465" i="8"/>
  <c r="H482" i="8"/>
  <c r="N482" i="8" s="1"/>
  <c r="M484" i="8"/>
  <c r="M488" i="8"/>
  <c r="H498" i="8"/>
  <c r="N498" i="8" s="1"/>
  <c r="L508" i="8"/>
  <c r="M555" i="8"/>
  <c r="L558" i="8"/>
  <c r="N558" i="8" s="1"/>
  <c r="H566" i="8"/>
  <c r="N566" i="8" s="1"/>
  <c r="H571" i="8"/>
  <c r="N571" i="8" s="1"/>
  <c r="M577" i="8"/>
  <c r="H579" i="8"/>
  <c r="N579" i="8" s="1"/>
  <c r="L572" i="8"/>
  <c r="N572" i="8" s="1"/>
  <c r="H574" i="8"/>
  <c r="N574" i="8" s="1"/>
  <c r="M600" i="8"/>
  <c r="H392" i="8"/>
  <c r="N392" i="8" s="1"/>
  <c r="M399" i="8"/>
  <c r="M418" i="8"/>
  <c r="M436" i="8"/>
  <c r="H455" i="8"/>
  <c r="N455" i="8" s="1"/>
  <c r="H510" i="8"/>
  <c r="N510" i="8" s="1"/>
  <c r="H515" i="8"/>
  <c r="N515" i="8" s="1"/>
  <c r="M532" i="8"/>
  <c r="M538" i="8"/>
  <c r="H562" i="8"/>
  <c r="N562" i="8" s="1"/>
  <c r="M566" i="8"/>
  <c r="M573" i="8"/>
  <c r="H585" i="8"/>
  <c r="N585" i="8" s="1"/>
  <c r="M357" i="8"/>
  <c r="N309" i="8"/>
  <c r="N297" i="8"/>
  <c r="N255" i="8"/>
  <c r="M224" i="8"/>
  <c r="H259" i="8"/>
  <c r="N259" i="8" s="1"/>
  <c r="H284" i="8"/>
  <c r="N284" i="8" s="1"/>
  <c r="G298" i="8"/>
  <c r="M298" i="8" s="1"/>
  <c r="H300" i="8"/>
  <c r="N300" i="8" s="1"/>
  <c r="G304" i="8"/>
  <c r="M304" i="8" s="1"/>
  <c r="G313" i="8"/>
  <c r="M313" i="8" s="1"/>
  <c r="L313" i="8"/>
  <c r="N313" i="8" s="1"/>
  <c r="L317" i="8"/>
  <c r="N317" i="8" s="1"/>
  <c r="H329" i="8"/>
  <c r="N329" i="8" s="1"/>
  <c r="L333" i="8"/>
  <c r="N333" i="8" s="1"/>
  <c r="H341" i="8"/>
  <c r="N341" i="8" s="1"/>
  <c r="H345" i="8"/>
  <c r="N345" i="8" s="1"/>
  <c r="H357" i="8"/>
  <c r="N357" i="8" s="1"/>
  <c r="H359" i="8"/>
  <c r="N359" i="8" s="1"/>
  <c r="N362" i="8"/>
  <c r="G205" i="8"/>
  <c r="M205" i="8" s="1"/>
  <c r="G222" i="8"/>
  <c r="M222" i="8" s="1"/>
  <c r="G243" i="8"/>
  <c r="M243" i="8" s="1"/>
  <c r="H265" i="8"/>
  <c r="N265" i="8" s="1"/>
  <c r="H267" i="8"/>
  <c r="N267" i="8" s="1"/>
  <c r="H278" i="8"/>
  <c r="N278" i="8" s="1"/>
  <c r="G292" i="8"/>
  <c r="M292" i="8" s="1"/>
  <c r="H295" i="8"/>
  <c r="N295" i="8" s="1"/>
  <c r="L305" i="8"/>
  <c r="N305" i="8" s="1"/>
  <c r="L315" i="8"/>
  <c r="N315" i="8" s="1"/>
  <c r="G318" i="8"/>
  <c r="M318" i="8" s="1"/>
  <c r="H323" i="8"/>
  <c r="N323" i="8" s="1"/>
  <c r="H335" i="8"/>
  <c r="N335" i="8" s="1"/>
  <c r="H337" i="8"/>
  <c r="N337" i="8" s="1"/>
  <c r="H349" i="8"/>
  <c r="N349" i="8" s="1"/>
  <c r="H355" i="8"/>
  <c r="N355" i="8" s="1"/>
  <c r="L361" i="8"/>
  <c r="N361" i="8" s="1"/>
  <c r="M195" i="8"/>
  <c r="N193" i="8"/>
  <c r="G196" i="8"/>
  <c r="M196" i="8" s="1"/>
  <c r="G204" i="8"/>
  <c r="M204" i="8" s="1"/>
  <c r="H222" i="8"/>
  <c r="N222" i="8" s="1"/>
  <c r="G228" i="8"/>
  <c r="M228" i="8" s="1"/>
  <c r="H271" i="8"/>
  <c r="N271" i="8" s="1"/>
  <c r="M282" i="8"/>
  <c r="G286" i="8"/>
  <c r="M286" i="8" s="1"/>
  <c r="N292" i="8"/>
  <c r="H319" i="8"/>
  <c r="N319" i="8" s="1"/>
  <c r="G336" i="8"/>
  <c r="M336" i="8" s="1"/>
  <c r="H339" i="8"/>
  <c r="N339" i="8" s="1"/>
  <c r="H343" i="8"/>
  <c r="N343" i="8" s="1"/>
  <c r="G348" i="8"/>
  <c r="M348" i="8" s="1"/>
  <c r="M359" i="8"/>
  <c r="H363" i="8"/>
  <c r="N363" i="8" s="1"/>
  <c r="H83" i="8"/>
  <c r="N83" i="8" s="1"/>
  <c r="H91" i="8"/>
  <c r="N91" i="8" s="1"/>
  <c r="M151" i="8"/>
  <c r="G153" i="8"/>
  <c r="M153" i="8" s="1"/>
  <c r="G157" i="8"/>
  <c r="M157" i="8" s="1"/>
  <c r="H172" i="8"/>
  <c r="N172" i="8" s="1"/>
  <c r="G176" i="8"/>
  <c r="M176" i="8" s="1"/>
  <c r="M99" i="8"/>
  <c r="N88" i="8"/>
  <c r="M119" i="8"/>
  <c r="H126" i="8"/>
  <c r="N126" i="8" s="1"/>
  <c r="G134" i="8"/>
  <c r="M134" i="8" s="1"/>
  <c r="H157" i="8"/>
  <c r="N157" i="8" s="1"/>
  <c r="G167" i="8"/>
  <c r="M167" i="8" s="1"/>
  <c r="M91" i="8"/>
  <c r="M110" i="8"/>
  <c r="G81" i="8"/>
  <c r="K81" i="8"/>
  <c r="N27" i="8"/>
  <c r="N33" i="8"/>
  <c r="N30" i="8"/>
  <c r="G33" i="8"/>
  <c r="M33" i="8" s="1"/>
  <c r="L35" i="8"/>
  <c r="N35" i="8" s="1"/>
  <c r="G42" i="8"/>
  <c r="M42" i="8" s="1"/>
  <c r="G44" i="8"/>
  <c r="M44" i="8" s="1"/>
  <c r="G48" i="8"/>
  <c r="M48" i="8" s="1"/>
  <c r="H49" i="8"/>
  <c r="N49" i="8" s="1"/>
  <c r="H52" i="8"/>
  <c r="N52" i="8" s="1"/>
  <c r="M66" i="8"/>
  <c r="L67" i="8"/>
  <c r="H73" i="8"/>
  <c r="N73" i="8" s="1"/>
  <c r="G72" i="8"/>
  <c r="M72" i="8" s="1"/>
  <c r="G24" i="8"/>
  <c r="M24" i="8" s="1"/>
  <c r="L25" i="8"/>
  <c r="N25" i="8" s="1"/>
  <c r="M36" i="8"/>
  <c r="H37" i="8"/>
  <c r="N37" i="8" s="1"/>
  <c r="G39" i="8"/>
  <c r="M39" i="8" s="1"/>
  <c r="H45" i="8"/>
  <c r="N45" i="8" s="1"/>
  <c r="H69" i="8"/>
  <c r="N69" i="8" s="1"/>
  <c r="L71" i="8"/>
  <c r="N71" i="8" s="1"/>
  <c r="M38" i="8"/>
  <c r="M46" i="8"/>
  <c r="H50" i="8"/>
  <c r="N50" i="8" s="1"/>
  <c r="H68" i="8"/>
  <c r="N68" i="8" s="1"/>
  <c r="M195" i="7"/>
  <c r="N518" i="7"/>
  <c r="N436" i="7"/>
  <c r="M156" i="7"/>
  <c r="N419" i="2"/>
  <c r="M37" i="2"/>
  <c r="M44" i="2"/>
  <c r="N58" i="2"/>
  <c r="G72" i="2"/>
  <c r="K72" i="2"/>
  <c r="K62" i="2"/>
  <c r="G62" i="2"/>
  <c r="K60" i="2"/>
  <c r="G60" i="2"/>
  <c r="K58" i="2"/>
  <c r="G58" i="2"/>
  <c r="K56" i="2"/>
  <c r="G56" i="2"/>
  <c r="G54" i="2"/>
  <c r="K54" i="2"/>
  <c r="G46" i="2"/>
  <c r="K46" i="2"/>
  <c r="K42" i="2"/>
  <c r="G42" i="2"/>
  <c r="G40" i="2"/>
  <c r="K40" i="2"/>
  <c r="G34" i="2"/>
  <c r="K34" i="2"/>
  <c r="K160" i="2"/>
  <c r="G160" i="2"/>
  <c r="G142" i="2"/>
  <c r="K142" i="2"/>
  <c r="K128" i="2"/>
  <c r="G128" i="2"/>
  <c r="K126" i="2"/>
  <c r="G126" i="2"/>
  <c r="G120" i="2"/>
  <c r="K120" i="2"/>
  <c r="G116" i="2"/>
  <c r="K116" i="2"/>
  <c r="G114" i="2"/>
  <c r="K114" i="2"/>
  <c r="K110" i="2"/>
  <c r="G110" i="2"/>
  <c r="K108" i="2"/>
  <c r="G108" i="2"/>
  <c r="K106" i="2"/>
  <c r="G106" i="2"/>
  <c r="K104" i="2"/>
  <c r="G104" i="2"/>
  <c r="G90" i="2"/>
  <c r="K90" i="2"/>
  <c r="L189" i="2"/>
  <c r="H189" i="2"/>
  <c r="G360" i="2"/>
  <c r="K360" i="2"/>
  <c r="K358" i="2"/>
  <c r="G358" i="2"/>
  <c r="K356" i="2"/>
  <c r="G356" i="2"/>
  <c r="K354" i="2"/>
  <c r="G354" i="2"/>
  <c r="K352" i="2"/>
  <c r="G352" i="2"/>
  <c r="K350" i="2"/>
  <c r="G350" i="2"/>
  <c r="K348" i="2"/>
  <c r="G348" i="2"/>
  <c r="K340" i="2"/>
  <c r="G340" i="2"/>
  <c r="K338" i="2"/>
  <c r="G338" i="2"/>
  <c r="K336" i="2"/>
  <c r="G336" i="2"/>
  <c r="K334" i="2"/>
  <c r="G334" i="2"/>
  <c r="K332" i="2"/>
  <c r="G332" i="2"/>
  <c r="K330" i="2"/>
  <c r="G330" i="2"/>
  <c r="K328" i="2"/>
  <c r="G328" i="2"/>
  <c r="K326" i="2"/>
  <c r="G326" i="2"/>
  <c r="K298" i="2"/>
  <c r="G298" i="2"/>
  <c r="K296" i="2"/>
  <c r="G296" i="2"/>
  <c r="K294" i="2"/>
  <c r="G294" i="2"/>
  <c r="K282" i="2"/>
  <c r="G282" i="2"/>
  <c r="K280" i="2"/>
  <c r="G280" i="2"/>
  <c r="K278" i="2"/>
  <c r="G278" i="2"/>
  <c r="G276" i="2"/>
  <c r="K276" i="2"/>
  <c r="K274" i="2"/>
  <c r="G274" i="2"/>
  <c r="K272" i="2"/>
  <c r="G272" i="2"/>
  <c r="K264" i="2"/>
  <c r="G264" i="2"/>
  <c r="K262" i="2"/>
  <c r="G262" i="2"/>
  <c r="K260" i="2"/>
  <c r="G260" i="2"/>
  <c r="K228" i="2"/>
  <c r="G228" i="2"/>
  <c r="G226" i="2"/>
  <c r="K226" i="2"/>
  <c r="K224" i="2"/>
  <c r="G224" i="2"/>
  <c r="K222" i="2"/>
  <c r="G222" i="2"/>
  <c r="K208" i="2"/>
  <c r="G208" i="2"/>
  <c r="K206" i="2"/>
  <c r="G206" i="2"/>
  <c r="K204" i="2"/>
  <c r="G204" i="2"/>
  <c r="K200" i="2"/>
  <c r="G200" i="2"/>
  <c r="K198" i="2"/>
  <c r="G198" i="2"/>
  <c r="K196" i="2"/>
  <c r="G196" i="2"/>
  <c r="K194" i="2"/>
  <c r="G194" i="2"/>
  <c r="K192" i="2"/>
  <c r="G192" i="2"/>
  <c r="K190" i="2"/>
  <c r="G190" i="2"/>
  <c r="K604" i="2"/>
  <c r="G604" i="2"/>
  <c r="K602" i="2"/>
  <c r="G602" i="2"/>
  <c r="K598" i="2"/>
  <c r="G598" i="2"/>
  <c r="K588" i="2"/>
  <c r="G588" i="2"/>
  <c r="K586" i="2"/>
  <c r="G586" i="2"/>
  <c r="K584" i="2"/>
  <c r="G584" i="2"/>
  <c r="M546" i="7"/>
  <c r="N177" i="7"/>
  <c r="N536" i="7"/>
  <c r="N527" i="7"/>
  <c r="N532" i="3"/>
  <c r="M551" i="3"/>
  <c r="M321" i="5"/>
  <c r="H221" i="2"/>
  <c r="N159" i="7"/>
  <c r="G437" i="4"/>
  <c r="M437" i="4" s="1"/>
  <c r="M131" i="5"/>
  <c r="N179" i="5"/>
  <c r="N60" i="7"/>
  <c r="M487" i="7"/>
  <c r="N202" i="7"/>
  <c r="M493" i="7"/>
  <c r="M204" i="7"/>
  <c r="N486" i="3"/>
  <c r="N589" i="4"/>
  <c r="M378" i="4"/>
  <c r="N117" i="7"/>
  <c r="K582" i="2"/>
  <c r="G582" i="2"/>
  <c r="K580" i="2"/>
  <c r="G580" i="2"/>
  <c r="K578" i="2"/>
  <c r="G578" i="2"/>
  <c r="K568" i="2"/>
  <c r="G568" i="2"/>
  <c r="K562" i="2"/>
  <c r="G562" i="2"/>
  <c r="K560" i="2"/>
  <c r="G560" i="2"/>
  <c r="K558" i="2"/>
  <c r="G558" i="2"/>
  <c r="G540" i="2"/>
  <c r="K540" i="2"/>
  <c r="K524" i="2"/>
  <c r="G524" i="2"/>
  <c r="K522" i="2"/>
  <c r="G522" i="2"/>
  <c r="K520" i="2"/>
  <c r="G520" i="2"/>
  <c r="K516" i="2"/>
  <c r="G516" i="2"/>
  <c r="K502" i="2"/>
  <c r="G502" i="2"/>
  <c r="K482" i="2"/>
  <c r="G482" i="2"/>
  <c r="K480" i="2"/>
  <c r="G480" i="2"/>
  <c r="G478" i="2"/>
  <c r="K478" i="2"/>
  <c r="K476" i="2"/>
  <c r="G476" i="2"/>
  <c r="K448" i="2"/>
  <c r="G448" i="2"/>
  <c r="K446" i="2"/>
  <c r="G446" i="2"/>
  <c r="K444" i="2"/>
  <c r="G444" i="2"/>
  <c r="K629" i="2"/>
  <c r="G629" i="2"/>
  <c r="K40" i="3"/>
  <c r="M229" i="3"/>
  <c r="N123" i="2"/>
  <c r="M381" i="2"/>
  <c r="M387" i="2"/>
  <c r="K508" i="2"/>
  <c r="M508" i="2" s="1"/>
  <c r="G510" i="2"/>
  <c r="M510" i="2" s="1"/>
  <c r="G512" i="2"/>
  <c r="M512" i="2" s="1"/>
  <c r="G514" i="2"/>
  <c r="M514" i="2" s="1"/>
  <c r="K518" i="2"/>
  <c r="M518" i="2" s="1"/>
  <c r="M491" i="4"/>
  <c r="M129" i="5"/>
  <c r="M549" i="6"/>
  <c r="H34" i="7"/>
  <c r="N34" i="7" s="1"/>
  <c r="H68" i="7"/>
  <c r="N68" i="7" s="1"/>
  <c r="H36" i="7"/>
  <c r="N36" i="7" s="1"/>
  <c r="H30" i="7"/>
  <c r="N30" i="7" s="1"/>
  <c r="M55" i="2"/>
  <c r="M145" i="2"/>
  <c r="N243" i="2"/>
  <c r="M361" i="2"/>
  <c r="G460" i="2"/>
  <c r="M460" i="2" s="1"/>
  <c r="G462" i="2"/>
  <c r="M462" i="2" s="1"/>
  <c r="G464" i="2"/>
  <c r="M464" i="2" s="1"/>
  <c r="G466" i="2"/>
  <c r="M466" i="2" s="1"/>
  <c r="G468" i="2"/>
  <c r="M468" i="2" s="1"/>
  <c r="G470" i="2"/>
  <c r="G472" i="2"/>
  <c r="M472" i="2" s="1"/>
  <c r="G474" i="2"/>
  <c r="M474" i="2" s="1"/>
  <c r="G504" i="2"/>
  <c r="M504" i="2" s="1"/>
  <c r="G506" i="2"/>
  <c r="K546" i="2"/>
  <c r="M546" i="2" s="1"/>
  <c r="G548" i="2"/>
  <c r="M548" i="2" s="1"/>
  <c r="G572" i="2"/>
  <c r="M572" i="2" s="1"/>
  <c r="G574" i="2"/>
  <c r="G576" i="2"/>
  <c r="M576" i="2" s="1"/>
  <c r="M257" i="7"/>
  <c r="M493" i="2"/>
  <c r="M519" i="2"/>
  <c r="N136" i="4"/>
  <c r="N143" i="4"/>
  <c r="N147" i="4"/>
  <c r="N153" i="4"/>
  <c r="N155" i="4"/>
  <c r="M432" i="4"/>
  <c r="M585" i="4"/>
  <c r="M604" i="4"/>
  <c r="M614" i="4"/>
  <c r="H32" i="5"/>
  <c r="N32" i="5" s="1"/>
  <c r="M117" i="5"/>
  <c r="M194" i="5"/>
  <c r="N249" i="5"/>
  <c r="M521" i="6"/>
  <c r="M122" i="7"/>
  <c r="H309" i="7"/>
  <c r="N309" i="7" s="1"/>
  <c r="H321" i="7"/>
  <c r="N321" i="7" s="1"/>
  <c r="N229" i="7"/>
  <c r="M335" i="3"/>
  <c r="M359" i="4"/>
  <c r="N372" i="4"/>
  <c r="N394" i="4"/>
  <c r="M443" i="4"/>
  <c r="N571" i="4"/>
  <c r="M578" i="4"/>
  <c r="H56" i="5"/>
  <c r="N56" i="5" s="1"/>
  <c r="N62" i="5"/>
  <c r="M488" i="5"/>
  <c r="M491" i="5"/>
  <c r="M561" i="5"/>
  <c r="D11" i="7"/>
  <c r="L11" i="7" s="1"/>
  <c r="H165" i="7"/>
  <c r="H88" i="7"/>
  <c r="N88" i="7" s="1"/>
  <c r="N91" i="7"/>
  <c r="M102" i="7"/>
  <c r="M106" i="7"/>
  <c r="M110" i="7"/>
  <c r="H213" i="7"/>
  <c r="N213" i="7" s="1"/>
  <c r="N222" i="7"/>
  <c r="H292" i="7"/>
  <c r="N292" i="7" s="1"/>
  <c r="H298" i="7"/>
  <c r="N298" i="7" s="1"/>
  <c r="M349" i="7"/>
  <c r="N361" i="7"/>
  <c r="M362" i="7"/>
  <c r="H372" i="7"/>
  <c r="N372" i="7" s="1"/>
  <c r="H581" i="7"/>
  <c r="N581" i="7" s="1"/>
  <c r="H435" i="7"/>
  <c r="N435" i="7" s="1"/>
  <c r="H422" i="7"/>
  <c r="N422" i="7" s="1"/>
  <c r="N397" i="7"/>
  <c r="M398" i="7"/>
  <c r="H402" i="7"/>
  <c r="N402" i="7" s="1"/>
  <c r="N415" i="7"/>
  <c r="M417" i="7"/>
  <c r="M438" i="7"/>
  <c r="M554" i="7"/>
  <c r="M599" i="7"/>
  <c r="G627" i="7"/>
  <c r="M627" i="7" s="1"/>
  <c r="G621" i="7"/>
  <c r="M621" i="7" s="1"/>
  <c r="M415" i="5"/>
  <c r="M594" i="5"/>
  <c r="M43" i="6"/>
  <c r="G56" i="6"/>
  <c r="M56" i="6" s="1"/>
  <c r="N256" i="6"/>
  <c r="M488" i="6"/>
  <c r="M490" i="6"/>
  <c r="M580" i="6"/>
  <c r="M585" i="6"/>
  <c r="N50" i="7"/>
  <c r="M162" i="7"/>
  <c r="N143" i="7"/>
  <c r="M151" i="7"/>
  <c r="M343" i="7"/>
  <c r="N190" i="7"/>
  <c r="N194" i="7"/>
  <c r="M222" i="7"/>
  <c r="M279" i="7"/>
  <c r="N320" i="7"/>
  <c r="M331" i="7"/>
  <c r="M335" i="7"/>
  <c r="N344" i="7"/>
  <c r="M345" i="7"/>
  <c r="M375" i="7"/>
  <c r="M390" i="7"/>
  <c r="G448" i="7"/>
  <c r="M448" i="7" s="1"/>
  <c r="M457" i="7"/>
  <c r="M463" i="7"/>
  <c r="M488" i="7"/>
  <c r="M513" i="7"/>
  <c r="N557" i="7"/>
  <c r="M558" i="7"/>
  <c r="M559" i="7"/>
  <c r="M574" i="7"/>
  <c r="N586" i="7"/>
  <c r="M613" i="7"/>
  <c r="M620" i="7"/>
  <c r="N55" i="7"/>
  <c r="H31" i="7"/>
  <c r="M337" i="5"/>
  <c r="N352" i="5"/>
  <c r="N131" i="6"/>
  <c r="H151" i="6"/>
  <c r="N151" i="6" s="1"/>
  <c r="N179" i="6"/>
  <c r="M280" i="6"/>
  <c r="M342" i="6"/>
  <c r="M354" i="6"/>
  <c r="M624" i="6"/>
  <c r="M634" i="6"/>
  <c r="M66" i="7"/>
  <c r="N135" i="7"/>
  <c r="N156" i="7"/>
  <c r="M158" i="7"/>
  <c r="N158" i="7"/>
  <c r="M179" i="7"/>
  <c r="M199" i="7"/>
  <c r="G211" i="7"/>
  <c r="M211" i="7" s="1"/>
  <c r="M298" i="7"/>
  <c r="M317" i="7"/>
  <c r="M320" i="7"/>
  <c r="M323" i="7"/>
  <c r="N323" i="7"/>
  <c r="N325" i="7"/>
  <c r="N329" i="7"/>
  <c r="M330" i="7"/>
  <c r="M351" i="7"/>
  <c r="M353" i="7"/>
  <c r="M415" i="7"/>
  <c r="M433" i="7"/>
  <c r="M444" i="7"/>
  <c r="G469" i="7"/>
  <c r="M469" i="7" s="1"/>
  <c r="M486" i="7"/>
  <c r="M494" i="7"/>
  <c r="M505" i="7"/>
  <c r="N545" i="7"/>
  <c r="M550" i="7"/>
  <c r="M552" i="7"/>
  <c r="M553" i="7"/>
  <c r="M555" i="7"/>
  <c r="M572" i="7"/>
  <c r="M579" i="7"/>
  <c r="M584" i="7"/>
  <c r="M585" i="7"/>
  <c r="M630" i="7"/>
  <c r="M614" i="7"/>
  <c r="H621" i="7"/>
  <c r="N621" i="7" s="1"/>
  <c r="L623" i="7"/>
  <c r="M625" i="7"/>
  <c r="L625" i="7"/>
  <c r="N625" i="7" s="1"/>
  <c r="M639" i="7"/>
  <c r="G626" i="7"/>
  <c r="M626" i="7" s="1"/>
  <c r="D612" i="7"/>
  <c r="M374" i="7"/>
  <c r="H386" i="7"/>
  <c r="N386" i="7" s="1"/>
  <c r="H405" i="7"/>
  <c r="N405" i="7" s="1"/>
  <c r="H432" i="7"/>
  <c r="N432" i="7" s="1"/>
  <c r="H446" i="7"/>
  <c r="N446" i="7" s="1"/>
  <c r="H486" i="7"/>
  <c r="N486" i="7" s="1"/>
  <c r="G507" i="7"/>
  <c r="M507" i="7" s="1"/>
  <c r="G515" i="7"/>
  <c r="M515" i="7" s="1"/>
  <c r="G518" i="7"/>
  <c r="M518" i="7" s="1"/>
  <c r="H559" i="7"/>
  <c r="N559" i="7" s="1"/>
  <c r="H572" i="7"/>
  <c r="N572" i="7" s="1"/>
  <c r="H378" i="7"/>
  <c r="N378" i="7" s="1"/>
  <c r="H380" i="7"/>
  <c r="N380" i="7" s="1"/>
  <c r="H383" i="7"/>
  <c r="N383" i="7" s="1"/>
  <c r="H388" i="7"/>
  <c r="N388" i="7" s="1"/>
  <c r="H392" i="7"/>
  <c r="N392" i="7" s="1"/>
  <c r="G416" i="7"/>
  <c r="M416" i="7" s="1"/>
  <c r="H419" i="7"/>
  <c r="N419" i="7" s="1"/>
  <c r="H433" i="7"/>
  <c r="N433" i="7" s="1"/>
  <c r="H462" i="7"/>
  <c r="N462" i="7" s="1"/>
  <c r="H467" i="7"/>
  <c r="N467" i="7" s="1"/>
  <c r="H469" i="7"/>
  <c r="N469" i="7" s="1"/>
  <c r="H476" i="7"/>
  <c r="N476" i="7" s="1"/>
  <c r="G527" i="7"/>
  <c r="M527" i="7" s="1"/>
  <c r="M400" i="7"/>
  <c r="H374" i="7"/>
  <c r="N374" i="7" s="1"/>
  <c r="H390" i="7"/>
  <c r="N390" i="7" s="1"/>
  <c r="H398" i="7"/>
  <c r="N398" i="7" s="1"/>
  <c r="H451" i="7"/>
  <c r="N451" i="7" s="1"/>
  <c r="N452" i="7"/>
  <c r="H454" i="7"/>
  <c r="N454" i="7" s="1"/>
  <c r="H490" i="7"/>
  <c r="N490" i="7" s="1"/>
  <c r="H500" i="7"/>
  <c r="N500" i="7" s="1"/>
  <c r="G503" i="7"/>
  <c r="M503" i="7" s="1"/>
  <c r="H540" i="7"/>
  <c r="N540" i="7" s="1"/>
  <c r="H579" i="7"/>
  <c r="N579" i="7" s="1"/>
  <c r="D13" i="7"/>
  <c r="C12" i="7"/>
  <c r="K12" i="7" s="1"/>
  <c r="G266" i="7"/>
  <c r="M266" i="7" s="1"/>
  <c r="G265" i="7"/>
  <c r="M265" i="7" s="1"/>
  <c r="G251" i="7"/>
  <c r="M251" i="7" s="1"/>
  <c r="G292" i="7"/>
  <c r="M292" i="7" s="1"/>
  <c r="G221" i="7"/>
  <c r="M221" i="7" s="1"/>
  <c r="K188" i="7"/>
  <c r="G220" i="7"/>
  <c r="M220" i="7" s="1"/>
  <c r="G304" i="7"/>
  <c r="M304" i="7" s="1"/>
  <c r="G311" i="7"/>
  <c r="M311" i="7" s="1"/>
  <c r="G201" i="7"/>
  <c r="M201" i="7" s="1"/>
  <c r="G252" i="7"/>
  <c r="M252" i="7" s="1"/>
  <c r="G261" i="7"/>
  <c r="M261" i="7" s="1"/>
  <c r="G324" i="7"/>
  <c r="M324" i="7" s="1"/>
  <c r="G338" i="7"/>
  <c r="M338" i="7" s="1"/>
  <c r="G197" i="7"/>
  <c r="M197" i="7" s="1"/>
  <c r="M217" i="7"/>
  <c r="N270" i="7"/>
  <c r="M267" i="7"/>
  <c r="M344" i="7"/>
  <c r="M329" i="7"/>
  <c r="N286" i="7"/>
  <c r="M283" i="7"/>
  <c r="N340" i="7"/>
  <c r="N221" i="7"/>
  <c r="M214" i="7"/>
  <c r="H220" i="7"/>
  <c r="N220" i="7" s="1"/>
  <c r="M234" i="7"/>
  <c r="M270" i="7"/>
  <c r="M271" i="7"/>
  <c r="M272" i="7"/>
  <c r="H305" i="7"/>
  <c r="N305" i="7" s="1"/>
  <c r="H331" i="7"/>
  <c r="N331" i="7" s="1"/>
  <c r="H341" i="7"/>
  <c r="N341" i="7" s="1"/>
  <c r="H349" i="7"/>
  <c r="N349" i="7" s="1"/>
  <c r="H351" i="7"/>
  <c r="N351" i="7" s="1"/>
  <c r="M357" i="7"/>
  <c r="H191" i="7"/>
  <c r="N191" i="7" s="1"/>
  <c r="H196" i="7"/>
  <c r="N196" i="7" s="1"/>
  <c r="H245" i="7"/>
  <c r="N245" i="7" s="1"/>
  <c r="M328" i="7"/>
  <c r="M342" i="7"/>
  <c r="N357" i="7"/>
  <c r="G188" i="7"/>
  <c r="G104" i="7"/>
  <c r="M104" i="7" s="1"/>
  <c r="G88" i="7"/>
  <c r="M88" i="7" s="1"/>
  <c r="N101" i="7"/>
  <c r="N119" i="7"/>
  <c r="G155" i="7"/>
  <c r="M155" i="7" s="1"/>
  <c r="N165" i="7"/>
  <c r="G176" i="7"/>
  <c r="M176" i="7" s="1"/>
  <c r="G142" i="7"/>
  <c r="M142" i="7" s="1"/>
  <c r="G145" i="7"/>
  <c r="M145" i="7" s="1"/>
  <c r="G141" i="7"/>
  <c r="M141" i="7" s="1"/>
  <c r="G132" i="7"/>
  <c r="M132" i="7" s="1"/>
  <c r="N103" i="7"/>
  <c r="G82" i="7"/>
  <c r="M82" i="7" s="1"/>
  <c r="G177" i="7"/>
  <c r="M177" i="7" s="1"/>
  <c r="G124" i="7"/>
  <c r="M124" i="7" s="1"/>
  <c r="G116" i="7"/>
  <c r="M116" i="7" s="1"/>
  <c r="K81" i="7"/>
  <c r="M81" i="7" s="1"/>
  <c r="G123" i="7"/>
  <c r="M123" i="7" s="1"/>
  <c r="C9" i="7"/>
  <c r="M93" i="7"/>
  <c r="M89" i="7"/>
  <c r="M131" i="7"/>
  <c r="M138" i="7"/>
  <c r="H149" i="7"/>
  <c r="N149" i="7" s="1"/>
  <c r="G159" i="7"/>
  <c r="M159" i="7" s="1"/>
  <c r="G170" i="7"/>
  <c r="M170" i="7" s="1"/>
  <c r="G84" i="7"/>
  <c r="M84" i="7" s="1"/>
  <c r="G157" i="7"/>
  <c r="M157" i="7" s="1"/>
  <c r="G161" i="7"/>
  <c r="M161" i="7" s="1"/>
  <c r="G171" i="7"/>
  <c r="M171" i="7" s="1"/>
  <c r="G134" i="7"/>
  <c r="M134" i="7" s="1"/>
  <c r="G112" i="7"/>
  <c r="M112" i="7" s="1"/>
  <c r="G83" i="7"/>
  <c r="M83" i="7" s="1"/>
  <c r="G147" i="7"/>
  <c r="M147" i="7" s="1"/>
  <c r="G111" i="7"/>
  <c r="M111" i="7" s="1"/>
  <c r="G107" i="7"/>
  <c r="M107" i="7" s="1"/>
  <c r="G144" i="7"/>
  <c r="M144" i="7" s="1"/>
  <c r="G139" i="7"/>
  <c r="M139" i="7" s="1"/>
  <c r="G133" i="7"/>
  <c r="M133" i="7" s="1"/>
  <c r="G103" i="7"/>
  <c r="M103" i="7" s="1"/>
  <c r="G85" i="7"/>
  <c r="M85" i="7" s="1"/>
  <c r="G86" i="7"/>
  <c r="M86" i="7" s="1"/>
  <c r="N104" i="7"/>
  <c r="G115" i="7"/>
  <c r="M115" i="7" s="1"/>
  <c r="H122" i="7"/>
  <c r="N122" i="7" s="1"/>
  <c r="G135" i="7"/>
  <c r="M135" i="7" s="1"/>
  <c r="H161" i="7"/>
  <c r="N161" i="7" s="1"/>
  <c r="H171" i="7"/>
  <c r="N171" i="7" s="1"/>
  <c r="H81" i="7"/>
  <c r="N81" i="7" s="1"/>
  <c r="H82" i="7"/>
  <c r="N82" i="7" s="1"/>
  <c r="N63" i="7"/>
  <c r="N73" i="7"/>
  <c r="N71" i="7"/>
  <c r="N67" i="7"/>
  <c r="N59" i="7"/>
  <c r="H61" i="7"/>
  <c r="N61" i="7" s="1"/>
  <c r="M62" i="7"/>
  <c r="H33" i="7"/>
  <c r="N33" i="7" s="1"/>
  <c r="N64" i="7"/>
  <c r="H39" i="7"/>
  <c r="N39" i="7" s="1"/>
  <c r="L25" i="7"/>
  <c r="N25" i="7" s="1"/>
  <c r="G27" i="7"/>
  <c r="M27" i="7" s="1"/>
  <c r="L31" i="7"/>
  <c r="H57" i="7"/>
  <c r="N57" i="7" s="1"/>
  <c r="M24" i="7"/>
  <c r="H53" i="7"/>
  <c r="N53" i="7" s="1"/>
  <c r="M42" i="7"/>
  <c r="H29" i="7"/>
  <c r="N29" i="7" s="1"/>
  <c r="N44" i="7"/>
  <c r="H51" i="7"/>
  <c r="N51" i="7" s="1"/>
  <c r="H27" i="7"/>
  <c r="N27" i="7" s="1"/>
  <c r="H45" i="7"/>
  <c r="N45" i="7" s="1"/>
  <c r="M59" i="7"/>
  <c r="K23" i="2"/>
  <c r="C22" i="2"/>
  <c r="L72" i="2"/>
  <c r="H72" i="2"/>
  <c r="H64" i="2"/>
  <c r="L64" i="2"/>
  <c r="L54" i="2"/>
  <c r="H54" i="2"/>
  <c r="L48" i="2"/>
  <c r="H48" i="2"/>
  <c r="L46" i="2"/>
  <c r="H46" i="2"/>
  <c r="L44" i="2"/>
  <c r="H44" i="2"/>
  <c r="L40" i="2"/>
  <c r="H40" i="2"/>
  <c r="L36" i="2"/>
  <c r="H36" i="2"/>
  <c r="L34" i="2"/>
  <c r="H34" i="2"/>
  <c r="L24" i="2"/>
  <c r="H24" i="2"/>
  <c r="L174" i="2"/>
  <c r="H174" i="2"/>
  <c r="L172" i="2"/>
  <c r="H172" i="2"/>
  <c r="L168" i="2"/>
  <c r="H168" i="2"/>
  <c r="L164" i="2"/>
  <c r="H164" i="2"/>
  <c r="L162" i="2"/>
  <c r="H162" i="2"/>
  <c r="L152" i="2"/>
  <c r="H152" i="2"/>
  <c r="L150" i="2"/>
  <c r="H150" i="2"/>
  <c r="L144" i="2"/>
  <c r="H144" i="2"/>
  <c r="L138" i="2"/>
  <c r="H138" i="2"/>
  <c r="L136" i="2"/>
  <c r="H136" i="2"/>
  <c r="L134" i="2"/>
  <c r="H134" i="2"/>
  <c r="L132" i="2"/>
  <c r="H132" i="2"/>
  <c r="L130" i="2"/>
  <c r="H130" i="2"/>
  <c r="L122" i="2"/>
  <c r="H122" i="2"/>
  <c r="L120" i="2"/>
  <c r="H120" i="2"/>
  <c r="H118" i="2"/>
  <c r="L118" i="2"/>
  <c r="L116" i="2"/>
  <c r="H116" i="2"/>
  <c r="L114" i="2"/>
  <c r="H114" i="2"/>
  <c r="L112" i="2"/>
  <c r="H112" i="2"/>
  <c r="L96" i="2"/>
  <c r="H96" i="2"/>
  <c r="L94" i="2"/>
  <c r="H94" i="2"/>
  <c r="L92" i="2"/>
  <c r="H92" i="2"/>
  <c r="L90" i="2"/>
  <c r="H90" i="2"/>
  <c r="L88" i="2"/>
  <c r="H88" i="2"/>
  <c r="L84" i="2"/>
  <c r="H84" i="2"/>
  <c r="L362" i="2"/>
  <c r="H362" i="2"/>
  <c r="L360" i="2"/>
  <c r="H360" i="2"/>
  <c r="M511" i="6"/>
  <c r="N111" i="2"/>
  <c r="M362" i="2"/>
  <c r="G108" i="5"/>
  <c r="M108" i="5" s="1"/>
  <c r="M57" i="6"/>
  <c r="D22" i="2"/>
  <c r="H346" i="3"/>
  <c r="N346" i="3" s="1"/>
  <c r="D12" i="3"/>
  <c r="L12" i="3" s="1"/>
  <c r="M453" i="3"/>
  <c r="G119" i="5"/>
  <c r="M119" i="5" s="1"/>
  <c r="G164" i="5"/>
  <c r="G170" i="5"/>
  <c r="M170" i="5" s="1"/>
  <c r="G154" i="5"/>
  <c r="M154" i="5" s="1"/>
  <c r="C11" i="5"/>
  <c r="K11" i="5" s="1"/>
  <c r="G84" i="5"/>
  <c r="M84" i="5" s="1"/>
  <c r="G97" i="5"/>
  <c r="M97" i="5" s="1"/>
  <c r="G103" i="5"/>
  <c r="M103" i="5" s="1"/>
  <c r="G460" i="5"/>
  <c r="M460" i="5" s="1"/>
  <c r="G432" i="5"/>
  <c r="M432" i="5" s="1"/>
  <c r="G391" i="5"/>
  <c r="M391" i="5" s="1"/>
  <c r="G478" i="5"/>
  <c r="M478" i="5" s="1"/>
  <c r="G380" i="5"/>
  <c r="M380" i="5" s="1"/>
  <c r="G571" i="5"/>
  <c r="M571" i="5" s="1"/>
  <c r="G373" i="5"/>
  <c r="M373" i="5" s="1"/>
  <c r="G448" i="5"/>
  <c r="M448" i="5" s="1"/>
  <c r="G512" i="5"/>
  <c r="M512" i="5" s="1"/>
  <c r="G442" i="5"/>
  <c r="M442" i="5" s="1"/>
  <c r="G406" i="5"/>
  <c r="M406" i="5" s="1"/>
  <c r="H351" i="6"/>
  <c r="N351" i="6" s="1"/>
  <c r="H333" i="6"/>
  <c r="N333" i="6" s="1"/>
  <c r="H238" i="6"/>
  <c r="N238" i="6" s="1"/>
  <c r="H199" i="6"/>
  <c r="N199" i="6" s="1"/>
  <c r="H313" i="6"/>
  <c r="N313" i="6" s="1"/>
  <c r="H234" i="6"/>
  <c r="N234" i="6" s="1"/>
  <c r="H358" i="6"/>
  <c r="N358" i="6" s="1"/>
  <c r="H200" i="6"/>
  <c r="N200" i="6" s="1"/>
  <c r="M445" i="6"/>
  <c r="G539" i="2"/>
  <c r="M539" i="2" s="1"/>
  <c r="G422" i="2"/>
  <c r="M422" i="2" s="1"/>
  <c r="G371" i="2"/>
  <c r="M371" i="2" s="1"/>
  <c r="G377" i="2"/>
  <c r="M377" i="2" s="1"/>
  <c r="G233" i="4"/>
  <c r="M233" i="4" s="1"/>
  <c r="G191" i="4"/>
  <c r="M191" i="4" s="1"/>
  <c r="K600" i="2"/>
  <c r="G600" i="2"/>
  <c r="K596" i="2"/>
  <c r="G596" i="2"/>
  <c r="G594" i="2"/>
  <c r="K594" i="2"/>
  <c r="K592" i="2"/>
  <c r="G592" i="2"/>
  <c r="K570" i="2"/>
  <c r="G570" i="2"/>
  <c r="K566" i="2"/>
  <c r="G566" i="2"/>
  <c r="G564" i="2"/>
  <c r="K564" i="2"/>
  <c r="K556" i="2"/>
  <c r="G556" i="2"/>
  <c r="K554" i="2"/>
  <c r="G554" i="2"/>
  <c r="K552" i="2"/>
  <c r="G552" i="2"/>
  <c r="K550" i="2"/>
  <c r="G550" i="2"/>
  <c r="G544" i="2"/>
  <c r="K544" i="2"/>
  <c r="K542" i="2"/>
  <c r="G542" i="2"/>
  <c r="K538" i="2"/>
  <c r="G538" i="2"/>
  <c r="K536" i="2"/>
  <c r="G536" i="2"/>
  <c r="K534" i="2"/>
  <c r="G534" i="2"/>
  <c r="L613" i="2"/>
  <c r="H613" i="2"/>
  <c r="K637" i="2"/>
  <c r="G637" i="2"/>
  <c r="K635" i="2"/>
  <c r="G635" i="2"/>
  <c r="K633" i="2"/>
  <c r="G633" i="2"/>
  <c r="K627" i="2"/>
  <c r="G627" i="2"/>
  <c r="M70" i="5"/>
  <c r="M593" i="3"/>
  <c r="M319" i="3"/>
  <c r="M141" i="2"/>
  <c r="N387" i="2"/>
  <c r="M214" i="5"/>
  <c r="M412" i="5"/>
  <c r="M622" i="6"/>
  <c r="M97" i="2"/>
  <c r="M146" i="2"/>
  <c r="N597" i="3"/>
  <c r="M87" i="3"/>
  <c r="H166" i="2"/>
  <c r="N166" i="2" s="1"/>
  <c r="N318" i="2"/>
  <c r="M299" i="2"/>
  <c r="M69" i="3"/>
  <c r="G632" i="3"/>
  <c r="M632" i="3" s="1"/>
  <c r="C14" i="3"/>
  <c r="K14" i="3" s="1"/>
  <c r="M577" i="4"/>
  <c r="M629" i="4"/>
  <c r="H363" i="5"/>
  <c r="N363" i="5" s="1"/>
  <c r="H196" i="5"/>
  <c r="N196" i="5" s="1"/>
  <c r="M196" i="5"/>
  <c r="M32" i="6"/>
  <c r="M66" i="6"/>
  <c r="M90" i="6"/>
  <c r="M337" i="6"/>
  <c r="N352" i="6"/>
  <c r="M591" i="6"/>
  <c r="M567" i="2"/>
  <c r="G621" i="2"/>
  <c r="M621" i="2" s="1"/>
  <c r="N163" i="3"/>
  <c r="M397" i="3"/>
  <c r="N399" i="3"/>
  <c r="M439" i="3"/>
  <c r="M452" i="3"/>
  <c r="N453" i="3"/>
  <c r="M477" i="3"/>
  <c r="M488" i="3"/>
  <c r="M505" i="3"/>
  <c r="M562" i="3"/>
  <c r="M71" i="4"/>
  <c r="N85" i="4"/>
  <c r="M436" i="4"/>
  <c r="M452" i="4"/>
  <c r="M522" i="4"/>
  <c r="M591" i="4"/>
  <c r="N89" i="5"/>
  <c r="M91" i="5"/>
  <c r="N132" i="5"/>
  <c r="M138" i="5"/>
  <c r="N251" i="5"/>
  <c r="N284" i="5"/>
  <c r="M299" i="5"/>
  <c r="M310" i="5"/>
  <c r="M441" i="5"/>
  <c r="M452" i="5"/>
  <c r="M459" i="5"/>
  <c r="M462" i="5"/>
  <c r="M463" i="5"/>
  <c r="M464" i="5"/>
  <c r="M259" i="6"/>
  <c r="N259" i="6"/>
  <c r="N356" i="6"/>
  <c r="G592" i="6"/>
  <c r="M592" i="6" s="1"/>
  <c r="G602" i="6"/>
  <c r="M602" i="6" s="1"/>
  <c r="G596" i="6"/>
  <c r="M596" i="6" s="1"/>
  <c r="G588" i="6"/>
  <c r="M588" i="6" s="1"/>
  <c r="G443" i="6"/>
  <c r="M443" i="6" s="1"/>
  <c r="M461" i="6"/>
  <c r="G472" i="6"/>
  <c r="M472" i="6" s="1"/>
  <c r="M501" i="6"/>
  <c r="M530" i="6"/>
  <c r="M547" i="6"/>
  <c r="G619" i="2"/>
  <c r="M619" i="2" s="1"/>
  <c r="G625" i="2"/>
  <c r="M625" i="2" s="1"/>
  <c r="N131" i="3"/>
  <c r="M296" i="3"/>
  <c r="N393" i="3"/>
  <c r="N397" i="3"/>
  <c r="M328" i="4"/>
  <c r="M346" i="4"/>
  <c r="N485" i="4"/>
  <c r="M637" i="4"/>
  <c r="N24" i="5"/>
  <c r="N25" i="5"/>
  <c r="M28" i="5"/>
  <c r="N44" i="5"/>
  <c r="M120" i="5"/>
  <c r="M159" i="5"/>
  <c r="H44" i="6"/>
  <c r="N44" i="6" s="1"/>
  <c r="H52" i="6"/>
  <c r="N52" i="6" s="1"/>
  <c r="M45" i="6"/>
  <c r="M73" i="6"/>
  <c r="N162" i="6"/>
  <c r="H130" i="6"/>
  <c r="N130" i="6" s="1"/>
  <c r="M131" i="6"/>
  <c r="G359" i="6"/>
  <c r="M359" i="6" s="1"/>
  <c r="C12" i="6"/>
  <c r="K12" i="6" s="1"/>
  <c r="N244" i="6"/>
  <c r="M333" i="6"/>
  <c r="M459" i="6"/>
  <c r="G483" i="6"/>
  <c r="M483" i="6" s="1"/>
  <c r="M552" i="6"/>
  <c r="G561" i="6"/>
  <c r="M561" i="6" s="1"/>
  <c r="M566" i="6"/>
  <c r="G573" i="6"/>
  <c r="M573" i="6" s="1"/>
  <c r="G578" i="6"/>
  <c r="M578" i="6" s="1"/>
  <c r="G597" i="6"/>
  <c r="M597" i="6" s="1"/>
  <c r="M600" i="6"/>
  <c r="N603" i="6"/>
  <c r="D371" i="6"/>
  <c r="H639" i="6"/>
  <c r="N637" i="6"/>
  <c r="H633" i="6"/>
  <c r="H631" i="6"/>
  <c r="H629" i="6"/>
  <c r="H617" i="6"/>
  <c r="H615" i="6"/>
  <c r="N41" i="6"/>
  <c r="H35" i="6"/>
  <c r="N35" i="6" s="1"/>
  <c r="H25" i="6"/>
  <c r="N25" i="6" s="1"/>
  <c r="N156" i="5"/>
  <c r="M245" i="5"/>
  <c r="M279" i="5"/>
  <c r="N297" i="5"/>
  <c r="M316" i="5"/>
  <c r="N321" i="5"/>
  <c r="M420" i="5"/>
  <c r="M476" i="5"/>
  <c r="N515" i="5"/>
  <c r="M516" i="5"/>
  <c r="M536" i="5"/>
  <c r="N571" i="5"/>
  <c r="M573" i="5"/>
  <c r="N573" i="5"/>
  <c r="M575" i="5"/>
  <c r="M586" i="5"/>
  <c r="M634" i="5"/>
  <c r="M60" i="6"/>
  <c r="M178" i="6"/>
  <c r="M87" i="6"/>
  <c r="M192" i="6"/>
  <c r="M194" i="6"/>
  <c r="M224" i="6"/>
  <c r="M239" i="6"/>
  <c r="M240" i="6"/>
  <c r="N289" i="6"/>
  <c r="M316" i="6"/>
  <c r="M334" i="6"/>
  <c r="M335" i="6"/>
  <c r="M355" i="6"/>
  <c r="N355" i="6"/>
  <c r="M441" i="6"/>
  <c r="M452" i="6"/>
  <c r="M468" i="6"/>
  <c r="M482" i="6"/>
  <c r="M495" i="6"/>
  <c r="M502" i="6"/>
  <c r="M513" i="6"/>
  <c r="M554" i="6"/>
  <c r="M560" i="6"/>
  <c r="M576" i="6"/>
  <c r="M582" i="6"/>
  <c r="H625" i="6"/>
  <c r="N625" i="6" s="1"/>
  <c r="H626" i="6"/>
  <c r="N626" i="6" s="1"/>
  <c r="H638" i="6"/>
  <c r="N638" i="6" s="1"/>
  <c r="H612" i="6"/>
  <c r="L612" i="6"/>
  <c r="H627" i="6"/>
  <c r="N627" i="6" s="1"/>
  <c r="H640" i="6"/>
  <c r="N640" i="6" s="1"/>
  <c r="M633" i="6"/>
  <c r="H623" i="6"/>
  <c r="N623" i="6" s="1"/>
  <c r="H621" i="6"/>
  <c r="N621" i="6" s="1"/>
  <c r="L629" i="6"/>
  <c r="L631" i="6"/>
  <c r="L633" i="6"/>
  <c r="L635" i="6"/>
  <c r="N635" i="6" s="1"/>
  <c r="H636" i="6"/>
  <c r="N636" i="6" s="1"/>
  <c r="H620" i="6"/>
  <c r="N620" i="6" s="1"/>
  <c r="H616" i="6"/>
  <c r="N616" i="6" s="1"/>
  <c r="H632" i="6"/>
  <c r="N632" i="6" s="1"/>
  <c r="H619" i="6"/>
  <c r="N619" i="6" s="1"/>
  <c r="L615" i="6"/>
  <c r="L617" i="6"/>
  <c r="M635" i="6"/>
  <c r="G636" i="6"/>
  <c r="M636" i="6" s="1"/>
  <c r="L639" i="6"/>
  <c r="M629" i="6"/>
  <c r="H630" i="6"/>
  <c r="N630" i="6" s="1"/>
  <c r="K612" i="6"/>
  <c r="M612" i="6" s="1"/>
  <c r="C14" i="6"/>
  <c r="K14" i="6" s="1"/>
  <c r="G613" i="6"/>
  <c r="M613" i="6" s="1"/>
  <c r="M531" i="6"/>
  <c r="L582" i="6"/>
  <c r="H582" i="6"/>
  <c r="L556" i="6"/>
  <c r="H556" i="6"/>
  <c r="H542" i="6"/>
  <c r="L542" i="6"/>
  <c r="L532" i="6"/>
  <c r="H532" i="6"/>
  <c r="H500" i="6"/>
  <c r="L500" i="6"/>
  <c r="L468" i="6"/>
  <c r="H468" i="6"/>
  <c r="N452" i="6"/>
  <c r="L444" i="6"/>
  <c r="M485" i="6"/>
  <c r="M450" i="6"/>
  <c r="M373" i="6"/>
  <c r="M439" i="6"/>
  <c r="H502" i="6"/>
  <c r="N502" i="6" s="1"/>
  <c r="L508" i="6"/>
  <c r="M575" i="6"/>
  <c r="L594" i="6"/>
  <c r="N594" i="6" s="1"/>
  <c r="H596" i="6"/>
  <c r="N596" i="6" s="1"/>
  <c r="M514" i="6"/>
  <c r="M489" i="6"/>
  <c r="M416" i="6"/>
  <c r="M411" i="6"/>
  <c r="M389" i="6"/>
  <c r="M376" i="6"/>
  <c r="M453" i="6"/>
  <c r="M500" i="6"/>
  <c r="L562" i="6"/>
  <c r="G492" i="6"/>
  <c r="M492" i="6" s="1"/>
  <c r="G515" i="6"/>
  <c r="M515" i="6" s="1"/>
  <c r="G532" i="6"/>
  <c r="M532" i="6" s="1"/>
  <c r="M542" i="6"/>
  <c r="G559" i="6"/>
  <c r="M559" i="6" s="1"/>
  <c r="G570" i="6"/>
  <c r="M570" i="6" s="1"/>
  <c r="G584" i="6"/>
  <c r="M584" i="6" s="1"/>
  <c r="G601" i="6"/>
  <c r="M601" i="6" s="1"/>
  <c r="G429" i="6"/>
  <c r="M429" i="6" s="1"/>
  <c r="G438" i="6"/>
  <c r="M438" i="6" s="1"/>
  <c r="G479" i="6"/>
  <c r="M479" i="6" s="1"/>
  <c r="G504" i="6"/>
  <c r="M504" i="6" s="1"/>
  <c r="G520" i="6"/>
  <c r="M520" i="6" s="1"/>
  <c r="G525" i="6"/>
  <c r="M525" i="6" s="1"/>
  <c r="G534" i="6"/>
  <c r="M534" i="6" s="1"/>
  <c r="G536" i="6"/>
  <c r="M536" i="6" s="1"/>
  <c r="G537" i="6"/>
  <c r="M537" i="6" s="1"/>
  <c r="G569" i="6"/>
  <c r="M569" i="6" s="1"/>
  <c r="G589" i="6"/>
  <c r="M589" i="6" s="1"/>
  <c r="G274" i="6"/>
  <c r="M274" i="6" s="1"/>
  <c r="G282" i="6"/>
  <c r="M282" i="6" s="1"/>
  <c r="G284" i="6"/>
  <c r="M284" i="6" s="1"/>
  <c r="G353" i="6"/>
  <c r="M353" i="6" s="1"/>
  <c r="N245" i="6"/>
  <c r="N216" i="6"/>
  <c r="N191" i="6"/>
  <c r="G346" i="6"/>
  <c r="M346" i="6" s="1"/>
  <c r="G331" i="6"/>
  <c r="M331" i="6" s="1"/>
  <c r="G312" i="6"/>
  <c r="M312" i="6" s="1"/>
  <c r="G308" i="6"/>
  <c r="M308" i="6" s="1"/>
  <c r="G304" i="6"/>
  <c r="M304" i="6" s="1"/>
  <c r="G297" i="6"/>
  <c r="M297" i="6" s="1"/>
  <c r="G292" i="6"/>
  <c r="M292" i="6" s="1"/>
  <c r="G283" i="6"/>
  <c r="M283" i="6" s="1"/>
  <c r="G277" i="6"/>
  <c r="M277" i="6" s="1"/>
  <c r="G272" i="6"/>
  <c r="M272" i="6" s="1"/>
  <c r="G267" i="6"/>
  <c r="M267" i="6" s="1"/>
  <c r="G263" i="6"/>
  <c r="M263" i="6" s="1"/>
  <c r="G258" i="6"/>
  <c r="M258" i="6" s="1"/>
  <c r="G252" i="6"/>
  <c r="M252" i="6" s="1"/>
  <c r="G245" i="6"/>
  <c r="M245" i="6" s="1"/>
  <c r="M237" i="6"/>
  <c r="G230" i="6"/>
  <c r="M230" i="6" s="1"/>
  <c r="G222" i="6"/>
  <c r="M222" i="6" s="1"/>
  <c r="G218" i="6"/>
  <c r="M218" i="6" s="1"/>
  <c r="G213" i="6"/>
  <c r="M213" i="6" s="1"/>
  <c r="G209" i="6"/>
  <c r="M209" i="6" s="1"/>
  <c r="G204" i="6"/>
  <c r="M204" i="6" s="1"/>
  <c r="G199" i="6"/>
  <c r="M199" i="6" s="1"/>
  <c r="G195" i="6"/>
  <c r="M195" i="6" s="1"/>
  <c r="G189" i="6"/>
  <c r="M189" i="6" s="1"/>
  <c r="D12" i="6"/>
  <c r="L12" i="6" s="1"/>
  <c r="H363" i="6"/>
  <c r="N363" i="6" s="1"/>
  <c r="G223" i="6"/>
  <c r="M223" i="6" s="1"/>
  <c r="G225" i="6"/>
  <c r="M225" i="6" s="1"/>
  <c r="G233" i="6"/>
  <c r="M233" i="6" s="1"/>
  <c r="G246" i="6"/>
  <c r="M246" i="6" s="1"/>
  <c r="G249" i="6"/>
  <c r="M249" i="6" s="1"/>
  <c r="M250" i="6"/>
  <c r="M253" i="6"/>
  <c r="M254" i="6"/>
  <c r="G268" i="6"/>
  <c r="M268" i="6" s="1"/>
  <c r="H283" i="6"/>
  <c r="N283" i="6" s="1"/>
  <c r="H295" i="6"/>
  <c r="N295" i="6" s="1"/>
  <c r="H301" i="6"/>
  <c r="N301" i="6" s="1"/>
  <c r="H314" i="6"/>
  <c r="N314" i="6" s="1"/>
  <c r="M341" i="6"/>
  <c r="H350" i="6"/>
  <c r="N350" i="6" s="1"/>
  <c r="H354" i="6"/>
  <c r="N354" i="6" s="1"/>
  <c r="G356" i="6"/>
  <c r="M356" i="6" s="1"/>
  <c r="G362" i="6"/>
  <c r="M362" i="6" s="1"/>
  <c r="G208" i="6"/>
  <c r="M208" i="6" s="1"/>
  <c r="G229" i="6"/>
  <c r="M229" i="6" s="1"/>
  <c r="G232" i="6"/>
  <c r="M232" i="6" s="1"/>
  <c r="H233" i="6"/>
  <c r="N233" i="6" s="1"/>
  <c r="H250" i="6"/>
  <c r="N250" i="6" s="1"/>
  <c r="H262" i="6"/>
  <c r="N262" i="6" s="1"/>
  <c r="G291" i="6"/>
  <c r="M291" i="6" s="1"/>
  <c r="H296" i="6"/>
  <c r="N296" i="6" s="1"/>
  <c r="H302" i="6"/>
  <c r="N302" i="6" s="1"/>
  <c r="G315" i="6"/>
  <c r="M315" i="6" s="1"/>
  <c r="H329" i="6"/>
  <c r="N329" i="6" s="1"/>
  <c r="H331" i="6"/>
  <c r="N331" i="6" s="1"/>
  <c r="M339" i="6"/>
  <c r="G340" i="6"/>
  <c r="M340" i="6" s="1"/>
  <c r="G344" i="6"/>
  <c r="M344" i="6" s="1"/>
  <c r="G363" i="6"/>
  <c r="M363" i="6" s="1"/>
  <c r="G200" i="6"/>
  <c r="M200" i="6" s="1"/>
  <c r="H208" i="6"/>
  <c r="N208" i="6" s="1"/>
  <c r="H231" i="6"/>
  <c r="N231" i="6" s="1"/>
  <c r="H241" i="6"/>
  <c r="N241" i="6" s="1"/>
  <c r="H246" i="6"/>
  <c r="N246" i="6" s="1"/>
  <c r="M290" i="6"/>
  <c r="H297" i="6"/>
  <c r="N297" i="6" s="1"/>
  <c r="M314" i="6"/>
  <c r="G325" i="6"/>
  <c r="M325" i="6" s="1"/>
  <c r="G332" i="6"/>
  <c r="M332" i="6" s="1"/>
  <c r="H337" i="6"/>
  <c r="N337" i="6" s="1"/>
  <c r="G348" i="6"/>
  <c r="M348" i="6" s="1"/>
  <c r="G352" i="6"/>
  <c r="M352" i="6" s="1"/>
  <c r="G188" i="6"/>
  <c r="K188" i="6"/>
  <c r="H87" i="6"/>
  <c r="N87" i="6" s="1"/>
  <c r="N89" i="6"/>
  <c r="H110" i="6"/>
  <c r="N110" i="6" s="1"/>
  <c r="H158" i="6"/>
  <c r="N158" i="6" s="1"/>
  <c r="G164" i="6"/>
  <c r="M164" i="6" s="1"/>
  <c r="N161" i="6"/>
  <c r="N155" i="6"/>
  <c r="N150" i="6"/>
  <c r="N146" i="6"/>
  <c r="M113" i="6"/>
  <c r="H178" i="6"/>
  <c r="N178" i="6" s="1"/>
  <c r="G140" i="6"/>
  <c r="M140" i="6" s="1"/>
  <c r="N37" i="6"/>
  <c r="N59" i="6"/>
  <c r="N40" i="6"/>
  <c r="N56" i="6"/>
  <c r="M67" i="6"/>
  <c r="H31" i="6"/>
  <c r="N31" i="6" s="1"/>
  <c r="H36" i="6"/>
  <c r="N36" i="6" s="1"/>
  <c r="N60" i="6"/>
  <c r="H66" i="6"/>
  <c r="N66" i="6" s="1"/>
  <c r="H22" i="6"/>
  <c r="H24" i="6"/>
  <c r="N24" i="6" s="1"/>
  <c r="H29" i="6"/>
  <c r="N29" i="6" s="1"/>
  <c r="H53" i="6"/>
  <c r="N53" i="6" s="1"/>
  <c r="H57" i="6"/>
  <c r="N57" i="6" s="1"/>
  <c r="H62" i="6"/>
  <c r="N62" i="6" s="1"/>
  <c r="H67" i="6"/>
  <c r="N67" i="6" s="1"/>
  <c r="H72" i="6"/>
  <c r="N72" i="6" s="1"/>
  <c r="M27" i="6"/>
  <c r="H38" i="6"/>
  <c r="N38" i="6" s="1"/>
  <c r="C10" i="6"/>
  <c r="G25" i="6"/>
  <c r="M25" i="6" s="1"/>
  <c r="G28" i="6"/>
  <c r="M28" i="6" s="1"/>
  <c r="G40" i="6"/>
  <c r="M40" i="6" s="1"/>
  <c r="G44" i="6"/>
  <c r="M44" i="6" s="1"/>
  <c r="L45" i="6"/>
  <c r="N45" i="6" s="1"/>
  <c r="H69" i="6"/>
  <c r="N69" i="6" s="1"/>
  <c r="G71" i="6"/>
  <c r="M71" i="6" s="1"/>
  <c r="H42" i="6"/>
  <c r="N42" i="6" s="1"/>
  <c r="H26" i="6"/>
  <c r="N26" i="6" s="1"/>
  <c r="H30" i="6"/>
  <c r="N30" i="6" s="1"/>
  <c r="H54" i="6"/>
  <c r="N54" i="6" s="1"/>
  <c r="H58" i="6"/>
  <c r="N58" i="6" s="1"/>
  <c r="H63" i="6"/>
  <c r="N63" i="6" s="1"/>
  <c r="H68" i="6"/>
  <c r="N68" i="6" s="1"/>
  <c r="H73" i="6"/>
  <c r="N73" i="6" s="1"/>
  <c r="M24" i="6"/>
  <c r="G46" i="6"/>
  <c r="M46" i="6" s="1"/>
  <c r="G49" i="6"/>
  <c r="M49" i="6" s="1"/>
  <c r="N575" i="5"/>
  <c r="M589" i="4"/>
  <c r="M450" i="4"/>
  <c r="M413" i="4"/>
  <c r="G622" i="5"/>
  <c r="M622" i="5" s="1"/>
  <c r="G640" i="5"/>
  <c r="M640" i="5" s="1"/>
  <c r="G616" i="5"/>
  <c r="M616" i="5" s="1"/>
  <c r="C14" i="5"/>
  <c r="K14" i="5" s="1"/>
  <c r="G614" i="5"/>
  <c r="M614" i="5" s="1"/>
  <c r="G630" i="5"/>
  <c r="M630" i="5" s="1"/>
  <c r="M150" i="5"/>
  <c r="M158" i="5"/>
  <c r="K188" i="2"/>
  <c r="G68" i="5"/>
  <c r="M68" i="5" s="1"/>
  <c r="G22" i="5"/>
  <c r="G53" i="5"/>
  <c r="M53" i="5" s="1"/>
  <c r="N141" i="4"/>
  <c r="M29" i="2"/>
  <c r="M599" i="2"/>
  <c r="N505" i="3"/>
  <c r="G56" i="4"/>
  <c r="M56" i="4" s="1"/>
  <c r="H92" i="4"/>
  <c r="N92" i="4" s="1"/>
  <c r="H86" i="4"/>
  <c r="N86" i="4" s="1"/>
  <c r="H82" i="4"/>
  <c r="N82" i="4" s="1"/>
  <c r="M402" i="4"/>
  <c r="N413" i="4"/>
  <c r="M487" i="4"/>
  <c r="M553" i="4"/>
  <c r="M105" i="5"/>
  <c r="M118" i="5"/>
  <c r="N147" i="5"/>
  <c r="M164" i="5"/>
  <c r="H265" i="5"/>
  <c r="N265" i="5" s="1"/>
  <c r="H322" i="5"/>
  <c r="N322" i="5" s="1"/>
  <c r="M324" i="5"/>
  <c r="M443" i="5"/>
  <c r="M468" i="5"/>
  <c r="M472" i="5"/>
  <c r="G473" i="5"/>
  <c r="M473" i="5" s="1"/>
  <c r="M489" i="5"/>
  <c r="N519" i="5"/>
  <c r="M524" i="5"/>
  <c r="M129" i="2"/>
  <c r="N169" i="4"/>
  <c r="M558" i="5"/>
  <c r="M422" i="4"/>
  <c r="N219" i="2"/>
  <c r="M429" i="2"/>
  <c r="M334" i="3"/>
  <c r="M602" i="3"/>
  <c r="H22" i="4"/>
  <c r="M198" i="4"/>
  <c r="M337" i="4"/>
  <c r="N340" i="4"/>
  <c r="M462" i="4"/>
  <c r="M482" i="4"/>
  <c r="H248" i="5"/>
  <c r="N248" i="5" s="1"/>
  <c r="G552" i="5"/>
  <c r="M552" i="5" s="1"/>
  <c r="M382" i="5"/>
  <c r="M595" i="5"/>
  <c r="M584" i="5"/>
  <c r="M438" i="5"/>
  <c r="N307" i="2"/>
  <c r="M90" i="3"/>
  <c r="H559" i="3"/>
  <c r="N559" i="3" s="1"/>
  <c r="H33" i="4"/>
  <c r="N33" i="4" s="1"/>
  <c r="M55" i="4"/>
  <c r="G143" i="4"/>
  <c r="M143" i="4" s="1"/>
  <c r="G83" i="4"/>
  <c r="M83" i="4" s="1"/>
  <c r="M169" i="4"/>
  <c r="M175" i="4"/>
  <c r="N449" i="4"/>
  <c r="M561" i="4"/>
  <c r="M27" i="5"/>
  <c r="M64" i="5"/>
  <c r="H338" i="5"/>
  <c r="N338" i="5" s="1"/>
  <c r="H190" i="5"/>
  <c r="N190" i="5" s="1"/>
  <c r="H329" i="5"/>
  <c r="N329" i="5" s="1"/>
  <c r="M206" i="5"/>
  <c r="H312" i="5"/>
  <c r="N312" i="5" s="1"/>
  <c r="H336" i="5"/>
  <c r="N336" i="5" s="1"/>
  <c r="H343" i="5"/>
  <c r="N343" i="5" s="1"/>
  <c r="M400" i="5"/>
  <c r="M458" i="5"/>
  <c r="M487" i="5"/>
  <c r="M497" i="5"/>
  <c r="M551" i="5"/>
  <c r="M562" i="5"/>
  <c r="N565" i="5"/>
  <c r="G566" i="5"/>
  <c r="M566" i="5" s="1"/>
  <c r="M597" i="2"/>
  <c r="M109" i="4"/>
  <c r="G286" i="4"/>
  <c r="M286" i="4" s="1"/>
  <c r="M287" i="4"/>
  <c r="M398" i="4"/>
  <c r="M401" i="4"/>
  <c r="M442" i="4"/>
  <c r="M478" i="4"/>
  <c r="M489" i="4"/>
  <c r="M496" i="4"/>
  <c r="M508" i="4"/>
  <c r="M46" i="5"/>
  <c r="M61" i="5"/>
  <c r="N96" i="5"/>
  <c r="N167" i="5"/>
  <c r="N214" i="5"/>
  <c r="M222" i="5"/>
  <c r="M268" i="5"/>
  <c r="M273" i="5"/>
  <c r="M318" i="5"/>
  <c r="N318" i="5"/>
  <c r="M333" i="5"/>
  <c r="M398" i="5"/>
  <c r="M418" i="5"/>
  <c r="N455" i="5"/>
  <c r="M479" i="5"/>
  <c r="M492" i="5"/>
  <c r="M500" i="5"/>
  <c r="M509" i="5"/>
  <c r="M510" i="5"/>
  <c r="M515" i="5"/>
  <c r="M532" i="5"/>
  <c r="M542" i="5"/>
  <c r="N555" i="5"/>
  <c r="M556" i="5"/>
  <c r="M591" i="5"/>
  <c r="M637" i="5"/>
  <c r="M621" i="5"/>
  <c r="M623" i="5"/>
  <c r="M636" i="5"/>
  <c r="M618" i="5"/>
  <c r="G620" i="5"/>
  <c r="M620" i="5" s="1"/>
  <c r="L621" i="5"/>
  <c r="N621" i="5" s="1"/>
  <c r="L623" i="5"/>
  <c r="D612" i="5"/>
  <c r="L625" i="5"/>
  <c r="L631" i="5"/>
  <c r="L633" i="5"/>
  <c r="G639" i="5"/>
  <c r="M639" i="5" s="1"/>
  <c r="H635" i="5"/>
  <c r="N635" i="5" s="1"/>
  <c r="N602" i="5"/>
  <c r="H372" i="5"/>
  <c r="N372" i="5" s="1"/>
  <c r="H581" i="5"/>
  <c r="N581" i="5" s="1"/>
  <c r="H411" i="5"/>
  <c r="N411" i="5" s="1"/>
  <c r="H407" i="5"/>
  <c r="N407" i="5" s="1"/>
  <c r="H383" i="5"/>
  <c r="N383" i="5" s="1"/>
  <c r="H497" i="5"/>
  <c r="N497" i="5" s="1"/>
  <c r="H389" i="5"/>
  <c r="N389" i="5" s="1"/>
  <c r="L371" i="5"/>
  <c r="H563" i="5"/>
  <c r="N563" i="5" s="1"/>
  <c r="H525" i="5"/>
  <c r="N525" i="5" s="1"/>
  <c r="H473" i="5"/>
  <c r="N473" i="5" s="1"/>
  <c r="H548" i="5"/>
  <c r="N548" i="5" s="1"/>
  <c r="L594" i="5"/>
  <c r="H594" i="5"/>
  <c r="L592" i="5"/>
  <c r="H592" i="5"/>
  <c r="L582" i="5"/>
  <c r="H582" i="5"/>
  <c r="L576" i="5"/>
  <c r="H576" i="5"/>
  <c r="H572" i="5"/>
  <c r="L572" i="5"/>
  <c r="H570" i="5"/>
  <c r="L570" i="5"/>
  <c r="H566" i="5"/>
  <c r="L562" i="5"/>
  <c r="H562" i="5"/>
  <c r="L554" i="5"/>
  <c r="H554" i="5"/>
  <c r="H550" i="5"/>
  <c r="L550" i="5"/>
  <c r="L542" i="5"/>
  <c r="H542" i="5"/>
  <c r="L536" i="5"/>
  <c r="H536" i="5"/>
  <c r="L532" i="5"/>
  <c r="H532" i="5"/>
  <c r="H504" i="5"/>
  <c r="L504" i="5"/>
  <c r="L500" i="5"/>
  <c r="H500" i="5"/>
  <c r="H490" i="5"/>
  <c r="L490" i="5"/>
  <c r="L486" i="5"/>
  <c r="H486" i="5"/>
  <c r="H482" i="5"/>
  <c r="L482" i="5"/>
  <c r="H480" i="5"/>
  <c r="L480" i="5"/>
  <c r="H478" i="5"/>
  <c r="N478" i="5" s="1"/>
  <c r="L476" i="5"/>
  <c r="H476" i="5"/>
  <c r="L474" i="5"/>
  <c r="H474" i="5"/>
  <c r="L472" i="5"/>
  <c r="H472" i="5"/>
  <c r="L468" i="5"/>
  <c r="H468" i="5"/>
  <c r="L462" i="5"/>
  <c r="H462" i="5"/>
  <c r="H458" i="5"/>
  <c r="L458" i="5"/>
  <c r="L452" i="5"/>
  <c r="H452" i="5"/>
  <c r="H450" i="5"/>
  <c r="L450" i="5"/>
  <c r="H448" i="5"/>
  <c r="L448" i="5"/>
  <c r="L444" i="5"/>
  <c r="H444" i="5"/>
  <c r="N438" i="5"/>
  <c r="H494" i="5"/>
  <c r="N494" i="5" s="1"/>
  <c r="H599" i="5"/>
  <c r="N599" i="5" s="1"/>
  <c r="H589" i="5"/>
  <c r="N589" i="5" s="1"/>
  <c r="H499" i="5"/>
  <c r="N499" i="5" s="1"/>
  <c r="H419" i="5"/>
  <c r="N419" i="5" s="1"/>
  <c r="H386" i="5"/>
  <c r="N386" i="5" s="1"/>
  <c r="H371" i="5"/>
  <c r="H401" i="5"/>
  <c r="N401" i="5" s="1"/>
  <c r="H553" i="5"/>
  <c r="N553" i="5" s="1"/>
  <c r="H600" i="5"/>
  <c r="N600" i="5" s="1"/>
  <c r="H384" i="5"/>
  <c r="N384" i="5" s="1"/>
  <c r="H405" i="5"/>
  <c r="N405" i="5" s="1"/>
  <c r="H442" i="5"/>
  <c r="N442" i="5" s="1"/>
  <c r="H464" i="5"/>
  <c r="N464" i="5" s="1"/>
  <c r="H487" i="5"/>
  <c r="N487" i="5" s="1"/>
  <c r="H508" i="5"/>
  <c r="N508" i="5" s="1"/>
  <c r="H517" i="5"/>
  <c r="N517" i="5" s="1"/>
  <c r="N598" i="5"/>
  <c r="H544" i="5"/>
  <c r="N544" i="5" s="1"/>
  <c r="H378" i="5"/>
  <c r="N378" i="5" s="1"/>
  <c r="H580" i="5"/>
  <c r="N580" i="5" s="1"/>
  <c r="H443" i="5"/>
  <c r="N443" i="5" s="1"/>
  <c r="M592" i="5"/>
  <c r="H604" i="5"/>
  <c r="N604" i="5" s="1"/>
  <c r="H564" i="5"/>
  <c r="N564" i="5" s="1"/>
  <c r="H491" i="5"/>
  <c r="N491" i="5" s="1"/>
  <c r="H424" i="5"/>
  <c r="N424" i="5" s="1"/>
  <c r="N398" i="5"/>
  <c r="H518" i="5"/>
  <c r="N518" i="5" s="1"/>
  <c r="H435" i="5"/>
  <c r="N435" i="5" s="1"/>
  <c r="H406" i="5"/>
  <c r="N406" i="5" s="1"/>
  <c r="H551" i="5"/>
  <c r="N551" i="5" s="1"/>
  <c r="H523" i="5"/>
  <c r="N523" i="5" s="1"/>
  <c r="H492" i="5"/>
  <c r="N492" i="5" s="1"/>
  <c r="H460" i="5"/>
  <c r="N460" i="5" s="1"/>
  <c r="D13" i="5"/>
  <c r="H410" i="5"/>
  <c r="N410" i="5" s="1"/>
  <c r="H590" i="5"/>
  <c r="N590" i="5" s="1"/>
  <c r="H377" i="5"/>
  <c r="N377" i="5" s="1"/>
  <c r="H391" i="5"/>
  <c r="N391" i="5" s="1"/>
  <c r="H423" i="5"/>
  <c r="N423" i="5" s="1"/>
  <c r="H481" i="5"/>
  <c r="N481" i="5" s="1"/>
  <c r="H493" i="5"/>
  <c r="N493" i="5" s="1"/>
  <c r="H510" i="5"/>
  <c r="N510" i="5" s="1"/>
  <c r="H552" i="5"/>
  <c r="N552" i="5" s="1"/>
  <c r="H507" i="5"/>
  <c r="N507" i="5" s="1"/>
  <c r="H414" i="5"/>
  <c r="N414" i="5" s="1"/>
  <c r="N516" i="5"/>
  <c r="H429" i="5"/>
  <c r="N429" i="5" s="1"/>
  <c r="H430" i="5"/>
  <c r="N430" i="5" s="1"/>
  <c r="H560" i="5"/>
  <c r="N560" i="5" s="1"/>
  <c r="H422" i="5"/>
  <c r="N422" i="5" s="1"/>
  <c r="H583" i="5"/>
  <c r="N583" i="5" s="1"/>
  <c r="H558" i="5"/>
  <c r="N558" i="5" s="1"/>
  <c r="H511" i="5"/>
  <c r="N511" i="5" s="1"/>
  <c r="H488" i="5"/>
  <c r="N488" i="5" s="1"/>
  <c r="H402" i="5"/>
  <c r="N402" i="5" s="1"/>
  <c r="H388" i="5"/>
  <c r="N388" i="5" s="1"/>
  <c r="H374" i="5"/>
  <c r="N374" i="5" s="1"/>
  <c r="H373" i="5"/>
  <c r="N373" i="5" s="1"/>
  <c r="H428" i="5"/>
  <c r="N428" i="5" s="1"/>
  <c r="H471" i="5"/>
  <c r="N471" i="5" s="1"/>
  <c r="H539" i="5"/>
  <c r="N539" i="5" s="1"/>
  <c r="H567" i="5"/>
  <c r="N567" i="5" s="1"/>
  <c r="H591" i="5"/>
  <c r="N591" i="5" s="1"/>
  <c r="H379" i="5"/>
  <c r="N379" i="5" s="1"/>
  <c r="H394" i="5"/>
  <c r="N394" i="5" s="1"/>
  <c r="H432" i="5"/>
  <c r="N432" i="5" s="1"/>
  <c r="H483" i="5"/>
  <c r="N483" i="5" s="1"/>
  <c r="H512" i="5"/>
  <c r="N512" i="5" s="1"/>
  <c r="H380" i="5"/>
  <c r="N380" i="5" s="1"/>
  <c r="H484" i="5"/>
  <c r="N484" i="5" s="1"/>
  <c r="H588" i="5"/>
  <c r="N588" i="5" s="1"/>
  <c r="H546" i="5"/>
  <c r="N546" i="5" s="1"/>
  <c r="H376" i="5"/>
  <c r="N376" i="5" s="1"/>
  <c r="H520" i="5"/>
  <c r="N520" i="5" s="1"/>
  <c r="H538" i="5"/>
  <c r="N538" i="5" s="1"/>
  <c r="L556" i="5"/>
  <c r="N556" i="5" s="1"/>
  <c r="L566" i="5"/>
  <c r="H586" i="5"/>
  <c r="N586" i="5" s="1"/>
  <c r="G567" i="5"/>
  <c r="M567" i="5" s="1"/>
  <c r="H382" i="5"/>
  <c r="N382" i="5" s="1"/>
  <c r="H418" i="5"/>
  <c r="N418" i="5" s="1"/>
  <c r="H420" i="5"/>
  <c r="N420" i="5" s="1"/>
  <c r="M467" i="5"/>
  <c r="G549" i="5"/>
  <c r="M549" i="5" s="1"/>
  <c r="G393" i="5"/>
  <c r="M393" i="5" s="1"/>
  <c r="G399" i="5"/>
  <c r="M399" i="5" s="1"/>
  <c r="L400" i="5"/>
  <c r="N400" i="5" s="1"/>
  <c r="M461" i="5"/>
  <c r="M465" i="5"/>
  <c r="G471" i="5"/>
  <c r="M471" i="5" s="1"/>
  <c r="G481" i="5"/>
  <c r="M481" i="5" s="1"/>
  <c r="G528" i="5"/>
  <c r="M528" i="5" s="1"/>
  <c r="G533" i="5"/>
  <c r="M533" i="5" s="1"/>
  <c r="M589" i="5"/>
  <c r="G597" i="5"/>
  <c r="M597" i="5" s="1"/>
  <c r="H390" i="5"/>
  <c r="N390" i="5" s="1"/>
  <c r="H412" i="5"/>
  <c r="N412" i="5" s="1"/>
  <c r="G431" i="5"/>
  <c r="M431" i="5" s="1"/>
  <c r="G440" i="5"/>
  <c r="M440" i="5" s="1"/>
  <c r="M486" i="5"/>
  <c r="M494" i="5"/>
  <c r="M495" i="5"/>
  <c r="M523" i="5"/>
  <c r="M579" i="5"/>
  <c r="G372" i="5"/>
  <c r="G197" i="5"/>
  <c r="M197" i="5" s="1"/>
  <c r="G208" i="5"/>
  <c r="M208" i="5" s="1"/>
  <c r="G210" i="5"/>
  <c r="M210" i="5" s="1"/>
  <c r="G320" i="5"/>
  <c r="M320" i="5" s="1"/>
  <c r="N285" i="5"/>
  <c r="G277" i="5"/>
  <c r="M277" i="5" s="1"/>
  <c r="G311" i="5"/>
  <c r="M311" i="5" s="1"/>
  <c r="G261" i="5"/>
  <c r="M261" i="5" s="1"/>
  <c r="G226" i="5"/>
  <c r="M226" i="5" s="1"/>
  <c r="G216" i="5"/>
  <c r="M216" i="5" s="1"/>
  <c r="G201" i="5"/>
  <c r="M201" i="5" s="1"/>
  <c r="G188" i="5"/>
  <c r="G270" i="5"/>
  <c r="M270" i="5" s="1"/>
  <c r="G288" i="5"/>
  <c r="M288" i="5" s="1"/>
  <c r="G202" i="5"/>
  <c r="M202" i="5" s="1"/>
  <c r="G204" i="5"/>
  <c r="M204" i="5" s="1"/>
  <c r="H231" i="5"/>
  <c r="N231" i="5" s="1"/>
  <c r="H255" i="5"/>
  <c r="N255" i="5" s="1"/>
  <c r="H260" i="5"/>
  <c r="N260" i="5" s="1"/>
  <c r="H273" i="5"/>
  <c r="N273" i="5" s="1"/>
  <c r="M283" i="5"/>
  <c r="G286" i="5"/>
  <c r="M286" i="5" s="1"/>
  <c r="G287" i="5"/>
  <c r="M287" i="5" s="1"/>
  <c r="H306" i="5"/>
  <c r="N306" i="5" s="1"/>
  <c r="H320" i="5"/>
  <c r="N320" i="5" s="1"/>
  <c r="N280" i="5"/>
  <c r="N256" i="5"/>
  <c r="G332" i="5"/>
  <c r="M332" i="5" s="1"/>
  <c r="G258" i="5"/>
  <c r="M258" i="5" s="1"/>
  <c r="G235" i="5"/>
  <c r="M235" i="5" s="1"/>
  <c r="G309" i="5"/>
  <c r="M309" i="5" s="1"/>
  <c r="G285" i="5"/>
  <c r="M285" i="5" s="1"/>
  <c r="G233" i="5"/>
  <c r="M233" i="5" s="1"/>
  <c r="M213" i="5"/>
  <c r="M198" i="5"/>
  <c r="G293" i="5"/>
  <c r="M293" i="5" s="1"/>
  <c r="G276" i="5"/>
  <c r="M276" i="5" s="1"/>
  <c r="G292" i="5"/>
  <c r="M292" i="5" s="1"/>
  <c r="G255" i="5"/>
  <c r="M255" i="5" s="1"/>
  <c r="G191" i="5"/>
  <c r="M191" i="5" s="1"/>
  <c r="G195" i="5"/>
  <c r="M195" i="5" s="1"/>
  <c r="H200" i="5"/>
  <c r="N200" i="5" s="1"/>
  <c r="G207" i="5"/>
  <c r="M207" i="5" s="1"/>
  <c r="G243" i="5"/>
  <c r="M243" i="5" s="1"/>
  <c r="H245" i="5"/>
  <c r="N245" i="5" s="1"/>
  <c r="H292" i="5"/>
  <c r="N292" i="5" s="1"/>
  <c r="H299" i="5"/>
  <c r="N299" i="5" s="1"/>
  <c r="H308" i="5"/>
  <c r="N308" i="5" s="1"/>
  <c r="G315" i="5"/>
  <c r="M315" i="5" s="1"/>
  <c r="H342" i="5"/>
  <c r="N342" i="5" s="1"/>
  <c r="H354" i="5"/>
  <c r="N354" i="5" s="1"/>
  <c r="G358" i="5"/>
  <c r="M358" i="5" s="1"/>
  <c r="G294" i="5"/>
  <c r="M294" i="5" s="1"/>
  <c r="G220" i="5"/>
  <c r="M220" i="5" s="1"/>
  <c r="G327" i="5"/>
  <c r="M327" i="5" s="1"/>
  <c r="G219" i="5"/>
  <c r="M219" i="5" s="1"/>
  <c r="G307" i="5"/>
  <c r="M307" i="5" s="1"/>
  <c r="G209" i="5"/>
  <c r="M209" i="5" s="1"/>
  <c r="G193" i="5"/>
  <c r="M193" i="5" s="1"/>
  <c r="G352" i="5"/>
  <c r="M352" i="5" s="1"/>
  <c r="G281" i="5"/>
  <c r="M281" i="5" s="1"/>
  <c r="G306" i="5"/>
  <c r="M306" i="5" s="1"/>
  <c r="G338" i="5"/>
  <c r="M338" i="5" s="1"/>
  <c r="G190" i="5"/>
  <c r="M190" i="5" s="1"/>
  <c r="C12" i="5"/>
  <c r="H198" i="5"/>
  <c r="N198" i="5" s="1"/>
  <c r="H207" i="5"/>
  <c r="N207" i="5" s="1"/>
  <c r="G215" i="5"/>
  <c r="M215" i="5" s="1"/>
  <c r="H223" i="5"/>
  <c r="N223" i="5" s="1"/>
  <c r="G249" i="5"/>
  <c r="M249" i="5" s="1"/>
  <c r="M253" i="5"/>
  <c r="M262" i="5"/>
  <c r="H276" i="5"/>
  <c r="N276" i="5" s="1"/>
  <c r="M302" i="5"/>
  <c r="H315" i="5"/>
  <c r="N315" i="5" s="1"/>
  <c r="M334" i="5"/>
  <c r="H148" i="5"/>
  <c r="N148" i="5" s="1"/>
  <c r="H153" i="5"/>
  <c r="N153" i="5" s="1"/>
  <c r="H166" i="5"/>
  <c r="N166" i="5" s="1"/>
  <c r="H149" i="5"/>
  <c r="N149" i="5" s="1"/>
  <c r="H144" i="5"/>
  <c r="N144" i="5" s="1"/>
  <c r="N133" i="5"/>
  <c r="H123" i="5"/>
  <c r="N123" i="5" s="1"/>
  <c r="H111" i="5"/>
  <c r="N111" i="5" s="1"/>
  <c r="H108" i="5"/>
  <c r="N108" i="5" s="1"/>
  <c r="H103" i="5"/>
  <c r="N103" i="5" s="1"/>
  <c r="H97" i="5"/>
  <c r="N97" i="5" s="1"/>
  <c r="H86" i="5"/>
  <c r="N86" i="5" s="1"/>
  <c r="H83" i="5"/>
  <c r="N83" i="5" s="1"/>
  <c r="M109" i="5"/>
  <c r="G177" i="5"/>
  <c r="M177" i="5" s="1"/>
  <c r="M89" i="5"/>
  <c r="M95" i="5"/>
  <c r="M102" i="5"/>
  <c r="M112" i="5"/>
  <c r="G124" i="5"/>
  <c r="M124" i="5" s="1"/>
  <c r="G128" i="5"/>
  <c r="M128" i="5" s="1"/>
  <c r="G134" i="5"/>
  <c r="M134" i="5" s="1"/>
  <c r="H135" i="5"/>
  <c r="N135" i="5" s="1"/>
  <c r="G141" i="5"/>
  <c r="M141" i="5" s="1"/>
  <c r="M160" i="5"/>
  <c r="H170" i="5"/>
  <c r="N170" i="5" s="1"/>
  <c r="G175" i="5"/>
  <c r="M175" i="5" s="1"/>
  <c r="H178" i="5"/>
  <c r="N178" i="5" s="1"/>
  <c r="H171" i="5"/>
  <c r="N171" i="5" s="1"/>
  <c r="H154" i="5"/>
  <c r="N154" i="5" s="1"/>
  <c r="H146" i="5"/>
  <c r="N146" i="5" s="1"/>
  <c r="H141" i="5"/>
  <c r="N141" i="5" s="1"/>
  <c r="H137" i="5"/>
  <c r="N137" i="5" s="1"/>
  <c r="H125" i="5"/>
  <c r="N125" i="5" s="1"/>
  <c r="H121" i="5"/>
  <c r="N121" i="5" s="1"/>
  <c r="H105" i="5"/>
  <c r="N105" i="5" s="1"/>
  <c r="H100" i="5"/>
  <c r="N100" i="5" s="1"/>
  <c r="H85" i="5"/>
  <c r="N85" i="5" s="1"/>
  <c r="M93" i="5"/>
  <c r="G100" i="5"/>
  <c r="M100" i="5" s="1"/>
  <c r="N101" i="5"/>
  <c r="H122" i="5"/>
  <c r="N122" i="5" s="1"/>
  <c r="G126" i="5"/>
  <c r="M126" i="5" s="1"/>
  <c r="H129" i="5"/>
  <c r="N129" i="5" s="1"/>
  <c r="G144" i="5"/>
  <c r="M144" i="5" s="1"/>
  <c r="G156" i="5"/>
  <c r="M156" i="5" s="1"/>
  <c r="G168" i="5"/>
  <c r="M168" i="5" s="1"/>
  <c r="H150" i="5"/>
  <c r="N150" i="5" s="1"/>
  <c r="H139" i="5"/>
  <c r="N139" i="5" s="1"/>
  <c r="H124" i="5"/>
  <c r="N124" i="5" s="1"/>
  <c r="H116" i="5"/>
  <c r="N116" i="5" s="1"/>
  <c r="H112" i="5"/>
  <c r="N112" i="5" s="1"/>
  <c r="H104" i="5"/>
  <c r="N104" i="5" s="1"/>
  <c r="H93" i="5"/>
  <c r="N93" i="5" s="1"/>
  <c r="H88" i="5"/>
  <c r="N88" i="5" s="1"/>
  <c r="M167" i="5"/>
  <c r="M143" i="5"/>
  <c r="M125" i="5"/>
  <c r="H177" i="5"/>
  <c r="N177" i="5" s="1"/>
  <c r="G85" i="5"/>
  <c r="M85" i="5" s="1"/>
  <c r="N120" i="5"/>
  <c r="H126" i="5"/>
  <c r="N126" i="5" s="1"/>
  <c r="H155" i="5"/>
  <c r="N155" i="5" s="1"/>
  <c r="M162" i="5"/>
  <c r="H82" i="5"/>
  <c r="N82" i="5" s="1"/>
  <c r="L81" i="5"/>
  <c r="N81" i="5" s="1"/>
  <c r="D11" i="5"/>
  <c r="M55" i="5"/>
  <c r="C10" i="5"/>
  <c r="G31" i="5"/>
  <c r="M31" i="5" s="1"/>
  <c r="G62" i="5"/>
  <c r="M62" i="5" s="1"/>
  <c r="G24" i="5"/>
  <c r="M24" i="5" s="1"/>
  <c r="G72" i="5"/>
  <c r="M72" i="5" s="1"/>
  <c r="H28" i="5"/>
  <c r="N28" i="5" s="1"/>
  <c r="G36" i="5"/>
  <c r="M36" i="5" s="1"/>
  <c r="N46" i="5"/>
  <c r="G47" i="5"/>
  <c r="M47" i="5" s="1"/>
  <c r="G48" i="5"/>
  <c r="M48" i="5" s="1"/>
  <c r="H64" i="5"/>
  <c r="N64" i="5" s="1"/>
  <c r="K22" i="5"/>
  <c r="M37" i="5"/>
  <c r="G65" i="5"/>
  <c r="M65" i="5" s="1"/>
  <c r="G33" i="5"/>
  <c r="M33" i="5" s="1"/>
  <c r="G30" i="5"/>
  <c r="M30" i="5" s="1"/>
  <c r="H72" i="5"/>
  <c r="N72" i="5" s="1"/>
  <c r="H26" i="5"/>
  <c r="N26" i="5" s="1"/>
  <c r="H30" i="5"/>
  <c r="N30" i="5" s="1"/>
  <c r="G52" i="5"/>
  <c r="M52" i="5" s="1"/>
  <c r="M56" i="5"/>
  <c r="H61" i="5"/>
  <c r="N61" i="5" s="1"/>
  <c r="N35" i="5"/>
  <c r="G32" i="5"/>
  <c r="M32" i="5" s="1"/>
  <c r="G67" i="5"/>
  <c r="M67" i="5" s="1"/>
  <c r="G39" i="5"/>
  <c r="M39" i="5" s="1"/>
  <c r="M51" i="5"/>
  <c r="M49" i="5"/>
  <c r="G161" i="2"/>
  <c r="M161" i="2" s="1"/>
  <c r="G147" i="2"/>
  <c r="M147" i="2" s="1"/>
  <c r="N203" i="4"/>
  <c r="N551" i="3"/>
  <c r="G81" i="2"/>
  <c r="G82" i="2"/>
  <c r="M82" i="2" s="1"/>
  <c r="G144" i="2"/>
  <c r="M144" i="2" s="1"/>
  <c r="C14" i="4"/>
  <c r="G640" i="4"/>
  <c r="M640" i="4" s="1"/>
  <c r="M632" i="4"/>
  <c r="N337" i="4"/>
  <c r="M119" i="4"/>
  <c r="G139" i="2"/>
  <c r="M139" i="2" s="1"/>
  <c r="G167" i="3"/>
  <c r="M167" i="3" s="1"/>
  <c r="N201" i="3"/>
  <c r="C13" i="3"/>
  <c r="K13" i="3" s="1"/>
  <c r="G572" i="3"/>
  <c r="M572" i="3" s="1"/>
  <c r="G565" i="3"/>
  <c r="G557" i="3"/>
  <c r="M557" i="3" s="1"/>
  <c r="G506" i="3"/>
  <c r="M506" i="3" s="1"/>
  <c r="G597" i="3"/>
  <c r="M597" i="3" s="1"/>
  <c r="G599" i="3"/>
  <c r="M599" i="3" s="1"/>
  <c r="M444" i="4"/>
  <c r="N422" i="4"/>
  <c r="N338" i="4"/>
  <c r="D13" i="4"/>
  <c r="L13" i="4" s="1"/>
  <c r="H402" i="4"/>
  <c r="N402" i="4" s="1"/>
  <c r="H514" i="4"/>
  <c r="N514" i="4" s="1"/>
  <c r="H466" i="4"/>
  <c r="N466" i="4" s="1"/>
  <c r="H462" i="4"/>
  <c r="N462" i="4" s="1"/>
  <c r="H451" i="4"/>
  <c r="N451" i="4" s="1"/>
  <c r="H387" i="4"/>
  <c r="N387" i="4" s="1"/>
  <c r="H384" i="4"/>
  <c r="N384" i="4" s="1"/>
  <c r="H437" i="4"/>
  <c r="N437" i="4" s="1"/>
  <c r="H392" i="4"/>
  <c r="N392" i="4" s="1"/>
  <c r="H487" i="4"/>
  <c r="N487" i="4" s="1"/>
  <c r="N489" i="4"/>
  <c r="N376" i="3"/>
  <c r="M95" i="3"/>
  <c r="M39" i="2"/>
  <c r="M43" i="2"/>
  <c r="M53" i="2"/>
  <c r="M63" i="2"/>
  <c r="M64" i="2"/>
  <c r="N139" i="2"/>
  <c r="M166" i="2"/>
  <c r="N203" i="2"/>
  <c r="M497" i="2"/>
  <c r="M499" i="2"/>
  <c r="M274" i="3"/>
  <c r="G613" i="3"/>
  <c r="G637" i="3"/>
  <c r="M637" i="3" s="1"/>
  <c r="M117" i="4"/>
  <c r="G172" i="4"/>
  <c r="M172" i="4" s="1"/>
  <c r="G177" i="4"/>
  <c r="M177" i="4" s="1"/>
  <c r="H189" i="4"/>
  <c r="N189" i="4" s="1"/>
  <c r="H318" i="4"/>
  <c r="N318" i="4" s="1"/>
  <c r="N277" i="4"/>
  <c r="G305" i="4"/>
  <c r="M305" i="4" s="1"/>
  <c r="H324" i="4"/>
  <c r="N324" i="4" s="1"/>
  <c r="N325" i="4"/>
  <c r="M619" i="4"/>
  <c r="M326" i="3"/>
  <c r="M339" i="3"/>
  <c r="N375" i="3"/>
  <c r="M490" i="3"/>
  <c r="M145" i="4"/>
  <c r="M156" i="4"/>
  <c r="N157" i="4"/>
  <c r="G178" i="4"/>
  <c r="M178" i="4" s="1"/>
  <c r="H227" i="4"/>
  <c r="N227" i="4" s="1"/>
  <c r="M240" i="4"/>
  <c r="M584" i="4"/>
  <c r="M602" i="4"/>
  <c r="M199" i="3"/>
  <c r="M25" i="2"/>
  <c r="M73" i="2"/>
  <c r="G590" i="2"/>
  <c r="M590" i="2" s="1"/>
  <c r="G388" i="2"/>
  <c r="M388" i="2" s="1"/>
  <c r="M620" i="2"/>
  <c r="M624" i="3"/>
  <c r="G625" i="3"/>
  <c r="M625" i="3" s="1"/>
  <c r="G635" i="3"/>
  <c r="M635" i="3" s="1"/>
  <c r="N31" i="4"/>
  <c r="M35" i="4"/>
  <c r="M40" i="4"/>
  <c r="N135" i="4"/>
  <c r="M107" i="4"/>
  <c r="G189" i="4"/>
  <c r="G270" i="4"/>
  <c r="M270" i="4" s="1"/>
  <c r="G219" i="4"/>
  <c r="M219" i="4" s="1"/>
  <c r="G307" i="4"/>
  <c r="M307" i="4" s="1"/>
  <c r="G193" i="4"/>
  <c r="M193" i="4" s="1"/>
  <c r="H198" i="4"/>
  <c r="N198" i="4" s="1"/>
  <c r="H215" i="4"/>
  <c r="N215" i="4" s="1"/>
  <c r="M216" i="4"/>
  <c r="M222" i="4"/>
  <c r="H230" i="4"/>
  <c r="N230" i="4" s="1"/>
  <c r="H231" i="4"/>
  <c r="N231" i="4" s="1"/>
  <c r="H307" i="4"/>
  <c r="N307" i="4" s="1"/>
  <c r="G312" i="4"/>
  <c r="M312" i="4" s="1"/>
  <c r="G470" i="4"/>
  <c r="M470" i="4" s="1"/>
  <c r="G374" i="4"/>
  <c r="M374" i="4" s="1"/>
  <c r="M538" i="4"/>
  <c r="M546" i="4"/>
  <c r="H564" i="4"/>
  <c r="H540" i="4"/>
  <c r="H518" i="4"/>
  <c r="N518" i="4" s="1"/>
  <c r="N629" i="4"/>
  <c r="D612" i="4"/>
  <c r="M585" i="3"/>
  <c r="M634" i="3"/>
  <c r="M341" i="2"/>
  <c r="M389" i="2"/>
  <c r="M407" i="2"/>
  <c r="M430" i="2"/>
  <c r="M525" i="2"/>
  <c r="M551" i="2"/>
  <c r="N638" i="2"/>
  <c r="M254" i="3"/>
  <c r="N359" i="3"/>
  <c r="N477" i="3"/>
  <c r="M576" i="3"/>
  <c r="N624" i="3"/>
  <c r="N64" i="4"/>
  <c r="M37" i="4"/>
  <c r="M39" i="4"/>
  <c r="M57" i="4"/>
  <c r="M60" i="4"/>
  <c r="M63" i="4"/>
  <c r="H67" i="4"/>
  <c r="N67" i="4" s="1"/>
  <c r="M105" i="4"/>
  <c r="M110" i="4"/>
  <c r="H137" i="4"/>
  <c r="N137" i="4" s="1"/>
  <c r="M160" i="4"/>
  <c r="H175" i="4"/>
  <c r="N175" i="4" s="1"/>
  <c r="N202" i="4"/>
  <c r="M258" i="4"/>
  <c r="N261" i="4"/>
  <c r="M272" i="4"/>
  <c r="M292" i="4"/>
  <c r="M340" i="4"/>
  <c r="N343" i="4"/>
  <c r="N428" i="4"/>
  <c r="M509" i="4"/>
  <c r="M570" i="4"/>
  <c r="M592" i="4"/>
  <c r="M622" i="4"/>
  <c r="M625" i="4"/>
  <c r="M569" i="4"/>
  <c r="M583" i="4"/>
  <c r="L617" i="4"/>
  <c r="H625" i="4"/>
  <c r="N625" i="4" s="1"/>
  <c r="H639" i="4"/>
  <c r="N639" i="4" s="1"/>
  <c r="H621" i="4"/>
  <c r="N621" i="4" s="1"/>
  <c r="H637" i="4"/>
  <c r="N637" i="4" s="1"/>
  <c r="L596" i="4"/>
  <c r="H596" i="4"/>
  <c r="L592" i="4"/>
  <c r="H592" i="4"/>
  <c r="L586" i="4"/>
  <c r="H586" i="4"/>
  <c r="L566" i="4"/>
  <c r="H566" i="4"/>
  <c r="L560" i="4"/>
  <c r="H560" i="4"/>
  <c r="L548" i="4"/>
  <c r="H548" i="4"/>
  <c r="L546" i="4"/>
  <c r="H546" i="4"/>
  <c r="L532" i="4"/>
  <c r="H532" i="4"/>
  <c r="L516" i="4"/>
  <c r="H516" i="4"/>
  <c r="L508" i="4"/>
  <c r="H508" i="4"/>
  <c r="L502" i="4"/>
  <c r="H502" i="4"/>
  <c r="H496" i="4"/>
  <c r="L496" i="4"/>
  <c r="L482" i="4"/>
  <c r="H482" i="4"/>
  <c r="L478" i="4"/>
  <c r="H478" i="4"/>
  <c r="L476" i="4"/>
  <c r="H476" i="4"/>
  <c r="L458" i="4"/>
  <c r="H458" i="4"/>
  <c r="L452" i="4"/>
  <c r="H452" i="4"/>
  <c r="G379" i="4"/>
  <c r="M379" i="4" s="1"/>
  <c r="G387" i="4"/>
  <c r="M387" i="4" s="1"/>
  <c r="G448" i="4"/>
  <c r="M448" i="4" s="1"/>
  <c r="H542" i="4"/>
  <c r="N542" i="4" s="1"/>
  <c r="H594" i="4"/>
  <c r="N594" i="4" s="1"/>
  <c r="N590" i="4"/>
  <c r="G590" i="4"/>
  <c r="M590" i="4" s="1"/>
  <c r="G373" i="4"/>
  <c r="M373" i="4" s="1"/>
  <c r="C13" i="4"/>
  <c r="K13" i="4" s="1"/>
  <c r="G571" i="4"/>
  <c r="M571" i="4" s="1"/>
  <c r="G445" i="4"/>
  <c r="M445" i="4" s="1"/>
  <c r="G376" i="4"/>
  <c r="M376" i="4" s="1"/>
  <c r="G499" i="4"/>
  <c r="M499" i="4" s="1"/>
  <c r="L540" i="4"/>
  <c r="G543" i="4"/>
  <c r="M543" i="4" s="1"/>
  <c r="M548" i="4"/>
  <c r="L564" i="4"/>
  <c r="H570" i="4"/>
  <c r="N570" i="4" s="1"/>
  <c r="N591" i="4"/>
  <c r="G427" i="4"/>
  <c r="M427" i="4" s="1"/>
  <c r="H522" i="4"/>
  <c r="N522" i="4" s="1"/>
  <c r="H524" i="4"/>
  <c r="N524" i="4" s="1"/>
  <c r="H526" i="4"/>
  <c r="N526" i="4" s="1"/>
  <c r="L536" i="4"/>
  <c r="N536" i="4" s="1"/>
  <c r="H538" i="4"/>
  <c r="N538" i="4" s="1"/>
  <c r="H554" i="4"/>
  <c r="N554" i="4" s="1"/>
  <c r="H556" i="4"/>
  <c r="N556" i="4" s="1"/>
  <c r="H558" i="4"/>
  <c r="N558" i="4" s="1"/>
  <c r="H576" i="4"/>
  <c r="N576" i="4" s="1"/>
  <c r="H578" i="4"/>
  <c r="N578" i="4" s="1"/>
  <c r="H584" i="4"/>
  <c r="N584" i="4" s="1"/>
  <c r="M599" i="4"/>
  <c r="H600" i="4"/>
  <c r="N600" i="4" s="1"/>
  <c r="H602" i="4"/>
  <c r="N602" i="4" s="1"/>
  <c r="H604" i="4"/>
  <c r="N604" i="4" s="1"/>
  <c r="H374" i="4"/>
  <c r="N374" i="4" s="1"/>
  <c r="H377" i="4"/>
  <c r="N377" i="4" s="1"/>
  <c r="H440" i="4"/>
  <c r="N440" i="4" s="1"/>
  <c r="N469" i="4"/>
  <c r="H491" i="4"/>
  <c r="N491" i="4" s="1"/>
  <c r="H401" i="4"/>
  <c r="N401" i="4" s="1"/>
  <c r="H405" i="4"/>
  <c r="N405" i="4" s="1"/>
  <c r="H420" i="4"/>
  <c r="N420" i="4" s="1"/>
  <c r="H432" i="4"/>
  <c r="N432" i="4" s="1"/>
  <c r="H438" i="4"/>
  <c r="N438" i="4" s="1"/>
  <c r="H507" i="4"/>
  <c r="N507" i="4" s="1"/>
  <c r="H577" i="4"/>
  <c r="N577" i="4" s="1"/>
  <c r="M294" i="4"/>
  <c r="G203" i="4"/>
  <c r="M203" i="4" s="1"/>
  <c r="G215" i="4"/>
  <c r="M215" i="4" s="1"/>
  <c r="H233" i="4"/>
  <c r="N233" i="4" s="1"/>
  <c r="G249" i="4"/>
  <c r="M249" i="4" s="1"/>
  <c r="H270" i="4"/>
  <c r="N270" i="4" s="1"/>
  <c r="G271" i="4"/>
  <c r="M271" i="4" s="1"/>
  <c r="M273" i="4"/>
  <c r="H305" i="4"/>
  <c r="N305" i="4" s="1"/>
  <c r="H306" i="4"/>
  <c r="N306" i="4" s="1"/>
  <c r="M308" i="4"/>
  <c r="H312" i="4"/>
  <c r="N312" i="4" s="1"/>
  <c r="G324" i="4"/>
  <c r="M324" i="4" s="1"/>
  <c r="M330" i="4"/>
  <c r="M306" i="4"/>
  <c r="G192" i="4"/>
  <c r="M192" i="4" s="1"/>
  <c r="H193" i="4"/>
  <c r="N193" i="4" s="1"/>
  <c r="G197" i="4"/>
  <c r="M197" i="4" s="1"/>
  <c r="H209" i="4"/>
  <c r="N209" i="4" s="1"/>
  <c r="H219" i="4"/>
  <c r="N219" i="4" s="1"/>
  <c r="H220" i="4"/>
  <c r="N220" i="4" s="1"/>
  <c r="G242" i="4"/>
  <c r="M242" i="4" s="1"/>
  <c r="G248" i="4"/>
  <c r="M248" i="4" s="1"/>
  <c r="H271" i="4"/>
  <c r="N271" i="4" s="1"/>
  <c r="G293" i="4"/>
  <c r="M293" i="4" s="1"/>
  <c r="G318" i="4"/>
  <c r="M318" i="4" s="1"/>
  <c r="G327" i="4"/>
  <c r="M327" i="4" s="1"/>
  <c r="M332" i="4"/>
  <c r="G103" i="4"/>
  <c r="M103" i="4" s="1"/>
  <c r="H117" i="4"/>
  <c r="N117" i="4" s="1"/>
  <c r="N156" i="4"/>
  <c r="N174" i="4"/>
  <c r="H178" i="4"/>
  <c r="N178" i="4" s="1"/>
  <c r="H88" i="4"/>
  <c r="N88" i="4" s="1"/>
  <c r="H97" i="4"/>
  <c r="N97" i="4" s="1"/>
  <c r="H100" i="4"/>
  <c r="N100" i="4" s="1"/>
  <c r="M101" i="4"/>
  <c r="H105" i="4"/>
  <c r="N105" i="4" s="1"/>
  <c r="H107" i="4"/>
  <c r="N107" i="4" s="1"/>
  <c r="N109" i="4"/>
  <c r="H114" i="4"/>
  <c r="N114" i="4" s="1"/>
  <c r="G115" i="4"/>
  <c r="M115" i="4" s="1"/>
  <c r="G118" i="4"/>
  <c r="M118" i="4" s="1"/>
  <c r="G130" i="4"/>
  <c r="M130" i="4" s="1"/>
  <c r="N133" i="4"/>
  <c r="M134" i="4"/>
  <c r="G142" i="4"/>
  <c r="M142" i="4" s="1"/>
  <c r="M170" i="4"/>
  <c r="H176" i="4"/>
  <c r="N176" i="4" s="1"/>
  <c r="H177" i="4"/>
  <c r="N177" i="4" s="1"/>
  <c r="G53" i="4"/>
  <c r="M53" i="4" s="1"/>
  <c r="H63" i="4"/>
  <c r="N63" i="4" s="1"/>
  <c r="G70" i="4"/>
  <c r="M70" i="4" s="1"/>
  <c r="G22" i="4"/>
  <c r="M23" i="4"/>
  <c r="G64" i="4"/>
  <c r="M64" i="4" s="1"/>
  <c r="G67" i="4"/>
  <c r="M67" i="4" s="1"/>
  <c r="G73" i="4"/>
  <c r="M73" i="4" s="1"/>
  <c r="M27" i="4"/>
  <c r="G57" i="2"/>
  <c r="M57" i="2" s="1"/>
  <c r="G22" i="2"/>
  <c r="M564" i="3"/>
  <c r="M378" i="3"/>
  <c r="M617" i="3"/>
  <c r="M423" i="2"/>
  <c r="M410" i="2"/>
  <c r="H356" i="3"/>
  <c r="N356" i="3" s="1"/>
  <c r="M565" i="3"/>
  <c r="H603" i="3"/>
  <c r="N603" i="3" s="1"/>
  <c r="M623" i="3"/>
  <c r="C10" i="2"/>
  <c r="M284" i="2"/>
  <c r="M640" i="2"/>
  <c r="M467" i="3"/>
  <c r="M579" i="3"/>
  <c r="M93" i="2"/>
  <c r="N361" i="2"/>
  <c r="M523" i="2"/>
  <c r="H616" i="2"/>
  <c r="N616" i="2" s="1"/>
  <c r="D14" i="2"/>
  <c r="L14" i="2" s="1"/>
  <c r="M622" i="2"/>
  <c r="H335" i="3"/>
  <c r="N335" i="3" s="1"/>
  <c r="H357" i="3"/>
  <c r="N357" i="3" s="1"/>
  <c r="H283" i="3"/>
  <c r="N283" i="3" s="1"/>
  <c r="H256" i="3"/>
  <c r="N256" i="3" s="1"/>
  <c r="H224" i="3"/>
  <c r="N224" i="3" s="1"/>
  <c r="H363" i="3"/>
  <c r="N363" i="3" s="1"/>
  <c r="H342" i="3"/>
  <c r="N342" i="3" s="1"/>
  <c r="H323" i="3"/>
  <c r="N323" i="3" s="1"/>
  <c r="H321" i="3"/>
  <c r="N321" i="3" s="1"/>
  <c r="N217" i="3"/>
  <c r="M237" i="3"/>
  <c r="N253" i="3"/>
  <c r="H549" i="3"/>
  <c r="N549" i="3" s="1"/>
  <c r="H604" i="3"/>
  <c r="N604" i="3" s="1"/>
  <c r="H566" i="3"/>
  <c r="N566" i="3" s="1"/>
  <c r="H527" i="3"/>
  <c r="N527" i="3" s="1"/>
  <c r="H519" i="3"/>
  <c r="N519" i="3" s="1"/>
  <c r="H515" i="3"/>
  <c r="N515" i="3" s="1"/>
  <c r="H513" i="3"/>
  <c r="N513" i="3" s="1"/>
  <c r="H455" i="3"/>
  <c r="N455" i="3" s="1"/>
  <c r="H474" i="3"/>
  <c r="N474" i="3" s="1"/>
  <c r="M581" i="3"/>
  <c r="H560" i="3"/>
  <c r="H554" i="3"/>
  <c r="N554" i="3" s="1"/>
  <c r="H550" i="3"/>
  <c r="N550" i="3" s="1"/>
  <c r="H548" i="3"/>
  <c r="N548" i="3" s="1"/>
  <c r="H534" i="3"/>
  <c r="N452" i="3"/>
  <c r="D612" i="3"/>
  <c r="H640" i="3" s="1"/>
  <c r="N640" i="3" s="1"/>
  <c r="M323" i="3"/>
  <c r="N317" i="3"/>
  <c r="M531" i="3"/>
  <c r="M500" i="3"/>
  <c r="M65" i="2"/>
  <c r="M71" i="2"/>
  <c r="M107" i="2"/>
  <c r="M220" i="2"/>
  <c r="M245" i="2"/>
  <c r="M285" i="2"/>
  <c r="N293" i="2"/>
  <c r="M303" i="2"/>
  <c r="H327" i="2"/>
  <c r="G384" i="2"/>
  <c r="M384" i="2" s="1"/>
  <c r="N119" i="3"/>
  <c r="G501" i="3"/>
  <c r="M501" i="3" s="1"/>
  <c r="M556" i="3"/>
  <c r="N575" i="3"/>
  <c r="G583" i="3"/>
  <c r="M583" i="3" s="1"/>
  <c r="M633" i="3"/>
  <c r="M463" i="3"/>
  <c r="M221" i="2"/>
  <c r="M501" i="2"/>
  <c r="G113" i="3"/>
  <c r="M113" i="3" s="1"/>
  <c r="M163" i="3"/>
  <c r="G399" i="3"/>
  <c r="M399" i="3" s="1"/>
  <c r="N403" i="3"/>
  <c r="M440" i="3"/>
  <c r="G462" i="3"/>
  <c r="M462" i="3" s="1"/>
  <c r="N463" i="3"/>
  <c r="G465" i="3"/>
  <c r="M465" i="3" s="1"/>
  <c r="M516" i="3"/>
  <c r="G521" i="3"/>
  <c r="M521" i="3" s="1"/>
  <c r="M552" i="3"/>
  <c r="G574" i="3"/>
  <c r="M574" i="3" s="1"/>
  <c r="L621" i="3"/>
  <c r="L615" i="3"/>
  <c r="H625" i="3"/>
  <c r="N625" i="3" s="1"/>
  <c r="L639" i="3"/>
  <c r="L633" i="3"/>
  <c r="L619" i="3"/>
  <c r="G636" i="3"/>
  <c r="M636" i="3" s="1"/>
  <c r="M628" i="3"/>
  <c r="M640" i="3"/>
  <c r="L602" i="3"/>
  <c r="H602" i="3"/>
  <c r="L600" i="3"/>
  <c r="H600" i="3"/>
  <c r="L596" i="3"/>
  <c r="H596" i="3"/>
  <c r="L594" i="3"/>
  <c r="H594" i="3"/>
  <c r="L592" i="3"/>
  <c r="H592" i="3"/>
  <c r="L588" i="3"/>
  <c r="H588" i="3"/>
  <c r="H584" i="3"/>
  <c r="L584" i="3"/>
  <c r="N582" i="3"/>
  <c r="L556" i="3"/>
  <c r="N556" i="3" s="1"/>
  <c r="M375" i="3"/>
  <c r="G385" i="3"/>
  <c r="M385" i="3" s="1"/>
  <c r="M393" i="3"/>
  <c r="M403" i="3"/>
  <c r="N418" i="3"/>
  <c r="H472" i="3"/>
  <c r="N472" i="3" s="1"/>
  <c r="G498" i="3"/>
  <c r="M498" i="3" s="1"/>
  <c r="H501" i="3"/>
  <c r="N501" i="3" s="1"/>
  <c r="G504" i="3"/>
  <c r="M504" i="3" s="1"/>
  <c r="H506" i="3"/>
  <c r="N506" i="3" s="1"/>
  <c r="H521" i="3"/>
  <c r="N521" i="3" s="1"/>
  <c r="G534" i="3"/>
  <c r="M534" i="3" s="1"/>
  <c r="G550" i="3"/>
  <c r="M550" i="3" s="1"/>
  <c r="G561" i="3"/>
  <c r="M561" i="3" s="1"/>
  <c r="H565" i="3"/>
  <c r="N565" i="3" s="1"/>
  <c r="G569" i="3"/>
  <c r="M569" i="3" s="1"/>
  <c r="H574" i="3"/>
  <c r="N574" i="3" s="1"/>
  <c r="H579" i="3"/>
  <c r="N579" i="3" s="1"/>
  <c r="G590" i="3"/>
  <c r="M590" i="3" s="1"/>
  <c r="G594" i="3"/>
  <c r="M594" i="3" s="1"/>
  <c r="G600" i="3"/>
  <c r="M600" i="3" s="1"/>
  <c r="L534" i="3"/>
  <c r="L576" i="3"/>
  <c r="N576" i="3" s="1"/>
  <c r="H595" i="3"/>
  <c r="N595" i="3" s="1"/>
  <c r="H409" i="3"/>
  <c r="N409" i="3" s="1"/>
  <c r="H415" i="3"/>
  <c r="N415" i="3" s="1"/>
  <c r="G421" i="3"/>
  <c r="M421" i="3" s="1"/>
  <c r="G425" i="3"/>
  <c r="M425" i="3" s="1"/>
  <c r="G444" i="3"/>
  <c r="M444" i="3" s="1"/>
  <c r="H456" i="3"/>
  <c r="N456" i="3" s="1"/>
  <c r="G461" i="3"/>
  <c r="M461" i="3" s="1"/>
  <c r="G481" i="3"/>
  <c r="M481" i="3" s="1"/>
  <c r="G524" i="3"/>
  <c r="M524" i="3" s="1"/>
  <c r="H531" i="3"/>
  <c r="N531" i="3" s="1"/>
  <c r="G533" i="3"/>
  <c r="M533" i="3" s="1"/>
  <c r="G549" i="3"/>
  <c r="M549" i="3" s="1"/>
  <c r="H552" i="3"/>
  <c r="N552" i="3" s="1"/>
  <c r="G558" i="3"/>
  <c r="M558" i="3" s="1"/>
  <c r="G560" i="3"/>
  <c r="M560" i="3" s="1"/>
  <c r="H571" i="3"/>
  <c r="N571" i="3" s="1"/>
  <c r="H573" i="3"/>
  <c r="N573" i="3" s="1"/>
  <c r="H578" i="3"/>
  <c r="N578" i="3" s="1"/>
  <c r="G584" i="3"/>
  <c r="M584" i="3" s="1"/>
  <c r="H601" i="3"/>
  <c r="N601" i="3" s="1"/>
  <c r="L560" i="3"/>
  <c r="H398" i="3"/>
  <c r="N398" i="3" s="1"/>
  <c r="G459" i="3"/>
  <c r="M459" i="3" s="1"/>
  <c r="H466" i="3"/>
  <c r="N466" i="3" s="1"/>
  <c r="G475" i="3"/>
  <c r="M475" i="3" s="1"/>
  <c r="H479" i="3"/>
  <c r="N479" i="3" s="1"/>
  <c r="G483" i="3"/>
  <c r="M483" i="3" s="1"/>
  <c r="G491" i="3"/>
  <c r="M491" i="3" s="1"/>
  <c r="G522" i="3"/>
  <c r="M522" i="3" s="1"/>
  <c r="G527" i="3"/>
  <c r="M527" i="3" s="1"/>
  <c r="G547" i="3"/>
  <c r="M547" i="3" s="1"/>
  <c r="G566" i="3"/>
  <c r="M566" i="3" s="1"/>
  <c r="H570" i="3"/>
  <c r="N570" i="3" s="1"/>
  <c r="G595" i="3"/>
  <c r="M595" i="3" s="1"/>
  <c r="M603" i="3"/>
  <c r="G604" i="3"/>
  <c r="M604" i="3" s="1"/>
  <c r="G359" i="3"/>
  <c r="M359" i="3" s="1"/>
  <c r="G314" i="3"/>
  <c r="M314" i="3" s="1"/>
  <c r="G216" i="3"/>
  <c r="M216" i="3" s="1"/>
  <c r="G344" i="3"/>
  <c r="M344" i="3" s="1"/>
  <c r="G269" i="3"/>
  <c r="M269" i="3" s="1"/>
  <c r="G196" i="3"/>
  <c r="M196" i="3" s="1"/>
  <c r="G260" i="3"/>
  <c r="M260" i="3" s="1"/>
  <c r="G222" i="3"/>
  <c r="M222" i="3" s="1"/>
  <c r="G243" i="3"/>
  <c r="M243" i="3" s="1"/>
  <c r="G285" i="3"/>
  <c r="M285" i="3" s="1"/>
  <c r="G297" i="3"/>
  <c r="M297" i="3" s="1"/>
  <c r="H361" i="3"/>
  <c r="N361" i="3" s="1"/>
  <c r="H241" i="3"/>
  <c r="N241" i="3" s="1"/>
  <c r="H287" i="3"/>
  <c r="N287" i="3" s="1"/>
  <c r="H289" i="3"/>
  <c r="N289" i="3" s="1"/>
  <c r="H298" i="3"/>
  <c r="N298" i="3" s="1"/>
  <c r="H305" i="3"/>
  <c r="N305" i="3" s="1"/>
  <c r="M317" i="3"/>
  <c r="N319" i="3"/>
  <c r="M330" i="3"/>
  <c r="M331" i="3"/>
  <c r="H341" i="3"/>
  <c r="N341" i="3" s="1"/>
  <c r="M345" i="3"/>
  <c r="H351" i="3"/>
  <c r="N351" i="3" s="1"/>
  <c r="H362" i="3"/>
  <c r="N362" i="3" s="1"/>
  <c r="H199" i="3"/>
  <c r="N199" i="3" s="1"/>
  <c r="H208" i="3"/>
  <c r="N208" i="3" s="1"/>
  <c r="M234" i="3"/>
  <c r="M246" i="3"/>
  <c r="M247" i="3"/>
  <c r="M268" i="3"/>
  <c r="H288" i="3"/>
  <c r="N288" i="3" s="1"/>
  <c r="H291" i="3"/>
  <c r="N291" i="3" s="1"/>
  <c r="K356" i="3"/>
  <c r="M356" i="3" s="1"/>
  <c r="H360" i="3"/>
  <c r="N360" i="3" s="1"/>
  <c r="H200" i="3"/>
  <c r="N200" i="3" s="1"/>
  <c r="M212" i="3"/>
  <c r="H229" i="3"/>
  <c r="N229" i="3" s="1"/>
  <c r="H269" i="3"/>
  <c r="N269" i="3" s="1"/>
  <c r="H290" i="3"/>
  <c r="N290" i="3" s="1"/>
  <c r="G120" i="3"/>
  <c r="M120" i="3" s="1"/>
  <c r="H160" i="3"/>
  <c r="N160" i="3" s="1"/>
  <c r="G176" i="3"/>
  <c r="M176" i="3" s="1"/>
  <c r="L176" i="3"/>
  <c r="G119" i="3"/>
  <c r="M119" i="3" s="1"/>
  <c r="G112" i="3"/>
  <c r="M112" i="3" s="1"/>
  <c r="H136" i="3"/>
  <c r="N136" i="3" s="1"/>
  <c r="H49" i="3"/>
  <c r="N49" i="3" s="1"/>
  <c r="H61" i="3"/>
  <c r="N61" i="3" s="1"/>
  <c r="H72" i="3"/>
  <c r="N72" i="3" s="1"/>
  <c r="H68" i="3"/>
  <c r="N68" i="3" s="1"/>
  <c r="H54" i="3"/>
  <c r="N54" i="3" s="1"/>
  <c r="H40" i="3"/>
  <c r="N40" i="3" s="1"/>
  <c r="H33" i="3"/>
  <c r="N33" i="3" s="1"/>
  <c r="H29" i="3"/>
  <c r="N29" i="3" s="1"/>
  <c r="H24" i="3"/>
  <c r="N24" i="3" s="1"/>
  <c r="G29" i="3"/>
  <c r="M29" i="3" s="1"/>
  <c r="H42" i="3"/>
  <c r="N42" i="3" s="1"/>
  <c r="H48" i="3"/>
  <c r="N48" i="3" s="1"/>
  <c r="G50" i="3"/>
  <c r="M50" i="3" s="1"/>
  <c r="H62" i="3"/>
  <c r="N62" i="3" s="1"/>
  <c r="G71" i="3"/>
  <c r="M71" i="3" s="1"/>
  <c r="H71" i="3"/>
  <c r="N71" i="3" s="1"/>
  <c r="H64" i="3"/>
  <c r="N64" i="3" s="1"/>
  <c r="H58" i="3"/>
  <c r="N58" i="3" s="1"/>
  <c r="H51" i="3"/>
  <c r="N51" i="3" s="1"/>
  <c r="H43" i="3"/>
  <c r="N43" i="3" s="1"/>
  <c r="H36" i="3"/>
  <c r="N36" i="3" s="1"/>
  <c r="H27" i="3"/>
  <c r="N27" i="3" s="1"/>
  <c r="H25" i="3"/>
  <c r="N25" i="3" s="1"/>
  <c r="H31" i="3"/>
  <c r="N31" i="3" s="1"/>
  <c r="G43" i="3"/>
  <c r="M43" i="3" s="1"/>
  <c r="H67" i="3"/>
  <c r="N67" i="3" s="1"/>
  <c r="H57" i="3"/>
  <c r="N57" i="3" s="1"/>
  <c r="H53" i="3"/>
  <c r="N53" i="3" s="1"/>
  <c r="H47" i="3"/>
  <c r="N47" i="3" s="1"/>
  <c r="H39" i="3"/>
  <c r="N39" i="3" s="1"/>
  <c r="H32" i="3"/>
  <c r="N32" i="3" s="1"/>
  <c r="H26" i="3"/>
  <c r="N26" i="3" s="1"/>
  <c r="L22" i="3"/>
  <c r="H73" i="3"/>
  <c r="N73" i="3" s="1"/>
  <c r="G34" i="3"/>
  <c r="M34" i="3" s="1"/>
  <c r="H56" i="3"/>
  <c r="N56" i="3" s="1"/>
  <c r="M207" i="2"/>
  <c r="M88" i="2"/>
  <c r="M193" i="2"/>
  <c r="M329" i="2"/>
  <c r="M357" i="2"/>
  <c r="H413" i="2"/>
  <c r="N413" i="2" s="1"/>
  <c r="M417" i="2"/>
  <c r="M439" i="2"/>
  <c r="M503" i="2"/>
  <c r="M531" i="2"/>
  <c r="H576" i="2"/>
  <c r="N576" i="2" s="1"/>
  <c r="M589" i="2"/>
  <c r="H597" i="2"/>
  <c r="N597" i="2" s="1"/>
  <c r="M41" i="2"/>
  <c r="M49" i="2"/>
  <c r="M83" i="2"/>
  <c r="N101" i="2"/>
  <c r="H242" i="2"/>
  <c r="N242" i="2" s="1"/>
  <c r="N197" i="2"/>
  <c r="M219" i="2"/>
  <c r="N221" i="2"/>
  <c r="M237" i="2"/>
  <c r="M315" i="2"/>
  <c r="H378" i="2"/>
  <c r="N378" i="2" s="1"/>
  <c r="M405" i="2"/>
  <c r="M415" i="2"/>
  <c r="G424" i="2"/>
  <c r="M424" i="2" s="1"/>
  <c r="M470" i="2"/>
  <c r="H493" i="2"/>
  <c r="N493" i="2" s="1"/>
  <c r="H590" i="2"/>
  <c r="N590" i="2" s="1"/>
  <c r="M26" i="2"/>
  <c r="M117" i="2"/>
  <c r="M131" i="2"/>
  <c r="M249" i="2"/>
  <c r="M275" i="2"/>
  <c r="M279" i="2"/>
  <c r="N285" i="2"/>
  <c r="M305" i="2"/>
  <c r="H623" i="2"/>
  <c r="N623" i="2" s="1"/>
  <c r="M395" i="2"/>
  <c r="M385" i="2"/>
  <c r="H386" i="2"/>
  <c r="N386" i="2" s="1"/>
  <c r="H389" i="2"/>
  <c r="N389" i="2" s="1"/>
  <c r="H405" i="2"/>
  <c r="N405" i="2" s="1"/>
  <c r="H407" i="2"/>
  <c r="N407" i="2" s="1"/>
  <c r="H423" i="2"/>
  <c r="N423" i="2" s="1"/>
  <c r="H424" i="2"/>
  <c r="N424" i="2" s="1"/>
  <c r="H429" i="2"/>
  <c r="N429" i="2" s="1"/>
  <c r="M442" i="2"/>
  <c r="G450" i="2"/>
  <c r="M450" i="2" s="1"/>
  <c r="G454" i="2"/>
  <c r="M454" i="2" s="1"/>
  <c r="M455" i="2"/>
  <c r="M477" i="2"/>
  <c r="M486" i="2"/>
  <c r="H567" i="2"/>
  <c r="N567" i="2" s="1"/>
  <c r="H497" i="2"/>
  <c r="N497" i="2" s="1"/>
  <c r="H499" i="2"/>
  <c r="H589" i="2"/>
  <c r="N589" i="2" s="1"/>
  <c r="G413" i="2"/>
  <c r="M413" i="2" s="1"/>
  <c r="G428" i="2"/>
  <c r="M428" i="2" s="1"/>
  <c r="M467" i="2"/>
  <c r="M483" i="2"/>
  <c r="M488" i="2"/>
  <c r="M506" i="2"/>
  <c r="H525" i="2"/>
  <c r="N525" i="2" s="1"/>
  <c r="G571" i="2"/>
  <c r="M571" i="2" s="1"/>
  <c r="M574" i="2"/>
  <c r="M601" i="2"/>
  <c r="N299" i="2"/>
  <c r="N195" i="2"/>
  <c r="H209" i="2"/>
  <c r="N209" i="2" s="1"/>
  <c r="N220" i="2"/>
  <c r="H270" i="2"/>
  <c r="N270" i="2" s="1"/>
  <c r="N329" i="2"/>
  <c r="G203" i="2"/>
  <c r="M203" i="2" s="1"/>
  <c r="M307" i="2"/>
  <c r="H311" i="2"/>
  <c r="N311" i="2" s="1"/>
  <c r="H215" i="2"/>
  <c r="N216" i="2"/>
  <c r="H266" i="2"/>
  <c r="N266" i="2" s="1"/>
  <c r="H141" i="2"/>
  <c r="N141" i="2" s="1"/>
  <c r="G165" i="2"/>
  <c r="M165" i="2" s="1"/>
  <c r="N170" i="2"/>
  <c r="H82" i="2"/>
  <c r="N82" i="2" s="1"/>
  <c r="H93" i="2"/>
  <c r="N93" i="2" s="1"/>
  <c r="G111" i="2"/>
  <c r="M111" i="2" s="1"/>
  <c r="H129" i="2"/>
  <c r="N129" i="2" s="1"/>
  <c r="H178" i="2"/>
  <c r="N178" i="2" s="1"/>
  <c r="H180" i="2"/>
  <c r="N180" i="2" s="1"/>
  <c r="H86" i="2"/>
  <c r="N86" i="2" s="1"/>
  <c r="H154" i="2"/>
  <c r="N154" i="2" s="1"/>
  <c r="H176" i="2"/>
  <c r="N176" i="2" s="1"/>
  <c r="H29" i="2"/>
  <c r="N29" i="2" s="1"/>
  <c r="H33" i="2"/>
  <c r="N33" i="2" s="1"/>
  <c r="H39" i="2"/>
  <c r="N39" i="2" s="1"/>
  <c r="H41" i="2"/>
  <c r="N41" i="2" s="1"/>
  <c r="H49" i="2"/>
  <c r="N49" i="2" s="1"/>
  <c r="H53" i="2"/>
  <c r="N53" i="2" s="1"/>
  <c r="L57" i="2"/>
  <c r="N57" i="2" s="1"/>
  <c r="H63" i="2"/>
  <c r="N63" i="2" s="1"/>
  <c r="H71" i="2"/>
  <c r="N71" i="2" s="1"/>
  <c r="H73" i="2"/>
  <c r="N73" i="2" s="1"/>
  <c r="H25" i="2"/>
  <c r="H37" i="2"/>
  <c r="N37" i="2" s="1"/>
  <c r="H43" i="2"/>
  <c r="N43" i="2" s="1"/>
  <c r="H55" i="2"/>
  <c r="N55" i="2" s="1"/>
  <c r="K612" i="1"/>
  <c r="M612" i="1" s="1"/>
  <c r="G630" i="1"/>
  <c r="M630" i="1" s="1"/>
  <c r="G622" i="1"/>
  <c r="M622" i="1" s="1"/>
  <c r="G621" i="1"/>
  <c r="M621" i="1" s="1"/>
  <c r="G633" i="1"/>
  <c r="G629" i="1"/>
  <c r="M629" i="1" s="1"/>
  <c r="G615" i="1"/>
  <c r="M615" i="1" s="1"/>
  <c r="L629" i="1"/>
  <c r="L615" i="1"/>
  <c r="G636" i="1"/>
  <c r="M636" i="1" s="1"/>
  <c r="G628" i="1"/>
  <c r="M628" i="1" s="1"/>
  <c r="G616" i="1"/>
  <c r="M616" i="1" s="1"/>
  <c r="G631" i="1"/>
  <c r="M631" i="1" s="1"/>
  <c r="G617" i="1"/>
  <c r="M617" i="1" s="1"/>
  <c r="C14" i="1"/>
  <c r="G625" i="1"/>
  <c r="M625" i="1" s="1"/>
  <c r="D612" i="1"/>
  <c r="G624" i="1"/>
  <c r="M624" i="1" s="1"/>
  <c r="L621" i="1"/>
  <c r="L639" i="1"/>
  <c r="G632" i="1"/>
  <c r="M632" i="1" s="1"/>
  <c r="G620" i="1"/>
  <c r="M620" i="1" s="1"/>
  <c r="G614" i="1"/>
  <c r="M614" i="1" s="1"/>
  <c r="G627" i="1"/>
  <c r="M627" i="1" s="1"/>
  <c r="G613" i="1"/>
  <c r="M613" i="1" s="1"/>
  <c r="G623" i="1"/>
  <c r="M623" i="1" s="1"/>
  <c r="D9" i="1"/>
  <c r="H12" i="1" s="1"/>
  <c r="G566" i="1"/>
  <c r="G549" i="1"/>
  <c r="M549" i="1" s="1"/>
  <c r="G534" i="1"/>
  <c r="M534" i="1" s="1"/>
  <c r="G521" i="1"/>
  <c r="M521" i="1" s="1"/>
  <c r="G467" i="1"/>
  <c r="M467" i="1" s="1"/>
  <c r="G374" i="1"/>
  <c r="M374" i="1" s="1"/>
  <c r="G585" i="1"/>
  <c r="M585" i="1" s="1"/>
  <c r="G372" i="1"/>
  <c r="M372" i="1" s="1"/>
  <c r="G398" i="1"/>
  <c r="M398" i="1" s="1"/>
  <c r="G601" i="1"/>
  <c r="M601" i="1" s="1"/>
  <c r="G560" i="1"/>
  <c r="M560" i="1" s="1"/>
  <c r="G501" i="1"/>
  <c r="M501" i="1" s="1"/>
  <c r="G475" i="1"/>
  <c r="M475" i="1" s="1"/>
  <c r="G406" i="1"/>
  <c r="G400" i="1"/>
  <c r="M400" i="1" s="1"/>
  <c r="G396" i="1"/>
  <c r="M396" i="1" s="1"/>
  <c r="G392" i="1"/>
  <c r="M392" i="1" s="1"/>
  <c r="G386" i="1"/>
  <c r="M386" i="1" s="1"/>
  <c r="G378" i="1"/>
  <c r="M378" i="1" s="1"/>
  <c r="C13" i="1"/>
  <c r="G384" i="1"/>
  <c r="M384" i="1" s="1"/>
  <c r="G404" i="1"/>
  <c r="M404" i="1" s="1"/>
  <c r="G382" i="1"/>
  <c r="M382" i="1" s="1"/>
  <c r="G376" i="1"/>
  <c r="M376" i="1" s="1"/>
  <c r="G373" i="1"/>
  <c r="M373" i="1" s="1"/>
  <c r="G385" i="1"/>
  <c r="M385" i="1" s="1"/>
  <c r="G391" i="1"/>
  <c r="M391" i="1" s="1"/>
  <c r="G401" i="1"/>
  <c r="M401" i="1" s="1"/>
  <c r="G407" i="1"/>
  <c r="M407" i="1" s="1"/>
  <c r="G444" i="1"/>
  <c r="M444" i="1" s="1"/>
  <c r="G454" i="1"/>
  <c r="M454" i="1" s="1"/>
  <c r="G469" i="1"/>
  <c r="M469" i="1" s="1"/>
  <c r="G536" i="1"/>
  <c r="M536" i="1" s="1"/>
  <c r="G544" i="1"/>
  <c r="M544" i="1" s="1"/>
  <c r="G593" i="1"/>
  <c r="M593" i="1" s="1"/>
  <c r="G487" i="1"/>
  <c r="M487" i="1" s="1"/>
  <c r="G503" i="1"/>
  <c r="M503" i="1" s="1"/>
  <c r="G509" i="1"/>
  <c r="M509" i="1" s="1"/>
  <c r="G562" i="1"/>
  <c r="G568" i="1"/>
  <c r="M568" i="1" s="1"/>
  <c r="G578" i="1"/>
  <c r="M578" i="1" s="1"/>
  <c r="G447" i="1"/>
  <c r="M447" i="1" s="1"/>
  <c r="G535" i="1"/>
  <c r="M535" i="1" s="1"/>
  <c r="G543" i="1"/>
  <c r="M543" i="1" s="1"/>
  <c r="G588" i="1"/>
  <c r="M588" i="1" s="1"/>
  <c r="G596" i="1"/>
  <c r="M596" i="1" s="1"/>
  <c r="G602" i="1"/>
  <c r="M602" i="1" s="1"/>
  <c r="G416" i="1"/>
  <c r="M416" i="1" s="1"/>
  <c r="G423" i="1"/>
  <c r="M423" i="1" s="1"/>
  <c r="G433" i="1"/>
  <c r="M433" i="1" s="1"/>
  <c r="G410" i="1"/>
  <c r="M410" i="1" s="1"/>
  <c r="G402" i="1"/>
  <c r="M402" i="1" s="1"/>
  <c r="G380" i="1"/>
  <c r="M380" i="1" s="1"/>
  <c r="G412" i="1"/>
  <c r="M412" i="1" s="1"/>
  <c r="G375" i="1"/>
  <c r="M375" i="1" s="1"/>
  <c r="G381" i="1"/>
  <c r="M381" i="1" s="1"/>
  <c r="G387" i="1"/>
  <c r="M387" i="1" s="1"/>
  <c r="G397" i="1"/>
  <c r="M397" i="1" s="1"/>
  <c r="G403" i="1"/>
  <c r="M403" i="1" s="1"/>
  <c r="G450" i="1"/>
  <c r="M450" i="1" s="1"/>
  <c r="G456" i="1"/>
  <c r="M456" i="1" s="1"/>
  <c r="G471" i="1"/>
  <c r="M471" i="1" s="1"/>
  <c r="G538" i="1"/>
  <c r="M538" i="1" s="1"/>
  <c r="G589" i="1"/>
  <c r="M589" i="1" s="1"/>
  <c r="G599" i="1"/>
  <c r="M599" i="1" s="1"/>
  <c r="G415" i="1"/>
  <c r="M415" i="1" s="1"/>
  <c r="G422" i="1"/>
  <c r="M422" i="1" s="1"/>
  <c r="G426" i="1"/>
  <c r="M426" i="1" s="1"/>
  <c r="G430" i="1"/>
  <c r="M430" i="1" s="1"/>
  <c r="G434" i="1"/>
  <c r="M434" i="1" s="1"/>
  <c r="G438" i="1"/>
  <c r="M438" i="1" s="1"/>
  <c r="G462" i="1"/>
  <c r="M462" i="1" s="1"/>
  <c r="G466" i="1"/>
  <c r="M466" i="1" s="1"/>
  <c r="G479" i="1"/>
  <c r="M479" i="1" s="1"/>
  <c r="G489" i="1"/>
  <c r="M489" i="1" s="1"/>
  <c r="G497" i="1"/>
  <c r="M497" i="1" s="1"/>
  <c r="G511" i="1"/>
  <c r="M511" i="1" s="1"/>
  <c r="G523" i="1"/>
  <c r="M523" i="1" s="1"/>
  <c r="G564" i="1"/>
  <c r="M564" i="1" s="1"/>
  <c r="G570" i="1"/>
  <c r="M570" i="1" s="1"/>
  <c r="G449" i="1"/>
  <c r="M449" i="1" s="1"/>
  <c r="G470" i="1"/>
  <c r="M470" i="1" s="1"/>
  <c r="G537" i="1"/>
  <c r="M537" i="1" s="1"/>
  <c r="G545" i="1"/>
  <c r="M545" i="1" s="1"/>
  <c r="G590" i="1"/>
  <c r="M590" i="1" s="1"/>
  <c r="G598" i="1"/>
  <c r="M598" i="1" s="1"/>
  <c r="G419" i="1"/>
  <c r="M419" i="1" s="1"/>
  <c r="G429" i="1"/>
  <c r="M429" i="1" s="1"/>
  <c r="G435" i="1"/>
  <c r="M435" i="1" s="1"/>
  <c r="G552" i="1"/>
  <c r="M552" i="1" s="1"/>
  <c r="G506" i="1"/>
  <c r="M506" i="1" s="1"/>
  <c r="G465" i="1"/>
  <c r="M465" i="1" s="1"/>
  <c r="G408" i="1"/>
  <c r="M408" i="1" s="1"/>
  <c r="G388" i="1"/>
  <c r="M388" i="1" s="1"/>
  <c r="G390" i="1"/>
  <c r="M390" i="1" s="1"/>
  <c r="G377" i="1"/>
  <c r="M377" i="1" s="1"/>
  <c r="G383" i="1"/>
  <c r="M383" i="1" s="1"/>
  <c r="G393" i="1"/>
  <c r="M393" i="1" s="1"/>
  <c r="G399" i="1"/>
  <c r="M399" i="1" s="1"/>
  <c r="G409" i="1"/>
  <c r="M409" i="1" s="1"/>
  <c r="G446" i="1"/>
  <c r="M446" i="1" s="1"/>
  <c r="G452" i="1"/>
  <c r="M452" i="1" s="1"/>
  <c r="G546" i="1"/>
  <c r="M546" i="1" s="1"/>
  <c r="G595" i="1"/>
  <c r="M595" i="1" s="1"/>
  <c r="G483" i="1"/>
  <c r="M483" i="1" s="1"/>
  <c r="G491" i="1"/>
  <c r="M491" i="1" s="1"/>
  <c r="G499" i="1"/>
  <c r="M499" i="1" s="1"/>
  <c r="G513" i="1"/>
  <c r="M513" i="1" s="1"/>
  <c r="G525" i="1"/>
  <c r="M525" i="1" s="1"/>
  <c r="G550" i="1"/>
  <c r="M550" i="1" s="1"/>
  <c r="G572" i="1"/>
  <c r="M572" i="1" s="1"/>
  <c r="G584" i="1"/>
  <c r="M584" i="1" s="1"/>
  <c r="G443" i="1"/>
  <c r="M443" i="1" s="1"/>
  <c r="G451" i="1"/>
  <c r="M451" i="1" s="1"/>
  <c r="G472" i="1"/>
  <c r="M472" i="1" s="1"/>
  <c r="G539" i="1"/>
  <c r="M539" i="1" s="1"/>
  <c r="G547" i="1"/>
  <c r="M547" i="1" s="1"/>
  <c r="G592" i="1"/>
  <c r="G600" i="1"/>
  <c r="M600" i="1" s="1"/>
  <c r="G414" i="1"/>
  <c r="M414" i="1" s="1"/>
  <c r="G425" i="1"/>
  <c r="M425" i="1" s="1"/>
  <c r="G431" i="1"/>
  <c r="M431" i="1" s="1"/>
  <c r="G515" i="1"/>
  <c r="M515" i="1" s="1"/>
  <c r="G524" i="1"/>
  <c r="M524" i="1" s="1"/>
  <c r="G531" i="1"/>
  <c r="M531" i="1" s="1"/>
  <c r="G394" i="1"/>
  <c r="M394" i="1" s="1"/>
  <c r="N505" i="1"/>
  <c r="N510" i="1"/>
  <c r="N478" i="1"/>
  <c r="N549" i="1"/>
  <c r="N578" i="1"/>
  <c r="N460" i="1"/>
  <c r="N486" i="1"/>
  <c r="N431" i="1"/>
  <c r="H547" i="1"/>
  <c r="N547" i="1" s="1"/>
  <c r="M554" i="1"/>
  <c r="H587" i="1"/>
  <c r="N587" i="1" s="1"/>
  <c r="H603" i="1"/>
  <c r="N603" i="1" s="1"/>
  <c r="H475" i="1"/>
  <c r="N475" i="1" s="1"/>
  <c r="G351" i="1"/>
  <c r="M351" i="1" s="1"/>
  <c r="G314" i="1"/>
  <c r="M314" i="1" s="1"/>
  <c r="G290" i="1"/>
  <c r="M290" i="1" s="1"/>
  <c r="G246" i="1"/>
  <c r="M246" i="1" s="1"/>
  <c r="G192" i="1"/>
  <c r="M192" i="1" s="1"/>
  <c r="G190" i="1"/>
  <c r="M190" i="1" s="1"/>
  <c r="G197" i="1"/>
  <c r="M197" i="1" s="1"/>
  <c r="G200" i="1"/>
  <c r="M200" i="1" s="1"/>
  <c r="G205" i="1"/>
  <c r="M205" i="1" s="1"/>
  <c r="G208" i="1"/>
  <c r="M208" i="1" s="1"/>
  <c r="G213" i="1"/>
  <c r="M213" i="1" s="1"/>
  <c r="G216" i="1"/>
  <c r="M216" i="1" s="1"/>
  <c r="G222" i="1"/>
  <c r="M222" i="1" s="1"/>
  <c r="G225" i="1"/>
  <c r="M225" i="1" s="1"/>
  <c r="G230" i="1"/>
  <c r="M230" i="1" s="1"/>
  <c r="G233" i="1"/>
  <c r="M233" i="1" s="1"/>
  <c r="G249" i="1"/>
  <c r="M249" i="1" s="1"/>
  <c r="G280" i="1"/>
  <c r="M280" i="1" s="1"/>
  <c r="G305" i="1"/>
  <c r="M305" i="1" s="1"/>
  <c r="G343" i="1"/>
  <c r="M343" i="1" s="1"/>
  <c r="G354" i="1"/>
  <c r="M354" i="1" s="1"/>
  <c r="G358" i="1"/>
  <c r="M358" i="1" s="1"/>
  <c r="G282" i="1"/>
  <c r="M282" i="1" s="1"/>
  <c r="G268" i="1"/>
  <c r="M268" i="1" s="1"/>
  <c r="G234" i="1"/>
  <c r="M234" i="1" s="1"/>
  <c r="G195" i="1"/>
  <c r="M195" i="1" s="1"/>
  <c r="G198" i="1"/>
  <c r="M198" i="1" s="1"/>
  <c r="G203" i="1"/>
  <c r="M203" i="1" s="1"/>
  <c r="G206" i="1"/>
  <c r="M206" i="1" s="1"/>
  <c r="G211" i="1"/>
  <c r="M211" i="1" s="1"/>
  <c r="G214" i="1"/>
  <c r="M214" i="1" s="1"/>
  <c r="G220" i="1"/>
  <c r="M220" i="1" s="1"/>
  <c r="G223" i="1"/>
  <c r="M223" i="1" s="1"/>
  <c r="G228" i="1"/>
  <c r="M228" i="1" s="1"/>
  <c r="G231" i="1"/>
  <c r="M231" i="1" s="1"/>
  <c r="G237" i="1"/>
  <c r="M237" i="1" s="1"/>
  <c r="G257" i="1"/>
  <c r="M257" i="1" s="1"/>
  <c r="G276" i="1"/>
  <c r="M276" i="1" s="1"/>
  <c r="G288" i="1"/>
  <c r="M288" i="1" s="1"/>
  <c r="G311" i="1"/>
  <c r="M311" i="1" s="1"/>
  <c r="G328" i="1"/>
  <c r="M328" i="1" s="1"/>
  <c r="G347" i="1"/>
  <c r="M347" i="1" s="1"/>
  <c r="G350" i="1"/>
  <c r="M350" i="1" s="1"/>
  <c r="G345" i="1"/>
  <c r="M345" i="1" s="1"/>
  <c r="G188" i="1"/>
  <c r="G191" i="1"/>
  <c r="M191" i="1" s="1"/>
  <c r="G196" i="1"/>
  <c r="M196" i="1" s="1"/>
  <c r="G201" i="1"/>
  <c r="M201" i="1" s="1"/>
  <c r="G204" i="1"/>
  <c r="M204" i="1" s="1"/>
  <c r="G209" i="1"/>
  <c r="M209" i="1" s="1"/>
  <c r="G218" i="1"/>
  <c r="M218" i="1" s="1"/>
  <c r="G221" i="1"/>
  <c r="M221" i="1" s="1"/>
  <c r="G226" i="1"/>
  <c r="M226" i="1" s="1"/>
  <c r="G229" i="1"/>
  <c r="M229" i="1" s="1"/>
  <c r="G235" i="1"/>
  <c r="M235" i="1" s="1"/>
  <c r="G238" i="1"/>
  <c r="M238" i="1" s="1"/>
  <c r="G251" i="1"/>
  <c r="M251" i="1" s="1"/>
  <c r="G284" i="1"/>
  <c r="M284" i="1" s="1"/>
  <c r="G307" i="1"/>
  <c r="M307" i="1" s="1"/>
  <c r="G313" i="1"/>
  <c r="G362" i="1"/>
  <c r="M362" i="1" s="1"/>
  <c r="G240" i="1"/>
  <c r="M240" i="1" s="1"/>
  <c r="G344" i="1"/>
  <c r="M344" i="1" s="1"/>
  <c r="G274" i="1"/>
  <c r="M274" i="1" s="1"/>
  <c r="G316" i="1"/>
  <c r="M316" i="1" s="1"/>
  <c r="H363" i="1"/>
  <c r="N363" i="1" s="1"/>
  <c r="H241" i="1"/>
  <c r="N241" i="1" s="1"/>
  <c r="H262" i="1"/>
  <c r="N262" i="1" s="1"/>
  <c r="H296" i="1"/>
  <c r="N296" i="1" s="1"/>
  <c r="N293" i="1"/>
  <c r="H208" i="1"/>
  <c r="N208" i="1" s="1"/>
  <c r="H253" i="1"/>
  <c r="N253" i="1" s="1"/>
  <c r="H345" i="1"/>
  <c r="N345" i="1" s="1"/>
  <c r="H350" i="1"/>
  <c r="N350" i="1" s="1"/>
  <c r="H357" i="1"/>
  <c r="N357" i="1" s="1"/>
  <c r="N297" i="1"/>
  <c r="N243" i="1"/>
  <c r="N142" i="1"/>
  <c r="N124" i="1"/>
  <c r="M174" i="1"/>
  <c r="M166" i="1"/>
  <c r="M150" i="1"/>
  <c r="M142" i="1"/>
  <c r="N177" i="1"/>
  <c r="N169" i="1"/>
  <c r="N160" i="1"/>
  <c r="N144" i="1"/>
  <c r="M144" i="1"/>
  <c r="H94" i="1"/>
  <c r="N94" i="1" s="1"/>
  <c r="N162" i="1"/>
  <c r="N154" i="1"/>
  <c r="N146" i="1"/>
  <c r="N128" i="1"/>
  <c r="G178" i="1"/>
  <c r="M178" i="1" s="1"/>
  <c r="H140" i="1"/>
  <c r="N140" i="1" s="1"/>
  <c r="G163" i="1"/>
  <c r="M163" i="1" s="1"/>
  <c r="N173" i="1"/>
  <c r="N165" i="1"/>
  <c r="N156" i="1"/>
  <c r="N148" i="1"/>
  <c r="N122" i="1"/>
  <c r="M164" i="1"/>
  <c r="M140" i="1"/>
  <c r="M132" i="1"/>
  <c r="N57" i="1"/>
  <c r="N31" i="1"/>
  <c r="N27" i="1"/>
  <c r="N63" i="1"/>
  <c r="N55" i="1"/>
  <c r="N47" i="1"/>
  <c r="N67" i="1"/>
  <c r="G46" i="1"/>
  <c r="M46" i="1" s="1"/>
  <c r="H69" i="1"/>
  <c r="N69" i="1" s="1"/>
  <c r="N61" i="1"/>
  <c r="N53" i="1"/>
  <c r="N37" i="1"/>
  <c r="N71" i="1"/>
  <c r="C9" i="1"/>
  <c r="G10" i="1" s="1"/>
  <c r="G48" i="1"/>
  <c r="M48" i="1" s="1"/>
  <c r="G45" i="1"/>
  <c r="M45" i="1" s="1"/>
  <c r="G49" i="1"/>
  <c r="M49" i="1" s="1"/>
  <c r="H49" i="1"/>
  <c r="N49" i="1" s="1"/>
  <c r="K13" i="9" l="1"/>
  <c r="N371" i="9"/>
  <c r="M188" i="9"/>
  <c r="K10" i="7"/>
  <c r="K9" i="7"/>
  <c r="L13" i="5"/>
  <c r="M189" i="4"/>
  <c r="M380" i="4"/>
  <c r="L12" i="4"/>
  <c r="N292" i="4"/>
  <c r="K12" i="4"/>
  <c r="I10" i="3"/>
  <c r="I12" i="3"/>
  <c r="I14" i="3"/>
  <c r="J11" i="3"/>
  <c r="I10" i="9"/>
  <c r="L12" i="8"/>
  <c r="L13" i="7"/>
  <c r="N22" i="6"/>
  <c r="K10" i="6"/>
  <c r="M372" i="5"/>
  <c r="L11" i="4"/>
  <c r="N40" i="4"/>
  <c r="M502" i="3"/>
  <c r="M102" i="3"/>
  <c r="N542" i="1"/>
  <c r="N416" i="1"/>
  <c r="N504" i="1"/>
  <c r="N554" i="1"/>
  <c r="N530" i="1"/>
  <c r="M532" i="1"/>
  <c r="M436" i="1"/>
  <c r="K14" i="1"/>
  <c r="M633" i="1"/>
  <c r="M440" i="1"/>
  <c r="N472" i="1"/>
  <c r="L10" i="1"/>
  <c r="K9" i="34"/>
  <c r="L9" i="34"/>
  <c r="J10" i="34"/>
  <c r="J13" i="34"/>
  <c r="I11" i="33"/>
  <c r="K9" i="33"/>
  <c r="I12" i="33"/>
  <c r="I10" i="33"/>
  <c r="J13" i="32"/>
  <c r="J14" i="32"/>
  <c r="K12" i="32"/>
  <c r="J10" i="32"/>
  <c r="J9" i="32" s="1"/>
  <c r="K9" i="32"/>
  <c r="I10" i="32"/>
  <c r="J12" i="31"/>
  <c r="J14" i="30"/>
  <c r="J13" i="30"/>
  <c r="J10" i="30"/>
  <c r="I12" i="30"/>
  <c r="I9" i="30" s="1"/>
  <c r="I14" i="30"/>
  <c r="I10" i="30"/>
  <c r="J10" i="29"/>
  <c r="I13" i="29"/>
  <c r="K9" i="29"/>
  <c r="I11" i="29"/>
  <c r="I10" i="29"/>
  <c r="I14" i="29"/>
  <c r="N604" i="28"/>
  <c r="N588" i="28"/>
  <c r="I14" i="28"/>
  <c r="L12" i="28"/>
  <c r="I11" i="28"/>
  <c r="I10" i="28"/>
  <c r="J12" i="28"/>
  <c r="M22" i="28"/>
  <c r="M11" i="27"/>
  <c r="I11" i="27"/>
  <c r="I14" i="27"/>
  <c r="J11" i="27"/>
  <c r="J12" i="27"/>
  <c r="K12" i="26"/>
  <c r="J14" i="26"/>
  <c r="J11" i="26"/>
  <c r="J9" i="26" s="1"/>
  <c r="J12" i="26"/>
  <c r="K14" i="26"/>
  <c r="N612" i="26"/>
  <c r="J13" i="26"/>
  <c r="L11" i="26"/>
  <c r="I14" i="26"/>
  <c r="J142" i="24"/>
  <c r="J102" i="24"/>
  <c r="J124" i="24"/>
  <c r="J84" i="24"/>
  <c r="J92" i="24"/>
  <c r="J146" i="24"/>
  <c r="J108" i="24"/>
  <c r="J104" i="24"/>
  <c r="J126" i="24"/>
  <c r="J106" i="24"/>
  <c r="J143" i="24"/>
  <c r="F9" i="24"/>
  <c r="J85" i="24"/>
  <c r="J101" i="24"/>
  <c r="J111" i="24"/>
  <c r="J145" i="24"/>
  <c r="J105" i="24"/>
  <c r="J128" i="24"/>
  <c r="J168" i="24"/>
  <c r="J175" i="24"/>
  <c r="J177" i="24"/>
  <c r="J103" i="24"/>
  <c r="J107" i="24"/>
  <c r="J125" i="24"/>
  <c r="J141" i="24"/>
  <c r="J171" i="24"/>
  <c r="J100" i="24"/>
  <c r="J123" i="24"/>
  <c r="J137" i="24"/>
  <c r="J173" i="24"/>
  <c r="J99" i="24"/>
  <c r="J115" i="24"/>
  <c r="J127" i="24"/>
  <c r="J135" i="24"/>
  <c r="J157" i="24"/>
  <c r="J121" i="24"/>
  <c r="J144" i="24"/>
  <c r="J178" i="24"/>
  <c r="J82" i="24"/>
  <c r="J116" i="24"/>
  <c r="J154" i="24"/>
  <c r="J166" i="24"/>
  <c r="J86" i="24"/>
  <c r="J118" i="24"/>
  <c r="J156" i="24"/>
  <c r="K9" i="24"/>
  <c r="I11" i="24"/>
  <c r="I12" i="24"/>
  <c r="N57" i="24"/>
  <c r="I14" i="24"/>
  <c r="I10" i="23"/>
  <c r="L12" i="23"/>
  <c r="N307" i="23"/>
  <c r="J12" i="22"/>
  <c r="J11" i="22"/>
  <c r="J14" i="22"/>
  <c r="N440" i="22"/>
  <c r="I14" i="21"/>
  <c r="I9" i="21" s="1"/>
  <c r="J11" i="21"/>
  <c r="N86" i="21"/>
  <c r="J619" i="21"/>
  <c r="J621" i="21"/>
  <c r="J631" i="21"/>
  <c r="J615" i="21"/>
  <c r="J634" i="21"/>
  <c r="J640" i="21"/>
  <c r="J614" i="21"/>
  <c r="J613" i="21"/>
  <c r="J639" i="21"/>
  <c r="J628" i="21"/>
  <c r="J625" i="21"/>
  <c r="J612" i="21"/>
  <c r="J616" i="21"/>
  <c r="F14" i="21"/>
  <c r="J14" i="21" s="1"/>
  <c r="L612" i="21"/>
  <c r="N612" i="21" s="1"/>
  <c r="J617" i="21"/>
  <c r="J630" i="21"/>
  <c r="J629" i="21"/>
  <c r="N309" i="21"/>
  <c r="N317" i="21"/>
  <c r="N323" i="21"/>
  <c r="N329" i="21"/>
  <c r="N335" i="21"/>
  <c r="N349" i="21"/>
  <c r="N353" i="21"/>
  <c r="N357" i="21"/>
  <c r="J12" i="21"/>
  <c r="J492" i="20"/>
  <c r="N277" i="20"/>
  <c r="J106" i="20"/>
  <c r="J178" i="20"/>
  <c r="J634" i="20"/>
  <c r="J614" i="20"/>
  <c r="J639" i="20"/>
  <c r="J626" i="20"/>
  <c r="J620" i="20"/>
  <c r="J612" i="20"/>
  <c r="J616" i="20"/>
  <c r="J622" i="20"/>
  <c r="J630" i="20"/>
  <c r="J636" i="20"/>
  <c r="J628" i="20"/>
  <c r="J613" i="20"/>
  <c r="J638" i="20"/>
  <c r="J640" i="20"/>
  <c r="F14" i="20"/>
  <c r="J618" i="20"/>
  <c r="J617" i="20"/>
  <c r="J627" i="20"/>
  <c r="J629" i="20"/>
  <c r="J625" i="20"/>
  <c r="J631" i="20"/>
  <c r="J637" i="20"/>
  <c r="J633" i="20"/>
  <c r="J454" i="20"/>
  <c r="J526" i="20"/>
  <c r="J578" i="20"/>
  <c r="J586" i="20"/>
  <c r="J602" i="20"/>
  <c r="J466" i="20"/>
  <c r="J564" i="20"/>
  <c r="J590" i="20"/>
  <c r="J598" i="20"/>
  <c r="I13" i="20"/>
  <c r="J488" i="20"/>
  <c r="J600" i="20"/>
  <c r="J537" i="20"/>
  <c r="J527" i="20"/>
  <c r="J401" i="20"/>
  <c r="J393" i="20"/>
  <c r="F13" i="20"/>
  <c r="L13" i="20" s="1"/>
  <c r="J591" i="20"/>
  <c r="J571" i="20"/>
  <c r="J541" i="20"/>
  <c r="J501" i="20"/>
  <c r="J459" i="20"/>
  <c r="J583" i="20"/>
  <c r="J595" i="20"/>
  <c r="J593" i="20"/>
  <c r="J597" i="20"/>
  <c r="J589" i="20"/>
  <c r="J581" i="20"/>
  <c r="J563" i="20"/>
  <c r="J599" i="20"/>
  <c r="J416" i="20"/>
  <c r="J588" i="20"/>
  <c r="J545" i="20"/>
  <c r="J504" i="20"/>
  <c r="J495" i="20"/>
  <c r="J485" i="20"/>
  <c r="J477" i="20"/>
  <c r="J470" i="20"/>
  <c r="J460" i="20"/>
  <c r="J450" i="20"/>
  <c r="J436" i="20"/>
  <c r="J424" i="20"/>
  <c r="J419" i="20"/>
  <c r="J410" i="20"/>
  <c r="J404" i="20"/>
  <c r="J391" i="20"/>
  <c r="J378" i="20"/>
  <c r="J372" i="20"/>
  <c r="L371" i="20"/>
  <c r="N371" i="20" s="1"/>
  <c r="J544" i="20"/>
  <c r="J515" i="20"/>
  <c r="J508" i="20"/>
  <c r="J493" i="20"/>
  <c r="J484" i="20"/>
  <c r="J473" i="20"/>
  <c r="J448" i="20"/>
  <c r="J442" i="20"/>
  <c r="J435" i="20"/>
  <c r="J428" i="20"/>
  <c r="J423" i="20"/>
  <c r="J414" i="20"/>
  <c r="J408" i="20"/>
  <c r="J396" i="20"/>
  <c r="J389" i="20"/>
  <c r="J383" i="20"/>
  <c r="J377" i="20"/>
  <c r="J558" i="20"/>
  <c r="J523" i="20"/>
  <c r="J514" i="20"/>
  <c r="J507" i="20"/>
  <c r="J499" i="20"/>
  <c r="J481" i="20"/>
  <c r="J472" i="20"/>
  <c r="J446" i="20"/>
  <c r="J438" i="20"/>
  <c r="J434" i="20"/>
  <c r="J427" i="20"/>
  <c r="J422" i="20"/>
  <c r="J406" i="20"/>
  <c r="J402" i="20"/>
  <c r="J395" i="20"/>
  <c r="J387" i="20"/>
  <c r="J381" i="20"/>
  <c r="J374" i="20"/>
  <c r="J543" i="20"/>
  <c r="J535" i="20"/>
  <c r="J522" i="20"/>
  <c r="J567" i="20"/>
  <c r="J546" i="20"/>
  <c r="J518" i="20"/>
  <c r="J512" i="20"/>
  <c r="J497" i="20"/>
  <c r="J487" i="20"/>
  <c r="J478" i="20"/>
  <c r="J471" i="20"/>
  <c r="J451" i="20"/>
  <c r="J445" i="20"/>
  <c r="J437" i="20"/>
  <c r="J433" i="20"/>
  <c r="J426" i="20"/>
  <c r="J405" i="20"/>
  <c r="J394" i="20"/>
  <c r="J386" i="20"/>
  <c r="J379" i="20"/>
  <c r="J373" i="20"/>
  <c r="J371" i="20"/>
  <c r="J392" i="20"/>
  <c r="J444" i="20"/>
  <c r="J468" i="20"/>
  <c r="J516" i="20"/>
  <c r="J536" i="20"/>
  <c r="I12" i="20"/>
  <c r="I11" i="20"/>
  <c r="I10" i="20"/>
  <c r="I14" i="20"/>
  <c r="J170" i="20"/>
  <c r="J142" i="20"/>
  <c r="J84" i="20"/>
  <c r="J179" i="20"/>
  <c r="J91" i="20"/>
  <c r="J101" i="20"/>
  <c r="J105" i="20"/>
  <c r="J139" i="20"/>
  <c r="J145" i="20"/>
  <c r="L81" i="20"/>
  <c r="N81" i="20" s="1"/>
  <c r="J104" i="20"/>
  <c r="J129" i="20"/>
  <c r="J144" i="20"/>
  <c r="J153" i="20"/>
  <c r="J93" i="20"/>
  <c r="J81" i="20"/>
  <c r="J85" i="20"/>
  <c r="J97" i="20"/>
  <c r="J123" i="20"/>
  <c r="J127" i="20"/>
  <c r="J141" i="20"/>
  <c r="J177" i="20"/>
  <c r="J83" i="20"/>
  <c r="J116" i="20"/>
  <c r="J149" i="20"/>
  <c r="F11" i="20"/>
  <c r="J11" i="20" s="1"/>
  <c r="J82" i="20"/>
  <c r="J99" i="20"/>
  <c r="J103" i="20"/>
  <c r="J115" i="20"/>
  <c r="J155" i="20"/>
  <c r="J171" i="20"/>
  <c r="J173" i="20"/>
  <c r="J100" i="20"/>
  <c r="J111" i="20"/>
  <c r="J137" i="20"/>
  <c r="J125" i="20"/>
  <c r="J146" i="20"/>
  <c r="J148" i="20"/>
  <c r="J86" i="20"/>
  <c r="J124" i="20"/>
  <c r="J102" i="20"/>
  <c r="J152" i="20"/>
  <c r="J108" i="20"/>
  <c r="J118" i="20"/>
  <c r="J166" i="20"/>
  <c r="N363" i="19"/>
  <c r="I11" i="19"/>
  <c r="I14" i="19"/>
  <c r="L12" i="19"/>
  <c r="I10" i="19"/>
  <c r="I9" i="19" s="1"/>
  <c r="N130" i="19"/>
  <c r="I13" i="19"/>
  <c r="J442" i="18"/>
  <c r="J464" i="18"/>
  <c r="J422" i="18"/>
  <c r="J588" i="18"/>
  <c r="J518" i="18"/>
  <c r="J402" i="18"/>
  <c r="J470" i="18"/>
  <c r="J578" i="18"/>
  <c r="J410" i="18"/>
  <c r="J406" i="18"/>
  <c r="J594" i="18"/>
  <c r="J515" i="18"/>
  <c r="J501" i="18"/>
  <c r="J371" i="18"/>
  <c r="J383" i="18"/>
  <c r="J405" i="18"/>
  <c r="J419" i="18"/>
  <c r="J427" i="18"/>
  <c r="J473" i="18"/>
  <c r="J499" i="18"/>
  <c r="J561" i="18"/>
  <c r="J583" i="18"/>
  <c r="J544" i="18"/>
  <c r="J536" i="18"/>
  <c r="J467" i="18"/>
  <c r="F13" i="18"/>
  <c r="L13" i="18" s="1"/>
  <c r="J461" i="18"/>
  <c r="J459" i="18"/>
  <c r="J387" i="18"/>
  <c r="J373" i="18"/>
  <c r="J597" i="18"/>
  <c r="J391" i="18"/>
  <c r="J435" i="18"/>
  <c r="J445" i="18"/>
  <c r="J491" i="18"/>
  <c r="J377" i="18"/>
  <c r="J395" i="18"/>
  <c r="J423" i="18"/>
  <c r="J429" i="18"/>
  <c r="J493" i="18"/>
  <c r="J507" i="18"/>
  <c r="J589" i="18"/>
  <c r="J430" i="18"/>
  <c r="J471" i="18"/>
  <c r="J509" i="18"/>
  <c r="J386" i="18"/>
  <c r="J590" i="18"/>
  <c r="J413" i="18"/>
  <c r="L371" i="18"/>
  <c r="N371" i="18" s="1"/>
  <c r="J424" i="18"/>
  <c r="J498" i="18"/>
  <c r="J567" i="18"/>
  <c r="J460" i="18"/>
  <c r="J485" i="18"/>
  <c r="J384" i="18"/>
  <c r="J528" i="18"/>
  <c r="J436" i="18"/>
  <c r="J408" i="18"/>
  <c r="J494" i="18"/>
  <c r="J564" i="18"/>
  <c r="J446" i="18"/>
  <c r="J434" i="18"/>
  <c r="J540" i="18"/>
  <c r="N625" i="17"/>
  <c r="J12" i="17"/>
  <c r="M612" i="17"/>
  <c r="I10" i="17"/>
  <c r="I11" i="17"/>
  <c r="I14" i="17"/>
  <c r="I13" i="17"/>
  <c r="K10" i="17"/>
  <c r="N542" i="16"/>
  <c r="N554" i="16"/>
  <c r="N13" i="16"/>
  <c r="N504" i="16"/>
  <c r="N559" i="16"/>
  <c r="J315" i="16"/>
  <c r="J307" i="16"/>
  <c r="K9" i="16"/>
  <c r="J195" i="16"/>
  <c r="J209" i="16"/>
  <c r="J213" i="16"/>
  <c r="J221" i="16"/>
  <c r="J239" i="16"/>
  <c r="J273" i="16"/>
  <c r="J303" i="16"/>
  <c r="J360" i="16"/>
  <c r="J342" i="16"/>
  <c r="J330" i="16"/>
  <c r="J320" i="16"/>
  <c r="J278" i="16"/>
  <c r="J250" i="16"/>
  <c r="J188" i="16"/>
  <c r="J298" i="16"/>
  <c r="J290" i="16"/>
  <c r="J268" i="16"/>
  <c r="J238" i="16"/>
  <c r="J224" i="16"/>
  <c r="J192" i="16"/>
  <c r="J189" i="16"/>
  <c r="J194" i="16"/>
  <c r="J198" i="16"/>
  <c r="J204" i="16"/>
  <c r="J208" i="16"/>
  <c r="J280" i="16"/>
  <c r="J240" i="16"/>
  <c r="J228" i="16"/>
  <c r="J212" i="16"/>
  <c r="J200" i="16"/>
  <c r="J190" i="16"/>
  <c r="J216" i="16"/>
  <c r="J246" i="16"/>
  <c r="J260" i="16"/>
  <c r="J244" i="16"/>
  <c r="J199" i="16"/>
  <c r="J191" i="16"/>
  <c r="J207" i="16"/>
  <c r="J219" i="16"/>
  <c r="J226" i="16"/>
  <c r="J235" i="16"/>
  <c r="J253" i="16"/>
  <c r="J261" i="16"/>
  <c r="J271" i="16"/>
  <c r="J276" i="16"/>
  <c r="J288" i="16"/>
  <c r="J306" i="16"/>
  <c r="J310" i="16"/>
  <c r="J324" i="16"/>
  <c r="J332" i="16"/>
  <c r="J358" i="16"/>
  <c r="F12" i="16"/>
  <c r="J12" i="16" s="1"/>
  <c r="J196" i="16"/>
  <c r="J210" i="16"/>
  <c r="J220" i="16"/>
  <c r="J229" i="16"/>
  <c r="J242" i="16"/>
  <c r="J254" i="16"/>
  <c r="J265" i="16"/>
  <c r="J272" i="16"/>
  <c r="J284" i="16"/>
  <c r="J292" i="16"/>
  <c r="J318" i="16"/>
  <c r="J336" i="16"/>
  <c r="J348" i="16"/>
  <c r="J304" i="16"/>
  <c r="J243" i="16"/>
  <c r="J202" i="16"/>
  <c r="J214" i="16"/>
  <c r="J222" i="16"/>
  <c r="J230" i="16"/>
  <c r="J245" i="16"/>
  <c r="J256" i="16"/>
  <c r="J266" i="16"/>
  <c r="J274" i="16"/>
  <c r="J281" i="16"/>
  <c r="J285" i="16"/>
  <c r="J293" i="16"/>
  <c r="J308" i="16"/>
  <c r="J312" i="16"/>
  <c r="J321" i="16"/>
  <c r="J327" i="16"/>
  <c r="J338" i="16"/>
  <c r="J232" i="16"/>
  <c r="J206" i="16"/>
  <c r="J218" i="16"/>
  <c r="J225" i="16"/>
  <c r="J231" i="16"/>
  <c r="J252" i="16"/>
  <c r="J258" i="16"/>
  <c r="J270" i="16"/>
  <c r="J275" i="16"/>
  <c r="J286" i="16"/>
  <c r="J294" i="16"/>
  <c r="J300" i="16"/>
  <c r="J309" i="16"/>
  <c r="J322" i="16"/>
  <c r="J329" i="16"/>
  <c r="J340" i="16"/>
  <c r="J197" i="16"/>
  <c r="J203" i="16"/>
  <c r="J223" i="16"/>
  <c r="J237" i="16"/>
  <c r="J241" i="16"/>
  <c r="J257" i="16"/>
  <c r="J291" i="16"/>
  <c r="J355" i="16"/>
  <c r="J193" i="16"/>
  <c r="J201" i="16"/>
  <c r="J205" i="16"/>
  <c r="J215" i="16"/>
  <c r="J247" i="16"/>
  <c r="J251" i="16"/>
  <c r="J269" i="16"/>
  <c r="J211" i="16"/>
  <c r="J217" i="16"/>
  <c r="J227" i="16"/>
  <c r="J255" i="16"/>
  <c r="J259" i="16"/>
  <c r="J287" i="16"/>
  <c r="J305" i="16"/>
  <c r="J319" i="16"/>
  <c r="J297" i="16"/>
  <c r="N408" i="15"/>
  <c r="N384" i="15"/>
  <c r="M612" i="15"/>
  <c r="N106" i="15"/>
  <c r="M22" i="15"/>
  <c r="N148" i="14"/>
  <c r="N418" i="14"/>
  <c r="N490" i="14"/>
  <c r="N106" i="14"/>
  <c r="I13" i="14"/>
  <c r="J11" i="13"/>
  <c r="J14" i="13"/>
  <c r="J12" i="13"/>
  <c r="J10" i="13"/>
  <c r="J9" i="13" s="1"/>
  <c r="I12" i="13"/>
  <c r="I11" i="13"/>
  <c r="K9" i="13"/>
  <c r="I14" i="13"/>
  <c r="I10" i="13"/>
  <c r="I13" i="12"/>
  <c r="I10" i="12"/>
  <c r="I12" i="12"/>
  <c r="J13" i="11"/>
  <c r="J12" i="11"/>
  <c r="J14" i="11"/>
  <c r="J10" i="11"/>
  <c r="J11" i="11"/>
  <c r="L9" i="10"/>
  <c r="I13" i="10"/>
  <c r="J12" i="9"/>
  <c r="J13" i="9"/>
  <c r="J11" i="9"/>
  <c r="J10" i="9"/>
  <c r="N612" i="9"/>
  <c r="K10" i="9"/>
  <c r="N22" i="8"/>
  <c r="L12" i="7"/>
  <c r="J12" i="7"/>
  <c r="J13" i="7"/>
  <c r="N316" i="6"/>
  <c r="J13" i="6"/>
  <c r="M192" i="5"/>
  <c r="M254" i="5"/>
  <c r="N521" i="5"/>
  <c r="N601" i="5"/>
  <c r="M264" i="5"/>
  <c r="N335" i="5"/>
  <c r="M176" i="5"/>
  <c r="N22" i="5"/>
  <c r="N258" i="4"/>
  <c r="N266" i="4"/>
  <c r="N44" i="4"/>
  <c r="N494" i="4"/>
  <c r="N274" i="4"/>
  <c r="N90" i="4"/>
  <c r="L10" i="4"/>
  <c r="N457" i="3"/>
  <c r="M554" i="3"/>
  <c r="M582" i="3"/>
  <c r="I11" i="3"/>
  <c r="J12" i="3"/>
  <c r="J10" i="3"/>
  <c r="J14" i="3"/>
  <c r="N587" i="3"/>
  <c r="N542" i="3"/>
  <c r="M592" i="3"/>
  <c r="M250" i="3"/>
  <c r="M302" i="3"/>
  <c r="M262" i="3"/>
  <c r="N101" i="3"/>
  <c r="N161" i="3"/>
  <c r="N179" i="3"/>
  <c r="M44" i="3"/>
  <c r="N69" i="3"/>
  <c r="N117" i="2"/>
  <c r="N121" i="2"/>
  <c r="N131" i="2"/>
  <c r="N135" i="2"/>
  <c r="N143" i="2"/>
  <c r="N27" i="2"/>
  <c r="N45" i="2"/>
  <c r="M394" i="2"/>
  <c r="N547" i="2"/>
  <c r="M180" i="2"/>
  <c r="N149" i="2"/>
  <c r="N59" i="2"/>
  <c r="N499" i="2"/>
  <c r="N392" i="2"/>
  <c r="N402" i="2"/>
  <c r="N469" i="2"/>
  <c r="N529" i="2"/>
  <c r="N533" i="2"/>
  <c r="N395" i="2"/>
  <c r="N153" i="2"/>
  <c r="N65" i="2"/>
  <c r="M382" i="2"/>
  <c r="M400" i="2"/>
  <c r="N363" i="2"/>
  <c r="M325" i="1"/>
  <c r="I193" i="1"/>
  <c r="I208" i="1"/>
  <c r="N398" i="1"/>
  <c r="M498" i="1"/>
  <c r="N522" i="1"/>
  <c r="N452" i="1"/>
  <c r="N188" i="1"/>
  <c r="I355" i="1"/>
  <c r="M81" i="1"/>
  <c r="M321" i="1"/>
  <c r="M227" i="1"/>
  <c r="N269" i="1"/>
  <c r="M215" i="1"/>
  <c r="N134" i="1"/>
  <c r="N118" i="1"/>
  <c r="J615" i="1"/>
  <c r="J622" i="1"/>
  <c r="J640" i="1"/>
  <c r="N442" i="1"/>
  <c r="N424" i="1"/>
  <c r="M474" i="1"/>
  <c r="M482" i="1"/>
  <c r="I600" i="1"/>
  <c r="I411" i="1"/>
  <c r="I519" i="1"/>
  <c r="I412" i="1"/>
  <c r="I603" i="1"/>
  <c r="I569" i="1"/>
  <c r="N498" i="1"/>
  <c r="I562" i="1"/>
  <c r="K371" i="1"/>
  <c r="M371" i="1" s="1"/>
  <c r="I482" i="1"/>
  <c r="I315" i="1"/>
  <c r="I246" i="1"/>
  <c r="I272" i="1"/>
  <c r="I288" i="1"/>
  <c r="I274" i="1"/>
  <c r="I308" i="1"/>
  <c r="I269" i="1"/>
  <c r="I233" i="1"/>
  <c r="J154" i="1"/>
  <c r="J106" i="1"/>
  <c r="J109" i="1"/>
  <c r="I60" i="1"/>
  <c r="I26" i="1"/>
  <c r="I29" i="1"/>
  <c r="J619" i="1"/>
  <c r="J639" i="1"/>
  <c r="I500" i="1"/>
  <c r="I506" i="1"/>
  <c r="M562" i="1"/>
  <c r="I492" i="1"/>
  <c r="I508" i="1"/>
  <c r="I188" i="1"/>
  <c r="M355" i="1"/>
  <c r="I273" i="1"/>
  <c r="I309" i="1"/>
  <c r="E12" i="1"/>
  <c r="K12" i="1" s="1"/>
  <c r="I195" i="1"/>
  <c r="J176" i="1"/>
  <c r="J156" i="1"/>
  <c r="J637" i="1"/>
  <c r="J629" i="1"/>
  <c r="N564" i="1"/>
  <c r="N380" i="1"/>
  <c r="N604" i="1"/>
  <c r="I371" i="1"/>
  <c r="I480" i="1"/>
  <c r="I588" i="1"/>
  <c r="I436" i="1"/>
  <c r="N490" i="1"/>
  <c r="N544" i="1"/>
  <c r="N404" i="1"/>
  <c r="M502" i="1"/>
  <c r="M592" i="1"/>
  <c r="M406" i="1"/>
  <c r="N462" i="1"/>
  <c r="N580" i="1"/>
  <c r="N412" i="1"/>
  <c r="I496" i="1"/>
  <c r="I502" i="1"/>
  <c r="I237" i="1"/>
  <c r="I253" i="1"/>
  <c r="I289" i="1"/>
  <c r="I265" i="1"/>
  <c r="I291" i="1"/>
  <c r="I199" i="1"/>
  <c r="I275" i="1"/>
  <c r="I221" i="1"/>
  <c r="I325" i="1"/>
  <c r="I205" i="1"/>
  <c r="N98" i="1"/>
  <c r="J616" i="1"/>
  <c r="J636" i="1"/>
  <c r="J618" i="1"/>
  <c r="J613" i="1"/>
  <c r="J612" i="1"/>
  <c r="J634" i="1"/>
  <c r="J626" i="1"/>
  <c r="F14" i="1"/>
  <c r="J630" i="1"/>
  <c r="J628" i="1"/>
  <c r="J632" i="1"/>
  <c r="J614" i="1"/>
  <c r="J638" i="1"/>
  <c r="J627" i="1"/>
  <c r="J621" i="1"/>
  <c r="J620" i="1"/>
  <c r="J624" i="1"/>
  <c r="J623" i="1"/>
  <c r="J617" i="1"/>
  <c r="J633" i="1"/>
  <c r="J625" i="1"/>
  <c r="J631" i="1"/>
  <c r="J635" i="1"/>
  <c r="M566" i="1"/>
  <c r="I372" i="1"/>
  <c r="I458" i="1"/>
  <c r="I596" i="1"/>
  <c r="I558" i="1"/>
  <c r="I546" i="1"/>
  <c r="I518" i="1"/>
  <c r="I568" i="1"/>
  <c r="I538" i="1"/>
  <c r="I460" i="1"/>
  <c r="M460" i="1"/>
  <c r="I463" i="1"/>
  <c r="I587" i="1"/>
  <c r="I531" i="1"/>
  <c r="I565" i="1"/>
  <c r="I403" i="1"/>
  <c r="I441" i="1"/>
  <c r="I409" i="1"/>
  <c r="I415" i="1"/>
  <c r="I579" i="1"/>
  <c r="I505" i="1"/>
  <c r="I465" i="1"/>
  <c r="I385" i="1"/>
  <c r="I418" i="1"/>
  <c r="I511" i="1"/>
  <c r="I527" i="1"/>
  <c r="I445" i="1"/>
  <c r="I563" i="1"/>
  <c r="I449" i="1"/>
  <c r="I509" i="1"/>
  <c r="I393" i="1"/>
  <c r="I547" i="1"/>
  <c r="I529" i="1"/>
  <c r="I426" i="1"/>
  <c r="I595" i="1"/>
  <c r="I374" i="1"/>
  <c r="I377" i="1"/>
  <c r="I390" i="1"/>
  <c r="I495" i="1"/>
  <c r="I477" i="1"/>
  <c r="I567" i="1"/>
  <c r="I435" i="1"/>
  <c r="I394" i="1"/>
  <c r="I443" i="1"/>
  <c r="I414" i="1"/>
  <c r="I585" i="1"/>
  <c r="I397" i="1"/>
  <c r="I593" i="1"/>
  <c r="I497" i="1"/>
  <c r="I376" i="1"/>
  <c r="I392" i="1"/>
  <c r="I408" i="1"/>
  <c r="I421" i="1"/>
  <c r="I555" i="1"/>
  <c r="I383" i="1"/>
  <c r="I444" i="1"/>
  <c r="I499" i="1"/>
  <c r="I472" i="1"/>
  <c r="I485" i="1"/>
  <c r="I450" i="1"/>
  <c r="I416" i="1"/>
  <c r="I543" i="1"/>
  <c r="I451" i="1"/>
  <c r="I514" i="1"/>
  <c r="I381" i="1"/>
  <c r="I517" i="1"/>
  <c r="I400" i="1"/>
  <c r="I429" i="1"/>
  <c r="I589" i="1"/>
  <c r="I432" i="1"/>
  <c r="I424" i="1"/>
  <c r="I382" i="1"/>
  <c r="I503" i="1"/>
  <c r="I539" i="1"/>
  <c r="I525" i="1"/>
  <c r="I438" i="1"/>
  <c r="I422" i="1"/>
  <c r="I427" i="1"/>
  <c r="I599" i="1"/>
  <c r="I457" i="1"/>
  <c r="I535" i="1"/>
  <c r="I489" i="1"/>
  <c r="I473" i="1"/>
  <c r="I423" i="1"/>
  <c r="I447" i="1"/>
  <c r="I545" i="1"/>
  <c r="I433" i="1"/>
  <c r="I553" i="1"/>
  <c r="I373" i="1"/>
  <c r="I405" i="1"/>
  <c r="I597" i="1"/>
  <c r="I507" i="1"/>
  <c r="I380" i="1"/>
  <c r="I396" i="1"/>
  <c r="I537" i="1"/>
  <c r="I425" i="1"/>
  <c r="I561" i="1"/>
  <c r="I391" i="1"/>
  <c r="I448" i="1"/>
  <c r="I467" i="1"/>
  <c r="I551" i="1"/>
  <c r="I479" i="1"/>
  <c r="I491" i="1"/>
  <c r="I454" i="1"/>
  <c r="I533" i="1"/>
  <c r="I462" i="1"/>
  <c r="I542" i="1"/>
  <c r="I570" i="1"/>
  <c r="I487" i="1"/>
  <c r="I434" i="1"/>
  <c r="I413" i="1"/>
  <c r="I401" i="1"/>
  <c r="I490" i="1"/>
  <c r="I398" i="1"/>
  <c r="I442" i="1"/>
  <c r="I419" i="1"/>
  <c r="I550" i="1"/>
  <c r="I494" i="1"/>
  <c r="I594" i="1"/>
  <c r="I437" i="1"/>
  <c r="I559" i="1"/>
  <c r="I456" i="1"/>
  <c r="I468" i="1"/>
  <c r="I572" i="1"/>
  <c r="I384" i="1"/>
  <c r="I541" i="1"/>
  <c r="I522" i="1"/>
  <c r="I399" i="1"/>
  <c r="I452" i="1"/>
  <c r="I548" i="1"/>
  <c r="I501" i="1"/>
  <c r="I439" i="1"/>
  <c r="I586" i="1"/>
  <c r="I516" i="1"/>
  <c r="I378" i="1"/>
  <c r="I476" i="1"/>
  <c r="I420" i="1"/>
  <c r="I483" i="1"/>
  <c r="I469" i="1"/>
  <c r="I564" i="1"/>
  <c r="I379" i="1"/>
  <c r="I464" i="1"/>
  <c r="I459" i="1"/>
  <c r="I598" i="1"/>
  <c r="I389" i="1"/>
  <c r="I584" i="1"/>
  <c r="I461" i="1"/>
  <c r="I407" i="1"/>
  <c r="I453" i="1"/>
  <c r="I530" i="1"/>
  <c r="I430" i="1"/>
  <c r="I395" i="1"/>
  <c r="I591" i="1"/>
  <c r="I493" i="1"/>
  <c r="I431" i="1"/>
  <c r="I528" i="1"/>
  <c r="I455" i="1"/>
  <c r="I386" i="1"/>
  <c r="I402" i="1"/>
  <c r="I387" i="1"/>
  <c r="I470" i="1"/>
  <c r="I521" i="1"/>
  <c r="I375" i="1"/>
  <c r="I446" i="1"/>
  <c r="I577" i="1"/>
  <c r="I428" i="1"/>
  <c r="I466" i="1"/>
  <c r="I557" i="1"/>
  <c r="I478" i="1"/>
  <c r="I471" i="1"/>
  <c r="I388" i="1"/>
  <c r="I549" i="1"/>
  <c r="I536" i="1"/>
  <c r="I520" i="1"/>
  <c r="I481" i="1"/>
  <c r="I573" i="1"/>
  <c r="I602" i="1"/>
  <c r="I484" i="1"/>
  <c r="I523" i="1"/>
  <c r="I410" i="1"/>
  <c r="I552" i="1"/>
  <c r="I404" i="1"/>
  <c r="I576" i="1"/>
  <c r="I417" i="1"/>
  <c r="I583" i="1"/>
  <c r="I571" i="1"/>
  <c r="I590" i="1"/>
  <c r="I486" i="1"/>
  <c r="I540" i="1"/>
  <c r="I574" i="1"/>
  <c r="I544" i="1"/>
  <c r="I474" i="1"/>
  <c r="E13" i="1"/>
  <c r="K13" i="1" s="1"/>
  <c r="I534" i="1"/>
  <c r="I560" i="1"/>
  <c r="I512" i="1"/>
  <c r="I526" i="1"/>
  <c r="I580" i="1"/>
  <c r="I554" i="1"/>
  <c r="I578" i="1"/>
  <c r="I510" i="1"/>
  <c r="I406" i="1"/>
  <c r="I440" i="1"/>
  <c r="I498" i="1"/>
  <c r="I504" i="1"/>
  <c r="I592" i="1"/>
  <c r="I488" i="1"/>
  <c r="M313" i="1"/>
  <c r="N193" i="1"/>
  <c r="I327" i="1"/>
  <c r="I361" i="1"/>
  <c r="I351" i="1"/>
  <c r="I287" i="1"/>
  <c r="I343" i="1"/>
  <c r="I347" i="1"/>
  <c r="I227" i="1"/>
  <c r="I301" i="1"/>
  <c r="I219" i="1"/>
  <c r="N291" i="1"/>
  <c r="L12" i="1"/>
  <c r="N12" i="1" s="1"/>
  <c r="I349" i="1"/>
  <c r="I302" i="1"/>
  <c r="I330" i="1"/>
  <c r="I268" i="1"/>
  <c r="I358" i="1"/>
  <c r="I304" i="1"/>
  <c r="I244" i="1"/>
  <c r="I248" i="1"/>
  <c r="I312" i="1"/>
  <c r="I240" i="1"/>
  <c r="I258" i="1"/>
  <c r="I294" i="1"/>
  <c r="I220" i="1"/>
  <c r="I202" i="1"/>
  <c r="I324" i="1"/>
  <c r="I348" i="1"/>
  <c r="I350" i="1"/>
  <c r="I212" i="1"/>
  <c r="I292" i="1"/>
  <c r="I236" i="1"/>
  <c r="I322" i="1"/>
  <c r="I254" i="1"/>
  <c r="I286" i="1"/>
  <c r="I230" i="1"/>
  <c r="I242" i="1"/>
  <c r="I328" i="1"/>
  <c r="I234" i="1"/>
  <c r="I198" i="1"/>
  <c r="I320" i="1"/>
  <c r="I342" i="1"/>
  <c r="I346" i="1"/>
  <c r="I316" i="1"/>
  <c r="I270" i="1"/>
  <c r="I206" i="1"/>
  <c r="I256" i="1"/>
  <c r="I300" i="1"/>
  <c r="I352" i="1"/>
  <c r="I336" i="1"/>
  <c r="I354" i="1"/>
  <c r="I280" i="1"/>
  <c r="I338" i="1"/>
  <c r="I344" i="1"/>
  <c r="I305" i="1"/>
  <c r="I306" i="1"/>
  <c r="I282" i="1"/>
  <c r="I285" i="1"/>
  <c r="I326" i="1"/>
  <c r="I311" i="1"/>
  <c r="I277" i="1"/>
  <c r="I362" i="1"/>
  <c r="I243" i="1"/>
  <c r="I360" i="1"/>
  <c r="I228" i="1"/>
  <c r="I245" i="1"/>
  <c r="I290" i="1"/>
  <c r="I340" i="1"/>
  <c r="I222" i="1"/>
  <c r="I332" i="1"/>
  <c r="I194" i="1"/>
  <c r="I310" i="1"/>
  <c r="K188" i="1"/>
  <c r="M188" i="1" s="1"/>
  <c r="I226" i="1"/>
  <c r="I298" i="1"/>
  <c r="I276" i="1"/>
  <c r="I264" i="1"/>
  <c r="I218" i="1"/>
  <c r="I224" i="1"/>
  <c r="I252" i="1"/>
  <c r="I261" i="1"/>
  <c r="I266" i="1"/>
  <c r="I251" i="1"/>
  <c r="I197" i="1"/>
  <c r="I200" i="1"/>
  <c r="I204" i="1"/>
  <c r="I211" i="1"/>
  <c r="I225" i="1"/>
  <c r="I250" i="1"/>
  <c r="I216" i="1"/>
  <c r="I267" i="1"/>
  <c r="I341" i="1"/>
  <c r="I214" i="1"/>
  <c r="I260" i="1"/>
  <c r="I295" i="1"/>
  <c r="I190" i="1"/>
  <c r="I293" i="1"/>
  <c r="I249" i="1"/>
  <c r="I284" i="1"/>
  <c r="I318" i="1"/>
  <c r="I357" i="1"/>
  <c r="I238" i="1"/>
  <c r="I196" i="1"/>
  <c r="I271" i="1"/>
  <c r="I278" i="1"/>
  <c r="I210" i="1"/>
  <c r="I331" i="1"/>
  <c r="I207" i="1"/>
  <c r="I263" i="1"/>
  <c r="I209" i="1"/>
  <c r="I232" i="1"/>
  <c r="I307" i="1"/>
  <c r="I259" i="1"/>
  <c r="I213" i="1"/>
  <c r="I239" i="1"/>
  <c r="I281" i="1"/>
  <c r="I303" i="1"/>
  <c r="I299" i="1"/>
  <c r="I201" i="1"/>
  <c r="I203" i="1"/>
  <c r="I231" i="1"/>
  <c r="I255" i="1"/>
  <c r="I329" i="1"/>
  <c r="I321" i="1"/>
  <c r="I223" i="1"/>
  <c r="I359" i="1"/>
  <c r="M315" i="1"/>
  <c r="I189" i="1"/>
  <c r="I235" i="1"/>
  <c r="I297" i="1"/>
  <c r="I191" i="1"/>
  <c r="I217" i="1"/>
  <c r="I257" i="1"/>
  <c r="I313" i="1"/>
  <c r="I335" i="1"/>
  <c r="I229" i="1"/>
  <c r="I283" i="1"/>
  <c r="I353" i="1"/>
  <c r="I215" i="1"/>
  <c r="I279" i="1"/>
  <c r="I319" i="1"/>
  <c r="I247" i="1"/>
  <c r="I363" i="1"/>
  <c r="J150" i="1"/>
  <c r="J112" i="1"/>
  <c r="J122" i="1"/>
  <c r="J88" i="1"/>
  <c r="J90" i="1"/>
  <c r="J100" i="1"/>
  <c r="J130" i="1"/>
  <c r="J152" i="1"/>
  <c r="J84" i="1"/>
  <c r="J96" i="1"/>
  <c r="J158" i="1"/>
  <c r="J166" i="1"/>
  <c r="J168" i="1"/>
  <c r="J108" i="1"/>
  <c r="J132" i="1"/>
  <c r="J116" i="1"/>
  <c r="J157" i="1"/>
  <c r="J141" i="1"/>
  <c r="J121" i="1"/>
  <c r="J101" i="1"/>
  <c r="J83" i="1"/>
  <c r="J173" i="1"/>
  <c r="J139" i="1"/>
  <c r="J82" i="1"/>
  <c r="J159" i="1"/>
  <c r="J143" i="1"/>
  <c r="J123" i="1"/>
  <c r="J107" i="1"/>
  <c r="J89" i="1"/>
  <c r="F11" i="1"/>
  <c r="J167" i="1"/>
  <c r="J125" i="1"/>
  <c r="J177" i="1"/>
  <c r="J104" i="1"/>
  <c r="J164" i="1"/>
  <c r="J93" i="1"/>
  <c r="J171" i="1"/>
  <c r="J153" i="1"/>
  <c r="J135" i="1"/>
  <c r="J117" i="1"/>
  <c r="J97" i="1"/>
  <c r="F9" i="1"/>
  <c r="L9" i="1" s="1"/>
  <c r="J169" i="1"/>
  <c r="J155" i="1"/>
  <c r="J119" i="1"/>
  <c r="J103" i="1"/>
  <c r="J85" i="1"/>
  <c r="J178" i="1"/>
  <c r="J105" i="1"/>
  <c r="J144" i="1"/>
  <c r="J86" i="1"/>
  <c r="J127" i="1"/>
  <c r="J95" i="1"/>
  <c r="J175" i="1"/>
  <c r="J149" i="1"/>
  <c r="J129" i="1"/>
  <c r="J113" i="1"/>
  <c r="J91" i="1"/>
  <c r="J165" i="1"/>
  <c r="J151" i="1"/>
  <c r="J133" i="1"/>
  <c r="J115" i="1"/>
  <c r="J99" i="1"/>
  <c r="J81" i="1"/>
  <c r="J180" i="1"/>
  <c r="J142" i="1"/>
  <c r="J126" i="1"/>
  <c r="J137" i="1"/>
  <c r="J161" i="1"/>
  <c r="J145" i="1"/>
  <c r="J87" i="1"/>
  <c r="J160" i="1"/>
  <c r="J124" i="1"/>
  <c r="J147" i="1"/>
  <c r="J111" i="1"/>
  <c r="L81" i="1"/>
  <c r="N81" i="1" s="1"/>
  <c r="J146" i="1"/>
  <c r="J162" i="1"/>
  <c r="J148" i="1"/>
  <c r="J92" i="1"/>
  <c r="J118" i="1"/>
  <c r="J134" i="1"/>
  <c r="J170" i="1"/>
  <c r="J114" i="1"/>
  <c r="J102" i="1"/>
  <c r="J172" i="1"/>
  <c r="J110" i="1"/>
  <c r="J136" i="1"/>
  <c r="J128" i="1"/>
  <c r="J98" i="1"/>
  <c r="J120" i="1"/>
  <c r="J138" i="1"/>
  <c r="J174" i="1"/>
  <c r="I62" i="1"/>
  <c r="I54" i="1"/>
  <c r="I63" i="1"/>
  <c r="I50" i="1"/>
  <c r="I52" i="1"/>
  <c r="I33" i="1"/>
  <c r="I55" i="1"/>
  <c r="I36" i="1"/>
  <c r="I31" i="1"/>
  <c r="I61" i="1"/>
  <c r="I28" i="1"/>
  <c r="I71" i="1"/>
  <c r="I56" i="1"/>
  <c r="I59" i="1"/>
  <c r="I24" i="1"/>
  <c r="I46" i="1"/>
  <c r="I34" i="1"/>
  <c r="I39" i="1"/>
  <c r="I57" i="1"/>
  <c r="I65" i="1"/>
  <c r="I48" i="1"/>
  <c r="I25" i="1"/>
  <c r="I51" i="1"/>
  <c r="I32" i="1"/>
  <c r="I49" i="1"/>
  <c r="I45" i="1"/>
  <c r="I67" i="1"/>
  <c r="I53" i="1"/>
  <c r="I38" i="1"/>
  <c r="I42" i="1"/>
  <c r="I40" i="1"/>
  <c r="I47" i="1"/>
  <c r="I35" i="1"/>
  <c r="I70" i="1"/>
  <c r="I44" i="1"/>
  <c r="I58" i="1"/>
  <c r="I27" i="1"/>
  <c r="I30" i="1"/>
  <c r="I37" i="1"/>
  <c r="I41" i="1"/>
  <c r="I66" i="1"/>
  <c r="I68" i="1"/>
  <c r="I64" i="1"/>
  <c r="I72" i="1"/>
  <c r="I73" i="1"/>
  <c r="K22" i="1"/>
  <c r="M22" i="1" s="1"/>
  <c r="E9" i="1"/>
  <c r="K9" i="1" s="1"/>
  <c r="I22" i="1"/>
  <c r="E10" i="1"/>
  <c r="I23" i="1"/>
  <c r="M532" i="2"/>
  <c r="M374" i="2"/>
  <c r="M432" i="2"/>
  <c r="M457" i="2"/>
  <c r="M461" i="2"/>
  <c r="M465" i="2"/>
  <c r="M469" i="2"/>
  <c r="M529" i="2"/>
  <c r="M537" i="2"/>
  <c r="N571" i="2"/>
  <c r="M244" i="2"/>
  <c r="N327" i="2"/>
  <c r="J10" i="2"/>
  <c r="N215" i="2"/>
  <c r="J11" i="2"/>
  <c r="N157" i="2"/>
  <c r="N25" i="2"/>
  <c r="N69" i="2"/>
  <c r="E9" i="2"/>
  <c r="I12" i="2" s="1"/>
  <c r="I22" i="2"/>
  <c r="N622" i="2"/>
  <c r="M612" i="7"/>
  <c r="N633" i="4"/>
  <c r="G612" i="4"/>
  <c r="G617" i="4"/>
  <c r="M617" i="4" s="1"/>
  <c r="G636" i="4"/>
  <c r="M636" i="4" s="1"/>
  <c r="L612" i="4"/>
  <c r="N612" i="4" s="1"/>
  <c r="H617" i="4"/>
  <c r="M613" i="3"/>
  <c r="G616" i="4"/>
  <c r="M616" i="4" s="1"/>
  <c r="K612" i="4"/>
  <c r="G631" i="4"/>
  <c r="M631" i="4" s="1"/>
  <c r="H615" i="15"/>
  <c r="H632" i="15"/>
  <c r="N632" i="15" s="1"/>
  <c r="H633" i="16"/>
  <c r="N633" i="16" s="1"/>
  <c r="H634" i="16"/>
  <c r="N634" i="16" s="1"/>
  <c r="H629" i="20"/>
  <c r="N629" i="20" s="1"/>
  <c r="H618" i="20"/>
  <c r="N618" i="20" s="1"/>
  <c r="H634" i="20"/>
  <c r="N634" i="20" s="1"/>
  <c r="H622" i="20"/>
  <c r="N622" i="20" s="1"/>
  <c r="M612" i="18"/>
  <c r="H612" i="29"/>
  <c r="H625" i="29"/>
  <c r="H613" i="29"/>
  <c r="N613" i="29" s="1"/>
  <c r="N620" i="4"/>
  <c r="H637" i="1"/>
  <c r="N637" i="1" s="1"/>
  <c r="H634" i="1"/>
  <c r="N634" i="1" s="1"/>
  <c r="H635" i="7"/>
  <c r="N635" i="7" s="1"/>
  <c r="H634" i="7"/>
  <c r="N634" i="7" s="1"/>
  <c r="H638" i="7"/>
  <c r="N638" i="7" s="1"/>
  <c r="H620" i="7"/>
  <c r="N620" i="7" s="1"/>
  <c r="G638" i="2"/>
  <c r="M638" i="2" s="1"/>
  <c r="G614" i="2"/>
  <c r="M614" i="2" s="1"/>
  <c r="G628" i="2"/>
  <c r="M628" i="2" s="1"/>
  <c r="G639" i="2"/>
  <c r="M639" i="2" s="1"/>
  <c r="G616" i="2"/>
  <c r="M616" i="2" s="1"/>
  <c r="H614" i="11"/>
  <c r="N614" i="11" s="1"/>
  <c r="H622" i="11"/>
  <c r="N622" i="11" s="1"/>
  <c r="H638" i="11"/>
  <c r="N638" i="11" s="1"/>
  <c r="H623" i="11"/>
  <c r="N623" i="11" s="1"/>
  <c r="H637" i="11"/>
  <c r="N637" i="11" s="1"/>
  <c r="G615" i="4"/>
  <c r="M615" i="4" s="1"/>
  <c r="G627" i="4"/>
  <c r="M627" i="4" s="1"/>
  <c r="G14" i="26"/>
  <c r="M14" i="26" s="1"/>
  <c r="H616" i="31"/>
  <c r="N616" i="31" s="1"/>
  <c r="H633" i="31"/>
  <c r="N633" i="31" s="1"/>
  <c r="H626" i="31"/>
  <c r="N626" i="31" s="1"/>
  <c r="H622" i="31"/>
  <c r="N622" i="31" s="1"/>
  <c r="H633" i="15"/>
  <c r="N633" i="15" s="1"/>
  <c r="H638" i="15"/>
  <c r="N638" i="15" s="1"/>
  <c r="H625" i="15"/>
  <c r="N625" i="15" s="1"/>
  <c r="N617" i="4"/>
  <c r="H625" i="5"/>
  <c r="H618" i="5"/>
  <c r="N618" i="5" s="1"/>
  <c r="H634" i="5"/>
  <c r="N634" i="5" s="1"/>
  <c r="N631" i="9"/>
  <c r="G617" i="2"/>
  <c r="G628" i="4"/>
  <c r="M628" i="4" s="1"/>
  <c r="G630" i="4"/>
  <c r="M630" i="4" s="1"/>
  <c r="M626" i="2"/>
  <c r="G639" i="3"/>
  <c r="M639" i="3" s="1"/>
  <c r="G618" i="3"/>
  <c r="M618" i="3" s="1"/>
  <c r="H619" i="20"/>
  <c r="N619" i="20" s="1"/>
  <c r="H639" i="24"/>
  <c r="N639" i="24" s="1"/>
  <c r="H620" i="24"/>
  <c r="N620" i="24" s="1"/>
  <c r="H623" i="24"/>
  <c r="N623" i="24" s="1"/>
  <c r="H618" i="24"/>
  <c r="N618" i="24" s="1"/>
  <c r="H14" i="26"/>
  <c r="N14" i="26" s="1"/>
  <c r="H621" i="27"/>
  <c r="N621" i="27" s="1"/>
  <c r="H624" i="27"/>
  <c r="N624" i="27" s="1"/>
  <c r="H617" i="27"/>
  <c r="H633" i="27"/>
  <c r="N633" i="27" s="1"/>
  <c r="H629" i="27"/>
  <c r="N629" i="27" s="1"/>
  <c r="H614" i="27"/>
  <c r="N614" i="27" s="1"/>
  <c r="N617" i="27"/>
  <c r="N625" i="29"/>
  <c r="H634" i="3"/>
  <c r="N634" i="3" s="1"/>
  <c r="G639" i="4"/>
  <c r="M639" i="4" s="1"/>
  <c r="H612" i="32"/>
  <c r="H618" i="32"/>
  <c r="N618" i="32" s="1"/>
  <c r="H613" i="32"/>
  <c r="N613" i="32" s="1"/>
  <c r="H634" i="32"/>
  <c r="N634" i="32" s="1"/>
  <c r="H620" i="32"/>
  <c r="N620" i="32" s="1"/>
  <c r="N403" i="4"/>
  <c r="N427" i="4"/>
  <c r="N475" i="4"/>
  <c r="N505" i="4"/>
  <c r="N517" i="4"/>
  <c r="N521" i="4"/>
  <c r="M542" i="4"/>
  <c r="M566" i="4"/>
  <c r="J11" i="30"/>
  <c r="J11" i="5"/>
  <c r="I10" i="26"/>
  <c r="I11" i="26"/>
  <c r="J12" i="2"/>
  <c r="J14" i="2"/>
  <c r="M371" i="9"/>
  <c r="N576" i="27"/>
  <c r="I12" i="14"/>
  <c r="I14" i="16"/>
  <c r="I11" i="16"/>
  <c r="I13" i="26"/>
  <c r="J14" i="7"/>
  <c r="J10" i="7"/>
  <c r="J11" i="7"/>
  <c r="N582" i="18"/>
  <c r="N586" i="18"/>
  <c r="N594" i="18"/>
  <c r="M596" i="3"/>
  <c r="M542" i="3"/>
  <c r="N371" i="8"/>
  <c r="M397" i="2"/>
  <c r="M409" i="2"/>
  <c r="M449" i="2"/>
  <c r="M527" i="2"/>
  <c r="M535" i="2"/>
  <c r="J13" i="21"/>
  <c r="J9" i="21" s="1"/>
  <c r="I12" i="16"/>
  <c r="I12" i="26"/>
  <c r="J13" i="2"/>
  <c r="I13" i="9"/>
  <c r="I14" i="9"/>
  <c r="G408" i="5"/>
  <c r="M408" i="5" s="1"/>
  <c r="G395" i="5"/>
  <c r="M395" i="5" s="1"/>
  <c r="M496" i="3"/>
  <c r="M376" i="3"/>
  <c r="G451" i="5"/>
  <c r="M451" i="5" s="1"/>
  <c r="G392" i="5"/>
  <c r="M392" i="5" s="1"/>
  <c r="H444" i="6"/>
  <c r="N444" i="6" s="1"/>
  <c r="H562" i="6"/>
  <c r="N562" i="6" s="1"/>
  <c r="H417" i="6"/>
  <c r="N417" i="6" s="1"/>
  <c r="H425" i="6"/>
  <c r="N425" i="6" s="1"/>
  <c r="H457" i="6"/>
  <c r="N457" i="6" s="1"/>
  <c r="H480" i="6"/>
  <c r="N480" i="6" s="1"/>
  <c r="H575" i="6"/>
  <c r="N575" i="6" s="1"/>
  <c r="H506" i="6"/>
  <c r="N506" i="6" s="1"/>
  <c r="H376" i="6"/>
  <c r="N376" i="6" s="1"/>
  <c r="H574" i="6"/>
  <c r="N574" i="6" s="1"/>
  <c r="H458" i="6"/>
  <c r="H586" i="6"/>
  <c r="G405" i="5"/>
  <c r="M405" i="5" s="1"/>
  <c r="G402" i="5"/>
  <c r="M402" i="5" s="1"/>
  <c r="G413" i="5"/>
  <c r="M413" i="5" s="1"/>
  <c r="G455" i="5"/>
  <c r="M455" i="5" s="1"/>
  <c r="N371" i="7"/>
  <c r="G588" i="5"/>
  <c r="M588" i="5" s="1"/>
  <c r="G577" i="5"/>
  <c r="M577" i="5" s="1"/>
  <c r="G469" i="5"/>
  <c r="M469" i="5" s="1"/>
  <c r="G397" i="5"/>
  <c r="M397" i="5" s="1"/>
  <c r="G546" i="5"/>
  <c r="M546" i="5" s="1"/>
  <c r="G454" i="5"/>
  <c r="M454" i="5" s="1"/>
  <c r="G541" i="5"/>
  <c r="M541" i="5" s="1"/>
  <c r="G423" i="5"/>
  <c r="M423" i="5" s="1"/>
  <c r="G434" i="5"/>
  <c r="M434" i="5" s="1"/>
  <c r="G437" i="5"/>
  <c r="M437" i="5" s="1"/>
  <c r="G563" i="5"/>
  <c r="M563" i="5" s="1"/>
  <c r="G544" i="5"/>
  <c r="M544" i="5" s="1"/>
  <c r="G539" i="5"/>
  <c r="M539" i="5" s="1"/>
  <c r="G401" i="5"/>
  <c r="M401" i="5" s="1"/>
  <c r="G419" i="5"/>
  <c r="M419" i="5" s="1"/>
  <c r="G507" i="5"/>
  <c r="M507" i="5" s="1"/>
  <c r="G378" i="5"/>
  <c r="M378" i="5" s="1"/>
  <c r="G564" i="5"/>
  <c r="M564" i="5" s="1"/>
  <c r="K371" i="5"/>
  <c r="G387" i="5"/>
  <c r="M387" i="5" s="1"/>
  <c r="G450" i="5"/>
  <c r="M450" i="5" s="1"/>
  <c r="G383" i="5"/>
  <c r="M383" i="5" s="1"/>
  <c r="G470" i="5"/>
  <c r="M470" i="5" s="1"/>
  <c r="G396" i="5"/>
  <c r="M396" i="5" s="1"/>
  <c r="G499" i="5"/>
  <c r="M499" i="5" s="1"/>
  <c r="G407" i="5"/>
  <c r="M407" i="5" s="1"/>
  <c r="G446" i="5"/>
  <c r="M446" i="5" s="1"/>
  <c r="G540" i="5"/>
  <c r="M540" i="5" s="1"/>
  <c r="G435" i="5"/>
  <c r="M435" i="5" s="1"/>
  <c r="G456" i="5"/>
  <c r="M456" i="5" s="1"/>
  <c r="G416" i="5"/>
  <c r="M416" i="5" s="1"/>
  <c r="G429" i="5"/>
  <c r="M429" i="5" s="1"/>
  <c r="G371" i="5"/>
  <c r="G428" i="5"/>
  <c r="M428" i="5" s="1"/>
  <c r="G384" i="5"/>
  <c r="M384" i="5" s="1"/>
  <c r="G374" i="5"/>
  <c r="M374" i="5" s="1"/>
  <c r="G578" i="5"/>
  <c r="M578" i="5" s="1"/>
  <c r="G386" i="5"/>
  <c r="M386" i="5" s="1"/>
  <c r="C9" i="5"/>
  <c r="C13" i="5"/>
  <c r="K13" i="5" s="1"/>
  <c r="G410" i="5"/>
  <c r="M410" i="5" s="1"/>
  <c r="G424" i="5"/>
  <c r="M424" i="5" s="1"/>
  <c r="G377" i="5"/>
  <c r="M377" i="5" s="1"/>
  <c r="G427" i="5"/>
  <c r="M427" i="5" s="1"/>
  <c r="G388" i="5"/>
  <c r="M388" i="5" s="1"/>
  <c r="G596" i="5"/>
  <c r="M596" i="5" s="1"/>
  <c r="N374" i="3"/>
  <c r="N556" i="18"/>
  <c r="H415" i="2"/>
  <c r="N415" i="2" s="1"/>
  <c r="H539" i="2"/>
  <c r="N539" i="2" s="1"/>
  <c r="H501" i="2"/>
  <c r="N501" i="2" s="1"/>
  <c r="H471" i="2"/>
  <c r="N471" i="2" s="1"/>
  <c r="N411" i="2"/>
  <c r="N453" i="2"/>
  <c r="N495" i="2"/>
  <c r="N543" i="2"/>
  <c r="N575" i="2"/>
  <c r="N412" i="22"/>
  <c r="G10" i="26"/>
  <c r="G426" i="3"/>
  <c r="M426" i="3" s="1"/>
  <c r="G575" i="3"/>
  <c r="M575" i="3" s="1"/>
  <c r="G417" i="3"/>
  <c r="M417" i="3" s="1"/>
  <c r="G511" i="3"/>
  <c r="M511" i="3" s="1"/>
  <c r="G412" i="3"/>
  <c r="M412" i="3" s="1"/>
  <c r="G486" i="3"/>
  <c r="M486" i="3" s="1"/>
  <c r="G529" i="3"/>
  <c r="M529" i="3" s="1"/>
  <c r="G479" i="3"/>
  <c r="M479" i="3" s="1"/>
  <c r="G433" i="3"/>
  <c r="M433" i="3" s="1"/>
  <c r="G487" i="3"/>
  <c r="M487" i="3" s="1"/>
  <c r="G503" i="3"/>
  <c r="M503" i="3" s="1"/>
  <c r="G489" i="3"/>
  <c r="M489" i="3" s="1"/>
  <c r="G493" i="3"/>
  <c r="M493" i="3" s="1"/>
  <c r="G457" i="3"/>
  <c r="M457" i="3" s="1"/>
  <c r="H491" i="3"/>
  <c r="N491" i="3" s="1"/>
  <c r="H523" i="2"/>
  <c r="N523" i="2" s="1"/>
  <c r="H437" i="2"/>
  <c r="N437" i="2" s="1"/>
  <c r="G558" i="4"/>
  <c r="M558" i="4" s="1"/>
  <c r="G507" i="4"/>
  <c r="M507" i="4" s="1"/>
  <c r="G408" i="4"/>
  <c r="M408" i="4" s="1"/>
  <c r="G567" i="4"/>
  <c r="M567" i="4" s="1"/>
  <c r="G485" i="4"/>
  <c r="M485" i="4" s="1"/>
  <c r="G449" i="4"/>
  <c r="M449" i="4" s="1"/>
  <c r="G428" i="4"/>
  <c r="M428" i="4" s="1"/>
  <c r="G451" i="4"/>
  <c r="M451" i="4" s="1"/>
  <c r="G405" i="4"/>
  <c r="M405" i="4" s="1"/>
  <c r="G435" i="4"/>
  <c r="M435" i="4" s="1"/>
  <c r="G544" i="4"/>
  <c r="M544" i="4" s="1"/>
  <c r="G394" i="4"/>
  <c r="M394" i="4" s="1"/>
  <c r="G390" i="3"/>
  <c r="M390" i="3" s="1"/>
  <c r="N460" i="33"/>
  <c r="N480" i="33"/>
  <c r="N484" i="33"/>
  <c r="N500" i="33"/>
  <c r="N506" i="33"/>
  <c r="N516" i="33"/>
  <c r="N526" i="33"/>
  <c r="N538" i="33"/>
  <c r="N550" i="33"/>
  <c r="N558" i="33"/>
  <c r="N572" i="33"/>
  <c r="N550" i="22"/>
  <c r="N602" i="26"/>
  <c r="N550" i="29"/>
  <c r="N518" i="2"/>
  <c r="N548" i="2"/>
  <c r="N598" i="2"/>
  <c r="N440" i="13"/>
  <c r="H421" i="3"/>
  <c r="N421" i="3" s="1"/>
  <c r="H439" i="3"/>
  <c r="N439" i="3" s="1"/>
  <c r="H533" i="3"/>
  <c r="N533" i="3" s="1"/>
  <c r="H425" i="3"/>
  <c r="N425" i="3" s="1"/>
  <c r="H500" i="3"/>
  <c r="N500" i="3" s="1"/>
  <c r="N524" i="21"/>
  <c r="N462" i="22"/>
  <c r="N494" i="25"/>
  <c r="N550" i="25"/>
  <c r="N558" i="25"/>
  <c r="N568" i="25"/>
  <c r="N572" i="25"/>
  <c r="N576" i="25"/>
  <c r="N580" i="25"/>
  <c r="N584" i="25"/>
  <c r="N596" i="25"/>
  <c r="H377" i="2"/>
  <c r="N377" i="2" s="1"/>
  <c r="N480" i="34"/>
  <c r="N508" i="34"/>
  <c r="N316" i="3"/>
  <c r="M282" i="3"/>
  <c r="N224" i="4"/>
  <c r="N335" i="25"/>
  <c r="N339" i="25"/>
  <c r="N343" i="25"/>
  <c r="N347" i="25"/>
  <c r="N351" i="25"/>
  <c r="N355" i="25"/>
  <c r="N233" i="26"/>
  <c r="N241" i="26"/>
  <c r="N245" i="26"/>
  <c r="N261" i="26"/>
  <c r="N269" i="26"/>
  <c r="N277" i="26"/>
  <c r="N283" i="26"/>
  <c r="N289" i="26"/>
  <c r="N295" i="26"/>
  <c r="N299" i="26"/>
  <c r="N303" i="26"/>
  <c r="N311" i="26"/>
  <c r="N315" i="26"/>
  <c r="N319" i="26"/>
  <c r="N323" i="26"/>
  <c r="N341" i="26"/>
  <c r="N349" i="26"/>
  <c r="N353" i="26"/>
  <c r="N357" i="26"/>
  <c r="N361" i="26"/>
  <c r="N345" i="3"/>
  <c r="I14" i="7"/>
  <c r="J9" i="14"/>
  <c r="I14" i="4"/>
  <c r="I14" i="10"/>
  <c r="J10" i="23"/>
  <c r="J9" i="17"/>
  <c r="J10" i="18"/>
  <c r="J11" i="18"/>
  <c r="J14" i="18"/>
  <c r="N190" i="4"/>
  <c r="N196" i="4"/>
  <c r="N208" i="4"/>
  <c r="N278" i="4"/>
  <c r="M236" i="3"/>
  <c r="M252" i="5"/>
  <c r="M264" i="4"/>
  <c r="I10" i="7"/>
  <c r="I9" i="14"/>
  <c r="I9" i="24"/>
  <c r="I10" i="25"/>
  <c r="J9" i="30"/>
  <c r="I10" i="4"/>
  <c r="I13" i="4"/>
  <c r="I11" i="10"/>
  <c r="N188" i="13"/>
  <c r="J11" i="28"/>
  <c r="J14" i="28"/>
  <c r="J10" i="27"/>
  <c r="J13" i="27"/>
  <c r="J14" i="27"/>
  <c r="N336" i="4"/>
  <c r="J11" i="23"/>
  <c r="J14" i="23"/>
  <c r="M354" i="3"/>
  <c r="N265" i="33"/>
  <c r="N269" i="33"/>
  <c r="N273" i="33"/>
  <c r="N277" i="33"/>
  <c r="N285" i="33"/>
  <c r="N289" i="33"/>
  <c r="N293" i="33"/>
  <c r="N297" i="33"/>
  <c r="N301" i="33"/>
  <c r="N335" i="33"/>
  <c r="N339" i="33"/>
  <c r="N343" i="33"/>
  <c r="J9" i="28"/>
  <c r="I12" i="4"/>
  <c r="J12" i="18"/>
  <c r="G289" i="3"/>
  <c r="M289" i="3" s="1"/>
  <c r="G253" i="3"/>
  <c r="M253" i="3" s="1"/>
  <c r="G355" i="3"/>
  <c r="M355" i="3" s="1"/>
  <c r="G202" i="3"/>
  <c r="M202" i="3" s="1"/>
  <c r="G286" i="3"/>
  <c r="M286" i="3" s="1"/>
  <c r="N310" i="2"/>
  <c r="N358" i="2"/>
  <c r="H347" i="5"/>
  <c r="N347" i="5" s="1"/>
  <c r="H356" i="5"/>
  <c r="N356" i="5" s="1"/>
  <c r="H304" i="5"/>
  <c r="N304" i="5" s="1"/>
  <c r="H232" i="5"/>
  <c r="N232" i="5" s="1"/>
  <c r="H333" i="5"/>
  <c r="N333" i="5" s="1"/>
  <c r="H267" i="5"/>
  <c r="N267" i="5" s="1"/>
  <c r="H351" i="5"/>
  <c r="N351" i="5" s="1"/>
  <c r="H326" i="5"/>
  <c r="N326" i="5" s="1"/>
  <c r="H194" i="5"/>
  <c r="N194" i="5" s="1"/>
  <c r="H228" i="5"/>
  <c r="N228" i="5" s="1"/>
  <c r="H324" i="5"/>
  <c r="N324" i="5" s="1"/>
  <c r="H210" i="5"/>
  <c r="N210" i="5" s="1"/>
  <c r="H286" i="5"/>
  <c r="N286" i="5" s="1"/>
  <c r="H213" i="5"/>
  <c r="N213" i="5" s="1"/>
  <c r="H311" i="5"/>
  <c r="N311" i="5" s="1"/>
  <c r="G13" i="26"/>
  <c r="M13" i="26" s="1"/>
  <c r="M196" i="4"/>
  <c r="M232" i="4"/>
  <c r="M320" i="4"/>
  <c r="G214" i="3"/>
  <c r="M214" i="3" s="1"/>
  <c r="G261" i="3"/>
  <c r="M261" i="3" s="1"/>
  <c r="G221" i="3"/>
  <c r="M221" i="3" s="1"/>
  <c r="G263" i="3"/>
  <c r="M263" i="3" s="1"/>
  <c r="H218" i="5"/>
  <c r="N218" i="5" s="1"/>
  <c r="H293" i="5"/>
  <c r="N293" i="5" s="1"/>
  <c r="H188" i="5"/>
  <c r="H327" i="5"/>
  <c r="N327" i="5" s="1"/>
  <c r="H201" i="5"/>
  <c r="N201" i="5" s="1"/>
  <c r="H225" i="5"/>
  <c r="N225" i="5" s="1"/>
  <c r="H239" i="3"/>
  <c r="N239" i="3" s="1"/>
  <c r="H249" i="3"/>
  <c r="N249" i="3" s="1"/>
  <c r="H273" i="3"/>
  <c r="N273" i="3" s="1"/>
  <c r="H251" i="3"/>
  <c r="N251" i="3" s="1"/>
  <c r="H315" i="3"/>
  <c r="N315" i="3" s="1"/>
  <c r="H226" i="5"/>
  <c r="N226" i="5" s="1"/>
  <c r="H192" i="3"/>
  <c r="N192" i="3" s="1"/>
  <c r="H310" i="5"/>
  <c r="N310" i="5" s="1"/>
  <c r="H300" i="5"/>
  <c r="N300" i="5" s="1"/>
  <c r="G322" i="3"/>
  <c r="M322" i="3" s="1"/>
  <c r="G234" i="4"/>
  <c r="M234" i="4" s="1"/>
  <c r="G352" i="4"/>
  <c r="M352" i="4" s="1"/>
  <c r="G310" i="4"/>
  <c r="M310" i="4" s="1"/>
  <c r="G277" i="4"/>
  <c r="M277" i="4" s="1"/>
  <c r="G225" i="4"/>
  <c r="M225" i="4" s="1"/>
  <c r="G221" i="4"/>
  <c r="M221" i="4" s="1"/>
  <c r="G218" i="4"/>
  <c r="M218" i="4" s="1"/>
  <c r="G336" i="4"/>
  <c r="M336" i="4" s="1"/>
  <c r="G343" i="4"/>
  <c r="M343" i="4" s="1"/>
  <c r="G253" i="4"/>
  <c r="M253" i="4" s="1"/>
  <c r="G284" i="4"/>
  <c r="M284" i="4" s="1"/>
  <c r="N361" i="21"/>
  <c r="N359" i="25"/>
  <c r="G194" i="3"/>
  <c r="M194" i="3" s="1"/>
  <c r="K9" i="26"/>
  <c r="N321" i="29"/>
  <c r="H313" i="3"/>
  <c r="N313" i="3" s="1"/>
  <c r="H333" i="3"/>
  <c r="N333" i="3" s="1"/>
  <c r="N323" i="2"/>
  <c r="G210" i="4"/>
  <c r="M210" i="4" s="1"/>
  <c r="G195" i="3"/>
  <c r="M195" i="3" s="1"/>
  <c r="N306" i="2"/>
  <c r="G360" i="3"/>
  <c r="M360" i="3" s="1"/>
  <c r="G305" i="3"/>
  <c r="M305" i="3" s="1"/>
  <c r="G284" i="3"/>
  <c r="M284" i="3" s="1"/>
  <c r="G244" i="3"/>
  <c r="M244" i="3" s="1"/>
  <c r="H195" i="5"/>
  <c r="N195" i="5" s="1"/>
  <c r="H242" i="5"/>
  <c r="N242" i="5" s="1"/>
  <c r="H279" i="5"/>
  <c r="N279" i="5" s="1"/>
  <c r="H230" i="5"/>
  <c r="N230" i="5" s="1"/>
  <c r="C12" i="2"/>
  <c r="K12" i="2" s="1"/>
  <c r="G243" i="2"/>
  <c r="M243" i="2" s="1"/>
  <c r="G325" i="2"/>
  <c r="M325" i="2" s="1"/>
  <c r="G343" i="2"/>
  <c r="M343" i="2" s="1"/>
  <c r="G311" i="2"/>
  <c r="M311" i="2" s="1"/>
  <c r="G297" i="2"/>
  <c r="M297" i="2" s="1"/>
  <c r="G269" i="2"/>
  <c r="M269" i="2" s="1"/>
  <c r="G215" i="2"/>
  <c r="M215" i="2" s="1"/>
  <c r="H204" i="5"/>
  <c r="N204" i="5" s="1"/>
  <c r="D12" i="5"/>
  <c r="L12" i="5" s="1"/>
  <c r="G346" i="2"/>
  <c r="M346" i="2" s="1"/>
  <c r="H340" i="3"/>
  <c r="N188" i="14"/>
  <c r="M188" i="4"/>
  <c r="G258" i="2"/>
  <c r="M258" i="2" s="1"/>
  <c r="M188" i="14"/>
  <c r="H221" i="5"/>
  <c r="N221" i="5" s="1"/>
  <c r="H281" i="5"/>
  <c r="N281" i="5" s="1"/>
  <c r="H236" i="3"/>
  <c r="N236" i="3" s="1"/>
  <c r="H307" i="5"/>
  <c r="N307" i="5" s="1"/>
  <c r="M225" i="2"/>
  <c r="M253" i="2"/>
  <c r="M257" i="2"/>
  <c r="M289" i="2"/>
  <c r="M319" i="2"/>
  <c r="M323" i="2"/>
  <c r="H195" i="4"/>
  <c r="N195" i="4" s="1"/>
  <c r="H359" i="4"/>
  <c r="N359" i="4" s="1"/>
  <c r="H310" i="4"/>
  <c r="N310" i="4" s="1"/>
  <c r="H321" i="4"/>
  <c r="N321" i="4" s="1"/>
  <c r="H234" i="4"/>
  <c r="N234" i="4" s="1"/>
  <c r="H299" i="4"/>
  <c r="N299" i="4" s="1"/>
  <c r="H265" i="4"/>
  <c r="N265" i="4" s="1"/>
  <c r="H300" i="4"/>
  <c r="N300" i="4" s="1"/>
  <c r="H225" i="4"/>
  <c r="N225" i="4" s="1"/>
  <c r="H304" i="4"/>
  <c r="N304" i="4" s="1"/>
  <c r="H255" i="4"/>
  <c r="N255" i="4" s="1"/>
  <c r="H287" i="4"/>
  <c r="N287" i="4" s="1"/>
  <c r="N219" i="25"/>
  <c r="N225" i="25"/>
  <c r="G12" i="26"/>
  <c r="M12" i="26" s="1"/>
  <c r="M188" i="17"/>
  <c r="H305" i="5"/>
  <c r="N305" i="5" s="1"/>
  <c r="J14" i="31"/>
  <c r="J10" i="31"/>
  <c r="J13" i="31"/>
  <c r="J12" i="34"/>
  <c r="J14" i="34"/>
  <c r="N165" i="2"/>
  <c r="N169" i="2"/>
  <c r="N173" i="2"/>
  <c r="J12" i="25"/>
  <c r="I14" i="23"/>
  <c r="J10" i="4"/>
  <c r="I10" i="6"/>
  <c r="I12" i="15"/>
  <c r="I14" i="15"/>
  <c r="I10" i="15"/>
  <c r="I13" i="15"/>
  <c r="I13" i="32"/>
  <c r="I12" i="32"/>
  <c r="I11" i="32"/>
  <c r="J14" i="8"/>
  <c r="J13" i="8"/>
  <c r="J11" i="8"/>
  <c r="J12" i="8"/>
  <c r="J13" i="16"/>
  <c r="J10" i="16"/>
  <c r="J14" i="16"/>
  <c r="N156" i="3"/>
  <c r="I10" i="31"/>
  <c r="I9" i="17"/>
  <c r="I9" i="10"/>
  <c r="I12" i="23"/>
  <c r="J9" i="34"/>
  <c r="I10" i="11"/>
  <c r="I9" i="3"/>
  <c r="I10" i="27"/>
  <c r="I9" i="27" s="1"/>
  <c r="I12" i="27"/>
  <c r="I13" i="27"/>
  <c r="I11" i="23"/>
  <c r="J10" i="25"/>
  <c r="J13" i="10"/>
  <c r="J12" i="10"/>
  <c r="J10" i="10"/>
  <c r="J14" i="10"/>
  <c r="J14" i="5"/>
  <c r="J10" i="5"/>
  <c r="J13" i="5"/>
  <c r="J12" i="5"/>
  <c r="J11" i="29"/>
  <c r="J9" i="29" s="1"/>
  <c r="L11" i="29"/>
  <c r="M89" i="2"/>
  <c r="M127" i="2"/>
  <c r="M138" i="4"/>
  <c r="M148" i="4"/>
  <c r="J13" i="25"/>
  <c r="K11" i="24"/>
  <c r="J11" i="31"/>
  <c r="I11" i="30"/>
  <c r="J11" i="16"/>
  <c r="G115" i="2"/>
  <c r="M115" i="2" s="1"/>
  <c r="G125" i="2"/>
  <c r="M125" i="2" s="1"/>
  <c r="G123" i="2"/>
  <c r="M123" i="2" s="1"/>
  <c r="G153" i="4"/>
  <c r="M153" i="4" s="1"/>
  <c r="G141" i="4"/>
  <c r="M141" i="4" s="1"/>
  <c r="G135" i="4"/>
  <c r="M135" i="4" s="1"/>
  <c r="G155" i="4"/>
  <c r="M155" i="4" s="1"/>
  <c r="G127" i="4"/>
  <c r="M127" i="4" s="1"/>
  <c r="G124" i="4"/>
  <c r="G136" i="4"/>
  <c r="G97" i="4"/>
  <c r="M97" i="4" s="1"/>
  <c r="K81" i="2"/>
  <c r="M81" i="2" s="1"/>
  <c r="C11" i="2"/>
  <c r="K11" i="2" s="1"/>
  <c r="G85" i="4"/>
  <c r="M85" i="4" s="1"/>
  <c r="C9" i="6"/>
  <c r="G13" i="6" s="1"/>
  <c r="M13" i="6" s="1"/>
  <c r="H133" i="3"/>
  <c r="N133" i="3" s="1"/>
  <c r="H147" i="3"/>
  <c r="N147" i="3" s="1"/>
  <c r="H167" i="3"/>
  <c r="N167" i="3" s="1"/>
  <c r="H102" i="3"/>
  <c r="D11" i="2"/>
  <c r="L11" i="2" s="1"/>
  <c r="G133" i="4"/>
  <c r="M133" i="4" s="1"/>
  <c r="C11" i="4"/>
  <c r="G150" i="6"/>
  <c r="M150" i="6" s="1"/>
  <c r="G133" i="6"/>
  <c r="M133" i="6" s="1"/>
  <c r="G116" i="6"/>
  <c r="M116" i="6" s="1"/>
  <c r="G97" i="6"/>
  <c r="M97" i="6" s="1"/>
  <c r="H14" i="17"/>
  <c r="N14" i="17" s="1"/>
  <c r="G166" i="6"/>
  <c r="M166" i="6" s="1"/>
  <c r="G141" i="6"/>
  <c r="M141" i="6" s="1"/>
  <c r="G118" i="6"/>
  <c r="M118" i="6" s="1"/>
  <c r="G127" i="6"/>
  <c r="M127" i="6" s="1"/>
  <c r="G169" i="6"/>
  <c r="M169" i="6" s="1"/>
  <c r="G108" i="6"/>
  <c r="M108" i="6" s="1"/>
  <c r="G138" i="6"/>
  <c r="M138" i="6" s="1"/>
  <c r="G170" i="6"/>
  <c r="M170" i="6" s="1"/>
  <c r="G84" i="6"/>
  <c r="M84" i="6" s="1"/>
  <c r="N166" i="4"/>
  <c r="G148" i="6"/>
  <c r="M148" i="6" s="1"/>
  <c r="G172" i="3"/>
  <c r="M172" i="3" s="1"/>
  <c r="G144" i="4"/>
  <c r="M144" i="4" s="1"/>
  <c r="H149" i="30"/>
  <c r="N149" i="30" s="1"/>
  <c r="H101" i="30"/>
  <c r="N101" i="30" s="1"/>
  <c r="H156" i="30"/>
  <c r="N156" i="30" s="1"/>
  <c r="H135" i="30"/>
  <c r="N135" i="30" s="1"/>
  <c r="H99" i="30"/>
  <c r="N99" i="30" s="1"/>
  <c r="H134" i="30"/>
  <c r="H127" i="30"/>
  <c r="N127" i="30" s="1"/>
  <c r="H93" i="30"/>
  <c r="N93" i="30" s="1"/>
  <c r="G114" i="4"/>
  <c r="M114" i="4" s="1"/>
  <c r="M94" i="4"/>
  <c r="H144" i="25"/>
  <c r="H118" i="25"/>
  <c r="N118" i="25" s="1"/>
  <c r="H142" i="25"/>
  <c r="N142" i="25" s="1"/>
  <c r="H104" i="25"/>
  <c r="N104" i="25" s="1"/>
  <c r="H139" i="25"/>
  <c r="N139" i="25" s="1"/>
  <c r="H85" i="25"/>
  <c r="N85" i="25" s="1"/>
  <c r="H122" i="25"/>
  <c r="N122" i="25" s="1"/>
  <c r="H114" i="25"/>
  <c r="N114" i="25" s="1"/>
  <c r="H124" i="25"/>
  <c r="N124" i="25" s="1"/>
  <c r="H149" i="25"/>
  <c r="N149" i="25" s="1"/>
  <c r="G123" i="4"/>
  <c r="M123" i="4" s="1"/>
  <c r="G88" i="4"/>
  <c r="M88" i="4" s="1"/>
  <c r="C9" i="4"/>
  <c r="G12" i="4" s="1"/>
  <c r="M12" i="4" s="1"/>
  <c r="H142" i="2"/>
  <c r="G177" i="6"/>
  <c r="M177" i="6" s="1"/>
  <c r="G139" i="4"/>
  <c r="M139" i="4" s="1"/>
  <c r="G11" i="11"/>
  <c r="M11" i="11" s="1"/>
  <c r="H134" i="4"/>
  <c r="N134" i="4" s="1"/>
  <c r="H125" i="4"/>
  <c r="N125" i="4" s="1"/>
  <c r="H129" i="4"/>
  <c r="N129" i="4" s="1"/>
  <c r="H118" i="4"/>
  <c r="N118" i="4" s="1"/>
  <c r="H166" i="4"/>
  <c r="H171" i="4"/>
  <c r="N171" i="4" s="1"/>
  <c r="H101" i="4"/>
  <c r="N101" i="4" s="1"/>
  <c r="H127" i="4"/>
  <c r="N127" i="4" s="1"/>
  <c r="H123" i="4"/>
  <c r="N123" i="4" s="1"/>
  <c r="C11" i="6"/>
  <c r="K11" i="6" s="1"/>
  <c r="G171" i="6"/>
  <c r="M171" i="6" s="1"/>
  <c r="G146" i="6"/>
  <c r="M146" i="6" s="1"/>
  <c r="G128" i="6"/>
  <c r="M128" i="6" s="1"/>
  <c r="G88" i="6"/>
  <c r="M88" i="6" s="1"/>
  <c r="G135" i="6"/>
  <c r="M135" i="6" s="1"/>
  <c r="G82" i="6"/>
  <c r="M82" i="6" s="1"/>
  <c r="N114" i="18"/>
  <c r="G105" i="6"/>
  <c r="M105" i="6" s="1"/>
  <c r="G136" i="6"/>
  <c r="M136" i="6" s="1"/>
  <c r="G176" i="6"/>
  <c r="M176" i="6" s="1"/>
  <c r="G115" i="6"/>
  <c r="M115" i="6" s="1"/>
  <c r="G145" i="6"/>
  <c r="M145" i="6" s="1"/>
  <c r="G126" i="6"/>
  <c r="M126" i="6" s="1"/>
  <c r="H178" i="18"/>
  <c r="N178" i="18" s="1"/>
  <c r="H176" i="18"/>
  <c r="N176" i="18" s="1"/>
  <c r="H101" i="18"/>
  <c r="N101" i="18" s="1"/>
  <c r="H114" i="18"/>
  <c r="H85" i="18"/>
  <c r="N85" i="18" s="1"/>
  <c r="H128" i="18"/>
  <c r="N128" i="18" s="1"/>
  <c r="H139" i="18"/>
  <c r="N139" i="18" s="1"/>
  <c r="H99" i="18"/>
  <c r="N99" i="18" s="1"/>
  <c r="H83" i="18"/>
  <c r="N83" i="18" s="1"/>
  <c r="H127" i="18"/>
  <c r="N127" i="18" s="1"/>
  <c r="G81" i="4"/>
  <c r="H81" i="25"/>
  <c r="N131" i="5"/>
  <c r="N91" i="4"/>
  <c r="N151" i="4"/>
  <c r="N163" i="4"/>
  <c r="N134" i="30"/>
  <c r="H123" i="30"/>
  <c r="N123" i="30" s="1"/>
  <c r="G100" i="4"/>
  <c r="M100" i="4" s="1"/>
  <c r="N174" i="32"/>
  <c r="G101" i="6"/>
  <c r="M101" i="6" s="1"/>
  <c r="G89" i="6"/>
  <c r="M89" i="6" s="1"/>
  <c r="G102" i="6"/>
  <c r="M102" i="6" s="1"/>
  <c r="G96" i="6"/>
  <c r="M96" i="6" s="1"/>
  <c r="G179" i="6"/>
  <c r="M179" i="6" s="1"/>
  <c r="D9" i="2"/>
  <c r="H13" i="2" s="1"/>
  <c r="N13" i="2" s="1"/>
  <c r="G125" i="4"/>
  <c r="M125" i="4" s="1"/>
  <c r="G147" i="4"/>
  <c r="M147" i="4" s="1"/>
  <c r="G159" i="6"/>
  <c r="M159" i="6" s="1"/>
  <c r="G163" i="6"/>
  <c r="M163" i="6" s="1"/>
  <c r="H90" i="3"/>
  <c r="N90" i="3" s="1"/>
  <c r="N110" i="2"/>
  <c r="H86" i="9"/>
  <c r="N86" i="9" s="1"/>
  <c r="H157" i="9"/>
  <c r="N157" i="9" s="1"/>
  <c r="H122" i="9"/>
  <c r="N122" i="9" s="1"/>
  <c r="H148" i="9"/>
  <c r="N148" i="9" s="1"/>
  <c r="H162" i="9"/>
  <c r="N162" i="9" s="1"/>
  <c r="H159" i="9"/>
  <c r="N159" i="9" s="1"/>
  <c r="H107" i="9"/>
  <c r="N107" i="9" s="1"/>
  <c r="H139" i="9"/>
  <c r="N139" i="9" s="1"/>
  <c r="G11" i="10"/>
  <c r="M11" i="10" s="1"/>
  <c r="H81" i="2"/>
  <c r="K81" i="4"/>
  <c r="H144" i="4"/>
  <c r="G167" i="6"/>
  <c r="M167" i="6" s="1"/>
  <c r="G142" i="6"/>
  <c r="M142" i="6" s="1"/>
  <c r="G124" i="6"/>
  <c r="M124" i="6" s="1"/>
  <c r="G107" i="6"/>
  <c r="M107" i="6" s="1"/>
  <c r="G83" i="6"/>
  <c r="M83" i="6" s="1"/>
  <c r="G153" i="6"/>
  <c r="M153" i="6" s="1"/>
  <c r="G129" i="6"/>
  <c r="M129" i="6" s="1"/>
  <c r="G106" i="6"/>
  <c r="M106" i="6" s="1"/>
  <c r="G106" i="3"/>
  <c r="M106" i="3" s="1"/>
  <c r="G101" i="3"/>
  <c r="M101" i="3" s="1"/>
  <c r="G89" i="3"/>
  <c r="M89" i="3" s="1"/>
  <c r="G175" i="3"/>
  <c r="M175" i="3" s="1"/>
  <c r="N108" i="4"/>
  <c r="N138" i="4"/>
  <c r="G114" i="6"/>
  <c r="M114" i="6" s="1"/>
  <c r="G144" i="6"/>
  <c r="M144" i="6" s="1"/>
  <c r="G85" i="6"/>
  <c r="M85" i="6" s="1"/>
  <c r="G122" i="6"/>
  <c r="M122" i="6" s="1"/>
  <c r="G154" i="6"/>
  <c r="M154" i="6" s="1"/>
  <c r="G173" i="6"/>
  <c r="M173" i="6" s="1"/>
  <c r="G111" i="6"/>
  <c r="M111" i="6" s="1"/>
  <c r="H178" i="22"/>
  <c r="H121" i="22"/>
  <c r="N121" i="22" s="1"/>
  <c r="H101" i="22"/>
  <c r="N101" i="22" s="1"/>
  <c r="H83" i="22"/>
  <c r="N83" i="22" s="1"/>
  <c r="H127" i="22"/>
  <c r="N127" i="22" s="1"/>
  <c r="H171" i="22"/>
  <c r="N171" i="22" s="1"/>
  <c r="H93" i="22"/>
  <c r="N93" i="22" s="1"/>
  <c r="G86" i="4"/>
  <c r="M86" i="4" s="1"/>
  <c r="G12" i="24"/>
  <c r="M12" i="24" s="1"/>
  <c r="N170" i="24"/>
  <c r="L81" i="25"/>
  <c r="G138" i="3"/>
  <c r="M138" i="3" s="1"/>
  <c r="M96" i="3"/>
  <c r="M124" i="4"/>
  <c r="M132" i="4"/>
  <c r="M136" i="4"/>
  <c r="M152" i="4"/>
  <c r="G166" i="4"/>
  <c r="M166" i="4" s="1"/>
  <c r="M176" i="4"/>
  <c r="H115" i="2"/>
  <c r="N115" i="2" s="1"/>
  <c r="H82" i="30"/>
  <c r="N82" i="30" s="1"/>
  <c r="G179" i="5"/>
  <c r="M179" i="5" s="1"/>
  <c r="G157" i="5"/>
  <c r="M157" i="5" s="1"/>
  <c r="G149" i="5"/>
  <c r="M149" i="5" s="1"/>
  <c r="G152" i="5"/>
  <c r="M152" i="5" s="1"/>
  <c r="G153" i="5"/>
  <c r="M153" i="5" s="1"/>
  <c r="G114" i="5"/>
  <c r="M114" i="5" s="1"/>
  <c r="G90" i="5"/>
  <c r="M90" i="5" s="1"/>
  <c r="G101" i="5"/>
  <c r="M101" i="5" s="1"/>
  <c r="G132" i="5"/>
  <c r="M132" i="5" s="1"/>
  <c r="G96" i="5"/>
  <c r="M96" i="5" s="1"/>
  <c r="G99" i="5"/>
  <c r="M99" i="5" s="1"/>
  <c r="J13" i="20"/>
  <c r="J12" i="20"/>
  <c r="J14" i="20"/>
  <c r="J10" i="20"/>
  <c r="J9" i="22"/>
  <c r="J12" i="12"/>
  <c r="J11" i="12"/>
  <c r="J14" i="12"/>
  <c r="J13" i="12"/>
  <c r="I12" i="18"/>
  <c r="I13" i="18"/>
  <c r="I11" i="18"/>
  <c r="I14" i="18"/>
  <c r="I10" i="34"/>
  <c r="I14" i="34"/>
  <c r="I13" i="34"/>
  <c r="I12" i="34"/>
  <c r="M70" i="2"/>
  <c r="N29" i="4"/>
  <c r="N59" i="4"/>
  <c r="N73" i="4"/>
  <c r="I13" i="31"/>
  <c r="I14" i="31"/>
  <c r="I11" i="31"/>
  <c r="I12" i="31"/>
  <c r="I13" i="25"/>
  <c r="I14" i="25"/>
  <c r="I11" i="25"/>
  <c r="I12" i="25"/>
  <c r="I13" i="7"/>
  <c r="I11" i="7"/>
  <c r="I12" i="7"/>
  <c r="I14" i="11"/>
  <c r="I11" i="11"/>
  <c r="I12" i="11"/>
  <c r="I13" i="11"/>
  <c r="I9" i="12"/>
  <c r="N22" i="16"/>
  <c r="N10" i="34"/>
  <c r="I12" i="22"/>
  <c r="I11" i="22"/>
  <c r="I13" i="22"/>
  <c r="I14" i="22"/>
  <c r="I9" i="33"/>
  <c r="K10" i="32"/>
  <c r="I12" i="8"/>
  <c r="I13" i="8"/>
  <c r="I11" i="8"/>
  <c r="I14" i="8"/>
  <c r="J10" i="6"/>
  <c r="I10" i="5"/>
  <c r="J12" i="4"/>
  <c r="J14" i="4"/>
  <c r="J13" i="4"/>
  <c r="J11" i="4"/>
  <c r="I14" i="2"/>
  <c r="J12" i="19"/>
  <c r="J11" i="19"/>
  <c r="J13" i="19"/>
  <c r="J14" i="19"/>
  <c r="J10" i="19"/>
  <c r="J10" i="12"/>
  <c r="I10" i="8"/>
  <c r="N22" i="11"/>
  <c r="M50" i="4"/>
  <c r="J12" i="15"/>
  <c r="J14" i="15"/>
  <c r="J11" i="15"/>
  <c r="J13" i="15"/>
  <c r="J14" i="6"/>
  <c r="J11" i="6"/>
  <c r="J12" i="6"/>
  <c r="I12" i="5"/>
  <c r="I13" i="5"/>
  <c r="I11" i="5"/>
  <c r="I14" i="5"/>
  <c r="I13" i="6"/>
  <c r="I12" i="6"/>
  <c r="I11" i="6"/>
  <c r="I14" i="6"/>
  <c r="I9" i="13"/>
  <c r="I10" i="18"/>
  <c r="K22" i="4"/>
  <c r="M22" i="4" s="1"/>
  <c r="G31" i="4"/>
  <c r="M31" i="4" s="1"/>
  <c r="N22" i="12"/>
  <c r="N22" i="24"/>
  <c r="H13" i="1"/>
  <c r="N13" i="1" s="1"/>
  <c r="N22" i="4"/>
  <c r="K22" i="2"/>
  <c r="M22" i="2" s="1"/>
  <c r="G33" i="2"/>
  <c r="M33" i="2" s="1"/>
  <c r="N23" i="3"/>
  <c r="C10" i="4"/>
  <c r="K10" i="4" s="1"/>
  <c r="L9" i="16"/>
  <c r="H47" i="4"/>
  <c r="N47" i="4" s="1"/>
  <c r="H71" i="4"/>
  <c r="N71" i="4" s="1"/>
  <c r="M10" i="34"/>
  <c r="G48" i="3"/>
  <c r="M48" i="3" s="1"/>
  <c r="G37" i="3"/>
  <c r="M37" i="3" s="1"/>
  <c r="G73" i="3"/>
  <c r="M73" i="3" s="1"/>
  <c r="N22" i="9"/>
  <c r="N22" i="1"/>
  <c r="G26" i="3"/>
  <c r="M26" i="3" s="1"/>
  <c r="G33" i="4"/>
  <c r="M33" i="4" s="1"/>
  <c r="G40" i="3"/>
  <c r="M40" i="3" s="1"/>
  <c r="G10" i="11"/>
  <c r="H52" i="3"/>
  <c r="H37" i="3"/>
  <c r="N37" i="3" s="1"/>
  <c r="H41" i="3"/>
  <c r="N41" i="3" s="1"/>
  <c r="G11" i="24"/>
  <c r="M11" i="24" s="1"/>
  <c r="N41" i="27"/>
  <c r="N55" i="29"/>
  <c r="N554" i="18"/>
  <c r="N566" i="18"/>
  <c r="N574" i="18"/>
  <c r="N600" i="18"/>
  <c r="N172" i="29"/>
  <c r="N535" i="4"/>
  <c r="N545" i="4"/>
  <c r="N573" i="4"/>
  <c r="N593" i="4"/>
  <c r="N457" i="2"/>
  <c r="N463" i="2"/>
  <c r="N467" i="2"/>
  <c r="N527" i="2"/>
  <c r="D9" i="31"/>
  <c r="H12" i="31" s="1"/>
  <c r="H627" i="31"/>
  <c r="N627" i="31" s="1"/>
  <c r="H614" i="31"/>
  <c r="N614" i="31" s="1"/>
  <c r="H640" i="31"/>
  <c r="N640" i="31" s="1"/>
  <c r="H612" i="31"/>
  <c r="M44" i="4"/>
  <c r="M58" i="4"/>
  <c r="G13" i="34"/>
  <c r="M13" i="34" s="1"/>
  <c r="M612" i="28"/>
  <c r="L12" i="25"/>
  <c r="N579" i="2"/>
  <c r="N583" i="2"/>
  <c r="N498" i="25"/>
  <c r="N530" i="25"/>
  <c r="N534" i="25"/>
  <c r="N538" i="25"/>
  <c r="N600" i="25"/>
  <c r="M464" i="4"/>
  <c r="M81" i="17"/>
  <c r="N417" i="5"/>
  <c r="N524" i="31"/>
  <c r="H629" i="31"/>
  <c r="N629" i="31" s="1"/>
  <c r="H619" i="31"/>
  <c r="N619" i="31" s="1"/>
  <c r="H615" i="31"/>
  <c r="H636" i="31"/>
  <c r="N636" i="31" s="1"/>
  <c r="H632" i="31"/>
  <c r="N632" i="31" s="1"/>
  <c r="H638" i="31"/>
  <c r="N638" i="31" s="1"/>
  <c r="M244" i="4"/>
  <c r="N560" i="32"/>
  <c r="J13" i="33"/>
  <c r="J10" i="33"/>
  <c r="J14" i="33"/>
  <c r="J11" i="33"/>
  <c r="N486" i="17"/>
  <c r="N237" i="25"/>
  <c r="L12" i="33"/>
  <c r="J12" i="33"/>
  <c r="M49" i="3"/>
  <c r="N418" i="22"/>
  <c r="H631" i="31"/>
  <c r="N631" i="31" s="1"/>
  <c r="H630" i="31"/>
  <c r="N630" i="31" s="1"/>
  <c r="L612" i="31"/>
  <c r="H13" i="34"/>
  <c r="N13" i="34" s="1"/>
  <c r="L12" i="31"/>
  <c r="K11" i="28"/>
  <c r="L13" i="28"/>
  <c r="H10" i="1"/>
  <c r="D14" i="1"/>
  <c r="H622" i="3"/>
  <c r="N622" i="3" s="1"/>
  <c r="K14" i="24"/>
  <c r="G14" i="24"/>
  <c r="H177" i="30"/>
  <c r="N177" i="30" s="1"/>
  <c r="H115" i="30"/>
  <c r="N115" i="30" s="1"/>
  <c r="N296" i="3"/>
  <c r="M94" i="3"/>
  <c r="M170" i="2"/>
  <c r="M176" i="2"/>
  <c r="H11" i="16"/>
  <c r="N11" i="16" s="1"/>
  <c r="N612" i="17"/>
  <c r="G154" i="4"/>
  <c r="M154" i="4" s="1"/>
  <c r="G146" i="4"/>
  <c r="M146" i="4" s="1"/>
  <c r="G137" i="4"/>
  <c r="M137" i="4" s="1"/>
  <c r="G82" i="4"/>
  <c r="M82" i="4" s="1"/>
  <c r="G116" i="4"/>
  <c r="M116" i="4" s="1"/>
  <c r="D11" i="30"/>
  <c r="M314" i="2"/>
  <c r="M150" i="2"/>
  <c r="M172" i="2"/>
  <c r="N262" i="3"/>
  <c r="N494" i="17"/>
  <c r="N504" i="17"/>
  <c r="N560" i="18"/>
  <c r="N572" i="18"/>
  <c r="N576" i="18"/>
  <c r="H166" i="30"/>
  <c r="H116" i="30"/>
  <c r="N116" i="30" s="1"/>
  <c r="H145" i="30"/>
  <c r="N145" i="30" s="1"/>
  <c r="H125" i="30"/>
  <c r="N125" i="30" s="1"/>
  <c r="H118" i="30"/>
  <c r="N118" i="30" s="1"/>
  <c r="H97" i="30"/>
  <c r="N97" i="30" s="1"/>
  <c r="L81" i="30"/>
  <c r="D9" i="30"/>
  <c r="L9" i="30" s="1"/>
  <c r="H154" i="30"/>
  <c r="H114" i="30"/>
  <c r="H137" i="30"/>
  <c r="N137" i="30" s="1"/>
  <c r="H150" i="30"/>
  <c r="N150" i="30" s="1"/>
  <c r="H146" i="30"/>
  <c r="N146" i="30" s="1"/>
  <c r="H161" i="30"/>
  <c r="N161" i="30" s="1"/>
  <c r="H103" i="30"/>
  <c r="N103" i="30" s="1"/>
  <c r="H141" i="30"/>
  <c r="N141" i="30" s="1"/>
  <c r="H126" i="30"/>
  <c r="N126" i="30" s="1"/>
  <c r="H144" i="30"/>
  <c r="N144" i="30" s="1"/>
  <c r="H100" i="30"/>
  <c r="H105" i="30"/>
  <c r="N105" i="30" s="1"/>
  <c r="H104" i="30"/>
  <c r="N104" i="30" s="1"/>
  <c r="H81" i="30"/>
  <c r="H85" i="30"/>
  <c r="N85" i="30" s="1"/>
  <c r="H139" i="30"/>
  <c r="N139" i="30" s="1"/>
  <c r="H142" i="30"/>
  <c r="N142" i="30" s="1"/>
  <c r="H86" i="30"/>
  <c r="N86" i="30" s="1"/>
  <c r="H108" i="30"/>
  <c r="N108" i="30" s="1"/>
  <c r="G371" i="4"/>
  <c r="M371" i="4" s="1"/>
  <c r="G539" i="4"/>
  <c r="M539" i="4" s="1"/>
  <c r="G424" i="4"/>
  <c r="M424" i="4" s="1"/>
  <c r="G372" i="4"/>
  <c r="M372" i="4" s="1"/>
  <c r="N287" i="32"/>
  <c r="N142" i="4"/>
  <c r="N235" i="21"/>
  <c r="N156" i="31"/>
  <c r="N22" i="19"/>
  <c r="N67" i="20"/>
  <c r="H13" i="23"/>
  <c r="N13" i="23" s="1"/>
  <c r="D9" i="24"/>
  <c r="N279" i="24"/>
  <c r="N615" i="26"/>
  <c r="D9" i="29"/>
  <c r="H11" i="29" s="1"/>
  <c r="N11" i="29" s="1"/>
  <c r="H635" i="32"/>
  <c r="N635" i="32" s="1"/>
  <c r="H632" i="32"/>
  <c r="N632" i="32" s="1"/>
  <c r="H636" i="32"/>
  <c r="N636" i="32" s="1"/>
  <c r="H640" i="32"/>
  <c r="N640" i="32" s="1"/>
  <c r="H625" i="32"/>
  <c r="N625" i="32" s="1"/>
  <c r="H637" i="32"/>
  <c r="N637" i="32" s="1"/>
  <c r="H12" i="34"/>
  <c r="N12" i="34" s="1"/>
  <c r="N560" i="34"/>
  <c r="N586" i="34"/>
  <c r="N81" i="17"/>
  <c r="N188" i="18"/>
  <c r="M140" i="2"/>
  <c r="N261" i="24"/>
  <c r="N39" i="27"/>
  <c r="N147" i="2"/>
  <c r="N163" i="2"/>
  <c r="H11" i="28"/>
  <c r="H623" i="1"/>
  <c r="N623" i="1" s="1"/>
  <c r="N506" i="24"/>
  <c r="N559" i="2"/>
  <c r="N508" i="17"/>
  <c r="N584" i="18"/>
  <c r="N592" i="18"/>
  <c r="N598" i="18"/>
  <c r="N602" i="18"/>
  <c r="N500" i="27"/>
  <c r="N506" i="27"/>
  <c r="N510" i="27"/>
  <c r="N518" i="27"/>
  <c r="N522" i="27"/>
  <c r="N526" i="27"/>
  <c r="N534" i="27"/>
  <c r="N542" i="27"/>
  <c r="M534" i="4"/>
  <c r="N547" i="32"/>
  <c r="N552" i="32"/>
  <c r="N562" i="32"/>
  <c r="N592" i="32"/>
  <c r="N604" i="34"/>
  <c r="N587" i="2"/>
  <c r="H13" i="32"/>
  <c r="N13" i="32" s="1"/>
  <c r="N458" i="33"/>
  <c r="N478" i="33"/>
  <c r="N482" i="33"/>
  <c r="N498" i="33"/>
  <c r="N504" i="33"/>
  <c r="N508" i="33"/>
  <c r="N514" i="33"/>
  <c r="N522" i="33"/>
  <c r="N530" i="33"/>
  <c r="N546" i="33"/>
  <c r="N554" i="33"/>
  <c r="N562" i="33"/>
  <c r="N568" i="33"/>
  <c r="N576" i="33"/>
  <c r="N586" i="33"/>
  <c r="G350" i="3"/>
  <c r="M350" i="3" s="1"/>
  <c r="G287" i="3"/>
  <c r="M287" i="3" s="1"/>
  <c r="G294" i="3"/>
  <c r="M294" i="3" s="1"/>
  <c r="G281" i="3"/>
  <c r="M281" i="3" s="1"/>
  <c r="G258" i="3"/>
  <c r="M258" i="3" s="1"/>
  <c r="G238" i="3"/>
  <c r="M238" i="3" s="1"/>
  <c r="G218" i="3"/>
  <c r="M218" i="3" s="1"/>
  <c r="G193" i="3"/>
  <c r="M193" i="3" s="1"/>
  <c r="G240" i="3"/>
  <c r="M240" i="3" s="1"/>
  <c r="G277" i="3"/>
  <c r="M277" i="3" s="1"/>
  <c r="G233" i="3"/>
  <c r="M233" i="3" s="1"/>
  <c r="G210" i="3"/>
  <c r="M210" i="3" s="1"/>
  <c r="G191" i="3"/>
  <c r="M191" i="3" s="1"/>
  <c r="G290" i="3"/>
  <c r="M290" i="3" s="1"/>
  <c r="G295" i="3"/>
  <c r="M295" i="3" s="1"/>
  <c r="G283" i="3"/>
  <c r="M283" i="3" s="1"/>
  <c r="G259" i="3"/>
  <c r="M259" i="3" s="1"/>
  <c r="G242" i="3"/>
  <c r="M242" i="3" s="1"/>
  <c r="G206" i="3"/>
  <c r="M206" i="3" s="1"/>
  <c r="C12" i="3"/>
  <c r="G316" i="3"/>
  <c r="M316" i="3" s="1"/>
  <c r="G363" i="3"/>
  <c r="M363" i="3" s="1"/>
  <c r="M188" i="5"/>
  <c r="G10" i="32"/>
  <c r="G278" i="3"/>
  <c r="M278" i="3" s="1"/>
  <c r="G308" i="3"/>
  <c r="M308" i="3" s="1"/>
  <c r="G292" i="3"/>
  <c r="M292" i="3" s="1"/>
  <c r="G275" i="3"/>
  <c r="M275" i="3" s="1"/>
  <c r="G255" i="3"/>
  <c r="M255" i="3" s="1"/>
  <c r="G235" i="3"/>
  <c r="M235" i="3" s="1"/>
  <c r="G211" i="3"/>
  <c r="M211" i="3" s="1"/>
  <c r="G189" i="3"/>
  <c r="G249" i="3"/>
  <c r="M249" i="3" s="1"/>
  <c r="G272" i="3"/>
  <c r="M272" i="3" s="1"/>
  <c r="G226" i="3"/>
  <c r="M226" i="3" s="1"/>
  <c r="G204" i="3"/>
  <c r="M204" i="3" s="1"/>
  <c r="G188" i="3"/>
  <c r="G304" i="3"/>
  <c r="M304" i="3" s="1"/>
  <c r="G293" i="3"/>
  <c r="M293" i="3" s="1"/>
  <c r="G276" i="3"/>
  <c r="M276" i="3" s="1"/>
  <c r="G252" i="3"/>
  <c r="M252" i="3" s="1"/>
  <c r="G228" i="3"/>
  <c r="M228" i="3" s="1"/>
  <c r="G203" i="3"/>
  <c r="M203" i="3" s="1"/>
  <c r="G361" i="3"/>
  <c r="M361" i="3" s="1"/>
  <c r="G321" i="3"/>
  <c r="M321" i="3" s="1"/>
  <c r="G298" i="3"/>
  <c r="M298" i="3" s="1"/>
  <c r="N305" i="33"/>
  <c r="N309" i="33"/>
  <c r="N313" i="33"/>
  <c r="N317" i="33"/>
  <c r="N321" i="33"/>
  <c r="G351" i="3"/>
  <c r="M351" i="3" s="1"/>
  <c r="G306" i="3"/>
  <c r="M306" i="3" s="1"/>
  <c r="G288" i="3"/>
  <c r="M288" i="3" s="1"/>
  <c r="G267" i="3"/>
  <c r="M267" i="3" s="1"/>
  <c r="G245" i="3"/>
  <c r="M245" i="3" s="1"/>
  <c r="G230" i="3"/>
  <c r="M230" i="3" s="1"/>
  <c r="G207" i="3"/>
  <c r="M207" i="3" s="1"/>
  <c r="G208" i="3"/>
  <c r="M208" i="3" s="1"/>
  <c r="G271" i="3"/>
  <c r="M271" i="3" s="1"/>
  <c r="G264" i="3"/>
  <c r="M264" i="3" s="1"/>
  <c r="G220" i="3"/>
  <c r="M220" i="3" s="1"/>
  <c r="G201" i="3"/>
  <c r="M201" i="3" s="1"/>
  <c r="G223" i="3"/>
  <c r="M223" i="3" s="1"/>
  <c r="G328" i="3"/>
  <c r="M328" i="3" s="1"/>
  <c r="G291" i="3"/>
  <c r="M291" i="3" s="1"/>
  <c r="G266" i="3"/>
  <c r="M266" i="3" s="1"/>
  <c r="G248" i="3"/>
  <c r="M248" i="3" s="1"/>
  <c r="G225" i="3"/>
  <c r="M225" i="3" s="1"/>
  <c r="G198" i="3"/>
  <c r="M198" i="3" s="1"/>
  <c r="G224" i="3"/>
  <c r="M224" i="3" s="1"/>
  <c r="G342" i="3"/>
  <c r="M342" i="3" s="1"/>
  <c r="N363" i="25"/>
  <c r="N245" i="28"/>
  <c r="N253" i="28"/>
  <c r="N257" i="28"/>
  <c r="N263" i="28"/>
  <c r="N271" i="28"/>
  <c r="N279" i="28"/>
  <c r="N285" i="28"/>
  <c r="N303" i="28"/>
  <c r="N311" i="28"/>
  <c r="N317" i="28"/>
  <c r="N325" i="28"/>
  <c r="N335" i="28"/>
  <c r="N343" i="28"/>
  <c r="N351" i="28"/>
  <c r="N359" i="28"/>
  <c r="N341" i="6"/>
  <c r="N237" i="5"/>
  <c r="N283" i="5"/>
  <c r="N303" i="5"/>
  <c r="N211" i="4"/>
  <c r="N237" i="4"/>
  <c r="N241" i="4"/>
  <c r="N245" i="4"/>
  <c r="N249" i="4"/>
  <c r="N263" i="4"/>
  <c r="N279" i="4"/>
  <c r="N303" i="4"/>
  <c r="N335" i="4"/>
  <c r="N347" i="4"/>
  <c r="G178" i="3"/>
  <c r="M178" i="3" s="1"/>
  <c r="G130" i="3"/>
  <c r="M130" i="3" s="1"/>
  <c r="C9" i="3"/>
  <c r="G13" i="3" s="1"/>
  <c r="M13" i="3" s="1"/>
  <c r="G177" i="3"/>
  <c r="M177" i="3" s="1"/>
  <c r="G155" i="3"/>
  <c r="M155" i="3" s="1"/>
  <c r="G137" i="3"/>
  <c r="M137" i="3" s="1"/>
  <c r="G116" i="3"/>
  <c r="M116" i="3" s="1"/>
  <c r="G92" i="3"/>
  <c r="M92" i="3" s="1"/>
  <c r="G165" i="3"/>
  <c r="M165" i="3" s="1"/>
  <c r="G145" i="3"/>
  <c r="M145" i="3" s="1"/>
  <c r="G126" i="3"/>
  <c r="M126" i="3" s="1"/>
  <c r="G104" i="3"/>
  <c r="M104" i="3" s="1"/>
  <c r="G173" i="3"/>
  <c r="M173" i="3" s="1"/>
  <c r="G144" i="3"/>
  <c r="M144" i="3" s="1"/>
  <c r="G125" i="3"/>
  <c r="M125" i="3" s="1"/>
  <c r="G97" i="3"/>
  <c r="M97" i="3" s="1"/>
  <c r="G111" i="3"/>
  <c r="M111" i="3" s="1"/>
  <c r="G10" i="14"/>
  <c r="G93" i="3"/>
  <c r="M93" i="3" s="1"/>
  <c r="M180" i="5"/>
  <c r="H12" i="33"/>
  <c r="H11" i="34"/>
  <c r="G174" i="3"/>
  <c r="M174" i="3" s="1"/>
  <c r="G166" i="3"/>
  <c r="M166" i="3" s="1"/>
  <c r="G146" i="3"/>
  <c r="M146" i="3" s="1"/>
  <c r="G127" i="3"/>
  <c r="M127" i="3" s="1"/>
  <c r="G105" i="3"/>
  <c r="M105" i="3" s="1"/>
  <c r="G81" i="3"/>
  <c r="G154" i="3"/>
  <c r="M154" i="3" s="1"/>
  <c r="G136" i="3"/>
  <c r="M136" i="3" s="1"/>
  <c r="G115" i="3"/>
  <c r="M115" i="3" s="1"/>
  <c r="G91" i="3"/>
  <c r="M91" i="3" s="1"/>
  <c r="G164" i="3"/>
  <c r="M164" i="3" s="1"/>
  <c r="G135" i="3"/>
  <c r="M135" i="3" s="1"/>
  <c r="G107" i="3"/>
  <c r="M107" i="3" s="1"/>
  <c r="G83" i="3"/>
  <c r="M83" i="3" s="1"/>
  <c r="G147" i="3"/>
  <c r="M147" i="3" s="1"/>
  <c r="K9" i="14"/>
  <c r="G13" i="14"/>
  <c r="M13" i="14" s="1"/>
  <c r="G124" i="3"/>
  <c r="M124" i="3" s="1"/>
  <c r="G118" i="3"/>
  <c r="M118" i="3" s="1"/>
  <c r="G143" i="3"/>
  <c r="M143" i="3" s="1"/>
  <c r="N177" i="2"/>
  <c r="G161" i="3"/>
  <c r="M161" i="3" s="1"/>
  <c r="C11" i="3"/>
  <c r="K11" i="3" s="1"/>
  <c r="G159" i="3"/>
  <c r="M159" i="3" s="1"/>
  <c r="G142" i="3"/>
  <c r="M142" i="3" s="1"/>
  <c r="G123" i="3"/>
  <c r="M123" i="3" s="1"/>
  <c r="G99" i="3"/>
  <c r="M99" i="3" s="1"/>
  <c r="G170" i="3"/>
  <c r="M170" i="3" s="1"/>
  <c r="G149" i="3"/>
  <c r="M149" i="3" s="1"/>
  <c r="G132" i="3"/>
  <c r="M132" i="3" s="1"/>
  <c r="G108" i="3"/>
  <c r="M108" i="3" s="1"/>
  <c r="G84" i="3"/>
  <c r="M84" i="3" s="1"/>
  <c r="G153" i="3"/>
  <c r="M153" i="3" s="1"/>
  <c r="G129" i="3"/>
  <c r="M129" i="3" s="1"/>
  <c r="G103" i="3"/>
  <c r="M103" i="3" s="1"/>
  <c r="G128" i="3"/>
  <c r="M128" i="3" s="1"/>
  <c r="G100" i="3"/>
  <c r="M100" i="3" s="1"/>
  <c r="G152" i="3"/>
  <c r="M152" i="3" s="1"/>
  <c r="G156" i="3"/>
  <c r="M156" i="3" s="1"/>
  <c r="N146" i="26"/>
  <c r="H11" i="32"/>
  <c r="N11" i="32" s="1"/>
  <c r="H14" i="32"/>
  <c r="N14" i="32" s="1"/>
  <c r="H12" i="32"/>
  <c r="N12" i="32" s="1"/>
  <c r="G14" i="32"/>
  <c r="M14" i="32" s="1"/>
  <c r="G11" i="32"/>
  <c r="M11" i="32" s="1"/>
  <c r="H14" i="34"/>
  <c r="N14" i="34" s="1"/>
  <c r="N482" i="34"/>
  <c r="N510" i="34"/>
  <c r="N562" i="34"/>
  <c r="N596" i="34"/>
  <c r="M11" i="34"/>
  <c r="G12" i="16"/>
  <c r="M12" i="16" s="1"/>
  <c r="N261" i="21"/>
  <c r="N508" i="22"/>
  <c r="N458" i="6"/>
  <c r="N234" i="5"/>
  <c r="N272" i="5"/>
  <c r="N288" i="5"/>
  <c r="N334" i="5"/>
  <c r="N350" i="5"/>
  <c r="N130" i="5"/>
  <c r="N160" i="5"/>
  <c r="N376" i="4"/>
  <c r="N390" i="4"/>
  <c r="N53" i="21"/>
  <c r="N279" i="21"/>
  <c r="N287" i="21"/>
  <c r="G10" i="29"/>
  <c r="M10" i="29" s="1"/>
  <c r="H617" i="29"/>
  <c r="N617" i="29" s="1"/>
  <c r="H12" i="28"/>
  <c r="N12" i="28" s="1"/>
  <c r="H10" i="33"/>
  <c r="N235" i="33"/>
  <c r="N239" i="33"/>
  <c r="N243" i="33"/>
  <c r="H13" i="33"/>
  <c r="N13" i="33" s="1"/>
  <c r="G13" i="29"/>
  <c r="M13" i="29" s="1"/>
  <c r="H616" i="29"/>
  <c r="N616" i="29" s="1"/>
  <c r="G14" i="29"/>
  <c r="M14" i="29" s="1"/>
  <c r="N81" i="30"/>
  <c r="N108" i="31"/>
  <c r="N533" i="32"/>
  <c r="H14" i="33"/>
  <c r="N14" i="33" s="1"/>
  <c r="M81" i="14"/>
  <c r="N254" i="4"/>
  <c r="N264" i="4"/>
  <c r="G13" i="24"/>
  <c r="M13" i="24" s="1"/>
  <c r="N444" i="24"/>
  <c r="N464" i="24"/>
  <c r="N468" i="24"/>
  <c r="N476" i="24"/>
  <c r="N488" i="24"/>
  <c r="N522" i="24"/>
  <c r="N526" i="24"/>
  <c r="N532" i="24"/>
  <c r="N538" i="24"/>
  <c r="N548" i="24"/>
  <c r="N552" i="24"/>
  <c r="N562" i="24"/>
  <c r="N570" i="24"/>
  <c r="N337" i="25"/>
  <c r="N341" i="25"/>
  <c r="N345" i="25"/>
  <c r="N349" i="25"/>
  <c r="N353" i="25"/>
  <c r="N357" i="25"/>
  <c r="N452" i="28"/>
  <c r="N474" i="28"/>
  <c r="N478" i="28"/>
  <c r="N486" i="28"/>
  <c r="N490" i="28"/>
  <c r="N496" i="28"/>
  <c r="N502" i="28"/>
  <c r="N508" i="28"/>
  <c r="N512" i="28"/>
  <c r="N516" i="28"/>
  <c r="N520" i="28"/>
  <c r="N524" i="28"/>
  <c r="N528" i="28"/>
  <c r="N532" i="28"/>
  <c r="N540" i="28"/>
  <c r="N548" i="28"/>
  <c r="N556" i="28"/>
  <c r="N566" i="28"/>
  <c r="N570" i="28"/>
  <c r="N574" i="28"/>
  <c r="N578" i="28"/>
  <c r="N582" i="28"/>
  <c r="N586" i="28"/>
  <c r="N590" i="28"/>
  <c r="N598" i="28"/>
  <c r="N602" i="28"/>
  <c r="G11" i="29"/>
  <c r="M11" i="29" s="1"/>
  <c r="L9" i="29"/>
  <c r="H629" i="29"/>
  <c r="N629" i="29" s="1"/>
  <c r="H630" i="29"/>
  <c r="N630" i="29" s="1"/>
  <c r="N339" i="3"/>
  <c r="N401" i="2"/>
  <c r="N425" i="2"/>
  <c r="N431" i="2"/>
  <c r="N441" i="2"/>
  <c r="N445" i="2"/>
  <c r="N295" i="30"/>
  <c r="N349" i="30"/>
  <c r="N357" i="30"/>
  <c r="N480" i="31"/>
  <c r="N488" i="31"/>
  <c r="N492" i="31"/>
  <c r="N496" i="31"/>
  <c r="N502" i="31"/>
  <c r="N516" i="31"/>
  <c r="N522" i="31"/>
  <c r="N534" i="31"/>
  <c r="N538" i="31"/>
  <c r="N552" i="31"/>
  <c r="N556" i="31"/>
  <c r="H11" i="33"/>
  <c r="N11" i="33" s="1"/>
  <c r="N233" i="33"/>
  <c r="N237" i="33"/>
  <c r="N241" i="33"/>
  <c r="G12" i="33"/>
  <c r="M12" i="33" s="1"/>
  <c r="N600" i="33"/>
  <c r="N564" i="33"/>
  <c r="N582" i="33"/>
  <c r="N510" i="33"/>
  <c r="N596" i="33"/>
  <c r="N604" i="33"/>
  <c r="G10" i="33"/>
  <c r="N347" i="33"/>
  <c r="N351" i="33"/>
  <c r="N355" i="33"/>
  <c r="N359" i="33"/>
  <c r="N363" i="33"/>
  <c r="N267" i="33"/>
  <c r="N271" i="33"/>
  <c r="N275" i="33"/>
  <c r="N279" i="33"/>
  <c r="N287" i="33"/>
  <c r="N291" i="33"/>
  <c r="N295" i="33"/>
  <c r="N299" i="33"/>
  <c r="N303" i="33"/>
  <c r="N307" i="33"/>
  <c r="N311" i="33"/>
  <c r="N315" i="33"/>
  <c r="N319" i="33"/>
  <c r="N323" i="33"/>
  <c r="N337" i="33"/>
  <c r="N341" i="33"/>
  <c r="N345" i="33"/>
  <c r="N349" i="33"/>
  <c r="N353" i="33"/>
  <c r="N357" i="33"/>
  <c r="N361" i="33"/>
  <c r="G11" i="33"/>
  <c r="M11" i="33" s="1"/>
  <c r="G14" i="33"/>
  <c r="M14" i="33" s="1"/>
  <c r="G13" i="33"/>
  <c r="M13" i="33" s="1"/>
  <c r="N10" i="33"/>
  <c r="N361" i="25"/>
  <c r="M456" i="4"/>
  <c r="D14" i="29"/>
  <c r="L14" i="29" s="1"/>
  <c r="H622" i="29"/>
  <c r="N622" i="29" s="1"/>
  <c r="H637" i="29"/>
  <c r="N637" i="29" s="1"/>
  <c r="H636" i="29"/>
  <c r="N636" i="29" s="1"/>
  <c r="L612" i="29"/>
  <c r="N612" i="29" s="1"/>
  <c r="H623" i="29"/>
  <c r="N623" i="29" s="1"/>
  <c r="H638" i="29"/>
  <c r="N638" i="29" s="1"/>
  <c r="H614" i="29"/>
  <c r="N614" i="29" s="1"/>
  <c r="H632" i="29"/>
  <c r="N632" i="29" s="1"/>
  <c r="H631" i="29"/>
  <c r="N631" i="29" s="1"/>
  <c r="H639" i="29"/>
  <c r="N639" i="29" s="1"/>
  <c r="H615" i="29"/>
  <c r="N615" i="29" s="1"/>
  <c r="N555" i="32"/>
  <c r="N576" i="32"/>
  <c r="H633" i="29"/>
  <c r="N633" i="29" s="1"/>
  <c r="H640" i="29"/>
  <c r="N640" i="29" s="1"/>
  <c r="H628" i="29"/>
  <c r="N628" i="29" s="1"/>
  <c r="H627" i="29"/>
  <c r="N627" i="29" s="1"/>
  <c r="H635" i="29"/>
  <c r="N635" i="29" s="1"/>
  <c r="N612" i="32"/>
  <c r="L9" i="32"/>
  <c r="H10" i="32"/>
  <c r="N520" i="32"/>
  <c r="N524" i="32"/>
  <c r="N527" i="32"/>
  <c r="N581" i="32"/>
  <c r="N522" i="32"/>
  <c r="N530" i="32"/>
  <c r="G12" i="32"/>
  <c r="M12" i="32" s="1"/>
  <c r="G13" i="32"/>
  <c r="M13" i="32" s="1"/>
  <c r="N414" i="4"/>
  <c r="N418" i="4"/>
  <c r="N426" i="4"/>
  <c r="N490" i="4"/>
  <c r="N500" i="4"/>
  <c r="N506" i="4"/>
  <c r="N580" i="4"/>
  <c r="N206" i="4"/>
  <c r="N332" i="4"/>
  <c r="N354" i="4"/>
  <c r="N241" i="21"/>
  <c r="N245" i="21"/>
  <c r="M612" i="27"/>
  <c r="N56" i="2"/>
  <c r="H10" i="16"/>
  <c r="M604" i="16"/>
  <c r="N484" i="18"/>
  <c r="N494" i="18"/>
  <c r="N544" i="18"/>
  <c r="N627" i="18"/>
  <c r="N626" i="5"/>
  <c r="N475" i="5"/>
  <c r="N527" i="5"/>
  <c r="N569" i="5"/>
  <c r="N247" i="5"/>
  <c r="N291" i="5"/>
  <c r="N349" i="5"/>
  <c r="N163" i="5"/>
  <c r="N389" i="4"/>
  <c r="N409" i="4"/>
  <c r="N431" i="4"/>
  <c r="N503" i="4"/>
  <c r="N513" i="4"/>
  <c r="N519" i="4"/>
  <c r="N533" i="4"/>
  <c r="N543" i="4"/>
  <c r="N569" i="4"/>
  <c r="N575" i="4"/>
  <c r="N205" i="4"/>
  <c r="N223" i="4"/>
  <c r="N239" i="4"/>
  <c r="N243" i="4"/>
  <c r="N247" i="4"/>
  <c r="N251" i="4"/>
  <c r="N273" i="4"/>
  <c r="N281" i="4"/>
  <c r="N319" i="4"/>
  <c r="N341" i="4"/>
  <c r="N353" i="4"/>
  <c r="N149" i="4"/>
  <c r="N161" i="4"/>
  <c r="N173" i="4"/>
  <c r="N61" i="4"/>
  <c r="N119" i="2"/>
  <c r="N133" i="2"/>
  <c r="N137" i="2"/>
  <c r="N151" i="2"/>
  <c r="N155" i="2"/>
  <c r="N159" i="2"/>
  <c r="N167" i="2"/>
  <c r="N171" i="2"/>
  <c r="N175" i="2"/>
  <c r="N179" i="2"/>
  <c r="N31" i="2"/>
  <c r="N47" i="2"/>
  <c r="N61" i="2"/>
  <c r="N67" i="2"/>
  <c r="N388" i="30"/>
  <c r="N414" i="30"/>
  <c r="N426" i="30"/>
  <c r="N432" i="30"/>
  <c r="N476" i="31"/>
  <c r="N482" i="31"/>
  <c r="N490" i="31"/>
  <c r="N494" i="31"/>
  <c r="N500" i="31"/>
  <c r="N510" i="31"/>
  <c r="N532" i="31"/>
  <c r="N536" i="31"/>
  <c r="N542" i="31"/>
  <c r="N554" i="31"/>
  <c r="N558" i="31"/>
  <c r="N574" i="31"/>
  <c r="N582" i="31"/>
  <c r="N586" i="31"/>
  <c r="N594" i="31"/>
  <c r="N612" i="31"/>
  <c r="M212" i="5"/>
  <c r="N247" i="17"/>
  <c r="N263" i="17"/>
  <c r="N271" i="17"/>
  <c r="N279" i="17"/>
  <c r="N285" i="17"/>
  <c r="N289" i="17"/>
  <c r="N293" i="17"/>
  <c r="N301" i="17"/>
  <c r="N305" i="17"/>
  <c r="N309" i="17"/>
  <c r="N315" i="17"/>
  <c r="N319" i="17"/>
  <c r="N323" i="17"/>
  <c r="N329" i="17"/>
  <c r="N333" i="17"/>
  <c r="N337" i="17"/>
  <c r="N341" i="17"/>
  <c r="N345" i="17"/>
  <c r="N351" i="17"/>
  <c r="N355" i="17"/>
  <c r="N359" i="17"/>
  <c r="N363" i="17"/>
  <c r="N520" i="18"/>
  <c r="N256" i="4"/>
  <c r="N276" i="4"/>
  <c r="N112" i="4"/>
  <c r="N592" i="30"/>
  <c r="N358" i="4"/>
  <c r="N94" i="4"/>
  <c r="N98" i="4"/>
  <c r="N128" i="4"/>
  <c r="N158" i="4"/>
  <c r="N162" i="4"/>
  <c r="N54" i="4"/>
  <c r="N62" i="4"/>
  <c r="N249" i="21"/>
  <c r="N253" i="21"/>
  <c r="N560" i="31"/>
  <c r="N578" i="31"/>
  <c r="N337" i="3"/>
  <c r="N35" i="3"/>
  <c r="N618" i="2"/>
  <c r="N385" i="2"/>
  <c r="N421" i="2"/>
  <c r="N433" i="2"/>
  <c r="N439" i="2"/>
  <c r="N443" i="2"/>
  <c r="N455" i="2"/>
  <c r="N477" i="2"/>
  <c r="N481" i="2"/>
  <c r="N485" i="2"/>
  <c r="N489" i="2"/>
  <c r="N507" i="2"/>
  <c r="N517" i="2"/>
  <c r="N565" i="2"/>
  <c r="N211" i="2"/>
  <c r="N231" i="2"/>
  <c r="N235" i="2"/>
  <c r="N239" i="2"/>
  <c r="N245" i="2"/>
  <c r="N249" i="2"/>
  <c r="N261" i="2"/>
  <c r="N265" i="2"/>
  <c r="N273" i="2"/>
  <c r="N277" i="2"/>
  <c r="N281" i="2"/>
  <c r="N301" i="2"/>
  <c r="N305" i="2"/>
  <c r="N309" i="2"/>
  <c r="N315" i="2"/>
  <c r="N331" i="2"/>
  <c r="N335" i="2"/>
  <c r="N339" i="2"/>
  <c r="N289" i="30"/>
  <c r="N339" i="30"/>
  <c r="N353" i="30"/>
  <c r="N361" i="30"/>
  <c r="M466" i="5"/>
  <c r="M250" i="5"/>
  <c r="M266" i="5"/>
  <c r="M404" i="4"/>
  <c r="M520" i="4"/>
  <c r="M236" i="4"/>
  <c r="M36" i="4"/>
  <c r="N617" i="2"/>
  <c r="H627" i="27"/>
  <c r="N627" i="27" s="1"/>
  <c r="H637" i="27"/>
  <c r="N637" i="27" s="1"/>
  <c r="N269" i="30"/>
  <c r="N438" i="30"/>
  <c r="N222" i="2"/>
  <c r="N274" i="2"/>
  <c r="N338" i="2"/>
  <c r="N259" i="3"/>
  <c r="N475" i="2"/>
  <c r="N479" i="2"/>
  <c r="N483" i="2"/>
  <c r="N487" i="2"/>
  <c r="N491" i="2"/>
  <c r="N505" i="2"/>
  <c r="N515" i="2"/>
  <c r="N213" i="2"/>
  <c r="N233" i="2"/>
  <c r="N237" i="2"/>
  <c r="N241" i="2"/>
  <c r="N247" i="2"/>
  <c r="N259" i="2"/>
  <c r="N263" i="2"/>
  <c r="N267" i="2"/>
  <c r="N271" i="2"/>
  <c r="N275" i="2"/>
  <c r="N279" i="2"/>
  <c r="N552" i="27"/>
  <c r="N556" i="27"/>
  <c r="N560" i="27"/>
  <c r="N574" i="27"/>
  <c r="N615" i="31"/>
  <c r="N520" i="31"/>
  <c r="N564" i="31"/>
  <c r="N584" i="31"/>
  <c r="N592" i="31"/>
  <c r="N474" i="31"/>
  <c r="N566" i="31"/>
  <c r="N604" i="31"/>
  <c r="H10" i="31"/>
  <c r="H14" i="31"/>
  <c r="N14" i="31" s="1"/>
  <c r="G14" i="31"/>
  <c r="M14" i="31" s="1"/>
  <c r="G12" i="31"/>
  <c r="M12" i="31" s="1"/>
  <c r="K9" i="31"/>
  <c r="G13" i="31"/>
  <c r="M13" i="31" s="1"/>
  <c r="G10" i="31"/>
  <c r="G11" i="31"/>
  <c r="M11" i="31" s="1"/>
  <c r="M478" i="2"/>
  <c r="M204" i="2"/>
  <c r="M262" i="2"/>
  <c r="M354" i="2"/>
  <c r="N283" i="2"/>
  <c r="N154" i="30"/>
  <c r="H13" i="28"/>
  <c r="H14" i="28"/>
  <c r="N14" i="28" s="1"/>
  <c r="L9" i="28"/>
  <c r="M142" i="2"/>
  <c r="N100" i="30"/>
  <c r="N166" i="30"/>
  <c r="N279" i="30"/>
  <c r="N421" i="5"/>
  <c r="N114" i="30"/>
  <c r="G109" i="6"/>
  <c r="M109" i="6" s="1"/>
  <c r="G86" i="6"/>
  <c r="M86" i="6" s="1"/>
  <c r="G132" i="6"/>
  <c r="M132" i="6" s="1"/>
  <c r="G100" i="6"/>
  <c r="M100" i="6" s="1"/>
  <c r="G139" i="6"/>
  <c r="M139" i="6" s="1"/>
  <c r="G168" i="6"/>
  <c r="M168" i="6" s="1"/>
  <c r="K81" i="6"/>
  <c r="M81" i="6" s="1"/>
  <c r="G156" i="6"/>
  <c r="M156" i="6" s="1"/>
  <c r="G117" i="6"/>
  <c r="M117" i="6" s="1"/>
  <c r="G119" i="6"/>
  <c r="M119" i="6" s="1"/>
  <c r="G174" i="6"/>
  <c r="M174" i="6" s="1"/>
  <c r="G149" i="6"/>
  <c r="M149" i="6" s="1"/>
  <c r="H12" i="17"/>
  <c r="N12" i="17" s="1"/>
  <c r="N442" i="30"/>
  <c r="N448" i="30"/>
  <c r="N454" i="30"/>
  <c r="N458" i="30"/>
  <c r="N466" i="30"/>
  <c r="N472" i="30"/>
  <c r="N480" i="30"/>
  <c r="N488" i="30"/>
  <c r="N492" i="30"/>
  <c r="N496" i="30"/>
  <c r="N500" i="30"/>
  <c r="N506" i="30"/>
  <c r="N520" i="30"/>
  <c r="N528" i="30"/>
  <c r="N534" i="30"/>
  <c r="N538" i="30"/>
  <c r="N548" i="30"/>
  <c r="N554" i="30"/>
  <c r="N558" i="30"/>
  <c r="N568" i="30"/>
  <c r="N572" i="30"/>
  <c r="N576" i="30"/>
  <c r="N580" i="30"/>
  <c r="N584" i="30"/>
  <c r="N600" i="30"/>
  <c r="N398" i="30"/>
  <c r="N420" i="30"/>
  <c r="N428" i="30"/>
  <c r="N436" i="30"/>
  <c r="N440" i="30"/>
  <c r="N444" i="30"/>
  <c r="N452" i="30"/>
  <c r="N456" i="30"/>
  <c r="N462" i="30"/>
  <c r="N468" i="30"/>
  <c r="N476" i="30"/>
  <c r="N482" i="30"/>
  <c r="N490" i="30"/>
  <c r="N494" i="30"/>
  <c r="N498" i="30"/>
  <c r="N502" i="30"/>
  <c r="N516" i="30"/>
  <c r="N524" i="30"/>
  <c r="N530" i="30"/>
  <c r="N536" i="30"/>
  <c r="N542" i="30"/>
  <c r="N550" i="30"/>
  <c r="N556" i="30"/>
  <c r="N560" i="30"/>
  <c r="N570" i="30"/>
  <c r="N574" i="30"/>
  <c r="N578" i="30"/>
  <c r="N582" i="30"/>
  <c r="N586" i="30"/>
  <c r="N598" i="30"/>
  <c r="G11" i="30"/>
  <c r="M11" i="30" s="1"/>
  <c r="G12" i="30"/>
  <c r="M12" i="30" s="1"/>
  <c r="G10" i="30"/>
  <c r="G14" i="30"/>
  <c r="M14" i="30" s="1"/>
  <c r="K9" i="30"/>
  <c r="G13" i="30"/>
  <c r="M13" i="30" s="1"/>
  <c r="N344" i="30"/>
  <c r="N273" i="30"/>
  <c r="L11" i="30"/>
  <c r="H10" i="30"/>
  <c r="N178" i="30"/>
  <c r="M488" i="4"/>
  <c r="K12" i="29"/>
  <c r="G12" i="29"/>
  <c r="N64" i="2"/>
  <c r="N564" i="11"/>
  <c r="M268" i="2"/>
  <c r="H11" i="17"/>
  <c r="N11" i="17" s="1"/>
  <c r="H639" i="27"/>
  <c r="N639" i="27" s="1"/>
  <c r="L9" i="17"/>
  <c r="G538" i="5"/>
  <c r="M538" i="5" s="1"/>
  <c r="G449" i="5"/>
  <c r="M449" i="5" s="1"/>
  <c r="G433" i="5"/>
  <c r="M433" i="5" s="1"/>
  <c r="G508" i="5"/>
  <c r="M508" i="5" s="1"/>
  <c r="G422" i="5"/>
  <c r="M422" i="5" s="1"/>
  <c r="N450" i="15"/>
  <c r="N458" i="15"/>
  <c r="N554" i="15"/>
  <c r="N576" i="15"/>
  <c r="N251" i="17"/>
  <c r="N534" i="22"/>
  <c r="N303" i="2"/>
  <c r="N313" i="2"/>
  <c r="N317" i="2"/>
  <c r="N333" i="2"/>
  <c r="N337" i="2"/>
  <c r="N345" i="2"/>
  <c r="M438" i="2"/>
  <c r="H13" i="17"/>
  <c r="N13" i="17" s="1"/>
  <c r="N514" i="17"/>
  <c r="N518" i="17"/>
  <c r="N522" i="17"/>
  <c r="N528" i="17"/>
  <c r="N536" i="17"/>
  <c r="N544" i="17"/>
  <c r="N562" i="17"/>
  <c r="N568" i="17"/>
  <c r="N572" i="17"/>
  <c r="N576" i="17"/>
  <c r="N584" i="17"/>
  <c r="N588" i="17"/>
  <c r="N596" i="17"/>
  <c r="N464" i="22"/>
  <c r="G14" i="13"/>
  <c r="M14" i="13" s="1"/>
  <c r="G10" i="13"/>
  <c r="M10" i="13" s="1"/>
  <c r="G13" i="16"/>
  <c r="M13" i="16" s="1"/>
  <c r="N22" i="14"/>
  <c r="N534" i="17"/>
  <c r="N540" i="17"/>
  <c r="N546" i="17"/>
  <c r="N570" i="17"/>
  <c r="N574" i="17"/>
  <c r="N578" i="17"/>
  <c r="N582" i="17"/>
  <c r="N586" i="17"/>
  <c r="N590" i="17"/>
  <c r="N600" i="17"/>
  <c r="N476" i="26"/>
  <c r="N496" i="26"/>
  <c r="N506" i="26"/>
  <c r="N510" i="26"/>
  <c r="N604" i="26"/>
  <c r="N496" i="27"/>
  <c r="N502" i="27"/>
  <c r="N508" i="27"/>
  <c r="N516" i="27"/>
  <c r="N520" i="27"/>
  <c r="N524" i="27"/>
  <c r="N596" i="27"/>
  <c r="N281" i="28"/>
  <c r="N293" i="28"/>
  <c r="N241" i="28"/>
  <c r="N249" i="28"/>
  <c r="N255" i="28"/>
  <c r="N259" i="28"/>
  <c r="N267" i="28"/>
  <c r="N275" i="28"/>
  <c r="N291" i="28"/>
  <c r="N299" i="28"/>
  <c r="N309" i="28"/>
  <c r="N315" i="28"/>
  <c r="N321" i="28"/>
  <c r="N331" i="28"/>
  <c r="N341" i="28"/>
  <c r="N347" i="28"/>
  <c r="N355" i="28"/>
  <c r="N363" i="28"/>
  <c r="G11" i="28"/>
  <c r="M11" i="28" s="1"/>
  <c r="K9" i="28"/>
  <c r="G12" i="28"/>
  <c r="M12" i="28" s="1"/>
  <c r="G13" i="28"/>
  <c r="M13" i="28" s="1"/>
  <c r="G14" i="28"/>
  <c r="M14" i="28" s="1"/>
  <c r="M10" i="28"/>
  <c r="N528" i="27"/>
  <c r="N164" i="13"/>
  <c r="M110" i="3"/>
  <c r="M426" i="2"/>
  <c r="M526" i="2"/>
  <c r="N144" i="4"/>
  <c r="N400" i="3"/>
  <c r="N540" i="3"/>
  <c r="M168" i="2"/>
  <c r="M174" i="2"/>
  <c r="D9" i="15"/>
  <c r="H11" i="15" s="1"/>
  <c r="H636" i="15"/>
  <c r="N636" i="15" s="1"/>
  <c r="L612" i="15"/>
  <c r="H629" i="15"/>
  <c r="N629" i="15" s="1"/>
  <c r="H620" i="15"/>
  <c r="N620" i="15" s="1"/>
  <c r="G14" i="16"/>
  <c r="M14" i="16" s="1"/>
  <c r="G10" i="16"/>
  <c r="N569" i="2"/>
  <c r="N593" i="2"/>
  <c r="M312" i="2"/>
  <c r="M322" i="2"/>
  <c r="M344" i="2"/>
  <c r="M98" i="2"/>
  <c r="M134" i="2"/>
  <c r="M154" i="2"/>
  <c r="M38" i="2"/>
  <c r="M52" i="2"/>
  <c r="N46" i="3"/>
  <c r="N450" i="13"/>
  <c r="N476" i="13"/>
  <c r="N482" i="13"/>
  <c r="N490" i="13"/>
  <c r="N524" i="13"/>
  <c r="N532" i="13"/>
  <c r="N536" i="13"/>
  <c r="N542" i="13"/>
  <c r="N562" i="13"/>
  <c r="N574" i="13"/>
  <c r="N584" i="13"/>
  <c r="N454" i="3"/>
  <c r="H627" i="15"/>
  <c r="N627" i="15" s="1"/>
  <c r="H619" i="15"/>
  <c r="N619" i="15" s="1"/>
  <c r="H628" i="15"/>
  <c r="N628" i="15" s="1"/>
  <c r="H612" i="15"/>
  <c r="H613" i="15"/>
  <c r="N613" i="15" s="1"/>
  <c r="H614" i="15"/>
  <c r="N614" i="15" s="1"/>
  <c r="M58" i="3"/>
  <c r="M452" i="2"/>
  <c r="G11" i="16"/>
  <c r="M11" i="16" s="1"/>
  <c r="M122" i="2"/>
  <c r="M32" i="2"/>
  <c r="H631" i="15"/>
  <c r="N631" i="15" s="1"/>
  <c r="H617" i="15"/>
  <c r="N617" i="15" s="1"/>
  <c r="H622" i="15"/>
  <c r="N622" i="15" s="1"/>
  <c r="H640" i="15"/>
  <c r="N640" i="15" s="1"/>
  <c r="H630" i="15"/>
  <c r="N630" i="15" s="1"/>
  <c r="D14" i="15"/>
  <c r="L14" i="15" s="1"/>
  <c r="N150" i="16"/>
  <c r="N524" i="18"/>
  <c r="H613" i="27"/>
  <c r="N613" i="27" s="1"/>
  <c r="H628" i="27"/>
  <c r="N628" i="27" s="1"/>
  <c r="H640" i="27"/>
  <c r="N640" i="27" s="1"/>
  <c r="H616" i="27"/>
  <c r="N616" i="27" s="1"/>
  <c r="H630" i="27"/>
  <c r="N630" i="27" s="1"/>
  <c r="D14" i="27"/>
  <c r="H612" i="27"/>
  <c r="H620" i="27"/>
  <c r="N620" i="27" s="1"/>
  <c r="H636" i="27"/>
  <c r="N636" i="27" s="1"/>
  <c r="D9" i="27"/>
  <c r="L612" i="27"/>
  <c r="H615" i="27"/>
  <c r="N615" i="27" s="1"/>
  <c r="H631" i="27"/>
  <c r="N631" i="27" s="1"/>
  <c r="H638" i="27"/>
  <c r="N638" i="27" s="1"/>
  <c r="N554" i="27"/>
  <c r="N558" i="27"/>
  <c r="N570" i="27"/>
  <c r="N582" i="27"/>
  <c r="N592" i="27"/>
  <c r="N600" i="27"/>
  <c r="N546" i="27"/>
  <c r="N536" i="27"/>
  <c r="N578" i="27"/>
  <c r="N584" i="27"/>
  <c r="N594" i="27"/>
  <c r="N598" i="27"/>
  <c r="N548" i="27"/>
  <c r="G14" i="27"/>
  <c r="M14" i="27" s="1"/>
  <c r="G10" i="27"/>
  <c r="G13" i="27"/>
  <c r="M13" i="27" s="1"/>
  <c r="K9" i="27"/>
  <c r="G12" i="27"/>
  <c r="M12" i="27" s="1"/>
  <c r="H615" i="24"/>
  <c r="N615" i="24" s="1"/>
  <c r="N631" i="25"/>
  <c r="N243" i="26"/>
  <c r="N297" i="26"/>
  <c r="N522" i="26"/>
  <c r="N536" i="26"/>
  <c r="N540" i="26"/>
  <c r="N554" i="26"/>
  <c r="N560" i="26"/>
  <c r="N566" i="26"/>
  <c r="N572" i="26"/>
  <c r="N576" i="26"/>
  <c r="N580" i="26"/>
  <c r="N584" i="26"/>
  <c r="N594" i="26"/>
  <c r="D9" i="5"/>
  <c r="H10" i="5" s="1"/>
  <c r="N144" i="25"/>
  <c r="G11" i="26"/>
  <c r="M11" i="26" s="1"/>
  <c r="N233" i="25"/>
  <c r="N241" i="25"/>
  <c r="N247" i="25"/>
  <c r="N253" i="25"/>
  <c r="N257" i="25"/>
  <c r="N267" i="25"/>
  <c r="N277" i="25"/>
  <c r="N283" i="25"/>
  <c r="N289" i="25"/>
  <c r="N297" i="25"/>
  <c r="M588" i="3"/>
  <c r="N568" i="26"/>
  <c r="N633" i="26"/>
  <c r="H10" i="26"/>
  <c r="H13" i="26"/>
  <c r="N13" i="26" s="1"/>
  <c r="L9" i="26"/>
  <c r="N458" i="26"/>
  <c r="N490" i="26"/>
  <c r="N502" i="26"/>
  <c r="N508" i="26"/>
  <c r="N516" i="26"/>
  <c r="N532" i="26"/>
  <c r="N538" i="26"/>
  <c r="N548" i="26"/>
  <c r="N558" i="26"/>
  <c r="N562" i="26"/>
  <c r="N570" i="26"/>
  <c r="N574" i="26"/>
  <c r="N578" i="26"/>
  <c r="N582" i="26"/>
  <c r="N586" i="26"/>
  <c r="N598" i="26"/>
  <c r="H12" i="26"/>
  <c r="N12" i="26" s="1"/>
  <c r="H11" i="26"/>
  <c r="N11" i="26" s="1"/>
  <c r="N237" i="26"/>
  <c r="N235" i="26"/>
  <c r="N239" i="26"/>
  <c r="N247" i="26"/>
  <c r="N267" i="26"/>
  <c r="N275" i="26"/>
  <c r="N279" i="26"/>
  <c r="N287" i="26"/>
  <c r="N291" i="26"/>
  <c r="N301" i="26"/>
  <c r="N305" i="26"/>
  <c r="N313" i="26"/>
  <c r="N317" i="26"/>
  <c r="N321" i="26"/>
  <c r="N325" i="26"/>
  <c r="N347" i="26"/>
  <c r="N351" i="26"/>
  <c r="N355" i="26"/>
  <c r="N359" i="26"/>
  <c r="N363" i="26"/>
  <c r="M81" i="26"/>
  <c r="N371" i="5"/>
  <c r="H619" i="24"/>
  <c r="N619" i="24" s="1"/>
  <c r="N484" i="25"/>
  <c r="N544" i="2"/>
  <c r="N554" i="2"/>
  <c r="N578" i="2"/>
  <c r="N428" i="2"/>
  <c r="N604" i="25"/>
  <c r="G13" i="8"/>
  <c r="M13" i="8" s="1"/>
  <c r="N96" i="3"/>
  <c r="N190" i="2"/>
  <c r="N202" i="2"/>
  <c r="N264" i="2"/>
  <c r="N576" i="24"/>
  <c r="N586" i="24"/>
  <c r="N596" i="24"/>
  <c r="H629" i="24"/>
  <c r="N629" i="24" s="1"/>
  <c r="H126" i="25"/>
  <c r="N126" i="25" s="1"/>
  <c r="N245" i="25"/>
  <c r="N249" i="25"/>
  <c r="N263" i="25"/>
  <c r="N279" i="25"/>
  <c r="N285" i="25"/>
  <c r="M578" i="3"/>
  <c r="N478" i="25"/>
  <c r="N514" i="25"/>
  <c r="G12" i="25"/>
  <c r="M12" i="25" s="1"/>
  <c r="N468" i="25"/>
  <c r="N496" i="25"/>
  <c r="N516" i="25"/>
  <c r="N532" i="25"/>
  <c r="N536" i="25"/>
  <c r="N546" i="25"/>
  <c r="N554" i="25"/>
  <c r="N566" i="25"/>
  <c r="N570" i="25"/>
  <c r="N574" i="25"/>
  <c r="N578" i="25"/>
  <c r="N582" i="25"/>
  <c r="N592" i="25"/>
  <c r="N598" i="25"/>
  <c r="N602" i="25"/>
  <c r="N512" i="25"/>
  <c r="N255" i="25"/>
  <c r="N271" i="25"/>
  <c r="N193" i="25"/>
  <c r="N303" i="25"/>
  <c r="N309" i="25"/>
  <c r="N313" i="25"/>
  <c r="N323" i="25"/>
  <c r="N329" i="25"/>
  <c r="N221" i="25"/>
  <c r="N295" i="25"/>
  <c r="N299" i="25"/>
  <c r="N307" i="25"/>
  <c r="N311" i="25"/>
  <c r="N317" i="25"/>
  <c r="N325" i="25"/>
  <c r="N331" i="25"/>
  <c r="K9" i="25"/>
  <c r="H154" i="25"/>
  <c r="N154" i="25" s="1"/>
  <c r="D11" i="25"/>
  <c r="H115" i="25"/>
  <c r="N115" i="25" s="1"/>
  <c r="H100" i="25"/>
  <c r="N100" i="25" s="1"/>
  <c r="H137" i="25"/>
  <c r="N137" i="25" s="1"/>
  <c r="H145" i="25"/>
  <c r="N145" i="25" s="1"/>
  <c r="H116" i="25"/>
  <c r="N116" i="25" s="1"/>
  <c r="H129" i="25"/>
  <c r="N129" i="25" s="1"/>
  <c r="H111" i="25"/>
  <c r="N111" i="25" s="1"/>
  <c r="H83" i="25"/>
  <c r="N83" i="25" s="1"/>
  <c r="D9" i="25"/>
  <c r="H86" i="25"/>
  <c r="N86" i="25" s="1"/>
  <c r="H103" i="25"/>
  <c r="N103" i="25" s="1"/>
  <c r="H113" i="25"/>
  <c r="N113" i="25" s="1"/>
  <c r="H99" i="25"/>
  <c r="N99" i="25" s="1"/>
  <c r="H141" i="25"/>
  <c r="N141" i="25" s="1"/>
  <c r="H133" i="25"/>
  <c r="N133" i="25" s="1"/>
  <c r="H127" i="25"/>
  <c r="N127" i="25" s="1"/>
  <c r="H106" i="25"/>
  <c r="N106" i="25" s="1"/>
  <c r="H177" i="25"/>
  <c r="N177" i="25" s="1"/>
  <c r="H146" i="25"/>
  <c r="N146" i="25" s="1"/>
  <c r="N81" i="25"/>
  <c r="G11" i="25"/>
  <c r="M11" i="25" s="1"/>
  <c r="G13" i="25"/>
  <c r="M13" i="25" s="1"/>
  <c r="G10" i="25"/>
  <c r="N556" i="21"/>
  <c r="N617" i="22"/>
  <c r="N178" i="23"/>
  <c r="N309" i="24"/>
  <c r="N440" i="24"/>
  <c r="N452" i="24"/>
  <c r="N462" i="24"/>
  <c r="N466" i="24"/>
  <c r="N474" i="24"/>
  <c r="N480" i="24"/>
  <c r="N496" i="24"/>
  <c r="N504" i="24"/>
  <c r="N524" i="24"/>
  <c r="N530" i="24"/>
  <c r="N534" i="24"/>
  <c r="N542" i="24"/>
  <c r="N554" i="24"/>
  <c r="N566" i="24"/>
  <c r="N582" i="24"/>
  <c r="N592" i="24"/>
  <c r="N604" i="24"/>
  <c r="M63" i="3"/>
  <c r="M375" i="2"/>
  <c r="M399" i="2"/>
  <c r="M447" i="2"/>
  <c r="M543" i="20"/>
  <c r="N534" i="6"/>
  <c r="N586" i="6"/>
  <c r="N33" i="23"/>
  <c r="N199" i="24"/>
  <c r="N361" i="24"/>
  <c r="D14" i="24"/>
  <c r="L14" i="24" s="1"/>
  <c r="H640" i="24"/>
  <c r="N640" i="24" s="1"/>
  <c r="H612" i="24"/>
  <c r="H630" i="24"/>
  <c r="N630" i="24" s="1"/>
  <c r="L612" i="24"/>
  <c r="H628" i="24"/>
  <c r="N628" i="24" s="1"/>
  <c r="H631" i="24"/>
  <c r="N631" i="24" s="1"/>
  <c r="H638" i="24"/>
  <c r="N638" i="24" s="1"/>
  <c r="H613" i="24"/>
  <c r="N613" i="24" s="1"/>
  <c r="H616" i="24"/>
  <c r="N616" i="24" s="1"/>
  <c r="H626" i="24"/>
  <c r="N626" i="24" s="1"/>
  <c r="H636" i="24"/>
  <c r="N636" i="24" s="1"/>
  <c r="H614" i="24"/>
  <c r="N614" i="24" s="1"/>
  <c r="H627" i="24"/>
  <c r="N627" i="24" s="1"/>
  <c r="H632" i="24"/>
  <c r="N632" i="24" s="1"/>
  <c r="H637" i="24"/>
  <c r="N637" i="24" s="1"/>
  <c r="H625" i="24"/>
  <c r="N625" i="24" s="1"/>
  <c r="H617" i="24"/>
  <c r="N617" i="24" s="1"/>
  <c r="H633" i="24"/>
  <c r="N633" i="24" s="1"/>
  <c r="N412" i="24"/>
  <c r="N458" i="24"/>
  <c r="N510" i="24"/>
  <c r="N556" i="24"/>
  <c r="N492" i="24"/>
  <c r="N418" i="24"/>
  <c r="N494" i="24"/>
  <c r="N500" i="24"/>
  <c r="N516" i="24"/>
  <c r="N550" i="24"/>
  <c r="N560" i="24"/>
  <c r="N574" i="24"/>
  <c r="N359" i="24"/>
  <c r="K10" i="24"/>
  <c r="G10" i="24"/>
  <c r="H13" i="24"/>
  <c r="N13" i="24" s="1"/>
  <c r="N243" i="21"/>
  <c r="N560" i="22"/>
  <c r="N456" i="2"/>
  <c r="N236" i="5"/>
  <c r="N278" i="5"/>
  <c r="N290" i="5"/>
  <c r="N348" i="5"/>
  <c r="N102" i="5"/>
  <c r="N136" i="5"/>
  <c r="N162" i="5"/>
  <c r="M334" i="21"/>
  <c r="H84" i="22"/>
  <c r="N84" i="22" s="1"/>
  <c r="L9" i="23"/>
  <c r="N178" i="22"/>
  <c r="H12" i="23"/>
  <c r="N12" i="23" s="1"/>
  <c r="H11" i="23"/>
  <c r="N11" i="23" s="1"/>
  <c r="H14" i="23"/>
  <c r="N14" i="23" s="1"/>
  <c r="H10" i="23"/>
  <c r="G13" i="23"/>
  <c r="M13" i="23" s="1"/>
  <c r="G14" i="23"/>
  <c r="M14" i="23" s="1"/>
  <c r="G12" i="23"/>
  <c r="M12" i="23" s="1"/>
  <c r="K9" i="23"/>
  <c r="G10" i="23"/>
  <c r="G11" i="23"/>
  <c r="M11" i="23" s="1"/>
  <c r="M534" i="2"/>
  <c r="N257" i="21"/>
  <c r="G12" i="22"/>
  <c r="M12" i="22" s="1"/>
  <c r="H106" i="22"/>
  <c r="N106" i="22" s="1"/>
  <c r="H86" i="22"/>
  <c r="N86" i="22" s="1"/>
  <c r="N246" i="3"/>
  <c r="N194" i="4"/>
  <c r="N200" i="4"/>
  <c r="N260" i="4"/>
  <c r="N280" i="4"/>
  <c r="N148" i="4"/>
  <c r="H116" i="22"/>
  <c r="N116" i="22" s="1"/>
  <c r="H100" i="22"/>
  <c r="N100" i="22" s="1"/>
  <c r="N540" i="22"/>
  <c r="N544" i="22"/>
  <c r="N554" i="22"/>
  <c r="N558" i="22"/>
  <c r="N572" i="22"/>
  <c r="M562" i="2"/>
  <c r="N393" i="2"/>
  <c r="N451" i="2"/>
  <c r="N473" i="2"/>
  <c r="N541" i="2"/>
  <c r="N573" i="2"/>
  <c r="N577" i="2"/>
  <c r="N581" i="2"/>
  <c r="N585" i="2"/>
  <c r="N416" i="4"/>
  <c r="N424" i="4"/>
  <c r="N430" i="4"/>
  <c r="N436" i="4"/>
  <c r="N504" i="4"/>
  <c r="N510" i="4"/>
  <c r="N582" i="4"/>
  <c r="N192" i="4"/>
  <c r="N204" i="4"/>
  <c r="N330" i="4"/>
  <c r="N334" i="4"/>
  <c r="N356" i="4"/>
  <c r="N96" i="4"/>
  <c r="N102" i="4"/>
  <c r="N126" i="4"/>
  <c r="N160" i="4"/>
  <c r="N164" i="4"/>
  <c r="N217" i="21"/>
  <c r="N554" i="21"/>
  <c r="H98" i="22"/>
  <c r="N98" i="22" s="1"/>
  <c r="H146" i="22"/>
  <c r="N146" i="22" s="1"/>
  <c r="N444" i="22"/>
  <c r="N452" i="22"/>
  <c r="N472" i="22"/>
  <c r="N480" i="22"/>
  <c r="N488" i="22"/>
  <c r="N516" i="22"/>
  <c r="N524" i="22"/>
  <c r="N532" i="22"/>
  <c r="N538" i="22"/>
  <c r="N542" i="22"/>
  <c r="N548" i="22"/>
  <c r="N582" i="22"/>
  <c r="N222" i="4"/>
  <c r="N232" i="4"/>
  <c r="N262" i="4"/>
  <c r="N268" i="4"/>
  <c r="N612" i="22"/>
  <c r="N458" i="22"/>
  <c r="N556" i="22"/>
  <c r="N570" i="22"/>
  <c r="N586" i="22"/>
  <c r="N506" i="22"/>
  <c r="N596" i="22"/>
  <c r="N420" i="22"/>
  <c r="N450" i="22"/>
  <c r="N454" i="22"/>
  <c r="N476" i="22"/>
  <c r="N482" i="22"/>
  <c r="N502" i="22"/>
  <c r="N522" i="22"/>
  <c r="N526" i="22"/>
  <c r="N566" i="22"/>
  <c r="N584" i="22"/>
  <c r="N592" i="22"/>
  <c r="N600" i="22"/>
  <c r="K9" i="22"/>
  <c r="G10" i="22"/>
  <c r="M10" i="22" s="1"/>
  <c r="G11" i="22"/>
  <c r="M11" i="22" s="1"/>
  <c r="H159" i="22"/>
  <c r="N159" i="22" s="1"/>
  <c r="H177" i="22"/>
  <c r="N177" i="22" s="1"/>
  <c r="H103" i="22"/>
  <c r="N103" i="22" s="1"/>
  <c r="H137" i="22"/>
  <c r="N137" i="22" s="1"/>
  <c r="H145" i="22"/>
  <c r="N145" i="22" s="1"/>
  <c r="L81" i="22"/>
  <c r="H161" i="22"/>
  <c r="N161" i="22" s="1"/>
  <c r="H125" i="22"/>
  <c r="N125" i="22" s="1"/>
  <c r="H139" i="22"/>
  <c r="N139" i="22" s="1"/>
  <c r="D11" i="22"/>
  <c r="L11" i="22" s="1"/>
  <c r="H105" i="22"/>
  <c r="N105" i="22" s="1"/>
  <c r="H82" i="22"/>
  <c r="N82" i="22" s="1"/>
  <c r="H147" i="22"/>
  <c r="N147" i="22" s="1"/>
  <c r="H115" i="22"/>
  <c r="N115" i="22" s="1"/>
  <c r="H165" i="22"/>
  <c r="N165" i="22" s="1"/>
  <c r="H155" i="22"/>
  <c r="N155" i="22" s="1"/>
  <c r="H113" i="22"/>
  <c r="N113" i="22" s="1"/>
  <c r="H129" i="22"/>
  <c r="N129" i="22" s="1"/>
  <c r="H123" i="22"/>
  <c r="N123" i="22" s="1"/>
  <c r="H152" i="22"/>
  <c r="N152" i="22" s="1"/>
  <c r="H107" i="22"/>
  <c r="N107" i="22" s="1"/>
  <c r="H92" i="22"/>
  <c r="N92" i="22" s="1"/>
  <c r="H111" i="22"/>
  <c r="N111" i="22" s="1"/>
  <c r="H141" i="22"/>
  <c r="N141" i="22" s="1"/>
  <c r="H97" i="22"/>
  <c r="N97" i="22" s="1"/>
  <c r="H118" i="22"/>
  <c r="N118" i="22" s="1"/>
  <c r="H154" i="22"/>
  <c r="N154" i="22" s="1"/>
  <c r="H85" i="22"/>
  <c r="N85" i="22" s="1"/>
  <c r="H99" i="22"/>
  <c r="N99" i="22" s="1"/>
  <c r="H142" i="22"/>
  <c r="N142" i="22" s="1"/>
  <c r="H81" i="22"/>
  <c r="H108" i="22"/>
  <c r="N108" i="22" s="1"/>
  <c r="H114" i="22"/>
  <c r="N114" i="22" s="1"/>
  <c r="H104" i="22"/>
  <c r="N104" i="22" s="1"/>
  <c r="D9" i="22"/>
  <c r="H10" i="22" s="1"/>
  <c r="H174" i="22"/>
  <c r="N174" i="22" s="1"/>
  <c r="H88" i="22"/>
  <c r="N88" i="22" s="1"/>
  <c r="H144" i="22"/>
  <c r="N144" i="22" s="1"/>
  <c r="H166" i="22"/>
  <c r="N166" i="22" s="1"/>
  <c r="H170" i="22"/>
  <c r="N170" i="22" s="1"/>
  <c r="G14" i="22"/>
  <c r="M14" i="22" s="1"/>
  <c r="G13" i="22"/>
  <c r="M13" i="22" s="1"/>
  <c r="M598" i="2"/>
  <c r="M196" i="2"/>
  <c r="M226" i="2"/>
  <c r="M116" i="2"/>
  <c r="N67" i="8"/>
  <c r="N637" i="2"/>
  <c r="N612" i="16"/>
  <c r="N42" i="4"/>
  <c r="N209" i="21"/>
  <c r="N267" i="21"/>
  <c r="N295" i="2"/>
  <c r="M40" i="2"/>
  <c r="N619" i="8"/>
  <c r="N130" i="3"/>
  <c r="N508" i="2"/>
  <c r="N540" i="2"/>
  <c r="N594" i="2"/>
  <c r="N198" i="2"/>
  <c r="N104" i="2"/>
  <c r="N530" i="18"/>
  <c r="N265" i="21"/>
  <c r="N325" i="21"/>
  <c r="N574" i="21"/>
  <c r="N558" i="21"/>
  <c r="N343" i="21"/>
  <c r="M336" i="21"/>
  <c r="N205" i="21"/>
  <c r="N223" i="21"/>
  <c r="N263" i="21"/>
  <c r="N277" i="21"/>
  <c r="N291" i="21"/>
  <c r="N299" i="21"/>
  <c r="N315" i="21"/>
  <c r="N319" i="21"/>
  <c r="N331" i="21"/>
  <c r="N339" i="21"/>
  <c r="N345" i="21"/>
  <c r="N351" i="21"/>
  <c r="N355" i="21"/>
  <c r="N359" i="21"/>
  <c r="N363" i="21"/>
  <c r="N201" i="21"/>
  <c r="N221" i="21"/>
  <c r="N227" i="21"/>
  <c r="N239" i="21"/>
  <c r="N247" i="21"/>
  <c r="N251" i="21"/>
  <c r="N255" i="21"/>
  <c r="N259" i="21"/>
  <c r="N285" i="21"/>
  <c r="N289" i="21"/>
  <c r="N293" i="21"/>
  <c r="K9" i="21"/>
  <c r="G12" i="21"/>
  <c r="M12" i="21" s="1"/>
  <c r="G13" i="21"/>
  <c r="M13" i="21" s="1"/>
  <c r="G10" i="21"/>
  <c r="G14" i="21"/>
  <c r="M14" i="21" s="1"/>
  <c r="K11" i="21"/>
  <c r="G11" i="21"/>
  <c r="H13" i="21"/>
  <c r="N13" i="21" s="1"/>
  <c r="H14" i="21"/>
  <c r="H11" i="21"/>
  <c r="N11" i="21" s="1"/>
  <c r="L9" i="21"/>
  <c r="H12" i="21"/>
  <c r="N12" i="21" s="1"/>
  <c r="H10" i="21"/>
  <c r="L10" i="21"/>
  <c r="N557" i="2"/>
  <c r="H116" i="18"/>
  <c r="N116" i="18" s="1"/>
  <c r="N94" i="6"/>
  <c r="N426" i="5"/>
  <c r="H209" i="5"/>
  <c r="N209" i="5" s="1"/>
  <c r="H355" i="5"/>
  <c r="N355" i="5" s="1"/>
  <c r="N140" i="4"/>
  <c r="N60" i="4"/>
  <c r="H371" i="3"/>
  <c r="H591" i="3"/>
  <c r="N591" i="3" s="1"/>
  <c r="L371" i="3"/>
  <c r="H434" i="3"/>
  <c r="N434" i="3" s="1"/>
  <c r="H449" i="3"/>
  <c r="N449" i="3" s="1"/>
  <c r="H391" i="3"/>
  <c r="N391" i="3" s="1"/>
  <c r="H118" i="18"/>
  <c r="N118" i="18" s="1"/>
  <c r="N582" i="2"/>
  <c r="H142" i="18"/>
  <c r="N142" i="18" s="1"/>
  <c r="N180" i="6"/>
  <c r="N534" i="5"/>
  <c r="N496" i="3"/>
  <c r="N28" i="3"/>
  <c r="N524" i="3"/>
  <c r="N635" i="4"/>
  <c r="N388" i="4"/>
  <c r="N396" i="4"/>
  <c r="N434" i="4"/>
  <c r="H612" i="20"/>
  <c r="H617" i="20"/>
  <c r="N617" i="20" s="1"/>
  <c r="H613" i="20"/>
  <c r="N613" i="20" s="1"/>
  <c r="H628" i="20"/>
  <c r="N628" i="20" s="1"/>
  <c r="H638" i="20"/>
  <c r="N638" i="20" s="1"/>
  <c r="H627" i="20"/>
  <c r="N627" i="20" s="1"/>
  <c r="H636" i="20"/>
  <c r="N636" i="20" s="1"/>
  <c r="L612" i="20"/>
  <c r="H616" i="20"/>
  <c r="N616" i="20" s="1"/>
  <c r="H632" i="20"/>
  <c r="N632" i="20" s="1"/>
  <c r="H623" i="20"/>
  <c r="N623" i="20" s="1"/>
  <c r="H614" i="20"/>
  <c r="N614" i="20" s="1"/>
  <c r="H630" i="20"/>
  <c r="N630" i="20" s="1"/>
  <c r="H637" i="20"/>
  <c r="N637" i="20" s="1"/>
  <c r="H640" i="20"/>
  <c r="N640" i="20" s="1"/>
  <c r="H631" i="20"/>
  <c r="N631" i="20" s="1"/>
  <c r="H639" i="20"/>
  <c r="N639" i="20" s="1"/>
  <c r="D14" i="20"/>
  <c r="L14" i="20" s="1"/>
  <c r="H615" i="20"/>
  <c r="N615" i="20" s="1"/>
  <c r="N562" i="20"/>
  <c r="N584" i="20"/>
  <c r="N574" i="20"/>
  <c r="N586" i="20"/>
  <c r="H12" i="20"/>
  <c r="N12" i="20" s="1"/>
  <c r="H11" i="20"/>
  <c r="L9" i="20"/>
  <c r="H10" i="20"/>
  <c r="H13" i="20"/>
  <c r="G11" i="20"/>
  <c r="M11" i="20" s="1"/>
  <c r="G14" i="20"/>
  <c r="M14" i="20" s="1"/>
  <c r="K9" i="20"/>
  <c r="G12" i="20"/>
  <c r="M12" i="20" s="1"/>
  <c r="G10" i="20"/>
  <c r="G13" i="20"/>
  <c r="M13" i="20" s="1"/>
  <c r="M516" i="2"/>
  <c r="N81" i="2"/>
  <c r="N561" i="2"/>
  <c r="G14" i="10"/>
  <c r="M14" i="10" s="1"/>
  <c r="N500" i="17"/>
  <c r="N604" i="18"/>
  <c r="M533" i="2"/>
  <c r="M223" i="2"/>
  <c r="M251" i="2"/>
  <c r="M255" i="2"/>
  <c r="M287" i="2"/>
  <c r="M291" i="2"/>
  <c r="M321" i="2"/>
  <c r="M87" i="2"/>
  <c r="M91" i="2"/>
  <c r="M163" i="2"/>
  <c r="N510" i="18"/>
  <c r="N522" i="18"/>
  <c r="N526" i="18"/>
  <c r="N46" i="4"/>
  <c r="G10" i="19"/>
  <c r="M10" i="19" s="1"/>
  <c r="G14" i="19"/>
  <c r="M14" i="19" s="1"/>
  <c r="G13" i="19"/>
  <c r="M13" i="19" s="1"/>
  <c r="K9" i="19"/>
  <c r="G11" i="19"/>
  <c r="M11" i="19" s="1"/>
  <c r="H13" i="19"/>
  <c r="N13" i="19" s="1"/>
  <c r="H14" i="19"/>
  <c r="N14" i="19" s="1"/>
  <c r="H11" i="19"/>
  <c r="N11" i="19" s="1"/>
  <c r="H12" i="19"/>
  <c r="L9" i="19"/>
  <c r="H10" i="19"/>
  <c r="N322" i="3"/>
  <c r="N591" i="2"/>
  <c r="H120" i="3"/>
  <c r="N120" i="3" s="1"/>
  <c r="M544" i="2"/>
  <c r="N102" i="3"/>
  <c r="N394" i="2"/>
  <c r="N204" i="2"/>
  <c r="N326" i="2"/>
  <c r="N510" i="10"/>
  <c r="N524" i="10"/>
  <c r="N534" i="10"/>
  <c r="N538" i="10"/>
  <c r="N546" i="10"/>
  <c r="N552" i="10"/>
  <c r="N568" i="10"/>
  <c r="N582" i="10"/>
  <c r="N594" i="10"/>
  <c r="M66" i="2"/>
  <c r="N23" i="2"/>
  <c r="N254" i="3"/>
  <c r="N274" i="3"/>
  <c r="N134" i="3"/>
  <c r="N516" i="17"/>
  <c r="N498" i="18"/>
  <c r="G10" i="4"/>
  <c r="G134" i="3"/>
  <c r="M134" i="3" s="1"/>
  <c r="G82" i="3"/>
  <c r="M82" i="3" s="1"/>
  <c r="K81" i="3"/>
  <c r="N142" i="2"/>
  <c r="N28" i="2"/>
  <c r="M112" i="2"/>
  <c r="M130" i="2"/>
  <c r="M138" i="2"/>
  <c r="M152" i="2"/>
  <c r="M162" i="2"/>
  <c r="M178" i="2"/>
  <c r="M24" i="2"/>
  <c r="N334" i="3"/>
  <c r="N302" i="3"/>
  <c r="N315" i="15"/>
  <c r="N325" i="15"/>
  <c r="N536" i="3"/>
  <c r="N506" i="18"/>
  <c r="M290" i="2"/>
  <c r="N612" i="18"/>
  <c r="N462" i="18"/>
  <c r="N474" i="18"/>
  <c r="N480" i="18"/>
  <c r="N486" i="18"/>
  <c r="N496" i="18"/>
  <c r="N500" i="18"/>
  <c r="N538" i="18"/>
  <c r="N558" i="18"/>
  <c r="N472" i="18"/>
  <c r="N476" i="18"/>
  <c r="N502" i="18"/>
  <c r="N542" i="18"/>
  <c r="N546" i="18"/>
  <c r="N552" i="18"/>
  <c r="N81" i="18"/>
  <c r="L9" i="18"/>
  <c r="H10" i="18"/>
  <c r="H13" i="18"/>
  <c r="H11" i="18"/>
  <c r="N11" i="18" s="1"/>
  <c r="H14" i="18"/>
  <c r="N14" i="18" s="1"/>
  <c r="H12" i="18"/>
  <c r="N12" i="18" s="1"/>
  <c r="K10" i="18"/>
  <c r="G10" i="18"/>
  <c r="G12" i="18"/>
  <c r="M12" i="18" s="1"/>
  <c r="K9" i="18"/>
  <c r="G13" i="18"/>
  <c r="M13" i="18" s="1"/>
  <c r="G11" i="18"/>
  <c r="M11" i="18" s="1"/>
  <c r="G14" i="18"/>
  <c r="M14" i="18" s="1"/>
  <c r="M629" i="2"/>
  <c r="M446" i="2"/>
  <c r="N60" i="2"/>
  <c r="M136" i="2"/>
  <c r="M158" i="2"/>
  <c r="M414" i="2"/>
  <c r="M434" i="2"/>
  <c r="N488" i="3"/>
  <c r="N194" i="3"/>
  <c r="N268" i="3"/>
  <c r="N582" i="15"/>
  <c r="N596" i="15"/>
  <c r="N602" i="15"/>
  <c r="M458" i="2"/>
  <c r="M238" i="2"/>
  <c r="M624" i="2"/>
  <c r="M632" i="2"/>
  <c r="M636" i="2"/>
  <c r="N267" i="17"/>
  <c r="N275" i="17"/>
  <c r="N287" i="17"/>
  <c r="N291" i="17"/>
  <c r="N297" i="17"/>
  <c r="N303" i="17"/>
  <c r="N307" i="17"/>
  <c r="N311" i="17"/>
  <c r="N317" i="17"/>
  <c r="N321" i="17"/>
  <c r="N325" i="17"/>
  <c r="N331" i="17"/>
  <c r="N335" i="17"/>
  <c r="N339" i="17"/>
  <c r="N180" i="3"/>
  <c r="N260" i="2"/>
  <c r="N276" i="2"/>
  <c r="M180" i="3"/>
  <c r="N604" i="17"/>
  <c r="M540" i="2"/>
  <c r="M568" i="2"/>
  <c r="M360" i="2"/>
  <c r="M90" i="2"/>
  <c r="N590" i="14"/>
  <c r="N234" i="3"/>
  <c r="G11" i="17"/>
  <c r="M11" i="17" s="1"/>
  <c r="N564" i="17"/>
  <c r="N498" i="17"/>
  <c r="N444" i="17"/>
  <c r="N492" i="17"/>
  <c r="N496" i="17"/>
  <c r="N506" i="17"/>
  <c r="N510" i="17"/>
  <c r="N520" i="17"/>
  <c r="N524" i="17"/>
  <c r="N580" i="17"/>
  <c r="G13" i="17"/>
  <c r="M13" i="17" s="1"/>
  <c r="N343" i="17"/>
  <c r="N349" i="17"/>
  <c r="N353" i="17"/>
  <c r="N357" i="17"/>
  <c r="N361" i="17"/>
  <c r="N281" i="17"/>
  <c r="K9" i="17"/>
  <c r="N10" i="17"/>
  <c r="G14" i="17"/>
  <c r="M14" i="17" s="1"/>
  <c r="G12" i="17"/>
  <c r="M12" i="17" s="1"/>
  <c r="M10" i="17"/>
  <c r="M218" i="2"/>
  <c r="H637" i="15"/>
  <c r="N637" i="15" s="1"/>
  <c r="H617" i="16"/>
  <c r="N617" i="16" s="1"/>
  <c r="H637" i="16"/>
  <c r="N637" i="16" s="1"/>
  <c r="M61" i="3"/>
  <c r="H627" i="3"/>
  <c r="N627" i="3" s="1"/>
  <c r="H421" i="6"/>
  <c r="N421" i="6" s="1"/>
  <c r="N361" i="15"/>
  <c r="N456" i="15"/>
  <c r="H629" i="16"/>
  <c r="N629" i="16" s="1"/>
  <c r="H639" i="16"/>
  <c r="N639" i="16" s="1"/>
  <c r="N601" i="2"/>
  <c r="M396" i="2"/>
  <c r="M420" i="2"/>
  <c r="M498" i="2"/>
  <c r="M22" i="6"/>
  <c r="H631" i="16"/>
  <c r="N631" i="16" s="1"/>
  <c r="N160" i="2"/>
  <c r="N603" i="2"/>
  <c r="M612" i="16"/>
  <c r="H14" i="16"/>
  <c r="N14" i="16" s="1"/>
  <c r="H12" i="16"/>
  <c r="H629" i="11"/>
  <c r="N629" i="11" s="1"/>
  <c r="D9" i="11"/>
  <c r="H13" i="11" s="1"/>
  <c r="N13" i="11" s="1"/>
  <c r="K9" i="4"/>
  <c r="K10" i="10"/>
  <c r="G10" i="10"/>
  <c r="H12" i="14"/>
  <c r="N12" i="14" s="1"/>
  <c r="H14" i="14"/>
  <c r="N14" i="14" s="1"/>
  <c r="K9" i="10"/>
  <c r="G13" i="10"/>
  <c r="M13" i="10" s="1"/>
  <c r="M189" i="3"/>
  <c r="M566" i="2"/>
  <c r="H640" i="13"/>
  <c r="N640" i="13" s="1"/>
  <c r="H633" i="13"/>
  <c r="N633" i="13" s="1"/>
  <c r="H622" i="13"/>
  <c r="N622" i="13" s="1"/>
  <c r="H619" i="13"/>
  <c r="N619" i="13" s="1"/>
  <c r="H632" i="13"/>
  <c r="N632" i="13" s="1"/>
  <c r="H292" i="3"/>
  <c r="N292" i="3" s="1"/>
  <c r="H227" i="3"/>
  <c r="N227" i="3" s="1"/>
  <c r="H204" i="3"/>
  <c r="N204" i="3" s="1"/>
  <c r="H223" i="3"/>
  <c r="N223" i="3" s="1"/>
  <c r="H252" i="3"/>
  <c r="N252" i="3" s="1"/>
  <c r="H279" i="3"/>
  <c r="N279" i="3" s="1"/>
  <c r="H307" i="3"/>
  <c r="N307" i="3" s="1"/>
  <c r="H338" i="3"/>
  <c r="N338" i="3" s="1"/>
  <c r="H195" i="3"/>
  <c r="N195" i="3" s="1"/>
  <c r="H215" i="3"/>
  <c r="N215" i="3" s="1"/>
  <c r="H245" i="3"/>
  <c r="N245" i="3" s="1"/>
  <c r="H271" i="3"/>
  <c r="N271" i="3" s="1"/>
  <c r="H294" i="3"/>
  <c r="N294" i="3" s="1"/>
  <c r="H318" i="3"/>
  <c r="N318" i="3" s="1"/>
  <c r="H358" i="3"/>
  <c r="N358" i="3" s="1"/>
  <c r="H202" i="3"/>
  <c r="N202" i="3" s="1"/>
  <c r="H221" i="3"/>
  <c r="N221" i="3" s="1"/>
  <c r="H261" i="3"/>
  <c r="N261" i="3" s="1"/>
  <c r="H281" i="3"/>
  <c r="N281" i="3" s="1"/>
  <c r="H309" i="3"/>
  <c r="N309" i="3" s="1"/>
  <c r="H336" i="3"/>
  <c r="N336" i="3" s="1"/>
  <c r="H189" i="3"/>
  <c r="N189" i="3" s="1"/>
  <c r="H214" i="3"/>
  <c r="N214" i="3" s="1"/>
  <c r="H235" i="3"/>
  <c r="N235" i="3" s="1"/>
  <c r="H270" i="3"/>
  <c r="N270" i="3" s="1"/>
  <c r="H293" i="3"/>
  <c r="N293" i="3" s="1"/>
  <c r="H324" i="3"/>
  <c r="N324" i="3" s="1"/>
  <c r="H354" i="3"/>
  <c r="N354" i="3" s="1"/>
  <c r="H205" i="3"/>
  <c r="N205" i="3" s="1"/>
  <c r="H225" i="3"/>
  <c r="N225" i="3" s="1"/>
  <c r="H260" i="3"/>
  <c r="N260" i="3" s="1"/>
  <c r="H280" i="3"/>
  <c r="N280" i="3" s="1"/>
  <c r="H308" i="3"/>
  <c r="N308" i="3" s="1"/>
  <c r="H332" i="3"/>
  <c r="N332" i="3" s="1"/>
  <c r="H191" i="3"/>
  <c r="N191" i="3" s="1"/>
  <c r="H211" i="3"/>
  <c r="N211" i="3" s="1"/>
  <c r="H233" i="3"/>
  <c r="N233" i="3" s="1"/>
  <c r="H272" i="3"/>
  <c r="N272" i="3" s="1"/>
  <c r="H295" i="3"/>
  <c r="N295" i="3" s="1"/>
  <c r="H320" i="3"/>
  <c r="N320" i="3" s="1"/>
  <c r="H352" i="3"/>
  <c r="N352" i="3" s="1"/>
  <c r="H344" i="3"/>
  <c r="N344" i="3" s="1"/>
  <c r="H306" i="3"/>
  <c r="N306" i="3" s="1"/>
  <c r="H278" i="3"/>
  <c r="N278" i="3" s="1"/>
  <c r="H242" i="3"/>
  <c r="N242" i="3" s="1"/>
  <c r="H207" i="3"/>
  <c r="N207" i="3" s="1"/>
  <c r="H193" i="3"/>
  <c r="N193" i="3" s="1"/>
  <c r="H219" i="3"/>
  <c r="N219" i="3" s="1"/>
  <c r="H243" i="3"/>
  <c r="N243" i="3" s="1"/>
  <c r="H275" i="3"/>
  <c r="N275" i="3" s="1"/>
  <c r="H299" i="3"/>
  <c r="N299" i="3" s="1"/>
  <c r="H329" i="3"/>
  <c r="N329" i="3" s="1"/>
  <c r="H190" i="3"/>
  <c r="N190" i="3" s="1"/>
  <c r="H210" i="3"/>
  <c r="N210" i="3" s="1"/>
  <c r="H231" i="3"/>
  <c r="N231" i="3" s="1"/>
  <c r="H265" i="3"/>
  <c r="N265" i="3" s="1"/>
  <c r="H285" i="3"/>
  <c r="N285" i="3" s="1"/>
  <c r="H312" i="3"/>
  <c r="N312" i="3" s="1"/>
  <c r="H348" i="3"/>
  <c r="N348" i="3" s="1"/>
  <c r="H196" i="3"/>
  <c r="N196" i="3" s="1"/>
  <c r="H216" i="3"/>
  <c r="N216" i="3" s="1"/>
  <c r="H248" i="3"/>
  <c r="N248" i="3" s="1"/>
  <c r="H277" i="3"/>
  <c r="N277" i="3" s="1"/>
  <c r="H304" i="3"/>
  <c r="N304" i="3" s="1"/>
  <c r="H327" i="3"/>
  <c r="N327" i="3" s="1"/>
  <c r="K11" i="14"/>
  <c r="G11" i="14"/>
  <c r="G11" i="8"/>
  <c r="M11" i="8" s="1"/>
  <c r="N230" i="2"/>
  <c r="N81" i="4"/>
  <c r="N371" i="4"/>
  <c r="N81" i="13"/>
  <c r="N410" i="2"/>
  <c r="N430" i="2"/>
  <c r="N436" i="2"/>
  <c r="N454" i="2"/>
  <c r="N458" i="2"/>
  <c r="N462" i="2"/>
  <c r="N466" i="2"/>
  <c r="N488" i="2"/>
  <c r="N492" i="2"/>
  <c r="N496" i="2"/>
  <c r="N500" i="2"/>
  <c r="N504" i="2"/>
  <c r="N520" i="2"/>
  <c r="N528" i="2"/>
  <c r="N532" i="2"/>
  <c r="N538" i="2"/>
  <c r="N566" i="2"/>
  <c r="N586" i="2"/>
  <c r="N600" i="2"/>
  <c r="N206" i="2"/>
  <c r="N586" i="3"/>
  <c r="N34" i="3"/>
  <c r="N118" i="14"/>
  <c r="M160" i="3"/>
  <c r="M496" i="2"/>
  <c r="M320" i="2"/>
  <c r="N284" i="4"/>
  <c r="N288" i="4"/>
  <c r="N296" i="4"/>
  <c r="N302" i="4"/>
  <c r="N320" i="4"/>
  <c r="N342" i="4"/>
  <c r="N346" i="4"/>
  <c r="N350" i="4"/>
  <c r="N106" i="4"/>
  <c r="N122" i="4"/>
  <c r="N132" i="4"/>
  <c r="N180" i="4"/>
  <c r="N26" i="4"/>
  <c r="N30" i="4"/>
  <c r="N50" i="4"/>
  <c r="N56" i="4"/>
  <c r="N470" i="3"/>
  <c r="M100" i="2"/>
  <c r="N232" i="3"/>
  <c r="N250" i="3"/>
  <c r="N514" i="14"/>
  <c r="N524" i="14"/>
  <c r="N530" i="14"/>
  <c r="N572" i="14"/>
  <c r="N612" i="15"/>
  <c r="N615" i="15"/>
  <c r="N574" i="15"/>
  <c r="N578" i="15"/>
  <c r="N594" i="15"/>
  <c r="N600" i="15"/>
  <c r="N604" i="15"/>
  <c r="N506" i="15"/>
  <c r="H10" i="15"/>
  <c r="N10" i="15" s="1"/>
  <c r="N492" i="15"/>
  <c r="N510" i="15"/>
  <c r="N243" i="15"/>
  <c r="N289" i="15"/>
  <c r="N305" i="15"/>
  <c r="N317" i="15"/>
  <c r="N323" i="15"/>
  <c r="N339" i="15"/>
  <c r="N343" i="15"/>
  <c r="N347" i="15"/>
  <c r="N351" i="15"/>
  <c r="N355" i="15"/>
  <c r="N188" i="15"/>
  <c r="N191" i="15"/>
  <c r="N297" i="15"/>
  <c r="N319" i="15"/>
  <c r="N341" i="15"/>
  <c r="N345" i="15"/>
  <c r="N349" i="15"/>
  <c r="N353" i="15"/>
  <c r="N363" i="15"/>
  <c r="L11" i="15"/>
  <c r="K10" i="15"/>
  <c r="G10" i="15"/>
  <c r="G12" i="15"/>
  <c r="M12" i="15" s="1"/>
  <c r="K9" i="15"/>
  <c r="G13" i="15"/>
  <c r="M13" i="15" s="1"/>
  <c r="G11" i="15"/>
  <c r="M11" i="15" s="1"/>
  <c r="G14" i="15"/>
  <c r="M14" i="15" s="1"/>
  <c r="H639" i="3"/>
  <c r="H632" i="3"/>
  <c r="N632" i="3" s="1"/>
  <c r="H616" i="3"/>
  <c r="N616" i="3" s="1"/>
  <c r="H620" i="3"/>
  <c r="N620" i="3" s="1"/>
  <c r="H637" i="3"/>
  <c r="N637" i="3" s="1"/>
  <c r="H626" i="3"/>
  <c r="N626" i="3" s="1"/>
  <c r="H618" i="3"/>
  <c r="N618" i="3" s="1"/>
  <c r="H614" i="3"/>
  <c r="N614" i="3" s="1"/>
  <c r="L612" i="3"/>
  <c r="H631" i="3"/>
  <c r="N631" i="3" s="1"/>
  <c r="K14" i="4"/>
  <c r="G14" i="4"/>
  <c r="D9" i="6"/>
  <c r="H14" i="6" s="1"/>
  <c r="N14" i="6" s="1"/>
  <c r="K11" i="4"/>
  <c r="G11" i="4"/>
  <c r="H629" i="3"/>
  <c r="N629" i="3" s="1"/>
  <c r="H623" i="3"/>
  <c r="N623" i="3" s="1"/>
  <c r="H628" i="3"/>
  <c r="N628" i="3" s="1"/>
  <c r="H630" i="3"/>
  <c r="N630" i="3" s="1"/>
  <c r="H613" i="3"/>
  <c r="N613" i="3" s="1"/>
  <c r="H617" i="3"/>
  <c r="N617" i="3" s="1"/>
  <c r="H636" i="3"/>
  <c r="N636" i="3" s="1"/>
  <c r="D14" i="3"/>
  <c r="L14" i="3" s="1"/>
  <c r="G623" i="2"/>
  <c r="M623" i="2" s="1"/>
  <c r="C9" i="2"/>
  <c r="G13" i="2" s="1"/>
  <c r="M13" i="2" s="1"/>
  <c r="N376" i="2"/>
  <c r="H638" i="3"/>
  <c r="N638" i="3" s="1"/>
  <c r="H615" i="3"/>
  <c r="H612" i="3"/>
  <c r="N612" i="3" s="1"/>
  <c r="H543" i="6"/>
  <c r="N543" i="6" s="1"/>
  <c r="H593" i="6"/>
  <c r="N593" i="6" s="1"/>
  <c r="D13" i="6"/>
  <c r="L13" i="6" s="1"/>
  <c r="L9" i="8"/>
  <c r="H14" i="8"/>
  <c r="N14" i="8" s="1"/>
  <c r="N619" i="2"/>
  <c r="N629" i="2"/>
  <c r="N350" i="2"/>
  <c r="K11" i="13"/>
  <c r="G11" i="13"/>
  <c r="M538" i="2"/>
  <c r="N354" i="2"/>
  <c r="M22" i="9"/>
  <c r="N586" i="11"/>
  <c r="N596" i="11"/>
  <c r="N604" i="11"/>
  <c r="N486" i="13"/>
  <c r="N502" i="13"/>
  <c r="N538" i="13"/>
  <c r="N576" i="13"/>
  <c r="N562" i="4"/>
  <c r="N70" i="4"/>
  <c r="N446" i="3"/>
  <c r="N504" i="3"/>
  <c r="N528" i="3"/>
  <c r="M542" i="2"/>
  <c r="M550" i="2"/>
  <c r="M554" i="2"/>
  <c r="M564" i="2"/>
  <c r="M570" i="2"/>
  <c r="M594" i="2"/>
  <c r="N460" i="2"/>
  <c r="N464" i="2"/>
  <c r="N468" i="2"/>
  <c r="N522" i="2"/>
  <c r="N536" i="2"/>
  <c r="N629" i="9"/>
  <c r="M148" i="2"/>
  <c r="M164" i="2"/>
  <c r="N330" i="3"/>
  <c r="N448" i="13"/>
  <c r="N572" i="13"/>
  <c r="G13" i="13"/>
  <c r="K13" i="13"/>
  <c r="M38" i="3"/>
  <c r="N340" i="3"/>
  <c r="N492" i="14"/>
  <c r="N496" i="14"/>
  <c r="N510" i="14"/>
  <c r="N516" i="14"/>
  <c r="N522" i="14"/>
  <c r="N526" i="14"/>
  <c r="N546" i="14"/>
  <c r="N554" i="14"/>
  <c r="N572" i="4"/>
  <c r="N248" i="4"/>
  <c r="K14" i="14"/>
  <c r="G14" i="14"/>
  <c r="M148" i="3"/>
  <c r="M28" i="3"/>
  <c r="M236" i="2"/>
  <c r="N282" i="4"/>
  <c r="N286" i="4"/>
  <c r="N290" i="4"/>
  <c r="N294" i="4"/>
  <c r="N298" i="4"/>
  <c r="N308" i="4"/>
  <c r="N326" i="4"/>
  <c r="N344" i="4"/>
  <c r="N348" i="4"/>
  <c r="H145" i="4"/>
  <c r="N145" i="4" s="1"/>
  <c r="H104" i="4"/>
  <c r="N104" i="4" s="1"/>
  <c r="H99" i="4"/>
  <c r="N99" i="4" s="1"/>
  <c r="N120" i="4"/>
  <c r="N130" i="4"/>
  <c r="N24" i="4"/>
  <c r="N28" i="4"/>
  <c r="N48" i="4"/>
  <c r="N52" i="4"/>
  <c r="N66" i="4"/>
  <c r="N384" i="3"/>
  <c r="N460" i="3"/>
  <c r="N484" i="3"/>
  <c r="N516" i="3"/>
  <c r="N328" i="3"/>
  <c r="N560" i="14"/>
  <c r="N570" i="14"/>
  <c r="N574" i="14"/>
  <c r="N578" i="14"/>
  <c r="N582" i="14"/>
  <c r="N586" i="14"/>
  <c r="N600" i="14"/>
  <c r="N604" i="14"/>
  <c r="N500" i="14"/>
  <c r="N540" i="14"/>
  <c r="N550" i="14"/>
  <c r="N486" i="14"/>
  <c r="N494" i="14"/>
  <c r="N498" i="14"/>
  <c r="N508" i="14"/>
  <c r="N520" i="14"/>
  <c r="N542" i="14"/>
  <c r="N548" i="14"/>
  <c r="N552" i="14"/>
  <c r="N556" i="14"/>
  <c r="N562" i="14"/>
  <c r="N576" i="14"/>
  <c r="N580" i="14"/>
  <c r="N584" i="14"/>
  <c r="N588" i="14"/>
  <c r="N592" i="14"/>
  <c r="N602" i="14"/>
  <c r="H10" i="14"/>
  <c r="H11" i="14"/>
  <c r="N11" i="14" s="1"/>
  <c r="L9" i="14"/>
  <c r="H13" i="14"/>
  <c r="N13" i="14" s="1"/>
  <c r="N81" i="14"/>
  <c r="M10" i="14"/>
  <c r="K12" i="13"/>
  <c r="G12" i="13"/>
  <c r="N31" i="7"/>
  <c r="G10" i="8"/>
  <c r="M10" i="8" s="1"/>
  <c r="N629" i="8"/>
  <c r="N615" i="2"/>
  <c r="N542" i="2"/>
  <c r="N552" i="2"/>
  <c r="N332" i="2"/>
  <c r="N340" i="2"/>
  <c r="N554" i="9"/>
  <c r="N406" i="2"/>
  <c r="N426" i="2"/>
  <c r="N534" i="2"/>
  <c r="N570" i="2"/>
  <c r="N226" i="2"/>
  <c r="N280" i="2"/>
  <c r="N294" i="2"/>
  <c r="N334" i="2"/>
  <c r="N352" i="2"/>
  <c r="N100" i="2"/>
  <c r="N126" i="2"/>
  <c r="H627" i="13"/>
  <c r="N627" i="13" s="1"/>
  <c r="H628" i="13"/>
  <c r="N628" i="13" s="1"/>
  <c r="L612" i="13"/>
  <c r="H613" i="13"/>
  <c r="N613" i="13" s="1"/>
  <c r="H636" i="13"/>
  <c r="N636" i="13" s="1"/>
  <c r="H631" i="13"/>
  <c r="N631" i="13" s="1"/>
  <c r="H197" i="3"/>
  <c r="N197" i="3" s="1"/>
  <c r="H218" i="3"/>
  <c r="N218" i="3" s="1"/>
  <c r="H222" i="3"/>
  <c r="N222" i="3" s="1"/>
  <c r="H297" i="3"/>
  <c r="N297" i="3" s="1"/>
  <c r="H203" i="3"/>
  <c r="N203" i="3" s="1"/>
  <c r="H310" i="3"/>
  <c r="N310" i="3" s="1"/>
  <c r="L188" i="3"/>
  <c r="N188" i="3" s="1"/>
  <c r="H213" i="3"/>
  <c r="N213" i="3" s="1"/>
  <c r="H267" i="3"/>
  <c r="N267" i="3" s="1"/>
  <c r="H258" i="3"/>
  <c r="N258" i="3" s="1"/>
  <c r="M22" i="5"/>
  <c r="N486" i="5"/>
  <c r="N639" i="6"/>
  <c r="K9" i="8"/>
  <c r="H612" i="13"/>
  <c r="H614" i="13"/>
  <c r="N614" i="13" s="1"/>
  <c r="D9" i="13"/>
  <c r="H12" i="13" s="1"/>
  <c r="N12" i="13" s="1"/>
  <c r="H630" i="13"/>
  <c r="N630" i="13" s="1"/>
  <c r="H639" i="13"/>
  <c r="N639" i="13" s="1"/>
  <c r="H282" i="3"/>
  <c r="N282" i="3" s="1"/>
  <c r="N629" i="6"/>
  <c r="N582" i="8"/>
  <c r="N594" i="8"/>
  <c r="N604" i="8"/>
  <c r="N621" i="2"/>
  <c r="N631" i="2"/>
  <c r="N639" i="2"/>
  <c r="N550" i="2"/>
  <c r="N558" i="2"/>
  <c r="N272" i="2"/>
  <c r="M324" i="2"/>
  <c r="M132" i="2"/>
  <c r="H615" i="13"/>
  <c r="N615" i="13" s="1"/>
  <c r="H629" i="13"/>
  <c r="N629" i="13" s="1"/>
  <c r="H620" i="13"/>
  <c r="N620" i="13" s="1"/>
  <c r="H638" i="13"/>
  <c r="N638" i="13" s="1"/>
  <c r="D14" i="13"/>
  <c r="L14" i="13" s="1"/>
  <c r="N458" i="3"/>
  <c r="N562" i="3"/>
  <c r="N520" i="13"/>
  <c r="N554" i="13"/>
  <c r="N578" i="13"/>
  <c r="N594" i="13"/>
  <c r="N602" i="13"/>
  <c r="N480" i="13"/>
  <c r="N522" i="13"/>
  <c r="N526" i="13"/>
  <c r="N534" i="13"/>
  <c r="N548" i="13"/>
  <c r="N556" i="13"/>
  <c r="N566" i="13"/>
  <c r="N582" i="13"/>
  <c r="N586" i="13"/>
  <c r="N596" i="13"/>
  <c r="N604" i="13"/>
  <c r="M10" i="9"/>
  <c r="N188" i="5"/>
  <c r="K9" i="9"/>
  <c r="N384" i="2"/>
  <c r="N582" i="11"/>
  <c r="M286" i="2"/>
  <c r="H615" i="11"/>
  <c r="N615" i="11" s="1"/>
  <c r="H65" i="3"/>
  <c r="N65" i="3" s="1"/>
  <c r="H22" i="3"/>
  <c r="H55" i="3"/>
  <c r="N55" i="3" s="1"/>
  <c r="H59" i="3"/>
  <c r="N59" i="3" s="1"/>
  <c r="D10" i="3"/>
  <c r="L10" i="3" s="1"/>
  <c r="N22" i="3"/>
  <c r="N94" i="3"/>
  <c r="N44" i="3"/>
  <c r="N432" i="2"/>
  <c r="N438" i="2"/>
  <c r="N442" i="2"/>
  <c r="N452" i="2"/>
  <c r="N486" i="2"/>
  <c r="N490" i="2"/>
  <c r="N494" i="2"/>
  <c r="N526" i="2"/>
  <c r="N530" i="2"/>
  <c r="N574" i="2"/>
  <c r="N580" i="2"/>
  <c r="N584" i="2"/>
  <c r="N224" i="2"/>
  <c r="N26" i="2"/>
  <c r="N38" i="2"/>
  <c r="N468" i="9"/>
  <c r="N502" i="9"/>
  <c r="N520" i="9"/>
  <c r="N534" i="9"/>
  <c r="N538" i="9"/>
  <c r="N140" i="3"/>
  <c r="N162" i="3"/>
  <c r="N38" i="3"/>
  <c r="N514" i="2"/>
  <c r="M617" i="2"/>
  <c r="K9" i="11"/>
  <c r="G14" i="11"/>
  <c r="M14" i="11" s="1"/>
  <c r="G12" i="11"/>
  <c r="M12" i="11" s="1"/>
  <c r="N244" i="3"/>
  <c r="G13" i="12"/>
  <c r="M13" i="12" s="1"/>
  <c r="G11" i="12"/>
  <c r="M11" i="12" s="1"/>
  <c r="G10" i="12"/>
  <c r="M371" i="12"/>
  <c r="G12" i="12"/>
  <c r="M12" i="12" s="1"/>
  <c r="G14" i="12"/>
  <c r="M14" i="12" s="1"/>
  <c r="M81" i="12"/>
  <c r="H12" i="12"/>
  <c r="N12" i="12" s="1"/>
  <c r="H13" i="12"/>
  <c r="N13" i="12" s="1"/>
  <c r="L9" i="12"/>
  <c r="H14" i="12"/>
  <c r="N14" i="12" s="1"/>
  <c r="H11" i="12"/>
  <c r="N11" i="12" s="1"/>
  <c r="L10" i="12"/>
  <c r="H10" i="12"/>
  <c r="N556" i="2"/>
  <c r="N568" i="2"/>
  <c r="N106" i="2"/>
  <c r="M371" i="3"/>
  <c r="N371" i="10"/>
  <c r="M600" i="2"/>
  <c r="M613" i="2"/>
  <c r="N400" i="2"/>
  <c r="N138" i="3"/>
  <c r="N500" i="5"/>
  <c r="M635" i="2"/>
  <c r="M536" i="2"/>
  <c r="N552" i="9"/>
  <c r="N556" i="9"/>
  <c r="N574" i="9"/>
  <c r="N580" i="9"/>
  <c r="N584" i="9"/>
  <c r="N592" i="9"/>
  <c r="N596" i="9"/>
  <c r="N602" i="9"/>
  <c r="N508" i="10"/>
  <c r="N516" i="10"/>
  <c r="N526" i="10"/>
  <c r="N536" i="10"/>
  <c r="N542" i="10"/>
  <c r="N550" i="10"/>
  <c r="N560" i="10"/>
  <c r="N30" i="3"/>
  <c r="N52" i="3"/>
  <c r="H627" i="11"/>
  <c r="N627" i="11" s="1"/>
  <c r="H625" i="11"/>
  <c r="N625" i="11" s="1"/>
  <c r="H633" i="11"/>
  <c r="N633" i="11" s="1"/>
  <c r="H620" i="11"/>
  <c r="N620" i="11" s="1"/>
  <c r="H618" i="11"/>
  <c r="N618" i="11" s="1"/>
  <c r="H636" i="11"/>
  <c r="N636" i="11" s="1"/>
  <c r="D14" i="11"/>
  <c r="L14" i="11" s="1"/>
  <c r="H612" i="11"/>
  <c r="H632" i="11"/>
  <c r="N632" i="11" s="1"/>
  <c r="H640" i="11"/>
  <c r="N640" i="11" s="1"/>
  <c r="L612" i="11"/>
  <c r="H630" i="11"/>
  <c r="N630" i="11" s="1"/>
  <c r="H613" i="11"/>
  <c r="N613" i="11" s="1"/>
  <c r="H616" i="11"/>
  <c r="N616" i="11" s="1"/>
  <c r="H628" i="11"/>
  <c r="N628" i="11" s="1"/>
  <c r="H631" i="11"/>
  <c r="N631" i="11" s="1"/>
  <c r="K13" i="11"/>
  <c r="G13" i="11"/>
  <c r="N594" i="11"/>
  <c r="N602" i="11"/>
  <c r="N188" i="11"/>
  <c r="M10" i="11"/>
  <c r="H148" i="3"/>
  <c r="N148" i="3" s="1"/>
  <c r="D9" i="3"/>
  <c r="H12" i="3" s="1"/>
  <c r="N12" i="3" s="1"/>
  <c r="H164" i="3"/>
  <c r="N164" i="3" s="1"/>
  <c r="G13" i="4"/>
  <c r="M13" i="4" s="1"/>
  <c r="G188" i="2"/>
  <c r="M188" i="2" s="1"/>
  <c r="G12" i="8"/>
  <c r="M12" i="8" s="1"/>
  <c r="N472" i="2"/>
  <c r="N510" i="2"/>
  <c r="N602" i="2"/>
  <c r="N196" i="2"/>
  <c r="G306" i="2"/>
  <c r="M306" i="2" s="1"/>
  <c r="H178" i="3"/>
  <c r="N178" i="3" s="1"/>
  <c r="H98" i="3"/>
  <c r="N98" i="3" s="1"/>
  <c r="H174" i="3"/>
  <c r="N174" i="3" s="1"/>
  <c r="H177" i="3"/>
  <c r="N177" i="3" s="1"/>
  <c r="H135" i="3"/>
  <c r="N135" i="3" s="1"/>
  <c r="H176" i="3"/>
  <c r="N176" i="3" s="1"/>
  <c r="H143" i="3"/>
  <c r="N143" i="3" s="1"/>
  <c r="G209" i="2"/>
  <c r="M209" i="2" s="1"/>
  <c r="D9" i="4"/>
  <c r="H13" i="4" s="1"/>
  <c r="N13" i="4" s="1"/>
  <c r="H615" i="4"/>
  <c r="N615" i="4" s="1"/>
  <c r="H612" i="4"/>
  <c r="G242" i="2"/>
  <c r="M242" i="2" s="1"/>
  <c r="N617" i="6"/>
  <c r="N562" i="2"/>
  <c r="N336" i="2"/>
  <c r="H166" i="9"/>
  <c r="N166" i="9" s="1"/>
  <c r="G14" i="9"/>
  <c r="M14" i="9" s="1"/>
  <c r="G318" i="2"/>
  <c r="M318" i="2" s="1"/>
  <c r="G216" i="2"/>
  <c r="M216" i="2" s="1"/>
  <c r="G197" i="2"/>
  <c r="M197" i="2" s="1"/>
  <c r="G270" i="2"/>
  <c r="M270" i="2" s="1"/>
  <c r="G327" i="2"/>
  <c r="M327" i="2" s="1"/>
  <c r="N540" i="4"/>
  <c r="H622" i="4"/>
  <c r="N622" i="4" s="1"/>
  <c r="G195" i="2"/>
  <c r="M195" i="2" s="1"/>
  <c r="M627" i="2"/>
  <c r="N613" i="2"/>
  <c r="M444" i="2"/>
  <c r="M448" i="2"/>
  <c r="M482" i="2"/>
  <c r="M522" i="2"/>
  <c r="M560" i="2"/>
  <c r="M580" i="2"/>
  <c r="M584" i="2"/>
  <c r="M588" i="2"/>
  <c r="M602" i="2"/>
  <c r="M190" i="2"/>
  <c r="M194" i="2"/>
  <c r="M198" i="2"/>
  <c r="M208" i="2"/>
  <c r="M224" i="2"/>
  <c r="M228" i="2"/>
  <c r="M272" i="2"/>
  <c r="M280" i="2"/>
  <c r="M294" i="2"/>
  <c r="M298" i="2"/>
  <c r="M328" i="2"/>
  <c r="M332" i="2"/>
  <c r="M336" i="2"/>
  <c r="M340" i="2"/>
  <c r="M350" i="2"/>
  <c r="M358" i="2"/>
  <c r="N189" i="2"/>
  <c r="M104" i="2"/>
  <c r="M108" i="2"/>
  <c r="M128" i="2"/>
  <c r="N584" i="8"/>
  <c r="N390" i="2"/>
  <c r="N396" i="2"/>
  <c r="N404" i="2"/>
  <c r="N560" i="2"/>
  <c r="N564" i="2"/>
  <c r="N232" i="2"/>
  <c r="N236" i="2"/>
  <c r="N240" i="2"/>
  <c r="N246" i="2"/>
  <c r="G13" i="9"/>
  <c r="M13" i="9" s="1"/>
  <c r="N374" i="2"/>
  <c r="N382" i="2"/>
  <c r="N388" i="2"/>
  <c r="N444" i="2"/>
  <c r="N480" i="2"/>
  <c r="N210" i="2"/>
  <c r="N214" i="2"/>
  <c r="N258" i="2"/>
  <c r="N286" i="2"/>
  <c r="N290" i="2"/>
  <c r="N314" i="2"/>
  <c r="N320" i="2"/>
  <c r="N324" i="2"/>
  <c r="N344" i="2"/>
  <c r="M118" i="2"/>
  <c r="M28" i="2"/>
  <c r="G362" i="3"/>
  <c r="M362" i="3" s="1"/>
  <c r="G190" i="3"/>
  <c r="M190" i="3" s="1"/>
  <c r="G205" i="3"/>
  <c r="M205" i="3" s="1"/>
  <c r="G219" i="3"/>
  <c r="M219" i="3" s="1"/>
  <c r="G279" i="3"/>
  <c r="M279" i="3" s="1"/>
  <c r="G309" i="3"/>
  <c r="M309" i="3" s="1"/>
  <c r="G313" i="3"/>
  <c r="M313" i="3" s="1"/>
  <c r="G324" i="3"/>
  <c r="M324" i="3" s="1"/>
  <c r="G332" i="3"/>
  <c r="M332" i="3" s="1"/>
  <c r="G343" i="3"/>
  <c r="M343" i="3" s="1"/>
  <c r="G358" i="3"/>
  <c r="M358" i="3" s="1"/>
  <c r="G197" i="3"/>
  <c r="M197" i="3" s="1"/>
  <c r="G209" i="3"/>
  <c r="M209" i="3" s="1"/>
  <c r="G227" i="3"/>
  <c r="M227" i="3" s="1"/>
  <c r="G310" i="3"/>
  <c r="M310" i="3" s="1"/>
  <c r="G315" i="3"/>
  <c r="M315" i="3" s="1"/>
  <c r="G325" i="3"/>
  <c r="M325" i="3" s="1"/>
  <c r="G346" i="3"/>
  <c r="M346" i="3" s="1"/>
  <c r="G312" i="3"/>
  <c r="M312" i="3" s="1"/>
  <c r="G329" i="3"/>
  <c r="M329" i="3" s="1"/>
  <c r="G347" i="3"/>
  <c r="M347" i="3" s="1"/>
  <c r="K188" i="3"/>
  <c r="M188" i="3" s="1"/>
  <c r="G215" i="3"/>
  <c r="M215" i="3" s="1"/>
  <c r="G300" i="3"/>
  <c r="M300" i="3" s="1"/>
  <c r="G318" i="3"/>
  <c r="M318" i="3" s="1"/>
  <c r="G352" i="3"/>
  <c r="M352" i="3" s="1"/>
  <c r="G265" i="3"/>
  <c r="M265" i="3" s="1"/>
  <c r="G307" i="3"/>
  <c r="M307" i="3" s="1"/>
  <c r="G320" i="3"/>
  <c r="M320" i="3" s="1"/>
  <c r="G338" i="3"/>
  <c r="M338" i="3" s="1"/>
  <c r="G200" i="3"/>
  <c r="M200" i="3" s="1"/>
  <c r="G270" i="3"/>
  <c r="M270" i="3" s="1"/>
  <c r="G311" i="3"/>
  <c r="M311" i="3" s="1"/>
  <c r="G327" i="3"/>
  <c r="M327" i="3" s="1"/>
  <c r="H11" i="10"/>
  <c r="N11" i="10" s="1"/>
  <c r="H12" i="10"/>
  <c r="N12" i="10" s="1"/>
  <c r="H10" i="10"/>
  <c r="N10" i="10" s="1"/>
  <c r="H14" i="10"/>
  <c r="N14" i="10" s="1"/>
  <c r="H13" i="10"/>
  <c r="N13" i="10" s="1"/>
  <c r="M612" i="10"/>
  <c r="N576" i="10"/>
  <c r="N592" i="10"/>
  <c r="N596" i="10"/>
  <c r="K12" i="10"/>
  <c r="G12" i="10"/>
  <c r="N362" i="2"/>
  <c r="N88" i="2"/>
  <c r="N92" i="2"/>
  <c r="N96" i="2"/>
  <c r="N114" i="2"/>
  <c r="N122" i="2"/>
  <c r="N132" i="2"/>
  <c r="N136" i="2"/>
  <c r="N144" i="2"/>
  <c r="N152" i="2"/>
  <c r="N164" i="2"/>
  <c r="N172" i="2"/>
  <c r="M188" i="7"/>
  <c r="M42" i="2"/>
  <c r="H10" i="8"/>
  <c r="H13" i="8"/>
  <c r="N13" i="8" s="1"/>
  <c r="N508" i="8"/>
  <c r="N380" i="2"/>
  <c r="N398" i="2"/>
  <c r="N408" i="2"/>
  <c r="N412" i="2"/>
  <c r="N418" i="2"/>
  <c r="N476" i="2"/>
  <c r="N234" i="2"/>
  <c r="N238" i="2"/>
  <c r="N244" i="2"/>
  <c r="N248" i="2"/>
  <c r="N252" i="2"/>
  <c r="N256" i="2"/>
  <c r="N268" i="2"/>
  <c r="N302" i="2"/>
  <c r="N102" i="2"/>
  <c r="H81" i="9"/>
  <c r="H168" i="9"/>
  <c r="N168" i="9" s="1"/>
  <c r="N262" i="2"/>
  <c r="N278" i="2"/>
  <c r="N282" i="2"/>
  <c r="N288" i="2"/>
  <c r="N292" i="2"/>
  <c r="N296" i="2"/>
  <c r="N312" i="2"/>
  <c r="N316" i="2"/>
  <c r="N322" i="2"/>
  <c r="N342" i="2"/>
  <c r="N346" i="2"/>
  <c r="N98" i="2"/>
  <c r="N128" i="2"/>
  <c r="M56" i="2"/>
  <c r="H11" i="8"/>
  <c r="N11" i="8" s="1"/>
  <c r="N625" i="2"/>
  <c r="N633" i="2"/>
  <c r="N414" i="2"/>
  <c r="N502" i="2"/>
  <c r="N572" i="2"/>
  <c r="N596" i="2"/>
  <c r="N250" i="2"/>
  <c r="N254" i="2"/>
  <c r="D9" i="9"/>
  <c r="H13" i="9" s="1"/>
  <c r="N13" i="9" s="1"/>
  <c r="M604" i="9"/>
  <c r="M612" i="9"/>
  <c r="N140" i="2"/>
  <c r="H12" i="8"/>
  <c r="N627" i="2"/>
  <c r="N635" i="2"/>
  <c r="N440" i="2"/>
  <c r="N450" i="2"/>
  <c r="D11" i="9"/>
  <c r="L11" i="9" s="1"/>
  <c r="H126" i="9"/>
  <c r="N126" i="9" s="1"/>
  <c r="N416" i="2"/>
  <c r="N470" i="2"/>
  <c r="N212" i="2"/>
  <c r="N298" i="2"/>
  <c r="G12" i="9"/>
  <c r="M12" i="9" s="1"/>
  <c r="G11" i="9"/>
  <c r="M11" i="9" s="1"/>
  <c r="M562" i="9"/>
  <c r="M570" i="9"/>
  <c r="M582" i="9"/>
  <c r="N452" i="9"/>
  <c r="N476" i="9"/>
  <c r="N486" i="9"/>
  <c r="M566" i="9"/>
  <c r="M572" i="9"/>
  <c r="M600" i="9"/>
  <c r="N448" i="9"/>
  <c r="N460" i="9"/>
  <c r="N472" i="9"/>
  <c r="N480" i="9"/>
  <c r="N488" i="9"/>
  <c r="N516" i="9"/>
  <c r="N532" i="9"/>
  <c r="N536" i="9"/>
  <c r="N550" i="9"/>
  <c r="N572" i="9"/>
  <c r="N576" i="9"/>
  <c r="N582" i="9"/>
  <c r="N586" i="9"/>
  <c r="N594" i="9"/>
  <c r="N600" i="9"/>
  <c r="H82" i="9"/>
  <c r="N82" i="9" s="1"/>
  <c r="H171" i="9"/>
  <c r="N171" i="9" s="1"/>
  <c r="H135" i="9"/>
  <c r="N135" i="9" s="1"/>
  <c r="H91" i="9"/>
  <c r="N91" i="9" s="1"/>
  <c r="H83" i="9"/>
  <c r="N83" i="9" s="1"/>
  <c r="H103" i="9"/>
  <c r="N103" i="9" s="1"/>
  <c r="H105" i="9"/>
  <c r="N105" i="9" s="1"/>
  <c r="H109" i="9"/>
  <c r="N109" i="9" s="1"/>
  <c r="H97" i="9"/>
  <c r="N97" i="9" s="1"/>
  <c r="H125" i="9"/>
  <c r="N125" i="9" s="1"/>
  <c r="H124" i="9"/>
  <c r="N124" i="9" s="1"/>
  <c r="H108" i="9"/>
  <c r="N108" i="9" s="1"/>
  <c r="H155" i="9"/>
  <c r="N155" i="9" s="1"/>
  <c r="H104" i="9"/>
  <c r="N104" i="9" s="1"/>
  <c r="H115" i="9"/>
  <c r="N115" i="9" s="1"/>
  <c r="H99" i="9"/>
  <c r="N99" i="9" s="1"/>
  <c r="H145" i="9"/>
  <c r="N145" i="9" s="1"/>
  <c r="L81" i="9"/>
  <c r="H123" i="9"/>
  <c r="N123" i="9" s="1"/>
  <c r="H137" i="9"/>
  <c r="N137" i="9" s="1"/>
  <c r="H142" i="9"/>
  <c r="N142" i="9" s="1"/>
  <c r="H144" i="9"/>
  <c r="N144" i="9" s="1"/>
  <c r="H127" i="9"/>
  <c r="N127" i="9" s="1"/>
  <c r="H152" i="9"/>
  <c r="N152" i="9" s="1"/>
  <c r="H85" i="9"/>
  <c r="N85" i="9" s="1"/>
  <c r="H111" i="9"/>
  <c r="N111" i="9" s="1"/>
  <c r="H141" i="9"/>
  <c r="N141" i="9" s="1"/>
  <c r="H93" i="9"/>
  <c r="N93" i="9" s="1"/>
  <c r="H106" i="9"/>
  <c r="N106" i="9" s="1"/>
  <c r="H116" i="9"/>
  <c r="N116" i="9" s="1"/>
  <c r="H177" i="9"/>
  <c r="N177" i="9" s="1"/>
  <c r="H118" i="9"/>
  <c r="N118" i="9" s="1"/>
  <c r="H146" i="9"/>
  <c r="N146" i="9" s="1"/>
  <c r="H154" i="9"/>
  <c r="N154" i="9" s="1"/>
  <c r="H100" i="9"/>
  <c r="N100" i="9" s="1"/>
  <c r="H178" i="9"/>
  <c r="N178" i="9" s="1"/>
  <c r="G45" i="3"/>
  <c r="M45" i="3" s="1"/>
  <c r="G31" i="3"/>
  <c r="M31" i="3" s="1"/>
  <c r="G36" i="3"/>
  <c r="M36" i="3" s="1"/>
  <c r="G51" i="3"/>
  <c r="M51" i="3" s="1"/>
  <c r="G57" i="3"/>
  <c r="M57" i="3" s="1"/>
  <c r="G67" i="3"/>
  <c r="M67" i="3" s="1"/>
  <c r="G22" i="3"/>
  <c r="G32" i="3"/>
  <c r="M32" i="3" s="1"/>
  <c r="G39" i="3"/>
  <c r="M39" i="3" s="1"/>
  <c r="G52" i="3"/>
  <c r="M52" i="3" s="1"/>
  <c r="G62" i="3"/>
  <c r="M62" i="3" s="1"/>
  <c r="G68" i="3"/>
  <c r="M68" i="3" s="1"/>
  <c r="C10" i="3"/>
  <c r="K10" i="3" s="1"/>
  <c r="K22" i="3"/>
  <c r="G42" i="3"/>
  <c r="M42" i="3" s="1"/>
  <c r="G64" i="3"/>
  <c r="M64" i="3" s="1"/>
  <c r="G24" i="3"/>
  <c r="M24" i="3" s="1"/>
  <c r="G30" i="3"/>
  <c r="M30" i="3" s="1"/>
  <c r="G47" i="3"/>
  <c r="M47" i="3" s="1"/>
  <c r="G65" i="3"/>
  <c r="M65" i="3" s="1"/>
  <c r="G33" i="3"/>
  <c r="M33" i="3" s="1"/>
  <c r="G53" i="3"/>
  <c r="M53" i="3" s="1"/>
  <c r="G70" i="3"/>
  <c r="M70" i="3" s="1"/>
  <c r="G54" i="3"/>
  <c r="M54" i="3" s="1"/>
  <c r="G72" i="3"/>
  <c r="M72" i="3" s="1"/>
  <c r="N420" i="2"/>
  <c r="N448" i="2"/>
  <c r="N478" i="2"/>
  <c r="N506" i="2"/>
  <c r="N512" i="2"/>
  <c r="N300" i="2"/>
  <c r="N304" i="2"/>
  <c r="N308" i="2"/>
  <c r="N124" i="2"/>
  <c r="M114" i="2"/>
  <c r="H84" i="3"/>
  <c r="N84" i="3" s="1"/>
  <c r="H91" i="3"/>
  <c r="N91" i="3" s="1"/>
  <c r="H99" i="3"/>
  <c r="N99" i="3" s="1"/>
  <c r="H105" i="3"/>
  <c r="N105" i="3" s="1"/>
  <c r="H109" i="3"/>
  <c r="N109" i="3" s="1"/>
  <c r="H114" i="3"/>
  <c r="N114" i="3" s="1"/>
  <c r="H118" i="3"/>
  <c r="N118" i="3" s="1"/>
  <c r="H124" i="3"/>
  <c r="N124" i="3" s="1"/>
  <c r="H128" i="3"/>
  <c r="N128" i="3" s="1"/>
  <c r="H137" i="3"/>
  <c r="N137" i="3" s="1"/>
  <c r="H144" i="3"/>
  <c r="N144" i="3" s="1"/>
  <c r="H153" i="3"/>
  <c r="N153" i="3" s="1"/>
  <c r="H157" i="3"/>
  <c r="N157" i="3" s="1"/>
  <c r="H168" i="3"/>
  <c r="N168" i="3" s="1"/>
  <c r="H172" i="3"/>
  <c r="N172" i="3" s="1"/>
  <c r="D11" i="3"/>
  <c r="L11" i="3" s="1"/>
  <c r="H81" i="3"/>
  <c r="H85" i="3"/>
  <c r="N85" i="3" s="1"/>
  <c r="H92" i="3"/>
  <c r="N92" i="3" s="1"/>
  <c r="H100" i="3"/>
  <c r="N100" i="3" s="1"/>
  <c r="H106" i="3"/>
  <c r="N106" i="3" s="1"/>
  <c r="H111" i="3"/>
  <c r="N111" i="3" s="1"/>
  <c r="H115" i="3"/>
  <c r="N115" i="3" s="1"/>
  <c r="H121" i="3"/>
  <c r="N121" i="3" s="1"/>
  <c r="H125" i="3"/>
  <c r="N125" i="3" s="1"/>
  <c r="H129" i="3"/>
  <c r="N129" i="3" s="1"/>
  <c r="H139" i="3"/>
  <c r="N139" i="3" s="1"/>
  <c r="H145" i="3"/>
  <c r="N145" i="3" s="1"/>
  <c r="H150" i="3"/>
  <c r="N150" i="3" s="1"/>
  <c r="H154" i="3"/>
  <c r="N154" i="3" s="1"/>
  <c r="H158" i="3"/>
  <c r="N158" i="3" s="1"/>
  <c r="H165" i="3"/>
  <c r="N165" i="3" s="1"/>
  <c r="H169" i="3"/>
  <c r="N169" i="3" s="1"/>
  <c r="H173" i="3"/>
  <c r="N173" i="3" s="1"/>
  <c r="H86" i="3"/>
  <c r="N86" i="3" s="1"/>
  <c r="H103" i="3"/>
  <c r="N103" i="3" s="1"/>
  <c r="H112" i="3"/>
  <c r="N112" i="3" s="1"/>
  <c r="H122" i="3"/>
  <c r="N122" i="3" s="1"/>
  <c r="H132" i="3"/>
  <c r="N132" i="3" s="1"/>
  <c r="H146" i="3"/>
  <c r="N146" i="3" s="1"/>
  <c r="H155" i="3"/>
  <c r="N155" i="3" s="1"/>
  <c r="H171" i="3"/>
  <c r="N171" i="3" s="1"/>
  <c r="H88" i="3"/>
  <c r="N88" i="3" s="1"/>
  <c r="H104" i="3"/>
  <c r="N104" i="3" s="1"/>
  <c r="H113" i="3"/>
  <c r="N113" i="3" s="1"/>
  <c r="H123" i="3"/>
  <c r="N123" i="3" s="1"/>
  <c r="H149" i="3"/>
  <c r="N149" i="3" s="1"/>
  <c r="H166" i="3"/>
  <c r="N166" i="3" s="1"/>
  <c r="H175" i="3"/>
  <c r="N175" i="3" s="1"/>
  <c r="L81" i="3"/>
  <c r="H82" i="3"/>
  <c r="N82" i="3" s="1"/>
  <c r="H93" i="3"/>
  <c r="N93" i="3" s="1"/>
  <c r="H107" i="3"/>
  <c r="N107" i="3" s="1"/>
  <c r="H116" i="3"/>
  <c r="N116" i="3" s="1"/>
  <c r="H126" i="3"/>
  <c r="N126" i="3" s="1"/>
  <c r="H141" i="3"/>
  <c r="N141" i="3" s="1"/>
  <c r="H151" i="3"/>
  <c r="N151" i="3" s="1"/>
  <c r="H159" i="3"/>
  <c r="N159" i="3" s="1"/>
  <c r="H83" i="3"/>
  <c r="N83" i="3" s="1"/>
  <c r="H97" i="3"/>
  <c r="N97" i="3" s="1"/>
  <c r="H108" i="3"/>
  <c r="N108" i="3" s="1"/>
  <c r="H117" i="3"/>
  <c r="N117" i="3" s="1"/>
  <c r="H127" i="3"/>
  <c r="N127" i="3" s="1"/>
  <c r="H142" i="3"/>
  <c r="N142" i="3" s="1"/>
  <c r="H152" i="3"/>
  <c r="N152" i="3" s="1"/>
  <c r="H170" i="3"/>
  <c r="N170" i="3" s="1"/>
  <c r="N592" i="2"/>
  <c r="N446" i="2"/>
  <c r="N482" i="2"/>
  <c r="N516" i="2"/>
  <c r="N524" i="2"/>
  <c r="N188" i="2"/>
  <c r="N24" i="2"/>
  <c r="N36" i="2"/>
  <c r="N44" i="2"/>
  <c r="N48" i="2"/>
  <c r="M58" i="2"/>
  <c r="M62" i="2"/>
  <c r="C14" i="2"/>
  <c r="G615" i="2"/>
  <c r="M615" i="2" s="1"/>
  <c r="G612" i="2"/>
  <c r="K612" i="2"/>
  <c r="N498" i="2"/>
  <c r="N604" i="2"/>
  <c r="G14" i="8"/>
  <c r="M14" i="8" s="1"/>
  <c r="N612" i="8"/>
  <c r="N602" i="8"/>
  <c r="M81" i="8"/>
  <c r="M34" i="2"/>
  <c r="M54" i="2"/>
  <c r="N633" i="6"/>
  <c r="M276" i="2"/>
  <c r="M120" i="2"/>
  <c r="M60" i="2"/>
  <c r="N582" i="6"/>
  <c r="N615" i="6"/>
  <c r="N631" i="6"/>
  <c r="M552" i="2"/>
  <c r="M556" i="2"/>
  <c r="M592" i="2"/>
  <c r="M596" i="2"/>
  <c r="M476" i="2"/>
  <c r="M480" i="2"/>
  <c r="M502" i="2"/>
  <c r="M520" i="2"/>
  <c r="M524" i="2"/>
  <c r="M558" i="2"/>
  <c r="M578" i="2"/>
  <c r="M582" i="2"/>
  <c r="M586" i="2"/>
  <c r="M604" i="2"/>
  <c r="M192" i="2"/>
  <c r="M200" i="2"/>
  <c r="M206" i="2"/>
  <c r="M222" i="2"/>
  <c r="M260" i="2"/>
  <c r="M264" i="2"/>
  <c r="M274" i="2"/>
  <c r="M278" i="2"/>
  <c r="M282" i="2"/>
  <c r="M296" i="2"/>
  <c r="M326" i="2"/>
  <c r="M330" i="2"/>
  <c r="M334" i="2"/>
  <c r="M338" i="2"/>
  <c r="M348" i="2"/>
  <c r="M352" i="2"/>
  <c r="M356" i="2"/>
  <c r="M106" i="2"/>
  <c r="M110" i="2"/>
  <c r="M126" i="2"/>
  <c r="M160" i="2"/>
  <c r="M46" i="2"/>
  <c r="M72" i="2"/>
  <c r="H612" i="7"/>
  <c r="H622" i="7"/>
  <c r="N622" i="7" s="1"/>
  <c r="H632" i="7"/>
  <c r="N632" i="7" s="1"/>
  <c r="H640" i="7"/>
  <c r="N640" i="7" s="1"/>
  <c r="H616" i="7"/>
  <c r="N616" i="7" s="1"/>
  <c r="H636" i="7"/>
  <c r="N636" i="7" s="1"/>
  <c r="H618" i="7"/>
  <c r="N618" i="7" s="1"/>
  <c r="H628" i="7"/>
  <c r="N628" i="7" s="1"/>
  <c r="H639" i="7"/>
  <c r="N639" i="7" s="1"/>
  <c r="H630" i="7"/>
  <c r="N630" i="7" s="1"/>
  <c r="H614" i="7"/>
  <c r="N614" i="7" s="1"/>
  <c r="H615" i="7"/>
  <c r="N615" i="7" s="1"/>
  <c r="H627" i="7"/>
  <c r="N627" i="7" s="1"/>
  <c r="H637" i="7"/>
  <c r="N637" i="7" s="1"/>
  <c r="H631" i="7"/>
  <c r="N631" i="7" s="1"/>
  <c r="D9" i="7"/>
  <c r="H11" i="7" s="1"/>
  <c r="N11" i="7" s="1"/>
  <c r="H613" i="7"/>
  <c r="N613" i="7" s="1"/>
  <c r="H617" i="7"/>
  <c r="N617" i="7" s="1"/>
  <c r="H623" i="7"/>
  <c r="N623" i="7" s="1"/>
  <c r="D14" i="7"/>
  <c r="L14" i="7" s="1"/>
  <c r="H629" i="7"/>
  <c r="N629" i="7" s="1"/>
  <c r="L612" i="7"/>
  <c r="H619" i="7"/>
  <c r="N619" i="7" s="1"/>
  <c r="H633" i="7"/>
  <c r="N633" i="7" s="1"/>
  <c r="G11" i="7"/>
  <c r="M11" i="7" s="1"/>
  <c r="G12" i="7"/>
  <c r="M12" i="7" s="1"/>
  <c r="G14" i="7"/>
  <c r="M14" i="7" s="1"/>
  <c r="G13" i="7"/>
  <c r="M13" i="7" s="1"/>
  <c r="G10" i="7"/>
  <c r="M10" i="7" s="1"/>
  <c r="G10" i="6"/>
  <c r="M10" i="6" s="1"/>
  <c r="H592" i="6"/>
  <c r="N592" i="6" s="1"/>
  <c r="H557" i="6"/>
  <c r="N557" i="6" s="1"/>
  <c r="H547" i="6"/>
  <c r="N547" i="6" s="1"/>
  <c r="H530" i="6"/>
  <c r="N530" i="6" s="1"/>
  <c r="H528" i="6"/>
  <c r="N528" i="6" s="1"/>
  <c r="H527" i="6"/>
  <c r="N527" i="6" s="1"/>
  <c r="H524" i="6"/>
  <c r="N524" i="6" s="1"/>
  <c r="H521" i="6"/>
  <c r="N521" i="6" s="1"/>
  <c r="H476" i="6"/>
  <c r="N476" i="6" s="1"/>
  <c r="H604" i="6"/>
  <c r="N604" i="6" s="1"/>
  <c r="H496" i="6"/>
  <c r="N496" i="6" s="1"/>
  <c r="H488" i="6"/>
  <c r="N488" i="6" s="1"/>
  <c r="H585" i="6"/>
  <c r="N585" i="6" s="1"/>
  <c r="H578" i="6"/>
  <c r="N578" i="6" s="1"/>
  <c r="H589" i="6"/>
  <c r="N589" i="6" s="1"/>
  <c r="H372" i="6"/>
  <c r="N372" i="6" s="1"/>
  <c r="H380" i="6"/>
  <c r="N380" i="6" s="1"/>
  <c r="H384" i="6"/>
  <c r="N384" i="6" s="1"/>
  <c r="H390" i="6"/>
  <c r="N390" i="6" s="1"/>
  <c r="H395" i="6"/>
  <c r="N395" i="6" s="1"/>
  <c r="H400" i="6"/>
  <c r="N400" i="6" s="1"/>
  <c r="H405" i="6"/>
  <c r="N405" i="6" s="1"/>
  <c r="H409" i="6"/>
  <c r="N409" i="6" s="1"/>
  <c r="H413" i="6"/>
  <c r="N413" i="6" s="1"/>
  <c r="H419" i="6"/>
  <c r="N419" i="6" s="1"/>
  <c r="H424" i="6"/>
  <c r="N424" i="6" s="1"/>
  <c r="H428" i="6"/>
  <c r="N428" i="6" s="1"/>
  <c r="H432" i="6"/>
  <c r="N432" i="6" s="1"/>
  <c r="H436" i="6"/>
  <c r="N436" i="6" s="1"/>
  <c r="H445" i="6"/>
  <c r="N445" i="6" s="1"/>
  <c r="H449" i="6"/>
  <c r="N449" i="6" s="1"/>
  <c r="H460" i="6"/>
  <c r="N460" i="6" s="1"/>
  <c r="H465" i="6"/>
  <c r="N465" i="6" s="1"/>
  <c r="H473" i="6"/>
  <c r="N473" i="6" s="1"/>
  <c r="H484" i="6"/>
  <c r="N484" i="6" s="1"/>
  <c r="H489" i="6"/>
  <c r="N489" i="6" s="1"/>
  <c r="H493" i="6"/>
  <c r="N493" i="6" s="1"/>
  <c r="H498" i="6"/>
  <c r="N498" i="6" s="1"/>
  <c r="H504" i="6"/>
  <c r="N504" i="6" s="1"/>
  <c r="H510" i="6"/>
  <c r="N510" i="6" s="1"/>
  <c r="H514" i="6"/>
  <c r="N514" i="6" s="1"/>
  <c r="H518" i="6"/>
  <c r="N518" i="6" s="1"/>
  <c r="H525" i="6"/>
  <c r="N525" i="6" s="1"/>
  <c r="H537" i="6"/>
  <c r="N537" i="6" s="1"/>
  <c r="H541" i="6"/>
  <c r="N541" i="6" s="1"/>
  <c r="H549" i="6"/>
  <c r="N549" i="6" s="1"/>
  <c r="H558" i="6"/>
  <c r="N558" i="6" s="1"/>
  <c r="H563" i="6"/>
  <c r="N563" i="6" s="1"/>
  <c r="H570" i="6"/>
  <c r="N570" i="6" s="1"/>
  <c r="H577" i="6"/>
  <c r="N577" i="6" s="1"/>
  <c r="H590" i="6"/>
  <c r="N590" i="6" s="1"/>
  <c r="H597" i="6"/>
  <c r="N597" i="6" s="1"/>
  <c r="H569" i="6"/>
  <c r="N569" i="6" s="1"/>
  <c r="H581" i="6"/>
  <c r="N581" i="6" s="1"/>
  <c r="H591" i="6"/>
  <c r="N591" i="6" s="1"/>
  <c r="H373" i="6"/>
  <c r="N373" i="6" s="1"/>
  <c r="H377" i="6"/>
  <c r="N377" i="6" s="1"/>
  <c r="H381" i="6"/>
  <c r="N381" i="6" s="1"/>
  <c r="H386" i="6"/>
  <c r="N386" i="6" s="1"/>
  <c r="H391" i="6"/>
  <c r="N391" i="6" s="1"/>
  <c r="H396" i="6"/>
  <c r="N396" i="6" s="1"/>
  <c r="H401" i="6"/>
  <c r="N401" i="6" s="1"/>
  <c r="H406" i="6"/>
  <c r="N406" i="6" s="1"/>
  <c r="H410" i="6"/>
  <c r="N410" i="6" s="1"/>
  <c r="H414" i="6"/>
  <c r="N414" i="6" s="1"/>
  <c r="H420" i="6"/>
  <c r="N420" i="6" s="1"/>
  <c r="H429" i="6"/>
  <c r="N429" i="6" s="1"/>
  <c r="H433" i="6"/>
  <c r="N433" i="6" s="1"/>
  <c r="H437" i="6"/>
  <c r="N437" i="6" s="1"/>
  <c r="H446" i="6"/>
  <c r="N446" i="6" s="1"/>
  <c r="H450" i="6"/>
  <c r="N450" i="6" s="1"/>
  <c r="H461" i="6"/>
  <c r="N461" i="6" s="1"/>
  <c r="H469" i="6"/>
  <c r="N469" i="6" s="1"/>
  <c r="H474" i="6"/>
  <c r="N474" i="6" s="1"/>
  <c r="H481" i="6"/>
  <c r="N481" i="6" s="1"/>
  <c r="H485" i="6"/>
  <c r="N485" i="6" s="1"/>
  <c r="H490" i="6"/>
  <c r="N490" i="6" s="1"/>
  <c r="H494" i="6"/>
  <c r="N494" i="6" s="1"/>
  <c r="H499" i="6"/>
  <c r="N499" i="6" s="1"/>
  <c r="H511" i="6"/>
  <c r="N511" i="6" s="1"/>
  <c r="H515" i="6"/>
  <c r="N515" i="6" s="1"/>
  <c r="H520" i="6"/>
  <c r="N520" i="6" s="1"/>
  <c r="H526" i="6"/>
  <c r="N526" i="6" s="1"/>
  <c r="H538" i="6"/>
  <c r="N538" i="6" s="1"/>
  <c r="H544" i="6"/>
  <c r="N544" i="6" s="1"/>
  <c r="H552" i="6"/>
  <c r="N552" i="6" s="1"/>
  <c r="H559" i="6"/>
  <c r="N559" i="6" s="1"/>
  <c r="H564" i="6"/>
  <c r="N564" i="6" s="1"/>
  <c r="H572" i="6"/>
  <c r="N572" i="6" s="1"/>
  <c r="H580" i="6"/>
  <c r="N580" i="6" s="1"/>
  <c r="H599" i="6"/>
  <c r="N599" i="6" s="1"/>
  <c r="H399" i="6"/>
  <c r="N399" i="6" s="1"/>
  <c r="H389" i="6"/>
  <c r="N389" i="6" s="1"/>
  <c r="H573" i="6"/>
  <c r="N573" i="6" s="1"/>
  <c r="H584" i="6"/>
  <c r="N584" i="6" s="1"/>
  <c r="H374" i="6"/>
  <c r="N374" i="6" s="1"/>
  <c r="H378" i="6"/>
  <c r="N378" i="6" s="1"/>
  <c r="H382" i="6"/>
  <c r="N382" i="6" s="1"/>
  <c r="H387" i="6"/>
  <c r="N387" i="6" s="1"/>
  <c r="H392" i="6"/>
  <c r="N392" i="6" s="1"/>
  <c r="H397" i="6"/>
  <c r="N397" i="6" s="1"/>
  <c r="H402" i="6"/>
  <c r="N402" i="6" s="1"/>
  <c r="H407" i="6"/>
  <c r="N407" i="6" s="1"/>
  <c r="H411" i="6"/>
  <c r="N411" i="6" s="1"/>
  <c r="H415" i="6"/>
  <c r="N415" i="6" s="1"/>
  <c r="H422" i="6"/>
  <c r="N422" i="6" s="1"/>
  <c r="H426" i="6"/>
  <c r="N426" i="6" s="1"/>
  <c r="H430" i="6"/>
  <c r="N430" i="6" s="1"/>
  <c r="H434" i="6"/>
  <c r="N434" i="6" s="1"/>
  <c r="H438" i="6"/>
  <c r="N438" i="6" s="1"/>
  <c r="H447" i="6"/>
  <c r="N447" i="6" s="1"/>
  <c r="H451" i="6"/>
  <c r="N451" i="6" s="1"/>
  <c r="H462" i="6"/>
  <c r="N462" i="6" s="1"/>
  <c r="H470" i="6"/>
  <c r="N470" i="6" s="1"/>
  <c r="H478" i="6"/>
  <c r="N478" i="6" s="1"/>
  <c r="H482" i="6"/>
  <c r="N482" i="6" s="1"/>
  <c r="H486" i="6"/>
  <c r="N486" i="6" s="1"/>
  <c r="H491" i="6"/>
  <c r="N491" i="6" s="1"/>
  <c r="H495" i="6"/>
  <c r="N495" i="6" s="1"/>
  <c r="H501" i="6"/>
  <c r="N501" i="6" s="1"/>
  <c r="H507" i="6"/>
  <c r="N507" i="6" s="1"/>
  <c r="H512" i="6"/>
  <c r="N512" i="6" s="1"/>
  <c r="H516" i="6"/>
  <c r="N516" i="6" s="1"/>
  <c r="H522" i="6"/>
  <c r="N522" i="6" s="1"/>
  <c r="H539" i="6"/>
  <c r="N539" i="6" s="1"/>
  <c r="H545" i="6"/>
  <c r="N545" i="6" s="1"/>
  <c r="H553" i="6"/>
  <c r="N553" i="6" s="1"/>
  <c r="H560" i="6"/>
  <c r="N560" i="6" s="1"/>
  <c r="H566" i="6"/>
  <c r="N566" i="6" s="1"/>
  <c r="H583" i="6"/>
  <c r="N583" i="6" s="1"/>
  <c r="H548" i="6"/>
  <c r="N548" i="6" s="1"/>
  <c r="H535" i="6"/>
  <c r="N535" i="6" s="1"/>
  <c r="H505" i="6"/>
  <c r="N505" i="6" s="1"/>
  <c r="H456" i="6"/>
  <c r="N456" i="6" s="1"/>
  <c r="H598" i="6"/>
  <c r="N598" i="6" s="1"/>
  <c r="H379" i="6"/>
  <c r="N379" i="6" s="1"/>
  <c r="H383" i="6"/>
  <c r="N383" i="6" s="1"/>
  <c r="H388" i="6"/>
  <c r="N388" i="6" s="1"/>
  <c r="H394" i="6"/>
  <c r="N394" i="6" s="1"/>
  <c r="H398" i="6"/>
  <c r="N398" i="6" s="1"/>
  <c r="H404" i="6"/>
  <c r="N404" i="6" s="1"/>
  <c r="H408" i="6"/>
  <c r="N408" i="6" s="1"/>
  <c r="H412" i="6"/>
  <c r="N412" i="6" s="1"/>
  <c r="H416" i="6"/>
  <c r="N416" i="6" s="1"/>
  <c r="H423" i="6"/>
  <c r="N423" i="6" s="1"/>
  <c r="H427" i="6"/>
  <c r="N427" i="6" s="1"/>
  <c r="H431" i="6"/>
  <c r="N431" i="6" s="1"/>
  <c r="H435" i="6"/>
  <c r="N435" i="6" s="1"/>
  <c r="H442" i="6"/>
  <c r="N442" i="6" s="1"/>
  <c r="H448" i="6"/>
  <c r="N448" i="6" s="1"/>
  <c r="H459" i="6"/>
  <c r="N459" i="6" s="1"/>
  <c r="H471" i="6"/>
  <c r="N471" i="6" s="1"/>
  <c r="H479" i="6"/>
  <c r="N479" i="6" s="1"/>
  <c r="H483" i="6"/>
  <c r="N483" i="6" s="1"/>
  <c r="H487" i="6"/>
  <c r="N487" i="6" s="1"/>
  <c r="H492" i="6"/>
  <c r="N492" i="6" s="1"/>
  <c r="H497" i="6"/>
  <c r="N497" i="6" s="1"/>
  <c r="H503" i="6"/>
  <c r="N503" i="6" s="1"/>
  <c r="H509" i="6"/>
  <c r="N509" i="6" s="1"/>
  <c r="H513" i="6"/>
  <c r="N513" i="6" s="1"/>
  <c r="H517" i="6"/>
  <c r="N517" i="6" s="1"/>
  <c r="H523" i="6"/>
  <c r="N523" i="6" s="1"/>
  <c r="H533" i="6"/>
  <c r="N533" i="6" s="1"/>
  <c r="H540" i="6"/>
  <c r="N540" i="6" s="1"/>
  <c r="H546" i="6"/>
  <c r="N546" i="6" s="1"/>
  <c r="H554" i="6"/>
  <c r="N554" i="6" s="1"/>
  <c r="H561" i="6"/>
  <c r="N561" i="6" s="1"/>
  <c r="H568" i="6"/>
  <c r="N568" i="6" s="1"/>
  <c r="H602" i="6"/>
  <c r="N602" i="6" s="1"/>
  <c r="H588" i="6"/>
  <c r="N588" i="6" s="1"/>
  <c r="H595" i="6"/>
  <c r="N595" i="6" s="1"/>
  <c r="H567" i="6"/>
  <c r="N567" i="6" s="1"/>
  <c r="H508" i="6"/>
  <c r="N508" i="6" s="1"/>
  <c r="N534" i="3"/>
  <c r="H443" i="6"/>
  <c r="N443" i="6" s="1"/>
  <c r="H385" i="6"/>
  <c r="N385" i="6" s="1"/>
  <c r="H565" i="6"/>
  <c r="N565" i="6" s="1"/>
  <c r="H454" i="6"/>
  <c r="N454" i="6" s="1"/>
  <c r="H550" i="6"/>
  <c r="N550" i="6" s="1"/>
  <c r="H617" i="5"/>
  <c r="N617" i="5" s="1"/>
  <c r="L371" i="6"/>
  <c r="H463" i="6"/>
  <c r="N463" i="6" s="1"/>
  <c r="H467" i="6"/>
  <c r="N467" i="6" s="1"/>
  <c r="H601" i="6"/>
  <c r="N601" i="6" s="1"/>
  <c r="H466" i="6"/>
  <c r="N466" i="6" s="1"/>
  <c r="N118" i="2"/>
  <c r="G23" i="2"/>
  <c r="M23" i="2" s="1"/>
  <c r="N564" i="4"/>
  <c r="N452" i="4"/>
  <c r="N476" i="4"/>
  <c r="N482" i="4"/>
  <c r="N502" i="4"/>
  <c r="N582" i="5"/>
  <c r="N594" i="5"/>
  <c r="H371" i="6"/>
  <c r="H536" i="6"/>
  <c r="N536" i="6" s="1"/>
  <c r="H393" i="6"/>
  <c r="N393" i="6" s="1"/>
  <c r="H551" i="6"/>
  <c r="N551" i="6" s="1"/>
  <c r="H519" i="6"/>
  <c r="N519" i="6" s="1"/>
  <c r="H472" i="6"/>
  <c r="N472" i="6" s="1"/>
  <c r="H600" i="6"/>
  <c r="N600" i="6" s="1"/>
  <c r="M633" i="2"/>
  <c r="M637" i="2"/>
  <c r="H22" i="2"/>
  <c r="L22" i="2"/>
  <c r="D10" i="2"/>
  <c r="L10" i="2" s="1"/>
  <c r="N360" i="2"/>
  <c r="N84" i="2"/>
  <c r="N90" i="2"/>
  <c r="N94" i="2"/>
  <c r="N112" i="2"/>
  <c r="N116" i="2"/>
  <c r="N120" i="2"/>
  <c r="N130" i="2"/>
  <c r="N134" i="2"/>
  <c r="N138" i="2"/>
  <c r="N150" i="2"/>
  <c r="N162" i="2"/>
  <c r="N168" i="2"/>
  <c r="N174" i="2"/>
  <c r="N34" i="2"/>
  <c r="N40" i="2"/>
  <c r="N46" i="2"/>
  <c r="N54" i="2"/>
  <c r="N72" i="2"/>
  <c r="N612" i="6"/>
  <c r="N468" i="6"/>
  <c r="N532" i="6"/>
  <c r="N556" i="6"/>
  <c r="N500" i="6"/>
  <c r="N542" i="6"/>
  <c r="M188" i="6"/>
  <c r="G12" i="6"/>
  <c r="M12" i="6" s="1"/>
  <c r="K9" i="6"/>
  <c r="L9" i="6"/>
  <c r="N482" i="5"/>
  <c r="N490" i="5"/>
  <c r="N504" i="5"/>
  <c r="N550" i="5"/>
  <c r="N625" i="5"/>
  <c r="N450" i="5"/>
  <c r="N458" i="5"/>
  <c r="N532" i="5"/>
  <c r="N542" i="5"/>
  <c r="N554" i="5"/>
  <c r="H633" i="3"/>
  <c r="N633" i="3" s="1"/>
  <c r="N452" i="5"/>
  <c r="N462" i="5"/>
  <c r="N472" i="5"/>
  <c r="N476" i="5"/>
  <c r="N576" i="5"/>
  <c r="N592" i="5"/>
  <c r="H612" i="5"/>
  <c r="H628" i="5"/>
  <c r="N628" i="5" s="1"/>
  <c r="H636" i="5"/>
  <c r="N636" i="5" s="1"/>
  <c r="H622" i="5"/>
  <c r="N622" i="5" s="1"/>
  <c r="H620" i="5"/>
  <c r="N620" i="5" s="1"/>
  <c r="H613" i="5"/>
  <c r="N613" i="5" s="1"/>
  <c r="H616" i="5"/>
  <c r="N616" i="5" s="1"/>
  <c r="H640" i="5"/>
  <c r="N640" i="5" s="1"/>
  <c r="H614" i="5"/>
  <c r="N614" i="5" s="1"/>
  <c r="L612" i="5"/>
  <c r="H638" i="5"/>
  <c r="N638" i="5" s="1"/>
  <c r="H637" i="5"/>
  <c r="N637" i="5" s="1"/>
  <c r="H632" i="5"/>
  <c r="N632" i="5" s="1"/>
  <c r="H630" i="5"/>
  <c r="N630" i="5" s="1"/>
  <c r="D14" i="5"/>
  <c r="L14" i="5" s="1"/>
  <c r="H629" i="5"/>
  <c r="N629" i="5" s="1"/>
  <c r="H619" i="5"/>
  <c r="N619" i="5" s="1"/>
  <c r="H631" i="5"/>
  <c r="N631" i="5" s="1"/>
  <c r="H627" i="5"/>
  <c r="N627" i="5" s="1"/>
  <c r="H633" i="5"/>
  <c r="N633" i="5" s="1"/>
  <c r="H615" i="5"/>
  <c r="N615" i="5" s="1"/>
  <c r="H623" i="5"/>
  <c r="N623" i="5" s="1"/>
  <c r="H639" i="5"/>
  <c r="N639" i="5" s="1"/>
  <c r="N448" i="5"/>
  <c r="N536" i="5"/>
  <c r="N562" i="5"/>
  <c r="N570" i="5"/>
  <c r="N444" i="5"/>
  <c r="N468" i="5"/>
  <c r="N474" i="5"/>
  <c r="N566" i="5"/>
  <c r="N572" i="5"/>
  <c r="N480" i="5"/>
  <c r="G12" i="5"/>
  <c r="K12" i="5"/>
  <c r="G11" i="5"/>
  <c r="M11" i="5" s="1"/>
  <c r="K9" i="5"/>
  <c r="G14" i="5"/>
  <c r="M14" i="5" s="1"/>
  <c r="L11" i="5"/>
  <c r="G10" i="5"/>
  <c r="K10" i="5"/>
  <c r="N560" i="3"/>
  <c r="N615" i="3"/>
  <c r="N516" i="4"/>
  <c r="N546" i="4"/>
  <c r="N560" i="4"/>
  <c r="N586" i="4"/>
  <c r="N596" i="4"/>
  <c r="H627" i="4"/>
  <c r="N627" i="4" s="1"/>
  <c r="H636" i="4"/>
  <c r="N636" i="4" s="1"/>
  <c r="H614" i="4"/>
  <c r="N614" i="4" s="1"/>
  <c r="H621" i="3"/>
  <c r="N621" i="3" s="1"/>
  <c r="H628" i="4"/>
  <c r="N628" i="4" s="1"/>
  <c r="H630" i="4"/>
  <c r="N630" i="4" s="1"/>
  <c r="D14" i="4"/>
  <c r="L14" i="4" s="1"/>
  <c r="H631" i="4"/>
  <c r="N631" i="4" s="1"/>
  <c r="N508" i="4"/>
  <c r="N532" i="4"/>
  <c r="N548" i="4"/>
  <c r="N566" i="4"/>
  <c r="N592" i="4"/>
  <c r="H613" i="4"/>
  <c r="N613" i="4" s="1"/>
  <c r="H619" i="4"/>
  <c r="N619" i="4" s="1"/>
  <c r="H616" i="4"/>
  <c r="N616" i="4" s="1"/>
  <c r="H640" i="4"/>
  <c r="N640" i="4" s="1"/>
  <c r="N458" i="4"/>
  <c r="N478" i="4"/>
  <c r="N496" i="4"/>
  <c r="N639" i="3"/>
  <c r="H635" i="3"/>
  <c r="N635" i="3" s="1"/>
  <c r="K10" i="2"/>
  <c r="N592" i="3"/>
  <c r="N596" i="3"/>
  <c r="N602" i="3"/>
  <c r="H619" i="3"/>
  <c r="N619" i="3" s="1"/>
  <c r="N588" i="3"/>
  <c r="N594" i="3"/>
  <c r="N600" i="3"/>
  <c r="N584" i="3"/>
  <c r="K12" i="3"/>
  <c r="G14" i="3"/>
  <c r="M14" i="3" s="1"/>
  <c r="H14" i="2"/>
  <c r="N14" i="2" s="1"/>
  <c r="H629" i="1"/>
  <c r="N629" i="1" s="1"/>
  <c r="H627" i="1"/>
  <c r="N627" i="1" s="1"/>
  <c r="H631" i="1"/>
  <c r="N631" i="1" s="1"/>
  <c r="H633" i="1"/>
  <c r="N633" i="1" s="1"/>
  <c r="H615" i="1"/>
  <c r="N615" i="1" s="1"/>
  <c r="H613" i="1"/>
  <c r="N613" i="1" s="1"/>
  <c r="H616" i="1"/>
  <c r="N616" i="1" s="1"/>
  <c r="H626" i="1"/>
  <c r="N626" i="1" s="1"/>
  <c r="H632" i="1"/>
  <c r="N632" i="1" s="1"/>
  <c r="L612" i="1"/>
  <c r="H622" i="1"/>
  <c r="N622" i="1" s="1"/>
  <c r="H628" i="1"/>
  <c r="N628" i="1" s="1"/>
  <c r="H640" i="1"/>
  <c r="N640" i="1" s="1"/>
  <c r="H612" i="1"/>
  <c r="H618" i="1"/>
  <c r="N618" i="1" s="1"/>
  <c r="H624" i="1"/>
  <c r="N624" i="1" s="1"/>
  <c r="H636" i="1"/>
  <c r="N636" i="1" s="1"/>
  <c r="H625" i="1"/>
  <c r="N625" i="1" s="1"/>
  <c r="H617" i="1"/>
  <c r="N617" i="1" s="1"/>
  <c r="H614" i="1"/>
  <c r="N614" i="1" s="1"/>
  <c r="H620" i="1"/>
  <c r="N620" i="1" s="1"/>
  <c r="H630" i="1"/>
  <c r="N630" i="1" s="1"/>
  <c r="H638" i="1"/>
  <c r="N638" i="1" s="1"/>
  <c r="H619" i="1"/>
  <c r="N619" i="1" s="1"/>
  <c r="H635" i="1"/>
  <c r="N635" i="1" s="1"/>
  <c r="H621" i="1"/>
  <c r="N621" i="1" s="1"/>
  <c r="H639" i="1"/>
  <c r="N639" i="1" s="1"/>
  <c r="H14" i="1"/>
  <c r="H11" i="1"/>
  <c r="G13" i="1"/>
  <c r="G12" i="1"/>
  <c r="G11" i="1"/>
  <c r="M11" i="1" s="1"/>
  <c r="G14" i="1"/>
  <c r="M14" i="1" s="1"/>
  <c r="J9" i="9" l="1"/>
  <c r="N12" i="8"/>
  <c r="I9" i="9"/>
  <c r="J9" i="8"/>
  <c r="J9" i="7"/>
  <c r="J9" i="3"/>
  <c r="N10" i="1"/>
  <c r="I11" i="2"/>
  <c r="I10" i="2"/>
  <c r="I13" i="2"/>
  <c r="L14" i="1"/>
  <c r="N14" i="1" s="1"/>
  <c r="N12" i="33"/>
  <c r="N12" i="31"/>
  <c r="I9" i="31"/>
  <c r="I9" i="29"/>
  <c r="N13" i="28"/>
  <c r="I9" i="28"/>
  <c r="I9" i="26"/>
  <c r="L9" i="24"/>
  <c r="J10" i="24"/>
  <c r="J14" i="24"/>
  <c r="J13" i="24"/>
  <c r="J12" i="24"/>
  <c r="J11" i="24"/>
  <c r="L14" i="21"/>
  <c r="N14" i="21" s="1"/>
  <c r="I9" i="20"/>
  <c r="L11" i="20"/>
  <c r="N11" i="20"/>
  <c r="N13" i="20"/>
  <c r="N12" i="19"/>
  <c r="J13" i="18"/>
  <c r="N13" i="18"/>
  <c r="L12" i="16"/>
  <c r="I9" i="16"/>
  <c r="J9" i="11"/>
  <c r="M371" i="5"/>
  <c r="I9" i="4"/>
  <c r="J9" i="2"/>
  <c r="N612" i="1"/>
  <c r="M12" i="1"/>
  <c r="M13" i="1"/>
  <c r="J10" i="1"/>
  <c r="J13" i="1"/>
  <c r="J14" i="1"/>
  <c r="J12" i="1"/>
  <c r="J11" i="1"/>
  <c r="L11" i="1"/>
  <c r="N11" i="1" s="1"/>
  <c r="I11" i="1"/>
  <c r="I14" i="1"/>
  <c r="I13" i="1"/>
  <c r="I12" i="1"/>
  <c r="K10" i="1"/>
  <c r="M10" i="1" s="1"/>
  <c r="I10" i="1"/>
  <c r="G9" i="26"/>
  <c r="M612" i="4"/>
  <c r="M9" i="26"/>
  <c r="J9" i="27"/>
  <c r="L9" i="2"/>
  <c r="H12" i="24"/>
  <c r="N12" i="24" s="1"/>
  <c r="H11" i="2"/>
  <c r="N11" i="2" s="1"/>
  <c r="G13" i="5"/>
  <c r="M13" i="5" s="1"/>
  <c r="G11" i="6"/>
  <c r="M11" i="6" s="1"/>
  <c r="G9" i="10"/>
  <c r="H11" i="24"/>
  <c r="N11" i="24" s="1"/>
  <c r="M10" i="26"/>
  <c r="H11" i="31"/>
  <c r="N11" i="31" s="1"/>
  <c r="H13" i="31"/>
  <c r="N13" i="31" s="1"/>
  <c r="G11" i="3"/>
  <c r="M11" i="3" s="1"/>
  <c r="G9" i="11"/>
  <c r="H12" i="2"/>
  <c r="N12" i="2" s="1"/>
  <c r="G14" i="6"/>
  <c r="M14" i="6" s="1"/>
  <c r="H10" i="24"/>
  <c r="H13" i="29"/>
  <c r="N13" i="29" s="1"/>
  <c r="L9" i="31"/>
  <c r="J9" i="18"/>
  <c r="J9" i="5"/>
  <c r="I9" i="15"/>
  <c r="J9" i="31"/>
  <c r="I9" i="32"/>
  <c r="J9" i="23"/>
  <c r="J9" i="15"/>
  <c r="I9" i="2"/>
  <c r="J9" i="4"/>
  <c r="J9" i="6"/>
  <c r="I9" i="7"/>
  <c r="I9" i="25"/>
  <c r="J9" i="10"/>
  <c r="I9" i="18"/>
  <c r="I9" i="6"/>
  <c r="I9" i="22"/>
  <c r="J9" i="16"/>
  <c r="J9" i="25"/>
  <c r="J9" i="12"/>
  <c r="I9" i="11"/>
  <c r="I9" i="23"/>
  <c r="M81" i="3"/>
  <c r="M81" i="4"/>
  <c r="H12" i="5"/>
  <c r="N12" i="5" s="1"/>
  <c r="L9" i="15"/>
  <c r="H11" i="30"/>
  <c r="H9" i="30" s="1"/>
  <c r="N9" i="30" s="1"/>
  <c r="H14" i="30"/>
  <c r="N14" i="30" s="1"/>
  <c r="L9" i="5"/>
  <c r="H11" i="5"/>
  <c r="N11" i="5" s="1"/>
  <c r="G9" i="14"/>
  <c r="M9" i="14" s="1"/>
  <c r="G9" i="29"/>
  <c r="M9" i="29" s="1"/>
  <c r="H12" i="30"/>
  <c r="N12" i="30" s="1"/>
  <c r="I9" i="34"/>
  <c r="J9" i="20"/>
  <c r="J9" i="19"/>
  <c r="I9" i="5"/>
  <c r="I9" i="8"/>
  <c r="G9" i="34"/>
  <c r="M9" i="34" s="1"/>
  <c r="K9" i="3"/>
  <c r="G12" i="3"/>
  <c r="H13" i="5"/>
  <c r="N13" i="5" s="1"/>
  <c r="G9" i="13"/>
  <c r="M9" i="13" s="1"/>
  <c r="H12" i="15"/>
  <c r="N12" i="15" s="1"/>
  <c r="H13" i="15"/>
  <c r="N13" i="15" s="1"/>
  <c r="H13" i="30"/>
  <c r="N13" i="30" s="1"/>
  <c r="H9" i="14"/>
  <c r="J9" i="33"/>
  <c r="H9" i="26"/>
  <c r="N9" i="26" s="1"/>
  <c r="H9" i="33"/>
  <c r="N9" i="33" s="1"/>
  <c r="H10" i="29"/>
  <c r="H12" i="29"/>
  <c r="N12" i="29" s="1"/>
  <c r="H14" i="11"/>
  <c r="N14" i="11" s="1"/>
  <c r="H9" i="17"/>
  <c r="N9" i="17" s="1"/>
  <c r="G9" i="1"/>
  <c r="M9" i="1" s="1"/>
  <c r="G9" i="9"/>
  <c r="G9" i="33"/>
  <c r="M9" i="33" s="1"/>
  <c r="H9" i="1"/>
  <c r="N9" i="1" s="1"/>
  <c r="H9" i="8"/>
  <c r="N9" i="8" s="1"/>
  <c r="G9" i="12"/>
  <c r="M9" i="12" s="1"/>
  <c r="G9" i="17"/>
  <c r="M9" i="17" s="1"/>
  <c r="G9" i="4"/>
  <c r="G9" i="19"/>
  <c r="G9" i="28"/>
  <c r="N11" i="34"/>
  <c r="H9" i="34"/>
  <c r="N9" i="34" s="1"/>
  <c r="G9" i="32"/>
  <c r="M9" i="32" s="1"/>
  <c r="N11" i="28"/>
  <c r="H9" i="28"/>
  <c r="N9" i="28" s="1"/>
  <c r="M14" i="24"/>
  <c r="H14" i="24"/>
  <c r="N14" i="24" s="1"/>
  <c r="G12" i="2"/>
  <c r="M12" i="2" s="1"/>
  <c r="H11" i="11"/>
  <c r="N11" i="11" s="1"/>
  <c r="H12" i="11"/>
  <c r="N12" i="11" s="1"/>
  <c r="H10" i="11"/>
  <c r="N10" i="11" s="1"/>
  <c r="L9" i="11"/>
  <c r="M10" i="32"/>
  <c r="M10" i="10"/>
  <c r="M10" i="33"/>
  <c r="M9" i="10"/>
  <c r="M9" i="4"/>
  <c r="H14" i="29"/>
  <c r="N14" i="29" s="1"/>
  <c r="M10" i="4"/>
  <c r="H11" i="4"/>
  <c r="N11" i="4" s="1"/>
  <c r="H9" i="32"/>
  <c r="N9" i="32" s="1"/>
  <c r="N10" i="32"/>
  <c r="H9" i="16"/>
  <c r="N9" i="16" s="1"/>
  <c r="N10" i="16"/>
  <c r="H9" i="31"/>
  <c r="N10" i="31"/>
  <c r="G9" i="31"/>
  <c r="M9" i="31" s="1"/>
  <c r="M10" i="31"/>
  <c r="N11" i="30"/>
  <c r="N10" i="30"/>
  <c r="G9" i="30"/>
  <c r="M9" i="30" s="1"/>
  <c r="M10" i="30"/>
  <c r="M12" i="29"/>
  <c r="H14" i="13"/>
  <c r="N14" i="13" s="1"/>
  <c r="M9" i="28"/>
  <c r="N10" i="8"/>
  <c r="H13" i="13"/>
  <c r="N13" i="13" s="1"/>
  <c r="H14" i="15"/>
  <c r="N14" i="15" s="1"/>
  <c r="G9" i="16"/>
  <c r="M9" i="16" s="1"/>
  <c r="M10" i="16"/>
  <c r="N612" i="27"/>
  <c r="H13" i="27"/>
  <c r="N13" i="27" s="1"/>
  <c r="H12" i="27"/>
  <c r="N12" i="27" s="1"/>
  <c r="H11" i="27"/>
  <c r="N11" i="27" s="1"/>
  <c r="H10" i="27"/>
  <c r="L9" i="27"/>
  <c r="L14" i="27"/>
  <c r="H14" i="27"/>
  <c r="M10" i="27"/>
  <c r="G9" i="27"/>
  <c r="M9" i="27" s="1"/>
  <c r="N10" i="26"/>
  <c r="H12" i="25"/>
  <c r="N12" i="25" s="1"/>
  <c r="H14" i="25"/>
  <c r="N14" i="25" s="1"/>
  <c r="L9" i="25"/>
  <c r="H10" i="25"/>
  <c r="H13" i="25"/>
  <c r="N13" i="25" s="1"/>
  <c r="L11" i="25"/>
  <c r="H11" i="25"/>
  <c r="M10" i="25"/>
  <c r="G9" i="25"/>
  <c r="M9" i="25" s="1"/>
  <c r="N612" i="24"/>
  <c r="N10" i="24"/>
  <c r="M10" i="24"/>
  <c r="G9" i="24"/>
  <c r="M9" i="24" s="1"/>
  <c r="H9" i="23"/>
  <c r="N9" i="23" s="1"/>
  <c r="N10" i="23"/>
  <c r="G9" i="23"/>
  <c r="M9" i="23" s="1"/>
  <c r="M10" i="23"/>
  <c r="H14" i="4"/>
  <c r="N14" i="4" s="1"/>
  <c r="H12" i="4"/>
  <c r="N12" i="4" s="1"/>
  <c r="L9" i="4"/>
  <c r="H10" i="4"/>
  <c r="N10" i="4" s="1"/>
  <c r="G9" i="22"/>
  <c r="M9" i="22" s="1"/>
  <c r="N10" i="22"/>
  <c r="H11" i="22"/>
  <c r="N11" i="22" s="1"/>
  <c r="H12" i="22"/>
  <c r="N12" i="22" s="1"/>
  <c r="H14" i="22"/>
  <c r="N14" i="22" s="1"/>
  <c r="L9" i="22"/>
  <c r="H13" i="22"/>
  <c r="N13" i="22" s="1"/>
  <c r="N81" i="22"/>
  <c r="M10" i="21"/>
  <c r="G9" i="21"/>
  <c r="M9" i="21" s="1"/>
  <c r="M11" i="21"/>
  <c r="N10" i="21"/>
  <c r="H9" i="21"/>
  <c r="N9" i="21" s="1"/>
  <c r="N371" i="3"/>
  <c r="N612" i="20"/>
  <c r="H14" i="20"/>
  <c r="N14" i="20" s="1"/>
  <c r="N10" i="20"/>
  <c r="M10" i="20"/>
  <c r="G9" i="20"/>
  <c r="M9" i="20" s="1"/>
  <c r="G9" i="8"/>
  <c r="M9" i="8" s="1"/>
  <c r="M11" i="13"/>
  <c r="M9" i="19"/>
  <c r="N10" i="19"/>
  <c r="H9" i="19"/>
  <c r="N9" i="19" s="1"/>
  <c r="N81" i="9"/>
  <c r="M11" i="14"/>
  <c r="L9" i="9"/>
  <c r="N10" i="18"/>
  <c r="H9" i="18"/>
  <c r="N9" i="18" s="1"/>
  <c r="M10" i="18"/>
  <c r="G9" i="18"/>
  <c r="M9" i="18" s="1"/>
  <c r="M14" i="4"/>
  <c r="N612" i="13"/>
  <c r="N11" i="15"/>
  <c r="N12" i="16"/>
  <c r="H12" i="9"/>
  <c r="N12" i="9" s="1"/>
  <c r="H10" i="13"/>
  <c r="G10" i="2"/>
  <c r="M10" i="2" s="1"/>
  <c r="H10" i="6"/>
  <c r="N10" i="6" s="1"/>
  <c r="H13" i="6"/>
  <c r="N13" i="6" s="1"/>
  <c r="H14" i="9"/>
  <c r="N14" i="9" s="1"/>
  <c r="H11" i="13"/>
  <c r="N11" i="13" s="1"/>
  <c r="M11" i="4"/>
  <c r="H12" i="6"/>
  <c r="N12" i="6" s="1"/>
  <c r="H11" i="6"/>
  <c r="N11" i="6" s="1"/>
  <c r="H10" i="9"/>
  <c r="L9" i="13"/>
  <c r="M12" i="13"/>
  <c r="M10" i="15"/>
  <c r="G9" i="15"/>
  <c r="M9" i="15" s="1"/>
  <c r="M14" i="14"/>
  <c r="M13" i="13"/>
  <c r="K9" i="2"/>
  <c r="G11" i="2"/>
  <c r="M11" i="2" s="1"/>
  <c r="N10" i="14"/>
  <c r="N9" i="14"/>
  <c r="M9" i="11"/>
  <c r="M13" i="11"/>
  <c r="H13" i="3"/>
  <c r="N13" i="3" s="1"/>
  <c r="H11" i="3"/>
  <c r="N11" i="3" s="1"/>
  <c r="M9" i="9"/>
  <c r="M10" i="12"/>
  <c r="N10" i="12"/>
  <c r="H9" i="12"/>
  <c r="N9" i="12" s="1"/>
  <c r="H11" i="9"/>
  <c r="N11" i="9" s="1"/>
  <c r="N612" i="11"/>
  <c r="H14" i="3"/>
  <c r="N14" i="3" s="1"/>
  <c r="H9" i="10"/>
  <c r="N9" i="10" s="1"/>
  <c r="H10" i="3"/>
  <c r="N10" i="3" s="1"/>
  <c r="N371" i="6"/>
  <c r="M22" i="3"/>
  <c r="G10" i="3"/>
  <c r="M10" i="3" s="1"/>
  <c r="L9" i="3"/>
  <c r="M12" i="10"/>
  <c r="H10" i="7"/>
  <c r="N10" i="7" s="1"/>
  <c r="M612" i="2"/>
  <c r="N81" i="3"/>
  <c r="K14" i="2"/>
  <c r="G14" i="2"/>
  <c r="G9" i="7"/>
  <c r="M9" i="7" s="1"/>
  <c r="G9" i="6"/>
  <c r="M9" i="6" s="1"/>
  <c r="H13" i="7"/>
  <c r="N13" i="7" s="1"/>
  <c r="N612" i="7"/>
  <c r="L9" i="7"/>
  <c r="H14" i="7"/>
  <c r="N14" i="7" s="1"/>
  <c r="H12" i="7"/>
  <c r="N12" i="7" s="1"/>
  <c r="H14" i="5"/>
  <c r="N14" i="5" s="1"/>
  <c r="N22" i="2"/>
  <c r="H10" i="2"/>
  <c r="N612" i="5"/>
  <c r="M12" i="5"/>
  <c r="N10" i="5"/>
  <c r="G9" i="5"/>
  <c r="M9" i="5" s="1"/>
  <c r="M10" i="5"/>
  <c r="M12" i="3"/>
  <c r="N9" i="31" l="1"/>
  <c r="J9" i="24"/>
  <c r="J9" i="1"/>
  <c r="I9" i="1"/>
  <c r="H9" i="15"/>
  <c r="H9" i="20"/>
  <c r="N9" i="20" s="1"/>
  <c r="N9" i="15"/>
  <c r="G9" i="2"/>
  <c r="M9" i="2" s="1"/>
  <c r="H9" i="5"/>
  <c r="N9" i="5" s="1"/>
  <c r="H9" i="11"/>
  <c r="N9" i="11" s="1"/>
  <c r="H9" i="13"/>
  <c r="N9" i="13" s="1"/>
  <c r="H9" i="22"/>
  <c r="N9" i="22" s="1"/>
  <c r="H9" i="24"/>
  <c r="N9" i="24" s="1"/>
  <c r="H9" i="29"/>
  <c r="N9" i="29" s="1"/>
  <c r="N10" i="29"/>
  <c r="H9" i="9"/>
  <c r="N9" i="9" s="1"/>
  <c r="N14" i="27"/>
  <c r="H9" i="27"/>
  <c r="N9" i="27" s="1"/>
  <c r="N10" i="27"/>
  <c r="N11" i="25"/>
  <c r="H9" i="25"/>
  <c r="N9" i="25" s="1"/>
  <c r="N10" i="25"/>
  <c r="H9" i="4"/>
  <c r="N9" i="4" s="1"/>
  <c r="N10" i="13"/>
  <c r="G9" i="3"/>
  <c r="M9" i="3" s="1"/>
  <c r="N10" i="9"/>
  <c r="H9" i="3"/>
  <c r="N9" i="3" s="1"/>
  <c r="H9" i="6"/>
  <c r="N9" i="6" s="1"/>
  <c r="H9" i="7"/>
  <c r="N9" i="7" s="1"/>
  <c r="M14" i="2"/>
  <c r="N10" i="2"/>
  <c r="H9" i="2"/>
  <c r="N9" i="2" s="1"/>
</calcChain>
</file>

<file path=xl/sharedStrings.xml><?xml version="1.0" encoding="utf-8"?>
<sst xmlns="http://schemas.openxmlformats.org/spreadsheetml/2006/main" count="23936" uniqueCount="668">
  <si>
    <t>NÚMERO DE INSCRITOS REGISTRADOS EN LA AGENCIA PÚBLICA DE EMPLEO POR OCUPACIÓN Y NIVEL DE CUALIFICACIÓN</t>
  </si>
  <si>
    <t>Total nacional</t>
  </si>
  <si>
    <t>Nombre de la ocupación</t>
  </si>
  <si>
    <t xml:space="preserve"> Participación (%) </t>
  </si>
  <si>
    <t xml:space="preserve">Contribución a la variación </t>
  </si>
  <si>
    <t>MUJERES</t>
  </si>
  <si>
    <t>HOMBRES</t>
  </si>
  <si>
    <t>Total inscritos en ocupaciones de nivel Directivo</t>
  </si>
  <si>
    <t>Total inscritos en ocupaciones de nivel Profesional</t>
  </si>
  <si>
    <t>Total inscritos en ocupaciones de nivel Técnicos Profesionales - Tecnólogos</t>
  </si>
  <si>
    <t>Total inscritos en ocupaciones de nivel Calificados</t>
  </si>
  <si>
    <t>Total inscritos en ocupaciones de nivel Elemental</t>
  </si>
  <si>
    <t>Fuente: Aplicativo WEB de la Agencia Pública de Empleo.  Cálculos OLO.</t>
  </si>
  <si>
    <t>Miembros del poder ejecutivo y legislativo</t>
  </si>
  <si>
    <t>Personal directivo de la administración pública</t>
  </si>
  <si>
    <t>Directores y gerentes generales de servicios financieros, de telecomunicaciones y otros servicios a las empresas</t>
  </si>
  <si>
    <t>Directores y gerentes generales de salud, educación, servicio social, comunitario y organizaciones de membresía</t>
  </si>
  <si>
    <t>Directores y gerentes generales de comercio, medios de comunicación y otros servicios</t>
  </si>
  <si>
    <t>Directores y gerentes generales de producción de bienes, servicios públicos, transporte y construcción</t>
  </si>
  <si>
    <t>Directores y gerentes generales de servicios y procesos de negocio</t>
  </si>
  <si>
    <t>Gerentes financieros</t>
  </si>
  <si>
    <t>Gerentes de talento humano</t>
  </si>
  <si>
    <t>Gerentes de compras y adquisiciones</t>
  </si>
  <si>
    <t>Gerentes de otros servicios administrativos</t>
  </si>
  <si>
    <t>Gerentes de seguros, bienes raíces y corretaje financiero</t>
  </si>
  <si>
    <t>Gerentes de banca, crédito e inversiones</t>
  </si>
  <si>
    <t>Gerentes de otros servicios a las empresas</t>
  </si>
  <si>
    <t>Gerentes de empresas de telecomunicaciones</t>
  </si>
  <si>
    <t>Gerentes de servicios de correo y mensajería</t>
  </si>
  <si>
    <t>Gerentes de ingeniería</t>
  </si>
  <si>
    <t>Gerentes de investigación y desarrollo en ciencias naturales y aplicadas</t>
  </si>
  <si>
    <t>Gerentes de sistemas de información y procesamiento de datos</t>
  </si>
  <si>
    <t>Gerentes de servicios a la salud</t>
  </si>
  <si>
    <t>Gerentes de programas de política social y de salud</t>
  </si>
  <si>
    <t>Gerentes de programas de política de desarrollo económico</t>
  </si>
  <si>
    <t>Gerentes de programas de política educativa</t>
  </si>
  <si>
    <t>Otros gerentes de administración pública</t>
  </si>
  <si>
    <t>Administradores de educación superior y formación para el trabajo</t>
  </si>
  <si>
    <t>Directores y administradores de educación básica y media</t>
  </si>
  <si>
    <t>Gerentes de servicios social, comunitario y correccional</t>
  </si>
  <si>
    <t>Gerentes de biblioteca, museo y galería de arte</t>
  </si>
  <si>
    <t>Gerentes de medios de comunicación y artes escénicas</t>
  </si>
  <si>
    <t>Directores de programas de esparcimiento y administradores de deportes</t>
  </si>
  <si>
    <t>Gerentes de ventas, mercadeo y publicidad</t>
  </si>
  <si>
    <t>Gerentes de comercio exterior</t>
  </si>
  <si>
    <t>Gerentes de comercio al por menor</t>
  </si>
  <si>
    <t>Gerentes de restaurantes y servicios de alimentos</t>
  </si>
  <si>
    <t>Gerentes de servicios hoteleros</t>
  </si>
  <si>
    <t>Oficiales de las fuerzas militares</t>
  </si>
  <si>
    <t>Oficiales de policía</t>
  </si>
  <si>
    <t>Oficiales de bomberos</t>
  </si>
  <si>
    <t>Oficiales del cuerpo de custodia y vigilancia</t>
  </si>
  <si>
    <t>Gerentes de otros servicios</t>
  </si>
  <si>
    <t>Gerentes de producción primaria (excepto agricultura)</t>
  </si>
  <si>
    <t>Gerentes de producción agrícola, pecuaria, acuícola y pesquero</t>
  </si>
  <si>
    <t>Gerentes de construcción</t>
  </si>
  <si>
    <t>Gerentes de transporte y distribución</t>
  </si>
  <si>
    <t>Gerentes de logística</t>
  </si>
  <si>
    <t>Gerentes cadena de suministro</t>
  </si>
  <si>
    <t>Gerentes y directores de servicios portuarios</t>
  </si>
  <si>
    <t>Gerentes de operación de instalaciones físicas</t>
  </si>
  <si>
    <t>Gerentes de mantenimiento</t>
  </si>
  <si>
    <t>Gerentes de producción industrial</t>
  </si>
  <si>
    <t>Gerentes de empresas de servicios públicos</t>
  </si>
  <si>
    <t>Contadores</t>
  </si>
  <si>
    <t>Analistas, asesores y agentes de mercado financiero</t>
  </si>
  <si>
    <t>Auditores financieros y contables</t>
  </si>
  <si>
    <t>Profesionales de talento humano</t>
  </si>
  <si>
    <t>Profesionales en organización y administración de las empresas</t>
  </si>
  <si>
    <t>Evaluadores de competencias laborales</t>
  </si>
  <si>
    <t>Archivistas</t>
  </si>
  <si>
    <t>Profesionales de formación y desarrollo de personal</t>
  </si>
  <si>
    <t>Profesionales en operaciones y servicios portuarios</t>
  </si>
  <si>
    <t>Físicos y astrónomos</t>
  </si>
  <si>
    <t>Químicos</t>
  </si>
  <si>
    <t>Geólogos, geoquímicos y geofísicos</t>
  </si>
  <si>
    <t>Meteorólogos</t>
  </si>
  <si>
    <t>Oceanógrafos</t>
  </si>
  <si>
    <t>Profesionales en metrología</t>
  </si>
  <si>
    <t>Biólogos, botánicos, zoólogos y relacionados</t>
  </si>
  <si>
    <t>Expertos forestales</t>
  </si>
  <si>
    <t>Expertos agrícolas y pecuarios</t>
  </si>
  <si>
    <t>Administradores ambientales</t>
  </si>
  <si>
    <t>Extensionistas agropecuarios</t>
  </si>
  <si>
    <t>Agroecólogos</t>
  </si>
  <si>
    <t>Ingenieros en construcción y obras civiles</t>
  </si>
  <si>
    <t>Ingenieros mecánicos</t>
  </si>
  <si>
    <t>Ingenieros electricistas</t>
  </si>
  <si>
    <t>Ingenieros electrónicos</t>
  </si>
  <si>
    <t>Ingenieros químicos</t>
  </si>
  <si>
    <t>Ingenieros de automatización e instrumentación</t>
  </si>
  <si>
    <t>Ingenieros de telecomunicaciones</t>
  </si>
  <si>
    <t>Ingenieros navales</t>
  </si>
  <si>
    <t>Ingenieros industriales y de fabricación</t>
  </si>
  <si>
    <t>Ingenieros de materiales y metalurgia</t>
  </si>
  <si>
    <t>Ingenieros de minas</t>
  </si>
  <si>
    <t>Ingenieros de petróleos</t>
  </si>
  <si>
    <t>Ingenieros de tecnologías de la información</t>
  </si>
  <si>
    <t>Otros ingenieros nca</t>
  </si>
  <si>
    <t>Ingenieros y productores de audio y sonido</t>
  </si>
  <si>
    <t>Arquitectos</t>
  </si>
  <si>
    <t>Urbanistas y planificadores del uso del suelo</t>
  </si>
  <si>
    <t>Ingenieros topográficos</t>
  </si>
  <si>
    <t>Diseñadores industriales</t>
  </si>
  <si>
    <t>Matemáticos, estadísticos y actuarios</t>
  </si>
  <si>
    <t>Analistas de sistemas informáticos</t>
  </si>
  <si>
    <t>Administradores de servicios de tecnologías de la información</t>
  </si>
  <si>
    <t>Desarrolladores de aplicaciones informáticas y digitales</t>
  </si>
  <si>
    <t>Médicos especialistas</t>
  </si>
  <si>
    <t>Médicos generales</t>
  </si>
  <si>
    <t>Odontólogos</t>
  </si>
  <si>
    <t>Veterinarios</t>
  </si>
  <si>
    <t>Optómetras</t>
  </si>
  <si>
    <t>Otras ocupaciones profesionales en diagnóstico y tratamiento de la salud nca</t>
  </si>
  <si>
    <t>Farmacéuticos y químicos farmacéuticos</t>
  </si>
  <si>
    <t>Dietistas y nutricionistas</t>
  </si>
  <si>
    <t>Audiólogos y terapeutas del lenguaje</t>
  </si>
  <si>
    <t>Fisioterapeutas</t>
  </si>
  <si>
    <t>Terapeutas ocupacionales</t>
  </si>
  <si>
    <t>Enfermeros</t>
  </si>
  <si>
    <t>Instrumentadores quirúrgicos</t>
  </si>
  <si>
    <t>Psicólogos</t>
  </si>
  <si>
    <t>Jueces</t>
  </si>
  <si>
    <t>Abogados</t>
  </si>
  <si>
    <t>Profesores de educación superior</t>
  </si>
  <si>
    <t>Especialistas en procesos pedagógicos</t>
  </si>
  <si>
    <t>Profesores e instructores de formación para el trabajo</t>
  </si>
  <si>
    <t>Profesores de educación básica secundaria y media</t>
  </si>
  <si>
    <t>Profesores de educación básica primaria</t>
  </si>
  <si>
    <t>Profesores de preescolar</t>
  </si>
  <si>
    <t>Orientadores educativos</t>
  </si>
  <si>
    <t>Pedagogo reeducador</t>
  </si>
  <si>
    <t>Trabajadores sociales y consultores de familia</t>
  </si>
  <si>
    <t>Ministros del culto</t>
  </si>
  <si>
    <t>Sociólogos, antropólogos y afines</t>
  </si>
  <si>
    <t>Filósofos, filólogos y afines</t>
  </si>
  <si>
    <t>Consultores, investigadores y analistas de política económica</t>
  </si>
  <si>
    <t>Consultores y funcionarios de desarrollo económico y comercial</t>
  </si>
  <si>
    <t>Investigadores, consultores y funcionarios de políticas sociales de salud y de educación</t>
  </si>
  <si>
    <t>Funcionarios de programas exclusivos de la administración pública</t>
  </si>
  <si>
    <t>Investigadores, consultores y funcionarios de políticas de ciencias naturales y aplicadas</t>
  </si>
  <si>
    <t>Profesionales en gestión de riesgo de desastres</t>
  </si>
  <si>
    <t>Profesionales en ciencias forenses</t>
  </si>
  <si>
    <t>Bibliotecólogos</t>
  </si>
  <si>
    <t>Restauradores</t>
  </si>
  <si>
    <t>Curadores</t>
  </si>
  <si>
    <t>Escritores</t>
  </si>
  <si>
    <t>Editores y redactores</t>
  </si>
  <si>
    <t>Periodistas</t>
  </si>
  <si>
    <t>Traductores e intérpretes</t>
  </si>
  <si>
    <t>Ocupaciones profesionales en relaciones públicas y comunicaciones</t>
  </si>
  <si>
    <t>Publicistas</t>
  </si>
  <si>
    <t>Productores, directores artísticos, coreógrafos y ocupaciones relacionadas</t>
  </si>
  <si>
    <t>Intérpretes musicales</t>
  </si>
  <si>
    <t>Compositores coreográficos de danza</t>
  </si>
  <si>
    <t>Actores</t>
  </si>
  <si>
    <t>Pintores, escultores y otros artistas visuales</t>
  </si>
  <si>
    <t>Directores e investigadores musicales</t>
  </si>
  <si>
    <t>Autores y compositores musicales</t>
  </si>
  <si>
    <t>Diseñadores gráficos</t>
  </si>
  <si>
    <t>Administradores de explotación acuícola y jefes de laboratorio de cultivo o producción acuícola</t>
  </si>
  <si>
    <t>Directores de planta de procesamiento de alimentos y bebidas</t>
  </si>
  <si>
    <t>Jefe de laboratorio de alimentos</t>
  </si>
  <si>
    <t>Supervisores de empleados de apoyo administrativo</t>
  </si>
  <si>
    <t>Jefes y supervisores de entidades financieras</t>
  </si>
  <si>
    <t>Supervisores y coordinadores de procesos de negocio, empleados de información y servicio al cliente</t>
  </si>
  <si>
    <t>Supervisores de empleados de correo y mensajería</t>
  </si>
  <si>
    <t>Supervisores de almacenamiento, inventario y distribución</t>
  </si>
  <si>
    <t>Coordinadores y supervisores en operaciones y servicios portuarios</t>
  </si>
  <si>
    <t>Asistentes administrativos</t>
  </si>
  <si>
    <t>Administradores de propiedad horizontal</t>
  </si>
  <si>
    <t>Asistentes de talento humano</t>
  </si>
  <si>
    <t>Asistentes de compras</t>
  </si>
  <si>
    <t>Asistentes de juzgados, tribunales y afines</t>
  </si>
  <si>
    <t>Funcionarios de aduanas, impuestos, inmigración y seguridad social</t>
  </si>
  <si>
    <t>Asistentes de comercio exterior</t>
  </si>
  <si>
    <t>Técnicos en archivística</t>
  </si>
  <si>
    <t>Asistentes contables</t>
  </si>
  <si>
    <t>Analistas, asistentes y asesores de servicios financieros</t>
  </si>
  <si>
    <t>Evaluadores, ajustadores, analistas y liquidadores de seguros</t>
  </si>
  <si>
    <t>Agentes de aduana</t>
  </si>
  <si>
    <t>Asistentes financieros</t>
  </si>
  <si>
    <t>Asistentes de tesorería</t>
  </si>
  <si>
    <t>Asistentes de mercadeo, publicidad y comunicaciones</t>
  </si>
  <si>
    <t>Técnicos en química aplicada</t>
  </si>
  <si>
    <t>Técnicos en geología y minería</t>
  </si>
  <si>
    <t>Técnicos en meteorología</t>
  </si>
  <si>
    <t>Técnicos en metrología</t>
  </si>
  <si>
    <t>Técnicos en ciencias biológicas</t>
  </si>
  <si>
    <t>Técnicos en recursos naturales</t>
  </si>
  <si>
    <t>Técnicos en prevención, gestión y control ambiental</t>
  </si>
  <si>
    <t>Gemólogos</t>
  </si>
  <si>
    <t>Técnicos en construcción y arquitectura</t>
  </si>
  <si>
    <t>Técnicos en mecánica y construcción mecánica</t>
  </si>
  <si>
    <t>Técnicos en fabricación industrial</t>
  </si>
  <si>
    <t>Técnicos en electricidad</t>
  </si>
  <si>
    <t>Técnicos en electrónica</t>
  </si>
  <si>
    <t>Técnicos en automatización e instrumentación</t>
  </si>
  <si>
    <t>Técnicos en instrumentos de aeronavegación</t>
  </si>
  <si>
    <t>Técnicos en telecomunicaciones</t>
  </si>
  <si>
    <t>Dibujantes técnicos</t>
  </si>
  <si>
    <t>Topógrafos</t>
  </si>
  <si>
    <t>Técnicos en cartografía</t>
  </si>
  <si>
    <t>Inspectores de pruebas no destructivas</t>
  </si>
  <si>
    <t>Inspectores de sanidad, seguridad y salud ocupacional</t>
  </si>
  <si>
    <t>Inspectores de construcción</t>
  </si>
  <si>
    <t>Inspectores de equipos de transporte e instrumentos de medición</t>
  </si>
  <si>
    <t>Inspectores de productos agrícolas, pecuarios y de pesca</t>
  </si>
  <si>
    <t>Inspectores de riego agrícola</t>
  </si>
  <si>
    <t>Coordinadores de sistemas integrados de gestión</t>
  </si>
  <si>
    <t>Pilotos, ingenieros e instructores de vuelo</t>
  </si>
  <si>
    <t>Controladores de tráfico aéreo</t>
  </si>
  <si>
    <t>Capitanes y oficiales de cubierta</t>
  </si>
  <si>
    <t>Oficiales de máquinas</t>
  </si>
  <si>
    <t>Controladores de tráfico ferroviario y marítimo</t>
  </si>
  <si>
    <t>Despachadores de aeronaves</t>
  </si>
  <si>
    <t>Técnicos en tecnologías de la información</t>
  </si>
  <si>
    <t>Técnicos de laboratorio médico y patología</t>
  </si>
  <si>
    <t>Técnicos en terapia respiratoria y cardiovascular</t>
  </si>
  <si>
    <t>Técnicos y tecnólogos en imágenes diagnósticas</t>
  </si>
  <si>
    <t>Técnicos en radioterapia</t>
  </si>
  <si>
    <t>Técnicos en medicina nuclear</t>
  </si>
  <si>
    <t>Regentes de farmacia</t>
  </si>
  <si>
    <t>Higienistas dentales</t>
  </si>
  <si>
    <t>Técnicos en mecánica oftálmica</t>
  </si>
  <si>
    <t>Practicantes de medicina alternativa</t>
  </si>
  <si>
    <t>Asistentes de ambulancia y otras ocupaciones paramédicas</t>
  </si>
  <si>
    <t>Técnicos en desarrollo de productos para la asistencia en salud</t>
  </si>
  <si>
    <t>Guardavidas</t>
  </si>
  <si>
    <t>Asistentes en servicios social y comunitario</t>
  </si>
  <si>
    <t>Consejeros de servicios de empleo</t>
  </si>
  <si>
    <t>Instructores y profesores de personas en condición de discapacidad</t>
  </si>
  <si>
    <t>Otros instructores</t>
  </si>
  <si>
    <t>Ocupaciones religiosas</t>
  </si>
  <si>
    <t>Investigadores criminalísticos y judiciales</t>
  </si>
  <si>
    <t>Asistentes legales y afines</t>
  </si>
  <si>
    <t>Ocupaciones técnicas relacionadas con museos y galerías</t>
  </si>
  <si>
    <t>Técnicos en biblioteca</t>
  </si>
  <si>
    <t>Técnicos en promoción y animación a la lectura y la escritura</t>
  </si>
  <si>
    <t>Fotógrafos</t>
  </si>
  <si>
    <t>Operadores de cámara de cine y televisión</t>
  </si>
  <si>
    <t>Técnicos en diseño y arte gráfico</t>
  </si>
  <si>
    <t>Técnicos en transmisión de radio y televisión</t>
  </si>
  <si>
    <t>Otras ocupaciones técnicas en cine, televisión y artes escénicas nca</t>
  </si>
  <si>
    <t>Ocupaciones de asistencia en cine, televisión y artes escénicas</t>
  </si>
  <si>
    <t>Productores de campo para cine y televisión</t>
  </si>
  <si>
    <t>Locutores de radio, televisión y otros medios de comunicación</t>
  </si>
  <si>
    <t>Curadores y supervisores musicales</t>
  </si>
  <si>
    <t>Otros artistas nca</t>
  </si>
  <si>
    <t>Diseñadores de interiores</t>
  </si>
  <si>
    <t>Diseñadores de teatro, moda, exhibición y otros diseñadores creativos</t>
  </si>
  <si>
    <t>Patronistas de productos de tela, cuero y piel</t>
  </si>
  <si>
    <t>Ilustradores</t>
  </si>
  <si>
    <t>Graficadores de imágenes computarizadas</t>
  </si>
  <si>
    <t>Deportistas</t>
  </si>
  <si>
    <t>Entrenadores y preparadores físicos</t>
  </si>
  <si>
    <t>Árbitros</t>
  </si>
  <si>
    <t>Ceramistas</t>
  </si>
  <si>
    <t>Tejedores</t>
  </si>
  <si>
    <t>Artesanos trabajos en maderables y no maderables</t>
  </si>
  <si>
    <t>Artesanos trabajos en cuero</t>
  </si>
  <si>
    <t>Artesanos trabajos en metal</t>
  </si>
  <si>
    <t>Otros artesanos nca</t>
  </si>
  <si>
    <t>Artesanos trabajos en vidrio</t>
  </si>
  <si>
    <t>Artesanos trabajos en materiales líticos</t>
  </si>
  <si>
    <t>Artesanos trabajos en papel</t>
  </si>
  <si>
    <t>Supervisores de ventas</t>
  </si>
  <si>
    <t>Administradores y supervisores de comercio al por menor</t>
  </si>
  <si>
    <t>Supervisores de servicios de alimentos</t>
  </si>
  <si>
    <t>Supervisores de personal de manejo doméstico</t>
  </si>
  <si>
    <t>Sommeliers</t>
  </si>
  <si>
    <t>Supervisores de servicios de alojamiento y hospedaje</t>
  </si>
  <si>
    <t>Suboficiales de las fuerzas militares</t>
  </si>
  <si>
    <t>Suboficiales y nivel ejecutivo de la policía</t>
  </si>
  <si>
    <t>Supervisores de vigilantes</t>
  </si>
  <si>
    <t>Suboficiales del cuerpo de custodia y vigilancia</t>
  </si>
  <si>
    <t>Suboficiales de bomberos</t>
  </si>
  <si>
    <t>Poligrafistas</t>
  </si>
  <si>
    <t>Agentes y corredores de seguros</t>
  </si>
  <si>
    <t>Agentes de bienes raíces</t>
  </si>
  <si>
    <t>Vendedores de ventas técnicas</t>
  </si>
  <si>
    <t>Agentes de compras e intermediarios</t>
  </si>
  <si>
    <t>Representante de servicios especializados BPO</t>
  </si>
  <si>
    <t>Administradores de comunidades virtuales</t>
  </si>
  <si>
    <t>Agentes y promotores artísticos</t>
  </si>
  <si>
    <t>Coordinadores y productores de eventos y espectáculos</t>
  </si>
  <si>
    <t>Chefs</t>
  </si>
  <si>
    <t>Auxiliares de vuelo y sobrecargos</t>
  </si>
  <si>
    <t>Tanatopractores</t>
  </si>
  <si>
    <t>Coordinadores de servicios funerarios</t>
  </si>
  <si>
    <t>Intérpretes de lengua de señas colombiana - español</t>
  </si>
  <si>
    <t>Guías-intérpretes</t>
  </si>
  <si>
    <t>Guías de turismo</t>
  </si>
  <si>
    <t>Tatuadores</t>
  </si>
  <si>
    <t>Supervisores de minería y canteras</t>
  </si>
  <si>
    <t>Supervisores de perforación y servicios, pozos de petróleo y gas</t>
  </si>
  <si>
    <t>Inspectores de sistemas e instalaciones de gas</t>
  </si>
  <si>
    <t>Supervisores y analistas de producción de hidrocarburos</t>
  </si>
  <si>
    <t>Supervisores de producción agrícola</t>
  </si>
  <si>
    <t>Supervisores de producción pecuaria</t>
  </si>
  <si>
    <t>Supervisores de explotación forestal y silvicultura</t>
  </si>
  <si>
    <t>Agricultores y administradores agropecuarios</t>
  </si>
  <si>
    <t>Contratistas de servicios agrícolas y relacionados</t>
  </si>
  <si>
    <t>Supervisores de servicios de jardinería y viverismo</t>
  </si>
  <si>
    <t>Capitanes y patrones de pesca</t>
  </si>
  <si>
    <t>Supervisores de ajustadores de máquinas herramientas</t>
  </si>
  <si>
    <t>Supervisores de electricidad y telecomunicaciones</t>
  </si>
  <si>
    <t>Supervisores de instalación de tuberías</t>
  </si>
  <si>
    <t>Supervisores de moldeo de forja y montaje de estructuras metálicas</t>
  </si>
  <si>
    <t>Supervisores de carpintería</t>
  </si>
  <si>
    <t>Supervisores de mecánica</t>
  </si>
  <si>
    <t>Supervisores de operación de equipo pesado</t>
  </si>
  <si>
    <t>Maestros generales de obra y supervisores de construcción, instalación y reparación</t>
  </si>
  <si>
    <t>Supervisores de operación de transporte ferroviario</t>
  </si>
  <si>
    <t>Supervisores de operación de transporte terrestre (no ferroviario)</t>
  </si>
  <si>
    <t>Supervisores de tratamiento de metales y minerales</t>
  </si>
  <si>
    <t>Supervisores de procesamiento de químico, petróleo, gas y tratamiento de agua y generación de energía</t>
  </si>
  <si>
    <t>Supervisores de procesamiento de alimentos y bebidas</t>
  </si>
  <si>
    <t>Supervisores de fabricación de productos de plástico y caucho</t>
  </si>
  <si>
    <t>Supervisores de procesamiento de la madera y producción de pulpa y papel</t>
  </si>
  <si>
    <t>Supervisores de procesamiento textil</t>
  </si>
  <si>
    <t>Inspectores de control de calidad, procesamiento de alimentos y bebidas</t>
  </si>
  <si>
    <t>Supervisores de ensamble de vehículos de motor</t>
  </si>
  <si>
    <t>Supervisores de fabricación de productos electrónicos</t>
  </si>
  <si>
    <t>Supervisores de fabricación de productos eléctricos</t>
  </si>
  <si>
    <t>Supervisores de fabricación de muebles y accesorios</t>
  </si>
  <si>
    <t>Supervisores de fabricación de productos de tela, cuero y piel</t>
  </si>
  <si>
    <t>Supervisores de impresión y ocupaciones relacionadas</t>
  </si>
  <si>
    <t>Supervisores de fabricación de otros productos mecánicos y metálicos</t>
  </si>
  <si>
    <t>Supervisores de fabricación y ensamble de otros productos nca</t>
  </si>
  <si>
    <t>Inspectores de vehículos de motor</t>
  </si>
  <si>
    <t>Operadores de control central de procesos, tratamiento de metales y minerales</t>
  </si>
  <si>
    <t>Operadores de procesos, químicos, gas y petróleo</t>
  </si>
  <si>
    <t>Operadores de control de procesos, producción de pulpa</t>
  </si>
  <si>
    <t>Operadores de control de procesos, fabricación de papel</t>
  </si>
  <si>
    <t>Impresores de artes gráficas</t>
  </si>
  <si>
    <t>Pre-prensistas de artes gráficas</t>
  </si>
  <si>
    <t>Operarios de terminados y acabados de artes gráficas</t>
  </si>
  <si>
    <t>Secretarios</t>
  </si>
  <si>
    <t>Recepcionistas y operadores de conmutador</t>
  </si>
  <si>
    <t>Digitadores</t>
  </si>
  <si>
    <t>Transcriptores y relatores</t>
  </si>
  <si>
    <t>Digitalizadores</t>
  </si>
  <si>
    <t>Auxiliares contables, de tesorería y financieros</t>
  </si>
  <si>
    <t>Cajeros de servicios financieros</t>
  </si>
  <si>
    <t>Auxiliares de servicios financieros</t>
  </si>
  <si>
    <t>Auxiliares de cartera y cobranzas</t>
  </si>
  <si>
    <t>Auxiliares de nómina y prestaciones</t>
  </si>
  <si>
    <t>Avaluadores</t>
  </si>
  <si>
    <t>Auxiliares administrativos</t>
  </si>
  <si>
    <t>Auxiliares de talento humano</t>
  </si>
  <si>
    <t>Auxiliares de tribunales</t>
  </si>
  <si>
    <t>Auxiliares de archivo y registro</t>
  </si>
  <si>
    <t>Auxiliares administrativos en salud</t>
  </si>
  <si>
    <t>Auxiliares de aduana</t>
  </si>
  <si>
    <t>Auxiliares de biblioteca</t>
  </si>
  <si>
    <t>Auxiliares de publicación y afines</t>
  </si>
  <si>
    <t>Auxiliares de información y servicio al cliente</t>
  </si>
  <si>
    <t>Auxiliares de estadística y encuestadores</t>
  </si>
  <si>
    <t>Auxiliares de correo y servicio postal</t>
  </si>
  <si>
    <t>Carteros y mensajeros</t>
  </si>
  <si>
    <t>Auxiliares de almacén</t>
  </si>
  <si>
    <t>Auxiliares de compras e inventarios</t>
  </si>
  <si>
    <t>Operadores de radio y despachadores</t>
  </si>
  <si>
    <t>Programadores de rutas y tripulaciones</t>
  </si>
  <si>
    <t>Operadores telefónicos</t>
  </si>
  <si>
    <t>Asistentes en saneamiento ambiental</t>
  </si>
  <si>
    <t>Auxiliares de laboratorio</t>
  </si>
  <si>
    <t>Auxiliares de seguridad en el trabajo</t>
  </si>
  <si>
    <t>Operarios de exploración geofísica y geológica</t>
  </si>
  <si>
    <t>Auxiliares en automatización e instrumentación industrial</t>
  </si>
  <si>
    <t>Técnicos en asistencia y soporte de tecnologías de la información</t>
  </si>
  <si>
    <t>Auxiliares en enfermería</t>
  </si>
  <si>
    <t>Auxiliares de salud oral</t>
  </si>
  <si>
    <t>Auxiliares en salud pública</t>
  </si>
  <si>
    <t>Auxiliares de laboratorio clínico</t>
  </si>
  <si>
    <t>Auxiliares en servicios farmacéuticos</t>
  </si>
  <si>
    <t>Otros auxiliares de servicios a la salud nca</t>
  </si>
  <si>
    <t>Auxiliares en mecánica dental</t>
  </si>
  <si>
    <t>Auxiliares de educación para la primera infancia</t>
  </si>
  <si>
    <t>Operadores de audio y sonido</t>
  </si>
  <si>
    <t>Ejecutantes musicales</t>
  </si>
  <si>
    <t>Auxiliares de producción de audio y sonido</t>
  </si>
  <si>
    <t>Interpretes para la danza</t>
  </si>
  <si>
    <t>Desfibradores de fibras naturales</t>
  </si>
  <si>
    <t>Vendedores de ventas no técnicas</t>
  </si>
  <si>
    <t>Auxiliares de promoción artística</t>
  </si>
  <si>
    <t>Asesores integrales de imagen</t>
  </si>
  <si>
    <t>Vendedores de mostrador</t>
  </si>
  <si>
    <t>Mercaderistas e impulsadores</t>
  </si>
  <si>
    <t>Cajeros de comercio</t>
  </si>
  <si>
    <t>Modelos</t>
  </si>
  <si>
    <t>Agentes de viajes</t>
  </si>
  <si>
    <t>Empleados de ventas y servicios de líneas aéreas, marítimas y terrestres</t>
  </si>
  <si>
    <t>Empleados de recepción hotelera</t>
  </si>
  <si>
    <t>Informadores turísticos</t>
  </si>
  <si>
    <t>Recreadores</t>
  </si>
  <si>
    <t>Operadores de juegos mecánicos y de salón</t>
  </si>
  <si>
    <t>Auxiliares de producción audiovisual, de eventos y espectáculos</t>
  </si>
  <si>
    <t>Cortadores de carne para comercio mayorista y al detal</t>
  </si>
  <si>
    <t>Panaderos y pasteleros</t>
  </si>
  <si>
    <t>Meseros y capitán de meseros</t>
  </si>
  <si>
    <t>Bartender</t>
  </si>
  <si>
    <t>Cocineros</t>
  </si>
  <si>
    <t>Baristas</t>
  </si>
  <si>
    <t>Transformadores de caña panelera</t>
  </si>
  <si>
    <t>Inspectores de policía</t>
  </si>
  <si>
    <t>Funcionarios de regulación</t>
  </si>
  <si>
    <t>Auxiliares de policía</t>
  </si>
  <si>
    <t>Bomberos</t>
  </si>
  <si>
    <t>Guardianes de prisión</t>
  </si>
  <si>
    <t>Soldados</t>
  </si>
  <si>
    <t>Vigilantes y guardias de seguridad</t>
  </si>
  <si>
    <t>Técnicos investigadores criminalísticos y judiciales</t>
  </si>
  <si>
    <t>Acompañantes domiciliarios</t>
  </si>
  <si>
    <t>Auxiliares del cuidado de niños</t>
  </si>
  <si>
    <t>Peluqueros</t>
  </si>
  <si>
    <t>Trabajadores del cuidado de animales</t>
  </si>
  <si>
    <t>Auxiliares de servicios funerarios</t>
  </si>
  <si>
    <t>Astrólogos, adivinadores y relacionados</t>
  </si>
  <si>
    <t>Manicuristas y pedicuristas</t>
  </si>
  <si>
    <t>Cosmetólogos esteticistas</t>
  </si>
  <si>
    <t>Maquilladores</t>
  </si>
  <si>
    <t>Agentes de tránsito</t>
  </si>
  <si>
    <t>Técnicos operativos de tránsito</t>
  </si>
  <si>
    <t>Operarios de apoyo y servicios en minería bajo tierra</t>
  </si>
  <si>
    <t>Operarios de apoyo y servicios en perforación de petróleo y gas</t>
  </si>
  <si>
    <t>Mineros de producción bajo tierra</t>
  </si>
  <si>
    <t>Perforadores de pozos de gas y petróleo y trabajadores relacionados</t>
  </si>
  <si>
    <t>Inspectores de construcción de oleoductos y gasoductos</t>
  </si>
  <si>
    <t>Operadores de equipo minero</t>
  </si>
  <si>
    <t>Operadores de producción de hidrocarburos</t>
  </si>
  <si>
    <t>Operarios de servicios a pozos de hidrocarburos</t>
  </si>
  <si>
    <t>Operarios torres de perforación de hidrocarburos</t>
  </si>
  <si>
    <t>Trabajadores de explotación forestal</t>
  </si>
  <si>
    <t>Trabajadores de silvicultura y forestación</t>
  </si>
  <si>
    <t>Trabajadores agrícolas</t>
  </si>
  <si>
    <t>Trabajadores pecuarios</t>
  </si>
  <si>
    <t>Trabajadores de vivero</t>
  </si>
  <si>
    <t>Trabajadores del campo</t>
  </si>
  <si>
    <t>Trabajadores de plantas de incubación artificial</t>
  </si>
  <si>
    <t>Rayadores de caucho</t>
  </si>
  <si>
    <t>Operarios de riego agrícola</t>
  </si>
  <si>
    <t>Pescadores</t>
  </si>
  <si>
    <t>Operario acuícola</t>
  </si>
  <si>
    <t>Técnico acuícola en sistemas de reproducción</t>
  </si>
  <si>
    <t>Técnico acuícola en sistemas de levante y engorde</t>
  </si>
  <si>
    <t>Ajustadores y operadores de máquinas herramientas</t>
  </si>
  <si>
    <t>Modelistas y matriceros</t>
  </si>
  <si>
    <t>Electricistas industriales</t>
  </si>
  <si>
    <t>Electricistas residenciales</t>
  </si>
  <si>
    <t>Instaladores de redes de energía eléctrica</t>
  </si>
  <si>
    <t>Técnicos instaladores de redes y líneas de telecomunicaciones</t>
  </si>
  <si>
    <t>Auxiliares técnicos de instalación, mantenimiento y reparación de sistemas de telecomunicaciones</t>
  </si>
  <si>
    <t>Operarios de mantenimiento y servicio de televisión por cable</t>
  </si>
  <si>
    <t>Oficiales fontaneros y plomeros</t>
  </si>
  <si>
    <t>Instaladores de tuberías para sistemas de extinción de incendios</t>
  </si>
  <si>
    <t>Instaladores de redes y equipos a gas</t>
  </si>
  <si>
    <t>Chapistas, caldereros y paileros</t>
  </si>
  <si>
    <t>Soldadores</t>
  </si>
  <si>
    <t>Montadores de estructuras metálicas</t>
  </si>
  <si>
    <t>Ornamentistas, forjadores y herreros</t>
  </si>
  <si>
    <t>Tuberos</t>
  </si>
  <si>
    <t>Carpinteros</t>
  </si>
  <si>
    <t>Ebanistas</t>
  </si>
  <si>
    <t>Oficiales de construcción</t>
  </si>
  <si>
    <t>Trabajadores en concreto, hormigón y enfoscado</t>
  </si>
  <si>
    <t>Enchapadores</t>
  </si>
  <si>
    <t>Techadores</t>
  </si>
  <si>
    <t>Instaladores de material aislante</t>
  </si>
  <si>
    <t>Pintores y empapeladores</t>
  </si>
  <si>
    <t>Instaladores de pisos</t>
  </si>
  <si>
    <t>Revocadores</t>
  </si>
  <si>
    <t>Mecánicos industriales</t>
  </si>
  <si>
    <t>Mecánicos de maquinaria textil, confección, cuero, calzado y marroquinería</t>
  </si>
  <si>
    <t>Mecánicos de equipo pesado</t>
  </si>
  <si>
    <t>Mecánicos de aviación</t>
  </si>
  <si>
    <t>Técnicos de aire acondicionado y refrigeración</t>
  </si>
  <si>
    <t>Mecánicos de vehículos automotores</t>
  </si>
  <si>
    <t>Electricistas de vehículos automotores</t>
  </si>
  <si>
    <t>Mecánicos de motos</t>
  </si>
  <si>
    <t>Latoneros</t>
  </si>
  <si>
    <t>Reparadores de aparatos electrodomésticos</t>
  </si>
  <si>
    <t>Mecánicos electricistas</t>
  </si>
  <si>
    <t>Auxiliares técnicos en electrónica</t>
  </si>
  <si>
    <t>Mecánicos de otras pequeñas máquinas y motores</t>
  </si>
  <si>
    <t>Operadores de máquinas, tratamiento de metales y minerales</t>
  </si>
  <si>
    <t>Trabajadores de fundición, moldeadores y macheros</t>
  </si>
  <si>
    <t>Operadores de fabricación, moldeo y acabado del vidrio</t>
  </si>
  <si>
    <t>Operadores de moldeo de arcilla, piedra y concreto</t>
  </si>
  <si>
    <t>Inspectores de control de calidad, tratamiento de metales y minerales</t>
  </si>
  <si>
    <t>Operadores de máquinas de planta química</t>
  </si>
  <si>
    <t>Operadores de máquinas para procesamiento de plásticos</t>
  </si>
  <si>
    <t>Operadores de máquinas y trabajadores relacionados con el procesamiento del caucho</t>
  </si>
  <si>
    <t>Operadores de plantas de tratamiento de agua</t>
  </si>
  <si>
    <t>Operadores de rellenos sanitarios</t>
  </si>
  <si>
    <t>Operadores de máquinas para procesamiento de la madera</t>
  </si>
  <si>
    <t>Operadores de máquinas para la producción de pulpa</t>
  </si>
  <si>
    <t>Operadores de máquinas para la fabricación de papel</t>
  </si>
  <si>
    <t>Operadores de máquinas para la fabricación de productos de papel</t>
  </si>
  <si>
    <t>Inspectores de control de calidad, procesamiento de la madera</t>
  </si>
  <si>
    <t>Operadores de máquinas para la preparación de fibras textiles</t>
  </si>
  <si>
    <t>Operadores de telares y otras máquinas tejedoras</t>
  </si>
  <si>
    <t>Operadores de máquinas de tintura, acabado textil y prendas</t>
  </si>
  <si>
    <t>Analistas de calidad, textiles</t>
  </si>
  <si>
    <t>Operadores de máquinas para coser y bordar</t>
  </si>
  <si>
    <t>Cortadores de tela, cuero y piel</t>
  </si>
  <si>
    <t>Operadores de máquinas y trabajadores relacionados con la fabricación de calzado y marroquinería</t>
  </si>
  <si>
    <t>Trabajadores del tratamiento de pieles y cueros</t>
  </si>
  <si>
    <t>Inspectores de control de calidad, fabricación de productos de tela, piel y cuero</t>
  </si>
  <si>
    <t>Operadores de control de procesos y máquinas para la elaboración de alimentos y bebidas</t>
  </si>
  <si>
    <t>Operarios de planta de beneficio animal</t>
  </si>
  <si>
    <t>Operarios de planta de procesamiento y empaque de pescado y mariscos</t>
  </si>
  <si>
    <t>Operarios de máquinas para la elaboración de productos de tabaco</t>
  </si>
  <si>
    <t>Procesadores fotográficos y de películas</t>
  </si>
  <si>
    <t>Ensambladores de vehículos automotores</t>
  </si>
  <si>
    <t>Ensambladores de productos electrónicos</t>
  </si>
  <si>
    <t>Ensambladores e inspectores de aparatos y equipo eléctrico</t>
  </si>
  <si>
    <t>Ensambladores, fabricantes e inspectores de transformadores y motores eléctricos industriales</t>
  </si>
  <si>
    <t>Ensambladores e inspectores de productos mecánicos</t>
  </si>
  <si>
    <t>Ensambladores e inspectores de ensamble de aeronaves</t>
  </si>
  <si>
    <t>Operadores de máquinas e inspectores de la fabricación de productos y componentes eléctricos</t>
  </si>
  <si>
    <t>Ensambladores e inspectores de embarcaciones</t>
  </si>
  <si>
    <t>Ensambladores e inspectores de muebles y accesorios</t>
  </si>
  <si>
    <t>Operarios de acabado de muebles</t>
  </si>
  <si>
    <t>Ensambladores de productos plásticos e inspectores</t>
  </si>
  <si>
    <t>Operarios de tratamiento térmico y recubrimientos metálicos</t>
  </si>
  <si>
    <t>Pintores en procesos de manufactura</t>
  </si>
  <si>
    <t>Otros ensambladores e inspectores nca</t>
  </si>
  <si>
    <t>Auxiliares de producción gráfica</t>
  </si>
  <si>
    <t>Instaladores residenciales y comerciales</t>
  </si>
  <si>
    <t>Operarios de mantenimiento de instalaciones de abastecimiento de agua y gas</t>
  </si>
  <si>
    <t>Vidrieros</t>
  </si>
  <si>
    <t>Ayudantes electricistas</t>
  </si>
  <si>
    <t>Ayudantes de mecánica</t>
  </si>
  <si>
    <t>Otros reparadores nca</t>
  </si>
  <si>
    <t>Tapiceros</t>
  </si>
  <si>
    <t>Sastres, modistos, peleteros y sombrereros</t>
  </si>
  <si>
    <t>Zapateros y afines</t>
  </si>
  <si>
    <t>Joyeros y relojeros</t>
  </si>
  <si>
    <t>Tipógrafos</t>
  </si>
  <si>
    <t>Cerrajeros y afines</t>
  </si>
  <si>
    <t>Buzos</t>
  </si>
  <si>
    <t>Operadores de máquinas estacionarias y equipo auxiliar</t>
  </si>
  <si>
    <t>Operadores de plantas de generación y distribución de energía</t>
  </si>
  <si>
    <t>Operadores de planta de gas</t>
  </si>
  <si>
    <t>Operadores de grúa</t>
  </si>
  <si>
    <t>Perforadores y operarios de voladura para minería de superficie de canteras y construcción</t>
  </si>
  <si>
    <t>Perforadores de pozos de agua</t>
  </si>
  <si>
    <t>Operadores de equipo pesado (excepto grúa)</t>
  </si>
  <si>
    <t>Operadores de equipo para limpieza de vías y alcantarillado</t>
  </si>
  <si>
    <t>Operadores de maquinaria agrícola</t>
  </si>
  <si>
    <t>Maquinistas de transporte ferroviario</t>
  </si>
  <si>
    <t>Guardafrenos y otros operadores ferroviarios</t>
  </si>
  <si>
    <t>Conductores de vehículos pesados</t>
  </si>
  <si>
    <t>Operadores de bus, metro y otros medios de transporte colectivo y masivo</t>
  </si>
  <si>
    <t>Conductores de vehículos livianos</t>
  </si>
  <si>
    <t>Conductores de transporte de alimentos</t>
  </si>
  <si>
    <t>Marineros de cubierta</t>
  </si>
  <si>
    <t>Marineros de sala de máquinas</t>
  </si>
  <si>
    <t>Operadores de pequeñas embarcaciones</t>
  </si>
  <si>
    <t>Operarios de rampa de transporte aéreo</t>
  </si>
  <si>
    <t>Operarios portuarios</t>
  </si>
  <si>
    <t>Operarios de cargue y descargue de materiales</t>
  </si>
  <si>
    <t>Aparejadores</t>
  </si>
  <si>
    <t>Operadores de máquinas para el trabajo de la madera</t>
  </si>
  <si>
    <t>Operadores de máquinas para el trabajo del metal</t>
  </si>
  <si>
    <t>Operadores de máquinas para forja</t>
  </si>
  <si>
    <t>Operadores de máquinas de soldadura</t>
  </si>
  <si>
    <t>Operadores de máquinas para la fabricación de otros productos metálicos nca</t>
  </si>
  <si>
    <t>Operadores de máquinas para la fabricación de otros productos nca</t>
  </si>
  <si>
    <t>Trabajadores de estación de servicio</t>
  </si>
  <si>
    <t>Otras ocupaciones elementales de las ventas</t>
  </si>
  <si>
    <t>Ayudantes de establecimientos de alimentos y bebidas</t>
  </si>
  <si>
    <t>Aseadores y servicio doméstico</t>
  </si>
  <si>
    <t>Aseadores especializados y fumigadores</t>
  </si>
  <si>
    <t>Recolectores de material para reciclaje</t>
  </si>
  <si>
    <t>Auxiliares de servicios a viajeros</t>
  </si>
  <si>
    <t>Auxiliares de servicios de recreación y deporte</t>
  </si>
  <si>
    <t>Empleados de lavandería</t>
  </si>
  <si>
    <t>Otras ocupaciones elementales de los servicios nca</t>
  </si>
  <si>
    <t>Auxiliares de servicios hoteleros</t>
  </si>
  <si>
    <t>Operarios de cementerios</t>
  </si>
  <si>
    <t>Anfitriones turísticos locales</t>
  </si>
  <si>
    <t>Obreros y ayudantes de minería</t>
  </si>
  <si>
    <t>Obreros y ayudantes de producción en pozos de petróleo y gas</t>
  </si>
  <si>
    <t>Obreros agropecuarios</t>
  </si>
  <si>
    <t>Jardineros</t>
  </si>
  <si>
    <t>Ayudantes y obreros de construcción</t>
  </si>
  <si>
    <t>Ayudantes de otros oficios</t>
  </si>
  <si>
    <t>Obreros y ayudantes de obras públicas</t>
  </si>
  <si>
    <t>Ayudantes de transporte automotor</t>
  </si>
  <si>
    <t>Ayudantes y operarios de barrido y mantenimiento de áreas públicas</t>
  </si>
  <si>
    <t>Obreros y ayudantes en el tratamiento de metales y minerales</t>
  </si>
  <si>
    <t>Ayudantes en la fabricación metálica</t>
  </si>
  <si>
    <t>Obreros y ayudantes de planta química</t>
  </si>
  <si>
    <t>Obreros y ayudantes en el procesamiento de la madera y producción de pulpa y papel</t>
  </si>
  <si>
    <t>Auxiliares en el procesamiento de alimentos y bebidas</t>
  </si>
  <si>
    <t>Otros obreros y ayudantes en fabricación y procesamiento nca</t>
  </si>
  <si>
    <t>Amazonas</t>
  </si>
  <si>
    <t>Total Amazonas</t>
  </si>
  <si>
    <t>Antioquia</t>
  </si>
  <si>
    <t>Total Antioquia</t>
  </si>
  <si>
    <t>Arauca</t>
  </si>
  <si>
    <t>Total Arauca</t>
  </si>
  <si>
    <t>Atlántico</t>
  </si>
  <si>
    <t>Total Atlántico</t>
  </si>
  <si>
    <t>Bogotá D.C.</t>
  </si>
  <si>
    <t>Total Bogotá D.C.</t>
  </si>
  <si>
    <t>Bolívar</t>
  </si>
  <si>
    <t>Total Bolívar</t>
  </si>
  <si>
    <t>Boyacá</t>
  </si>
  <si>
    <t>Total Boyacá</t>
  </si>
  <si>
    <t>Caldas</t>
  </si>
  <si>
    <t>Total Caldas</t>
  </si>
  <si>
    <t>Caquetá</t>
  </si>
  <si>
    <t>Total Caquetá</t>
  </si>
  <si>
    <t>Casanare</t>
  </si>
  <si>
    <t>Total Casanare</t>
  </si>
  <si>
    <t>Cauca</t>
  </si>
  <si>
    <t>Total Cauca</t>
  </si>
  <si>
    <t>Cesar</t>
  </si>
  <si>
    <t>Total Cesar</t>
  </si>
  <si>
    <t>Chocó</t>
  </si>
  <si>
    <t>Total Chocó</t>
  </si>
  <si>
    <t>Córdoba</t>
  </si>
  <si>
    <t>Total Córdoba</t>
  </si>
  <si>
    <t>Cundinamarca</t>
  </si>
  <si>
    <t>Total Cundinamarca</t>
  </si>
  <si>
    <t>Guainía</t>
  </si>
  <si>
    <t>Total Guainía</t>
  </si>
  <si>
    <t>Guajira</t>
  </si>
  <si>
    <t>Total Guajira</t>
  </si>
  <si>
    <t>Guaviare</t>
  </si>
  <si>
    <t>Total Guaviare</t>
  </si>
  <si>
    <t>Huila</t>
  </si>
  <si>
    <t>Total Huila</t>
  </si>
  <si>
    <t>Magdalena</t>
  </si>
  <si>
    <t>Total Magdalena</t>
  </si>
  <si>
    <t>Meta</t>
  </si>
  <si>
    <t>Total Meta</t>
  </si>
  <si>
    <t>Nariño</t>
  </si>
  <si>
    <t>Total Nariño</t>
  </si>
  <si>
    <t>Norte de Santander</t>
  </si>
  <si>
    <t>Total Norte De Santander</t>
  </si>
  <si>
    <t>Putumayo</t>
  </si>
  <si>
    <t>Total Putumayo</t>
  </si>
  <si>
    <t>Quindío</t>
  </si>
  <si>
    <t>Total Quindío</t>
  </si>
  <si>
    <t>Risaralda</t>
  </si>
  <si>
    <t>Total Risaralda</t>
  </si>
  <si>
    <t>San Andrés y Providencia</t>
  </si>
  <si>
    <t>Total San Andrés Y Providencia</t>
  </si>
  <si>
    <t>Santander</t>
  </si>
  <si>
    <t>Total Santander</t>
  </si>
  <si>
    <t>Sucre</t>
  </si>
  <si>
    <t>Total Sucre</t>
  </si>
  <si>
    <t>Tolima</t>
  </si>
  <si>
    <t>Total Tolima</t>
  </si>
  <si>
    <t>Valle</t>
  </si>
  <si>
    <t>Total Valle</t>
  </si>
  <si>
    <t>Vaupés</t>
  </si>
  <si>
    <t>Total Vaupés</t>
  </si>
  <si>
    <t>Vichada</t>
  </si>
  <si>
    <t>Total Vichada</t>
  </si>
  <si>
    <t>Número de inscritos
 Julio- Septiembre</t>
  </si>
  <si>
    <t>TRIMESTRE  JULIO- SEPTIEMBRE 2022 - 2023</t>
  </si>
  <si>
    <t>% Variación    2023 vs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</si>
</sst>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%"/>
  </numFmts>
  <fonts count="10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9"/>
      <name val="Calibri"/>
    </font>
    <font>
      <b/>
      <sz val="14"/>
      <name val="Calibri"/>
      <family val="2"/>
      <scheme val="minor"/>
    </font>
    <font>
      <sz val="14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AEB6"/>
        <bgColor indexed="64"/>
      </patternFill>
    </fill>
    <fill>
      <patternFill patternType="solid">
        <fgColor rgb="FF008B92"/>
        <bgColor indexed="64"/>
      </patternFill>
    </fill>
    <fill>
      <patternFill patternType="solid">
        <fgColor rgb="FF00BBC4"/>
        <bgColor indexed="64"/>
      </patternFill>
    </fill>
    <fill>
      <patternFill patternType="solid">
        <fgColor rgb="FF005B60"/>
        <bgColor indexed="64"/>
      </patternFill>
    </fill>
  </fills>
  <borders count="28">
    <border>
      <left/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medium">
        <color indexed="64"/>
      </bottom>
      <diagonal/>
    </border>
    <border>
      <left/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rgb="FF000000"/>
      </top>
      <bottom style="medium">
        <color indexed="64"/>
      </bottom>
      <diagonal/>
    </border>
    <border>
      <left/>
      <right style="thin">
        <color rgb="FF000000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medium">
        <color indexed="64"/>
      </top>
      <bottom style="thin">
        <color rgb="FF000000"/>
      </bottom>
      <diagonal/>
    </border>
  </borders>
  <cellStyleXfs count="4">
    <xf numFmtId="0" fontId="0" fillId="0" borderId="0"/>
    <xf numFmtId="0" fontId="2" fillId="0" borderId="0"/>
    <xf numFmtId="0" fontId="1" fillId="0" borderId="0"/>
    <xf numFmtId="9" fontId="1" fillId="0" borderId="0"/>
  </cellStyleXfs>
  <cellXfs count="62">
    <xf numFmtId="0" fontId="0" fillId="0" borderId="0" xfId="0"/>
    <xf numFmtId="0" fontId="3" fillId="2" borderId="0" xfId="0" applyFont="1" applyFill="1" applyAlignment="1">
      <alignment horizontal="center" vertical="center"/>
    </xf>
    <xf numFmtId="0" fontId="3" fillId="2" borderId="0" xfId="0" applyFont="1" applyFill="1"/>
    <xf numFmtId="0" fontId="4" fillId="2" borderId="0" xfId="0" applyFont="1" applyFill="1"/>
    <xf numFmtId="0" fontId="3" fillId="2" borderId="0" xfId="0" applyFont="1" applyFill="1" applyAlignment="1">
      <alignment vertical="top"/>
    </xf>
    <xf numFmtId="0" fontId="3" fillId="0" borderId="0" xfId="0" applyFont="1" applyAlignment="1">
      <alignment vertical="top"/>
    </xf>
    <xf numFmtId="0" fontId="5" fillId="2" borderId="0" xfId="0" applyFont="1" applyFill="1" applyAlignment="1">
      <alignment horizontal="center" vertical="center"/>
    </xf>
    <xf numFmtId="0" fontId="6" fillId="3" borderId="1" xfId="2" applyFont="1" applyFill="1" applyBorder="1" applyAlignment="1">
      <alignment vertical="center" wrapText="1"/>
    </xf>
    <xf numFmtId="0" fontId="6" fillId="3" borderId="4" xfId="2" applyFont="1" applyFill="1" applyBorder="1" applyAlignment="1">
      <alignment vertical="center" wrapText="1"/>
    </xf>
    <xf numFmtId="3" fontId="6" fillId="3" borderId="2" xfId="3" applyNumberFormat="1" applyFont="1" applyFill="1" applyBorder="1" applyAlignment="1">
      <alignment horizontal="center" vertical="center" wrapText="1"/>
    </xf>
    <xf numFmtId="3" fontId="6" fillId="3" borderId="4" xfId="3" applyNumberFormat="1" applyFont="1" applyFill="1" applyBorder="1" applyAlignment="1">
      <alignment horizontal="center" vertical="center" wrapText="1"/>
    </xf>
    <xf numFmtId="9" fontId="6" fillId="3" borderId="2" xfId="3" applyFont="1" applyFill="1" applyBorder="1" applyAlignment="1">
      <alignment horizontal="center" vertical="center" wrapText="1"/>
    </xf>
    <xf numFmtId="9" fontId="6" fillId="3" borderId="4" xfId="3" applyFont="1" applyFill="1" applyBorder="1" applyAlignment="1">
      <alignment horizontal="center" vertical="center" wrapText="1"/>
    </xf>
    <xf numFmtId="0" fontId="6" fillId="4" borderId="9" xfId="2" applyFont="1" applyFill="1" applyBorder="1" applyAlignment="1">
      <alignment horizontal="center" vertical="center" wrapText="1"/>
    </xf>
    <xf numFmtId="0" fontId="7" fillId="0" borderId="0" xfId="0" applyFont="1"/>
    <xf numFmtId="0" fontId="7" fillId="0" borderId="0" xfId="0" applyFont="1" applyAlignment="1">
      <alignment horizontal="center" vertical="center" wrapText="1"/>
    </xf>
    <xf numFmtId="3" fontId="0" fillId="0" borderId="16" xfId="0" applyNumberFormat="1" applyBorder="1" applyAlignment="1">
      <alignment horizontal="center" vertical="center" wrapText="1"/>
    </xf>
    <xf numFmtId="164" fontId="0" fillId="0" borderId="16" xfId="0" applyNumberFormat="1" applyBorder="1" applyAlignment="1">
      <alignment horizontal="center" vertical="center" wrapText="1"/>
    </xf>
    <xf numFmtId="0" fontId="6" fillId="4" borderId="4" xfId="2" applyFont="1" applyFill="1" applyBorder="1" applyAlignment="1">
      <alignment horizontal="center" vertical="center" wrapText="1"/>
    </xf>
    <xf numFmtId="0" fontId="6" fillId="4" borderId="2" xfId="2" applyFont="1" applyFill="1" applyBorder="1" applyAlignment="1">
      <alignment horizontal="center" vertical="center" wrapText="1"/>
    </xf>
    <xf numFmtId="0" fontId="6" fillId="4" borderId="10" xfId="2" applyFont="1" applyFill="1" applyBorder="1" applyAlignment="1">
      <alignment horizontal="center" vertical="center" wrapText="1"/>
    </xf>
    <xf numFmtId="164" fontId="0" fillId="0" borderId="18" xfId="0" applyNumberFormat="1" applyBorder="1" applyAlignment="1">
      <alignment horizontal="center" vertical="center" wrapText="1"/>
    </xf>
    <xf numFmtId="3" fontId="0" fillId="0" borderId="19" xfId="0" applyNumberFormat="1" applyBorder="1" applyAlignment="1">
      <alignment horizontal="center" vertical="center" wrapText="1"/>
    </xf>
    <xf numFmtId="164" fontId="0" fillId="0" borderId="19" xfId="0" applyNumberFormat="1" applyBorder="1" applyAlignment="1">
      <alignment horizontal="center" vertical="center" wrapText="1"/>
    </xf>
    <xf numFmtId="164" fontId="0" fillId="0" borderId="20" xfId="0" applyNumberFormat="1" applyBorder="1" applyAlignment="1">
      <alignment horizontal="center" vertical="center" wrapText="1"/>
    </xf>
    <xf numFmtId="3" fontId="0" fillId="0" borderId="17" xfId="0" applyNumberFormat="1" applyBorder="1" applyAlignment="1">
      <alignment horizontal="center" vertical="center" wrapText="1"/>
    </xf>
    <xf numFmtId="3" fontId="0" fillId="0" borderId="21" xfId="0" applyNumberFormat="1" applyBorder="1" applyAlignment="1">
      <alignment horizontal="center" vertical="center" wrapText="1"/>
    </xf>
    <xf numFmtId="0" fontId="0" fillId="0" borderId="22" xfId="0" applyBorder="1" applyAlignment="1">
      <alignment horizontal="left" vertical="center" wrapText="1"/>
    </xf>
    <xf numFmtId="0" fontId="0" fillId="0" borderId="23" xfId="0" applyBorder="1" applyAlignment="1">
      <alignment horizontal="left" vertical="center" wrapText="1"/>
    </xf>
    <xf numFmtId="0" fontId="0" fillId="0" borderId="24" xfId="0" applyBorder="1" applyAlignment="1">
      <alignment horizontal="left" vertical="center" wrapText="1"/>
    </xf>
    <xf numFmtId="3" fontId="0" fillId="0" borderId="25" xfId="0" applyNumberFormat="1" applyBorder="1" applyAlignment="1">
      <alignment horizontal="center" vertical="center" wrapText="1"/>
    </xf>
    <xf numFmtId="3" fontId="0" fillId="0" borderId="26" xfId="0" applyNumberFormat="1" applyBorder="1" applyAlignment="1">
      <alignment horizontal="center" vertical="center" wrapText="1"/>
    </xf>
    <xf numFmtId="164" fontId="0" fillId="0" borderId="26" xfId="0" applyNumberFormat="1" applyBorder="1" applyAlignment="1">
      <alignment horizontal="center" vertical="center" wrapText="1"/>
    </xf>
    <xf numFmtId="164" fontId="0" fillId="0" borderId="27" xfId="0" applyNumberFormat="1" applyBorder="1" applyAlignment="1">
      <alignment horizontal="center" vertical="center" wrapText="1"/>
    </xf>
    <xf numFmtId="3" fontId="3" fillId="2" borderId="0" xfId="0" applyNumberFormat="1" applyFont="1" applyFill="1" applyAlignment="1">
      <alignment vertical="top"/>
    </xf>
    <xf numFmtId="0" fontId="4" fillId="2" borderId="2" xfId="2" applyFont="1" applyFill="1" applyBorder="1" applyAlignment="1">
      <alignment horizontal="center" vertical="center" wrapText="1"/>
    </xf>
    <xf numFmtId="0" fontId="3" fillId="2" borderId="0" xfId="0" applyFont="1" applyFill="1" applyAlignment="1">
      <alignment vertical="top"/>
    </xf>
    <xf numFmtId="0" fontId="0" fillId="0" borderId="2" xfId="0" applyBorder="1"/>
    <xf numFmtId="0" fontId="4" fillId="2" borderId="2" xfId="2" applyFont="1" applyFill="1" applyBorder="1" applyAlignment="1">
      <alignment horizontal="center" vertical="center"/>
    </xf>
    <xf numFmtId="0" fontId="8" fillId="2" borderId="11" xfId="2" applyFont="1" applyFill="1" applyBorder="1" applyAlignment="1">
      <alignment horizontal="center" vertical="center"/>
    </xf>
    <xf numFmtId="0" fontId="9" fillId="0" borderId="3" xfId="0" applyFont="1" applyBorder="1"/>
    <xf numFmtId="0" fontId="9" fillId="0" borderId="2" xfId="0" applyFont="1" applyBorder="1"/>
    <xf numFmtId="0" fontId="6" fillId="4" borderId="6" xfId="2" applyFont="1" applyFill="1" applyBorder="1" applyAlignment="1">
      <alignment horizontal="center" vertical="center" wrapText="1"/>
    </xf>
    <xf numFmtId="0" fontId="0" fillId="0" borderId="5" xfId="0" applyBorder="1"/>
    <xf numFmtId="0" fontId="6" fillId="5" borderId="4" xfId="2" applyFont="1" applyFill="1" applyBorder="1" applyAlignment="1">
      <alignment horizontal="center" vertical="center" wrapText="1"/>
    </xf>
    <xf numFmtId="0" fontId="0" fillId="0" borderId="9" xfId="0" applyBorder="1"/>
    <xf numFmtId="0" fontId="6" fillId="4" borderId="4" xfId="2" applyFont="1" applyFill="1" applyBorder="1" applyAlignment="1">
      <alignment horizontal="center" vertical="center" wrapText="1"/>
    </xf>
    <xf numFmtId="0" fontId="0" fillId="0" borderId="12" xfId="0" applyBorder="1"/>
    <xf numFmtId="0" fontId="0" fillId="0" borderId="1" xfId="0" applyBorder="1"/>
    <xf numFmtId="0" fontId="0" fillId="0" borderId="13" xfId="0" applyBorder="1"/>
    <xf numFmtId="0" fontId="6" fillId="6" borderId="4" xfId="2" applyFont="1" applyFill="1" applyBorder="1" applyAlignment="1">
      <alignment horizontal="center" vertical="center" wrapText="1"/>
    </xf>
    <xf numFmtId="0" fontId="6" fillId="5" borderId="2" xfId="2" applyFont="1" applyFill="1" applyBorder="1" applyAlignment="1">
      <alignment horizontal="center" vertical="center" wrapText="1"/>
    </xf>
    <xf numFmtId="0" fontId="0" fillId="0" borderId="11" xfId="0" applyBorder="1"/>
    <xf numFmtId="0" fontId="6" fillId="4" borderId="11" xfId="2" applyFont="1" applyFill="1" applyBorder="1" applyAlignment="1">
      <alignment horizontal="center" vertical="center" wrapText="1"/>
    </xf>
    <xf numFmtId="0" fontId="3" fillId="2" borderId="3" xfId="0" applyFont="1" applyFill="1" applyBorder="1" applyAlignment="1">
      <alignment vertical="top"/>
    </xf>
    <xf numFmtId="0" fontId="6" fillId="4" borderId="7" xfId="2" applyFont="1" applyFill="1" applyBorder="1" applyAlignment="1">
      <alignment horizontal="center" vertical="center" wrapText="1"/>
    </xf>
    <xf numFmtId="0" fontId="0" fillId="0" borderId="8" xfId="0" applyBorder="1"/>
    <xf numFmtId="0" fontId="0" fillId="0" borderId="14" xfId="0" applyBorder="1"/>
    <xf numFmtId="0" fontId="0" fillId="0" borderId="15" xfId="0" applyBorder="1"/>
    <xf numFmtId="0" fontId="6" fillId="4" borderId="10" xfId="2" applyFont="1" applyFill="1" applyBorder="1" applyAlignment="1">
      <alignment horizontal="center" vertical="center" wrapText="1"/>
    </xf>
    <xf numFmtId="0" fontId="6" fillId="4" borderId="8" xfId="2" applyFont="1" applyFill="1" applyBorder="1" applyAlignment="1">
      <alignment horizontal="center" vertical="center" wrapText="1"/>
    </xf>
    <xf numFmtId="0" fontId="6" fillId="6" borderId="2" xfId="2" applyFont="1" applyFill="1" applyBorder="1" applyAlignment="1">
      <alignment horizontal="center" vertical="center" wrapText="1"/>
    </xf>
  </cellXfs>
  <cellStyles count="4">
    <cellStyle name="Normal" xfId="0" builtinId="0"/>
    <cellStyle name="Normal 2" xfId="1" xr:uid="{00000000-0005-0000-0000-000020000000}"/>
    <cellStyle name="Normal 3" xfId="2" xr:uid="{00000000-0005-0000-0000-000029000000}"/>
    <cellStyle name="Porcentaje 2" xfId="3" xr:uid="{00000000-0005-0000-0000-00002A000000}"/>
  </cellStyles>
  <dxfs count="34"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2836096</xdr:colOff>
      <xdr:row>4</xdr:row>
      <xdr:rowOff>117867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0C0453A-404F-4B7A-BDA8-60F7674337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837" y="246152"/>
          <a:ext cx="2836096" cy="995451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2836096</xdr:colOff>
      <xdr:row>4</xdr:row>
      <xdr:rowOff>117867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CE055C8B-6139-40EC-8C14-33B95EC686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837" y="246152"/>
          <a:ext cx="2836096" cy="995451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2836096</xdr:colOff>
      <xdr:row>4</xdr:row>
      <xdr:rowOff>117867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DE87A177-0E86-42F1-8DDB-3CDA1EDF0A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837" y="246152"/>
          <a:ext cx="2836096" cy="995451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2836096</xdr:colOff>
      <xdr:row>4</xdr:row>
      <xdr:rowOff>117867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91D74A4-136D-48AB-869A-D134D65BBF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837" y="246152"/>
          <a:ext cx="2836096" cy="995451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2836096</xdr:colOff>
      <xdr:row>4</xdr:row>
      <xdr:rowOff>117867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C08FF4F-802F-45FA-91B9-7C07BE41B3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837" y="246152"/>
          <a:ext cx="2836096" cy="995451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2836096</xdr:colOff>
      <xdr:row>4</xdr:row>
      <xdr:rowOff>117867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44981AC8-B668-48DA-9245-E6F446EE0B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837" y="246152"/>
          <a:ext cx="2836096" cy="995451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2836096</xdr:colOff>
      <xdr:row>4</xdr:row>
      <xdr:rowOff>117867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E912B487-7ABC-4DD4-8D5A-8BBCF4DA3D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837" y="246152"/>
          <a:ext cx="2836096" cy="995451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2836096</xdr:colOff>
      <xdr:row>4</xdr:row>
      <xdr:rowOff>117867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E66483F6-D3F7-4108-845F-7A1EBDA43E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837" y="246152"/>
          <a:ext cx="2836096" cy="995451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2836096</xdr:colOff>
      <xdr:row>4</xdr:row>
      <xdr:rowOff>117867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BE1D899A-949B-417E-9006-BA48DC5663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837" y="246152"/>
          <a:ext cx="2836096" cy="995451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2836096</xdr:colOff>
      <xdr:row>4</xdr:row>
      <xdr:rowOff>117867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340D377D-9AB4-4C71-815B-38BE05998E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837" y="246152"/>
          <a:ext cx="2836096" cy="995451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2836096</xdr:colOff>
      <xdr:row>4</xdr:row>
      <xdr:rowOff>117867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1ED69799-BB56-4DA8-A376-22A8CFBDDE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837" y="246152"/>
          <a:ext cx="2836096" cy="99545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2836096</xdr:colOff>
      <xdr:row>4</xdr:row>
      <xdr:rowOff>117867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70ED7E0D-4D2B-428B-8012-A42700514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837" y="246152"/>
          <a:ext cx="2836096" cy="995451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2836096</xdr:colOff>
      <xdr:row>4</xdr:row>
      <xdr:rowOff>117867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D7777DA-5448-4A4A-878D-527BEA6577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837" y="246152"/>
          <a:ext cx="2836096" cy="995451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2836096</xdr:colOff>
      <xdr:row>4</xdr:row>
      <xdr:rowOff>117867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405CC9EE-2AAD-4A9C-971C-CAC6AC3B93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837" y="246152"/>
          <a:ext cx="2836096" cy="995451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2836096</xdr:colOff>
      <xdr:row>4</xdr:row>
      <xdr:rowOff>117867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ECC884ED-F454-47C0-8017-8F4B1EB65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837" y="246152"/>
          <a:ext cx="2836096" cy="995451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2836096</xdr:colOff>
      <xdr:row>4</xdr:row>
      <xdr:rowOff>117867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A1938B36-1243-49DB-8FA0-80314F6C6C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837" y="246152"/>
          <a:ext cx="2836096" cy="995451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2836096</xdr:colOff>
      <xdr:row>4</xdr:row>
      <xdr:rowOff>117867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CE2E838-B103-4F2E-BAAA-0B4CC8431D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837" y="246152"/>
          <a:ext cx="2836096" cy="995451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2836096</xdr:colOff>
      <xdr:row>4</xdr:row>
      <xdr:rowOff>117867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364E333F-E1E7-4316-BE65-6AB9B16A3A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837" y="246152"/>
          <a:ext cx="2836096" cy="995451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2836096</xdr:colOff>
      <xdr:row>4</xdr:row>
      <xdr:rowOff>117867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DC2BABF8-13B1-4B21-8466-FFC5434D88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837" y="246152"/>
          <a:ext cx="2836096" cy="995451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2836096</xdr:colOff>
      <xdr:row>4</xdr:row>
      <xdr:rowOff>117867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EE5234D9-B293-497A-A7D6-55A24C2F5D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837" y="246152"/>
          <a:ext cx="2836096" cy="995451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2836096</xdr:colOff>
      <xdr:row>4</xdr:row>
      <xdr:rowOff>117867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6368B606-5E4A-4851-B09E-03C04FCEDD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837" y="246152"/>
          <a:ext cx="2836096" cy="995451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2836096</xdr:colOff>
      <xdr:row>4</xdr:row>
      <xdr:rowOff>117867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29BD77A5-3EAF-45C2-B675-A7D3B1319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837" y="246152"/>
          <a:ext cx="2836096" cy="99545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2836096</xdr:colOff>
      <xdr:row>4</xdr:row>
      <xdr:rowOff>117867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FB2C610D-9222-4FAE-B0A8-CF23EA109F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837" y="246152"/>
          <a:ext cx="2836096" cy="995451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2836096</xdr:colOff>
      <xdr:row>4</xdr:row>
      <xdr:rowOff>117867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E1B22843-95FF-47EF-B08A-746755330C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837" y="246152"/>
          <a:ext cx="2836096" cy="995451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2836096</xdr:colOff>
      <xdr:row>4</xdr:row>
      <xdr:rowOff>117867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92916156-BDF6-4F68-918B-C7BF4D662D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837" y="246152"/>
          <a:ext cx="2836096" cy="995451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2836096</xdr:colOff>
      <xdr:row>4</xdr:row>
      <xdr:rowOff>117867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8A043C8B-07EA-40BA-B380-3323A537D8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837" y="246152"/>
          <a:ext cx="2836096" cy="995451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2836096</xdr:colOff>
      <xdr:row>4</xdr:row>
      <xdr:rowOff>117867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F78DD31A-D3A6-4D86-85D6-563833A2CE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837" y="246152"/>
          <a:ext cx="2836096" cy="995451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2836096</xdr:colOff>
      <xdr:row>4</xdr:row>
      <xdr:rowOff>117867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5A0DAEE4-3D2D-40DC-B81B-5A5E8062F1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837" y="246152"/>
          <a:ext cx="2836096" cy="99545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2836096</xdr:colOff>
      <xdr:row>4</xdr:row>
      <xdr:rowOff>117867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715C834E-A0FA-4A52-9FF7-4A8B48DEC0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837" y="246152"/>
          <a:ext cx="2836096" cy="99545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2836096</xdr:colOff>
      <xdr:row>4</xdr:row>
      <xdr:rowOff>117867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7578D16-0F84-454D-B587-93A183AE1C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837" y="246152"/>
          <a:ext cx="2836096" cy="99545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2836096</xdr:colOff>
      <xdr:row>4</xdr:row>
      <xdr:rowOff>117867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CE112E53-C151-4C96-A6B5-91AEA3F966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837" y="246152"/>
          <a:ext cx="2836096" cy="995451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2836096</xdr:colOff>
      <xdr:row>4</xdr:row>
      <xdr:rowOff>117867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4652697C-7531-4D29-A33D-FE759188E0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837" y="246152"/>
          <a:ext cx="2836096" cy="995451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2836096</xdr:colOff>
      <xdr:row>4</xdr:row>
      <xdr:rowOff>117867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2BD3B271-4A40-4835-B864-F357E8FA6F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837" y="246152"/>
          <a:ext cx="2836096" cy="995451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2836096</xdr:colOff>
      <xdr:row>4</xdr:row>
      <xdr:rowOff>117867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F587DADB-EB5B-4986-840B-13384B805C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837" y="246152"/>
          <a:ext cx="2836096" cy="99545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R641"/>
  <sheetViews>
    <sheetView showGridLines="0" tabSelected="1" zoomScale="89" zoomScaleNormal="89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28515625" style="4" customWidth="1"/>
    <col min="15" max="16384" width="11.42578125" style="4"/>
  </cols>
  <sheetData>
    <row r="1" spans="1:18" ht="19.899999999999999" customHeight="1" thickBot="1" x14ac:dyDescent="0.3">
      <c r="B1" s="2"/>
      <c r="C1" s="3"/>
      <c r="D1" s="2"/>
      <c r="E1" s="35" t="s">
        <v>0</v>
      </c>
      <c r="F1" s="36"/>
      <c r="G1" s="36"/>
      <c r="H1" s="36"/>
      <c r="I1" s="36"/>
      <c r="J1" s="36"/>
      <c r="K1" s="36"/>
      <c r="L1" s="36"/>
      <c r="M1" s="36"/>
      <c r="N1" s="36"/>
    </row>
    <row r="2" spans="1:18" ht="30" customHeight="1" thickBot="1" x14ac:dyDescent="0.3">
      <c r="B2" s="2"/>
      <c r="C2" s="3"/>
      <c r="D2" s="2"/>
      <c r="E2" s="37"/>
      <c r="F2" s="37"/>
      <c r="G2" s="37"/>
      <c r="H2" s="37"/>
      <c r="I2" s="37"/>
      <c r="J2" s="37"/>
      <c r="K2" s="37"/>
      <c r="L2" s="37"/>
      <c r="M2" s="37"/>
      <c r="N2" s="37"/>
    </row>
    <row r="3" spans="1:18" ht="20.100000000000001" customHeight="1" thickBot="1" x14ac:dyDescent="0.3">
      <c r="B3" s="2"/>
      <c r="C3" s="3"/>
      <c r="D3" s="2"/>
      <c r="E3" s="38" t="s">
        <v>666</v>
      </c>
      <c r="F3" s="37"/>
      <c r="G3" s="37"/>
      <c r="H3" s="37"/>
      <c r="I3" s="37"/>
      <c r="J3" s="37"/>
      <c r="K3" s="37"/>
      <c r="L3" s="37"/>
      <c r="M3" s="37"/>
      <c r="N3" s="37"/>
    </row>
    <row r="4" spans="1:18" ht="20.100000000000001" customHeight="1" thickBot="1" x14ac:dyDescent="0.3">
      <c r="B4" s="2"/>
      <c r="D4" s="2"/>
      <c r="E4" s="39" t="s">
        <v>1</v>
      </c>
      <c r="F4" s="40"/>
      <c r="G4" s="40"/>
      <c r="H4" s="40"/>
      <c r="I4" s="40"/>
      <c r="J4" s="40"/>
      <c r="K4" s="40"/>
      <c r="L4" s="40"/>
      <c r="M4" s="40"/>
      <c r="N4" s="40"/>
    </row>
    <row r="5" spans="1:18" ht="20.65" customHeight="1" thickBot="1" x14ac:dyDescent="0.25">
      <c r="B5" s="5"/>
      <c r="E5" s="41"/>
      <c r="F5" s="41"/>
      <c r="G5" s="41"/>
      <c r="H5" s="41"/>
      <c r="I5" s="41"/>
      <c r="J5" s="41"/>
      <c r="K5" s="41"/>
      <c r="L5" s="41"/>
      <c r="M5" s="41"/>
      <c r="N5" s="41"/>
    </row>
    <row r="6" spans="1:18" ht="29.25" customHeight="1" thickBot="1" x14ac:dyDescent="0.25">
      <c r="B6" s="42" t="s">
        <v>2</v>
      </c>
      <c r="C6" s="55" t="s">
        <v>665</v>
      </c>
      <c r="D6" s="52"/>
      <c r="E6" s="52"/>
      <c r="F6" s="56"/>
      <c r="G6" s="46" t="s">
        <v>3</v>
      </c>
      <c r="H6" s="52"/>
      <c r="I6" s="52"/>
      <c r="J6" s="45"/>
      <c r="K6" s="53" t="s">
        <v>667</v>
      </c>
      <c r="L6" s="54"/>
      <c r="M6" s="46" t="s">
        <v>4</v>
      </c>
      <c r="N6" s="47"/>
    </row>
    <row r="7" spans="1:18" ht="20.100000000000001" customHeight="1" thickBot="1" x14ac:dyDescent="0.25">
      <c r="B7" s="43"/>
      <c r="C7" s="44">
        <v>2022</v>
      </c>
      <c r="D7" s="45"/>
      <c r="E7" s="50">
        <v>2023</v>
      </c>
      <c r="F7" s="45"/>
      <c r="G7" s="51">
        <v>2022</v>
      </c>
      <c r="H7" s="37"/>
      <c r="I7" s="50">
        <v>2023</v>
      </c>
      <c r="J7" s="45"/>
      <c r="K7" s="37"/>
      <c r="L7" s="37"/>
      <c r="M7" s="48"/>
      <c r="N7" s="49"/>
    </row>
    <row r="8" spans="1:18" ht="20.100000000000001" customHeight="1" thickBot="1" x14ac:dyDescent="0.25">
      <c r="A8" s="14"/>
      <c r="B8" s="43"/>
      <c r="C8" s="18" t="s">
        <v>5</v>
      </c>
      <c r="D8" s="18" t="s">
        <v>6</v>
      </c>
      <c r="E8" s="19" t="s">
        <v>5</v>
      </c>
      <c r="F8" s="18" t="s">
        <v>6</v>
      </c>
      <c r="G8" s="18" t="s">
        <v>5</v>
      </c>
      <c r="H8" s="19" t="s">
        <v>6</v>
      </c>
      <c r="I8" s="18" t="s">
        <v>5</v>
      </c>
      <c r="J8" s="18" t="s">
        <v>6</v>
      </c>
      <c r="K8" s="18" t="s">
        <v>5</v>
      </c>
      <c r="L8" s="18" t="s">
        <v>6</v>
      </c>
      <c r="M8" s="19" t="s">
        <v>5</v>
      </c>
      <c r="N8" s="18" t="s">
        <v>6</v>
      </c>
    </row>
    <row r="9" spans="1:18" ht="15.75" customHeight="1" thickBot="1" x14ac:dyDescent="0.25">
      <c r="A9" s="14"/>
      <c r="B9" s="8" t="s">
        <v>1</v>
      </c>
      <c r="C9" s="9">
        <f>+C22+C81+C188+C371+C612</f>
        <v>163221</v>
      </c>
      <c r="D9" s="10">
        <f>+D22+D81+D188+D371+D612</f>
        <v>145846</v>
      </c>
      <c r="E9" s="10">
        <f>+E22+E81+E188+E371+E612</f>
        <v>157153</v>
      </c>
      <c r="F9" s="10">
        <f>+F22+F81+F188+F371+F612</f>
        <v>162253</v>
      </c>
      <c r="G9" s="11">
        <f>SUM(G10:G14)</f>
        <v>1</v>
      </c>
      <c r="H9" s="12">
        <f>SUM(H10:H14)</f>
        <v>1</v>
      </c>
      <c r="I9" s="11">
        <f>SUM(I10:I14)</f>
        <v>1</v>
      </c>
      <c r="J9" s="12">
        <f>SUM(J10:J14)</f>
        <v>1</v>
      </c>
      <c r="K9" s="12">
        <f t="shared" ref="K9:L14" si="0">+IF(AND(C9=0,E9=0),"",IF(C9=0,1,IF(E9=0,-1,(E9-C9)/C9)))</f>
        <v>-3.7176588796784725E-2</v>
      </c>
      <c r="L9" s="12">
        <f t="shared" si="0"/>
        <v>0.11249537183056101</v>
      </c>
      <c r="M9" s="12">
        <f t="shared" ref="M9:N14" si="1">+IF(OR(AND(G9=""),(K9="")),"",G9*K9)</f>
        <v>-3.7176588796784725E-2</v>
      </c>
      <c r="N9" s="12">
        <f t="shared" si="1"/>
        <v>0.11249537183056101</v>
      </c>
      <c r="O9" s="34"/>
      <c r="P9" s="34"/>
      <c r="Q9" s="34"/>
      <c r="R9" s="34"/>
    </row>
    <row r="10" spans="1:18" x14ac:dyDescent="0.2">
      <c r="A10" s="15"/>
      <c r="B10" s="27" t="s">
        <v>7</v>
      </c>
      <c r="C10" s="25">
        <f>+C22</f>
        <v>1832</v>
      </c>
      <c r="D10" s="16">
        <f>+D22</f>
        <v>1826</v>
      </c>
      <c r="E10" s="16">
        <f>+E22</f>
        <v>1225</v>
      </c>
      <c r="F10" s="16">
        <f>+F22</f>
        <v>1456</v>
      </c>
      <c r="G10" s="17">
        <f t="shared" ref="G10:J14" si="2">+C10/C$9</f>
        <v>1.1224045925463022E-2</v>
      </c>
      <c r="H10" s="17">
        <f t="shared" si="2"/>
        <v>1.2520055400902322E-2</v>
      </c>
      <c r="I10" s="17">
        <f t="shared" si="2"/>
        <v>7.7949514167721902E-3</v>
      </c>
      <c r="J10" s="17">
        <f t="shared" si="2"/>
        <v>8.9736399326977006E-3</v>
      </c>
      <c r="K10" s="17">
        <f t="shared" si="0"/>
        <v>-0.33133187772925765</v>
      </c>
      <c r="L10" s="17">
        <f t="shared" si="0"/>
        <v>-0.20262869660460023</v>
      </c>
      <c r="M10" s="17">
        <f t="shared" si="1"/>
        <v>-3.7188842122030867E-3</v>
      </c>
      <c r="N10" s="21">
        <f t="shared" si="1"/>
        <v>-2.5369225073022233E-3</v>
      </c>
      <c r="O10" s="34"/>
      <c r="P10" s="34"/>
      <c r="Q10" s="34"/>
      <c r="R10" s="34"/>
    </row>
    <row r="11" spans="1:18" x14ac:dyDescent="0.2">
      <c r="A11" s="15"/>
      <c r="B11" s="28" t="s">
        <v>8</v>
      </c>
      <c r="C11" s="25">
        <f>+C81</f>
        <v>11941</v>
      </c>
      <c r="D11" s="16">
        <f>+D81</f>
        <v>11132</v>
      </c>
      <c r="E11" s="16">
        <f>+E81</f>
        <v>15150</v>
      </c>
      <c r="F11" s="16">
        <f>+F81</f>
        <v>15398</v>
      </c>
      <c r="G11" s="17">
        <f t="shared" si="2"/>
        <v>7.3158478382070929E-2</v>
      </c>
      <c r="H11" s="17">
        <f t="shared" si="2"/>
        <v>7.6327084733211745E-2</v>
      </c>
      <c r="I11" s="17">
        <f t="shared" si="2"/>
        <v>9.6402868542121378E-2</v>
      </c>
      <c r="J11" s="17">
        <f t="shared" si="2"/>
        <v>9.4901172859669772E-2</v>
      </c>
      <c r="K11" s="17">
        <f t="shared" si="0"/>
        <v>0.26873796164475339</v>
      </c>
      <c r="L11" s="17">
        <f t="shared" si="0"/>
        <v>0.3832195472511678</v>
      </c>
      <c r="M11" s="17">
        <f t="shared" si="1"/>
        <v>1.9660460357429497E-2</v>
      </c>
      <c r="N11" s="21">
        <f t="shared" si="1"/>
        <v>2.9250030854462927E-2</v>
      </c>
      <c r="O11" s="34"/>
      <c r="P11" s="34"/>
      <c r="Q11" s="34"/>
      <c r="R11" s="34"/>
    </row>
    <row r="12" spans="1:18" ht="25.5" x14ac:dyDescent="0.2">
      <c r="A12" s="15"/>
      <c r="B12" s="28" t="s">
        <v>9</v>
      </c>
      <c r="C12" s="25">
        <f>+C188</f>
        <v>26963</v>
      </c>
      <c r="D12" s="16">
        <f>+D188</f>
        <v>24582</v>
      </c>
      <c r="E12" s="16">
        <f>+E188</f>
        <v>23987</v>
      </c>
      <c r="F12" s="16">
        <f>+F188</f>
        <v>23675</v>
      </c>
      <c r="G12" s="17">
        <f t="shared" si="2"/>
        <v>0.16519320430581849</v>
      </c>
      <c r="H12" s="17">
        <f t="shared" si="2"/>
        <v>0.16854764614730605</v>
      </c>
      <c r="I12" s="17">
        <f t="shared" si="2"/>
        <v>0.152634693578869</v>
      </c>
      <c r="J12" s="17">
        <f t="shared" si="2"/>
        <v>0.14591409711992998</v>
      </c>
      <c r="K12" s="17">
        <f t="shared" si="0"/>
        <v>-0.11037347476171049</v>
      </c>
      <c r="L12" s="17">
        <f t="shared" si="0"/>
        <v>-3.6896916442925719E-2</v>
      </c>
      <c r="M12" s="17">
        <f t="shared" si="1"/>
        <v>-1.823294796625434E-2</v>
      </c>
      <c r="N12" s="21">
        <f t="shared" si="1"/>
        <v>-6.2188884165489625E-3</v>
      </c>
      <c r="O12" s="34"/>
      <c r="P12" s="34"/>
      <c r="Q12" s="34"/>
      <c r="R12" s="34"/>
    </row>
    <row r="13" spans="1:18" x14ac:dyDescent="0.2">
      <c r="A13" s="15"/>
      <c r="B13" s="28" t="s">
        <v>10</v>
      </c>
      <c r="C13" s="25">
        <f>+C371</f>
        <v>84133</v>
      </c>
      <c r="D13" s="16">
        <f>+D371</f>
        <v>75272</v>
      </c>
      <c r="E13" s="16">
        <f>+E371</f>
        <v>87245</v>
      </c>
      <c r="F13" s="16">
        <f>+F371</f>
        <v>91345</v>
      </c>
      <c r="G13" s="17">
        <f t="shared" si="2"/>
        <v>0.51545450646669244</v>
      </c>
      <c r="H13" s="17">
        <f t="shared" si="2"/>
        <v>0.51610602964771057</v>
      </c>
      <c r="I13" s="17">
        <f t="shared" si="2"/>
        <v>0.5551596215153386</v>
      </c>
      <c r="J13" s="17">
        <f t="shared" si="2"/>
        <v>0.56297880470623041</v>
      </c>
      <c r="K13" s="17">
        <f t="shared" si="0"/>
        <v>3.6989053046961359E-2</v>
      </c>
      <c r="L13" s="17">
        <f t="shared" si="0"/>
        <v>0.2135322563503029</v>
      </c>
      <c r="M13" s="17">
        <f t="shared" si="1"/>
        <v>1.9066174082991775E-2</v>
      </c>
      <c r="N13" s="21">
        <f t="shared" si="1"/>
        <v>0.11020528502667197</v>
      </c>
      <c r="O13" s="34"/>
      <c r="P13" s="34"/>
      <c r="Q13" s="34"/>
      <c r="R13" s="34"/>
    </row>
    <row r="14" spans="1:18" ht="15.75" thickBot="1" x14ac:dyDescent="0.25">
      <c r="A14" s="15"/>
      <c r="B14" s="29" t="s">
        <v>11</v>
      </c>
      <c r="C14" s="26">
        <f>+C612</f>
        <v>38352</v>
      </c>
      <c r="D14" s="22">
        <f>+D612</f>
        <v>33034</v>
      </c>
      <c r="E14" s="22">
        <f>+E612</f>
        <v>29546</v>
      </c>
      <c r="F14" s="22">
        <f>+F612</f>
        <v>30379</v>
      </c>
      <c r="G14" s="23">
        <f t="shared" si="2"/>
        <v>0.23496976491995517</v>
      </c>
      <c r="H14" s="23">
        <f t="shared" si="2"/>
        <v>0.22649918407086927</v>
      </c>
      <c r="I14" s="23">
        <f t="shared" si="2"/>
        <v>0.18800786494689889</v>
      </c>
      <c r="J14" s="23">
        <f t="shared" si="2"/>
        <v>0.18723228538147216</v>
      </c>
      <c r="K14" s="23">
        <f t="shared" si="0"/>
        <v>-0.2296099290780142</v>
      </c>
      <c r="L14" s="23">
        <f t="shared" si="0"/>
        <v>-8.0371738209117874E-2</v>
      </c>
      <c r="M14" s="23">
        <f t="shared" si="1"/>
        <v>-5.3951391058748577E-2</v>
      </c>
      <c r="N14" s="24">
        <f t="shared" si="1"/>
        <v>-1.8204133126722706E-2</v>
      </c>
      <c r="O14" s="34"/>
      <c r="P14" s="34"/>
      <c r="Q14" s="34"/>
      <c r="R14" s="34"/>
    </row>
    <row r="15" spans="1:18" x14ac:dyDescent="0.2">
      <c r="A15" s="14"/>
      <c r="B15" t="s">
        <v>12</v>
      </c>
    </row>
    <row r="16" spans="1:18" x14ac:dyDescent="0.2">
      <c r="A16" s="14"/>
    </row>
    <row r="17" spans="1:14" x14ac:dyDescent="0.2">
      <c r="A17" s="14"/>
    </row>
    <row r="18" spans="1:14" ht="15.75" thickBot="1" x14ac:dyDescent="0.25">
      <c r="A18" s="14"/>
    </row>
    <row r="19" spans="1:14" ht="29.25" customHeight="1" thickBot="1" x14ac:dyDescent="0.25">
      <c r="A19" s="15"/>
      <c r="B19" s="42" t="s">
        <v>2</v>
      </c>
      <c r="C19" s="55" t="s">
        <v>665</v>
      </c>
      <c r="D19" s="52"/>
      <c r="E19" s="52"/>
      <c r="F19" s="56"/>
      <c r="G19" s="46" t="s">
        <v>3</v>
      </c>
      <c r="H19" s="52"/>
      <c r="I19" s="52"/>
      <c r="J19" s="45"/>
      <c r="K19" s="53" t="s">
        <v>667</v>
      </c>
      <c r="L19" s="54"/>
      <c r="M19" s="46" t="s">
        <v>4</v>
      </c>
      <c r="N19" s="47"/>
    </row>
    <row r="20" spans="1:14" ht="15.75" thickBot="1" x14ac:dyDescent="0.25">
      <c r="A20" s="14"/>
      <c r="B20" s="43"/>
      <c r="C20" s="44">
        <v>2022</v>
      </c>
      <c r="D20" s="45"/>
      <c r="E20" s="50">
        <v>2023</v>
      </c>
      <c r="F20" s="45"/>
      <c r="G20" s="51">
        <v>2022</v>
      </c>
      <c r="H20" s="37"/>
      <c r="I20" s="50">
        <v>2023</v>
      </c>
      <c r="J20" s="45"/>
      <c r="K20" s="37"/>
      <c r="L20" s="37"/>
      <c r="M20" s="48"/>
      <c r="N20" s="49"/>
    </row>
    <row r="21" spans="1:14" ht="15.75" thickBot="1" x14ac:dyDescent="0.25">
      <c r="A21" s="15"/>
      <c r="B21" s="43"/>
      <c r="C21" s="18" t="s">
        <v>5</v>
      </c>
      <c r="D21" s="18" t="s">
        <v>6</v>
      </c>
      <c r="E21" s="19" t="s">
        <v>5</v>
      </c>
      <c r="F21" s="18" t="s">
        <v>6</v>
      </c>
      <c r="G21" s="18" t="s">
        <v>5</v>
      </c>
      <c r="H21" s="19" t="s">
        <v>6</v>
      </c>
      <c r="I21" s="18" t="s">
        <v>5</v>
      </c>
      <c r="J21" s="18" t="s">
        <v>6</v>
      </c>
      <c r="K21" s="18" t="s">
        <v>5</v>
      </c>
      <c r="L21" s="18" t="s">
        <v>6</v>
      </c>
      <c r="M21" s="19" t="s">
        <v>5</v>
      </c>
      <c r="N21" s="18" t="s">
        <v>6</v>
      </c>
    </row>
    <row r="22" spans="1:14" ht="15.75" thickBot="1" x14ac:dyDescent="0.25">
      <c r="A22" s="15"/>
      <c r="B22" s="8" t="s">
        <v>7</v>
      </c>
      <c r="C22" s="9">
        <f>SUM(C23:C73)</f>
        <v>1832</v>
      </c>
      <c r="D22" s="10">
        <f>SUM(D23:D73)</f>
        <v>1826</v>
      </c>
      <c r="E22" s="10">
        <f>SUM(E23:E73)</f>
        <v>1225</v>
      </c>
      <c r="F22" s="10">
        <f>SUM(F23:F73)</f>
        <v>1456</v>
      </c>
      <c r="G22" s="11">
        <f t="shared" ref="G22:G53" si="3">+IF(C22=0,"",C22/C$22)</f>
        <v>1</v>
      </c>
      <c r="H22" s="12">
        <f t="shared" ref="H22:H53" si="4">+IF(D22=0,"",D22/D$22)</f>
        <v>1</v>
      </c>
      <c r="I22" s="11">
        <f t="shared" ref="I22:I53" si="5">+IF(E22=0,"",E22/E$22)</f>
        <v>1</v>
      </c>
      <c r="J22" s="12">
        <f t="shared" ref="J22:J53" si="6">+IF(F22=0,"",F22/F$22)</f>
        <v>1</v>
      </c>
      <c r="K22" s="12">
        <f>+IF(AND(C22=0,E22=0),"",IF(C22=0,1,IF(E22=0,-1,(E22-C22)/C22)))</f>
        <v>-0.33133187772925765</v>
      </c>
      <c r="L22" s="12">
        <f>+IF(AND(D22=0,F22=0),"",IF(D22=0,1,IF(F22=0,-1,(F22-D22)/D22)))</f>
        <v>-0.20262869660460023</v>
      </c>
      <c r="M22" s="12">
        <f t="shared" ref="M22:M53" si="7">+IF(OR(AND(G22=""),(K22="")),"",G22*K22)</f>
        <v>-0.33133187772925765</v>
      </c>
      <c r="N22" s="12">
        <f t="shared" ref="N22:N53" si="8">+IF(OR(AND(H22=""),(L22="")),"",H22*L22)</f>
        <v>-0.20262869660460023</v>
      </c>
    </row>
    <row r="23" spans="1:14" x14ac:dyDescent="0.2">
      <c r="A23" s="15"/>
      <c r="B23" s="27" t="s">
        <v>13</v>
      </c>
      <c r="C23" s="25">
        <v>0</v>
      </c>
      <c r="D23" s="16">
        <v>1</v>
      </c>
      <c r="E23" s="16">
        <v>1</v>
      </c>
      <c r="F23" s="16">
        <v>2</v>
      </c>
      <c r="G23" s="17" t="str">
        <f t="shared" si="3"/>
        <v/>
      </c>
      <c r="H23" s="17">
        <f t="shared" si="4"/>
        <v>5.4764512595837896E-4</v>
      </c>
      <c r="I23" s="17">
        <f t="shared" si="5"/>
        <v>8.1632653061224493E-4</v>
      </c>
      <c r="J23" s="17">
        <f t="shared" si="6"/>
        <v>1.3736263736263737E-3</v>
      </c>
      <c r="K23" s="17">
        <f t="shared" ref="K23:K54" si="9">+IF(AND(C23=0,E23=0)," ",IF(C23=0,1,IF(E23=0,-1,(E23-C23)/C23)))</f>
        <v>1</v>
      </c>
      <c r="L23" s="17">
        <f t="shared" ref="L23:L54" si="10">+IF(AND(D23=0,F23=0)," ",IF(D23=0,1,IF(F23=0,-1,(F23-D23)/D23)))</f>
        <v>1</v>
      </c>
      <c r="M23" s="17" t="str">
        <f t="shared" si="7"/>
        <v/>
      </c>
      <c r="N23" s="21">
        <f t="shared" si="8"/>
        <v>5.4764512595837896E-4</v>
      </c>
    </row>
    <row r="24" spans="1:14" x14ac:dyDescent="0.2">
      <c r="A24" s="15"/>
      <c r="B24" s="28" t="s">
        <v>14</v>
      </c>
      <c r="C24" s="25">
        <v>86</v>
      </c>
      <c r="D24" s="16">
        <v>122</v>
      </c>
      <c r="E24" s="16">
        <v>45</v>
      </c>
      <c r="F24" s="16">
        <v>38</v>
      </c>
      <c r="G24" s="17">
        <f t="shared" si="3"/>
        <v>4.6943231441048033E-2</v>
      </c>
      <c r="H24" s="17">
        <f t="shared" si="4"/>
        <v>6.6812705366922229E-2</v>
      </c>
      <c r="I24" s="17">
        <f t="shared" si="5"/>
        <v>3.6734693877551024E-2</v>
      </c>
      <c r="J24" s="17">
        <f t="shared" si="6"/>
        <v>2.60989010989011E-2</v>
      </c>
      <c r="K24" s="17">
        <f t="shared" si="9"/>
        <v>-0.47674418604651164</v>
      </c>
      <c r="L24" s="17">
        <f t="shared" si="10"/>
        <v>-0.68852459016393441</v>
      </c>
      <c r="M24" s="17">
        <f t="shared" si="7"/>
        <v>-2.2379912663755459E-2</v>
      </c>
      <c r="N24" s="21">
        <f t="shared" si="8"/>
        <v>-4.6002190580503831E-2</v>
      </c>
    </row>
    <row r="25" spans="1:14" ht="38.25" x14ac:dyDescent="0.2">
      <c r="A25" s="15"/>
      <c r="B25" s="28" t="s">
        <v>15</v>
      </c>
      <c r="C25" s="25">
        <v>8</v>
      </c>
      <c r="D25" s="16">
        <v>12</v>
      </c>
      <c r="E25" s="16">
        <v>1</v>
      </c>
      <c r="F25" s="16">
        <v>5</v>
      </c>
      <c r="G25" s="17">
        <f t="shared" si="3"/>
        <v>4.3668122270742356E-3</v>
      </c>
      <c r="H25" s="17">
        <f t="shared" si="4"/>
        <v>6.5717415115005475E-3</v>
      </c>
      <c r="I25" s="17">
        <f t="shared" si="5"/>
        <v>8.1632653061224493E-4</v>
      </c>
      <c r="J25" s="17">
        <f t="shared" si="6"/>
        <v>3.434065934065934E-3</v>
      </c>
      <c r="K25" s="17">
        <f t="shared" si="9"/>
        <v>-0.875</v>
      </c>
      <c r="L25" s="17">
        <f t="shared" si="10"/>
        <v>-0.58333333333333337</v>
      </c>
      <c r="M25" s="17">
        <f t="shared" si="7"/>
        <v>-3.8209606986899561E-3</v>
      </c>
      <c r="N25" s="21">
        <f t="shared" si="8"/>
        <v>-3.8335158817086532E-3</v>
      </c>
    </row>
    <row r="26" spans="1:14" ht="38.25" x14ac:dyDescent="0.2">
      <c r="A26" s="15"/>
      <c r="B26" s="28" t="s">
        <v>16</v>
      </c>
      <c r="C26" s="25">
        <v>16</v>
      </c>
      <c r="D26" s="16">
        <v>11</v>
      </c>
      <c r="E26" s="16">
        <v>14</v>
      </c>
      <c r="F26" s="16">
        <v>18</v>
      </c>
      <c r="G26" s="17">
        <f t="shared" si="3"/>
        <v>8.7336244541484712E-3</v>
      </c>
      <c r="H26" s="17">
        <f t="shared" si="4"/>
        <v>6.024096385542169E-3</v>
      </c>
      <c r="I26" s="17">
        <f t="shared" si="5"/>
        <v>1.1428571428571429E-2</v>
      </c>
      <c r="J26" s="17">
        <f t="shared" si="6"/>
        <v>1.2362637362637362E-2</v>
      </c>
      <c r="K26" s="17">
        <f t="shared" si="9"/>
        <v>-0.125</v>
      </c>
      <c r="L26" s="17">
        <f t="shared" si="10"/>
        <v>0.63636363636363635</v>
      </c>
      <c r="M26" s="17">
        <f t="shared" si="7"/>
        <v>-1.0917030567685589E-3</v>
      </c>
      <c r="N26" s="21">
        <f t="shared" si="8"/>
        <v>3.8335158817086527E-3</v>
      </c>
    </row>
    <row r="27" spans="1:14" ht="25.5" x14ac:dyDescent="0.2">
      <c r="A27" s="15"/>
      <c r="B27" s="28" t="s">
        <v>17</v>
      </c>
      <c r="C27" s="25">
        <v>56</v>
      </c>
      <c r="D27" s="16">
        <v>158</v>
      </c>
      <c r="E27" s="16">
        <v>14</v>
      </c>
      <c r="F27" s="16">
        <v>15</v>
      </c>
      <c r="G27" s="17">
        <f t="shared" si="3"/>
        <v>3.0567685589519649E-2</v>
      </c>
      <c r="H27" s="17">
        <f t="shared" si="4"/>
        <v>8.6527929901423883E-2</v>
      </c>
      <c r="I27" s="17">
        <f t="shared" si="5"/>
        <v>1.1428571428571429E-2</v>
      </c>
      <c r="J27" s="17">
        <f t="shared" si="6"/>
        <v>1.0302197802197802E-2</v>
      </c>
      <c r="K27" s="17">
        <f t="shared" si="9"/>
        <v>-0.75</v>
      </c>
      <c r="L27" s="17">
        <f t="shared" si="10"/>
        <v>-0.90506329113924056</v>
      </c>
      <c r="M27" s="17">
        <f t="shared" si="7"/>
        <v>-2.2925764192139736E-2</v>
      </c>
      <c r="N27" s="21">
        <f t="shared" si="8"/>
        <v>-7.8313253012048209E-2</v>
      </c>
    </row>
    <row r="28" spans="1:14" ht="25.5" x14ac:dyDescent="0.2">
      <c r="A28" s="15"/>
      <c r="B28" s="28" t="s">
        <v>18</v>
      </c>
      <c r="C28" s="25">
        <v>26</v>
      </c>
      <c r="D28" s="16">
        <v>47</v>
      </c>
      <c r="E28" s="16">
        <v>19</v>
      </c>
      <c r="F28" s="16">
        <v>40</v>
      </c>
      <c r="G28" s="17">
        <f t="shared" si="3"/>
        <v>1.4192139737991267E-2</v>
      </c>
      <c r="H28" s="17">
        <f t="shared" si="4"/>
        <v>2.5739320920043812E-2</v>
      </c>
      <c r="I28" s="17">
        <f t="shared" si="5"/>
        <v>1.5510204081632653E-2</v>
      </c>
      <c r="J28" s="17">
        <f t="shared" si="6"/>
        <v>2.7472527472527472E-2</v>
      </c>
      <c r="K28" s="17">
        <f t="shared" si="9"/>
        <v>-0.26923076923076922</v>
      </c>
      <c r="L28" s="17">
        <f t="shared" si="10"/>
        <v>-0.14893617021276595</v>
      </c>
      <c r="M28" s="17">
        <f t="shared" si="7"/>
        <v>-3.8209606986899561E-3</v>
      </c>
      <c r="N28" s="21">
        <f t="shared" si="8"/>
        <v>-3.8335158817086527E-3</v>
      </c>
    </row>
    <row r="29" spans="1:14" ht="25.5" x14ac:dyDescent="0.2">
      <c r="A29" s="15"/>
      <c r="B29" s="28" t="s">
        <v>19</v>
      </c>
      <c r="C29" s="25">
        <v>68</v>
      </c>
      <c r="D29" s="16">
        <v>30</v>
      </c>
      <c r="E29" s="16">
        <v>3</v>
      </c>
      <c r="F29" s="16">
        <v>4</v>
      </c>
      <c r="G29" s="17">
        <f t="shared" si="3"/>
        <v>3.7117903930131008E-2</v>
      </c>
      <c r="H29" s="17">
        <f t="shared" si="4"/>
        <v>1.642935377875137E-2</v>
      </c>
      <c r="I29" s="17">
        <f t="shared" si="5"/>
        <v>2.4489795918367346E-3</v>
      </c>
      <c r="J29" s="17">
        <f t="shared" si="6"/>
        <v>2.7472527472527475E-3</v>
      </c>
      <c r="K29" s="17">
        <f t="shared" si="9"/>
        <v>-0.95588235294117652</v>
      </c>
      <c r="L29" s="17">
        <f t="shared" si="10"/>
        <v>-0.8666666666666667</v>
      </c>
      <c r="M29" s="17">
        <f t="shared" si="7"/>
        <v>-3.5480349344978172E-2</v>
      </c>
      <c r="N29" s="21">
        <f t="shared" si="8"/>
        <v>-1.4238773274917854E-2</v>
      </c>
    </row>
    <row r="30" spans="1:14" x14ac:dyDescent="0.2">
      <c r="A30" s="15"/>
      <c r="B30" s="28" t="s">
        <v>20</v>
      </c>
      <c r="C30" s="25">
        <v>12</v>
      </c>
      <c r="D30" s="16">
        <v>10</v>
      </c>
      <c r="E30" s="16">
        <v>17</v>
      </c>
      <c r="F30" s="16">
        <v>10</v>
      </c>
      <c r="G30" s="17">
        <f t="shared" si="3"/>
        <v>6.5502183406113534E-3</v>
      </c>
      <c r="H30" s="17">
        <f t="shared" si="4"/>
        <v>5.4764512595837896E-3</v>
      </c>
      <c r="I30" s="17">
        <f t="shared" si="5"/>
        <v>1.3877551020408163E-2</v>
      </c>
      <c r="J30" s="17">
        <f t="shared" si="6"/>
        <v>6.868131868131868E-3</v>
      </c>
      <c r="K30" s="17">
        <f t="shared" si="9"/>
        <v>0.41666666666666669</v>
      </c>
      <c r="L30" s="17">
        <f t="shared" si="10"/>
        <v>0</v>
      </c>
      <c r="M30" s="17">
        <f t="shared" si="7"/>
        <v>2.7292576419213972E-3</v>
      </c>
      <c r="N30" s="21">
        <f t="shared" si="8"/>
        <v>0</v>
      </c>
    </row>
    <row r="31" spans="1:14" x14ac:dyDescent="0.2">
      <c r="A31" s="15"/>
      <c r="B31" s="28" t="s">
        <v>21</v>
      </c>
      <c r="C31" s="25">
        <v>13</v>
      </c>
      <c r="D31" s="16">
        <v>9</v>
      </c>
      <c r="E31" s="16">
        <v>18</v>
      </c>
      <c r="F31" s="16">
        <v>10</v>
      </c>
      <c r="G31" s="17">
        <f t="shared" si="3"/>
        <v>7.0960698689956333E-3</v>
      </c>
      <c r="H31" s="17">
        <f t="shared" si="4"/>
        <v>4.9288061336254111E-3</v>
      </c>
      <c r="I31" s="17">
        <f t="shared" si="5"/>
        <v>1.4693877551020407E-2</v>
      </c>
      <c r="J31" s="17">
        <f t="shared" si="6"/>
        <v>6.868131868131868E-3</v>
      </c>
      <c r="K31" s="17">
        <f t="shared" si="9"/>
        <v>0.38461538461538464</v>
      </c>
      <c r="L31" s="17">
        <f t="shared" si="10"/>
        <v>0.1111111111111111</v>
      </c>
      <c r="M31" s="17">
        <f t="shared" si="7"/>
        <v>2.7292576419213977E-3</v>
      </c>
      <c r="N31" s="21">
        <f t="shared" si="8"/>
        <v>5.4764512595837896E-4</v>
      </c>
    </row>
    <row r="32" spans="1:14" x14ac:dyDescent="0.2">
      <c r="A32" s="15"/>
      <c r="B32" s="28" t="s">
        <v>22</v>
      </c>
      <c r="C32" s="25">
        <v>9</v>
      </c>
      <c r="D32" s="16">
        <v>10</v>
      </c>
      <c r="E32" s="16">
        <v>2</v>
      </c>
      <c r="F32" s="16">
        <v>5</v>
      </c>
      <c r="G32" s="17">
        <f t="shared" si="3"/>
        <v>4.9126637554585155E-3</v>
      </c>
      <c r="H32" s="17">
        <f t="shared" si="4"/>
        <v>5.4764512595837896E-3</v>
      </c>
      <c r="I32" s="17">
        <f t="shared" si="5"/>
        <v>1.6326530612244899E-3</v>
      </c>
      <c r="J32" s="17">
        <f t="shared" si="6"/>
        <v>3.434065934065934E-3</v>
      </c>
      <c r="K32" s="17">
        <f t="shared" si="9"/>
        <v>-0.77777777777777779</v>
      </c>
      <c r="L32" s="17">
        <f t="shared" si="10"/>
        <v>-0.5</v>
      </c>
      <c r="M32" s="17">
        <f t="shared" si="7"/>
        <v>-3.8209606986899566E-3</v>
      </c>
      <c r="N32" s="21">
        <f t="shared" si="8"/>
        <v>-2.7382256297918948E-3</v>
      </c>
    </row>
    <row r="33" spans="1:14" x14ac:dyDescent="0.2">
      <c r="A33" s="15"/>
      <c r="B33" s="28" t="s">
        <v>23</v>
      </c>
      <c r="C33" s="25">
        <v>63</v>
      </c>
      <c r="D33" s="16">
        <v>79</v>
      </c>
      <c r="E33" s="16">
        <v>77</v>
      </c>
      <c r="F33" s="16">
        <v>88</v>
      </c>
      <c r="G33" s="17">
        <f t="shared" si="3"/>
        <v>3.4388646288209604E-2</v>
      </c>
      <c r="H33" s="17">
        <f t="shared" si="4"/>
        <v>4.3263964950711942E-2</v>
      </c>
      <c r="I33" s="17">
        <f t="shared" si="5"/>
        <v>6.2857142857142861E-2</v>
      </c>
      <c r="J33" s="17">
        <f t="shared" si="6"/>
        <v>6.043956043956044E-2</v>
      </c>
      <c r="K33" s="17">
        <f t="shared" si="9"/>
        <v>0.22222222222222221</v>
      </c>
      <c r="L33" s="17">
        <f t="shared" si="10"/>
        <v>0.11392405063291139</v>
      </c>
      <c r="M33" s="17">
        <f t="shared" si="7"/>
        <v>7.6419213973799114E-3</v>
      </c>
      <c r="N33" s="21">
        <f t="shared" si="8"/>
        <v>4.9288061336254111E-3</v>
      </c>
    </row>
    <row r="34" spans="1:14" ht="25.5" x14ac:dyDescent="0.2">
      <c r="A34" s="15"/>
      <c r="B34" s="28" t="s">
        <v>24</v>
      </c>
      <c r="C34" s="25">
        <v>3</v>
      </c>
      <c r="D34" s="16">
        <v>4</v>
      </c>
      <c r="E34" s="16">
        <v>9</v>
      </c>
      <c r="F34" s="16">
        <v>10</v>
      </c>
      <c r="G34" s="17">
        <f t="shared" si="3"/>
        <v>1.6375545851528383E-3</v>
      </c>
      <c r="H34" s="17">
        <f t="shared" si="4"/>
        <v>2.1905805038335158E-3</v>
      </c>
      <c r="I34" s="17">
        <f t="shared" si="5"/>
        <v>7.3469387755102037E-3</v>
      </c>
      <c r="J34" s="17">
        <f t="shared" si="6"/>
        <v>6.868131868131868E-3</v>
      </c>
      <c r="K34" s="17">
        <f t="shared" si="9"/>
        <v>2</v>
      </c>
      <c r="L34" s="17">
        <f t="shared" si="10"/>
        <v>1.5</v>
      </c>
      <c r="M34" s="17">
        <f t="shared" si="7"/>
        <v>3.2751091703056767E-3</v>
      </c>
      <c r="N34" s="21">
        <f t="shared" si="8"/>
        <v>3.2858707557502738E-3</v>
      </c>
    </row>
    <row r="35" spans="1:14" x14ac:dyDescent="0.2">
      <c r="A35" s="15"/>
      <c r="B35" s="28" t="s">
        <v>25</v>
      </c>
      <c r="C35" s="25">
        <v>9</v>
      </c>
      <c r="D35" s="16">
        <v>12</v>
      </c>
      <c r="E35" s="16">
        <v>27</v>
      </c>
      <c r="F35" s="16">
        <v>28</v>
      </c>
      <c r="G35" s="17">
        <f t="shared" si="3"/>
        <v>4.9126637554585155E-3</v>
      </c>
      <c r="H35" s="17">
        <f t="shared" si="4"/>
        <v>6.5717415115005475E-3</v>
      </c>
      <c r="I35" s="17">
        <f t="shared" si="5"/>
        <v>2.2040816326530613E-2</v>
      </c>
      <c r="J35" s="17">
        <f t="shared" si="6"/>
        <v>1.9230769230769232E-2</v>
      </c>
      <c r="K35" s="17">
        <f t="shared" si="9"/>
        <v>2</v>
      </c>
      <c r="L35" s="17">
        <f t="shared" si="10"/>
        <v>1.3333333333333333</v>
      </c>
      <c r="M35" s="17">
        <f t="shared" si="7"/>
        <v>9.8253275109170309E-3</v>
      </c>
      <c r="N35" s="21">
        <f t="shared" si="8"/>
        <v>8.7623220153340634E-3</v>
      </c>
    </row>
    <row r="36" spans="1:14" x14ac:dyDescent="0.2">
      <c r="A36" s="15"/>
      <c r="B36" s="28" t="s">
        <v>26</v>
      </c>
      <c r="C36" s="25">
        <v>9</v>
      </c>
      <c r="D36" s="16">
        <v>4</v>
      </c>
      <c r="E36" s="16">
        <v>15</v>
      </c>
      <c r="F36" s="16">
        <v>13</v>
      </c>
      <c r="G36" s="17">
        <f t="shared" si="3"/>
        <v>4.9126637554585155E-3</v>
      </c>
      <c r="H36" s="17">
        <f t="shared" si="4"/>
        <v>2.1905805038335158E-3</v>
      </c>
      <c r="I36" s="17">
        <f t="shared" si="5"/>
        <v>1.2244897959183673E-2</v>
      </c>
      <c r="J36" s="17">
        <f t="shared" si="6"/>
        <v>8.9285714285714281E-3</v>
      </c>
      <c r="K36" s="17">
        <f t="shared" si="9"/>
        <v>0.66666666666666663</v>
      </c>
      <c r="L36" s="17">
        <f t="shared" si="10"/>
        <v>2.25</v>
      </c>
      <c r="M36" s="17">
        <f t="shared" si="7"/>
        <v>3.2751091703056767E-3</v>
      </c>
      <c r="N36" s="21">
        <f t="shared" si="8"/>
        <v>4.9288061336254102E-3</v>
      </c>
    </row>
    <row r="37" spans="1:14" x14ac:dyDescent="0.2">
      <c r="A37" s="15"/>
      <c r="B37" s="28" t="s">
        <v>27</v>
      </c>
      <c r="C37" s="25">
        <v>45</v>
      </c>
      <c r="D37" s="16">
        <v>43</v>
      </c>
      <c r="E37" s="16">
        <v>1</v>
      </c>
      <c r="F37" s="16">
        <v>1</v>
      </c>
      <c r="G37" s="17">
        <f t="shared" si="3"/>
        <v>2.4563318777292575E-2</v>
      </c>
      <c r="H37" s="17">
        <f t="shared" si="4"/>
        <v>2.3548740416210297E-2</v>
      </c>
      <c r="I37" s="17">
        <f t="shared" si="5"/>
        <v>8.1632653061224493E-4</v>
      </c>
      <c r="J37" s="17">
        <f t="shared" si="6"/>
        <v>6.8681318681318687E-4</v>
      </c>
      <c r="K37" s="17">
        <f t="shared" si="9"/>
        <v>-0.97777777777777775</v>
      </c>
      <c r="L37" s="17">
        <f t="shared" si="10"/>
        <v>-0.97674418604651159</v>
      </c>
      <c r="M37" s="17">
        <f t="shared" si="7"/>
        <v>-2.4017467248908294E-2</v>
      </c>
      <c r="N37" s="21">
        <f t="shared" si="8"/>
        <v>-2.3001095290251919E-2</v>
      </c>
    </row>
    <row r="38" spans="1:14" x14ac:dyDescent="0.2">
      <c r="A38" s="15"/>
      <c r="B38" s="28" t="s">
        <v>28</v>
      </c>
      <c r="C38" s="25">
        <v>1</v>
      </c>
      <c r="D38" s="16">
        <v>6</v>
      </c>
      <c r="E38" s="16">
        <v>2</v>
      </c>
      <c r="F38" s="16">
        <v>7</v>
      </c>
      <c r="G38" s="17">
        <f t="shared" si="3"/>
        <v>5.4585152838427945E-4</v>
      </c>
      <c r="H38" s="17">
        <f t="shared" si="4"/>
        <v>3.2858707557502738E-3</v>
      </c>
      <c r="I38" s="17">
        <f t="shared" si="5"/>
        <v>1.6326530612244899E-3</v>
      </c>
      <c r="J38" s="17">
        <f t="shared" si="6"/>
        <v>4.807692307692308E-3</v>
      </c>
      <c r="K38" s="17">
        <f t="shared" si="9"/>
        <v>1</v>
      </c>
      <c r="L38" s="17">
        <f t="shared" si="10"/>
        <v>0.16666666666666666</v>
      </c>
      <c r="M38" s="17">
        <f t="shared" si="7"/>
        <v>5.4585152838427945E-4</v>
      </c>
      <c r="N38" s="21">
        <f t="shared" si="8"/>
        <v>5.4764512595837896E-4</v>
      </c>
    </row>
    <row r="39" spans="1:14" x14ac:dyDescent="0.2">
      <c r="A39" s="15"/>
      <c r="B39" s="28" t="s">
        <v>29</v>
      </c>
      <c r="C39" s="25">
        <v>28</v>
      </c>
      <c r="D39" s="16">
        <v>29</v>
      </c>
      <c r="E39" s="16">
        <v>24</v>
      </c>
      <c r="F39" s="16">
        <v>22</v>
      </c>
      <c r="G39" s="17">
        <f t="shared" si="3"/>
        <v>1.5283842794759825E-2</v>
      </c>
      <c r="H39" s="17">
        <f t="shared" si="4"/>
        <v>1.5881708652792991E-2</v>
      </c>
      <c r="I39" s="17">
        <f t="shared" si="5"/>
        <v>1.9591836734693877E-2</v>
      </c>
      <c r="J39" s="17">
        <f t="shared" si="6"/>
        <v>1.510989010989011E-2</v>
      </c>
      <c r="K39" s="17">
        <f t="shared" si="9"/>
        <v>-0.14285714285714285</v>
      </c>
      <c r="L39" s="17">
        <f t="shared" si="10"/>
        <v>-0.2413793103448276</v>
      </c>
      <c r="M39" s="17">
        <f t="shared" si="7"/>
        <v>-2.1834061135371178E-3</v>
      </c>
      <c r="N39" s="21">
        <f t="shared" si="8"/>
        <v>-3.8335158817086532E-3</v>
      </c>
    </row>
    <row r="40" spans="1:14" ht="25.5" x14ac:dyDescent="0.2">
      <c r="A40" s="15"/>
      <c r="B40" s="28" t="s">
        <v>30</v>
      </c>
      <c r="C40" s="25">
        <v>6</v>
      </c>
      <c r="D40" s="16">
        <v>17</v>
      </c>
      <c r="E40" s="16">
        <v>38</v>
      </c>
      <c r="F40" s="16">
        <v>35</v>
      </c>
      <c r="G40" s="17">
        <f t="shared" si="3"/>
        <v>3.2751091703056767E-3</v>
      </c>
      <c r="H40" s="17">
        <f t="shared" si="4"/>
        <v>9.3099671412924419E-3</v>
      </c>
      <c r="I40" s="17">
        <f t="shared" si="5"/>
        <v>3.1020408163265307E-2</v>
      </c>
      <c r="J40" s="17">
        <f t="shared" si="6"/>
        <v>2.403846153846154E-2</v>
      </c>
      <c r="K40" s="17">
        <f t="shared" si="9"/>
        <v>5.333333333333333</v>
      </c>
      <c r="L40" s="17">
        <f t="shared" si="10"/>
        <v>1.0588235294117647</v>
      </c>
      <c r="M40" s="17">
        <f t="shared" si="7"/>
        <v>1.7467248908296942E-2</v>
      </c>
      <c r="N40" s="21">
        <f t="shared" si="8"/>
        <v>9.8576122672508204E-3</v>
      </c>
    </row>
    <row r="41" spans="1:14" ht="25.5" x14ac:dyDescent="0.2">
      <c r="A41" s="15"/>
      <c r="B41" s="28" t="s">
        <v>31</v>
      </c>
      <c r="C41" s="25">
        <v>11</v>
      </c>
      <c r="D41" s="16">
        <v>14</v>
      </c>
      <c r="E41" s="16">
        <v>13</v>
      </c>
      <c r="F41" s="16">
        <v>14</v>
      </c>
      <c r="G41" s="17">
        <f t="shared" si="3"/>
        <v>6.0043668122270744E-3</v>
      </c>
      <c r="H41" s="17">
        <f t="shared" si="4"/>
        <v>7.6670317634173054E-3</v>
      </c>
      <c r="I41" s="17">
        <f t="shared" si="5"/>
        <v>1.0612244897959184E-2</v>
      </c>
      <c r="J41" s="17">
        <f t="shared" si="6"/>
        <v>9.6153846153846159E-3</v>
      </c>
      <c r="K41" s="17">
        <f t="shared" si="9"/>
        <v>0.18181818181818182</v>
      </c>
      <c r="L41" s="17">
        <f t="shared" si="10"/>
        <v>0</v>
      </c>
      <c r="M41" s="17">
        <f t="shared" si="7"/>
        <v>1.0917030567685591E-3</v>
      </c>
      <c r="N41" s="21">
        <f t="shared" si="8"/>
        <v>0</v>
      </c>
    </row>
    <row r="42" spans="1:14" x14ac:dyDescent="0.2">
      <c r="A42" s="15"/>
      <c r="B42" s="28" t="s">
        <v>32</v>
      </c>
      <c r="C42" s="25">
        <v>68</v>
      </c>
      <c r="D42" s="16">
        <v>45</v>
      </c>
      <c r="E42" s="16">
        <v>23</v>
      </c>
      <c r="F42" s="16">
        <v>24</v>
      </c>
      <c r="G42" s="17">
        <f t="shared" si="3"/>
        <v>3.7117903930131008E-2</v>
      </c>
      <c r="H42" s="17">
        <f t="shared" si="4"/>
        <v>2.4644030668127054E-2</v>
      </c>
      <c r="I42" s="17">
        <f t="shared" si="5"/>
        <v>1.8775510204081632E-2</v>
      </c>
      <c r="J42" s="17">
        <f t="shared" si="6"/>
        <v>1.6483516483516484E-2</v>
      </c>
      <c r="K42" s="17">
        <f t="shared" si="9"/>
        <v>-0.66176470588235292</v>
      </c>
      <c r="L42" s="17">
        <f t="shared" si="10"/>
        <v>-0.46666666666666667</v>
      </c>
      <c r="M42" s="17">
        <f t="shared" si="7"/>
        <v>-2.4563318777292578E-2</v>
      </c>
      <c r="N42" s="21">
        <f t="shared" si="8"/>
        <v>-1.1500547645125959E-2</v>
      </c>
    </row>
    <row r="43" spans="1:14" ht="24" customHeight="1" x14ac:dyDescent="0.2">
      <c r="A43" s="15"/>
      <c r="B43" s="28" t="s">
        <v>33</v>
      </c>
      <c r="C43" s="25"/>
      <c r="D43" s="16"/>
      <c r="E43" s="16"/>
      <c r="F43" s="16"/>
      <c r="G43" s="17" t="str">
        <f t="shared" si="3"/>
        <v/>
      </c>
      <c r="H43" s="17" t="str">
        <f t="shared" si="4"/>
        <v/>
      </c>
      <c r="I43" s="17" t="str">
        <f t="shared" si="5"/>
        <v/>
      </c>
      <c r="J43" s="17" t="str">
        <f t="shared" si="6"/>
        <v/>
      </c>
      <c r="K43" s="17" t="str">
        <f t="shared" si="9"/>
        <v xml:space="preserve"> </v>
      </c>
      <c r="L43" s="17" t="str">
        <f t="shared" si="10"/>
        <v xml:space="preserve"> </v>
      </c>
      <c r="M43" s="17" t="str">
        <f t="shared" si="7"/>
        <v/>
      </c>
      <c r="N43" s="21" t="str">
        <f t="shared" si="8"/>
        <v/>
      </c>
    </row>
    <row r="44" spans="1:14" ht="25.5" x14ac:dyDescent="0.2">
      <c r="A44" s="15"/>
      <c r="B44" s="28" t="s">
        <v>34</v>
      </c>
      <c r="C44" s="25">
        <v>5</v>
      </c>
      <c r="D44" s="16">
        <v>5</v>
      </c>
      <c r="E44" s="16">
        <v>7</v>
      </c>
      <c r="F44" s="16">
        <v>6</v>
      </c>
      <c r="G44" s="17">
        <f t="shared" si="3"/>
        <v>2.7292576419213972E-3</v>
      </c>
      <c r="H44" s="17">
        <f t="shared" si="4"/>
        <v>2.7382256297918948E-3</v>
      </c>
      <c r="I44" s="17">
        <f t="shared" si="5"/>
        <v>5.7142857142857143E-3</v>
      </c>
      <c r="J44" s="17">
        <f t="shared" si="6"/>
        <v>4.120879120879121E-3</v>
      </c>
      <c r="K44" s="17">
        <f t="shared" si="9"/>
        <v>0.4</v>
      </c>
      <c r="L44" s="17">
        <f t="shared" si="10"/>
        <v>0.2</v>
      </c>
      <c r="M44" s="17">
        <f t="shared" si="7"/>
        <v>1.0917030567685589E-3</v>
      </c>
      <c r="N44" s="21">
        <f t="shared" si="8"/>
        <v>5.4764512595837896E-4</v>
      </c>
    </row>
    <row r="45" spans="1:14" x14ac:dyDescent="0.2">
      <c r="A45" s="15"/>
      <c r="B45" s="28" t="s">
        <v>35</v>
      </c>
      <c r="C45" s="25">
        <v>1</v>
      </c>
      <c r="D45" s="16">
        <v>1</v>
      </c>
      <c r="E45" s="16">
        <v>1</v>
      </c>
      <c r="F45" s="16">
        <v>0</v>
      </c>
      <c r="G45" s="17">
        <f t="shared" si="3"/>
        <v>5.4585152838427945E-4</v>
      </c>
      <c r="H45" s="17">
        <f t="shared" si="4"/>
        <v>5.4764512595837896E-4</v>
      </c>
      <c r="I45" s="17">
        <f t="shared" si="5"/>
        <v>8.1632653061224493E-4</v>
      </c>
      <c r="J45" s="17" t="str">
        <f t="shared" si="6"/>
        <v/>
      </c>
      <c r="K45" s="17">
        <f t="shared" si="9"/>
        <v>0</v>
      </c>
      <c r="L45" s="17">
        <f t="shared" si="10"/>
        <v>-1</v>
      </c>
      <c r="M45" s="17">
        <f t="shared" si="7"/>
        <v>0</v>
      </c>
      <c r="N45" s="21">
        <f t="shared" si="8"/>
        <v>-5.4764512595837896E-4</v>
      </c>
    </row>
    <row r="46" spans="1:14" x14ac:dyDescent="0.2">
      <c r="A46" s="15"/>
      <c r="B46" s="28" t="s">
        <v>36</v>
      </c>
      <c r="C46" s="25">
        <v>0</v>
      </c>
      <c r="D46" s="16">
        <v>2</v>
      </c>
      <c r="E46" s="16">
        <v>3</v>
      </c>
      <c r="F46" s="16">
        <v>7</v>
      </c>
      <c r="G46" s="17" t="str">
        <f t="shared" si="3"/>
        <v/>
      </c>
      <c r="H46" s="17">
        <f t="shared" si="4"/>
        <v>1.0952902519167579E-3</v>
      </c>
      <c r="I46" s="17">
        <f t="shared" si="5"/>
        <v>2.4489795918367346E-3</v>
      </c>
      <c r="J46" s="17">
        <f t="shared" si="6"/>
        <v>4.807692307692308E-3</v>
      </c>
      <c r="K46" s="17">
        <f t="shared" si="9"/>
        <v>1</v>
      </c>
      <c r="L46" s="17">
        <f t="shared" si="10"/>
        <v>2.5</v>
      </c>
      <c r="M46" s="17" t="str">
        <f t="shared" si="7"/>
        <v/>
      </c>
      <c r="N46" s="21">
        <f t="shared" si="8"/>
        <v>2.7382256297918948E-3</v>
      </c>
    </row>
    <row r="47" spans="1:14" ht="25.5" x14ac:dyDescent="0.2">
      <c r="A47" s="15"/>
      <c r="B47" s="28" t="s">
        <v>37</v>
      </c>
      <c r="C47" s="25">
        <v>13</v>
      </c>
      <c r="D47" s="16">
        <v>10</v>
      </c>
      <c r="E47" s="16">
        <v>9</v>
      </c>
      <c r="F47" s="16">
        <v>10</v>
      </c>
      <c r="G47" s="17">
        <f t="shared" si="3"/>
        <v>7.0960698689956333E-3</v>
      </c>
      <c r="H47" s="17">
        <f t="shared" si="4"/>
        <v>5.4764512595837896E-3</v>
      </c>
      <c r="I47" s="17">
        <f t="shared" si="5"/>
        <v>7.3469387755102037E-3</v>
      </c>
      <c r="J47" s="17">
        <f t="shared" si="6"/>
        <v>6.868131868131868E-3</v>
      </c>
      <c r="K47" s="17">
        <f t="shared" si="9"/>
        <v>-0.30769230769230771</v>
      </c>
      <c r="L47" s="17">
        <f t="shared" si="10"/>
        <v>0</v>
      </c>
      <c r="M47" s="17">
        <f t="shared" si="7"/>
        <v>-2.1834061135371182E-3</v>
      </c>
      <c r="N47" s="21">
        <f t="shared" si="8"/>
        <v>0</v>
      </c>
    </row>
    <row r="48" spans="1:14" ht="25.5" x14ac:dyDescent="0.2">
      <c r="A48" s="15"/>
      <c r="B48" s="28" t="s">
        <v>38</v>
      </c>
      <c r="C48" s="25">
        <v>9</v>
      </c>
      <c r="D48" s="16">
        <v>4</v>
      </c>
      <c r="E48" s="16">
        <v>12</v>
      </c>
      <c r="F48" s="16">
        <v>4</v>
      </c>
      <c r="G48" s="17">
        <f t="shared" si="3"/>
        <v>4.9126637554585155E-3</v>
      </c>
      <c r="H48" s="17">
        <f t="shared" si="4"/>
        <v>2.1905805038335158E-3</v>
      </c>
      <c r="I48" s="17">
        <f t="shared" si="5"/>
        <v>9.7959183673469383E-3</v>
      </c>
      <c r="J48" s="17">
        <f t="shared" si="6"/>
        <v>2.7472527472527475E-3</v>
      </c>
      <c r="K48" s="17">
        <f t="shared" si="9"/>
        <v>0.33333333333333331</v>
      </c>
      <c r="L48" s="17">
        <f t="shared" si="10"/>
        <v>0</v>
      </c>
      <c r="M48" s="17">
        <f t="shared" si="7"/>
        <v>1.6375545851528383E-3</v>
      </c>
      <c r="N48" s="21">
        <f t="shared" si="8"/>
        <v>0</v>
      </c>
    </row>
    <row r="49" spans="1:14" ht="25.5" x14ac:dyDescent="0.2">
      <c r="A49" s="15"/>
      <c r="B49" s="28" t="s">
        <v>39</v>
      </c>
      <c r="C49" s="25">
        <v>0</v>
      </c>
      <c r="D49" s="16">
        <v>1</v>
      </c>
      <c r="E49" s="16">
        <v>1</v>
      </c>
      <c r="F49" s="16">
        <v>1</v>
      </c>
      <c r="G49" s="17" t="str">
        <f t="shared" si="3"/>
        <v/>
      </c>
      <c r="H49" s="17">
        <f t="shared" si="4"/>
        <v>5.4764512595837896E-4</v>
      </c>
      <c r="I49" s="17">
        <f t="shared" si="5"/>
        <v>8.1632653061224493E-4</v>
      </c>
      <c r="J49" s="17">
        <f t="shared" si="6"/>
        <v>6.8681318681318687E-4</v>
      </c>
      <c r="K49" s="17">
        <f t="shared" si="9"/>
        <v>1</v>
      </c>
      <c r="L49" s="17">
        <f t="shared" si="10"/>
        <v>0</v>
      </c>
      <c r="M49" s="17" t="str">
        <f t="shared" si="7"/>
        <v/>
      </c>
      <c r="N49" s="21">
        <f t="shared" si="8"/>
        <v>0</v>
      </c>
    </row>
    <row r="50" spans="1:14" x14ac:dyDescent="0.2">
      <c r="A50" s="15"/>
      <c r="B50" s="28" t="s">
        <v>40</v>
      </c>
      <c r="C50" s="25">
        <v>6</v>
      </c>
      <c r="D50" s="16">
        <v>2</v>
      </c>
      <c r="E50" s="16">
        <v>10</v>
      </c>
      <c r="F50" s="16">
        <v>16</v>
      </c>
      <c r="G50" s="17">
        <f t="shared" si="3"/>
        <v>3.2751091703056767E-3</v>
      </c>
      <c r="H50" s="17">
        <f t="shared" si="4"/>
        <v>1.0952902519167579E-3</v>
      </c>
      <c r="I50" s="17">
        <f t="shared" si="5"/>
        <v>8.1632653061224497E-3</v>
      </c>
      <c r="J50" s="17">
        <f t="shared" si="6"/>
        <v>1.098901098901099E-2</v>
      </c>
      <c r="K50" s="17">
        <f t="shared" si="9"/>
        <v>0.66666666666666663</v>
      </c>
      <c r="L50" s="17">
        <f t="shared" si="10"/>
        <v>7</v>
      </c>
      <c r="M50" s="17">
        <f t="shared" si="7"/>
        <v>2.1834061135371178E-3</v>
      </c>
      <c r="N50" s="21">
        <f t="shared" si="8"/>
        <v>7.6670317634173054E-3</v>
      </c>
    </row>
    <row r="51" spans="1:14" ht="25.5" x14ac:dyDescent="0.2">
      <c r="A51" s="15"/>
      <c r="B51" s="28" t="s">
        <v>41</v>
      </c>
      <c r="C51" s="25">
        <v>8</v>
      </c>
      <c r="D51" s="16">
        <v>9</v>
      </c>
      <c r="E51" s="16">
        <v>7</v>
      </c>
      <c r="F51" s="16">
        <v>2</v>
      </c>
      <c r="G51" s="17">
        <f t="shared" si="3"/>
        <v>4.3668122270742356E-3</v>
      </c>
      <c r="H51" s="17">
        <f t="shared" si="4"/>
        <v>4.9288061336254111E-3</v>
      </c>
      <c r="I51" s="17">
        <f t="shared" si="5"/>
        <v>5.7142857142857143E-3</v>
      </c>
      <c r="J51" s="17">
        <f t="shared" si="6"/>
        <v>1.3736263736263737E-3</v>
      </c>
      <c r="K51" s="17">
        <f t="shared" si="9"/>
        <v>-0.125</v>
      </c>
      <c r="L51" s="17">
        <f t="shared" si="10"/>
        <v>-0.77777777777777779</v>
      </c>
      <c r="M51" s="17">
        <f t="shared" si="7"/>
        <v>-5.4585152838427945E-4</v>
      </c>
      <c r="N51" s="21">
        <f t="shared" si="8"/>
        <v>-3.8335158817086532E-3</v>
      </c>
    </row>
    <row r="52" spans="1:14" ht="25.5" x14ac:dyDescent="0.2">
      <c r="A52" s="15"/>
      <c r="B52" s="28" t="s">
        <v>42</v>
      </c>
      <c r="C52" s="25">
        <v>16</v>
      </c>
      <c r="D52" s="16">
        <v>33</v>
      </c>
      <c r="E52" s="16">
        <v>38</v>
      </c>
      <c r="F52" s="16">
        <v>42</v>
      </c>
      <c r="G52" s="17">
        <f t="shared" si="3"/>
        <v>8.7336244541484712E-3</v>
      </c>
      <c r="H52" s="17">
        <f t="shared" si="4"/>
        <v>1.8072289156626505E-2</v>
      </c>
      <c r="I52" s="17">
        <f t="shared" si="5"/>
        <v>3.1020408163265307E-2</v>
      </c>
      <c r="J52" s="17">
        <f t="shared" si="6"/>
        <v>2.8846153846153848E-2</v>
      </c>
      <c r="K52" s="17">
        <f t="shared" si="9"/>
        <v>1.375</v>
      </c>
      <c r="L52" s="17">
        <f t="shared" si="10"/>
        <v>0.27272727272727271</v>
      </c>
      <c r="M52" s="17">
        <f t="shared" si="7"/>
        <v>1.2008733624454149E-2</v>
      </c>
      <c r="N52" s="21">
        <f t="shared" si="8"/>
        <v>4.9288061336254102E-3</v>
      </c>
    </row>
    <row r="53" spans="1:14" x14ac:dyDescent="0.2">
      <c r="A53" s="15"/>
      <c r="B53" s="28" t="s">
        <v>43</v>
      </c>
      <c r="C53" s="25">
        <v>74</v>
      </c>
      <c r="D53" s="16">
        <v>74</v>
      </c>
      <c r="E53" s="16">
        <v>56</v>
      </c>
      <c r="F53" s="16">
        <v>60</v>
      </c>
      <c r="G53" s="17">
        <f t="shared" si="3"/>
        <v>4.0393013100436678E-2</v>
      </c>
      <c r="H53" s="17">
        <f t="shared" si="4"/>
        <v>4.0525739320920046E-2</v>
      </c>
      <c r="I53" s="17">
        <f t="shared" si="5"/>
        <v>4.5714285714285714E-2</v>
      </c>
      <c r="J53" s="17">
        <f t="shared" si="6"/>
        <v>4.1208791208791208E-2</v>
      </c>
      <c r="K53" s="17">
        <f t="shared" si="9"/>
        <v>-0.24324324324324326</v>
      </c>
      <c r="L53" s="17">
        <f t="shared" si="10"/>
        <v>-0.1891891891891892</v>
      </c>
      <c r="M53" s="17">
        <f t="shared" si="7"/>
        <v>-9.8253275109170309E-3</v>
      </c>
      <c r="N53" s="21">
        <f t="shared" si="8"/>
        <v>-7.6670317634173063E-3</v>
      </c>
    </row>
    <row r="54" spans="1:14" x14ac:dyDescent="0.2">
      <c r="A54" s="15"/>
      <c r="B54" s="28" t="s">
        <v>44</v>
      </c>
      <c r="C54" s="25">
        <v>13</v>
      </c>
      <c r="D54" s="16">
        <v>18</v>
      </c>
      <c r="E54" s="16">
        <v>6</v>
      </c>
      <c r="F54" s="16">
        <v>6</v>
      </c>
      <c r="G54" s="17">
        <f t="shared" ref="G54:G73" si="11">+IF(C54=0,"",C54/C$22)</f>
        <v>7.0960698689956333E-3</v>
      </c>
      <c r="H54" s="17">
        <f t="shared" ref="H54:H73" si="12">+IF(D54=0,"",D54/D$22)</f>
        <v>9.8576122672508221E-3</v>
      </c>
      <c r="I54" s="17">
        <f t="shared" ref="I54:I73" si="13">+IF(E54=0,"",E54/E$22)</f>
        <v>4.8979591836734691E-3</v>
      </c>
      <c r="J54" s="17">
        <f t="shared" ref="J54:J73" si="14">+IF(F54=0,"",F54/F$22)</f>
        <v>4.120879120879121E-3</v>
      </c>
      <c r="K54" s="17">
        <f t="shared" si="9"/>
        <v>-0.53846153846153844</v>
      </c>
      <c r="L54" s="17">
        <f t="shared" si="10"/>
        <v>-0.66666666666666663</v>
      </c>
      <c r="M54" s="17">
        <f t="shared" ref="M54:M73" si="15">+IF(OR(AND(G54=""),(K54="")),"",G54*K54)</f>
        <v>-3.8209606986899561E-3</v>
      </c>
      <c r="N54" s="21">
        <f t="shared" ref="N54:N73" si="16">+IF(OR(AND(H54=""),(L54="")),"",H54*L54)</f>
        <v>-6.5717415115005475E-3</v>
      </c>
    </row>
    <row r="55" spans="1:14" x14ac:dyDescent="0.2">
      <c r="A55" s="15"/>
      <c r="B55" s="28" t="s">
        <v>45</v>
      </c>
      <c r="C55" s="25">
        <v>16</v>
      </c>
      <c r="D55" s="16">
        <v>13</v>
      </c>
      <c r="E55" s="16">
        <v>17</v>
      </c>
      <c r="F55" s="16">
        <v>8</v>
      </c>
      <c r="G55" s="17">
        <f t="shared" si="11"/>
        <v>8.7336244541484712E-3</v>
      </c>
      <c r="H55" s="17">
        <f t="shared" si="12"/>
        <v>7.1193866374589269E-3</v>
      </c>
      <c r="I55" s="17">
        <f t="shared" si="13"/>
        <v>1.3877551020408163E-2</v>
      </c>
      <c r="J55" s="17">
        <f t="shared" si="14"/>
        <v>5.4945054945054949E-3</v>
      </c>
      <c r="K55" s="17">
        <f t="shared" ref="K55:K73" si="17">+IF(AND(C55=0,E55=0)," ",IF(C55=0,1,IF(E55=0,-1,(E55-C55)/C55)))</f>
        <v>6.25E-2</v>
      </c>
      <c r="L55" s="17">
        <f t="shared" ref="L55:L73" si="18">+IF(AND(D55=0,F55=0)," ",IF(D55=0,1,IF(F55=0,-1,(F55-D55)/D55)))</f>
        <v>-0.38461538461538464</v>
      </c>
      <c r="M55" s="17">
        <f t="shared" si="15"/>
        <v>5.4585152838427945E-4</v>
      </c>
      <c r="N55" s="21">
        <f t="shared" si="16"/>
        <v>-2.7382256297918952E-3</v>
      </c>
    </row>
    <row r="56" spans="1:14" x14ac:dyDescent="0.2">
      <c r="A56" s="15"/>
      <c r="B56" s="28" t="s">
        <v>46</v>
      </c>
      <c r="C56" s="25">
        <v>2</v>
      </c>
      <c r="D56" s="16">
        <v>1</v>
      </c>
      <c r="E56" s="16">
        <v>7</v>
      </c>
      <c r="F56" s="16">
        <v>2</v>
      </c>
      <c r="G56" s="17">
        <f t="shared" si="11"/>
        <v>1.0917030567685589E-3</v>
      </c>
      <c r="H56" s="17">
        <f t="shared" si="12"/>
        <v>5.4764512595837896E-4</v>
      </c>
      <c r="I56" s="17">
        <f t="shared" si="13"/>
        <v>5.7142857142857143E-3</v>
      </c>
      <c r="J56" s="17">
        <f t="shared" si="14"/>
        <v>1.3736263736263737E-3</v>
      </c>
      <c r="K56" s="17">
        <f t="shared" si="17"/>
        <v>2.5</v>
      </c>
      <c r="L56" s="17">
        <f t="shared" si="18"/>
        <v>1</v>
      </c>
      <c r="M56" s="17">
        <f t="shared" si="15"/>
        <v>2.7292576419213972E-3</v>
      </c>
      <c r="N56" s="21">
        <f t="shared" si="16"/>
        <v>5.4764512595837896E-4</v>
      </c>
    </row>
    <row r="57" spans="1:14" x14ac:dyDescent="0.2">
      <c r="A57" s="15"/>
      <c r="B57" s="28" t="s">
        <v>47</v>
      </c>
      <c r="C57" s="25">
        <v>48</v>
      </c>
      <c r="D57" s="16">
        <v>35</v>
      </c>
      <c r="E57" s="16">
        <v>66</v>
      </c>
      <c r="F57" s="16">
        <v>66</v>
      </c>
      <c r="G57" s="17">
        <f t="shared" si="11"/>
        <v>2.6200873362445413E-2</v>
      </c>
      <c r="H57" s="17">
        <f t="shared" si="12"/>
        <v>1.9167579408543262E-2</v>
      </c>
      <c r="I57" s="17">
        <f t="shared" si="13"/>
        <v>5.3877551020408164E-2</v>
      </c>
      <c r="J57" s="17">
        <f t="shared" si="14"/>
        <v>4.5329670329670328E-2</v>
      </c>
      <c r="K57" s="17">
        <f t="shared" si="17"/>
        <v>0.375</v>
      </c>
      <c r="L57" s="17">
        <f t="shared" si="18"/>
        <v>0.88571428571428568</v>
      </c>
      <c r="M57" s="17">
        <f t="shared" si="15"/>
        <v>9.8253275109170292E-3</v>
      </c>
      <c r="N57" s="21">
        <f t="shared" si="16"/>
        <v>1.6976998904709745E-2</v>
      </c>
    </row>
    <row r="58" spans="1:14" x14ac:dyDescent="0.2">
      <c r="A58" s="15"/>
      <c r="B58" s="28" t="s">
        <v>48</v>
      </c>
      <c r="C58" s="25">
        <v>5</v>
      </c>
      <c r="D58" s="16">
        <v>52</v>
      </c>
      <c r="E58" s="16">
        <v>6</v>
      </c>
      <c r="F58" s="16">
        <v>123</v>
      </c>
      <c r="G58" s="17">
        <f t="shared" si="11"/>
        <v>2.7292576419213972E-3</v>
      </c>
      <c r="H58" s="17">
        <f t="shared" si="12"/>
        <v>2.8477546549835708E-2</v>
      </c>
      <c r="I58" s="17">
        <f t="shared" si="13"/>
        <v>4.8979591836734691E-3</v>
      </c>
      <c r="J58" s="17">
        <f t="shared" si="14"/>
        <v>8.4478021978021983E-2</v>
      </c>
      <c r="K58" s="17">
        <f t="shared" si="17"/>
        <v>0.2</v>
      </c>
      <c r="L58" s="17">
        <f t="shared" si="18"/>
        <v>1.3653846153846154</v>
      </c>
      <c r="M58" s="17">
        <f t="shared" si="15"/>
        <v>5.4585152838427945E-4</v>
      </c>
      <c r="N58" s="21">
        <f t="shared" si="16"/>
        <v>3.8882803943044907E-2</v>
      </c>
    </row>
    <row r="59" spans="1:14" x14ac:dyDescent="0.2">
      <c r="A59" s="15"/>
      <c r="B59" s="28" t="s">
        <v>49</v>
      </c>
      <c r="C59" s="25">
        <v>1</v>
      </c>
      <c r="D59" s="16">
        <v>59</v>
      </c>
      <c r="E59" s="16">
        <v>2</v>
      </c>
      <c r="F59" s="16">
        <v>5</v>
      </c>
      <c r="G59" s="17">
        <f t="shared" si="11"/>
        <v>5.4585152838427945E-4</v>
      </c>
      <c r="H59" s="17">
        <f t="shared" si="12"/>
        <v>3.2311062431544357E-2</v>
      </c>
      <c r="I59" s="17">
        <f t="shared" si="13"/>
        <v>1.6326530612244899E-3</v>
      </c>
      <c r="J59" s="17">
        <f t="shared" si="14"/>
        <v>3.434065934065934E-3</v>
      </c>
      <c r="K59" s="17">
        <f t="shared" si="17"/>
        <v>1</v>
      </c>
      <c r="L59" s="17">
        <f t="shared" si="18"/>
        <v>-0.9152542372881356</v>
      </c>
      <c r="M59" s="17">
        <f t="shared" si="15"/>
        <v>5.4585152838427945E-4</v>
      </c>
      <c r="N59" s="21">
        <f t="shared" si="16"/>
        <v>-2.9572836801752461E-2</v>
      </c>
    </row>
    <row r="60" spans="1:14" x14ac:dyDescent="0.2">
      <c r="A60" s="15"/>
      <c r="B60" s="28" t="s">
        <v>50</v>
      </c>
      <c r="C60" s="25">
        <v>1</v>
      </c>
      <c r="D60" s="16">
        <v>1</v>
      </c>
      <c r="E60" s="16">
        <v>1</v>
      </c>
      <c r="F60" s="16">
        <v>1</v>
      </c>
      <c r="G60" s="17">
        <f t="shared" si="11"/>
        <v>5.4585152838427945E-4</v>
      </c>
      <c r="H60" s="17">
        <f t="shared" si="12"/>
        <v>5.4764512595837896E-4</v>
      </c>
      <c r="I60" s="17">
        <f t="shared" si="13"/>
        <v>8.1632653061224493E-4</v>
      </c>
      <c r="J60" s="17">
        <f t="shared" si="14"/>
        <v>6.8681318681318687E-4</v>
      </c>
      <c r="K60" s="17">
        <f t="shared" si="17"/>
        <v>0</v>
      </c>
      <c r="L60" s="17">
        <f t="shared" si="18"/>
        <v>0</v>
      </c>
      <c r="M60" s="17">
        <f t="shared" si="15"/>
        <v>0</v>
      </c>
      <c r="N60" s="21">
        <f t="shared" si="16"/>
        <v>0</v>
      </c>
    </row>
    <row r="61" spans="1:14" x14ac:dyDescent="0.2">
      <c r="A61" s="15"/>
      <c r="B61" s="28" t="s">
        <v>51</v>
      </c>
      <c r="C61" s="25">
        <v>1</v>
      </c>
      <c r="D61" s="16">
        <v>4</v>
      </c>
      <c r="E61" s="16">
        <v>1</v>
      </c>
      <c r="F61" s="16">
        <v>8</v>
      </c>
      <c r="G61" s="17">
        <f t="shared" si="11"/>
        <v>5.4585152838427945E-4</v>
      </c>
      <c r="H61" s="17">
        <f t="shared" si="12"/>
        <v>2.1905805038335158E-3</v>
      </c>
      <c r="I61" s="17">
        <f t="shared" si="13"/>
        <v>8.1632653061224493E-4</v>
      </c>
      <c r="J61" s="17">
        <f t="shared" si="14"/>
        <v>5.4945054945054949E-3</v>
      </c>
      <c r="K61" s="17">
        <f t="shared" si="17"/>
        <v>0</v>
      </c>
      <c r="L61" s="17">
        <f t="shared" si="18"/>
        <v>1</v>
      </c>
      <c r="M61" s="17">
        <f t="shared" si="15"/>
        <v>0</v>
      </c>
      <c r="N61" s="21">
        <f t="shared" si="16"/>
        <v>2.1905805038335158E-3</v>
      </c>
    </row>
    <row r="62" spans="1:14" x14ac:dyDescent="0.2">
      <c r="A62" s="15"/>
      <c r="B62" s="28" t="s">
        <v>52</v>
      </c>
      <c r="C62" s="25">
        <v>136</v>
      </c>
      <c r="D62" s="16">
        <v>13</v>
      </c>
      <c r="E62" s="16">
        <v>100</v>
      </c>
      <c r="F62" s="16">
        <v>13</v>
      </c>
      <c r="G62" s="17">
        <f t="shared" si="11"/>
        <v>7.4235807860262015E-2</v>
      </c>
      <c r="H62" s="17">
        <f t="shared" si="12"/>
        <v>7.1193866374589269E-3</v>
      </c>
      <c r="I62" s="17">
        <f t="shared" si="13"/>
        <v>8.1632653061224483E-2</v>
      </c>
      <c r="J62" s="17">
        <f t="shared" si="14"/>
        <v>8.9285714285714281E-3</v>
      </c>
      <c r="K62" s="17">
        <f t="shared" si="17"/>
        <v>-0.26470588235294118</v>
      </c>
      <c r="L62" s="17">
        <f t="shared" si="18"/>
        <v>0</v>
      </c>
      <c r="M62" s="17">
        <f t="shared" si="15"/>
        <v>-1.9650655021834062E-2</v>
      </c>
      <c r="N62" s="21">
        <f t="shared" si="16"/>
        <v>0</v>
      </c>
    </row>
    <row r="63" spans="1:14" ht="25.5" x14ac:dyDescent="0.2">
      <c r="A63" s="15"/>
      <c r="B63" s="28" t="s">
        <v>53</v>
      </c>
      <c r="C63" s="25">
        <v>2</v>
      </c>
      <c r="D63" s="16">
        <v>0</v>
      </c>
      <c r="E63" s="16">
        <v>1</v>
      </c>
      <c r="F63" s="16">
        <v>2</v>
      </c>
      <c r="G63" s="17">
        <f t="shared" si="11"/>
        <v>1.0917030567685589E-3</v>
      </c>
      <c r="H63" s="17" t="str">
        <f t="shared" si="12"/>
        <v/>
      </c>
      <c r="I63" s="17">
        <f t="shared" si="13"/>
        <v>8.1632653061224493E-4</v>
      </c>
      <c r="J63" s="17">
        <f t="shared" si="14"/>
        <v>1.3736263736263737E-3</v>
      </c>
      <c r="K63" s="17">
        <f t="shared" si="17"/>
        <v>-0.5</v>
      </c>
      <c r="L63" s="17">
        <f t="shared" si="18"/>
        <v>1</v>
      </c>
      <c r="M63" s="17">
        <f t="shared" si="15"/>
        <v>-5.4585152838427945E-4</v>
      </c>
      <c r="N63" s="21" t="str">
        <f t="shared" si="16"/>
        <v/>
      </c>
    </row>
    <row r="64" spans="1:14" ht="25.5" x14ac:dyDescent="0.2">
      <c r="A64" s="15"/>
      <c r="B64" s="28" t="s">
        <v>54</v>
      </c>
      <c r="C64" s="25">
        <v>111</v>
      </c>
      <c r="D64" s="16">
        <v>128</v>
      </c>
      <c r="E64" s="16">
        <v>68</v>
      </c>
      <c r="F64" s="16">
        <v>68</v>
      </c>
      <c r="G64" s="17">
        <f t="shared" si="11"/>
        <v>6.0589519650655024E-2</v>
      </c>
      <c r="H64" s="17">
        <f t="shared" si="12"/>
        <v>7.0098576122672507E-2</v>
      </c>
      <c r="I64" s="17">
        <f t="shared" si="13"/>
        <v>5.5510204081632653E-2</v>
      </c>
      <c r="J64" s="17">
        <f t="shared" si="14"/>
        <v>4.6703296703296704E-2</v>
      </c>
      <c r="K64" s="17">
        <f t="shared" si="17"/>
        <v>-0.38738738738738737</v>
      </c>
      <c r="L64" s="17">
        <f t="shared" si="18"/>
        <v>-0.46875</v>
      </c>
      <c r="M64" s="17">
        <f t="shared" si="15"/>
        <v>-2.3471615720524017E-2</v>
      </c>
      <c r="N64" s="21">
        <f t="shared" si="16"/>
        <v>-3.2858707557502739E-2</v>
      </c>
    </row>
    <row r="65" spans="1:14" x14ac:dyDescent="0.2">
      <c r="A65" s="15"/>
      <c r="B65" s="28" t="s">
        <v>55</v>
      </c>
      <c r="C65" s="25">
        <v>18</v>
      </c>
      <c r="D65" s="16">
        <v>54</v>
      </c>
      <c r="E65" s="16">
        <v>24</v>
      </c>
      <c r="F65" s="16">
        <v>67</v>
      </c>
      <c r="G65" s="17">
        <f t="shared" si="11"/>
        <v>9.8253275109170309E-3</v>
      </c>
      <c r="H65" s="17">
        <f t="shared" si="12"/>
        <v>2.9572836801752465E-2</v>
      </c>
      <c r="I65" s="17">
        <f t="shared" si="13"/>
        <v>1.9591836734693877E-2</v>
      </c>
      <c r="J65" s="17">
        <f t="shared" si="14"/>
        <v>4.601648351648352E-2</v>
      </c>
      <c r="K65" s="17">
        <f t="shared" si="17"/>
        <v>0.33333333333333331</v>
      </c>
      <c r="L65" s="17">
        <f t="shared" si="18"/>
        <v>0.24074074074074073</v>
      </c>
      <c r="M65" s="17">
        <f t="shared" si="15"/>
        <v>3.2751091703056767E-3</v>
      </c>
      <c r="N65" s="21">
        <f t="shared" si="16"/>
        <v>7.119386637458926E-3</v>
      </c>
    </row>
    <row r="66" spans="1:14" x14ac:dyDescent="0.2">
      <c r="A66" s="15"/>
      <c r="B66" s="28" t="s">
        <v>56</v>
      </c>
      <c r="C66" s="25">
        <v>5</v>
      </c>
      <c r="D66" s="16">
        <v>8</v>
      </c>
      <c r="E66" s="16">
        <v>3</v>
      </c>
      <c r="F66" s="16">
        <v>7</v>
      </c>
      <c r="G66" s="17">
        <f t="shared" si="11"/>
        <v>2.7292576419213972E-3</v>
      </c>
      <c r="H66" s="17">
        <f t="shared" si="12"/>
        <v>4.3811610076670317E-3</v>
      </c>
      <c r="I66" s="17">
        <f t="shared" si="13"/>
        <v>2.4489795918367346E-3</v>
      </c>
      <c r="J66" s="17">
        <f t="shared" si="14"/>
        <v>4.807692307692308E-3</v>
      </c>
      <c r="K66" s="17">
        <f t="shared" si="17"/>
        <v>-0.4</v>
      </c>
      <c r="L66" s="17">
        <f t="shared" si="18"/>
        <v>-0.125</v>
      </c>
      <c r="M66" s="17">
        <f t="shared" si="15"/>
        <v>-1.0917030567685589E-3</v>
      </c>
      <c r="N66" s="21">
        <f t="shared" si="16"/>
        <v>-5.4764512595837896E-4</v>
      </c>
    </row>
    <row r="67" spans="1:14" x14ac:dyDescent="0.2">
      <c r="A67" s="15"/>
      <c r="B67" s="28" t="s">
        <v>57</v>
      </c>
      <c r="C67" s="25">
        <v>164</v>
      </c>
      <c r="D67" s="16">
        <v>198</v>
      </c>
      <c r="E67" s="16">
        <v>356</v>
      </c>
      <c r="F67" s="16">
        <v>457</v>
      </c>
      <c r="G67" s="17">
        <f t="shared" si="11"/>
        <v>8.9519650655021835E-2</v>
      </c>
      <c r="H67" s="17">
        <f t="shared" si="12"/>
        <v>0.10843373493975904</v>
      </c>
      <c r="I67" s="17">
        <f t="shared" si="13"/>
        <v>0.29061224489795917</v>
      </c>
      <c r="J67" s="17">
        <f t="shared" si="14"/>
        <v>0.31387362637362637</v>
      </c>
      <c r="K67" s="17">
        <f t="shared" si="17"/>
        <v>1.1707317073170731</v>
      </c>
      <c r="L67" s="17">
        <f t="shared" si="18"/>
        <v>1.3080808080808082</v>
      </c>
      <c r="M67" s="17">
        <f t="shared" si="15"/>
        <v>0.10480349344978165</v>
      </c>
      <c r="N67" s="21">
        <f t="shared" si="16"/>
        <v>0.14184008762322017</v>
      </c>
    </row>
    <row r="68" spans="1:14" x14ac:dyDescent="0.2">
      <c r="A68" s="15"/>
      <c r="B68" s="28" t="s">
        <v>58</v>
      </c>
      <c r="C68" s="25">
        <v>10</v>
      </c>
      <c r="D68" s="16">
        <v>8</v>
      </c>
      <c r="E68" s="16">
        <v>10</v>
      </c>
      <c r="F68" s="16">
        <v>8</v>
      </c>
      <c r="G68" s="17">
        <f t="shared" si="11"/>
        <v>5.4585152838427945E-3</v>
      </c>
      <c r="H68" s="17">
        <f t="shared" si="12"/>
        <v>4.3811610076670317E-3</v>
      </c>
      <c r="I68" s="17">
        <f t="shared" si="13"/>
        <v>8.1632653061224497E-3</v>
      </c>
      <c r="J68" s="17">
        <f t="shared" si="14"/>
        <v>5.4945054945054949E-3</v>
      </c>
      <c r="K68" s="17">
        <f t="shared" si="17"/>
        <v>0</v>
      </c>
      <c r="L68" s="17">
        <f t="shared" si="18"/>
        <v>0</v>
      </c>
      <c r="M68" s="17">
        <f t="shared" si="15"/>
        <v>0</v>
      </c>
      <c r="N68" s="21">
        <f t="shared" si="16"/>
        <v>0</v>
      </c>
    </row>
    <row r="69" spans="1:14" x14ac:dyDescent="0.2">
      <c r="A69" s="15"/>
      <c r="B69" s="28" t="s">
        <v>59</v>
      </c>
      <c r="C69" s="25">
        <v>0</v>
      </c>
      <c r="D69" s="16">
        <v>1</v>
      </c>
      <c r="E69" s="16">
        <v>0</v>
      </c>
      <c r="F69" s="16">
        <v>1</v>
      </c>
      <c r="G69" s="17" t="str">
        <f t="shared" si="11"/>
        <v/>
      </c>
      <c r="H69" s="17">
        <f t="shared" si="12"/>
        <v>5.4764512595837896E-4</v>
      </c>
      <c r="I69" s="17" t="str">
        <f t="shared" si="13"/>
        <v/>
      </c>
      <c r="J69" s="17">
        <f t="shared" si="14"/>
        <v>6.8681318681318687E-4</v>
      </c>
      <c r="K69" s="17" t="str">
        <f t="shared" si="17"/>
        <v xml:space="preserve"> </v>
      </c>
      <c r="L69" s="17">
        <f t="shared" si="18"/>
        <v>0</v>
      </c>
      <c r="M69" s="17" t="str">
        <f t="shared" si="15"/>
        <v/>
      </c>
      <c r="N69" s="21">
        <f t="shared" si="16"/>
        <v>0</v>
      </c>
    </row>
    <row r="70" spans="1:14" x14ac:dyDescent="0.2">
      <c r="A70" s="15"/>
      <c r="B70" s="28" t="s">
        <v>60</v>
      </c>
      <c r="C70" s="25">
        <v>605</v>
      </c>
      <c r="D70" s="16">
        <v>335</v>
      </c>
      <c r="E70" s="16">
        <v>18</v>
      </c>
      <c r="F70" s="16">
        <v>21</v>
      </c>
      <c r="G70" s="17">
        <f t="shared" si="11"/>
        <v>0.33024017467248906</v>
      </c>
      <c r="H70" s="17">
        <f t="shared" si="12"/>
        <v>0.18346111719605696</v>
      </c>
      <c r="I70" s="17">
        <f t="shared" si="13"/>
        <v>1.4693877551020407E-2</v>
      </c>
      <c r="J70" s="17">
        <f t="shared" si="14"/>
        <v>1.4423076923076924E-2</v>
      </c>
      <c r="K70" s="17">
        <f t="shared" si="17"/>
        <v>-0.97024793388429753</v>
      </c>
      <c r="L70" s="17">
        <f t="shared" si="18"/>
        <v>-0.93731343283582091</v>
      </c>
      <c r="M70" s="17">
        <f t="shared" si="15"/>
        <v>-0.32041484716157204</v>
      </c>
      <c r="N70" s="21">
        <f t="shared" si="16"/>
        <v>-0.171960569550931</v>
      </c>
    </row>
    <row r="71" spans="1:14" x14ac:dyDescent="0.2">
      <c r="A71" s="15"/>
      <c r="B71" s="28" t="s">
        <v>61</v>
      </c>
      <c r="C71" s="25">
        <v>1</v>
      </c>
      <c r="D71" s="16">
        <v>49</v>
      </c>
      <c r="E71" s="16">
        <v>9</v>
      </c>
      <c r="F71" s="16">
        <v>22</v>
      </c>
      <c r="G71" s="17">
        <f t="shared" si="11"/>
        <v>5.4585152838427945E-4</v>
      </c>
      <c r="H71" s="17">
        <f t="shared" si="12"/>
        <v>2.6834611171960569E-2</v>
      </c>
      <c r="I71" s="17">
        <f t="shared" si="13"/>
        <v>7.3469387755102037E-3</v>
      </c>
      <c r="J71" s="17">
        <f t="shared" si="14"/>
        <v>1.510989010989011E-2</v>
      </c>
      <c r="K71" s="17">
        <f t="shared" si="17"/>
        <v>8</v>
      </c>
      <c r="L71" s="17">
        <f t="shared" si="18"/>
        <v>-0.55102040816326525</v>
      </c>
      <c r="M71" s="17">
        <f t="shared" si="15"/>
        <v>4.3668122270742356E-3</v>
      </c>
      <c r="N71" s="21">
        <f t="shared" si="16"/>
        <v>-1.4786418400876231E-2</v>
      </c>
    </row>
    <row r="72" spans="1:14" x14ac:dyDescent="0.2">
      <c r="A72" s="15"/>
      <c r="B72" s="28" t="s">
        <v>62</v>
      </c>
      <c r="C72" s="25">
        <v>12</v>
      </c>
      <c r="D72" s="16">
        <v>26</v>
      </c>
      <c r="E72" s="16">
        <v>6</v>
      </c>
      <c r="F72" s="16">
        <v>9</v>
      </c>
      <c r="G72" s="17">
        <f t="shared" si="11"/>
        <v>6.5502183406113534E-3</v>
      </c>
      <c r="H72" s="17">
        <f t="shared" si="12"/>
        <v>1.4238773274917854E-2</v>
      </c>
      <c r="I72" s="17">
        <f t="shared" si="13"/>
        <v>4.8979591836734691E-3</v>
      </c>
      <c r="J72" s="17">
        <f t="shared" si="14"/>
        <v>6.181318681318681E-3</v>
      </c>
      <c r="K72" s="17">
        <f t="shared" si="17"/>
        <v>-0.5</v>
      </c>
      <c r="L72" s="17">
        <f t="shared" si="18"/>
        <v>-0.65384615384615385</v>
      </c>
      <c r="M72" s="17">
        <f t="shared" si="15"/>
        <v>-3.2751091703056767E-3</v>
      </c>
      <c r="N72" s="21">
        <f t="shared" si="16"/>
        <v>-9.3099671412924436E-3</v>
      </c>
    </row>
    <row r="73" spans="1:14" ht="15.75" thickBot="1" x14ac:dyDescent="0.25">
      <c r="A73" s="15"/>
      <c r="B73" s="29" t="s">
        <v>63</v>
      </c>
      <c r="C73" s="26">
        <v>12</v>
      </c>
      <c r="D73" s="22">
        <v>19</v>
      </c>
      <c r="E73" s="16">
        <v>17</v>
      </c>
      <c r="F73" s="16">
        <v>25</v>
      </c>
      <c r="G73" s="23">
        <f t="shared" si="11"/>
        <v>6.5502183406113534E-3</v>
      </c>
      <c r="H73" s="23">
        <f t="shared" si="12"/>
        <v>1.0405257393209201E-2</v>
      </c>
      <c r="I73" s="23">
        <f t="shared" si="13"/>
        <v>1.3877551020408163E-2</v>
      </c>
      <c r="J73" s="23">
        <f t="shared" si="14"/>
        <v>1.7170329670329672E-2</v>
      </c>
      <c r="K73" s="23">
        <f t="shared" si="17"/>
        <v>0.41666666666666669</v>
      </c>
      <c r="L73" s="23">
        <f t="shared" si="18"/>
        <v>0.31578947368421051</v>
      </c>
      <c r="M73" s="23">
        <f t="shared" si="15"/>
        <v>2.7292576419213972E-3</v>
      </c>
      <c r="N73" s="24">
        <f t="shared" si="16"/>
        <v>3.2858707557502738E-3</v>
      </c>
    </row>
    <row r="74" spans="1:14" x14ac:dyDescent="0.2">
      <c r="A74" s="14"/>
    </row>
    <row r="75" spans="1:14" x14ac:dyDescent="0.2">
      <c r="A75" s="14"/>
    </row>
    <row r="76" spans="1:14" x14ac:dyDescent="0.2">
      <c r="A76" s="14"/>
    </row>
    <row r="77" spans="1:14" ht="15.75" thickBot="1" x14ac:dyDescent="0.25">
      <c r="A77" s="14"/>
    </row>
    <row r="78" spans="1:14" ht="29.25" customHeight="1" thickBot="1" x14ac:dyDescent="0.25">
      <c r="A78" s="15"/>
      <c r="B78" s="42" t="s">
        <v>2</v>
      </c>
      <c r="C78" s="55" t="s">
        <v>665</v>
      </c>
      <c r="D78" s="52"/>
      <c r="E78" s="52"/>
      <c r="F78" s="56"/>
      <c r="G78" s="46" t="s">
        <v>3</v>
      </c>
      <c r="H78" s="52"/>
      <c r="I78" s="52"/>
      <c r="J78" s="45"/>
      <c r="K78" s="53" t="s">
        <v>667</v>
      </c>
      <c r="L78" s="54"/>
      <c r="M78" s="46" t="s">
        <v>4</v>
      </c>
      <c r="N78" s="47"/>
    </row>
    <row r="79" spans="1:14" ht="15.75" thickBot="1" x14ac:dyDescent="0.25">
      <c r="A79" s="14"/>
      <c r="B79" s="43"/>
      <c r="C79" s="44">
        <v>2022</v>
      </c>
      <c r="D79" s="45"/>
      <c r="E79" s="50">
        <v>2023</v>
      </c>
      <c r="F79" s="45"/>
      <c r="G79" s="51">
        <v>2022</v>
      </c>
      <c r="H79" s="37"/>
      <c r="I79" s="50">
        <v>2023</v>
      </c>
      <c r="J79" s="45"/>
      <c r="K79" s="37"/>
      <c r="L79" s="37"/>
      <c r="M79" s="48"/>
      <c r="N79" s="49"/>
    </row>
    <row r="80" spans="1:14" ht="15.75" thickBot="1" x14ac:dyDescent="0.25">
      <c r="A80" s="15"/>
      <c r="B80" s="43"/>
      <c r="C80" s="18" t="s">
        <v>5</v>
      </c>
      <c r="D80" s="18" t="s">
        <v>6</v>
      </c>
      <c r="E80" s="19" t="s">
        <v>5</v>
      </c>
      <c r="F80" s="18" t="s">
        <v>6</v>
      </c>
      <c r="G80" s="18" t="s">
        <v>5</v>
      </c>
      <c r="H80" s="19" t="s">
        <v>6</v>
      </c>
      <c r="I80" s="18" t="s">
        <v>5</v>
      </c>
      <c r="J80" s="18" t="s">
        <v>6</v>
      </c>
      <c r="K80" s="18" t="s">
        <v>5</v>
      </c>
      <c r="L80" s="18" t="s">
        <v>6</v>
      </c>
      <c r="M80" s="19" t="s">
        <v>5</v>
      </c>
      <c r="N80" s="18" t="s">
        <v>6</v>
      </c>
    </row>
    <row r="81" spans="1:14" ht="15.75" thickBot="1" x14ac:dyDescent="0.25">
      <c r="A81" s="15"/>
      <c r="B81" s="8" t="s">
        <v>8</v>
      </c>
      <c r="C81" s="9">
        <f>SUM(C82:C180)</f>
        <v>11941</v>
      </c>
      <c r="D81" s="10">
        <f>SUM(D82:D180)</f>
        <v>11132</v>
      </c>
      <c r="E81" s="10">
        <f>SUM(E82:E180)</f>
        <v>15150</v>
      </c>
      <c r="F81" s="10">
        <f>SUM(F82:F180)</f>
        <v>15398</v>
      </c>
      <c r="G81" s="11">
        <f t="shared" ref="G81:G112" si="19">+IF(C81=0,"",C81/C$81)</f>
        <v>1</v>
      </c>
      <c r="H81" s="12">
        <f t="shared" ref="H81:H112" si="20">+IF(D81=0,"",D81/D$81)</f>
        <v>1</v>
      </c>
      <c r="I81" s="11">
        <f t="shared" ref="I81:I112" si="21">+IF(E81=0,"",E81/E$81)</f>
        <v>1</v>
      </c>
      <c r="J81" s="12">
        <f t="shared" ref="J81:J112" si="22">+IF(F81=0,"",F81/F$81)</f>
        <v>1</v>
      </c>
      <c r="K81" s="12">
        <f>+IF(AND(C81=0,E81=0),"",IF(C81=0,1,IF(E81=0,-1,(E81-C81)/C81)))</f>
        <v>0.26873796164475339</v>
      </c>
      <c r="L81" s="12">
        <f>+IF(AND(D81=0,F81=0),"",IF(D81=0,1,IF(F81=0,-1,(F81-D81)/D81)))</f>
        <v>0.3832195472511678</v>
      </c>
      <c r="M81" s="12">
        <f t="shared" ref="M81:M112" si="23">+IF(OR(AND(G81=""),(K81="")),"",G81*K81)</f>
        <v>0.26873796164475339</v>
      </c>
      <c r="N81" s="12">
        <f t="shared" ref="N81:N112" si="24">+IF(OR(AND(H81=""),(L81="")),"",H81*L81)</f>
        <v>0.3832195472511678</v>
      </c>
    </row>
    <row r="82" spans="1:14" x14ac:dyDescent="0.2">
      <c r="A82" s="15"/>
      <c r="B82" s="27" t="s">
        <v>64</v>
      </c>
      <c r="C82" s="30">
        <v>205</v>
      </c>
      <c r="D82" s="31">
        <v>130</v>
      </c>
      <c r="E82" s="16">
        <v>258</v>
      </c>
      <c r="F82" s="16">
        <v>161</v>
      </c>
      <c r="G82" s="32">
        <f t="shared" si="19"/>
        <v>1.7167741395193031E-2</v>
      </c>
      <c r="H82" s="32">
        <f t="shared" si="20"/>
        <v>1.167804527488322E-2</v>
      </c>
      <c r="I82" s="32">
        <f t="shared" si="21"/>
        <v>1.7029702970297031E-2</v>
      </c>
      <c r="J82" s="32">
        <f t="shared" si="22"/>
        <v>1.0455903364073257E-2</v>
      </c>
      <c r="K82" s="32">
        <f t="shared" ref="K82:K113" si="25">+IF(AND(C82=0,E82=0)," ",IF(C82=0,1,IF(E82=0,-1,(E82-C82)/C82)))</f>
        <v>0.25853658536585367</v>
      </c>
      <c r="L82" s="32">
        <f t="shared" ref="L82:L113" si="26">+IF(AND(D82=0,F82=0)," ",IF(D82=0,1,IF(F82=0,-1,(F82-D82)/D82)))</f>
        <v>0.23846153846153847</v>
      </c>
      <c r="M82" s="32">
        <f t="shared" si="23"/>
        <v>4.4384892387572226E-3</v>
      </c>
      <c r="N82" s="33">
        <f t="shared" si="24"/>
        <v>2.7847646424721526E-3</v>
      </c>
    </row>
    <row r="83" spans="1:14" ht="26.25" customHeight="1" x14ac:dyDescent="0.2">
      <c r="A83" s="15"/>
      <c r="B83" s="28" t="s">
        <v>65</v>
      </c>
      <c r="C83" s="25">
        <v>199</v>
      </c>
      <c r="D83" s="16">
        <v>149</v>
      </c>
      <c r="E83" s="16">
        <v>190</v>
      </c>
      <c r="F83" s="16">
        <v>152</v>
      </c>
      <c r="G83" s="17">
        <f t="shared" si="19"/>
        <v>1.6665270915333725E-2</v>
      </c>
      <c r="H83" s="17">
        <f t="shared" si="20"/>
        <v>1.3384836507366151E-2</v>
      </c>
      <c r="I83" s="17">
        <f t="shared" si="21"/>
        <v>1.2541254125412541E-2</v>
      </c>
      <c r="J83" s="17">
        <f t="shared" si="22"/>
        <v>9.8714118716716464E-3</v>
      </c>
      <c r="K83" s="17">
        <f t="shared" si="25"/>
        <v>-4.5226130653266333E-2</v>
      </c>
      <c r="L83" s="17">
        <f t="shared" si="26"/>
        <v>2.0134228187919462E-2</v>
      </c>
      <c r="M83" s="17">
        <f t="shared" si="23"/>
        <v>-7.537057197889625E-4</v>
      </c>
      <c r="N83" s="21">
        <f t="shared" si="24"/>
        <v>2.6949335249730504E-4</v>
      </c>
    </row>
    <row r="84" spans="1:14" x14ac:dyDescent="0.2">
      <c r="A84" s="15"/>
      <c r="B84" s="28" t="s">
        <v>66</v>
      </c>
      <c r="C84" s="25">
        <v>24</v>
      </c>
      <c r="D84" s="16">
        <v>28</v>
      </c>
      <c r="E84" s="16">
        <v>42</v>
      </c>
      <c r="F84" s="16">
        <v>29</v>
      </c>
      <c r="G84" s="17">
        <f t="shared" si="19"/>
        <v>2.0098819194372332E-3</v>
      </c>
      <c r="H84" s="17">
        <f t="shared" si="20"/>
        <v>2.5152712899748474E-3</v>
      </c>
      <c r="I84" s="17">
        <f t="shared" si="21"/>
        <v>2.7722772277227721E-3</v>
      </c>
      <c r="J84" s="17">
        <f t="shared" si="22"/>
        <v>1.8833614755163009E-3</v>
      </c>
      <c r="K84" s="17">
        <f t="shared" si="25"/>
        <v>0.75</v>
      </c>
      <c r="L84" s="17">
        <f t="shared" si="26"/>
        <v>3.5714285714285712E-2</v>
      </c>
      <c r="M84" s="17">
        <f t="shared" si="23"/>
        <v>1.507411439577925E-3</v>
      </c>
      <c r="N84" s="21">
        <f t="shared" si="24"/>
        <v>8.983111749910169E-5</v>
      </c>
    </row>
    <row r="85" spans="1:14" x14ac:dyDescent="0.2">
      <c r="A85" s="15"/>
      <c r="B85" s="28" t="s">
        <v>67</v>
      </c>
      <c r="C85" s="25">
        <v>742</v>
      </c>
      <c r="D85" s="16">
        <v>306</v>
      </c>
      <c r="E85" s="16">
        <v>623</v>
      </c>
      <c r="F85" s="16">
        <v>336</v>
      </c>
      <c r="G85" s="17">
        <f t="shared" si="19"/>
        <v>6.2138849342601124E-2</v>
      </c>
      <c r="H85" s="17">
        <f t="shared" si="20"/>
        <v>2.7488321954725118E-2</v>
      </c>
      <c r="I85" s="17">
        <f t="shared" si="21"/>
        <v>4.1122112211221119E-2</v>
      </c>
      <c r="J85" s="17">
        <f t="shared" si="22"/>
        <v>2.1821015716326796E-2</v>
      </c>
      <c r="K85" s="17">
        <f t="shared" si="25"/>
        <v>-0.16037735849056603</v>
      </c>
      <c r="L85" s="17">
        <f t="shared" si="26"/>
        <v>9.8039215686274508E-2</v>
      </c>
      <c r="M85" s="17">
        <f t="shared" si="23"/>
        <v>-9.9656645172096145E-3</v>
      </c>
      <c r="N85" s="21">
        <f t="shared" si="24"/>
        <v>2.6949335249730508E-3</v>
      </c>
    </row>
    <row r="86" spans="1:14" ht="25.5" x14ac:dyDescent="0.2">
      <c r="A86" s="15"/>
      <c r="B86" s="28" t="s">
        <v>68</v>
      </c>
      <c r="C86" s="25">
        <v>820</v>
      </c>
      <c r="D86" s="16">
        <v>607</v>
      </c>
      <c r="E86" s="16">
        <v>1008</v>
      </c>
      <c r="F86" s="16">
        <v>1062</v>
      </c>
      <c r="G86" s="17">
        <f t="shared" si="19"/>
        <v>6.8670965580772125E-2</v>
      </c>
      <c r="H86" s="17">
        <f t="shared" si="20"/>
        <v>5.4527488321954726E-2</v>
      </c>
      <c r="I86" s="17">
        <f t="shared" si="21"/>
        <v>6.6534653465346538E-2</v>
      </c>
      <c r="J86" s="17">
        <f t="shared" si="22"/>
        <v>6.8969996103390052E-2</v>
      </c>
      <c r="K86" s="17">
        <f t="shared" si="25"/>
        <v>0.22926829268292684</v>
      </c>
      <c r="L86" s="17">
        <f t="shared" si="26"/>
        <v>0.74958813838550242</v>
      </c>
      <c r="M86" s="17">
        <f t="shared" si="23"/>
        <v>1.5744075035591658E-2</v>
      </c>
      <c r="N86" s="21">
        <f t="shared" si="24"/>
        <v>4.0873158462091268E-2</v>
      </c>
    </row>
    <row r="87" spans="1:14" x14ac:dyDescent="0.2">
      <c r="A87" s="15"/>
      <c r="B87" s="28" t="s">
        <v>69</v>
      </c>
      <c r="C87" s="25">
        <v>0</v>
      </c>
      <c r="D87" s="16">
        <v>1</v>
      </c>
      <c r="E87" s="16">
        <v>2</v>
      </c>
      <c r="F87" s="16">
        <v>4</v>
      </c>
      <c r="G87" s="17" t="str">
        <f t="shared" si="19"/>
        <v/>
      </c>
      <c r="H87" s="17">
        <f t="shared" si="20"/>
        <v>8.983111749910169E-5</v>
      </c>
      <c r="I87" s="17">
        <f t="shared" si="21"/>
        <v>1.32013201320132E-4</v>
      </c>
      <c r="J87" s="17">
        <f t="shared" si="22"/>
        <v>2.5977399662293802E-4</v>
      </c>
      <c r="K87" s="17">
        <f t="shared" si="25"/>
        <v>1</v>
      </c>
      <c r="L87" s="17">
        <f t="shared" si="26"/>
        <v>3</v>
      </c>
      <c r="M87" s="17" t="str">
        <f t="shared" si="23"/>
        <v/>
      </c>
      <c r="N87" s="21">
        <f t="shared" si="24"/>
        <v>2.694933524973051E-4</v>
      </c>
    </row>
    <row r="88" spans="1:14" x14ac:dyDescent="0.2">
      <c r="A88" s="15"/>
      <c r="B88" s="28" t="s">
        <v>70</v>
      </c>
      <c r="C88" s="25">
        <v>66</v>
      </c>
      <c r="D88" s="16">
        <v>37</v>
      </c>
      <c r="E88" s="16">
        <v>317</v>
      </c>
      <c r="F88" s="16">
        <v>407</v>
      </c>
      <c r="G88" s="17">
        <f t="shared" si="19"/>
        <v>5.527175278452391E-3</v>
      </c>
      <c r="H88" s="17">
        <f t="shared" si="20"/>
        <v>3.3237513474667626E-3</v>
      </c>
      <c r="I88" s="17">
        <f t="shared" si="21"/>
        <v>2.0924092409240924E-2</v>
      </c>
      <c r="J88" s="17">
        <f t="shared" si="22"/>
        <v>2.6432004156383946E-2</v>
      </c>
      <c r="K88" s="17">
        <f t="shared" si="25"/>
        <v>3.8030303030303032</v>
      </c>
      <c r="L88" s="17">
        <f t="shared" si="26"/>
        <v>10</v>
      </c>
      <c r="M88" s="17">
        <f t="shared" si="23"/>
        <v>2.1020015074114398E-2</v>
      </c>
      <c r="N88" s="21">
        <f t="shared" si="24"/>
        <v>3.3237513474667628E-2</v>
      </c>
    </row>
    <row r="89" spans="1:14" ht="25.5" customHeight="1" x14ac:dyDescent="0.2">
      <c r="A89" s="15"/>
      <c r="B89" s="28" t="s">
        <v>71</v>
      </c>
      <c r="C89" s="25">
        <v>20</v>
      </c>
      <c r="D89" s="16">
        <v>9</v>
      </c>
      <c r="E89" s="16">
        <v>16</v>
      </c>
      <c r="F89" s="16">
        <v>27</v>
      </c>
      <c r="G89" s="17">
        <f t="shared" si="19"/>
        <v>1.6749015995310276E-3</v>
      </c>
      <c r="H89" s="17">
        <f t="shared" si="20"/>
        <v>8.0848005749191518E-4</v>
      </c>
      <c r="I89" s="17">
        <f t="shared" si="21"/>
        <v>1.056105610561056E-3</v>
      </c>
      <c r="J89" s="17">
        <f t="shared" si="22"/>
        <v>1.7534744772048317E-3</v>
      </c>
      <c r="K89" s="17">
        <f t="shared" si="25"/>
        <v>-0.2</v>
      </c>
      <c r="L89" s="17">
        <f t="shared" si="26"/>
        <v>2</v>
      </c>
      <c r="M89" s="17">
        <f t="shared" si="23"/>
        <v>-3.3498031990620555E-4</v>
      </c>
      <c r="N89" s="21">
        <f t="shared" si="24"/>
        <v>1.6169601149838304E-3</v>
      </c>
    </row>
    <row r="90" spans="1:14" ht="25.5" customHeight="1" x14ac:dyDescent="0.2">
      <c r="A90" s="15"/>
      <c r="B90" s="28" t="s">
        <v>72</v>
      </c>
      <c r="C90" s="25">
        <v>5</v>
      </c>
      <c r="D90" s="16">
        <v>9</v>
      </c>
      <c r="E90" s="16">
        <v>23</v>
      </c>
      <c r="F90" s="16">
        <v>33</v>
      </c>
      <c r="G90" s="17">
        <f t="shared" si="19"/>
        <v>4.187253998827569E-4</v>
      </c>
      <c r="H90" s="17">
        <f t="shared" si="20"/>
        <v>8.0848005749191518E-4</v>
      </c>
      <c r="I90" s="17">
        <f t="shared" si="21"/>
        <v>1.5181518151815181E-3</v>
      </c>
      <c r="J90" s="17">
        <f t="shared" si="22"/>
        <v>2.1431354721392387E-3</v>
      </c>
      <c r="K90" s="17">
        <f t="shared" si="25"/>
        <v>3.6</v>
      </c>
      <c r="L90" s="17">
        <f t="shared" si="26"/>
        <v>2.6666666666666665</v>
      </c>
      <c r="M90" s="17">
        <f t="shared" si="23"/>
        <v>1.5074114395779248E-3</v>
      </c>
      <c r="N90" s="21">
        <f t="shared" si="24"/>
        <v>2.1559468199784403E-3</v>
      </c>
    </row>
    <row r="91" spans="1:14" x14ac:dyDescent="0.2">
      <c r="A91" s="15"/>
      <c r="B91" s="28" t="s">
        <v>73</v>
      </c>
      <c r="C91" s="25">
        <v>6</v>
      </c>
      <c r="D91" s="16">
        <v>8</v>
      </c>
      <c r="E91" s="16">
        <v>12</v>
      </c>
      <c r="F91" s="16">
        <v>10</v>
      </c>
      <c r="G91" s="17">
        <f t="shared" si="19"/>
        <v>5.024704798593083E-4</v>
      </c>
      <c r="H91" s="17">
        <f t="shared" si="20"/>
        <v>7.1864893999281352E-4</v>
      </c>
      <c r="I91" s="17">
        <f t="shared" si="21"/>
        <v>7.9207920792079213E-4</v>
      </c>
      <c r="J91" s="17">
        <f t="shared" si="22"/>
        <v>6.4943499155734508E-4</v>
      </c>
      <c r="K91" s="17">
        <f t="shared" si="25"/>
        <v>1</v>
      </c>
      <c r="L91" s="17">
        <f t="shared" si="26"/>
        <v>0.25</v>
      </c>
      <c r="M91" s="17">
        <f t="shared" si="23"/>
        <v>5.024704798593083E-4</v>
      </c>
      <c r="N91" s="21">
        <f t="shared" si="24"/>
        <v>1.7966223499820338E-4</v>
      </c>
    </row>
    <row r="92" spans="1:14" x14ac:dyDescent="0.2">
      <c r="A92" s="15"/>
      <c r="B92" s="28" t="s">
        <v>74</v>
      </c>
      <c r="C92" s="25">
        <v>32</v>
      </c>
      <c r="D92" s="16">
        <v>32</v>
      </c>
      <c r="E92" s="16">
        <v>93</v>
      </c>
      <c r="F92" s="16">
        <v>85</v>
      </c>
      <c r="G92" s="17">
        <f t="shared" si="19"/>
        <v>2.679842559249644E-3</v>
      </c>
      <c r="H92" s="17">
        <f t="shared" si="20"/>
        <v>2.8745957599712541E-3</v>
      </c>
      <c r="I92" s="17">
        <f t="shared" si="21"/>
        <v>6.1386138613861389E-3</v>
      </c>
      <c r="J92" s="17">
        <f t="shared" si="22"/>
        <v>5.5201974282374335E-3</v>
      </c>
      <c r="K92" s="17">
        <f t="shared" si="25"/>
        <v>1.90625</v>
      </c>
      <c r="L92" s="17">
        <f t="shared" si="26"/>
        <v>1.65625</v>
      </c>
      <c r="M92" s="17">
        <f t="shared" si="23"/>
        <v>5.1084498785696339E-3</v>
      </c>
      <c r="N92" s="21">
        <f t="shared" si="24"/>
        <v>4.7610492274523892E-3</v>
      </c>
    </row>
    <row r="93" spans="1:14" x14ac:dyDescent="0.2">
      <c r="A93" s="15"/>
      <c r="B93" s="28" t="s">
        <v>75</v>
      </c>
      <c r="C93" s="25">
        <v>11</v>
      </c>
      <c r="D93" s="16">
        <v>23</v>
      </c>
      <c r="E93" s="16">
        <v>10</v>
      </c>
      <c r="F93" s="16">
        <v>23</v>
      </c>
      <c r="G93" s="17">
        <f t="shared" si="19"/>
        <v>9.211958797420652E-4</v>
      </c>
      <c r="H93" s="17">
        <f t="shared" si="20"/>
        <v>2.0661157024793389E-3</v>
      </c>
      <c r="I93" s="17">
        <f t="shared" si="21"/>
        <v>6.6006600660066007E-4</v>
      </c>
      <c r="J93" s="17">
        <f t="shared" si="22"/>
        <v>1.4937004805818937E-3</v>
      </c>
      <c r="K93" s="17">
        <f t="shared" si="25"/>
        <v>-9.0909090909090912E-2</v>
      </c>
      <c r="L93" s="17">
        <f t="shared" si="26"/>
        <v>0</v>
      </c>
      <c r="M93" s="17">
        <f t="shared" si="23"/>
        <v>-8.3745079976551388E-5</v>
      </c>
      <c r="N93" s="21">
        <f t="shared" si="24"/>
        <v>0</v>
      </c>
    </row>
    <row r="94" spans="1:14" x14ac:dyDescent="0.2">
      <c r="A94" s="15"/>
      <c r="B94" s="28" t="s">
        <v>76</v>
      </c>
      <c r="C94" s="25">
        <v>1</v>
      </c>
      <c r="D94" s="16">
        <v>1</v>
      </c>
      <c r="E94" s="16"/>
      <c r="F94" s="16"/>
      <c r="G94" s="17">
        <f t="shared" si="19"/>
        <v>8.3745079976551374E-5</v>
      </c>
      <c r="H94" s="17">
        <f t="shared" si="20"/>
        <v>8.983111749910169E-5</v>
      </c>
      <c r="I94" s="17" t="str">
        <f t="shared" si="21"/>
        <v/>
      </c>
      <c r="J94" s="17" t="str">
        <f t="shared" si="22"/>
        <v/>
      </c>
      <c r="K94" s="17">
        <f t="shared" si="25"/>
        <v>-1</v>
      </c>
      <c r="L94" s="17">
        <f t="shared" si="26"/>
        <v>-1</v>
      </c>
      <c r="M94" s="17">
        <f t="shared" si="23"/>
        <v>-8.3745079976551374E-5</v>
      </c>
      <c r="N94" s="21">
        <f t="shared" si="24"/>
        <v>-8.983111749910169E-5</v>
      </c>
    </row>
    <row r="95" spans="1:14" x14ac:dyDescent="0.2">
      <c r="A95" s="15"/>
      <c r="B95" s="28" t="s">
        <v>77</v>
      </c>
      <c r="C95" s="25"/>
      <c r="D95" s="16"/>
      <c r="E95" s="16">
        <v>3</v>
      </c>
      <c r="F95" s="16">
        <v>1</v>
      </c>
      <c r="G95" s="17" t="str">
        <f t="shared" si="19"/>
        <v/>
      </c>
      <c r="H95" s="17" t="str">
        <f t="shared" si="20"/>
        <v/>
      </c>
      <c r="I95" s="17">
        <f t="shared" si="21"/>
        <v>1.9801980198019803E-4</v>
      </c>
      <c r="J95" s="17">
        <f t="shared" si="22"/>
        <v>6.4943499155734505E-5</v>
      </c>
      <c r="K95" s="17">
        <f t="shared" si="25"/>
        <v>1</v>
      </c>
      <c r="L95" s="17">
        <f t="shared" si="26"/>
        <v>1</v>
      </c>
      <c r="M95" s="17" t="str">
        <f t="shared" si="23"/>
        <v/>
      </c>
      <c r="N95" s="21" t="str">
        <f t="shared" si="24"/>
        <v/>
      </c>
    </row>
    <row r="96" spans="1:14" x14ac:dyDescent="0.2">
      <c r="A96" s="15"/>
      <c r="B96" s="28" t="s">
        <v>78</v>
      </c>
      <c r="C96" s="25">
        <v>12</v>
      </c>
      <c r="D96" s="16">
        <v>7</v>
      </c>
      <c r="E96" s="16">
        <v>4</v>
      </c>
      <c r="F96" s="16">
        <v>6</v>
      </c>
      <c r="G96" s="17">
        <f t="shared" si="19"/>
        <v>1.0049409597186166E-3</v>
      </c>
      <c r="H96" s="17">
        <f t="shared" si="20"/>
        <v>6.2881782249371186E-4</v>
      </c>
      <c r="I96" s="17">
        <f t="shared" si="21"/>
        <v>2.6402640264026401E-4</v>
      </c>
      <c r="J96" s="17">
        <f t="shared" si="22"/>
        <v>3.8966099493440706E-4</v>
      </c>
      <c r="K96" s="17">
        <f t="shared" si="25"/>
        <v>-0.66666666666666663</v>
      </c>
      <c r="L96" s="17">
        <f t="shared" si="26"/>
        <v>-0.14285714285714285</v>
      </c>
      <c r="M96" s="17">
        <f t="shared" si="23"/>
        <v>-6.6996063981241099E-4</v>
      </c>
      <c r="N96" s="21">
        <f t="shared" si="24"/>
        <v>-8.983111749910169E-5</v>
      </c>
    </row>
    <row r="97" spans="1:14" x14ac:dyDescent="0.2">
      <c r="A97" s="15"/>
      <c r="B97" s="28" t="s">
        <v>79</v>
      </c>
      <c r="C97" s="25">
        <v>101</v>
      </c>
      <c r="D97" s="16">
        <v>40</v>
      </c>
      <c r="E97" s="16">
        <v>130</v>
      </c>
      <c r="F97" s="16">
        <v>65</v>
      </c>
      <c r="G97" s="17">
        <f t="shared" si="19"/>
        <v>8.4582530776316899E-3</v>
      </c>
      <c r="H97" s="17">
        <f t="shared" si="20"/>
        <v>3.5932446999640674E-3</v>
      </c>
      <c r="I97" s="17">
        <f t="shared" si="21"/>
        <v>8.580858085808581E-3</v>
      </c>
      <c r="J97" s="17">
        <f t="shared" si="22"/>
        <v>4.2213274451227429E-3</v>
      </c>
      <c r="K97" s="17">
        <f t="shared" si="25"/>
        <v>0.28712871287128711</v>
      </c>
      <c r="L97" s="17">
        <f t="shared" si="26"/>
        <v>0.625</v>
      </c>
      <c r="M97" s="17">
        <f t="shared" si="23"/>
        <v>2.4286073193199899E-3</v>
      </c>
      <c r="N97" s="21">
        <f t="shared" si="24"/>
        <v>2.2457779374775422E-3</v>
      </c>
    </row>
    <row r="98" spans="1:14" x14ac:dyDescent="0.2">
      <c r="A98" s="15"/>
      <c r="B98" s="28" t="s">
        <v>80</v>
      </c>
      <c r="C98" s="25">
        <v>7</v>
      </c>
      <c r="D98" s="16">
        <v>14</v>
      </c>
      <c r="E98" s="16">
        <v>9</v>
      </c>
      <c r="F98" s="16">
        <v>7</v>
      </c>
      <c r="G98" s="17">
        <f t="shared" si="19"/>
        <v>5.8621555983585959E-4</v>
      </c>
      <c r="H98" s="17">
        <f t="shared" si="20"/>
        <v>1.2576356449874237E-3</v>
      </c>
      <c r="I98" s="17">
        <f t="shared" si="21"/>
        <v>5.9405940594059404E-4</v>
      </c>
      <c r="J98" s="17">
        <f t="shared" si="22"/>
        <v>4.5460449409014158E-4</v>
      </c>
      <c r="K98" s="17">
        <f t="shared" si="25"/>
        <v>0.2857142857142857</v>
      </c>
      <c r="L98" s="17">
        <f t="shared" si="26"/>
        <v>-0.5</v>
      </c>
      <c r="M98" s="17">
        <f t="shared" si="23"/>
        <v>1.6749015995310272E-4</v>
      </c>
      <c r="N98" s="21">
        <f t="shared" si="24"/>
        <v>-6.2881782249371186E-4</v>
      </c>
    </row>
    <row r="99" spans="1:14" x14ac:dyDescent="0.2">
      <c r="A99" s="15"/>
      <c r="B99" s="28" t="s">
        <v>81</v>
      </c>
      <c r="C99" s="25">
        <v>102</v>
      </c>
      <c r="D99" s="16">
        <v>135</v>
      </c>
      <c r="E99" s="16">
        <v>321</v>
      </c>
      <c r="F99" s="16">
        <v>304</v>
      </c>
      <c r="G99" s="17">
        <f t="shared" si="19"/>
        <v>8.541998157608241E-3</v>
      </c>
      <c r="H99" s="17">
        <f t="shared" si="20"/>
        <v>1.2127200862378729E-2</v>
      </c>
      <c r="I99" s="17">
        <f t="shared" si="21"/>
        <v>2.118811881188119E-2</v>
      </c>
      <c r="J99" s="17">
        <f t="shared" si="22"/>
        <v>1.9742823743343293E-2</v>
      </c>
      <c r="K99" s="17">
        <f t="shared" si="25"/>
        <v>2.1470588235294117</v>
      </c>
      <c r="L99" s="17">
        <f t="shared" si="26"/>
        <v>1.2518518518518518</v>
      </c>
      <c r="M99" s="17">
        <f t="shared" si="23"/>
        <v>1.8340172514864753E-2</v>
      </c>
      <c r="N99" s="21">
        <f t="shared" si="24"/>
        <v>1.5181458857348186E-2</v>
      </c>
    </row>
    <row r="100" spans="1:14" x14ac:dyDescent="0.2">
      <c r="A100" s="15"/>
      <c r="B100" s="28" t="s">
        <v>82</v>
      </c>
      <c r="C100" s="25">
        <v>1055</v>
      </c>
      <c r="D100" s="16">
        <v>746</v>
      </c>
      <c r="E100" s="16">
        <v>1935</v>
      </c>
      <c r="F100" s="16">
        <v>2178</v>
      </c>
      <c r="G100" s="17">
        <f t="shared" si="19"/>
        <v>8.8351059375261706E-2</v>
      </c>
      <c r="H100" s="17">
        <f t="shared" si="20"/>
        <v>6.7014013654329865E-2</v>
      </c>
      <c r="I100" s="17">
        <f t="shared" si="21"/>
        <v>0.12772277227722773</v>
      </c>
      <c r="J100" s="17">
        <f t="shared" si="22"/>
        <v>0.14144694116118978</v>
      </c>
      <c r="K100" s="17">
        <f t="shared" si="25"/>
        <v>0.83412322274881512</v>
      </c>
      <c r="L100" s="17">
        <f t="shared" si="26"/>
        <v>1.9195710455764075</v>
      </c>
      <c r="M100" s="17">
        <f t="shared" si="23"/>
        <v>7.3695670379365211E-2</v>
      </c>
      <c r="N100" s="21">
        <f t="shared" si="24"/>
        <v>0.12863816025871364</v>
      </c>
    </row>
    <row r="101" spans="1:14" x14ac:dyDescent="0.2">
      <c r="A101" s="15"/>
      <c r="B101" s="28" t="s">
        <v>83</v>
      </c>
      <c r="C101" s="25">
        <v>416</v>
      </c>
      <c r="D101" s="16">
        <v>394</v>
      </c>
      <c r="E101" s="16">
        <v>583</v>
      </c>
      <c r="F101" s="16">
        <v>472</v>
      </c>
      <c r="G101" s="17">
        <f t="shared" si="19"/>
        <v>3.4837953270245373E-2</v>
      </c>
      <c r="H101" s="17">
        <f t="shared" si="20"/>
        <v>3.5393460294646066E-2</v>
      </c>
      <c r="I101" s="17">
        <f t="shared" si="21"/>
        <v>3.8481848184818479E-2</v>
      </c>
      <c r="J101" s="17">
        <f t="shared" si="22"/>
        <v>3.0653331601506691E-2</v>
      </c>
      <c r="K101" s="17">
        <f t="shared" si="25"/>
        <v>0.40144230769230771</v>
      </c>
      <c r="L101" s="17">
        <f t="shared" si="26"/>
        <v>0.19796954314720813</v>
      </c>
      <c r="M101" s="17">
        <f t="shared" si="23"/>
        <v>1.398542835608408E-2</v>
      </c>
      <c r="N101" s="21">
        <f t="shared" si="24"/>
        <v>7.0068271649299319E-3</v>
      </c>
    </row>
    <row r="102" spans="1:14" x14ac:dyDescent="0.2">
      <c r="A102" s="15"/>
      <c r="B102" s="28" t="s">
        <v>84</v>
      </c>
      <c r="C102" s="25">
        <v>171</v>
      </c>
      <c r="D102" s="16">
        <v>105</v>
      </c>
      <c r="E102" s="16">
        <v>310</v>
      </c>
      <c r="F102" s="16">
        <v>239</v>
      </c>
      <c r="G102" s="17">
        <f t="shared" si="19"/>
        <v>1.4320408675990286E-2</v>
      </c>
      <c r="H102" s="17">
        <f t="shared" si="20"/>
        <v>9.4322673374056774E-3</v>
      </c>
      <c r="I102" s="17">
        <f t="shared" si="21"/>
        <v>2.0462046204620461E-2</v>
      </c>
      <c r="J102" s="17">
        <f t="shared" si="22"/>
        <v>1.5521496298220548E-2</v>
      </c>
      <c r="K102" s="17">
        <f t="shared" si="25"/>
        <v>0.8128654970760234</v>
      </c>
      <c r="L102" s="17">
        <f t="shared" si="26"/>
        <v>1.2761904761904761</v>
      </c>
      <c r="M102" s="17">
        <f t="shared" si="23"/>
        <v>1.1640566116740641E-2</v>
      </c>
      <c r="N102" s="21">
        <f t="shared" si="24"/>
        <v>1.2037369744879626E-2</v>
      </c>
    </row>
    <row r="103" spans="1:14" x14ac:dyDescent="0.2">
      <c r="A103" s="15"/>
      <c r="B103" s="28" t="s">
        <v>85</v>
      </c>
      <c r="C103" s="25">
        <v>134</v>
      </c>
      <c r="D103" s="16">
        <v>362</v>
      </c>
      <c r="E103" s="16">
        <v>106</v>
      </c>
      <c r="F103" s="16">
        <v>280</v>
      </c>
      <c r="G103" s="17">
        <f t="shared" si="19"/>
        <v>1.1221840716857884E-2</v>
      </c>
      <c r="H103" s="17">
        <f t="shared" si="20"/>
        <v>3.2518864534674813E-2</v>
      </c>
      <c r="I103" s="17">
        <f t="shared" si="21"/>
        <v>6.9966996699669971E-3</v>
      </c>
      <c r="J103" s="17">
        <f t="shared" si="22"/>
        <v>1.8184179763605663E-2</v>
      </c>
      <c r="K103" s="17">
        <f t="shared" si="25"/>
        <v>-0.20895522388059701</v>
      </c>
      <c r="L103" s="17">
        <f t="shared" si="26"/>
        <v>-0.22651933701657459</v>
      </c>
      <c r="M103" s="17">
        <f t="shared" si="23"/>
        <v>-2.3448622393434384E-3</v>
      </c>
      <c r="N103" s="21">
        <f t="shared" si="24"/>
        <v>-7.3661516349263385E-3</v>
      </c>
    </row>
    <row r="104" spans="1:14" x14ac:dyDescent="0.2">
      <c r="A104" s="15"/>
      <c r="B104" s="28" t="s">
        <v>86</v>
      </c>
      <c r="C104" s="25">
        <v>15</v>
      </c>
      <c r="D104" s="16">
        <v>140</v>
      </c>
      <c r="E104" s="16">
        <v>14</v>
      </c>
      <c r="F104" s="16">
        <v>106</v>
      </c>
      <c r="G104" s="17">
        <f t="shared" si="19"/>
        <v>1.2561761996482707E-3</v>
      </c>
      <c r="H104" s="17">
        <f t="shared" si="20"/>
        <v>1.2576356449874237E-2</v>
      </c>
      <c r="I104" s="17">
        <f t="shared" si="21"/>
        <v>9.2409240924092408E-4</v>
      </c>
      <c r="J104" s="17">
        <f t="shared" si="22"/>
        <v>6.8840109105078578E-3</v>
      </c>
      <c r="K104" s="17">
        <f t="shared" si="25"/>
        <v>-6.6666666666666666E-2</v>
      </c>
      <c r="L104" s="17">
        <f t="shared" si="26"/>
        <v>-0.24285714285714285</v>
      </c>
      <c r="M104" s="17">
        <f t="shared" si="23"/>
        <v>-8.3745079976551374E-5</v>
      </c>
      <c r="N104" s="21">
        <f t="shared" si="24"/>
        <v>-3.0542579949694574E-3</v>
      </c>
    </row>
    <row r="105" spans="1:14" x14ac:dyDescent="0.2">
      <c r="A105" s="15"/>
      <c r="B105" s="28" t="s">
        <v>87</v>
      </c>
      <c r="C105" s="25">
        <v>34</v>
      </c>
      <c r="D105" s="16">
        <v>131</v>
      </c>
      <c r="E105" s="16">
        <v>27</v>
      </c>
      <c r="F105" s="16">
        <v>95</v>
      </c>
      <c r="G105" s="17">
        <f t="shared" si="19"/>
        <v>2.847332719202747E-3</v>
      </c>
      <c r="H105" s="17">
        <f t="shared" si="20"/>
        <v>1.1767876392382321E-2</v>
      </c>
      <c r="I105" s="17">
        <f t="shared" si="21"/>
        <v>1.7821782178217822E-3</v>
      </c>
      <c r="J105" s="17">
        <f t="shared" si="22"/>
        <v>6.1696324197947783E-3</v>
      </c>
      <c r="K105" s="17">
        <f t="shared" si="25"/>
        <v>-0.20588235294117646</v>
      </c>
      <c r="L105" s="17">
        <f t="shared" si="26"/>
        <v>-0.27480916030534353</v>
      </c>
      <c r="M105" s="17">
        <f t="shared" si="23"/>
        <v>-5.862155598358597E-4</v>
      </c>
      <c r="N105" s="21">
        <f t="shared" si="24"/>
        <v>-3.2339202299676607E-3</v>
      </c>
    </row>
    <row r="106" spans="1:14" x14ac:dyDescent="0.2">
      <c r="A106" s="15"/>
      <c r="B106" s="28" t="s">
        <v>88</v>
      </c>
      <c r="C106" s="25">
        <v>31</v>
      </c>
      <c r="D106" s="16">
        <v>88</v>
      </c>
      <c r="E106" s="16">
        <v>50</v>
      </c>
      <c r="F106" s="16">
        <v>113</v>
      </c>
      <c r="G106" s="17">
        <f t="shared" si="19"/>
        <v>2.5960974792730929E-3</v>
      </c>
      <c r="H106" s="17">
        <f t="shared" si="20"/>
        <v>7.9051383399209481E-3</v>
      </c>
      <c r="I106" s="17">
        <f t="shared" si="21"/>
        <v>3.3003300330033004E-3</v>
      </c>
      <c r="J106" s="17">
        <f t="shared" si="22"/>
        <v>7.3386154045979998E-3</v>
      </c>
      <c r="K106" s="17">
        <f t="shared" si="25"/>
        <v>0.61290322580645162</v>
      </c>
      <c r="L106" s="17">
        <f t="shared" si="26"/>
        <v>0.28409090909090912</v>
      </c>
      <c r="M106" s="17">
        <f t="shared" si="23"/>
        <v>1.5911565195544763E-3</v>
      </c>
      <c r="N106" s="21">
        <f t="shared" si="24"/>
        <v>2.2457779374775422E-3</v>
      </c>
    </row>
    <row r="107" spans="1:14" x14ac:dyDescent="0.2">
      <c r="A107" s="15"/>
      <c r="B107" s="28" t="s">
        <v>89</v>
      </c>
      <c r="C107" s="25">
        <v>22</v>
      </c>
      <c r="D107" s="16">
        <v>33</v>
      </c>
      <c r="E107" s="16">
        <v>38</v>
      </c>
      <c r="F107" s="16">
        <v>34</v>
      </c>
      <c r="G107" s="17">
        <f t="shared" si="19"/>
        <v>1.8423917594841304E-3</v>
      </c>
      <c r="H107" s="17">
        <f t="shared" si="20"/>
        <v>2.9644268774703555E-3</v>
      </c>
      <c r="I107" s="17">
        <f t="shared" si="21"/>
        <v>2.5082508250825085E-3</v>
      </c>
      <c r="J107" s="17">
        <f t="shared" si="22"/>
        <v>2.2080789712949733E-3</v>
      </c>
      <c r="K107" s="17">
        <f t="shared" si="25"/>
        <v>0.72727272727272729</v>
      </c>
      <c r="L107" s="17">
        <f t="shared" si="26"/>
        <v>3.0303030303030304E-2</v>
      </c>
      <c r="M107" s="17">
        <f t="shared" si="23"/>
        <v>1.3399212796248222E-3</v>
      </c>
      <c r="N107" s="21">
        <f t="shared" si="24"/>
        <v>8.983111749910169E-5</v>
      </c>
    </row>
    <row r="108" spans="1:14" x14ac:dyDescent="0.2">
      <c r="A108" s="15"/>
      <c r="B108" s="28" t="s">
        <v>90</v>
      </c>
      <c r="C108" s="25">
        <v>15</v>
      </c>
      <c r="D108" s="16">
        <v>119</v>
      </c>
      <c r="E108" s="16">
        <v>10</v>
      </c>
      <c r="F108" s="16">
        <v>56</v>
      </c>
      <c r="G108" s="17">
        <f t="shared" si="19"/>
        <v>1.2561761996482707E-3</v>
      </c>
      <c r="H108" s="17">
        <f t="shared" si="20"/>
        <v>1.06899029823931E-2</v>
      </c>
      <c r="I108" s="17">
        <f t="shared" si="21"/>
        <v>6.6006600660066007E-4</v>
      </c>
      <c r="J108" s="17">
        <f t="shared" si="22"/>
        <v>3.6368359527211326E-3</v>
      </c>
      <c r="K108" s="17">
        <f t="shared" si="25"/>
        <v>-0.33333333333333331</v>
      </c>
      <c r="L108" s="17">
        <f t="shared" si="26"/>
        <v>-0.52941176470588236</v>
      </c>
      <c r="M108" s="17">
        <f t="shared" si="23"/>
        <v>-4.187253998827569E-4</v>
      </c>
      <c r="N108" s="21">
        <f t="shared" si="24"/>
        <v>-5.6593604024434063E-3</v>
      </c>
    </row>
    <row r="109" spans="1:14" x14ac:dyDescent="0.2">
      <c r="A109" s="15"/>
      <c r="B109" s="28" t="s">
        <v>91</v>
      </c>
      <c r="C109" s="25">
        <v>39</v>
      </c>
      <c r="D109" s="16">
        <v>63</v>
      </c>
      <c r="E109" s="16">
        <v>19</v>
      </c>
      <c r="F109" s="16">
        <v>55</v>
      </c>
      <c r="G109" s="17">
        <f t="shared" si="19"/>
        <v>3.2660581190855037E-3</v>
      </c>
      <c r="H109" s="17">
        <f t="shared" si="20"/>
        <v>5.6593604024434063E-3</v>
      </c>
      <c r="I109" s="17">
        <f t="shared" si="21"/>
        <v>1.2541254125412542E-3</v>
      </c>
      <c r="J109" s="17">
        <f t="shared" si="22"/>
        <v>3.571892453565398E-3</v>
      </c>
      <c r="K109" s="17">
        <f t="shared" si="25"/>
        <v>-0.51282051282051277</v>
      </c>
      <c r="L109" s="17">
        <f t="shared" si="26"/>
        <v>-0.12698412698412698</v>
      </c>
      <c r="M109" s="17">
        <f t="shared" si="23"/>
        <v>-1.6749015995310274E-3</v>
      </c>
      <c r="N109" s="21">
        <f t="shared" si="24"/>
        <v>-7.1864893999281341E-4</v>
      </c>
    </row>
    <row r="110" spans="1:14" x14ac:dyDescent="0.2">
      <c r="A110" s="15"/>
      <c r="B110" s="28" t="s">
        <v>92</v>
      </c>
      <c r="C110" s="25"/>
      <c r="D110" s="16"/>
      <c r="E110" s="16">
        <v>1</v>
      </c>
      <c r="F110" s="16">
        <v>1</v>
      </c>
      <c r="G110" s="17" t="str">
        <f t="shared" si="19"/>
        <v/>
      </c>
      <c r="H110" s="17" t="str">
        <f t="shared" si="20"/>
        <v/>
      </c>
      <c r="I110" s="17">
        <f t="shared" si="21"/>
        <v>6.6006600660066002E-5</v>
      </c>
      <c r="J110" s="17">
        <f t="shared" si="22"/>
        <v>6.4943499155734505E-5</v>
      </c>
      <c r="K110" s="17">
        <f t="shared" si="25"/>
        <v>1</v>
      </c>
      <c r="L110" s="17">
        <f t="shared" si="26"/>
        <v>1</v>
      </c>
      <c r="M110" s="17" t="str">
        <f t="shared" si="23"/>
        <v/>
      </c>
      <c r="N110" s="21" t="str">
        <f t="shared" si="24"/>
        <v/>
      </c>
    </row>
    <row r="111" spans="1:14" x14ac:dyDescent="0.2">
      <c r="A111" s="15"/>
      <c r="B111" s="28" t="s">
        <v>93</v>
      </c>
      <c r="C111" s="25">
        <v>213</v>
      </c>
      <c r="D111" s="16">
        <v>290</v>
      </c>
      <c r="E111" s="16">
        <v>162</v>
      </c>
      <c r="F111" s="16">
        <v>204</v>
      </c>
      <c r="G111" s="17">
        <f t="shared" si="19"/>
        <v>1.7837702035005443E-2</v>
      </c>
      <c r="H111" s="17">
        <f t="shared" si="20"/>
        <v>2.6051024074739491E-2</v>
      </c>
      <c r="I111" s="17">
        <f t="shared" si="21"/>
        <v>1.0693069306930694E-2</v>
      </c>
      <c r="J111" s="17">
        <f t="shared" si="22"/>
        <v>1.3248473827769841E-2</v>
      </c>
      <c r="K111" s="17">
        <f t="shared" si="25"/>
        <v>-0.23943661971830985</v>
      </c>
      <c r="L111" s="17">
        <f t="shared" si="26"/>
        <v>-0.29655172413793102</v>
      </c>
      <c r="M111" s="17">
        <f t="shared" si="23"/>
        <v>-4.2709990788041196E-3</v>
      </c>
      <c r="N111" s="21">
        <f t="shared" si="24"/>
        <v>-7.7254761049227452E-3</v>
      </c>
    </row>
    <row r="112" spans="1:14" x14ac:dyDescent="0.2">
      <c r="A112" s="15"/>
      <c r="B112" s="28" t="s">
        <v>94</v>
      </c>
      <c r="C112" s="25">
        <v>4</v>
      </c>
      <c r="D112" s="16">
        <v>15</v>
      </c>
      <c r="E112" s="16">
        <v>1</v>
      </c>
      <c r="F112" s="16">
        <v>5</v>
      </c>
      <c r="G112" s="17">
        <f t="shared" si="19"/>
        <v>3.349803199062055E-4</v>
      </c>
      <c r="H112" s="17">
        <f t="shared" si="20"/>
        <v>1.3474667624865254E-3</v>
      </c>
      <c r="I112" s="17">
        <f t="shared" si="21"/>
        <v>6.6006600660066002E-5</v>
      </c>
      <c r="J112" s="17">
        <f t="shared" si="22"/>
        <v>3.2471749577867254E-4</v>
      </c>
      <c r="K112" s="17">
        <f t="shared" si="25"/>
        <v>-0.75</v>
      </c>
      <c r="L112" s="17">
        <f t="shared" si="26"/>
        <v>-0.66666666666666663</v>
      </c>
      <c r="M112" s="17">
        <f t="shared" si="23"/>
        <v>-2.512352399296541E-4</v>
      </c>
      <c r="N112" s="21">
        <f t="shared" si="24"/>
        <v>-8.9831117499101685E-4</v>
      </c>
    </row>
    <row r="113" spans="1:14" x14ac:dyDescent="0.2">
      <c r="A113" s="15"/>
      <c r="B113" s="28" t="s">
        <v>95</v>
      </c>
      <c r="C113" s="25">
        <v>5</v>
      </c>
      <c r="D113" s="16">
        <v>9</v>
      </c>
      <c r="E113" s="16">
        <v>1</v>
      </c>
      <c r="F113" s="16">
        <v>12</v>
      </c>
      <c r="G113" s="17">
        <f t="shared" ref="G113:G144" si="27">+IF(C113=0,"",C113/C$81)</f>
        <v>4.187253998827569E-4</v>
      </c>
      <c r="H113" s="17">
        <f t="shared" ref="H113:H144" si="28">+IF(D113=0,"",D113/D$81)</f>
        <v>8.0848005749191518E-4</v>
      </c>
      <c r="I113" s="17">
        <f t="shared" ref="I113:I144" si="29">+IF(E113=0,"",E113/E$81)</f>
        <v>6.6006600660066002E-5</v>
      </c>
      <c r="J113" s="17">
        <f t="shared" ref="J113:J144" si="30">+IF(F113=0,"",F113/F$81)</f>
        <v>7.7932198986881411E-4</v>
      </c>
      <c r="K113" s="17">
        <f t="shared" si="25"/>
        <v>-0.8</v>
      </c>
      <c r="L113" s="17">
        <f t="shared" si="26"/>
        <v>0.33333333333333331</v>
      </c>
      <c r="M113" s="17">
        <f t="shared" ref="M113:M144" si="31">+IF(OR(AND(G113=""),(K113="")),"",G113*K113)</f>
        <v>-3.3498031990620555E-4</v>
      </c>
      <c r="N113" s="21">
        <f t="shared" ref="N113:N144" si="32">+IF(OR(AND(H113=""),(L113="")),"",H113*L113)</f>
        <v>2.6949335249730504E-4</v>
      </c>
    </row>
    <row r="114" spans="1:14" x14ac:dyDescent="0.2">
      <c r="A114" s="15"/>
      <c r="B114" s="28" t="s">
        <v>96</v>
      </c>
      <c r="C114" s="25">
        <v>12</v>
      </c>
      <c r="D114" s="16">
        <v>29</v>
      </c>
      <c r="E114" s="16">
        <v>16</v>
      </c>
      <c r="F114" s="16">
        <v>20</v>
      </c>
      <c r="G114" s="17">
        <f t="shared" si="27"/>
        <v>1.0049409597186166E-3</v>
      </c>
      <c r="H114" s="17">
        <f t="shared" si="28"/>
        <v>2.6051024074739489E-3</v>
      </c>
      <c r="I114" s="17">
        <f t="shared" si="29"/>
        <v>1.056105610561056E-3</v>
      </c>
      <c r="J114" s="17">
        <f t="shared" si="30"/>
        <v>1.2988699831146902E-3</v>
      </c>
      <c r="K114" s="17">
        <f t="shared" ref="K114:K145" si="33">+IF(AND(C114=0,E114=0)," ",IF(C114=0,1,IF(E114=0,-1,(E114-C114)/C114)))</f>
        <v>0.33333333333333331</v>
      </c>
      <c r="L114" s="17">
        <f t="shared" ref="L114:L145" si="34">+IF(AND(D114=0,F114=0)," ",IF(D114=0,1,IF(F114=0,-1,(F114-D114)/D114)))</f>
        <v>-0.31034482758620691</v>
      </c>
      <c r="M114" s="17">
        <f t="shared" si="31"/>
        <v>3.349803199062055E-4</v>
      </c>
      <c r="N114" s="21">
        <f t="shared" si="32"/>
        <v>-8.0848005749191518E-4</v>
      </c>
    </row>
    <row r="115" spans="1:14" x14ac:dyDescent="0.2">
      <c r="A115" s="15"/>
      <c r="B115" s="28" t="s">
        <v>97</v>
      </c>
      <c r="C115" s="25">
        <v>103</v>
      </c>
      <c r="D115" s="16">
        <v>273</v>
      </c>
      <c r="E115" s="16">
        <v>194</v>
      </c>
      <c r="F115" s="16">
        <v>521</v>
      </c>
      <c r="G115" s="17">
        <f t="shared" si="27"/>
        <v>8.6257432375847921E-3</v>
      </c>
      <c r="H115" s="17">
        <f t="shared" si="28"/>
        <v>2.4523895077254762E-2</v>
      </c>
      <c r="I115" s="17">
        <f t="shared" si="29"/>
        <v>1.2805280528052805E-2</v>
      </c>
      <c r="J115" s="17">
        <f t="shared" si="30"/>
        <v>3.3835563060137679E-2</v>
      </c>
      <c r="K115" s="17">
        <f t="shared" si="33"/>
        <v>0.88349514563106801</v>
      </c>
      <c r="L115" s="17">
        <f t="shared" si="34"/>
        <v>0.90842490842490842</v>
      </c>
      <c r="M115" s="17">
        <f t="shared" si="31"/>
        <v>7.6208022778661757E-3</v>
      </c>
      <c r="N115" s="21">
        <f t="shared" si="32"/>
        <v>2.2278117139777221E-2</v>
      </c>
    </row>
    <row r="116" spans="1:14" x14ac:dyDescent="0.2">
      <c r="A116" s="15"/>
      <c r="B116" s="28" t="s">
        <v>98</v>
      </c>
      <c r="C116" s="25">
        <v>174</v>
      </c>
      <c r="D116" s="16">
        <v>144</v>
      </c>
      <c r="E116" s="16">
        <v>192</v>
      </c>
      <c r="F116" s="16">
        <v>155</v>
      </c>
      <c r="G116" s="17">
        <f t="shared" si="27"/>
        <v>1.4571643915919939E-2</v>
      </c>
      <c r="H116" s="17">
        <f t="shared" si="28"/>
        <v>1.2935680919870643E-2</v>
      </c>
      <c r="I116" s="17">
        <f t="shared" si="29"/>
        <v>1.2673267326732674E-2</v>
      </c>
      <c r="J116" s="17">
        <f t="shared" si="30"/>
        <v>1.0066242369138849E-2</v>
      </c>
      <c r="K116" s="17">
        <f t="shared" si="33"/>
        <v>0.10344827586206896</v>
      </c>
      <c r="L116" s="17">
        <f t="shared" si="34"/>
        <v>7.6388888888888895E-2</v>
      </c>
      <c r="M116" s="17">
        <f t="shared" si="31"/>
        <v>1.5074114395779248E-3</v>
      </c>
      <c r="N116" s="21">
        <f t="shared" si="32"/>
        <v>9.8814229249011873E-4</v>
      </c>
    </row>
    <row r="117" spans="1:14" x14ac:dyDescent="0.2">
      <c r="A117" s="15"/>
      <c r="B117" s="28" t="s">
        <v>99</v>
      </c>
      <c r="C117" s="25">
        <v>2</v>
      </c>
      <c r="D117" s="16">
        <v>2</v>
      </c>
      <c r="E117" s="16">
        <v>1</v>
      </c>
      <c r="F117" s="16">
        <v>5</v>
      </c>
      <c r="G117" s="17">
        <f t="shared" si="27"/>
        <v>1.6749015995310275E-4</v>
      </c>
      <c r="H117" s="17">
        <f t="shared" si="28"/>
        <v>1.7966223499820338E-4</v>
      </c>
      <c r="I117" s="17">
        <f t="shared" si="29"/>
        <v>6.6006600660066002E-5</v>
      </c>
      <c r="J117" s="17">
        <f t="shared" si="30"/>
        <v>3.2471749577867254E-4</v>
      </c>
      <c r="K117" s="17">
        <f t="shared" si="33"/>
        <v>-0.5</v>
      </c>
      <c r="L117" s="17">
        <f t="shared" si="34"/>
        <v>1.5</v>
      </c>
      <c r="M117" s="17">
        <f t="shared" si="31"/>
        <v>-8.3745079976551374E-5</v>
      </c>
      <c r="N117" s="21">
        <f t="shared" si="32"/>
        <v>2.694933524973051E-4</v>
      </c>
    </row>
    <row r="118" spans="1:14" x14ac:dyDescent="0.2">
      <c r="A118" s="15"/>
      <c r="B118" s="28" t="s">
        <v>100</v>
      </c>
      <c r="C118" s="25">
        <v>84</v>
      </c>
      <c r="D118" s="16">
        <v>163</v>
      </c>
      <c r="E118" s="16">
        <v>112</v>
      </c>
      <c r="F118" s="16">
        <v>200</v>
      </c>
      <c r="G118" s="17">
        <f t="shared" si="27"/>
        <v>7.0345867180303156E-3</v>
      </c>
      <c r="H118" s="17">
        <f t="shared" si="28"/>
        <v>1.4642472152353576E-2</v>
      </c>
      <c r="I118" s="17">
        <f t="shared" si="29"/>
        <v>7.3927392739273927E-3</v>
      </c>
      <c r="J118" s="17">
        <f t="shared" si="30"/>
        <v>1.2988699831146902E-2</v>
      </c>
      <c r="K118" s="17">
        <f t="shared" si="33"/>
        <v>0.33333333333333331</v>
      </c>
      <c r="L118" s="17">
        <f t="shared" si="34"/>
        <v>0.22699386503067484</v>
      </c>
      <c r="M118" s="17">
        <f t="shared" si="31"/>
        <v>2.3448622393434384E-3</v>
      </c>
      <c r="N118" s="21">
        <f t="shared" si="32"/>
        <v>3.3237513474667626E-3</v>
      </c>
    </row>
    <row r="119" spans="1:14" x14ac:dyDescent="0.2">
      <c r="A119" s="15"/>
      <c r="B119" s="28" t="s">
        <v>101</v>
      </c>
      <c r="C119" s="25">
        <v>4</v>
      </c>
      <c r="D119" s="16">
        <v>3</v>
      </c>
      <c r="E119" s="16">
        <v>7</v>
      </c>
      <c r="F119" s="16">
        <v>4</v>
      </c>
      <c r="G119" s="17">
        <f t="shared" si="27"/>
        <v>3.349803199062055E-4</v>
      </c>
      <c r="H119" s="17">
        <f t="shared" si="28"/>
        <v>2.6949335249730504E-4</v>
      </c>
      <c r="I119" s="17">
        <f t="shared" si="29"/>
        <v>4.6204620462046204E-4</v>
      </c>
      <c r="J119" s="17">
        <f t="shared" si="30"/>
        <v>2.5977399662293802E-4</v>
      </c>
      <c r="K119" s="17">
        <f t="shared" si="33"/>
        <v>0.75</v>
      </c>
      <c r="L119" s="17">
        <f t="shared" si="34"/>
        <v>0.33333333333333331</v>
      </c>
      <c r="M119" s="17">
        <f t="shared" si="31"/>
        <v>2.512352399296541E-4</v>
      </c>
      <c r="N119" s="21">
        <f t="shared" si="32"/>
        <v>8.9831117499101677E-5</v>
      </c>
    </row>
    <row r="120" spans="1:14" x14ac:dyDescent="0.2">
      <c r="A120" s="15"/>
      <c r="B120" s="28" t="s">
        <v>102</v>
      </c>
      <c r="C120" s="25">
        <v>9</v>
      </c>
      <c r="D120" s="16">
        <v>12</v>
      </c>
      <c r="E120" s="16">
        <v>16</v>
      </c>
      <c r="F120" s="16">
        <v>23</v>
      </c>
      <c r="G120" s="17">
        <f t="shared" si="27"/>
        <v>7.537057197889624E-4</v>
      </c>
      <c r="H120" s="17">
        <f t="shared" si="28"/>
        <v>1.0779734099892202E-3</v>
      </c>
      <c r="I120" s="17">
        <f t="shared" si="29"/>
        <v>1.056105610561056E-3</v>
      </c>
      <c r="J120" s="17">
        <f t="shared" si="30"/>
        <v>1.4937004805818937E-3</v>
      </c>
      <c r="K120" s="17">
        <f t="shared" si="33"/>
        <v>0.77777777777777779</v>
      </c>
      <c r="L120" s="17">
        <f t="shared" si="34"/>
        <v>0.91666666666666663</v>
      </c>
      <c r="M120" s="17">
        <f t="shared" si="31"/>
        <v>5.862155598358597E-4</v>
      </c>
      <c r="N120" s="21">
        <f t="shared" si="32"/>
        <v>9.8814229249011851E-4</v>
      </c>
    </row>
    <row r="121" spans="1:14" x14ac:dyDescent="0.2">
      <c r="A121" s="15"/>
      <c r="B121" s="28" t="s">
        <v>103</v>
      </c>
      <c r="C121" s="25">
        <v>21</v>
      </c>
      <c r="D121" s="16">
        <v>21</v>
      </c>
      <c r="E121" s="16">
        <v>15</v>
      </c>
      <c r="F121" s="16">
        <v>39</v>
      </c>
      <c r="G121" s="17">
        <f t="shared" si="27"/>
        <v>1.7586466795075789E-3</v>
      </c>
      <c r="H121" s="17">
        <f t="shared" si="28"/>
        <v>1.8864534674811354E-3</v>
      </c>
      <c r="I121" s="17">
        <f t="shared" si="29"/>
        <v>9.9009900990099011E-4</v>
      </c>
      <c r="J121" s="17">
        <f t="shared" si="30"/>
        <v>2.5327964670736457E-3</v>
      </c>
      <c r="K121" s="17">
        <f t="shared" si="33"/>
        <v>-0.2857142857142857</v>
      </c>
      <c r="L121" s="17">
        <f t="shared" si="34"/>
        <v>0.8571428571428571</v>
      </c>
      <c r="M121" s="17">
        <f t="shared" si="31"/>
        <v>-5.0247047985930819E-4</v>
      </c>
      <c r="N121" s="21">
        <f t="shared" si="32"/>
        <v>1.6169601149838302E-3</v>
      </c>
    </row>
    <row r="122" spans="1:14" x14ac:dyDescent="0.2">
      <c r="A122" s="15"/>
      <c r="B122" s="28" t="s">
        <v>104</v>
      </c>
      <c r="C122" s="25">
        <v>76</v>
      </c>
      <c r="D122" s="16">
        <v>55</v>
      </c>
      <c r="E122" s="16">
        <v>43</v>
      </c>
      <c r="F122" s="16">
        <v>40</v>
      </c>
      <c r="G122" s="17">
        <f t="shared" si="27"/>
        <v>6.3646260782179043E-3</v>
      </c>
      <c r="H122" s="17">
        <f t="shared" si="28"/>
        <v>4.940711462450593E-3</v>
      </c>
      <c r="I122" s="17">
        <f t="shared" si="29"/>
        <v>2.8382838283828385E-3</v>
      </c>
      <c r="J122" s="17">
        <f t="shared" si="30"/>
        <v>2.5977399662293803E-3</v>
      </c>
      <c r="K122" s="17">
        <f t="shared" si="33"/>
        <v>-0.43421052631578949</v>
      </c>
      <c r="L122" s="17">
        <f t="shared" si="34"/>
        <v>-0.27272727272727271</v>
      </c>
      <c r="M122" s="17">
        <f t="shared" si="31"/>
        <v>-2.7635876392261955E-3</v>
      </c>
      <c r="N122" s="21">
        <f t="shared" si="32"/>
        <v>-1.3474667624865252E-3</v>
      </c>
    </row>
    <row r="123" spans="1:14" x14ac:dyDescent="0.2">
      <c r="A123" s="15"/>
      <c r="B123" s="28" t="s">
        <v>105</v>
      </c>
      <c r="C123" s="25">
        <v>634</v>
      </c>
      <c r="D123" s="16">
        <v>953</v>
      </c>
      <c r="E123" s="16">
        <v>1225</v>
      </c>
      <c r="F123" s="16">
        <v>2112</v>
      </c>
      <c r="G123" s="17">
        <f t="shared" si="27"/>
        <v>5.3094380705133573E-2</v>
      </c>
      <c r="H123" s="17">
        <f t="shared" si="28"/>
        <v>8.5609054976643909E-2</v>
      </c>
      <c r="I123" s="17">
        <f t="shared" si="29"/>
        <v>8.0858085808580851E-2</v>
      </c>
      <c r="J123" s="17">
        <f t="shared" si="30"/>
        <v>0.13716067021691128</v>
      </c>
      <c r="K123" s="17">
        <f t="shared" si="33"/>
        <v>0.93217665615141954</v>
      </c>
      <c r="L123" s="17">
        <f t="shared" si="34"/>
        <v>1.2161594963273872</v>
      </c>
      <c r="M123" s="17">
        <f t="shared" si="31"/>
        <v>4.9493342266141861E-2</v>
      </c>
      <c r="N123" s="21">
        <f t="shared" si="32"/>
        <v>0.10411426518145886</v>
      </c>
    </row>
    <row r="124" spans="1:14" ht="25.5" x14ac:dyDescent="0.2">
      <c r="A124" s="15"/>
      <c r="B124" s="28" t="s">
        <v>106</v>
      </c>
      <c r="C124" s="25">
        <v>1307</v>
      </c>
      <c r="D124" s="16">
        <v>1521</v>
      </c>
      <c r="E124" s="16">
        <v>385</v>
      </c>
      <c r="F124" s="16">
        <v>570</v>
      </c>
      <c r="G124" s="17">
        <f t="shared" si="27"/>
        <v>0.10945481952935265</v>
      </c>
      <c r="H124" s="17">
        <f t="shared" si="28"/>
        <v>0.13663312971613367</v>
      </c>
      <c r="I124" s="17">
        <f t="shared" si="29"/>
        <v>2.5412541254125412E-2</v>
      </c>
      <c r="J124" s="17">
        <f t="shared" si="30"/>
        <v>3.7017794518768674E-2</v>
      </c>
      <c r="K124" s="17">
        <f t="shared" si="33"/>
        <v>-0.70543228768171384</v>
      </c>
      <c r="L124" s="17">
        <f t="shared" si="34"/>
        <v>-0.62524654832347137</v>
      </c>
      <c r="M124" s="17">
        <f t="shared" si="31"/>
        <v>-7.7212963738380366E-2</v>
      </c>
      <c r="N124" s="21">
        <f t="shared" si="32"/>
        <v>-8.542939274164571E-2</v>
      </c>
    </row>
    <row r="125" spans="1:14" ht="25.5" x14ac:dyDescent="0.2">
      <c r="A125" s="15"/>
      <c r="B125" s="28" t="s">
        <v>107</v>
      </c>
      <c r="C125" s="25">
        <v>513</v>
      </c>
      <c r="D125" s="16">
        <v>827</v>
      </c>
      <c r="E125" s="16">
        <v>673</v>
      </c>
      <c r="F125" s="16">
        <v>1223</v>
      </c>
      <c r="G125" s="17">
        <f t="shared" si="27"/>
        <v>4.296122602797086E-2</v>
      </c>
      <c r="H125" s="17">
        <f t="shared" si="28"/>
        <v>7.4290334171757094E-2</v>
      </c>
      <c r="I125" s="17">
        <f t="shared" si="29"/>
        <v>4.4422442244224425E-2</v>
      </c>
      <c r="J125" s="17">
        <f t="shared" si="30"/>
        <v>7.9425899467463312E-2</v>
      </c>
      <c r="K125" s="17">
        <f t="shared" si="33"/>
        <v>0.31189083820662766</v>
      </c>
      <c r="L125" s="17">
        <f t="shared" si="34"/>
        <v>0.4788391777509069</v>
      </c>
      <c r="M125" s="17">
        <f t="shared" si="31"/>
        <v>1.3399212796248221E-2</v>
      </c>
      <c r="N125" s="21">
        <f t="shared" si="32"/>
        <v>3.5573122529644265E-2</v>
      </c>
    </row>
    <row r="126" spans="1:14" x14ac:dyDescent="0.2">
      <c r="A126" s="15"/>
      <c r="B126" s="28" t="s">
        <v>108</v>
      </c>
      <c r="C126" s="25">
        <v>36</v>
      </c>
      <c r="D126" s="16">
        <v>22</v>
      </c>
      <c r="E126" s="16">
        <v>61</v>
      </c>
      <c r="F126" s="16">
        <v>51</v>
      </c>
      <c r="G126" s="17">
        <f t="shared" si="27"/>
        <v>3.0148228791558496E-3</v>
      </c>
      <c r="H126" s="17">
        <f t="shared" si="28"/>
        <v>1.976284584980237E-3</v>
      </c>
      <c r="I126" s="17">
        <f t="shared" si="29"/>
        <v>4.0264026402640268E-3</v>
      </c>
      <c r="J126" s="17">
        <f t="shared" si="30"/>
        <v>3.3121184569424602E-3</v>
      </c>
      <c r="K126" s="17">
        <f t="shared" si="33"/>
        <v>0.69444444444444442</v>
      </c>
      <c r="L126" s="17">
        <f t="shared" si="34"/>
        <v>1.3181818181818181</v>
      </c>
      <c r="M126" s="17">
        <f t="shared" si="31"/>
        <v>2.0936269994137843E-3</v>
      </c>
      <c r="N126" s="21">
        <f t="shared" si="32"/>
        <v>2.6051024074739489E-3</v>
      </c>
    </row>
    <row r="127" spans="1:14" x14ac:dyDescent="0.2">
      <c r="A127" s="15"/>
      <c r="B127" s="28" t="s">
        <v>109</v>
      </c>
      <c r="C127" s="25">
        <v>130</v>
      </c>
      <c r="D127" s="16">
        <v>96</v>
      </c>
      <c r="E127" s="16">
        <v>173</v>
      </c>
      <c r="F127" s="16">
        <v>131</v>
      </c>
      <c r="G127" s="17">
        <f t="shared" si="27"/>
        <v>1.088686039695168E-2</v>
      </c>
      <c r="H127" s="17">
        <f t="shared" si="28"/>
        <v>8.6237872799137614E-3</v>
      </c>
      <c r="I127" s="17">
        <f t="shared" si="29"/>
        <v>1.1419141914191419E-2</v>
      </c>
      <c r="J127" s="17">
        <f t="shared" si="30"/>
        <v>8.5075983894012212E-3</v>
      </c>
      <c r="K127" s="17">
        <f t="shared" si="33"/>
        <v>0.33076923076923076</v>
      </c>
      <c r="L127" s="17">
        <f t="shared" si="34"/>
        <v>0.36458333333333331</v>
      </c>
      <c r="M127" s="17">
        <f t="shared" si="31"/>
        <v>3.6010384389917093E-3</v>
      </c>
      <c r="N127" s="21">
        <f t="shared" si="32"/>
        <v>3.1440891124685589E-3</v>
      </c>
    </row>
    <row r="128" spans="1:14" x14ac:dyDescent="0.2">
      <c r="A128" s="15"/>
      <c r="B128" s="28" t="s">
        <v>110</v>
      </c>
      <c r="C128" s="25">
        <v>41</v>
      </c>
      <c r="D128" s="16">
        <v>14</v>
      </c>
      <c r="E128" s="16">
        <v>43</v>
      </c>
      <c r="F128" s="16">
        <v>29</v>
      </c>
      <c r="G128" s="17">
        <f t="shared" si="27"/>
        <v>3.4335482790386063E-3</v>
      </c>
      <c r="H128" s="17">
        <f t="shared" si="28"/>
        <v>1.2576356449874237E-3</v>
      </c>
      <c r="I128" s="17">
        <f t="shared" si="29"/>
        <v>2.8382838283828385E-3</v>
      </c>
      <c r="J128" s="17">
        <f t="shared" si="30"/>
        <v>1.8833614755163009E-3</v>
      </c>
      <c r="K128" s="17">
        <f t="shared" si="33"/>
        <v>4.878048780487805E-2</v>
      </c>
      <c r="L128" s="17">
        <f t="shared" si="34"/>
        <v>1.0714285714285714</v>
      </c>
      <c r="M128" s="17">
        <f t="shared" si="31"/>
        <v>1.6749015995310275E-4</v>
      </c>
      <c r="N128" s="21">
        <f t="shared" si="32"/>
        <v>1.3474667624865254E-3</v>
      </c>
    </row>
    <row r="129" spans="1:14" x14ac:dyDescent="0.2">
      <c r="A129" s="15"/>
      <c r="B129" s="28" t="s">
        <v>111</v>
      </c>
      <c r="C129" s="25">
        <v>42</v>
      </c>
      <c r="D129" s="16">
        <v>55</v>
      </c>
      <c r="E129" s="16">
        <v>37</v>
      </c>
      <c r="F129" s="16">
        <v>29</v>
      </c>
      <c r="G129" s="17">
        <f t="shared" si="27"/>
        <v>3.5172933590151578E-3</v>
      </c>
      <c r="H129" s="17">
        <f t="shared" si="28"/>
        <v>4.940711462450593E-3</v>
      </c>
      <c r="I129" s="17">
        <f t="shared" si="29"/>
        <v>2.4422442244224421E-3</v>
      </c>
      <c r="J129" s="17">
        <f t="shared" si="30"/>
        <v>1.8833614755163009E-3</v>
      </c>
      <c r="K129" s="17">
        <f t="shared" si="33"/>
        <v>-0.11904761904761904</v>
      </c>
      <c r="L129" s="17">
        <f t="shared" si="34"/>
        <v>-0.47272727272727272</v>
      </c>
      <c r="M129" s="17">
        <f t="shared" si="31"/>
        <v>-4.1872539988275684E-4</v>
      </c>
      <c r="N129" s="21">
        <f t="shared" si="32"/>
        <v>-2.3356090549766441E-3</v>
      </c>
    </row>
    <row r="130" spans="1:14" x14ac:dyDescent="0.2">
      <c r="A130" s="15"/>
      <c r="B130" s="28" t="s">
        <v>112</v>
      </c>
      <c r="C130" s="25">
        <v>2</v>
      </c>
      <c r="D130" s="16">
        <v>2</v>
      </c>
      <c r="E130" s="16">
        <v>4</v>
      </c>
      <c r="F130" s="16">
        <v>2</v>
      </c>
      <c r="G130" s="17">
        <f t="shared" si="27"/>
        <v>1.6749015995310275E-4</v>
      </c>
      <c r="H130" s="17">
        <f t="shared" si="28"/>
        <v>1.7966223499820338E-4</v>
      </c>
      <c r="I130" s="17">
        <f t="shared" si="29"/>
        <v>2.6402640264026401E-4</v>
      </c>
      <c r="J130" s="17">
        <f t="shared" si="30"/>
        <v>1.2988699831146901E-4</v>
      </c>
      <c r="K130" s="17">
        <f t="shared" si="33"/>
        <v>1</v>
      </c>
      <c r="L130" s="17">
        <f t="shared" si="34"/>
        <v>0</v>
      </c>
      <c r="M130" s="17">
        <f t="shared" si="31"/>
        <v>1.6749015995310275E-4</v>
      </c>
      <c r="N130" s="21">
        <f t="shared" si="32"/>
        <v>0</v>
      </c>
    </row>
    <row r="131" spans="1:14" ht="25.5" x14ac:dyDescent="0.2">
      <c r="A131" s="15"/>
      <c r="B131" s="28" t="s">
        <v>113</v>
      </c>
      <c r="C131" s="25">
        <v>0</v>
      </c>
      <c r="D131" s="16">
        <v>1</v>
      </c>
      <c r="E131" s="16"/>
      <c r="F131" s="16"/>
      <c r="G131" s="17" t="str">
        <f t="shared" si="27"/>
        <v/>
      </c>
      <c r="H131" s="17">
        <f t="shared" si="28"/>
        <v>8.983111749910169E-5</v>
      </c>
      <c r="I131" s="17" t="str">
        <f t="shared" si="29"/>
        <v/>
      </c>
      <c r="J131" s="17" t="str">
        <f t="shared" si="30"/>
        <v/>
      </c>
      <c r="K131" s="17" t="str">
        <f t="shared" si="33"/>
        <v xml:space="preserve"> </v>
      </c>
      <c r="L131" s="17">
        <f t="shared" si="34"/>
        <v>-1</v>
      </c>
      <c r="M131" s="17" t="str">
        <f t="shared" si="31"/>
        <v/>
      </c>
      <c r="N131" s="21">
        <f t="shared" si="32"/>
        <v>-8.983111749910169E-5</v>
      </c>
    </row>
    <row r="132" spans="1:14" x14ac:dyDescent="0.2">
      <c r="A132" s="15"/>
      <c r="B132" s="28" t="s">
        <v>114</v>
      </c>
      <c r="C132" s="25">
        <v>26</v>
      </c>
      <c r="D132" s="16">
        <v>12</v>
      </c>
      <c r="E132" s="16">
        <v>25</v>
      </c>
      <c r="F132" s="16">
        <v>18</v>
      </c>
      <c r="G132" s="17">
        <f t="shared" si="27"/>
        <v>2.1773720793903358E-3</v>
      </c>
      <c r="H132" s="17">
        <f t="shared" si="28"/>
        <v>1.0779734099892202E-3</v>
      </c>
      <c r="I132" s="17">
        <f t="shared" si="29"/>
        <v>1.6501650165016502E-3</v>
      </c>
      <c r="J132" s="17">
        <f t="shared" si="30"/>
        <v>1.1689829848032212E-3</v>
      </c>
      <c r="K132" s="17">
        <f t="shared" si="33"/>
        <v>-3.8461538461538464E-2</v>
      </c>
      <c r="L132" s="17">
        <f t="shared" si="34"/>
        <v>0.5</v>
      </c>
      <c r="M132" s="17">
        <f t="shared" si="31"/>
        <v>-8.3745079976551374E-5</v>
      </c>
      <c r="N132" s="21">
        <f t="shared" si="32"/>
        <v>5.3898670499461009E-4</v>
      </c>
    </row>
    <row r="133" spans="1:14" x14ac:dyDescent="0.2">
      <c r="A133" s="15"/>
      <c r="B133" s="28" t="s">
        <v>115</v>
      </c>
      <c r="C133" s="25">
        <v>57</v>
      </c>
      <c r="D133" s="16">
        <v>7</v>
      </c>
      <c r="E133" s="16">
        <v>38</v>
      </c>
      <c r="F133" s="16">
        <v>17</v>
      </c>
      <c r="G133" s="17">
        <f t="shared" si="27"/>
        <v>4.7734695586634287E-3</v>
      </c>
      <c r="H133" s="17">
        <f t="shared" si="28"/>
        <v>6.2881782249371186E-4</v>
      </c>
      <c r="I133" s="17">
        <f t="shared" si="29"/>
        <v>2.5082508250825085E-3</v>
      </c>
      <c r="J133" s="17">
        <f t="shared" si="30"/>
        <v>1.1040394856474867E-3</v>
      </c>
      <c r="K133" s="17">
        <f t="shared" si="33"/>
        <v>-0.33333333333333331</v>
      </c>
      <c r="L133" s="17">
        <f t="shared" si="34"/>
        <v>1.4285714285714286</v>
      </c>
      <c r="M133" s="17">
        <f t="shared" si="31"/>
        <v>-1.5911565195544761E-3</v>
      </c>
      <c r="N133" s="21">
        <f t="shared" si="32"/>
        <v>8.9831117499101696E-4</v>
      </c>
    </row>
    <row r="134" spans="1:14" x14ac:dyDescent="0.2">
      <c r="A134" s="15"/>
      <c r="B134" s="28" t="s">
        <v>116</v>
      </c>
      <c r="C134" s="25">
        <v>28</v>
      </c>
      <c r="D134" s="16">
        <v>4</v>
      </c>
      <c r="E134" s="16">
        <v>18</v>
      </c>
      <c r="F134" s="16">
        <v>11</v>
      </c>
      <c r="G134" s="17">
        <f t="shared" si="27"/>
        <v>2.3448622393434384E-3</v>
      </c>
      <c r="H134" s="17">
        <f t="shared" si="28"/>
        <v>3.5932446999640676E-4</v>
      </c>
      <c r="I134" s="17">
        <f t="shared" si="29"/>
        <v>1.1881188118811881E-3</v>
      </c>
      <c r="J134" s="17">
        <f t="shared" si="30"/>
        <v>7.1437849071307965E-4</v>
      </c>
      <c r="K134" s="17">
        <f t="shared" si="33"/>
        <v>-0.35714285714285715</v>
      </c>
      <c r="L134" s="17">
        <f t="shared" si="34"/>
        <v>1.75</v>
      </c>
      <c r="M134" s="17">
        <f t="shared" si="31"/>
        <v>-8.3745079976551369E-4</v>
      </c>
      <c r="N134" s="21">
        <f t="shared" si="32"/>
        <v>6.2881782249371186E-4</v>
      </c>
    </row>
    <row r="135" spans="1:14" x14ac:dyDescent="0.2">
      <c r="A135" s="15"/>
      <c r="B135" s="28" t="s">
        <v>117</v>
      </c>
      <c r="C135" s="25">
        <v>95</v>
      </c>
      <c r="D135" s="16">
        <v>36</v>
      </c>
      <c r="E135" s="16">
        <v>50</v>
      </c>
      <c r="F135" s="16">
        <v>25</v>
      </c>
      <c r="G135" s="17">
        <f t="shared" si="27"/>
        <v>7.9557825977723817E-3</v>
      </c>
      <c r="H135" s="17">
        <f t="shared" si="28"/>
        <v>3.2339202299676607E-3</v>
      </c>
      <c r="I135" s="17">
        <f t="shared" si="29"/>
        <v>3.3003300330033004E-3</v>
      </c>
      <c r="J135" s="17">
        <f t="shared" si="30"/>
        <v>1.6235874788933628E-3</v>
      </c>
      <c r="K135" s="17">
        <f t="shared" si="33"/>
        <v>-0.47368421052631576</v>
      </c>
      <c r="L135" s="17">
        <f t="shared" si="34"/>
        <v>-0.30555555555555558</v>
      </c>
      <c r="M135" s="17">
        <f t="shared" si="31"/>
        <v>-3.7685285989448123E-3</v>
      </c>
      <c r="N135" s="21">
        <f t="shared" si="32"/>
        <v>-9.8814229249011873E-4</v>
      </c>
    </row>
    <row r="136" spans="1:14" x14ac:dyDescent="0.2">
      <c r="A136" s="15"/>
      <c r="B136" s="28" t="s">
        <v>118</v>
      </c>
      <c r="C136" s="25">
        <v>12</v>
      </c>
      <c r="D136" s="16">
        <v>6</v>
      </c>
      <c r="E136" s="16">
        <v>14</v>
      </c>
      <c r="F136" s="16">
        <v>8</v>
      </c>
      <c r="G136" s="17">
        <f t="shared" si="27"/>
        <v>1.0049409597186166E-3</v>
      </c>
      <c r="H136" s="17">
        <f t="shared" si="28"/>
        <v>5.3898670499461009E-4</v>
      </c>
      <c r="I136" s="17">
        <f t="shared" si="29"/>
        <v>9.2409240924092408E-4</v>
      </c>
      <c r="J136" s="17">
        <f t="shared" si="30"/>
        <v>5.1954799324587604E-4</v>
      </c>
      <c r="K136" s="17">
        <f t="shared" si="33"/>
        <v>0.16666666666666666</v>
      </c>
      <c r="L136" s="17">
        <f t="shared" si="34"/>
        <v>0.33333333333333331</v>
      </c>
      <c r="M136" s="17">
        <f t="shared" si="31"/>
        <v>1.6749015995310275E-4</v>
      </c>
      <c r="N136" s="21">
        <f t="shared" si="32"/>
        <v>1.7966223499820335E-4</v>
      </c>
    </row>
    <row r="137" spans="1:14" x14ac:dyDescent="0.2">
      <c r="A137" s="15"/>
      <c r="B137" s="28" t="s">
        <v>119</v>
      </c>
      <c r="C137" s="25">
        <v>361</v>
      </c>
      <c r="D137" s="16">
        <v>108</v>
      </c>
      <c r="E137" s="16">
        <v>281</v>
      </c>
      <c r="F137" s="16">
        <v>75</v>
      </c>
      <c r="G137" s="17">
        <f t="shared" si="27"/>
        <v>3.0231973871535048E-2</v>
      </c>
      <c r="H137" s="17">
        <f t="shared" si="28"/>
        <v>9.7017606899029822E-3</v>
      </c>
      <c r="I137" s="17">
        <f t="shared" si="29"/>
        <v>1.8547854785478549E-2</v>
      </c>
      <c r="J137" s="17">
        <f t="shared" si="30"/>
        <v>4.8707624366800886E-3</v>
      </c>
      <c r="K137" s="17">
        <f t="shared" si="33"/>
        <v>-0.22160664819944598</v>
      </c>
      <c r="L137" s="17">
        <f t="shared" si="34"/>
        <v>-0.30555555555555558</v>
      </c>
      <c r="M137" s="17">
        <f t="shared" si="31"/>
        <v>-6.6996063981241104E-3</v>
      </c>
      <c r="N137" s="21">
        <f t="shared" si="32"/>
        <v>-2.964426877470356E-3</v>
      </c>
    </row>
    <row r="138" spans="1:14" x14ac:dyDescent="0.2">
      <c r="A138" s="15"/>
      <c r="B138" s="28" t="s">
        <v>120</v>
      </c>
      <c r="C138" s="25">
        <v>23</v>
      </c>
      <c r="D138" s="16">
        <v>6</v>
      </c>
      <c r="E138" s="16">
        <v>14</v>
      </c>
      <c r="F138" s="16">
        <v>6</v>
      </c>
      <c r="G138" s="17">
        <f t="shared" si="27"/>
        <v>1.9261368394606817E-3</v>
      </c>
      <c r="H138" s="17">
        <f t="shared" si="28"/>
        <v>5.3898670499461009E-4</v>
      </c>
      <c r="I138" s="17">
        <f t="shared" si="29"/>
        <v>9.2409240924092408E-4</v>
      </c>
      <c r="J138" s="17">
        <f t="shared" si="30"/>
        <v>3.8966099493440706E-4</v>
      </c>
      <c r="K138" s="17">
        <f t="shared" si="33"/>
        <v>-0.39130434782608697</v>
      </c>
      <c r="L138" s="17">
        <f t="shared" si="34"/>
        <v>0</v>
      </c>
      <c r="M138" s="17">
        <f t="shared" si="31"/>
        <v>-7.537057197889624E-4</v>
      </c>
      <c r="N138" s="21">
        <f t="shared" si="32"/>
        <v>0</v>
      </c>
    </row>
    <row r="139" spans="1:14" x14ac:dyDescent="0.2">
      <c r="A139" s="15"/>
      <c r="B139" s="28" t="s">
        <v>121</v>
      </c>
      <c r="C139" s="25">
        <v>478</v>
      </c>
      <c r="D139" s="16">
        <v>109</v>
      </c>
      <c r="E139" s="16">
        <v>502</v>
      </c>
      <c r="F139" s="16">
        <v>108</v>
      </c>
      <c r="G139" s="17">
        <f t="shared" si="27"/>
        <v>4.0030148228791557E-2</v>
      </c>
      <c r="H139" s="17">
        <f t="shared" si="28"/>
        <v>9.7915918074020832E-3</v>
      </c>
      <c r="I139" s="17">
        <f t="shared" si="29"/>
        <v>3.3135313531353135E-2</v>
      </c>
      <c r="J139" s="17">
        <f t="shared" si="30"/>
        <v>7.0138979088193269E-3</v>
      </c>
      <c r="K139" s="17">
        <f t="shared" si="33"/>
        <v>5.0209205020920501E-2</v>
      </c>
      <c r="L139" s="17">
        <f t="shared" si="34"/>
        <v>-9.1743119266055051E-3</v>
      </c>
      <c r="M139" s="17">
        <f t="shared" si="31"/>
        <v>2.0098819194372328E-3</v>
      </c>
      <c r="N139" s="21">
        <f t="shared" si="32"/>
        <v>-8.983111749910169E-5</v>
      </c>
    </row>
    <row r="140" spans="1:14" x14ac:dyDescent="0.2">
      <c r="A140" s="15"/>
      <c r="B140" s="28" t="s">
        <v>122</v>
      </c>
      <c r="C140" s="25"/>
      <c r="D140" s="16"/>
      <c r="E140" s="16"/>
      <c r="F140" s="16"/>
      <c r="G140" s="17" t="str">
        <f t="shared" si="27"/>
        <v/>
      </c>
      <c r="H140" s="17" t="str">
        <f t="shared" si="28"/>
        <v/>
      </c>
      <c r="I140" s="17" t="str">
        <f t="shared" si="29"/>
        <v/>
      </c>
      <c r="J140" s="17" t="str">
        <f t="shared" si="30"/>
        <v/>
      </c>
      <c r="K140" s="17" t="str">
        <f t="shared" si="33"/>
        <v xml:space="preserve"> </v>
      </c>
      <c r="L140" s="17" t="str">
        <f t="shared" si="34"/>
        <v xml:space="preserve"> </v>
      </c>
      <c r="M140" s="17" t="str">
        <f t="shared" si="31"/>
        <v/>
      </c>
      <c r="N140" s="21" t="str">
        <f t="shared" si="32"/>
        <v/>
      </c>
    </row>
    <row r="141" spans="1:14" x14ac:dyDescent="0.2">
      <c r="A141" s="15"/>
      <c r="B141" s="28" t="s">
        <v>123</v>
      </c>
      <c r="C141" s="25">
        <v>408</v>
      </c>
      <c r="D141" s="16">
        <v>309</v>
      </c>
      <c r="E141" s="16">
        <v>482</v>
      </c>
      <c r="F141" s="16">
        <v>319</v>
      </c>
      <c r="G141" s="17">
        <f t="shared" si="27"/>
        <v>3.4167992630432964E-2</v>
      </c>
      <c r="H141" s="17">
        <f t="shared" si="28"/>
        <v>2.7757815307222423E-2</v>
      </c>
      <c r="I141" s="17">
        <f t="shared" si="29"/>
        <v>3.1815181518151818E-2</v>
      </c>
      <c r="J141" s="17">
        <f t="shared" si="30"/>
        <v>2.0716976230679311E-2</v>
      </c>
      <c r="K141" s="17">
        <f t="shared" si="33"/>
        <v>0.18137254901960784</v>
      </c>
      <c r="L141" s="17">
        <f t="shared" si="34"/>
        <v>3.2362459546925564E-2</v>
      </c>
      <c r="M141" s="17">
        <f t="shared" si="31"/>
        <v>6.1971359182648022E-3</v>
      </c>
      <c r="N141" s="21">
        <f t="shared" si="32"/>
        <v>8.9831117499101685E-4</v>
      </c>
    </row>
    <row r="142" spans="1:14" x14ac:dyDescent="0.2">
      <c r="A142" s="15"/>
      <c r="B142" s="28" t="s">
        <v>124</v>
      </c>
      <c r="C142" s="25">
        <v>148</v>
      </c>
      <c r="D142" s="16">
        <v>137</v>
      </c>
      <c r="E142" s="16">
        <v>423</v>
      </c>
      <c r="F142" s="16">
        <v>265</v>
      </c>
      <c r="G142" s="17">
        <f t="shared" si="27"/>
        <v>1.2394271836529604E-2</v>
      </c>
      <c r="H142" s="17">
        <f t="shared" si="28"/>
        <v>1.2306863097376931E-2</v>
      </c>
      <c r="I142" s="17">
        <f t="shared" si="29"/>
        <v>2.7920792079207921E-2</v>
      </c>
      <c r="J142" s="17">
        <f t="shared" si="30"/>
        <v>1.7210027276269645E-2</v>
      </c>
      <c r="K142" s="17">
        <f t="shared" si="33"/>
        <v>1.8581081081081081</v>
      </c>
      <c r="L142" s="17">
        <f t="shared" si="34"/>
        <v>0.93430656934306566</v>
      </c>
      <c r="M142" s="17">
        <f t="shared" si="31"/>
        <v>2.3029896993551631E-2</v>
      </c>
      <c r="N142" s="21">
        <f t="shared" si="32"/>
        <v>1.1498383039885015E-2</v>
      </c>
    </row>
    <row r="143" spans="1:14" x14ac:dyDescent="0.2">
      <c r="A143" s="15"/>
      <c r="B143" s="28" t="s">
        <v>125</v>
      </c>
      <c r="C143" s="25">
        <v>5</v>
      </c>
      <c r="D143" s="16">
        <v>2</v>
      </c>
      <c r="E143" s="16">
        <v>120</v>
      </c>
      <c r="F143" s="16">
        <v>25</v>
      </c>
      <c r="G143" s="17">
        <f t="shared" si="27"/>
        <v>4.187253998827569E-4</v>
      </c>
      <c r="H143" s="17">
        <f t="shared" si="28"/>
        <v>1.7966223499820338E-4</v>
      </c>
      <c r="I143" s="17">
        <f t="shared" si="29"/>
        <v>7.9207920792079209E-3</v>
      </c>
      <c r="J143" s="17">
        <f t="shared" si="30"/>
        <v>1.6235874788933628E-3</v>
      </c>
      <c r="K143" s="17">
        <f t="shared" si="33"/>
        <v>23</v>
      </c>
      <c r="L143" s="17">
        <f t="shared" si="34"/>
        <v>11.5</v>
      </c>
      <c r="M143" s="17">
        <f t="shared" si="31"/>
        <v>9.6306841973034085E-3</v>
      </c>
      <c r="N143" s="21">
        <f t="shared" si="32"/>
        <v>2.0661157024793389E-3</v>
      </c>
    </row>
    <row r="144" spans="1:14" ht="25.5" x14ac:dyDescent="0.2">
      <c r="A144" s="15"/>
      <c r="B144" s="28" t="s">
        <v>126</v>
      </c>
      <c r="C144" s="25">
        <v>267</v>
      </c>
      <c r="D144" s="16">
        <v>229</v>
      </c>
      <c r="E144" s="16">
        <v>788</v>
      </c>
      <c r="F144" s="16">
        <v>407</v>
      </c>
      <c r="G144" s="17">
        <f t="shared" si="27"/>
        <v>2.2359936353739219E-2</v>
      </c>
      <c r="H144" s="17">
        <f t="shared" si="28"/>
        <v>2.0571325907294286E-2</v>
      </c>
      <c r="I144" s="17">
        <f t="shared" si="29"/>
        <v>5.2013201320132013E-2</v>
      </c>
      <c r="J144" s="17">
        <f t="shared" si="30"/>
        <v>2.6432004156383946E-2</v>
      </c>
      <c r="K144" s="17">
        <f t="shared" si="33"/>
        <v>1.9513108614232211</v>
      </c>
      <c r="L144" s="17">
        <f t="shared" si="34"/>
        <v>0.77729257641921401</v>
      </c>
      <c r="M144" s="17">
        <f t="shared" si="31"/>
        <v>4.3631186667783275E-2</v>
      </c>
      <c r="N144" s="21">
        <f t="shared" si="32"/>
        <v>1.5989938914840102E-2</v>
      </c>
    </row>
    <row r="145" spans="1:14" ht="27.75" customHeight="1" x14ac:dyDescent="0.2">
      <c r="A145" s="15"/>
      <c r="B145" s="28" t="s">
        <v>127</v>
      </c>
      <c r="C145" s="25">
        <v>183</v>
      </c>
      <c r="D145" s="16">
        <v>154</v>
      </c>
      <c r="E145" s="16">
        <v>380</v>
      </c>
      <c r="F145" s="16">
        <v>346</v>
      </c>
      <c r="G145" s="17">
        <f t="shared" ref="G145:G180" si="35">+IF(C145=0,"",C145/C$81)</f>
        <v>1.5325349635708902E-2</v>
      </c>
      <c r="H145" s="17">
        <f t="shared" ref="H145:H180" si="36">+IF(D145=0,"",D145/D$81)</f>
        <v>1.383399209486166E-2</v>
      </c>
      <c r="I145" s="17">
        <f t="shared" ref="I145:I180" si="37">+IF(E145=0,"",E145/E$81)</f>
        <v>2.5082508250825083E-2</v>
      </c>
      <c r="J145" s="17">
        <f t="shared" ref="J145:J180" si="38">+IF(F145=0,"",F145/F$81)</f>
        <v>2.247045070788414E-2</v>
      </c>
      <c r="K145" s="17">
        <f t="shared" si="33"/>
        <v>1.0765027322404372</v>
      </c>
      <c r="L145" s="17">
        <f t="shared" si="34"/>
        <v>1.2467532467532467</v>
      </c>
      <c r="M145" s="17">
        <f t="shared" ref="M145:M180" si="39">+IF(OR(AND(G145=""),(K145="")),"",G145*K145)</f>
        <v>1.6497780755380623E-2</v>
      </c>
      <c r="N145" s="21">
        <f t="shared" ref="N145:N180" si="40">+IF(OR(AND(H145=""),(L145="")),"",H145*L145)</f>
        <v>1.7247574559827523E-2</v>
      </c>
    </row>
    <row r="146" spans="1:14" x14ac:dyDescent="0.2">
      <c r="A146" s="15"/>
      <c r="B146" s="28" t="s">
        <v>128</v>
      </c>
      <c r="C146" s="25">
        <v>217</v>
      </c>
      <c r="D146" s="16">
        <v>121</v>
      </c>
      <c r="E146" s="16">
        <v>331</v>
      </c>
      <c r="F146" s="16">
        <v>204</v>
      </c>
      <c r="G146" s="17">
        <f t="shared" si="35"/>
        <v>1.8172682354911648E-2</v>
      </c>
      <c r="H146" s="17">
        <f t="shared" si="36"/>
        <v>1.0869565217391304E-2</v>
      </c>
      <c r="I146" s="17">
        <f t="shared" si="37"/>
        <v>2.1848184818481848E-2</v>
      </c>
      <c r="J146" s="17">
        <f t="shared" si="38"/>
        <v>1.3248473827769841E-2</v>
      </c>
      <c r="K146" s="17">
        <f t="shared" ref="K146:K180" si="41">+IF(AND(C146=0,E146=0)," ",IF(C146=0,1,IF(E146=0,-1,(E146-C146)/C146)))</f>
        <v>0.52534562211981561</v>
      </c>
      <c r="L146" s="17">
        <f t="shared" ref="L146:L180" si="42">+IF(AND(D146=0,F146=0)," ",IF(D146=0,1,IF(F146=0,-1,(F146-D146)/D146)))</f>
        <v>0.68595041322314054</v>
      </c>
      <c r="M146" s="17">
        <f t="shared" si="39"/>
        <v>9.5469391173268556E-3</v>
      </c>
      <c r="N146" s="21">
        <f t="shared" si="40"/>
        <v>7.4559827524254404E-3</v>
      </c>
    </row>
    <row r="147" spans="1:14" x14ac:dyDescent="0.2">
      <c r="A147" s="15"/>
      <c r="B147" s="28" t="s">
        <v>129</v>
      </c>
      <c r="C147" s="25">
        <v>143</v>
      </c>
      <c r="D147" s="16">
        <v>9</v>
      </c>
      <c r="E147" s="16">
        <v>177</v>
      </c>
      <c r="F147" s="16">
        <v>18</v>
      </c>
      <c r="G147" s="17">
        <f t="shared" si="35"/>
        <v>1.1975546436646847E-2</v>
      </c>
      <c r="H147" s="17">
        <f t="shared" si="36"/>
        <v>8.0848005749191518E-4</v>
      </c>
      <c r="I147" s="17">
        <f t="shared" si="37"/>
        <v>1.1683168316831683E-2</v>
      </c>
      <c r="J147" s="17">
        <f t="shared" si="38"/>
        <v>1.1689829848032212E-3</v>
      </c>
      <c r="K147" s="17">
        <f t="shared" si="41"/>
        <v>0.23776223776223776</v>
      </c>
      <c r="L147" s="17">
        <f t="shared" si="42"/>
        <v>1</v>
      </c>
      <c r="M147" s="17">
        <f t="shared" si="39"/>
        <v>2.847332719202747E-3</v>
      </c>
      <c r="N147" s="21">
        <f t="shared" si="40"/>
        <v>8.0848005749191518E-4</v>
      </c>
    </row>
    <row r="148" spans="1:14" x14ac:dyDescent="0.2">
      <c r="A148" s="15"/>
      <c r="B148" s="28" t="s">
        <v>130</v>
      </c>
      <c r="C148" s="25">
        <v>30</v>
      </c>
      <c r="D148" s="16">
        <v>22</v>
      </c>
      <c r="E148" s="16">
        <v>136</v>
      </c>
      <c r="F148" s="16">
        <v>145</v>
      </c>
      <c r="G148" s="17">
        <f t="shared" si="35"/>
        <v>2.5123523992965414E-3</v>
      </c>
      <c r="H148" s="17">
        <f t="shared" si="36"/>
        <v>1.976284584980237E-3</v>
      </c>
      <c r="I148" s="17">
        <f t="shared" si="37"/>
        <v>8.9768976897689774E-3</v>
      </c>
      <c r="J148" s="17">
        <f t="shared" si="38"/>
        <v>9.4168073775815035E-3</v>
      </c>
      <c r="K148" s="17">
        <f t="shared" si="41"/>
        <v>3.5333333333333332</v>
      </c>
      <c r="L148" s="17">
        <f t="shared" si="42"/>
        <v>5.5909090909090908</v>
      </c>
      <c r="M148" s="17">
        <f t="shared" si="39"/>
        <v>8.8769784775144453E-3</v>
      </c>
      <c r="N148" s="21">
        <f t="shared" si="40"/>
        <v>1.1049227452389506E-2</v>
      </c>
    </row>
    <row r="149" spans="1:14" x14ac:dyDescent="0.2">
      <c r="A149" s="15"/>
      <c r="B149" s="28" t="s">
        <v>131</v>
      </c>
      <c r="C149" s="25">
        <v>145</v>
      </c>
      <c r="D149" s="16">
        <v>155</v>
      </c>
      <c r="E149" s="16">
        <v>200</v>
      </c>
      <c r="F149" s="16">
        <v>190</v>
      </c>
      <c r="G149" s="17">
        <f t="shared" si="35"/>
        <v>1.2143036596599949E-2</v>
      </c>
      <c r="H149" s="17">
        <f t="shared" si="36"/>
        <v>1.3923823212360761E-2</v>
      </c>
      <c r="I149" s="17">
        <f t="shared" si="37"/>
        <v>1.3201320132013201E-2</v>
      </c>
      <c r="J149" s="17">
        <f t="shared" si="38"/>
        <v>1.2339264839589557E-2</v>
      </c>
      <c r="K149" s="17">
        <f t="shared" si="41"/>
        <v>0.37931034482758619</v>
      </c>
      <c r="L149" s="17">
        <f t="shared" si="42"/>
        <v>0.22580645161290322</v>
      </c>
      <c r="M149" s="17">
        <f t="shared" si="39"/>
        <v>4.6059793987103257E-3</v>
      </c>
      <c r="N149" s="21">
        <f t="shared" si="40"/>
        <v>3.1440891124685589E-3</v>
      </c>
    </row>
    <row r="150" spans="1:14" x14ac:dyDescent="0.2">
      <c r="A150" s="15"/>
      <c r="B150" s="28" t="s">
        <v>132</v>
      </c>
      <c r="C150" s="25">
        <v>59</v>
      </c>
      <c r="D150" s="16">
        <v>17</v>
      </c>
      <c r="E150" s="16">
        <v>52</v>
      </c>
      <c r="F150" s="16">
        <v>18</v>
      </c>
      <c r="G150" s="17">
        <f t="shared" si="35"/>
        <v>4.9409597186165317E-3</v>
      </c>
      <c r="H150" s="17">
        <f t="shared" si="36"/>
        <v>1.5271289974847287E-3</v>
      </c>
      <c r="I150" s="17">
        <f t="shared" si="37"/>
        <v>3.4323432343234322E-3</v>
      </c>
      <c r="J150" s="17">
        <f t="shared" si="38"/>
        <v>1.1689829848032212E-3</v>
      </c>
      <c r="K150" s="17">
        <f t="shared" si="41"/>
        <v>-0.11864406779661017</v>
      </c>
      <c r="L150" s="17">
        <f t="shared" si="42"/>
        <v>5.8823529411764705E-2</v>
      </c>
      <c r="M150" s="17">
        <f t="shared" si="39"/>
        <v>-5.862155598358597E-4</v>
      </c>
      <c r="N150" s="21">
        <f t="shared" si="40"/>
        <v>8.983111749910169E-5</v>
      </c>
    </row>
    <row r="151" spans="1:14" x14ac:dyDescent="0.2">
      <c r="A151" s="15"/>
      <c r="B151" s="28" t="s">
        <v>133</v>
      </c>
      <c r="C151" s="25">
        <v>3</v>
      </c>
      <c r="D151" s="16">
        <v>5</v>
      </c>
      <c r="E151" s="16">
        <v>0</v>
      </c>
      <c r="F151" s="16">
        <v>5</v>
      </c>
      <c r="G151" s="17">
        <f t="shared" si="35"/>
        <v>2.5123523992965415E-4</v>
      </c>
      <c r="H151" s="17">
        <f t="shared" si="36"/>
        <v>4.4915558749550842E-4</v>
      </c>
      <c r="I151" s="17" t="str">
        <f t="shared" si="37"/>
        <v/>
      </c>
      <c r="J151" s="17">
        <f t="shared" si="38"/>
        <v>3.2471749577867254E-4</v>
      </c>
      <c r="K151" s="17">
        <f t="shared" si="41"/>
        <v>-1</v>
      </c>
      <c r="L151" s="17">
        <f t="shared" si="42"/>
        <v>0</v>
      </c>
      <c r="M151" s="17">
        <f t="shared" si="39"/>
        <v>-2.5123523992965415E-4</v>
      </c>
      <c r="N151" s="21">
        <f t="shared" si="40"/>
        <v>0</v>
      </c>
    </row>
    <row r="152" spans="1:14" x14ac:dyDescent="0.2">
      <c r="A152" s="15"/>
      <c r="B152" s="28" t="s">
        <v>134</v>
      </c>
      <c r="C152" s="25">
        <v>28</v>
      </c>
      <c r="D152" s="16">
        <v>17</v>
      </c>
      <c r="E152" s="16">
        <v>134</v>
      </c>
      <c r="F152" s="16">
        <v>59</v>
      </c>
      <c r="G152" s="17">
        <f t="shared" si="35"/>
        <v>2.3448622393434384E-3</v>
      </c>
      <c r="H152" s="17">
        <f t="shared" si="36"/>
        <v>1.5271289974847287E-3</v>
      </c>
      <c r="I152" s="17">
        <f t="shared" si="37"/>
        <v>8.8448844884488446E-3</v>
      </c>
      <c r="J152" s="17">
        <f t="shared" si="38"/>
        <v>3.8316664501883363E-3</v>
      </c>
      <c r="K152" s="17">
        <f t="shared" si="41"/>
        <v>3.7857142857142856</v>
      </c>
      <c r="L152" s="17">
        <f t="shared" si="42"/>
        <v>2.4705882352941178</v>
      </c>
      <c r="M152" s="17">
        <f t="shared" si="39"/>
        <v>8.8769784775144453E-3</v>
      </c>
      <c r="N152" s="21">
        <f t="shared" si="40"/>
        <v>3.7729069349622711E-3</v>
      </c>
    </row>
    <row r="153" spans="1:14" x14ac:dyDescent="0.2">
      <c r="A153" s="15"/>
      <c r="B153" s="28" t="s">
        <v>135</v>
      </c>
      <c r="C153" s="25">
        <v>21</v>
      </c>
      <c r="D153" s="16">
        <v>18</v>
      </c>
      <c r="E153" s="16">
        <v>16</v>
      </c>
      <c r="F153" s="16">
        <v>23</v>
      </c>
      <c r="G153" s="17">
        <f t="shared" si="35"/>
        <v>1.7586466795075789E-3</v>
      </c>
      <c r="H153" s="17">
        <f t="shared" si="36"/>
        <v>1.6169601149838304E-3</v>
      </c>
      <c r="I153" s="17">
        <f t="shared" si="37"/>
        <v>1.056105610561056E-3</v>
      </c>
      <c r="J153" s="17">
        <f t="shared" si="38"/>
        <v>1.4937004805818937E-3</v>
      </c>
      <c r="K153" s="17">
        <f t="shared" si="41"/>
        <v>-0.23809523809523808</v>
      </c>
      <c r="L153" s="17">
        <f t="shared" si="42"/>
        <v>0.27777777777777779</v>
      </c>
      <c r="M153" s="17">
        <f t="shared" si="39"/>
        <v>-4.1872539988275684E-4</v>
      </c>
      <c r="N153" s="21">
        <f t="shared" si="40"/>
        <v>4.4915558749550848E-4</v>
      </c>
    </row>
    <row r="154" spans="1:14" ht="25.5" x14ac:dyDescent="0.2">
      <c r="A154" s="15"/>
      <c r="B154" s="28" t="s">
        <v>136</v>
      </c>
      <c r="C154" s="25">
        <v>113</v>
      </c>
      <c r="D154" s="16">
        <v>99</v>
      </c>
      <c r="E154" s="16">
        <v>137</v>
      </c>
      <c r="F154" s="16">
        <v>108</v>
      </c>
      <c r="G154" s="17">
        <f t="shared" si="35"/>
        <v>9.4631940373503063E-3</v>
      </c>
      <c r="H154" s="17">
        <f t="shared" si="36"/>
        <v>8.8932806324110679E-3</v>
      </c>
      <c r="I154" s="17">
        <f t="shared" si="37"/>
        <v>9.0429042904290428E-3</v>
      </c>
      <c r="J154" s="17">
        <f t="shared" si="38"/>
        <v>7.0138979088193269E-3</v>
      </c>
      <c r="K154" s="17">
        <f t="shared" si="41"/>
        <v>0.21238938053097345</v>
      </c>
      <c r="L154" s="17">
        <f t="shared" si="42"/>
        <v>9.0909090909090912E-2</v>
      </c>
      <c r="M154" s="17">
        <f t="shared" si="39"/>
        <v>2.0098819194372332E-3</v>
      </c>
      <c r="N154" s="21">
        <f t="shared" si="40"/>
        <v>8.0848005749191529E-4</v>
      </c>
    </row>
    <row r="155" spans="1:14" ht="25.5" x14ac:dyDescent="0.2">
      <c r="A155" s="15"/>
      <c r="B155" s="28" t="s">
        <v>137</v>
      </c>
      <c r="C155" s="25">
        <v>54</v>
      </c>
      <c r="D155" s="16">
        <v>37</v>
      </c>
      <c r="E155" s="16">
        <v>33</v>
      </c>
      <c r="F155" s="16">
        <v>29</v>
      </c>
      <c r="G155" s="17">
        <f t="shared" si="35"/>
        <v>4.5222343187337746E-3</v>
      </c>
      <c r="H155" s="17">
        <f t="shared" si="36"/>
        <v>3.3237513474667626E-3</v>
      </c>
      <c r="I155" s="17">
        <f t="shared" si="37"/>
        <v>2.1782178217821784E-3</v>
      </c>
      <c r="J155" s="17">
        <f t="shared" si="38"/>
        <v>1.8833614755163009E-3</v>
      </c>
      <c r="K155" s="17">
        <f t="shared" si="41"/>
        <v>-0.3888888888888889</v>
      </c>
      <c r="L155" s="17">
        <f t="shared" si="42"/>
        <v>-0.21621621621621623</v>
      </c>
      <c r="M155" s="17">
        <f t="shared" si="39"/>
        <v>-1.7586466795075791E-3</v>
      </c>
      <c r="N155" s="21">
        <f t="shared" si="40"/>
        <v>-7.1864893999281363E-4</v>
      </c>
    </row>
    <row r="156" spans="1:14" ht="25.5" x14ac:dyDescent="0.2">
      <c r="A156" s="15"/>
      <c r="B156" s="28" t="s">
        <v>138</v>
      </c>
      <c r="C156" s="25">
        <v>19</v>
      </c>
      <c r="D156" s="16">
        <v>16</v>
      </c>
      <c r="E156" s="16">
        <v>28</v>
      </c>
      <c r="F156" s="16">
        <v>28</v>
      </c>
      <c r="G156" s="17">
        <f t="shared" si="35"/>
        <v>1.5911565195544761E-3</v>
      </c>
      <c r="H156" s="17">
        <f t="shared" si="36"/>
        <v>1.437297879985627E-3</v>
      </c>
      <c r="I156" s="17">
        <f t="shared" si="37"/>
        <v>1.8481848184818482E-3</v>
      </c>
      <c r="J156" s="17">
        <f t="shared" si="38"/>
        <v>1.8184179763605663E-3</v>
      </c>
      <c r="K156" s="17">
        <f t="shared" si="41"/>
        <v>0.47368421052631576</v>
      </c>
      <c r="L156" s="17">
        <f t="shared" si="42"/>
        <v>0.75</v>
      </c>
      <c r="M156" s="17">
        <f t="shared" si="39"/>
        <v>7.5370571978896229E-4</v>
      </c>
      <c r="N156" s="21">
        <f t="shared" si="40"/>
        <v>1.0779734099892204E-3</v>
      </c>
    </row>
    <row r="157" spans="1:14" ht="25.5" x14ac:dyDescent="0.2">
      <c r="A157" s="15"/>
      <c r="B157" s="28" t="s">
        <v>139</v>
      </c>
      <c r="C157" s="25">
        <v>25</v>
      </c>
      <c r="D157" s="16">
        <v>38</v>
      </c>
      <c r="E157" s="16">
        <v>69</v>
      </c>
      <c r="F157" s="16">
        <v>81</v>
      </c>
      <c r="G157" s="17">
        <f t="shared" si="35"/>
        <v>2.0936269994137843E-3</v>
      </c>
      <c r="H157" s="17">
        <f t="shared" si="36"/>
        <v>3.4135824649658641E-3</v>
      </c>
      <c r="I157" s="17">
        <f t="shared" si="37"/>
        <v>4.5544554455445542E-3</v>
      </c>
      <c r="J157" s="17">
        <f t="shared" si="38"/>
        <v>5.2604234316144952E-3</v>
      </c>
      <c r="K157" s="17">
        <f t="shared" si="41"/>
        <v>1.76</v>
      </c>
      <c r="L157" s="17">
        <f t="shared" si="42"/>
        <v>1.131578947368421</v>
      </c>
      <c r="M157" s="17">
        <f t="shared" si="39"/>
        <v>3.6847835189682604E-3</v>
      </c>
      <c r="N157" s="21">
        <f t="shared" si="40"/>
        <v>3.8627380524613722E-3</v>
      </c>
    </row>
    <row r="158" spans="1:14" ht="25.5" x14ac:dyDescent="0.2">
      <c r="A158" s="15"/>
      <c r="B158" s="28" t="s">
        <v>140</v>
      </c>
      <c r="C158" s="25">
        <v>7</v>
      </c>
      <c r="D158" s="16">
        <v>9</v>
      </c>
      <c r="E158" s="16">
        <v>12</v>
      </c>
      <c r="F158" s="16">
        <v>16</v>
      </c>
      <c r="G158" s="17">
        <f t="shared" si="35"/>
        <v>5.8621555983585959E-4</v>
      </c>
      <c r="H158" s="17">
        <f t="shared" si="36"/>
        <v>8.0848005749191518E-4</v>
      </c>
      <c r="I158" s="17">
        <f t="shared" si="37"/>
        <v>7.9207920792079213E-4</v>
      </c>
      <c r="J158" s="17">
        <f t="shared" si="38"/>
        <v>1.0390959864917521E-3</v>
      </c>
      <c r="K158" s="17">
        <f t="shared" si="41"/>
        <v>0.7142857142857143</v>
      </c>
      <c r="L158" s="17">
        <f t="shared" si="42"/>
        <v>0.77777777777777779</v>
      </c>
      <c r="M158" s="17">
        <f t="shared" si="39"/>
        <v>4.1872539988275684E-4</v>
      </c>
      <c r="N158" s="21">
        <f t="shared" si="40"/>
        <v>6.2881782249371186E-4</v>
      </c>
    </row>
    <row r="159" spans="1:14" x14ac:dyDescent="0.2">
      <c r="A159" s="15"/>
      <c r="B159" s="28" t="s">
        <v>141</v>
      </c>
      <c r="C159" s="25">
        <v>9</v>
      </c>
      <c r="D159" s="16">
        <v>6</v>
      </c>
      <c r="E159" s="16">
        <v>10</v>
      </c>
      <c r="F159" s="16">
        <v>22</v>
      </c>
      <c r="G159" s="17">
        <f t="shared" si="35"/>
        <v>7.537057197889624E-4</v>
      </c>
      <c r="H159" s="17">
        <f t="shared" si="36"/>
        <v>5.3898670499461009E-4</v>
      </c>
      <c r="I159" s="17">
        <f t="shared" si="37"/>
        <v>6.6006600660066007E-4</v>
      </c>
      <c r="J159" s="17">
        <f t="shared" si="38"/>
        <v>1.4287569814261593E-3</v>
      </c>
      <c r="K159" s="17">
        <f t="shared" si="41"/>
        <v>0.1111111111111111</v>
      </c>
      <c r="L159" s="17">
        <f t="shared" si="42"/>
        <v>2.6666666666666665</v>
      </c>
      <c r="M159" s="17">
        <f t="shared" si="39"/>
        <v>8.3745079976551374E-5</v>
      </c>
      <c r="N159" s="21">
        <f t="shared" si="40"/>
        <v>1.4372978799856268E-3</v>
      </c>
    </row>
    <row r="160" spans="1:14" x14ac:dyDescent="0.2">
      <c r="A160" s="15"/>
      <c r="B160" s="28" t="s">
        <v>142</v>
      </c>
      <c r="C160" s="25">
        <v>0</v>
      </c>
      <c r="D160" s="16">
        <v>1</v>
      </c>
      <c r="E160" s="16">
        <v>6</v>
      </c>
      <c r="F160" s="16">
        <v>3</v>
      </c>
      <c r="G160" s="17" t="str">
        <f t="shared" si="35"/>
        <v/>
      </c>
      <c r="H160" s="17">
        <f t="shared" si="36"/>
        <v>8.983111749910169E-5</v>
      </c>
      <c r="I160" s="17">
        <f t="shared" si="37"/>
        <v>3.9603960396039607E-4</v>
      </c>
      <c r="J160" s="17">
        <f t="shared" si="38"/>
        <v>1.9483049746720353E-4</v>
      </c>
      <c r="K160" s="17">
        <f t="shared" si="41"/>
        <v>1</v>
      </c>
      <c r="L160" s="17">
        <f t="shared" si="42"/>
        <v>2</v>
      </c>
      <c r="M160" s="17" t="str">
        <f t="shared" si="39"/>
        <v/>
      </c>
      <c r="N160" s="21">
        <f t="shared" si="40"/>
        <v>1.7966223499820338E-4</v>
      </c>
    </row>
    <row r="161" spans="1:14" x14ac:dyDescent="0.2">
      <c r="A161" s="15"/>
      <c r="B161" s="28" t="s">
        <v>143</v>
      </c>
      <c r="C161" s="25">
        <v>18</v>
      </c>
      <c r="D161" s="16">
        <v>7</v>
      </c>
      <c r="E161" s="16">
        <v>38</v>
      </c>
      <c r="F161" s="16">
        <v>36</v>
      </c>
      <c r="G161" s="17">
        <f t="shared" si="35"/>
        <v>1.5074114395779248E-3</v>
      </c>
      <c r="H161" s="17">
        <f t="shared" si="36"/>
        <v>6.2881782249371186E-4</v>
      </c>
      <c r="I161" s="17">
        <f t="shared" si="37"/>
        <v>2.5082508250825085E-3</v>
      </c>
      <c r="J161" s="17">
        <f t="shared" si="38"/>
        <v>2.3379659696064425E-3</v>
      </c>
      <c r="K161" s="17">
        <f t="shared" si="41"/>
        <v>1.1111111111111112</v>
      </c>
      <c r="L161" s="17">
        <f t="shared" si="42"/>
        <v>4.1428571428571432</v>
      </c>
      <c r="M161" s="17">
        <f t="shared" si="39"/>
        <v>1.6749015995310276E-3</v>
      </c>
      <c r="N161" s="21">
        <f t="shared" si="40"/>
        <v>2.6051024074739493E-3</v>
      </c>
    </row>
    <row r="162" spans="1:14" x14ac:dyDescent="0.2">
      <c r="A162" s="15"/>
      <c r="B162" s="28" t="s">
        <v>144</v>
      </c>
      <c r="C162" s="25">
        <v>0</v>
      </c>
      <c r="D162" s="16">
        <v>4</v>
      </c>
      <c r="E162" s="16">
        <v>2</v>
      </c>
      <c r="F162" s="16">
        <v>2</v>
      </c>
      <c r="G162" s="17" t="str">
        <f t="shared" si="35"/>
        <v/>
      </c>
      <c r="H162" s="17">
        <f t="shared" si="36"/>
        <v>3.5932446999640676E-4</v>
      </c>
      <c r="I162" s="17">
        <f t="shared" si="37"/>
        <v>1.32013201320132E-4</v>
      </c>
      <c r="J162" s="17">
        <f t="shared" si="38"/>
        <v>1.2988699831146901E-4</v>
      </c>
      <c r="K162" s="17">
        <f t="shared" si="41"/>
        <v>1</v>
      </c>
      <c r="L162" s="17">
        <f t="shared" si="42"/>
        <v>-0.5</v>
      </c>
      <c r="M162" s="17" t="str">
        <f t="shared" si="39"/>
        <v/>
      </c>
      <c r="N162" s="21">
        <f t="shared" si="40"/>
        <v>-1.7966223499820338E-4</v>
      </c>
    </row>
    <row r="163" spans="1:14" x14ac:dyDescent="0.2">
      <c r="A163" s="15"/>
      <c r="B163" s="28" t="s">
        <v>145</v>
      </c>
      <c r="C163" s="25">
        <v>2</v>
      </c>
      <c r="D163" s="16">
        <v>0</v>
      </c>
      <c r="E163" s="16">
        <v>1</v>
      </c>
      <c r="F163" s="16">
        <v>0</v>
      </c>
      <c r="G163" s="17">
        <f t="shared" si="35"/>
        <v>1.6749015995310275E-4</v>
      </c>
      <c r="H163" s="17" t="str">
        <f t="shared" si="36"/>
        <v/>
      </c>
      <c r="I163" s="17">
        <f t="shared" si="37"/>
        <v>6.6006600660066002E-5</v>
      </c>
      <c r="J163" s="17" t="str">
        <f t="shared" si="38"/>
        <v/>
      </c>
      <c r="K163" s="17">
        <f t="shared" si="41"/>
        <v>-0.5</v>
      </c>
      <c r="L163" s="17" t="str">
        <f t="shared" si="42"/>
        <v xml:space="preserve"> </v>
      </c>
      <c r="M163" s="17">
        <f t="shared" si="39"/>
        <v>-8.3745079976551374E-5</v>
      </c>
      <c r="N163" s="21" t="str">
        <f t="shared" si="40"/>
        <v/>
      </c>
    </row>
    <row r="164" spans="1:14" x14ac:dyDescent="0.2">
      <c r="A164" s="15"/>
      <c r="B164" s="28" t="s">
        <v>146</v>
      </c>
      <c r="C164" s="25">
        <v>8</v>
      </c>
      <c r="D164" s="16">
        <v>7</v>
      </c>
      <c r="E164" s="16">
        <v>7</v>
      </c>
      <c r="F164" s="16">
        <v>9</v>
      </c>
      <c r="G164" s="17">
        <f t="shared" si="35"/>
        <v>6.6996063981241099E-4</v>
      </c>
      <c r="H164" s="17">
        <f t="shared" si="36"/>
        <v>6.2881782249371186E-4</v>
      </c>
      <c r="I164" s="17">
        <f t="shared" si="37"/>
        <v>4.6204620462046204E-4</v>
      </c>
      <c r="J164" s="17">
        <f t="shared" si="38"/>
        <v>5.8449149240161061E-4</v>
      </c>
      <c r="K164" s="17">
        <f t="shared" si="41"/>
        <v>-0.125</v>
      </c>
      <c r="L164" s="17">
        <f t="shared" si="42"/>
        <v>0.2857142857142857</v>
      </c>
      <c r="M164" s="17">
        <f t="shared" si="39"/>
        <v>-8.3745079976551374E-5</v>
      </c>
      <c r="N164" s="21">
        <f t="shared" si="40"/>
        <v>1.7966223499820338E-4</v>
      </c>
    </row>
    <row r="165" spans="1:14" x14ac:dyDescent="0.2">
      <c r="A165" s="15"/>
      <c r="B165" s="28" t="s">
        <v>147</v>
      </c>
      <c r="C165" s="25">
        <v>6</v>
      </c>
      <c r="D165" s="16">
        <v>15</v>
      </c>
      <c r="E165" s="16">
        <v>60</v>
      </c>
      <c r="F165" s="16">
        <v>59</v>
      </c>
      <c r="G165" s="17">
        <f t="shared" si="35"/>
        <v>5.024704798593083E-4</v>
      </c>
      <c r="H165" s="17">
        <f t="shared" si="36"/>
        <v>1.3474667624865254E-3</v>
      </c>
      <c r="I165" s="17">
        <f t="shared" si="37"/>
        <v>3.9603960396039604E-3</v>
      </c>
      <c r="J165" s="17">
        <f t="shared" si="38"/>
        <v>3.8316664501883363E-3</v>
      </c>
      <c r="K165" s="17">
        <f t="shared" si="41"/>
        <v>9</v>
      </c>
      <c r="L165" s="17">
        <f t="shared" si="42"/>
        <v>2.9333333333333331</v>
      </c>
      <c r="M165" s="17">
        <f t="shared" si="39"/>
        <v>4.5222343187337746E-3</v>
      </c>
      <c r="N165" s="21">
        <f t="shared" si="40"/>
        <v>3.952569169960474E-3</v>
      </c>
    </row>
    <row r="166" spans="1:14" x14ac:dyDescent="0.2">
      <c r="A166" s="15"/>
      <c r="B166" s="28" t="s">
        <v>148</v>
      </c>
      <c r="C166" s="25">
        <v>123</v>
      </c>
      <c r="D166" s="16">
        <v>66</v>
      </c>
      <c r="E166" s="16">
        <v>99</v>
      </c>
      <c r="F166" s="16">
        <v>64</v>
      </c>
      <c r="G166" s="17">
        <f t="shared" si="35"/>
        <v>1.0300644837115819E-2</v>
      </c>
      <c r="H166" s="17">
        <f t="shared" si="36"/>
        <v>5.9288537549407111E-3</v>
      </c>
      <c r="I166" s="17">
        <f t="shared" si="37"/>
        <v>6.5346534653465344E-3</v>
      </c>
      <c r="J166" s="17">
        <f t="shared" si="38"/>
        <v>4.1563839459670083E-3</v>
      </c>
      <c r="K166" s="17">
        <f t="shared" si="41"/>
        <v>-0.1951219512195122</v>
      </c>
      <c r="L166" s="17">
        <f t="shared" si="42"/>
        <v>-3.0303030303030304E-2</v>
      </c>
      <c r="M166" s="17">
        <f t="shared" si="39"/>
        <v>-2.0098819194372332E-3</v>
      </c>
      <c r="N166" s="21">
        <f t="shared" si="40"/>
        <v>-1.7966223499820338E-4</v>
      </c>
    </row>
    <row r="167" spans="1:14" x14ac:dyDescent="0.2">
      <c r="A167" s="15"/>
      <c r="B167" s="28" t="s">
        <v>149</v>
      </c>
      <c r="C167" s="25">
        <v>2</v>
      </c>
      <c r="D167" s="16">
        <v>8</v>
      </c>
      <c r="E167" s="16">
        <v>5</v>
      </c>
      <c r="F167" s="16">
        <v>15</v>
      </c>
      <c r="G167" s="17">
        <f t="shared" si="35"/>
        <v>1.6749015995310275E-4</v>
      </c>
      <c r="H167" s="17">
        <f t="shared" si="36"/>
        <v>7.1864893999281352E-4</v>
      </c>
      <c r="I167" s="17">
        <f t="shared" si="37"/>
        <v>3.3003300330033004E-4</v>
      </c>
      <c r="J167" s="17">
        <f t="shared" si="38"/>
        <v>9.7415248733601762E-4</v>
      </c>
      <c r="K167" s="17">
        <f t="shared" si="41"/>
        <v>1.5</v>
      </c>
      <c r="L167" s="17">
        <f t="shared" si="42"/>
        <v>0.875</v>
      </c>
      <c r="M167" s="17">
        <f t="shared" si="39"/>
        <v>2.512352399296541E-4</v>
      </c>
      <c r="N167" s="21">
        <f t="shared" si="40"/>
        <v>6.2881782249371186E-4</v>
      </c>
    </row>
    <row r="168" spans="1:14" ht="25.5" x14ac:dyDescent="0.2">
      <c r="A168" s="15"/>
      <c r="B168" s="28" t="s">
        <v>150</v>
      </c>
      <c r="C168" s="25">
        <v>54</v>
      </c>
      <c r="D168" s="16">
        <v>37</v>
      </c>
      <c r="E168" s="16">
        <v>45</v>
      </c>
      <c r="F168" s="16">
        <v>33</v>
      </c>
      <c r="G168" s="17">
        <f t="shared" si="35"/>
        <v>4.5222343187337746E-3</v>
      </c>
      <c r="H168" s="17">
        <f t="shared" si="36"/>
        <v>3.3237513474667626E-3</v>
      </c>
      <c r="I168" s="17">
        <f t="shared" si="37"/>
        <v>2.9702970297029703E-3</v>
      </c>
      <c r="J168" s="17">
        <f t="shared" si="38"/>
        <v>2.1431354721392387E-3</v>
      </c>
      <c r="K168" s="17">
        <f t="shared" si="41"/>
        <v>-0.16666666666666666</v>
      </c>
      <c r="L168" s="17">
        <f t="shared" si="42"/>
        <v>-0.10810810810810811</v>
      </c>
      <c r="M168" s="17">
        <f t="shared" si="39"/>
        <v>-7.537057197889624E-4</v>
      </c>
      <c r="N168" s="21">
        <f t="shared" si="40"/>
        <v>-3.5932446999640681E-4</v>
      </c>
    </row>
    <row r="169" spans="1:14" x14ac:dyDescent="0.2">
      <c r="A169" s="15"/>
      <c r="B169" s="28" t="s">
        <v>151</v>
      </c>
      <c r="C169" s="25">
        <v>41</v>
      </c>
      <c r="D169" s="16">
        <v>26</v>
      </c>
      <c r="E169" s="16">
        <v>31</v>
      </c>
      <c r="F169" s="16">
        <v>15</v>
      </c>
      <c r="G169" s="17">
        <f t="shared" si="35"/>
        <v>3.4335482790386063E-3</v>
      </c>
      <c r="H169" s="17">
        <f t="shared" si="36"/>
        <v>2.3356090549766441E-3</v>
      </c>
      <c r="I169" s="17">
        <f t="shared" si="37"/>
        <v>2.0462046204620461E-3</v>
      </c>
      <c r="J169" s="17">
        <f t="shared" si="38"/>
        <v>9.7415248733601762E-4</v>
      </c>
      <c r="K169" s="17">
        <f t="shared" si="41"/>
        <v>-0.24390243902439024</v>
      </c>
      <c r="L169" s="17">
        <f t="shared" si="42"/>
        <v>-0.42307692307692307</v>
      </c>
      <c r="M169" s="17">
        <f t="shared" si="39"/>
        <v>-8.3745079976551369E-4</v>
      </c>
      <c r="N169" s="21">
        <f t="shared" si="40"/>
        <v>-9.8814229249011873E-4</v>
      </c>
    </row>
    <row r="170" spans="1:14" ht="25.5" x14ac:dyDescent="0.2">
      <c r="A170" s="15"/>
      <c r="B170" s="28" t="s">
        <v>152</v>
      </c>
      <c r="C170" s="25">
        <v>27</v>
      </c>
      <c r="D170" s="16">
        <v>47</v>
      </c>
      <c r="E170" s="16">
        <v>38</v>
      </c>
      <c r="F170" s="16">
        <v>52</v>
      </c>
      <c r="G170" s="17">
        <f t="shared" si="35"/>
        <v>2.2611171593668873E-3</v>
      </c>
      <c r="H170" s="17">
        <f t="shared" si="36"/>
        <v>4.2220625224577797E-3</v>
      </c>
      <c r="I170" s="17">
        <f t="shared" si="37"/>
        <v>2.5082508250825085E-3</v>
      </c>
      <c r="J170" s="17">
        <f t="shared" si="38"/>
        <v>3.3770619560981948E-3</v>
      </c>
      <c r="K170" s="17">
        <f t="shared" si="41"/>
        <v>0.40740740740740738</v>
      </c>
      <c r="L170" s="17">
        <f t="shared" si="42"/>
        <v>0.10638297872340426</v>
      </c>
      <c r="M170" s="17">
        <f t="shared" si="39"/>
        <v>9.2119587974206509E-4</v>
      </c>
      <c r="N170" s="21">
        <f t="shared" si="40"/>
        <v>4.4915558749550848E-4</v>
      </c>
    </row>
    <row r="171" spans="1:14" x14ac:dyDescent="0.2">
      <c r="A171" s="15"/>
      <c r="B171" s="28" t="s">
        <v>153</v>
      </c>
      <c r="C171" s="25">
        <v>26</v>
      </c>
      <c r="D171" s="16">
        <v>82</v>
      </c>
      <c r="E171" s="16">
        <v>30</v>
      </c>
      <c r="F171" s="16">
        <v>50</v>
      </c>
      <c r="G171" s="17">
        <f t="shared" si="35"/>
        <v>2.1773720793903358E-3</v>
      </c>
      <c r="H171" s="17">
        <f t="shared" si="36"/>
        <v>7.3661516349263385E-3</v>
      </c>
      <c r="I171" s="17">
        <f t="shared" si="37"/>
        <v>1.9801980198019802E-3</v>
      </c>
      <c r="J171" s="17">
        <f t="shared" si="38"/>
        <v>3.2471749577867256E-3</v>
      </c>
      <c r="K171" s="17">
        <f t="shared" si="41"/>
        <v>0.15384615384615385</v>
      </c>
      <c r="L171" s="17">
        <f t="shared" si="42"/>
        <v>-0.3902439024390244</v>
      </c>
      <c r="M171" s="17">
        <f t="shared" si="39"/>
        <v>3.349803199062055E-4</v>
      </c>
      <c r="N171" s="21">
        <f t="shared" si="40"/>
        <v>-2.8745957599712541E-3</v>
      </c>
    </row>
    <row r="172" spans="1:14" x14ac:dyDescent="0.2">
      <c r="A172" s="15"/>
      <c r="B172" s="28" t="s">
        <v>154</v>
      </c>
      <c r="C172" s="25">
        <v>14</v>
      </c>
      <c r="D172" s="16">
        <v>11</v>
      </c>
      <c r="E172" s="16">
        <v>45</v>
      </c>
      <c r="F172" s="16">
        <v>24</v>
      </c>
      <c r="G172" s="17">
        <f t="shared" si="35"/>
        <v>1.1724311196717192E-3</v>
      </c>
      <c r="H172" s="17">
        <f t="shared" si="36"/>
        <v>9.8814229249011851E-4</v>
      </c>
      <c r="I172" s="17">
        <f t="shared" si="37"/>
        <v>2.9702970297029703E-3</v>
      </c>
      <c r="J172" s="17">
        <f t="shared" si="38"/>
        <v>1.5586439797376282E-3</v>
      </c>
      <c r="K172" s="17">
        <f t="shared" si="41"/>
        <v>2.2142857142857144</v>
      </c>
      <c r="L172" s="17">
        <f t="shared" si="42"/>
        <v>1.1818181818181819</v>
      </c>
      <c r="M172" s="17">
        <f t="shared" si="39"/>
        <v>2.5960974792730925E-3</v>
      </c>
      <c r="N172" s="21">
        <f t="shared" si="40"/>
        <v>1.1678045274883218E-3</v>
      </c>
    </row>
    <row r="173" spans="1:14" x14ac:dyDescent="0.2">
      <c r="A173" s="15"/>
      <c r="B173" s="28" t="s">
        <v>155</v>
      </c>
      <c r="C173" s="25">
        <v>11</v>
      </c>
      <c r="D173" s="16">
        <v>22</v>
      </c>
      <c r="E173" s="16">
        <v>43</v>
      </c>
      <c r="F173" s="16">
        <v>47</v>
      </c>
      <c r="G173" s="17">
        <f t="shared" si="35"/>
        <v>9.211958797420652E-4</v>
      </c>
      <c r="H173" s="17">
        <f t="shared" si="36"/>
        <v>1.976284584980237E-3</v>
      </c>
      <c r="I173" s="17">
        <f t="shared" si="37"/>
        <v>2.8382838283828385E-3</v>
      </c>
      <c r="J173" s="17">
        <f t="shared" si="38"/>
        <v>3.0523444603195219E-3</v>
      </c>
      <c r="K173" s="17">
        <f t="shared" si="41"/>
        <v>2.9090909090909092</v>
      </c>
      <c r="L173" s="17">
        <f t="shared" si="42"/>
        <v>1.1363636363636365</v>
      </c>
      <c r="M173" s="17">
        <f t="shared" si="39"/>
        <v>2.6798425592496444E-3</v>
      </c>
      <c r="N173" s="21">
        <f t="shared" si="40"/>
        <v>2.2457779374775422E-3</v>
      </c>
    </row>
    <row r="174" spans="1:14" x14ac:dyDescent="0.2">
      <c r="A174" s="15"/>
      <c r="B174" s="28" t="s">
        <v>156</v>
      </c>
      <c r="C174" s="25">
        <v>14</v>
      </c>
      <c r="D174" s="16">
        <v>15</v>
      </c>
      <c r="E174" s="16">
        <v>16</v>
      </c>
      <c r="F174" s="16">
        <v>8</v>
      </c>
      <c r="G174" s="17">
        <f t="shared" si="35"/>
        <v>1.1724311196717192E-3</v>
      </c>
      <c r="H174" s="17">
        <f t="shared" si="36"/>
        <v>1.3474667624865254E-3</v>
      </c>
      <c r="I174" s="17">
        <f t="shared" si="37"/>
        <v>1.056105610561056E-3</v>
      </c>
      <c r="J174" s="17">
        <f t="shared" si="38"/>
        <v>5.1954799324587604E-4</v>
      </c>
      <c r="K174" s="17">
        <f t="shared" si="41"/>
        <v>0.14285714285714285</v>
      </c>
      <c r="L174" s="17">
        <f t="shared" si="42"/>
        <v>-0.46666666666666667</v>
      </c>
      <c r="M174" s="17">
        <f t="shared" si="39"/>
        <v>1.6749015995310272E-4</v>
      </c>
      <c r="N174" s="21">
        <f t="shared" si="40"/>
        <v>-6.2881782249371186E-4</v>
      </c>
    </row>
    <row r="175" spans="1:14" x14ac:dyDescent="0.2">
      <c r="A175" s="15"/>
      <c r="B175" s="28" t="s">
        <v>157</v>
      </c>
      <c r="C175" s="25">
        <v>2</v>
      </c>
      <c r="D175" s="16">
        <v>6</v>
      </c>
      <c r="E175" s="16">
        <v>14</v>
      </c>
      <c r="F175" s="16">
        <v>12</v>
      </c>
      <c r="G175" s="17">
        <f t="shared" si="35"/>
        <v>1.6749015995310275E-4</v>
      </c>
      <c r="H175" s="17">
        <f t="shared" si="36"/>
        <v>5.3898670499461009E-4</v>
      </c>
      <c r="I175" s="17">
        <f t="shared" si="37"/>
        <v>9.2409240924092408E-4</v>
      </c>
      <c r="J175" s="17">
        <f t="shared" si="38"/>
        <v>7.7932198986881411E-4</v>
      </c>
      <c r="K175" s="17">
        <f t="shared" si="41"/>
        <v>6</v>
      </c>
      <c r="L175" s="17">
        <f t="shared" si="42"/>
        <v>1</v>
      </c>
      <c r="M175" s="17">
        <f t="shared" si="39"/>
        <v>1.0049409597186164E-3</v>
      </c>
      <c r="N175" s="21">
        <f t="shared" si="40"/>
        <v>5.3898670499461009E-4</v>
      </c>
    </row>
    <row r="176" spans="1:14" x14ac:dyDescent="0.2">
      <c r="A176" s="15"/>
      <c r="B176" s="28" t="s">
        <v>158</v>
      </c>
      <c r="C176" s="25">
        <v>12</v>
      </c>
      <c r="D176" s="16">
        <v>14</v>
      </c>
      <c r="E176" s="16">
        <v>75</v>
      </c>
      <c r="F176" s="16">
        <v>64</v>
      </c>
      <c r="G176" s="17">
        <f t="shared" si="35"/>
        <v>1.0049409597186166E-3</v>
      </c>
      <c r="H176" s="17">
        <f t="shared" si="36"/>
        <v>1.2576356449874237E-3</v>
      </c>
      <c r="I176" s="17">
        <f t="shared" si="37"/>
        <v>4.9504950495049506E-3</v>
      </c>
      <c r="J176" s="17">
        <f t="shared" si="38"/>
        <v>4.1563839459670083E-3</v>
      </c>
      <c r="K176" s="17">
        <f t="shared" si="41"/>
        <v>5.25</v>
      </c>
      <c r="L176" s="17">
        <f t="shared" si="42"/>
        <v>3.5714285714285716</v>
      </c>
      <c r="M176" s="17">
        <f t="shared" si="39"/>
        <v>5.2759400385227369E-3</v>
      </c>
      <c r="N176" s="21">
        <f t="shared" si="40"/>
        <v>4.4915558749550853E-3</v>
      </c>
    </row>
    <row r="177" spans="1:14" x14ac:dyDescent="0.2">
      <c r="A177" s="15"/>
      <c r="B177" s="28" t="s">
        <v>159</v>
      </c>
      <c r="C177" s="25">
        <v>882</v>
      </c>
      <c r="D177" s="16">
        <v>809</v>
      </c>
      <c r="E177" s="16">
        <v>544</v>
      </c>
      <c r="F177" s="16">
        <v>522</v>
      </c>
      <c r="G177" s="17">
        <f t="shared" si="35"/>
        <v>7.3863160539318309E-2</v>
      </c>
      <c r="H177" s="17">
        <f t="shared" si="36"/>
        <v>7.2673374056773266E-2</v>
      </c>
      <c r="I177" s="17">
        <f t="shared" si="37"/>
        <v>3.5907590759075909E-2</v>
      </c>
      <c r="J177" s="17">
        <f t="shared" si="38"/>
        <v>3.3900506559293414E-2</v>
      </c>
      <c r="K177" s="17">
        <f t="shared" si="41"/>
        <v>-0.3832199546485261</v>
      </c>
      <c r="L177" s="17">
        <f t="shared" si="42"/>
        <v>-0.35475896168108778</v>
      </c>
      <c r="M177" s="17">
        <f t="shared" si="39"/>
        <v>-2.8305837032074364E-2</v>
      </c>
      <c r="N177" s="21">
        <f t="shared" si="40"/>
        <v>-2.5781530722242187E-2</v>
      </c>
    </row>
    <row r="178" spans="1:14" ht="25.5" x14ac:dyDescent="0.2">
      <c r="A178" s="15"/>
      <c r="B178" s="28" t="s">
        <v>160</v>
      </c>
      <c r="C178" s="25">
        <v>35</v>
      </c>
      <c r="D178" s="16">
        <v>42</v>
      </c>
      <c r="E178" s="16">
        <v>64</v>
      </c>
      <c r="F178" s="16">
        <v>90</v>
      </c>
      <c r="G178" s="17">
        <f t="shared" si="35"/>
        <v>2.9310777991792981E-3</v>
      </c>
      <c r="H178" s="17">
        <f t="shared" si="36"/>
        <v>3.7729069349622707E-3</v>
      </c>
      <c r="I178" s="17">
        <f t="shared" si="37"/>
        <v>4.2244224422442241E-3</v>
      </c>
      <c r="J178" s="17">
        <f t="shared" si="38"/>
        <v>5.8449149240161064E-3</v>
      </c>
      <c r="K178" s="17">
        <f t="shared" si="41"/>
        <v>0.82857142857142863</v>
      </c>
      <c r="L178" s="17">
        <f t="shared" si="42"/>
        <v>1.1428571428571428</v>
      </c>
      <c r="M178" s="17">
        <f t="shared" si="39"/>
        <v>2.4286073193199899E-3</v>
      </c>
      <c r="N178" s="21">
        <f t="shared" si="40"/>
        <v>4.3118936399568807E-3</v>
      </c>
    </row>
    <row r="179" spans="1:14" ht="25.5" x14ac:dyDescent="0.2">
      <c r="A179" s="15"/>
      <c r="B179" s="28" t="s">
        <v>161</v>
      </c>
      <c r="C179" s="25">
        <v>3</v>
      </c>
      <c r="D179" s="16">
        <v>1</v>
      </c>
      <c r="E179" s="16">
        <v>1</v>
      </c>
      <c r="F179" s="16">
        <v>0</v>
      </c>
      <c r="G179" s="17">
        <f t="shared" si="35"/>
        <v>2.5123523992965415E-4</v>
      </c>
      <c r="H179" s="17">
        <f t="shared" si="36"/>
        <v>8.983111749910169E-5</v>
      </c>
      <c r="I179" s="17">
        <f t="shared" si="37"/>
        <v>6.6006600660066002E-5</v>
      </c>
      <c r="J179" s="17" t="str">
        <f t="shared" si="38"/>
        <v/>
      </c>
      <c r="K179" s="17">
        <f t="shared" si="41"/>
        <v>-0.66666666666666663</v>
      </c>
      <c r="L179" s="17">
        <f t="shared" si="42"/>
        <v>-1</v>
      </c>
      <c r="M179" s="17">
        <f t="shared" si="39"/>
        <v>-1.6749015995310275E-4</v>
      </c>
      <c r="N179" s="21">
        <f t="shared" si="40"/>
        <v>-8.983111749910169E-5</v>
      </c>
    </row>
    <row r="180" spans="1:14" ht="15.75" thickBot="1" x14ac:dyDescent="0.25">
      <c r="A180" s="15"/>
      <c r="B180" s="29" t="s">
        <v>162</v>
      </c>
      <c r="C180" s="26"/>
      <c r="D180" s="22"/>
      <c r="E180" s="16">
        <v>1</v>
      </c>
      <c r="F180" s="16">
        <v>1</v>
      </c>
      <c r="G180" s="23" t="str">
        <f t="shared" si="35"/>
        <v/>
      </c>
      <c r="H180" s="23" t="str">
        <f t="shared" si="36"/>
        <v/>
      </c>
      <c r="I180" s="23">
        <f t="shared" si="37"/>
        <v>6.6006600660066002E-5</v>
      </c>
      <c r="J180" s="23">
        <f t="shared" si="38"/>
        <v>6.4943499155734505E-5</v>
      </c>
      <c r="K180" s="23">
        <f t="shared" si="41"/>
        <v>1</v>
      </c>
      <c r="L180" s="23">
        <f t="shared" si="42"/>
        <v>1</v>
      </c>
      <c r="M180" s="23" t="str">
        <f t="shared" si="39"/>
        <v/>
      </c>
      <c r="N180" s="24" t="str">
        <f t="shared" si="40"/>
        <v/>
      </c>
    </row>
    <row r="181" spans="1:14" x14ac:dyDescent="0.2">
      <c r="A181" s="14"/>
    </row>
    <row r="182" spans="1:14" x14ac:dyDescent="0.2">
      <c r="A182" s="14"/>
    </row>
    <row r="183" spans="1:14" x14ac:dyDescent="0.2">
      <c r="A183" s="14"/>
    </row>
    <row r="184" spans="1:14" ht="15.75" thickBot="1" x14ac:dyDescent="0.25">
      <c r="A184" s="14"/>
    </row>
    <row r="185" spans="1:14" ht="29.25" customHeight="1" thickBot="1" x14ac:dyDescent="0.25">
      <c r="A185" s="15"/>
      <c r="B185" s="42" t="s">
        <v>2</v>
      </c>
      <c r="C185" s="55" t="s">
        <v>665</v>
      </c>
      <c r="D185" s="52"/>
      <c r="E185" s="52"/>
      <c r="F185" s="56"/>
      <c r="G185" s="46" t="s">
        <v>3</v>
      </c>
      <c r="H185" s="52"/>
      <c r="I185" s="52"/>
      <c r="J185" s="45"/>
      <c r="K185" s="53" t="s">
        <v>667</v>
      </c>
      <c r="L185" s="54"/>
      <c r="M185" s="46" t="s">
        <v>4</v>
      </c>
      <c r="N185" s="47"/>
    </row>
    <row r="186" spans="1:14" ht="15.75" thickBot="1" x14ac:dyDescent="0.25">
      <c r="A186" s="14"/>
      <c r="B186" s="43"/>
      <c r="C186" s="44">
        <v>2022</v>
      </c>
      <c r="D186" s="45"/>
      <c r="E186" s="50">
        <v>2023</v>
      </c>
      <c r="F186" s="45"/>
      <c r="G186" s="51">
        <v>2022</v>
      </c>
      <c r="H186" s="37"/>
      <c r="I186" s="50">
        <v>2023</v>
      </c>
      <c r="J186" s="45"/>
      <c r="K186" s="37"/>
      <c r="L186" s="37"/>
      <c r="M186" s="48"/>
      <c r="N186" s="49"/>
    </row>
    <row r="187" spans="1:14" ht="15.75" thickBot="1" x14ac:dyDescent="0.25">
      <c r="A187" s="15"/>
      <c r="B187" s="43"/>
      <c r="C187" s="18" t="s">
        <v>5</v>
      </c>
      <c r="D187" s="18" t="s">
        <v>6</v>
      </c>
      <c r="E187" s="19" t="s">
        <v>5</v>
      </c>
      <c r="F187" s="18" t="s">
        <v>6</v>
      </c>
      <c r="G187" s="18" t="s">
        <v>5</v>
      </c>
      <c r="H187" s="19" t="s">
        <v>6</v>
      </c>
      <c r="I187" s="18" t="s">
        <v>5</v>
      </c>
      <c r="J187" s="18" t="s">
        <v>6</v>
      </c>
      <c r="K187" s="18" t="s">
        <v>5</v>
      </c>
      <c r="L187" s="18" t="s">
        <v>6</v>
      </c>
      <c r="M187" s="19" t="s">
        <v>5</v>
      </c>
      <c r="N187" s="18" t="s">
        <v>6</v>
      </c>
    </row>
    <row r="188" spans="1:14" ht="26.25" thickBot="1" x14ac:dyDescent="0.25">
      <c r="A188" s="15"/>
      <c r="B188" s="8" t="s">
        <v>9</v>
      </c>
      <c r="C188" s="9">
        <f>SUM(C189:C363)</f>
        <v>26963</v>
      </c>
      <c r="D188" s="10">
        <f>SUM(D189:D363)</f>
        <v>24582</v>
      </c>
      <c r="E188" s="10">
        <f>SUM(E189:E363)</f>
        <v>23987</v>
      </c>
      <c r="F188" s="10">
        <f>SUM(F189:F363)</f>
        <v>23675</v>
      </c>
      <c r="G188" s="11">
        <f t="shared" ref="G188:G219" si="43">+IF(C188=0,"",C188/C$188)</f>
        <v>1</v>
      </c>
      <c r="H188" s="12">
        <f t="shared" ref="H188:H219" si="44">+IF(D188=0,"",D188/D$188)</f>
        <v>1</v>
      </c>
      <c r="I188" s="11">
        <f t="shared" ref="I188:I219" si="45">+IF(E188=0,"",E188/E$188)</f>
        <v>1</v>
      </c>
      <c r="J188" s="12">
        <f t="shared" ref="J188:J219" si="46">+IF(F188=0,"",F188/F$188)</f>
        <v>1</v>
      </c>
      <c r="K188" s="12">
        <f>+IF(AND(C188=0,E188=0),"",IF(C188=0,1,IF(E188=0,-1,(E188-C188)/C188)))</f>
        <v>-0.11037347476171049</v>
      </c>
      <c r="L188" s="12">
        <f>+IF(AND(D188=0,F188=0),"",IF(D188=0,1,IF(F188=0,-1,(F188-D188)/D188)))</f>
        <v>-3.6896916442925719E-2</v>
      </c>
      <c r="M188" s="12">
        <f t="shared" ref="M188:M219" si="47">+IF(OR(AND(G188=""),(K188="")),"",G188*K188)</f>
        <v>-0.11037347476171049</v>
      </c>
      <c r="N188" s="12">
        <f t="shared" ref="N188:N219" si="48">+IF(OR(AND(H188=""),(L188="")),"",H188*L188)</f>
        <v>-3.6896916442925719E-2</v>
      </c>
    </row>
    <row r="189" spans="1:14" ht="22.5" customHeight="1" x14ac:dyDescent="0.2">
      <c r="A189" s="15"/>
      <c r="B189" s="27" t="s">
        <v>163</v>
      </c>
      <c r="C189" s="30">
        <v>43</v>
      </c>
      <c r="D189" s="31">
        <v>57</v>
      </c>
      <c r="E189" s="16">
        <v>38</v>
      </c>
      <c r="F189" s="16">
        <v>45</v>
      </c>
      <c r="G189" s="32">
        <f t="shared" si="43"/>
        <v>1.5947780291510588E-3</v>
      </c>
      <c r="H189" s="32">
        <f t="shared" si="44"/>
        <v>2.3187698315840859E-3</v>
      </c>
      <c r="I189" s="32">
        <f t="shared" si="45"/>
        <v>1.5841914370283905E-3</v>
      </c>
      <c r="J189" s="32">
        <f t="shared" si="46"/>
        <v>1.9007391763463568E-3</v>
      </c>
      <c r="K189" s="32">
        <f t="shared" ref="K189:K220" si="49">+IF(AND(C189=0,E189=0)," ",IF(C189=0,1,IF(E189=0,-1,(E189-C189)/C189)))</f>
        <v>-0.11627906976744186</v>
      </c>
      <c r="L189" s="32">
        <f t="shared" ref="L189:L220" si="50">+IF(AND(D189=0,F189=0)," ",IF(D189=0,1,IF(F189=0,-1,(F189-D189)/D189)))</f>
        <v>-0.21052631578947367</v>
      </c>
      <c r="M189" s="32">
        <f t="shared" si="47"/>
        <v>-1.8543930571523939E-4</v>
      </c>
      <c r="N189" s="33">
        <f t="shared" si="48"/>
        <v>-4.8816206980717598E-4</v>
      </c>
    </row>
    <row r="190" spans="1:14" x14ac:dyDescent="0.2">
      <c r="A190" s="15"/>
      <c r="B190" s="28" t="s">
        <v>164</v>
      </c>
      <c r="C190" s="25">
        <v>10</v>
      </c>
      <c r="D190" s="16">
        <v>11</v>
      </c>
      <c r="E190" s="16">
        <v>13</v>
      </c>
      <c r="F190" s="16">
        <v>10</v>
      </c>
      <c r="G190" s="17">
        <f t="shared" si="43"/>
        <v>3.7087861143047878E-4</v>
      </c>
      <c r="H190" s="17">
        <f t="shared" si="44"/>
        <v>4.4748189732324463E-4</v>
      </c>
      <c r="I190" s="17">
        <f t="shared" si="45"/>
        <v>5.4196022845708091E-4</v>
      </c>
      <c r="J190" s="17">
        <f t="shared" si="46"/>
        <v>4.2238648363252375E-4</v>
      </c>
      <c r="K190" s="17">
        <f t="shared" si="49"/>
        <v>0.3</v>
      </c>
      <c r="L190" s="17">
        <f t="shared" si="50"/>
        <v>-9.0909090909090912E-2</v>
      </c>
      <c r="M190" s="17">
        <f t="shared" si="47"/>
        <v>1.1126358342914363E-4</v>
      </c>
      <c r="N190" s="21">
        <f t="shared" si="48"/>
        <v>-4.068017248393133E-5</v>
      </c>
    </row>
    <row r="191" spans="1:14" ht="38.25" x14ac:dyDescent="0.2">
      <c r="A191" s="15"/>
      <c r="B191" s="28" t="s">
        <v>165</v>
      </c>
      <c r="C191" s="25">
        <v>25</v>
      </c>
      <c r="D191" s="16">
        <v>21</v>
      </c>
      <c r="E191" s="16">
        <v>62</v>
      </c>
      <c r="F191" s="16">
        <v>58</v>
      </c>
      <c r="G191" s="17">
        <f t="shared" si="43"/>
        <v>9.2719652857619706E-4</v>
      </c>
      <c r="H191" s="17">
        <f t="shared" si="44"/>
        <v>8.5428362216255797E-4</v>
      </c>
      <c r="I191" s="17">
        <f t="shared" si="45"/>
        <v>2.5847333972568473E-3</v>
      </c>
      <c r="J191" s="17">
        <f t="shared" si="46"/>
        <v>2.4498416050686379E-3</v>
      </c>
      <c r="K191" s="17">
        <f t="shared" si="49"/>
        <v>1.48</v>
      </c>
      <c r="L191" s="17">
        <f t="shared" si="50"/>
        <v>1.7619047619047619</v>
      </c>
      <c r="M191" s="17">
        <f t="shared" si="47"/>
        <v>1.3722508622927717E-3</v>
      </c>
      <c r="N191" s="21">
        <f t="shared" si="48"/>
        <v>1.5051663819054591E-3</v>
      </c>
    </row>
    <row r="192" spans="1:14" ht="24.75" customHeight="1" x14ac:dyDescent="0.2">
      <c r="A192" s="15"/>
      <c r="B192" s="28" t="s">
        <v>166</v>
      </c>
      <c r="C192" s="25">
        <v>0</v>
      </c>
      <c r="D192" s="16">
        <v>1</v>
      </c>
      <c r="E192" s="16">
        <v>0</v>
      </c>
      <c r="F192" s="16">
        <v>2</v>
      </c>
      <c r="G192" s="17" t="str">
        <f t="shared" si="43"/>
        <v/>
      </c>
      <c r="H192" s="17">
        <f t="shared" si="44"/>
        <v>4.068017248393133E-5</v>
      </c>
      <c r="I192" s="17" t="str">
        <f t="shared" si="45"/>
        <v/>
      </c>
      <c r="J192" s="17">
        <f t="shared" si="46"/>
        <v>8.4477296726504747E-5</v>
      </c>
      <c r="K192" s="17" t="str">
        <f t="shared" si="49"/>
        <v xml:space="preserve"> </v>
      </c>
      <c r="L192" s="17">
        <f t="shared" si="50"/>
        <v>1</v>
      </c>
      <c r="M192" s="17" t="str">
        <f t="shared" si="47"/>
        <v/>
      </c>
      <c r="N192" s="21">
        <f t="shared" si="48"/>
        <v>4.068017248393133E-5</v>
      </c>
    </row>
    <row r="193" spans="1:14" ht="25.5" x14ac:dyDescent="0.2">
      <c r="A193" s="15"/>
      <c r="B193" s="28" t="s">
        <v>167</v>
      </c>
      <c r="C193" s="25">
        <v>187</v>
      </c>
      <c r="D193" s="16">
        <v>311</v>
      </c>
      <c r="E193" s="16">
        <v>133</v>
      </c>
      <c r="F193" s="16">
        <v>239</v>
      </c>
      <c r="G193" s="17">
        <f t="shared" si="43"/>
        <v>6.9354300337499536E-3</v>
      </c>
      <c r="H193" s="17">
        <f t="shared" si="44"/>
        <v>1.2651533642502644E-2</v>
      </c>
      <c r="I193" s="17">
        <f t="shared" si="45"/>
        <v>5.5446700295993662E-3</v>
      </c>
      <c r="J193" s="17">
        <f t="shared" si="46"/>
        <v>1.0095036958817317E-2</v>
      </c>
      <c r="K193" s="17">
        <f t="shared" si="49"/>
        <v>-0.28877005347593582</v>
      </c>
      <c r="L193" s="17">
        <f t="shared" si="50"/>
        <v>-0.23151125401929259</v>
      </c>
      <c r="M193" s="17">
        <f t="shared" si="47"/>
        <v>-2.0027445017245854E-3</v>
      </c>
      <c r="N193" s="21">
        <f t="shared" si="48"/>
        <v>-2.9289724188430559E-3</v>
      </c>
    </row>
    <row r="194" spans="1:14" ht="25.5" x14ac:dyDescent="0.2">
      <c r="A194" s="15"/>
      <c r="B194" s="28" t="s">
        <v>168</v>
      </c>
      <c r="C194" s="25">
        <v>5</v>
      </c>
      <c r="D194" s="16">
        <v>18</v>
      </c>
      <c r="E194" s="16">
        <v>7</v>
      </c>
      <c r="F194" s="16">
        <v>24</v>
      </c>
      <c r="G194" s="17">
        <f t="shared" si="43"/>
        <v>1.8543930571523939E-4</v>
      </c>
      <c r="H194" s="17">
        <f t="shared" si="44"/>
        <v>7.3224310471076397E-4</v>
      </c>
      <c r="I194" s="17">
        <f t="shared" si="45"/>
        <v>2.9182473839996665E-4</v>
      </c>
      <c r="J194" s="17">
        <f t="shared" si="46"/>
        <v>1.0137275607180571E-3</v>
      </c>
      <c r="K194" s="17">
        <f t="shared" si="49"/>
        <v>0.4</v>
      </c>
      <c r="L194" s="17">
        <f t="shared" si="50"/>
        <v>0.33333333333333331</v>
      </c>
      <c r="M194" s="17">
        <f t="shared" si="47"/>
        <v>7.4175722286095761E-5</v>
      </c>
      <c r="N194" s="21">
        <f t="shared" si="48"/>
        <v>2.4408103490358799E-4</v>
      </c>
    </row>
    <row r="195" spans="1:14" x14ac:dyDescent="0.2">
      <c r="A195" s="15"/>
      <c r="B195" s="28" t="s">
        <v>169</v>
      </c>
      <c r="C195" s="25">
        <v>7600</v>
      </c>
      <c r="D195" s="16">
        <v>5060</v>
      </c>
      <c r="E195" s="16">
        <v>4013</v>
      </c>
      <c r="F195" s="16">
        <v>2850</v>
      </c>
      <c r="G195" s="17">
        <f t="shared" si="43"/>
        <v>0.28186774468716391</v>
      </c>
      <c r="H195" s="17">
        <f t="shared" si="44"/>
        <v>0.20584167276869253</v>
      </c>
      <c r="I195" s="17">
        <f t="shared" si="45"/>
        <v>0.1672989535998666</v>
      </c>
      <c r="J195" s="17">
        <f t="shared" si="46"/>
        <v>0.12038014783526928</v>
      </c>
      <c r="K195" s="17">
        <f t="shared" si="49"/>
        <v>-0.47197368421052632</v>
      </c>
      <c r="L195" s="17">
        <f t="shared" si="50"/>
        <v>-0.43675889328063239</v>
      </c>
      <c r="M195" s="17">
        <f t="shared" si="47"/>
        <v>-0.13303415792011275</v>
      </c>
      <c r="N195" s="21">
        <f t="shared" si="48"/>
        <v>-8.9903181189488229E-2</v>
      </c>
    </row>
    <row r="196" spans="1:14" x14ac:dyDescent="0.2">
      <c r="A196" s="15"/>
      <c r="B196" s="28" t="s">
        <v>170</v>
      </c>
      <c r="C196" s="25">
        <v>34</v>
      </c>
      <c r="D196" s="16">
        <v>30</v>
      </c>
      <c r="E196" s="16">
        <v>19</v>
      </c>
      <c r="F196" s="16">
        <v>15</v>
      </c>
      <c r="G196" s="17">
        <f t="shared" si="43"/>
        <v>1.260987278863628E-3</v>
      </c>
      <c r="H196" s="17">
        <f t="shared" si="44"/>
        <v>1.22040517451794E-3</v>
      </c>
      <c r="I196" s="17">
        <f t="shared" si="45"/>
        <v>7.9209571851419523E-4</v>
      </c>
      <c r="J196" s="17">
        <f t="shared" si="46"/>
        <v>6.3357972544878568E-4</v>
      </c>
      <c r="K196" s="17">
        <f t="shared" si="49"/>
        <v>-0.44117647058823528</v>
      </c>
      <c r="L196" s="17">
        <f t="shared" si="50"/>
        <v>-0.5</v>
      </c>
      <c r="M196" s="17">
        <f t="shared" si="47"/>
        <v>-5.5631791714571828E-4</v>
      </c>
      <c r="N196" s="21">
        <f t="shared" si="48"/>
        <v>-6.1020258725896998E-4</v>
      </c>
    </row>
    <row r="197" spans="1:14" x14ac:dyDescent="0.2">
      <c r="A197" s="15"/>
      <c r="B197" s="28" t="s">
        <v>171</v>
      </c>
      <c r="C197" s="25">
        <v>387</v>
      </c>
      <c r="D197" s="16">
        <v>147</v>
      </c>
      <c r="E197" s="16">
        <v>332</v>
      </c>
      <c r="F197" s="16">
        <v>198</v>
      </c>
      <c r="G197" s="17">
        <f t="shared" si="43"/>
        <v>1.435300226235953E-2</v>
      </c>
      <c r="H197" s="17">
        <f t="shared" si="44"/>
        <v>5.9799853551379054E-3</v>
      </c>
      <c r="I197" s="17">
        <f t="shared" si="45"/>
        <v>1.384083044982699E-2</v>
      </c>
      <c r="J197" s="17">
        <f t="shared" si="46"/>
        <v>8.3632523759239706E-3</v>
      </c>
      <c r="K197" s="17">
        <f t="shared" si="49"/>
        <v>-0.1421188630490956</v>
      </c>
      <c r="L197" s="17">
        <f t="shared" si="50"/>
        <v>0.34693877551020408</v>
      </c>
      <c r="M197" s="17">
        <f t="shared" si="47"/>
        <v>-2.0398323628676332E-3</v>
      </c>
      <c r="N197" s="21">
        <f t="shared" si="48"/>
        <v>2.0746887966804979E-3</v>
      </c>
    </row>
    <row r="198" spans="1:14" x14ac:dyDescent="0.2">
      <c r="A198" s="15"/>
      <c r="B198" s="28" t="s">
        <v>172</v>
      </c>
      <c r="C198" s="25">
        <v>20</v>
      </c>
      <c r="D198" s="16">
        <v>20</v>
      </c>
      <c r="E198" s="16">
        <v>30</v>
      </c>
      <c r="F198" s="16">
        <v>18</v>
      </c>
      <c r="G198" s="17">
        <f t="shared" si="43"/>
        <v>7.4175722286095756E-4</v>
      </c>
      <c r="H198" s="17">
        <f t="shared" si="44"/>
        <v>8.1360344967862667E-4</v>
      </c>
      <c r="I198" s="17">
        <f t="shared" si="45"/>
        <v>1.2506774502855714E-3</v>
      </c>
      <c r="J198" s="17">
        <f t="shared" si="46"/>
        <v>7.6029567053854279E-4</v>
      </c>
      <c r="K198" s="17">
        <f t="shared" si="49"/>
        <v>0.5</v>
      </c>
      <c r="L198" s="17">
        <f t="shared" si="50"/>
        <v>-0.1</v>
      </c>
      <c r="M198" s="17">
        <f t="shared" si="47"/>
        <v>3.7087861143047878E-4</v>
      </c>
      <c r="N198" s="21">
        <f t="shared" si="48"/>
        <v>-8.1360344967862673E-5</v>
      </c>
    </row>
    <row r="199" spans="1:14" x14ac:dyDescent="0.2">
      <c r="A199" s="15"/>
      <c r="B199" s="28" t="s">
        <v>173</v>
      </c>
      <c r="C199" s="25">
        <v>4</v>
      </c>
      <c r="D199" s="16">
        <v>3</v>
      </c>
      <c r="E199" s="16">
        <v>4</v>
      </c>
      <c r="F199" s="16">
        <v>6</v>
      </c>
      <c r="G199" s="17">
        <f t="shared" si="43"/>
        <v>1.4835144457219152E-4</v>
      </c>
      <c r="H199" s="17">
        <f t="shared" si="44"/>
        <v>1.22040517451794E-4</v>
      </c>
      <c r="I199" s="17">
        <f t="shared" si="45"/>
        <v>1.6675699337140952E-4</v>
      </c>
      <c r="J199" s="17">
        <f t="shared" si="46"/>
        <v>2.5343189017951428E-4</v>
      </c>
      <c r="K199" s="17">
        <f t="shared" si="49"/>
        <v>0</v>
      </c>
      <c r="L199" s="17">
        <f t="shared" si="50"/>
        <v>1</v>
      </c>
      <c r="M199" s="17">
        <f t="shared" si="47"/>
        <v>0</v>
      </c>
      <c r="N199" s="21">
        <f t="shared" si="48"/>
        <v>1.22040517451794E-4</v>
      </c>
    </row>
    <row r="200" spans="1:14" ht="25.5" x14ac:dyDescent="0.2">
      <c r="A200" s="15"/>
      <c r="B200" s="28" t="s">
        <v>174</v>
      </c>
      <c r="C200" s="25">
        <v>0</v>
      </c>
      <c r="D200" s="16">
        <v>4</v>
      </c>
      <c r="E200" s="16">
        <v>11</v>
      </c>
      <c r="F200" s="16">
        <v>10</v>
      </c>
      <c r="G200" s="17" t="str">
        <f t="shared" si="43"/>
        <v/>
      </c>
      <c r="H200" s="17">
        <f t="shared" si="44"/>
        <v>1.6272068993572532E-4</v>
      </c>
      <c r="I200" s="17">
        <f t="shared" si="45"/>
        <v>4.5858173177137614E-4</v>
      </c>
      <c r="J200" s="17">
        <f t="shared" si="46"/>
        <v>4.2238648363252375E-4</v>
      </c>
      <c r="K200" s="17">
        <f t="shared" si="49"/>
        <v>1</v>
      </c>
      <c r="L200" s="17">
        <f t="shared" si="50"/>
        <v>1.5</v>
      </c>
      <c r="M200" s="17" t="str">
        <f t="shared" si="47"/>
        <v/>
      </c>
      <c r="N200" s="21">
        <f t="shared" si="48"/>
        <v>2.4408103490358799E-4</v>
      </c>
    </row>
    <row r="201" spans="1:14" x14ac:dyDescent="0.2">
      <c r="A201" s="15"/>
      <c r="B201" s="28" t="s">
        <v>175</v>
      </c>
      <c r="C201" s="25">
        <v>187</v>
      </c>
      <c r="D201" s="16">
        <v>134</v>
      </c>
      <c r="E201" s="16">
        <v>229</v>
      </c>
      <c r="F201" s="16">
        <v>204</v>
      </c>
      <c r="G201" s="17">
        <f t="shared" si="43"/>
        <v>6.9354300337499536E-3</v>
      </c>
      <c r="H201" s="17">
        <f t="shared" si="44"/>
        <v>5.4511431128467982E-3</v>
      </c>
      <c r="I201" s="17">
        <f t="shared" si="45"/>
        <v>9.5468378705131952E-3</v>
      </c>
      <c r="J201" s="17">
        <f t="shared" si="46"/>
        <v>8.6166842661034842E-3</v>
      </c>
      <c r="K201" s="17">
        <f t="shared" si="49"/>
        <v>0.22459893048128343</v>
      </c>
      <c r="L201" s="17">
        <f t="shared" si="50"/>
        <v>0.52238805970149249</v>
      </c>
      <c r="M201" s="17">
        <f t="shared" si="47"/>
        <v>1.557690168008011E-3</v>
      </c>
      <c r="N201" s="21">
        <f t="shared" si="48"/>
        <v>2.8476120738751927E-3</v>
      </c>
    </row>
    <row r="202" spans="1:14" x14ac:dyDescent="0.2">
      <c r="A202" s="15"/>
      <c r="B202" s="28" t="s">
        <v>176</v>
      </c>
      <c r="C202" s="25">
        <v>264</v>
      </c>
      <c r="D202" s="16">
        <v>140</v>
      </c>
      <c r="E202" s="16">
        <v>232</v>
      </c>
      <c r="F202" s="16">
        <v>107</v>
      </c>
      <c r="G202" s="17">
        <f t="shared" si="43"/>
        <v>9.79119534176464E-3</v>
      </c>
      <c r="H202" s="17">
        <f t="shared" si="44"/>
        <v>5.6952241477503862E-3</v>
      </c>
      <c r="I202" s="17">
        <f t="shared" si="45"/>
        <v>9.671905615541751E-3</v>
      </c>
      <c r="J202" s="17">
        <f t="shared" si="46"/>
        <v>4.5195353748680046E-3</v>
      </c>
      <c r="K202" s="17">
        <f t="shared" si="49"/>
        <v>-0.12121212121212122</v>
      </c>
      <c r="L202" s="17">
        <f t="shared" si="50"/>
        <v>-0.23571428571428571</v>
      </c>
      <c r="M202" s="17">
        <f t="shared" si="47"/>
        <v>-1.1868115565775322E-3</v>
      </c>
      <c r="N202" s="21">
        <f t="shared" si="48"/>
        <v>-1.342445691969734E-3</v>
      </c>
    </row>
    <row r="203" spans="1:14" x14ac:dyDescent="0.2">
      <c r="A203" s="15"/>
      <c r="B203" s="28" t="s">
        <v>177</v>
      </c>
      <c r="C203" s="25">
        <v>1124</v>
      </c>
      <c r="D203" s="16">
        <v>714</v>
      </c>
      <c r="E203" s="16">
        <v>926</v>
      </c>
      <c r="F203" s="16">
        <v>746</v>
      </c>
      <c r="G203" s="17">
        <f t="shared" si="43"/>
        <v>4.1686755924785816E-2</v>
      </c>
      <c r="H203" s="17">
        <f t="shared" si="44"/>
        <v>2.9045643153526972E-2</v>
      </c>
      <c r="I203" s="17">
        <f t="shared" si="45"/>
        <v>3.8604243965481302E-2</v>
      </c>
      <c r="J203" s="17">
        <f t="shared" si="46"/>
        <v>3.1510031678986271E-2</v>
      </c>
      <c r="K203" s="17">
        <f t="shared" si="49"/>
        <v>-0.17615658362989323</v>
      </c>
      <c r="L203" s="17">
        <f t="shared" si="50"/>
        <v>4.4817927170868348E-2</v>
      </c>
      <c r="M203" s="17">
        <f t="shared" si="47"/>
        <v>-7.34339650632348E-3</v>
      </c>
      <c r="N203" s="21">
        <f t="shared" si="48"/>
        <v>1.3017655194858028E-3</v>
      </c>
    </row>
    <row r="204" spans="1:14" ht="25.5" x14ac:dyDescent="0.2">
      <c r="A204" s="15"/>
      <c r="B204" s="28" t="s">
        <v>178</v>
      </c>
      <c r="C204" s="25">
        <v>268</v>
      </c>
      <c r="D204" s="16">
        <v>166</v>
      </c>
      <c r="E204" s="16">
        <v>261</v>
      </c>
      <c r="F204" s="16">
        <v>266</v>
      </c>
      <c r="G204" s="17">
        <f t="shared" si="43"/>
        <v>9.9395467863368312E-3</v>
      </c>
      <c r="H204" s="17">
        <f t="shared" si="44"/>
        <v>6.7529086323326014E-3</v>
      </c>
      <c r="I204" s="17">
        <f t="shared" si="45"/>
        <v>1.0880893817484472E-2</v>
      </c>
      <c r="J204" s="17">
        <f t="shared" si="46"/>
        <v>1.1235480464625133E-2</v>
      </c>
      <c r="K204" s="17">
        <f t="shared" si="49"/>
        <v>-2.6119402985074626E-2</v>
      </c>
      <c r="L204" s="17">
        <f t="shared" si="50"/>
        <v>0.60240963855421692</v>
      </c>
      <c r="M204" s="17">
        <f t="shared" si="47"/>
        <v>-2.5961502800133512E-4</v>
      </c>
      <c r="N204" s="21">
        <f t="shared" si="48"/>
        <v>4.0680172483931335E-3</v>
      </c>
    </row>
    <row r="205" spans="1:14" ht="25.5" x14ac:dyDescent="0.2">
      <c r="A205" s="15"/>
      <c r="B205" s="28" t="s">
        <v>179</v>
      </c>
      <c r="C205" s="25">
        <v>32</v>
      </c>
      <c r="D205" s="16">
        <v>28</v>
      </c>
      <c r="E205" s="16">
        <v>15</v>
      </c>
      <c r="F205" s="16">
        <v>18</v>
      </c>
      <c r="G205" s="17">
        <f t="shared" si="43"/>
        <v>1.1868115565775322E-3</v>
      </c>
      <c r="H205" s="17">
        <f t="shared" si="44"/>
        <v>1.1390448295500774E-3</v>
      </c>
      <c r="I205" s="17">
        <f t="shared" si="45"/>
        <v>6.2533872514278568E-4</v>
      </c>
      <c r="J205" s="17">
        <f t="shared" si="46"/>
        <v>7.6029567053854279E-4</v>
      </c>
      <c r="K205" s="17">
        <f t="shared" si="49"/>
        <v>-0.53125</v>
      </c>
      <c r="L205" s="17">
        <f t="shared" si="50"/>
        <v>-0.35714285714285715</v>
      </c>
      <c r="M205" s="17">
        <f t="shared" si="47"/>
        <v>-6.3049363943181401E-4</v>
      </c>
      <c r="N205" s="21">
        <f t="shared" si="48"/>
        <v>-4.0680172483931334E-4</v>
      </c>
    </row>
    <row r="206" spans="1:14" x14ac:dyDescent="0.2">
      <c r="A206" s="15"/>
      <c r="B206" s="28" t="s">
        <v>180</v>
      </c>
      <c r="C206" s="25">
        <v>60</v>
      </c>
      <c r="D206" s="16">
        <v>78</v>
      </c>
      <c r="E206" s="16">
        <v>30</v>
      </c>
      <c r="F206" s="16">
        <v>52</v>
      </c>
      <c r="G206" s="17">
        <f t="shared" si="43"/>
        <v>2.2252716685828727E-3</v>
      </c>
      <c r="H206" s="17">
        <f t="shared" si="44"/>
        <v>3.1730534537466439E-3</v>
      </c>
      <c r="I206" s="17">
        <f t="shared" si="45"/>
        <v>1.2506774502855714E-3</v>
      </c>
      <c r="J206" s="17">
        <f t="shared" si="46"/>
        <v>2.1964097148891235E-3</v>
      </c>
      <c r="K206" s="17">
        <f t="shared" si="49"/>
        <v>-0.5</v>
      </c>
      <c r="L206" s="17">
        <f t="shared" si="50"/>
        <v>-0.33333333333333331</v>
      </c>
      <c r="M206" s="17">
        <f t="shared" si="47"/>
        <v>-1.1126358342914363E-3</v>
      </c>
      <c r="N206" s="21">
        <f t="shared" si="48"/>
        <v>-1.0576844845822146E-3</v>
      </c>
    </row>
    <row r="207" spans="1:14" x14ac:dyDescent="0.2">
      <c r="A207" s="15"/>
      <c r="B207" s="28" t="s">
        <v>181</v>
      </c>
      <c r="C207" s="25">
        <v>53</v>
      </c>
      <c r="D207" s="16">
        <v>39</v>
      </c>
      <c r="E207" s="16">
        <v>35</v>
      </c>
      <c r="F207" s="16">
        <v>47</v>
      </c>
      <c r="G207" s="17">
        <f t="shared" si="43"/>
        <v>1.9656566405815376E-3</v>
      </c>
      <c r="H207" s="17">
        <f t="shared" si="44"/>
        <v>1.5865267268733219E-3</v>
      </c>
      <c r="I207" s="17">
        <f t="shared" si="45"/>
        <v>1.4591236919998332E-3</v>
      </c>
      <c r="J207" s="17">
        <f t="shared" si="46"/>
        <v>1.9852164730728619E-3</v>
      </c>
      <c r="K207" s="17">
        <f t="shared" si="49"/>
        <v>-0.33962264150943394</v>
      </c>
      <c r="L207" s="17">
        <f t="shared" si="50"/>
        <v>0.20512820512820512</v>
      </c>
      <c r="M207" s="17">
        <f t="shared" si="47"/>
        <v>-6.6758150057486183E-4</v>
      </c>
      <c r="N207" s="21">
        <f t="shared" si="48"/>
        <v>3.2544137987145064E-4</v>
      </c>
    </row>
    <row r="208" spans="1:14" x14ac:dyDescent="0.2">
      <c r="A208" s="15"/>
      <c r="B208" s="28" t="s">
        <v>182</v>
      </c>
      <c r="C208" s="25">
        <v>5</v>
      </c>
      <c r="D208" s="16">
        <v>5</v>
      </c>
      <c r="E208" s="16">
        <v>4</v>
      </c>
      <c r="F208" s="16">
        <v>3</v>
      </c>
      <c r="G208" s="17">
        <f t="shared" si="43"/>
        <v>1.8543930571523939E-4</v>
      </c>
      <c r="H208" s="17">
        <f t="shared" si="44"/>
        <v>2.0340086241965667E-4</v>
      </c>
      <c r="I208" s="17">
        <f t="shared" si="45"/>
        <v>1.6675699337140952E-4</v>
      </c>
      <c r="J208" s="17">
        <f t="shared" si="46"/>
        <v>1.2671594508975714E-4</v>
      </c>
      <c r="K208" s="17">
        <f t="shared" si="49"/>
        <v>-0.2</v>
      </c>
      <c r="L208" s="17">
        <f t="shared" si="50"/>
        <v>-0.4</v>
      </c>
      <c r="M208" s="17">
        <f t="shared" si="47"/>
        <v>-3.7087861143047881E-5</v>
      </c>
      <c r="N208" s="21">
        <f t="shared" si="48"/>
        <v>-8.1360344967862673E-5</v>
      </c>
    </row>
    <row r="209" spans="1:14" ht="25.5" x14ac:dyDescent="0.2">
      <c r="A209" s="15"/>
      <c r="B209" s="28" t="s">
        <v>183</v>
      </c>
      <c r="C209" s="25">
        <v>374</v>
      </c>
      <c r="D209" s="16">
        <v>257</v>
      </c>
      <c r="E209" s="16">
        <v>869</v>
      </c>
      <c r="F209" s="16">
        <v>881</v>
      </c>
      <c r="G209" s="17">
        <f t="shared" si="43"/>
        <v>1.3870860067499907E-2</v>
      </c>
      <c r="H209" s="17">
        <f t="shared" si="44"/>
        <v>1.0454804328370352E-2</v>
      </c>
      <c r="I209" s="17">
        <f t="shared" si="45"/>
        <v>3.6227956809938719E-2</v>
      </c>
      <c r="J209" s="17">
        <f t="shared" si="46"/>
        <v>3.7212249208025343E-2</v>
      </c>
      <c r="K209" s="17">
        <f t="shared" si="49"/>
        <v>1.3235294117647058</v>
      </c>
      <c r="L209" s="17">
        <f t="shared" si="50"/>
        <v>2.4280155642023344</v>
      </c>
      <c r="M209" s="17">
        <f t="shared" si="47"/>
        <v>1.8358491265808699E-2</v>
      </c>
      <c r="N209" s="21">
        <f t="shared" si="48"/>
        <v>2.5384427629973148E-2</v>
      </c>
    </row>
    <row r="210" spans="1:14" x14ac:dyDescent="0.2">
      <c r="A210" s="15"/>
      <c r="B210" s="28" t="s">
        <v>184</v>
      </c>
      <c r="C210" s="25">
        <v>134</v>
      </c>
      <c r="D210" s="16">
        <v>87</v>
      </c>
      <c r="E210" s="16">
        <v>147</v>
      </c>
      <c r="F210" s="16">
        <v>107</v>
      </c>
      <c r="G210" s="17">
        <f t="shared" si="43"/>
        <v>4.9697733931684156E-3</v>
      </c>
      <c r="H210" s="17">
        <f t="shared" si="44"/>
        <v>3.5391750061020259E-3</v>
      </c>
      <c r="I210" s="17">
        <f t="shared" si="45"/>
        <v>6.1283195063992994E-3</v>
      </c>
      <c r="J210" s="17">
        <f t="shared" si="46"/>
        <v>4.5195353748680046E-3</v>
      </c>
      <c r="K210" s="17">
        <f t="shared" si="49"/>
        <v>9.7014925373134331E-2</v>
      </c>
      <c r="L210" s="17">
        <f t="shared" si="50"/>
        <v>0.22988505747126436</v>
      </c>
      <c r="M210" s="17">
        <f t="shared" si="47"/>
        <v>4.8214219485962244E-4</v>
      </c>
      <c r="N210" s="21">
        <f t="shared" si="48"/>
        <v>8.1360344967862667E-4</v>
      </c>
    </row>
    <row r="211" spans="1:14" x14ac:dyDescent="0.2">
      <c r="A211" s="15"/>
      <c r="B211" s="28" t="s">
        <v>185</v>
      </c>
      <c r="C211" s="25">
        <v>10</v>
      </c>
      <c r="D211" s="16">
        <v>17</v>
      </c>
      <c r="E211" s="16">
        <v>25</v>
      </c>
      <c r="F211" s="16">
        <v>34</v>
      </c>
      <c r="G211" s="17">
        <f t="shared" si="43"/>
        <v>3.7087861143047878E-4</v>
      </c>
      <c r="H211" s="17">
        <f t="shared" si="44"/>
        <v>6.9156293222683268E-4</v>
      </c>
      <c r="I211" s="17">
        <f t="shared" si="45"/>
        <v>1.0422312085713095E-3</v>
      </c>
      <c r="J211" s="17">
        <f t="shared" si="46"/>
        <v>1.4361140443505808E-3</v>
      </c>
      <c r="K211" s="17">
        <f t="shared" si="49"/>
        <v>1.5</v>
      </c>
      <c r="L211" s="17">
        <f t="shared" si="50"/>
        <v>1</v>
      </c>
      <c r="M211" s="17">
        <f t="shared" si="47"/>
        <v>5.5631791714571817E-4</v>
      </c>
      <c r="N211" s="21">
        <f t="shared" si="48"/>
        <v>6.9156293222683268E-4</v>
      </c>
    </row>
    <row r="212" spans="1:14" x14ac:dyDescent="0.2">
      <c r="A212" s="15"/>
      <c r="B212" s="28" t="s">
        <v>186</v>
      </c>
      <c r="C212" s="25">
        <v>0</v>
      </c>
      <c r="D212" s="16">
        <v>1</v>
      </c>
      <c r="E212" s="16">
        <v>3</v>
      </c>
      <c r="F212" s="16">
        <v>2</v>
      </c>
      <c r="G212" s="17" t="str">
        <f t="shared" si="43"/>
        <v/>
      </c>
      <c r="H212" s="17">
        <f t="shared" si="44"/>
        <v>4.068017248393133E-5</v>
      </c>
      <c r="I212" s="17">
        <f t="shared" si="45"/>
        <v>1.2506774502855713E-4</v>
      </c>
      <c r="J212" s="17">
        <f t="shared" si="46"/>
        <v>8.4477296726504747E-5</v>
      </c>
      <c r="K212" s="17">
        <f t="shared" si="49"/>
        <v>1</v>
      </c>
      <c r="L212" s="17">
        <f t="shared" si="50"/>
        <v>1</v>
      </c>
      <c r="M212" s="17" t="str">
        <f t="shared" si="47"/>
        <v/>
      </c>
      <c r="N212" s="21">
        <f t="shared" si="48"/>
        <v>4.068017248393133E-5</v>
      </c>
    </row>
    <row r="213" spans="1:14" x14ac:dyDescent="0.2">
      <c r="A213" s="15"/>
      <c r="B213" s="28" t="s">
        <v>187</v>
      </c>
      <c r="C213" s="25">
        <v>4</v>
      </c>
      <c r="D213" s="16">
        <v>10</v>
      </c>
      <c r="E213" s="16">
        <v>3</v>
      </c>
      <c r="F213" s="16">
        <v>14</v>
      </c>
      <c r="G213" s="17">
        <f t="shared" si="43"/>
        <v>1.4835144457219152E-4</v>
      </c>
      <c r="H213" s="17">
        <f t="shared" si="44"/>
        <v>4.0680172483931334E-4</v>
      </c>
      <c r="I213" s="17">
        <f t="shared" si="45"/>
        <v>1.2506774502855713E-4</v>
      </c>
      <c r="J213" s="17">
        <f t="shared" si="46"/>
        <v>5.9134107708553327E-4</v>
      </c>
      <c r="K213" s="17">
        <f t="shared" si="49"/>
        <v>-0.25</v>
      </c>
      <c r="L213" s="17">
        <f t="shared" si="50"/>
        <v>0.4</v>
      </c>
      <c r="M213" s="17">
        <f t="shared" si="47"/>
        <v>-3.7087861143047881E-5</v>
      </c>
      <c r="N213" s="21">
        <f t="shared" si="48"/>
        <v>1.6272068993572535E-4</v>
      </c>
    </row>
    <row r="214" spans="1:14" x14ac:dyDescent="0.2">
      <c r="A214" s="15"/>
      <c r="B214" s="28" t="s">
        <v>188</v>
      </c>
      <c r="C214" s="25">
        <v>14</v>
      </c>
      <c r="D214" s="16">
        <v>5</v>
      </c>
      <c r="E214" s="16">
        <v>52</v>
      </c>
      <c r="F214" s="16">
        <v>14</v>
      </c>
      <c r="G214" s="17">
        <f t="shared" si="43"/>
        <v>5.1923005600267036E-4</v>
      </c>
      <c r="H214" s="17">
        <f t="shared" si="44"/>
        <v>2.0340086241965667E-4</v>
      </c>
      <c r="I214" s="17">
        <f t="shared" si="45"/>
        <v>2.1678409138283236E-3</v>
      </c>
      <c r="J214" s="17">
        <f t="shared" si="46"/>
        <v>5.9134107708553327E-4</v>
      </c>
      <c r="K214" s="17">
        <f t="shared" si="49"/>
        <v>2.7142857142857144</v>
      </c>
      <c r="L214" s="17">
        <f t="shared" si="50"/>
        <v>1.8</v>
      </c>
      <c r="M214" s="17">
        <f t="shared" si="47"/>
        <v>1.4093387234358197E-3</v>
      </c>
      <c r="N214" s="21">
        <f t="shared" si="48"/>
        <v>3.6612155235538199E-4</v>
      </c>
    </row>
    <row r="215" spans="1:14" x14ac:dyDescent="0.2">
      <c r="A215" s="15"/>
      <c r="B215" s="28" t="s">
        <v>189</v>
      </c>
      <c r="C215" s="25">
        <v>990</v>
      </c>
      <c r="D215" s="16">
        <v>643</v>
      </c>
      <c r="E215" s="16">
        <v>601</v>
      </c>
      <c r="F215" s="16">
        <v>491</v>
      </c>
      <c r="G215" s="17">
        <f t="shared" si="43"/>
        <v>3.6716982531617405E-2</v>
      </c>
      <c r="H215" s="17">
        <f t="shared" si="44"/>
        <v>2.6157350907167847E-2</v>
      </c>
      <c r="I215" s="17">
        <f t="shared" si="45"/>
        <v>2.5055238254054278E-2</v>
      </c>
      <c r="J215" s="17">
        <f t="shared" si="46"/>
        <v>2.0739176346356917E-2</v>
      </c>
      <c r="K215" s="17">
        <f t="shared" si="49"/>
        <v>-0.39292929292929291</v>
      </c>
      <c r="L215" s="17">
        <f t="shared" si="50"/>
        <v>-0.2363919129082426</v>
      </c>
      <c r="M215" s="17">
        <f t="shared" si="47"/>
        <v>-1.4427177984645627E-2</v>
      </c>
      <c r="N215" s="21">
        <f t="shared" si="48"/>
        <v>-6.1833862175575622E-3</v>
      </c>
    </row>
    <row r="216" spans="1:14" ht="24" customHeight="1" x14ac:dyDescent="0.2">
      <c r="A216" s="15"/>
      <c r="B216" s="28" t="s">
        <v>190</v>
      </c>
      <c r="C216" s="25">
        <v>808</v>
      </c>
      <c r="D216" s="16">
        <v>678</v>
      </c>
      <c r="E216" s="16">
        <v>229</v>
      </c>
      <c r="F216" s="16">
        <v>176</v>
      </c>
      <c r="G216" s="17">
        <f t="shared" si="43"/>
        <v>2.9966991803582688E-2</v>
      </c>
      <c r="H216" s="17">
        <f t="shared" si="44"/>
        <v>2.7581156944105442E-2</v>
      </c>
      <c r="I216" s="17">
        <f t="shared" si="45"/>
        <v>9.5468378705131952E-3</v>
      </c>
      <c r="J216" s="17">
        <f t="shared" si="46"/>
        <v>7.4340021119324185E-3</v>
      </c>
      <c r="K216" s="17">
        <f t="shared" si="49"/>
        <v>-0.71658415841584155</v>
      </c>
      <c r="L216" s="17">
        <f t="shared" si="50"/>
        <v>-0.74041297935103245</v>
      </c>
      <c r="M216" s="17">
        <f t="shared" si="47"/>
        <v>-2.1473871601824724E-2</v>
      </c>
      <c r="N216" s="21">
        <f t="shared" si="48"/>
        <v>-2.0421446586933529E-2</v>
      </c>
    </row>
    <row r="217" spans="1:14" x14ac:dyDescent="0.2">
      <c r="A217" s="15"/>
      <c r="B217" s="28" t="s">
        <v>191</v>
      </c>
      <c r="C217" s="25">
        <v>1</v>
      </c>
      <c r="D217" s="16">
        <v>0</v>
      </c>
      <c r="E217" s="16">
        <v>1</v>
      </c>
      <c r="F217" s="16">
        <v>2</v>
      </c>
      <c r="G217" s="17">
        <f t="shared" si="43"/>
        <v>3.7087861143047881E-5</v>
      </c>
      <c r="H217" s="17" t="str">
        <f t="shared" si="44"/>
        <v/>
      </c>
      <c r="I217" s="17">
        <f t="shared" si="45"/>
        <v>4.1689248342852379E-5</v>
      </c>
      <c r="J217" s="17">
        <f t="shared" si="46"/>
        <v>8.4477296726504747E-5</v>
      </c>
      <c r="K217" s="17">
        <f t="shared" si="49"/>
        <v>0</v>
      </c>
      <c r="L217" s="17">
        <f t="shared" si="50"/>
        <v>1</v>
      </c>
      <c r="M217" s="17">
        <f t="shared" si="47"/>
        <v>0</v>
      </c>
      <c r="N217" s="21" t="str">
        <f t="shared" si="48"/>
        <v/>
      </c>
    </row>
    <row r="218" spans="1:14" x14ac:dyDescent="0.2">
      <c r="A218" s="15"/>
      <c r="B218" s="28" t="s">
        <v>192</v>
      </c>
      <c r="C218" s="25">
        <v>236</v>
      </c>
      <c r="D218" s="16">
        <v>406</v>
      </c>
      <c r="E218" s="16">
        <v>209</v>
      </c>
      <c r="F218" s="16">
        <v>386</v>
      </c>
      <c r="G218" s="17">
        <f t="shared" si="43"/>
        <v>8.7527352297592995E-3</v>
      </c>
      <c r="H218" s="17">
        <f t="shared" si="44"/>
        <v>1.6516150028476121E-2</v>
      </c>
      <c r="I218" s="17">
        <f t="shared" si="45"/>
        <v>8.7130529036561471E-3</v>
      </c>
      <c r="J218" s="17">
        <f t="shared" si="46"/>
        <v>1.6304118268215418E-2</v>
      </c>
      <c r="K218" s="17">
        <f t="shared" si="49"/>
        <v>-0.11440677966101695</v>
      </c>
      <c r="L218" s="17">
        <f t="shared" si="50"/>
        <v>-4.9261083743842367E-2</v>
      </c>
      <c r="M218" s="17">
        <f t="shared" si="47"/>
        <v>-1.0013722508622927E-3</v>
      </c>
      <c r="N218" s="21">
        <f t="shared" si="48"/>
        <v>-8.1360344967862667E-4</v>
      </c>
    </row>
    <row r="219" spans="1:14" x14ac:dyDescent="0.2">
      <c r="A219" s="15"/>
      <c r="B219" s="28" t="s">
        <v>193</v>
      </c>
      <c r="C219" s="25">
        <v>30</v>
      </c>
      <c r="D219" s="16">
        <v>249</v>
      </c>
      <c r="E219" s="16">
        <v>43</v>
      </c>
      <c r="F219" s="16">
        <v>303</v>
      </c>
      <c r="G219" s="17">
        <f t="shared" si="43"/>
        <v>1.1126358342914363E-3</v>
      </c>
      <c r="H219" s="17">
        <f t="shared" si="44"/>
        <v>1.0129362948498902E-2</v>
      </c>
      <c r="I219" s="17">
        <f t="shared" si="45"/>
        <v>1.7926376787426523E-3</v>
      </c>
      <c r="J219" s="17">
        <f t="shared" si="46"/>
        <v>1.2798310454065469E-2</v>
      </c>
      <c r="K219" s="17">
        <f t="shared" si="49"/>
        <v>0.43333333333333335</v>
      </c>
      <c r="L219" s="17">
        <f t="shared" si="50"/>
        <v>0.21686746987951808</v>
      </c>
      <c r="M219" s="17">
        <f t="shared" si="47"/>
        <v>4.8214219485962244E-4</v>
      </c>
      <c r="N219" s="21">
        <f t="shared" si="48"/>
        <v>2.1967293141322919E-3</v>
      </c>
    </row>
    <row r="220" spans="1:14" x14ac:dyDescent="0.2">
      <c r="A220" s="15"/>
      <c r="B220" s="28" t="s">
        <v>194</v>
      </c>
      <c r="C220" s="25">
        <v>393</v>
      </c>
      <c r="D220" s="16">
        <v>468</v>
      </c>
      <c r="E220" s="16">
        <v>381</v>
      </c>
      <c r="F220" s="16">
        <v>477</v>
      </c>
      <c r="G220" s="17">
        <f t="shared" ref="G220:G251" si="51">+IF(C220=0,"",C220/C$188)</f>
        <v>1.4575529429217818E-2</v>
      </c>
      <c r="H220" s="17">
        <f t="shared" ref="H220:H251" si="52">+IF(D220=0,"",D220/D$188)</f>
        <v>1.9038320722479862E-2</v>
      </c>
      <c r="I220" s="17">
        <f t="shared" ref="I220:I251" si="53">+IF(E220=0,"",E220/E$188)</f>
        <v>1.5883603618626757E-2</v>
      </c>
      <c r="J220" s="17">
        <f t="shared" ref="J220:J251" si="54">+IF(F220=0,"",F220/F$188)</f>
        <v>2.0147835269271382E-2</v>
      </c>
      <c r="K220" s="17">
        <f t="shared" si="49"/>
        <v>-3.0534351145038167E-2</v>
      </c>
      <c r="L220" s="17">
        <f t="shared" si="50"/>
        <v>1.9230769230769232E-2</v>
      </c>
      <c r="M220" s="17">
        <f t="shared" ref="M220:M251" si="55">+IF(OR(AND(G220=""),(K220="")),"",G220*K220)</f>
        <v>-4.4505433371657457E-4</v>
      </c>
      <c r="N220" s="21">
        <f t="shared" ref="N220:N251" si="56">+IF(OR(AND(H220=""),(L220="")),"",H220*L220)</f>
        <v>3.6612155235538199E-4</v>
      </c>
    </row>
    <row r="221" spans="1:14" x14ac:dyDescent="0.2">
      <c r="A221" s="15"/>
      <c r="B221" s="28" t="s">
        <v>195</v>
      </c>
      <c r="C221" s="25">
        <v>61</v>
      </c>
      <c r="D221" s="16">
        <v>281</v>
      </c>
      <c r="E221" s="16">
        <v>61</v>
      </c>
      <c r="F221" s="16">
        <v>313</v>
      </c>
      <c r="G221" s="17">
        <f t="shared" si="51"/>
        <v>2.2623595297259205E-3</v>
      </c>
      <c r="H221" s="17">
        <f t="shared" si="52"/>
        <v>1.1431128467984704E-2</v>
      </c>
      <c r="I221" s="17">
        <f t="shared" si="53"/>
        <v>2.5430441489139952E-3</v>
      </c>
      <c r="J221" s="17">
        <f t="shared" si="54"/>
        <v>1.3220696937697994E-2</v>
      </c>
      <c r="K221" s="17">
        <f t="shared" ref="K221:K252" si="57">+IF(AND(C221=0,E221=0)," ",IF(C221=0,1,IF(E221=0,-1,(E221-C221)/C221)))</f>
        <v>0</v>
      </c>
      <c r="L221" s="17">
        <f t="shared" ref="L221:L252" si="58">+IF(AND(D221=0,F221=0)," ",IF(D221=0,1,IF(F221=0,-1,(F221-D221)/D221)))</f>
        <v>0.11387900355871886</v>
      </c>
      <c r="M221" s="17">
        <f t="shared" si="55"/>
        <v>0</v>
      </c>
      <c r="N221" s="21">
        <f t="shared" si="56"/>
        <v>1.3017655194858025E-3</v>
      </c>
    </row>
    <row r="222" spans="1:14" x14ac:dyDescent="0.2">
      <c r="A222" s="15"/>
      <c r="B222" s="28" t="s">
        <v>196</v>
      </c>
      <c r="C222" s="25">
        <v>56</v>
      </c>
      <c r="D222" s="16">
        <v>123</v>
      </c>
      <c r="E222" s="16">
        <v>74</v>
      </c>
      <c r="F222" s="16">
        <v>161</v>
      </c>
      <c r="G222" s="17">
        <f t="shared" si="51"/>
        <v>2.0769202240106814E-3</v>
      </c>
      <c r="H222" s="17">
        <f t="shared" si="52"/>
        <v>5.0036612155235534E-3</v>
      </c>
      <c r="I222" s="17">
        <f t="shared" si="53"/>
        <v>3.0850043773710759E-3</v>
      </c>
      <c r="J222" s="17">
        <f t="shared" si="54"/>
        <v>6.8004223864836328E-3</v>
      </c>
      <c r="K222" s="17">
        <f t="shared" si="57"/>
        <v>0.32142857142857145</v>
      </c>
      <c r="L222" s="17">
        <f t="shared" si="58"/>
        <v>0.30894308943089432</v>
      </c>
      <c r="M222" s="17">
        <f t="shared" si="55"/>
        <v>6.6758150057486193E-4</v>
      </c>
      <c r="N222" s="21">
        <f t="shared" si="56"/>
        <v>1.5458465543893905E-3</v>
      </c>
    </row>
    <row r="223" spans="1:14" x14ac:dyDescent="0.2">
      <c r="A223" s="15"/>
      <c r="B223" s="28" t="s">
        <v>197</v>
      </c>
      <c r="C223" s="25">
        <v>27</v>
      </c>
      <c r="D223" s="16">
        <v>38</v>
      </c>
      <c r="E223" s="16">
        <v>8</v>
      </c>
      <c r="F223" s="16">
        <v>68</v>
      </c>
      <c r="G223" s="17">
        <f t="shared" si="51"/>
        <v>1.0013722508622927E-3</v>
      </c>
      <c r="H223" s="17">
        <f t="shared" si="52"/>
        <v>1.5458465543893905E-3</v>
      </c>
      <c r="I223" s="17">
        <f t="shared" si="53"/>
        <v>3.3351398674281904E-4</v>
      </c>
      <c r="J223" s="17">
        <f t="shared" si="54"/>
        <v>2.8722280887011615E-3</v>
      </c>
      <c r="K223" s="17">
        <f t="shared" si="57"/>
        <v>-0.70370370370370372</v>
      </c>
      <c r="L223" s="17">
        <f t="shared" si="58"/>
        <v>0.78947368421052633</v>
      </c>
      <c r="M223" s="17">
        <f t="shared" si="55"/>
        <v>-7.0466936171790964E-4</v>
      </c>
      <c r="N223" s="21">
        <f t="shared" si="56"/>
        <v>1.22040517451794E-3</v>
      </c>
    </row>
    <row r="224" spans="1:14" x14ac:dyDescent="0.2">
      <c r="A224" s="15"/>
      <c r="B224" s="28" t="s">
        <v>198</v>
      </c>
      <c r="C224" s="25">
        <v>2</v>
      </c>
      <c r="D224" s="16">
        <v>11</v>
      </c>
      <c r="E224" s="16">
        <v>2</v>
      </c>
      <c r="F224" s="16">
        <v>9</v>
      </c>
      <c r="G224" s="17">
        <f t="shared" si="51"/>
        <v>7.4175722286095761E-5</v>
      </c>
      <c r="H224" s="17">
        <f t="shared" si="52"/>
        <v>4.4748189732324463E-4</v>
      </c>
      <c r="I224" s="17">
        <f t="shared" si="53"/>
        <v>8.3378496685704759E-5</v>
      </c>
      <c r="J224" s="17">
        <f t="shared" si="54"/>
        <v>3.801478352692714E-4</v>
      </c>
      <c r="K224" s="17">
        <f t="shared" si="57"/>
        <v>0</v>
      </c>
      <c r="L224" s="17">
        <f t="shared" si="58"/>
        <v>-0.18181818181818182</v>
      </c>
      <c r="M224" s="17">
        <f t="shared" si="55"/>
        <v>0</v>
      </c>
      <c r="N224" s="21">
        <f t="shared" si="56"/>
        <v>-8.1360344967862659E-5</v>
      </c>
    </row>
    <row r="225" spans="1:14" x14ac:dyDescent="0.2">
      <c r="A225" s="15"/>
      <c r="B225" s="28" t="s">
        <v>199</v>
      </c>
      <c r="C225" s="25">
        <v>59</v>
      </c>
      <c r="D225" s="16">
        <v>126</v>
      </c>
      <c r="E225" s="16">
        <v>19</v>
      </c>
      <c r="F225" s="16">
        <v>50</v>
      </c>
      <c r="G225" s="17">
        <f t="shared" si="51"/>
        <v>2.1881838074398249E-3</v>
      </c>
      <c r="H225" s="17">
        <f t="shared" si="52"/>
        <v>5.1257017329753478E-3</v>
      </c>
      <c r="I225" s="17">
        <f t="shared" si="53"/>
        <v>7.9209571851419523E-4</v>
      </c>
      <c r="J225" s="17">
        <f t="shared" si="54"/>
        <v>2.1119324181626186E-3</v>
      </c>
      <c r="K225" s="17">
        <f t="shared" si="57"/>
        <v>-0.67796610169491522</v>
      </c>
      <c r="L225" s="17">
        <f t="shared" si="58"/>
        <v>-0.60317460317460314</v>
      </c>
      <c r="M225" s="17">
        <f t="shared" si="55"/>
        <v>-1.4835144457219151E-3</v>
      </c>
      <c r="N225" s="21">
        <f t="shared" si="56"/>
        <v>-3.0916931087787811E-3</v>
      </c>
    </row>
    <row r="226" spans="1:14" x14ac:dyDescent="0.2">
      <c r="A226" s="15"/>
      <c r="B226" s="28" t="s">
        <v>200</v>
      </c>
      <c r="C226" s="25">
        <v>307</v>
      </c>
      <c r="D226" s="16">
        <v>330</v>
      </c>
      <c r="E226" s="16">
        <v>370</v>
      </c>
      <c r="F226" s="16">
        <v>440</v>
      </c>
      <c r="G226" s="17">
        <f t="shared" si="51"/>
        <v>1.13859733709157E-2</v>
      </c>
      <c r="H226" s="17">
        <f t="shared" si="52"/>
        <v>1.3424456919697339E-2</v>
      </c>
      <c r="I226" s="17">
        <f t="shared" si="53"/>
        <v>1.542502188685538E-2</v>
      </c>
      <c r="J226" s="17">
        <f t="shared" si="54"/>
        <v>1.8585005279831045E-2</v>
      </c>
      <c r="K226" s="17">
        <f t="shared" si="57"/>
        <v>0.20521172638436483</v>
      </c>
      <c r="L226" s="17">
        <f t="shared" si="58"/>
        <v>0.33333333333333331</v>
      </c>
      <c r="M226" s="17">
        <f t="shared" si="55"/>
        <v>2.3365352520120166E-3</v>
      </c>
      <c r="N226" s="21">
        <f t="shared" si="56"/>
        <v>4.4748189732324462E-3</v>
      </c>
    </row>
    <row r="227" spans="1:14" x14ac:dyDescent="0.2">
      <c r="A227" s="15"/>
      <c r="B227" s="28" t="s">
        <v>201</v>
      </c>
      <c r="C227" s="25">
        <v>47</v>
      </c>
      <c r="D227" s="16">
        <v>82</v>
      </c>
      <c r="E227" s="16">
        <v>54</v>
      </c>
      <c r="F227" s="16">
        <v>76</v>
      </c>
      <c r="G227" s="17">
        <f t="shared" si="51"/>
        <v>1.7431294737232505E-3</v>
      </c>
      <c r="H227" s="17">
        <f t="shared" si="52"/>
        <v>3.3357741436823691E-3</v>
      </c>
      <c r="I227" s="17">
        <f t="shared" si="53"/>
        <v>2.2512194105140286E-3</v>
      </c>
      <c r="J227" s="17">
        <f t="shared" si="54"/>
        <v>3.2101372756071804E-3</v>
      </c>
      <c r="K227" s="17">
        <f t="shared" si="57"/>
        <v>0.14893617021276595</v>
      </c>
      <c r="L227" s="17">
        <f t="shared" si="58"/>
        <v>-7.3170731707317069E-2</v>
      </c>
      <c r="M227" s="17">
        <f t="shared" si="55"/>
        <v>2.5961502800133518E-4</v>
      </c>
      <c r="N227" s="21">
        <f t="shared" si="56"/>
        <v>-2.4408103490358796E-4</v>
      </c>
    </row>
    <row r="228" spans="1:14" x14ac:dyDescent="0.2">
      <c r="A228" s="15"/>
      <c r="B228" s="28" t="s">
        <v>202</v>
      </c>
      <c r="C228" s="25">
        <v>5</v>
      </c>
      <c r="D228" s="16">
        <v>4</v>
      </c>
      <c r="E228" s="16">
        <v>10</v>
      </c>
      <c r="F228" s="16">
        <v>6</v>
      </c>
      <c r="G228" s="17">
        <f t="shared" si="51"/>
        <v>1.8543930571523939E-4</v>
      </c>
      <c r="H228" s="17">
        <f t="shared" si="52"/>
        <v>1.6272068993572532E-4</v>
      </c>
      <c r="I228" s="17">
        <f t="shared" si="53"/>
        <v>4.1689248342852381E-4</v>
      </c>
      <c r="J228" s="17">
        <f t="shared" si="54"/>
        <v>2.5343189017951428E-4</v>
      </c>
      <c r="K228" s="17">
        <f t="shared" si="57"/>
        <v>1</v>
      </c>
      <c r="L228" s="17">
        <f t="shared" si="58"/>
        <v>0.5</v>
      </c>
      <c r="M228" s="17">
        <f t="shared" si="55"/>
        <v>1.8543930571523939E-4</v>
      </c>
      <c r="N228" s="21">
        <f t="shared" si="56"/>
        <v>8.1360344967862659E-5</v>
      </c>
    </row>
    <row r="229" spans="1:14" x14ac:dyDescent="0.2">
      <c r="A229" s="15"/>
      <c r="B229" s="28" t="s">
        <v>203</v>
      </c>
      <c r="C229" s="25">
        <v>3</v>
      </c>
      <c r="D229" s="16">
        <v>2</v>
      </c>
      <c r="E229" s="16">
        <v>2</v>
      </c>
      <c r="F229" s="16">
        <v>4</v>
      </c>
      <c r="G229" s="17">
        <f t="shared" si="51"/>
        <v>1.1126358342914364E-4</v>
      </c>
      <c r="H229" s="17">
        <f t="shared" si="52"/>
        <v>8.1360344967862659E-5</v>
      </c>
      <c r="I229" s="17">
        <f t="shared" si="53"/>
        <v>8.3378496685704759E-5</v>
      </c>
      <c r="J229" s="17">
        <f t="shared" si="54"/>
        <v>1.6895459345300949E-4</v>
      </c>
      <c r="K229" s="17">
        <f t="shared" si="57"/>
        <v>-0.33333333333333331</v>
      </c>
      <c r="L229" s="17">
        <f t="shared" si="58"/>
        <v>1</v>
      </c>
      <c r="M229" s="17">
        <f t="shared" si="55"/>
        <v>-3.7087861143047881E-5</v>
      </c>
      <c r="N229" s="21">
        <f t="shared" si="56"/>
        <v>8.1360344967862659E-5</v>
      </c>
    </row>
    <row r="230" spans="1:14" ht="25.5" x14ac:dyDescent="0.2">
      <c r="A230" s="15"/>
      <c r="B230" s="28" t="s">
        <v>204</v>
      </c>
      <c r="C230" s="25">
        <v>207</v>
      </c>
      <c r="D230" s="16">
        <v>97</v>
      </c>
      <c r="E230" s="16">
        <v>284</v>
      </c>
      <c r="F230" s="16">
        <v>192</v>
      </c>
      <c r="G230" s="17">
        <f t="shared" si="51"/>
        <v>7.6771872566109116E-3</v>
      </c>
      <c r="H230" s="17">
        <f t="shared" si="52"/>
        <v>3.9459767309413391E-3</v>
      </c>
      <c r="I230" s="17">
        <f t="shared" si="53"/>
        <v>1.1839746529370076E-2</v>
      </c>
      <c r="J230" s="17">
        <f t="shared" si="54"/>
        <v>8.109820485744457E-3</v>
      </c>
      <c r="K230" s="17">
        <f t="shared" si="57"/>
        <v>0.3719806763285024</v>
      </c>
      <c r="L230" s="17">
        <f t="shared" si="58"/>
        <v>0.97938144329896903</v>
      </c>
      <c r="M230" s="17">
        <f t="shared" si="55"/>
        <v>2.8557653080146868E-3</v>
      </c>
      <c r="N230" s="21">
        <f t="shared" si="56"/>
        <v>3.8646163859734762E-3</v>
      </c>
    </row>
    <row r="231" spans="1:14" x14ac:dyDescent="0.2">
      <c r="A231" s="15"/>
      <c r="B231" s="28" t="s">
        <v>205</v>
      </c>
      <c r="C231" s="25">
        <v>5</v>
      </c>
      <c r="D231" s="16">
        <v>21</v>
      </c>
      <c r="E231" s="16">
        <v>7</v>
      </c>
      <c r="F231" s="16">
        <v>8</v>
      </c>
      <c r="G231" s="17">
        <f t="shared" si="51"/>
        <v>1.8543930571523939E-4</v>
      </c>
      <c r="H231" s="17">
        <f t="shared" si="52"/>
        <v>8.5428362216255797E-4</v>
      </c>
      <c r="I231" s="17">
        <f t="shared" si="53"/>
        <v>2.9182473839996665E-4</v>
      </c>
      <c r="J231" s="17">
        <f t="shared" si="54"/>
        <v>3.3790918690601899E-4</v>
      </c>
      <c r="K231" s="17">
        <f t="shared" si="57"/>
        <v>0.4</v>
      </c>
      <c r="L231" s="17">
        <f t="shared" si="58"/>
        <v>-0.61904761904761907</v>
      </c>
      <c r="M231" s="17">
        <f t="shared" si="55"/>
        <v>7.4175722286095761E-5</v>
      </c>
      <c r="N231" s="21">
        <f t="shared" si="56"/>
        <v>-5.2884224229110739E-4</v>
      </c>
    </row>
    <row r="232" spans="1:14" ht="25.5" x14ac:dyDescent="0.2">
      <c r="A232" s="15"/>
      <c r="B232" s="28" t="s">
        <v>206</v>
      </c>
      <c r="C232" s="25">
        <v>1</v>
      </c>
      <c r="D232" s="16">
        <v>2</v>
      </c>
      <c r="E232" s="16">
        <v>10</v>
      </c>
      <c r="F232" s="16">
        <v>4</v>
      </c>
      <c r="G232" s="17">
        <f t="shared" si="51"/>
        <v>3.7087861143047881E-5</v>
      </c>
      <c r="H232" s="17">
        <f t="shared" si="52"/>
        <v>8.1360344967862659E-5</v>
      </c>
      <c r="I232" s="17">
        <f t="shared" si="53"/>
        <v>4.1689248342852381E-4</v>
      </c>
      <c r="J232" s="17">
        <f t="shared" si="54"/>
        <v>1.6895459345300949E-4</v>
      </c>
      <c r="K232" s="17">
        <f t="shared" si="57"/>
        <v>9</v>
      </c>
      <c r="L232" s="17">
        <f t="shared" si="58"/>
        <v>1</v>
      </c>
      <c r="M232" s="17">
        <f t="shared" si="55"/>
        <v>3.3379075028743091E-4</v>
      </c>
      <c r="N232" s="21">
        <f t="shared" si="56"/>
        <v>8.1360344967862659E-5</v>
      </c>
    </row>
    <row r="233" spans="1:14" ht="25.5" x14ac:dyDescent="0.2">
      <c r="A233" s="15"/>
      <c r="B233" s="28" t="s">
        <v>207</v>
      </c>
      <c r="C233" s="25">
        <v>38</v>
      </c>
      <c r="D233" s="16">
        <v>17</v>
      </c>
      <c r="E233" s="16">
        <v>16</v>
      </c>
      <c r="F233" s="16">
        <v>11</v>
      </c>
      <c r="G233" s="17">
        <f t="shared" si="51"/>
        <v>1.4093387234358195E-3</v>
      </c>
      <c r="H233" s="17">
        <f t="shared" si="52"/>
        <v>6.9156293222683268E-4</v>
      </c>
      <c r="I233" s="17">
        <f t="shared" si="53"/>
        <v>6.6702797348563807E-4</v>
      </c>
      <c r="J233" s="17">
        <f t="shared" si="54"/>
        <v>4.6462513199577616E-4</v>
      </c>
      <c r="K233" s="17">
        <f t="shared" si="57"/>
        <v>-0.57894736842105265</v>
      </c>
      <c r="L233" s="17">
        <f t="shared" si="58"/>
        <v>-0.35294117647058826</v>
      </c>
      <c r="M233" s="17">
        <f t="shared" si="55"/>
        <v>-8.159329451470534E-4</v>
      </c>
      <c r="N233" s="21">
        <f t="shared" si="56"/>
        <v>-2.4408103490358802E-4</v>
      </c>
    </row>
    <row r="234" spans="1:14" x14ac:dyDescent="0.2">
      <c r="A234" s="15"/>
      <c r="B234" s="28" t="s">
        <v>208</v>
      </c>
      <c r="C234" s="25">
        <v>3</v>
      </c>
      <c r="D234" s="16">
        <v>3</v>
      </c>
      <c r="E234" s="16">
        <v>1</v>
      </c>
      <c r="F234" s="16">
        <v>4</v>
      </c>
      <c r="G234" s="17">
        <f t="shared" si="51"/>
        <v>1.1126358342914364E-4</v>
      </c>
      <c r="H234" s="17">
        <f t="shared" si="52"/>
        <v>1.22040517451794E-4</v>
      </c>
      <c r="I234" s="17">
        <f t="shared" si="53"/>
        <v>4.1689248342852379E-5</v>
      </c>
      <c r="J234" s="17">
        <f t="shared" si="54"/>
        <v>1.6895459345300949E-4</v>
      </c>
      <c r="K234" s="17">
        <f t="shared" si="57"/>
        <v>-0.66666666666666663</v>
      </c>
      <c r="L234" s="17">
        <f t="shared" si="58"/>
        <v>0.33333333333333331</v>
      </c>
      <c r="M234" s="17">
        <f t="shared" si="55"/>
        <v>-7.4175722286095761E-5</v>
      </c>
      <c r="N234" s="21">
        <f t="shared" si="56"/>
        <v>4.068017248393133E-5</v>
      </c>
    </row>
    <row r="235" spans="1:14" x14ac:dyDescent="0.2">
      <c r="A235" s="15"/>
      <c r="B235" s="28" t="s">
        <v>209</v>
      </c>
      <c r="C235" s="25">
        <v>104</v>
      </c>
      <c r="D235" s="16">
        <v>105</v>
      </c>
      <c r="E235" s="16">
        <v>170</v>
      </c>
      <c r="F235" s="16">
        <v>127</v>
      </c>
      <c r="G235" s="17">
        <f t="shared" si="51"/>
        <v>3.8571375588769795E-3</v>
      </c>
      <c r="H235" s="17">
        <f t="shared" si="52"/>
        <v>4.2714181108127894E-3</v>
      </c>
      <c r="I235" s="17">
        <f t="shared" si="53"/>
        <v>7.0871722182849041E-3</v>
      </c>
      <c r="J235" s="17">
        <f t="shared" si="54"/>
        <v>5.3643083421330518E-3</v>
      </c>
      <c r="K235" s="17">
        <f t="shared" si="57"/>
        <v>0.63461538461538458</v>
      </c>
      <c r="L235" s="17">
        <f t="shared" si="58"/>
        <v>0.20952380952380953</v>
      </c>
      <c r="M235" s="17">
        <f t="shared" si="55"/>
        <v>2.44779883544116E-3</v>
      </c>
      <c r="N235" s="21">
        <f t="shared" si="56"/>
        <v>8.9496379464648927E-4</v>
      </c>
    </row>
    <row r="236" spans="1:14" x14ac:dyDescent="0.2">
      <c r="A236" s="15"/>
      <c r="B236" s="28" t="s">
        <v>210</v>
      </c>
      <c r="C236" s="25">
        <v>2</v>
      </c>
      <c r="D236" s="16">
        <v>8</v>
      </c>
      <c r="E236" s="16">
        <v>5</v>
      </c>
      <c r="F236" s="16">
        <v>8</v>
      </c>
      <c r="G236" s="17">
        <f t="shared" si="51"/>
        <v>7.4175722286095761E-5</v>
      </c>
      <c r="H236" s="17">
        <f t="shared" si="52"/>
        <v>3.2544137987145064E-4</v>
      </c>
      <c r="I236" s="17">
        <f t="shared" si="53"/>
        <v>2.084462417142619E-4</v>
      </c>
      <c r="J236" s="17">
        <f t="shared" si="54"/>
        <v>3.3790918690601899E-4</v>
      </c>
      <c r="K236" s="17">
        <f t="shared" si="57"/>
        <v>1.5</v>
      </c>
      <c r="L236" s="17">
        <f t="shared" si="58"/>
        <v>0</v>
      </c>
      <c r="M236" s="17">
        <f t="shared" si="55"/>
        <v>1.1126358342914364E-4</v>
      </c>
      <c r="N236" s="21">
        <f t="shared" si="56"/>
        <v>0</v>
      </c>
    </row>
    <row r="237" spans="1:14" x14ac:dyDescent="0.2">
      <c r="A237" s="15"/>
      <c r="B237" s="28" t="s">
        <v>211</v>
      </c>
      <c r="C237" s="25">
        <v>5</v>
      </c>
      <c r="D237" s="16">
        <v>13</v>
      </c>
      <c r="E237" s="16">
        <v>6</v>
      </c>
      <c r="F237" s="16">
        <v>6</v>
      </c>
      <c r="G237" s="17">
        <f t="shared" si="51"/>
        <v>1.8543930571523939E-4</v>
      </c>
      <c r="H237" s="17">
        <f t="shared" si="52"/>
        <v>5.2884224229110728E-4</v>
      </c>
      <c r="I237" s="17">
        <f t="shared" si="53"/>
        <v>2.5013549005711426E-4</v>
      </c>
      <c r="J237" s="17">
        <f t="shared" si="54"/>
        <v>2.5343189017951428E-4</v>
      </c>
      <c r="K237" s="17">
        <f t="shared" si="57"/>
        <v>0.2</v>
      </c>
      <c r="L237" s="17">
        <f t="shared" si="58"/>
        <v>-0.53846153846153844</v>
      </c>
      <c r="M237" s="17">
        <f t="shared" si="55"/>
        <v>3.7087861143047881E-5</v>
      </c>
      <c r="N237" s="21">
        <f t="shared" si="56"/>
        <v>-2.8476120738751929E-4</v>
      </c>
    </row>
    <row r="238" spans="1:14" x14ac:dyDescent="0.2">
      <c r="A238" s="15"/>
      <c r="B238" s="28" t="s">
        <v>212</v>
      </c>
      <c r="C238" s="25">
        <v>0</v>
      </c>
      <c r="D238" s="16">
        <v>2</v>
      </c>
      <c r="E238" s="16">
        <v>2</v>
      </c>
      <c r="F238" s="16">
        <v>6</v>
      </c>
      <c r="G238" s="17" t="str">
        <f t="shared" si="51"/>
        <v/>
      </c>
      <c r="H238" s="17">
        <f t="shared" si="52"/>
        <v>8.1360344967862659E-5</v>
      </c>
      <c r="I238" s="17">
        <f t="shared" si="53"/>
        <v>8.3378496685704759E-5</v>
      </c>
      <c r="J238" s="17">
        <f t="shared" si="54"/>
        <v>2.5343189017951428E-4</v>
      </c>
      <c r="K238" s="17">
        <f t="shared" si="57"/>
        <v>1</v>
      </c>
      <c r="L238" s="17">
        <f t="shared" si="58"/>
        <v>2</v>
      </c>
      <c r="M238" s="17" t="str">
        <f t="shared" si="55"/>
        <v/>
      </c>
      <c r="N238" s="21">
        <f t="shared" si="56"/>
        <v>1.6272068993572532E-4</v>
      </c>
    </row>
    <row r="239" spans="1:14" x14ac:dyDescent="0.2">
      <c r="A239" s="15"/>
      <c r="B239" s="28" t="s">
        <v>213</v>
      </c>
      <c r="C239" s="25">
        <v>0</v>
      </c>
      <c r="D239" s="16">
        <v>2</v>
      </c>
      <c r="E239" s="16">
        <v>3</v>
      </c>
      <c r="F239" s="16">
        <v>6</v>
      </c>
      <c r="G239" s="17" t="str">
        <f t="shared" si="51"/>
        <v/>
      </c>
      <c r="H239" s="17">
        <f t="shared" si="52"/>
        <v>8.1360344967862659E-5</v>
      </c>
      <c r="I239" s="17">
        <f t="shared" si="53"/>
        <v>1.2506774502855713E-4</v>
      </c>
      <c r="J239" s="17">
        <f t="shared" si="54"/>
        <v>2.5343189017951428E-4</v>
      </c>
      <c r="K239" s="17">
        <f t="shared" si="57"/>
        <v>1</v>
      </c>
      <c r="L239" s="17">
        <f t="shared" si="58"/>
        <v>2</v>
      </c>
      <c r="M239" s="17" t="str">
        <f t="shared" si="55"/>
        <v/>
      </c>
      <c r="N239" s="21">
        <f t="shared" si="56"/>
        <v>1.6272068993572532E-4</v>
      </c>
    </row>
    <row r="240" spans="1:14" x14ac:dyDescent="0.2">
      <c r="A240" s="15"/>
      <c r="B240" s="28" t="s">
        <v>214</v>
      </c>
      <c r="C240" s="25">
        <v>4</v>
      </c>
      <c r="D240" s="16">
        <v>7</v>
      </c>
      <c r="E240" s="16">
        <v>3</v>
      </c>
      <c r="F240" s="16">
        <v>3</v>
      </c>
      <c r="G240" s="17">
        <f t="shared" si="51"/>
        <v>1.4835144457219152E-4</v>
      </c>
      <c r="H240" s="17">
        <f t="shared" si="52"/>
        <v>2.8476120738751934E-4</v>
      </c>
      <c r="I240" s="17">
        <f t="shared" si="53"/>
        <v>1.2506774502855713E-4</v>
      </c>
      <c r="J240" s="17">
        <f t="shared" si="54"/>
        <v>1.2671594508975714E-4</v>
      </c>
      <c r="K240" s="17">
        <f t="shared" si="57"/>
        <v>-0.25</v>
      </c>
      <c r="L240" s="17">
        <f t="shared" si="58"/>
        <v>-0.5714285714285714</v>
      </c>
      <c r="M240" s="17">
        <f t="shared" si="55"/>
        <v>-3.7087861143047881E-5</v>
      </c>
      <c r="N240" s="21">
        <f t="shared" si="56"/>
        <v>-1.6272068993572532E-4</v>
      </c>
    </row>
    <row r="241" spans="1:14" x14ac:dyDescent="0.2">
      <c r="A241" s="15"/>
      <c r="B241" s="28" t="s">
        <v>215</v>
      </c>
      <c r="C241" s="25"/>
      <c r="D241" s="16"/>
      <c r="E241" s="16">
        <v>0</v>
      </c>
      <c r="F241" s="16">
        <v>1</v>
      </c>
      <c r="G241" s="17" t="str">
        <f t="shared" si="51"/>
        <v/>
      </c>
      <c r="H241" s="17" t="str">
        <f t="shared" si="52"/>
        <v/>
      </c>
      <c r="I241" s="17" t="str">
        <f t="shared" si="53"/>
        <v/>
      </c>
      <c r="J241" s="17">
        <f t="shared" si="54"/>
        <v>4.2238648363252374E-5</v>
      </c>
      <c r="K241" s="17" t="str">
        <f t="shared" si="57"/>
        <v xml:space="preserve"> </v>
      </c>
      <c r="L241" s="17">
        <f t="shared" si="58"/>
        <v>1</v>
      </c>
      <c r="M241" s="17" t="str">
        <f t="shared" si="55"/>
        <v/>
      </c>
      <c r="N241" s="21" t="str">
        <f t="shared" si="56"/>
        <v/>
      </c>
    </row>
    <row r="242" spans="1:14" x14ac:dyDescent="0.2">
      <c r="A242" s="15"/>
      <c r="B242" s="28" t="s">
        <v>216</v>
      </c>
      <c r="C242" s="25">
        <v>3317</v>
      </c>
      <c r="D242" s="16">
        <v>3611</v>
      </c>
      <c r="E242" s="16">
        <v>2376</v>
      </c>
      <c r="F242" s="16">
        <v>3191</v>
      </c>
      <c r="G242" s="17">
        <f t="shared" si="51"/>
        <v>0.12302043541148983</v>
      </c>
      <c r="H242" s="17">
        <f t="shared" si="52"/>
        <v>0.14689610283947604</v>
      </c>
      <c r="I242" s="17">
        <f t="shared" si="53"/>
        <v>9.905365406261725E-2</v>
      </c>
      <c r="J242" s="17">
        <f t="shared" si="54"/>
        <v>0.13478352692713833</v>
      </c>
      <c r="K242" s="17">
        <f t="shared" si="57"/>
        <v>-0.28369008139885438</v>
      </c>
      <c r="L242" s="17">
        <f t="shared" si="58"/>
        <v>-0.11631127111603434</v>
      </c>
      <c r="M242" s="17">
        <f t="shared" si="55"/>
        <v>-3.4899677335608059E-2</v>
      </c>
      <c r="N242" s="21">
        <f t="shared" si="56"/>
        <v>-1.7085672443251161E-2</v>
      </c>
    </row>
    <row r="243" spans="1:14" x14ac:dyDescent="0.2">
      <c r="A243" s="15"/>
      <c r="B243" s="28" t="s">
        <v>217</v>
      </c>
      <c r="C243" s="25">
        <v>17</v>
      </c>
      <c r="D243" s="16">
        <v>4</v>
      </c>
      <c r="E243" s="16">
        <v>29</v>
      </c>
      <c r="F243" s="16">
        <v>21</v>
      </c>
      <c r="G243" s="17">
        <f t="shared" si="51"/>
        <v>6.3049363943181401E-4</v>
      </c>
      <c r="H243" s="17">
        <f t="shared" si="52"/>
        <v>1.6272068993572532E-4</v>
      </c>
      <c r="I243" s="17">
        <f t="shared" si="53"/>
        <v>1.2089882019427189E-3</v>
      </c>
      <c r="J243" s="17">
        <f t="shared" si="54"/>
        <v>8.8701161562829991E-4</v>
      </c>
      <c r="K243" s="17">
        <f t="shared" si="57"/>
        <v>0.70588235294117652</v>
      </c>
      <c r="L243" s="17">
        <f t="shared" si="58"/>
        <v>4.25</v>
      </c>
      <c r="M243" s="17">
        <f t="shared" si="55"/>
        <v>4.4505433371657462E-4</v>
      </c>
      <c r="N243" s="21">
        <f t="shared" si="56"/>
        <v>6.9156293222683257E-4</v>
      </c>
    </row>
    <row r="244" spans="1:14" x14ac:dyDescent="0.2">
      <c r="A244" s="15"/>
      <c r="B244" s="28" t="s">
        <v>218</v>
      </c>
      <c r="C244" s="25">
        <v>18</v>
      </c>
      <c r="D244" s="16">
        <v>3</v>
      </c>
      <c r="E244" s="16">
        <v>3</v>
      </c>
      <c r="F244" s="16">
        <v>1</v>
      </c>
      <c r="G244" s="17">
        <f t="shared" si="51"/>
        <v>6.6758150057486183E-4</v>
      </c>
      <c r="H244" s="17">
        <f t="shared" si="52"/>
        <v>1.22040517451794E-4</v>
      </c>
      <c r="I244" s="17">
        <f t="shared" si="53"/>
        <v>1.2506774502855713E-4</v>
      </c>
      <c r="J244" s="17">
        <f t="shared" si="54"/>
        <v>4.2238648363252374E-5</v>
      </c>
      <c r="K244" s="17">
        <f t="shared" si="57"/>
        <v>-0.83333333333333337</v>
      </c>
      <c r="L244" s="17">
        <f t="shared" si="58"/>
        <v>-0.66666666666666663</v>
      </c>
      <c r="M244" s="17">
        <f t="shared" si="55"/>
        <v>-5.5631791714571817E-4</v>
      </c>
      <c r="N244" s="21">
        <f t="shared" si="56"/>
        <v>-8.1360344967862659E-5</v>
      </c>
    </row>
    <row r="245" spans="1:14" x14ac:dyDescent="0.2">
      <c r="A245" s="15"/>
      <c r="B245" s="28" t="s">
        <v>219</v>
      </c>
      <c r="C245" s="25">
        <v>16</v>
      </c>
      <c r="D245" s="16">
        <v>10</v>
      </c>
      <c r="E245" s="16">
        <v>12</v>
      </c>
      <c r="F245" s="16">
        <v>3</v>
      </c>
      <c r="G245" s="17">
        <f t="shared" si="51"/>
        <v>5.9340577828876609E-4</v>
      </c>
      <c r="H245" s="17">
        <f t="shared" si="52"/>
        <v>4.0680172483931334E-4</v>
      </c>
      <c r="I245" s="17">
        <f t="shared" si="53"/>
        <v>5.0027098011422853E-4</v>
      </c>
      <c r="J245" s="17">
        <f t="shared" si="54"/>
        <v>1.2671594508975714E-4</v>
      </c>
      <c r="K245" s="17">
        <f t="shared" si="57"/>
        <v>-0.25</v>
      </c>
      <c r="L245" s="17">
        <f t="shared" si="58"/>
        <v>-0.7</v>
      </c>
      <c r="M245" s="17">
        <f t="shared" si="55"/>
        <v>-1.4835144457219152E-4</v>
      </c>
      <c r="N245" s="21">
        <f t="shared" si="56"/>
        <v>-2.8476120738751934E-4</v>
      </c>
    </row>
    <row r="246" spans="1:14" x14ac:dyDescent="0.2">
      <c r="A246" s="15"/>
      <c r="B246" s="28" t="s">
        <v>220</v>
      </c>
      <c r="C246" s="25"/>
      <c r="D246" s="16"/>
      <c r="E246" s="16">
        <v>1</v>
      </c>
      <c r="F246" s="16">
        <v>2</v>
      </c>
      <c r="G246" s="17" t="str">
        <f t="shared" si="51"/>
        <v/>
      </c>
      <c r="H246" s="17" t="str">
        <f t="shared" si="52"/>
        <v/>
      </c>
      <c r="I246" s="17">
        <f t="shared" si="53"/>
        <v>4.1689248342852379E-5</v>
      </c>
      <c r="J246" s="17">
        <f t="shared" si="54"/>
        <v>8.4477296726504747E-5</v>
      </c>
      <c r="K246" s="17">
        <f t="shared" si="57"/>
        <v>1</v>
      </c>
      <c r="L246" s="17">
        <f t="shared" si="58"/>
        <v>1</v>
      </c>
      <c r="M246" s="17" t="str">
        <f t="shared" si="55"/>
        <v/>
      </c>
      <c r="N246" s="21" t="str">
        <f t="shared" si="56"/>
        <v/>
      </c>
    </row>
    <row r="247" spans="1:14" x14ac:dyDescent="0.2">
      <c r="A247" s="15"/>
      <c r="B247" s="28" t="s">
        <v>221</v>
      </c>
      <c r="C247" s="25"/>
      <c r="D247" s="16"/>
      <c r="E247" s="16">
        <v>4</v>
      </c>
      <c r="F247" s="16">
        <v>4</v>
      </c>
      <c r="G247" s="17" t="str">
        <f t="shared" si="51"/>
        <v/>
      </c>
      <c r="H247" s="17" t="str">
        <f t="shared" si="52"/>
        <v/>
      </c>
      <c r="I247" s="17">
        <f t="shared" si="53"/>
        <v>1.6675699337140952E-4</v>
      </c>
      <c r="J247" s="17">
        <f t="shared" si="54"/>
        <v>1.6895459345300949E-4</v>
      </c>
      <c r="K247" s="17">
        <f t="shared" si="57"/>
        <v>1</v>
      </c>
      <c r="L247" s="17">
        <f t="shared" si="58"/>
        <v>1</v>
      </c>
      <c r="M247" s="17" t="str">
        <f t="shared" si="55"/>
        <v/>
      </c>
      <c r="N247" s="21" t="str">
        <f t="shared" si="56"/>
        <v/>
      </c>
    </row>
    <row r="248" spans="1:14" x14ac:dyDescent="0.2">
      <c r="A248" s="15"/>
      <c r="B248" s="28" t="s">
        <v>222</v>
      </c>
      <c r="C248" s="25">
        <v>96</v>
      </c>
      <c r="D248" s="16">
        <v>34</v>
      </c>
      <c r="E248" s="16">
        <v>63</v>
      </c>
      <c r="F248" s="16">
        <v>17</v>
      </c>
      <c r="G248" s="17">
        <f t="shared" si="51"/>
        <v>3.5604346697325965E-3</v>
      </c>
      <c r="H248" s="17">
        <f t="shared" si="52"/>
        <v>1.3831258644536654E-3</v>
      </c>
      <c r="I248" s="17">
        <f t="shared" si="53"/>
        <v>2.6264226455996998E-3</v>
      </c>
      <c r="J248" s="17">
        <f t="shared" si="54"/>
        <v>7.1805702217529039E-4</v>
      </c>
      <c r="K248" s="17">
        <f t="shared" si="57"/>
        <v>-0.34375</v>
      </c>
      <c r="L248" s="17">
        <f t="shared" si="58"/>
        <v>-0.5</v>
      </c>
      <c r="M248" s="17">
        <f t="shared" si="55"/>
        <v>-1.22389941772058E-3</v>
      </c>
      <c r="N248" s="21">
        <f t="shared" si="56"/>
        <v>-6.9156293222683268E-4</v>
      </c>
    </row>
    <row r="249" spans="1:14" x14ac:dyDescent="0.2">
      <c r="A249" s="15"/>
      <c r="B249" s="28" t="s">
        <v>223</v>
      </c>
      <c r="C249" s="25">
        <v>3</v>
      </c>
      <c r="D249" s="16">
        <v>3</v>
      </c>
      <c r="E249" s="16">
        <v>13</v>
      </c>
      <c r="F249" s="16">
        <v>2</v>
      </c>
      <c r="G249" s="17">
        <f t="shared" si="51"/>
        <v>1.1126358342914364E-4</v>
      </c>
      <c r="H249" s="17">
        <f t="shared" si="52"/>
        <v>1.22040517451794E-4</v>
      </c>
      <c r="I249" s="17">
        <f t="shared" si="53"/>
        <v>5.4196022845708091E-4</v>
      </c>
      <c r="J249" s="17">
        <f t="shared" si="54"/>
        <v>8.4477296726504747E-5</v>
      </c>
      <c r="K249" s="17">
        <f t="shared" si="57"/>
        <v>3.3333333333333335</v>
      </c>
      <c r="L249" s="17">
        <f t="shared" si="58"/>
        <v>-0.33333333333333331</v>
      </c>
      <c r="M249" s="17">
        <f t="shared" si="55"/>
        <v>3.7087861143047883E-4</v>
      </c>
      <c r="N249" s="21">
        <f t="shared" si="56"/>
        <v>-4.068017248393133E-5</v>
      </c>
    </row>
    <row r="250" spans="1:14" x14ac:dyDescent="0.2">
      <c r="A250" s="15"/>
      <c r="B250" s="28" t="s">
        <v>224</v>
      </c>
      <c r="C250" s="25">
        <v>2</v>
      </c>
      <c r="D250" s="16">
        <v>2</v>
      </c>
      <c r="E250" s="16">
        <v>15</v>
      </c>
      <c r="F250" s="16">
        <v>11</v>
      </c>
      <c r="G250" s="17">
        <f t="shared" si="51"/>
        <v>7.4175722286095761E-5</v>
      </c>
      <c r="H250" s="17">
        <f t="shared" si="52"/>
        <v>8.1360344967862659E-5</v>
      </c>
      <c r="I250" s="17">
        <f t="shared" si="53"/>
        <v>6.2533872514278568E-4</v>
      </c>
      <c r="J250" s="17">
        <f t="shared" si="54"/>
        <v>4.6462513199577616E-4</v>
      </c>
      <c r="K250" s="17">
        <f t="shared" si="57"/>
        <v>6.5</v>
      </c>
      <c r="L250" s="17">
        <f t="shared" si="58"/>
        <v>4.5</v>
      </c>
      <c r="M250" s="17">
        <f t="shared" si="55"/>
        <v>4.8214219485962244E-4</v>
      </c>
      <c r="N250" s="21">
        <f t="shared" si="56"/>
        <v>3.6612155235538199E-4</v>
      </c>
    </row>
    <row r="251" spans="1:14" x14ac:dyDescent="0.2">
      <c r="A251" s="15"/>
      <c r="B251" s="28" t="s">
        <v>225</v>
      </c>
      <c r="C251" s="25">
        <v>13</v>
      </c>
      <c r="D251" s="16">
        <v>4</v>
      </c>
      <c r="E251" s="16">
        <v>16</v>
      </c>
      <c r="F251" s="16">
        <v>17</v>
      </c>
      <c r="G251" s="17">
        <f t="shared" si="51"/>
        <v>4.8214219485962244E-4</v>
      </c>
      <c r="H251" s="17">
        <f t="shared" si="52"/>
        <v>1.6272068993572532E-4</v>
      </c>
      <c r="I251" s="17">
        <f t="shared" si="53"/>
        <v>6.6702797348563807E-4</v>
      </c>
      <c r="J251" s="17">
        <f t="shared" si="54"/>
        <v>7.1805702217529039E-4</v>
      </c>
      <c r="K251" s="17">
        <f t="shared" si="57"/>
        <v>0.23076923076923078</v>
      </c>
      <c r="L251" s="17">
        <f t="shared" si="58"/>
        <v>3.25</v>
      </c>
      <c r="M251" s="17">
        <f t="shared" si="55"/>
        <v>1.1126358342914364E-4</v>
      </c>
      <c r="N251" s="21">
        <f t="shared" si="56"/>
        <v>5.2884224229110728E-4</v>
      </c>
    </row>
    <row r="252" spans="1:14" ht="25.5" x14ac:dyDescent="0.2">
      <c r="A252" s="15"/>
      <c r="B252" s="28" t="s">
        <v>226</v>
      </c>
      <c r="C252" s="25">
        <v>21</v>
      </c>
      <c r="D252" s="16">
        <v>23</v>
      </c>
      <c r="E252" s="16">
        <v>40</v>
      </c>
      <c r="F252" s="16">
        <v>31</v>
      </c>
      <c r="G252" s="17">
        <f t="shared" ref="G252:G283" si="59">+IF(C252=0,"",C252/C$188)</f>
        <v>7.7884508400400548E-4</v>
      </c>
      <c r="H252" s="17">
        <f t="shared" ref="H252:H283" si="60">+IF(D252=0,"",D252/D$188)</f>
        <v>9.3564396713042067E-4</v>
      </c>
      <c r="I252" s="17">
        <f t="shared" ref="I252:I283" si="61">+IF(E252=0,"",E252/E$188)</f>
        <v>1.6675699337140952E-3</v>
      </c>
      <c r="J252" s="17">
        <f t="shared" ref="J252:J283" si="62">+IF(F252=0,"",F252/F$188)</f>
        <v>1.3093980992608235E-3</v>
      </c>
      <c r="K252" s="17">
        <f t="shared" si="57"/>
        <v>0.90476190476190477</v>
      </c>
      <c r="L252" s="17">
        <f t="shared" si="58"/>
        <v>0.34782608695652173</v>
      </c>
      <c r="M252" s="17">
        <f t="shared" ref="M252:M283" si="63">+IF(OR(AND(G252=""),(K252="")),"",G252*K252)</f>
        <v>7.0466936171790975E-4</v>
      </c>
      <c r="N252" s="21">
        <f t="shared" ref="N252:N283" si="64">+IF(OR(AND(H252=""),(L252="")),"",H252*L252)</f>
        <v>3.2544137987145064E-4</v>
      </c>
    </row>
    <row r="253" spans="1:14" ht="25.5" x14ac:dyDescent="0.2">
      <c r="A253" s="15"/>
      <c r="B253" s="28" t="s">
        <v>227</v>
      </c>
      <c r="C253" s="25">
        <v>64</v>
      </c>
      <c r="D253" s="16">
        <v>47</v>
      </c>
      <c r="E253" s="16">
        <v>366</v>
      </c>
      <c r="F253" s="16">
        <v>330</v>
      </c>
      <c r="G253" s="17">
        <f t="shared" si="59"/>
        <v>2.3736231131550644E-3</v>
      </c>
      <c r="H253" s="17">
        <f t="shared" si="60"/>
        <v>1.9119681067447725E-3</v>
      </c>
      <c r="I253" s="17">
        <f t="shared" si="61"/>
        <v>1.525826489348397E-2</v>
      </c>
      <c r="J253" s="17">
        <f t="shared" si="62"/>
        <v>1.3938753959873283E-2</v>
      </c>
      <c r="K253" s="17">
        <f t="shared" ref="K253:K284" si="65">+IF(AND(C253=0,E253=0)," ",IF(C253=0,1,IF(E253=0,-1,(E253-C253)/C253)))</f>
        <v>4.71875</v>
      </c>
      <c r="L253" s="17">
        <f t="shared" ref="L253:L284" si="66">+IF(AND(D253=0,F253=0)," ",IF(D253=0,1,IF(F253=0,-1,(F253-D253)/D253)))</f>
        <v>6.0212765957446805</v>
      </c>
      <c r="M253" s="17">
        <f t="shared" si="63"/>
        <v>1.1200534065200459E-2</v>
      </c>
      <c r="N253" s="21">
        <f t="shared" si="64"/>
        <v>1.1512488812952566E-2</v>
      </c>
    </row>
    <row r="254" spans="1:14" x14ac:dyDescent="0.2">
      <c r="A254" s="15"/>
      <c r="B254" s="28" t="s">
        <v>228</v>
      </c>
      <c r="C254" s="25">
        <v>2</v>
      </c>
      <c r="D254" s="16">
        <v>8</v>
      </c>
      <c r="E254" s="16">
        <v>6</v>
      </c>
      <c r="F254" s="16">
        <v>29</v>
      </c>
      <c r="G254" s="17">
        <f t="shared" si="59"/>
        <v>7.4175722286095761E-5</v>
      </c>
      <c r="H254" s="17">
        <f t="shared" si="60"/>
        <v>3.2544137987145064E-4</v>
      </c>
      <c r="I254" s="17">
        <f t="shared" si="61"/>
        <v>2.5013549005711426E-4</v>
      </c>
      <c r="J254" s="17">
        <f t="shared" si="62"/>
        <v>1.2249208025343189E-3</v>
      </c>
      <c r="K254" s="17">
        <f t="shared" si="65"/>
        <v>2</v>
      </c>
      <c r="L254" s="17">
        <f t="shared" si="66"/>
        <v>2.625</v>
      </c>
      <c r="M254" s="17">
        <f t="shared" si="63"/>
        <v>1.4835144457219152E-4</v>
      </c>
      <c r="N254" s="21">
        <f t="shared" si="64"/>
        <v>8.5428362216255797E-4</v>
      </c>
    </row>
    <row r="255" spans="1:14" x14ac:dyDescent="0.2">
      <c r="A255" s="15"/>
      <c r="B255" s="28" t="s">
        <v>229</v>
      </c>
      <c r="C255" s="25">
        <v>276</v>
      </c>
      <c r="D255" s="16">
        <v>52</v>
      </c>
      <c r="E255" s="16">
        <v>305</v>
      </c>
      <c r="F255" s="16">
        <v>240</v>
      </c>
      <c r="G255" s="17">
        <f t="shared" si="59"/>
        <v>1.0236249675481215E-2</v>
      </c>
      <c r="H255" s="17">
        <f t="shared" si="60"/>
        <v>2.1153689691644291E-3</v>
      </c>
      <c r="I255" s="17">
        <f t="shared" si="61"/>
        <v>1.2715220744569976E-2</v>
      </c>
      <c r="J255" s="17">
        <f t="shared" si="62"/>
        <v>1.0137275607180571E-2</v>
      </c>
      <c r="K255" s="17">
        <f t="shared" si="65"/>
        <v>0.10507246376811594</v>
      </c>
      <c r="L255" s="17">
        <f t="shared" si="66"/>
        <v>3.6153846153846154</v>
      </c>
      <c r="M255" s="17">
        <f t="shared" si="63"/>
        <v>1.0755479731483885E-3</v>
      </c>
      <c r="N255" s="21">
        <f t="shared" si="64"/>
        <v>7.6478724269790901E-3</v>
      </c>
    </row>
    <row r="256" spans="1:14" x14ac:dyDescent="0.2">
      <c r="A256" s="15"/>
      <c r="B256" s="28" t="s">
        <v>230</v>
      </c>
      <c r="C256" s="25">
        <v>6</v>
      </c>
      <c r="D256" s="16">
        <v>2</v>
      </c>
      <c r="E256" s="16">
        <v>6</v>
      </c>
      <c r="F256" s="16">
        <v>4</v>
      </c>
      <c r="G256" s="17">
        <f t="shared" si="59"/>
        <v>2.2252716685828728E-4</v>
      </c>
      <c r="H256" s="17">
        <f t="shared" si="60"/>
        <v>8.1360344967862659E-5</v>
      </c>
      <c r="I256" s="17">
        <f t="shared" si="61"/>
        <v>2.5013549005711426E-4</v>
      </c>
      <c r="J256" s="17">
        <f t="shared" si="62"/>
        <v>1.6895459345300949E-4</v>
      </c>
      <c r="K256" s="17">
        <f t="shared" si="65"/>
        <v>0</v>
      </c>
      <c r="L256" s="17">
        <f t="shared" si="66"/>
        <v>1</v>
      </c>
      <c r="M256" s="17">
        <f t="shared" si="63"/>
        <v>0</v>
      </c>
      <c r="N256" s="21">
        <f t="shared" si="64"/>
        <v>8.1360344967862659E-5</v>
      </c>
    </row>
    <row r="257" spans="1:14" ht="25.5" x14ac:dyDescent="0.2">
      <c r="A257" s="15"/>
      <c r="B257" s="28" t="s">
        <v>231</v>
      </c>
      <c r="C257" s="25">
        <v>3</v>
      </c>
      <c r="D257" s="16">
        <v>1</v>
      </c>
      <c r="E257" s="16">
        <v>43</v>
      </c>
      <c r="F257" s="16">
        <v>46</v>
      </c>
      <c r="G257" s="17">
        <f t="shared" si="59"/>
        <v>1.1126358342914364E-4</v>
      </c>
      <c r="H257" s="17">
        <f t="shared" si="60"/>
        <v>4.068017248393133E-5</v>
      </c>
      <c r="I257" s="17">
        <f t="shared" si="61"/>
        <v>1.7926376787426523E-3</v>
      </c>
      <c r="J257" s="17">
        <f t="shared" si="62"/>
        <v>1.9429778247096092E-3</v>
      </c>
      <c r="K257" s="17">
        <f t="shared" si="65"/>
        <v>13.333333333333334</v>
      </c>
      <c r="L257" s="17">
        <f t="shared" si="66"/>
        <v>45</v>
      </c>
      <c r="M257" s="17">
        <f t="shared" si="63"/>
        <v>1.4835144457219153E-3</v>
      </c>
      <c r="N257" s="21">
        <f t="shared" si="64"/>
        <v>1.8306077617769099E-3</v>
      </c>
    </row>
    <row r="258" spans="1:14" x14ac:dyDescent="0.2">
      <c r="A258" s="15"/>
      <c r="B258" s="28" t="s">
        <v>232</v>
      </c>
      <c r="C258" s="25">
        <v>81</v>
      </c>
      <c r="D258" s="16">
        <v>108</v>
      </c>
      <c r="E258" s="16">
        <v>49</v>
      </c>
      <c r="F258" s="16">
        <v>63</v>
      </c>
      <c r="G258" s="17">
        <f t="shared" si="59"/>
        <v>3.0041167525868785E-3</v>
      </c>
      <c r="H258" s="17">
        <f t="shared" si="60"/>
        <v>4.3934586282645838E-3</v>
      </c>
      <c r="I258" s="17">
        <f t="shared" si="61"/>
        <v>2.0427731687997666E-3</v>
      </c>
      <c r="J258" s="17">
        <f t="shared" si="62"/>
        <v>2.6610348468848995E-3</v>
      </c>
      <c r="K258" s="17">
        <f t="shared" si="65"/>
        <v>-0.39506172839506171</v>
      </c>
      <c r="L258" s="17">
        <f t="shared" si="66"/>
        <v>-0.41666666666666669</v>
      </c>
      <c r="M258" s="17">
        <f t="shared" si="63"/>
        <v>-1.1868115565775322E-3</v>
      </c>
      <c r="N258" s="21">
        <f t="shared" si="64"/>
        <v>-1.8306077617769099E-3</v>
      </c>
    </row>
    <row r="259" spans="1:14" x14ac:dyDescent="0.2">
      <c r="A259" s="15"/>
      <c r="B259" s="28" t="s">
        <v>233</v>
      </c>
      <c r="C259" s="25">
        <v>2</v>
      </c>
      <c r="D259" s="16">
        <v>0</v>
      </c>
      <c r="E259" s="16">
        <v>1</v>
      </c>
      <c r="F259" s="16">
        <v>6</v>
      </c>
      <c r="G259" s="17">
        <f t="shared" si="59"/>
        <v>7.4175722286095761E-5</v>
      </c>
      <c r="H259" s="17" t="str">
        <f t="shared" si="60"/>
        <v/>
      </c>
      <c r="I259" s="17">
        <f t="shared" si="61"/>
        <v>4.1689248342852379E-5</v>
      </c>
      <c r="J259" s="17">
        <f t="shared" si="62"/>
        <v>2.5343189017951428E-4</v>
      </c>
      <c r="K259" s="17">
        <f t="shared" si="65"/>
        <v>-0.5</v>
      </c>
      <c r="L259" s="17">
        <f t="shared" si="66"/>
        <v>1</v>
      </c>
      <c r="M259" s="17">
        <f t="shared" si="63"/>
        <v>-3.7087861143047881E-5</v>
      </c>
      <c r="N259" s="21" t="str">
        <f t="shared" si="64"/>
        <v/>
      </c>
    </row>
    <row r="260" spans="1:14" x14ac:dyDescent="0.2">
      <c r="A260" s="15"/>
      <c r="B260" s="28" t="s">
        <v>234</v>
      </c>
      <c r="C260" s="25">
        <v>29</v>
      </c>
      <c r="D260" s="16">
        <v>19</v>
      </c>
      <c r="E260" s="16">
        <v>25</v>
      </c>
      <c r="F260" s="16">
        <v>24</v>
      </c>
      <c r="G260" s="17">
        <f t="shared" si="59"/>
        <v>1.0755479731483885E-3</v>
      </c>
      <c r="H260" s="17">
        <f t="shared" si="60"/>
        <v>7.7292327719469527E-4</v>
      </c>
      <c r="I260" s="17">
        <f t="shared" si="61"/>
        <v>1.0422312085713095E-3</v>
      </c>
      <c r="J260" s="17">
        <f t="shared" si="62"/>
        <v>1.0137275607180571E-3</v>
      </c>
      <c r="K260" s="17">
        <f t="shared" si="65"/>
        <v>-0.13793103448275862</v>
      </c>
      <c r="L260" s="17">
        <f t="shared" si="66"/>
        <v>0.26315789473684209</v>
      </c>
      <c r="M260" s="17">
        <f t="shared" si="63"/>
        <v>-1.4835144457219152E-4</v>
      </c>
      <c r="N260" s="21">
        <f t="shared" si="64"/>
        <v>2.0340086241965664E-4</v>
      </c>
    </row>
    <row r="261" spans="1:14" x14ac:dyDescent="0.2">
      <c r="A261" s="15"/>
      <c r="B261" s="28" t="s">
        <v>235</v>
      </c>
      <c r="C261" s="25">
        <v>97</v>
      </c>
      <c r="D261" s="16">
        <v>61</v>
      </c>
      <c r="E261" s="16">
        <v>103</v>
      </c>
      <c r="F261" s="16">
        <v>63</v>
      </c>
      <c r="G261" s="17">
        <f t="shared" si="59"/>
        <v>3.5975225308756444E-3</v>
      </c>
      <c r="H261" s="17">
        <f t="shared" si="60"/>
        <v>2.4814905215198111E-3</v>
      </c>
      <c r="I261" s="17">
        <f t="shared" si="61"/>
        <v>4.2939925793137948E-3</v>
      </c>
      <c r="J261" s="17">
        <f t="shared" si="62"/>
        <v>2.6610348468848995E-3</v>
      </c>
      <c r="K261" s="17">
        <f t="shared" si="65"/>
        <v>6.1855670103092786E-2</v>
      </c>
      <c r="L261" s="17">
        <f t="shared" si="66"/>
        <v>3.2786885245901641E-2</v>
      </c>
      <c r="M261" s="17">
        <f t="shared" si="63"/>
        <v>2.2252716685828728E-4</v>
      </c>
      <c r="N261" s="21">
        <f t="shared" si="64"/>
        <v>8.1360344967862659E-5</v>
      </c>
    </row>
    <row r="262" spans="1:14" ht="25.5" x14ac:dyDescent="0.2">
      <c r="A262" s="15"/>
      <c r="B262" s="28" t="s">
        <v>236</v>
      </c>
      <c r="C262" s="25"/>
      <c r="D262" s="16"/>
      <c r="E262" s="16"/>
      <c r="F262" s="16"/>
      <c r="G262" s="17" t="str">
        <f t="shared" si="59"/>
        <v/>
      </c>
      <c r="H262" s="17" t="str">
        <f t="shared" si="60"/>
        <v/>
      </c>
      <c r="I262" s="17" t="str">
        <f t="shared" si="61"/>
        <v/>
      </c>
      <c r="J262" s="17" t="str">
        <f t="shared" si="62"/>
        <v/>
      </c>
      <c r="K262" s="17" t="str">
        <f t="shared" si="65"/>
        <v xml:space="preserve"> </v>
      </c>
      <c r="L262" s="17" t="str">
        <f t="shared" si="66"/>
        <v xml:space="preserve"> </v>
      </c>
      <c r="M262" s="17" t="str">
        <f t="shared" si="63"/>
        <v/>
      </c>
      <c r="N262" s="21" t="str">
        <f t="shared" si="64"/>
        <v/>
      </c>
    </row>
    <row r="263" spans="1:14" x14ac:dyDescent="0.2">
      <c r="A263" s="15"/>
      <c r="B263" s="28" t="s">
        <v>237</v>
      </c>
      <c r="C263" s="25">
        <v>11</v>
      </c>
      <c r="D263" s="16">
        <v>4</v>
      </c>
      <c r="E263" s="16">
        <v>14</v>
      </c>
      <c r="F263" s="16">
        <v>9</v>
      </c>
      <c r="G263" s="17">
        <f t="shared" si="59"/>
        <v>4.079664725735267E-4</v>
      </c>
      <c r="H263" s="17">
        <f t="shared" si="60"/>
        <v>1.6272068993572532E-4</v>
      </c>
      <c r="I263" s="17">
        <f t="shared" si="61"/>
        <v>5.836494767999333E-4</v>
      </c>
      <c r="J263" s="17">
        <f t="shared" si="62"/>
        <v>3.801478352692714E-4</v>
      </c>
      <c r="K263" s="17">
        <f t="shared" si="65"/>
        <v>0.27272727272727271</v>
      </c>
      <c r="L263" s="17">
        <f t="shared" si="66"/>
        <v>1.25</v>
      </c>
      <c r="M263" s="17">
        <f t="shared" si="63"/>
        <v>1.1126358342914364E-4</v>
      </c>
      <c r="N263" s="21">
        <f t="shared" si="64"/>
        <v>2.0340086241965664E-4</v>
      </c>
    </row>
    <row r="264" spans="1:14" ht="25.5" x14ac:dyDescent="0.2">
      <c r="A264" s="15"/>
      <c r="B264" s="28" t="s">
        <v>238</v>
      </c>
      <c r="C264" s="25">
        <v>3</v>
      </c>
      <c r="D264" s="16">
        <v>1</v>
      </c>
      <c r="E264" s="16">
        <v>19</v>
      </c>
      <c r="F264" s="16">
        <v>10</v>
      </c>
      <c r="G264" s="17">
        <f t="shared" si="59"/>
        <v>1.1126358342914364E-4</v>
      </c>
      <c r="H264" s="17">
        <f t="shared" si="60"/>
        <v>4.068017248393133E-5</v>
      </c>
      <c r="I264" s="17">
        <f t="shared" si="61"/>
        <v>7.9209571851419523E-4</v>
      </c>
      <c r="J264" s="17">
        <f t="shared" si="62"/>
        <v>4.2238648363252375E-4</v>
      </c>
      <c r="K264" s="17">
        <f t="shared" si="65"/>
        <v>5.333333333333333</v>
      </c>
      <c r="L264" s="17">
        <f t="shared" si="66"/>
        <v>9</v>
      </c>
      <c r="M264" s="17">
        <f t="shared" si="63"/>
        <v>5.9340577828876609E-4</v>
      </c>
      <c r="N264" s="21">
        <f t="shared" si="64"/>
        <v>3.6612155235538199E-4</v>
      </c>
    </row>
    <row r="265" spans="1:14" x14ac:dyDescent="0.2">
      <c r="A265" s="15"/>
      <c r="B265" s="28" t="s">
        <v>239</v>
      </c>
      <c r="C265" s="25">
        <v>34</v>
      </c>
      <c r="D265" s="16">
        <v>34</v>
      </c>
      <c r="E265" s="16">
        <v>38</v>
      </c>
      <c r="F265" s="16">
        <v>27</v>
      </c>
      <c r="G265" s="17">
        <f t="shared" si="59"/>
        <v>1.260987278863628E-3</v>
      </c>
      <c r="H265" s="17">
        <f t="shared" si="60"/>
        <v>1.3831258644536654E-3</v>
      </c>
      <c r="I265" s="17">
        <f t="shared" si="61"/>
        <v>1.5841914370283905E-3</v>
      </c>
      <c r="J265" s="17">
        <f t="shared" si="62"/>
        <v>1.1404435058078141E-3</v>
      </c>
      <c r="K265" s="17">
        <f t="shared" si="65"/>
        <v>0.11764705882352941</v>
      </c>
      <c r="L265" s="17">
        <f t="shared" si="66"/>
        <v>-0.20588235294117646</v>
      </c>
      <c r="M265" s="17">
        <f t="shared" si="63"/>
        <v>1.4835144457219152E-4</v>
      </c>
      <c r="N265" s="21">
        <f t="shared" si="64"/>
        <v>-2.8476120738751934E-4</v>
      </c>
    </row>
    <row r="266" spans="1:14" x14ac:dyDescent="0.2">
      <c r="A266" s="15"/>
      <c r="B266" s="28" t="s">
        <v>240</v>
      </c>
      <c r="C266" s="25">
        <v>8</v>
      </c>
      <c r="D266" s="16">
        <v>20</v>
      </c>
      <c r="E266" s="16">
        <v>36</v>
      </c>
      <c r="F266" s="16">
        <v>29</v>
      </c>
      <c r="G266" s="17">
        <f t="shared" si="59"/>
        <v>2.9670288914438305E-4</v>
      </c>
      <c r="H266" s="17">
        <f t="shared" si="60"/>
        <v>8.1360344967862667E-4</v>
      </c>
      <c r="I266" s="17">
        <f t="shared" si="61"/>
        <v>1.5008129403426857E-3</v>
      </c>
      <c r="J266" s="17">
        <f t="shared" si="62"/>
        <v>1.2249208025343189E-3</v>
      </c>
      <c r="K266" s="17">
        <f t="shared" si="65"/>
        <v>3.5</v>
      </c>
      <c r="L266" s="17">
        <f t="shared" si="66"/>
        <v>0.45</v>
      </c>
      <c r="M266" s="17">
        <f t="shared" si="63"/>
        <v>1.0384601120053407E-3</v>
      </c>
      <c r="N266" s="21">
        <f t="shared" si="64"/>
        <v>3.6612155235538199E-4</v>
      </c>
    </row>
    <row r="267" spans="1:14" x14ac:dyDescent="0.2">
      <c r="A267" s="15"/>
      <c r="B267" s="28" t="s">
        <v>241</v>
      </c>
      <c r="C267" s="25">
        <v>47</v>
      </c>
      <c r="D267" s="16">
        <v>63</v>
      </c>
      <c r="E267" s="16">
        <v>29</v>
      </c>
      <c r="F267" s="16">
        <v>36</v>
      </c>
      <c r="G267" s="17">
        <f t="shared" si="59"/>
        <v>1.7431294737232505E-3</v>
      </c>
      <c r="H267" s="17">
        <f t="shared" si="60"/>
        <v>2.5628508664876739E-3</v>
      </c>
      <c r="I267" s="17">
        <f t="shared" si="61"/>
        <v>1.2089882019427189E-3</v>
      </c>
      <c r="J267" s="17">
        <f t="shared" si="62"/>
        <v>1.5205913410770856E-3</v>
      </c>
      <c r="K267" s="17">
        <f t="shared" si="65"/>
        <v>-0.38297872340425532</v>
      </c>
      <c r="L267" s="17">
        <f t="shared" si="66"/>
        <v>-0.42857142857142855</v>
      </c>
      <c r="M267" s="17">
        <f t="shared" si="63"/>
        <v>-6.6758150057486183E-4</v>
      </c>
      <c r="N267" s="21">
        <f t="shared" si="64"/>
        <v>-1.098364657066146E-3</v>
      </c>
    </row>
    <row r="268" spans="1:14" x14ac:dyDescent="0.2">
      <c r="A268" s="15"/>
      <c r="B268" s="28" t="s">
        <v>242</v>
      </c>
      <c r="C268" s="25">
        <v>0</v>
      </c>
      <c r="D268" s="16">
        <v>1</v>
      </c>
      <c r="E268" s="16">
        <v>3</v>
      </c>
      <c r="F268" s="16">
        <v>3</v>
      </c>
      <c r="G268" s="17" t="str">
        <f t="shared" si="59"/>
        <v/>
      </c>
      <c r="H268" s="17">
        <f t="shared" si="60"/>
        <v>4.068017248393133E-5</v>
      </c>
      <c r="I268" s="17">
        <f t="shared" si="61"/>
        <v>1.2506774502855713E-4</v>
      </c>
      <c r="J268" s="17">
        <f t="shared" si="62"/>
        <v>1.2671594508975714E-4</v>
      </c>
      <c r="K268" s="17">
        <f t="shared" si="65"/>
        <v>1</v>
      </c>
      <c r="L268" s="17">
        <f t="shared" si="66"/>
        <v>2</v>
      </c>
      <c r="M268" s="17" t="str">
        <f t="shared" si="63"/>
        <v/>
      </c>
      <c r="N268" s="21">
        <f t="shared" si="64"/>
        <v>8.1360344967862659E-5</v>
      </c>
    </row>
    <row r="269" spans="1:14" ht="25.5" x14ac:dyDescent="0.2">
      <c r="A269" s="15"/>
      <c r="B269" s="28" t="s">
        <v>243</v>
      </c>
      <c r="C269" s="25">
        <v>5</v>
      </c>
      <c r="D269" s="16">
        <v>8</v>
      </c>
      <c r="E269" s="16">
        <v>15</v>
      </c>
      <c r="F269" s="16">
        <v>8</v>
      </c>
      <c r="G269" s="17">
        <f t="shared" si="59"/>
        <v>1.8543930571523939E-4</v>
      </c>
      <c r="H269" s="17">
        <f t="shared" si="60"/>
        <v>3.2544137987145064E-4</v>
      </c>
      <c r="I269" s="17">
        <f t="shared" si="61"/>
        <v>6.2533872514278568E-4</v>
      </c>
      <c r="J269" s="17">
        <f t="shared" si="62"/>
        <v>3.3790918690601899E-4</v>
      </c>
      <c r="K269" s="17">
        <f t="shared" si="65"/>
        <v>2</v>
      </c>
      <c r="L269" s="17">
        <f t="shared" si="66"/>
        <v>0</v>
      </c>
      <c r="M269" s="17">
        <f t="shared" si="63"/>
        <v>3.7087861143047878E-4</v>
      </c>
      <c r="N269" s="21">
        <f t="shared" si="64"/>
        <v>0</v>
      </c>
    </row>
    <row r="270" spans="1:14" ht="25.5" x14ac:dyDescent="0.2">
      <c r="A270" s="15"/>
      <c r="B270" s="28" t="s">
        <v>244</v>
      </c>
      <c r="C270" s="25">
        <v>116</v>
      </c>
      <c r="D270" s="16">
        <v>133</v>
      </c>
      <c r="E270" s="16">
        <v>401</v>
      </c>
      <c r="F270" s="16">
        <v>215</v>
      </c>
      <c r="G270" s="17">
        <f t="shared" si="59"/>
        <v>4.3021918925935541E-3</v>
      </c>
      <c r="H270" s="17">
        <f t="shared" si="60"/>
        <v>5.410462940362867E-3</v>
      </c>
      <c r="I270" s="17">
        <f t="shared" si="61"/>
        <v>1.6717388585483803E-2</v>
      </c>
      <c r="J270" s="17">
        <f t="shared" si="62"/>
        <v>9.0813093980992611E-3</v>
      </c>
      <c r="K270" s="17">
        <f t="shared" si="65"/>
        <v>2.4568965517241379</v>
      </c>
      <c r="L270" s="17">
        <f t="shared" si="66"/>
        <v>0.61654135338345861</v>
      </c>
      <c r="M270" s="17">
        <f t="shared" si="63"/>
        <v>1.0570040425768645E-2</v>
      </c>
      <c r="N270" s="21">
        <f t="shared" si="64"/>
        <v>3.3357741436823691E-3</v>
      </c>
    </row>
    <row r="271" spans="1:14" x14ac:dyDescent="0.2">
      <c r="A271" s="15"/>
      <c r="B271" s="28" t="s">
        <v>245</v>
      </c>
      <c r="C271" s="25">
        <v>121</v>
      </c>
      <c r="D271" s="16">
        <v>193</v>
      </c>
      <c r="E271" s="16">
        <v>63</v>
      </c>
      <c r="F271" s="16">
        <v>72</v>
      </c>
      <c r="G271" s="17">
        <f t="shared" si="59"/>
        <v>4.4876311983087936E-3</v>
      </c>
      <c r="H271" s="17">
        <f t="shared" si="60"/>
        <v>7.8512732893987469E-3</v>
      </c>
      <c r="I271" s="17">
        <f t="shared" si="61"/>
        <v>2.6264226455996998E-3</v>
      </c>
      <c r="J271" s="17">
        <f t="shared" si="62"/>
        <v>3.0411826821541712E-3</v>
      </c>
      <c r="K271" s="17">
        <f t="shared" si="65"/>
        <v>-0.47933884297520662</v>
      </c>
      <c r="L271" s="17">
        <f t="shared" si="66"/>
        <v>-0.62694300518134716</v>
      </c>
      <c r="M271" s="17">
        <f t="shared" si="63"/>
        <v>-2.1510959462967771E-3</v>
      </c>
      <c r="N271" s="21">
        <f t="shared" si="64"/>
        <v>-4.922300870555691E-3</v>
      </c>
    </row>
    <row r="272" spans="1:14" ht="25.5" x14ac:dyDescent="0.2">
      <c r="A272" s="15"/>
      <c r="B272" s="28" t="s">
        <v>246</v>
      </c>
      <c r="C272" s="25">
        <v>9</v>
      </c>
      <c r="D272" s="16">
        <v>14</v>
      </c>
      <c r="E272" s="16">
        <v>5</v>
      </c>
      <c r="F272" s="16">
        <v>10</v>
      </c>
      <c r="G272" s="17">
        <f t="shared" si="59"/>
        <v>3.3379075028743091E-4</v>
      </c>
      <c r="H272" s="17">
        <f t="shared" si="60"/>
        <v>5.6952241477503868E-4</v>
      </c>
      <c r="I272" s="17">
        <f t="shared" si="61"/>
        <v>2.084462417142619E-4</v>
      </c>
      <c r="J272" s="17">
        <f t="shared" si="62"/>
        <v>4.2238648363252375E-4</v>
      </c>
      <c r="K272" s="17">
        <f t="shared" si="65"/>
        <v>-0.44444444444444442</v>
      </c>
      <c r="L272" s="17">
        <f t="shared" si="66"/>
        <v>-0.2857142857142857</v>
      </c>
      <c r="M272" s="17">
        <f t="shared" si="63"/>
        <v>-1.483514445721915E-4</v>
      </c>
      <c r="N272" s="21">
        <f t="shared" si="64"/>
        <v>-1.6272068993572532E-4</v>
      </c>
    </row>
    <row r="273" spans="1:14" x14ac:dyDescent="0.2">
      <c r="A273" s="15"/>
      <c r="B273" s="28" t="s">
        <v>247</v>
      </c>
      <c r="C273" s="25">
        <v>0</v>
      </c>
      <c r="D273" s="16">
        <v>1</v>
      </c>
      <c r="E273" s="16">
        <v>5</v>
      </c>
      <c r="F273" s="16">
        <v>7</v>
      </c>
      <c r="G273" s="17" t="str">
        <f t="shared" si="59"/>
        <v/>
      </c>
      <c r="H273" s="17">
        <f t="shared" si="60"/>
        <v>4.068017248393133E-5</v>
      </c>
      <c r="I273" s="17">
        <f t="shared" si="61"/>
        <v>2.084462417142619E-4</v>
      </c>
      <c r="J273" s="17">
        <f t="shared" si="62"/>
        <v>2.9567053854276664E-4</v>
      </c>
      <c r="K273" s="17">
        <f t="shared" si="65"/>
        <v>1</v>
      </c>
      <c r="L273" s="17">
        <f t="shared" si="66"/>
        <v>6</v>
      </c>
      <c r="M273" s="17" t="str">
        <f t="shared" si="63"/>
        <v/>
      </c>
      <c r="N273" s="21">
        <f t="shared" si="64"/>
        <v>2.4408103490358799E-4</v>
      </c>
    </row>
    <row r="274" spans="1:14" x14ac:dyDescent="0.2">
      <c r="A274" s="15"/>
      <c r="B274" s="28" t="s">
        <v>248</v>
      </c>
      <c r="C274" s="25">
        <v>1</v>
      </c>
      <c r="D274" s="16">
        <v>6</v>
      </c>
      <c r="E274" s="16">
        <v>46</v>
      </c>
      <c r="F274" s="16">
        <v>49</v>
      </c>
      <c r="G274" s="17">
        <f t="shared" si="59"/>
        <v>3.7087861143047881E-5</v>
      </c>
      <c r="H274" s="17">
        <f t="shared" si="60"/>
        <v>2.4408103490358799E-4</v>
      </c>
      <c r="I274" s="17">
        <f t="shared" si="61"/>
        <v>1.9177054237712093E-3</v>
      </c>
      <c r="J274" s="17">
        <f t="shared" si="62"/>
        <v>2.0696937697993662E-3</v>
      </c>
      <c r="K274" s="17">
        <f t="shared" si="65"/>
        <v>45</v>
      </c>
      <c r="L274" s="17">
        <f t="shared" si="66"/>
        <v>7.166666666666667</v>
      </c>
      <c r="M274" s="17">
        <f t="shared" si="63"/>
        <v>1.6689537514371546E-3</v>
      </c>
      <c r="N274" s="21">
        <f t="shared" si="64"/>
        <v>1.7492474168090473E-3</v>
      </c>
    </row>
    <row r="275" spans="1:14" x14ac:dyDescent="0.2">
      <c r="A275" s="15"/>
      <c r="B275" s="28" t="s">
        <v>249</v>
      </c>
      <c r="C275" s="25">
        <v>14</v>
      </c>
      <c r="D275" s="16">
        <v>5</v>
      </c>
      <c r="E275" s="16">
        <v>25</v>
      </c>
      <c r="F275" s="16">
        <v>9</v>
      </c>
      <c r="G275" s="17">
        <f t="shared" si="59"/>
        <v>5.1923005600267036E-4</v>
      </c>
      <c r="H275" s="17">
        <f t="shared" si="60"/>
        <v>2.0340086241965667E-4</v>
      </c>
      <c r="I275" s="17">
        <f t="shared" si="61"/>
        <v>1.0422312085713095E-3</v>
      </c>
      <c r="J275" s="17">
        <f t="shared" si="62"/>
        <v>3.801478352692714E-4</v>
      </c>
      <c r="K275" s="17">
        <f t="shared" si="65"/>
        <v>0.7857142857142857</v>
      </c>
      <c r="L275" s="17">
        <f t="shared" si="66"/>
        <v>0.8</v>
      </c>
      <c r="M275" s="17">
        <f t="shared" si="63"/>
        <v>4.079664725735267E-4</v>
      </c>
      <c r="N275" s="21">
        <f t="shared" si="64"/>
        <v>1.6272068993572535E-4</v>
      </c>
    </row>
    <row r="276" spans="1:14" ht="25.5" x14ac:dyDescent="0.2">
      <c r="A276" s="15"/>
      <c r="B276" s="28" t="s">
        <v>250</v>
      </c>
      <c r="C276" s="25">
        <v>75</v>
      </c>
      <c r="D276" s="16">
        <v>16</v>
      </c>
      <c r="E276" s="16">
        <v>91</v>
      </c>
      <c r="F276" s="16">
        <v>28</v>
      </c>
      <c r="G276" s="17">
        <f t="shared" si="59"/>
        <v>2.7815895857285912E-3</v>
      </c>
      <c r="H276" s="17">
        <f t="shared" si="60"/>
        <v>6.5088275974290127E-4</v>
      </c>
      <c r="I276" s="17">
        <f t="shared" si="61"/>
        <v>3.7937215991995666E-3</v>
      </c>
      <c r="J276" s="17">
        <f t="shared" si="62"/>
        <v>1.1826821541710665E-3</v>
      </c>
      <c r="K276" s="17">
        <f t="shared" si="65"/>
        <v>0.21333333333333335</v>
      </c>
      <c r="L276" s="17">
        <f t="shared" si="66"/>
        <v>0.75</v>
      </c>
      <c r="M276" s="17">
        <f t="shared" si="63"/>
        <v>5.934057782887662E-4</v>
      </c>
      <c r="N276" s="21">
        <f t="shared" si="64"/>
        <v>4.8816206980717598E-4</v>
      </c>
    </row>
    <row r="277" spans="1:14" x14ac:dyDescent="0.2">
      <c r="A277" s="15"/>
      <c r="B277" s="28" t="s">
        <v>251</v>
      </c>
      <c r="C277" s="25">
        <v>252</v>
      </c>
      <c r="D277" s="16">
        <v>32</v>
      </c>
      <c r="E277" s="16">
        <v>135</v>
      </c>
      <c r="F277" s="16">
        <v>26</v>
      </c>
      <c r="G277" s="17">
        <f t="shared" si="59"/>
        <v>9.3461410080480662E-3</v>
      </c>
      <c r="H277" s="17">
        <f t="shared" si="60"/>
        <v>1.3017655194858025E-3</v>
      </c>
      <c r="I277" s="17">
        <f t="shared" si="61"/>
        <v>5.6280485262850712E-3</v>
      </c>
      <c r="J277" s="17">
        <f t="shared" si="62"/>
        <v>1.0982048574445617E-3</v>
      </c>
      <c r="K277" s="17">
        <f t="shared" si="65"/>
        <v>-0.4642857142857143</v>
      </c>
      <c r="L277" s="17">
        <f t="shared" si="66"/>
        <v>-0.1875</v>
      </c>
      <c r="M277" s="17">
        <f t="shared" si="63"/>
        <v>-4.3392797537366024E-3</v>
      </c>
      <c r="N277" s="21">
        <f t="shared" si="64"/>
        <v>-2.4408103490358799E-4</v>
      </c>
    </row>
    <row r="278" spans="1:14" x14ac:dyDescent="0.2">
      <c r="A278" s="15"/>
      <c r="B278" s="28" t="s">
        <v>252</v>
      </c>
      <c r="C278" s="25">
        <v>3</v>
      </c>
      <c r="D278" s="16">
        <v>0</v>
      </c>
      <c r="E278" s="16">
        <v>8</v>
      </c>
      <c r="F278" s="16">
        <v>7</v>
      </c>
      <c r="G278" s="17">
        <f t="shared" si="59"/>
        <v>1.1126358342914364E-4</v>
      </c>
      <c r="H278" s="17" t="str">
        <f t="shared" si="60"/>
        <v/>
      </c>
      <c r="I278" s="17">
        <f t="shared" si="61"/>
        <v>3.3351398674281904E-4</v>
      </c>
      <c r="J278" s="17">
        <f t="shared" si="62"/>
        <v>2.9567053854276664E-4</v>
      </c>
      <c r="K278" s="17">
        <f t="shared" si="65"/>
        <v>1.6666666666666667</v>
      </c>
      <c r="L278" s="17">
        <f t="shared" si="66"/>
        <v>1</v>
      </c>
      <c r="M278" s="17">
        <f t="shared" si="63"/>
        <v>1.8543930571523942E-4</v>
      </c>
      <c r="N278" s="21" t="str">
        <f t="shared" si="64"/>
        <v/>
      </c>
    </row>
    <row r="279" spans="1:14" x14ac:dyDescent="0.2">
      <c r="A279" s="15"/>
      <c r="B279" s="28" t="s">
        <v>253</v>
      </c>
      <c r="C279" s="25">
        <v>14</v>
      </c>
      <c r="D279" s="16">
        <v>25</v>
      </c>
      <c r="E279" s="16">
        <v>33</v>
      </c>
      <c r="F279" s="16">
        <v>38</v>
      </c>
      <c r="G279" s="17">
        <f t="shared" si="59"/>
        <v>5.1923005600267036E-4</v>
      </c>
      <c r="H279" s="17">
        <f t="shared" si="60"/>
        <v>1.0170043120982834E-3</v>
      </c>
      <c r="I279" s="17">
        <f t="shared" si="61"/>
        <v>1.3757451953141284E-3</v>
      </c>
      <c r="J279" s="17">
        <f t="shared" si="62"/>
        <v>1.6050686378035902E-3</v>
      </c>
      <c r="K279" s="17">
        <f t="shared" si="65"/>
        <v>1.3571428571428572</v>
      </c>
      <c r="L279" s="17">
        <f t="shared" si="66"/>
        <v>0.52</v>
      </c>
      <c r="M279" s="17">
        <f t="shared" si="63"/>
        <v>7.0466936171790985E-4</v>
      </c>
      <c r="N279" s="21">
        <f t="shared" si="64"/>
        <v>5.2884224229110739E-4</v>
      </c>
    </row>
    <row r="280" spans="1:14" x14ac:dyDescent="0.2">
      <c r="A280" s="15"/>
      <c r="B280" s="28" t="s">
        <v>254</v>
      </c>
      <c r="C280" s="25">
        <v>13</v>
      </c>
      <c r="D280" s="16">
        <v>24</v>
      </c>
      <c r="E280" s="16">
        <v>37</v>
      </c>
      <c r="F280" s="16">
        <v>38</v>
      </c>
      <c r="G280" s="17">
        <f t="shared" si="59"/>
        <v>4.8214219485962244E-4</v>
      </c>
      <c r="H280" s="17">
        <f t="shared" si="60"/>
        <v>9.7632413961435197E-4</v>
      </c>
      <c r="I280" s="17">
        <f t="shared" si="61"/>
        <v>1.542502188685538E-3</v>
      </c>
      <c r="J280" s="17">
        <f t="shared" si="62"/>
        <v>1.6050686378035902E-3</v>
      </c>
      <c r="K280" s="17">
        <f t="shared" si="65"/>
        <v>1.8461538461538463</v>
      </c>
      <c r="L280" s="17">
        <f t="shared" si="66"/>
        <v>0.58333333333333337</v>
      </c>
      <c r="M280" s="17">
        <f t="shared" si="63"/>
        <v>8.9010866743314914E-4</v>
      </c>
      <c r="N280" s="21">
        <f t="shared" si="64"/>
        <v>5.6952241477503868E-4</v>
      </c>
    </row>
    <row r="281" spans="1:14" x14ac:dyDescent="0.2">
      <c r="A281" s="15"/>
      <c r="B281" s="28" t="s">
        <v>255</v>
      </c>
      <c r="C281" s="25">
        <v>245</v>
      </c>
      <c r="D281" s="16">
        <v>442</v>
      </c>
      <c r="E281" s="16">
        <v>222</v>
      </c>
      <c r="F281" s="16">
        <v>371</v>
      </c>
      <c r="G281" s="17">
        <f t="shared" si="59"/>
        <v>9.0865259800467311E-3</v>
      </c>
      <c r="H281" s="17">
        <f t="shared" si="60"/>
        <v>1.7980636237897647E-2</v>
      </c>
      <c r="I281" s="17">
        <f t="shared" si="61"/>
        <v>9.2550131321132278E-3</v>
      </c>
      <c r="J281" s="17">
        <f t="shared" si="62"/>
        <v>1.5670538542766631E-2</v>
      </c>
      <c r="K281" s="17">
        <f t="shared" si="65"/>
        <v>-9.3877551020408165E-2</v>
      </c>
      <c r="L281" s="17">
        <f t="shared" si="66"/>
        <v>-0.16063348416289594</v>
      </c>
      <c r="M281" s="17">
        <f t="shared" si="63"/>
        <v>-8.5302080629010132E-4</v>
      </c>
      <c r="N281" s="21">
        <f t="shared" si="64"/>
        <v>-2.8882922463591247E-3</v>
      </c>
    </row>
    <row r="282" spans="1:14" x14ac:dyDescent="0.2">
      <c r="A282" s="15"/>
      <c r="B282" s="28" t="s">
        <v>256</v>
      </c>
      <c r="C282" s="25">
        <v>1</v>
      </c>
      <c r="D282" s="16">
        <v>8</v>
      </c>
      <c r="E282" s="16">
        <v>5</v>
      </c>
      <c r="F282" s="16">
        <v>1</v>
      </c>
      <c r="G282" s="17">
        <f t="shared" si="59"/>
        <v>3.7087861143047881E-5</v>
      </c>
      <c r="H282" s="17">
        <f t="shared" si="60"/>
        <v>3.2544137987145064E-4</v>
      </c>
      <c r="I282" s="17">
        <f t="shared" si="61"/>
        <v>2.084462417142619E-4</v>
      </c>
      <c r="J282" s="17">
        <f t="shared" si="62"/>
        <v>4.2238648363252374E-5</v>
      </c>
      <c r="K282" s="17">
        <f t="shared" si="65"/>
        <v>4</v>
      </c>
      <c r="L282" s="17">
        <f t="shared" si="66"/>
        <v>-0.875</v>
      </c>
      <c r="M282" s="17">
        <f t="shared" si="63"/>
        <v>1.4835144457219152E-4</v>
      </c>
      <c r="N282" s="21">
        <f t="shared" si="64"/>
        <v>-2.8476120738751929E-4</v>
      </c>
    </row>
    <row r="283" spans="1:14" x14ac:dyDescent="0.2">
      <c r="A283" s="15"/>
      <c r="B283" s="28" t="s">
        <v>257</v>
      </c>
      <c r="C283" s="25">
        <v>2</v>
      </c>
      <c r="D283" s="16">
        <v>4</v>
      </c>
      <c r="E283" s="16">
        <v>23</v>
      </c>
      <c r="F283" s="16">
        <v>7</v>
      </c>
      <c r="G283" s="17">
        <f t="shared" si="59"/>
        <v>7.4175722286095761E-5</v>
      </c>
      <c r="H283" s="17">
        <f t="shared" si="60"/>
        <v>1.6272068993572532E-4</v>
      </c>
      <c r="I283" s="17">
        <f t="shared" si="61"/>
        <v>9.5885271188560467E-4</v>
      </c>
      <c r="J283" s="17">
        <f t="shared" si="62"/>
        <v>2.9567053854276664E-4</v>
      </c>
      <c r="K283" s="17">
        <f t="shared" si="65"/>
        <v>10.5</v>
      </c>
      <c r="L283" s="17">
        <f t="shared" si="66"/>
        <v>0.75</v>
      </c>
      <c r="M283" s="17">
        <f t="shared" si="63"/>
        <v>7.7884508400400548E-4</v>
      </c>
      <c r="N283" s="21">
        <f t="shared" si="64"/>
        <v>1.22040517451794E-4</v>
      </c>
    </row>
    <row r="284" spans="1:14" x14ac:dyDescent="0.2">
      <c r="A284" s="15"/>
      <c r="B284" s="28" t="s">
        <v>258</v>
      </c>
      <c r="C284" s="25">
        <v>323</v>
      </c>
      <c r="D284" s="16">
        <v>55</v>
      </c>
      <c r="E284" s="16">
        <v>181</v>
      </c>
      <c r="F284" s="16">
        <v>79</v>
      </c>
      <c r="G284" s="17">
        <f t="shared" ref="G284:G315" si="67">+IF(C284=0,"",C284/C$188)</f>
        <v>1.1979379149204465E-2</v>
      </c>
      <c r="H284" s="17">
        <f t="shared" ref="H284:H315" si="68">+IF(D284=0,"",D284/D$188)</f>
        <v>2.2374094866162231E-3</v>
      </c>
      <c r="I284" s="17">
        <f t="shared" ref="I284:I315" si="69">+IF(E284=0,"",E284/E$188)</f>
        <v>7.5457539500562807E-3</v>
      </c>
      <c r="J284" s="17">
        <f t="shared" ref="J284:J315" si="70">+IF(F284=0,"",F284/F$188)</f>
        <v>3.3368532206969376E-3</v>
      </c>
      <c r="K284" s="17">
        <f t="shared" si="65"/>
        <v>-0.43962848297213625</v>
      </c>
      <c r="L284" s="17">
        <f t="shared" si="66"/>
        <v>0.43636363636363634</v>
      </c>
      <c r="M284" s="17">
        <f t="shared" ref="M284:M315" si="71">+IF(OR(AND(G284=""),(K284="")),"",G284*K284)</f>
        <v>-5.266476282312799E-3</v>
      </c>
      <c r="N284" s="21">
        <f t="shared" ref="N284:N315" si="72">+IF(OR(AND(H284=""),(L284="")),"",H284*L284)</f>
        <v>9.7632413961435186E-4</v>
      </c>
    </row>
    <row r="285" spans="1:14" ht="23.25" customHeight="1" x14ac:dyDescent="0.2">
      <c r="A285" s="15"/>
      <c r="B285" s="28" t="s">
        <v>259</v>
      </c>
      <c r="C285" s="25">
        <v>20</v>
      </c>
      <c r="D285" s="16">
        <v>36</v>
      </c>
      <c r="E285" s="16">
        <v>151</v>
      </c>
      <c r="F285" s="16">
        <v>104</v>
      </c>
      <c r="G285" s="17">
        <f t="shared" si="67"/>
        <v>7.4175722286095756E-4</v>
      </c>
      <c r="H285" s="17">
        <f t="shared" si="68"/>
        <v>1.4644862094215279E-3</v>
      </c>
      <c r="I285" s="17">
        <f t="shared" si="69"/>
        <v>6.2950764997707093E-3</v>
      </c>
      <c r="J285" s="17">
        <f t="shared" si="70"/>
        <v>4.3928194297782469E-3</v>
      </c>
      <c r="K285" s="17">
        <f t="shared" ref="K285:K316" si="73">+IF(AND(C285=0,E285=0)," ",IF(C285=0,1,IF(E285=0,-1,(E285-C285)/C285)))</f>
        <v>6.55</v>
      </c>
      <c r="L285" s="17">
        <f t="shared" ref="L285:L316" si="74">+IF(AND(D285=0,F285=0)," ",IF(D285=0,1,IF(F285=0,-1,(F285-D285)/D285)))</f>
        <v>1.8888888888888888</v>
      </c>
      <c r="M285" s="17">
        <f t="shared" si="71"/>
        <v>4.8585098097392717E-3</v>
      </c>
      <c r="N285" s="21">
        <f t="shared" si="72"/>
        <v>2.7662517289073303E-3</v>
      </c>
    </row>
    <row r="286" spans="1:14" x14ac:dyDescent="0.2">
      <c r="A286" s="15"/>
      <c r="B286" s="28" t="s">
        <v>260</v>
      </c>
      <c r="C286" s="25">
        <v>22</v>
      </c>
      <c r="D286" s="16">
        <v>19</v>
      </c>
      <c r="E286" s="16">
        <v>55</v>
      </c>
      <c r="F286" s="16">
        <v>27</v>
      </c>
      <c r="G286" s="17">
        <f t="shared" si="67"/>
        <v>8.159329451470534E-4</v>
      </c>
      <c r="H286" s="17">
        <f t="shared" si="68"/>
        <v>7.7292327719469527E-4</v>
      </c>
      <c r="I286" s="17">
        <f t="shared" si="69"/>
        <v>2.2929086588568807E-3</v>
      </c>
      <c r="J286" s="17">
        <f t="shared" si="70"/>
        <v>1.1404435058078141E-3</v>
      </c>
      <c r="K286" s="17">
        <f t="shared" si="73"/>
        <v>1.5</v>
      </c>
      <c r="L286" s="17">
        <f t="shared" si="74"/>
        <v>0.42105263157894735</v>
      </c>
      <c r="M286" s="17">
        <f t="shared" si="71"/>
        <v>1.22389941772058E-3</v>
      </c>
      <c r="N286" s="21">
        <f t="shared" si="72"/>
        <v>3.2544137987145064E-4</v>
      </c>
    </row>
    <row r="287" spans="1:14" x14ac:dyDescent="0.2">
      <c r="A287" s="15"/>
      <c r="B287" s="28" t="s">
        <v>261</v>
      </c>
      <c r="C287" s="25">
        <v>6</v>
      </c>
      <c r="D287" s="16">
        <v>45</v>
      </c>
      <c r="E287" s="16">
        <v>31</v>
      </c>
      <c r="F287" s="16">
        <v>41</v>
      </c>
      <c r="G287" s="17">
        <f t="shared" si="67"/>
        <v>2.2252716685828728E-4</v>
      </c>
      <c r="H287" s="17">
        <f t="shared" si="68"/>
        <v>1.8306077617769099E-3</v>
      </c>
      <c r="I287" s="17">
        <f t="shared" si="69"/>
        <v>1.2923666986284236E-3</v>
      </c>
      <c r="J287" s="17">
        <f t="shared" si="70"/>
        <v>1.7317845828933474E-3</v>
      </c>
      <c r="K287" s="17">
        <f t="shared" si="73"/>
        <v>4.166666666666667</v>
      </c>
      <c r="L287" s="17">
        <f t="shared" si="74"/>
        <v>-8.8888888888888892E-2</v>
      </c>
      <c r="M287" s="17">
        <f t="shared" si="71"/>
        <v>9.2719652857619706E-4</v>
      </c>
      <c r="N287" s="21">
        <f t="shared" si="72"/>
        <v>-1.6272068993572535E-4</v>
      </c>
    </row>
    <row r="288" spans="1:14" x14ac:dyDescent="0.2">
      <c r="A288" s="15"/>
      <c r="B288" s="28" t="s">
        <v>262</v>
      </c>
      <c r="C288" s="25">
        <v>114</v>
      </c>
      <c r="D288" s="16">
        <v>85</v>
      </c>
      <c r="E288" s="16">
        <v>183</v>
      </c>
      <c r="F288" s="16">
        <v>49</v>
      </c>
      <c r="G288" s="17">
        <f t="shared" si="67"/>
        <v>4.2280161703074585E-3</v>
      </c>
      <c r="H288" s="17">
        <f t="shared" si="68"/>
        <v>3.4578146611341631E-3</v>
      </c>
      <c r="I288" s="17">
        <f t="shared" si="69"/>
        <v>7.6291324467419848E-3</v>
      </c>
      <c r="J288" s="17">
        <f t="shared" si="70"/>
        <v>2.0696937697993662E-3</v>
      </c>
      <c r="K288" s="17">
        <f t="shared" si="73"/>
        <v>0.60526315789473684</v>
      </c>
      <c r="L288" s="17">
        <f t="shared" si="74"/>
        <v>-0.42352941176470588</v>
      </c>
      <c r="M288" s="17">
        <f t="shared" si="71"/>
        <v>2.5590624188703039E-3</v>
      </c>
      <c r="N288" s="21">
        <f t="shared" si="72"/>
        <v>-1.4644862094215279E-3</v>
      </c>
    </row>
    <row r="289" spans="1:14" x14ac:dyDescent="0.2">
      <c r="A289" s="15"/>
      <c r="B289" s="28" t="s">
        <v>263</v>
      </c>
      <c r="C289" s="25">
        <v>0</v>
      </c>
      <c r="D289" s="16">
        <v>3</v>
      </c>
      <c r="E289" s="16">
        <v>6</v>
      </c>
      <c r="F289" s="16">
        <v>8</v>
      </c>
      <c r="G289" s="17" t="str">
        <f t="shared" si="67"/>
        <v/>
      </c>
      <c r="H289" s="17">
        <f t="shared" si="68"/>
        <v>1.22040517451794E-4</v>
      </c>
      <c r="I289" s="17">
        <f t="shared" si="69"/>
        <v>2.5013549005711426E-4</v>
      </c>
      <c r="J289" s="17">
        <f t="shared" si="70"/>
        <v>3.3790918690601899E-4</v>
      </c>
      <c r="K289" s="17">
        <f t="shared" si="73"/>
        <v>1</v>
      </c>
      <c r="L289" s="17">
        <f t="shared" si="74"/>
        <v>1.6666666666666667</v>
      </c>
      <c r="M289" s="17" t="str">
        <f t="shared" si="71"/>
        <v/>
      </c>
      <c r="N289" s="21">
        <f t="shared" si="72"/>
        <v>2.0340086241965667E-4</v>
      </c>
    </row>
    <row r="290" spans="1:14" x14ac:dyDescent="0.2">
      <c r="A290" s="15"/>
      <c r="B290" s="28" t="s">
        <v>264</v>
      </c>
      <c r="C290" s="25">
        <v>0</v>
      </c>
      <c r="D290" s="16">
        <v>2</v>
      </c>
      <c r="E290" s="16">
        <v>4</v>
      </c>
      <c r="F290" s="16">
        <v>2</v>
      </c>
      <c r="G290" s="17" t="str">
        <f t="shared" si="67"/>
        <v/>
      </c>
      <c r="H290" s="17">
        <f t="shared" si="68"/>
        <v>8.1360344967862659E-5</v>
      </c>
      <c r="I290" s="17">
        <f t="shared" si="69"/>
        <v>1.6675699337140952E-4</v>
      </c>
      <c r="J290" s="17">
        <f t="shared" si="70"/>
        <v>8.4477296726504747E-5</v>
      </c>
      <c r="K290" s="17">
        <f t="shared" si="73"/>
        <v>1</v>
      </c>
      <c r="L290" s="17">
        <f t="shared" si="74"/>
        <v>0</v>
      </c>
      <c r="M290" s="17" t="str">
        <f t="shared" si="71"/>
        <v/>
      </c>
      <c r="N290" s="21">
        <f t="shared" si="72"/>
        <v>0</v>
      </c>
    </row>
    <row r="291" spans="1:14" x14ac:dyDescent="0.2">
      <c r="A291" s="15"/>
      <c r="B291" s="28" t="s">
        <v>265</v>
      </c>
      <c r="C291" s="25">
        <v>3</v>
      </c>
      <c r="D291" s="16">
        <v>1</v>
      </c>
      <c r="E291" s="16">
        <v>47</v>
      </c>
      <c r="F291" s="16">
        <v>16</v>
      </c>
      <c r="G291" s="17">
        <f t="shared" si="67"/>
        <v>1.1126358342914364E-4</v>
      </c>
      <c r="H291" s="17">
        <f t="shared" si="68"/>
        <v>4.068017248393133E-5</v>
      </c>
      <c r="I291" s="17">
        <f t="shared" si="69"/>
        <v>1.9593946721140616E-3</v>
      </c>
      <c r="J291" s="17">
        <f t="shared" si="70"/>
        <v>6.7581837381203798E-4</v>
      </c>
      <c r="K291" s="17">
        <f t="shared" si="73"/>
        <v>14.666666666666666</v>
      </c>
      <c r="L291" s="17">
        <f t="shared" si="74"/>
        <v>15</v>
      </c>
      <c r="M291" s="17">
        <f t="shared" si="71"/>
        <v>1.6318658902941066E-3</v>
      </c>
      <c r="N291" s="21">
        <f t="shared" si="72"/>
        <v>6.1020258725896998E-4</v>
      </c>
    </row>
    <row r="292" spans="1:14" x14ac:dyDescent="0.2">
      <c r="A292" s="15"/>
      <c r="B292" s="28" t="s">
        <v>266</v>
      </c>
      <c r="C292" s="25">
        <v>38</v>
      </c>
      <c r="D292" s="16">
        <v>50</v>
      </c>
      <c r="E292" s="16">
        <v>29</v>
      </c>
      <c r="F292" s="16">
        <v>21</v>
      </c>
      <c r="G292" s="17">
        <f t="shared" si="67"/>
        <v>1.4093387234358195E-3</v>
      </c>
      <c r="H292" s="17">
        <f t="shared" si="68"/>
        <v>2.0340086241965667E-3</v>
      </c>
      <c r="I292" s="17">
        <f t="shared" si="69"/>
        <v>1.2089882019427189E-3</v>
      </c>
      <c r="J292" s="17">
        <f t="shared" si="70"/>
        <v>8.8701161562829991E-4</v>
      </c>
      <c r="K292" s="17">
        <f t="shared" si="73"/>
        <v>-0.23684210526315788</v>
      </c>
      <c r="L292" s="17">
        <f t="shared" si="74"/>
        <v>-0.57999999999999996</v>
      </c>
      <c r="M292" s="17">
        <f t="shared" si="71"/>
        <v>-3.3379075028743091E-4</v>
      </c>
      <c r="N292" s="21">
        <f t="shared" si="72"/>
        <v>-1.1797250020340086E-3</v>
      </c>
    </row>
    <row r="293" spans="1:14" ht="25.5" x14ac:dyDescent="0.2">
      <c r="A293" s="15"/>
      <c r="B293" s="28" t="s">
        <v>267</v>
      </c>
      <c r="C293" s="25">
        <v>695</v>
      </c>
      <c r="D293" s="16">
        <v>459</v>
      </c>
      <c r="E293" s="16">
        <v>370</v>
      </c>
      <c r="F293" s="16">
        <v>204</v>
      </c>
      <c r="G293" s="17">
        <f t="shared" si="67"/>
        <v>2.5776063494418276E-2</v>
      </c>
      <c r="H293" s="17">
        <f t="shared" si="68"/>
        <v>1.8672199170124481E-2</v>
      </c>
      <c r="I293" s="17">
        <f t="shared" si="69"/>
        <v>1.542502188685538E-2</v>
      </c>
      <c r="J293" s="17">
        <f t="shared" si="70"/>
        <v>8.6166842661034842E-3</v>
      </c>
      <c r="K293" s="17">
        <f t="shared" si="73"/>
        <v>-0.46762589928057552</v>
      </c>
      <c r="L293" s="17">
        <f t="shared" si="74"/>
        <v>-0.55555555555555558</v>
      </c>
      <c r="M293" s="17">
        <f t="shared" si="71"/>
        <v>-1.205355487149056E-2</v>
      </c>
      <c r="N293" s="21">
        <f t="shared" si="72"/>
        <v>-1.0373443983402489E-2</v>
      </c>
    </row>
    <row r="294" spans="1:14" x14ac:dyDescent="0.2">
      <c r="A294" s="15"/>
      <c r="B294" s="28" t="s">
        <v>268</v>
      </c>
      <c r="C294" s="25">
        <v>62</v>
      </c>
      <c r="D294" s="16">
        <v>49</v>
      </c>
      <c r="E294" s="16">
        <v>75</v>
      </c>
      <c r="F294" s="16">
        <v>54</v>
      </c>
      <c r="G294" s="17">
        <f t="shared" si="67"/>
        <v>2.2994473908689687E-3</v>
      </c>
      <c r="H294" s="17">
        <f t="shared" si="68"/>
        <v>1.9933284517126351E-3</v>
      </c>
      <c r="I294" s="17">
        <f t="shared" si="69"/>
        <v>3.1266936257139284E-3</v>
      </c>
      <c r="J294" s="17">
        <f t="shared" si="70"/>
        <v>2.2808870116156283E-3</v>
      </c>
      <c r="K294" s="17">
        <f t="shared" si="73"/>
        <v>0.20967741935483872</v>
      </c>
      <c r="L294" s="17">
        <f t="shared" si="74"/>
        <v>0.10204081632653061</v>
      </c>
      <c r="M294" s="17">
        <f t="shared" si="71"/>
        <v>4.8214219485962249E-4</v>
      </c>
      <c r="N294" s="21">
        <f t="shared" si="72"/>
        <v>2.0340086241965664E-4</v>
      </c>
    </row>
    <row r="295" spans="1:14" x14ac:dyDescent="0.2">
      <c r="A295" s="15"/>
      <c r="B295" s="28" t="s">
        <v>269</v>
      </c>
      <c r="C295" s="25">
        <v>32</v>
      </c>
      <c r="D295" s="16">
        <v>31</v>
      </c>
      <c r="E295" s="16">
        <v>17</v>
      </c>
      <c r="F295" s="16">
        <v>33</v>
      </c>
      <c r="G295" s="17">
        <f t="shared" si="67"/>
        <v>1.1868115565775322E-3</v>
      </c>
      <c r="H295" s="17">
        <f t="shared" si="68"/>
        <v>1.2610853470018714E-3</v>
      </c>
      <c r="I295" s="17">
        <f t="shared" si="69"/>
        <v>7.0871722182849046E-4</v>
      </c>
      <c r="J295" s="17">
        <f t="shared" si="70"/>
        <v>1.3938753959873284E-3</v>
      </c>
      <c r="K295" s="17">
        <f t="shared" si="73"/>
        <v>-0.46875</v>
      </c>
      <c r="L295" s="17">
        <f t="shared" si="74"/>
        <v>6.4516129032258063E-2</v>
      </c>
      <c r="M295" s="17">
        <f t="shared" si="71"/>
        <v>-5.5631791714571817E-4</v>
      </c>
      <c r="N295" s="21">
        <f t="shared" si="72"/>
        <v>8.1360344967862673E-5</v>
      </c>
    </row>
    <row r="296" spans="1:14" x14ac:dyDescent="0.2">
      <c r="A296" s="15"/>
      <c r="B296" s="28" t="s">
        <v>270</v>
      </c>
      <c r="C296" s="25"/>
      <c r="D296" s="16"/>
      <c r="E296" s="16"/>
      <c r="F296" s="16"/>
      <c r="G296" s="17" t="str">
        <f t="shared" si="67"/>
        <v/>
      </c>
      <c r="H296" s="17" t="str">
        <f t="shared" si="68"/>
        <v/>
      </c>
      <c r="I296" s="17" t="str">
        <f t="shared" si="69"/>
        <v/>
      </c>
      <c r="J296" s="17" t="str">
        <f t="shared" si="70"/>
        <v/>
      </c>
      <c r="K296" s="17" t="str">
        <f t="shared" si="73"/>
        <v xml:space="preserve"> </v>
      </c>
      <c r="L296" s="17" t="str">
        <f t="shared" si="74"/>
        <v xml:space="preserve"> </v>
      </c>
      <c r="M296" s="17" t="str">
        <f t="shared" si="71"/>
        <v/>
      </c>
      <c r="N296" s="21" t="str">
        <f t="shared" si="72"/>
        <v/>
      </c>
    </row>
    <row r="297" spans="1:14" ht="25.5" x14ac:dyDescent="0.2">
      <c r="A297" s="15"/>
      <c r="B297" s="28" t="s">
        <v>271</v>
      </c>
      <c r="C297" s="25">
        <v>38</v>
      </c>
      <c r="D297" s="16">
        <v>17</v>
      </c>
      <c r="E297" s="16">
        <v>23</v>
      </c>
      <c r="F297" s="16">
        <v>4</v>
      </c>
      <c r="G297" s="17">
        <f t="shared" si="67"/>
        <v>1.4093387234358195E-3</v>
      </c>
      <c r="H297" s="17">
        <f t="shared" si="68"/>
        <v>6.9156293222683268E-4</v>
      </c>
      <c r="I297" s="17">
        <f t="shared" si="69"/>
        <v>9.5885271188560467E-4</v>
      </c>
      <c r="J297" s="17">
        <f t="shared" si="70"/>
        <v>1.6895459345300949E-4</v>
      </c>
      <c r="K297" s="17">
        <f t="shared" si="73"/>
        <v>-0.39473684210526316</v>
      </c>
      <c r="L297" s="17">
        <f t="shared" si="74"/>
        <v>-0.76470588235294112</v>
      </c>
      <c r="M297" s="17">
        <f t="shared" si="71"/>
        <v>-5.5631791714571828E-4</v>
      </c>
      <c r="N297" s="21">
        <f t="shared" si="72"/>
        <v>-5.2884224229110728E-4</v>
      </c>
    </row>
    <row r="298" spans="1:14" x14ac:dyDescent="0.2">
      <c r="A298" s="15"/>
      <c r="B298" s="28" t="s">
        <v>272</v>
      </c>
      <c r="C298" s="25">
        <v>4</v>
      </c>
      <c r="D298" s="16">
        <v>27</v>
      </c>
      <c r="E298" s="16">
        <v>16</v>
      </c>
      <c r="F298" s="16">
        <v>102</v>
      </c>
      <c r="G298" s="17">
        <f t="shared" si="67"/>
        <v>1.4835144457219152E-4</v>
      </c>
      <c r="H298" s="17">
        <f t="shared" si="68"/>
        <v>1.098364657066146E-3</v>
      </c>
      <c r="I298" s="17">
        <f t="shared" si="69"/>
        <v>6.6702797348563807E-4</v>
      </c>
      <c r="J298" s="17">
        <f t="shared" si="70"/>
        <v>4.3083421330517421E-3</v>
      </c>
      <c r="K298" s="17">
        <f t="shared" si="73"/>
        <v>3</v>
      </c>
      <c r="L298" s="17">
        <f t="shared" si="74"/>
        <v>2.7777777777777777</v>
      </c>
      <c r="M298" s="17">
        <f t="shared" si="71"/>
        <v>4.4505433371657457E-4</v>
      </c>
      <c r="N298" s="21">
        <f t="shared" si="72"/>
        <v>3.0510129362948499E-3</v>
      </c>
    </row>
    <row r="299" spans="1:14" x14ac:dyDescent="0.2">
      <c r="A299" s="15"/>
      <c r="B299" s="28" t="s">
        <v>273</v>
      </c>
      <c r="C299" s="25">
        <v>7</v>
      </c>
      <c r="D299" s="16">
        <v>53</v>
      </c>
      <c r="E299" s="16">
        <v>34</v>
      </c>
      <c r="F299" s="16">
        <v>51</v>
      </c>
      <c r="G299" s="17">
        <f t="shared" si="67"/>
        <v>2.5961502800133518E-4</v>
      </c>
      <c r="H299" s="17">
        <f t="shared" si="68"/>
        <v>2.1560491416483607E-3</v>
      </c>
      <c r="I299" s="17">
        <f t="shared" si="69"/>
        <v>1.4174344436569809E-3</v>
      </c>
      <c r="J299" s="17">
        <f t="shared" si="70"/>
        <v>2.154171066525871E-3</v>
      </c>
      <c r="K299" s="17">
        <f t="shared" si="73"/>
        <v>3.8571428571428572</v>
      </c>
      <c r="L299" s="17">
        <f t="shared" si="74"/>
        <v>-3.7735849056603772E-2</v>
      </c>
      <c r="M299" s="17">
        <f t="shared" si="71"/>
        <v>1.0013722508622929E-3</v>
      </c>
      <c r="N299" s="21">
        <f t="shared" si="72"/>
        <v>-8.1360344967862673E-5</v>
      </c>
    </row>
    <row r="300" spans="1:14" x14ac:dyDescent="0.2">
      <c r="A300" s="15"/>
      <c r="B300" s="28" t="s">
        <v>274</v>
      </c>
      <c r="C300" s="25">
        <v>12</v>
      </c>
      <c r="D300" s="16">
        <v>58</v>
      </c>
      <c r="E300" s="16">
        <v>27</v>
      </c>
      <c r="F300" s="16">
        <v>66</v>
      </c>
      <c r="G300" s="17">
        <f t="shared" si="67"/>
        <v>4.4505433371657457E-4</v>
      </c>
      <c r="H300" s="17">
        <f t="shared" si="68"/>
        <v>2.3594500040680171E-3</v>
      </c>
      <c r="I300" s="17">
        <f t="shared" si="69"/>
        <v>1.1256097052570143E-3</v>
      </c>
      <c r="J300" s="17">
        <f t="shared" si="70"/>
        <v>2.7877507919746567E-3</v>
      </c>
      <c r="K300" s="17">
        <f t="shared" si="73"/>
        <v>1.25</v>
      </c>
      <c r="L300" s="17">
        <f t="shared" si="74"/>
        <v>0.13793103448275862</v>
      </c>
      <c r="M300" s="17">
        <f t="shared" si="71"/>
        <v>5.5631791714571817E-4</v>
      </c>
      <c r="N300" s="21">
        <f t="shared" si="72"/>
        <v>3.2544137987145064E-4</v>
      </c>
    </row>
    <row r="301" spans="1:14" x14ac:dyDescent="0.2">
      <c r="A301" s="15"/>
      <c r="B301" s="28" t="s">
        <v>275</v>
      </c>
      <c r="C301" s="25">
        <v>0</v>
      </c>
      <c r="D301" s="16">
        <v>3</v>
      </c>
      <c r="E301" s="16">
        <v>2</v>
      </c>
      <c r="F301" s="16">
        <v>4</v>
      </c>
      <c r="G301" s="17" t="str">
        <f t="shared" si="67"/>
        <v/>
      </c>
      <c r="H301" s="17">
        <f t="shared" si="68"/>
        <v>1.22040517451794E-4</v>
      </c>
      <c r="I301" s="17">
        <f t="shared" si="69"/>
        <v>8.3378496685704759E-5</v>
      </c>
      <c r="J301" s="17">
        <f t="shared" si="70"/>
        <v>1.6895459345300949E-4</v>
      </c>
      <c r="K301" s="17">
        <f t="shared" si="73"/>
        <v>1</v>
      </c>
      <c r="L301" s="17">
        <f t="shared" si="74"/>
        <v>0.33333333333333331</v>
      </c>
      <c r="M301" s="17" t="str">
        <f t="shared" si="71"/>
        <v/>
      </c>
      <c r="N301" s="21">
        <f t="shared" si="72"/>
        <v>4.068017248393133E-5</v>
      </c>
    </row>
    <row r="302" spans="1:14" x14ac:dyDescent="0.2">
      <c r="A302" s="15"/>
      <c r="B302" s="28" t="s">
        <v>276</v>
      </c>
      <c r="C302" s="25">
        <v>0</v>
      </c>
      <c r="D302" s="16">
        <v>1</v>
      </c>
      <c r="E302" s="16">
        <v>1</v>
      </c>
      <c r="F302" s="16">
        <v>0</v>
      </c>
      <c r="G302" s="17" t="str">
        <f t="shared" si="67"/>
        <v/>
      </c>
      <c r="H302" s="17">
        <f t="shared" si="68"/>
        <v>4.068017248393133E-5</v>
      </c>
      <c r="I302" s="17">
        <f t="shared" si="69"/>
        <v>4.1689248342852379E-5</v>
      </c>
      <c r="J302" s="17" t="str">
        <f t="shared" si="70"/>
        <v/>
      </c>
      <c r="K302" s="17">
        <f t="shared" si="73"/>
        <v>1</v>
      </c>
      <c r="L302" s="17">
        <f t="shared" si="74"/>
        <v>-1</v>
      </c>
      <c r="M302" s="17" t="str">
        <f t="shared" si="71"/>
        <v/>
      </c>
      <c r="N302" s="21">
        <f t="shared" si="72"/>
        <v>-4.068017248393133E-5</v>
      </c>
    </row>
    <row r="303" spans="1:14" x14ac:dyDescent="0.2">
      <c r="A303" s="15"/>
      <c r="B303" s="28" t="s">
        <v>277</v>
      </c>
      <c r="C303" s="25"/>
      <c r="D303" s="16"/>
      <c r="E303" s="16">
        <v>2</v>
      </c>
      <c r="F303" s="16">
        <v>3</v>
      </c>
      <c r="G303" s="17" t="str">
        <f t="shared" si="67"/>
        <v/>
      </c>
      <c r="H303" s="17" t="str">
        <f t="shared" si="68"/>
        <v/>
      </c>
      <c r="I303" s="17">
        <f t="shared" si="69"/>
        <v>8.3378496685704759E-5</v>
      </c>
      <c r="J303" s="17">
        <f t="shared" si="70"/>
        <v>1.2671594508975714E-4</v>
      </c>
      <c r="K303" s="17">
        <f t="shared" si="73"/>
        <v>1</v>
      </c>
      <c r="L303" s="17">
        <f t="shared" si="74"/>
        <v>1</v>
      </c>
      <c r="M303" s="17" t="str">
        <f t="shared" si="71"/>
        <v/>
      </c>
      <c r="N303" s="21" t="str">
        <f t="shared" si="72"/>
        <v/>
      </c>
    </row>
    <row r="304" spans="1:14" x14ac:dyDescent="0.2">
      <c r="A304" s="15"/>
      <c r="B304" s="28" t="s">
        <v>278</v>
      </c>
      <c r="C304" s="25">
        <v>142</v>
      </c>
      <c r="D304" s="16">
        <v>195</v>
      </c>
      <c r="E304" s="16">
        <v>56</v>
      </c>
      <c r="F304" s="16">
        <v>60</v>
      </c>
      <c r="G304" s="17">
        <f t="shared" si="67"/>
        <v>5.266476282312799E-3</v>
      </c>
      <c r="H304" s="17">
        <f t="shared" si="68"/>
        <v>7.9326336343666093E-3</v>
      </c>
      <c r="I304" s="17">
        <f t="shared" si="69"/>
        <v>2.3345979071997332E-3</v>
      </c>
      <c r="J304" s="17">
        <f t="shared" si="70"/>
        <v>2.5343189017951427E-3</v>
      </c>
      <c r="K304" s="17">
        <f t="shared" si="73"/>
        <v>-0.60563380281690138</v>
      </c>
      <c r="L304" s="17">
        <f t="shared" si="74"/>
        <v>-0.69230769230769229</v>
      </c>
      <c r="M304" s="17">
        <f t="shared" si="71"/>
        <v>-3.1895560583021175E-3</v>
      </c>
      <c r="N304" s="21">
        <f t="shared" si="72"/>
        <v>-5.4918232853307294E-3</v>
      </c>
    </row>
    <row r="305" spans="1:14" x14ac:dyDescent="0.2">
      <c r="A305" s="15"/>
      <c r="B305" s="28" t="s">
        <v>279</v>
      </c>
      <c r="C305" s="25">
        <v>11</v>
      </c>
      <c r="D305" s="16">
        <v>9</v>
      </c>
      <c r="E305" s="16">
        <v>13</v>
      </c>
      <c r="F305" s="16">
        <v>31</v>
      </c>
      <c r="G305" s="17">
        <f t="shared" si="67"/>
        <v>4.079664725735267E-4</v>
      </c>
      <c r="H305" s="17">
        <f t="shared" si="68"/>
        <v>3.6612155235538199E-4</v>
      </c>
      <c r="I305" s="17">
        <f t="shared" si="69"/>
        <v>5.4196022845708091E-4</v>
      </c>
      <c r="J305" s="17">
        <f t="shared" si="70"/>
        <v>1.3093980992608235E-3</v>
      </c>
      <c r="K305" s="17">
        <f t="shared" si="73"/>
        <v>0.18181818181818182</v>
      </c>
      <c r="L305" s="17">
        <f t="shared" si="74"/>
        <v>2.4444444444444446</v>
      </c>
      <c r="M305" s="17">
        <f t="shared" si="71"/>
        <v>7.4175722286095761E-5</v>
      </c>
      <c r="N305" s="21">
        <f t="shared" si="72"/>
        <v>8.9496379464648937E-4</v>
      </c>
    </row>
    <row r="306" spans="1:14" x14ac:dyDescent="0.2">
      <c r="A306" s="15"/>
      <c r="B306" s="28" t="s">
        <v>280</v>
      </c>
      <c r="C306" s="25">
        <v>596</v>
      </c>
      <c r="D306" s="16">
        <v>389</v>
      </c>
      <c r="E306" s="16">
        <v>639</v>
      </c>
      <c r="F306" s="16">
        <v>687</v>
      </c>
      <c r="G306" s="17">
        <f t="shared" si="67"/>
        <v>2.2104365241256536E-2</v>
      </c>
      <c r="H306" s="17">
        <f t="shared" si="68"/>
        <v>1.5824587096249287E-2</v>
      </c>
      <c r="I306" s="17">
        <f t="shared" si="69"/>
        <v>2.6639429691082669E-2</v>
      </c>
      <c r="J306" s="17">
        <f t="shared" si="70"/>
        <v>2.9017951425554384E-2</v>
      </c>
      <c r="K306" s="17">
        <f t="shared" si="73"/>
        <v>7.2147651006711416E-2</v>
      </c>
      <c r="L306" s="17">
        <f t="shared" si="74"/>
        <v>0.76606683804627251</v>
      </c>
      <c r="M306" s="17">
        <f t="shared" si="71"/>
        <v>1.594778029151059E-3</v>
      </c>
      <c r="N306" s="21">
        <f t="shared" si="72"/>
        <v>1.2122691400211537E-2</v>
      </c>
    </row>
    <row r="307" spans="1:14" x14ac:dyDescent="0.2">
      <c r="A307" s="15"/>
      <c r="B307" s="28" t="s">
        <v>281</v>
      </c>
      <c r="C307" s="25">
        <v>320</v>
      </c>
      <c r="D307" s="16">
        <v>277</v>
      </c>
      <c r="E307" s="16">
        <v>439</v>
      </c>
      <c r="F307" s="16">
        <v>343</v>
      </c>
      <c r="G307" s="17">
        <f t="shared" si="67"/>
        <v>1.1868115565775321E-2</v>
      </c>
      <c r="H307" s="17">
        <f t="shared" si="68"/>
        <v>1.1268407778048979E-2</v>
      </c>
      <c r="I307" s="17">
        <f t="shared" si="69"/>
        <v>1.8301580022512195E-2</v>
      </c>
      <c r="J307" s="17">
        <f t="shared" si="70"/>
        <v>1.4487856388595566E-2</v>
      </c>
      <c r="K307" s="17">
        <f t="shared" si="73"/>
        <v>0.37187500000000001</v>
      </c>
      <c r="L307" s="17">
        <f t="shared" si="74"/>
        <v>0.23826714801444043</v>
      </c>
      <c r="M307" s="17">
        <f t="shared" si="71"/>
        <v>4.413455476022698E-3</v>
      </c>
      <c r="N307" s="21">
        <f t="shared" si="72"/>
        <v>2.6848913839394679E-3</v>
      </c>
    </row>
    <row r="308" spans="1:14" x14ac:dyDescent="0.2">
      <c r="A308" s="15"/>
      <c r="B308" s="28" t="s">
        <v>282</v>
      </c>
      <c r="C308" s="25">
        <v>20</v>
      </c>
      <c r="D308" s="16">
        <v>14</v>
      </c>
      <c r="E308" s="16">
        <v>30</v>
      </c>
      <c r="F308" s="16">
        <v>40</v>
      </c>
      <c r="G308" s="17">
        <f t="shared" si="67"/>
        <v>7.4175722286095756E-4</v>
      </c>
      <c r="H308" s="17">
        <f t="shared" si="68"/>
        <v>5.6952241477503868E-4</v>
      </c>
      <c r="I308" s="17">
        <f t="shared" si="69"/>
        <v>1.2506774502855714E-3</v>
      </c>
      <c r="J308" s="17">
        <f t="shared" si="70"/>
        <v>1.689545934530095E-3</v>
      </c>
      <c r="K308" s="17">
        <f t="shared" si="73"/>
        <v>0.5</v>
      </c>
      <c r="L308" s="17">
        <f t="shared" si="74"/>
        <v>1.8571428571428572</v>
      </c>
      <c r="M308" s="17">
        <f t="shared" si="71"/>
        <v>3.7087861143047878E-4</v>
      </c>
      <c r="N308" s="21">
        <f t="shared" si="72"/>
        <v>1.0576844845822148E-3</v>
      </c>
    </row>
    <row r="309" spans="1:14" x14ac:dyDescent="0.2">
      <c r="A309" s="15"/>
      <c r="B309" s="28" t="s">
        <v>283</v>
      </c>
      <c r="C309" s="25">
        <v>48</v>
      </c>
      <c r="D309" s="16">
        <v>32</v>
      </c>
      <c r="E309" s="16">
        <v>89</v>
      </c>
      <c r="F309" s="16">
        <v>80</v>
      </c>
      <c r="G309" s="17">
        <f t="shared" si="67"/>
        <v>1.7802173348662983E-3</v>
      </c>
      <c r="H309" s="17">
        <f t="shared" si="68"/>
        <v>1.3017655194858025E-3</v>
      </c>
      <c r="I309" s="17">
        <f t="shared" si="69"/>
        <v>3.7103431025138616E-3</v>
      </c>
      <c r="J309" s="17">
        <f t="shared" si="70"/>
        <v>3.37909186906019E-3</v>
      </c>
      <c r="K309" s="17">
        <f t="shared" si="73"/>
        <v>0.85416666666666663</v>
      </c>
      <c r="L309" s="17">
        <f t="shared" si="74"/>
        <v>1.5</v>
      </c>
      <c r="M309" s="17">
        <f t="shared" si="71"/>
        <v>1.5206023068649631E-3</v>
      </c>
      <c r="N309" s="21">
        <f t="shared" si="72"/>
        <v>1.9526482792287039E-3</v>
      </c>
    </row>
    <row r="310" spans="1:14" x14ac:dyDescent="0.2">
      <c r="A310" s="15"/>
      <c r="B310" s="28" t="s">
        <v>284</v>
      </c>
      <c r="C310" s="25">
        <v>230</v>
      </c>
      <c r="D310" s="16">
        <v>225</v>
      </c>
      <c r="E310" s="16">
        <v>249</v>
      </c>
      <c r="F310" s="16">
        <v>219</v>
      </c>
      <c r="G310" s="17">
        <f t="shared" si="67"/>
        <v>8.5302080629010117E-3</v>
      </c>
      <c r="H310" s="17">
        <f t="shared" si="68"/>
        <v>9.1530388088845501E-3</v>
      </c>
      <c r="I310" s="17">
        <f t="shared" si="69"/>
        <v>1.0380622837370242E-2</v>
      </c>
      <c r="J310" s="17">
        <f t="shared" si="70"/>
        <v>9.2502639915522707E-3</v>
      </c>
      <c r="K310" s="17">
        <f t="shared" si="73"/>
        <v>8.2608695652173908E-2</v>
      </c>
      <c r="L310" s="17">
        <f t="shared" si="74"/>
        <v>-2.6666666666666668E-2</v>
      </c>
      <c r="M310" s="17">
        <f t="shared" si="71"/>
        <v>7.0466936171790964E-4</v>
      </c>
      <c r="N310" s="21">
        <f t="shared" si="72"/>
        <v>-2.4408103490358802E-4</v>
      </c>
    </row>
    <row r="311" spans="1:14" ht="25.5" x14ac:dyDescent="0.2">
      <c r="A311" s="15"/>
      <c r="B311" s="28" t="s">
        <v>285</v>
      </c>
      <c r="C311" s="25">
        <v>74</v>
      </c>
      <c r="D311" s="16">
        <v>48</v>
      </c>
      <c r="E311" s="16">
        <v>114</v>
      </c>
      <c r="F311" s="16">
        <v>85</v>
      </c>
      <c r="G311" s="17">
        <f t="shared" si="67"/>
        <v>2.7445017245855434E-3</v>
      </c>
      <c r="H311" s="17">
        <f t="shared" si="68"/>
        <v>1.9526482792287039E-3</v>
      </c>
      <c r="I311" s="17">
        <f t="shared" si="69"/>
        <v>4.7525743110851714E-3</v>
      </c>
      <c r="J311" s="17">
        <f t="shared" si="70"/>
        <v>3.590285110876452E-3</v>
      </c>
      <c r="K311" s="17">
        <f t="shared" si="73"/>
        <v>0.54054054054054057</v>
      </c>
      <c r="L311" s="17">
        <f t="shared" si="74"/>
        <v>0.77083333333333337</v>
      </c>
      <c r="M311" s="17">
        <f t="shared" si="71"/>
        <v>1.4835144457219153E-3</v>
      </c>
      <c r="N311" s="21">
        <f t="shared" si="72"/>
        <v>1.5051663819054594E-3</v>
      </c>
    </row>
    <row r="312" spans="1:14" x14ac:dyDescent="0.2">
      <c r="A312" s="15"/>
      <c r="B312" s="28" t="s">
        <v>286</v>
      </c>
      <c r="C312" s="25">
        <v>67</v>
      </c>
      <c r="D312" s="16">
        <v>87</v>
      </c>
      <c r="E312" s="16">
        <v>189</v>
      </c>
      <c r="F312" s="16">
        <v>176</v>
      </c>
      <c r="G312" s="17">
        <f t="shared" si="67"/>
        <v>2.4848866965842078E-3</v>
      </c>
      <c r="H312" s="17">
        <f t="shared" si="68"/>
        <v>3.5391750061020259E-3</v>
      </c>
      <c r="I312" s="17">
        <f t="shared" si="69"/>
        <v>7.8792679367990989E-3</v>
      </c>
      <c r="J312" s="17">
        <f t="shared" si="70"/>
        <v>7.4340021119324185E-3</v>
      </c>
      <c r="K312" s="17">
        <f t="shared" si="73"/>
        <v>1.8208955223880596</v>
      </c>
      <c r="L312" s="17">
        <f t="shared" si="74"/>
        <v>1.0229885057471264</v>
      </c>
      <c r="M312" s="17">
        <f t="shared" si="71"/>
        <v>4.524719059451841E-3</v>
      </c>
      <c r="N312" s="21">
        <f t="shared" si="72"/>
        <v>3.6205353510698883E-3</v>
      </c>
    </row>
    <row r="313" spans="1:14" x14ac:dyDescent="0.2">
      <c r="A313" s="15"/>
      <c r="B313" s="28" t="s">
        <v>287</v>
      </c>
      <c r="C313" s="25">
        <v>17</v>
      </c>
      <c r="D313" s="16">
        <v>7</v>
      </c>
      <c r="E313" s="16">
        <v>31</v>
      </c>
      <c r="F313" s="16">
        <v>5</v>
      </c>
      <c r="G313" s="17">
        <f t="shared" si="67"/>
        <v>6.3049363943181401E-4</v>
      </c>
      <c r="H313" s="17">
        <f t="shared" si="68"/>
        <v>2.8476120738751934E-4</v>
      </c>
      <c r="I313" s="17">
        <f t="shared" si="69"/>
        <v>1.2923666986284236E-3</v>
      </c>
      <c r="J313" s="17">
        <f t="shared" si="70"/>
        <v>2.1119324181626187E-4</v>
      </c>
      <c r="K313" s="17">
        <f t="shared" si="73"/>
        <v>0.82352941176470584</v>
      </c>
      <c r="L313" s="17">
        <f t="shared" si="74"/>
        <v>-0.2857142857142857</v>
      </c>
      <c r="M313" s="17">
        <f t="shared" si="71"/>
        <v>5.1923005600267036E-4</v>
      </c>
      <c r="N313" s="21">
        <f t="shared" si="72"/>
        <v>-8.1360344967862659E-5</v>
      </c>
    </row>
    <row r="314" spans="1:14" x14ac:dyDescent="0.2">
      <c r="A314" s="15"/>
      <c r="B314" s="28" t="s">
        <v>288</v>
      </c>
      <c r="C314" s="25"/>
      <c r="D314" s="16"/>
      <c r="E314" s="16"/>
      <c r="F314" s="16"/>
      <c r="G314" s="17" t="str">
        <f t="shared" si="67"/>
        <v/>
      </c>
      <c r="H314" s="17" t="str">
        <f t="shared" si="68"/>
        <v/>
      </c>
      <c r="I314" s="17" t="str">
        <f t="shared" si="69"/>
        <v/>
      </c>
      <c r="J314" s="17" t="str">
        <f t="shared" si="70"/>
        <v/>
      </c>
      <c r="K314" s="17" t="str">
        <f t="shared" si="73"/>
        <v xml:space="preserve"> </v>
      </c>
      <c r="L314" s="17" t="str">
        <f t="shared" si="74"/>
        <v xml:space="preserve"> </v>
      </c>
      <c r="M314" s="17" t="str">
        <f t="shared" si="71"/>
        <v/>
      </c>
      <c r="N314" s="21" t="str">
        <f t="shared" si="72"/>
        <v/>
      </c>
    </row>
    <row r="315" spans="1:14" x14ac:dyDescent="0.2">
      <c r="A315" s="15"/>
      <c r="B315" s="28" t="s">
        <v>289</v>
      </c>
      <c r="C315" s="25">
        <v>9</v>
      </c>
      <c r="D315" s="16">
        <v>18</v>
      </c>
      <c r="E315" s="16">
        <v>22</v>
      </c>
      <c r="F315" s="16">
        <v>39</v>
      </c>
      <c r="G315" s="17">
        <f t="shared" si="67"/>
        <v>3.3379075028743091E-4</v>
      </c>
      <c r="H315" s="17">
        <f t="shared" si="68"/>
        <v>7.3224310471076397E-4</v>
      </c>
      <c r="I315" s="17">
        <f t="shared" si="69"/>
        <v>9.1716346354275228E-4</v>
      </c>
      <c r="J315" s="17">
        <f t="shared" si="70"/>
        <v>1.6473072861668426E-3</v>
      </c>
      <c r="K315" s="17">
        <f t="shared" si="73"/>
        <v>1.4444444444444444</v>
      </c>
      <c r="L315" s="17">
        <f t="shared" si="74"/>
        <v>1.1666666666666667</v>
      </c>
      <c r="M315" s="17">
        <f t="shared" si="71"/>
        <v>4.8214219485962244E-4</v>
      </c>
      <c r="N315" s="21">
        <f t="shared" si="72"/>
        <v>8.5428362216255797E-4</v>
      </c>
    </row>
    <row r="316" spans="1:14" ht="27" customHeight="1" x14ac:dyDescent="0.2">
      <c r="A316" s="15"/>
      <c r="B316" s="28" t="s">
        <v>290</v>
      </c>
      <c r="C316" s="25">
        <v>4</v>
      </c>
      <c r="D316" s="16">
        <v>5</v>
      </c>
      <c r="E316" s="16">
        <v>5</v>
      </c>
      <c r="F316" s="16">
        <v>2</v>
      </c>
      <c r="G316" s="17">
        <f t="shared" ref="G316:G347" si="75">+IF(C316=0,"",C316/C$188)</f>
        <v>1.4835144457219152E-4</v>
      </c>
      <c r="H316" s="17">
        <f t="shared" ref="H316:H347" si="76">+IF(D316=0,"",D316/D$188)</f>
        <v>2.0340086241965667E-4</v>
      </c>
      <c r="I316" s="17">
        <f t="shared" ref="I316:I347" si="77">+IF(E316=0,"",E316/E$188)</f>
        <v>2.084462417142619E-4</v>
      </c>
      <c r="J316" s="17">
        <f t="shared" ref="J316:J347" si="78">+IF(F316=0,"",F316/F$188)</f>
        <v>8.4477296726504747E-5</v>
      </c>
      <c r="K316" s="17">
        <f t="shared" si="73"/>
        <v>0.25</v>
      </c>
      <c r="L316" s="17">
        <f t="shared" si="74"/>
        <v>-0.6</v>
      </c>
      <c r="M316" s="17">
        <f t="shared" ref="M316:M347" si="79">+IF(OR(AND(G316=""),(K316="")),"",G316*K316)</f>
        <v>3.7087861143047881E-5</v>
      </c>
      <c r="N316" s="21">
        <f t="shared" ref="N316:N347" si="80">+IF(OR(AND(H316=""),(L316="")),"",H316*L316)</f>
        <v>-1.22040517451794E-4</v>
      </c>
    </row>
    <row r="317" spans="1:14" x14ac:dyDescent="0.2">
      <c r="A317" s="15"/>
      <c r="B317" s="28" t="s">
        <v>291</v>
      </c>
      <c r="C317" s="25"/>
      <c r="D317" s="16"/>
      <c r="E317" s="16"/>
      <c r="F317" s="16"/>
      <c r="G317" s="17" t="str">
        <f t="shared" si="75"/>
        <v/>
      </c>
      <c r="H317" s="17" t="str">
        <f t="shared" si="76"/>
        <v/>
      </c>
      <c r="I317" s="17" t="str">
        <f t="shared" si="77"/>
        <v/>
      </c>
      <c r="J317" s="17" t="str">
        <f t="shared" si="78"/>
        <v/>
      </c>
      <c r="K317" s="17" t="str">
        <f t="shared" ref="K317:K348" si="81">+IF(AND(C317=0,E317=0)," ",IF(C317=0,1,IF(E317=0,-1,(E317-C317)/C317)))</f>
        <v xml:space="preserve"> </v>
      </c>
      <c r="L317" s="17" t="str">
        <f t="shared" ref="L317:L348" si="82">+IF(AND(D317=0,F317=0)," ",IF(D317=0,1,IF(F317=0,-1,(F317-D317)/D317)))</f>
        <v xml:space="preserve"> </v>
      </c>
      <c r="M317" s="17" t="str">
        <f t="shared" si="79"/>
        <v/>
      </c>
      <c r="N317" s="21" t="str">
        <f t="shared" si="80"/>
        <v/>
      </c>
    </row>
    <row r="318" spans="1:14" x14ac:dyDescent="0.2">
      <c r="A318" s="15"/>
      <c r="B318" s="28" t="s">
        <v>292</v>
      </c>
      <c r="C318" s="25">
        <v>440</v>
      </c>
      <c r="D318" s="16">
        <v>313</v>
      </c>
      <c r="E318" s="16">
        <v>246</v>
      </c>
      <c r="F318" s="16">
        <v>213</v>
      </c>
      <c r="G318" s="17">
        <f t="shared" si="75"/>
        <v>1.6318658902941069E-2</v>
      </c>
      <c r="H318" s="17">
        <f t="shared" si="76"/>
        <v>1.2732893987470507E-2</v>
      </c>
      <c r="I318" s="17">
        <f t="shared" si="77"/>
        <v>1.0255555092341686E-2</v>
      </c>
      <c r="J318" s="17">
        <f t="shared" si="78"/>
        <v>8.9968321013727554E-3</v>
      </c>
      <c r="K318" s="17">
        <f t="shared" si="81"/>
        <v>-0.44090909090909092</v>
      </c>
      <c r="L318" s="17">
        <f t="shared" si="82"/>
        <v>-0.31948881789137379</v>
      </c>
      <c r="M318" s="17">
        <f t="shared" si="79"/>
        <v>-7.1950450617512896E-3</v>
      </c>
      <c r="N318" s="21">
        <f t="shared" si="80"/>
        <v>-4.0680172483931326E-3</v>
      </c>
    </row>
    <row r="319" spans="1:14" x14ac:dyDescent="0.2">
      <c r="A319" s="15"/>
      <c r="B319" s="28" t="s">
        <v>293</v>
      </c>
      <c r="C319" s="25">
        <v>0</v>
      </c>
      <c r="D319" s="16">
        <v>2</v>
      </c>
      <c r="E319" s="16">
        <v>2</v>
      </c>
      <c r="F319" s="16">
        <v>5</v>
      </c>
      <c r="G319" s="17" t="str">
        <f t="shared" si="75"/>
        <v/>
      </c>
      <c r="H319" s="17">
        <f t="shared" si="76"/>
        <v>8.1360344967862659E-5</v>
      </c>
      <c r="I319" s="17">
        <f t="shared" si="77"/>
        <v>8.3378496685704759E-5</v>
      </c>
      <c r="J319" s="17">
        <f t="shared" si="78"/>
        <v>2.1119324181626187E-4</v>
      </c>
      <c r="K319" s="17">
        <f t="shared" si="81"/>
        <v>1</v>
      </c>
      <c r="L319" s="17">
        <f t="shared" si="82"/>
        <v>1.5</v>
      </c>
      <c r="M319" s="17" t="str">
        <f t="shared" si="79"/>
        <v/>
      </c>
      <c r="N319" s="21">
        <f t="shared" si="80"/>
        <v>1.22040517451794E-4</v>
      </c>
    </row>
    <row r="320" spans="1:14" x14ac:dyDescent="0.2">
      <c r="A320" s="15"/>
      <c r="B320" s="28" t="s">
        <v>294</v>
      </c>
      <c r="C320" s="25">
        <v>2</v>
      </c>
      <c r="D320" s="16">
        <v>7</v>
      </c>
      <c r="E320" s="16">
        <v>8</v>
      </c>
      <c r="F320" s="16">
        <v>36</v>
      </c>
      <c r="G320" s="17">
        <f t="shared" si="75"/>
        <v>7.4175722286095761E-5</v>
      </c>
      <c r="H320" s="17">
        <f t="shared" si="76"/>
        <v>2.8476120738751934E-4</v>
      </c>
      <c r="I320" s="17">
        <f t="shared" si="77"/>
        <v>3.3351398674281904E-4</v>
      </c>
      <c r="J320" s="17">
        <f t="shared" si="78"/>
        <v>1.5205913410770856E-3</v>
      </c>
      <c r="K320" s="17">
        <f t="shared" si="81"/>
        <v>3</v>
      </c>
      <c r="L320" s="17">
        <f t="shared" si="82"/>
        <v>4.1428571428571432</v>
      </c>
      <c r="M320" s="17">
        <f t="shared" si="79"/>
        <v>2.2252716685828728E-4</v>
      </c>
      <c r="N320" s="21">
        <f t="shared" si="80"/>
        <v>1.1797250020340088E-3</v>
      </c>
    </row>
    <row r="321" spans="1:14" ht="25.5" x14ac:dyDescent="0.2">
      <c r="A321" s="15"/>
      <c r="B321" s="28" t="s">
        <v>295</v>
      </c>
      <c r="C321" s="25">
        <v>18</v>
      </c>
      <c r="D321" s="16">
        <v>31</v>
      </c>
      <c r="E321" s="16">
        <v>31</v>
      </c>
      <c r="F321" s="16">
        <v>42</v>
      </c>
      <c r="G321" s="17">
        <f t="shared" si="75"/>
        <v>6.6758150057486183E-4</v>
      </c>
      <c r="H321" s="17">
        <f t="shared" si="76"/>
        <v>1.2610853470018714E-3</v>
      </c>
      <c r="I321" s="17">
        <f t="shared" si="77"/>
        <v>1.2923666986284236E-3</v>
      </c>
      <c r="J321" s="17">
        <f t="shared" si="78"/>
        <v>1.7740232312565998E-3</v>
      </c>
      <c r="K321" s="17">
        <f t="shared" si="81"/>
        <v>0.72222222222222221</v>
      </c>
      <c r="L321" s="17">
        <f t="shared" si="82"/>
        <v>0.35483870967741937</v>
      </c>
      <c r="M321" s="17">
        <f t="shared" si="79"/>
        <v>4.8214219485962244E-4</v>
      </c>
      <c r="N321" s="21">
        <f t="shared" si="80"/>
        <v>4.4748189732324469E-4</v>
      </c>
    </row>
    <row r="322" spans="1:14" x14ac:dyDescent="0.2">
      <c r="A322" s="15"/>
      <c r="B322" s="28" t="s">
        <v>296</v>
      </c>
      <c r="C322" s="25">
        <v>4</v>
      </c>
      <c r="D322" s="16">
        <v>10</v>
      </c>
      <c r="E322" s="16">
        <v>13</v>
      </c>
      <c r="F322" s="16">
        <v>20</v>
      </c>
      <c r="G322" s="17">
        <f t="shared" si="75"/>
        <v>1.4835144457219152E-4</v>
      </c>
      <c r="H322" s="17">
        <f t="shared" si="76"/>
        <v>4.0680172483931334E-4</v>
      </c>
      <c r="I322" s="17">
        <f t="shared" si="77"/>
        <v>5.4196022845708091E-4</v>
      </c>
      <c r="J322" s="17">
        <f t="shared" si="78"/>
        <v>8.447729672650475E-4</v>
      </c>
      <c r="K322" s="17">
        <f t="shared" si="81"/>
        <v>2.25</v>
      </c>
      <c r="L322" s="17">
        <f t="shared" si="82"/>
        <v>1</v>
      </c>
      <c r="M322" s="17">
        <f t="shared" si="79"/>
        <v>3.3379075028743091E-4</v>
      </c>
      <c r="N322" s="21">
        <f t="shared" si="80"/>
        <v>4.0680172483931334E-4</v>
      </c>
    </row>
    <row r="323" spans="1:14" ht="25.5" x14ac:dyDescent="0.2">
      <c r="A323" s="15"/>
      <c r="B323" s="28" t="s">
        <v>297</v>
      </c>
      <c r="C323" s="25">
        <v>0</v>
      </c>
      <c r="D323" s="16">
        <v>2</v>
      </c>
      <c r="E323" s="16">
        <v>0</v>
      </c>
      <c r="F323" s="16">
        <v>3</v>
      </c>
      <c r="G323" s="17" t="str">
        <f t="shared" si="75"/>
        <v/>
      </c>
      <c r="H323" s="17">
        <f t="shared" si="76"/>
        <v>8.1360344967862659E-5</v>
      </c>
      <c r="I323" s="17" t="str">
        <f t="shared" si="77"/>
        <v/>
      </c>
      <c r="J323" s="17">
        <f t="shared" si="78"/>
        <v>1.2671594508975714E-4</v>
      </c>
      <c r="K323" s="17" t="str">
        <f t="shared" si="81"/>
        <v xml:space="preserve"> </v>
      </c>
      <c r="L323" s="17">
        <f t="shared" si="82"/>
        <v>0.5</v>
      </c>
      <c r="M323" s="17" t="str">
        <f t="shared" si="79"/>
        <v/>
      </c>
      <c r="N323" s="21">
        <f t="shared" si="80"/>
        <v>4.068017248393133E-5</v>
      </c>
    </row>
    <row r="324" spans="1:14" x14ac:dyDescent="0.2">
      <c r="A324" s="15"/>
      <c r="B324" s="28" t="s">
        <v>298</v>
      </c>
      <c r="C324" s="25">
        <v>980</v>
      </c>
      <c r="D324" s="16">
        <v>789</v>
      </c>
      <c r="E324" s="16">
        <v>1024</v>
      </c>
      <c r="F324" s="16">
        <v>822</v>
      </c>
      <c r="G324" s="17">
        <f t="shared" si="75"/>
        <v>3.6346103920186924E-2</v>
      </c>
      <c r="H324" s="17">
        <f t="shared" si="76"/>
        <v>3.2096656089821818E-2</v>
      </c>
      <c r="I324" s="17">
        <f t="shared" si="77"/>
        <v>4.2689790303080836E-2</v>
      </c>
      <c r="J324" s="17">
        <f t="shared" si="78"/>
        <v>3.4720168954593456E-2</v>
      </c>
      <c r="K324" s="17">
        <f t="shared" si="81"/>
        <v>4.4897959183673466E-2</v>
      </c>
      <c r="L324" s="17">
        <f t="shared" si="82"/>
        <v>4.1825095057034217E-2</v>
      </c>
      <c r="M324" s="17">
        <f t="shared" si="79"/>
        <v>1.6318658902941068E-3</v>
      </c>
      <c r="N324" s="21">
        <f t="shared" si="80"/>
        <v>1.3424456919697337E-3</v>
      </c>
    </row>
    <row r="325" spans="1:14" x14ac:dyDescent="0.2">
      <c r="A325" s="15"/>
      <c r="B325" s="28" t="s">
        <v>299</v>
      </c>
      <c r="C325" s="25">
        <v>27</v>
      </c>
      <c r="D325" s="16">
        <v>23</v>
      </c>
      <c r="E325" s="16">
        <v>146</v>
      </c>
      <c r="F325" s="16">
        <v>124</v>
      </c>
      <c r="G325" s="17">
        <f t="shared" si="75"/>
        <v>1.0013722508622927E-3</v>
      </c>
      <c r="H325" s="17">
        <f t="shared" si="76"/>
        <v>9.3564396713042067E-4</v>
      </c>
      <c r="I325" s="17">
        <f t="shared" si="77"/>
        <v>6.0866302580564469E-3</v>
      </c>
      <c r="J325" s="17">
        <f t="shared" si="78"/>
        <v>5.2375923970432942E-3</v>
      </c>
      <c r="K325" s="17">
        <f t="shared" si="81"/>
        <v>4.4074074074074074</v>
      </c>
      <c r="L325" s="17">
        <f t="shared" si="82"/>
        <v>4.3913043478260869</v>
      </c>
      <c r="M325" s="17">
        <f t="shared" si="79"/>
        <v>4.4134554760226971E-3</v>
      </c>
      <c r="N325" s="21">
        <f t="shared" si="80"/>
        <v>4.1086974208770647E-3</v>
      </c>
    </row>
    <row r="326" spans="1:14" x14ac:dyDescent="0.2">
      <c r="A326" s="15"/>
      <c r="B326" s="28" t="s">
        <v>300</v>
      </c>
      <c r="C326" s="25">
        <v>1</v>
      </c>
      <c r="D326" s="16">
        <v>4</v>
      </c>
      <c r="E326" s="16">
        <v>3</v>
      </c>
      <c r="F326" s="16">
        <v>4</v>
      </c>
      <c r="G326" s="17">
        <f t="shared" si="75"/>
        <v>3.7087861143047881E-5</v>
      </c>
      <c r="H326" s="17">
        <f t="shared" si="76"/>
        <v>1.6272068993572532E-4</v>
      </c>
      <c r="I326" s="17">
        <f t="shared" si="77"/>
        <v>1.2506774502855713E-4</v>
      </c>
      <c r="J326" s="17">
        <f t="shared" si="78"/>
        <v>1.6895459345300949E-4</v>
      </c>
      <c r="K326" s="17">
        <f t="shared" si="81"/>
        <v>2</v>
      </c>
      <c r="L326" s="17">
        <f t="shared" si="82"/>
        <v>0</v>
      </c>
      <c r="M326" s="17">
        <f t="shared" si="79"/>
        <v>7.4175722286095761E-5</v>
      </c>
      <c r="N326" s="21">
        <f t="shared" si="80"/>
        <v>0</v>
      </c>
    </row>
    <row r="327" spans="1:14" x14ac:dyDescent="0.2">
      <c r="A327" s="15"/>
      <c r="B327" s="28" t="s">
        <v>301</v>
      </c>
      <c r="C327" s="25">
        <v>1913</v>
      </c>
      <c r="D327" s="16">
        <v>3357</v>
      </c>
      <c r="E327" s="16">
        <v>4020</v>
      </c>
      <c r="F327" s="16">
        <v>4608</v>
      </c>
      <c r="G327" s="17">
        <f t="shared" si="75"/>
        <v>7.0949078366650598E-2</v>
      </c>
      <c r="H327" s="17">
        <f t="shared" si="76"/>
        <v>0.13656333902855747</v>
      </c>
      <c r="I327" s="17">
        <f t="shared" si="77"/>
        <v>0.16759077833826655</v>
      </c>
      <c r="J327" s="17">
        <f t="shared" si="78"/>
        <v>0.19463569165786695</v>
      </c>
      <c r="K327" s="17">
        <f t="shared" si="81"/>
        <v>1.101411395713539</v>
      </c>
      <c r="L327" s="17">
        <f t="shared" si="82"/>
        <v>0.37265415549597858</v>
      </c>
      <c r="M327" s="17">
        <f t="shared" si="79"/>
        <v>7.8144123428401893E-2</v>
      </c>
      <c r="N327" s="21">
        <f t="shared" si="80"/>
        <v>5.0890895777398096E-2</v>
      </c>
    </row>
    <row r="328" spans="1:14" x14ac:dyDescent="0.2">
      <c r="A328" s="15"/>
      <c r="B328" s="28" t="s">
        <v>302</v>
      </c>
      <c r="C328" s="25">
        <v>11</v>
      </c>
      <c r="D328" s="16">
        <v>13</v>
      </c>
      <c r="E328" s="16">
        <v>10</v>
      </c>
      <c r="F328" s="16">
        <v>6</v>
      </c>
      <c r="G328" s="17">
        <f t="shared" si="75"/>
        <v>4.079664725735267E-4</v>
      </c>
      <c r="H328" s="17">
        <f t="shared" si="76"/>
        <v>5.2884224229110728E-4</v>
      </c>
      <c r="I328" s="17">
        <f t="shared" si="77"/>
        <v>4.1689248342852381E-4</v>
      </c>
      <c r="J328" s="17">
        <f t="shared" si="78"/>
        <v>2.5343189017951428E-4</v>
      </c>
      <c r="K328" s="17">
        <f t="shared" si="81"/>
        <v>-9.0909090909090912E-2</v>
      </c>
      <c r="L328" s="17">
        <f t="shared" si="82"/>
        <v>-0.53846153846153844</v>
      </c>
      <c r="M328" s="17">
        <f t="shared" si="79"/>
        <v>-3.7087861143047881E-5</v>
      </c>
      <c r="N328" s="21">
        <f t="shared" si="80"/>
        <v>-2.8476120738751929E-4</v>
      </c>
    </row>
    <row r="329" spans="1:14" x14ac:dyDescent="0.2">
      <c r="A329" s="15"/>
      <c r="B329" s="28" t="s">
        <v>303</v>
      </c>
      <c r="C329" s="25">
        <v>45</v>
      </c>
      <c r="D329" s="16">
        <v>40</v>
      </c>
      <c r="E329" s="16">
        <v>103</v>
      </c>
      <c r="F329" s="16">
        <v>87</v>
      </c>
      <c r="G329" s="17">
        <f t="shared" si="75"/>
        <v>1.6689537514371546E-3</v>
      </c>
      <c r="H329" s="17">
        <f t="shared" si="76"/>
        <v>1.6272068993572533E-3</v>
      </c>
      <c r="I329" s="17">
        <f t="shared" si="77"/>
        <v>4.2939925793137948E-3</v>
      </c>
      <c r="J329" s="17">
        <f t="shared" si="78"/>
        <v>3.6747624076029568E-3</v>
      </c>
      <c r="K329" s="17">
        <f t="shared" si="81"/>
        <v>1.288888888888889</v>
      </c>
      <c r="L329" s="17">
        <f t="shared" si="82"/>
        <v>1.175</v>
      </c>
      <c r="M329" s="17">
        <f t="shared" si="79"/>
        <v>2.1510959462967771E-3</v>
      </c>
      <c r="N329" s="21">
        <f t="shared" si="80"/>
        <v>1.9119681067447727E-3</v>
      </c>
    </row>
    <row r="330" spans="1:14" x14ac:dyDescent="0.2">
      <c r="A330" s="15"/>
      <c r="B330" s="28" t="s">
        <v>304</v>
      </c>
      <c r="C330" s="25">
        <v>0</v>
      </c>
      <c r="D330" s="16">
        <v>2</v>
      </c>
      <c r="E330" s="16">
        <v>2</v>
      </c>
      <c r="F330" s="16">
        <v>2</v>
      </c>
      <c r="G330" s="17" t="str">
        <f t="shared" si="75"/>
        <v/>
      </c>
      <c r="H330" s="17">
        <f t="shared" si="76"/>
        <v>8.1360344967862659E-5</v>
      </c>
      <c r="I330" s="17">
        <f t="shared" si="77"/>
        <v>8.3378496685704759E-5</v>
      </c>
      <c r="J330" s="17">
        <f t="shared" si="78"/>
        <v>8.4477296726504747E-5</v>
      </c>
      <c r="K330" s="17">
        <f t="shared" si="81"/>
        <v>1</v>
      </c>
      <c r="L330" s="17">
        <f t="shared" si="82"/>
        <v>0</v>
      </c>
      <c r="M330" s="17" t="str">
        <f t="shared" si="79"/>
        <v/>
      </c>
      <c r="N330" s="21">
        <f t="shared" si="80"/>
        <v>0</v>
      </c>
    </row>
    <row r="331" spans="1:14" ht="25.5" x14ac:dyDescent="0.2">
      <c r="A331" s="15"/>
      <c r="B331" s="28" t="s">
        <v>305</v>
      </c>
      <c r="C331" s="25">
        <v>2</v>
      </c>
      <c r="D331" s="16">
        <v>1</v>
      </c>
      <c r="E331" s="16">
        <v>1</v>
      </c>
      <c r="F331" s="16">
        <v>2</v>
      </c>
      <c r="G331" s="17">
        <f t="shared" si="75"/>
        <v>7.4175722286095761E-5</v>
      </c>
      <c r="H331" s="17">
        <f t="shared" si="76"/>
        <v>4.068017248393133E-5</v>
      </c>
      <c r="I331" s="17">
        <f t="shared" si="77"/>
        <v>4.1689248342852379E-5</v>
      </c>
      <c r="J331" s="17">
        <f t="shared" si="78"/>
        <v>8.4477296726504747E-5</v>
      </c>
      <c r="K331" s="17">
        <f t="shared" si="81"/>
        <v>-0.5</v>
      </c>
      <c r="L331" s="17">
        <f t="shared" si="82"/>
        <v>1</v>
      </c>
      <c r="M331" s="17">
        <f t="shared" si="79"/>
        <v>-3.7087861143047881E-5</v>
      </c>
      <c r="N331" s="21">
        <f t="shared" si="80"/>
        <v>4.068017248393133E-5</v>
      </c>
    </row>
    <row r="332" spans="1:14" x14ac:dyDescent="0.2">
      <c r="A332" s="15"/>
      <c r="B332" s="28" t="s">
        <v>306</v>
      </c>
      <c r="C332" s="25">
        <v>2</v>
      </c>
      <c r="D332" s="16">
        <v>23</v>
      </c>
      <c r="E332" s="16">
        <v>10</v>
      </c>
      <c r="F332" s="16">
        <v>28</v>
      </c>
      <c r="G332" s="17">
        <f t="shared" si="75"/>
        <v>7.4175722286095761E-5</v>
      </c>
      <c r="H332" s="17">
        <f t="shared" si="76"/>
        <v>9.3564396713042067E-4</v>
      </c>
      <c r="I332" s="17">
        <f t="shared" si="77"/>
        <v>4.1689248342852381E-4</v>
      </c>
      <c r="J332" s="17">
        <f t="shared" si="78"/>
        <v>1.1826821541710665E-3</v>
      </c>
      <c r="K332" s="17">
        <f t="shared" si="81"/>
        <v>4</v>
      </c>
      <c r="L332" s="17">
        <f t="shared" si="82"/>
        <v>0.21739130434782608</v>
      </c>
      <c r="M332" s="17">
        <f t="shared" si="79"/>
        <v>2.9670288914438305E-4</v>
      </c>
      <c r="N332" s="21">
        <f t="shared" si="80"/>
        <v>2.0340086241965667E-4</v>
      </c>
    </row>
    <row r="333" spans="1:14" x14ac:dyDescent="0.2">
      <c r="A333" s="15"/>
      <c r="B333" s="28" t="s">
        <v>307</v>
      </c>
      <c r="C333" s="25">
        <v>0</v>
      </c>
      <c r="D333" s="16">
        <v>10</v>
      </c>
      <c r="E333" s="16">
        <v>0</v>
      </c>
      <c r="F333" s="16">
        <v>1</v>
      </c>
      <c r="G333" s="17" t="str">
        <f t="shared" si="75"/>
        <v/>
      </c>
      <c r="H333" s="17">
        <f t="shared" si="76"/>
        <v>4.0680172483931334E-4</v>
      </c>
      <c r="I333" s="17" t="str">
        <f t="shared" si="77"/>
        <v/>
      </c>
      <c r="J333" s="17">
        <f t="shared" si="78"/>
        <v>4.2238648363252374E-5</v>
      </c>
      <c r="K333" s="17" t="str">
        <f t="shared" si="81"/>
        <v xml:space="preserve"> </v>
      </c>
      <c r="L333" s="17">
        <f t="shared" si="82"/>
        <v>-0.9</v>
      </c>
      <c r="M333" s="17" t="str">
        <f t="shared" si="79"/>
        <v/>
      </c>
      <c r="N333" s="21">
        <f t="shared" si="80"/>
        <v>-3.6612155235538199E-4</v>
      </c>
    </row>
    <row r="334" spans="1:14" ht="25.5" x14ac:dyDescent="0.2">
      <c r="A334" s="15"/>
      <c r="B334" s="28" t="s">
        <v>308</v>
      </c>
      <c r="C334" s="25"/>
      <c r="D334" s="16"/>
      <c r="E334" s="16">
        <v>0</v>
      </c>
      <c r="F334" s="16">
        <v>1</v>
      </c>
      <c r="G334" s="17" t="str">
        <f t="shared" si="75"/>
        <v/>
      </c>
      <c r="H334" s="17" t="str">
        <f t="shared" si="76"/>
        <v/>
      </c>
      <c r="I334" s="17" t="str">
        <f t="shared" si="77"/>
        <v/>
      </c>
      <c r="J334" s="17">
        <f t="shared" si="78"/>
        <v>4.2238648363252374E-5</v>
      </c>
      <c r="K334" s="17" t="str">
        <f t="shared" si="81"/>
        <v xml:space="preserve"> </v>
      </c>
      <c r="L334" s="17">
        <f t="shared" si="82"/>
        <v>1</v>
      </c>
      <c r="M334" s="17" t="str">
        <f t="shared" si="79"/>
        <v/>
      </c>
      <c r="N334" s="21" t="str">
        <f t="shared" si="80"/>
        <v/>
      </c>
    </row>
    <row r="335" spans="1:14" x14ac:dyDescent="0.2">
      <c r="A335" s="15"/>
      <c r="B335" s="28" t="s">
        <v>309</v>
      </c>
      <c r="C335" s="25">
        <v>0</v>
      </c>
      <c r="D335" s="16">
        <v>1</v>
      </c>
      <c r="E335" s="16">
        <v>1</v>
      </c>
      <c r="F335" s="16">
        <v>2</v>
      </c>
      <c r="G335" s="17" t="str">
        <f t="shared" si="75"/>
        <v/>
      </c>
      <c r="H335" s="17">
        <f t="shared" si="76"/>
        <v>4.068017248393133E-5</v>
      </c>
      <c r="I335" s="17">
        <f t="shared" si="77"/>
        <v>4.1689248342852379E-5</v>
      </c>
      <c r="J335" s="17">
        <f t="shared" si="78"/>
        <v>8.4477296726504747E-5</v>
      </c>
      <c r="K335" s="17">
        <f t="shared" si="81"/>
        <v>1</v>
      </c>
      <c r="L335" s="17">
        <f t="shared" si="82"/>
        <v>1</v>
      </c>
      <c r="M335" s="17" t="str">
        <f t="shared" si="79"/>
        <v/>
      </c>
      <c r="N335" s="21">
        <f t="shared" si="80"/>
        <v>4.068017248393133E-5</v>
      </c>
    </row>
    <row r="336" spans="1:14" x14ac:dyDescent="0.2">
      <c r="A336" s="15"/>
      <c r="B336" s="28" t="s">
        <v>310</v>
      </c>
      <c r="C336" s="25">
        <v>8</v>
      </c>
      <c r="D336" s="16">
        <v>55</v>
      </c>
      <c r="E336" s="16">
        <v>6</v>
      </c>
      <c r="F336" s="16">
        <v>48</v>
      </c>
      <c r="G336" s="17">
        <f t="shared" si="75"/>
        <v>2.9670288914438305E-4</v>
      </c>
      <c r="H336" s="17">
        <f t="shared" si="76"/>
        <v>2.2374094866162231E-3</v>
      </c>
      <c r="I336" s="17">
        <f t="shared" si="77"/>
        <v>2.5013549005711426E-4</v>
      </c>
      <c r="J336" s="17">
        <f t="shared" si="78"/>
        <v>2.0274551214361143E-3</v>
      </c>
      <c r="K336" s="17">
        <f t="shared" si="81"/>
        <v>-0.25</v>
      </c>
      <c r="L336" s="17">
        <f t="shared" si="82"/>
        <v>-0.12727272727272726</v>
      </c>
      <c r="M336" s="17">
        <f t="shared" si="79"/>
        <v>-7.4175722286095761E-5</v>
      </c>
      <c r="N336" s="21">
        <f t="shared" si="80"/>
        <v>-2.8476120738751929E-4</v>
      </c>
    </row>
    <row r="337" spans="1:14" x14ac:dyDescent="0.2">
      <c r="A337" s="15"/>
      <c r="B337" s="28" t="s">
        <v>311</v>
      </c>
      <c r="C337" s="25"/>
      <c r="D337" s="16"/>
      <c r="E337" s="16"/>
      <c r="F337" s="16"/>
      <c r="G337" s="17" t="str">
        <f t="shared" si="75"/>
        <v/>
      </c>
      <c r="H337" s="17" t="str">
        <f t="shared" si="76"/>
        <v/>
      </c>
      <c r="I337" s="17" t="str">
        <f t="shared" si="77"/>
        <v/>
      </c>
      <c r="J337" s="17" t="str">
        <f t="shared" si="78"/>
        <v/>
      </c>
      <c r="K337" s="17" t="str">
        <f t="shared" si="81"/>
        <v xml:space="preserve"> </v>
      </c>
      <c r="L337" s="17" t="str">
        <f t="shared" si="82"/>
        <v xml:space="preserve"> </v>
      </c>
      <c r="M337" s="17" t="str">
        <f t="shared" si="79"/>
        <v/>
      </c>
      <c r="N337" s="21" t="str">
        <f t="shared" si="80"/>
        <v/>
      </c>
    </row>
    <row r="338" spans="1:14" ht="25.5" x14ac:dyDescent="0.2">
      <c r="A338" s="15"/>
      <c r="B338" s="28" t="s">
        <v>312</v>
      </c>
      <c r="C338" s="25">
        <v>22</v>
      </c>
      <c r="D338" s="16">
        <v>239</v>
      </c>
      <c r="E338" s="16">
        <v>27</v>
      </c>
      <c r="F338" s="16">
        <v>178</v>
      </c>
      <c r="G338" s="17">
        <f t="shared" si="75"/>
        <v>8.159329451470534E-4</v>
      </c>
      <c r="H338" s="17">
        <f t="shared" si="76"/>
        <v>9.7225612236595885E-3</v>
      </c>
      <c r="I338" s="17">
        <f t="shared" si="77"/>
        <v>1.1256097052570143E-3</v>
      </c>
      <c r="J338" s="17">
        <f t="shared" si="78"/>
        <v>7.5184794086589233E-3</v>
      </c>
      <c r="K338" s="17">
        <f t="shared" si="81"/>
        <v>0.22727272727272727</v>
      </c>
      <c r="L338" s="17">
        <f t="shared" si="82"/>
        <v>-0.25523012552301255</v>
      </c>
      <c r="M338" s="17">
        <f t="shared" si="79"/>
        <v>1.8543930571523939E-4</v>
      </c>
      <c r="N338" s="21">
        <f t="shared" si="80"/>
        <v>-2.4814905215198111E-3</v>
      </c>
    </row>
    <row r="339" spans="1:14" ht="24.75" customHeight="1" x14ac:dyDescent="0.2">
      <c r="A339" s="15"/>
      <c r="B339" s="28" t="s">
        <v>313</v>
      </c>
      <c r="C339" s="25">
        <v>0</v>
      </c>
      <c r="D339" s="16">
        <v>1</v>
      </c>
      <c r="E339" s="16">
        <v>0</v>
      </c>
      <c r="F339" s="16">
        <v>1</v>
      </c>
      <c r="G339" s="17" t="str">
        <f t="shared" si="75"/>
        <v/>
      </c>
      <c r="H339" s="17">
        <f t="shared" si="76"/>
        <v>4.068017248393133E-5</v>
      </c>
      <c r="I339" s="17" t="str">
        <f t="shared" si="77"/>
        <v/>
      </c>
      <c r="J339" s="17">
        <f t="shared" si="78"/>
        <v>4.2238648363252374E-5</v>
      </c>
      <c r="K339" s="17" t="str">
        <f t="shared" si="81"/>
        <v xml:space="preserve"> </v>
      </c>
      <c r="L339" s="17">
        <f t="shared" si="82"/>
        <v>0</v>
      </c>
      <c r="M339" s="17" t="str">
        <f t="shared" si="79"/>
        <v/>
      </c>
      <c r="N339" s="21">
        <f t="shared" si="80"/>
        <v>0</v>
      </c>
    </row>
    <row r="340" spans="1:14" ht="25.5" x14ac:dyDescent="0.2">
      <c r="A340" s="15"/>
      <c r="B340" s="28" t="s">
        <v>314</v>
      </c>
      <c r="C340" s="25">
        <v>1</v>
      </c>
      <c r="D340" s="16">
        <v>15</v>
      </c>
      <c r="E340" s="16">
        <v>7</v>
      </c>
      <c r="F340" s="16">
        <v>18</v>
      </c>
      <c r="G340" s="17">
        <f t="shared" si="75"/>
        <v>3.7087861143047881E-5</v>
      </c>
      <c r="H340" s="17">
        <f t="shared" si="76"/>
        <v>6.1020258725896998E-4</v>
      </c>
      <c r="I340" s="17">
        <f t="shared" si="77"/>
        <v>2.9182473839996665E-4</v>
      </c>
      <c r="J340" s="17">
        <f t="shared" si="78"/>
        <v>7.6029567053854279E-4</v>
      </c>
      <c r="K340" s="17">
        <f t="shared" si="81"/>
        <v>6</v>
      </c>
      <c r="L340" s="17">
        <f t="shared" si="82"/>
        <v>0.2</v>
      </c>
      <c r="M340" s="17">
        <f t="shared" si="79"/>
        <v>2.2252716685828728E-4</v>
      </c>
      <c r="N340" s="21">
        <f t="shared" si="80"/>
        <v>1.22040517451794E-4</v>
      </c>
    </row>
    <row r="341" spans="1:14" ht="24" customHeight="1" x14ac:dyDescent="0.2">
      <c r="A341" s="15"/>
      <c r="B341" s="28" t="s">
        <v>315</v>
      </c>
      <c r="C341" s="25">
        <v>1</v>
      </c>
      <c r="D341" s="16">
        <v>5</v>
      </c>
      <c r="E341" s="16">
        <v>1</v>
      </c>
      <c r="F341" s="16">
        <v>14</v>
      </c>
      <c r="G341" s="17">
        <f t="shared" si="75"/>
        <v>3.7087861143047881E-5</v>
      </c>
      <c r="H341" s="17">
        <f t="shared" si="76"/>
        <v>2.0340086241965667E-4</v>
      </c>
      <c r="I341" s="17">
        <f t="shared" si="77"/>
        <v>4.1689248342852379E-5</v>
      </c>
      <c r="J341" s="17">
        <f t="shared" si="78"/>
        <v>5.9134107708553327E-4</v>
      </c>
      <c r="K341" s="17">
        <f t="shared" si="81"/>
        <v>0</v>
      </c>
      <c r="L341" s="17">
        <f t="shared" si="82"/>
        <v>1.8</v>
      </c>
      <c r="M341" s="17">
        <f t="shared" si="79"/>
        <v>0</v>
      </c>
      <c r="N341" s="21">
        <f t="shared" si="80"/>
        <v>3.6612155235538199E-4</v>
      </c>
    </row>
    <row r="342" spans="1:14" ht="25.5" x14ac:dyDescent="0.2">
      <c r="A342" s="15"/>
      <c r="B342" s="28" t="s">
        <v>316</v>
      </c>
      <c r="C342" s="25">
        <v>0</v>
      </c>
      <c r="D342" s="16">
        <v>3</v>
      </c>
      <c r="E342" s="16">
        <v>5</v>
      </c>
      <c r="F342" s="16">
        <v>9</v>
      </c>
      <c r="G342" s="17" t="str">
        <f t="shared" si="75"/>
        <v/>
      </c>
      <c r="H342" s="17">
        <f t="shared" si="76"/>
        <v>1.22040517451794E-4</v>
      </c>
      <c r="I342" s="17">
        <f t="shared" si="77"/>
        <v>2.084462417142619E-4</v>
      </c>
      <c r="J342" s="17">
        <f t="shared" si="78"/>
        <v>3.801478352692714E-4</v>
      </c>
      <c r="K342" s="17">
        <f t="shared" si="81"/>
        <v>1</v>
      </c>
      <c r="L342" s="17">
        <f t="shared" si="82"/>
        <v>2</v>
      </c>
      <c r="M342" s="17" t="str">
        <f t="shared" si="79"/>
        <v/>
      </c>
      <c r="N342" s="21">
        <f t="shared" si="80"/>
        <v>2.4408103490358799E-4</v>
      </c>
    </row>
    <row r="343" spans="1:14" ht="25.5" x14ac:dyDescent="0.2">
      <c r="A343" s="15"/>
      <c r="B343" s="28" t="s">
        <v>317</v>
      </c>
      <c r="C343" s="25">
        <v>24</v>
      </c>
      <c r="D343" s="16">
        <v>32</v>
      </c>
      <c r="E343" s="16">
        <v>110</v>
      </c>
      <c r="F343" s="16">
        <v>99</v>
      </c>
      <c r="G343" s="17">
        <f t="shared" si="75"/>
        <v>8.9010866743314914E-4</v>
      </c>
      <c r="H343" s="17">
        <f t="shared" si="76"/>
        <v>1.3017655194858025E-3</v>
      </c>
      <c r="I343" s="17">
        <f t="shared" si="77"/>
        <v>4.5858173177137614E-3</v>
      </c>
      <c r="J343" s="17">
        <f t="shared" si="78"/>
        <v>4.1816261879619853E-3</v>
      </c>
      <c r="K343" s="17">
        <f t="shared" si="81"/>
        <v>3.5833333333333335</v>
      </c>
      <c r="L343" s="17">
        <f t="shared" si="82"/>
        <v>2.09375</v>
      </c>
      <c r="M343" s="17">
        <f t="shared" si="79"/>
        <v>3.189556058302118E-3</v>
      </c>
      <c r="N343" s="21">
        <f t="shared" si="80"/>
        <v>2.7255715564233991E-3</v>
      </c>
    </row>
    <row r="344" spans="1:14" ht="25.5" x14ac:dyDescent="0.2">
      <c r="A344" s="15"/>
      <c r="B344" s="28" t="s">
        <v>318</v>
      </c>
      <c r="C344" s="25">
        <v>0</v>
      </c>
      <c r="D344" s="16">
        <v>1</v>
      </c>
      <c r="E344" s="16">
        <v>1</v>
      </c>
      <c r="F344" s="16">
        <v>0</v>
      </c>
      <c r="G344" s="17" t="str">
        <f t="shared" si="75"/>
        <v/>
      </c>
      <c r="H344" s="17">
        <f t="shared" si="76"/>
        <v>4.068017248393133E-5</v>
      </c>
      <c r="I344" s="17">
        <f t="shared" si="77"/>
        <v>4.1689248342852379E-5</v>
      </c>
      <c r="J344" s="17" t="str">
        <f t="shared" si="78"/>
        <v/>
      </c>
      <c r="K344" s="17">
        <f t="shared" si="81"/>
        <v>1</v>
      </c>
      <c r="L344" s="17">
        <f t="shared" si="82"/>
        <v>-1</v>
      </c>
      <c r="M344" s="17" t="str">
        <f t="shared" si="79"/>
        <v/>
      </c>
      <c r="N344" s="21">
        <f t="shared" si="80"/>
        <v>-4.068017248393133E-5</v>
      </c>
    </row>
    <row r="345" spans="1:14" ht="25.5" x14ac:dyDescent="0.2">
      <c r="A345" s="15"/>
      <c r="B345" s="28" t="s">
        <v>319</v>
      </c>
      <c r="C345" s="25">
        <v>1</v>
      </c>
      <c r="D345" s="16">
        <v>0</v>
      </c>
      <c r="E345" s="16">
        <v>0</v>
      </c>
      <c r="F345" s="16">
        <v>2</v>
      </c>
      <c r="G345" s="17">
        <f t="shared" si="75"/>
        <v>3.7087861143047881E-5</v>
      </c>
      <c r="H345" s="17" t="str">
        <f t="shared" si="76"/>
        <v/>
      </c>
      <c r="I345" s="17" t="str">
        <f t="shared" si="77"/>
        <v/>
      </c>
      <c r="J345" s="17">
        <f t="shared" si="78"/>
        <v>8.4477296726504747E-5</v>
      </c>
      <c r="K345" s="17">
        <f t="shared" si="81"/>
        <v>-1</v>
      </c>
      <c r="L345" s="17">
        <f t="shared" si="82"/>
        <v>1</v>
      </c>
      <c r="M345" s="17">
        <f t="shared" si="79"/>
        <v>-3.7087861143047881E-5</v>
      </c>
      <c r="N345" s="21" t="str">
        <f t="shared" si="80"/>
        <v/>
      </c>
    </row>
    <row r="346" spans="1:14" x14ac:dyDescent="0.2">
      <c r="A346" s="15"/>
      <c r="B346" s="28" t="s">
        <v>320</v>
      </c>
      <c r="C346" s="25">
        <v>1</v>
      </c>
      <c r="D346" s="16">
        <v>7</v>
      </c>
      <c r="E346" s="16">
        <v>2</v>
      </c>
      <c r="F346" s="16">
        <v>0</v>
      </c>
      <c r="G346" s="17">
        <f t="shared" si="75"/>
        <v>3.7087861143047881E-5</v>
      </c>
      <c r="H346" s="17">
        <f t="shared" si="76"/>
        <v>2.8476120738751934E-4</v>
      </c>
      <c r="I346" s="17">
        <f t="shared" si="77"/>
        <v>8.3378496685704759E-5</v>
      </c>
      <c r="J346" s="17" t="str">
        <f t="shared" si="78"/>
        <v/>
      </c>
      <c r="K346" s="17">
        <f t="shared" si="81"/>
        <v>1</v>
      </c>
      <c r="L346" s="17">
        <f t="shared" si="82"/>
        <v>-1</v>
      </c>
      <c r="M346" s="17">
        <f t="shared" si="79"/>
        <v>3.7087861143047881E-5</v>
      </c>
      <c r="N346" s="21">
        <f t="shared" si="80"/>
        <v>-2.8476120738751934E-4</v>
      </c>
    </row>
    <row r="347" spans="1:14" ht="25.5" x14ac:dyDescent="0.2">
      <c r="A347" s="15"/>
      <c r="B347" s="28" t="s">
        <v>321</v>
      </c>
      <c r="C347" s="25">
        <v>71</v>
      </c>
      <c r="D347" s="16">
        <v>50</v>
      </c>
      <c r="E347" s="16">
        <v>100</v>
      </c>
      <c r="F347" s="16">
        <v>62</v>
      </c>
      <c r="G347" s="17">
        <f t="shared" si="75"/>
        <v>2.6332381411563995E-3</v>
      </c>
      <c r="H347" s="17">
        <f t="shared" si="76"/>
        <v>2.0340086241965667E-3</v>
      </c>
      <c r="I347" s="17">
        <f t="shared" si="77"/>
        <v>4.1689248342852382E-3</v>
      </c>
      <c r="J347" s="17">
        <f t="shared" si="78"/>
        <v>2.6187961985216471E-3</v>
      </c>
      <c r="K347" s="17">
        <f t="shared" si="81"/>
        <v>0.40845070422535212</v>
      </c>
      <c r="L347" s="17">
        <f t="shared" si="82"/>
        <v>0.24</v>
      </c>
      <c r="M347" s="17">
        <f t="shared" si="79"/>
        <v>1.0755479731483885E-3</v>
      </c>
      <c r="N347" s="21">
        <f t="shared" si="80"/>
        <v>4.8816206980717598E-4</v>
      </c>
    </row>
    <row r="348" spans="1:14" x14ac:dyDescent="0.2">
      <c r="A348" s="15"/>
      <c r="B348" s="28" t="s">
        <v>322</v>
      </c>
      <c r="C348" s="25">
        <v>1</v>
      </c>
      <c r="D348" s="16">
        <v>3</v>
      </c>
      <c r="E348" s="16">
        <v>3</v>
      </c>
      <c r="F348" s="16">
        <v>4</v>
      </c>
      <c r="G348" s="17">
        <f t="shared" ref="G348:G363" si="83">+IF(C348=0,"",C348/C$188)</f>
        <v>3.7087861143047881E-5</v>
      </c>
      <c r="H348" s="17">
        <f t="shared" ref="H348:H363" si="84">+IF(D348=0,"",D348/D$188)</f>
        <v>1.22040517451794E-4</v>
      </c>
      <c r="I348" s="17">
        <f t="shared" ref="I348:I363" si="85">+IF(E348=0,"",E348/E$188)</f>
        <v>1.2506774502855713E-4</v>
      </c>
      <c r="J348" s="17">
        <f t="shared" ref="J348:J363" si="86">+IF(F348=0,"",F348/F$188)</f>
        <v>1.6895459345300949E-4</v>
      </c>
      <c r="K348" s="17">
        <f t="shared" si="81"/>
        <v>2</v>
      </c>
      <c r="L348" s="17">
        <f t="shared" si="82"/>
        <v>0.33333333333333331</v>
      </c>
      <c r="M348" s="17">
        <f t="shared" ref="M348:M363" si="87">+IF(OR(AND(G348=""),(K348="")),"",G348*K348)</f>
        <v>7.4175722286095761E-5</v>
      </c>
      <c r="N348" s="21">
        <f t="shared" ref="N348:N363" si="88">+IF(OR(AND(H348=""),(L348="")),"",H348*L348)</f>
        <v>4.068017248393133E-5</v>
      </c>
    </row>
    <row r="349" spans="1:14" ht="25.5" x14ac:dyDescent="0.2">
      <c r="A349" s="15"/>
      <c r="B349" s="28" t="s">
        <v>323</v>
      </c>
      <c r="C349" s="25">
        <v>1</v>
      </c>
      <c r="D349" s="16">
        <v>1</v>
      </c>
      <c r="E349" s="16">
        <v>3</v>
      </c>
      <c r="F349" s="16">
        <v>9</v>
      </c>
      <c r="G349" s="17">
        <f t="shared" si="83"/>
        <v>3.7087861143047881E-5</v>
      </c>
      <c r="H349" s="17">
        <f t="shared" si="84"/>
        <v>4.068017248393133E-5</v>
      </c>
      <c r="I349" s="17">
        <f t="shared" si="85"/>
        <v>1.2506774502855713E-4</v>
      </c>
      <c r="J349" s="17">
        <f t="shared" si="86"/>
        <v>3.801478352692714E-4</v>
      </c>
      <c r="K349" s="17">
        <f t="shared" ref="K349:K363" si="89">+IF(AND(C349=0,E349=0)," ",IF(C349=0,1,IF(E349=0,-1,(E349-C349)/C349)))</f>
        <v>2</v>
      </c>
      <c r="L349" s="17">
        <f t="shared" ref="L349:L363" si="90">+IF(AND(D349=0,F349=0)," ",IF(D349=0,1,IF(F349=0,-1,(F349-D349)/D349)))</f>
        <v>8</v>
      </c>
      <c r="M349" s="17">
        <f t="shared" si="87"/>
        <v>7.4175722286095761E-5</v>
      </c>
      <c r="N349" s="21">
        <f t="shared" si="88"/>
        <v>3.2544137987145064E-4</v>
      </c>
    </row>
    <row r="350" spans="1:14" ht="24" customHeight="1" x14ac:dyDescent="0.2">
      <c r="A350" s="15"/>
      <c r="B350" s="28" t="s">
        <v>324</v>
      </c>
      <c r="C350" s="25">
        <v>0</v>
      </c>
      <c r="D350" s="16">
        <v>1</v>
      </c>
      <c r="E350" s="16">
        <v>1</v>
      </c>
      <c r="F350" s="16">
        <v>5</v>
      </c>
      <c r="G350" s="17" t="str">
        <f t="shared" si="83"/>
        <v/>
      </c>
      <c r="H350" s="17">
        <f t="shared" si="84"/>
        <v>4.068017248393133E-5</v>
      </c>
      <c r="I350" s="17">
        <f t="shared" si="85"/>
        <v>4.1689248342852379E-5</v>
      </c>
      <c r="J350" s="17">
        <f t="shared" si="86"/>
        <v>2.1119324181626187E-4</v>
      </c>
      <c r="K350" s="17">
        <f t="shared" si="89"/>
        <v>1</v>
      </c>
      <c r="L350" s="17">
        <f t="shared" si="90"/>
        <v>4</v>
      </c>
      <c r="M350" s="17" t="str">
        <f t="shared" si="87"/>
        <v/>
      </c>
      <c r="N350" s="21">
        <f t="shared" si="88"/>
        <v>1.6272068993572532E-4</v>
      </c>
    </row>
    <row r="351" spans="1:14" ht="24" customHeight="1" x14ac:dyDescent="0.2">
      <c r="A351" s="15"/>
      <c r="B351" s="28" t="s">
        <v>325</v>
      </c>
      <c r="C351" s="25">
        <v>2</v>
      </c>
      <c r="D351" s="16">
        <v>3</v>
      </c>
      <c r="E351" s="16">
        <v>1</v>
      </c>
      <c r="F351" s="16">
        <v>3</v>
      </c>
      <c r="G351" s="17">
        <f t="shared" si="83"/>
        <v>7.4175722286095761E-5</v>
      </c>
      <c r="H351" s="17">
        <f t="shared" si="84"/>
        <v>1.22040517451794E-4</v>
      </c>
      <c r="I351" s="17">
        <f t="shared" si="85"/>
        <v>4.1689248342852379E-5</v>
      </c>
      <c r="J351" s="17">
        <f t="shared" si="86"/>
        <v>1.2671594508975714E-4</v>
      </c>
      <c r="K351" s="17">
        <f t="shared" si="89"/>
        <v>-0.5</v>
      </c>
      <c r="L351" s="17">
        <f t="shared" si="90"/>
        <v>0</v>
      </c>
      <c r="M351" s="17">
        <f t="shared" si="87"/>
        <v>-3.7087861143047881E-5</v>
      </c>
      <c r="N351" s="21">
        <f t="shared" si="88"/>
        <v>0</v>
      </c>
    </row>
    <row r="352" spans="1:14" ht="25.5" x14ac:dyDescent="0.2">
      <c r="A352" s="15"/>
      <c r="B352" s="28" t="s">
        <v>326</v>
      </c>
      <c r="C352" s="25">
        <v>38</v>
      </c>
      <c r="D352" s="16">
        <v>19</v>
      </c>
      <c r="E352" s="16">
        <v>21</v>
      </c>
      <c r="F352" s="16">
        <v>15</v>
      </c>
      <c r="G352" s="17">
        <f t="shared" si="83"/>
        <v>1.4093387234358195E-3</v>
      </c>
      <c r="H352" s="17">
        <f t="shared" si="84"/>
        <v>7.7292327719469527E-4</v>
      </c>
      <c r="I352" s="17">
        <f t="shared" si="85"/>
        <v>8.7547421519989989E-4</v>
      </c>
      <c r="J352" s="17">
        <f t="shared" si="86"/>
        <v>6.3357972544878568E-4</v>
      </c>
      <c r="K352" s="17">
        <f t="shared" si="89"/>
        <v>-0.44736842105263158</v>
      </c>
      <c r="L352" s="17">
        <f t="shared" si="90"/>
        <v>-0.21052631578947367</v>
      </c>
      <c r="M352" s="17">
        <f t="shared" si="87"/>
        <v>-6.3049363943181401E-4</v>
      </c>
      <c r="N352" s="21">
        <f t="shared" si="88"/>
        <v>-1.6272068993572532E-4</v>
      </c>
    </row>
    <row r="353" spans="1:14" ht="25.5" x14ac:dyDescent="0.2">
      <c r="A353" s="15"/>
      <c r="B353" s="28" t="s">
        <v>327</v>
      </c>
      <c r="C353" s="25">
        <v>4</v>
      </c>
      <c r="D353" s="16">
        <v>4</v>
      </c>
      <c r="E353" s="16">
        <v>3</v>
      </c>
      <c r="F353" s="16">
        <v>2</v>
      </c>
      <c r="G353" s="17">
        <f t="shared" si="83"/>
        <v>1.4835144457219152E-4</v>
      </c>
      <c r="H353" s="17">
        <f t="shared" si="84"/>
        <v>1.6272068993572532E-4</v>
      </c>
      <c r="I353" s="17">
        <f t="shared" si="85"/>
        <v>1.2506774502855713E-4</v>
      </c>
      <c r="J353" s="17">
        <f t="shared" si="86"/>
        <v>8.4477296726504747E-5</v>
      </c>
      <c r="K353" s="17">
        <f t="shared" si="89"/>
        <v>-0.25</v>
      </c>
      <c r="L353" s="17">
        <f t="shared" si="90"/>
        <v>-0.5</v>
      </c>
      <c r="M353" s="17">
        <f t="shared" si="87"/>
        <v>-3.7087861143047881E-5</v>
      </c>
      <c r="N353" s="21">
        <f t="shared" si="88"/>
        <v>-8.1360344967862659E-5</v>
      </c>
    </row>
    <row r="354" spans="1:14" ht="25.5" x14ac:dyDescent="0.2">
      <c r="A354" s="15"/>
      <c r="B354" s="28" t="s">
        <v>328</v>
      </c>
      <c r="C354" s="25">
        <v>2</v>
      </c>
      <c r="D354" s="16">
        <v>13</v>
      </c>
      <c r="E354" s="16">
        <v>1</v>
      </c>
      <c r="F354" s="16">
        <v>9</v>
      </c>
      <c r="G354" s="17">
        <f t="shared" si="83"/>
        <v>7.4175722286095761E-5</v>
      </c>
      <c r="H354" s="17">
        <f t="shared" si="84"/>
        <v>5.2884224229110728E-4</v>
      </c>
      <c r="I354" s="17">
        <f t="shared" si="85"/>
        <v>4.1689248342852379E-5</v>
      </c>
      <c r="J354" s="17">
        <f t="shared" si="86"/>
        <v>3.801478352692714E-4</v>
      </c>
      <c r="K354" s="17">
        <f t="shared" si="89"/>
        <v>-0.5</v>
      </c>
      <c r="L354" s="17">
        <f t="shared" si="90"/>
        <v>-0.30769230769230771</v>
      </c>
      <c r="M354" s="17">
        <f t="shared" si="87"/>
        <v>-3.7087861143047881E-5</v>
      </c>
      <c r="N354" s="21">
        <f t="shared" si="88"/>
        <v>-1.6272068993572532E-4</v>
      </c>
    </row>
    <row r="355" spans="1:14" ht="25.5" x14ac:dyDescent="0.2">
      <c r="A355" s="15"/>
      <c r="B355" s="28" t="s">
        <v>329</v>
      </c>
      <c r="C355" s="25">
        <v>3</v>
      </c>
      <c r="D355" s="16">
        <v>6</v>
      </c>
      <c r="E355" s="16">
        <v>6</v>
      </c>
      <c r="F355" s="16">
        <v>8</v>
      </c>
      <c r="G355" s="17">
        <f t="shared" si="83"/>
        <v>1.1126358342914364E-4</v>
      </c>
      <c r="H355" s="17">
        <f t="shared" si="84"/>
        <v>2.4408103490358799E-4</v>
      </c>
      <c r="I355" s="17">
        <f t="shared" si="85"/>
        <v>2.5013549005711426E-4</v>
      </c>
      <c r="J355" s="17">
        <f t="shared" si="86"/>
        <v>3.3790918690601899E-4</v>
      </c>
      <c r="K355" s="17">
        <f t="shared" si="89"/>
        <v>1</v>
      </c>
      <c r="L355" s="17">
        <f t="shared" si="90"/>
        <v>0.33333333333333331</v>
      </c>
      <c r="M355" s="17">
        <f t="shared" si="87"/>
        <v>1.1126358342914364E-4</v>
      </c>
      <c r="N355" s="21">
        <f t="shared" si="88"/>
        <v>8.1360344967862659E-5</v>
      </c>
    </row>
    <row r="356" spans="1:14" x14ac:dyDescent="0.2">
      <c r="A356" s="15"/>
      <c r="B356" s="28" t="s">
        <v>330</v>
      </c>
      <c r="C356" s="25">
        <v>1</v>
      </c>
      <c r="D356" s="16">
        <v>6</v>
      </c>
      <c r="E356" s="16">
        <v>0</v>
      </c>
      <c r="F356" s="16">
        <v>2</v>
      </c>
      <c r="G356" s="17">
        <f t="shared" si="83"/>
        <v>3.7087861143047881E-5</v>
      </c>
      <c r="H356" s="17">
        <f t="shared" si="84"/>
        <v>2.4408103490358799E-4</v>
      </c>
      <c r="I356" s="17" t="str">
        <f t="shared" si="85"/>
        <v/>
      </c>
      <c r="J356" s="17">
        <f t="shared" si="86"/>
        <v>8.4477296726504747E-5</v>
      </c>
      <c r="K356" s="17">
        <f t="shared" si="89"/>
        <v>-1</v>
      </c>
      <c r="L356" s="17">
        <f t="shared" si="90"/>
        <v>-0.66666666666666663</v>
      </c>
      <c r="M356" s="17">
        <f t="shared" si="87"/>
        <v>-3.7087861143047881E-5</v>
      </c>
      <c r="N356" s="21">
        <f t="shared" si="88"/>
        <v>-1.6272068993572532E-4</v>
      </c>
    </row>
    <row r="357" spans="1:14" ht="25.5" x14ac:dyDescent="0.2">
      <c r="A357" s="15"/>
      <c r="B357" s="28" t="s">
        <v>331</v>
      </c>
      <c r="C357" s="25">
        <v>1</v>
      </c>
      <c r="D357" s="16">
        <v>3</v>
      </c>
      <c r="E357" s="16">
        <v>8</v>
      </c>
      <c r="F357" s="16">
        <v>8</v>
      </c>
      <c r="G357" s="17">
        <f t="shared" si="83"/>
        <v>3.7087861143047881E-5</v>
      </c>
      <c r="H357" s="17">
        <f t="shared" si="84"/>
        <v>1.22040517451794E-4</v>
      </c>
      <c r="I357" s="17">
        <f t="shared" si="85"/>
        <v>3.3351398674281904E-4</v>
      </c>
      <c r="J357" s="17">
        <f t="shared" si="86"/>
        <v>3.3790918690601899E-4</v>
      </c>
      <c r="K357" s="17">
        <f t="shared" si="89"/>
        <v>7</v>
      </c>
      <c r="L357" s="17">
        <f t="shared" si="90"/>
        <v>1.6666666666666667</v>
      </c>
      <c r="M357" s="17">
        <f t="shared" si="87"/>
        <v>2.5961502800133518E-4</v>
      </c>
      <c r="N357" s="21">
        <f t="shared" si="88"/>
        <v>2.0340086241965667E-4</v>
      </c>
    </row>
    <row r="358" spans="1:14" x14ac:dyDescent="0.2">
      <c r="A358" s="15"/>
      <c r="B358" s="28" t="s">
        <v>332</v>
      </c>
      <c r="C358" s="25">
        <v>0</v>
      </c>
      <c r="D358" s="16">
        <v>3</v>
      </c>
      <c r="E358" s="16">
        <v>5</v>
      </c>
      <c r="F358" s="16">
        <v>12</v>
      </c>
      <c r="G358" s="17" t="str">
        <f t="shared" si="83"/>
        <v/>
      </c>
      <c r="H358" s="17">
        <f t="shared" si="84"/>
        <v>1.22040517451794E-4</v>
      </c>
      <c r="I358" s="17">
        <f t="shared" si="85"/>
        <v>2.084462417142619E-4</v>
      </c>
      <c r="J358" s="17">
        <f t="shared" si="86"/>
        <v>5.0686378035902856E-4</v>
      </c>
      <c r="K358" s="17">
        <f t="shared" si="89"/>
        <v>1</v>
      </c>
      <c r="L358" s="17">
        <f t="shared" si="90"/>
        <v>3</v>
      </c>
      <c r="M358" s="17" t="str">
        <f t="shared" si="87"/>
        <v/>
      </c>
      <c r="N358" s="21">
        <f t="shared" si="88"/>
        <v>3.6612155235538199E-4</v>
      </c>
    </row>
    <row r="359" spans="1:14" ht="25.5" x14ac:dyDescent="0.2">
      <c r="A359" s="15"/>
      <c r="B359" s="28" t="s">
        <v>333</v>
      </c>
      <c r="C359" s="25">
        <v>5</v>
      </c>
      <c r="D359" s="16">
        <v>3</v>
      </c>
      <c r="E359" s="16">
        <v>6</v>
      </c>
      <c r="F359" s="16">
        <v>13</v>
      </c>
      <c r="G359" s="17">
        <f t="shared" si="83"/>
        <v>1.8543930571523939E-4</v>
      </c>
      <c r="H359" s="17">
        <f t="shared" si="84"/>
        <v>1.22040517451794E-4</v>
      </c>
      <c r="I359" s="17">
        <f t="shared" si="85"/>
        <v>2.5013549005711426E-4</v>
      </c>
      <c r="J359" s="17">
        <f t="shared" si="86"/>
        <v>5.4910242872228086E-4</v>
      </c>
      <c r="K359" s="17">
        <f t="shared" si="89"/>
        <v>0.2</v>
      </c>
      <c r="L359" s="17">
        <f t="shared" si="90"/>
        <v>3.3333333333333335</v>
      </c>
      <c r="M359" s="17">
        <f t="shared" si="87"/>
        <v>3.7087861143047881E-5</v>
      </c>
      <c r="N359" s="21">
        <f t="shared" si="88"/>
        <v>4.0680172483931334E-4</v>
      </c>
    </row>
    <row r="360" spans="1:14" ht="25.5" x14ac:dyDescent="0.2">
      <c r="A360" s="15"/>
      <c r="B360" s="28" t="s">
        <v>334</v>
      </c>
      <c r="C360" s="25">
        <v>4</v>
      </c>
      <c r="D360" s="16">
        <v>3</v>
      </c>
      <c r="E360" s="16">
        <v>8</v>
      </c>
      <c r="F360" s="16">
        <v>9</v>
      </c>
      <c r="G360" s="17">
        <f t="shared" si="83"/>
        <v>1.4835144457219152E-4</v>
      </c>
      <c r="H360" s="17">
        <f t="shared" si="84"/>
        <v>1.22040517451794E-4</v>
      </c>
      <c r="I360" s="17">
        <f t="shared" si="85"/>
        <v>3.3351398674281904E-4</v>
      </c>
      <c r="J360" s="17">
        <f t="shared" si="86"/>
        <v>3.801478352692714E-4</v>
      </c>
      <c r="K360" s="17">
        <f t="shared" si="89"/>
        <v>1</v>
      </c>
      <c r="L360" s="17">
        <f t="shared" si="90"/>
        <v>2</v>
      </c>
      <c r="M360" s="17">
        <f t="shared" si="87"/>
        <v>1.4835144457219152E-4</v>
      </c>
      <c r="N360" s="21">
        <f t="shared" si="88"/>
        <v>2.4408103490358799E-4</v>
      </c>
    </row>
    <row r="361" spans="1:14" x14ac:dyDescent="0.2">
      <c r="A361" s="15"/>
      <c r="B361" s="28" t="s">
        <v>335</v>
      </c>
      <c r="C361" s="25">
        <v>25</v>
      </c>
      <c r="D361" s="16">
        <v>44</v>
      </c>
      <c r="E361" s="16">
        <v>108</v>
      </c>
      <c r="F361" s="16">
        <v>84</v>
      </c>
      <c r="G361" s="17">
        <f t="shared" si="83"/>
        <v>9.2719652857619706E-4</v>
      </c>
      <c r="H361" s="17">
        <f t="shared" si="84"/>
        <v>1.7899275892929785E-3</v>
      </c>
      <c r="I361" s="17">
        <f t="shared" si="85"/>
        <v>4.5024388210280573E-3</v>
      </c>
      <c r="J361" s="17">
        <f t="shared" si="86"/>
        <v>3.5480464625131996E-3</v>
      </c>
      <c r="K361" s="17">
        <f t="shared" si="89"/>
        <v>3.32</v>
      </c>
      <c r="L361" s="17">
        <f t="shared" si="90"/>
        <v>0.90909090909090906</v>
      </c>
      <c r="M361" s="17">
        <f t="shared" si="87"/>
        <v>3.0782924748729741E-3</v>
      </c>
      <c r="N361" s="21">
        <f t="shared" si="88"/>
        <v>1.6272068993572531E-3</v>
      </c>
    </row>
    <row r="362" spans="1:14" x14ac:dyDescent="0.2">
      <c r="A362" s="15"/>
      <c r="B362" s="28" t="s">
        <v>336</v>
      </c>
      <c r="C362" s="25">
        <v>1109</v>
      </c>
      <c r="D362" s="16">
        <v>1015</v>
      </c>
      <c r="E362" s="16">
        <v>6</v>
      </c>
      <c r="F362" s="16">
        <v>2</v>
      </c>
      <c r="G362" s="17">
        <f t="shared" si="83"/>
        <v>4.1130438007640102E-2</v>
      </c>
      <c r="H362" s="17">
        <f t="shared" si="84"/>
        <v>4.1290375071190301E-2</v>
      </c>
      <c r="I362" s="17">
        <f t="shared" si="85"/>
        <v>2.5013549005711426E-4</v>
      </c>
      <c r="J362" s="17">
        <f t="shared" si="86"/>
        <v>8.4477296726504747E-5</v>
      </c>
      <c r="K362" s="17">
        <f t="shared" si="89"/>
        <v>-0.99458972046889094</v>
      </c>
      <c r="L362" s="17">
        <f t="shared" si="90"/>
        <v>-0.99802955665024629</v>
      </c>
      <c r="M362" s="17">
        <f t="shared" si="87"/>
        <v>-4.0907910840781818E-2</v>
      </c>
      <c r="N362" s="21">
        <f t="shared" si="88"/>
        <v>-4.1209014726222438E-2</v>
      </c>
    </row>
    <row r="363" spans="1:14" ht="26.25" thickBot="1" x14ac:dyDescent="0.25">
      <c r="A363" s="15"/>
      <c r="B363" s="29" t="s">
        <v>337</v>
      </c>
      <c r="C363" s="26">
        <v>4</v>
      </c>
      <c r="D363" s="22">
        <v>11</v>
      </c>
      <c r="E363" s="16">
        <v>5</v>
      </c>
      <c r="F363" s="16">
        <v>5</v>
      </c>
      <c r="G363" s="23">
        <f t="shared" si="83"/>
        <v>1.4835144457219152E-4</v>
      </c>
      <c r="H363" s="23">
        <f t="shared" si="84"/>
        <v>4.4748189732324463E-4</v>
      </c>
      <c r="I363" s="23">
        <f t="shared" si="85"/>
        <v>2.084462417142619E-4</v>
      </c>
      <c r="J363" s="23">
        <f t="shared" si="86"/>
        <v>2.1119324181626187E-4</v>
      </c>
      <c r="K363" s="23">
        <f t="shared" si="89"/>
        <v>0.25</v>
      </c>
      <c r="L363" s="23">
        <f t="shared" si="90"/>
        <v>-0.54545454545454541</v>
      </c>
      <c r="M363" s="23">
        <f t="shared" si="87"/>
        <v>3.7087861143047881E-5</v>
      </c>
      <c r="N363" s="24">
        <f t="shared" si="88"/>
        <v>-2.4408103490358796E-4</v>
      </c>
    </row>
    <row r="364" spans="1:14" x14ac:dyDescent="0.2">
      <c r="A364" s="14"/>
    </row>
    <row r="365" spans="1:14" x14ac:dyDescent="0.2">
      <c r="A365" s="14"/>
    </row>
    <row r="366" spans="1:14" x14ac:dyDescent="0.2">
      <c r="A366" s="14"/>
    </row>
    <row r="367" spans="1:14" ht="15.75" thickBot="1" x14ac:dyDescent="0.25">
      <c r="A367" s="14"/>
    </row>
    <row r="368" spans="1:14" ht="29.25" customHeight="1" thickBot="1" x14ac:dyDescent="0.25">
      <c r="A368" s="15"/>
      <c r="B368" s="42" t="s">
        <v>2</v>
      </c>
      <c r="C368" s="55" t="s">
        <v>665</v>
      </c>
      <c r="D368" s="52"/>
      <c r="E368" s="52"/>
      <c r="F368" s="56"/>
      <c r="G368" s="46" t="s">
        <v>3</v>
      </c>
      <c r="H368" s="52"/>
      <c r="I368" s="52"/>
      <c r="J368" s="45"/>
      <c r="K368" s="53" t="s">
        <v>667</v>
      </c>
      <c r="L368" s="54"/>
      <c r="M368" s="46" t="s">
        <v>4</v>
      </c>
      <c r="N368" s="47"/>
    </row>
    <row r="369" spans="1:14" ht="15.75" thickBot="1" x14ac:dyDescent="0.25">
      <c r="A369" s="14"/>
      <c r="B369" s="43"/>
      <c r="C369" s="44">
        <v>2022</v>
      </c>
      <c r="D369" s="45"/>
      <c r="E369" s="50">
        <v>2023</v>
      </c>
      <c r="F369" s="45"/>
      <c r="G369" s="51">
        <v>2022</v>
      </c>
      <c r="H369" s="37"/>
      <c r="I369" s="50">
        <v>2023</v>
      </c>
      <c r="J369" s="45"/>
      <c r="K369" s="37"/>
      <c r="L369" s="37"/>
      <c r="M369" s="48"/>
      <c r="N369" s="49"/>
    </row>
    <row r="370" spans="1:14" ht="15.75" thickBot="1" x14ac:dyDescent="0.25">
      <c r="A370" s="15"/>
      <c r="B370" s="43"/>
      <c r="C370" s="18" t="s">
        <v>5</v>
      </c>
      <c r="D370" s="18" t="s">
        <v>6</v>
      </c>
      <c r="E370" s="19" t="s">
        <v>5</v>
      </c>
      <c r="F370" s="18" t="s">
        <v>6</v>
      </c>
      <c r="G370" s="18" t="s">
        <v>5</v>
      </c>
      <c r="H370" s="19" t="s">
        <v>6</v>
      </c>
      <c r="I370" s="18" t="s">
        <v>5</v>
      </c>
      <c r="J370" s="18" t="s">
        <v>6</v>
      </c>
      <c r="K370" s="18" t="s">
        <v>5</v>
      </c>
      <c r="L370" s="18" t="s">
        <v>6</v>
      </c>
      <c r="M370" s="19" t="s">
        <v>5</v>
      </c>
      <c r="N370" s="18" t="s">
        <v>6</v>
      </c>
    </row>
    <row r="371" spans="1:14" ht="15.75" thickBot="1" x14ac:dyDescent="0.25">
      <c r="A371" s="15"/>
      <c r="B371" s="8" t="s">
        <v>10</v>
      </c>
      <c r="C371" s="9">
        <f>SUM(C372:C604)</f>
        <v>84133</v>
      </c>
      <c r="D371" s="10">
        <f>SUM(D372:D604)</f>
        <v>75272</v>
      </c>
      <c r="E371" s="10">
        <f>SUM(E372:E604)</f>
        <v>87245</v>
      </c>
      <c r="F371" s="10">
        <f>SUM(F372:F604)</f>
        <v>91345</v>
      </c>
      <c r="G371" s="11">
        <f t="shared" ref="G371:G434" si="91">+IF(C371=0,"",C371/C$371)</f>
        <v>1</v>
      </c>
      <c r="H371" s="12">
        <f t="shared" ref="H371:H434" si="92">+IF(D371=0,"",D371/D$371)</f>
        <v>1</v>
      </c>
      <c r="I371" s="11">
        <f t="shared" ref="I371:I434" si="93">+IF(E371=0,"",E371/E$371)</f>
        <v>1</v>
      </c>
      <c r="J371" s="12">
        <f t="shared" ref="J371:J434" si="94">+IF(F371=0,"",F371/F$371)</f>
        <v>1</v>
      </c>
      <c r="K371" s="12">
        <f>+IF(AND(C371=0,E371=0),"",IF(C371=0,1,IF(E371=0,-1,(E371-C371)/C371)))</f>
        <v>3.6989053046961359E-2</v>
      </c>
      <c r="L371" s="12">
        <f>+IF(AND(D371=0,F371=0),"",IF(D371=0,1,IF(F371=0,-1,(F371-D371)/D371)))</f>
        <v>0.2135322563503029</v>
      </c>
      <c r="M371" s="12">
        <f t="shared" ref="M371:M434" si="95">+IF(OR(AND(G371=""),(K371="")),"",G371*K371)</f>
        <v>3.6989053046961359E-2</v>
      </c>
      <c r="N371" s="12">
        <f t="shared" ref="N371:N434" si="96">+IF(OR(AND(H371=""),(L371="")),"",H371*L371)</f>
        <v>0.2135322563503029</v>
      </c>
    </row>
    <row r="372" spans="1:14" x14ac:dyDescent="0.2">
      <c r="A372" s="15"/>
      <c r="B372" s="27" t="s">
        <v>338</v>
      </c>
      <c r="C372" s="30">
        <v>304</v>
      </c>
      <c r="D372" s="31">
        <v>45</v>
      </c>
      <c r="E372" s="16">
        <v>250</v>
      </c>
      <c r="F372" s="16">
        <v>108</v>
      </c>
      <c r="G372" s="32">
        <f t="shared" si="91"/>
        <v>3.6133265187263024E-3</v>
      </c>
      <c r="H372" s="32">
        <f t="shared" si="92"/>
        <v>5.9783186310978845E-4</v>
      </c>
      <c r="I372" s="32">
        <f t="shared" si="93"/>
        <v>2.8654937245687433E-3</v>
      </c>
      <c r="J372" s="32">
        <f t="shared" si="94"/>
        <v>1.1823307241775685E-3</v>
      </c>
      <c r="K372" s="32">
        <f t="shared" ref="K372:K435" si="97">+IF(AND(C372=0,E372=0)," ",IF(C372=0,1,IF(E372=0,-1,(E372-C372)/C372)))</f>
        <v>-0.17763157894736842</v>
      </c>
      <c r="L372" s="32">
        <f t="shared" ref="L372:L435" si="98">+IF(AND(D372=0,F372=0)," ",IF(D372=0,1,IF(F372=0,-1,(F372-D372)/D372)))</f>
        <v>1.4</v>
      </c>
      <c r="M372" s="32">
        <f t="shared" si="95"/>
        <v>-6.4184089477375104E-4</v>
      </c>
      <c r="N372" s="33">
        <f t="shared" si="96"/>
        <v>8.3696460835370383E-4</v>
      </c>
    </row>
    <row r="373" spans="1:14" x14ac:dyDescent="0.2">
      <c r="A373" s="15"/>
      <c r="B373" s="28" t="s">
        <v>339</v>
      </c>
      <c r="C373" s="25">
        <v>188</v>
      </c>
      <c r="D373" s="16">
        <v>56</v>
      </c>
      <c r="E373" s="16">
        <v>119</v>
      </c>
      <c r="F373" s="16">
        <v>48</v>
      </c>
      <c r="G373" s="17">
        <f t="shared" si="91"/>
        <v>2.2345571892123184E-3</v>
      </c>
      <c r="H373" s="17">
        <f t="shared" si="92"/>
        <v>7.4396854075884787E-4</v>
      </c>
      <c r="I373" s="17">
        <f t="shared" si="93"/>
        <v>1.3639750128947217E-3</v>
      </c>
      <c r="J373" s="17">
        <f t="shared" si="94"/>
        <v>5.2548032185669715E-4</v>
      </c>
      <c r="K373" s="17">
        <f t="shared" si="97"/>
        <v>-0.36702127659574468</v>
      </c>
      <c r="L373" s="17">
        <f t="shared" si="98"/>
        <v>-0.14285714285714285</v>
      </c>
      <c r="M373" s="17">
        <f t="shared" si="95"/>
        <v>-8.2013003221090405E-4</v>
      </c>
      <c r="N373" s="21">
        <f t="shared" si="96"/>
        <v>-1.0628122010840684E-4</v>
      </c>
    </row>
    <row r="374" spans="1:14" x14ac:dyDescent="0.2">
      <c r="A374" s="15"/>
      <c r="B374" s="28" t="s">
        <v>340</v>
      </c>
      <c r="C374" s="25">
        <v>449</v>
      </c>
      <c r="D374" s="16">
        <v>476</v>
      </c>
      <c r="E374" s="16">
        <v>656</v>
      </c>
      <c r="F374" s="16">
        <v>536</v>
      </c>
      <c r="G374" s="17">
        <f t="shared" si="91"/>
        <v>5.3367881806187824E-3</v>
      </c>
      <c r="H374" s="17">
        <f t="shared" si="92"/>
        <v>6.3237325964502072E-3</v>
      </c>
      <c r="I374" s="17">
        <f t="shared" si="93"/>
        <v>7.5190555332683819E-3</v>
      </c>
      <c r="J374" s="17">
        <f t="shared" si="94"/>
        <v>5.8678635940664515E-3</v>
      </c>
      <c r="K374" s="17">
        <f t="shared" si="97"/>
        <v>0.46102449888641428</v>
      </c>
      <c r="L374" s="17">
        <f t="shared" si="98"/>
        <v>0.12605042016806722</v>
      </c>
      <c r="M374" s="17">
        <f t="shared" si="95"/>
        <v>2.4603900966327129E-3</v>
      </c>
      <c r="N374" s="21">
        <f t="shared" si="96"/>
        <v>7.9710915081305134E-4</v>
      </c>
    </row>
    <row r="375" spans="1:14" x14ac:dyDescent="0.2">
      <c r="A375" s="15"/>
      <c r="B375" s="28" t="s">
        <v>341</v>
      </c>
      <c r="C375" s="25">
        <v>2</v>
      </c>
      <c r="D375" s="16">
        <v>0</v>
      </c>
      <c r="E375" s="16">
        <v>13</v>
      </c>
      <c r="F375" s="16">
        <v>9</v>
      </c>
      <c r="G375" s="17">
        <f t="shared" si="91"/>
        <v>2.3771884991620409E-5</v>
      </c>
      <c r="H375" s="17" t="str">
        <f t="shared" si="92"/>
        <v/>
      </c>
      <c r="I375" s="17">
        <f t="shared" si="93"/>
        <v>1.4900567367757465E-4</v>
      </c>
      <c r="J375" s="17">
        <f t="shared" si="94"/>
        <v>9.8527560348130716E-5</v>
      </c>
      <c r="K375" s="17">
        <f t="shared" si="97"/>
        <v>5.5</v>
      </c>
      <c r="L375" s="17">
        <f t="shared" si="98"/>
        <v>1</v>
      </c>
      <c r="M375" s="17">
        <f t="shared" si="95"/>
        <v>1.3074536745391225E-4</v>
      </c>
      <c r="N375" s="21" t="str">
        <f t="shared" si="96"/>
        <v/>
      </c>
    </row>
    <row r="376" spans="1:14" x14ac:dyDescent="0.2">
      <c r="A376" s="15"/>
      <c r="B376" s="28" t="s">
        <v>342</v>
      </c>
      <c r="C376" s="25">
        <v>1</v>
      </c>
      <c r="D376" s="16">
        <v>3</v>
      </c>
      <c r="E376" s="16">
        <v>7</v>
      </c>
      <c r="F376" s="16">
        <v>10</v>
      </c>
      <c r="G376" s="17">
        <f t="shared" si="91"/>
        <v>1.1885942495810204E-5</v>
      </c>
      <c r="H376" s="17">
        <f t="shared" si="92"/>
        <v>3.9855457540652566E-5</v>
      </c>
      <c r="I376" s="17">
        <f t="shared" si="93"/>
        <v>8.0233824287924811E-5</v>
      </c>
      <c r="J376" s="17">
        <f t="shared" si="94"/>
        <v>1.0947506705347856E-4</v>
      </c>
      <c r="K376" s="17">
        <f t="shared" si="97"/>
        <v>6</v>
      </c>
      <c r="L376" s="17">
        <f t="shared" si="98"/>
        <v>2.3333333333333335</v>
      </c>
      <c r="M376" s="17">
        <f t="shared" si="95"/>
        <v>7.131565497486123E-5</v>
      </c>
      <c r="N376" s="21">
        <f t="shared" si="96"/>
        <v>9.2996067594855998E-5</v>
      </c>
    </row>
    <row r="377" spans="1:14" x14ac:dyDescent="0.2">
      <c r="A377" s="15"/>
      <c r="B377" s="28" t="s">
        <v>343</v>
      </c>
      <c r="C377" s="25">
        <v>2678</v>
      </c>
      <c r="D377" s="16">
        <v>1945</v>
      </c>
      <c r="E377" s="16">
        <v>1423</v>
      </c>
      <c r="F377" s="16">
        <v>1056</v>
      </c>
      <c r="G377" s="17">
        <f t="shared" si="91"/>
        <v>3.183055400377973E-2</v>
      </c>
      <c r="H377" s="17">
        <f t="shared" si="92"/>
        <v>2.5839621638856416E-2</v>
      </c>
      <c r="I377" s="17">
        <f t="shared" si="93"/>
        <v>1.6310390280245286E-2</v>
      </c>
      <c r="J377" s="17">
        <f t="shared" si="94"/>
        <v>1.1560567080847337E-2</v>
      </c>
      <c r="K377" s="17">
        <f t="shared" si="97"/>
        <v>-0.4686333084391337</v>
      </c>
      <c r="L377" s="17">
        <f t="shared" si="98"/>
        <v>-0.45706940874035989</v>
      </c>
      <c r="M377" s="17">
        <f t="shared" si="95"/>
        <v>-1.4916857832241809E-2</v>
      </c>
      <c r="N377" s="21">
        <f t="shared" si="96"/>
        <v>-1.1810500584546711E-2</v>
      </c>
    </row>
    <row r="378" spans="1:14" x14ac:dyDescent="0.2">
      <c r="A378" s="15"/>
      <c r="B378" s="28" t="s">
        <v>344</v>
      </c>
      <c r="C378" s="25">
        <v>291</v>
      </c>
      <c r="D378" s="16">
        <v>382</v>
      </c>
      <c r="E378" s="16">
        <v>89</v>
      </c>
      <c r="F378" s="16">
        <v>53</v>
      </c>
      <c r="G378" s="17">
        <f t="shared" si="91"/>
        <v>3.4588092662807698E-3</v>
      </c>
      <c r="H378" s="17">
        <f t="shared" si="92"/>
        <v>5.0749282601764267E-3</v>
      </c>
      <c r="I378" s="17">
        <f t="shared" si="93"/>
        <v>1.0201157659464725E-3</v>
      </c>
      <c r="J378" s="17">
        <f t="shared" si="94"/>
        <v>5.8021785538343645E-4</v>
      </c>
      <c r="K378" s="17">
        <f t="shared" si="97"/>
        <v>-0.69415807560137455</v>
      </c>
      <c r="L378" s="17">
        <f t="shared" si="98"/>
        <v>-0.86125654450261779</v>
      </c>
      <c r="M378" s="17">
        <f t="shared" si="95"/>
        <v>-2.4009603841536613E-3</v>
      </c>
      <c r="N378" s="21">
        <f t="shared" si="96"/>
        <v>-4.3708151769582312E-3</v>
      </c>
    </row>
    <row r="379" spans="1:14" x14ac:dyDescent="0.2">
      <c r="A379" s="15"/>
      <c r="B379" s="28" t="s">
        <v>345</v>
      </c>
      <c r="C379" s="25">
        <v>119</v>
      </c>
      <c r="D379" s="16">
        <v>92</v>
      </c>
      <c r="E379" s="16">
        <v>90</v>
      </c>
      <c r="F379" s="16">
        <v>74</v>
      </c>
      <c r="G379" s="17">
        <f t="shared" si="91"/>
        <v>1.4144271570014145E-3</v>
      </c>
      <c r="H379" s="17">
        <f t="shared" si="92"/>
        <v>1.2222340312466786E-3</v>
      </c>
      <c r="I379" s="17">
        <f t="shared" si="93"/>
        <v>1.0315777408447476E-3</v>
      </c>
      <c r="J379" s="17">
        <f t="shared" si="94"/>
        <v>8.1011549619574143E-4</v>
      </c>
      <c r="K379" s="17">
        <f t="shared" si="97"/>
        <v>-0.24369747899159663</v>
      </c>
      <c r="L379" s="17">
        <f t="shared" si="98"/>
        <v>-0.19565217391304349</v>
      </c>
      <c r="M379" s="17">
        <f t="shared" si="95"/>
        <v>-3.4469233237849594E-4</v>
      </c>
      <c r="N379" s="21">
        <f t="shared" si="96"/>
        <v>-2.3913274524391541E-4</v>
      </c>
    </row>
    <row r="380" spans="1:14" x14ac:dyDescent="0.2">
      <c r="A380" s="15"/>
      <c r="B380" s="28" t="s">
        <v>346</v>
      </c>
      <c r="C380" s="25">
        <v>46</v>
      </c>
      <c r="D380" s="16">
        <v>40</v>
      </c>
      <c r="E380" s="16">
        <v>61</v>
      </c>
      <c r="F380" s="16">
        <v>58</v>
      </c>
      <c r="G380" s="17">
        <f t="shared" si="91"/>
        <v>5.4675335480726948E-4</v>
      </c>
      <c r="H380" s="17">
        <f t="shared" si="92"/>
        <v>5.3140610054203423E-4</v>
      </c>
      <c r="I380" s="17">
        <f t="shared" si="93"/>
        <v>6.9918046879477338E-4</v>
      </c>
      <c r="J380" s="17">
        <f t="shared" si="94"/>
        <v>6.3495538891017575E-4</v>
      </c>
      <c r="K380" s="17">
        <f t="shared" si="97"/>
        <v>0.32608695652173914</v>
      </c>
      <c r="L380" s="17">
        <f t="shared" si="98"/>
        <v>0.45</v>
      </c>
      <c r="M380" s="17">
        <f t="shared" si="95"/>
        <v>1.7828913743715309E-4</v>
      </c>
      <c r="N380" s="21">
        <f t="shared" si="96"/>
        <v>2.3913274524391541E-4</v>
      </c>
    </row>
    <row r="381" spans="1:14" x14ac:dyDescent="0.2">
      <c r="A381" s="15"/>
      <c r="B381" s="28" t="s">
        <v>347</v>
      </c>
      <c r="C381" s="25">
        <v>96</v>
      </c>
      <c r="D381" s="16">
        <v>75</v>
      </c>
      <c r="E381" s="16">
        <v>84</v>
      </c>
      <c r="F381" s="16">
        <v>56</v>
      </c>
      <c r="G381" s="17">
        <f t="shared" si="91"/>
        <v>1.1410504795977797E-3</v>
      </c>
      <c r="H381" s="17">
        <f t="shared" si="92"/>
        <v>9.9638643851631412E-4</v>
      </c>
      <c r="I381" s="17">
        <f t="shared" si="93"/>
        <v>9.6280589145509774E-4</v>
      </c>
      <c r="J381" s="17">
        <f t="shared" si="94"/>
        <v>6.1306037549947994E-4</v>
      </c>
      <c r="K381" s="17">
        <f t="shared" si="97"/>
        <v>-0.125</v>
      </c>
      <c r="L381" s="17">
        <f t="shared" si="98"/>
        <v>-0.25333333333333335</v>
      </c>
      <c r="M381" s="17">
        <f t="shared" si="95"/>
        <v>-1.4263130994972246E-4</v>
      </c>
      <c r="N381" s="21">
        <f t="shared" si="96"/>
        <v>-2.5241789775746625E-4</v>
      </c>
    </row>
    <row r="382" spans="1:14" x14ac:dyDescent="0.2">
      <c r="A382" s="15"/>
      <c r="B382" s="28" t="s">
        <v>348</v>
      </c>
      <c r="C382" s="25">
        <v>5</v>
      </c>
      <c r="D382" s="16">
        <v>5</v>
      </c>
      <c r="E382" s="16">
        <v>8</v>
      </c>
      <c r="F382" s="16">
        <v>6</v>
      </c>
      <c r="G382" s="17">
        <f t="shared" si="91"/>
        <v>5.9429712479051027E-5</v>
      </c>
      <c r="H382" s="17">
        <f t="shared" si="92"/>
        <v>6.6425762567754278E-5</v>
      </c>
      <c r="I382" s="17">
        <f t="shared" si="93"/>
        <v>9.1695799186199784E-5</v>
      </c>
      <c r="J382" s="17">
        <f t="shared" si="94"/>
        <v>6.5685040232087144E-5</v>
      </c>
      <c r="K382" s="17">
        <f t="shared" si="97"/>
        <v>0.6</v>
      </c>
      <c r="L382" s="17">
        <f t="shared" si="98"/>
        <v>0.2</v>
      </c>
      <c r="M382" s="17">
        <f t="shared" si="95"/>
        <v>3.5657827487430615E-5</v>
      </c>
      <c r="N382" s="21">
        <f t="shared" si="96"/>
        <v>1.3285152513550856E-5</v>
      </c>
    </row>
    <row r="383" spans="1:14" x14ac:dyDescent="0.2">
      <c r="A383" s="15"/>
      <c r="B383" s="28" t="s">
        <v>349</v>
      </c>
      <c r="C383" s="25">
        <v>6125</v>
      </c>
      <c r="D383" s="16">
        <v>4603</v>
      </c>
      <c r="E383" s="16">
        <v>4858</v>
      </c>
      <c r="F383" s="16">
        <v>4299</v>
      </c>
      <c r="G383" s="17">
        <f t="shared" si="91"/>
        <v>7.2801397786837502E-2</v>
      </c>
      <c r="H383" s="17">
        <f t="shared" si="92"/>
        <v>6.115155701987459E-2</v>
      </c>
      <c r="I383" s="17">
        <f t="shared" si="93"/>
        <v>5.5682274055819818E-2</v>
      </c>
      <c r="J383" s="17">
        <f t="shared" si="94"/>
        <v>4.7063331326290439E-2</v>
      </c>
      <c r="K383" s="17">
        <f t="shared" si="97"/>
        <v>-0.20685714285714285</v>
      </c>
      <c r="L383" s="17">
        <f t="shared" si="98"/>
        <v>-6.6043884423202262E-2</v>
      </c>
      <c r="M383" s="17">
        <f t="shared" si="95"/>
        <v>-1.5059489142191528E-2</v>
      </c>
      <c r="N383" s="21">
        <f t="shared" si="96"/>
        <v>-4.0386863641194608E-3</v>
      </c>
    </row>
    <row r="384" spans="1:14" x14ac:dyDescent="0.2">
      <c r="A384" s="15"/>
      <c r="B384" s="28" t="s">
        <v>350</v>
      </c>
      <c r="C384" s="25">
        <v>734</v>
      </c>
      <c r="D384" s="16">
        <v>337</v>
      </c>
      <c r="E384" s="16">
        <v>540</v>
      </c>
      <c r="F384" s="16">
        <v>340</v>
      </c>
      <c r="G384" s="17">
        <f t="shared" si="91"/>
        <v>8.7242817919246912E-3</v>
      </c>
      <c r="H384" s="17">
        <f t="shared" si="92"/>
        <v>4.4770963970666381E-3</v>
      </c>
      <c r="I384" s="17">
        <f t="shared" si="93"/>
        <v>6.1894664450684849E-3</v>
      </c>
      <c r="J384" s="17">
        <f t="shared" si="94"/>
        <v>3.7221522798182713E-3</v>
      </c>
      <c r="K384" s="17">
        <f t="shared" si="97"/>
        <v>-0.26430517711171664</v>
      </c>
      <c r="L384" s="17">
        <f t="shared" si="98"/>
        <v>8.9020771513353119E-3</v>
      </c>
      <c r="M384" s="17">
        <f t="shared" si="95"/>
        <v>-2.3058728441871803E-3</v>
      </c>
      <c r="N384" s="21">
        <f t="shared" si="96"/>
        <v>3.9855457540652566E-5</v>
      </c>
    </row>
    <row r="385" spans="1:14" x14ac:dyDescent="0.2">
      <c r="A385" s="15"/>
      <c r="B385" s="28" t="s">
        <v>351</v>
      </c>
      <c r="C385" s="25">
        <v>3</v>
      </c>
      <c r="D385" s="16">
        <v>2</v>
      </c>
      <c r="E385" s="16">
        <v>5</v>
      </c>
      <c r="F385" s="16">
        <v>7</v>
      </c>
      <c r="G385" s="17">
        <f t="shared" si="91"/>
        <v>3.5657827487430615E-5</v>
      </c>
      <c r="H385" s="17">
        <f t="shared" si="92"/>
        <v>2.6570305027101713E-5</v>
      </c>
      <c r="I385" s="17">
        <f t="shared" si="93"/>
        <v>5.7309874491374865E-5</v>
      </c>
      <c r="J385" s="17">
        <f t="shared" si="94"/>
        <v>7.6632546937434993E-5</v>
      </c>
      <c r="K385" s="17">
        <f t="shared" si="97"/>
        <v>0.66666666666666663</v>
      </c>
      <c r="L385" s="17">
        <f t="shared" si="98"/>
        <v>2.5</v>
      </c>
      <c r="M385" s="17">
        <f t="shared" si="95"/>
        <v>2.3771884991620409E-5</v>
      </c>
      <c r="N385" s="21">
        <f t="shared" si="96"/>
        <v>6.6425762567754278E-5</v>
      </c>
    </row>
    <row r="386" spans="1:14" x14ac:dyDescent="0.2">
      <c r="A386" s="15"/>
      <c r="B386" s="28" t="s">
        <v>352</v>
      </c>
      <c r="C386" s="25">
        <v>1372</v>
      </c>
      <c r="D386" s="16">
        <v>1036</v>
      </c>
      <c r="E386" s="16">
        <v>1384</v>
      </c>
      <c r="F386" s="16">
        <v>1135</v>
      </c>
      <c r="G386" s="17">
        <f t="shared" si="91"/>
        <v>1.6307513104251603E-2</v>
      </c>
      <c r="H386" s="17">
        <f t="shared" si="92"/>
        <v>1.3763418004038686E-2</v>
      </c>
      <c r="I386" s="17">
        <f t="shared" si="93"/>
        <v>1.5863373259212561E-2</v>
      </c>
      <c r="J386" s="17">
        <f t="shared" si="94"/>
        <v>1.2425420110569818E-2</v>
      </c>
      <c r="K386" s="17">
        <f t="shared" si="97"/>
        <v>8.7463556851311956E-3</v>
      </c>
      <c r="L386" s="17">
        <f t="shared" si="98"/>
        <v>9.5559845559845563E-2</v>
      </c>
      <c r="M386" s="17">
        <f t="shared" si="95"/>
        <v>1.4263130994972249E-4</v>
      </c>
      <c r="N386" s="21">
        <f t="shared" si="96"/>
        <v>1.3152300988415347E-3</v>
      </c>
    </row>
    <row r="387" spans="1:14" x14ac:dyDescent="0.2">
      <c r="A387" s="15"/>
      <c r="B387" s="28" t="s">
        <v>353</v>
      </c>
      <c r="C387" s="25">
        <v>553</v>
      </c>
      <c r="D387" s="16">
        <v>218</v>
      </c>
      <c r="E387" s="16">
        <v>767</v>
      </c>
      <c r="F387" s="16">
        <v>586</v>
      </c>
      <c r="G387" s="17">
        <f t="shared" si="91"/>
        <v>6.5729262001830435E-3</v>
      </c>
      <c r="H387" s="17">
        <f t="shared" si="92"/>
        <v>2.8961632479540867E-3</v>
      </c>
      <c r="I387" s="17">
        <f t="shared" si="93"/>
        <v>8.7913347469769035E-3</v>
      </c>
      <c r="J387" s="17">
        <f t="shared" si="94"/>
        <v>6.4152389293338444E-3</v>
      </c>
      <c r="K387" s="17">
        <f t="shared" si="97"/>
        <v>0.38698010849909587</v>
      </c>
      <c r="L387" s="17">
        <f t="shared" si="98"/>
        <v>1.6880733944954129</v>
      </c>
      <c r="M387" s="17">
        <f t="shared" si="95"/>
        <v>2.5435916941033841E-3</v>
      </c>
      <c r="N387" s="21">
        <f t="shared" si="96"/>
        <v>4.8889361249867154E-3</v>
      </c>
    </row>
    <row r="388" spans="1:14" x14ac:dyDescent="0.2">
      <c r="A388" s="15"/>
      <c r="B388" s="28" t="s">
        <v>354</v>
      </c>
      <c r="C388" s="25">
        <v>109</v>
      </c>
      <c r="D388" s="16">
        <v>62</v>
      </c>
      <c r="E388" s="16">
        <v>69</v>
      </c>
      <c r="F388" s="16">
        <v>51</v>
      </c>
      <c r="G388" s="17">
        <f t="shared" si="91"/>
        <v>1.2955677320433123E-3</v>
      </c>
      <c r="H388" s="17">
        <f t="shared" si="92"/>
        <v>8.2367945584015307E-4</v>
      </c>
      <c r="I388" s="17">
        <f t="shared" si="93"/>
        <v>7.9087626798097317E-4</v>
      </c>
      <c r="J388" s="17">
        <f t="shared" si="94"/>
        <v>5.5832284197274075E-4</v>
      </c>
      <c r="K388" s="17">
        <f t="shared" si="97"/>
        <v>-0.3669724770642202</v>
      </c>
      <c r="L388" s="17">
        <f t="shared" si="98"/>
        <v>-0.17741935483870969</v>
      </c>
      <c r="M388" s="17">
        <f t="shared" si="95"/>
        <v>-4.7543769983240822E-4</v>
      </c>
      <c r="N388" s="21">
        <f t="shared" si="96"/>
        <v>-1.4613667764905942E-4</v>
      </c>
    </row>
    <row r="389" spans="1:14" x14ac:dyDescent="0.2">
      <c r="A389" s="15"/>
      <c r="B389" s="28" t="s">
        <v>355</v>
      </c>
      <c r="C389" s="25">
        <v>23</v>
      </c>
      <c r="D389" s="16">
        <v>10</v>
      </c>
      <c r="E389" s="16">
        <v>112</v>
      </c>
      <c r="F389" s="16">
        <v>77</v>
      </c>
      <c r="G389" s="17">
        <f t="shared" si="91"/>
        <v>2.7337667740363474E-4</v>
      </c>
      <c r="H389" s="17">
        <f t="shared" si="92"/>
        <v>1.3285152513550856E-4</v>
      </c>
      <c r="I389" s="17">
        <f t="shared" si="93"/>
        <v>1.283741188606797E-3</v>
      </c>
      <c r="J389" s="17">
        <f t="shared" si="94"/>
        <v>8.4295801631178503E-4</v>
      </c>
      <c r="K389" s="17">
        <f t="shared" si="97"/>
        <v>3.8695652173913042</v>
      </c>
      <c r="L389" s="17">
        <f t="shared" si="98"/>
        <v>6.7</v>
      </c>
      <c r="M389" s="17">
        <f t="shared" si="95"/>
        <v>1.0578488821271082E-3</v>
      </c>
      <c r="N389" s="21">
        <f t="shared" si="96"/>
        <v>8.901052184079074E-4</v>
      </c>
    </row>
    <row r="390" spans="1:14" x14ac:dyDescent="0.2">
      <c r="A390" s="15"/>
      <c r="B390" s="28" t="s">
        <v>356</v>
      </c>
      <c r="C390" s="25">
        <v>6</v>
      </c>
      <c r="D390" s="16">
        <v>4</v>
      </c>
      <c r="E390" s="16">
        <v>6</v>
      </c>
      <c r="F390" s="16">
        <v>13</v>
      </c>
      <c r="G390" s="17">
        <f t="shared" si="91"/>
        <v>7.131565497486123E-5</v>
      </c>
      <c r="H390" s="17">
        <f t="shared" si="92"/>
        <v>5.3140610054203425E-5</v>
      </c>
      <c r="I390" s="17">
        <f t="shared" si="93"/>
        <v>6.8771849389649838E-5</v>
      </c>
      <c r="J390" s="17">
        <f t="shared" si="94"/>
        <v>1.4231758716952214E-4</v>
      </c>
      <c r="K390" s="17">
        <f t="shared" si="97"/>
        <v>0</v>
      </c>
      <c r="L390" s="17">
        <f t="shared" si="98"/>
        <v>2.25</v>
      </c>
      <c r="M390" s="17">
        <f t="shared" si="95"/>
        <v>0</v>
      </c>
      <c r="N390" s="21">
        <f t="shared" si="96"/>
        <v>1.195663726219577E-4</v>
      </c>
    </row>
    <row r="391" spans="1:14" x14ac:dyDescent="0.2">
      <c r="A391" s="15"/>
      <c r="B391" s="28" t="s">
        <v>357</v>
      </c>
      <c r="C391" s="25">
        <v>22185</v>
      </c>
      <c r="D391" s="16">
        <v>18608</v>
      </c>
      <c r="E391" s="16">
        <v>37653</v>
      </c>
      <c r="F391" s="16">
        <v>37404</v>
      </c>
      <c r="G391" s="17">
        <f t="shared" si="91"/>
        <v>0.26368963426954939</v>
      </c>
      <c r="H391" s="17">
        <f t="shared" si="92"/>
        <v>0.24721011797215431</v>
      </c>
      <c r="I391" s="17">
        <f t="shared" si="93"/>
        <v>0.43157774084474754</v>
      </c>
      <c r="J391" s="17">
        <f t="shared" si="94"/>
        <v>0.40948054080683122</v>
      </c>
      <c r="K391" s="17">
        <f t="shared" si="97"/>
        <v>0.69722785665990539</v>
      </c>
      <c r="L391" s="17">
        <f t="shared" si="98"/>
        <v>1.0101031814273431</v>
      </c>
      <c r="M391" s="17">
        <f t="shared" si="95"/>
        <v>0.18385175852519225</v>
      </c>
      <c r="N391" s="21">
        <f t="shared" si="96"/>
        <v>0.24970772664470187</v>
      </c>
    </row>
    <row r="392" spans="1:14" x14ac:dyDescent="0.2">
      <c r="A392" s="15"/>
      <c r="B392" s="28" t="s">
        <v>358</v>
      </c>
      <c r="C392" s="25">
        <v>29</v>
      </c>
      <c r="D392" s="16">
        <v>23</v>
      </c>
      <c r="E392" s="16">
        <v>20</v>
      </c>
      <c r="F392" s="16">
        <v>15</v>
      </c>
      <c r="G392" s="17">
        <f t="shared" si="91"/>
        <v>3.4469233237849594E-4</v>
      </c>
      <c r="H392" s="17">
        <f t="shared" si="92"/>
        <v>3.0555850781166966E-4</v>
      </c>
      <c r="I392" s="17">
        <f t="shared" si="93"/>
        <v>2.2923949796549946E-4</v>
      </c>
      <c r="J392" s="17">
        <f t="shared" si="94"/>
        <v>1.6421260058021786E-4</v>
      </c>
      <c r="K392" s="17">
        <f t="shared" si="97"/>
        <v>-0.31034482758620691</v>
      </c>
      <c r="L392" s="17">
        <f t="shared" si="98"/>
        <v>-0.34782608695652173</v>
      </c>
      <c r="M392" s="17">
        <f t="shared" si="95"/>
        <v>-1.0697348246229185E-4</v>
      </c>
      <c r="N392" s="21">
        <f t="shared" si="96"/>
        <v>-1.0628122010840684E-4</v>
      </c>
    </row>
    <row r="393" spans="1:14" x14ac:dyDescent="0.2">
      <c r="A393" s="15"/>
      <c r="B393" s="28" t="s">
        <v>359</v>
      </c>
      <c r="C393" s="25">
        <v>4</v>
      </c>
      <c r="D393" s="16">
        <v>5</v>
      </c>
      <c r="E393" s="16">
        <v>4</v>
      </c>
      <c r="F393" s="16">
        <v>9</v>
      </c>
      <c r="G393" s="17">
        <f t="shared" si="91"/>
        <v>4.7543769983240818E-5</v>
      </c>
      <c r="H393" s="17">
        <f t="shared" si="92"/>
        <v>6.6425762567754278E-5</v>
      </c>
      <c r="I393" s="17">
        <f t="shared" si="93"/>
        <v>4.5847899593099892E-5</v>
      </c>
      <c r="J393" s="17">
        <f t="shared" si="94"/>
        <v>9.8527560348130716E-5</v>
      </c>
      <c r="K393" s="17">
        <f t="shared" si="97"/>
        <v>0</v>
      </c>
      <c r="L393" s="17">
        <f t="shared" si="98"/>
        <v>0.8</v>
      </c>
      <c r="M393" s="17">
        <f t="shared" si="95"/>
        <v>0</v>
      </c>
      <c r="N393" s="21">
        <f t="shared" si="96"/>
        <v>5.3140610054203425E-5</v>
      </c>
    </row>
    <row r="394" spans="1:14" x14ac:dyDescent="0.2">
      <c r="A394" s="15"/>
      <c r="B394" s="28" t="s">
        <v>360</v>
      </c>
      <c r="C394" s="25">
        <v>26</v>
      </c>
      <c r="D394" s="16">
        <v>152</v>
      </c>
      <c r="E394" s="16">
        <v>18</v>
      </c>
      <c r="F394" s="16">
        <v>97</v>
      </c>
      <c r="G394" s="17">
        <f t="shared" si="91"/>
        <v>3.0903450489106534E-4</v>
      </c>
      <c r="H394" s="17">
        <f t="shared" si="92"/>
        <v>2.01934318205973E-3</v>
      </c>
      <c r="I394" s="17">
        <f t="shared" si="93"/>
        <v>2.0631554816894952E-4</v>
      </c>
      <c r="J394" s="17">
        <f t="shared" si="94"/>
        <v>1.0619081504187422E-3</v>
      </c>
      <c r="K394" s="17">
        <f t="shared" si="97"/>
        <v>-0.30769230769230771</v>
      </c>
      <c r="L394" s="17">
        <f t="shared" si="98"/>
        <v>-0.36184210526315791</v>
      </c>
      <c r="M394" s="17">
        <f t="shared" si="95"/>
        <v>-9.5087539966481649E-5</v>
      </c>
      <c r="N394" s="21">
        <f t="shared" si="96"/>
        <v>-7.3068338824529701E-4</v>
      </c>
    </row>
    <row r="395" spans="1:14" x14ac:dyDescent="0.2">
      <c r="A395" s="15"/>
      <c r="B395" s="28" t="s">
        <v>361</v>
      </c>
      <c r="C395" s="25">
        <v>963</v>
      </c>
      <c r="D395" s="16">
        <v>2687</v>
      </c>
      <c r="E395" s="16">
        <v>1633</v>
      </c>
      <c r="F395" s="16">
        <v>3724</v>
      </c>
      <c r="G395" s="17">
        <f t="shared" si="91"/>
        <v>1.1446162623465228E-2</v>
      </c>
      <c r="H395" s="17">
        <f t="shared" si="92"/>
        <v>3.5697204803911149E-2</v>
      </c>
      <c r="I395" s="17">
        <f t="shared" si="93"/>
        <v>1.8717405008883029E-2</v>
      </c>
      <c r="J395" s="17">
        <f t="shared" si="94"/>
        <v>4.0768514970715417E-2</v>
      </c>
      <c r="K395" s="17">
        <f t="shared" si="97"/>
        <v>0.69574247144340606</v>
      </c>
      <c r="L395" s="17">
        <f t="shared" si="98"/>
        <v>0.38593226646818013</v>
      </c>
      <c r="M395" s="17">
        <f t="shared" si="95"/>
        <v>7.9635814721928377E-3</v>
      </c>
      <c r="N395" s="21">
        <f t="shared" si="96"/>
        <v>1.3776703156552238E-2</v>
      </c>
    </row>
    <row r="396" spans="1:14" x14ac:dyDescent="0.2">
      <c r="A396" s="15"/>
      <c r="B396" s="28" t="s">
        <v>362</v>
      </c>
      <c r="C396" s="25">
        <v>65</v>
      </c>
      <c r="D396" s="16">
        <v>80</v>
      </c>
      <c r="E396" s="16">
        <v>47</v>
      </c>
      <c r="F396" s="16">
        <v>69</v>
      </c>
      <c r="G396" s="17">
        <f t="shared" si="91"/>
        <v>7.7258626222766332E-4</v>
      </c>
      <c r="H396" s="17">
        <f t="shared" si="92"/>
        <v>1.0628122010840685E-3</v>
      </c>
      <c r="I396" s="17">
        <f t="shared" si="93"/>
        <v>5.3871282021892371E-4</v>
      </c>
      <c r="J396" s="17">
        <f t="shared" si="94"/>
        <v>7.5537796266900213E-4</v>
      </c>
      <c r="K396" s="17">
        <f t="shared" si="97"/>
        <v>-0.27692307692307694</v>
      </c>
      <c r="L396" s="17">
        <f t="shared" si="98"/>
        <v>-0.13750000000000001</v>
      </c>
      <c r="M396" s="17">
        <f t="shared" si="95"/>
        <v>-2.1394696492458369E-4</v>
      </c>
      <c r="N396" s="21">
        <f t="shared" si="96"/>
        <v>-1.4613667764905942E-4</v>
      </c>
    </row>
    <row r="397" spans="1:14" x14ac:dyDescent="0.2">
      <c r="A397" s="15"/>
      <c r="B397" s="28" t="s">
        <v>363</v>
      </c>
      <c r="C397" s="25">
        <v>4</v>
      </c>
      <c r="D397" s="16">
        <v>4</v>
      </c>
      <c r="E397" s="16">
        <v>10</v>
      </c>
      <c r="F397" s="16">
        <v>10</v>
      </c>
      <c r="G397" s="17">
        <f t="shared" si="91"/>
        <v>4.7543769983240818E-5</v>
      </c>
      <c r="H397" s="17">
        <f t="shared" si="92"/>
        <v>5.3140610054203425E-5</v>
      </c>
      <c r="I397" s="17">
        <f t="shared" si="93"/>
        <v>1.1461974898274973E-4</v>
      </c>
      <c r="J397" s="17">
        <f t="shared" si="94"/>
        <v>1.0947506705347856E-4</v>
      </c>
      <c r="K397" s="17">
        <f t="shared" si="97"/>
        <v>1.5</v>
      </c>
      <c r="L397" s="17">
        <f t="shared" si="98"/>
        <v>1.5</v>
      </c>
      <c r="M397" s="17">
        <f t="shared" si="95"/>
        <v>7.131565497486123E-5</v>
      </c>
      <c r="N397" s="21">
        <f t="shared" si="96"/>
        <v>7.9710915081305145E-5</v>
      </c>
    </row>
    <row r="398" spans="1:14" x14ac:dyDescent="0.2">
      <c r="A398" s="15"/>
      <c r="B398" s="28" t="s">
        <v>364</v>
      </c>
      <c r="C398" s="25">
        <v>4</v>
      </c>
      <c r="D398" s="16">
        <v>16</v>
      </c>
      <c r="E398" s="16">
        <v>20</v>
      </c>
      <c r="F398" s="16">
        <v>30</v>
      </c>
      <c r="G398" s="17">
        <f t="shared" si="91"/>
        <v>4.7543769983240818E-5</v>
      </c>
      <c r="H398" s="17">
        <f t="shared" si="92"/>
        <v>2.125624402168137E-4</v>
      </c>
      <c r="I398" s="17">
        <f t="shared" si="93"/>
        <v>2.2923949796549946E-4</v>
      </c>
      <c r="J398" s="17">
        <f t="shared" si="94"/>
        <v>3.2842520116043572E-4</v>
      </c>
      <c r="K398" s="17">
        <f t="shared" si="97"/>
        <v>4</v>
      </c>
      <c r="L398" s="17">
        <f t="shared" si="98"/>
        <v>0.875</v>
      </c>
      <c r="M398" s="17">
        <f t="shared" si="95"/>
        <v>1.9017507993296327E-4</v>
      </c>
      <c r="N398" s="21">
        <f t="shared" si="96"/>
        <v>1.85992135189712E-4</v>
      </c>
    </row>
    <row r="399" spans="1:14" x14ac:dyDescent="0.2">
      <c r="A399" s="15"/>
      <c r="B399" s="28" t="s">
        <v>365</v>
      </c>
      <c r="C399" s="25">
        <v>1</v>
      </c>
      <c r="D399" s="16">
        <v>0</v>
      </c>
      <c r="E399" s="16">
        <v>1</v>
      </c>
      <c r="F399" s="16">
        <v>2</v>
      </c>
      <c r="G399" s="17">
        <f t="shared" si="91"/>
        <v>1.1885942495810204E-5</v>
      </c>
      <c r="H399" s="17" t="str">
        <f t="shared" si="92"/>
        <v/>
      </c>
      <c r="I399" s="17">
        <f t="shared" si="93"/>
        <v>1.1461974898274973E-5</v>
      </c>
      <c r="J399" s="17">
        <f t="shared" si="94"/>
        <v>2.1895013410695714E-5</v>
      </c>
      <c r="K399" s="17">
        <f t="shared" si="97"/>
        <v>0</v>
      </c>
      <c r="L399" s="17">
        <f t="shared" si="98"/>
        <v>1</v>
      </c>
      <c r="M399" s="17">
        <f t="shared" si="95"/>
        <v>0</v>
      </c>
      <c r="N399" s="21" t="str">
        <f t="shared" si="96"/>
        <v/>
      </c>
    </row>
    <row r="400" spans="1:14" x14ac:dyDescent="0.2">
      <c r="A400" s="15"/>
      <c r="B400" s="28" t="s">
        <v>366</v>
      </c>
      <c r="C400" s="25">
        <v>12</v>
      </c>
      <c r="D400" s="16">
        <v>12</v>
      </c>
      <c r="E400" s="16">
        <v>54</v>
      </c>
      <c r="F400" s="16">
        <v>56</v>
      </c>
      <c r="G400" s="17">
        <f t="shared" si="91"/>
        <v>1.4263130994972246E-4</v>
      </c>
      <c r="H400" s="17">
        <f t="shared" si="92"/>
        <v>1.5942183016261026E-4</v>
      </c>
      <c r="I400" s="17">
        <f t="shared" si="93"/>
        <v>6.1894664450684849E-4</v>
      </c>
      <c r="J400" s="17">
        <f t="shared" si="94"/>
        <v>6.1306037549947994E-4</v>
      </c>
      <c r="K400" s="17">
        <f t="shared" si="97"/>
        <v>3.5</v>
      </c>
      <c r="L400" s="17">
        <f t="shared" si="98"/>
        <v>3.6666666666666665</v>
      </c>
      <c r="M400" s="17">
        <f t="shared" si="95"/>
        <v>4.9920958482402864E-4</v>
      </c>
      <c r="N400" s="21">
        <f t="shared" si="96"/>
        <v>5.8454671059623758E-4</v>
      </c>
    </row>
    <row r="401" spans="1:14" x14ac:dyDescent="0.2">
      <c r="A401" s="15"/>
      <c r="B401" s="28" t="s">
        <v>367</v>
      </c>
      <c r="C401" s="25">
        <v>59</v>
      </c>
      <c r="D401" s="16">
        <v>39</v>
      </c>
      <c r="E401" s="16">
        <v>86</v>
      </c>
      <c r="F401" s="16">
        <v>64</v>
      </c>
      <c r="G401" s="17">
        <f t="shared" si="91"/>
        <v>7.0127060725280212E-4</v>
      </c>
      <c r="H401" s="17">
        <f t="shared" si="92"/>
        <v>5.1812094802848336E-4</v>
      </c>
      <c r="I401" s="17">
        <f t="shared" si="93"/>
        <v>9.8572984125164763E-4</v>
      </c>
      <c r="J401" s="17">
        <f t="shared" si="94"/>
        <v>7.0064042914226284E-4</v>
      </c>
      <c r="K401" s="17">
        <f t="shared" si="97"/>
        <v>0.4576271186440678</v>
      </c>
      <c r="L401" s="17">
        <f t="shared" si="98"/>
        <v>0.64102564102564108</v>
      </c>
      <c r="M401" s="17">
        <f t="shared" si="95"/>
        <v>3.2092044738687552E-4</v>
      </c>
      <c r="N401" s="21">
        <f t="shared" si="96"/>
        <v>3.3212881283877139E-4</v>
      </c>
    </row>
    <row r="402" spans="1:14" x14ac:dyDescent="0.2">
      <c r="A402" s="15"/>
      <c r="B402" s="28" t="s">
        <v>368</v>
      </c>
      <c r="C402" s="25">
        <v>186</v>
      </c>
      <c r="D402" s="16">
        <v>231</v>
      </c>
      <c r="E402" s="16">
        <v>211</v>
      </c>
      <c r="F402" s="16">
        <v>407</v>
      </c>
      <c r="G402" s="17">
        <f t="shared" si="91"/>
        <v>2.2107853042206984E-3</v>
      </c>
      <c r="H402" s="17">
        <f t="shared" si="92"/>
        <v>3.0688702306302476E-3</v>
      </c>
      <c r="I402" s="17">
        <f t="shared" si="93"/>
        <v>2.4184767035360191E-3</v>
      </c>
      <c r="J402" s="17">
        <f t="shared" si="94"/>
        <v>4.4556352290765775E-3</v>
      </c>
      <c r="K402" s="17">
        <f t="shared" si="97"/>
        <v>0.13440860215053763</v>
      </c>
      <c r="L402" s="17">
        <f t="shared" si="98"/>
        <v>0.76190476190476186</v>
      </c>
      <c r="M402" s="17">
        <f t="shared" si="95"/>
        <v>2.9714856239525516E-4</v>
      </c>
      <c r="N402" s="21">
        <f t="shared" si="96"/>
        <v>2.3381868423849503E-3</v>
      </c>
    </row>
    <row r="403" spans="1:14" x14ac:dyDescent="0.2">
      <c r="A403" s="15"/>
      <c r="B403" s="28" t="s">
        <v>369</v>
      </c>
      <c r="C403" s="25">
        <v>0</v>
      </c>
      <c r="D403" s="16">
        <v>4</v>
      </c>
      <c r="E403" s="16">
        <v>5</v>
      </c>
      <c r="F403" s="16">
        <v>19</v>
      </c>
      <c r="G403" s="17" t="str">
        <f t="shared" si="91"/>
        <v/>
      </c>
      <c r="H403" s="17">
        <f t="shared" si="92"/>
        <v>5.3140610054203425E-5</v>
      </c>
      <c r="I403" s="17">
        <f t="shared" si="93"/>
        <v>5.7309874491374865E-5</v>
      </c>
      <c r="J403" s="17">
        <f t="shared" si="94"/>
        <v>2.0800262740160928E-4</v>
      </c>
      <c r="K403" s="17">
        <f t="shared" si="97"/>
        <v>1</v>
      </c>
      <c r="L403" s="17">
        <f t="shared" si="98"/>
        <v>3.75</v>
      </c>
      <c r="M403" s="17" t="str">
        <f t="shared" si="95"/>
        <v/>
      </c>
      <c r="N403" s="21">
        <f t="shared" si="96"/>
        <v>1.9927728770326283E-4</v>
      </c>
    </row>
    <row r="404" spans="1:14" ht="25.5" x14ac:dyDescent="0.2">
      <c r="A404" s="15"/>
      <c r="B404" s="28" t="s">
        <v>370</v>
      </c>
      <c r="C404" s="25">
        <v>28</v>
      </c>
      <c r="D404" s="16">
        <v>105</v>
      </c>
      <c r="E404" s="16">
        <v>30</v>
      </c>
      <c r="F404" s="16">
        <v>120</v>
      </c>
      <c r="G404" s="17">
        <f t="shared" si="91"/>
        <v>3.3280638988268576E-4</v>
      </c>
      <c r="H404" s="17">
        <f t="shared" si="92"/>
        <v>1.3949410139228399E-3</v>
      </c>
      <c r="I404" s="17">
        <f t="shared" si="93"/>
        <v>3.4385924694824919E-4</v>
      </c>
      <c r="J404" s="17">
        <f t="shared" si="94"/>
        <v>1.3137008046417429E-3</v>
      </c>
      <c r="K404" s="17">
        <f t="shared" si="97"/>
        <v>7.1428571428571425E-2</v>
      </c>
      <c r="L404" s="17">
        <f t="shared" si="98"/>
        <v>0.14285714285714285</v>
      </c>
      <c r="M404" s="17">
        <f t="shared" si="95"/>
        <v>2.3771884991620409E-5</v>
      </c>
      <c r="N404" s="21">
        <f t="shared" si="96"/>
        <v>1.9927728770326283E-4</v>
      </c>
    </row>
    <row r="405" spans="1:14" ht="25.5" x14ac:dyDescent="0.2">
      <c r="A405" s="15"/>
      <c r="B405" s="28" t="s">
        <v>371</v>
      </c>
      <c r="C405" s="25">
        <v>604</v>
      </c>
      <c r="D405" s="16">
        <v>799</v>
      </c>
      <c r="E405" s="16">
        <v>553</v>
      </c>
      <c r="F405" s="16">
        <v>821</v>
      </c>
      <c r="G405" s="17">
        <f t="shared" si="91"/>
        <v>7.1791092674693639E-3</v>
      </c>
      <c r="H405" s="17">
        <f t="shared" si="92"/>
        <v>1.0614836858327134E-2</v>
      </c>
      <c r="I405" s="17">
        <f t="shared" si="93"/>
        <v>6.3384721187460602E-3</v>
      </c>
      <c r="J405" s="17">
        <f t="shared" si="94"/>
        <v>8.9879030050905914E-3</v>
      </c>
      <c r="K405" s="17">
        <f t="shared" si="97"/>
        <v>-8.4437086092715233E-2</v>
      </c>
      <c r="L405" s="17">
        <f t="shared" si="98"/>
        <v>2.7534418022528161E-2</v>
      </c>
      <c r="M405" s="17">
        <f t="shared" si="95"/>
        <v>-6.0618306728632044E-4</v>
      </c>
      <c r="N405" s="21">
        <f t="shared" si="96"/>
        <v>2.9227335529811885E-4</v>
      </c>
    </row>
    <row r="406" spans="1:14" x14ac:dyDescent="0.2">
      <c r="A406" s="15"/>
      <c r="B406" s="28" t="s">
        <v>372</v>
      </c>
      <c r="C406" s="25">
        <v>1506</v>
      </c>
      <c r="D406" s="16">
        <v>271</v>
      </c>
      <c r="E406" s="16">
        <v>1160</v>
      </c>
      <c r="F406" s="16">
        <v>281</v>
      </c>
      <c r="G406" s="17">
        <f t="shared" si="91"/>
        <v>1.7900229398690168E-2</v>
      </c>
      <c r="H406" s="17">
        <f t="shared" si="92"/>
        <v>3.6002763311722818E-3</v>
      </c>
      <c r="I406" s="17">
        <f t="shared" si="93"/>
        <v>1.3295890881998968E-2</v>
      </c>
      <c r="J406" s="17">
        <f t="shared" si="94"/>
        <v>3.0762493842027478E-3</v>
      </c>
      <c r="K406" s="17">
        <f t="shared" si="97"/>
        <v>-0.2297476759628154</v>
      </c>
      <c r="L406" s="17">
        <f t="shared" si="98"/>
        <v>3.6900369003690037E-2</v>
      </c>
      <c r="M406" s="17">
        <f t="shared" si="95"/>
        <v>-4.1125361035503306E-3</v>
      </c>
      <c r="N406" s="21">
        <f t="shared" si="96"/>
        <v>1.3285152513550856E-4</v>
      </c>
    </row>
    <row r="407" spans="1:14" x14ac:dyDescent="0.2">
      <c r="A407" s="15"/>
      <c r="B407" s="28" t="s">
        <v>373</v>
      </c>
      <c r="C407" s="25">
        <v>128</v>
      </c>
      <c r="D407" s="16">
        <v>18</v>
      </c>
      <c r="E407" s="16">
        <v>92</v>
      </c>
      <c r="F407" s="16">
        <v>30</v>
      </c>
      <c r="G407" s="17">
        <f t="shared" si="91"/>
        <v>1.5214006394637062E-3</v>
      </c>
      <c r="H407" s="17">
        <f t="shared" si="92"/>
        <v>2.3913274524391541E-4</v>
      </c>
      <c r="I407" s="17">
        <f t="shared" si="93"/>
        <v>1.0545016906412974E-3</v>
      </c>
      <c r="J407" s="17">
        <f t="shared" si="94"/>
        <v>3.2842520116043572E-4</v>
      </c>
      <c r="K407" s="17">
        <f t="shared" si="97"/>
        <v>-0.28125</v>
      </c>
      <c r="L407" s="17">
        <f t="shared" si="98"/>
        <v>0.66666666666666663</v>
      </c>
      <c r="M407" s="17">
        <f t="shared" si="95"/>
        <v>-4.2789392984916738E-4</v>
      </c>
      <c r="N407" s="21">
        <f t="shared" si="96"/>
        <v>1.5942183016261026E-4</v>
      </c>
    </row>
    <row r="408" spans="1:14" x14ac:dyDescent="0.2">
      <c r="A408" s="15"/>
      <c r="B408" s="28" t="s">
        <v>374</v>
      </c>
      <c r="C408" s="25">
        <v>114</v>
      </c>
      <c r="D408" s="16">
        <v>101</v>
      </c>
      <c r="E408" s="16">
        <v>168</v>
      </c>
      <c r="F408" s="16">
        <v>106</v>
      </c>
      <c r="G408" s="17">
        <f t="shared" si="91"/>
        <v>1.3549974445223635E-3</v>
      </c>
      <c r="H408" s="17">
        <f t="shared" si="92"/>
        <v>1.3418004038686364E-3</v>
      </c>
      <c r="I408" s="17">
        <f t="shared" si="93"/>
        <v>1.9256117829101955E-3</v>
      </c>
      <c r="J408" s="17">
        <f t="shared" si="94"/>
        <v>1.1604357107668729E-3</v>
      </c>
      <c r="K408" s="17">
        <f t="shared" si="97"/>
        <v>0.47368421052631576</v>
      </c>
      <c r="L408" s="17">
        <f t="shared" si="98"/>
        <v>4.9504950495049507E-2</v>
      </c>
      <c r="M408" s="17">
        <f t="shared" si="95"/>
        <v>6.4184089477375115E-4</v>
      </c>
      <c r="N408" s="21">
        <f t="shared" si="96"/>
        <v>6.6425762567754278E-5</v>
      </c>
    </row>
    <row r="409" spans="1:14" x14ac:dyDescent="0.2">
      <c r="A409" s="15"/>
      <c r="B409" s="28" t="s">
        <v>375</v>
      </c>
      <c r="C409" s="25">
        <v>26</v>
      </c>
      <c r="D409" s="16">
        <v>18</v>
      </c>
      <c r="E409" s="16">
        <v>37</v>
      </c>
      <c r="F409" s="16">
        <v>104</v>
      </c>
      <c r="G409" s="17">
        <f t="shared" si="91"/>
        <v>3.0903450489106534E-4</v>
      </c>
      <c r="H409" s="17">
        <f t="shared" si="92"/>
        <v>2.3913274524391541E-4</v>
      </c>
      <c r="I409" s="17">
        <f t="shared" si="93"/>
        <v>4.2409307123617398E-4</v>
      </c>
      <c r="J409" s="17">
        <f t="shared" si="94"/>
        <v>1.1385406973561771E-3</v>
      </c>
      <c r="K409" s="17">
        <f t="shared" si="97"/>
        <v>0.42307692307692307</v>
      </c>
      <c r="L409" s="17">
        <f t="shared" si="98"/>
        <v>4.7777777777777777</v>
      </c>
      <c r="M409" s="17">
        <f t="shared" si="95"/>
        <v>1.3074536745391225E-4</v>
      </c>
      <c r="N409" s="21">
        <f t="shared" si="96"/>
        <v>1.1425231161653737E-3</v>
      </c>
    </row>
    <row r="410" spans="1:14" x14ac:dyDescent="0.2">
      <c r="A410" s="15"/>
      <c r="B410" s="28" t="s">
        <v>376</v>
      </c>
      <c r="C410" s="25">
        <v>369</v>
      </c>
      <c r="D410" s="16">
        <v>135</v>
      </c>
      <c r="E410" s="16">
        <v>249</v>
      </c>
      <c r="F410" s="16">
        <v>106</v>
      </c>
      <c r="G410" s="17">
        <f t="shared" si="91"/>
        <v>4.385912780953966E-3</v>
      </c>
      <c r="H410" s="17">
        <f t="shared" si="92"/>
        <v>1.7934955893293655E-3</v>
      </c>
      <c r="I410" s="17">
        <f t="shared" si="93"/>
        <v>2.8540317496704684E-3</v>
      </c>
      <c r="J410" s="17">
        <f t="shared" si="94"/>
        <v>1.1604357107668729E-3</v>
      </c>
      <c r="K410" s="17">
        <f t="shared" si="97"/>
        <v>-0.32520325203252032</v>
      </c>
      <c r="L410" s="17">
        <f t="shared" si="98"/>
        <v>-0.21481481481481482</v>
      </c>
      <c r="M410" s="17">
        <f t="shared" si="95"/>
        <v>-1.4263130994972247E-3</v>
      </c>
      <c r="N410" s="21">
        <f t="shared" si="96"/>
        <v>-3.852694228929748E-4</v>
      </c>
    </row>
    <row r="411" spans="1:14" x14ac:dyDescent="0.2">
      <c r="A411" s="15"/>
      <c r="B411" s="28" t="s">
        <v>377</v>
      </c>
      <c r="C411" s="25">
        <v>2</v>
      </c>
      <c r="D411" s="16">
        <v>25</v>
      </c>
      <c r="E411" s="16">
        <v>14</v>
      </c>
      <c r="F411" s="16">
        <v>16</v>
      </c>
      <c r="G411" s="17">
        <f t="shared" si="91"/>
        <v>2.3771884991620409E-5</v>
      </c>
      <c r="H411" s="17">
        <f t="shared" si="92"/>
        <v>3.3212881283877139E-4</v>
      </c>
      <c r="I411" s="17">
        <f t="shared" si="93"/>
        <v>1.6046764857584962E-4</v>
      </c>
      <c r="J411" s="17">
        <f t="shared" si="94"/>
        <v>1.7516010728556571E-4</v>
      </c>
      <c r="K411" s="17">
        <f t="shared" si="97"/>
        <v>6</v>
      </c>
      <c r="L411" s="17">
        <f t="shared" si="98"/>
        <v>-0.36</v>
      </c>
      <c r="M411" s="17">
        <f t="shared" si="95"/>
        <v>1.4263130994972246E-4</v>
      </c>
      <c r="N411" s="21">
        <f t="shared" si="96"/>
        <v>-1.1956637262195769E-4</v>
      </c>
    </row>
    <row r="412" spans="1:14" x14ac:dyDescent="0.2">
      <c r="A412" s="15"/>
      <c r="B412" s="28" t="s">
        <v>378</v>
      </c>
      <c r="C412" s="25">
        <v>2</v>
      </c>
      <c r="D412" s="16">
        <v>7</v>
      </c>
      <c r="E412" s="16">
        <v>2</v>
      </c>
      <c r="F412" s="16">
        <v>2</v>
      </c>
      <c r="G412" s="17">
        <f t="shared" si="91"/>
        <v>2.3771884991620409E-5</v>
      </c>
      <c r="H412" s="17">
        <f t="shared" si="92"/>
        <v>9.2996067594855984E-5</v>
      </c>
      <c r="I412" s="17">
        <f t="shared" si="93"/>
        <v>2.2923949796549946E-5</v>
      </c>
      <c r="J412" s="17">
        <f t="shared" si="94"/>
        <v>2.1895013410695714E-5</v>
      </c>
      <c r="K412" s="17">
        <f t="shared" si="97"/>
        <v>0</v>
      </c>
      <c r="L412" s="17">
        <f t="shared" si="98"/>
        <v>-0.7142857142857143</v>
      </c>
      <c r="M412" s="17">
        <f t="shared" si="95"/>
        <v>0</v>
      </c>
      <c r="N412" s="21">
        <f t="shared" si="96"/>
        <v>-6.6425762567754278E-5</v>
      </c>
    </row>
    <row r="413" spans="1:14" x14ac:dyDescent="0.2">
      <c r="A413" s="15"/>
      <c r="B413" s="28" t="s">
        <v>379</v>
      </c>
      <c r="C413" s="25">
        <v>823</v>
      </c>
      <c r="D413" s="16">
        <v>88</v>
      </c>
      <c r="E413" s="16">
        <v>664</v>
      </c>
      <c r="F413" s="16">
        <v>65</v>
      </c>
      <c r="G413" s="17">
        <f t="shared" si="91"/>
        <v>9.7821306740517987E-3</v>
      </c>
      <c r="H413" s="17">
        <f t="shared" si="92"/>
        <v>1.1690934211924754E-3</v>
      </c>
      <c r="I413" s="17">
        <f t="shared" si="93"/>
        <v>7.6107513324545819E-3</v>
      </c>
      <c r="J413" s="17">
        <f t="shared" si="94"/>
        <v>7.1158793584761074E-4</v>
      </c>
      <c r="K413" s="17">
        <f t="shared" si="97"/>
        <v>-0.19319562575941676</v>
      </c>
      <c r="L413" s="17">
        <f t="shared" si="98"/>
        <v>-0.26136363636363635</v>
      </c>
      <c r="M413" s="17">
        <f t="shared" si="95"/>
        <v>-1.8898648568338226E-3</v>
      </c>
      <c r="N413" s="21">
        <f t="shared" si="96"/>
        <v>-3.0555850781166971E-4</v>
      </c>
    </row>
    <row r="414" spans="1:14" x14ac:dyDescent="0.2">
      <c r="A414" s="15"/>
      <c r="B414" s="28" t="s">
        <v>380</v>
      </c>
      <c r="C414" s="25">
        <v>6</v>
      </c>
      <c r="D414" s="16">
        <v>10</v>
      </c>
      <c r="E414" s="16">
        <v>24</v>
      </c>
      <c r="F414" s="16">
        <v>30</v>
      </c>
      <c r="G414" s="17">
        <f t="shared" si="91"/>
        <v>7.131565497486123E-5</v>
      </c>
      <c r="H414" s="17">
        <f t="shared" si="92"/>
        <v>1.3285152513550856E-4</v>
      </c>
      <c r="I414" s="17">
        <f t="shared" si="93"/>
        <v>2.7508739755859935E-4</v>
      </c>
      <c r="J414" s="17">
        <f t="shared" si="94"/>
        <v>3.2842520116043572E-4</v>
      </c>
      <c r="K414" s="17">
        <f t="shared" si="97"/>
        <v>3</v>
      </c>
      <c r="L414" s="17">
        <f t="shared" si="98"/>
        <v>2</v>
      </c>
      <c r="M414" s="17">
        <f t="shared" si="95"/>
        <v>2.1394696492458369E-4</v>
      </c>
      <c r="N414" s="21">
        <f t="shared" si="96"/>
        <v>2.6570305027101711E-4</v>
      </c>
    </row>
    <row r="415" spans="1:14" x14ac:dyDescent="0.2">
      <c r="A415" s="15"/>
      <c r="B415" s="28" t="s">
        <v>381</v>
      </c>
      <c r="C415" s="25">
        <v>3</v>
      </c>
      <c r="D415" s="16">
        <v>9</v>
      </c>
      <c r="E415" s="16">
        <v>7</v>
      </c>
      <c r="F415" s="16">
        <v>10</v>
      </c>
      <c r="G415" s="17">
        <f t="shared" si="91"/>
        <v>3.5657827487430615E-5</v>
      </c>
      <c r="H415" s="17">
        <f t="shared" si="92"/>
        <v>1.195663726219577E-4</v>
      </c>
      <c r="I415" s="17">
        <f t="shared" si="93"/>
        <v>8.0233824287924811E-5</v>
      </c>
      <c r="J415" s="17">
        <f t="shared" si="94"/>
        <v>1.0947506705347856E-4</v>
      </c>
      <c r="K415" s="17">
        <f t="shared" si="97"/>
        <v>1.3333333333333333</v>
      </c>
      <c r="L415" s="17">
        <f t="shared" si="98"/>
        <v>0.1111111111111111</v>
      </c>
      <c r="M415" s="17">
        <f t="shared" si="95"/>
        <v>4.7543769983240818E-5</v>
      </c>
      <c r="N415" s="21">
        <f t="shared" si="96"/>
        <v>1.3285152513550855E-5</v>
      </c>
    </row>
    <row r="416" spans="1:14" x14ac:dyDescent="0.2">
      <c r="A416" s="15"/>
      <c r="B416" s="28" t="s">
        <v>382</v>
      </c>
      <c r="C416" s="25">
        <v>42</v>
      </c>
      <c r="D416" s="16">
        <v>53</v>
      </c>
      <c r="E416" s="16">
        <v>109</v>
      </c>
      <c r="F416" s="16">
        <v>153</v>
      </c>
      <c r="G416" s="17">
        <f t="shared" si="91"/>
        <v>4.9920958482402864E-4</v>
      </c>
      <c r="H416" s="17">
        <f t="shared" si="92"/>
        <v>7.0411308321819538E-4</v>
      </c>
      <c r="I416" s="17">
        <f t="shared" si="93"/>
        <v>1.2493552639119721E-3</v>
      </c>
      <c r="J416" s="17">
        <f t="shared" si="94"/>
        <v>1.6749685259182222E-3</v>
      </c>
      <c r="K416" s="17">
        <f t="shared" si="97"/>
        <v>1.5952380952380953</v>
      </c>
      <c r="L416" s="17">
        <f t="shared" si="98"/>
        <v>1.8867924528301887</v>
      </c>
      <c r="M416" s="17">
        <f t="shared" si="95"/>
        <v>7.963581472192838E-4</v>
      </c>
      <c r="N416" s="21">
        <f t="shared" si="96"/>
        <v>1.3285152513550856E-3</v>
      </c>
    </row>
    <row r="417" spans="1:14" x14ac:dyDescent="0.2">
      <c r="A417" s="15"/>
      <c r="B417" s="28" t="s">
        <v>383</v>
      </c>
      <c r="C417" s="25">
        <v>37</v>
      </c>
      <c r="D417" s="16">
        <v>29</v>
      </c>
      <c r="E417" s="16">
        <v>28</v>
      </c>
      <c r="F417" s="16">
        <v>48</v>
      </c>
      <c r="G417" s="17">
        <f t="shared" si="91"/>
        <v>4.3977987234497762E-4</v>
      </c>
      <c r="H417" s="17">
        <f t="shared" si="92"/>
        <v>3.852694228929748E-4</v>
      </c>
      <c r="I417" s="17">
        <f t="shared" si="93"/>
        <v>3.2093529715169925E-4</v>
      </c>
      <c r="J417" s="17">
        <f t="shared" si="94"/>
        <v>5.2548032185669715E-4</v>
      </c>
      <c r="K417" s="17">
        <f t="shared" si="97"/>
        <v>-0.24324324324324326</v>
      </c>
      <c r="L417" s="17">
        <f t="shared" si="98"/>
        <v>0.65517241379310343</v>
      </c>
      <c r="M417" s="17">
        <f t="shared" si="95"/>
        <v>-1.0697348246229186E-4</v>
      </c>
      <c r="N417" s="21">
        <f t="shared" si="96"/>
        <v>2.5241789775746625E-4</v>
      </c>
    </row>
    <row r="418" spans="1:14" x14ac:dyDescent="0.2">
      <c r="A418" s="15"/>
      <c r="B418" s="28" t="s">
        <v>384</v>
      </c>
      <c r="C418" s="25">
        <v>1</v>
      </c>
      <c r="D418" s="16">
        <v>1</v>
      </c>
      <c r="E418" s="16">
        <v>10</v>
      </c>
      <c r="F418" s="16">
        <v>6</v>
      </c>
      <c r="G418" s="17">
        <f t="shared" si="91"/>
        <v>1.1885942495810204E-5</v>
      </c>
      <c r="H418" s="17">
        <f t="shared" si="92"/>
        <v>1.3285152513550856E-5</v>
      </c>
      <c r="I418" s="17">
        <f t="shared" si="93"/>
        <v>1.1461974898274973E-4</v>
      </c>
      <c r="J418" s="17">
        <f t="shared" si="94"/>
        <v>6.5685040232087144E-5</v>
      </c>
      <c r="K418" s="17">
        <f t="shared" si="97"/>
        <v>9</v>
      </c>
      <c r="L418" s="17">
        <f t="shared" si="98"/>
        <v>5</v>
      </c>
      <c r="M418" s="17">
        <f t="shared" si="95"/>
        <v>1.0697348246229185E-4</v>
      </c>
      <c r="N418" s="21">
        <f t="shared" si="96"/>
        <v>6.6425762567754278E-5</v>
      </c>
    </row>
    <row r="419" spans="1:14" x14ac:dyDescent="0.2">
      <c r="A419" s="15"/>
      <c r="B419" s="28" t="s">
        <v>385</v>
      </c>
      <c r="C419" s="25">
        <v>13573</v>
      </c>
      <c r="D419" s="16">
        <v>9370</v>
      </c>
      <c r="E419" s="16">
        <v>12886</v>
      </c>
      <c r="F419" s="16">
        <v>10872</v>
      </c>
      <c r="G419" s="17">
        <f t="shared" si="91"/>
        <v>0.16132789749563192</v>
      </c>
      <c r="H419" s="17">
        <f t="shared" si="92"/>
        <v>0.12448187905197151</v>
      </c>
      <c r="I419" s="17">
        <f t="shared" si="93"/>
        <v>0.14769900853917131</v>
      </c>
      <c r="J419" s="17">
        <f t="shared" si="94"/>
        <v>0.11902129290054191</v>
      </c>
      <c r="K419" s="17">
        <f t="shared" si="97"/>
        <v>-5.0615191925145513E-2</v>
      </c>
      <c r="L419" s="17">
        <f t="shared" si="98"/>
        <v>0.16029882604055495</v>
      </c>
      <c r="M419" s="17">
        <f t="shared" si="95"/>
        <v>-8.1656424946216118E-3</v>
      </c>
      <c r="N419" s="21">
        <f t="shared" si="96"/>
        <v>1.9954299075353385E-2</v>
      </c>
    </row>
    <row r="420" spans="1:14" x14ac:dyDescent="0.2">
      <c r="A420" s="15"/>
      <c r="B420" s="28" t="s">
        <v>386</v>
      </c>
      <c r="C420" s="25">
        <v>133</v>
      </c>
      <c r="D420" s="16">
        <v>126</v>
      </c>
      <c r="E420" s="16">
        <v>363</v>
      </c>
      <c r="F420" s="16">
        <v>380</v>
      </c>
      <c r="G420" s="17">
        <f t="shared" si="91"/>
        <v>1.5808303519427574E-3</v>
      </c>
      <c r="H420" s="17">
        <f t="shared" si="92"/>
        <v>1.6739292167074079E-3</v>
      </c>
      <c r="I420" s="17">
        <f t="shared" si="93"/>
        <v>4.1606968880738152E-3</v>
      </c>
      <c r="J420" s="17">
        <f t="shared" si="94"/>
        <v>4.1600525480321856E-3</v>
      </c>
      <c r="K420" s="17">
        <f t="shared" si="97"/>
        <v>1.7293233082706767</v>
      </c>
      <c r="L420" s="17">
        <f t="shared" si="98"/>
        <v>2.0158730158730158</v>
      </c>
      <c r="M420" s="17">
        <f t="shared" si="95"/>
        <v>2.7337667740363475E-3</v>
      </c>
      <c r="N420" s="21">
        <f t="shared" si="96"/>
        <v>3.3744287384419175E-3</v>
      </c>
    </row>
    <row r="421" spans="1:14" x14ac:dyDescent="0.2">
      <c r="A421" s="15"/>
      <c r="B421" s="28" t="s">
        <v>387</v>
      </c>
      <c r="C421" s="25">
        <v>12</v>
      </c>
      <c r="D421" s="16">
        <v>6</v>
      </c>
      <c r="E421" s="16">
        <v>18</v>
      </c>
      <c r="F421" s="16">
        <v>5</v>
      </c>
      <c r="G421" s="17">
        <f t="shared" si="91"/>
        <v>1.4263130994972246E-4</v>
      </c>
      <c r="H421" s="17">
        <f t="shared" si="92"/>
        <v>7.9710915081305131E-5</v>
      </c>
      <c r="I421" s="17">
        <f t="shared" si="93"/>
        <v>2.0631554816894952E-4</v>
      </c>
      <c r="J421" s="17">
        <f t="shared" si="94"/>
        <v>5.4737533526739282E-5</v>
      </c>
      <c r="K421" s="17">
        <f t="shared" si="97"/>
        <v>0.5</v>
      </c>
      <c r="L421" s="17">
        <f t="shared" si="98"/>
        <v>-0.16666666666666666</v>
      </c>
      <c r="M421" s="17">
        <f t="shared" si="95"/>
        <v>7.131565497486123E-5</v>
      </c>
      <c r="N421" s="21">
        <f t="shared" si="96"/>
        <v>-1.3285152513550855E-5</v>
      </c>
    </row>
    <row r="422" spans="1:14" x14ac:dyDescent="0.2">
      <c r="A422" s="15"/>
      <c r="B422" s="28" t="s">
        <v>388</v>
      </c>
      <c r="C422" s="25">
        <v>1450</v>
      </c>
      <c r="D422" s="16">
        <v>1093</v>
      </c>
      <c r="E422" s="16">
        <v>770</v>
      </c>
      <c r="F422" s="16">
        <v>477</v>
      </c>
      <c r="G422" s="17">
        <f t="shared" si="91"/>
        <v>1.7234616618924798E-2</v>
      </c>
      <c r="H422" s="17">
        <f t="shared" si="92"/>
        <v>1.4520671697311084E-2</v>
      </c>
      <c r="I422" s="17">
        <f t="shared" si="93"/>
        <v>8.8257206716717291E-3</v>
      </c>
      <c r="J422" s="17">
        <f t="shared" si="94"/>
        <v>5.2219606984509276E-3</v>
      </c>
      <c r="K422" s="17">
        <f t="shared" si="97"/>
        <v>-0.4689655172413793</v>
      </c>
      <c r="L422" s="17">
        <f t="shared" si="98"/>
        <v>-0.56358645928636775</v>
      </c>
      <c r="M422" s="17">
        <f t="shared" si="95"/>
        <v>-8.0824408971509401E-3</v>
      </c>
      <c r="N422" s="21">
        <f t="shared" si="96"/>
        <v>-8.1836539483473268E-3</v>
      </c>
    </row>
    <row r="423" spans="1:14" x14ac:dyDescent="0.2">
      <c r="A423" s="15"/>
      <c r="B423" s="28" t="s">
        <v>389</v>
      </c>
      <c r="C423" s="25">
        <v>7357</v>
      </c>
      <c r="D423" s="16">
        <v>5578</v>
      </c>
      <c r="E423" s="16">
        <v>7190</v>
      </c>
      <c r="F423" s="16">
        <v>5796</v>
      </c>
      <c r="G423" s="17">
        <f t="shared" si="91"/>
        <v>8.7444878941675686E-2</v>
      </c>
      <c r="H423" s="17">
        <f t="shared" si="92"/>
        <v>7.4104580720586677E-2</v>
      </c>
      <c r="I423" s="17">
        <f t="shared" si="93"/>
        <v>8.2411599518597056E-2</v>
      </c>
      <c r="J423" s="17">
        <f t="shared" si="94"/>
        <v>6.3451748864196175E-2</v>
      </c>
      <c r="K423" s="17">
        <f t="shared" si="97"/>
        <v>-2.2699469892619274E-2</v>
      </c>
      <c r="L423" s="17">
        <f t="shared" si="98"/>
        <v>3.9082108282538545E-2</v>
      </c>
      <c r="M423" s="17">
        <f t="shared" si="95"/>
        <v>-1.9849523968003043E-3</v>
      </c>
      <c r="N423" s="21">
        <f t="shared" si="96"/>
        <v>2.8961632479540867E-3</v>
      </c>
    </row>
    <row r="424" spans="1:14" x14ac:dyDescent="0.2">
      <c r="A424" s="15"/>
      <c r="B424" s="28" t="s">
        <v>390</v>
      </c>
      <c r="C424" s="25">
        <v>909</v>
      </c>
      <c r="D424" s="16">
        <v>533</v>
      </c>
      <c r="E424" s="16">
        <v>817</v>
      </c>
      <c r="F424" s="16">
        <v>491</v>
      </c>
      <c r="G424" s="17">
        <f t="shared" si="91"/>
        <v>1.0804321728691477E-2</v>
      </c>
      <c r="H424" s="17">
        <f t="shared" si="92"/>
        <v>7.0809862897226062E-3</v>
      </c>
      <c r="I424" s="17">
        <f t="shared" si="93"/>
        <v>9.3644334918906533E-3</v>
      </c>
      <c r="J424" s="17">
        <f t="shared" si="94"/>
        <v>5.3752257923257978E-3</v>
      </c>
      <c r="K424" s="17">
        <f t="shared" si="97"/>
        <v>-0.10121012101210121</v>
      </c>
      <c r="L424" s="17">
        <f t="shared" si="98"/>
        <v>-7.879924953095685E-2</v>
      </c>
      <c r="M424" s="17">
        <f t="shared" si="95"/>
        <v>-1.093506709614539E-3</v>
      </c>
      <c r="N424" s="21">
        <f t="shared" si="96"/>
        <v>-5.5797640556913596E-4</v>
      </c>
    </row>
    <row r="425" spans="1:14" x14ac:dyDescent="0.2">
      <c r="A425" s="15"/>
      <c r="B425" s="28" t="s">
        <v>391</v>
      </c>
      <c r="C425" s="25">
        <v>3</v>
      </c>
      <c r="D425" s="16">
        <v>4</v>
      </c>
      <c r="E425" s="16">
        <v>18</v>
      </c>
      <c r="F425" s="16">
        <v>7</v>
      </c>
      <c r="G425" s="17">
        <f t="shared" si="91"/>
        <v>3.5657827487430615E-5</v>
      </c>
      <c r="H425" s="17">
        <f t="shared" si="92"/>
        <v>5.3140610054203425E-5</v>
      </c>
      <c r="I425" s="17">
        <f t="shared" si="93"/>
        <v>2.0631554816894952E-4</v>
      </c>
      <c r="J425" s="17">
        <f t="shared" si="94"/>
        <v>7.6632546937434993E-5</v>
      </c>
      <c r="K425" s="17">
        <f t="shared" si="97"/>
        <v>5</v>
      </c>
      <c r="L425" s="17">
        <f t="shared" si="98"/>
        <v>0.75</v>
      </c>
      <c r="M425" s="17">
        <f t="shared" si="95"/>
        <v>1.7828913743715306E-4</v>
      </c>
      <c r="N425" s="21">
        <f t="shared" si="96"/>
        <v>3.9855457540652572E-5</v>
      </c>
    </row>
    <row r="426" spans="1:14" x14ac:dyDescent="0.2">
      <c r="A426" s="15"/>
      <c r="B426" s="28" t="s">
        <v>392</v>
      </c>
      <c r="C426" s="25">
        <v>153</v>
      </c>
      <c r="D426" s="16">
        <v>90</v>
      </c>
      <c r="E426" s="16">
        <v>167</v>
      </c>
      <c r="F426" s="16">
        <v>102</v>
      </c>
      <c r="G426" s="17">
        <f t="shared" si="91"/>
        <v>1.8185492018589614E-3</v>
      </c>
      <c r="H426" s="17">
        <f t="shared" si="92"/>
        <v>1.1956637262195769E-3</v>
      </c>
      <c r="I426" s="17">
        <f t="shared" si="93"/>
        <v>1.9141498080119204E-3</v>
      </c>
      <c r="J426" s="17">
        <f t="shared" si="94"/>
        <v>1.1166456839454815E-3</v>
      </c>
      <c r="K426" s="17">
        <f t="shared" si="97"/>
        <v>9.1503267973856203E-2</v>
      </c>
      <c r="L426" s="17">
        <f t="shared" si="98"/>
        <v>0.13333333333333333</v>
      </c>
      <c r="M426" s="17">
        <f t="shared" si="95"/>
        <v>1.6640319494134288E-4</v>
      </c>
      <c r="N426" s="21">
        <f t="shared" si="96"/>
        <v>1.5942183016261026E-4</v>
      </c>
    </row>
    <row r="427" spans="1:14" ht="25.5" x14ac:dyDescent="0.2">
      <c r="A427" s="15"/>
      <c r="B427" s="28" t="s">
        <v>393</v>
      </c>
      <c r="C427" s="25">
        <v>120</v>
      </c>
      <c r="D427" s="16">
        <v>133</v>
      </c>
      <c r="E427" s="16">
        <v>328</v>
      </c>
      <c r="F427" s="16">
        <v>351</v>
      </c>
      <c r="G427" s="17">
        <f t="shared" si="91"/>
        <v>1.4263130994972247E-3</v>
      </c>
      <c r="H427" s="17">
        <f t="shared" si="92"/>
        <v>1.7669252843022637E-3</v>
      </c>
      <c r="I427" s="17">
        <f t="shared" si="93"/>
        <v>3.7595277666341909E-3</v>
      </c>
      <c r="J427" s="17">
        <f t="shared" si="94"/>
        <v>3.842574853577098E-3</v>
      </c>
      <c r="K427" s="17">
        <f t="shared" si="97"/>
        <v>1.7333333333333334</v>
      </c>
      <c r="L427" s="17">
        <f t="shared" si="98"/>
        <v>1.6390977443609023</v>
      </c>
      <c r="M427" s="17">
        <f t="shared" si="95"/>
        <v>2.4722760391285227E-3</v>
      </c>
      <c r="N427" s="21">
        <f t="shared" si="96"/>
        <v>2.8961632479540863E-3</v>
      </c>
    </row>
    <row r="428" spans="1:14" x14ac:dyDescent="0.2">
      <c r="A428" s="15"/>
      <c r="B428" s="28" t="s">
        <v>394</v>
      </c>
      <c r="C428" s="25">
        <v>94</v>
      </c>
      <c r="D428" s="16">
        <v>43</v>
      </c>
      <c r="E428" s="16">
        <v>59</v>
      </c>
      <c r="F428" s="16">
        <v>38</v>
      </c>
      <c r="G428" s="17">
        <f t="shared" si="91"/>
        <v>1.1172785946061592E-3</v>
      </c>
      <c r="H428" s="17">
        <f t="shared" si="92"/>
        <v>5.7126155808268683E-4</v>
      </c>
      <c r="I428" s="17">
        <f t="shared" si="93"/>
        <v>6.7625651899822338E-4</v>
      </c>
      <c r="J428" s="17">
        <f t="shared" si="94"/>
        <v>4.1600525480321856E-4</v>
      </c>
      <c r="K428" s="17">
        <f t="shared" si="97"/>
        <v>-0.37234042553191488</v>
      </c>
      <c r="L428" s="17">
        <f t="shared" si="98"/>
        <v>-0.11627906976744186</v>
      </c>
      <c r="M428" s="17">
        <f t="shared" si="95"/>
        <v>-4.1600798735335714E-4</v>
      </c>
      <c r="N428" s="21">
        <f t="shared" si="96"/>
        <v>-6.6425762567754278E-5</v>
      </c>
    </row>
    <row r="429" spans="1:14" x14ac:dyDescent="0.2">
      <c r="A429" s="15"/>
      <c r="B429" s="28" t="s">
        <v>395</v>
      </c>
      <c r="C429" s="25">
        <v>297</v>
      </c>
      <c r="D429" s="16">
        <v>223</v>
      </c>
      <c r="E429" s="16">
        <v>421</v>
      </c>
      <c r="F429" s="16">
        <v>223</v>
      </c>
      <c r="G429" s="17">
        <f t="shared" si="91"/>
        <v>3.5301249212556312E-3</v>
      </c>
      <c r="H429" s="17">
        <f t="shared" si="92"/>
        <v>2.9625890105218406E-3</v>
      </c>
      <c r="I429" s="17">
        <f t="shared" si="93"/>
        <v>4.8254914321737633E-3</v>
      </c>
      <c r="J429" s="17">
        <f t="shared" si="94"/>
        <v>2.4412939952925721E-3</v>
      </c>
      <c r="K429" s="17">
        <f t="shared" si="97"/>
        <v>0.4175084175084175</v>
      </c>
      <c r="L429" s="17">
        <f t="shared" si="98"/>
        <v>0</v>
      </c>
      <c r="M429" s="17">
        <f t="shared" si="95"/>
        <v>1.4738568694804654E-3</v>
      </c>
      <c r="N429" s="21">
        <f t="shared" si="96"/>
        <v>0</v>
      </c>
    </row>
    <row r="430" spans="1:14" x14ac:dyDescent="0.2">
      <c r="A430" s="15"/>
      <c r="B430" s="28" t="s">
        <v>396</v>
      </c>
      <c r="C430" s="25">
        <v>170</v>
      </c>
      <c r="D430" s="16">
        <v>180</v>
      </c>
      <c r="E430" s="16">
        <v>79</v>
      </c>
      <c r="F430" s="16">
        <v>55</v>
      </c>
      <c r="G430" s="17">
        <f t="shared" si="91"/>
        <v>2.020610224287735E-3</v>
      </c>
      <c r="H430" s="17">
        <f t="shared" si="92"/>
        <v>2.3913274524391538E-3</v>
      </c>
      <c r="I430" s="17">
        <f t="shared" si="93"/>
        <v>9.0549601696372284E-4</v>
      </c>
      <c r="J430" s="17">
        <f t="shared" si="94"/>
        <v>6.0211286879413215E-4</v>
      </c>
      <c r="K430" s="17">
        <f t="shared" si="97"/>
        <v>-0.53529411764705881</v>
      </c>
      <c r="L430" s="17">
        <f t="shared" si="98"/>
        <v>-0.69444444444444442</v>
      </c>
      <c r="M430" s="17">
        <f t="shared" si="95"/>
        <v>-1.0816207671187287E-3</v>
      </c>
      <c r="N430" s="21">
        <f t="shared" si="96"/>
        <v>-1.6606440641938568E-3</v>
      </c>
    </row>
    <row r="431" spans="1:14" x14ac:dyDescent="0.2">
      <c r="A431" s="15"/>
      <c r="B431" s="28" t="s">
        <v>397</v>
      </c>
      <c r="C431" s="25">
        <v>1</v>
      </c>
      <c r="D431" s="16">
        <v>2</v>
      </c>
      <c r="E431" s="16">
        <v>5</v>
      </c>
      <c r="F431" s="16">
        <v>3</v>
      </c>
      <c r="G431" s="17">
        <f t="shared" si="91"/>
        <v>1.1885942495810204E-5</v>
      </c>
      <c r="H431" s="17">
        <f t="shared" si="92"/>
        <v>2.6570305027101713E-5</v>
      </c>
      <c r="I431" s="17">
        <f t="shared" si="93"/>
        <v>5.7309874491374865E-5</v>
      </c>
      <c r="J431" s="17">
        <f t="shared" si="94"/>
        <v>3.2842520116043572E-5</v>
      </c>
      <c r="K431" s="17">
        <f t="shared" si="97"/>
        <v>4</v>
      </c>
      <c r="L431" s="17">
        <f t="shared" si="98"/>
        <v>0.5</v>
      </c>
      <c r="M431" s="17">
        <f t="shared" si="95"/>
        <v>4.7543769983240818E-5</v>
      </c>
      <c r="N431" s="21">
        <f t="shared" si="96"/>
        <v>1.3285152513550856E-5</v>
      </c>
    </row>
    <row r="432" spans="1:14" ht="25.5" x14ac:dyDescent="0.2">
      <c r="A432" s="15"/>
      <c r="B432" s="28" t="s">
        <v>398</v>
      </c>
      <c r="C432" s="25">
        <v>41</v>
      </c>
      <c r="D432" s="16">
        <v>65</v>
      </c>
      <c r="E432" s="16">
        <v>49</v>
      </c>
      <c r="F432" s="16">
        <v>74</v>
      </c>
      <c r="G432" s="17">
        <f t="shared" si="91"/>
        <v>4.873236423282184E-4</v>
      </c>
      <c r="H432" s="17">
        <f t="shared" si="92"/>
        <v>8.6353491338080556E-4</v>
      </c>
      <c r="I432" s="17">
        <f t="shared" si="93"/>
        <v>5.6163677001547371E-4</v>
      </c>
      <c r="J432" s="17">
        <f t="shared" si="94"/>
        <v>8.1011549619574143E-4</v>
      </c>
      <c r="K432" s="17">
        <f t="shared" si="97"/>
        <v>0.1951219512195122</v>
      </c>
      <c r="L432" s="17">
        <f t="shared" si="98"/>
        <v>0.13846153846153847</v>
      </c>
      <c r="M432" s="17">
        <f t="shared" si="95"/>
        <v>9.5087539966481649E-5</v>
      </c>
      <c r="N432" s="21">
        <f t="shared" si="96"/>
        <v>1.195663726219577E-4</v>
      </c>
    </row>
    <row r="433" spans="1:14" ht="25.5" x14ac:dyDescent="0.2">
      <c r="A433" s="15"/>
      <c r="B433" s="28" t="s">
        <v>399</v>
      </c>
      <c r="C433" s="25">
        <v>10</v>
      </c>
      <c r="D433" s="16">
        <v>101</v>
      </c>
      <c r="E433" s="16">
        <v>44</v>
      </c>
      <c r="F433" s="16">
        <v>102</v>
      </c>
      <c r="G433" s="17">
        <f t="shared" si="91"/>
        <v>1.1885942495810205E-4</v>
      </c>
      <c r="H433" s="17">
        <f t="shared" si="92"/>
        <v>1.3418004038686364E-3</v>
      </c>
      <c r="I433" s="17">
        <f t="shared" si="93"/>
        <v>5.0432689552409881E-4</v>
      </c>
      <c r="J433" s="17">
        <f t="shared" si="94"/>
        <v>1.1166456839454815E-3</v>
      </c>
      <c r="K433" s="17">
        <f t="shared" si="97"/>
        <v>3.4</v>
      </c>
      <c r="L433" s="17">
        <f t="shared" si="98"/>
        <v>9.9009900990099011E-3</v>
      </c>
      <c r="M433" s="17">
        <f t="shared" si="95"/>
        <v>4.0412204485754696E-4</v>
      </c>
      <c r="N433" s="21">
        <f t="shared" si="96"/>
        <v>1.3285152513550856E-5</v>
      </c>
    </row>
    <row r="434" spans="1:14" x14ac:dyDescent="0.2">
      <c r="A434" s="15"/>
      <c r="B434" s="28" t="s">
        <v>400</v>
      </c>
      <c r="C434" s="25">
        <v>186</v>
      </c>
      <c r="D434" s="16">
        <v>148</v>
      </c>
      <c r="E434" s="16">
        <v>311</v>
      </c>
      <c r="F434" s="16">
        <v>183</v>
      </c>
      <c r="G434" s="17">
        <f t="shared" si="91"/>
        <v>2.2107853042206984E-3</v>
      </c>
      <c r="H434" s="17">
        <f t="shared" si="92"/>
        <v>1.9662025720055265E-3</v>
      </c>
      <c r="I434" s="17">
        <f t="shared" si="93"/>
        <v>3.5646741933635165E-3</v>
      </c>
      <c r="J434" s="17">
        <f t="shared" si="94"/>
        <v>2.0033937270786577E-3</v>
      </c>
      <c r="K434" s="17">
        <f t="shared" si="97"/>
        <v>0.67204301075268813</v>
      </c>
      <c r="L434" s="17">
        <f t="shared" si="98"/>
        <v>0.23648648648648649</v>
      </c>
      <c r="M434" s="17">
        <f t="shared" si="95"/>
        <v>1.4857428119762757E-3</v>
      </c>
      <c r="N434" s="21">
        <f t="shared" si="96"/>
        <v>4.6498033797427989E-4</v>
      </c>
    </row>
    <row r="435" spans="1:14" x14ac:dyDescent="0.2">
      <c r="A435" s="15"/>
      <c r="B435" s="28" t="s">
        <v>401</v>
      </c>
      <c r="C435" s="25">
        <v>1214</v>
      </c>
      <c r="D435" s="16">
        <v>1227</v>
      </c>
      <c r="E435" s="16">
        <v>584</v>
      </c>
      <c r="F435" s="16">
        <v>496</v>
      </c>
      <c r="G435" s="17">
        <f t="shared" ref="G435:G498" si="99">+IF(C435=0,"",C435/C$371)</f>
        <v>1.4429534189913589E-2</v>
      </c>
      <c r="H435" s="17">
        <f t="shared" ref="H435:H498" si="100">+IF(D435=0,"",D435/D$371)</f>
        <v>1.63008821341269E-2</v>
      </c>
      <c r="I435" s="17">
        <f t="shared" ref="I435:I498" si="101">+IF(E435=0,"",E435/E$371)</f>
        <v>6.6937933405925845E-3</v>
      </c>
      <c r="J435" s="17">
        <f t="shared" ref="J435:J498" si="102">+IF(F435=0,"",F435/F$371)</f>
        <v>5.4299633258525371E-3</v>
      </c>
      <c r="K435" s="17">
        <f t="shared" si="97"/>
        <v>-0.51894563426688634</v>
      </c>
      <c r="L435" s="17">
        <f t="shared" si="98"/>
        <v>-0.59576202118989408</v>
      </c>
      <c r="M435" s="17">
        <f t="shared" ref="M435:M498" si="103">+IF(OR(AND(G435=""),(K435="")),"",G435*K435)</f>
        <v>-7.4881437723604291E-3</v>
      </c>
      <c r="N435" s="21">
        <f t="shared" ref="N435:N498" si="104">+IF(OR(AND(H435=""),(L435="")),"",H435*L435)</f>
        <v>-9.7114464874056752E-3</v>
      </c>
    </row>
    <row r="436" spans="1:14" x14ac:dyDescent="0.2">
      <c r="A436" s="15"/>
      <c r="B436" s="28" t="s">
        <v>402</v>
      </c>
      <c r="C436" s="25">
        <v>21</v>
      </c>
      <c r="D436" s="16">
        <v>32</v>
      </c>
      <c r="E436" s="16">
        <v>33</v>
      </c>
      <c r="F436" s="16">
        <v>44</v>
      </c>
      <c r="G436" s="17">
        <f t="shared" si="99"/>
        <v>2.4960479241201432E-4</v>
      </c>
      <c r="H436" s="17">
        <f t="shared" si="100"/>
        <v>4.251248804336274E-4</v>
      </c>
      <c r="I436" s="17">
        <f t="shared" si="101"/>
        <v>3.7824517164307408E-4</v>
      </c>
      <c r="J436" s="17">
        <f t="shared" si="102"/>
        <v>4.8169029503530571E-4</v>
      </c>
      <c r="K436" s="17">
        <f t="shared" ref="K436:K499" si="105">+IF(AND(C436=0,E436=0)," ",IF(C436=0,1,IF(E436=0,-1,(E436-C436)/C436)))</f>
        <v>0.5714285714285714</v>
      </c>
      <c r="L436" s="17">
        <f t="shared" ref="L436:L499" si="106">+IF(AND(D436=0,F436=0)," ",IF(D436=0,1,IF(F436=0,-1,(F436-D436)/D436)))</f>
        <v>0.375</v>
      </c>
      <c r="M436" s="17">
        <f t="shared" si="103"/>
        <v>1.4263130994972246E-4</v>
      </c>
      <c r="N436" s="21">
        <f t="shared" si="104"/>
        <v>1.5942183016261029E-4</v>
      </c>
    </row>
    <row r="437" spans="1:14" x14ac:dyDescent="0.2">
      <c r="A437" s="15"/>
      <c r="B437" s="28" t="s">
        <v>403</v>
      </c>
      <c r="C437" s="25">
        <v>380</v>
      </c>
      <c r="D437" s="16">
        <v>102</v>
      </c>
      <c r="E437" s="16">
        <v>460</v>
      </c>
      <c r="F437" s="16">
        <v>199</v>
      </c>
      <c r="G437" s="17">
        <f t="shared" si="99"/>
        <v>4.5166581484078778E-3</v>
      </c>
      <c r="H437" s="17">
        <f t="shared" si="100"/>
        <v>1.3550855563821873E-3</v>
      </c>
      <c r="I437" s="17">
        <f t="shared" si="101"/>
        <v>5.2725084532064875E-3</v>
      </c>
      <c r="J437" s="17">
        <f t="shared" si="102"/>
        <v>2.1785538343642237E-3</v>
      </c>
      <c r="K437" s="17">
        <f t="shared" si="105"/>
        <v>0.21052631578947367</v>
      </c>
      <c r="L437" s="17">
        <f t="shared" si="106"/>
        <v>0.9509803921568627</v>
      </c>
      <c r="M437" s="17">
        <f t="shared" si="103"/>
        <v>9.5087539966481633E-4</v>
      </c>
      <c r="N437" s="21">
        <f t="shared" si="104"/>
        <v>1.288659793814433E-3</v>
      </c>
    </row>
    <row r="438" spans="1:14" x14ac:dyDescent="0.2">
      <c r="A438" s="15"/>
      <c r="B438" s="28" t="s">
        <v>404</v>
      </c>
      <c r="C438" s="25">
        <v>114</v>
      </c>
      <c r="D438" s="16">
        <v>97</v>
      </c>
      <c r="E438" s="16">
        <v>115</v>
      </c>
      <c r="F438" s="16">
        <v>122</v>
      </c>
      <c r="G438" s="17">
        <f t="shared" si="99"/>
        <v>1.3549974445223635E-3</v>
      </c>
      <c r="H438" s="17">
        <f t="shared" si="100"/>
        <v>1.288659793814433E-3</v>
      </c>
      <c r="I438" s="17">
        <f t="shared" si="101"/>
        <v>1.3181271133016219E-3</v>
      </c>
      <c r="J438" s="17">
        <f t="shared" si="102"/>
        <v>1.3355958180524385E-3</v>
      </c>
      <c r="K438" s="17">
        <f t="shared" si="105"/>
        <v>8.771929824561403E-3</v>
      </c>
      <c r="L438" s="17">
        <f t="shared" si="106"/>
        <v>0.25773195876288657</v>
      </c>
      <c r="M438" s="17">
        <f t="shared" si="103"/>
        <v>1.1885942495810206E-5</v>
      </c>
      <c r="N438" s="21">
        <f t="shared" si="104"/>
        <v>3.3212881283877134E-4</v>
      </c>
    </row>
    <row r="439" spans="1:14" x14ac:dyDescent="0.2">
      <c r="A439" s="15"/>
      <c r="B439" s="28" t="s">
        <v>405</v>
      </c>
      <c r="C439" s="25">
        <v>4</v>
      </c>
      <c r="D439" s="16">
        <v>4</v>
      </c>
      <c r="E439" s="16">
        <v>1</v>
      </c>
      <c r="F439" s="16">
        <v>3</v>
      </c>
      <c r="G439" s="17">
        <f t="shared" si="99"/>
        <v>4.7543769983240818E-5</v>
      </c>
      <c r="H439" s="17">
        <f t="shared" si="100"/>
        <v>5.3140610054203425E-5</v>
      </c>
      <c r="I439" s="17">
        <f t="shared" si="101"/>
        <v>1.1461974898274973E-5</v>
      </c>
      <c r="J439" s="17">
        <f t="shared" si="102"/>
        <v>3.2842520116043572E-5</v>
      </c>
      <c r="K439" s="17">
        <f t="shared" si="105"/>
        <v>-0.75</v>
      </c>
      <c r="L439" s="17">
        <f t="shared" si="106"/>
        <v>-0.25</v>
      </c>
      <c r="M439" s="17">
        <f t="shared" si="103"/>
        <v>-3.5657827487430615E-5</v>
      </c>
      <c r="N439" s="21">
        <f t="shared" si="104"/>
        <v>-1.3285152513550856E-5</v>
      </c>
    </row>
    <row r="440" spans="1:14" x14ac:dyDescent="0.2">
      <c r="A440" s="15"/>
      <c r="B440" s="28" t="s">
        <v>406</v>
      </c>
      <c r="C440" s="25">
        <v>0</v>
      </c>
      <c r="D440" s="16">
        <v>2</v>
      </c>
      <c r="E440" s="16">
        <v>1</v>
      </c>
      <c r="F440" s="16">
        <v>2</v>
      </c>
      <c r="G440" s="17" t="str">
        <f t="shared" si="99"/>
        <v/>
      </c>
      <c r="H440" s="17">
        <f t="shared" si="100"/>
        <v>2.6570305027101713E-5</v>
      </c>
      <c r="I440" s="17">
        <f t="shared" si="101"/>
        <v>1.1461974898274973E-5</v>
      </c>
      <c r="J440" s="17">
        <f t="shared" si="102"/>
        <v>2.1895013410695714E-5</v>
      </c>
      <c r="K440" s="17">
        <f t="shared" si="105"/>
        <v>1</v>
      </c>
      <c r="L440" s="17">
        <f t="shared" si="106"/>
        <v>0</v>
      </c>
      <c r="M440" s="17" t="str">
        <f t="shared" si="103"/>
        <v/>
      </c>
      <c r="N440" s="21">
        <f t="shared" si="104"/>
        <v>0</v>
      </c>
    </row>
    <row r="441" spans="1:14" x14ac:dyDescent="0.2">
      <c r="A441" s="15"/>
      <c r="B441" s="28" t="s">
        <v>407</v>
      </c>
      <c r="C441" s="25">
        <v>0</v>
      </c>
      <c r="D441" s="16">
        <v>1</v>
      </c>
      <c r="E441" s="16">
        <v>3</v>
      </c>
      <c r="F441" s="16">
        <v>0</v>
      </c>
      <c r="G441" s="17" t="str">
        <f t="shared" si="99"/>
        <v/>
      </c>
      <c r="H441" s="17">
        <f t="shared" si="100"/>
        <v>1.3285152513550856E-5</v>
      </c>
      <c r="I441" s="17">
        <f t="shared" si="101"/>
        <v>3.4385924694824919E-5</v>
      </c>
      <c r="J441" s="17" t="str">
        <f t="shared" si="102"/>
        <v/>
      </c>
      <c r="K441" s="17">
        <f t="shared" si="105"/>
        <v>1</v>
      </c>
      <c r="L441" s="17">
        <f t="shared" si="106"/>
        <v>-1</v>
      </c>
      <c r="M441" s="17" t="str">
        <f t="shared" si="103"/>
        <v/>
      </c>
      <c r="N441" s="21">
        <f t="shared" si="104"/>
        <v>-1.3285152513550856E-5</v>
      </c>
    </row>
    <row r="442" spans="1:14" x14ac:dyDescent="0.2">
      <c r="A442" s="15"/>
      <c r="B442" s="28" t="s">
        <v>408</v>
      </c>
      <c r="C442" s="25">
        <v>229</v>
      </c>
      <c r="D442" s="16">
        <v>184</v>
      </c>
      <c r="E442" s="16">
        <v>520</v>
      </c>
      <c r="F442" s="16">
        <v>633</v>
      </c>
      <c r="G442" s="17">
        <f t="shared" si="99"/>
        <v>2.7218808315405368E-3</v>
      </c>
      <c r="H442" s="17">
        <f t="shared" si="100"/>
        <v>2.4444680624933573E-3</v>
      </c>
      <c r="I442" s="17">
        <f t="shared" si="101"/>
        <v>5.9602269471029862E-3</v>
      </c>
      <c r="J442" s="17">
        <f t="shared" si="102"/>
        <v>6.9297717444851935E-3</v>
      </c>
      <c r="K442" s="17">
        <f t="shared" si="105"/>
        <v>1.2707423580786026</v>
      </c>
      <c r="L442" s="17">
        <f t="shared" si="106"/>
        <v>2.4402173913043477</v>
      </c>
      <c r="M442" s="17">
        <f t="shared" si="103"/>
        <v>3.4588092662807693E-3</v>
      </c>
      <c r="N442" s="21">
        <f t="shared" si="104"/>
        <v>5.9650334785843334E-3</v>
      </c>
    </row>
    <row r="443" spans="1:14" x14ac:dyDescent="0.2">
      <c r="A443" s="15"/>
      <c r="B443" s="28" t="s">
        <v>409</v>
      </c>
      <c r="C443" s="25">
        <v>4</v>
      </c>
      <c r="D443" s="16">
        <v>21</v>
      </c>
      <c r="E443" s="16">
        <v>8</v>
      </c>
      <c r="F443" s="16">
        <v>16</v>
      </c>
      <c r="G443" s="17">
        <f t="shared" si="99"/>
        <v>4.7543769983240818E-5</v>
      </c>
      <c r="H443" s="17">
        <f t="shared" si="100"/>
        <v>2.7898820278456798E-4</v>
      </c>
      <c r="I443" s="17">
        <f t="shared" si="101"/>
        <v>9.1695799186199784E-5</v>
      </c>
      <c r="J443" s="17">
        <f t="shared" si="102"/>
        <v>1.7516010728556571E-4</v>
      </c>
      <c r="K443" s="17">
        <f t="shared" si="105"/>
        <v>1</v>
      </c>
      <c r="L443" s="17">
        <f t="shared" si="106"/>
        <v>-0.23809523809523808</v>
      </c>
      <c r="M443" s="17">
        <f t="shared" si="103"/>
        <v>4.7543769983240818E-5</v>
      </c>
      <c r="N443" s="21">
        <f t="shared" si="104"/>
        <v>-6.6425762567754278E-5</v>
      </c>
    </row>
    <row r="444" spans="1:14" x14ac:dyDescent="0.2">
      <c r="A444" s="15"/>
      <c r="B444" s="28" t="s">
        <v>410</v>
      </c>
      <c r="C444" s="25">
        <v>2</v>
      </c>
      <c r="D444" s="16">
        <v>25</v>
      </c>
      <c r="E444" s="16">
        <v>2</v>
      </c>
      <c r="F444" s="16">
        <v>3</v>
      </c>
      <c r="G444" s="17">
        <f t="shared" si="99"/>
        <v>2.3771884991620409E-5</v>
      </c>
      <c r="H444" s="17">
        <f t="shared" si="100"/>
        <v>3.3212881283877139E-4</v>
      </c>
      <c r="I444" s="17">
        <f t="shared" si="101"/>
        <v>2.2923949796549946E-5</v>
      </c>
      <c r="J444" s="17">
        <f t="shared" si="102"/>
        <v>3.2842520116043572E-5</v>
      </c>
      <c r="K444" s="17">
        <f t="shared" si="105"/>
        <v>0</v>
      </c>
      <c r="L444" s="17">
        <f t="shared" si="106"/>
        <v>-0.88</v>
      </c>
      <c r="M444" s="17">
        <f t="shared" si="103"/>
        <v>0</v>
      </c>
      <c r="N444" s="21">
        <f t="shared" si="104"/>
        <v>-2.9227335529811885E-4</v>
      </c>
    </row>
    <row r="445" spans="1:14" x14ac:dyDescent="0.2">
      <c r="A445" s="15"/>
      <c r="B445" s="28" t="s">
        <v>411</v>
      </c>
      <c r="C445" s="25">
        <v>4</v>
      </c>
      <c r="D445" s="16">
        <v>432</v>
      </c>
      <c r="E445" s="16">
        <v>24</v>
      </c>
      <c r="F445" s="16">
        <v>815</v>
      </c>
      <c r="G445" s="17">
        <f t="shared" si="99"/>
        <v>4.7543769983240818E-5</v>
      </c>
      <c r="H445" s="17">
        <f t="shared" si="100"/>
        <v>5.73918588585397E-3</v>
      </c>
      <c r="I445" s="17">
        <f t="shared" si="101"/>
        <v>2.7508739755859935E-4</v>
      </c>
      <c r="J445" s="17">
        <f t="shared" si="102"/>
        <v>8.9222179648585035E-3</v>
      </c>
      <c r="K445" s="17">
        <f t="shared" si="105"/>
        <v>5</v>
      </c>
      <c r="L445" s="17">
        <f t="shared" si="106"/>
        <v>0.88657407407407407</v>
      </c>
      <c r="M445" s="17">
        <f t="shared" si="103"/>
        <v>2.3771884991620408E-4</v>
      </c>
      <c r="N445" s="21">
        <f t="shared" si="104"/>
        <v>5.088213412689978E-3</v>
      </c>
    </row>
    <row r="446" spans="1:14" x14ac:dyDescent="0.2">
      <c r="A446" s="15"/>
      <c r="B446" s="28" t="s">
        <v>412</v>
      </c>
      <c r="C446" s="25">
        <v>371</v>
      </c>
      <c r="D446" s="16">
        <v>1458</v>
      </c>
      <c r="E446" s="16">
        <v>324</v>
      </c>
      <c r="F446" s="16">
        <v>1361</v>
      </c>
      <c r="G446" s="17">
        <f t="shared" si="99"/>
        <v>4.4096846659455865E-3</v>
      </c>
      <c r="H446" s="17">
        <f t="shared" si="100"/>
        <v>1.9369752364757149E-2</v>
      </c>
      <c r="I446" s="17">
        <f t="shared" si="101"/>
        <v>3.7136798670410914E-3</v>
      </c>
      <c r="J446" s="17">
        <f t="shared" si="102"/>
        <v>1.4899556625978434E-2</v>
      </c>
      <c r="K446" s="17">
        <f t="shared" si="105"/>
        <v>-0.12668463611859837</v>
      </c>
      <c r="L446" s="17">
        <f t="shared" si="106"/>
        <v>-6.6529492455418379E-2</v>
      </c>
      <c r="M446" s="17">
        <f t="shared" si="103"/>
        <v>-5.586392973030796E-4</v>
      </c>
      <c r="N446" s="21">
        <f t="shared" si="104"/>
        <v>-1.288659793814433E-3</v>
      </c>
    </row>
    <row r="447" spans="1:14" ht="24" customHeight="1" x14ac:dyDescent="0.2">
      <c r="A447" s="15"/>
      <c r="B447" s="28" t="s">
        <v>413</v>
      </c>
      <c r="C447" s="25">
        <v>3</v>
      </c>
      <c r="D447" s="16">
        <v>0</v>
      </c>
      <c r="E447" s="16">
        <v>10</v>
      </c>
      <c r="F447" s="16">
        <v>9</v>
      </c>
      <c r="G447" s="17">
        <f t="shared" si="99"/>
        <v>3.5657827487430615E-5</v>
      </c>
      <c r="H447" s="17" t="str">
        <f t="shared" si="100"/>
        <v/>
      </c>
      <c r="I447" s="17">
        <f t="shared" si="101"/>
        <v>1.1461974898274973E-4</v>
      </c>
      <c r="J447" s="17">
        <f t="shared" si="102"/>
        <v>9.8527560348130716E-5</v>
      </c>
      <c r="K447" s="17">
        <f t="shared" si="105"/>
        <v>2.3333333333333335</v>
      </c>
      <c r="L447" s="17">
        <f t="shared" si="106"/>
        <v>1</v>
      </c>
      <c r="M447" s="17">
        <f t="shared" si="103"/>
        <v>8.320159747067144E-5</v>
      </c>
      <c r="N447" s="21" t="str">
        <f t="shared" si="104"/>
        <v/>
      </c>
    </row>
    <row r="448" spans="1:14" x14ac:dyDescent="0.2">
      <c r="A448" s="15"/>
      <c r="B448" s="28" t="s">
        <v>414</v>
      </c>
      <c r="C448" s="25">
        <v>362</v>
      </c>
      <c r="D448" s="16">
        <v>41</v>
      </c>
      <c r="E448" s="16">
        <v>309</v>
      </c>
      <c r="F448" s="16">
        <v>62</v>
      </c>
      <c r="G448" s="17">
        <f t="shared" si="99"/>
        <v>4.3027111834832944E-3</v>
      </c>
      <c r="H448" s="17">
        <f t="shared" si="100"/>
        <v>5.4469125305558509E-4</v>
      </c>
      <c r="I448" s="17">
        <f t="shared" si="101"/>
        <v>3.5417502435669667E-3</v>
      </c>
      <c r="J448" s="17">
        <f t="shared" si="102"/>
        <v>6.7874541573156714E-4</v>
      </c>
      <c r="K448" s="17">
        <f t="shared" si="105"/>
        <v>-0.14640883977900551</v>
      </c>
      <c r="L448" s="17">
        <f t="shared" si="106"/>
        <v>0.51219512195121952</v>
      </c>
      <c r="M448" s="17">
        <f t="shared" si="103"/>
        <v>-6.2995495227794081E-4</v>
      </c>
      <c r="N448" s="21">
        <f t="shared" si="104"/>
        <v>2.7898820278456798E-4</v>
      </c>
    </row>
    <row r="449" spans="1:14" x14ac:dyDescent="0.2">
      <c r="A449" s="15"/>
      <c r="B449" s="28" t="s">
        <v>415</v>
      </c>
      <c r="C449" s="25">
        <v>101</v>
      </c>
      <c r="D449" s="16">
        <v>6</v>
      </c>
      <c r="E449" s="16">
        <v>81</v>
      </c>
      <c r="F449" s="16">
        <v>4</v>
      </c>
      <c r="G449" s="17">
        <f t="shared" si="99"/>
        <v>1.2004801920768306E-3</v>
      </c>
      <c r="H449" s="17">
        <f t="shared" si="100"/>
        <v>7.9710915081305131E-5</v>
      </c>
      <c r="I449" s="17">
        <f t="shared" si="101"/>
        <v>9.2841996676027284E-4</v>
      </c>
      <c r="J449" s="17">
        <f t="shared" si="102"/>
        <v>4.3790026821391427E-5</v>
      </c>
      <c r="K449" s="17">
        <f t="shared" si="105"/>
        <v>-0.19801980198019803</v>
      </c>
      <c r="L449" s="17">
        <f t="shared" si="106"/>
        <v>-0.33333333333333331</v>
      </c>
      <c r="M449" s="17">
        <f t="shared" si="103"/>
        <v>-2.3771884991620411E-4</v>
      </c>
      <c r="N449" s="21">
        <f t="shared" si="104"/>
        <v>-2.6570305027101709E-5</v>
      </c>
    </row>
    <row r="450" spans="1:14" x14ac:dyDescent="0.2">
      <c r="A450" s="15"/>
      <c r="B450" s="28" t="s">
        <v>416</v>
      </c>
      <c r="C450" s="25">
        <v>353</v>
      </c>
      <c r="D450" s="16">
        <v>73</v>
      </c>
      <c r="E450" s="16">
        <v>416</v>
      </c>
      <c r="F450" s="16">
        <v>121</v>
      </c>
      <c r="G450" s="17">
        <f t="shared" si="99"/>
        <v>4.1957377010210023E-3</v>
      </c>
      <c r="H450" s="17">
        <f t="shared" si="100"/>
        <v>9.6981613348921249E-4</v>
      </c>
      <c r="I450" s="17">
        <f t="shared" si="101"/>
        <v>4.7681815576823888E-3</v>
      </c>
      <c r="J450" s="17">
        <f t="shared" si="102"/>
        <v>1.3246483113470908E-3</v>
      </c>
      <c r="K450" s="17">
        <f t="shared" si="105"/>
        <v>0.17847025495750707</v>
      </c>
      <c r="L450" s="17">
        <f t="shared" si="106"/>
        <v>0.65753424657534243</v>
      </c>
      <c r="M450" s="17">
        <f t="shared" si="103"/>
        <v>7.4881437723604285E-4</v>
      </c>
      <c r="N450" s="21">
        <f t="shared" si="104"/>
        <v>6.3768732065044105E-4</v>
      </c>
    </row>
    <row r="451" spans="1:14" x14ac:dyDescent="0.2">
      <c r="A451" s="15"/>
      <c r="B451" s="28" t="s">
        <v>417</v>
      </c>
      <c r="C451" s="25">
        <v>63</v>
      </c>
      <c r="D451" s="16">
        <v>39</v>
      </c>
      <c r="E451" s="16">
        <v>75</v>
      </c>
      <c r="F451" s="16">
        <v>65</v>
      </c>
      <c r="G451" s="17">
        <f t="shared" si="99"/>
        <v>7.4881437723604296E-4</v>
      </c>
      <c r="H451" s="17">
        <f t="shared" si="100"/>
        <v>5.1812094802848336E-4</v>
      </c>
      <c r="I451" s="17">
        <f t="shared" si="101"/>
        <v>8.5964811737062295E-4</v>
      </c>
      <c r="J451" s="17">
        <f t="shared" si="102"/>
        <v>7.1158793584761074E-4</v>
      </c>
      <c r="K451" s="17">
        <f t="shared" si="105"/>
        <v>0.19047619047619047</v>
      </c>
      <c r="L451" s="17">
        <f t="shared" si="106"/>
        <v>0.66666666666666663</v>
      </c>
      <c r="M451" s="17">
        <f t="shared" si="103"/>
        <v>1.4263130994972246E-4</v>
      </c>
      <c r="N451" s="21">
        <f t="shared" si="104"/>
        <v>3.454139653523222E-4</v>
      </c>
    </row>
    <row r="452" spans="1:14" x14ac:dyDescent="0.2">
      <c r="A452" s="15"/>
      <c r="B452" s="28" t="s">
        <v>418</v>
      </c>
      <c r="C452" s="25">
        <v>4</v>
      </c>
      <c r="D452" s="16">
        <v>2</v>
      </c>
      <c r="E452" s="16">
        <v>1</v>
      </c>
      <c r="F452" s="16">
        <v>3</v>
      </c>
      <c r="G452" s="17">
        <f t="shared" si="99"/>
        <v>4.7543769983240818E-5</v>
      </c>
      <c r="H452" s="17">
        <f t="shared" si="100"/>
        <v>2.6570305027101713E-5</v>
      </c>
      <c r="I452" s="17">
        <f t="shared" si="101"/>
        <v>1.1461974898274973E-5</v>
      </c>
      <c r="J452" s="17">
        <f t="shared" si="102"/>
        <v>3.2842520116043572E-5</v>
      </c>
      <c r="K452" s="17">
        <f t="shared" si="105"/>
        <v>-0.75</v>
      </c>
      <c r="L452" s="17">
        <f t="shared" si="106"/>
        <v>0.5</v>
      </c>
      <c r="M452" s="17">
        <f t="shared" si="103"/>
        <v>-3.5657827487430615E-5</v>
      </c>
      <c r="N452" s="21">
        <f t="shared" si="104"/>
        <v>1.3285152513550856E-5</v>
      </c>
    </row>
    <row r="453" spans="1:14" x14ac:dyDescent="0.2">
      <c r="A453" s="15"/>
      <c r="B453" s="28" t="s">
        <v>419</v>
      </c>
      <c r="C453" s="25">
        <v>2</v>
      </c>
      <c r="D453" s="16">
        <v>1</v>
      </c>
      <c r="E453" s="16">
        <v>2</v>
      </c>
      <c r="F453" s="16">
        <v>1</v>
      </c>
      <c r="G453" s="17">
        <f t="shared" si="99"/>
        <v>2.3771884991620409E-5</v>
      </c>
      <c r="H453" s="17">
        <f t="shared" si="100"/>
        <v>1.3285152513550856E-5</v>
      </c>
      <c r="I453" s="17">
        <f t="shared" si="101"/>
        <v>2.2923949796549946E-5</v>
      </c>
      <c r="J453" s="17">
        <f t="shared" si="102"/>
        <v>1.0947506705347857E-5</v>
      </c>
      <c r="K453" s="17">
        <f t="shared" si="105"/>
        <v>0</v>
      </c>
      <c r="L453" s="17">
        <f t="shared" si="106"/>
        <v>0</v>
      </c>
      <c r="M453" s="17">
        <f t="shared" si="103"/>
        <v>0</v>
      </c>
      <c r="N453" s="21">
        <f t="shared" si="104"/>
        <v>0</v>
      </c>
    </row>
    <row r="454" spans="1:14" x14ac:dyDescent="0.2">
      <c r="A454" s="15"/>
      <c r="B454" s="28" t="s">
        <v>420</v>
      </c>
      <c r="C454" s="25">
        <v>233</v>
      </c>
      <c r="D454" s="16">
        <v>10</v>
      </c>
      <c r="E454" s="16">
        <v>229</v>
      </c>
      <c r="F454" s="16">
        <v>12</v>
      </c>
      <c r="G454" s="17">
        <f t="shared" si="99"/>
        <v>2.7694246015237778E-3</v>
      </c>
      <c r="H454" s="17">
        <f t="shared" si="100"/>
        <v>1.3285152513550856E-4</v>
      </c>
      <c r="I454" s="17">
        <f t="shared" si="101"/>
        <v>2.6247922517049689E-3</v>
      </c>
      <c r="J454" s="17">
        <f t="shared" si="102"/>
        <v>1.3137008046417429E-4</v>
      </c>
      <c r="K454" s="17">
        <f t="shared" si="105"/>
        <v>-1.7167381974248927E-2</v>
      </c>
      <c r="L454" s="17">
        <f t="shared" si="106"/>
        <v>0.2</v>
      </c>
      <c r="M454" s="17">
        <f t="shared" si="103"/>
        <v>-4.7543769983240818E-5</v>
      </c>
      <c r="N454" s="21">
        <f t="shared" si="104"/>
        <v>2.6570305027101713E-5</v>
      </c>
    </row>
    <row r="455" spans="1:14" x14ac:dyDescent="0.2">
      <c r="A455" s="15"/>
      <c r="B455" s="28" t="s">
        <v>421</v>
      </c>
      <c r="C455" s="25">
        <v>154</v>
      </c>
      <c r="D455" s="16">
        <v>13</v>
      </c>
      <c r="E455" s="16">
        <v>134</v>
      </c>
      <c r="F455" s="16">
        <v>19</v>
      </c>
      <c r="G455" s="17">
        <f t="shared" si="99"/>
        <v>1.8304351443547717E-3</v>
      </c>
      <c r="H455" s="17">
        <f t="shared" si="100"/>
        <v>1.7270698267616113E-4</v>
      </c>
      <c r="I455" s="17">
        <f t="shared" si="101"/>
        <v>1.5359046363688463E-3</v>
      </c>
      <c r="J455" s="17">
        <f t="shared" si="102"/>
        <v>2.0800262740160928E-4</v>
      </c>
      <c r="K455" s="17">
        <f t="shared" si="105"/>
        <v>-0.12987012987012986</v>
      </c>
      <c r="L455" s="17">
        <f t="shared" si="106"/>
        <v>0.46153846153846156</v>
      </c>
      <c r="M455" s="17">
        <f t="shared" si="103"/>
        <v>-2.3771884991620408E-4</v>
      </c>
      <c r="N455" s="21">
        <f t="shared" si="104"/>
        <v>7.9710915081305145E-5</v>
      </c>
    </row>
    <row r="456" spans="1:14" x14ac:dyDescent="0.2">
      <c r="A456" s="15"/>
      <c r="B456" s="28" t="s">
        <v>422</v>
      </c>
      <c r="C456" s="25">
        <v>16</v>
      </c>
      <c r="D456" s="16">
        <v>1</v>
      </c>
      <c r="E456" s="16">
        <v>43</v>
      </c>
      <c r="F456" s="16">
        <v>8</v>
      </c>
      <c r="G456" s="17">
        <f t="shared" si="99"/>
        <v>1.9017507993296327E-4</v>
      </c>
      <c r="H456" s="17">
        <f t="shared" si="100"/>
        <v>1.3285152513550856E-5</v>
      </c>
      <c r="I456" s="17">
        <f t="shared" si="101"/>
        <v>4.9286492062582381E-4</v>
      </c>
      <c r="J456" s="17">
        <f t="shared" si="102"/>
        <v>8.7580053642782855E-5</v>
      </c>
      <c r="K456" s="17">
        <f t="shared" si="105"/>
        <v>1.6875</v>
      </c>
      <c r="L456" s="17">
        <f t="shared" si="106"/>
        <v>7</v>
      </c>
      <c r="M456" s="17">
        <f t="shared" si="103"/>
        <v>3.2092044738687552E-4</v>
      </c>
      <c r="N456" s="21">
        <f t="shared" si="104"/>
        <v>9.2996067594855998E-5</v>
      </c>
    </row>
    <row r="457" spans="1:14" x14ac:dyDescent="0.2">
      <c r="A457" s="15"/>
      <c r="B457" s="28" t="s">
        <v>423</v>
      </c>
      <c r="C457" s="25">
        <v>6</v>
      </c>
      <c r="D457" s="16">
        <v>16</v>
      </c>
      <c r="E457" s="16">
        <v>29</v>
      </c>
      <c r="F457" s="16">
        <v>34</v>
      </c>
      <c r="G457" s="17">
        <f t="shared" si="99"/>
        <v>7.131565497486123E-5</v>
      </c>
      <c r="H457" s="17">
        <f t="shared" si="100"/>
        <v>2.125624402168137E-4</v>
      </c>
      <c r="I457" s="17">
        <f t="shared" si="101"/>
        <v>3.3239727204997419E-4</v>
      </c>
      <c r="J457" s="17">
        <f t="shared" si="102"/>
        <v>3.7221522798182711E-4</v>
      </c>
      <c r="K457" s="17">
        <f t="shared" si="105"/>
        <v>3.8333333333333335</v>
      </c>
      <c r="L457" s="17">
        <f t="shared" si="106"/>
        <v>1.125</v>
      </c>
      <c r="M457" s="17">
        <f t="shared" si="103"/>
        <v>2.7337667740363474E-4</v>
      </c>
      <c r="N457" s="21">
        <f t="shared" si="104"/>
        <v>2.3913274524391541E-4</v>
      </c>
    </row>
    <row r="458" spans="1:14" x14ac:dyDescent="0.2">
      <c r="A458" s="15"/>
      <c r="B458" s="28" t="s">
        <v>424</v>
      </c>
      <c r="C458" s="25">
        <v>1</v>
      </c>
      <c r="D458" s="16">
        <v>5</v>
      </c>
      <c r="E458" s="16">
        <v>9</v>
      </c>
      <c r="F458" s="16">
        <v>10</v>
      </c>
      <c r="G458" s="17">
        <f t="shared" si="99"/>
        <v>1.1885942495810204E-5</v>
      </c>
      <c r="H458" s="17">
        <f t="shared" si="100"/>
        <v>6.6425762567754278E-5</v>
      </c>
      <c r="I458" s="17">
        <f t="shared" si="101"/>
        <v>1.0315777408447476E-4</v>
      </c>
      <c r="J458" s="17">
        <f t="shared" si="102"/>
        <v>1.0947506705347856E-4</v>
      </c>
      <c r="K458" s="17">
        <f t="shared" si="105"/>
        <v>8</v>
      </c>
      <c r="L458" s="17">
        <f t="shared" si="106"/>
        <v>1</v>
      </c>
      <c r="M458" s="17">
        <f t="shared" si="103"/>
        <v>9.5087539966481636E-5</v>
      </c>
      <c r="N458" s="21">
        <f t="shared" si="104"/>
        <v>6.6425762567754278E-5</v>
      </c>
    </row>
    <row r="459" spans="1:14" ht="27" customHeight="1" x14ac:dyDescent="0.2">
      <c r="A459" s="15"/>
      <c r="B459" s="28" t="s">
        <v>425</v>
      </c>
      <c r="C459" s="25">
        <v>3</v>
      </c>
      <c r="D459" s="16">
        <v>14</v>
      </c>
      <c r="E459" s="16">
        <v>13</v>
      </c>
      <c r="F459" s="16">
        <v>38</v>
      </c>
      <c r="G459" s="17">
        <f t="shared" si="99"/>
        <v>3.5657827487430615E-5</v>
      </c>
      <c r="H459" s="17">
        <f t="shared" si="100"/>
        <v>1.8599213518971197E-4</v>
      </c>
      <c r="I459" s="17">
        <f t="shared" si="101"/>
        <v>1.4900567367757465E-4</v>
      </c>
      <c r="J459" s="17">
        <f t="shared" si="102"/>
        <v>4.1600525480321856E-4</v>
      </c>
      <c r="K459" s="17">
        <f t="shared" si="105"/>
        <v>3.3333333333333335</v>
      </c>
      <c r="L459" s="17">
        <f t="shared" si="106"/>
        <v>1.7142857142857142</v>
      </c>
      <c r="M459" s="17">
        <f t="shared" si="103"/>
        <v>1.1885942495810205E-4</v>
      </c>
      <c r="N459" s="21">
        <f t="shared" si="104"/>
        <v>3.1884366032522052E-4</v>
      </c>
    </row>
    <row r="460" spans="1:14" ht="25.5" x14ac:dyDescent="0.2">
      <c r="A460" s="15"/>
      <c r="B460" s="28" t="s">
        <v>426</v>
      </c>
      <c r="C460" s="25">
        <v>184</v>
      </c>
      <c r="D460" s="16">
        <v>540</v>
      </c>
      <c r="E460" s="16">
        <v>120</v>
      </c>
      <c r="F460" s="16">
        <v>287</v>
      </c>
      <c r="G460" s="17">
        <f t="shared" si="99"/>
        <v>2.1870134192290779E-3</v>
      </c>
      <c r="H460" s="17">
        <f t="shared" si="100"/>
        <v>7.1739823573174618E-3</v>
      </c>
      <c r="I460" s="17">
        <f t="shared" si="101"/>
        <v>1.3754369877929968E-3</v>
      </c>
      <c r="J460" s="17">
        <f t="shared" si="102"/>
        <v>3.1419344244348348E-3</v>
      </c>
      <c r="K460" s="17">
        <f t="shared" si="105"/>
        <v>-0.34782608695652173</v>
      </c>
      <c r="L460" s="17">
        <f t="shared" si="106"/>
        <v>-0.4685185185185185</v>
      </c>
      <c r="M460" s="17">
        <f t="shared" si="103"/>
        <v>-7.6070031973185319E-4</v>
      </c>
      <c r="N460" s="21">
        <f t="shared" si="104"/>
        <v>-3.3611435859283662E-3</v>
      </c>
    </row>
    <row r="461" spans="1:14" x14ac:dyDescent="0.2">
      <c r="A461" s="15"/>
      <c r="B461" s="28" t="s">
        <v>427</v>
      </c>
      <c r="C461" s="25">
        <v>3</v>
      </c>
      <c r="D461" s="16">
        <v>55</v>
      </c>
      <c r="E461" s="16">
        <v>7</v>
      </c>
      <c r="F461" s="16">
        <v>282</v>
      </c>
      <c r="G461" s="17">
        <f t="shared" si="99"/>
        <v>3.5657827487430615E-5</v>
      </c>
      <c r="H461" s="17">
        <f t="shared" si="100"/>
        <v>7.3068338824529701E-4</v>
      </c>
      <c r="I461" s="17">
        <f t="shared" si="101"/>
        <v>8.0233824287924811E-5</v>
      </c>
      <c r="J461" s="17">
        <f t="shared" si="102"/>
        <v>3.0871968909080955E-3</v>
      </c>
      <c r="K461" s="17">
        <f t="shared" si="105"/>
        <v>1.3333333333333333</v>
      </c>
      <c r="L461" s="17">
        <f t="shared" si="106"/>
        <v>4.127272727272727</v>
      </c>
      <c r="M461" s="17">
        <f t="shared" si="103"/>
        <v>4.7543769983240818E-5</v>
      </c>
      <c r="N461" s="21">
        <f t="shared" si="104"/>
        <v>3.0157296205760437E-3</v>
      </c>
    </row>
    <row r="462" spans="1:14" ht="25.5" x14ac:dyDescent="0.2">
      <c r="A462" s="15"/>
      <c r="B462" s="28" t="s">
        <v>428</v>
      </c>
      <c r="C462" s="25">
        <v>9</v>
      </c>
      <c r="D462" s="16">
        <v>16</v>
      </c>
      <c r="E462" s="16">
        <v>11</v>
      </c>
      <c r="F462" s="16">
        <v>24</v>
      </c>
      <c r="G462" s="17">
        <f t="shared" si="99"/>
        <v>1.0697348246229185E-4</v>
      </c>
      <c r="H462" s="17">
        <f t="shared" si="100"/>
        <v>2.125624402168137E-4</v>
      </c>
      <c r="I462" s="17">
        <f t="shared" si="101"/>
        <v>1.260817238810247E-4</v>
      </c>
      <c r="J462" s="17">
        <f t="shared" si="102"/>
        <v>2.6274016092834858E-4</v>
      </c>
      <c r="K462" s="17">
        <f t="shared" si="105"/>
        <v>0.22222222222222221</v>
      </c>
      <c r="L462" s="17">
        <f t="shared" si="106"/>
        <v>0.5</v>
      </c>
      <c r="M462" s="17">
        <f t="shared" si="103"/>
        <v>2.3771884991620409E-5</v>
      </c>
      <c r="N462" s="21">
        <f t="shared" si="104"/>
        <v>1.0628122010840685E-4</v>
      </c>
    </row>
    <row r="463" spans="1:14" ht="25.5" x14ac:dyDescent="0.2">
      <c r="A463" s="15"/>
      <c r="B463" s="28" t="s">
        <v>429</v>
      </c>
      <c r="C463" s="25">
        <v>0</v>
      </c>
      <c r="D463" s="16">
        <v>3</v>
      </c>
      <c r="E463" s="16">
        <v>1</v>
      </c>
      <c r="F463" s="16">
        <v>1</v>
      </c>
      <c r="G463" s="17" t="str">
        <f t="shared" si="99"/>
        <v/>
      </c>
      <c r="H463" s="17">
        <f t="shared" si="100"/>
        <v>3.9855457540652566E-5</v>
      </c>
      <c r="I463" s="17">
        <f t="shared" si="101"/>
        <v>1.1461974898274973E-5</v>
      </c>
      <c r="J463" s="17">
        <f t="shared" si="102"/>
        <v>1.0947506705347857E-5</v>
      </c>
      <c r="K463" s="17">
        <f t="shared" si="105"/>
        <v>1</v>
      </c>
      <c r="L463" s="17">
        <f t="shared" si="106"/>
        <v>-0.66666666666666663</v>
      </c>
      <c r="M463" s="17" t="str">
        <f t="shared" si="103"/>
        <v/>
      </c>
      <c r="N463" s="21">
        <f t="shared" si="104"/>
        <v>-2.6570305027101709E-5</v>
      </c>
    </row>
    <row r="464" spans="1:14" x14ac:dyDescent="0.2">
      <c r="A464" s="15"/>
      <c r="B464" s="28" t="s">
        <v>430</v>
      </c>
      <c r="C464" s="25">
        <v>2</v>
      </c>
      <c r="D464" s="16">
        <v>32</v>
      </c>
      <c r="E464" s="16">
        <v>1</v>
      </c>
      <c r="F464" s="16">
        <v>27</v>
      </c>
      <c r="G464" s="17">
        <f t="shared" si="99"/>
        <v>2.3771884991620409E-5</v>
      </c>
      <c r="H464" s="17">
        <f t="shared" si="100"/>
        <v>4.251248804336274E-4</v>
      </c>
      <c r="I464" s="17">
        <f t="shared" si="101"/>
        <v>1.1461974898274973E-5</v>
      </c>
      <c r="J464" s="17">
        <f t="shared" si="102"/>
        <v>2.9558268104439212E-4</v>
      </c>
      <c r="K464" s="17">
        <f t="shared" si="105"/>
        <v>-0.5</v>
      </c>
      <c r="L464" s="17">
        <f t="shared" si="106"/>
        <v>-0.15625</v>
      </c>
      <c r="M464" s="17">
        <f t="shared" si="103"/>
        <v>-1.1885942495810204E-5</v>
      </c>
      <c r="N464" s="21">
        <f t="shared" si="104"/>
        <v>-6.6425762567754278E-5</v>
      </c>
    </row>
    <row r="465" spans="1:14" x14ac:dyDescent="0.2">
      <c r="A465" s="15"/>
      <c r="B465" s="28" t="s">
        <v>431</v>
      </c>
      <c r="C465" s="25">
        <v>1</v>
      </c>
      <c r="D465" s="16">
        <v>6</v>
      </c>
      <c r="E465" s="16">
        <v>2</v>
      </c>
      <c r="F465" s="16">
        <v>3</v>
      </c>
      <c r="G465" s="17">
        <f t="shared" si="99"/>
        <v>1.1885942495810204E-5</v>
      </c>
      <c r="H465" s="17">
        <f t="shared" si="100"/>
        <v>7.9710915081305131E-5</v>
      </c>
      <c r="I465" s="17">
        <f t="shared" si="101"/>
        <v>2.2923949796549946E-5</v>
      </c>
      <c r="J465" s="17">
        <f t="shared" si="102"/>
        <v>3.2842520116043572E-5</v>
      </c>
      <c r="K465" s="17">
        <f t="shared" si="105"/>
        <v>1</v>
      </c>
      <c r="L465" s="17">
        <f t="shared" si="106"/>
        <v>-0.5</v>
      </c>
      <c r="M465" s="17">
        <f t="shared" si="103"/>
        <v>1.1885942495810204E-5</v>
      </c>
      <c r="N465" s="21">
        <f t="shared" si="104"/>
        <v>-3.9855457540652566E-5</v>
      </c>
    </row>
    <row r="466" spans="1:14" x14ac:dyDescent="0.2">
      <c r="A466" s="15"/>
      <c r="B466" s="28" t="s">
        <v>432</v>
      </c>
      <c r="C466" s="25">
        <v>64</v>
      </c>
      <c r="D466" s="16">
        <v>53</v>
      </c>
      <c r="E466" s="16">
        <v>37</v>
      </c>
      <c r="F466" s="16">
        <v>46</v>
      </c>
      <c r="G466" s="17">
        <f t="shared" si="99"/>
        <v>7.6070031973185309E-4</v>
      </c>
      <c r="H466" s="17">
        <f t="shared" si="100"/>
        <v>7.0411308321819538E-4</v>
      </c>
      <c r="I466" s="17">
        <f t="shared" si="101"/>
        <v>4.2409307123617398E-4</v>
      </c>
      <c r="J466" s="17">
        <f t="shared" si="102"/>
        <v>5.0358530844600146E-4</v>
      </c>
      <c r="K466" s="17">
        <f t="shared" si="105"/>
        <v>-0.421875</v>
      </c>
      <c r="L466" s="17">
        <f t="shared" si="106"/>
        <v>-0.13207547169811321</v>
      </c>
      <c r="M466" s="17">
        <f t="shared" si="103"/>
        <v>-3.2092044738687552E-4</v>
      </c>
      <c r="N466" s="21">
        <f t="shared" si="104"/>
        <v>-9.2996067594855998E-5</v>
      </c>
    </row>
    <row r="467" spans="1:14" x14ac:dyDescent="0.2">
      <c r="A467" s="15"/>
      <c r="B467" s="28" t="s">
        <v>433</v>
      </c>
      <c r="C467" s="25">
        <v>1</v>
      </c>
      <c r="D467" s="16">
        <v>24</v>
      </c>
      <c r="E467" s="16">
        <v>10</v>
      </c>
      <c r="F467" s="16">
        <v>23</v>
      </c>
      <c r="G467" s="17">
        <f t="shared" si="99"/>
        <v>1.1885942495810204E-5</v>
      </c>
      <c r="H467" s="17">
        <f t="shared" si="100"/>
        <v>3.1884366032522052E-4</v>
      </c>
      <c r="I467" s="17">
        <f t="shared" si="101"/>
        <v>1.1461974898274973E-4</v>
      </c>
      <c r="J467" s="17">
        <f t="shared" si="102"/>
        <v>2.5179265422300073E-4</v>
      </c>
      <c r="K467" s="17">
        <f t="shared" si="105"/>
        <v>9</v>
      </c>
      <c r="L467" s="17">
        <f t="shared" si="106"/>
        <v>-4.1666666666666664E-2</v>
      </c>
      <c r="M467" s="17">
        <f t="shared" si="103"/>
        <v>1.0697348246229185E-4</v>
      </c>
      <c r="N467" s="21">
        <f t="shared" si="104"/>
        <v>-1.3285152513550855E-5</v>
      </c>
    </row>
    <row r="468" spans="1:14" x14ac:dyDescent="0.2">
      <c r="A468" s="15"/>
      <c r="B468" s="28" t="s">
        <v>434</v>
      </c>
      <c r="C468" s="25">
        <v>21</v>
      </c>
      <c r="D468" s="16">
        <v>15</v>
      </c>
      <c r="E468" s="16">
        <v>3</v>
      </c>
      <c r="F468" s="16">
        <v>8</v>
      </c>
      <c r="G468" s="17">
        <f t="shared" si="99"/>
        <v>2.4960479241201432E-4</v>
      </c>
      <c r="H468" s="17">
        <f t="shared" si="100"/>
        <v>1.9927728770326283E-4</v>
      </c>
      <c r="I468" s="17">
        <f t="shared" si="101"/>
        <v>3.4385924694824919E-5</v>
      </c>
      <c r="J468" s="17">
        <f t="shared" si="102"/>
        <v>8.7580053642782855E-5</v>
      </c>
      <c r="K468" s="17">
        <f t="shared" si="105"/>
        <v>-0.8571428571428571</v>
      </c>
      <c r="L468" s="17">
        <f t="shared" si="106"/>
        <v>-0.46666666666666667</v>
      </c>
      <c r="M468" s="17">
        <f t="shared" si="103"/>
        <v>-2.1394696492458369E-4</v>
      </c>
      <c r="N468" s="21">
        <f t="shared" si="104"/>
        <v>-9.2996067594855998E-5</v>
      </c>
    </row>
    <row r="469" spans="1:14" x14ac:dyDescent="0.2">
      <c r="A469" s="15"/>
      <c r="B469" s="28" t="s">
        <v>435</v>
      </c>
      <c r="C469" s="25">
        <v>23</v>
      </c>
      <c r="D469" s="16">
        <v>56</v>
      </c>
      <c r="E469" s="16">
        <v>20</v>
      </c>
      <c r="F469" s="16">
        <v>64</v>
      </c>
      <c r="G469" s="17">
        <f t="shared" si="99"/>
        <v>2.7337667740363474E-4</v>
      </c>
      <c r="H469" s="17">
        <f t="shared" si="100"/>
        <v>7.4396854075884787E-4</v>
      </c>
      <c r="I469" s="17">
        <f t="shared" si="101"/>
        <v>2.2923949796549946E-4</v>
      </c>
      <c r="J469" s="17">
        <f t="shared" si="102"/>
        <v>7.0064042914226284E-4</v>
      </c>
      <c r="K469" s="17">
        <f t="shared" si="105"/>
        <v>-0.13043478260869565</v>
      </c>
      <c r="L469" s="17">
        <f t="shared" si="106"/>
        <v>0.14285714285714285</v>
      </c>
      <c r="M469" s="17">
        <f t="shared" si="103"/>
        <v>-3.5657827487430615E-5</v>
      </c>
      <c r="N469" s="21">
        <f t="shared" si="104"/>
        <v>1.0628122010840684E-4</v>
      </c>
    </row>
    <row r="470" spans="1:14" x14ac:dyDescent="0.2">
      <c r="A470" s="15"/>
      <c r="B470" s="28" t="s">
        <v>436</v>
      </c>
      <c r="C470" s="25">
        <v>684</v>
      </c>
      <c r="D470" s="16">
        <v>943</v>
      </c>
      <c r="E470" s="16">
        <v>826</v>
      </c>
      <c r="F470" s="16">
        <v>1257</v>
      </c>
      <c r="G470" s="17">
        <f t="shared" si="99"/>
        <v>8.1299846671341811E-3</v>
      </c>
      <c r="H470" s="17">
        <f t="shared" si="100"/>
        <v>1.2527898820278457E-2</v>
      </c>
      <c r="I470" s="17">
        <f t="shared" si="101"/>
        <v>9.4675912659751282E-3</v>
      </c>
      <c r="J470" s="17">
        <f t="shared" si="102"/>
        <v>1.3761015928622257E-2</v>
      </c>
      <c r="K470" s="17">
        <f t="shared" si="105"/>
        <v>0.20760233918128654</v>
      </c>
      <c r="L470" s="17">
        <f t="shared" si="106"/>
        <v>0.33297985153764581</v>
      </c>
      <c r="M470" s="17">
        <f t="shared" si="103"/>
        <v>1.6878038344050493E-3</v>
      </c>
      <c r="N470" s="21">
        <f t="shared" si="104"/>
        <v>4.1715378892549686E-3</v>
      </c>
    </row>
    <row r="471" spans="1:14" x14ac:dyDescent="0.2">
      <c r="A471" s="15"/>
      <c r="B471" s="28" t="s">
        <v>437</v>
      </c>
      <c r="C471" s="25">
        <v>237</v>
      </c>
      <c r="D471" s="16">
        <v>294</v>
      </c>
      <c r="E471" s="16">
        <v>278</v>
      </c>
      <c r="F471" s="16">
        <v>534</v>
      </c>
      <c r="G471" s="17">
        <f t="shared" si="99"/>
        <v>2.8169683715070187E-3</v>
      </c>
      <c r="H471" s="17">
        <f t="shared" si="100"/>
        <v>3.9058348389839517E-3</v>
      </c>
      <c r="I471" s="17">
        <f t="shared" si="101"/>
        <v>3.1864290217204425E-3</v>
      </c>
      <c r="J471" s="17">
        <f t="shared" si="102"/>
        <v>5.8459685806557552E-3</v>
      </c>
      <c r="K471" s="17">
        <f t="shared" si="105"/>
        <v>0.1729957805907173</v>
      </c>
      <c r="L471" s="17">
        <f t="shared" si="106"/>
        <v>0.81632653061224492</v>
      </c>
      <c r="M471" s="17">
        <f t="shared" si="103"/>
        <v>4.873236423282184E-4</v>
      </c>
      <c r="N471" s="21">
        <f t="shared" si="104"/>
        <v>3.1884366032522054E-3</v>
      </c>
    </row>
    <row r="472" spans="1:14" x14ac:dyDescent="0.2">
      <c r="A472" s="15"/>
      <c r="B472" s="28" t="s">
        <v>438</v>
      </c>
      <c r="C472" s="25">
        <v>70</v>
      </c>
      <c r="D472" s="16">
        <v>43</v>
      </c>
      <c r="E472" s="16">
        <v>58</v>
      </c>
      <c r="F472" s="16">
        <v>38</v>
      </c>
      <c r="G472" s="17">
        <f t="shared" si="99"/>
        <v>8.320159747067144E-4</v>
      </c>
      <c r="H472" s="17">
        <f t="shared" si="100"/>
        <v>5.7126155808268683E-4</v>
      </c>
      <c r="I472" s="17">
        <f t="shared" si="101"/>
        <v>6.6479454409994838E-4</v>
      </c>
      <c r="J472" s="17">
        <f t="shared" si="102"/>
        <v>4.1600525480321856E-4</v>
      </c>
      <c r="K472" s="17">
        <f t="shared" si="105"/>
        <v>-0.17142857142857143</v>
      </c>
      <c r="L472" s="17">
        <f t="shared" si="106"/>
        <v>-0.11627906976744186</v>
      </c>
      <c r="M472" s="17">
        <f t="shared" si="103"/>
        <v>-1.4263130994972246E-4</v>
      </c>
      <c r="N472" s="21">
        <f t="shared" si="104"/>
        <v>-6.6425762567754278E-5</v>
      </c>
    </row>
    <row r="473" spans="1:14" x14ac:dyDescent="0.2">
      <c r="A473" s="15"/>
      <c r="B473" s="28" t="s">
        <v>439</v>
      </c>
      <c r="C473" s="25">
        <v>427</v>
      </c>
      <c r="D473" s="16">
        <v>515</v>
      </c>
      <c r="E473" s="16">
        <v>593</v>
      </c>
      <c r="F473" s="16">
        <v>725</v>
      </c>
      <c r="G473" s="17">
        <f t="shared" si="99"/>
        <v>5.075297445710958E-3</v>
      </c>
      <c r="H473" s="17">
        <f t="shared" si="100"/>
        <v>6.8418535444786906E-3</v>
      </c>
      <c r="I473" s="17">
        <f t="shared" si="101"/>
        <v>6.7969511146770585E-3</v>
      </c>
      <c r="J473" s="17">
        <f t="shared" si="102"/>
        <v>7.9369423613771962E-3</v>
      </c>
      <c r="K473" s="17">
        <f t="shared" si="105"/>
        <v>0.38875878220140514</v>
      </c>
      <c r="L473" s="17">
        <f t="shared" si="106"/>
        <v>0.40776699029126212</v>
      </c>
      <c r="M473" s="17">
        <f t="shared" si="103"/>
        <v>1.9730664543044941E-3</v>
      </c>
      <c r="N473" s="21">
        <f t="shared" si="104"/>
        <v>2.7898820278456794E-3</v>
      </c>
    </row>
    <row r="474" spans="1:14" x14ac:dyDescent="0.2">
      <c r="A474" s="15"/>
      <c r="B474" s="28" t="s">
        <v>440</v>
      </c>
      <c r="C474" s="25">
        <v>33</v>
      </c>
      <c r="D474" s="16">
        <v>17</v>
      </c>
      <c r="E474" s="16">
        <v>16</v>
      </c>
      <c r="F474" s="16">
        <v>9</v>
      </c>
      <c r="G474" s="17">
        <f t="shared" si="99"/>
        <v>3.9223610236173678E-4</v>
      </c>
      <c r="H474" s="17">
        <f t="shared" si="100"/>
        <v>2.2584759273036454E-4</v>
      </c>
      <c r="I474" s="17">
        <f t="shared" si="101"/>
        <v>1.8339159837239957E-4</v>
      </c>
      <c r="J474" s="17">
        <f t="shared" si="102"/>
        <v>9.8527560348130716E-5</v>
      </c>
      <c r="K474" s="17">
        <f t="shared" si="105"/>
        <v>-0.51515151515151514</v>
      </c>
      <c r="L474" s="17">
        <f t="shared" si="106"/>
        <v>-0.47058823529411764</v>
      </c>
      <c r="M474" s="17">
        <f t="shared" si="103"/>
        <v>-2.0206102242877348E-4</v>
      </c>
      <c r="N474" s="21">
        <f t="shared" si="104"/>
        <v>-1.0628122010840684E-4</v>
      </c>
    </row>
    <row r="475" spans="1:14" x14ac:dyDescent="0.2">
      <c r="A475" s="15"/>
      <c r="B475" s="28" t="s">
        <v>441</v>
      </c>
      <c r="C475" s="25"/>
      <c r="D475" s="16"/>
      <c r="E475" s="16">
        <v>0</v>
      </c>
      <c r="F475" s="16">
        <v>1</v>
      </c>
      <c r="G475" s="17" t="str">
        <f t="shared" si="99"/>
        <v/>
      </c>
      <c r="H475" s="17" t="str">
        <f t="shared" si="100"/>
        <v/>
      </c>
      <c r="I475" s="17" t="str">
        <f t="shared" si="101"/>
        <v/>
      </c>
      <c r="J475" s="17">
        <f t="shared" si="102"/>
        <v>1.0947506705347857E-5</v>
      </c>
      <c r="K475" s="17" t="str">
        <f t="shared" si="105"/>
        <v xml:space="preserve"> </v>
      </c>
      <c r="L475" s="17">
        <f t="shared" si="106"/>
        <v>1</v>
      </c>
      <c r="M475" s="17" t="str">
        <f t="shared" si="103"/>
        <v/>
      </c>
      <c r="N475" s="21" t="str">
        <f t="shared" si="104"/>
        <v/>
      </c>
    </row>
    <row r="476" spans="1:14" x14ac:dyDescent="0.2">
      <c r="A476" s="15"/>
      <c r="B476" s="28" t="s">
        <v>442</v>
      </c>
      <c r="C476" s="25">
        <v>23</v>
      </c>
      <c r="D476" s="16">
        <v>38</v>
      </c>
      <c r="E476" s="16">
        <v>8</v>
      </c>
      <c r="F476" s="16">
        <v>6</v>
      </c>
      <c r="G476" s="17">
        <f t="shared" si="99"/>
        <v>2.7337667740363474E-4</v>
      </c>
      <c r="H476" s="17">
        <f t="shared" si="100"/>
        <v>5.0483579551493249E-4</v>
      </c>
      <c r="I476" s="17">
        <f t="shared" si="101"/>
        <v>9.1695799186199784E-5</v>
      </c>
      <c r="J476" s="17">
        <f t="shared" si="102"/>
        <v>6.5685040232087144E-5</v>
      </c>
      <c r="K476" s="17">
        <f t="shared" si="105"/>
        <v>-0.65217391304347827</v>
      </c>
      <c r="L476" s="17">
        <f t="shared" si="106"/>
        <v>-0.84210526315789469</v>
      </c>
      <c r="M476" s="17">
        <f t="shared" si="103"/>
        <v>-1.7828913743715309E-4</v>
      </c>
      <c r="N476" s="21">
        <f t="shared" si="104"/>
        <v>-4.2512488043362735E-4</v>
      </c>
    </row>
    <row r="477" spans="1:14" x14ac:dyDescent="0.2">
      <c r="A477" s="15"/>
      <c r="B477" s="28" t="s">
        <v>443</v>
      </c>
      <c r="C477" s="25">
        <v>1</v>
      </c>
      <c r="D477" s="16">
        <v>31</v>
      </c>
      <c r="E477" s="16">
        <v>10</v>
      </c>
      <c r="F477" s="16">
        <v>33</v>
      </c>
      <c r="G477" s="17">
        <f t="shared" si="99"/>
        <v>1.1885942495810204E-5</v>
      </c>
      <c r="H477" s="17">
        <f t="shared" si="100"/>
        <v>4.1183972792007654E-4</v>
      </c>
      <c r="I477" s="17">
        <f t="shared" si="101"/>
        <v>1.1461974898274973E-4</v>
      </c>
      <c r="J477" s="17">
        <f t="shared" si="102"/>
        <v>3.6126772127647927E-4</v>
      </c>
      <c r="K477" s="17">
        <f t="shared" si="105"/>
        <v>9</v>
      </c>
      <c r="L477" s="17">
        <f t="shared" si="106"/>
        <v>6.4516129032258063E-2</v>
      </c>
      <c r="M477" s="17">
        <f t="shared" si="103"/>
        <v>1.0697348246229185E-4</v>
      </c>
      <c r="N477" s="21">
        <f t="shared" si="104"/>
        <v>2.6570305027101713E-5</v>
      </c>
    </row>
    <row r="478" spans="1:14" x14ac:dyDescent="0.2">
      <c r="A478" s="15"/>
      <c r="B478" s="28" t="s">
        <v>444</v>
      </c>
      <c r="C478" s="25">
        <v>87</v>
      </c>
      <c r="D478" s="16">
        <v>141</v>
      </c>
      <c r="E478" s="16">
        <v>112</v>
      </c>
      <c r="F478" s="16">
        <v>214</v>
      </c>
      <c r="G478" s="17">
        <f t="shared" si="99"/>
        <v>1.0340769971354878E-3</v>
      </c>
      <c r="H478" s="17">
        <f t="shared" si="100"/>
        <v>1.8732065044106707E-3</v>
      </c>
      <c r="I478" s="17">
        <f t="shared" si="101"/>
        <v>1.283741188606797E-3</v>
      </c>
      <c r="J478" s="17">
        <f t="shared" si="102"/>
        <v>2.3427664349444416E-3</v>
      </c>
      <c r="K478" s="17">
        <f t="shared" si="105"/>
        <v>0.28735632183908044</v>
      </c>
      <c r="L478" s="17">
        <f t="shared" si="106"/>
        <v>0.51773049645390068</v>
      </c>
      <c r="M478" s="17">
        <f t="shared" si="103"/>
        <v>2.971485623952551E-4</v>
      </c>
      <c r="N478" s="21">
        <f t="shared" si="104"/>
        <v>9.6981613348921239E-4</v>
      </c>
    </row>
    <row r="479" spans="1:14" x14ac:dyDescent="0.2">
      <c r="A479" s="15"/>
      <c r="B479" s="28" t="s">
        <v>445</v>
      </c>
      <c r="C479" s="25">
        <v>2</v>
      </c>
      <c r="D479" s="16">
        <v>5</v>
      </c>
      <c r="E479" s="16">
        <v>23</v>
      </c>
      <c r="F479" s="16">
        <v>23</v>
      </c>
      <c r="G479" s="17">
        <f t="shared" si="99"/>
        <v>2.3771884991620409E-5</v>
      </c>
      <c r="H479" s="17">
        <f t="shared" si="100"/>
        <v>6.6425762567754278E-5</v>
      </c>
      <c r="I479" s="17">
        <f t="shared" si="101"/>
        <v>2.6362542266032435E-4</v>
      </c>
      <c r="J479" s="17">
        <f t="shared" si="102"/>
        <v>2.5179265422300073E-4</v>
      </c>
      <c r="K479" s="17">
        <f t="shared" si="105"/>
        <v>10.5</v>
      </c>
      <c r="L479" s="17">
        <f t="shared" si="106"/>
        <v>3.6</v>
      </c>
      <c r="M479" s="17">
        <f t="shared" si="103"/>
        <v>2.4960479241201432E-4</v>
      </c>
      <c r="N479" s="21">
        <f t="shared" si="104"/>
        <v>2.3913274524391541E-4</v>
      </c>
    </row>
    <row r="480" spans="1:14" x14ac:dyDescent="0.2">
      <c r="A480" s="15"/>
      <c r="B480" s="28" t="s">
        <v>446</v>
      </c>
      <c r="C480" s="25">
        <v>30</v>
      </c>
      <c r="D480" s="16">
        <v>84</v>
      </c>
      <c r="E480" s="16">
        <v>42</v>
      </c>
      <c r="F480" s="16">
        <v>36</v>
      </c>
      <c r="G480" s="17">
        <f t="shared" si="99"/>
        <v>3.5657827487430618E-4</v>
      </c>
      <c r="H480" s="17">
        <f t="shared" si="100"/>
        <v>1.1159528111382719E-3</v>
      </c>
      <c r="I480" s="17">
        <f t="shared" si="101"/>
        <v>4.8140294572754887E-4</v>
      </c>
      <c r="J480" s="17">
        <f t="shared" si="102"/>
        <v>3.9411024139252287E-4</v>
      </c>
      <c r="K480" s="17">
        <f t="shared" si="105"/>
        <v>0.4</v>
      </c>
      <c r="L480" s="17">
        <f t="shared" si="106"/>
        <v>-0.5714285714285714</v>
      </c>
      <c r="M480" s="17">
        <f t="shared" si="103"/>
        <v>1.4263130994972249E-4</v>
      </c>
      <c r="N480" s="21">
        <f t="shared" si="104"/>
        <v>-6.3768732065044105E-4</v>
      </c>
    </row>
    <row r="481" spans="1:14" ht="24" customHeight="1" x14ac:dyDescent="0.2">
      <c r="A481" s="15"/>
      <c r="B481" s="28" t="s">
        <v>447</v>
      </c>
      <c r="C481" s="25">
        <v>81</v>
      </c>
      <c r="D481" s="16">
        <v>204</v>
      </c>
      <c r="E481" s="16">
        <v>115</v>
      </c>
      <c r="F481" s="16">
        <v>242</v>
      </c>
      <c r="G481" s="17">
        <f t="shared" si="99"/>
        <v>9.6276134216062668E-4</v>
      </c>
      <c r="H481" s="17">
        <f t="shared" si="100"/>
        <v>2.7101711127643746E-3</v>
      </c>
      <c r="I481" s="17">
        <f t="shared" si="101"/>
        <v>1.3181271133016219E-3</v>
      </c>
      <c r="J481" s="17">
        <f t="shared" si="102"/>
        <v>2.6492966226941816E-3</v>
      </c>
      <c r="K481" s="17">
        <f t="shared" si="105"/>
        <v>0.41975308641975306</v>
      </c>
      <c r="L481" s="17">
        <f t="shared" si="106"/>
        <v>0.18627450980392157</v>
      </c>
      <c r="M481" s="17">
        <f t="shared" si="103"/>
        <v>4.0412204485754696E-4</v>
      </c>
      <c r="N481" s="21">
        <f t="shared" si="104"/>
        <v>5.0483579551493249E-4</v>
      </c>
    </row>
    <row r="482" spans="1:14" x14ac:dyDescent="0.2">
      <c r="A482" s="15"/>
      <c r="B482" s="28" t="s">
        <v>448</v>
      </c>
      <c r="C482" s="25">
        <v>0</v>
      </c>
      <c r="D482" s="16">
        <v>3</v>
      </c>
      <c r="E482" s="16">
        <v>3</v>
      </c>
      <c r="F482" s="16">
        <v>2</v>
      </c>
      <c r="G482" s="17" t="str">
        <f t="shared" si="99"/>
        <v/>
      </c>
      <c r="H482" s="17">
        <f t="shared" si="100"/>
        <v>3.9855457540652566E-5</v>
      </c>
      <c r="I482" s="17">
        <f t="shared" si="101"/>
        <v>3.4385924694824919E-5</v>
      </c>
      <c r="J482" s="17">
        <f t="shared" si="102"/>
        <v>2.1895013410695714E-5</v>
      </c>
      <c r="K482" s="17">
        <f t="shared" si="105"/>
        <v>1</v>
      </c>
      <c r="L482" s="17">
        <f t="shared" si="106"/>
        <v>-0.33333333333333331</v>
      </c>
      <c r="M482" s="17" t="str">
        <f t="shared" si="103"/>
        <v/>
      </c>
      <c r="N482" s="21">
        <f t="shared" si="104"/>
        <v>-1.3285152513550855E-5</v>
      </c>
    </row>
    <row r="483" spans="1:14" x14ac:dyDescent="0.2">
      <c r="A483" s="15"/>
      <c r="B483" s="28" t="s">
        <v>449</v>
      </c>
      <c r="C483" s="25">
        <v>16</v>
      </c>
      <c r="D483" s="16">
        <v>130</v>
      </c>
      <c r="E483" s="16">
        <v>19</v>
      </c>
      <c r="F483" s="16">
        <v>176</v>
      </c>
      <c r="G483" s="17">
        <f t="shared" si="99"/>
        <v>1.9017507993296327E-4</v>
      </c>
      <c r="H483" s="17">
        <f t="shared" si="100"/>
        <v>1.7270698267616111E-3</v>
      </c>
      <c r="I483" s="17">
        <f t="shared" si="101"/>
        <v>2.1777752306722449E-4</v>
      </c>
      <c r="J483" s="17">
        <f t="shared" si="102"/>
        <v>1.9267611801412228E-3</v>
      </c>
      <c r="K483" s="17">
        <f t="shared" si="105"/>
        <v>0.1875</v>
      </c>
      <c r="L483" s="17">
        <f t="shared" si="106"/>
        <v>0.35384615384615387</v>
      </c>
      <c r="M483" s="17">
        <f t="shared" si="103"/>
        <v>3.5657827487430615E-5</v>
      </c>
      <c r="N483" s="21">
        <f t="shared" si="104"/>
        <v>6.1111701562333932E-4</v>
      </c>
    </row>
    <row r="484" spans="1:14" x14ac:dyDescent="0.2">
      <c r="A484" s="15"/>
      <c r="B484" s="28" t="s">
        <v>450</v>
      </c>
      <c r="C484" s="25">
        <v>35</v>
      </c>
      <c r="D484" s="16">
        <v>228</v>
      </c>
      <c r="E484" s="16">
        <v>21</v>
      </c>
      <c r="F484" s="16">
        <v>238</v>
      </c>
      <c r="G484" s="17">
        <f t="shared" si="99"/>
        <v>4.160079873533572E-4</v>
      </c>
      <c r="H484" s="17">
        <f t="shared" si="100"/>
        <v>3.029014773089595E-3</v>
      </c>
      <c r="I484" s="17">
        <f t="shared" si="101"/>
        <v>2.4070147286377443E-4</v>
      </c>
      <c r="J484" s="17">
        <f t="shared" si="102"/>
        <v>2.60550659587279E-3</v>
      </c>
      <c r="K484" s="17">
        <f t="shared" si="105"/>
        <v>-0.4</v>
      </c>
      <c r="L484" s="17">
        <f t="shared" si="106"/>
        <v>4.3859649122807015E-2</v>
      </c>
      <c r="M484" s="17">
        <f t="shared" si="103"/>
        <v>-1.6640319494134288E-4</v>
      </c>
      <c r="N484" s="21">
        <f t="shared" si="104"/>
        <v>1.3285152513550856E-4</v>
      </c>
    </row>
    <row r="485" spans="1:14" x14ac:dyDescent="0.2">
      <c r="A485" s="15"/>
      <c r="B485" s="28" t="s">
        <v>451</v>
      </c>
      <c r="C485" s="25">
        <v>44</v>
      </c>
      <c r="D485" s="16">
        <v>132</v>
      </c>
      <c r="E485" s="16">
        <v>60</v>
      </c>
      <c r="F485" s="16">
        <v>151</v>
      </c>
      <c r="G485" s="17">
        <f t="shared" si="99"/>
        <v>5.22981469815649E-4</v>
      </c>
      <c r="H485" s="17">
        <f t="shared" si="100"/>
        <v>1.7536401317887129E-3</v>
      </c>
      <c r="I485" s="17">
        <f t="shared" si="101"/>
        <v>6.8771849389649838E-4</v>
      </c>
      <c r="J485" s="17">
        <f t="shared" si="102"/>
        <v>1.6530735125075263E-3</v>
      </c>
      <c r="K485" s="17">
        <f t="shared" si="105"/>
        <v>0.36363636363636365</v>
      </c>
      <c r="L485" s="17">
        <f t="shared" si="106"/>
        <v>0.14393939393939395</v>
      </c>
      <c r="M485" s="17">
        <f t="shared" si="103"/>
        <v>1.9017507993296327E-4</v>
      </c>
      <c r="N485" s="21">
        <f t="shared" si="104"/>
        <v>2.5241789775746625E-4</v>
      </c>
    </row>
    <row r="486" spans="1:14" ht="25.5" x14ac:dyDescent="0.2">
      <c r="A486" s="15"/>
      <c r="B486" s="28" t="s">
        <v>452</v>
      </c>
      <c r="C486" s="25">
        <v>6</v>
      </c>
      <c r="D486" s="16">
        <v>23</v>
      </c>
      <c r="E486" s="16">
        <v>27</v>
      </c>
      <c r="F486" s="16">
        <v>41</v>
      </c>
      <c r="G486" s="17">
        <f t="shared" si="99"/>
        <v>7.131565497486123E-5</v>
      </c>
      <c r="H486" s="17">
        <f t="shared" si="100"/>
        <v>3.0555850781166966E-4</v>
      </c>
      <c r="I486" s="17">
        <f t="shared" si="101"/>
        <v>3.0947332225342425E-4</v>
      </c>
      <c r="J486" s="17">
        <f t="shared" si="102"/>
        <v>4.4884777491926216E-4</v>
      </c>
      <c r="K486" s="17">
        <f t="shared" si="105"/>
        <v>3.5</v>
      </c>
      <c r="L486" s="17">
        <f t="shared" si="106"/>
        <v>0.78260869565217395</v>
      </c>
      <c r="M486" s="17">
        <f t="shared" si="103"/>
        <v>2.4960479241201432E-4</v>
      </c>
      <c r="N486" s="21">
        <f t="shared" si="104"/>
        <v>2.3913274524391541E-4</v>
      </c>
    </row>
    <row r="487" spans="1:14" ht="25.5" x14ac:dyDescent="0.2">
      <c r="A487" s="15"/>
      <c r="B487" s="28" t="s">
        <v>453</v>
      </c>
      <c r="C487" s="25">
        <v>69</v>
      </c>
      <c r="D487" s="16">
        <v>144</v>
      </c>
      <c r="E487" s="16">
        <v>49</v>
      </c>
      <c r="F487" s="16">
        <v>106</v>
      </c>
      <c r="G487" s="17">
        <f t="shared" si="99"/>
        <v>8.2013003221090416E-4</v>
      </c>
      <c r="H487" s="17">
        <f t="shared" si="100"/>
        <v>1.9130619619513233E-3</v>
      </c>
      <c r="I487" s="17">
        <f t="shared" si="101"/>
        <v>5.6163677001547371E-4</v>
      </c>
      <c r="J487" s="17">
        <f t="shared" si="102"/>
        <v>1.1604357107668729E-3</v>
      </c>
      <c r="K487" s="17">
        <f t="shared" si="105"/>
        <v>-0.28985507246376813</v>
      </c>
      <c r="L487" s="17">
        <f t="shared" si="106"/>
        <v>-0.2638888888888889</v>
      </c>
      <c r="M487" s="17">
        <f t="shared" si="103"/>
        <v>-2.3771884991620411E-4</v>
      </c>
      <c r="N487" s="21">
        <f t="shared" si="104"/>
        <v>-5.0483579551493249E-4</v>
      </c>
    </row>
    <row r="488" spans="1:14" ht="25.5" x14ac:dyDescent="0.2">
      <c r="A488" s="15"/>
      <c r="B488" s="28" t="s">
        <v>454</v>
      </c>
      <c r="C488" s="25">
        <v>1</v>
      </c>
      <c r="D488" s="16">
        <v>2</v>
      </c>
      <c r="E488" s="16">
        <v>1</v>
      </c>
      <c r="F488" s="16">
        <v>4</v>
      </c>
      <c r="G488" s="17">
        <f t="shared" si="99"/>
        <v>1.1885942495810204E-5</v>
      </c>
      <c r="H488" s="17">
        <f t="shared" si="100"/>
        <v>2.6570305027101713E-5</v>
      </c>
      <c r="I488" s="17">
        <f t="shared" si="101"/>
        <v>1.1461974898274973E-5</v>
      </c>
      <c r="J488" s="17">
        <f t="shared" si="102"/>
        <v>4.3790026821391427E-5</v>
      </c>
      <c r="K488" s="17">
        <f t="shared" si="105"/>
        <v>0</v>
      </c>
      <c r="L488" s="17">
        <f t="shared" si="106"/>
        <v>1</v>
      </c>
      <c r="M488" s="17">
        <f t="shared" si="103"/>
        <v>0</v>
      </c>
      <c r="N488" s="21">
        <f t="shared" si="104"/>
        <v>2.6570305027101713E-5</v>
      </c>
    </row>
    <row r="489" spans="1:14" x14ac:dyDescent="0.2">
      <c r="A489" s="15"/>
      <c r="B489" s="28" t="s">
        <v>455</v>
      </c>
      <c r="C489" s="25">
        <v>9</v>
      </c>
      <c r="D489" s="16">
        <v>108</v>
      </c>
      <c r="E489" s="16">
        <v>8</v>
      </c>
      <c r="F489" s="16">
        <v>88</v>
      </c>
      <c r="G489" s="17">
        <f t="shared" si="99"/>
        <v>1.0697348246229185E-4</v>
      </c>
      <c r="H489" s="17">
        <f t="shared" si="100"/>
        <v>1.4347964714634925E-3</v>
      </c>
      <c r="I489" s="17">
        <f t="shared" si="101"/>
        <v>9.1695799186199784E-5</v>
      </c>
      <c r="J489" s="17">
        <f t="shared" si="102"/>
        <v>9.6338059007061141E-4</v>
      </c>
      <c r="K489" s="17">
        <f t="shared" si="105"/>
        <v>-0.1111111111111111</v>
      </c>
      <c r="L489" s="17">
        <f t="shared" si="106"/>
        <v>-0.18518518518518517</v>
      </c>
      <c r="M489" s="17">
        <f t="shared" si="103"/>
        <v>-1.1885942495810204E-5</v>
      </c>
      <c r="N489" s="21">
        <f t="shared" si="104"/>
        <v>-2.6570305027101711E-4</v>
      </c>
    </row>
    <row r="490" spans="1:14" ht="25.5" x14ac:dyDescent="0.2">
      <c r="A490" s="15"/>
      <c r="B490" s="28" t="s">
        <v>456</v>
      </c>
      <c r="C490" s="25">
        <v>3</v>
      </c>
      <c r="D490" s="16">
        <v>3</v>
      </c>
      <c r="E490" s="16">
        <v>1</v>
      </c>
      <c r="F490" s="16">
        <v>4</v>
      </c>
      <c r="G490" s="17">
        <f t="shared" si="99"/>
        <v>3.5657827487430615E-5</v>
      </c>
      <c r="H490" s="17">
        <f t="shared" si="100"/>
        <v>3.9855457540652566E-5</v>
      </c>
      <c r="I490" s="17">
        <f t="shared" si="101"/>
        <v>1.1461974898274973E-5</v>
      </c>
      <c r="J490" s="17">
        <f t="shared" si="102"/>
        <v>4.3790026821391427E-5</v>
      </c>
      <c r="K490" s="17">
        <f t="shared" si="105"/>
        <v>-0.66666666666666663</v>
      </c>
      <c r="L490" s="17">
        <f t="shared" si="106"/>
        <v>0.33333333333333331</v>
      </c>
      <c r="M490" s="17">
        <f t="shared" si="103"/>
        <v>-2.3771884991620409E-5</v>
      </c>
      <c r="N490" s="21">
        <f t="shared" si="104"/>
        <v>1.3285152513550855E-5</v>
      </c>
    </row>
    <row r="491" spans="1:14" x14ac:dyDescent="0.2">
      <c r="A491" s="15"/>
      <c r="B491" s="28" t="s">
        <v>457</v>
      </c>
      <c r="C491" s="25">
        <v>8</v>
      </c>
      <c r="D491" s="16">
        <v>25</v>
      </c>
      <c r="E491" s="16">
        <v>10</v>
      </c>
      <c r="F491" s="16">
        <v>37</v>
      </c>
      <c r="G491" s="17">
        <f t="shared" si="99"/>
        <v>9.5087539966481636E-5</v>
      </c>
      <c r="H491" s="17">
        <f t="shared" si="100"/>
        <v>3.3212881283877139E-4</v>
      </c>
      <c r="I491" s="17">
        <f t="shared" si="101"/>
        <v>1.1461974898274973E-4</v>
      </c>
      <c r="J491" s="17">
        <f t="shared" si="102"/>
        <v>4.0505774809787071E-4</v>
      </c>
      <c r="K491" s="17">
        <f t="shared" si="105"/>
        <v>0.25</v>
      </c>
      <c r="L491" s="17">
        <f t="shared" si="106"/>
        <v>0.48</v>
      </c>
      <c r="M491" s="17">
        <f t="shared" si="103"/>
        <v>2.3771884991620409E-5</v>
      </c>
      <c r="N491" s="21">
        <f t="shared" si="104"/>
        <v>1.5942183016261026E-4</v>
      </c>
    </row>
    <row r="492" spans="1:14" x14ac:dyDescent="0.2">
      <c r="A492" s="15"/>
      <c r="B492" s="28" t="s">
        <v>458</v>
      </c>
      <c r="C492" s="25">
        <v>1</v>
      </c>
      <c r="D492" s="16">
        <v>27</v>
      </c>
      <c r="E492" s="16">
        <v>6</v>
      </c>
      <c r="F492" s="16">
        <v>30</v>
      </c>
      <c r="G492" s="17">
        <f t="shared" si="99"/>
        <v>1.1885942495810204E-5</v>
      </c>
      <c r="H492" s="17">
        <f t="shared" si="100"/>
        <v>3.5869911786587312E-4</v>
      </c>
      <c r="I492" s="17">
        <f t="shared" si="101"/>
        <v>6.8771849389649838E-5</v>
      </c>
      <c r="J492" s="17">
        <f t="shared" si="102"/>
        <v>3.2842520116043572E-4</v>
      </c>
      <c r="K492" s="17">
        <f t="shared" si="105"/>
        <v>5</v>
      </c>
      <c r="L492" s="17">
        <f t="shared" si="106"/>
        <v>0.1111111111111111</v>
      </c>
      <c r="M492" s="17">
        <f t="shared" si="103"/>
        <v>5.9429712479051021E-5</v>
      </c>
      <c r="N492" s="21">
        <f t="shared" si="104"/>
        <v>3.9855457540652566E-5</v>
      </c>
    </row>
    <row r="493" spans="1:14" x14ac:dyDescent="0.2">
      <c r="A493" s="15"/>
      <c r="B493" s="28" t="s">
        <v>459</v>
      </c>
      <c r="C493" s="25">
        <v>28</v>
      </c>
      <c r="D493" s="16">
        <v>398</v>
      </c>
      <c r="E493" s="16">
        <v>51</v>
      </c>
      <c r="F493" s="16">
        <v>528</v>
      </c>
      <c r="G493" s="17">
        <f t="shared" si="99"/>
        <v>3.3280638988268576E-4</v>
      </c>
      <c r="H493" s="17">
        <f t="shared" si="100"/>
        <v>5.2874907003932405E-3</v>
      </c>
      <c r="I493" s="17">
        <f t="shared" si="101"/>
        <v>5.845607198120236E-4</v>
      </c>
      <c r="J493" s="17">
        <f t="shared" si="102"/>
        <v>5.7802835404236683E-3</v>
      </c>
      <c r="K493" s="17">
        <f t="shared" si="105"/>
        <v>0.8214285714285714</v>
      </c>
      <c r="L493" s="17">
        <f t="shared" si="106"/>
        <v>0.32663316582914576</v>
      </c>
      <c r="M493" s="17">
        <f t="shared" si="103"/>
        <v>2.7337667740363474E-4</v>
      </c>
      <c r="N493" s="21">
        <f t="shared" si="104"/>
        <v>1.7270698267616113E-3</v>
      </c>
    </row>
    <row r="494" spans="1:14" x14ac:dyDescent="0.2">
      <c r="A494" s="15"/>
      <c r="B494" s="28" t="s">
        <v>460</v>
      </c>
      <c r="C494" s="25">
        <v>8</v>
      </c>
      <c r="D494" s="16">
        <v>70</v>
      </c>
      <c r="E494" s="16">
        <v>34</v>
      </c>
      <c r="F494" s="16">
        <v>75</v>
      </c>
      <c r="G494" s="17">
        <f t="shared" si="99"/>
        <v>9.5087539966481636E-5</v>
      </c>
      <c r="H494" s="17">
        <f t="shared" si="100"/>
        <v>9.299606759485599E-4</v>
      </c>
      <c r="I494" s="17">
        <f t="shared" si="101"/>
        <v>3.8970714654134908E-4</v>
      </c>
      <c r="J494" s="17">
        <f t="shared" si="102"/>
        <v>8.2106300290108933E-4</v>
      </c>
      <c r="K494" s="17">
        <f t="shared" si="105"/>
        <v>3.25</v>
      </c>
      <c r="L494" s="17">
        <f t="shared" si="106"/>
        <v>7.1428571428571425E-2</v>
      </c>
      <c r="M494" s="17">
        <f t="shared" si="103"/>
        <v>3.0903450489106534E-4</v>
      </c>
      <c r="N494" s="21">
        <f t="shared" si="104"/>
        <v>6.6425762567754278E-5</v>
      </c>
    </row>
    <row r="495" spans="1:14" x14ac:dyDescent="0.2">
      <c r="A495" s="15"/>
      <c r="B495" s="28" t="s">
        <v>461</v>
      </c>
      <c r="C495" s="25">
        <v>2</v>
      </c>
      <c r="D495" s="16">
        <v>31</v>
      </c>
      <c r="E495" s="16">
        <v>8</v>
      </c>
      <c r="F495" s="16">
        <v>44</v>
      </c>
      <c r="G495" s="17">
        <f t="shared" si="99"/>
        <v>2.3771884991620409E-5</v>
      </c>
      <c r="H495" s="17">
        <f t="shared" si="100"/>
        <v>4.1183972792007654E-4</v>
      </c>
      <c r="I495" s="17">
        <f t="shared" si="101"/>
        <v>9.1695799186199784E-5</v>
      </c>
      <c r="J495" s="17">
        <f t="shared" si="102"/>
        <v>4.8169029503530571E-4</v>
      </c>
      <c r="K495" s="17">
        <f t="shared" si="105"/>
        <v>3</v>
      </c>
      <c r="L495" s="17">
        <f t="shared" si="106"/>
        <v>0.41935483870967744</v>
      </c>
      <c r="M495" s="17">
        <f t="shared" si="103"/>
        <v>7.131565497486123E-5</v>
      </c>
      <c r="N495" s="21">
        <f t="shared" si="104"/>
        <v>1.7270698267616113E-4</v>
      </c>
    </row>
    <row r="496" spans="1:14" x14ac:dyDescent="0.2">
      <c r="A496" s="15"/>
      <c r="B496" s="28" t="s">
        <v>462</v>
      </c>
      <c r="C496" s="25">
        <v>1</v>
      </c>
      <c r="D496" s="16">
        <v>3</v>
      </c>
      <c r="E496" s="16">
        <v>1</v>
      </c>
      <c r="F496" s="16">
        <v>3</v>
      </c>
      <c r="G496" s="17">
        <f t="shared" si="99"/>
        <v>1.1885942495810204E-5</v>
      </c>
      <c r="H496" s="17">
        <f t="shared" si="100"/>
        <v>3.9855457540652566E-5</v>
      </c>
      <c r="I496" s="17">
        <f t="shared" si="101"/>
        <v>1.1461974898274973E-5</v>
      </c>
      <c r="J496" s="17">
        <f t="shared" si="102"/>
        <v>3.2842520116043572E-5</v>
      </c>
      <c r="K496" s="17">
        <f t="shared" si="105"/>
        <v>0</v>
      </c>
      <c r="L496" s="17">
        <f t="shared" si="106"/>
        <v>0</v>
      </c>
      <c r="M496" s="17">
        <f t="shared" si="103"/>
        <v>0</v>
      </c>
      <c r="N496" s="21">
        <f t="shared" si="104"/>
        <v>0</v>
      </c>
    </row>
    <row r="497" spans="1:14" x14ac:dyDescent="0.2">
      <c r="A497" s="15"/>
      <c r="B497" s="28" t="s">
        <v>463</v>
      </c>
      <c r="C497" s="25">
        <v>27</v>
      </c>
      <c r="D497" s="16">
        <v>224</v>
      </c>
      <c r="E497" s="16">
        <v>32</v>
      </c>
      <c r="F497" s="16">
        <v>158</v>
      </c>
      <c r="G497" s="17">
        <f t="shared" si="99"/>
        <v>3.2092044738687552E-4</v>
      </c>
      <c r="H497" s="17">
        <f t="shared" si="100"/>
        <v>2.9758741630353915E-3</v>
      </c>
      <c r="I497" s="17">
        <f t="shared" si="101"/>
        <v>3.6678319674479914E-4</v>
      </c>
      <c r="J497" s="17">
        <f t="shared" si="102"/>
        <v>1.7297060594449614E-3</v>
      </c>
      <c r="K497" s="17">
        <f t="shared" si="105"/>
        <v>0.18518518518518517</v>
      </c>
      <c r="L497" s="17">
        <f t="shared" si="106"/>
        <v>-0.29464285714285715</v>
      </c>
      <c r="M497" s="17">
        <f t="shared" si="103"/>
        <v>5.9429712479051021E-5</v>
      </c>
      <c r="N497" s="21">
        <f t="shared" si="104"/>
        <v>-8.7682006589435643E-4</v>
      </c>
    </row>
    <row r="498" spans="1:14" x14ac:dyDescent="0.2">
      <c r="A498" s="15"/>
      <c r="B498" s="28" t="s">
        <v>464</v>
      </c>
      <c r="C498" s="25">
        <v>18</v>
      </c>
      <c r="D498" s="16">
        <v>70</v>
      </c>
      <c r="E498" s="16">
        <v>38</v>
      </c>
      <c r="F498" s="16">
        <v>96</v>
      </c>
      <c r="G498" s="17">
        <f t="shared" si="99"/>
        <v>2.1394696492458369E-4</v>
      </c>
      <c r="H498" s="17">
        <f t="shared" si="100"/>
        <v>9.299606759485599E-4</v>
      </c>
      <c r="I498" s="17">
        <f t="shared" si="101"/>
        <v>4.3555504613444898E-4</v>
      </c>
      <c r="J498" s="17">
        <f t="shared" si="102"/>
        <v>1.0509606437133943E-3</v>
      </c>
      <c r="K498" s="17">
        <f t="shared" si="105"/>
        <v>1.1111111111111112</v>
      </c>
      <c r="L498" s="17">
        <f t="shared" si="106"/>
        <v>0.37142857142857144</v>
      </c>
      <c r="M498" s="17">
        <f t="shared" si="103"/>
        <v>2.3771884991620411E-4</v>
      </c>
      <c r="N498" s="21">
        <f t="shared" si="104"/>
        <v>3.4541396535232226E-4</v>
      </c>
    </row>
    <row r="499" spans="1:14" x14ac:dyDescent="0.2">
      <c r="A499" s="15"/>
      <c r="B499" s="28" t="s">
        <v>465</v>
      </c>
      <c r="C499" s="25">
        <v>27</v>
      </c>
      <c r="D499" s="16">
        <v>707</v>
      </c>
      <c r="E499" s="16">
        <v>40</v>
      </c>
      <c r="F499" s="16">
        <v>818</v>
      </c>
      <c r="G499" s="17">
        <f t="shared" ref="G499:G562" si="107">+IF(C499=0,"",C499/C$371)</f>
        <v>3.2092044738687552E-4</v>
      </c>
      <c r="H499" s="17">
        <f t="shared" ref="H499:H562" si="108">+IF(D499=0,"",D499/D$371)</f>
        <v>9.3926028270804544E-3</v>
      </c>
      <c r="I499" s="17">
        <f t="shared" ref="I499:I562" si="109">+IF(E499=0,"",E499/E$371)</f>
        <v>4.5847899593099892E-4</v>
      </c>
      <c r="J499" s="17">
        <f t="shared" ref="J499:J562" si="110">+IF(F499=0,"",F499/F$371)</f>
        <v>8.9550604849745474E-3</v>
      </c>
      <c r="K499" s="17">
        <f t="shared" si="105"/>
        <v>0.48148148148148145</v>
      </c>
      <c r="L499" s="17">
        <f t="shared" si="106"/>
        <v>0.15700141442715701</v>
      </c>
      <c r="M499" s="17">
        <f t="shared" ref="M499:M562" si="111">+IF(OR(AND(G499=""),(K499="")),"",G499*K499)</f>
        <v>1.5451725244553264E-4</v>
      </c>
      <c r="N499" s="21">
        <f t="shared" ref="N499:N562" si="112">+IF(OR(AND(H499=""),(L499="")),"",H499*L499)</f>
        <v>1.4746519290041449E-3</v>
      </c>
    </row>
    <row r="500" spans="1:14" x14ac:dyDescent="0.2">
      <c r="A500" s="15"/>
      <c r="B500" s="28" t="s">
        <v>466</v>
      </c>
      <c r="C500" s="25">
        <v>0</v>
      </c>
      <c r="D500" s="16">
        <v>3</v>
      </c>
      <c r="E500" s="16">
        <v>2</v>
      </c>
      <c r="F500" s="16">
        <v>4</v>
      </c>
      <c r="G500" s="17" t="str">
        <f t="shared" si="107"/>
        <v/>
      </c>
      <c r="H500" s="17">
        <f t="shared" si="108"/>
        <v>3.9855457540652566E-5</v>
      </c>
      <c r="I500" s="17">
        <f t="shared" si="109"/>
        <v>2.2923949796549946E-5</v>
      </c>
      <c r="J500" s="17">
        <f t="shared" si="110"/>
        <v>4.3790026821391427E-5</v>
      </c>
      <c r="K500" s="17">
        <f t="shared" ref="K500:K563" si="113">+IF(AND(C500=0,E500=0)," ",IF(C500=0,1,IF(E500=0,-1,(E500-C500)/C500)))</f>
        <v>1</v>
      </c>
      <c r="L500" s="17">
        <f t="shared" ref="L500:L563" si="114">+IF(AND(D500=0,F500=0)," ",IF(D500=0,1,IF(F500=0,-1,(F500-D500)/D500)))</f>
        <v>0.33333333333333331</v>
      </c>
      <c r="M500" s="17" t="str">
        <f t="shared" si="111"/>
        <v/>
      </c>
      <c r="N500" s="21">
        <f t="shared" si="112"/>
        <v>1.3285152513550855E-5</v>
      </c>
    </row>
    <row r="501" spans="1:14" x14ac:dyDescent="0.2">
      <c r="A501" s="15"/>
      <c r="B501" s="28" t="s">
        <v>467</v>
      </c>
      <c r="C501" s="25">
        <v>4</v>
      </c>
      <c r="D501" s="16">
        <v>11</v>
      </c>
      <c r="E501" s="16">
        <v>4</v>
      </c>
      <c r="F501" s="16">
        <v>19</v>
      </c>
      <c r="G501" s="17">
        <f t="shared" si="107"/>
        <v>4.7543769983240818E-5</v>
      </c>
      <c r="H501" s="17">
        <f t="shared" si="108"/>
        <v>1.4613667764905942E-4</v>
      </c>
      <c r="I501" s="17">
        <f t="shared" si="109"/>
        <v>4.5847899593099892E-5</v>
      </c>
      <c r="J501" s="17">
        <f t="shared" si="110"/>
        <v>2.0800262740160928E-4</v>
      </c>
      <c r="K501" s="17">
        <f t="shared" si="113"/>
        <v>0</v>
      </c>
      <c r="L501" s="17">
        <f t="shared" si="114"/>
        <v>0.72727272727272729</v>
      </c>
      <c r="M501" s="17">
        <f t="shared" si="111"/>
        <v>0</v>
      </c>
      <c r="N501" s="21">
        <f t="shared" si="112"/>
        <v>1.0628122010840685E-4</v>
      </c>
    </row>
    <row r="502" spans="1:14" x14ac:dyDescent="0.2">
      <c r="A502" s="15"/>
      <c r="B502" s="28" t="s">
        <v>468</v>
      </c>
      <c r="C502" s="25"/>
      <c r="D502" s="16"/>
      <c r="E502" s="16">
        <v>1</v>
      </c>
      <c r="F502" s="16">
        <v>7</v>
      </c>
      <c r="G502" s="17" t="str">
        <f t="shared" si="107"/>
        <v/>
      </c>
      <c r="H502" s="17" t="str">
        <f t="shared" si="108"/>
        <v/>
      </c>
      <c r="I502" s="17">
        <f t="shared" si="109"/>
        <v>1.1461974898274973E-5</v>
      </c>
      <c r="J502" s="17">
        <f t="shared" si="110"/>
        <v>7.6632546937434993E-5</v>
      </c>
      <c r="K502" s="17">
        <f t="shared" si="113"/>
        <v>1</v>
      </c>
      <c r="L502" s="17">
        <f t="shared" si="114"/>
        <v>1</v>
      </c>
      <c r="M502" s="17" t="str">
        <f t="shared" si="111"/>
        <v/>
      </c>
      <c r="N502" s="21" t="str">
        <f t="shared" si="112"/>
        <v/>
      </c>
    </row>
    <row r="503" spans="1:14" x14ac:dyDescent="0.2">
      <c r="A503" s="15"/>
      <c r="B503" s="28" t="s">
        <v>469</v>
      </c>
      <c r="C503" s="25">
        <v>1</v>
      </c>
      <c r="D503" s="16">
        <v>17</v>
      </c>
      <c r="E503" s="16">
        <v>9</v>
      </c>
      <c r="F503" s="16">
        <v>32</v>
      </c>
      <c r="G503" s="17">
        <f t="shared" si="107"/>
        <v>1.1885942495810204E-5</v>
      </c>
      <c r="H503" s="17">
        <f t="shared" si="108"/>
        <v>2.2584759273036454E-4</v>
      </c>
      <c r="I503" s="17">
        <f t="shared" si="109"/>
        <v>1.0315777408447476E-4</v>
      </c>
      <c r="J503" s="17">
        <f t="shared" si="110"/>
        <v>3.5032021457113142E-4</v>
      </c>
      <c r="K503" s="17">
        <f t="shared" si="113"/>
        <v>8</v>
      </c>
      <c r="L503" s="17">
        <f t="shared" si="114"/>
        <v>0.88235294117647056</v>
      </c>
      <c r="M503" s="17">
        <f t="shared" si="111"/>
        <v>9.5087539966481636E-5</v>
      </c>
      <c r="N503" s="21">
        <f t="shared" si="112"/>
        <v>1.9927728770326283E-4</v>
      </c>
    </row>
    <row r="504" spans="1:14" x14ac:dyDescent="0.2">
      <c r="A504" s="15"/>
      <c r="B504" s="28" t="s">
        <v>470</v>
      </c>
      <c r="C504" s="25">
        <v>3</v>
      </c>
      <c r="D504" s="16">
        <v>50</v>
      </c>
      <c r="E504" s="16">
        <v>7</v>
      </c>
      <c r="F504" s="16">
        <v>53</v>
      </c>
      <c r="G504" s="17">
        <f t="shared" si="107"/>
        <v>3.5657827487430615E-5</v>
      </c>
      <c r="H504" s="17">
        <f t="shared" si="108"/>
        <v>6.6425762567754278E-4</v>
      </c>
      <c r="I504" s="17">
        <f t="shared" si="109"/>
        <v>8.0233824287924811E-5</v>
      </c>
      <c r="J504" s="17">
        <f t="shared" si="110"/>
        <v>5.8021785538343645E-4</v>
      </c>
      <c r="K504" s="17">
        <f t="shared" si="113"/>
        <v>1.3333333333333333</v>
      </c>
      <c r="L504" s="17">
        <f t="shared" si="114"/>
        <v>0.06</v>
      </c>
      <c r="M504" s="17">
        <f t="shared" si="111"/>
        <v>4.7543769983240818E-5</v>
      </c>
      <c r="N504" s="21">
        <f t="shared" si="112"/>
        <v>3.9855457540652566E-5</v>
      </c>
    </row>
    <row r="505" spans="1:14" x14ac:dyDescent="0.2">
      <c r="A505" s="15"/>
      <c r="B505" s="28" t="s">
        <v>471</v>
      </c>
      <c r="C505" s="25">
        <v>0</v>
      </c>
      <c r="D505" s="16">
        <v>2</v>
      </c>
      <c r="E505" s="16">
        <v>1</v>
      </c>
      <c r="F505" s="16">
        <v>10</v>
      </c>
      <c r="G505" s="17" t="str">
        <f t="shared" si="107"/>
        <v/>
      </c>
      <c r="H505" s="17">
        <f t="shared" si="108"/>
        <v>2.6570305027101713E-5</v>
      </c>
      <c r="I505" s="17">
        <f t="shared" si="109"/>
        <v>1.1461974898274973E-5</v>
      </c>
      <c r="J505" s="17">
        <f t="shared" si="110"/>
        <v>1.0947506705347856E-4</v>
      </c>
      <c r="K505" s="17">
        <f t="shared" si="113"/>
        <v>1</v>
      </c>
      <c r="L505" s="17">
        <f t="shared" si="114"/>
        <v>4</v>
      </c>
      <c r="M505" s="17" t="str">
        <f t="shared" si="111"/>
        <v/>
      </c>
      <c r="N505" s="21">
        <f t="shared" si="112"/>
        <v>1.0628122010840685E-4</v>
      </c>
    </row>
    <row r="506" spans="1:14" x14ac:dyDescent="0.2">
      <c r="A506" s="15"/>
      <c r="B506" s="28" t="s">
        <v>472</v>
      </c>
      <c r="C506" s="25">
        <v>0</v>
      </c>
      <c r="D506" s="16">
        <v>5</v>
      </c>
      <c r="E506" s="16">
        <v>4</v>
      </c>
      <c r="F506" s="16">
        <v>6</v>
      </c>
      <c r="G506" s="17" t="str">
        <f t="shared" si="107"/>
        <v/>
      </c>
      <c r="H506" s="17">
        <f t="shared" si="108"/>
        <v>6.6425762567754278E-5</v>
      </c>
      <c r="I506" s="17">
        <f t="shared" si="109"/>
        <v>4.5847899593099892E-5</v>
      </c>
      <c r="J506" s="17">
        <f t="shared" si="110"/>
        <v>6.5685040232087144E-5</v>
      </c>
      <c r="K506" s="17">
        <f t="shared" si="113"/>
        <v>1</v>
      </c>
      <c r="L506" s="17">
        <f t="shared" si="114"/>
        <v>0.2</v>
      </c>
      <c r="M506" s="17" t="str">
        <f t="shared" si="111"/>
        <v/>
      </c>
      <c r="N506" s="21">
        <f t="shared" si="112"/>
        <v>1.3285152513550856E-5</v>
      </c>
    </row>
    <row r="507" spans="1:14" x14ac:dyDescent="0.2">
      <c r="A507" s="15"/>
      <c r="B507" s="28" t="s">
        <v>473</v>
      </c>
      <c r="C507" s="25">
        <v>57</v>
      </c>
      <c r="D507" s="16">
        <v>301</v>
      </c>
      <c r="E507" s="16">
        <v>101</v>
      </c>
      <c r="F507" s="16">
        <v>437</v>
      </c>
      <c r="G507" s="17">
        <f t="shared" si="107"/>
        <v>6.7749872226118175E-4</v>
      </c>
      <c r="H507" s="17">
        <f t="shared" si="108"/>
        <v>3.9988309065788078E-3</v>
      </c>
      <c r="I507" s="17">
        <f t="shared" si="109"/>
        <v>1.1576594647257723E-3</v>
      </c>
      <c r="J507" s="17">
        <f t="shared" si="110"/>
        <v>4.7840604302370133E-3</v>
      </c>
      <c r="K507" s="17">
        <f t="shared" si="113"/>
        <v>0.77192982456140347</v>
      </c>
      <c r="L507" s="17">
        <f t="shared" si="114"/>
        <v>0.45182724252491696</v>
      </c>
      <c r="M507" s="17">
        <f t="shared" si="111"/>
        <v>5.22981469815649E-4</v>
      </c>
      <c r="N507" s="21">
        <f t="shared" si="112"/>
        <v>1.8067807418429165E-3</v>
      </c>
    </row>
    <row r="508" spans="1:14" ht="25.5" x14ac:dyDescent="0.2">
      <c r="A508" s="15"/>
      <c r="B508" s="28" t="s">
        <v>474</v>
      </c>
      <c r="C508" s="25">
        <v>16</v>
      </c>
      <c r="D508" s="16">
        <v>24</v>
      </c>
      <c r="E508" s="16">
        <v>36</v>
      </c>
      <c r="F508" s="16">
        <v>31</v>
      </c>
      <c r="G508" s="17">
        <f t="shared" si="107"/>
        <v>1.9017507993296327E-4</v>
      </c>
      <c r="H508" s="17">
        <f t="shared" si="108"/>
        <v>3.1884366032522052E-4</v>
      </c>
      <c r="I508" s="17">
        <f t="shared" si="109"/>
        <v>4.1263109633789903E-4</v>
      </c>
      <c r="J508" s="17">
        <f t="shared" si="110"/>
        <v>3.3937270786578357E-4</v>
      </c>
      <c r="K508" s="17">
        <f t="shared" si="113"/>
        <v>1.25</v>
      </c>
      <c r="L508" s="17">
        <f t="shared" si="114"/>
        <v>0.29166666666666669</v>
      </c>
      <c r="M508" s="17">
        <f t="shared" si="111"/>
        <v>2.3771884991620408E-4</v>
      </c>
      <c r="N508" s="21">
        <f t="shared" si="112"/>
        <v>9.2996067594855998E-5</v>
      </c>
    </row>
    <row r="509" spans="1:14" x14ac:dyDescent="0.2">
      <c r="A509" s="15"/>
      <c r="B509" s="28" t="s">
        <v>475</v>
      </c>
      <c r="C509" s="25">
        <v>21</v>
      </c>
      <c r="D509" s="16">
        <v>46</v>
      </c>
      <c r="E509" s="16">
        <v>12</v>
      </c>
      <c r="F509" s="16">
        <v>56</v>
      </c>
      <c r="G509" s="17">
        <f t="shared" si="107"/>
        <v>2.4960479241201432E-4</v>
      </c>
      <c r="H509" s="17">
        <f t="shared" si="108"/>
        <v>6.1111701562333932E-4</v>
      </c>
      <c r="I509" s="17">
        <f t="shared" si="109"/>
        <v>1.3754369877929968E-4</v>
      </c>
      <c r="J509" s="17">
        <f t="shared" si="110"/>
        <v>6.1306037549947994E-4</v>
      </c>
      <c r="K509" s="17">
        <f t="shared" si="113"/>
        <v>-0.42857142857142855</v>
      </c>
      <c r="L509" s="17">
        <f t="shared" si="114"/>
        <v>0.21739130434782608</v>
      </c>
      <c r="M509" s="17">
        <f t="shared" si="111"/>
        <v>-1.0697348246229185E-4</v>
      </c>
      <c r="N509" s="21">
        <f t="shared" si="112"/>
        <v>1.3285152513550856E-4</v>
      </c>
    </row>
    <row r="510" spans="1:14" x14ac:dyDescent="0.2">
      <c r="A510" s="15"/>
      <c r="B510" s="28" t="s">
        <v>476</v>
      </c>
      <c r="C510" s="25">
        <v>3</v>
      </c>
      <c r="D510" s="16">
        <v>17</v>
      </c>
      <c r="E510" s="16">
        <v>5</v>
      </c>
      <c r="F510" s="16">
        <v>30</v>
      </c>
      <c r="G510" s="17">
        <f t="shared" si="107"/>
        <v>3.5657827487430615E-5</v>
      </c>
      <c r="H510" s="17">
        <f t="shared" si="108"/>
        <v>2.2584759273036454E-4</v>
      </c>
      <c r="I510" s="17">
        <f t="shared" si="109"/>
        <v>5.7309874491374865E-5</v>
      </c>
      <c r="J510" s="17">
        <f t="shared" si="110"/>
        <v>3.2842520116043572E-4</v>
      </c>
      <c r="K510" s="17">
        <f t="shared" si="113"/>
        <v>0.66666666666666663</v>
      </c>
      <c r="L510" s="17">
        <f t="shared" si="114"/>
        <v>0.76470588235294112</v>
      </c>
      <c r="M510" s="17">
        <f t="shared" si="111"/>
        <v>2.3771884991620409E-5</v>
      </c>
      <c r="N510" s="21">
        <f t="shared" si="112"/>
        <v>1.727069826761611E-4</v>
      </c>
    </row>
    <row r="511" spans="1:14" x14ac:dyDescent="0.2">
      <c r="A511" s="15"/>
      <c r="B511" s="28" t="s">
        <v>477</v>
      </c>
      <c r="C511" s="25">
        <v>4</v>
      </c>
      <c r="D511" s="16">
        <v>63</v>
      </c>
      <c r="E511" s="16">
        <v>5</v>
      </c>
      <c r="F511" s="16">
        <v>99</v>
      </c>
      <c r="G511" s="17">
        <f t="shared" si="107"/>
        <v>4.7543769983240818E-5</v>
      </c>
      <c r="H511" s="17">
        <f t="shared" si="108"/>
        <v>8.3696460835370394E-4</v>
      </c>
      <c r="I511" s="17">
        <f t="shared" si="109"/>
        <v>5.7309874491374865E-5</v>
      </c>
      <c r="J511" s="17">
        <f t="shared" si="110"/>
        <v>1.0838031638294378E-3</v>
      </c>
      <c r="K511" s="17">
        <f t="shared" si="113"/>
        <v>0.25</v>
      </c>
      <c r="L511" s="17">
        <f t="shared" si="114"/>
        <v>0.5714285714285714</v>
      </c>
      <c r="M511" s="17">
        <f t="shared" si="111"/>
        <v>1.1885942495810204E-5</v>
      </c>
      <c r="N511" s="21">
        <f t="shared" si="112"/>
        <v>4.7826549048783081E-4</v>
      </c>
    </row>
    <row r="512" spans="1:14" x14ac:dyDescent="0.2">
      <c r="A512" s="15"/>
      <c r="B512" s="28" t="s">
        <v>478</v>
      </c>
      <c r="C512" s="25">
        <v>28</v>
      </c>
      <c r="D512" s="16">
        <v>316</v>
      </c>
      <c r="E512" s="16">
        <v>60</v>
      </c>
      <c r="F512" s="16">
        <v>608</v>
      </c>
      <c r="G512" s="17">
        <f t="shared" si="107"/>
        <v>3.3280638988268576E-4</v>
      </c>
      <c r="H512" s="17">
        <f t="shared" si="108"/>
        <v>4.1981081942820703E-3</v>
      </c>
      <c r="I512" s="17">
        <f t="shared" si="109"/>
        <v>6.8771849389649838E-4</v>
      </c>
      <c r="J512" s="17">
        <f t="shared" si="110"/>
        <v>6.656084076851497E-3</v>
      </c>
      <c r="K512" s="17">
        <f t="shared" si="113"/>
        <v>1.1428571428571428</v>
      </c>
      <c r="L512" s="17">
        <f t="shared" si="114"/>
        <v>0.92405063291139244</v>
      </c>
      <c r="M512" s="17">
        <f t="shared" si="111"/>
        <v>3.8035015986592654E-4</v>
      </c>
      <c r="N512" s="21">
        <f t="shared" si="112"/>
        <v>3.87926453395685E-3</v>
      </c>
    </row>
    <row r="513" spans="1:14" x14ac:dyDescent="0.2">
      <c r="A513" s="15"/>
      <c r="B513" s="28" t="s">
        <v>479</v>
      </c>
      <c r="C513" s="25">
        <v>4</v>
      </c>
      <c r="D513" s="16">
        <v>20</v>
      </c>
      <c r="E513" s="16">
        <v>0</v>
      </c>
      <c r="F513" s="16">
        <v>6</v>
      </c>
      <c r="G513" s="17">
        <f t="shared" si="107"/>
        <v>4.7543769983240818E-5</v>
      </c>
      <c r="H513" s="17">
        <f t="shared" si="108"/>
        <v>2.6570305027101711E-4</v>
      </c>
      <c r="I513" s="17" t="str">
        <f t="shared" si="109"/>
        <v/>
      </c>
      <c r="J513" s="17">
        <f t="shared" si="110"/>
        <v>6.5685040232087144E-5</v>
      </c>
      <c r="K513" s="17">
        <f t="shared" si="113"/>
        <v>-1</v>
      </c>
      <c r="L513" s="17">
        <f t="shared" si="114"/>
        <v>-0.7</v>
      </c>
      <c r="M513" s="17">
        <f t="shared" si="111"/>
        <v>-4.7543769983240818E-5</v>
      </c>
      <c r="N513" s="21">
        <f t="shared" si="112"/>
        <v>-1.8599213518971197E-4</v>
      </c>
    </row>
    <row r="514" spans="1:14" x14ac:dyDescent="0.2">
      <c r="A514" s="15"/>
      <c r="B514" s="28" t="s">
        <v>480</v>
      </c>
      <c r="C514" s="25">
        <v>32</v>
      </c>
      <c r="D514" s="16">
        <v>233</v>
      </c>
      <c r="E514" s="16">
        <v>28</v>
      </c>
      <c r="F514" s="16">
        <v>292</v>
      </c>
      <c r="G514" s="17">
        <f t="shared" si="107"/>
        <v>3.8035015986592654E-4</v>
      </c>
      <c r="H514" s="17">
        <f t="shared" si="108"/>
        <v>3.0954405356573493E-3</v>
      </c>
      <c r="I514" s="17">
        <f t="shared" si="109"/>
        <v>3.2093529715169925E-4</v>
      </c>
      <c r="J514" s="17">
        <f t="shared" si="110"/>
        <v>3.1966719579615741E-3</v>
      </c>
      <c r="K514" s="17">
        <f t="shared" si="113"/>
        <v>-0.125</v>
      </c>
      <c r="L514" s="17">
        <f t="shared" si="114"/>
        <v>0.25321888412017168</v>
      </c>
      <c r="M514" s="17">
        <f t="shared" si="111"/>
        <v>-4.7543769983240818E-5</v>
      </c>
      <c r="N514" s="21">
        <f t="shared" si="112"/>
        <v>7.8382399829950047E-4</v>
      </c>
    </row>
    <row r="515" spans="1:14" x14ac:dyDescent="0.2">
      <c r="A515" s="15"/>
      <c r="B515" s="28" t="s">
        <v>481</v>
      </c>
      <c r="C515" s="25">
        <v>3</v>
      </c>
      <c r="D515" s="16">
        <v>29</v>
      </c>
      <c r="E515" s="16">
        <v>0</v>
      </c>
      <c r="F515" s="16">
        <v>60</v>
      </c>
      <c r="G515" s="17">
        <f t="shared" si="107"/>
        <v>3.5657827487430615E-5</v>
      </c>
      <c r="H515" s="17">
        <f t="shared" si="108"/>
        <v>3.852694228929748E-4</v>
      </c>
      <c r="I515" s="17" t="str">
        <f t="shared" si="109"/>
        <v/>
      </c>
      <c r="J515" s="17">
        <f t="shared" si="110"/>
        <v>6.5685040232087144E-4</v>
      </c>
      <c r="K515" s="17">
        <f t="shared" si="113"/>
        <v>-1</v>
      </c>
      <c r="L515" s="17">
        <f t="shared" si="114"/>
        <v>1.0689655172413792</v>
      </c>
      <c r="M515" s="17">
        <f t="shared" si="111"/>
        <v>-3.5657827487430615E-5</v>
      </c>
      <c r="N515" s="21">
        <f t="shared" si="112"/>
        <v>4.1183972792007648E-4</v>
      </c>
    </row>
    <row r="516" spans="1:14" x14ac:dyDescent="0.2">
      <c r="A516" s="15"/>
      <c r="B516" s="28" t="s">
        <v>482</v>
      </c>
      <c r="C516" s="25">
        <v>0</v>
      </c>
      <c r="D516" s="16">
        <v>14</v>
      </c>
      <c r="E516" s="16">
        <v>1</v>
      </c>
      <c r="F516" s="16">
        <v>10</v>
      </c>
      <c r="G516" s="17" t="str">
        <f t="shared" si="107"/>
        <v/>
      </c>
      <c r="H516" s="17">
        <f t="shared" si="108"/>
        <v>1.8599213518971197E-4</v>
      </c>
      <c r="I516" s="17">
        <f t="shared" si="109"/>
        <v>1.1461974898274973E-5</v>
      </c>
      <c r="J516" s="17">
        <f t="shared" si="110"/>
        <v>1.0947506705347856E-4</v>
      </c>
      <c r="K516" s="17">
        <f t="shared" si="113"/>
        <v>1</v>
      </c>
      <c r="L516" s="17">
        <f t="shared" si="114"/>
        <v>-0.2857142857142857</v>
      </c>
      <c r="M516" s="17" t="str">
        <f t="shared" si="111"/>
        <v/>
      </c>
      <c r="N516" s="21">
        <f t="shared" si="112"/>
        <v>-5.3140610054203419E-5</v>
      </c>
    </row>
    <row r="517" spans="1:14" x14ac:dyDescent="0.2">
      <c r="A517" s="15"/>
      <c r="B517" s="28" t="s">
        <v>483</v>
      </c>
      <c r="C517" s="25">
        <v>9</v>
      </c>
      <c r="D517" s="16">
        <v>143</v>
      </c>
      <c r="E517" s="16">
        <v>77</v>
      </c>
      <c r="F517" s="16">
        <v>143</v>
      </c>
      <c r="G517" s="17">
        <f t="shared" si="107"/>
        <v>1.0697348246229185E-4</v>
      </c>
      <c r="H517" s="17">
        <f t="shared" si="108"/>
        <v>1.8997768094377724E-3</v>
      </c>
      <c r="I517" s="17">
        <f t="shared" si="109"/>
        <v>8.8257206716717295E-4</v>
      </c>
      <c r="J517" s="17">
        <f t="shared" si="110"/>
        <v>1.5654934588647436E-3</v>
      </c>
      <c r="K517" s="17">
        <f t="shared" si="113"/>
        <v>7.5555555555555554</v>
      </c>
      <c r="L517" s="17">
        <f t="shared" si="114"/>
        <v>0</v>
      </c>
      <c r="M517" s="17">
        <f t="shared" si="111"/>
        <v>8.0824408971509392E-4</v>
      </c>
      <c r="N517" s="21">
        <f t="shared" si="112"/>
        <v>0</v>
      </c>
    </row>
    <row r="518" spans="1:14" x14ac:dyDescent="0.2">
      <c r="A518" s="15"/>
      <c r="B518" s="28" t="s">
        <v>484</v>
      </c>
      <c r="C518" s="25">
        <v>105</v>
      </c>
      <c r="D518" s="16">
        <v>339</v>
      </c>
      <c r="E518" s="16">
        <v>173</v>
      </c>
      <c r="F518" s="16">
        <v>389</v>
      </c>
      <c r="G518" s="17">
        <f t="shared" si="107"/>
        <v>1.2480239620600716E-3</v>
      </c>
      <c r="H518" s="17">
        <f t="shared" si="108"/>
        <v>4.5036667020937398E-3</v>
      </c>
      <c r="I518" s="17">
        <f t="shared" si="109"/>
        <v>1.9829216574015701E-3</v>
      </c>
      <c r="J518" s="17">
        <f t="shared" si="110"/>
        <v>4.2585801083803165E-3</v>
      </c>
      <c r="K518" s="17">
        <f t="shared" si="113"/>
        <v>0.64761904761904765</v>
      </c>
      <c r="L518" s="17">
        <f t="shared" si="114"/>
        <v>0.14749262536873156</v>
      </c>
      <c r="M518" s="17">
        <f t="shared" si="111"/>
        <v>8.0824408971509403E-4</v>
      </c>
      <c r="N518" s="21">
        <f t="shared" si="112"/>
        <v>6.6425762567754278E-4</v>
      </c>
    </row>
    <row r="519" spans="1:14" ht="22.5" customHeight="1" x14ac:dyDescent="0.2">
      <c r="A519" s="15"/>
      <c r="B519" s="28" t="s">
        <v>485</v>
      </c>
      <c r="C519" s="25">
        <v>0</v>
      </c>
      <c r="D519" s="16">
        <v>23</v>
      </c>
      <c r="E519" s="16">
        <v>3</v>
      </c>
      <c r="F519" s="16">
        <v>9</v>
      </c>
      <c r="G519" s="17" t="str">
        <f t="shared" si="107"/>
        <v/>
      </c>
      <c r="H519" s="17">
        <f t="shared" si="108"/>
        <v>3.0555850781166966E-4</v>
      </c>
      <c r="I519" s="17">
        <f t="shared" si="109"/>
        <v>3.4385924694824919E-5</v>
      </c>
      <c r="J519" s="17">
        <f t="shared" si="110"/>
        <v>9.8527560348130716E-5</v>
      </c>
      <c r="K519" s="17">
        <f t="shared" si="113"/>
        <v>1</v>
      </c>
      <c r="L519" s="17">
        <f t="shared" si="114"/>
        <v>-0.60869565217391308</v>
      </c>
      <c r="M519" s="17" t="str">
        <f t="shared" si="111"/>
        <v/>
      </c>
      <c r="N519" s="21">
        <f t="shared" si="112"/>
        <v>-1.8599213518971197E-4</v>
      </c>
    </row>
    <row r="520" spans="1:14" ht="25.5" x14ac:dyDescent="0.2">
      <c r="A520" s="15"/>
      <c r="B520" s="28" t="s">
        <v>486</v>
      </c>
      <c r="C520" s="25">
        <v>7</v>
      </c>
      <c r="D520" s="16">
        <v>7</v>
      </c>
      <c r="E520" s="16">
        <v>7</v>
      </c>
      <c r="F520" s="16">
        <v>22</v>
      </c>
      <c r="G520" s="17">
        <f t="shared" si="107"/>
        <v>8.320159747067144E-5</v>
      </c>
      <c r="H520" s="17">
        <f t="shared" si="108"/>
        <v>9.2996067594855984E-5</v>
      </c>
      <c r="I520" s="17">
        <f t="shared" si="109"/>
        <v>8.0233824287924811E-5</v>
      </c>
      <c r="J520" s="17">
        <f t="shared" si="110"/>
        <v>2.4084514751765285E-4</v>
      </c>
      <c r="K520" s="17">
        <f t="shared" si="113"/>
        <v>0</v>
      </c>
      <c r="L520" s="17">
        <f t="shared" si="114"/>
        <v>2.1428571428571428</v>
      </c>
      <c r="M520" s="17">
        <f t="shared" si="111"/>
        <v>0</v>
      </c>
      <c r="N520" s="21">
        <f t="shared" si="112"/>
        <v>1.9927728770326281E-4</v>
      </c>
    </row>
    <row r="521" spans="1:14" x14ac:dyDescent="0.2">
      <c r="A521" s="15"/>
      <c r="B521" s="28" t="s">
        <v>487</v>
      </c>
      <c r="C521" s="25">
        <v>2</v>
      </c>
      <c r="D521" s="16">
        <v>4</v>
      </c>
      <c r="E521" s="16">
        <v>5</v>
      </c>
      <c r="F521" s="16">
        <v>5</v>
      </c>
      <c r="G521" s="17">
        <f t="shared" si="107"/>
        <v>2.3771884991620409E-5</v>
      </c>
      <c r="H521" s="17">
        <f t="shared" si="108"/>
        <v>5.3140610054203425E-5</v>
      </c>
      <c r="I521" s="17">
        <f t="shared" si="109"/>
        <v>5.7309874491374865E-5</v>
      </c>
      <c r="J521" s="17">
        <f t="shared" si="110"/>
        <v>5.4737533526739282E-5</v>
      </c>
      <c r="K521" s="17">
        <f t="shared" si="113"/>
        <v>1.5</v>
      </c>
      <c r="L521" s="17">
        <f t="shared" si="114"/>
        <v>0.25</v>
      </c>
      <c r="M521" s="17">
        <f t="shared" si="111"/>
        <v>3.5657827487430615E-5</v>
      </c>
      <c r="N521" s="21">
        <f t="shared" si="112"/>
        <v>1.3285152513550856E-5</v>
      </c>
    </row>
    <row r="522" spans="1:14" ht="25.5" x14ac:dyDescent="0.2">
      <c r="A522" s="15"/>
      <c r="B522" s="28" t="s">
        <v>488</v>
      </c>
      <c r="C522" s="25">
        <v>31</v>
      </c>
      <c r="D522" s="16">
        <v>8</v>
      </c>
      <c r="E522" s="16">
        <v>5</v>
      </c>
      <c r="F522" s="16">
        <v>10</v>
      </c>
      <c r="G522" s="17">
        <f t="shared" si="107"/>
        <v>3.6846421737011636E-4</v>
      </c>
      <c r="H522" s="17">
        <f t="shared" si="108"/>
        <v>1.0628122010840685E-4</v>
      </c>
      <c r="I522" s="17">
        <f t="shared" si="109"/>
        <v>5.7309874491374865E-5</v>
      </c>
      <c r="J522" s="17">
        <f t="shared" si="110"/>
        <v>1.0947506705347856E-4</v>
      </c>
      <c r="K522" s="17">
        <f t="shared" si="113"/>
        <v>-0.83870967741935487</v>
      </c>
      <c r="L522" s="17">
        <f t="shared" si="114"/>
        <v>0.25</v>
      </c>
      <c r="M522" s="17">
        <f t="shared" si="111"/>
        <v>-3.0903450489106534E-4</v>
      </c>
      <c r="N522" s="21">
        <f t="shared" si="112"/>
        <v>2.6570305027101713E-5</v>
      </c>
    </row>
    <row r="523" spans="1:14" x14ac:dyDescent="0.2">
      <c r="A523" s="15"/>
      <c r="B523" s="28" t="s">
        <v>489</v>
      </c>
      <c r="C523" s="25">
        <v>22</v>
      </c>
      <c r="D523" s="16">
        <v>38</v>
      </c>
      <c r="E523" s="16">
        <v>19</v>
      </c>
      <c r="F523" s="16">
        <v>24</v>
      </c>
      <c r="G523" s="17">
        <f t="shared" si="107"/>
        <v>2.614907349078245E-4</v>
      </c>
      <c r="H523" s="17">
        <f t="shared" si="108"/>
        <v>5.0483579551493249E-4</v>
      </c>
      <c r="I523" s="17">
        <f t="shared" si="109"/>
        <v>2.1777752306722449E-4</v>
      </c>
      <c r="J523" s="17">
        <f t="shared" si="110"/>
        <v>2.6274016092834858E-4</v>
      </c>
      <c r="K523" s="17">
        <f t="shared" si="113"/>
        <v>-0.13636363636363635</v>
      </c>
      <c r="L523" s="17">
        <f t="shared" si="114"/>
        <v>-0.36842105263157893</v>
      </c>
      <c r="M523" s="17">
        <f t="shared" si="111"/>
        <v>-3.5657827487430608E-5</v>
      </c>
      <c r="N523" s="21">
        <f t="shared" si="112"/>
        <v>-1.8599213518971197E-4</v>
      </c>
    </row>
    <row r="524" spans="1:14" ht="25.5" x14ac:dyDescent="0.2">
      <c r="A524" s="15"/>
      <c r="B524" s="28" t="s">
        <v>490</v>
      </c>
      <c r="C524" s="25"/>
      <c r="D524" s="16"/>
      <c r="E524" s="16">
        <v>0</v>
      </c>
      <c r="F524" s="16">
        <v>1</v>
      </c>
      <c r="G524" s="17" t="str">
        <f t="shared" si="107"/>
        <v/>
      </c>
      <c r="H524" s="17" t="str">
        <f t="shared" si="108"/>
        <v/>
      </c>
      <c r="I524" s="17" t="str">
        <f t="shared" si="109"/>
        <v/>
      </c>
      <c r="J524" s="17">
        <f t="shared" si="110"/>
        <v>1.0947506705347857E-5</v>
      </c>
      <c r="K524" s="17" t="str">
        <f t="shared" si="113"/>
        <v xml:space="preserve"> </v>
      </c>
      <c r="L524" s="17">
        <f t="shared" si="114"/>
        <v>1</v>
      </c>
      <c r="M524" s="17" t="str">
        <f t="shared" si="111"/>
        <v/>
      </c>
      <c r="N524" s="21" t="str">
        <f t="shared" si="112"/>
        <v/>
      </c>
    </row>
    <row r="525" spans="1:14" x14ac:dyDescent="0.2">
      <c r="A525" s="15"/>
      <c r="B525" s="28" t="s">
        <v>491</v>
      </c>
      <c r="C525" s="25">
        <v>9</v>
      </c>
      <c r="D525" s="16">
        <v>34</v>
      </c>
      <c r="E525" s="16">
        <v>32</v>
      </c>
      <c r="F525" s="16">
        <v>53</v>
      </c>
      <c r="G525" s="17">
        <f t="shared" si="107"/>
        <v>1.0697348246229185E-4</v>
      </c>
      <c r="H525" s="17">
        <f t="shared" si="108"/>
        <v>4.5169518546072908E-4</v>
      </c>
      <c r="I525" s="17">
        <f t="shared" si="109"/>
        <v>3.6678319674479914E-4</v>
      </c>
      <c r="J525" s="17">
        <f t="shared" si="110"/>
        <v>5.8021785538343645E-4</v>
      </c>
      <c r="K525" s="17">
        <f t="shared" si="113"/>
        <v>2.5555555555555554</v>
      </c>
      <c r="L525" s="17">
        <f t="shared" si="114"/>
        <v>0.55882352941176472</v>
      </c>
      <c r="M525" s="17">
        <f t="shared" si="111"/>
        <v>2.7337667740363468E-4</v>
      </c>
      <c r="N525" s="21">
        <f t="shared" si="112"/>
        <v>2.5241789775746625E-4</v>
      </c>
    </row>
    <row r="526" spans="1:14" ht="25.5" x14ac:dyDescent="0.2">
      <c r="A526" s="15"/>
      <c r="B526" s="28" t="s">
        <v>492</v>
      </c>
      <c r="C526" s="25">
        <v>17</v>
      </c>
      <c r="D526" s="16">
        <v>118</v>
      </c>
      <c r="E526" s="16">
        <v>22</v>
      </c>
      <c r="F526" s="16">
        <v>52</v>
      </c>
      <c r="G526" s="17">
        <f t="shared" si="107"/>
        <v>2.0206102242877348E-4</v>
      </c>
      <c r="H526" s="17">
        <f t="shared" si="108"/>
        <v>1.5676479965990009E-3</v>
      </c>
      <c r="I526" s="17">
        <f t="shared" si="109"/>
        <v>2.5216344776204941E-4</v>
      </c>
      <c r="J526" s="17">
        <f t="shared" si="110"/>
        <v>5.6927034867808855E-4</v>
      </c>
      <c r="K526" s="17">
        <f t="shared" si="113"/>
        <v>0.29411764705882354</v>
      </c>
      <c r="L526" s="17">
        <f t="shared" si="114"/>
        <v>-0.55932203389830504</v>
      </c>
      <c r="M526" s="17">
        <f t="shared" si="111"/>
        <v>5.9429712479051027E-5</v>
      </c>
      <c r="N526" s="21">
        <f t="shared" si="112"/>
        <v>-8.7682006589435643E-4</v>
      </c>
    </row>
    <row r="527" spans="1:14" ht="25.5" x14ac:dyDescent="0.2">
      <c r="A527" s="15"/>
      <c r="B527" s="28" t="s">
        <v>493</v>
      </c>
      <c r="C527" s="25">
        <v>6</v>
      </c>
      <c r="D527" s="16">
        <v>7</v>
      </c>
      <c r="E527" s="16">
        <v>10</v>
      </c>
      <c r="F527" s="16">
        <v>12</v>
      </c>
      <c r="G527" s="17">
        <f t="shared" si="107"/>
        <v>7.131565497486123E-5</v>
      </c>
      <c r="H527" s="17">
        <f t="shared" si="108"/>
        <v>9.2996067594855984E-5</v>
      </c>
      <c r="I527" s="17">
        <f t="shared" si="109"/>
        <v>1.1461974898274973E-4</v>
      </c>
      <c r="J527" s="17">
        <f t="shared" si="110"/>
        <v>1.3137008046417429E-4</v>
      </c>
      <c r="K527" s="17">
        <f t="shared" si="113"/>
        <v>0.66666666666666663</v>
      </c>
      <c r="L527" s="17">
        <f t="shared" si="114"/>
        <v>0.7142857142857143</v>
      </c>
      <c r="M527" s="17">
        <f t="shared" si="111"/>
        <v>4.7543769983240818E-5</v>
      </c>
      <c r="N527" s="21">
        <f t="shared" si="112"/>
        <v>6.6425762567754278E-5</v>
      </c>
    </row>
    <row r="528" spans="1:14" x14ac:dyDescent="0.2">
      <c r="A528" s="15"/>
      <c r="B528" s="28" t="s">
        <v>494</v>
      </c>
      <c r="C528" s="25">
        <v>20</v>
      </c>
      <c r="D528" s="16">
        <v>76</v>
      </c>
      <c r="E528" s="16">
        <v>22</v>
      </c>
      <c r="F528" s="16">
        <v>28</v>
      </c>
      <c r="G528" s="17">
        <f t="shared" si="107"/>
        <v>2.3771884991620411E-4</v>
      </c>
      <c r="H528" s="17">
        <f t="shared" si="108"/>
        <v>1.009671591029865E-3</v>
      </c>
      <c r="I528" s="17">
        <f t="shared" si="109"/>
        <v>2.5216344776204941E-4</v>
      </c>
      <c r="J528" s="17">
        <f t="shared" si="110"/>
        <v>3.0653018774973997E-4</v>
      </c>
      <c r="K528" s="17">
        <f t="shared" si="113"/>
        <v>0.1</v>
      </c>
      <c r="L528" s="17">
        <f t="shared" si="114"/>
        <v>-0.63157894736842102</v>
      </c>
      <c r="M528" s="17">
        <f t="shared" si="111"/>
        <v>2.3771884991620412E-5</v>
      </c>
      <c r="N528" s="21">
        <f t="shared" si="112"/>
        <v>-6.3768732065044105E-4</v>
      </c>
    </row>
    <row r="529" spans="1:14" x14ac:dyDescent="0.2">
      <c r="A529" s="15"/>
      <c r="B529" s="28" t="s">
        <v>495</v>
      </c>
      <c r="C529" s="25">
        <v>89</v>
      </c>
      <c r="D529" s="16">
        <v>63</v>
      </c>
      <c r="E529" s="16">
        <v>11</v>
      </c>
      <c r="F529" s="16">
        <v>94</v>
      </c>
      <c r="G529" s="17">
        <f t="shared" si="107"/>
        <v>1.0578488821271082E-3</v>
      </c>
      <c r="H529" s="17">
        <f t="shared" si="108"/>
        <v>8.3696460835370394E-4</v>
      </c>
      <c r="I529" s="17">
        <f t="shared" si="109"/>
        <v>1.260817238810247E-4</v>
      </c>
      <c r="J529" s="17">
        <f t="shared" si="110"/>
        <v>1.0290656303026985E-3</v>
      </c>
      <c r="K529" s="17">
        <f t="shared" si="113"/>
        <v>-0.8764044943820225</v>
      </c>
      <c r="L529" s="17">
        <f t="shared" si="114"/>
        <v>0.49206349206349204</v>
      </c>
      <c r="M529" s="17">
        <f t="shared" si="111"/>
        <v>-9.2710351467319607E-4</v>
      </c>
      <c r="N529" s="21">
        <f t="shared" si="112"/>
        <v>4.1183972792007654E-4</v>
      </c>
    </row>
    <row r="530" spans="1:14" ht="25.5" x14ac:dyDescent="0.2">
      <c r="A530" s="15"/>
      <c r="B530" s="28" t="s">
        <v>496</v>
      </c>
      <c r="C530" s="25">
        <v>15</v>
      </c>
      <c r="D530" s="16">
        <v>38</v>
      </c>
      <c r="E530" s="16">
        <v>2</v>
      </c>
      <c r="F530" s="16">
        <v>9</v>
      </c>
      <c r="G530" s="17">
        <f t="shared" si="107"/>
        <v>1.7828913743715309E-4</v>
      </c>
      <c r="H530" s="17">
        <f t="shared" si="108"/>
        <v>5.0483579551493249E-4</v>
      </c>
      <c r="I530" s="17">
        <f t="shared" si="109"/>
        <v>2.2923949796549946E-5</v>
      </c>
      <c r="J530" s="17">
        <f t="shared" si="110"/>
        <v>9.8527560348130716E-5</v>
      </c>
      <c r="K530" s="17">
        <f t="shared" si="113"/>
        <v>-0.8666666666666667</v>
      </c>
      <c r="L530" s="17">
        <f t="shared" si="114"/>
        <v>-0.76315789473684215</v>
      </c>
      <c r="M530" s="17">
        <f t="shared" si="111"/>
        <v>-1.5451725244553267E-4</v>
      </c>
      <c r="N530" s="21">
        <f t="shared" si="112"/>
        <v>-3.852694228929748E-4</v>
      </c>
    </row>
    <row r="531" spans="1:14" ht="25.5" x14ac:dyDescent="0.2">
      <c r="A531" s="15"/>
      <c r="B531" s="28" t="s">
        <v>497</v>
      </c>
      <c r="C531" s="25">
        <v>0</v>
      </c>
      <c r="D531" s="16">
        <v>2</v>
      </c>
      <c r="E531" s="16">
        <v>1</v>
      </c>
      <c r="F531" s="16">
        <v>0</v>
      </c>
      <c r="G531" s="17" t="str">
        <f t="shared" si="107"/>
        <v/>
      </c>
      <c r="H531" s="17">
        <f t="shared" si="108"/>
        <v>2.6570305027101713E-5</v>
      </c>
      <c r="I531" s="17">
        <f t="shared" si="109"/>
        <v>1.1461974898274973E-5</v>
      </c>
      <c r="J531" s="17" t="str">
        <f t="shared" si="110"/>
        <v/>
      </c>
      <c r="K531" s="17">
        <f t="shared" si="113"/>
        <v>1</v>
      </c>
      <c r="L531" s="17">
        <f t="shared" si="114"/>
        <v>-1</v>
      </c>
      <c r="M531" s="17" t="str">
        <f t="shared" si="111"/>
        <v/>
      </c>
      <c r="N531" s="21">
        <f t="shared" si="112"/>
        <v>-2.6570305027101713E-5</v>
      </c>
    </row>
    <row r="532" spans="1:14" ht="23.25" customHeight="1" x14ac:dyDescent="0.2">
      <c r="A532" s="15"/>
      <c r="B532" s="28" t="s">
        <v>498</v>
      </c>
      <c r="C532" s="25"/>
      <c r="D532" s="16"/>
      <c r="E532" s="16"/>
      <c r="F532" s="16"/>
      <c r="G532" s="17" t="str">
        <f t="shared" si="107"/>
        <v/>
      </c>
      <c r="H532" s="17" t="str">
        <f t="shared" si="108"/>
        <v/>
      </c>
      <c r="I532" s="17" t="str">
        <f t="shared" si="109"/>
        <v/>
      </c>
      <c r="J532" s="17" t="str">
        <f t="shared" si="110"/>
        <v/>
      </c>
      <c r="K532" s="17" t="str">
        <f t="shared" si="113"/>
        <v xml:space="preserve"> </v>
      </c>
      <c r="L532" s="17" t="str">
        <f t="shared" si="114"/>
        <v xml:space="preserve"> </v>
      </c>
      <c r="M532" s="17" t="str">
        <f t="shared" si="111"/>
        <v/>
      </c>
      <c r="N532" s="21" t="str">
        <f t="shared" si="112"/>
        <v/>
      </c>
    </row>
    <row r="533" spans="1:14" ht="25.5" x14ac:dyDescent="0.2">
      <c r="A533" s="15"/>
      <c r="B533" s="28" t="s">
        <v>499</v>
      </c>
      <c r="C533" s="25">
        <v>9</v>
      </c>
      <c r="D533" s="16">
        <v>2</v>
      </c>
      <c r="E533" s="16">
        <v>4</v>
      </c>
      <c r="F533" s="16">
        <v>1</v>
      </c>
      <c r="G533" s="17">
        <f t="shared" si="107"/>
        <v>1.0697348246229185E-4</v>
      </c>
      <c r="H533" s="17">
        <f t="shared" si="108"/>
        <v>2.6570305027101713E-5</v>
      </c>
      <c r="I533" s="17">
        <f t="shared" si="109"/>
        <v>4.5847899593099892E-5</v>
      </c>
      <c r="J533" s="17">
        <f t="shared" si="110"/>
        <v>1.0947506705347857E-5</v>
      </c>
      <c r="K533" s="17">
        <f t="shared" si="113"/>
        <v>-0.55555555555555558</v>
      </c>
      <c r="L533" s="17">
        <f t="shared" si="114"/>
        <v>-0.5</v>
      </c>
      <c r="M533" s="17">
        <f t="shared" si="111"/>
        <v>-5.9429712479051027E-5</v>
      </c>
      <c r="N533" s="21">
        <f t="shared" si="112"/>
        <v>-1.3285152513550856E-5</v>
      </c>
    </row>
    <row r="534" spans="1:14" ht="25.5" x14ac:dyDescent="0.2">
      <c r="A534" s="15"/>
      <c r="B534" s="28" t="s">
        <v>500</v>
      </c>
      <c r="C534" s="25">
        <v>0</v>
      </c>
      <c r="D534" s="16">
        <v>5</v>
      </c>
      <c r="E534" s="16">
        <v>2</v>
      </c>
      <c r="F534" s="16">
        <v>2</v>
      </c>
      <c r="G534" s="17" t="str">
        <f t="shared" si="107"/>
        <v/>
      </c>
      <c r="H534" s="17">
        <f t="shared" si="108"/>
        <v>6.6425762567754278E-5</v>
      </c>
      <c r="I534" s="17">
        <f t="shared" si="109"/>
        <v>2.2923949796549946E-5</v>
      </c>
      <c r="J534" s="17">
        <f t="shared" si="110"/>
        <v>2.1895013410695714E-5</v>
      </c>
      <c r="K534" s="17">
        <f t="shared" si="113"/>
        <v>1</v>
      </c>
      <c r="L534" s="17">
        <f t="shared" si="114"/>
        <v>-0.6</v>
      </c>
      <c r="M534" s="17" t="str">
        <f t="shared" si="111"/>
        <v/>
      </c>
      <c r="N534" s="21">
        <f t="shared" si="112"/>
        <v>-3.9855457540652566E-5</v>
      </c>
    </row>
    <row r="535" spans="1:14" ht="25.5" x14ac:dyDescent="0.2">
      <c r="A535" s="15"/>
      <c r="B535" s="28" t="s">
        <v>501</v>
      </c>
      <c r="C535" s="25">
        <v>73</v>
      </c>
      <c r="D535" s="16">
        <v>82</v>
      </c>
      <c r="E535" s="16">
        <v>43</v>
      </c>
      <c r="F535" s="16">
        <v>31</v>
      </c>
      <c r="G535" s="17">
        <f t="shared" si="107"/>
        <v>8.67673802194145E-4</v>
      </c>
      <c r="H535" s="17">
        <f t="shared" si="108"/>
        <v>1.0893825061111702E-3</v>
      </c>
      <c r="I535" s="17">
        <f t="shared" si="109"/>
        <v>4.9286492062582381E-4</v>
      </c>
      <c r="J535" s="17">
        <f t="shared" si="110"/>
        <v>3.3937270786578357E-4</v>
      </c>
      <c r="K535" s="17">
        <f t="shared" si="113"/>
        <v>-0.41095890410958902</v>
      </c>
      <c r="L535" s="17">
        <f t="shared" si="114"/>
        <v>-0.62195121951219512</v>
      </c>
      <c r="M535" s="17">
        <f t="shared" si="111"/>
        <v>-3.5657827487430612E-4</v>
      </c>
      <c r="N535" s="21">
        <f t="shared" si="112"/>
        <v>-6.7754277819109365E-4</v>
      </c>
    </row>
    <row r="536" spans="1:14" x14ac:dyDescent="0.2">
      <c r="A536" s="15"/>
      <c r="B536" s="28" t="s">
        <v>502</v>
      </c>
      <c r="C536" s="25">
        <v>17</v>
      </c>
      <c r="D536" s="16">
        <v>20</v>
      </c>
      <c r="E536" s="16">
        <v>14</v>
      </c>
      <c r="F536" s="16">
        <v>13</v>
      </c>
      <c r="G536" s="17">
        <f t="shared" si="107"/>
        <v>2.0206102242877348E-4</v>
      </c>
      <c r="H536" s="17">
        <f t="shared" si="108"/>
        <v>2.6570305027101711E-4</v>
      </c>
      <c r="I536" s="17">
        <f t="shared" si="109"/>
        <v>1.6046764857584962E-4</v>
      </c>
      <c r="J536" s="17">
        <f t="shared" si="110"/>
        <v>1.4231758716952214E-4</v>
      </c>
      <c r="K536" s="17">
        <f t="shared" si="113"/>
        <v>-0.17647058823529413</v>
      </c>
      <c r="L536" s="17">
        <f t="shared" si="114"/>
        <v>-0.35</v>
      </c>
      <c r="M536" s="17">
        <f t="shared" si="111"/>
        <v>-3.5657827487430615E-5</v>
      </c>
      <c r="N536" s="21">
        <f t="shared" si="112"/>
        <v>-9.2996067594855984E-5</v>
      </c>
    </row>
    <row r="537" spans="1:14" ht="25.5" x14ac:dyDescent="0.2">
      <c r="A537" s="15"/>
      <c r="B537" s="28" t="s">
        <v>503</v>
      </c>
      <c r="C537" s="25">
        <v>12</v>
      </c>
      <c r="D537" s="16">
        <v>24</v>
      </c>
      <c r="E537" s="16">
        <v>22</v>
      </c>
      <c r="F537" s="16">
        <v>19</v>
      </c>
      <c r="G537" s="17">
        <f t="shared" si="107"/>
        <v>1.4263130994972246E-4</v>
      </c>
      <c r="H537" s="17">
        <f t="shared" si="108"/>
        <v>3.1884366032522052E-4</v>
      </c>
      <c r="I537" s="17">
        <f t="shared" si="109"/>
        <v>2.5216344776204941E-4</v>
      </c>
      <c r="J537" s="17">
        <f t="shared" si="110"/>
        <v>2.0800262740160928E-4</v>
      </c>
      <c r="K537" s="17">
        <f t="shared" si="113"/>
        <v>0.83333333333333337</v>
      </c>
      <c r="L537" s="17">
        <f t="shared" si="114"/>
        <v>-0.20833333333333334</v>
      </c>
      <c r="M537" s="17">
        <f t="shared" si="111"/>
        <v>1.1885942495810205E-4</v>
      </c>
      <c r="N537" s="21">
        <f t="shared" si="112"/>
        <v>-6.6425762567754278E-5</v>
      </c>
    </row>
    <row r="538" spans="1:14" x14ac:dyDescent="0.2">
      <c r="A538" s="15"/>
      <c r="B538" s="28" t="s">
        <v>504</v>
      </c>
      <c r="C538" s="25">
        <v>21</v>
      </c>
      <c r="D538" s="16">
        <v>15</v>
      </c>
      <c r="E538" s="16">
        <v>25</v>
      </c>
      <c r="F538" s="16">
        <v>10</v>
      </c>
      <c r="G538" s="17">
        <f t="shared" si="107"/>
        <v>2.4960479241201432E-4</v>
      </c>
      <c r="H538" s="17">
        <f t="shared" si="108"/>
        <v>1.9927728770326283E-4</v>
      </c>
      <c r="I538" s="17">
        <f t="shared" si="109"/>
        <v>2.865493724568743E-4</v>
      </c>
      <c r="J538" s="17">
        <f t="shared" si="110"/>
        <v>1.0947506705347856E-4</v>
      </c>
      <c r="K538" s="17">
        <f t="shared" si="113"/>
        <v>0.19047619047619047</v>
      </c>
      <c r="L538" s="17">
        <f t="shared" si="114"/>
        <v>-0.33333333333333331</v>
      </c>
      <c r="M538" s="17">
        <f t="shared" si="111"/>
        <v>4.7543769983240818E-5</v>
      </c>
      <c r="N538" s="21">
        <f t="shared" si="112"/>
        <v>-6.6425762567754278E-5</v>
      </c>
    </row>
    <row r="539" spans="1:14" x14ac:dyDescent="0.2">
      <c r="A539" s="15"/>
      <c r="B539" s="28" t="s">
        <v>505</v>
      </c>
      <c r="C539" s="25">
        <v>511</v>
      </c>
      <c r="D539" s="16">
        <v>103</v>
      </c>
      <c r="E539" s="16">
        <v>607</v>
      </c>
      <c r="F539" s="16">
        <v>94</v>
      </c>
      <c r="G539" s="17">
        <f t="shared" si="107"/>
        <v>6.0737166153590153E-3</v>
      </c>
      <c r="H539" s="17">
        <f t="shared" si="108"/>
        <v>1.3683707088957382E-3</v>
      </c>
      <c r="I539" s="17">
        <f t="shared" si="109"/>
        <v>6.9574187632529087E-3</v>
      </c>
      <c r="J539" s="17">
        <f t="shared" si="110"/>
        <v>1.0290656303026985E-3</v>
      </c>
      <c r="K539" s="17">
        <f t="shared" si="113"/>
        <v>0.18786692759295498</v>
      </c>
      <c r="L539" s="17">
        <f t="shared" si="114"/>
        <v>-8.7378640776699032E-2</v>
      </c>
      <c r="M539" s="17">
        <f t="shared" si="111"/>
        <v>1.1410504795977797E-3</v>
      </c>
      <c r="N539" s="21">
        <f t="shared" si="112"/>
        <v>-1.195663726219577E-4</v>
      </c>
    </row>
    <row r="540" spans="1:14" x14ac:dyDescent="0.2">
      <c r="A540" s="15"/>
      <c r="B540" s="28" t="s">
        <v>506</v>
      </c>
      <c r="C540" s="25">
        <v>606</v>
      </c>
      <c r="D540" s="16">
        <v>137</v>
      </c>
      <c r="E540" s="16">
        <v>488</v>
      </c>
      <c r="F540" s="16">
        <v>98</v>
      </c>
      <c r="G540" s="17">
        <f t="shared" si="107"/>
        <v>7.2028811524609843E-3</v>
      </c>
      <c r="H540" s="17">
        <f t="shared" si="108"/>
        <v>1.8200658943564672E-3</v>
      </c>
      <c r="I540" s="17">
        <f t="shared" si="109"/>
        <v>5.5934437503581871E-3</v>
      </c>
      <c r="J540" s="17">
        <f t="shared" si="110"/>
        <v>1.0728556571240899E-3</v>
      </c>
      <c r="K540" s="17">
        <f t="shared" si="113"/>
        <v>-0.19471947194719472</v>
      </c>
      <c r="L540" s="17">
        <f t="shared" si="114"/>
        <v>-0.28467153284671531</v>
      </c>
      <c r="M540" s="17">
        <f t="shared" si="111"/>
        <v>-1.4025412145056042E-3</v>
      </c>
      <c r="N540" s="21">
        <f t="shared" si="112"/>
        <v>-5.1812094802848336E-4</v>
      </c>
    </row>
    <row r="541" spans="1:14" ht="38.25" x14ac:dyDescent="0.2">
      <c r="A541" s="15"/>
      <c r="B541" s="28" t="s">
        <v>507</v>
      </c>
      <c r="C541" s="25">
        <v>72</v>
      </c>
      <c r="D541" s="16">
        <v>55</v>
      </c>
      <c r="E541" s="16">
        <v>41</v>
      </c>
      <c r="F541" s="16">
        <v>36</v>
      </c>
      <c r="G541" s="17">
        <f t="shared" si="107"/>
        <v>8.5578785969833476E-4</v>
      </c>
      <c r="H541" s="17">
        <f t="shared" si="108"/>
        <v>7.3068338824529701E-4</v>
      </c>
      <c r="I541" s="17">
        <f t="shared" si="109"/>
        <v>4.6994097082927387E-4</v>
      </c>
      <c r="J541" s="17">
        <f t="shared" si="110"/>
        <v>3.9411024139252287E-4</v>
      </c>
      <c r="K541" s="17">
        <f t="shared" si="113"/>
        <v>-0.43055555555555558</v>
      </c>
      <c r="L541" s="17">
        <f t="shared" si="114"/>
        <v>-0.34545454545454546</v>
      </c>
      <c r="M541" s="17">
        <f t="shared" si="111"/>
        <v>-3.6846421737011636E-4</v>
      </c>
      <c r="N541" s="21">
        <f t="shared" si="112"/>
        <v>-2.5241789775746625E-4</v>
      </c>
    </row>
    <row r="542" spans="1:14" x14ac:dyDescent="0.2">
      <c r="A542" s="15"/>
      <c r="B542" s="28" t="s">
        <v>508</v>
      </c>
      <c r="C542" s="25">
        <v>1</v>
      </c>
      <c r="D542" s="16">
        <v>5</v>
      </c>
      <c r="E542" s="16">
        <v>13</v>
      </c>
      <c r="F542" s="16">
        <v>6</v>
      </c>
      <c r="G542" s="17">
        <f t="shared" si="107"/>
        <v>1.1885942495810204E-5</v>
      </c>
      <c r="H542" s="17">
        <f t="shared" si="108"/>
        <v>6.6425762567754278E-5</v>
      </c>
      <c r="I542" s="17">
        <f t="shared" si="109"/>
        <v>1.4900567367757465E-4</v>
      </c>
      <c r="J542" s="17">
        <f t="shared" si="110"/>
        <v>6.5685040232087144E-5</v>
      </c>
      <c r="K542" s="17">
        <f t="shared" si="113"/>
        <v>12</v>
      </c>
      <c r="L542" s="17">
        <f t="shared" si="114"/>
        <v>0.2</v>
      </c>
      <c r="M542" s="17">
        <f t="shared" si="111"/>
        <v>1.4263130994972246E-4</v>
      </c>
      <c r="N542" s="21">
        <f t="shared" si="112"/>
        <v>1.3285152513550856E-5</v>
      </c>
    </row>
    <row r="543" spans="1:14" ht="25.5" x14ac:dyDescent="0.2">
      <c r="A543" s="15"/>
      <c r="B543" s="28" t="s">
        <v>509</v>
      </c>
      <c r="C543" s="25">
        <v>53</v>
      </c>
      <c r="D543" s="16">
        <v>11</v>
      </c>
      <c r="E543" s="16">
        <v>40</v>
      </c>
      <c r="F543" s="16">
        <v>11</v>
      </c>
      <c r="G543" s="17">
        <f t="shared" si="107"/>
        <v>6.2995495227794092E-4</v>
      </c>
      <c r="H543" s="17">
        <f t="shared" si="108"/>
        <v>1.4613667764905942E-4</v>
      </c>
      <c r="I543" s="17">
        <f t="shared" si="109"/>
        <v>4.5847899593099892E-4</v>
      </c>
      <c r="J543" s="17">
        <f t="shared" si="110"/>
        <v>1.2042257375882643E-4</v>
      </c>
      <c r="K543" s="17">
        <f t="shared" si="113"/>
        <v>-0.24528301886792453</v>
      </c>
      <c r="L543" s="17">
        <f t="shared" si="114"/>
        <v>0</v>
      </c>
      <c r="M543" s="17">
        <f t="shared" si="111"/>
        <v>-1.5451725244553267E-4</v>
      </c>
      <c r="N543" s="21">
        <f t="shared" si="112"/>
        <v>0</v>
      </c>
    </row>
    <row r="544" spans="1:14" ht="25.5" x14ac:dyDescent="0.2">
      <c r="A544" s="15"/>
      <c r="B544" s="28" t="s">
        <v>510</v>
      </c>
      <c r="C544" s="25">
        <v>270</v>
      </c>
      <c r="D544" s="16">
        <v>221</v>
      </c>
      <c r="E544" s="16">
        <v>371</v>
      </c>
      <c r="F544" s="16">
        <v>280</v>
      </c>
      <c r="G544" s="17">
        <f t="shared" si="107"/>
        <v>3.2092044738687552E-3</v>
      </c>
      <c r="H544" s="17">
        <f t="shared" si="108"/>
        <v>2.9360187054947389E-3</v>
      </c>
      <c r="I544" s="17">
        <f t="shared" si="109"/>
        <v>4.2523926872600152E-3</v>
      </c>
      <c r="J544" s="17">
        <f t="shared" si="110"/>
        <v>3.0653018774974001E-3</v>
      </c>
      <c r="K544" s="17">
        <f t="shared" si="113"/>
        <v>0.37407407407407406</v>
      </c>
      <c r="L544" s="17">
        <f t="shared" si="114"/>
        <v>0.2669683257918552</v>
      </c>
      <c r="M544" s="17">
        <f t="shared" si="111"/>
        <v>1.2004801920768306E-3</v>
      </c>
      <c r="N544" s="21">
        <f t="shared" si="112"/>
        <v>7.8382399829950036E-4</v>
      </c>
    </row>
    <row r="545" spans="1:14" x14ac:dyDescent="0.2">
      <c r="A545" s="15"/>
      <c r="B545" s="28" t="s">
        <v>511</v>
      </c>
      <c r="C545" s="25">
        <v>14</v>
      </c>
      <c r="D545" s="16">
        <v>47</v>
      </c>
      <c r="E545" s="16">
        <v>15</v>
      </c>
      <c r="F545" s="16">
        <v>42</v>
      </c>
      <c r="G545" s="17">
        <f t="shared" si="107"/>
        <v>1.6640319494134288E-4</v>
      </c>
      <c r="H545" s="17">
        <f t="shared" si="108"/>
        <v>6.2440216813689018E-4</v>
      </c>
      <c r="I545" s="17">
        <f t="shared" si="109"/>
        <v>1.719296234741246E-4</v>
      </c>
      <c r="J545" s="17">
        <f t="shared" si="110"/>
        <v>4.5979528162461001E-4</v>
      </c>
      <c r="K545" s="17">
        <f t="shared" si="113"/>
        <v>7.1428571428571425E-2</v>
      </c>
      <c r="L545" s="17">
        <f t="shared" si="114"/>
        <v>-0.10638297872340426</v>
      </c>
      <c r="M545" s="17">
        <f t="shared" si="111"/>
        <v>1.1885942495810204E-5</v>
      </c>
      <c r="N545" s="21">
        <f t="shared" si="112"/>
        <v>-6.6425762567754278E-5</v>
      </c>
    </row>
    <row r="546" spans="1:14" ht="25.5" x14ac:dyDescent="0.2">
      <c r="A546" s="15"/>
      <c r="B546" s="28" t="s">
        <v>512</v>
      </c>
      <c r="C546" s="25">
        <v>58</v>
      </c>
      <c r="D546" s="16">
        <v>98</v>
      </c>
      <c r="E546" s="16">
        <v>61</v>
      </c>
      <c r="F546" s="16">
        <v>113</v>
      </c>
      <c r="G546" s="17">
        <f t="shared" si="107"/>
        <v>6.8938466475699188E-4</v>
      </c>
      <c r="H546" s="17">
        <f t="shared" si="108"/>
        <v>1.3019449463279838E-3</v>
      </c>
      <c r="I546" s="17">
        <f t="shared" si="109"/>
        <v>6.9918046879477338E-4</v>
      </c>
      <c r="J546" s="17">
        <f t="shared" si="110"/>
        <v>1.2370682577043078E-3</v>
      </c>
      <c r="K546" s="17">
        <f t="shared" si="113"/>
        <v>5.1724137931034482E-2</v>
      </c>
      <c r="L546" s="17">
        <f t="shared" si="114"/>
        <v>0.15306122448979592</v>
      </c>
      <c r="M546" s="17">
        <f t="shared" si="111"/>
        <v>3.5657827487430615E-5</v>
      </c>
      <c r="N546" s="21">
        <f t="shared" si="112"/>
        <v>1.9927728770326283E-4</v>
      </c>
    </row>
    <row r="547" spans="1:14" ht="25.5" x14ac:dyDescent="0.2">
      <c r="A547" s="15"/>
      <c r="B547" s="28" t="s">
        <v>513</v>
      </c>
      <c r="C547" s="25">
        <v>1</v>
      </c>
      <c r="D547" s="16">
        <v>0</v>
      </c>
      <c r="E547" s="16">
        <v>5</v>
      </c>
      <c r="F547" s="16">
        <v>7</v>
      </c>
      <c r="G547" s="17">
        <f t="shared" si="107"/>
        <v>1.1885942495810204E-5</v>
      </c>
      <c r="H547" s="17" t="str">
        <f t="shared" si="108"/>
        <v/>
      </c>
      <c r="I547" s="17">
        <f t="shared" si="109"/>
        <v>5.7309874491374865E-5</v>
      </c>
      <c r="J547" s="17">
        <f t="shared" si="110"/>
        <v>7.6632546937434993E-5</v>
      </c>
      <c r="K547" s="17">
        <f t="shared" si="113"/>
        <v>4</v>
      </c>
      <c r="L547" s="17">
        <f t="shared" si="114"/>
        <v>1</v>
      </c>
      <c r="M547" s="17">
        <f t="shared" si="111"/>
        <v>4.7543769983240818E-5</v>
      </c>
      <c r="N547" s="21" t="str">
        <f t="shared" si="112"/>
        <v/>
      </c>
    </row>
    <row r="548" spans="1:14" x14ac:dyDescent="0.2">
      <c r="A548" s="15"/>
      <c r="B548" s="28" t="s">
        <v>514</v>
      </c>
      <c r="C548" s="25">
        <v>2</v>
      </c>
      <c r="D548" s="16">
        <v>2</v>
      </c>
      <c r="E548" s="16">
        <v>13</v>
      </c>
      <c r="F548" s="16">
        <v>19</v>
      </c>
      <c r="G548" s="17">
        <f t="shared" si="107"/>
        <v>2.3771884991620409E-5</v>
      </c>
      <c r="H548" s="17">
        <f t="shared" si="108"/>
        <v>2.6570305027101713E-5</v>
      </c>
      <c r="I548" s="17">
        <f t="shared" si="109"/>
        <v>1.4900567367757465E-4</v>
      </c>
      <c r="J548" s="17">
        <f t="shared" si="110"/>
        <v>2.0800262740160928E-4</v>
      </c>
      <c r="K548" s="17">
        <f t="shared" si="113"/>
        <v>5.5</v>
      </c>
      <c r="L548" s="17">
        <f t="shared" si="114"/>
        <v>8.5</v>
      </c>
      <c r="M548" s="17">
        <f t="shared" si="111"/>
        <v>1.3074536745391225E-4</v>
      </c>
      <c r="N548" s="21">
        <f t="shared" si="112"/>
        <v>2.2584759273036457E-4</v>
      </c>
    </row>
    <row r="549" spans="1:14" x14ac:dyDescent="0.2">
      <c r="A549" s="15"/>
      <c r="B549" s="28" t="s">
        <v>515</v>
      </c>
      <c r="C549" s="25">
        <v>6</v>
      </c>
      <c r="D549" s="16">
        <v>26</v>
      </c>
      <c r="E549" s="16">
        <v>3</v>
      </c>
      <c r="F549" s="16">
        <v>6</v>
      </c>
      <c r="G549" s="17">
        <f t="shared" si="107"/>
        <v>7.131565497486123E-5</v>
      </c>
      <c r="H549" s="17">
        <f t="shared" si="108"/>
        <v>3.4541396535232226E-4</v>
      </c>
      <c r="I549" s="17">
        <f t="shared" si="109"/>
        <v>3.4385924694824919E-5</v>
      </c>
      <c r="J549" s="17">
        <f t="shared" si="110"/>
        <v>6.5685040232087144E-5</v>
      </c>
      <c r="K549" s="17">
        <f t="shared" si="113"/>
        <v>-0.5</v>
      </c>
      <c r="L549" s="17">
        <f t="shared" si="114"/>
        <v>-0.76923076923076927</v>
      </c>
      <c r="M549" s="17">
        <f t="shared" si="111"/>
        <v>-3.5657827487430615E-5</v>
      </c>
      <c r="N549" s="21">
        <f t="shared" si="112"/>
        <v>-2.6570305027101711E-4</v>
      </c>
    </row>
    <row r="550" spans="1:14" x14ac:dyDescent="0.2">
      <c r="A550" s="15"/>
      <c r="B550" s="28" t="s">
        <v>516</v>
      </c>
      <c r="C550" s="25">
        <v>2</v>
      </c>
      <c r="D550" s="16">
        <v>15</v>
      </c>
      <c r="E550" s="16">
        <v>24</v>
      </c>
      <c r="F550" s="16">
        <v>63</v>
      </c>
      <c r="G550" s="17">
        <f t="shared" si="107"/>
        <v>2.3771884991620409E-5</v>
      </c>
      <c r="H550" s="17">
        <f t="shared" si="108"/>
        <v>1.9927728770326283E-4</v>
      </c>
      <c r="I550" s="17">
        <f t="shared" si="109"/>
        <v>2.7508739755859935E-4</v>
      </c>
      <c r="J550" s="17">
        <f t="shared" si="110"/>
        <v>6.8969292243691504E-4</v>
      </c>
      <c r="K550" s="17">
        <f t="shared" si="113"/>
        <v>11</v>
      </c>
      <c r="L550" s="17">
        <f t="shared" si="114"/>
        <v>3.2</v>
      </c>
      <c r="M550" s="17">
        <f t="shared" si="111"/>
        <v>2.614907349078245E-4</v>
      </c>
      <c r="N550" s="21">
        <f t="shared" si="112"/>
        <v>6.3768732065044116E-4</v>
      </c>
    </row>
    <row r="551" spans="1:14" ht="25.5" x14ac:dyDescent="0.2">
      <c r="A551" s="15"/>
      <c r="B551" s="28" t="s">
        <v>517</v>
      </c>
      <c r="C551" s="25">
        <v>6</v>
      </c>
      <c r="D551" s="16">
        <v>20</v>
      </c>
      <c r="E551" s="16">
        <v>22</v>
      </c>
      <c r="F551" s="16">
        <v>32</v>
      </c>
      <c r="G551" s="17">
        <f t="shared" si="107"/>
        <v>7.131565497486123E-5</v>
      </c>
      <c r="H551" s="17">
        <f t="shared" si="108"/>
        <v>2.6570305027101711E-4</v>
      </c>
      <c r="I551" s="17">
        <f t="shared" si="109"/>
        <v>2.5216344776204941E-4</v>
      </c>
      <c r="J551" s="17">
        <f t="shared" si="110"/>
        <v>3.5032021457113142E-4</v>
      </c>
      <c r="K551" s="17">
        <f t="shared" si="113"/>
        <v>2.6666666666666665</v>
      </c>
      <c r="L551" s="17">
        <f t="shared" si="114"/>
        <v>0.6</v>
      </c>
      <c r="M551" s="17">
        <f t="shared" si="111"/>
        <v>1.9017507993296327E-4</v>
      </c>
      <c r="N551" s="21">
        <f t="shared" si="112"/>
        <v>1.5942183016261026E-4</v>
      </c>
    </row>
    <row r="552" spans="1:14" ht="25.5" x14ac:dyDescent="0.2">
      <c r="A552" s="15"/>
      <c r="B552" s="28" t="s">
        <v>518</v>
      </c>
      <c r="C552" s="25">
        <v>2</v>
      </c>
      <c r="D552" s="16">
        <v>9</v>
      </c>
      <c r="E552" s="16">
        <v>3</v>
      </c>
      <c r="F552" s="16">
        <v>12</v>
      </c>
      <c r="G552" s="17">
        <f t="shared" si="107"/>
        <v>2.3771884991620409E-5</v>
      </c>
      <c r="H552" s="17">
        <f t="shared" si="108"/>
        <v>1.195663726219577E-4</v>
      </c>
      <c r="I552" s="17">
        <f t="shared" si="109"/>
        <v>3.4385924694824919E-5</v>
      </c>
      <c r="J552" s="17">
        <f t="shared" si="110"/>
        <v>1.3137008046417429E-4</v>
      </c>
      <c r="K552" s="17">
        <f t="shared" si="113"/>
        <v>0.5</v>
      </c>
      <c r="L552" s="17">
        <f t="shared" si="114"/>
        <v>0.33333333333333331</v>
      </c>
      <c r="M552" s="17">
        <f t="shared" si="111"/>
        <v>1.1885942495810204E-5</v>
      </c>
      <c r="N552" s="21">
        <f t="shared" si="112"/>
        <v>3.9855457540652566E-5</v>
      </c>
    </row>
    <row r="553" spans="1:14" ht="25.5" x14ac:dyDescent="0.2">
      <c r="A553" s="15"/>
      <c r="B553" s="28" t="s">
        <v>519</v>
      </c>
      <c r="C553" s="25">
        <v>3</v>
      </c>
      <c r="D553" s="16">
        <v>37</v>
      </c>
      <c r="E553" s="16">
        <v>8</v>
      </c>
      <c r="F553" s="16">
        <v>18</v>
      </c>
      <c r="G553" s="17">
        <f t="shared" si="107"/>
        <v>3.5657827487430615E-5</v>
      </c>
      <c r="H553" s="17">
        <f t="shared" si="108"/>
        <v>4.9155064300138163E-4</v>
      </c>
      <c r="I553" s="17">
        <f t="shared" si="109"/>
        <v>9.1695799186199784E-5</v>
      </c>
      <c r="J553" s="17">
        <f t="shared" si="110"/>
        <v>1.9705512069626143E-4</v>
      </c>
      <c r="K553" s="17">
        <f t="shared" si="113"/>
        <v>1.6666666666666667</v>
      </c>
      <c r="L553" s="17">
        <f t="shared" si="114"/>
        <v>-0.51351351351351349</v>
      </c>
      <c r="M553" s="17">
        <f t="shared" si="111"/>
        <v>5.9429712479051027E-5</v>
      </c>
      <c r="N553" s="21">
        <f t="shared" si="112"/>
        <v>-2.5241789775746625E-4</v>
      </c>
    </row>
    <row r="554" spans="1:14" ht="25.5" x14ac:dyDescent="0.2">
      <c r="A554" s="15"/>
      <c r="B554" s="28" t="s">
        <v>520</v>
      </c>
      <c r="C554" s="25">
        <v>1</v>
      </c>
      <c r="D554" s="16">
        <v>3</v>
      </c>
      <c r="E554" s="16">
        <v>5</v>
      </c>
      <c r="F554" s="16">
        <v>5</v>
      </c>
      <c r="G554" s="17">
        <f t="shared" si="107"/>
        <v>1.1885942495810204E-5</v>
      </c>
      <c r="H554" s="17">
        <f t="shared" si="108"/>
        <v>3.9855457540652566E-5</v>
      </c>
      <c r="I554" s="17">
        <f t="shared" si="109"/>
        <v>5.7309874491374865E-5</v>
      </c>
      <c r="J554" s="17">
        <f t="shared" si="110"/>
        <v>5.4737533526739282E-5</v>
      </c>
      <c r="K554" s="17">
        <f t="shared" si="113"/>
        <v>4</v>
      </c>
      <c r="L554" s="17">
        <f t="shared" si="114"/>
        <v>0.66666666666666663</v>
      </c>
      <c r="M554" s="17">
        <f t="shared" si="111"/>
        <v>4.7543769983240818E-5</v>
      </c>
      <c r="N554" s="21">
        <f t="shared" si="112"/>
        <v>2.6570305027101709E-5</v>
      </c>
    </row>
    <row r="555" spans="1:14" ht="25.5" x14ac:dyDescent="0.2">
      <c r="A555" s="15"/>
      <c r="B555" s="28" t="s">
        <v>521</v>
      </c>
      <c r="C555" s="25">
        <v>1</v>
      </c>
      <c r="D555" s="16">
        <v>1</v>
      </c>
      <c r="E555" s="16">
        <v>3</v>
      </c>
      <c r="F555" s="16">
        <v>4</v>
      </c>
      <c r="G555" s="17">
        <f t="shared" si="107"/>
        <v>1.1885942495810204E-5</v>
      </c>
      <c r="H555" s="17">
        <f t="shared" si="108"/>
        <v>1.3285152513550856E-5</v>
      </c>
      <c r="I555" s="17">
        <f t="shared" si="109"/>
        <v>3.4385924694824919E-5</v>
      </c>
      <c r="J555" s="17">
        <f t="shared" si="110"/>
        <v>4.3790026821391427E-5</v>
      </c>
      <c r="K555" s="17">
        <f t="shared" si="113"/>
        <v>2</v>
      </c>
      <c r="L555" s="17">
        <f t="shared" si="114"/>
        <v>3</v>
      </c>
      <c r="M555" s="17">
        <f t="shared" si="111"/>
        <v>2.3771884991620409E-5</v>
      </c>
      <c r="N555" s="21">
        <f t="shared" si="112"/>
        <v>3.9855457540652572E-5</v>
      </c>
    </row>
    <row r="556" spans="1:14" x14ac:dyDescent="0.2">
      <c r="A556" s="15"/>
      <c r="B556" s="28" t="s">
        <v>522</v>
      </c>
      <c r="C556" s="25">
        <v>0</v>
      </c>
      <c r="D556" s="16">
        <v>1</v>
      </c>
      <c r="E556" s="16">
        <v>0</v>
      </c>
      <c r="F556" s="16">
        <v>3</v>
      </c>
      <c r="G556" s="17" t="str">
        <f t="shared" si="107"/>
        <v/>
      </c>
      <c r="H556" s="17">
        <f t="shared" si="108"/>
        <v>1.3285152513550856E-5</v>
      </c>
      <c r="I556" s="17" t="str">
        <f t="shared" si="109"/>
        <v/>
      </c>
      <c r="J556" s="17">
        <f t="shared" si="110"/>
        <v>3.2842520116043572E-5</v>
      </c>
      <c r="K556" s="17" t="str">
        <f t="shared" si="113"/>
        <v xml:space="preserve"> </v>
      </c>
      <c r="L556" s="17">
        <f t="shared" si="114"/>
        <v>2</v>
      </c>
      <c r="M556" s="17" t="str">
        <f t="shared" si="111"/>
        <v/>
      </c>
      <c r="N556" s="21">
        <f t="shared" si="112"/>
        <v>2.6570305027101713E-5</v>
      </c>
    </row>
    <row r="557" spans="1:14" ht="25.5" x14ac:dyDescent="0.2">
      <c r="A557" s="15"/>
      <c r="B557" s="28" t="s">
        <v>523</v>
      </c>
      <c r="C557" s="25">
        <v>16</v>
      </c>
      <c r="D557" s="16">
        <v>31</v>
      </c>
      <c r="E557" s="16">
        <v>8</v>
      </c>
      <c r="F557" s="16">
        <v>18</v>
      </c>
      <c r="G557" s="17">
        <f t="shared" si="107"/>
        <v>1.9017507993296327E-4</v>
      </c>
      <c r="H557" s="17">
        <f t="shared" si="108"/>
        <v>4.1183972792007654E-4</v>
      </c>
      <c r="I557" s="17">
        <f t="shared" si="109"/>
        <v>9.1695799186199784E-5</v>
      </c>
      <c r="J557" s="17">
        <f t="shared" si="110"/>
        <v>1.9705512069626143E-4</v>
      </c>
      <c r="K557" s="17">
        <f t="shared" si="113"/>
        <v>-0.5</v>
      </c>
      <c r="L557" s="17">
        <f t="shared" si="114"/>
        <v>-0.41935483870967744</v>
      </c>
      <c r="M557" s="17">
        <f t="shared" si="111"/>
        <v>-9.5087539966481636E-5</v>
      </c>
      <c r="N557" s="21">
        <f t="shared" si="112"/>
        <v>-1.7270698267616113E-4</v>
      </c>
    </row>
    <row r="558" spans="1:14" x14ac:dyDescent="0.2">
      <c r="A558" s="15"/>
      <c r="B558" s="28" t="s">
        <v>524</v>
      </c>
      <c r="C558" s="25">
        <v>72</v>
      </c>
      <c r="D558" s="16">
        <v>140</v>
      </c>
      <c r="E558" s="16">
        <v>42</v>
      </c>
      <c r="F558" s="16">
        <v>70</v>
      </c>
      <c r="G558" s="17">
        <f t="shared" si="107"/>
        <v>8.5578785969833476E-4</v>
      </c>
      <c r="H558" s="17">
        <f t="shared" si="108"/>
        <v>1.8599213518971198E-3</v>
      </c>
      <c r="I558" s="17">
        <f t="shared" si="109"/>
        <v>4.8140294572754887E-4</v>
      </c>
      <c r="J558" s="17">
        <f t="shared" si="110"/>
        <v>7.6632546937435003E-4</v>
      </c>
      <c r="K558" s="17">
        <f t="shared" si="113"/>
        <v>-0.41666666666666669</v>
      </c>
      <c r="L558" s="17">
        <f t="shared" si="114"/>
        <v>-0.5</v>
      </c>
      <c r="M558" s="17">
        <f t="shared" si="111"/>
        <v>-3.5657827487430618E-4</v>
      </c>
      <c r="N558" s="21">
        <f t="shared" si="112"/>
        <v>-9.299606759485599E-4</v>
      </c>
    </row>
    <row r="559" spans="1:14" ht="24" customHeight="1" x14ac:dyDescent="0.2">
      <c r="A559" s="15"/>
      <c r="B559" s="28" t="s">
        <v>525</v>
      </c>
      <c r="C559" s="25">
        <v>2</v>
      </c>
      <c r="D559" s="16">
        <v>3</v>
      </c>
      <c r="E559" s="16">
        <v>6</v>
      </c>
      <c r="F559" s="16">
        <v>7</v>
      </c>
      <c r="G559" s="17">
        <f t="shared" si="107"/>
        <v>2.3771884991620409E-5</v>
      </c>
      <c r="H559" s="17">
        <f t="shared" si="108"/>
        <v>3.9855457540652566E-5</v>
      </c>
      <c r="I559" s="17">
        <f t="shared" si="109"/>
        <v>6.8771849389649838E-5</v>
      </c>
      <c r="J559" s="17">
        <f t="shared" si="110"/>
        <v>7.6632546937434993E-5</v>
      </c>
      <c r="K559" s="17">
        <f t="shared" si="113"/>
        <v>2</v>
      </c>
      <c r="L559" s="17">
        <f t="shared" si="114"/>
        <v>1.3333333333333333</v>
      </c>
      <c r="M559" s="17">
        <f t="shared" si="111"/>
        <v>4.7543769983240818E-5</v>
      </c>
      <c r="N559" s="21">
        <f t="shared" si="112"/>
        <v>5.3140610054203419E-5</v>
      </c>
    </row>
    <row r="560" spans="1:14" ht="25.5" x14ac:dyDescent="0.2">
      <c r="A560" s="15"/>
      <c r="B560" s="28" t="s">
        <v>526</v>
      </c>
      <c r="C560" s="25">
        <v>2</v>
      </c>
      <c r="D560" s="16">
        <v>7</v>
      </c>
      <c r="E560" s="16">
        <v>3</v>
      </c>
      <c r="F560" s="16">
        <v>3</v>
      </c>
      <c r="G560" s="17">
        <f t="shared" si="107"/>
        <v>2.3771884991620409E-5</v>
      </c>
      <c r="H560" s="17">
        <f t="shared" si="108"/>
        <v>9.2996067594855984E-5</v>
      </c>
      <c r="I560" s="17">
        <f t="shared" si="109"/>
        <v>3.4385924694824919E-5</v>
      </c>
      <c r="J560" s="17">
        <f t="shared" si="110"/>
        <v>3.2842520116043572E-5</v>
      </c>
      <c r="K560" s="17">
        <f t="shared" si="113"/>
        <v>0.5</v>
      </c>
      <c r="L560" s="17">
        <f t="shared" si="114"/>
        <v>-0.5714285714285714</v>
      </c>
      <c r="M560" s="17">
        <f t="shared" si="111"/>
        <v>1.1885942495810204E-5</v>
      </c>
      <c r="N560" s="21">
        <f t="shared" si="112"/>
        <v>-5.3140610054203419E-5</v>
      </c>
    </row>
    <row r="561" spans="1:14" x14ac:dyDescent="0.2">
      <c r="A561" s="15"/>
      <c r="B561" s="28" t="s">
        <v>527</v>
      </c>
      <c r="C561" s="25">
        <v>3</v>
      </c>
      <c r="D561" s="16">
        <v>52</v>
      </c>
      <c r="E561" s="16">
        <v>5</v>
      </c>
      <c r="F561" s="16">
        <v>30</v>
      </c>
      <c r="G561" s="17">
        <f t="shared" si="107"/>
        <v>3.5657827487430615E-5</v>
      </c>
      <c r="H561" s="17">
        <f t="shared" si="108"/>
        <v>6.9082793070464452E-4</v>
      </c>
      <c r="I561" s="17">
        <f t="shared" si="109"/>
        <v>5.7309874491374865E-5</v>
      </c>
      <c r="J561" s="17">
        <f t="shared" si="110"/>
        <v>3.2842520116043572E-4</v>
      </c>
      <c r="K561" s="17">
        <f t="shared" si="113"/>
        <v>0.66666666666666663</v>
      </c>
      <c r="L561" s="17">
        <f t="shared" si="114"/>
        <v>-0.42307692307692307</v>
      </c>
      <c r="M561" s="17">
        <f t="shared" si="111"/>
        <v>2.3771884991620409E-5</v>
      </c>
      <c r="N561" s="21">
        <f t="shared" si="112"/>
        <v>-2.9227335529811885E-4</v>
      </c>
    </row>
    <row r="562" spans="1:14" x14ac:dyDescent="0.2">
      <c r="A562" s="15"/>
      <c r="B562" s="28" t="s">
        <v>528</v>
      </c>
      <c r="C562" s="25">
        <v>3</v>
      </c>
      <c r="D562" s="16">
        <v>14</v>
      </c>
      <c r="E562" s="16">
        <v>13</v>
      </c>
      <c r="F562" s="16">
        <v>9</v>
      </c>
      <c r="G562" s="17">
        <f t="shared" si="107"/>
        <v>3.5657827487430615E-5</v>
      </c>
      <c r="H562" s="17">
        <f t="shared" si="108"/>
        <v>1.8599213518971197E-4</v>
      </c>
      <c r="I562" s="17">
        <f t="shared" si="109"/>
        <v>1.4900567367757465E-4</v>
      </c>
      <c r="J562" s="17">
        <f t="shared" si="110"/>
        <v>9.8527560348130716E-5</v>
      </c>
      <c r="K562" s="17">
        <f t="shared" si="113"/>
        <v>3.3333333333333335</v>
      </c>
      <c r="L562" s="17">
        <f t="shared" si="114"/>
        <v>-0.35714285714285715</v>
      </c>
      <c r="M562" s="17">
        <f t="shared" si="111"/>
        <v>1.1885942495810205E-4</v>
      </c>
      <c r="N562" s="21">
        <f t="shared" si="112"/>
        <v>-6.6425762567754278E-5</v>
      </c>
    </row>
    <row r="563" spans="1:14" x14ac:dyDescent="0.2">
      <c r="A563" s="15"/>
      <c r="B563" s="28" t="s">
        <v>529</v>
      </c>
      <c r="C563" s="25">
        <v>489</v>
      </c>
      <c r="D563" s="16">
        <v>521</v>
      </c>
      <c r="E563" s="16">
        <v>348</v>
      </c>
      <c r="F563" s="16">
        <v>497</v>
      </c>
      <c r="G563" s="17">
        <f t="shared" ref="G563:G604" si="115">+IF(C563=0,"",C563/C$371)</f>
        <v>5.8122258804511901E-3</v>
      </c>
      <c r="H563" s="17">
        <f t="shared" ref="H563:H604" si="116">+IF(D563=0,"",D563/D$371)</f>
        <v>6.9215644595599958E-3</v>
      </c>
      <c r="I563" s="17">
        <f t="shared" ref="I563:I604" si="117">+IF(E563=0,"",E563/E$371)</f>
        <v>3.9887672645996909E-3</v>
      </c>
      <c r="J563" s="17">
        <f t="shared" ref="J563:J604" si="118">+IF(F563=0,"",F563/F$371)</f>
        <v>5.4409108325578848E-3</v>
      </c>
      <c r="K563" s="17">
        <f t="shared" si="113"/>
        <v>-0.28834355828220859</v>
      </c>
      <c r="L563" s="17">
        <f t="shared" si="114"/>
        <v>-4.6065259117082535E-2</v>
      </c>
      <c r="M563" s="17">
        <f t="shared" ref="M563:M604" si="119">+IF(OR(AND(G563=""),(K563="")),"",G563*K563)</f>
        <v>-1.6759178919092388E-3</v>
      </c>
      <c r="N563" s="21">
        <f t="shared" ref="N563:N604" si="120">+IF(OR(AND(H563=""),(L563="")),"",H563*L563)</f>
        <v>-3.1884366032522052E-4</v>
      </c>
    </row>
    <row r="564" spans="1:14" x14ac:dyDescent="0.2">
      <c r="A564" s="15"/>
      <c r="B564" s="28" t="s">
        <v>530</v>
      </c>
      <c r="C564" s="25">
        <v>8978</v>
      </c>
      <c r="D564" s="16">
        <v>6628</v>
      </c>
      <c r="E564" s="16">
        <v>158</v>
      </c>
      <c r="F564" s="16">
        <v>189</v>
      </c>
      <c r="G564" s="17">
        <f t="shared" si="115"/>
        <v>0.10671199172738402</v>
      </c>
      <c r="H564" s="17">
        <f t="shared" si="116"/>
        <v>8.8053990859815065E-2</v>
      </c>
      <c r="I564" s="17">
        <f t="shared" si="117"/>
        <v>1.8109920339274457E-3</v>
      </c>
      <c r="J564" s="17">
        <f t="shared" si="118"/>
        <v>2.0690787673107451E-3</v>
      </c>
      <c r="K564" s="17">
        <f t="shared" ref="K564:K604" si="121">+IF(AND(C564=0,E564=0)," ",IF(C564=0,1,IF(E564=0,-1,(E564-C564)/C564)))</f>
        <v>-0.9824014257072845</v>
      </c>
      <c r="L564" s="17">
        <f t="shared" ref="L564:L604" si="122">+IF(AND(D564=0,F564=0)," ",IF(D564=0,1,IF(F564=0,-1,(F564-D564)/D564)))</f>
        <v>-0.97148461074230541</v>
      </c>
      <c r="M564" s="17">
        <f t="shared" si="119"/>
        <v>-0.10483401281304601</v>
      </c>
      <c r="N564" s="21">
        <f t="shared" si="120"/>
        <v>-8.5543097034753962E-2</v>
      </c>
    </row>
    <row r="565" spans="1:14" ht="25.5" x14ac:dyDescent="0.2">
      <c r="A565" s="15"/>
      <c r="B565" s="28" t="s">
        <v>531</v>
      </c>
      <c r="C565" s="25">
        <v>0</v>
      </c>
      <c r="D565" s="16">
        <v>1</v>
      </c>
      <c r="E565" s="16">
        <v>4</v>
      </c>
      <c r="F565" s="16">
        <v>5</v>
      </c>
      <c r="G565" s="17" t="str">
        <f t="shared" si="115"/>
        <v/>
      </c>
      <c r="H565" s="17">
        <f t="shared" si="116"/>
        <v>1.3285152513550856E-5</v>
      </c>
      <c r="I565" s="17">
        <f t="shared" si="117"/>
        <v>4.5847899593099892E-5</v>
      </c>
      <c r="J565" s="17">
        <f t="shared" si="118"/>
        <v>5.4737533526739282E-5</v>
      </c>
      <c r="K565" s="17">
        <f t="shared" si="121"/>
        <v>1</v>
      </c>
      <c r="L565" s="17">
        <f t="shared" si="122"/>
        <v>4</v>
      </c>
      <c r="M565" s="17" t="str">
        <f t="shared" si="119"/>
        <v/>
      </c>
      <c r="N565" s="21">
        <f t="shared" si="120"/>
        <v>5.3140610054203425E-5</v>
      </c>
    </row>
    <row r="566" spans="1:14" x14ac:dyDescent="0.2">
      <c r="A566" s="15"/>
      <c r="B566" s="28" t="s">
        <v>532</v>
      </c>
      <c r="C566" s="25">
        <v>0</v>
      </c>
      <c r="D566" s="16">
        <v>4</v>
      </c>
      <c r="E566" s="16">
        <v>0</v>
      </c>
      <c r="F566" s="16">
        <v>5</v>
      </c>
      <c r="G566" s="17" t="str">
        <f t="shared" si="115"/>
        <v/>
      </c>
      <c r="H566" s="17">
        <f t="shared" si="116"/>
        <v>5.3140610054203425E-5</v>
      </c>
      <c r="I566" s="17" t="str">
        <f t="shared" si="117"/>
        <v/>
      </c>
      <c r="J566" s="17">
        <f t="shared" si="118"/>
        <v>5.4737533526739282E-5</v>
      </c>
      <c r="K566" s="17" t="str">
        <f t="shared" si="121"/>
        <v xml:space="preserve"> </v>
      </c>
      <c r="L566" s="17">
        <f t="shared" si="122"/>
        <v>0.25</v>
      </c>
      <c r="M566" s="17" t="str">
        <f t="shared" si="119"/>
        <v/>
      </c>
      <c r="N566" s="21">
        <f t="shared" si="120"/>
        <v>1.3285152513550856E-5</v>
      </c>
    </row>
    <row r="567" spans="1:14" x14ac:dyDescent="0.2">
      <c r="A567" s="15"/>
      <c r="B567" s="28" t="s">
        <v>533</v>
      </c>
      <c r="C567" s="25">
        <v>189</v>
      </c>
      <c r="D567" s="16">
        <v>672</v>
      </c>
      <c r="E567" s="16">
        <v>198</v>
      </c>
      <c r="F567" s="16">
        <v>891</v>
      </c>
      <c r="G567" s="17">
        <f t="shared" si="115"/>
        <v>2.2464431317081287E-3</v>
      </c>
      <c r="H567" s="17">
        <f t="shared" si="116"/>
        <v>8.9276224891061753E-3</v>
      </c>
      <c r="I567" s="17">
        <f t="shared" si="117"/>
        <v>2.2694710298584446E-3</v>
      </c>
      <c r="J567" s="17">
        <f t="shared" si="118"/>
        <v>9.7542284744649398E-3</v>
      </c>
      <c r="K567" s="17">
        <f t="shared" si="121"/>
        <v>4.7619047619047616E-2</v>
      </c>
      <c r="L567" s="17">
        <f t="shared" si="122"/>
        <v>0.32589285714285715</v>
      </c>
      <c r="M567" s="17">
        <f t="shared" si="119"/>
        <v>1.0697348246229183E-4</v>
      </c>
      <c r="N567" s="21">
        <f t="shared" si="120"/>
        <v>2.9094484004676376E-3</v>
      </c>
    </row>
    <row r="568" spans="1:14" x14ac:dyDescent="0.2">
      <c r="A568" s="15"/>
      <c r="B568" s="28" t="s">
        <v>534</v>
      </c>
      <c r="C568" s="25">
        <v>35</v>
      </c>
      <c r="D568" s="16">
        <v>224</v>
      </c>
      <c r="E568" s="16">
        <v>108</v>
      </c>
      <c r="F568" s="16">
        <v>312</v>
      </c>
      <c r="G568" s="17">
        <f t="shared" si="115"/>
        <v>4.160079873533572E-4</v>
      </c>
      <c r="H568" s="17">
        <f t="shared" si="116"/>
        <v>2.9758741630353915E-3</v>
      </c>
      <c r="I568" s="17">
        <f t="shared" si="117"/>
        <v>1.237893289013697E-3</v>
      </c>
      <c r="J568" s="17">
        <f t="shared" si="118"/>
        <v>3.4156220920685313E-3</v>
      </c>
      <c r="K568" s="17">
        <f t="shared" si="121"/>
        <v>2.0857142857142859</v>
      </c>
      <c r="L568" s="17">
        <f t="shared" si="122"/>
        <v>0.39285714285714285</v>
      </c>
      <c r="M568" s="17">
        <f t="shared" si="119"/>
        <v>8.6767380219414511E-4</v>
      </c>
      <c r="N568" s="21">
        <f t="shared" si="120"/>
        <v>1.1690934211924752E-3</v>
      </c>
    </row>
    <row r="569" spans="1:14" x14ac:dyDescent="0.2">
      <c r="A569" s="15"/>
      <c r="B569" s="28" t="s">
        <v>535</v>
      </c>
      <c r="C569" s="25">
        <v>4</v>
      </c>
      <c r="D569" s="16">
        <v>11</v>
      </c>
      <c r="E569" s="16">
        <v>37</v>
      </c>
      <c r="F569" s="16">
        <v>68</v>
      </c>
      <c r="G569" s="17">
        <f t="shared" si="115"/>
        <v>4.7543769983240818E-5</v>
      </c>
      <c r="H569" s="17">
        <f t="shared" si="116"/>
        <v>1.4613667764905942E-4</v>
      </c>
      <c r="I569" s="17">
        <f t="shared" si="117"/>
        <v>4.2409307123617398E-4</v>
      </c>
      <c r="J569" s="17">
        <f t="shared" si="118"/>
        <v>7.4443045596365423E-4</v>
      </c>
      <c r="K569" s="17">
        <f t="shared" si="121"/>
        <v>8.25</v>
      </c>
      <c r="L569" s="17">
        <f t="shared" si="122"/>
        <v>5.1818181818181817</v>
      </c>
      <c r="M569" s="17">
        <f t="shared" si="119"/>
        <v>3.9223610236173673E-4</v>
      </c>
      <c r="N569" s="21">
        <f t="shared" si="120"/>
        <v>7.5725369327239885E-4</v>
      </c>
    </row>
    <row r="570" spans="1:14" x14ac:dyDescent="0.2">
      <c r="A570" s="15"/>
      <c r="B570" s="28" t="s">
        <v>536</v>
      </c>
      <c r="C570" s="25">
        <v>2</v>
      </c>
      <c r="D570" s="16">
        <v>32</v>
      </c>
      <c r="E570" s="16">
        <v>4</v>
      </c>
      <c r="F570" s="16">
        <v>30</v>
      </c>
      <c r="G570" s="17">
        <f t="shared" si="115"/>
        <v>2.3771884991620409E-5</v>
      </c>
      <c r="H570" s="17">
        <f t="shared" si="116"/>
        <v>4.251248804336274E-4</v>
      </c>
      <c r="I570" s="17">
        <f t="shared" si="117"/>
        <v>4.5847899593099892E-5</v>
      </c>
      <c r="J570" s="17">
        <f t="shared" si="118"/>
        <v>3.2842520116043572E-4</v>
      </c>
      <c r="K570" s="17">
        <f t="shared" si="121"/>
        <v>1</v>
      </c>
      <c r="L570" s="17">
        <f t="shared" si="122"/>
        <v>-6.25E-2</v>
      </c>
      <c r="M570" s="17">
        <f t="shared" si="119"/>
        <v>2.3771884991620409E-5</v>
      </c>
      <c r="N570" s="21">
        <f t="shared" si="120"/>
        <v>-2.6570305027101713E-5</v>
      </c>
    </row>
    <row r="571" spans="1:14" x14ac:dyDescent="0.2">
      <c r="A571" s="15"/>
      <c r="B571" s="28" t="s">
        <v>537</v>
      </c>
      <c r="C571" s="25">
        <v>139</v>
      </c>
      <c r="D571" s="16">
        <v>15</v>
      </c>
      <c r="E571" s="16">
        <v>173</v>
      </c>
      <c r="F571" s="16">
        <v>14</v>
      </c>
      <c r="G571" s="17">
        <f t="shared" si="115"/>
        <v>1.6521460069176186E-3</v>
      </c>
      <c r="H571" s="17">
        <f t="shared" si="116"/>
        <v>1.9927728770326283E-4</v>
      </c>
      <c r="I571" s="17">
        <f t="shared" si="117"/>
        <v>1.9829216574015701E-3</v>
      </c>
      <c r="J571" s="17">
        <f t="shared" si="118"/>
        <v>1.5326509387486999E-4</v>
      </c>
      <c r="K571" s="17">
        <f t="shared" si="121"/>
        <v>0.2446043165467626</v>
      </c>
      <c r="L571" s="17">
        <f t="shared" si="122"/>
        <v>-6.6666666666666666E-2</v>
      </c>
      <c r="M571" s="17">
        <f t="shared" si="119"/>
        <v>4.0412204485754702E-4</v>
      </c>
      <c r="N571" s="21">
        <f t="shared" si="120"/>
        <v>-1.3285152513550855E-5</v>
      </c>
    </row>
    <row r="572" spans="1:14" x14ac:dyDescent="0.2">
      <c r="A572" s="15"/>
      <c r="B572" s="28" t="s">
        <v>538</v>
      </c>
      <c r="C572" s="25">
        <v>8</v>
      </c>
      <c r="D572" s="16">
        <v>12</v>
      </c>
      <c r="E572" s="16">
        <v>8</v>
      </c>
      <c r="F572" s="16">
        <v>15</v>
      </c>
      <c r="G572" s="17">
        <f t="shared" si="115"/>
        <v>9.5087539966481636E-5</v>
      </c>
      <c r="H572" s="17">
        <f t="shared" si="116"/>
        <v>1.5942183016261026E-4</v>
      </c>
      <c r="I572" s="17">
        <f t="shared" si="117"/>
        <v>9.1695799186199784E-5</v>
      </c>
      <c r="J572" s="17">
        <f t="shared" si="118"/>
        <v>1.6421260058021786E-4</v>
      </c>
      <c r="K572" s="17">
        <f t="shared" si="121"/>
        <v>0</v>
      </c>
      <c r="L572" s="17">
        <f t="shared" si="122"/>
        <v>0.25</v>
      </c>
      <c r="M572" s="17">
        <f t="shared" si="119"/>
        <v>0</v>
      </c>
      <c r="N572" s="21">
        <f t="shared" si="120"/>
        <v>3.9855457540652566E-5</v>
      </c>
    </row>
    <row r="573" spans="1:14" x14ac:dyDescent="0.2">
      <c r="A573" s="15"/>
      <c r="B573" s="28" t="s">
        <v>539</v>
      </c>
      <c r="C573" s="25">
        <v>13</v>
      </c>
      <c r="D573" s="16">
        <v>11</v>
      </c>
      <c r="E573" s="16">
        <v>14</v>
      </c>
      <c r="F573" s="16">
        <v>24</v>
      </c>
      <c r="G573" s="17">
        <f t="shared" si="115"/>
        <v>1.5451725244553267E-4</v>
      </c>
      <c r="H573" s="17">
        <f t="shared" si="116"/>
        <v>1.4613667764905942E-4</v>
      </c>
      <c r="I573" s="17">
        <f t="shared" si="117"/>
        <v>1.6046764857584962E-4</v>
      </c>
      <c r="J573" s="17">
        <f t="shared" si="118"/>
        <v>2.6274016092834858E-4</v>
      </c>
      <c r="K573" s="17">
        <f t="shared" si="121"/>
        <v>7.6923076923076927E-2</v>
      </c>
      <c r="L573" s="17">
        <f t="shared" si="122"/>
        <v>1.1818181818181819</v>
      </c>
      <c r="M573" s="17">
        <f t="shared" si="119"/>
        <v>1.1885942495810206E-5</v>
      </c>
      <c r="N573" s="21">
        <f t="shared" si="120"/>
        <v>1.7270698267616116E-4</v>
      </c>
    </row>
    <row r="574" spans="1:14" x14ac:dyDescent="0.2">
      <c r="A574" s="15"/>
      <c r="B574" s="28" t="s">
        <v>540</v>
      </c>
      <c r="C574" s="25">
        <v>9</v>
      </c>
      <c r="D574" s="16">
        <v>9</v>
      </c>
      <c r="E574" s="16">
        <v>8</v>
      </c>
      <c r="F574" s="16">
        <v>26</v>
      </c>
      <c r="G574" s="17">
        <f t="shared" si="115"/>
        <v>1.0697348246229185E-4</v>
      </c>
      <c r="H574" s="17">
        <f t="shared" si="116"/>
        <v>1.195663726219577E-4</v>
      </c>
      <c r="I574" s="17">
        <f t="shared" si="117"/>
        <v>9.1695799186199784E-5</v>
      </c>
      <c r="J574" s="17">
        <f t="shared" si="118"/>
        <v>2.8463517433904427E-4</v>
      </c>
      <c r="K574" s="17">
        <f t="shared" si="121"/>
        <v>-0.1111111111111111</v>
      </c>
      <c r="L574" s="17">
        <f t="shared" si="122"/>
        <v>1.8888888888888888</v>
      </c>
      <c r="M574" s="17">
        <f t="shared" si="119"/>
        <v>-1.1885942495810204E-5</v>
      </c>
      <c r="N574" s="21">
        <f t="shared" si="120"/>
        <v>2.2584759273036454E-4</v>
      </c>
    </row>
    <row r="575" spans="1:14" x14ac:dyDescent="0.2">
      <c r="A575" s="15"/>
      <c r="B575" s="28" t="s">
        <v>541</v>
      </c>
      <c r="C575" s="25">
        <v>2</v>
      </c>
      <c r="D575" s="16">
        <v>6</v>
      </c>
      <c r="E575" s="16">
        <v>0</v>
      </c>
      <c r="F575" s="16">
        <v>1</v>
      </c>
      <c r="G575" s="17">
        <f t="shared" si="115"/>
        <v>2.3771884991620409E-5</v>
      </c>
      <c r="H575" s="17">
        <f t="shared" si="116"/>
        <v>7.9710915081305131E-5</v>
      </c>
      <c r="I575" s="17" t="str">
        <f t="shared" si="117"/>
        <v/>
      </c>
      <c r="J575" s="17">
        <f t="shared" si="118"/>
        <v>1.0947506705347857E-5</v>
      </c>
      <c r="K575" s="17">
        <f t="shared" si="121"/>
        <v>-1</v>
      </c>
      <c r="L575" s="17">
        <f t="shared" si="122"/>
        <v>-0.83333333333333337</v>
      </c>
      <c r="M575" s="17">
        <f t="shared" si="119"/>
        <v>-2.3771884991620409E-5</v>
      </c>
      <c r="N575" s="21">
        <f t="shared" si="120"/>
        <v>-6.6425762567754278E-5</v>
      </c>
    </row>
    <row r="576" spans="1:14" x14ac:dyDescent="0.2">
      <c r="A576" s="15"/>
      <c r="B576" s="28" t="s">
        <v>542</v>
      </c>
      <c r="C576" s="25"/>
      <c r="D576" s="16"/>
      <c r="E576" s="16">
        <v>11</v>
      </c>
      <c r="F576" s="16">
        <v>15</v>
      </c>
      <c r="G576" s="17" t="str">
        <f t="shared" si="115"/>
        <v/>
      </c>
      <c r="H576" s="17" t="str">
        <f t="shared" si="116"/>
        <v/>
      </c>
      <c r="I576" s="17">
        <f t="shared" si="117"/>
        <v>1.260817238810247E-4</v>
      </c>
      <c r="J576" s="17">
        <f t="shared" si="118"/>
        <v>1.6421260058021786E-4</v>
      </c>
      <c r="K576" s="17">
        <f t="shared" si="121"/>
        <v>1</v>
      </c>
      <c r="L576" s="17">
        <f t="shared" si="122"/>
        <v>1</v>
      </c>
      <c r="M576" s="17" t="str">
        <f t="shared" si="119"/>
        <v/>
      </c>
      <c r="N576" s="21" t="str">
        <f t="shared" si="120"/>
        <v/>
      </c>
    </row>
    <row r="577" spans="1:14" ht="25.5" x14ac:dyDescent="0.2">
      <c r="A577" s="15"/>
      <c r="B577" s="28" t="s">
        <v>543</v>
      </c>
      <c r="C577" s="25">
        <v>586</v>
      </c>
      <c r="D577" s="16">
        <v>556</v>
      </c>
      <c r="E577" s="16">
        <v>55</v>
      </c>
      <c r="F577" s="16">
        <v>131</v>
      </c>
      <c r="G577" s="17">
        <f t="shared" si="115"/>
        <v>6.9651623025447805E-3</v>
      </c>
      <c r="H577" s="17">
        <f t="shared" si="116"/>
        <v>7.3865447975342757E-3</v>
      </c>
      <c r="I577" s="17">
        <f t="shared" si="117"/>
        <v>6.3040861940512349E-4</v>
      </c>
      <c r="J577" s="17">
        <f t="shared" si="118"/>
        <v>1.4341233784005692E-3</v>
      </c>
      <c r="K577" s="17">
        <f t="shared" si="121"/>
        <v>-0.90614334470989766</v>
      </c>
      <c r="L577" s="17">
        <f t="shared" si="122"/>
        <v>-0.76438848920863312</v>
      </c>
      <c r="M577" s="17">
        <f t="shared" si="119"/>
        <v>-6.3114354652752192E-3</v>
      </c>
      <c r="N577" s="21">
        <f t="shared" si="120"/>
        <v>-5.6461898182591135E-3</v>
      </c>
    </row>
    <row r="578" spans="1:14" ht="25.5" x14ac:dyDescent="0.2">
      <c r="A578" s="15"/>
      <c r="B578" s="28" t="s">
        <v>544</v>
      </c>
      <c r="C578" s="25">
        <v>90</v>
      </c>
      <c r="D578" s="16">
        <v>91</v>
      </c>
      <c r="E578" s="16">
        <v>26</v>
      </c>
      <c r="F578" s="16">
        <v>23</v>
      </c>
      <c r="G578" s="17">
        <f t="shared" si="115"/>
        <v>1.0697348246229185E-3</v>
      </c>
      <c r="H578" s="17">
        <f t="shared" si="116"/>
        <v>1.2089488787331278E-3</v>
      </c>
      <c r="I578" s="17">
        <f t="shared" si="117"/>
        <v>2.980113473551493E-4</v>
      </c>
      <c r="J578" s="17">
        <f t="shared" si="118"/>
        <v>2.5179265422300073E-4</v>
      </c>
      <c r="K578" s="17">
        <f t="shared" si="121"/>
        <v>-0.71111111111111114</v>
      </c>
      <c r="L578" s="17">
        <f t="shared" si="122"/>
        <v>-0.74725274725274726</v>
      </c>
      <c r="M578" s="17">
        <f t="shared" si="119"/>
        <v>-7.6070031973185319E-4</v>
      </c>
      <c r="N578" s="21">
        <f t="shared" si="120"/>
        <v>-9.0339037092145816E-4</v>
      </c>
    </row>
    <row r="579" spans="1:14" x14ac:dyDescent="0.2">
      <c r="A579" s="15"/>
      <c r="B579" s="28" t="s">
        <v>545</v>
      </c>
      <c r="C579" s="25">
        <v>0</v>
      </c>
      <c r="D579" s="16">
        <v>4</v>
      </c>
      <c r="E579" s="16">
        <v>2</v>
      </c>
      <c r="F579" s="16">
        <v>2</v>
      </c>
      <c r="G579" s="17" t="str">
        <f t="shared" si="115"/>
        <v/>
      </c>
      <c r="H579" s="17">
        <f t="shared" si="116"/>
        <v>5.3140610054203425E-5</v>
      </c>
      <c r="I579" s="17">
        <f t="shared" si="117"/>
        <v>2.2923949796549946E-5</v>
      </c>
      <c r="J579" s="17">
        <f t="shared" si="118"/>
        <v>2.1895013410695714E-5</v>
      </c>
      <c r="K579" s="17">
        <f t="shared" si="121"/>
        <v>1</v>
      </c>
      <c r="L579" s="17">
        <f t="shared" si="122"/>
        <v>-0.5</v>
      </c>
      <c r="M579" s="17" t="str">
        <f t="shared" si="119"/>
        <v/>
      </c>
      <c r="N579" s="21">
        <f t="shared" si="120"/>
        <v>-2.6570305027101713E-5</v>
      </c>
    </row>
    <row r="580" spans="1:14" x14ac:dyDescent="0.2">
      <c r="A580" s="15"/>
      <c r="B580" s="28" t="s">
        <v>546</v>
      </c>
      <c r="C580" s="25">
        <v>3</v>
      </c>
      <c r="D580" s="16">
        <v>21</v>
      </c>
      <c r="E580" s="16">
        <v>2</v>
      </c>
      <c r="F580" s="16">
        <v>37</v>
      </c>
      <c r="G580" s="17">
        <f t="shared" si="115"/>
        <v>3.5657827487430615E-5</v>
      </c>
      <c r="H580" s="17">
        <f t="shared" si="116"/>
        <v>2.7898820278456798E-4</v>
      </c>
      <c r="I580" s="17">
        <f t="shared" si="117"/>
        <v>2.2923949796549946E-5</v>
      </c>
      <c r="J580" s="17">
        <f t="shared" si="118"/>
        <v>4.0505774809787071E-4</v>
      </c>
      <c r="K580" s="17">
        <f t="shared" si="121"/>
        <v>-0.33333333333333331</v>
      </c>
      <c r="L580" s="17">
        <f t="shared" si="122"/>
        <v>0.76190476190476186</v>
      </c>
      <c r="M580" s="17">
        <f t="shared" si="119"/>
        <v>-1.1885942495810204E-5</v>
      </c>
      <c r="N580" s="21">
        <f t="shared" si="120"/>
        <v>2.1256244021681367E-4</v>
      </c>
    </row>
    <row r="581" spans="1:14" ht="25.5" x14ac:dyDescent="0.2">
      <c r="A581" s="15"/>
      <c r="B581" s="28" t="s">
        <v>547</v>
      </c>
      <c r="C581" s="25">
        <v>1</v>
      </c>
      <c r="D581" s="16">
        <v>7</v>
      </c>
      <c r="E581" s="16">
        <v>0</v>
      </c>
      <c r="F581" s="16">
        <v>22</v>
      </c>
      <c r="G581" s="17">
        <f t="shared" si="115"/>
        <v>1.1885942495810204E-5</v>
      </c>
      <c r="H581" s="17">
        <f t="shared" si="116"/>
        <v>9.2996067594855984E-5</v>
      </c>
      <c r="I581" s="17" t="str">
        <f t="shared" si="117"/>
        <v/>
      </c>
      <c r="J581" s="17">
        <f t="shared" si="118"/>
        <v>2.4084514751765285E-4</v>
      </c>
      <c r="K581" s="17">
        <f t="shared" si="121"/>
        <v>-1</v>
      </c>
      <c r="L581" s="17">
        <f t="shared" si="122"/>
        <v>2.1428571428571428</v>
      </c>
      <c r="M581" s="17">
        <f t="shared" si="119"/>
        <v>-1.1885942495810204E-5</v>
      </c>
      <c r="N581" s="21">
        <f t="shared" si="120"/>
        <v>1.9927728770326281E-4</v>
      </c>
    </row>
    <row r="582" spans="1:14" x14ac:dyDescent="0.2">
      <c r="A582" s="15"/>
      <c r="B582" s="28" t="s">
        <v>548</v>
      </c>
      <c r="C582" s="25">
        <v>0</v>
      </c>
      <c r="D582" s="16">
        <v>1</v>
      </c>
      <c r="E582" s="16">
        <v>0</v>
      </c>
      <c r="F582" s="16">
        <v>6</v>
      </c>
      <c r="G582" s="17" t="str">
        <f t="shared" si="115"/>
        <v/>
      </c>
      <c r="H582" s="17">
        <f t="shared" si="116"/>
        <v>1.3285152513550856E-5</v>
      </c>
      <c r="I582" s="17" t="str">
        <f t="shared" si="117"/>
        <v/>
      </c>
      <c r="J582" s="17">
        <f t="shared" si="118"/>
        <v>6.5685040232087144E-5</v>
      </c>
      <c r="K582" s="17" t="str">
        <f t="shared" si="121"/>
        <v xml:space="preserve"> </v>
      </c>
      <c r="L582" s="17">
        <f t="shared" si="122"/>
        <v>5</v>
      </c>
      <c r="M582" s="17" t="str">
        <f t="shared" si="119"/>
        <v/>
      </c>
      <c r="N582" s="21">
        <f t="shared" si="120"/>
        <v>6.6425762567754278E-5</v>
      </c>
    </row>
    <row r="583" spans="1:14" x14ac:dyDescent="0.2">
      <c r="A583" s="15"/>
      <c r="B583" s="28" t="s">
        <v>549</v>
      </c>
      <c r="C583" s="25">
        <v>5</v>
      </c>
      <c r="D583" s="16">
        <v>119</v>
      </c>
      <c r="E583" s="16">
        <v>6</v>
      </c>
      <c r="F583" s="16">
        <v>139</v>
      </c>
      <c r="G583" s="17">
        <f t="shared" si="115"/>
        <v>5.9429712479051027E-5</v>
      </c>
      <c r="H583" s="17">
        <f t="shared" si="116"/>
        <v>1.5809331491125518E-3</v>
      </c>
      <c r="I583" s="17">
        <f t="shared" si="117"/>
        <v>6.8771849389649838E-5</v>
      </c>
      <c r="J583" s="17">
        <f t="shared" si="118"/>
        <v>1.5217034320433522E-3</v>
      </c>
      <c r="K583" s="17">
        <f t="shared" si="121"/>
        <v>0.2</v>
      </c>
      <c r="L583" s="17">
        <f t="shared" si="122"/>
        <v>0.16806722689075632</v>
      </c>
      <c r="M583" s="17">
        <f t="shared" si="119"/>
        <v>1.1885942495810206E-5</v>
      </c>
      <c r="N583" s="21">
        <f t="shared" si="120"/>
        <v>2.6570305027101711E-4</v>
      </c>
    </row>
    <row r="584" spans="1:14" ht="25.5" x14ac:dyDescent="0.2">
      <c r="A584" s="15"/>
      <c r="B584" s="28" t="s">
        <v>550</v>
      </c>
      <c r="C584" s="25">
        <v>2</v>
      </c>
      <c r="D584" s="16">
        <v>2</v>
      </c>
      <c r="E584" s="16">
        <v>1</v>
      </c>
      <c r="F584" s="16">
        <v>2</v>
      </c>
      <c r="G584" s="17">
        <f t="shared" si="115"/>
        <v>2.3771884991620409E-5</v>
      </c>
      <c r="H584" s="17">
        <f t="shared" si="116"/>
        <v>2.6570305027101713E-5</v>
      </c>
      <c r="I584" s="17">
        <f t="shared" si="117"/>
        <v>1.1461974898274973E-5</v>
      </c>
      <c r="J584" s="17">
        <f t="shared" si="118"/>
        <v>2.1895013410695714E-5</v>
      </c>
      <c r="K584" s="17">
        <f t="shared" si="121"/>
        <v>-0.5</v>
      </c>
      <c r="L584" s="17">
        <f t="shared" si="122"/>
        <v>0</v>
      </c>
      <c r="M584" s="17">
        <f t="shared" si="119"/>
        <v>-1.1885942495810204E-5</v>
      </c>
      <c r="N584" s="21">
        <f t="shared" si="120"/>
        <v>0</v>
      </c>
    </row>
    <row r="585" spans="1:14" x14ac:dyDescent="0.2">
      <c r="A585" s="15"/>
      <c r="B585" s="28" t="s">
        <v>551</v>
      </c>
      <c r="C585" s="25">
        <v>4</v>
      </c>
      <c r="D585" s="16">
        <v>33</v>
      </c>
      <c r="E585" s="16">
        <v>8</v>
      </c>
      <c r="F585" s="16">
        <v>53</v>
      </c>
      <c r="G585" s="17">
        <f t="shared" si="115"/>
        <v>4.7543769983240818E-5</v>
      </c>
      <c r="H585" s="17">
        <f t="shared" si="116"/>
        <v>4.3841003294717821E-4</v>
      </c>
      <c r="I585" s="17">
        <f t="shared" si="117"/>
        <v>9.1695799186199784E-5</v>
      </c>
      <c r="J585" s="17">
        <f t="shared" si="118"/>
        <v>5.8021785538343645E-4</v>
      </c>
      <c r="K585" s="17">
        <f t="shared" si="121"/>
        <v>1</v>
      </c>
      <c r="L585" s="17">
        <f t="shared" si="122"/>
        <v>0.60606060606060608</v>
      </c>
      <c r="M585" s="17">
        <f t="shared" si="119"/>
        <v>4.7543769983240818E-5</v>
      </c>
      <c r="N585" s="21">
        <f t="shared" si="120"/>
        <v>2.6570305027101711E-4</v>
      </c>
    </row>
    <row r="586" spans="1:14" x14ac:dyDescent="0.2">
      <c r="A586" s="15"/>
      <c r="B586" s="28" t="s">
        <v>552</v>
      </c>
      <c r="C586" s="25">
        <v>104</v>
      </c>
      <c r="D586" s="16">
        <v>115</v>
      </c>
      <c r="E586" s="16">
        <v>66</v>
      </c>
      <c r="F586" s="16">
        <v>71</v>
      </c>
      <c r="G586" s="17">
        <f t="shared" si="115"/>
        <v>1.2361380195642614E-3</v>
      </c>
      <c r="H586" s="17">
        <f t="shared" si="116"/>
        <v>1.5277925390583483E-3</v>
      </c>
      <c r="I586" s="17">
        <f t="shared" si="117"/>
        <v>7.5649034328614817E-4</v>
      </c>
      <c r="J586" s="17">
        <f t="shared" si="118"/>
        <v>7.7727297607969783E-4</v>
      </c>
      <c r="K586" s="17">
        <f t="shared" si="121"/>
        <v>-0.36538461538461536</v>
      </c>
      <c r="L586" s="17">
        <f t="shared" si="122"/>
        <v>-0.38260869565217392</v>
      </c>
      <c r="M586" s="17">
        <f t="shared" si="119"/>
        <v>-4.516658148407878E-4</v>
      </c>
      <c r="N586" s="21">
        <f t="shared" si="120"/>
        <v>-5.8454671059623769E-4</v>
      </c>
    </row>
    <row r="587" spans="1:14" x14ac:dyDescent="0.2">
      <c r="A587" s="15"/>
      <c r="B587" s="28" t="s">
        <v>553</v>
      </c>
      <c r="C587" s="25"/>
      <c r="D587" s="16"/>
      <c r="E587" s="16">
        <v>2</v>
      </c>
      <c r="F587" s="16">
        <v>6</v>
      </c>
      <c r="G587" s="17" t="str">
        <f t="shared" si="115"/>
        <v/>
      </c>
      <c r="H587" s="17" t="str">
        <f t="shared" si="116"/>
        <v/>
      </c>
      <c r="I587" s="17">
        <f t="shared" si="117"/>
        <v>2.2923949796549946E-5</v>
      </c>
      <c r="J587" s="17">
        <f t="shared" si="118"/>
        <v>6.5685040232087144E-5</v>
      </c>
      <c r="K587" s="17">
        <f t="shared" si="121"/>
        <v>1</v>
      </c>
      <c r="L587" s="17">
        <f t="shared" si="122"/>
        <v>1</v>
      </c>
      <c r="M587" s="17" t="str">
        <f t="shared" si="119"/>
        <v/>
      </c>
      <c r="N587" s="21" t="str">
        <f t="shared" si="120"/>
        <v/>
      </c>
    </row>
    <row r="588" spans="1:14" x14ac:dyDescent="0.2">
      <c r="A588" s="15"/>
      <c r="B588" s="28" t="s">
        <v>554</v>
      </c>
      <c r="C588" s="25">
        <v>12</v>
      </c>
      <c r="D588" s="16">
        <v>725</v>
      </c>
      <c r="E588" s="16">
        <v>22</v>
      </c>
      <c r="F588" s="16">
        <v>420</v>
      </c>
      <c r="G588" s="17">
        <f t="shared" si="115"/>
        <v>1.4263130994972246E-4</v>
      </c>
      <c r="H588" s="17">
        <f t="shared" si="116"/>
        <v>9.6317355723243708E-3</v>
      </c>
      <c r="I588" s="17">
        <f t="shared" si="117"/>
        <v>2.5216344776204941E-4</v>
      </c>
      <c r="J588" s="17">
        <f t="shared" si="118"/>
        <v>4.5979528162461E-3</v>
      </c>
      <c r="K588" s="17">
        <f t="shared" si="121"/>
        <v>0.83333333333333337</v>
      </c>
      <c r="L588" s="17">
        <f t="shared" si="122"/>
        <v>-0.4206896551724138</v>
      </c>
      <c r="M588" s="17">
        <f t="shared" si="119"/>
        <v>1.1885942495810205E-4</v>
      </c>
      <c r="N588" s="21">
        <f t="shared" si="120"/>
        <v>-4.0519715166330112E-3</v>
      </c>
    </row>
    <row r="589" spans="1:14" ht="25.5" x14ac:dyDescent="0.2">
      <c r="A589" s="15"/>
      <c r="B589" s="28" t="s">
        <v>555</v>
      </c>
      <c r="C589" s="25">
        <v>11</v>
      </c>
      <c r="D589" s="16">
        <v>363</v>
      </c>
      <c r="E589" s="16">
        <v>18</v>
      </c>
      <c r="F589" s="16">
        <v>255</v>
      </c>
      <c r="G589" s="17">
        <f t="shared" si="115"/>
        <v>1.3074536745391225E-4</v>
      </c>
      <c r="H589" s="17">
        <f t="shared" si="116"/>
        <v>4.8225103624189606E-3</v>
      </c>
      <c r="I589" s="17">
        <f t="shared" si="117"/>
        <v>2.0631554816894952E-4</v>
      </c>
      <c r="J589" s="17">
        <f t="shared" si="118"/>
        <v>2.7916142098637037E-3</v>
      </c>
      <c r="K589" s="17">
        <f t="shared" si="121"/>
        <v>0.63636363636363635</v>
      </c>
      <c r="L589" s="17">
        <f t="shared" si="122"/>
        <v>-0.2975206611570248</v>
      </c>
      <c r="M589" s="17">
        <f t="shared" si="119"/>
        <v>8.3201597470671426E-5</v>
      </c>
      <c r="N589" s="21">
        <f t="shared" si="120"/>
        <v>-1.4347964714634925E-3</v>
      </c>
    </row>
    <row r="590" spans="1:14" x14ac:dyDescent="0.2">
      <c r="A590" s="15"/>
      <c r="B590" s="28" t="s">
        <v>556</v>
      </c>
      <c r="C590" s="25">
        <v>37</v>
      </c>
      <c r="D590" s="16">
        <v>973</v>
      </c>
      <c r="E590" s="16">
        <v>53</v>
      </c>
      <c r="F590" s="16">
        <v>1234</v>
      </c>
      <c r="G590" s="17">
        <f t="shared" si="115"/>
        <v>4.3977987234497762E-4</v>
      </c>
      <c r="H590" s="17">
        <f t="shared" si="116"/>
        <v>1.2926453395684982E-2</v>
      </c>
      <c r="I590" s="17">
        <f t="shared" si="117"/>
        <v>6.074846696085736E-4</v>
      </c>
      <c r="J590" s="17">
        <f t="shared" si="118"/>
        <v>1.3509223274399256E-2</v>
      </c>
      <c r="K590" s="17">
        <f t="shared" si="121"/>
        <v>0.43243243243243246</v>
      </c>
      <c r="L590" s="17">
        <f t="shared" si="122"/>
        <v>0.2682425488180884</v>
      </c>
      <c r="M590" s="17">
        <f t="shared" si="119"/>
        <v>1.901750799329633E-4</v>
      </c>
      <c r="N590" s="21">
        <f t="shared" si="120"/>
        <v>3.4674248060367736E-3</v>
      </c>
    </row>
    <row r="591" spans="1:14" x14ac:dyDescent="0.2">
      <c r="A591" s="15"/>
      <c r="B591" s="28" t="s">
        <v>557</v>
      </c>
      <c r="C591" s="25">
        <v>2</v>
      </c>
      <c r="D591" s="16">
        <v>52</v>
      </c>
      <c r="E591" s="16">
        <v>14</v>
      </c>
      <c r="F591" s="16">
        <v>37</v>
      </c>
      <c r="G591" s="17">
        <f t="shared" si="115"/>
        <v>2.3771884991620409E-5</v>
      </c>
      <c r="H591" s="17">
        <f t="shared" si="116"/>
        <v>6.9082793070464452E-4</v>
      </c>
      <c r="I591" s="17">
        <f t="shared" si="117"/>
        <v>1.6046764857584962E-4</v>
      </c>
      <c r="J591" s="17">
        <f t="shared" si="118"/>
        <v>4.0505774809787071E-4</v>
      </c>
      <c r="K591" s="17">
        <f t="shared" si="121"/>
        <v>6</v>
      </c>
      <c r="L591" s="17">
        <f t="shared" si="122"/>
        <v>-0.28846153846153844</v>
      </c>
      <c r="M591" s="17">
        <f t="shared" si="119"/>
        <v>1.4263130994972246E-4</v>
      </c>
      <c r="N591" s="21">
        <f t="shared" si="120"/>
        <v>-1.9927728770326283E-4</v>
      </c>
    </row>
    <row r="592" spans="1:14" x14ac:dyDescent="0.2">
      <c r="A592" s="15"/>
      <c r="B592" s="28" t="s">
        <v>558</v>
      </c>
      <c r="C592" s="25">
        <v>0</v>
      </c>
      <c r="D592" s="16">
        <v>2</v>
      </c>
      <c r="E592" s="16">
        <v>1</v>
      </c>
      <c r="F592" s="16">
        <v>12</v>
      </c>
      <c r="G592" s="17" t="str">
        <f t="shared" si="115"/>
        <v/>
      </c>
      <c r="H592" s="17">
        <f t="shared" si="116"/>
        <v>2.6570305027101713E-5</v>
      </c>
      <c r="I592" s="17">
        <f t="shared" si="117"/>
        <v>1.1461974898274973E-5</v>
      </c>
      <c r="J592" s="17">
        <f t="shared" si="118"/>
        <v>1.3137008046417429E-4</v>
      </c>
      <c r="K592" s="17">
        <f t="shared" si="121"/>
        <v>1</v>
      </c>
      <c r="L592" s="17">
        <f t="shared" si="122"/>
        <v>5</v>
      </c>
      <c r="M592" s="17" t="str">
        <f t="shared" si="119"/>
        <v/>
      </c>
      <c r="N592" s="21">
        <f t="shared" si="120"/>
        <v>1.3285152513550856E-4</v>
      </c>
    </row>
    <row r="593" spans="1:14" x14ac:dyDescent="0.2">
      <c r="A593" s="15"/>
      <c r="B593" s="28" t="s">
        <v>559</v>
      </c>
      <c r="C593" s="25">
        <v>10</v>
      </c>
      <c r="D593" s="16">
        <v>5</v>
      </c>
      <c r="E593" s="16">
        <v>9</v>
      </c>
      <c r="F593" s="16">
        <v>16</v>
      </c>
      <c r="G593" s="17">
        <f t="shared" si="115"/>
        <v>1.1885942495810205E-4</v>
      </c>
      <c r="H593" s="17">
        <f t="shared" si="116"/>
        <v>6.6425762567754278E-5</v>
      </c>
      <c r="I593" s="17">
        <f t="shared" si="117"/>
        <v>1.0315777408447476E-4</v>
      </c>
      <c r="J593" s="17">
        <f t="shared" si="118"/>
        <v>1.7516010728556571E-4</v>
      </c>
      <c r="K593" s="17">
        <f t="shared" si="121"/>
        <v>-0.1</v>
      </c>
      <c r="L593" s="17">
        <f t="shared" si="122"/>
        <v>2.2000000000000002</v>
      </c>
      <c r="M593" s="17">
        <f t="shared" si="119"/>
        <v>-1.1885942495810206E-5</v>
      </c>
      <c r="N593" s="21">
        <f t="shared" si="120"/>
        <v>1.4613667764905942E-4</v>
      </c>
    </row>
    <row r="594" spans="1:14" x14ac:dyDescent="0.2">
      <c r="A594" s="15"/>
      <c r="B594" s="28" t="s">
        <v>560</v>
      </c>
      <c r="C594" s="25">
        <v>4</v>
      </c>
      <c r="D594" s="16">
        <v>7</v>
      </c>
      <c r="E594" s="16">
        <v>3</v>
      </c>
      <c r="F594" s="16">
        <v>20</v>
      </c>
      <c r="G594" s="17">
        <f t="shared" si="115"/>
        <v>4.7543769983240818E-5</v>
      </c>
      <c r="H594" s="17">
        <f t="shared" si="116"/>
        <v>9.2996067594855984E-5</v>
      </c>
      <c r="I594" s="17">
        <f t="shared" si="117"/>
        <v>3.4385924694824919E-5</v>
      </c>
      <c r="J594" s="17">
        <f t="shared" si="118"/>
        <v>2.1895013410695713E-4</v>
      </c>
      <c r="K594" s="17">
        <f t="shared" si="121"/>
        <v>-0.25</v>
      </c>
      <c r="L594" s="17">
        <f t="shared" si="122"/>
        <v>1.8571428571428572</v>
      </c>
      <c r="M594" s="17">
        <f t="shared" si="119"/>
        <v>-1.1885942495810204E-5</v>
      </c>
      <c r="N594" s="21">
        <f t="shared" si="120"/>
        <v>1.7270698267616113E-4</v>
      </c>
    </row>
    <row r="595" spans="1:14" x14ac:dyDescent="0.2">
      <c r="A595" s="15"/>
      <c r="B595" s="28" t="s">
        <v>561</v>
      </c>
      <c r="C595" s="25">
        <v>61</v>
      </c>
      <c r="D595" s="16">
        <v>162</v>
      </c>
      <c r="E595" s="16">
        <v>60</v>
      </c>
      <c r="F595" s="16">
        <v>94</v>
      </c>
      <c r="G595" s="17">
        <f t="shared" si="115"/>
        <v>7.2504249224442248E-4</v>
      </c>
      <c r="H595" s="17">
        <f t="shared" si="116"/>
        <v>2.1521947071952386E-3</v>
      </c>
      <c r="I595" s="17">
        <f t="shared" si="117"/>
        <v>6.8771849389649838E-4</v>
      </c>
      <c r="J595" s="17">
        <f t="shared" si="118"/>
        <v>1.0290656303026985E-3</v>
      </c>
      <c r="K595" s="17">
        <f t="shared" si="121"/>
        <v>-1.6393442622950821E-2</v>
      </c>
      <c r="L595" s="17">
        <f t="shared" si="122"/>
        <v>-0.41975308641975306</v>
      </c>
      <c r="M595" s="17">
        <f t="shared" si="119"/>
        <v>-1.1885942495810204E-5</v>
      </c>
      <c r="N595" s="21">
        <f t="shared" si="120"/>
        <v>-9.0339037092145816E-4</v>
      </c>
    </row>
    <row r="596" spans="1:14" x14ac:dyDescent="0.2">
      <c r="A596" s="15"/>
      <c r="B596" s="28" t="s">
        <v>562</v>
      </c>
      <c r="C596" s="25">
        <v>152</v>
      </c>
      <c r="D596" s="16">
        <v>383</v>
      </c>
      <c r="E596" s="16">
        <v>13</v>
      </c>
      <c r="F596" s="16">
        <v>232</v>
      </c>
      <c r="G596" s="17">
        <f t="shared" si="115"/>
        <v>1.8066632593631512E-3</v>
      </c>
      <c r="H596" s="17">
        <f t="shared" si="116"/>
        <v>5.088213412689978E-3</v>
      </c>
      <c r="I596" s="17">
        <f t="shared" si="117"/>
        <v>1.4900567367757465E-4</v>
      </c>
      <c r="J596" s="17">
        <f t="shared" si="118"/>
        <v>2.539821555640703E-3</v>
      </c>
      <c r="K596" s="17">
        <f t="shared" si="121"/>
        <v>-0.91447368421052633</v>
      </c>
      <c r="L596" s="17">
        <f t="shared" si="122"/>
        <v>-0.39425587467362927</v>
      </c>
      <c r="M596" s="17">
        <f t="shared" si="119"/>
        <v>-1.6521460069176186E-3</v>
      </c>
      <c r="N596" s="21">
        <f t="shared" si="120"/>
        <v>-2.0060580295461795E-3</v>
      </c>
    </row>
    <row r="597" spans="1:14" x14ac:dyDescent="0.2">
      <c r="A597" s="15"/>
      <c r="B597" s="28" t="s">
        <v>563</v>
      </c>
      <c r="C597" s="25">
        <v>23</v>
      </c>
      <c r="D597" s="16">
        <v>296</v>
      </c>
      <c r="E597" s="16">
        <v>72</v>
      </c>
      <c r="F597" s="16">
        <v>571</v>
      </c>
      <c r="G597" s="17">
        <f t="shared" si="115"/>
        <v>2.7337667740363474E-4</v>
      </c>
      <c r="H597" s="17">
        <f t="shared" si="116"/>
        <v>3.932405144011053E-3</v>
      </c>
      <c r="I597" s="17">
        <f t="shared" si="117"/>
        <v>8.2526219267579806E-4</v>
      </c>
      <c r="J597" s="17">
        <f t="shared" si="118"/>
        <v>6.2510263287536266E-3</v>
      </c>
      <c r="K597" s="17">
        <f t="shared" si="121"/>
        <v>2.1304347826086958</v>
      </c>
      <c r="L597" s="17">
        <f t="shared" si="122"/>
        <v>0.92905405405405406</v>
      </c>
      <c r="M597" s="17">
        <f t="shared" si="119"/>
        <v>5.8241118229470008E-4</v>
      </c>
      <c r="N597" s="21">
        <f t="shared" si="120"/>
        <v>3.6534169412264852E-3</v>
      </c>
    </row>
    <row r="598" spans="1:14" x14ac:dyDescent="0.2">
      <c r="A598" s="15"/>
      <c r="B598" s="28" t="s">
        <v>564</v>
      </c>
      <c r="C598" s="25">
        <v>5</v>
      </c>
      <c r="D598" s="16">
        <v>25</v>
      </c>
      <c r="E598" s="16">
        <v>13</v>
      </c>
      <c r="F598" s="16">
        <v>34</v>
      </c>
      <c r="G598" s="17">
        <f t="shared" si="115"/>
        <v>5.9429712479051027E-5</v>
      </c>
      <c r="H598" s="17">
        <f t="shared" si="116"/>
        <v>3.3212881283877139E-4</v>
      </c>
      <c r="I598" s="17">
        <f t="shared" si="117"/>
        <v>1.4900567367757465E-4</v>
      </c>
      <c r="J598" s="17">
        <f t="shared" si="118"/>
        <v>3.7221522798182711E-4</v>
      </c>
      <c r="K598" s="17">
        <f t="shared" si="121"/>
        <v>1.6</v>
      </c>
      <c r="L598" s="17">
        <f t="shared" si="122"/>
        <v>0.36</v>
      </c>
      <c r="M598" s="17">
        <f t="shared" si="119"/>
        <v>9.5087539966481649E-5</v>
      </c>
      <c r="N598" s="21">
        <f t="shared" si="120"/>
        <v>1.1956637262195769E-4</v>
      </c>
    </row>
    <row r="599" spans="1:14" ht="25.5" x14ac:dyDescent="0.2">
      <c r="A599" s="15"/>
      <c r="B599" s="28" t="s">
        <v>565</v>
      </c>
      <c r="C599" s="25">
        <v>8</v>
      </c>
      <c r="D599" s="16">
        <v>30</v>
      </c>
      <c r="E599" s="16">
        <v>14</v>
      </c>
      <c r="F599" s="16">
        <v>38</v>
      </c>
      <c r="G599" s="17">
        <f t="shared" si="115"/>
        <v>9.5087539966481636E-5</v>
      </c>
      <c r="H599" s="17">
        <f t="shared" si="116"/>
        <v>3.9855457540652567E-4</v>
      </c>
      <c r="I599" s="17">
        <f t="shared" si="117"/>
        <v>1.6046764857584962E-4</v>
      </c>
      <c r="J599" s="17">
        <f t="shared" si="118"/>
        <v>4.1600525480321856E-4</v>
      </c>
      <c r="K599" s="17">
        <f t="shared" si="121"/>
        <v>0.75</v>
      </c>
      <c r="L599" s="17">
        <f t="shared" si="122"/>
        <v>0.26666666666666666</v>
      </c>
      <c r="M599" s="17">
        <f t="shared" si="119"/>
        <v>7.131565497486123E-5</v>
      </c>
      <c r="N599" s="21">
        <f t="shared" si="120"/>
        <v>1.0628122010840684E-4</v>
      </c>
    </row>
    <row r="600" spans="1:14" x14ac:dyDescent="0.2">
      <c r="A600" s="15"/>
      <c r="B600" s="28" t="s">
        <v>566</v>
      </c>
      <c r="C600" s="25">
        <v>7</v>
      </c>
      <c r="D600" s="16">
        <v>21</v>
      </c>
      <c r="E600" s="16">
        <v>3</v>
      </c>
      <c r="F600" s="16">
        <v>10</v>
      </c>
      <c r="G600" s="17">
        <f t="shared" si="115"/>
        <v>8.320159747067144E-5</v>
      </c>
      <c r="H600" s="17">
        <f t="shared" si="116"/>
        <v>2.7898820278456798E-4</v>
      </c>
      <c r="I600" s="17">
        <f t="shared" si="117"/>
        <v>3.4385924694824919E-5</v>
      </c>
      <c r="J600" s="17">
        <f t="shared" si="118"/>
        <v>1.0947506705347856E-4</v>
      </c>
      <c r="K600" s="17">
        <f t="shared" si="121"/>
        <v>-0.5714285714285714</v>
      </c>
      <c r="L600" s="17">
        <f t="shared" si="122"/>
        <v>-0.52380952380952384</v>
      </c>
      <c r="M600" s="17">
        <f t="shared" si="119"/>
        <v>-4.7543769983240818E-5</v>
      </c>
      <c r="N600" s="21">
        <f t="shared" si="120"/>
        <v>-1.4613667764905942E-4</v>
      </c>
    </row>
    <row r="601" spans="1:14" x14ac:dyDescent="0.2">
      <c r="A601" s="15"/>
      <c r="B601" s="28" t="s">
        <v>567</v>
      </c>
      <c r="C601" s="25"/>
      <c r="D601" s="16"/>
      <c r="E601" s="16"/>
      <c r="F601" s="16"/>
      <c r="G601" s="17" t="str">
        <f t="shared" si="115"/>
        <v/>
      </c>
      <c r="H601" s="17" t="str">
        <f t="shared" si="116"/>
        <v/>
      </c>
      <c r="I601" s="17" t="str">
        <f t="shared" si="117"/>
        <v/>
      </c>
      <c r="J601" s="17" t="str">
        <f t="shared" si="118"/>
        <v/>
      </c>
      <c r="K601" s="17" t="str">
        <f t="shared" si="121"/>
        <v xml:space="preserve"> </v>
      </c>
      <c r="L601" s="17" t="str">
        <f t="shared" si="122"/>
        <v xml:space="preserve"> </v>
      </c>
      <c r="M601" s="17" t="str">
        <f t="shared" si="119"/>
        <v/>
      </c>
      <c r="N601" s="21" t="str">
        <f t="shared" si="120"/>
        <v/>
      </c>
    </row>
    <row r="602" spans="1:14" x14ac:dyDescent="0.2">
      <c r="A602" s="15"/>
      <c r="B602" s="28" t="s">
        <v>568</v>
      </c>
      <c r="C602" s="25">
        <v>12</v>
      </c>
      <c r="D602" s="16">
        <v>24</v>
      </c>
      <c r="E602" s="16">
        <v>17</v>
      </c>
      <c r="F602" s="16">
        <v>62</v>
      </c>
      <c r="G602" s="17">
        <f t="shared" si="115"/>
        <v>1.4263130994972246E-4</v>
      </c>
      <c r="H602" s="17">
        <f t="shared" si="116"/>
        <v>3.1884366032522052E-4</v>
      </c>
      <c r="I602" s="17">
        <f t="shared" si="117"/>
        <v>1.9485357327067454E-4</v>
      </c>
      <c r="J602" s="17">
        <f t="shared" si="118"/>
        <v>6.7874541573156714E-4</v>
      </c>
      <c r="K602" s="17">
        <f t="shared" si="121"/>
        <v>0.41666666666666669</v>
      </c>
      <c r="L602" s="17">
        <f t="shared" si="122"/>
        <v>1.5833333333333333</v>
      </c>
      <c r="M602" s="17">
        <f t="shared" si="119"/>
        <v>5.9429712479051027E-5</v>
      </c>
      <c r="N602" s="21">
        <f t="shared" si="120"/>
        <v>5.0483579551493249E-4</v>
      </c>
    </row>
    <row r="603" spans="1:14" ht="25.5" x14ac:dyDescent="0.2">
      <c r="A603" s="15"/>
      <c r="B603" s="28" t="s">
        <v>569</v>
      </c>
      <c r="C603" s="25"/>
      <c r="D603" s="16"/>
      <c r="E603" s="16">
        <v>1</v>
      </c>
      <c r="F603" s="16">
        <v>1</v>
      </c>
      <c r="G603" s="17" t="str">
        <f t="shared" si="115"/>
        <v/>
      </c>
      <c r="H603" s="17" t="str">
        <f t="shared" si="116"/>
        <v/>
      </c>
      <c r="I603" s="17">
        <f t="shared" si="117"/>
        <v>1.1461974898274973E-5</v>
      </c>
      <c r="J603" s="17">
        <f t="shared" si="118"/>
        <v>1.0947506705347857E-5</v>
      </c>
      <c r="K603" s="17">
        <f t="shared" si="121"/>
        <v>1</v>
      </c>
      <c r="L603" s="17">
        <f t="shared" si="122"/>
        <v>1</v>
      </c>
      <c r="M603" s="17" t="str">
        <f t="shared" si="119"/>
        <v/>
      </c>
      <c r="N603" s="21" t="str">
        <f t="shared" si="120"/>
        <v/>
      </c>
    </row>
    <row r="604" spans="1:14" ht="26.25" thickBot="1" x14ac:dyDescent="0.25">
      <c r="A604" s="15"/>
      <c r="B604" s="29" t="s">
        <v>570</v>
      </c>
      <c r="C604" s="26">
        <v>7</v>
      </c>
      <c r="D604" s="22">
        <v>7</v>
      </c>
      <c r="E604" s="16">
        <v>16</v>
      </c>
      <c r="F604" s="16">
        <v>5</v>
      </c>
      <c r="G604" s="23">
        <f t="shared" si="115"/>
        <v>8.320159747067144E-5</v>
      </c>
      <c r="H604" s="23">
        <f t="shared" si="116"/>
        <v>9.2996067594855984E-5</v>
      </c>
      <c r="I604" s="23">
        <f t="shared" si="117"/>
        <v>1.8339159837239957E-4</v>
      </c>
      <c r="J604" s="23">
        <f t="shared" si="118"/>
        <v>5.4737533526739282E-5</v>
      </c>
      <c r="K604" s="23">
        <f t="shared" si="121"/>
        <v>1.2857142857142858</v>
      </c>
      <c r="L604" s="23">
        <f t="shared" si="122"/>
        <v>-0.2857142857142857</v>
      </c>
      <c r="M604" s="23">
        <f t="shared" si="119"/>
        <v>1.0697348246229186E-4</v>
      </c>
      <c r="N604" s="24">
        <f t="shared" si="120"/>
        <v>-2.6570305027101709E-5</v>
      </c>
    </row>
    <row r="605" spans="1:14" x14ac:dyDescent="0.2">
      <c r="A605" s="14"/>
    </row>
    <row r="606" spans="1:14" x14ac:dyDescent="0.2">
      <c r="A606" s="14"/>
    </row>
    <row r="607" spans="1:14" x14ac:dyDescent="0.2">
      <c r="A607" s="14"/>
    </row>
    <row r="608" spans="1:14" ht="15.75" thickBot="1" x14ac:dyDescent="0.25">
      <c r="A608" s="14"/>
    </row>
    <row r="609" spans="1:14" ht="29.25" customHeight="1" thickBot="1" x14ac:dyDescent="0.25">
      <c r="A609" s="15"/>
      <c r="B609" s="42" t="s">
        <v>2</v>
      </c>
      <c r="C609" s="55" t="s">
        <v>665</v>
      </c>
      <c r="D609" s="52"/>
      <c r="E609" s="52"/>
      <c r="F609" s="56"/>
      <c r="G609" s="46" t="s">
        <v>3</v>
      </c>
      <c r="H609" s="52"/>
      <c r="I609" s="52"/>
      <c r="J609" s="45"/>
      <c r="K609" s="53" t="s">
        <v>667</v>
      </c>
      <c r="L609" s="54"/>
      <c r="M609" s="46" t="s">
        <v>4</v>
      </c>
      <c r="N609" s="47"/>
    </row>
    <row r="610" spans="1:14" ht="15.75" thickBot="1" x14ac:dyDescent="0.25">
      <c r="A610" s="14"/>
      <c r="B610" s="43"/>
      <c r="C610" s="44">
        <v>2022</v>
      </c>
      <c r="D610" s="45"/>
      <c r="E610" s="50">
        <v>2023</v>
      </c>
      <c r="F610" s="45"/>
      <c r="G610" s="51">
        <v>2022</v>
      </c>
      <c r="H610" s="37"/>
      <c r="I610" s="50">
        <v>2023</v>
      </c>
      <c r="J610" s="45"/>
      <c r="K610" s="37"/>
      <c r="L610" s="37"/>
      <c r="M610" s="48"/>
      <c r="N610" s="49"/>
    </row>
    <row r="611" spans="1:14" ht="15.75" thickBot="1" x14ac:dyDescent="0.25">
      <c r="A611" s="15"/>
      <c r="B611" s="43"/>
      <c r="C611" s="18" t="s">
        <v>5</v>
      </c>
      <c r="D611" s="18" t="s">
        <v>6</v>
      </c>
      <c r="E611" s="19" t="s">
        <v>5</v>
      </c>
      <c r="F611" s="18" t="s">
        <v>6</v>
      </c>
      <c r="G611" s="18" t="s">
        <v>5</v>
      </c>
      <c r="H611" s="19" t="s">
        <v>6</v>
      </c>
      <c r="I611" s="18" t="s">
        <v>5</v>
      </c>
      <c r="J611" s="18" t="s">
        <v>6</v>
      </c>
      <c r="K611" s="18" t="s">
        <v>5</v>
      </c>
      <c r="L611" s="18" t="s">
        <v>6</v>
      </c>
      <c r="M611" s="19" t="s">
        <v>5</v>
      </c>
      <c r="N611" s="18" t="s">
        <v>6</v>
      </c>
    </row>
    <row r="612" spans="1:14" ht="15.75" thickBot="1" x14ac:dyDescent="0.25">
      <c r="A612" s="15"/>
      <c r="B612" s="8" t="s">
        <v>11</v>
      </c>
      <c r="C612" s="9">
        <f>SUM(C613:C640)</f>
        <v>38352</v>
      </c>
      <c r="D612" s="10">
        <f>SUM(D613:D640)</f>
        <v>33034</v>
      </c>
      <c r="E612" s="10">
        <f>SUM(E613:E640)</f>
        <v>29546</v>
      </c>
      <c r="F612" s="10">
        <f>SUM(F613:F640)</f>
        <v>30379</v>
      </c>
      <c r="G612" s="11">
        <f t="shared" ref="G612:G640" si="123">+IF(C612=0,"",C612/C$612)</f>
        <v>1</v>
      </c>
      <c r="H612" s="12">
        <f t="shared" ref="H612:H640" si="124">+IF(D612=0,"",D612/D$612)</f>
        <v>1</v>
      </c>
      <c r="I612" s="11">
        <f t="shared" ref="I612:I640" si="125">+IF(E612=0,"",E612/E$612)</f>
        <v>1</v>
      </c>
      <c r="J612" s="12">
        <f t="shared" ref="J612:J640" si="126">+IF(F612=0,"",F612/F$612)</f>
        <v>1</v>
      </c>
      <c r="K612" s="12">
        <f>+IF(AND(C612=0,E612=0),"",IF(C612=0,1,IF(E612=0,-1,(E612-C612)/C612)))</f>
        <v>-0.2296099290780142</v>
      </c>
      <c r="L612" s="12">
        <f>+IF(AND(D612=0,F612=0),"",IF(D612=0,1,IF(F612=0,-1,(F612-D612)/D612)))</f>
        <v>-8.0371738209117874E-2</v>
      </c>
      <c r="M612" s="12">
        <f t="shared" ref="M612:M640" si="127">+IF(OR(AND(G612=""),(K612="")),"",G612*K612)</f>
        <v>-0.2296099290780142</v>
      </c>
      <c r="N612" s="12">
        <f t="shared" ref="N612:N640" si="128">+IF(OR(AND(H612=""),(L612="")),"",H612*L612)</f>
        <v>-8.0371738209117874E-2</v>
      </c>
    </row>
    <row r="613" spans="1:14" x14ac:dyDescent="0.2">
      <c r="A613" s="15"/>
      <c r="B613" s="27" t="s">
        <v>571</v>
      </c>
      <c r="C613" s="30">
        <v>10</v>
      </c>
      <c r="D613" s="31">
        <v>37</v>
      </c>
      <c r="E613" s="16">
        <v>13</v>
      </c>
      <c r="F613" s="16">
        <v>51</v>
      </c>
      <c r="G613" s="32">
        <f t="shared" si="123"/>
        <v>2.6074259491030456E-4</v>
      </c>
      <c r="H613" s="32">
        <f t="shared" si="124"/>
        <v>1.1200581219349762E-3</v>
      </c>
      <c r="I613" s="32">
        <f t="shared" si="125"/>
        <v>4.3999187707303864E-4</v>
      </c>
      <c r="J613" s="32">
        <f t="shared" si="126"/>
        <v>1.6787912702853946E-3</v>
      </c>
      <c r="K613" s="32">
        <f t="shared" ref="K613:K640" si="129">+IF(AND(C613=0,E613=0)," ",IF(C613=0,1,IF(E613=0,-1,(E613-C613)/C613)))</f>
        <v>0.3</v>
      </c>
      <c r="L613" s="32">
        <f t="shared" ref="L613:L640" si="130">+IF(AND(D613=0,F613=0)," ",IF(D613=0,1,IF(F613=0,-1,(F613-D613)/D613)))</f>
        <v>0.3783783783783784</v>
      </c>
      <c r="M613" s="32">
        <f t="shared" si="127"/>
        <v>7.8222778473091366E-5</v>
      </c>
      <c r="N613" s="33">
        <f t="shared" si="128"/>
        <v>4.238057758672883E-4</v>
      </c>
    </row>
    <row r="614" spans="1:14" x14ac:dyDescent="0.2">
      <c r="A614" s="15"/>
      <c r="B614" s="28" t="s">
        <v>572</v>
      </c>
      <c r="C614" s="25">
        <v>663</v>
      </c>
      <c r="D614" s="16">
        <v>812</v>
      </c>
      <c r="E614" s="16">
        <v>306</v>
      </c>
      <c r="F614" s="16">
        <v>385</v>
      </c>
      <c r="G614" s="17">
        <f t="shared" si="123"/>
        <v>1.7287234042553192E-2</v>
      </c>
      <c r="H614" s="17">
        <f t="shared" si="124"/>
        <v>2.4580735000302719E-2</v>
      </c>
      <c r="I614" s="17">
        <f t="shared" si="125"/>
        <v>1.0356731875719217E-2</v>
      </c>
      <c r="J614" s="17">
        <f t="shared" si="126"/>
        <v>1.2673228216860332E-2</v>
      </c>
      <c r="K614" s="17">
        <f t="shared" si="129"/>
        <v>-0.53846153846153844</v>
      </c>
      <c r="L614" s="17">
        <f t="shared" si="130"/>
        <v>-0.52586206896551724</v>
      </c>
      <c r="M614" s="17">
        <f t="shared" si="127"/>
        <v>-9.3085106382978719E-3</v>
      </c>
      <c r="N614" s="21">
        <f t="shared" si="128"/>
        <v>-1.2926076163952293E-2</v>
      </c>
    </row>
    <row r="615" spans="1:14" ht="25.5" x14ac:dyDescent="0.2">
      <c r="A615" s="15"/>
      <c r="B615" s="28" t="s">
        <v>573</v>
      </c>
      <c r="C615" s="25">
        <v>2975</v>
      </c>
      <c r="D615" s="16">
        <v>1170</v>
      </c>
      <c r="E615" s="16">
        <v>3994</v>
      </c>
      <c r="F615" s="16">
        <v>2255</v>
      </c>
      <c r="G615" s="17">
        <f t="shared" si="123"/>
        <v>7.7570921985815597E-2</v>
      </c>
      <c r="H615" s="17">
        <f t="shared" si="124"/>
        <v>3.5418054126051944E-2</v>
      </c>
      <c r="I615" s="17">
        <f t="shared" si="125"/>
        <v>0.13517904284843973</v>
      </c>
      <c r="J615" s="17">
        <f t="shared" si="126"/>
        <v>7.42289081273248E-2</v>
      </c>
      <c r="K615" s="17">
        <f t="shared" si="129"/>
        <v>0.34252100840336136</v>
      </c>
      <c r="L615" s="17">
        <f t="shared" si="130"/>
        <v>0.92735042735042739</v>
      </c>
      <c r="M615" s="17">
        <f t="shared" si="127"/>
        <v>2.6569670421360034E-2</v>
      </c>
      <c r="N615" s="21">
        <f t="shared" si="128"/>
        <v>3.2844947629714835E-2</v>
      </c>
    </row>
    <row r="616" spans="1:14" x14ac:dyDescent="0.2">
      <c r="A616" s="15"/>
      <c r="B616" s="28" t="s">
        <v>574</v>
      </c>
      <c r="C616" s="25">
        <v>5654</v>
      </c>
      <c r="D616" s="16">
        <v>1955</v>
      </c>
      <c r="E616" s="16">
        <v>3256</v>
      </c>
      <c r="F616" s="16">
        <v>1017</v>
      </c>
      <c r="G616" s="17">
        <f t="shared" si="123"/>
        <v>0.1474238631622862</v>
      </c>
      <c r="H616" s="17">
        <f t="shared" si="124"/>
        <v>5.9181449415753463E-2</v>
      </c>
      <c r="I616" s="17">
        <f t="shared" si="125"/>
        <v>0.11020104244229337</v>
      </c>
      <c r="J616" s="17">
        <f t="shared" si="126"/>
        <v>3.3477072978044045E-2</v>
      </c>
      <c r="K616" s="17">
        <f t="shared" si="129"/>
        <v>-0.42412451361867703</v>
      </c>
      <c r="L616" s="17">
        <f t="shared" si="130"/>
        <v>-0.47979539641943736</v>
      </c>
      <c r="M616" s="17">
        <f t="shared" si="127"/>
        <v>-6.2526074259491027E-2</v>
      </c>
      <c r="N616" s="21">
        <f t="shared" si="128"/>
        <v>-2.8394986983108314E-2</v>
      </c>
    </row>
    <row r="617" spans="1:14" x14ac:dyDescent="0.2">
      <c r="A617" s="15"/>
      <c r="B617" s="28" t="s">
        <v>575</v>
      </c>
      <c r="C617" s="25">
        <v>9511</v>
      </c>
      <c r="D617" s="16">
        <v>4080</v>
      </c>
      <c r="E617" s="16">
        <v>1581</v>
      </c>
      <c r="F617" s="16">
        <v>724</v>
      </c>
      <c r="G617" s="17">
        <f t="shared" si="123"/>
        <v>0.24799228201919066</v>
      </c>
      <c r="H617" s="17">
        <f t="shared" si="124"/>
        <v>0.12350911182418114</v>
      </c>
      <c r="I617" s="17">
        <f t="shared" si="125"/>
        <v>5.3509781357882626E-2</v>
      </c>
      <c r="J617" s="17">
        <f t="shared" si="126"/>
        <v>2.3832252542875014E-2</v>
      </c>
      <c r="K617" s="17">
        <f t="shared" si="129"/>
        <v>-0.83377142256334769</v>
      </c>
      <c r="L617" s="17">
        <f t="shared" si="130"/>
        <v>-0.8225490196078431</v>
      </c>
      <c r="M617" s="17">
        <f t="shared" si="127"/>
        <v>-0.20676887776387151</v>
      </c>
      <c r="N617" s="21">
        <f t="shared" si="128"/>
        <v>-0.10159229884361566</v>
      </c>
    </row>
    <row r="618" spans="1:14" x14ac:dyDescent="0.2">
      <c r="A618" s="15"/>
      <c r="B618" s="28" t="s">
        <v>576</v>
      </c>
      <c r="C618" s="25">
        <v>9</v>
      </c>
      <c r="D618" s="16">
        <v>20</v>
      </c>
      <c r="E618" s="16">
        <v>22</v>
      </c>
      <c r="F618" s="16">
        <v>30</v>
      </c>
      <c r="G618" s="17">
        <f t="shared" si="123"/>
        <v>2.3466833541927409E-4</v>
      </c>
      <c r="H618" s="17">
        <f t="shared" si="124"/>
        <v>6.0543682266755462E-4</v>
      </c>
      <c r="I618" s="17">
        <f t="shared" si="125"/>
        <v>7.4460163812360388E-4</v>
      </c>
      <c r="J618" s="17">
        <f t="shared" si="126"/>
        <v>9.8752427663846738E-4</v>
      </c>
      <c r="K618" s="17">
        <f t="shared" si="129"/>
        <v>1.4444444444444444</v>
      </c>
      <c r="L618" s="17">
        <f t="shared" si="130"/>
        <v>0.5</v>
      </c>
      <c r="M618" s="17">
        <f t="shared" si="127"/>
        <v>3.3896537338339592E-4</v>
      </c>
      <c r="N618" s="21">
        <f t="shared" si="128"/>
        <v>3.0271841133377731E-4</v>
      </c>
    </row>
    <row r="619" spans="1:14" x14ac:dyDescent="0.2">
      <c r="A619" s="15"/>
      <c r="B619" s="28" t="s">
        <v>577</v>
      </c>
      <c r="C619" s="25">
        <v>5</v>
      </c>
      <c r="D619" s="16">
        <v>20</v>
      </c>
      <c r="E619" s="16">
        <v>5</v>
      </c>
      <c r="F619" s="16">
        <v>18</v>
      </c>
      <c r="G619" s="17">
        <f t="shared" si="123"/>
        <v>1.3037129745515228E-4</v>
      </c>
      <c r="H619" s="17">
        <f t="shared" si="124"/>
        <v>6.0543682266755462E-4</v>
      </c>
      <c r="I619" s="17">
        <f t="shared" si="125"/>
        <v>1.692276450280918E-4</v>
      </c>
      <c r="J619" s="17">
        <f t="shared" si="126"/>
        <v>5.9251456598308043E-4</v>
      </c>
      <c r="K619" s="17">
        <f t="shared" si="129"/>
        <v>0</v>
      </c>
      <c r="L619" s="17">
        <f t="shared" si="130"/>
        <v>-0.1</v>
      </c>
      <c r="M619" s="17">
        <f t="shared" si="127"/>
        <v>0</v>
      </c>
      <c r="N619" s="21">
        <f t="shared" si="128"/>
        <v>-6.0543682266755468E-5</v>
      </c>
    </row>
    <row r="620" spans="1:14" x14ac:dyDescent="0.2">
      <c r="A620" s="15"/>
      <c r="B620" s="28" t="s">
        <v>578</v>
      </c>
      <c r="C620" s="25">
        <v>113</v>
      </c>
      <c r="D620" s="16">
        <v>146</v>
      </c>
      <c r="E620" s="16">
        <v>126</v>
      </c>
      <c r="F620" s="16">
        <v>121</v>
      </c>
      <c r="G620" s="17">
        <f t="shared" si="123"/>
        <v>2.9463913224864412E-3</v>
      </c>
      <c r="H620" s="17">
        <f t="shared" si="124"/>
        <v>4.4196888054731489E-3</v>
      </c>
      <c r="I620" s="17">
        <f t="shared" si="125"/>
        <v>4.2645366547079131E-3</v>
      </c>
      <c r="J620" s="17">
        <f t="shared" si="126"/>
        <v>3.9830145824418187E-3</v>
      </c>
      <c r="K620" s="17">
        <f t="shared" si="129"/>
        <v>0.11504424778761062</v>
      </c>
      <c r="L620" s="17">
        <f t="shared" si="130"/>
        <v>-0.17123287671232876</v>
      </c>
      <c r="M620" s="17">
        <f t="shared" si="127"/>
        <v>3.3896537338339586E-4</v>
      </c>
      <c r="N620" s="21">
        <f t="shared" si="128"/>
        <v>-7.5679602833444331E-4</v>
      </c>
    </row>
    <row r="621" spans="1:14" x14ac:dyDescent="0.2">
      <c r="A621" s="15"/>
      <c r="B621" s="28" t="s">
        <v>579</v>
      </c>
      <c r="C621" s="25">
        <v>15</v>
      </c>
      <c r="D621" s="16">
        <v>13</v>
      </c>
      <c r="E621" s="16">
        <v>11</v>
      </c>
      <c r="F621" s="16">
        <v>6</v>
      </c>
      <c r="G621" s="17">
        <f t="shared" si="123"/>
        <v>3.9111389236545682E-4</v>
      </c>
      <c r="H621" s="17">
        <f t="shared" si="124"/>
        <v>3.935339347339105E-4</v>
      </c>
      <c r="I621" s="17">
        <f t="shared" si="125"/>
        <v>3.7230081906180194E-4</v>
      </c>
      <c r="J621" s="17">
        <f t="shared" si="126"/>
        <v>1.9750485532769348E-4</v>
      </c>
      <c r="K621" s="17">
        <f t="shared" si="129"/>
        <v>-0.26666666666666666</v>
      </c>
      <c r="L621" s="17">
        <f t="shared" si="130"/>
        <v>-0.53846153846153844</v>
      </c>
      <c r="M621" s="17">
        <f t="shared" si="127"/>
        <v>-1.0429703796412182E-4</v>
      </c>
      <c r="N621" s="21">
        <f t="shared" si="128"/>
        <v>-2.119028879336441E-4</v>
      </c>
    </row>
    <row r="622" spans="1:14" ht="24" customHeight="1" x14ac:dyDescent="0.2">
      <c r="A622" s="15"/>
      <c r="B622" s="28" t="s">
        <v>580</v>
      </c>
      <c r="C622" s="25">
        <v>27</v>
      </c>
      <c r="D622" s="16">
        <v>72</v>
      </c>
      <c r="E622" s="16">
        <v>30</v>
      </c>
      <c r="F622" s="16">
        <v>63</v>
      </c>
      <c r="G622" s="17">
        <f t="shared" si="123"/>
        <v>7.0400500625782223E-4</v>
      </c>
      <c r="H622" s="17">
        <f t="shared" si="124"/>
        <v>2.1795725616031965E-3</v>
      </c>
      <c r="I622" s="17">
        <f t="shared" si="125"/>
        <v>1.0153658701685508E-3</v>
      </c>
      <c r="J622" s="17">
        <f t="shared" si="126"/>
        <v>2.0738009809407815E-3</v>
      </c>
      <c r="K622" s="17">
        <f t="shared" si="129"/>
        <v>0.1111111111111111</v>
      </c>
      <c r="L622" s="17">
        <f t="shared" si="130"/>
        <v>-0.125</v>
      </c>
      <c r="M622" s="17">
        <f t="shared" si="127"/>
        <v>7.8222778473091353E-5</v>
      </c>
      <c r="N622" s="21">
        <f t="shared" si="128"/>
        <v>-2.7244657020039956E-4</v>
      </c>
    </row>
    <row r="623" spans="1:14" x14ac:dyDescent="0.2">
      <c r="A623" s="15"/>
      <c r="B623" s="28" t="s">
        <v>581</v>
      </c>
      <c r="C623" s="25">
        <v>245</v>
      </c>
      <c r="D623" s="16">
        <v>55</v>
      </c>
      <c r="E623" s="16">
        <v>163</v>
      </c>
      <c r="F623" s="16">
        <v>35</v>
      </c>
      <c r="G623" s="17">
        <f t="shared" si="123"/>
        <v>6.3881935753024614E-3</v>
      </c>
      <c r="H623" s="17">
        <f t="shared" si="124"/>
        <v>1.6649512623357753E-3</v>
      </c>
      <c r="I623" s="17">
        <f t="shared" si="125"/>
        <v>5.516821227915792E-3</v>
      </c>
      <c r="J623" s="17">
        <f t="shared" si="126"/>
        <v>1.1521116560782119E-3</v>
      </c>
      <c r="K623" s="17">
        <f t="shared" si="129"/>
        <v>-0.33469387755102042</v>
      </c>
      <c r="L623" s="17">
        <f t="shared" si="130"/>
        <v>-0.36363636363636365</v>
      </c>
      <c r="M623" s="17">
        <f t="shared" si="127"/>
        <v>-2.1380892782644975E-3</v>
      </c>
      <c r="N623" s="21">
        <f t="shared" si="128"/>
        <v>-6.0543682266755462E-4</v>
      </c>
    </row>
    <row r="624" spans="1:14" x14ac:dyDescent="0.2">
      <c r="A624" s="15"/>
      <c r="B624" s="28" t="s">
        <v>582</v>
      </c>
      <c r="C624" s="25">
        <v>0</v>
      </c>
      <c r="D624" s="16">
        <v>3</v>
      </c>
      <c r="E624" s="16">
        <v>1</v>
      </c>
      <c r="F624" s="16">
        <v>1</v>
      </c>
      <c r="G624" s="17" t="str">
        <f t="shared" si="123"/>
        <v/>
      </c>
      <c r="H624" s="17">
        <f t="shared" si="124"/>
        <v>9.0815523400133202E-5</v>
      </c>
      <c r="I624" s="17">
        <f t="shared" si="125"/>
        <v>3.3845529005618355E-5</v>
      </c>
      <c r="J624" s="17">
        <f t="shared" si="126"/>
        <v>3.291747588794891E-5</v>
      </c>
      <c r="K624" s="17">
        <f t="shared" si="129"/>
        <v>1</v>
      </c>
      <c r="L624" s="17">
        <f t="shared" si="130"/>
        <v>-0.66666666666666663</v>
      </c>
      <c r="M624" s="17" t="str">
        <f t="shared" si="127"/>
        <v/>
      </c>
      <c r="N624" s="21">
        <f t="shared" si="128"/>
        <v>-6.0543682266755468E-5</v>
      </c>
    </row>
    <row r="625" spans="1:14" x14ac:dyDescent="0.2">
      <c r="A625" s="15"/>
      <c r="B625" s="28" t="s">
        <v>583</v>
      </c>
      <c r="C625" s="25">
        <v>102</v>
      </c>
      <c r="D625" s="16">
        <v>85</v>
      </c>
      <c r="E625" s="16">
        <v>24</v>
      </c>
      <c r="F625" s="16">
        <v>36</v>
      </c>
      <c r="G625" s="17">
        <f t="shared" si="123"/>
        <v>2.6595744680851063E-3</v>
      </c>
      <c r="H625" s="17">
        <f t="shared" si="124"/>
        <v>2.5731064963371072E-3</v>
      </c>
      <c r="I625" s="17">
        <f t="shared" si="125"/>
        <v>8.1229269613484058E-4</v>
      </c>
      <c r="J625" s="17">
        <f t="shared" si="126"/>
        <v>1.1850291319661609E-3</v>
      </c>
      <c r="K625" s="17">
        <f t="shared" si="129"/>
        <v>-0.76470588235294112</v>
      </c>
      <c r="L625" s="17">
        <f t="shared" si="130"/>
        <v>-0.57647058823529407</v>
      </c>
      <c r="M625" s="17">
        <f t="shared" si="127"/>
        <v>-2.0337922403003755E-3</v>
      </c>
      <c r="N625" s="21">
        <f t="shared" si="128"/>
        <v>-1.4833202155355087E-3</v>
      </c>
    </row>
    <row r="626" spans="1:14" x14ac:dyDescent="0.2">
      <c r="A626" s="15"/>
      <c r="B626" s="28" t="s">
        <v>584</v>
      </c>
      <c r="C626" s="25">
        <v>2</v>
      </c>
      <c r="D626" s="16">
        <v>12</v>
      </c>
      <c r="E626" s="16">
        <v>21</v>
      </c>
      <c r="F626" s="16">
        <v>217</v>
      </c>
      <c r="G626" s="17">
        <f t="shared" si="123"/>
        <v>5.2148518982060909E-5</v>
      </c>
      <c r="H626" s="17">
        <f t="shared" si="124"/>
        <v>3.6326209360053281E-4</v>
      </c>
      <c r="I626" s="17">
        <f t="shared" si="125"/>
        <v>7.1075610911798548E-4</v>
      </c>
      <c r="J626" s="17">
        <f t="shared" si="126"/>
        <v>7.1430922676849135E-3</v>
      </c>
      <c r="K626" s="17">
        <f t="shared" si="129"/>
        <v>9.5</v>
      </c>
      <c r="L626" s="17">
        <f t="shared" si="130"/>
        <v>17.083333333333332</v>
      </c>
      <c r="M626" s="17">
        <f t="shared" si="127"/>
        <v>4.9541093032957862E-4</v>
      </c>
      <c r="N626" s="21">
        <f t="shared" si="128"/>
        <v>6.2057274323424347E-3</v>
      </c>
    </row>
    <row r="627" spans="1:14" ht="25.5" x14ac:dyDescent="0.2">
      <c r="A627" s="15"/>
      <c r="B627" s="28" t="s">
        <v>585</v>
      </c>
      <c r="C627" s="25">
        <v>266</v>
      </c>
      <c r="D627" s="16">
        <v>725</v>
      </c>
      <c r="E627" s="16">
        <v>178</v>
      </c>
      <c r="F627" s="16">
        <v>602</v>
      </c>
      <c r="G627" s="17">
        <f t="shared" si="123"/>
        <v>6.9357530246141009E-3</v>
      </c>
      <c r="H627" s="17">
        <f t="shared" si="124"/>
        <v>2.1947084821698857E-2</v>
      </c>
      <c r="I627" s="17">
        <f t="shared" si="125"/>
        <v>6.0245041630000674E-3</v>
      </c>
      <c r="J627" s="17">
        <f t="shared" si="126"/>
        <v>1.9816320484545246E-2</v>
      </c>
      <c r="K627" s="17">
        <f t="shared" si="129"/>
        <v>-0.33082706766917291</v>
      </c>
      <c r="L627" s="17">
        <f t="shared" si="130"/>
        <v>-0.1696551724137931</v>
      </c>
      <c r="M627" s="17">
        <f t="shared" si="127"/>
        <v>-2.2945348352106797E-3</v>
      </c>
      <c r="N627" s="21">
        <f t="shared" si="128"/>
        <v>-3.7234364594054613E-3</v>
      </c>
    </row>
    <row r="628" spans="1:14" x14ac:dyDescent="0.2">
      <c r="A628" s="15"/>
      <c r="B628" s="28" t="s">
        <v>586</v>
      </c>
      <c r="C628" s="25">
        <v>1064</v>
      </c>
      <c r="D628" s="16">
        <v>1534</v>
      </c>
      <c r="E628" s="16">
        <v>1023</v>
      </c>
      <c r="F628" s="16">
        <v>1337</v>
      </c>
      <c r="G628" s="17">
        <f t="shared" si="123"/>
        <v>2.7743012098456404E-2</v>
      </c>
      <c r="H628" s="17">
        <f t="shared" si="124"/>
        <v>4.6437004298601439E-2</v>
      </c>
      <c r="I628" s="17">
        <f t="shared" si="125"/>
        <v>3.4623976172747581E-2</v>
      </c>
      <c r="J628" s="17">
        <f t="shared" si="126"/>
        <v>4.4010665262187693E-2</v>
      </c>
      <c r="K628" s="17">
        <f t="shared" si="129"/>
        <v>-3.8533834586466163E-2</v>
      </c>
      <c r="L628" s="17">
        <f t="shared" si="130"/>
        <v>-0.12842242503259452</v>
      </c>
      <c r="M628" s="17">
        <f t="shared" si="127"/>
        <v>-1.0690446391322485E-3</v>
      </c>
      <c r="N628" s="21">
        <f t="shared" si="128"/>
        <v>-5.9635527032754123E-3</v>
      </c>
    </row>
    <row r="629" spans="1:14" x14ac:dyDescent="0.2">
      <c r="A629" s="15"/>
      <c r="B629" s="28" t="s">
        <v>587</v>
      </c>
      <c r="C629" s="25">
        <v>30</v>
      </c>
      <c r="D629" s="16">
        <v>199</v>
      </c>
      <c r="E629" s="16">
        <v>106</v>
      </c>
      <c r="F629" s="16">
        <v>248</v>
      </c>
      <c r="G629" s="17">
        <f t="shared" si="123"/>
        <v>7.8222778473091364E-4</v>
      </c>
      <c r="H629" s="17">
        <f t="shared" si="124"/>
        <v>6.024096385542169E-3</v>
      </c>
      <c r="I629" s="17">
        <f t="shared" si="125"/>
        <v>3.5876260745955459E-3</v>
      </c>
      <c r="J629" s="17">
        <f t="shared" si="126"/>
        <v>8.1635340202113309E-3</v>
      </c>
      <c r="K629" s="17">
        <f t="shared" si="129"/>
        <v>2.5333333333333332</v>
      </c>
      <c r="L629" s="17">
        <f t="shared" si="130"/>
        <v>0.24623115577889448</v>
      </c>
      <c r="M629" s="17">
        <f t="shared" si="127"/>
        <v>1.9816437213183145E-3</v>
      </c>
      <c r="N629" s="21">
        <f t="shared" si="128"/>
        <v>1.4833202155355089E-3</v>
      </c>
    </row>
    <row r="630" spans="1:14" x14ac:dyDescent="0.2">
      <c r="A630" s="15"/>
      <c r="B630" s="28" t="s">
        <v>588</v>
      </c>
      <c r="C630" s="25">
        <v>962</v>
      </c>
      <c r="D630" s="16">
        <v>4814</v>
      </c>
      <c r="E630" s="16">
        <v>822</v>
      </c>
      <c r="F630" s="16">
        <v>3877</v>
      </c>
      <c r="G630" s="17">
        <f t="shared" si="123"/>
        <v>2.5083437630371297E-2</v>
      </c>
      <c r="H630" s="17">
        <f t="shared" si="124"/>
        <v>0.14572864321608039</v>
      </c>
      <c r="I630" s="17">
        <f t="shared" si="125"/>
        <v>2.7821024842618291E-2</v>
      </c>
      <c r="J630" s="17">
        <f t="shared" si="126"/>
        <v>0.12762105401757792</v>
      </c>
      <c r="K630" s="17">
        <f t="shared" si="129"/>
        <v>-0.14553014553014554</v>
      </c>
      <c r="L630" s="17">
        <f t="shared" si="130"/>
        <v>-0.19464063149148317</v>
      </c>
      <c r="M630" s="17">
        <f t="shared" si="127"/>
        <v>-3.6503963287442638E-3</v>
      </c>
      <c r="N630" s="21">
        <f t="shared" si="128"/>
        <v>-2.8364715141974934E-2</v>
      </c>
    </row>
    <row r="631" spans="1:14" x14ac:dyDescent="0.2">
      <c r="A631" s="15"/>
      <c r="B631" s="28" t="s">
        <v>589</v>
      </c>
      <c r="C631" s="25">
        <v>12060</v>
      </c>
      <c r="D631" s="16">
        <v>11624</v>
      </c>
      <c r="E631" s="16">
        <v>13001</v>
      </c>
      <c r="F631" s="16">
        <v>12189</v>
      </c>
      <c r="G631" s="17">
        <f t="shared" si="123"/>
        <v>0.31445556946182729</v>
      </c>
      <c r="H631" s="17">
        <f t="shared" si="124"/>
        <v>0.35187988133438275</v>
      </c>
      <c r="I631" s="17">
        <f t="shared" si="125"/>
        <v>0.44002572260204426</v>
      </c>
      <c r="J631" s="17">
        <f t="shared" si="126"/>
        <v>0.40123111359820929</v>
      </c>
      <c r="K631" s="17">
        <f t="shared" si="129"/>
        <v>7.8026533996683245E-2</v>
      </c>
      <c r="L631" s="17">
        <f t="shared" si="130"/>
        <v>4.8606331727460428E-2</v>
      </c>
      <c r="M631" s="17">
        <f t="shared" si="127"/>
        <v>2.4535878181059657E-2</v>
      </c>
      <c r="N631" s="21">
        <f t="shared" si="128"/>
        <v>1.7103590240358419E-2</v>
      </c>
    </row>
    <row r="632" spans="1:14" x14ac:dyDescent="0.2">
      <c r="A632" s="15"/>
      <c r="B632" s="28" t="s">
        <v>590</v>
      </c>
      <c r="C632" s="25">
        <v>15</v>
      </c>
      <c r="D632" s="16">
        <v>38</v>
      </c>
      <c r="E632" s="16">
        <v>17</v>
      </c>
      <c r="F632" s="16">
        <v>100</v>
      </c>
      <c r="G632" s="17">
        <f t="shared" si="123"/>
        <v>3.9111389236545682E-4</v>
      </c>
      <c r="H632" s="17">
        <f t="shared" si="124"/>
        <v>1.1503299630683539E-3</v>
      </c>
      <c r="I632" s="17">
        <f t="shared" si="125"/>
        <v>5.7537399309551208E-4</v>
      </c>
      <c r="J632" s="17">
        <f t="shared" si="126"/>
        <v>3.2917475887948911E-3</v>
      </c>
      <c r="K632" s="17">
        <f t="shared" si="129"/>
        <v>0.13333333333333333</v>
      </c>
      <c r="L632" s="17">
        <f t="shared" si="130"/>
        <v>1.631578947368421</v>
      </c>
      <c r="M632" s="17">
        <f t="shared" si="127"/>
        <v>5.2148518982060909E-5</v>
      </c>
      <c r="N632" s="21">
        <f t="shared" si="128"/>
        <v>1.8768541502694194E-3</v>
      </c>
    </row>
    <row r="633" spans="1:14" x14ac:dyDescent="0.2">
      <c r="A633" s="15"/>
      <c r="B633" s="28" t="s">
        <v>591</v>
      </c>
      <c r="C633" s="25">
        <v>41</v>
      </c>
      <c r="D633" s="16">
        <v>231</v>
      </c>
      <c r="E633" s="16">
        <v>24</v>
      </c>
      <c r="F633" s="16">
        <v>213</v>
      </c>
      <c r="G633" s="17">
        <f t="shared" si="123"/>
        <v>1.0690446391322485E-3</v>
      </c>
      <c r="H633" s="17">
        <f t="shared" si="124"/>
        <v>6.992795301810256E-3</v>
      </c>
      <c r="I633" s="17">
        <f t="shared" si="125"/>
        <v>8.1229269613484058E-4</v>
      </c>
      <c r="J633" s="17">
        <f t="shared" si="126"/>
        <v>7.0114223641331184E-3</v>
      </c>
      <c r="K633" s="17">
        <f t="shared" si="129"/>
        <v>-0.41463414634146339</v>
      </c>
      <c r="L633" s="17">
        <f t="shared" si="130"/>
        <v>-7.792207792207792E-2</v>
      </c>
      <c r="M633" s="17">
        <f t="shared" si="127"/>
        <v>-4.4326241134751767E-4</v>
      </c>
      <c r="N633" s="21">
        <f t="shared" si="128"/>
        <v>-5.4489314040079913E-4</v>
      </c>
    </row>
    <row r="634" spans="1:14" ht="25.5" x14ac:dyDescent="0.2">
      <c r="A634" s="15"/>
      <c r="B634" s="28" t="s">
        <v>592</v>
      </c>
      <c r="C634" s="25">
        <v>69</v>
      </c>
      <c r="D634" s="16">
        <v>117</v>
      </c>
      <c r="E634" s="16">
        <v>59</v>
      </c>
      <c r="F634" s="16">
        <v>162</v>
      </c>
      <c r="G634" s="17">
        <f t="shared" si="123"/>
        <v>1.7991239048811014E-3</v>
      </c>
      <c r="H634" s="17">
        <f t="shared" si="124"/>
        <v>3.5418054126051947E-3</v>
      </c>
      <c r="I634" s="17">
        <f t="shared" si="125"/>
        <v>1.9968862113314829E-3</v>
      </c>
      <c r="J634" s="17">
        <f t="shared" si="126"/>
        <v>5.3326310938477239E-3</v>
      </c>
      <c r="K634" s="17">
        <f t="shared" si="129"/>
        <v>-0.14492753623188406</v>
      </c>
      <c r="L634" s="17">
        <f t="shared" si="130"/>
        <v>0.38461538461538464</v>
      </c>
      <c r="M634" s="17">
        <f t="shared" si="127"/>
        <v>-2.6074259491030456E-4</v>
      </c>
      <c r="N634" s="21">
        <f t="shared" si="128"/>
        <v>1.3622328510019979E-3</v>
      </c>
    </row>
    <row r="635" spans="1:14" ht="25.5" x14ac:dyDescent="0.2">
      <c r="A635" s="15"/>
      <c r="B635" s="28" t="s">
        <v>593</v>
      </c>
      <c r="C635" s="25">
        <v>0</v>
      </c>
      <c r="D635" s="16">
        <v>10</v>
      </c>
      <c r="E635" s="16">
        <v>25</v>
      </c>
      <c r="F635" s="16">
        <v>18</v>
      </c>
      <c r="G635" s="17" t="str">
        <f t="shared" si="123"/>
        <v/>
      </c>
      <c r="H635" s="17">
        <f t="shared" si="124"/>
        <v>3.0271841133377731E-4</v>
      </c>
      <c r="I635" s="17">
        <f t="shared" si="125"/>
        <v>8.4613822514045898E-4</v>
      </c>
      <c r="J635" s="17">
        <f t="shared" si="126"/>
        <v>5.9251456598308043E-4</v>
      </c>
      <c r="K635" s="17">
        <f t="shared" si="129"/>
        <v>1</v>
      </c>
      <c r="L635" s="17">
        <f t="shared" si="130"/>
        <v>0.8</v>
      </c>
      <c r="M635" s="17" t="str">
        <f t="shared" si="127"/>
        <v/>
      </c>
      <c r="N635" s="21">
        <f t="shared" si="128"/>
        <v>2.4217472906702187E-4</v>
      </c>
    </row>
    <row r="636" spans="1:14" x14ac:dyDescent="0.2">
      <c r="A636" s="15"/>
      <c r="B636" s="28" t="s">
        <v>594</v>
      </c>
      <c r="C636" s="25">
        <v>24</v>
      </c>
      <c r="D636" s="16">
        <v>209</v>
      </c>
      <c r="E636" s="16">
        <v>49</v>
      </c>
      <c r="F636" s="16">
        <v>308</v>
      </c>
      <c r="G636" s="17">
        <f t="shared" si="123"/>
        <v>6.2578222778473093E-4</v>
      </c>
      <c r="H636" s="17">
        <f t="shared" si="124"/>
        <v>6.3268147968759464E-3</v>
      </c>
      <c r="I636" s="17">
        <f t="shared" si="125"/>
        <v>1.6584309212752996E-3</v>
      </c>
      <c r="J636" s="17">
        <f t="shared" si="126"/>
        <v>1.0138582573488266E-2</v>
      </c>
      <c r="K636" s="17">
        <f t="shared" si="129"/>
        <v>1.0416666666666667</v>
      </c>
      <c r="L636" s="17">
        <f t="shared" si="130"/>
        <v>0.47368421052631576</v>
      </c>
      <c r="M636" s="17">
        <f t="shared" si="127"/>
        <v>6.5185648727576144E-4</v>
      </c>
      <c r="N636" s="21">
        <f t="shared" si="128"/>
        <v>2.9969122722043953E-3</v>
      </c>
    </row>
    <row r="637" spans="1:14" x14ac:dyDescent="0.2">
      <c r="A637" s="15"/>
      <c r="B637" s="28" t="s">
        <v>595</v>
      </c>
      <c r="C637" s="25">
        <v>9</v>
      </c>
      <c r="D637" s="16">
        <v>24</v>
      </c>
      <c r="E637" s="16">
        <v>34</v>
      </c>
      <c r="F637" s="16">
        <v>53</v>
      </c>
      <c r="G637" s="17">
        <f t="shared" si="123"/>
        <v>2.3466833541927409E-4</v>
      </c>
      <c r="H637" s="17">
        <f t="shared" si="124"/>
        <v>7.2652418720106561E-4</v>
      </c>
      <c r="I637" s="17">
        <f t="shared" si="125"/>
        <v>1.1507479861910242E-3</v>
      </c>
      <c r="J637" s="17">
        <f t="shared" si="126"/>
        <v>1.7446262220612923E-3</v>
      </c>
      <c r="K637" s="17">
        <f t="shared" si="129"/>
        <v>2.7777777777777777</v>
      </c>
      <c r="L637" s="17">
        <f t="shared" si="130"/>
        <v>1.2083333333333333</v>
      </c>
      <c r="M637" s="17">
        <f t="shared" si="127"/>
        <v>6.5185648727576133E-4</v>
      </c>
      <c r="N637" s="21">
        <f t="shared" si="128"/>
        <v>8.7788339286795419E-4</v>
      </c>
    </row>
    <row r="638" spans="1:14" ht="25.5" x14ac:dyDescent="0.2">
      <c r="A638" s="15"/>
      <c r="B638" s="28" t="s">
        <v>596</v>
      </c>
      <c r="C638" s="25">
        <v>36</v>
      </c>
      <c r="D638" s="16">
        <v>34</v>
      </c>
      <c r="E638" s="16">
        <v>71</v>
      </c>
      <c r="F638" s="16">
        <v>49</v>
      </c>
      <c r="G638" s="17">
        <f t="shared" si="123"/>
        <v>9.3867334167709634E-4</v>
      </c>
      <c r="H638" s="17">
        <f t="shared" si="124"/>
        <v>1.0292425985348429E-3</v>
      </c>
      <c r="I638" s="17">
        <f t="shared" si="125"/>
        <v>2.4030325593989033E-3</v>
      </c>
      <c r="J638" s="17">
        <f t="shared" si="126"/>
        <v>1.6129563185094968E-3</v>
      </c>
      <c r="K638" s="17">
        <f t="shared" si="129"/>
        <v>0.97222222222222221</v>
      </c>
      <c r="L638" s="17">
        <f t="shared" si="130"/>
        <v>0.44117647058823528</v>
      </c>
      <c r="M638" s="17">
        <f t="shared" si="127"/>
        <v>9.1259908218606584E-4</v>
      </c>
      <c r="N638" s="21">
        <f t="shared" si="128"/>
        <v>4.5407761700066594E-4</v>
      </c>
    </row>
    <row r="639" spans="1:14" ht="25.5" x14ac:dyDescent="0.2">
      <c r="A639" s="15"/>
      <c r="B639" s="28" t="s">
        <v>597</v>
      </c>
      <c r="C639" s="25">
        <v>297</v>
      </c>
      <c r="D639" s="16">
        <v>317</v>
      </c>
      <c r="E639" s="16">
        <v>974</v>
      </c>
      <c r="F639" s="16">
        <v>484</v>
      </c>
      <c r="G639" s="17">
        <f t="shared" si="123"/>
        <v>7.7440550688360451E-3</v>
      </c>
      <c r="H639" s="17">
        <f t="shared" si="124"/>
        <v>9.5961736392807407E-3</v>
      </c>
      <c r="I639" s="17">
        <f t="shared" si="125"/>
        <v>3.2965545251472279E-2</v>
      </c>
      <c r="J639" s="17">
        <f t="shared" si="126"/>
        <v>1.5932058329767275E-2</v>
      </c>
      <c r="K639" s="17">
        <f t="shared" si="129"/>
        <v>2.2794612794612794</v>
      </c>
      <c r="L639" s="17">
        <f t="shared" si="130"/>
        <v>0.52681388012618302</v>
      </c>
      <c r="M639" s="17">
        <f t="shared" si="127"/>
        <v>1.7652273675427616E-2</v>
      </c>
      <c r="N639" s="21">
        <f t="shared" si="128"/>
        <v>5.0553974692740819E-3</v>
      </c>
    </row>
    <row r="640" spans="1:14" ht="26.25" thickBot="1" x14ac:dyDescent="0.25">
      <c r="A640" s="15"/>
      <c r="B640" s="29" t="s">
        <v>598</v>
      </c>
      <c r="C640" s="26">
        <v>4148</v>
      </c>
      <c r="D640" s="22">
        <v>4678</v>
      </c>
      <c r="E640" s="16">
        <v>3610</v>
      </c>
      <c r="F640" s="16">
        <v>5780</v>
      </c>
      <c r="G640" s="23">
        <f t="shared" si="123"/>
        <v>0.10815602836879433</v>
      </c>
      <c r="H640" s="23">
        <f t="shared" si="124"/>
        <v>0.14161167282194104</v>
      </c>
      <c r="I640" s="23">
        <f t="shared" si="125"/>
        <v>0.12218235971028227</v>
      </c>
      <c r="J640" s="23">
        <f t="shared" si="126"/>
        <v>0.19026301063234471</v>
      </c>
      <c r="K640" s="23">
        <f t="shared" si="129"/>
        <v>-0.12970106075216972</v>
      </c>
      <c r="L640" s="23">
        <f t="shared" si="130"/>
        <v>0.23557075673364686</v>
      </c>
      <c r="M640" s="23">
        <f t="shared" si="127"/>
        <v>-1.4027951606174385E-2</v>
      </c>
      <c r="N640" s="24">
        <f t="shared" si="128"/>
        <v>3.3359568928982265E-2</v>
      </c>
    </row>
    <row r="641" spans="1:2" x14ac:dyDescent="0.2">
      <c r="A641" s="14"/>
      <c r="B641" t="s">
        <v>12</v>
      </c>
    </row>
  </sheetData>
  <mergeCells count="57"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E1:N2"/>
    <mergeCell ref="E3:N3"/>
    <mergeCell ref="E4:N5"/>
    <mergeCell ref="B6:B8"/>
    <mergeCell ref="C7:D7"/>
    <mergeCell ref="M6:N7"/>
    <mergeCell ref="E7:F7"/>
    <mergeCell ref="G7:H7"/>
    <mergeCell ref="I7:J7"/>
    <mergeCell ref="G6:J6"/>
    <mergeCell ref="K6:L7"/>
    <mergeCell ref="C6:F6"/>
  </mergeCells>
  <conditionalFormatting sqref="A1:A1048576">
    <cfRule type="cellIs" dxfId="33" priority="1" operator="equal">
      <formula>"NUEVA"</formula>
    </cfRule>
  </conditionalFormatting>
  <pageMargins left="0.37" right="0.2" top="1" bottom="1" header="0" footer="0"/>
  <pageSetup scale="54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R641"/>
  <sheetViews>
    <sheetView showGridLines="0" zoomScale="89" zoomScaleNormal="89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28515625" style="4" customWidth="1"/>
    <col min="15" max="16384" width="11.42578125" style="4"/>
  </cols>
  <sheetData>
    <row r="1" spans="1:18" ht="19.899999999999999" customHeight="1" thickBot="1" x14ac:dyDescent="0.3">
      <c r="B1" s="2"/>
      <c r="C1" s="3"/>
      <c r="D1" s="2"/>
      <c r="E1" s="35" t="s">
        <v>0</v>
      </c>
      <c r="F1" s="36"/>
      <c r="G1" s="36"/>
      <c r="H1" s="36"/>
      <c r="I1" s="36"/>
      <c r="J1" s="36"/>
      <c r="K1" s="36"/>
      <c r="L1" s="36"/>
      <c r="M1" s="36"/>
      <c r="N1" s="36"/>
    </row>
    <row r="2" spans="1:18" ht="30.75" customHeight="1" thickBot="1" x14ac:dyDescent="0.3">
      <c r="B2" s="2"/>
      <c r="C2" s="3"/>
      <c r="D2" s="2"/>
      <c r="E2" s="37"/>
      <c r="F2" s="37"/>
      <c r="G2" s="37"/>
      <c r="H2" s="37"/>
      <c r="I2" s="37"/>
      <c r="J2" s="37"/>
      <c r="K2" s="37"/>
      <c r="L2" s="37"/>
      <c r="M2" s="37"/>
      <c r="N2" s="37"/>
    </row>
    <row r="3" spans="1:18" ht="20.100000000000001" customHeight="1" thickBot="1" x14ac:dyDescent="0.3">
      <c r="B3" s="2"/>
      <c r="C3" s="3"/>
      <c r="D3" s="2"/>
      <c r="E3" s="38" t="s">
        <v>666</v>
      </c>
      <c r="F3" s="37"/>
      <c r="G3" s="37"/>
      <c r="H3" s="37"/>
      <c r="I3" s="37"/>
      <c r="J3" s="37"/>
      <c r="K3" s="37"/>
      <c r="L3" s="37"/>
      <c r="M3" s="37"/>
      <c r="N3" s="37"/>
    </row>
    <row r="4" spans="1:18" ht="20.100000000000001" customHeight="1" thickBot="1" x14ac:dyDescent="0.3">
      <c r="B4" s="2"/>
      <c r="D4" s="2"/>
      <c r="E4" s="39" t="s">
        <v>615</v>
      </c>
      <c r="F4" s="40"/>
      <c r="G4" s="40"/>
      <c r="H4" s="40"/>
      <c r="I4" s="40"/>
      <c r="J4" s="40"/>
      <c r="K4" s="40"/>
      <c r="L4" s="40"/>
      <c r="M4" s="40"/>
      <c r="N4" s="40"/>
    </row>
    <row r="5" spans="1:18" ht="20.65" customHeight="1" thickBot="1" x14ac:dyDescent="0.25">
      <c r="B5" s="5"/>
      <c r="E5" s="41"/>
      <c r="F5" s="41"/>
      <c r="G5" s="41"/>
      <c r="H5" s="41"/>
      <c r="I5" s="41"/>
      <c r="J5" s="41"/>
      <c r="K5" s="41"/>
      <c r="L5" s="41"/>
      <c r="M5" s="41"/>
      <c r="N5" s="41"/>
    </row>
    <row r="6" spans="1:18" ht="29.25" customHeight="1" thickBot="1" x14ac:dyDescent="0.25">
      <c r="B6" s="46" t="s">
        <v>2</v>
      </c>
      <c r="C6" s="55" t="s">
        <v>665</v>
      </c>
      <c r="D6" s="52"/>
      <c r="E6" s="52"/>
      <c r="F6" s="56"/>
      <c r="G6" s="59" t="s">
        <v>3</v>
      </c>
      <c r="H6" s="52"/>
      <c r="I6" s="52"/>
      <c r="J6" s="52"/>
      <c r="K6" s="46" t="s">
        <v>667</v>
      </c>
      <c r="L6" s="47"/>
      <c r="M6" s="60" t="s">
        <v>4</v>
      </c>
      <c r="N6" s="47"/>
    </row>
    <row r="7" spans="1:18" ht="20.100000000000001" customHeight="1" thickBot="1" x14ac:dyDescent="0.25">
      <c r="B7" s="57"/>
      <c r="C7" s="44">
        <v>2022</v>
      </c>
      <c r="D7" s="45"/>
      <c r="E7" s="61">
        <v>2023</v>
      </c>
      <c r="F7" s="37"/>
      <c r="G7" s="44">
        <v>2022</v>
      </c>
      <c r="H7" s="45"/>
      <c r="I7" s="61">
        <v>2023</v>
      </c>
      <c r="J7" s="37"/>
      <c r="K7" s="48"/>
      <c r="L7" s="49"/>
      <c r="M7" s="37"/>
      <c r="N7" s="49"/>
    </row>
    <row r="8" spans="1:18" ht="20.100000000000001" customHeight="1" thickBot="1" x14ac:dyDescent="0.25">
      <c r="A8" s="14"/>
      <c r="B8" s="58"/>
      <c r="C8" s="18" t="s">
        <v>5</v>
      </c>
      <c r="D8" s="19" t="s">
        <v>6</v>
      </c>
      <c r="E8" s="18" t="s">
        <v>5</v>
      </c>
      <c r="F8" s="18" t="s">
        <v>6</v>
      </c>
      <c r="G8" s="18" t="s">
        <v>5</v>
      </c>
      <c r="H8" s="18" t="s">
        <v>6</v>
      </c>
      <c r="I8" s="20" t="s">
        <v>5</v>
      </c>
      <c r="J8" s="18" t="s">
        <v>6</v>
      </c>
      <c r="K8" s="18" t="s">
        <v>5</v>
      </c>
      <c r="L8" s="18" t="s">
        <v>6</v>
      </c>
      <c r="M8" s="18" t="s">
        <v>5</v>
      </c>
      <c r="N8" s="13" t="s">
        <v>6</v>
      </c>
    </row>
    <row r="9" spans="1:18" ht="15.75" customHeight="1" thickBot="1" x14ac:dyDescent="0.25">
      <c r="A9" s="14"/>
      <c r="B9" s="7" t="s">
        <v>616</v>
      </c>
      <c r="C9" s="10">
        <f>+C22+C81+C188+C371+C612</f>
        <v>1497</v>
      </c>
      <c r="D9" s="10">
        <f>+D22+D81+D188+D371+D612</f>
        <v>1277</v>
      </c>
      <c r="E9" s="10">
        <f>+E22+E81+E188+E371+E612</f>
        <v>806</v>
      </c>
      <c r="F9" s="9">
        <f>+F22+F81+F188+F371+F612</f>
        <v>824</v>
      </c>
      <c r="G9" s="12">
        <f>SUM(G10:G14)</f>
        <v>1</v>
      </c>
      <c r="H9" s="12">
        <f>SUM(H10:H14)</f>
        <v>1</v>
      </c>
      <c r="I9" s="12">
        <f>SUM(I10:I14)</f>
        <v>1</v>
      </c>
      <c r="J9" s="12">
        <f>SUM(J10:J14)</f>
        <v>1</v>
      </c>
      <c r="K9" s="12">
        <f t="shared" ref="K9:L14" si="0">+IF(AND(C9=0,E9=0),"",IF(C9=0,1,IF(E9=0,-1,(E9-C9)/C9)))</f>
        <v>-0.46158984635938544</v>
      </c>
      <c r="L9" s="11">
        <f t="shared" si="0"/>
        <v>-0.3547376664056382</v>
      </c>
      <c r="M9" s="12">
        <f t="shared" ref="M9:N14" si="1">+IF(OR(AND(G9=""),(K9="")),"",G9*K9)</f>
        <v>-0.46158984635938544</v>
      </c>
      <c r="N9" s="12">
        <f t="shared" si="1"/>
        <v>-0.3547376664056382</v>
      </c>
      <c r="O9" s="34"/>
      <c r="P9" s="34"/>
      <c r="Q9" s="34"/>
      <c r="R9" s="34"/>
    </row>
    <row r="10" spans="1:18" x14ac:dyDescent="0.2">
      <c r="A10" s="15"/>
      <c r="B10" s="27" t="s">
        <v>7</v>
      </c>
      <c r="C10" s="25">
        <f>+C22</f>
        <v>9</v>
      </c>
      <c r="D10" s="16">
        <f>+D22</f>
        <v>10</v>
      </c>
      <c r="E10" s="16">
        <f>+E22</f>
        <v>0</v>
      </c>
      <c r="F10" s="16">
        <f>+F22</f>
        <v>2</v>
      </c>
      <c r="G10" s="17">
        <f t="shared" ref="G10:J14" si="2">+C10/C$9</f>
        <v>6.0120240480961923E-3</v>
      </c>
      <c r="H10" s="17">
        <f t="shared" si="2"/>
        <v>7.8308535630383716E-3</v>
      </c>
      <c r="I10" s="17">
        <f t="shared" si="2"/>
        <v>0</v>
      </c>
      <c r="J10" s="17">
        <f t="shared" si="2"/>
        <v>2.4271844660194173E-3</v>
      </c>
      <c r="K10" s="17">
        <f t="shared" si="0"/>
        <v>-1</v>
      </c>
      <c r="L10" s="17">
        <f t="shared" si="0"/>
        <v>-0.8</v>
      </c>
      <c r="M10" s="17">
        <f t="shared" si="1"/>
        <v>-6.0120240480961923E-3</v>
      </c>
      <c r="N10" s="21">
        <f t="shared" si="1"/>
        <v>-6.2646828504306978E-3</v>
      </c>
      <c r="O10" s="34"/>
      <c r="P10" s="34"/>
      <c r="Q10" s="34"/>
      <c r="R10" s="34"/>
    </row>
    <row r="11" spans="1:18" x14ac:dyDescent="0.2">
      <c r="A11" s="15"/>
      <c r="B11" s="28" t="s">
        <v>8</v>
      </c>
      <c r="C11" s="25">
        <f>+C81</f>
        <v>141</v>
      </c>
      <c r="D11" s="16">
        <f>+D81</f>
        <v>136</v>
      </c>
      <c r="E11" s="16">
        <f>+E81</f>
        <v>145</v>
      </c>
      <c r="F11" s="16">
        <f>+F81</f>
        <v>106</v>
      </c>
      <c r="G11" s="17">
        <f t="shared" si="2"/>
        <v>9.4188376753507011E-2</v>
      </c>
      <c r="H11" s="17">
        <f t="shared" si="2"/>
        <v>0.10649960845732184</v>
      </c>
      <c r="I11" s="17">
        <f t="shared" si="2"/>
        <v>0.17990074441687345</v>
      </c>
      <c r="J11" s="17">
        <f t="shared" si="2"/>
        <v>0.12864077669902912</v>
      </c>
      <c r="K11" s="17">
        <f t="shared" si="0"/>
        <v>2.8368794326241134E-2</v>
      </c>
      <c r="L11" s="17">
        <f t="shared" si="0"/>
        <v>-0.22058823529411764</v>
      </c>
      <c r="M11" s="17">
        <f t="shared" si="1"/>
        <v>2.6720106880427519E-3</v>
      </c>
      <c r="N11" s="21">
        <f t="shared" si="1"/>
        <v>-2.3492560689115111E-2</v>
      </c>
      <c r="O11" s="34"/>
      <c r="P11" s="34"/>
      <c r="Q11" s="34"/>
      <c r="R11" s="34"/>
    </row>
    <row r="12" spans="1:18" ht="25.5" x14ac:dyDescent="0.2">
      <c r="A12" s="15"/>
      <c r="B12" s="28" t="s">
        <v>9</v>
      </c>
      <c r="C12" s="25">
        <f>+C188</f>
        <v>305</v>
      </c>
      <c r="D12" s="16">
        <f>+D188</f>
        <v>264</v>
      </c>
      <c r="E12" s="16">
        <f>+E188</f>
        <v>143</v>
      </c>
      <c r="F12" s="16">
        <f>+F188</f>
        <v>130</v>
      </c>
      <c r="G12" s="17">
        <f t="shared" si="2"/>
        <v>0.20374081496325985</v>
      </c>
      <c r="H12" s="17">
        <f t="shared" si="2"/>
        <v>0.20673453406421299</v>
      </c>
      <c r="I12" s="17">
        <f t="shared" si="2"/>
        <v>0.17741935483870969</v>
      </c>
      <c r="J12" s="17">
        <f t="shared" si="2"/>
        <v>0.15776699029126215</v>
      </c>
      <c r="K12" s="17">
        <f t="shared" si="0"/>
        <v>-0.5311475409836065</v>
      </c>
      <c r="L12" s="17">
        <f t="shared" si="0"/>
        <v>-0.50757575757575757</v>
      </c>
      <c r="M12" s="17">
        <f t="shared" si="1"/>
        <v>-0.10821643286573145</v>
      </c>
      <c r="N12" s="21">
        <f t="shared" si="1"/>
        <v>-0.10493343774471417</v>
      </c>
      <c r="O12" s="34"/>
      <c r="P12" s="34"/>
      <c r="Q12" s="34"/>
      <c r="R12" s="34"/>
    </row>
    <row r="13" spans="1:18" x14ac:dyDescent="0.2">
      <c r="A13" s="15"/>
      <c r="B13" s="28" t="s">
        <v>10</v>
      </c>
      <c r="C13" s="25">
        <f>+C371</f>
        <v>871</v>
      </c>
      <c r="D13" s="16">
        <f>+D371</f>
        <v>685</v>
      </c>
      <c r="E13" s="16">
        <f>+E371</f>
        <v>471</v>
      </c>
      <c r="F13" s="16">
        <f>+F371</f>
        <v>546</v>
      </c>
      <c r="G13" s="17">
        <f t="shared" si="2"/>
        <v>0.58183032732130924</v>
      </c>
      <c r="H13" s="17">
        <f t="shared" si="2"/>
        <v>0.53641346906812848</v>
      </c>
      <c r="I13" s="17">
        <f t="shared" si="2"/>
        <v>0.58436724565756826</v>
      </c>
      <c r="J13" s="17">
        <f t="shared" si="2"/>
        <v>0.66262135922330101</v>
      </c>
      <c r="K13" s="17">
        <f t="shared" si="0"/>
        <v>-0.45924225028702642</v>
      </c>
      <c r="L13" s="17">
        <f t="shared" si="0"/>
        <v>-0.20291970802919709</v>
      </c>
      <c r="M13" s="17">
        <f t="shared" si="1"/>
        <v>-0.26720106880427519</v>
      </c>
      <c r="N13" s="21">
        <f t="shared" si="1"/>
        <v>-0.10884886452623338</v>
      </c>
      <c r="O13" s="34"/>
      <c r="P13" s="34"/>
      <c r="Q13" s="34"/>
      <c r="R13" s="34"/>
    </row>
    <row r="14" spans="1:18" ht="15.75" thickBot="1" x14ac:dyDescent="0.25">
      <c r="A14" s="15"/>
      <c r="B14" s="29" t="s">
        <v>11</v>
      </c>
      <c r="C14" s="26">
        <f>+C612</f>
        <v>171</v>
      </c>
      <c r="D14" s="22">
        <f>+D612</f>
        <v>182</v>
      </c>
      <c r="E14" s="22">
        <f>+E612</f>
        <v>47</v>
      </c>
      <c r="F14" s="22">
        <f>+F612</f>
        <v>40</v>
      </c>
      <c r="G14" s="23">
        <f t="shared" si="2"/>
        <v>0.11422845691382766</v>
      </c>
      <c r="H14" s="23">
        <f t="shared" si="2"/>
        <v>0.14252153484729835</v>
      </c>
      <c r="I14" s="23">
        <f t="shared" si="2"/>
        <v>5.8312655086848637E-2</v>
      </c>
      <c r="J14" s="23">
        <f t="shared" si="2"/>
        <v>4.8543689320388349E-2</v>
      </c>
      <c r="K14" s="23">
        <f t="shared" si="0"/>
        <v>-0.72514619883040932</v>
      </c>
      <c r="L14" s="23">
        <f t="shared" si="0"/>
        <v>-0.78021978021978022</v>
      </c>
      <c r="M14" s="23">
        <f t="shared" si="1"/>
        <v>-8.2832331329325312E-2</v>
      </c>
      <c r="N14" s="24">
        <f t="shared" si="1"/>
        <v>-0.11119812059514486</v>
      </c>
      <c r="O14" s="34"/>
      <c r="P14" s="34"/>
      <c r="Q14" s="34"/>
      <c r="R14" s="34"/>
    </row>
    <row r="15" spans="1:18" x14ac:dyDescent="0.2">
      <c r="A15" s="14"/>
      <c r="B15" t="s">
        <v>12</v>
      </c>
    </row>
    <row r="16" spans="1:18" x14ac:dyDescent="0.2">
      <c r="A16" s="14"/>
    </row>
    <row r="17" spans="1:14" x14ac:dyDescent="0.2">
      <c r="A17" s="14"/>
    </row>
    <row r="18" spans="1:14" ht="15.75" thickBot="1" x14ac:dyDescent="0.25">
      <c r="A18" s="14"/>
    </row>
    <row r="19" spans="1:14" ht="29.25" customHeight="1" thickBot="1" x14ac:dyDescent="0.25">
      <c r="A19" s="15"/>
      <c r="B19" s="46" t="s">
        <v>2</v>
      </c>
      <c r="C19" s="55" t="s">
        <v>665</v>
      </c>
      <c r="D19" s="52"/>
      <c r="E19" s="52"/>
      <c r="F19" s="56"/>
      <c r="G19" s="59" t="s">
        <v>3</v>
      </c>
      <c r="H19" s="52"/>
      <c r="I19" s="52"/>
      <c r="J19" s="52"/>
      <c r="K19" s="46" t="s">
        <v>667</v>
      </c>
      <c r="L19" s="47"/>
      <c r="M19" s="60" t="s">
        <v>4</v>
      </c>
      <c r="N19" s="47"/>
    </row>
    <row r="20" spans="1:14" ht="15.75" thickBot="1" x14ac:dyDescent="0.25">
      <c r="A20" s="14"/>
      <c r="B20" s="57"/>
      <c r="C20" s="44">
        <v>2022</v>
      </c>
      <c r="D20" s="45"/>
      <c r="E20" s="61">
        <v>2023</v>
      </c>
      <c r="F20" s="37"/>
      <c r="G20" s="44">
        <v>2022</v>
      </c>
      <c r="H20" s="45"/>
      <c r="I20" s="61">
        <v>2023</v>
      </c>
      <c r="J20" s="37"/>
      <c r="K20" s="48"/>
      <c r="L20" s="49"/>
      <c r="M20" s="37"/>
      <c r="N20" s="49"/>
    </row>
    <row r="21" spans="1:14" ht="15.75" thickBot="1" x14ac:dyDescent="0.25">
      <c r="A21" s="15"/>
      <c r="B21" s="58"/>
      <c r="C21" s="18" t="s">
        <v>5</v>
      </c>
      <c r="D21" s="19" t="s">
        <v>6</v>
      </c>
      <c r="E21" s="18" t="s">
        <v>5</v>
      </c>
      <c r="F21" s="18" t="s">
        <v>6</v>
      </c>
      <c r="G21" s="18" t="s">
        <v>5</v>
      </c>
      <c r="H21" s="18" t="s">
        <v>6</v>
      </c>
      <c r="I21" s="20" t="s">
        <v>5</v>
      </c>
      <c r="J21" s="18" t="s">
        <v>6</v>
      </c>
      <c r="K21" s="18" t="s">
        <v>5</v>
      </c>
      <c r="L21" s="18" t="s">
        <v>6</v>
      </c>
      <c r="M21" s="18" t="s">
        <v>5</v>
      </c>
      <c r="N21" s="13" t="s">
        <v>6</v>
      </c>
    </row>
    <row r="22" spans="1:14" ht="15.75" thickBot="1" x14ac:dyDescent="0.25">
      <c r="A22" s="15"/>
      <c r="B22" s="7" t="s">
        <v>7</v>
      </c>
      <c r="C22" s="10">
        <f>SUM(C23:C73)</f>
        <v>9</v>
      </c>
      <c r="D22" s="10">
        <f>SUM(D23:D73)</f>
        <v>10</v>
      </c>
      <c r="E22" s="10">
        <f>SUM(E23:E73)</f>
        <v>0</v>
      </c>
      <c r="F22" s="9">
        <f>SUM(F23:F73)</f>
        <v>2</v>
      </c>
      <c r="G22" s="12">
        <f t="shared" ref="G22:G53" si="3">+IF(C22=0,"",C22/C$22)</f>
        <v>1</v>
      </c>
      <c r="H22" s="12">
        <f t="shared" ref="H22:H53" si="4">+IF(D22=0,"",D22/D$22)</f>
        <v>1</v>
      </c>
      <c r="I22" s="12" t="str">
        <f t="shared" ref="I22:I53" si="5">+IF(E22=0,"",E22/E$22)</f>
        <v/>
      </c>
      <c r="J22" s="12">
        <f t="shared" ref="J22:J53" si="6">+IF(F22=0,"",F22/F$22)</f>
        <v>1</v>
      </c>
      <c r="K22" s="12">
        <f>+IF(AND(C22=0,E22=0),"",IF(C22=0,1,IF(E22=0,-1,(E22-C22)/C22)))</f>
        <v>-1</v>
      </c>
      <c r="L22" s="11">
        <f>+IF(AND(D22=0,F22=0),"",IF(D22=0,1,IF(F22=0,-1,(F22-D22)/D22)))</f>
        <v>-0.8</v>
      </c>
      <c r="M22" s="12">
        <f t="shared" ref="M22:M53" si="7">+IF(OR(AND(G22=""),(K22="")),"",G22*K22)</f>
        <v>-1</v>
      </c>
      <c r="N22" s="12">
        <f t="shared" ref="N22:N53" si="8">+IF(OR(AND(H22=""),(L22="")),"",H22*L22)</f>
        <v>-0.8</v>
      </c>
    </row>
    <row r="23" spans="1:14" x14ac:dyDescent="0.2">
      <c r="A23" s="15"/>
      <c r="B23" s="27" t="s">
        <v>13</v>
      </c>
      <c r="C23" s="25"/>
      <c r="D23" s="16"/>
      <c r="E23" s="16"/>
      <c r="F23" s="16"/>
      <c r="G23" s="17" t="str">
        <f t="shared" si="3"/>
        <v/>
      </c>
      <c r="H23" s="17" t="str">
        <f t="shared" si="4"/>
        <v/>
      </c>
      <c r="I23" s="17" t="str">
        <f t="shared" si="5"/>
        <v/>
      </c>
      <c r="J23" s="17" t="str">
        <f t="shared" si="6"/>
        <v/>
      </c>
      <c r="K23" s="17" t="str">
        <f t="shared" ref="K23:K54" si="9">+IF(AND(C23=0,E23=0)," ",IF(C23=0,1,IF(E23=0,-1,(E23-C23)/C23)))</f>
        <v xml:space="preserve"> </v>
      </c>
      <c r="L23" s="17" t="str">
        <f t="shared" ref="L23:L54" si="10">+IF(AND(D23=0,F23=0)," ",IF(D23=0,1,IF(F23=0,-1,(F23-D23)/D23)))</f>
        <v xml:space="preserve"> </v>
      </c>
      <c r="M23" s="17" t="str">
        <f t="shared" si="7"/>
        <v/>
      </c>
      <c r="N23" s="21" t="str">
        <f t="shared" si="8"/>
        <v/>
      </c>
    </row>
    <row r="24" spans="1:14" x14ac:dyDescent="0.2">
      <c r="A24" s="15"/>
      <c r="B24" s="28" t="s">
        <v>14</v>
      </c>
      <c r="C24" s="25"/>
      <c r="D24" s="16"/>
      <c r="E24" s="16"/>
      <c r="F24" s="16"/>
      <c r="G24" s="17" t="str">
        <f t="shared" si="3"/>
        <v/>
      </c>
      <c r="H24" s="17" t="str">
        <f t="shared" si="4"/>
        <v/>
      </c>
      <c r="I24" s="17" t="str">
        <f t="shared" si="5"/>
        <v/>
      </c>
      <c r="J24" s="17" t="str">
        <f t="shared" si="6"/>
        <v/>
      </c>
      <c r="K24" s="17" t="str">
        <f t="shared" si="9"/>
        <v xml:space="preserve"> </v>
      </c>
      <c r="L24" s="17" t="str">
        <f t="shared" si="10"/>
        <v xml:space="preserve"> </v>
      </c>
      <c r="M24" s="17" t="str">
        <f t="shared" si="7"/>
        <v/>
      </c>
      <c r="N24" s="21" t="str">
        <f t="shared" si="8"/>
        <v/>
      </c>
    </row>
    <row r="25" spans="1:14" ht="38.25" x14ac:dyDescent="0.2">
      <c r="A25" s="15"/>
      <c r="B25" s="28" t="s">
        <v>15</v>
      </c>
      <c r="C25" s="25"/>
      <c r="D25" s="16"/>
      <c r="E25" s="16"/>
      <c r="F25" s="16"/>
      <c r="G25" s="17" t="str">
        <f t="shared" si="3"/>
        <v/>
      </c>
      <c r="H25" s="17" t="str">
        <f t="shared" si="4"/>
        <v/>
      </c>
      <c r="I25" s="17" t="str">
        <f t="shared" si="5"/>
        <v/>
      </c>
      <c r="J25" s="17" t="str">
        <f t="shared" si="6"/>
        <v/>
      </c>
      <c r="K25" s="17" t="str">
        <f t="shared" si="9"/>
        <v xml:space="preserve"> </v>
      </c>
      <c r="L25" s="17" t="str">
        <f t="shared" si="10"/>
        <v xml:space="preserve"> </v>
      </c>
      <c r="M25" s="17" t="str">
        <f t="shared" si="7"/>
        <v/>
      </c>
      <c r="N25" s="21" t="str">
        <f t="shared" si="8"/>
        <v/>
      </c>
    </row>
    <row r="26" spans="1:14" ht="38.25" x14ac:dyDescent="0.2">
      <c r="A26" s="15"/>
      <c r="B26" s="28" t="s">
        <v>16</v>
      </c>
      <c r="C26" s="25">
        <v>0</v>
      </c>
      <c r="D26" s="16">
        <v>1</v>
      </c>
      <c r="E26" s="16"/>
      <c r="F26" s="16"/>
      <c r="G26" s="17" t="str">
        <f t="shared" si="3"/>
        <v/>
      </c>
      <c r="H26" s="17">
        <f t="shared" si="4"/>
        <v>0.1</v>
      </c>
      <c r="I26" s="17" t="str">
        <f t="shared" si="5"/>
        <v/>
      </c>
      <c r="J26" s="17" t="str">
        <f t="shared" si="6"/>
        <v/>
      </c>
      <c r="K26" s="17" t="str">
        <f t="shared" si="9"/>
        <v xml:space="preserve"> </v>
      </c>
      <c r="L26" s="17">
        <f t="shared" si="10"/>
        <v>-1</v>
      </c>
      <c r="M26" s="17" t="str">
        <f t="shared" si="7"/>
        <v/>
      </c>
      <c r="N26" s="21">
        <f t="shared" si="8"/>
        <v>-0.1</v>
      </c>
    </row>
    <row r="27" spans="1:14" ht="25.5" x14ac:dyDescent="0.2">
      <c r="A27" s="15"/>
      <c r="B27" s="28" t="s">
        <v>17</v>
      </c>
      <c r="C27" s="25">
        <v>0</v>
      </c>
      <c r="D27" s="16">
        <v>1</v>
      </c>
      <c r="E27" s="16"/>
      <c r="F27" s="16"/>
      <c r="G27" s="17" t="str">
        <f t="shared" si="3"/>
        <v/>
      </c>
      <c r="H27" s="17">
        <f t="shared" si="4"/>
        <v>0.1</v>
      </c>
      <c r="I27" s="17" t="str">
        <f t="shared" si="5"/>
        <v/>
      </c>
      <c r="J27" s="17" t="str">
        <f t="shared" si="6"/>
        <v/>
      </c>
      <c r="K27" s="17" t="str">
        <f t="shared" si="9"/>
        <v xml:space="preserve"> </v>
      </c>
      <c r="L27" s="17">
        <f t="shared" si="10"/>
        <v>-1</v>
      </c>
      <c r="M27" s="17" t="str">
        <f t="shared" si="7"/>
        <v/>
      </c>
      <c r="N27" s="21">
        <f t="shared" si="8"/>
        <v>-0.1</v>
      </c>
    </row>
    <row r="28" spans="1:14" ht="25.5" x14ac:dyDescent="0.2">
      <c r="A28" s="15"/>
      <c r="B28" s="28" t="s">
        <v>18</v>
      </c>
      <c r="C28" s="25"/>
      <c r="D28" s="16"/>
      <c r="E28" s="16"/>
      <c r="F28" s="16"/>
      <c r="G28" s="17" t="str">
        <f t="shared" si="3"/>
        <v/>
      </c>
      <c r="H28" s="17" t="str">
        <f t="shared" si="4"/>
        <v/>
      </c>
      <c r="I28" s="17" t="str">
        <f t="shared" si="5"/>
        <v/>
      </c>
      <c r="J28" s="17" t="str">
        <f t="shared" si="6"/>
        <v/>
      </c>
      <c r="K28" s="17" t="str">
        <f t="shared" si="9"/>
        <v xml:space="preserve"> </v>
      </c>
      <c r="L28" s="17" t="str">
        <f t="shared" si="10"/>
        <v xml:space="preserve"> </v>
      </c>
      <c r="M28" s="17" t="str">
        <f t="shared" si="7"/>
        <v/>
      </c>
      <c r="N28" s="21" t="str">
        <f t="shared" si="8"/>
        <v/>
      </c>
    </row>
    <row r="29" spans="1:14" ht="25.5" x14ac:dyDescent="0.2">
      <c r="A29" s="15"/>
      <c r="B29" s="28" t="s">
        <v>19</v>
      </c>
      <c r="C29" s="25"/>
      <c r="D29" s="16"/>
      <c r="E29" s="16"/>
      <c r="F29" s="16"/>
      <c r="G29" s="17" t="str">
        <f t="shared" si="3"/>
        <v/>
      </c>
      <c r="H29" s="17" t="str">
        <f t="shared" si="4"/>
        <v/>
      </c>
      <c r="I29" s="17" t="str">
        <f t="shared" si="5"/>
        <v/>
      </c>
      <c r="J29" s="17" t="str">
        <f t="shared" si="6"/>
        <v/>
      </c>
      <c r="K29" s="17" t="str">
        <f t="shared" si="9"/>
        <v xml:space="preserve"> </v>
      </c>
      <c r="L29" s="17" t="str">
        <f t="shared" si="10"/>
        <v xml:space="preserve"> </v>
      </c>
      <c r="M29" s="17" t="str">
        <f t="shared" si="7"/>
        <v/>
      </c>
      <c r="N29" s="21" t="str">
        <f t="shared" si="8"/>
        <v/>
      </c>
    </row>
    <row r="30" spans="1:14" x14ac:dyDescent="0.2">
      <c r="A30" s="15"/>
      <c r="B30" s="28" t="s">
        <v>20</v>
      </c>
      <c r="C30" s="25"/>
      <c r="D30" s="16"/>
      <c r="E30" s="16"/>
      <c r="F30" s="16"/>
      <c r="G30" s="17" t="str">
        <f t="shared" si="3"/>
        <v/>
      </c>
      <c r="H30" s="17" t="str">
        <f t="shared" si="4"/>
        <v/>
      </c>
      <c r="I30" s="17" t="str">
        <f t="shared" si="5"/>
        <v/>
      </c>
      <c r="J30" s="17" t="str">
        <f t="shared" si="6"/>
        <v/>
      </c>
      <c r="K30" s="17" t="str">
        <f t="shared" si="9"/>
        <v xml:space="preserve"> </v>
      </c>
      <c r="L30" s="17" t="str">
        <f t="shared" si="10"/>
        <v xml:space="preserve"> </v>
      </c>
      <c r="M30" s="17" t="str">
        <f t="shared" si="7"/>
        <v/>
      </c>
      <c r="N30" s="21" t="str">
        <f t="shared" si="8"/>
        <v/>
      </c>
    </row>
    <row r="31" spans="1:14" x14ac:dyDescent="0.2">
      <c r="A31" s="15"/>
      <c r="B31" s="28" t="s">
        <v>21</v>
      </c>
      <c r="C31" s="25"/>
      <c r="D31" s="16"/>
      <c r="E31" s="16"/>
      <c r="F31" s="16"/>
      <c r="G31" s="17" t="str">
        <f t="shared" si="3"/>
        <v/>
      </c>
      <c r="H31" s="17" t="str">
        <f t="shared" si="4"/>
        <v/>
      </c>
      <c r="I31" s="17" t="str">
        <f t="shared" si="5"/>
        <v/>
      </c>
      <c r="J31" s="17" t="str">
        <f t="shared" si="6"/>
        <v/>
      </c>
      <c r="K31" s="17" t="str">
        <f t="shared" si="9"/>
        <v xml:space="preserve"> </v>
      </c>
      <c r="L31" s="17" t="str">
        <f t="shared" si="10"/>
        <v xml:space="preserve"> </v>
      </c>
      <c r="M31" s="17" t="str">
        <f t="shared" si="7"/>
        <v/>
      </c>
      <c r="N31" s="21" t="str">
        <f t="shared" si="8"/>
        <v/>
      </c>
    </row>
    <row r="32" spans="1:14" x14ac:dyDescent="0.2">
      <c r="A32" s="15"/>
      <c r="B32" s="28" t="s">
        <v>22</v>
      </c>
      <c r="C32" s="25"/>
      <c r="D32" s="16"/>
      <c r="E32" s="16"/>
      <c r="F32" s="16"/>
      <c r="G32" s="17" t="str">
        <f t="shared" si="3"/>
        <v/>
      </c>
      <c r="H32" s="17" t="str">
        <f t="shared" si="4"/>
        <v/>
      </c>
      <c r="I32" s="17" t="str">
        <f t="shared" si="5"/>
        <v/>
      </c>
      <c r="J32" s="17" t="str">
        <f t="shared" si="6"/>
        <v/>
      </c>
      <c r="K32" s="17" t="str">
        <f t="shared" si="9"/>
        <v xml:space="preserve"> </v>
      </c>
      <c r="L32" s="17" t="str">
        <f t="shared" si="10"/>
        <v xml:space="preserve"> </v>
      </c>
      <c r="M32" s="17" t="str">
        <f t="shared" si="7"/>
        <v/>
      </c>
      <c r="N32" s="21" t="str">
        <f t="shared" si="8"/>
        <v/>
      </c>
    </row>
    <row r="33" spans="1:14" x14ac:dyDescent="0.2">
      <c r="A33" s="15"/>
      <c r="B33" s="28" t="s">
        <v>23</v>
      </c>
      <c r="C33" s="25"/>
      <c r="D33" s="16"/>
      <c r="E33" s="16"/>
      <c r="F33" s="16"/>
      <c r="G33" s="17" t="str">
        <f t="shared" si="3"/>
        <v/>
      </c>
      <c r="H33" s="17" t="str">
        <f t="shared" si="4"/>
        <v/>
      </c>
      <c r="I33" s="17" t="str">
        <f t="shared" si="5"/>
        <v/>
      </c>
      <c r="J33" s="17" t="str">
        <f t="shared" si="6"/>
        <v/>
      </c>
      <c r="K33" s="17" t="str">
        <f t="shared" si="9"/>
        <v xml:space="preserve"> </v>
      </c>
      <c r="L33" s="17" t="str">
        <f t="shared" si="10"/>
        <v xml:space="preserve"> </v>
      </c>
      <c r="M33" s="17" t="str">
        <f t="shared" si="7"/>
        <v/>
      </c>
      <c r="N33" s="21" t="str">
        <f t="shared" si="8"/>
        <v/>
      </c>
    </row>
    <row r="34" spans="1:14" ht="25.5" x14ac:dyDescent="0.2">
      <c r="A34" s="15"/>
      <c r="B34" s="28" t="s">
        <v>24</v>
      </c>
      <c r="C34" s="25"/>
      <c r="D34" s="16"/>
      <c r="E34" s="16"/>
      <c r="F34" s="16"/>
      <c r="G34" s="17" t="str">
        <f t="shared" si="3"/>
        <v/>
      </c>
      <c r="H34" s="17" t="str">
        <f t="shared" si="4"/>
        <v/>
      </c>
      <c r="I34" s="17" t="str">
        <f t="shared" si="5"/>
        <v/>
      </c>
      <c r="J34" s="17" t="str">
        <f t="shared" si="6"/>
        <v/>
      </c>
      <c r="K34" s="17" t="str">
        <f t="shared" si="9"/>
        <v xml:space="preserve"> </v>
      </c>
      <c r="L34" s="17" t="str">
        <f t="shared" si="10"/>
        <v xml:space="preserve"> </v>
      </c>
      <c r="M34" s="17" t="str">
        <f t="shared" si="7"/>
        <v/>
      </c>
      <c r="N34" s="21" t="str">
        <f t="shared" si="8"/>
        <v/>
      </c>
    </row>
    <row r="35" spans="1:14" x14ac:dyDescent="0.2">
      <c r="A35" s="15"/>
      <c r="B35" s="28" t="s">
        <v>25</v>
      </c>
      <c r="C35" s="25"/>
      <c r="D35" s="16"/>
      <c r="E35" s="16"/>
      <c r="F35" s="16"/>
      <c r="G35" s="17" t="str">
        <f t="shared" si="3"/>
        <v/>
      </c>
      <c r="H35" s="17" t="str">
        <f t="shared" si="4"/>
        <v/>
      </c>
      <c r="I35" s="17" t="str">
        <f t="shared" si="5"/>
        <v/>
      </c>
      <c r="J35" s="17" t="str">
        <f t="shared" si="6"/>
        <v/>
      </c>
      <c r="K35" s="17" t="str">
        <f t="shared" si="9"/>
        <v xml:space="preserve"> </v>
      </c>
      <c r="L35" s="17" t="str">
        <f t="shared" si="10"/>
        <v xml:space="preserve"> </v>
      </c>
      <c r="M35" s="17" t="str">
        <f t="shared" si="7"/>
        <v/>
      </c>
      <c r="N35" s="21" t="str">
        <f t="shared" si="8"/>
        <v/>
      </c>
    </row>
    <row r="36" spans="1:14" x14ac:dyDescent="0.2">
      <c r="A36" s="15"/>
      <c r="B36" s="28" t="s">
        <v>26</v>
      </c>
      <c r="C36" s="25"/>
      <c r="D36" s="16"/>
      <c r="E36" s="16"/>
      <c r="F36" s="16"/>
      <c r="G36" s="17" t="str">
        <f t="shared" si="3"/>
        <v/>
      </c>
      <c r="H36" s="17" t="str">
        <f t="shared" si="4"/>
        <v/>
      </c>
      <c r="I36" s="17" t="str">
        <f t="shared" si="5"/>
        <v/>
      </c>
      <c r="J36" s="17" t="str">
        <f t="shared" si="6"/>
        <v/>
      </c>
      <c r="K36" s="17" t="str">
        <f t="shared" si="9"/>
        <v xml:space="preserve"> </v>
      </c>
      <c r="L36" s="17" t="str">
        <f t="shared" si="10"/>
        <v xml:space="preserve"> </v>
      </c>
      <c r="M36" s="17" t="str">
        <f t="shared" si="7"/>
        <v/>
      </c>
      <c r="N36" s="21" t="str">
        <f t="shared" si="8"/>
        <v/>
      </c>
    </row>
    <row r="37" spans="1:14" x14ac:dyDescent="0.2">
      <c r="A37" s="15"/>
      <c r="B37" s="28" t="s">
        <v>27</v>
      </c>
      <c r="C37" s="25"/>
      <c r="D37" s="16"/>
      <c r="E37" s="16"/>
      <c r="F37" s="16"/>
      <c r="G37" s="17" t="str">
        <f t="shared" si="3"/>
        <v/>
      </c>
      <c r="H37" s="17" t="str">
        <f t="shared" si="4"/>
        <v/>
      </c>
      <c r="I37" s="17" t="str">
        <f t="shared" si="5"/>
        <v/>
      </c>
      <c r="J37" s="17" t="str">
        <f t="shared" si="6"/>
        <v/>
      </c>
      <c r="K37" s="17" t="str">
        <f t="shared" si="9"/>
        <v xml:space="preserve"> </v>
      </c>
      <c r="L37" s="17" t="str">
        <f t="shared" si="10"/>
        <v xml:space="preserve"> </v>
      </c>
      <c r="M37" s="17" t="str">
        <f t="shared" si="7"/>
        <v/>
      </c>
      <c r="N37" s="21" t="str">
        <f t="shared" si="8"/>
        <v/>
      </c>
    </row>
    <row r="38" spans="1:14" x14ac:dyDescent="0.2">
      <c r="A38" s="15"/>
      <c r="B38" s="28" t="s">
        <v>28</v>
      </c>
      <c r="C38" s="25"/>
      <c r="D38" s="16"/>
      <c r="E38" s="16"/>
      <c r="F38" s="16"/>
      <c r="G38" s="17" t="str">
        <f t="shared" si="3"/>
        <v/>
      </c>
      <c r="H38" s="17" t="str">
        <f t="shared" si="4"/>
        <v/>
      </c>
      <c r="I38" s="17" t="str">
        <f t="shared" si="5"/>
        <v/>
      </c>
      <c r="J38" s="17" t="str">
        <f t="shared" si="6"/>
        <v/>
      </c>
      <c r="K38" s="17" t="str">
        <f t="shared" si="9"/>
        <v xml:space="preserve"> </v>
      </c>
      <c r="L38" s="17" t="str">
        <f t="shared" si="10"/>
        <v xml:space="preserve"> </v>
      </c>
      <c r="M38" s="17" t="str">
        <f t="shared" si="7"/>
        <v/>
      </c>
      <c r="N38" s="21" t="str">
        <f t="shared" si="8"/>
        <v/>
      </c>
    </row>
    <row r="39" spans="1:14" x14ac:dyDescent="0.2">
      <c r="A39" s="15"/>
      <c r="B39" s="28" t="s">
        <v>29</v>
      </c>
      <c r="C39" s="25"/>
      <c r="D39" s="16"/>
      <c r="E39" s="16"/>
      <c r="F39" s="16"/>
      <c r="G39" s="17" t="str">
        <f t="shared" si="3"/>
        <v/>
      </c>
      <c r="H39" s="17" t="str">
        <f t="shared" si="4"/>
        <v/>
      </c>
      <c r="I39" s="17" t="str">
        <f t="shared" si="5"/>
        <v/>
      </c>
      <c r="J39" s="17" t="str">
        <f t="shared" si="6"/>
        <v/>
      </c>
      <c r="K39" s="17" t="str">
        <f t="shared" si="9"/>
        <v xml:space="preserve"> </v>
      </c>
      <c r="L39" s="17" t="str">
        <f t="shared" si="10"/>
        <v xml:space="preserve"> </v>
      </c>
      <c r="M39" s="17" t="str">
        <f t="shared" si="7"/>
        <v/>
      </c>
      <c r="N39" s="21" t="str">
        <f t="shared" si="8"/>
        <v/>
      </c>
    </row>
    <row r="40" spans="1:14" ht="25.5" x14ac:dyDescent="0.2">
      <c r="A40" s="15"/>
      <c r="B40" s="28" t="s">
        <v>30</v>
      </c>
      <c r="C40" s="25"/>
      <c r="D40" s="16"/>
      <c r="E40" s="16"/>
      <c r="F40" s="16"/>
      <c r="G40" s="17" t="str">
        <f t="shared" si="3"/>
        <v/>
      </c>
      <c r="H40" s="17" t="str">
        <f t="shared" si="4"/>
        <v/>
      </c>
      <c r="I40" s="17" t="str">
        <f t="shared" si="5"/>
        <v/>
      </c>
      <c r="J40" s="17" t="str">
        <f t="shared" si="6"/>
        <v/>
      </c>
      <c r="K40" s="17" t="str">
        <f t="shared" si="9"/>
        <v xml:space="preserve"> </v>
      </c>
      <c r="L40" s="17" t="str">
        <f t="shared" si="10"/>
        <v xml:space="preserve"> </v>
      </c>
      <c r="M40" s="17" t="str">
        <f t="shared" si="7"/>
        <v/>
      </c>
      <c r="N40" s="21" t="str">
        <f t="shared" si="8"/>
        <v/>
      </c>
    </row>
    <row r="41" spans="1:14" ht="25.5" x14ac:dyDescent="0.2">
      <c r="A41" s="15"/>
      <c r="B41" s="28" t="s">
        <v>31</v>
      </c>
      <c r="C41" s="25"/>
      <c r="D41" s="16"/>
      <c r="E41" s="16"/>
      <c r="F41" s="16"/>
      <c r="G41" s="17" t="str">
        <f t="shared" si="3"/>
        <v/>
      </c>
      <c r="H41" s="17" t="str">
        <f t="shared" si="4"/>
        <v/>
      </c>
      <c r="I41" s="17" t="str">
        <f t="shared" si="5"/>
        <v/>
      </c>
      <c r="J41" s="17" t="str">
        <f t="shared" si="6"/>
        <v/>
      </c>
      <c r="K41" s="17" t="str">
        <f t="shared" si="9"/>
        <v xml:space="preserve"> </v>
      </c>
      <c r="L41" s="17" t="str">
        <f t="shared" si="10"/>
        <v xml:space="preserve"> </v>
      </c>
      <c r="M41" s="17" t="str">
        <f t="shared" si="7"/>
        <v/>
      </c>
      <c r="N41" s="21" t="str">
        <f t="shared" si="8"/>
        <v/>
      </c>
    </row>
    <row r="42" spans="1:14" x14ac:dyDescent="0.2">
      <c r="A42" s="15"/>
      <c r="B42" s="28" t="s">
        <v>32</v>
      </c>
      <c r="C42" s="25">
        <v>3</v>
      </c>
      <c r="D42" s="16">
        <v>2</v>
      </c>
      <c r="E42" s="16">
        <v>0</v>
      </c>
      <c r="F42" s="16">
        <v>1</v>
      </c>
      <c r="G42" s="17">
        <f t="shared" si="3"/>
        <v>0.33333333333333331</v>
      </c>
      <c r="H42" s="17">
        <f t="shared" si="4"/>
        <v>0.2</v>
      </c>
      <c r="I42" s="17" t="str">
        <f t="shared" si="5"/>
        <v/>
      </c>
      <c r="J42" s="17">
        <f t="shared" si="6"/>
        <v>0.5</v>
      </c>
      <c r="K42" s="17">
        <f t="shared" si="9"/>
        <v>-1</v>
      </c>
      <c r="L42" s="17">
        <f t="shared" si="10"/>
        <v>-0.5</v>
      </c>
      <c r="M42" s="17">
        <f t="shared" si="7"/>
        <v>-0.33333333333333331</v>
      </c>
      <c r="N42" s="21">
        <f t="shared" si="8"/>
        <v>-0.1</v>
      </c>
    </row>
    <row r="43" spans="1:14" ht="24" customHeight="1" x14ac:dyDescent="0.2">
      <c r="A43" s="15"/>
      <c r="B43" s="28" t="s">
        <v>33</v>
      </c>
      <c r="C43" s="25"/>
      <c r="D43" s="16"/>
      <c r="E43" s="16"/>
      <c r="F43" s="16"/>
      <c r="G43" s="17" t="str">
        <f t="shared" si="3"/>
        <v/>
      </c>
      <c r="H43" s="17" t="str">
        <f t="shared" si="4"/>
        <v/>
      </c>
      <c r="I43" s="17" t="str">
        <f t="shared" si="5"/>
        <v/>
      </c>
      <c r="J43" s="17" t="str">
        <f t="shared" si="6"/>
        <v/>
      </c>
      <c r="K43" s="17" t="str">
        <f t="shared" si="9"/>
        <v xml:space="preserve"> </v>
      </c>
      <c r="L43" s="17" t="str">
        <f t="shared" si="10"/>
        <v xml:space="preserve"> </v>
      </c>
      <c r="M43" s="17" t="str">
        <f t="shared" si="7"/>
        <v/>
      </c>
      <c r="N43" s="21" t="str">
        <f t="shared" si="8"/>
        <v/>
      </c>
    </row>
    <row r="44" spans="1:14" ht="25.5" x14ac:dyDescent="0.2">
      <c r="A44" s="15"/>
      <c r="B44" s="28" t="s">
        <v>34</v>
      </c>
      <c r="C44" s="25"/>
      <c r="D44" s="16"/>
      <c r="E44" s="16"/>
      <c r="F44" s="16"/>
      <c r="G44" s="17" t="str">
        <f t="shared" si="3"/>
        <v/>
      </c>
      <c r="H44" s="17" t="str">
        <f t="shared" si="4"/>
        <v/>
      </c>
      <c r="I44" s="17" t="str">
        <f t="shared" si="5"/>
        <v/>
      </c>
      <c r="J44" s="17" t="str">
        <f t="shared" si="6"/>
        <v/>
      </c>
      <c r="K44" s="17" t="str">
        <f t="shared" si="9"/>
        <v xml:space="preserve"> </v>
      </c>
      <c r="L44" s="17" t="str">
        <f t="shared" si="10"/>
        <v xml:space="preserve"> </v>
      </c>
      <c r="M44" s="17" t="str">
        <f t="shared" si="7"/>
        <v/>
      </c>
      <c r="N44" s="21" t="str">
        <f t="shared" si="8"/>
        <v/>
      </c>
    </row>
    <row r="45" spans="1:14" x14ac:dyDescent="0.2">
      <c r="A45" s="15"/>
      <c r="B45" s="28" t="s">
        <v>35</v>
      </c>
      <c r="C45" s="25"/>
      <c r="D45" s="16"/>
      <c r="E45" s="16"/>
      <c r="F45" s="16"/>
      <c r="G45" s="17" t="str">
        <f t="shared" si="3"/>
        <v/>
      </c>
      <c r="H45" s="17" t="str">
        <f t="shared" si="4"/>
        <v/>
      </c>
      <c r="I45" s="17" t="str">
        <f t="shared" si="5"/>
        <v/>
      </c>
      <c r="J45" s="17" t="str">
        <f t="shared" si="6"/>
        <v/>
      </c>
      <c r="K45" s="17" t="str">
        <f t="shared" si="9"/>
        <v xml:space="preserve"> </v>
      </c>
      <c r="L45" s="17" t="str">
        <f t="shared" si="10"/>
        <v xml:space="preserve"> </v>
      </c>
      <c r="M45" s="17" t="str">
        <f t="shared" si="7"/>
        <v/>
      </c>
      <c r="N45" s="21" t="str">
        <f t="shared" si="8"/>
        <v/>
      </c>
    </row>
    <row r="46" spans="1:14" x14ac:dyDescent="0.2">
      <c r="A46" s="15"/>
      <c r="B46" s="28" t="s">
        <v>36</v>
      </c>
      <c r="C46" s="25"/>
      <c r="D46" s="16"/>
      <c r="E46" s="16"/>
      <c r="F46" s="16"/>
      <c r="G46" s="17" t="str">
        <f t="shared" si="3"/>
        <v/>
      </c>
      <c r="H46" s="17" t="str">
        <f t="shared" si="4"/>
        <v/>
      </c>
      <c r="I46" s="17" t="str">
        <f t="shared" si="5"/>
        <v/>
      </c>
      <c r="J46" s="17" t="str">
        <f t="shared" si="6"/>
        <v/>
      </c>
      <c r="K46" s="17" t="str">
        <f t="shared" si="9"/>
        <v xml:space="preserve"> </v>
      </c>
      <c r="L46" s="17" t="str">
        <f t="shared" si="10"/>
        <v xml:space="preserve"> </v>
      </c>
      <c r="M46" s="17" t="str">
        <f t="shared" si="7"/>
        <v/>
      </c>
      <c r="N46" s="21" t="str">
        <f t="shared" si="8"/>
        <v/>
      </c>
    </row>
    <row r="47" spans="1:14" ht="25.5" x14ac:dyDescent="0.2">
      <c r="A47" s="15"/>
      <c r="B47" s="28" t="s">
        <v>37</v>
      </c>
      <c r="C47" s="25">
        <v>1</v>
      </c>
      <c r="D47" s="16">
        <v>0</v>
      </c>
      <c r="E47" s="16"/>
      <c r="F47" s="16"/>
      <c r="G47" s="17">
        <f t="shared" si="3"/>
        <v>0.1111111111111111</v>
      </c>
      <c r="H47" s="17" t="str">
        <f t="shared" si="4"/>
        <v/>
      </c>
      <c r="I47" s="17" t="str">
        <f t="shared" si="5"/>
        <v/>
      </c>
      <c r="J47" s="17" t="str">
        <f t="shared" si="6"/>
        <v/>
      </c>
      <c r="K47" s="17">
        <f t="shared" si="9"/>
        <v>-1</v>
      </c>
      <c r="L47" s="17" t="str">
        <f t="shared" si="10"/>
        <v xml:space="preserve"> </v>
      </c>
      <c r="M47" s="17">
        <f t="shared" si="7"/>
        <v>-0.1111111111111111</v>
      </c>
      <c r="N47" s="21" t="str">
        <f t="shared" si="8"/>
        <v/>
      </c>
    </row>
    <row r="48" spans="1:14" ht="25.5" x14ac:dyDescent="0.2">
      <c r="A48" s="15"/>
      <c r="B48" s="28" t="s">
        <v>38</v>
      </c>
      <c r="C48" s="25"/>
      <c r="D48" s="16"/>
      <c r="E48" s="16"/>
      <c r="F48" s="16"/>
      <c r="G48" s="17" t="str">
        <f t="shared" si="3"/>
        <v/>
      </c>
      <c r="H48" s="17" t="str">
        <f t="shared" si="4"/>
        <v/>
      </c>
      <c r="I48" s="17" t="str">
        <f t="shared" si="5"/>
        <v/>
      </c>
      <c r="J48" s="17" t="str">
        <f t="shared" si="6"/>
        <v/>
      </c>
      <c r="K48" s="17" t="str">
        <f t="shared" si="9"/>
        <v xml:space="preserve"> </v>
      </c>
      <c r="L48" s="17" t="str">
        <f t="shared" si="10"/>
        <v xml:space="preserve"> </v>
      </c>
      <c r="M48" s="17" t="str">
        <f t="shared" si="7"/>
        <v/>
      </c>
      <c r="N48" s="21" t="str">
        <f t="shared" si="8"/>
        <v/>
      </c>
    </row>
    <row r="49" spans="1:14" ht="25.5" x14ac:dyDescent="0.2">
      <c r="A49" s="15"/>
      <c r="B49" s="28" t="s">
        <v>39</v>
      </c>
      <c r="C49" s="25"/>
      <c r="D49" s="16"/>
      <c r="E49" s="16"/>
      <c r="F49" s="16"/>
      <c r="G49" s="17" t="str">
        <f t="shared" si="3"/>
        <v/>
      </c>
      <c r="H49" s="17" t="str">
        <f t="shared" si="4"/>
        <v/>
      </c>
      <c r="I49" s="17" t="str">
        <f t="shared" si="5"/>
        <v/>
      </c>
      <c r="J49" s="17" t="str">
        <f t="shared" si="6"/>
        <v/>
      </c>
      <c r="K49" s="17" t="str">
        <f t="shared" si="9"/>
        <v xml:space="preserve"> </v>
      </c>
      <c r="L49" s="17" t="str">
        <f t="shared" si="10"/>
        <v xml:space="preserve"> </v>
      </c>
      <c r="M49" s="17" t="str">
        <f t="shared" si="7"/>
        <v/>
      </c>
      <c r="N49" s="21" t="str">
        <f t="shared" si="8"/>
        <v/>
      </c>
    </row>
    <row r="50" spans="1:14" x14ac:dyDescent="0.2">
      <c r="A50" s="15"/>
      <c r="B50" s="28" t="s">
        <v>40</v>
      </c>
      <c r="C50" s="25"/>
      <c r="D50" s="16"/>
      <c r="E50" s="16"/>
      <c r="F50" s="16"/>
      <c r="G50" s="17" t="str">
        <f t="shared" si="3"/>
        <v/>
      </c>
      <c r="H50" s="17" t="str">
        <f t="shared" si="4"/>
        <v/>
      </c>
      <c r="I50" s="17" t="str">
        <f t="shared" si="5"/>
        <v/>
      </c>
      <c r="J50" s="17" t="str">
        <f t="shared" si="6"/>
        <v/>
      </c>
      <c r="K50" s="17" t="str">
        <f t="shared" si="9"/>
        <v xml:space="preserve"> </v>
      </c>
      <c r="L50" s="17" t="str">
        <f t="shared" si="10"/>
        <v xml:space="preserve"> </v>
      </c>
      <c r="M50" s="17" t="str">
        <f t="shared" si="7"/>
        <v/>
      </c>
      <c r="N50" s="21" t="str">
        <f t="shared" si="8"/>
        <v/>
      </c>
    </row>
    <row r="51" spans="1:14" ht="25.5" x14ac:dyDescent="0.2">
      <c r="A51" s="15"/>
      <c r="B51" s="28" t="s">
        <v>41</v>
      </c>
      <c r="C51" s="25"/>
      <c r="D51" s="16"/>
      <c r="E51" s="16"/>
      <c r="F51" s="16"/>
      <c r="G51" s="17" t="str">
        <f t="shared" si="3"/>
        <v/>
      </c>
      <c r="H51" s="17" t="str">
        <f t="shared" si="4"/>
        <v/>
      </c>
      <c r="I51" s="17" t="str">
        <f t="shared" si="5"/>
        <v/>
      </c>
      <c r="J51" s="17" t="str">
        <f t="shared" si="6"/>
        <v/>
      </c>
      <c r="K51" s="17" t="str">
        <f t="shared" si="9"/>
        <v xml:space="preserve"> </v>
      </c>
      <c r="L51" s="17" t="str">
        <f t="shared" si="10"/>
        <v xml:space="preserve"> </v>
      </c>
      <c r="M51" s="17" t="str">
        <f t="shared" si="7"/>
        <v/>
      </c>
      <c r="N51" s="21" t="str">
        <f t="shared" si="8"/>
        <v/>
      </c>
    </row>
    <row r="52" spans="1:14" ht="25.5" x14ac:dyDescent="0.2">
      <c r="A52" s="15"/>
      <c r="B52" s="28" t="s">
        <v>42</v>
      </c>
      <c r="C52" s="25"/>
      <c r="D52" s="16"/>
      <c r="E52" s="16"/>
      <c r="F52" s="16"/>
      <c r="G52" s="17" t="str">
        <f t="shared" si="3"/>
        <v/>
      </c>
      <c r="H52" s="17" t="str">
        <f t="shared" si="4"/>
        <v/>
      </c>
      <c r="I52" s="17" t="str">
        <f t="shared" si="5"/>
        <v/>
      </c>
      <c r="J52" s="17" t="str">
        <f t="shared" si="6"/>
        <v/>
      </c>
      <c r="K52" s="17" t="str">
        <f t="shared" si="9"/>
        <v xml:space="preserve"> </v>
      </c>
      <c r="L52" s="17" t="str">
        <f t="shared" si="10"/>
        <v xml:space="preserve"> </v>
      </c>
      <c r="M52" s="17" t="str">
        <f t="shared" si="7"/>
        <v/>
      </c>
      <c r="N52" s="21" t="str">
        <f t="shared" si="8"/>
        <v/>
      </c>
    </row>
    <row r="53" spans="1:14" x14ac:dyDescent="0.2">
      <c r="A53" s="15"/>
      <c r="B53" s="28" t="s">
        <v>43</v>
      </c>
      <c r="C53" s="25"/>
      <c r="D53" s="16"/>
      <c r="E53" s="16"/>
      <c r="F53" s="16"/>
      <c r="G53" s="17" t="str">
        <f t="shared" si="3"/>
        <v/>
      </c>
      <c r="H53" s="17" t="str">
        <f t="shared" si="4"/>
        <v/>
      </c>
      <c r="I53" s="17" t="str">
        <f t="shared" si="5"/>
        <v/>
      </c>
      <c r="J53" s="17" t="str">
        <f t="shared" si="6"/>
        <v/>
      </c>
      <c r="K53" s="17" t="str">
        <f t="shared" si="9"/>
        <v xml:space="preserve"> </v>
      </c>
      <c r="L53" s="17" t="str">
        <f t="shared" si="10"/>
        <v xml:space="preserve"> </v>
      </c>
      <c r="M53" s="17" t="str">
        <f t="shared" si="7"/>
        <v/>
      </c>
      <c r="N53" s="21" t="str">
        <f t="shared" si="8"/>
        <v/>
      </c>
    </row>
    <row r="54" spans="1:14" x14ac:dyDescent="0.2">
      <c r="A54" s="15"/>
      <c r="B54" s="28" t="s">
        <v>44</v>
      </c>
      <c r="C54" s="25"/>
      <c r="D54" s="16"/>
      <c r="E54" s="16"/>
      <c r="F54" s="16"/>
      <c r="G54" s="17" t="str">
        <f t="shared" ref="G54:G73" si="11">+IF(C54=0,"",C54/C$22)</f>
        <v/>
      </c>
      <c r="H54" s="17" t="str">
        <f t="shared" ref="H54:H73" si="12">+IF(D54=0,"",D54/D$22)</f>
        <v/>
      </c>
      <c r="I54" s="17" t="str">
        <f t="shared" ref="I54:I73" si="13">+IF(E54=0,"",E54/E$22)</f>
        <v/>
      </c>
      <c r="J54" s="17" t="str">
        <f t="shared" ref="J54:J73" si="14">+IF(F54=0,"",F54/F$22)</f>
        <v/>
      </c>
      <c r="K54" s="17" t="str">
        <f t="shared" si="9"/>
        <v xml:space="preserve"> </v>
      </c>
      <c r="L54" s="17" t="str">
        <f t="shared" si="10"/>
        <v xml:space="preserve"> </v>
      </c>
      <c r="M54" s="17" t="str">
        <f t="shared" ref="M54:M73" si="15">+IF(OR(AND(G54=""),(K54="")),"",G54*K54)</f>
        <v/>
      </c>
      <c r="N54" s="21" t="str">
        <f t="shared" ref="N54:N73" si="16">+IF(OR(AND(H54=""),(L54="")),"",H54*L54)</f>
        <v/>
      </c>
    </row>
    <row r="55" spans="1:14" x14ac:dyDescent="0.2">
      <c r="A55" s="15"/>
      <c r="B55" s="28" t="s">
        <v>45</v>
      </c>
      <c r="C55" s="25">
        <v>0</v>
      </c>
      <c r="D55" s="16">
        <v>1</v>
      </c>
      <c r="E55" s="16"/>
      <c r="F55" s="16"/>
      <c r="G55" s="17" t="str">
        <f t="shared" si="11"/>
        <v/>
      </c>
      <c r="H55" s="17">
        <f t="shared" si="12"/>
        <v>0.1</v>
      </c>
      <c r="I55" s="17" t="str">
        <f t="shared" si="13"/>
        <v/>
      </c>
      <c r="J55" s="17" t="str">
        <f t="shared" si="14"/>
        <v/>
      </c>
      <c r="K55" s="17" t="str">
        <f t="shared" ref="K55:K73" si="17">+IF(AND(C55=0,E55=0)," ",IF(C55=0,1,IF(E55=0,-1,(E55-C55)/C55)))</f>
        <v xml:space="preserve"> </v>
      </c>
      <c r="L55" s="17">
        <f t="shared" ref="L55:L73" si="18">+IF(AND(D55=0,F55=0)," ",IF(D55=0,1,IF(F55=0,-1,(F55-D55)/D55)))</f>
        <v>-1</v>
      </c>
      <c r="M55" s="17" t="str">
        <f t="shared" si="15"/>
        <v/>
      </c>
      <c r="N55" s="21">
        <f t="shared" si="16"/>
        <v>-0.1</v>
      </c>
    </row>
    <row r="56" spans="1:14" x14ac:dyDescent="0.2">
      <c r="A56" s="15"/>
      <c r="B56" s="28" t="s">
        <v>46</v>
      </c>
      <c r="C56" s="25"/>
      <c r="D56" s="16"/>
      <c r="E56" s="16"/>
      <c r="F56" s="16"/>
      <c r="G56" s="17" t="str">
        <f t="shared" si="11"/>
        <v/>
      </c>
      <c r="H56" s="17" t="str">
        <f t="shared" si="12"/>
        <v/>
      </c>
      <c r="I56" s="17" t="str">
        <f t="shared" si="13"/>
        <v/>
      </c>
      <c r="J56" s="17" t="str">
        <f t="shared" si="14"/>
        <v/>
      </c>
      <c r="K56" s="17" t="str">
        <f t="shared" si="17"/>
        <v xml:space="preserve"> </v>
      </c>
      <c r="L56" s="17" t="str">
        <f t="shared" si="18"/>
        <v xml:space="preserve"> </v>
      </c>
      <c r="M56" s="17" t="str">
        <f t="shared" si="15"/>
        <v/>
      </c>
      <c r="N56" s="21" t="str">
        <f t="shared" si="16"/>
        <v/>
      </c>
    </row>
    <row r="57" spans="1:14" x14ac:dyDescent="0.2">
      <c r="A57" s="15"/>
      <c r="B57" s="28" t="s">
        <v>47</v>
      </c>
      <c r="C57" s="25"/>
      <c r="D57" s="16"/>
      <c r="E57" s="16"/>
      <c r="F57" s="16"/>
      <c r="G57" s="17" t="str">
        <f t="shared" si="11"/>
        <v/>
      </c>
      <c r="H57" s="17" t="str">
        <f t="shared" si="12"/>
        <v/>
      </c>
      <c r="I57" s="17" t="str">
        <f t="shared" si="13"/>
        <v/>
      </c>
      <c r="J57" s="17" t="str">
        <f t="shared" si="14"/>
        <v/>
      </c>
      <c r="K57" s="17" t="str">
        <f t="shared" si="17"/>
        <v xml:space="preserve"> </v>
      </c>
      <c r="L57" s="17" t="str">
        <f t="shared" si="18"/>
        <v xml:space="preserve"> </v>
      </c>
      <c r="M57" s="17" t="str">
        <f t="shared" si="15"/>
        <v/>
      </c>
      <c r="N57" s="21" t="str">
        <f t="shared" si="16"/>
        <v/>
      </c>
    </row>
    <row r="58" spans="1:14" x14ac:dyDescent="0.2">
      <c r="A58" s="15"/>
      <c r="B58" s="28" t="s">
        <v>48</v>
      </c>
      <c r="C58" s="25"/>
      <c r="D58" s="16"/>
      <c r="E58" s="16"/>
      <c r="F58" s="16"/>
      <c r="G58" s="17" t="str">
        <f t="shared" si="11"/>
        <v/>
      </c>
      <c r="H58" s="17" t="str">
        <f t="shared" si="12"/>
        <v/>
      </c>
      <c r="I58" s="17" t="str">
        <f t="shared" si="13"/>
        <v/>
      </c>
      <c r="J58" s="17" t="str">
        <f t="shared" si="14"/>
        <v/>
      </c>
      <c r="K58" s="17" t="str">
        <f t="shared" si="17"/>
        <v xml:space="preserve"> </v>
      </c>
      <c r="L58" s="17" t="str">
        <f t="shared" si="18"/>
        <v xml:space="preserve"> </v>
      </c>
      <c r="M58" s="17" t="str">
        <f t="shared" si="15"/>
        <v/>
      </c>
      <c r="N58" s="21" t="str">
        <f t="shared" si="16"/>
        <v/>
      </c>
    </row>
    <row r="59" spans="1:14" x14ac:dyDescent="0.2">
      <c r="A59" s="15"/>
      <c r="B59" s="28" t="s">
        <v>49</v>
      </c>
      <c r="C59" s="25"/>
      <c r="D59" s="16"/>
      <c r="E59" s="16"/>
      <c r="F59" s="16"/>
      <c r="G59" s="17" t="str">
        <f t="shared" si="11"/>
        <v/>
      </c>
      <c r="H59" s="17" t="str">
        <f t="shared" si="12"/>
        <v/>
      </c>
      <c r="I59" s="17" t="str">
        <f t="shared" si="13"/>
        <v/>
      </c>
      <c r="J59" s="17" t="str">
        <f t="shared" si="14"/>
        <v/>
      </c>
      <c r="K59" s="17" t="str">
        <f t="shared" si="17"/>
        <v xml:space="preserve"> </v>
      </c>
      <c r="L59" s="17" t="str">
        <f t="shared" si="18"/>
        <v xml:space="preserve"> </v>
      </c>
      <c r="M59" s="17" t="str">
        <f t="shared" si="15"/>
        <v/>
      </c>
      <c r="N59" s="21" t="str">
        <f t="shared" si="16"/>
        <v/>
      </c>
    </row>
    <row r="60" spans="1:14" x14ac:dyDescent="0.2">
      <c r="A60" s="15"/>
      <c r="B60" s="28" t="s">
        <v>50</v>
      </c>
      <c r="C60" s="25"/>
      <c r="D60" s="16"/>
      <c r="E60" s="16"/>
      <c r="F60" s="16"/>
      <c r="G60" s="17" t="str">
        <f t="shared" si="11"/>
        <v/>
      </c>
      <c r="H60" s="17" t="str">
        <f t="shared" si="12"/>
        <v/>
      </c>
      <c r="I60" s="17" t="str">
        <f t="shared" si="13"/>
        <v/>
      </c>
      <c r="J60" s="17" t="str">
        <f t="shared" si="14"/>
        <v/>
      </c>
      <c r="K60" s="17" t="str">
        <f t="shared" si="17"/>
        <v xml:space="preserve"> </v>
      </c>
      <c r="L60" s="17" t="str">
        <f t="shared" si="18"/>
        <v xml:space="preserve"> </v>
      </c>
      <c r="M60" s="17" t="str">
        <f t="shared" si="15"/>
        <v/>
      </c>
      <c r="N60" s="21" t="str">
        <f t="shared" si="16"/>
        <v/>
      </c>
    </row>
    <row r="61" spans="1:14" x14ac:dyDescent="0.2">
      <c r="A61" s="15"/>
      <c r="B61" s="28" t="s">
        <v>51</v>
      </c>
      <c r="C61" s="25"/>
      <c r="D61" s="16"/>
      <c r="E61" s="16"/>
      <c r="F61" s="16"/>
      <c r="G61" s="17" t="str">
        <f t="shared" si="11"/>
        <v/>
      </c>
      <c r="H61" s="17" t="str">
        <f t="shared" si="12"/>
        <v/>
      </c>
      <c r="I61" s="17" t="str">
        <f t="shared" si="13"/>
        <v/>
      </c>
      <c r="J61" s="17" t="str">
        <f t="shared" si="14"/>
        <v/>
      </c>
      <c r="K61" s="17" t="str">
        <f t="shared" si="17"/>
        <v xml:space="preserve"> </v>
      </c>
      <c r="L61" s="17" t="str">
        <f t="shared" si="18"/>
        <v xml:space="preserve"> </v>
      </c>
      <c r="M61" s="17" t="str">
        <f t="shared" si="15"/>
        <v/>
      </c>
      <c r="N61" s="21" t="str">
        <f t="shared" si="16"/>
        <v/>
      </c>
    </row>
    <row r="62" spans="1:14" x14ac:dyDescent="0.2">
      <c r="A62" s="15"/>
      <c r="B62" s="28" t="s">
        <v>52</v>
      </c>
      <c r="C62" s="25">
        <v>4</v>
      </c>
      <c r="D62" s="16">
        <v>0</v>
      </c>
      <c r="E62" s="16"/>
      <c r="F62" s="16"/>
      <c r="G62" s="17">
        <f t="shared" si="11"/>
        <v>0.44444444444444442</v>
      </c>
      <c r="H62" s="17" t="str">
        <f t="shared" si="12"/>
        <v/>
      </c>
      <c r="I62" s="17" t="str">
        <f t="shared" si="13"/>
        <v/>
      </c>
      <c r="J62" s="17" t="str">
        <f t="shared" si="14"/>
        <v/>
      </c>
      <c r="K62" s="17">
        <f t="shared" si="17"/>
        <v>-1</v>
      </c>
      <c r="L62" s="17" t="str">
        <f t="shared" si="18"/>
        <v xml:space="preserve"> </v>
      </c>
      <c r="M62" s="17">
        <f t="shared" si="15"/>
        <v>-0.44444444444444442</v>
      </c>
      <c r="N62" s="21" t="str">
        <f t="shared" si="16"/>
        <v/>
      </c>
    </row>
    <row r="63" spans="1:14" ht="25.5" x14ac:dyDescent="0.2">
      <c r="A63" s="15"/>
      <c r="B63" s="28" t="s">
        <v>53</v>
      </c>
      <c r="C63" s="25"/>
      <c r="D63" s="16"/>
      <c r="E63" s="16"/>
      <c r="F63" s="16"/>
      <c r="G63" s="17" t="str">
        <f t="shared" si="11"/>
        <v/>
      </c>
      <c r="H63" s="17" t="str">
        <f t="shared" si="12"/>
        <v/>
      </c>
      <c r="I63" s="17" t="str">
        <f t="shared" si="13"/>
        <v/>
      </c>
      <c r="J63" s="17" t="str">
        <f t="shared" si="14"/>
        <v/>
      </c>
      <c r="K63" s="17" t="str">
        <f t="shared" si="17"/>
        <v xml:space="preserve"> </v>
      </c>
      <c r="L63" s="17" t="str">
        <f t="shared" si="18"/>
        <v xml:space="preserve"> </v>
      </c>
      <c r="M63" s="17" t="str">
        <f t="shared" si="15"/>
        <v/>
      </c>
      <c r="N63" s="21" t="str">
        <f t="shared" si="16"/>
        <v/>
      </c>
    </row>
    <row r="64" spans="1:14" ht="25.5" x14ac:dyDescent="0.2">
      <c r="A64" s="15"/>
      <c r="B64" s="28" t="s">
        <v>54</v>
      </c>
      <c r="C64" s="25">
        <v>1</v>
      </c>
      <c r="D64" s="16">
        <v>3</v>
      </c>
      <c r="E64" s="16"/>
      <c r="F64" s="16"/>
      <c r="G64" s="17">
        <f t="shared" si="11"/>
        <v>0.1111111111111111</v>
      </c>
      <c r="H64" s="17">
        <f t="shared" si="12"/>
        <v>0.3</v>
      </c>
      <c r="I64" s="17" t="str">
        <f t="shared" si="13"/>
        <v/>
      </c>
      <c r="J64" s="17" t="str">
        <f t="shared" si="14"/>
        <v/>
      </c>
      <c r="K64" s="17">
        <f t="shared" si="17"/>
        <v>-1</v>
      </c>
      <c r="L64" s="17">
        <f t="shared" si="18"/>
        <v>-1</v>
      </c>
      <c r="M64" s="17">
        <f t="shared" si="15"/>
        <v>-0.1111111111111111</v>
      </c>
      <c r="N64" s="21">
        <f t="shared" si="16"/>
        <v>-0.3</v>
      </c>
    </row>
    <row r="65" spans="1:14" x14ac:dyDescent="0.2">
      <c r="A65" s="15"/>
      <c r="B65" s="28" t="s">
        <v>55</v>
      </c>
      <c r="C65" s="25">
        <v>0</v>
      </c>
      <c r="D65" s="16">
        <v>2</v>
      </c>
      <c r="E65" s="16"/>
      <c r="F65" s="16"/>
      <c r="G65" s="17" t="str">
        <f t="shared" si="11"/>
        <v/>
      </c>
      <c r="H65" s="17">
        <f t="shared" si="12"/>
        <v>0.2</v>
      </c>
      <c r="I65" s="17" t="str">
        <f t="shared" si="13"/>
        <v/>
      </c>
      <c r="J65" s="17" t="str">
        <f t="shared" si="14"/>
        <v/>
      </c>
      <c r="K65" s="17" t="str">
        <f t="shared" si="17"/>
        <v xml:space="preserve"> </v>
      </c>
      <c r="L65" s="17">
        <f t="shared" si="18"/>
        <v>-1</v>
      </c>
      <c r="M65" s="17" t="str">
        <f t="shared" si="15"/>
        <v/>
      </c>
      <c r="N65" s="21">
        <f t="shared" si="16"/>
        <v>-0.2</v>
      </c>
    </row>
    <row r="66" spans="1:14" x14ac:dyDescent="0.2">
      <c r="A66" s="15"/>
      <c r="B66" s="28" t="s">
        <v>56</v>
      </c>
      <c r="C66" s="25"/>
      <c r="D66" s="16"/>
      <c r="E66" s="16"/>
      <c r="F66" s="16"/>
      <c r="G66" s="17" t="str">
        <f t="shared" si="11"/>
        <v/>
      </c>
      <c r="H66" s="17" t="str">
        <f t="shared" si="12"/>
        <v/>
      </c>
      <c r="I66" s="17" t="str">
        <f t="shared" si="13"/>
        <v/>
      </c>
      <c r="J66" s="17" t="str">
        <f t="shared" si="14"/>
        <v/>
      </c>
      <c r="K66" s="17" t="str">
        <f t="shared" si="17"/>
        <v xml:space="preserve"> </v>
      </c>
      <c r="L66" s="17" t="str">
        <f t="shared" si="18"/>
        <v xml:space="preserve"> </v>
      </c>
      <c r="M66" s="17" t="str">
        <f t="shared" si="15"/>
        <v/>
      </c>
      <c r="N66" s="21" t="str">
        <f t="shared" si="16"/>
        <v/>
      </c>
    </row>
    <row r="67" spans="1:14" x14ac:dyDescent="0.2">
      <c r="A67" s="15"/>
      <c r="B67" s="28" t="s">
        <v>57</v>
      </c>
      <c r="C67" s="25"/>
      <c r="D67" s="16"/>
      <c r="E67" s="16"/>
      <c r="F67" s="16"/>
      <c r="G67" s="17" t="str">
        <f t="shared" si="11"/>
        <v/>
      </c>
      <c r="H67" s="17" t="str">
        <f t="shared" si="12"/>
        <v/>
      </c>
      <c r="I67" s="17" t="str">
        <f t="shared" si="13"/>
        <v/>
      </c>
      <c r="J67" s="17" t="str">
        <f t="shared" si="14"/>
        <v/>
      </c>
      <c r="K67" s="17" t="str">
        <f t="shared" si="17"/>
        <v xml:space="preserve"> </v>
      </c>
      <c r="L67" s="17" t="str">
        <f t="shared" si="18"/>
        <v xml:space="preserve"> </v>
      </c>
      <c r="M67" s="17" t="str">
        <f t="shared" si="15"/>
        <v/>
      </c>
      <c r="N67" s="21" t="str">
        <f t="shared" si="16"/>
        <v/>
      </c>
    </row>
    <row r="68" spans="1:14" x14ac:dyDescent="0.2">
      <c r="A68" s="15"/>
      <c r="B68" s="28" t="s">
        <v>58</v>
      </c>
      <c r="C68" s="25"/>
      <c r="D68" s="16"/>
      <c r="E68" s="16"/>
      <c r="F68" s="16"/>
      <c r="G68" s="17" t="str">
        <f t="shared" si="11"/>
        <v/>
      </c>
      <c r="H68" s="17" t="str">
        <f t="shared" si="12"/>
        <v/>
      </c>
      <c r="I68" s="17" t="str">
        <f t="shared" si="13"/>
        <v/>
      </c>
      <c r="J68" s="17" t="str">
        <f t="shared" si="14"/>
        <v/>
      </c>
      <c r="K68" s="17" t="str">
        <f t="shared" si="17"/>
        <v xml:space="preserve"> </v>
      </c>
      <c r="L68" s="17" t="str">
        <f t="shared" si="18"/>
        <v xml:space="preserve"> </v>
      </c>
      <c r="M68" s="17" t="str">
        <f t="shared" si="15"/>
        <v/>
      </c>
      <c r="N68" s="21" t="str">
        <f t="shared" si="16"/>
        <v/>
      </c>
    </row>
    <row r="69" spans="1:14" x14ac:dyDescent="0.2">
      <c r="A69" s="15"/>
      <c r="B69" s="28" t="s">
        <v>59</v>
      </c>
      <c r="C69" s="25"/>
      <c r="D69" s="16"/>
      <c r="E69" s="16"/>
      <c r="F69" s="16"/>
      <c r="G69" s="17" t="str">
        <f t="shared" si="11"/>
        <v/>
      </c>
      <c r="H69" s="17" t="str">
        <f t="shared" si="12"/>
        <v/>
      </c>
      <c r="I69" s="17" t="str">
        <f t="shared" si="13"/>
        <v/>
      </c>
      <c r="J69" s="17" t="str">
        <f t="shared" si="14"/>
        <v/>
      </c>
      <c r="K69" s="17" t="str">
        <f t="shared" si="17"/>
        <v xml:space="preserve"> </v>
      </c>
      <c r="L69" s="17" t="str">
        <f t="shared" si="18"/>
        <v xml:space="preserve"> </v>
      </c>
      <c r="M69" s="17" t="str">
        <f t="shared" si="15"/>
        <v/>
      </c>
      <c r="N69" s="21" t="str">
        <f t="shared" si="16"/>
        <v/>
      </c>
    </row>
    <row r="70" spans="1:14" x14ac:dyDescent="0.2">
      <c r="A70" s="15"/>
      <c r="B70" s="28" t="s">
        <v>60</v>
      </c>
      <c r="C70" s="25"/>
      <c r="D70" s="16"/>
      <c r="E70" s="16">
        <v>0</v>
      </c>
      <c r="F70" s="16">
        <v>1</v>
      </c>
      <c r="G70" s="17" t="str">
        <f t="shared" si="11"/>
        <v/>
      </c>
      <c r="H70" s="17" t="str">
        <f t="shared" si="12"/>
        <v/>
      </c>
      <c r="I70" s="17" t="str">
        <f t="shared" si="13"/>
        <v/>
      </c>
      <c r="J70" s="17">
        <f t="shared" si="14"/>
        <v>0.5</v>
      </c>
      <c r="K70" s="17" t="str">
        <f t="shared" si="17"/>
        <v xml:space="preserve"> </v>
      </c>
      <c r="L70" s="17">
        <f t="shared" si="18"/>
        <v>1</v>
      </c>
      <c r="M70" s="17" t="str">
        <f t="shared" si="15"/>
        <v/>
      </c>
      <c r="N70" s="21" t="str">
        <f t="shared" si="16"/>
        <v/>
      </c>
    </row>
    <row r="71" spans="1:14" x14ac:dyDescent="0.2">
      <c r="A71" s="15"/>
      <c r="B71" s="28" t="s">
        <v>61</v>
      </c>
      <c r="C71" s="25"/>
      <c r="D71" s="16"/>
      <c r="E71" s="16"/>
      <c r="F71" s="16"/>
      <c r="G71" s="17" t="str">
        <f t="shared" si="11"/>
        <v/>
      </c>
      <c r="H71" s="17" t="str">
        <f t="shared" si="12"/>
        <v/>
      </c>
      <c r="I71" s="17" t="str">
        <f t="shared" si="13"/>
        <v/>
      </c>
      <c r="J71" s="17" t="str">
        <f t="shared" si="14"/>
        <v/>
      </c>
      <c r="K71" s="17" t="str">
        <f t="shared" si="17"/>
        <v xml:space="preserve"> </v>
      </c>
      <c r="L71" s="17" t="str">
        <f t="shared" si="18"/>
        <v xml:space="preserve"> </v>
      </c>
      <c r="M71" s="17" t="str">
        <f t="shared" si="15"/>
        <v/>
      </c>
      <c r="N71" s="21" t="str">
        <f t="shared" si="16"/>
        <v/>
      </c>
    </row>
    <row r="72" spans="1:14" x14ac:dyDescent="0.2">
      <c r="A72" s="15"/>
      <c r="B72" s="28" t="s">
        <v>62</v>
      </c>
      <c r="C72" s="25"/>
      <c r="D72" s="16"/>
      <c r="E72" s="16"/>
      <c r="F72" s="16"/>
      <c r="G72" s="17" t="str">
        <f t="shared" si="11"/>
        <v/>
      </c>
      <c r="H72" s="17" t="str">
        <f t="shared" si="12"/>
        <v/>
      </c>
      <c r="I72" s="17" t="str">
        <f t="shared" si="13"/>
        <v/>
      </c>
      <c r="J72" s="17" t="str">
        <f t="shared" si="14"/>
        <v/>
      </c>
      <c r="K72" s="17" t="str">
        <f t="shared" si="17"/>
        <v xml:space="preserve"> </v>
      </c>
      <c r="L72" s="17" t="str">
        <f t="shared" si="18"/>
        <v xml:space="preserve"> </v>
      </c>
      <c r="M72" s="17" t="str">
        <f t="shared" si="15"/>
        <v/>
      </c>
      <c r="N72" s="21" t="str">
        <f t="shared" si="16"/>
        <v/>
      </c>
    </row>
    <row r="73" spans="1:14" ht="15.75" thickBot="1" x14ac:dyDescent="0.25">
      <c r="A73" s="15"/>
      <c r="B73" s="29" t="s">
        <v>63</v>
      </c>
      <c r="C73" s="26"/>
      <c r="D73" s="22"/>
      <c r="E73" s="22"/>
      <c r="F73" s="22"/>
      <c r="G73" s="23" t="str">
        <f t="shared" si="11"/>
        <v/>
      </c>
      <c r="H73" s="23" t="str">
        <f t="shared" si="12"/>
        <v/>
      </c>
      <c r="I73" s="23" t="str">
        <f t="shared" si="13"/>
        <v/>
      </c>
      <c r="J73" s="23" t="str">
        <f t="shared" si="14"/>
        <v/>
      </c>
      <c r="K73" s="23" t="str">
        <f t="shared" si="17"/>
        <v xml:space="preserve"> </v>
      </c>
      <c r="L73" s="23" t="str">
        <f t="shared" si="18"/>
        <v xml:space="preserve"> </v>
      </c>
      <c r="M73" s="23" t="str">
        <f t="shared" si="15"/>
        <v/>
      </c>
      <c r="N73" s="24" t="str">
        <f t="shared" si="16"/>
        <v/>
      </c>
    </row>
    <row r="74" spans="1:14" x14ac:dyDescent="0.2">
      <c r="A74" s="14"/>
    </row>
    <row r="75" spans="1:14" x14ac:dyDescent="0.2">
      <c r="A75" s="14"/>
    </row>
    <row r="76" spans="1:14" x14ac:dyDescent="0.2">
      <c r="A76" s="14"/>
    </row>
    <row r="77" spans="1:14" ht="15.75" thickBot="1" x14ac:dyDescent="0.25">
      <c r="A77" s="14"/>
    </row>
    <row r="78" spans="1:14" ht="29.25" customHeight="1" thickBot="1" x14ac:dyDescent="0.25">
      <c r="A78" s="15"/>
      <c r="B78" s="46" t="s">
        <v>2</v>
      </c>
      <c r="C78" s="55" t="s">
        <v>665</v>
      </c>
      <c r="D78" s="52"/>
      <c r="E78" s="52"/>
      <c r="F78" s="56"/>
      <c r="G78" s="59" t="s">
        <v>3</v>
      </c>
      <c r="H78" s="52"/>
      <c r="I78" s="52"/>
      <c r="J78" s="52"/>
      <c r="K78" s="46" t="s">
        <v>667</v>
      </c>
      <c r="L78" s="47"/>
      <c r="M78" s="60" t="s">
        <v>4</v>
      </c>
      <c r="N78" s="47"/>
    </row>
    <row r="79" spans="1:14" ht="15.75" thickBot="1" x14ac:dyDescent="0.25">
      <c r="A79" s="14"/>
      <c r="B79" s="57"/>
      <c r="C79" s="44">
        <v>2022</v>
      </c>
      <c r="D79" s="45"/>
      <c r="E79" s="61">
        <v>2023</v>
      </c>
      <c r="F79" s="37"/>
      <c r="G79" s="44">
        <v>2022</v>
      </c>
      <c r="H79" s="45"/>
      <c r="I79" s="61">
        <v>2023</v>
      </c>
      <c r="J79" s="37"/>
      <c r="K79" s="48"/>
      <c r="L79" s="49"/>
      <c r="M79" s="37"/>
      <c r="N79" s="49"/>
    </row>
    <row r="80" spans="1:14" ht="15.75" thickBot="1" x14ac:dyDescent="0.25">
      <c r="A80" s="15"/>
      <c r="B80" s="58"/>
      <c r="C80" s="18" t="s">
        <v>5</v>
      </c>
      <c r="D80" s="19" t="s">
        <v>6</v>
      </c>
      <c r="E80" s="18" t="s">
        <v>5</v>
      </c>
      <c r="F80" s="18" t="s">
        <v>6</v>
      </c>
      <c r="G80" s="18" t="s">
        <v>5</v>
      </c>
      <c r="H80" s="18" t="s">
        <v>6</v>
      </c>
      <c r="I80" s="20" t="s">
        <v>5</v>
      </c>
      <c r="J80" s="18" t="s">
        <v>6</v>
      </c>
      <c r="K80" s="18" t="s">
        <v>5</v>
      </c>
      <c r="L80" s="18" t="s">
        <v>6</v>
      </c>
      <c r="M80" s="18" t="s">
        <v>5</v>
      </c>
      <c r="N80" s="13" t="s">
        <v>6</v>
      </c>
    </row>
    <row r="81" spans="1:14" ht="15.75" thickBot="1" x14ac:dyDescent="0.25">
      <c r="A81" s="15"/>
      <c r="B81" s="7" t="s">
        <v>8</v>
      </c>
      <c r="C81" s="10">
        <f>SUM(C82:C180)</f>
        <v>141</v>
      </c>
      <c r="D81" s="10">
        <f>SUM(D82:D180)</f>
        <v>136</v>
      </c>
      <c r="E81" s="10">
        <f>SUM(E82:E180)</f>
        <v>145</v>
      </c>
      <c r="F81" s="9">
        <f>SUM(F82:F180)</f>
        <v>106</v>
      </c>
      <c r="G81" s="12">
        <f t="shared" ref="G81:G112" si="19">+IF(C81=0,"",C81/C$81)</f>
        <v>1</v>
      </c>
      <c r="H81" s="12">
        <f t="shared" ref="H81:H112" si="20">+IF(D81=0,"",D81/D$81)</f>
        <v>1</v>
      </c>
      <c r="I81" s="12">
        <f t="shared" ref="I81:I112" si="21">+IF(E81=0,"",E81/E$81)</f>
        <v>1</v>
      </c>
      <c r="J81" s="12">
        <f t="shared" ref="J81:J112" si="22">+IF(F81=0,"",F81/F$81)</f>
        <v>1</v>
      </c>
      <c r="K81" s="12">
        <f>+IF(AND(C81=0,E81=0),"",IF(C81=0,1,IF(E81=0,-1,(E81-C81)/C81)))</f>
        <v>2.8368794326241134E-2</v>
      </c>
      <c r="L81" s="11">
        <f>+IF(AND(D81=0,F81=0),"",IF(D81=0,1,IF(F81=0,-1,(F81-D81)/D81)))</f>
        <v>-0.22058823529411764</v>
      </c>
      <c r="M81" s="12">
        <f t="shared" ref="M81:M112" si="23">+IF(OR(AND(G81=""),(K81="")),"",G81*K81)</f>
        <v>2.8368794326241134E-2</v>
      </c>
      <c r="N81" s="12">
        <f t="shared" ref="N81:N112" si="24">+IF(OR(AND(H81=""),(L81="")),"",H81*L81)</f>
        <v>-0.22058823529411764</v>
      </c>
    </row>
    <row r="82" spans="1:14" x14ac:dyDescent="0.2">
      <c r="A82" s="15"/>
      <c r="B82" s="27" t="s">
        <v>64</v>
      </c>
      <c r="C82" s="30">
        <v>0</v>
      </c>
      <c r="D82" s="31">
        <v>1</v>
      </c>
      <c r="E82" s="16">
        <v>0</v>
      </c>
      <c r="F82" s="16">
        <v>2</v>
      </c>
      <c r="G82" s="32" t="str">
        <f t="shared" si="19"/>
        <v/>
      </c>
      <c r="H82" s="32">
        <f t="shared" si="20"/>
        <v>7.3529411764705881E-3</v>
      </c>
      <c r="I82" s="32" t="str">
        <f t="shared" si="21"/>
        <v/>
      </c>
      <c r="J82" s="32">
        <f t="shared" si="22"/>
        <v>1.8867924528301886E-2</v>
      </c>
      <c r="K82" s="32" t="str">
        <f t="shared" ref="K82:K113" si="25">+IF(AND(C82=0,E82=0)," ",IF(C82=0,1,IF(E82=0,-1,(E82-C82)/C82)))</f>
        <v xml:space="preserve"> </v>
      </c>
      <c r="L82" s="32">
        <f t="shared" ref="L82:L113" si="26">+IF(AND(D82=0,F82=0)," ",IF(D82=0,1,IF(F82=0,-1,(F82-D82)/D82)))</f>
        <v>1</v>
      </c>
      <c r="M82" s="32" t="str">
        <f t="shared" si="23"/>
        <v/>
      </c>
      <c r="N82" s="33">
        <f t="shared" si="24"/>
        <v>7.3529411764705881E-3</v>
      </c>
    </row>
    <row r="83" spans="1:14" ht="26.25" customHeight="1" x14ac:dyDescent="0.2">
      <c r="A83" s="15"/>
      <c r="B83" s="28" t="s">
        <v>65</v>
      </c>
      <c r="C83" s="25">
        <v>1</v>
      </c>
      <c r="D83" s="16">
        <v>0</v>
      </c>
      <c r="E83" s="16"/>
      <c r="F83" s="16"/>
      <c r="G83" s="17">
        <f t="shared" si="19"/>
        <v>7.0921985815602835E-3</v>
      </c>
      <c r="H83" s="17" t="str">
        <f t="shared" si="20"/>
        <v/>
      </c>
      <c r="I83" s="17" t="str">
        <f t="shared" si="21"/>
        <v/>
      </c>
      <c r="J83" s="17" t="str">
        <f t="shared" si="22"/>
        <v/>
      </c>
      <c r="K83" s="17">
        <f t="shared" si="25"/>
        <v>-1</v>
      </c>
      <c r="L83" s="17" t="str">
        <f t="shared" si="26"/>
        <v xml:space="preserve"> </v>
      </c>
      <c r="M83" s="17">
        <f t="shared" si="23"/>
        <v>-7.0921985815602835E-3</v>
      </c>
      <c r="N83" s="21" t="str">
        <f t="shared" si="24"/>
        <v/>
      </c>
    </row>
    <row r="84" spans="1:14" x14ac:dyDescent="0.2">
      <c r="A84" s="15"/>
      <c r="B84" s="28" t="s">
        <v>66</v>
      </c>
      <c r="C84" s="25">
        <v>0</v>
      </c>
      <c r="D84" s="16">
        <v>1</v>
      </c>
      <c r="E84" s="16">
        <v>1</v>
      </c>
      <c r="F84" s="16">
        <v>1</v>
      </c>
      <c r="G84" s="17" t="str">
        <f t="shared" si="19"/>
        <v/>
      </c>
      <c r="H84" s="17">
        <f t="shared" si="20"/>
        <v>7.3529411764705881E-3</v>
      </c>
      <c r="I84" s="17">
        <f t="shared" si="21"/>
        <v>6.8965517241379309E-3</v>
      </c>
      <c r="J84" s="17">
        <f t="shared" si="22"/>
        <v>9.433962264150943E-3</v>
      </c>
      <c r="K84" s="17">
        <f t="shared" si="25"/>
        <v>1</v>
      </c>
      <c r="L84" s="17">
        <f t="shared" si="26"/>
        <v>0</v>
      </c>
      <c r="M84" s="17" t="str">
        <f t="shared" si="23"/>
        <v/>
      </c>
      <c r="N84" s="21">
        <f t="shared" si="24"/>
        <v>0</v>
      </c>
    </row>
    <row r="85" spans="1:14" x14ac:dyDescent="0.2">
      <c r="A85" s="15"/>
      <c r="B85" s="28" t="s">
        <v>67</v>
      </c>
      <c r="C85" s="25"/>
      <c r="D85" s="16"/>
      <c r="E85" s="16">
        <v>3</v>
      </c>
      <c r="F85" s="16">
        <v>0</v>
      </c>
      <c r="G85" s="17" t="str">
        <f t="shared" si="19"/>
        <v/>
      </c>
      <c r="H85" s="17" t="str">
        <f t="shared" si="20"/>
        <v/>
      </c>
      <c r="I85" s="17">
        <f t="shared" si="21"/>
        <v>2.0689655172413793E-2</v>
      </c>
      <c r="J85" s="17" t="str">
        <f t="shared" si="22"/>
        <v/>
      </c>
      <c r="K85" s="17">
        <f t="shared" si="25"/>
        <v>1</v>
      </c>
      <c r="L85" s="17" t="str">
        <f t="shared" si="26"/>
        <v xml:space="preserve"> </v>
      </c>
      <c r="M85" s="17" t="str">
        <f t="shared" si="23"/>
        <v/>
      </c>
      <c r="N85" s="21" t="str">
        <f t="shared" si="24"/>
        <v/>
      </c>
    </row>
    <row r="86" spans="1:14" ht="25.5" x14ac:dyDescent="0.2">
      <c r="A86" s="15"/>
      <c r="B86" s="28" t="s">
        <v>68</v>
      </c>
      <c r="C86" s="25">
        <v>16</v>
      </c>
      <c r="D86" s="16">
        <v>2</v>
      </c>
      <c r="E86" s="16">
        <v>56</v>
      </c>
      <c r="F86" s="16">
        <v>37</v>
      </c>
      <c r="G86" s="17">
        <f t="shared" si="19"/>
        <v>0.11347517730496454</v>
      </c>
      <c r="H86" s="17">
        <f t="shared" si="20"/>
        <v>1.4705882352941176E-2</v>
      </c>
      <c r="I86" s="17">
        <f t="shared" si="21"/>
        <v>0.38620689655172413</v>
      </c>
      <c r="J86" s="17">
        <f t="shared" si="22"/>
        <v>0.34905660377358488</v>
      </c>
      <c r="K86" s="17">
        <f t="shared" si="25"/>
        <v>2.5</v>
      </c>
      <c r="L86" s="17">
        <f t="shared" si="26"/>
        <v>17.5</v>
      </c>
      <c r="M86" s="17">
        <f t="shared" si="23"/>
        <v>0.28368794326241131</v>
      </c>
      <c r="N86" s="21">
        <f t="shared" si="24"/>
        <v>0.25735294117647056</v>
      </c>
    </row>
    <row r="87" spans="1:14" x14ac:dyDescent="0.2">
      <c r="A87" s="15"/>
      <c r="B87" s="28" t="s">
        <v>69</v>
      </c>
      <c r="C87" s="25"/>
      <c r="D87" s="16"/>
      <c r="E87" s="16"/>
      <c r="F87" s="16"/>
      <c r="G87" s="17" t="str">
        <f t="shared" si="19"/>
        <v/>
      </c>
      <c r="H87" s="17" t="str">
        <f t="shared" si="20"/>
        <v/>
      </c>
      <c r="I87" s="17" t="str">
        <f t="shared" si="21"/>
        <v/>
      </c>
      <c r="J87" s="17" t="str">
        <f t="shared" si="22"/>
        <v/>
      </c>
      <c r="K87" s="17" t="str">
        <f t="shared" si="25"/>
        <v xml:space="preserve"> </v>
      </c>
      <c r="L87" s="17" t="str">
        <f t="shared" si="26"/>
        <v xml:space="preserve"> </v>
      </c>
      <c r="M87" s="17" t="str">
        <f t="shared" si="23"/>
        <v/>
      </c>
      <c r="N87" s="21" t="str">
        <f t="shared" si="24"/>
        <v/>
      </c>
    </row>
    <row r="88" spans="1:14" x14ac:dyDescent="0.2">
      <c r="A88" s="15"/>
      <c r="B88" s="28" t="s">
        <v>70</v>
      </c>
      <c r="C88" s="25"/>
      <c r="D88" s="16"/>
      <c r="E88" s="16"/>
      <c r="F88" s="16"/>
      <c r="G88" s="17" t="str">
        <f t="shared" si="19"/>
        <v/>
      </c>
      <c r="H88" s="17" t="str">
        <f t="shared" si="20"/>
        <v/>
      </c>
      <c r="I88" s="17" t="str">
        <f t="shared" si="21"/>
        <v/>
      </c>
      <c r="J88" s="17" t="str">
        <f t="shared" si="22"/>
        <v/>
      </c>
      <c r="K88" s="17" t="str">
        <f t="shared" si="25"/>
        <v xml:space="preserve"> </v>
      </c>
      <c r="L88" s="17" t="str">
        <f t="shared" si="26"/>
        <v xml:space="preserve"> </v>
      </c>
      <c r="M88" s="17" t="str">
        <f t="shared" si="23"/>
        <v/>
      </c>
      <c r="N88" s="21" t="str">
        <f t="shared" si="24"/>
        <v/>
      </c>
    </row>
    <row r="89" spans="1:14" ht="25.5" customHeight="1" x14ac:dyDescent="0.2">
      <c r="A89" s="15"/>
      <c r="B89" s="28" t="s">
        <v>71</v>
      </c>
      <c r="C89" s="25">
        <v>1</v>
      </c>
      <c r="D89" s="16">
        <v>0</v>
      </c>
      <c r="E89" s="16"/>
      <c r="F89" s="16"/>
      <c r="G89" s="17">
        <f t="shared" si="19"/>
        <v>7.0921985815602835E-3</v>
      </c>
      <c r="H89" s="17" t="str">
        <f t="shared" si="20"/>
        <v/>
      </c>
      <c r="I89" s="17" t="str">
        <f t="shared" si="21"/>
        <v/>
      </c>
      <c r="J89" s="17" t="str">
        <f t="shared" si="22"/>
        <v/>
      </c>
      <c r="K89" s="17">
        <f t="shared" si="25"/>
        <v>-1</v>
      </c>
      <c r="L89" s="17" t="str">
        <f t="shared" si="26"/>
        <v xml:space="preserve"> </v>
      </c>
      <c r="M89" s="17">
        <f t="shared" si="23"/>
        <v>-7.0921985815602835E-3</v>
      </c>
      <c r="N89" s="21" t="str">
        <f t="shared" si="24"/>
        <v/>
      </c>
    </row>
    <row r="90" spans="1:14" ht="25.5" customHeight="1" x14ac:dyDescent="0.2">
      <c r="A90" s="15"/>
      <c r="B90" s="28" t="s">
        <v>72</v>
      </c>
      <c r="C90" s="25"/>
      <c r="D90" s="16"/>
      <c r="E90" s="16"/>
      <c r="F90" s="16"/>
      <c r="G90" s="17" t="str">
        <f t="shared" si="19"/>
        <v/>
      </c>
      <c r="H90" s="17" t="str">
        <f t="shared" si="20"/>
        <v/>
      </c>
      <c r="I90" s="17" t="str">
        <f t="shared" si="21"/>
        <v/>
      </c>
      <c r="J90" s="17" t="str">
        <f t="shared" si="22"/>
        <v/>
      </c>
      <c r="K90" s="17" t="str">
        <f t="shared" si="25"/>
        <v xml:space="preserve"> </v>
      </c>
      <c r="L90" s="17" t="str">
        <f t="shared" si="26"/>
        <v xml:space="preserve"> </v>
      </c>
      <c r="M90" s="17" t="str">
        <f t="shared" si="23"/>
        <v/>
      </c>
      <c r="N90" s="21" t="str">
        <f t="shared" si="24"/>
        <v/>
      </c>
    </row>
    <row r="91" spans="1:14" x14ac:dyDescent="0.2">
      <c r="A91" s="15"/>
      <c r="B91" s="28" t="s">
        <v>73</v>
      </c>
      <c r="C91" s="25"/>
      <c r="D91" s="16"/>
      <c r="E91" s="16"/>
      <c r="F91" s="16"/>
      <c r="G91" s="17" t="str">
        <f t="shared" si="19"/>
        <v/>
      </c>
      <c r="H91" s="17" t="str">
        <f t="shared" si="20"/>
        <v/>
      </c>
      <c r="I91" s="17" t="str">
        <f t="shared" si="21"/>
        <v/>
      </c>
      <c r="J91" s="17" t="str">
        <f t="shared" si="22"/>
        <v/>
      </c>
      <c r="K91" s="17" t="str">
        <f t="shared" si="25"/>
        <v xml:space="preserve"> </v>
      </c>
      <c r="L91" s="17" t="str">
        <f t="shared" si="26"/>
        <v xml:space="preserve"> </v>
      </c>
      <c r="M91" s="17" t="str">
        <f t="shared" si="23"/>
        <v/>
      </c>
      <c r="N91" s="21" t="str">
        <f t="shared" si="24"/>
        <v/>
      </c>
    </row>
    <row r="92" spans="1:14" x14ac:dyDescent="0.2">
      <c r="A92" s="15"/>
      <c r="B92" s="28" t="s">
        <v>74</v>
      </c>
      <c r="C92" s="25">
        <v>1</v>
      </c>
      <c r="D92" s="16">
        <v>4</v>
      </c>
      <c r="E92" s="16">
        <v>1</v>
      </c>
      <c r="F92" s="16">
        <v>1</v>
      </c>
      <c r="G92" s="17">
        <f t="shared" si="19"/>
        <v>7.0921985815602835E-3</v>
      </c>
      <c r="H92" s="17">
        <f t="shared" si="20"/>
        <v>2.9411764705882353E-2</v>
      </c>
      <c r="I92" s="17">
        <f t="shared" si="21"/>
        <v>6.8965517241379309E-3</v>
      </c>
      <c r="J92" s="17">
        <f t="shared" si="22"/>
        <v>9.433962264150943E-3</v>
      </c>
      <c r="K92" s="17">
        <f t="shared" si="25"/>
        <v>0</v>
      </c>
      <c r="L92" s="17">
        <f t="shared" si="26"/>
        <v>-0.75</v>
      </c>
      <c r="M92" s="17">
        <f t="shared" si="23"/>
        <v>0</v>
      </c>
      <c r="N92" s="21">
        <f t="shared" si="24"/>
        <v>-2.2058823529411763E-2</v>
      </c>
    </row>
    <row r="93" spans="1:14" x14ac:dyDescent="0.2">
      <c r="A93" s="15"/>
      <c r="B93" s="28" t="s">
        <v>75</v>
      </c>
      <c r="C93" s="25"/>
      <c r="D93" s="16"/>
      <c r="E93" s="16"/>
      <c r="F93" s="16"/>
      <c r="G93" s="17" t="str">
        <f t="shared" si="19"/>
        <v/>
      </c>
      <c r="H93" s="17" t="str">
        <f t="shared" si="20"/>
        <v/>
      </c>
      <c r="I93" s="17" t="str">
        <f t="shared" si="21"/>
        <v/>
      </c>
      <c r="J93" s="17" t="str">
        <f t="shared" si="22"/>
        <v/>
      </c>
      <c r="K93" s="17" t="str">
        <f t="shared" si="25"/>
        <v xml:space="preserve"> </v>
      </c>
      <c r="L93" s="17" t="str">
        <f t="shared" si="26"/>
        <v xml:space="preserve"> </v>
      </c>
      <c r="M93" s="17" t="str">
        <f t="shared" si="23"/>
        <v/>
      </c>
      <c r="N93" s="21" t="str">
        <f t="shared" si="24"/>
        <v/>
      </c>
    </row>
    <row r="94" spans="1:14" x14ac:dyDescent="0.2">
      <c r="A94" s="15"/>
      <c r="B94" s="28" t="s">
        <v>76</v>
      </c>
      <c r="C94" s="25"/>
      <c r="D94" s="16"/>
      <c r="E94" s="16"/>
      <c r="F94" s="16"/>
      <c r="G94" s="17" t="str">
        <f t="shared" si="19"/>
        <v/>
      </c>
      <c r="H94" s="17" t="str">
        <f t="shared" si="20"/>
        <v/>
      </c>
      <c r="I94" s="17" t="str">
        <f t="shared" si="21"/>
        <v/>
      </c>
      <c r="J94" s="17" t="str">
        <f t="shared" si="22"/>
        <v/>
      </c>
      <c r="K94" s="17" t="str">
        <f t="shared" si="25"/>
        <v xml:space="preserve"> </v>
      </c>
      <c r="L94" s="17" t="str">
        <f t="shared" si="26"/>
        <v xml:space="preserve"> </v>
      </c>
      <c r="M94" s="17" t="str">
        <f t="shared" si="23"/>
        <v/>
      </c>
      <c r="N94" s="21" t="str">
        <f t="shared" si="24"/>
        <v/>
      </c>
    </row>
    <row r="95" spans="1:14" x14ac:dyDescent="0.2">
      <c r="A95" s="15"/>
      <c r="B95" s="28" t="s">
        <v>77</v>
      </c>
      <c r="C95" s="25"/>
      <c r="D95" s="16"/>
      <c r="E95" s="16"/>
      <c r="F95" s="16"/>
      <c r="G95" s="17" t="str">
        <f t="shared" si="19"/>
        <v/>
      </c>
      <c r="H95" s="17" t="str">
        <f t="shared" si="20"/>
        <v/>
      </c>
      <c r="I95" s="17" t="str">
        <f t="shared" si="21"/>
        <v/>
      </c>
      <c r="J95" s="17" t="str">
        <f t="shared" si="22"/>
        <v/>
      </c>
      <c r="K95" s="17" t="str">
        <f t="shared" si="25"/>
        <v xml:space="preserve"> </v>
      </c>
      <c r="L95" s="17" t="str">
        <f t="shared" si="26"/>
        <v xml:space="preserve"> </v>
      </c>
      <c r="M95" s="17" t="str">
        <f t="shared" si="23"/>
        <v/>
      </c>
      <c r="N95" s="21" t="str">
        <f t="shared" si="24"/>
        <v/>
      </c>
    </row>
    <row r="96" spans="1:14" x14ac:dyDescent="0.2">
      <c r="A96" s="15"/>
      <c r="B96" s="28" t="s">
        <v>78</v>
      </c>
      <c r="C96" s="25"/>
      <c r="D96" s="16"/>
      <c r="E96" s="16"/>
      <c r="F96" s="16"/>
      <c r="G96" s="17" t="str">
        <f t="shared" si="19"/>
        <v/>
      </c>
      <c r="H96" s="17" t="str">
        <f t="shared" si="20"/>
        <v/>
      </c>
      <c r="I96" s="17" t="str">
        <f t="shared" si="21"/>
        <v/>
      </c>
      <c r="J96" s="17" t="str">
        <f t="shared" si="22"/>
        <v/>
      </c>
      <c r="K96" s="17" t="str">
        <f t="shared" si="25"/>
        <v xml:space="preserve"> </v>
      </c>
      <c r="L96" s="17" t="str">
        <f t="shared" si="26"/>
        <v xml:space="preserve"> </v>
      </c>
      <c r="M96" s="17" t="str">
        <f t="shared" si="23"/>
        <v/>
      </c>
      <c r="N96" s="21" t="str">
        <f t="shared" si="24"/>
        <v/>
      </c>
    </row>
    <row r="97" spans="1:14" x14ac:dyDescent="0.2">
      <c r="A97" s="15"/>
      <c r="B97" s="28" t="s">
        <v>79</v>
      </c>
      <c r="C97" s="25">
        <v>1</v>
      </c>
      <c r="D97" s="16">
        <v>0</v>
      </c>
      <c r="E97" s="16">
        <v>1</v>
      </c>
      <c r="F97" s="16">
        <v>3</v>
      </c>
      <c r="G97" s="17">
        <f t="shared" si="19"/>
        <v>7.0921985815602835E-3</v>
      </c>
      <c r="H97" s="17" t="str">
        <f t="shared" si="20"/>
        <v/>
      </c>
      <c r="I97" s="17">
        <f t="shared" si="21"/>
        <v>6.8965517241379309E-3</v>
      </c>
      <c r="J97" s="17">
        <f t="shared" si="22"/>
        <v>2.8301886792452831E-2</v>
      </c>
      <c r="K97" s="17">
        <f t="shared" si="25"/>
        <v>0</v>
      </c>
      <c r="L97" s="17">
        <f t="shared" si="26"/>
        <v>1</v>
      </c>
      <c r="M97" s="17">
        <f t="shared" si="23"/>
        <v>0</v>
      </c>
      <c r="N97" s="21" t="str">
        <f t="shared" si="24"/>
        <v/>
      </c>
    </row>
    <row r="98" spans="1:14" x14ac:dyDescent="0.2">
      <c r="A98" s="15"/>
      <c r="B98" s="28" t="s">
        <v>80</v>
      </c>
      <c r="C98" s="25"/>
      <c r="D98" s="16"/>
      <c r="E98" s="16"/>
      <c r="F98" s="16"/>
      <c r="G98" s="17" t="str">
        <f t="shared" si="19"/>
        <v/>
      </c>
      <c r="H98" s="17" t="str">
        <f t="shared" si="20"/>
        <v/>
      </c>
      <c r="I98" s="17" t="str">
        <f t="shared" si="21"/>
        <v/>
      </c>
      <c r="J98" s="17" t="str">
        <f t="shared" si="22"/>
        <v/>
      </c>
      <c r="K98" s="17" t="str">
        <f t="shared" si="25"/>
        <v xml:space="preserve"> </v>
      </c>
      <c r="L98" s="17" t="str">
        <f t="shared" si="26"/>
        <v xml:space="preserve"> </v>
      </c>
      <c r="M98" s="17" t="str">
        <f t="shared" si="23"/>
        <v/>
      </c>
      <c r="N98" s="21" t="str">
        <f t="shared" si="24"/>
        <v/>
      </c>
    </row>
    <row r="99" spans="1:14" x14ac:dyDescent="0.2">
      <c r="A99" s="15"/>
      <c r="B99" s="28" t="s">
        <v>81</v>
      </c>
      <c r="C99" s="25">
        <v>1</v>
      </c>
      <c r="D99" s="16">
        <v>3</v>
      </c>
      <c r="E99" s="16">
        <v>3</v>
      </c>
      <c r="F99" s="16">
        <v>2</v>
      </c>
      <c r="G99" s="17">
        <f t="shared" si="19"/>
        <v>7.0921985815602835E-3</v>
      </c>
      <c r="H99" s="17">
        <f t="shared" si="20"/>
        <v>2.2058823529411766E-2</v>
      </c>
      <c r="I99" s="17">
        <f t="shared" si="21"/>
        <v>2.0689655172413793E-2</v>
      </c>
      <c r="J99" s="17">
        <f t="shared" si="22"/>
        <v>1.8867924528301886E-2</v>
      </c>
      <c r="K99" s="17">
        <f t="shared" si="25"/>
        <v>2</v>
      </c>
      <c r="L99" s="17">
        <f t="shared" si="26"/>
        <v>-0.33333333333333331</v>
      </c>
      <c r="M99" s="17">
        <f t="shared" si="23"/>
        <v>1.4184397163120567E-2</v>
      </c>
      <c r="N99" s="21">
        <f t="shared" si="24"/>
        <v>-7.3529411764705881E-3</v>
      </c>
    </row>
    <row r="100" spans="1:14" x14ac:dyDescent="0.2">
      <c r="A100" s="15"/>
      <c r="B100" s="28" t="s">
        <v>82</v>
      </c>
      <c r="C100" s="25">
        <v>2</v>
      </c>
      <c r="D100" s="16">
        <v>0</v>
      </c>
      <c r="E100" s="16">
        <v>39</v>
      </c>
      <c r="F100" s="16">
        <v>34</v>
      </c>
      <c r="G100" s="17">
        <f t="shared" si="19"/>
        <v>1.4184397163120567E-2</v>
      </c>
      <c r="H100" s="17" t="str">
        <f t="shared" si="20"/>
        <v/>
      </c>
      <c r="I100" s="17">
        <f t="shared" si="21"/>
        <v>0.26896551724137929</v>
      </c>
      <c r="J100" s="17">
        <f t="shared" si="22"/>
        <v>0.32075471698113206</v>
      </c>
      <c r="K100" s="17">
        <f t="shared" si="25"/>
        <v>18.5</v>
      </c>
      <c r="L100" s="17">
        <f t="shared" si="26"/>
        <v>1</v>
      </c>
      <c r="M100" s="17">
        <f t="shared" si="23"/>
        <v>0.26241134751773049</v>
      </c>
      <c r="N100" s="21" t="str">
        <f t="shared" si="24"/>
        <v/>
      </c>
    </row>
    <row r="101" spans="1:14" x14ac:dyDescent="0.2">
      <c r="A101" s="15"/>
      <c r="B101" s="28" t="s">
        <v>83</v>
      </c>
      <c r="C101" s="25">
        <v>47</v>
      </c>
      <c r="D101" s="16">
        <v>47</v>
      </c>
      <c r="E101" s="16">
        <v>5</v>
      </c>
      <c r="F101" s="16">
        <v>4</v>
      </c>
      <c r="G101" s="17">
        <f t="shared" si="19"/>
        <v>0.33333333333333331</v>
      </c>
      <c r="H101" s="17">
        <f t="shared" si="20"/>
        <v>0.34558823529411764</v>
      </c>
      <c r="I101" s="17">
        <f t="shared" si="21"/>
        <v>3.4482758620689655E-2</v>
      </c>
      <c r="J101" s="17">
        <f t="shared" si="22"/>
        <v>3.7735849056603772E-2</v>
      </c>
      <c r="K101" s="17">
        <f t="shared" si="25"/>
        <v>-0.8936170212765957</v>
      </c>
      <c r="L101" s="17">
        <f t="shared" si="26"/>
        <v>-0.91489361702127658</v>
      </c>
      <c r="M101" s="17">
        <f t="shared" si="23"/>
        <v>-0.2978723404255319</v>
      </c>
      <c r="N101" s="21">
        <f t="shared" si="24"/>
        <v>-0.31617647058823528</v>
      </c>
    </row>
    <row r="102" spans="1:14" x14ac:dyDescent="0.2">
      <c r="A102" s="15"/>
      <c r="B102" s="28" t="s">
        <v>84</v>
      </c>
      <c r="C102" s="25">
        <v>1</v>
      </c>
      <c r="D102" s="16">
        <v>0</v>
      </c>
      <c r="E102" s="16"/>
      <c r="F102" s="16"/>
      <c r="G102" s="17">
        <f t="shared" si="19"/>
        <v>7.0921985815602835E-3</v>
      </c>
      <c r="H102" s="17" t="str">
        <f t="shared" si="20"/>
        <v/>
      </c>
      <c r="I102" s="17" t="str">
        <f t="shared" si="21"/>
        <v/>
      </c>
      <c r="J102" s="17" t="str">
        <f t="shared" si="22"/>
        <v/>
      </c>
      <c r="K102" s="17">
        <f t="shared" si="25"/>
        <v>-1</v>
      </c>
      <c r="L102" s="17" t="str">
        <f t="shared" si="26"/>
        <v xml:space="preserve"> </v>
      </c>
      <c r="M102" s="17">
        <f t="shared" si="23"/>
        <v>-7.0921985815602835E-3</v>
      </c>
      <c r="N102" s="21" t="str">
        <f t="shared" si="24"/>
        <v/>
      </c>
    </row>
    <row r="103" spans="1:14" x14ac:dyDescent="0.2">
      <c r="A103" s="15"/>
      <c r="B103" s="28" t="s">
        <v>85</v>
      </c>
      <c r="C103" s="25">
        <v>0</v>
      </c>
      <c r="D103" s="16">
        <v>2</v>
      </c>
      <c r="E103" s="16">
        <v>0</v>
      </c>
      <c r="F103" s="16">
        <v>3</v>
      </c>
      <c r="G103" s="17" t="str">
        <f t="shared" si="19"/>
        <v/>
      </c>
      <c r="H103" s="17">
        <f t="shared" si="20"/>
        <v>1.4705882352941176E-2</v>
      </c>
      <c r="I103" s="17" t="str">
        <f t="shared" si="21"/>
        <v/>
      </c>
      <c r="J103" s="17">
        <f t="shared" si="22"/>
        <v>2.8301886792452831E-2</v>
      </c>
      <c r="K103" s="17" t="str">
        <f t="shared" si="25"/>
        <v xml:space="preserve"> </v>
      </c>
      <c r="L103" s="17">
        <f t="shared" si="26"/>
        <v>0.5</v>
      </c>
      <c r="M103" s="17" t="str">
        <f t="shared" si="23"/>
        <v/>
      </c>
      <c r="N103" s="21">
        <f t="shared" si="24"/>
        <v>7.3529411764705881E-3</v>
      </c>
    </row>
    <row r="104" spans="1:14" x14ac:dyDescent="0.2">
      <c r="A104" s="15"/>
      <c r="B104" s="28" t="s">
        <v>86</v>
      </c>
      <c r="C104" s="25">
        <v>1</v>
      </c>
      <c r="D104" s="16">
        <v>1</v>
      </c>
      <c r="E104" s="16"/>
      <c r="F104" s="16"/>
      <c r="G104" s="17">
        <f t="shared" si="19"/>
        <v>7.0921985815602835E-3</v>
      </c>
      <c r="H104" s="17">
        <f t="shared" si="20"/>
        <v>7.3529411764705881E-3</v>
      </c>
      <c r="I104" s="17" t="str">
        <f t="shared" si="21"/>
        <v/>
      </c>
      <c r="J104" s="17" t="str">
        <f t="shared" si="22"/>
        <v/>
      </c>
      <c r="K104" s="17">
        <f t="shared" si="25"/>
        <v>-1</v>
      </c>
      <c r="L104" s="17">
        <f t="shared" si="26"/>
        <v>-1</v>
      </c>
      <c r="M104" s="17">
        <f t="shared" si="23"/>
        <v>-7.0921985815602835E-3</v>
      </c>
      <c r="N104" s="21">
        <f t="shared" si="24"/>
        <v>-7.3529411764705881E-3</v>
      </c>
    </row>
    <row r="105" spans="1:14" x14ac:dyDescent="0.2">
      <c r="A105" s="15"/>
      <c r="B105" s="28" t="s">
        <v>87</v>
      </c>
      <c r="C105" s="25">
        <v>0</v>
      </c>
      <c r="D105" s="16">
        <v>3</v>
      </c>
      <c r="E105" s="16">
        <v>1</v>
      </c>
      <c r="F105" s="16">
        <v>0</v>
      </c>
      <c r="G105" s="17" t="str">
        <f t="shared" si="19"/>
        <v/>
      </c>
      <c r="H105" s="17">
        <f t="shared" si="20"/>
        <v>2.2058823529411766E-2</v>
      </c>
      <c r="I105" s="17">
        <f t="shared" si="21"/>
        <v>6.8965517241379309E-3</v>
      </c>
      <c r="J105" s="17" t="str">
        <f t="shared" si="22"/>
        <v/>
      </c>
      <c r="K105" s="17">
        <f t="shared" si="25"/>
        <v>1</v>
      </c>
      <c r="L105" s="17">
        <f t="shared" si="26"/>
        <v>-1</v>
      </c>
      <c r="M105" s="17" t="str">
        <f t="shared" si="23"/>
        <v/>
      </c>
      <c r="N105" s="21">
        <f t="shared" si="24"/>
        <v>-2.2058823529411766E-2</v>
      </c>
    </row>
    <row r="106" spans="1:14" x14ac:dyDescent="0.2">
      <c r="A106" s="15"/>
      <c r="B106" s="28" t="s">
        <v>88</v>
      </c>
      <c r="C106" s="25"/>
      <c r="D106" s="16"/>
      <c r="E106" s="16"/>
      <c r="F106" s="16"/>
      <c r="G106" s="17" t="str">
        <f t="shared" si="19"/>
        <v/>
      </c>
      <c r="H106" s="17" t="str">
        <f t="shared" si="20"/>
        <v/>
      </c>
      <c r="I106" s="17" t="str">
        <f t="shared" si="21"/>
        <v/>
      </c>
      <c r="J106" s="17" t="str">
        <f t="shared" si="22"/>
        <v/>
      </c>
      <c r="K106" s="17" t="str">
        <f t="shared" si="25"/>
        <v xml:space="preserve"> </v>
      </c>
      <c r="L106" s="17" t="str">
        <f t="shared" si="26"/>
        <v xml:space="preserve"> </v>
      </c>
      <c r="M106" s="17" t="str">
        <f t="shared" si="23"/>
        <v/>
      </c>
      <c r="N106" s="21" t="str">
        <f t="shared" si="24"/>
        <v/>
      </c>
    </row>
    <row r="107" spans="1:14" x14ac:dyDescent="0.2">
      <c r="A107" s="15"/>
      <c r="B107" s="28" t="s">
        <v>89</v>
      </c>
      <c r="C107" s="25"/>
      <c r="D107" s="16"/>
      <c r="E107" s="16"/>
      <c r="F107" s="16"/>
      <c r="G107" s="17" t="str">
        <f t="shared" si="19"/>
        <v/>
      </c>
      <c r="H107" s="17" t="str">
        <f t="shared" si="20"/>
        <v/>
      </c>
      <c r="I107" s="17" t="str">
        <f t="shared" si="21"/>
        <v/>
      </c>
      <c r="J107" s="17" t="str">
        <f t="shared" si="22"/>
        <v/>
      </c>
      <c r="K107" s="17" t="str">
        <f t="shared" si="25"/>
        <v xml:space="preserve"> </v>
      </c>
      <c r="L107" s="17" t="str">
        <f t="shared" si="26"/>
        <v xml:space="preserve"> </v>
      </c>
      <c r="M107" s="17" t="str">
        <f t="shared" si="23"/>
        <v/>
      </c>
      <c r="N107" s="21" t="str">
        <f t="shared" si="24"/>
        <v/>
      </c>
    </row>
    <row r="108" spans="1:14" x14ac:dyDescent="0.2">
      <c r="A108" s="15"/>
      <c r="B108" s="28" t="s">
        <v>90</v>
      </c>
      <c r="C108" s="25"/>
      <c r="D108" s="16"/>
      <c r="E108" s="16"/>
      <c r="F108" s="16"/>
      <c r="G108" s="17" t="str">
        <f t="shared" si="19"/>
        <v/>
      </c>
      <c r="H108" s="17" t="str">
        <f t="shared" si="20"/>
        <v/>
      </c>
      <c r="I108" s="17" t="str">
        <f t="shared" si="21"/>
        <v/>
      </c>
      <c r="J108" s="17" t="str">
        <f t="shared" si="22"/>
        <v/>
      </c>
      <c r="K108" s="17" t="str">
        <f t="shared" si="25"/>
        <v xml:space="preserve"> </v>
      </c>
      <c r="L108" s="17" t="str">
        <f t="shared" si="26"/>
        <v xml:space="preserve"> </v>
      </c>
      <c r="M108" s="17" t="str">
        <f t="shared" si="23"/>
        <v/>
      </c>
      <c r="N108" s="21" t="str">
        <f t="shared" si="24"/>
        <v/>
      </c>
    </row>
    <row r="109" spans="1:14" x14ac:dyDescent="0.2">
      <c r="A109" s="15"/>
      <c r="B109" s="28" t="s">
        <v>91</v>
      </c>
      <c r="C109" s="25"/>
      <c r="D109" s="16"/>
      <c r="E109" s="16"/>
      <c r="F109" s="16"/>
      <c r="G109" s="17" t="str">
        <f t="shared" si="19"/>
        <v/>
      </c>
      <c r="H109" s="17" t="str">
        <f t="shared" si="20"/>
        <v/>
      </c>
      <c r="I109" s="17" t="str">
        <f t="shared" si="21"/>
        <v/>
      </c>
      <c r="J109" s="17" t="str">
        <f t="shared" si="22"/>
        <v/>
      </c>
      <c r="K109" s="17" t="str">
        <f t="shared" si="25"/>
        <v xml:space="preserve"> </v>
      </c>
      <c r="L109" s="17" t="str">
        <f t="shared" si="26"/>
        <v xml:space="preserve"> </v>
      </c>
      <c r="M109" s="17" t="str">
        <f t="shared" si="23"/>
        <v/>
      </c>
      <c r="N109" s="21" t="str">
        <f t="shared" si="24"/>
        <v/>
      </c>
    </row>
    <row r="110" spans="1:14" x14ac:dyDescent="0.2">
      <c r="A110" s="15"/>
      <c r="B110" s="28" t="s">
        <v>92</v>
      </c>
      <c r="C110" s="25"/>
      <c r="D110" s="16"/>
      <c r="E110" s="16"/>
      <c r="F110" s="16"/>
      <c r="G110" s="17" t="str">
        <f t="shared" si="19"/>
        <v/>
      </c>
      <c r="H110" s="17" t="str">
        <f t="shared" si="20"/>
        <v/>
      </c>
      <c r="I110" s="17" t="str">
        <f t="shared" si="21"/>
        <v/>
      </c>
      <c r="J110" s="17" t="str">
        <f t="shared" si="22"/>
        <v/>
      </c>
      <c r="K110" s="17" t="str">
        <f t="shared" si="25"/>
        <v xml:space="preserve"> </v>
      </c>
      <c r="L110" s="17" t="str">
        <f t="shared" si="26"/>
        <v xml:space="preserve"> </v>
      </c>
      <c r="M110" s="17" t="str">
        <f t="shared" si="23"/>
        <v/>
      </c>
      <c r="N110" s="21" t="str">
        <f t="shared" si="24"/>
        <v/>
      </c>
    </row>
    <row r="111" spans="1:14" x14ac:dyDescent="0.2">
      <c r="A111" s="15"/>
      <c r="B111" s="28" t="s">
        <v>93</v>
      </c>
      <c r="C111" s="25"/>
      <c r="D111" s="16"/>
      <c r="E111" s="16"/>
      <c r="F111" s="16"/>
      <c r="G111" s="17" t="str">
        <f t="shared" si="19"/>
        <v/>
      </c>
      <c r="H111" s="17" t="str">
        <f t="shared" si="20"/>
        <v/>
      </c>
      <c r="I111" s="17" t="str">
        <f t="shared" si="21"/>
        <v/>
      </c>
      <c r="J111" s="17" t="str">
        <f t="shared" si="22"/>
        <v/>
      </c>
      <c r="K111" s="17" t="str">
        <f t="shared" si="25"/>
        <v xml:space="preserve"> </v>
      </c>
      <c r="L111" s="17" t="str">
        <f t="shared" si="26"/>
        <v xml:space="preserve"> </v>
      </c>
      <c r="M111" s="17" t="str">
        <f t="shared" si="23"/>
        <v/>
      </c>
      <c r="N111" s="21" t="str">
        <f t="shared" si="24"/>
        <v/>
      </c>
    </row>
    <row r="112" spans="1:14" x14ac:dyDescent="0.2">
      <c r="A112" s="15"/>
      <c r="B112" s="28" t="s">
        <v>94</v>
      </c>
      <c r="C112" s="25"/>
      <c r="D112" s="16"/>
      <c r="E112" s="16"/>
      <c r="F112" s="16"/>
      <c r="G112" s="17" t="str">
        <f t="shared" si="19"/>
        <v/>
      </c>
      <c r="H112" s="17" t="str">
        <f t="shared" si="20"/>
        <v/>
      </c>
      <c r="I112" s="17" t="str">
        <f t="shared" si="21"/>
        <v/>
      </c>
      <c r="J112" s="17" t="str">
        <f t="shared" si="22"/>
        <v/>
      </c>
      <c r="K112" s="17" t="str">
        <f t="shared" si="25"/>
        <v xml:space="preserve"> </v>
      </c>
      <c r="L112" s="17" t="str">
        <f t="shared" si="26"/>
        <v xml:space="preserve"> </v>
      </c>
      <c r="M112" s="17" t="str">
        <f t="shared" si="23"/>
        <v/>
      </c>
      <c r="N112" s="21" t="str">
        <f t="shared" si="24"/>
        <v/>
      </c>
    </row>
    <row r="113" spans="1:14" x14ac:dyDescent="0.2">
      <c r="A113" s="15"/>
      <c r="B113" s="28" t="s">
        <v>95</v>
      </c>
      <c r="C113" s="25"/>
      <c r="D113" s="16"/>
      <c r="E113" s="16"/>
      <c r="F113" s="16"/>
      <c r="G113" s="17" t="str">
        <f t="shared" ref="G113:G144" si="27">+IF(C113=0,"",C113/C$81)</f>
        <v/>
      </c>
      <c r="H113" s="17" t="str">
        <f t="shared" ref="H113:H144" si="28">+IF(D113=0,"",D113/D$81)</f>
        <v/>
      </c>
      <c r="I113" s="17" t="str">
        <f t="shared" ref="I113:I144" si="29">+IF(E113=0,"",E113/E$81)</f>
        <v/>
      </c>
      <c r="J113" s="17" t="str">
        <f t="shared" ref="J113:J144" si="30">+IF(F113=0,"",F113/F$81)</f>
        <v/>
      </c>
      <c r="K113" s="17" t="str">
        <f t="shared" si="25"/>
        <v xml:space="preserve"> </v>
      </c>
      <c r="L113" s="17" t="str">
        <f t="shared" si="26"/>
        <v xml:space="preserve"> </v>
      </c>
      <c r="M113" s="17" t="str">
        <f t="shared" ref="M113:M144" si="31">+IF(OR(AND(G113=""),(K113="")),"",G113*K113)</f>
        <v/>
      </c>
      <c r="N113" s="21" t="str">
        <f t="shared" ref="N113:N144" si="32">+IF(OR(AND(H113=""),(L113="")),"",H113*L113)</f>
        <v/>
      </c>
    </row>
    <row r="114" spans="1:14" x14ac:dyDescent="0.2">
      <c r="A114" s="15"/>
      <c r="B114" s="28" t="s">
        <v>96</v>
      </c>
      <c r="C114" s="25"/>
      <c r="D114" s="16"/>
      <c r="E114" s="16"/>
      <c r="F114" s="16"/>
      <c r="G114" s="17" t="str">
        <f t="shared" si="27"/>
        <v/>
      </c>
      <c r="H114" s="17" t="str">
        <f t="shared" si="28"/>
        <v/>
      </c>
      <c r="I114" s="17" t="str">
        <f t="shared" si="29"/>
        <v/>
      </c>
      <c r="J114" s="17" t="str">
        <f t="shared" si="30"/>
        <v/>
      </c>
      <c r="K114" s="17" t="str">
        <f t="shared" ref="K114:K145" si="33">+IF(AND(C114=0,E114=0)," ",IF(C114=0,1,IF(E114=0,-1,(E114-C114)/C114)))</f>
        <v xml:space="preserve"> </v>
      </c>
      <c r="L114" s="17" t="str">
        <f t="shared" ref="L114:L145" si="34">+IF(AND(D114=0,F114=0)," ",IF(D114=0,1,IF(F114=0,-1,(F114-D114)/D114)))</f>
        <v xml:space="preserve"> </v>
      </c>
      <c r="M114" s="17" t="str">
        <f t="shared" si="31"/>
        <v/>
      </c>
      <c r="N114" s="21" t="str">
        <f t="shared" si="32"/>
        <v/>
      </c>
    </row>
    <row r="115" spans="1:14" x14ac:dyDescent="0.2">
      <c r="A115" s="15"/>
      <c r="B115" s="28" t="s">
        <v>97</v>
      </c>
      <c r="C115" s="25">
        <v>1</v>
      </c>
      <c r="D115" s="16">
        <v>1</v>
      </c>
      <c r="E115" s="16">
        <v>0</v>
      </c>
      <c r="F115" s="16">
        <v>1</v>
      </c>
      <c r="G115" s="17">
        <f t="shared" si="27"/>
        <v>7.0921985815602835E-3</v>
      </c>
      <c r="H115" s="17">
        <f t="shared" si="28"/>
        <v>7.3529411764705881E-3</v>
      </c>
      <c r="I115" s="17" t="str">
        <f t="shared" si="29"/>
        <v/>
      </c>
      <c r="J115" s="17">
        <f t="shared" si="30"/>
        <v>9.433962264150943E-3</v>
      </c>
      <c r="K115" s="17">
        <f t="shared" si="33"/>
        <v>-1</v>
      </c>
      <c r="L115" s="17">
        <f t="shared" si="34"/>
        <v>0</v>
      </c>
      <c r="M115" s="17">
        <f t="shared" si="31"/>
        <v>-7.0921985815602835E-3</v>
      </c>
      <c r="N115" s="21">
        <f t="shared" si="32"/>
        <v>0</v>
      </c>
    </row>
    <row r="116" spans="1:14" x14ac:dyDescent="0.2">
      <c r="A116" s="15"/>
      <c r="B116" s="28" t="s">
        <v>98</v>
      </c>
      <c r="C116" s="25">
        <v>0</v>
      </c>
      <c r="D116" s="16">
        <v>2</v>
      </c>
      <c r="E116" s="16"/>
      <c r="F116" s="16"/>
      <c r="G116" s="17" t="str">
        <f t="shared" si="27"/>
        <v/>
      </c>
      <c r="H116" s="17">
        <f t="shared" si="28"/>
        <v>1.4705882352941176E-2</v>
      </c>
      <c r="I116" s="17" t="str">
        <f t="shared" si="29"/>
        <v/>
      </c>
      <c r="J116" s="17" t="str">
        <f t="shared" si="30"/>
        <v/>
      </c>
      <c r="K116" s="17" t="str">
        <f t="shared" si="33"/>
        <v xml:space="preserve"> </v>
      </c>
      <c r="L116" s="17">
        <f t="shared" si="34"/>
        <v>-1</v>
      </c>
      <c r="M116" s="17" t="str">
        <f t="shared" si="31"/>
        <v/>
      </c>
      <c r="N116" s="21">
        <f t="shared" si="32"/>
        <v>-1.4705882352941176E-2</v>
      </c>
    </row>
    <row r="117" spans="1:14" x14ac:dyDescent="0.2">
      <c r="A117" s="15"/>
      <c r="B117" s="28" t="s">
        <v>99</v>
      </c>
      <c r="C117" s="25"/>
      <c r="D117" s="16"/>
      <c r="E117" s="16"/>
      <c r="F117" s="16"/>
      <c r="G117" s="17" t="str">
        <f t="shared" si="27"/>
        <v/>
      </c>
      <c r="H117" s="17" t="str">
        <f t="shared" si="28"/>
        <v/>
      </c>
      <c r="I117" s="17" t="str">
        <f t="shared" si="29"/>
        <v/>
      </c>
      <c r="J117" s="17" t="str">
        <f t="shared" si="30"/>
        <v/>
      </c>
      <c r="K117" s="17" t="str">
        <f t="shared" si="33"/>
        <v xml:space="preserve"> </v>
      </c>
      <c r="L117" s="17" t="str">
        <f t="shared" si="34"/>
        <v xml:space="preserve"> </v>
      </c>
      <c r="M117" s="17" t="str">
        <f t="shared" si="31"/>
        <v/>
      </c>
      <c r="N117" s="21" t="str">
        <f t="shared" si="32"/>
        <v/>
      </c>
    </row>
    <row r="118" spans="1:14" x14ac:dyDescent="0.2">
      <c r="A118" s="15"/>
      <c r="B118" s="28" t="s">
        <v>100</v>
      </c>
      <c r="C118" s="25">
        <v>0</v>
      </c>
      <c r="D118" s="16">
        <v>3</v>
      </c>
      <c r="E118" s="16"/>
      <c r="F118" s="16"/>
      <c r="G118" s="17" t="str">
        <f t="shared" si="27"/>
        <v/>
      </c>
      <c r="H118" s="17">
        <f t="shared" si="28"/>
        <v>2.2058823529411766E-2</v>
      </c>
      <c r="I118" s="17" t="str">
        <f t="shared" si="29"/>
        <v/>
      </c>
      <c r="J118" s="17" t="str">
        <f t="shared" si="30"/>
        <v/>
      </c>
      <c r="K118" s="17" t="str">
        <f t="shared" si="33"/>
        <v xml:space="preserve"> </v>
      </c>
      <c r="L118" s="17">
        <f t="shared" si="34"/>
        <v>-1</v>
      </c>
      <c r="M118" s="17" t="str">
        <f t="shared" si="31"/>
        <v/>
      </c>
      <c r="N118" s="21">
        <f t="shared" si="32"/>
        <v>-2.2058823529411766E-2</v>
      </c>
    </row>
    <row r="119" spans="1:14" x14ac:dyDescent="0.2">
      <c r="A119" s="15"/>
      <c r="B119" s="28" t="s">
        <v>101</v>
      </c>
      <c r="C119" s="25"/>
      <c r="D119" s="16"/>
      <c r="E119" s="16"/>
      <c r="F119" s="16"/>
      <c r="G119" s="17" t="str">
        <f t="shared" si="27"/>
        <v/>
      </c>
      <c r="H119" s="17" t="str">
        <f t="shared" si="28"/>
        <v/>
      </c>
      <c r="I119" s="17" t="str">
        <f t="shared" si="29"/>
        <v/>
      </c>
      <c r="J119" s="17" t="str">
        <f t="shared" si="30"/>
        <v/>
      </c>
      <c r="K119" s="17" t="str">
        <f t="shared" si="33"/>
        <v xml:space="preserve"> </v>
      </c>
      <c r="L119" s="17" t="str">
        <f t="shared" si="34"/>
        <v xml:space="preserve"> </v>
      </c>
      <c r="M119" s="17" t="str">
        <f t="shared" si="31"/>
        <v/>
      </c>
      <c r="N119" s="21" t="str">
        <f t="shared" si="32"/>
        <v/>
      </c>
    </row>
    <row r="120" spans="1:14" x14ac:dyDescent="0.2">
      <c r="A120" s="15"/>
      <c r="B120" s="28" t="s">
        <v>102</v>
      </c>
      <c r="C120" s="25"/>
      <c r="D120" s="16"/>
      <c r="E120" s="16"/>
      <c r="F120" s="16"/>
      <c r="G120" s="17" t="str">
        <f t="shared" si="27"/>
        <v/>
      </c>
      <c r="H120" s="17" t="str">
        <f t="shared" si="28"/>
        <v/>
      </c>
      <c r="I120" s="17" t="str">
        <f t="shared" si="29"/>
        <v/>
      </c>
      <c r="J120" s="17" t="str">
        <f t="shared" si="30"/>
        <v/>
      </c>
      <c r="K120" s="17" t="str">
        <f t="shared" si="33"/>
        <v xml:space="preserve"> </v>
      </c>
      <c r="L120" s="17" t="str">
        <f t="shared" si="34"/>
        <v xml:space="preserve"> </v>
      </c>
      <c r="M120" s="17" t="str">
        <f t="shared" si="31"/>
        <v/>
      </c>
      <c r="N120" s="21" t="str">
        <f t="shared" si="32"/>
        <v/>
      </c>
    </row>
    <row r="121" spans="1:14" x14ac:dyDescent="0.2">
      <c r="A121" s="15"/>
      <c r="B121" s="28" t="s">
        <v>103</v>
      </c>
      <c r="C121" s="25"/>
      <c r="D121" s="16"/>
      <c r="E121" s="16"/>
      <c r="F121" s="16"/>
      <c r="G121" s="17" t="str">
        <f t="shared" si="27"/>
        <v/>
      </c>
      <c r="H121" s="17" t="str">
        <f t="shared" si="28"/>
        <v/>
      </c>
      <c r="I121" s="17" t="str">
        <f t="shared" si="29"/>
        <v/>
      </c>
      <c r="J121" s="17" t="str">
        <f t="shared" si="30"/>
        <v/>
      </c>
      <c r="K121" s="17" t="str">
        <f t="shared" si="33"/>
        <v xml:space="preserve"> </v>
      </c>
      <c r="L121" s="17" t="str">
        <f t="shared" si="34"/>
        <v xml:space="preserve"> </v>
      </c>
      <c r="M121" s="17" t="str">
        <f t="shared" si="31"/>
        <v/>
      </c>
      <c r="N121" s="21" t="str">
        <f t="shared" si="32"/>
        <v/>
      </c>
    </row>
    <row r="122" spans="1:14" x14ac:dyDescent="0.2">
      <c r="A122" s="15"/>
      <c r="B122" s="28" t="s">
        <v>104</v>
      </c>
      <c r="C122" s="25">
        <v>0</v>
      </c>
      <c r="D122" s="16">
        <v>1</v>
      </c>
      <c r="E122" s="16"/>
      <c r="F122" s="16"/>
      <c r="G122" s="17" t="str">
        <f t="shared" si="27"/>
        <v/>
      </c>
      <c r="H122" s="17">
        <f t="shared" si="28"/>
        <v>7.3529411764705881E-3</v>
      </c>
      <c r="I122" s="17" t="str">
        <f t="shared" si="29"/>
        <v/>
      </c>
      <c r="J122" s="17" t="str">
        <f t="shared" si="30"/>
        <v/>
      </c>
      <c r="K122" s="17" t="str">
        <f t="shared" si="33"/>
        <v xml:space="preserve"> </v>
      </c>
      <c r="L122" s="17">
        <f t="shared" si="34"/>
        <v>-1</v>
      </c>
      <c r="M122" s="17" t="str">
        <f t="shared" si="31"/>
        <v/>
      </c>
      <c r="N122" s="21">
        <f t="shared" si="32"/>
        <v>-7.3529411764705881E-3</v>
      </c>
    </row>
    <row r="123" spans="1:14" x14ac:dyDescent="0.2">
      <c r="A123" s="15"/>
      <c r="B123" s="28" t="s">
        <v>105</v>
      </c>
      <c r="C123" s="25">
        <v>7</v>
      </c>
      <c r="D123" s="16">
        <v>24</v>
      </c>
      <c r="E123" s="16"/>
      <c r="F123" s="16"/>
      <c r="G123" s="17">
        <f t="shared" si="27"/>
        <v>4.9645390070921988E-2</v>
      </c>
      <c r="H123" s="17">
        <f t="shared" si="28"/>
        <v>0.17647058823529413</v>
      </c>
      <c r="I123" s="17" t="str">
        <f t="shared" si="29"/>
        <v/>
      </c>
      <c r="J123" s="17" t="str">
        <f t="shared" si="30"/>
        <v/>
      </c>
      <c r="K123" s="17">
        <f t="shared" si="33"/>
        <v>-1</v>
      </c>
      <c r="L123" s="17">
        <f t="shared" si="34"/>
        <v>-1</v>
      </c>
      <c r="M123" s="17">
        <f t="shared" si="31"/>
        <v>-4.9645390070921988E-2</v>
      </c>
      <c r="N123" s="21">
        <f t="shared" si="32"/>
        <v>-0.17647058823529413</v>
      </c>
    </row>
    <row r="124" spans="1:14" ht="25.5" x14ac:dyDescent="0.2">
      <c r="A124" s="15"/>
      <c r="B124" s="28" t="s">
        <v>106</v>
      </c>
      <c r="C124" s="25">
        <v>3</v>
      </c>
      <c r="D124" s="16">
        <v>2</v>
      </c>
      <c r="E124" s="16">
        <v>2</v>
      </c>
      <c r="F124" s="16">
        <v>6</v>
      </c>
      <c r="G124" s="17">
        <f t="shared" si="27"/>
        <v>2.1276595744680851E-2</v>
      </c>
      <c r="H124" s="17">
        <f t="shared" si="28"/>
        <v>1.4705882352941176E-2</v>
      </c>
      <c r="I124" s="17">
        <f t="shared" si="29"/>
        <v>1.3793103448275862E-2</v>
      </c>
      <c r="J124" s="17">
        <f t="shared" si="30"/>
        <v>5.6603773584905662E-2</v>
      </c>
      <c r="K124" s="17">
        <f t="shared" si="33"/>
        <v>-0.33333333333333331</v>
      </c>
      <c r="L124" s="17">
        <f t="shared" si="34"/>
        <v>2</v>
      </c>
      <c r="M124" s="17">
        <f t="shared" si="31"/>
        <v>-7.0921985815602835E-3</v>
      </c>
      <c r="N124" s="21">
        <f t="shared" si="32"/>
        <v>2.9411764705882353E-2</v>
      </c>
    </row>
    <row r="125" spans="1:14" ht="25.5" x14ac:dyDescent="0.2">
      <c r="A125" s="15"/>
      <c r="B125" s="28" t="s">
        <v>107</v>
      </c>
      <c r="C125" s="25">
        <v>1</v>
      </c>
      <c r="D125" s="16">
        <v>4</v>
      </c>
      <c r="E125" s="16">
        <v>1</v>
      </c>
      <c r="F125" s="16">
        <v>0</v>
      </c>
      <c r="G125" s="17">
        <f t="shared" si="27"/>
        <v>7.0921985815602835E-3</v>
      </c>
      <c r="H125" s="17">
        <f t="shared" si="28"/>
        <v>2.9411764705882353E-2</v>
      </c>
      <c r="I125" s="17">
        <f t="shared" si="29"/>
        <v>6.8965517241379309E-3</v>
      </c>
      <c r="J125" s="17" t="str">
        <f t="shared" si="30"/>
        <v/>
      </c>
      <c r="K125" s="17">
        <f t="shared" si="33"/>
        <v>0</v>
      </c>
      <c r="L125" s="17">
        <f t="shared" si="34"/>
        <v>-1</v>
      </c>
      <c r="M125" s="17">
        <f t="shared" si="31"/>
        <v>0</v>
      </c>
      <c r="N125" s="21">
        <f t="shared" si="32"/>
        <v>-2.9411764705882353E-2</v>
      </c>
    </row>
    <row r="126" spans="1:14" x14ac:dyDescent="0.2">
      <c r="A126" s="15"/>
      <c r="B126" s="28" t="s">
        <v>108</v>
      </c>
      <c r="C126" s="25">
        <v>0</v>
      </c>
      <c r="D126" s="16">
        <v>1</v>
      </c>
      <c r="E126" s="16"/>
      <c r="F126" s="16"/>
      <c r="G126" s="17" t="str">
        <f t="shared" si="27"/>
        <v/>
      </c>
      <c r="H126" s="17">
        <f t="shared" si="28"/>
        <v>7.3529411764705881E-3</v>
      </c>
      <c r="I126" s="17" t="str">
        <f t="shared" si="29"/>
        <v/>
      </c>
      <c r="J126" s="17" t="str">
        <f t="shared" si="30"/>
        <v/>
      </c>
      <c r="K126" s="17" t="str">
        <f t="shared" si="33"/>
        <v xml:space="preserve"> </v>
      </c>
      <c r="L126" s="17">
        <f t="shared" si="34"/>
        <v>-1</v>
      </c>
      <c r="M126" s="17" t="str">
        <f t="shared" si="31"/>
        <v/>
      </c>
      <c r="N126" s="21">
        <f t="shared" si="32"/>
        <v>-7.3529411764705881E-3</v>
      </c>
    </row>
    <row r="127" spans="1:14" x14ac:dyDescent="0.2">
      <c r="A127" s="15"/>
      <c r="B127" s="28" t="s">
        <v>109</v>
      </c>
      <c r="C127" s="25">
        <v>1</v>
      </c>
      <c r="D127" s="16">
        <v>0</v>
      </c>
      <c r="E127" s="16">
        <v>0</v>
      </c>
      <c r="F127" s="16">
        <v>2</v>
      </c>
      <c r="G127" s="17">
        <f t="shared" si="27"/>
        <v>7.0921985815602835E-3</v>
      </c>
      <c r="H127" s="17" t="str">
        <f t="shared" si="28"/>
        <v/>
      </c>
      <c r="I127" s="17" t="str">
        <f t="shared" si="29"/>
        <v/>
      </c>
      <c r="J127" s="17">
        <f t="shared" si="30"/>
        <v>1.8867924528301886E-2</v>
      </c>
      <c r="K127" s="17">
        <f t="shared" si="33"/>
        <v>-1</v>
      </c>
      <c r="L127" s="17">
        <f t="shared" si="34"/>
        <v>1</v>
      </c>
      <c r="M127" s="17">
        <f t="shared" si="31"/>
        <v>-7.0921985815602835E-3</v>
      </c>
      <c r="N127" s="21" t="str">
        <f t="shared" si="32"/>
        <v/>
      </c>
    </row>
    <row r="128" spans="1:14" x14ac:dyDescent="0.2">
      <c r="A128" s="15"/>
      <c r="B128" s="28" t="s">
        <v>110</v>
      </c>
      <c r="C128" s="25">
        <v>0</v>
      </c>
      <c r="D128" s="16">
        <v>1</v>
      </c>
      <c r="E128" s="16"/>
      <c r="F128" s="16"/>
      <c r="G128" s="17" t="str">
        <f t="shared" si="27"/>
        <v/>
      </c>
      <c r="H128" s="17">
        <f t="shared" si="28"/>
        <v>7.3529411764705881E-3</v>
      </c>
      <c r="I128" s="17" t="str">
        <f t="shared" si="29"/>
        <v/>
      </c>
      <c r="J128" s="17" t="str">
        <f t="shared" si="30"/>
        <v/>
      </c>
      <c r="K128" s="17" t="str">
        <f t="shared" si="33"/>
        <v xml:space="preserve"> </v>
      </c>
      <c r="L128" s="17">
        <f t="shared" si="34"/>
        <v>-1</v>
      </c>
      <c r="M128" s="17" t="str">
        <f t="shared" si="31"/>
        <v/>
      </c>
      <c r="N128" s="21">
        <f t="shared" si="32"/>
        <v>-7.3529411764705881E-3</v>
      </c>
    </row>
    <row r="129" spans="1:14" x14ac:dyDescent="0.2">
      <c r="A129" s="15"/>
      <c r="B129" s="28" t="s">
        <v>111</v>
      </c>
      <c r="C129" s="25"/>
      <c r="D129" s="16"/>
      <c r="E129" s="16"/>
      <c r="F129" s="16"/>
      <c r="G129" s="17" t="str">
        <f t="shared" si="27"/>
        <v/>
      </c>
      <c r="H129" s="17" t="str">
        <f t="shared" si="28"/>
        <v/>
      </c>
      <c r="I129" s="17" t="str">
        <f t="shared" si="29"/>
        <v/>
      </c>
      <c r="J129" s="17" t="str">
        <f t="shared" si="30"/>
        <v/>
      </c>
      <c r="K129" s="17" t="str">
        <f t="shared" si="33"/>
        <v xml:space="preserve"> </v>
      </c>
      <c r="L129" s="17" t="str">
        <f t="shared" si="34"/>
        <v xml:space="preserve"> </v>
      </c>
      <c r="M129" s="17" t="str">
        <f t="shared" si="31"/>
        <v/>
      </c>
      <c r="N129" s="21" t="str">
        <f t="shared" si="32"/>
        <v/>
      </c>
    </row>
    <row r="130" spans="1:14" x14ac:dyDescent="0.2">
      <c r="A130" s="15"/>
      <c r="B130" s="28" t="s">
        <v>112</v>
      </c>
      <c r="C130" s="25"/>
      <c r="D130" s="16"/>
      <c r="E130" s="16"/>
      <c r="F130" s="16"/>
      <c r="G130" s="17" t="str">
        <f t="shared" si="27"/>
        <v/>
      </c>
      <c r="H130" s="17" t="str">
        <f t="shared" si="28"/>
        <v/>
      </c>
      <c r="I130" s="17" t="str">
        <f t="shared" si="29"/>
        <v/>
      </c>
      <c r="J130" s="17" t="str">
        <f t="shared" si="30"/>
        <v/>
      </c>
      <c r="K130" s="17" t="str">
        <f t="shared" si="33"/>
        <v xml:space="preserve"> </v>
      </c>
      <c r="L130" s="17" t="str">
        <f t="shared" si="34"/>
        <v xml:space="preserve"> </v>
      </c>
      <c r="M130" s="17" t="str">
        <f t="shared" si="31"/>
        <v/>
      </c>
      <c r="N130" s="21" t="str">
        <f t="shared" si="32"/>
        <v/>
      </c>
    </row>
    <row r="131" spans="1:14" ht="25.5" x14ac:dyDescent="0.2">
      <c r="A131" s="15"/>
      <c r="B131" s="28" t="s">
        <v>113</v>
      </c>
      <c r="C131" s="25"/>
      <c r="D131" s="16"/>
      <c r="E131" s="16"/>
      <c r="F131" s="16"/>
      <c r="G131" s="17" t="str">
        <f t="shared" si="27"/>
        <v/>
      </c>
      <c r="H131" s="17" t="str">
        <f t="shared" si="28"/>
        <v/>
      </c>
      <c r="I131" s="17" t="str">
        <f t="shared" si="29"/>
        <v/>
      </c>
      <c r="J131" s="17" t="str">
        <f t="shared" si="30"/>
        <v/>
      </c>
      <c r="K131" s="17" t="str">
        <f t="shared" si="33"/>
        <v xml:space="preserve"> </v>
      </c>
      <c r="L131" s="17" t="str">
        <f t="shared" si="34"/>
        <v xml:space="preserve"> </v>
      </c>
      <c r="M131" s="17" t="str">
        <f t="shared" si="31"/>
        <v/>
      </c>
      <c r="N131" s="21" t="str">
        <f t="shared" si="32"/>
        <v/>
      </c>
    </row>
    <row r="132" spans="1:14" x14ac:dyDescent="0.2">
      <c r="A132" s="15"/>
      <c r="B132" s="28" t="s">
        <v>114</v>
      </c>
      <c r="C132" s="25"/>
      <c r="D132" s="16"/>
      <c r="E132" s="16"/>
      <c r="F132" s="16"/>
      <c r="G132" s="17" t="str">
        <f t="shared" si="27"/>
        <v/>
      </c>
      <c r="H132" s="17" t="str">
        <f t="shared" si="28"/>
        <v/>
      </c>
      <c r="I132" s="17" t="str">
        <f t="shared" si="29"/>
        <v/>
      </c>
      <c r="J132" s="17" t="str">
        <f t="shared" si="30"/>
        <v/>
      </c>
      <c r="K132" s="17" t="str">
        <f t="shared" si="33"/>
        <v xml:space="preserve"> </v>
      </c>
      <c r="L132" s="17" t="str">
        <f t="shared" si="34"/>
        <v xml:space="preserve"> </v>
      </c>
      <c r="M132" s="17" t="str">
        <f t="shared" si="31"/>
        <v/>
      </c>
      <c r="N132" s="21" t="str">
        <f t="shared" si="32"/>
        <v/>
      </c>
    </row>
    <row r="133" spans="1:14" x14ac:dyDescent="0.2">
      <c r="A133" s="15"/>
      <c r="B133" s="28" t="s">
        <v>115</v>
      </c>
      <c r="C133" s="25"/>
      <c r="D133" s="16"/>
      <c r="E133" s="16">
        <v>1</v>
      </c>
      <c r="F133" s="16">
        <v>1</v>
      </c>
      <c r="G133" s="17" t="str">
        <f t="shared" si="27"/>
        <v/>
      </c>
      <c r="H133" s="17" t="str">
        <f t="shared" si="28"/>
        <v/>
      </c>
      <c r="I133" s="17">
        <f t="shared" si="29"/>
        <v>6.8965517241379309E-3</v>
      </c>
      <c r="J133" s="17">
        <f t="shared" si="30"/>
        <v>9.433962264150943E-3</v>
      </c>
      <c r="K133" s="17">
        <f t="shared" si="33"/>
        <v>1</v>
      </c>
      <c r="L133" s="17">
        <f t="shared" si="34"/>
        <v>1</v>
      </c>
      <c r="M133" s="17" t="str">
        <f t="shared" si="31"/>
        <v/>
      </c>
      <c r="N133" s="21" t="str">
        <f t="shared" si="32"/>
        <v/>
      </c>
    </row>
    <row r="134" spans="1:14" x14ac:dyDescent="0.2">
      <c r="A134" s="15"/>
      <c r="B134" s="28" t="s">
        <v>116</v>
      </c>
      <c r="C134" s="25"/>
      <c r="D134" s="16"/>
      <c r="E134" s="16"/>
      <c r="F134" s="16"/>
      <c r="G134" s="17" t="str">
        <f t="shared" si="27"/>
        <v/>
      </c>
      <c r="H134" s="17" t="str">
        <f t="shared" si="28"/>
        <v/>
      </c>
      <c r="I134" s="17" t="str">
        <f t="shared" si="29"/>
        <v/>
      </c>
      <c r="J134" s="17" t="str">
        <f t="shared" si="30"/>
        <v/>
      </c>
      <c r="K134" s="17" t="str">
        <f t="shared" si="33"/>
        <v xml:space="preserve"> </v>
      </c>
      <c r="L134" s="17" t="str">
        <f t="shared" si="34"/>
        <v xml:space="preserve"> </v>
      </c>
      <c r="M134" s="17" t="str">
        <f t="shared" si="31"/>
        <v/>
      </c>
      <c r="N134" s="21" t="str">
        <f t="shared" si="32"/>
        <v/>
      </c>
    </row>
    <row r="135" spans="1:14" x14ac:dyDescent="0.2">
      <c r="A135" s="15"/>
      <c r="B135" s="28" t="s">
        <v>117</v>
      </c>
      <c r="C135" s="25">
        <v>2</v>
      </c>
      <c r="D135" s="16">
        <v>1</v>
      </c>
      <c r="E135" s="16"/>
      <c r="F135" s="16"/>
      <c r="G135" s="17">
        <f t="shared" si="27"/>
        <v>1.4184397163120567E-2</v>
      </c>
      <c r="H135" s="17">
        <f t="shared" si="28"/>
        <v>7.3529411764705881E-3</v>
      </c>
      <c r="I135" s="17" t="str">
        <f t="shared" si="29"/>
        <v/>
      </c>
      <c r="J135" s="17" t="str">
        <f t="shared" si="30"/>
        <v/>
      </c>
      <c r="K135" s="17">
        <f t="shared" si="33"/>
        <v>-1</v>
      </c>
      <c r="L135" s="17">
        <f t="shared" si="34"/>
        <v>-1</v>
      </c>
      <c r="M135" s="17">
        <f t="shared" si="31"/>
        <v>-1.4184397163120567E-2</v>
      </c>
      <c r="N135" s="21">
        <f t="shared" si="32"/>
        <v>-7.3529411764705881E-3</v>
      </c>
    </row>
    <row r="136" spans="1:14" x14ac:dyDescent="0.2">
      <c r="A136" s="15"/>
      <c r="B136" s="28" t="s">
        <v>118</v>
      </c>
      <c r="C136" s="25"/>
      <c r="D136" s="16"/>
      <c r="E136" s="16"/>
      <c r="F136" s="16"/>
      <c r="G136" s="17" t="str">
        <f t="shared" si="27"/>
        <v/>
      </c>
      <c r="H136" s="17" t="str">
        <f t="shared" si="28"/>
        <v/>
      </c>
      <c r="I136" s="17" t="str">
        <f t="shared" si="29"/>
        <v/>
      </c>
      <c r="J136" s="17" t="str">
        <f t="shared" si="30"/>
        <v/>
      </c>
      <c r="K136" s="17" t="str">
        <f t="shared" si="33"/>
        <v xml:space="preserve"> </v>
      </c>
      <c r="L136" s="17" t="str">
        <f t="shared" si="34"/>
        <v xml:space="preserve"> </v>
      </c>
      <c r="M136" s="17" t="str">
        <f t="shared" si="31"/>
        <v/>
      </c>
      <c r="N136" s="21" t="str">
        <f t="shared" si="32"/>
        <v/>
      </c>
    </row>
    <row r="137" spans="1:14" x14ac:dyDescent="0.2">
      <c r="A137" s="15"/>
      <c r="B137" s="28" t="s">
        <v>119</v>
      </c>
      <c r="C137" s="25">
        <v>2</v>
      </c>
      <c r="D137" s="16">
        <v>0</v>
      </c>
      <c r="E137" s="16"/>
      <c r="F137" s="16"/>
      <c r="G137" s="17">
        <f t="shared" si="27"/>
        <v>1.4184397163120567E-2</v>
      </c>
      <c r="H137" s="17" t="str">
        <f t="shared" si="28"/>
        <v/>
      </c>
      <c r="I137" s="17" t="str">
        <f t="shared" si="29"/>
        <v/>
      </c>
      <c r="J137" s="17" t="str">
        <f t="shared" si="30"/>
        <v/>
      </c>
      <c r="K137" s="17">
        <f t="shared" si="33"/>
        <v>-1</v>
      </c>
      <c r="L137" s="17" t="str">
        <f t="shared" si="34"/>
        <v xml:space="preserve"> </v>
      </c>
      <c r="M137" s="17">
        <f t="shared" si="31"/>
        <v>-1.4184397163120567E-2</v>
      </c>
      <c r="N137" s="21" t="str">
        <f t="shared" si="32"/>
        <v/>
      </c>
    </row>
    <row r="138" spans="1:14" x14ac:dyDescent="0.2">
      <c r="A138" s="15"/>
      <c r="B138" s="28" t="s">
        <v>120</v>
      </c>
      <c r="C138" s="25">
        <v>2</v>
      </c>
      <c r="D138" s="16">
        <v>2</v>
      </c>
      <c r="E138" s="16"/>
      <c r="F138" s="16"/>
      <c r="G138" s="17">
        <f t="shared" si="27"/>
        <v>1.4184397163120567E-2</v>
      </c>
      <c r="H138" s="17">
        <f t="shared" si="28"/>
        <v>1.4705882352941176E-2</v>
      </c>
      <c r="I138" s="17" t="str">
        <f t="shared" si="29"/>
        <v/>
      </c>
      <c r="J138" s="17" t="str">
        <f t="shared" si="30"/>
        <v/>
      </c>
      <c r="K138" s="17">
        <f t="shared" si="33"/>
        <v>-1</v>
      </c>
      <c r="L138" s="17">
        <f t="shared" si="34"/>
        <v>-1</v>
      </c>
      <c r="M138" s="17">
        <f t="shared" si="31"/>
        <v>-1.4184397163120567E-2</v>
      </c>
      <c r="N138" s="21">
        <f t="shared" si="32"/>
        <v>-1.4705882352941176E-2</v>
      </c>
    </row>
    <row r="139" spans="1:14" x14ac:dyDescent="0.2">
      <c r="A139" s="15"/>
      <c r="B139" s="28" t="s">
        <v>121</v>
      </c>
      <c r="C139" s="25">
        <v>9</v>
      </c>
      <c r="D139" s="16">
        <v>2</v>
      </c>
      <c r="E139" s="16">
        <v>4</v>
      </c>
      <c r="F139" s="16">
        <v>1</v>
      </c>
      <c r="G139" s="17">
        <f t="shared" si="27"/>
        <v>6.3829787234042548E-2</v>
      </c>
      <c r="H139" s="17">
        <f t="shared" si="28"/>
        <v>1.4705882352941176E-2</v>
      </c>
      <c r="I139" s="17">
        <f t="shared" si="29"/>
        <v>2.7586206896551724E-2</v>
      </c>
      <c r="J139" s="17">
        <f t="shared" si="30"/>
        <v>9.433962264150943E-3</v>
      </c>
      <c r="K139" s="17">
        <f t="shared" si="33"/>
        <v>-0.55555555555555558</v>
      </c>
      <c r="L139" s="17">
        <f t="shared" si="34"/>
        <v>-0.5</v>
      </c>
      <c r="M139" s="17">
        <f t="shared" si="31"/>
        <v>-3.5460992907801414E-2</v>
      </c>
      <c r="N139" s="21">
        <f t="shared" si="32"/>
        <v>-7.3529411764705881E-3</v>
      </c>
    </row>
    <row r="140" spans="1:14" x14ac:dyDescent="0.2">
      <c r="A140" s="15"/>
      <c r="B140" s="28" t="s">
        <v>122</v>
      </c>
      <c r="C140" s="25"/>
      <c r="D140" s="16"/>
      <c r="E140" s="16"/>
      <c r="F140" s="16"/>
      <c r="G140" s="17" t="str">
        <f t="shared" si="27"/>
        <v/>
      </c>
      <c r="H140" s="17" t="str">
        <f t="shared" si="28"/>
        <v/>
      </c>
      <c r="I140" s="17" t="str">
        <f t="shared" si="29"/>
        <v/>
      </c>
      <c r="J140" s="17" t="str">
        <f t="shared" si="30"/>
        <v/>
      </c>
      <c r="K140" s="17" t="str">
        <f t="shared" si="33"/>
        <v xml:space="preserve"> </v>
      </c>
      <c r="L140" s="17" t="str">
        <f t="shared" si="34"/>
        <v xml:space="preserve"> </v>
      </c>
      <c r="M140" s="17" t="str">
        <f t="shared" si="31"/>
        <v/>
      </c>
      <c r="N140" s="21" t="str">
        <f t="shared" si="32"/>
        <v/>
      </c>
    </row>
    <row r="141" spans="1:14" x14ac:dyDescent="0.2">
      <c r="A141" s="15"/>
      <c r="B141" s="28" t="s">
        <v>123</v>
      </c>
      <c r="C141" s="25">
        <v>2</v>
      </c>
      <c r="D141" s="16">
        <v>1</v>
      </c>
      <c r="E141" s="16">
        <v>2</v>
      </c>
      <c r="F141" s="16">
        <v>2</v>
      </c>
      <c r="G141" s="17">
        <f t="shared" si="27"/>
        <v>1.4184397163120567E-2</v>
      </c>
      <c r="H141" s="17">
        <f t="shared" si="28"/>
        <v>7.3529411764705881E-3</v>
      </c>
      <c r="I141" s="17">
        <f t="shared" si="29"/>
        <v>1.3793103448275862E-2</v>
      </c>
      <c r="J141" s="17">
        <f t="shared" si="30"/>
        <v>1.8867924528301886E-2</v>
      </c>
      <c r="K141" s="17">
        <f t="shared" si="33"/>
        <v>0</v>
      </c>
      <c r="L141" s="17">
        <f t="shared" si="34"/>
        <v>1</v>
      </c>
      <c r="M141" s="17">
        <f t="shared" si="31"/>
        <v>0</v>
      </c>
      <c r="N141" s="21">
        <f t="shared" si="32"/>
        <v>7.3529411764705881E-3</v>
      </c>
    </row>
    <row r="142" spans="1:14" x14ac:dyDescent="0.2">
      <c r="A142" s="15"/>
      <c r="B142" s="28" t="s">
        <v>124</v>
      </c>
      <c r="C142" s="25">
        <v>1</v>
      </c>
      <c r="D142" s="16">
        <v>1</v>
      </c>
      <c r="E142" s="16">
        <v>4</v>
      </c>
      <c r="F142" s="16">
        <v>1</v>
      </c>
      <c r="G142" s="17">
        <f t="shared" si="27"/>
        <v>7.0921985815602835E-3</v>
      </c>
      <c r="H142" s="17">
        <f t="shared" si="28"/>
        <v>7.3529411764705881E-3</v>
      </c>
      <c r="I142" s="17">
        <f t="shared" si="29"/>
        <v>2.7586206896551724E-2</v>
      </c>
      <c r="J142" s="17">
        <f t="shared" si="30"/>
        <v>9.433962264150943E-3</v>
      </c>
      <c r="K142" s="17">
        <f t="shared" si="33"/>
        <v>3</v>
      </c>
      <c r="L142" s="17">
        <f t="shared" si="34"/>
        <v>0</v>
      </c>
      <c r="M142" s="17">
        <f t="shared" si="31"/>
        <v>2.1276595744680851E-2</v>
      </c>
      <c r="N142" s="21">
        <f t="shared" si="32"/>
        <v>0</v>
      </c>
    </row>
    <row r="143" spans="1:14" x14ac:dyDescent="0.2">
      <c r="A143" s="15"/>
      <c r="B143" s="28" t="s">
        <v>125</v>
      </c>
      <c r="C143" s="25"/>
      <c r="D143" s="16"/>
      <c r="E143" s="16"/>
      <c r="F143" s="16"/>
      <c r="G143" s="17" t="str">
        <f t="shared" si="27"/>
        <v/>
      </c>
      <c r="H143" s="17" t="str">
        <f t="shared" si="28"/>
        <v/>
      </c>
      <c r="I143" s="17" t="str">
        <f t="shared" si="29"/>
        <v/>
      </c>
      <c r="J143" s="17" t="str">
        <f t="shared" si="30"/>
        <v/>
      </c>
      <c r="K143" s="17" t="str">
        <f t="shared" si="33"/>
        <v xml:space="preserve"> </v>
      </c>
      <c r="L143" s="17" t="str">
        <f t="shared" si="34"/>
        <v xml:space="preserve"> </v>
      </c>
      <c r="M143" s="17" t="str">
        <f t="shared" si="31"/>
        <v/>
      </c>
      <c r="N143" s="21" t="str">
        <f t="shared" si="32"/>
        <v/>
      </c>
    </row>
    <row r="144" spans="1:14" ht="25.5" x14ac:dyDescent="0.2">
      <c r="A144" s="15"/>
      <c r="B144" s="28" t="s">
        <v>126</v>
      </c>
      <c r="C144" s="25">
        <v>2</v>
      </c>
      <c r="D144" s="16">
        <v>0</v>
      </c>
      <c r="E144" s="16">
        <v>1</v>
      </c>
      <c r="F144" s="16">
        <v>0</v>
      </c>
      <c r="G144" s="17">
        <f t="shared" si="27"/>
        <v>1.4184397163120567E-2</v>
      </c>
      <c r="H144" s="17" t="str">
        <f t="shared" si="28"/>
        <v/>
      </c>
      <c r="I144" s="17">
        <f t="shared" si="29"/>
        <v>6.8965517241379309E-3</v>
      </c>
      <c r="J144" s="17" t="str">
        <f t="shared" si="30"/>
        <v/>
      </c>
      <c r="K144" s="17">
        <f t="shared" si="33"/>
        <v>-0.5</v>
      </c>
      <c r="L144" s="17" t="str">
        <f t="shared" si="34"/>
        <v xml:space="preserve"> </v>
      </c>
      <c r="M144" s="17">
        <f t="shared" si="31"/>
        <v>-7.0921985815602835E-3</v>
      </c>
      <c r="N144" s="21" t="str">
        <f t="shared" si="32"/>
        <v/>
      </c>
    </row>
    <row r="145" spans="1:14" ht="27.75" customHeight="1" x14ac:dyDescent="0.2">
      <c r="A145" s="15"/>
      <c r="B145" s="28" t="s">
        <v>127</v>
      </c>
      <c r="C145" s="25">
        <v>2</v>
      </c>
      <c r="D145" s="16">
        <v>3</v>
      </c>
      <c r="E145" s="16">
        <v>10</v>
      </c>
      <c r="F145" s="16">
        <v>1</v>
      </c>
      <c r="G145" s="17">
        <f t="shared" ref="G145:G180" si="35">+IF(C145=0,"",C145/C$81)</f>
        <v>1.4184397163120567E-2</v>
      </c>
      <c r="H145" s="17">
        <f t="shared" ref="H145:H180" si="36">+IF(D145=0,"",D145/D$81)</f>
        <v>2.2058823529411766E-2</v>
      </c>
      <c r="I145" s="17">
        <f t="shared" ref="I145:I180" si="37">+IF(E145=0,"",E145/E$81)</f>
        <v>6.8965517241379309E-2</v>
      </c>
      <c r="J145" s="17">
        <f t="shared" ref="J145:J180" si="38">+IF(F145=0,"",F145/F$81)</f>
        <v>9.433962264150943E-3</v>
      </c>
      <c r="K145" s="17">
        <f t="shared" si="33"/>
        <v>4</v>
      </c>
      <c r="L145" s="17">
        <f t="shared" si="34"/>
        <v>-0.66666666666666663</v>
      </c>
      <c r="M145" s="17">
        <f t="shared" ref="M145:M180" si="39">+IF(OR(AND(G145=""),(K145="")),"",G145*K145)</f>
        <v>5.6737588652482268E-2</v>
      </c>
      <c r="N145" s="21">
        <f t="shared" ref="N145:N180" si="40">+IF(OR(AND(H145=""),(L145="")),"",H145*L145)</f>
        <v>-1.4705882352941176E-2</v>
      </c>
    </row>
    <row r="146" spans="1:14" x14ac:dyDescent="0.2">
      <c r="A146" s="15"/>
      <c r="B146" s="28" t="s">
        <v>128</v>
      </c>
      <c r="C146" s="25">
        <v>0</v>
      </c>
      <c r="D146" s="16">
        <v>1</v>
      </c>
      <c r="E146" s="16">
        <v>5</v>
      </c>
      <c r="F146" s="16">
        <v>0</v>
      </c>
      <c r="G146" s="17" t="str">
        <f t="shared" si="35"/>
        <v/>
      </c>
      <c r="H146" s="17">
        <f t="shared" si="36"/>
        <v>7.3529411764705881E-3</v>
      </c>
      <c r="I146" s="17">
        <f t="shared" si="37"/>
        <v>3.4482758620689655E-2</v>
      </c>
      <c r="J146" s="17" t="str">
        <f t="shared" si="38"/>
        <v/>
      </c>
      <c r="K146" s="17">
        <f t="shared" ref="K146:K180" si="41">+IF(AND(C146=0,E146=0)," ",IF(C146=0,1,IF(E146=0,-1,(E146-C146)/C146)))</f>
        <v>1</v>
      </c>
      <c r="L146" s="17">
        <f t="shared" ref="L146:L180" si="42">+IF(AND(D146=0,F146=0)," ",IF(D146=0,1,IF(F146=0,-1,(F146-D146)/D146)))</f>
        <v>-1</v>
      </c>
      <c r="M146" s="17" t="str">
        <f t="shared" si="39"/>
        <v/>
      </c>
      <c r="N146" s="21">
        <f t="shared" si="40"/>
        <v>-7.3529411764705881E-3</v>
      </c>
    </row>
    <row r="147" spans="1:14" x14ac:dyDescent="0.2">
      <c r="A147" s="15"/>
      <c r="B147" s="28" t="s">
        <v>129</v>
      </c>
      <c r="C147" s="25">
        <v>8</v>
      </c>
      <c r="D147" s="16">
        <v>0</v>
      </c>
      <c r="E147" s="16">
        <v>4</v>
      </c>
      <c r="F147" s="16">
        <v>0</v>
      </c>
      <c r="G147" s="17">
        <f t="shared" si="35"/>
        <v>5.6737588652482268E-2</v>
      </c>
      <c r="H147" s="17" t="str">
        <f t="shared" si="36"/>
        <v/>
      </c>
      <c r="I147" s="17">
        <f t="shared" si="37"/>
        <v>2.7586206896551724E-2</v>
      </c>
      <c r="J147" s="17" t="str">
        <f t="shared" si="38"/>
        <v/>
      </c>
      <c r="K147" s="17">
        <f t="shared" si="41"/>
        <v>-0.5</v>
      </c>
      <c r="L147" s="17" t="str">
        <f t="shared" si="42"/>
        <v xml:space="preserve"> </v>
      </c>
      <c r="M147" s="17">
        <f t="shared" si="39"/>
        <v>-2.8368794326241134E-2</v>
      </c>
      <c r="N147" s="21" t="str">
        <f t="shared" si="40"/>
        <v/>
      </c>
    </row>
    <row r="148" spans="1:14" x14ac:dyDescent="0.2">
      <c r="A148" s="15"/>
      <c r="B148" s="28" t="s">
        <v>130</v>
      </c>
      <c r="C148" s="25">
        <v>4</v>
      </c>
      <c r="D148" s="16">
        <v>0</v>
      </c>
      <c r="E148" s="16">
        <v>0</v>
      </c>
      <c r="F148" s="16">
        <v>3</v>
      </c>
      <c r="G148" s="17">
        <f t="shared" si="35"/>
        <v>2.8368794326241134E-2</v>
      </c>
      <c r="H148" s="17" t="str">
        <f t="shared" si="36"/>
        <v/>
      </c>
      <c r="I148" s="17" t="str">
        <f t="shared" si="37"/>
        <v/>
      </c>
      <c r="J148" s="17">
        <f t="shared" si="38"/>
        <v>2.8301886792452831E-2</v>
      </c>
      <c r="K148" s="17">
        <f t="shared" si="41"/>
        <v>-1</v>
      </c>
      <c r="L148" s="17">
        <f t="shared" si="42"/>
        <v>1</v>
      </c>
      <c r="M148" s="17">
        <f t="shared" si="39"/>
        <v>-2.8368794326241134E-2</v>
      </c>
      <c r="N148" s="21" t="str">
        <f t="shared" si="40"/>
        <v/>
      </c>
    </row>
    <row r="149" spans="1:14" x14ac:dyDescent="0.2">
      <c r="A149" s="15"/>
      <c r="B149" s="28" t="s">
        <v>131</v>
      </c>
      <c r="C149" s="25">
        <v>5</v>
      </c>
      <c r="D149" s="16">
        <v>1</v>
      </c>
      <c r="E149" s="16"/>
      <c r="F149" s="16"/>
      <c r="G149" s="17">
        <f t="shared" si="35"/>
        <v>3.5460992907801421E-2</v>
      </c>
      <c r="H149" s="17">
        <f t="shared" si="36"/>
        <v>7.3529411764705881E-3</v>
      </c>
      <c r="I149" s="17" t="str">
        <f t="shared" si="37"/>
        <v/>
      </c>
      <c r="J149" s="17" t="str">
        <f t="shared" si="38"/>
        <v/>
      </c>
      <c r="K149" s="17">
        <f t="shared" si="41"/>
        <v>-1</v>
      </c>
      <c r="L149" s="17">
        <f t="shared" si="42"/>
        <v>-1</v>
      </c>
      <c r="M149" s="17">
        <f t="shared" si="39"/>
        <v>-3.5460992907801421E-2</v>
      </c>
      <c r="N149" s="21">
        <f t="shared" si="40"/>
        <v>-7.3529411764705881E-3</v>
      </c>
    </row>
    <row r="150" spans="1:14" x14ac:dyDescent="0.2">
      <c r="A150" s="15"/>
      <c r="B150" s="28" t="s">
        <v>132</v>
      </c>
      <c r="C150" s="25">
        <v>0</v>
      </c>
      <c r="D150" s="16">
        <v>1</v>
      </c>
      <c r="E150" s="16"/>
      <c r="F150" s="16"/>
      <c r="G150" s="17" t="str">
        <f t="shared" si="35"/>
        <v/>
      </c>
      <c r="H150" s="17">
        <f t="shared" si="36"/>
        <v>7.3529411764705881E-3</v>
      </c>
      <c r="I150" s="17" t="str">
        <f t="shared" si="37"/>
        <v/>
      </c>
      <c r="J150" s="17" t="str">
        <f t="shared" si="38"/>
        <v/>
      </c>
      <c r="K150" s="17" t="str">
        <f t="shared" si="41"/>
        <v xml:space="preserve"> </v>
      </c>
      <c r="L150" s="17">
        <f t="shared" si="42"/>
        <v>-1</v>
      </c>
      <c r="M150" s="17" t="str">
        <f t="shared" si="39"/>
        <v/>
      </c>
      <c r="N150" s="21">
        <f t="shared" si="40"/>
        <v>-7.3529411764705881E-3</v>
      </c>
    </row>
    <row r="151" spans="1:14" x14ac:dyDescent="0.2">
      <c r="A151" s="15"/>
      <c r="B151" s="28" t="s">
        <v>133</v>
      </c>
      <c r="C151" s="25"/>
      <c r="D151" s="16"/>
      <c r="E151" s="16"/>
      <c r="F151" s="16"/>
      <c r="G151" s="17" t="str">
        <f t="shared" si="35"/>
        <v/>
      </c>
      <c r="H151" s="17" t="str">
        <f t="shared" si="36"/>
        <v/>
      </c>
      <c r="I151" s="17" t="str">
        <f t="shared" si="37"/>
        <v/>
      </c>
      <c r="J151" s="17" t="str">
        <f t="shared" si="38"/>
        <v/>
      </c>
      <c r="K151" s="17" t="str">
        <f t="shared" si="41"/>
        <v xml:space="preserve"> </v>
      </c>
      <c r="L151" s="17" t="str">
        <f t="shared" si="42"/>
        <v xml:space="preserve"> </v>
      </c>
      <c r="M151" s="17" t="str">
        <f t="shared" si="39"/>
        <v/>
      </c>
      <c r="N151" s="21" t="str">
        <f t="shared" si="40"/>
        <v/>
      </c>
    </row>
    <row r="152" spans="1:14" x14ac:dyDescent="0.2">
      <c r="A152" s="15"/>
      <c r="B152" s="28" t="s">
        <v>134</v>
      </c>
      <c r="C152" s="25"/>
      <c r="D152" s="16"/>
      <c r="E152" s="16"/>
      <c r="F152" s="16"/>
      <c r="G152" s="17" t="str">
        <f t="shared" si="35"/>
        <v/>
      </c>
      <c r="H152" s="17" t="str">
        <f t="shared" si="36"/>
        <v/>
      </c>
      <c r="I152" s="17" t="str">
        <f t="shared" si="37"/>
        <v/>
      </c>
      <c r="J152" s="17" t="str">
        <f t="shared" si="38"/>
        <v/>
      </c>
      <c r="K152" s="17" t="str">
        <f t="shared" si="41"/>
        <v xml:space="preserve"> </v>
      </c>
      <c r="L152" s="17" t="str">
        <f t="shared" si="42"/>
        <v xml:space="preserve"> </v>
      </c>
      <c r="M152" s="17" t="str">
        <f t="shared" si="39"/>
        <v/>
      </c>
      <c r="N152" s="21" t="str">
        <f t="shared" si="40"/>
        <v/>
      </c>
    </row>
    <row r="153" spans="1:14" x14ac:dyDescent="0.2">
      <c r="A153" s="15"/>
      <c r="B153" s="28" t="s">
        <v>135</v>
      </c>
      <c r="C153" s="25"/>
      <c r="D153" s="16"/>
      <c r="E153" s="16"/>
      <c r="F153" s="16"/>
      <c r="G153" s="17" t="str">
        <f t="shared" si="35"/>
        <v/>
      </c>
      <c r="H153" s="17" t="str">
        <f t="shared" si="36"/>
        <v/>
      </c>
      <c r="I153" s="17" t="str">
        <f t="shared" si="37"/>
        <v/>
      </c>
      <c r="J153" s="17" t="str">
        <f t="shared" si="38"/>
        <v/>
      </c>
      <c r="K153" s="17" t="str">
        <f t="shared" si="41"/>
        <v xml:space="preserve"> </v>
      </c>
      <c r="L153" s="17" t="str">
        <f t="shared" si="42"/>
        <v xml:space="preserve"> </v>
      </c>
      <c r="M153" s="17" t="str">
        <f t="shared" si="39"/>
        <v/>
      </c>
      <c r="N153" s="21" t="str">
        <f t="shared" si="40"/>
        <v/>
      </c>
    </row>
    <row r="154" spans="1:14" ht="25.5" x14ac:dyDescent="0.2">
      <c r="A154" s="15"/>
      <c r="B154" s="28" t="s">
        <v>136</v>
      </c>
      <c r="C154" s="25"/>
      <c r="D154" s="16"/>
      <c r="E154" s="16"/>
      <c r="F154" s="16"/>
      <c r="G154" s="17" t="str">
        <f t="shared" si="35"/>
        <v/>
      </c>
      <c r="H154" s="17" t="str">
        <f t="shared" si="36"/>
        <v/>
      </c>
      <c r="I154" s="17" t="str">
        <f t="shared" si="37"/>
        <v/>
      </c>
      <c r="J154" s="17" t="str">
        <f t="shared" si="38"/>
        <v/>
      </c>
      <c r="K154" s="17" t="str">
        <f t="shared" si="41"/>
        <v xml:space="preserve"> </v>
      </c>
      <c r="L154" s="17" t="str">
        <f t="shared" si="42"/>
        <v xml:space="preserve"> </v>
      </c>
      <c r="M154" s="17" t="str">
        <f t="shared" si="39"/>
        <v/>
      </c>
      <c r="N154" s="21" t="str">
        <f t="shared" si="40"/>
        <v/>
      </c>
    </row>
    <row r="155" spans="1:14" ht="25.5" x14ac:dyDescent="0.2">
      <c r="A155" s="15"/>
      <c r="B155" s="28" t="s">
        <v>137</v>
      </c>
      <c r="C155" s="25">
        <v>0</v>
      </c>
      <c r="D155" s="16">
        <v>1</v>
      </c>
      <c r="E155" s="16"/>
      <c r="F155" s="16"/>
      <c r="G155" s="17" t="str">
        <f t="shared" si="35"/>
        <v/>
      </c>
      <c r="H155" s="17">
        <f t="shared" si="36"/>
        <v>7.3529411764705881E-3</v>
      </c>
      <c r="I155" s="17" t="str">
        <f t="shared" si="37"/>
        <v/>
      </c>
      <c r="J155" s="17" t="str">
        <f t="shared" si="38"/>
        <v/>
      </c>
      <c r="K155" s="17" t="str">
        <f t="shared" si="41"/>
        <v xml:space="preserve"> </v>
      </c>
      <c r="L155" s="17">
        <f t="shared" si="42"/>
        <v>-1</v>
      </c>
      <c r="M155" s="17" t="str">
        <f t="shared" si="39"/>
        <v/>
      </c>
      <c r="N155" s="21">
        <f t="shared" si="40"/>
        <v>-7.3529411764705881E-3</v>
      </c>
    </row>
    <row r="156" spans="1:14" ht="25.5" x14ac:dyDescent="0.2">
      <c r="A156" s="15"/>
      <c r="B156" s="28" t="s">
        <v>138</v>
      </c>
      <c r="C156" s="25">
        <v>1</v>
      </c>
      <c r="D156" s="16">
        <v>0</v>
      </c>
      <c r="E156" s="16"/>
      <c r="F156" s="16"/>
      <c r="G156" s="17">
        <f t="shared" si="35"/>
        <v>7.0921985815602835E-3</v>
      </c>
      <c r="H156" s="17" t="str">
        <f t="shared" si="36"/>
        <v/>
      </c>
      <c r="I156" s="17" t="str">
        <f t="shared" si="37"/>
        <v/>
      </c>
      <c r="J156" s="17" t="str">
        <f t="shared" si="38"/>
        <v/>
      </c>
      <c r="K156" s="17">
        <f t="shared" si="41"/>
        <v>-1</v>
      </c>
      <c r="L156" s="17" t="str">
        <f t="shared" si="42"/>
        <v xml:space="preserve"> </v>
      </c>
      <c r="M156" s="17">
        <f t="shared" si="39"/>
        <v>-7.0921985815602835E-3</v>
      </c>
      <c r="N156" s="21" t="str">
        <f t="shared" si="40"/>
        <v/>
      </c>
    </row>
    <row r="157" spans="1:14" ht="25.5" x14ac:dyDescent="0.2">
      <c r="A157" s="15"/>
      <c r="B157" s="28" t="s">
        <v>139</v>
      </c>
      <c r="C157" s="25">
        <v>1</v>
      </c>
      <c r="D157" s="16">
        <v>0</v>
      </c>
      <c r="E157" s="16"/>
      <c r="F157" s="16"/>
      <c r="G157" s="17">
        <f t="shared" si="35"/>
        <v>7.0921985815602835E-3</v>
      </c>
      <c r="H157" s="17" t="str">
        <f t="shared" si="36"/>
        <v/>
      </c>
      <c r="I157" s="17" t="str">
        <f t="shared" si="37"/>
        <v/>
      </c>
      <c r="J157" s="17" t="str">
        <f t="shared" si="38"/>
        <v/>
      </c>
      <c r="K157" s="17">
        <f t="shared" si="41"/>
        <v>-1</v>
      </c>
      <c r="L157" s="17" t="str">
        <f t="shared" si="42"/>
        <v xml:space="preserve"> </v>
      </c>
      <c r="M157" s="17">
        <f t="shared" si="39"/>
        <v>-7.0921985815602835E-3</v>
      </c>
      <c r="N157" s="21" t="str">
        <f t="shared" si="40"/>
        <v/>
      </c>
    </row>
    <row r="158" spans="1:14" ht="25.5" x14ac:dyDescent="0.2">
      <c r="A158" s="15"/>
      <c r="B158" s="28" t="s">
        <v>140</v>
      </c>
      <c r="C158" s="25"/>
      <c r="D158" s="16"/>
      <c r="E158" s="16"/>
      <c r="F158" s="16"/>
      <c r="G158" s="17" t="str">
        <f t="shared" si="35"/>
        <v/>
      </c>
      <c r="H158" s="17" t="str">
        <f t="shared" si="36"/>
        <v/>
      </c>
      <c r="I158" s="17" t="str">
        <f t="shared" si="37"/>
        <v/>
      </c>
      <c r="J158" s="17" t="str">
        <f t="shared" si="38"/>
        <v/>
      </c>
      <c r="K158" s="17" t="str">
        <f t="shared" si="41"/>
        <v xml:space="preserve"> </v>
      </c>
      <c r="L158" s="17" t="str">
        <f t="shared" si="42"/>
        <v xml:space="preserve"> </v>
      </c>
      <c r="M158" s="17" t="str">
        <f t="shared" si="39"/>
        <v/>
      </c>
      <c r="N158" s="21" t="str">
        <f t="shared" si="40"/>
        <v/>
      </c>
    </row>
    <row r="159" spans="1:14" x14ac:dyDescent="0.2">
      <c r="A159" s="15"/>
      <c r="B159" s="28" t="s">
        <v>141</v>
      </c>
      <c r="C159" s="25"/>
      <c r="D159" s="16"/>
      <c r="E159" s="16"/>
      <c r="F159" s="16"/>
      <c r="G159" s="17" t="str">
        <f t="shared" si="35"/>
        <v/>
      </c>
      <c r="H159" s="17" t="str">
        <f t="shared" si="36"/>
        <v/>
      </c>
      <c r="I159" s="17" t="str">
        <f t="shared" si="37"/>
        <v/>
      </c>
      <c r="J159" s="17" t="str">
        <f t="shared" si="38"/>
        <v/>
      </c>
      <c r="K159" s="17" t="str">
        <f t="shared" si="41"/>
        <v xml:space="preserve"> </v>
      </c>
      <c r="L159" s="17" t="str">
        <f t="shared" si="42"/>
        <v xml:space="preserve"> </v>
      </c>
      <c r="M159" s="17" t="str">
        <f t="shared" si="39"/>
        <v/>
      </c>
      <c r="N159" s="21" t="str">
        <f t="shared" si="40"/>
        <v/>
      </c>
    </row>
    <row r="160" spans="1:14" x14ac:dyDescent="0.2">
      <c r="A160" s="15"/>
      <c r="B160" s="28" t="s">
        <v>142</v>
      </c>
      <c r="C160" s="25"/>
      <c r="D160" s="16"/>
      <c r="E160" s="16"/>
      <c r="F160" s="16"/>
      <c r="G160" s="17" t="str">
        <f t="shared" si="35"/>
        <v/>
      </c>
      <c r="H160" s="17" t="str">
        <f t="shared" si="36"/>
        <v/>
      </c>
      <c r="I160" s="17" t="str">
        <f t="shared" si="37"/>
        <v/>
      </c>
      <c r="J160" s="17" t="str">
        <f t="shared" si="38"/>
        <v/>
      </c>
      <c r="K160" s="17" t="str">
        <f t="shared" si="41"/>
        <v xml:space="preserve"> </v>
      </c>
      <c r="L160" s="17" t="str">
        <f t="shared" si="42"/>
        <v xml:space="preserve"> </v>
      </c>
      <c r="M160" s="17" t="str">
        <f t="shared" si="39"/>
        <v/>
      </c>
      <c r="N160" s="21" t="str">
        <f t="shared" si="40"/>
        <v/>
      </c>
    </row>
    <row r="161" spans="1:14" x14ac:dyDescent="0.2">
      <c r="A161" s="15"/>
      <c r="B161" s="28" t="s">
        <v>143</v>
      </c>
      <c r="C161" s="25">
        <v>1</v>
      </c>
      <c r="D161" s="16">
        <v>1</v>
      </c>
      <c r="E161" s="16"/>
      <c r="F161" s="16"/>
      <c r="G161" s="17">
        <f t="shared" si="35"/>
        <v>7.0921985815602835E-3</v>
      </c>
      <c r="H161" s="17">
        <f t="shared" si="36"/>
        <v>7.3529411764705881E-3</v>
      </c>
      <c r="I161" s="17" t="str">
        <f t="shared" si="37"/>
        <v/>
      </c>
      <c r="J161" s="17" t="str">
        <f t="shared" si="38"/>
        <v/>
      </c>
      <c r="K161" s="17">
        <f t="shared" si="41"/>
        <v>-1</v>
      </c>
      <c r="L161" s="17">
        <f t="shared" si="42"/>
        <v>-1</v>
      </c>
      <c r="M161" s="17">
        <f t="shared" si="39"/>
        <v>-7.0921985815602835E-3</v>
      </c>
      <c r="N161" s="21">
        <f t="shared" si="40"/>
        <v>-7.3529411764705881E-3</v>
      </c>
    </row>
    <row r="162" spans="1:14" x14ac:dyDescent="0.2">
      <c r="A162" s="15"/>
      <c r="B162" s="28" t="s">
        <v>144</v>
      </c>
      <c r="C162" s="25"/>
      <c r="D162" s="16"/>
      <c r="E162" s="16"/>
      <c r="F162" s="16"/>
      <c r="G162" s="17" t="str">
        <f t="shared" si="35"/>
        <v/>
      </c>
      <c r="H162" s="17" t="str">
        <f t="shared" si="36"/>
        <v/>
      </c>
      <c r="I162" s="17" t="str">
        <f t="shared" si="37"/>
        <v/>
      </c>
      <c r="J162" s="17" t="str">
        <f t="shared" si="38"/>
        <v/>
      </c>
      <c r="K162" s="17" t="str">
        <f t="shared" si="41"/>
        <v xml:space="preserve"> </v>
      </c>
      <c r="L162" s="17" t="str">
        <f t="shared" si="42"/>
        <v xml:space="preserve"> </v>
      </c>
      <c r="M162" s="17" t="str">
        <f t="shared" si="39"/>
        <v/>
      </c>
      <c r="N162" s="21" t="str">
        <f t="shared" si="40"/>
        <v/>
      </c>
    </row>
    <row r="163" spans="1:14" x14ac:dyDescent="0.2">
      <c r="A163" s="15"/>
      <c r="B163" s="28" t="s">
        <v>145</v>
      </c>
      <c r="C163" s="25"/>
      <c r="D163" s="16"/>
      <c r="E163" s="16"/>
      <c r="F163" s="16"/>
      <c r="G163" s="17" t="str">
        <f t="shared" si="35"/>
        <v/>
      </c>
      <c r="H163" s="17" t="str">
        <f t="shared" si="36"/>
        <v/>
      </c>
      <c r="I163" s="17" t="str">
        <f t="shared" si="37"/>
        <v/>
      </c>
      <c r="J163" s="17" t="str">
        <f t="shared" si="38"/>
        <v/>
      </c>
      <c r="K163" s="17" t="str">
        <f t="shared" si="41"/>
        <v xml:space="preserve"> </v>
      </c>
      <c r="L163" s="17" t="str">
        <f t="shared" si="42"/>
        <v xml:space="preserve"> </v>
      </c>
      <c r="M163" s="17" t="str">
        <f t="shared" si="39"/>
        <v/>
      </c>
      <c r="N163" s="21" t="str">
        <f t="shared" si="40"/>
        <v/>
      </c>
    </row>
    <row r="164" spans="1:14" x14ac:dyDescent="0.2">
      <c r="A164" s="15"/>
      <c r="B164" s="28" t="s">
        <v>146</v>
      </c>
      <c r="C164" s="25"/>
      <c r="D164" s="16"/>
      <c r="E164" s="16"/>
      <c r="F164" s="16"/>
      <c r="G164" s="17" t="str">
        <f t="shared" si="35"/>
        <v/>
      </c>
      <c r="H164" s="17" t="str">
        <f t="shared" si="36"/>
        <v/>
      </c>
      <c r="I164" s="17" t="str">
        <f t="shared" si="37"/>
        <v/>
      </c>
      <c r="J164" s="17" t="str">
        <f t="shared" si="38"/>
        <v/>
      </c>
      <c r="K164" s="17" t="str">
        <f t="shared" si="41"/>
        <v xml:space="preserve"> </v>
      </c>
      <c r="L164" s="17" t="str">
        <f t="shared" si="42"/>
        <v xml:space="preserve"> </v>
      </c>
      <c r="M164" s="17" t="str">
        <f t="shared" si="39"/>
        <v/>
      </c>
      <c r="N164" s="21" t="str">
        <f t="shared" si="40"/>
        <v/>
      </c>
    </row>
    <row r="165" spans="1:14" x14ac:dyDescent="0.2">
      <c r="A165" s="15"/>
      <c r="B165" s="28" t="s">
        <v>147</v>
      </c>
      <c r="C165" s="25"/>
      <c r="D165" s="16"/>
      <c r="E165" s="16">
        <v>1</v>
      </c>
      <c r="F165" s="16">
        <v>0</v>
      </c>
      <c r="G165" s="17" t="str">
        <f t="shared" si="35"/>
        <v/>
      </c>
      <c r="H165" s="17" t="str">
        <f t="shared" si="36"/>
        <v/>
      </c>
      <c r="I165" s="17">
        <f t="shared" si="37"/>
        <v>6.8965517241379309E-3</v>
      </c>
      <c r="J165" s="17" t="str">
        <f t="shared" si="38"/>
        <v/>
      </c>
      <c r="K165" s="17">
        <f t="shared" si="41"/>
        <v>1</v>
      </c>
      <c r="L165" s="17" t="str">
        <f t="shared" si="42"/>
        <v xml:space="preserve"> </v>
      </c>
      <c r="M165" s="17" t="str">
        <f t="shared" si="39"/>
        <v/>
      </c>
      <c r="N165" s="21" t="str">
        <f t="shared" si="40"/>
        <v/>
      </c>
    </row>
    <row r="166" spans="1:14" x14ac:dyDescent="0.2">
      <c r="A166" s="15"/>
      <c r="B166" s="28" t="s">
        <v>148</v>
      </c>
      <c r="C166" s="25">
        <v>1</v>
      </c>
      <c r="D166" s="16">
        <v>0</v>
      </c>
      <c r="E166" s="16"/>
      <c r="F166" s="16"/>
      <c r="G166" s="17">
        <f t="shared" si="35"/>
        <v>7.0921985815602835E-3</v>
      </c>
      <c r="H166" s="17" t="str">
        <f t="shared" si="36"/>
        <v/>
      </c>
      <c r="I166" s="17" t="str">
        <f t="shared" si="37"/>
        <v/>
      </c>
      <c r="J166" s="17" t="str">
        <f t="shared" si="38"/>
        <v/>
      </c>
      <c r="K166" s="17">
        <f t="shared" si="41"/>
        <v>-1</v>
      </c>
      <c r="L166" s="17" t="str">
        <f t="shared" si="42"/>
        <v xml:space="preserve"> </v>
      </c>
      <c r="M166" s="17">
        <f t="shared" si="39"/>
        <v>-7.0921985815602835E-3</v>
      </c>
      <c r="N166" s="21" t="str">
        <f t="shared" si="40"/>
        <v/>
      </c>
    </row>
    <row r="167" spans="1:14" x14ac:dyDescent="0.2">
      <c r="A167" s="15"/>
      <c r="B167" s="28" t="s">
        <v>149</v>
      </c>
      <c r="C167" s="25"/>
      <c r="D167" s="16"/>
      <c r="E167" s="16"/>
      <c r="F167" s="16"/>
      <c r="G167" s="17" t="str">
        <f t="shared" si="35"/>
        <v/>
      </c>
      <c r="H167" s="17" t="str">
        <f t="shared" si="36"/>
        <v/>
      </c>
      <c r="I167" s="17" t="str">
        <f t="shared" si="37"/>
        <v/>
      </c>
      <c r="J167" s="17" t="str">
        <f t="shared" si="38"/>
        <v/>
      </c>
      <c r="K167" s="17" t="str">
        <f t="shared" si="41"/>
        <v xml:space="preserve"> </v>
      </c>
      <c r="L167" s="17" t="str">
        <f t="shared" si="42"/>
        <v xml:space="preserve"> </v>
      </c>
      <c r="M167" s="17" t="str">
        <f t="shared" si="39"/>
        <v/>
      </c>
      <c r="N167" s="21" t="str">
        <f t="shared" si="40"/>
        <v/>
      </c>
    </row>
    <row r="168" spans="1:14" ht="25.5" x14ac:dyDescent="0.2">
      <c r="A168" s="15"/>
      <c r="B168" s="28" t="s">
        <v>150</v>
      </c>
      <c r="C168" s="25"/>
      <c r="D168" s="16"/>
      <c r="E168" s="16"/>
      <c r="F168" s="16"/>
      <c r="G168" s="17" t="str">
        <f t="shared" si="35"/>
        <v/>
      </c>
      <c r="H168" s="17" t="str">
        <f t="shared" si="36"/>
        <v/>
      </c>
      <c r="I168" s="17" t="str">
        <f t="shared" si="37"/>
        <v/>
      </c>
      <c r="J168" s="17" t="str">
        <f t="shared" si="38"/>
        <v/>
      </c>
      <c r="K168" s="17" t="str">
        <f t="shared" si="41"/>
        <v xml:space="preserve"> </v>
      </c>
      <c r="L168" s="17" t="str">
        <f t="shared" si="42"/>
        <v xml:space="preserve"> </v>
      </c>
      <c r="M168" s="17" t="str">
        <f t="shared" si="39"/>
        <v/>
      </c>
      <c r="N168" s="21" t="str">
        <f t="shared" si="40"/>
        <v/>
      </c>
    </row>
    <row r="169" spans="1:14" x14ac:dyDescent="0.2">
      <c r="A169" s="15"/>
      <c r="B169" s="28" t="s">
        <v>151</v>
      </c>
      <c r="C169" s="25"/>
      <c r="D169" s="16"/>
      <c r="E169" s="16"/>
      <c r="F169" s="16"/>
      <c r="G169" s="17" t="str">
        <f t="shared" si="35"/>
        <v/>
      </c>
      <c r="H169" s="17" t="str">
        <f t="shared" si="36"/>
        <v/>
      </c>
      <c r="I169" s="17" t="str">
        <f t="shared" si="37"/>
        <v/>
      </c>
      <c r="J169" s="17" t="str">
        <f t="shared" si="38"/>
        <v/>
      </c>
      <c r="K169" s="17" t="str">
        <f t="shared" si="41"/>
        <v xml:space="preserve"> </v>
      </c>
      <c r="L169" s="17" t="str">
        <f t="shared" si="42"/>
        <v xml:space="preserve"> </v>
      </c>
      <c r="M169" s="17" t="str">
        <f t="shared" si="39"/>
        <v/>
      </c>
      <c r="N169" s="21" t="str">
        <f t="shared" si="40"/>
        <v/>
      </c>
    </row>
    <row r="170" spans="1:14" ht="25.5" x14ac:dyDescent="0.2">
      <c r="A170" s="15"/>
      <c r="B170" s="28" t="s">
        <v>152</v>
      </c>
      <c r="C170" s="25"/>
      <c r="D170" s="16"/>
      <c r="E170" s="16"/>
      <c r="F170" s="16"/>
      <c r="G170" s="17" t="str">
        <f t="shared" si="35"/>
        <v/>
      </c>
      <c r="H170" s="17" t="str">
        <f t="shared" si="36"/>
        <v/>
      </c>
      <c r="I170" s="17" t="str">
        <f t="shared" si="37"/>
        <v/>
      </c>
      <c r="J170" s="17" t="str">
        <f t="shared" si="38"/>
        <v/>
      </c>
      <c r="K170" s="17" t="str">
        <f t="shared" si="41"/>
        <v xml:space="preserve"> </v>
      </c>
      <c r="L170" s="17" t="str">
        <f t="shared" si="42"/>
        <v xml:space="preserve"> </v>
      </c>
      <c r="M170" s="17" t="str">
        <f t="shared" si="39"/>
        <v/>
      </c>
      <c r="N170" s="21" t="str">
        <f t="shared" si="40"/>
        <v/>
      </c>
    </row>
    <row r="171" spans="1:14" x14ac:dyDescent="0.2">
      <c r="A171" s="15"/>
      <c r="B171" s="28" t="s">
        <v>153</v>
      </c>
      <c r="C171" s="25">
        <v>1</v>
      </c>
      <c r="D171" s="16">
        <v>0</v>
      </c>
      <c r="E171" s="16"/>
      <c r="F171" s="16"/>
      <c r="G171" s="17">
        <f t="shared" si="35"/>
        <v>7.0921985815602835E-3</v>
      </c>
      <c r="H171" s="17" t="str">
        <f t="shared" si="36"/>
        <v/>
      </c>
      <c r="I171" s="17" t="str">
        <f t="shared" si="37"/>
        <v/>
      </c>
      <c r="J171" s="17" t="str">
        <f t="shared" si="38"/>
        <v/>
      </c>
      <c r="K171" s="17">
        <f t="shared" si="41"/>
        <v>-1</v>
      </c>
      <c r="L171" s="17" t="str">
        <f t="shared" si="42"/>
        <v xml:space="preserve"> </v>
      </c>
      <c r="M171" s="17">
        <f t="shared" si="39"/>
        <v>-7.0921985815602835E-3</v>
      </c>
      <c r="N171" s="21" t="str">
        <f t="shared" si="40"/>
        <v/>
      </c>
    </row>
    <row r="172" spans="1:14" x14ac:dyDescent="0.2">
      <c r="A172" s="15"/>
      <c r="B172" s="28" t="s">
        <v>154</v>
      </c>
      <c r="C172" s="25">
        <v>0</v>
      </c>
      <c r="D172" s="16">
        <v>2</v>
      </c>
      <c r="E172" s="16">
        <v>0</v>
      </c>
      <c r="F172" s="16">
        <v>1</v>
      </c>
      <c r="G172" s="17" t="str">
        <f t="shared" si="35"/>
        <v/>
      </c>
      <c r="H172" s="17">
        <f t="shared" si="36"/>
        <v>1.4705882352941176E-2</v>
      </c>
      <c r="I172" s="17" t="str">
        <f t="shared" si="37"/>
        <v/>
      </c>
      <c r="J172" s="17">
        <f t="shared" si="38"/>
        <v>9.433962264150943E-3</v>
      </c>
      <c r="K172" s="17" t="str">
        <f t="shared" si="41"/>
        <v xml:space="preserve"> </v>
      </c>
      <c r="L172" s="17">
        <f t="shared" si="42"/>
        <v>-0.5</v>
      </c>
      <c r="M172" s="17" t="str">
        <f t="shared" si="39"/>
        <v/>
      </c>
      <c r="N172" s="21">
        <f t="shared" si="40"/>
        <v>-7.3529411764705881E-3</v>
      </c>
    </row>
    <row r="173" spans="1:14" x14ac:dyDescent="0.2">
      <c r="A173" s="15"/>
      <c r="B173" s="28" t="s">
        <v>155</v>
      </c>
      <c r="C173" s="25"/>
      <c r="D173" s="16"/>
      <c r="E173" s="16"/>
      <c r="F173" s="16"/>
      <c r="G173" s="17" t="str">
        <f t="shared" si="35"/>
        <v/>
      </c>
      <c r="H173" s="17" t="str">
        <f t="shared" si="36"/>
        <v/>
      </c>
      <c r="I173" s="17" t="str">
        <f t="shared" si="37"/>
        <v/>
      </c>
      <c r="J173" s="17" t="str">
        <f t="shared" si="38"/>
        <v/>
      </c>
      <c r="K173" s="17" t="str">
        <f t="shared" si="41"/>
        <v xml:space="preserve"> </v>
      </c>
      <c r="L173" s="17" t="str">
        <f t="shared" si="42"/>
        <v xml:space="preserve"> </v>
      </c>
      <c r="M173" s="17" t="str">
        <f t="shared" si="39"/>
        <v/>
      </c>
      <c r="N173" s="21" t="str">
        <f t="shared" si="40"/>
        <v/>
      </c>
    </row>
    <row r="174" spans="1:14" x14ac:dyDescent="0.2">
      <c r="A174" s="15"/>
      <c r="B174" s="28" t="s">
        <v>156</v>
      </c>
      <c r="C174" s="25"/>
      <c r="D174" s="16"/>
      <c r="E174" s="16"/>
      <c r="F174" s="16"/>
      <c r="G174" s="17" t="str">
        <f t="shared" si="35"/>
        <v/>
      </c>
      <c r="H174" s="17" t="str">
        <f t="shared" si="36"/>
        <v/>
      </c>
      <c r="I174" s="17" t="str">
        <f t="shared" si="37"/>
        <v/>
      </c>
      <c r="J174" s="17" t="str">
        <f t="shared" si="38"/>
        <v/>
      </c>
      <c r="K174" s="17" t="str">
        <f t="shared" si="41"/>
        <v xml:space="preserve"> </v>
      </c>
      <c r="L174" s="17" t="str">
        <f t="shared" si="42"/>
        <v xml:space="preserve"> </v>
      </c>
      <c r="M174" s="17" t="str">
        <f t="shared" si="39"/>
        <v/>
      </c>
      <c r="N174" s="21" t="str">
        <f t="shared" si="40"/>
        <v/>
      </c>
    </row>
    <row r="175" spans="1:14" x14ac:dyDescent="0.2">
      <c r="A175" s="15"/>
      <c r="B175" s="28" t="s">
        <v>157</v>
      </c>
      <c r="C175" s="25"/>
      <c r="D175" s="16"/>
      <c r="E175" s="16"/>
      <c r="F175" s="16"/>
      <c r="G175" s="17" t="str">
        <f t="shared" si="35"/>
        <v/>
      </c>
      <c r="H175" s="17" t="str">
        <f t="shared" si="36"/>
        <v/>
      </c>
      <c r="I175" s="17" t="str">
        <f t="shared" si="37"/>
        <v/>
      </c>
      <c r="J175" s="17" t="str">
        <f t="shared" si="38"/>
        <v/>
      </c>
      <c r="K175" s="17" t="str">
        <f t="shared" si="41"/>
        <v xml:space="preserve"> </v>
      </c>
      <c r="L175" s="17" t="str">
        <f t="shared" si="42"/>
        <v xml:space="preserve"> </v>
      </c>
      <c r="M175" s="17" t="str">
        <f t="shared" si="39"/>
        <v/>
      </c>
      <c r="N175" s="21" t="str">
        <f t="shared" si="40"/>
        <v/>
      </c>
    </row>
    <row r="176" spans="1:14" x14ac:dyDescent="0.2">
      <c r="A176" s="15"/>
      <c r="B176" s="28" t="s">
        <v>158</v>
      </c>
      <c r="C176" s="25"/>
      <c r="D176" s="16"/>
      <c r="E176" s="16"/>
      <c r="F176" s="16"/>
      <c r="G176" s="17" t="str">
        <f t="shared" si="35"/>
        <v/>
      </c>
      <c r="H176" s="17" t="str">
        <f t="shared" si="36"/>
        <v/>
      </c>
      <c r="I176" s="17" t="str">
        <f t="shared" si="37"/>
        <v/>
      </c>
      <c r="J176" s="17" t="str">
        <f t="shared" si="38"/>
        <v/>
      </c>
      <c r="K176" s="17" t="str">
        <f t="shared" si="41"/>
        <v xml:space="preserve"> </v>
      </c>
      <c r="L176" s="17" t="str">
        <f t="shared" si="42"/>
        <v xml:space="preserve"> </v>
      </c>
      <c r="M176" s="17" t="str">
        <f t="shared" si="39"/>
        <v/>
      </c>
      <c r="N176" s="21" t="str">
        <f t="shared" si="40"/>
        <v/>
      </c>
    </row>
    <row r="177" spans="1:14" x14ac:dyDescent="0.2">
      <c r="A177" s="15"/>
      <c r="B177" s="28" t="s">
        <v>159</v>
      </c>
      <c r="C177" s="25"/>
      <c r="D177" s="16"/>
      <c r="E177" s="16"/>
      <c r="F177" s="16"/>
      <c r="G177" s="17" t="str">
        <f t="shared" si="35"/>
        <v/>
      </c>
      <c r="H177" s="17" t="str">
        <f t="shared" si="36"/>
        <v/>
      </c>
      <c r="I177" s="17" t="str">
        <f t="shared" si="37"/>
        <v/>
      </c>
      <c r="J177" s="17" t="str">
        <f t="shared" si="38"/>
        <v/>
      </c>
      <c r="K177" s="17" t="str">
        <f t="shared" si="41"/>
        <v xml:space="preserve"> </v>
      </c>
      <c r="L177" s="17" t="str">
        <f t="shared" si="42"/>
        <v xml:space="preserve"> </v>
      </c>
      <c r="M177" s="17" t="str">
        <f t="shared" si="39"/>
        <v/>
      </c>
      <c r="N177" s="21" t="str">
        <f t="shared" si="40"/>
        <v/>
      </c>
    </row>
    <row r="178" spans="1:14" ht="25.5" x14ac:dyDescent="0.2">
      <c r="A178" s="15"/>
      <c r="B178" s="28" t="s">
        <v>160</v>
      </c>
      <c r="C178" s="25">
        <v>12</v>
      </c>
      <c r="D178" s="16">
        <v>16</v>
      </c>
      <c r="E178" s="16"/>
      <c r="F178" s="16"/>
      <c r="G178" s="17">
        <f t="shared" si="35"/>
        <v>8.5106382978723402E-2</v>
      </c>
      <c r="H178" s="17">
        <f t="shared" si="36"/>
        <v>0.11764705882352941</v>
      </c>
      <c r="I178" s="17" t="str">
        <f t="shared" si="37"/>
        <v/>
      </c>
      <c r="J178" s="17" t="str">
        <f t="shared" si="38"/>
        <v/>
      </c>
      <c r="K178" s="17">
        <f t="shared" si="41"/>
        <v>-1</v>
      </c>
      <c r="L178" s="17">
        <f t="shared" si="42"/>
        <v>-1</v>
      </c>
      <c r="M178" s="17">
        <f t="shared" si="39"/>
        <v>-8.5106382978723402E-2</v>
      </c>
      <c r="N178" s="21">
        <f t="shared" si="40"/>
        <v>-0.11764705882352941</v>
      </c>
    </row>
    <row r="179" spans="1:14" ht="25.5" x14ac:dyDescent="0.2">
      <c r="A179" s="15"/>
      <c r="B179" s="28" t="s">
        <v>161</v>
      </c>
      <c r="C179" s="25"/>
      <c r="D179" s="16"/>
      <c r="E179" s="16"/>
      <c r="F179" s="16"/>
      <c r="G179" s="17" t="str">
        <f t="shared" si="35"/>
        <v/>
      </c>
      <c r="H179" s="17" t="str">
        <f t="shared" si="36"/>
        <v/>
      </c>
      <c r="I179" s="17" t="str">
        <f t="shared" si="37"/>
        <v/>
      </c>
      <c r="J179" s="17" t="str">
        <f t="shared" si="38"/>
        <v/>
      </c>
      <c r="K179" s="17" t="str">
        <f t="shared" si="41"/>
        <v xml:space="preserve"> </v>
      </c>
      <c r="L179" s="17" t="str">
        <f t="shared" si="42"/>
        <v xml:space="preserve"> </v>
      </c>
      <c r="M179" s="17" t="str">
        <f t="shared" si="39"/>
        <v/>
      </c>
      <c r="N179" s="21" t="str">
        <f t="shared" si="40"/>
        <v/>
      </c>
    </row>
    <row r="180" spans="1:14" ht="15.75" thickBot="1" x14ac:dyDescent="0.25">
      <c r="A180" s="15"/>
      <c r="B180" s="29" t="s">
        <v>162</v>
      </c>
      <c r="C180" s="26"/>
      <c r="D180" s="22"/>
      <c r="E180" s="22"/>
      <c r="F180" s="22"/>
      <c r="G180" s="23" t="str">
        <f t="shared" si="35"/>
        <v/>
      </c>
      <c r="H180" s="23" t="str">
        <f t="shared" si="36"/>
        <v/>
      </c>
      <c r="I180" s="23" t="str">
        <f t="shared" si="37"/>
        <v/>
      </c>
      <c r="J180" s="23" t="str">
        <f t="shared" si="38"/>
        <v/>
      </c>
      <c r="K180" s="23" t="str">
        <f t="shared" si="41"/>
        <v xml:space="preserve"> </v>
      </c>
      <c r="L180" s="23" t="str">
        <f t="shared" si="42"/>
        <v xml:space="preserve"> </v>
      </c>
      <c r="M180" s="23" t="str">
        <f t="shared" si="39"/>
        <v/>
      </c>
      <c r="N180" s="24" t="str">
        <f t="shared" si="40"/>
        <v/>
      </c>
    </row>
    <row r="181" spans="1:14" x14ac:dyDescent="0.2">
      <c r="A181" s="14"/>
    </row>
    <row r="182" spans="1:14" x14ac:dyDescent="0.2">
      <c r="A182" s="14"/>
    </row>
    <row r="183" spans="1:14" x14ac:dyDescent="0.2">
      <c r="A183" s="14"/>
    </row>
    <row r="184" spans="1:14" ht="15.75" thickBot="1" x14ac:dyDescent="0.25">
      <c r="A184" s="14"/>
    </row>
    <row r="185" spans="1:14" ht="29.25" customHeight="1" thickBot="1" x14ac:dyDescent="0.25">
      <c r="A185" s="15"/>
      <c r="B185" s="46" t="s">
        <v>2</v>
      </c>
      <c r="C185" s="55" t="s">
        <v>665</v>
      </c>
      <c r="D185" s="52"/>
      <c r="E185" s="52"/>
      <c r="F185" s="56"/>
      <c r="G185" s="59" t="s">
        <v>3</v>
      </c>
      <c r="H185" s="52"/>
      <c r="I185" s="52"/>
      <c r="J185" s="52"/>
      <c r="K185" s="46" t="s">
        <v>667</v>
      </c>
      <c r="L185" s="47"/>
      <c r="M185" s="60" t="s">
        <v>4</v>
      </c>
      <c r="N185" s="47"/>
    </row>
    <row r="186" spans="1:14" ht="15.75" thickBot="1" x14ac:dyDescent="0.25">
      <c r="A186" s="14"/>
      <c r="B186" s="57"/>
      <c r="C186" s="44">
        <v>2022</v>
      </c>
      <c r="D186" s="45"/>
      <c r="E186" s="61">
        <v>2023</v>
      </c>
      <c r="F186" s="37"/>
      <c r="G186" s="44">
        <v>2022</v>
      </c>
      <c r="H186" s="45"/>
      <c r="I186" s="61">
        <v>2023</v>
      </c>
      <c r="J186" s="37"/>
      <c r="K186" s="48"/>
      <c r="L186" s="49"/>
      <c r="M186" s="37"/>
      <c r="N186" s="49"/>
    </row>
    <row r="187" spans="1:14" ht="15.75" thickBot="1" x14ac:dyDescent="0.25">
      <c r="A187" s="15"/>
      <c r="B187" s="58"/>
      <c r="C187" s="18" t="s">
        <v>5</v>
      </c>
      <c r="D187" s="19" t="s">
        <v>6</v>
      </c>
      <c r="E187" s="18" t="s">
        <v>5</v>
      </c>
      <c r="F187" s="18" t="s">
        <v>6</v>
      </c>
      <c r="G187" s="18" t="s">
        <v>5</v>
      </c>
      <c r="H187" s="18" t="s">
        <v>6</v>
      </c>
      <c r="I187" s="20" t="s">
        <v>5</v>
      </c>
      <c r="J187" s="18" t="s">
        <v>6</v>
      </c>
      <c r="K187" s="18" t="s">
        <v>5</v>
      </c>
      <c r="L187" s="18" t="s">
        <v>6</v>
      </c>
      <c r="M187" s="18" t="s">
        <v>5</v>
      </c>
      <c r="N187" s="13" t="s">
        <v>6</v>
      </c>
    </row>
    <row r="188" spans="1:14" ht="26.25" thickBot="1" x14ac:dyDescent="0.25">
      <c r="A188" s="15"/>
      <c r="B188" s="7" t="s">
        <v>9</v>
      </c>
      <c r="C188" s="10">
        <f>SUM(C189:C363)</f>
        <v>305</v>
      </c>
      <c r="D188" s="10">
        <f>SUM(D189:D363)</f>
        <v>264</v>
      </c>
      <c r="E188" s="10">
        <f>SUM(E189:E363)</f>
        <v>143</v>
      </c>
      <c r="F188" s="9">
        <f>SUM(F189:F363)</f>
        <v>130</v>
      </c>
      <c r="G188" s="12">
        <f t="shared" ref="G188:G219" si="43">+IF(C188=0,"",C188/C$188)</f>
        <v>1</v>
      </c>
      <c r="H188" s="12">
        <f t="shared" ref="H188:H219" si="44">+IF(D188=0,"",D188/D$188)</f>
        <v>1</v>
      </c>
      <c r="I188" s="12">
        <f t="shared" ref="I188:I219" si="45">+IF(E188=0,"",E188/E$188)</f>
        <v>1</v>
      </c>
      <c r="J188" s="12">
        <f t="shared" ref="J188:J219" si="46">+IF(F188=0,"",F188/F$188)</f>
        <v>1</v>
      </c>
      <c r="K188" s="12">
        <f>+IF(AND(C188=0,E188=0),"",IF(C188=0,1,IF(E188=0,-1,(E188-C188)/C188)))</f>
        <v>-0.5311475409836065</v>
      </c>
      <c r="L188" s="11">
        <f>+IF(AND(D188=0,F188=0),"",IF(D188=0,1,IF(F188=0,-1,(F188-D188)/D188)))</f>
        <v>-0.50757575757575757</v>
      </c>
      <c r="M188" s="12">
        <f t="shared" ref="M188:M219" si="47">+IF(OR(AND(G188=""),(K188="")),"",G188*K188)</f>
        <v>-0.5311475409836065</v>
      </c>
      <c r="N188" s="12">
        <f t="shared" ref="N188:N219" si="48">+IF(OR(AND(H188=""),(L188="")),"",H188*L188)</f>
        <v>-0.50757575757575757</v>
      </c>
    </row>
    <row r="189" spans="1:14" ht="22.5" customHeight="1" x14ac:dyDescent="0.2">
      <c r="A189" s="15"/>
      <c r="B189" s="27" t="s">
        <v>163</v>
      </c>
      <c r="C189" s="30">
        <v>1</v>
      </c>
      <c r="D189" s="31">
        <v>0</v>
      </c>
      <c r="E189" s="16"/>
      <c r="F189" s="16"/>
      <c r="G189" s="32">
        <f t="shared" si="43"/>
        <v>3.2786885245901639E-3</v>
      </c>
      <c r="H189" s="32" t="str">
        <f t="shared" si="44"/>
        <v/>
      </c>
      <c r="I189" s="32" t="str">
        <f t="shared" si="45"/>
        <v/>
      </c>
      <c r="J189" s="32" t="str">
        <f t="shared" si="46"/>
        <v/>
      </c>
      <c r="K189" s="32">
        <f t="shared" ref="K189:K220" si="49">+IF(AND(C189=0,E189=0)," ",IF(C189=0,1,IF(E189=0,-1,(E189-C189)/C189)))</f>
        <v>-1</v>
      </c>
      <c r="L189" s="32" t="str">
        <f t="shared" ref="L189:L220" si="50">+IF(AND(D189=0,F189=0)," ",IF(D189=0,1,IF(F189=0,-1,(F189-D189)/D189)))</f>
        <v xml:space="preserve"> </v>
      </c>
      <c r="M189" s="32">
        <f t="shared" si="47"/>
        <v>-3.2786885245901639E-3</v>
      </c>
      <c r="N189" s="33" t="str">
        <f t="shared" si="48"/>
        <v/>
      </c>
    </row>
    <row r="190" spans="1:14" x14ac:dyDescent="0.2">
      <c r="A190" s="15"/>
      <c r="B190" s="28" t="s">
        <v>164</v>
      </c>
      <c r="C190" s="25"/>
      <c r="D190" s="16"/>
      <c r="E190" s="16"/>
      <c r="F190" s="16"/>
      <c r="G190" s="17" t="str">
        <f t="shared" si="43"/>
        <v/>
      </c>
      <c r="H190" s="17" t="str">
        <f t="shared" si="44"/>
        <v/>
      </c>
      <c r="I190" s="17" t="str">
        <f t="shared" si="45"/>
        <v/>
      </c>
      <c r="J190" s="17" t="str">
        <f t="shared" si="46"/>
        <v/>
      </c>
      <c r="K190" s="17" t="str">
        <f t="shared" si="49"/>
        <v xml:space="preserve"> </v>
      </c>
      <c r="L190" s="17" t="str">
        <f t="shared" si="50"/>
        <v xml:space="preserve"> </v>
      </c>
      <c r="M190" s="17" t="str">
        <f t="shared" si="47"/>
        <v/>
      </c>
      <c r="N190" s="21" t="str">
        <f t="shared" si="48"/>
        <v/>
      </c>
    </row>
    <row r="191" spans="1:14" ht="38.25" x14ac:dyDescent="0.2">
      <c r="A191" s="15"/>
      <c r="B191" s="28" t="s">
        <v>165</v>
      </c>
      <c r="C191" s="25">
        <v>0</v>
      </c>
      <c r="D191" s="16">
        <v>1</v>
      </c>
      <c r="E191" s="16"/>
      <c r="F191" s="16"/>
      <c r="G191" s="17" t="str">
        <f t="shared" si="43"/>
        <v/>
      </c>
      <c r="H191" s="17">
        <f t="shared" si="44"/>
        <v>3.787878787878788E-3</v>
      </c>
      <c r="I191" s="17" t="str">
        <f t="shared" si="45"/>
        <v/>
      </c>
      <c r="J191" s="17" t="str">
        <f t="shared" si="46"/>
        <v/>
      </c>
      <c r="K191" s="17" t="str">
        <f t="shared" si="49"/>
        <v xml:space="preserve"> </v>
      </c>
      <c r="L191" s="17">
        <f t="shared" si="50"/>
        <v>-1</v>
      </c>
      <c r="M191" s="17" t="str">
        <f t="shared" si="47"/>
        <v/>
      </c>
      <c r="N191" s="21">
        <f t="shared" si="48"/>
        <v>-3.787878787878788E-3</v>
      </c>
    </row>
    <row r="192" spans="1:14" ht="24.75" customHeight="1" x14ac:dyDescent="0.2">
      <c r="A192" s="15"/>
      <c r="B192" s="28" t="s">
        <v>166</v>
      </c>
      <c r="C192" s="25"/>
      <c r="D192" s="16"/>
      <c r="E192" s="16"/>
      <c r="F192" s="16"/>
      <c r="G192" s="17" t="str">
        <f t="shared" si="43"/>
        <v/>
      </c>
      <c r="H192" s="17" t="str">
        <f t="shared" si="44"/>
        <v/>
      </c>
      <c r="I192" s="17" t="str">
        <f t="shared" si="45"/>
        <v/>
      </c>
      <c r="J192" s="17" t="str">
        <f t="shared" si="46"/>
        <v/>
      </c>
      <c r="K192" s="17" t="str">
        <f t="shared" si="49"/>
        <v xml:space="preserve"> </v>
      </c>
      <c r="L192" s="17" t="str">
        <f t="shared" si="50"/>
        <v xml:space="preserve"> </v>
      </c>
      <c r="M192" s="17" t="str">
        <f t="shared" si="47"/>
        <v/>
      </c>
      <c r="N192" s="21" t="str">
        <f t="shared" si="48"/>
        <v/>
      </c>
    </row>
    <row r="193" spans="1:14" ht="25.5" x14ac:dyDescent="0.2">
      <c r="A193" s="15"/>
      <c r="B193" s="28" t="s">
        <v>167</v>
      </c>
      <c r="C193" s="25"/>
      <c r="D193" s="16"/>
      <c r="E193" s="16"/>
      <c r="F193" s="16"/>
      <c r="G193" s="17" t="str">
        <f t="shared" si="43"/>
        <v/>
      </c>
      <c r="H193" s="17" t="str">
        <f t="shared" si="44"/>
        <v/>
      </c>
      <c r="I193" s="17" t="str">
        <f t="shared" si="45"/>
        <v/>
      </c>
      <c r="J193" s="17" t="str">
        <f t="shared" si="46"/>
        <v/>
      </c>
      <c r="K193" s="17" t="str">
        <f t="shared" si="49"/>
        <v xml:space="preserve"> </v>
      </c>
      <c r="L193" s="17" t="str">
        <f t="shared" si="50"/>
        <v xml:space="preserve"> </v>
      </c>
      <c r="M193" s="17" t="str">
        <f t="shared" si="47"/>
        <v/>
      </c>
      <c r="N193" s="21" t="str">
        <f t="shared" si="48"/>
        <v/>
      </c>
    </row>
    <row r="194" spans="1:14" ht="25.5" x14ac:dyDescent="0.2">
      <c r="A194" s="15"/>
      <c r="B194" s="28" t="s">
        <v>168</v>
      </c>
      <c r="C194" s="25"/>
      <c r="D194" s="16"/>
      <c r="E194" s="16"/>
      <c r="F194" s="16"/>
      <c r="G194" s="17" t="str">
        <f t="shared" si="43"/>
        <v/>
      </c>
      <c r="H194" s="17" t="str">
        <f t="shared" si="44"/>
        <v/>
      </c>
      <c r="I194" s="17" t="str">
        <f t="shared" si="45"/>
        <v/>
      </c>
      <c r="J194" s="17" t="str">
        <f t="shared" si="46"/>
        <v/>
      </c>
      <c r="K194" s="17" t="str">
        <f t="shared" si="49"/>
        <v xml:space="preserve"> </v>
      </c>
      <c r="L194" s="17" t="str">
        <f t="shared" si="50"/>
        <v xml:space="preserve"> </v>
      </c>
      <c r="M194" s="17" t="str">
        <f t="shared" si="47"/>
        <v/>
      </c>
      <c r="N194" s="21" t="str">
        <f t="shared" si="48"/>
        <v/>
      </c>
    </row>
    <row r="195" spans="1:14" x14ac:dyDescent="0.2">
      <c r="A195" s="15"/>
      <c r="B195" s="28" t="s">
        <v>169</v>
      </c>
      <c r="C195" s="25">
        <v>73</v>
      </c>
      <c r="D195" s="16">
        <v>60</v>
      </c>
      <c r="E195" s="16">
        <v>22</v>
      </c>
      <c r="F195" s="16">
        <v>14</v>
      </c>
      <c r="G195" s="17">
        <f t="shared" si="43"/>
        <v>0.23934426229508196</v>
      </c>
      <c r="H195" s="17">
        <f t="shared" si="44"/>
        <v>0.22727272727272727</v>
      </c>
      <c r="I195" s="17">
        <f t="shared" si="45"/>
        <v>0.15384615384615385</v>
      </c>
      <c r="J195" s="17">
        <f t="shared" si="46"/>
        <v>0.1076923076923077</v>
      </c>
      <c r="K195" s="17">
        <f t="shared" si="49"/>
        <v>-0.69863013698630139</v>
      </c>
      <c r="L195" s="17">
        <f t="shared" si="50"/>
        <v>-0.76666666666666672</v>
      </c>
      <c r="M195" s="17">
        <f t="shared" si="47"/>
        <v>-0.16721311475409836</v>
      </c>
      <c r="N195" s="21">
        <f t="shared" si="48"/>
        <v>-0.17424242424242425</v>
      </c>
    </row>
    <row r="196" spans="1:14" x14ac:dyDescent="0.2">
      <c r="A196" s="15"/>
      <c r="B196" s="28" t="s">
        <v>170</v>
      </c>
      <c r="C196" s="25"/>
      <c r="D196" s="16"/>
      <c r="E196" s="16"/>
      <c r="F196" s="16"/>
      <c r="G196" s="17" t="str">
        <f t="shared" si="43"/>
        <v/>
      </c>
      <c r="H196" s="17" t="str">
        <f t="shared" si="44"/>
        <v/>
      </c>
      <c r="I196" s="17" t="str">
        <f t="shared" si="45"/>
        <v/>
      </c>
      <c r="J196" s="17" t="str">
        <f t="shared" si="46"/>
        <v/>
      </c>
      <c r="K196" s="17" t="str">
        <f t="shared" si="49"/>
        <v xml:space="preserve"> </v>
      </c>
      <c r="L196" s="17" t="str">
        <f t="shared" si="50"/>
        <v xml:space="preserve"> </v>
      </c>
      <c r="M196" s="17" t="str">
        <f t="shared" si="47"/>
        <v/>
      </c>
      <c r="N196" s="21" t="str">
        <f t="shared" si="48"/>
        <v/>
      </c>
    </row>
    <row r="197" spans="1:14" x14ac:dyDescent="0.2">
      <c r="A197" s="15"/>
      <c r="B197" s="28" t="s">
        <v>171</v>
      </c>
      <c r="C197" s="25">
        <v>11</v>
      </c>
      <c r="D197" s="16">
        <v>2</v>
      </c>
      <c r="E197" s="16"/>
      <c r="F197" s="16"/>
      <c r="G197" s="17">
        <f t="shared" si="43"/>
        <v>3.6065573770491806E-2</v>
      </c>
      <c r="H197" s="17">
        <f t="shared" si="44"/>
        <v>7.575757575757576E-3</v>
      </c>
      <c r="I197" s="17" t="str">
        <f t="shared" si="45"/>
        <v/>
      </c>
      <c r="J197" s="17" t="str">
        <f t="shared" si="46"/>
        <v/>
      </c>
      <c r="K197" s="17">
        <f t="shared" si="49"/>
        <v>-1</v>
      </c>
      <c r="L197" s="17">
        <f t="shared" si="50"/>
        <v>-1</v>
      </c>
      <c r="M197" s="17">
        <f t="shared" si="47"/>
        <v>-3.6065573770491806E-2</v>
      </c>
      <c r="N197" s="21">
        <f t="shared" si="48"/>
        <v>-7.575757575757576E-3</v>
      </c>
    </row>
    <row r="198" spans="1:14" x14ac:dyDescent="0.2">
      <c r="A198" s="15"/>
      <c r="B198" s="28" t="s">
        <v>172</v>
      </c>
      <c r="C198" s="25"/>
      <c r="D198" s="16"/>
      <c r="E198" s="16"/>
      <c r="F198" s="16"/>
      <c r="G198" s="17" t="str">
        <f t="shared" si="43"/>
        <v/>
      </c>
      <c r="H198" s="17" t="str">
        <f t="shared" si="44"/>
        <v/>
      </c>
      <c r="I198" s="17" t="str">
        <f t="shared" si="45"/>
        <v/>
      </c>
      <c r="J198" s="17" t="str">
        <f t="shared" si="46"/>
        <v/>
      </c>
      <c r="K198" s="17" t="str">
        <f t="shared" si="49"/>
        <v xml:space="preserve"> </v>
      </c>
      <c r="L198" s="17" t="str">
        <f t="shared" si="50"/>
        <v xml:space="preserve"> </v>
      </c>
      <c r="M198" s="17" t="str">
        <f t="shared" si="47"/>
        <v/>
      </c>
      <c r="N198" s="21" t="str">
        <f t="shared" si="48"/>
        <v/>
      </c>
    </row>
    <row r="199" spans="1:14" x14ac:dyDescent="0.2">
      <c r="A199" s="15"/>
      <c r="B199" s="28" t="s">
        <v>173</v>
      </c>
      <c r="C199" s="25"/>
      <c r="D199" s="16"/>
      <c r="E199" s="16"/>
      <c r="F199" s="16"/>
      <c r="G199" s="17" t="str">
        <f t="shared" si="43"/>
        <v/>
      </c>
      <c r="H199" s="17" t="str">
        <f t="shared" si="44"/>
        <v/>
      </c>
      <c r="I199" s="17" t="str">
        <f t="shared" si="45"/>
        <v/>
      </c>
      <c r="J199" s="17" t="str">
        <f t="shared" si="46"/>
        <v/>
      </c>
      <c r="K199" s="17" t="str">
        <f t="shared" si="49"/>
        <v xml:space="preserve"> </v>
      </c>
      <c r="L199" s="17" t="str">
        <f t="shared" si="50"/>
        <v xml:space="preserve"> </v>
      </c>
      <c r="M199" s="17" t="str">
        <f t="shared" si="47"/>
        <v/>
      </c>
      <c r="N199" s="21" t="str">
        <f t="shared" si="48"/>
        <v/>
      </c>
    </row>
    <row r="200" spans="1:14" ht="25.5" x14ac:dyDescent="0.2">
      <c r="A200" s="15"/>
      <c r="B200" s="28" t="s">
        <v>174</v>
      </c>
      <c r="C200" s="25"/>
      <c r="D200" s="16"/>
      <c r="E200" s="16"/>
      <c r="F200" s="16"/>
      <c r="G200" s="17" t="str">
        <f t="shared" si="43"/>
        <v/>
      </c>
      <c r="H200" s="17" t="str">
        <f t="shared" si="44"/>
        <v/>
      </c>
      <c r="I200" s="17" t="str">
        <f t="shared" si="45"/>
        <v/>
      </c>
      <c r="J200" s="17" t="str">
        <f t="shared" si="46"/>
        <v/>
      </c>
      <c r="K200" s="17" t="str">
        <f t="shared" si="49"/>
        <v xml:space="preserve"> </v>
      </c>
      <c r="L200" s="17" t="str">
        <f t="shared" si="50"/>
        <v xml:space="preserve"> </v>
      </c>
      <c r="M200" s="17" t="str">
        <f t="shared" si="47"/>
        <v/>
      </c>
      <c r="N200" s="21" t="str">
        <f t="shared" si="48"/>
        <v/>
      </c>
    </row>
    <row r="201" spans="1:14" x14ac:dyDescent="0.2">
      <c r="A201" s="15"/>
      <c r="B201" s="28" t="s">
        <v>175</v>
      </c>
      <c r="C201" s="25"/>
      <c r="D201" s="16"/>
      <c r="E201" s="16">
        <v>0</v>
      </c>
      <c r="F201" s="16">
        <v>1</v>
      </c>
      <c r="G201" s="17" t="str">
        <f t="shared" si="43"/>
        <v/>
      </c>
      <c r="H201" s="17" t="str">
        <f t="shared" si="44"/>
        <v/>
      </c>
      <c r="I201" s="17" t="str">
        <f t="shared" si="45"/>
        <v/>
      </c>
      <c r="J201" s="17">
        <f t="shared" si="46"/>
        <v>7.6923076923076927E-3</v>
      </c>
      <c r="K201" s="17" t="str">
        <f t="shared" si="49"/>
        <v xml:space="preserve"> </v>
      </c>
      <c r="L201" s="17">
        <f t="shared" si="50"/>
        <v>1</v>
      </c>
      <c r="M201" s="17" t="str">
        <f t="shared" si="47"/>
        <v/>
      </c>
      <c r="N201" s="21" t="str">
        <f t="shared" si="48"/>
        <v/>
      </c>
    </row>
    <row r="202" spans="1:14" x14ac:dyDescent="0.2">
      <c r="A202" s="15"/>
      <c r="B202" s="28" t="s">
        <v>176</v>
      </c>
      <c r="C202" s="25">
        <v>0</v>
      </c>
      <c r="D202" s="16">
        <v>1</v>
      </c>
      <c r="E202" s="16"/>
      <c r="F202" s="16"/>
      <c r="G202" s="17" t="str">
        <f t="shared" si="43"/>
        <v/>
      </c>
      <c r="H202" s="17">
        <f t="shared" si="44"/>
        <v>3.787878787878788E-3</v>
      </c>
      <c r="I202" s="17" t="str">
        <f t="shared" si="45"/>
        <v/>
      </c>
      <c r="J202" s="17" t="str">
        <f t="shared" si="46"/>
        <v/>
      </c>
      <c r="K202" s="17" t="str">
        <f t="shared" si="49"/>
        <v xml:space="preserve"> </v>
      </c>
      <c r="L202" s="17">
        <f t="shared" si="50"/>
        <v>-1</v>
      </c>
      <c r="M202" s="17" t="str">
        <f t="shared" si="47"/>
        <v/>
      </c>
      <c r="N202" s="21">
        <f t="shared" si="48"/>
        <v>-3.787878787878788E-3</v>
      </c>
    </row>
    <row r="203" spans="1:14" x14ac:dyDescent="0.2">
      <c r="A203" s="15"/>
      <c r="B203" s="28" t="s">
        <v>177</v>
      </c>
      <c r="C203" s="25">
        <v>4</v>
      </c>
      <c r="D203" s="16">
        <v>14</v>
      </c>
      <c r="E203" s="16">
        <v>30</v>
      </c>
      <c r="F203" s="16">
        <v>1</v>
      </c>
      <c r="G203" s="17">
        <f t="shared" si="43"/>
        <v>1.3114754098360656E-2</v>
      </c>
      <c r="H203" s="17">
        <f t="shared" si="44"/>
        <v>5.3030303030303032E-2</v>
      </c>
      <c r="I203" s="17">
        <f t="shared" si="45"/>
        <v>0.20979020979020979</v>
      </c>
      <c r="J203" s="17">
        <f t="shared" si="46"/>
        <v>7.6923076923076927E-3</v>
      </c>
      <c r="K203" s="17">
        <f t="shared" si="49"/>
        <v>6.5</v>
      </c>
      <c r="L203" s="17">
        <f t="shared" si="50"/>
        <v>-0.9285714285714286</v>
      </c>
      <c r="M203" s="17">
        <f t="shared" si="47"/>
        <v>8.5245901639344257E-2</v>
      </c>
      <c r="N203" s="21">
        <f t="shared" si="48"/>
        <v>-4.9242424242424247E-2</v>
      </c>
    </row>
    <row r="204" spans="1:14" ht="25.5" x14ac:dyDescent="0.2">
      <c r="A204" s="15"/>
      <c r="B204" s="28" t="s">
        <v>178</v>
      </c>
      <c r="C204" s="25">
        <v>1</v>
      </c>
      <c r="D204" s="16">
        <v>0</v>
      </c>
      <c r="E204" s="16"/>
      <c r="F204" s="16"/>
      <c r="G204" s="17">
        <f t="shared" si="43"/>
        <v>3.2786885245901639E-3</v>
      </c>
      <c r="H204" s="17" t="str">
        <f t="shared" si="44"/>
        <v/>
      </c>
      <c r="I204" s="17" t="str">
        <f t="shared" si="45"/>
        <v/>
      </c>
      <c r="J204" s="17" t="str">
        <f t="shared" si="46"/>
        <v/>
      </c>
      <c r="K204" s="17">
        <f t="shared" si="49"/>
        <v>-1</v>
      </c>
      <c r="L204" s="17" t="str">
        <f t="shared" si="50"/>
        <v xml:space="preserve"> </v>
      </c>
      <c r="M204" s="17">
        <f t="shared" si="47"/>
        <v>-3.2786885245901639E-3</v>
      </c>
      <c r="N204" s="21" t="str">
        <f t="shared" si="48"/>
        <v/>
      </c>
    </row>
    <row r="205" spans="1:14" ht="25.5" x14ac:dyDescent="0.2">
      <c r="A205" s="15"/>
      <c r="B205" s="28" t="s">
        <v>179</v>
      </c>
      <c r="C205" s="25"/>
      <c r="D205" s="16"/>
      <c r="E205" s="16"/>
      <c r="F205" s="16"/>
      <c r="G205" s="17" t="str">
        <f t="shared" si="43"/>
        <v/>
      </c>
      <c r="H205" s="17" t="str">
        <f t="shared" si="44"/>
        <v/>
      </c>
      <c r="I205" s="17" t="str">
        <f t="shared" si="45"/>
        <v/>
      </c>
      <c r="J205" s="17" t="str">
        <f t="shared" si="46"/>
        <v/>
      </c>
      <c r="K205" s="17" t="str">
        <f t="shared" si="49"/>
        <v xml:space="preserve"> </v>
      </c>
      <c r="L205" s="17" t="str">
        <f t="shared" si="50"/>
        <v xml:space="preserve"> </v>
      </c>
      <c r="M205" s="17" t="str">
        <f t="shared" si="47"/>
        <v/>
      </c>
      <c r="N205" s="21" t="str">
        <f t="shared" si="48"/>
        <v/>
      </c>
    </row>
    <row r="206" spans="1:14" x14ac:dyDescent="0.2">
      <c r="A206" s="15"/>
      <c r="B206" s="28" t="s">
        <v>180</v>
      </c>
      <c r="C206" s="25"/>
      <c r="D206" s="16"/>
      <c r="E206" s="16"/>
      <c r="F206" s="16"/>
      <c r="G206" s="17" t="str">
        <f t="shared" si="43"/>
        <v/>
      </c>
      <c r="H206" s="17" t="str">
        <f t="shared" si="44"/>
        <v/>
      </c>
      <c r="I206" s="17" t="str">
        <f t="shared" si="45"/>
        <v/>
      </c>
      <c r="J206" s="17" t="str">
        <f t="shared" si="46"/>
        <v/>
      </c>
      <c r="K206" s="17" t="str">
        <f t="shared" si="49"/>
        <v xml:space="preserve"> </v>
      </c>
      <c r="L206" s="17" t="str">
        <f t="shared" si="50"/>
        <v xml:space="preserve"> </v>
      </c>
      <c r="M206" s="17" t="str">
        <f t="shared" si="47"/>
        <v/>
      </c>
      <c r="N206" s="21" t="str">
        <f t="shared" si="48"/>
        <v/>
      </c>
    </row>
    <row r="207" spans="1:14" x14ac:dyDescent="0.2">
      <c r="A207" s="15"/>
      <c r="B207" s="28" t="s">
        <v>181</v>
      </c>
      <c r="C207" s="25"/>
      <c r="D207" s="16"/>
      <c r="E207" s="16"/>
      <c r="F207" s="16"/>
      <c r="G207" s="17" t="str">
        <f t="shared" si="43"/>
        <v/>
      </c>
      <c r="H207" s="17" t="str">
        <f t="shared" si="44"/>
        <v/>
      </c>
      <c r="I207" s="17" t="str">
        <f t="shared" si="45"/>
        <v/>
      </c>
      <c r="J207" s="17" t="str">
        <f t="shared" si="46"/>
        <v/>
      </c>
      <c r="K207" s="17" t="str">
        <f t="shared" si="49"/>
        <v xml:space="preserve"> </v>
      </c>
      <c r="L207" s="17" t="str">
        <f t="shared" si="50"/>
        <v xml:space="preserve"> </v>
      </c>
      <c r="M207" s="17" t="str">
        <f t="shared" si="47"/>
        <v/>
      </c>
      <c r="N207" s="21" t="str">
        <f t="shared" si="48"/>
        <v/>
      </c>
    </row>
    <row r="208" spans="1:14" x14ac:dyDescent="0.2">
      <c r="A208" s="15"/>
      <c r="B208" s="28" t="s">
        <v>182</v>
      </c>
      <c r="C208" s="25"/>
      <c r="D208" s="16"/>
      <c r="E208" s="16"/>
      <c r="F208" s="16"/>
      <c r="G208" s="17" t="str">
        <f t="shared" si="43"/>
        <v/>
      </c>
      <c r="H208" s="17" t="str">
        <f t="shared" si="44"/>
        <v/>
      </c>
      <c r="I208" s="17" t="str">
        <f t="shared" si="45"/>
        <v/>
      </c>
      <c r="J208" s="17" t="str">
        <f t="shared" si="46"/>
        <v/>
      </c>
      <c r="K208" s="17" t="str">
        <f t="shared" si="49"/>
        <v xml:space="preserve"> </v>
      </c>
      <c r="L208" s="17" t="str">
        <f t="shared" si="50"/>
        <v xml:space="preserve"> </v>
      </c>
      <c r="M208" s="17" t="str">
        <f t="shared" si="47"/>
        <v/>
      </c>
      <c r="N208" s="21" t="str">
        <f t="shared" si="48"/>
        <v/>
      </c>
    </row>
    <row r="209" spans="1:14" ht="25.5" x14ac:dyDescent="0.2">
      <c r="A209" s="15"/>
      <c r="B209" s="28" t="s">
        <v>183</v>
      </c>
      <c r="C209" s="25">
        <v>0</v>
      </c>
      <c r="D209" s="16">
        <v>1</v>
      </c>
      <c r="E209" s="16"/>
      <c r="F209" s="16"/>
      <c r="G209" s="17" t="str">
        <f t="shared" si="43"/>
        <v/>
      </c>
      <c r="H209" s="17">
        <f t="shared" si="44"/>
        <v>3.787878787878788E-3</v>
      </c>
      <c r="I209" s="17" t="str">
        <f t="shared" si="45"/>
        <v/>
      </c>
      <c r="J209" s="17" t="str">
        <f t="shared" si="46"/>
        <v/>
      </c>
      <c r="K209" s="17" t="str">
        <f t="shared" si="49"/>
        <v xml:space="preserve"> </v>
      </c>
      <c r="L209" s="17">
        <f t="shared" si="50"/>
        <v>-1</v>
      </c>
      <c r="M209" s="17" t="str">
        <f t="shared" si="47"/>
        <v/>
      </c>
      <c r="N209" s="21">
        <f t="shared" si="48"/>
        <v>-3.787878787878788E-3</v>
      </c>
    </row>
    <row r="210" spans="1:14" x14ac:dyDescent="0.2">
      <c r="A210" s="15"/>
      <c r="B210" s="28" t="s">
        <v>184</v>
      </c>
      <c r="C210" s="25"/>
      <c r="D210" s="16"/>
      <c r="E210" s="16"/>
      <c r="F210" s="16"/>
      <c r="G210" s="17" t="str">
        <f t="shared" si="43"/>
        <v/>
      </c>
      <c r="H210" s="17" t="str">
        <f t="shared" si="44"/>
        <v/>
      </c>
      <c r="I210" s="17" t="str">
        <f t="shared" si="45"/>
        <v/>
      </c>
      <c r="J210" s="17" t="str">
        <f t="shared" si="46"/>
        <v/>
      </c>
      <c r="K210" s="17" t="str">
        <f t="shared" si="49"/>
        <v xml:space="preserve"> </v>
      </c>
      <c r="L210" s="17" t="str">
        <f t="shared" si="50"/>
        <v xml:space="preserve"> </v>
      </c>
      <c r="M210" s="17" t="str">
        <f t="shared" si="47"/>
        <v/>
      </c>
      <c r="N210" s="21" t="str">
        <f t="shared" si="48"/>
        <v/>
      </c>
    </row>
    <row r="211" spans="1:14" x14ac:dyDescent="0.2">
      <c r="A211" s="15"/>
      <c r="B211" s="28" t="s">
        <v>185</v>
      </c>
      <c r="C211" s="25"/>
      <c r="D211" s="16"/>
      <c r="E211" s="16"/>
      <c r="F211" s="16"/>
      <c r="G211" s="17" t="str">
        <f t="shared" si="43"/>
        <v/>
      </c>
      <c r="H211" s="17" t="str">
        <f t="shared" si="44"/>
        <v/>
      </c>
      <c r="I211" s="17" t="str">
        <f t="shared" si="45"/>
        <v/>
      </c>
      <c r="J211" s="17" t="str">
        <f t="shared" si="46"/>
        <v/>
      </c>
      <c r="K211" s="17" t="str">
        <f t="shared" si="49"/>
        <v xml:space="preserve"> </v>
      </c>
      <c r="L211" s="17" t="str">
        <f t="shared" si="50"/>
        <v xml:space="preserve"> </v>
      </c>
      <c r="M211" s="17" t="str">
        <f t="shared" si="47"/>
        <v/>
      </c>
      <c r="N211" s="21" t="str">
        <f t="shared" si="48"/>
        <v/>
      </c>
    </row>
    <row r="212" spans="1:14" x14ac:dyDescent="0.2">
      <c r="A212" s="15"/>
      <c r="B212" s="28" t="s">
        <v>186</v>
      </c>
      <c r="C212" s="25"/>
      <c r="D212" s="16"/>
      <c r="E212" s="16"/>
      <c r="F212" s="16"/>
      <c r="G212" s="17" t="str">
        <f t="shared" si="43"/>
        <v/>
      </c>
      <c r="H212" s="17" t="str">
        <f t="shared" si="44"/>
        <v/>
      </c>
      <c r="I212" s="17" t="str">
        <f t="shared" si="45"/>
        <v/>
      </c>
      <c r="J212" s="17" t="str">
        <f t="shared" si="46"/>
        <v/>
      </c>
      <c r="K212" s="17" t="str">
        <f t="shared" si="49"/>
        <v xml:space="preserve"> </v>
      </c>
      <c r="L212" s="17" t="str">
        <f t="shared" si="50"/>
        <v xml:space="preserve"> </v>
      </c>
      <c r="M212" s="17" t="str">
        <f t="shared" si="47"/>
        <v/>
      </c>
      <c r="N212" s="21" t="str">
        <f t="shared" si="48"/>
        <v/>
      </c>
    </row>
    <row r="213" spans="1:14" x14ac:dyDescent="0.2">
      <c r="A213" s="15"/>
      <c r="B213" s="28" t="s">
        <v>187</v>
      </c>
      <c r="C213" s="25"/>
      <c r="D213" s="16"/>
      <c r="E213" s="16"/>
      <c r="F213" s="16"/>
      <c r="G213" s="17" t="str">
        <f t="shared" si="43"/>
        <v/>
      </c>
      <c r="H213" s="17" t="str">
        <f t="shared" si="44"/>
        <v/>
      </c>
      <c r="I213" s="17" t="str">
        <f t="shared" si="45"/>
        <v/>
      </c>
      <c r="J213" s="17" t="str">
        <f t="shared" si="46"/>
        <v/>
      </c>
      <c r="K213" s="17" t="str">
        <f t="shared" si="49"/>
        <v xml:space="preserve"> </v>
      </c>
      <c r="L213" s="17" t="str">
        <f t="shared" si="50"/>
        <v xml:space="preserve"> </v>
      </c>
      <c r="M213" s="17" t="str">
        <f t="shared" si="47"/>
        <v/>
      </c>
      <c r="N213" s="21" t="str">
        <f t="shared" si="48"/>
        <v/>
      </c>
    </row>
    <row r="214" spans="1:14" x14ac:dyDescent="0.2">
      <c r="A214" s="15"/>
      <c r="B214" s="28" t="s">
        <v>188</v>
      </c>
      <c r="C214" s="25"/>
      <c r="D214" s="16"/>
      <c r="E214" s="16"/>
      <c r="F214" s="16"/>
      <c r="G214" s="17" t="str">
        <f t="shared" si="43"/>
        <v/>
      </c>
      <c r="H214" s="17" t="str">
        <f t="shared" si="44"/>
        <v/>
      </c>
      <c r="I214" s="17" t="str">
        <f t="shared" si="45"/>
        <v/>
      </c>
      <c r="J214" s="17" t="str">
        <f t="shared" si="46"/>
        <v/>
      </c>
      <c r="K214" s="17" t="str">
        <f t="shared" si="49"/>
        <v xml:space="preserve"> </v>
      </c>
      <c r="L214" s="17" t="str">
        <f t="shared" si="50"/>
        <v xml:space="preserve"> </v>
      </c>
      <c r="M214" s="17" t="str">
        <f t="shared" si="47"/>
        <v/>
      </c>
      <c r="N214" s="21" t="str">
        <f t="shared" si="48"/>
        <v/>
      </c>
    </row>
    <row r="215" spans="1:14" x14ac:dyDescent="0.2">
      <c r="A215" s="15"/>
      <c r="B215" s="28" t="s">
        <v>189</v>
      </c>
      <c r="C215" s="25">
        <v>44</v>
      </c>
      <c r="D215" s="16">
        <v>35</v>
      </c>
      <c r="E215" s="16"/>
      <c r="F215" s="16"/>
      <c r="G215" s="17">
        <f t="shared" si="43"/>
        <v>0.14426229508196722</v>
      </c>
      <c r="H215" s="17">
        <f t="shared" si="44"/>
        <v>0.13257575757575757</v>
      </c>
      <c r="I215" s="17" t="str">
        <f t="shared" si="45"/>
        <v/>
      </c>
      <c r="J215" s="17" t="str">
        <f t="shared" si="46"/>
        <v/>
      </c>
      <c r="K215" s="17">
        <f t="shared" si="49"/>
        <v>-1</v>
      </c>
      <c r="L215" s="17">
        <f t="shared" si="50"/>
        <v>-1</v>
      </c>
      <c r="M215" s="17">
        <f t="shared" si="47"/>
        <v>-0.14426229508196722</v>
      </c>
      <c r="N215" s="21">
        <f t="shared" si="48"/>
        <v>-0.13257575757575757</v>
      </c>
    </row>
    <row r="216" spans="1:14" ht="24" customHeight="1" x14ac:dyDescent="0.2">
      <c r="A216" s="15"/>
      <c r="B216" s="28" t="s">
        <v>190</v>
      </c>
      <c r="C216" s="25">
        <v>4</v>
      </c>
      <c r="D216" s="16">
        <v>3</v>
      </c>
      <c r="E216" s="16"/>
      <c r="F216" s="16"/>
      <c r="G216" s="17">
        <f t="shared" si="43"/>
        <v>1.3114754098360656E-2</v>
      </c>
      <c r="H216" s="17">
        <f t="shared" si="44"/>
        <v>1.1363636363636364E-2</v>
      </c>
      <c r="I216" s="17" t="str">
        <f t="shared" si="45"/>
        <v/>
      </c>
      <c r="J216" s="17" t="str">
        <f t="shared" si="46"/>
        <v/>
      </c>
      <c r="K216" s="17">
        <f t="shared" si="49"/>
        <v>-1</v>
      </c>
      <c r="L216" s="17">
        <f t="shared" si="50"/>
        <v>-1</v>
      </c>
      <c r="M216" s="17">
        <f t="shared" si="47"/>
        <v>-1.3114754098360656E-2</v>
      </c>
      <c r="N216" s="21">
        <f t="shared" si="48"/>
        <v>-1.1363636363636364E-2</v>
      </c>
    </row>
    <row r="217" spans="1:14" x14ac:dyDescent="0.2">
      <c r="A217" s="15"/>
      <c r="B217" s="28" t="s">
        <v>191</v>
      </c>
      <c r="C217" s="25"/>
      <c r="D217" s="16"/>
      <c r="E217" s="16"/>
      <c r="F217" s="16"/>
      <c r="G217" s="17" t="str">
        <f t="shared" si="43"/>
        <v/>
      </c>
      <c r="H217" s="17" t="str">
        <f t="shared" si="44"/>
        <v/>
      </c>
      <c r="I217" s="17" t="str">
        <f t="shared" si="45"/>
        <v/>
      </c>
      <c r="J217" s="17" t="str">
        <f t="shared" si="46"/>
        <v/>
      </c>
      <c r="K217" s="17" t="str">
        <f t="shared" si="49"/>
        <v xml:space="preserve"> </v>
      </c>
      <c r="L217" s="17" t="str">
        <f t="shared" si="50"/>
        <v xml:space="preserve"> </v>
      </c>
      <c r="M217" s="17" t="str">
        <f t="shared" si="47"/>
        <v/>
      </c>
      <c r="N217" s="21" t="str">
        <f t="shared" si="48"/>
        <v/>
      </c>
    </row>
    <row r="218" spans="1:14" x14ac:dyDescent="0.2">
      <c r="A218" s="15"/>
      <c r="B218" s="28" t="s">
        <v>192</v>
      </c>
      <c r="C218" s="25"/>
      <c r="D218" s="16"/>
      <c r="E218" s="16">
        <v>0</v>
      </c>
      <c r="F218" s="16">
        <v>1</v>
      </c>
      <c r="G218" s="17" t="str">
        <f t="shared" si="43"/>
        <v/>
      </c>
      <c r="H218" s="17" t="str">
        <f t="shared" si="44"/>
        <v/>
      </c>
      <c r="I218" s="17" t="str">
        <f t="shared" si="45"/>
        <v/>
      </c>
      <c r="J218" s="17">
        <f t="shared" si="46"/>
        <v>7.6923076923076927E-3</v>
      </c>
      <c r="K218" s="17" t="str">
        <f t="shared" si="49"/>
        <v xml:space="preserve"> </v>
      </c>
      <c r="L218" s="17">
        <f t="shared" si="50"/>
        <v>1</v>
      </c>
      <c r="M218" s="17" t="str">
        <f t="shared" si="47"/>
        <v/>
      </c>
      <c r="N218" s="21" t="str">
        <f t="shared" si="48"/>
        <v/>
      </c>
    </row>
    <row r="219" spans="1:14" x14ac:dyDescent="0.2">
      <c r="A219" s="15"/>
      <c r="B219" s="28" t="s">
        <v>193</v>
      </c>
      <c r="C219" s="25">
        <v>0</v>
      </c>
      <c r="D219" s="16">
        <v>2</v>
      </c>
      <c r="E219" s="16">
        <v>0</v>
      </c>
      <c r="F219" s="16">
        <v>1</v>
      </c>
      <c r="G219" s="17" t="str">
        <f t="shared" si="43"/>
        <v/>
      </c>
      <c r="H219" s="17">
        <f t="shared" si="44"/>
        <v>7.575757575757576E-3</v>
      </c>
      <c r="I219" s="17" t="str">
        <f t="shared" si="45"/>
        <v/>
      </c>
      <c r="J219" s="17">
        <f t="shared" si="46"/>
        <v>7.6923076923076927E-3</v>
      </c>
      <c r="K219" s="17" t="str">
        <f t="shared" si="49"/>
        <v xml:space="preserve"> </v>
      </c>
      <c r="L219" s="17">
        <f t="shared" si="50"/>
        <v>-0.5</v>
      </c>
      <c r="M219" s="17" t="str">
        <f t="shared" si="47"/>
        <v/>
      </c>
      <c r="N219" s="21">
        <f t="shared" si="48"/>
        <v>-3.787878787878788E-3</v>
      </c>
    </row>
    <row r="220" spans="1:14" x14ac:dyDescent="0.2">
      <c r="A220" s="15"/>
      <c r="B220" s="28" t="s">
        <v>194</v>
      </c>
      <c r="C220" s="25">
        <v>1</v>
      </c>
      <c r="D220" s="16">
        <v>3</v>
      </c>
      <c r="E220" s="16">
        <v>0</v>
      </c>
      <c r="F220" s="16">
        <v>1</v>
      </c>
      <c r="G220" s="17">
        <f t="shared" ref="G220:G251" si="51">+IF(C220=0,"",C220/C$188)</f>
        <v>3.2786885245901639E-3</v>
      </c>
      <c r="H220" s="17">
        <f t="shared" ref="H220:H251" si="52">+IF(D220=0,"",D220/D$188)</f>
        <v>1.1363636363636364E-2</v>
      </c>
      <c r="I220" s="17" t="str">
        <f t="shared" ref="I220:I251" si="53">+IF(E220=0,"",E220/E$188)</f>
        <v/>
      </c>
      <c r="J220" s="17">
        <f t="shared" ref="J220:J251" si="54">+IF(F220=0,"",F220/F$188)</f>
        <v>7.6923076923076927E-3</v>
      </c>
      <c r="K220" s="17">
        <f t="shared" si="49"/>
        <v>-1</v>
      </c>
      <c r="L220" s="17">
        <f t="shared" si="50"/>
        <v>-0.66666666666666663</v>
      </c>
      <c r="M220" s="17">
        <f t="shared" ref="M220:M251" si="55">+IF(OR(AND(G220=""),(K220="")),"",G220*K220)</f>
        <v>-3.2786885245901639E-3</v>
      </c>
      <c r="N220" s="21">
        <f t="shared" ref="N220:N251" si="56">+IF(OR(AND(H220=""),(L220="")),"",H220*L220)</f>
        <v>-7.575757575757576E-3</v>
      </c>
    </row>
    <row r="221" spans="1:14" x14ac:dyDescent="0.2">
      <c r="A221" s="15"/>
      <c r="B221" s="28" t="s">
        <v>195</v>
      </c>
      <c r="C221" s="25">
        <v>0</v>
      </c>
      <c r="D221" s="16">
        <v>1</v>
      </c>
      <c r="E221" s="16">
        <v>0</v>
      </c>
      <c r="F221" s="16">
        <v>1</v>
      </c>
      <c r="G221" s="17" t="str">
        <f t="shared" si="51"/>
        <v/>
      </c>
      <c r="H221" s="17">
        <f t="shared" si="52"/>
        <v>3.787878787878788E-3</v>
      </c>
      <c r="I221" s="17" t="str">
        <f t="shared" si="53"/>
        <v/>
      </c>
      <c r="J221" s="17">
        <f t="shared" si="54"/>
        <v>7.6923076923076927E-3</v>
      </c>
      <c r="K221" s="17" t="str">
        <f t="shared" ref="K221:K252" si="57">+IF(AND(C221=0,E221=0)," ",IF(C221=0,1,IF(E221=0,-1,(E221-C221)/C221)))</f>
        <v xml:space="preserve"> </v>
      </c>
      <c r="L221" s="17">
        <f t="shared" ref="L221:L252" si="58">+IF(AND(D221=0,F221=0)," ",IF(D221=0,1,IF(F221=0,-1,(F221-D221)/D221)))</f>
        <v>0</v>
      </c>
      <c r="M221" s="17" t="str">
        <f t="shared" si="55"/>
        <v/>
      </c>
      <c r="N221" s="21">
        <f t="shared" si="56"/>
        <v>0</v>
      </c>
    </row>
    <row r="222" spans="1:14" x14ac:dyDescent="0.2">
      <c r="A222" s="15"/>
      <c r="B222" s="28" t="s">
        <v>196</v>
      </c>
      <c r="C222" s="25"/>
      <c r="D222" s="16"/>
      <c r="E222" s="16"/>
      <c r="F222" s="16"/>
      <c r="G222" s="17" t="str">
        <f t="shared" si="51"/>
        <v/>
      </c>
      <c r="H222" s="17" t="str">
        <f t="shared" si="52"/>
        <v/>
      </c>
      <c r="I222" s="17" t="str">
        <f t="shared" si="53"/>
        <v/>
      </c>
      <c r="J222" s="17" t="str">
        <f t="shared" si="54"/>
        <v/>
      </c>
      <c r="K222" s="17" t="str">
        <f t="shared" si="57"/>
        <v xml:space="preserve"> </v>
      </c>
      <c r="L222" s="17" t="str">
        <f t="shared" si="58"/>
        <v xml:space="preserve"> </v>
      </c>
      <c r="M222" s="17" t="str">
        <f t="shared" si="55"/>
        <v/>
      </c>
      <c r="N222" s="21" t="str">
        <f t="shared" si="56"/>
        <v/>
      </c>
    </row>
    <row r="223" spans="1:14" x14ac:dyDescent="0.2">
      <c r="A223" s="15"/>
      <c r="B223" s="28" t="s">
        <v>197</v>
      </c>
      <c r="C223" s="25"/>
      <c r="D223" s="16"/>
      <c r="E223" s="16"/>
      <c r="F223" s="16"/>
      <c r="G223" s="17" t="str">
        <f t="shared" si="51"/>
        <v/>
      </c>
      <c r="H223" s="17" t="str">
        <f t="shared" si="52"/>
        <v/>
      </c>
      <c r="I223" s="17" t="str">
        <f t="shared" si="53"/>
        <v/>
      </c>
      <c r="J223" s="17" t="str">
        <f t="shared" si="54"/>
        <v/>
      </c>
      <c r="K223" s="17" t="str">
        <f t="shared" si="57"/>
        <v xml:space="preserve"> </v>
      </c>
      <c r="L223" s="17" t="str">
        <f t="shared" si="58"/>
        <v xml:space="preserve"> </v>
      </c>
      <c r="M223" s="17" t="str">
        <f t="shared" si="55"/>
        <v/>
      </c>
      <c r="N223" s="21" t="str">
        <f t="shared" si="56"/>
        <v/>
      </c>
    </row>
    <row r="224" spans="1:14" x14ac:dyDescent="0.2">
      <c r="A224" s="15"/>
      <c r="B224" s="28" t="s">
        <v>198</v>
      </c>
      <c r="C224" s="25"/>
      <c r="D224" s="16"/>
      <c r="E224" s="16"/>
      <c r="F224" s="16"/>
      <c r="G224" s="17" t="str">
        <f t="shared" si="51"/>
        <v/>
      </c>
      <c r="H224" s="17" t="str">
        <f t="shared" si="52"/>
        <v/>
      </c>
      <c r="I224" s="17" t="str">
        <f t="shared" si="53"/>
        <v/>
      </c>
      <c r="J224" s="17" t="str">
        <f t="shared" si="54"/>
        <v/>
      </c>
      <c r="K224" s="17" t="str">
        <f t="shared" si="57"/>
        <v xml:space="preserve"> </v>
      </c>
      <c r="L224" s="17" t="str">
        <f t="shared" si="58"/>
        <v xml:space="preserve"> </v>
      </c>
      <c r="M224" s="17" t="str">
        <f t="shared" si="55"/>
        <v/>
      </c>
      <c r="N224" s="21" t="str">
        <f t="shared" si="56"/>
        <v/>
      </c>
    </row>
    <row r="225" spans="1:14" x14ac:dyDescent="0.2">
      <c r="A225" s="15"/>
      <c r="B225" s="28" t="s">
        <v>199</v>
      </c>
      <c r="C225" s="25">
        <v>1</v>
      </c>
      <c r="D225" s="16">
        <v>0</v>
      </c>
      <c r="E225" s="16"/>
      <c r="F225" s="16"/>
      <c r="G225" s="17">
        <f t="shared" si="51"/>
        <v>3.2786885245901639E-3</v>
      </c>
      <c r="H225" s="17" t="str">
        <f t="shared" si="52"/>
        <v/>
      </c>
      <c r="I225" s="17" t="str">
        <f t="shared" si="53"/>
        <v/>
      </c>
      <c r="J225" s="17" t="str">
        <f t="shared" si="54"/>
        <v/>
      </c>
      <c r="K225" s="17">
        <f t="shared" si="57"/>
        <v>-1</v>
      </c>
      <c r="L225" s="17" t="str">
        <f t="shared" si="58"/>
        <v xml:space="preserve"> </v>
      </c>
      <c r="M225" s="17">
        <f t="shared" si="55"/>
        <v>-3.2786885245901639E-3</v>
      </c>
      <c r="N225" s="21" t="str">
        <f t="shared" si="56"/>
        <v/>
      </c>
    </row>
    <row r="226" spans="1:14" x14ac:dyDescent="0.2">
      <c r="A226" s="15"/>
      <c r="B226" s="28" t="s">
        <v>200</v>
      </c>
      <c r="C226" s="25"/>
      <c r="D226" s="16"/>
      <c r="E226" s="16">
        <v>1</v>
      </c>
      <c r="F226" s="16">
        <v>0</v>
      </c>
      <c r="G226" s="17" t="str">
        <f t="shared" si="51"/>
        <v/>
      </c>
      <c r="H226" s="17" t="str">
        <f t="shared" si="52"/>
        <v/>
      </c>
      <c r="I226" s="17">
        <f t="shared" si="53"/>
        <v>6.993006993006993E-3</v>
      </c>
      <c r="J226" s="17" t="str">
        <f t="shared" si="54"/>
        <v/>
      </c>
      <c r="K226" s="17">
        <f t="shared" si="57"/>
        <v>1</v>
      </c>
      <c r="L226" s="17" t="str">
        <f t="shared" si="58"/>
        <v xml:space="preserve"> </v>
      </c>
      <c r="M226" s="17" t="str">
        <f t="shared" si="55"/>
        <v/>
      </c>
      <c r="N226" s="21" t="str">
        <f t="shared" si="56"/>
        <v/>
      </c>
    </row>
    <row r="227" spans="1:14" x14ac:dyDescent="0.2">
      <c r="A227" s="15"/>
      <c r="B227" s="28" t="s">
        <v>201</v>
      </c>
      <c r="C227" s="25"/>
      <c r="D227" s="16"/>
      <c r="E227" s="16"/>
      <c r="F227" s="16"/>
      <c r="G227" s="17" t="str">
        <f t="shared" si="51"/>
        <v/>
      </c>
      <c r="H227" s="17" t="str">
        <f t="shared" si="52"/>
        <v/>
      </c>
      <c r="I227" s="17" t="str">
        <f t="shared" si="53"/>
        <v/>
      </c>
      <c r="J227" s="17" t="str">
        <f t="shared" si="54"/>
        <v/>
      </c>
      <c r="K227" s="17" t="str">
        <f t="shared" si="57"/>
        <v xml:space="preserve"> </v>
      </c>
      <c r="L227" s="17" t="str">
        <f t="shared" si="58"/>
        <v xml:space="preserve"> </v>
      </c>
      <c r="M227" s="17" t="str">
        <f t="shared" si="55"/>
        <v/>
      </c>
      <c r="N227" s="21" t="str">
        <f t="shared" si="56"/>
        <v/>
      </c>
    </row>
    <row r="228" spans="1:14" x14ac:dyDescent="0.2">
      <c r="A228" s="15"/>
      <c r="B228" s="28" t="s">
        <v>202</v>
      </c>
      <c r="C228" s="25"/>
      <c r="D228" s="16"/>
      <c r="E228" s="16">
        <v>1</v>
      </c>
      <c r="F228" s="16">
        <v>0</v>
      </c>
      <c r="G228" s="17" t="str">
        <f t="shared" si="51"/>
        <v/>
      </c>
      <c r="H228" s="17" t="str">
        <f t="shared" si="52"/>
        <v/>
      </c>
      <c r="I228" s="17">
        <f t="shared" si="53"/>
        <v>6.993006993006993E-3</v>
      </c>
      <c r="J228" s="17" t="str">
        <f t="shared" si="54"/>
        <v/>
      </c>
      <c r="K228" s="17">
        <f t="shared" si="57"/>
        <v>1</v>
      </c>
      <c r="L228" s="17" t="str">
        <f t="shared" si="58"/>
        <v xml:space="preserve"> </v>
      </c>
      <c r="M228" s="17" t="str">
        <f t="shared" si="55"/>
        <v/>
      </c>
      <c r="N228" s="21" t="str">
        <f t="shared" si="56"/>
        <v/>
      </c>
    </row>
    <row r="229" spans="1:14" x14ac:dyDescent="0.2">
      <c r="A229" s="15"/>
      <c r="B229" s="28" t="s">
        <v>203</v>
      </c>
      <c r="C229" s="25"/>
      <c r="D229" s="16"/>
      <c r="E229" s="16"/>
      <c r="F229" s="16"/>
      <c r="G229" s="17" t="str">
        <f t="shared" si="51"/>
        <v/>
      </c>
      <c r="H229" s="17" t="str">
        <f t="shared" si="52"/>
        <v/>
      </c>
      <c r="I229" s="17" t="str">
        <f t="shared" si="53"/>
        <v/>
      </c>
      <c r="J229" s="17" t="str">
        <f t="shared" si="54"/>
        <v/>
      </c>
      <c r="K229" s="17" t="str">
        <f t="shared" si="57"/>
        <v xml:space="preserve"> </v>
      </c>
      <c r="L229" s="17" t="str">
        <f t="shared" si="58"/>
        <v xml:space="preserve"> </v>
      </c>
      <c r="M229" s="17" t="str">
        <f t="shared" si="55"/>
        <v/>
      </c>
      <c r="N229" s="21" t="str">
        <f t="shared" si="56"/>
        <v/>
      </c>
    </row>
    <row r="230" spans="1:14" ht="25.5" x14ac:dyDescent="0.2">
      <c r="A230" s="15"/>
      <c r="B230" s="28" t="s">
        <v>204</v>
      </c>
      <c r="C230" s="25"/>
      <c r="D230" s="16"/>
      <c r="E230" s="16"/>
      <c r="F230" s="16"/>
      <c r="G230" s="17" t="str">
        <f t="shared" si="51"/>
        <v/>
      </c>
      <c r="H230" s="17" t="str">
        <f t="shared" si="52"/>
        <v/>
      </c>
      <c r="I230" s="17" t="str">
        <f t="shared" si="53"/>
        <v/>
      </c>
      <c r="J230" s="17" t="str">
        <f t="shared" si="54"/>
        <v/>
      </c>
      <c r="K230" s="17" t="str">
        <f t="shared" si="57"/>
        <v xml:space="preserve"> </v>
      </c>
      <c r="L230" s="17" t="str">
        <f t="shared" si="58"/>
        <v xml:space="preserve"> </v>
      </c>
      <c r="M230" s="17" t="str">
        <f t="shared" si="55"/>
        <v/>
      </c>
      <c r="N230" s="21" t="str">
        <f t="shared" si="56"/>
        <v/>
      </c>
    </row>
    <row r="231" spans="1:14" x14ac:dyDescent="0.2">
      <c r="A231" s="15"/>
      <c r="B231" s="28" t="s">
        <v>205</v>
      </c>
      <c r="C231" s="25"/>
      <c r="D231" s="16"/>
      <c r="E231" s="16"/>
      <c r="F231" s="16"/>
      <c r="G231" s="17" t="str">
        <f t="shared" si="51"/>
        <v/>
      </c>
      <c r="H231" s="17" t="str">
        <f t="shared" si="52"/>
        <v/>
      </c>
      <c r="I231" s="17" t="str">
        <f t="shared" si="53"/>
        <v/>
      </c>
      <c r="J231" s="17" t="str">
        <f t="shared" si="54"/>
        <v/>
      </c>
      <c r="K231" s="17" t="str">
        <f t="shared" si="57"/>
        <v xml:space="preserve"> </v>
      </c>
      <c r="L231" s="17" t="str">
        <f t="shared" si="58"/>
        <v xml:space="preserve"> </v>
      </c>
      <c r="M231" s="17" t="str">
        <f t="shared" si="55"/>
        <v/>
      </c>
      <c r="N231" s="21" t="str">
        <f t="shared" si="56"/>
        <v/>
      </c>
    </row>
    <row r="232" spans="1:14" ht="25.5" x14ac:dyDescent="0.2">
      <c r="A232" s="15"/>
      <c r="B232" s="28" t="s">
        <v>206</v>
      </c>
      <c r="C232" s="25">
        <v>1</v>
      </c>
      <c r="D232" s="16">
        <v>0</v>
      </c>
      <c r="E232" s="16">
        <v>8</v>
      </c>
      <c r="F232" s="16">
        <v>0</v>
      </c>
      <c r="G232" s="17">
        <f t="shared" si="51"/>
        <v>3.2786885245901639E-3</v>
      </c>
      <c r="H232" s="17" t="str">
        <f t="shared" si="52"/>
        <v/>
      </c>
      <c r="I232" s="17">
        <f t="shared" si="53"/>
        <v>5.5944055944055944E-2</v>
      </c>
      <c r="J232" s="17" t="str">
        <f t="shared" si="54"/>
        <v/>
      </c>
      <c r="K232" s="17">
        <f t="shared" si="57"/>
        <v>7</v>
      </c>
      <c r="L232" s="17" t="str">
        <f t="shared" si="58"/>
        <v xml:space="preserve"> </v>
      </c>
      <c r="M232" s="17">
        <f t="shared" si="55"/>
        <v>2.2950819672131147E-2</v>
      </c>
      <c r="N232" s="21" t="str">
        <f t="shared" si="56"/>
        <v/>
      </c>
    </row>
    <row r="233" spans="1:14" ht="25.5" x14ac:dyDescent="0.2">
      <c r="A233" s="15"/>
      <c r="B233" s="28" t="s">
        <v>207</v>
      </c>
      <c r="C233" s="25">
        <v>5</v>
      </c>
      <c r="D233" s="16">
        <v>3</v>
      </c>
      <c r="E233" s="16">
        <v>0</v>
      </c>
      <c r="F233" s="16">
        <v>1</v>
      </c>
      <c r="G233" s="17">
        <f t="shared" si="51"/>
        <v>1.6393442622950821E-2</v>
      </c>
      <c r="H233" s="17">
        <f t="shared" si="52"/>
        <v>1.1363636363636364E-2</v>
      </c>
      <c r="I233" s="17" t="str">
        <f t="shared" si="53"/>
        <v/>
      </c>
      <c r="J233" s="17">
        <f t="shared" si="54"/>
        <v>7.6923076923076927E-3</v>
      </c>
      <c r="K233" s="17">
        <f t="shared" si="57"/>
        <v>-1</v>
      </c>
      <c r="L233" s="17">
        <f t="shared" si="58"/>
        <v>-0.66666666666666663</v>
      </c>
      <c r="M233" s="17">
        <f t="shared" si="55"/>
        <v>-1.6393442622950821E-2</v>
      </c>
      <c r="N233" s="21">
        <f t="shared" si="56"/>
        <v>-7.575757575757576E-3</v>
      </c>
    </row>
    <row r="234" spans="1:14" x14ac:dyDescent="0.2">
      <c r="A234" s="15"/>
      <c r="B234" s="28" t="s">
        <v>208</v>
      </c>
      <c r="C234" s="25"/>
      <c r="D234" s="16"/>
      <c r="E234" s="16"/>
      <c r="F234" s="16"/>
      <c r="G234" s="17" t="str">
        <f t="shared" si="51"/>
        <v/>
      </c>
      <c r="H234" s="17" t="str">
        <f t="shared" si="52"/>
        <v/>
      </c>
      <c r="I234" s="17" t="str">
        <f t="shared" si="53"/>
        <v/>
      </c>
      <c r="J234" s="17" t="str">
        <f t="shared" si="54"/>
        <v/>
      </c>
      <c r="K234" s="17" t="str">
        <f t="shared" si="57"/>
        <v xml:space="preserve"> </v>
      </c>
      <c r="L234" s="17" t="str">
        <f t="shared" si="58"/>
        <v xml:space="preserve"> </v>
      </c>
      <c r="M234" s="17" t="str">
        <f t="shared" si="55"/>
        <v/>
      </c>
      <c r="N234" s="21" t="str">
        <f t="shared" si="56"/>
        <v/>
      </c>
    </row>
    <row r="235" spans="1:14" x14ac:dyDescent="0.2">
      <c r="A235" s="15"/>
      <c r="B235" s="28" t="s">
        <v>209</v>
      </c>
      <c r="C235" s="25">
        <v>3</v>
      </c>
      <c r="D235" s="16">
        <v>3</v>
      </c>
      <c r="E235" s="16">
        <v>2</v>
      </c>
      <c r="F235" s="16">
        <v>5</v>
      </c>
      <c r="G235" s="17">
        <f t="shared" si="51"/>
        <v>9.8360655737704927E-3</v>
      </c>
      <c r="H235" s="17">
        <f t="shared" si="52"/>
        <v>1.1363636363636364E-2</v>
      </c>
      <c r="I235" s="17">
        <f t="shared" si="53"/>
        <v>1.3986013986013986E-2</v>
      </c>
      <c r="J235" s="17">
        <f t="shared" si="54"/>
        <v>3.8461538461538464E-2</v>
      </c>
      <c r="K235" s="17">
        <f t="shared" si="57"/>
        <v>-0.33333333333333331</v>
      </c>
      <c r="L235" s="17">
        <f t="shared" si="58"/>
        <v>0.66666666666666663</v>
      </c>
      <c r="M235" s="17">
        <f t="shared" si="55"/>
        <v>-3.2786885245901639E-3</v>
      </c>
      <c r="N235" s="21">
        <f t="shared" si="56"/>
        <v>7.575757575757576E-3</v>
      </c>
    </row>
    <row r="236" spans="1:14" x14ac:dyDescent="0.2">
      <c r="A236" s="15"/>
      <c r="B236" s="28" t="s">
        <v>210</v>
      </c>
      <c r="C236" s="25"/>
      <c r="D236" s="16"/>
      <c r="E236" s="16"/>
      <c r="F236" s="16"/>
      <c r="G236" s="17" t="str">
        <f t="shared" si="51"/>
        <v/>
      </c>
      <c r="H236" s="17" t="str">
        <f t="shared" si="52"/>
        <v/>
      </c>
      <c r="I236" s="17" t="str">
        <f t="shared" si="53"/>
        <v/>
      </c>
      <c r="J236" s="17" t="str">
        <f t="shared" si="54"/>
        <v/>
      </c>
      <c r="K236" s="17" t="str">
        <f t="shared" si="57"/>
        <v xml:space="preserve"> </v>
      </c>
      <c r="L236" s="17" t="str">
        <f t="shared" si="58"/>
        <v xml:space="preserve"> </v>
      </c>
      <c r="M236" s="17" t="str">
        <f t="shared" si="55"/>
        <v/>
      </c>
      <c r="N236" s="21" t="str">
        <f t="shared" si="56"/>
        <v/>
      </c>
    </row>
    <row r="237" spans="1:14" x14ac:dyDescent="0.2">
      <c r="A237" s="15"/>
      <c r="B237" s="28" t="s">
        <v>211</v>
      </c>
      <c r="C237" s="25"/>
      <c r="D237" s="16"/>
      <c r="E237" s="16"/>
      <c r="F237" s="16"/>
      <c r="G237" s="17" t="str">
        <f t="shared" si="51"/>
        <v/>
      </c>
      <c r="H237" s="17" t="str">
        <f t="shared" si="52"/>
        <v/>
      </c>
      <c r="I237" s="17" t="str">
        <f t="shared" si="53"/>
        <v/>
      </c>
      <c r="J237" s="17" t="str">
        <f t="shared" si="54"/>
        <v/>
      </c>
      <c r="K237" s="17" t="str">
        <f t="shared" si="57"/>
        <v xml:space="preserve"> </v>
      </c>
      <c r="L237" s="17" t="str">
        <f t="shared" si="58"/>
        <v xml:space="preserve"> </v>
      </c>
      <c r="M237" s="17" t="str">
        <f t="shared" si="55"/>
        <v/>
      </c>
      <c r="N237" s="21" t="str">
        <f t="shared" si="56"/>
        <v/>
      </c>
    </row>
    <row r="238" spans="1:14" x14ac:dyDescent="0.2">
      <c r="A238" s="15"/>
      <c r="B238" s="28" t="s">
        <v>212</v>
      </c>
      <c r="C238" s="25"/>
      <c r="D238" s="16"/>
      <c r="E238" s="16"/>
      <c r="F238" s="16"/>
      <c r="G238" s="17" t="str">
        <f t="shared" si="51"/>
        <v/>
      </c>
      <c r="H238" s="17" t="str">
        <f t="shared" si="52"/>
        <v/>
      </c>
      <c r="I238" s="17" t="str">
        <f t="shared" si="53"/>
        <v/>
      </c>
      <c r="J238" s="17" t="str">
        <f t="shared" si="54"/>
        <v/>
      </c>
      <c r="K238" s="17" t="str">
        <f t="shared" si="57"/>
        <v xml:space="preserve"> </v>
      </c>
      <c r="L238" s="17" t="str">
        <f t="shared" si="58"/>
        <v xml:space="preserve"> </v>
      </c>
      <c r="M238" s="17" t="str">
        <f t="shared" si="55"/>
        <v/>
      </c>
      <c r="N238" s="21" t="str">
        <f t="shared" si="56"/>
        <v/>
      </c>
    </row>
    <row r="239" spans="1:14" x14ac:dyDescent="0.2">
      <c r="A239" s="15"/>
      <c r="B239" s="28" t="s">
        <v>213</v>
      </c>
      <c r="C239" s="25"/>
      <c r="D239" s="16"/>
      <c r="E239" s="16"/>
      <c r="F239" s="16"/>
      <c r="G239" s="17" t="str">
        <f t="shared" si="51"/>
        <v/>
      </c>
      <c r="H239" s="17" t="str">
        <f t="shared" si="52"/>
        <v/>
      </c>
      <c r="I239" s="17" t="str">
        <f t="shared" si="53"/>
        <v/>
      </c>
      <c r="J239" s="17" t="str">
        <f t="shared" si="54"/>
        <v/>
      </c>
      <c r="K239" s="17" t="str">
        <f t="shared" si="57"/>
        <v xml:space="preserve"> </v>
      </c>
      <c r="L239" s="17" t="str">
        <f t="shared" si="58"/>
        <v xml:space="preserve"> </v>
      </c>
      <c r="M239" s="17" t="str">
        <f t="shared" si="55"/>
        <v/>
      </c>
      <c r="N239" s="21" t="str">
        <f t="shared" si="56"/>
        <v/>
      </c>
    </row>
    <row r="240" spans="1:14" x14ac:dyDescent="0.2">
      <c r="A240" s="15"/>
      <c r="B240" s="28" t="s">
        <v>214</v>
      </c>
      <c r="C240" s="25"/>
      <c r="D240" s="16"/>
      <c r="E240" s="16"/>
      <c r="F240" s="16"/>
      <c r="G240" s="17" t="str">
        <f t="shared" si="51"/>
        <v/>
      </c>
      <c r="H240" s="17" t="str">
        <f t="shared" si="52"/>
        <v/>
      </c>
      <c r="I240" s="17" t="str">
        <f t="shared" si="53"/>
        <v/>
      </c>
      <c r="J240" s="17" t="str">
        <f t="shared" si="54"/>
        <v/>
      </c>
      <c r="K240" s="17" t="str">
        <f t="shared" si="57"/>
        <v xml:space="preserve"> </v>
      </c>
      <c r="L240" s="17" t="str">
        <f t="shared" si="58"/>
        <v xml:space="preserve"> </v>
      </c>
      <c r="M240" s="17" t="str">
        <f t="shared" si="55"/>
        <v/>
      </c>
      <c r="N240" s="21" t="str">
        <f t="shared" si="56"/>
        <v/>
      </c>
    </row>
    <row r="241" spans="1:14" x14ac:dyDescent="0.2">
      <c r="A241" s="15"/>
      <c r="B241" s="28" t="s">
        <v>215</v>
      </c>
      <c r="C241" s="25"/>
      <c r="D241" s="16"/>
      <c r="E241" s="16"/>
      <c r="F241" s="16"/>
      <c r="G241" s="17" t="str">
        <f t="shared" si="51"/>
        <v/>
      </c>
      <c r="H241" s="17" t="str">
        <f t="shared" si="52"/>
        <v/>
      </c>
      <c r="I241" s="17" t="str">
        <f t="shared" si="53"/>
        <v/>
      </c>
      <c r="J241" s="17" t="str">
        <f t="shared" si="54"/>
        <v/>
      </c>
      <c r="K241" s="17" t="str">
        <f t="shared" si="57"/>
        <v xml:space="preserve"> </v>
      </c>
      <c r="L241" s="17" t="str">
        <f t="shared" si="58"/>
        <v xml:space="preserve"> </v>
      </c>
      <c r="M241" s="17" t="str">
        <f t="shared" si="55"/>
        <v/>
      </c>
      <c r="N241" s="21" t="str">
        <f t="shared" si="56"/>
        <v/>
      </c>
    </row>
    <row r="242" spans="1:14" x14ac:dyDescent="0.2">
      <c r="A242" s="15"/>
      <c r="B242" s="28" t="s">
        <v>216</v>
      </c>
      <c r="C242" s="25">
        <v>77</v>
      </c>
      <c r="D242" s="16">
        <v>59</v>
      </c>
      <c r="E242" s="16">
        <v>1</v>
      </c>
      <c r="F242" s="16">
        <v>1</v>
      </c>
      <c r="G242" s="17">
        <f t="shared" si="51"/>
        <v>0.25245901639344265</v>
      </c>
      <c r="H242" s="17">
        <f t="shared" si="52"/>
        <v>0.22348484848484848</v>
      </c>
      <c r="I242" s="17">
        <f t="shared" si="53"/>
        <v>6.993006993006993E-3</v>
      </c>
      <c r="J242" s="17">
        <f t="shared" si="54"/>
        <v>7.6923076923076927E-3</v>
      </c>
      <c r="K242" s="17">
        <f t="shared" si="57"/>
        <v>-0.98701298701298701</v>
      </c>
      <c r="L242" s="17">
        <f t="shared" si="58"/>
        <v>-0.98305084745762716</v>
      </c>
      <c r="M242" s="17">
        <f t="shared" si="55"/>
        <v>-0.24918032786885247</v>
      </c>
      <c r="N242" s="21">
        <f t="shared" si="56"/>
        <v>-0.2196969696969697</v>
      </c>
    </row>
    <row r="243" spans="1:14" x14ac:dyDescent="0.2">
      <c r="A243" s="15"/>
      <c r="B243" s="28" t="s">
        <v>217</v>
      </c>
      <c r="C243" s="25"/>
      <c r="D243" s="16"/>
      <c r="E243" s="16"/>
      <c r="F243" s="16"/>
      <c r="G243" s="17" t="str">
        <f t="shared" si="51"/>
        <v/>
      </c>
      <c r="H243" s="17" t="str">
        <f t="shared" si="52"/>
        <v/>
      </c>
      <c r="I243" s="17" t="str">
        <f t="shared" si="53"/>
        <v/>
      </c>
      <c r="J243" s="17" t="str">
        <f t="shared" si="54"/>
        <v/>
      </c>
      <c r="K243" s="17" t="str">
        <f t="shared" si="57"/>
        <v xml:space="preserve"> </v>
      </c>
      <c r="L243" s="17" t="str">
        <f t="shared" si="58"/>
        <v xml:space="preserve"> </v>
      </c>
      <c r="M243" s="17" t="str">
        <f t="shared" si="55"/>
        <v/>
      </c>
      <c r="N243" s="21" t="str">
        <f t="shared" si="56"/>
        <v/>
      </c>
    </row>
    <row r="244" spans="1:14" x14ac:dyDescent="0.2">
      <c r="A244" s="15"/>
      <c r="B244" s="28" t="s">
        <v>218</v>
      </c>
      <c r="C244" s="25"/>
      <c r="D244" s="16"/>
      <c r="E244" s="16"/>
      <c r="F244" s="16"/>
      <c r="G244" s="17" t="str">
        <f t="shared" si="51"/>
        <v/>
      </c>
      <c r="H244" s="17" t="str">
        <f t="shared" si="52"/>
        <v/>
      </c>
      <c r="I244" s="17" t="str">
        <f t="shared" si="53"/>
        <v/>
      </c>
      <c r="J244" s="17" t="str">
        <f t="shared" si="54"/>
        <v/>
      </c>
      <c r="K244" s="17" t="str">
        <f t="shared" si="57"/>
        <v xml:space="preserve"> </v>
      </c>
      <c r="L244" s="17" t="str">
        <f t="shared" si="58"/>
        <v xml:space="preserve"> </v>
      </c>
      <c r="M244" s="17" t="str">
        <f t="shared" si="55"/>
        <v/>
      </c>
      <c r="N244" s="21" t="str">
        <f t="shared" si="56"/>
        <v/>
      </c>
    </row>
    <row r="245" spans="1:14" x14ac:dyDescent="0.2">
      <c r="A245" s="15"/>
      <c r="B245" s="28" t="s">
        <v>219</v>
      </c>
      <c r="C245" s="25">
        <v>1</v>
      </c>
      <c r="D245" s="16">
        <v>1</v>
      </c>
      <c r="E245" s="16">
        <v>2</v>
      </c>
      <c r="F245" s="16">
        <v>0</v>
      </c>
      <c r="G245" s="17">
        <f t="shared" si="51"/>
        <v>3.2786885245901639E-3</v>
      </c>
      <c r="H245" s="17">
        <f t="shared" si="52"/>
        <v>3.787878787878788E-3</v>
      </c>
      <c r="I245" s="17">
        <f t="shared" si="53"/>
        <v>1.3986013986013986E-2</v>
      </c>
      <c r="J245" s="17" t="str">
        <f t="shared" si="54"/>
        <v/>
      </c>
      <c r="K245" s="17">
        <f t="shared" si="57"/>
        <v>1</v>
      </c>
      <c r="L245" s="17">
        <f t="shared" si="58"/>
        <v>-1</v>
      </c>
      <c r="M245" s="17">
        <f t="shared" si="55"/>
        <v>3.2786885245901639E-3</v>
      </c>
      <c r="N245" s="21">
        <f t="shared" si="56"/>
        <v>-3.787878787878788E-3</v>
      </c>
    </row>
    <row r="246" spans="1:14" x14ac:dyDescent="0.2">
      <c r="A246" s="15"/>
      <c r="B246" s="28" t="s">
        <v>220</v>
      </c>
      <c r="C246" s="25"/>
      <c r="D246" s="16"/>
      <c r="E246" s="16"/>
      <c r="F246" s="16"/>
      <c r="G246" s="17" t="str">
        <f t="shared" si="51"/>
        <v/>
      </c>
      <c r="H246" s="17" t="str">
        <f t="shared" si="52"/>
        <v/>
      </c>
      <c r="I246" s="17" t="str">
        <f t="shared" si="53"/>
        <v/>
      </c>
      <c r="J246" s="17" t="str">
        <f t="shared" si="54"/>
        <v/>
      </c>
      <c r="K246" s="17" t="str">
        <f t="shared" si="57"/>
        <v xml:space="preserve"> </v>
      </c>
      <c r="L246" s="17" t="str">
        <f t="shared" si="58"/>
        <v xml:space="preserve"> </v>
      </c>
      <c r="M246" s="17" t="str">
        <f t="shared" si="55"/>
        <v/>
      </c>
      <c r="N246" s="21" t="str">
        <f t="shared" si="56"/>
        <v/>
      </c>
    </row>
    <row r="247" spans="1:14" x14ac:dyDescent="0.2">
      <c r="A247" s="15"/>
      <c r="B247" s="28" t="s">
        <v>221</v>
      </c>
      <c r="C247" s="25"/>
      <c r="D247" s="16"/>
      <c r="E247" s="16"/>
      <c r="F247" s="16"/>
      <c r="G247" s="17" t="str">
        <f t="shared" si="51"/>
        <v/>
      </c>
      <c r="H247" s="17" t="str">
        <f t="shared" si="52"/>
        <v/>
      </c>
      <c r="I247" s="17" t="str">
        <f t="shared" si="53"/>
        <v/>
      </c>
      <c r="J247" s="17" t="str">
        <f t="shared" si="54"/>
        <v/>
      </c>
      <c r="K247" s="17" t="str">
        <f t="shared" si="57"/>
        <v xml:space="preserve"> </v>
      </c>
      <c r="L247" s="17" t="str">
        <f t="shared" si="58"/>
        <v xml:space="preserve"> </v>
      </c>
      <c r="M247" s="17" t="str">
        <f t="shared" si="55"/>
        <v/>
      </c>
      <c r="N247" s="21" t="str">
        <f t="shared" si="56"/>
        <v/>
      </c>
    </row>
    <row r="248" spans="1:14" x14ac:dyDescent="0.2">
      <c r="A248" s="15"/>
      <c r="B248" s="28" t="s">
        <v>222</v>
      </c>
      <c r="C248" s="25">
        <v>9</v>
      </c>
      <c r="D248" s="16">
        <v>12</v>
      </c>
      <c r="E248" s="16">
        <v>0</v>
      </c>
      <c r="F248" s="16">
        <v>1</v>
      </c>
      <c r="G248" s="17">
        <f t="shared" si="51"/>
        <v>2.9508196721311476E-2</v>
      </c>
      <c r="H248" s="17">
        <f t="shared" si="52"/>
        <v>4.5454545454545456E-2</v>
      </c>
      <c r="I248" s="17" t="str">
        <f t="shared" si="53"/>
        <v/>
      </c>
      <c r="J248" s="17">
        <f t="shared" si="54"/>
        <v>7.6923076923076927E-3</v>
      </c>
      <c r="K248" s="17">
        <f t="shared" si="57"/>
        <v>-1</v>
      </c>
      <c r="L248" s="17">
        <f t="shared" si="58"/>
        <v>-0.91666666666666663</v>
      </c>
      <c r="M248" s="17">
        <f t="shared" si="55"/>
        <v>-2.9508196721311476E-2</v>
      </c>
      <c r="N248" s="21">
        <f t="shared" si="56"/>
        <v>-4.1666666666666664E-2</v>
      </c>
    </row>
    <row r="249" spans="1:14" x14ac:dyDescent="0.2">
      <c r="A249" s="15"/>
      <c r="B249" s="28" t="s">
        <v>223</v>
      </c>
      <c r="C249" s="25">
        <v>0</v>
      </c>
      <c r="D249" s="16">
        <v>1</v>
      </c>
      <c r="E249" s="16"/>
      <c r="F249" s="16"/>
      <c r="G249" s="17" t="str">
        <f t="shared" si="51"/>
        <v/>
      </c>
      <c r="H249" s="17">
        <f t="shared" si="52"/>
        <v>3.787878787878788E-3</v>
      </c>
      <c r="I249" s="17" t="str">
        <f t="shared" si="53"/>
        <v/>
      </c>
      <c r="J249" s="17" t="str">
        <f t="shared" si="54"/>
        <v/>
      </c>
      <c r="K249" s="17" t="str">
        <f t="shared" si="57"/>
        <v xml:space="preserve"> </v>
      </c>
      <c r="L249" s="17">
        <f t="shared" si="58"/>
        <v>-1</v>
      </c>
      <c r="M249" s="17" t="str">
        <f t="shared" si="55"/>
        <v/>
      </c>
      <c r="N249" s="21">
        <f t="shared" si="56"/>
        <v>-3.787878787878788E-3</v>
      </c>
    </row>
    <row r="250" spans="1:14" x14ac:dyDescent="0.2">
      <c r="A250" s="15"/>
      <c r="B250" s="28" t="s">
        <v>224</v>
      </c>
      <c r="C250" s="25"/>
      <c r="D250" s="16"/>
      <c r="E250" s="16"/>
      <c r="F250" s="16"/>
      <c r="G250" s="17" t="str">
        <f t="shared" si="51"/>
        <v/>
      </c>
      <c r="H250" s="17" t="str">
        <f t="shared" si="52"/>
        <v/>
      </c>
      <c r="I250" s="17" t="str">
        <f t="shared" si="53"/>
        <v/>
      </c>
      <c r="J250" s="17" t="str">
        <f t="shared" si="54"/>
        <v/>
      </c>
      <c r="K250" s="17" t="str">
        <f t="shared" si="57"/>
        <v xml:space="preserve"> </v>
      </c>
      <c r="L250" s="17" t="str">
        <f t="shared" si="58"/>
        <v xml:space="preserve"> </v>
      </c>
      <c r="M250" s="17" t="str">
        <f t="shared" si="55"/>
        <v/>
      </c>
      <c r="N250" s="21" t="str">
        <f t="shared" si="56"/>
        <v/>
      </c>
    </row>
    <row r="251" spans="1:14" x14ac:dyDescent="0.2">
      <c r="A251" s="15"/>
      <c r="B251" s="28" t="s">
        <v>225</v>
      </c>
      <c r="C251" s="25"/>
      <c r="D251" s="16"/>
      <c r="E251" s="16"/>
      <c r="F251" s="16"/>
      <c r="G251" s="17" t="str">
        <f t="shared" si="51"/>
        <v/>
      </c>
      <c r="H251" s="17" t="str">
        <f t="shared" si="52"/>
        <v/>
      </c>
      <c r="I251" s="17" t="str">
        <f t="shared" si="53"/>
        <v/>
      </c>
      <c r="J251" s="17" t="str">
        <f t="shared" si="54"/>
        <v/>
      </c>
      <c r="K251" s="17" t="str">
        <f t="shared" si="57"/>
        <v xml:space="preserve"> </v>
      </c>
      <c r="L251" s="17" t="str">
        <f t="shared" si="58"/>
        <v xml:space="preserve"> </v>
      </c>
      <c r="M251" s="17" t="str">
        <f t="shared" si="55"/>
        <v/>
      </c>
      <c r="N251" s="21" t="str">
        <f t="shared" si="56"/>
        <v/>
      </c>
    </row>
    <row r="252" spans="1:14" ht="25.5" x14ac:dyDescent="0.2">
      <c r="A252" s="15"/>
      <c r="B252" s="28" t="s">
        <v>226</v>
      </c>
      <c r="C252" s="25">
        <v>11</v>
      </c>
      <c r="D252" s="16">
        <v>7</v>
      </c>
      <c r="E252" s="16"/>
      <c r="F252" s="16"/>
      <c r="G252" s="17">
        <f t="shared" ref="G252:G283" si="59">+IF(C252=0,"",C252/C$188)</f>
        <v>3.6065573770491806E-2</v>
      </c>
      <c r="H252" s="17">
        <f t="shared" ref="H252:H283" si="60">+IF(D252=0,"",D252/D$188)</f>
        <v>2.6515151515151516E-2</v>
      </c>
      <c r="I252" s="17" t="str">
        <f t="shared" ref="I252:I283" si="61">+IF(E252=0,"",E252/E$188)</f>
        <v/>
      </c>
      <c r="J252" s="17" t="str">
        <f t="shared" ref="J252:J283" si="62">+IF(F252=0,"",F252/F$188)</f>
        <v/>
      </c>
      <c r="K252" s="17">
        <f t="shared" si="57"/>
        <v>-1</v>
      </c>
      <c r="L252" s="17">
        <f t="shared" si="58"/>
        <v>-1</v>
      </c>
      <c r="M252" s="17">
        <f t="shared" ref="M252:M283" si="63">+IF(OR(AND(G252=""),(K252="")),"",G252*K252)</f>
        <v>-3.6065573770491806E-2</v>
      </c>
      <c r="N252" s="21">
        <f t="shared" ref="N252:N283" si="64">+IF(OR(AND(H252=""),(L252="")),"",H252*L252)</f>
        <v>-2.6515151515151516E-2</v>
      </c>
    </row>
    <row r="253" spans="1:14" ht="25.5" x14ac:dyDescent="0.2">
      <c r="A253" s="15"/>
      <c r="B253" s="28" t="s">
        <v>227</v>
      </c>
      <c r="C253" s="25">
        <v>0</v>
      </c>
      <c r="D253" s="16">
        <v>1</v>
      </c>
      <c r="E253" s="16"/>
      <c r="F253" s="16"/>
      <c r="G253" s="17" t="str">
        <f t="shared" si="59"/>
        <v/>
      </c>
      <c r="H253" s="17">
        <f t="shared" si="60"/>
        <v>3.787878787878788E-3</v>
      </c>
      <c r="I253" s="17" t="str">
        <f t="shared" si="61"/>
        <v/>
      </c>
      <c r="J253" s="17" t="str">
        <f t="shared" si="62"/>
        <v/>
      </c>
      <c r="K253" s="17" t="str">
        <f t="shared" ref="K253:K284" si="65">+IF(AND(C253=0,E253=0)," ",IF(C253=0,1,IF(E253=0,-1,(E253-C253)/C253)))</f>
        <v xml:space="preserve"> </v>
      </c>
      <c r="L253" s="17">
        <f t="shared" ref="L253:L284" si="66">+IF(AND(D253=0,F253=0)," ",IF(D253=0,1,IF(F253=0,-1,(F253-D253)/D253)))</f>
        <v>-1</v>
      </c>
      <c r="M253" s="17" t="str">
        <f t="shared" si="63"/>
        <v/>
      </c>
      <c r="N253" s="21">
        <f t="shared" si="64"/>
        <v>-3.787878787878788E-3</v>
      </c>
    </row>
    <row r="254" spans="1:14" x14ac:dyDescent="0.2">
      <c r="A254" s="15"/>
      <c r="B254" s="28" t="s">
        <v>228</v>
      </c>
      <c r="C254" s="25"/>
      <c r="D254" s="16"/>
      <c r="E254" s="16"/>
      <c r="F254" s="16"/>
      <c r="G254" s="17" t="str">
        <f t="shared" si="59"/>
        <v/>
      </c>
      <c r="H254" s="17" t="str">
        <f t="shared" si="60"/>
        <v/>
      </c>
      <c r="I254" s="17" t="str">
        <f t="shared" si="61"/>
        <v/>
      </c>
      <c r="J254" s="17" t="str">
        <f t="shared" si="62"/>
        <v/>
      </c>
      <c r="K254" s="17" t="str">
        <f t="shared" si="65"/>
        <v xml:space="preserve"> </v>
      </c>
      <c r="L254" s="17" t="str">
        <f t="shared" si="66"/>
        <v xml:space="preserve"> </v>
      </c>
      <c r="M254" s="17" t="str">
        <f t="shared" si="63"/>
        <v/>
      </c>
      <c r="N254" s="21" t="str">
        <f t="shared" si="64"/>
        <v/>
      </c>
    </row>
    <row r="255" spans="1:14" x14ac:dyDescent="0.2">
      <c r="A255" s="15"/>
      <c r="B255" s="28" t="s">
        <v>229</v>
      </c>
      <c r="C255" s="25">
        <v>5</v>
      </c>
      <c r="D255" s="16">
        <v>0</v>
      </c>
      <c r="E255" s="16">
        <v>1</v>
      </c>
      <c r="F255" s="16">
        <v>2</v>
      </c>
      <c r="G255" s="17">
        <f t="shared" si="59"/>
        <v>1.6393442622950821E-2</v>
      </c>
      <c r="H255" s="17" t="str">
        <f t="shared" si="60"/>
        <v/>
      </c>
      <c r="I255" s="17">
        <f t="shared" si="61"/>
        <v>6.993006993006993E-3</v>
      </c>
      <c r="J255" s="17">
        <f t="shared" si="62"/>
        <v>1.5384615384615385E-2</v>
      </c>
      <c r="K255" s="17">
        <f t="shared" si="65"/>
        <v>-0.8</v>
      </c>
      <c r="L255" s="17">
        <f t="shared" si="66"/>
        <v>1</v>
      </c>
      <c r="M255" s="17">
        <f t="shared" si="63"/>
        <v>-1.3114754098360657E-2</v>
      </c>
      <c r="N255" s="21" t="str">
        <f t="shared" si="64"/>
        <v/>
      </c>
    </row>
    <row r="256" spans="1:14" x14ac:dyDescent="0.2">
      <c r="A256" s="15"/>
      <c r="B256" s="28" t="s">
        <v>230</v>
      </c>
      <c r="C256" s="25"/>
      <c r="D256" s="16"/>
      <c r="E256" s="16"/>
      <c r="F256" s="16"/>
      <c r="G256" s="17" t="str">
        <f t="shared" si="59"/>
        <v/>
      </c>
      <c r="H256" s="17" t="str">
        <f t="shared" si="60"/>
        <v/>
      </c>
      <c r="I256" s="17" t="str">
        <f t="shared" si="61"/>
        <v/>
      </c>
      <c r="J256" s="17" t="str">
        <f t="shared" si="62"/>
        <v/>
      </c>
      <c r="K256" s="17" t="str">
        <f t="shared" si="65"/>
        <v xml:space="preserve"> </v>
      </c>
      <c r="L256" s="17" t="str">
        <f t="shared" si="66"/>
        <v xml:space="preserve"> </v>
      </c>
      <c r="M256" s="17" t="str">
        <f t="shared" si="63"/>
        <v/>
      </c>
      <c r="N256" s="21" t="str">
        <f t="shared" si="64"/>
        <v/>
      </c>
    </row>
    <row r="257" spans="1:14" ht="25.5" x14ac:dyDescent="0.2">
      <c r="A257" s="15"/>
      <c r="B257" s="28" t="s">
        <v>231</v>
      </c>
      <c r="C257" s="25"/>
      <c r="D257" s="16"/>
      <c r="E257" s="16"/>
      <c r="F257" s="16"/>
      <c r="G257" s="17" t="str">
        <f t="shared" si="59"/>
        <v/>
      </c>
      <c r="H257" s="17" t="str">
        <f t="shared" si="60"/>
        <v/>
      </c>
      <c r="I257" s="17" t="str">
        <f t="shared" si="61"/>
        <v/>
      </c>
      <c r="J257" s="17" t="str">
        <f t="shared" si="62"/>
        <v/>
      </c>
      <c r="K257" s="17" t="str">
        <f t="shared" si="65"/>
        <v xml:space="preserve"> </v>
      </c>
      <c r="L257" s="17" t="str">
        <f t="shared" si="66"/>
        <v xml:space="preserve"> </v>
      </c>
      <c r="M257" s="17" t="str">
        <f t="shared" si="63"/>
        <v/>
      </c>
      <c r="N257" s="21" t="str">
        <f t="shared" si="64"/>
        <v/>
      </c>
    </row>
    <row r="258" spans="1:14" x14ac:dyDescent="0.2">
      <c r="A258" s="15"/>
      <c r="B258" s="28" t="s">
        <v>232</v>
      </c>
      <c r="C258" s="25"/>
      <c r="D258" s="16"/>
      <c r="E258" s="16">
        <v>0</v>
      </c>
      <c r="F258" s="16">
        <v>1</v>
      </c>
      <c r="G258" s="17" t="str">
        <f t="shared" si="59"/>
        <v/>
      </c>
      <c r="H258" s="17" t="str">
        <f t="shared" si="60"/>
        <v/>
      </c>
      <c r="I258" s="17" t="str">
        <f t="shared" si="61"/>
        <v/>
      </c>
      <c r="J258" s="17">
        <f t="shared" si="62"/>
        <v>7.6923076923076927E-3</v>
      </c>
      <c r="K258" s="17" t="str">
        <f t="shared" si="65"/>
        <v xml:space="preserve"> </v>
      </c>
      <c r="L258" s="17">
        <f t="shared" si="66"/>
        <v>1</v>
      </c>
      <c r="M258" s="17" t="str">
        <f t="shared" si="63"/>
        <v/>
      </c>
      <c r="N258" s="21" t="str">
        <f t="shared" si="64"/>
        <v/>
      </c>
    </row>
    <row r="259" spans="1:14" x14ac:dyDescent="0.2">
      <c r="A259" s="15"/>
      <c r="B259" s="28" t="s">
        <v>233</v>
      </c>
      <c r="C259" s="25"/>
      <c r="D259" s="16"/>
      <c r="E259" s="16"/>
      <c r="F259" s="16"/>
      <c r="G259" s="17" t="str">
        <f t="shared" si="59"/>
        <v/>
      </c>
      <c r="H259" s="17" t="str">
        <f t="shared" si="60"/>
        <v/>
      </c>
      <c r="I259" s="17" t="str">
        <f t="shared" si="61"/>
        <v/>
      </c>
      <c r="J259" s="17" t="str">
        <f t="shared" si="62"/>
        <v/>
      </c>
      <c r="K259" s="17" t="str">
        <f t="shared" si="65"/>
        <v xml:space="preserve"> </v>
      </c>
      <c r="L259" s="17" t="str">
        <f t="shared" si="66"/>
        <v xml:space="preserve"> </v>
      </c>
      <c r="M259" s="17" t="str">
        <f t="shared" si="63"/>
        <v/>
      </c>
      <c r="N259" s="21" t="str">
        <f t="shared" si="64"/>
        <v/>
      </c>
    </row>
    <row r="260" spans="1:14" x14ac:dyDescent="0.2">
      <c r="A260" s="15"/>
      <c r="B260" s="28" t="s">
        <v>234</v>
      </c>
      <c r="C260" s="25"/>
      <c r="D260" s="16"/>
      <c r="E260" s="16"/>
      <c r="F260" s="16"/>
      <c r="G260" s="17" t="str">
        <f t="shared" si="59"/>
        <v/>
      </c>
      <c r="H260" s="17" t="str">
        <f t="shared" si="60"/>
        <v/>
      </c>
      <c r="I260" s="17" t="str">
        <f t="shared" si="61"/>
        <v/>
      </c>
      <c r="J260" s="17" t="str">
        <f t="shared" si="62"/>
        <v/>
      </c>
      <c r="K260" s="17" t="str">
        <f t="shared" si="65"/>
        <v xml:space="preserve"> </v>
      </c>
      <c r="L260" s="17" t="str">
        <f t="shared" si="66"/>
        <v xml:space="preserve"> </v>
      </c>
      <c r="M260" s="17" t="str">
        <f t="shared" si="63"/>
        <v/>
      </c>
      <c r="N260" s="21" t="str">
        <f t="shared" si="64"/>
        <v/>
      </c>
    </row>
    <row r="261" spans="1:14" x14ac:dyDescent="0.2">
      <c r="A261" s="15"/>
      <c r="B261" s="28" t="s">
        <v>235</v>
      </c>
      <c r="C261" s="25">
        <v>6</v>
      </c>
      <c r="D261" s="16">
        <v>1</v>
      </c>
      <c r="E261" s="16"/>
      <c r="F261" s="16"/>
      <c r="G261" s="17">
        <f t="shared" si="59"/>
        <v>1.9672131147540985E-2</v>
      </c>
      <c r="H261" s="17">
        <f t="shared" si="60"/>
        <v>3.787878787878788E-3</v>
      </c>
      <c r="I261" s="17" t="str">
        <f t="shared" si="61"/>
        <v/>
      </c>
      <c r="J261" s="17" t="str">
        <f t="shared" si="62"/>
        <v/>
      </c>
      <c r="K261" s="17">
        <f t="shared" si="65"/>
        <v>-1</v>
      </c>
      <c r="L261" s="17">
        <f t="shared" si="66"/>
        <v>-1</v>
      </c>
      <c r="M261" s="17">
        <f t="shared" si="63"/>
        <v>-1.9672131147540985E-2</v>
      </c>
      <c r="N261" s="21">
        <f t="shared" si="64"/>
        <v>-3.787878787878788E-3</v>
      </c>
    </row>
    <row r="262" spans="1:14" ht="25.5" x14ac:dyDescent="0.2">
      <c r="A262" s="15"/>
      <c r="B262" s="28" t="s">
        <v>236</v>
      </c>
      <c r="C262" s="25"/>
      <c r="D262" s="16"/>
      <c r="E262" s="16"/>
      <c r="F262" s="16"/>
      <c r="G262" s="17" t="str">
        <f t="shared" si="59"/>
        <v/>
      </c>
      <c r="H262" s="17" t="str">
        <f t="shared" si="60"/>
        <v/>
      </c>
      <c r="I262" s="17" t="str">
        <f t="shared" si="61"/>
        <v/>
      </c>
      <c r="J262" s="17" t="str">
        <f t="shared" si="62"/>
        <v/>
      </c>
      <c r="K262" s="17" t="str">
        <f t="shared" si="65"/>
        <v xml:space="preserve"> </v>
      </c>
      <c r="L262" s="17" t="str">
        <f t="shared" si="66"/>
        <v xml:space="preserve"> </v>
      </c>
      <c r="M262" s="17" t="str">
        <f t="shared" si="63"/>
        <v/>
      </c>
      <c r="N262" s="21" t="str">
        <f t="shared" si="64"/>
        <v/>
      </c>
    </row>
    <row r="263" spans="1:14" x14ac:dyDescent="0.2">
      <c r="A263" s="15"/>
      <c r="B263" s="28" t="s">
        <v>237</v>
      </c>
      <c r="C263" s="25"/>
      <c r="D263" s="16"/>
      <c r="E263" s="16"/>
      <c r="F263" s="16"/>
      <c r="G263" s="17" t="str">
        <f t="shared" si="59"/>
        <v/>
      </c>
      <c r="H263" s="17" t="str">
        <f t="shared" si="60"/>
        <v/>
      </c>
      <c r="I263" s="17" t="str">
        <f t="shared" si="61"/>
        <v/>
      </c>
      <c r="J263" s="17" t="str">
        <f t="shared" si="62"/>
        <v/>
      </c>
      <c r="K263" s="17" t="str">
        <f t="shared" si="65"/>
        <v xml:space="preserve"> </v>
      </c>
      <c r="L263" s="17" t="str">
        <f t="shared" si="66"/>
        <v xml:space="preserve"> </v>
      </c>
      <c r="M263" s="17" t="str">
        <f t="shared" si="63"/>
        <v/>
      </c>
      <c r="N263" s="21" t="str">
        <f t="shared" si="64"/>
        <v/>
      </c>
    </row>
    <row r="264" spans="1:14" ht="25.5" x14ac:dyDescent="0.2">
      <c r="A264" s="15"/>
      <c r="B264" s="28" t="s">
        <v>238</v>
      </c>
      <c r="C264" s="25"/>
      <c r="D264" s="16"/>
      <c r="E264" s="16">
        <v>1</v>
      </c>
      <c r="F264" s="16">
        <v>0</v>
      </c>
      <c r="G264" s="17" t="str">
        <f t="shared" si="59"/>
        <v/>
      </c>
      <c r="H264" s="17" t="str">
        <f t="shared" si="60"/>
        <v/>
      </c>
      <c r="I264" s="17">
        <f t="shared" si="61"/>
        <v>6.993006993006993E-3</v>
      </c>
      <c r="J264" s="17" t="str">
        <f t="shared" si="62"/>
        <v/>
      </c>
      <c r="K264" s="17">
        <f t="shared" si="65"/>
        <v>1</v>
      </c>
      <c r="L264" s="17" t="str">
        <f t="shared" si="66"/>
        <v xml:space="preserve"> </v>
      </c>
      <c r="M264" s="17" t="str">
        <f t="shared" si="63"/>
        <v/>
      </c>
      <c r="N264" s="21" t="str">
        <f t="shared" si="64"/>
        <v/>
      </c>
    </row>
    <row r="265" spans="1:14" x14ac:dyDescent="0.2">
      <c r="A265" s="15"/>
      <c r="B265" s="28" t="s">
        <v>239</v>
      </c>
      <c r="C265" s="25"/>
      <c r="D265" s="16"/>
      <c r="E265" s="16"/>
      <c r="F265" s="16"/>
      <c r="G265" s="17" t="str">
        <f t="shared" si="59"/>
        <v/>
      </c>
      <c r="H265" s="17" t="str">
        <f t="shared" si="60"/>
        <v/>
      </c>
      <c r="I265" s="17" t="str">
        <f t="shared" si="61"/>
        <v/>
      </c>
      <c r="J265" s="17" t="str">
        <f t="shared" si="62"/>
        <v/>
      </c>
      <c r="K265" s="17" t="str">
        <f t="shared" si="65"/>
        <v xml:space="preserve"> </v>
      </c>
      <c r="L265" s="17" t="str">
        <f t="shared" si="66"/>
        <v xml:space="preserve"> </v>
      </c>
      <c r="M265" s="17" t="str">
        <f t="shared" si="63"/>
        <v/>
      </c>
      <c r="N265" s="21" t="str">
        <f t="shared" si="64"/>
        <v/>
      </c>
    </row>
    <row r="266" spans="1:14" x14ac:dyDescent="0.2">
      <c r="A266" s="15"/>
      <c r="B266" s="28" t="s">
        <v>240</v>
      </c>
      <c r="C266" s="25"/>
      <c r="D266" s="16"/>
      <c r="E266" s="16"/>
      <c r="F266" s="16"/>
      <c r="G266" s="17" t="str">
        <f t="shared" si="59"/>
        <v/>
      </c>
      <c r="H266" s="17" t="str">
        <f t="shared" si="60"/>
        <v/>
      </c>
      <c r="I266" s="17" t="str">
        <f t="shared" si="61"/>
        <v/>
      </c>
      <c r="J266" s="17" t="str">
        <f t="shared" si="62"/>
        <v/>
      </c>
      <c r="K266" s="17" t="str">
        <f t="shared" si="65"/>
        <v xml:space="preserve"> </v>
      </c>
      <c r="L266" s="17" t="str">
        <f t="shared" si="66"/>
        <v xml:space="preserve"> </v>
      </c>
      <c r="M266" s="17" t="str">
        <f t="shared" si="63"/>
        <v/>
      </c>
      <c r="N266" s="21" t="str">
        <f t="shared" si="64"/>
        <v/>
      </c>
    </row>
    <row r="267" spans="1:14" x14ac:dyDescent="0.2">
      <c r="A267" s="15"/>
      <c r="B267" s="28" t="s">
        <v>241</v>
      </c>
      <c r="C267" s="25">
        <v>1</v>
      </c>
      <c r="D267" s="16">
        <v>0</v>
      </c>
      <c r="E267" s="16"/>
      <c r="F267" s="16"/>
      <c r="G267" s="17">
        <f t="shared" si="59"/>
        <v>3.2786885245901639E-3</v>
      </c>
      <c r="H267" s="17" t="str">
        <f t="shared" si="60"/>
        <v/>
      </c>
      <c r="I267" s="17" t="str">
        <f t="shared" si="61"/>
        <v/>
      </c>
      <c r="J267" s="17" t="str">
        <f t="shared" si="62"/>
        <v/>
      </c>
      <c r="K267" s="17">
        <f t="shared" si="65"/>
        <v>-1</v>
      </c>
      <c r="L267" s="17" t="str">
        <f t="shared" si="66"/>
        <v xml:space="preserve"> </v>
      </c>
      <c r="M267" s="17">
        <f t="shared" si="63"/>
        <v>-3.2786885245901639E-3</v>
      </c>
      <c r="N267" s="21" t="str">
        <f t="shared" si="64"/>
        <v/>
      </c>
    </row>
    <row r="268" spans="1:14" x14ac:dyDescent="0.2">
      <c r="A268" s="15"/>
      <c r="B268" s="28" t="s">
        <v>242</v>
      </c>
      <c r="C268" s="25"/>
      <c r="D268" s="16"/>
      <c r="E268" s="16"/>
      <c r="F268" s="16"/>
      <c r="G268" s="17" t="str">
        <f t="shared" si="59"/>
        <v/>
      </c>
      <c r="H268" s="17" t="str">
        <f t="shared" si="60"/>
        <v/>
      </c>
      <c r="I268" s="17" t="str">
        <f t="shared" si="61"/>
        <v/>
      </c>
      <c r="J268" s="17" t="str">
        <f t="shared" si="62"/>
        <v/>
      </c>
      <c r="K268" s="17" t="str">
        <f t="shared" si="65"/>
        <v xml:space="preserve"> </v>
      </c>
      <c r="L268" s="17" t="str">
        <f t="shared" si="66"/>
        <v xml:space="preserve"> </v>
      </c>
      <c r="M268" s="17" t="str">
        <f t="shared" si="63"/>
        <v/>
      </c>
      <c r="N268" s="21" t="str">
        <f t="shared" si="64"/>
        <v/>
      </c>
    </row>
    <row r="269" spans="1:14" ht="25.5" x14ac:dyDescent="0.2">
      <c r="A269" s="15"/>
      <c r="B269" s="28" t="s">
        <v>243</v>
      </c>
      <c r="C269" s="25"/>
      <c r="D269" s="16"/>
      <c r="E269" s="16"/>
      <c r="F269" s="16"/>
      <c r="G269" s="17" t="str">
        <f t="shared" si="59"/>
        <v/>
      </c>
      <c r="H269" s="17" t="str">
        <f t="shared" si="60"/>
        <v/>
      </c>
      <c r="I269" s="17" t="str">
        <f t="shared" si="61"/>
        <v/>
      </c>
      <c r="J269" s="17" t="str">
        <f t="shared" si="62"/>
        <v/>
      </c>
      <c r="K269" s="17" t="str">
        <f t="shared" si="65"/>
        <v xml:space="preserve"> </v>
      </c>
      <c r="L269" s="17" t="str">
        <f t="shared" si="66"/>
        <v xml:space="preserve"> </v>
      </c>
      <c r="M269" s="17" t="str">
        <f t="shared" si="63"/>
        <v/>
      </c>
      <c r="N269" s="21" t="str">
        <f t="shared" si="64"/>
        <v/>
      </c>
    </row>
    <row r="270" spans="1:14" ht="25.5" x14ac:dyDescent="0.2">
      <c r="A270" s="15"/>
      <c r="B270" s="28" t="s">
        <v>244</v>
      </c>
      <c r="C270" s="25">
        <v>0</v>
      </c>
      <c r="D270" s="16">
        <v>1</v>
      </c>
      <c r="E270" s="16">
        <v>0</v>
      </c>
      <c r="F270" s="16">
        <v>1</v>
      </c>
      <c r="G270" s="17" t="str">
        <f t="shared" si="59"/>
        <v/>
      </c>
      <c r="H270" s="17">
        <f t="shared" si="60"/>
        <v>3.787878787878788E-3</v>
      </c>
      <c r="I270" s="17" t="str">
        <f t="shared" si="61"/>
        <v/>
      </c>
      <c r="J270" s="17">
        <f t="shared" si="62"/>
        <v>7.6923076923076927E-3</v>
      </c>
      <c r="K270" s="17" t="str">
        <f t="shared" si="65"/>
        <v xml:space="preserve"> </v>
      </c>
      <c r="L270" s="17">
        <f t="shared" si="66"/>
        <v>0</v>
      </c>
      <c r="M270" s="17" t="str">
        <f t="shared" si="63"/>
        <v/>
      </c>
      <c r="N270" s="21">
        <f t="shared" si="64"/>
        <v>0</v>
      </c>
    </row>
    <row r="271" spans="1:14" x14ac:dyDescent="0.2">
      <c r="A271" s="15"/>
      <c r="B271" s="28" t="s">
        <v>245</v>
      </c>
      <c r="C271" s="25">
        <v>0</v>
      </c>
      <c r="D271" s="16">
        <v>1</v>
      </c>
      <c r="E271" s="16">
        <v>6</v>
      </c>
      <c r="F271" s="16">
        <v>6</v>
      </c>
      <c r="G271" s="17" t="str">
        <f t="shared" si="59"/>
        <v/>
      </c>
      <c r="H271" s="17">
        <f t="shared" si="60"/>
        <v>3.787878787878788E-3</v>
      </c>
      <c r="I271" s="17">
        <f t="shared" si="61"/>
        <v>4.195804195804196E-2</v>
      </c>
      <c r="J271" s="17">
        <f t="shared" si="62"/>
        <v>4.6153846153846156E-2</v>
      </c>
      <c r="K271" s="17">
        <f t="shared" si="65"/>
        <v>1</v>
      </c>
      <c r="L271" s="17">
        <f t="shared" si="66"/>
        <v>5</v>
      </c>
      <c r="M271" s="17" t="str">
        <f t="shared" si="63"/>
        <v/>
      </c>
      <c r="N271" s="21">
        <f t="shared" si="64"/>
        <v>1.893939393939394E-2</v>
      </c>
    </row>
    <row r="272" spans="1:14" ht="25.5" x14ac:dyDescent="0.2">
      <c r="A272" s="15"/>
      <c r="B272" s="28" t="s">
        <v>246</v>
      </c>
      <c r="C272" s="25"/>
      <c r="D272" s="16"/>
      <c r="E272" s="16"/>
      <c r="F272" s="16"/>
      <c r="G272" s="17" t="str">
        <f t="shared" si="59"/>
        <v/>
      </c>
      <c r="H272" s="17" t="str">
        <f t="shared" si="60"/>
        <v/>
      </c>
      <c r="I272" s="17" t="str">
        <f t="shared" si="61"/>
        <v/>
      </c>
      <c r="J272" s="17" t="str">
        <f t="shared" si="62"/>
        <v/>
      </c>
      <c r="K272" s="17" t="str">
        <f t="shared" si="65"/>
        <v xml:space="preserve"> </v>
      </c>
      <c r="L272" s="17" t="str">
        <f t="shared" si="66"/>
        <v xml:space="preserve"> </v>
      </c>
      <c r="M272" s="17" t="str">
        <f t="shared" si="63"/>
        <v/>
      </c>
      <c r="N272" s="21" t="str">
        <f t="shared" si="64"/>
        <v/>
      </c>
    </row>
    <row r="273" spans="1:14" x14ac:dyDescent="0.2">
      <c r="A273" s="15"/>
      <c r="B273" s="28" t="s">
        <v>247</v>
      </c>
      <c r="C273" s="25"/>
      <c r="D273" s="16"/>
      <c r="E273" s="16"/>
      <c r="F273" s="16"/>
      <c r="G273" s="17" t="str">
        <f t="shared" si="59"/>
        <v/>
      </c>
      <c r="H273" s="17" t="str">
        <f t="shared" si="60"/>
        <v/>
      </c>
      <c r="I273" s="17" t="str">
        <f t="shared" si="61"/>
        <v/>
      </c>
      <c r="J273" s="17" t="str">
        <f t="shared" si="62"/>
        <v/>
      </c>
      <c r="K273" s="17" t="str">
        <f t="shared" si="65"/>
        <v xml:space="preserve"> </v>
      </c>
      <c r="L273" s="17" t="str">
        <f t="shared" si="66"/>
        <v xml:space="preserve"> </v>
      </c>
      <c r="M273" s="17" t="str">
        <f t="shared" si="63"/>
        <v/>
      </c>
      <c r="N273" s="21" t="str">
        <f t="shared" si="64"/>
        <v/>
      </c>
    </row>
    <row r="274" spans="1:14" x14ac:dyDescent="0.2">
      <c r="A274" s="15"/>
      <c r="B274" s="28" t="s">
        <v>248</v>
      </c>
      <c r="C274" s="25"/>
      <c r="D274" s="16"/>
      <c r="E274" s="16"/>
      <c r="F274" s="16"/>
      <c r="G274" s="17" t="str">
        <f t="shared" si="59"/>
        <v/>
      </c>
      <c r="H274" s="17" t="str">
        <f t="shared" si="60"/>
        <v/>
      </c>
      <c r="I274" s="17" t="str">
        <f t="shared" si="61"/>
        <v/>
      </c>
      <c r="J274" s="17" t="str">
        <f t="shared" si="62"/>
        <v/>
      </c>
      <c r="K274" s="17" t="str">
        <f t="shared" si="65"/>
        <v xml:space="preserve"> </v>
      </c>
      <c r="L274" s="17" t="str">
        <f t="shared" si="66"/>
        <v xml:space="preserve"> </v>
      </c>
      <c r="M274" s="17" t="str">
        <f t="shared" si="63"/>
        <v/>
      </c>
      <c r="N274" s="21" t="str">
        <f t="shared" si="64"/>
        <v/>
      </c>
    </row>
    <row r="275" spans="1:14" x14ac:dyDescent="0.2">
      <c r="A275" s="15"/>
      <c r="B275" s="28" t="s">
        <v>249</v>
      </c>
      <c r="C275" s="25"/>
      <c r="D275" s="16"/>
      <c r="E275" s="16"/>
      <c r="F275" s="16"/>
      <c r="G275" s="17" t="str">
        <f t="shared" si="59"/>
        <v/>
      </c>
      <c r="H275" s="17" t="str">
        <f t="shared" si="60"/>
        <v/>
      </c>
      <c r="I275" s="17" t="str">
        <f t="shared" si="61"/>
        <v/>
      </c>
      <c r="J275" s="17" t="str">
        <f t="shared" si="62"/>
        <v/>
      </c>
      <c r="K275" s="17" t="str">
        <f t="shared" si="65"/>
        <v xml:space="preserve"> </v>
      </c>
      <c r="L275" s="17" t="str">
        <f t="shared" si="66"/>
        <v xml:space="preserve"> </v>
      </c>
      <c r="M275" s="17" t="str">
        <f t="shared" si="63"/>
        <v/>
      </c>
      <c r="N275" s="21" t="str">
        <f t="shared" si="64"/>
        <v/>
      </c>
    </row>
    <row r="276" spans="1:14" ht="25.5" x14ac:dyDescent="0.2">
      <c r="A276" s="15"/>
      <c r="B276" s="28" t="s">
        <v>250</v>
      </c>
      <c r="C276" s="25"/>
      <c r="D276" s="16"/>
      <c r="E276" s="16"/>
      <c r="F276" s="16"/>
      <c r="G276" s="17" t="str">
        <f t="shared" si="59"/>
        <v/>
      </c>
      <c r="H276" s="17" t="str">
        <f t="shared" si="60"/>
        <v/>
      </c>
      <c r="I276" s="17" t="str">
        <f t="shared" si="61"/>
        <v/>
      </c>
      <c r="J276" s="17" t="str">
        <f t="shared" si="62"/>
        <v/>
      </c>
      <c r="K276" s="17" t="str">
        <f t="shared" si="65"/>
        <v xml:space="preserve"> </v>
      </c>
      <c r="L276" s="17" t="str">
        <f t="shared" si="66"/>
        <v xml:space="preserve"> </v>
      </c>
      <c r="M276" s="17" t="str">
        <f t="shared" si="63"/>
        <v/>
      </c>
      <c r="N276" s="21" t="str">
        <f t="shared" si="64"/>
        <v/>
      </c>
    </row>
    <row r="277" spans="1:14" x14ac:dyDescent="0.2">
      <c r="A277" s="15"/>
      <c r="B277" s="28" t="s">
        <v>251</v>
      </c>
      <c r="C277" s="25"/>
      <c r="D277" s="16"/>
      <c r="E277" s="16"/>
      <c r="F277" s="16"/>
      <c r="G277" s="17" t="str">
        <f t="shared" si="59"/>
        <v/>
      </c>
      <c r="H277" s="17" t="str">
        <f t="shared" si="60"/>
        <v/>
      </c>
      <c r="I277" s="17" t="str">
        <f t="shared" si="61"/>
        <v/>
      </c>
      <c r="J277" s="17" t="str">
        <f t="shared" si="62"/>
        <v/>
      </c>
      <c r="K277" s="17" t="str">
        <f t="shared" si="65"/>
        <v xml:space="preserve"> </v>
      </c>
      <c r="L277" s="17" t="str">
        <f t="shared" si="66"/>
        <v xml:space="preserve"> </v>
      </c>
      <c r="M277" s="17" t="str">
        <f t="shared" si="63"/>
        <v/>
      </c>
      <c r="N277" s="21" t="str">
        <f t="shared" si="64"/>
        <v/>
      </c>
    </row>
    <row r="278" spans="1:14" x14ac:dyDescent="0.2">
      <c r="A278" s="15"/>
      <c r="B278" s="28" t="s">
        <v>252</v>
      </c>
      <c r="C278" s="25"/>
      <c r="D278" s="16"/>
      <c r="E278" s="16"/>
      <c r="F278" s="16"/>
      <c r="G278" s="17" t="str">
        <f t="shared" si="59"/>
        <v/>
      </c>
      <c r="H278" s="17" t="str">
        <f t="shared" si="60"/>
        <v/>
      </c>
      <c r="I278" s="17" t="str">
        <f t="shared" si="61"/>
        <v/>
      </c>
      <c r="J278" s="17" t="str">
        <f t="shared" si="62"/>
        <v/>
      </c>
      <c r="K278" s="17" t="str">
        <f t="shared" si="65"/>
        <v xml:space="preserve"> </v>
      </c>
      <c r="L278" s="17" t="str">
        <f t="shared" si="66"/>
        <v xml:space="preserve"> </v>
      </c>
      <c r="M278" s="17" t="str">
        <f t="shared" si="63"/>
        <v/>
      </c>
      <c r="N278" s="21" t="str">
        <f t="shared" si="64"/>
        <v/>
      </c>
    </row>
    <row r="279" spans="1:14" x14ac:dyDescent="0.2">
      <c r="A279" s="15"/>
      <c r="B279" s="28" t="s">
        <v>253</v>
      </c>
      <c r="C279" s="25"/>
      <c r="D279" s="16"/>
      <c r="E279" s="16"/>
      <c r="F279" s="16"/>
      <c r="G279" s="17" t="str">
        <f t="shared" si="59"/>
        <v/>
      </c>
      <c r="H279" s="17" t="str">
        <f t="shared" si="60"/>
        <v/>
      </c>
      <c r="I279" s="17" t="str">
        <f t="shared" si="61"/>
        <v/>
      </c>
      <c r="J279" s="17" t="str">
        <f t="shared" si="62"/>
        <v/>
      </c>
      <c r="K279" s="17" t="str">
        <f t="shared" si="65"/>
        <v xml:space="preserve"> </v>
      </c>
      <c r="L279" s="17" t="str">
        <f t="shared" si="66"/>
        <v xml:space="preserve"> </v>
      </c>
      <c r="M279" s="17" t="str">
        <f t="shared" si="63"/>
        <v/>
      </c>
      <c r="N279" s="21" t="str">
        <f t="shared" si="64"/>
        <v/>
      </c>
    </row>
    <row r="280" spans="1:14" x14ac:dyDescent="0.2">
      <c r="A280" s="15"/>
      <c r="B280" s="28" t="s">
        <v>254</v>
      </c>
      <c r="C280" s="25">
        <v>0</v>
      </c>
      <c r="D280" s="16">
        <v>3</v>
      </c>
      <c r="E280" s="16"/>
      <c r="F280" s="16"/>
      <c r="G280" s="17" t="str">
        <f t="shared" si="59"/>
        <v/>
      </c>
      <c r="H280" s="17">
        <f t="shared" si="60"/>
        <v>1.1363636363636364E-2</v>
      </c>
      <c r="I280" s="17" t="str">
        <f t="shared" si="61"/>
        <v/>
      </c>
      <c r="J280" s="17" t="str">
        <f t="shared" si="62"/>
        <v/>
      </c>
      <c r="K280" s="17" t="str">
        <f t="shared" si="65"/>
        <v xml:space="preserve"> </v>
      </c>
      <c r="L280" s="17">
        <f t="shared" si="66"/>
        <v>-1</v>
      </c>
      <c r="M280" s="17" t="str">
        <f t="shared" si="63"/>
        <v/>
      </c>
      <c r="N280" s="21">
        <f t="shared" si="64"/>
        <v>-1.1363636363636364E-2</v>
      </c>
    </row>
    <row r="281" spans="1:14" x14ac:dyDescent="0.2">
      <c r="A281" s="15"/>
      <c r="B281" s="28" t="s">
        <v>255</v>
      </c>
      <c r="C281" s="25">
        <v>4</v>
      </c>
      <c r="D281" s="16">
        <v>8</v>
      </c>
      <c r="E281" s="16"/>
      <c r="F281" s="16"/>
      <c r="G281" s="17">
        <f t="shared" si="59"/>
        <v>1.3114754098360656E-2</v>
      </c>
      <c r="H281" s="17">
        <f t="shared" si="60"/>
        <v>3.0303030303030304E-2</v>
      </c>
      <c r="I281" s="17" t="str">
        <f t="shared" si="61"/>
        <v/>
      </c>
      <c r="J281" s="17" t="str">
        <f t="shared" si="62"/>
        <v/>
      </c>
      <c r="K281" s="17">
        <f t="shared" si="65"/>
        <v>-1</v>
      </c>
      <c r="L281" s="17">
        <f t="shared" si="66"/>
        <v>-1</v>
      </c>
      <c r="M281" s="17">
        <f t="shared" si="63"/>
        <v>-1.3114754098360656E-2</v>
      </c>
      <c r="N281" s="21">
        <f t="shared" si="64"/>
        <v>-3.0303030303030304E-2</v>
      </c>
    </row>
    <row r="282" spans="1:14" x14ac:dyDescent="0.2">
      <c r="A282" s="15"/>
      <c r="B282" s="28" t="s">
        <v>256</v>
      </c>
      <c r="C282" s="25"/>
      <c r="D282" s="16"/>
      <c r="E282" s="16"/>
      <c r="F282" s="16"/>
      <c r="G282" s="17" t="str">
        <f t="shared" si="59"/>
        <v/>
      </c>
      <c r="H282" s="17" t="str">
        <f t="shared" si="60"/>
        <v/>
      </c>
      <c r="I282" s="17" t="str">
        <f t="shared" si="61"/>
        <v/>
      </c>
      <c r="J282" s="17" t="str">
        <f t="shared" si="62"/>
        <v/>
      </c>
      <c r="K282" s="17" t="str">
        <f t="shared" si="65"/>
        <v xml:space="preserve"> </v>
      </c>
      <c r="L282" s="17" t="str">
        <f t="shared" si="66"/>
        <v xml:space="preserve"> </v>
      </c>
      <c r="M282" s="17" t="str">
        <f t="shared" si="63"/>
        <v/>
      </c>
      <c r="N282" s="21" t="str">
        <f t="shared" si="64"/>
        <v/>
      </c>
    </row>
    <row r="283" spans="1:14" x14ac:dyDescent="0.2">
      <c r="A283" s="15"/>
      <c r="B283" s="28" t="s">
        <v>257</v>
      </c>
      <c r="C283" s="25"/>
      <c r="D283" s="16"/>
      <c r="E283" s="16"/>
      <c r="F283" s="16"/>
      <c r="G283" s="17" t="str">
        <f t="shared" si="59"/>
        <v/>
      </c>
      <c r="H283" s="17" t="str">
        <f t="shared" si="60"/>
        <v/>
      </c>
      <c r="I283" s="17" t="str">
        <f t="shared" si="61"/>
        <v/>
      </c>
      <c r="J283" s="17" t="str">
        <f t="shared" si="62"/>
        <v/>
      </c>
      <c r="K283" s="17" t="str">
        <f t="shared" si="65"/>
        <v xml:space="preserve"> </v>
      </c>
      <c r="L283" s="17" t="str">
        <f t="shared" si="66"/>
        <v xml:space="preserve"> </v>
      </c>
      <c r="M283" s="17" t="str">
        <f t="shared" si="63"/>
        <v/>
      </c>
      <c r="N283" s="21" t="str">
        <f t="shared" si="64"/>
        <v/>
      </c>
    </row>
    <row r="284" spans="1:14" x14ac:dyDescent="0.2">
      <c r="A284" s="15"/>
      <c r="B284" s="28" t="s">
        <v>258</v>
      </c>
      <c r="C284" s="25">
        <v>1</v>
      </c>
      <c r="D284" s="16">
        <v>0</v>
      </c>
      <c r="E284" s="16"/>
      <c r="F284" s="16"/>
      <c r="G284" s="17">
        <f t="shared" ref="G284:G315" si="67">+IF(C284=0,"",C284/C$188)</f>
        <v>3.2786885245901639E-3</v>
      </c>
      <c r="H284" s="17" t="str">
        <f t="shared" ref="H284:H315" si="68">+IF(D284=0,"",D284/D$188)</f>
        <v/>
      </c>
      <c r="I284" s="17" t="str">
        <f t="shared" ref="I284:I315" si="69">+IF(E284=0,"",E284/E$188)</f>
        <v/>
      </c>
      <c r="J284" s="17" t="str">
        <f t="shared" ref="J284:J315" si="70">+IF(F284=0,"",F284/F$188)</f>
        <v/>
      </c>
      <c r="K284" s="17">
        <f t="shared" si="65"/>
        <v>-1</v>
      </c>
      <c r="L284" s="17" t="str">
        <f t="shared" si="66"/>
        <v xml:space="preserve"> </v>
      </c>
      <c r="M284" s="17">
        <f t="shared" ref="M284:M315" si="71">+IF(OR(AND(G284=""),(K284="")),"",G284*K284)</f>
        <v>-3.2786885245901639E-3</v>
      </c>
      <c r="N284" s="21" t="str">
        <f t="shared" ref="N284:N315" si="72">+IF(OR(AND(H284=""),(L284="")),"",H284*L284)</f>
        <v/>
      </c>
    </row>
    <row r="285" spans="1:14" ht="23.25" customHeight="1" x14ac:dyDescent="0.2">
      <c r="A285" s="15"/>
      <c r="B285" s="28" t="s">
        <v>259</v>
      </c>
      <c r="C285" s="25"/>
      <c r="D285" s="16"/>
      <c r="E285" s="16"/>
      <c r="F285" s="16"/>
      <c r="G285" s="17" t="str">
        <f t="shared" si="67"/>
        <v/>
      </c>
      <c r="H285" s="17" t="str">
        <f t="shared" si="68"/>
        <v/>
      </c>
      <c r="I285" s="17" t="str">
        <f t="shared" si="69"/>
        <v/>
      </c>
      <c r="J285" s="17" t="str">
        <f t="shared" si="70"/>
        <v/>
      </c>
      <c r="K285" s="17" t="str">
        <f t="shared" ref="K285:K316" si="73">+IF(AND(C285=0,E285=0)," ",IF(C285=0,1,IF(E285=0,-1,(E285-C285)/C285)))</f>
        <v xml:space="preserve"> </v>
      </c>
      <c r="L285" s="17" t="str">
        <f t="shared" ref="L285:L316" si="74">+IF(AND(D285=0,F285=0)," ",IF(D285=0,1,IF(F285=0,-1,(F285-D285)/D285)))</f>
        <v xml:space="preserve"> </v>
      </c>
      <c r="M285" s="17" t="str">
        <f t="shared" si="71"/>
        <v/>
      </c>
      <c r="N285" s="21" t="str">
        <f t="shared" si="72"/>
        <v/>
      </c>
    </row>
    <row r="286" spans="1:14" x14ac:dyDescent="0.2">
      <c r="A286" s="15"/>
      <c r="B286" s="28" t="s">
        <v>260</v>
      </c>
      <c r="C286" s="25"/>
      <c r="D286" s="16"/>
      <c r="E286" s="16"/>
      <c r="F286" s="16"/>
      <c r="G286" s="17" t="str">
        <f t="shared" si="67"/>
        <v/>
      </c>
      <c r="H286" s="17" t="str">
        <f t="shared" si="68"/>
        <v/>
      </c>
      <c r="I286" s="17" t="str">
        <f t="shared" si="69"/>
        <v/>
      </c>
      <c r="J286" s="17" t="str">
        <f t="shared" si="70"/>
        <v/>
      </c>
      <c r="K286" s="17" t="str">
        <f t="shared" si="73"/>
        <v xml:space="preserve"> </v>
      </c>
      <c r="L286" s="17" t="str">
        <f t="shared" si="74"/>
        <v xml:space="preserve"> </v>
      </c>
      <c r="M286" s="17" t="str">
        <f t="shared" si="71"/>
        <v/>
      </c>
      <c r="N286" s="21" t="str">
        <f t="shared" si="72"/>
        <v/>
      </c>
    </row>
    <row r="287" spans="1:14" x14ac:dyDescent="0.2">
      <c r="A287" s="15"/>
      <c r="B287" s="28" t="s">
        <v>261</v>
      </c>
      <c r="C287" s="25"/>
      <c r="D287" s="16"/>
      <c r="E287" s="16"/>
      <c r="F287" s="16"/>
      <c r="G287" s="17" t="str">
        <f t="shared" si="67"/>
        <v/>
      </c>
      <c r="H287" s="17" t="str">
        <f t="shared" si="68"/>
        <v/>
      </c>
      <c r="I287" s="17" t="str">
        <f t="shared" si="69"/>
        <v/>
      </c>
      <c r="J287" s="17" t="str">
        <f t="shared" si="70"/>
        <v/>
      </c>
      <c r="K287" s="17" t="str">
        <f t="shared" si="73"/>
        <v xml:space="preserve"> </v>
      </c>
      <c r="L287" s="17" t="str">
        <f t="shared" si="74"/>
        <v xml:space="preserve"> </v>
      </c>
      <c r="M287" s="17" t="str">
        <f t="shared" si="71"/>
        <v/>
      </c>
      <c r="N287" s="21" t="str">
        <f t="shared" si="72"/>
        <v/>
      </c>
    </row>
    <row r="288" spans="1:14" x14ac:dyDescent="0.2">
      <c r="A288" s="15"/>
      <c r="B288" s="28" t="s">
        <v>262</v>
      </c>
      <c r="C288" s="25">
        <v>0</v>
      </c>
      <c r="D288" s="16">
        <v>1</v>
      </c>
      <c r="E288" s="16">
        <v>0</v>
      </c>
      <c r="F288" s="16">
        <v>1</v>
      </c>
      <c r="G288" s="17" t="str">
        <f t="shared" si="67"/>
        <v/>
      </c>
      <c r="H288" s="17">
        <f t="shared" si="68"/>
        <v>3.787878787878788E-3</v>
      </c>
      <c r="I288" s="17" t="str">
        <f t="shared" si="69"/>
        <v/>
      </c>
      <c r="J288" s="17">
        <f t="shared" si="70"/>
        <v>7.6923076923076927E-3</v>
      </c>
      <c r="K288" s="17" t="str">
        <f t="shared" si="73"/>
        <v xml:space="preserve"> </v>
      </c>
      <c r="L288" s="17">
        <f t="shared" si="74"/>
        <v>0</v>
      </c>
      <c r="M288" s="17" t="str">
        <f t="shared" si="71"/>
        <v/>
      </c>
      <c r="N288" s="21">
        <f t="shared" si="72"/>
        <v>0</v>
      </c>
    </row>
    <row r="289" spans="1:14" x14ac:dyDescent="0.2">
      <c r="A289" s="15"/>
      <c r="B289" s="28" t="s">
        <v>263</v>
      </c>
      <c r="C289" s="25"/>
      <c r="D289" s="16"/>
      <c r="E289" s="16"/>
      <c r="F289" s="16"/>
      <c r="G289" s="17" t="str">
        <f t="shared" si="67"/>
        <v/>
      </c>
      <c r="H289" s="17" t="str">
        <f t="shared" si="68"/>
        <v/>
      </c>
      <c r="I289" s="17" t="str">
        <f t="shared" si="69"/>
        <v/>
      </c>
      <c r="J289" s="17" t="str">
        <f t="shared" si="70"/>
        <v/>
      </c>
      <c r="K289" s="17" t="str">
        <f t="shared" si="73"/>
        <v xml:space="preserve"> </v>
      </c>
      <c r="L289" s="17" t="str">
        <f t="shared" si="74"/>
        <v xml:space="preserve"> </v>
      </c>
      <c r="M289" s="17" t="str">
        <f t="shared" si="71"/>
        <v/>
      </c>
      <c r="N289" s="21" t="str">
        <f t="shared" si="72"/>
        <v/>
      </c>
    </row>
    <row r="290" spans="1:14" x14ac:dyDescent="0.2">
      <c r="A290" s="15"/>
      <c r="B290" s="28" t="s">
        <v>264</v>
      </c>
      <c r="C290" s="25"/>
      <c r="D290" s="16"/>
      <c r="E290" s="16"/>
      <c r="F290" s="16"/>
      <c r="G290" s="17" t="str">
        <f t="shared" si="67"/>
        <v/>
      </c>
      <c r="H290" s="17" t="str">
        <f t="shared" si="68"/>
        <v/>
      </c>
      <c r="I290" s="17" t="str">
        <f t="shared" si="69"/>
        <v/>
      </c>
      <c r="J290" s="17" t="str">
        <f t="shared" si="70"/>
        <v/>
      </c>
      <c r="K290" s="17" t="str">
        <f t="shared" si="73"/>
        <v xml:space="preserve"> </v>
      </c>
      <c r="L290" s="17" t="str">
        <f t="shared" si="74"/>
        <v xml:space="preserve"> </v>
      </c>
      <c r="M290" s="17" t="str">
        <f t="shared" si="71"/>
        <v/>
      </c>
      <c r="N290" s="21" t="str">
        <f t="shared" si="72"/>
        <v/>
      </c>
    </row>
    <row r="291" spans="1:14" x14ac:dyDescent="0.2">
      <c r="A291" s="15"/>
      <c r="B291" s="28" t="s">
        <v>265</v>
      </c>
      <c r="C291" s="25"/>
      <c r="D291" s="16"/>
      <c r="E291" s="16"/>
      <c r="F291" s="16"/>
      <c r="G291" s="17" t="str">
        <f t="shared" si="67"/>
        <v/>
      </c>
      <c r="H291" s="17" t="str">
        <f t="shared" si="68"/>
        <v/>
      </c>
      <c r="I291" s="17" t="str">
        <f t="shared" si="69"/>
        <v/>
      </c>
      <c r="J291" s="17" t="str">
        <f t="shared" si="70"/>
        <v/>
      </c>
      <c r="K291" s="17" t="str">
        <f t="shared" si="73"/>
        <v xml:space="preserve"> </v>
      </c>
      <c r="L291" s="17" t="str">
        <f t="shared" si="74"/>
        <v xml:space="preserve"> </v>
      </c>
      <c r="M291" s="17" t="str">
        <f t="shared" si="71"/>
        <v/>
      </c>
      <c r="N291" s="21" t="str">
        <f t="shared" si="72"/>
        <v/>
      </c>
    </row>
    <row r="292" spans="1:14" x14ac:dyDescent="0.2">
      <c r="A292" s="15"/>
      <c r="B292" s="28" t="s">
        <v>266</v>
      </c>
      <c r="C292" s="25">
        <v>0</v>
      </c>
      <c r="D292" s="16">
        <v>1</v>
      </c>
      <c r="E292" s="16">
        <v>1</v>
      </c>
      <c r="F292" s="16">
        <v>1</v>
      </c>
      <c r="G292" s="17" t="str">
        <f t="shared" si="67"/>
        <v/>
      </c>
      <c r="H292" s="17">
        <f t="shared" si="68"/>
        <v>3.787878787878788E-3</v>
      </c>
      <c r="I292" s="17">
        <f t="shared" si="69"/>
        <v>6.993006993006993E-3</v>
      </c>
      <c r="J292" s="17">
        <f t="shared" si="70"/>
        <v>7.6923076923076927E-3</v>
      </c>
      <c r="K292" s="17">
        <f t="shared" si="73"/>
        <v>1</v>
      </c>
      <c r="L292" s="17">
        <f t="shared" si="74"/>
        <v>0</v>
      </c>
      <c r="M292" s="17" t="str">
        <f t="shared" si="71"/>
        <v/>
      </c>
      <c r="N292" s="21">
        <f t="shared" si="72"/>
        <v>0</v>
      </c>
    </row>
    <row r="293" spans="1:14" ht="25.5" x14ac:dyDescent="0.2">
      <c r="A293" s="15"/>
      <c r="B293" s="28" t="s">
        <v>267</v>
      </c>
      <c r="C293" s="25">
        <v>2</v>
      </c>
      <c r="D293" s="16">
        <v>2</v>
      </c>
      <c r="E293" s="16">
        <v>1</v>
      </c>
      <c r="F293" s="16">
        <v>0</v>
      </c>
      <c r="G293" s="17">
        <f t="shared" si="67"/>
        <v>6.5573770491803279E-3</v>
      </c>
      <c r="H293" s="17">
        <f t="shared" si="68"/>
        <v>7.575757575757576E-3</v>
      </c>
      <c r="I293" s="17">
        <f t="shared" si="69"/>
        <v>6.993006993006993E-3</v>
      </c>
      <c r="J293" s="17" t="str">
        <f t="shared" si="70"/>
        <v/>
      </c>
      <c r="K293" s="17">
        <f t="shared" si="73"/>
        <v>-0.5</v>
      </c>
      <c r="L293" s="17">
        <f t="shared" si="74"/>
        <v>-1</v>
      </c>
      <c r="M293" s="17">
        <f t="shared" si="71"/>
        <v>-3.2786885245901639E-3</v>
      </c>
      <c r="N293" s="21">
        <f t="shared" si="72"/>
        <v>-7.575757575757576E-3</v>
      </c>
    </row>
    <row r="294" spans="1:14" x14ac:dyDescent="0.2">
      <c r="A294" s="15"/>
      <c r="B294" s="28" t="s">
        <v>268</v>
      </c>
      <c r="C294" s="25">
        <v>1</v>
      </c>
      <c r="D294" s="16">
        <v>0</v>
      </c>
      <c r="E294" s="16">
        <v>0</v>
      </c>
      <c r="F294" s="16">
        <v>1</v>
      </c>
      <c r="G294" s="17">
        <f t="shared" si="67"/>
        <v>3.2786885245901639E-3</v>
      </c>
      <c r="H294" s="17" t="str">
        <f t="shared" si="68"/>
        <v/>
      </c>
      <c r="I294" s="17" t="str">
        <f t="shared" si="69"/>
        <v/>
      </c>
      <c r="J294" s="17">
        <f t="shared" si="70"/>
        <v>7.6923076923076927E-3</v>
      </c>
      <c r="K294" s="17">
        <f t="shared" si="73"/>
        <v>-1</v>
      </c>
      <c r="L294" s="17">
        <f t="shared" si="74"/>
        <v>1</v>
      </c>
      <c r="M294" s="17">
        <f t="shared" si="71"/>
        <v>-3.2786885245901639E-3</v>
      </c>
      <c r="N294" s="21" t="str">
        <f t="shared" si="72"/>
        <v/>
      </c>
    </row>
    <row r="295" spans="1:14" x14ac:dyDescent="0.2">
      <c r="A295" s="15"/>
      <c r="B295" s="28" t="s">
        <v>269</v>
      </c>
      <c r="C295" s="25">
        <v>2</v>
      </c>
      <c r="D295" s="16">
        <v>5</v>
      </c>
      <c r="E295" s="16">
        <v>1</v>
      </c>
      <c r="F295" s="16">
        <v>2</v>
      </c>
      <c r="G295" s="17">
        <f t="shared" si="67"/>
        <v>6.5573770491803279E-3</v>
      </c>
      <c r="H295" s="17">
        <f t="shared" si="68"/>
        <v>1.893939393939394E-2</v>
      </c>
      <c r="I295" s="17">
        <f t="shared" si="69"/>
        <v>6.993006993006993E-3</v>
      </c>
      <c r="J295" s="17">
        <f t="shared" si="70"/>
        <v>1.5384615384615385E-2</v>
      </c>
      <c r="K295" s="17">
        <f t="shared" si="73"/>
        <v>-0.5</v>
      </c>
      <c r="L295" s="17">
        <f t="shared" si="74"/>
        <v>-0.6</v>
      </c>
      <c r="M295" s="17">
        <f t="shared" si="71"/>
        <v>-3.2786885245901639E-3</v>
      </c>
      <c r="N295" s="21">
        <f t="shared" si="72"/>
        <v>-1.1363636363636364E-2</v>
      </c>
    </row>
    <row r="296" spans="1:14" x14ac:dyDescent="0.2">
      <c r="A296" s="15"/>
      <c r="B296" s="28" t="s">
        <v>270</v>
      </c>
      <c r="C296" s="25"/>
      <c r="D296" s="16"/>
      <c r="E296" s="16"/>
      <c r="F296" s="16"/>
      <c r="G296" s="17" t="str">
        <f t="shared" si="67"/>
        <v/>
      </c>
      <c r="H296" s="17" t="str">
        <f t="shared" si="68"/>
        <v/>
      </c>
      <c r="I296" s="17" t="str">
        <f t="shared" si="69"/>
        <v/>
      </c>
      <c r="J296" s="17" t="str">
        <f t="shared" si="70"/>
        <v/>
      </c>
      <c r="K296" s="17" t="str">
        <f t="shared" si="73"/>
        <v xml:space="preserve"> </v>
      </c>
      <c r="L296" s="17" t="str">
        <f t="shared" si="74"/>
        <v xml:space="preserve"> </v>
      </c>
      <c r="M296" s="17" t="str">
        <f t="shared" si="71"/>
        <v/>
      </c>
      <c r="N296" s="21" t="str">
        <f t="shared" si="72"/>
        <v/>
      </c>
    </row>
    <row r="297" spans="1:14" ht="25.5" x14ac:dyDescent="0.2">
      <c r="A297" s="15"/>
      <c r="B297" s="28" t="s">
        <v>271</v>
      </c>
      <c r="C297" s="25"/>
      <c r="D297" s="16"/>
      <c r="E297" s="16"/>
      <c r="F297" s="16"/>
      <c r="G297" s="17" t="str">
        <f t="shared" si="67"/>
        <v/>
      </c>
      <c r="H297" s="17" t="str">
        <f t="shared" si="68"/>
        <v/>
      </c>
      <c r="I297" s="17" t="str">
        <f t="shared" si="69"/>
        <v/>
      </c>
      <c r="J297" s="17" t="str">
        <f t="shared" si="70"/>
        <v/>
      </c>
      <c r="K297" s="17" t="str">
        <f t="shared" si="73"/>
        <v xml:space="preserve"> </v>
      </c>
      <c r="L297" s="17" t="str">
        <f t="shared" si="74"/>
        <v xml:space="preserve"> </v>
      </c>
      <c r="M297" s="17" t="str">
        <f t="shared" si="71"/>
        <v/>
      </c>
      <c r="N297" s="21" t="str">
        <f t="shared" si="72"/>
        <v/>
      </c>
    </row>
    <row r="298" spans="1:14" x14ac:dyDescent="0.2">
      <c r="A298" s="15"/>
      <c r="B298" s="28" t="s">
        <v>272</v>
      </c>
      <c r="C298" s="25">
        <v>1</v>
      </c>
      <c r="D298" s="16">
        <v>5</v>
      </c>
      <c r="E298" s="16">
        <v>1</v>
      </c>
      <c r="F298" s="16">
        <v>27</v>
      </c>
      <c r="G298" s="17">
        <f t="shared" si="67"/>
        <v>3.2786885245901639E-3</v>
      </c>
      <c r="H298" s="17">
        <f t="shared" si="68"/>
        <v>1.893939393939394E-2</v>
      </c>
      <c r="I298" s="17">
        <f t="shared" si="69"/>
        <v>6.993006993006993E-3</v>
      </c>
      <c r="J298" s="17">
        <f t="shared" si="70"/>
        <v>0.2076923076923077</v>
      </c>
      <c r="K298" s="17">
        <f t="shared" si="73"/>
        <v>0</v>
      </c>
      <c r="L298" s="17">
        <f t="shared" si="74"/>
        <v>4.4000000000000004</v>
      </c>
      <c r="M298" s="17">
        <f t="shared" si="71"/>
        <v>0</v>
      </c>
      <c r="N298" s="21">
        <f t="shared" si="72"/>
        <v>8.3333333333333343E-2</v>
      </c>
    </row>
    <row r="299" spans="1:14" x14ac:dyDescent="0.2">
      <c r="A299" s="15"/>
      <c r="B299" s="28" t="s">
        <v>273</v>
      </c>
      <c r="C299" s="25">
        <v>0</v>
      </c>
      <c r="D299" s="16">
        <v>1</v>
      </c>
      <c r="E299" s="16"/>
      <c r="F299" s="16"/>
      <c r="G299" s="17" t="str">
        <f t="shared" si="67"/>
        <v/>
      </c>
      <c r="H299" s="17">
        <f t="shared" si="68"/>
        <v>3.787878787878788E-3</v>
      </c>
      <c r="I299" s="17" t="str">
        <f t="shared" si="69"/>
        <v/>
      </c>
      <c r="J299" s="17" t="str">
        <f t="shared" si="70"/>
        <v/>
      </c>
      <c r="K299" s="17" t="str">
        <f t="shared" si="73"/>
        <v xml:space="preserve"> </v>
      </c>
      <c r="L299" s="17">
        <f t="shared" si="74"/>
        <v>-1</v>
      </c>
      <c r="M299" s="17" t="str">
        <f t="shared" si="71"/>
        <v/>
      </c>
      <c r="N299" s="21">
        <f t="shared" si="72"/>
        <v>-3.787878787878788E-3</v>
      </c>
    </row>
    <row r="300" spans="1:14" x14ac:dyDescent="0.2">
      <c r="A300" s="15"/>
      <c r="B300" s="28" t="s">
        <v>274</v>
      </c>
      <c r="C300" s="25"/>
      <c r="D300" s="16"/>
      <c r="E300" s="16"/>
      <c r="F300" s="16"/>
      <c r="G300" s="17" t="str">
        <f t="shared" si="67"/>
        <v/>
      </c>
      <c r="H300" s="17" t="str">
        <f t="shared" si="68"/>
        <v/>
      </c>
      <c r="I300" s="17" t="str">
        <f t="shared" si="69"/>
        <v/>
      </c>
      <c r="J300" s="17" t="str">
        <f t="shared" si="70"/>
        <v/>
      </c>
      <c r="K300" s="17" t="str">
        <f t="shared" si="73"/>
        <v xml:space="preserve"> </v>
      </c>
      <c r="L300" s="17" t="str">
        <f t="shared" si="74"/>
        <v xml:space="preserve"> </v>
      </c>
      <c r="M300" s="17" t="str">
        <f t="shared" si="71"/>
        <v/>
      </c>
      <c r="N300" s="21" t="str">
        <f t="shared" si="72"/>
        <v/>
      </c>
    </row>
    <row r="301" spans="1:14" x14ac:dyDescent="0.2">
      <c r="A301" s="15"/>
      <c r="B301" s="28" t="s">
        <v>275</v>
      </c>
      <c r="C301" s="25"/>
      <c r="D301" s="16"/>
      <c r="E301" s="16"/>
      <c r="F301" s="16"/>
      <c r="G301" s="17" t="str">
        <f t="shared" si="67"/>
        <v/>
      </c>
      <c r="H301" s="17" t="str">
        <f t="shared" si="68"/>
        <v/>
      </c>
      <c r="I301" s="17" t="str">
        <f t="shared" si="69"/>
        <v/>
      </c>
      <c r="J301" s="17" t="str">
        <f t="shared" si="70"/>
        <v/>
      </c>
      <c r="K301" s="17" t="str">
        <f t="shared" si="73"/>
        <v xml:space="preserve"> </v>
      </c>
      <c r="L301" s="17" t="str">
        <f t="shared" si="74"/>
        <v xml:space="preserve"> </v>
      </c>
      <c r="M301" s="17" t="str">
        <f t="shared" si="71"/>
        <v/>
      </c>
      <c r="N301" s="21" t="str">
        <f t="shared" si="72"/>
        <v/>
      </c>
    </row>
    <row r="302" spans="1:14" x14ac:dyDescent="0.2">
      <c r="A302" s="15"/>
      <c r="B302" s="28" t="s">
        <v>276</v>
      </c>
      <c r="C302" s="25"/>
      <c r="D302" s="16"/>
      <c r="E302" s="16"/>
      <c r="F302" s="16"/>
      <c r="G302" s="17" t="str">
        <f t="shared" si="67"/>
        <v/>
      </c>
      <c r="H302" s="17" t="str">
        <f t="shared" si="68"/>
        <v/>
      </c>
      <c r="I302" s="17" t="str">
        <f t="shared" si="69"/>
        <v/>
      </c>
      <c r="J302" s="17" t="str">
        <f t="shared" si="70"/>
        <v/>
      </c>
      <c r="K302" s="17" t="str">
        <f t="shared" si="73"/>
        <v xml:space="preserve"> </v>
      </c>
      <c r="L302" s="17" t="str">
        <f t="shared" si="74"/>
        <v xml:space="preserve"> </v>
      </c>
      <c r="M302" s="17" t="str">
        <f t="shared" si="71"/>
        <v/>
      </c>
      <c r="N302" s="21" t="str">
        <f t="shared" si="72"/>
        <v/>
      </c>
    </row>
    <row r="303" spans="1:14" x14ac:dyDescent="0.2">
      <c r="A303" s="15"/>
      <c r="B303" s="28" t="s">
        <v>277</v>
      </c>
      <c r="C303" s="25"/>
      <c r="D303" s="16"/>
      <c r="E303" s="16"/>
      <c r="F303" s="16"/>
      <c r="G303" s="17" t="str">
        <f t="shared" si="67"/>
        <v/>
      </c>
      <c r="H303" s="17" t="str">
        <f t="shared" si="68"/>
        <v/>
      </c>
      <c r="I303" s="17" t="str">
        <f t="shared" si="69"/>
        <v/>
      </c>
      <c r="J303" s="17" t="str">
        <f t="shared" si="70"/>
        <v/>
      </c>
      <c r="K303" s="17" t="str">
        <f t="shared" si="73"/>
        <v xml:space="preserve"> </v>
      </c>
      <c r="L303" s="17" t="str">
        <f t="shared" si="74"/>
        <v xml:space="preserve"> </v>
      </c>
      <c r="M303" s="17" t="str">
        <f t="shared" si="71"/>
        <v/>
      </c>
      <c r="N303" s="21" t="str">
        <f t="shared" si="72"/>
        <v/>
      </c>
    </row>
    <row r="304" spans="1:14" x14ac:dyDescent="0.2">
      <c r="A304" s="15"/>
      <c r="B304" s="28" t="s">
        <v>278</v>
      </c>
      <c r="C304" s="25"/>
      <c r="D304" s="16"/>
      <c r="E304" s="16"/>
      <c r="F304" s="16"/>
      <c r="G304" s="17" t="str">
        <f t="shared" si="67"/>
        <v/>
      </c>
      <c r="H304" s="17" t="str">
        <f t="shared" si="68"/>
        <v/>
      </c>
      <c r="I304" s="17" t="str">
        <f t="shared" si="69"/>
        <v/>
      </c>
      <c r="J304" s="17" t="str">
        <f t="shared" si="70"/>
        <v/>
      </c>
      <c r="K304" s="17" t="str">
        <f t="shared" si="73"/>
        <v xml:space="preserve"> </v>
      </c>
      <c r="L304" s="17" t="str">
        <f t="shared" si="74"/>
        <v xml:space="preserve"> </v>
      </c>
      <c r="M304" s="17" t="str">
        <f t="shared" si="71"/>
        <v/>
      </c>
      <c r="N304" s="21" t="str">
        <f t="shared" si="72"/>
        <v/>
      </c>
    </row>
    <row r="305" spans="1:14" x14ac:dyDescent="0.2">
      <c r="A305" s="15"/>
      <c r="B305" s="28" t="s">
        <v>279</v>
      </c>
      <c r="C305" s="25"/>
      <c r="D305" s="16"/>
      <c r="E305" s="16"/>
      <c r="F305" s="16"/>
      <c r="G305" s="17" t="str">
        <f t="shared" si="67"/>
        <v/>
      </c>
      <c r="H305" s="17" t="str">
        <f t="shared" si="68"/>
        <v/>
      </c>
      <c r="I305" s="17" t="str">
        <f t="shared" si="69"/>
        <v/>
      </c>
      <c r="J305" s="17" t="str">
        <f t="shared" si="70"/>
        <v/>
      </c>
      <c r="K305" s="17" t="str">
        <f t="shared" si="73"/>
        <v xml:space="preserve"> </v>
      </c>
      <c r="L305" s="17" t="str">
        <f t="shared" si="74"/>
        <v xml:space="preserve"> </v>
      </c>
      <c r="M305" s="17" t="str">
        <f t="shared" si="71"/>
        <v/>
      </c>
      <c r="N305" s="21" t="str">
        <f t="shared" si="72"/>
        <v/>
      </c>
    </row>
    <row r="306" spans="1:14" x14ac:dyDescent="0.2">
      <c r="A306" s="15"/>
      <c r="B306" s="28" t="s">
        <v>280</v>
      </c>
      <c r="C306" s="25">
        <v>11</v>
      </c>
      <c r="D306" s="16">
        <v>5</v>
      </c>
      <c r="E306" s="16">
        <v>19</v>
      </c>
      <c r="F306" s="16">
        <v>6</v>
      </c>
      <c r="G306" s="17">
        <f t="shared" si="67"/>
        <v>3.6065573770491806E-2</v>
      </c>
      <c r="H306" s="17">
        <f t="shared" si="68"/>
        <v>1.893939393939394E-2</v>
      </c>
      <c r="I306" s="17">
        <f t="shared" si="69"/>
        <v>0.13286713286713286</v>
      </c>
      <c r="J306" s="17">
        <f t="shared" si="70"/>
        <v>4.6153846153846156E-2</v>
      </c>
      <c r="K306" s="17">
        <f t="shared" si="73"/>
        <v>0.72727272727272729</v>
      </c>
      <c r="L306" s="17">
        <f t="shared" si="74"/>
        <v>0.2</v>
      </c>
      <c r="M306" s="17">
        <f t="shared" si="71"/>
        <v>2.6229508196721315E-2</v>
      </c>
      <c r="N306" s="21">
        <f t="shared" si="72"/>
        <v>3.787878787878788E-3</v>
      </c>
    </row>
    <row r="307" spans="1:14" x14ac:dyDescent="0.2">
      <c r="A307" s="15"/>
      <c r="B307" s="28" t="s">
        <v>281</v>
      </c>
      <c r="C307" s="25"/>
      <c r="D307" s="16"/>
      <c r="E307" s="16">
        <v>0</v>
      </c>
      <c r="F307" s="16">
        <v>1</v>
      </c>
      <c r="G307" s="17" t="str">
        <f t="shared" si="67"/>
        <v/>
      </c>
      <c r="H307" s="17" t="str">
        <f t="shared" si="68"/>
        <v/>
      </c>
      <c r="I307" s="17" t="str">
        <f t="shared" si="69"/>
        <v/>
      </c>
      <c r="J307" s="17">
        <f t="shared" si="70"/>
        <v>7.6923076923076927E-3</v>
      </c>
      <c r="K307" s="17" t="str">
        <f t="shared" si="73"/>
        <v xml:space="preserve"> </v>
      </c>
      <c r="L307" s="17">
        <f t="shared" si="74"/>
        <v>1</v>
      </c>
      <c r="M307" s="17" t="str">
        <f t="shared" si="71"/>
        <v/>
      </c>
      <c r="N307" s="21" t="str">
        <f t="shared" si="72"/>
        <v/>
      </c>
    </row>
    <row r="308" spans="1:14" x14ac:dyDescent="0.2">
      <c r="A308" s="15"/>
      <c r="B308" s="28" t="s">
        <v>282</v>
      </c>
      <c r="C308" s="25"/>
      <c r="D308" s="16"/>
      <c r="E308" s="16"/>
      <c r="F308" s="16"/>
      <c r="G308" s="17" t="str">
        <f t="shared" si="67"/>
        <v/>
      </c>
      <c r="H308" s="17" t="str">
        <f t="shared" si="68"/>
        <v/>
      </c>
      <c r="I308" s="17" t="str">
        <f t="shared" si="69"/>
        <v/>
      </c>
      <c r="J308" s="17" t="str">
        <f t="shared" si="70"/>
        <v/>
      </c>
      <c r="K308" s="17" t="str">
        <f t="shared" si="73"/>
        <v xml:space="preserve"> </v>
      </c>
      <c r="L308" s="17" t="str">
        <f t="shared" si="74"/>
        <v xml:space="preserve"> </v>
      </c>
      <c r="M308" s="17" t="str">
        <f t="shared" si="71"/>
        <v/>
      </c>
      <c r="N308" s="21" t="str">
        <f t="shared" si="72"/>
        <v/>
      </c>
    </row>
    <row r="309" spans="1:14" x14ac:dyDescent="0.2">
      <c r="A309" s="15"/>
      <c r="B309" s="28" t="s">
        <v>283</v>
      </c>
      <c r="C309" s="25">
        <v>3</v>
      </c>
      <c r="D309" s="16">
        <v>1</v>
      </c>
      <c r="E309" s="16"/>
      <c r="F309" s="16"/>
      <c r="G309" s="17">
        <f t="shared" si="67"/>
        <v>9.8360655737704927E-3</v>
      </c>
      <c r="H309" s="17">
        <f t="shared" si="68"/>
        <v>3.787878787878788E-3</v>
      </c>
      <c r="I309" s="17" t="str">
        <f t="shared" si="69"/>
        <v/>
      </c>
      <c r="J309" s="17" t="str">
        <f t="shared" si="70"/>
        <v/>
      </c>
      <c r="K309" s="17">
        <f t="shared" si="73"/>
        <v>-1</v>
      </c>
      <c r="L309" s="17">
        <f t="shared" si="74"/>
        <v>-1</v>
      </c>
      <c r="M309" s="17">
        <f t="shared" si="71"/>
        <v>-9.8360655737704927E-3</v>
      </c>
      <c r="N309" s="21">
        <f t="shared" si="72"/>
        <v>-3.787878787878788E-3</v>
      </c>
    </row>
    <row r="310" spans="1:14" x14ac:dyDescent="0.2">
      <c r="A310" s="15"/>
      <c r="B310" s="28" t="s">
        <v>284</v>
      </c>
      <c r="C310" s="25"/>
      <c r="D310" s="16"/>
      <c r="E310" s="16"/>
      <c r="F310" s="16"/>
      <c r="G310" s="17" t="str">
        <f t="shared" si="67"/>
        <v/>
      </c>
      <c r="H310" s="17" t="str">
        <f t="shared" si="68"/>
        <v/>
      </c>
      <c r="I310" s="17" t="str">
        <f t="shared" si="69"/>
        <v/>
      </c>
      <c r="J310" s="17" t="str">
        <f t="shared" si="70"/>
        <v/>
      </c>
      <c r="K310" s="17" t="str">
        <f t="shared" si="73"/>
        <v xml:space="preserve"> </v>
      </c>
      <c r="L310" s="17" t="str">
        <f t="shared" si="74"/>
        <v xml:space="preserve"> </v>
      </c>
      <c r="M310" s="17" t="str">
        <f t="shared" si="71"/>
        <v/>
      </c>
      <c r="N310" s="21" t="str">
        <f t="shared" si="72"/>
        <v/>
      </c>
    </row>
    <row r="311" spans="1:14" ht="25.5" x14ac:dyDescent="0.2">
      <c r="A311" s="15"/>
      <c r="B311" s="28" t="s">
        <v>285</v>
      </c>
      <c r="C311" s="25"/>
      <c r="D311" s="16"/>
      <c r="E311" s="16"/>
      <c r="F311" s="16"/>
      <c r="G311" s="17" t="str">
        <f t="shared" si="67"/>
        <v/>
      </c>
      <c r="H311" s="17" t="str">
        <f t="shared" si="68"/>
        <v/>
      </c>
      <c r="I311" s="17" t="str">
        <f t="shared" si="69"/>
        <v/>
      </c>
      <c r="J311" s="17" t="str">
        <f t="shared" si="70"/>
        <v/>
      </c>
      <c r="K311" s="17" t="str">
        <f t="shared" si="73"/>
        <v xml:space="preserve"> </v>
      </c>
      <c r="L311" s="17" t="str">
        <f t="shared" si="74"/>
        <v xml:space="preserve"> </v>
      </c>
      <c r="M311" s="17" t="str">
        <f t="shared" si="71"/>
        <v/>
      </c>
      <c r="N311" s="21" t="str">
        <f t="shared" si="72"/>
        <v/>
      </c>
    </row>
    <row r="312" spans="1:14" x14ac:dyDescent="0.2">
      <c r="A312" s="15"/>
      <c r="B312" s="28" t="s">
        <v>286</v>
      </c>
      <c r="C312" s="25">
        <v>0</v>
      </c>
      <c r="D312" s="16">
        <v>1</v>
      </c>
      <c r="E312" s="16"/>
      <c r="F312" s="16"/>
      <c r="G312" s="17" t="str">
        <f t="shared" si="67"/>
        <v/>
      </c>
      <c r="H312" s="17">
        <f t="shared" si="68"/>
        <v>3.787878787878788E-3</v>
      </c>
      <c r="I312" s="17" t="str">
        <f t="shared" si="69"/>
        <v/>
      </c>
      <c r="J312" s="17" t="str">
        <f t="shared" si="70"/>
        <v/>
      </c>
      <c r="K312" s="17" t="str">
        <f t="shared" si="73"/>
        <v xml:space="preserve"> </v>
      </c>
      <c r="L312" s="17">
        <f t="shared" si="74"/>
        <v>-1</v>
      </c>
      <c r="M312" s="17" t="str">
        <f t="shared" si="71"/>
        <v/>
      </c>
      <c r="N312" s="21">
        <f t="shared" si="72"/>
        <v>-3.787878787878788E-3</v>
      </c>
    </row>
    <row r="313" spans="1:14" x14ac:dyDescent="0.2">
      <c r="A313" s="15"/>
      <c r="B313" s="28" t="s">
        <v>287</v>
      </c>
      <c r="C313" s="25"/>
      <c r="D313" s="16"/>
      <c r="E313" s="16"/>
      <c r="F313" s="16"/>
      <c r="G313" s="17" t="str">
        <f t="shared" si="67"/>
        <v/>
      </c>
      <c r="H313" s="17" t="str">
        <f t="shared" si="68"/>
        <v/>
      </c>
      <c r="I313" s="17" t="str">
        <f t="shared" si="69"/>
        <v/>
      </c>
      <c r="J313" s="17" t="str">
        <f t="shared" si="70"/>
        <v/>
      </c>
      <c r="K313" s="17" t="str">
        <f t="shared" si="73"/>
        <v xml:space="preserve"> </v>
      </c>
      <c r="L313" s="17" t="str">
        <f t="shared" si="74"/>
        <v xml:space="preserve"> </v>
      </c>
      <c r="M313" s="17" t="str">
        <f t="shared" si="71"/>
        <v/>
      </c>
      <c r="N313" s="21" t="str">
        <f t="shared" si="72"/>
        <v/>
      </c>
    </row>
    <row r="314" spans="1:14" x14ac:dyDescent="0.2">
      <c r="A314" s="15"/>
      <c r="B314" s="28" t="s">
        <v>288</v>
      </c>
      <c r="C314" s="25"/>
      <c r="D314" s="16"/>
      <c r="E314" s="16"/>
      <c r="F314" s="16"/>
      <c r="G314" s="17" t="str">
        <f t="shared" si="67"/>
        <v/>
      </c>
      <c r="H314" s="17" t="str">
        <f t="shared" si="68"/>
        <v/>
      </c>
      <c r="I314" s="17" t="str">
        <f t="shared" si="69"/>
        <v/>
      </c>
      <c r="J314" s="17" t="str">
        <f t="shared" si="70"/>
        <v/>
      </c>
      <c r="K314" s="17" t="str">
        <f t="shared" si="73"/>
        <v xml:space="preserve"> </v>
      </c>
      <c r="L314" s="17" t="str">
        <f t="shared" si="74"/>
        <v xml:space="preserve"> </v>
      </c>
      <c r="M314" s="17" t="str">
        <f t="shared" si="71"/>
        <v/>
      </c>
      <c r="N314" s="21" t="str">
        <f t="shared" si="72"/>
        <v/>
      </c>
    </row>
    <row r="315" spans="1:14" x14ac:dyDescent="0.2">
      <c r="A315" s="15"/>
      <c r="B315" s="28" t="s">
        <v>289</v>
      </c>
      <c r="C315" s="25"/>
      <c r="D315" s="16"/>
      <c r="E315" s="16"/>
      <c r="F315" s="16"/>
      <c r="G315" s="17" t="str">
        <f t="shared" si="67"/>
        <v/>
      </c>
      <c r="H315" s="17" t="str">
        <f t="shared" si="68"/>
        <v/>
      </c>
      <c r="I315" s="17" t="str">
        <f t="shared" si="69"/>
        <v/>
      </c>
      <c r="J315" s="17" t="str">
        <f t="shared" si="70"/>
        <v/>
      </c>
      <c r="K315" s="17" t="str">
        <f t="shared" si="73"/>
        <v xml:space="preserve"> </v>
      </c>
      <c r="L315" s="17" t="str">
        <f t="shared" si="74"/>
        <v xml:space="preserve"> </v>
      </c>
      <c r="M315" s="17" t="str">
        <f t="shared" si="71"/>
        <v/>
      </c>
      <c r="N315" s="21" t="str">
        <f t="shared" si="72"/>
        <v/>
      </c>
    </row>
    <row r="316" spans="1:14" ht="27" customHeight="1" x14ac:dyDescent="0.2">
      <c r="A316" s="15"/>
      <c r="B316" s="28" t="s">
        <v>290</v>
      </c>
      <c r="C316" s="25"/>
      <c r="D316" s="16"/>
      <c r="E316" s="16"/>
      <c r="F316" s="16"/>
      <c r="G316" s="17" t="str">
        <f t="shared" ref="G316:G347" si="75">+IF(C316=0,"",C316/C$188)</f>
        <v/>
      </c>
      <c r="H316" s="17" t="str">
        <f t="shared" ref="H316:H347" si="76">+IF(D316=0,"",D316/D$188)</f>
        <v/>
      </c>
      <c r="I316" s="17" t="str">
        <f t="shared" ref="I316:I347" si="77">+IF(E316=0,"",E316/E$188)</f>
        <v/>
      </c>
      <c r="J316" s="17" t="str">
        <f t="shared" ref="J316:J347" si="78">+IF(F316=0,"",F316/F$188)</f>
        <v/>
      </c>
      <c r="K316" s="17" t="str">
        <f t="shared" si="73"/>
        <v xml:space="preserve"> </v>
      </c>
      <c r="L316" s="17" t="str">
        <f t="shared" si="74"/>
        <v xml:space="preserve"> </v>
      </c>
      <c r="M316" s="17" t="str">
        <f t="shared" ref="M316:M347" si="79">+IF(OR(AND(G316=""),(K316="")),"",G316*K316)</f>
        <v/>
      </c>
      <c r="N316" s="21" t="str">
        <f t="shared" ref="N316:N347" si="80">+IF(OR(AND(H316=""),(L316="")),"",H316*L316)</f>
        <v/>
      </c>
    </row>
    <row r="317" spans="1:14" x14ac:dyDescent="0.2">
      <c r="A317" s="15"/>
      <c r="B317" s="28" t="s">
        <v>291</v>
      </c>
      <c r="C317" s="25"/>
      <c r="D317" s="16"/>
      <c r="E317" s="16"/>
      <c r="F317" s="16"/>
      <c r="G317" s="17" t="str">
        <f t="shared" si="75"/>
        <v/>
      </c>
      <c r="H317" s="17" t="str">
        <f t="shared" si="76"/>
        <v/>
      </c>
      <c r="I317" s="17" t="str">
        <f t="shared" si="77"/>
        <v/>
      </c>
      <c r="J317" s="17" t="str">
        <f t="shared" si="78"/>
        <v/>
      </c>
      <c r="K317" s="17" t="str">
        <f t="shared" ref="K317:K348" si="81">+IF(AND(C317=0,E317=0)," ",IF(C317=0,1,IF(E317=0,-1,(E317-C317)/C317)))</f>
        <v xml:space="preserve"> </v>
      </c>
      <c r="L317" s="17" t="str">
        <f t="shared" ref="L317:L348" si="82">+IF(AND(D317=0,F317=0)," ",IF(D317=0,1,IF(F317=0,-1,(F317-D317)/D317)))</f>
        <v xml:space="preserve"> </v>
      </c>
      <c r="M317" s="17" t="str">
        <f t="shared" si="79"/>
        <v/>
      </c>
      <c r="N317" s="21" t="str">
        <f t="shared" si="80"/>
        <v/>
      </c>
    </row>
    <row r="318" spans="1:14" x14ac:dyDescent="0.2">
      <c r="A318" s="15"/>
      <c r="B318" s="28" t="s">
        <v>292</v>
      </c>
      <c r="C318" s="25"/>
      <c r="D318" s="16"/>
      <c r="E318" s="16"/>
      <c r="F318" s="16"/>
      <c r="G318" s="17" t="str">
        <f t="shared" si="75"/>
        <v/>
      </c>
      <c r="H318" s="17" t="str">
        <f t="shared" si="76"/>
        <v/>
      </c>
      <c r="I318" s="17" t="str">
        <f t="shared" si="77"/>
        <v/>
      </c>
      <c r="J318" s="17" t="str">
        <f t="shared" si="78"/>
        <v/>
      </c>
      <c r="K318" s="17" t="str">
        <f t="shared" si="81"/>
        <v xml:space="preserve"> </v>
      </c>
      <c r="L318" s="17" t="str">
        <f t="shared" si="82"/>
        <v xml:space="preserve"> </v>
      </c>
      <c r="M318" s="17" t="str">
        <f t="shared" si="79"/>
        <v/>
      </c>
      <c r="N318" s="21" t="str">
        <f t="shared" si="80"/>
        <v/>
      </c>
    </row>
    <row r="319" spans="1:14" x14ac:dyDescent="0.2">
      <c r="A319" s="15"/>
      <c r="B319" s="28" t="s">
        <v>293</v>
      </c>
      <c r="C319" s="25"/>
      <c r="D319" s="16"/>
      <c r="E319" s="16"/>
      <c r="F319" s="16"/>
      <c r="G319" s="17" t="str">
        <f t="shared" si="75"/>
        <v/>
      </c>
      <c r="H319" s="17" t="str">
        <f t="shared" si="76"/>
        <v/>
      </c>
      <c r="I319" s="17" t="str">
        <f t="shared" si="77"/>
        <v/>
      </c>
      <c r="J319" s="17" t="str">
        <f t="shared" si="78"/>
        <v/>
      </c>
      <c r="K319" s="17" t="str">
        <f t="shared" si="81"/>
        <v xml:space="preserve"> </v>
      </c>
      <c r="L319" s="17" t="str">
        <f t="shared" si="82"/>
        <v xml:space="preserve"> </v>
      </c>
      <c r="M319" s="17" t="str">
        <f t="shared" si="79"/>
        <v/>
      </c>
      <c r="N319" s="21" t="str">
        <f t="shared" si="80"/>
        <v/>
      </c>
    </row>
    <row r="320" spans="1:14" x14ac:dyDescent="0.2">
      <c r="A320" s="15"/>
      <c r="B320" s="28" t="s">
        <v>294</v>
      </c>
      <c r="C320" s="25"/>
      <c r="D320" s="16"/>
      <c r="E320" s="16"/>
      <c r="F320" s="16"/>
      <c r="G320" s="17" t="str">
        <f t="shared" si="75"/>
        <v/>
      </c>
      <c r="H320" s="17" t="str">
        <f t="shared" si="76"/>
        <v/>
      </c>
      <c r="I320" s="17" t="str">
        <f t="shared" si="77"/>
        <v/>
      </c>
      <c r="J320" s="17" t="str">
        <f t="shared" si="78"/>
        <v/>
      </c>
      <c r="K320" s="17" t="str">
        <f t="shared" si="81"/>
        <v xml:space="preserve"> </v>
      </c>
      <c r="L320" s="17" t="str">
        <f t="shared" si="82"/>
        <v xml:space="preserve"> </v>
      </c>
      <c r="M320" s="17" t="str">
        <f t="shared" si="79"/>
        <v/>
      </c>
      <c r="N320" s="21" t="str">
        <f t="shared" si="80"/>
        <v/>
      </c>
    </row>
    <row r="321" spans="1:14" ht="25.5" x14ac:dyDescent="0.2">
      <c r="A321" s="15"/>
      <c r="B321" s="28" t="s">
        <v>295</v>
      </c>
      <c r="C321" s="25">
        <v>3</v>
      </c>
      <c r="D321" s="16">
        <v>2</v>
      </c>
      <c r="E321" s="16">
        <v>11</v>
      </c>
      <c r="F321" s="16">
        <v>5</v>
      </c>
      <c r="G321" s="17">
        <f t="shared" si="75"/>
        <v>9.8360655737704927E-3</v>
      </c>
      <c r="H321" s="17">
        <f t="shared" si="76"/>
        <v>7.575757575757576E-3</v>
      </c>
      <c r="I321" s="17">
        <f t="shared" si="77"/>
        <v>7.6923076923076927E-2</v>
      </c>
      <c r="J321" s="17">
        <f t="shared" si="78"/>
        <v>3.8461538461538464E-2</v>
      </c>
      <c r="K321" s="17">
        <f t="shared" si="81"/>
        <v>2.6666666666666665</v>
      </c>
      <c r="L321" s="17">
        <f t="shared" si="82"/>
        <v>1.5</v>
      </c>
      <c r="M321" s="17">
        <f t="shared" si="79"/>
        <v>2.6229508196721311E-2</v>
      </c>
      <c r="N321" s="21">
        <f t="shared" si="80"/>
        <v>1.1363636363636364E-2</v>
      </c>
    </row>
    <row r="322" spans="1:14" x14ac:dyDescent="0.2">
      <c r="A322" s="15"/>
      <c r="B322" s="28" t="s">
        <v>296</v>
      </c>
      <c r="C322" s="25">
        <v>2</v>
      </c>
      <c r="D322" s="16">
        <v>0</v>
      </c>
      <c r="E322" s="16"/>
      <c r="F322" s="16"/>
      <c r="G322" s="17">
        <f t="shared" si="75"/>
        <v>6.5573770491803279E-3</v>
      </c>
      <c r="H322" s="17" t="str">
        <f t="shared" si="76"/>
        <v/>
      </c>
      <c r="I322" s="17" t="str">
        <f t="shared" si="77"/>
        <v/>
      </c>
      <c r="J322" s="17" t="str">
        <f t="shared" si="78"/>
        <v/>
      </c>
      <c r="K322" s="17">
        <f t="shared" si="81"/>
        <v>-1</v>
      </c>
      <c r="L322" s="17" t="str">
        <f t="shared" si="82"/>
        <v xml:space="preserve"> </v>
      </c>
      <c r="M322" s="17">
        <f t="shared" si="79"/>
        <v>-6.5573770491803279E-3</v>
      </c>
      <c r="N322" s="21" t="str">
        <f t="shared" si="80"/>
        <v/>
      </c>
    </row>
    <row r="323" spans="1:14" ht="25.5" x14ac:dyDescent="0.2">
      <c r="A323" s="15"/>
      <c r="B323" s="28" t="s">
        <v>297</v>
      </c>
      <c r="C323" s="25"/>
      <c r="D323" s="16"/>
      <c r="E323" s="16"/>
      <c r="F323" s="16"/>
      <c r="G323" s="17" t="str">
        <f t="shared" si="75"/>
        <v/>
      </c>
      <c r="H323" s="17" t="str">
        <f t="shared" si="76"/>
        <v/>
      </c>
      <c r="I323" s="17" t="str">
        <f t="shared" si="77"/>
        <v/>
      </c>
      <c r="J323" s="17" t="str">
        <f t="shared" si="78"/>
        <v/>
      </c>
      <c r="K323" s="17" t="str">
        <f t="shared" si="81"/>
        <v xml:space="preserve"> </v>
      </c>
      <c r="L323" s="17" t="str">
        <f t="shared" si="82"/>
        <v xml:space="preserve"> </v>
      </c>
      <c r="M323" s="17" t="str">
        <f t="shared" si="79"/>
        <v/>
      </c>
      <c r="N323" s="21" t="str">
        <f t="shared" si="80"/>
        <v/>
      </c>
    </row>
    <row r="324" spans="1:14" x14ac:dyDescent="0.2">
      <c r="A324" s="15"/>
      <c r="B324" s="28" t="s">
        <v>298</v>
      </c>
      <c r="C324" s="25">
        <v>2</v>
      </c>
      <c r="D324" s="16">
        <v>0</v>
      </c>
      <c r="E324" s="16">
        <v>7</v>
      </c>
      <c r="F324" s="16">
        <v>5</v>
      </c>
      <c r="G324" s="17">
        <f t="shared" si="75"/>
        <v>6.5573770491803279E-3</v>
      </c>
      <c r="H324" s="17" t="str">
        <f t="shared" si="76"/>
        <v/>
      </c>
      <c r="I324" s="17">
        <f t="shared" si="77"/>
        <v>4.8951048951048952E-2</v>
      </c>
      <c r="J324" s="17">
        <f t="shared" si="78"/>
        <v>3.8461538461538464E-2</v>
      </c>
      <c r="K324" s="17">
        <f t="shared" si="81"/>
        <v>2.5</v>
      </c>
      <c r="L324" s="17">
        <f t="shared" si="82"/>
        <v>1</v>
      </c>
      <c r="M324" s="17">
        <f t="shared" si="79"/>
        <v>1.6393442622950821E-2</v>
      </c>
      <c r="N324" s="21" t="str">
        <f t="shared" si="80"/>
        <v/>
      </c>
    </row>
    <row r="325" spans="1:14" x14ac:dyDescent="0.2">
      <c r="A325" s="15"/>
      <c r="B325" s="28" t="s">
        <v>299</v>
      </c>
      <c r="C325" s="25">
        <v>1</v>
      </c>
      <c r="D325" s="16">
        <v>0</v>
      </c>
      <c r="E325" s="16"/>
      <c r="F325" s="16"/>
      <c r="G325" s="17">
        <f t="shared" si="75"/>
        <v>3.2786885245901639E-3</v>
      </c>
      <c r="H325" s="17" t="str">
        <f t="shared" si="76"/>
        <v/>
      </c>
      <c r="I325" s="17" t="str">
        <f t="shared" si="77"/>
        <v/>
      </c>
      <c r="J325" s="17" t="str">
        <f t="shared" si="78"/>
        <v/>
      </c>
      <c r="K325" s="17">
        <f t="shared" si="81"/>
        <v>-1</v>
      </c>
      <c r="L325" s="17" t="str">
        <f t="shared" si="82"/>
        <v xml:space="preserve"> </v>
      </c>
      <c r="M325" s="17">
        <f t="shared" si="79"/>
        <v>-3.2786885245901639E-3</v>
      </c>
      <c r="N325" s="21" t="str">
        <f t="shared" si="80"/>
        <v/>
      </c>
    </row>
    <row r="326" spans="1:14" x14ac:dyDescent="0.2">
      <c r="A326" s="15"/>
      <c r="B326" s="28" t="s">
        <v>300</v>
      </c>
      <c r="C326" s="25"/>
      <c r="D326" s="16"/>
      <c r="E326" s="16"/>
      <c r="F326" s="16"/>
      <c r="G326" s="17" t="str">
        <f t="shared" si="75"/>
        <v/>
      </c>
      <c r="H326" s="17" t="str">
        <f t="shared" si="76"/>
        <v/>
      </c>
      <c r="I326" s="17" t="str">
        <f t="shared" si="77"/>
        <v/>
      </c>
      <c r="J326" s="17" t="str">
        <f t="shared" si="78"/>
        <v/>
      </c>
      <c r="K326" s="17" t="str">
        <f t="shared" si="81"/>
        <v xml:space="preserve"> </v>
      </c>
      <c r="L326" s="17" t="str">
        <f t="shared" si="82"/>
        <v xml:space="preserve"> </v>
      </c>
      <c r="M326" s="17" t="str">
        <f t="shared" si="79"/>
        <v/>
      </c>
      <c r="N326" s="21" t="str">
        <f t="shared" si="80"/>
        <v/>
      </c>
    </row>
    <row r="327" spans="1:14" x14ac:dyDescent="0.2">
      <c r="A327" s="15"/>
      <c r="B327" s="28" t="s">
        <v>301</v>
      </c>
      <c r="C327" s="25">
        <v>8</v>
      </c>
      <c r="D327" s="16">
        <v>13</v>
      </c>
      <c r="E327" s="16">
        <v>24</v>
      </c>
      <c r="F327" s="16">
        <v>38</v>
      </c>
      <c r="G327" s="17">
        <f t="shared" si="75"/>
        <v>2.6229508196721311E-2</v>
      </c>
      <c r="H327" s="17">
        <f t="shared" si="76"/>
        <v>4.924242424242424E-2</v>
      </c>
      <c r="I327" s="17">
        <f t="shared" si="77"/>
        <v>0.16783216783216784</v>
      </c>
      <c r="J327" s="17">
        <f t="shared" si="78"/>
        <v>0.29230769230769232</v>
      </c>
      <c r="K327" s="17">
        <f t="shared" si="81"/>
        <v>2</v>
      </c>
      <c r="L327" s="17">
        <f t="shared" si="82"/>
        <v>1.9230769230769231</v>
      </c>
      <c r="M327" s="17">
        <f t="shared" si="79"/>
        <v>5.2459016393442623E-2</v>
      </c>
      <c r="N327" s="21">
        <f t="shared" si="80"/>
        <v>9.4696969696969696E-2</v>
      </c>
    </row>
    <row r="328" spans="1:14" x14ac:dyDescent="0.2">
      <c r="A328" s="15"/>
      <c r="B328" s="28" t="s">
        <v>302</v>
      </c>
      <c r="C328" s="25"/>
      <c r="D328" s="16"/>
      <c r="E328" s="16"/>
      <c r="F328" s="16"/>
      <c r="G328" s="17" t="str">
        <f t="shared" si="75"/>
        <v/>
      </c>
      <c r="H328" s="17" t="str">
        <f t="shared" si="76"/>
        <v/>
      </c>
      <c r="I328" s="17" t="str">
        <f t="shared" si="77"/>
        <v/>
      </c>
      <c r="J328" s="17" t="str">
        <f t="shared" si="78"/>
        <v/>
      </c>
      <c r="K328" s="17" t="str">
        <f t="shared" si="81"/>
        <v xml:space="preserve"> </v>
      </c>
      <c r="L328" s="17" t="str">
        <f t="shared" si="82"/>
        <v xml:space="preserve"> </v>
      </c>
      <c r="M328" s="17" t="str">
        <f t="shared" si="79"/>
        <v/>
      </c>
      <c r="N328" s="21" t="str">
        <f t="shared" si="80"/>
        <v/>
      </c>
    </row>
    <row r="329" spans="1:14" x14ac:dyDescent="0.2">
      <c r="A329" s="15"/>
      <c r="B329" s="28" t="s">
        <v>303</v>
      </c>
      <c r="C329" s="25">
        <v>0</v>
      </c>
      <c r="D329" s="16">
        <v>1</v>
      </c>
      <c r="E329" s="16"/>
      <c r="F329" s="16"/>
      <c r="G329" s="17" t="str">
        <f t="shared" si="75"/>
        <v/>
      </c>
      <c r="H329" s="17">
        <f t="shared" si="76"/>
        <v>3.787878787878788E-3</v>
      </c>
      <c r="I329" s="17" t="str">
        <f t="shared" si="77"/>
        <v/>
      </c>
      <c r="J329" s="17" t="str">
        <f t="shared" si="78"/>
        <v/>
      </c>
      <c r="K329" s="17" t="str">
        <f t="shared" si="81"/>
        <v xml:space="preserve"> </v>
      </c>
      <c r="L329" s="17">
        <f t="shared" si="82"/>
        <v>-1</v>
      </c>
      <c r="M329" s="17" t="str">
        <f t="shared" si="79"/>
        <v/>
      </c>
      <c r="N329" s="21">
        <f t="shared" si="80"/>
        <v>-3.787878787878788E-3</v>
      </c>
    </row>
    <row r="330" spans="1:14" x14ac:dyDescent="0.2">
      <c r="A330" s="15"/>
      <c r="B330" s="28" t="s">
        <v>304</v>
      </c>
      <c r="C330" s="25"/>
      <c r="D330" s="16"/>
      <c r="E330" s="16"/>
      <c r="F330" s="16"/>
      <c r="G330" s="17" t="str">
        <f t="shared" si="75"/>
        <v/>
      </c>
      <c r="H330" s="17" t="str">
        <f t="shared" si="76"/>
        <v/>
      </c>
      <c r="I330" s="17" t="str">
        <f t="shared" si="77"/>
        <v/>
      </c>
      <c r="J330" s="17" t="str">
        <f t="shared" si="78"/>
        <v/>
      </c>
      <c r="K330" s="17" t="str">
        <f t="shared" si="81"/>
        <v xml:space="preserve"> </v>
      </c>
      <c r="L330" s="17" t="str">
        <f t="shared" si="82"/>
        <v xml:space="preserve"> </v>
      </c>
      <c r="M330" s="17" t="str">
        <f t="shared" si="79"/>
        <v/>
      </c>
      <c r="N330" s="21" t="str">
        <f t="shared" si="80"/>
        <v/>
      </c>
    </row>
    <row r="331" spans="1:14" ht="25.5" x14ac:dyDescent="0.2">
      <c r="A331" s="15"/>
      <c r="B331" s="28" t="s">
        <v>305</v>
      </c>
      <c r="C331" s="25">
        <v>1</v>
      </c>
      <c r="D331" s="16">
        <v>0</v>
      </c>
      <c r="E331" s="16">
        <v>1</v>
      </c>
      <c r="F331" s="16">
        <v>2</v>
      </c>
      <c r="G331" s="17">
        <f t="shared" si="75"/>
        <v>3.2786885245901639E-3</v>
      </c>
      <c r="H331" s="17" t="str">
        <f t="shared" si="76"/>
        <v/>
      </c>
      <c r="I331" s="17">
        <f t="shared" si="77"/>
        <v>6.993006993006993E-3</v>
      </c>
      <c r="J331" s="17">
        <f t="shared" si="78"/>
        <v>1.5384615384615385E-2</v>
      </c>
      <c r="K331" s="17">
        <f t="shared" si="81"/>
        <v>0</v>
      </c>
      <c r="L331" s="17">
        <f t="shared" si="82"/>
        <v>1</v>
      </c>
      <c r="M331" s="17">
        <f t="shared" si="79"/>
        <v>0</v>
      </c>
      <c r="N331" s="21" t="str">
        <f t="shared" si="80"/>
        <v/>
      </c>
    </row>
    <row r="332" spans="1:14" x14ac:dyDescent="0.2">
      <c r="A332" s="15"/>
      <c r="B332" s="28" t="s">
        <v>306</v>
      </c>
      <c r="C332" s="25"/>
      <c r="D332" s="16"/>
      <c r="E332" s="16"/>
      <c r="F332" s="16"/>
      <c r="G332" s="17" t="str">
        <f t="shared" si="75"/>
        <v/>
      </c>
      <c r="H332" s="17" t="str">
        <f t="shared" si="76"/>
        <v/>
      </c>
      <c r="I332" s="17" t="str">
        <f t="shared" si="77"/>
        <v/>
      </c>
      <c r="J332" s="17" t="str">
        <f t="shared" si="78"/>
        <v/>
      </c>
      <c r="K332" s="17" t="str">
        <f t="shared" si="81"/>
        <v xml:space="preserve"> </v>
      </c>
      <c r="L332" s="17" t="str">
        <f t="shared" si="82"/>
        <v xml:space="preserve"> </v>
      </c>
      <c r="M332" s="17" t="str">
        <f t="shared" si="79"/>
        <v/>
      </c>
      <c r="N332" s="21" t="str">
        <f t="shared" si="80"/>
        <v/>
      </c>
    </row>
    <row r="333" spans="1:14" x14ac:dyDescent="0.2">
      <c r="A333" s="15"/>
      <c r="B333" s="28" t="s">
        <v>307</v>
      </c>
      <c r="C333" s="25"/>
      <c r="D333" s="16"/>
      <c r="E333" s="16"/>
      <c r="F333" s="16"/>
      <c r="G333" s="17" t="str">
        <f t="shared" si="75"/>
        <v/>
      </c>
      <c r="H333" s="17" t="str">
        <f t="shared" si="76"/>
        <v/>
      </c>
      <c r="I333" s="17" t="str">
        <f t="shared" si="77"/>
        <v/>
      </c>
      <c r="J333" s="17" t="str">
        <f t="shared" si="78"/>
        <v/>
      </c>
      <c r="K333" s="17" t="str">
        <f t="shared" si="81"/>
        <v xml:space="preserve"> </v>
      </c>
      <c r="L333" s="17" t="str">
        <f t="shared" si="82"/>
        <v xml:space="preserve"> </v>
      </c>
      <c r="M333" s="17" t="str">
        <f t="shared" si="79"/>
        <v/>
      </c>
      <c r="N333" s="21" t="str">
        <f t="shared" si="80"/>
        <v/>
      </c>
    </row>
    <row r="334" spans="1:14" ht="25.5" x14ac:dyDescent="0.2">
      <c r="A334" s="15"/>
      <c r="B334" s="28" t="s">
        <v>308</v>
      </c>
      <c r="C334" s="25"/>
      <c r="D334" s="16"/>
      <c r="E334" s="16"/>
      <c r="F334" s="16"/>
      <c r="G334" s="17" t="str">
        <f t="shared" si="75"/>
        <v/>
      </c>
      <c r="H334" s="17" t="str">
        <f t="shared" si="76"/>
        <v/>
      </c>
      <c r="I334" s="17" t="str">
        <f t="shared" si="77"/>
        <v/>
      </c>
      <c r="J334" s="17" t="str">
        <f t="shared" si="78"/>
        <v/>
      </c>
      <c r="K334" s="17" t="str">
        <f t="shared" si="81"/>
        <v xml:space="preserve"> </v>
      </c>
      <c r="L334" s="17" t="str">
        <f t="shared" si="82"/>
        <v xml:space="preserve"> </v>
      </c>
      <c r="M334" s="17" t="str">
        <f t="shared" si="79"/>
        <v/>
      </c>
      <c r="N334" s="21" t="str">
        <f t="shared" si="80"/>
        <v/>
      </c>
    </row>
    <row r="335" spans="1:14" x14ac:dyDescent="0.2">
      <c r="A335" s="15"/>
      <c r="B335" s="28" t="s">
        <v>309</v>
      </c>
      <c r="C335" s="25"/>
      <c r="D335" s="16"/>
      <c r="E335" s="16"/>
      <c r="F335" s="16"/>
      <c r="G335" s="17" t="str">
        <f t="shared" si="75"/>
        <v/>
      </c>
      <c r="H335" s="17" t="str">
        <f t="shared" si="76"/>
        <v/>
      </c>
      <c r="I335" s="17" t="str">
        <f t="shared" si="77"/>
        <v/>
      </c>
      <c r="J335" s="17" t="str">
        <f t="shared" si="78"/>
        <v/>
      </c>
      <c r="K335" s="17" t="str">
        <f t="shared" si="81"/>
        <v xml:space="preserve"> </v>
      </c>
      <c r="L335" s="17" t="str">
        <f t="shared" si="82"/>
        <v xml:space="preserve"> </v>
      </c>
      <c r="M335" s="17" t="str">
        <f t="shared" si="79"/>
        <v/>
      </c>
      <c r="N335" s="21" t="str">
        <f t="shared" si="80"/>
        <v/>
      </c>
    </row>
    <row r="336" spans="1:14" x14ac:dyDescent="0.2">
      <c r="A336" s="15"/>
      <c r="B336" s="28" t="s">
        <v>310</v>
      </c>
      <c r="C336" s="25">
        <v>1</v>
      </c>
      <c r="D336" s="16">
        <v>0</v>
      </c>
      <c r="E336" s="16"/>
      <c r="F336" s="16"/>
      <c r="G336" s="17">
        <f t="shared" si="75"/>
        <v>3.2786885245901639E-3</v>
      </c>
      <c r="H336" s="17" t="str">
        <f t="shared" si="76"/>
        <v/>
      </c>
      <c r="I336" s="17" t="str">
        <f t="shared" si="77"/>
        <v/>
      </c>
      <c r="J336" s="17" t="str">
        <f t="shared" si="78"/>
        <v/>
      </c>
      <c r="K336" s="17">
        <f t="shared" si="81"/>
        <v>-1</v>
      </c>
      <c r="L336" s="17" t="str">
        <f t="shared" si="82"/>
        <v xml:space="preserve"> </v>
      </c>
      <c r="M336" s="17">
        <f t="shared" si="79"/>
        <v>-3.2786885245901639E-3</v>
      </c>
      <c r="N336" s="21" t="str">
        <f t="shared" si="80"/>
        <v/>
      </c>
    </row>
    <row r="337" spans="1:14" x14ac:dyDescent="0.2">
      <c r="A337" s="15"/>
      <c r="B337" s="28" t="s">
        <v>311</v>
      </c>
      <c r="C337" s="25"/>
      <c r="D337" s="16"/>
      <c r="E337" s="16"/>
      <c r="F337" s="16"/>
      <c r="G337" s="17" t="str">
        <f t="shared" si="75"/>
        <v/>
      </c>
      <c r="H337" s="17" t="str">
        <f t="shared" si="76"/>
        <v/>
      </c>
      <c r="I337" s="17" t="str">
        <f t="shared" si="77"/>
        <v/>
      </c>
      <c r="J337" s="17" t="str">
        <f t="shared" si="78"/>
        <v/>
      </c>
      <c r="K337" s="17" t="str">
        <f t="shared" si="81"/>
        <v xml:space="preserve"> </v>
      </c>
      <c r="L337" s="17" t="str">
        <f t="shared" si="82"/>
        <v xml:space="preserve"> </v>
      </c>
      <c r="M337" s="17" t="str">
        <f t="shared" si="79"/>
        <v/>
      </c>
      <c r="N337" s="21" t="str">
        <f t="shared" si="80"/>
        <v/>
      </c>
    </row>
    <row r="338" spans="1:14" ht="25.5" x14ac:dyDescent="0.2">
      <c r="A338" s="15"/>
      <c r="B338" s="28" t="s">
        <v>312</v>
      </c>
      <c r="C338" s="25"/>
      <c r="D338" s="16"/>
      <c r="E338" s="16">
        <v>0</v>
      </c>
      <c r="F338" s="16">
        <v>1</v>
      </c>
      <c r="G338" s="17" t="str">
        <f t="shared" si="75"/>
        <v/>
      </c>
      <c r="H338" s="17" t="str">
        <f t="shared" si="76"/>
        <v/>
      </c>
      <c r="I338" s="17" t="str">
        <f t="shared" si="77"/>
        <v/>
      </c>
      <c r="J338" s="17">
        <f t="shared" si="78"/>
        <v>7.6923076923076927E-3</v>
      </c>
      <c r="K338" s="17" t="str">
        <f t="shared" si="81"/>
        <v xml:space="preserve"> </v>
      </c>
      <c r="L338" s="17">
        <f t="shared" si="82"/>
        <v>1</v>
      </c>
      <c r="M338" s="17" t="str">
        <f t="shared" si="79"/>
        <v/>
      </c>
      <c r="N338" s="21" t="str">
        <f t="shared" si="80"/>
        <v/>
      </c>
    </row>
    <row r="339" spans="1:14" ht="24.75" customHeight="1" x14ac:dyDescent="0.2">
      <c r="A339" s="15"/>
      <c r="B339" s="28" t="s">
        <v>313</v>
      </c>
      <c r="C339" s="25"/>
      <c r="D339" s="16"/>
      <c r="E339" s="16"/>
      <c r="F339" s="16"/>
      <c r="G339" s="17" t="str">
        <f t="shared" si="75"/>
        <v/>
      </c>
      <c r="H339" s="17" t="str">
        <f t="shared" si="76"/>
        <v/>
      </c>
      <c r="I339" s="17" t="str">
        <f t="shared" si="77"/>
        <v/>
      </c>
      <c r="J339" s="17" t="str">
        <f t="shared" si="78"/>
        <v/>
      </c>
      <c r="K339" s="17" t="str">
        <f t="shared" si="81"/>
        <v xml:space="preserve"> </v>
      </c>
      <c r="L339" s="17" t="str">
        <f t="shared" si="82"/>
        <v xml:space="preserve"> </v>
      </c>
      <c r="M339" s="17" t="str">
        <f t="shared" si="79"/>
        <v/>
      </c>
      <c r="N339" s="21" t="str">
        <f t="shared" si="80"/>
        <v/>
      </c>
    </row>
    <row r="340" spans="1:14" ht="25.5" x14ac:dyDescent="0.2">
      <c r="A340" s="15"/>
      <c r="B340" s="28" t="s">
        <v>314</v>
      </c>
      <c r="C340" s="25"/>
      <c r="D340" s="16"/>
      <c r="E340" s="16"/>
      <c r="F340" s="16"/>
      <c r="G340" s="17" t="str">
        <f t="shared" si="75"/>
        <v/>
      </c>
      <c r="H340" s="17" t="str">
        <f t="shared" si="76"/>
        <v/>
      </c>
      <c r="I340" s="17" t="str">
        <f t="shared" si="77"/>
        <v/>
      </c>
      <c r="J340" s="17" t="str">
        <f t="shared" si="78"/>
        <v/>
      </c>
      <c r="K340" s="17" t="str">
        <f t="shared" si="81"/>
        <v xml:space="preserve"> </v>
      </c>
      <c r="L340" s="17" t="str">
        <f t="shared" si="82"/>
        <v xml:space="preserve"> </v>
      </c>
      <c r="M340" s="17" t="str">
        <f t="shared" si="79"/>
        <v/>
      </c>
      <c r="N340" s="21" t="str">
        <f t="shared" si="80"/>
        <v/>
      </c>
    </row>
    <row r="341" spans="1:14" ht="24" customHeight="1" x14ac:dyDescent="0.2">
      <c r="A341" s="15"/>
      <c r="B341" s="28" t="s">
        <v>315</v>
      </c>
      <c r="C341" s="25"/>
      <c r="D341" s="16"/>
      <c r="E341" s="16"/>
      <c r="F341" s="16"/>
      <c r="G341" s="17" t="str">
        <f t="shared" si="75"/>
        <v/>
      </c>
      <c r="H341" s="17" t="str">
        <f t="shared" si="76"/>
        <v/>
      </c>
      <c r="I341" s="17" t="str">
        <f t="shared" si="77"/>
        <v/>
      </c>
      <c r="J341" s="17" t="str">
        <f t="shared" si="78"/>
        <v/>
      </c>
      <c r="K341" s="17" t="str">
        <f t="shared" si="81"/>
        <v xml:space="preserve"> </v>
      </c>
      <c r="L341" s="17" t="str">
        <f t="shared" si="82"/>
        <v xml:space="preserve"> </v>
      </c>
      <c r="M341" s="17" t="str">
        <f t="shared" si="79"/>
        <v/>
      </c>
      <c r="N341" s="21" t="str">
        <f t="shared" si="80"/>
        <v/>
      </c>
    </row>
    <row r="342" spans="1:14" ht="25.5" x14ac:dyDescent="0.2">
      <c r="A342" s="15"/>
      <c r="B342" s="28" t="s">
        <v>316</v>
      </c>
      <c r="C342" s="25"/>
      <c r="D342" s="16"/>
      <c r="E342" s="16"/>
      <c r="F342" s="16"/>
      <c r="G342" s="17" t="str">
        <f t="shared" si="75"/>
        <v/>
      </c>
      <c r="H342" s="17" t="str">
        <f t="shared" si="76"/>
        <v/>
      </c>
      <c r="I342" s="17" t="str">
        <f t="shared" si="77"/>
        <v/>
      </c>
      <c r="J342" s="17" t="str">
        <f t="shared" si="78"/>
        <v/>
      </c>
      <c r="K342" s="17" t="str">
        <f t="shared" si="81"/>
        <v xml:space="preserve"> </v>
      </c>
      <c r="L342" s="17" t="str">
        <f t="shared" si="82"/>
        <v xml:space="preserve"> </v>
      </c>
      <c r="M342" s="17" t="str">
        <f t="shared" si="79"/>
        <v/>
      </c>
      <c r="N342" s="21" t="str">
        <f t="shared" si="80"/>
        <v/>
      </c>
    </row>
    <row r="343" spans="1:14" ht="25.5" x14ac:dyDescent="0.2">
      <c r="A343" s="15"/>
      <c r="B343" s="28" t="s">
        <v>317</v>
      </c>
      <c r="C343" s="25"/>
      <c r="D343" s="16"/>
      <c r="E343" s="16">
        <v>1</v>
      </c>
      <c r="F343" s="16">
        <v>1</v>
      </c>
      <c r="G343" s="17" t="str">
        <f t="shared" si="75"/>
        <v/>
      </c>
      <c r="H343" s="17" t="str">
        <f t="shared" si="76"/>
        <v/>
      </c>
      <c r="I343" s="17">
        <f t="shared" si="77"/>
        <v>6.993006993006993E-3</v>
      </c>
      <c r="J343" s="17">
        <f t="shared" si="78"/>
        <v>7.6923076923076927E-3</v>
      </c>
      <c r="K343" s="17">
        <f t="shared" si="81"/>
        <v>1</v>
      </c>
      <c r="L343" s="17">
        <f t="shared" si="82"/>
        <v>1</v>
      </c>
      <c r="M343" s="17" t="str">
        <f t="shared" si="79"/>
        <v/>
      </c>
      <c r="N343" s="21" t="str">
        <f t="shared" si="80"/>
        <v/>
      </c>
    </row>
    <row r="344" spans="1:14" ht="25.5" x14ac:dyDescent="0.2">
      <c r="A344" s="15"/>
      <c r="B344" s="28" t="s">
        <v>318</v>
      </c>
      <c r="C344" s="25"/>
      <c r="D344" s="16"/>
      <c r="E344" s="16"/>
      <c r="F344" s="16"/>
      <c r="G344" s="17" t="str">
        <f t="shared" si="75"/>
        <v/>
      </c>
      <c r="H344" s="17" t="str">
        <f t="shared" si="76"/>
        <v/>
      </c>
      <c r="I344" s="17" t="str">
        <f t="shared" si="77"/>
        <v/>
      </c>
      <c r="J344" s="17" t="str">
        <f t="shared" si="78"/>
        <v/>
      </c>
      <c r="K344" s="17" t="str">
        <f t="shared" si="81"/>
        <v xml:space="preserve"> </v>
      </c>
      <c r="L344" s="17" t="str">
        <f t="shared" si="82"/>
        <v xml:space="preserve"> </v>
      </c>
      <c r="M344" s="17" t="str">
        <f t="shared" si="79"/>
        <v/>
      </c>
      <c r="N344" s="21" t="str">
        <f t="shared" si="80"/>
        <v/>
      </c>
    </row>
    <row r="345" spans="1:14" ht="25.5" x14ac:dyDescent="0.2">
      <c r="A345" s="15"/>
      <c r="B345" s="28" t="s">
        <v>319</v>
      </c>
      <c r="C345" s="25"/>
      <c r="D345" s="16"/>
      <c r="E345" s="16"/>
      <c r="F345" s="16"/>
      <c r="G345" s="17" t="str">
        <f t="shared" si="75"/>
        <v/>
      </c>
      <c r="H345" s="17" t="str">
        <f t="shared" si="76"/>
        <v/>
      </c>
      <c r="I345" s="17" t="str">
        <f t="shared" si="77"/>
        <v/>
      </c>
      <c r="J345" s="17" t="str">
        <f t="shared" si="78"/>
        <v/>
      </c>
      <c r="K345" s="17" t="str">
        <f t="shared" si="81"/>
        <v xml:space="preserve"> </v>
      </c>
      <c r="L345" s="17" t="str">
        <f t="shared" si="82"/>
        <v xml:space="preserve"> </v>
      </c>
      <c r="M345" s="17" t="str">
        <f t="shared" si="79"/>
        <v/>
      </c>
      <c r="N345" s="21" t="str">
        <f t="shared" si="80"/>
        <v/>
      </c>
    </row>
    <row r="346" spans="1:14" x14ac:dyDescent="0.2">
      <c r="A346" s="15"/>
      <c r="B346" s="28" t="s">
        <v>320</v>
      </c>
      <c r="C346" s="25"/>
      <c r="D346" s="16"/>
      <c r="E346" s="16"/>
      <c r="F346" s="16"/>
      <c r="G346" s="17" t="str">
        <f t="shared" si="75"/>
        <v/>
      </c>
      <c r="H346" s="17" t="str">
        <f t="shared" si="76"/>
        <v/>
      </c>
      <c r="I346" s="17" t="str">
        <f t="shared" si="77"/>
        <v/>
      </c>
      <c r="J346" s="17" t="str">
        <f t="shared" si="78"/>
        <v/>
      </c>
      <c r="K346" s="17" t="str">
        <f t="shared" si="81"/>
        <v xml:space="preserve"> </v>
      </c>
      <c r="L346" s="17" t="str">
        <f t="shared" si="82"/>
        <v xml:space="preserve"> </v>
      </c>
      <c r="M346" s="17" t="str">
        <f t="shared" si="79"/>
        <v/>
      </c>
      <c r="N346" s="21" t="str">
        <f t="shared" si="80"/>
        <v/>
      </c>
    </row>
    <row r="347" spans="1:14" ht="25.5" x14ac:dyDescent="0.2">
      <c r="A347" s="15"/>
      <c r="B347" s="28" t="s">
        <v>321</v>
      </c>
      <c r="C347" s="25">
        <v>1</v>
      </c>
      <c r="D347" s="16">
        <v>2</v>
      </c>
      <c r="E347" s="16">
        <v>1</v>
      </c>
      <c r="F347" s="16">
        <v>1</v>
      </c>
      <c r="G347" s="17">
        <f t="shared" si="75"/>
        <v>3.2786885245901639E-3</v>
      </c>
      <c r="H347" s="17">
        <f t="shared" si="76"/>
        <v>7.575757575757576E-3</v>
      </c>
      <c r="I347" s="17">
        <f t="shared" si="77"/>
        <v>6.993006993006993E-3</v>
      </c>
      <c r="J347" s="17">
        <f t="shared" si="78"/>
        <v>7.6923076923076927E-3</v>
      </c>
      <c r="K347" s="17">
        <f t="shared" si="81"/>
        <v>0</v>
      </c>
      <c r="L347" s="17">
        <f t="shared" si="82"/>
        <v>-0.5</v>
      </c>
      <c r="M347" s="17">
        <f t="shared" si="79"/>
        <v>0</v>
      </c>
      <c r="N347" s="21">
        <f t="shared" si="80"/>
        <v>-3.787878787878788E-3</v>
      </c>
    </row>
    <row r="348" spans="1:14" x14ac:dyDescent="0.2">
      <c r="A348" s="15"/>
      <c r="B348" s="28" t="s">
        <v>322</v>
      </c>
      <c r="C348" s="25"/>
      <c r="D348" s="16"/>
      <c r="E348" s="16"/>
      <c r="F348" s="16"/>
      <c r="G348" s="17" t="str">
        <f t="shared" ref="G348:G363" si="83">+IF(C348=0,"",C348/C$188)</f>
        <v/>
      </c>
      <c r="H348" s="17" t="str">
        <f t="shared" ref="H348:H363" si="84">+IF(D348=0,"",D348/D$188)</f>
        <v/>
      </c>
      <c r="I348" s="17" t="str">
        <f t="shared" ref="I348:I363" si="85">+IF(E348=0,"",E348/E$188)</f>
        <v/>
      </c>
      <c r="J348" s="17" t="str">
        <f t="shared" ref="J348:J363" si="86">+IF(F348=0,"",F348/F$188)</f>
        <v/>
      </c>
      <c r="K348" s="17" t="str">
        <f t="shared" si="81"/>
        <v xml:space="preserve"> </v>
      </c>
      <c r="L348" s="17" t="str">
        <f t="shared" si="82"/>
        <v xml:space="preserve"> </v>
      </c>
      <c r="M348" s="17" t="str">
        <f t="shared" ref="M348:M363" si="87">+IF(OR(AND(G348=""),(K348="")),"",G348*K348)</f>
        <v/>
      </c>
      <c r="N348" s="21" t="str">
        <f t="shared" ref="N348:N363" si="88">+IF(OR(AND(H348=""),(L348="")),"",H348*L348)</f>
        <v/>
      </c>
    </row>
    <row r="349" spans="1:14" ht="25.5" x14ac:dyDescent="0.2">
      <c r="A349" s="15"/>
      <c r="B349" s="28" t="s">
        <v>323</v>
      </c>
      <c r="C349" s="25"/>
      <c r="D349" s="16"/>
      <c r="E349" s="16"/>
      <c r="F349" s="16"/>
      <c r="G349" s="17" t="str">
        <f t="shared" si="83"/>
        <v/>
      </c>
      <c r="H349" s="17" t="str">
        <f t="shared" si="84"/>
        <v/>
      </c>
      <c r="I349" s="17" t="str">
        <f t="shared" si="85"/>
        <v/>
      </c>
      <c r="J349" s="17" t="str">
        <f t="shared" si="86"/>
        <v/>
      </c>
      <c r="K349" s="17" t="str">
        <f t="shared" ref="K349:K363" si="89">+IF(AND(C349=0,E349=0)," ",IF(C349=0,1,IF(E349=0,-1,(E349-C349)/C349)))</f>
        <v xml:space="preserve"> </v>
      </c>
      <c r="L349" s="17" t="str">
        <f t="shared" ref="L349:L363" si="90">+IF(AND(D349=0,F349=0)," ",IF(D349=0,1,IF(F349=0,-1,(F349-D349)/D349)))</f>
        <v xml:space="preserve"> </v>
      </c>
      <c r="M349" s="17" t="str">
        <f t="shared" si="87"/>
        <v/>
      </c>
      <c r="N349" s="21" t="str">
        <f t="shared" si="88"/>
        <v/>
      </c>
    </row>
    <row r="350" spans="1:14" ht="24" customHeight="1" x14ac:dyDescent="0.2">
      <c r="A350" s="15"/>
      <c r="B350" s="28" t="s">
        <v>324</v>
      </c>
      <c r="C350" s="25"/>
      <c r="D350" s="16"/>
      <c r="E350" s="16"/>
      <c r="F350" s="16"/>
      <c r="G350" s="17" t="str">
        <f t="shared" si="83"/>
        <v/>
      </c>
      <c r="H350" s="17" t="str">
        <f t="shared" si="84"/>
        <v/>
      </c>
      <c r="I350" s="17" t="str">
        <f t="shared" si="85"/>
        <v/>
      </c>
      <c r="J350" s="17" t="str">
        <f t="shared" si="86"/>
        <v/>
      </c>
      <c r="K350" s="17" t="str">
        <f t="shared" si="89"/>
        <v xml:space="preserve"> </v>
      </c>
      <c r="L350" s="17" t="str">
        <f t="shared" si="90"/>
        <v xml:space="preserve"> </v>
      </c>
      <c r="M350" s="17" t="str">
        <f t="shared" si="87"/>
        <v/>
      </c>
      <c r="N350" s="21" t="str">
        <f t="shared" si="88"/>
        <v/>
      </c>
    </row>
    <row r="351" spans="1:14" ht="24" customHeight="1" x14ac:dyDescent="0.2">
      <c r="A351" s="15"/>
      <c r="B351" s="28" t="s">
        <v>325</v>
      </c>
      <c r="C351" s="25"/>
      <c r="D351" s="16"/>
      <c r="E351" s="16"/>
      <c r="F351" s="16"/>
      <c r="G351" s="17" t="str">
        <f t="shared" si="83"/>
        <v/>
      </c>
      <c r="H351" s="17" t="str">
        <f t="shared" si="84"/>
        <v/>
      </c>
      <c r="I351" s="17" t="str">
        <f t="shared" si="85"/>
        <v/>
      </c>
      <c r="J351" s="17" t="str">
        <f t="shared" si="86"/>
        <v/>
      </c>
      <c r="K351" s="17" t="str">
        <f t="shared" si="89"/>
        <v xml:space="preserve"> </v>
      </c>
      <c r="L351" s="17" t="str">
        <f t="shared" si="90"/>
        <v xml:space="preserve"> </v>
      </c>
      <c r="M351" s="17" t="str">
        <f t="shared" si="87"/>
        <v/>
      </c>
      <c r="N351" s="21" t="str">
        <f t="shared" si="88"/>
        <v/>
      </c>
    </row>
    <row r="352" spans="1:14" ht="25.5" x14ac:dyDescent="0.2">
      <c r="A352" s="15"/>
      <c r="B352" s="28" t="s">
        <v>326</v>
      </c>
      <c r="C352" s="25"/>
      <c r="D352" s="16"/>
      <c r="E352" s="16"/>
      <c r="F352" s="16"/>
      <c r="G352" s="17" t="str">
        <f t="shared" si="83"/>
        <v/>
      </c>
      <c r="H352" s="17" t="str">
        <f t="shared" si="84"/>
        <v/>
      </c>
      <c r="I352" s="17" t="str">
        <f t="shared" si="85"/>
        <v/>
      </c>
      <c r="J352" s="17" t="str">
        <f t="shared" si="86"/>
        <v/>
      </c>
      <c r="K352" s="17" t="str">
        <f t="shared" si="89"/>
        <v xml:space="preserve"> </v>
      </c>
      <c r="L352" s="17" t="str">
        <f t="shared" si="90"/>
        <v xml:space="preserve"> </v>
      </c>
      <c r="M352" s="17" t="str">
        <f t="shared" si="87"/>
        <v/>
      </c>
      <c r="N352" s="21" t="str">
        <f t="shared" si="88"/>
        <v/>
      </c>
    </row>
    <row r="353" spans="1:14" ht="25.5" x14ac:dyDescent="0.2">
      <c r="A353" s="15"/>
      <c r="B353" s="28" t="s">
        <v>327</v>
      </c>
      <c r="C353" s="25"/>
      <c r="D353" s="16"/>
      <c r="E353" s="16"/>
      <c r="F353" s="16"/>
      <c r="G353" s="17" t="str">
        <f t="shared" si="83"/>
        <v/>
      </c>
      <c r="H353" s="17" t="str">
        <f t="shared" si="84"/>
        <v/>
      </c>
      <c r="I353" s="17" t="str">
        <f t="shared" si="85"/>
        <v/>
      </c>
      <c r="J353" s="17" t="str">
        <f t="shared" si="86"/>
        <v/>
      </c>
      <c r="K353" s="17" t="str">
        <f t="shared" si="89"/>
        <v xml:space="preserve"> </v>
      </c>
      <c r="L353" s="17" t="str">
        <f t="shared" si="90"/>
        <v xml:space="preserve"> </v>
      </c>
      <c r="M353" s="17" t="str">
        <f t="shared" si="87"/>
        <v/>
      </c>
      <c r="N353" s="21" t="str">
        <f t="shared" si="88"/>
        <v/>
      </c>
    </row>
    <row r="354" spans="1:14" ht="25.5" x14ac:dyDescent="0.2">
      <c r="A354" s="15"/>
      <c r="B354" s="28" t="s">
        <v>328</v>
      </c>
      <c r="C354" s="25"/>
      <c r="D354" s="16"/>
      <c r="E354" s="16"/>
      <c r="F354" s="16"/>
      <c r="G354" s="17" t="str">
        <f t="shared" si="83"/>
        <v/>
      </c>
      <c r="H354" s="17" t="str">
        <f t="shared" si="84"/>
        <v/>
      </c>
      <c r="I354" s="17" t="str">
        <f t="shared" si="85"/>
        <v/>
      </c>
      <c r="J354" s="17" t="str">
        <f t="shared" si="86"/>
        <v/>
      </c>
      <c r="K354" s="17" t="str">
        <f t="shared" si="89"/>
        <v xml:space="preserve"> </v>
      </c>
      <c r="L354" s="17" t="str">
        <f t="shared" si="90"/>
        <v xml:space="preserve"> </v>
      </c>
      <c r="M354" s="17" t="str">
        <f t="shared" si="87"/>
        <v/>
      </c>
      <c r="N354" s="21" t="str">
        <f t="shared" si="88"/>
        <v/>
      </c>
    </row>
    <row r="355" spans="1:14" ht="25.5" x14ac:dyDescent="0.2">
      <c r="A355" s="15"/>
      <c r="B355" s="28" t="s">
        <v>329</v>
      </c>
      <c r="C355" s="25">
        <v>2</v>
      </c>
      <c r="D355" s="16">
        <v>0</v>
      </c>
      <c r="E355" s="16"/>
      <c r="F355" s="16"/>
      <c r="G355" s="17">
        <f t="shared" si="83"/>
        <v>6.5573770491803279E-3</v>
      </c>
      <c r="H355" s="17" t="str">
        <f t="shared" si="84"/>
        <v/>
      </c>
      <c r="I355" s="17" t="str">
        <f t="shared" si="85"/>
        <v/>
      </c>
      <c r="J355" s="17" t="str">
        <f t="shared" si="86"/>
        <v/>
      </c>
      <c r="K355" s="17">
        <f t="shared" si="89"/>
        <v>-1</v>
      </c>
      <c r="L355" s="17" t="str">
        <f t="shared" si="90"/>
        <v xml:space="preserve"> </v>
      </c>
      <c r="M355" s="17">
        <f t="shared" si="87"/>
        <v>-6.5573770491803279E-3</v>
      </c>
      <c r="N355" s="21" t="str">
        <f t="shared" si="88"/>
        <v/>
      </c>
    </row>
    <row r="356" spans="1:14" x14ac:dyDescent="0.2">
      <c r="A356" s="15"/>
      <c r="B356" s="28" t="s">
        <v>330</v>
      </c>
      <c r="C356" s="25"/>
      <c r="D356" s="16"/>
      <c r="E356" s="16"/>
      <c r="F356" s="16"/>
      <c r="G356" s="17" t="str">
        <f t="shared" si="83"/>
        <v/>
      </c>
      <c r="H356" s="17" t="str">
        <f t="shared" si="84"/>
        <v/>
      </c>
      <c r="I356" s="17" t="str">
        <f t="shared" si="85"/>
        <v/>
      </c>
      <c r="J356" s="17" t="str">
        <f t="shared" si="86"/>
        <v/>
      </c>
      <c r="K356" s="17" t="str">
        <f t="shared" si="89"/>
        <v xml:space="preserve"> </v>
      </c>
      <c r="L356" s="17" t="str">
        <f t="shared" si="90"/>
        <v xml:space="preserve"> </v>
      </c>
      <c r="M356" s="17" t="str">
        <f t="shared" si="87"/>
        <v/>
      </c>
      <c r="N356" s="21" t="str">
        <f t="shared" si="88"/>
        <v/>
      </c>
    </row>
    <row r="357" spans="1:14" ht="25.5" x14ac:dyDescent="0.2">
      <c r="A357" s="15"/>
      <c r="B357" s="28" t="s">
        <v>331</v>
      </c>
      <c r="C357" s="25"/>
      <c r="D357" s="16"/>
      <c r="E357" s="16"/>
      <c r="F357" s="16"/>
      <c r="G357" s="17" t="str">
        <f t="shared" si="83"/>
        <v/>
      </c>
      <c r="H357" s="17" t="str">
        <f t="shared" si="84"/>
        <v/>
      </c>
      <c r="I357" s="17" t="str">
        <f t="shared" si="85"/>
        <v/>
      </c>
      <c r="J357" s="17" t="str">
        <f t="shared" si="86"/>
        <v/>
      </c>
      <c r="K357" s="17" t="str">
        <f t="shared" si="89"/>
        <v xml:space="preserve"> </v>
      </c>
      <c r="L357" s="17" t="str">
        <f t="shared" si="90"/>
        <v xml:space="preserve"> </v>
      </c>
      <c r="M357" s="17" t="str">
        <f t="shared" si="87"/>
        <v/>
      </c>
      <c r="N357" s="21" t="str">
        <f t="shared" si="88"/>
        <v/>
      </c>
    </row>
    <row r="358" spans="1:14" x14ac:dyDescent="0.2">
      <c r="A358" s="15"/>
      <c r="B358" s="28" t="s">
        <v>332</v>
      </c>
      <c r="C358" s="25"/>
      <c r="D358" s="16"/>
      <c r="E358" s="16"/>
      <c r="F358" s="16"/>
      <c r="G358" s="17" t="str">
        <f t="shared" si="83"/>
        <v/>
      </c>
      <c r="H358" s="17" t="str">
        <f t="shared" si="84"/>
        <v/>
      </c>
      <c r="I358" s="17" t="str">
        <f t="shared" si="85"/>
        <v/>
      </c>
      <c r="J358" s="17" t="str">
        <f t="shared" si="86"/>
        <v/>
      </c>
      <c r="K358" s="17" t="str">
        <f t="shared" si="89"/>
        <v xml:space="preserve"> </v>
      </c>
      <c r="L358" s="17" t="str">
        <f t="shared" si="90"/>
        <v xml:space="preserve"> </v>
      </c>
      <c r="M358" s="17" t="str">
        <f t="shared" si="87"/>
        <v/>
      </c>
      <c r="N358" s="21" t="str">
        <f t="shared" si="88"/>
        <v/>
      </c>
    </row>
    <row r="359" spans="1:14" ht="25.5" x14ac:dyDescent="0.2">
      <c r="A359" s="15"/>
      <c r="B359" s="28" t="s">
        <v>333</v>
      </c>
      <c r="C359" s="25"/>
      <c r="D359" s="16"/>
      <c r="E359" s="16"/>
      <c r="F359" s="16"/>
      <c r="G359" s="17" t="str">
        <f t="shared" si="83"/>
        <v/>
      </c>
      <c r="H359" s="17" t="str">
        <f t="shared" si="84"/>
        <v/>
      </c>
      <c r="I359" s="17" t="str">
        <f t="shared" si="85"/>
        <v/>
      </c>
      <c r="J359" s="17" t="str">
        <f t="shared" si="86"/>
        <v/>
      </c>
      <c r="K359" s="17" t="str">
        <f t="shared" si="89"/>
        <v xml:space="preserve"> </v>
      </c>
      <c r="L359" s="17" t="str">
        <f t="shared" si="90"/>
        <v xml:space="preserve"> </v>
      </c>
      <c r="M359" s="17" t="str">
        <f t="shared" si="87"/>
        <v/>
      </c>
      <c r="N359" s="21" t="str">
        <f t="shared" si="88"/>
        <v/>
      </c>
    </row>
    <row r="360" spans="1:14" ht="25.5" x14ac:dyDescent="0.2">
      <c r="A360" s="15"/>
      <c r="B360" s="28" t="s">
        <v>334</v>
      </c>
      <c r="C360" s="25"/>
      <c r="D360" s="16"/>
      <c r="E360" s="16"/>
      <c r="F360" s="16"/>
      <c r="G360" s="17" t="str">
        <f t="shared" si="83"/>
        <v/>
      </c>
      <c r="H360" s="17" t="str">
        <f t="shared" si="84"/>
        <v/>
      </c>
      <c r="I360" s="17" t="str">
        <f t="shared" si="85"/>
        <v/>
      </c>
      <c r="J360" s="17" t="str">
        <f t="shared" si="86"/>
        <v/>
      </c>
      <c r="K360" s="17" t="str">
        <f t="shared" si="89"/>
        <v xml:space="preserve"> </v>
      </c>
      <c r="L360" s="17" t="str">
        <f t="shared" si="90"/>
        <v xml:space="preserve"> </v>
      </c>
      <c r="M360" s="17" t="str">
        <f t="shared" si="87"/>
        <v/>
      </c>
      <c r="N360" s="21" t="str">
        <f t="shared" si="88"/>
        <v/>
      </c>
    </row>
    <row r="361" spans="1:14" x14ac:dyDescent="0.2">
      <c r="A361" s="15"/>
      <c r="B361" s="28" t="s">
        <v>335</v>
      </c>
      <c r="C361" s="25"/>
      <c r="D361" s="16"/>
      <c r="E361" s="16"/>
      <c r="F361" s="16"/>
      <c r="G361" s="17" t="str">
        <f t="shared" si="83"/>
        <v/>
      </c>
      <c r="H361" s="17" t="str">
        <f t="shared" si="84"/>
        <v/>
      </c>
      <c r="I361" s="17" t="str">
        <f t="shared" si="85"/>
        <v/>
      </c>
      <c r="J361" s="17" t="str">
        <f t="shared" si="86"/>
        <v/>
      </c>
      <c r="K361" s="17" t="str">
        <f t="shared" si="89"/>
        <v xml:space="preserve"> </v>
      </c>
      <c r="L361" s="17" t="str">
        <f t="shared" si="90"/>
        <v xml:space="preserve"> </v>
      </c>
      <c r="M361" s="17" t="str">
        <f t="shared" si="87"/>
        <v/>
      </c>
      <c r="N361" s="21" t="str">
        <f t="shared" si="88"/>
        <v/>
      </c>
    </row>
    <row r="362" spans="1:14" x14ac:dyDescent="0.2">
      <c r="A362" s="15"/>
      <c r="B362" s="28" t="s">
        <v>336</v>
      </c>
      <c r="C362" s="25"/>
      <c r="D362" s="16"/>
      <c r="E362" s="16"/>
      <c r="F362" s="16"/>
      <c r="G362" s="17" t="str">
        <f t="shared" si="83"/>
        <v/>
      </c>
      <c r="H362" s="17" t="str">
        <f t="shared" si="84"/>
        <v/>
      </c>
      <c r="I362" s="17" t="str">
        <f t="shared" si="85"/>
        <v/>
      </c>
      <c r="J362" s="17" t="str">
        <f t="shared" si="86"/>
        <v/>
      </c>
      <c r="K362" s="17" t="str">
        <f t="shared" si="89"/>
        <v xml:space="preserve"> </v>
      </c>
      <c r="L362" s="17" t="str">
        <f t="shared" si="90"/>
        <v xml:space="preserve"> </v>
      </c>
      <c r="M362" s="17" t="str">
        <f t="shared" si="87"/>
        <v/>
      </c>
      <c r="N362" s="21" t="str">
        <f t="shared" si="88"/>
        <v/>
      </c>
    </row>
    <row r="363" spans="1:14" ht="26.25" thickBot="1" x14ac:dyDescent="0.25">
      <c r="A363" s="15"/>
      <c r="B363" s="29" t="s">
        <v>337</v>
      </c>
      <c r="C363" s="26"/>
      <c r="D363" s="22"/>
      <c r="E363" s="22"/>
      <c r="F363" s="22"/>
      <c r="G363" s="23" t="str">
        <f t="shared" si="83"/>
        <v/>
      </c>
      <c r="H363" s="23" t="str">
        <f t="shared" si="84"/>
        <v/>
      </c>
      <c r="I363" s="23" t="str">
        <f t="shared" si="85"/>
        <v/>
      </c>
      <c r="J363" s="23" t="str">
        <f t="shared" si="86"/>
        <v/>
      </c>
      <c r="K363" s="23" t="str">
        <f t="shared" si="89"/>
        <v xml:space="preserve"> </v>
      </c>
      <c r="L363" s="23" t="str">
        <f t="shared" si="90"/>
        <v xml:space="preserve"> </v>
      </c>
      <c r="M363" s="23" t="str">
        <f t="shared" si="87"/>
        <v/>
      </c>
      <c r="N363" s="24" t="str">
        <f t="shared" si="88"/>
        <v/>
      </c>
    </row>
    <row r="364" spans="1:14" x14ac:dyDescent="0.2">
      <c r="A364" s="14"/>
    </row>
    <row r="365" spans="1:14" x14ac:dyDescent="0.2">
      <c r="A365" s="14"/>
    </row>
    <row r="366" spans="1:14" x14ac:dyDescent="0.2">
      <c r="A366" s="14"/>
    </row>
    <row r="367" spans="1:14" ht="15.75" thickBot="1" x14ac:dyDescent="0.25">
      <c r="A367" s="14"/>
    </row>
    <row r="368" spans="1:14" ht="29.25" customHeight="1" thickBot="1" x14ac:dyDescent="0.25">
      <c r="A368" s="15"/>
      <c r="B368" s="46" t="s">
        <v>2</v>
      </c>
      <c r="C368" s="55" t="s">
        <v>665</v>
      </c>
      <c r="D368" s="52"/>
      <c r="E368" s="52"/>
      <c r="F368" s="56"/>
      <c r="G368" s="59" t="s">
        <v>3</v>
      </c>
      <c r="H368" s="52"/>
      <c r="I368" s="52"/>
      <c r="J368" s="52"/>
      <c r="K368" s="46" t="s">
        <v>667</v>
      </c>
      <c r="L368" s="47"/>
      <c r="M368" s="60" t="s">
        <v>4</v>
      </c>
      <c r="N368" s="47"/>
    </row>
    <row r="369" spans="1:14" ht="15.75" thickBot="1" x14ac:dyDescent="0.25">
      <c r="A369" s="14"/>
      <c r="B369" s="57"/>
      <c r="C369" s="44">
        <v>2022</v>
      </c>
      <c r="D369" s="45"/>
      <c r="E369" s="61">
        <v>2023</v>
      </c>
      <c r="F369" s="37"/>
      <c r="G369" s="44">
        <v>2022</v>
      </c>
      <c r="H369" s="45"/>
      <c r="I369" s="61">
        <v>2023</v>
      </c>
      <c r="J369" s="37"/>
      <c r="K369" s="48"/>
      <c r="L369" s="49"/>
      <c r="M369" s="37"/>
      <c r="N369" s="49"/>
    </row>
    <row r="370" spans="1:14" ht="15.75" thickBot="1" x14ac:dyDescent="0.25">
      <c r="A370" s="15"/>
      <c r="B370" s="58"/>
      <c r="C370" s="18" t="s">
        <v>5</v>
      </c>
      <c r="D370" s="19" t="s">
        <v>6</v>
      </c>
      <c r="E370" s="18" t="s">
        <v>5</v>
      </c>
      <c r="F370" s="18" t="s">
        <v>6</v>
      </c>
      <c r="G370" s="18" t="s">
        <v>5</v>
      </c>
      <c r="H370" s="18" t="s">
        <v>6</v>
      </c>
      <c r="I370" s="20" t="s">
        <v>5</v>
      </c>
      <c r="J370" s="18" t="s">
        <v>6</v>
      </c>
      <c r="K370" s="18" t="s">
        <v>5</v>
      </c>
      <c r="L370" s="18" t="s">
        <v>6</v>
      </c>
      <c r="M370" s="18" t="s">
        <v>5</v>
      </c>
      <c r="N370" s="13" t="s">
        <v>6</v>
      </c>
    </row>
    <row r="371" spans="1:14" ht="15.75" thickBot="1" x14ac:dyDescent="0.25">
      <c r="A371" s="15"/>
      <c r="B371" s="7" t="s">
        <v>10</v>
      </c>
      <c r="C371" s="10">
        <f>SUM(C372:C604)</f>
        <v>871</v>
      </c>
      <c r="D371" s="10">
        <f>SUM(D372:D604)</f>
        <v>685</v>
      </c>
      <c r="E371" s="10">
        <f>SUM(E372:E604)</f>
        <v>471</v>
      </c>
      <c r="F371" s="9">
        <f>SUM(F372:F604)</f>
        <v>546</v>
      </c>
      <c r="G371" s="12">
        <f t="shared" ref="G371:G434" si="91">+IF(C371=0,"",C371/C$371)</f>
        <v>1</v>
      </c>
      <c r="H371" s="12">
        <f t="shared" ref="H371:H434" si="92">+IF(D371=0,"",D371/D$371)</f>
        <v>1</v>
      </c>
      <c r="I371" s="12">
        <f t="shared" ref="I371:I434" si="93">+IF(E371=0,"",E371/E$371)</f>
        <v>1</v>
      </c>
      <c r="J371" s="12">
        <f t="shared" ref="J371:J434" si="94">+IF(F371=0,"",F371/F$371)</f>
        <v>1</v>
      </c>
      <c r="K371" s="12">
        <f>+IF(AND(C371=0,E371=0),"",IF(C371=0,1,IF(E371=0,-1,(E371-C371)/C371)))</f>
        <v>-0.45924225028702642</v>
      </c>
      <c r="L371" s="11">
        <f>+IF(AND(D371=0,F371=0),"",IF(D371=0,1,IF(F371=0,-1,(F371-D371)/D371)))</f>
        <v>-0.20291970802919709</v>
      </c>
      <c r="M371" s="12">
        <f t="shared" ref="M371:M434" si="95">+IF(OR(AND(G371=""),(K371="")),"",G371*K371)</f>
        <v>-0.45924225028702642</v>
      </c>
      <c r="N371" s="12">
        <f t="shared" ref="N371:N434" si="96">+IF(OR(AND(H371=""),(L371="")),"",H371*L371)</f>
        <v>-0.20291970802919709</v>
      </c>
    </row>
    <row r="372" spans="1:14" x14ac:dyDescent="0.2">
      <c r="A372" s="15"/>
      <c r="B372" s="27" t="s">
        <v>338</v>
      </c>
      <c r="C372" s="30">
        <v>1</v>
      </c>
      <c r="D372" s="31">
        <v>0</v>
      </c>
      <c r="E372" s="16">
        <v>1</v>
      </c>
      <c r="F372" s="16">
        <v>0</v>
      </c>
      <c r="G372" s="32">
        <f t="shared" si="91"/>
        <v>1.148105625717566E-3</v>
      </c>
      <c r="H372" s="32" t="str">
        <f t="shared" si="92"/>
        <v/>
      </c>
      <c r="I372" s="32">
        <f t="shared" si="93"/>
        <v>2.1231422505307855E-3</v>
      </c>
      <c r="J372" s="32" t="str">
        <f t="shared" si="94"/>
        <v/>
      </c>
      <c r="K372" s="32">
        <f t="shared" ref="K372:K435" si="97">+IF(AND(C372=0,E372=0)," ",IF(C372=0,1,IF(E372=0,-1,(E372-C372)/C372)))</f>
        <v>0</v>
      </c>
      <c r="L372" s="32" t="str">
        <f t="shared" ref="L372:L435" si="98">+IF(AND(D372=0,F372=0)," ",IF(D372=0,1,IF(F372=0,-1,(F372-D372)/D372)))</f>
        <v xml:space="preserve"> </v>
      </c>
      <c r="M372" s="32">
        <f t="shared" si="95"/>
        <v>0</v>
      </c>
      <c r="N372" s="33" t="str">
        <f t="shared" si="96"/>
        <v/>
      </c>
    </row>
    <row r="373" spans="1:14" x14ac:dyDescent="0.2">
      <c r="A373" s="15"/>
      <c r="B373" s="28" t="s">
        <v>339</v>
      </c>
      <c r="C373" s="25">
        <v>0</v>
      </c>
      <c r="D373" s="16">
        <v>1</v>
      </c>
      <c r="E373" s="16">
        <v>1</v>
      </c>
      <c r="F373" s="16">
        <v>0</v>
      </c>
      <c r="G373" s="17" t="str">
        <f t="shared" si="91"/>
        <v/>
      </c>
      <c r="H373" s="17">
        <f t="shared" si="92"/>
        <v>1.4598540145985401E-3</v>
      </c>
      <c r="I373" s="17">
        <f t="shared" si="93"/>
        <v>2.1231422505307855E-3</v>
      </c>
      <c r="J373" s="17" t="str">
        <f t="shared" si="94"/>
        <v/>
      </c>
      <c r="K373" s="17">
        <f t="shared" si="97"/>
        <v>1</v>
      </c>
      <c r="L373" s="17">
        <f t="shared" si="98"/>
        <v>-1</v>
      </c>
      <c r="M373" s="17" t="str">
        <f t="shared" si="95"/>
        <v/>
      </c>
      <c r="N373" s="21">
        <f t="shared" si="96"/>
        <v>-1.4598540145985401E-3</v>
      </c>
    </row>
    <row r="374" spans="1:14" x14ac:dyDescent="0.2">
      <c r="A374" s="15"/>
      <c r="B374" s="28" t="s">
        <v>340</v>
      </c>
      <c r="C374" s="25">
        <v>0</v>
      </c>
      <c r="D374" s="16">
        <v>3</v>
      </c>
      <c r="E374" s="16">
        <v>1</v>
      </c>
      <c r="F374" s="16">
        <v>1</v>
      </c>
      <c r="G374" s="17" t="str">
        <f t="shared" si="91"/>
        <v/>
      </c>
      <c r="H374" s="17">
        <f t="shared" si="92"/>
        <v>4.3795620437956208E-3</v>
      </c>
      <c r="I374" s="17">
        <f t="shared" si="93"/>
        <v>2.1231422505307855E-3</v>
      </c>
      <c r="J374" s="17">
        <f t="shared" si="94"/>
        <v>1.8315018315018315E-3</v>
      </c>
      <c r="K374" s="17">
        <f t="shared" si="97"/>
        <v>1</v>
      </c>
      <c r="L374" s="17">
        <f t="shared" si="98"/>
        <v>-0.66666666666666663</v>
      </c>
      <c r="M374" s="17" t="str">
        <f t="shared" si="95"/>
        <v/>
      </c>
      <c r="N374" s="21">
        <f t="shared" si="96"/>
        <v>-2.9197080291970805E-3</v>
      </c>
    </row>
    <row r="375" spans="1:14" x14ac:dyDescent="0.2">
      <c r="A375" s="15"/>
      <c r="B375" s="28" t="s">
        <v>341</v>
      </c>
      <c r="C375" s="25"/>
      <c r="D375" s="16"/>
      <c r="E375" s="16"/>
      <c r="F375" s="16"/>
      <c r="G375" s="17" t="str">
        <f t="shared" si="91"/>
        <v/>
      </c>
      <c r="H375" s="17" t="str">
        <f t="shared" si="92"/>
        <v/>
      </c>
      <c r="I375" s="17" t="str">
        <f t="shared" si="93"/>
        <v/>
      </c>
      <c r="J375" s="17" t="str">
        <f t="shared" si="94"/>
        <v/>
      </c>
      <c r="K375" s="17" t="str">
        <f t="shared" si="97"/>
        <v xml:space="preserve"> </v>
      </c>
      <c r="L375" s="17" t="str">
        <f t="shared" si="98"/>
        <v xml:space="preserve"> </v>
      </c>
      <c r="M375" s="17" t="str">
        <f t="shared" si="95"/>
        <v/>
      </c>
      <c r="N375" s="21" t="str">
        <f t="shared" si="96"/>
        <v/>
      </c>
    </row>
    <row r="376" spans="1:14" x14ac:dyDescent="0.2">
      <c r="A376" s="15"/>
      <c r="B376" s="28" t="s">
        <v>342</v>
      </c>
      <c r="C376" s="25"/>
      <c r="D376" s="16"/>
      <c r="E376" s="16"/>
      <c r="F376" s="16"/>
      <c r="G376" s="17" t="str">
        <f t="shared" si="91"/>
        <v/>
      </c>
      <c r="H376" s="17" t="str">
        <f t="shared" si="92"/>
        <v/>
      </c>
      <c r="I376" s="17" t="str">
        <f t="shared" si="93"/>
        <v/>
      </c>
      <c r="J376" s="17" t="str">
        <f t="shared" si="94"/>
        <v/>
      </c>
      <c r="K376" s="17" t="str">
        <f t="shared" si="97"/>
        <v xml:space="preserve"> </v>
      </c>
      <c r="L376" s="17" t="str">
        <f t="shared" si="98"/>
        <v xml:space="preserve"> </v>
      </c>
      <c r="M376" s="17" t="str">
        <f t="shared" si="95"/>
        <v/>
      </c>
      <c r="N376" s="21" t="str">
        <f t="shared" si="96"/>
        <v/>
      </c>
    </row>
    <row r="377" spans="1:14" x14ac:dyDescent="0.2">
      <c r="A377" s="15"/>
      <c r="B377" s="28" t="s">
        <v>343</v>
      </c>
      <c r="C377" s="25">
        <v>63</v>
      </c>
      <c r="D377" s="16">
        <v>37</v>
      </c>
      <c r="E377" s="16">
        <v>2</v>
      </c>
      <c r="F377" s="16">
        <v>4</v>
      </c>
      <c r="G377" s="17">
        <f t="shared" si="91"/>
        <v>7.2330654420206655E-2</v>
      </c>
      <c r="H377" s="17">
        <f t="shared" si="92"/>
        <v>5.4014598540145987E-2</v>
      </c>
      <c r="I377" s="17">
        <f t="shared" si="93"/>
        <v>4.246284501061571E-3</v>
      </c>
      <c r="J377" s="17">
        <f t="shared" si="94"/>
        <v>7.326007326007326E-3</v>
      </c>
      <c r="K377" s="17">
        <f t="shared" si="97"/>
        <v>-0.96825396825396826</v>
      </c>
      <c r="L377" s="17">
        <f t="shared" si="98"/>
        <v>-0.89189189189189189</v>
      </c>
      <c r="M377" s="17">
        <f t="shared" si="95"/>
        <v>-7.0034443168771526E-2</v>
      </c>
      <c r="N377" s="21">
        <f t="shared" si="96"/>
        <v>-4.8175182481751823E-2</v>
      </c>
    </row>
    <row r="378" spans="1:14" x14ac:dyDescent="0.2">
      <c r="A378" s="15"/>
      <c r="B378" s="28" t="s">
        <v>344</v>
      </c>
      <c r="C378" s="25"/>
      <c r="D378" s="16"/>
      <c r="E378" s="16">
        <v>1</v>
      </c>
      <c r="F378" s="16">
        <v>0</v>
      </c>
      <c r="G378" s="17" t="str">
        <f t="shared" si="91"/>
        <v/>
      </c>
      <c r="H378" s="17" t="str">
        <f t="shared" si="92"/>
        <v/>
      </c>
      <c r="I378" s="17">
        <f t="shared" si="93"/>
        <v>2.1231422505307855E-3</v>
      </c>
      <c r="J378" s="17" t="str">
        <f t="shared" si="94"/>
        <v/>
      </c>
      <c r="K378" s="17">
        <f t="shared" si="97"/>
        <v>1</v>
      </c>
      <c r="L378" s="17" t="str">
        <f t="shared" si="98"/>
        <v xml:space="preserve"> </v>
      </c>
      <c r="M378" s="17" t="str">
        <f t="shared" si="95"/>
        <v/>
      </c>
      <c r="N378" s="21" t="str">
        <f t="shared" si="96"/>
        <v/>
      </c>
    </row>
    <row r="379" spans="1:14" x14ac:dyDescent="0.2">
      <c r="A379" s="15"/>
      <c r="B379" s="28" t="s">
        <v>345</v>
      </c>
      <c r="C379" s="25">
        <v>14</v>
      </c>
      <c r="D379" s="16">
        <v>8</v>
      </c>
      <c r="E379" s="16"/>
      <c r="F379" s="16"/>
      <c r="G379" s="17">
        <f t="shared" si="91"/>
        <v>1.6073478760045924E-2</v>
      </c>
      <c r="H379" s="17">
        <f t="shared" si="92"/>
        <v>1.167883211678832E-2</v>
      </c>
      <c r="I379" s="17" t="str">
        <f t="shared" si="93"/>
        <v/>
      </c>
      <c r="J379" s="17" t="str">
        <f t="shared" si="94"/>
        <v/>
      </c>
      <c r="K379" s="17">
        <f t="shared" si="97"/>
        <v>-1</v>
      </c>
      <c r="L379" s="17">
        <f t="shared" si="98"/>
        <v>-1</v>
      </c>
      <c r="M379" s="17">
        <f t="shared" si="95"/>
        <v>-1.6073478760045924E-2</v>
      </c>
      <c r="N379" s="21">
        <f t="shared" si="96"/>
        <v>-1.167883211678832E-2</v>
      </c>
    </row>
    <row r="380" spans="1:14" x14ac:dyDescent="0.2">
      <c r="A380" s="15"/>
      <c r="B380" s="28" t="s">
        <v>346</v>
      </c>
      <c r="C380" s="25">
        <v>0</v>
      </c>
      <c r="D380" s="16">
        <v>1</v>
      </c>
      <c r="E380" s="16"/>
      <c r="F380" s="16"/>
      <c r="G380" s="17" t="str">
        <f t="shared" si="91"/>
        <v/>
      </c>
      <c r="H380" s="17">
        <f t="shared" si="92"/>
        <v>1.4598540145985401E-3</v>
      </c>
      <c r="I380" s="17" t="str">
        <f t="shared" si="93"/>
        <v/>
      </c>
      <c r="J380" s="17" t="str">
        <f t="shared" si="94"/>
        <v/>
      </c>
      <c r="K380" s="17" t="str">
        <f t="shared" si="97"/>
        <v xml:space="preserve"> </v>
      </c>
      <c r="L380" s="17">
        <f t="shared" si="98"/>
        <v>-1</v>
      </c>
      <c r="M380" s="17" t="str">
        <f t="shared" si="95"/>
        <v/>
      </c>
      <c r="N380" s="21">
        <f t="shared" si="96"/>
        <v>-1.4598540145985401E-3</v>
      </c>
    </row>
    <row r="381" spans="1:14" x14ac:dyDescent="0.2">
      <c r="A381" s="15"/>
      <c r="B381" s="28" t="s">
        <v>347</v>
      </c>
      <c r="C381" s="25"/>
      <c r="D381" s="16"/>
      <c r="E381" s="16"/>
      <c r="F381" s="16"/>
      <c r="G381" s="17" t="str">
        <f t="shared" si="91"/>
        <v/>
      </c>
      <c r="H381" s="17" t="str">
        <f t="shared" si="92"/>
        <v/>
      </c>
      <c r="I381" s="17" t="str">
        <f t="shared" si="93"/>
        <v/>
      </c>
      <c r="J381" s="17" t="str">
        <f t="shared" si="94"/>
        <v/>
      </c>
      <c r="K381" s="17" t="str">
        <f t="shared" si="97"/>
        <v xml:space="preserve"> </v>
      </c>
      <c r="L381" s="17" t="str">
        <f t="shared" si="98"/>
        <v xml:space="preserve"> </v>
      </c>
      <c r="M381" s="17" t="str">
        <f t="shared" si="95"/>
        <v/>
      </c>
      <c r="N381" s="21" t="str">
        <f t="shared" si="96"/>
        <v/>
      </c>
    </row>
    <row r="382" spans="1:14" x14ac:dyDescent="0.2">
      <c r="A382" s="15"/>
      <c r="B382" s="28" t="s">
        <v>348</v>
      </c>
      <c r="C382" s="25">
        <v>0</v>
      </c>
      <c r="D382" s="16">
        <v>1</v>
      </c>
      <c r="E382" s="16"/>
      <c r="F382" s="16"/>
      <c r="G382" s="17" t="str">
        <f t="shared" si="91"/>
        <v/>
      </c>
      <c r="H382" s="17">
        <f t="shared" si="92"/>
        <v>1.4598540145985401E-3</v>
      </c>
      <c r="I382" s="17" t="str">
        <f t="shared" si="93"/>
        <v/>
      </c>
      <c r="J382" s="17" t="str">
        <f t="shared" si="94"/>
        <v/>
      </c>
      <c r="K382" s="17" t="str">
        <f t="shared" si="97"/>
        <v xml:space="preserve"> </v>
      </c>
      <c r="L382" s="17">
        <f t="shared" si="98"/>
        <v>-1</v>
      </c>
      <c r="M382" s="17" t="str">
        <f t="shared" si="95"/>
        <v/>
      </c>
      <c r="N382" s="21">
        <f t="shared" si="96"/>
        <v>-1.4598540145985401E-3</v>
      </c>
    </row>
    <row r="383" spans="1:14" x14ac:dyDescent="0.2">
      <c r="A383" s="15"/>
      <c r="B383" s="28" t="s">
        <v>349</v>
      </c>
      <c r="C383" s="25">
        <v>62</v>
      </c>
      <c r="D383" s="16">
        <v>39</v>
      </c>
      <c r="E383" s="16">
        <v>15</v>
      </c>
      <c r="F383" s="16">
        <v>12</v>
      </c>
      <c r="G383" s="17">
        <f t="shared" si="91"/>
        <v>7.1182548794489098E-2</v>
      </c>
      <c r="H383" s="17">
        <f t="shared" si="92"/>
        <v>5.6934306569343063E-2</v>
      </c>
      <c r="I383" s="17">
        <f t="shared" si="93"/>
        <v>3.1847133757961783E-2</v>
      </c>
      <c r="J383" s="17">
        <f t="shared" si="94"/>
        <v>2.197802197802198E-2</v>
      </c>
      <c r="K383" s="17">
        <f t="shared" si="97"/>
        <v>-0.75806451612903225</v>
      </c>
      <c r="L383" s="17">
        <f t="shared" si="98"/>
        <v>-0.69230769230769229</v>
      </c>
      <c r="M383" s="17">
        <f t="shared" si="95"/>
        <v>-5.3960964408725609E-2</v>
      </c>
      <c r="N383" s="21">
        <f t="shared" si="96"/>
        <v>-3.9416058394160583E-2</v>
      </c>
    </row>
    <row r="384" spans="1:14" x14ac:dyDescent="0.2">
      <c r="A384" s="15"/>
      <c r="B384" s="28" t="s">
        <v>350</v>
      </c>
      <c r="C384" s="25">
        <v>2</v>
      </c>
      <c r="D384" s="16">
        <v>1</v>
      </c>
      <c r="E384" s="16"/>
      <c r="F384" s="16"/>
      <c r="G384" s="17">
        <f t="shared" si="91"/>
        <v>2.2962112514351321E-3</v>
      </c>
      <c r="H384" s="17">
        <f t="shared" si="92"/>
        <v>1.4598540145985401E-3</v>
      </c>
      <c r="I384" s="17" t="str">
        <f t="shared" si="93"/>
        <v/>
      </c>
      <c r="J384" s="17" t="str">
        <f t="shared" si="94"/>
        <v/>
      </c>
      <c r="K384" s="17">
        <f t="shared" si="97"/>
        <v>-1</v>
      </c>
      <c r="L384" s="17">
        <f t="shared" si="98"/>
        <v>-1</v>
      </c>
      <c r="M384" s="17">
        <f t="shared" si="95"/>
        <v>-2.2962112514351321E-3</v>
      </c>
      <c r="N384" s="21">
        <f t="shared" si="96"/>
        <v>-1.4598540145985401E-3</v>
      </c>
    </row>
    <row r="385" spans="1:14" x14ac:dyDescent="0.2">
      <c r="A385" s="15"/>
      <c r="B385" s="28" t="s">
        <v>351</v>
      </c>
      <c r="C385" s="25"/>
      <c r="D385" s="16"/>
      <c r="E385" s="16"/>
      <c r="F385" s="16"/>
      <c r="G385" s="17" t="str">
        <f t="shared" si="91"/>
        <v/>
      </c>
      <c r="H385" s="17" t="str">
        <f t="shared" si="92"/>
        <v/>
      </c>
      <c r="I385" s="17" t="str">
        <f t="shared" si="93"/>
        <v/>
      </c>
      <c r="J385" s="17" t="str">
        <f t="shared" si="94"/>
        <v/>
      </c>
      <c r="K385" s="17" t="str">
        <f t="shared" si="97"/>
        <v xml:space="preserve"> </v>
      </c>
      <c r="L385" s="17" t="str">
        <f t="shared" si="98"/>
        <v xml:space="preserve"> </v>
      </c>
      <c r="M385" s="17" t="str">
        <f t="shared" si="95"/>
        <v/>
      </c>
      <c r="N385" s="21" t="str">
        <f t="shared" si="96"/>
        <v/>
      </c>
    </row>
    <row r="386" spans="1:14" x14ac:dyDescent="0.2">
      <c r="A386" s="15"/>
      <c r="B386" s="28" t="s">
        <v>352</v>
      </c>
      <c r="C386" s="25">
        <v>31</v>
      </c>
      <c r="D386" s="16">
        <v>24</v>
      </c>
      <c r="E386" s="16"/>
      <c r="F386" s="16"/>
      <c r="G386" s="17">
        <f t="shared" si="91"/>
        <v>3.5591274397244549E-2</v>
      </c>
      <c r="H386" s="17">
        <f t="shared" si="92"/>
        <v>3.5036496350364967E-2</v>
      </c>
      <c r="I386" s="17" t="str">
        <f t="shared" si="93"/>
        <v/>
      </c>
      <c r="J386" s="17" t="str">
        <f t="shared" si="94"/>
        <v/>
      </c>
      <c r="K386" s="17">
        <f t="shared" si="97"/>
        <v>-1</v>
      </c>
      <c r="L386" s="17">
        <f t="shared" si="98"/>
        <v>-1</v>
      </c>
      <c r="M386" s="17">
        <f t="shared" si="95"/>
        <v>-3.5591274397244549E-2</v>
      </c>
      <c r="N386" s="21">
        <f t="shared" si="96"/>
        <v>-3.5036496350364967E-2</v>
      </c>
    </row>
    <row r="387" spans="1:14" x14ac:dyDescent="0.2">
      <c r="A387" s="15"/>
      <c r="B387" s="28" t="s">
        <v>353</v>
      </c>
      <c r="C387" s="25">
        <v>20</v>
      </c>
      <c r="D387" s="16">
        <v>21</v>
      </c>
      <c r="E387" s="16">
        <v>1</v>
      </c>
      <c r="F387" s="16">
        <v>0</v>
      </c>
      <c r="G387" s="17">
        <f t="shared" si="91"/>
        <v>2.2962112514351322E-2</v>
      </c>
      <c r="H387" s="17">
        <f t="shared" si="92"/>
        <v>3.0656934306569343E-2</v>
      </c>
      <c r="I387" s="17">
        <f t="shared" si="93"/>
        <v>2.1231422505307855E-3</v>
      </c>
      <c r="J387" s="17" t="str">
        <f t="shared" si="94"/>
        <v/>
      </c>
      <c r="K387" s="17">
        <f t="shared" si="97"/>
        <v>-0.95</v>
      </c>
      <c r="L387" s="17">
        <f t="shared" si="98"/>
        <v>-1</v>
      </c>
      <c r="M387" s="17">
        <f t="shared" si="95"/>
        <v>-2.1814006888633754E-2</v>
      </c>
      <c r="N387" s="21">
        <f t="shared" si="96"/>
        <v>-3.0656934306569343E-2</v>
      </c>
    </row>
    <row r="388" spans="1:14" x14ac:dyDescent="0.2">
      <c r="A388" s="15"/>
      <c r="B388" s="28" t="s">
        <v>354</v>
      </c>
      <c r="C388" s="25"/>
      <c r="D388" s="16"/>
      <c r="E388" s="16"/>
      <c r="F388" s="16"/>
      <c r="G388" s="17" t="str">
        <f t="shared" si="91"/>
        <v/>
      </c>
      <c r="H388" s="17" t="str">
        <f t="shared" si="92"/>
        <v/>
      </c>
      <c r="I388" s="17" t="str">
        <f t="shared" si="93"/>
        <v/>
      </c>
      <c r="J388" s="17" t="str">
        <f t="shared" si="94"/>
        <v/>
      </c>
      <c r="K388" s="17" t="str">
        <f t="shared" si="97"/>
        <v xml:space="preserve"> </v>
      </c>
      <c r="L388" s="17" t="str">
        <f t="shared" si="98"/>
        <v xml:space="preserve"> </v>
      </c>
      <c r="M388" s="17" t="str">
        <f t="shared" si="95"/>
        <v/>
      </c>
      <c r="N388" s="21" t="str">
        <f t="shared" si="96"/>
        <v/>
      </c>
    </row>
    <row r="389" spans="1:14" x14ac:dyDescent="0.2">
      <c r="A389" s="15"/>
      <c r="B389" s="28" t="s">
        <v>355</v>
      </c>
      <c r="C389" s="25"/>
      <c r="D389" s="16"/>
      <c r="E389" s="16"/>
      <c r="F389" s="16"/>
      <c r="G389" s="17" t="str">
        <f t="shared" si="91"/>
        <v/>
      </c>
      <c r="H389" s="17" t="str">
        <f t="shared" si="92"/>
        <v/>
      </c>
      <c r="I389" s="17" t="str">
        <f t="shared" si="93"/>
        <v/>
      </c>
      <c r="J389" s="17" t="str">
        <f t="shared" si="94"/>
        <v/>
      </c>
      <c r="K389" s="17" t="str">
        <f t="shared" si="97"/>
        <v xml:space="preserve"> </v>
      </c>
      <c r="L389" s="17" t="str">
        <f t="shared" si="98"/>
        <v xml:space="preserve"> </v>
      </c>
      <c r="M389" s="17" t="str">
        <f t="shared" si="95"/>
        <v/>
      </c>
      <c r="N389" s="21" t="str">
        <f t="shared" si="96"/>
        <v/>
      </c>
    </row>
    <row r="390" spans="1:14" x14ac:dyDescent="0.2">
      <c r="A390" s="15"/>
      <c r="B390" s="28" t="s">
        <v>356</v>
      </c>
      <c r="C390" s="25"/>
      <c r="D390" s="16"/>
      <c r="E390" s="16"/>
      <c r="F390" s="16"/>
      <c r="G390" s="17" t="str">
        <f t="shared" si="91"/>
        <v/>
      </c>
      <c r="H390" s="17" t="str">
        <f t="shared" si="92"/>
        <v/>
      </c>
      <c r="I390" s="17" t="str">
        <f t="shared" si="93"/>
        <v/>
      </c>
      <c r="J390" s="17" t="str">
        <f t="shared" si="94"/>
        <v/>
      </c>
      <c r="K390" s="17" t="str">
        <f t="shared" si="97"/>
        <v xml:space="preserve"> </v>
      </c>
      <c r="L390" s="17" t="str">
        <f t="shared" si="98"/>
        <v xml:space="preserve"> </v>
      </c>
      <c r="M390" s="17" t="str">
        <f t="shared" si="95"/>
        <v/>
      </c>
      <c r="N390" s="21" t="str">
        <f t="shared" si="96"/>
        <v/>
      </c>
    </row>
    <row r="391" spans="1:14" x14ac:dyDescent="0.2">
      <c r="A391" s="15"/>
      <c r="B391" s="28" t="s">
        <v>357</v>
      </c>
      <c r="C391" s="25">
        <v>83</v>
      </c>
      <c r="D391" s="16">
        <v>57</v>
      </c>
      <c r="E391" s="16">
        <v>80</v>
      </c>
      <c r="F391" s="16">
        <v>101</v>
      </c>
      <c r="G391" s="17">
        <f t="shared" si="91"/>
        <v>9.5292766934557974E-2</v>
      </c>
      <c r="H391" s="17">
        <f t="shared" si="92"/>
        <v>8.3211678832116789E-2</v>
      </c>
      <c r="I391" s="17">
        <f t="shared" si="93"/>
        <v>0.16985138004246284</v>
      </c>
      <c r="J391" s="17">
        <f t="shared" si="94"/>
        <v>0.18498168498168499</v>
      </c>
      <c r="K391" s="17">
        <f t="shared" si="97"/>
        <v>-3.614457831325301E-2</v>
      </c>
      <c r="L391" s="17">
        <f t="shared" si="98"/>
        <v>0.77192982456140347</v>
      </c>
      <c r="M391" s="17">
        <f t="shared" si="95"/>
        <v>-3.4443168771526975E-3</v>
      </c>
      <c r="N391" s="21">
        <f t="shared" si="96"/>
        <v>6.4233576642335768E-2</v>
      </c>
    </row>
    <row r="392" spans="1:14" x14ac:dyDescent="0.2">
      <c r="A392" s="15"/>
      <c r="B392" s="28" t="s">
        <v>358</v>
      </c>
      <c r="C392" s="25"/>
      <c r="D392" s="16"/>
      <c r="E392" s="16"/>
      <c r="F392" s="16"/>
      <c r="G392" s="17" t="str">
        <f t="shared" si="91"/>
        <v/>
      </c>
      <c r="H392" s="17" t="str">
        <f t="shared" si="92"/>
        <v/>
      </c>
      <c r="I392" s="17" t="str">
        <f t="shared" si="93"/>
        <v/>
      </c>
      <c r="J392" s="17" t="str">
        <f t="shared" si="94"/>
        <v/>
      </c>
      <c r="K392" s="17" t="str">
        <f t="shared" si="97"/>
        <v xml:space="preserve"> </v>
      </c>
      <c r="L392" s="17" t="str">
        <f t="shared" si="98"/>
        <v xml:space="preserve"> </v>
      </c>
      <c r="M392" s="17" t="str">
        <f t="shared" si="95"/>
        <v/>
      </c>
      <c r="N392" s="21" t="str">
        <f t="shared" si="96"/>
        <v/>
      </c>
    </row>
    <row r="393" spans="1:14" x14ac:dyDescent="0.2">
      <c r="A393" s="15"/>
      <c r="B393" s="28" t="s">
        <v>359</v>
      </c>
      <c r="C393" s="25"/>
      <c r="D393" s="16"/>
      <c r="E393" s="16"/>
      <c r="F393" s="16"/>
      <c r="G393" s="17" t="str">
        <f t="shared" si="91"/>
        <v/>
      </c>
      <c r="H393" s="17" t="str">
        <f t="shared" si="92"/>
        <v/>
      </c>
      <c r="I393" s="17" t="str">
        <f t="shared" si="93"/>
        <v/>
      </c>
      <c r="J393" s="17" t="str">
        <f t="shared" si="94"/>
        <v/>
      </c>
      <c r="K393" s="17" t="str">
        <f t="shared" si="97"/>
        <v xml:space="preserve"> </v>
      </c>
      <c r="L393" s="17" t="str">
        <f t="shared" si="98"/>
        <v xml:space="preserve"> </v>
      </c>
      <c r="M393" s="17" t="str">
        <f t="shared" si="95"/>
        <v/>
      </c>
      <c r="N393" s="21" t="str">
        <f t="shared" si="96"/>
        <v/>
      </c>
    </row>
    <row r="394" spans="1:14" x14ac:dyDescent="0.2">
      <c r="A394" s="15"/>
      <c r="B394" s="28" t="s">
        <v>360</v>
      </c>
      <c r="C394" s="25"/>
      <c r="D394" s="16"/>
      <c r="E394" s="16">
        <v>0</v>
      </c>
      <c r="F394" s="16">
        <v>1</v>
      </c>
      <c r="G394" s="17" t="str">
        <f t="shared" si="91"/>
        <v/>
      </c>
      <c r="H394" s="17" t="str">
        <f t="shared" si="92"/>
        <v/>
      </c>
      <c r="I394" s="17" t="str">
        <f t="shared" si="93"/>
        <v/>
      </c>
      <c r="J394" s="17">
        <f t="shared" si="94"/>
        <v>1.8315018315018315E-3</v>
      </c>
      <c r="K394" s="17" t="str">
        <f t="shared" si="97"/>
        <v xml:space="preserve"> </v>
      </c>
      <c r="L394" s="17">
        <f t="shared" si="98"/>
        <v>1</v>
      </c>
      <c r="M394" s="17" t="str">
        <f t="shared" si="95"/>
        <v/>
      </c>
      <c r="N394" s="21" t="str">
        <f t="shared" si="96"/>
        <v/>
      </c>
    </row>
    <row r="395" spans="1:14" x14ac:dyDescent="0.2">
      <c r="A395" s="15"/>
      <c r="B395" s="28" t="s">
        <v>361</v>
      </c>
      <c r="C395" s="25">
        <v>9</v>
      </c>
      <c r="D395" s="16">
        <v>14</v>
      </c>
      <c r="E395" s="16">
        <v>2</v>
      </c>
      <c r="F395" s="16">
        <v>9</v>
      </c>
      <c r="G395" s="17">
        <f t="shared" si="91"/>
        <v>1.0332950631458095E-2</v>
      </c>
      <c r="H395" s="17">
        <f t="shared" si="92"/>
        <v>2.0437956204379562E-2</v>
      </c>
      <c r="I395" s="17">
        <f t="shared" si="93"/>
        <v>4.246284501061571E-3</v>
      </c>
      <c r="J395" s="17">
        <f t="shared" si="94"/>
        <v>1.6483516483516484E-2</v>
      </c>
      <c r="K395" s="17">
        <f t="shared" si="97"/>
        <v>-0.77777777777777779</v>
      </c>
      <c r="L395" s="17">
        <f t="shared" si="98"/>
        <v>-0.35714285714285715</v>
      </c>
      <c r="M395" s="17">
        <f t="shared" si="95"/>
        <v>-8.0367393800229621E-3</v>
      </c>
      <c r="N395" s="21">
        <f t="shared" si="96"/>
        <v>-7.2992700729927005E-3</v>
      </c>
    </row>
    <row r="396" spans="1:14" x14ac:dyDescent="0.2">
      <c r="A396" s="15"/>
      <c r="B396" s="28" t="s">
        <v>362</v>
      </c>
      <c r="C396" s="25">
        <v>0</v>
      </c>
      <c r="D396" s="16">
        <v>1</v>
      </c>
      <c r="E396" s="16"/>
      <c r="F396" s="16"/>
      <c r="G396" s="17" t="str">
        <f t="shared" si="91"/>
        <v/>
      </c>
      <c r="H396" s="17">
        <f t="shared" si="92"/>
        <v>1.4598540145985401E-3</v>
      </c>
      <c r="I396" s="17" t="str">
        <f t="shared" si="93"/>
        <v/>
      </c>
      <c r="J396" s="17" t="str">
        <f t="shared" si="94"/>
        <v/>
      </c>
      <c r="K396" s="17" t="str">
        <f t="shared" si="97"/>
        <v xml:space="preserve"> </v>
      </c>
      <c r="L396" s="17">
        <f t="shared" si="98"/>
        <v>-1</v>
      </c>
      <c r="M396" s="17" t="str">
        <f t="shared" si="95"/>
        <v/>
      </c>
      <c r="N396" s="21">
        <f t="shared" si="96"/>
        <v>-1.4598540145985401E-3</v>
      </c>
    </row>
    <row r="397" spans="1:14" x14ac:dyDescent="0.2">
      <c r="A397" s="15"/>
      <c r="B397" s="28" t="s">
        <v>363</v>
      </c>
      <c r="C397" s="25"/>
      <c r="D397" s="16"/>
      <c r="E397" s="16"/>
      <c r="F397" s="16"/>
      <c r="G397" s="17" t="str">
        <f t="shared" si="91"/>
        <v/>
      </c>
      <c r="H397" s="17" t="str">
        <f t="shared" si="92"/>
        <v/>
      </c>
      <c r="I397" s="17" t="str">
        <f t="shared" si="93"/>
        <v/>
      </c>
      <c r="J397" s="17" t="str">
        <f t="shared" si="94"/>
        <v/>
      </c>
      <c r="K397" s="17" t="str">
        <f t="shared" si="97"/>
        <v xml:space="preserve"> </v>
      </c>
      <c r="L397" s="17" t="str">
        <f t="shared" si="98"/>
        <v xml:space="preserve"> </v>
      </c>
      <c r="M397" s="17" t="str">
        <f t="shared" si="95"/>
        <v/>
      </c>
      <c r="N397" s="21" t="str">
        <f t="shared" si="96"/>
        <v/>
      </c>
    </row>
    <row r="398" spans="1:14" x14ac:dyDescent="0.2">
      <c r="A398" s="15"/>
      <c r="B398" s="28" t="s">
        <v>364</v>
      </c>
      <c r="C398" s="25"/>
      <c r="D398" s="16"/>
      <c r="E398" s="16"/>
      <c r="F398" s="16"/>
      <c r="G398" s="17" t="str">
        <f t="shared" si="91"/>
        <v/>
      </c>
      <c r="H398" s="17" t="str">
        <f t="shared" si="92"/>
        <v/>
      </c>
      <c r="I398" s="17" t="str">
        <f t="shared" si="93"/>
        <v/>
      </c>
      <c r="J398" s="17" t="str">
        <f t="shared" si="94"/>
        <v/>
      </c>
      <c r="K398" s="17" t="str">
        <f t="shared" si="97"/>
        <v xml:space="preserve"> </v>
      </c>
      <c r="L398" s="17" t="str">
        <f t="shared" si="98"/>
        <v xml:space="preserve"> </v>
      </c>
      <c r="M398" s="17" t="str">
        <f t="shared" si="95"/>
        <v/>
      </c>
      <c r="N398" s="21" t="str">
        <f t="shared" si="96"/>
        <v/>
      </c>
    </row>
    <row r="399" spans="1:14" x14ac:dyDescent="0.2">
      <c r="A399" s="15"/>
      <c r="B399" s="28" t="s">
        <v>365</v>
      </c>
      <c r="C399" s="25"/>
      <c r="D399" s="16"/>
      <c r="E399" s="16"/>
      <c r="F399" s="16"/>
      <c r="G399" s="17" t="str">
        <f t="shared" si="91"/>
        <v/>
      </c>
      <c r="H399" s="17" t="str">
        <f t="shared" si="92"/>
        <v/>
      </c>
      <c r="I399" s="17" t="str">
        <f t="shared" si="93"/>
        <v/>
      </c>
      <c r="J399" s="17" t="str">
        <f t="shared" si="94"/>
        <v/>
      </c>
      <c r="K399" s="17" t="str">
        <f t="shared" si="97"/>
        <v xml:space="preserve"> </v>
      </c>
      <c r="L399" s="17" t="str">
        <f t="shared" si="98"/>
        <v xml:space="preserve"> </v>
      </c>
      <c r="M399" s="17" t="str">
        <f t="shared" si="95"/>
        <v/>
      </c>
      <c r="N399" s="21" t="str">
        <f t="shared" si="96"/>
        <v/>
      </c>
    </row>
    <row r="400" spans="1:14" x14ac:dyDescent="0.2">
      <c r="A400" s="15"/>
      <c r="B400" s="28" t="s">
        <v>366</v>
      </c>
      <c r="C400" s="25"/>
      <c r="D400" s="16"/>
      <c r="E400" s="16"/>
      <c r="F400" s="16"/>
      <c r="G400" s="17" t="str">
        <f t="shared" si="91"/>
        <v/>
      </c>
      <c r="H400" s="17" t="str">
        <f t="shared" si="92"/>
        <v/>
      </c>
      <c r="I400" s="17" t="str">
        <f t="shared" si="93"/>
        <v/>
      </c>
      <c r="J400" s="17" t="str">
        <f t="shared" si="94"/>
        <v/>
      </c>
      <c r="K400" s="17" t="str">
        <f t="shared" si="97"/>
        <v xml:space="preserve"> </v>
      </c>
      <c r="L400" s="17" t="str">
        <f t="shared" si="98"/>
        <v xml:space="preserve"> </v>
      </c>
      <c r="M400" s="17" t="str">
        <f t="shared" si="95"/>
        <v/>
      </c>
      <c r="N400" s="21" t="str">
        <f t="shared" si="96"/>
        <v/>
      </c>
    </row>
    <row r="401" spans="1:14" x14ac:dyDescent="0.2">
      <c r="A401" s="15"/>
      <c r="B401" s="28" t="s">
        <v>367</v>
      </c>
      <c r="C401" s="25">
        <v>2</v>
      </c>
      <c r="D401" s="16">
        <v>1</v>
      </c>
      <c r="E401" s="16"/>
      <c r="F401" s="16"/>
      <c r="G401" s="17">
        <f t="shared" si="91"/>
        <v>2.2962112514351321E-3</v>
      </c>
      <c r="H401" s="17">
        <f t="shared" si="92"/>
        <v>1.4598540145985401E-3</v>
      </c>
      <c r="I401" s="17" t="str">
        <f t="shared" si="93"/>
        <v/>
      </c>
      <c r="J401" s="17" t="str">
        <f t="shared" si="94"/>
        <v/>
      </c>
      <c r="K401" s="17">
        <f t="shared" si="97"/>
        <v>-1</v>
      </c>
      <c r="L401" s="17">
        <f t="shared" si="98"/>
        <v>-1</v>
      </c>
      <c r="M401" s="17">
        <f t="shared" si="95"/>
        <v>-2.2962112514351321E-3</v>
      </c>
      <c r="N401" s="21">
        <f t="shared" si="96"/>
        <v>-1.4598540145985401E-3</v>
      </c>
    </row>
    <row r="402" spans="1:14" x14ac:dyDescent="0.2">
      <c r="A402" s="15"/>
      <c r="B402" s="28" t="s">
        <v>368</v>
      </c>
      <c r="C402" s="25"/>
      <c r="D402" s="16"/>
      <c r="E402" s="16"/>
      <c r="F402" s="16"/>
      <c r="G402" s="17" t="str">
        <f t="shared" si="91"/>
        <v/>
      </c>
      <c r="H402" s="17" t="str">
        <f t="shared" si="92"/>
        <v/>
      </c>
      <c r="I402" s="17" t="str">
        <f t="shared" si="93"/>
        <v/>
      </c>
      <c r="J402" s="17" t="str">
        <f t="shared" si="94"/>
        <v/>
      </c>
      <c r="K402" s="17" t="str">
        <f t="shared" si="97"/>
        <v xml:space="preserve"> </v>
      </c>
      <c r="L402" s="17" t="str">
        <f t="shared" si="98"/>
        <v xml:space="preserve"> </v>
      </c>
      <c r="M402" s="17" t="str">
        <f t="shared" si="95"/>
        <v/>
      </c>
      <c r="N402" s="21" t="str">
        <f t="shared" si="96"/>
        <v/>
      </c>
    </row>
    <row r="403" spans="1:14" x14ac:dyDescent="0.2">
      <c r="A403" s="15"/>
      <c r="B403" s="28" t="s">
        <v>369</v>
      </c>
      <c r="C403" s="25"/>
      <c r="D403" s="16"/>
      <c r="E403" s="16"/>
      <c r="F403" s="16"/>
      <c r="G403" s="17" t="str">
        <f t="shared" si="91"/>
        <v/>
      </c>
      <c r="H403" s="17" t="str">
        <f t="shared" si="92"/>
        <v/>
      </c>
      <c r="I403" s="17" t="str">
        <f t="shared" si="93"/>
        <v/>
      </c>
      <c r="J403" s="17" t="str">
        <f t="shared" si="94"/>
        <v/>
      </c>
      <c r="K403" s="17" t="str">
        <f t="shared" si="97"/>
        <v xml:space="preserve"> </v>
      </c>
      <c r="L403" s="17" t="str">
        <f t="shared" si="98"/>
        <v xml:space="preserve"> </v>
      </c>
      <c r="M403" s="17" t="str">
        <f t="shared" si="95"/>
        <v/>
      </c>
      <c r="N403" s="21" t="str">
        <f t="shared" si="96"/>
        <v/>
      </c>
    </row>
    <row r="404" spans="1:14" ht="25.5" x14ac:dyDescent="0.2">
      <c r="A404" s="15"/>
      <c r="B404" s="28" t="s">
        <v>370</v>
      </c>
      <c r="C404" s="25"/>
      <c r="D404" s="16"/>
      <c r="E404" s="16"/>
      <c r="F404" s="16"/>
      <c r="G404" s="17" t="str">
        <f t="shared" si="91"/>
        <v/>
      </c>
      <c r="H404" s="17" t="str">
        <f t="shared" si="92"/>
        <v/>
      </c>
      <c r="I404" s="17" t="str">
        <f t="shared" si="93"/>
        <v/>
      </c>
      <c r="J404" s="17" t="str">
        <f t="shared" si="94"/>
        <v/>
      </c>
      <c r="K404" s="17" t="str">
        <f t="shared" si="97"/>
        <v xml:space="preserve"> </v>
      </c>
      <c r="L404" s="17" t="str">
        <f t="shared" si="98"/>
        <v xml:space="preserve"> </v>
      </c>
      <c r="M404" s="17" t="str">
        <f t="shared" si="95"/>
        <v/>
      </c>
      <c r="N404" s="21" t="str">
        <f t="shared" si="96"/>
        <v/>
      </c>
    </row>
    <row r="405" spans="1:14" ht="25.5" x14ac:dyDescent="0.2">
      <c r="A405" s="15"/>
      <c r="B405" s="28" t="s">
        <v>371</v>
      </c>
      <c r="C405" s="25">
        <v>10</v>
      </c>
      <c r="D405" s="16">
        <v>60</v>
      </c>
      <c r="E405" s="16">
        <v>0</v>
      </c>
      <c r="F405" s="16">
        <v>5</v>
      </c>
      <c r="G405" s="17">
        <f t="shared" si="91"/>
        <v>1.1481056257175661E-2</v>
      </c>
      <c r="H405" s="17">
        <f t="shared" si="92"/>
        <v>8.7591240875912413E-2</v>
      </c>
      <c r="I405" s="17" t="str">
        <f t="shared" si="93"/>
        <v/>
      </c>
      <c r="J405" s="17">
        <f t="shared" si="94"/>
        <v>9.1575091575091579E-3</v>
      </c>
      <c r="K405" s="17">
        <f t="shared" si="97"/>
        <v>-1</v>
      </c>
      <c r="L405" s="17">
        <f t="shared" si="98"/>
        <v>-0.91666666666666663</v>
      </c>
      <c r="M405" s="17">
        <f t="shared" si="95"/>
        <v>-1.1481056257175661E-2</v>
      </c>
      <c r="N405" s="21">
        <f t="shared" si="96"/>
        <v>-8.0291970802919707E-2</v>
      </c>
    </row>
    <row r="406" spans="1:14" x14ac:dyDescent="0.2">
      <c r="A406" s="15"/>
      <c r="B406" s="28" t="s">
        <v>372</v>
      </c>
      <c r="C406" s="25">
        <v>292</v>
      </c>
      <c r="D406" s="16">
        <v>55</v>
      </c>
      <c r="E406" s="16">
        <v>8</v>
      </c>
      <c r="F406" s="16">
        <v>0</v>
      </c>
      <c r="G406" s="17">
        <f t="shared" si="91"/>
        <v>0.33524684270952926</v>
      </c>
      <c r="H406" s="17">
        <f t="shared" si="92"/>
        <v>8.0291970802919707E-2</v>
      </c>
      <c r="I406" s="17">
        <f t="shared" si="93"/>
        <v>1.6985138004246284E-2</v>
      </c>
      <c r="J406" s="17" t="str">
        <f t="shared" si="94"/>
        <v/>
      </c>
      <c r="K406" s="17">
        <f t="shared" si="97"/>
        <v>-0.9726027397260274</v>
      </c>
      <c r="L406" s="17">
        <f t="shared" si="98"/>
        <v>-1</v>
      </c>
      <c r="M406" s="17">
        <f t="shared" si="95"/>
        <v>-0.32606199770378874</v>
      </c>
      <c r="N406" s="21">
        <f t="shared" si="96"/>
        <v>-8.0291970802919707E-2</v>
      </c>
    </row>
    <row r="407" spans="1:14" x14ac:dyDescent="0.2">
      <c r="A407" s="15"/>
      <c r="B407" s="28" t="s">
        <v>373</v>
      </c>
      <c r="C407" s="25">
        <v>1</v>
      </c>
      <c r="D407" s="16">
        <v>1</v>
      </c>
      <c r="E407" s="16"/>
      <c r="F407" s="16"/>
      <c r="G407" s="17">
        <f t="shared" si="91"/>
        <v>1.148105625717566E-3</v>
      </c>
      <c r="H407" s="17">
        <f t="shared" si="92"/>
        <v>1.4598540145985401E-3</v>
      </c>
      <c r="I407" s="17" t="str">
        <f t="shared" si="93"/>
        <v/>
      </c>
      <c r="J407" s="17" t="str">
        <f t="shared" si="94"/>
        <v/>
      </c>
      <c r="K407" s="17">
        <f t="shared" si="97"/>
        <v>-1</v>
      </c>
      <c r="L407" s="17">
        <f t="shared" si="98"/>
        <v>-1</v>
      </c>
      <c r="M407" s="17">
        <f t="shared" si="95"/>
        <v>-1.148105625717566E-3</v>
      </c>
      <c r="N407" s="21">
        <f t="shared" si="96"/>
        <v>-1.4598540145985401E-3</v>
      </c>
    </row>
    <row r="408" spans="1:14" x14ac:dyDescent="0.2">
      <c r="A408" s="15"/>
      <c r="B408" s="28" t="s">
        <v>374</v>
      </c>
      <c r="C408" s="25"/>
      <c r="D408" s="16"/>
      <c r="E408" s="16">
        <v>2</v>
      </c>
      <c r="F408" s="16">
        <v>0</v>
      </c>
      <c r="G408" s="17" t="str">
        <f t="shared" si="91"/>
        <v/>
      </c>
      <c r="H408" s="17" t="str">
        <f t="shared" si="92"/>
        <v/>
      </c>
      <c r="I408" s="17">
        <f t="shared" si="93"/>
        <v>4.246284501061571E-3</v>
      </c>
      <c r="J408" s="17" t="str">
        <f t="shared" si="94"/>
        <v/>
      </c>
      <c r="K408" s="17">
        <f t="shared" si="97"/>
        <v>1</v>
      </c>
      <c r="L408" s="17" t="str">
        <f t="shared" si="98"/>
        <v xml:space="preserve"> </v>
      </c>
      <c r="M408" s="17" t="str">
        <f t="shared" si="95"/>
        <v/>
      </c>
      <c r="N408" s="21" t="str">
        <f t="shared" si="96"/>
        <v/>
      </c>
    </row>
    <row r="409" spans="1:14" x14ac:dyDescent="0.2">
      <c r="A409" s="15"/>
      <c r="B409" s="28" t="s">
        <v>375</v>
      </c>
      <c r="C409" s="25"/>
      <c r="D409" s="16"/>
      <c r="E409" s="16"/>
      <c r="F409" s="16"/>
      <c r="G409" s="17" t="str">
        <f t="shared" si="91"/>
        <v/>
      </c>
      <c r="H409" s="17" t="str">
        <f t="shared" si="92"/>
        <v/>
      </c>
      <c r="I409" s="17" t="str">
        <f t="shared" si="93"/>
        <v/>
      </c>
      <c r="J409" s="17" t="str">
        <f t="shared" si="94"/>
        <v/>
      </c>
      <c r="K409" s="17" t="str">
        <f t="shared" si="97"/>
        <v xml:space="preserve"> </v>
      </c>
      <c r="L409" s="17" t="str">
        <f t="shared" si="98"/>
        <v xml:space="preserve"> </v>
      </c>
      <c r="M409" s="17" t="str">
        <f t="shared" si="95"/>
        <v/>
      </c>
      <c r="N409" s="21" t="str">
        <f t="shared" si="96"/>
        <v/>
      </c>
    </row>
    <row r="410" spans="1:14" x14ac:dyDescent="0.2">
      <c r="A410" s="15"/>
      <c r="B410" s="28" t="s">
        <v>376</v>
      </c>
      <c r="C410" s="25">
        <v>15</v>
      </c>
      <c r="D410" s="16">
        <v>8</v>
      </c>
      <c r="E410" s="16">
        <v>0</v>
      </c>
      <c r="F410" s="16">
        <v>1</v>
      </c>
      <c r="G410" s="17">
        <f t="shared" si="91"/>
        <v>1.7221584385763489E-2</v>
      </c>
      <c r="H410" s="17">
        <f t="shared" si="92"/>
        <v>1.167883211678832E-2</v>
      </c>
      <c r="I410" s="17" t="str">
        <f t="shared" si="93"/>
        <v/>
      </c>
      <c r="J410" s="17">
        <f t="shared" si="94"/>
        <v>1.8315018315018315E-3</v>
      </c>
      <c r="K410" s="17">
        <f t="shared" si="97"/>
        <v>-1</v>
      </c>
      <c r="L410" s="17">
        <f t="shared" si="98"/>
        <v>-0.875</v>
      </c>
      <c r="M410" s="17">
        <f t="shared" si="95"/>
        <v>-1.7221584385763489E-2</v>
      </c>
      <c r="N410" s="21">
        <f t="shared" si="96"/>
        <v>-1.0218978102189781E-2</v>
      </c>
    </row>
    <row r="411" spans="1:14" x14ac:dyDescent="0.2">
      <c r="A411" s="15"/>
      <c r="B411" s="28" t="s">
        <v>377</v>
      </c>
      <c r="C411" s="25"/>
      <c r="D411" s="16"/>
      <c r="E411" s="16"/>
      <c r="F411" s="16"/>
      <c r="G411" s="17" t="str">
        <f t="shared" si="91"/>
        <v/>
      </c>
      <c r="H411" s="17" t="str">
        <f t="shared" si="92"/>
        <v/>
      </c>
      <c r="I411" s="17" t="str">
        <f t="shared" si="93"/>
        <v/>
      </c>
      <c r="J411" s="17" t="str">
        <f t="shared" si="94"/>
        <v/>
      </c>
      <c r="K411" s="17" t="str">
        <f t="shared" si="97"/>
        <v xml:space="preserve"> </v>
      </c>
      <c r="L411" s="17" t="str">
        <f t="shared" si="98"/>
        <v xml:space="preserve"> </v>
      </c>
      <c r="M411" s="17" t="str">
        <f t="shared" si="95"/>
        <v/>
      </c>
      <c r="N411" s="21" t="str">
        <f t="shared" si="96"/>
        <v/>
      </c>
    </row>
    <row r="412" spans="1:14" x14ac:dyDescent="0.2">
      <c r="A412" s="15"/>
      <c r="B412" s="28" t="s">
        <v>378</v>
      </c>
      <c r="C412" s="25"/>
      <c r="D412" s="16"/>
      <c r="E412" s="16"/>
      <c r="F412" s="16"/>
      <c r="G412" s="17" t="str">
        <f t="shared" si="91"/>
        <v/>
      </c>
      <c r="H412" s="17" t="str">
        <f t="shared" si="92"/>
        <v/>
      </c>
      <c r="I412" s="17" t="str">
        <f t="shared" si="93"/>
        <v/>
      </c>
      <c r="J412" s="17" t="str">
        <f t="shared" si="94"/>
        <v/>
      </c>
      <c r="K412" s="17" t="str">
        <f t="shared" si="97"/>
        <v xml:space="preserve"> </v>
      </c>
      <c r="L412" s="17" t="str">
        <f t="shared" si="98"/>
        <v xml:space="preserve"> </v>
      </c>
      <c r="M412" s="17" t="str">
        <f t="shared" si="95"/>
        <v/>
      </c>
      <c r="N412" s="21" t="str">
        <f t="shared" si="96"/>
        <v/>
      </c>
    </row>
    <row r="413" spans="1:14" x14ac:dyDescent="0.2">
      <c r="A413" s="15"/>
      <c r="B413" s="28" t="s">
        <v>379</v>
      </c>
      <c r="C413" s="25">
        <v>3</v>
      </c>
      <c r="D413" s="16">
        <v>0</v>
      </c>
      <c r="E413" s="16">
        <v>1</v>
      </c>
      <c r="F413" s="16">
        <v>0</v>
      </c>
      <c r="G413" s="17">
        <f t="shared" si="91"/>
        <v>3.4443168771526979E-3</v>
      </c>
      <c r="H413" s="17" t="str">
        <f t="shared" si="92"/>
        <v/>
      </c>
      <c r="I413" s="17">
        <f t="shared" si="93"/>
        <v>2.1231422505307855E-3</v>
      </c>
      <c r="J413" s="17" t="str">
        <f t="shared" si="94"/>
        <v/>
      </c>
      <c r="K413" s="17">
        <f t="shared" si="97"/>
        <v>-0.66666666666666663</v>
      </c>
      <c r="L413" s="17" t="str">
        <f t="shared" si="98"/>
        <v xml:space="preserve"> </v>
      </c>
      <c r="M413" s="17">
        <f t="shared" si="95"/>
        <v>-2.2962112514351317E-3</v>
      </c>
      <c r="N413" s="21" t="str">
        <f t="shared" si="96"/>
        <v/>
      </c>
    </row>
    <row r="414" spans="1:14" x14ac:dyDescent="0.2">
      <c r="A414" s="15"/>
      <c r="B414" s="28" t="s">
        <v>380</v>
      </c>
      <c r="C414" s="25"/>
      <c r="D414" s="16"/>
      <c r="E414" s="16"/>
      <c r="F414" s="16"/>
      <c r="G414" s="17" t="str">
        <f t="shared" si="91"/>
        <v/>
      </c>
      <c r="H414" s="17" t="str">
        <f t="shared" si="92"/>
        <v/>
      </c>
      <c r="I414" s="17" t="str">
        <f t="shared" si="93"/>
        <v/>
      </c>
      <c r="J414" s="17" t="str">
        <f t="shared" si="94"/>
        <v/>
      </c>
      <c r="K414" s="17" t="str">
        <f t="shared" si="97"/>
        <v xml:space="preserve"> </v>
      </c>
      <c r="L414" s="17" t="str">
        <f t="shared" si="98"/>
        <v xml:space="preserve"> </v>
      </c>
      <c r="M414" s="17" t="str">
        <f t="shared" si="95"/>
        <v/>
      </c>
      <c r="N414" s="21" t="str">
        <f t="shared" si="96"/>
        <v/>
      </c>
    </row>
    <row r="415" spans="1:14" x14ac:dyDescent="0.2">
      <c r="A415" s="15"/>
      <c r="B415" s="28" t="s">
        <v>381</v>
      </c>
      <c r="C415" s="25"/>
      <c r="D415" s="16"/>
      <c r="E415" s="16"/>
      <c r="F415" s="16"/>
      <c r="G415" s="17" t="str">
        <f t="shared" si="91"/>
        <v/>
      </c>
      <c r="H415" s="17" t="str">
        <f t="shared" si="92"/>
        <v/>
      </c>
      <c r="I415" s="17" t="str">
        <f t="shared" si="93"/>
        <v/>
      </c>
      <c r="J415" s="17" t="str">
        <f t="shared" si="94"/>
        <v/>
      </c>
      <c r="K415" s="17" t="str">
        <f t="shared" si="97"/>
        <v xml:space="preserve"> </v>
      </c>
      <c r="L415" s="17" t="str">
        <f t="shared" si="98"/>
        <v xml:space="preserve"> </v>
      </c>
      <c r="M415" s="17" t="str">
        <f t="shared" si="95"/>
        <v/>
      </c>
      <c r="N415" s="21" t="str">
        <f t="shared" si="96"/>
        <v/>
      </c>
    </row>
    <row r="416" spans="1:14" x14ac:dyDescent="0.2">
      <c r="A416" s="15"/>
      <c r="B416" s="28" t="s">
        <v>382</v>
      </c>
      <c r="C416" s="25">
        <v>18</v>
      </c>
      <c r="D416" s="16">
        <v>17</v>
      </c>
      <c r="E416" s="16">
        <v>36</v>
      </c>
      <c r="F416" s="16">
        <v>50</v>
      </c>
      <c r="G416" s="17">
        <f t="shared" si="91"/>
        <v>2.0665901262916189E-2</v>
      </c>
      <c r="H416" s="17">
        <f t="shared" si="92"/>
        <v>2.4817518248175182E-2</v>
      </c>
      <c r="I416" s="17">
        <f t="shared" si="93"/>
        <v>7.6433121019108277E-2</v>
      </c>
      <c r="J416" s="17">
        <f t="shared" si="94"/>
        <v>9.1575091575091569E-2</v>
      </c>
      <c r="K416" s="17">
        <f t="shared" si="97"/>
        <v>1</v>
      </c>
      <c r="L416" s="17">
        <f t="shared" si="98"/>
        <v>1.9411764705882353</v>
      </c>
      <c r="M416" s="17">
        <f t="shared" si="95"/>
        <v>2.0665901262916189E-2</v>
      </c>
      <c r="N416" s="21">
        <f t="shared" si="96"/>
        <v>4.8175182481751823E-2</v>
      </c>
    </row>
    <row r="417" spans="1:14" x14ac:dyDescent="0.2">
      <c r="A417" s="15"/>
      <c r="B417" s="28" t="s">
        <v>383</v>
      </c>
      <c r="C417" s="25"/>
      <c r="D417" s="16"/>
      <c r="E417" s="16"/>
      <c r="F417" s="16"/>
      <c r="G417" s="17" t="str">
        <f t="shared" si="91"/>
        <v/>
      </c>
      <c r="H417" s="17" t="str">
        <f t="shared" si="92"/>
        <v/>
      </c>
      <c r="I417" s="17" t="str">
        <f t="shared" si="93"/>
        <v/>
      </c>
      <c r="J417" s="17" t="str">
        <f t="shared" si="94"/>
        <v/>
      </c>
      <c r="K417" s="17" t="str">
        <f t="shared" si="97"/>
        <v xml:space="preserve"> </v>
      </c>
      <c r="L417" s="17" t="str">
        <f t="shared" si="98"/>
        <v xml:space="preserve"> </v>
      </c>
      <c r="M417" s="17" t="str">
        <f t="shared" si="95"/>
        <v/>
      </c>
      <c r="N417" s="21" t="str">
        <f t="shared" si="96"/>
        <v/>
      </c>
    </row>
    <row r="418" spans="1:14" x14ac:dyDescent="0.2">
      <c r="A418" s="15"/>
      <c r="B418" s="28" t="s">
        <v>384</v>
      </c>
      <c r="C418" s="25"/>
      <c r="D418" s="16"/>
      <c r="E418" s="16"/>
      <c r="F418" s="16"/>
      <c r="G418" s="17" t="str">
        <f t="shared" si="91"/>
        <v/>
      </c>
      <c r="H418" s="17" t="str">
        <f t="shared" si="92"/>
        <v/>
      </c>
      <c r="I418" s="17" t="str">
        <f t="shared" si="93"/>
        <v/>
      </c>
      <c r="J418" s="17" t="str">
        <f t="shared" si="94"/>
        <v/>
      </c>
      <c r="K418" s="17" t="str">
        <f t="shared" si="97"/>
        <v xml:space="preserve"> </v>
      </c>
      <c r="L418" s="17" t="str">
        <f t="shared" si="98"/>
        <v xml:space="preserve"> </v>
      </c>
      <c r="M418" s="17" t="str">
        <f t="shared" si="95"/>
        <v/>
      </c>
      <c r="N418" s="21" t="str">
        <f t="shared" si="96"/>
        <v/>
      </c>
    </row>
    <row r="419" spans="1:14" x14ac:dyDescent="0.2">
      <c r="A419" s="15"/>
      <c r="B419" s="28" t="s">
        <v>385</v>
      </c>
      <c r="C419" s="25">
        <v>27</v>
      </c>
      <c r="D419" s="16">
        <v>32</v>
      </c>
      <c r="E419" s="16">
        <v>52</v>
      </c>
      <c r="F419" s="16">
        <v>35</v>
      </c>
      <c r="G419" s="17">
        <f t="shared" si="91"/>
        <v>3.0998851894374284E-2</v>
      </c>
      <c r="H419" s="17">
        <f t="shared" si="92"/>
        <v>4.6715328467153282E-2</v>
      </c>
      <c r="I419" s="17">
        <f t="shared" si="93"/>
        <v>0.11040339702760085</v>
      </c>
      <c r="J419" s="17">
        <f t="shared" si="94"/>
        <v>6.4102564102564097E-2</v>
      </c>
      <c r="K419" s="17">
        <f t="shared" si="97"/>
        <v>0.92592592592592593</v>
      </c>
      <c r="L419" s="17">
        <f t="shared" si="98"/>
        <v>9.375E-2</v>
      </c>
      <c r="M419" s="17">
        <f t="shared" si="95"/>
        <v>2.8702640642939151E-2</v>
      </c>
      <c r="N419" s="21">
        <f t="shared" si="96"/>
        <v>4.3795620437956199E-3</v>
      </c>
    </row>
    <row r="420" spans="1:14" x14ac:dyDescent="0.2">
      <c r="A420" s="15"/>
      <c r="B420" s="28" t="s">
        <v>386</v>
      </c>
      <c r="C420" s="25">
        <v>6</v>
      </c>
      <c r="D420" s="16">
        <v>10</v>
      </c>
      <c r="E420" s="16"/>
      <c r="F420" s="16"/>
      <c r="G420" s="17">
        <f t="shared" si="91"/>
        <v>6.8886337543053958E-3</v>
      </c>
      <c r="H420" s="17">
        <f t="shared" si="92"/>
        <v>1.4598540145985401E-2</v>
      </c>
      <c r="I420" s="17" t="str">
        <f t="shared" si="93"/>
        <v/>
      </c>
      <c r="J420" s="17" t="str">
        <f t="shared" si="94"/>
        <v/>
      </c>
      <c r="K420" s="17">
        <f t="shared" si="97"/>
        <v>-1</v>
      </c>
      <c r="L420" s="17">
        <f t="shared" si="98"/>
        <v>-1</v>
      </c>
      <c r="M420" s="17">
        <f t="shared" si="95"/>
        <v>-6.8886337543053958E-3</v>
      </c>
      <c r="N420" s="21">
        <f t="shared" si="96"/>
        <v>-1.4598540145985401E-2</v>
      </c>
    </row>
    <row r="421" spans="1:14" x14ac:dyDescent="0.2">
      <c r="A421" s="15"/>
      <c r="B421" s="28" t="s">
        <v>387</v>
      </c>
      <c r="C421" s="25"/>
      <c r="D421" s="16"/>
      <c r="E421" s="16"/>
      <c r="F421" s="16"/>
      <c r="G421" s="17" t="str">
        <f t="shared" si="91"/>
        <v/>
      </c>
      <c r="H421" s="17" t="str">
        <f t="shared" si="92"/>
        <v/>
      </c>
      <c r="I421" s="17" t="str">
        <f t="shared" si="93"/>
        <v/>
      </c>
      <c r="J421" s="17" t="str">
        <f t="shared" si="94"/>
        <v/>
      </c>
      <c r="K421" s="17" t="str">
        <f t="shared" si="97"/>
        <v xml:space="preserve"> </v>
      </c>
      <c r="L421" s="17" t="str">
        <f t="shared" si="98"/>
        <v xml:space="preserve"> </v>
      </c>
      <c r="M421" s="17" t="str">
        <f t="shared" si="95"/>
        <v/>
      </c>
      <c r="N421" s="21" t="str">
        <f t="shared" si="96"/>
        <v/>
      </c>
    </row>
    <row r="422" spans="1:14" x14ac:dyDescent="0.2">
      <c r="A422" s="15"/>
      <c r="B422" s="28" t="s">
        <v>388</v>
      </c>
      <c r="C422" s="25">
        <v>56</v>
      </c>
      <c r="D422" s="16">
        <v>39</v>
      </c>
      <c r="E422" s="16">
        <v>63</v>
      </c>
      <c r="F422" s="16">
        <v>56</v>
      </c>
      <c r="G422" s="17">
        <f t="shared" si="91"/>
        <v>6.4293915040183697E-2</v>
      </c>
      <c r="H422" s="17">
        <f t="shared" si="92"/>
        <v>5.6934306569343063E-2</v>
      </c>
      <c r="I422" s="17">
        <f t="shared" si="93"/>
        <v>0.13375796178343949</v>
      </c>
      <c r="J422" s="17">
        <f t="shared" si="94"/>
        <v>0.10256410256410256</v>
      </c>
      <c r="K422" s="17">
        <f t="shared" si="97"/>
        <v>0.125</v>
      </c>
      <c r="L422" s="17">
        <f t="shared" si="98"/>
        <v>0.4358974358974359</v>
      </c>
      <c r="M422" s="17">
        <f t="shared" si="95"/>
        <v>8.0367393800229621E-3</v>
      </c>
      <c r="N422" s="21">
        <f t="shared" si="96"/>
        <v>2.4817518248175182E-2</v>
      </c>
    </row>
    <row r="423" spans="1:14" x14ac:dyDescent="0.2">
      <c r="A423" s="15"/>
      <c r="B423" s="28" t="s">
        <v>389</v>
      </c>
      <c r="C423" s="25">
        <v>14</v>
      </c>
      <c r="D423" s="16">
        <v>14</v>
      </c>
      <c r="E423" s="16">
        <v>2</v>
      </c>
      <c r="F423" s="16">
        <v>1</v>
      </c>
      <c r="G423" s="17">
        <f t="shared" si="91"/>
        <v>1.6073478760045924E-2</v>
      </c>
      <c r="H423" s="17">
        <f t="shared" si="92"/>
        <v>2.0437956204379562E-2</v>
      </c>
      <c r="I423" s="17">
        <f t="shared" si="93"/>
        <v>4.246284501061571E-3</v>
      </c>
      <c r="J423" s="17">
        <f t="shared" si="94"/>
        <v>1.8315018315018315E-3</v>
      </c>
      <c r="K423" s="17">
        <f t="shared" si="97"/>
        <v>-0.8571428571428571</v>
      </c>
      <c r="L423" s="17">
        <f t="shared" si="98"/>
        <v>-0.9285714285714286</v>
      </c>
      <c r="M423" s="17">
        <f t="shared" si="95"/>
        <v>-1.3777267508610792E-2</v>
      </c>
      <c r="N423" s="21">
        <f t="shared" si="96"/>
        <v>-1.8978102189781021E-2</v>
      </c>
    </row>
    <row r="424" spans="1:14" x14ac:dyDescent="0.2">
      <c r="A424" s="15"/>
      <c r="B424" s="28" t="s">
        <v>390</v>
      </c>
      <c r="C424" s="25">
        <v>6</v>
      </c>
      <c r="D424" s="16">
        <v>7</v>
      </c>
      <c r="E424" s="16">
        <v>10</v>
      </c>
      <c r="F424" s="16">
        <v>1</v>
      </c>
      <c r="G424" s="17">
        <f t="shared" si="91"/>
        <v>6.8886337543053958E-3</v>
      </c>
      <c r="H424" s="17">
        <f t="shared" si="92"/>
        <v>1.0218978102189781E-2</v>
      </c>
      <c r="I424" s="17">
        <f t="shared" si="93"/>
        <v>2.1231422505307854E-2</v>
      </c>
      <c r="J424" s="17">
        <f t="shared" si="94"/>
        <v>1.8315018315018315E-3</v>
      </c>
      <c r="K424" s="17">
        <f t="shared" si="97"/>
        <v>0.66666666666666663</v>
      </c>
      <c r="L424" s="17">
        <f t="shared" si="98"/>
        <v>-0.8571428571428571</v>
      </c>
      <c r="M424" s="17">
        <f t="shared" si="95"/>
        <v>4.5924225028702633E-3</v>
      </c>
      <c r="N424" s="21">
        <f t="shared" si="96"/>
        <v>-8.7591240875912399E-3</v>
      </c>
    </row>
    <row r="425" spans="1:14" x14ac:dyDescent="0.2">
      <c r="A425" s="15"/>
      <c r="B425" s="28" t="s">
        <v>391</v>
      </c>
      <c r="C425" s="25"/>
      <c r="D425" s="16"/>
      <c r="E425" s="16"/>
      <c r="F425" s="16"/>
      <c r="G425" s="17" t="str">
        <f t="shared" si="91"/>
        <v/>
      </c>
      <c r="H425" s="17" t="str">
        <f t="shared" si="92"/>
        <v/>
      </c>
      <c r="I425" s="17" t="str">
        <f t="shared" si="93"/>
        <v/>
      </c>
      <c r="J425" s="17" t="str">
        <f t="shared" si="94"/>
        <v/>
      </c>
      <c r="K425" s="17" t="str">
        <f t="shared" si="97"/>
        <v xml:space="preserve"> </v>
      </c>
      <c r="L425" s="17" t="str">
        <f t="shared" si="98"/>
        <v xml:space="preserve"> </v>
      </c>
      <c r="M425" s="17" t="str">
        <f t="shared" si="95"/>
        <v/>
      </c>
      <c r="N425" s="21" t="str">
        <f t="shared" si="96"/>
        <v/>
      </c>
    </row>
    <row r="426" spans="1:14" x14ac:dyDescent="0.2">
      <c r="A426" s="15"/>
      <c r="B426" s="28" t="s">
        <v>392</v>
      </c>
      <c r="C426" s="25"/>
      <c r="D426" s="16"/>
      <c r="E426" s="16"/>
      <c r="F426" s="16"/>
      <c r="G426" s="17" t="str">
        <f t="shared" si="91"/>
        <v/>
      </c>
      <c r="H426" s="17" t="str">
        <f t="shared" si="92"/>
        <v/>
      </c>
      <c r="I426" s="17" t="str">
        <f t="shared" si="93"/>
        <v/>
      </c>
      <c r="J426" s="17" t="str">
        <f t="shared" si="94"/>
        <v/>
      </c>
      <c r="K426" s="17" t="str">
        <f t="shared" si="97"/>
        <v xml:space="preserve"> </v>
      </c>
      <c r="L426" s="17" t="str">
        <f t="shared" si="98"/>
        <v xml:space="preserve"> </v>
      </c>
      <c r="M426" s="17" t="str">
        <f t="shared" si="95"/>
        <v/>
      </c>
      <c r="N426" s="21" t="str">
        <f t="shared" si="96"/>
        <v/>
      </c>
    </row>
    <row r="427" spans="1:14" ht="25.5" x14ac:dyDescent="0.2">
      <c r="A427" s="15"/>
      <c r="B427" s="28" t="s">
        <v>393</v>
      </c>
      <c r="C427" s="25"/>
      <c r="D427" s="16"/>
      <c r="E427" s="16">
        <v>0</v>
      </c>
      <c r="F427" s="16">
        <v>1</v>
      </c>
      <c r="G427" s="17" t="str">
        <f t="shared" si="91"/>
        <v/>
      </c>
      <c r="H427" s="17" t="str">
        <f t="shared" si="92"/>
        <v/>
      </c>
      <c r="I427" s="17" t="str">
        <f t="shared" si="93"/>
        <v/>
      </c>
      <c r="J427" s="17">
        <f t="shared" si="94"/>
        <v>1.8315018315018315E-3</v>
      </c>
      <c r="K427" s="17" t="str">
        <f t="shared" si="97"/>
        <v xml:space="preserve"> </v>
      </c>
      <c r="L427" s="17">
        <f t="shared" si="98"/>
        <v>1</v>
      </c>
      <c r="M427" s="17" t="str">
        <f t="shared" si="95"/>
        <v/>
      </c>
      <c r="N427" s="21" t="str">
        <f t="shared" si="96"/>
        <v/>
      </c>
    </row>
    <row r="428" spans="1:14" x14ac:dyDescent="0.2">
      <c r="A428" s="15"/>
      <c r="B428" s="28" t="s">
        <v>394</v>
      </c>
      <c r="C428" s="25"/>
      <c r="D428" s="16"/>
      <c r="E428" s="16"/>
      <c r="F428" s="16"/>
      <c r="G428" s="17" t="str">
        <f t="shared" si="91"/>
        <v/>
      </c>
      <c r="H428" s="17" t="str">
        <f t="shared" si="92"/>
        <v/>
      </c>
      <c r="I428" s="17" t="str">
        <f t="shared" si="93"/>
        <v/>
      </c>
      <c r="J428" s="17" t="str">
        <f t="shared" si="94"/>
        <v/>
      </c>
      <c r="K428" s="17" t="str">
        <f t="shared" si="97"/>
        <v xml:space="preserve"> </v>
      </c>
      <c r="L428" s="17" t="str">
        <f t="shared" si="98"/>
        <v xml:space="preserve"> </v>
      </c>
      <c r="M428" s="17" t="str">
        <f t="shared" si="95"/>
        <v/>
      </c>
      <c r="N428" s="21" t="str">
        <f t="shared" si="96"/>
        <v/>
      </c>
    </row>
    <row r="429" spans="1:14" x14ac:dyDescent="0.2">
      <c r="A429" s="15"/>
      <c r="B429" s="28" t="s">
        <v>395</v>
      </c>
      <c r="C429" s="25"/>
      <c r="D429" s="16"/>
      <c r="E429" s="16"/>
      <c r="F429" s="16"/>
      <c r="G429" s="17" t="str">
        <f t="shared" si="91"/>
        <v/>
      </c>
      <c r="H429" s="17" t="str">
        <f t="shared" si="92"/>
        <v/>
      </c>
      <c r="I429" s="17" t="str">
        <f t="shared" si="93"/>
        <v/>
      </c>
      <c r="J429" s="17" t="str">
        <f t="shared" si="94"/>
        <v/>
      </c>
      <c r="K429" s="17" t="str">
        <f t="shared" si="97"/>
        <v xml:space="preserve"> </v>
      </c>
      <c r="L429" s="17" t="str">
        <f t="shared" si="98"/>
        <v xml:space="preserve"> </v>
      </c>
      <c r="M429" s="17" t="str">
        <f t="shared" si="95"/>
        <v/>
      </c>
      <c r="N429" s="21" t="str">
        <f t="shared" si="96"/>
        <v/>
      </c>
    </row>
    <row r="430" spans="1:14" x14ac:dyDescent="0.2">
      <c r="A430" s="15"/>
      <c r="B430" s="28" t="s">
        <v>396</v>
      </c>
      <c r="C430" s="25">
        <v>3</v>
      </c>
      <c r="D430" s="16">
        <v>5</v>
      </c>
      <c r="E430" s="16"/>
      <c r="F430" s="16"/>
      <c r="G430" s="17">
        <f t="shared" si="91"/>
        <v>3.4443168771526979E-3</v>
      </c>
      <c r="H430" s="17">
        <f t="shared" si="92"/>
        <v>7.2992700729927005E-3</v>
      </c>
      <c r="I430" s="17" t="str">
        <f t="shared" si="93"/>
        <v/>
      </c>
      <c r="J430" s="17" t="str">
        <f t="shared" si="94"/>
        <v/>
      </c>
      <c r="K430" s="17">
        <f t="shared" si="97"/>
        <v>-1</v>
      </c>
      <c r="L430" s="17">
        <f t="shared" si="98"/>
        <v>-1</v>
      </c>
      <c r="M430" s="17">
        <f t="shared" si="95"/>
        <v>-3.4443168771526979E-3</v>
      </c>
      <c r="N430" s="21">
        <f t="shared" si="96"/>
        <v>-7.2992700729927005E-3</v>
      </c>
    </row>
    <row r="431" spans="1:14" x14ac:dyDescent="0.2">
      <c r="A431" s="15"/>
      <c r="B431" s="28" t="s">
        <v>397</v>
      </c>
      <c r="C431" s="25"/>
      <c r="D431" s="16"/>
      <c r="E431" s="16"/>
      <c r="F431" s="16"/>
      <c r="G431" s="17" t="str">
        <f t="shared" si="91"/>
        <v/>
      </c>
      <c r="H431" s="17" t="str">
        <f t="shared" si="92"/>
        <v/>
      </c>
      <c r="I431" s="17" t="str">
        <f t="shared" si="93"/>
        <v/>
      </c>
      <c r="J431" s="17" t="str">
        <f t="shared" si="94"/>
        <v/>
      </c>
      <c r="K431" s="17" t="str">
        <f t="shared" si="97"/>
        <v xml:space="preserve"> </v>
      </c>
      <c r="L431" s="17" t="str">
        <f t="shared" si="98"/>
        <v xml:space="preserve"> </v>
      </c>
      <c r="M431" s="17" t="str">
        <f t="shared" si="95"/>
        <v/>
      </c>
      <c r="N431" s="21" t="str">
        <f t="shared" si="96"/>
        <v/>
      </c>
    </row>
    <row r="432" spans="1:14" ht="25.5" x14ac:dyDescent="0.2">
      <c r="A432" s="15"/>
      <c r="B432" s="28" t="s">
        <v>398</v>
      </c>
      <c r="C432" s="25">
        <v>0</v>
      </c>
      <c r="D432" s="16">
        <v>1</v>
      </c>
      <c r="E432" s="16">
        <v>1</v>
      </c>
      <c r="F432" s="16">
        <v>0</v>
      </c>
      <c r="G432" s="17" t="str">
        <f t="shared" si="91"/>
        <v/>
      </c>
      <c r="H432" s="17">
        <f t="shared" si="92"/>
        <v>1.4598540145985401E-3</v>
      </c>
      <c r="I432" s="17">
        <f t="shared" si="93"/>
        <v>2.1231422505307855E-3</v>
      </c>
      <c r="J432" s="17" t="str">
        <f t="shared" si="94"/>
        <v/>
      </c>
      <c r="K432" s="17">
        <f t="shared" si="97"/>
        <v>1</v>
      </c>
      <c r="L432" s="17">
        <f t="shared" si="98"/>
        <v>-1</v>
      </c>
      <c r="M432" s="17" t="str">
        <f t="shared" si="95"/>
        <v/>
      </c>
      <c r="N432" s="21">
        <f t="shared" si="96"/>
        <v>-1.4598540145985401E-3</v>
      </c>
    </row>
    <row r="433" spans="1:14" ht="25.5" x14ac:dyDescent="0.2">
      <c r="A433" s="15"/>
      <c r="B433" s="28" t="s">
        <v>399</v>
      </c>
      <c r="C433" s="25">
        <v>0</v>
      </c>
      <c r="D433" s="16">
        <v>1</v>
      </c>
      <c r="E433" s="16"/>
      <c r="F433" s="16"/>
      <c r="G433" s="17" t="str">
        <f t="shared" si="91"/>
        <v/>
      </c>
      <c r="H433" s="17">
        <f t="shared" si="92"/>
        <v>1.4598540145985401E-3</v>
      </c>
      <c r="I433" s="17" t="str">
        <f t="shared" si="93"/>
        <v/>
      </c>
      <c r="J433" s="17" t="str">
        <f t="shared" si="94"/>
        <v/>
      </c>
      <c r="K433" s="17" t="str">
        <f t="shared" si="97"/>
        <v xml:space="preserve"> </v>
      </c>
      <c r="L433" s="17">
        <f t="shared" si="98"/>
        <v>-1</v>
      </c>
      <c r="M433" s="17" t="str">
        <f t="shared" si="95"/>
        <v/>
      </c>
      <c r="N433" s="21">
        <f t="shared" si="96"/>
        <v>-1.4598540145985401E-3</v>
      </c>
    </row>
    <row r="434" spans="1:14" x14ac:dyDescent="0.2">
      <c r="A434" s="15"/>
      <c r="B434" s="28" t="s">
        <v>400</v>
      </c>
      <c r="C434" s="25">
        <v>9</v>
      </c>
      <c r="D434" s="16">
        <v>16</v>
      </c>
      <c r="E434" s="16">
        <v>5</v>
      </c>
      <c r="F434" s="16">
        <v>4</v>
      </c>
      <c r="G434" s="17">
        <f t="shared" si="91"/>
        <v>1.0332950631458095E-2</v>
      </c>
      <c r="H434" s="17">
        <f t="shared" si="92"/>
        <v>2.3357664233576641E-2</v>
      </c>
      <c r="I434" s="17">
        <f t="shared" si="93"/>
        <v>1.0615711252653927E-2</v>
      </c>
      <c r="J434" s="17">
        <f t="shared" si="94"/>
        <v>7.326007326007326E-3</v>
      </c>
      <c r="K434" s="17">
        <f t="shared" si="97"/>
        <v>-0.44444444444444442</v>
      </c>
      <c r="L434" s="17">
        <f t="shared" si="98"/>
        <v>-0.75</v>
      </c>
      <c r="M434" s="17">
        <f t="shared" si="95"/>
        <v>-4.5924225028702642E-3</v>
      </c>
      <c r="N434" s="21">
        <f t="shared" si="96"/>
        <v>-1.751824817518248E-2</v>
      </c>
    </row>
    <row r="435" spans="1:14" x14ac:dyDescent="0.2">
      <c r="A435" s="15"/>
      <c r="B435" s="28" t="s">
        <v>401</v>
      </c>
      <c r="C435" s="25">
        <v>2</v>
      </c>
      <c r="D435" s="16">
        <v>1</v>
      </c>
      <c r="E435" s="16">
        <v>2</v>
      </c>
      <c r="F435" s="16">
        <v>2</v>
      </c>
      <c r="G435" s="17">
        <f t="shared" ref="G435:G498" si="99">+IF(C435=0,"",C435/C$371)</f>
        <v>2.2962112514351321E-3</v>
      </c>
      <c r="H435" s="17">
        <f t="shared" ref="H435:H498" si="100">+IF(D435=0,"",D435/D$371)</f>
        <v>1.4598540145985401E-3</v>
      </c>
      <c r="I435" s="17">
        <f t="shared" ref="I435:I498" si="101">+IF(E435=0,"",E435/E$371)</f>
        <v>4.246284501061571E-3</v>
      </c>
      <c r="J435" s="17">
        <f t="shared" ref="J435:J498" si="102">+IF(F435=0,"",F435/F$371)</f>
        <v>3.663003663003663E-3</v>
      </c>
      <c r="K435" s="17">
        <f t="shared" si="97"/>
        <v>0</v>
      </c>
      <c r="L435" s="17">
        <f t="shared" si="98"/>
        <v>1</v>
      </c>
      <c r="M435" s="17">
        <f t="shared" ref="M435:M498" si="103">+IF(OR(AND(G435=""),(K435="")),"",G435*K435)</f>
        <v>0</v>
      </c>
      <c r="N435" s="21">
        <f t="shared" ref="N435:N498" si="104">+IF(OR(AND(H435=""),(L435="")),"",H435*L435)</f>
        <v>1.4598540145985401E-3</v>
      </c>
    </row>
    <row r="436" spans="1:14" x14ac:dyDescent="0.2">
      <c r="A436" s="15"/>
      <c r="B436" s="28" t="s">
        <v>402</v>
      </c>
      <c r="C436" s="25"/>
      <c r="D436" s="16"/>
      <c r="E436" s="16"/>
      <c r="F436" s="16"/>
      <c r="G436" s="17" t="str">
        <f t="shared" si="99"/>
        <v/>
      </c>
      <c r="H436" s="17" t="str">
        <f t="shared" si="100"/>
        <v/>
      </c>
      <c r="I436" s="17" t="str">
        <f t="shared" si="101"/>
        <v/>
      </c>
      <c r="J436" s="17" t="str">
        <f t="shared" si="102"/>
        <v/>
      </c>
      <c r="K436" s="17" t="str">
        <f t="shared" ref="K436:K499" si="105">+IF(AND(C436=0,E436=0)," ",IF(C436=0,1,IF(E436=0,-1,(E436-C436)/C436)))</f>
        <v xml:space="preserve"> </v>
      </c>
      <c r="L436" s="17" t="str">
        <f t="shared" ref="L436:L499" si="106">+IF(AND(D436=0,F436=0)," ",IF(D436=0,1,IF(F436=0,-1,(F436-D436)/D436)))</f>
        <v xml:space="preserve"> </v>
      </c>
      <c r="M436" s="17" t="str">
        <f t="shared" si="103"/>
        <v/>
      </c>
      <c r="N436" s="21" t="str">
        <f t="shared" si="104"/>
        <v/>
      </c>
    </row>
    <row r="437" spans="1:14" x14ac:dyDescent="0.2">
      <c r="A437" s="15"/>
      <c r="B437" s="28" t="s">
        <v>403</v>
      </c>
      <c r="C437" s="25">
        <v>5</v>
      </c>
      <c r="D437" s="16">
        <v>1</v>
      </c>
      <c r="E437" s="16"/>
      <c r="F437" s="16"/>
      <c r="G437" s="17">
        <f t="shared" si="99"/>
        <v>5.7405281285878304E-3</v>
      </c>
      <c r="H437" s="17">
        <f t="shared" si="100"/>
        <v>1.4598540145985401E-3</v>
      </c>
      <c r="I437" s="17" t="str">
        <f t="shared" si="101"/>
        <v/>
      </c>
      <c r="J437" s="17" t="str">
        <f t="shared" si="102"/>
        <v/>
      </c>
      <c r="K437" s="17">
        <f t="shared" si="105"/>
        <v>-1</v>
      </c>
      <c r="L437" s="17">
        <f t="shared" si="106"/>
        <v>-1</v>
      </c>
      <c r="M437" s="17">
        <f t="shared" si="103"/>
        <v>-5.7405281285878304E-3</v>
      </c>
      <c r="N437" s="21">
        <f t="shared" si="104"/>
        <v>-1.4598540145985401E-3</v>
      </c>
    </row>
    <row r="438" spans="1:14" x14ac:dyDescent="0.2">
      <c r="A438" s="15"/>
      <c r="B438" s="28" t="s">
        <v>404</v>
      </c>
      <c r="C438" s="25"/>
      <c r="D438" s="16"/>
      <c r="E438" s="16"/>
      <c r="F438" s="16"/>
      <c r="G438" s="17" t="str">
        <f t="shared" si="99"/>
        <v/>
      </c>
      <c r="H438" s="17" t="str">
        <f t="shared" si="100"/>
        <v/>
      </c>
      <c r="I438" s="17" t="str">
        <f t="shared" si="101"/>
        <v/>
      </c>
      <c r="J438" s="17" t="str">
        <f t="shared" si="102"/>
        <v/>
      </c>
      <c r="K438" s="17" t="str">
        <f t="shared" si="105"/>
        <v xml:space="preserve"> </v>
      </c>
      <c r="L438" s="17" t="str">
        <f t="shared" si="106"/>
        <v xml:space="preserve"> </v>
      </c>
      <c r="M438" s="17" t="str">
        <f t="shared" si="103"/>
        <v/>
      </c>
      <c r="N438" s="21" t="str">
        <f t="shared" si="104"/>
        <v/>
      </c>
    </row>
    <row r="439" spans="1:14" x14ac:dyDescent="0.2">
      <c r="A439" s="15"/>
      <c r="B439" s="28" t="s">
        <v>405</v>
      </c>
      <c r="C439" s="25"/>
      <c r="D439" s="16"/>
      <c r="E439" s="16"/>
      <c r="F439" s="16"/>
      <c r="G439" s="17" t="str">
        <f t="shared" si="99"/>
        <v/>
      </c>
      <c r="H439" s="17" t="str">
        <f t="shared" si="100"/>
        <v/>
      </c>
      <c r="I439" s="17" t="str">
        <f t="shared" si="101"/>
        <v/>
      </c>
      <c r="J439" s="17" t="str">
        <f t="shared" si="102"/>
        <v/>
      </c>
      <c r="K439" s="17" t="str">
        <f t="shared" si="105"/>
        <v xml:space="preserve"> </v>
      </c>
      <c r="L439" s="17" t="str">
        <f t="shared" si="106"/>
        <v xml:space="preserve"> </v>
      </c>
      <c r="M439" s="17" t="str">
        <f t="shared" si="103"/>
        <v/>
      </c>
      <c r="N439" s="21" t="str">
        <f t="shared" si="104"/>
        <v/>
      </c>
    </row>
    <row r="440" spans="1:14" x14ac:dyDescent="0.2">
      <c r="A440" s="15"/>
      <c r="B440" s="28" t="s">
        <v>406</v>
      </c>
      <c r="C440" s="25"/>
      <c r="D440" s="16"/>
      <c r="E440" s="16"/>
      <c r="F440" s="16"/>
      <c r="G440" s="17" t="str">
        <f t="shared" si="99"/>
        <v/>
      </c>
      <c r="H440" s="17" t="str">
        <f t="shared" si="100"/>
        <v/>
      </c>
      <c r="I440" s="17" t="str">
        <f t="shared" si="101"/>
        <v/>
      </c>
      <c r="J440" s="17" t="str">
        <f t="shared" si="102"/>
        <v/>
      </c>
      <c r="K440" s="17" t="str">
        <f t="shared" si="105"/>
        <v xml:space="preserve"> </v>
      </c>
      <c r="L440" s="17" t="str">
        <f t="shared" si="106"/>
        <v xml:space="preserve"> </v>
      </c>
      <c r="M440" s="17" t="str">
        <f t="shared" si="103"/>
        <v/>
      </c>
      <c r="N440" s="21" t="str">
        <f t="shared" si="104"/>
        <v/>
      </c>
    </row>
    <row r="441" spans="1:14" x14ac:dyDescent="0.2">
      <c r="A441" s="15"/>
      <c r="B441" s="28" t="s">
        <v>407</v>
      </c>
      <c r="C441" s="25"/>
      <c r="D441" s="16"/>
      <c r="E441" s="16"/>
      <c r="F441" s="16"/>
      <c r="G441" s="17" t="str">
        <f t="shared" si="99"/>
        <v/>
      </c>
      <c r="H441" s="17" t="str">
        <f t="shared" si="100"/>
        <v/>
      </c>
      <c r="I441" s="17" t="str">
        <f t="shared" si="101"/>
        <v/>
      </c>
      <c r="J441" s="17" t="str">
        <f t="shared" si="102"/>
        <v/>
      </c>
      <c r="K441" s="17" t="str">
        <f t="shared" si="105"/>
        <v xml:space="preserve"> </v>
      </c>
      <c r="L441" s="17" t="str">
        <f t="shared" si="106"/>
        <v xml:space="preserve"> </v>
      </c>
      <c r="M441" s="17" t="str">
        <f t="shared" si="103"/>
        <v/>
      </c>
      <c r="N441" s="21" t="str">
        <f t="shared" si="104"/>
        <v/>
      </c>
    </row>
    <row r="442" spans="1:14" x14ac:dyDescent="0.2">
      <c r="A442" s="15"/>
      <c r="B442" s="28" t="s">
        <v>408</v>
      </c>
      <c r="C442" s="25"/>
      <c r="D442" s="16"/>
      <c r="E442" s="16"/>
      <c r="F442" s="16"/>
      <c r="G442" s="17" t="str">
        <f t="shared" si="99"/>
        <v/>
      </c>
      <c r="H442" s="17" t="str">
        <f t="shared" si="100"/>
        <v/>
      </c>
      <c r="I442" s="17" t="str">
        <f t="shared" si="101"/>
        <v/>
      </c>
      <c r="J442" s="17" t="str">
        <f t="shared" si="102"/>
        <v/>
      </c>
      <c r="K442" s="17" t="str">
        <f t="shared" si="105"/>
        <v xml:space="preserve"> </v>
      </c>
      <c r="L442" s="17" t="str">
        <f t="shared" si="106"/>
        <v xml:space="preserve"> </v>
      </c>
      <c r="M442" s="17" t="str">
        <f t="shared" si="103"/>
        <v/>
      </c>
      <c r="N442" s="21" t="str">
        <f t="shared" si="104"/>
        <v/>
      </c>
    </row>
    <row r="443" spans="1:14" x14ac:dyDescent="0.2">
      <c r="A443" s="15"/>
      <c r="B443" s="28" t="s">
        <v>409</v>
      </c>
      <c r="C443" s="25"/>
      <c r="D443" s="16"/>
      <c r="E443" s="16"/>
      <c r="F443" s="16"/>
      <c r="G443" s="17" t="str">
        <f t="shared" si="99"/>
        <v/>
      </c>
      <c r="H443" s="17" t="str">
        <f t="shared" si="100"/>
        <v/>
      </c>
      <c r="I443" s="17" t="str">
        <f t="shared" si="101"/>
        <v/>
      </c>
      <c r="J443" s="17" t="str">
        <f t="shared" si="102"/>
        <v/>
      </c>
      <c r="K443" s="17" t="str">
        <f t="shared" si="105"/>
        <v xml:space="preserve"> </v>
      </c>
      <c r="L443" s="17" t="str">
        <f t="shared" si="106"/>
        <v xml:space="preserve"> </v>
      </c>
      <c r="M443" s="17" t="str">
        <f t="shared" si="103"/>
        <v/>
      </c>
      <c r="N443" s="21" t="str">
        <f t="shared" si="104"/>
        <v/>
      </c>
    </row>
    <row r="444" spans="1:14" x14ac:dyDescent="0.2">
      <c r="A444" s="15"/>
      <c r="B444" s="28" t="s">
        <v>410</v>
      </c>
      <c r="C444" s="25"/>
      <c r="D444" s="16"/>
      <c r="E444" s="16"/>
      <c r="F444" s="16"/>
      <c r="G444" s="17" t="str">
        <f t="shared" si="99"/>
        <v/>
      </c>
      <c r="H444" s="17" t="str">
        <f t="shared" si="100"/>
        <v/>
      </c>
      <c r="I444" s="17" t="str">
        <f t="shared" si="101"/>
        <v/>
      </c>
      <c r="J444" s="17" t="str">
        <f t="shared" si="102"/>
        <v/>
      </c>
      <c r="K444" s="17" t="str">
        <f t="shared" si="105"/>
        <v xml:space="preserve"> </v>
      </c>
      <c r="L444" s="17" t="str">
        <f t="shared" si="106"/>
        <v xml:space="preserve"> </v>
      </c>
      <c r="M444" s="17" t="str">
        <f t="shared" si="103"/>
        <v/>
      </c>
      <c r="N444" s="21" t="str">
        <f t="shared" si="104"/>
        <v/>
      </c>
    </row>
    <row r="445" spans="1:14" x14ac:dyDescent="0.2">
      <c r="A445" s="15"/>
      <c r="B445" s="28" t="s">
        <v>411</v>
      </c>
      <c r="C445" s="25"/>
      <c r="D445" s="16"/>
      <c r="E445" s="16">
        <v>9</v>
      </c>
      <c r="F445" s="16">
        <v>60</v>
      </c>
      <c r="G445" s="17" t="str">
        <f t="shared" si="99"/>
        <v/>
      </c>
      <c r="H445" s="17" t="str">
        <f t="shared" si="100"/>
        <v/>
      </c>
      <c r="I445" s="17">
        <f t="shared" si="101"/>
        <v>1.9108280254777069E-2</v>
      </c>
      <c r="J445" s="17">
        <f t="shared" si="102"/>
        <v>0.10989010989010989</v>
      </c>
      <c r="K445" s="17">
        <f t="shared" si="105"/>
        <v>1</v>
      </c>
      <c r="L445" s="17">
        <f t="shared" si="106"/>
        <v>1</v>
      </c>
      <c r="M445" s="17" t="str">
        <f t="shared" si="103"/>
        <v/>
      </c>
      <c r="N445" s="21" t="str">
        <f t="shared" si="104"/>
        <v/>
      </c>
    </row>
    <row r="446" spans="1:14" x14ac:dyDescent="0.2">
      <c r="A446" s="15"/>
      <c r="B446" s="28" t="s">
        <v>412</v>
      </c>
      <c r="C446" s="25">
        <v>1</v>
      </c>
      <c r="D446" s="16">
        <v>14</v>
      </c>
      <c r="E446" s="16">
        <v>0</v>
      </c>
      <c r="F446" s="16">
        <v>4</v>
      </c>
      <c r="G446" s="17">
        <f t="shared" si="99"/>
        <v>1.148105625717566E-3</v>
      </c>
      <c r="H446" s="17">
        <f t="shared" si="100"/>
        <v>2.0437956204379562E-2</v>
      </c>
      <c r="I446" s="17" t="str">
        <f t="shared" si="101"/>
        <v/>
      </c>
      <c r="J446" s="17">
        <f t="shared" si="102"/>
        <v>7.326007326007326E-3</v>
      </c>
      <c r="K446" s="17">
        <f t="shared" si="105"/>
        <v>-1</v>
      </c>
      <c r="L446" s="17">
        <f t="shared" si="106"/>
        <v>-0.7142857142857143</v>
      </c>
      <c r="M446" s="17">
        <f t="shared" si="103"/>
        <v>-1.148105625717566E-3</v>
      </c>
      <c r="N446" s="21">
        <f t="shared" si="104"/>
        <v>-1.4598540145985401E-2</v>
      </c>
    </row>
    <row r="447" spans="1:14" ht="24" customHeight="1" x14ac:dyDescent="0.2">
      <c r="A447" s="15"/>
      <c r="B447" s="28" t="s">
        <v>413</v>
      </c>
      <c r="C447" s="25"/>
      <c r="D447" s="16"/>
      <c r="E447" s="16"/>
      <c r="F447" s="16"/>
      <c r="G447" s="17" t="str">
        <f t="shared" si="99"/>
        <v/>
      </c>
      <c r="H447" s="17" t="str">
        <f t="shared" si="100"/>
        <v/>
      </c>
      <c r="I447" s="17" t="str">
        <f t="shared" si="101"/>
        <v/>
      </c>
      <c r="J447" s="17" t="str">
        <f t="shared" si="102"/>
        <v/>
      </c>
      <c r="K447" s="17" t="str">
        <f t="shared" si="105"/>
        <v xml:space="preserve"> </v>
      </c>
      <c r="L447" s="17" t="str">
        <f t="shared" si="106"/>
        <v xml:space="preserve"> </v>
      </c>
      <c r="M447" s="17" t="str">
        <f t="shared" si="103"/>
        <v/>
      </c>
      <c r="N447" s="21" t="str">
        <f t="shared" si="104"/>
        <v/>
      </c>
    </row>
    <row r="448" spans="1:14" x14ac:dyDescent="0.2">
      <c r="A448" s="15"/>
      <c r="B448" s="28" t="s">
        <v>414</v>
      </c>
      <c r="C448" s="25">
        <v>1</v>
      </c>
      <c r="D448" s="16">
        <v>0</v>
      </c>
      <c r="E448" s="16"/>
      <c r="F448" s="16"/>
      <c r="G448" s="17">
        <f t="shared" si="99"/>
        <v>1.148105625717566E-3</v>
      </c>
      <c r="H448" s="17" t="str">
        <f t="shared" si="100"/>
        <v/>
      </c>
      <c r="I448" s="17" t="str">
        <f t="shared" si="101"/>
        <v/>
      </c>
      <c r="J448" s="17" t="str">
        <f t="shared" si="102"/>
        <v/>
      </c>
      <c r="K448" s="17">
        <f t="shared" si="105"/>
        <v>-1</v>
      </c>
      <c r="L448" s="17" t="str">
        <f t="shared" si="106"/>
        <v xml:space="preserve"> </v>
      </c>
      <c r="M448" s="17">
        <f t="shared" si="103"/>
        <v>-1.148105625717566E-3</v>
      </c>
      <c r="N448" s="21" t="str">
        <f t="shared" si="104"/>
        <v/>
      </c>
    </row>
    <row r="449" spans="1:14" x14ac:dyDescent="0.2">
      <c r="A449" s="15"/>
      <c r="B449" s="28" t="s">
        <v>415</v>
      </c>
      <c r="C449" s="25"/>
      <c r="D449" s="16"/>
      <c r="E449" s="16">
        <v>1</v>
      </c>
      <c r="F449" s="16">
        <v>0</v>
      </c>
      <c r="G449" s="17" t="str">
        <f t="shared" si="99"/>
        <v/>
      </c>
      <c r="H449" s="17" t="str">
        <f t="shared" si="100"/>
        <v/>
      </c>
      <c r="I449" s="17">
        <f t="shared" si="101"/>
        <v>2.1231422505307855E-3</v>
      </c>
      <c r="J449" s="17" t="str">
        <f t="shared" si="102"/>
        <v/>
      </c>
      <c r="K449" s="17">
        <f t="shared" si="105"/>
        <v>1</v>
      </c>
      <c r="L449" s="17" t="str">
        <f t="shared" si="106"/>
        <v xml:space="preserve"> </v>
      </c>
      <c r="M449" s="17" t="str">
        <f t="shared" si="103"/>
        <v/>
      </c>
      <c r="N449" s="21" t="str">
        <f t="shared" si="104"/>
        <v/>
      </c>
    </row>
    <row r="450" spans="1:14" x14ac:dyDescent="0.2">
      <c r="A450" s="15"/>
      <c r="B450" s="28" t="s">
        <v>416</v>
      </c>
      <c r="C450" s="25">
        <v>3</v>
      </c>
      <c r="D450" s="16">
        <v>9</v>
      </c>
      <c r="E450" s="16">
        <v>2</v>
      </c>
      <c r="F450" s="16">
        <v>8</v>
      </c>
      <c r="G450" s="17">
        <f t="shared" si="99"/>
        <v>3.4443168771526979E-3</v>
      </c>
      <c r="H450" s="17">
        <f t="shared" si="100"/>
        <v>1.3138686131386862E-2</v>
      </c>
      <c r="I450" s="17">
        <f t="shared" si="101"/>
        <v>4.246284501061571E-3</v>
      </c>
      <c r="J450" s="17">
        <f t="shared" si="102"/>
        <v>1.4652014652014652E-2</v>
      </c>
      <c r="K450" s="17">
        <f t="shared" si="105"/>
        <v>-0.33333333333333331</v>
      </c>
      <c r="L450" s="17">
        <f t="shared" si="106"/>
        <v>-0.1111111111111111</v>
      </c>
      <c r="M450" s="17">
        <f t="shared" si="103"/>
        <v>-1.1481056257175658E-3</v>
      </c>
      <c r="N450" s="21">
        <f t="shared" si="104"/>
        <v>-1.4598540145985401E-3</v>
      </c>
    </row>
    <row r="451" spans="1:14" x14ac:dyDescent="0.2">
      <c r="A451" s="15"/>
      <c r="B451" s="28" t="s">
        <v>417</v>
      </c>
      <c r="C451" s="25"/>
      <c r="D451" s="16"/>
      <c r="E451" s="16">
        <v>1</v>
      </c>
      <c r="F451" s="16">
        <v>0</v>
      </c>
      <c r="G451" s="17" t="str">
        <f t="shared" si="99"/>
        <v/>
      </c>
      <c r="H451" s="17" t="str">
        <f t="shared" si="100"/>
        <v/>
      </c>
      <c r="I451" s="17">
        <f t="shared" si="101"/>
        <v>2.1231422505307855E-3</v>
      </c>
      <c r="J451" s="17" t="str">
        <f t="shared" si="102"/>
        <v/>
      </c>
      <c r="K451" s="17">
        <f t="shared" si="105"/>
        <v>1</v>
      </c>
      <c r="L451" s="17" t="str">
        <f t="shared" si="106"/>
        <v xml:space="preserve"> </v>
      </c>
      <c r="M451" s="17" t="str">
        <f t="shared" si="103"/>
        <v/>
      </c>
      <c r="N451" s="21" t="str">
        <f t="shared" si="104"/>
        <v/>
      </c>
    </row>
    <row r="452" spans="1:14" x14ac:dyDescent="0.2">
      <c r="A452" s="15"/>
      <c r="B452" s="28" t="s">
        <v>418</v>
      </c>
      <c r="C452" s="25"/>
      <c r="D452" s="16"/>
      <c r="E452" s="16"/>
      <c r="F452" s="16"/>
      <c r="G452" s="17" t="str">
        <f t="shared" si="99"/>
        <v/>
      </c>
      <c r="H452" s="17" t="str">
        <f t="shared" si="100"/>
        <v/>
      </c>
      <c r="I452" s="17" t="str">
        <f t="shared" si="101"/>
        <v/>
      </c>
      <c r="J452" s="17" t="str">
        <f t="shared" si="102"/>
        <v/>
      </c>
      <c r="K452" s="17" t="str">
        <f t="shared" si="105"/>
        <v xml:space="preserve"> </v>
      </c>
      <c r="L452" s="17" t="str">
        <f t="shared" si="106"/>
        <v xml:space="preserve"> </v>
      </c>
      <c r="M452" s="17" t="str">
        <f t="shared" si="103"/>
        <v/>
      </c>
      <c r="N452" s="21" t="str">
        <f t="shared" si="104"/>
        <v/>
      </c>
    </row>
    <row r="453" spans="1:14" x14ac:dyDescent="0.2">
      <c r="A453" s="15"/>
      <c r="B453" s="28" t="s">
        <v>419</v>
      </c>
      <c r="C453" s="25"/>
      <c r="D453" s="16"/>
      <c r="E453" s="16"/>
      <c r="F453" s="16"/>
      <c r="G453" s="17" t="str">
        <f t="shared" si="99"/>
        <v/>
      </c>
      <c r="H453" s="17" t="str">
        <f t="shared" si="100"/>
        <v/>
      </c>
      <c r="I453" s="17" t="str">
        <f t="shared" si="101"/>
        <v/>
      </c>
      <c r="J453" s="17" t="str">
        <f t="shared" si="102"/>
        <v/>
      </c>
      <c r="K453" s="17" t="str">
        <f t="shared" si="105"/>
        <v xml:space="preserve"> </v>
      </c>
      <c r="L453" s="17" t="str">
        <f t="shared" si="106"/>
        <v xml:space="preserve"> </v>
      </c>
      <c r="M453" s="17" t="str">
        <f t="shared" si="103"/>
        <v/>
      </c>
      <c r="N453" s="21" t="str">
        <f t="shared" si="104"/>
        <v/>
      </c>
    </row>
    <row r="454" spans="1:14" x14ac:dyDescent="0.2">
      <c r="A454" s="15"/>
      <c r="B454" s="28" t="s">
        <v>420</v>
      </c>
      <c r="C454" s="25"/>
      <c r="D454" s="16"/>
      <c r="E454" s="16"/>
      <c r="F454" s="16"/>
      <c r="G454" s="17" t="str">
        <f t="shared" si="99"/>
        <v/>
      </c>
      <c r="H454" s="17" t="str">
        <f t="shared" si="100"/>
        <v/>
      </c>
      <c r="I454" s="17" t="str">
        <f t="shared" si="101"/>
        <v/>
      </c>
      <c r="J454" s="17" t="str">
        <f t="shared" si="102"/>
        <v/>
      </c>
      <c r="K454" s="17" t="str">
        <f t="shared" si="105"/>
        <v xml:space="preserve"> </v>
      </c>
      <c r="L454" s="17" t="str">
        <f t="shared" si="106"/>
        <v xml:space="preserve"> </v>
      </c>
      <c r="M454" s="17" t="str">
        <f t="shared" si="103"/>
        <v/>
      </c>
      <c r="N454" s="21" t="str">
        <f t="shared" si="104"/>
        <v/>
      </c>
    </row>
    <row r="455" spans="1:14" x14ac:dyDescent="0.2">
      <c r="A455" s="15"/>
      <c r="B455" s="28" t="s">
        <v>421</v>
      </c>
      <c r="C455" s="25">
        <v>1</v>
      </c>
      <c r="D455" s="16">
        <v>0</v>
      </c>
      <c r="E455" s="16"/>
      <c r="F455" s="16"/>
      <c r="G455" s="17">
        <f t="shared" si="99"/>
        <v>1.148105625717566E-3</v>
      </c>
      <c r="H455" s="17" t="str">
        <f t="shared" si="100"/>
        <v/>
      </c>
      <c r="I455" s="17" t="str">
        <f t="shared" si="101"/>
        <v/>
      </c>
      <c r="J455" s="17" t="str">
        <f t="shared" si="102"/>
        <v/>
      </c>
      <c r="K455" s="17">
        <f t="shared" si="105"/>
        <v>-1</v>
      </c>
      <c r="L455" s="17" t="str">
        <f t="shared" si="106"/>
        <v xml:space="preserve"> </v>
      </c>
      <c r="M455" s="17">
        <f t="shared" si="103"/>
        <v>-1.148105625717566E-3</v>
      </c>
      <c r="N455" s="21" t="str">
        <f t="shared" si="104"/>
        <v/>
      </c>
    </row>
    <row r="456" spans="1:14" x14ac:dyDescent="0.2">
      <c r="A456" s="15"/>
      <c r="B456" s="28" t="s">
        <v>422</v>
      </c>
      <c r="C456" s="25"/>
      <c r="D456" s="16"/>
      <c r="E456" s="16"/>
      <c r="F456" s="16"/>
      <c r="G456" s="17" t="str">
        <f t="shared" si="99"/>
        <v/>
      </c>
      <c r="H456" s="17" t="str">
        <f t="shared" si="100"/>
        <v/>
      </c>
      <c r="I456" s="17" t="str">
        <f t="shared" si="101"/>
        <v/>
      </c>
      <c r="J456" s="17" t="str">
        <f t="shared" si="102"/>
        <v/>
      </c>
      <c r="K456" s="17" t="str">
        <f t="shared" si="105"/>
        <v xml:space="preserve"> </v>
      </c>
      <c r="L456" s="17" t="str">
        <f t="shared" si="106"/>
        <v xml:space="preserve"> </v>
      </c>
      <c r="M456" s="17" t="str">
        <f t="shared" si="103"/>
        <v/>
      </c>
      <c r="N456" s="21" t="str">
        <f t="shared" si="104"/>
        <v/>
      </c>
    </row>
    <row r="457" spans="1:14" x14ac:dyDescent="0.2">
      <c r="A457" s="15"/>
      <c r="B457" s="28" t="s">
        <v>423</v>
      </c>
      <c r="C457" s="25"/>
      <c r="D457" s="16"/>
      <c r="E457" s="16"/>
      <c r="F457" s="16"/>
      <c r="G457" s="17" t="str">
        <f t="shared" si="99"/>
        <v/>
      </c>
      <c r="H457" s="17" t="str">
        <f t="shared" si="100"/>
        <v/>
      </c>
      <c r="I457" s="17" t="str">
        <f t="shared" si="101"/>
        <v/>
      </c>
      <c r="J457" s="17" t="str">
        <f t="shared" si="102"/>
        <v/>
      </c>
      <c r="K457" s="17" t="str">
        <f t="shared" si="105"/>
        <v xml:space="preserve"> </v>
      </c>
      <c r="L457" s="17" t="str">
        <f t="shared" si="106"/>
        <v xml:space="preserve"> </v>
      </c>
      <c r="M457" s="17" t="str">
        <f t="shared" si="103"/>
        <v/>
      </c>
      <c r="N457" s="21" t="str">
        <f t="shared" si="104"/>
        <v/>
      </c>
    </row>
    <row r="458" spans="1:14" x14ac:dyDescent="0.2">
      <c r="A458" s="15"/>
      <c r="B458" s="28" t="s">
        <v>424</v>
      </c>
      <c r="C458" s="25"/>
      <c r="D458" s="16"/>
      <c r="E458" s="16"/>
      <c r="F458" s="16"/>
      <c r="G458" s="17" t="str">
        <f t="shared" si="99"/>
        <v/>
      </c>
      <c r="H458" s="17" t="str">
        <f t="shared" si="100"/>
        <v/>
      </c>
      <c r="I458" s="17" t="str">
        <f t="shared" si="101"/>
        <v/>
      </c>
      <c r="J458" s="17" t="str">
        <f t="shared" si="102"/>
        <v/>
      </c>
      <c r="K458" s="17" t="str">
        <f t="shared" si="105"/>
        <v xml:space="preserve"> </v>
      </c>
      <c r="L458" s="17" t="str">
        <f t="shared" si="106"/>
        <v xml:space="preserve"> </v>
      </c>
      <c r="M458" s="17" t="str">
        <f t="shared" si="103"/>
        <v/>
      </c>
      <c r="N458" s="21" t="str">
        <f t="shared" si="104"/>
        <v/>
      </c>
    </row>
    <row r="459" spans="1:14" ht="27" customHeight="1" x14ac:dyDescent="0.2">
      <c r="A459" s="15"/>
      <c r="B459" s="28" t="s">
        <v>425</v>
      </c>
      <c r="C459" s="25"/>
      <c r="D459" s="16"/>
      <c r="E459" s="16"/>
      <c r="F459" s="16"/>
      <c r="G459" s="17" t="str">
        <f t="shared" si="99"/>
        <v/>
      </c>
      <c r="H459" s="17" t="str">
        <f t="shared" si="100"/>
        <v/>
      </c>
      <c r="I459" s="17" t="str">
        <f t="shared" si="101"/>
        <v/>
      </c>
      <c r="J459" s="17" t="str">
        <f t="shared" si="102"/>
        <v/>
      </c>
      <c r="K459" s="17" t="str">
        <f t="shared" si="105"/>
        <v xml:space="preserve"> </v>
      </c>
      <c r="L459" s="17" t="str">
        <f t="shared" si="106"/>
        <v xml:space="preserve"> </v>
      </c>
      <c r="M459" s="17" t="str">
        <f t="shared" si="103"/>
        <v/>
      </c>
      <c r="N459" s="21" t="str">
        <f t="shared" si="104"/>
        <v/>
      </c>
    </row>
    <row r="460" spans="1:14" ht="25.5" x14ac:dyDescent="0.2">
      <c r="A460" s="15"/>
      <c r="B460" s="28" t="s">
        <v>426</v>
      </c>
      <c r="C460" s="25">
        <v>0</v>
      </c>
      <c r="D460" s="16">
        <v>4</v>
      </c>
      <c r="E460" s="16"/>
      <c r="F460" s="16"/>
      <c r="G460" s="17" t="str">
        <f t="shared" si="99"/>
        <v/>
      </c>
      <c r="H460" s="17">
        <f t="shared" si="100"/>
        <v>5.8394160583941602E-3</v>
      </c>
      <c r="I460" s="17" t="str">
        <f t="shared" si="101"/>
        <v/>
      </c>
      <c r="J460" s="17" t="str">
        <f t="shared" si="102"/>
        <v/>
      </c>
      <c r="K460" s="17" t="str">
        <f t="shared" si="105"/>
        <v xml:space="preserve"> </v>
      </c>
      <c r="L460" s="17">
        <f t="shared" si="106"/>
        <v>-1</v>
      </c>
      <c r="M460" s="17" t="str">
        <f t="shared" si="103"/>
        <v/>
      </c>
      <c r="N460" s="21">
        <f t="shared" si="104"/>
        <v>-5.8394160583941602E-3</v>
      </c>
    </row>
    <row r="461" spans="1:14" x14ac:dyDescent="0.2">
      <c r="A461" s="15"/>
      <c r="B461" s="28" t="s">
        <v>427</v>
      </c>
      <c r="C461" s="25"/>
      <c r="D461" s="16"/>
      <c r="E461" s="16"/>
      <c r="F461" s="16"/>
      <c r="G461" s="17" t="str">
        <f t="shared" si="99"/>
        <v/>
      </c>
      <c r="H461" s="17" t="str">
        <f t="shared" si="100"/>
        <v/>
      </c>
      <c r="I461" s="17" t="str">
        <f t="shared" si="101"/>
        <v/>
      </c>
      <c r="J461" s="17" t="str">
        <f t="shared" si="102"/>
        <v/>
      </c>
      <c r="K461" s="17" t="str">
        <f t="shared" si="105"/>
        <v xml:space="preserve"> </v>
      </c>
      <c r="L461" s="17" t="str">
        <f t="shared" si="106"/>
        <v xml:space="preserve"> </v>
      </c>
      <c r="M461" s="17" t="str">
        <f t="shared" si="103"/>
        <v/>
      </c>
      <c r="N461" s="21" t="str">
        <f t="shared" si="104"/>
        <v/>
      </c>
    </row>
    <row r="462" spans="1:14" ht="25.5" x14ac:dyDescent="0.2">
      <c r="A462" s="15"/>
      <c r="B462" s="28" t="s">
        <v>428</v>
      </c>
      <c r="C462" s="25"/>
      <c r="D462" s="16"/>
      <c r="E462" s="16">
        <v>1</v>
      </c>
      <c r="F462" s="16">
        <v>0</v>
      </c>
      <c r="G462" s="17" t="str">
        <f t="shared" si="99"/>
        <v/>
      </c>
      <c r="H462" s="17" t="str">
        <f t="shared" si="100"/>
        <v/>
      </c>
      <c r="I462" s="17">
        <f t="shared" si="101"/>
        <v>2.1231422505307855E-3</v>
      </c>
      <c r="J462" s="17" t="str">
        <f t="shared" si="102"/>
        <v/>
      </c>
      <c r="K462" s="17">
        <f t="shared" si="105"/>
        <v>1</v>
      </c>
      <c r="L462" s="17" t="str">
        <f t="shared" si="106"/>
        <v xml:space="preserve"> </v>
      </c>
      <c r="M462" s="17" t="str">
        <f t="shared" si="103"/>
        <v/>
      </c>
      <c r="N462" s="21" t="str">
        <f t="shared" si="104"/>
        <v/>
      </c>
    </row>
    <row r="463" spans="1:14" ht="25.5" x14ac:dyDescent="0.2">
      <c r="A463" s="15"/>
      <c r="B463" s="28" t="s">
        <v>429</v>
      </c>
      <c r="C463" s="25"/>
      <c r="D463" s="16"/>
      <c r="E463" s="16"/>
      <c r="F463" s="16"/>
      <c r="G463" s="17" t="str">
        <f t="shared" si="99"/>
        <v/>
      </c>
      <c r="H463" s="17" t="str">
        <f t="shared" si="100"/>
        <v/>
      </c>
      <c r="I463" s="17" t="str">
        <f t="shared" si="101"/>
        <v/>
      </c>
      <c r="J463" s="17" t="str">
        <f t="shared" si="102"/>
        <v/>
      </c>
      <c r="K463" s="17" t="str">
        <f t="shared" si="105"/>
        <v xml:space="preserve"> </v>
      </c>
      <c r="L463" s="17" t="str">
        <f t="shared" si="106"/>
        <v xml:space="preserve"> </v>
      </c>
      <c r="M463" s="17" t="str">
        <f t="shared" si="103"/>
        <v/>
      </c>
      <c r="N463" s="21" t="str">
        <f t="shared" si="104"/>
        <v/>
      </c>
    </row>
    <row r="464" spans="1:14" x14ac:dyDescent="0.2">
      <c r="A464" s="15"/>
      <c r="B464" s="28" t="s">
        <v>430</v>
      </c>
      <c r="C464" s="25"/>
      <c r="D464" s="16"/>
      <c r="E464" s="16"/>
      <c r="F464" s="16"/>
      <c r="G464" s="17" t="str">
        <f t="shared" si="99"/>
        <v/>
      </c>
      <c r="H464" s="17" t="str">
        <f t="shared" si="100"/>
        <v/>
      </c>
      <c r="I464" s="17" t="str">
        <f t="shared" si="101"/>
        <v/>
      </c>
      <c r="J464" s="17" t="str">
        <f t="shared" si="102"/>
        <v/>
      </c>
      <c r="K464" s="17" t="str">
        <f t="shared" si="105"/>
        <v xml:space="preserve"> </v>
      </c>
      <c r="L464" s="17" t="str">
        <f t="shared" si="106"/>
        <v xml:space="preserve"> </v>
      </c>
      <c r="M464" s="17" t="str">
        <f t="shared" si="103"/>
        <v/>
      </c>
      <c r="N464" s="21" t="str">
        <f t="shared" si="104"/>
        <v/>
      </c>
    </row>
    <row r="465" spans="1:14" x14ac:dyDescent="0.2">
      <c r="A465" s="15"/>
      <c r="B465" s="28" t="s">
        <v>431</v>
      </c>
      <c r="C465" s="25"/>
      <c r="D465" s="16"/>
      <c r="E465" s="16"/>
      <c r="F465" s="16"/>
      <c r="G465" s="17" t="str">
        <f t="shared" si="99"/>
        <v/>
      </c>
      <c r="H465" s="17" t="str">
        <f t="shared" si="100"/>
        <v/>
      </c>
      <c r="I465" s="17" t="str">
        <f t="shared" si="101"/>
        <v/>
      </c>
      <c r="J465" s="17" t="str">
        <f t="shared" si="102"/>
        <v/>
      </c>
      <c r="K465" s="17" t="str">
        <f t="shared" si="105"/>
        <v xml:space="preserve"> </v>
      </c>
      <c r="L465" s="17" t="str">
        <f t="shared" si="106"/>
        <v xml:space="preserve"> </v>
      </c>
      <c r="M465" s="17" t="str">
        <f t="shared" si="103"/>
        <v/>
      </c>
      <c r="N465" s="21" t="str">
        <f t="shared" si="104"/>
        <v/>
      </c>
    </row>
    <row r="466" spans="1:14" x14ac:dyDescent="0.2">
      <c r="A466" s="15"/>
      <c r="B466" s="28" t="s">
        <v>432</v>
      </c>
      <c r="C466" s="25">
        <v>13</v>
      </c>
      <c r="D466" s="16">
        <v>15</v>
      </c>
      <c r="E466" s="16">
        <v>18</v>
      </c>
      <c r="F466" s="16">
        <v>13</v>
      </c>
      <c r="G466" s="17">
        <f t="shared" si="99"/>
        <v>1.4925373134328358E-2</v>
      </c>
      <c r="H466" s="17">
        <f t="shared" si="100"/>
        <v>2.1897810218978103E-2</v>
      </c>
      <c r="I466" s="17">
        <f t="shared" si="101"/>
        <v>3.8216560509554139E-2</v>
      </c>
      <c r="J466" s="17">
        <f t="shared" si="102"/>
        <v>2.3809523809523808E-2</v>
      </c>
      <c r="K466" s="17">
        <f t="shared" si="105"/>
        <v>0.38461538461538464</v>
      </c>
      <c r="L466" s="17">
        <f t="shared" si="106"/>
        <v>-0.13333333333333333</v>
      </c>
      <c r="M466" s="17">
        <f t="shared" si="103"/>
        <v>5.7405281285878304E-3</v>
      </c>
      <c r="N466" s="21">
        <f t="shared" si="104"/>
        <v>-2.9197080291970805E-3</v>
      </c>
    </row>
    <row r="467" spans="1:14" x14ac:dyDescent="0.2">
      <c r="A467" s="15"/>
      <c r="B467" s="28" t="s">
        <v>433</v>
      </c>
      <c r="C467" s="25"/>
      <c r="D467" s="16"/>
      <c r="E467" s="16"/>
      <c r="F467" s="16"/>
      <c r="G467" s="17" t="str">
        <f t="shared" si="99"/>
        <v/>
      </c>
      <c r="H467" s="17" t="str">
        <f t="shared" si="100"/>
        <v/>
      </c>
      <c r="I467" s="17" t="str">
        <f t="shared" si="101"/>
        <v/>
      </c>
      <c r="J467" s="17" t="str">
        <f t="shared" si="102"/>
        <v/>
      </c>
      <c r="K467" s="17" t="str">
        <f t="shared" si="105"/>
        <v xml:space="preserve"> </v>
      </c>
      <c r="L467" s="17" t="str">
        <f t="shared" si="106"/>
        <v xml:space="preserve"> </v>
      </c>
      <c r="M467" s="17" t="str">
        <f t="shared" si="103"/>
        <v/>
      </c>
      <c r="N467" s="21" t="str">
        <f t="shared" si="104"/>
        <v/>
      </c>
    </row>
    <row r="468" spans="1:14" x14ac:dyDescent="0.2">
      <c r="A468" s="15"/>
      <c r="B468" s="28" t="s">
        <v>434</v>
      </c>
      <c r="C468" s="25"/>
      <c r="D468" s="16"/>
      <c r="E468" s="16"/>
      <c r="F468" s="16"/>
      <c r="G468" s="17" t="str">
        <f t="shared" si="99"/>
        <v/>
      </c>
      <c r="H468" s="17" t="str">
        <f t="shared" si="100"/>
        <v/>
      </c>
      <c r="I468" s="17" t="str">
        <f t="shared" si="101"/>
        <v/>
      </c>
      <c r="J468" s="17" t="str">
        <f t="shared" si="102"/>
        <v/>
      </c>
      <c r="K468" s="17" t="str">
        <f t="shared" si="105"/>
        <v xml:space="preserve"> </v>
      </c>
      <c r="L468" s="17" t="str">
        <f t="shared" si="106"/>
        <v xml:space="preserve"> </v>
      </c>
      <c r="M468" s="17" t="str">
        <f t="shared" si="103"/>
        <v/>
      </c>
      <c r="N468" s="21" t="str">
        <f t="shared" si="104"/>
        <v/>
      </c>
    </row>
    <row r="469" spans="1:14" x14ac:dyDescent="0.2">
      <c r="A469" s="15"/>
      <c r="B469" s="28" t="s">
        <v>435</v>
      </c>
      <c r="C469" s="25">
        <v>0</v>
      </c>
      <c r="D469" s="16">
        <v>9</v>
      </c>
      <c r="E469" s="16"/>
      <c r="F469" s="16"/>
      <c r="G469" s="17" t="str">
        <f t="shared" si="99"/>
        <v/>
      </c>
      <c r="H469" s="17">
        <f t="shared" si="100"/>
        <v>1.3138686131386862E-2</v>
      </c>
      <c r="I469" s="17" t="str">
        <f t="shared" si="101"/>
        <v/>
      </c>
      <c r="J469" s="17" t="str">
        <f t="shared" si="102"/>
        <v/>
      </c>
      <c r="K469" s="17" t="str">
        <f t="shared" si="105"/>
        <v xml:space="preserve"> </v>
      </c>
      <c r="L469" s="17">
        <f t="shared" si="106"/>
        <v>-1</v>
      </c>
      <c r="M469" s="17" t="str">
        <f t="shared" si="103"/>
        <v/>
      </c>
      <c r="N469" s="21">
        <f t="shared" si="104"/>
        <v>-1.3138686131386862E-2</v>
      </c>
    </row>
    <row r="470" spans="1:14" x14ac:dyDescent="0.2">
      <c r="A470" s="15"/>
      <c r="B470" s="28" t="s">
        <v>436</v>
      </c>
      <c r="C470" s="25"/>
      <c r="D470" s="16"/>
      <c r="E470" s="16">
        <v>3</v>
      </c>
      <c r="F470" s="16">
        <v>2</v>
      </c>
      <c r="G470" s="17" t="str">
        <f t="shared" si="99"/>
        <v/>
      </c>
      <c r="H470" s="17" t="str">
        <f t="shared" si="100"/>
        <v/>
      </c>
      <c r="I470" s="17">
        <f t="shared" si="101"/>
        <v>6.369426751592357E-3</v>
      </c>
      <c r="J470" s="17">
        <f t="shared" si="102"/>
        <v>3.663003663003663E-3</v>
      </c>
      <c r="K470" s="17">
        <f t="shared" si="105"/>
        <v>1</v>
      </c>
      <c r="L470" s="17">
        <f t="shared" si="106"/>
        <v>1</v>
      </c>
      <c r="M470" s="17" t="str">
        <f t="shared" si="103"/>
        <v/>
      </c>
      <c r="N470" s="21" t="str">
        <f t="shared" si="104"/>
        <v/>
      </c>
    </row>
    <row r="471" spans="1:14" x14ac:dyDescent="0.2">
      <c r="A471" s="15"/>
      <c r="B471" s="28" t="s">
        <v>437</v>
      </c>
      <c r="C471" s="25">
        <v>8</v>
      </c>
      <c r="D471" s="16">
        <v>14</v>
      </c>
      <c r="E471" s="16">
        <v>0</v>
      </c>
      <c r="F471" s="16">
        <v>1</v>
      </c>
      <c r="G471" s="17">
        <f t="shared" si="99"/>
        <v>9.1848450057405284E-3</v>
      </c>
      <c r="H471" s="17">
        <f t="shared" si="100"/>
        <v>2.0437956204379562E-2</v>
      </c>
      <c r="I471" s="17" t="str">
        <f t="shared" si="101"/>
        <v/>
      </c>
      <c r="J471" s="17">
        <f t="shared" si="102"/>
        <v>1.8315018315018315E-3</v>
      </c>
      <c r="K471" s="17">
        <f t="shared" si="105"/>
        <v>-1</v>
      </c>
      <c r="L471" s="17">
        <f t="shared" si="106"/>
        <v>-0.9285714285714286</v>
      </c>
      <c r="M471" s="17">
        <f t="shared" si="103"/>
        <v>-9.1848450057405284E-3</v>
      </c>
      <c r="N471" s="21">
        <f t="shared" si="104"/>
        <v>-1.8978102189781021E-2</v>
      </c>
    </row>
    <row r="472" spans="1:14" x14ac:dyDescent="0.2">
      <c r="A472" s="15"/>
      <c r="B472" s="28" t="s">
        <v>438</v>
      </c>
      <c r="C472" s="25"/>
      <c r="D472" s="16"/>
      <c r="E472" s="16">
        <v>7</v>
      </c>
      <c r="F472" s="16">
        <v>9</v>
      </c>
      <c r="G472" s="17" t="str">
        <f t="shared" si="99"/>
        <v/>
      </c>
      <c r="H472" s="17" t="str">
        <f t="shared" si="100"/>
        <v/>
      </c>
      <c r="I472" s="17">
        <f t="shared" si="101"/>
        <v>1.4861995753715499E-2</v>
      </c>
      <c r="J472" s="17">
        <f t="shared" si="102"/>
        <v>1.6483516483516484E-2</v>
      </c>
      <c r="K472" s="17">
        <f t="shared" si="105"/>
        <v>1</v>
      </c>
      <c r="L472" s="17">
        <f t="shared" si="106"/>
        <v>1</v>
      </c>
      <c r="M472" s="17" t="str">
        <f t="shared" si="103"/>
        <v/>
      </c>
      <c r="N472" s="21" t="str">
        <f t="shared" si="104"/>
        <v/>
      </c>
    </row>
    <row r="473" spans="1:14" x14ac:dyDescent="0.2">
      <c r="A473" s="15"/>
      <c r="B473" s="28" t="s">
        <v>439</v>
      </c>
      <c r="C473" s="25">
        <v>12</v>
      </c>
      <c r="D473" s="16">
        <v>19</v>
      </c>
      <c r="E473" s="16">
        <v>77</v>
      </c>
      <c r="F473" s="16">
        <v>60</v>
      </c>
      <c r="G473" s="17">
        <f t="shared" si="99"/>
        <v>1.3777267508610792E-2</v>
      </c>
      <c r="H473" s="17">
        <f t="shared" si="100"/>
        <v>2.7737226277372264E-2</v>
      </c>
      <c r="I473" s="17">
        <f t="shared" si="101"/>
        <v>0.16348195329087048</v>
      </c>
      <c r="J473" s="17">
        <f t="shared" si="102"/>
        <v>0.10989010989010989</v>
      </c>
      <c r="K473" s="17">
        <f t="shared" si="105"/>
        <v>5.416666666666667</v>
      </c>
      <c r="L473" s="17">
        <f t="shared" si="106"/>
        <v>2.1578947368421053</v>
      </c>
      <c r="M473" s="17">
        <f t="shared" si="103"/>
        <v>7.4626865671641798E-2</v>
      </c>
      <c r="N473" s="21">
        <f t="shared" si="104"/>
        <v>5.9854014598540152E-2</v>
      </c>
    </row>
    <row r="474" spans="1:14" x14ac:dyDescent="0.2">
      <c r="A474" s="15"/>
      <c r="B474" s="28" t="s">
        <v>440</v>
      </c>
      <c r="C474" s="25"/>
      <c r="D474" s="16"/>
      <c r="E474" s="16"/>
      <c r="F474" s="16"/>
      <c r="G474" s="17" t="str">
        <f t="shared" si="99"/>
        <v/>
      </c>
      <c r="H474" s="17" t="str">
        <f t="shared" si="100"/>
        <v/>
      </c>
      <c r="I474" s="17" t="str">
        <f t="shared" si="101"/>
        <v/>
      </c>
      <c r="J474" s="17" t="str">
        <f t="shared" si="102"/>
        <v/>
      </c>
      <c r="K474" s="17" t="str">
        <f t="shared" si="105"/>
        <v xml:space="preserve"> </v>
      </c>
      <c r="L474" s="17" t="str">
        <f t="shared" si="106"/>
        <v xml:space="preserve"> </v>
      </c>
      <c r="M474" s="17" t="str">
        <f t="shared" si="103"/>
        <v/>
      </c>
      <c r="N474" s="21" t="str">
        <f t="shared" si="104"/>
        <v/>
      </c>
    </row>
    <row r="475" spans="1:14" x14ac:dyDescent="0.2">
      <c r="A475" s="15"/>
      <c r="B475" s="28" t="s">
        <v>441</v>
      </c>
      <c r="C475" s="25"/>
      <c r="D475" s="16"/>
      <c r="E475" s="16"/>
      <c r="F475" s="16"/>
      <c r="G475" s="17" t="str">
        <f t="shared" si="99"/>
        <v/>
      </c>
      <c r="H475" s="17" t="str">
        <f t="shared" si="100"/>
        <v/>
      </c>
      <c r="I475" s="17" t="str">
        <f t="shared" si="101"/>
        <v/>
      </c>
      <c r="J475" s="17" t="str">
        <f t="shared" si="102"/>
        <v/>
      </c>
      <c r="K475" s="17" t="str">
        <f t="shared" si="105"/>
        <v xml:space="preserve"> </v>
      </c>
      <c r="L475" s="17" t="str">
        <f t="shared" si="106"/>
        <v xml:space="preserve"> </v>
      </c>
      <c r="M475" s="17" t="str">
        <f t="shared" si="103"/>
        <v/>
      </c>
      <c r="N475" s="21" t="str">
        <f t="shared" si="104"/>
        <v/>
      </c>
    </row>
    <row r="476" spans="1:14" x14ac:dyDescent="0.2">
      <c r="A476" s="15"/>
      <c r="B476" s="28" t="s">
        <v>442</v>
      </c>
      <c r="C476" s="25"/>
      <c r="D476" s="16"/>
      <c r="E476" s="16"/>
      <c r="F476" s="16"/>
      <c r="G476" s="17" t="str">
        <f t="shared" si="99"/>
        <v/>
      </c>
      <c r="H476" s="17" t="str">
        <f t="shared" si="100"/>
        <v/>
      </c>
      <c r="I476" s="17" t="str">
        <f t="shared" si="101"/>
        <v/>
      </c>
      <c r="J476" s="17" t="str">
        <f t="shared" si="102"/>
        <v/>
      </c>
      <c r="K476" s="17" t="str">
        <f t="shared" si="105"/>
        <v xml:space="preserve"> </v>
      </c>
      <c r="L476" s="17" t="str">
        <f t="shared" si="106"/>
        <v xml:space="preserve"> </v>
      </c>
      <c r="M476" s="17" t="str">
        <f t="shared" si="103"/>
        <v/>
      </c>
      <c r="N476" s="21" t="str">
        <f t="shared" si="104"/>
        <v/>
      </c>
    </row>
    <row r="477" spans="1:14" x14ac:dyDescent="0.2">
      <c r="A477" s="15"/>
      <c r="B477" s="28" t="s">
        <v>443</v>
      </c>
      <c r="C477" s="25"/>
      <c r="D477" s="16"/>
      <c r="E477" s="16"/>
      <c r="F477" s="16"/>
      <c r="G477" s="17" t="str">
        <f t="shared" si="99"/>
        <v/>
      </c>
      <c r="H477" s="17" t="str">
        <f t="shared" si="100"/>
        <v/>
      </c>
      <c r="I477" s="17" t="str">
        <f t="shared" si="101"/>
        <v/>
      </c>
      <c r="J477" s="17" t="str">
        <f t="shared" si="102"/>
        <v/>
      </c>
      <c r="K477" s="17" t="str">
        <f t="shared" si="105"/>
        <v xml:space="preserve"> </v>
      </c>
      <c r="L477" s="17" t="str">
        <f t="shared" si="106"/>
        <v xml:space="preserve"> </v>
      </c>
      <c r="M477" s="17" t="str">
        <f t="shared" si="103"/>
        <v/>
      </c>
      <c r="N477" s="21" t="str">
        <f t="shared" si="104"/>
        <v/>
      </c>
    </row>
    <row r="478" spans="1:14" x14ac:dyDescent="0.2">
      <c r="A478" s="15"/>
      <c r="B478" s="28" t="s">
        <v>444</v>
      </c>
      <c r="C478" s="25">
        <v>1</v>
      </c>
      <c r="D478" s="16">
        <v>1</v>
      </c>
      <c r="E478" s="16">
        <v>1</v>
      </c>
      <c r="F478" s="16">
        <v>2</v>
      </c>
      <c r="G478" s="17">
        <f t="shared" si="99"/>
        <v>1.148105625717566E-3</v>
      </c>
      <c r="H478" s="17">
        <f t="shared" si="100"/>
        <v>1.4598540145985401E-3</v>
      </c>
      <c r="I478" s="17">
        <f t="shared" si="101"/>
        <v>2.1231422505307855E-3</v>
      </c>
      <c r="J478" s="17">
        <f t="shared" si="102"/>
        <v>3.663003663003663E-3</v>
      </c>
      <c r="K478" s="17">
        <f t="shared" si="105"/>
        <v>0</v>
      </c>
      <c r="L478" s="17">
        <f t="shared" si="106"/>
        <v>1</v>
      </c>
      <c r="M478" s="17">
        <f t="shared" si="103"/>
        <v>0</v>
      </c>
      <c r="N478" s="21">
        <f t="shared" si="104"/>
        <v>1.4598540145985401E-3</v>
      </c>
    </row>
    <row r="479" spans="1:14" x14ac:dyDescent="0.2">
      <c r="A479" s="15"/>
      <c r="B479" s="28" t="s">
        <v>445</v>
      </c>
      <c r="C479" s="25"/>
      <c r="D479" s="16"/>
      <c r="E479" s="16"/>
      <c r="F479" s="16"/>
      <c r="G479" s="17" t="str">
        <f t="shared" si="99"/>
        <v/>
      </c>
      <c r="H479" s="17" t="str">
        <f t="shared" si="100"/>
        <v/>
      </c>
      <c r="I479" s="17" t="str">
        <f t="shared" si="101"/>
        <v/>
      </c>
      <c r="J479" s="17" t="str">
        <f t="shared" si="102"/>
        <v/>
      </c>
      <c r="K479" s="17" t="str">
        <f t="shared" si="105"/>
        <v xml:space="preserve"> </v>
      </c>
      <c r="L479" s="17" t="str">
        <f t="shared" si="106"/>
        <v xml:space="preserve"> </v>
      </c>
      <c r="M479" s="17" t="str">
        <f t="shared" si="103"/>
        <v/>
      </c>
      <c r="N479" s="21" t="str">
        <f t="shared" si="104"/>
        <v/>
      </c>
    </row>
    <row r="480" spans="1:14" x14ac:dyDescent="0.2">
      <c r="A480" s="15"/>
      <c r="B480" s="28" t="s">
        <v>446</v>
      </c>
      <c r="C480" s="25">
        <v>2</v>
      </c>
      <c r="D480" s="16">
        <v>0</v>
      </c>
      <c r="E480" s="16"/>
      <c r="F480" s="16"/>
      <c r="G480" s="17">
        <f t="shared" si="99"/>
        <v>2.2962112514351321E-3</v>
      </c>
      <c r="H480" s="17" t="str">
        <f t="shared" si="100"/>
        <v/>
      </c>
      <c r="I480" s="17" t="str">
        <f t="shared" si="101"/>
        <v/>
      </c>
      <c r="J480" s="17" t="str">
        <f t="shared" si="102"/>
        <v/>
      </c>
      <c r="K480" s="17">
        <f t="shared" si="105"/>
        <v>-1</v>
      </c>
      <c r="L480" s="17" t="str">
        <f t="shared" si="106"/>
        <v xml:space="preserve"> </v>
      </c>
      <c r="M480" s="17">
        <f t="shared" si="103"/>
        <v>-2.2962112514351321E-3</v>
      </c>
      <c r="N480" s="21" t="str">
        <f t="shared" si="104"/>
        <v/>
      </c>
    </row>
    <row r="481" spans="1:14" ht="24" customHeight="1" x14ac:dyDescent="0.2">
      <c r="A481" s="15"/>
      <c r="B481" s="28" t="s">
        <v>447</v>
      </c>
      <c r="C481" s="25">
        <v>3</v>
      </c>
      <c r="D481" s="16">
        <v>10</v>
      </c>
      <c r="E481" s="16">
        <v>12</v>
      </c>
      <c r="F481" s="16">
        <v>26</v>
      </c>
      <c r="G481" s="17">
        <f t="shared" si="99"/>
        <v>3.4443168771526979E-3</v>
      </c>
      <c r="H481" s="17">
        <f t="shared" si="100"/>
        <v>1.4598540145985401E-2</v>
      </c>
      <c r="I481" s="17">
        <f t="shared" si="101"/>
        <v>2.5477707006369428E-2</v>
      </c>
      <c r="J481" s="17">
        <f t="shared" si="102"/>
        <v>4.7619047619047616E-2</v>
      </c>
      <c r="K481" s="17">
        <f t="shared" si="105"/>
        <v>3</v>
      </c>
      <c r="L481" s="17">
        <f t="shared" si="106"/>
        <v>1.6</v>
      </c>
      <c r="M481" s="17">
        <f t="shared" si="103"/>
        <v>1.0332950631458095E-2</v>
      </c>
      <c r="N481" s="21">
        <f t="shared" si="104"/>
        <v>2.3357664233576644E-2</v>
      </c>
    </row>
    <row r="482" spans="1:14" x14ac:dyDescent="0.2">
      <c r="A482" s="15"/>
      <c r="B482" s="28" t="s">
        <v>448</v>
      </c>
      <c r="C482" s="25"/>
      <c r="D482" s="16"/>
      <c r="E482" s="16"/>
      <c r="F482" s="16"/>
      <c r="G482" s="17" t="str">
        <f t="shared" si="99"/>
        <v/>
      </c>
      <c r="H482" s="17" t="str">
        <f t="shared" si="100"/>
        <v/>
      </c>
      <c r="I482" s="17" t="str">
        <f t="shared" si="101"/>
        <v/>
      </c>
      <c r="J482" s="17" t="str">
        <f t="shared" si="102"/>
        <v/>
      </c>
      <c r="K482" s="17" t="str">
        <f t="shared" si="105"/>
        <v xml:space="preserve"> </v>
      </c>
      <c r="L482" s="17" t="str">
        <f t="shared" si="106"/>
        <v xml:space="preserve"> </v>
      </c>
      <c r="M482" s="17" t="str">
        <f t="shared" si="103"/>
        <v/>
      </c>
      <c r="N482" s="21" t="str">
        <f t="shared" si="104"/>
        <v/>
      </c>
    </row>
    <row r="483" spans="1:14" x14ac:dyDescent="0.2">
      <c r="A483" s="15"/>
      <c r="B483" s="28" t="s">
        <v>449</v>
      </c>
      <c r="C483" s="25"/>
      <c r="D483" s="16"/>
      <c r="E483" s="16"/>
      <c r="F483" s="16"/>
      <c r="G483" s="17" t="str">
        <f t="shared" si="99"/>
        <v/>
      </c>
      <c r="H483" s="17" t="str">
        <f t="shared" si="100"/>
        <v/>
      </c>
      <c r="I483" s="17" t="str">
        <f t="shared" si="101"/>
        <v/>
      </c>
      <c r="J483" s="17" t="str">
        <f t="shared" si="102"/>
        <v/>
      </c>
      <c r="K483" s="17" t="str">
        <f t="shared" si="105"/>
        <v xml:space="preserve"> </v>
      </c>
      <c r="L483" s="17" t="str">
        <f t="shared" si="106"/>
        <v xml:space="preserve"> </v>
      </c>
      <c r="M483" s="17" t="str">
        <f t="shared" si="103"/>
        <v/>
      </c>
      <c r="N483" s="21" t="str">
        <f t="shared" si="104"/>
        <v/>
      </c>
    </row>
    <row r="484" spans="1:14" x14ac:dyDescent="0.2">
      <c r="A484" s="15"/>
      <c r="B484" s="28" t="s">
        <v>450</v>
      </c>
      <c r="C484" s="25">
        <v>0</v>
      </c>
      <c r="D484" s="16">
        <v>1</v>
      </c>
      <c r="E484" s="16"/>
      <c r="F484" s="16"/>
      <c r="G484" s="17" t="str">
        <f t="shared" si="99"/>
        <v/>
      </c>
      <c r="H484" s="17">
        <f t="shared" si="100"/>
        <v>1.4598540145985401E-3</v>
      </c>
      <c r="I484" s="17" t="str">
        <f t="shared" si="101"/>
        <v/>
      </c>
      <c r="J484" s="17" t="str">
        <f t="shared" si="102"/>
        <v/>
      </c>
      <c r="K484" s="17" t="str">
        <f t="shared" si="105"/>
        <v xml:space="preserve"> </v>
      </c>
      <c r="L484" s="17">
        <f t="shared" si="106"/>
        <v>-1</v>
      </c>
      <c r="M484" s="17" t="str">
        <f t="shared" si="103"/>
        <v/>
      </c>
      <c r="N484" s="21">
        <f t="shared" si="104"/>
        <v>-1.4598540145985401E-3</v>
      </c>
    </row>
    <row r="485" spans="1:14" x14ac:dyDescent="0.2">
      <c r="A485" s="15"/>
      <c r="B485" s="28" t="s">
        <v>451</v>
      </c>
      <c r="C485" s="25"/>
      <c r="D485" s="16"/>
      <c r="E485" s="16"/>
      <c r="F485" s="16"/>
      <c r="G485" s="17" t="str">
        <f t="shared" si="99"/>
        <v/>
      </c>
      <c r="H485" s="17" t="str">
        <f t="shared" si="100"/>
        <v/>
      </c>
      <c r="I485" s="17" t="str">
        <f t="shared" si="101"/>
        <v/>
      </c>
      <c r="J485" s="17" t="str">
        <f t="shared" si="102"/>
        <v/>
      </c>
      <c r="K485" s="17" t="str">
        <f t="shared" si="105"/>
        <v xml:space="preserve"> </v>
      </c>
      <c r="L485" s="17" t="str">
        <f t="shared" si="106"/>
        <v xml:space="preserve"> </v>
      </c>
      <c r="M485" s="17" t="str">
        <f t="shared" si="103"/>
        <v/>
      </c>
      <c r="N485" s="21" t="str">
        <f t="shared" si="104"/>
        <v/>
      </c>
    </row>
    <row r="486" spans="1:14" ht="25.5" x14ac:dyDescent="0.2">
      <c r="A486" s="15"/>
      <c r="B486" s="28" t="s">
        <v>452</v>
      </c>
      <c r="C486" s="25">
        <v>0</v>
      </c>
      <c r="D486" s="16">
        <v>1</v>
      </c>
      <c r="E486" s="16">
        <v>0</v>
      </c>
      <c r="F486" s="16">
        <v>1</v>
      </c>
      <c r="G486" s="17" t="str">
        <f t="shared" si="99"/>
        <v/>
      </c>
      <c r="H486" s="17">
        <f t="shared" si="100"/>
        <v>1.4598540145985401E-3</v>
      </c>
      <c r="I486" s="17" t="str">
        <f t="shared" si="101"/>
        <v/>
      </c>
      <c r="J486" s="17">
        <f t="shared" si="102"/>
        <v>1.8315018315018315E-3</v>
      </c>
      <c r="K486" s="17" t="str">
        <f t="shared" si="105"/>
        <v xml:space="preserve"> </v>
      </c>
      <c r="L486" s="17">
        <f t="shared" si="106"/>
        <v>0</v>
      </c>
      <c r="M486" s="17" t="str">
        <f t="shared" si="103"/>
        <v/>
      </c>
      <c r="N486" s="21">
        <f t="shared" si="104"/>
        <v>0</v>
      </c>
    </row>
    <row r="487" spans="1:14" ht="25.5" x14ac:dyDescent="0.2">
      <c r="A487" s="15"/>
      <c r="B487" s="28" t="s">
        <v>453</v>
      </c>
      <c r="C487" s="25">
        <v>6</v>
      </c>
      <c r="D487" s="16">
        <v>5</v>
      </c>
      <c r="E487" s="16">
        <v>15</v>
      </c>
      <c r="F487" s="16">
        <v>10</v>
      </c>
      <c r="G487" s="17">
        <f t="shared" si="99"/>
        <v>6.8886337543053958E-3</v>
      </c>
      <c r="H487" s="17">
        <f t="shared" si="100"/>
        <v>7.2992700729927005E-3</v>
      </c>
      <c r="I487" s="17">
        <f t="shared" si="101"/>
        <v>3.1847133757961783E-2</v>
      </c>
      <c r="J487" s="17">
        <f t="shared" si="102"/>
        <v>1.8315018315018316E-2</v>
      </c>
      <c r="K487" s="17">
        <f t="shared" si="105"/>
        <v>1.5</v>
      </c>
      <c r="L487" s="17">
        <f t="shared" si="106"/>
        <v>1</v>
      </c>
      <c r="M487" s="17">
        <f t="shared" si="103"/>
        <v>1.0332950631458095E-2</v>
      </c>
      <c r="N487" s="21">
        <f t="shared" si="104"/>
        <v>7.2992700729927005E-3</v>
      </c>
    </row>
    <row r="488" spans="1:14" ht="25.5" x14ac:dyDescent="0.2">
      <c r="A488" s="15"/>
      <c r="B488" s="28" t="s">
        <v>454</v>
      </c>
      <c r="C488" s="25"/>
      <c r="D488" s="16"/>
      <c r="E488" s="16"/>
      <c r="F488" s="16"/>
      <c r="G488" s="17" t="str">
        <f t="shared" si="99"/>
        <v/>
      </c>
      <c r="H488" s="17" t="str">
        <f t="shared" si="100"/>
        <v/>
      </c>
      <c r="I488" s="17" t="str">
        <f t="shared" si="101"/>
        <v/>
      </c>
      <c r="J488" s="17" t="str">
        <f t="shared" si="102"/>
        <v/>
      </c>
      <c r="K488" s="17" t="str">
        <f t="shared" si="105"/>
        <v xml:space="preserve"> </v>
      </c>
      <c r="L488" s="17" t="str">
        <f t="shared" si="106"/>
        <v xml:space="preserve"> </v>
      </c>
      <c r="M488" s="17" t="str">
        <f t="shared" si="103"/>
        <v/>
      </c>
      <c r="N488" s="21" t="str">
        <f t="shared" si="104"/>
        <v/>
      </c>
    </row>
    <row r="489" spans="1:14" x14ac:dyDescent="0.2">
      <c r="A489" s="15"/>
      <c r="B489" s="28" t="s">
        <v>455</v>
      </c>
      <c r="C489" s="25"/>
      <c r="D489" s="16"/>
      <c r="E489" s="16"/>
      <c r="F489" s="16"/>
      <c r="G489" s="17" t="str">
        <f t="shared" si="99"/>
        <v/>
      </c>
      <c r="H489" s="17" t="str">
        <f t="shared" si="100"/>
        <v/>
      </c>
      <c r="I489" s="17" t="str">
        <f t="shared" si="101"/>
        <v/>
      </c>
      <c r="J489" s="17" t="str">
        <f t="shared" si="102"/>
        <v/>
      </c>
      <c r="K489" s="17" t="str">
        <f t="shared" si="105"/>
        <v xml:space="preserve"> </v>
      </c>
      <c r="L489" s="17" t="str">
        <f t="shared" si="106"/>
        <v xml:space="preserve"> </v>
      </c>
      <c r="M489" s="17" t="str">
        <f t="shared" si="103"/>
        <v/>
      </c>
      <c r="N489" s="21" t="str">
        <f t="shared" si="104"/>
        <v/>
      </c>
    </row>
    <row r="490" spans="1:14" ht="25.5" x14ac:dyDescent="0.2">
      <c r="A490" s="15"/>
      <c r="B490" s="28" t="s">
        <v>456</v>
      </c>
      <c r="C490" s="25"/>
      <c r="D490" s="16"/>
      <c r="E490" s="16"/>
      <c r="F490" s="16"/>
      <c r="G490" s="17" t="str">
        <f t="shared" si="99"/>
        <v/>
      </c>
      <c r="H490" s="17" t="str">
        <f t="shared" si="100"/>
        <v/>
      </c>
      <c r="I490" s="17" t="str">
        <f t="shared" si="101"/>
        <v/>
      </c>
      <c r="J490" s="17" t="str">
        <f t="shared" si="102"/>
        <v/>
      </c>
      <c r="K490" s="17" t="str">
        <f t="shared" si="105"/>
        <v xml:space="preserve"> </v>
      </c>
      <c r="L490" s="17" t="str">
        <f t="shared" si="106"/>
        <v xml:space="preserve"> </v>
      </c>
      <c r="M490" s="17" t="str">
        <f t="shared" si="103"/>
        <v/>
      </c>
      <c r="N490" s="21" t="str">
        <f t="shared" si="104"/>
        <v/>
      </c>
    </row>
    <row r="491" spans="1:14" x14ac:dyDescent="0.2">
      <c r="A491" s="15"/>
      <c r="B491" s="28" t="s">
        <v>457</v>
      </c>
      <c r="C491" s="25"/>
      <c r="D491" s="16"/>
      <c r="E491" s="16"/>
      <c r="F491" s="16"/>
      <c r="G491" s="17" t="str">
        <f t="shared" si="99"/>
        <v/>
      </c>
      <c r="H491" s="17" t="str">
        <f t="shared" si="100"/>
        <v/>
      </c>
      <c r="I491" s="17" t="str">
        <f t="shared" si="101"/>
        <v/>
      </c>
      <c r="J491" s="17" t="str">
        <f t="shared" si="102"/>
        <v/>
      </c>
      <c r="K491" s="17" t="str">
        <f t="shared" si="105"/>
        <v xml:space="preserve"> </v>
      </c>
      <c r="L491" s="17" t="str">
        <f t="shared" si="106"/>
        <v xml:space="preserve"> </v>
      </c>
      <c r="M491" s="17" t="str">
        <f t="shared" si="103"/>
        <v/>
      </c>
      <c r="N491" s="21" t="str">
        <f t="shared" si="104"/>
        <v/>
      </c>
    </row>
    <row r="492" spans="1:14" x14ac:dyDescent="0.2">
      <c r="A492" s="15"/>
      <c r="B492" s="28" t="s">
        <v>458</v>
      </c>
      <c r="C492" s="25"/>
      <c r="D492" s="16"/>
      <c r="E492" s="16"/>
      <c r="F492" s="16"/>
      <c r="G492" s="17" t="str">
        <f t="shared" si="99"/>
        <v/>
      </c>
      <c r="H492" s="17" t="str">
        <f t="shared" si="100"/>
        <v/>
      </c>
      <c r="I492" s="17" t="str">
        <f t="shared" si="101"/>
        <v/>
      </c>
      <c r="J492" s="17" t="str">
        <f t="shared" si="102"/>
        <v/>
      </c>
      <c r="K492" s="17" t="str">
        <f t="shared" si="105"/>
        <v xml:space="preserve"> </v>
      </c>
      <c r="L492" s="17" t="str">
        <f t="shared" si="106"/>
        <v xml:space="preserve"> </v>
      </c>
      <c r="M492" s="17" t="str">
        <f t="shared" si="103"/>
        <v/>
      </c>
      <c r="N492" s="21" t="str">
        <f t="shared" si="104"/>
        <v/>
      </c>
    </row>
    <row r="493" spans="1:14" x14ac:dyDescent="0.2">
      <c r="A493" s="15"/>
      <c r="B493" s="28" t="s">
        <v>459</v>
      </c>
      <c r="C493" s="25">
        <v>0</v>
      </c>
      <c r="D493" s="16">
        <v>7</v>
      </c>
      <c r="E493" s="16">
        <v>0</v>
      </c>
      <c r="F493" s="16">
        <v>1</v>
      </c>
      <c r="G493" s="17" t="str">
        <f t="shared" si="99"/>
        <v/>
      </c>
      <c r="H493" s="17">
        <f t="shared" si="100"/>
        <v>1.0218978102189781E-2</v>
      </c>
      <c r="I493" s="17" t="str">
        <f t="shared" si="101"/>
        <v/>
      </c>
      <c r="J493" s="17">
        <f t="shared" si="102"/>
        <v>1.8315018315018315E-3</v>
      </c>
      <c r="K493" s="17" t="str">
        <f t="shared" si="105"/>
        <v xml:space="preserve"> </v>
      </c>
      <c r="L493" s="17">
        <f t="shared" si="106"/>
        <v>-0.8571428571428571</v>
      </c>
      <c r="M493" s="17" t="str">
        <f t="shared" si="103"/>
        <v/>
      </c>
      <c r="N493" s="21">
        <f t="shared" si="104"/>
        <v>-8.7591240875912399E-3</v>
      </c>
    </row>
    <row r="494" spans="1:14" x14ac:dyDescent="0.2">
      <c r="A494" s="15"/>
      <c r="B494" s="28" t="s">
        <v>460</v>
      </c>
      <c r="C494" s="25">
        <v>3</v>
      </c>
      <c r="D494" s="16">
        <v>1</v>
      </c>
      <c r="E494" s="16">
        <v>3</v>
      </c>
      <c r="F494" s="16">
        <v>5</v>
      </c>
      <c r="G494" s="17">
        <f t="shared" si="99"/>
        <v>3.4443168771526979E-3</v>
      </c>
      <c r="H494" s="17">
        <f t="shared" si="100"/>
        <v>1.4598540145985401E-3</v>
      </c>
      <c r="I494" s="17">
        <f t="shared" si="101"/>
        <v>6.369426751592357E-3</v>
      </c>
      <c r="J494" s="17">
        <f t="shared" si="102"/>
        <v>9.1575091575091579E-3</v>
      </c>
      <c r="K494" s="17">
        <f t="shared" si="105"/>
        <v>0</v>
      </c>
      <c r="L494" s="17">
        <f t="shared" si="106"/>
        <v>4</v>
      </c>
      <c r="M494" s="17">
        <f t="shared" si="103"/>
        <v>0</v>
      </c>
      <c r="N494" s="21">
        <f t="shared" si="104"/>
        <v>5.8394160583941602E-3</v>
      </c>
    </row>
    <row r="495" spans="1:14" x14ac:dyDescent="0.2">
      <c r="A495" s="15"/>
      <c r="B495" s="28" t="s">
        <v>461</v>
      </c>
      <c r="C495" s="25"/>
      <c r="D495" s="16"/>
      <c r="E495" s="16"/>
      <c r="F495" s="16"/>
      <c r="G495" s="17" t="str">
        <f t="shared" si="99"/>
        <v/>
      </c>
      <c r="H495" s="17" t="str">
        <f t="shared" si="100"/>
        <v/>
      </c>
      <c r="I495" s="17" t="str">
        <f t="shared" si="101"/>
        <v/>
      </c>
      <c r="J495" s="17" t="str">
        <f t="shared" si="102"/>
        <v/>
      </c>
      <c r="K495" s="17" t="str">
        <f t="shared" si="105"/>
        <v xml:space="preserve"> </v>
      </c>
      <c r="L495" s="17" t="str">
        <f t="shared" si="106"/>
        <v xml:space="preserve"> </v>
      </c>
      <c r="M495" s="17" t="str">
        <f t="shared" si="103"/>
        <v/>
      </c>
      <c r="N495" s="21" t="str">
        <f t="shared" si="104"/>
        <v/>
      </c>
    </row>
    <row r="496" spans="1:14" x14ac:dyDescent="0.2">
      <c r="A496" s="15"/>
      <c r="B496" s="28" t="s">
        <v>462</v>
      </c>
      <c r="C496" s="25"/>
      <c r="D496" s="16"/>
      <c r="E496" s="16"/>
      <c r="F496" s="16"/>
      <c r="G496" s="17" t="str">
        <f t="shared" si="99"/>
        <v/>
      </c>
      <c r="H496" s="17" t="str">
        <f t="shared" si="100"/>
        <v/>
      </c>
      <c r="I496" s="17" t="str">
        <f t="shared" si="101"/>
        <v/>
      </c>
      <c r="J496" s="17" t="str">
        <f t="shared" si="102"/>
        <v/>
      </c>
      <c r="K496" s="17" t="str">
        <f t="shared" si="105"/>
        <v xml:space="preserve"> </v>
      </c>
      <c r="L496" s="17" t="str">
        <f t="shared" si="106"/>
        <v xml:space="preserve"> </v>
      </c>
      <c r="M496" s="17" t="str">
        <f t="shared" si="103"/>
        <v/>
      </c>
      <c r="N496" s="21" t="str">
        <f t="shared" si="104"/>
        <v/>
      </c>
    </row>
    <row r="497" spans="1:14" x14ac:dyDescent="0.2">
      <c r="A497" s="15"/>
      <c r="B497" s="28" t="s">
        <v>463</v>
      </c>
      <c r="C497" s="25"/>
      <c r="D497" s="16"/>
      <c r="E497" s="16"/>
      <c r="F497" s="16"/>
      <c r="G497" s="17" t="str">
        <f t="shared" si="99"/>
        <v/>
      </c>
      <c r="H497" s="17" t="str">
        <f t="shared" si="100"/>
        <v/>
      </c>
      <c r="I497" s="17" t="str">
        <f t="shared" si="101"/>
        <v/>
      </c>
      <c r="J497" s="17" t="str">
        <f t="shared" si="102"/>
        <v/>
      </c>
      <c r="K497" s="17" t="str">
        <f t="shared" si="105"/>
        <v xml:space="preserve"> </v>
      </c>
      <c r="L497" s="17" t="str">
        <f t="shared" si="106"/>
        <v xml:space="preserve"> </v>
      </c>
      <c r="M497" s="17" t="str">
        <f t="shared" si="103"/>
        <v/>
      </c>
      <c r="N497" s="21" t="str">
        <f t="shared" si="104"/>
        <v/>
      </c>
    </row>
    <row r="498" spans="1:14" x14ac:dyDescent="0.2">
      <c r="A498" s="15"/>
      <c r="B498" s="28" t="s">
        <v>464</v>
      </c>
      <c r="C498" s="25"/>
      <c r="D498" s="16"/>
      <c r="E498" s="16">
        <v>9</v>
      </c>
      <c r="F498" s="16">
        <v>6</v>
      </c>
      <c r="G498" s="17" t="str">
        <f t="shared" si="99"/>
        <v/>
      </c>
      <c r="H498" s="17" t="str">
        <f t="shared" si="100"/>
        <v/>
      </c>
      <c r="I498" s="17">
        <f t="shared" si="101"/>
        <v>1.9108280254777069E-2</v>
      </c>
      <c r="J498" s="17">
        <f t="shared" si="102"/>
        <v>1.098901098901099E-2</v>
      </c>
      <c r="K498" s="17">
        <f t="shared" si="105"/>
        <v>1</v>
      </c>
      <c r="L498" s="17">
        <f t="shared" si="106"/>
        <v>1</v>
      </c>
      <c r="M498" s="17" t="str">
        <f t="shared" si="103"/>
        <v/>
      </c>
      <c r="N498" s="21" t="str">
        <f t="shared" si="104"/>
        <v/>
      </c>
    </row>
    <row r="499" spans="1:14" x14ac:dyDescent="0.2">
      <c r="A499" s="15"/>
      <c r="B499" s="28" t="s">
        <v>465</v>
      </c>
      <c r="C499" s="25">
        <v>0</v>
      </c>
      <c r="D499" s="16">
        <v>3</v>
      </c>
      <c r="E499" s="16">
        <v>0</v>
      </c>
      <c r="F499" s="16">
        <v>8</v>
      </c>
      <c r="G499" s="17" t="str">
        <f t="shared" ref="G499:G562" si="107">+IF(C499=0,"",C499/C$371)</f>
        <v/>
      </c>
      <c r="H499" s="17">
        <f t="shared" ref="H499:H562" si="108">+IF(D499=0,"",D499/D$371)</f>
        <v>4.3795620437956208E-3</v>
      </c>
      <c r="I499" s="17" t="str">
        <f t="shared" ref="I499:I562" si="109">+IF(E499=0,"",E499/E$371)</f>
        <v/>
      </c>
      <c r="J499" s="17">
        <f t="shared" ref="J499:J562" si="110">+IF(F499=0,"",F499/F$371)</f>
        <v>1.4652014652014652E-2</v>
      </c>
      <c r="K499" s="17" t="str">
        <f t="shared" si="105"/>
        <v xml:space="preserve"> </v>
      </c>
      <c r="L499" s="17">
        <f t="shared" si="106"/>
        <v>1.6666666666666667</v>
      </c>
      <c r="M499" s="17" t="str">
        <f t="shared" ref="M499:M562" si="111">+IF(OR(AND(G499=""),(K499="")),"",G499*K499)</f>
        <v/>
      </c>
      <c r="N499" s="21">
        <f t="shared" ref="N499:N562" si="112">+IF(OR(AND(H499=""),(L499="")),"",H499*L499)</f>
        <v>7.2992700729927014E-3</v>
      </c>
    </row>
    <row r="500" spans="1:14" x14ac:dyDescent="0.2">
      <c r="A500" s="15"/>
      <c r="B500" s="28" t="s">
        <v>466</v>
      </c>
      <c r="C500" s="25"/>
      <c r="D500" s="16"/>
      <c r="E500" s="16"/>
      <c r="F500" s="16"/>
      <c r="G500" s="17" t="str">
        <f t="shared" si="107"/>
        <v/>
      </c>
      <c r="H500" s="17" t="str">
        <f t="shared" si="108"/>
        <v/>
      </c>
      <c r="I500" s="17" t="str">
        <f t="shared" si="109"/>
        <v/>
      </c>
      <c r="J500" s="17" t="str">
        <f t="shared" si="110"/>
        <v/>
      </c>
      <c r="K500" s="17" t="str">
        <f t="shared" ref="K500:K563" si="113">+IF(AND(C500=0,E500=0)," ",IF(C500=0,1,IF(E500=0,-1,(E500-C500)/C500)))</f>
        <v xml:space="preserve"> </v>
      </c>
      <c r="L500" s="17" t="str">
        <f t="shared" ref="L500:L563" si="114">+IF(AND(D500=0,F500=0)," ",IF(D500=0,1,IF(F500=0,-1,(F500-D500)/D500)))</f>
        <v xml:space="preserve"> </v>
      </c>
      <c r="M500" s="17" t="str">
        <f t="shared" si="111"/>
        <v/>
      </c>
      <c r="N500" s="21" t="str">
        <f t="shared" si="112"/>
        <v/>
      </c>
    </row>
    <row r="501" spans="1:14" x14ac:dyDescent="0.2">
      <c r="A501" s="15"/>
      <c r="B501" s="28" t="s">
        <v>467</v>
      </c>
      <c r="C501" s="25"/>
      <c r="D501" s="16"/>
      <c r="E501" s="16"/>
      <c r="F501" s="16"/>
      <c r="G501" s="17" t="str">
        <f t="shared" si="107"/>
        <v/>
      </c>
      <c r="H501" s="17" t="str">
        <f t="shared" si="108"/>
        <v/>
      </c>
      <c r="I501" s="17" t="str">
        <f t="shared" si="109"/>
        <v/>
      </c>
      <c r="J501" s="17" t="str">
        <f t="shared" si="110"/>
        <v/>
      </c>
      <c r="K501" s="17" t="str">
        <f t="shared" si="113"/>
        <v xml:space="preserve"> </v>
      </c>
      <c r="L501" s="17" t="str">
        <f t="shared" si="114"/>
        <v xml:space="preserve"> </v>
      </c>
      <c r="M501" s="17" t="str">
        <f t="shared" si="111"/>
        <v/>
      </c>
      <c r="N501" s="21" t="str">
        <f t="shared" si="112"/>
        <v/>
      </c>
    </row>
    <row r="502" spans="1:14" x14ac:dyDescent="0.2">
      <c r="A502" s="15"/>
      <c r="B502" s="28" t="s">
        <v>468</v>
      </c>
      <c r="C502" s="25"/>
      <c r="D502" s="16"/>
      <c r="E502" s="16"/>
      <c r="F502" s="16"/>
      <c r="G502" s="17" t="str">
        <f t="shared" si="107"/>
        <v/>
      </c>
      <c r="H502" s="17" t="str">
        <f t="shared" si="108"/>
        <v/>
      </c>
      <c r="I502" s="17" t="str">
        <f t="shared" si="109"/>
        <v/>
      </c>
      <c r="J502" s="17" t="str">
        <f t="shared" si="110"/>
        <v/>
      </c>
      <c r="K502" s="17" t="str">
        <f t="shared" si="113"/>
        <v xml:space="preserve"> </v>
      </c>
      <c r="L502" s="17" t="str">
        <f t="shared" si="114"/>
        <v xml:space="preserve"> </v>
      </c>
      <c r="M502" s="17" t="str">
        <f t="shared" si="111"/>
        <v/>
      </c>
      <c r="N502" s="21" t="str">
        <f t="shared" si="112"/>
        <v/>
      </c>
    </row>
    <row r="503" spans="1:14" x14ac:dyDescent="0.2">
      <c r="A503" s="15"/>
      <c r="B503" s="28" t="s">
        <v>469</v>
      </c>
      <c r="C503" s="25"/>
      <c r="D503" s="16"/>
      <c r="E503" s="16"/>
      <c r="F503" s="16"/>
      <c r="G503" s="17" t="str">
        <f t="shared" si="107"/>
        <v/>
      </c>
      <c r="H503" s="17" t="str">
        <f t="shared" si="108"/>
        <v/>
      </c>
      <c r="I503" s="17" t="str">
        <f t="shared" si="109"/>
        <v/>
      </c>
      <c r="J503" s="17" t="str">
        <f t="shared" si="110"/>
        <v/>
      </c>
      <c r="K503" s="17" t="str">
        <f t="shared" si="113"/>
        <v xml:space="preserve"> </v>
      </c>
      <c r="L503" s="17" t="str">
        <f t="shared" si="114"/>
        <v xml:space="preserve"> </v>
      </c>
      <c r="M503" s="17" t="str">
        <f t="shared" si="111"/>
        <v/>
      </c>
      <c r="N503" s="21" t="str">
        <f t="shared" si="112"/>
        <v/>
      </c>
    </row>
    <row r="504" spans="1:14" x14ac:dyDescent="0.2">
      <c r="A504" s="15"/>
      <c r="B504" s="28" t="s">
        <v>470</v>
      </c>
      <c r="C504" s="25"/>
      <c r="D504" s="16"/>
      <c r="E504" s="16"/>
      <c r="F504" s="16"/>
      <c r="G504" s="17" t="str">
        <f t="shared" si="107"/>
        <v/>
      </c>
      <c r="H504" s="17" t="str">
        <f t="shared" si="108"/>
        <v/>
      </c>
      <c r="I504" s="17" t="str">
        <f t="shared" si="109"/>
        <v/>
      </c>
      <c r="J504" s="17" t="str">
        <f t="shared" si="110"/>
        <v/>
      </c>
      <c r="K504" s="17" t="str">
        <f t="shared" si="113"/>
        <v xml:space="preserve"> </v>
      </c>
      <c r="L504" s="17" t="str">
        <f t="shared" si="114"/>
        <v xml:space="preserve"> </v>
      </c>
      <c r="M504" s="17" t="str">
        <f t="shared" si="111"/>
        <v/>
      </c>
      <c r="N504" s="21" t="str">
        <f t="shared" si="112"/>
        <v/>
      </c>
    </row>
    <row r="505" spans="1:14" x14ac:dyDescent="0.2">
      <c r="A505" s="15"/>
      <c r="B505" s="28" t="s">
        <v>471</v>
      </c>
      <c r="C505" s="25"/>
      <c r="D505" s="16"/>
      <c r="E505" s="16"/>
      <c r="F505" s="16"/>
      <c r="G505" s="17" t="str">
        <f t="shared" si="107"/>
        <v/>
      </c>
      <c r="H505" s="17" t="str">
        <f t="shared" si="108"/>
        <v/>
      </c>
      <c r="I505" s="17" t="str">
        <f t="shared" si="109"/>
        <v/>
      </c>
      <c r="J505" s="17" t="str">
        <f t="shared" si="110"/>
        <v/>
      </c>
      <c r="K505" s="17" t="str">
        <f t="shared" si="113"/>
        <v xml:space="preserve"> </v>
      </c>
      <c r="L505" s="17" t="str">
        <f t="shared" si="114"/>
        <v xml:space="preserve"> </v>
      </c>
      <c r="M505" s="17" t="str">
        <f t="shared" si="111"/>
        <v/>
      </c>
      <c r="N505" s="21" t="str">
        <f t="shared" si="112"/>
        <v/>
      </c>
    </row>
    <row r="506" spans="1:14" x14ac:dyDescent="0.2">
      <c r="A506" s="15"/>
      <c r="B506" s="28" t="s">
        <v>472</v>
      </c>
      <c r="C506" s="25"/>
      <c r="D506" s="16"/>
      <c r="E506" s="16"/>
      <c r="F506" s="16"/>
      <c r="G506" s="17" t="str">
        <f t="shared" si="107"/>
        <v/>
      </c>
      <c r="H506" s="17" t="str">
        <f t="shared" si="108"/>
        <v/>
      </c>
      <c r="I506" s="17" t="str">
        <f t="shared" si="109"/>
        <v/>
      </c>
      <c r="J506" s="17" t="str">
        <f t="shared" si="110"/>
        <v/>
      </c>
      <c r="K506" s="17" t="str">
        <f t="shared" si="113"/>
        <v xml:space="preserve"> </v>
      </c>
      <c r="L506" s="17" t="str">
        <f t="shared" si="114"/>
        <v xml:space="preserve"> </v>
      </c>
      <c r="M506" s="17" t="str">
        <f t="shared" si="111"/>
        <v/>
      </c>
      <c r="N506" s="21" t="str">
        <f t="shared" si="112"/>
        <v/>
      </c>
    </row>
    <row r="507" spans="1:14" x14ac:dyDescent="0.2">
      <c r="A507" s="15"/>
      <c r="B507" s="28" t="s">
        <v>473</v>
      </c>
      <c r="C507" s="25"/>
      <c r="D507" s="16"/>
      <c r="E507" s="16"/>
      <c r="F507" s="16"/>
      <c r="G507" s="17" t="str">
        <f t="shared" si="107"/>
        <v/>
      </c>
      <c r="H507" s="17" t="str">
        <f t="shared" si="108"/>
        <v/>
      </c>
      <c r="I507" s="17" t="str">
        <f t="shared" si="109"/>
        <v/>
      </c>
      <c r="J507" s="17" t="str">
        <f t="shared" si="110"/>
        <v/>
      </c>
      <c r="K507" s="17" t="str">
        <f t="shared" si="113"/>
        <v xml:space="preserve"> </v>
      </c>
      <c r="L507" s="17" t="str">
        <f t="shared" si="114"/>
        <v xml:space="preserve"> </v>
      </c>
      <c r="M507" s="17" t="str">
        <f t="shared" si="111"/>
        <v/>
      </c>
      <c r="N507" s="21" t="str">
        <f t="shared" si="112"/>
        <v/>
      </c>
    </row>
    <row r="508" spans="1:14" ht="25.5" x14ac:dyDescent="0.2">
      <c r="A508" s="15"/>
      <c r="B508" s="28" t="s">
        <v>474</v>
      </c>
      <c r="C508" s="25"/>
      <c r="D508" s="16"/>
      <c r="E508" s="16"/>
      <c r="F508" s="16"/>
      <c r="G508" s="17" t="str">
        <f t="shared" si="107"/>
        <v/>
      </c>
      <c r="H508" s="17" t="str">
        <f t="shared" si="108"/>
        <v/>
      </c>
      <c r="I508" s="17" t="str">
        <f t="shared" si="109"/>
        <v/>
      </c>
      <c r="J508" s="17" t="str">
        <f t="shared" si="110"/>
        <v/>
      </c>
      <c r="K508" s="17" t="str">
        <f t="shared" si="113"/>
        <v xml:space="preserve"> </v>
      </c>
      <c r="L508" s="17" t="str">
        <f t="shared" si="114"/>
        <v xml:space="preserve"> </v>
      </c>
      <c r="M508" s="17" t="str">
        <f t="shared" si="111"/>
        <v/>
      </c>
      <c r="N508" s="21" t="str">
        <f t="shared" si="112"/>
        <v/>
      </c>
    </row>
    <row r="509" spans="1:14" x14ac:dyDescent="0.2">
      <c r="A509" s="15"/>
      <c r="B509" s="28" t="s">
        <v>475</v>
      </c>
      <c r="C509" s="25"/>
      <c r="D509" s="16"/>
      <c r="E509" s="16"/>
      <c r="F509" s="16"/>
      <c r="G509" s="17" t="str">
        <f t="shared" si="107"/>
        <v/>
      </c>
      <c r="H509" s="17" t="str">
        <f t="shared" si="108"/>
        <v/>
      </c>
      <c r="I509" s="17" t="str">
        <f t="shared" si="109"/>
        <v/>
      </c>
      <c r="J509" s="17" t="str">
        <f t="shared" si="110"/>
        <v/>
      </c>
      <c r="K509" s="17" t="str">
        <f t="shared" si="113"/>
        <v xml:space="preserve"> </v>
      </c>
      <c r="L509" s="17" t="str">
        <f t="shared" si="114"/>
        <v xml:space="preserve"> </v>
      </c>
      <c r="M509" s="17" t="str">
        <f t="shared" si="111"/>
        <v/>
      </c>
      <c r="N509" s="21" t="str">
        <f t="shared" si="112"/>
        <v/>
      </c>
    </row>
    <row r="510" spans="1:14" x14ac:dyDescent="0.2">
      <c r="A510" s="15"/>
      <c r="B510" s="28" t="s">
        <v>476</v>
      </c>
      <c r="C510" s="25"/>
      <c r="D510" s="16"/>
      <c r="E510" s="16"/>
      <c r="F510" s="16"/>
      <c r="G510" s="17" t="str">
        <f t="shared" si="107"/>
        <v/>
      </c>
      <c r="H510" s="17" t="str">
        <f t="shared" si="108"/>
        <v/>
      </c>
      <c r="I510" s="17" t="str">
        <f t="shared" si="109"/>
        <v/>
      </c>
      <c r="J510" s="17" t="str">
        <f t="shared" si="110"/>
        <v/>
      </c>
      <c r="K510" s="17" t="str">
        <f t="shared" si="113"/>
        <v xml:space="preserve"> </v>
      </c>
      <c r="L510" s="17" t="str">
        <f t="shared" si="114"/>
        <v xml:space="preserve"> </v>
      </c>
      <c r="M510" s="17" t="str">
        <f t="shared" si="111"/>
        <v/>
      </c>
      <c r="N510" s="21" t="str">
        <f t="shared" si="112"/>
        <v/>
      </c>
    </row>
    <row r="511" spans="1:14" x14ac:dyDescent="0.2">
      <c r="A511" s="15"/>
      <c r="B511" s="28" t="s">
        <v>477</v>
      </c>
      <c r="C511" s="25"/>
      <c r="D511" s="16"/>
      <c r="E511" s="16"/>
      <c r="F511" s="16"/>
      <c r="G511" s="17" t="str">
        <f t="shared" si="107"/>
        <v/>
      </c>
      <c r="H511" s="17" t="str">
        <f t="shared" si="108"/>
        <v/>
      </c>
      <c r="I511" s="17" t="str">
        <f t="shared" si="109"/>
        <v/>
      </c>
      <c r="J511" s="17" t="str">
        <f t="shared" si="110"/>
        <v/>
      </c>
      <c r="K511" s="17" t="str">
        <f t="shared" si="113"/>
        <v xml:space="preserve"> </v>
      </c>
      <c r="L511" s="17" t="str">
        <f t="shared" si="114"/>
        <v xml:space="preserve"> </v>
      </c>
      <c r="M511" s="17" t="str">
        <f t="shared" si="111"/>
        <v/>
      </c>
      <c r="N511" s="21" t="str">
        <f t="shared" si="112"/>
        <v/>
      </c>
    </row>
    <row r="512" spans="1:14" x14ac:dyDescent="0.2">
      <c r="A512" s="15"/>
      <c r="B512" s="28" t="s">
        <v>478</v>
      </c>
      <c r="C512" s="25">
        <v>0</v>
      </c>
      <c r="D512" s="16">
        <v>2</v>
      </c>
      <c r="E512" s="16"/>
      <c r="F512" s="16"/>
      <c r="G512" s="17" t="str">
        <f t="shared" si="107"/>
        <v/>
      </c>
      <c r="H512" s="17">
        <f t="shared" si="108"/>
        <v>2.9197080291970801E-3</v>
      </c>
      <c r="I512" s="17" t="str">
        <f t="shared" si="109"/>
        <v/>
      </c>
      <c r="J512" s="17" t="str">
        <f t="shared" si="110"/>
        <v/>
      </c>
      <c r="K512" s="17" t="str">
        <f t="shared" si="113"/>
        <v xml:space="preserve"> </v>
      </c>
      <c r="L512" s="17">
        <f t="shared" si="114"/>
        <v>-1</v>
      </c>
      <c r="M512" s="17" t="str">
        <f t="shared" si="111"/>
        <v/>
      </c>
      <c r="N512" s="21">
        <f t="shared" si="112"/>
        <v>-2.9197080291970801E-3</v>
      </c>
    </row>
    <row r="513" spans="1:14" x14ac:dyDescent="0.2">
      <c r="A513" s="15"/>
      <c r="B513" s="28" t="s">
        <v>479</v>
      </c>
      <c r="C513" s="25"/>
      <c r="D513" s="16"/>
      <c r="E513" s="16"/>
      <c r="F513" s="16"/>
      <c r="G513" s="17" t="str">
        <f t="shared" si="107"/>
        <v/>
      </c>
      <c r="H513" s="17" t="str">
        <f t="shared" si="108"/>
        <v/>
      </c>
      <c r="I513" s="17" t="str">
        <f t="shared" si="109"/>
        <v/>
      </c>
      <c r="J513" s="17" t="str">
        <f t="shared" si="110"/>
        <v/>
      </c>
      <c r="K513" s="17" t="str">
        <f t="shared" si="113"/>
        <v xml:space="preserve"> </v>
      </c>
      <c r="L513" s="17" t="str">
        <f t="shared" si="114"/>
        <v xml:space="preserve"> </v>
      </c>
      <c r="M513" s="17" t="str">
        <f t="shared" si="111"/>
        <v/>
      </c>
      <c r="N513" s="21" t="str">
        <f t="shared" si="112"/>
        <v/>
      </c>
    </row>
    <row r="514" spans="1:14" x14ac:dyDescent="0.2">
      <c r="A514" s="15"/>
      <c r="B514" s="28" t="s">
        <v>480</v>
      </c>
      <c r="C514" s="25">
        <v>0</v>
      </c>
      <c r="D514" s="16">
        <v>5</v>
      </c>
      <c r="E514" s="16"/>
      <c r="F514" s="16"/>
      <c r="G514" s="17" t="str">
        <f t="shared" si="107"/>
        <v/>
      </c>
      <c r="H514" s="17">
        <f t="shared" si="108"/>
        <v>7.2992700729927005E-3</v>
      </c>
      <c r="I514" s="17" t="str">
        <f t="shared" si="109"/>
        <v/>
      </c>
      <c r="J514" s="17" t="str">
        <f t="shared" si="110"/>
        <v/>
      </c>
      <c r="K514" s="17" t="str">
        <f t="shared" si="113"/>
        <v xml:space="preserve"> </v>
      </c>
      <c r="L514" s="17">
        <f t="shared" si="114"/>
        <v>-1</v>
      </c>
      <c r="M514" s="17" t="str">
        <f t="shared" si="111"/>
        <v/>
      </c>
      <c r="N514" s="21">
        <f t="shared" si="112"/>
        <v>-7.2992700729927005E-3</v>
      </c>
    </row>
    <row r="515" spans="1:14" x14ac:dyDescent="0.2">
      <c r="A515" s="15"/>
      <c r="B515" s="28" t="s">
        <v>481</v>
      </c>
      <c r="C515" s="25"/>
      <c r="D515" s="16"/>
      <c r="E515" s="16"/>
      <c r="F515" s="16"/>
      <c r="G515" s="17" t="str">
        <f t="shared" si="107"/>
        <v/>
      </c>
      <c r="H515" s="17" t="str">
        <f t="shared" si="108"/>
        <v/>
      </c>
      <c r="I515" s="17" t="str">
        <f t="shared" si="109"/>
        <v/>
      </c>
      <c r="J515" s="17" t="str">
        <f t="shared" si="110"/>
        <v/>
      </c>
      <c r="K515" s="17" t="str">
        <f t="shared" si="113"/>
        <v xml:space="preserve"> </v>
      </c>
      <c r="L515" s="17" t="str">
        <f t="shared" si="114"/>
        <v xml:space="preserve"> </v>
      </c>
      <c r="M515" s="17" t="str">
        <f t="shared" si="111"/>
        <v/>
      </c>
      <c r="N515" s="21" t="str">
        <f t="shared" si="112"/>
        <v/>
      </c>
    </row>
    <row r="516" spans="1:14" x14ac:dyDescent="0.2">
      <c r="A516" s="15"/>
      <c r="B516" s="28" t="s">
        <v>482</v>
      </c>
      <c r="C516" s="25"/>
      <c r="D516" s="16"/>
      <c r="E516" s="16"/>
      <c r="F516" s="16"/>
      <c r="G516" s="17" t="str">
        <f t="shared" si="107"/>
        <v/>
      </c>
      <c r="H516" s="17" t="str">
        <f t="shared" si="108"/>
        <v/>
      </c>
      <c r="I516" s="17" t="str">
        <f t="shared" si="109"/>
        <v/>
      </c>
      <c r="J516" s="17" t="str">
        <f t="shared" si="110"/>
        <v/>
      </c>
      <c r="K516" s="17" t="str">
        <f t="shared" si="113"/>
        <v xml:space="preserve"> </v>
      </c>
      <c r="L516" s="17" t="str">
        <f t="shared" si="114"/>
        <v xml:space="preserve"> </v>
      </c>
      <c r="M516" s="17" t="str">
        <f t="shared" si="111"/>
        <v/>
      </c>
      <c r="N516" s="21" t="str">
        <f t="shared" si="112"/>
        <v/>
      </c>
    </row>
    <row r="517" spans="1:14" x14ac:dyDescent="0.2">
      <c r="A517" s="15"/>
      <c r="B517" s="28" t="s">
        <v>483</v>
      </c>
      <c r="C517" s="25"/>
      <c r="D517" s="16"/>
      <c r="E517" s="16"/>
      <c r="F517" s="16"/>
      <c r="G517" s="17" t="str">
        <f t="shared" si="107"/>
        <v/>
      </c>
      <c r="H517" s="17" t="str">
        <f t="shared" si="108"/>
        <v/>
      </c>
      <c r="I517" s="17" t="str">
        <f t="shared" si="109"/>
        <v/>
      </c>
      <c r="J517" s="17" t="str">
        <f t="shared" si="110"/>
        <v/>
      </c>
      <c r="K517" s="17" t="str">
        <f t="shared" si="113"/>
        <v xml:space="preserve"> </v>
      </c>
      <c r="L517" s="17" t="str">
        <f t="shared" si="114"/>
        <v xml:space="preserve"> </v>
      </c>
      <c r="M517" s="17" t="str">
        <f t="shared" si="111"/>
        <v/>
      </c>
      <c r="N517" s="21" t="str">
        <f t="shared" si="112"/>
        <v/>
      </c>
    </row>
    <row r="518" spans="1:14" x14ac:dyDescent="0.2">
      <c r="A518" s="15"/>
      <c r="B518" s="28" t="s">
        <v>484</v>
      </c>
      <c r="C518" s="25">
        <v>2</v>
      </c>
      <c r="D518" s="16">
        <v>6</v>
      </c>
      <c r="E518" s="16">
        <v>10</v>
      </c>
      <c r="F518" s="16">
        <v>15</v>
      </c>
      <c r="G518" s="17">
        <f t="shared" si="107"/>
        <v>2.2962112514351321E-3</v>
      </c>
      <c r="H518" s="17">
        <f t="shared" si="108"/>
        <v>8.7591240875912416E-3</v>
      </c>
      <c r="I518" s="17">
        <f t="shared" si="109"/>
        <v>2.1231422505307854E-2</v>
      </c>
      <c r="J518" s="17">
        <f t="shared" si="110"/>
        <v>2.7472527472527472E-2</v>
      </c>
      <c r="K518" s="17">
        <f t="shared" si="113"/>
        <v>4</v>
      </c>
      <c r="L518" s="17">
        <f t="shared" si="114"/>
        <v>1.5</v>
      </c>
      <c r="M518" s="17">
        <f t="shared" si="111"/>
        <v>9.1848450057405284E-3</v>
      </c>
      <c r="N518" s="21">
        <f t="shared" si="112"/>
        <v>1.3138686131386863E-2</v>
      </c>
    </row>
    <row r="519" spans="1:14" ht="22.5" customHeight="1" x14ac:dyDescent="0.2">
      <c r="A519" s="15"/>
      <c r="B519" s="28" t="s">
        <v>485</v>
      </c>
      <c r="C519" s="25"/>
      <c r="D519" s="16"/>
      <c r="E519" s="16"/>
      <c r="F519" s="16"/>
      <c r="G519" s="17" t="str">
        <f t="shared" si="107"/>
        <v/>
      </c>
      <c r="H519" s="17" t="str">
        <f t="shared" si="108"/>
        <v/>
      </c>
      <c r="I519" s="17" t="str">
        <f t="shared" si="109"/>
        <v/>
      </c>
      <c r="J519" s="17" t="str">
        <f t="shared" si="110"/>
        <v/>
      </c>
      <c r="K519" s="17" t="str">
        <f t="shared" si="113"/>
        <v xml:space="preserve"> </v>
      </c>
      <c r="L519" s="17" t="str">
        <f t="shared" si="114"/>
        <v xml:space="preserve"> </v>
      </c>
      <c r="M519" s="17" t="str">
        <f t="shared" si="111"/>
        <v/>
      </c>
      <c r="N519" s="21" t="str">
        <f t="shared" si="112"/>
        <v/>
      </c>
    </row>
    <row r="520" spans="1:14" ht="25.5" x14ac:dyDescent="0.2">
      <c r="A520" s="15"/>
      <c r="B520" s="28" t="s">
        <v>486</v>
      </c>
      <c r="C520" s="25"/>
      <c r="D520" s="16"/>
      <c r="E520" s="16"/>
      <c r="F520" s="16"/>
      <c r="G520" s="17" t="str">
        <f t="shared" si="107"/>
        <v/>
      </c>
      <c r="H520" s="17" t="str">
        <f t="shared" si="108"/>
        <v/>
      </c>
      <c r="I520" s="17" t="str">
        <f t="shared" si="109"/>
        <v/>
      </c>
      <c r="J520" s="17" t="str">
        <f t="shared" si="110"/>
        <v/>
      </c>
      <c r="K520" s="17" t="str">
        <f t="shared" si="113"/>
        <v xml:space="preserve"> </v>
      </c>
      <c r="L520" s="17" t="str">
        <f t="shared" si="114"/>
        <v xml:space="preserve"> </v>
      </c>
      <c r="M520" s="17" t="str">
        <f t="shared" si="111"/>
        <v/>
      </c>
      <c r="N520" s="21" t="str">
        <f t="shared" si="112"/>
        <v/>
      </c>
    </row>
    <row r="521" spans="1:14" x14ac:dyDescent="0.2">
      <c r="A521" s="15"/>
      <c r="B521" s="28" t="s">
        <v>487</v>
      </c>
      <c r="C521" s="25"/>
      <c r="D521" s="16"/>
      <c r="E521" s="16"/>
      <c r="F521" s="16"/>
      <c r="G521" s="17" t="str">
        <f t="shared" si="107"/>
        <v/>
      </c>
      <c r="H521" s="17" t="str">
        <f t="shared" si="108"/>
        <v/>
      </c>
      <c r="I521" s="17" t="str">
        <f t="shared" si="109"/>
        <v/>
      </c>
      <c r="J521" s="17" t="str">
        <f t="shared" si="110"/>
        <v/>
      </c>
      <c r="K521" s="17" t="str">
        <f t="shared" si="113"/>
        <v xml:space="preserve"> </v>
      </c>
      <c r="L521" s="17" t="str">
        <f t="shared" si="114"/>
        <v xml:space="preserve"> </v>
      </c>
      <c r="M521" s="17" t="str">
        <f t="shared" si="111"/>
        <v/>
      </c>
      <c r="N521" s="21" t="str">
        <f t="shared" si="112"/>
        <v/>
      </c>
    </row>
    <row r="522" spans="1:14" ht="25.5" x14ac:dyDescent="0.2">
      <c r="A522" s="15"/>
      <c r="B522" s="28" t="s">
        <v>488</v>
      </c>
      <c r="C522" s="25"/>
      <c r="D522" s="16"/>
      <c r="E522" s="16"/>
      <c r="F522" s="16"/>
      <c r="G522" s="17" t="str">
        <f t="shared" si="107"/>
        <v/>
      </c>
      <c r="H522" s="17" t="str">
        <f t="shared" si="108"/>
        <v/>
      </c>
      <c r="I522" s="17" t="str">
        <f t="shared" si="109"/>
        <v/>
      </c>
      <c r="J522" s="17" t="str">
        <f t="shared" si="110"/>
        <v/>
      </c>
      <c r="K522" s="17" t="str">
        <f t="shared" si="113"/>
        <v xml:space="preserve"> </v>
      </c>
      <c r="L522" s="17" t="str">
        <f t="shared" si="114"/>
        <v xml:space="preserve"> </v>
      </c>
      <c r="M522" s="17" t="str">
        <f t="shared" si="111"/>
        <v/>
      </c>
      <c r="N522" s="21" t="str">
        <f t="shared" si="112"/>
        <v/>
      </c>
    </row>
    <row r="523" spans="1:14" x14ac:dyDescent="0.2">
      <c r="A523" s="15"/>
      <c r="B523" s="28" t="s">
        <v>489</v>
      </c>
      <c r="C523" s="25"/>
      <c r="D523" s="16"/>
      <c r="E523" s="16"/>
      <c r="F523" s="16"/>
      <c r="G523" s="17" t="str">
        <f t="shared" si="107"/>
        <v/>
      </c>
      <c r="H523" s="17" t="str">
        <f t="shared" si="108"/>
        <v/>
      </c>
      <c r="I523" s="17" t="str">
        <f t="shared" si="109"/>
        <v/>
      </c>
      <c r="J523" s="17" t="str">
        <f t="shared" si="110"/>
        <v/>
      </c>
      <c r="K523" s="17" t="str">
        <f t="shared" si="113"/>
        <v xml:space="preserve"> </v>
      </c>
      <c r="L523" s="17" t="str">
        <f t="shared" si="114"/>
        <v xml:space="preserve"> </v>
      </c>
      <c r="M523" s="17" t="str">
        <f t="shared" si="111"/>
        <v/>
      </c>
      <c r="N523" s="21" t="str">
        <f t="shared" si="112"/>
        <v/>
      </c>
    </row>
    <row r="524" spans="1:14" ht="25.5" x14ac:dyDescent="0.2">
      <c r="A524" s="15"/>
      <c r="B524" s="28" t="s">
        <v>490</v>
      </c>
      <c r="C524" s="25"/>
      <c r="D524" s="16"/>
      <c r="E524" s="16"/>
      <c r="F524" s="16"/>
      <c r="G524" s="17" t="str">
        <f t="shared" si="107"/>
        <v/>
      </c>
      <c r="H524" s="17" t="str">
        <f t="shared" si="108"/>
        <v/>
      </c>
      <c r="I524" s="17" t="str">
        <f t="shared" si="109"/>
        <v/>
      </c>
      <c r="J524" s="17" t="str">
        <f t="shared" si="110"/>
        <v/>
      </c>
      <c r="K524" s="17" t="str">
        <f t="shared" si="113"/>
        <v xml:space="preserve"> </v>
      </c>
      <c r="L524" s="17" t="str">
        <f t="shared" si="114"/>
        <v xml:space="preserve"> </v>
      </c>
      <c r="M524" s="17" t="str">
        <f t="shared" si="111"/>
        <v/>
      </c>
      <c r="N524" s="21" t="str">
        <f t="shared" si="112"/>
        <v/>
      </c>
    </row>
    <row r="525" spans="1:14" x14ac:dyDescent="0.2">
      <c r="A525" s="15"/>
      <c r="B525" s="28" t="s">
        <v>491</v>
      </c>
      <c r="C525" s="25"/>
      <c r="D525" s="16"/>
      <c r="E525" s="16"/>
      <c r="F525" s="16"/>
      <c r="G525" s="17" t="str">
        <f t="shared" si="107"/>
        <v/>
      </c>
      <c r="H525" s="17" t="str">
        <f t="shared" si="108"/>
        <v/>
      </c>
      <c r="I525" s="17" t="str">
        <f t="shared" si="109"/>
        <v/>
      </c>
      <c r="J525" s="17" t="str">
        <f t="shared" si="110"/>
        <v/>
      </c>
      <c r="K525" s="17" t="str">
        <f t="shared" si="113"/>
        <v xml:space="preserve"> </v>
      </c>
      <c r="L525" s="17" t="str">
        <f t="shared" si="114"/>
        <v xml:space="preserve"> </v>
      </c>
      <c r="M525" s="17" t="str">
        <f t="shared" si="111"/>
        <v/>
      </c>
      <c r="N525" s="21" t="str">
        <f t="shared" si="112"/>
        <v/>
      </c>
    </row>
    <row r="526" spans="1:14" ht="25.5" x14ac:dyDescent="0.2">
      <c r="A526" s="15"/>
      <c r="B526" s="28" t="s">
        <v>492</v>
      </c>
      <c r="C526" s="25"/>
      <c r="D526" s="16"/>
      <c r="E526" s="16"/>
      <c r="F526" s="16"/>
      <c r="G526" s="17" t="str">
        <f t="shared" si="107"/>
        <v/>
      </c>
      <c r="H526" s="17" t="str">
        <f t="shared" si="108"/>
        <v/>
      </c>
      <c r="I526" s="17" t="str">
        <f t="shared" si="109"/>
        <v/>
      </c>
      <c r="J526" s="17" t="str">
        <f t="shared" si="110"/>
        <v/>
      </c>
      <c r="K526" s="17" t="str">
        <f t="shared" si="113"/>
        <v xml:space="preserve"> </v>
      </c>
      <c r="L526" s="17" t="str">
        <f t="shared" si="114"/>
        <v xml:space="preserve"> </v>
      </c>
      <c r="M526" s="17" t="str">
        <f t="shared" si="111"/>
        <v/>
      </c>
      <c r="N526" s="21" t="str">
        <f t="shared" si="112"/>
        <v/>
      </c>
    </row>
    <row r="527" spans="1:14" ht="25.5" x14ac:dyDescent="0.2">
      <c r="A527" s="15"/>
      <c r="B527" s="28" t="s">
        <v>493</v>
      </c>
      <c r="C527" s="25">
        <v>2</v>
      </c>
      <c r="D527" s="16">
        <v>1</v>
      </c>
      <c r="E527" s="16">
        <v>1</v>
      </c>
      <c r="F527" s="16">
        <v>0</v>
      </c>
      <c r="G527" s="17">
        <f t="shared" si="107"/>
        <v>2.2962112514351321E-3</v>
      </c>
      <c r="H527" s="17">
        <f t="shared" si="108"/>
        <v>1.4598540145985401E-3</v>
      </c>
      <c r="I527" s="17">
        <f t="shared" si="109"/>
        <v>2.1231422505307855E-3</v>
      </c>
      <c r="J527" s="17" t="str">
        <f t="shared" si="110"/>
        <v/>
      </c>
      <c r="K527" s="17">
        <f t="shared" si="113"/>
        <v>-0.5</v>
      </c>
      <c r="L527" s="17">
        <f t="shared" si="114"/>
        <v>-1</v>
      </c>
      <c r="M527" s="17">
        <f t="shared" si="111"/>
        <v>-1.148105625717566E-3</v>
      </c>
      <c r="N527" s="21">
        <f t="shared" si="112"/>
        <v>-1.4598540145985401E-3</v>
      </c>
    </row>
    <row r="528" spans="1:14" x14ac:dyDescent="0.2">
      <c r="A528" s="15"/>
      <c r="B528" s="28" t="s">
        <v>494</v>
      </c>
      <c r="C528" s="25"/>
      <c r="D528" s="16"/>
      <c r="E528" s="16"/>
      <c r="F528" s="16"/>
      <c r="G528" s="17" t="str">
        <f t="shared" si="107"/>
        <v/>
      </c>
      <c r="H528" s="17" t="str">
        <f t="shared" si="108"/>
        <v/>
      </c>
      <c r="I528" s="17" t="str">
        <f t="shared" si="109"/>
        <v/>
      </c>
      <c r="J528" s="17" t="str">
        <f t="shared" si="110"/>
        <v/>
      </c>
      <c r="K528" s="17" t="str">
        <f t="shared" si="113"/>
        <v xml:space="preserve"> </v>
      </c>
      <c r="L528" s="17" t="str">
        <f t="shared" si="114"/>
        <v xml:space="preserve"> </v>
      </c>
      <c r="M528" s="17" t="str">
        <f t="shared" si="111"/>
        <v/>
      </c>
      <c r="N528" s="21" t="str">
        <f t="shared" si="112"/>
        <v/>
      </c>
    </row>
    <row r="529" spans="1:14" x14ac:dyDescent="0.2">
      <c r="A529" s="15"/>
      <c r="B529" s="28" t="s">
        <v>495</v>
      </c>
      <c r="C529" s="25"/>
      <c r="D529" s="16"/>
      <c r="E529" s="16"/>
      <c r="F529" s="16"/>
      <c r="G529" s="17" t="str">
        <f t="shared" si="107"/>
        <v/>
      </c>
      <c r="H529" s="17" t="str">
        <f t="shared" si="108"/>
        <v/>
      </c>
      <c r="I529" s="17" t="str">
        <f t="shared" si="109"/>
        <v/>
      </c>
      <c r="J529" s="17" t="str">
        <f t="shared" si="110"/>
        <v/>
      </c>
      <c r="K529" s="17" t="str">
        <f t="shared" si="113"/>
        <v xml:space="preserve"> </v>
      </c>
      <c r="L529" s="17" t="str">
        <f t="shared" si="114"/>
        <v xml:space="preserve"> </v>
      </c>
      <c r="M529" s="17" t="str">
        <f t="shared" si="111"/>
        <v/>
      </c>
      <c r="N529" s="21" t="str">
        <f t="shared" si="112"/>
        <v/>
      </c>
    </row>
    <row r="530" spans="1:14" ht="25.5" x14ac:dyDescent="0.2">
      <c r="A530" s="15"/>
      <c r="B530" s="28" t="s">
        <v>496</v>
      </c>
      <c r="C530" s="25"/>
      <c r="D530" s="16"/>
      <c r="E530" s="16"/>
      <c r="F530" s="16"/>
      <c r="G530" s="17" t="str">
        <f t="shared" si="107"/>
        <v/>
      </c>
      <c r="H530" s="17" t="str">
        <f t="shared" si="108"/>
        <v/>
      </c>
      <c r="I530" s="17" t="str">
        <f t="shared" si="109"/>
        <v/>
      </c>
      <c r="J530" s="17" t="str">
        <f t="shared" si="110"/>
        <v/>
      </c>
      <c r="K530" s="17" t="str">
        <f t="shared" si="113"/>
        <v xml:space="preserve"> </v>
      </c>
      <c r="L530" s="17" t="str">
        <f t="shared" si="114"/>
        <v xml:space="preserve"> </v>
      </c>
      <c r="M530" s="17" t="str">
        <f t="shared" si="111"/>
        <v/>
      </c>
      <c r="N530" s="21" t="str">
        <f t="shared" si="112"/>
        <v/>
      </c>
    </row>
    <row r="531" spans="1:14" ht="25.5" x14ac:dyDescent="0.2">
      <c r="A531" s="15"/>
      <c r="B531" s="28" t="s">
        <v>497</v>
      </c>
      <c r="C531" s="25"/>
      <c r="D531" s="16"/>
      <c r="E531" s="16"/>
      <c r="F531" s="16"/>
      <c r="G531" s="17" t="str">
        <f t="shared" si="107"/>
        <v/>
      </c>
      <c r="H531" s="17" t="str">
        <f t="shared" si="108"/>
        <v/>
      </c>
      <c r="I531" s="17" t="str">
        <f t="shared" si="109"/>
        <v/>
      </c>
      <c r="J531" s="17" t="str">
        <f t="shared" si="110"/>
        <v/>
      </c>
      <c r="K531" s="17" t="str">
        <f t="shared" si="113"/>
        <v xml:space="preserve"> </v>
      </c>
      <c r="L531" s="17" t="str">
        <f t="shared" si="114"/>
        <v xml:space="preserve"> </v>
      </c>
      <c r="M531" s="17" t="str">
        <f t="shared" si="111"/>
        <v/>
      </c>
      <c r="N531" s="21" t="str">
        <f t="shared" si="112"/>
        <v/>
      </c>
    </row>
    <row r="532" spans="1:14" ht="23.25" customHeight="1" x14ac:dyDescent="0.2">
      <c r="A532" s="15"/>
      <c r="B532" s="28" t="s">
        <v>498</v>
      </c>
      <c r="C532" s="25"/>
      <c r="D532" s="16"/>
      <c r="E532" s="16"/>
      <c r="F532" s="16"/>
      <c r="G532" s="17" t="str">
        <f t="shared" si="107"/>
        <v/>
      </c>
      <c r="H532" s="17" t="str">
        <f t="shared" si="108"/>
        <v/>
      </c>
      <c r="I532" s="17" t="str">
        <f t="shared" si="109"/>
        <v/>
      </c>
      <c r="J532" s="17" t="str">
        <f t="shared" si="110"/>
        <v/>
      </c>
      <c r="K532" s="17" t="str">
        <f t="shared" si="113"/>
        <v xml:space="preserve"> </v>
      </c>
      <c r="L532" s="17" t="str">
        <f t="shared" si="114"/>
        <v xml:space="preserve"> </v>
      </c>
      <c r="M532" s="17" t="str">
        <f t="shared" si="111"/>
        <v/>
      </c>
      <c r="N532" s="21" t="str">
        <f t="shared" si="112"/>
        <v/>
      </c>
    </row>
    <row r="533" spans="1:14" ht="25.5" x14ac:dyDescent="0.2">
      <c r="A533" s="15"/>
      <c r="B533" s="28" t="s">
        <v>499</v>
      </c>
      <c r="C533" s="25"/>
      <c r="D533" s="16"/>
      <c r="E533" s="16"/>
      <c r="F533" s="16"/>
      <c r="G533" s="17" t="str">
        <f t="shared" si="107"/>
        <v/>
      </c>
      <c r="H533" s="17" t="str">
        <f t="shared" si="108"/>
        <v/>
      </c>
      <c r="I533" s="17" t="str">
        <f t="shared" si="109"/>
        <v/>
      </c>
      <c r="J533" s="17" t="str">
        <f t="shared" si="110"/>
        <v/>
      </c>
      <c r="K533" s="17" t="str">
        <f t="shared" si="113"/>
        <v xml:space="preserve"> </v>
      </c>
      <c r="L533" s="17" t="str">
        <f t="shared" si="114"/>
        <v xml:space="preserve"> </v>
      </c>
      <c r="M533" s="17" t="str">
        <f t="shared" si="111"/>
        <v/>
      </c>
      <c r="N533" s="21" t="str">
        <f t="shared" si="112"/>
        <v/>
      </c>
    </row>
    <row r="534" spans="1:14" ht="25.5" x14ac:dyDescent="0.2">
      <c r="A534" s="15"/>
      <c r="B534" s="28" t="s">
        <v>500</v>
      </c>
      <c r="C534" s="25"/>
      <c r="D534" s="16"/>
      <c r="E534" s="16"/>
      <c r="F534" s="16"/>
      <c r="G534" s="17" t="str">
        <f t="shared" si="107"/>
        <v/>
      </c>
      <c r="H534" s="17" t="str">
        <f t="shared" si="108"/>
        <v/>
      </c>
      <c r="I534" s="17" t="str">
        <f t="shared" si="109"/>
        <v/>
      </c>
      <c r="J534" s="17" t="str">
        <f t="shared" si="110"/>
        <v/>
      </c>
      <c r="K534" s="17" t="str">
        <f t="shared" si="113"/>
        <v xml:space="preserve"> </v>
      </c>
      <c r="L534" s="17" t="str">
        <f t="shared" si="114"/>
        <v xml:space="preserve"> </v>
      </c>
      <c r="M534" s="17" t="str">
        <f t="shared" si="111"/>
        <v/>
      </c>
      <c r="N534" s="21" t="str">
        <f t="shared" si="112"/>
        <v/>
      </c>
    </row>
    <row r="535" spans="1:14" ht="25.5" x14ac:dyDescent="0.2">
      <c r="A535" s="15"/>
      <c r="B535" s="28" t="s">
        <v>501</v>
      </c>
      <c r="C535" s="25"/>
      <c r="D535" s="16"/>
      <c r="E535" s="16"/>
      <c r="F535" s="16"/>
      <c r="G535" s="17" t="str">
        <f t="shared" si="107"/>
        <v/>
      </c>
      <c r="H535" s="17" t="str">
        <f t="shared" si="108"/>
        <v/>
      </c>
      <c r="I535" s="17" t="str">
        <f t="shared" si="109"/>
        <v/>
      </c>
      <c r="J535" s="17" t="str">
        <f t="shared" si="110"/>
        <v/>
      </c>
      <c r="K535" s="17" t="str">
        <f t="shared" si="113"/>
        <v xml:space="preserve"> </v>
      </c>
      <c r="L535" s="17" t="str">
        <f t="shared" si="114"/>
        <v xml:space="preserve"> </v>
      </c>
      <c r="M535" s="17" t="str">
        <f t="shared" si="111"/>
        <v/>
      </c>
      <c r="N535" s="21" t="str">
        <f t="shared" si="112"/>
        <v/>
      </c>
    </row>
    <row r="536" spans="1:14" x14ac:dyDescent="0.2">
      <c r="A536" s="15"/>
      <c r="B536" s="28" t="s">
        <v>502</v>
      </c>
      <c r="C536" s="25"/>
      <c r="D536" s="16"/>
      <c r="E536" s="16"/>
      <c r="F536" s="16"/>
      <c r="G536" s="17" t="str">
        <f t="shared" si="107"/>
        <v/>
      </c>
      <c r="H536" s="17" t="str">
        <f t="shared" si="108"/>
        <v/>
      </c>
      <c r="I536" s="17" t="str">
        <f t="shared" si="109"/>
        <v/>
      </c>
      <c r="J536" s="17" t="str">
        <f t="shared" si="110"/>
        <v/>
      </c>
      <c r="K536" s="17" t="str">
        <f t="shared" si="113"/>
        <v xml:space="preserve"> </v>
      </c>
      <c r="L536" s="17" t="str">
        <f t="shared" si="114"/>
        <v xml:space="preserve"> </v>
      </c>
      <c r="M536" s="17" t="str">
        <f t="shared" si="111"/>
        <v/>
      </c>
      <c r="N536" s="21" t="str">
        <f t="shared" si="112"/>
        <v/>
      </c>
    </row>
    <row r="537" spans="1:14" ht="25.5" x14ac:dyDescent="0.2">
      <c r="A537" s="15"/>
      <c r="B537" s="28" t="s">
        <v>503</v>
      </c>
      <c r="C537" s="25"/>
      <c r="D537" s="16"/>
      <c r="E537" s="16"/>
      <c r="F537" s="16"/>
      <c r="G537" s="17" t="str">
        <f t="shared" si="107"/>
        <v/>
      </c>
      <c r="H537" s="17" t="str">
        <f t="shared" si="108"/>
        <v/>
      </c>
      <c r="I537" s="17" t="str">
        <f t="shared" si="109"/>
        <v/>
      </c>
      <c r="J537" s="17" t="str">
        <f t="shared" si="110"/>
        <v/>
      </c>
      <c r="K537" s="17" t="str">
        <f t="shared" si="113"/>
        <v xml:space="preserve"> </v>
      </c>
      <c r="L537" s="17" t="str">
        <f t="shared" si="114"/>
        <v xml:space="preserve"> </v>
      </c>
      <c r="M537" s="17" t="str">
        <f t="shared" si="111"/>
        <v/>
      </c>
      <c r="N537" s="21" t="str">
        <f t="shared" si="112"/>
        <v/>
      </c>
    </row>
    <row r="538" spans="1:14" x14ac:dyDescent="0.2">
      <c r="A538" s="15"/>
      <c r="B538" s="28" t="s">
        <v>504</v>
      </c>
      <c r="C538" s="25"/>
      <c r="D538" s="16"/>
      <c r="E538" s="16"/>
      <c r="F538" s="16"/>
      <c r="G538" s="17" t="str">
        <f t="shared" si="107"/>
        <v/>
      </c>
      <c r="H538" s="17" t="str">
        <f t="shared" si="108"/>
        <v/>
      </c>
      <c r="I538" s="17" t="str">
        <f t="shared" si="109"/>
        <v/>
      </c>
      <c r="J538" s="17" t="str">
        <f t="shared" si="110"/>
        <v/>
      </c>
      <c r="K538" s="17" t="str">
        <f t="shared" si="113"/>
        <v xml:space="preserve"> </v>
      </c>
      <c r="L538" s="17" t="str">
        <f t="shared" si="114"/>
        <v xml:space="preserve"> </v>
      </c>
      <c r="M538" s="17" t="str">
        <f t="shared" si="111"/>
        <v/>
      </c>
      <c r="N538" s="21" t="str">
        <f t="shared" si="112"/>
        <v/>
      </c>
    </row>
    <row r="539" spans="1:14" x14ac:dyDescent="0.2">
      <c r="A539" s="15"/>
      <c r="B539" s="28" t="s">
        <v>505</v>
      </c>
      <c r="C539" s="25">
        <v>2</v>
      </c>
      <c r="D539" s="16">
        <v>0</v>
      </c>
      <c r="E539" s="16"/>
      <c r="F539" s="16"/>
      <c r="G539" s="17">
        <f t="shared" si="107"/>
        <v>2.2962112514351321E-3</v>
      </c>
      <c r="H539" s="17" t="str">
        <f t="shared" si="108"/>
        <v/>
      </c>
      <c r="I539" s="17" t="str">
        <f t="shared" si="109"/>
        <v/>
      </c>
      <c r="J539" s="17" t="str">
        <f t="shared" si="110"/>
        <v/>
      </c>
      <c r="K539" s="17">
        <f t="shared" si="113"/>
        <v>-1</v>
      </c>
      <c r="L539" s="17" t="str">
        <f t="shared" si="114"/>
        <v xml:space="preserve"> </v>
      </c>
      <c r="M539" s="17">
        <f t="shared" si="111"/>
        <v>-2.2962112514351321E-3</v>
      </c>
      <c r="N539" s="21" t="str">
        <f t="shared" si="112"/>
        <v/>
      </c>
    </row>
    <row r="540" spans="1:14" x14ac:dyDescent="0.2">
      <c r="A540" s="15"/>
      <c r="B540" s="28" t="s">
        <v>506</v>
      </c>
      <c r="C540" s="25">
        <v>3</v>
      </c>
      <c r="D540" s="16">
        <v>0</v>
      </c>
      <c r="E540" s="16"/>
      <c r="F540" s="16"/>
      <c r="G540" s="17">
        <f t="shared" si="107"/>
        <v>3.4443168771526979E-3</v>
      </c>
      <c r="H540" s="17" t="str">
        <f t="shared" si="108"/>
        <v/>
      </c>
      <c r="I540" s="17" t="str">
        <f t="shared" si="109"/>
        <v/>
      </c>
      <c r="J540" s="17" t="str">
        <f t="shared" si="110"/>
        <v/>
      </c>
      <c r="K540" s="17">
        <f t="shared" si="113"/>
        <v>-1</v>
      </c>
      <c r="L540" s="17" t="str">
        <f t="shared" si="114"/>
        <v xml:space="preserve"> </v>
      </c>
      <c r="M540" s="17">
        <f t="shared" si="111"/>
        <v>-3.4443168771526979E-3</v>
      </c>
      <c r="N540" s="21" t="str">
        <f t="shared" si="112"/>
        <v/>
      </c>
    </row>
    <row r="541" spans="1:14" ht="38.25" x14ac:dyDescent="0.2">
      <c r="A541" s="15"/>
      <c r="B541" s="28" t="s">
        <v>507</v>
      </c>
      <c r="C541" s="25"/>
      <c r="D541" s="16"/>
      <c r="E541" s="16"/>
      <c r="F541" s="16"/>
      <c r="G541" s="17" t="str">
        <f t="shared" si="107"/>
        <v/>
      </c>
      <c r="H541" s="17" t="str">
        <f t="shared" si="108"/>
        <v/>
      </c>
      <c r="I541" s="17" t="str">
        <f t="shared" si="109"/>
        <v/>
      </c>
      <c r="J541" s="17" t="str">
        <f t="shared" si="110"/>
        <v/>
      </c>
      <c r="K541" s="17" t="str">
        <f t="shared" si="113"/>
        <v xml:space="preserve"> </v>
      </c>
      <c r="L541" s="17" t="str">
        <f t="shared" si="114"/>
        <v xml:space="preserve"> </v>
      </c>
      <c r="M541" s="17" t="str">
        <f t="shared" si="111"/>
        <v/>
      </c>
      <c r="N541" s="21" t="str">
        <f t="shared" si="112"/>
        <v/>
      </c>
    </row>
    <row r="542" spans="1:14" x14ac:dyDescent="0.2">
      <c r="A542" s="15"/>
      <c r="B542" s="28" t="s">
        <v>508</v>
      </c>
      <c r="C542" s="25"/>
      <c r="D542" s="16"/>
      <c r="E542" s="16"/>
      <c r="F542" s="16"/>
      <c r="G542" s="17" t="str">
        <f t="shared" si="107"/>
        <v/>
      </c>
      <c r="H542" s="17" t="str">
        <f t="shared" si="108"/>
        <v/>
      </c>
      <c r="I542" s="17" t="str">
        <f t="shared" si="109"/>
        <v/>
      </c>
      <c r="J542" s="17" t="str">
        <f t="shared" si="110"/>
        <v/>
      </c>
      <c r="K542" s="17" t="str">
        <f t="shared" si="113"/>
        <v xml:space="preserve"> </v>
      </c>
      <c r="L542" s="17" t="str">
        <f t="shared" si="114"/>
        <v xml:space="preserve"> </v>
      </c>
      <c r="M542" s="17" t="str">
        <f t="shared" si="111"/>
        <v/>
      </c>
      <c r="N542" s="21" t="str">
        <f t="shared" si="112"/>
        <v/>
      </c>
    </row>
    <row r="543" spans="1:14" ht="25.5" x14ac:dyDescent="0.2">
      <c r="A543" s="15"/>
      <c r="B543" s="28" t="s">
        <v>509</v>
      </c>
      <c r="C543" s="25"/>
      <c r="D543" s="16"/>
      <c r="E543" s="16"/>
      <c r="F543" s="16"/>
      <c r="G543" s="17" t="str">
        <f t="shared" si="107"/>
        <v/>
      </c>
      <c r="H543" s="17" t="str">
        <f t="shared" si="108"/>
        <v/>
      </c>
      <c r="I543" s="17" t="str">
        <f t="shared" si="109"/>
        <v/>
      </c>
      <c r="J543" s="17" t="str">
        <f t="shared" si="110"/>
        <v/>
      </c>
      <c r="K543" s="17" t="str">
        <f t="shared" si="113"/>
        <v xml:space="preserve"> </v>
      </c>
      <c r="L543" s="17" t="str">
        <f t="shared" si="114"/>
        <v xml:space="preserve"> </v>
      </c>
      <c r="M543" s="17" t="str">
        <f t="shared" si="111"/>
        <v/>
      </c>
      <c r="N543" s="21" t="str">
        <f t="shared" si="112"/>
        <v/>
      </c>
    </row>
    <row r="544" spans="1:14" ht="25.5" x14ac:dyDescent="0.2">
      <c r="A544" s="15"/>
      <c r="B544" s="28" t="s">
        <v>510</v>
      </c>
      <c r="C544" s="25">
        <v>13</v>
      </c>
      <c r="D544" s="16">
        <v>10</v>
      </c>
      <c r="E544" s="16">
        <v>6</v>
      </c>
      <c r="F544" s="16">
        <v>4</v>
      </c>
      <c r="G544" s="17">
        <f t="shared" si="107"/>
        <v>1.4925373134328358E-2</v>
      </c>
      <c r="H544" s="17">
        <f t="shared" si="108"/>
        <v>1.4598540145985401E-2</v>
      </c>
      <c r="I544" s="17">
        <f t="shared" si="109"/>
        <v>1.2738853503184714E-2</v>
      </c>
      <c r="J544" s="17">
        <f t="shared" si="110"/>
        <v>7.326007326007326E-3</v>
      </c>
      <c r="K544" s="17">
        <f t="shared" si="113"/>
        <v>-0.53846153846153844</v>
      </c>
      <c r="L544" s="17">
        <f t="shared" si="114"/>
        <v>-0.6</v>
      </c>
      <c r="M544" s="17">
        <f t="shared" si="111"/>
        <v>-8.0367393800229621E-3</v>
      </c>
      <c r="N544" s="21">
        <f t="shared" si="112"/>
        <v>-8.7591240875912399E-3</v>
      </c>
    </row>
    <row r="545" spans="1:14" x14ac:dyDescent="0.2">
      <c r="A545" s="15"/>
      <c r="B545" s="28" t="s">
        <v>511</v>
      </c>
      <c r="C545" s="25"/>
      <c r="D545" s="16"/>
      <c r="E545" s="16"/>
      <c r="F545" s="16"/>
      <c r="G545" s="17" t="str">
        <f t="shared" si="107"/>
        <v/>
      </c>
      <c r="H545" s="17" t="str">
        <f t="shared" si="108"/>
        <v/>
      </c>
      <c r="I545" s="17" t="str">
        <f t="shared" si="109"/>
        <v/>
      </c>
      <c r="J545" s="17" t="str">
        <f t="shared" si="110"/>
        <v/>
      </c>
      <c r="K545" s="17" t="str">
        <f t="shared" si="113"/>
        <v xml:space="preserve"> </v>
      </c>
      <c r="L545" s="17" t="str">
        <f t="shared" si="114"/>
        <v xml:space="preserve"> </v>
      </c>
      <c r="M545" s="17" t="str">
        <f t="shared" si="111"/>
        <v/>
      </c>
      <c r="N545" s="21" t="str">
        <f t="shared" si="112"/>
        <v/>
      </c>
    </row>
    <row r="546" spans="1:14" ht="25.5" x14ac:dyDescent="0.2">
      <c r="A546" s="15"/>
      <c r="B546" s="28" t="s">
        <v>512</v>
      </c>
      <c r="C546" s="25"/>
      <c r="D546" s="16"/>
      <c r="E546" s="16"/>
      <c r="F546" s="16"/>
      <c r="G546" s="17" t="str">
        <f t="shared" si="107"/>
        <v/>
      </c>
      <c r="H546" s="17" t="str">
        <f t="shared" si="108"/>
        <v/>
      </c>
      <c r="I546" s="17" t="str">
        <f t="shared" si="109"/>
        <v/>
      </c>
      <c r="J546" s="17" t="str">
        <f t="shared" si="110"/>
        <v/>
      </c>
      <c r="K546" s="17" t="str">
        <f t="shared" si="113"/>
        <v xml:space="preserve"> </v>
      </c>
      <c r="L546" s="17" t="str">
        <f t="shared" si="114"/>
        <v xml:space="preserve"> </v>
      </c>
      <c r="M546" s="17" t="str">
        <f t="shared" si="111"/>
        <v/>
      </c>
      <c r="N546" s="21" t="str">
        <f t="shared" si="112"/>
        <v/>
      </c>
    </row>
    <row r="547" spans="1:14" ht="25.5" x14ac:dyDescent="0.2">
      <c r="A547" s="15"/>
      <c r="B547" s="28" t="s">
        <v>513</v>
      </c>
      <c r="C547" s="25"/>
      <c r="D547" s="16"/>
      <c r="E547" s="16"/>
      <c r="F547" s="16"/>
      <c r="G547" s="17" t="str">
        <f t="shared" si="107"/>
        <v/>
      </c>
      <c r="H547" s="17" t="str">
        <f t="shared" si="108"/>
        <v/>
      </c>
      <c r="I547" s="17" t="str">
        <f t="shared" si="109"/>
        <v/>
      </c>
      <c r="J547" s="17" t="str">
        <f t="shared" si="110"/>
        <v/>
      </c>
      <c r="K547" s="17" t="str">
        <f t="shared" si="113"/>
        <v xml:space="preserve"> </v>
      </c>
      <c r="L547" s="17" t="str">
        <f t="shared" si="114"/>
        <v xml:space="preserve"> </v>
      </c>
      <c r="M547" s="17" t="str">
        <f t="shared" si="111"/>
        <v/>
      </c>
      <c r="N547" s="21" t="str">
        <f t="shared" si="112"/>
        <v/>
      </c>
    </row>
    <row r="548" spans="1:14" x14ac:dyDescent="0.2">
      <c r="A548" s="15"/>
      <c r="B548" s="28" t="s">
        <v>514</v>
      </c>
      <c r="C548" s="25"/>
      <c r="D548" s="16"/>
      <c r="E548" s="16"/>
      <c r="F548" s="16"/>
      <c r="G548" s="17" t="str">
        <f t="shared" si="107"/>
        <v/>
      </c>
      <c r="H548" s="17" t="str">
        <f t="shared" si="108"/>
        <v/>
      </c>
      <c r="I548" s="17" t="str">
        <f t="shared" si="109"/>
        <v/>
      </c>
      <c r="J548" s="17" t="str">
        <f t="shared" si="110"/>
        <v/>
      </c>
      <c r="K548" s="17" t="str">
        <f t="shared" si="113"/>
        <v xml:space="preserve"> </v>
      </c>
      <c r="L548" s="17" t="str">
        <f t="shared" si="114"/>
        <v xml:space="preserve"> </v>
      </c>
      <c r="M548" s="17" t="str">
        <f t="shared" si="111"/>
        <v/>
      </c>
      <c r="N548" s="21" t="str">
        <f t="shared" si="112"/>
        <v/>
      </c>
    </row>
    <row r="549" spans="1:14" x14ac:dyDescent="0.2">
      <c r="A549" s="15"/>
      <c r="B549" s="28" t="s">
        <v>515</v>
      </c>
      <c r="C549" s="25"/>
      <c r="D549" s="16"/>
      <c r="E549" s="16"/>
      <c r="F549" s="16"/>
      <c r="G549" s="17" t="str">
        <f t="shared" si="107"/>
        <v/>
      </c>
      <c r="H549" s="17" t="str">
        <f t="shared" si="108"/>
        <v/>
      </c>
      <c r="I549" s="17" t="str">
        <f t="shared" si="109"/>
        <v/>
      </c>
      <c r="J549" s="17" t="str">
        <f t="shared" si="110"/>
        <v/>
      </c>
      <c r="K549" s="17" t="str">
        <f t="shared" si="113"/>
        <v xml:space="preserve"> </v>
      </c>
      <c r="L549" s="17" t="str">
        <f t="shared" si="114"/>
        <v xml:space="preserve"> </v>
      </c>
      <c r="M549" s="17" t="str">
        <f t="shared" si="111"/>
        <v/>
      </c>
      <c r="N549" s="21" t="str">
        <f t="shared" si="112"/>
        <v/>
      </c>
    </row>
    <row r="550" spans="1:14" x14ac:dyDescent="0.2">
      <c r="A550" s="15"/>
      <c r="B550" s="28" t="s">
        <v>516</v>
      </c>
      <c r="C550" s="25"/>
      <c r="D550" s="16"/>
      <c r="E550" s="16"/>
      <c r="F550" s="16"/>
      <c r="G550" s="17" t="str">
        <f t="shared" si="107"/>
        <v/>
      </c>
      <c r="H550" s="17" t="str">
        <f t="shared" si="108"/>
        <v/>
      </c>
      <c r="I550" s="17" t="str">
        <f t="shared" si="109"/>
        <v/>
      </c>
      <c r="J550" s="17" t="str">
        <f t="shared" si="110"/>
        <v/>
      </c>
      <c r="K550" s="17" t="str">
        <f t="shared" si="113"/>
        <v xml:space="preserve"> </v>
      </c>
      <c r="L550" s="17" t="str">
        <f t="shared" si="114"/>
        <v xml:space="preserve"> </v>
      </c>
      <c r="M550" s="17" t="str">
        <f t="shared" si="111"/>
        <v/>
      </c>
      <c r="N550" s="21" t="str">
        <f t="shared" si="112"/>
        <v/>
      </c>
    </row>
    <row r="551" spans="1:14" ht="25.5" x14ac:dyDescent="0.2">
      <c r="A551" s="15"/>
      <c r="B551" s="28" t="s">
        <v>517</v>
      </c>
      <c r="C551" s="25"/>
      <c r="D551" s="16"/>
      <c r="E551" s="16"/>
      <c r="F551" s="16"/>
      <c r="G551" s="17" t="str">
        <f t="shared" si="107"/>
        <v/>
      </c>
      <c r="H551" s="17" t="str">
        <f t="shared" si="108"/>
        <v/>
      </c>
      <c r="I551" s="17" t="str">
        <f t="shared" si="109"/>
        <v/>
      </c>
      <c r="J551" s="17" t="str">
        <f t="shared" si="110"/>
        <v/>
      </c>
      <c r="K551" s="17" t="str">
        <f t="shared" si="113"/>
        <v xml:space="preserve"> </v>
      </c>
      <c r="L551" s="17" t="str">
        <f t="shared" si="114"/>
        <v xml:space="preserve"> </v>
      </c>
      <c r="M551" s="17" t="str">
        <f t="shared" si="111"/>
        <v/>
      </c>
      <c r="N551" s="21" t="str">
        <f t="shared" si="112"/>
        <v/>
      </c>
    </row>
    <row r="552" spans="1:14" ht="25.5" x14ac:dyDescent="0.2">
      <c r="A552" s="15"/>
      <c r="B552" s="28" t="s">
        <v>518</v>
      </c>
      <c r="C552" s="25"/>
      <c r="D552" s="16"/>
      <c r="E552" s="16"/>
      <c r="F552" s="16"/>
      <c r="G552" s="17" t="str">
        <f t="shared" si="107"/>
        <v/>
      </c>
      <c r="H552" s="17" t="str">
        <f t="shared" si="108"/>
        <v/>
      </c>
      <c r="I552" s="17" t="str">
        <f t="shared" si="109"/>
        <v/>
      </c>
      <c r="J552" s="17" t="str">
        <f t="shared" si="110"/>
        <v/>
      </c>
      <c r="K552" s="17" t="str">
        <f t="shared" si="113"/>
        <v xml:space="preserve"> </v>
      </c>
      <c r="L552" s="17" t="str">
        <f t="shared" si="114"/>
        <v xml:space="preserve"> </v>
      </c>
      <c r="M552" s="17" t="str">
        <f t="shared" si="111"/>
        <v/>
      </c>
      <c r="N552" s="21" t="str">
        <f t="shared" si="112"/>
        <v/>
      </c>
    </row>
    <row r="553" spans="1:14" ht="25.5" x14ac:dyDescent="0.2">
      <c r="A553" s="15"/>
      <c r="B553" s="28" t="s">
        <v>519</v>
      </c>
      <c r="C553" s="25"/>
      <c r="D553" s="16"/>
      <c r="E553" s="16"/>
      <c r="F553" s="16"/>
      <c r="G553" s="17" t="str">
        <f t="shared" si="107"/>
        <v/>
      </c>
      <c r="H553" s="17" t="str">
        <f t="shared" si="108"/>
        <v/>
      </c>
      <c r="I553" s="17" t="str">
        <f t="shared" si="109"/>
        <v/>
      </c>
      <c r="J553" s="17" t="str">
        <f t="shared" si="110"/>
        <v/>
      </c>
      <c r="K553" s="17" t="str">
        <f t="shared" si="113"/>
        <v xml:space="preserve"> </v>
      </c>
      <c r="L553" s="17" t="str">
        <f t="shared" si="114"/>
        <v xml:space="preserve"> </v>
      </c>
      <c r="M553" s="17" t="str">
        <f t="shared" si="111"/>
        <v/>
      </c>
      <c r="N553" s="21" t="str">
        <f t="shared" si="112"/>
        <v/>
      </c>
    </row>
    <row r="554" spans="1:14" ht="25.5" x14ac:dyDescent="0.2">
      <c r="A554" s="15"/>
      <c r="B554" s="28" t="s">
        <v>520</v>
      </c>
      <c r="C554" s="25"/>
      <c r="D554" s="16"/>
      <c r="E554" s="16"/>
      <c r="F554" s="16"/>
      <c r="G554" s="17" t="str">
        <f t="shared" si="107"/>
        <v/>
      </c>
      <c r="H554" s="17" t="str">
        <f t="shared" si="108"/>
        <v/>
      </c>
      <c r="I554" s="17" t="str">
        <f t="shared" si="109"/>
        <v/>
      </c>
      <c r="J554" s="17" t="str">
        <f t="shared" si="110"/>
        <v/>
      </c>
      <c r="K554" s="17" t="str">
        <f t="shared" si="113"/>
        <v xml:space="preserve"> </v>
      </c>
      <c r="L554" s="17" t="str">
        <f t="shared" si="114"/>
        <v xml:space="preserve"> </v>
      </c>
      <c r="M554" s="17" t="str">
        <f t="shared" si="111"/>
        <v/>
      </c>
      <c r="N554" s="21" t="str">
        <f t="shared" si="112"/>
        <v/>
      </c>
    </row>
    <row r="555" spans="1:14" ht="25.5" x14ac:dyDescent="0.2">
      <c r="A555" s="15"/>
      <c r="B555" s="28" t="s">
        <v>521</v>
      </c>
      <c r="C555" s="25"/>
      <c r="D555" s="16"/>
      <c r="E555" s="16"/>
      <c r="F555" s="16"/>
      <c r="G555" s="17" t="str">
        <f t="shared" si="107"/>
        <v/>
      </c>
      <c r="H555" s="17" t="str">
        <f t="shared" si="108"/>
        <v/>
      </c>
      <c r="I555" s="17" t="str">
        <f t="shared" si="109"/>
        <v/>
      </c>
      <c r="J555" s="17" t="str">
        <f t="shared" si="110"/>
        <v/>
      </c>
      <c r="K555" s="17" t="str">
        <f t="shared" si="113"/>
        <v xml:space="preserve"> </v>
      </c>
      <c r="L555" s="17" t="str">
        <f t="shared" si="114"/>
        <v xml:space="preserve"> </v>
      </c>
      <c r="M555" s="17" t="str">
        <f t="shared" si="111"/>
        <v/>
      </c>
      <c r="N555" s="21" t="str">
        <f t="shared" si="112"/>
        <v/>
      </c>
    </row>
    <row r="556" spans="1:14" x14ac:dyDescent="0.2">
      <c r="A556" s="15"/>
      <c r="B556" s="28" t="s">
        <v>522</v>
      </c>
      <c r="C556" s="25"/>
      <c r="D556" s="16"/>
      <c r="E556" s="16"/>
      <c r="F556" s="16"/>
      <c r="G556" s="17" t="str">
        <f t="shared" si="107"/>
        <v/>
      </c>
      <c r="H556" s="17" t="str">
        <f t="shared" si="108"/>
        <v/>
      </c>
      <c r="I556" s="17" t="str">
        <f t="shared" si="109"/>
        <v/>
      </c>
      <c r="J556" s="17" t="str">
        <f t="shared" si="110"/>
        <v/>
      </c>
      <c r="K556" s="17" t="str">
        <f t="shared" si="113"/>
        <v xml:space="preserve"> </v>
      </c>
      <c r="L556" s="17" t="str">
        <f t="shared" si="114"/>
        <v xml:space="preserve"> </v>
      </c>
      <c r="M556" s="17" t="str">
        <f t="shared" si="111"/>
        <v/>
      </c>
      <c r="N556" s="21" t="str">
        <f t="shared" si="112"/>
        <v/>
      </c>
    </row>
    <row r="557" spans="1:14" ht="25.5" x14ac:dyDescent="0.2">
      <c r="A557" s="15"/>
      <c r="B557" s="28" t="s">
        <v>523</v>
      </c>
      <c r="C557" s="25"/>
      <c r="D557" s="16"/>
      <c r="E557" s="16"/>
      <c r="F557" s="16"/>
      <c r="G557" s="17" t="str">
        <f t="shared" si="107"/>
        <v/>
      </c>
      <c r="H557" s="17" t="str">
        <f t="shared" si="108"/>
        <v/>
      </c>
      <c r="I557" s="17" t="str">
        <f t="shared" si="109"/>
        <v/>
      </c>
      <c r="J557" s="17" t="str">
        <f t="shared" si="110"/>
        <v/>
      </c>
      <c r="K557" s="17" t="str">
        <f t="shared" si="113"/>
        <v xml:space="preserve"> </v>
      </c>
      <c r="L557" s="17" t="str">
        <f t="shared" si="114"/>
        <v xml:space="preserve"> </v>
      </c>
      <c r="M557" s="17" t="str">
        <f t="shared" si="111"/>
        <v/>
      </c>
      <c r="N557" s="21" t="str">
        <f t="shared" si="112"/>
        <v/>
      </c>
    </row>
    <row r="558" spans="1:14" x14ac:dyDescent="0.2">
      <c r="A558" s="15"/>
      <c r="B558" s="28" t="s">
        <v>524</v>
      </c>
      <c r="C558" s="25"/>
      <c r="D558" s="16"/>
      <c r="E558" s="16">
        <v>0</v>
      </c>
      <c r="F558" s="16">
        <v>1</v>
      </c>
      <c r="G558" s="17" t="str">
        <f t="shared" si="107"/>
        <v/>
      </c>
      <c r="H558" s="17" t="str">
        <f t="shared" si="108"/>
        <v/>
      </c>
      <c r="I558" s="17" t="str">
        <f t="shared" si="109"/>
        <v/>
      </c>
      <c r="J558" s="17">
        <f t="shared" si="110"/>
        <v>1.8315018315018315E-3</v>
      </c>
      <c r="K558" s="17" t="str">
        <f t="shared" si="113"/>
        <v xml:space="preserve"> </v>
      </c>
      <c r="L558" s="17">
        <f t="shared" si="114"/>
        <v>1</v>
      </c>
      <c r="M558" s="17" t="str">
        <f t="shared" si="111"/>
        <v/>
      </c>
      <c r="N558" s="21" t="str">
        <f t="shared" si="112"/>
        <v/>
      </c>
    </row>
    <row r="559" spans="1:14" ht="24" customHeight="1" x14ac:dyDescent="0.2">
      <c r="A559" s="15"/>
      <c r="B559" s="28" t="s">
        <v>525</v>
      </c>
      <c r="C559" s="25"/>
      <c r="D559" s="16"/>
      <c r="E559" s="16"/>
      <c r="F559" s="16"/>
      <c r="G559" s="17" t="str">
        <f t="shared" si="107"/>
        <v/>
      </c>
      <c r="H559" s="17" t="str">
        <f t="shared" si="108"/>
        <v/>
      </c>
      <c r="I559" s="17" t="str">
        <f t="shared" si="109"/>
        <v/>
      </c>
      <c r="J559" s="17" t="str">
        <f t="shared" si="110"/>
        <v/>
      </c>
      <c r="K559" s="17" t="str">
        <f t="shared" si="113"/>
        <v xml:space="preserve"> </v>
      </c>
      <c r="L559" s="17" t="str">
        <f t="shared" si="114"/>
        <v xml:space="preserve"> </v>
      </c>
      <c r="M559" s="17" t="str">
        <f t="shared" si="111"/>
        <v/>
      </c>
      <c r="N559" s="21" t="str">
        <f t="shared" si="112"/>
        <v/>
      </c>
    </row>
    <row r="560" spans="1:14" ht="25.5" x14ac:dyDescent="0.2">
      <c r="A560" s="15"/>
      <c r="B560" s="28" t="s">
        <v>526</v>
      </c>
      <c r="C560" s="25"/>
      <c r="D560" s="16"/>
      <c r="E560" s="16"/>
      <c r="F560" s="16"/>
      <c r="G560" s="17" t="str">
        <f t="shared" si="107"/>
        <v/>
      </c>
      <c r="H560" s="17" t="str">
        <f t="shared" si="108"/>
        <v/>
      </c>
      <c r="I560" s="17" t="str">
        <f t="shared" si="109"/>
        <v/>
      </c>
      <c r="J560" s="17" t="str">
        <f t="shared" si="110"/>
        <v/>
      </c>
      <c r="K560" s="17" t="str">
        <f t="shared" si="113"/>
        <v xml:space="preserve"> </v>
      </c>
      <c r="L560" s="17" t="str">
        <f t="shared" si="114"/>
        <v xml:space="preserve"> </v>
      </c>
      <c r="M560" s="17" t="str">
        <f t="shared" si="111"/>
        <v/>
      </c>
      <c r="N560" s="21" t="str">
        <f t="shared" si="112"/>
        <v/>
      </c>
    </row>
    <row r="561" spans="1:14" x14ac:dyDescent="0.2">
      <c r="A561" s="15"/>
      <c r="B561" s="28" t="s">
        <v>527</v>
      </c>
      <c r="C561" s="25"/>
      <c r="D561" s="16"/>
      <c r="E561" s="16"/>
      <c r="F561" s="16"/>
      <c r="G561" s="17" t="str">
        <f t="shared" si="107"/>
        <v/>
      </c>
      <c r="H561" s="17" t="str">
        <f t="shared" si="108"/>
        <v/>
      </c>
      <c r="I561" s="17" t="str">
        <f t="shared" si="109"/>
        <v/>
      </c>
      <c r="J561" s="17" t="str">
        <f t="shared" si="110"/>
        <v/>
      </c>
      <c r="K561" s="17" t="str">
        <f t="shared" si="113"/>
        <v xml:space="preserve"> </v>
      </c>
      <c r="L561" s="17" t="str">
        <f t="shared" si="114"/>
        <v xml:space="preserve"> </v>
      </c>
      <c r="M561" s="17" t="str">
        <f t="shared" si="111"/>
        <v/>
      </c>
      <c r="N561" s="21" t="str">
        <f t="shared" si="112"/>
        <v/>
      </c>
    </row>
    <row r="562" spans="1:14" x14ac:dyDescent="0.2">
      <c r="A562" s="15"/>
      <c r="B562" s="28" t="s">
        <v>528</v>
      </c>
      <c r="C562" s="25"/>
      <c r="D562" s="16"/>
      <c r="E562" s="16"/>
      <c r="F562" s="16"/>
      <c r="G562" s="17" t="str">
        <f t="shared" si="107"/>
        <v/>
      </c>
      <c r="H562" s="17" t="str">
        <f t="shared" si="108"/>
        <v/>
      </c>
      <c r="I562" s="17" t="str">
        <f t="shared" si="109"/>
        <v/>
      </c>
      <c r="J562" s="17" t="str">
        <f t="shared" si="110"/>
        <v/>
      </c>
      <c r="K562" s="17" t="str">
        <f t="shared" si="113"/>
        <v xml:space="preserve"> </v>
      </c>
      <c r="L562" s="17" t="str">
        <f t="shared" si="114"/>
        <v xml:space="preserve"> </v>
      </c>
      <c r="M562" s="17" t="str">
        <f t="shared" si="111"/>
        <v/>
      </c>
      <c r="N562" s="21" t="str">
        <f t="shared" si="112"/>
        <v/>
      </c>
    </row>
    <row r="563" spans="1:14" x14ac:dyDescent="0.2">
      <c r="A563" s="15"/>
      <c r="B563" s="28" t="s">
        <v>529</v>
      </c>
      <c r="C563" s="25"/>
      <c r="D563" s="16"/>
      <c r="E563" s="16"/>
      <c r="F563" s="16"/>
      <c r="G563" s="17" t="str">
        <f t="shared" ref="G563:G604" si="115">+IF(C563=0,"",C563/C$371)</f>
        <v/>
      </c>
      <c r="H563" s="17" t="str">
        <f t="shared" ref="H563:H604" si="116">+IF(D563=0,"",D563/D$371)</f>
        <v/>
      </c>
      <c r="I563" s="17" t="str">
        <f t="shared" ref="I563:I604" si="117">+IF(E563=0,"",E563/E$371)</f>
        <v/>
      </c>
      <c r="J563" s="17" t="str">
        <f t="shared" ref="J563:J604" si="118">+IF(F563=0,"",F563/F$371)</f>
        <v/>
      </c>
      <c r="K563" s="17" t="str">
        <f t="shared" si="113"/>
        <v xml:space="preserve"> </v>
      </c>
      <c r="L563" s="17" t="str">
        <f t="shared" si="114"/>
        <v xml:space="preserve"> </v>
      </c>
      <c r="M563" s="17" t="str">
        <f t="shared" ref="M563:M604" si="119">+IF(OR(AND(G563=""),(K563="")),"",G563*K563)</f>
        <v/>
      </c>
      <c r="N563" s="21" t="str">
        <f t="shared" ref="N563:N604" si="120">+IF(OR(AND(H563=""),(L563="")),"",H563*L563)</f>
        <v/>
      </c>
    </row>
    <row r="564" spans="1:14" x14ac:dyDescent="0.2">
      <c r="A564" s="15"/>
      <c r="B564" s="28" t="s">
        <v>530</v>
      </c>
      <c r="C564" s="25"/>
      <c r="D564" s="16"/>
      <c r="E564" s="16"/>
      <c r="F564" s="16"/>
      <c r="G564" s="17" t="str">
        <f t="shared" si="115"/>
        <v/>
      </c>
      <c r="H564" s="17" t="str">
        <f t="shared" si="116"/>
        <v/>
      </c>
      <c r="I564" s="17" t="str">
        <f t="shared" si="117"/>
        <v/>
      </c>
      <c r="J564" s="17" t="str">
        <f t="shared" si="118"/>
        <v/>
      </c>
      <c r="K564" s="17" t="str">
        <f t="shared" ref="K564:K604" si="121">+IF(AND(C564=0,E564=0)," ",IF(C564=0,1,IF(E564=0,-1,(E564-C564)/C564)))</f>
        <v xml:space="preserve"> </v>
      </c>
      <c r="L564" s="17" t="str">
        <f t="shared" ref="L564:L604" si="122">+IF(AND(D564=0,F564=0)," ",IF(D564=0,1,IF(F564=0,-1,(F564-D564)/D564)))</f>
        <v xml:space="preserve"> </v>
      </c>
      <c r="M564" s="17" t="str">
        <f t="shared" si="119"/>
        <v/>
      </c>
      <c r="N564" s="21" t="str">
        <f t="shared" si="120"/>
        <v/>
      </c>
    </row>
    <row r="565" spans="1:14" ht="25.5" x14ac:dyDescent="0.2">
      <c r="A565" s="15"/>
      <c r="B565" s="28" t="s">
        <v>531</v>
      </c>
      <c r="C565" s="25"/>
      <c r="D565" s="16"/>
      <c r="E565" s="16"/>
      <c r="F565" s="16"/>
      <c r="G565" s="17" t="str">
        <f t="shared" si="115"/>
        <v/>
      </c>
      <c r="H565" s="17" t="str">
        <f t="shared" si="116"/>
        <v/>
      </c>
      <c r="I565" s="17" t="str">
        <f t="shared" si="117"/>
        <v/>
      </c>
      <c r="J565" s="17" t="str">
        <f t="shared" si="118"/>
        <v/>
      </c>
      <c r="K565" s="17" t="str">
        <f t="shared" si="121"/>
        <v xml:space="preserve"> </v>
      </c>
      <c r="L565" s="17" t="str">
        <f t="shared" si="122"/>
        <v xml:space="preserve"> </v>
      </c>
      <c r="M565" s="17" t="str">
        <f t="shared" si="119"/>
        <v/>
      </c>
      <c r="N565" s="21" t="str">
        <f t="shared" si="120"/>
        <v/>
      </c>
    </row>
    <row r="566" spans="1:14" x14ac:dyDescent="0.2">
      <c r="A566" s="15"/>
      <c r="B566" s="28" t="s">
        <v>532</v>
      </c>
      <c r="C566" s="25"/>
      <c r="D566" s="16"/>
      <c r="E566" s="16"/>
      <c r="F566" s="16"/>
      <c r="G566" s="17" t="str">
        <f t="shared" si="115"/>
        <v/>
      </c>
      <c r="H566" s="17" t="str">
        <f t="shared" si="116"/>
        <v/>
      </c>
      <c r="I566" s="17" t="str">
        <f t="shared" si="117"/>
        <v/>
      </c>
      <c r="J566" s="17" t="str">
        <f t="shared" si="118"/>
        <v/>
      </c>
      <c r="K566" s="17" t="str">
        <f t="shared" si="121"/>
        <v xml:space="preserve"> </v>
      </c>
      <c r="L566" s="17" t="str">
        <f t="shared" si="122"/>
        <v xml:space="preserve"> </v>
      </c>
      <c r="M566" s="17" t="str">
        <f t="shared" si="119"/>
        <v/>
      </c>
      <c r="N566" s="21" t="str">
        <f t="shared" si="120"/>
        <v/>
      </c>
    </row>
    <row r="567" spans="1:14" x14ac:dyDescent="0.2">
      <c r="A567" s="15"/>
      <c r="B567" s="28" t="s">
        <v>533</v>
      </c>
      <c r="C567" s="25">
        <v>34</v>
      </c>
      <c r="D567" s="16">
        <v>46</v>
      </c>
      <c r="E567" s="16">
        <v>8</v>
      </c>
      <c r="F567" s="16">
        <v>12</v>
      </c>
      <c r="G567" s="17">
        <f t="shared" si="115"/>
        <v>3.9035591274397242E-2</v>
      </c>
      <c r="H567" s="17">
        <f t="shared" si="116"/>
        <v>6.7153284671532851E-2</v>
      </c>
      <c r="I567" s="17">
        <f t="shared" si="117"/>
        <v>1.6985138004246284E-2</v>
      </c>
      <c r="J567" s="17">
        <f t="shared" si="118"/>
        <v>2.197802197802198E-2</v>
      </c>
      <c r="K567" s="17">
        <f t="shared" si="121"/>
        <v>-0.76470588235294112</v>
      </c>
      <c r="L567" s="17">
        <f t="shared" si="122"/>
        <v>-0.73913043478260865</v>
      </c>
      <c r="M567" s="17">
        <f t="shared" si="119"/>
        <v>-2.9850746268656712E-2</v>
      </c>
      <c r="N567" s="21">
        <f t="shared" si="120"/>
        <v>-4.9635036496350364E-2</v>
      </c>
    </row>
    <row r="568" spans="1:14" x14ac:dyDescent="0.2">
      <c r="A568" s="15"/>
      <c r="B568" s="28" t="s">
        <v>534</v>
      </c>
      <c r="C568" s="25">
        <v>0</v>
      </c>
      <c r="D568" s="16">
        <v>2</v>
      </c>
      <c r="E568" s="16">
        <v>0</v>
      </c>
      <c r="F568" s="16">
        <v>1</v>
      </c>
      <c r="G568" s="17" t="str">
        <f t="shared" si="115"/>
        <v/>
      </c>
      <c r="H568" s="17">
        <f t="shared" si="116"/>
        <v>2.9197080291970801E-3</v>
      </c>
      <c r="I568" s="17" t="str">
        <f t="shared" si="117"/>
        <v/>
      </c>
      <c r="J568" s="17">
        <f t="shared" si="118"/>
        <v>1.8315018315018315E-3</v>
      </c>
      <c r="K568" s="17" t="str">
        <f t="shared" si="121"/>
        <v xml:space="preserve"> </v>
      </c>
      <c r="L568" s="17">
        <f t="shared" si="122"/>
        <v>-0.5</v>
      </c>
      <c r="M568" s="17" t="str">
        <f t="shared" si="119"/>
        <v/>
      </c>
      <c r="N568" s="21">
        <f t="shared" si="120"/>
        <v>-1.4598540145985401E-3</v>
      </c>
    </row>
    <row r="569" spans="1:14" x14ac:dyDescent="0.2">
      <c r="A569" s="15"/>
      <c r="B569" s="28" t="s">
        <v>535</v>
      </c>
      <c r="C569" s="25"/>
      <c r="D569" s="16"/>
      <c r="E569" s="16"/>
      <c r="F569" s="16"/>
      <c r="G569" s="17" t="str">
        <f t="shared" si="115"/>
        <v/>
      </c>
      <c r="H569" s="17" t="str">
        <f t="shared" si="116"/>
        <v/>
      </c>
      <c r="I569" s="17" t="str">
        <f t="shared" si="117"/>
        <v/>
      </c>
      <c r="J569" s="17" t="str">
        <f t="shared" si="118"/>
        <v/>
      </c>
      <c r="K569" s="17" t="str">
        <f t="shared" si="121"/>
        <v xml:space="preserve"> </v>
      </c>
      <c r="L569" s="17" t="str">
        <f t="shared" si="122"/>
        <v xml:space="preserve"> </v>
      </c>
      <c r="M569" s="17" t="str">
        <f t="shared" si="119"/>
        <v/>
      </c>
      <c r="N569" s="21" t="str">
        <f t="shared" si="120"/>
        <v/>
      </c>
    </row>
    <row r="570" spans="1:14" x14ac:dyDescent="0.2">
      <c r="A570" s="15"/>
      <c r="B570" s="28" t="s">
        <v>536</v>
      </c>
      <c r="C570" s="25"/>
      <c r="D570" s="16"/>
      <c r="E570" s="16"/>
      <c r="F570" s="16"/>
      <c r="G570" s="17" t="str">
        <f t="shared" si="115"/>
        <v/>
      </c>
      <c r="H570" s="17" t="str">
        <f t="shared" si="116"/>
        <v/>
      </c>
      <c r="I570" s="17" t="str">
        <f t="shared" si="117"/>
        <v/>
      </c>
      <c r="J570" s="17" t="str">
        <f t="shared" si="118"/>
        <v/>
      </c>
      <c r="K570" s="17" t="str">
        <f t="shared" si="121"/>
        <v xml:space="preserve"> </v>
      </c>
      <c r="L570" s="17" t="str">
        <f t="shared" si="122"/>
        <v xml:space="preserve"> </v>
      </c>
      <c r="M570" s="17" t="str">
        <f t="shared" si="119"/>
        <v/>
      </c>
      <c r="N570" s="21" t="str">
        <f t="shared" si="120"/>
        <v/>
      </c>
    </row>
    <row r="571" spans="1:14" x14ac:dyDescent="0.2">
      <c r="A571" s="15"/>
      <c r="B571" s="28" t="s">
        <v>537</v>
      </c>
      <c r="C571" s="25">
        <v>3</v>
      </c>
      <c r="D571" s="16">
        <v>0</v>
      </c>
      <c r="E571" s="16"/>
      <c r="F571" s="16"/>
      <c r="G571" s="17">
        <f t="shared" si="115"/>
        <v>3.4443168771526979E-3</v>
      </c>
      <c r="H571" s="17" t="str">
        <f t="shared" si="116"/>
        <v/>
      </c>
      <c r="I571" s="17" t="str">
        <f t="shared" si="117"/>
        <v/>
      </c>
      <c r="J571" s="17" t="str">
        <f t="shared" si="118"/>
        <v/>
      </c>
      <c r="K571" s="17">
        <f t="shared" si="121"/>
        <v>-1</v>
      </c>
      <c r="L571" s="17" t="str">
        <f t="shared" si="122"/>
        <v xml:space="preserve"> </v>
      </c>
      <c r="M571" s="17">
        <f t="shared" si="119"/>
        <v>-3.4443168771526979E-3</v>
      </c>
      <c r="N571" s="21" t="str">
        <f t="shared" si="120"/>
        <v/>
      </c>
    </row>
    <row r="572" spans="1:14" x14ac:dyDescent="0.2">
      <c r="A572" s="15"/>
      <c r="B572" s="28" t="s">
        <v>538</v>
      </c>
      <c r="C572" s="25"/>
      <c r="D572" s="16"/>
      <c r="E572" s="16"/>
      <c r="F572" s="16"/>
      <c r="G572" s="17" t="str">
        <f t="shared" si="115"/>
        <v/>
      </c>
      <c r="H572" s="17" t="str">
        <f t="shared" si="116"/>
        <v/>
      </c>
      <c r="I572" s="17" t="str">
        <f t="shared" si="117"/>
        <v/>
      </c>
      <c r="J572" s="17" t="str">
        <f t="shared" si="118"/>
        <v/>
      </c>
      <c r="K572" s="17" t="str">
        <f t="shared" si="121"/>
        <v xml:space="preserve"> </v>
      </c>
      <c r="L572" s="17" t="str">
        <f t="shared" si="122"/>
        <v xml:space="preserve"> </v>
      </c>
      <c r="M572" s="17" t="str">
        <f t="shared" si="119"/>
        <v/>
      </c>
      <c r="N572" s="21" t="str">
        <f t="shared" si="120"/>
        <v/>
      </c>
    </row>
    <row r="573" spans="1:14" x14ac:dyDescent="0.2">
      <c r="A573" s="15"/>
      <c r="B573" s="28" t="s">
        <v>539</v>
      </c>
      <c r="C573" s="25"/>
      <c r="D573" s="16"/>
      <c r="E573" s="16"/>
      <c r="F573" s="16"/>
      <c r="G573" s="17" t="str">
        <f t="shared" si="115"/>
        <v/>
      </c>
      <c r="H573" s="17" t="str">
        <f t="shared" si="116"/>
        <v/>
      </c>
      <c r="I573" s="17" t="str">
        <f t="shared" si="117"/>
        <v/>
      </c>
      <c r="J573" s="17" t="str">
        <f t="shared" si="118"/>
        <v/>
      </c>
      <c r="K573" s="17" t="str">
        <f t="shared" si="121"/>
        <v xml:space="preserve"> </v>
      </c>
      <c r="L573" s="17" t="str">
        <f t="shared" si="122"/>
        <v xml:space="preserve"> </v>
      </c>
      <c r="M573" s="17" t="str">
        <f t="shared" si="119"/>
        <v/>
      </c>
      <c r="N573" s="21" t="str">
        <f t="shared" si="120"/>
        <v/>
      </c>
    </row>
    <row r="574" spans="1:14" x14ac:dyDescent="0.2">
      <c r="A574" s="15"/>
      <c r="B574" s="28" t="s">
        <v>540</v>
      </c>
      <c r="C574" s="25"/>
      <c r="D574" s="16"/>
      <c r="E574" s="16"/>
      <c r="F574" s="16"/>
      <c r="G574" s="17" t="str">
        <f t="shared" si="115"/>
        <v/>
      </c>
      <c r="H574" s="17" t="str">
        <f t="shared" si="116"/>
        <v/>
      </c>
      <c r="I574" s="17" t="str">
        <f t="shared" si="117"/>
        <v/>
      </c>
      <c r="J574" s="17" t="str">
        <f t="shared" si="118"/>
        <v/>
      </c>
      <c r="K574" s="17" t="str">
        <f t="shared" si="121"/>
        <v xml:space="preserve"> </v>
      </c>
      <c r="L574" s="17" t="str">
        <f t="shared" si="122"/>
        <v xml:space="preserve"> </v>
      </c>
      <c r="M574" s="17" t="str">
        <f t="shared" si="119"/>
        <v/>
      </c>
      <c r="N574" s="21" t="str">
        <f t="shared" si="120"/>
        <v/>
      </c>
    </row>
    <row r="575" spans="1:14" x14ac:dyDescent="0.2">
      <c r="A575" s="15"/>
      <c r="B575" s="28" t="s">
        <v>541</v>
      </c>
      <c r="C575" s="25"/>
      <c r="D575" s="16"/>
      <c r="E575" s="16"/>
      <c r="F575" s="16"/>
      <c r="G575" s="17" t="str">
        <f t="shared" si="115"/>
        <v/>
      </c>
      <c r="H575" s="17" t="str">
        <f t="shared" si="116"/>
        <v/>
      </c>
      <c r="I575" s="17" t="str">
        <f t="shared" si="117"/>
        <v/>
      </c>
      <c r="J575" s="17" t="str">
        <f t="shared" si="118"/>
        <v/>
      </c>
      <c r="K575" s="17" t="str">
        <f t="shared" si="121"/>
        <v xml:space="preserve"> </v>
      </c>
      <c r="L575" s="17" t="str">
        <f t="shared" si="122"/>
        <v xml:space="preserve"> </v>
      </c>
      <c r="M575" s="17" t="str">
        <f t="shared" si="119"/>
        <v/>
      </c>
      <c r="N575" s="21" t="str">
        <f t="shared" si="120"/>
        <v/>
      </c>
    </row>
    <row r="576" spans="1:14" x14ac:dyDescent="0.2">
      <c r="A576" s="15"/>
      <c r="B576" s="28" t="s">
        <v>542</v>
      </c>
      <c r="C576" s="25"/>
      <c r="D576" s="16"/>
      <c r="E576" s="16"/>
      <c r="F576" s="16"/>
      <c r="G576" s="17" t="str">
        <f t="shared" si="115"/>
        <v/>
      </c>
      <c r="H576" s="17" t="str">
        <f t="shared" si="116"/>
        <v/>
      </c>
      <c r="I576" s="17" t="str">
        <f t="shared" si="117"/>
        <v/>
      </c>
      <c r="J576" s="17" t="str">
        <f t="shared" si="118"/>
        <v/>
      </c>
      <c r="K576" s="17" t="str">
        <f t="shared" si="121"/>
        <v xml:space="preserve"> </v>
      </c>
      <c r="L576" s="17" t="str">
        <f t="shared" si="122"/>
        <v xml:space="preserve"> </v>
      </c>
      <c r="M576" s="17" t="str">
        <f t="shared" si="119"/>
        <v/>
      </c>
      <c r="N576" s="21" t="str">
        <f t="shared" si="120"/>
        <v/>
      </c>
    </row>
    <row r="577" spans="1:14" ht="25.5" x14ac:dyDescent="0.2">
      <c r="A577" s="15"/>
      <c r="B577" s="28" t="s">
        <v>543</v>
      </c>
      <c r="C577" s="25"/>
      <c r="D577" s="16"/>
      <c r="E577" s="16"/>
      <c r="F577" s="16"/>
      <c r="G577" s="17" t="str">
        <f t="shared" si="115"/>
        <v/>
      </c>
      <c r="H577" s="17" t="str">
        <f t="shared" si="116"/>
        <v/>
      </c>
      <c r="I577" s="17" t="str">
        <f t="shared" si="117"/>
        <v/>
      </c>
      <c r="J577" s="17" t="str">
        <f t="shared" si="118"/>
        <v/>
      </c>
      <c r="K577" s="17" t="str">
        <f t="shared" si="121"/>
        <v xml:space="preserve"> </v>
      </c>
      <c r="L577" s="17" t="str">
        <f t="shared" si="122"/>
        <v xml:space="preserve"> </v>
      </c>
      <c r="M577" s="17" t="str">
        <f t="shared" si="119"/>
        <v/>
      </c>
      <c r="N577" s="21" t="str">
        <f t="shared" si="120"/>
        <v/>
      </c>
    </row>
    <row r="578" spans="1:14" ht="25.5" x14ac:dyDescent="0.2">
      <c r="A578" s="15"/>
      <c r="B578" s="28" t="s">
        <v>544</v>
      </c>
      <c r="C578" s="25"/>
      <c r="D578" s="16"/>
      <c r="E578" s="16"/>
      <c r="F578" s="16"/>
      <c r="G578" s="17" t="str">
        <f t="shared" si="115"/>
        <v/>
      </c>
      <c r="H578" s="17" t="str">
        <f t="shared" si="116"/>
        <v/>
      </c>
      <c r="I578" s="17" t="str">
        <f t="shared" si="117"/>
        <v/>
      </c>
      <c r="J578" s="17" t="str">
        <f t="shared" si="118"/>
        <v/>
      </c>
      <c r="K578" s="17" t="str">
        <f t="shared" si="121"/>
        <v xml:space="preserve"> </v>
      </c>
      <c r="L578" s="17" t="str">
        <f t="shared" si="122"/>
        <v xml:space="preserve"> </v>
      </c>
      <c r="M578" s="17" t="str">
        <f t="shared" si="119"/>
        <v/>
      </c>
      <c r="N578" s="21" t="str">
        <f t="shared" si="120"/>
        <v/>
      </c>
    </row>
    <row r="579" spans="1:14" x14ac:dyDescent="0.2">
      <c r="A579" s="15"/>
      <c r="B579" s="28" t="s">
        <v>545</v>
      </c>
      <c r="C579" s="25"/>
      <c r="D579" s="16"/>
      <c r="E579" s="16"/>
      <c r="F579" s="16"/>
      <c r="G579" s="17" t="str">
        <f t="shared" si="115"/>
        <v/>
      </c>
      <c r="H579" s="17" t="str">
        <f t="shared" si="116"/>
        <v/>
      </c>
      <c r="I579" s="17" t="str">
        <f t="shared" si="117"/>
        <v/>
      </c>
      <c r="J579" s="17" t="str">
        <f t="shared" si="118"/>
        <v/>
      </c>
      <c r="K579" s="17" t="str">
        <f t="shared" si="121"/>
        <v xml:space="preserve"> </v>
      </c>
      <c r="L579" s="17" t="str">
        <f t="shared" si="122"/>
        <v xml:space="preserve"> </v>
      </c>
      <c r="M579" s="17" t="str">
        <f t="shared" si="119"/>
        <v/>
      </c>
      <c r="N579" s="21" t="str">
        <f t="shared" si="120"/>
        <v/>
      </c>
    </row>
    <row r="580" spans="1:14" x14ac:dyDescent="0.2">
      <c r="A580" s="15"/>
      <c r="B580" s="28" t="s">
        <v>546</v>
      </c>
      <c r="C580" s="25"/>
      <c r="D580" s="16"/>
      <c r="E580" s="16"/>
      <c r="F580" s="16"/>
      <c r="G580" s="17" t="str">
        <f t="shared" si="115"/>
        <v/>
      </c>
      <c r="H580" s="17" t="str">
        <f t="shared" si="116"/>
        <v/>
      </c>
      <c r="I580" s="17" t="str">
        <f t="shared" si="117"/>
        <v/>
      </c>
      <c r="J580" s="17" t="str">
        <f t="shared" si="118"/>
        <v/>
      </c>
      <c r="K580" s="17" t="str">
        <f t="shared" si="121"/>
        <v xml:space="preserve"> </v>
      </c>
      <c r="L580" s="17" t="str">
        <f t="shared" si="122"/>
        <v xml:space="preserve"> </v>
      </c>
      <c r="M580" s="17" t="str">
        <f t="shared" si="119"/>
        <v/>
      </c>
      <c r="N580" s="21" t="str">
        <f t="shared" si="120"/>
        <v/>
      </c>
    </row>
    <row r="581" spans="1:14" ht="25.5" x14ac:dyDescent="0.2">
      <c r="A581" s="15"/>
      <c r="B581" s="28" t="s">
        <v>547</v>
      </c>
      <c r="C581" s="25"/>
      <c r="D581" s="16"/>
      <c r="E581" s="16"/>
      <c r="F581" s="16"/>
      <c r="G581" s="17" t="str">
        <f t="shared" si="115"/>
        <v/>
      </c>
      <c r="H581" s="17" t="str">
        <f t="shared" si="116"/>
        <v/>
      </c>
      <c r="I581" s="17" t="str">
        <f t="shared" si="117"/>
        <v/>
      </c>
      <c r="J581" s="17" t="str">
        <f t="shared" si="118"/>
        <v/>
      </c>
      <c r="K581" s="17" t="str">
        <f t="shared" si="121"/>
        <v xml:space="preserve"> </v>
      </c>
      <c r="L581" s="17" t="str">
        <f t="shared" si="122"/>
        <v xml:space="preserve"> </v>
      </c>
      <c r="M581" s="17" t="str">
        <f t="shared" si="119"/>
        <v/>
      </c>
      <c r="N581" s="21" t="str">
        <f t="shared" si="120"/>
        <v/>
      </c>
    </row>
    <row r="582" spans="1:14" x14ac:dyDescent="0.2">
      <c r="A582" s="15"/>
      <c r="B582" s="28" t="s">
        <v>548</v>
      </c>
      <c r="C582" s="25"/>
      <c r="D582" s="16"/>
      <c r="E582" s="16"/>
      <c r="F582" s="16"/>
      <c r="G582" s="17" t="str">
        <f t="shared" si="115"/>
        <v/>
      </c>
      <c r="H582" s="17" t="str">
        <f t="shared" si="116"/>
        <v/>
      </c>
      <c r="I582" s="17" t="str">
        <f t="shared" si="117"/>
        <v/>
      </c>
      <c r="J582" s="17" t="str">
        <f t="shared" si="118"/>
        <v/>
      </c>
      <c r="K582" s="17" t="str">
        <f t="shared" si="121"/>
        <v xml:space="preserve"> </v>
      </c>
      <c r="L582" s="17" t="str">
        <f t="shared" si="122"/>
        <v xml:space="preserve"> </v>
      </c>
      <c r="M582" s="17" t="str">
        <f t="shared" si="119"/>
        <v/>
      </c>
      <c r="N582" s="21" t="str">
        <f t="shared" si="120"/>
        <v/>
      </c>
    </row>
    <row r="583" spans="1:14" x14ac:dyDescent="0.2">
      <c r="A583" s="15"/>
      <c r="B583" s="28" t="s">
        <v>549</v>
      </c>
      <c r="C583" s="25"/>
      <c r="D583" s="16"/>
      <c r="E583" s="16"/>
      <c r="F583" s="16"/>
      <c r="G583" s="17" t="str">
        <f t="shared" si="115"/>
        <v/>
      </c>
      <c r="H583" s="17" t="str">
        <f t="shared" si="116"/>
        <v/>
      </c>
      <c r="I583" s="17" t="str">
        <f t="shared" si="117"/>
        <v/>
      </c>
      <c r="J583" s="17" t="str">
        <f t="shared" si="118"/>
        <v/>
      </c>
      <c r="K583" s="17" t="str">
        <f t="shared" si="121"/>
        <v xml:space="preserve"> </v>
      </c>
      <c r="L583" s="17" t="str">
        <f t="shared" si="122"/>
        <v xml:space="preserve"> </v>
      </c>
      <c r="M583" s="17" t="str">
        <f t="shared" si="119"/>
        <v/>
      </c>
      <c r="N583" s="21" t="str">
        <f t="shared" si="120"/>
        <v/>
      </c>
    </row>
    <row r="584" spans="1:14" ht="25.5" x14ac:dyDescent="0.2">
      <c r="A584" s="15"/>
      <c r="B584" s="28" t="s">
        <v>550</v>
      </c>
      <c r="C584" s="25"/>
      <c r="D584" s="16"/>
      <c r="E584" s="16"/>
      <c r="F584" s="16"/>
      <c r="G584" s="17" t="str">
        <f t="shared" si="115"/>
        <v/>
      </c>
      <c r="H584" s="17" t="str">
        <f t="shared" si="116"/>
        <v/>
      </c>
      <c r="I584" s="17" t="str">
        <f t="shared" si="117"/>
        <v/>
      </c>
      <c r="J584" s="17" t="str">
        <f t="shared" si="118"/>
        <v/>
      </c>
      <c r="K584" s="17" t="str">
        <f t="shared" si="121"/>
        <v xml:space="preserve"> </v>
      </c>
      <c r="L584" s="17" t="str">
        <f t="shared" si="122"/>
        <v xml:space="preserve"> </v>
      </c>
      <c r="M584" s="17" t="str">
        <f t="shared" si="119"/>
        <v/>
      </c>
      <c r="N584" s="21" t="str">
        <f t="shared" si="120"/>
        <v/>
      </c>
    </row>
    <row r="585" spans="1:14" x14ac:dyDescent="0.2">
      <c r="A585" s="15"/>
      <c r="B585" s="28" t="s">
        <v>551</v>
      </c>
      <c r="C585" s="25"/>
      <c r="D585" s="16"/>
      <c r="E585" s="16"/>
      <c r="F585" s="16"/>
      <c r="G585" s="17" t="str">
        <f t="shared" si="115"/>
        <v/>
      </c>
      <c r="H585" s="17" t="str">
        <f t="shared" si="116"/>
        <v/>
      </c>
      <c r="I585" s="17" t="str">
        <f t="shared" si="117"/>
        <v/>
      </c>
      <c r="J585" s="17" t="str">
        <f t="shared" si="118"/>
        <v/>
      </c>
      <c r="K585" s="17" t="str">
        <f t="shared" si="121"/>
        <v xml:space="preserve"> </v>
      </c>
      <c r="L585" s="17" t="str">
        <f t="shared" si="122"/>
        <v xml:space="preserve"> </v>
      </c>
      <c r="M585" s="17" t="str">
        <f t="shared" si="119"/>
        <v/>
      </c>
      <c r="N585" s="21" t="str">
        <f t="shared" si="120"/>
        <v/>
      </c>
    </row>
    <row r="586" spans="1:14" x14ac:dyDescent="0.2">
      <c r="A586" s="15"/>
      <c r="B586" s="28" t="s">
        <v>552</v>
      </c>
      <c r="C586" s="25"/>
      <c r="D586" s="16"/>
      <c r="E586" s="16"/>
      <c r="F586" s="16"/>
      <c r="G586" s="17" t="str">
        <f t="shared" si="115"/>
        <v/>
      </c>
      <c r="H586" s="17" t="str">
        <f t="shared" si="116"/>
        <v/>
      </c>
      <c r="I586" s="17" t="str">
        <f t="shared" si="117"/>
        <v/>
      </c>
      <c r="J586" s="17" t="str">
        <f t="shared" si="118"/>
        <v/>
      </c>
      <c r="K586" s="17" t="str">
        <f t="shared" si="121"/>
        <v xml:space="preserve"> </v>
      </c>
      <c r="L586" s="17" t="str">
        <f t="shared" si="122"/>
        <v xml:space="preserve"> </v>
      </c>
      <c r="M586" s="17" t="str">
        <f t="shared" si="119"/>
        <v/>
      </c>
      <c r="N586" s="21" t="str">
        <f t="shared" si="120"/>
        <v/>
      </c>
    </row>
    <row r="587" spans="1:14" x14ac:dyDescent="0.2">
      <c r="A587" s="15"/>
      <c r="B587" s="28" t="s">
        <v>553</v>
      </c>
      <c r="C587" s="25"/>
      <c r="D587" s="16"/>
      <c r="E587" s="16"/>
      <c r="F587" s="16"/>
      <c r="G587" s="17" t="str">
        <f t="shared" si="115"/>
        <v/>
      </c>
      <c r="H587" s="17" t="str">
        <f t="shared" si="116"/>
        <v/>
      </c>
      <c r="I587" s="17" t="str">
        <f t="shared" si="117"/>
        <v/>
      </c>
      <c r="J587" s="17" t="str">
        <f t="shared" si="118"/>
        <v/>
      </c>
      <c r="K587" s="17" t="str">
        <f t="shared" si="121"/>
        <v xml:space="preserve"> </v>
      </c>
      <c r="L587" s="17" t="str">
        <f t="shared" si="122"/>
        <v xml:space="preserve"> </v>
      </c>
      <c r="M587" s="17" t="str">
        <f t="shared" si="119"/>
        <v/>
      </c>
      <c r="N587" s="21" t="str">
        <f t="shared" si="120"/>
        <v/>
      </c>
    </row>
    <row r="588" spans="1:14" x14ac:dyDescent="0.2">
      <c r="A588" s="15"/>
      <c r="B588" s="28" t="s">
        <v>554</v>
      </c>
      <c r="C588" s="25">
        <v>0</v>
      </c>
      <c r="D588" s="16">
        <v>4</v>
      </c>
      <c r="E588" s="16">
        <v>0</v>
      </c>
      <c r="F588" s="16">
        <v>1</v>
      </c>
      <c r="G588" s="17" t="str">
        <f t="shared" si="115"/>
        <v/>
      </c>
      <c r="H588" s="17">
        <f t="shared" si="116"/>
        <v>5.8394160583941602E-3</v>
      </c>
      <c r="I588" s="17" t="str">
        <f t="shared" si="117"/>
        <v/>
      </c>
      <c r="J588" s="17">
        <f t="shared" si="118"/>
        <v>1.8315018315018315E-3</v>
      </c>
      <c r="K588" s="17" t="str">
        <f t="shared" si="121"/>
        <v xml:space="preserve"> </v>
      </c>
      <c r="L588" s="17">
        <f t="shared" si="122"/>
        <v>-0.75</v>
      </c>
      <c r="M588" s="17" t="str">
        <f t="shared" si="119"/>
        <v/>
      </c>
      <c r="N588" s="21">
        <f t="shared" si="120"/>
        <v>-4.3795620437956199E-3</v>
      </c>
    </row>
    <row r="589" spans="1:14" ht="25.5" x14ac:dyDescent="0.2">
      <c r="A589" s="15"/>
      <c r="B589" s="28" t="s">
        <v>555</v>
      </c>
      <c r="C589" s="25">
        <v>0</v>
      </c>
      <c r="D589" s="16">
        <v>1</v>
      </c>
      <c r="E589" s="16">
        <v>0</v>
      </c>
      <c r="F589" s="16">
        <v>4</v>
      </c>
      <c r="G589" s="17" t="str">
        <f t="shared" si="115"/>
        <v/>
      </c>
      <c r="H589" s="17">
        <f t="shared" si="116"/>
        <v>1.4598540145985401E-3</v>
      </c>
      <c r="I589" s="17" t="str">
        <f t="shared" si="117"/>
        <v/>
      </c>
      <c r="J589" s="17">
        <f t="shared" si="118"/>
        <v>7.326007326007326E-3</v>
      </c>
      <c r="K589" s="17" t="str">
        <f t="shared" si="121"/>
        <v xml:space="preserve"> </v>
      </c>
      <c r="L589" s="17">
        <f t="shared" si="122"/>
        <v>3</v>
      </c>
      <c r="M589" s="17" t="str">
        <f t="shared" si="119"/>
        <v/>
      </c>
      <c r="N589" s="21">
        <f t="shared" si="120"/>
        <v>4.3795620437956199E-3</v>
      </c>
    </row>
    <row r="590" spans="1:14" x14ac:dyDescent="0.2">
      <c r="A590" s="15"/>
      <c r="B590" s="28" t="s">
        <v>556</v>
      </c>
      <c r="C590" s="25">
        <v>0</v>
      </c>
      <c r="D590" s="16">
        <v>11</v>
      </c>
      <c r="E590" s="16">
        <v>1</v>
      </c>
      <c r="F590" s="16">
        <v>6</v>
      </c>
      <c r="G590" s="17" t="str">
        <f t="shared" si="115"/>
        <v/>
      </c>
      <c r="H590" s="17">
        <f t="shared" si="116"/>
        <v>1.6058394160583942E-2</v>
      </c>
      <c r="I590" s="17">
        <f t="shared" si="117"/>
        <v>2.1231422505307855E-3</v>
      </c>
      <c r="J590" s="17">
        <f t="shared" si="118"/>
        <v>1.098901098901099E-2</v>
      </c>
      <c r="K590" s="17">
        <f t="shared" si="121"/>
        <v>1</v>
      </c>
      <c r="L590" s="17">
        <f t="shared" si="122"/>
        <v>-0.45454545454545453</v>
      </c>
      <c r="M590" s="17" t="str">
        <f t="shared" si="119"/>
        <v/>
      </c>
      <c r="N590" s="21">
        <f t="shared" si="120"/>
        <v>-7.2992700729927005E-3</v>
      </c>
    </row>
    <row r="591" spans="1:14" x14ac:dyDescent="0.2">
      <c r="A591" s="15"/>
      <c r="B591" s="28" t="s">
        <v>557</v>
      </c>
      <c r="C591" s="25">
        <v>0</v>
      </c>
      <c r="D591" s="16">
        <v>2</v>
      </c>
      <c r="E591" s="16"/>
      <c r="F591" s="16"/>
      <c r="G591" s="17" t="str">
        <f t="shared" si="115"/>
        <v/>
      </c>
      <c r="H591" s="17">
        <f t="shared" si="116"/>
        <v>2.9197080291970801E-3</v>
      </c>
      <c r="I591" s="17" t="str">
        <f t="shared" si="117"/>
        <v/>
      </c>
      <c r="J591" s="17" t="str">
        <f t="shared" si="118"/>
        <v/>
      </c>
      <c r="K591" s="17" t="str">
        <f t="shared" si="121"/>
        <v xml:space="preserve"> </v>
      </c>
      <c r="L591" s="17">
        <f t="shared" si="122"/>
        <v>-1</v>
      </c>
      <c r="M591" s="17" t="str">
        <f t="shared" si="119"/>
        <v/>
      </c>
      <c r="N591" s="21">
        <f t="shared" si="120"/>
        <v>-2.9197080291970801E-3</v>
      </c>
    </row>
    <row r="592" spans="1:14" x14ac:dyDescent="0.2">
      <c r="A592" s="15"/>
      <c r="B592" s="28" t="s">
        <v>558</v>
      </c>
      <c r="C592" s="25"/>
      <c r="D592" s="16"/>
      <c r="E592" s="16"/>
      <c r="F592" s="16"/>
      <c r="G592" s="17" t="str">
        <f t="shared" si="115"/>
        <v/>
      </c>
      <c r="H592" s="17" t="str">
        <f t="shared" si="116"/>
        <v/>
      </c>
      <c r="I592" s="17" t="str">
        <f t="shared" si="117"/>
        <v/>
      </c>
      <c r="J592" s="17" t="str">
        <f t="shared" si="118"/>
        <v/>
      </c>
      <c r="K592" s="17" t="str">
        <f t="shared" si="121"/>
        <v xml:space="preserve"> </v>
      </c>
      <c r="L592" s="17" t="str">
        <f t="shared" si="122"/>
        <v xml:space="preserve"> </v>
      </c>
      <c r="M592" s="17" t="str">
        <f t="shared" si="119"/>
        <v/>
      </c>
      <c r="N592" s="21" t="str">
        <f t="shared" si="120"/>
        <v/>
      </c>
    </row>
    <row r="593" spans="1:14" x14ac:dyDescent="0.2">
      <c r="A593" s="15"/>
      <c r="B593" s="28" t="s">
        <v>559</v>
      </c>
      <c r="C593" s="25"/>
      <c r="D593" s="16"/>
      <c r="E593" s="16"/>
      <c r="F593" s="16"/>
      <c r="G593" s="17" t="str">
        <f t="shared" si="115"/>
        <v/>
      </c>
      <c r="H593" s="17" t="str">
        <f t="shared" si="116"/>
        <v/>
      </c>
      <c r="I593" s="17" t="str">
        <f t="shared" si="117"/>
        <v/>
      </c>
      <c r="J593" s="17" t="str">
        <f t="shared" si="118"/>
        <v/>
      </c>
      <c r="K593" s="17" t="str">
        <f t="shared" si="121"/>
        <v xml:space="preserve"> </v>
      </c>
      <c r="L593" s="17" t="str">
        <f t="shared" si="122"/>
        <v xml:space="preserve"> </v>
      </c>
      <c r="M593" s="17" t="str">
        <f t="shared" si="119"/>
        <v/>
      </c>
      <c r="N593" s="21" t="str">
        <f t="shared" si="120"/>
        <v/>
      </c>
    </row>
    <row r="594" spans="1:14" x14ac:dyDescent="0.2">
      <c r="A594" s="15"/>
      <c r="B594" s="28" t="s">
        <v>560</v>
      </c>
      <c r="C594" s="25"/>
      <c r="D594" s="16"/>
      <c r="E594" s="16"/>
      <c r="F594" s="16"/>
      <c r="G594" s="17" t="str">
        <f t="shared" si="115"/>
        <v/>
      </c>
      <c r="H594" s="17" t="str">
        <f t="shared" si="116"/>
        <v/>
      </c>
      <c r="I594" s="17" t="str">
        <f t="shared" si="117"/>
        <v/>
      </c>
      <c r="J594" s="17" t="str">
        <f t="shared" si="118"/>
        <v/>
      </c>
      <c r="K594" s="17" t="str">
        <f t="shared" si="121"/>
        <v xml:space="preserve"> </v>
      </c>
      <c r="L594" s="17" t="str">
        <f t="shared" si="122"/>
        <v xml:space="preserve"> </v>
      </c>
      <c r="M594" s="17" t="str">
        <f t="shared" si="119"/>
        <v/>
      </c>
      <c r="N594" s="21" t="str">
        <f t="shared" si="120"/>
        <v/>
      </c>
    </row>
    <row r="595" spans="1:14" x14ac:dyDescent="0.2">
      <c r="A595" s="15"/>
      <c r="B595" s="28" t="s">
        <v>561</v>
      </c>
      <c r="C595" s="25">
        <v>4</v>
      </c>
      <c r="D595" s="16">
        <v>5</v>
      </c>
      <c r="E595" s="16"/>
      <c r="F595" s="16"/>
      <c r="G595" s="17">
        <f t="shared" si="115"/>
        <v>4.5924225028702642E-3</v>
      </c>
      <c r="H595" s="17">
        <f t="shared" si="116"/>
        <v>7.2992700729927005E-3</v>
      </c>
      <c r="I595" s="17" t="str">
        <f t="shared" si="117"/>
        <v/>
      </c>
      <c r="J595" s="17" t="str">
        <f t="shared" si="118"/>
        <v/>
      </c>
      <c r="K595" s="17">
        <f t="shared" si="121"/>
        <v>-1</v>
      </c>
      <c r="L595" s="17">
        <f t="shared" si="122"/>
        <v>-1</v>
      </c>
      <c r="M595" s="17">
        <f t="shared" si="119"/>
        <v>-4.5924225028702642E-3</v>
      </c>
      <c r="N595" s="21">
        <f t="shared" si="120"/>
        <v>-7.2992700729927005E-3</v>
      </c>
    </row>
    <row r="596" spans="1:14" x14ac:dyDescent="0.2">
      <c r="A596" s="15"/>
      <c r="B596" s="28" t="s">
        <v>562</v>
      </c>
      <c r="C596" s="25"/>
      <c r="D596" s="16"/>
      <c r="E596" s="16"/>
      <c r="F596" s="16"/>
      <c r="G596" s="17" t="str">
        <f t="shared" si="115"/>
        <v/>
      </c>
      <c r="H596" s="17" t="str">
        <f t="shared" si="116"/>
        <v/>
      </c>
      <c r="I596" s="17" t="str">
        <f t="shared" si="117"/>
        <v/>
      </c>
      <c r="J596" s="17" t="str">
        <f t="shared" si="118"/>
        <v/>
      </c>
      <c r="K596" s="17" t="str">
        <f t="shared" si="121"/>
        <v xml:space="preserve"> </v>
      </c>
      <c r="L596" s="17" t="str">
        <f t="shared" si="122"/>
        <v xml:space="preserve"> </v>
      </c>
      <c r="M596" s="17" t="str">
        <f t="shared" si="119"/>
        <v/>
      </c>
      <c r="N596" s="21" t="str">
        <f t="shared" si="120"/>
        <v/>
      </c>
    </row>
    <row r="597" spans="1:14" x14ac:dyDescent="0.2">
      <c r="A597" s="15"/>
      <c r="B597" s="28" t="s">
        <v>563</v>
      </c>
      <c r="C597" s="25"/>
      <c r="D597" s="16"/>
      <c r="E597" s="16">
        <v>0</v>
      </c>
      <c r="F597" s="16">
        <v>2</v>
      </c>
      <c r="G597" s="17" t="str">
        <f t="shared" si="115"/>
        <v/>
      </c>
      <c r="H597" s="17" t="str">
        <f t="shared" si="116"/>
        <v/>
      </c>
      <c r="I597" s="17" t="str">
        <f t="shared" si="117"/>
        <v/>
      </c>
      <c r="J597" s="17">
        <f t="shared" si="118"/>
        <v>3.663003663003663E-3</v>
      </c>
      <c r="K597" s="17" t="str">
        <f t="shared" si="121"/>
        <v xml:space="preserve"> </v>
      </c>
      <c r="L597" s="17">
        <f t="shared" si="122"/>
        <v>1</v>
      </c>
      <c r="M597" s="17" t="str">
        <f t="shared" si="119"/>
        <v/>
      </c>
      <c r="N597" s="21" t="str">
        <f t="shared" si="120"/>
        <v/>
      </c>
    </row>
    <row r="598" spans="1:14" x14ac:dyDescent="0.2">
      <c r="A598" s="15"/>
      <c r="B598" s="28" t="s">
        <v>564</v>
      </c>
      <c r="C598" s="25"/>
      <c r="D598" s="16"/>
      <c r="E598" s="16"/>
      <c r="F598" s="16"/>
      <c r="G598" s="17" t="str">
        <f t="shared" si="115"/>
        <v/>
      </c>
      <c r="H598" s="17" t="str">
        <f t="shared" si="116"/>
        <v/>
      </c>
      <c r="I598" s="17" t="str">
        <f t="shared" si="117"/>
        <v/>
      </c>
      <c r="J598" s="17" t="str">
        <f t="shared" si="118"/>
        <v/>
      </c>
      <c r="K598" s="17" t="str">
        <f t="shared" si="121"/>
        <v xml:space="preserve"> </v>
      </c>
      <c r="L598" s="17" t="str">
        <f t="shared" si="122"/>
        <v xml:space="preserve"> </v>
      </c>
      <c r="M598" s="17" t="str">
        <f t="shared" si="119"/>
        <v/>
      </c>
      <c r="N598" s="21" t="str">
        <f t="shared" si="120"/>
        <v/>
      </c>
    </row>
    <row r="599" spans="1:14" ht="25.5" x14ac:dyDescent="0.2">
      <c r="A599" s="15"/>
      <c r="B599" s="28" t="s">
        <v>565</v>
      </c>
      <c r="C599" s="25"/>
      <c r="D599" s="16"/>
      <c r="E599" s="16"/>
      <c r="F599" s="16"/>
      <c r="G599" s="17" t="str">
        <f t="shared" si="115"/>
        <v/>
      </c>
      <c r="H599" s="17" t="str">
        <f t="shared" si="116"/>
        <v/>
      </c>
      <c r="I599" s="17" t="str">
        <f t="shared" si="117"/>
        <v/>
      </c>
      <c r="J599" s="17" t="str">
        <f t="shared" si="118"/>
        <v/>
      </c>
      <c r="K599" s="17" t="str">
        <f t="shared" si="121"/>
        <v xml:space="preserve"> </v>
      </c>
      <c r="L599" s="17" t="str">
        <f t="shared" si="122"/>
        <v xml:space="preserve"> </v>
      </c>
      <c r="M599" s="17" t="str">
        <f t="shared" si="119"/>
        <v/>
      </c>
      <c r="N599" s="21" t="str">
        <f t="shared" si="120"/>
        <v/>
      </c>
    </row>
    <row r="600" spans="1:14" x14ac:dyDescent="0.2">
      <c r="A600" s="15"/>
      <c r="B600" s="28" t="s">
        <v>566</v>
      </c>
      <c r="C600" s="25"/>
      <c r="D600" s="16"/>
      <c r="E600" s="16"/>
      <c r="F600" s="16"/>
      <c r="G600" s="17" t="str">
        <f t="shared" si="115"/>
        <v/>
      </c>
      <c r="H600" s="17" t="str">
        <f t="shared" si="116"/>
        <v/>
      </c>
      <c r="I600" s="17" t="str">
        <f t="shared" si="117"/>
        <v/>
      </c>
      <c r="J600" s="17" t="str">
        <f t="shared" si="118"/>
        <v/>
      </c>
      <c r="K600" s="17" t="str">
        <f t="shared" si="121"/>
        <v xml:space="preserve"> </v>
      </c>
      <c r="L600" s="17" t="str">
        <f t="shared" si="122"/>
        <v xml:space="preserve"> </v>
      </c>
      <c r="M600" s="17" t="str">
        <f t="shared" si="119"/>
        <v/>
      </c>
      <c r="N600" s="21" t="str">
        <f t="shared" si="120"/>
        <v/>
      </c>
    </row>
    <row r="601" spans="1:14" x14ac:dyDescent="0.2">
      <c r="A601" s="15"/>
      <c r="B601" s="28" t="s">
        <v>567</v>
      </c>
      <c r="C601" s="25"/>
      <c r="D601" s="16"/>
      <c r="E601" s="16"/>
      <c r="F601" s="16"/>
      <c r="G601" s="17" t="str">
        <f t="shared" si="115"/>
        <v/>
      </c>
      <c r="H601" s="17" t="str">
        <f t="shared" si="116"/>
        <v/>
      </c>
      <c r="I601" s="17" t="str">
        <f t="shared" si="117"/>
        <v/>
      </c>
      <c r="J601" s="17" t="str">
        <f t="shared" si="118"/>
        <v/>
      </c>
      <c r="K601" s="17" t="str">
        <f t="shared" si="121"/>
        <v xml:space="preserve"> </v>
      </c>
      <c r="L601" s="17" t="str">
        <f t="shared" si="122"/>
        <v xml:space="preserve"> </v>
      </c>
      <c r="M601" s="17" t="str">
        <f t="shared" si="119"/>
        <v/>
      </c>
      <c r="N601" s="21" t="str">
        <f t="shared" si="120"/>
        <v/>
      </c>
    </row>
    <row r="602" spans="1:14" x14ac:dyDescent="0.2">
      <c r="A602" s="15"/>
      <c r="B602" s="28" t="s">
        <v>568</v>
      </c>
      <c r="C602" s="25"/>
      <c r="D602" s="16"/>
      <c r="E602" s="16"/>
      <c r="F602" s="16"/>
      <c r="G602" s="17" t="str">
        <f t="shared" si="115"/>
        <v/>
      </c>
      <c r="H602" s="17" t="str">
        <f t="shared" si="116"/>
        <v/>
      </c>
      <c r="I602" s="17" t="str">
        <f t="shared" si="117"/>
        <v/>
      </c>
      <c r="J602" s="17" t="str">
        <f t="shared" si="118"/>
        <v/>
      </c>
      <c r="K602" s="17" t="str">
        <f t="shared" si="121"/>
        <v xml:space="preserve"> </v>
      </c>
      <c r="L602" s="17" t="str">
        <f t="shared" si="122"/>
        <v xml:space="preserve"> </v>
      </c>
      <c r="M602" s="17" t="str">
        <f t="shared" si="119"/>
        <v/>
      </c>
      <c r="N602" s="21" t="str">
        <f t="shared" si="120"/>
        <v/>
      </c>
    </row>
    <row r="603" spans="1:14" ht="25.5" x14ac:dyDescent="0.2">
      <c r="A603" s="15"/>
      <c r="B603" s="28" t="s">
        <v>569</v>
      </c>
      <c r="C603" s="25"/>
      <c r="D603" s="16"/>
      <c r="E603" s="16"/>
      <c r="F603" s="16"/>
      <c r="G603" s="17" t="str">
        <f t="shared" si="115"/>
        <v/>
      </c>
      <c r="H603" s="17" t="str">
        <f t="shared" si="116"/>
        <v/>
      </c>
      <c r="I603" s="17" t="str">
        <f t="shared" si="117"/>
        <v/>
      </c>
      <c r="J603" s="17" t="str">
        <f t="shared" si="118"/>
        <v/>
      </c>
      <c r="K603" s="17" t="str">
        <f t="shared" si="121"/>
        <v xml:space="preserve"> </v>
      </c>
      <c r="L603" s="17" t="str">
        <f t="shared" si="122"/>
        <v xml:space="preserve"> </v>
      </c>
      <c r="M603" s="17" t="str">
        <f t="shared" si="119"/>
        <v/>
      </c>
      <c r="N603" s="21" t="str">
        <f t="shared" si="120"/>
        <v/>
      </c>
    </row>
    <row r="604" spans="1:14" ht="26.25" thickBot="1" x14ac:dyDescent="0.25">
      <c r="A604" s="15"/>
      <c r="B604" s="29" t="s">
        <v>570</v>
      </c>
      <c r="C604" s="26"/>
      <c r="D604" s="22"/>
      <c r="E604" s="22"/>
      <c r="F604" s="22"/>
      <c r="G604" s="23" t="str">
        <f t="shared" si="115"/>
        <v/>
      </c>
      <c r="H604" s="23" t="str">
        <f t="shared" si="116"/>
        <v/>
      </c>
      <c r="I604" s="23" t="str">
        <f t="shared" si="117"/>
        <v/>
      </c>
      <c r="J604" s="23" t="str">
        <f t="shared" si="118"/>
        <v/>
      </c>
      <c r="K604" s="23" t="str">
        <f t="shared" si="121"/>
        <v xml:space="preserve"> </v>
      </c>
      <c r="L604" s="23" t="str">
        <f t="shared" si="122"/>
        <v xml:space="preserve"> </v>
      </c>
      <c r="M604" s="23" t="str">
        <f t="shared" si="119"/>
        <v/>
      </c>
      <c r="N604" s="24" t="str">
        <f t="shared" si="120"/>
        <v/>
      </c>
    </row>
    <row r="605" spans="1:14" x14ac:dyDescent="0.2">
      <c r="A605" s="14"/>
    </row>
    <row r="606" spans="1:14" x14ac:dyDescent="0.2">
      <c r="A606" s="14"/>
    </row>
    <row r="607" spans="1:14" x14ac:dyDescent="0.2">
      <c r="A607" s="14"/>
    </row>
    <row r="608" spans="1:14" ht="15.75" thickBot="1" x14ac:dyDescent="0.25">
      <c r="A608" s="14"/>
    </row>
    <row r="609" spans="1:14" ht="29.25" customHeight="1" thickBot="1" x14ac:dyDescent="0.25">
      <c r="A609" s="15"/>
      <c r="B609" s="46" t="s">
        <v>2</v>
      </c>
      <c r="C609" s="55" t="s">
        <v>665</v>
      </c>
      <c r="D609" s="52"/>
      <c r="E609" s="52"/>
      <c r="F609" s="56"/>
      <c r="G609" s="59" t="s">
        <v>3</v>
      </c>
      <c r="H609" s="52"/>
      <c r="I609" s="52"/>
      <c r="J609" s="52"/>
      <c r="K609" s="46" t="s">
        <v>667</v>
      </c>
      <c r="L609" s="47"/>
      <c r="M609" s="60" t="s">
        <v>4</v>
      </c>
      <c r="N609" s="47"/>
    </row>
    <row r="610" spans="1:14" ht="15.75" thickBot="1" x14ac:dyDescent="0.25">
      <c r="A610" s="14"/>
      <c r="B610" s="57"/>
      <c r="C610" s="44">
        <v>2022</v>
      </c>
      <c r="D610" s="45"/>
      <c r="E610" s="61">
        <v>2023</v>
      </c>
      <c r="F610" s="37"/>
      <c r="G610" s="44">
        <v>2022</v>
      </c>
      <c r="H610" s="45"/>
      <c r="I610" s="61">
        <v>2023</v>
      </c>
      <c r="J610" s="37"/>
      <c r="K610" s="48"/>
      <c r="L610" s="49"/>
      <c r="M610" s="37"/>
      <c r="N610" s="49"/>
    </row>
    <row r="611" spans="1:14" ht="15.75" thickBot="1" x14ac:dyDescent="0.25">
      <c r="A611" s="15"/>
      <c r="B611" s="58"/>
      <c r="C611" s="18" t="s">
        <v>5</v>
      </c>
      <c r="D611" s="19" t="s">
        <v>6</v>
      </c>
      <c r="E611" s="18" t="s">
        <v>5</v>
      </c>
      <c r="F611" s="18" t="s">
        <v>6</v>
      </c>
      <c r="G611" s="18" t="s">
        <v>5</v>
      </c>
      <c r="H611" s="18" t="s">
        <v>6</v>
      </c>
      <c r="I611" s="20" t="s">
        <v>5</v>
      </c>
      <c r="J611" s="18" t="s">
        <v>6</v>
      </c>
      <c r="K611" s="18" t="s">
        <v>5</v>
      </c>
      <c r="L611" s="18" t="s">
        <v>6</v>
      </c>
      <c r="M611" s="18" t="s">
        <v>5</v>
      </c>
      <c r="N611" s="13" t="s">
        <v>6</v>
      </c>
    </row>
    <row r="612" spans="1:14" ht="15.75" thickBot="1" x14ac:dyDescent="0.25">
      <c r="A612" s="15"/>
      <c r="B612" s="7" t="s">
        <v>11</v>
      </c>
      <c r="C612" s="10">
        <f>SUM(C613:C640)</f>
        <v>171</v>
      </c>
      <c r="D612" s="10">
        <f>SUM(D613:D640)</f>
        <v>182</v>
      </c>
      <c r="E612" s="10">
        <f>SUM(E613:E640)</f>
        <v>47</v>
      </c>
      <c r="F612" s="9">
        <f>SUM(F613:F640)</f>
        <v>40</v>
      </c>
      <c r="G612" s="12">
        <f t="shared" ref="G612:G640" si="123">+IF(C612=0,"",C612/C$612)</f>
        <v>1</v>
      </c>
      <c r="H612" s="12">
        <f t="shared" ref="H612:H640" si="124">+IF(D612=0,"",D612/D$612)</f>
        <v>1</v>
      </c>
      <c r="I612" s="12">
        <f t="shared" ref="I612:I640" si="125">+IF(E612=0,"",E612/E$612)</f>
        <v>1</v>
      </c>
      <c r="J612" s="12">
        <f t="shared" ref="J612:J640" si="126">+IF(F612=0,"",F612/F$612)</f>
        <v>1</v>
      </c>
      <c r="K612" s="12">
        <f>+IF(AND(C612=0,E612=0),"",IF(C612=0,1,IF(E612=0,-1,(E612-C612)/C612)))</f>
        <v>-0.72514619883040932</v>
      </c>
      <c r="L612" s="11">
        <f>+IF(AND(D612=0,F612=0),"",IF(D612=0,1,IF(F612=0,-1,(F612-D612)/D612)))</f>
        <v>-0.78021978021978022</v>
      </c>
      <c r="M612" s="12">
        <f t="shared" ref="M612:M640" si="127">+IF(OR(AND(G612=""),(K612="")),"",G612*K612)</f>
        <v>-0.72514619883040932</v>
      </c>
      <c r="N612" s="12">
        <f t="shared" ref="N612:N640" si="128">+IF(OR(AND(H612=""),(L612="")),"",H612*L612)</f>
        <v>-0.78021978021978022</v>
      </c>
    </row>
    <row r="613" spans="1:14" x14ac:dyDescent="0.2">
      <c r="A613" s="15"/>
      <c r="B613" s="27" t="s">
        <v>571</v>
      </c>
      <c r="C613" s="30">
        <v>0</v>
      </c>
      <c r="D613" s="31">
        <v>4</v>
      </c>
      <c r="E613" s="16">
        <v>2</v>
      </c>
      <c r="F613" s="16">
        <v>0</v>
      </c>
      <c r="G613" s="32" t="str">
        <f t="shared" si="123"/>
        <v/>
      </c>
      <c r="H613" s="32">
        <f t="shared" si="124"/>
        <v>2.197802197802198E-2</v>
      </c>
      <c r="I613" s="32">
        <f t="shared" si="125"/>
        <v>4.2553191489361701E-2</v>
      </c>
      <c r="J613" s="32" t="str">
        <f t="shared" si="126"/>
        <v/>
      </c>
      <c r="K613" s="32">
        <f t="shared" ref="K613:K640" si="129">+IF(AND(C613=0,E613=0)," ",IF(C613=0,1,IF(E613=0,-1,(E613-C613)/C613)))</f>
        <v>1</v>
      </c>
      <c r="L613" s="32">
        <f t="shared" ref="L613:L640" si="130">+IF(AND(D613=0,F613=0)," ",IF(D613=0,1,IF(F613=0,-1,(F613-D613)/D613)))</f>
        <v>-1</v>
      </c>
      <c r="M613" s="32" t="str">
        <f t="shared" si="127"/>
        <v/>
      </c>
      <c r="N613" s="33">
        <f t="shared" si="128"/>
        <v>-2.197802197802198E-2</v>
      </c>
    </row>
    <row r="614" spans="1:14" x14ac:dyDescent="0.2">
      <c r="A614" s="15"/>
      <c r="B614" s="28" t="s">
        <v>572</v>
      </c>
      <c r="C614" s="25">
        <v>0</v>
      </c>
      <c r="D614" s="16">
        <v>4</v>
      </c>
      <c r="E614" s="16">
        <v>2</v>
      </c>
      <c r="F614" s="16">
        <v>2</v>
      </c>
      <c r="G614" s="17" t="str">
        <f t="shared" si="123"/>
        <v/>
      </c>
      <c r="H614" s="17">
        <f t="shared" si="124"/>
        <v>2.197802197802198E-2</v>
      </c>
      <c r="I614" s="17">
        <f t="shared" si="125"/>
        <v>4.2553191489361701E-2</v>
      </c>
      <c r="J614" s="17">
        <f t="shared" si="126"/>
        <v>0.05</v>
      </c>
      <c r="K614" s="17">
        <f t="shared" si="129"/>
        <v>1</v>
      </c>
      <c r="L614" s="17">
        <f t="shared" si="130"/>
        <v>-0.5</v>
      </c>
      <c r="M614" s="17" t="str">
        <f t="shared" si="127"/>
        <v/>
      </c>
      <c r="N614" s="21">
        <f t="shared" si="128"/>
        <v>-1.098901098901099E-2</v>
      </c>
    </row>
    <row r="615" spans="1:14" ht="25.5" x14ac:dyDescent="0.2">
      <c r="A615" s="15"/>
      <c r="B615" s="28" t="s">
        <v>573</v>
      </c>
      <c r="C615" s="25">
        <v>28</v>
      </c>
      <c r="D615" s="16">
        <v>9</v>
      </c>
      <c r="E615" s="16">
        <v>12</v>
      </c>
      <c r="F615" s="16">
        <v>3</v>
      </c>
      <c r="G615" s="17">
        <f t="shared" si="123"/>
        <v>0.16374269005847952</v>
      </c>
      <c r="H615" s="17">
        <f t="shared" si="124"/>
        <v>4.9450549450549448E-2</v>
      </c>
      <c r="I615" s="17">
        <f t="shared" si="125"/>
        <v>0.25531914893617019</v>
      </c>
      <c r="J615" s="17">
        <f t="shared" si="126"/>
        <v>7.4999999999999997E-2</v>
      </c>
      <c r="K615" s="17">
        <f t="shared" si="129"/>
        <v>-0.5714285714285714</v>
      </c>
      <c r="L615" s="17">
        <f t="shared" si="130"/>
        <v>-0.66666666666666663</v>
      </c>
      <c r="M615" s="17">
        <f t="shared" si="127"/>
        <v>-9.3567251461988299E-2</v>
      </c>
      <c r="N615" s="21">
        <f t="shared" si="128"/>
        <v>-3.2967032967032961E-2</v>
      </c>
    </row>
    <row r="616" spans="1:14" x14ac:dyDescent="0.2">
      <c r="A616" s="15"/>
      <c r="B616" s="28" t="s">
        <v>574</v>
      </c>
      <c r="C616" s="25">
        <v>22</v>
      </c>
      <c r="D616" s="16">
        <v>10</v>
      </c>
      <c r="E616" s="16">
        <v>2</v>
      </c>
      <c r="F616" s="16">
        <v>1</v>
      </c>
      <c r="G616" s="17">
        <f t="shared" si="123"/>
        <v>0.12865497076023391</v>
      </c>
      <c r="H616" s="17">
        <f t="shared" si="124"/>
        <v>5.4945054945054944E-2</v>
      </c>
      <c r="I616" s="17">
        <f t="shared" si="125"/>
        <v>4.2553191489361701E-2</v>
      </c>
      <c r="J616" s="17">
        <f t="shared" si="126"/>
        <v>2.5000000000000001E-2</v>
      </c>
      <c r="K616" s="17">
        <f t="shared" si="129"/>
        <v>-0.90909090909090906</v>
      </c>
      <c r="L616" s="17">
        <f t="shared" si="130"/>
        <v>-0.9</v>
      </c>
      <c r="M616" s="17">
        <f t="shared" si="127"/>
        <v>-0.11695906432748537</v>
      </c>
      <c r="N616" s="21">
        <f t="shared" si="128"/>
        <v>-4.9450549450549448E-2</v>
      </c>
    </row>
    <row r="617" spans="1:14" x14ac:dyDescent="0.2">
      <c r="A617" s="15"/>
      <c r="B617" s="28" t="s">
        <v>575</v>
      </c>
      <c r="C617" s="25">
        <v>13</v>
      </c>
      <c r="D617" s="16">
        <v>3</v>
      </c>
      <c r="E617" s="16"/>
      <c r="F617" s="16"/>
      <c r="G617" s="17">
        <f t="shared" si="123"/>
        <v>7.6023391812865493E-2</v>
      </c>
      <c r="H617" s="17">
        <f t="shared" si="124"/>
        <v>1.6483516483516484E-2</v>
      </c>
      <c r="I617" s="17" t="str">
        <f t="shared" si="125"/>
        <v/>
      </c>
      <c r="J617" s="17" t="str">
        <f t="shared" si="126"/>
        <v/>
      </c>
      <c r="K617" s="17">
        <f t="shared" si="129"/>
        <v>-1</v>
      </c>
      <c r="L617" s="17">
        <f t="shared" si="130"/>
        <v>-1</v>
      </c>
      <c r="M617" s="17">
        <f t="shared" si="127"/>
        <v>-7.6023391812865493E-2</v>
      </c>
      <c r="N617" s="21">
        <f t="shared" si="128"/>
        <v>-1.6483516483516484E-2</v>
      </c>
    </row>
    <row r="618" spans="1:14" x14ac:dyDescent="0.2">
      <c r="A618" s="15"/>
      <c r="B618" s="28" t="s">
        <v>576</v>
      </c>
      <c r="C618" s="25"/>
      <c r="D618" s="16"/>
      <c r="E618" s="16"/>
      <c r="F618" s="16"/>
      <c r="G618" s="17" t="str">
        <f t="shared" si="123"/>
        <v/>
      </c>
      <c r="H618" s="17" t="str">
        <f t="shared" si="124"/>
        <v/>
      </c>
      <c r="I618" s="17" t="str">
        <f t="shared" si="125"/>
        <v/>
      </c>
      <c r="J618" s="17" t="str">
        <f t="shared" si="126"/>
        <v/>
      </c>
      <c r="K618" s="17" t="str">
        <f t="shared" si="129"/>
        <v xml:space="preserve"> </v>
      </c>
      <c r="L618" s="17" t="str">
        <f t="shared" si="130"/>
        <v xml:space="preserve"> </v>
      </c>
      <c r="M618" s="17" t="str">
        <f t="shared" si="127"/>
        <v/>
      </c>
      <c r="N618" s="21" t="str">
        <f t="shared" si="128"/>
        <v/>
      </c>
    </row>
    <row r="619" spans="1:14" x14ac:dyDescent="0.2">
      <c r="A619" s="15"/>
      <c r="B619" s="28" t="s">
        <v>577</v>
      </c>
      <c r="C619" s="25"/>
      <c r="D619" s="16"/>
      <c r="E619" s="16"/>
      <c r="F619" s="16"/>
      <c r="G619" s="17" t="str">
        <f t="shared" si="123"/>
        <v/>
      </c>
      <c r="H619" s="17" t="str">
        <f t="shared" si="124"/>
        <v/>
      </c>
      <c r="I619" s="17" t="str">
        <f t="shared" si="125"/>
        <v/>
      </c>
      <c r="J619" s="17" t="str">
        <f t="shared" si="126"/>
        <v/>
      </c>
      <c r="K619" s="17" t="str">
        <f t="shared" si="129"/>
        <v xml:space="preserve"> </v>
      </c>
      <c r="L619" s="17" t="str">
        <f t="shared" si="130"/>
        <v xml:space="preserve"> </v>
      </c>
      <c r="M619" s="17" t="str">
        <f t="shared" si="127"/>
        <v/>
      </c>
      <c r="N619" s="21" t="str">
        <f t="shared" si="128"/>
        <v/>
      </c>
    </row>
    <row r="620" spans="1:14" x14ac:dyDescent="0.2">
      <c r="A620" s="15"/>
      <c r="B620" s="28" t="s">
        <v>578</v>
      </c>
      <c r="C620" s="25"/>
      <c r="D620" s="16"/>
      <c r="E620" s="16"/>
      <c r="F620" s="16"/>
      <c r="G620" s="17" t="str">
        <f t="shared" si="123"/>
        <v/>
      </c>
      <c r="H620" s="17" t="str">
        <f t="shared" si="124"/>
        <v/>
      </c>
      <c r="I620" s="17" t="str">
        <f t="shared" si="125"/>
        <v/>
      </c>
      <c r="J620" s="17" t="str">
        <f t="shared" si="126"/>
        <v/>
      </c>
      <c r="K620" s="17" t="str">
        <f t="shared" si="129"/>
        <v xml:space="preserve"> </v>
      </c>
      <c r="L620" s="17" t="str">
        <f t="shared" si="130"/>
        <v xml:space="preserve"> </v>
      </c>
      <c r="M620" s="17" t="str">
        <f t="shared" si="127"/>
        <v/>
      </c>
      <c r="N620" s="21" t="str">
        <f t="shared" si="128"/>
        <v/>
      </c>
    </row>
    <row r="621" spans="1:14" x14ac:dyDescent="0.2">
      <c r="A621" s="15"/>
      <c r="B621" s="28" t="s">
        <v>579</v>
      </c>
      <c r="C621" s="25">
        <v>2</v>
      </c>
      <c r="D621" s="16">
        <v>1</v>
      </c>
      <c r="E621" s="16"/>
      <c r="F621" s="16"/>
      <c r="G621" s="17">
        <f t="shared" si="123"/>
        <v>1.1695906432748537E-2</v>
      </c>
      <c r="H621" s="17">
        <f t="shared" si="124"/>
        <v>5.4945054945054949E-3</v>
      </c>
      <c r="I621" s="17" t="str">
        <f t="shared" si="125"/>
        <v/>
      </c>
      <c r="J621" s="17" t="str">
        <f t="shared" si="126"/>
        <v/>
      </c>
      <c r="K621" s="17">
        <f t="shared" si="129"/>
        <v>-1</v>
      </c>
      <c r="L621" s="17">
        <f t="shared" si="130"/>
        <v>-1</v>
      </c>
      <c r="M621" s="17">
        <f t="shared" si="127"/>
        <v>-1.1695906432748537E-2</v>
      </c>
      <c r="N621" s="21">
        <f t="shared" si="128"/>
        <v>-5.4945054945054949E-3</v>
      </c>
    </row>
    <row r="622" spans="1:14" ht="24" customHeight="1" x14ac:dyDescent="0.2">
      <c r="A622" s="15"/>
      <c r="B622" s="28" t="s">
        <v>580</v>
      </c>
      <c r="C622" s="25">
        <v>1</v>
      </c>
      <c r="D622" s="16">
        <v>0</v>
      </c>
      <c r="E622" s="16"/>
      <c r="F622" s="16"/>
      <c r="G622" s="17">
        <f t="shared" si="123"/>
        <v>5.8479532163742687E-3</v>
      </c>
      <c r="H622" s="17" t="str">
        <f t="shared" si="124"/>
        <v/>
      </c>
      <c r="I622" s="17" t="str">
        <f t="shared" si="125"/>
        <v/>
      </c>
      <c r="J622" s="17" t="str">
        <f t="shared" si="126"/>
        <v/>
      </c>
      <c r="K622" s="17">
        <f t="shared" si="129"/>
        <v>-1</v>
      </c>
      <c r="L622" s="17" t="str">
        <f t="shared" si="130"/>
        <v xml:space="preserve"> </v>
      </c>
      <c r="M622" s="17">
        <f t="shared" si="127"/>
        <v>-5.8479532163742687E-3</v>
      </c>
      <c r="N622" s="21" t="str">
        <f t="shared" si="128"/>
        <v/>
      </c>
    </row>
    <row r="623" spans="1:14" x14ac:dyDescent="0.2">
      <c r="A623" s="15"/>
      <c r="B623" s="28" t="s">
        <v>581</v>
      </c>
      <c r="C623" s="25"/>
      <c r="D623" s="16"/>
      <c r="E623" s="16"/>
      <c r="F623" s="16"/>
      <c r="G623" s="17" t="str">
        <f t="shared" si="123"/>
        <v/>
      </c>
      <c r="H623" s="17" t="str">
        <f t="shared" si="124"/>
        <v/>
      </c>
      <c r="I623" s="17" t="str">
        <f t="shared" si="125"/>
        <v/>
      </c>
      <c r="J623" s="17" t="str">
        <f t="shared" si="126"/>
        <v/>
      </c>
      <c r="K623" s="17" t="str">
        <f t="shared" si="129"/>
        <v xml:space="preserve"> </v>
      </c>
      <c r="L623" s="17" t="str">
        <f t="shared" si="130"/>
        <v xml:space="preserve"> </v>
      </c>
      <c r="M623" s="17" t="str">
        <f t="shared" si="127"/>
        <v/>
      </c>
      <c r="N623" s="21" t="str">
        <f t="shared" si="128"/>
        <v/>
      </c>
    </row>
    <row r="624" spans="1:14" x14ac:dyDescent="0.2">
      <c r="A624" s="15"/>
      <c r="B624" s="28" t="s">
        <v>582</v>
      </c>
      <c r="C624" s="25"/>
      <c r="D624" s="16"/>
      <c r="E624" s="16"/>
      <c r="F624" s="16"/>
      <c r="G624" s="17" t="str">
        <f t="shared" si="123"/>
        <v/>
      </c>
      <c r="H624" s="17" t="str">
        <f t="shared" si="124"/>
        <v/>
      </c>
      <c r="I624" s="17" t="str">
        <f t="shared" si="125"/>
        <v/>
      </c>
      <c r="J624" s="17" t="str">
        <f t="shared" si="126"/>
        <v/>
      </c>
      <c r="K624" s="17" t="str">
        <f t="shared" si="129"/>
        <v xml:space="preserve"> </v>
      </c>
      <c r="L624" s="17" t="str">
        <f t="shared" si="130"/>
        <v xml:space="preserve"> </v>
      </c>
      <c r="M624" s="17" t="str">
        <f t="shared" si="127"/>
        <v/>
      </c>
      <c r="N624" s="21" t="str">
        <f t="shared" si="128"/>
        <v/>
      </c>
    </row>
    <row r="625" spans="1:14" x14ac:dyDescent="0.2">
      <c r="A625" s="15"/>
      <c r="B625" s="28" t="s">
        <v>583</v>
      </c>
      <c r="C625" s="25"/>
      <c r="D625" s="16"/>
      <c r="E625" s="16"/>
      <c r="F625" s="16"/>
      <c r="G625" s="17" t="str">
        <f t="shared" si="123"/>
        <v/>
      </c>
      <c r="H625" s="17" t="str">
        <f t="shared" si="124"/>
        <v/>
      </c>
      <c r="I625" s="17" t="str">
        <f t="shared" si="125"/>
        <v/>
      </c>
      <c r="J625" s="17" t="str">
        <f t="shared" si="126"/>
        <v/>
      </c>
      <c r="K625" s="17" t="str">
        <f t="shared" si="129"/>
        <v xml:space="preserve"> </v>
      </c>
      <c r="L625" s="17" t="str">
        <f t="shared" si="130"/>
        <v xml:space="preserve"> </v>
      </c>
      <c r="M625" s="17" t="str">
        <f t="shared" si="127"/>
        <v/>
      </c>
      <c r="N625" s="21" t="str">
        <f t="shared" si="128"/>
        <v/>
      </c>
    </row>
    <row r="626" spans="1:14" x14ac:dyDescent="0.2">
      <c r="A626" s="15"/>
      <c r="B626" s="28" t="s">
        <v>584</v>
      </c>
      <c r="C626" s="25"/>
      <c r="D626" s="16"/>
      <c r="E626" s="16"/>
      <c r="F626" s="16"/>
      <c r="G626" s="17" t="str">
        <f t="shared" si="123"/>
        <v/>
      </c>
      <c r="H626" s="17" t="str">
        <f t="shared" si="124"/>
        <v/>
      </c>
      <c r="I626" s="17" t="str">
        <f t="shared" si="125"/>
        <v/>
      </c>
      <c r="J626" s="17" t="str">
        <f t="shared" si="126"/>
        <v/>
      </c>
      <c r="K626" s="17" t="str">
        <f t="shared" si="129"/>
        <v xml:space="preserve"> </v>
      </c>
      <c r="L626" s="17" t="str">
        <f t="shared" si="130"/>
        <v xml:space="preserve"> </v>
      </c>
      <c r="M626" s="17" t="str">
        <f t="shared" si="127"/>
        <v/>
      </c>
      <c r="N626" s="21" t="str">
        <f t="shared" si="128"/>
        <v/>
      </c>
    </row>
    <row r="627" spans="1:14" ht="25.5" x14ac:dyDescent="0.2">
      <c r="A627" s="15"/>
      <c r="B627" s="28" t="s">
        <v>585</v>
      </c>
      <c r="C627" s="25">
        <v>6</v>
      </c>
      <c r="D627" s="16">
        <v>12</v>
      </c>
      <c r="E627" s="16">
        <v>14</v>
      </c>
      <c r="F627" s="16">
        <v>16</v>
      </c>
      <c r="G627" s="17">
        <f t="shared" si="123"/>
        <v>3.5087719298245612E-2</v>
      </c>
      <c r="H627" s="17">
        <f t="shared" si="124"/>
        <v>6.5934065934065936E-2</v>
      </c>
      <c r="I627" s="17">
        <f t="shared" si="125"/>
        <v>0.2978723404255319</v>
      </c>
      <c r="J627" s="17">
        <f t="shared" si="126"/>
        <v>0.4</v>
      </c>
      <c r="K627" s="17">
        <f t="shared" si="129"/>
        <v>1.3333333333333333</v>
      </c>
      <c r="L627" s="17">
        <f t="shared" si="130"/>
        <v>0.33333333333333331</v>
      </c>
      <c r="M627" s="17">
        <f t="shared" si="127"/>
        <v>4.6783625730994149E-2</v>
      </c>
      <c r="N627" s="21">
        <f t="shared" si="128"/>
        <v>2.1978021978021976E-2</v>
      </c>
    </row>
    <row r="628" spans="1:14" x14ac:dyDescent="0.2">
      <c r="A628" s="15"/>
      <c r="B628" s="28" t="s">
        <v>586</v>
      </c>
      <c r="C628" s="25">
        <v>82</v>
      </c>
      <c r="D628" s="16">
        <v>83</v>
      </c>
      <c r="E628" s="16">
        <v>1</v>
      </c>
      <c r="F628" s="16">
        <v>3</v>
      </c>
      <c r="G628" s="17">
        <f t="shared" si="123"/>
        <v>0.47953216374269003</v>
      </c>
      <c r="H628" s="17">
        <f t="shared" si="124"/>
        <v>0.45604395604395603</v>
      </c>
      <c r="I628" s="17">
        <f t="shared" si="125"/>
        <v>2.1276595744680851E-2</v>
      </c>
      <c r="J628" s="17">
        <f t="shared" si="126"/>
        <v>7.4999999999999997E-2</v>
      </c>
      <c r="K628" s="17">
        <f t="shared" si="129"/>
        <v>-0.98780487804878048</v>
      </c>
      <c r="L628" s="17">
        <f t="shared" si="130"/>
        <v>-0.96385542168674698</v>
      </c>
      <c r="M628" s="17">
        <f t="shared" si="127"/>
        <v>-0.47368421052631576</v>
      </c>
      <c r="N628" s="21">
        <f t="shared" si="128"/>
        <v>-0.43956043956043955</v>
      </c>
    </row>
    <row r="629" spans="1:14" x14ac:dyDescent="0.2">
      <c r="A629" s="15"/>
      <c r="B629" s="28" t="s">
        <v>587</v>
      </c>
      <c r="C629" s="25"/>
      <c r="D629" s="16"/>
      <c r="E629" s="16"/>
      <c r="F629" s="16"/>
      <c r="G629" s="17" t="str">
        <f t="shared" si="123"/>
        <v/>
      </c>
      <c r="H629" s="17" t="str">
        <f t="shared" si="124"/>
        <v/>
      </c>
      <c r="I629" s="17" t="str">
        <f t="shared" si="125"/>
        <v/>
      </c>
      <c r="J629" s="17" t="str">
        <f t="shared" si="126"/>
        <v/>
      </c>
      <c r="K629" s="17" t="str">
        <f t="shared" si="129"/>
        <v xml:space="preserve"> </v>
      </c>
      <c r="L629" s="17" t="str">
        <f t="shared" si="130"/>
        <v xml:space="preserve"> </v>
      </c>
      <c r="M629" s="17" t="str">
        <f t="shared" si="127"/>
        <v/>
      </c>
      <c r="N629" s="21" t="str">
        <f t="shared" si="128"/>
        <v/>
      </c>
    </row>
    <row r="630" spans="1:14" x14ac:dyDescent="0.2">
      <c r="A630" s="15"/>
      <c r="B630" s="28" t="s">
        <v>588</v>
      </c>
      <c r="C630" s="25">
        <v>3</v>
      </c>
      <c r="D630" s="16">
        <v>6</v>
      </c>
      <c r="E630" s="16">
        <v>11</v>
      </c>
      <c r="F630" s="16">
        <v>13</v>
      </c>
      <c r="G630" s="17">
        <f t="shared" si="123"/>
        <v>1.7543859649122806E-2</v>
      </c>
      <c r="H630" s="17">
        <f t="shared" si="124"/>
        <v>3.2967032967032968E-2</v>
      </c>
      <c r="I630" s="17">
        <f t="shared" si="125"/>
        <v>0.23404255319148937</v>
      </c>
      <c r="J630" s="17">
        <f t="shared" si="126"/>
        <v>0.32500000000000001</v>
      </c>
      <c r="K630" s="17">
        <f t="shared" si="129"/>
        <v>2.6666666666666665</v>
      </c>
      <c r="L630" s="17">
        <f t="shared" si="130"/>
        <v>1.1666666666666667</v>
      </c>
      <c r="M630" s="17">
        <f t="shared" si="127"/>
        <v>4.6783625730994149E-2</v>
      </c>
      <c r="N630" s="21">
        <f t="shared" si="128"/>
        <v>3.8461538461538464E-2</v>
      </c>
    </row>
    <row r="631" spans="1:14" x14ac:dyDescent="0.2">
      <c r="A631" s="15"/>
      <c r="B631" s="28" t="s">
        <v>589</v>
      </c>
      <c r="C631" s="25">
        <v>4</v>
      </c>
      <c r="D631" s="16">
        <v>27</v>
      </c>
      <c r="E631" s="16">
        <v>2</v>
      </c>
      <c r="F631" s="16">
        <v>1</v>
      </c>
      <c r="G631" s="17">
        <f t="shared" si="123"/>
        <v>2.3391812865497075E-2</v>
      </c>
      <c r="H631" s="17">
        <f t="shared" si="124"/>
        <v>0.14835164835164835</v>
      </c>
      <c r="I631" s="17">
        <f t="shared" si="125"/>
        <v>4.2553191489361701E-2</v>
      </c>
      <c r="J631" s="17">
        <f t="shared" si="126"/>
        <v>2.5000000000000001E-2</v>
      </c>
      <c r="K631" s="17">
        <f t="shared" si="129"/>
        <v>-0.5</v>
      </c>
      <c r="L631" s="17">
        <f t="shared" si="130"/>
        <v>-0.96296296296296291</v>
      </c>
      <c r="M631" s="17">
        <f t="shared" si="127"/>
        <v>-1.1695906432748537E-2</v>
      </c>
      <c r="N631" s="21">
        <f t="shared" si="128"/>
        <v>-0.14285714285714285</v>
      </c>
    </row>
    <row r="632" spans="1:14" x14ac:dyDescent="0.2">
      <c r="A632" s="15"/>
      <c r="B632" s="28" t="s">
        <v>590</v>
      </c>
      <c r="C632" s="25"/>
      <c r="D632" s="16"/>
      <c r="E632" s="16"/>
      <c r="F632" s="16"/>
      <c r="G632" s="17" t="str">
        <f t="shared" si="123"/>
        <v/>
      </c>
      <c r="H632" s="17" t="str">
        <f t="shared" si="124"/>
        <v/>
      </c>
      <c r="I632" s="17" t="str">
        <f t="shared" si="125"/>
        <v/>
      </c>
      <c r="J632" s="17" t="str">
        <f t="shared" si="126"/>
        <v/>
      </c>
      <c r="K632" s="17" t="str">
        <f t="shared" si="129"/>
        <v xml:space="preserve"> </v>
      </c>
      <c r="L632" s="17" t="str">
        <f t="shared" si="130"/>
        <v xml:space="preserve"> </v>
      </c>
      <c r="M632" s="17" t="str">
        <f t="shared" si="127"/>
        <v/>
      </c>
      <c r="N632" s="21" t="str">
        <f t="shared" si="128"/>
        <v/>
      </c>
    </row>
    <row r="633" spans="1:14" x14ac:dyDescent="0.2">
      <c r="A633" s="15"/>
      <c r="B633" s="28" t="s">
        <v>591</v>
      </c>
      <c r="C633" s="25"/>
      <c r="D633" s="16"/>
      <c r="E633" s="16"/>
      <c r="F633" s="16"/>
      <c r="G633" s="17" t="str">
        <f t="shared" si="123"/>
        <v/>
      </c>
      <c r="H633" s="17" t="str">
        <f t="shared" si="124"/>
        <v/>
      </c>
      <c r="I633" s="17" t="str">
        <f t="shared" si="125"/>
        <v/>
      </c>
      <c r="J633" s="17" t="str">
        <f t="shared" si="126"/>
        <v/>
      </c>
      <c r="K633" s="17" t="str">
        <f t="shared" si="129"/>
        <v xml:space="preserve"> </v>
      </c>
      <c r="L633" s="17" t="str">
        <f t="shared" si="130"/>
        <v xml:space="preserve"> </v>
      </c>
      <c r="M633" s="17" t="str">
        <f t="shared" si="127"/>
        <v/>
      </c>
      <c r="N633" s="21" t="str">
        <f t="shared" si="128"/>
        <v/>
      </c>
    </row>
    <row r="634" spans="1:14" ht="25.5" x14ac:dyDescent="0.2">
      <c r="A634" s="15"/>
      <c r="B634" s="28" t="s">
        <v>592</v>
      </c>
      <c r="C634" s="25">
        <v>1</v>
      </c>
      <c r="D634" s="16">
        <v>13</v>
      </c>
      <c r="E634" s="16">
        <v>1</v>
      </c>
      <c r="F634" s="16">
        <v>0</v>
      </c>
      <c r="G634" s="17">
        <f t="shared" si="123"/>
        <v>5.8479532163742687E-3</v>
      </c>
      <c r="H634" s="17">
        <f t="shared" si="124"/>
        <v>7.1428571428571425E-2</v>
      </c>
      <c r="I634" s="17">
        <f t="shared" si="125"/>
        <v>2.1276595744680851E-2</v>
      </c>
      <c r="J634" s="17" t="str">
        <f t="shared" si="126"/>
        <v/>
      </c>
      <c r="K634" s="17">
        <f t="shared" si="129"/>
        <v>0</v>
      </c>
      <c r="L634" s="17">
        <f t="shared" si="130"/>
        <v>-1</v>
      </c>
      <c r="M634" s="17">
        <f t="shared" si="127"/>
        <v>0</v>
      </c>
      <c r="N634" s="21">
        <f t="shared" si="128"/>
        <v>-7.1428571428571425E-2</v>
      </c>
    </row>
    <row r="635" spans="1:14" ht="25.5" x14ac:dyDescent="0.2">
      <c r="A635" s="15"/>
      <c r="B635" s="28" t="s">
        <v>593</v>
      </c>
      <c r="C635" s="25"/>
      <c r="D635" s="16"/>
      <c r="E635" s="16"/>
      <c r="F635" s="16"/>
      <c r="G635" s="17" t="str">
        <f t="shared" si="123"/>
        <v/>
      </c>
      <c r="H635" s="17" t="str">
        <f t="shared" si="124"/>
        <v/>
      </c>
      <c r="I635" s="17" t="str">
        <f t="shared" si="125"/>
        <v/>
      </c>
      <c r="J635" s="17" t="str">
        <f t="shared" si="126"/>
        <v/>
      </c>
      <c r="K635" s="17" t="str">
        <f t="shared" si="129"/>
        <v xml:space="preserve"> </v>
      </c>
      <c r="L635" s="17" t="str">
        <f t="shared" si="130"/>
        <v xml:space="preserve"> </v>
      </c>
      <c r="M635" s="17" t="str">
        <f t="shared" si="127"/>
        <v/>
      </c>
      <c r="N635" s="21" t="str">
        <f t="shared" si="128"/>
        <v/>
      </c>
    </row>
    <row r="636" spans="1:14" x14ac:dyDescent="0.2">
      <c r="A636" s="15"/>
      <c r="B636" s="28" t="s">
        <v>594</v>
      </c>
      <c r="C636" s="25"/>
      <c r="D636" s="16"/>
      <c r="E636" s="16"/>
      <c r="F636" s="16"/>
      <c r="G636" s="17" t="str">
        <f t="shared" si="123"/>
        <v/>
      </c>
      <c r="H636" s="17" t="str">
        <f t="shared" si="124"/>
        <v/>
      </c>
      <c r="I636" s="17" t="str">
        <f t="shared" si="125"/>
        <v/>
      </c>
      <c r="J636" s="17" t="str">
        <f t="shared" si="126"/>
        <v/>
      </c>
      <c r="K636" s="17" t="str">
        <f t="shared" si="129"/>
        <v xml:space="preserve"> </v>
      </c>
      <c r="L636" s="17" t="str">
        <f t="shared" si="130"/>
        <v xml:space="preserve"> </v>
      </c>
      <c r="M636" s="17" t="str">
        <f t="shared" si="127"/>
        <v/>
      </c>
      <c r="N636" s="21" t="str">
        <f t="shared" si="128"/>
        <v/>
      </c>
    </row>
    <row r="637" spans="1:14" x14ac:dyDescent="0.2">
      <c r="A637" s="15"/>
      <c r="B637" s="28" t="s">
        <v>595</v>
      </c>
      <c r="C637" s="25"/>
      <c r="D637" s="16"/>
      <c r="E637" s="16"/>
      <c r="F637" s="16"/>
      <c r="G637" s="17" t="str">
        <f t="shared" si="123"/>
        <v/>
      </c>
      <c r="H637" s="17" t="str">
        <f t="shared" si="124"/>
        <v/>
      </c>
      <c r="I637" s="17" t="str">
        <f t="shared" si="125"/>
        <v/>
      </c>
      <c r="J637" s="17" t="str">
        <f t="shared" si="126"/>
        <v/>
      </c>
      <c r="K637" s="17" t="str">
        <f t="shared" si="129"/>
        <v xml:space="preserve"> </v>
      </c>
      <c r="L637" s="17" t="str">
        <f t="shared" si="130"/>
        <v xml:space="preserve"> </v>
      </c>
      <c r="M637" s="17" t="str">
        <f t="shared" si="127"/>
        <v/>
      </c>
      <c r="N637" s="21" t="str">
        <f t="shared" si="128"/>
        <v/>
      </c>
    </row>
    <row r="638" spans="1:14" ht="25.5" x14ac:dyDescent="0.2">
      <c r="A638" s="15"/>
      <c r="B638" s="28" t="s">
        <v>596</v>
      </c>
      <c r="C638" s="25">
        <v>1</v>
      </c>
      <c r="D638" s="16">
        <v>0</v>
      </c>
      <c r="E638" s="16"/>
      <c r="F638" s="16"/>
      <c r="G638" s="17">
        <f t="shared" si="123"/>
        <v>5.8479532163742687E-3</v>
      </c>
      <c r="H638" s="17" t="str">
        <f t="shared" si="124"/>
        <v/>
      </c>
      <c r="I638" s="17" t="str">
        <f t="shared" si="125"/>
        <v/>
      </c>
      <c r="J638" s="17" t="str">
        <f t="shared" si="126"/>
        <v/>
      </c>
      <c r="K638" s="17">
        <f t="shared" si="129"/>
        <v>-1</v>
      </c>
      <c r="L638" s="17" t="str">
        <f t="shared" si="130"/>
        <v xml:space="preserve"> </v>
      </c>
      <c r="M638" s="17">
        <f t="shared" si="127"/>
        <v>-5.8479532163742687E-3</v>
      </c>
      <c r="N638" s="21" t="str">
        <f t="shared" si="128"/>
        <v/>
      </c>
    </row>
    <row r="639" spans="1:14" ht="25.5" x14ac:dyDescent="0.2">
      <c r="A639" s="15"/>
      <c r="B639" s="28" t="s">
        <v>597</v>
      </c>
      <c r="C639" s="25">
        <v>7</v>
      </c>
      <c r="D639" s="16">
        <v>10</v>
      </c>
      <c r="E639" s="16"/>
      <c r="F639" s="16"/>
      <c r="G639" s="17">
        <f t="shared" si="123"/>
        <v>4.0935672514619881E-2</v>
      </c>
      <c r="H639" s="17">
        <f t="shared" si="124"/>
        <v>5.4945054945054944E-2</v>
      </c>
      <c r="I639" s="17" t="str">
        <f t="shared" si="125"/>
        <v/>
      </c>
      <c r="J639" s="17" t="str">
        <f t="shared" si="126"/>
        <v/>
      </c>
      <c r="K639" s="17">
        <f t="shared" si="129"/>
        <v>-1</v>
      </c>
      <c r="L639" s="17">
        <f t="shared" si="130"/>
        <v>-1</v>
      </c>
      <c r="M639" s="17">
        <f t="shared" si="127"/>
        <v>-4.0935672514619881E-2</v>
      </c>
      <c r="N639" s="21">
        <f t="shared" si="128"/>
        <v>-5.4945054945054944E-2</v>
      </c>
    </row>
    <row r="640" spans="1:14" ht="26.25" thickBot="1" x14ac:dyDescent="0.25">
      <c r="A640" s="15"/>
      <c r="B640" s="29" t="s">
        <v>598</v>
      </c>
      <c r="C640" s="26">
        <v>1</v>
      </c>
      <c r="D640" s="22">
        <v>0</v>
      </c>
      <c r="E640" s="22">
        <v>0</v>
      </c>
      <c r="F640" s="22">
        <v>1</v>
      </c>
      <c r="G640" s="23">
        <f t="shared" si="123"/>
        <v>5.8479532163742687E-3</v>
      </c>
      <c r="H640" s="23" t="str">
        <f t="shared" si="124"/>
        <v/>
      </c>
      <c r="I640" s="23" t="str">
        <f t="shared" si="125"/>
        <v/>
      </c>
      <c r="J640" s="23">
        <f t="shared" si="126"/>
        <v>2.5000000000000001E-2</v>
      </c>
      <c r="K640" s="23">
        <f t="shared" si="129"/>
        <v>-1</v>
      </c>
      <c r="L640" s="23">
        <f t="shared" si="130"/>
        <v>1</v>
      </c>
      <c r="M640" s="23">
        <f t="shared" si="127"/>
        <v>-5.8479532163742687E-3</v>
      </c>
      <c r="N640" s="24" t="str">
        <f t="shared" si="128"/>
        <v/>
      </c>
    </row>
    <row r="641" spans="1:2" x14ac:dyDescent="0.2">
      <c r="A641" s="14"/>
      <c r="B641" t="s">
        <v>12</v>
      </c>
    </row>
  </sheetData>
  <mergeCells count="57"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E1:N2"/>
    <mergeCell ref="E3:N3"/>
    <mergeCell ref="E4:N5"/>
    <mergeCell ref="B6:B8"/>
    <mergeCell ref="C6:F6"/>
    <mergeCell ref="G6:J6"/>
    <mergeCell ref="K6:L7"/>
    <mergeCell ref="M6:N7"/>
    <mergeCell ref="C7:D7"/>
    <mergeCell ref="E7:F7"/>
    <mergeCell ref="G7:H7"/>
    <mergeCell ref="I7:J7"/>
  </mergeCells>
  <conditionalFormatting sqref="A1:A1048576">
    <cfRule type="cellIs" dxfId="24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R641"/>
  <sheetViews>
    <sheetView showGridLines="0" zoomScale="89" zoomScaleNormal="89" workbookViewId="0">
      <selection activeCell="O1" sqref="O1:R1048576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28515625" style="4" customWidth="1"/>
    <col min="15" max="16384" width="11.42578125" style="4"/>
  </cols>
  <sheetData>
    <row r="1" spans="1:18" ht="19.899999999999999" customHeight="1" thickBot="1" x14ac:dyDescent="0.3">
      <c r="B1" s="2"/>
      <c r="C1" s="3"/>
      <c r="D1" s="2"/>
      <c r="E1" s="35" t="s">
        <v>0</v>
      </c>
      <c r="F1" s="36"/>
      <c r="G1" s="36"/>
      <c r="H1" s="36"/>
      <c r="I1" s="36"/>
      <c r="J1" s="36"/>
      <c r="K1" s="36"/>
      <c r="L1" s="36"/>
      <c r="M1" s="36"/>
      <c r="N1" s="36"/>
    </row>
    <row r="2" spans="1:18" ht="30" customHeight="1" thickBot="1" x14ac:dyDescent="0.3">
      <c r="B2" s="2"/>
      <c r="C2" s="3"/>
      <c r="D2" s="2"/>
      <c r="E2" s="37"/>
      <c r="F2" s="37"/>
      <c r="G2" s="37"/>
      <c r="H2" s="37"/>
      <c r="I2" s="37"/>
      <c r="J2" s="37"/>
      <c r="K2" s="37"/>
      <c r="L2" s="37"/>
      <c r="M2" s="37"/>
      <c r="N2" s="37"/>
    </row>
    <row r="3" spans="1:18" ht="20.100000000000001" customHeight="1" thickBot="1" x14ac:dyDescent="0.3">
      <c r="B3" s="2"/>
      <c r="C3" s="3"/>
      <c r="D3" s="2"/>
      <c r="E3" s="38" t="s">
        <v>666</v>
      </c>
      <c r="F3" s="37"/>
      <c r="G3" s="37"/>
      <c r="H3" s="37"/>
      <c r="I3" s="37"/>
      <c r="J3" s="37"/>
      <c r="K3" s="37"/>
      <c r="L3" s="37"/>
      <c r="M3" s="37"/>
      <c r="N3" s="37"/>
    </row>
    <row r="4" spans="1:18" ht="20.100000000000001" customHeight="1" thickBot="1" x14ac:dyDescent="0.3">
      <c r="B4" s="2"/>
      <c r="D4" s="2"/>
      <c r="E4" s="39" t="s">
        <v>617</v>
      </c>
      <c r="F4" s="40"/>
      <c r="G4" s="40"/>
      <c r="H4" s="40"/>
      <c r="I4" s="40"/>
      <c r="J4" s="40"/>
      <c r="K4" s="40"/>
      <c r="L4" s="40"/>
      <c r="M4" s="40"/>
      <c r="N4" s="40"/>
    </row>
    <row r="5" spans="1:18" ht="20.65" customHeight="1" thickBot="1" x14ac:dyDescent="0.25">
      <c r="B5" s="5"/>
      <c r="E5" s="41"/>
      <c r="F5" s="41"/>
      <c r="G5" s="41"/>
      <c r="H5" s="41"/>
      <c r="I5" s="41"/>
      <c r="J5" s="41"/>
      <c r="K5" s="41"/>
      <c r="L5" s="41"/>
      <c r="M5" s="41"/>
      <c r="N5" s="41"/>
    </row>
    <row r="6" spans="1:18" ht="29.25" customHeight="1" thickBot="1" x14ac:dyDescent="0.25">
      <c r="B6" s="46" t="s">
        <v>2</v>
      </c>
      <c r="C6" s="55" t="s">
        <v>665</v>
      </c>
      <c r="D6" s="52"/>
      <c r="E6" s="52"/>
      <c r="F6" s="56"/>
      <c r="G6" s="59" t="s">
        <v>3</v>
      </c>
      <c r="H6" s="52"/>
      <c r="I6" s="52"/>
      <c r="J6" s="52"/>
      <c r="K6" s="46" t="s">
        <v>667</v>
      </c>
      <c r="L6" s="47"/>
      <c r="M6" s="60" t="s">
        <v>4</v>
      </c>
      <c r="N6" s="47"/>
    </row>
    <row r="7" spans="1:18" ht="20.100000000000001" customHeight="1" thickBot="1" x14ac:dyDescent="0.25">
      <c r="B7" s="57"/>
      <c r="C7" s="44">
        <v>2022</v>
      </c>
      <c r="D7" s="45"/>
      <c r="E7" s="61">
        <v>2023</v>
      </c>
      <c r="F7" s="37"/>
      <c r="G7" s="44">
        <v>2022</v>
      </c>
      <c r="H7" s="45"/>
      <c r="I7" s="61">
        <v>2023</v>
      </c>
      <c r="J7" s="37"/>
      <c r="K7" s="48"/>
      <c r="L7" s="49"/>
      <c r="M7" s="37"/>
      <c r="N7" s="49"/>
    </row>
    <row r="8" spans="1:18" ht="20.100000000000001" customHeight="1" thickBot="1" x14ac:dyDescent="0.25">
      <c r="A8" s="14"/>
      <c r="B8" s="58"/>
      <c r="C8" s="18" t="s">
        <v>5</v>
      </c>
      <c r="D8" s="19" t="s">
        <v>6</v>
      </c>
      <c r="E8" s="18" t="s">
        <v>5</v>
      </c>
      <c r="F8" s="18" t="s">
        <v>6</v>
      </c>
      <c r="G8" s="18" t="s">
        <v>5</v>
      </c>
      <c r="H8" s="18" t="s">
        <v>6</v>
      </c>
      <c r="I8" s="20" t="s">
        <v>5</v>
      </c>
      <c r="J8" s="18" t="s">
        <v>6</v>
      </c>
      <c r="K8" s="18" t="s">
        <v>5</v>
      </c>
      <c r="L8" s="18" t="s">
        <v>6</v>
      </c>
      <c r="M8" s="18" t="s">
        <v>5</v>
      </c>
      <c r="N8" s="13" t="s">
        <v>6</v>
      </c>
    </row>
    <row r="9" spans="1:18" ht="15.75" customHeight="1" thickBot="1" x14ac:dyDescent="0.25">
      <c r="A9" s="14"/>
      <c r="B9" s="7" t="s">
        <v>618</v>
      </c>
      <c r="C9" s="10">
        <f>+C22+C81+C188+C371+C612</f>
        <v>2003</v>
      </c>
      <c r="D9" s="10">
        <f>+D22+D81+D188+D371+D612</f>
        <v>1732</v>
      </c>
      <c r="E9" s="10">
        <f>+E22+E81+E188+E371+E612</f>
        <v>1215</v>
      </c>
      <c r="F9" s="9">
        <f>+F22+F81+F188+F371+F612</f>
        <v>1133</v>
      </c>
      <c r="G9" s="12">
        <f>SUM(G10:G14)</f>
        <v>0.99999999999999989</v>
      </c>
      <c r="H9" s="12">
        <f>SUM(H10:H14)</f>
        <v>0.99999999999999989</v>
      </c>
      <c r="I9" s="12">
        <f>SUM(I10:I14)</f>
        <v>1</v>
      </c>
      <c r="J9" s="12">
        <f>SUM(J10:J14)</f>
        <v>1</v>
      </c>
      <c r="K9" s="12">
        <f t="shared" ref="K9:L14" si="0">+IF(AND(C9=0,E9=0),"",IF(C9=0,1,IF(E9=0,-1,(E9-C9)/C9)))</f>
        <v>-0.39340988517224162</v>
      </c>
      <c r="L9" s="11">
        <f t="shared" si="0"/>
        <v>-0.34584295612009236</v>
      </c>
      <c r="M9" s="12">
        <f t="shared" ref="M9:N14" si="1">+IF(OR(AND(G9=""),(K9="")),"",G9*K9)</f>
        <v>-0.39340988517224157</v>
      </c>
      <c r="N9" s="12">
        <f t="shared" si="1"/>
        <v>-0.3458429561200923</v>
      </c>
      <c r="O9" s="34"/>
      <c r="P9" s="34"/>
      <c r="Q9" s="34"/>
      <c r="R9" s="34"/>
    </row>
    <row r="10" spans="1:18" x14ac:dyDescent="0.2">
      <c r="A10" s="15"/>
      <c r="B10" s="27" t="s">
        <v>7</v>
      </c>
      <c r="C10" s="25">
        <f>+C22</f>
        <v>15</v>
      </c>
      <c r="D10" s="16">
        <f>+D22</f>
        <v>7</v>
      </c>
      <c r="E10" s="16">
        <f>+E22</f>
        <v>8</v>
      </c>
      <c r="F10" s="16">
        <f>+F22</f>
        <v>5</v>
      </c>
      <c r="G10" s="17">
        <f t="shared" ref="G10:J14" si="2">+C10/C$9</f>
        <v>7.4887668497254116E-3</v>
      </c>
      <c r="H10" s="17">
        <f t="shared" si="2"/>
        <v>4.0415704387990765E-3</v>
      </c>
      <c r="I10" s="17">
        <f t="shared" si="2"/>
        <v>6.5843621399176953E-3</v>
      </c>
      <c r="J10" s="17">
        <f t="shared" si="2"/>
        <v>4.4130626654898496E-3</v>
      </c>
      <c r="K10" s="17">
        <f t="shared" si="0"/>
        <v>-0.46666666666666667</v>
      </c>
      <c r="L10" s="17">
        <f t="shared" si="0"/>
        <v>-0.2857142857142857</v>
      </c>
      <c r="M10" s="17">
        <f t="shared" si="1"/>
        <v>-3.494757863205192E-3</v>
      </c>
      <c r="N10" s="21">
        <f t="shared" si="1"/>
        <v>-1.1547344110854503E-3</v>
      </c>
      <c r="O10" s="34"/>
      <c r="P10" s="34"/>
      <c r="Q10" s="34"/>
      <c r="R10" s="34"/>
    </row>
    <row r="11" spans="1:18" x14ac:dyDescent="0.2">
      <c r="A11" s="15"/>
      <c r="B11" s="28" t="s">
        <v>8</v>
      </c>
      <c r="C11" s="25">
        <f>+C81</f>
        <v>126</v>
      </c>
      <c r="D11" s="16">
        <f>+D81</f>
        <v>115</v>
      </c>
      <c r="E11" s="16">
        <f>+E81</f>
        <v>156</v>
      </c>
      <c r="F11" s="16">
        <f>+F81</f>
        <v>112</v>
      </c>
      <c r="G11" s="17">
        <f t="shared" si="2"/>
        <v>6.2905641537693457E-2</v>
      </c>
      <c r="H11" s="17">
        <f t="shared" si="2"/>
        <v>6.6397228637413389E-2</v>
      </c>
      <c r="I11" s="17">
        <f t="shared" si="2"/>
        <v>0.12839506172839507</v>
      </c>
      <c r="J11" s="17">
        <f t="shared" si="2"/>
        <v>9.8852603706972644E-2</v>
      </c>
      <c r="K11" s="17">
        <f t="shared" si="0"/>
        <v>0.23809523809523808</v>
      </c>
      <c r="L11" s="17">
        <f t="shared" si="0"/>
        <v>-2.6086956521739129E-2</v>
      </c>
      <c r="M11" s="17">
        <f t="shared" si="1"/>
        <v>1.4977533699450823E-2</v>
      </c>
      <c r="N11" s="21">
        <f t="shared" si="1"/>
        <v>-1.7321016166281752E-3</v>
      </c>
      <c r="O11" s="34"/>
      <c r="P11" s="34"/>
      <c r="Q11" s="34"/>
      <c r="R11" s="34"/>
    </row>
    <row r="12" spans="1:18" ht="25.5" x14ac:dyDescent="0.2">
      <c r="A12" s="15"/>
      <c r="B12" s="28" t="s">
        <v>9</v>
      </c>
      <c r="C12" s="25">
        <f>+C188</f>
        <v>554</v>
      </c>
      <c r="D12" s="16">
        <f>+D188</f>
        <v>398</v>
      </c>
      <c r="E12" s="16">
        <f>+E188</f>
        <v>217</v>
      </c>
      <c r="F12" s="16">
        <f>+F188</f>
        <v>196</v>
      </c>
      <c r="G12" s="17">
        <f t="shared" si="2"/>
        <v>0.27658512231652521</v>
      </c>
      <c r="H12" s="17">
        <f t="shared" si="2"/>
        <v>0.22979214780600463</v>
      </c>
      <c r="I12" s="17">
        <f t="shared" si="2"/>
        <v>0.17860082304526748</v>
      </c>
      <c r="J12" s="17">
        <f t="shared" si="2"/>
        <v>0.17299205648720212</v>
      </c>
      <c r="K12" s="17">
        <f t="shared" si="0"/>
        <v>-0.60830324909747291</v>
      </c>
      <c r="L12" s="17">
        <f t="shared" si="0"/>
        <v>-0.50753768844221103</v>
      </c>
      <c r="M12" s="17">
        <f t="shared" si="1"/>
        <v>-0.16824762855716424</v>
      </c>
      <c r="N12" s="21">
        <f t="shared" si="1"/>
        <v>-0.11662817551963048</v>
      </c>
      <c r="O12" s="34"/>
      <c r="P12" s="34"/>
      <c r="Q12" s="34"/>
      <c r="R12" s="34"/>
    </row>
    <row r="13" spans="1:18" x14ac:dyDescent="0.2">
      <c r="A13" s="15"/>
      <c r="B13" s="28" t="s">
        <v>10</v>
      </c>
      <c r="C13" s="25">
        <f>+C371</f>
        <v>915</v>
      </c>
      <c r="D13" s="16">
        <f>+D371</f>
        <v>883</v>
      </c>
      <c r="E13" s="16">
        <f>+E371</f>
        <v>583</v>
      </c>
      <c r="F13" s="16">
        <f>+F371</f>
        <v>564</v>
      </c>
      <c r="G13" s="17">
        <f t="shared" si="2"/>
        <v>0.45681477783325014</v>
      </c>
      <c r="H13" s="17">
        <f t="shared" si="2"/>
        <v>0.50981524249422627</v>
      </c>
      <c r="I13" s="17">
        <f t="shared" si="2"/>
        <v>0.47983539094650207</v>
      </c>
      <c r="J13" s="17">
        <f t="shared" si="2"/>
        <v>0.4977934686672551</v>
      </c>
      <c r="K13" s="17">
        <f t="shared" si="0"/>
        <v>-0.36284153005464481</v>
      </c>
      <c r="L13" s="17">
        <f t="shared" si="0"/>
        <v>-0.36126840317100795</v>
      </c>
      <c r="M13" s="17">
        <f t="shared" si="1"/>
        <v>-0.16575137294058911</v>
      </c>
      <c r="N13" s="21">
        <f t="shared" si="1"/>
        <v>-0.18418013856812931</v>
      </c>
      <c r="O13" s="34"/>
      <c r="P13" s="34"/>
      <c r="Q13" s="34"/>
      <c r="R13" s="34"/>
    </row>
    <row r="14" spans="1:18" ht="15.75" thickBot="1" x14ac:dyDescent="0.25">
      <c r="A14" s="15"/>
      <c r="B14" s="29" t="s">
        <v>11</v>
      </c>
      <c r="C14" s="26">
        <f>+C612</f>
        <v>393</v>
      </c>
      <c r="D14" s="22">
        <f>+D612</f>
        <v>329</v>
      </c>
      <c r="E14" s="22">
        <f>+E612</f>
        <v>251</v>
      </c>
      <c r="F14" s="22">
        <f>+F612</f>
        <v>256</v>
      </c>
      <c r="G14" s="23">
        <f t="shared" si="2"/>
        <v>0.19620569146280578</v>
      </c>
      <c r="H14" s="23">
        <f t="shared" si="2"/>
        <v>0.18995381062355657</v>
      </c>
      <c r="I14" s="23">
        <f t="shared" si="2"/>
        <v>0.20658436213991768</v>
      </c>
      <c r="J14" s="23">
        <f t="shared" si="2"/>
        <v>0.22594880847308033</v>
      </c>
      <c r="K14" s="23">
        <f t="shared" si="0"/>
        <v>-0.361323155216285</v>
      </c>
      <c r="L14" s="23">
        <f t="shared" si="0"/>
        <v>-0.22188449848024316</v>
      </c>
      <c r="M14" s="23">
        <f t="shared" si="1"/>
        <v>-7.0893659510733897E-2</v>
      </c>
      <c r="N14" s="24">
        <f t="shared" si="1"/>
        <v>-4.2147806004618933E-2</v>
      </c>
      <c r="O14" s="34"/>
      <c r="P14" s="34"/>
      <c r="Q14" s="34"/>
      <c r="R14" s="34"/>
    </row>
    <row r="15" spans="1:18" x14ac:dyDescent="0.2">
      <c r="A15" s="14"/>
      <c r="B15" t="s">
        <v>12</v>
      </c>
    </row>
    <row r="16" spans="1:18" x14ac:dyDescent="0.2">
      <c r="A16" s="14"/>
    </row>
    <row r="17" spans="1:14" x14ac:dyDescent="0.2">
      <c r="A17" s="14"/>
    </row>
    <row r="18" spans="1:14" ht="15.75" thickBot="1" x14ac:dyDescent="0.25">
      <c r="A18" s="14"/>
    </row>
    <row r="19" spans="1:14" ht="29.25" customHeight="1" thickBot="1" x14ac:dyDescent="0.25">
      <c r="A19" s="15"/>
      <c r="B19" s="46" t="s">
        <v>2</v>
      </c>
      <c r="C19" s="55" t="s">
        <v>665</v>
      </c>
      <c r="D19" s="52"/>
      <c r="E19" s="52"/>
      <c r="F19" s="56"/>
      <c r="G19" s="59" t="s">
        <v>3</v>
      </c>
      <c r="H19" s="52"/>
      <c r="I19" s="52"/>
      <c r="J19" s="52"/>
      <c r="K19" s="46" t="s">
        <v>667</v>
      </c>
      <c r="L19" s="47"/>
      <c r="M19" s="60" t="s">
        <v>4</v>
      </c>
      <c r="N19" s="47"/>
    </row>
    <row r="20" spans="1:14" ht="15.75" thickBot="1" x14ac:dyDescent="0.25">
      <c r="A20" s="14"/>
      <c r="B20" s="57"/>
      <c r="C20" s="44">
        <v>2022</v>
      </c>
      <c r="D20" s="45"/>
      <c r="E20" s="61">
        <v>2023</v>
      </c>
      <c r="F20" s="37"/>
      <c r="G20" s="44">
        <v>2022</v>
      </c>
      <c r="H20" s="45"/>
      <c r="I20" s="61">
        <v>2023</v>
      </c>
      <c r="J20" s="37"/>
      <c r="K20" s="48"/>
      <c r="L20" s="49"/>
      <c r="M20" s="37"/>
      <c r="N20" s="49"/>
    </row>
    <row r="21" spans="1:14" ht="15.75" thickBot="1" x14ac:dyDescent="0.25">
      <c r="A21" s="15"/>
      <c r="B21" s="58"/>
      <c r="C21" s="18" t="s">
        <v>5</v>
      </c>
      <c r="D21" s="19" t="s">
        <v>6</v>
      </c>
      <c r="E21" s="18" t="s">
        <v>5</v>
      </c>
      <c r="F21" s="18" t="s">
        <v>6</v>
      </c>
      <c r="G21" s="18" t="s">
        <v>5</v>
      </c>
      <c r="H21" s="18" t="s">
        <v>6</v>
      </c>
      <c r="I21" s="20" t="s">
        <v>5</v>
      </c>
      <c r="J21" s="18" t="s">
        <v>6</v>
      </c>
      <c r="K21" s="18" t="s">
        <v>5</v>
      </c>
      <c r="L21" s="18" t="s">
        <v>6</v>
      </c>
      <c r="M21" s="18" t="s">
        <v>5</v>
      </c>
      <c r="N21" s="13" t="s">
        <v>6</v>
      </c>
    </row>
    <row r="22" spans="1:14" ht="15.75" thickBot="1" x14ac:dyDescent="0.25">
      <c r="A22" s="15"/>
      <c r="B22" s="7" t="s">
        <v>7</v>
      </c>
      <c r="C22" s="10">
        <f>SUM(C23:C73)</f>
        <v>15</v>
      </c>
      <c r="D22" s="10">
        <f>SUM(D23:D73)</f>
        <v>7</v>
      </c>
      <c r="E22" s="10">
        <f>SUM(E23:E73)</f>
        <v>8</v>
      </c>
      <c r="F22" s="9">
        <f>SUM(F23:F73)</f>
        <v>5</v>
      </c>
      <c r="G22" s="12">
        <f t="shared" ref="G22:G53" si="3">+IF(C22=0,"",C22/C$22)</f>
        <v>1</v>
      </c>
      <c r="H22" s="12">
        <f t="shared" ref="H22:H53" si="4">+IF(D22=0,"",D22/D$22)</f>
        <v>1</v>
      </c>
      <c r="I22" s="12">
        <f t="shared" ref="I22:I53" si="5">+IF(E22=0,"",E22/E$22)</f>
        <v>1</v>
      </c>
      <c r="J22" s="12">
        <f t="shared" ref="J22:J53" si="6">+IF(F22=0,"",F22/F$22)</f>
        <v>1</v>
      </c>
      <c r="K22" s="12">
        <f>+IF(AND(C22=0,E22=0),"",IF(C22=0,1,IF(E22=0,-1,(E22-C22)/C22)))</f>
        <v>-0.46666666666666667</v>
      </c>
      <c r="L22" s="11">
        <f>+IF(AND(D22=0,F22=0),"",IF(D22=0,1,IF(F22=0,-1,(F22-D22)/D22)))</f>
        <v>-0.2857142857142857</v>
      </c>
      <c r="M22" s="12">
        <f t="shared" ref="M22:M53" si="7">+IF(OR(AND(G22=""),(K22="")),"",G22*K22)</f>
        <v>-0.46666666666666667</v>
      </c>
      <c r="N22" s="12">
        <f t="shared" ref="N22:N53" si="8">+IF(OR(AND(H22=""),(L22="")),"",H22*L22)</f>
        <v>-0.2857142857142857</v>
      </c>
    </row>
    <row r="23" spans="1:14" x14ac:dyDescent="0.2">
      <c r="A23" s="15"/>
      <c r="B23" s="27" t="s">
        <v>13</v>
      </c>
      <c r="C23" s="25"/>
      <c r="D23" s="16"/>
      <c r="E23" s="16"/>
      <c r="F23" s="16"/>
      <c r="G23" s="17" t="str">
        <f t="shared" si="3"/>
        <v/>
      </c>
      <c r="H23" s="17" t="str">
        <f t="shared" si="4"/>
        <v/>
      </c>
      <c r="I23" s="17" t="str">
        <f t="shared" si="5"/>
        <v/>
      </c>
      <c r="J23" s="17" t="str">
        <f t="shared" si="6"/>
        <v/>
      </c>
      <c r="K23" s="17" t="str">
        <f t="shared" ref="K23:K54" si="9">+IF(AND(C23=0,E23=0)," ",IF(C23=0,1,IF(E23=0,-1,(E23-C23)/C23)))</f>
        <v xml:space="preserve"> </v>
      </c>
      <c r="L23" s="17" t="str">
        <f t="shared" ref="L23:L54" si="10">+IF(AND(D23=0,F23=0)," ",IF(D23=0,1,IF(F23=0,-1,(F23-D23)/D23)))</f>
        <v xml:space="preserve"> </v>
      </c>
      <c r="M23" s="17" t="str">
        <f t="shared" si="7"/>
        <v/>
      </c>
      <c r="N23" s="21" t="str">
        <f t="shared" si="8"/>
        <v/>
      </c>
    </row>
    <row r="24" spans="1:14" x14ac:dyDescent="0.2">
      <c r="A24" s="15"/>
      <c r="B24" s="28" t="s">
        <v>14</v>
      </c>
      <c r="C24" s="25">
        <v>1</v>
      </c>
      <c r="D24" s="16">
        <v>0</v>
      </c>
      <c r="E24" s="16"/>
      <c r="F24" s="16"/>
      <c r="G24" s="17">
        <f t="shared" si="3"/>
        <v>6.6666666666666666E-2</v>
      </c>
      <c r="H24" s="17" t="str">
        <f t="shared" si="4"/>
        <v/>
      </c>
      <c r="I24" s="17" t="str">
        <f t="shared" si="5"/>
        <v/>
      </c>
      <c r="J24" s="17" t="str">
        <f t="shared" si="6"/>
        <v/>
      </c>
      <c r="K24" s="17">
        <f t="shared" si="9"/>
        <v>-1</v>
      </c>
      <c r="L24" s="17" t="str">
        <f t="shared" si="10"/>
        <v xml:space="preserve"> </v>
      </c>
      <c r="M24" s="17">
        <f t="shared" si="7"/>
        <v>-6.6666666666666666E-2</v>
      </c>
      <c r="N24" s="21" t="str">
        <f t="shared" si="8"/>
        <v/>
      </c>
    </row>
    <row r="25" spans="1:14" ht="38.25" x14ac:dyDescent="0.2">
      <c r="A25" s="15"/>
      <c r="B25" s="28" t="s">
        <v>15</v>
      </c>
      <c r="C25" s="25"/>
      <c r="D25" s="16"/>
      <c r="E25" s="16"/>
      <c r="F25" s="16"/>
      <c r="G25" s="17" t="str">
        <f t="shared" si="3"/>
        <v/>
      </c>
      <c r="H25" s="17" t="str">
        <f t="shared" si="4"/>
        <v/>
      </c>
      <c r="I25" s="17" t="str">
        <f t="shared" si="5"/>
        <v/>
      </c>
      <c r="J25" s="17" t="str">
        <f t="shared" si="6"/>
        <v/>
      </c>
      <c r="K25" s="17" t="str">
        <f t="shared" si="9"/>
        <v xml:space="preserve"> </v>
      </c>
      <c r="L25" s="17" t="str">
        <f t="shared" si="10"/>
        <v xml:space="preserve"> </v>
      </c>
      <c r="M25" s="17" t="str">
        <f t="shared" si="7"/>
        <v/>
      </c>
      <c r="N25" s="21" t="str">
        <f t="shared" si="8"/>
        <v/>
      </c>
    </row>
    <row r="26" spans="1:14" ht="38.25" x14ac:dyDescent="0.2">
      <c r="A26" s="15"/>
      <c r="B26" s="28" t="s">
        <v>16</v>
      </c>
      <c r="C26" s="25"/>
      <c r="D26" s="16"/>
      <c r="E26" s="16"/>
      <c r="F26" s="16"/>
      <c r="G26" s="17" t="str">
        <f t="shared" si="3"/>
        <v/>
      </c>
      <c r="H26" s="17" t="str">
        <f t="shared" si="4"/>
        <v/>
      </c>
      <c r="I26" s="17" t="str">
        <f t="shared" si="5"/>
        <v/>
      </c>
      <c r="J26" s="17" t="str">
        <f t="shared" si="6"/>
        <v/>
      </c>
      <c r="K26" s="17" t="str">
        <f t="shared" si="9"/>
        <v xml:space="preserve"> </v>
      </c>
      <c r="L26" s="17" t="str">
        <f t="shared" si="10"/>
        <v xml:space="preserve"> </v>
      </c>
      <c r="M26" s="17" t="str">
        <f t="shared" si="7"/>
        <v/>
      </c>
      <c r="N26" s="21" t="str">
        <f t="shared" si="8"/>
        <v/>
      </c>
    </row>
    <row r="27" spans="1:14" ht="25.5" x14ac:dyDescent="0.2">
      <c r="A27" s="15"/>
      <c r="B27" s="28" t="s">
        <v>17</v>
      </c>
      <c r="C27" s="25"/>
      <c r="D27" s="16"/>
      <c r="E27" s="16"/>
      <c r="F27" s="16"/>
      <c r="G27" s="17" t="str">
        <f t="shared" si="3"/>
        <v/>
      </c>
      <c r="H27" s="17" t="str">
        <f t="shared" si="4"/>
        <v/>
      </c>
      <c r="I27" s="17" t="str">
        <f t="shared" si="5"/>
        <v/>
      </c>
      <c r="J27" s="17" t="str">
        <f t="shared" si="6"/>
        <v/>
      </c>
      <c r="K27" s="17" t="str">
        <f t="shared" si="9"/>
        <v xml:space="preserve"> </v>
      </c>
      <c r="L27" s="17" t="str">
        <f t="shared" si="10"/>
        <v xml:space="preserve"> </v>
      </c>
      <c r="M27" s="17" t="str">
        <f t="shared" si="7"/>
        <v/>
      </c>
      <c r="N27" s="21" t="str">
        <f t="shared" si="8"/>
        <v/>
      </c>
    </row>
    <row r="28" spans="1:14" ht="25.5" x14ac:dyDescent="0.2">
      <c r="A28" s="15"/>
      <c r="B28" s="28" t="s">
        <v>18</v>
      </c>
      <c r="C28" s="25"/>
      <c r="D28" s="16"/>
      <c r="E28" s="16">
        <v>0</v>
      </c>
      <c r="F28" s="16">
        <v>1</v>
      </c>
      <c r="G28" s="17" t="str">
        <f t="shared" si="3"/>
        <v/>
      </c>
      <c r="H28" s="17" t="str">
        <f t="shared" si="4"/>
        <v/>
      </c>
      <c r="I28" s="17" t="str">
        <f t="shared" si="5"/>
        <v/>
      </c>
      <c r="J28" s="17">
        <f t="shared" si="6"/>
        <v>0.2</v>
      </c>
      <c r="K28" s="17" t="str">
        <f t="shared" si="9"/>
        <v xml:space="preserve"> </v>
      </c>
      <c r="L28" s="17">
        <f t="shared" si="10"/>
        <v>1</v>
      </c>
      <c r="M28" s="17" t="str">
        <f t="shared" si="7"/>
        <v/>
      </c>
      <c r="N28" s="21" t="str">
        <f t="shared" si="8"/>
        <v/>
      </c>
    </row>
    <row r="29" spans="1:14" ht="25.5" x14ac:dyDescent="0.2">
      <c r="A29" s="15"/>
      <c r="B29" s="28" t="s">
        <v>19</v>
      </c>
      <c r="C29" s="25"/>
      <c r="D29" s="16"/>
      <c r="E29" s="16"/>
      <c r="F29" s="16"/>
      <c r="G29" s="17" t="str">
        <f t="shared" si="3"/>
        <v/>
      </c>
      <c r="H29" s="17" t="str">
        <f t="shared" si="4"/>
        <v/>
      </c>
      <c r="I29" s="17" t="str">
        <f t="shared" si="5"/>
        <v/>
      </c>
      <c r="J29" s="17" t="str">
        <f t="shared" si="6"/>
        <v/>
      </c>
      <c r="K29" s="17" t="str">
        <f t="shared" si="9"/>
        <v xml:space="preserve"> </v>
      </c>
      <c r="L29" s="17" t="str">
        <f t="shared" si="10"/>
        <v xml:space="preserve"> </v>
      </c>
      <c r="M29" s="17" t="str">
        <f t="shared" si="7"/>
        <v/>
      </c>
      <c r="N29" s="21" t="str">
        <f t="shared" si="8"/>
        <v/>
      </c>
    </row>
    <row r="30" spans="1:14" x14ac:dyDescent="0.2">
      <c r="A30" s="15"/>
      <c r="B30" s="28" t="s">
        <v>20</v>
      </c>
      <c r="C30" s="25">
        <v>1</v>
      </c>
      <c r="D30" s="16">
        <v>0</v>
      </c>
      <c r="E30" s="16">
        <v>1</v>
      </c>
      <c r="F30" s="16">
        <v>1</v>
      </c>
      <c r="G30" s="17">
        <f t="shared" si="3"/>
        <v>6.6666666666666666E-2</v>
      </c>
      <c r="H30" s="17" t="str">
        <f t="shared" si="4"/>
        <v/>
      </c>
      <c r="I30" s="17">
        <f t="shared" si="5"/>
        <v>0.125</v>
      </c>
      <c r="J30" s="17">
        <f t="shared" si="6"/>
        <v>0.2</v>
      </c>
      <c r="K30" s="17">
        <f t="shared" si="9"/>
        <v>0</v>
      </c>
      <c r="L30" s="17">
        <f t="shared" si="10"/>
        <v>1</v>
      </c>
      <c r="M30" s="17">
        <f t="shared" si="7"/>
        <v>0</v>
      </c>
      <c r="N30" s="21" t="str">
        <f t="shared" si="8"/>
        <v/>
      </c>
    </row>
    <row r="31" spans="1:14" x14ac:dyDescent="0.2">
      <c r="A31" s="15"/>
      <c r="B31" s="28" t="s">
        <v>21</v>
      </c>
      <c r="C31" s="25"/>
      <c r="D31" s="16"/>
      <c r="E31" s="16"/>
      <c r="F31" s="16"/>
      <c r="G31" s="17" t="str">
        <f t="shared" si="3"/>
        <v/>
      </c>
      <c r="H31" s="17" t="str">
        <f t="shared" si="4"/>
        <v/>
      </c>
      <c r="I31" s="17" t="str">
        <f t="shared" si="5"/>
        <v/>
      </c>
      <c r="J31" s="17" t="str">
        <f t="shared" si="6"/>
        <v/>
      </c>
      <c r="K31" s="17" t="str">
        <f t="shared" si="9"/>
        <v xml:space="preserve"> </v>
      </c>
      <c r="L31" s="17" t="str">
        <f t="shared" si="10"/>
        <v xml:space="preserve"> </v>
      </c>
      <c r="M31" s="17" t="str">
        <f t="shared" si="7"/>
        <v/>
      </c>
      <c r="N31" s="21" t="str">
        <f t="shared" si="8"/>
        <v/>
      </c>
    </row>
    <row r="32" spans="1:14" x14ac:dyDescent="0.2">
      <c r="A32" s="15"/>
      <c r="B32" s="28" t="s">
        <v>22</v>
      </c>
      <c r="C32" s="25"/>
      <c r="D32" s="16"/>
      <c r="E32" s="16"/>
      <c r="F32" s="16"/>
      <c r="G32" s="17" t="str">
        <f t="shared" si="3"/>
        <v/>
      </c>
      <c r="H32" s="17" t="str">
        <f t="shared" si="4"/>
        <v/>
      </c>
      <c r="I32" s="17" t="str">
        <f t="shared" si="5"/>
        <v/>
      </c>
      <c r="J32" s="17" t="str">
        <f t="shared" si="6"/>
        <v/>
      </c>
      <c r="K32" s="17" t="str">
        <f t="shared" si="9"/>
        <v xml:space="preserve"> </v>
      </c>
      <c r="L32" s="17" t="str">
        <f t="shared" si="10"/>
        <v xml:space="preserve"> </v>
      </c>
      <c r="M32" s="17" t="str">
        <f t="shared" si="7"/>
        <v/>
      </c>
      <c r="N32" s="21" t="str">
        <f t="shared" si="8"/>
        <v/>
      </c>
    </row>
    <row r="33" spans="1:14" x14ac:dyDescent="0.2">
      <c r="A33" s="15"/>
      <c r="B33" s="28" t="s">
        <v>23</v>
      </c>
      <c r="C33" s="25">
        <v>2</v>
      </c>
      <c r="D33" s="16">
        <v>1</v>
      </c>
      <c r="E33" s="16">
        <v>0</v>
      </c>
      <c r="F33" s="16">
        <v>1</v>
      </c>
      <c r="G33" s="17">
        <f t="shared" si="3"/>
        <v>0.13333333333333333</v>
      </c>
      <c r="H33" s="17">
        <f t="shared" si="4"/>
        <v>0.14285714285714285</v>
      </c>
      <c r="I33" s="17" t="str">
        <f t="shared" si="5"/>
        <v/>
      </c>
      <c r="J33" s="17">
        <f t="shared" si="6"/>
        <v>0.2</v>
      </c>
      <c r="K33" s="17">
        <f t="shared" si="9"/>
        <v>-1</v>
      </c>
      <c r="L33" s="17">
        <f t="shared" si="10"/>
        <v>0</v>
      </c>
      <c r="M33" s="17">
        <f t="shared" si="7"/>
        <v>-0.13333333333333333</v>
      </c>
      <c r="N33" s="21">
        <f t="shared" si="8"/>
        <v>0</v>
      </c>
    </row>
    <row r="34" spans="1:14" ht="25.5" x14ac:dyDescent="0.2">
      <c r="A34" s="15"/>
      <c r="B34" s="28" t="s">
        <v>24</v>
      </c>
      <c r="C34" s="25"/>
      <c r="D34" s="16"/>
      <c r="E34" s="16"/>
      <c r="F34" s="16"/>
      <c r="G34" s="17" t="str">
        <f t="shared" si="3"/>
        <v/>
      </c>
      <c r="H34" s="17" t="str">
        <f t="shared" si="4"/>
        <v/>
      </c>
      <c r="I34" s="17" t="str">
        <f t="shared" si="5"/>
        <v/>
      </c>
      <c r="J34" s="17" t="str">
        <f t="shared" si="6"/>
        <v/>
      </c>
      <c r="K34" s="17" t="str">
        <f t="shared" si="9"/>
        <v xml:space="preserve"> </v>
      </c>
      <c r="L34" s="17" t="str">
        <f t="shared" si="10"/>
        <v xml:space="preserve"> </v>
      </c>
      <c r="M34" s="17" t="str">
        <f t="shared" si="7"/>
        <v/>
      </c>
      <c r="N34" s="21" t="str">
        <f t="shared" si="8"/>
        <v/>
      </c>
    </row>
    <row r="35" spans="1:14" x14ac:dyDescent="0.2">
      <c r="A35" s="15"/>
      <c r="B35" s="28" t="s">
        <v>25</v>
      </c>
      <c r="C35" s="25"/>
      <c r="D35" s="16"/>
      <c r="E35" s="16"/>
      <c r="F35" s="16"/>
      <c r="G35" s="17" t="str">
        <f t="shared" si="3"/>
        <v/>
      </c>
      <c r="H35" s="17" t="str">
        <f t="shared" si="4"/>
        <v/>
      </c>
      <c r="I35" s="17" t="str">
        <f t="shared" si="5"/>
        <v/>
      </c>
      <c r="J35" s="17" t="str">
        <f t="shared" si="6"/>
        <v/>
      </c>
      <c r="K35" s="17" t="str">
        <f t="shared" si="9"/>
        <v xml:space="preserve"> </v>
      </c>
      <c r="L35" s="17" t="str">
        <f t="shared" si="10"/>
        <v xml:space="preserve"> </v>
      </c>
      <c r="M35" s="17" t="str">
        <f t="shared" si="7"/>
        <v/>
      </c>
      <c r="N35" s="21" t="str">
        <f t="shared" si="8"/>
        <v/>
      </c>
    </row>
    <row r="36" spans="1:14" x14ac:dyDescent="0.2">
      <c r="A36" s="15"/>
      <c r="B36" s="28" t="s">
        <v>26</v>
      </c>
      <c r="C36" s="25"/>
      <c r="D36" s="16"/>
      <c r="E36" s="16"/>
      <c r="F36" s="16"/>
      <c r="G36" s="17" t="str">
        <f t="shared" si="3"/>
        <v/>
      </c>
      <c r="H36" s="17" t="str">
        <f t="shared" si="4"/>
        <v/>
      </c>
      <c r="I36" s="17" t="str">
        <f t="shared" si="5"/>
        <v/>
      </c>
      <c r="J36" s="17" t="str">
        <f t="shared" si="6"/>
        <v/>
      </c>
      <c r="K36" s="17" t="str">
        <f t="shared" si="9"/>
        <v xml:space="preserve"> </v>
      </c>
      <c r="L36" s="17" t="str">
        <f t="shared" si="10"/>
        <v xml:space="preserve"> </v>
      </c>
      <c r="M36" s="17" t="str">
        <f t="shared" si="7"/>
        <v/>
      </c>
      <c r="N36" s="21" t="str">
        <f t="shared" si="8"/>
        <v/>
      </c>
    </row>
    <row r="37" spans="1:14" x14ac:dyDescent="0.2">
      <c r="A37" s="15"/>
      <c r="B37" s="28" t="s">
        <v>27</v>
      </c>
      <c r="C37" s="25"/>
      <c r="D37" s="16"/>
      <c r="E37" s="16"/>
      <c r="F37" s="16"/>
      <c r="G37" s="17" t="str">
        <f t="shared" si="3"/>
        <v/>
      </c>
      <c r="H37" s="17" t="str">
        <f t="shared" si="4"/>
        <v/>
      </c>
      <c r="I37" s="17" t="str">
        <f t="shared" si="5"/>
        <v/>
      </c>
      <c r="J37" s="17" t="str">
        <f t="shared" si="6"/>
        <v/>
      </c>
      <c r="K37" s="17" t="str">
        <f t="shared" si="9"/>
        <v xml:space="preserve"> </v>
      </c>
      <c r="L37" s="17" t="str">
        <f t="shared" si="10"/>
        <v xml:space="preserve"> </v>
      </c>
      <c r="M37" s="17" t="str">
        <f t="shared" si="7"/>
        <v/>
      </c>
      <c r="N37" s="21" t="str">
        <f t="shared" si="8"/>
        <v/>
      </c>
    </row>
    <row r="38" spans="1:14" x14ac:dyDescent="0.2">
      <c r="A38" s="15"/>
      <c r="B38" s="28" t="s">
        <v>28</v>
      </c>
      <c r="C38" s="25">
        <v>0</v>
      </c>
      <c r="D38" s="16">
        <v>1</v>
      </c>
      <c r="E38" s="16"/>
      <c r="F38" s="16"/>
      <c r="G38" s="17" t="str">
        <f t="shared" si="3"/>
        <v/>
      </c>
      <c r="H38" s="17">
        <f t="shared" si="4"/>
        <v>0.14285714285714285</v>
      </c>
      <c r="I38" s="17" t="str">
        <f t="shared" si="5"/>
        <v/>
      </c>
      <c r="J38" s="17" t="str">
        <f t="shared" si="6"/>
        <v/>
      </c>
      <c r="K38" s="17" t="str">
        <f t="shared" si="9"/>
        <v xml:space="preserve"> </v>
      </c>
      <c r="L38" s="17">
        <f t="shared" si="10"/>
        <v>-1</v>
      </c>
      <c r="M38" s="17" t="str">
        <f t="shared" si="7"/>
        <v/>
      </c>
      <c r="N38" s="21">
        <f t="shared" si="8"/>
        <v>-0.14285714285714285</v>
      </c>
    </row>
    <row r="39" spans="1:14" x14ac:dyDescent="0.2">
      <c r="A39" s="15"/>
      <c r="B39" s="28" t="s">
        <v>29</v>
      </c>
      <c r="C39" s="25"/>
      <c r="D39" s="16"/>
      <c r="E39" s="16"/>
      <c r="F39" s="16"/>
      <c r="G39" s="17" t="str">
        <f t="shared" si="3"/>
        <v/>
      </c>
      <c r="H39" s="17" t="str">
        <f t="shared" si="4"/>
        <v/>
      </c>
      <c r="I39" s="17" t="str">
        <f t="shared" si="5"/>
        <v/>
      </c>
      <c r="J39" s="17" t="str">
        <f t="shared" si="6"/>
        <v/>
      </c>
      <c r="K39" s="17" t="str">
        <f t="shared" si="9"/>
        <v xml:space="preserve"> </v>
      </c>
      <c r="L39" s="17" t="str">
        <f t="shared" si="10"/>
        <v xml:space="preserve"> </v>
      </c>
      <c r="M39" s="17" t="str">
        <f t="shared" si="7"/>
        <v/>
      </c>
      <c r="N39" s="21" t="str">
        <f t="shared" si="8"/>
        <v/>
      </c>
    </row>
    <row r="40" spans="1:14" ht="25.5" x14ac:dyDescent="0.2">
      <c r="A40" s="15"/>
      <c r="B40" s="28" t="s">
        <v>30</v>
      </c>
      <c r="C40" s="25"/>
      <c r="D40" s="16"/>
      <c r="E40" s="16"/>
      <c r="F40" s="16"/>
      <c r="G40" s="17" t="str">
        <f t="shared" si="3"/>
        <v/>
      </c>
      <c r="H40" s="17" t="str">
        <f t="shared" si="4"/>
        <v/>
      </c>
      <c r="I40" s="17" t="str">
        <f t="shared" si="5"/>
        <v/>
      </c>
      <c r="J40" s="17" t="str">
        <f t="shared" si="6"/>
        <v/>
      </c>
      <c r="K40" s="17" t="str">
        <f t="shared" si="9"/>
        <v xml:space="preserve"> </v>
      </c>
      <c r="L40" s="17" t="str">
        <f t="shared" si="10"/>
        <v xml:space="preserve"> </v>
      </c>
      <c r="M40" s="17" t="str">
        <f t="shared" si="7"/>
        <v/>
      </c>
      <c r="N40" s="21" t="str">
        <f t="shared" si="8"/>
        <v/>
      </c>
    </row>
    <row r="41" spans="1:14" ht="25.5" x14ac:dyDescent="0.2">
      <c r="A41" s="15"/>
      <c r="B41" s="28" t="s">
        <v>31</v>
      </c>
      <c r="C41" s="25"/>
      <c r="D41" s="16"/>
      <c r="E41" s="16"/>
      <c r="F41" s="16"/>
      <c r="G41" s="17" t="str">
        <f t="shared" si="3"/>
        <v/>
      </c>
      <c r="H41" s="17" t="str">
        <f t="shared" si="4"/>
        <v/>
      </c>
      <c r="I41" s="17" t="str">
        <f t="shared" si="5"/>
        <v/>
      </c>
      <c r="J41" s="17" t="str">
        <f t="shared" si="6"/>
        <v/>
      </c>
      <c r="K41" s="17" t="str">
        <f t="shared" si="9"/>
        <v xml:space="preserve"> </v>
      </c>
      <c r="L41" s="17" t="str">
        <f t="shared" si="10"/>
        <v xml:space="preserve"> </v>
      </c>
      <c r="M41" s="17" t="str">
        <f t="shared" si="7"/>
        <v/>
      </c>
      <c r="N41" s="21" t="str">
        <f t="shared" si="8"/>
        <v/>
      </c>
    </row>
    <row r="42" spans="1:14" x14ac:dyDescent="0.2">
      <c r="A42" s="15"/>
      <c r="B42" s="28" t="s">
        <v>32</v>
      </c>
      <c r="C42" s="25"/>
      <c r="D42" s="16"/>
      <c r="E42" s="16"/>
      <c r="F42" s="16"/>
      <c r="G42" s="17" t="str">
        <f t="shared" si="3"/>
        <v/>
      </c>
      <c r="H42" s="17" t="str">
        <f t="shared" si="4"/>
        <v/>
      </c>
      <c r="I42" s="17" t="str">
        <f t="shared" si="5"/>
        <v/>
      </c>
      <c r="J42" s="17" t="str">
        <f t="shared" si="6"/>
        <v/>
      </c>
      <c r="K42" s="17" t="str">
        <f t="shared" si="9"/>
        <v xml:space="preserve"> </v>
      </c>
      <c r="L42" s="17" t="str">
        <f t="shared" si="10"/>
        <v xml:space="preserve"> </v>
      </c>
      <c r="M42" s="17" t="str">
        <f t="shared" si="7"/>
        <v/>
      </c>
      <c r="N42" s="21" t="str">
        <f t="shared" si="8"/>
        <v/>
      </c>
    </row>
    <row r="43" spans="1:14" ht="24" customHeight="1" x14ac:dyDescent="0.2">
      <c r="A43" s="15"/>
      <c r="B43" s="28" t="s">
        <v>33</v>
      </c>
      <c r="C43" s="25"/>
      <c r="D43" s="16"/>
      <c r="E43" s="16"/>
      <c r="F43" s="16"/>
      <c r="G43" s="17" t="str">
        <f t="shared" si="3"/>
        <v/>
      </c>
      <c r="H43" s="17" t="str">
        <f t="shared" si="4"/>
        <v/>
      </c>
      <c r="I43" s="17" t="str">
        <f t="shared" si="5"/>
        <v/>
      </c>
      <c r="J43" s="17" t="str">
        <f t="shared" si="6"/>
        <v/>
      </c>
      <c r="K43" s="17" t="str">
        <f t="shared" si="9"/>
        <v xml:space="preserve"> </v>
      </c>
      <c r="L43" s="17" t="str">
        <f t="shared" si="10"/>
        <v xml:space="preserve"> </v>
      </c>
      <c r="M43" s="17" t="str">
        <f t="shared" si="7"/>
        <v/>
      </c>
      <c r="N43" s="21" t="str">
        <f t="shared" si="8"/>
        <v/>
      </c>
    </row>
    <row r="44" spans="1:14" ht="25.5" x14ac:dyDescent="0.2">
      <c r="A44" s="15"/>
      <c r="B44" s="28" t="s">
        <v>34</v>
      </c>
      <c r="C44" s="25">
        <v>1</v>
      </c>
      <c r="D44" s="16">
        <v>0</v>
      </c>
      <c r="E44" s="16"/>
      <c r="F44" s="16"/>
      <c r="G44" s="17">
        <f t="shared" si="3"/>
        <v>6.6666666666666666E-2</v>
      </c>
      <c r="H44" s="17" t="str">
        <f t="shared" si="4"/>
        <v/>
      </c>
      <c r="I44" s="17" t="str">
        <f t="shared" si="5"/>
        <v/>
      </c>
      <c r="J44" s="17" t="str">
        <f t="shared" si="6"/>
        <v/>
      </c>
      <c r="K44" s="17">
        <f t="shared" si="9"/>
        <v>-1</v>
      </c>
      <c r="L44" s="17" t="str">
        <f t="shared" si="10"/>
        <v xml:space="preserve"> </v>
      </c>
      <c r="M44" s="17">
        <f t="shared" si="7"/>
        <v>-6.6666666666666666E-2</v>
      </c>
      <c r="N44" s="21" t="str">
        <f t="shared" si="8"/>
        <v/>
      </c>
    </row>
    <row r="45" spans="1:14" x14ac:dyDescent="0.2">
      <c r="A45" s="15"/>
      <c r="B45" s="28" t="s">
        <v>35</v>
      </c>
      <c r="C45" s="25"/>
      <c r="D45" s="16"/>
      <c r="E45" s="16"/>
      <c r="F45" s="16"/>
      <c r="G45" s="17" t="str">
        <f t="shared" si="3"/>
        <v/>
      </c>
      <c r="H45" s="17" t="str">
        <f t="shared" si="4"/>
        <v/>
      </c>
      <c r="I45" s="17" t="str">
        <f t="shared" si="5"/>
        <v/>
      </c>
      <c r="J45" s="17" t="str">
        <f t="shared" si="6"/>
        <v/>
      </c>
      <c r="K45" s="17" t="str">
        <f t="shared" si="9"/>
        <v xml:space="preserve"> </v>
      </c>
      <c r="L45" s="17" t="str">
        <f t="shared" si="10"/>
        <v xml:space="preserve"> </v>
      </c>
      <c r="M45" s="17" t="str">
        <f t="shared" si="7"/>
        <v/>
      </c>
      <c r="N45" s="21" t="str">
        <f t="shared" si="8"/>
        <v/>
      </c>
    </row>
    <row r="46" spans="1:14" x14ac:dyDescent="0.2">
      <c r="A46" s="15"/>
      <c r="B46" s="28" t="s">
        <v>36</v>
      </c>
      <c r="C46" s="25"/>
      <c r="D46" s="16"/>
      <c r="E46" s="16"/>
      <c r="F46" s="16"/>
      <c r="G46" s="17" t="str">
        <f t="shared" si="3"/>
        <v/>
      </c>
      <c r="H46" s="17" t="str">
        <f t="shared" si="4"/>
        <v/>
      </c>
      <c r="I46" s="17" t="str">
        <f t="shared" si="5"/>
        <v/>
      </c>
      <c r="J46" s="17" t="str">
        <f t="shared" si="6"/>
        <v/>
      </c>
      <c r="K46" s="17" t="str">
        <f t="shared" si="9"/>
        <v xml:space="preserve"> </v>
      </c>
      <c r="L46" s="17" t="str">
        <f t="shared" si="10"/>
        <v xml:space="preserve"> </v>
      </c>
      <c r="M46" s="17" t="str">
        <f t="shared" si="7"/>
        <v/>
      </c>
      <c r="N46" s="21" t="str">
        <f t="shared" si="8"/>
        <v/>
      </c>
    </row>
    <row r="47" spans="1:14" ht="25.5" x14ac:dyDescent="0.2">
      <c r="A47" s="15"/>
      <c r="B47" s="28" t="s">
        <v>37</v>
      </c>
      <c r="C47" s="25"/>
      <c r="D47" s="16"/>
      <c r="E47" s="16"/>
      <c r="F47" s="16"/>
      <c r="G47" s="17" t="str">
        <f t="shared" si="3"/>
        <v/>
      </c>
      <c r="H47" s="17" t="str">
        <f t="shared" si="4"/>
        <v/>
      </c>
      <c r="I47" s="17" t="str">
        <f t="shared" si="5"/>
        <v/>
      </c>
      <c r="J47" s="17" t="str">
        <f t="shared" si="6"/>
        <v/>
      </c>
      <c r="K47" s="17" t="str">
        <f t="shared" si="9"/>
        <v xml:space="preserve"> </v>
      </c>
      <c r="L47" s="17" t="str">
        <f t="shared" si="10"/>
        <v xml:space="preserve"> </v>
      </c>
      <c r="M47" s="17" t="str">
        <f t="shared" si="7"/>
        <v/>
      </c>
      <c r="N47" s="21" t="str">
        <f t="shared" si="8"/>
        <v/>
      </c>
    </row>
    <row r="48" spans="1:14" ht="25.5" x14ac:dyDescent="0.2">
      <c r="A48" s="15"/>
      <c r="B48" s="28" t="s">
        <v>38</v>
      </c>
      <c r="C48" s="25"/>
      <c r="D48" s="16"/>
      <c r="E48" s="16"/>
      <c r="F48" s="16"/>
      <c r="G48" s="17" t="str">
        <f t="shared" si="3"/>
        <v/>
      </c>
      <c r="H48" s="17" t="str">
        <f t="shared" si="4"/>
        <v/>
      </c>
      <c r="I48" s="17" t="str">
        <f t="shared" si="5"/>
        <v/>
      </c>
      <c r="J48" s="17" t="str">
        <f t="shared" si="6"/>
        <v/>
      </c>
      <c r="K48" s="17" t="str">
        <f t="shared" si="9"/>
        <v xml:space="preserve"> </v>
      </c>
      <c r="L48" s="17" t="str">
        <f t="shared" si="10"/>
        <v xml:space="preserve"> </v>
      </c>
      <c r="M48" s="17" t="str">
        <f t="shared" si="7"/>
        <v/>
      </c>
      <c r="N48" s="21" t="str">
        <f t="shared" si="8"/>
        <v/>
      </c>
    </row>
    <row r="49" spans="1:14" ht="25.5" x14ac:dyDescent="0.2">
      <c r="A49" s="15"/>
      <c r="B49" s="28" t="s">
        <v>39</v>
      </c>
      <c r="C49" s="25"/>
      <c r="D49" s="16"/>
      <c r="E49" s="16"/>
      <c r="F49" s="16"/>
      <c r="G49" s="17" t="str">
        <f t="shared" si="3"/>
        <v/>
      </c>
      <c r="H49" s="17" t="str">
        <f t="shared" si="4"/>
        <v/>
      </c>
      <c r="I49" s="17" t="str">
        <f t="shared" si="5"/>
        <v/>
      </c>
      <c r="J49" s="17" t="str">
        <f t="shared" si="6"/>
        <v/>
      </c>
      <c r="K49" s="17" t="str">
        <f t="shared" si="9"/>
        <v xml:space="preserve"> </v>
      </c>
      <c r="L49" s="17" t="str">
        <f t="shared" si="10"/>
        <v xml:space="preserve"> </v>
      </c>
      <c r="M49" s="17" t="str">
        <f t="shared" si="7"/>
        <v/>
      </c>
      <c r="N49" s="21" t="str">
        <f t="shared" si="8"/>
        <v/>
      </c>
    </row>
    <row r="50" spans="1:14" x14ac:dyDescent="0.2">
      <c r="A50" s="15"/>
      <c r="B50" s="28" t="s">
        <v>40</v>
      </c>
      <c r="C50" s="25"/>
      <c r="D50" s="16"/>
      <c r="E50" s="16"/>
      <c r="F50" s="16"/>
      <c r="G50" s="17" t="str">
        <f t="shared" si="3"/>
        <v/>
      </c>
      <c r="H50" s="17" t="str">
        <f t="shared" si="4"/>
        <v/>
      </c>
      <c r="I50" s="17" t="str">
        <f t="shared" si="5"/>
        <v/>
      </c>
      <c r="J50" s="17" t="str">
        <f t="shared" si="6"/>
        <v/>
      </c>
      <c r="K50" s="17" t="str">
        <f t="shared" si="9"/>
        <v xml:space="preserve"> </v>
      </c>
      <c r="L50" s="17" t="str">
        <f t="shared" si="10"/>
        <v xml:space="preserve"> </v>
      </c>
      <c r="M50" s="17" t="str">
        <f t="shared" si="7"/>
        <v/>
      </c>
      <c r="N50" s="21" t="str">
        <f t="shared" si="8"/>
        <v/>
      </c>
    </row>
    <row r="51" spans="1:14" ht="25.5" x14ac:dyDescent="0.2">
      <c r="A51" s="15"/>
      <c r="B51" s="28" t="s">
        <v>41</v>
      </c>
      <c r="C51" s="25">
        <v>3</v>
      </c>
      <c r="D51" s="16">
        <v>0</v>
      </c>
      <c r="E51" s="16"/>
      <c r="F51" s="16"/>
      <c r="G51" s="17">
        <f t="shared" si="3"/>
        <v>0.2</v>
      </c>
      <c r="H51" s="17" t="str">
        <f t="shared" si="4"/>
        <v/>
      </c>
      <c r="I51" s="17" t="str">
        <f t="shared" si="5"/>
        <v/>
      </c>
      <c r="J51" s="17" t="str">
        <f t="shared" si="6"/>
        <v/>
      </c>
      <c r="K51" s="17">
        <f t="shared" si="9"/>
        <v>-1</v>
      </c>
      <c r="L51" s="17" t="str">
        <f t="shared" si="10"/>
        <v xml:space="preserve"> </v>
      </c>
      <c r="M51" s="17">
        <f t="shared" si="7"/>
        <v>-0.2</v>
      </c>
      <c r="N51" s="21" t="str">
        <f t="shared" si="8"/>
        <v/>
      </c>
    </row>
    <row r="52" spans="1:14" ht="25.5" x14ac:dyDescent="0.2">
      <c r="A52" s="15"/>
      <c r="B52" s="28" t="s">
        <v>42</v>
      </c>
      <c r="C52" s="25">
        <v>1</v>
      </c>
      <c r="D52" s="16">
        <v>0</v>
      </c>
      <c r="E52" s="16"/>
      <c r="F52" s="16"/>
      <c r="G52" s="17">
        <f t="shared" si="3"/>
        <v>6.6666666666666666E-2</v>
      </c>
      <c r="H52" s="17" t="str">
        <f t="shared" si="4"/>
        <v/>
      </c>
      <c r="I52" s="17" t="str">
        <f t="shared" si="5"/>
        <v/>
      </c>
      <c r="J52" s="17" t="str">
        <f t="shared" si="6"/>
        <v/>
      </c>
      <c r="K52" s="17">
        <f t="shared" si="9"/>
        <v>-1</v>
      </c>
      <c r="L52" s="17" t="str">
        <f t="shared" si="10"/>
        <v xml:space="preserve"> </v>
      </c>
      <c r="M52" s="17">
        <f t="shared" si="7"/>
        <v>-6.6666666666666666E-2</v>
      </c>
      <c r="N52" s="21" t="str">
        <f t="shared" si="8"/>
        <v/>
      </c>
    </row>
    <row r="53" spans="1:14" x14ac:dyDescent="0.2">
      <c r="A53" s="15"/>
      <c r="B53" s="28" t="s">
        <v>43</v>
      </c>
      <c r="C53" s="25">
        <v>0</v>
      </c>
      <c r="D53" s="16">
        <v>1</v>
      </c>
      <c r="E53" s="16"/>
      <c r="F53" s="16"/>
      <c r="G53" s="17" t="str">
        <f t="shared" si="3"/>
        <v/>
      </c>
      <c r="H53" s="17">
        <f t="shared" si="4"/>
        <v>0.14285714285714285</v>
      </c>
      <c r="I53" s="17" t="str">
        <f t="shared" si="5"/>
        <v/>
      </c>
      <c r="J53" s="17" t="str">
        <f t="shared" si="6"/>
        <v/>
      </c>
      <c r="K53" s="17" t="str">
        <f t="shared" si="9"/>
        <v xml:space="preserve"> </v>
      </c>
      <c r="L53" s="17">
        <f t="shared" si="10"/>
        <v>-1</v>
      </c>
      <c r="M53" s="17" t="str">
        <f t="shared" si="7"/>
        <v/>
      </c>
      <c r="N53" s="21">
        <f t="shared" si="8"/>
        <v>-0.14285714285714285</v>
      </c>
    </row>
    <row r="54" spans="1:14" x14ac:dyDescent="0.2">
      <c r="A54" s="15"/>
      <c r="B54" s="28" t="s">
        <v>44</v>
      </c>
      <c r="C54" s="25"/>
      <c r="D54" s="16"/>
      <c r="E54" s="16"/>
      <c r="F54" s="16"/>
      <c r="G54" s="17" t="str">
        <f t="shared" ref="G54:G73" si="11">+IF(C54=0,"",C54/C$22)</f>
        <v/>
      </c>
      <c r="H54" s="17" t="str">
        <f t="shared" ref="H54:H73" si="12">+IF(D54=0,"",D54/D$22)</f>
        <v/>
      </c>
      <c r="I54" s="17" t="str">
        <f t="shared" ref="I54:I73" si="13">+IF(E54=0,"",E54/E$22)</f>
        <v/>
      </c>
      <c r="J54" s="17" t="str">
        <f t="shared" ref="J54:J73" si="14">+IF(F54=0,"",F54/F$22)</f>
        <v/>
      </c>
      <c r="K54" s="17" t="str">
        <f t="shared" si="9"/>
        <v xml:space="preserve"> </v>
      </c>
      <c r="L54" s="17" t="str">
        <f t="shared" si="10"/>
        <v xml:space="preserve"> </v>
      </c>
      <c r="M54" s="17" t="str">
        <f t="shared" ref="M54:M73" si="15">+IF(OR(AND(G54=""),(K54="")),"",G54*K54)</f>
        <v/>
      </c>
      <c r="N54" s="21" t="str">
        <f t="shared" ref="N54:N73" si="16">+IF(OR(AND(H54=""),(L54="")),"",H54*L54)</f>
        <v/>
      </c>
    </row>
    <row r="55" spans="1:14" x14ac:dyDescent="0.2">
      <c r="A55" s="15"/>
      <c r="B55" s="28" t="s">
        <v>45</v>
      </c>
      <c r="C55" s="25"/>
      <c r="D55" s="16"/>
      <c r="E55" s="16"/>
      <c r="F55" s="16"/>
      <c r="G55" s="17" t="str">
        <f t="shared" si="11"/>
        <v/>
      </c>
      <c r="H55" s="17" t="str">
        <f t="shared" si="12"/>
        <v/>
      </c>
      <c r="I55" s="17" t="str">
        <f t="shared" si="13"/>
        <v/>
      </c>
      <c r="J55" s="17" t="str">
        <f t="shared" si="14"/>
        <v/>
      </c>
      <c r="K55" s="17" t="str">
        <f t="shared" ref="K55:K73" si="17">+IF(AND(C55=0,E55=0)," ",IF(C55=0,1,IF(E55=0,-1,(E55-C55)/C55)))</f>
        <v xml:space="preserve"> </v>
      </c>
      <c r="L55" s="17" t="str">
        <f t="shared" ref="L55:L73" si="18">+IF(AND(D55=0,F55=0)," ",IF(D55=0,1,IF(F55=0,-1,(F55-D55)/D55)))</f>
        <v xml:space="preserve"> </v>
      </c>
      <c r="M55" s="17" t="str">
        <f t="shared" si="15"/>
        <v/>
      </c>
      <c r="N55" s="21" t="str">
        <f t="shared" si="16"/>
        <v/>
      </c>
    </row>
    <row r="56" spans="1:14" x14ac:dyDescent="0.2">
      <c r="A56" s="15"/>
      <c r="B56" s="28" t="s">
        <v>46</v>
      </c>
      <c r="C56" s="25"/>
      <c r="D56" s="16"/>
      <c r="E56" s="16"/>
      <c r="F56" s="16"/>
      <c r="G56" s="17" t="str">
        <f t="shared" si="11"/>
        <v/>
      </c>
      <c r="H56" s="17" t="str">
        <f t="shared" si="12"/>
        <v/>
      </c>
      <c r="I56" s="17" t="str">
        <f t="shared" si="13"/>
        <v/>
      </c>
      <c r="J56" s="17" t="str">
        <f t="shared" si="14"/>
        <v/>
      </c>
      <c r="K56" s="17" t="str">
        <f t="shared" si="17"/>
        <v xml:space="preserve"> </v>
      </c>
      <c r="L56" s="17" t="str">
        <f t="shared" si="18"/>
        <v xml:space="preserve"> </v>
      </c>
      <c r="M56" s="17" t="str">
        <f t="shared" si="15"/>
        <v/>
      </c>
      <c r="N56" s="21" t="str">
        <f t="shared" si="16"/>
        <v/>
      </c>
    </row>
    <row r="57" spans="1:14" x14ac:dyDescent="0.2">
      <c r="A57" s="15"/>
      <c r="B57" s="28" t="s">
        <v>47</v>
      </c>
      <c r="C57" s="25">
        <v>1</v>
      </c>
      <c r="D57" s="16">
        <v>0</v>
      </c>
      <c r="E57" s="16"/>
      <c r="F57" s="16"/>
      <c r="G57" s="17">
        <f t="shared" si="11"/>
        <v>6.6666666666666666E-2</v>
      </c>
      <c r="H57" s="17" t="str">
        <f t="shared" si="12"/>
        <v/>
      </c>
      <c r="I57" s="17" t="str">
        <f t="shared" si="13"/>
        <v/>
      </c>
      <c r="J57" s="17" t="str">
        <f t="shared" si="14"/>
        <v/>
      </c>
      <c r="K57" s="17">
        <f t="shared" si="17"/>
        <v>-1</v>
      </c>
      <c r="L57" s="17" t="str">
        <f t="shared" si="18"/>
        <v xml:space="preserve"> </v>
      </c>
      <c r="M57" s="17">
        <f t="shared" si="15"/>
        <v>-6.6666666666666666E-2</v>
      </c>
      <c r="N57" s="21" t="str">
        <f t="shared" si="16"/>
        <v/>
      </c>
    </row>
    <row r="58" spans="1:14" x14ac:dyDescent="0.2">
      <c r="A58" s="15"/>
      <c r="B58" s="28" t="s">
        <v>48</v>
      </c>
      <c r="C58" s="25">
        <v>0</v>
      </c>
      <c r="D58" s="16">
        <v>1</v>
      </c>
      <c r="E58" s="16"/>
      <c r="F58" s="16"/>
      <c r="G58" s="17" t="str">
        <f t="shared" si="11"/>
        <v/>
      </c>
      <c r="H58" s="17">
        <f t="shared" si="12"/>
        <v>0.14285714285714285</v>
      </c>
      <c r="I58" s="17" t="str">
        <f t="shared" si="13"/>
        <v/>
      </c>
      <c r="J58" s="17" t="str">
        <f t="shared" si="14"/>
        <v/>
      </c>
      <c r="K58" s="17" t="str">
        <f t="shared" si="17"/>
        <v xml:space="preserve"> </v>
      </c>
      <c r="L58" s="17">
        <f t="shared" si="18"/>
        <v>-1</v>
      </c>
      <c r="M58" s="17" t="str">
        <f t="shared" si="15"/>
        <v/>
      </c>
      <c r="N58" s="21">
        <f t="shared" si="16"/>
        <v>-0.14285714285714285</v>
      </c>
    </row>
    <row r="59" spans="1:14" x14ac:dyDescent="0.2">
      <c r="A59" s="15"/>
      <c r="B59" s="28" t="s">
        <v>49</v>
      </c>
      <c r="C59" s="25"/>
      <c r="D59" s="16"/>
      <c r="E59" s="16"/>
      <c r="F59" s="16"/>
      <c r="G59" s="17" t="str">
        <f t="shared" si="11"/>
        <v/>
      </c>
      <c r="H59" s="17" t="str">
        <f t="shared" si="12"/>
        <v/>
      </c>
      <c r="I59" s="17" t="str">
        <f t="shared" si="13"/>
        <v/>
      </c>
      <c r="J59" s="17" t="str">
        <f t="shared" si="14"/>
        <v/>
      </c>
      <c r="K59" s="17" t="str">
        <f t="shared" si="17"/>
        <v xml:space="preserve"> </v>
      </c>
      <c r="L59" s="17" t="str">
        <f t="shared" si="18"/>
        <v xml:space="preserve"> </v>
      </c>
      <c r="M59" s="17" t="str">
        <f t="shared" si="15"/>
        <v/>
      </c>
      <c r="N59" s="21" t="str">
        <f t="shared" si="16"/>
        <v/>
      </c>
    </row>
    <row r="60" spans="1:14" x14ac:dyDescent="0.2">
      <c r="A60" s="15"/>
      <c r="B60" s="28" t="s">
        <v>50</v>
      </c>
      <c r="C60" s="25"/>
      <c r="D60" s="16"/>
      <c r="E60" s="16"/>
      <c r="F60" s="16"/>
      <c r="G60" s="17" t="str">
        <f t="shared" si="11"/>
        <v/>
      </c>
      <c r="H60" s="17" t="str">
        <f t="shared" si="12"/>
        <v/>
      </c>
      <c r="I60" s="17" t="str">
        <f t="shared" si="13"/>
        <v/>
      </c>
      <c r="J60" s="17" t="str">
        <f t="shared" si="14"/>
        <v/>
      </c>
      <c r="K60" s="17" t="str">
        <f t="shared" si="17"/>
        <v xml:space="preserve"> </v>
      </c>
      <c r="L60" s="17" t="str">
        <f t="shared" si="18"/>
        <v xml:space="preserve"> </v>
      </c>
      <c r="M60" s="17" t="str">
        <f t="shared" si="15"/>
        <v/>
      </c>
      <c r="N60" s="21" t="str">
        <f t="shared" si="16"/>
        <v/>
      </c>
    </row>
    <row r="61" spans="1:14" x14ac:dyDescent="0.2">
      <c r="A61" s="15"/>
      <c r="B61" s="28" t="s">
        <v>51</v>
      </c>
      <c r="C61" s="25"/>
      <c r="D61" s="16"/>
      <c r="E61" s="16"/>
      <c r="F61" s="16"/>
      <c r="G61" s="17" t="str">
        <f t="shared" si="11"/>
        <v/>
      </c>
      <c r="H61" s="17" t="str">
        <f t="shared" si="12"/>
        <v/>
      </c>
      <c r="I61" s="17" t="str">
        <f t="shared" si="13"/>
        <v/>
      </c>
      <c r="J61" s="17" t="str">
        <f t="shared" si="14"/>
        <v/>
      </c>
      <c r="K61" s="17" t="str">
        <f t="shared" si="17"/>
        <v xml:space="preserve"> </v>
      </c>
      <c r="L61" s="17" t="str">
        <f t="shared" si="18"/>
        <v xml:space="preserve"> </v>
      </c>
      <c r="M61" s="17" t="str">
        <f t="shared" si="15"/>
        <v/>
      </c>
      <c r="N61" s="21" t="str">
        <f t="shared" si="16"/>
        <v/>
      </c>
    </row>
    <row r="62" spans="1:14" x14ac:dyDescent="0.2">
      <c r="A62" s="15"/>
      <c r="B62" s="28" t="s">
        <v>52</v>
      </c>
      <c r="C62" s="25">
        <v>1</v>
      </c>
      <c r="D62" s="16">
        <v>0</v>
      </c>
      <c r="E62" s="16">
        <v>2</v>
      </c>
      <c r="F62" s="16">
        <v>0</v>
      </c>
      <c r="G62" s="17">
        <f t="shared" si="11"/>
        <v>6.6666666666666666E-2</v>
      </c>
      <c r="H62" s="17" t="str">
        <f t="shared" si="12"/>
        <v/>
      </c>
      <c r="I62" s="17">
        <f t="shared" si="13"/>
        <v>0.25</v>
      </c>
      <c r="J62" s="17" t="str">
        <f t="shared" si="14"/>
        <v/>
      </c>
      <c r="K62" s="17">
        <f t="shared" si="17"/>
        <v>1</v>
      </c>
      <c r="L62" s="17" t="str">
        <f t="shared" si="18"/>
        <v xml:space="preserve"> </v>
      </c>
      <c r="M62" s="17">
        <f t="shared" si="15"/>
        <v>6.6666666666666666E-2</v>
      </c>
      <c r="N62" s="21" t="str">
        <f t="shared" si="16"/>
        <v/>
      </c>
    </row>
    <row r="63" spans="1:14" ht="25.5" x14ac:dyDescent="0.2">
      <c r="A63" s="15"/>
      <c r="B63" s="28" t="s">
        <v>53</v>
      </c>
      <c r="C63" s="25"/>
      <c r="D63" s="16"/>
      <c r="E63" s="16"/>
      <c r="F63" s="16"/>
      <c r="G63" s="17" t="str">
        <f t="shared" si="11"/>
        <v/>
      </c>
      <c r="H63" s="17" t="str">
        <f t="shared" si="12"/>
        <v/>
      </c>
      <c r="I63" s="17" t="str">
        <f t="shared" si="13"/>
        <v/>
      </c>
      <c r="J63" s="17" t="str">
        <f t="shared" si="14"/>
        <v/>
      </c>
      <c r="K63" s="17" t="str">
        <f t="shared" si="17"/>
        <v xml:space="preserve"> </v>
      </c>
      <c r="L63" s="17" t="str">
        <f t="shared" si="18"/>
        <v xml:space="preserve"> </v>
      </c>
      <c r="M63" s="17" t="str">
        <f t="shared" si="15"/>
        <v/>
      </c>
      <c r="N63" s="21" t="str">
        <f t="shared" si="16"/>
        <v/>
      </c>
    </row>
    <row r="64" spans="1:14" ht="25.5" x14ac:dyDescent="0.2">
      <c r="A64" s="15"/>
      <c r="B64" s="28" t="s">
        <v>54</v>
      </c>
      <c r="C64" s="25">
        <v>0</v>
      </c>
      <c r="D64" s="16">
        <v>1</v>
      </c>
      <c r="E64" s="16">
        <v>1</v>
      </c>
      <c r="F64" s="16">
        <v>0</v>
      </c>
      <c r="G64" s="17" t="str">
        <f t="shared" si="11"/>
        <v/>
      </c>
      <c r="H64" s="17">
        <f t="shared" si="12"/>
        <v>0.14285714285714285</v>
      </c>
      <c r="I64" s="17">
        <f t="shared" si="13"/>
        <v>0.125</v>
      </c>
      <c r="J64" s="17" t="str">
        <f t="shared" si="14"/>
        <v/>
      </c>
      <c r="K64" s="17">
        <f t="shared" si="17"/>
        <v>1</v>
      </c>
      <c r="L64" s="17">
        <f t="shared" si="18"/>
        <v>-1</v>
      </c>
      <c r="M64" s="17" t="str">
        <f t="shared" si="15"/>
        <v/>
      </c>
      <c r="N64" s="21">
        <f t="shared" si="16"/>
        <v>-0.14285714285714285</v>
      </c>
    </row>
    <row r="65" spans="1:14" x14ac:dyDescent="0.2">
      <c r="A65" s="15"/>
      <c r="B65" s="28" t="s">
        <v>55</v>
      </c>
      <c r="C65" s="25"/>
      <c r="D65" s="16"/>
      <c r="E65" s="16"/>
      <c r="F65" s="16"/>
      <c r="G65" s="17" t="str">
        <f t="shared" si="11"/>
        <v/>
      </c>
      <c r="H65" s="17" t="str">
        <f t="shared" si="12"/>
        <v/>
      </c>
      <c r="I65" s="17" t="str">
        <f t="shared" si="13"/>
        <v/>
      </c>
      <c r="J65" s="17" t="str">
        <f t="shared" si="14"/>
        <v/>
      </c>
      <c r="K65" s="17" t="str">
        <f t="shared" si="17"/>
        <v xml:space="preserve"> </v>
      </c>
      <c r="L65" s="17" t="str">
        <f t="shared" si="18"/>
        <v xml:space="preserve"> </v>
      </c>
      <c r="M65" s="17" t="str">
        <f t="shared" si="15"/>
        <v/>
      </c>
      <c r="N65" s="21" t="str">
        <f t="shared" si="16"/>
        <v/>
      </c>
    </row>
    <row r="66" spans="1:14" x14ac:dyDescent="0.2">
      <c r="A66" s="15"/>
      <c r="B66" s="28" t="s">
        <v>56</v>
      </c>
      <c r="C66" s="25"/>
      <c r="D66" s="16"/>
      <c r="E66" s="16"/>
      <c r="F66" s="16"/>
      <c r="G66" s="17" t="str">
        <f t="shared" si="11"/>
        <v/>
      </c>
      <c r="H66" s="17" t="str">
        <f t="shared" si="12"/>
        <v/>
      </c>
      <c r="I66" s="17" t="str">
        <f t="shared" si="13"/>
        <v/>
      </c>
      <c r="J66" s="17" t="str">
        <f t="shared" si="14"/>
        <v/>
      </c>
      <c r="K66" s="17" t="str">
        <f t="shared" si="17"/>
        <v xml:space="preserve"> </v>
      </c>
      <c r="L66" s="17" t="str">
        <f t="shared" si="18"/>
        <v xml:space="preserve"> </v>
      </c>
      <c r="M66" s="17" t="str">
        <f t="shared" si="15"/>
        <v/>
      </c>
      <c r="N66" s="21" t="str">
        <f t="shared" si="16"/>
        <v/>
      </c>
    </row>
    <row r="67" spans="1:14" x14ac:dyDescent="0.2">
      <c r="A67" s="15"/>
      <c r="B67" s="28" t="s">
        <v>57</v>
      </c>
      <c r="C67" s="25">
        <v>1</v>
      </c>
      <c r="D67" s="16">
        <v>0</v>
      </c>
      <c r="E67" s="16">
        <v>1</v>
      </c>
      <c r="F67" s="16">
        <v>1</v>
      </c>
      <c r="G67" s="17">
        <f t="shared" si="11"/>
        <v>6.6666666666666666E-2</v>
      </c>
      <c r="H67" s="17" t="str">
        <f t="shared" si="12"/>
        <v/>
      </c>
      <c r="I67" s="17">
        <f t="shared" si="13"/>
        <v>0.125</v>
      </c>
      <c r="J67" s="17">
        <f t="shared" si="14"/>
        <v>0.2</v>
      </c>
      <c r="K67" s="17">
        <f t="shared" si="17"/>
        <v>0</v>
      </c>
      <c r="L67" s="17">
        <f t="shared" si="18"/>
        <v>1</v>
      </c>
      <c r="M67" s="17">
        <f t="shared" si="15"/>
        <v>0</v>
      </c>
      <c r="N67" s="21" t="str">
        <f t="shared" si="16"/>
        <v/>
      </c>
    </row>
    <row r="68" spans="1:14" x14ac:dyDescent="0.2">
      <c r="A68" s="15"/>
      <c r="B68" s="28" t="s">
        <v>58</v>
      </c>
      <c r="C68" s="25">
        <v>0</v>
      </c>
      <c r="D68" s="16">
        <v>1</v>
      </c>
      <c r="E68" s="16">
        <v>0</v>
      </c>
      <c r="F68" s="16">
        <v>1</v>
      </c>
      <c r="G68" s="17" t="str">
        <f t="shared" si="11"/>
        <v/>
      </c>
      <c r="H68" s="17">
        <f t="shared" si="12"/>
        <v>0.14285714285714285</v>
      </c>
      <c r="I68" s="17" t="str">
        <f t="shared" si="13"/>
        <v/>
      </c>
      <c r="J68" s="17">
        <f t="shared" si="14"/>
        <v>0.2</v>
      </c>
      <c r="K68" s="17" t="str">
        <f t="shared" si="17"/>
        <v xml:space="preserve"> </v>
      </c>
      <c r="L68" s="17">
        <f t="shared" si="18"/>
        <v>0</v>
      </c>
      <c r="M68" s="17" t="str">
        <f t="shared" si="15"/>
        <v/>
      </c>
      <c r="N68" s="21">
        <f t="shared" si="16"/>
        <v>0</v>
      </c>
    </row>
    <row r="69" spans="1:14" x14ac:dyDescent="0.2">
      <c r="A69" s="15"/>
      <c r="B69" s="28" t="s">
        <v>59</v>
      </c>
      <c r="C69" s="25"/>
      <c r="D69" s="16"/>
      <c r="E69" s="16"/>
      <c r="F69" s="16"/>
      <c r="G69" s="17" t="str">
        <f t="shared" si="11"/>
        <v/>
      </c>
      <c r="H69" s="17" t="str">
        <f t="shared" si="12"/>
        <v/>
      </c>
      <c r="I69" s="17" t="str">
        <f t="shared" si="13"/>
        <v/>
      </c>
      <c r="J69" s="17" t="str">
        <f t="shared" si="14"/>
        <v/>
      </c>
      <c r="K69" s="17" t="str">
        <f t="shared" si="17"/>
        <v xml:space="preserve"> </v>
      </c>
      <c r="L69" s="17" t="str">
        <f t="shared" si="18"/>
        <v xml:space="preserve"> </v>
      </c>
      <c r="M69" s="17" t="str">
        <f t="shared" si="15"/>
        <v/>
      </c>
      <c r="N69" s="21" t="str">
        <f t="shared" si="16"/>
        <v/>
      </c>
    </row>
    <row r="70" spans="1:14" x14ac:dyDescent="0.2">
      <c r="A70" s="15"/>
      <c r="B70" s="28" t="s">
        <v>60</v>
      </c>
      <c r="C70" s="25">
        <v>1</v>
      </c>
      <c r="D70" s="16">
        <v>1</v>
      </c>
      <c r="E70" s="16">
        <v>2</v>
      </c>
      <c r="F70" s="16">
        <v>0</v>
      </c>
      <c r="G70" s="17">
        <f t="shared" si="11"/>
        <v>6.6666666666666666E-2</v>
      </c>
      <c r="H70" s="17">
        <f t="shared" si="12"/>
        <v>0.14285714285714285</v>
      </c>
      <c r="I70" s="17">
        <f t="shared" si="13"/>
        <v>0.25</v>
      </c>
      <c r="J70" s="17" t="str">
        <f t="shared" si="14"/>
        <v/>
      </c>
      <c r="K70" s="17">
        <f t="shared" si="17"/>
        <v>1</v>
      </c>
      <c r="L70" s="17">
        <f t="shared" si="18"/>
        <v>-1</v>
      </c>
      <c r="M70" s="17">
        <f t="shared" si="15"/>
        <v>6.6666666666666666E-2</v>
      </c>
      <c r="N70" s="21">
        <f t="shared" si="16"/>
        <v>-0.14285714285714285</v>
      </c>
    </row>
    <row r="71" spans="1:14" x14ac:dyDescent="0.2">
      <c r="A71" s="15"/>
      <c r="B71" s="28" t="s">
        <v>61</v>
      </c>
      <c r="C71" s="25">
        <v>1</v>
      </c>
      <c r="D71" s="16">
        <v>0</v>
      </c>
      <c r="E71" s="16"/>
      <c r="F71" s="16"/>
      <c r="G71" s="17">
        <f t="shared" si="11"/>
        <v>6.6666666666666666E-2</v>
      </c>
      <c r="H71" s="17" t="str">
        <f t="shared" si="12"/>
        <v/>
      </c>
      <c r="I71" s="17" t="str">
        <f t="shared" si="13"/>
        <v/>
      </c>
      <c r="J71" s="17" t="str">
        <f t="shared" si="14"/>
        <v/>
      </c>
      <c r="K71" s="17">
        <f t="shared" si="17"/>
        <v>-1</v>
      </c>
      <c r="L71" s="17" t="str">
        <f t="shared" si="18"/>
        <v xml:space="preserve"> </v>
      </c>
      <c r="M71" s="17">
        <f t="shared" si="15"/>
        <v>-6.6666666666666666E-2</v>
      </c>
      <c r="N71" s="21" t="str">
        <f t="shared" si="16"/>
        <v/>
      </c>
    </row>
    <row r="72" spans="1:14" x14ac:dyDescent="0.2">
      <c r="A72" s="15"/>
      <c r="B72" s="28" t="s">
        <v>62</v>
      </c>
      <c r="C72" s="25"/>
      <c r="D72" s="16"/>
      <c r="E72" s="16">
        <v>1</v>
      </c>
      <c r="F72" s="16">
        <v>0</v>
      </c>
      <c r="G72" s="17" t="str">
        <f t="shared" si="11"/>
        <v/>
      </c>
      <c r="H72" s="17" t="str">
        <f t="shared" si="12"/>
        <v/>
      </c>
      <c r="I72" s="17">
        <f t="shared" si="13"/>
        <v>0.125</v>
      </c>
      <c r="J72" s="17" t="str">
        <f t="shared" si="14"/>
        <v/>
      </c>
      <c r="K72" s="17">
        <f t="shared" si="17"/>
        <v>1</v>
      </c>
      <c r="L72" s="17" t="str">
        <f t="shared" si="18"/>
        <v xml:space="preserve"> </v>
      </c>
      <c r="M72" s="17" t="str">
        <f t="shared" si="15"/>
        <v/>
      </c>
      <c r="N72" s="21" t="str">
        <f t="shared" si="16"/>
        <v/>
      </c>
    </row>
    <row r="73" spans="1:14" ht="15.75" thickBot="1" x14ac:dyDescent="0.25">
      <c r="A73" s="15"/>
      <c r="B73" s="29" t="s">
        <v>63</v>
      </c>
      <c r="C73" s="26">
        <v>1</v>
      </c>
      <c r="D73" s="22">
        <v>0</v>
      </c>
      <c r="E73" s="22"/>
      <c r="F73" s="22"/>
      <c r="G73" s="23">
        <f t="shared" si="11"/>
        <v>6.6666666666666666E-2</v>
      </c>
      <c r="H73" s="23" t="str">
        <f t="shared" si="12"/>
        <v/>
      </c>
      <c r="I73" s="23" t="str">
        <f t="shared" si="13"/>
        <v/>
      </c>
      <c r="J73" s="23" t="str">
        <f t="shared" si="14"/>
        <v/>
      </c>
      <c r="K73" s="23">
        <f t="shared" si="17"/>
        <v>-1</v>
      </c>
      <c r="L73" s="23" t="str">
        <f t="shared" si="18"/>
        <v xml:space="preserve"> </v>
      </c>
      <c r="M73" s="23">
        <f t="shared" si="15"/>
        <v>-6.6666666666666666E-2</v>
      </c>
      <c r="N73" s="24" t="str">
        <f t="shared" si="16"/>
        <v/>
      </c>
    </row>
    <row r="74" spans="1:14" x14ac:dyDescent="0.2">
      <c r="A74" s="14"/>
    </row>
    <row r="75" spans="1:14" x14ac:dyDescent="0.2">
      <c r="A75" s="14"/>
    </row>
    <row r="76" spans="1:14" x14ac:dyDescent="0.2">
      <c r="A76" s="14"/>
    </row>
    <row r="77" spans="1:14" ht="15.75" thickBot="1" x14ac:dyDescent="0.25">
      <c r="A77" s="14"/>
    </row>
    <row r="78" spans="1:14" ht="29.25" customHeight="1" thickBot="1" x14ac:dyDescent="0.25">
      <c r="A78" s="15"/>
      <c r="B78" s="46" t="s">
        <v>2</v>
      </c>
      <c r="C78" s="55" t="s">
        <v>665</v>
      </c>
      <c r="D78" s="52"/>
      <c r="E78" s="52"/>
      <c r="F78" s="56"/>
      <c r="G78" s="59" t="s">
        <v>3</v>
      </c>
      <c r="H78" s="52"/>
      <c r="I78" s="52"/>
      <c r="J78" s="52"/>
      <c r="K78" s="46" t="s">
        <v>667</v>
      </c>
      <c r="L78" s="47"/>
      <c r="M78" s="60" t="s">
        <v>4</v>
      </c>
      <c r="N78" s="47"/>
    </row>
    <row r="79" spans="1:14" ht="15.75" thickBot="1" x14ac:dyDescent="0.25">
      <c r="A79" s="14"/>
      <c r="B79" s="57"/>
      <c r="C79" s="44">
        <v>2022</v>
      </c>
      <c r="D79" s="45"/>
      <c r="E79" s="61">
        <v>2023</v>
      </c>
      <c r="F79" s="37"/>
      <c r="G79" s="44">
        <v>2022</v>
      </c>
      <c r="H79" s="45"/>
      <c r="I79" s="61">
        <v>2023</v>
      </c>
      <c r="J79" s="37"/>
      <c r="K79" s="48"/>
      <c r="L79" s="49"/>
      <c r="M79" s="37"/>
      <c r="N79" s="49"/>
    </row>
    <row r="80" spans="1:14" ht="15.75" thickBot="1" x14ac:dyDescent="0.25">
      <c r="A80" s="15"/>
      <c r="B80" s="58"/>
      <c r="C80" s="18" t="s">
        <v>5</v>
      </c>
      <c r="D80" s="19" t="s">
        <v>6</v>
      </c>
      <c r="E80" s="18" t="s">
        <v>5</v>
      </c>
      <c r="F80" s="18" t="s">
        <v>6</v>
      </c>
      <c r="G80" s="18" t="s">
        <v>5</v>
      </c>
      <c r="H80" s="18" t="s">
        <v>6</v>
      </c>
      <c r="I80" s="20" t="s">
        <v>5</v>
      </c>
      <c r="J80" s="18" t="s">
        <v>6</v>
      </c>
      <c r="K80" s="18" t="s">
        <v>5</v>
      </c>
      <c r="L80" s="18" t="s">
        <v>6</v>
      </c>
      <c r="M80" s="18" t="s">
        <v>5</v>
      </c>
      <c r="N80" s="13" t="s">
        <v>6</v>
      </c>
    </row>
    <row r="81" spans="1:14" ht="15.75" thickBot="1" x14ac:dyDescent="0.25">
      <c r="A81" s="15"/>
      <c r="B81" s="7" t="s">
        <v>8</v>
      </c>
      <c r="C81" s="10">
        <f>SUM(C82:C180)</f>
        <v>126</v>
      </c>
      <c r="D81" s="10">
        <f>SUM(D82:D180)</f>
        <v>115</v>
      </c>
      <c r="E81" s="10">
        <f>SUM(E82:E180)</f>
        <v>156</v>
      </c>
      <c r="F81" s="9">
        <f>SUM(F82:F180)</f>
        <v>112</v>
      </c>
      <c r="G81" s="12">
        <f t="shared" ref="G81:G112" si="19">+IF(C81=0,"",C81/C$81)</f>
        <v>1</v>
      </c>
      <c r="H81" s="12">
        <f t="shared" ref="H81:H112" si="20">+IF(D81=0,"",D81/D$81)</f>
        <v>1</v>
      </c>
      <c r="I81" s="12">
        <f t="shared" ref="I81:I112" si="21">+IF(E81=0,"",E81/E$81)</f>
        <v>1</v>
      </c>
      <c r="J81" s="12">
        <f t="shared" ref="J81:J112" si="22">+IF(F81=0,"",F81/F$81)</f>
        <v>1</v>
      </c>
      <c r="K81" s="12">
        <f>+IF(AND(C81=0,E81=0),"",IF(C81=0,1,IF(E81=0,-1,(E81-C81)/C81)))</f>
        <v>0.23809523809523808</v>
      </c>
      <c r="L81" s="11">
        <f>+IF(AND(D81=0,F81=0),"",IF(D81=0,1,IF(F81=0,-1,(F81-D81)/D81)))</f>
        <v>-2.6086956521739129E-2</v>
      </c>
      <c r="M81" s="12">
        <f t="shared" ref="M81:M112" si="23">+IF(OR(AND(G81=""),(K81="")),"",G81*K81)</f>
        <v>0.23809523809523808</v>
      </c>
      <c r="N81" s="12">
        <f t="shared" ref="N81:N112" si="24">+IF(OR(AND(H81=""),(L81="")),"",H81*L81)</f>
        <v>-2.6086956521739129E-2</v>
      </c>
    </row>
    <row r="82" spans="1:14" x14ac:dyDescent="0.2">
      <c r="A82" s="15"/>
      <c r="B82" s="27" t="s">
        <v>64</v>
      </c>
      <c r="C82" s="30">
        <v>3</v>
      </c>
      <c r="D82" s="31">
        <v>2</v>
      </c>
      <c r="E82" s="16">
        <v>1</v>
      </c>
      <c r="F82" s="16">
        <v>2</v>
      </c>
      <c r="G82" s="32">
        <f t="shared" si="19"/>
        <v>2.3809523809523808E-2</v>
      </c>
      <c r="H82" s="32">
        <f t="shared" si="20"/>
        <v>1.7391304347826087E-2</v>
      </c>
      <c r="I82" s="32">
        <f t="shared" si="21"/>
        <v>6.41025641025641E-3</v>
      </c>
      <c r="J82" s="32">
        <f t="shared" si="22"/>
        <v>1.7857142857142856E-2</v>
      </c>
      <c r="K82" s="32">
        <f t="shared" ref="K82:K113" si="25">+IF(AND(C82=0,E82=0)," ",IF(C82=0,1,IF(E82=0,-1,(E82-C82)/C82)))</f>
        <v>-0.66666666666666663</v>
      </c>
      <c r="L82" s="32">
        <f t="shared" ref="L82:L113" si="26">+IF(AND(D82=0,F82=0)," ",IF(D82=0,1,IF(F82=0,-1,(F82-D82)/D82)))</f>
        <v>0</v>
      </c>
      <c r="M82" s="32">
        <f t="shared" si="23"/>
        <v>-1.5873015873015872E-2</v>
      </c>
      <c r="N82" s="33">
        <f t="shared" si="24"/>
        <v>0</v>
      </c>
    </row>
    <row r="83" spans="1:14" ht="26.25" customHeight="1" x14ac:dyDescent="0.2">
      <c r="A83" s="15"/>
      <c r="B83" s="28" t="s">
        <v>65</v>
      </c>
      <c r="C83" s="25"/>
      <c r="D83" s="16"/>
      <c r="E83" s="16">
        <v>1</v>
      </c>
      <c r="F83" s="16">
        <v>3</v>
      </c>
      <c r="G83" s="17" t="str">
        <f t="shared" si="19"/>
        <v/>
      </c>
      <c r="H83" s="17" t="str">
        <f t="shared" si="20"/>
        <v/>
      </c>
      <c r="I83" s="17">
        <f t="shared" si="21"/>
        <v>6.41025641025641E-3</v>
      </c>
      <c r="J83" s="17">
        <f t="shared" si="22"/>
        <v>2.6785714285714284E-2</v>
      </c>
      <c r="K83" s="17">
        <f t="shared" si="25"/>
        <v>1</v>
      </c>
      <c r="L83" s="17">
        <f t="shared" si="26"/>
        <v>1</v>
      </c>
      <c r="M83" s="17" t="str">
        <f t="shared" si="23"/>
        <v/>
      </c>
      <c r="N83" s="21" t="str">
        <f t="shared" si="24"/>
        <v/>
      </c>
    </row>
    <row r="84" spans="1:14" x14ac:dyDescent="0.2">
      <c r="A84" s="15"/>
      <c r="B84" s="28" t="s">
        <v>66</v>
      </c>
      <c r="C84" s="25"/>
      <c r="D84" s="16"/>
      <c r="E84" s="16"/>
      <c r="F84" s="16"/>
      <c r="G84" s="17" t="str">
        <f t="shared" si="19"/>
        <v/>
      </c>
      <c r="H84" s="17" t="str">
        <f t="shared" si="20"/>
        <v/>
      </c>
      <c r="I84" s="17" t="str">
        <f t="shared" si="21"/>
        <v/>
      </c>
      <c r="J84" s="17" t="str">
        <f t="shared" si="22"/>
        <v/>
      </c>
      <c r="K84" s="17" t="str">
        <f t="shared" si="25"/>
        <v xml:space="preserve"> </v>
      </c>
      <c r="L84" s="17" t="str">
        <f t="shared" si="26"/>
        <v xml:space="preserve"> </v>
      </c>
      <c r="M84" s="17" t="str">
        <f t="shared" si="23"/>
        <v/>
      </c>
      <c r="N84" s="21" t="str">
        <f t="shared" si="24"/>
        <v/>
      </c>
    </row>
    <row r="85" spans="1:14" x14ac:dyDescent="0.2">
      <c r="A85" s="15"/>
      <c r="B85" s="28" t="s">
        <v>67</v>
      </c>
      <c r="C85" s="25">
        <v>3</v>
      </c>
      <c r="D85" s="16">
        <v>2</v>
      </c>
      <c r="E85" s="16">
        <v>8</v>
      </c>
      <c r="F85" s="16">
        <v>4</v>
      </c>
      <c r="G85" s="17">
        <f t="shared" si="19"/>
        <v>2.3809523809523808E-2</v>
      </c>
      <c r="H85" s="17">
        <f t="shared" si="20"/>
        <v>1.7391304347826087E-2</v>
      </c>
      <c r="I85" s="17">
        <f t="shared" si="21"/>
        <v>5.128205128205128E-2</v>
      </c>
      <c r="J85" s="17">
        <f t="shared" si="22"/>
        <v>3.5714285714285712E-2</v>
      </c>
      <c r="K85" s="17">
        <f t="shared" si="25"/>
        <v>1.6666666666666667</v>
      </c>
      <c r="L85" s="17">
        <f t="shared" si="26"/>
        <v>1</v>
      </c>
      <c r="M85" s="17">
        <f t="shared" si="23"/>
        <v>3.968253968253968E-2</v>
      </c>
      <c r="N85" s="21">
        <f t="shared" si="24"/>
        <v>1.7391304347826087E-2</v>
      </c>
    </row>
    <row r="86" spans="1:14" ht="25.5" x14ac:dyDescent="0.2">
      <c r="A86" s="15"/>
      <c r="B86" s="28" t="s">
        <v>68</v>
      </c>
      <c r="C86" s="25">
        <v>14</v>
      </c>
      <c r="D86" s="16">
        <v>8</v>
      </c>
      <c r="E86" s="16">
        <v>5</v>
      </c>
      <c r="F86" s="16">
        <v>2</v>
      </c>
      <c r="G86" s="17">
        <f t="shared" si="19"/>
        <v>0.1111111111111111</v>
      </c>
      <c r="H86" s="17">
        <f t="shared" si="20"/>
        <v>6.9565217391304349E-2</v>
      </c>
      <c r="I86" s="17">
        <f t="shared" si="21"/>
        <v>3.2051282051282048E-2</v>
      </c>
      <c r="J86" s="17">
        <f t="shared" si="22"/>
        <v>1.7857142857142856E-2</v>
      </c>
      <c r="K86" s="17">
        <f t="shared" si="25"/>
        <v>-0.6428571428571429</v>
      </c>
      <c r="L86" s="17">
        <f t="shared" si="26"/>
        <v>-0.75</v>
      </c>
      <c r="M86" s="17">
        <f t="shared" si="23"/>
        <v>-7.1428571428571425E-2</v>
      </c>
      <c r="N86" s="21">
        <f t="shared" si="24"/>
        <v>-5.2173913043478265E-2</v>
      </c>
    </row>
    <row r="87" spans="1:14" x14ac:dyDescent="0.2">
      <c r="A87" s="15"/>
      <c r="B87" s="28" t="s">
        <v>69</v>
      </c>
      <c r="C87" s="25"/>
      <c r="D87" s="16"/>
      <c r="E87" s="16"/>
      <c r="F87" s="16"/>
      <c r="G87" s="17" t="str">
        <f t="shared" si="19"/>
        <v/>
      </c>
      <c r="H87" s="17" t="str">
        <f t="shared" si="20"/>
        <v/>
      </c>
      <c r="I87" s="17" t="str">
        <f t="shared" si="21"/>
        <v/>
      </c>
      <c r="J87" s="17" t="str">
        <f t="shared" si="22"/>
        <v/>
      </c>
      <c r="K87" s="17" t="str">
        <f t="shared" si="25"/>
        <v xml:space="preserve"> </v>
      </c>
      <c r="L87" s="17" t="str">
        <f t="shared" si="26"/>
        <v xml:space="preserve"> </v>
      </c>
      <c r="M87" s="17" t="str">
        <f t="shared" si="23"/>
        <v/>
      </c>
      <c r="N87" s="21" t="str">
        <f t="shared" si="24"/>
        <v/>
      </c>
    </row>
    <row r="88" spans="1:14" x14ac:dyDescent="0.2">
      <c r="A88" s="15"/>
      <c r="B88" s="28" t="s">
        <v>70</v>
      </c>
      <c r="C88" s="25"/>
      <c r="D88" s="16"/>
      <c r="E88" s="16"/>
      <c r="F88" s="16"/>
      <c r="G88" s="17" t="str">
        <f t="shared" si="19"/>
        <v/>
      </c>
      <c r="H88" s="17" t="str">
        <f t="shared" si="20"/>
        <v/>
      </c>
      <c r="I88" s="17" t="str">
        <f t="shared" si="21"/>
        <v/>
      </c>
      <c r="J88" s="17" t="str">
        <f t="shared" si="22"/>
        <v/>
      </c>
      <c r="K88" s="17" t="str">
        <f t="shared" si="25"/>
        <v xml:space="preserve"> </v>
      </c>
      <c r="L88" s="17" t="str">
        <f t="shared" si="26"/>
        <v xml:space="preserve"> </v>
      </c>
      <c r="M88" s="17" t="str">
        <f t="shared" si="23"/>
        <v/>
      </c>
      <c r="N88" s="21" t="str">
        <f t="shared" si="24"/>
        <v/>
      </c>
    </row>
    <row r="89" spans="1:14" ht="25.5" customHeight="1" x14ac:dyDescent="0.2">
      <c r="A89" s="15"/>
      <c r="B89" s="28" t="s">
        <v>71</v>
      </c>
      <c r="C89" s="25"/>
      <c r="D89" s="16"/>
      <c r="E89" s="16"/>
      <c r="F89" s="16"/>
      <c r="G89" s="17" t="str">
        <f t="shared" si="19"/>
        <v/>
      </c>
      <c r="H89" s="17" t="str">
        <f t="shared" si="20"/>
        <v/>
      </c>
      <c r="I89" s="17" t="str">
        <f t="shared" si="21"/>
        <v/>
      </c>
      <c r="J89" s="17" t="str">
        <f t="shared" si="22"/>
        <v/>
      </c>
      <c r="K89" s="17" t="str">
        <f t="shared" si="25"/>
        <v xml:space="preserve"> </v>
      </c>
      <c r="L89" s="17" t="str">
        <f t="shared" si="26"/>
        <v xml:space="preserve"> </v>
      </c>
      <c r="M89" s="17" t="str">
        <f t="shared" si="23"/>
        <v/>
      </c>
      <c r="N89" s="21" t="str">
        <f t="shared" si="24"/>
        <v/>
      </c>
    </row>
    <row r="90" spans="1:14" ht="25.5" customHeight="1" x14ac:dyDescent="0.2">
      <c r="A90" s="15"/>
      <c r="B90" s="28" t="s">
        <v>72</v>
      </c>
      <c r="C90" s="25"/>
      <c r="D90" s="16"/>
      <c r="E90" s="16"/>
      <c r="F90" s="16"/>
      <c r="G90" s="17" t="str">
        <f t="shared" si="19"/>
        <v/>
      </c>
      <c r="H90" s="17" t="str">
        <f t="shared" si="20"/>
        <v/>
      </c>
      <c r="I90" s="17" t="str">
        <f t="shared" si="21"/>
        <v/>
      </c>
      <c r="J90" s="17" t="str">
        <f t="shared" si="22"/>
        <v/>
      </c>
      <c r="K90" s="17" t="str">
        <f t="shared" si="25"/>
        <v xml:space="preserve"> </v>
      </c>
      <c r="L90" s="17" t="str">
        <f t="shared" si="26"/>
        <v xml:space="preserve"> </v>
      </c>
      <c r="M90" s="17" t="str">
        <f t="shared" si="23"/>
        <v/>
      </c>
      <c r="N90" s="21" t="str">
        <f t="shared" si="24"/>
        <v/>
      </c>
    </row>
    <row r="91" spans="1:14" x14ac:dyDescent="0.2">
      <c r="A91" s="15"/>
      <c r="B91" s="28" t="s">
        <v>73</v>
      </c>
      <c r="C91" s="25"/>
      <c r="D91" s="16"/>
      <c r="E91" s="16"/>
      <c r="F91" s="16"/>
      <c r="G91" s="17" t="str">
        <f t="shared" si="19"/>
        <v/>
      </c>
      <c r="H91" s="17" t="str">
        <f t="shared" si="20"/>
        <v/>
      </c>
      <c r="I91" s="17" t="str">
        <f t="shared" si="21"/>
        <v/>
      </c>
      <c r="J91" s="17" t="str">
        <f t="shared" si="22"/>
        <v/>
      </c>
      <c r="K91" s="17" t="str">
        <f t="shared" si="25"/>
        <v xml:space="preserve"> </v>
      </c>
      <c r="L91" s="17" t="str">
        <f t="shared" si="26"/>
        <v xml:space="preserve"> </v>
      </c>
      <c r="M91" s="17" t="str">
        <f t="shared" si="23"/>
        <v/>
      </c>
      <c r="N91" s="21" t="str">
        <f t="shared" si="24"/>
        <v/>
      </c>
    </row>
    <row r="92" spans="1:14" x14ac:dyDescent="0.2">
      <c r="A92" s="15"/>
      <c r="B92" s="28" t="s">
        <v>74</v>
      </c>
      <c r="C92" s="25"/>
      <c r="D92" s="16"/>
      <c r="E92" s="16"/>
      <c r="F92" s="16"/>
      <c r="G92" s="17" t="str">
        <f t="shared" si="19"/>
        <v/>
      </c>
      <c r="H92" s="17" t="str">
        <f t="shared" si="20"/>
        <v/>
      </c>
      <c r="I92" s="17" t="str">
        <f t="shared" si="21"/>
        <v/>
      </c>
      <c r="J92" s="17" t="str">
        <f t="shared" si="22"/>
        <v/>
      </c>
      <c r="K92" s="17" t="str">
        <f t="shared" si="25"/>
        <v xml:space="preserve"> </v>
      </c>
      <c r="L92" s="17" t="str">
        <f t="shared" si="26"/>
        <v xml:space="preserve"> </v>
      </c>
      <c r="M92" s="17" t="str">
        <f t="shared" si="23"/>
        <v/>
      </c>
      <c r="N92" s="21" t="str">
        <f t="shared" si="24"/>
        <v/>
      </c>
    </row>
    <row r="93" spans="1:14" x14ac:dyDescent="0.2">
      <c r="A93" s="15"/>
      <c r="B93" s="28" t="s">
        <v>75</v>
      </c>
      <c r="C93" s="25">
        <v>1</v>
      </c>
      <c r="D93" s="16">
        <v>1</v>
      </c>
      <c r="E93" s="16"/>
      <c r="F93" s="16"/>
      <c r="G93" s="17">
        <f t="shared" si="19"/>
        <v>7.9365079365079361E-3</v>
      </c>
      <c r="H93" s="17">
        <f t="shared" si="20"/>
        <v>8.6956521739130436E-3</v>
      </c>
      <c r="I93" s="17" t="str">
        <f t="shared" si="21"/>
        <v/>
      </c>
      <c r="J93" s="17" t="str">
        <f t="shared" si="22"/>
        <v/>
      </c>
      <c r="K93" s="17">
        <f t="shared" si="25"/>
        <v>-1</v>
      </c>
      <c r="L93" s="17">
        <f t="shared" si="26"/>
        <v>-1</v>
      </c>
      <c r="M93" s="17">
        <f t="shared" si="23"/>
        <v>-7.9365079365079361E-3</v>
      </c>
      <c r="N93" s="21">
        <f t="shared" si="24"/>
        <v>-8.6956521739130436E-3</v>
      </c>
    </row>
    <row r="94" spans="1:14" x14ac:dyDescent="0.2">
      <c r="A94" s="15"/>
      <c r="B94" s="28" t="s">
        <v>76</v>
      </c>
      <c r="C94" s="25"/>
      <c r="D94" s="16"/>
      <c r="E94" s="16"/>
      <c r="F94" s="16"/>
      <c r="G94" s="17" t="str">
        <f t="shared" si="19"/>
        <v/>
      </c>
      <c r="H94" s="17" t="str">
        <f t="shared" si="20"/>
        <v/>
      </c>
      <c r="I94" s="17" t="str">
        <f t="shared" si="21"/>
        <v/>
      </c>
      <c r="J94" s="17" t="str">
        <f t="shared" si="22"/>
        <v/>
      </c>
      <c r="K94" s="17" t="str">
        <f t="shared" si="25"/>
        <v xml:space="preserve"> </v>
      </c>
      <c r="L94" s="17" t="str">
        <f t="shared" si="26"/>
        <v xml:space="preserve"> </v>
      </c>
      <c r="M94" s="17" t="str">
        <f t="shared" si="23"/>
        <v/>
      </c>
      <c r="N94" s="21" t="str">
        <f t="shared" si="24"/>
        <v/>
      </c>
    </row>
    <row r="95" spans="1:14" x14ac:dyDescent="0.2">
      <c r="A95" s="15"/>
      <c r="B95" s="28" t="s">
        <v>77</v>
      </c>
      <c r="C95" s="25"/>
      <c r="D95" s="16"/>
      <c r="E95" s="16"/>
      <c r="F95" s="16"/>
      <c r="G95" s="17" t="str">
        <f t="shared" si="19"/>
        <v/>
      </c>
      <c r="H95" s="17" t="str">
        <f t="shared" si="20"/>
        <v/>
      </c>
      <c r="I95" s="17" t="str">
        <f t="shared" si="21"/>
        <v/>
      </c>
      <c r="J95" s="17" t="str">
        <f t="shared" si="22"/>
        <v/>
      </c>
      <c r="K95" s="17" t="str">
        <f t="shared" si="25"/>
        <v xml:space="preserve"> </v>
      </c>
      <c r="L95" s="17" t="str">
        <f t="shared" si="26"/>
        <v xml:space="preserve"> </v>
      </c>
      <c r="M95" s="17" t="str">
        <f t="shared" si="23"/>
        <v/>
      </c>
      <c r="N95" s="21" t="str">
        <f t="shared" si="24"/>
        <v/>
      </c>
    </row>
    <row r="96" spans="1:14" x14ac:dyDescent="0.2">
      <c r="A96" s="15"/>
      <c r="B96" s="28" t="s">
        <v>78</v>
      </c>
      <c r="C96" s="25"/>
      <c r="D96" s="16"/>
      <c r="E96" s="16"/>
      <c r="F96" s="16"/>
      <c r="G96" s="17" t="str">
        <f t="shared" si="19"/>
        <v/>
      </c>
      <c r="H96" s="17" t="str">
        <f t="shared" si="20"/>
        <v/>
      </c>
      <c r="I96" s="17" t="str">
        <f t="shared" si="21"/>
        <v/>
      </c>
      <c r="J96" s="17" t="str">
        <f t="shared" si="22"/>
        <v/>
      </c>
      <c r="K96" s="17" t="str">
        <f t="shared" si="25"/>
        <v xml:space="preserve"> </v>
      </c>
      <c r="L96" s="17" t="str">
        <f t="shared" si="26"/>
        <v xml:space="preserve"> </v>
      </c>
      <c r="M96" s="17" t="str">
        <f t="shared" si="23"/>
        <v/>
      </c>
      <c r="N96" s="21" t="str">
        <f t="shared" si="24"/>
        <v/>
      </c>
    </row>
    <row r="97" spans="1:14" x14ac:dyDescent="0.2">
      <c r="A97" s="15"/>
      <c r="B97" s="28" t="s">
        <v>79</v>
      </c>
      <c r="C97" s="25"/>
      <c r="D97" s="16"/>
      <c r="E97" s="16">
        <v>2</v>
      </c>
      <c r="F97" s="16">
        <v>0</v>
      </c>
      <c r="G97" s="17" t="str">
        <f t="shared" si="19"/>
        <v/>
      </c>
      <c r="H97" s="17" t="str">
        <f t="shared" si="20"/>
        <v/>
      </c>
      <c r="I97" s="17">
        <f t="shared" si="21"/>
        <v>1.282051282051282E-2</v>
      </c>
      <c r="J97" s="17" t="str">
        <f t="shared" si="22"/>
        <v/>
      </c>
      <c r="K97" s="17">
        <f t="shared" si="25"/>
        <v>1</v>
      </c>
      <c r="L97" s="17" t="str">
        <f t="shared" si="26"/>
        <v xml:space="preserve"> </v>
      </c>
      <c r="M97" s="17" t="str">
        <f t="shared" si="23"/>
        <v/>
      </c>
      <c r="N97" s="21" t="str">
        <f t="shared" si="24"/>
        <v/>
      </c>
    </row>
    <row r="98" spans="1:14" x14ac:dyDescent="0.2">
      <c r="A98" s="15"/>
      <c r="B98" s="28" t="s">
        <v>80</v>
      </c>
      <c r="C98" s="25"/>
      <c r="D98" s="16"/>
      <c r="E98" s="16">
        <v>1</v>
      </c>
      <c r="F98" s="16">
        <v>0</v>
      </c>
      <c r="G98" s="17" t="str">
        <f t="shared" si="19"/>
        <v/>
      </c>
      <c r="H98" s="17" t="str">
        <f t="shared" si="20"/>
        <v/>
      </c>
      <c r="I98" s="17">
        <f t="shared" si="21"/>
        <v>6.41025641025641E-3</v>
      </c>
      <c r="J98" s="17" t="str">
        <f t="shared" si="22"/>
        <v/>
      </c>
      <c r="K98" s="17">
        <f t="shared" si="25"/>
        <v>1</v>
      </c>
      <c r="L98" s="17" t="str">
        <f t="shared" si="26"/>
        <v xml:space="preserve"> </v>
      </c>
      <c r="M98" s="17" t="str">
        <f t="shared" si="23"/>
        <v/>
      </c>
      <c r="N98" s="21" t="str">
        <f t="shared" si="24"/>
        <v/>
      </c>
    </row>
    <row r="99" spans="1:14" x14ac:dyDescent="0.2">
      <c r="A99" s="15"/>
      <c r="B99" s="28" t="s">
        <v>81</v>
      </c>
      <c r="C99" s="25">
        <v>1</v>
      </c>
      <c r="D99" s="16">
        <v>1</v>
      </c>
      <c r="E99" s="16">
        <v>4</v>
      </c>
      <c r="F99" s="16">
        <v>2</v>
      </c>
      <c r="G99" s="17">
        <f t="shared" si="19"/>
        <v>7.9365079365079361E-3</v>
      </c>
      <c r="H99" s="17">
        <f t="shared" si="20"/>
        <v>8.6956521739130436E-3</v>
      </c>
      <c r="I99" s="17">
        <f t="shared" si="21"/>
        <v>2.564102564102564E-2</v>
      </c>
      <c r="J99" s="17">
        <f t="shared" si="22"/>
        <v>1.7857142857142856E-2</v>
      </c>
      <c r="K99" s="17">
        <f t="shared" si="25"/>
        <v>3</v>
      </c>
      <c r="L99" s="17">
        <f t="shared" si="26"/>
        <v>1</v>
      </c>
      <c r="M99" s="17">
        <f t="shared" si="23"/>
        <v>2.3809523809523808E-2</v>
      </c>
      <c r="N99" s="21">
        <f t="shared" si="24"/>
        <v>8.6956521739130436E-3</v>
      </c>
    </row>
    <row r="100" spans="1:14" x14ac:dyDescent="0.2">
      <c r="A100" s="15"/>
      <c r="B100" s="28" t="s">
        <v>82</v>
      </c>
      <c r="C100" s="25">
        <v>13</v>
      </c>
      <c r="D100" s="16">
        <v>5</v>
      </c>
      <c r="E100" s="16">
        <v>4</v>
      </c>
      <c r="F100" s="16">
        <v>1</v>
      </c>
      <c r="G100" s="17">
        <f t="shared" si="19"/>
        <v>0.10317460317460317</v>
      </c>
      <c r="H100" s="17">
        <f t="shared" si="20"/>
        <v>4.3478260869565216E-2</v>
      </c>
      <c r="I100" s="17">
        <f t="shared" si="21"/>
        <v>2.564102564102564E-2</v>
      </c>
      <c r="J100" s="17">
        <f t="shared" si="22"/>
        <v>8.9285714285714281E-3</v>
      </c>
      <c r="K100" s="17">
        <f t="shared" si="25"/>
        <v>-0.69230769230769229</v>
      </c>
      <c r="L100" s="17">
        <f t="shared" si="26"/>
        <v>-0.8</v>
      </c>
      <c r="M100" s="17">
        <f t="shared" si="23"/>
        <v>-7.1428571428571425E-2</v>
      </c>
      <c r="N100" s="21">
        <f t="shared" si="24"/>
        <v>-3.4782608695652174E-2</v>
      </c>
    </row>
    <row r="101" spans="1:14" x14ac:dyDescent="0.2">
      <c r="A101" s="15"/>
      <c r="B101" s="28" t="s">
        <v>83</v>
      </c>
      <c r="C101" s="25">
        <v>9</v>
      </c>
      <c r="D101" s="16">
        <v>8</v>
      </c>
      <c r="E101" s="16">
        <v>3</v>
      </c>
      <c r="F101" s="16">
        <v>2</v>
      </c>
      <c r="G101" s="17">
        <f t="shared" si="19"/>
        <v>7.1428571428571425E-2</v>
      </c>
      <c r="H101" s="17">
        <f t="shared" si="20"/>
        <v>6.9565217391304349E-2</v>
      </c>
      <c r="I101" s="17">
        <f t="shared" si="21"/>
        <v>1.9230769230769232E-2</v>
      </c>
      <c r="J101" s="17">
        <f t="shared" si="22"/>
        <v>1.7857142857142856E-2</v>
      </c>
      <c r="K101" s="17">
        <f t="shared" si="25"/>
        <v>-0.66666666666666663</v>
      </c>
      <c r="L101" s="17">
        <f t="shared" si="26"/>
        <v>-0.75</v>
      </c>
      <c r="M101" s="17">
        <f t="shared" si="23"/>
        <v>-4.7619047619047616E-2</v>
      </c>
      <c r="N101" s="21">
        <f t="shared" si="24"/>
        <v>-5.2173913043478265E-2</v>
      </c>
    </row>
    <row r="102" spans="1:14" x14ac:dyDescent="0.2">
      <c r="A102" s="15"/>
      <c r="B102" s="28" t="s">
        <v>84</v>
      </c>
      <c r="C102" s="25">
        <v>4</v>
      </c>
      <c r="D102" s="16">
        <v>0</v>
      </c>
      <c r="E102" s="16"/>
      <c r="F102" s="16"/>
      <c r="G102" s="17">
        <f t="shared" si="19"/>
        <v>3.1746031746031744E-2</v>
      </c>
      <c r="H102" s="17" t="str">
        <f t="shared" si="20"/>
        <v/>
      </c>
      <c r="I102" s="17" t="str">
        <f t="shared" si="21"/>
        <v/>
      </c>
      <c r="J102" s="17" t="str">
        <f t="shared" si="22"/>
        <v/>
      </c>
      <c r="K102" s="17">
        <f t="shared" si="25"/>
        <v>-1</v>
      </c>
      <c r="L102" s="17" t="str">
        <f t="shared" si="26"/>
        <v xml:space="preserve"> </v>
      </c>
      <c r="M102" s="17">
        <f t="shared" si="23"/>
        <v>-3.1746031746031744E-2</v>
      </c>
      <c r="N102" s="21" t="str">
        <f t="shared" si="24"/>
        <v/>
      </c>
    </row>
    <row r="103" spans="1:14" x14ac:dyDescent="0.2">
      <c r="A103" s="15"/>
      <c r="B103" s="28" t="s">
        <v>85</v>
      </c>
      <c r="C103" s="25">
        <v>2</v>
      </c>
      <c r="D103" s="16">
        <v>10</v>
      </c>
      <c r="E103" s="16">
        <v>1</v>
      </c>
      <c r="F103" s="16">
        <v>11</v>
      </c>
      <c r="G103" s="17">
        <f t="shared" si="19"/>
        <v>1.5873015873015872E-2</v>
      </c>
      <c r="H103" s="17">
        <f t="shared" si="20"/>
        <v>8.6956521739130432E-2</v>
      </c>
      <c r="I103" s="17">
        <f t="shared" si="21"/>
        <v>6.41025641025641E-3</v>
      </c>
      <c r="J103" s="17">
        <f t="shared" si="22"/>
        <v>9.8214285714285712E-2</v>
      </c>
      <c r="K103" s="17">
        <f t="shared" si="25"/>
        <v>-0.5</v>
      </c>
      <c r="L103" s="17">
        <f t="shared" si="26"/>
        <v>0.1</v>
      </c>
      <c r="M103" s="17">
        <f t="shared" si="23"/>
        <v>-7.9365079365079361E-3</v>
      </c>
      <c r="N103" s="21">
        <f t="shared" si="24"/>
        <v>8.6956521739130436E-3</v>
      </c>
    </row>
    <row r="104" spans="1:14" x14ac:dyDescent="0.2">
      <c r="A104" s="15"/>
      <c r="B104" s="28" t="s">
        <v>86</v>
      </c>
      <c r="C104" s="25">
        <v>0</v>
      </c>
      <c r="D104" s="16">
        <v>4</v>
      </c>
      <c r="E104" s="16">
        <v>0</v>
      </c>
      <c r="F104" s="16">
        <v>2</v>
      </c>
      <c r="G104" s="17" t="str">
        <f t="shared" si="19"/>
        <v/>
      </c>
      <c r="H104" s="17">
        <f t="shared" si="20"/>
        <v>3.4782608695652174E-2</v>
      </c>
      <c r="I104" s="17" t="str">
        <f t="shared" si="21"/>
        <v/>
      </c>
      <c r="J104" s="17">
        <f t="shared" si="22"/>
        <v>1.7857142857142856E-2</v>
      </c>
      <c r="K104" s="17" t="str">
        <f t="shared" si="25"/>
        <v xml:space="preserve"> </v>
      </c>
      <c r="L104" s="17">
        <f t="shared" si="26"/>
        <v>-0.5</v>
      </c>
      <c r="M104" s="17" t="str">
        <f t="shared" si="23"/>
        <v/>
      </c>
      <c r="N104" s="21">
        <f t="shared" si="24"/>
        <v>-1.7391304347826087E-2</v>
      </c>
    </row>
    <row r="105" spans="1:14" x14ac:dyDescent="0.2">
      <c r="A105" s="15"/>
      <c r="B105" s="28" t="s">
        <v>87</v>
      </c>
      <c r="C105" s="25">
        <v>1</v>
      </c>
      <c r="D105" s="16">
        <v>5</v>
      </c>
      <c r="E105" s="16">
        <v>0</v>
      </c>
      <c r="F105" s="16">
        <v>2</v>
      </c>
      <c r="G105" s="17">
        <f t="shared" si="19"/>
        <v>7.9365079365079361E-3</v>
      </c>
      <c r="H105" s="17">
        <f t="shared" si="20"/>
        <v>4.3478260869565216E-2</v>
      </c>
      <c r="I105" s="17" t="str">
        <f t="shared" si="21"/>
        <v/>
      </c>
      <c r="J105" s="17">
        <f t="shared" si="22"/>
        <v>1.7857142857142856E-2</v>
      </c>
      <c r="K105" s="17">
        <f t="shared" si="25"/>
        <v>-1</v>
      </c>
      <c r="L105" s="17">
        <f t="shared" si="26"/>
        <v>-0.6</v>
      </c>
      <c r="M105" s="17">
        <f t="shared" si="23"/>
        <v>-7.9365079365079361E-3</v>
      </c>
      <c r="N105" s="21">
        <f t="shared" si="24"/>
        <v>-2.6086956521739129E-2</v>
      </c>
    </row>
    <row r="106" spans="1:14" x14ac:dyDescent="0.2">
      <c r="A106" s="15"/>
      <c r="B106" s="28" t="s">
        <v>88</v>
      </c>
      <c r="C106" s="25">
        <v>0</v>
      </c>
      <c r="D106" s="16">
        <v>1</v>
      </c>
      <c r="E106" s="16">
        <v>0</v>
      </c>
      <c r="F106" s="16">
        <v>2</v>
      </c>
      <c r="G106" s="17" t="str">
        <f t="shared" si="19"/>
        <v/>
      </c>
      <c r="H106" s="17">
        <f t="shared" si="20"/>
        <v>8.6956521739130436E-3</v>
      </c>
      <c r="I106" s="17" t="str">
        <f t="shared" si="21"/>
        <v/>
      </c>
      <c r="J106" s="17">
        <f t="shared" si="22"/>
        <v>1.7857142857142856E-2</v>
      </c>
      <c r="K106" s="17" t="str">
        <f t="shared" si="25"/>
        <v xml:space="preserve"> </v>
      </c>
      <c r="L106" s="17">
        <f t="shared" si="26"/>
        <v>1</v>
      </c>
      <c r="M106" s="17" t="str">
        <f t="shared" si="23"/>
        <v/>
      </c>
      <c r="N106" s="21">
        <f t="shared" si="24"/>
        <v>8.6956521739130436E-3</v>
      </c>
    </row>
    <row r="107" spans="1:14" x14ac:dyDescent="0.2">
      <c r="A107" s="15"/>
      <c r="B107" s="28" t="s">
        <v>89</v>
      </c>
      <c r="C107" s="25">
        <v>1</v>
      </c>
      <c r="D107" s="16">
        <v>1</v>
      </c>
      <c r="E107" s="16"/>
      <c r="F107" s="16"/>
      <c r="G107" s="17">
        <f t="shared" si="19"/>
        <v>7.9365079365079361E-3</v>
      </c>
      <c r="H107" s="17">
        <f t="shared" si="20"/>
        <v>8.6956521739130436E-3</v>
      </c>
      <c r="I107" s="17" t="str">
        <f t="shared" si="21"/>
        <v/>
      </c>
      <c r="J107" s="17" t="str">
        <f t="shared" si="22"/>
        <v/>
      </c>
      <c r="K107" s="17">
        <f t="shared" si="25"/>
        <v>-1</v>
      </c>
      <c r="L107" s="17">
        <f t="shared" si="26"/>
        <v>-1</v>
      </c>
      <c r="M107" s="17">
        <f t="shared" si="23"/>
        <v>-7.9365079365079361E-3</v>
      </c>
      <c r="N107" s="21">
        <f t="shared" si="24"/>
        <v>-8.6956521739130436E-3</v>
      </c>
    </row>
    <row r="108" spans="1:14" x14ac:dyDescent="0.2">
      <c r="A108" s="15"/>
      <c r="B108" s="28" t="s">
        <v>90</v>
      </c>
      <c r="C108" s="25"/>
      <c r="D108" s="16"/>
      <c r="E108" s="16">
        <v>0</v>
      </c>
      <c r="F108" s="16">
        <v>1</v>
      </c>
      <c r="G108" s="17" t="str">
        <f t="shared" si="19"/>
        <v/>
      </c>
      <c r="H108" s="17" t="str">
        <f t="shared" si="20"/>
        <v/>
      </c>
      <c r="I108" s="17" t="str">
        <f t="shared" si="21"/>
        <v/>
      </c>
      <c r="J108" s="17">
        <f t="shared" si="22"/>
        <v>8.9285714285714281E-3</v>
      </c>
      <c r="K108" s="17" t="str">
        <f t="shared" si="25"/>
        <v xml:space="preserve"> </v>
      </c>
      <c r="L108" s="17">
        <f t="shared" si="26"/>
        <v>1</v>
      </c>
      <c r="M108" s="17" t="str">
        <f t="shared" si="23"/>
        <v/>
      </c>
      <c r="N108" s="21" t="str">
        <f t="shared" si="24"/>
        <v/>
      </c>
    </row>
    <row r="109" spans="1:14" x14ac:dyDescent="0.2">
      <c r="A109" s="15"/>
      <c r="B109" s="28" t="s">
        <v>91</v>
      </c>
      <c r="C109" s="25"/>
      <c r="D109" s="16"/>
      <c r="E109" s="16"/>
      <c r="F109" s="16"/>
      <c r="G109" s="17" t="str">
        <f t="shared" si="19"/>
        <v/>
      </c>
      <c r="H109" s="17" t="str">
        <f t="shared" si="20"/>
        <v/>
      </c>
      <c r="I109" s="17" t="str">
        <f t="shared" si="21"/>
        <v/>
      </c>
      <c r="J109" s="17" t="str">
        <f t="shared" si="22"/>
        <v/>
      </c>
      <c r="K109" s="17" t="str">
        <f t="shared" si="25"/>
        <v xml:space="preserve"> </v>
      </c>
      <c r="L109" s="17" t="str">
        <f t="shared" si="26"/>
        <v xml:space="preserve"> </v>
      </c>
      <c r="M109" s="17" t="str">
        <f t="shared" si="23"/>
        <v/>
      </c>
      <c r="N109" s="21" t="str">
        <f t="shared" si="24"/>
        <v/>
      </c>
    </row>
    <row r="110" spans="1:14" x14ac:dyDescent="0.2">
      <c r="A110" s="15"/>
      <c r="B110" s="28" t="s">
        <v>92</v>
      </c>
      <c r="C110" s="25"/>
      <c r="D110" s="16"/>
      <c r="E110" s="16"/>
      <c r="F110" s="16"/>
      <c r="G110" s="17" t="str">
        <f t="shared" si="19"/>
        <v/>
      </c>
      <c r="H110" s="17" t="str">
        <f t="shared" si="20"/>
        <v/>
      </c>
      <c r="I110" s="17" t="str">
        <f t="shared" si="21"/>
        <v/>
      </c>
      <c r="J110" s="17" t="str">
        <f t="shared" si="22"/>
        <v/>
      </c>
      <c r="K110" s="17" t="str">
        <f t="shared" si="25"/>
        <v xml:space="preserve"> </v>
      </c>
      <c r="L110" s="17" t="str">
        <f t="shared" si="26"/>
        <v xml:space="preserve"> </v>
      </c>
      <c r="M110" s="17" t="str">
        <f t="shared" si="23"/>
        <v/>
      </c>
      <c r="N110" s="21" t="str">
        <f t="shared" si="24"/>
        <v/>
      </c>
    </row>
    <row r="111" spans="1:14" x14ac:dyDescent="0.2">
      <c r="A111" s="15"/>
      <c r="B111" s="28" t="s">
        <v>93</v>
      </c>
      <c r="C111" s="25">
        <v>3</v>
      </c>
      <c r="D111" s="16">
        <v>4</v>
      </c>
      <c r="E111" s="16">
        <v>4</v>
      </c>
      <c r="F111" s="16">
        <v>2</v>
      </c>
      <c r="G111" s="17">
        <f t="shared" si="19"/>
        <v>2.3809523809523808E-2</v>
      </c>
      <c r="H111" s="17">
        <f t="shared" si="20"/>
        <v>3.4782608695652174E-2</v>
      </c>
      <c r="I111" s="17">
        <f t="shared" si="21"/>
        <v>2.564102564102564E-2</v>
      </c>
      <c r="J111" s="17">
        <f t="shared" si="22"/>
        <v>1.7857142857142856E-2</v>
      </c>
      <c r="K111" s="17">
        <f t="shared" si="25"/>
        <v>0.33333333333333331</v>
      </c>
      <c r="L111" s="17">
        <f t="shared" si="26"/>
        <v>-0.5</v>
      </c>
      <c r="M111" s="17">
        <f t="shared" si="23"/>
        <v>7.9365079365079361E-3</v>
      </c>
      <c r="N111" s="21">
        <f t="shared" si="24"/>
        <v>-1.7391304347826087E-2</v>
      </c>
    </row>
    <row r="112" spans="1:14" x14ac:dyDescent="0.2">
      <c r="A112" s="15"/>
      <c r="B112" s="28" t="s">
        <v>94</v>
      </c>
      <c r="C112" s="25">
        <v>0</v>
      </c>
      <c r="D112" s="16">
        <v>1</v>
      </c>
      <c r="E112" s="16"/>
      <c r="F112" s="16"/>
      <c r="G112" s="17" t="str">
        <f t="shared" si="19"/>
        <v/>
      </c>
      <c r="H112" s="17">
        <f t="shared" si="20"/>
        <v>8.6956521739130436E-3</v>
      </c>
      <c r="I112" s="17" t="str">
        <f t="shared" si="21"/>
        <v/>
      </c>
      <c r="J112" s="17" t="str">
        <f t="shared" si="22"/>
        <v/>
      </c>
      <c r="K112" s="17" t="str">
        <f t="shared" si="25"/>
        <v xml:space="preserve"> </v>
      </c>
      <c r="L112" s="17">
        <f t="shared" si="26"/>
        <v>-1</v>
      </c>
      <c r="M112" s="17" t="str">
        <f t="shared" si="23"/>
        <v/>
      </c>
      <c r="N112" s="21">
        <f t="shared" si="24"/>
        <v>-8.6956521739130436E-3</v>
      </c>
    </row>
    <row r="113" spans="1:14" x14ac:dyDescent="0.2">
      <c r="A113" s="15"/>
      <c r="B113" s="28" t="s">
        <v>95</v>
      </c>
      <c r="C113" s="25"/>
      <c r="D113" s="16"/>
      <c r="E113" s="16"/>
      <c r="F113" s="16"/>
      <c r="G113" s="17" t="str">
        <f t="shared" ref="G113:G144" si="27">+IF(C113=0,"",C113/C$81)</f>
        <v/>
      </c>
      <c r="H113" s="17" t="str">
        <f t="shared" ref="H113:H144" si="28">+IF(D113=0,"",D113/D$81)</f>
        <v/>
      </c>
      <c r="I113" s="17" t="str">
        <f t="shared" ref="I113:I144" si="29">+IF(E113=0,"",E113/E$81)</f>
        <v/>
      </c>
      <c r="J113" s="17" t="str">
        <f t="shared" ref="J113:J144" si="30">+IF(F113=0,"",F113/F$81)</f>
        <v/>
      </c>
      <c r="K113" s="17" t="str">
        <f t="shared" si="25"/>
        <v xml:space="preserve"> </v>
      </c>
      <c r="L113" s="17" t="str">
        <f t="shared" si="26"/>
        <v xml:space="preserve"> </v>
      </c>
      <c r="M113" s="17" t="str">
        <f t="shared" ref="M113:M144" si="31">+IF(OR(AND(G113=""),(K113="")),"",G113*K113)</f>
        <v/>
      </c>
      <c r="N113" s="21" t="str">
        <f t="shared" ref="N113:N144" si="32">+IF(OR(AND(H113=""),(L113="")),"",H113*L113)</f>
        <v/>
      </c>
    </row>
    <row r="114" spans="1:14" x14ac:dyDescent="0.2">
      <c r="A114" s="15"/>
      <c r="B114" s="28" t="s">
        <v>96</v>
      </c>
      <c r="C114" s="25">
        <v>2</v>
      </c>
      <c r="D114" s="16">
        <v>1</v>
      </c>
      <c r="E114" s="16">
        <v>1</v>
      </c>
      <c r="F114" s="16">
        <v>0</v>
      </c>
      <c r="G114" s="17">
        <f t="shared" si="27"/>
        <v>1.5873015873015872E-2</v>
      </c>
      <c r="H114" s="17">
        <f t="shared" si="28"/>
        <v>8.6956521739130436E-3</v>
      </c>
      <c r="I114" s="17">
        <f t="shared" si="29"/>
        <v>6.41025641025641E-3</v>
      </c>
      <c r="J114" s="17" t="str">
        <f t="shared" si="30"/>
        <v/>
      </c>
      <c r="K114" s="17">
        <f t="shared" ref="K114:K145" si="33">+IF(AND(C114=0,E114=0)," ",IF(C114=0,1,IF(E114=0,-1,(E114-C114)/C114)))</f>
        <v>-0.5</v>
      </c>
      <c r="L114" s="17">
        <f t="shared" ref="L114:L145" si="34">+IF(AND(D114=0,F114=0)," ",IF(D114=0,1,IF(F114=0,-1,(F114-D114)/D114)))</f>
        <v>-1</v>
      </c>
      <c r="M114" s="17">
        <f t="shared" si="31"/>
        <v>-7.9365079365079361E-3</v>
      </c>
      <c r="N114" s="21">
        <f t="shared" si="32"/>
        <v>-8.6956521739130436E-3</v>
      </c>
    </row>
    <row r="115" spans="1:14" x14ac:dyDescent="0.2">
      <c r="A115" s="15"/>
      <c r="B115" s="28" t="s">
        <v>97</v>
      </c>
      <c r="C115" s="25">
        <v>0</v>
      </c>
      <c r="D115" s="16">
        <v>2</v>
      </c>
      <c r="E115" s="16">
        <v>2</v>
      </c>
      <c r="F115" s="16">
        <v>5</v>
      </c>
      <c r="G115" s="17" t="str">
        <f t="shared" si="27"/>
        <v/>
      </c>
      <c r="H115" s="17">
        <f t="shared" si="28"/>
        <v>1.7391304347826087E-2</v>
      </c>
      <c r="I115" s="17">
        <f t="shared" si="29"/>
        <v>1.282051282051282E-2</v>
      </c>
      <c r="J115" s="17">
        <f t="shared" si="30"/>
        <v>4.4642857142857144E-2</v>
      </c>
      <c r="K115" s="17">
        <f t="shared" si="33"/>
        <v>1</v>
      </c>
      <c r="L115" s="17">
        <f t="shared" si="34"/>
        <v>1.5</v>
      </c>
      <c r="M115" s="17" t="str">
        <f t="shared" si="31"/>
        <v/>
      </c>
      <c r="N115" s="21">
        <f t="shared" si="32"/>
        <v>2.6086956521739132E-2</v>
      </c>
    </row>
    <row r="116" spans="1:14" x14ac:dyDescent="0.2">
      <c r="A116" s="15"/>
      <c r="B116" s="28" t="s">
        <v>98</v>
      </c>
      <c r="C116" s="25">
        <v>1</v>
      </c>
      <c r="D116" s="16">
        <v>1</v>
      </c>
      <c r="E116" s="16">
        <v>3</v>
      </c>
      <c r="F116" s="16">
        <v>3</v>
      </c>
      <c r="G116" s="17">
        <f t="shared" si="27"/>
        <v>7.9365079365079361E-3</v>
      </c>
      <c r="H116" s="17">
        <f t="shared" si="28"/>
        <v>8.6956521739130436E-3</v>
      </c>
      <c r="I116" s="17">
        <f t="shared" si="29"/>
        <v>1.9230769230769232E-2</v>
      </c>
      <c r="J116" s="17">
        <f t="shared" si="30"/>
        <v>2.6785714285714284E-2</v>
      </c>
      <c r="K116" s="17">
        <f t="shared" si="33"/>
        <v>2</v>
      </c>
      <c r="L116" s="17">
        <f t="shared" si="34"/>
        <v>2</v>
      </c>
      <c r="M116" s="17">
        <f t="shared" si="31"/>
        <v>1.5873015873015872E-2</v>
      </c>
      <c r="N116" s="21">
        <f t="shared" si="32"/>
        <v>1.7391304347826087E-2</v>
      </c>
    </row>
    <row r="117" spans="1:14" x14ac:dyDescent="0.2">
      <c r="A117" s="15"/>
      <c r="B117" s="28" t="s">
        <v>99</v>
      </c>
      <c r="C117" s="25"/>
      <c r="D117" s="16"/>
      <c r="E117" s="16"/>
      <c r="F117" s="16"/>
      <c r="G117" s="17" t="str">
        <f t="shared" si="27"/>
        <v/>
      </c>
      <c r="H117" s="17" t="str">
        <f t="shared" si="28"/>
        <v/>
      </c>
      <c r="I117" s="17" t="str">
        <f t="shared" si="29"/>
        <v/>
      </c>
      <c r="J117" s="17" t="str">
        <f t="shared" si="30"/>
        <v/>
      </c>
      <c r="K117" s="17" t="str">
        <f t="shared" si="33"/>
        <v xml:space="preserve"> </v>
      </c>
      <c r="L117" s="17" t="str">
        <f t="shared" si="34"/>
        <v xml:space="preserve"> </v>
      </c>
      <c r="M117" s="17" t="str">
        <f t="shared" si="31"/>
        <v/>
      </c>
      <c r="N117" s="21" t="str">
        <f t="shared" si="32"/>
        <v/>
      </c>
    </row>
    <row r="118" spans="1:14" x14ac:dyDescent="0.2">
      <c r="A118" s="15"/>
      <c r="B118" s="28" t="s">
        <v>100</v>
      </c>
      <c r="C118" s="25">
        <v>1</v>
      </c>
      <c r="D118" s="16">
        <v>2</v>
      </c>
      <c r="E118" s="16">
        <v>1</v>
      </c>
      <c r="F118" s="16">
        <v>1</v>
      </c>
      <c r="G118" s="17">
        <f t="shared" si="27"/>
        <v>7.9365079365079361E-3</v>
      </c>
      <c r="H118" s="17">
        <f t="shared" si="28"/>
        <v>1.7391304347826087E-2</v>
      </c>
      <c r="I118" s="17">
        <f t="shared" si="29"/>
        <v>6.41025641025641E-3</v>
      </c>
      <c r="J118" s="17">
        <f t="shared" si="30"/>
        <v>8.9285714285714281E-3</v>
      </c>
      <c r="K118" s="17">
        <f t="shared" si="33"/>
        <v>0</v>
      </c>
      <c r="L118" s="17">
        <f t="shared" si="34"/>
        <v>-0.5</v>
      </c>
      <c r="M118" s="17">
        <f t="shared" si="31"/>
        <v>0</v>
      </c>
      <c r="N118" s="21">
        <f t="shared" si="32"/>
        <v>-8.6956521739130436E-3</v>
      </c>
    </row>
    <row r="119" spans="1:14" x14ac:dyDescent="0.2">
      <c r="A119" s="15"/>
      <c r="B119" s="28" t="s">
        <v>101</v>
      </c>
      <c r="C119" s="25"/>
      <c r="D119" s="16"/>
      <c r="E119" s="16"/>
      <c r="F119" s="16"/>
      <c r="G119" s="17" t="str">
        <f t="shared" si="27"/>
        <v/>
      </c>
      <c r="H119" s="17" t="str">
        <f t="shared" si="28"/>
        <v/>
      </c>
      <c r="I119" s="17" t="str">
        <f t="shared" si="29"/>
        <v/>
      </c>
      <c r="J119" s="17" t="str">
        <f t="shared" si="30"/>
        <v/>
      </c>
      <c r="K119" s="17" t="str">
        <f t="shared" si="33"/>
        <v xml:space="preserve"> </v>
      </c>
      <c r="L119" s="17" t="str">
        <f t="shared" si="34"/>
        <v xml:space="preserve"> </v>
      </c>
      <c r="M119" s="17" t="str">
        <f t="shared" si="31"/>
        <v/>
      </c>
      <c r="N119" s="21" t="str">
        <f t="shared" si="32"/>
        <v/>
      </c>
    </row>
    <row r="120" spans="1:14" x14ac:dyDescent="0.2">
      <c r="A120" s="15"/>
      <c r="B120" s="28" t="s">
        <v>102</v>
      </c>
      <c r="C120" s="25"/>
      <c r="D120" s="16"/>
      <c r="E120" s="16"/>
      <c r="F120" s="16"/>
      <c r="G120" s="17" t="str">
        <f t="shared" si="27"/>
        <v/>
      </c>
      <c r="H120" s="17" t="str">
        <f t="shared" si="28"/>
        <v/>
      </c>
      <c r="I120" s="17" t="str">
        <f t="shared" si="29"/>
        <v/>
      </c>
      <c r="J120" s="17" t="str">
        <f t="shared" si="30"/>
        <v/>
      </c>
      <c r="K120" s="17" t="str">
        <f t="shared" si="33"/>
        <v xml:space="preserve"> </v>
      </c>
      <c r="L120" s="17" t="str">
        <f t="shared" si="34"/>
        <v xml:space="preserve"> </v>
      </c>
      <c r="M120" s="17" t="str">
        <f t="shared" si="31"/>
        <v/>
      </c>
      <c r="N120" s="21" t="str">
        <f t="shared" si="32"/>
        <v/>
      </c>
    </row>
    <row r="121" spans="1:14" x14ac:dyDescent="0.2">
      <c r="A121" s="15"/>
      <c r="B121" s="28" t="s">
        <v>103</v>
      </c>
      <c r="C121" s="25"/>
      <c r="D121" s="16"/>
      <c r="E121" s="16">
        <v>0</v>
      </c>
      <c r="F121" s="16">
        <v>1</v>
      </c>
      <c r="G121" s="17" t="str">
        <f t="shared" si="27"/>
        <v/>
      </c>
      <c r="H121" s="17" t="str">
        <f t="shared" si="28"/>
        <v/>
      </c>
      <c r="I121" s="17" t="str">
        <f t="shared" si="29"/>
        <v/>
      </c>
      <c r="J121" s="17">
        <f t="shared" si="30"/>
        <v>8.9285714285714281E-3</v>
      </c>
      <c r="K121" s="17" t="str">
        <f t="shared" si="33"/>
        <v xml:space="preserve"> </v>
      </c>
      <c r="L121" s="17">
        <f t="shared" si="34"/>
        <v>1</v>
      </c>
      <c r="M121" s="17" t="str">
        <f t="shared" si="31"/>
        <v/>
      </c>
      <c r="N121" s="21" t="str">
        <f t="shared" si="32"/>
        <v/>
      </c>
    </row>
    <row r="122" spans="1:14" x14ac:dyDescent="0.2">
      <c r="A122" s="15"/>
      <c r="B122" s="28" t="s">
        <v>104</v>
      </c>
      <c r="C122" s="25"/>
      <c r="D122" s="16"/>
      <c r="E122" s="16"/>
      <c r="F122" s="16"/>
      <c r="G122" s="17" t="str">
        <f t="shared" si="27"/>
        <v/>
      </c>
      <c r="H122" s="17" t="str">
        <f t="shared" si="28"/>
        <v/>
      </c>
      <c r="I122" s="17" t="str">
        <f t="shared" si="29"/>
        <v/>
      </c>
      <c r="J122" s="17" t="str">
        <f t="shared" si="30"/>
        <v/>
      </c>
      <c r="K122" s="17" t="str">
        <f t="shared" si="33"/>
        <v xml:space="preserve"> </v>
      </c>
      <c r="L122" s="17" t="str">
        <f t="shared" si="34"/>
        <v xml:space="preserve"> </v>
      </c>
      <c r="M122" s="17" t="str">
        <f t="shared" si="31"/>
        <v/>
      </c>
      <c r="N122" s="21" t="str">
        <f t="shared" si="32"/>
        <v/>
      </c>
    </row>
    <row r="123" spans="1:14" x14ac:dyDescent="0.2">
      <c r="A123" s="15"/>
      <c r="B123" s="28" t="s">
        <v>105</v>
      </c>
      <c r="C123" s="25">
        <v>6</v>
      </c>
      <c r="D123" s="16">
        <v>2</v>
      </c>
      <c r="E123" s="16">
        <v>36</v>
      </c>
      <c r="F123" s="16">
        <v>37</v>
      </c>
      <c r="G123" s="17">
        <f t="shared" si="27"/>
        <v>4.7619047619047616E-2</v>
      </c>
      <c r="H123" s="17">
        <f t="shared" si="28"/>
        <v>1.7391304347826087E-2</v>
      </c>
      <c r="I123" s="17">
        <f t="shared" si="29"/>
        <v>0.23076923076923078</v>
      </c>
      <c r="J123" s="17">
        <f t="shared" si="30"/>
        <v>0.33035714285714285</v>
      </c>
      <c r="K123" s="17">
        <f t="shared" si="33"/>
        <v>5</v>
      </c>
      <c r="L123" s="17">
        <f t="shared" si="34"/>
        <v>17.5</v>
      </c>
      <c r="M123" s="17">
        <f t="shared" si="31"/>
        <v>0.23809523809523808</v>
      </c>
      <c r="N123" s="21">
        <f t="shared" si="32"/>
        <v>0.30434782608695654</v>
      </c>
    </row>
    <row r="124" spans="1:14" ht="25.5" x14ac:dyDescent="0.2">
      <c r="A124" s="15"/>
      <c r="B124" s="28" t="s">
        <v>106</v>
      </c>
      <c r="C124" s="25">
        <v>3</v>
      </c>
      <c r="D124" s="16">
        <v>3</v>
      </c>
      <c r="E124" s="16">
        <v>3</v>
      </c>
      <c r="F124" s="16">
        <v>4</v>
      </c>
      <c r="G124" s="17">
        <f t="shared" si="27"/>
        <v>2.3809523809523808E-2</v>
      </c>
      <c r="H124" s="17">
        <f t="shared" si="28"/>
        <v>2.6086956521739129E-2</v>
      </c>
      <c r="I124" s="17">
        <f t="shared" si="29"/>
        <v>1.9230769230769232E-2</v>
      </c>
      <c r="J124" s="17">
        <f t="shared" si="30"/>
        <v>3.5714285714285712E-2</v>
      </c>
      <c r="K124" s="17">
        <f t="shared" si="33"/>
        <v>0</v>
      </c>
      <c r="L124" s="17">
        <f t="shared" si="34"/>
        <v>0.33333333333333331</v>
      </c>
      <c r="M124" s="17">
        <f t="shared" si="31"/>
        <v>0</v>
      </c>
      <c r="N124" s="21">
        <f t="shared" si="32"/>
        <v>8.6956521739130418E-3</v>
      </c>
    </row>
    <row r="125" spans="1:14" ht="25.5" x14ac:dyDescent="0.2">
      <c r="A125" s="15"/>
      <c r="B125" s="28" t="s">
        <v>107</v>
      </c>
      <c r="C125" s="25">
        <v>1</v>
      </c>
      <c r="D125" s="16">
        <v>1</v>
      </c>
      <c r="E125" s="16">
        <v>0</v>
      </c>
      <c r="F125" s="16">
        <v>1</v>
      </c>
      <c r="G125" s="17">
        <f t="shared" si="27"/>
        <v>7.9365079365079361E-3</v>
      </c>
      <c r="H125" s="17">
        <f t="shared" si="28"/>
        <v>8.6956521739130436E-3</v>
      </c>
      <c r="I125" s="17" t="str">
        <f t="shared" si="29"/>
        <v/>
      </c>
      <c r="J125" s="17">
        <f t="shared" si="30"/>
        <v>8.9285714285714281E-3</v>
      </c>
      <c r="K125" s="17">
        <f t="shared" si="33"/>
        <v>-1</v>
      </c>
      <c r="L125" s="17">
        <f t="shared" si="34"/>
        <v>0</v>
      </c>
      <c r="M125" s="17">
        <f t="shared" si="31"/>
        <v>-7.9365079365079361E-3</v>
      </c>
      <c r="N125" s="21">
        <f t="shared" si="32"/>
        <v>0</v>
      </c>
    </row>
    <row r="126" spans="1:14" x14ac:dyDescent="0.2">
      <c r="A126" s="15"/>
      <c r="B126" s="28" t="s">
        <v>108</v>
      </c>
      <c r="C126" s="25"/>
      <c r="D126" s="16"/>
      <c r="E126" s="16">
        <v>0</v>
      </c>
      <c r="F126" s="16">
        <v>1</v>
      </c>
      <c r="G126" s="17" t="str">
        <f t="shared" si="27"/>
        <v/>
      </c>
      <c r="H126" s="17" t="str">
        <f t="shared" si="28"/>
        <v/>
      </c>
      <c r="I126" s="17" t="str">
        <f t="shared" si="29"/>
        <v/>
      </c>
      <c r="J126" s="17">
        <f t="shared" si="30"/>
        <v>8.9285714285714281E-3</v>
      </c>
      <c r="K126" s="17" t="str">
        <f t="shared" si="33"/>
        <v xml:space="preserve"> </v>
      </c>
      <c r="L126" s="17">
        <f t="shared" si="34"/>
        <v>1</v>
      </c>
      <c r="M126" s="17" t="str">
        <f t="shared" si="31"/>
        <v/>
      </c>
      <c r="N126" s="21" t="str">
        <f t="shared" si="32"/>
        <v/>
      </c>
    </row>
    <row r="127" spans="1:14" x14ac:dyDescent="0.2">
      <c r="A127" s="15"/>
      <c r="B127" s="28" t="s">
        <v>109</v>
      </c>
      <c r="C127" s="25">
        <v>0</v>
      </c>
      <c r="D127" s="16">
        <v>2</v>
      </c>
      <c r="E127" s="16">
        <v>3</v>
      </c>
      <c r="F127" s="16">
        <v>2</v>
      </c>
      <c r="G127" s="17" t="str">
        <f t="shared" si="27"/>
        <v/>
      </c>
      <c r="H127" s="17">
        <f t="shared" si="28"/>
        <v>1.7391304347826087E-2</v>
      </c>
      <c r="I127" s="17">
        <f t="shared" si="29"/>
        <v>1.9230769230769232E-2</v>
      </c>
      <c r="J127" s="17">
        <f t="shared" si="30"/>
        <v>1.7857142857142856E-2</v>
      </c>
      <c r="K127" s="17">
        <f t="shared" si="33"/>
        <v>1</v>
      </c>
      <c r="L127" s="17">
        <f t="shared" si="34"/>
        <v>0</v>
      </c>
      <c r="M127" s="17" t="str">
        <f t="shared" si="31"/>
        <v/>
      </c>
      <c r="N127" s="21">
        <f t="shared" si="32"/>
        <v>0</v>
      </c>
    </row>
    <row r="128" spans="1:14" x14ac:dyDescent="0.2">
      <c r="A128" s="15"/>
      <c r="B128" s="28" t="s">
        <v>110</v>
      </c>
      <c r="C128" s="25">
        <v>1</v>
      </c>
      <c r="D128" s="16">
        <v>0</v>
      </c>
      <c r="E128" s="16"/>
      <c r="F128" s="16"/>
      <c r="G128" s="17">
        <f t="shared" si="27"/>
        <v>7.9365079365079361E-3</v>
      </c>
      <c r="H128" s="17" t="str">
        <f t="shared" si="28"/>
        <v/>
      </c>
      <c r="I128" s="17" t="str">
        <f t="shared" si="29"/>
        <v/>
      </c>
      <c r="J128" s="17" t="str">
        <f t="shared" si="30"/>
        <v/>
      </c>
      <c r="K128" s="17">
        <f t="shared" si="33"/>
        <v>-1</v>
      </c>
      <c r="L128" s="17" t="str">
        <f t="shared" si="34"/>
        <v xml:space="preserve"> </v>
      </c>
      <c r="M128" s="17">
        <f t="shared" si="31"/>
        <v>-7.9365079365079361E-3</v>
      </c>
      <c r="N128" s="21" t="str">
        <f t="shared" si="32"/>
        <v/>
      </c>
    </row>
    <row r="129" spans="1:14" x14ac:dyDescent="0.2">
      <c r="A129" s="15"/>
      <c r="B129" s="28" t="s">
        <v>111</v>
      </c>
      <c r="C129" s="25">
        <v>2</v>
      </c>
      <c r="D129" s="16">
        <v>2</v>
      </c>
      <c r="E129" s="16"/>
      <c r="F129" s="16"/>
      <c r="G129" s="17">
        <f t="shared" si="27"/>
        <v>1.5873015873015872E-2</v>
      </c>
      <c r="H129" s="17">
        <f t="shared" si="28"/>
        <v>1.7391304347826087E-2</v>
      </c>
      <c r="I129" s="17" t="str">
        <f t="shared" si="29"/>
        <v/>
      </c>
      <c r="J129" s="17" t="str">
        <f t="shared" si="30"/>
        <v/>
      </c>
      <c r="K129" s="17">
        <f t="shared" si="33"/>
        <v>-1</v>
      </c>
      <c r="L129" s="17">
        <f t="shared" si="34"/>
        <v>-1</v>
      </c>
      <c r="M129" s="17">
        <f t="shared" si="31"/>
        <v>-1.5873015873015872E-2</v>
      </c>
      <c r="N129" s="21">
        <f t="shared" si="32"/>
        <v>-1.7391304347826087E-2</v>
      </c>
    </row>
    <row r="130" spans="1:14" x14ac:dyDescent="0.2">
      <c r="A130" s="15"/>
      <c r="B130" s="28" t="s">
        <v>112</v>
      </c>
      <c r="C130" s="25"/>
      <c r="D130" s="16"/>
      <c r="E130" s="16"/>
      <c r="F130" s="16"/>
      <c r="G130" s="17" t="str">
        <f t="shared" si="27"/>
        <v/>
      </c>
      <c r="H130" s="17" t="str">
        <f t="shared" si="28"/>
        <v/>
      </c>
      <c r="I130" s="17" t="str">
        <f t="shared" si="29"/>
        <v/>
      </c>
      <c r="J130" s="17" t="str">
        <f t="shared" si="30"/>
        <v/>
      </c>
      <c r="K130" s="17" t="str">
        <f t="shared" si="33"/>
        <v xml:space="preserve"> </v>
      </c>
      <c r="L130" s="17" t="str">
        <f t="shared" si="34"/>
        <v xml:space="preserve"> </v>
      </c>
      <c r="M130" s="17" t="str">
        <f t="shared" si="31"/>
        <v/>
      </c>
      <c r="N130" s="21" t="str">
        <f t="shared" si="32"/>
        <v/>
      </c>
    </row>
    <row r="131" spans="1:14" ht="25.5" x14ac:dyDescent="0.2">
      <c r="A131" s="15"/>
      <c r="B131" s="28" t="s">
        <v>113</v>
      </c>
      <c r="C131" s="25"/>
      <c r="D131" s="16"/>
      <c r="E131" s="16"/>
      <c r="F131" s="16"/>
      <c r="G131" s="17" t="str">
        <f t="shared" si="27"/>
        <v/>
      </c>
      <c r="H131" s="17" t="str">
        <f t="shared" si="28"/>
        <v/>
      </c>
      <c r="I131" s="17" t="str">
        <f t="shared" si="29"/>
        <v/>
      </c>
      <c r="J131" s="17" t="str">
        <f t="shared" si="30"/>
        <v/>
      </c>
      <c r="K131" s="17" t="str">
        <f t="shared" si="33"/>
        <v xml:space="preserve"> </v>
      </c>
      <c r="L131" s="17" t="str">
        <f t="shared" si="34"/>
        <v xml:space="preserve"> </v>
      </c>
      <c r="M131" s="17" t="str">
        <f t="shared" si="31"/>
        <v/>
      </c>
      <c r="N131" s="21" t="str">
        <f t="shared" si="32"/>
        <v/>
      </c>
    </row>
    <row r="132" spans="1:14" x14ac:dyDescent="0.2">
      <c r="A132" s="15"/>
      <c r="B132" s="28" t="s">
        <v>114</v>
      </c>
      <c r="C132" s="25"/>
      <c r="D132" s="16"/>
      <c r="E132" s="16"/>
      <c r="F132" s="16"/>
      <c r="G132" s="17" t="str">
        <f t="shared" si="27"/>
        <v/>
      </c>
      <c r="H132" s="17" t="str">
        <f t="shared" si="28"/>
        <v/>
      </c>
      <c r="I132" s="17" t="str">
        <f t="shared" si="29"/>
        <v/>
      </c>
      <c r="J132" s="17" t="str">
        <f t="shared" si="30"/>
        <v/>
      </c>
      <c r="K132" s="17" t="str">
        <f t="shared" si="33"/>
        <v xml:space="preserve"> </v>
      </c>
      <c r="L132" s="17" t="str">
        <f t="shared" si="34"/>
        <v xml:space="preserve"> </v>
      </c>
      <c r="M132" s="17" t="str">
        <f t="shared" si="31"/>
        <v/>
      </c>
      <c r="N132" s="21" t="str">
        <f t="shared" si="32"/>
        <v/>
      </c>
    </row>
    <row r="133" spans="1:14" x14ac:dyDescent="0.2">
      <c r="A133" s="15"/>
      <c r="B133" s="28" t="s">
        <v>115</v>
      </c>
      <c r="C133" s="25">
        <v>1</v>
      </c>
      <c r="D133" s="16">
        <v>0</v>
      </c>
      <c r="E133" s="16"/>
      <c r="F133" s="16"/>
      <c r="G133" s="17">
        <f t="shared" si="27"/>
        <v>7.9365079365079361E-3</v>
      </c>
      <c r="H133" s="17" t="str">
        <f t="shared" si="28"/>
        <v/>
      </c>
      <c r="I133" s="17" t="str">
        <f t="shared" si="29"/>
        <v/>
      </c>
      <c r="J133" s="17" t="str">
        <f t="shared" si="30"/>
        <v/>
      </c>
      <c r="K133" s="17">
        <f t="shared" si="33"/>
        <v>-1</v>
      </c>
      <c r="L133" s="17" t="str">
        <f t="shared" si="34"/>
        <v xml:space="preserve"> </v>
      </c>
      <c r="M133" s="17">
        <f t="shared" si="31"/>
        <v>-7.9365079365079361E-3</v>
      </c>
      <c r="N133" s="21" t="str">
        <f t="shared" si="32"/>
        <v/>
      </c>
    </row>
    <row r="134" spans="1:14" x14ac:dyDescent="0.2">
      <c r="A134" s="15"/>
      <c r="B134" s="28" t="s">
        <v>116</v>
      </c>
      <c r="C134" s="25"/>
      <c r="D134" s="16"/>
      <c r="E134" s="16"/>
      <c r="F134" s="16"/>
      <c r="G134" s="17" t="str">
        <f t="shared" si="27"/>
        <v/>
      </c>
      <c r="H134" s="17" t="str">
        <f t="shared" si="28"/>
        <v/>
      </c>
      <c r="I134" s="17" t="str">
        <f t="shared" si="29"/>
        <v/>
      </c>
      <c r="J134" s="17" t="str">
        <f t="shared" si="30"/>
        <v/>
      </c>
      <c r="K134" s="17" t="str">
        <f t="shared" si="33"/>
        <v xml:space="preserve"> </v>
      </c>
      <c r="L134" s="17" t="str">
        <f t="shared" si="34"/>
        <v xml:space="preserve"> </v>
      </c>
      <c r="M134" s="17" t="str">
        <f t="shared" si="31"/>
        <v/>
      </c>
      <c r="N134" s="21" t="str">
        <f t="shared" si="32"/>
        <v/>
      </c>
    </row>
    <row r="135" spans="1:14" x14ac:dyDescent="0.2">
      <c r="A135" s="15"/>
      <c r="B135" s="28" t="s">
        <v>117</v>
      </c>
      <c r="C135" s="25"/>
      <c r="D135" s="16"/>
      <c r="E135" s="16"/>
      <c r="F135" s="16"/>
      <c r="G135" s="17" t="str">
        <f t="shared" si="27"/>
        <v/>
      </c>
      <c r="H135" s="17" t="str">
        <f t="shared" si="28"/>
        <v/>
      </c>
      <c r="I135" s="17" t="str">
        <f t="shared" si="29"/>
        <v/>
      </c>
      <c r="J135" s="17" t="str">
        <f t="shared" si="30"/>
        <v/>
      </c>
      <c r="K135" s="17" t="str">
        <f t="shared" si="33"/>
        <v xml:space="preserve"> </v>
      </c>
      <c r="L135" s="17" t="str">
        <f t="shared" si="34"/>
        <v xml:space="preserve"> </v>
      </c>
      <c r="M135" s="17" t="str">
        <f t="shared" si="31"/>
        <v/>
      </c>
      <c r="N135" s="21" t="str">
        <f t="shared" si="32"/>
        <v/>
      </c>
    </row>
    <row r="136" spans="1:14" x14ac:dyDescent="0.2">
      <c r="A136" s="15"/>
      <c r="B136" s="28" t="s">
        <v>118</v>
      </c>
      <c r="C136" s="25"/>
      <c r="D136" s="16"/>
      <c r="E136" s="16"/>
      <c r="F136" s="16"/>
      <c r="G136" s="17" t="str">
        <f t="shared" si="27"/>
        <v/>
      </c>
      <c r="H136" s="17" t="str">
        <f t="shared" si="28"/>
        <v/>
      </c>
      <c r="I136" s="17" t="str">
        <f t="shared" si="29"/>
        <v/>
      </c>
      <c r="J136" s="17" t="str">
        <f t="shared" si="30"/>
        <v/>
      </c>
      <c r="K136" s="17" t="str">
        <f t="shared" si="33"/>
        <v xml:space="preserve"> </v>
      </c>
      <c r="L136" s="17" t="str">
        <f t="shared" si="34"/>
        <v xml:space="preserve"> </v>
      </c>
      <c r="M136" s="17" t="str">
        <f t="shared" si="31"/>
        <v/>
      </c>
      <c r="N136" s="21" t="str">
        <f t="shared" si="32"/>
        <v/>
      </c>
    </row>
    <row r="137" spans="1:14" x14ac:dyDescent="0.2">
      <c r="A137" s="15"/>
      <c r="B137" s="28" t="s">
        <v>119</v>
      </c>
      <c r="C137" s="25">
        <v>1</v>
      </c>
      <c r="D137" s="16">
        <v>1</v>
      </c>
      <c r="E137" s="16">
        <v>5</v>
      </c>
      <c r="F137" s="16">
        <v>0</v>
      </c>
      <c r="G137" s="17">
        <f t="shared" si="27"/>
        <v>7.9365079365079361E-3</v>
      </c>
      <c r="H137" s="17">
        <f t="shared" si="28"/>
        <v>8.6956521739130436E-3</v>
      </c>
      <c r="I137" s="17">
        <f t="shared" si="29"/>
        <v>3.2051282051282048E-2</v>
      </c>
      <c r="J137" s="17" t="str">
        <f t="shared" si="30"/>
        <v/>
      </c>
      <c r="K137" s="17">
        <f t="shared" si="33"/>
        <v>4</v>
      </c>
      <c r="L137" s="17">
        <f t="shared" si="34"/>
        <v>-1</v>
      </c>
      <c r="M137" s="17">
        <f t="shared" si="31"/>
        <v>3.1746031746031744E-2</v>
      </c>
      <c r="N137" s="21">
        <f t="shared" si="32"/>
        <v>-8.6956521739130436E-3</v>
      </c>
    </row>
    <row r="138" spans="1:14" x14ac:dyDescent="0.2">
      <c r="A138" s="15"/>
      <c r="B138" s="28" t="s">
        <v>120</v>
      </c>
      <c r="C138" s="25"/>
      <c r="D138" s="16"/>
      <c r="E138" s="16"/>
      <c r="F138" s="16"/>
      <c r="G138" s="17" t="str">
        <f t="shared" si="27"/>
        <v/>
      </c>
      <c r="H138" s="17" t="str">
        <f t="shared" si="28"/>
        <v/>
      </c>
      <c r="I138" s="17" t="str">
        <f t="shared" si="29"/>
        <v/>
      </c>
      <c r="J138" s="17" t="str">
        <f t="shared" si="30"/>
        <v/>
      </c>
      <c r="K138" s="17" t="str">
        <f t="shared" si="33"/>
        <v xml:space="preserve"> </v>
      </c>
      <c r="L138" s="17" t="str">
        <f t="shared" si="34"/>
        <v xml:space="preserve"> </v>
      </c>
      <c r="M138" s="17" t="str">
        <f t="shared" si="31"/>
        <v/>
      </c>
      <c r="N138" s="21" t="str">
        <f t="shared" si="32"/>
        <v/>
      </c>
    </row>
    <row r="139" spans="1:14" x14ac:dyDescent="0.2">
      <c r="A139" s="15"/>
      <c r="B139" s="28" t="s">
        <v>121</v>
      </c>
      <c r="C139" s="25">
        <v>6</v>
      </c>
      <c r="D139" s="16">
        <v>0</v>
      </c>
      <c r="E139" s="16">
        <v>6</v>
      </c>
      <c r="F139" s="16">
        <v>1</v>
      </c>
      <c r="G139" s="17">
        <f t="shared" si="27"/>
        <v>4.7619047619047616E-2</v>
      </c>
      <c r="H139" s="17" t="str">
        <f t="shared" si="28"/>
        <v/>
      </c>
      <c r="I139" s="17">
        <f t="shared" si="29"/>
        <v>3.8461538461538464E-2</v>
      </c>
      <c r="J139" s="17">
        <f t="shared" si="30"/>
        <v>8.9285714285714281E-3</v>
      </c>
      <c r="K139" s="17">
        <f t="shared" si="33"/>
        <v>0</v>
      </c>
      <c r="L139" s="17">
        <f t="shared" si="34"/>
        <v>1</v>
      </c>
      <c r="M139" s="17">
        <f t="shared" si="31"/>
        <v>0</v>
      </c>
      <c r="N139" s="21" t="str">
        <f t="shared" si="32"/>
        <v/>
      </c>
    </row>
    <row r="140" spans="1:14" x14ac:dyDescent="0.2">
      <c r="A140" s="15"/>
      <c r="B140" s="28" t="s">
        <v>122</v>
      </c>
      <c r="C140" s="25"/>
      <c r="D140" s="16"/>
      <c r="E140" s="16"/>
      <c r="F140" s="16"/>
      <c r="G140" s="17" t="str">
        <f t="shared" si="27"/>
        <v/>
      </c>
      <c r="H140" s="17" t="str">
        <f t="shared" si="28"/>
        <v/>
      </c>
      <c r="I140" s="17" t="str">
        <f t="shared" si="29"/>
        <v/>
      </c>
      <c r="J140" s="17" t="str">
        <f t="shared" si="30"/>
        <v/>
      </c>
      <c r="K140" s="17" t="str">
        <f t="shared" si="33"/>
        <v xml:space="preserve"> </v>
      </c>
      <c r="L140" s="17" t="str">
        <f t="shared" si="34"/>
        <v xml:space="preserve"> </v>
      </c>
      <c r="M140" s="17" t="str">
        <f t="shared" si="31"/>
        <v/>
      </c>
      <c r="N140" s="21" t="str">
        <f t="shared" si="32"/>
        <v/>
      </c>
    </row>
    <row r="141" spans="1:14" x14ac:dyDescent="0.2">
      <c r="A141" s="15"/>
      <c r="B141" s="28" t="s">
        <v>123</v>
      </c>
      <c r="C141" s="25">
        <v>7</v>
      </c>
      <c r="D141" s="16">
        <v>7</v>
      </c>
      <c r="E141" s="16">
        <v>2</v>
      </c>
      <c r="F141" s="16">
        <v>2</v>
      </c>
      <c r="G141" s="17">
        <f t="shared" si="27"/>
        <v>5.5555555555555552E-2</v>
      </c>
      <c r="H141" s="17">
        <f t="shared" si="28"/>
        <v>6.0869565217391307E-2</v>
      </c>
      <c r="I141" s="17">
        <f t="shared" si="29"/>
        <v>1.282051282051282E-2</v>
      </c>
      <c r="J141" s="17">
        <f t="shared" si="30"/>
        <v>1.7857142857142856E-2</v>
      </c>
      <c r="K141" s="17">
        <f t="shared" si="33"/>
        <v>-0.7142857142857143</v>
      </c>
      <c r="L141" s="17">
        <f t="shared" si="34"/>
        <v>-0.7142857142857143</v>
      </c>
      <c r="M141" s="17">
        <f t="shared" si="31"/>
        <v>-3.968253968253968E-2</v>
      </c>
      <c r="N141" s="21">
        <f t="shared" si="32"/>
        <v>-4.3478260869565223E-2</v>
      </c>
    </row>
    <row r="142" spans="1:14" x14ac:dyDescent="0.2">
      <c r="A142" s="15"/>
      <c r="B142" s="28" t="s">
        <v>124</v>
      </c>
      <c r="C142" s="25">
        <v>4</v>
      </c>
      <c r="D142" s="16">
        <v>0</v>
      </c>
      <c r="E142" s="16">
        <v>1</v>
      </c>
      <c r="F142" s="16">
        <v>1</v>
      </c>
      <c r="G142" s="17">
        <f t="shared" si="27"/>
        <v>3.1746031746031744E-2</v>
      </c>
      <c r="H142" s="17" t="str">
        <f t="shared" si="28"/>
        <v/>
      </c>
      <c r="I142" s="17">
        <f t="shared" si="29"/>
        <v>6.41025641025641E-3</v>
      </c>
      <c r="J142" s="17">
        <f t="shared" si="30"/>
        <v>8.9285714285714281E-3</v>
      </c>
      <c r="K142" s="17">
        <f t="shared" si="33"/>
        <v>-0.75</v>
      </c>
      <c r="L142" s="17">
        <f t="shared" si="34"/>
        <v>1</v>
      </c>
      <c r="M142" s="17">
        <f t="shared" si="31"/>
        <v>-2.3809523809523808E-2</v>
      </c>
      <c r="N142" s="21" t="str">
        <f t="shared" si="32"/>
        <v/>
      </c>
    </row>
    <row r="143" spans="1:14" x14ac:dyDescent="0.2">
      <c r="A143" s="15"/>
      <c r="B143" s="28" t="s">
        <v>125</v>
      </c>
      <c r="C143" s="25"/>
      <c r="D143" s="16"/>
      <c r="E143" s="16"/>
      <c r="F143" s="16"/>
      <c r="G143" s="17" t="str">
        <f t="shared" si="27"/>
        <v/>
      </c>
      <c r="H143" s="17" t="str">
        <f t="shared" si="28"/>
        <v/>
      </c>
      <c r="I143" s="17" t="str">
        <f t="shared" si="29"/>
        <v/>
      </c>
      <c r="J143" s="17" t="str">
        <f t="shared" si="30"/>
        <v/>
      </c>
      <c r="K143" s="17" t="str">
        <f t="shared" si="33"/>
        <v xml:space="preserve"> </v>
      </c>
      <c r="L143" s="17" t="str">
        <f t="shared" si="34"/>
        <v xml:space="preserve"> </v>
      </c>
      <c r="M143" s="17" t="str">
        <f t="shared" si="31"/>
        <v/>
      </c>
      <c r="N143" s="21" t="str">
        <f t="shared" si="32"/>
        <v/>
      </c>
    </row>
    <row r="144" spans="1:14" ht="25.5" x14ac:dyDescent="0.2">
      <c r="A144" s="15"/>
      <c r="B144" s="28" t="s">
        <v>126</v>
      </c>
      <c r="C144" s="25">
        <v>3</v>
      </c>
      <c r="D144" s="16">
        <v>1</v>
      </c>
      <c r="E144" s="16">
        <v>29</v>
      </c>
      <c r="F144" s="16">
        <v>5</v>
      </c>
      <c r="G144" s="17">
        <f t="shared" si="27"/>
        <v>2.3809523809523808E-2</v>
      </c>
      <c r="H144" s="17">
        <f t="shared" si="28"/>
        <v>8.6956521739130436E-3</v>
      </c>
      <c r="I144" s="17">
        <f t="shared" si="29"/>
        <v>0.1858974358974359</v>
      </c>
      <c r="J144" s="17">
        <f t="shared" si="30"/>
        <v>4.4642857142857144E-2</v>
      </c>
      <c r="K144" s="17">
        <f t="shared" si="33"/>
        <v>8.6666666666666661</v>
      </c>
      <c r="L144" s="17">
        <f t="shared" si="34"/>
        <v>4</v>
      </c>
      <c r="M144" s="17">
        <f t="shared" si="31"/>
        <v>0.20634920634920631</v>
      </c>
      <c r="N144" s="21">
        <f t="shared" si="32"/>
        <v>3.4782608695652174E-2</v>
      </c>
    </row>
    <row r="145" spans="1:14" ht="27.75" customHeight="1" x14ac:dyDescent="0.2">
      <c r="A145" s="15"/>
      <c r="B145" s="28" t="s">
        <v>127</v>
      </c>
      <c r="C145" s="25">
        <v>1</v>
      </c>
      <c r="D145" s="16">
        <v>1</v>
      </c>
      <c r="E145" s="16">
        <v>0</v>
      </c>
      <c r="F145" s="16">
        <v>3</v>
      </c>
      <c r="G145" s="17">
        <f t="shared" ref="G145:G180" si="35">+IF(C145=0,"",C145/C$81)</f>
        <v>7.9365079365079361E-3</v>
      </c>
      <c r="H145" s="17">
        <f t="shared" ref="H145:H180" si="36">+IF(D145=0,"",D145/D$81)</f>
        <v>8.6956521739130436E-3</v>
      </c>
      <c r="I145" s="17" t="str">
        <f t="shared" ref="I145:I180" si="37">+IF(E145=0,"",E145/E$81)</f>
        <v/>
      </c>
      <c r="J145" s="17">
        <f t="shared" ref="J145:J180" si="38">+IF(F145=0,"",F145/F$81)</f>
        <v>2.6785714285714284E-2</v>
      </c>
      <c r="K145" s="17">
        <f t="shared" si="33"/>
        <v>-1</v>
      </c>
      <c r="L145" s="17">
        <f t="shared" si="34"/>
        <v>2</v>
      </c>
      <c r="M145" s="17">
        <f t="shared" ref="M145:M180" si="39">+IF(OR(AND(G145=""),(K145="")),"",G145*K145)</f>
        <v>-7.9365079365079361E-3</v>
      </c>
      <c r="N145" s="21">
        <f t="shared" ref="N145:N180" si="40">+IF(OR(AND(H145=""),(L145="")),"",H145*L145)</f>
        <v>1.7391304347826087E-2</v>
      </c>
    </row>
    <row r="146" spans="1:14" x14ac:dyDescent="0.2">
      <c r="A146" s="15"/>
      <c r="B146" s="28" t="s">
        <v>128</v>
      </c>
      <c r="C146" s="25">
        <v>2</v>
      </c>
      <c r="D146" s="16">
        <v>0</v>
      </c>
      <c r="E146" s="16">
        <v>2</v>
      </c>
      <c r="F146" s="16">
        <v>1</v>
      </c>
      <c r="G146" s="17">
        <f t="shared" si="35"/>
        <v>1.5873015873015872E-2</v>
      </c>
      <c r="H146" s="17" t="str">
        <f t="shared" si="36"/>
        <v/>
      </c>
      <c r="I146" s="17">
        <f t="shared" si="37"/>
        <v>1.282051282051282E-2</v>
      </c>
      <c r="J146" s="17">
        <f t="shared" si="38"/>
        <v>8.9285714285714281E-3</v>
      </c>
      <c r="K146" s="17">
        <f t="shared" ref="K146:K180" si="41">+IF(AND(C146=0,E146=0)," ",IF(C146=0,1,IF(E146=0,-1,(E146-C146)/C146)))</f>
        <v>0</v>
      </c>
      <c r="L146" s="17">
        <f t="shared" ref="L146:L180" si="42">+IF(AND(D146=0,F146=0)," ",IF(D146=0,1,IF(F146=0,-1,(F146-D146)/D146)))</f>
        <v>1</v>
      </c>
      <c r="M146" s="17">
        <f t="shared" si="39"/>
        <v>0</v>
      </c>
      <c r="N146" s="21" t="str">
        <f t="shared" si="40"/>
        <v/>
      </c>
    </row>
    <row r="147" spans="1:14" x14ac:dyDescent="0.2">
      <c r="A147" s="15"/>
      <c r="B147" s="28" t="s">
        <v>129</v>
      </c>
      <c r="C147" s="25">
        <v>3</v>
      </c>
      <c r="D147" s="16">
        <v>0</v>
      </c>
      <c r="E147" s="16">
        <v>2</v>
      </c>
      <c r="F147" s="16">
        <v>0</v>
      </c>
      <c r="G147" s="17">
        <f t="shared" si="35"/>
        <v>2.3809523809523808E-2</v>
      </c>
      <c r="H147" s="17" t="str">
        <f t="shared" si="36"/>
        <v/>
      </c>
      <c r="I147" s="17">
        <f t="shared" si="37"/>
        <v>1.282051282051282E-2</v>
      </c>
      <c r="J147" s="17" t="str">
        <f t="shared" si="38"/>
        <v/>
      </c>
      <c r="K147" s="17">
        <f t="shared" si="41"/>
        <v>-0.33333333333333331</v>
      </c>
      <c r="L147" s="17" t="str">
        <f t="shared" si="42"/>
        <v xml:space="preserve"> </v>
      </c>
      <c r="M147" s="17">
        <f t="shared" si="39"/>
        <v>-7.9365079365079361E-3</v>
      </c>
      <c r="N147" s="21" t="str">
        <f t="shared" si="40"/>
        <v/>
      </c>
    </row>
    <row r="148" spans="1:14" x14ac:dyDescent="0.2">
      <c r="A148" s="15"/>
      <c r="B148" s="28" t="s">
        <v>130</v>
      </c>
      <c r="C148" s="25">
        <v>0</v>
      </c>
      <c r="D148" s="16">
        <v>1</v>
      </c>
      <c r="E148" s="16"/>
      <c r="F148" s="16"/>
      <c r="G148" s="17" t="str">
        <f t="shared" si="35"/>
        <v/>
      </c>
      <c r="H148" s="17">
        <f t="shared" si="36"/>
        <v>8.6956521739130436E-3</v>
      </c>
      <c r="I148" s="17" t="str">
        <f t="shared" si="37"/>
        <v/>
      </c>
      <c r="J148" s="17" t="str">
        <f t="shared" si="38"/>
        <v/>
      </c>
      <c r="K148" s="17" t="str">
        <f t="shared" si="41"/>
        <v xml:space="preserve"> </v>
      </c>
      <c r="L148" s="17">
        <f t="shared" si="42"/>
        <v>-1</v>
      </c>
      <c r="M148" s="17" t="str">
        <f t="shared" si="39"/>
        <v/>
      </c>
      <c r="N148" s="21">
        <f t="shared" si="40"/>
        <v>-8.6956521739130436E-3</v>
      </c>
    </row>
    <row r="149" spans="1:14" x14ac:dyDescent="0.2">
      <c r="A149" s="15"/>
      <c r="B149" s="28" t="s">
        <v>131</v>
      </c>
      <c r="C149" s="25"/>
      <c r="D149" s="16"/>
      <c r="E149" s="16"/>
      <c r="F149" s="16"/>
      <c r="G149" s="17" t="str">
        <f t="shared" si="35"/>
        <v/>
      </c>
      <c r="H149" s="17" t="str">
        <f t="shared" si="36"/>
        <v/>
      </c>
      <c r="I149" s="17" t="str">
        <f t="shared" si="37"/>
        <v/>
      </c>
      <c r="J149" s="17" t="str">
        <f t="shared" si="38"/>
        <v/>
      </c>
      <c r="K149" s="17" t="str">
        <f t="shared" si="41"/>
        <v xml:space="preserve"> </v>
      </c>
      <c r="L149" s="17" t="str">
        <f t="shared" si="42"/>
        <v xml:space="preserve"> </v>
      </c>
      <c r="M149" s="17" t="str">
        <f t="shared" si="39"/>
        <v/>
      </c>
      <c r="N149" s="21" t="str">
        <f t="shared" si="40"/>
        <v/>
      </c>
    </row>
    <row r="150" spans="1:14" x14ac:dyDescent="0.2">
      <c r="A150" s="15"/>
      <c r="B150" s="28" t="s">
        <v>132</v>
      </c>
      <c r="C150" s="25"/>
      <c r="D150" s="16"/>
      <c r="E150" s="16">
        <v>2</v>
      </c>
      <c r="F150" s="16">
        <v>0</v>
      </c>
      <c r="G150" s="17" t="str">
        <f t="shared" si="35"/>
        <v/>
      </c>
      <c r="H150" s="17" t="str">
        <f t="shared" si="36"/>
        <v/>
      </c>
      <c r="I150" s="17">
        <f t="shared" si="37"/>
        <v>1.282051282051282E-2</v>
      </c>
      <c r="J150" s="17" t="str">
        <f t="shared" si="38"/>
        <v/>
      </c>
      <c r="K150" s="17">
        <f t="shared" si="41"/>
        <v>1</v>
      </c>
      <c r="L150" s="17" t="str">
        <f t="shared" si="42"/>
        <v xml:space="preserve"> </v>
      </c>
      <c r="M150" s="17" t="str">
        <f t="shared" si="39"/>
        <v/>
      </c>
      <c r="N150" s="21" t="str">
        <f t="shared" si="40"/>
        <v/>
      </c>
    </row>
    <row r="151" spans="1:14" x14ac:dyDescent="0.2">
      <c r="A151" s="15"/>
      <c r="B151" s="28" t="s">
        <v>133</v>
      </c>
      <c r="C151" s="25"/>
      <c r="D151" s="16"/>
      <c r="E151" s="16"/>
      <c r="F151" s="16"/>
      <c r="G151" s="17" t="str">
        <f t="shared" si="35"/>
        <v/>
      </c>
      <c r="H151" s="17" t="str">
        <f t="shared" si="36"/>
        <v/>
      </c>
      <c r="I151" s="17" t="str">
        <f t="shared" si="37"/>
        <v/>
      </c>
      <c r="J151" s="17" t="str">
        <f t="shared" si="38"/>
        <v/>
      </c>
      <c r="K151" s="17" t="str">
        <f t="shared" si="41"/>
        <v xml:space="preserve"> </v>
      </c>
      <c r="L151" s="17" t="str">
        <f t="shared" si="42"/>
        <v xml:space="preserve"> </v>
      </c>
      <c r="M151" s="17" t="str">
        <f t="shared" si="39"/>
        <v/>
      </c>
      <c r="N151" s="21" t="str">
        <f t="shared" si="40"/>
        <v/>
      </c>
    </row>
    <row r="152" spans="1:14" x14ac:dyDescent="0.2">
      <c r="A152" s="15"/>
      <c r="B152" s="28" t="s">
        <v>134</v>
      </c>
      <c r="C152" s="25"/>
      <c r="D152" s="16"/>
      <c r="E152" s="16"/>
      <c r="F152" s="16"/>
      <c r="G152" s="17" t="str">
        <f t="shared" si="35"/>
        <v/>
      </c>
      <c r="H152" s="17" t="str">
        <f t="shared" si="36"/>
        <v/>
      </c>
      <c r="I152" s="17" t="str">
        <f t="shared" si="37"/>
        <v/>
      </c>
      <c r="J152" s="17" t="str">
        <f t="shared" si="38"/>
        <v/>
      </c>
      <c r="K152" s="17" t="str">
        <f t="shared" si="41"/>
        <v xml:space="preserve"> </v>
      </c>
      <c r="L152" s="17" t="str">
        <f t="shared" si="42"/>
        <v xml:space="preserve"> </v>
      </c>
      <c r="M152" s="17" t="str">
        <f t="shared" si="39"/>
        <v/>
      </c>
      <c r="N152" s="21" t="str">
        <f t="shared" si="40"/>
        <v/>
      </c>
    </row>
    <row r="153" spans="1:14" x14ac:dyDescent="0.2">
      <c r="A153" s="15"/>
      <c r="B153" s="28" t="s">
        <v>135</v>
      </c>
      <c r="C153" s="25">
        <v>0</v>
      </c>
      <c r="D153" s="16">
        <v>1</v>
      </c>
      <c r="E153" s="16"/>
      <c r="F153" s="16"/>
      <c r="G153" s="17" t="str">
        <f t="shared" si="35"/>
        <v/>
      </c>
      <c r="H153" s="17">
        <f t="shared" si="36"/>
        <v>8.6956521739130436E-3</v>
      </c>
      <c r="I153" s="17" t="str">
        <f t="shared" si="37"/>
        <v/>
      </c>
      <c r="J153" s="17" t="str">
        <f t="shared" si="38"/>
        <v/>
      </c>
      <c r="K153" s="17" t="str">
        <f t="shared" si="41"/>
        <v xml:space="preserve"> </v>
      </c>
      <c r="L153" s="17">
        <f t="shared" si="42"/>
        <v>-1</v>
      </c>
      <c r="M153" s="17" t="str">
        <f t="shared" si="39"/>
        <v/>
      </c>
      <c r="N153" s="21">
        <f t="shared" si="40"/>
        <v>-8.6956521739130436E-3</v>
      </c>
    </row>
    <row r="154" spans="1:14" ht="25.5" x14ac:dyDescent="0.2">
      <c r="A154" s="15"/>
      <c r="B154" s="28" t="s">
        <v>136</v>
      </c>
      <c r="C154" s="25"/>
      <c r="D154" s="16"/>
      <c r="E154" s="16">
        <v>0</v>
      </c>
      <c r="F154" s="16">
        <v>1</v>
      </c>
      <c r="G154" s="17" t="str">
        <f t="shared" si="35"/>
        <v/>
      </c>
      <c r="H154" s="17" t="str">
        <f t="shared" si="36"/>
        <v/>
      </c>
      <c r="I154" s="17" t="str">
        <f t="shared" si="37"/>
        <v/>
      </c>
      <c r="J154" s="17">
        <f t="shared" si="38"/>
        <v>8.9285714285714281E-3</v>
      </c>
      <c r="K154" s="17" t="str">
        <f t="shared" si="41"/>
        <v xml:space="preserve"> </v>
      </c>
      <c r="L154" s="17">
        <f t="shared" si="42"/>
        <v>1</v>
      </c>
      <c r="M154" s="17" t="str">
        <f t="shared" si="39"/>
        <v/>
      </c>
      <c r="N154" s="21" t="str">
        <f t="shared" si="40"/>
        <v/>
      </c>
    </row>
    <row r="155" spans="1:14" ht="25.5" x14ac:dyDescent="0.2">
      <c r="A155" s="15"/>
      <c r="B155" s="28" t="s">
        <v>137</v>
      </c>
      <c r="C155" s="25"/>
      <c r="D155" s="16"/>
      <c r="E155" s="16">
        <v>5</v>
      </c>
      <c r="F155" s="16">
        <v>2</v>
      </c>
      <c r="G155" s="17" t="str">
        <f t="shared" si="35"/>
        <v/>
      </c>
      <c r="H155" s="17" t="str">
        <f t="shared" si="36"/>
        <v/>
      </c>
      <c r="I155" s="17">
        <f t="shared" si="37"/>
        <v>3.2051282051282048E-2</v>
      </c>
      <c r="J155" s="17">
        <f t="shared" si="38"/>
        <v>1.7857142857142856E-2</v>
      </c>
      <c r="K155" s="17">
        <f t="shared" si="41"/>
        <v>1</v>
      </c>
      <c r="L155" s="17">
        <f t="shared" si="42"/>
        <v>1</v>
      </c>
      <c r="M155" s="17" t="str">
        <f t="shared" si="39"/>
        <v/>
      </c>
      <c r="N155" s="21" t="str">
        <f t="shared" si="40"/>
        <v/>
      </c>
    </row>
    <row r="156" spans="1:14" ht="25.5" x14ac:dyDescent="0.2">
      <c r="A156" s="15"/>
      <c r="B156" s="28" t="s">
        <v>138</v>
      </c>
      <c r="C156" s="25"/>
      <c r="D156" s="16"/>
      <c r="E156" s="16">
        <v>1</v>
      </c>
      <c r="F156" s="16">
        <v>0</v>
      </c>
      <c r="G156" s="17" t="str">
        <f t="shared" si="35"/>
        <v/>
      </c>
      <c r="H156" s="17" t="str">
        <f t="shared" si="36"/>
        <v/>
      </c>
      <c r="I156" s="17">
        <f t="shared" si="37"/>
        <v>6.41025641025641E-3</v>
      </c>
      <c r="J156" s="17" t="str">
        <f t="shared" si="38"/>
        <v/>
      </c>
      <c r="K156" s="17">
        <f t="shared" si="41"/>
        <v>1</v>
      </c>
      <c r="L156" s="17" t="str">
        <f t="shared" si="42"/>
        <v xml:space="preserve"> </v>
      </c>
      <c r="M156" s="17" t="str">
        <f t="shared" si="39"/>
        <v/>
      </c>
      <c r="N156" s="21" t="str">
        <f t="shared" si="40"/>
        <v/>
      </c>
    </row>
    <row r="157" spans="1:14" ht="25.5" x14ac:dyDescent="0.2">
      <c r="A157" s="15"/>
      <c r="B157" s="28" t="s">
        <v>139</v>
      </c>
      <c r="C157" s="25">
        <v>0</v>
      </c>
      <c r="D157" s="16">
        <v>1</v>
      </c>
      <c r="E157" s="16"/>
      <c r="F157" s="16"/>
      <c r="G157" s="17" t="str">
        <f t="shared" si="35"/>
        <v/>
      </c>
      <c r="H157" s="17">
        <f t="shared" si="36"/>
        <v>8.6956521739130436E-3</v>
      </c>
      <c r="I157" s="17" t="str">
        <f t="shared" si="37"/>
        <v/>
      </c>
      <c r="J157" s="17" t="str">
        <f t="shared" si="38"/>
        <v/>
      </c>
      <c r="K157" s="17" t="str">
        <f t="shared" si="41"/>
        <v xml:space="preserve"> </v>
      </c>
      <c r="L157" s="17">
        <f t="shared" si="42"/>
        <v>-1</v>
      </c>
      <c r="M157" s="17" t="str">
        <f t="shared" si="39"/>
        <v/>
      </c>
      <c r="N157" s="21">
        <f t="shared" si="40"/>
        <v>-8.6956521739130436E-3</v>
      </c>
    </row>
    <row r="158" spans="1:14" ht="25.5" x14ac:dyDescent="0.2">
      <c r="A158" s="15"/>
      <c r="B158" s="28" t="s">
        <v>140</v>
      </c>
      <c r="C158" s="25">
        <v>0</v>
      </c>
      <c r="D158" s="16">
        <v>1</v>
      </c>
      <c r="E158" s="16"/>
      <c r="F158" s="16"/>
      <c r="G158" s="17" t="str">
        <f t="shared" si="35"/>
        <v/>
      </c>
      <c r="H158" s="17">
        <f t="shared" si="36"/>
        <v>8.6956521739130436E-3</v>
      </c>
      <c r="I158" s="17" t="str">
        <f t="shared" si="37"/>
        <v/>
      </c>
      <c r="J158" s="17" t="str">
        <f t="shared" si="38"/>
        <v/>
      </c>
      <c r="K158" s="17" t="str">
        <f t="shared" si="41"/>
        <v xml:space="preserve"> </v>
      </c>
      <c r="L158" s="17">
        <f t="shared" si="42"/>
        <v>-1</v>
      </c>
      <c r="M158" s="17" t="str">
        <f t="shared" si="39"/>
        <v/>
      </c>
      <c r="N158" s="21">
        <f t="shared" si="40"/>
        <v>-8.6956521739130436E-3</v>
      </c>
    </row>
    <row r="159" spans="1:14" x14ac:dyDescent="0.2">
      <c r="A159" s="15"/>
      <c r="B159" s="28" t="s">
        <v>141</v>
      </c>
      <c r="C159" s="25"/>
      <c r="D159" s="16"/>
      <c r="E159" s="16"/>
      <c r="F159" s="16"/>
      <c r="G159" s="17" t="str">
        <f t="shared" si="35"/>
        <v/>
      </c>
      <c r="H159" s="17" t="str">
        <f t="shared" si="36"/>
        <v/>
      </c>
      <c r="I159" s="17" t="str">
        <f t="shared" si="37"/>
        <v/>
      </c>
      <c r="J159" s="17" t="str">
        <f t="shared" si="38"/>
        <v/>
      </c>
      <c r="K159" s="17" t="str">
        <f t="shared" si="41"/>
        <v xml:space="preserve"> </v>
      </c>
      <c r="L159" s="17" t="str">
        <f t="shared" si="42"/>
        <v xml:space="preserve"> </v>
      </c>
      <c r="M159" s="17" t="str">
        <f t="shared" si="39"/>
        <v/>
      </c>
      <c r="N159" s="21" t="str">
        <f t="shared" si="40"/>
        <v/>
      </c>
    </row>
    <row r="160" spans="1:14" x14ac:dyDescent="0.2">
      <c r="A160" s="15"/>
      <c r="B160" s="28" t="s">
        <v>142</v>
      </c>
      <c r="C160" s="25"/>
      <c r="D160" s="16"/>
      <c r="E160" s="16"/>
      <c r="F160" s="16"/>
      <c r="G160" s="17" t="str">
        <f t="shared" si="35"/>
        <v/>
      </c>
      <c r="H160" s="17" t="str">
        <f t="shared" si="36"/>
        <v/>
      </c>
      <c r="I160" s="17" t="str">
        <f t="shared" si="37"/>
        <v/>
      </c>
      <c r="J160" s="17" t="str">
        <f t="shared" si="38"/>
        <v/>
      </c>
      <c r="K160" s="17" t="str">
        <f t="shared" si="41"/>
        <v xml:space="preserve"> </v>
      </c>
      <c r="L160" s="17" t="str">
        <f t="shared" si="42"/>
        <v xml:space="preserve"> </v>
      </c>
      <c r="M160" s="17" t="str">
        <f t="shared" si="39"/>
        <v/>
      </c>
      <c r="N160" s="21" t="str">
        <f t="shared" si="40"/>
        <v/>
      </c>
    </row>
    <row r="161" spans="1:14" x14ac:dyDescent="0.2">
      <c r="A161" s="15"/>
      <c r="B161" s="28" t="s">
        <v>143</v>
      </c>
      <c r="C161" s="25"/>
      <c r="D161" s="16"/>
      <c r="E161" s="16"/>
      <c r="F161" s="16"/>
      <c r="G161" s="17" t="str">
        <f t="shared" si="35"/>
        <v/>
      </c>
      <c r="H161" s="17" t="str">
        <f t="shared" si="36"/>
        <v/>
      </c>
      <c r="I161" s="17" t="str">
        <f t="shared" si="37"/>
        <v/>
      </c>
      <c r="J161" s="17" t="str">
        <f t="shared" si="38"/>
        <v/>
      </c>
      <c r="K161" s="17" t="str">
        <f t="shared" si="41"/>
        <v xml:space="preserve"> </v>
      </c>
      <c r="L161" s="17" t="str">
        <f t="shared" si="42"/>
        <v xml:space="preserve"> </v>
      </c>
      <c r="M161" s="17" t="str">
        <f t="shared" si="39"/>
        <v/>
      </c>
      <c r="N161" s="21" t="str">
        <f t="shared" si="40"/>
        <v/>
      </c>
    </row>
    <row r="162" spans="1:14" x14ac:dyDescent="0.2">
      <c r="A162" s="15"/>
      <c r="B162" s="28" t="s">
        <v>144</v>
      </c>
      <c r="C162" s="25"/>
      <c r="D162" s="16"/>
      <c r="E162" s="16"/>
      <c r="F162" s="16"/>
      <c r="G162" s="17" t="str">
        <f t="shared" si="35"/>
        <v/>
      </c>
      <c r="H162" s="17" t="str">
        <f t="shared" si="36"/>
        <v/>
      </c>
      <c r="I162" s="17" t="str">
        <f t="shared" si="37"/>
        <v/>
      </c>
      <c r="J162" s="17" t="str">
        <f t="shared" si="38"/>
        <v/>
      </c>
      <c r="K162" s="17" t="str">
        <f t="shared" si="41"/>
        <v xml:space="preserve"> </v>
      </c>
      <c r="L162" s="17" t="str">
        <f t="shared" si="42"/>
        <v xml:space="preserve"> </v>
      </c>
      <c r="M162" s="17" t="str">
        <f t="shared" si="39"/>
        <v/>
      </c>
      <c r="N162" s="21" t="str">
        <f t="shared" si="40"/>
        <v/>
      </c>
    </row>
    <row r="163" spans="1:14" x14ac:dyDescent="0.2">
      <c r="A163" s="15"/>
      <c r="B163" s="28" t="s">
        <v>145</v>
      </c>
      <c r="C163" s="25"/>
      <c r="D163" s="16"/>
      <c r="E163" s="16"/>
      <c r="F163" s="16"/>
      <c r="G163" s="17" t="str">
        <f t="shared" si="35"/>
        <v/>
      </c>
      <c r="H163" s="17" t="str">
        <f t="shared" si="36"/>
        <v/>
      </c>
      <c r="I163" s="17" t="str">
        <f t="shared" si="37"/>
        <v/>
      </c>
      <c r="J163" s="17" t="str">
        <f t="shared" si="38"/>
        <v/>
      </c>
      <c r="K163" s="17" t="str">
        <f t="shared" si="41"/>
        <v xml:space="preserve"> </v>
      </c>
      <c r="L163" s="17" t="str">
        <f t="shared" si="42"/>
        <v xml:space="preserve"> </v>
      </c>
      <c r="M163" s="17" t="str">
        <f t="shared" si="39"/>
        <v/>
      </c>
      <c r="N163" s="21" t="str">
        <f t="shared" si="40"/>
        <v/>
      </c>
    </row>
    <row r="164" spans="1:14" x14ac:dyDescent="0.2">
      <c r="A164" s="15"/>
      <c r="B164" s="28" t="s">
        <v>146</v>
      </c>
      <c r="C164" s="25"/>
      <c r="D164" s="16"/>
      <c r="E164" s="16"/>
      <c r="F164" s="16"/>
      <c r="G164" s="17" t="str">
        <f t="shared" si="35"/>
        <v/>
      </c>
      <c r="H164" s="17" t="str">
        <f t="shared" si="36"/>
        <v/>
      </c>
      <c r="I164" s="17" t="str">
        <f t="shared" si="37"/>
        <v/>
      </c>
      <c r="J164" s="17" t="str">
        <f t="shared" si="38"/>
        <v/>
      </c>
      <c r="K164" s="17" t="str">
        <f t="shared" si="41"/>
        <v xml:space="preserve"> </v>
      </c>
      <c r="L164" s="17" t="str">
        <f t="shared" si="42"/>
        <v xml:space="preserve"> </v>
      </c>
      <c r="M164" s="17" t="str">
        <f t="shared" si="39"/>
        <v/>
      </c>
      <c r="N164" s="21" t="str">
        <f t="shared" si="40"/>
        <v/>
      </c>
    </row>
    <row r="165" spans="1:14" x14ac:dyDescent="0.2">
      <c r="A165" s="15"/>
      <c r="B165" s="28" t="s">
        <v>147</v>
      </c>
      <c r="C165" s="25"/>
      <c r="D165" s="16"/>
      <c r="E165" s="16"/>
      <c r="F165" s="16"/>
      <c r="G165" s="17" t="str">
        <f t="shared" si="35"/>
        <v/>
      </c>
      <c r="H165" s="17" t="str">
        <f t="shared" si="36"/>
        <v/>
      </c>
      <c r="I165" s="17" t="str">
        <f t="shared" si="37"/>
        <v/>
      </c>
      <c r="J165" s="17" t="str">
        <f t="shared" si="38"/>
        <v/>
      </c>
      <c r="K165" s="17" t="str">
        <f t="shared" si="41"/>
        <v xml:space="preserve"> </v>
      </c>
      <c r="L165" s="17" t="str">
        <f t="shared" si="42"/>
        <v xml:space="preserve"> </v>
      </c>
      <c r="M165" s="17" t="str">
        <f t="shared" si="39"/>
        <v/>
      </c>
      <c r="N165" s="21" t="str">
        <f t="shared" si="40"/>
        <v/>
      </c>
    </row>
    <row r="166" spans="1:14" x14ac:dyDescent="0.2">
      <c r="A166" s="15"/>
      <c r="B166" s="28" t="s">
        <v>148</v>
      </c>
      <c r="C166" s="25"/>
      <c r="D166" s="16"/>
      <c r="E166" s="16">
        <v>14</v>
      </c>
      <c r="F166" s="16">
        <v>5</v>
      </c>
      <c r="G166" s="17" t="str">
        <f t="shared" si="35"/>
        <v/>
      </c>
      <c r="H166" s="17" t="str">
        <f t="shared" si="36"/>
        <v/>
      </c>
      <c r="I166" s="17">
        <f t="shared" si="37"/>
        <v>8.9743589743589744E-2</v>
      </c>
      <c r="J166" s="17">
        <f t="shared" si="38"/>
        <v>4.4642857142857144E-2</v>
      </c>
      <c r="K166" s="17">
        <f t="shared" si="41"/>
        <v>1</v>
      </c>
      <c r="L166" s="17">
        <f t="shared" si="42"/>
        <v>1</v>
      </c>
      <c r="M166" s="17" t="str">
        <f t="shared" si="39"/>
        <v/>
      </c>
      <c r="N166" s="21" t="str">
        <f t="shared" si="40"/>
        <v/>
      </c>
    </row>
    <row r="167" spans="1:14" x14ac:dyDescent="0.2">
      <c r="A167" s="15"/>
      <c r="B167" s="28" t="s">
        <v>149</v>
      </c>
      <c r="C167" s="25"/>
      <c r="D167" s="16"/>
      <c r="E167" s="16"/>
      <c r="F167" s="16"/>
      <c r="G167" s="17" t="str">
        <f t="shared" si="35"/>
        <v/>
      </c>
      <c r="H167" s="17" t="str">
        <f t="shared" si="36"/>
        <v/>
      </c>
      <c r="I167" s="17" t="str">
        <f t="shared" si="37"/>
        <v/>
      </c>
      <c r="J167" s="17" t="str">
        <f t="shared" si="38"/>
        <v/>
      </c>
      <c r="K167" s="17" t="str">
        <f t="shared" si="41"/>
        <v xml:space="preserve"> </v>
      </c>
      <c r="L167" s="17" t="str">
        <f t="shared" si="42"/>
        <v xml:space="preserve"> </v>
      </c>
      <c r="M167" s="17" t="str">
        <f t="shared" si="39"/>
        <v/>
      </c>
      <c r="N167" s="21" t="str">
        <f t="shared" si="40"/>
        <v/>
      </c>
    </row>
    <row r="168" spans="1:14" ht="25.5" x14ac:dyDescent="0.2">
      <c r="A168" s="15"/>
      <c r="B168" s="28" t="s">
        <v>150</v>
      </c>
      <c r="C168" s="25"/>
      <c r="D168" s="16"/>
      <c r="E168" s="16"/>
      <c r="F168" s="16"/>
      <c r="G168" s="17" t="str">
        <f t="shared" si="35"/>
        <v/>
      </c>
      <c r="H168" s="17" t="str">
        <f t="shared" si="36"/>
        <v/>
      </c>
      <c r="I168" s="17" t="str">
        <f t="shared" si="37"/>
        <v/>
      </c>
      <c r="J168" s="17" t="str">
        <f t="shared" si="38"/>
        <v/>
      </c>
      <c r="K168" s="17" t="str">
        <f t="shared" si="41"/>
        <v xml:space="preserve"> </v>
      </c>
      <c r="L168" s="17" t="str">
        <f t="shared" si="42"/>
        <v xml:space="preserve"> </v>
      </c>
      <c r="M168" s="17" t="str">
        <f t="shared" si="39"/>
        <v/>
      </c>
      <c r="N168" s="21" t="str">
        <f t="shared" si="40"/>
        <v/>
      </c>
    </row>
    <row r="169" spans="1:14" x14ac:dyDescent="0.2">
      <c r="A169" s="15"/>
      <c r="B169" s="28" t="s">
        <v>151</v>
      </c>
      <c r="C169" s="25"/>
      <c r="D169" s="16"/>
      <c r="E169" s="16">
        <v>2</v>
      </c>
      <c r="F169" s="16">
        <v>0</v>
      </c>
      <c r="G169" s="17" t="str">
        <f t="shared" si="35"/>
        <v/>
      </c>
      <c r="H169" s="17" t="str">
        <f t="shared" si="36"/>
        <v/>
      </c>
      <c r="I169" s="17">
        <f t="shared" si="37"/>
        <v>1.282051282051282E-2</v>
      </c>
      <c r="J169" s="17" t="str">
        <f t="shared" si="38"/>
        <v/>
      </c>
      <c r="K169" s="17">
        <f t="shared" si="41"/>
        <v>1</v>
      </c>
      <c r="L169" s="17" t="str">
        <f t="shared" si="42"/>
        <v xml:space="preserve"> </v>
      </c>
      <c r="M169" s="17" t="str">
        <f t="shared" si="39"/>
        <v/>
      </c>
      <c r="N169" s="21" t="str">
        <f t="shared" si="40"/>
        <v/>
      </c>
    </row>
    <row r="170" spans="1:14" ht="25.5" x14ac:dyDescent="0.2">
      <c r="A170" s="15"/>
      <c r="B170" s="28" t="s">
        <v>152</v>
      </c>
      <c r="C170" s="25"/>
      <c r="D170" s="16"/>
      <c r="E170" s="16">
        <v>1</v>
      </c>
      <c r="F170" s="16">
        <v>0</v>
      </c>
      <c r="G170" s="17" t="str">
        <f t="shared" si="35"/>
        <v/>
      </c>
      <c r="H170" s="17" t="str">
        <f t="shared" si="36"/>
        <v/>
      </c>
      <c r="I170" s="17">
        <f t="shared" si="37"/>
        <v>6.41025641025641E-3</v>
      </c>
      <c r="J170" s="17" t="str">
        <f t="shared" si="38"/>
        <v/>
      </c>
      <c r="K170" s="17">
        <f t="shared" si="41"/>
        <v>1</v>
      </c>
      <c r="L170" s="17" t="str">
        <f t="shared" si="42"/>
        <v xml:space="preserve"> </v>
      </c>
      <c r="M170" s="17" t="str">
        <f t="shared" si="39"/>
        <v/>
      </c>
      <c r="N170" s="21" t="str">
        <f t="shared" si="40"/>
        <v/>
      </c>
    </row>
    <row r="171" spans="1:14" x14ac:dyDescent="0.2">
      <c r="A171" s="15"/>
      <c r="B171" s="28" t="s">
        <v>153</v>
      </c>
      <c r="C171" s="25">
        <v>0</v>
      </c>
      <c r="D171" s="16">
        <v>1</v>
      </c>
      <c r="E171" s="16"/>
      <c r="F171" s="16"/>
      <c r="G171" s="17" t="str">
        <f t="shared" si="35"/>
        <v/>
      </c>
      <c r="H171" s="17">
        <f t="shared" si="36"/>
        <v>8.6956521739130436E-3</v>
      </c>
      <c r="I171" s="17" t="str">
        <f t="shared" si="37"/>
        <v/>
      </c>
      <c r="J171" s="17" t="str">
        <f t="shared" si="38"/>
        <v/>
      </c>
      <c r="K171" s="17" t="str">
        <f t="shared" si="41"/>
        <v xml:space="preserve"> </v>
      </c>
      <c r="L171" s="17">
        <f t="shared" si="42"/>
        <v>-1</v>
      </c>
      <c r="M171" s="17" t="str">
        <f t="shared" si="39"/>
        <v/>
      </c>
      <c r="N171" s="21">
        <f t="shared" si="40"/>
        <v>-8.6956521739130436E-3</v>
      </c>
    </row>
    <row r="172" spans="1:14" x14ac:dyDescent="0.2">
      <c r="A172" s="15"/>
      <c r="B172" s="28" t="s">
        <v>154</v>
      </c>
      <c r="C172" s="25"/>
      <c r="D172" s="16"/>
      <c r="E172" s="16"/>
      <c r="F172" s="16"/>
      <c r="G172" s="17" t="str">
        <f t="shared" si="35"/>
        <v/>
      </c>
      <c r="H172" s="17" t="str">
        <f t="shared" si="36"/>
        <v/>
      </c>
      <c r="I172" s="17" t="str">
        <f t="shared" si="37"/>
        <v/>
      </c>
      <c r="J172" s="17" t="str">
        <f t="shared" si="38"/>
        <v/>
      </c>
      <c r="K172" s="17" t="str">
        <f t="shared" si="41"/>
        <v xml:space="preserve"> </v>
      </c>
      <c r="L172" s="17" t="str">
        <f t="shared" si="42"/>
        <v xml:space="preserve"> </v>
      </c>
      <c r="M172" s="17" t="str">
        <f t="shared" si="39"/>
        <v/>
      </c>
      <c r="N172" s="21" t="str">
        <f t="shared" si="40"/>
        <v/>
      </c>
    </row>
    <row r="173" spans="1:14" x14ac:dyDescent="0.2">
      <c r="A173" s="15"/>
      <c r="B173" s="28" t="s">
        <v>155</v>
      </c>
      <c r="C173" s="25"/>
      <c r="D173" s="16"/>
      <c r="E173" s="16"/>
      <c r="F173" s="16"/>
      <c r="G173" s="17" t="str">
        <f t="shared" si="35"/>
        <v/>
      </c>
      <c r="H173" s="17" t="str">
        <f t="shared" si="36"/>
        <v/>
      </c>
      <c r="I173" s="17" t="str">
        <f t="shared" si="37"/>
        <v/>
      </c>
      <c r="J173" s="17" t="str">
        <f t="shared" si="38"/>
        <v/>
      </c>
      <c r="K173" s="17" t="str">
        <f t="shared" si="41"/>
        <v xml:space="preserve"> </v>
      </c>
      <c r="L173" s="17" t="str">
        <f t="shared" si="42"/>
        <v xml:space="preserve"> </v>
      </c>
      <c r="M173" s="17" t="str">
        <f t="shared" si="39"/>
        <v/>
      </c>
      <c r="N173" s="21" t="str">
        <f t="shared" si="40"/>
        <v/>
      </c>
    </row>
    <row r="174" spans="1:14" x14ac:dyDescent="0.2">
      <c r="A174" s="15"/>
      <c r="B174" s="28" t="s">
        <v>156</v>
      </c>
      <c r="C174" s="25"/>
      <c r="D174" s="16"/>
      <c r="E174" s="16"/>
      <c r="F174" s="16"/>
      <c r="G174" s="17" t="str">
        <f t="shared" si="35"/>
        <v/>
      </c>
      <c r="H174" s="17" t="str">
        <f t="shared" si="36"/>
        <v/>
      </c>
      <c r="I174" s="17" t="str">
        <f t="shared" si="37"/>
        <v/>
      </c>
      <c r="J174" s="17" t="str">
        <f t="shared" si="38"/>
        <v/>
      </c>
      <c r="K174" s="17" t="str">
        <f t="shared" si="41"/>
        <v xml:space="preserve"> </v>
      </c>
      <c r="L174" s="17" t="str">
        <f t="shared" si="42"/>
        <v xml:space="preserve"> </v>
      </c>
      <c r="M174" s="17" t="str">
        <f t="shared" si="39"/>
        <v/>
      </c>
      <c r="N174" s="21" t="str">
        <f t="shared" si="40"/>
        <v/>
      </c>
    </row>
    <row r="175" spans="1:14" x14ac:dyDescent="0.2">
      <c r="A175" s="15"/>
      <c r="B175" s="28" t="s">
        <v>157</v>
      </c>
      <c r="C175" s="25"/>
      <c r="D175" s="16"/>
      <c r="E175" s="16"/>
      <c r="F175" s="16"/>
      <c r="G175" s="17" t="str">
        <f t="shared" si="35"/>
        <v/>
      </c>
      <c r="H175" s="17" t="str">
        <f t="shared" si="36"/>
        <v/>
      </c>
      <c r="I175" s="17" t="str">
        <f t="shared" si="37"/>
        <v/>
      </c>
      <c r="J175" s="17" t="str">
        <f t="shared" si="38"/>
        <v/>
      </c>
      <c r="K175" s="17" t="str">
        <f t="shared" si="41"/>
        <v xml:space="preserve"> </v>
      </c>
      <c r="L175" s="17" t="str">
        <f t="shared" si="42"/>
        <v xml:space="preserve"> </v>
      </c>
      <c r="M175" s="17" t="str">
        <f t="shared" si="39"/>
        <v/>
      </c>
      <c r="N175" s="21" t="str">
        <f t="shared" si="40"/>
        <v/>
      </c>
    </row>
    <row r="176" spans="1:14" x14ac:dyDescent="0.2">
      <c r="A176" s="15"/>
      <c r="B176" s="28" t="s">
        <v>158</v>
      </c>
      <c r="C176" s="25">
        <v>0</v>
      </c>
      <c r="D176" s="16">
        <v>1</v>
      </c>
      <c r="E176" s="16"/>
      <c r="F176" s="16"/>
      <c r="G176" s="17" t="str">
        <f t="shared" si="35"/>
        <v/>
      </c>
      <c r="H176" s="17">
        <f t="shared" si="36"/>
        <v>8.6956521739130436E-3</v>
      </c>
      <c r="I176" s="17" t="str">
        <f t="shared" si="37"/>
        <v/>
      </c>
      <c r="J176" s="17" t="str">
        <f t="shared" si="38"/>
        <v/>
      </c>
      <c r="K176" s="17" t="str">
        <f t="shared" si="41"/>
        <v xml:space="preserve"> </v>
      </c>
      <c r="L176" s="17">
        <f t="shared" si="42"/>
        <v>-1</v>
      </c>
      <c r="M176" s="17" t="str">
        <f t="shared" si="39"/>
        <v/>
      </c>
      <c r="N176" s="21">
        <f t="shared" si="40"/>
        <v>-8.6956521739130436E-3</v>
      </c>
    </row>
    <row r="177" spans="1:14" x14ac:dyDescent="0.2">
      <c r="A177" s="15"/>
      <c r="B177" s="28" t="s">
        <v>159</v>
      </c>
      <c r="C177" s="25">
        <v>26</v>
      </c>
      <c r="D177" s="16">
        <v>30</v>
      </c>
      <c r="E177" s="16"/>
      <c r="F177" s="16"/>
      <c r="G177" s="17">
        <f t="shared" si="35"/>
        <v>0.20634920634920634</v>
      </c>
      <c r="H177" s="17">
        <f t="shared" si="36"/>
        <v>0.2608695652173913</v>
      </c>
      <c r="I177" s="17" t="str">
        <f t="shared" si="37"/>
        <v/>
      </c>
      <c r="J177" s="17" t="str">
        <f t="shared" si="38"/>
        <v/>
      </c>
      <c r="K177" s="17">
        <f t="shared" si="41"/>
        <v>-1</v>
      </c>
      <c r="L177" s="17">
        <f t="shared" si="42"/>
        <v>-1</v>
      </c>
      <c r="M177" s="17">
        <f t="shared" si="39"/>
        <v>-0.20634920634920634</v>
      </c>
      <c r="N177" s="21">
        <f t="shared" si="40"/>
        <v>-0.2608695652173913</v>
      </c>
    </row>
    <row r="178" spans="1:14" ht="25.5" x14ac:dyDescent="0.2">
      <c r="A178" s="15"/>
      <c r="B178" s="28" t="s">
        <v>160</v>
      </c>
      <c r="C178" s="25"/>
      <c r="D178" s="16"/>
      <c r="E178" s="16">
        <v>1</v>
      </c>
      <c r="F178" s="16">
        <v>0</v>
      </c>
      <c r="G178" s="17" t="str">
        <f t="shared" si="35"/>
        <v/>
      </c>
      <c r="H178" s="17" t="str">
        <f t="shared" si="36"/>
        <v/>
      </c>
      <c r="I178" s="17">
        <f t="shared" si="37"/>
        <v>6.41025641025641E-3</v>
      </c>
      <c r="J178" s="17" t="str">
        <f t="shared" si="38"/>
        <v/>
      </c>
      <c r="K178" s="17">
        <f t="shared" si="41"/>
        <v>1</v>
      </c>
      <c r="L178" s="17" t="str">
        <f t="shared" si="42"/>
        <v xml:space="preserve"> </v>
      </c>
      <c r="M178" s="17" t="str">
        <f t="shared" si="39"/>
        <v/>
      </c>
      <c r="N178" s="21" t="str">
        <f t="shared" si="40"/>
        <v/>
      </c>
    </row>
    <row r="179" spans="1:14" ht="25.5" x14ac:dyDescent="0.2">
      <c r="A179" s="15"/>
      <c r="B179" s="28" t="s">
        <v>161</v>
      </c>
      <c r="C179" s="25"/>
      <c r="D179" s="16"/>
      <c r="E179" s="16"/>
      <c r="F179" s="16"/>
      <c r="G179" s="17" t="str">
        <f t="shared" si="35"/>
        <v/>
      </c>
      <c r="H179" s="17" t="str">
        <f t="shared" si="36"/>
        <v/>
      </c>
      <c r="I179" s="17" t="str">
        <f t="shared" si="37"/>
        <v/>
      </c>
      <c r="J179" s="17" t="str">
        <f t="shared" si="38"/>
        <v/>
      </c>
      <c r="K179" s="17" t="str">
        <f t="shared" si="41"/>
        <v xml:space="preserve"> </v>
      </c>
      <c r="L179" s="17" t="str">
        <f t="shared" si="42"/>
        <v xml:space="preserve"> </v>
      </c>
      <c r="M179" s="17" t="str">
        <f t="shared" si="39"/>
        <v/>
      </c>
      <c r="N179" s="21" t="str">
        <f t="shared" si="40"/>
        <v/>
      </c>
    </row>
    <row r="180" spans="1:14" ht="15.75" thickBot="1" x14ac:dyDescent="0.25">
      <c r="A180" s="15"/>
      <c r="B180" s="29" t="s">
        <v>162</v>
      </c>
      <c r="C180" s="26"/>
      <c r="D180" s="22"/>
      <c r="E180" s="22"/>
      <c r="F180" s="22"/>
      <c r="G180" s="23" t="str">
        <f t="shared" si="35"/>
        <v/>
      </c>
      <c r="H180" s="23" t="str">
        <f t="shared" si="36"/>
        <v/>
      </c>
      <c r="I180" s="23" t="str">
        <f t="shared" si="37"/>
        <v/>
      </c>
      <c r="J180" s="23" t="str">
        <f t="shared" si="38"/>
        <v/>
      </c>
      <c r="K180" s="23" t="str">
        <f t="shared" si="41"/>
        <v xml:space="preserve"> </v>
      </c>
      <c r="L180" s="23" t="str">
        <f t="shared" si="42"/>
        <v xml:space="preserve"> </v>
      </c>
      <c r="M180" s="23" t="str">
        <f t="shared" si="39"/>
        <v/>
      </c>
      <c r="N180" s="24" t="str">
        <f t="shared" si="40"/>
        <v/>
      </c>
    </row>
    <row r="181" spans="1:14" x14ac:dyDescent="0.2">
      <c r="A181" s="14"/>
    </row>
    <row r="182" spans="1:14" x14ac:dyDescent="0.2">
      <c r="A182" s="14"/>
    </row>
    <row r="183" spans="1:14" x14ac:dyDescent="0.2">
      <c r="A183" s="14"/>
    </row>
    <row r="184" spans="1:14" ht="15.75" thickBot="1" x14ac:dyDescent="0.25">
      <c r="A184" s="14"/>
    </row>
    <row r="185" spans="1:14" ht="29.25" customHeight="1" thickBot="1" x14ac:dyDescent="0.25">
      <c r="A185" s="15"/>
      <c r="B185" s="46" t="s">
        <v>2</v>
      </c>
      <c r="C185" s="55" t="s">
        <v>665</v>
      </c>
      <c r="D185" s="52"/>
      <c r="E185" s="52"/>
      <c r="F185" s="56"/>
      <c r="G185" s="59" t="s">
        <v>3</v>
      </c>
      <c r="H185" s="52"/>
      <c r="I185" s="52"/>
      <c r="J185" s="52"/>
      <c r="K185" s="46" t="s">
        <v>667</v>
      </c>
      <c r="L185" s="47"/>
      <c r="M185" s="60" t="s">
        <v>4</v>
      </c>
      <c r="N185" s="47"/>
    </row>
    <row r="186" spans="1:14" ht="15.75" thickBot="1" x14ac:dyDescent="0.25">
      <c r="A186" s="14"/>
      <c r="B186" s="57"/>
      <c r="C186" s="44">
        <v>2022</v>
      </c>
      <c r="D186" s="45"/>
      <c r="E186" s="61">
        <v>2023</v>
      </c>
      <c r="F186" s="37"/>
      <c r="G186" s="44">
        <v>2022</v>
      </c>
      <c r="H186" s="45"/>
      <c r="I186" s="61">
        <v>2023</v>
      </c>
      <c r="J186" s="37"/>
      <c r="K186" s="48"/>
      <c r="L186" s="49"/>
      <c r="M186" s="37"/>
      <c r="N186" s="49"/>
    </row>
    <row r="187" spans="1:14" ht="15.75" thickBot="1" x14ac:dyDescent="0.25">
      <c r="A187" s="15"/>
      <c r="B187" s="58"/>
      <c r="C187" s="18" t="s">
        <v>5</v>
      </c>
      <c r="D187" s="19" t="s">
        <v>6</v>
      </c>
      <c r="E187" s="18" t="s">
        <v>5</v>
      </c>
      <c r="F187" s="18" t="s">
        <v>6</v>
      </c>
      <c r="G187" s="18" t="s">
        <v>5</v>
      </c>
      <c r="H187" s="18" t="s">
        <v>6</v>
      </c>
      <c r="I187" s="20" t="s">
        <v>5</v>
      </c>
      <c r="J187" s="18" t="s">
        <v>6</v>
      </c>
      <c r="K187" s="18" t="s">
        <v>5</v>
      </c>
      <c r="L187" s="18" t="s">
        <v>6</v>
      </c>
      <c r="M187" s="18" t="s">
        <v>5</v>
      </c>
      <c r="N187" s="13" t="s">
        <v>6</v>
      </c>
    </row>
    <row r="188" spans="1:14" ht="26.25" thickBot="1" x14ac:dyDescent="0.25">
      <c r="A188" s="15"/>
      <c r="B188" s="7" t="s">
        <v>9</v>
      </c>
      <c r="C188" s="10">
        <f>SUM(C189:C363)</f>
        <v>554</v>
      </c>
      <c r="D188" s="10">
        <f>SUM(D189:D363)</f>
        <v>398</v>
      </c>
      <c r="E188" s="10">
        <f>SUM(E189:E363)</f>
        <v>217</v>
      </c>
      <c r="F188" s="9">
        <f>SUM(F189:F363)</f>
        <v>196</v>
      </c>
      <c r="G188" s="12">
        <f t="shared" ref="G188:G219" si="43">+IF(C188=0,"",C188/C$188)</f>
        <v>1</v>
      </c>
      <c r="H188" s="12">
        <f t="shared" ref="H188:H219" si="44">+IF(D188=0,"",D188/D$188)</f>
        <v>1</v>
      </c>
      <c r="I188" s="12">
        <f t="shared" ref="I188:I219" si="45">+IF(E188=0,"",E188/E$188)</f>
        <v>1</v>
      </c>
      <c r="J188" s="12">
        <f t="shared" ref="J188:J219" si="46">+IF(F188=0,"",F188/F$188)</f>
        <v>1</v>
      </c>
      <c r="K188" s="12">
        <f>+IF(AND(C188=0,E188=0),"",IF(C188=0,1,IF(E188=0,-1,(E188-C188)/C188)))</f>
        <v>-0.60830324909747291</v>
      </c>
      <c r="L188" s="11">
        <f>+IF(AND(D188=0,F188=0),"",IF(D188=0,1,IF(F188=0,-1,(F188-D188)/D188)))</f>
        <v>-0.50753768844221103</v>
      </c>
      <c r="M188" s="12">
        <f t="shared" ref="M188:M219" si="47">+IF(OR(AND(G188=""),(K188="")),"",G188*K188)</f>
        <v>-0.60830324909747291</v>
      </c>
      <c r="N188" s="12">
        <f t="shared" ref="N188:N219" si="48">+IF(OR(AND(H188=""),(L188="")),"",H188*L188)</f>
        <v>-0.50753768844221103</v>
      </c>
    </row>
    <row r="189" spans="1:14" ht="22.5" customHeight="1" x14ac:dyDescent="0.2">
      <c r="A189" s="15"/>
      <c r="B189" s="27" t="s">
        <v>163</v>
      </c>
      <c r="C189" s="30">
        <v>1</v>
      </c>
      <c r="D189" s="31">
        <v>0</v>
      </c>
      <c r="E189" s="16"/>
      <c r="F189" s="16"/>
      <c r="G189" s="32">
        <f t="shared" si="43"/>
        <v>1.8050541516245488E-3</v>
      </c>
      <c r="H189" s="32" t="str">
        <f t="shared" si="44"/>
        <v/>
      </c>
      <c r="I189" s="32" t="str">
        <f t="shared" si="45"/>
        <v/>
      </c>
      <c r="J189" s="32" t="str">
        <f t="shared" si="46"/>
        <v/>
      </c>
      <c r="K189" s="32">
        <f t="shared" ref="K189:K220" si="49">+IF(AND(C189=0,E189=0)," ",IF(C189=0,1,IF(E189=0,-1,(E189-C189)/C189)))</f>
        <v>-1</v>
      </c>
      <c r="L189" s="32" t="str">
        <f t="shared" ref="L189:L220" si="50">+IF(AND(D189=0,F189=0)," ",IF(D189=0,1,IF(F189=0,-1,(F189-D189)/D189)))</f>
        <v xml:space="preserve"> </v>
      </c>
      <c r="M189" s="32">
        <f t="shared" si="47"/>
        <v>-1.8050541516245488E-3</v>
      </c>
      <c r="N189" s="33" t="str">
        <f t="shared" si="48"/>
        <v/>
      </c>
    </row>
    <row r="190" spans="1:14" x14ac:dyDescent="0.2">
      <c r="A190" s="15"/>
      <c r="B190" s="28" t="s">
        <v>164</v>
      </c>
      <c r="C190" s="25"/>
      <c r="D190" s="16"/>
      <c r="E190" s="16"/>
      <c r="F190" s="16"/>
      <c r="G190" s="17" t="str">
        <f t="shared" si="43"/>
        <v/>
      </c>
      <c r="H190" s="17" t="str">
        <f t="shared" si="44"/>
        <v/>
      </c>
      <c r="I190" s="17" t="str">
        <f t="shared" si="45"/>
        <v/>
      </c>
      <c r="J190" s="17" t="str">
        <f t="shared" si="46"/>
        <v/>
      </c>
      <c r="K190" s="17" t="str">
        <f t="shared" si="49"/>
        <v xml:space="preserve"> </v>
      </c>
      <c r="L190" s="17" t="str">
        <f t="shared" si="50"/>
        <v xml:space="preserve"> </v>
      </c>
      <c r="M190" s="17" t="str">
        <f t="shared" si="47"/>
        <v/>
      </c>
      <c r="N190" s="21" t="str">
        <f t="shared" si="48"/>
        <v/>
      </c>
    </row>
    <row r="191" spans="1:14" ht="38.25" x14ac:dyDescent="0.2">
      <c r="A191" s="15"/>
      <c r="B191" s="28" t="s">
        <v>165</v>
      </c>
      <c r="C191" s="25"/>
      <c r="D191" s="16"/>
      <c r="E191" s="16"/>
      <c r="F191" s="16"/>
      <c r="G191" s="17" t="str">
        <f t="shared" si="43"/>
        <v/>
      </c>
      <c r="H191" s="17" t="str">
        <f t="shared" si="44"/>
        <v/>
      </c>
      <c r="I191" s="17" t="str">
        <f t="shared" si="45"/>
        <v/>
      </c>
      <c r="J191" s="17" t="str">
        <f t="shared" si="46"/>
        <v/>
      </c>
      <c r="K191" s="17" t="str">
        <f t="shared" si="49"/>
        <v xml:space="preserve"> </v>
      </c>
      <c r="L191" s="17" t="str">
        <f t="shared" si="50"/>
        <v xml:space="preserve"> </v>
      </c>
      <c r="M191" s="17" t="str">
        <f t="shared" si="47"/>
        <v/>
      </c>
      <c r="N191" s="21" t="str">
        <f t="shared" si="48"/>
        <v/>
      </c>
    </row>
    <row r="192" spans="1:14" ht="24.75" customHeight="1" x14ac:dyDescent="0.2">
      <c r="A192" s="15"/>
      <c r="B192" s="28" t="s">
        <v>166</v>
      </c>
      <c r="C192" s="25"/>
      <c r="D192" s="16"/>
      <c r="E192" s="16"/>
      <c r="F192" s="16"/>
      <c r="G192" s="17" t="str">
        <f t="shared" si="43"/>
        <v/>
      </c>
      <c r="H192" s="17" t="str">
        <f t="shared" si="44"/>
        <v/>
      </c>
      <c r="I192" s="17" t="str">
        <f t="shared" si="45"/>
        <v/>
      </c>
      <c r="J192" s="17" t="str">
        <f t="shared" si="46"/>
        <v/>
      </c>
      <c r="K192" s="17" t="str">
        <f t="shared" si="49"/>
        <v xml:space="preserve"> </v>
      </c>
      <c r="L192" s="17" t="str">
        <f t="shared" si="50"/>
        <v xml:space="preserve"> </v>
      </c>
      <c r="M192" s="17" t="str">
        <f t="shared" si="47"/>
        <v/>
      </c>
      <c r="N192" s="21" t="str">
        <f t="shared" si="48"/>
        <v/>
      </c>
    </row>
    <row r="193" spans="1:14" ht="25.5" x14ac:dyDescent="0.2">
      <c r="A193" s="15"/>
      <c r="B193" s="28" t="s">
        <v>167</v>
      </c>
      <c r="C193" s="25">
        <v>1</v>
      </c>
      <c r="D193" s="16">
        <v>0</v>
      </c>
      <c r="E193" s="16"/>
      <c r="F193" s="16"/>
      <c r="G193" s="17">
        <f t="shared" si="43"/>
        <v>1.8050541516245488E-3</v>
      </c>
      <c r="H193" s="17" t="str">
        <f t="shared" si="44"/>
        <v/>
      </c>
      <c r="I193" s="17" t="str">
        <f t="shared" si="45"/>
        <v/>
      </c>
      <c r="J193" s="17" t="str">
        <f t="shared" si="46"/>
        <v/>
      </c>
      <c r="K193" s="17">
        <f t="shared" si="49"/>
        <v>-1</v>
      </c>
      <c r="L193" s="17" t="str">
        <f t="shared" si="50"/>
        <v xml:space="preserve"> </v>
      </c>
      <c r="M193" s="17">
        <f t="shared" si="47"/>
        <v>-1.8050541516245488E-3</v>
      </c>
      <c r="N193" s="21" t="str">
        <f t="shared" si="48"/>
        <v/>
      </c>
    </row>
    <row r="194" spans="1:14" ht="25.5" x14ac:dyDescent="0.2">
      <c r="A194" s="15"/>
      <c r="B194" s="28" t="s">
        <v>168</v>
      </c>
      <c r="C194" s="25"/>
      <c r="D194" s="16"/>
      <c r="E194" s="16"/>
      <c r="F194" s="16"/>
      <c r="G194" s="17" t="str">
        <f t="shared" si="43"/>
        <v/>
      </c>
      <c r="H194" s="17" t="str">
        <f t="shared" si="44"/>
        <v/>
      </c>
      <c r="I194" s="17" t="str">
        <f t="shared" si="45"/>
        <v/>
      </c>
      <c r="J194" s="17" t="str">
        <f t="shared" si="46"/>
        <v/>
      </c>
      <c r="K194" s="17" t="str">
        <f t="shared" si="49"/>
        <v xml:space="preserve"> </v>
      </c>
      <c r="L194" s="17" t="str">
        <f t="shared" si="50"/>
        <v xml:space="preserve"> </v>
      </c>
      <c r="M194" s="17" t="str">
        <f t="shared" si="47"/>
        <v/>
      </c>
      <c r="N194" s="21" t="str">
        <f t="shared" si="48"/>
        <v/>
      </c>
    </row>
    <row r="195" spans="1:14" x14ac:dyDescent="0.2">
      <c r="A195" s="15"/>
      <c r="B195" s="28" t="s">
        <v>169</v>
      </c>
      <c r="C195" s="25">
        <v>146</v>
      </c>
      <c r="D195" s="16">
        <v>75</v>
      </c>
      <c r="E195" s="16">
        <v>70</v>
      </c>
      <c r="F195" s="16">
        <v>24</v>
      </c>
      <c r="G195" s="17">
        <f t="shared" si="43"/>
        <v>0.26353790613718414</v>
      </c>
      <c r="H195" s="17">
        <f t="shared" si="44"/>
        <v>0.18844221105527639</v>
      </c>
      <c r="I195" s="17">
        <f t="shared" si="45"/>
        <v>0.32258064516129031</v>
      </c>
      <c r="J195" s="17">
        <f t="shared" si="46"/>
        <v>0.12244897959183673</v>
      </c>
      <c r="K195" s="17">
        <f t="shared" si="49"/>
        <v>-0.52054794520547942</v>
      </c>
      <c r="L195" s="17">
        <f t="shared" si="50"/>
        <v>-0.68</v>
      </c>
      <c r="M195" s="17">
        <f t="shared" si="47"/>
        <v>-0.13718411552346571</v>
      </c>
      <c r="N195" s="21">
        <f t="shared" si="48"/>
        <v>-0.12814070351758797</v>
      </c>
    </row>
    <row r="196" spans="1:14" x14ac:dyDescent="0.2">
      <c r="A196" s="15"/>
      <c r="B196" s="28" t="s">
        <v>170</v>
      </c>
      <c r="C196" s="25"/>
      <c r="D196" s="16"/>
      <c r="E196" s="16"/>
      <c r="F196" s="16"/>
      <c r="G196" s="17" t="str">
        <f t="shared" si="43"/>
        <v/>
      </c>
      <c r="H196" s="17" t="str">
        <f t="shared" si="44"/>
        <v/>
      </c>
      <c r="I196" s="17" t="str">
        <f t="shared" si="45"/>
        <v/>
      </c>
      <c r="J196" s="17" t="str">
        <f t="shared" si="46"/>
        <v/>
      </c>
      <c r="K196" s="17" t="str">
        <f t="shared" si="49"/>
        <v xml:space="preserve"> </v>
      </c>
      <c r="L196" s="17" t="str">
        <f t="shared" si="50"/>
        <v xml:space="preserve"> </v>
      </c>
      <c r="M196" s="17" t="str">
        <f t="shared" si="47"/>
        <v/>
      </c>
      <c r="N196" s="21" t="str">
        <f t="shared" si="48"/>
        <v/>
      </c>
    </row>
    <row r="197" spans="1:14" x14ac:dyDescent="0.2">
      <c r="A197" s="15"/>
      <c r="B197" s="28" t="s">
        <v>171</v>
      </c>
      <c r="C197" s="25">
        <v>11</v>
      </c>
      <c r="D197" s="16">
        <v>3</v>
      </c>
      <c r="E197" s="16">
        <v>10</v>
      </c>
      <c r="F197" s="16">
        <v>4</v>
      </c>
      <c r="G197" s="17">
        <f t="shared" si="43"/>
        <v>1.9855595667870037E-2</v>
      </c>
      <c r="H197" s="17">
        <f t="shared" si="44"/>
        <v>7.537688442211055E-3</v>
      </c>
      <c r="I197" s="17">
        <f t="shared" si="45"/>
        <v>4.6082949308755762E-2</v>
      </c>
      <c r="J197" s="17">
        <f t="shared" si="46"/>
        <v>2.0408163265306121E-2</v>
      </c>
      <c r="K197" s="17">
        <f t="shared" si="49"/>
        <v>-9.0909090909090912E-2</v>
      </c>
      <c r="L197" s="17">
        <f t="shared" si="50"/>
        <v>0.33333333333333331</v>
      </c>
      <c r="M197" s="17">
        <f t="shared" si="47"/>
        <v>-1.8050541516245488E-3</v>
      </c>
      <c r="N197" s="21">
        <f t="shared" si="48"/>
        <v>2.5125628140703514E-3</v>
      </c>
    </row>
    <row r="198" spans="1:14" x14ac:dyDescent="0.2">
      <c r="A198" s="15"/>
      <c r="B198" s="28" t="s">
        <v>172</v>
      </c>
      <c r="C198" s="25"/>
      <c r="D198" s="16"/>
      <c r="E198" s="16"/>
      <c r="F198" s="16"/>
      <c r="G198" s="17" t="str">
        <f t="shared" si="43"/>
        <v/>
      </c>
      <c r="H198" s="17" t="str">
        <f t="shared" si="44"/>
        <v/>
      </c>
      <c r="I198" s="17" t="str">
        <f t="shared" si="45"/>
        <v/>
      </c>
      <c r="J198" s="17" t="str">
        <f t="shared" si="46"/>
        <v/>
      </c>
      <c r="K198" s="17" t="str">
        <f t="shared" si="49"/>
        <v xml:space="preserve"> </v>
      </c>
      <c r="L198" s="17" t="str">
        <f t="shared" si="50"/>
        <v xml:space="preserve"> </v>
      </c>
      <c r="M198" s="17" t="str">
        <f t="shared" si="47"/>
        <v/>
      </c>
      <c r="N198" s="21" t="str">
        <f t="shared" si="48"/>
        <v/>
      </c>
    </row>
    <row r="199" spans="1:14" x14ac:dyDescent="0.2">
      <c r="A199" s="15"/>
      <c r="B199" s="28" t="s">
        <v>173</v>
      </c>
      <c r="C199" s="25"/>
      <c r="D199" s="16"/>
      <c r="E199" s="16"/>
      <c r="F199" s="16"/>
      <c r="G199" s="17" t="str">
        <f t="shared" si="43"/>
        <v/>
      </c>
      <c r="H199" s="17" t="str">
        <f t="shared" si="44"/>
        <v/>
      </c>
      <c r="I199" s="17" t="str">
        <f t="shared" si="45"/>
        <v/>
      </c>
      <c r="J199" s="17" t="str">
        <f t="shared" si="46"/>
        <v/>
      </c>
      <c r="K199" s="17" t="str">
        <f t="shared" si="49"/>
        <v xml:space="preserve"> </v>
      </c>
      <c r="L199" s="17" t="str">
        <f t="shared" si="50"/>
        <v xml:space="preserve"> </v>
      </c>
      <c r="M199" s="17" t="str">
        <f t="shared" si="47"/>
        <v/>
      </c>
      <c r="N199" s="21" t="str">
        <f t="shared" si="48"/>
        <v/>
      </c>
    </row>
    <row r="200" spans="1:14" ht="25.5" x14ac:dyDescent="0.2">
      <c r="A200" s="15"/>
      <c r="B200" s="28" t="s">
        <v>174</v>
      </c>
      <c r="C200" s="25"/>
      <c r="D200" s="16"/>
      <c r="E200" s="16"/>
      <c r="F200" s="16"/>
      <c r="G200" s="17" t="str">
        <f t="shared" si="43"/>
        <v/>
      </c>
      <c r="H200" s="17" t="str">
        <f t="shared" si="44"/>
        <v/>
      </c>
      <c r="I200" s="17" t="str">
        <f t="shared" si="45"/>
        <v/>
      </c>
      <c r="J200" s="17" t="str">
        <f t="shared" si="46"/>
        <v/>
      </c>
      <c r="K200" s="17" t="str">
        <f t="shared" si="49"/>
        <v xml:space="preserve"> </v>
      </c>
      <c r="L200" s="17" t="str">
        <f t="shared" si="50"/>
        <v xml:space="preserve"> </v>
      </c>
      <c r="M200" s="17" t="str">
        <f t="shared" si="47"/>
        <v/>
      </c>
      <c r="N200" s="21" t="str">
        <f t="shared" si="48"/>
        <v/>
      </c>
    </row>
    <row r="201" spans="1:14" x14ac:dyDescent="0.2">
      <c r="A201" s="15"/>
      <c r="B201" s="28" t="s">
        <v>175</v>
      </c>
      <c r="C201" s="25"/>
      <c r="D201" s="16"/>
      <c r="E201" s="16"/>
      <c r="F201" s="16"/>
      <c r="G201" s="17" t="str">
        <f t="shared" si="43"/>
        <v/>
      </c>
      <c r="H201" s="17" t="str">
        <f t="shared" si="44"/>
        <v/>
      </c>
      <c r="I201" s="17" t="str">
        <f t="shared" si="45"/>
        <v/>
      </c>
      <c r="J201" s="17" t="str">
        <f t="shared" si="46"/>
        <v/>
      </c>
      <c r="K201" s="17" t="str">
        <f t="shared" si="49"/>
        <v xml:space="preserve"> </v>
      </c>
      <c r="L201" s="17" t="str">
        <f t="shared" si="50"/>
        <v xml:space="preserve"> </v>
      </c>
      <c r="M201" s="17" t="str">
        <f t="shared" si="47"/>
        <v/>
      </c>
      <c r="N201" s="21" t="str">
        <f t="shared" si="48"/>
        <v/>
      </c>
    </row>
    <row r="202" spans="1:14" x14ac:dyDescent="0.2">
      <c r="A202" s="15"/>
      <c r="B202" s="28" t="s">
        <v>176</v>
      </c>
      <c r="C202" s="25">
        <v>3</v>
      </c>
      <c r="D202" s="16">
        <v>0</v>
      </c>
      <c r="E202" s="16">
        <v>2</v>
      </c>
      <c r="F202" s="16">
        <v>2</v>
      </c>
      <c r="G202" s="17">
        <f t="shared" si="43"/>
        <v>5.415162454873646E-3</v>
      </c>
      <c r="H202" s="17" t="str">
        <f t="shared" si="44"/>
        <v/>
      </c>
      <c r="I202" s="17">
        <f t="shared" si="45"/>
        <v>9.2165898617511521E-3</v>
      </c>
      <c r="J202" s="17">
        <f t="shared" si="46"/>
        <v>1.020408163265306E-2</v>
      </c>
      <c r="K202" s="17">
        <f t="shared" si="49"/>
        <v>-0.33333333333333331</v>
      </c>
      <c r="L202" s="17">
        <f t="shared" si="50"/>
        <v>1</v>
      </c>
      <c r="M202" s="17">
        <f t="shared" si="47"/>
        <v>-1.8050541516245486E-3</v>
      </c>
      <c r="N202" s="21" t="str">
        <f t="shared" si="48"/>
        <v/>
      </c>
    </row>
    <row r="203" spans="1:14" x14ac:dyDescent="0.2">
      <c r="A203" s="15"/>
      <c r="B203" s="28" t="s">
        <v>177</v>
      </c>
      <c r="C203" s="25">
        <v>86</v>
      </c>
      <c r="D203" s="16">
        <v>55</v>
      </c>
      <c r="E203" s="16">
        <v>9</v>
      </c>
      <c r="F203" s="16">
        <v>4</v>
      </c>
      <c r="G203" s="17">
        <f t="shared" si="43"/>
        <v>0.1552346570397112</v>
      </c>
      <c r="H203" s="17">
        <f t="shared" si="44"/>
        <v>0.13819095477386933</v>
      </c>
      <c r="I203" s="17">
        <f t="shared" si="45"/>
        <v>4.1474654377880185E-2</v>
      </c>
      <c r="J203" s="17">
        <f t="shared" si="46"/>
        <v>2.0408163265306121E-2</v>
      </c>
      <c r="K203" s="17">
        <f t="shared" si="49"/>
        <v>-0.89534883720930236</v>
      </c>
      <c r="L203" s="17">
        <f t="shared" si="50"/>
        <v>-0.92727272727272725</v>
      </c>
      <c r="M203" s="17">
        <f t="shared" si="47"/>
        <v>-0.13898916967509026</v>
      </c>
      <c r="N203" s="21">
        <f t="shared" si="48"/>
        <v>-0.12814070351758791</v>
      </c>
    </row>
    <row r="204" spans="1:14" ht="25.5" x14ac:dyDescent="0.2">
      <c r="A204" s="15"/>
      <c r="B204" s="28" t="s">
        <v>178</v>
      </c>
      <c r="C204" s="25">
        <v>5</v>
      </c>
      <c r="D204" s="16">
        <v>4</v>
      </c>
      <c r="E204" s="16">
        <v>1</v>
      </c>
      <c r="F204" s="16">
        <v>0</v>
      </c>
      <c r="G204" s="17">
        <f t="shared" si="43"/>
        <v>9.0252707581227436E-3</v>
      </c>
      <c r="H204" s="17">
        <f t="shared" si="44"/>
        <v>1.0050251256281407E-2</v>
      </c>
      <c r="I204" s="17">
        <f t="shared" si="45"/>
        <v>4.608294930875576E-3</v>
      </c>
      <c r="J204" s="17" t="str">
        <f t="shared" si="46"/>
        <v/>
      </c>
      <c r="K204" s="17">
        <f t="shared" si="49"/>
        <v>-0.8</v>
      </c>
      <c r="L204" s="17">
        <f t="shared" si="50"/>
        <v>-1</v>
      </c>
      <c r="M204" s="17">
        <f t="shared" si="47"/>
        <v>-7.2202166064981952E-3</v>
      </c>
      <c r="N204" s="21">
        <f t="shared" si="48"/>
        <v>-1.0050251256281407E-2</v>
      </c>
    </row>
    <row r="205" spans="1:14" ht="25.5" x14ac:dyDescent="0.2">
      <c r="A205" s="15"/>
      <c r="B205" s="28" t="s">
        <v>179</v>
      </c>
      <c r="C205" s="25"/>
      <c r="D205" s="16"/>
      <c r="E205" s="16"/>
      <c r="F205" s="16"/>
      <c r="G205" s="17" t="str">
        <f t="shared" si="43"/>
        <v/>
      </c>
      <c r="H205" s="17" t="str">
        <f t="shared" si="44"/>
        <v/>
      </c>
      <c r="I205" s="17" t="str">
        <f t="shared" si="45"/>
        <v/>
      </c>
      <c r="J205" s="17" t="str">
        <f t="shared" si="46"/>
        <v/>
      </c>
      <c r="K205" s="17" t="str">
        <f t="shared" si="49"/>
        <v xml:space="preserve"> </v>
      </c>
      <c r="L205" s="17" t="str">
        <f t="shared" si="50"/>
        <v xml:space="preserve"> </v>
      </c>
      <c r="M205" s="17" t="str">
        <f t="shared" si="47"/>
        <v/>
      </c>
      <c r="N205" s="21" t="str">
        <f t="shared" si="48"/>
        <v/>
      </c>
    </row>
    <row r="206" spans="1:14" x14ac:dyDescent="0.2">
      <c r="A206" s="15"/>
      <c r="B206" s="28" t="s">
        <v>180</v>
      </c>
      <c r="C206" s="25"/>
      <c r="D206" s="16"/>
      <c r="E206" s="16"/>
      <c r="F206" s="16"/>
      <c r="G206" s="17" t="str">
        <f t="shared" si="43"/>
        <v/>
      </c>
      <c r="H206" s="17" t="str">
        <f t="shared" si="44"/>
        <v/>
      </c>
      <c r="I206" s="17" t="str">
        <f t="shared" si="45"/>
        <v/>
      </c>
      <c r="J206" s="17" t="str">
        <f t="shared" si="46"/>
        <v/>
      </c>
      <c r="K206" s="17" t="str">
        <f t="shared" si="49"/>
        <v xml:space="preserve"> </v>
      </c>
      <c r="L206" s="17" t="str">
        <f t="shared" si="50"/>
        <v xml:space="preserve"> </v>
      </c>
      <c r="M206" s="17" t="str">
        <f t="shared" si="47"/>
        <v/>
      </c>
      <c r="N206" s="21" t="str">
        <f t="shared" si="48"/>
        <v/>
      </c>
    </row>
    <row r="207" spans="1:14" x14ac:dyDescent="0.2">
      <c r="A207" s="15"/>
      <c r="B207" s="28" t="s">
        <v>181</v>
      </c>
      <c r="C207" s="25"/>
      <c r="D207" s="16"/>
      <c r="E207" s="16"/>
      <c r="F207" s="16"/>
      <c r="G207" s="17" t="str">
        <f t="shared" si="43"/>
        <v/>
      </c>
      <c r="H207" s="17" t="str">
        <f t="shared" si="44"/>
        <v/>
      </c>
      <c r="I207" s="17" t="str">
        <f t="shared" si="45"/>
        <v/>
      </c>
      <c r="J207" s="17" t="str">
        <f t="shared" si="46"/>
        <v/>
      </c>
      <c r="K207" s="17" t="str">
        <f t="shared" si="49"/>
        <v xml:space="preserve"> </v>
      </c>
      <c r="L207" s="17" t="str">
        <f t="shared" si="50"/>
        <v xml:space="preserve"> </v>
      </c>
      <c r="M207" s="17" t="str">
        <f t="shared" si="47"/>
        <v/>
      </c>
      <c r="N207" s="21" t="str">
        <f t="shared" si="48"/>
        <v/>
      </c>
    </row>
    <row r="208" spans="1:14" x14ac:dyDescent="0.2">
      <c r="A208" s="15"/>
      <c r="B208" s="28" t="s">
        <v>182</v>
      </c>
      <c r="C208" s="25"/>
      <c r="D208" s="16"/>
      <c r="E208" s="16"/>
      <c r="F208" s="16"/>
      <c r="G208" s="17" t="str">
        <f t="shared" si="43"/>
        <v/>
      </c>
      <c r="H208" s="17" t="str">
        <f t="shared" si="44"/>
        <v/>
      </c>
      <c r="I208" s="17" t="str">
        <f t="shared" si="45"/>
        <v/>
      </c>
      <c r="J208" s="17" t="str">
        <f t="shared" si="46"/>
        <v/>
      </c>
      <c r="K208" s="17" t="str">
        <f t="shared" si="49"/>
        <v xml:space="preserve"> </v>
      </c>
      <c r="L208" s="17" t="str">
        <f t="shared" si="50"/>
        <v xml:space="preserve"> </v>
      </c>
      <c r="M208" s="17" t="str">
        <f t="shared" si="47"/>
        <v/>
      </c>
      <c r="N208" s="21" t="str">
        <f t="shared" si="48"/>
        <v/>
      </c>
    </row>
    <row r="209" spans="1:14" ht="25.5" x14ac:dyDescent="0.2">
      <c r="A209" s="15"/>
      <c r="B209" s="28" t="s">
        <v>183</v>
      </c>
      <c r="C209" s="25">
        <v>1</v>
      </c>
      <c r="D209" s="16">
        <v>3</v>
      </c>
      <c r="E209" s="16">
        <v>3</v>
      </c>
      <c r="F209" s="16">
        <v>1</v>
      </c>
      <c r="G209" s="17">
        <f t="shared" si="43"/>
        <v>1.8050541516245488E-3</v>
      </c>
      <c r="H209" s="17">
        <f t="shared" si="44"/>
        <v>7.537688442211055E-3</v>
      </c>
      <c r="I209" s="17">
        <f t="shared" si="45"/>
        <v>1.3824884792626729E-2</v>
      </c>
      <c r="J209" s="17">
        <f t="shared" si="46"/>
        <v>5.1020408163265302E-3</v>
      </c>
      <c r="K209" s="17">
        <f t="shared" si="49"/>
        <v>2</v>
      </c>
      <c r="L209" s="17">
        <f t="shared" si="50"/>
        <v>-0.66666666666666663</v>
      </c>
      <c r="M209" s="17">
        <f t="shared" si="47"/>
        <v>3.6101083032490976E-3</v>
      </c>
      <c r="N209" s="21">
        <f t="shared" si="48"/>
        <v>-5.0251256281407027E-3</v>
      </c>
    </row>
    <row r="210" spans="1:14" x14ac:dyDescent="0.2">
      <c r="A210" s="15"/>
      <c r="B210" s="28" t="s">
        <v>184</v>
      </c>
      <c r="C210" s="25"/>
      <c r="D210" s="16"/>
      <c r="E210" s="16">
        <v>8</v>
      </c>
      <c r="F210" s="16">
        <v>2</v>
      </c>
      <c r="G210" s="17" t="str">
        <f t="shared" si="43"/>
        <v/>
      </c>
      <c r="H210" s="17" t="str">
        <f t="shared" si="44"/>
        <v/>
      </c>
      <c r="I210" s="17">
        <f t="shared" si="45"/>
        <v>3.6866359447004608E-2</v>
      </c>
      <c r="J210" s="17">
        <f t="shared" si="46"/>
        <v>1.020408163265306E-2</v>
      </c>
      <c r="K210" s="17">
        <f t="shared" si="49"/>
        <v>1</v>
      </c>
      <c r="L210" s="17">
        <f t="shared" si="50"/>
        <v>1</v>
      </c>
      <c r="M210" s="17" t="str">
        <f t="shared" si="47"/>
        <v/>
      </c>
      <c r="N210" s="21" t="str">
        <f t="shared" si="48"/>
        <v/>
      </c>
    </row>
    <row r="211" spans="1:14" x14ac:dyDescent="0.2">
      <c r="A211" s="15"/>
      <c r="B211" s="28" t="s">
        <v>185</v>
      </c>
      <c r="C211" s="25"/>
      <c r="D211" s="16"/>
      <c r="E211" s="16">
        <v>1</v>
      </c>
      <c r="F211" s="16">
        <v>0</v>
      </c>
      <c r="G211" s="17" t="str">
        <f t="shared" si="43"/>
        <v/>
      </c>
      <c r="H211" s="17" t="str">
        <f t="shared" si="44"/>
        <v/>
      </c>
      <c r="I211" s="17">
        <f t="shared" si="45"/>
        <v>4.608294930875576E-3</v>
      </c>
      <c r="J211" s="17" t="str">
        <f t="shared" si="46"/>
        <v/>
      </c>
      <c r="K211" s="17">
        <f t="shared" si="49"/>
        <v>1</v>
      </c>
      <c r="L211" s="17" t="str">
        <f t="shared" si="50"/>
        <v xml:space="preserve"> </v>
      </c>
      <c r="M211" s="17" t="str">
        <f t="shared" si="47"/>
        <v/>
      </c>
      <c r="N211" s="21" t="str">
        <f t="shared" si="48"/>
        <v/>
      </c>
    </row>
    <row r="212" spans="1:14" x14ac:dyDescent="0.2">
      <c r="A212" s="15"/>
      <c r="B212" s="28" t="s">
        <v>186</v>
      </c>
      <c r="C212" s="25"/>
      <c r="D212" s="16"/>
      <c r="E212" s="16"/>
      <c r="F212" s="16"/>
      <c r="G212" s="17" t="str">
        <f t="shared" si="43"/>
        <v/>
      </c>
      <c r="H212" s="17" t="str">
        <f t="shared" si="44"/>
        <v/>
      </c>
      <c r="I212" s="17" t="str">
        <f t="shared" si="45"/>
        <v/>
      </c>
      <c r="J212" s="17" t="str">
        <f t="shared" si="46"/>
        <v/>
      </c>
      <c r="K212" s="17" t="str">
        <f t="shared" si="49"/>
        <v xml:space="preserve"> </v>
      </c>
      <c r="L212" s="17" t="str">
        <f t="shared" si="50"/>
        <v xml:space="preserve"> </v>
      </c>
      <c r="M212" s="17" t="str">
        <f t="shared" si="47"/>
        <v/>
      </c>
      <c r="N212" s="21" t="str">
        <f t="shared" si="48"/>
        <v/>
      </c>
    </row>
    <row r="213" spans="1:14" x14ac:dyDescent="0.2">
      <c r="A213" s="15"/>
      <c r="B213" s="28" t="s">
        <v>187</v>
      </c>
      <c r="C213" s="25"/>
      <c r="D213" s="16"/>
      <c r="E213" s="16"/>
      <c r="F213" s="16"/>
      <c r="G213" s="17" t="str">
        <f t="shared" si="43"/>
        <v/>
      </c>
      <c r="H213" s="17" t="str">
        <f t="shared" si="44"/>
        <v/>
      </c>
      <c r="I213" s="17" t="str">
        <f t="shared" si="45"/>
        <v/>
      </c>
      <c r="J213" s="17" t="str">
        <f t="shared" si="46"/>
        <v/>
      </c>
      <c r="K213" s="17" t="str">
        <f t="shared" si="49"/>
        <v xml:space="preserve"> </v>
      </c>
      <c r="L213" s="17" t="str">
        <f t="shared" si="50"/>
        <v xml:space="preserve"> </v>
      </c>
      <c r="M213" s="17" t="str">
        <f t="shared" si="47"/>
        <v/>
      </c>
      <c r="N213" s="21" t="str">
        <f t="shared" si="48"/>
        <v/>
      </c>
    </row>
    <row r="214" spans="1:14" x14ac:dyDescent="0.2">
      <c r="A214" s="15"/>
      <c r="B214" s="28" t="s">
        <v>188</v>
      </c>
      <c r="C214" s="25"/>
      <c r="D214" s="16"/>
      <c r="E214" s="16"/>
      <c r="F214" s="16"/>
      <c r="G214" s="17" t="str">
        <f t="shared" si="43"/>
        <v/>
      </c>
      <c r="H214" s="17" t="str">
        <f t="shared" si="44"/>
        <v/>
      </c>
      <c r="I214" s="17" t="str">
        <f t="shared" si="45"/>
        <v/>
      </c>
      <c r="J214" s="17" t="str">
        <f t="shared" si="46"/>
        <v/>
      </c>
      <c r="K214" s="17" t="str">
        <f t="shared" si="49"/>
        <v xml:space="preserve"> </v>
      </c>
      <c r="L214" s="17" t="str">
        <f t="shared" si="50"/>
        <v xml:space="preserve"> </v>
      </c>
      <c r="M214" s="17" t="str">
        <f t="shared" si="47"/>
        <v/>
      </c>
      <c r="N214" s="21" t="str">
        <f t="shared" si="48"/>
        <v/>
      </c>
    </row>
    <row r="215" spans="1:14" x14ac:dyDescent="0.2">
      <c r="A215" s="15"/>
      <c r="B215" s="28" t="s">
        <v>189</v>
      </c>
      <c r="C215" s="25">
        <v>48</v>
      </c>
      <c r="D215" s="16">
        <v>30</v>
      </c>
      <c r="E215" s="16">
        <v>1</v>
      </c>
      <c r="F215" s="16">
        <v>1</v>
      </c>
      <c r="G215" s="17">
        <f t="shared" si="43"/>
        <v>8.6642599277978335E-2</v>
      </c>
      <c r="H215" s="17">
        <f t="shared" si="44"/>
        <v>7.5376884422110546E-2</v>
      </c>
      <c r="I215" s="17">
        <f t="shared" si="45"/>
        <v>4.608294930875576E-3</v>
      </c>
      <c r="J215" s="17">
        <f t="shared" si="46"/>
        <v>5.1020408163265302E-3</v>
      </c>
      <c r="K215" s="17">
        <f t="shared" si="49"/>
        <v>-0.97916666666666663</v>
      </c>
      <c r="L215" s="17">
        <f t="shared" si="50"/>
        <v>-0.96666666666666667</v>
      </c>
      <c r="M215" s="17">
        <f t="shared" si="47"/>
        <v>-8.4837545126353789E-2</v>
      </c>
      <c r="N215" s="21">
        <f t="shared" si="48"/>
        <v>-7.2864321608040197E-2</v>
      </c>
    </row>
    <row r="216" spans="1:14" ht="24" customHeight="1" x14ac:dyDescent="0.2">
      <c r="A216" s="15"/>
      <c r="B216" s="28" t="s">
        <v>190</v>
      </c>
      <c r="C216" s="25">
        <v>18</v>
      </c>
      <c r="D216" s="16">
        <v>9</v>
      </c>
      <c r="E216" s="16">
        <v>16</v>
      </c>
      <c r="F216" s="16">
        <v>15</v>
      </c>
      <c r="G216" s="17">
        <f t="shared" si="43"/>
        <v>3.2490974729241874E-2</v>
      </c>
      <c r="H216" s="17">
        <f t="shared" si="44"/>
        <v>2.2613065326633167E-2</v>
      </c>
      <c r="I216" s="17">
        <f t="shared" si="45"/>
        <v>7.3732718894009217E-2</v>
      </c>
      <c r="J216" s="17">
        <f t="shared" si="46"/>
        <v>7.6530612244897961E-2</v>
      </c>
      <c r="K216" s="17">
        <f t="shared" si="49"/>
        <v>-0.1111111111111111</v>
      </c>
      <c r="L216" s="17">
        <f t="shared" si="50"/>
        <v>0.66666666666666663</v>
      </c>
      <c r="M216" s="17">
        <f t="shared" si="47"/>
        <v>-3.6101083032490967E-3</v>
      </c>
      <c r="N216" s="21">
        <f t="shared" si="48"/>
        <v>1.507537688442211E-2</v>
      </c>
    </row>
    <row r="217" spans="1:14" x14ac:dyDescent="0.2">
      <c r="A217" s="15"/>
      <c r="B217" s="28" t="s">
        <v>191</v>
      </c>
      <c r="C217" s="25"/>
      <c r="D217" s="16"/>
      <c r="E217" s="16"/>
      <c r="F217" s="16"/>
      <c r="G217" s="17" t="str">
        <f t="shared" si="43"/>
        <v/>
      </c>
      <c r="H217" s="17" t="str">
        <f t="shared" si="44"/>
        <v/>
      </c>
      <c r="I217" s="17" t="str">
        <f t="shared" si="45"/>
        <v/>
      </c>
      <c r="J217" s="17" t="str">
        <f t="shared" si="46"/>
        <v/>
      </c>
      <c r="K217" s="17" t="str">
        <f t="shared" si="49"/>
        <v xml:space="preserve"> </v>
      </c>
      <c r="L217" s="17" t="str">
        <f t="shared" si="50"/>
        <v xml:space="preserve"> </v>
      </c>
      <c r="M217" s="17" t="str">
        <f t="shared" si="47"/>
        <v/>
      </c>
      <c r="N217" s="21" t="str">
        <f t="shared" si="48"/>
        <v/>
      </c>
    </row>
    <row r="218" spans="1:14" x14ac:dyDescent="0.2">
      <c r="A218" s="15"/>
      <c r="B218" s="28" t="s">
        <v>192</v>
      </c>
      <c r="C218" s="25">
        <v>5</v>
      </c>
      <c r="D218" s="16">
        <v>15</v>
      </c>
      <c r="E218" s="16">
        <v>2</v>
      </c>
      <c r="F218" s="16">
        <v>7</v>
      </c>
      <c r="G218" s="17">
        <f t="shared" si="43"/>
        <v>9.0252707581227436E-3</v>
      </c>
      <c r="H218" s="17">
        <f t="shared" si="44"/>
        <v>3.7688442211055273E-2</v>
      </c>
      <c r="I218" s="17">
        <f t="shared" si="45"/>
        <v>9.2165898617511521E-3</v>
      </c>
      <c r="J218" s="17">
        <f t="shared" si="46"/>
        <v>3.5714285714285712E-2</v>
      </c>
      <c r="K218" s="17">
        <f t="shared" si="49"/>
        <v>-0.6</v>
      </c>
      <c r="L218" s="17">
        <f t="shared" si="50"/>
        <v>-0.53333333333333333</v>
      </c>
      <c r="M218" s="17">
        <f t="shared" si="47"/>
        <v>-5.415162454873646E-3</v>
      </c>
      <c r="N218" s="21">
        <f t="shared" si="48"/>
        <v>-2.0100502512562811E-2</v>
      </c>
    </row>
    <row r="219" spans="1:14" x14ac:dyDescent="0.2">
      <c r="A219" s="15"/>
      <c r="B219" s="28" t="s">
        <v>193</v>
      </c>
      <c r="C219" s="25">
        <v>1</v>
      </c>
      <c r="D219" s="16">
        <v>1</v>
      </c>
      <c r="E219" s="16">
        <v>1</v>
      </c>
      <c r="F219" s="16">
        <v>3</v>
      </c>
      <c r="G219" s="17">
        <f t="shared" si="43"/>
        <v>1.8050541516245488E-3</v>
      </c>
      <c r="H219" s="17">
        <f t="shared" si="44"/>
        <v>2.5125628140703518E-3</v>
      </c>
      <c r="I219" s="17">
        <f t="shared" si="45"/>
        <v>4.608294930875576E-3</v>
      </c>
      <c r="J219" s="17">
        <f t="shared" si="46"/>
        <v>1.5306122448979591E-2</v>
      </c>
      <c r="K219" s="17">
        <f t="shared" si="49"/>
        <v>0</v>
      </c>
      <c r="L219" s="17">
        <f t="shared" si="50"/>
        <v>2</v>
      </c>
      <c r="M219" s="17">
        <f t="shared" si="47"/>
        <v>0</v>
      </c>
      <c r="N219" s="21">
        <f t="shared" si="48"/>
        <v>5.0251256281407036E-3</v>
      </c>
    </row>
    <row r="220" spans="1:14" x14ac:dyDescent="0.2">
      <c r="A220" s="15"/>
      <c r="B220" s="28" t="s">
        <v>194</v>
      </c>
      <c r="C220" s="25">
        <v>8</v>
      </c>
      <c r="D220" s="16">
        <v>5</v>
      </c>
      <c r="E220" s="16">
        <v>9</v>
      </c>
      <c r="F220" s="16">
        <v>3</v>
      </c>
      <c r="G220" s="17">
        <f t="shared" ref="G220:G251" si="51">+IF(C220=0,"",C220/C$188)</f>
        <v>1.444043321299639E-2</v>
      </c>
      <c r="H220" s="17">
        <f t="shared" ref="H220:H251" si="52">+IF(D220=0,"",D220/D$188)</f>
        <v>1.2562814070351759E-2</v>
      </c>
      <c r="I220" s="17">
        <f t="shared" ref="I220:I251" si="53">+IF(E220=0,"",E220/E$188)</f>
        <v>4.1474654377880185E-2</v>
      </c>
      <c r="J220" s="17">
        <f t="shared" ref="J220:J251" si="54">+IF(F220=0,"",F220/F$188)</f>
        <v>1.5306122448979591E-2</v>
      </c>
      <c r="K220" s="17">
        <f t="shared" si="49"/>
        <v>0.125</v>
      </c>
      <c r="L220" s="17">
        <f t="shared" si="50"/>
        <v>-0.4</v>
      </c>
      <c r="M220" s="17">
        <f t="shared" ref="M220:M251" si="55">+IF(OR(AND(G220=""),(K220="")),"",G220*K220)</f>
        <v>1.8050541516245488E-3</v>
      </c>
      <c r="N220" s="21">
        <f t="shared" ref="N220:N251" si="56">+IF(OR(AND(H220=""),(L220="")),"",H220*L220)</f>
        <v>-5.0251256281407045E-3</v>
      </c>
    </row>
    <row r="221" spans="1:14" x14ac:dyDescent="0.2">
      <c r="A221" s="15"/>
      <c r="B221" s="28" t="s">
        <v>195</v>
      </c>
      <c r="C221" s="25">
        <v>0</v>
      </c>
      <c r="D221" s="16">
        <v>4</v>
      </c>
      <c r="E221" s="16">
        <v>0</v>
      </c>
      <c r="F221" s="16">
        <v>6</v>
      </c>
      <c r="G221" s="17" t="str">
        <f t="shared" si="51"/>
        <v/>
      </c>
      <c r="H221" s="17">
        <f t="shared" si="52"/>
        <v>1.0050251256281407E-2</v>
      </c>
      <c r="I221" s="17" t="str">
        <f t="shared" si="53"/>
        <v/>
      </c>
      <c r="J221" s="17">
        <f t="shared" si="54"/>
        <v>3.0612244897959183E-2</v>
      </c>
      <c r="K221" s="17" t="str">
        <f t="shared" ref="K221:K252" si="57">+IF(AND(C221=0,E221=0)," ",IF(C221=0,1,IF(E221=0,-1,(E221-C221)/C221)))</f>
        <v xml:space="preserve"> </v>
      </c>
      <c r="L221" s="17">
        <f t="shared" ref="L221:L252" si="58">+IF(AND(D221=0,F221=0)," ",IF(D221=0,1,IF(F221=0,-1,(F221-D221)/D221)))</f>
        <v>0.5</v>
      </c>
      <c r="M221" s="17" t="str">
        <f t="shared" si="55"/>
        <v/>
      </c>
      <c r="N221" s="21">
        <f t="shared" si="56"/>
        <v>5.0251256281407036E-3</v>
      </c>
    </row>
    <row r="222" spans="1:14" x14ac:dyDescent="0.2">
      <c r="A222" s="15"/>
      <c r="B222" s="28" t="s">
        <v>196</v>
      </c>
      <c r="C222" s="25">
        <v>14</v>
      </c>
      <c r="D222" s="16">
        <v>33</v>
      </c>
      <c r="E222" s="16">
        <v>1</v>
      </c>
      <c r="F222" s="16">
        <v>7</v>
      </c>
      <c r="G222" s="17">
        <f t="shared" si="51"/>
        <v>2.5270758122743681E-2</v>
      </c>
      <c r="H222" s="17">
        <f t="shared" si="52"/>
        <v>8.2914572864321606E-2</v>
      </c>
      <c r="I222" s="17">
        <f t="shared" si="53"/>
        <v>4.608294930875576E-3</v>
      </c>
      <c r="J222" s="17">
        <f t="shared" si="54"/>
        <v>3.5714285714285712E-2</v>
      </c>
      <c r="K222" s="17">
        <f t="shared" si="57"/>
        <v>-0.9285714285714286</v>
      </c>
      <c r="L222" s="17">
        <f t="shared" si="58"/>
        <v>-0.78787878787878785</v>
      </c>
      <c r="M222" s="17">
        <f t="shared" si="55"/>
        <v>-2.3465703971119134E-2</v>
      </c>
      <c r="N222" s="21">
        <f t="shared" si="56"/>
        <v>-6.5326633165829137E-2</v>
      </c>
    </row>
    <row r="223" spans="1:14" x14ac:dyDescent="0.2">
      <c r="A223" s="15"/>
      <c r="B223" s="28" t="s">
        <v>197</v>
      </c>
      <c r="C223" s="25">
        <v>13</v>
      </c>
      <c r="D223" s="16">
        <v>20</v>
      </c>
      <c r="E223" s="16">
        <v>0</v>
      </c>
      <c r="F223" s="16">
        <v>1</v>
      </c>
      <c r="G223" s="17">
        <f t="shared" si="51"/>
        <v>2.3465703971119134E-2</v>
      </c>
      <c r="H223" s="17">
        <f t="shared" si="52"/>
        <v>5.0251256281407038E-2</v>
      </c>
      <c r="I223" s="17" t="str">
        <f t="shared" si="53"/>
        <v/>
      </c>
      <c r="J223" s="17">
        <f t="shared" si="54"/>
        <v>5.1020408163265302E-3</v>
      </c>
      <c r="K223" s="17">
        <f t="shared" si="57"/>
        <v>-1</v>
      </c>
      <c r="L223" s="17">
        <f t="shared" si="58"/>
        <v>-0.95</v>
      </c>
      <c r="M223" s="17">
        <f t="shared" si="55"/>
        <v>-2.3465703971119134E-2</v>
      </c>
      <c r="N223" s="21">
        <f t="shared" si="56"/>
        <v>-4.7738693467336682E-2</v>
      </c>
    </row>
    <row r="224" spans="1:14" x14ac:dyDescent="0.2">
      <c r="A224" s="15"/>
      <c r="B224" s="28" t="s">
        <v>198</v>
      </c>
      <c r="C224" s="25"/>
      <c r="D224" s="16"/>
      <c r="E224" s="16"/>
      <c r="F224" s="16"/>
      <c r="G224" s="17" t="str">
        <f t="shared" si="51"/>
        <v/>
      </c>
      <c r="H224" s="17" t="str">
        <f t="shared" si="52"/>
        <v/>
      </c>
      <c r="I224" s="17" t="str">
        <f t="shared" si="53"/>
        <v/>
      </c>
      <c r="J224" s="17" t="str">
        <f t="shared" si="54"/>
        <v/>
      </c>
      <c r="K224" s="17" t="str">
        <f t="shared" si="57"/>
        <v xml:space="preserve"> </v>
      </c>
      <c r="L224" s="17" t="str">
        <f t="shared" si="58"/>
        <v xml:space="preserve"> </v>
      </c>
      <c r="M224" s="17" t="str">
        <f t="shared" si="55"/>
        <v/>
      </c>
      <c r="N224" s="21" t="str">
        <f t="shared" si="56"/>
        <v/>
      </c>
    </row>
    <row r="225" spans="1:14" x14ac:dyDescent="0.2">
      <c r="A225" s="15"/>
      <c r="B225" s="28" t="s">
        <v>199</v>
      </c>
      <c r="C225" s="25"/>
      <c r="D225" s="16"/>
      <c r="E225" s="16">
        <v>0</v>
      </c>
      <c r="F225" s="16">
        <v>1</v>
      </c>
      <c r="G225" s="17" t="str">
        <f t="shared" si="51"/>
        <v/>
      </c>
      <c r="H225" s="17" t="str">
        <f t="shared" si="52"/>
        <v/>
      </c>
      <c r="I225" s="17" t="str">
        <f t="shared" si="53"/>
        <v/>
      </c>
      <c r="J225" s="17">
        <f t="shared" si="54"/>
        <v>5.1020408163265302E-3</v>
      </c>
      <c r="K225" s="17" t="str">
        <f t="shared" si="57"/>
        <v xml:space="preserve"> </v>
      </c>
      <c r="L225" s="17">
        <f t="shared" si="58"/>
        <v>1</v>
      </c>
      <c r="M225" s="17" t="str">
        <f t="shared" si="55"/>
        <v/>
      </c>
      <c r="N225" s="21" t="str">
        <f t="shared" si="56"/>
        <v/>
      </c>
    </row>
    <row r="226" spans="1:14" x14ac:dyDescent="0.2">
      <c r="A226" s="15"/>
      <c r="B226" s="28" t="s">
        <v>200</v>
      </c>
      <c r="C226" s="25">
        <v>2</v>
      </c>
      <c r="D226" s="16">
        <v>4</v>
      </c>
      <c r="E226" s="16">
        <v>1</v>
      </c>
      <c r="F226" s="16">
        <v>0</v>
      </c>
      <c r="G226" s="17">
        <f t="shared" si="51"/>
        <v>3.6101083032490976E-3</v>
      </c>
      <c r="H226" s="17">
        <f t="shared" si="52"/>
        <v>1.0050251256281407E-2</v>
      </c>
      <c r="I226" s="17">
        <f t="shared" si="53"/>
        <v>4.608294930875576E-3</v>
      </c>
      <c r="J226" s="17" t="str">
        <f t="shared" si="54"/>
        <v/>
      </c>
      <c r="K226" s="17">
        <f t="shared" si="57"/>
        <v>-0.5</v>
      </c>
      <c r="L226" s="17">
        <f t="shared" si="58"/>
        <v>-1</v>
      </c>
      <c r="M226" s="17">
        <f t="shared" si="55"/>
        <v>-1.8050541516245488E-3</v>
      </c>
      <c r="N226" s="21">
        <f t="shared" si="56"/>
        <v>-1.0050251256281407E-2</v>
      </c>
    </row>
    <row r="227" spans="1:14" x14ac:dyDescent="0.2">
      <c r="A227" s="15"/>
      <c r="B227" s="28" t="s">
        <v>201</v>
      </c>
      <c r="C227" s="25">
        <v>1</v>
      </c>
      <c r="D227" s="16">
        <v>2</v>
      </c>
      <c r="E227" s="16">
        <v>0</v>
      </c>
      <c r="F227" s="16">
        <v>1</v>
      </c>
      <c r="G227" s="17">
        <f t="shared" si="51"/>
        <v>1.8050541516245488E-3</v>
      </c>
      <c r="H227" s="17">
        <f t="shared" si="52"/>
        <v>5.0251256281407036E-3</v>
      </c>
      <c r="I227" s="17" t="str">
        <f t="shared" si="53"/>
        <v/>
      </c>
      <c r="J227" s="17">
        <f t="shared" si="54"/>
        <v>5.1020408163265302E-3</v>
      </c>
      <c r="K227" s="17">
        <f t="shared" si="57"/>
        <v>-1</v>
      </c>
      <c r="L227" s="17">
        <f t="shared" si="58"/>
        <v>-0.5</v>
      </c>
      <c r="M227" s="17">
        <f t="shared" si="55"/>
        <v>-1.8050541516245488E-3</v>
      </c>
      <c r="N227" s="21">
        <f t="shared" si="56"/>
        <v>-2.5125628140703518E-3</v>
      </c>
    </row>
    <row r="228" spans="1:14" x14ac:dyDescent="0.2">
      <c r="A228" s="15"/>
      <c r="B228" s="28" t="s">
        <v>202</v>
      </c>
      <c r="C228" s="25"/>
      <c r="D228" s="16"/>
      <c r="E228" s="16"/>
      <c r="F228" s="16"/>
      <c r="G228" s="17" t="str">
        <f t="shared" si="51"/>
        <v/>
      </c>
      <c r="H228" s="17" t="str">
        <f t="shared" si="52"/>
        <v/>
      </c>
      <c r="I228" s="17" t="str">
        <f t="shared" si="53"/>
        <v/>
      </c>
      <c r="J228" s="17" t="str">
        <f t="shared" si="54"/>
        <v/>
      </c>
      <c r="K228" s="17" t="str">
        <f t="shared" si="57"/>
        <v xml:space="preserve"> </v>
      </c>
      <c r="L228" s="17" t="str">
        <f t="shared" si="58"/>
        <v xml:space="preserve"> </v>
      </c>
      <c r="M228" s="17" t="str">
        <f t="shared" si="55"/>
        <v/>
      </c>
      <c r="N228" s="21" t="str">
        <f t="shared" si="56"/>
        <v/>
      </c>
    </row>
    <row r="229" spans="1:14" x14ac:dyDescent="0.2">
      <c r="A229" s="15"/>
      <c r="B229" s="28" t="s">
        <v>203</v>
      </c>
      <c r="C229" s="25"/>
      <c r="D229" s="16"/>
      <c r="E229" s="16">
        <v>0</v>
      </c>
      <c r="F229" s="16">
        <v>1</v>
      </c>
      <c r="G229" s="17" t="str">
        <f t="shared" si="51"/>
        <v/>
      </c>
      <c r="H229" s="17" t="str">
        <f t="shared" si="52"/>
        <v/>
      </c>
      <c r="I229" s="17" t="str">
        <f t="shared" si="53"/>
        <v/>
      </c>
      <c r="J229" s="17">
        <f t="shared" si="54"/>
        <v>5.1020408163265302E-3</v>
      </c>
      <c r="K229" s="17" t="str">
        <f t="shared" si="57"/>
        <v xml:space="preserve"> </v>
      </c>
      <c r="L229" s="17">
        <f t="shared" si="58"/>
        <v>1</v>
      </c>
      <c r="M229" s="17" t="str">
        <f t="shared" si="55"/>
        <v/>
      </c>
      <c r="N229" s="21" t="str">
        <f t="shared" si="56"/>
        <v/>
      </c>
    </row>
    <row r="230" spans="1:14" ht="25.5" x14ac:dyDescent="0.2">
      <c r="A230" s="15"/>
      <c r="B230" s="28" t="s">
        <v>204</v>
      </c>
      <c r="C230" s="25">
        <v>3</v>
      </c>
      <c r="D230" s="16">
        <v>1</v>
      </c>
      <c r="E230" s="16">
        <v>3</v>
      </c>
      <c r="F230" s="16">
        <v>0</v>
      </c>
      <c r="G230" s="17">
        <f t="shared" si="51"/>
        <v>5.415162454873646E-3</v>
      </c>
      <c r="H230" s="17">
        <f t="shared" si="52"/>
        <v>2.5125628140703518E-3</v>
      </c>
      <c r="I230" s="17">
        <f t="shared" si="53"/>
        <v>1.3824884792626729E-2</v>
      </c>
      <c r="J230" s="17" t="str">
        <f t="shared" si="54"/>
        <v/>
      </c>
      <c r="K230" s="17">
        <f t="shared" si="57"/>
        <v>0</v>
      </c>
      <c r="L230" s="17">
        <f t="shared" si="58"/>
        <v>-1</v>
      </c>
      <c r="M230" s="17">
        <f t="shared" si="55"/>
        <v>0</v>
      </c>
      <c r="N230" s="21">
        <f t="shared" si="56"/>
        <v>-2.5125628140703518E-3</v>
      </c>
    </row>
    <row r="231" spans="1:14" x14ac:dyDescent="0.2">
      <c r="A231" s="15"/>
      <c r="B231" s="28" t="s">
        <v>205</v>
      </c>
      <c r="C231" s="25">
        <v>0</v>
      </c>
      <c r="D231" s="16">
        <v>1</v>
      </c>
      <c r="E231" s="16"/>
      <c r="F231" s="16"/>
      <c r="G231" s="17" t="str">
        <f t="shared" si="51"/>
        <v/>
      </c>
      <c r="H231" s="17">
        <f t="shared" si="52"/>
        <v>2.5125628140703518E-3</v>
      </c>
      <c r="I231" s="17" t="str">
        <f t="shared" si="53"/>
        <v/>
      </c>
      <c r="J231" s="17" t="str">
        <f t="shared" si="54"/>
        <v/>
      </c>
      <c r="K231" s="17" t="str">
        <f t="shared" si="57"/>
        <v xml:space="preserve"> </v>
      </c>
      <c r="L231" s="17">
        <f t="shared" si="58"/>
        <v>-1</v>
      </c>
      <c r="M231" s="17" t="str">
        <f t="shared" si="55"/>
        <v/>
      </c>
      <c r="N231" s="21">
        <f t="shared" si="56"/>
        <v>-2.5125628140703518E-3</v>
      </c>
    </row>
    <row r="232" spans="1:14" ht="25.5" x14ac:dyDescent="0.2">
      <c r="A232" s="15"/>
      <c r="B232" s="28" t="s">
        <v>206</v>
      </c>
      <c r="C232" s="25"/>
      <c r="D232" s="16"/>
      <c r="E232" s="16"/>
      <c r="F232" s="16"/>
      <c r="G232" s="17" t="str">
        <f t="shared" si="51"/>
        <v/>
      </c>
      <c r="H232" s="17" t="str">
        <f t="shared" si="52"/>
        <v/>
      </c>
      <c r="I232" s="17" t="str">
        <f t="shared" si="53"/>
        <v/>
      </c>
      <c r="J232" s="17" t="str">
        <f t="shared" si="54"/>
        <v/>
      </c>
      <c r="K232" s="17" t="str">
        <f t="shared" si="57"/>
        <v xml:space="preserve"> </v>
      </c>
      <c r="L232" s="17" t="str">
        <f t="shared" si="58"/>
        <v xml:space="preserve"> </v>
      </c>
      <c r="M232" s="17" t="str">
        <f t="shared" si="55"/>
        <v/>
      </c>
      <c r="N232" s="21" t="str">
        <f t="shared" si="56"/>
        <v/>
      </c>
    </row>
    <row r="233" spans="1:14" ht="25.5" x14ac:dyDescent="0.2">
      <c r="A233" s="15"/>
      <c r="B233" s="28" t="s">
        <v>207</v>
      </c>
      <c r="C233" s="25">
        <v>3</v>
      </c>
      <c r="D233" s="16">
        <v>1</v>
      </c>
      <c r="E233" s="16">
        <v>0</v>
      </c>
      <c r="F233" s="16">
        <v>1</v>
      </c>
      <c r="G233" s="17">
        <f t="shared" si="51"/>
        <v>5.415162454873646E-3</v>
      </c>
      <c r="H233" s="17">
        <f t="shared" si="52"/>
        <v>2.5125628140703518E-3</v>
      </c>
      <c r="I233" s="17" t="str">
        <f t="shared" si="53"/>
        <v/>
      </c>
      <c r="J233" s="17">
        <f t="shared" si="54"/>
        <v>5.1020408163265302E-3</v>
      </c>
      <c r="K233" s="17">
        <f t="shared" si="57"/>
        <v>-1</v>
      </c>
      <c r="L233" s="17">
        <f t="shared" si="58"/>
        <v>0</v>
      </c>
      <c r="M233" s="17">
        <f t="shared" si="55"/>
        <v>-5.415162454873646E-3</v>
      </c>
      <c r="N233" s="21">
        <f t="shared" si="56"/>
        <v>0</v>
      </c>
    </row>
    <row r="234" spans="1:14" x14ac:dyDescent="0.2">
      <c r="A234" s="15"/>
      <c r="B234" s="28" t="s">
        <v>208</v>
      </c>
      <c r="C234" s="25">
        <v>0</v>
      </c>
      <c r="D234" s="16">
        <v>1</v>
      </c>
      <c r="E234" s="16"/>
      <c r="F234" s="16"/>
      <c r="G234" s="17" t="str">
        <f t="shared" si="51"/>
        <v/>
      </c>
      <c r="H234" s="17">
        <f t="shared" si="52"/>
        <v>2.5125628140703518E-3</v>
      </c>
      <c r="I234" s="17" t="str">
        <f t="shared" si="53"/>
        <v/>
      </c>
      <c r="J234" s="17" t="str">
        <f t="shared" si="54"/>
        <v/>
      </c>
      <c r="K234" s="17" t="str">
        <f t="shared" si="57"/>
        <v xml:space="preserve"> </v>
      </c>
      <c r="L234" s="17">
        <f t="shared" si="58"/>
        <v>-1</v>
      </c>
      <c r="M234" s="17" t="str">
        <f t="shared" si="55"/>
        <v/>
      </c>
      <c r="N234" s="21">
        <f t="shared" si="56"/>
        <v>-2.5125628140703518E-3</v>
      </c>
    </row>
    <row r="235" spans="1:14" x14ac:dyDescent="0.2">
      <c r="A235" s="15"/>
      <c r="B235" s="28" t="s">
        <v>209</v>
      </c>
      <c r="C235" s="25">
        <v>3</v>
      </c>
      <c r="D235" s="16">
        <v>1</v>
      </c>
      <c r="E235" s="16">
        <v>1</v>
      </c>
      <c r="F235" s="16">
        <v>1</v>
      </c>
      <c r="G235" s="17">
        <f t="shared" si="51"/>
        <v>5.415162454873646E-3</v>
      </c>
      <c r="H235" s="17">
        <f t="shared" si="52"/>
        <v>2.5125628140703518E-3</v>
      </c>
      <c r="I235" s="17">
        <f t="shared" si="53"/>
        <v>4.608294930875576E-3</v>
      </c>
      <c r="J235" s="17">
        <f t="shared" si="54"/>
        <v>5.1020408163265302E-3</v>
      </c>
      <c r="K235" s="17">
        <f t="shared" si="57"/>
        <v>-0.66666666666666663</v>
      </c>
      <c r="L235" s="17">
        <f t="shared" si="58"/>
        <v>0</v>
      </c>
      <c r="M235" s="17">
        <f t="shared" si="55"/>
        <v>-3.6101083032490972E-3</v>
      </c>
      <c r="N235" s="21">
        <f t="shared" si="56"/>
        <v>0</v>
      </c>
    </row>
    <row r="236" spans="1:14" x14ac:dyDescent="0.2">
      <c r="A236" s="15"/>
      <c r="B236" s="28" t="s">
        <v>210</v>
      </c>
      <c r="C236" s="25"/>
      <c r="D236" s="16"/>
      <c r="E236" s="16"/>
      <c r="F236" s="16"/>
      <c r="G236" s="17" t="str">
        <f t="shared" si="51"/>
        <v/>
      </c>
      <c r="H236" s="17" t="str">
        <f t="shared" si="52"/>
        <v/>
      </c>
      <c r="I236" s="17" t="str">
        <f t="shared" si="53"/>
        <v/>
      </c>
      <c r="J236" s="17" t="str">
        <f t="shared" si="54"/>
        <v/>
      </c>
      <c r="K236" s="17" t="str">
        <f t="shared" si="57"/>
        <v xml:space="preserve"> </v>
      </c>
      <c r="L236" s="17" t="str">
        <f t="shared" si="58"/>
        <v xml:space="preserve"> </v>
      </c>
      <c r="M236" s="17" t="str">
        <f t="shared" si="55"/>
        <v/>
      </c>
      <c r="N236" s="21" t="str">
        <f t="shared" si="56"/>
        <v/>
      </c>
    </row>
    <row r="237" spans="1:14" x14ac:dyDescent="0.2">
      <c r="A237" s="15"/>
      <c r="B237" s="28" t="s">
        <v>211</v>
      </c>
      <c r="C237" s="25"/>
      <c r="D237" s="16"/>
      <c r="E237" s="16"/>
      <c r="F237" s="16"/>
      <c r="G237" s="17" t="str">
        <f t="shared" si="51"/>
        <v/>
      </c>
      <c r="H237" s="17" t="str">
        <f t="shared" si="52"/>
        <v/>
      </c>
      <c r="I237" s="17" t="str">
        <f t="shared" si="53"/>
        <v/>
      </c>
      <c r="J237" s="17" t="str">
        <f t="shared" si="54"/>
        <v/>
      </c>
      <c r="K237" s="17" t="str">
        <f t="shared" si="57"/>
        <v xml:space="preserve"> </v>
      </c>
      <c r="L237" s="17" t="str">
        <f t="shared" si="58"/>
        <v xml:space="preserve"> </v>
      </c>
      <c r="M237" s="17" t="str">
        <f t="shared" si="55"/>
        <v/>
      </c>
      <c r="N237" s="21" t="str">
        <f t="shared" si="56"/>
        <v/>
      </c>
    </row>
    <row r="238" spans="1:14" x14ac:dyDescent="0.2">
      <c r="A238" s="15"/>
      <c r="B238" s="28" t="s">
        <v>212</v>
      </c>
      <c r="C238" s="25"/>
      <c r="D238" s="16"/>
      <c r="E238" s="16"/>
      <c r="F238" s="16"/>
      <c r="G238" s="17" t="str">
        <f t="shared" si="51"/>
        <v/>
      </c>
      <c r="H238" s="17" t="str">
        <f t="shared" si="52"/>
        <v/>
      </c>
      <c r="I238" s="17" t="str">
        <f t="shared" si="53"/>
        <v/>
      </c>
      <c r="J238" s="17" t="str">
        <f t="shared" si="54"/>
        <v/>
      </c>
      <c r="K238" s="17" t="str">
        <f t="shared" si="57"/>
        <v xml:space="preserve"> </v>
      </c>
      <c r="L238" s="17" t="str">
        <f t="shared" si="58"/>
        <v xml:space="preserve"> </v>
      </c>
      <c r="M238" s="17" t="str">
        <f t="shared" si="55"/>
        <v/>
      </c>
      <c r="N238" s="21" t="str">
        <f t="shared" si="56"/>
        <v/>
      </c>
    </row>
    <row r="239" spans="1:14" x14ac:dyDescent="0.2">
      <c r="A239" s="15"/>
      <c r="B239" s="28" t="s">
        <v>213</v>
      </c>
      <c r="C239" s="25"/>
      <c r="D239" s="16"/>
      <c r="E239" s="16"/>
      <c r="F239" s="16"/>
      <c r="G239" s="17" t="str">
        <f t="shared" si="51"/>
        <v/>
      </c>
      <c r="H239" s="17" t="str">
        <f t="shared" si="52"/>
        <v/>
      </c>
      <c r="I239" s="17" t="str">
        <f t="shared" si="53"/>
        <v/>
      </c>
      <c r="J239" s="17" t="str">
        <f t="shared" si="54"/>
        <v/>
      </c>
      <c r="K239" s="17" t="str">
        <f t="shared" si="57"/>
        <v xml:space="preserve"> </v>
      </c>
      <c r="L239" s="17" t="str">
        <f t="shared" si="58"/>
        <v xml:space="preserve"> </v>
      </c>
      <c r="M239" s="17" t="str">
        <f t="shared" si="55"/>
        <v/>
      </c>
      <c r="N239" s="21" t="str">
        <f t="shared" si="56"/>
        <v/>
      </c>
    </row>
    <row r="240" spans="1:14" x14ac:dyDescent="0.2">
      <c r="A240" s="15"/>
      <c r="B240" s="28" t="s">
        <v>214</v>
      </c>
      <c r="C240" s="25"/>
      <c r="D240" s="16"/>
      <c r="E240" s="16"/>
      <c r="F240" s="16"/>
      <c r="G240" s="17" t="str">
        <f t="shared" si="51"/>
        <v/>
      </c>
      <c r="H240" s="17" t="str">
        <f t="shared" si="52"/>
        <v/>
      </c>
      <c r="I240" s="17" t="str">
        <f t="shared" si="53"/>
        <v/>
      </c>
      <c r="J240" s="17" t="str">
        <f t="shared" si="54"/>
        <v/>
      </c>
      <c r="K240" s="17" t="str">
        <f t="shared" si="57"/>
        <v xml:space="preserve"> </v>
      </c>
      <c r="L240" s="17" t="str">
        <f t="shared" si="58"/>
        <v xml:space="preserve"> </v>
      </c>
      <c r="M240" s="17" t="str">
        <f t="shared" si="55"/>
        <v/>
      </c>
      <c r="N240" s="21" t="str">
        <f t="shared" si="56"/>
        <v/>
      </c>
    </row>
    <row r="241" spans="1:14" x14ac:dyDescent="0.2">
      <c r="A241" s="15"/>
      <c r="B241" s="28" t="s">
        <v>215</v>
      </c>
      <c r="C241" s="25"/>
      <c r="D241" s="16"/>
      <c r="E241" s="16"/>
      <c r="F241" s="16"/>
      <c r="G241" s="17" t="str">
        <f t="shared" si="51"/>
        <v/>
      </c>
      <c r="H241" s="17" t="str">
        <f t="shared" si="52"/>
        <v/>
      </c>
      <c r="I241" s="17" t="str">
        <f t="shared" si="53"/>
        <v/>
      </c>
      <c r="J241" s="17" t="str">
        <f t="shared" si="54"/>
        <v/>
      </c>
      <c r="K241" s="17" t="str">
        <f t="shared" si="57"/>
        <v xml:space="preserve"> </v>
      </c>
      <c r="L241" s="17" t="str">
        <f t="shared" si="58"/>
        <v xml:space="preserve"> </v>
      </c>
      <c r="M241" s="17" t="str">
        <f t="shared" si="55"/>
        <v/>
      </c>
      <c r="N241" s="21" t="str">
        <f t="shared" si="56"/>
        <v/>
      </c>
    </row>
    <row r="242" spans="1:14" x14ac:dyDescent="0.2">
      <c r="A242" s="15"/>
      <c r="B242" s="28" t="s">
        <v>216</v>
      </c>
      <c r="C242" s="25">
        <v>79</v>
      </c>
      <c r="D242" s="16">
        <v>44</v>
      </c>
      <c r="E242" s="16">
        <v>26</v>
      </c>
      <c r="F242" s="16">
        <v>38</v>
      </c>
      <c r="G242" s="17">
        <f t="shared" si="51"/>
        <v>0.14259927797833935</v>
      </c>
      <c r="H242" s="17">
        <f t="shared" si="52"/>
        <v>0.11055276381909548</v>
      </c>
      <c r="I242" s="17">
        <f t="shared" si="53"/>
        <v>0.11981566820276497</v>
      </c>
      <c r="J242" s="17">
        <f t="shared" si="54"/>
        <v>0.19387755102040816</v>
      </c>
      <c r="K242" s="17">
        <f t="shared" si="57"/>
        <v>-0.67088607594936711</v>
      </c>
      <c r="L242" s="17">
        <f t="shared" si="58"/>
        <v>-0.13636363636363635</v>
      </c>
      <c r="M242" s="17">
        <f t="shared" si="55"/>
        <v>-9.5667870036101083E-2</v>
      </c>
      <c r="N242" s="21">
        <f t="shared" si="56"/>
        <v>-1.507537688442211E-2</v>
      </c>
    </row>
    <row r="243" spans="1:14" x14ac:dyDescent="0.2">
      <c r="A243" s="15"/>
      <c r="B243" s="28" t="s">
        <v>217</v>
      </c>
      <c r="C243" s="25"/>
      <c r="D243" s="16"/>
      <c r="E243" s="16"/>
      <c r="F243" s="16"/>
      <c r="G243" s="17" t="str">
        <f t="shared" si="51"/>
        <v/>
      </c>
      <c r="H243" s="17" t="str">
        <f t="shared" si="52"/>
        <v/>
      </c>
      <c r="I243" s="17" t="str">
        <f t="shared" si="53"/>
        <v/>
      </c>
      <c r="J243" s="17" t="str">
        <f t="shared" si="54"/>
        <v/>
      </c>
      <c r="K243" s="17" t="str">
        <f t="shared" si="57"/>
        <v xml:space="preserve"> </v>
      </c>
      <c r="L243" s="17" t="str">
        <f t="shared" si="58"/>
        <v xml:space="preserve"> </v>
      </c>
      <c r="M243" s="17" t="str">
        <f t="shared" si="55"/>
        <v/>
      </c>
      <c r="N243" s="21" t="str">
        <f t="shared" si="56"/>
        <v/>
      </c>
    </row>
    <row r="244" spans="1:14" x14ac:dyDescent="0.2">
      <c r="A244" s="15"/>
      <c r="B244" s="28" t="s">
        <v>218</v>
      </c>
      <c r="C244" s="25"/>
      <c r="D244" s="16"/>
      <c r="E244" s="16"/>
      <c r="F244" s="16"/>
      <c r="G244" s="17" t="str">
        <f t="shared" si="51"/>
        <v/>
      </c>
      <c r="H244" s="17" t="str">
        <f t="shared" si="52"/>
        <v/>
      </c>
      <c r="I244" s="17" t="str">
        <f t="shared" si="53"/>
        <v/>
      </c>
      <c r="J244" s="17" t="str">
        <f t="shared" si="54"/>
        <v/>
      </c>
      <c r="K244" s="17" t="str">
        <f t="shared" si="57"/>
        <v xml:space="preserve"> </v>
      </c>
      <c r="L244" s="17" t="str">
        <f t="shared" si="58"/>
        <v xml:space="preserve"> </v>
      </c>
      <c r="M244" s="17" t="str">
        <f t="shared" si="55"/>
        <v/>
      </c>
      <c r="N244" s="21" t="str">
        <f t="shared" si="56"/>
        <v/>
      </c>
    </row>
    <row r="245" spans="1:14" x14ac:dyDescent="0.2">
      <c r="A245" s="15"/>
      <c r="B245" s="28" t="s">
        <v>219</v>
      </c>
      <c r="C245" s="25"/>
      <c r="D245" s="16"/>
      <c r="E245" s="16"/>
      <c r="F245" s="16"/>
      <c r="G245" s="17" t="str">
        <f t="shared" si="51"/>
        <v/>
      </c>
      <c r="H245" s="17" t="str">
        <f t="shared" si="52"/>
        <v/>
      </c>
      <c r="I245" s="17" t="str">
        <f t="shared" si="53"/>
        <v/>
      </c>
      <c r="J245" s="17" t="str">
        <f t="shared" si="54"/>
        <v/>
      </c>
      <c r="K245" s="17" t="str">
        <f t="shared" si="57"/>
        <v xml:space="preserve"> </v>
      </c>
      <c r="L245" s="17" t="str">
        <f t="shared" si="58"/>
        <v xml:space="preserve"> </v>
      </c>
      <c r="M245" s="17" t="str">
        <f t="shared" si="55"/>
        <v/>
      </c>
      <c r="N245" s="21" t="str">
        <f t="shared" si="56"/>
        <v/>
      </c>
    </row>
    <row r="246" spans="1:14" x14ac:dyDescent="0.2">
      <c r="A246" s="15"/>
      <c r="B246" s="28" t="s">
        <v>220</v>
      </c>
      <c r="C246" s="25"/>
      <c r="D246" s="16"/>
      <c r="E246" s="16"/>
      <c r="F246" s="16"/>
      <c r="G246" s="17" t="str">
        <f t="shared" si="51"/>
        <v/>
      </c>
      <c r="H246" s="17" t="str">
        <f t="shared" si="52"/>
        <v/>
      </c>
      <c r="I246" s="17" t="str">
        <f t="shared" si="53"/>
        <v/>
      </c>
      <c r="J246" s="17" t="str">
        <f t="shared" si="54"/>
        <v/>
      </c>
      <c r="K246" s="17" t="str">
        <f t="shared" si="57"/>
        <v xml:space="preserve"> </v>
      </c>
      <c r="L246" s="17" t="str">
        <f t="shared" si="58"/>
        <v xml:space="preserve"> </v>
      </c>
      <c r="M246" s="17" t="str">
        <f t="shared" si="55"/>
        <v/>
      </c>
      <c r="N246" s="21" t="str">
        <f t="shared" si="56"/>
        <v/>
      </c>
    </row>
    <row r="247" spans="1:14" x14ac:dyDescent="0.2">
      <c r="A247" s="15"/>
      <c r="B247" s="28" t="s">
        <v>221</v>
      </c>
      <c r="C247" s="25"/>
      <c r="D247" s="16"/>
      <c r="E247" s="16"/>
      <c r="F247" s="16"/>
      <c r="G247" s="17" t="str">
        <f t="shared" si="51"/>
        <v/>
      </c>
      <c r="H247" s="17" t="str">
        <f t="shared" si="52"/>
        <v/>
      </c>
      <c r="I247" s="17" t="str">
        <f t="shared" si="53"/>
        <v/>
      </c>
      <c r="J247" s="17" t="str">
        <f t="shared" si="54"/>
        <v/>
      </c>
      <c r="K247" s="17" t="str">
        <f t="shared" si="57"/>
        <v xml:space="preserve"> </v>
      </c>
      <c r="L247" s="17" t="str">
        <f t="shared" si="58"/>
        <v xml:space="preserve"> </v>
      </c>
      <c r="M247" s="17" t="str">
        <f t="shared" si="55"/>
        <v/>
      </c>
      <c r="N247" s="21" t="str">
        <f t="shared" si="56"/>
        <v/>
      </c>
    </row>
    <row r="248" spans="1:14" x14ac:dyDescent="0.2">
      <c r="A248" s="15"/>
      <c r="B248" s="28" t="s">
        <v>222</v>
      </c>
      <c r="C248" s="25">
        <v>1</v>
      </c>
      <c r="D248" s="16">
        <v>0</v>
      </c>
      <c r="E248" s="16"/>
      <c r="F248" s="16"/>
      <c r="G248" s="17">
        <f t="shared" si="51"/>
        <v>1.8050541516245488E-3</v>
      </c>
      <c r="H248" s="17" t="str">
        <f t="shared" si="52"/>
        <v/>
      </c>
      <c r="I248" s="17" t="str">
        <f t="shared" si="53"/>
        <v/>
      </c>
      <c r="J248" s="17" t="str">
        <f t="shared" si="54"/>
        <v/>
      </c>
      <c r="K248" s="17">
        <f t="shared" si="57"/>
        <v>-1</v>
      </c>
      <c r="L248" s="17" t="str">
        <f t="shared" si="58"/>
        <v xml:space="preserve"> </v>
      </c>
      <c r="M248" s="17">
        <f t="shared" si="55"/>
        <v>-1.8050541516245488E-3</v>
      </c>
      <c r="N248" s="21" t="str">
        <f t="shared" si="56"/>
        <v/>
      </c>
    </row>
    <row r="249" spans="1:14" x14ac:dyDescent="0.2">
      <c r="A249" s="15"/>
      <c r="B249" s="28" t="s">
        <v>223</v>
      </c>
      <c r="C249" s="25"/>
      <c r="D249" s="16"/>
      <c r="E249" s="16">
        <v>0</v>
      </c>
      <c r="F249" s="16">
        <v>1</v>
      </c>
      <c r="G249" s="17" t="str">
        <f t="shared" si="51"/>
        <v/>
      </c>
      <c r="H249" s="17" t="str">
        <f t="shared" si="52"/>
        <v/>
      </c>
      <c r="I249" s="17" t="str">
        <f t="shared" si="53"/>
        <v/>
      </c>
      <c r="J249" s="17">
        <f t="shared" si="54"/>
        <v>5.1020408163265302E-3</v>
      </c>
      <c r="K249" s="17" t="str">
        <f t="shared" si="57"/>
        <v xml:space="preserve"> </v>
      </c>
      <c r="L249" s="17">
        <f t="shared" si="58"/>
        <v>1</v>
      </c>
      <c r="M249" s="17" t="str">
        <f t="shared" si="55"/>
        <v/>
      </c>
      <c r="N249" s="21" t="str">
        <f t="shared" si="56"/>
        <v/>
      </c>
    </row>
    <row r="250" spans="1:14" x14ac:dyDescent="0.2">
      <c r="A250" s="15"/>
      <c r="B250" s="28" t="s">
        <v>224</v>
      </c>
      <c r="C250" s="25"/>
      <c r="D250" s="16"/>
      <c r="E250" s="16"/>
      <c r="F250" s="16"/>
      <c r="G250" s="17" t="str">
        <f t="shared" si="51"/>
        <v/>
      </c>
      <c r="H250" s="17" t="str">
        <f t="shared" si="52"/>
        <v/>
      </c>
      <c r="I250" s="17" t="str">
        <f t="shared" si="53"/>
        <v/>
      </c>
      <c r="J250" s="17" t="str">
        <f t="shared" si="54"/>
        <v/>
      </c>
      <c r="K250" s="17" t="str">
        <f t="shared" si="57"/>
        <v xml:space="preserve"> </v>
      </c>
      <c r="L250" s="17" t="str">
        <f t="shared" si="58"/>
        <v xml:space="preserve"> </v>
      </c>
      <c r="M250" s="17" t="str">
        <f t="shared" si="55"/>
        <v/>
      </c>
      <c r="N250" s="21" t="str">
        <f t="shared" si="56"/>
        <v/>
      </c>
    </row>
    <row r="251" spans="1:14" x14ac:dyDescent="0.2">
      <c r="A251" s="15"/>
      <c r="B251" s="28" t="s">
        <v>225</v>
      </c>
      <c r="C251" s="25"/>
      <c r="D251" s="16"/>
      <c r="E251" s="16"/>
      <c r="F251" s="16"/>
      <c r="G251" s="17" t="str">
        <f t="shared" si="51"/>
        <v/>
      </c>
      <c r="H251" s="17" t="str">
        <f t="shared" si="52"/>
        <v/>
      </c>
      <c r="I251" s="17" t="str">
        <f t="shared" si="53"/>
        <v/>
      </c>
      <c r="J251" s="17" t="str">
        <f t="shared" si="54"/>
        <v/>
      </c>
      <c r="K251" s="17" t="str">
        <f t="shared" si="57"/>
        <v xml:space="preserve"> </v>
      </c>
      <c r="L251" s="17" t="str">
        <f t="shared" si="58"/>
        <v xml:space="preserve"> </v>
      </c>
      <c r="M251" s="17" t="str">
        <f t="shared" si="55"/>
        <v/>
      </c>
      <c r="N251" s="21" t="str">
        <f t="shared" si="56"/>
        <v/>
      </c>
    </row>
    <row r="252" spans="1:14" ht="25.5" x14ac:dyDescent="0.2">
      <c r="A252" s="15"/>
      <c r="B252" s="28" t="s">
        <v>226</v>
      </c>
      <c r="C252" s="25">
        <v>0</v>
      </c>
      <c r="D252" s="16">
        <v>1</v>
      </c>
      <c r="E252" s="16">
        <v>1</v>
      </c>
      <c r="F252" s="16">
        <v>1</v>
      </c>
      <c r="G252" s="17" t="str">
        <f t="shared" ref="G252:G283" si="59">+IF(C252=0,"",C252/C$188)</f>
        <v/>
      </c>
      <c r="H252" s="17">
        <f t="shared" ref="H252:H283" si="60">+IF(D252=0,"",D252/D$188)</f>
        <v>2.5125628140703518E-3</v>
      </c>
      <c r="I252" s="17">
        <f t="shared" ref="I252:I283" si="61">+IF(E252=0,"",E252/E$188)</f>
        <v>4.608294930875576E-3</v>
      </c>
      <c r="J252" s="17">
        <f t="shared" ref="J252:J283" si="62">+IF(F252=0,"",F252/F$188)</f>
        <v>5.1020408163265302E-3</v>
      </c>
      <c r="K252" s="17">
        <f t="shared" si="57"/>
        <v>1</v>
      </c>
      <c r="L252" s="17">
        <f t="shared" si="58"/>
        <v>0</v>
      </c>
      <c r="M252" s="17" t="str">
        <f t="shared" ref="M252:M283" si="63">+IF(OR(AND(G252=""),(K252="")),"",G252*K252)</f>
        <v/>
      </c>
      <c r="N252" s="21">
        <f t="shared" ref="N252:N283" si="64">+IF(OR(AND(H252=""),(L252="")),"",H252*L252)</f>
        <v>0</v>
      </c>
    </row>
    <row r="253" spans="1:14" ht="25.5" x14ac:dyDescent="0.2">
      <c r="A253" s="15"/>
      <c r="B253" s="28" t="s">
        <v>227</v>
      </c>
      <c r="C253" s="25"/>
      <c r="D253" s="16"/>
      <c r="E253" s="16">
        <v>8</v>
      </c>
      <c r="F253" s="16">
        <v>5</v>
      </c>
      <c r="G253" s="17" t="str">
        <f t="shared" si="59"/>
        <v/>
      </c>
      <c r="H253" s="17" t="str">
        <f t="shared" si="60"/>
        <v/>
      </c>
      <c r="I253" s="17">
        <f t="shared" si="61"/>
        <v>3.6866359447004608E-2</v>
      </c>
      <c r="J253" s="17">
        <f t="shared" si="62"/>
        <v>2.5510204081632654E-2</v>
      </c>
      <c r="K253" s="17">
        <f t="shared" ref="K253:K284" si="65">+IF(AND(C253=0,E253=0)," ",IF(C253=0,1,IF(E253=0,-1,(E253-C253)/C253)))</f>
        <v>1</v>
      </c>
      <c r="L253" s="17">
        <f t="shared" ref="L253:L284" si="66">+IF(AND(D253=0,F253=0)," ",IF(D253=0,1,IF(F253=0,-1,(F253-D253)/D253)))</f>
        <v>1</v>
      </c>
      <c r="M253" s="17" t="str">
        <f t="shared" si="63"/>
        <v/>
      </c>
      <c r="N253" s="21" t="str">
        <f t="shared" si="64"/>
        <v/>
      </c>
    </row>
    <row r="254" spans="1:14" x14ac:dyDescent="0.2">
      <c r="A254" s="15"/>
      <c r="B254" s="28" t="s">
        <v>228</v>
      </c>
      <c r="C254" s="25"/>
      <c r="D254" s="16"/>
      <c r="E254" s="16"/>
      <c r="F254" s="16"/>
      <c r="G254" s="17" t="str">
        <f t="shared" si="59"/>
        <v/>
      </c>
      <c r="H254" s="17" t="str">
        <f t="shared" si="60"/>
        <v/>
      </c>
      <c r="I254" s="17" t="str">
        <f t="shared" si="61"/>
        <v/>
      </c>
      <c r="J254" s="17" t="str">
        <f t="shared" si="62"/>
        <v/>
      </c>
      <c r="K254" s="17" t="str">
        <f t="shared" si="65"/>
        <v xml:space="preserve"> </v>
      </c>
      <c r="L254" s="17" t="str">
        <f t="shared" si="66"/>
        <v xml:space="preserve"> </v>
      </c>
      <c r="M254" s="17" t="str">
        <f t="shared" si="63"/>
        <v/>
      </c>
      <c r="N254" s="21" t="str">
        <f t="shared" si="64"/>
        <v/>
      </c>
    </row>
    <row r="255" spans="1:14" x14ac:dyDescent="0.2">
      <c r="A255" s="15"/>
      <c r="B255" s="28" t="s">
        <v>229</v>
      </c>
      <c r="C255" s="25">
        <v>2</v>
      </c>
      <c r="D255" s="16">
        <v>1</v>
      </c>
      <c r="E255" s="16">
        <v>3</v>
      </c>
      <c r="F255" s="16">
        <v>0</v>
      </c>
      <c r="G255" s="17">
        <f t="shared" si="59"/>
        <v>3.6101083032490976E-3</v>
      </c>
      <c r="H255" s="17">
        <f t="shared" si="60"/>
        <v>2.5125628140703518E-3</v>
      </c>
      <c r="I255" s="17">
        <f t="shared" si="61"/>
        <v>1.3824884792626729E-2</v>
      </c>
      <c r="J255" s="17" t="str">
        <f t="shared" si="62"/>
        <v/>
      </c>
      <c r="K255" s="17">
        <f t="shared" si="65"/>
        <v>0.5</v>
      </c>
      <c r="L255" s="17">
        <f t="shared" si="66"/>
        <v>-1</v>
      </c>
      <c r="M255" s="17">
        <f t="shared" si="63"/>
        <v>1.8050541516245488E-3</v>
      </c>
      <c r="N255" s="21">
        <f t="shared" si="64"/>
        <v>-2.5125628140703518E-3</v>
      </c>
    </row>
    <row r="256" spans="1:14" x14ac:dyDescent="0.2">
      <c r="A256" s="15"/>
      <c r="B256" s="28" t="s">
        <v>230</v>
      </c>
      <c r="C256" s="25"/>
      <c r="D256" s="16"/>
      <c r="E256" s="16"/>
      <c r="F256" s="16"/>
      <c r="G256" s="17" t="str">
        <f t="shared" si="59"/>
        <v/>
      </c>
      <c r="H256" s="17" t="str">
        <f t="shared" si="60"/>
        <v/>
      </c>
      <c r="I256" s="17" t="str">
        <f t="shared" si="61"/>
        <v/>
      </c>
      <c r="J256" s="17" t="str">
        <f t="shared" si="62"/>
        <v/>
      </c>
      <c r="K256" s="17" t="str">
        <f t="shared" si="65"/>
        <v xml:space="preserve"> </v>
      </c>
      <c r="L256" s="17" t="str">
        <f t="shared" si="66"/>
        <v xml:space="preserve"> </v>
      </c>
      <c r="M256" s="17" t="str">
        <f t="shared" si="63"/>
        <v/>
      </c>
      <c r="N256" s="21" t="str">
        <f t="shared" si="64"/>
        <v/>
      </c>
    </row>
    <row r="257" spans="1:14" ht="25.5" x14ac:dyDescent="0.2">
      <c r="A257" s="15"/>
      <c r="B257" s="28" t="s">
        <v>231</v>
      </c>
      <c r="C257" s="25"/>
      <c r="D257" s="16"/>
      <c r="E257" s="16">
        <v>0</v>
      </c>
      <c r="F257" s="16">
        <v>1</v>
      </c>
      <c r="G257" s="17" t="str">
        <f t="shared" si="59"/>
        <v/>
      </c>
      <c r="H257" s="17" t="str">
        <f t="shared" si="60"/>
        <v/>
      </c>
      <c r="I257" s="17" t="str">
        <f t="shared" si="61"/>
        <v/>
      </c>
      <c r="J257" s="17">
        <f t="shared" si="62"/>
        <v>5.1020408163265302E-3</v>
      </c>
      <c r="K257" s="17" t="str">
        <f t="shared" si="65"/>
        <v xml:space="preserve"> </v>
      </c>
      <c r="L257" s="17">
        <f t="shared" si="66"/>
        <v>1</v>
      </c>
      <c r="M257" s="17" t="str">
        <f t="shared" si="63"/>
        <v/>
      </c>
      <c r="N257" s="21" t="str">
        <f t="shared" si="64"/>
        <v/>
      </c>
    </row>
    <row r="258" spans="1:14" x14ac:dyDescent="0.2">
      <c r="A258" s="15"/>
      <c r="B258" s="28" t="s">
        <v>232</v>
      </c>
      <c r="C258" s="25">
        <v>1</v>
      </c>
      <c r="D258" s="16">
        <v>0</v>
      </c>
      <c r="E258" s="16">
        <v>3</v>
      </c>
      <c r="F258" s="16">
        <v>2</v>
      </c>
      <c r="G258" s="17">
        <f t="shared" si="59"/>
        <v>1.8050541516245488E-3</v>
      </c>
      <c r="H258" s="17" t="str">
        <f t="shared" si="60"/>
        <v/>
      </c>
      <c r="I258" s="17">
        <f t="shared" si="61"/>
        <v>1.3824884792626729E-2</v>
      </c>
      <c r="J258" s="17">
        <f t="shared" si="62"/>
        <v>1.020408163265306E-2</v>
      </c>
      <c r="K258" s="17">
        <f t="shared" si="65"/>
        <v>2</v>
      </c>
      <c r="L258" s="17">
        <f t="shared" si="66"/>
        <v>1</v>
      </c>
      <c r="M258" s="17">
        <f t="shared" si="63"/>
        <v>3.6101083032490976E-3</v>
      </c>
      <c r="N258" s="21" t="str">
        <f t="shared" si="64"/>
        <v/>
      </c>
    </row>
    <row r="259" spans="1:14" x14ac:dyDescent="0.2">
      <c r="A259" s="15"/>
      <c r="B259" s="28" t="s">
        <v>233</v>
      </c>
      <c r="C259" s="25"/>
      <c r="D259" s="16"/>
      <c r="E259" s="16"/>
      <c r="F259" s="16"/>
      <c r="G259" s="17" t="str">
        <f t="shared" si="59"/>
        <v/>
      </c>
      <c r="H259" s="17" t="str">
        <f t="shared" si="60"/>
        <v/>
      </c>
      <c r="I259" s="17" t="str">
        <f t="shared" si="61"/>
        <v/>
      </c>
      <c r="J259" s="17" t="str">
        <f t="shared" si="62"/>
        <v/>
      </c>
      <c r="K259" s="17" t="str">
        <f t="shared" si="65"/>
        <v xml:space="preserve"> </v>
      </c>
      <c r="L259" s="17" t="str">
        <f t="shared" si="66"/>
        <v xml:space="preserve"> </v>
      </c>
      <c r="M259" s="17" t="str">
        <f t="shared" si="63"/>
        <v/>
      </c>
      <c r="N259" s="21" t="str">
        <f t="shared" si="64"/>
        <v/>
      </c>
    </row>
    <row r="260" spans="1:14" x14ac:dyDescent="0.2">
      <c r="A260" s="15"/>
      <c r="B260" s="28" t="s">
        <v>234</v>
      </c>
      <c r="C260" s="25">
        <v>1</v>
      </c>
      <c r="D260" s="16">
        <v>0</v>
      </c>
      <c r="E260" s="16"/>
      <c r="F260" s="16"/>
      <c r="G260" s="17">
        <f t="shared" si="59"/>
        <v>1.8050541516245488E-3</v>
      </c>
      <c r="H260" s="17" t="str">
        <f t="shared" si="60"/>
        <v/>
      </c>
      <c r="I260" s="17" t="str">
        <f t="shared" si="61"/>
        <v/>
      </c>
      <c r="J260" s="17" t="str">
        <f t="shared" si="62"/>
        <v/>
      </c>
      <c r="K260" s="17">
        <f t="shared" si="65"/>
        <v>-1</v>
      </c>
      <c r="L260" s="17" t="str">
        <f t="shared" si="66"/>
        <v xml:space="preserve"> </v>
      </c>
      <c r="M260" s="17">
        <f t="shared" si="63"/>
        <v>-1.8050541516245488E-3</v>
      </c>
      <c r="N260" s="21" t="str">
        <f t="shared" si="64"/>
        <v/>
      </c>
    </row>
    <row r="261" spans="1:14" x14ac:dyDescent="0.2">
      <c r="A261" s="15"/>
      <c r="B261" s="28" t="s">
        <v>235</v>
      </c>
      <c r="C261" s="25">
        <v>2</v>
      </c>
      <c r="D261" s="16">
        <v>0</v>
      </c>
      <c r="E261" s="16">
        <v>0</v>
      </c>
      <c r="F261" s="16">
        <v>1</v>
      </c>
      <c r="G261" s="17">
        <f t="shared" si="59"/>
        <v>3.6101083032490976E-3</v>
      </c>
      <c r="H261" s="17" t="str">
        <f t="shared" si="60"/>
        <v/>
      </c>
      <c r="I261" s="17" t="str">
        <f t="shared" si="61"/>
        <v/>
      </c>
      <c r="J261" s="17">
        <f t="shared" si="62"/>
        <v>5.1020408163265302E-3</v>
      </c>
      <c r="K261" s="17">
        <f t="shared" si="65"/>
        <v>-1</v>
      </c>
      <c r="L261" s="17">
        <f t="shared" si="66"/>
        <v>1</v>
      </c>
      <c r="M261" s="17">
        <f t="shared" si="63"/>
        <v>-3.6101083032490976E-3</v>
      </c>
      <c r="N261" s="21" t="str">
        <f t="shared" si="64"/>
        <v/>
      </c>
    </row>
    <row r="262" spans="1:14" ht="25.5" x14ac:dyDescent="0.2">
      <c r="A262" s="15"/>
      <c r="B262" s="28" t="s">
        <v>236</v>
      </c>
      <c r="C262" s="25"/>
      <c r="D262" s="16"/>
      <c r="E262" s="16"/>
      <c r="F262" s="16"/>
      <c r="G262" s="17" t="str">
        <f t="shared" si="59"/>
        <v/>
      </c>
      <c r="H262" s="17" t="str">
        <f t="shared" si="60"/>
        <v/>
      </c>
      <c r="I262" s="17" t="str">
        <f t="shared" si="61"/>
        <v/>
      </c>
      <c r="J262" s="17" t="str">
        <f t="shared" si="62"/>
        <v/>
      </c>
      <c r="K262" s="17" t="str">
        <f t="shared" si="65"/>
        <v xml:space="preserve"> </v>
      </c>
      <c r="L262" s="17" t="str">
        <f t="shared" si="66"/>
        <v xml:space="preserve"> </v>
      </c>
      <c r="M262" s="17" t="str">
        <f t="shared" si="63"/>
        <v/>
      </c>
      <c r="N262" s="21" t="str">
        <f t="shared" si="64"/>
        <v/>
      </c>
    </row>
    <row r="263" spans="1:14" x14ac:dyDescent="0.2">
      <c r="A263" s="15"/>
      <c r="B263" s="28" t="s">
        <v>237</v>
      </c>
      <c r="C263" s="25"/>
      <c r="D263" s="16"/>
      <c r="E263" s="16"/>
      <c r="F263" s="16"/>
      <c r="G263" s="17" t="str">
        <f t="shared" si="59"/>
        <v/>
      </c>
      <c r="H263" s="17" t="str">
        <f t="shared" si="60"/>
        <v/>
      </c>
      <c r="I263" s="17" t="str">
        <f t="shared" si="61"/>
        <v/>
      </c>
      <c r="J263" s="17" t="str">
        <f t="shared" si="62"/>
        <v/>
      </c>
      <c r="K263" s="17" t="str">
        <f t="shared" si="65"/>
        <v xml:space="preserve"> </v>
      </c>
      <c r="L263" s="17" t="str">
        <f t="shared" si="66"/>
        <v xml:space="preserve"> </v>
      </c>
      <c r="M263" s="17" t="str">
        <f t="shared" si="63"/>
        <v/>
      </c>
      <c r="N263" s="21" t="str">
        <f t="shared" si="64"/>
        <v/>
      </c>
    </row>
    <row r="264" spans="1:14" ht="25.5" x14ac:dyDescent="0.2">
      <c r="A264" s="15"/>
      <c r="B264" s="28" t="s">
        <v>238</v>
      </c>
      <c r="C264" s="25"/>
      <c r="D264" s="16"/>
      <c r="E264" s="16"/>
      <c r="F264" s="16"/>
      <c r="G264" s="17" t="str">
        <f t="shared" si="59"/>
        <v/>
      </c>
      <c r="H264" s="17" t="str">
        <f t="shared" si="60"/>
        <v/>
      </c>
      <c r="I264" s="17" t="str">
        <f t="shared" si="61"/>
        <v/>
      </c>
      <c r="J264" s="17" t="str">
        <f t="shared" si="62"/>
        <v/>
      </c>
      <c r="K264" s="17" t="str">
        <f t="shared" si="65"/>
        <v xml:space="preserve"> </v>
      </c>
      <c r="L264" s="17" t="str">
        <f t="shared" si="66"/>
        <v xml:space="preserve"> </v>
      </c>
      <c r="M264" s="17" t="str">
        <f t="shared" si="63"/>
        <v/>
      </c>
      <c r="N264" s="21" t="str">
        <f t="shared" si="64"/>
        <v/>
      </c>
    </row>
    <row r="265" spans="1:14" x14ac:dyDescent="0.2">
      <c r="A265" s="15"/>
      <c r="B265" s="28" t="s">
        <v>239</v>
      </c>
      <c r="C265" s="25">
        <v>0</v>
      </c>
      <c r="D265" s="16">
        <v>1</v>
      </c>
      <c r="E265" s="16"/>
      <c r="F265" s="16"/>
      <c r="G265" s="17" t="str">
        <f t="shared" si="59"/>
        <v/>
      </c>
      <c r="H265" s="17">
        <f t="shared" si="60"/>
        <v>2.5125628140703518E-3</v>
      </c>
      <c r="I265" s="17" t="str">
        <f t="shared" si="61"/>
        <v/>
      </c>
      <c r="J265" s="17" t="str">
        <f t="shared" si="62"/>
        <v/>
      </c>
      <c r="K265" s="17" t="str">
        <f t="shared" si="65"/>
        <v xml:space="preserve"> </v>
      </c>
      <c r="L265" s="17">
        <f t="shared" si="66"/>
        <v>-1</v>
      </c>
      <c r="M265" s="17" t="str">
        <f t="shared" si="63"/>
        <v/>
      </c>
      <c r="N265" s="21">
        <f t="shared" si="64"/>
        <v>-2.5125628140703518E-3</v>
      </c>
    </row>
    <row r="266" spans="1:14" x14ac:dyDescent="0.2">
      <c r="A266" s="15"/>
      <c r="B266" s="28" t="s">
        <v>240</v>
      </c>
      <c r="C266" s="25"/>
      <c r="D266" s="16"/>
      <c r="E266" s="16"/>
      <c r="F266" s="16"/>
      <c r="G266" s="17" t="str">
        <f t="shared" si="59"/>
        <v/>
      </c>
      <c r="H266" s="17" t="str">
        <f t="shared" si="60"/>
        <v/>
      </c>
      <c r="I266" s="17" t="str">
        <f t="shared" si="61"/>
        <v/>
      </c>
      <c r="J266" s="17" t="str">
        <f t="shared" si="62"/>
        <v/>
      </c>
      <c r="K266" s="17" t="str">
        <f t="shared" si="65"/>
        <v xml:space="preserve"> </v>
      </c>
      <c r="L266" s="17" t="str">
        <f t="shared" si="66"/>
        <v xml:space="preserve"> </v>
      </c>
      <c r="M266" s="17" t="str">
        <f t="shared" si="63"/>
        <v/>
      </c>
      <c r="N266" s="21" t="str">
        <f t="shared" si="64"/>
        <v/>
      </c>
    </row>
    <row r="267" spans="1:14" x14ac:dyDescent="0.2">
      <c r="A267" s="15"/>
      <c r="B267" s="28" t="s">
        <v>241</v>
      </c>
      <c r="C267" s="25">
        <v>10</v>
      </c>
      <c r="D267" s="16">
        <v>19</v>
      </c>
      <c r="E267" s="16"/>
      <c r="F267" s="16"/>
      <c r="G267" s="17">
        <f t="shared" si="59"/>
        <v>1.8050541516245487E-2</v>
      </c>
      <c r="H267" s="17">
        <f t="shared" si="60"/>
        <v>4.7738693467336682E-2</v>
      </c>
      <c r="I267" s="17" t="str">
        <f t="shared" si="61"/>
        <v/>
      </c>
      <c r="J267" s="17" t="str">
        <f t="shared" si="62"/>
        <v/>
      </c>
      <c r="K267" s="17">
        <f t="shared" si="65"/>
        <v>-1</v>
      </c>
      <c r="L267" s="17">
        <f t="shared" si="66"/>
        <v>-1</v>
      </c>
      <c r="M267" s="17">
        <f t="shared" si="63"/>
        <v>-1.8050541516245487E-2</v>
      </c>
      <c r="N267" s="21">
        <f t="shared" si="64"/>
        <v>-4.7738693467336682E-2</v>
      </c>
    </row>
    <row r="268" spans="1:14" x14ac:dyDescent="0.2">
      <c r="A268" s="15"/>
      <c r="B268" s="28" t="s">
        <v>242</v>
      </c>
      <c r="C268" s="25"/>
      <c r="D268" s="16"/>
      <c r="E268" s="16"/>
      <c r="F268" s="16"/>
      <c r="G268" s="17" t="str">
        <f t="shared" si="59"/>
        <v/>
      </c>
      <c r="H268" s="17" t="str">
        <f t="shared" si="60"/>
        <v/>
      </c>
      <c r="I268" s="17" t="str">
        <f t="shared" si="61"/>
        <v/>
      </c>
      <c r="J268" s="17" t="str">
        <f t="shared" si="62"/>
        <v/>
      </c>
      <c r="K268" s="17" t="str">
        <f t="shared" si="65"/>
        <v xml:space="preserve"> </v>
      </c>
      <c r="L268" s="17" t="str">
        <f t="shared" si="66"/>
        <v xml:space="preserve"> </v>
      </c>
      <c r="M268" s="17" t="str">
        <f t="shared" si="63"/>
        <v/>
      </c>
      <c r="N268" s="21" t="str">
        <f t="shared" si="64"/>
        <v/>
      </c>
    </row>
    <row r="269" spans="1:14" ht="25.5" x14ac:dyDescent="0.2">
      <c r="A269" s="15"/>
      <c r="B269" s="28" t="s">
        <v>243</v>
      </c>
      <c r="C269" s="25"/>
      <c r="D269" s="16"/>
      <c r="E269" s="16"/>
      <c r="F269" s="16"/>
      <c r="G269" s="17" t="str">
        <f t="shared" si="59"/>
        <v/>
      </c>
      <c r="H269" s="17" t="str">
        <f t="shared" si="60"/>
        <v/>
      </c>
      <c r="I269" s="17" t="str">
        <f t="shared" si="61"/>
        <v/>
      </c>
      <c r="J269" s="17" t="str">
        <f t="shared" si="62"/>
        <v/>
      </c>
      <c r="K269" s="17" t="str">
        <f t="shared" si="65"/>
        <v xml:space="preserve"> </v>
      </c>
      <c r="L269" s="17" t="str">
        <f t="shared" si="66"/>
        <v xml:space="preserve"> </v>
      </c>
      <c r="M269" s="17" t="str">
        <f t="shared" si="63"/>
        <v/>
      </c>
      <c r="N269" s="21" t="str">
        <f t="shared" si="64"/>
        <v/>
      </c>
    </row>
    <row r="270" spans="1:14" ht="25.5" x14ac:dyDescent="0.2">
      <c r="A270" s="15"/>
      <c r="B270" s="28" t="s">
        <v>244</v>
      </c>
      <c r="C270" s="25">
        <v>10</v>
      </c>
      <c r="D270" s="16">
        <v>4</v>
      </c>
      <c r="E270" s="16">
        <v>1</v>
      </c>
      <c r="F270" s="16">
        <v>0</v>
      </c>
      <c r="G270" s="17">
        <f t="shared" si="59"/>
        <v>1.8050541516245487E-2</v>
      </c>
      <c r="H270" s="17">
        <f t="shared" si="60"/>
        <v>1.0050251256281407E-2</v>
      </c>
      <c r="I270" s="17">
        <f t="shared" si="61"/>
        <v>4.608294930875576E-3</v>
      </c>
      <c r="J270" s="17" t="str">
        <f t="shared" si="62"/>
        <v/>
      </c>
      <c r="K270" s="17">
        <f t="shared" si="65"/>
        <v>-0.9</v>
      </c>
      <c r="L270" s="17">
        <f t="shared" si="66"/>
        <v>-1</v>
      </c>
      <c r="M270" s="17">
        <f t="shared" si="63"/>
        <v>-1.6245487364620941E-2</v>
      </c>
      <c r="N270" s="21">
        <f t="shared" si="64"/>
        <v>-1.0050251256281407E-2</v>
      </c>
    </row>
    <row r="271" spans="1:14" x14ac:dyDescent="0.2">
      <c r="A271" s="15"/>
      <c r="B271" s="28" t="s">
        <v>245</v>
      </c>
      <c r="C271" s="25">
        <v>0</v>
      </c>
      <c r="D271" s="16">
        <v>2</v>
      </c>
      <c r="E271" s="16">
        <v>1</v>
      </c>
      <c r="F271" s="16">
        <v>0</v>
      </c>
      <c r="G271" s="17" t="str">
        <f t="shared" si="59"/>
        <v/>
      </c>
      <c r="H271" s="17">
        <f t="shared" si="60"/>
        <v>5.0251256281407036E-3</v>
      </c>
      <c r="I271" s="17">
        <f t="shared" si="61"/>
        <v>4.608294930875576E-3</v>
      </c>
      <c r="J271" s="17" t="str">
        <f t="shared" si="62"/>
        <v/>
      </c>
      <c r="K271" s="17">
        <f t="shared" si="65"/>
        <v>1</v>
      </c>
      <c r="L271" s="17">
        <f t="shared" si="66"/>
        <v>-1</v>
      </c>
      <c r="M271" s="17" t="str">
        <f t="shared" si="63"/>
        <v/>
      </c>
      <c r="N271" s="21">
        <f t="shared" si="64"/>
        <v>-5.0251256281407036E-3</v>
      </c>
    </row>
    <row r="272" spans="1:14" ht="25.5" x14ac:dyDescent="0.2">
      <c r="A272" s="15"/>
      <c r="B272" s="28" t="s">
        <v>246</v>
      </c>
      <c r="C272" s="25"/>
      <c r="D272" s="16"/>
      <c r="E272" s="16">
        <v>0</v>
      </c>
      <c r="F272" s="16">
        <v>1</v>
      </c>
      <c r="G272" s="17" t="str">
        <f t="shared" si="59"/>
        <v/>
      </c>
      <c r="H272" s="17" t="str">
        <f t="shared" si="60"/>
        <v/>
      </c>
      <c r="I272" s="17" t="str">
        <f t="shared" si="61"/>
        <v/>
      </c>
      <c r="J272" s="17">
        <f t="shared" si="62"/>
        <v>5.1020408163265302E-3</v>
      </c>
      <c r="K272" s="17" t="str">
        <f t="shared" si="65"/>
        <v xml:space="preserve"> </v>
      </c>
      <c r="L272" s="17">
        <f t="shared" si="66"/>
        <v>1</v>
      </c>
      <c r="M272" s="17" t="str">
        <f t="shared" si="63"/>
        <v/>
      </c>
      <c r="N272" s="21" t="str">
        <f t="shared" si="64"/>
        <v/>
      </c>
    </row>
    <row r="273" spans="1:14" x14ac:dyDescent="0.2">
      <c r="A273" s="15"/>
      <c r="B273" s="28" t="s">
        <v>247</v>
      </c>
      <c r="C273" s="25"/>
      <c r="D273" s="16"/>
      <c r="E273" s="16"/>
      <c r="F273" s="16"/>
      <c r="G273" s="17" t="str">
        <f t="shared" si="59"/>
        <v/>
      </c>
      <c r="H273" s="17" t="str">
        <f t="shared" si="60"/>
        <v/>
      </c>
      <c r="I273" s="17" t="str">
        <f t="shared" si="61"/>
        <v/>
      </c>
      <c r="J273" s="17" t="str">
        <f t="shared" si="62"/>
        <v/>
      </c>
      <c r="K273" s="17" t="str">
        <f t="shared" si="65"/>
        <v xml:space="preserve"> </v>
      </c>
      <c r="L273" s="17" t="str">
        <f t="shared" si="66"/>
        <v xml:space="preserve"> </v>
      </c>
      <c r="M273" s="17" t="str">
        <f t="shared" si="63"/>
        <v/>
      </c>
      <c r="N273" s="21" t="str">
        <f t="shared" si="64"/>
        <v/>
      </c>
    </row>
    <row r="274" spans="1:14" x14ac:dyDescent="0.2">
      <c r="A274" s="15"/>
      <c r="B274" s="28" t="s">
        <v>248</v>
      </c>
      <c r="C274" s="25"/>
      <c r="D274" s="16"/>
      <c r="E274" s="16"/>
      <c r="F274" s="16"/>
      <c r="G274" s="17" t="str">
        <f t="shared" si="59"/>
        <v/>
      </c>
      <c r="H274" s="17" t="str">
        <f t="shared" si="60"/>
        <v/>
      </c>
      <c r="I274" s="17" t="str">
        <f t="shared" si="61"/>
        <v/>
      </c>
      <c r="J274" s="17" t="str">
        <f t="shared" si="62"/>
        <v/>
      </c>
      <c r="K274" s="17" t="str">
        <f t="shared" si="65"/>
        <v xml:space="preserve"> </v>
      </c>
      <c r="L274" s="17" t="str">
        <f t="shared" si="66"/>
        <v xml:space="preserve"> </v>
      </c>
      <c r="M274" s="17" t="str">
        <f t="shared" si="63"/>
        <v/>
      </c>
      <c r="N274" s="21" t="str">
        <f t="shared" si="64"/>
        <v/>
      </c>
    </row>
    <row r="275" spans="1:14" x14ac:dyDescent="0.2">
      <c r="A275" s="15"/>
      <c r="B275" s="28" t="s">
        <v>249</v>
      </c>
      <c r="C275" s="25">
        <v>1</v>
      </c>
      <c r="D275" s="16">
        <v>0</v>
      </c>
      <c r="E275" s="16"/>
      <c r="F275" s="16"/>
      <c r="G275" s="17">
        <f t="shared" si="59"/>
        <v>1.8050541516245488E-3</v>
      </c>
      <c r="H275" s="17" t="str">
        <f t="shared" si="60"/>
        <v/>
      </c>
      <c r="I275" s="17" t="str">
        <f t="shared" si="61"/>
        <v/>
      </c>
      <c r="J275" s="17" t="str">
        <f t="shared" si="62"/>
        <v/>
      </c>
      <c r="K275" s="17">
        <f t="shared" si="65"/>
        <v>-1</v>
      </c>
      <c r="L275" s="17" t="str">
        <f t="shared" si="66"/>
        <v xml:space="preserve"> </v>
      </c>
      <c r="M275" s="17">
        <f t="shared" si="63"/>
        <v>-1.8050541516245488E-3</v>
      </c>
      <c r="N275" s="21" t="str">
        <f t="shared" si="64"/>
        <v/>
      </c>
    </row>
    <row r="276" spans="1:14" ht="25.5" x14ac:dyDescent="0.2">
      <c r="A276" s="15"/>
      <c r="B276" s="28" t="s">
        <v>250</v>
      </c>
      <c r="C276" s="25">
        <v>4</v>
      </c>
      <c r="D276" s="16">
        <v>0</v>
      </c>
      <c r="E276" s="16">
        <v>1</v>
      </c>
      <c r="F276" s="16">
        <v>1</v>
      </c>
      <c r="G276" s="17">
        <f t="shared" si="59"/>
        <v>7.2202166064981952E-3</v>
      </c>
      <c r="H276" s="17" t="str">
        <f t="shared" si="60"/>
        <v/>
      </c>
      <c r="I276" s="17">
        <f t="shared" si="61"/>
        <v>4.608294930875576E-3</v>
      </c>
      <c r="J276" s="17">
        <f t="shared" si="62"/>
        <v>5.1020408163265302E-3</v>
      </c>
      <c r="K276" s="17">
        <f t="shared" si="65"/>
        <v>-0.75</v>
      </c>
      <c r="L276" s="17">
        <f t="shared" si="66"/>
        <v>1</v>
      </c>
      <c r="M276" s="17">
        <f t="shared" si="63"/>
        <v>-5.4151624548736468E-3</v>
      </c>
      <c r="N276" s="21" t="str">
        <f t="shared" si="64"/>
        <v/>
      </c>
    </row>
    <row r="277" spans="1:14" x14ac:dyDescent="0.2">
      <c r="A277" s="15"/>
      <c r="B277" s="28" t="s">
        <v>251</v>
      </c>
      <c r="C277" s="25"/>
      <c r="D277" s="16"/>
      <c r="E277" s="16"/>
      <c r="F277" s="16"/>
      <c r="G277" s="17" t="str">
        <f t="shared" si="59"/>
        <v/>
      </c>
      <c r="H277" s="17" t="str">
        <f t="shared" si="60"/>
        <v/>
      </c>
      <c r="I277" s="17" t="str">
        <f t="shared" si="61"/>
        <v/>
      </c>
      <c r="J277" s="17" t="str">
        <f t="shared" si="62"/>
        <v/>
      </c>
      <c r="K277" s="17" t="str">
        <f t="shared" si="65"/>
        <v xml:space="preserve"> </v>
      </c>
      <c r="L277" s="17" t="str">
        <f t="shared" si="66"/>
        <v xml:space="preserve"> </v>
      </c>
      <c r="M277" s="17" t="str">
        <f t="shared" si="63"/>
        <v/>
      </c>
      <c r="N277" s="21" t="str">
        <f t="shared" si="64"/>
        <v/>
      </c>
    </row>
    <row r="278" spans="1:14" x14ac:dyDescent="0.2">
      <c r="A278" s="15"/>
      <c r="B278" s="28" t="s">
        <v>252</v>
      </c>
      <c r="C278" s="25"/>
      <c r="D278" s="16"/>
      <c r="E278" s="16"/>
      <c r="F278" s="16"/>
      <c r="G278" s="17" t="str">
        <f t="shared" si="59"/>
        <v/>
      </c>
      <c r="H278" s="17" t="str">
        <f t="shared" si="60"/>
        <v/>
      </c>
      <c r="I278" s="17" t="str">
        <f t="shared" si="61"/>
        <v/>
      </c>
      <c r="J278" s="17" t="str">
        <f t="shared" si="62"/>
        <v/>
      </c>
      <c r="K278" s="17" t="str">
        <f t="shared" si="65"/>
        <v xml:space="preserve"> </v>
      </c>
      <c r="L278" s="17" t="str">
        <f t="shared" si="66"/>
        <v xml:space="preserve"> </v>
      </c>
      <c r="M278" s="17" t="str">
        <f t="shared" si="63"/>
        <v/>
      </c>
      <c r="N278" s="21" t="str">
        <f t="shared" si="64"/>
        <v/>
      </c>
    </row>
    <row r="279" spans="1:14" x14ac:dyDescent="0.2">
      <c r="A279" s="15"/>
      <c r="B279" s="28" t="s">
        <v>253</v>
      </c>
      <c r="C279" s="25"/>
      <c r="D279" s="16"/>
      <c r="E279" s="16"/>
      <c r="F279" s="16"/>
      <c r="G279" s="17" t="str">
        <f t="shared" si="59"/>
        <v/>
      </c>
      <c r="H279" s="17" t="str">
        <f t="shared" si="60"/>
        <v/>
      </c>
      <c r="I279" s="17" t="str">
        <f t="shared" si="61"/>
        <v/>
      </c>
      <c r="J279" s="17" t="str">
        <f t="shared" si="62"/>
        <v/>
      </c>
      <c r="K279" s="17" t="str">
        <f t="shared" si="65"/>
        <v xml:space="preserve"> </v>
      </c>
      <c r="L279" s="17" t="str">
        <f t="shared" si="66"/>
        <v xml:space="preserve"> </v>
      </c>
      <c r="M279" s="17" t="str">
        <f t="shared" si="63"/>
        <v/>
      </c>
      <c r="N279" s="21" t="str">
        <f t="shared" si="64"/>
        <v/>
      </c>
    </row>
    <row r="280" spans="1:14" x14ac:dyDescent="0.2">
      <c r="A280" s="15"/>
      <c r="B280" s="28" t="s">
        <v>254</v>
      </c>
      <c r="C280" s="25"/>
      <c r="D280" s="16"/>
      <c r="E280" s="16"/>
      <c r="F280" s="16"/>
      <c r="G280" s="17" t="str">
        <f t="shared" si="59"/>
        <v/>
      </c>
      <c r="H280" s="17" t="str">
        <f t="shared" si="60"/>
        <v/>
      </c>
      <c r="I280" s="17" t="str">
        <f t="shared" si="61"/>
        <v/>
      </c>
      <c r="J280" s="17" t="str">
        <f t="shared" si="62"/>
        <v/>
      </c>
      <c r="K280" s="17" t="str">
        <f t="shared" si="65"/>
        <v xml:space="preserve"> </v>
      </c>
      <c r="L280" s="17" t="str">
        <f t="shared" si="66"/>
        <v xml:space="preserve"> </v>
      </c>
      <c r="M280" s="17" t="str">
        <f t="shared" si="63"/>
        <v/>
      </c>
      <c r="N280" s="21" t="str">
        <f t="shared" si="64"/>
        <v/>
      </c>
    </row>
    <row r="281" spans="1:14" x14ac:dyDescent="0.2">
      <c r="A281" s="15"/>
      <c r="B281" s="28" t="s">
        <v>255</v>
      </c>
      <c r="C281" s="25">
        <v>0</v>
      </c>
      <c r="D281" s="16">
        <v>5</v>
      </c>
      <c r="E281" s="16">
        <v>0</v>
      </c>
      <c r="F281" s="16">
        <v>3</v>
      </c>
      <c r="G281" s="17" t="str">
        <f t="shared" si="59"/>
        <v/>
      </c>
      <c r="H281" s="17">
        <f t="shared" si="60"/>
        <v>1.2562814070351759E-2</v>
      </c>
      <c r="I281" s="17" t="str">
        <f t="shared" si="61"/>
        <v/>
      </c>
      <c r="J281" s="17">
        <f t="shared" si="62"/>
        <v>1.5306122448979591E-2</v>
      </c>
      <c r="K281" s="17" t="str">
        <f t="shared" si="65"/>
        <v xml:space="preserve"> </v>
      </c>
      <c r="L281" s="17">
        <f t="shared" si="66"/>
        <v>-0.4</v>
      </c>
      <c r="M281" s="17" t="str">
        <f t="shared" si="63"/>
        <v/>
      </c>
      <c r="N281" s="21">
        <f t="shared" si="64"/>
        <v>-5.0251256281407045E-3</v>
      </c>
    </row>
    <row r="282" spans="1:14" x14ac:dyDescent="0.2">
      <c r="A282" s="15"/>
      <c r="B282" s="28" t="s">
        <v>256</v>
      </c>
      <c r="C282" s="25"/>
      <c r="D282" s="16"/>
      <c r="E282" s="16"/>
      <c r="F282" s="16"/>
      <c r="G282" s="17" t="str">
        <f t="shared" si="59"/>
        <v/>
      </c>
      <c r="H282" s="17" t="str">
        <f t="shared" si="60"/>
        <v/>
      </c>
      <c r="I282" s="17" t="str">
        <f t="shared" si="61"/>
        <v/>
      </c>
      <c r="J282" s="17" t="str">
        <f t="shared" si="62"/>
        <v/>
      </c>
      <c r="K282" s="17" t="str">
        <f t="shared" si="65"/>
        <v xml:space="preserve"> </v>
      </c>
      <c r="L282" s="17" t="str">
        <f t="shared" si="66"/>
        <v xml:space="preserve"> </v>
      </c>
      <c r="M282" s="17" t="str">
        <f t="shared" si="63"/>
        <v/>
      </c>
      <c r="N282" s="21" t="str">
        <f t="shared" si="64"/>
        <v/>
      </c>
    </row>
    <row r="283" spans="1:14" x14ac:dyDescent="0.2">
      <c r="A283" s="15"/>
      <c r="B283" s="28" t="s">
        <v>257</v>
      </c>
      <c r="C283" s="25"/>
      <c r="D283" s="16"/>
      <c r="E283" s="16"/>
      <c r="F283" s="16"/>
      <c r="G283" s="17" t="str">
        <f t="shared" si="59"/>
        <v/>
      </c>
      <c r="H283" s="17" t="str">
        <f t="shared" si="60"/>
        <v/>
      </c>
      <c r="I283" s="17" t="str">
        <f t="shared" si="61"/>
        <v/>
      </c>
      <c r="J283" s="17" t="str">
        <f t="shared" si="62"/>
        <v/>
      </c>
      <c r="K283" s="17" t="str">
        <f t="shared" si="65"/>
        <v xml:space="preserve"> </v>
      </c>
      <c r="L283" s="17" t="str">
        <f t="shared" si="66"/>
        <v xml:space="preserve"> </v>
      </c>
      <c r="M283" s="17" t="str">
        <f t="shared" si="63"/>
        <v/>
      </c>
      <c r="N283" s="21" t="str">
        <f t="shared" si="64"/>
        <v/>
      </c>
    </row>
    <row r="284" spans="1:14" x14ac:dyDescent="0.2">
      <c r="A284" s="15"/>
      <c r="B284" s="28" t="s">
        <v>258</v>
      </c>
      <c r="C284" s="25"/>
      <c r="D284" s="16"/>
      <c r="E284" s="16"/>
      <c r="F284" s="16"/>
      <c r="G284" s="17" t="str">
        <f t="shared" ref="G284:G315" si="67">+IF(C284=0,"",C284/C$188)</f>
        <v/>
      </c>
      <c r="H284" s="17" t="str">
        <f t="shared" ref="H284:H315" si="68">+IF(D284=0,"",D284/D$188)</f>
        <v/>
      </c>
      <c r="I284" s="17" t="str">
        <f t="shared" ref="I284:I315" si="69">+IF(E284=0,"",E284/E$188)</f>
        <v/>
      </c>
      <c r="J284" s="17" t="str">
        <f t="shared" ref="J284:J315" si="70">+IF(F284=0,"",F284/F$188)</f>
        <v/>
      </c>
      <c r="K284" s="17" t="str">
        <f t="shared" si="65"/>
        <v xml:space="preserve"> </v>
      </c>
      <c r="L284" s="17" t="str">
        <f t="shared" si="66"/>
        <v xml:space="preserve"> </v>
      </c>
      <c r="M284" s="17" t="str">
        <f t="shared" ref="M284:M315" si="71">+IF(OR(AND(G284=""),(K284="")),"",G284*K284)</f>
        <v/>
      </c>
      <c r="N284" s="21" t="str">
        <f t="shared" ref="N284:N315" si="72">+IF(OR(AND(H284=""),(L284="")),"",H284*L284)</f>
        <v/>
      </c>
    </row>
    <row r="285" spans="1:14" ht="23.25" customHeight="1" x14ac:dyDescent="0.2">
      <c r="A285" s="15"/>
      <c r="B285" s="28" t="s">
        <v>259</v>
      </c>
      <c r="C285" s="25"/>
      <c r="D285" s="16"/>
      <c r="E285" s="16"/>
      <c r="F285" s="16"/>
      <c r="G285" s="17" t="str">
        <f t="shared" si="67"/>
        <v/>
      </c>
      <c r="H285" s="17" t="str">
        <f t="shared" si="68"/>
        <v/>
      </c>
      <c r="I285" s="17" t="str">
        <f t="shared" si="69"/>
        <v/>
      </c>
      <c r="J285" s="17" t="str">
        <f t="shared" si="70"/>
        <v/>
      </c>
      <c r="K285" s="17" t="str">
        <f t="shared" ref="K285:K316" si="73">+IF(AND(C285=0,E285=0)," ",IF(C285=0,1,IF(E285=0,-1,(E285-C285)/C285)))</f>
        <v xml:space="preserve"> </v>
      </c>
      <c r="L285" s="17" t="str">
        <f t="shared" ref="L285:L316" si="74">+IF(AND(D285=0,F285=0)," ",IF(D285=0,1,IF(F285=0,-1,(F285-D285)/D285)))</f>
        <v xml:space="preserve"> </v>
      </c>
      <c r="M285" s="17" t="str">
        <f t="shared" si="71"/>
        <v/>
      </c>
      <c r="N285" s="21" t="str">
        <f t="shared" si="72"/>
        <v/>
      </c>
    </row>
    <row r="286" spans="1:14" x14ac:dyDescent="0.2">
      <c r="A286" s="15"/>
      <c r="B286" s="28" t="s">
        <v>260</v>
      </c>
      <c r="C286" s="25"/>
      <c r="D286" s="16"/>
      <c r="E286" s="16"/>
      <c r="F286" s="16"/>
      <c r="G286" s="17" t="str">
        <f t="shared" si="67"/>
        <v/>
      </c>
      <c r="H286" s="17" t="str">
        <f t="shared" si="68"/>
        <v/>
      </c>
      <c r="I286" s="17" t="str">
        <f t="shared" si="69"/>
        <v/>
      </c>
      <c r="J286" s="17" t="str">
        <f t="shared" si="70"/>
        <v/>
      </c>
      <c r="K286" s="17" t="str">
        <f t="shared" si="73"/>
        <v xml:space="preserve"> </v>
      </c>
      <c r="L286" s="17" t="str">
        <f t="shared" si="74"/>
        <v xml:space="preserve"> </v>
      </c>
      <c r="M286" s="17" t="str">
        <f t="shared" si="71"/>
        <v/>
      </c>
      <c r="N286" s="21" t="str">
        <f t="shared" si="72"/>
        <v/>
      </c>
    </row>
    <row r="287" spans="1:14" x14ac:dyDescent="0.2">
      <c r="A287" s="15"/>
      <c r="B287" s="28" t="s">
        <v>261</v>
      </c>
      <c r="C287" s="25"/>
      <c r="D287" s="16"/>
      <c r="E287" s="16"/>
      <c r="F287" s="16"/>
      <c r="G287" s="17" t="str">
        <f t="shared" si="67"/>
        <v/>
      </c>
      <c r="H287" s="17" t="str">
        <f t="shared" si="68"/>
        <v/>
      </c>
      <c r="I287" s="17" t="str">
        <f t="shared" si="69"/>
        <v/>
      </c>
      <c r="J287" s="17" t="str">
        <f t="shared" si="70"/>
        <v/>
      </c>
      <c r="K287" s="17" t="str">
        <f t="shared" si="73"/>
        <v xml:space="preserve"> </v>
      </c>
      <c r="L287" s="17" t="str">
        <f t="shared" si="74"/>
        <v xml:space="preserve"> </v>
      </c>
      <c r="M287" s="17" t="str">
        <f t="shared" si="71"/>
        <v/>
      </c>
      <c r="N287" s="21" t="str">
        <f t="shared" si="72"/>
        <v/>
      </c>
    </row>
    <row r="288" spans="1:14" x14ac:dyDescent="0.2">
      <c r="A288" s="15"/>
      <c r="B288" s="28" t="s">
        <v>262</v>
      </c>
      <c r="C288" s="25"/>
      <c r="D288" s="16"/>
      <c r="E288" s="16"/>
      <c r="F288" s="16"/>
      <c r="G288" s="17" t="str">
        <f t="shared" si="67"/>
        <v/>
      </c>
      <c r="H288" s="17" t="str">
        <f t="shared" si="68"/>
        <v/>
      </c>
      <c r="I288" s="17" t="str">
        <f t="shared" si="69"/>
        <v/>
      </c>
      <c r="J288" s="17" t="str">
        <f t="shared" si="70"/>
        <v/>
      </c>
      <c r="K288" s="17" t="str">
        <f t="shared" si="73"/>
        <v xml:space="preserve"> </v>
      </c>
      <c r="L288" s="17" t="str">
        <f t="shared" si="74"/>
        <v xml:space="preserve"> </v>
      </c>
      <c r="M288" s="17" t="str">
        <f t="shared" si="71"/>
        <v/>
      </c>
      <c r="N288" s="21" t="str">
        <f t="shared" si="72"/>
        <v/>
      </c>
    </row>
    <row r="289" spans="1:14" x14ac:dyDescent="0.2">
      <c r="A289" s="15"/>
      <c r="B289" s="28" t="s">
        <v>263</v>
      </c>
      <c r="C289" s="25"/>
      <c r="D289" s="16"/>
      <c r="E289" s="16"/>
      <c r="F289" s="16"/>
      <c r="G289" s="17" t="str">
        <f t="shared" si="67"/>
        <v/>
      </c>
      <c r="H289" s="17" t="str">
        <f t="shared" si="68"/>
        <v/>
      </c>
      <c r="I289" s="17" t="str">
        <f t="shared" si="69"/>
        <v/>
      </c>
      <c r="J289" s="17" t="str">
        <f t="shared" si="70"/>
        <v/>
      </c>
      <c r="K289" s="17" t="str">
        <f t="shared" si="73"/>
        <v xml:space="preserve"> </v>
      </c>
      <c r="L289" s="17" t="str">
        <f t="shared" si="74"/>
        <v xml:space="preserve"> </v>
      </c>
      <c r="M289" s="17" t="str">
        <f t="shared" si="71"/>
        <v/>
      </c>
      <c r="N289" s="21" t="str">
        <f t="shared" si="72"/>
        <v/>
      </c>
    </row>
    <row r="290" spans="1:14" x14ac:dyDescent="0.2">
      <c r="A290" s="15"/>
      <c r="B290" s="28" t="s">
        <v>264</v>
      </c>
      <c r="C290" s="25"/>
      <c r="D290" s="16"/>
      <c r="E290" s="16"/>
      <c r="F290" s="16"/>
      <c r="G290" s="17" t="str">
        <f t="shared" si="67"/>
        <v/>
      </c>
      <c r="H290" s="17" t="str">
        <f t="shared" si="68"/>
        <v/>
      </c>
      <c r="I290" s="17" t="str">
        <f t="shared" si="69"/>
        <v/>
      </c>
      <c r="J290" s="17" t="str">
        <f t="shared" si="70"/>
        <v/>
      </c>
      <c r="K290" s="17" t="str">
        <f t="shared" si="73"/>
        <v xml:space="preserve"> </v>
      </c>
      <c r="L290" s="17" t="str">
        <f t="shared" si="74"/>
        <v xml:space="preserve"> </v>
      </c>
      <c r="M290" s="17" t="str">
        <f t="shared" si="71"/>
        <v/>
      </c>
      <c r="N290" s="21" t="str">
        <f t="shared" si="72"/>
        <v/>
      </c>
    </row>
    <row r="291" spans="1:14" x14ac:dyDescent="0.2">
      <c r="A291" s="15"/>
      <c r="B291" s="28" t="s">
        <v>265</v>
      </c>
      <c r="C291" s="25"/>
      <c r="D291" s="16"/>
      <c r="E291" s="16"/>
      <c r="F291" s="16"/>
      <c r="G291" s="17" t="str">
        <f t="shared" si="67"/>
        <v/>
      </c>
      <c r="H291" s="17" t="str">
        <f t="shared" si="68"/>
        <v/>
      </c>
      <c r="I291" s="17" t="str">
        <f t="shared" si="69"/>
        <v/>
      </c>
      <c r="J291" s="17" t="str">
        <f t="shared" si="70"/>
        <v/>
      </c>
      <c r="K291" s="17" t="str">
        <f t="shared" si="73"/>
        <v xml:space="preserve"> </v>
      </c>
      <c r="L291" s="17" t="str">
        <f t="shared" si="74"/>
        <v xml:space="preserve"> </v>
      </c>
      <c r="M291" s="17" t="str">
        <f t="shared" si="71"/>
        <v/>
      </c>
      <c r="N291" s="21" t="str">
        <f t="shared" si="72"/>
        <v/>
      </c>
    </row>
    <row r="292" spans="1:14" x14ac:dyDescent="0.2">
      <c r="A292" s="15"/>
      <c r="B292" s="28" t="s">
        <v>266</v>
      </c>
      <c r="C292" s="25"/>
      <c r="D292" s="16"/>
      <c r="E292" s="16"/>
      <c r="F292" s="16"/>
      <c r="G292" s="17" t="str">
        <f t="shared" si="67"/>
        <v/>
      </c>
      <c r="H292" s="17" t="str">
        <f t="shared" si="68"/>
        <v/>
      </c>
      <c r="I292" s="17" t="str">
        <f t="shared" si="69"/>
        <v/>
      </c>
      <c r="J292" s="17" t="str">
        <f t="shared" si="70"/>
        <v/>
      </c>
      <c r="K292" s="17" t="str">
        <f t="shared" si="73"/>
        <v xml:space="preserve"> </v>
      </c>
      <c r="L292" s="17" t="str">
        <f t="shared" si="74"/>
        <v xml:space="preserve"> </v>
      </c>
      <c r="M292" s="17" t="str">
        <f t="shared" si="71"/>
        <v/>
      </c>
      <c r="N292" s="21" t="str">
        <f t="shared" si="72"/>
        <v/>
      </c>
    </row>
    <row r="293" spans="1:14" ht="25.5" x14ac:dyDescent="0.2">
      <c r="A293" s="15"/>
      <c r="B293" s="28" t="s">
        <v>267</v>
      </c>
      <c r="C293" s="25">
        <v>2</v>
      </c>
      <c r="D293" s="16">
        <v>0</v>
      </c>
      <c r="E293" s="16">
        <v>1</v>
      </c>
      <c r="F293" s="16">
        <v>0</v>
      </c>
      <c r="G293" s="17">
        <f t="shared" si="67"/>
        <v>3.6101083032490976E-3</v>
      </c>
      <c r="H293" s="17" t="str">
        <f t="shared" si="68"/>
        <v/>
      </c>
      <c r="I293" s="17">
        <f t="shared" si="69"/>
        <v>4.608294930875576E-3</v>
      </c>
      <c r="J293" s="17" t="str">
        <f t="shared" si="70"/>
        <v/>
      </c>
      <c r="K293" s="17">
        <f t="shared" si="73"/>
        <v>-0.5</v>
      </c>
      <c r="L293" s="17" t="str">
        <f t="shared" si="74"/>
        <v xml:space="preserve"> </v>
      </c>
      <c r="M293" s="17">
        <f t="shared" si="71"/>
        <v>-1.8050541516245488E-3</v>
      </c>
      <c r="N293" s="21" t="str">
        <f t="shared" si="72"/>
        <v/>
      </c>
    </row>
    <row r="294" spans="1:14" x14ac:dyDescent="0.2">
      <c r="A294" s="15"/>
      <c r="B294" s="28" t="s">
        <v>268</v>
      </c>
      <c r="C294" s="25">
        <v>2</v>
      </c>
      <c r="D294" s="16">
        <v>0</v>
      </c>
      <c r="E294" s="16">
        <v>2</v>
      </c>
      <c r="F294" s="16">
        <v>2</v>
      </c>
      <c r="G294" s="17">
        <f t="shared" si="67"/>
        <v>3.6101083032490976E-3</v>
      </c>
      <c r="H294" s="17" t="str">
        <f t="shared" si="68"/>
        <v/>
      </c>
      <c r="I294" s="17">
        <f t="shared" si="69"/>
        <v>9.2165898617511521E-3</v>
      </c>
      <c r="J294" s="17">
        <f t="shared" si="70"/>
        <v>1.020408163265306E-2</v>
      </c>
      <c r="K294" s="17">
        <f t="shared" si="73"/>
        <v>0</v>
      </c>
      <c r="L294" s="17">
        <f t="shared" si="74"/>
        <v>1</v>
      </c>
      <c r="M294" s="17">
        <f t="shared" si="71"/>
        <v>0</v>
      </c>
      <c r="N294" s="21" t="str">
        <f t="shared" si="72"/>
        <v/>
      </c>
    </row>
    <row r="295" spans="1:14" x14ac:dyDescent="0.2">
      <c r="A295" s="15"/>
      <c r="B295" s="28" t="s">
        <v>269</v>
      </c>
      <c r="C295" s="25"/>
      <c r="D295" s="16"/>
      <c r="E295" s="16"/>
      <c r="F295" s="16"/>
      <c r="G295" s="17" t="str">
        <f t="shared" si="67"/>
        <v/>
      </c>
      <c r="H295" s="17" t="str">
        <f t="shared" si="68"/>
        <v/>
      </c>
      <c r="I295" s="17" t="str">
        <f t="shared" si="69"/>
        <v/>
      </c>
      <c r="J295" s="17" t="str">
        <f t="shared" si="70"/>
        <v/>
      </c>
      <c r="K295" s="17" t="str">
        <f t="shared" si="73"/>
        <v xml:space="preserve"> </v>
      </c>
      <c r="L295" s="17" t="str">
        <f t="shared" si="74"/>
        <v xml:space="preserve"> </v>
      </c>
      <c r="M295" s="17" t="str">
        <f t="shared" si="71"/>
        <v/>
      </c>
      <c r="N295" s="21" t="str">
        <f t="shared" si="72"/>
        <v/>
      </c>
    </row>
    <row r="296" spans="1:14" x14ac:dyDescent="0.2">
      <c r="A296" s="15"/>
      <c r="B296" s="28" t="s">
        <v>270</v>
      </c>
      <c r="C296" s="25"/>
      <c r="D296" s="16"/>
      <c r="E296" s="16"/>
      <c r="F296" s="16"/>
      <c r="G296" s="17" t="str">
        <f t="shared" si="67"/>
        <v/>
      </c>
      <c r="H296" s="17" t="str">
        <f t="shared" si="68"/>
        <v/>
      </c>
      <c r="I296" s="17" t="str">
        <f t="shared" si="69"/>
        <v/>
      </c>
      <c r="J296" s="17" t="str">
        <f t="shared" si="70"/>
        <v/>
      </c>
      <c r="K296" s="17" t="str">
        <f t="shared" si="73"/>
        <v xml:space="preserve"> </v>
      </c>
      <c r="L296" s="17" t="str">
        <f t="shared" si="74"/>
        <v xml:space="preserve"> </v>
      </c>
      <c r="M296" s="17" t="str">
        <f t="shared" si="71"/>
        <v/>
      </c>
      <c r="N296" s="21" t="str">
        <f t="shared" si="72"/>
        <v/>
      </c>
    </row>
    <row r="297" spans="1:14" ht="25.5" x14ac:dyDescent="0.2">
      <c r="A297" s="15"/>
      <c r="B297" s="28" t="s">
        <v>271</v>
      </c>
      <c r="C297" s="25"/>
      <c r="D297" s="16"/>
      <c r="E297" s="16"/>
      <c r="F297" s="16"/>
      <c r="G297" s="17" t="str">
        <f t="shared" si="67"/>
        <v/>
      </c>
      <c r="H297" s="17" t="str">
        <f t="shared" si="68"/>
        <v/>
      </c>
      <c r="I297" s="17" t="str">
        <f t="shared" si="69"/>
        <v/>
      </c>
      <c r="J297" s="17" t="str">
        <f t="shared" si="70"/>
        <v/>
      </c>
      <c r="K297" s="17" t="str">
        <f t="shared" si="73"/>
        <v xml:space="preserve"> </v>
      </c>
      <c r="L297" s="17" t="str">
        <f t="shared" si="74"/>
        <v xml:space="preserve"> </v>
      </c>
      <c r="M297" s="17" t="str">
        <f t="shared" si="71"/>
        <v/>
      </c>
      <c r="N297" s="21" t="str">
        <f t="shared" si="72"/>
        <v/>
      </c>
    </row>
    <row r="298" spans="1:14" x14ac:dyDescent="0.2">
      <c r="A298" s="15"/>
      <c r="B298" s="28" t="s">
        <v>272</v>
      </c>
      <c r="C298" s="25"/>
      <c r="D298" s="16"/>
      <c r="E298" s="16">
        <v>0</v>
      </c>
      <c r="F298" s="16">
        <v>1</v>
      </c>
      <c r="G298" s="17" t="str">
        <f t="shared" si="67"/>
        <v/>
      </c>
      <c r="H298" s="17" t="str">
        <f t="shared" si="68"/>
        <v/>
      </c>
      <c r="I298" s="17" t="str">
        <f t="shared" si="69"/>
        <v/>
      </c>
      <c r="J298" s="17">
        <f t="shared" si="70"/>
        <v>5.1020408163265302E-3</v>
      </c>
      <c r="K298" s="17" t="str">
        <f t="shared" si="73"/>
        <v xml:space="preserve"> </v>
      </c>
      <c r="L298" s="17">
        <f t="shared" si="74"/>
        <v>1</v>
      </c>
      <c r="M298" s="17" t="str">
        <f t="shared" si="71"/>
        <v/>
      </c>
      <c r="N298" s="21" t="str">
        <f t="shared" si="72"/>
        <v/>
      </c>
    </row>
    <row r="299" spans="1:14" x14ac:dyDescent="0.2">
      <c r="A299" s="15"/>
      <c r="B299" s="28" t="s">
        <v>273</v>
      </c>
      <c r="C299" s="25"/>
      <c r="D299" s="16"/>
      <c r="E299" s="16"/>
      <c r="F299" s="16"/>
      <c r="G299" s="17" t="str">
        <f t="shared" si="67"/>
        <v/>
      </c>
      <c r="H299" s="17" t="str">
        <f t="shared" si="68"/>
        <v/>
      </c>
      <c r="I299" s="17" t="str">
        <f t="shared" si="69"/>
        <v/>
      </c>
      <c r="J299" s="17" t="str">
        <f t="shared" si="70"/>
        <v/>
      </c>
      <c r="K299" s="17" t="str">
        <f t="shared" si="73"/>
        <v xml:space="preserve"> </v>
      </c>
      <c r="L299" s="17" t="str">
        <f t="shared" si="74"/>
        <v xml:space="preserve"> </v>
      </c>
      <c r="M299" s="17" t="str">
        <f t="shared" si="71"/>
        <v/>
      </c>
      <c r="N299" s="21" t="str">
        <f t="shared" si="72"/>
        <v/>
      </c>
    </row>
    <row r="300" spans="1:14" x14ac:dyDescent="0.2">
      <c r="A300" s="15"/>
      <c r="B300" s="28" t="s">
        <v>274</v>
      </c>
      <c r="C300" s="25">
        <v>1</v>
      </c>
      <c r="D300" s="16">
        <v>4</v>
      </c>
      <c r="E300" s="16">
        <v>3</v>
      </c>
      <c r="F300" s="16">
        <v>6</v>
      </c>
      <c r="G300" s="17">
        <f t="shared" si="67"/>
        <v>1.8050541516245488E-3</v>
      </c>
      <c r="H300" s="17">
        <f t="shared" si="68"/>
        <v>1.0050251256281407E-2</v>
      </c>
      <c r="I300" s="17">
        <f t="shared" si="69"/>
        <v>1.3824884792626729E-2</v>
      </c>
      <c r="J300" s="17">
        <f t="shared" si="70"/>
        <v>3.0612244897959183E-2</v>
      </c>
      <c r="K300" s="17">
        <f t="shared" si="73"/>
        <v>2</v>
      </c>
      <c r="L300" s="17">
        <f t="shared" si="74"/>
        <v>0.5</v>
      </c>
      <c r="M300" s="17">
        <f t="shared" si="71"/>
        <v>3.6101083032490976E-3</v>
      </c>
      <c r="N300" s="21">
        <f t="shared" si="72"/>
        <v>5.0251256281407036E-3</v>
      </c>
    </row>
    <row r="301" spans="1:14" x14ac:dyDescent="0.2">
      <c r="A301" s="15"/>
      <c r="B301" s="28" t="s">
        <v>275</v>
      </c>
      <c r="C301" s="25"/>
      <c r="D301" s="16"/>
      <c r="E301" s="16"/>
      <c r="F301" s="16"/>
      <c r="G301" s="17" t="str">
        <f t="shared" si="67"/>
        <v/>
      </c>
      <c r="H301" s="17" t="str">
        <f t="shared" si="68"/>
        <v/>
      </c>
      <c r="I301" s="17" t="str">
        <f t="shared" si="69"/>
        <v/>
      </c>
      <c r="J301" s="17" t="str">
        <f t="shared" si="70"/>
        <v/>
      </c>
      <c r="K301" s="17" t="str">
        <f t="shared" si="73"/>
        <v xml:space="preserve"> </v>
      </c>
      <c r="L301" s="17" t="str">
        <f t="shared" si="74"/>
        <v xml:space="preserve"> </v>
      </c>
      <c r="M301" s="17" t="str">
        <f t="shared" si="71"/>
        <v/>
      </c>
      <c r="N301" s="21" t="str">
        <f t="shared" si="72"/>
        <v/>
      </c>
    </row>
    <row r="302" spans="1:14" x14ac:dyDescent="0.2">
      <c r="A302" s="15"/>
      <c r="B302" s="28" t="s">
        <v>276</v>
      </c>
      <c r="C302" s="25"/>
      <c r="D302" s="16"/>
      <c r="E302" s="16"/>
      <c r="F302" s="16"/>
      <c r="G302" s="17" t="str">
        <f t="shared" si="67"/>
        <v/>
      </c>
      <c r="H302" s="17" t="str">
        <f t="shared" si="68"/>
        <v/>
      </c>
      <c r="I302" s="17" t="str">
        <f t="shared" si="69"/>
        <v/>
      </c>
      <c r="J302" s="17" t="str">
        <f t="shared" si="70"/>
        <v/>
      </c>
      <c r="K302" s="17" t="str">
        <f t="shared" si="73"/>
        <v xml:space="preserve"> </v>
      </c>
      <c r="L302" s="17" t="str">
        <f t="shared" si="74"/>
        <v xml:space="preserve"> </v>
      </c>
      <c r="M302" s="17" t="str">
        <f t="shared" si="71"/>
        <v/>
      </c>
      <c r="N302" s="21" t="str">
        <f t="shared" si="72"/>
        <v/>
      </c>
    </row>
    <row r="303" spans="1:14" x14ac:dyDescent="0.2">
      <c r="A303" s="15"/>
      <c r="B303" s="28" t="s">
        <v>277</v>
      </c>
      <c r="C303" s="25"/>
      <c r="D303" s="16"/>
      <c r="E303" s="16"/>
      <c r="F303" s="16"/>
      <c r="G303" s="17" t="str">
        <f t="shared" si="67"/>
        <v/>
      </c>
      <c r="H303" s="17" t="str">
        <f t="shared" si="68"/>
        <v/>
      </c>
      <c r="I303" s="17" t="str">
        <f t="shared" si="69"/>
        <v/>
      </c>
      <c r="J303" s="17" t="str">
        <f t="shared" si="70"/>
        <v/>
      </c>
      <c r="K303" s="17" t="str">
        <f t="shared" si="73"/>
        <v xml:space="preserve"> </v>
      </c>
      <c r="L303" s="17" t="str">
        <f t="shared" si="74"/>
        <v xml:space="preserve"> </v>
      </c>
      <c r="M303" s="17" t="str">
        <f t="shared" si="71"/>
        <v/>
      </c>
      <c r="N303" s="21" t="str">
        <f t="shared" si="72"/>
        <v/>
      </c>
    </row>
    <row r="304" spans="1:14" x14ac:dyDescent="0.2">
      <c r="A304" s="15"/>
      <c r="B304" s="28" t="s">
        <v>278</v>
      </c>
      <c r="C304" s="25"/>
      <c r="D304" s="16"/>
      <c r="E304" s="16"/>
      <c r="F304" s="16"/>
      <c r="G304" s="17" t="str">
        <f t="shared" si="67"/>
        <v/>
      </c>
      <c r="H304" s="17" t="str">
        <f t="shared" si="68"/>
        <v/>
      </c>
      <c r="I304" s="17" t="str">
        <f t="shared" si="69"/>
        <v/>
      </c>
      <c r="J304" s="17" t="str">
        <f t="shared" si="70"/>
        <v/>
      </c>
      <c r="K304" s="17" t="str">
        <f t="shared" si="73"/>
        <v xml:space="preserve"> </v>
      </c>
      <c r="L304" s="17" t="str">
        <f t="shared" si="74"/>
        <v xml:space="preserve"> </v>
      </c>
      <c r="M304" s="17" t="str">
        <f t="shared" si="71"/>
        <v/>
      </c>
      <c r="N304" s="21" t="str">
        <f t="shared" si="72"/>
        <v/>
      </c>
    </row>
    <row r="305" spans="1:14" x14ac:dyDescent="0.2">
      <c r="A305" s="15"/>
      <c r="B305" s="28" t="s">
        <v>279</v>
      </c>
      <c r="C305" s="25"/>
      <c r="D305" s="16"/>
      <c r="E305" s="16"/>
      <c r="F305" s="16"/>
      <c r="G305" s="17" t="str">
        <f t="shared" si="67"/>
        <v/>
      </c>
      <c r="H305" s="17" t="str">
        <f t="shared" si="68"/>
        <v/>
      </c>
      <c r="I305" s="17" t="str">
        <f t="shared" si="69"/>
        <v/>
      </c>
      <c r="J305" s="17" t="str">
        <f t="shared" si="70"/>
        <v/>
      </c>
      <c r="K305" s="17" t="str">
        <f t="shared" si="73"/>
        <v xml:space="preserve"> </v>
      </c>
      <c r="L305" s="17" t="str">
        <f t="shared" si="74"/>
        <v xml:space="preserve"> </v>
      </c>
      <c r="M305" s="17" t="str">
        <f t="shared" si="71"/>
        <v/>
      </c>
      <c r="N305" s="21" t="str">
        <f t="shared" si="72"/>
        <v/>
      </c>
    </row>
    <row r="306" spans="1:14" x14ac:dyDescent="0.2">
      <c r="A306" s="15"/>
      <c r="B306" s="28" t="s">
        <v>280</v>
      </c>
      <c r="C306" s="25">
        <v>2</v>
      </c>
      <c r="D306" s="16">
        <v>1</v>
      </c>
      <c r="E306" s="16">
        <v>2</v>
      </c>
      <c r="F306" s="16">
        <v>0</v>
      </c>
      <c r="G306" s="17">
        <f t="shared" si="67"/>
        <v>3.6101083032490976E-3</v>
      </c>
      <c r="H306" s="17">
        <f t="shared" si="68"/>
        <v>2.5125628140703518E-3</v>
      </c>
      <c r="I306" s="17">
        <f t="shared" si="69"/>
        <v>9.2165898617511521E-3</v>
      </c>
      <c r="J306" s="17" t="str">
        <f t="shared" si="70"/>
        <v/>
      </c>
      <c r="K306" s="17">
        <f t="shared" si="73"/>
        <v>0</v>
      </c>
      <c r="L306" s="17">
        <f t="shared" si="74"/>
        <v>-1</v>
      </c>
      <c r="M306" s="17">
        <f t="shared" si="71"/>
        <v>0</v>
      </c>
      <c r="N306" s="21">
        <f t="shared" si="72"/>
        <v>-2.5125628140703518E-3</v>
      </c>
    </row>
    <row r="307" spans="1:14" x14ac:dyDescent="0.2">
      <c r="A307" s="15"/>
      <c r="B307" s="28" t="s">
        <v>281</v>
      </c>
      <c r="C307" s="25">
        <v>33</v>
      </c>
      <c r="D307" s="16">
        <v>6</v>
      </c>
      <c r="E307" s="16">
        <v>4</v>
      </c>
      <c r="F307" s="16">
        <v>0</v>
      </c>
      <c r="G307" s="17">
        <f t="shared" si="67"/>
        <v>5.9566787003610108E-2</v>
      </c>
      <c r="H307" s="17">
        <f t="shared" si="68"/>
        <v>1.507537688442211E-2</v>
      </c>
      <c r="I307" s="17">
        <f t="shared" si="69"/>
        <v>1.8433179723502304E-2</v>
      </c>
      <c r="J307" s="17" t="str">
        <f t="shared" si="70"/>
        <v/>
      </c>
      <c r="K307" s="17">
        <f t="shared" si="73"/>
        <v>-0.87878787878787878</v>
      </c>
      <c r="L307" s="17">
        <f t="shared" si="74"/>
        <v>-1</v>
      </c>
      <c r="M307" s="17">
        <f t="shared" si="71"/>
        <v>-5.2346570397111915E-2</v>
      </c>
      <c r="N307" s="21">
        <f t="shared" si="72"/>
        <v>-1.507537688442211E-2</v>
      </c>
    </row>
    <row r="308" spans="1:14" x14ac:dyDescent="0.2">
      <c r="A308" s="15"/>
      <c r="B308" s="28" t="s">
        <v>282</v>
      </c>
      <c r="C308" s="25"/>
      <c r="D308" s="16"/>
      <c r="E308" s="16">
        <v>1</v>
      </c>
      <c r="F308" s="16">
        <v>0</v>
      </c>
      <c r="G308" s="17" t="str">
        <f t="shared" si="67"/>
        <v/>
      </c>
      <c r="H308" s="17" t="str">
        <f t="shared" si="68"/>
        <v/>
      </c>
      <c r="I308" s="17">
        <f t="shared" si="69"/>
        <v>4.608294930875576E-3</v>
      </c>
      <c r="J308" s="17" t="str">
        <f t="shared" si="70"/>
        <v/>
      </c>
      <c r="K308" s="17">
        <f t="shared" si="73"/>
        <v>1</v>
      </c>
      <c r="L308" s="17" t="str">
        <f t="shared" si="74"/>
        <v xml:space="preserve"> </v>
      </c>
      <c r="M308" s="17" t="str">
        <f t="shared" si="71"/>
        <v/>
      </c>
      <c r="N308" s="21" t="str">
        <f t="shared" si="72"/>
        <v/>
      </c>
    </row>
    <row r="309" spans="1:14" x14ac:dyDescent="0.2">
      <c r="A309" s="15"/>
      <c r="B309" s="28" t="s">
        <v>283</v>
      </c>
      <c r="C309" s="25"/>
      <c r="D309" s="16"/>
      <c r="E309" s="16"/>
      <c r="F309" s="16"/>
      <c r="G309" s="17" t="str">
        <f t="shared" si="67"/>
        <v/>
      </c>
      <c r="H309" s="17" t="str">
        <f t="shared" si="68"/>
        <v/>
      </c>
      <c r="I309" s="17" t="str">
        <f t="shared" si="69"/>
        <v/>
      </c>
      <c r="J309" s="17" t="str">
        <f t="shared" si="70"/>
        <v/>
      </c>
      <c r="K309" s="17" t="str">
        <f t="shared" si="73"/>
        <v xml:space="preserve"> </v>
      </c>
      <c r="L309" s="17" t="str">
        <f t="shared" si="74"/>
        <v xml:space="preserve"> </v>
      </c>
      <c r="M309" s="17" t="str">
        <f t="shared" si="71"/>
        <v/>
      </c>
      <c r="N309" s="21" t="str">
        <f t="shared" si="72"/>
        <v/>
      </c>
    </row>
    <row r="310" spans="1:14" x14ac:dyDescent="0.2">
      <c r="A310" s="15"/>
      <c r="B310" s="28" t="s">
        <v>284</v>
      </c>
      <c r="C310" s="25">
        <v>0</v>
      </c>
      <c r="D310" s="16">
        <v>1</v>
      </c>
      <c r="E310" s="16">
        <v>1</v>
      </c>
      <c r="F310" s="16">
        <v>1</v>
      </c>
      <c r="G310" s="17" t="str">
        <f t="shared" si="67"/>
        <v/>
      </c>
      <c r="H310" s="17">
        <f t="shared" si="68"/>
        <v>2.5125628140703518E-3</v>
      </c>
      <c r="I310" s="17">
        <f t="shared" si="69"/>
        <v>4.608294930875576E-3</v>
      </c>
      <c r="J310" s="17">
        <f t="shared" si="70"/>
        <v>5.1020408163265302E-3</v>
      </c>
      <c r="K310" s="17">
        <f t="shared" si="73"/>
        <v>1</v>
      </c>
      <c r="L310" s="17">
        <f t="shared" si="74"/>
        <v>0</v>
      </c>
      <c r="M310" s="17" t="str">
        <f t="shared" si="71"/>
        <v/>
      </c>
      <c r="N310" s="21">
        <f t="shared" si="72"/>
        <v>0</v>
      </c>
    </row>
    <row r="311" spans="1:14" ht="25.5" x14ac:dyDescent="0.2">
      <c r="A311" s="15"/>
      <c r="B311" s="28" t="s">
        <v>285</v>
      </c>
      <c r="C311" s="25">
        <v>1</v>
      </c>
      <c r="D311" s="16">
        <v>4</v>
      </c>
      <c r="E311" s="16"/>
      <c r="F311" s="16"/>
      <c r="G311" s="17">
        <f t="shared" si="67"/>
        <v>1.8050541516245488E-3</v>
      </c>
      <c r="H311" s="17">
        <f t="shared" si="68"/>
        <v>1.0050251256281407E-2</v>
      </c>
      <c r="I311" s="17" t="str">
        <f t="shared" si="69"/>
        <v/>
      </c>
      <c r="J311" s="17" t="str">
        <f t="shared" si="70"/>
        <v/>
      </c>
      <c r="K311" s="17">
        <f t="shared" si="73"/>
        <v>-1</v>
      </c>
      <c r="L311" s="17">
        <f t="shared" si="74"/>
        <v>-1</v>
      </c>
      <c r="M311" s="17">
        <f t="shared" si="71"/>
        <v>-1.8050541516245488E-3</v>
      </c>
      <c r="N311" s="21">
        <f t="shared" si="72"/>
        <v>-1.0050251256281407E-2</v>
      </c>
    </row>
    <row r="312" spans="1:14" x14ac:dyDescent="0.2">
      <c r="A312" s="15"/>
      <c r="B312" s="28" t="s">
        <v>286</v>
      </c>
      <c r="C312" s="25">
        <v>0</v>
      </c>
      <c r="D312" s="16">
        <v>3</v>
      </c>
      <c r="E312" s="16">
        <v>1</v>
      </c>
      <c r="F312" s="16">
        <v>2</v>
      </c>
      <c r="G312" s="17" t="str">
        <f t="shared" si="67"/>
        <v/>
      </c>
      <c r="H312" s="17">
        <f t="shared" si="68"/>
        <v>7.537688442211055E-3</v>
      </c>
      <c r="I312" s="17">
        <f t="shared" si="69"/>
        <v>4.608294930875576E-3</v>
      </c>
      <c r="J312" s="17">
        <f t="shared" si="70"/>
        <v>1.020408163265306E-2</v>
      </c>
      <c r="K312" s="17">
        <f t="shared" si="73"/>
        <v>1</v>
      </c>
      <c r="L312" s="17">
        <f t="shared" si="74"/>
        <v>-0.33333333333333331</v>
      </c>
      <c r="M312" s="17" t="str">
        <f t="shared" si="71"/>
        <v/>
      </c>
      <c r="N312" s="21">
        <f t="shared" si="72"/>
        <v>-2.5125628140703514E-3</v>
      </c>
    </row>
    <row r="313" spans="1:14" x14ac:dyDescent="0.2">
      <c r="A313" s="15"/>
      <c r="B313" s="28" t="s">
        <v>287</v>
      </c>
      <c r="C313" s="25"/>
      <c r="D313" s="16"/>
      <c r="E313" s="16"/>
      <c r="F313" s="16"/>
      <c r="G313" s="17" t="str">
        <f t="shared" si="67"/>
        <v/>
      </c>
      <c r="H313" s="17" t="str">
        <f t="shared" si="68"/>
        <v/>
      </c>
      <c r="I313" s="17" t="str">
        <f t="shared" si="69"/>
        <v/>
      </c>
      <c r="J313" s="17" t="str">
        <f t="shared" si="70"/>
        <v/>
      </c>
      <c r="K313" s="17" t="str">
        <f t="shared" si="73"/>
        <v xml:space="preserve"> </v>
      </c>
      <c r="L313" s="17" t="str">
        <f t="shared" si="74"/>
        <v xml:space="preserve"> </v>
      </c>
      <c r="M313" s="17" t="str">
        <f t="shared" si="71"/>
        <v/>
      </c>
      <c r="N313" s="21" t="str">
        <f t="shared" si="72"/>
        <v/>
      </c>
    </row>
    <row r="314" spans="1:14" x14ac:dyDescent="0.2">
      <c r="A314" s="15"/>
      <c r="B314" s="28" t="s">
        <v>288</v>
      </c>
      <c r="C314" s="25"/>
      <c r="D314" s="16"/>
      <c r="E314" s="16"/>
      <c r="F314" s="16"/>
      <c r="G314" s="17" t="str">
        <f t="shared" si="67"/>
        <v/>
      </c>
      <c r="H314" s="17" t="str">
        <f t="shared" si="68"/>
        <v/>
      </c>
      <c r="I314" s="17" t="str">
        <f t="shared" si="69"/>
        <v/>
      </c>
      <c r="J314" s="17" t="str">
        <f t="shared" si="70"/>
        <v/>
      </c>
      <c r="K314" s="17" t="str">
        <f t="shared" si="73"/>
        <v xml:space="preserve"> </v>
      </c>
      <c r="L314" s="17" t="str">
        <f t="shared" si="74"/>
        <v xml:space="preserve"> </v>
      </c>
      <c r="M314" s="17" t="str">
        <f t="shared" si="71"/>
        <v/>
      </c>
      <c r="N314" s="21" t="str">
        <f t="shared" si="72"/>
        <v/>
      </c>
    </row>
    <row r="315" spans="1:14" x14ac:dyDescent="0.2">
      <c r="A315" s="15"/>
      <c r="B315" s="28" t="s">
        <v>289</v>
      </c>
      <c r="C315" s="25"/>
      <c r="D315" s="16"/>
      <c r="E315" s="16">
        <v>1</v>
      </c>
      <c r="F315" s="16">
        <v>0</v>
      </c>
      <c r="G315" s="17" t="str">
        <f t="shared" si="67"/>
        <v/>
      </c>
      <c r="H315" s="17" t="str">
        <f t="shared" si="68"/>
        <v/>
      </c>
      <c r="I315" s="17">
        <f t="shared" si="69"/>
        <v>4.608294930875576E-3</v>
      </c>
      <c r="J315" s="17" t="str">
        <f t="shared" si="70"/>
        <v/>
      </c>
      <c r="K315" s="17">
        <f t="shared" si="73"/>
        <v>1</v>
      </c>
      <c r="L315" s="17" t="str">
        <f t="shared" si="74"/>
        <v xml:space="preserve"> </v>
      </c>
      <c r="M315" s="17" t="str">
        <f t="shared" si="71"/>
        <v/>
      </c>
      <c r="N315" s="21" t="str">
        <f t="shared" si="72"/>
        <v/>
      </c>
    </row>
    <row r="316" spans="1:14" ht="27" customHeight="1" x14ac:dyDescent="0.2">
      <c r="A316" s="15"/>
      <c r="B316" s="28" t="s">
        <v>290</v>
      </c>
      <c r="C316" s="25"/>
      <c r="D316" s="16"/>
      <c r="E316" s="16">
        <v>1</v>
      </c>
      <c r="F316" s="16">
        <v>0</v>
      </c>
      <c r="G316" s="17" t="str">
        <f t="shared" ref="G316:G347" si="75">+IF(C316=0,"",C316/C$188)</f>
        <v/>
      </c>
      <c r="H316" s="17" t="str">
        <f t="shared" ref="H316:H347" si="76">+IF(D316=0,"",D316/D$188)</f>
        <v/>
      </c>
      <c r="I316" s="17">
        <f t="shared" ref="I316:I347" si="77">+IF(E316=0,"",E316/E$188)</f>
        <v>4.608294930875576E-3</v>
      </c>
      <c r="J316" s="17" t="str">
        <f t="shared" ref="J316:J347" si="78">+IF(F316=0,"",F316/F$188)</f>
        <v/>
      </c>
      <c r="K316" s="17">
        <f t="shared" si="73"/>
        <v>1</v>
      </c>
      <c r="L316" s="17" t="str">
        <f t="shared" si="74"/>
        <v xml:space="preserve"> </v>
      </c>
      <c r="M316" s="17" t="str">
        <f t="shared" ref="M316:M347" si="79">+IF(OR(AND(G316=""),(K316="")),"",G316*K316)</f>
        <v/>
      </c>
      <c r="N316" s="21" t="str">
        <f t="shared" ref="N316:N347" si="80">+IF(OR(AND(H316=""),(L316="")),"",H316*L316)</f>
        <v/>
      </c>
    </row>
    <row r="317" spans="1:14" x14ac:dyDescent="0.2">
      <c r="A317" s="15"/>
      <c r="B317" s="28" t="s">
        <v>291</v>
      </c>
      <c r="C317" s="25"/>
      <c r="D317" s="16"/>
      <c r="E317" s="16"/>
      <c r="F317" s="16"/>
      <c r="G317" s="17" t="str">
        <f t="shared" si="75"/>
        <v/>
      </c>
      <c r="H317" s="17" t="str">
        <f t="shared" si="76"/>
        <v/>
      </c>
      <c r="I317" s="17" t="str">
        <f t="shared" si="77"/>
        <v/>
      </c>
      <c r="J317" s="17" t="str">
        <f t="shared" si="78"/>
        <v/>
      </c>
      <c r="K317" s="17" t="str">
        <f t="shared" ref="K317:K348" si="81">+IF(AND(C317=0,E317=0)," ",IF(C317=0,1,IF(E317=0,-1,(E317-C317)/C317)))</f>
        <v xml:space="preserve"> </v>
      </c>
      <c r="L317" s="17" t="str">
        <f t="shared" ref="L317:L348" si="82">+IF(AND(D317=0,F317=0)," ",IF(D317=0,1,IF(F317=0,-1,(F317-D317)/D317)))</f>
        <v xml:space="preserve"> </v>
      </c>
      <c r="M317" s="17" t="str">
        <f t="shared" si="79"/>
        <v/>
      </c>
      <c r="N317" s="21" t="str">
        <f t="shared" si="80"/>
        <v/>
      </c>
    </row>
    <row r="318" spans="1:14" x14ac:dyDescent="0.2">
      <c r="A318" s="15"/>
      <c r="B318" s="28" t="s">
        <v>292</v>
      </c>
      <c r="C318" s="25">
        <v>8</v>
      </c>
      <c r="D318" s="16">
        <v>2</v>
      </c>
      <c r="E318" s="16">
        <v>1</v>
      </c>
      <c r="F318" s="16">
        <v>1</v>
      </c>
      <c r="G318" s="17">
        <f t="shared" si="75"/>
        <v>1.444043321299639E-2</v>
      </c>
      <c r="H318" s="17">
        <f t="shared" si="76"/>
        <v>5.0251256281407036E-3</v>
      </c>
      <c r="I318" s="17">
        <f t="shared" si="77"/>
        <v>4.608294930875576E-3</v>
      </c>
      <c r="J318" s="17">
        <f t="shared" si="78"/>
        <v>5.1020408163265302E-3</v>
      </c>
      <c r="K318" s="17">
        <f t="shared" si="81"/>
        <v>-0.875</v>
      </c>
      <c r="L318" s="17">
        <f t="shared" si="82"/>
        <v>-0.5</v>
      </c>
      <c r="M318" s="17">
        <f t="shared" si="79"/>
        <v>-1.2635379061371842E-2</v>
      </c>
      <c r="N318" s="21">
        <f t="shared" si="80"/>
        <v>-2.5125628140703518E-3</v>
      </c>
    </row>
    <row r="319" spans="1:14" x14ac:dyDescent="0.2">
      <c r="A319" s="15"/>
      <c r="B319" s="28" t="s">
        <v>293</v>
      </c>
      <c r="C319" s="25"/>
      <c r="D319" s="16"/>
      <c r="E319" s="16"/>
      <c r="F319" s="16"/>
      <c r="G319" s="17" t="str">
        <f t="shared" si="75"/>
        <v/>
      </c>
      <c r="H319" s="17" t="str">
        <f t="shared" si="76"/>
        <v/>
      </c>
      <c r="I319" s="17" t="str">
        <f t="shared" si="77"/>
        <v/>
      </c>
      <c r="J319" s="17" t="str">
        <f t="shared" si="78"/>
        <v/>
      </c>
      <c r="K319" s="17" t="str">
        <f t="shared" si="81"/>
        <v xml:space="preserve"> </v>
      </c>
      <c r="L319" s="17" t="str">
        <f t="shared" si="82"/>
        <v xml:space="preserve"> </v>
      </c>
      <c r="M319" s="17" t="str">
        <f t="shared" si="79"/>
        <v/>
      </c>
      <c r="N319" s="21" t="str">
        <f t="shared" si="80"/>
        <v/>
      </c>
    </row>
    <row r="320" spans="1:14" x14ac:dyDescent="0.2">
      <c r="A320" s="15"/>
      <c r="B320" s="28" t="s">
        <v>294</v>
      </c>
      <c r="C320" s="25"/>
      <c r="D320" s="16"/>
      <c r="E320" s="16"/>
      <c r="F320" s="16"/>
      <c r="G320" s="17" t="str">
        <f t="shared" si="75"/>
        <v/>
      </c>
      <c r="H320" s="17" t="str">
        <f t="shared" si="76"/>
        <v/>
      </c>
      <c r="I320" s="17" t="str">
        <f t="shared" si="77"/>
        <v/>
      </c>
      <c r="J320" s="17" t="str">
        <f t="shared" si="78"/>
        <v/>
      </c>
      <c r="K320" s="17" t="str">
        <f t="shared" si="81"/>
        <v xml:space="preserve"> </v>
      </c>
      <c r="L320" s="17" t="str">
        <f t="shared" si="82"/>
        <v xml:space="preserve"> </v>
      </c>
      <c r="M320" s="17" t="str">
        <f t="shared" si="79"/>
        <v/>
      </c>
      <c r="N320" s="21" t="str">
        <f t="shared" si="80"/>
        <v/>
      </c>
    </row>
    <row r="321" spans="1:14" ht="25.5" x14ac:dyDescent="0.2">
      <c r="A321" s="15"/>
      <c r="B321" s="28" t="s">
        <v>295</v>
      </c>
      <c r="C321" s="25">
        <v>1</v>
      </c>
      <c r="D321" s="16">
        <v>1</v>
      </c>
      <c r="E321" s="16">
        <v>2</v>
      </c>
      <c r="F321" s="16">
        <v>4</v>
      </c>
      <c r="G321" s="17">
        <f t="shared" si="75"/>
        <v>1.8050541516245488E-3</v>
      </c>
      <c r="H321" s="17">
        <f t="shared" si="76"/>
        <v>2.5125628140703518E-3</v>
      </c>
      <c r="I321" s="17">
        <f t="shared" si="77"/>
        <v>9.2165898617511521E-3</v>
      </c>
      <c r="J321" s="17">
        <f t="shared" si="78"/>
        <v>2.0408163265306121E-2</v>
      </c>
      <c r="K321" s="17">
        <f t="shared" si="81"/>
        <v>1</v>
      </c>
      <c r="L321" s="17">
        <f t="shared" si="82"/>
        <v>3</v>
      </c>
      <c r="M321" s="17">
        <f t="shared" si="79"/>
        <v>1.8050541516245488E-3</v>
      </c>
      <c r="N321" s="21">
        <f t="shared" si="80"/>
        <v>7.537688442211055E-3</v>
      </c>
    </row>
    <row r="322" spans="1:14" x14ac:dyDescent="0.2">
      <c r="A322" s="15"/>
      <c r="B322" s="28" t="s">
        <v>296</v>
      </c>
      <c r="C322" s="25"/>
      <c r="D322" s="16"/>
      <c r="E322" s="16"/>
      <c r="F322" s="16"/>
      <c r="G322" s="17" t="str">
        <f t="shared" si="75"/>
        <v/>
      </c>
      <c r="H322" s="17" t="str">
        <f t="shared" si="76"/>
        <v/>
      </c>
      <c r="I322" s="17" t="str">
        <f t="shared" si="77"/>
        <v/>
      </c>
      <c r="J322" s="17" t="str">
        <f t="shared" si="78"/>
        <v/>
      </c>
      <c r="K322" s="17" t="str">
        <f t="shared" si="81"/>
        <v xml:space="preserve"> </v>
      </c>
      <c r="L322" s="17" t="str">
        <f t="shared" si="82"/>
        <v xml:space="preserve"> </v>
      </c>
      <c r="M322" s="17" t="str">
        <f t="shared" si="79"/>
        <v/>
      </c>
      <c r="N322" s="21" t="str">
        <f t="shared" si="80"/>
        <v/>
      </c>
    </row>
    <row r="323" spans="1:14" ht="25.5" x14ac:dyDescent="0.2">
      <c r="A323" s="15"/>
      <c r="B323" s="28" t="s">
        <v>297</v>
      </c>
      <c r="C323" s="25"/>
      <c r="D323" s="16"/>
      <c r="E323" s="16"/>
      <c r="F323" s="16"/>
      <c r="G323" s="17" t="str">
        <f t="shared" si="75"/>
        <v/>
      </c>
      <c r="H323" s="17" t="str">
        <f t="shared" si="76"/>
        <v/>
      </c>
      <c r="I323" s="17" t="str">
        <f t="shared" si="77"/>
        <v/>
      </c>
      <c r="J323" s="17" t="str">
        <f t="shared" si="78"/>
        <v/>
      </c>
      <c r="K323" s="17" t="str">
        <f t="shared" si="81"/>
        <v xml:space="preserve"> </v>
      </c>
      <c r="L323" s="17" t="str">
        <f t="shared" si="82"/>
        <v xml:space="preserve"> </v>
      </c>
      <c r="M323" s="17" t="str">
        <f t="shared" si="79"/>
        <v/>
      </c>
      <c r="N323" s="21" t="str">
        <f t="shared" si="80"/>
        <v/>
      </c>
    </row>
    <row r="324" spans="1:14" x14ac:dyDescent="0.2">
      <c r="A324" s="15"/>
      <c r="B324" s="28" t="s">
        <v>298</v>
      </c>
      <c r="C324" s="25">
        <v>11</v>
      </c>
      <c r="D324" s="16">
        <v>15</v>
      </c>
      <c r="E324" s="16">
        <v>4</v>
      </c>
      <c r="F324" s="16">
        <v>8</v>
      </c>
      <c r="G324" s="17">
        <f t="shared" si="75"/>
        <v>1.9855595667870037E-2</v>
      </c>
      <c r="H324" s="17">
        <f t="shared" si="76"/>
        <v>3.7688442211055273E-2</v>
      </c>
      <c r="I324" s="17">
        <f t="shared" si="77"/>
        <v>1.8433179723502304E-2</v>
      </c>
      <c r="J324" s="17">
        <f t="shared" si="78"/>
        <v>4.0816326530612242E-2</v>
      </c>
      <c r="K324" s="17">
        <f t="shared" si="81"/>
        <v>-0.63636363636363635</v>
      </c>
      <c r="L324" s="17">
        <f t="shared" si="82"/>
        <v>-0.46666666666666667</v>
      </c>
      <c r="M324" s="17">
        <f t="shared" si="79"/>
        <v>-1.2635379061371842E-2</v>
      </c>
      <c r="N324" s="21">
        <f t="shared" si="80"/>
        <v>-1.7587939698492462E-2</v>
      </c>
    </row>
    <row r="325" spans="1:14" x14ac:dyDescent="0.2">
      <c r="A325" s="15"/>
      <c r="B325" s="28" t="s">
        <v>299</v>
      </c>
      <c r="C325" s="25"/>
      <c r="D325" s="16"/>
      <c r="E325" s="16">
        <v>3</v>
      </c>
      <c r="F325" s="16">
        <v>1</v>
      </c>
      <c r="G325" s="17" t="str">
        <f t="shared" si="75"/>
        <v/>
      </c>
      <c r="H325" s="17" t="str">
        <f t="shared" si="76"/>
        <v/>
      </c>
      <c r="I325" s="17">
        <f t="shared" si="77"/>
        <v>1.3824884792626729E-2</v>
      </c>
      <c r="J325" s="17">
        <f t="shared" si="78"/>
        <v>5.1020408163265302E-3</v>
      </c>
      <c r="K325" s="17">
        <f t="shared" si="81"/>
        <v>1</v>
      </c>
      <c r="L325" s="17">
        <f t="shared" si="82"/>
        <v>1</v>
      </c>
      <c r="M325" s="17" t="str">
        <f t="shared" si="79"/>
        <v/>
      </c>
      <c r="N325" s="21" t="str">
        <f t="shared" si="80"/>
        <v/>
      </c>
    </row>
    <row r="326" spans="1:14" x14ac:dyDescent="0.2">
      <c r="A326" s="15"/>
      <c r="B326" s="28" t="s">
        <v>300</v>
      </c>
      <c r="C326" s="25">
        <v>0</v>
      </c>
      <c r="D326" s="16">
        <v>1</v>
      </c>
      <c r="E326" s="16">
        <v>0</v>
      </c>
      <c r="F326" s="16">
        <v>1</v>
      </c>
      <c r="G326" s="17" t="str">
        <f t="shared" si="75"/>
        <v/>
      </c>
      <c r="H326" s="17">
        <f t="shared" si="76"/>
        <v>2.5125628140703518E-3</v>
      </c>
      <c r="I326" s="17" t="str">
        <f t="shared" si="77"/>
        <v/>
      </c>
      <c r="J326" s="17">
        <f t="shared" si="78"/>
        <v>5.1020408163265302E-3</v>
      </c>
      <c r="K326" s="17" t="str">
        <f t="shared" si="81"/>
        <v xml:space="preserve"> </v>
      </c>
      <c r="L326" s="17">
        <f t="shared" si="82"/>
        <v>0</v>
      </c>
      <c r="M326" s="17" t="str">
        <f t="shared" si="79"/>
        <v/>
      </c>
      <c r="N326" s="21">
        <f t="shared" si="80"/>
        <v>0</v>
      </c>
    </row>
    <row r="327" spans="1:14" x14ac:dyDescent="0.2">
      <c r="A327" s="15"/>
      <c r="B327" s="28" t="s">
        <v>301</v>
      </c>
      <c r="C327" s="25">
        <v>9</v>
      </c>
      <c r="D327" s="16">
        <v>10</v>
      </c>
      <c r="E327" s="16">
        <v>7</v>
      </c>
      <c r="F327" s="16">
        <v>26</v>
      </c>
      <c r="G327" s="17">
        <f t="shared" si="75"/>
        <v>1.6245487364620937E-2</v>
      </c>
      <c r="H327" s="17">
        <f t="shared" si="76"/>
        <v>2.5125628140703519E-2</v>
      </c>
      <c r="I327" s="17">
        <f t="shared" si="77"/>
        <v>3.2258064516129031E-2</v>
      </c>
      <c r="J327" s="17">
        <f t="shared" si="78"/>
        <v>0.1326530612244898</v>
      </c>
      <c r="K327" s="17">
        <f t="shared" si="81"/>
        <v>-0.22222222222222221</v>
      </c>
      <c r="L327" s="17">
        <f t="shared" si="82"/>
        <v>1.6</v>
      </c>
      <c r="M327" s="17">
        <f t="shared" si="79"/>
        <v>-3.6101083032490967E-3</v>
      </c>
      <c r="N327" s="21">
        <f t="shared" si="80"/>
        <v>4.0201005025125636E-2</v>
      </c>
    </row>
    <row r="328" spans="1:14" x14ac:dyDescent="0.2">
      <c r="A328" s="15"/>
      <c r="B328" s="28" t="s">
        <v>302</v>
      </c>
      <c r="C328" s="25"/>
      <c r="D328" s="16"/>
      <c r="E328" s="16"/>
      <c r="F328" s="16"/>
      <c r="G328" s="17" t="str">
        <f t="shared" si="75"/>
        <v/>
      </c>
      <c r="H328" s="17" t="str">
        <f t="shared" si="76"/>
        <v/>
      </c>
      <c r="I328" s="17" t="str">
        <f t="shared" si="77"/>
        <v/>
      </c>
      <c r="J328" s="17" t="str">
        <f t="shared" si="78"/>
        <v/>
      </c>
      <c r="K328" s="17" t="str">
        <f t="shared" si="81"/>
        <v xml:space="preserve"> </v>
      </c>
      <c r="L328" s="17" t="str">
        <f t="shared" si="82"/>
        <v xml:space="preserve"> </v>
      </c>
      <c r="M328" s="17" t="str">
        <f t="shared" si="79"/>
        <v/>
      </c>
      <c r="N328" s="21" t="str">
        <f t="shared" si="80"/>
        <v/>
      </c>
    </row>
    <row r="329" spans="1:14" x14ac:dyDescent="0.2">
      <c r="A329" s="15"/>
      <c r="B329" s="28" t="s">
        <v>303</v>
      </c>
      <c r="C329" s="25"/>
      <c r="D329" s="16"/>
      <c r="E329" s="16"/>
      <c r="F329" s="16"/>
      <c r="G329" s="17" t="str">
        <f t="shared" si="75"/>
        <v/>
      </c>
      <c r="H329" s="17" t="str">
        <f t="shared" si="76"/>
        <v/>
      </c>
      <c r="I329" s="17" t="str">
        <f t="shared" si="77"/>
        <v/>
      </c>
      <c r="J329" s="17" t="str">
        <f t="shared" si="78"/>
        <v/>
      </c>
      <c r="K329" s="17" t="str">
        <f t="shared" si="81"/>
        <v xml:space="preserve"> </v>
      </c>
      <c r="L329" s="17" t="str">
        <f t="shared" si="82"/>
        <v xml:space="preserve"> </v>
      </c>
      <c r="M329" s="17" t="str">
        <f t="shared" si="79"/>
        <v/>
      </c>
      <c r="N329" s="21" t="str">
        <f t="shared" si="80"/>
        <v/>
      </c>
    </row>
    <row r="330" spans="1:14" x14ac:dyDescent="0.2">
      <c r="A330" s="15"/>
      <c r="B330" s="28" t="s">
        <v>304</v>
      </c>
      <c r="C330" s="25"/>
      <c r="D330" s="16"/>
      <c r="E330" s="16"/>
      <c r="F330" s="16"/>
      <c r="G330" s="17" t="str">
        <f t="shared" si="75"/>
        <v/>
      </c>
      <c r="H330" s="17" t="str">
        <f t="shared" si="76"/>
        <v/>
      </c>
      <c r="I330" s="17" t="str">
        <f t="shared" si="77"/>
        <v/>
      </c>
      <c r="J330" s="17" t="str">
        <f t="shared" si="78"/>
        <v/>
      </c>
      <c r="K330" s="17" t="str">
        <f t="shared" si="81"/>
        <v xml:space="preserve"> </v>
      </c>
      <c r="L330" s="17" t="str">
        <f t="shared" si="82"/>
        <v xml:space="preserve"> </v>
      </c>
      <c r="M330" s="17" t="str">
        <f t="shared" si="79"/>
        <v/>
      </c>
      <c r="N330" s="21" t="str">
        <f t="shared" si="80"/>
        <v/>
      </c>
    </row>
    <row r="331" spans="1:14" ht="25.5" x14ac:dyDescent="0.2">
      <c r="A331" s="15"/>
      <c r="B331" s="28" t="s">
        <v>305</v>
      </c>
      <c r="C331" s="25"/>
      <c r="D331" s="16"/>
      <c r="E331" s="16"/>
      <c r="F331" s="16"/>
      <c r="G331" s="17" t="str">
        <f t="shared" si="75"/>
        <v/>
      </c>
      <c r="H331" s="17" t="str">
        <f t="shared" si="76"/>
        <v/>
      </c>
      <c r="I331" s="17" t="str">
        <f t="shared" si="77"/>
        <v/>
      </c>
      <c r="J331" s="17" t="str">
        <f t="shared" si="78"/>
        <v/>
      </c>
      <c r="K331" s="17" t="str">
        <f t="shared" si="81"/>
        <v xml:space="preserve"> </v>
      </c>
      <c r="L331" s="17" t="str">
        <f t="shared" si="82"/>
        <v xml:space="preserve"> </v>
      </c>
      <c r="M331" s="17" t="str">
        <f t="shared" si="79"/>
        <v/>
      </c>
      <c r="N331" s="21" t="str">
        <f t="shared" si="80"/>
        <v/>
      </c>
    </row>
    <row r="332" spans="1:14" x14ac:dyDescent="0.2">
      <c r="A332" s="15"/>
      <c r="B332" s="28" t="s">
        <v>306</v>
      </c>
      <c r="C332" s="25"/>
      <c r="D332" s="16"/>
      <c r="E332" s="16"/>
      <c r="F332" s="16"/>
      <c r="G332" s="17" t="str">
        <f t="shared" si="75"/>
        <v/>
      </c>
      <c r="H332" s="17" t="str">
        <f t="shared" si="76"/>
        <v/>
      </c>
      <c r="I332" s="17" t="str">
        <f t="shared" si="77"/>
        <v/>
      </c>
      <c r="J332" s="17" t="str">
        <f t="shared" si="78"/>
        <v/>
      </c>
      <c r="K332" s="17" t="str">
        <f t="shared" si="81"/>
        <v xml:space="preserve"> </v>
      </c>
      <c r="L332" s="17" t="str">
        <f t="shared" si="82"/>
        <v xml:space="preserve"> </v>
      </c>
      <c r="M332" s="17" t="str">
        <f t="shared" si="79"/>
        <v/>
      </c>
      <c r="N332" s="21" t="str">
        <f t="shared" si="80"/>
        <v/>
      </c>
    </row>
    <row r="333" spans="1:14" x14ac:dyDescent="0.2">
      <c r="A333" s="15"/>
      <c r="B333" s="28" t="s">
        <v>307</v>
      </c>
      <c r="C333" s="25"/>
      <c r="D333" s="16"/>
      <c r="E333" s="16"/>
      <c r="F333" s="16"/>
      <c r="G333" s="17" t="str">
        <f t="shared" si="75"/>
        <v/>
      </c>
      <c r="H333" s="17" t="str">
        <f t="shared" si="76"/>
        <v/>
      </c>
      <c r="I333" s="17" t="str">
        <f t="shared" si="77"/>
        <v/>
      </c>
      <c r="J333" s="17" t="str">
        <f t="shared" si="78"/>
        <v/>
      </c>
      <c r="K333" s="17" t="str">
        <f t="shared" si="81"/>
        <v xml:space="preserve"> </v>
      </c>
      <c r="L333" s="17" t="str">
        <f t="shared" si="82"/>
        <v xml:space="preserve"> </v>
      </c>
      <c r="M333" s="17" t="str">
        <f t="shared" si="79"/>
        <v/>
      </c>
      <c r="N333" s="21" t="str">
        <f t="shared" si="80"/>
        <v/>
      </c>
    </row>
    <row r="334" spans="1:14" ht="25.5" x14ac:dyDescent="0.2">
      <c r="A334" s="15"/>
      <c r="B334" s="28" t="s">
        <v>308</v>
      </c>
      <c r="C334" s="25"/>
      <c r="D334" s="16"/>
      <c r="E334" s="16"/>
      <c r="F334" s="16"/>
      <c r="G334" s="17" t="str">
        <f t="shared" si="75"/>
        <v/>
      </c>
      <c r="H334" s="17" t="str">
        <f t="shared" si="76"/>
        <v/>
      </c>
      <c r="I334" s="17" t="str">
        <f t="shared" si="77"/>
        <v/>
      </c>
      <c r="J334" s="17" t="str">
        <f t="shared" si="78"/>
        <v/>
      </c>
      <c r="K334" s="17" t="str">
        <f t="shared" si="81"/>
        <v xml:space="preserve"> </v>
      </c>
      <c r="L334" s="17" t="str">
        <f t="shared" si="82"/>
        <v xml:space="preserve"> </v>
      </c>
      <c r="M334" s="17" t="str">
        <f t="shared" si="79"/>
        <v/>
      </c>
      <c r="N334" s="21" t="str">
        <f t="shared" si="80"/>
        <v/>
      </c>
    </row>
    <row r="335" spans="1:14" x14ac:dyDescent="0.2">
      <c r="A335" s="15"/>
      <c r="B335" s="28" t="s">
        <v>309</v>
      </c>
      <c r="C335" s="25"/>
      <c r="D335" s="16"/>
      <c r="E335" s="16"/>
      <c r="F335" s="16"/>
      <c r="G335" s="17" t="str">
        <f t="shared" si="75"/>
        <v/>
      </c>
      <c r="H335" s="17" t="str">
        <f t="shared" si="76"/>
        <v/>
      </c>
      <c r="I335" s="17" t="str">
        <f t="shared" si="77"/>
        <v/>
      </c>
      <c r="J335" s="17" t="str">
        <f t="shared" si="78"/>
        <v/>
      </c>
      <c r="K335" s="17" t="str">
        <f t="shared" si="81"/>
        <v xml:space="preserve"> </v>
      </c>
      <c r="L335" s="17" t="str">
        <f t="shared" si="82"/>
        <v xml:space="preserve"> </v>
      </c>
      <c r="M335" s="17" t="str">
        <f t="shared" si="79"/>
        <v/>
      </c>
      <c r="N335" s="21" t="str">
        <f t="shared" si="80"/>
        <v/>
      </c>
    </row>
    <row r="336" spans="1:14" x14ac:dyDescent="0.2">
      <c r="A336" s="15"/>
      <c r="B336" s="28" t="s">
        <v>310</v>
      </c>
      <c r="C336" s="25"/>
      <c r="D336" s="16"/>
      <c r="E336" s="16"/>
      <c r="F336" s="16"/>
      <c r="G336" s="17" t="str">
        <f t="shared" si="75"/>
        <v/>
      </c>
      <c r="H336" s="17" t="str">
        <f t="shared" si="76"/>
        <v/>
      </c>
      <c r="I336" s="17" t="str">
        <f t="shared" si="77"/>
        <v/>
      </c>
      <c r="J336" s="17" t="str">
        <f t="shared" si="78"/>
        <v/>
      </c>
      <c r="K336" s="17" t="str">
        <f t="shared" si="81"/>
        <v xml:space="preserve"> </v>
      </c>
      <c r="L336" s="17" t="str">
        <f t="shared" si="82"/>
        <v xml:space="preserve"> </v>
      </c>
      <c r="M336" s="17" t="str">
        <f t="shared" si="79"/>
        <v/>
      </c>
      <c r="N336" s="21" t="str">
        <f t="shared" si="80"/>
        <v/>
      </c>
    </row>
    <row r="337" spans="1:14" x14ac:dyDescent="0.2">
      <c r="A337" s="15"/>
      <c r="B337" s="28" t="s">
        <v>311</v>
      </c>
      <c r="C337" s="25"/>
      <c r="D337" s="16"/>
      <c r="E337" s="16"/>
      <c r="F337" s="16"/>
      <c r="G337" s="17" t="str">
        <f t="shared" si="75"/>
        <v/>
      </c>
      <c r="H337" s="17" t="str">
        <f t="shared" si="76"/>
        <v/>
      </c>
      <c r="I337" s="17" t="str">
        <f t="shared" si="77"/>
        <v/>
      </c>
      <c r="J337" s="17" t="str">
        <f t="shared" si="78"/>
        <v/>
      </c>
      <c r="K337" s="17" t="str">
        <f t="shared" si="81"/>
        <v xml:space="preserve"> </v>
      </c>
      <c r="L337" s="17" t="str">
        <f t="shared" si="82"/>
        <v xml:space="preserve"> </v>
      </c>
      <c r="M337" s="17" t="str">
        <f t="shared" si="79"/>
        <v/>
      </c>
      <c r="N337" s="21" t="str">
        <f t="shared" si="80"/>
        <v/>
      </c>
    </row>
    <row r="338" spans="1:14" ht="25.5" x14ac:dyDescent="0.2">
      <c r="A338" s="15"/>
      <c r="B338" s="28" t="s">
        <v>312</v>
      </c>
      <c r="C338" s="25">
        <v>0</v>
      </c>
      <c r="D338" s="16">
        <v>4</v>
      </c>
      <c r="E338" s="16">
        <v>0</v>
      </c>
      <c r="F338" s="16">
        <v>2</v>
      </c>
      <c r="G338" s="17" t="str">
        <f t="shared" si="75"/>
        <v/>
      </c>
      <c r="H338" s="17">
        <f t="shared" si="76"/>
        <v>1.0050251256281407E-2</v>
      </c>
      <c r="I338" s="17" t="str">
        <f t="shared" si="77"/>
        <v/>
      </c>
      <c r="J338" s="17">
        <f t="shared" si="78"/>
        <v>1.020408163265306E-2</v>
      </c>
      <c r="K338" s="17" t="str">
        <f t="shared" si="81"/>
        <v xml:space="preserve"> </v>
      </c>
      <c r="L338" s="17">
        <f t="shared" si="82"/>
        <v>-0.5</v>
      </c>
      <c r="M338" s="17" t="str">
        <f t="shared" si="79"/>
        <v/>
      </c>
      <c r="N338" s="21">
        <f t="shared" si="80"/>
        <v>-5.0251256281407036E-3</v>
      </c>
    </row>
    <row r="339" spans="1:14" ht="24.75" customHeight="1" x14ac:dyDescent="0.2">
      <c r="A339" s="15"/>
      <c r="B339" s="28" t="s">
        <v>313</v>
      </c>
      <c r="C339" s="25"/>
      <c r="D339" s="16"/>
      <c r="E339" s="16"/>
      <c r="F339" s="16"/>
      <c r="G339" s="17" t="str">
        <f t="shared" si="75"/>
        <v/>
      </c>
      <c r="H339" s="17" t="str">
        <f t="shared" si="76"/>
        <v/>
      </c>
      <c r="I339" s="17" t="str">
        <f t="shared" si="77"/>
        <v/>
      </c>
      <c r="J339" s="17" t="str">
        <f t="shared" si="78"/>
        <v/>
      </c>
      <c r="K339" s="17" t="str">
        <f t="shared" si="81"/>
        <v xml:space="preserve"> </v>
      </c>
      <c r="L339" s="17" t="str">
        <f t="shared" si="82"/>
        <v xml:space="preserve"> </v>
      </c>
      <c r="M339" s="17" t="str">
        <f t="shared" si="79"/>
        <v/>
      </c>
      <c r="N339" s="21" t="str">
        <f t="shared" si="80"/>
        <v/>
      </c>
    </row>
    <row r="340" spans="1:14" ht="25.5" x14ac:dyDescent="0.2">
      <c r="A340" s="15"/>
      <c r="B340" s="28" t="s">
        <v>314</v>
      </c>
      <c r="C340" s="25"/>
      <c r="D340" s="16"/>
      <c r="E340" s="16">
        <v>0</v>
      </c>
      <c r="F340" s="16">
        <v>1</v>
      </c>
      <c r="G340" s="17" t="str">
        <f t="shared" si="75"/>
        <v/>
      </c>
      <c r="H340" s="17" t="str">
        <f t="shared" si="76"/>
        <v/>
      </c>
      <c r="I340" s="17" t="str">
        <f t="shared" si="77"/>
        <v/>
      </c>
      <c r="J340" s="17">
        <f t="shared" si="78"/>
        <v>5.1020408163265302E-3</v>
      </c>
      <c r="K340" s="17" t="str">
        <f t="shared" si="81"/>
        <v xml:space="preserve"> </v>
      </c>
      <c r="L340" s="17">
        <f t="shared" si="82"/>
        <v>1</v>
      </c>
      <c r="M340" s="17" t="str">
        <f t="shared" si="79"/>
        <v/>
      </c>
      <c r="N340" s="21" t="str">
        <f t="shared" si="80"/>
        <v/>
      </c>
    </row>
    <row r="341" spans="1:14" ht="24" customHeight="1" x14ac:dyDescent="0.2">
      <c r="A341" s="15"/>
      <c r="B341" s="28" t="s">
        <v>315</v>
      </c>
      <c r="C341" s="25"/>
      <c r="D341" s="16"/>
      <c r="E341" s="16"/>
      <c r="F341" s="16"/>
      <c r="G341" s="17" t="str">
        <f t="shared" si="75"/>
        <v/>
      </c>
      <c r="H341" s="17" t="str">
        <f t="shared" si="76"/>
        <v/>
      </c>
      <c r="I341" s="17" t="str">
        <f t="shared" si="77"/>
        <v/>
      </c>
      <c r="J341" s="17" t="str">
        <f t="shared" si="78"/>
        <v/>
      </c>
      <c r="K341" s="17" t="str">
        <f t="shared" si="81"/>
        <v xml:space="preserve"> </v>
      </c>
      <c r="L341" s="17" t="str">
        <f t="shared" si="82"/>
        <v xml:space="preserve"> </v>
      </c>
      <c r="M341" s="17" t="str">
        <f t="shared" si="79"/>
        <v/>
      </c>
      <c r="N341" s="21" t="str">
        <f t="shared" si="80"/>
        <v/>
      </c>
    </row>
    <row r="342" spans="1:14" ht="25.5" x14ac:dyDescent="0.2">
      <c r="A342" s="15"/>
      <c r="B342" s="28" t="s">
        <v>316</v>
      </c>
      <c r="C342" s="25"/>
      <c r="D342" s="16"/>
      <c r="E342" s="16"/>
      <c r="F342" s="16"/>
      <c r="G342" s="17" t="str">
        <f t="shared" si="75"/>
        <v/>
      </c>
      <c r="H342" s="17" t="str">
        <f t="shared" si="76"/>
        <v/>
      </c>
      <c r="I342" s="17" t="str">
        <f t="shared" si="77"/>
        <v/>
      </c>
      <c r="J342" s="17" t="str">
        <f t="shared" si="78"/>
        <v/>
      </c>
      <c r="K342" s="17" t="str">
        <f t="shared" si="81"/>
        <v xml:space="preserve"> </v>
      </c>
      <c r="L342" s="17" t="str">
        <f t="shared" si="82"/>
        <v xml:space="preserve"> </v>
      </c>
      <c r="M342" s="17" t="str">
        <f t="shared" si="79"/>
        <v/>
      </c>
      <c r="N342" s="21" t="str">
        <f t="shared" si="80"/>
        <v/>
      </c>
    </row>
    <row r="343" spans="1:14" ht="25.5" x14ac:dyDescent="0.2">
      <c r="A343" s="15"/>
      <c r="B343" s="28" t="s">
        <v>317</v>
      </c>
      <c r="C343" s="25"/>
      <c r="D343" s="16"/>
      <c r="E343" s="16"/>
      <c r="F343" s="16"/>
      <c r="G343" s="17" t="str">
        <f t="shared" si="75"/>
        <v/>
      </c>
      <c r="H343" s="17" t="str">
        <f t="shared" si="76"/>
        <v/>
      </c>
      <c r="I343" s="17" t="str">
        <f t="shared" si="77"/>
        <v/>
      </c>
      <c r="J343" s="17" t="str">
        <f t="shared" si="78"/>
        <v/>
      </c>
      <c r="K343" s="17" t="str">
        <f t="shared" si="81"/>
        <v xml:space="preserve"> </v>
      </c>
      <c r="L343" s="17" t="str">
        <f t="shared" si="82"/>
        <v xml:space="preserve"> </v>
      </c>
      <c r="M343" s="17" t="str">
        <f t="shared" si="79"/>
        <v/>
      </c>
      <c r="N343" s="21" t="str">
        <f t="shared" si="80"/>
        <v/>
      </c>
    </row>
    <row r="344" spans="1:14" ht="25.5" x14ac:dyDescent="0.2">
      <c r="A344" s="15"/>
      <c r="B344" s="28" t="s">
        <v>318</v>
      </c>
      <c r="C344" s="25"/>
      <c r="D344" s="16"/>
      <c r="E344" s="16"/>
      <c r="F344" s="16"/>
      <c r="G344" s="17" t="str">
        <f t="shared" si="75"/>
        <v/>
      </c>
      <c r="H344" s="17" t="str">
        <f t="shared" si="76"/>
        <v/>
      </c>
      <c r="I344" s="17" t="str">
        <f t="shared" si="77"/>
        <v/>
      </c>
      <c r="J344" s="17" t="str">
        <f t="shared" si="78"/>
        <v/>
      </c>
      <c r="K344" s="17" t="str">
        <f t="shared" si="81"/>
        <v xml:space="preserve"> </v>
      </c>
      <c r="L344" s="17" t="str">
        <f t="shared" si="82"/>
        <v xml:space="preserve"> </v>
      </c>
      <c r="M344" s="17" t="str">
        <f t="shared" si="79"/>
        <v/>
      </c>
      <c r="N344" s="21" t="str">
        <f t="shared" si="80"/>
        <v/>
      </c>
    </row>
    <row r="345" spans="1:14" ht="25.5" x14ac:dyDescent="0.2">
      <c r="A345" s="15"/>
      <c r="B345" s="28" t="s">
        <v>319</v>
      </c>
      <c r="C345" s="25"/>
      <c r="D345" s="16"/>
      <c r="E345" s="16"/>
      <c r="F345" s="16"/>
      <c r="G345" s="17" t="str">
        <f t="shared" si="75"/>
        <v/>
      </c>
      <c r="H345" s="17" t="str">
        <f t="shared" si="76"/>
        <v/>
      </c>
      <c r="I345" s="17" t="str">
        <f t="shared" si="77"/>
        <v/>
      </c>
      <c r="J345" s="17" t="str">
        <f t="shared" si="78"/>
        <v/>
      </c>
      <c r="K345" s="17" t="str">
        <f t="shared" si="81"/>
        <v xml:space="preserve"> </v>
      </c>
      <c r="L345" s="17" t="str">
        <f t="shared" si="82"/>
        <v xml:space="preserve"> </v>
      </c>
      <c r="M345" s="17" t="str">
        <f t="shared" si="79"/>
        <v/>
      </c>
      <c r="N345" s="21" t="str">
        <f t="shared" si="80"/>
        <v/>
      </c>
    </row>
    <row r="346" spans="1:14" x14ac:dyDescent="0.2">
      <c r="A346" s="15"/>
      <c r="B346" s="28" t="s">
        <v>320</v>
      </c>
      <c r="C346" s="25"/>
      <c r="D346" s="16"/>
      <c r="E346" s="16"/>
      <c r="F346" s="16"/>
      <c r="G346" s="17" t="str">
        <f t="shared" si="75"/>
        <v/>
      </c>
      <c r="H346" s="17" t="str">
        <f t="shared" si="76"/>
        <v/>
      </c>
      <c r="I346" s="17" t="str">
        <f t="shared" si="77"/>
        <v/>
      </c>
      <c r="J346" s="17" t="str">
        <f t="shared" si="78"/>
        <v/>
      </c>
      <c r="K346" s="17" t="str">
        <f t="shared" si="81"/>
        <v xml:space="preserve"> </v>
      </c>
      <c r="L346" s="17" t="str">
        <f t="shared" si="82"/>
        <v xml:space="preserve"> </v>
      </c>
      <c r="M346" s="17" t="str">
        <f t="shared" si="79"/>
        <v/>
      </c>
      <c r="N346" s="21" t="str">
        <f t="shared" si="80"/>
        <v/>
      </c>
    </row>
    <row r="347" spans="1:14" ht="25.5" x14ac:dyDescent="0.2">
      <c r="A347" s="15"/>
      <c r="B347" s="28" t="s">
        <v>321</v>
      </c>
      <c r="C347" s="25">
        <v>0</v>
      </c>
      <c r="D347" s="16">
        <v>1</v>
      </c>
      <c r="E347" s="16"/>
      <c r="F347" s="16"/>
      <c r="G347" s="17" t="str">
        <f t="shared" si="75"/>
        <v/>
      </c>
      <c r="H347" s="17">
        <f t="shared" si="76"/>
        <v>2.5125628140703518E-3</v>
      </c>
      <c r="I347" s="17" t="str">
        <f t="shared" si="77"/>
        <v/>
      </c>
      <c r="J347" s="17" t="str">
        <f t="shared" si="78"/>
        <v/>
      </c>
      <c r="K347" s="17" t="str">
        <f t="shared" si="81"/>
        <v xml:space="preserve"> </v>
      </c>
      <c r="L347" s="17">
        <f t="shared" si="82"/>
        <v>-1</v>
      </c>
      <c r="M347" s="17" t="str">
        <f t="shared" si="79"/>
        <v/>
      </c>
      <c r="N347" s="21">
        <f t="shared" si="80"/>
        <v>-2.5125628140703518E-3</v>
      </c>
    </row>
    <row r="348" spans="1:14" x14ac:dyDescent="0.2">
      <c r="A348" s="15"/>
      <c r="B348" s="28" t="s">
        <v>322</v>
      </c>
      <c r="C348" s="25"/>
      <c r="D348" s="16"/>
      <c r="E348" s="16"/>
      <c r="F348" s="16"/>
      <c r="G348" s="17" t="str">
        <f t="shared" ref="G348:G363" si="83">+IF(C348=0,"",C348/C$188)</f>
        <v/>
      </c>
      <c r="H348" s="17" t="str">
        <f t="shared" ref="H348:H363" si="84">+IF(D348=0,"",D348/D$188)</f>
        <v/>
      </c>
      <c r="I348" s="17" t="str">
        <f t="shared" ref="I348:I363" si="85">+IF(E348=0,"",E348/E$188)</f>
        <v/>
      </c>
      <c r="J348" s="17" t="str">
        <f t="shared" ref="J348:J363" si="86">+IF(F348=0,"",F348/F$188)</f>
        <v/>
      </c>
      <c r="K348" s="17" t="str">
        <f t="shared" si="81"/>
        <v xml:space="preserve"> </v>
      </c>
      <c r="L348" s="17" t="str">
        <f t="shared" si="82"/>
        <v xml:space="preserve"> </v>
      </c>
      <c r="M348" s="17" t="str">
        <f t="shared" ref="M348:M363" si="87">+IF(OR(AND(G348=""),(K348="")),"",G348*K348)</f>
        <v/>
      </c>
      <c r="N348" s="21" t="str">
        <f t="shared" ref="N348:N363" si="88">+IF(OR(AND(H348=""),(L348="")),"",H348*L348)</f>
        <v/>
      </c>
    </row>
    <row r="349" spans="1:14" ht="25.5" x14ac:dyDescent="0.2">
      <c r="A349" s="15"/>
      <c r="B349" s="28" t="s">
        <v>323</v>
      </c>
      <c r="C349" s="25"/>
      <c r="D349" s="16"/>
      <c r="E349" s="16"/>
      <c r="F349" s="16"/>
      <c r="G349" s="17" t="str">
        <f t="shared" si="83"/>
        <v/>
      </c>
      <c r="H349" s="17" t="str">
        <f t="shared" si="84"/>
        <v/>
      </c>
      <c r="I349" s="17" t="str">
        <f t="shared" si="85"/>
        <v/>
      </c>
      <c r="J349" s="17" t="str">
        <f t="shared" si="86"/>
        <v/>
      </c>
      <c r="K349" s="17" t="str">
        <f t="shared" ref="K349:K363" si="89">+IF(AND(C349=0,E349=0)," ",IF(C349=0,1,IF(E349=0,-1,(E349-C349)/C349)))</f>
        <v xml:space="preserve"> </v>
      </c>
      <c r="L349" s="17" t="str">
        <f t="shared" ref="L349:L363" si="90">+IF(AND(D349=0,F349=0)," ",IF(D349=0,1,IF(F349=0,-1,(F349-D349)/D349)))</f>
        <v xml:space="preserve"> </v>
      </c>
      <c r="M349" s="17" t="str">
        <f t="shared" si="87"/>
        <v/>
      </c>
      <c r="N349" s="21" t="str">
        <f t="shared" si="88"/>
        <v/>
      </c>
    </row>
    <row r="350" spans="1:14" ht="24" customHeight="1" x14ac:dyDescent="0.2">
      <c r="A350" s="15"/>
      <c r="B350" s="28" t="s">
        <v>324</v>
      </c>
      <c r="C350" s="25"/>
      <c r="D350" s="16"/>
      <c r="E350" s="16">
        <v>0</v>
      </c>
      <c r="F350" s="16">
        <v>1</v>
      </c>
      <c r="G350" s="17" t="str">
        <f t="shared" si="83"/>
        <v/>
      </c>
      <c r="H350" s="17" t="str">
        <f t="shared" si="84"/>
        <v/>
      </c>
      <c r="I350" s="17" t="str">
        <f t="shared" si="85"/>
        <v/>
      </c>
      <c r="J350" s="17">
        <f t="shared" si="86"/>
        <v>5.1020408163265302E-3</v>
      </c>
      <c r="K350" s="17" t="str">
        <f t="shared" si="89"/>
        <v xml:space="preserve"> </v>
      </c>
      <c r="L350" s="17">
        <f t="shared" si="90"/>
        <v>1</v>
      </c>
      <c r="M350" s="17" t="str">
        <f t="shared" si="87"/>
        <v/>
      </c>
      <c r="N350" s="21" t="str">
        <f t="shared" si="88"/>
        <v/>
      </c>
    </row>
    <row r="351" spans="1:14" ht="24" customHeight="1" x14ac:dyDescent="0.2">
      <c r="A351" s="15"/>
      <c r="B351" s="28" t="s">
        <v>325</v>
      </c>
      <c r="C351" s="25"/>
      <c r="D351" s="16"/>
      <c r="E351" s="16"/>
      <c r="F351" s="16"/>
      <c r="G351" s="17" t="str">
        <f t="shared" si="83"/>
        <v/>
      </c>
      <c r="H351" s="17" t="str">
        <f t="shared" si="84"/>
        <v/>
      </c>
      <c r="I351" s="17" t="str">
        <f t="shared" si="85"/>
        <v/>
      </c>
      <c r="J351" s="17" t="str">
        <f t="shared" si="86"/>
        <v/>
      </c>
      <c r="K351" s="17" t="str">
        <f t="shared" si="89"/>
        <v xml:space="preserve"> </v>
      </c>
      <c r="L351" s="17" t="str">
        <f t="shared" si="90"/>
        <v xml:space="preserve"> </v>
      </c>
      <c r="M351" s="17" t="str">
        <f t="shared" si="87"/>
        <v/>
      </c>
      <c r="N351" s="21" t="str">
        <f t="shared" si="88"/>
        <v/>
      </c>
    </row>
    <row r="352" spans="1:14" ht="25.5" x14ac:dyDescent="0.2">
      <c r="A352" s="15"/>
      <c r="B352" s="28" t="s">
        <v>326</v>
      </c>
      <c r="C352" s="25"/>
      <c r="D352" s="16"/>
      <c r="E352" s="16"/>
      <c r="F352" s="16"/>
      <c r="G352" s="17" t="str">
        <f t="shared" si="83"/>
        <v/>
      </c>
      <c r="H352" s="17" t="str">
        <f t="shared" si="84"/>
        <v/>
      </c>
      <c r="I352" s="17" t="str">
        <f t="shared" si="85"/>
        <v/>
      </c>
      <c r="J352" s="17" t="str">
        <f t="shared" si="86"/>
        <v/>
      </c>
      <c r="K352" s="17" t="str">
        <f t="shared" si="89"/>
        <v xml:space="preserve"> </v>
      </c>
      <c r="L352" s="17" t="str">
        <f t="shared" si="90"/>
        <v xml:space="preserve"> </v>
      </c>
      <c r="M352" s="17" t="str">
        <f t="shared" si="87"/>
        <v/>
      </c>
      <c r="N352" s="21" t="str">
        <f t="shared" si="88"/>
        <v/>
      </c>
    </row>
    <row r="353" spans="1:14" ht="25.5" x14ac:dyDescent="0.2">
      <c r="A353" s="15"/>
      <c r="B353" s="28" t="s">
        <v>327</v>
      </c>
      <c r="C353" s="25"/>
      <c r="D353" s="16"/>
      <c r="E353" s="16"/>
      <c r="F353" s="16"/>
      <c r="G353" s="17" t="str">
        <f t="shared" si="83"/>
        <v/>
      </c>
      <c r="H353" s="17" t="str">
        <f t="shared" si="84"/>
        <v/>
      </c>
      <c r="I353" s="17" t="str">
        <f t="shared" si="85"/>
        <v/>
      </c>
      <c r="J353" s="17" t="str">
        <f t="shared" si="86"/>
        <v/>
      </c>
      <c r="K353" s="17" t="str">
        <f t="shared" si="89"/>
        <v xml:space="preserve"> </v>
      </c>
      <c r="L353" s="17" t="str">
        <f t="shared" si="90"/>
        <v xml:space="preserve"> </v>
      </c>
      <c r="M353" s="17" t="str">
        <f t="shared" si="87"/>
        <v/>
      </c>
      <c r="N353" s="21" t="str">
        <f t="shared" si="88"/>
        <v/>
      </c>
    </row>
    <row r="354" spans="1:14" ht="25.5" x14ac:dyDescent="0.2">
      <c r="A354" s="15"/>
      <c r="B354" s="28" t="s">
        <v>328</v>
      </c>
      <c r="C354" s="25"/>
      <c r="D354" s="16"/>
      <c r="E354" s="16"/>
      <c r="F354" s="16"/>
      <c r="G354" s="17" t="str">
        <f t="shared" si="83"/>
        <v/>
      </c>
      <c r="H354" s="17" t="str">
        <f t="shared" si="84"/>
        <v/>
      </c>
      <c r="I354" s="17" t="str">
        <f t="shared" si="85"/>
        <v/>
      </c>
      <c r="J354" s="17" t="str">
        <f t="shared" si="86"/>
        <v/>
      </c>
      <c r="K354" s="17" t="str">
        <f t="shared" si="89"/>
        <v xml:space="preserve"> </v>
      </c>
      <c r="L354" s="17" t="str">
        <f t="shared" si="90"/>
        <v xml:space="preserve"> </v>
      </c>
      <c r="M354" s="17" t="str">
        <f t="shared" si="87"/>
        <v/>
      </c>
      <c r="N354" s="21" t="str">
        <f t="shared" si="88"/>
        <v/>
      </c>
    </row>
    <row r="355" spans="1:14" ht="25.5" x14ac:dyDescent="0.2">
      <c r="A355" s="15"/>
      <c r="B355" s="28" t="s">
        <v>329</v>
      </c>
      <c r="C355" s="25"/>
      <c r="D355" s="16"/>
      <c r="E355" s="16"/>
      <c r="F355" s="16"/>
      <c r="G355" s="17" t="str">
        <f t="shared" si="83"/>
        <v/>
      </c>
      <c r="H355" s="17" t="str">
        <f t="shared" si="84"/>
        <v/>
      </c>
      <c r="I355" s="17" t="str">
        <f t="shared" si="85"/>
        <v/>
      </c>
      <c r="J355" s="17" t="str">
        <f t="shared" si="86"/>
        <v/>
      </c>
      <c r="K355" s="17" t="str">
        <f t="shared" si="89"/>
        <v xml:space="preserve"> </v>
      </c>
      <c r="L355" s="17" t="str">
        <f t="shared" si="90"/>
        <v xml:space="preserve"> </v>
      </c>
      <c r="M355" s="17" t="str">
        <f t="shared" si="87"/>
        <v/>
      </c>
      <c r="N355" s="21" t="str">
        <f t="shared" si="88"/>
        <v/>
      </c>
    </row>
    <row r="356" spans="1:14" x14ac:dyDescent="0.2">
      <c r="A356" s="15"/>
      <c r="B356" s="28" t="s">
        <v>330</v>
      </c>
      <c r="C356" s="25"/>
      <c r="D356" s="16"/>
      <c r="E356" s="16"/>
      <c r="F356" s="16"/>
      <c r="G356" s="17" t="str">
        <f t="shared" si="83"/>
        <v/>
      </c>
      <c r="H356" s="17" t="str">
        <f t="shared" si="84"/>
        <v/>
      </c>
      <c r="I356" s="17" t="str">
        <f t="shared" si="85"/>
        <v/>
      </c>
      <c r="J356" s="17" t="str">
        <f t="shared" si="86"/>
        <v/>
      </c>
      <c r="K356" s="17" t="str">
        <f t="shared" si="89"/>
        <v xml:space="preserve"> </v>
      </c>
      <c r="L356" s="17" t="str">
        <f t="shared" si="90"/>
        <v xml:space="preserve"> </v>
      </c>
      <c r="M356" s="17" t="str">
        <f t="shared" si="87"/>
        <v/>
      </c>
      <c r="N356" s="21" t="str">
        <f t="shared" si="88"/>
        <v/>
      </c>
    </row>
    <row r="357" spans="1:14" ht="25.5" x14ac:dyDescent="0.2">
      <c r="A357" s="15"/>
      <c r="B357" s="28" t="s">
        <v>331</v>
      </c>
      <c r="C357" s="25"/>
      <c r="D357" s="16"/>
      <c r="E357" s="16"/>
      <c r="F357" s="16"/>
      <c r="G357" s="17" t="str">
        <f t="shared" si="83"/>
        <v/>
      </c>
      <c r="H357" s="17" t="str">
        <f t="shared" si="84"/>
        <v/>
      </c>
      <c r="I357" s="17" t="str">
        <f t="shared" si="85"/>
        <v/>
      </c>
      <c r="J357" s="17" t="str">
        <f t="shared" si="86"/>
        <v/>
      </c>
      <c r="K357" s="17" t="str">
        <f t="shared" si="89"/>
        <v xml:space="preserve"> </v>
      </c>
      <c r="L357" s="17" t="str">
        <f t="shared" si="90"/>
        <v xml:space="preserve"> </v>
      </c>
      <c r="M357" s="17" t="str">
        <f t="shared" si="87"/>
        <v/>
      </c>
      <c r="N357" s="21" t="str">
        <f t="shared" si="88"/>
        <v/>
      </c>
    </row>
    <row r="358" spans="1:14" x14ac:dyDescent="0.2">
      <c r="A358" s="15"/>
      <c r="B358" s="28" t="s">
        <v>332</v>
      </c>
      <c r="C358" s="25"/>
      <c r="D358" s="16"/>
      <c r="E358" s="16"/>
      <c r="F358" s="16"/>
      <c r="G358" s="17" t="str">
        <f t="shared" si="83"/>
        <v/>
      </c>
      <c r="H358" s="17" t="str">
        <f t="shared" si="84"/>
        <v/>
      </c>
      <c r="I358" s="17" t="str">
        <f t="shared" si="85"/>
        <v/>
      </c>
      <c r="J358" s="17" t="str">
        <f t="shared" si="86"/>
        <v/>
      </c>
      <c r="K358" s="17" t="str">
        <f t="shared" si="89"/>
        <v xml:space="preserve"> </v>
      </c>
      <c r="L358" s="17" t="str">
        <f t="shared" si="90"/>
        <v xml:space="preserve"> </v>
      </c>
      <c r="M358" s="17" t="str">
        <f t="shared" si="87"/>
        <v/>
      </c>
      <c r="N358" s="21" t="str">
        <f t="shared" si="88"/>
        <v/>
      </c>
    </row>
    <row r="359" spans="1:14" ht="25.5" x14ac:dyDescent="0.2">
      <c r="A359" s="15"/>
      <c r="B359" s="28" t="s">
        <v>333</v>
      </c>
      <c r="C359" s="25"/>
      <c r="D359" s="16"/>
      <c r="E359" s="16"/>
      <c r="F359" s="16"/>
      <c r="G359" s="17" t="str">
        <f t="shared" si="83"/>
        <v/>
      </c>
      <c r="H359" s="17" t="str">
        <f t="shared" si="84"/>
        <v/>
      </c>
      <c r="I359" s="17" t="str">
        <f t="shared" si="85"/>
        <v/>
      </c>
      <c r="J359" s="17" t="str">
        <f t="shared" si="86"/>
        <v/>
      </c>
      <c r="K359" s="17" t="str">
        <f t="shared" si="89"/>
        <v xml:space="preserve"> </v>
      </c>
      <c r="L359" s="17" t="str">
        <f t="shared" si="90"/>
        <v xml:space="preserve"> </v>
      </c>
      <c r="M359" s="17" t="str">
        <f t="shared" si="87"/>
        <v/>
      </c>
      <c r="N359" s="21" t="str">
        <f t="shared" si="88"/>
        <v/>
      </c>
    </row>
    <row r="360" spans="1:14" ht="25.5" x14ac:dyDescent="0.2">
      <c r="A360" s="15"/>
      <c r="B360" s="28" t="s">
        <v>334</v>
      </c>
      <c r="C360" s="25"/>
      <c r="D360" s="16"/>
      <c r="E360" s="16"/>
      <c r="F360" s="16"/>
      <c r="G360" s="17" t="str">
        <f t="shared" si="83"/>
        <v/>
      </c>
      <c r="H360" s="17" t="str">
        <f t="shared" si="84"/>
        <v/>
      </c>
      <c r="I360" s="17" t="str">
        <f t="shared" si="85"/>
        <v/>
      </c>
      <c r="J360" s="17" t="str">
        <f t="shared" si="86"/>
        <v/>
      </c>
      <c r="K360" s="17" t="str">
        <f t="shared" si="89"/>
        <v xml:space="preserve"> </v>
      </c>
      <c r="L360" s="17" t="str">
        <f t="shared" si="90"/>
        <v xml:space="preserve"> </v>
      </c>
      <c r="M360" s="17" t="str">
        <f t="shared" si="87"/>
        <v/>
      </c>
      <c r="N360" s="21" t="str">
        <f t="shared" si="88"/>
        <v/>
      </c>
    </row>
    <row r="361" spans="1:14" x14ac:dyDescent="0.2">
      <c r="A361" s="15"/>
      <c r="B361" s="28" t="s">
        <v>335</v>
      </c>
      <c r="C361" s="25"/>
      <c r="D361" s="16"/>
      <c r="E361" s="16"/>
      <c r="F361" s="16"/>
      <c r="G361" s="17" t="str">
        <f t="shared" si="83"/>
        <v/>
      </c>
      <c r="H361" s="17" t="str">
        <f t="shared" si="84"/>
        <v/>
      </c>
      <c r="I361" s="17" t="str">
        <f t="shared" si="85"/>
        <v/>
      </c>
      <c r="J361" s="17" t="str">
        <f t="shared" si="86"/>
        <v/>
      </c>
      <c r="K361" s="17" t="str">
        <f t="shared" si="89"/>
        <v xml:space="preserve"> </v>
      </c>
      <c r="L361" s="17" t="str">
        <f t="shared" si="90"/>
        <v xml:space="preserve"> </v>
      </c>
      <c r="M361" s="17" t="str">
        <f t="shared" si="87"/>
        <v/>
      </c>
      <c r="N361" s="21" t="str">
        <f t="shared" si="88"/>
        <v/>
      </c>
    </row>
    <row r="362" spans="1:14" x14ac:dyDescent="0.2">
      <c r="A362" s="15"/>
      <c r="B362" s="28" t="s">
        <v>336</v>
      </c>
      <c r="C362" s="25"/>
      <c r="D362" s="16"/>
      <c r="E362" s="16"/>
      <c r="F362" s="16"/>
      <c r="G362" s="17" t="str">
        <f t="shared" si="83"/>
        <v/>
      </c>
      <c r="H362" s="17" t="str">
        <f t="shared" si="84"/>
        <v/>
      </c>
      <c r="I362" s="17" t="str">
        <f t="shared" si="85"/>
        <v/>
      </c>
      <c r="J362" s="17" t="str">
        <f t="shared" si="86"/>
        <v/>
      </c>
      <c r="K362" s="17" t="str">
        <f t="shared" si="89"/>
        <v xml:space="preserve"> </v>
      </c>
      <c r="L362" s="17" t="str">
        <f t="shared" si="90"/>
        <v xml:space="preserve"> </v>
      </c>
      <c r="M362" s="17" t="str">
        <f t="shared" si="87"/>
        <v/>
      </c>
      <c r="N362" s="21" t="str">
        <f t="shared" si="88"/>
        <v/>
      </c>
    </row>
    <row r="363" spans="1:14" ht="26.25" thickBot="1" x14ac:dyDescent="0.25">
      <c r="A363" s="15"/>
      <c r="B363" s="29" t="s">
        <v>337</v>
      </c>
      <c r="C363" s="26"/>
      <c r="D363" s="22"/>
      <c r="E363" s="22"/>
      <c r="F363" s="22"/>
      <c r="G363" s="23" t="str">
        <f t="shared" si="83"/>
        <v/>
      </c>
      <c r="H363" s="23" t="str">
        <f t="shared" si="84"/>
        <v/>
      </c>
      <c r="I363" s="23" t="str">
        <f t="shared" si="85"/>
        <v/>
      </c>
      <c r="J363" s="23" t="str">
        <f t="shared" si="86"/>
        <v/>
      </c>
      <c r="K363" s="23" t="str">
        <f t="shared" si="89"/>
        <v xml:space="preserve"> </v>
      </c>
      <c r="L363" s="23" t="str">
        <f t="shared" si="90"/>
        <v xml:space="preserve"> </v>
      </c>
      <c r="M363" s="23" t="str">
        <f t="shared" si="87"/>
        <v/>
      </c>
      <c r="N363" s="24" t="str">
        <f t="shared" si="88"/>
        <v/>
      </c>
    </row>
    <row r="364" spans="1:14" x14ac:dyDescent="0.2">
      <c r="A364" s="14"/>
    </row>
    <row r="365" spans="1:14" x14ac:dyDescent="0.2">
      <c r="A365" s="14"/>
    </row>
    <row r="366" spans="1:14" x14ac:dyDescent="0.2">
      <c r="A366" s="14"/>
    </row>
    <row r="367" spans="1:14" ht="15.75" thickBot="1" x14ac:dyDescent="0.25">
      <c r="A367" s="14"/>
    </row>
    <row r="368" spans="1:14" ht="29.25" customHeight="1" thickBot="1" x14ac:dyDescent="0.25">
      <c r="A368" s="15"/>
      <c r="B368" s="46" t="s">
        <v>2</v>
      </c>
      <c r="C368" s="55" t="s">
        <v>665</v>
      </c>
      <c r="D368" s="52"/>
      <c r="E368" s="52"/>
      <c r="F368" s="56"/>
      <c r="G368" s="59" t="s">
        <v>3</v>
      </c>
      <c r="H368" s="52"/>
      <c r="I368" s="52"/>
      <c r="J368" s="52"/>
      <c r="K368" s="46" t="s">
        <v>667</v>
      </c>
      <c r="L368" s="47"/>
      <c r="M368" s="60" t="s">
        <v>4</v>
      </c>
      <c r="N368" s="47"/>
    </row>
    <row r="369" spans="1:14" ht="15.75" thickBot="1" x14ac:dyDescent="0.25">
      <c r="A369" s="14"/>
      <c r="B369" s="57"/>
      <c r="C369" s="44">
        <v>2022</v>
      </c>
      <c r="D369" s="45"/>
      <c r="E369" s="61">
        <v>2023</v>
      </c>
      <c r="F369" s="37"/>
      <c r="G369" s="44">
        <v>2022</v>
      </c>
      <c r="H369" s="45"/>
      <c r="I369" s="61">
        <v>2023</v>
      </c>
      <c r="J369" s="37"/>
      <c r="K369" s="48"/>
      <c r="L369" s="49"/>
      <c r="M369" s="37"/>
      <c r="N369" s="49"/>
    </row>
    <row r="370" spans="1:14" ht="15.75" thickBot="1" x14ac:dyDescent="0.25">
      <c r="A370" s="15"/>
      <c r="B370" s="58"/>
      <c r="C370" s="18" t="s">
        <v>5</v>
      </c>
      <c r="D370" s="19" t="s">
        <v>6</v>
      </c>
      <c r="E370" s="18" t="s">
        <v>5</v>
      </c>
      <c r="F370" s="18" t="s">
        <v>6</v>
      </c>
      <c r="G370" s="18" t="s">
        <v>5</v>
      </c>
      <c r="H370" s="18" t="s">
        <v>6</v>
      </c>
      <c r="I370" s="20" t="s">
        <v>5</v>
      </c>
      <c r="J370" s="18" t="s">
        <v>6</v>
      </c>
      <c r="K370" s="18" t="s">
        <v>5</v>
      </c>
      <c r="L370" s="18" t="s">
        <v>6</v>
      </c>
      <c r="M370" s="18" t="s">
        <v>5</v>
      </c>
      <c r="N370" s="13" t="s">
        <v>6</v>
      </c>
    </row>
    <row r="371" spans="1:14" ht="15.75" thickBot="1" x14ac:dyDescent="0.25">
      <c r="A371" s="15"/>
      <c r="B371" s="7" t="s">
        <v>10</v>
      </c>
      <c r="C371" s="10">
        <f>SUM(C372:C604)</f>
        <v>915</v>
      </c>
      <c r="D371" s="10">
        <f>SUM(D372:D604)</f>
        <v>883</v>
      </c>
      <c r="E371" s="10">
        <f>SUM(E372:E604)</f>
        <v>583</v>
      </c>
      <c r="F371" s="9">
        <f>SUM(F372:F604)</f>
        <v>564</v>
      </c>
      <c r="G371" s="12">
        <f t="shared" ref="G371:G434" si="91">+IF(C371=0,"",C371/C$371)</f>
        <v>1</v>
      </c>
      <c r="H371" s="12">
        <f t="shared" ref="H371:H434" si="92">+IF(D371=0,"",D371/D$371)</f>
        <v>1</v>
      </c>
      <c r="I371" s="12">
        <f t="shared" ref="I371:I434" si="93">+IF(E371=0,"",E371/E$371)</f>
        <v>1</v>
      </c>
      <c r="J371" s="12">
        <f t="shared" ref="J371:J434" si="94">+IF(F371=0,"",F371/F$371)</f>
        <v>1</v>
      </c>
      <c r="K371" s="12">
        <f>+IF(AND(C371=0,E371=0),"",IF(C371=0,1,IF(E371=0,-1,(E371-C371)/C371)))</f>
        <v>-0.36284153005464481</v>
      </c>
      <c r="L371" s="11">
        <f>+IF(AND(D371=0,F371=0),"",IF(D371=0,1,IF(F371=0,-1,(F371-D371)/D371)))</f>
        <v>-0.36126840317100795</v>
      </c>
      <c r="M371" s="12">
        <f t="shared" ref="M371:M434" si="95">+IF(OR(AND(G371=""),(K371="")),"",G371*K371)</f>
        <v>-0.36284153005464481</v>
      </c>
      <c r="N371" s="12">
        <f t="shared" ref="N371:N434" si="96">+IF(OR(AND(H371=""),(L371="")),"",H371*L371)</f>
        <v>-0.36126840317100795</v>
      </c>
    </row>
    <row r="372" spans="1:14" x14ac:dyDescent="0.2">
      <c r="A372" s="15"/>
      <c r="B372" s="27" t="s">
        <v>338</v>
      </c>
      <c r="C372" s="30">
        <v>12</v>
      </c>
      <c r="D372" s="31">
        <v>1</v>
      </c>
      <c r="E372" s="16">
        <v>2</v>
      </c>
      <c r="F372" s="16">
        <v>0</v>
      </c>
      <c r="G372" s="32">
        <f t="shared" si="91"/>
        <v>1.3114754098360656E-2</v>
      </c>
      <c r="H372" s="32">
        <f t="shared" si="92"/>
        <v>1.1325028312570782E-3</v>
      </c>
      <c r="I372" s="32">
        <f t="shared" si="93"/>
        <v>3.4305317324185248E-3</v>
      </c>
      <c r="J372" s="32" t="str">
        <f t="shared" si="94"/>
        <v/>
      </c>
      <c r="K372" s="32">
        <f t="shared" ref="K372:K435" si="97">+IF(AND(C372=0,E372=0)," ",IF(C372=0,1,IF(E372=0,-1,(E372-C372)/C372)))</f>
        <v>-0.83333333333333337</v>
      </c>
      <c r="L372" s="32">
        <f t="shared" ref="L372:L435" si="98">+IF(AND(D372=0,F372=0)," ",IF(D372=0,1,IF(F372=0,-1,(F372-D372)/D372)))</f>
        <v>-1</v>
      </c>
      <c r="M372" s="32">
        <f t="shared" si="95"/>
        <v>-1.092896174863388E-2</v>
      </c>
      <c r="N372" s="33">
        <f t="shared" si="96"/>
        <v>-1.1325028312570782E-3</v>
      </c>
    </row>
    <row r="373" spans="1:14" x14ac:dyDescent="0.2">
      <c r="A373" s="15"/>
      <c r="B373" s="28" t="s">
        <v>339</v>
      </c>
      <c r="C373" s="25">
        <v>2</v>
      </c>
      <c r="D373" s="16">
        <v>0</v>
      </c>
      <c r="E373" s="16">
        <v>1</v>
      </c>
      <c r="F373" s="16">
        <v>0</v>
      </c>
      <c r="G373" s="17">
        <f t="shared" si="91"/>
        <v>2.185792349726776E-3</v>
      </c>
      <c r="H373" s="17" t="str">
        <f t="shared" si="92"/>
        <v/>
      </c>
      <c r="I373" s="17">
        <f t="shared" si="93"/>
        <v>1.7152658662092624E-3</v>
      </c>
      <c r="J373" s="17" t="str">
        <f t="shared" si="94"/>
        <v/>
      </c>
      <c r="K373" s="17">
        <f t="shared" si="97"/>
        <v>-0.5</v>
      </c>
      <c r="L373" s="17" t="str">
        <f t="shared" si="98"/>
        <v xml:space="preserve"> </v>
      </c>
      <c r="M373" s="17">
        <f t="shared" si="95"/>
        <v>-1.092896174863388E-3</v>
      </c>
      <c r="N373" s="21" t="str">
        <f t="shared" si="96"/>
        <v/>
      </c>
    </row>
    <row r="374" spans="1:14" x14ac:dyDescent="0.2">
      <c r="A374" s="15"/>
      <c r="B374" s="28" t="s">
        <v>340</v>
      </c>
      <c r="C374" s="25"/>
      <c r="D374" s="16"/>
      <c r="E374" s="16">
        <v>2</v>
      </c>
      <c r="F374" s="16">
        <v>1</v>
      </c>
      <c r="G374" s="17" t="str">
        <f t="shared" si="91"/>
        <v/>
      </c>
      <c r="H374" s="17" t="str">
        <f t="shared" si="92"/>
        <v/>
      </c>
      <c r="I374" s="17">
        <f t="shared" si="93"/>
        <v>3.4305317324185248E-3</v>
      </c>
      <c r="J374" s="17">
        <f t="shared" si="94"/>
        <v>1.7730496453900709E-3</v>
      </c>
      <c r="K374" s="17">
        <f t="shared" si="97"/>
        <v>1</v>
      </c>
      <c r="L374" s="17">
        <f t="shared" si="98"/>
        <v>1</v>
      </c>
      <c r="M374" s="17" t="str">
        <f t="shared" si="95"/>
        <v/>
      </c>
      <c r="N374" s="21" t="str">
        <f t="shared" si="96"/>
        <v/>
      </c>
    </row>
    <row r="375" spans="1:14" x14ac:dyDescent="0.2">
      <c r="A375" s="15"/>
      <c r="B375" s="28" t="s">
        <v>341</v>
      </c>
      <c r="C375" s="25"/>
      <c r="D375" s="16"/>
      <c r="E375" s="16"/>
      <c r="F375" s="16"/>
      <c r="G375" s="17" t="str">
        <f t="shared" si="91"/>
        <v/>
      </c>
      <c r="H375" s="17" t="str">
        <f t="shared" si="92"/>
        <v/>
      </c>
      <c r="I375" s="17" t="str">
        <f t="shared" si="93"/>
        <v/>
      </c>
      <c r="J375" s="17" t="str">
        <f t="shared" si="94"/>
        <v/>
      </c>
      <c r="K375" s="17" t="str">
        <f t="shared" si="97"/>
        <v xml:space="preserve"> </v>
      </c>
      <c r="L375" s="17" t="str">
        <f t="shared" si="98"/>
        <v xml:space="preserve"> </v>
      </c>
      <c r="M375" s="17" t="str">
        <f t="shared" si="95"/>
        <v/>
      </c>
      <c r="N375" s="21" t="str">
        <f t="shared" si="96"/>
        <v/>
      </c>
    </row>
    <row r="376" spans="1:14" x14ac:dyDescent="0.2">
      <c r="A376" s="15"/>
      <c r="B376" s="28" t="s">
        <v>342</v>
      </c>
      <c r="C376" s="25"/>
      <c r="D376" s="16"/>
      <c r="E376" s="16"/>
      <c r="F376" s="16"/>
      <c r="G376" s="17" t="str">
        <f t="shared" si="91"/>
        <v/>
      </c>
      <c r="H376" s="17" t="str">
        <f t="shared" si="92"/>
        <v/>
      </c>
      <c r="I376" s="17" t="str">
        <f t="shared" si="93"/>
        <v/>
      </c>
      <c r="J376" s="17" t="str">
        <f t="shared" si="94"/>
        <v/>
      </c>
      <c r="K376" s="17" t="str">
        <f t="shared" si="97"/>
        <v xml:space="preserve"> </v>
      </c>
      <c r="L376" s="17" t="str">
        <f t="shared" si="98"/>
        <v xml:space="preserve"> </v>
      </c>
      <c r="M376" s="17" t="str">
        <f t="shared" si="95"/>
        <v/>
      </c>
      <c r="N376" s="21" t="str">
        <f t="shared" si="96"/>
        <v/>
      </c>
    </row>
    <row r="377" spans="1:14" x14ac:dyDescent="0.2">
      <c r="A377" s="15"/>
      <c r="B377" s="28" t="s">
        <v>343</v>
      </c>
      <c r="C377" s="25">
        <v>20</v>
      </c>
      <c r="D377" s="16">
        <v>6</v>
      </c>
      <c r="E377" s="16">
        <v>16</v>
      </c>
      <c r="F377" s="16">
        <v>12</v>
      </c>
      <c r="G377" s="17">
        <f t="shared" si="91"/>
        <v>2.185792349726776E-2</v>
      </c>
      <c r="H377" s="17">
        <f t="shared" si="92"/>
        <v>6.7950169875424689E-3</v>
      </c>
      <c r="I377" s="17">
        <f t="shared" si="93"/>
        <v>2.7444253859348199E-2</v>
      </c>
      <c r="J377" s="17">
        <f t="shared" si="94"/>
        <v>2.1276595744680851E-2</v>
      </c>
      <c r="K377" s="17">
        <f t="shared" si="97"/>
        <v>-0.2</v>
      </c>
      <c r="L377" s="17">
        <f t="shared" si="98"/>
        <v>1</v>
      </c>
      <c r="M377" s="17">
        <f t="shared" si="95"/>
        <v>-4.3715846994535519E-3</v>
      </c>
      <c r="N377" s="21">
        <f t="shared" si="96"/>
        <v>6.7950169875424689E-3</v>
      </c>
    </row>
    <row r="378" spans="1:14" x14ac:dyDescent="0.2">
      <c r="A378" s="15"/>
      <c r="B378" s="28" t="s">
        <v>344</v>
      </c>
      <c r="C378" s="25">
        <v>2</v>
      </c>
      <c r="D378" s="16">
        <v>0</v>
      </c>
      <c r="E378" s="16">
        <v>1</v>
      </c>
      <c r="F378" s="16">
        <v>0</v>
      </c>
      <c r="G378" s="17">
        <f t="shared" si="91"/>
        <v>2.185792349726776E-3</v>
      </c>
      <c r="H378" s="17" t="str">
        <f t="shared" si="92"/>
        <v/>
      </c>
      <c r="I378" s="17">
        <f t="shared" si="93"/>
        <v>1.7152658662092624E-3</v>
      </c>
      <c r="J378" s="17" t="str">
        <f t="shared" si="94"/>
        <v/>
      </c>
      <c r="K378" s="17">
        <f t="shared" si="97"/>
        <v>-0.5</v>
      </c>
      <c r="L378" s="17" t="str">
        <f t="shared" si="98"/>
        <v xml:space="preserve"> </v>
      </c>
      <c r="M378" s="17">
        <f t="shared" si="95"/>
        <v>-1.092896174863388E-3</v>
      </c>
      <c r="N378" s="21" t="str">
        <f t="shared" si="96"/>
        <v/>
      </c>
    </row>
    <row r="379" spans="1:14" x14ac:dyDescent="0.2">
      <c r="A379" s="15"/>
      <c r="B379" s="28" t="s">
        <v>345</v>
      </c>
      <c r="C379" s="25"/>
      <c r="D379" s="16"/>
      <c r="E379" s="16"/>
      <c r="F379" s="16"/>
      <c r="G379" s="17" t="str">
        <f t="shared" si="91"/>
        <v/>
      </c>
      <c r="H379" s="17" t="str">
        <f t="shared" si="92"/>
        <v/>
      </c>
      <c r="I379" s="17" t="str">
        <f t="shared" si="93"/>
        <v/>
      </c>
      <c r="J379" s="17" t="str">
        <f t="shared" si="94"/>
        <v/>
      </c>
      <c r="K379" s="17" t="str">
        <f t="shared" si="97"/>
        <v xml:space="preserve"> </v>
      </c>
      <c r="L379" s="17" t="str">
        <f t="shared" si="98"/>
        <v xml:space="preserve"> </v>
      </c>
      <c r="M379" s="17" t="str">
        <f t="shared" si="95"/>
        <v/>
      </c>
      <c r="N379" s="21" t="str">
        <f t="shared" si="96"/>
        <v/>
      </c>
    </row>
    <row r="380" spans="1:14" x14ac:dyDescent="0.2">
      <c r="A380" s="15"/>
      <c r="B380" s="28" t="s">
        <v>346</v>
      </c>
      <c r="C380" s="25"/>
      <c r="D380" s="16"/>
      <c r="E380" s="16"/>
      <c r="F380" s="16"/>
      <c r="G380" s="17" t="str">
        <f t="shared" si="91"/>
        <v/>
      </c>
      <c r="H380" s="17" t="str">
        <f t="shared" si="92"/>
        <v/>
      </c>
      <c r="I380" s="17" t="str">
        <f t="shared" si="93"/>
        <v/>
      </c>
      <c r="J380" s="17" t="str">
        <f t="shared" si="94"/>
        <v/>
      </c>
      <c r="K380" s="17" t="str">
        <f t="shared" si="97"/>
        <v xml:space="preserve"> </v>
      </c>
      <c r="L380" s="17" t="str">
        <f t="shared" si="98"/>
        <v xml:space="preserve"> </v>
      </c>
      <c r="M380" s="17" t="str">
        <f t="shared" si="95"/>
        <v/>
      </c>
      <c r="N380" s="21" t="str">
        <f t="shared" si="96"/>
        <v/>
      </c>
    </row>
    <row r="381" spans="1:14" x14ac:dyDescent="0.2">
      <c r="A381" s="15"/>
      <c r="B381" s="28" t="s">
        <v>347</v>
      </c>
      <c r="C381" s="25">
        <v>25</v>
      </c>
      <c r="D381" s="16">
        <v>2</v>
      </c>
      <c r="E381" s="16">
        <v>2</v>
      </c>
      <c r="F381" s="16">
        <v>1</v>
      </c>
      <c r="G381" s="17">
        <f t="shared" si="91"/>
        <v>2.7322404371584699E-2</v>
      </c>
      <c r="H381" s="17">
        <f t="shared" si="92"/>
        <v>2.2650056625141564E-3</v>
      </c>
      <c r="I381" s="17">
        <f t="shared" si="93"/>
        <v>3.4305317324185248E-3</v>
      </c>
      <c r="J381" s="17">
        <f t="shared" si="94"/>
        <v>1.7730496453900709E-3</v>
      </c>
      <c r="K381" s="17">
        <f t="shared" si="97"/>
        <v>-0.92</v>
      </c>
      <c r="L381" s="17">
        <f t="shared" si="98"/>
        <v>-0.5</v>
      </c>
      <c r="M381" s="17">
        <f t="shared" si="95"/>
        <v>-2.5136612021857924E-2</v>
      </c>
      <c r="N381" s="21">
        <f t="shared" si="96"/>
        <v>-1.1325028312570782E-3</v>
      </c>
    </row>
    <row r="382" spans="1:14" x14ac:dyDescent="0.2">
      <c r="A382" s="15"/>
      <c r="B382" s="28" t="s">
        <v>348</v>
      </c>
      <c r="C382" s="25"/>
      <c r="D382" s="16"/>
      <c r="E382" s="16"/>
      <c r="F382" s="16"/>
      <c r="G382" s="17" t="str">
        <f t="shared" si="91"/>
        <v/>
      </c>
      <c r="H382" s="17" t="str">
        <f t="shared" si="92"/>
        <v/>
      </c>
      <c r="I382" s="17" t="str">
        <f t="shared" si="93"/>
        <v/>
      </c>
      <c r="J382" s="17" t="str">
        <f t="shared" si="94"/>
        <v/>
      </c>
      <c r="K382" s="17" t="str">
        <f t="shared" si="97"/>
        <v xml:space="preserve"> </v>
      </c>
      <c r="L382" s="17" t="str">
        <f t="shared" si="98"/>
        <v xml:space="preserve"> </v>
      </c>
      <c r="M382" s="17" t="str">
        <f t="shared" si="95"/>
        <v/>
      </c>
      <c r="N382" s="21" t="str">
        <f t="shared" si="96"/>
        <v/>
      </c>
    </row>
    <row r="383" spans="1:14" x14ac:dyDescent="0.2">
      <c r="A383" s="15"/>
      <c r="B383" s="28" t="s">
        <v>349</v>
      </c>
      <c r="C383" s="25">
        <v>268</v>
      </c>
      <c r="D383" s="16">
        <v>149</v>
      </c>
      <c r="E383" s="16">
        <v>54</v>
      </c>
      <c r="F383" s="16">
        <v>24</v>
      </c>
      <c r="G383" s="17">
        <f t="shared" si="91"/>
        <v>0.29289617486338798</v>
      </c>
      <c r="H383" s="17">
        <f t="shared" si="92"/>
        <v>0.16874292185730463</v>
      </c>
      <c r="I383" s="17">
        <f t="shared" si="93"/>
        <v>9.2624356775300176E-2</v>
      </c>
      <c r="J383" s="17">
        <f t="shared" si="94"/>
        <v>4.2553191489361701E-2</v>
      </c>
      <c r="K383" s="17">
        <f t="shared" si="97"/>
        <v>-0.79850746268656714</v>
      </c>
      <c r="L383" s="17">
        <f t="shared" si="98"/>
        <v>-0.83892617449664431</v>
      </c>
      <c r="M383" s="17">
        <f t="shared" si="95"/>
        <v>-0.23387978142076501</v>
      </c>
      <c r="N383" s="21">
        <f t="shared" si="96"/>
        <v>-0.14156285390713477</v>
      </c>
    </row>
    <row r="384" spans="1:14" x14ac:dyDescent="0.2">
      <c r="A384" s="15"/>
      <c r="B384" s="28" t="s">
        <v>350</v>
      </c>
      <c r="C384" s="25">
        <v>6</v>
      </c>
      <c r="D384" s="16">
        <v>5</v>
      </c>
      <c r="E384" s="16">
        <v>17</v>
      </c>
      <c r="F384" s="16">
        <v>13</v>
      </c>
      <c r="G384" s="17">
        <f t="shared" si="91"/>
        <v>6.5573770491803279E-3</v>
      </c>
      <c r="H384" s="17">
        <f t="shared" si="92"/>
        <v>5.6625141562853904E-3</v>
      </c>
      <c r="I384" s="17">
        <f t="shared" si="93"/>
        <v>2.9159519725557463E-2</v>
      </c>
      <c r="J384" s="17">
        <f t="shared" si="94"/>
        <v>2.3049645390070921E-2</v>
      </c>
      <c r="K384" s="17">
        <f t="shared" si="97"/>
        <v>1.8333333333333333</v>
      </c>
      <c r="L384" s="17">
        <f t="shared" si="98"/>
        <v>1.6</v>
      </c>
      <c r="M384" s="17">
        <f t="shared" si="95"/>
        <v>1.2021857923497267E-2</v>
      </c>
      <c r="N384" s="21">
        <f t="shared" si="96"/>
        <v>9.0600226500566258E-3</v>
      </c>
    </row>
    <row r="385" spans="1:14" x14ac:dyDescent="0.2">
      <c r="A385" s="15"/>
      <c r="B385" s="28" t="s">
        <v>351</v>
      </c>
      <c r="C385" s="25"/>
      <c r="D385" s="16"/>
      <c r="E385" s="16"/>
      <c r="F385" s="16"/>
      <c r="G385" s="17" t="str">
        <f t="shared" si="91"/>
        <v/>
      </c>
      <c r="H385" s="17" t="str">
        <f t="shared" si="92"/>
        <v/>
      </c>
      <c r="I385" s="17" t="str">
        <f t="shared" si="93"/>
        <v/>
      </c>
      <c r="J385" s="17" t="str">
        <f t="shared" si="94"/>
        <v/>
      </c>
      <c r="K385" s="17" t="str">
        <f t="shared" si="97"/>
        <v xml:space="preserve"> </v>
      </c>
      <c r="L385" s="17" t="str">
        <f t="shared" si="98"/>
        <v xml:space="preserve"> </v>
      </c>
      <c r="M385" s="17" t="str">
        <f t="shared" si="95"/>
        <v/>
      </c>
      <c r="N385" s="21" t="str">
        <f t="shared" si="96"/>
        <v/>
      </c>
    </row>
    <row r="386" spans="1:14" x14ac:dyDescent="0.2">
      <c r="A386" s="15"/>
      <c r="B386" s="28" t="s">
        <v>352</v>
      </c>
      <c r="C386" s="25">
        <v>7</v>
      </c>
      <c r="D386" s="16">
        <v>2</v>
      </c>
      <c r="E386" s="16">
        <v>6</v>
      </c>
      <c r="F386" s="16">
        <v>4</v>
      </c>
      <c r="G386" s="17">
        <f t="shared" si="91"/>
        <v>7.6502732240437158E-3</v>
      </c>
      <c r="H386" s="17">
        <f t="shared" si="92"/>
        <v>2.2650056625141564E-3</v>
      </c>
      <c r="I386" s="17">
        <f t="shared" si="93"/>
        <v>1.0291595197255575E-2</v>
      </c>
      <c r="J386" s="17">
        <f t="shared" si="94"/>
        <v>7.0921985815602835E-3</v>
      </c>
      <c r="K386" s="17">
        <f t="shared" si="97"/>
        <v>-0.14285714285714285</v>
      </c>
      <c r="L386" s="17">
        <f t="shared" si="98"/>
        <v>1</v>
      </c>
      <c r="M386" s="17">
        <f t="shared" si="95"/>
        <v>-1.092896174863388E-3</v>
      </c>
      <c r="N386" s="21">
        <f t="shared" si="96"/>
        <v>2.2650056625141564E-3</v>
      </c>
    </row>
    <row r="387" spans="1:14" x14ac:dyDescent="0.2">
      <c r="A387" s="15"/>
      <c r="B387" s="28" t="s">
        <v>353</v>
      </c>
      <c r="C387" s="25">
        <v>3</v>
      </c>
      <c r="D387" s="16">
        <v>2</v>
      </c>
      <c r="E387" s="16">
        <v>1</v>
      </c>
      <c r="F387" s="16">
        <v>0</v>
      </c>
      <c r="G387" s="17">
        <f t="shared" si="91"/>
        <v>3.2786885245901639E-3</v>
      </c>
      <c r="H387" s="17">
        <f t="shared" si="92"/>
        <v>2.2650056625141564E-3</v>
      </c>
      <c r="I387" s="17">
        <f t="shared" si="93"/>
        <v>1.7152658662092624E-3</v>
      </c>
      <c r="J387" s="17" t="str">
        <f t="shared" si="94"/>
        <v/>
      </c>
      <c r="K387" s="17">
        <f t="shared" si="97"/>
        <v>-0.66666666666666663</v>
      </c>
      <c r="L387" s="17">
        <f t="shared" si="98"/>
        <v>-1</v>
      </c>
      <c r="M387" s="17">
        <f t="shared" si="95"/>
        <v>-2.185792349726776E-3</v>
      </c>
      <c r="N387" s="21">
        <f t="shared" si="96"/>
        <v>-2.2650056625141564E-3</v>
      </c>
    </row>
    <row r="388" spans="1:14" x14ac:dyDescent="0.2">
      <c r="A388" s="15"/>
      <c r="B388" s="28" t="s">
        <v>354</v>
      </c>
      <c r="C388" s="25"/>
      <c r="D388" s="16"/>
      <c r="E388" s="16"/>
      <c r="F388" s="16"/>
      <c r="G388" s="17" t="str">
        <f t="shared" si="91"/>
        <v/>
      </c>
      <c r="H388" s="17" t="str">
        <f t="shared" si="92"/>
        <v/>
      </c>
      <c r="I388" s="17" t="str">
        <f t="shared" si="93"/>
        <v/>
      </c>
      <c r="J388" s="17" t="str">
        <f t="shared" si="94"/>
        <v/>
      </c>
      <c r="K388" s="17" t="str">
        <f t="shared" si="97"/>
        <v xml:space="preserve"> </v>
      </c>
      <c r="L388" s="17" t="str">
        <f t="shared" si="98"/>
        <v xml:space="preserve"> </v>
      </c>
      <c r="M388" s="17" t="str">
        <f t="shared" si="95"/>
        <v/>
      </c>
      <c r="N388" s="21" t="str">
        <f t="shared" si="96"/>
        <v/>
      </c>
    </row>
    <row r="389" spans="1:14" x14ac:dyDescent="0.2">
      <c r="A389" s="15"/>
      <c r="B389" s="28" t="s">
        <v>355</v>
      </c>
      <c r="C389" s="25"/>
      <c r="D389" s="16"/>
      <c r="E389" s="16"/>
      <c r="F389" s="16"/>
      <c r="G389" s="17" t="str">
        <f t="shared" si="91"/>
        <v/>
      </c>
      <c r="H389" s="17" t="str">
        <f t="shared" si="92"/>
        <v/>
      </c>
      <c r="I389" s="17" t="str">
        <f t="shared" si="93"/>
        <v/>
      </c>
      <c r="J389" s="17" t="str">
        <f t="shared" si="94"/>
        <v/>
      </c>
      <c r="K389" s="17" t="str">
        <f t="shared" si="97"/>
        <v xml:space="preserve"> </v>
      </c>
      <c r="L389" s="17" t="str">
        <f t="shared" si="98"/>
        <v xml:space="preserve"> </v>
      </c>
      <c r="M389" s="17" t="str">
        <f t="shared" si="95"/>
        <v/>
      </c>
      <c r="N389" s="21" t="str">
        <f t="shared" si="96"/>
        <v/>
      </c>
    </row>
    <row r="390" spans="1:14" x14ac:dyDescent="0.2">
      <c r="A390" s="15"/>
      <c r="B390" s="28" t="s">
        <v>356</v>
      </c>
      <c r="C390" s="25"/>
      <c r="D390" s="16"/>
      <c r="E390" s="16"/>
      <c r="F390" s="16"/>
      <c r="G390" s="17" t="str">
        <f t="shared" si="91"/>
        <v/>
      </c>
      <c r="H390" s="17" t="str">
        <f t="shared" si="92"/>
        <v/>
      </c>
      <c r="I390" s="17" t="str">
        <f t="shared" si="93"/>
        <v/>
      </c>
      <c r="J390" s="17" t="str">
        <f t="shared" si="94"/>
        <v/>
      </c>
      <c r="K390" s="17" t="str">
        <f t="shared" si="97"/>
        <v xml:space="preserve"> </v>
      </c>
      <c r="L390" s="17" t="str">
        <f t="shared" si="98"/>
        <v xml:space="preserve"> </v>
      </c>
      <c r="M390" s="17" t="str">
        <f t="shared" si="95"/>
        <v/>
      </c>
      <c r="N390" s="21" t="str">
        <f t="shared" si="96"/>
        <v/>
      </c>
    </row>
    <row r="391" spans="1:14" x14ac:dyDescent="0.2">
      <c r="A391" s="15"/>
      <c r="B391" s="28" t="s">
        <v>357</v>
      </c>
      <c r="C391" s="25">
        <v>65</v>
      </c>
      <c r="D391" s="16">
        <v>39</v>
      </c>
      <c r="E391" s="16">
        <v>80</v>
      </c>
      <c r="F391" s="16">
        <v>39</v>
      </c>
      <c r="G391" s="17">
        <f t="shared" si="91"/>
        <v>7.1038251366120214E-2</v>
      </c>
      <c r="H391" s="17">
        <f t="shared" si="92"/>
        <v>4.4167610419026046E-2</v>
      </c>
      <c r="I391" s="17">
        <f t="shared" si="93"/>
        <v>0.137221269296741</v>
      </c>
      <c r="J391" s="17">
        <f t="shared" si="94"/>
        <v>6.9148936170212769E-2</v>
      </c>
      <c r="K391" s="17">
        <f t="shared" si="97"/>
        <v>0.23076923076923078</v>
      </c>
      <c r="L391" s="17">
        <f t="shared" si="98"/>
        <v>0</v>
      </c>
      <c r="M391" s="17">
        <f t="shared" si="95"/>
        <v>1.6393442622950821E-2</v>
      </c>
      <c r="N391" s="21">
        <f t="shared" si="96"/>
        <v>0</v>
      </c>
    </row>
    <row r="392" spans="1:14" x14ac:dyDescent="0.2">
      <c r="A392" s="15"/>
      <c r="B392" s="28" t="s">
        <v>358</v>
      </c>
      <c r="C392" s="25">
        <v>1</v>
      </c>
      <c r="D392" s="16">
        <v>0</v>
      </c>
      <c r="E392" s="16"/>
      <c r="F392" s="16"/>
      <c r="G392" s="17">
        <f t="shared" si="91"/>
        <v>1.092896174863388E-3</v>
      </c>
      <c r="H392" s="17" t="str">
        <f t="shared" si="92"/>
        <v/>
      </c>
      <c r="I392" s="17" t="str">
        <f t="shared" si="93"/>
        <v/>
      </c>
      <c r="J392" s="17" t="str">
        <f t="shared" si="94"/>
        <v/>
      </c>
      <c r="K392" s="17">
        <f t="shared" si="97"/>
        <v>-1</v>
      </c>
      <c r="L392" s="17" t="str">
        <f t="shared" si="98"/>
        <v xml:space="preserve"> </v>
      </c>
      <c r="M392" s="17">
        <f t="shared" si="95"/>
        <v>-1.092896174863388E-3</v>
      </c>
      <c r="N392" s="21" t="str">
        <f t="shared" si="96"/>
        <v/>
      </c>
    </row>
    <row r="393" spans="1:14" x14ac:dyDescent="0.2">
      <c r="A393" s="15"/>
      <c r="B393" s="28" t="s">
        <v>359</v>
      </c>
      <c r="C393" s="25"/>
      <c r="D393" s="16"/>
      <c r="E393" s="16"/>
      <c r="F393" s="16"/>
      <c r="G393" s="17" t="str">
        <f t="shared" si="91"/>
        <v/>
      </c>
      <c r="H393" s="17" t="str">
        <f t="shared" si="92"/>
        <v/>
      </c>
      <c r="I393" s="17" t="str">
        <f t="shared" si="93"/>
        <v/>
      </c>
      <c r="J393" s="17" t="str">
        <f t="shared" si="94"/>
        <v/>
      </c>
      <c r="K393" s="17" t="str">
        <f t="shared" si="97"/>
        <v xml:space="preserve"> </v>
      </c>
      <c r="L393" s="17" t="str">
        <f t="shared" si="98"/>
        <v xml:space="preserve"> </v>
      </c>
      <c r="M393" s="17" t="str">
        <f t="shared" si="95"/>
        <v/>
      </c>
      <c r="N393" s="21" t="str">
        <f t="shared" si="96"/>
        <v/>
      </c>
    </row>
    <row r="394" spans="1:14" x14ac:dyDescent="0.2">
      <c r="A394" s="15"/>
      <c r="B394" s="28" t="s">
        <v>360</v>
      </c>
      <c r="C394" s="25">
        <v>9</v>
      </c>
      <c r="D394" s="16">
        <v>11</v>
      </c>
      <c r="E394" s="16"/>
      <c r="F394" s="16"/>
      <c r="G394" s="17">
        <f t="shared" si="91"/>
        <v>9.8360655737704927E-3</v>
      </c>
      <c r="H394" s="17">
        <f t="shared" si="92"/>
        <v>1.245753114382786E-2</v>
      </c>
      <c r="I394" s="17" t="str">
        <f t="shared" si="93"/>
        <v/>
      </c>
      <c r="J394" s="17" t="str">
        <f t="shared" si="94"/>
        <v/>
      </c>
      <c r="K394" s="17">
        <f t="shared" si="97"/>
        <v>-1</v>
      </c>
      <c r="L394" s="17">
        <f t="shared" si="98"/>
        <v>-1</v>
      </c>
      <c r="M394" s="17">
        <f t="shared" si="95"/>
        <v>-9.8360655737704927E-3</v>
      </c>
      <c r="N394" s="21">
        <f t="shared" si="96"/>
        <v>-1.245753114382786E-2</v>
      </c>
    </row>
    <row r="395" spans="1:14" x14ac:dyDescent="0.2">
      <c r="A395" s="15"/>
      <c r="B395" s="28" t="s">
        <v>361</v>
      </c>
      <c r="C395" s="25">
        <v>3</v>
      </c>
      <c r="D395" s="16">
        <v>12</v>
      </c>
      <c r="E395" s="16">
        <v>2</v>
      </c>
      <c r="F395" s="16">
        <v>9</v>
      </c>
      <c r="G395" s="17">
        <f t="shared" si="91"/>
        <v>3.2786885245901639E-3</v>
      </c>
      <c r="H395" s="17">
        <f t="shared" si="92"/>
        <v>1.3590033975084938E-2</v>
      </c>
      <c r="I395" s="17">
        <f t="shared" si="93"/>
        <v>3.4305317324185248E-3</v>
      </c>
      <c r="J395" s="17">
        <f t="shared" si="94"/>
        <v>1.5957446808510637E-2</v>
      </c>
      <c r="K395" s="17">
        <f t="shared" si="97"/>
        <v>-0.33333333333333331</v>
      </c>
      <c r="L395" s="17">
        <f t="shared" si="98"/>
        <v>-0.25</v>
      </c>
      <c r="M395" s="17">
        <f t="shared" si="95"/>
        <v>-1.092896174863388E-3</v>
      </c>
      <c r="N395" s="21">
        <f t="shared" si="96"/>
        <v>-3.3975084937712344E-3</v>
      </c>
    </row>
    <row r="396" spans="1:14" x14ac:dyDescent="0.2">
      <c r="A396" s="15"/>
      <c r="B396" s="28" t="s">
        <v>362</v>
      </c>
      <c r="C396" s="25">
        <v>0</v>
      </c>
      <c r="D396" s="16">
        <v>1</v>
      </c>
      <c r="E396" s="16">
        <v>0</v>
      </c>
      <c r="F396" s="16">
        <v>1</v>
      </c>
      <c r="G396" s="17" t="str">
        <f t="shared" si="91"/>
        <v/>
      </c>
      <c r="H396" s="17">
        <f t="shared" si="92"/>
        <v>1.1325028312570782E-3</v>
      </c>
      <c r="I396" s="17" t="str">
        <f t="shared" si="93"/>
        <v/>
      </c>
      <c r="J396" s="17">
        <f t="shared" si="94"/>
        <v>1.7730496453900709E-3</v>
      </c>
      <c r="K396" s="17" t="str">
        <f t="shared" si="97"/>
        <v xml:space="preserve"> </v>
      </c>
      <c r="L396" s="17">
        <f t="shared" si="98"/>
        <v>0</v>
      </c>
      <c r="M396" s="17" t="str">
        <f t="shared" si="95"/>
        <v/>
      </c>
      <c r="N396" s="21">
        <f t="shared" si="96"/>
        <v>0</v>
      </c>
    </row>
    <row r="397" spans="1:14" x14ac:dyDescent="0.2">
      <c r="A397" s="15"/>
      <c r="B397" s="28" t="s">
        <v>363</v>
      </c>
      <c r="C397" s="25"/>
      <c r="D397" s="16"/>
      <c r="E397" s="16"/>
      <c r="F397" s="16"/>
      <c r="G397" s="17" t="str">
        <f t="shared" si="91"/>
        <v/>
      </c>
      <c r="H397" s="17" t="str">
        <f t="shared" si="92"/>
        <v/>
      </c>
      <c r="I397" s="17" t="str">
        <f t="shared" si="93"/>
        <v/>
      </c>
      <c r="J397" s="17" t="str">
        <f t="shared" si="94"/>
        <v/>
      </c>
      <c r="K397" s="17" t="str">
        <f t="shared" si="97"/>
        <v xml:space="preserve"> </v>
      </c>
      <c r="L397" s="17" t="str">
        <f t="shared" si="98"/>
        <v xml:space="preserve"> </v>
      </c>
      <c r="M397" s="17" t="str">
        <f t="shared" si="95"/>
        <v/>
      </c>
      <c r="N397" s="21" t="str">
        <f t="shared" si="96"/>
        <v/>
      </c>
    </row>
    <row r="398" spans="1:14" x14ac:dyDescent="0.2">
      <c r="A398" s="15"/>
      <c r="B398" s="28" t="s">
        <v>364</v>
      </c>
      <c r="C398" s="25">
        <v>0</v>
      </c>
      <c r="D398" s="16">
        <v>1</v>
      </c>
      <c r="E398" s="16"/>
      <c r="F398" s="16"/>
      <c r="G398" s="17" t="str">
        <f t="shared" si="91"/>
        <v/>
      </c>
      <c r="H398" s="17">
        <f t="shared" si="92"/>
        <v>1.1325028312570782E-3</v>
      </c>
      <c r="I398" s="17" t="str">
        <f t="shared" si="93"/>
        <v/>
      </c>
      <c r="J398" s="17" t="str">
        <f t="shared" si="94"/>
        <v/>
      </c>
      <c r="K398" s="17" t="str">
        <f t="shared" si="97"/>
        <v xml:space="preserve"> </v>
      </c>
      <c r="L398" s="17">
        <f t="shared" si="98"/>
        <v>-1</v>
      </c>
      <c r="M398" s="17" t="str">
        <f t="shared" si="95"/>
        <v/>
      </c>
      <c r="N398" s="21">
        <f t="shared" si="96"/>
        <v>-1.1325028312570782E-3</v>
      </c>
    </row>
    <row r="399" spans="1:14" x14ac:dyDescent="0.2">
      <c r="A399" s="15"/>
      <c r="B399" s="28" t="s">
        <v>365</v>
      </c>
      <c r="C399" s="25"/>
      <c r="D399" s="16"/>
      <c r="E399" s="16"/>
      <c r="F399" s="16"/>
      <c r="G399" s="17" t="str">
        <f t="shared" si="91"/>
        <v/>
      </c>
      <c r="H399" s="17" t="str">
        <f t="shared" si="92"/>
        <v/>
      </c>
      <c r="I399" s="17" t="str">
        <f t="shared" si="93"/>
        <v/>
      </c>
      <c r="J399" s="17" t="str">
        <f t="shared" si="94"/>
        <v/>
      </c>
      <c r="K399" s="17" t="str">
        <f t="shared" si="97"/>
        <v xml:space="preserve"> </v>
      </c>
      <c r="L399" s="17" t="str">
        <f t="shared" si="98"/>
        <v xml:space="preserve"> </v>
      </c>
      <c r="M399" s="17" t="str">
        <f t="shared" si="95"/>
        <v/>
      </c>
      <c r="N399" s="21" t="str">
        <f t="shared" si="96"/>
        <v/>
      </c>
    </row>
    <row r="400" spans="1:14" x14ac:dyDescent="0.2">
      <c r="A400" s="15"/>
      <c r="B400" s="28" t="s">
        <v>366</v>
      </c>
      <c r="C400" s="25"/>
      <c r="D400" s="16"/>
      <c r="E400" s="16"/>
      <c r="F400" s="16"/>
      <c r="G400" s="17" t="str">
        <f t="shared" si="91"/>
        <v/>
      </c>
      <c r="H400" s="17" t="str">
        <f t="shared" si="92"/>
        <v/>
      </c>
      <c r="I400" s="17" t="str">
        <f t="shared" si="93"/>
        <v/>
      </c>
      <c r="J400" s="17" t="str">
        <f t="shared" si="94"/>
        <v/>
      </c>
      <c r="K400" s="17" t="str">
        <f t="shared" si="97"/>
        <v xml:space="preserve"> </v>
      </c>
      <c r="L400" s="17" t="str">
        <f t="shared" si="98"/>
        <v xml:space="preserve"> </v>
      </c>
      <c r="M400" s="17" t="str">
        <f t="shared" si="95"/>
        <v/>
      </c>
      <c r="N400" s="21" t="str">
        <f t="shared" si="96"/>
        <v/>
      </c>
    </row>
    <row r="401" spans="1:14" x14ac:dyDescent="0.2">
      <c r="A401" s="15"/>
      <c r="B401" s="28" t="s">
        <v>367</v>
      </c>
      <c r="C401" s="25"/>
      <c r="D401" s="16"/>
      <c r="E401" s="16">
        <v>2</v>
      </c>
      <c r="F401" s="16">
        <v>0</v>
      </c>
      <c r="G401" s="17" t="str">
        <f t="shared" si="91"/>
        <v/>
      </c>
      <c r="H401" s="17" t="str">
        <f t="shared" si="92"/>
        <v/>
      </c>
      <c r="I401" s="17">
        <f t="shared" si="93"/>
        <v>3.4305317324185248E-3</v>
      </c>
      <c r="J401" s="17" t="str">
        <f t="shared" si="94"/>
        <v/>
      </c>
      <c r="K401" s="17">
        <f t="shared" si="97"/>
        <v>1</v>
      </c>
      <c r="L401" s="17" t="str">
        <f t="shared" si="98"/>
        <v xml:space="preserve"> </v>
      </c>
      <c r="M401" s="17" t="str">
        <f t="shared" si="95"/>
        <v/>
      </c>
      <c r="N401" s="21" t="str">
        <f t="shared" si="96"/>
        <v/>
      </c>
    </row>
    <row r="402" spans="1:14" x14ac:dyDescent="0.2">
      <c r="A402" s="15"/>
      <c r="B402" s="28" t="s">
        <v>368</v>
      </c>
      <c r="C402" s="25">
        <v>2</v>
      </c>
      <c r="D402" s="16">
        <v>2</v>
      </c>
      <c r="E402" s="16">
        <v>1</v>
      </c>
      <c r="F402" s="16">
        <v>1</v>
      </c>
      <c r="G402" s="17">
        <f t="shared" si="91"/>
        <v>2.185792349726776E-3</v>
      </c>
      <c r="H402" s="17">
        <f t="shared" si="92"/>
        <v>2.2650056625141564E-3</v>
      </c>
      <c r="I402" s="17">
        <f t="shared" si="93"/>
        <v>1.7152658662092624E-3</v>
      </c>
      <c r="J402" s="17">
        <f t="shared" si="94"/>
        <v>1.7730496453900709E-3</v>
      </c>
      <c r="K402" s="17">
        <f t="shared" si="97"/>
        <v>-0.5</v>
      </c>
      <c r="L402" s="17">
        <f t="shared" si="98"/>
        <v>-0.5</v>
      </c>
      <c r="M402" s="17">
        <f t="shared" si="95"/>
        <v>-1.092896174863388E-3</v>
      </c>
      <c r="N402" s="21">
        <f t="shared" si="96"/>
        <v>-1.1325028312570782E-3</v>
      </c>
    </row>
    <row r="403" spans="1:14" x14ac:dyDescent="0.2">
      <c r="A403" s="15"/>
      <c r="B403" s="28" t="s">
        <v>369</v>
      </c>
      <c r="C403" s="25"/>
      <c r="D403" s="16"/>
      <c r="E403" s="16"/>
      <c r="F403" s="16"/>
      <c r="G403" s="17" t="str">
        <f t="shared" si="91"/>
        <v/>
      </c>
      <c r="H403" s="17" t="str">
        <f t="shared" si="92"/>
        <v/>
      </c>
      <c r="I403" s="17" t="str">
        <f t="shared" si="93"/>
        <v/>
      </c>
      <c r="J403" s="17" t="str">
        <f t="shared" si="94"/>
        <v/>
      </c>
      <c r="K403" s="17" t="str">
        <f t="shared" si="97"/>
        <v xml:space="preserve"> </v>
      </c>
      <c r="L403" s="17" t="str">
        <f t="shared" si="98"/>
        <v xml:space="preserve"> </v>
      </c>
      <c r="M403" s="17" t="str">
        <f t="shared" si="95"/>
        <v/>
      </c>
      <c r="N403" s="21" t="str">
        <f t="shared" si="96"/>
        <v/>
      </c>
    </row>
    <row r="404" spans="1:14" ht="25.5" x14ac:dyDescent="0.2">
      <c r="A404" s="15"/>
      <c r="B404" s="28" t="s">
        <v>370</v>
      </c>
      <c r="C404" s="25">
        <v>5</v>
      </c>
      <c r="D404" s="16">
        <v>3</v>
      </c>
      <c r="E404" s="16">
        <v>5</v>
      </c>
      <c r="F404" s="16">
        <v>7</v>
      </c>
      <c r="G404" s="17">
        <f t="shared" si="91"/>
        <v>5.4644808743169399E-3</v>
      </c>
      <c r="H404" s="17">
        <f t="shared" si="92"/>
        <v>3.3975084937712344E-3</v>
      </c>
      <c r="I404" s="17">
        <f t="shared" si="93"/>
        <v>8.5763293310463125E-3</v>
      </c>
      <c r="J404" s="17">
        <f t="shared" si="94"/>
        <v>1.2411347517730497E-2</v>
      </c>
      <c r="K404" s="17">
        <f t="shared" si="97"/>
        <v>0</v>
      </c>
      <c r="L404" s="17">
        <f t="shared" si="98"/>
        <v>1.3333333333333333</v>
      </c>
      <c r="M404" s="17">
        <f t="shared" si="95"/>
        <v>0</v>
      </c>
      <c r="N404" s="21">
        <f t="shared" si="96"/>
        <v>4.530011325028312E-3</v>
      </c>
    </row>
    <row r="405" spans="1:14" ht="25.5" x14ac:dyDescent="0.2">
      <c r="A405" s="15"/>
      <c r="B405" s="28" t="s">
        <v>371</v>
      </c>
      <c r="C405" s="25">
        <v>92</v>
      </c>
      <c r="D405" s="16">
        <v>100</v>
      </c>
      <c r="E405" s="16">
        <v>5</v>
      </c>
      <c r="F405" s="16">
        <v>6</v>
      </c>
      <c r="G405" s="17">
        <f t="shared" si="91"/>
        <v>0.1005464480874317</v>
      </c>
      <c r="H405" s="17">
        <f t="shared" si="92"/>
        <v>0.11325028312570781</v>
      </c>
      <c r="I405" s="17">
        <f t="shared" si="93"/>
        <v>8.5763293310463125E-3</v>
      </c>
      <c r="J405" s="17">
        <f t="shared" si="94"/>
        <v>1.0638297872340425E-2</v>
      </c>
      <c r="K405" s="17">
        <f t="shared" si="97"/>
        <v>-0.94565217391304346</v>
      </c>
      <c r="L405" s="17">
        <f t="shared" si="98"/>
        <v>-0.94</v>
      </c>
      <c r="M405" s="17">
        <f t="shared" si="95"/>
        <v>-9.5081967213114751E-2</v>
      </c>
      <c r="N405" s="21">
        <f t="shared" si="96"/>
        <v>-0.10645526613816533</v>
      </c>
    </row>
    <row r="406" spans="1:14" x14ac:dyDescent="0.2">
      <c r="A406" s="15"/>
      <c r="B406" s="28" t="s">
        <v>372</v>
      </c>
      <c r="C406" s="25">
        <v>18</v>
      </c>
      <c r="D406" s="16">
        <v>2</v>
      </c>
      <c r="E406" s="16">
        <v>3</v>
      </c>
      <c r="F406" s="16">
        <v>3</v>
      </c>
      <c r="G406" s="17">
        <f t="shared" si="91"/>
        <v>1.9672131147540985E-2</v>
      </c>
      <c r="H406" s="17">
        <f t="shared" si="92"/>
        <v>2.2650056625141564E-3</v>
      </c>
      <c r="I406" s="17">
        <f t="shared" si="93"/>
        <v>5.1457975986277877E-3</v>
      </c>
      <c r="J406" s="17">
        <f t="shared" si="94"/>
        <v>5.3191489361702126E-3</v>
      </c>
      <c r="K406" s="17">
        <f t="shared" si="97"/>
        <v>-0.83333333333333337</v>
      </c>
      <c r="L406" s="17">
        <f t="shared" si="98"/>
        <v>0.5</v>
      </c>
      <c r="M406" s="17">
        <f t="shared" si="95"/>
        <v>-1.6393442622950821E-2</v>
      </c>
      <c r="N406" s="21">
        <f t="shared" si="96"/>
        <v>1.1325028312570782E-3</v>
      </c>
    </row>
    <row r="407" spans="1:14" x14ac:dyDescent="0.2">
      <c r="A407" s="15"/>
      <c r="B407" s="28" t="s">
        <v>373</v>
      </c>
      <c r="C407" s="25">
        <v>2</v>
      </c>
      <c r="D407" s="16">
        <v>0</v>
      </c>
      <c r="E407" s="16">
        <v>1</v>
      </c>
      <c r="F407" s="16">
        <v>0</v>
      </c>
      <c r="G407" s="17">
        <f t="shared" si="91"/>
        <v>2.185792349726776E-3</v>
      </c>
      <c r="H407" s="17" t="str">
        <f t="shared" si="92"/>
        <v/>
      </c>
      <c r="I407" s="17">
        <f t="shared" si="93"/>
        <v>1.7152658662092624E-3</v>
      </c>
      <c r="J407" s="17" t="str">
        <f t="shared" si="94"/>
        <v/>
      </c>
      <c r="K407" s="17">
        <f t="shared" si="97"/>
        <v>-0.5</v>
      </c>
      <c r="L407" s="17" t="str">
        <f t="shared" si="98"/>
        <v xml:space="preserve"> </v>
      </c>
      <c r="M407" s="17">
        <f t="shared" si="95"/>
        <v>-1.092896174863388E-3</v>
      </c>
      <c r="N407" s="21" t="str">
        <f t="shared" si="96"/>
        <v/>
      </c>
    </row>
    <row r="408" spans="1:14" x14ac:dyDescent="0.2">
      <c r="A408" s="15"/>
      <c r="B408" s="28" t="s">
        <v>374</v>
      </c>
      <c r="C408" s="25">
        <v>1</v>
      </c>
      <c r="D408" s="16">
        <v>1</v>
      </c>
      <c r="E408" s="16"/>
      <c r="F408" s="16"/>
      <c r="G408" s="17">
        <f t="shared" si="91"/>
        <v>1.092896174863388E-3</v>
      </c>
      <c r="H408" s="17">
        <f t="shared" si="92"/>
        <v>1.1325028312570782E-3</v>
      </c>
      <c r="I408" s="17" t="str">
        <f t="shared" si="93"/>
        <v/>
      </c>
      <c r="J408" s="17" t="str">
        <f t="shared" si="94"/>
        <v/>
      </c>
      <c r="K408" s="17">
        <f t="shared" si="97"/>
        <v>-1</v>
      </c>
      <c r="L408" s="17">
        <f t="shared" si="98"/>
        <v>-1</v>
      </c>
      <c r="M408" s="17">
        <f t="shared" si="95"/>
        <v>-1.092896174863388E-3</v>
      </c>
      <c r="N408" s="21">
        <f t="shared" si="96"/>
        <v>-1.1325028312570782E-3</v>
      </c>
    </row>
    <row r="409" spans="1:14" x14ac:dyDescent="0.2">
      <c r="A409" s="15"/>
      <c r="B409" s="28" t="s">
        <v>375</v>
      </c>
      <c r="C409" s="25">
        <v>1</v>
      </c>
      <c r="D409" s="16">
        <v>0</v>
      </c>
      <c r="E409" s="16"/>
      <c r="F409" s="16"/>
      <c r="G409" s="17">
        <f t="shared" si="91"/>
        <v>1.092896174863388E-3</v>
      </c>
      <c r="H409" s="17" t="str">
        <f t="shared" si="92"/>
        <v/>
      </c>
      <c r="I409" s="17" t="str">
        <f t="shared" si="93"/>
        <v/>
      </c>
      <c r="J409" s="17" t="str">
        <f t="shared" si="94"/>
        <v/>
      </c>
      <c r="K409" s="17">
        <f t="shared" si="97"/>
        <v>-1</v>
      </c>
      <c r="L409" s="17" t="str">
        <f t="shared" si="98"/>
        <v xml:space="preserve"> </v>
      </c>
      <c r="M409" s="17">
        <f t="shared" si="95"/>
        <v>-1.092896174863388E-3</v>
      </c>
      <c r="N409" s="21" t="str">
        <f t="shared" si="96"/>
        <v/>
      </c>
    </row>
    <row r="410" spans="1:14" x14ac:dyDescent="0.2">
      <c r="A410" s="15"/>
      <c r="B410" s="28" t="s">
        <v>376</v>
      </c>
      <c r="C410" s="25">
        <v>4</v>
      </c>
      <c r="D410" s="16">
        <v>0</v>
      </c>
      <c r="E410" s="16">
        <v>1</v>
      </c>
      <c r="F410" s="16">
        <v>2</v>
      </c>
      <c r="G410" s="17">
        <f t="shared" si="91"/>
        <v>4.3715846994535519E-3</v>
      </c>
      <c r="H410" s="17" t="str">
        <f t="shared" si="92"/>
        <v/>
      </c>
      <c r="I410" s="17">
        <f t="shared" si="93"/>
        <v>1.7152658662092624E-3</v>
      </c>
      <c r="J410" s="17">
        <f t="shared" si="94"/>
        <v>3.5460992907801418E-3</v>
      </c>
      <c r="K410" s="17">
        <f t="shared" si="97"/>
        <v>-0.75</v>
      </c>
      <c r="L410" s="17">
        <f t="shared" si="98"/>
        <v>1</v>
      </c>
      <c r="M410" s="17">
        <f t="shared" si="95"/>
        <v>-3.2786885245901639E-3</v>
      </c>
      <c r="N410" s="21" t="str">
        <f t="shared" si="96"/>
        <v/>
      </c>
    </row>
    <row r="411" spans="1:14" x14ac:dyDescent="0.2">
      <c r="A411" s="15"/>
      <c r="B411" s="28" t="s">
        <v>377</v>
      </c>
      <c r="C411" s="25"/>
      <c r="D411" s="16"/>
      <c r="E411" s="16"/>
      <c r="F411" s="16"/>
      <c r="G411" s="17" t="str">
        <f t="shared" si="91"/>
        <v/>
      </c>
      <c r="H411" s="17" t="str">
        <f t="shared" si="92"/>
        <v/>
      </c>
      <c r="I411" s="17" t="str">
        <f t="shared" si="93"/>
        <v/>
      </c>
      <c r="J411" s="17" t="str">
        <f t="shared" si="94"/>
        <v/>
      </c>
      <c r="K411" s="17" t="str">
        <f t="shared" si="97"/>
        <v xml:space="preserve"> </v>
      </c>
      <c r="L411" s="17" t="str">
        <f t="shared" si="98"/>
        <v xml:space="preserve"> </v>
      </c>
      <c r="M411" s="17" t="str">
        <f t="shared" si="95"/>
        <v/>
      </c>
      <c r="N411" s="21" t="str">
        <f t="shared" si="96"/>
        <v/>
      </c>
    </row>
    <row r="412" spans="1:14" x14ac:dyDescent="0.2">
      <c r="A412" s="15"/>
      <c r="B412" s="28" t="s">
        <v>378</v>
      </c>
      <c r="C412" s="25"/>
      <c r="D412" s="16"/>
      <c r="E412" s="16"/>
      <c r="F412" s="16"/>
      <c r="G412" s="17" t="str">
        <f t="shared" si="91"/>
        <v/>
      </c>
      <c r="H412" s="17" t="str">
        <f t="shared" si="92"/>
        <v/>
      </c>
      <c r="I412" s="17" t="str">
        <f t="shared" si="93"/>
        <v/>
      </c>
      <c r="J412" s="17" t="str">
        <f t="shared" si="94"/>
        <v/>
      </c>
      <c r="K412" s="17" t="str">
        <f t="shared" si="97"/>
        <v xml:space="preserve"> </v>
      </c>
      <c r="L412" s="17" t="str">
        <f t="shared" si="98"/>
        <v xml:space="preserve"> </v>
      </c>
      <c r="M412" s="17" t="str">
        <f t="shared" si="95"/>
        <v/>
      </c>
      <c r="N412" s="21" t="str">
        <f t="shared" si="96"/>
        <v/>
      </c>
    </row>
    <row r="413" spans="1:14" x14ac:dyDescent="0.2">
      <c r="A413" s="15"/>
      <c r="B413" s="28" t="s">
        <v>379</v>
      </c>
      <c r="C413" s="25">
        <v>12</v>
      </c>
      <c r="D413" s="16">
        <v>0</v>
      </c>
      <c r="E413" s="16">
        <v>0</v>
      </c>
      <c r="F413" s="16">
        <v>1</v>
      </c>
      <c r="G413" s="17">
        <f t="shared" si="91"/>
        <v>1.3114754098360656E-2</v>
      </c>
      <c r="H413" s="17" t="str">
        <f t="shared" si="92"/>
        <v/>
      </c>
      <c r="I413" s="17" t="str">
        <f t="shared" si="93"/>
        <v/>
      </c>
      <c r="J413" s="17">
        <f t="shared" si="94"/>
        <v>1.7730496453900709E-3</v>
      </c>
      <c r="K413" s="17">
        <f t="shared" si="97"/>
        <v>-1</v>
      </c>
      <c r="L413" s="17">
        <f t="shared" si="98"/>
        <v>1</v>
      </c>
      <c r="M413" s="17">
        <f t="shared" si="95"/>
        <v>-1.3114754098360656E-2</v>
      </c>
      <c r="N413" s="21" t="str">
        <f t="shared" si="96"/>
        <v/>
      </c>
    </row>
    <row r="414" spans="1:14" x14ac:dyDescent="0.2">
      <c r="A414" s="15"/>
      <c r="B414" s="28" t="s">
        <v>380</v>
      </c>
      <c r="C414" s="25"/>
      <c r="D414" s="16"/>
      <c r="E414" s="16"/>
      <c r="F414" s="16"/>
      <c r="G414" s="17" t="str">
        <f t="shared" si="91"/>
        <v/>
      </c>
      <c r="H414" s="17" t="str">
        <f t="shared" si="92"/>
        <v/>
      </c>
      <c r="I414" s="17" t="str">
        <f t="shared" si="93"/>
        <v/>
      </c>
      <c r="J414" s="17" t="str">
        <f t="shared" si="94"/>
        <v/>
      </c>
      <c r="K414" s="17" t="str">
        <f t="shared" si="97"/>
        <v xml:space="preserve"> </v>
      </c>
      <c r="L414" s="17" t="str">
        <f t="shared" si="98"/>
        <v xml:space="preserve"> </v>
      </c>
      <c r="M414" s="17" t="str">
        <f t="shared" si="95"/>
        <v/>
      </c>
      <c r="N414" s="21" t="str">
        <f t="shared" si="96"/>
        <v/>
      </c>
    </row>
    <row r="415" spans="1:14" x14ac:dyDescent="0.2">
      <c r="A415" s="15"/>
      <c r="B415" s="28" t="s">
        <v>381</v>
      </c>
      <c r="C415" s="25"/>
      <c r="D415" s="16"/>
      <c r="E415" s="16"/>
      <c r="F415" s="16"/>
      <c r="G415" s="17" t="str">
        <f t="shared" si="91"/>
        <v/>
      </c>
      <c r="H415" s="17" t="str">
        <f t="shared" si="92"/>
        <v/>
      </c>
      <c r="I415" s="17" t="str">
        <f t="shared" si="93"/>
        <v/>
      </c>
      <c r="J415" s="17" t="str">
        <f t="shared" si="94"/>
        <v/>
      </c>
      <c r="K415" s="17" t="str">
        <f t="shared" si="97"/>
        <v xml:space="preserve"> </v>
      </c>
      <c r="L415" s="17" t="str">
        <f t="shared" si="98"/>
        <v xml:space="preserve"> </v>
      </c>
      <c r="M415" s="17" t="str">
        <f t="shared" si="95"/>
        <v/>
      </c>
      <c r="N415" s="21" t="str">
        <f t="shared" si="96"/>
        <v/>
      </c>
    </row>
    <row r="416" spans="1:14" x14ac:dyDescent="0.2">
      <c r="A416" s="15"/>
      <c r="B416" s="28" t="s">
        <v>382</v>
      </c>
      <c r="C416" s="25">
        <v>0</v>
      </c>
      <c r="D416" s="16">
        <v>1</v>
      </c>
      <c r="E416" s="16">
        <v>0</v>
      </c>
      <c r="F416" s="16">
        <v>1</v>
      </c>
      <c r="G416" s="17" t="str">
        <f t="shared" si="91"/>
        <v/>
      </c>
      <c r="H416" s="17">
        <f t="shared" si="92"/>
        <v>1.1325028312570782E-3</v>
      </c>
      <c r="I416" s="17" t="str">
        <f t="shared" si="93"/>
        <v/>
      </c>
      <c r="J416" s="17">
        <f t="shared" si="94"/>
        <v>1.7730496453900709E-3</v>
      </c>
      <c r="K416" s="17" t="str">
        <f t="shared" si="97"/>
        <v xml:space="preserve"> </v>
      </c>
      <c r="L416" s="17">
        <f t="shared" si="98"/>
        <v>0</v>
      </c>
      <c r="M416" s="17" t="str">
        <f t="shared" si="95"/>
        <v/>
      </c>
      <c r="N416" s="21">
        <f t="shared" si="96"/>
        <v>0</v>
      </c>
    </row>
    <row r="417" spans="1:14" x14ac:dyDescent="0.2">
      <c r="A417" s="15"/>
      <c r="B417" s="28" t="s">
        <v>383</v>
      </c>
      <c r="C417" s="25"/>
      <c r="D417" s="16"/>
      <c r="E417" s="16"/>
      <c r="F417" s="16"/>
      <c r="G417" s="17" t="str">
        <f t="shared" si="91"/>
        <v/>
      </c>
      <c r="H417" s="17" t="str">
        <f t="shared" si="92"/>
        <v/>
      </c>
      <c r="I417" s="17" t="str">
        <f t="shared" si="93"/>
        <v/>
      </c>
      <c r="J417" s="17" t="str">
        <f t="shared" si="94"/>
        <v/>
      </c>
      <c r="K417" s="17" t="str">
        <f t="shared" si="97"/>
        <v xml:space="preserve"> </v>
      </c>
      <c r="L417" s="17" t="str">
        <f t="shared" si="98"/>
        <v xml:space="preserve"> </v>
      </c>
      <c r="M417" s="17" t="str">
        <f t="shared" si="95"/>
        <v/>
      </c>
      <c r="N417" s="21" t="str">
        <f t="shared" si="96"/>
        <v/>
      </c>
    </row>
    <row r="418" spans="1:14" x14ac:dyDescent="0.2">
      <c r="A418" s="15"/>
      <c r="B418" s="28" t="s">
        <v>384</v>
      </c>
      <c r="C418" s="25"/>
      <c r="D418" s="16"/>
      <c r="E418" s="16"/>
      <c r="F418" s="16"/>
      <c r="G418" s="17" t="str">
        <f t="shared" si="91"/>
        <v/>
      </c>
      <c r="H418" s="17" t="str">
        <f t="shared" si="92"/>
        <v/>
      </c>
      <c r="I418" s="17" t="str">
        <f t="shared" si="93"/>
        <v/>
      </c>
      <c r="J418" s="17" t="str">
        <f t="shared" si="94"/>
        <v/>
      </c>
      <c r="K418" s="17" t="str">
        <f t="shared" si="97"/>
        <v xml:space="preserve"> </v>
      </c>
      <c r="L418" s="17" t="str">
        <f t="shared" si="98"/>
        <v xml:space="preserve"> </v>
      </c>
      <c r="M418" s="17" t="str">
        <f t="shared" si="95"/>
        <v/>
      </c>
      <c r="N418" s="21" t="str">
        <f t="shared" si="96"/>
        <v/>
      </c>
    </row>
    <row r="419" spans="1:14" x14ac:dyDescent="0.2">
      <c r="A419" s="15"/>
      <c r="B419" s="28" t="s">
        <v>385</v>
      </c>
      <c r="C419" s="25">
        <v>45</v>
      </c>
      <c r="D419" s="16">
        <v>29</v>
      </c>
      <c r="E419" s="16">
        <v>86</v>
      </c>
      <c r="F419" s="16">
        <v>52</v>
      </c>
      <c r="G419" s="17">
        <f t="shared" si="91"/>
        <v>4.9180327868852458E-2</v>
      </c>
      <c r="H419" s="17">
        <f t="shared" si="92"/>
        <v>3.2842582106455263E-2</v>
      </c>
      <c r="I419" s="17">
        <f t="shared" si="93"/>
        <v>0.14751286449399656</v>
      </c>
      <c r="J419" s="17">
        <f t="shared" si="94"/>
        <v>9.2198581560283682E-2</v>
      </c>
      <c r="K419" s="17">
        <f t="shared" si="97"/>
        <v>0.91111111111111109</v>
      </c>
      <c r="L419" s="17">
        <f t="shared" si="98"/>
        <v>0.7931034482758621</v>
      </c>
      <c r="M419" s="17">
        <f t="shared" si="95"/>
        <v>4.4808743169398903E-2</v>
      </c>
      <c r="N419" s="21">
        <f t="shared" si="96"/>
        <v>2.6047565118912794E-2</v>
      </c>
    </row>
    <row r="420" spans="1:14" x14ac:dyDescent="0.2">
      <c r="A420" s="15"/>
      <c r="B420" s="28" t="s">
        <v>386</v>
      </c>
      <c r="C420" s="25">
        <v>0</v>
      </c>
      <c r="D420" s="16">
        <v>2</v>
      </c>
      <c r="E420" s="16">
        <v>1</v>
      </c>
      <c r="F420" s="16">
        <v>1</v>
      </c>
      <c r="G420" s="17" t="str">
        <f t="shared" si="91"/>
        <v/>
      </c>
      <c r="H420" s="17">
        <f t="shared" si="92"/>
        <v>2.2650056625141564E-3</v>
      </c>
      <c r="I420" s="17">
        <f t="shared" si="93"/>
        <v>1.7152658662092624E-3</v>
      </c>
      <c r="J420" s="17">
        <f t="shared" si="94"/>
        <v>1.7730496453900709E-3</v>
      </c>
      <c r="K420" s="17">
        <f t="shared" si="97"/>
        <v>1</v>
      </c>
      <c r="L420" s="17">
        <f t="shared" si="98"/>
        <v>-0.5</v>
      </c>
      <c r="M420" s="17" t="str">
        <f t="shared" si="95"/>
        <v/>
      </c>
      <c r="N420" s="21">
        <f t="shared" si="96"/>
        <v>-1.1325028312570782E-3</v>
      </c>
    </row>
    <row r="421" spans="1:14" x14ac:dyDescent="0.2">
      <c r="A421" s="15"/>
      <c r="B421" s="28" t="s">
        <v>387</v>
      </c>
      <c r="C421" s="25"/>
      <c r="D421" s="16"/>
      <c r="E421" s="16"/>
      <c r="F421" s="16"/>
      <c r="G421" s="17" t="str">
        <f t="shared" si="91"/>
        <v/>
      </c>
      <c r="H421" s="17" t="str">
        <f t="shared" si="92"/>
        <v/>
      </c>
      <c r="I421" s="17" t="str">
        <f t="shared" si="93"/>
        <v/>
      </c>
      <c r="J421" s="17" t="str">
        <f t="shared" si="94"/>
        <v/>
      </c>
      <c r="K421" s="17" t="str">
        <f t="shared" si="97"/>
        <v xml:space="preserve"> </v>
      </c>
      <c r="L421" s="17" t="str">
        <f t="shared" si="98"/>
        <v xml:space="preserve"> </v>
      </c>
      <c r="M421" s="17" t="str">
        <f t="shared" si="95"/>
        <v/>
      </c>
      <c r="N421" s="21" t="str">
        <f t="shared" si="96"/>
        <v/>
      </c>
    </row>
    <row r="422" spans="1:14" x14ac:dyDescent="0.2">
      <c r="A422" s="15"/>
      <c r="B422" s="28" t="s">
        <v>388</v>
      </c>
      <c r="C422" s="25">
        <v>2</v>
      </c>
      <c r="D422" s="16">
        <v>1</v>
      </c>
      <c r="E422" s="16"/>
      <c r="F422" s="16"/>
      <c r="G422" s="17">
        <f t="shared" si="91"/>
        <v>2.185792349726776E-3</v>
      </c>
      <c r="H422" s="17">
        <f t="shared" si="92"/>
        <v>1.1325028312570782E-3</v>
      </c>
      <c r="I422" s="17" t="str">
        <f t="shared" si="93"/>
        <v/>
      </c>
      <c r="J422" s="17" t="str">
        <f t="shared" si="94"/>
        <v/>
      </c>
      <c r="K422" s="17">
        <f t="shared" si="97"/>
        <v>-1</v>
      </c>
      <c r="L422" s="17">
        <f t="shared" si="98"/>
        <v>-1</v>
      </c>
      <c r="M422" s="17">
        <f t="shared" si="95"/>
        <v>-2.185792349726776E-3</v>
      </c>
      <c r="N422" s="21">
        <f t="shared" si="96"/>
        <v>-1.1325028312570782E-3</v>
      </c>
    </row>
    <row r="423" spans="1:14" x14ac:dyDescent="0.2">
      <c r="A423" s="15"/>
      <c r="B423" s="28" t="s">
        <v>389</v>
      </c>
      <c r="C423" s="25">
        <v>58</v>
      </c>
      <c r="D423" s="16">
        <v>38</v>
      </c>
      <c r="E423" s="16">
        <v>122</v>
      </c>
      <c r="F423" s="16">
        <v>73</v>
      </c>
      <c r="G423" s="17">
        <f t="shared" si="91"/>
        <v>6.3387978142076501E-2</v>
      </c>
      <c r="H423" s="17">
        <f t="shared" si="92"/>
        <v>4.3035107587768968E-2</v>
      </c>
      <c r="I423" s="17">
        <f t="shared" si="93"/>
        <v>0.20926243567753003</v>
      </c>
      <c r="J423" s="17">
        <f t="shared" si="94"/>
        <v>0.12943262411347517</v>
      </c>
      <c r="K423" s="17">
        <f t="shared" si="97"/>
        <v>1.103448275862069</v>
      </c>
      <c r="L423" s="17">
        <f t="shared" si="98"/>
        <v>0.92105263157894735</v>
      </c>
      <c r="M423" s="17">
        <f t="shared" si="95"/>
        <v>6.9945355191256831E-2</v>
      </c>
      <c r="N423" s="21">
        <f t="shared" si="96"/>
        <v>3.9637599093997736E-2</v>
      </c>
    </row>
    <row r="424" spans="1:14" x14ac:dyDescent="0.2">
      <c r="A424" s="15"/>
      <c r="B424" s="28" t="s">
        <v>390</v>
      </c>
      <c r="C424" s="25">
        <v>14</v>
      </c>
      <c r="D424" s="16">
        <v>4</v>
      </c>
      <c r="E424" s="16">
        <v>6</v>
      </c>
      <c r="F424" s="16">
        <v>3</v>
      </c>
      <c r="G424" s="17">
        <f t="shared" si="91"/>
        <v>1.5300546448087432E-2</v>
      </c>
      <c r="H424" s="17">
        <f t="shared" si="92"/>
        <v>4.5300113250283129E-3</v>
      </c>
      <c r="I424" s="17">
        <f t="shared" si="93"/>
        <v>1.0291595197255575E-2</v>
      </c>
      <c r="J424" s="17">
        <f t="shared" si="94"/>
        <v>5.3191489361702126E-3</v>
      </c>
      <c r="K424" s="17">
        <f t="shared" si="97"/>
        <v>-0.5714285714285714</v>
      </c>
      <c r="L424" s="17">
        <f t="shared" si="98"/>
        <v>-0.25</v>
      </c>
      <c r="M424" s="17">
        <f t="shared" si="95"/>
        <v>-8.7431693989071038E-3</v>
      </c>
      <c r="N424" s="21">
        <f t="shared" si="96"/>
        <v>-1.1325028312570782E-3</v>
      </c>
    </row>
    <row r="425" spans="1:14" x14ac:dyDescent="0.2">
      <c r="A425" s="15"/>
      <c r="B425" s="28" t="s">
        <v>391</v>
      </c>
      <c r="C425" s="25"/>
      <c r="D425" s="16"/>
      <c r="E425" s="16"/>
      <c r="F425" s="16"/>
      <c r="G425" s="17" t="str">
        <f t="shared" si="91"/>
        <v/>
      </c>
      <c r="H425" s="17" t="str">
        <f t="shared" si="92"/>
        <v/>
      </c>
      <c r="I425" s="17" t="str">
        <f t="shared" si="93"/>
        <v/>
      </c>
      <c r="J425" s="17" t="str">
        <f t="shared" si="94"/>
        <v/>
      </c>
      <c r="K425" s="17" t="str">
        <f t="shared" si="97"/>
        <v xml:space="preserve"> </v>
      </c>
      <c r="L425" s="17" t="str">
        <f t="shared" si="98"/>
        <v xml:space="preserve"> </v>
      </c>
      <c r="M425" s="17" t="str">
        <f t="shared" si="95"/>
        <v/>
      </c>
      <c r="N425" s="21" t="str">
        <f t="shared" si="96"/>
        <v/>
      </c>
    </row>
    <row r="426" spans="1:14" x14ac:dyDescent="0.2">
      <c r="A426" s="15"/>
      <c r="B426" s="28" t="s">
        <v>392</v>
      </c>
      <c r="C426" s="25">
        <v>15</v>
      </c>
      <c r="D426" s="16">
        <v>6</v>
      </c>
      <c r="E426" s="16">
        <v>2</v>
      </c>
      <c r="F426" s="16">
        <v>0</v>
      </c>
      <c r="G426" s="17">
        <f t="shared" si="91"/>
        <v>1.6393442622950821E-2</v>
      </c>
      <c r="H426" s="17">
        <f t="shared" si="92"/>
        <v>6.7950169875424689E-3</v>
      </c>
      <c r="I426" s="17">
        <f t="shared" si="93"/>
        <v>3.4305317324185248E-3</v>
      </c>
      <c r="J426" s="17" t="str">
        <f t="shared" si="94"/>
        <v/>
      </c>
      <c r="K426" s="17">
        <f t="shared" si="97"/>
        <v>-0.8666666666666667</v>
      </c>
      <c r="L426" s="17">
        <f t="shared" si="98"/>
        <v>-1</v>
      </c>
      <c r="M426" s="17">
        <f t="shared" si="95"/>
        <v>-1.4207650273224045E-2</v>
      </c>
      <c r="N426" s="21">
        <f t="shared" si="96"/>
        <v>-6.7950169875424689E-3</v>
      </c>
    </row>
    <row r="427" spans="1:14" ht="25.5" x14ac:dyDescent="0.2">
      <c r="A427" s="15"/>
      <c r="B427" s="28" t="s">
        <v>393</v>
      </c>
      <c r="C427" s="25">
        <v>1</v>
      </c>
      <c r="D427" s="16">
        <v>0</v>
      </c>
      <c r="E427" s="16"/>
      <c r="F427" s="16"/>
      <c r="G427" s="17">
        <f t="shared" si="91"/>
        <v>1.092896174863388E-3</v>
      </c>
      <c r="H427" s="17" t="str">
        <f t="shared" si="92"/>
        <v/>
      </c>
      <c r="I427" s="17" t="str">
        <f t="shared" si="93"/>
        <v/>
      </c>
      <c r="J427" s="17" t="str">
        <f t="shared" si="94"/>
        <v/>
      </c>
      <c r="K427" s="17">
        <f t="shared" si="97"/>
        <v>-1</v>
      </c>
      <c r="L427" s="17" t="str">
        <f t="shared" si="98"/>
        <v xml:space="preserve"> </v>
      </c>
      <c r="M427" s="17">
        <f t="shared" si="95"/>
        <v>-1.092896174863388E-3</v>
      </c>
      <c r="N427" s="21" t="str">
        <f t="shared" si="96"/>
        <v/>
      </c>
    </row>
    <row r="428" spans="1:14" x14ac:dyDescent="0.2">
      <c r="A428" s="15"/>
      <c r="B428" s="28" t="s">
        <v>394</v>
      </c>
      <c r="C428" s="25">
        <v>0</v>
      </c>
      <c r="D428" s="16">
        <v>1</v>
      </c>
      <c r="E428" s="16">
        <v>1</v>
      </c>
      <c r="F428" s="16">
        <v>0</v>
      </c>
      <c r="G428" s="17" t="str">
        <f t="shared" si="91"/>
        <v/>
      </c>
      <c r="H428" s="17">
        <f t="shared" si="92"/>
        <v>1.1325028312570782E-3</v>
      </c>
      <c r="I428" s="17">
        <f t="shared" si="93"/>
        <v>1.7152658662092624E-3</v>
      </c>
      <c r="J428" s="17" t="str">
        <f t="shared" si="94"/>
        <v/>
      </c>
      <c r="K428" s="17">
        <f t="shared" si="97"/>
        <v>1</v>
      </c>
      <c r="L428" s="17">
        <f t="shared" si="98"/>
        <v>-1</v>
      </c>
      <c r="M428" s="17" t="str">
        <f t="shared" si="95"/>
        <v/>
      </c>
      <c r="N428" s="21">
        <f t="shared" si="96"/>
        <v>-1.1325028312570782E-3</v>
      </c>
    </row>
    <row r="429" spans="1:14" x14ac:dyDescent="0.2">
      <c r="A429" s="15"/>
      <c r="B429" s="28" t="s">
        <v>395</v>
      </c>
      <c r="C429" s="25"/>
      <c r="D429" s="16"/>
      <c r="E429" s="16">
        <v>26</v>
      </c>
      <c r="F429" s="16">
        <v>9</v>
      </c>
      <c r="G429" s="17" t="str">
        <f t="shared" si="91"/>
        <v/>
      </c>
      <c r="H429" s="17" t="str">
        <f t="shared" si="92"/>
        <v/>
      </c>
      <c r="I429" s="17">
        <f t="shared" si="93"/>
        <v>4.4596912521440824E-2</v>
      </c>
      <c r="J429" s="17">
        <f t="shared" si="94"/>
        <v>1.5957446808510637E-2</v>
      </c>
      <c r="K429" s="17">
        <f t="shared" si="97"/>
        <v>1</v>
      </c>
      <c r="L429" s="17">
        <f t="shared" si="98"/>
        <v>1</v>
      </c>
      <c r="M429" s="17" t="str">
        <f t="shared" si="95"/>
        <v/>
      </c>
      <c r="N429" s="21" t="str">
        <f t="shared" si="96"/>
        <v/>
      </c>
    </row>
    <row r="430" spans="1:14" x14ac:dyDescent="0.2">
      <c r="A430" s="15"/>
      <c r="B430" s="28" t="s">
        <v>396</v>
      </c>
      <c r="C430" s="25">
        <v>2</v>
      </c>
      <c r="D430" s="16">
        <v>4</v>
      </c>
      <c r="E430" s="16"/>
      <c r="F430" s="16"/>
      <c r="G430" s="17">
        <f t="shared" si="91"/>
        <v>2.185792349726776E-3</v>
      </c>
      <c r="H430" s="17">
        <f t="shared" si="92"/>
        <v>4.5300113250283129E-3</v>
      </c>
      <c r="I430" s="17" t="str">
        <f t="shared" si="93"/>
        <v/>
      </c>
      <c r="J430" s="17" t="str">
        <f t="shared" si="94"/>
        <v/>
      </c>
      <c r="K430" s="17">
        <f t="shared" si="97"/>
        <v>-1</v>
      </c>
      <c r="L430" s="17">
        <f t="shared" si="98"/>
        <v>-1</v>
      </c>
      <c r="M430" s="17">
        <f t="shared" si="95"/>
        <v>-2.185792349726776E-3</v>
      </c>
      <c r="N430" s="21">
        <f t="shared" si="96"/>
        <v>-4.5300113250283129E-3</v>
      </c>
    </row>
    <row r="431" spans="1:14" x14ac:dyDescent="0.2">
      <c r="A431" s="15"/>
      <c r="B431" s="28" t="s">
        <v>397</v>
      </c>
      <c r="C431" s="25"/>
      <c r="D431" s="16"/>
      <c r="E431" s="16"/>
      <c r="F431" s="16"/>
      <c r="G431" s="17" t="str">
        <f t="shared" si="91"/>
        <v/>
      </c>
      <c r="H431" s="17" t="str">
        <f t="shared" si="92"/>
        <v/>
      </c>
      <c r="I431" s="17" t="str">
        <f t="shared" si="93"/>
        <v/>
      </c>
      <c r="J431" s="17" t="str">
        <f t="shared" si="94"/>
        <v/>
      </c>
      <c r="K431" s="17" t="str">
        <f t="shared" si="97"/>
        <v xml:space="preserve"> </v>
      </c>
      <c r="L431" s="17" t="str">
        <f t="shared" si="98"/>
        <v xml:space="preserve"> </v>
      </c>
      <c r="M431" s="17" t="str">
        <f t="shared" si="95"/>
        <v/>
      </c>
      <c r="N431" s="21" t="str">
        <f t="shared" si="96"/>
        <v/>
      </c>
    </row>
    <row r="432" spans="1:14" ht="25.5" x14ac:dyDescent="0.2">
      <c r="A432" s="15"/>
      <c r="B432" s="28" t="s">
        <v>398</v>
      </c>
      <c r="C432" s="25"/>
      <c r="D432" s="16"/>
      <c r="E432" s="16"/>
      <c r="F432" s="16"/>
      <c r="G432" s="17" t="str">
        <f t="shared" si="91"/>
        <v/>
      </c>
      <c r="H432" s="17" t="str">
        <f t="shared" si="92"/>
        <v/>
      </c>
      <c r="I432" s="17" t="str">
        <f t="shared" si="93"/>
        <v/>
      </c>
      <c r="J432" s="17" t="str">
        <f t="shared" si="94"/>
        <v/>
      </c>
      <c r="K432" s="17" t="str">
        <f t="shared" si="97"/>
        <v xml:space="preserve"> </v>
      </c>
      <c r="L432" s="17" t="str">
        <f t="shared" si="98"/>
        <v xml:space="preserve"> </v>
      </c>
      <c r="M432" s="17" t="str">
        <f t="shared" si="95"/>
        <v/>
      </c>
      <c r="N432" s="21" t="str">
        <f t="shared" si="96"/>
        <v/>
      </c>
    </row>
    <row r="433" spans="1:14" ht="25.5" x14ac:dyDescent="0.2">
      <c r="A433" s="15"/>
      <c r="B433" s="28" t="s">
        <v>399</v>
      </c>
      <c r="C433" s="25"/>
      <c r="D433" s="16"/>
      <c r="E433" s="16"/>
      <c r="F433" s="16"/>
      <c r="G433" s="17" t="str">
        <f t="shared" si="91"/>
        <v/>
      </c>
      <c r="H433" s="17" t="str">
        <f t="shared" si="92"/>
        <v/>
      </c>
      <c r="I433" s="17" t="str">
        <f t="shared" si="93"/>
        <v/>
      </c>
      <c r="J433" s="17" t="str">
        <f t="shared" si="94"/>
        <v/>
      </c>
      <c r="K433" s="17" t="str">
        <f t="shared" si="97"/>
        <v xml:space="preserve"> </v>
      </c>
      <c r="L433" s="17" t="str">
        <f t="shared" si="98"/>
        <v xml:space="preserve"> </v>
      </c>
      <c r="M433" s="17" t="str">
        <f t="shared" si="95"/>
        <v/>
      </c>
      <c r="N433" s="21" t="str">
        <f t="shared" si="96"/>
        <v/>
      </c>
    </row>
    <row r="434" spans="1:14" x14ac:dyDescent="0.2">
      <c r="A434" s="15"/>
      <c r="B434" s="28" t="s">
        <v>400</v>
      </c>
      <c r="C434" s="25">
        <v>0</v>
      </c>
      <c r="D434" s="16">
        <v>3</v>
      </c>
      <c r="E434" s="16">
        <v>0</v>
      </c>
      <c r="F434" s="16">
        <v>2</v>
      </c>
      <c r="G434" s="17" t="str">
        <f t="shared" si="91"/>
        <v/>
      </c>
      <c r="H434" s="17">
        <f t="shared" si="92"/>
        <v>3.3975084937712344E-3</v>
      </c>
      <c r="I434" s="17" t="str">
        <f t="shared" si="93"/>
        <v/>
      </c>
      <c r="J434" s="17">
        <f t="shared" si="94"/>
        <v>3.5460992907801418E-3</v>
      </c>
      <c r="K434" s="17" t="str">
        <f t="shared" si="97"/>
        <v xml:space="preserve"> </v>
      </c>
      <c r="L434" s="17">
        <f t="shared" si="98"/>
        <v>-0.33333333333333331</v>
      </c>
      <c r="M434" s="17" t="str">
        <f t="shared" si="95"/>
        <v/>
      </c>
      <c r="N434" s="21">
        <f t="shared" si="96"/>
        <v>-1.132502831257078E-3</v>
      </c>
    </row>
    <row r="435" spans="1:14" x14ac:dyDescent="0.2">
      <c r="A435" s="15"/>
      <c r="B435" s="28" t="s">
        <v>401</v>
      </c>
      <c r="C435" s="25">
        <v>32</v>
      </c>
      <c r="D435" s="16">
        <v>13</v>
      </c>
      <c r="E435" s="16">
        <v>11</v>
      </c>
      <c r="F435" s="16">
        <v>6</v>
      </c>
      <c r="G435" s="17">
        <f t="shared" ref="G435:G498" si="99">+IF(C435=0,"",C435/C$371)</f>
        <v>3.4972677595628415E-2</v>
      </c>
      <c r="H435" s="17">
        <f t="shared" ref="H435:H498" si="100">+IF(D435=0,"",D435/D$371)</f>
        <v>1.4722536806342015E-2</v>
      </c>
      <c r="I435" s="17">
        <f t="shared" ref="I435:I498" si="101">+IF(E435=0,"",E435/E$371)</f>
        <v>1.8867924528301886E-2</v>
      </c>
      <c r="J435" s="17">
        <f t="shared" ref="J435:J498" si="102">+IF(F435=0,"",F435/F$371)</f>
        <v>1.0638297872340425E-2</v>
      </c>
      <c r="K435" s="17">
        <f t="shared" si="97"/>
        <v>-0.65625</v>
      </c>
      <c r="L435" s="17">
        <f t="shared" si="98"/>
        <v>-0.53846153846153844</v>
      </c>
      <c r="M435" s="17">
        <f t="shared" ref="M435:M498" si="103">+IF(OR(AND(G435=""),(K435="")),"",G435*K435)</f>
        <v>-2.2950819672131147E-2</v>
      </c>
      <c r="N435" s="21">
        <f t="shared" ref="N435:N498" si="104">+IF(OR(AND(H435=""),(L435="")),"",H435*L435)</f>
        <v>-7.9275198187995465E-3</v>
      </c>
    </row>
    <row r="436" spans="1:14" x14ac:dyDescent="0.2">
      <c r="A436" s="15"/>
      <c r="B436" s="28" t="s">
        <v>402</v>
      </c>
      <c r="C436" s="25"/>
      <c r="D436" s="16"/>
      <c r="E436" s="16"/>
      <c r="F436" s="16"/>
      <c r="G436" s="17" t="str">
        <f t="shared" si="99"/>
        <v/>
      </c>
      <c r="H436" s="17" t="str">
        <f t="shared" si="100"/>
        <v/>
      </c>
      <c r="I436" s="17" t="str">
        <f t="shared" si="101"/>
        <v/>
      </c>
      <c r="J436" s="17" t="str">
        <f t="shared" si="102"/>
        <v/>
      </c>
      <c r="K436" s="17" t="str">
        <f t="shared" ref="K436:K499" si="105">+IF(AND(C436=0,E436=0)," ",IF(C436=0,1,IF(E436=0,-1,(E436-C436)/C436)))</f>
        <v xml:space="preserve"> </v>
      </c>
      <c r="L436" s="17" t="str">
        <f t="shared" ref="L436:L499" si="106">+IF(AND(D436=0,F436=0)," ",IF(D436=0,1,IF(F436=0,-1,(F436-D436)/D436)))</f>
        <v xml:space="preserve"> </v>
      </c>
      <c r="M436" s="17" t="str">
        <f t="shared" si="103"/>
        <v/>
      </c>
      <c r="N436" s="21" t="str">
        <f t="shared" si="104"/>
        <v/>
      </c>
    </row>
    <row r="437" spans="1:14" x14ac:dyDescent="0.2">
      <c r="A437" s="15"/>
      <c r="B437" s="28" t="s">
        <v>403</v>
      </c>
      <c r="C437" s="25">
        <v>1</v>
      </c>
      <c r="D437" s="16">
        <v>3</v>
      </c>
      <c r="E437" s="16">
        <v>1</v>
      </c>
      <c r="F437" s="16">
        <v>1</v>
      </c>
      <c r="G437" s="17">
        <f t="shared" si="99"/>
        <v>1.092896174863388E-3</v>
      </c>
      <c r="H437" s="17">
        <f t="shared" si="100"/>
        <v>3.3975084937712344E-3</v>
      </c>
      <c r="I437" s="17">
        <f t="shared" si="101"/>
        <v>1.7152658662092624E-3</v>
      </c>
      <c r="J437" s="17">
        <f t="shared" si="102"/>
        <v>1.7730496453900709E-3</v>
      </c>
      <c r="K437" s="17">
        <f t="shared" si="105"/>
        <v>0</v>
      </c>
      <c r="L437" s="17">
        <f t="shared" si="106"/>
        <v>-0.66666666666666663</v>
      </c>
      <c r="M437" s="17">
        <f t="shared" si="103"/>
        <v>0</v>
      </c>
      <c r="N437" s="21">
        <f t="shared" si="104"/>
        <v>-2.265005662514156E-3</v>
      </c>
    </row>
    <row r="438" spans="1:14" x14ac:dyDescent="0.2">
      <c r="A438" s="15"/>
      <c r="B438" s="28" t="s">
        <v>404</v>
      </c>
      <c r="C438" s="25">
        <v>0</v>
      </c>
      <c r="D438" s="16">
        <v>1</v>
      </c>
      <c r="E438" s="16"/>
      <c r="F438" s="16"/>
      <c r="G438" s="17" t="str">
        <f t="shared" si="99"/>
        <v/>
      </c>
      <c r="H438" s="17">
        <f t="shared" si="100"/>
        <v>1.1325028312570782E-3</v>
      </c>
      <c r="I438" s="17" t="str">
        <f t="shared" si="101"/>
        <v/>
      </c>
      <c r="J438" s="17" t="str">
        <f t="shared" si="102"/>
        <v/>
      </c>
      <c r="K438" s="17" t="str">
        <f t="shared" si="105"/>
        <v xml:space="preserve"> </v>
      </c>
      <c r="L438" s="17">
        <f t="shared" si="106"/>
        <v>-1</v>
      </c>
      <c r="M438" s="17" t="str">
        <f t="shared" si="103"/>
        <v/>
      </c>
      <c r="N438" s="21">
        <f t="shared" si="104"/>
        <v>-1.1325028312570782E-3</v>
      </c>
    </row>
    <row r="439" spans="1:14" x14ac:dyDescent="0.2">
      <c r="A439" s="15"/>
      <c r="B439" s="28" t="s">
        <v>405</v>
      </c>
      <c r="C439" s="25"/>
      <c r="D439" s="16"/>
      <c r="E439" s="16"/>
      <c r="F439" s="16"/>
      <c r="G439" s="17" t="str">
        <f t="shared" si="99"/>
        <v/>
      </c>
      <c r="H439" s="17" t="str">
        <f t="shared" si="100"/>
        <v/>
      </c>
      <c r="I439" s="17" t="str">
        <f t="shared" si="101"/>
        <v/>
      </c>
      <c r="J439" s="17" t="str">
        <f t="shared" si="102"/>
        <v/>
      </c>
      <c r="K439" s="17" t="str">
        <f t="shared" si="105"/>
        <v xml:space="preserve"> </v>
      </c>
      <c r="L439" s="17" t="str">
        <f t="shared" si="106"/>
        <v xml:space="preserve"> </v>
      </c>
      <c r="M439" s="17" t="str">
        <f t="shared" si="103"/>
        <v/>
      </c>
      <c r="N439" s="21" t="str">
        <f t="shared" si="104"/>
        <v/>
      </c>
    </row>
    <row r="440" spans="1:14" x14ac:dyDescent="0.2">
      <c r="A440" s="15"/>
      <c r="B440" s="28" t="s">
        <v>406</v>
      </c>
      <c r="C440" s="25"/>
      <c r="D440" s="16"/>
      <c r="E440" s="16">
        <v>0</v>
      </c>
      <c r="F440" s="16">
        <v>1</v>
      </c>
      <c r="G440" s="17" t="str">
        <f t="shared" si="99"/>
        <v/>
      </c>
      <c r="H440" s="17" t="str">
        <f t="shared" si="100"/>
        <v/>
      </c>
      <c r="I440" s="17" t="str">
        <f t="shared" si="101"/>
        <v/>
      </c>
      <c r="J440" s="17">
        <f t="shared" si="102"/>
        <v>1.7730496453900709E-3</v>
      </c>
      <c r="K440" s="17" t="str">
        <f t="shared" si="105"/>
        <v xml:space="preserve"> </v>
      </c>
      <c r="L440" s="17">
        <f t="shared" si="106"/>
        <v>1</v>
      </c>
      <c r="M440" s="17" t="str">
        <f t="shared" si="103"/>
        <v/>
      </c>
      <c r="N440" s="21" t="str">
        <f t="shared" si="104"/>
        <v/>
      </c>
    </row>
    <row r="441" spans="1:14" x14ac:dyDescent="0.2">
      <c r="A441" s="15"/>
      <c r="B441" s="28" t="s">
        <v>407</v>
      </c>
      <c r="C441" s="25"/>
      <c r="D441" s="16"/>
      <c r="E441" s="16"/>
      <c r="F441" s="16"/>
      <c r="G441" s="17" t="str">
        <f t="shared" si="99"/>
        <v/>
      </c>
      <c r="H441" s="17" t="str">
        <f t="shared" si="100"/>
        <v/>
      </c>
      <c r="I441" s="17" t="str">
        <f t="shared" si="101"/>
        <v/>
      </c>
      <c r="J441" s="17" t="str">
        <f t="shared" si="102"/>
        <v/>
      </c>
      <c r="K441" s="17" t="str">
        <f t="shared" si="105"/>
        <v xml:space="preserve"> </v>
      </c>
      <c r="L441" s="17" t="str">
        <f t="shared" si="106"/>
        <v xml:space="preserve"> </v>
      </c>
      <c r="M441" s="17" t="str">
        <f t="shared" si="103"/>
        <v/>
      </c>
      <c r="N441" s="21" t="str">
        <f t="shared" si="104"/>
        <v/>
      </c>
    </row>
    <row r="442" spans="1:14" x14ac:dyDescent="0.2">
      <c r="A442" s="15"/>
      <c r="B442" s="28" t="s">
        <v>408</v>
      </c>
      <c r="C442" s="25">
        <v>1</v>
      </c>
      <c r="D442" s="16">
        <v>0</v>
      </c>
      <c r="E442" s="16">
        <v>2</v>
      </c>
      <c r="F442" s="16">
        <v>0</v>
      </c>
      <c r="G442" s="17">
        <f t="shared" si="99"/>
        <v>1.092896174863388E-3</v>
      </c>
      <c r="H442" s="17" t="str">
        <f t="shared" si="100"/>
        <v/>
      </c>
      <c r="I442" s="17">
        <f t="shared" si="101"/>
        <v>3.4305317324185248E-3</v>
      </c>
      <c r="J442" s="17" t="str">
        <f t="shared" si="102"/>
        <v/>
      </c>
      <c r="K442" s="17">
        <f t="shared" si="105"/>
        <v>1</v>
      </c>
      <c r="L442" s="17" t="str">
        <f t="shared" si="106"/>
        <v xml:space="preserve"> </v>
      </c>
      <c r="M442" s="17">
        <f t="shared" si="103"/>
        <v>1.092896174863388E-3</v>
      </c>
      <c r="N442" s="21" t="str">
        <f t="shared" si="104"/>
        <v/>
      </c>
    </row>
    <row r="443" spans="1:14" x14ac:dyDescent="0.2">
      <c r="A443" s="15"/>
      <c r="B443" s="28" t="s">
        <v>409</v>
      </c>
      <c r="C443" s="25"/>
      <c r="D443" s="16"/>
      <c r="E443" s="16"/>
      <c r="F443" s="16"/>
      <c r="G443" s="17" t="str">
        <f t="shared" si="99"/>
        <v/>
      </c>
      <c r="H443" s="17" t="str">
        <f t="shared" si="100"/>
        <v/>
      </c>
      <c r="I443" s="17" t="str">
        <f t="shared" si="101"/>
        <v/>
      </c>
      <c r="J443" s="17" t="str">
        <f t="shared" si="102"/>
        <v/>
      </c>
      <c r="K443" s="17" t="str">
        <f t="shared" si="105"/>
        <v xml:space="preserve"> </v>
      </c>
      <c r="L443" s="17" t="str">
        <f t="shared" si="106"/>
        <v xml:space="preserve"> </v>
      </c>
      <c r="M443" s="17" t="str">
        <f t="shared" si="103"/>
        <v/>
      </c>
      <c r="N443" s="21" t="str">
        <f t="shared" si="104"/>
        <v/>
      </c>
    </row>
    <row r="444" spans="1:14" x14ac:dyDescent="0.2">
      <c r="A444" s="15"/>
      <c r="B444" s="28" t="s">
        <v>410</v>
      </c>
      <c r="C444" s="25"/>
      <c r="D444" s="16"/>
      <c r="E444" s="16"/>
      <c r="F444" s="16"/>
      <c r="G444" s="17" t="str">
        <f t="shared" si="99"/>
        <v/>
      </c>
      <c r="H444" s="17" t="str">
        <f t="shared" si="100"/>
        <v/>
      </c>
      <c r="I444" s="17" t="str">
        <f t="shared" si="101"/>
        <v/>
      </c>
      <c r="J444" s="17" t="str">
        <f t="shared" si="102"/>
        <v/>
      </c>
      <c r="K444" s="17" t="str">
        <f t="shared" si="105"/>
        <v xml:space="preserve"> </v>
      </c>
      <c r="L444" s="17" t="str">
        <f t="shared" si="106"/>
        <v xml:space="preserve"> </v>
      </c>
      <c r="M444" s="17" t="str">
        <f t="shared" si="103"/>
        <v/>
      </c>
      <c r="N444" s="21" t="str">
        <f t="shared" si="104"/>
        <v/>
      </c>
    </row>
    <row r="445" spans="1:14" x14ac:dyDescent="0.2">
      <c r="A445" s="15"/>
      <c r="B445" s="28" t="s">
        <v>411</v>
      </c>
      <c r="C445" s="25">
        <v>0</v>
      </c>
      <c r="D445" s="16">
        <v>4</v>
      </c>
      <c r="E445" s="16">
        <v>0</v>
      </c>
      <c r="F445" s="16">
        <v>7</v>
      </c>
      <c r="G445" s="17" t="str">
        <f t="shared" si="99"/>
        <v/>
      </c>
      <c r="H445" s="17">
        <f t="shared" si="100"/>
        <v>4.5300113250283129E-3</v>
      </c>
      <c r="I445" s="17" t="str">
        <f t="shared" si="101"/>
        <v/>
      </c>
      <c r="J445" s="17">
        <f t="shared" si="102"/>
        <v>1.2411347517730497E-2</v>
      </c>
      <c r="K445" s="17" t="str">
        <f t="shared" si="105"/>
        <v xml:space="preserve"> </v>
      </c>
      <c r="L445" s="17">
        <f t="shared" si="106"/>
        <v>0.75</v>
      </c>
      <c r="M445" s="17" t="str">
        <f t="shared" si="103"/>
        <v/>
      </c>
      <c r="N445" s="21">
        <f t="shared" si="104"/>
        <v>3.3975084937712344E-3</v>
      </c>
    </row>
    <row r="446" spans="1:14" x14ac:dyDescent="0.2">
      <c r="A446" s="15"/>
      <c r="B446" s="28" t="s">
        <v>412</v>
      </c>
      <c r="C446" s="25">
        <v>58</v>
      </c>
      <c r="D446" s="16">
        <v>65</v>
      </c>
      <c r="E446" s="16">
        <v>35</v>
      </c>
      <c r="F446" s="16">
        <v>42</v>
      </c>
      <c r="G446" s="17">
        <f t="shared" si="99"/>
        <v>6.3387978142076501E-2</v>
      </c>
      <c r="H446" s="17">
        <f t="shared" si="100"/>
        <v>7.3612684031710077E-2</v>
      </c>
      <c r="I446" s="17">
        <f t="shared" si="101"/>
        <v>6.0034305317324184E-2</v>
      </c>
      <c r="J446" s="17">
        <f t="shared" si="102"/>
        <v>7.4468085106382975E-2</v>
      </c>
      <c r="K446" s="17">
        <f t="shared" si="105"/>
        <v>-0.39655172413793105</v>
      </c>
      <c r="L446" s="17">
        <f t="shared" si="106"/>
        <v>-0.35384615384615387</v>
      </c>
      <c r="M446" s="17">
        <f t="shared" si="103"/>
        <v>-2.5136612021857924E-2</v>
      </c>
      <c r="N446" s="21">
        <f t="shared" si="104"/>
        <v>-2.6047565118912798E-2</v>
      </c>
    </row>
    <row r="447" spans="1:14" ht="24" customHeight="1" x14ac:dyDescent="0.2">
      <c r="A447" s="15"/>
      <c r="B447" s="28" t="s">
        <v>413</v>
      </c>
      <c r="C447" s="25"/>
      <c r="D447" s="16"/>
      <c r="E447" s="16"/>
      <c r="F447" s="16"/>
      <c r="G447" s="17" t="str">
        <f t="shared" si="99"/>
        <v/>
      </c>
      <c r="H447" s="17" t="str">
        <f t="shared" si="100"/>
        <v/>
      </c>
      <c r="I447" s="17" t="str">
        <f t="shared" si="101"/>
        <v/>
      </c>
      <c r="J447" s="17" t="str">
        <f t="shared" si="102"/>
        <v/>
      </c>
      <c r="K447" s="17" t="str">
        <f t="shared" si="105"/>
        <v xml:space="preserve"> </v>
      </c>
      <c r="L447" s="17" t="str">
        <f t="shared" si="106"/>
        <v xml:space="preserve"> </v>
      </c>
      <c r="M447" s="17" t="str">
        <f t="shared" si="103"/>
        <v/>
      </c>
      <c r="N447" s="21" t="str">
        <f t="shared" si="104"/>
        <v/>
      </c>
    </row>
    <row r="448" spans="1:14" x14ac:dyDescent="0.2">
      <c r="A448" s="15"/>
      <c r="B448" s="28" t="s">
        <v>414</v>
      </c>
      <c r="C448" s="25">
        <v>1</v>
      </c>
      <c r="D448" s="16">
        <v>0</v>
      </c>
      <c r="E448" s="16"/>
      <c r="F448" s="16"/>
      <c r="G448" s="17">
        <f t="shared" si="99"/>
        <v>1.092896174863388E-3</v>
      </c>
      <c r="H448" s="17" t="str">
        <f t="shared" si="100"/>
        <v/>
      </c>
      <c r="I448" s="17" t="str">
        <f t="shared" si="101"/>
        <v/>
      </c>
      <c r="J448" s="17" t="str">
        <f t="shared" si="102"/>
        <v/>
      </c>
      <c r="K448" s="17">
        <f t="shared" si="105"/>
        <v>-1</v>
      </c>
      <c r="L448" s="17" t="str">
        <f t="shared" si="106"/>
        <v xml:space="preserve"> </v>
      </c>
      <c r="M448" s="17">
        <f t="shared" si="103"/>
        <v>-1.092896174863388E-3</v>
      </c>
      <c r="N448" s="21" t="str">
        <f t="shared" si="104"/>
        <v/>
      </c>
    </row>
    <row r="449" spans="1:14" x14ac:dyDescent="0.2">
      <c r="A449" s="15"/>
      <c r="B449" s="28" t="s">
        <v>415</v>
      </c>
      <c r="C449" s="25">
        <v>1</v>
      </c>
      <c r="D449" s="16">
        <v>0</v>
      </c>
      <c r="E449" s="16">
        <v>1</v>
      </c>
      <c r="F449" s="16">
        <v>0</v>
      </c>
      <c r="G449" s="17">
        <f t="shared" si="99"/>
        <v>1.092896174863388E-3</v>
      </c>
      <c r="H449" s="17" t="str">
        <f t="shared" si="100"/>
        <v/>
      </c>
      <c r="I449" s="17">
        <f t="shared" si="101"/>
        <v>1.7152658662092624E-3</v>
      </c>
      <c r="J449" s="17" t="str">
        <f t="shared" si="102"/>
        <v/>
      </c>
      <c r="K449" s="17">
        <f t="shared" si="105"/>
        <v>0</v>
      </c>
      <c r="L449" s="17" t="str">
        <f t="shared" si="106"/>
        <v xml:space="preserve"> </v>
      </c>
      <c r="M449" s="17">
        <f t="shared" si="103"/>
        <v>0</v>
      </c>
      <c r="N449" s="21" t="str">
        <f t="shared" si="104"/>
        <v/>
      </c>
    </row>
    <row r="450" spans="1:14" x14ac:dyDescent="0.2">
      <c r="A450" s="15"/>
      <c r="B450" s="28" t="s">
        <v>416</v>
      </c>
      <c r="C450" s="25">
        <v>1</v>
      </c>
      <c r="D450" s="16">
        <v>0</v>
      </c>
      <c r="E450" s="16">
        <v>2</v>
      </c>
      <c r="F450" s="16">
        <v>0</v>
      </c>
      <c r="G450" s="17">
        <f t="shared" si="99"/>
        <v>1.092896174863388E-3</v>
      </c>
      <c r="H450" s="17" t="str">
        <f t="shared" si="100"/>
        <v/>
      </c>
      <c r="I450" s="17">
        <f t="shared" si="101"/>
        <v>3.4305317324185248E-3</v>
      </c>
      <c r="J450" s="17" t="str">
        <f t="shared" si="102"/>
        <v/>
      </c>
      <c r="K450" s="17">
        <f t="shared" si="105"/>
        <v>1</v>
      </c>
      <c r="L450" s="17" t="str">
        <f t="shared" si="106"/>
        <v xml:space="preserve"> </v>
      </c>
      <c r="M450" s="17">
        <f t="shared" si="103"/>
        <v>1.092896174863388E-3</v>
      </c>
      <c r="N450" s="21" t="str">
        <f t="shared" si="104"/>
        <v/>
      </c>
    </row>
    <row r="451" spans="1:14" x14ac:dyDescent="0.2">
      <c r="A451" s="15"/>
      <c r="B451" s="28" t="s">
        <v>417</v>
      </c>
      <c r="C451" s="25">
        <v>0</v>
      </c>
      <c r="D451" s="16">
        <v>1</v>
      </c>
      <c r="E451" s="16">
        <v>1</v>
      </c>
      <c r="F451" s="16">
        <v>2</v>
      </c>
      <c r="G451" s="17" t="str">
        <f t="shared" si="99"/>
        <v/>
      </c>
      <c r="H451" s="17">
        <f t="shared" si="100"/>
        <v>1.1325028312570782E-3</v>
      </c>
      <c r="I451" s="17">
        <f t="shared" si="101"/>
        <v>1.7152658662092624E-3</v>
      </c>
      <c r="J451" s="17">
        <f t="shared" si="102"/>
        <v>3.5460992907801418E-3</v>
      </c>
      <c r="K451" s="17">
        <f t="shared" si="105"/>
        <v>1</v>
      </c>
      <c r="L451" s="17">
        <f t="shared" si="106"/>
        <v>1</v>
      </c>
      <c r="M451" s="17" t="str">
        <f t="shared" si="103"/>
        <v/>
      </c>
      <c r="N451" s="21">
        <f t="shared" si="104"/>
        <v>1.1325028312570782E-3</v>
      </c>
    </row>
    <row r="452" spans="1:14" x14ac:dyDescent="0.2">
      <c r="A452" s="15"/>
      <c r="B452" s="28" t="s">
        <v>418</v>
      </c>
      <c r="C452" s="25"/>
      <c r="D452" s="16"/>
      <c r="E452" s="16"/>
      <c r="F452" s="16"/>
      <c r="G452" s="17" t="str">
        <f t="shared" si="99"/>
        <v/>
      </c>
      <c r="H452" s="17" t="str">
        <f t="shared" si="100"/>
        <v/>
      </c>
      <c r="I452" s="17" t="str">
        <f t="shared" si="101"/>
        <v/>
      </c>
      <c r="J452" s="17" t="str">
        <f t="shared" si="102"/>
        <v/>
      </c>
      <c r="K452" s="17" t="str">
        <f t="shared" si="105"/>
        <v xml:space="preserve"> </v>
      </c>
      <c r="L452" s="17" t="str">
        <f t="shared" si="106"/>
        <v xml:space="preserve"> </v>
      </c>
      <c r="M452" s="17" t="str">
        <f t="shared" si="103"/>
        <v/>
      </c>
      <c r="N452" s="21" t="str">
        <f t="shared" si="104"/>
        <v/>
      </c>
    </row>
    <row r="453" spans="1:14" x14ac:dyDescent="0.2">
      <c r="A453" s="15"/>
      <c r="B453" s="28" t="s">
        <v>419</v>
      </c>
      <c r="C453" s="25"/>
      <c r="D453" s="16"/>
      <c r="E453" s="16"/>
      <c r="F453" s="16"/>
      <c r="G453" s="17" t="str">
        <f t="shared" si="99"/>
        <v/>
      </c>
      <c r="H453" s="17" t="str">
        <f t="shared" si="100"/>
        <v/>
      </c>
      <c r="I453" s="17" t="str">
        <f t="shared" si="101"/>
        <v/>
      </c>
      <c r="J453" s="17" t="str">
        <f t="shared" si="102"/>
        <v/>
      </c>
      <c r="K453" s="17" t="str">
        <f t="shared" si="105"/>
        <v xml:space="preserve"> </v>
      </c>
      <c r="L453" s="17" t="str">
        <f t="shared" si="106"/>
        <v xml:space="preserve"> </v>
      </c>
      <c r="M453" s="17" t="str">
        <f t="shared" si="103"/>
        <v/>
      </c>
      <c r="N453" s="21" t="str">
        <f t="shared" si="104"/>
        <v/>
      </c>
    </row>
    <row r="454" spans="1:14" x14ac:dyDescent="0.2">
      <c r="A454" s="15"/>
      <c r="B454" s="28" t="s">
        <v>420</v>
      </c>
      <c r="C454" s="25">
        <v>2</v>
      </c>
      <c r="D454" s="16">
        <v>0</v>
      </c>
      <c r="E454" s="16"/>
      <c r="F454" s="16"/>
      <c r="G454" s="17">
        <f t="shared" si="99"/>
        <v>2.185792349726776E-3</v>
      </c>
      <c r="H454" s="17" t="str">
        <f t="shared" si="100"/>
        <v/>
      </c>
      <c r="I454" s="17" t="str">
        <f t="shared" si="101"/>
        <v/>
      </c>
      <c r="J454" s="17" t="str">
        <f t="shared" si="102"/>
        <v/>
      </c>
      <c r="K454" s="17">
        <f t="shared" si="105"/>
        <v>-1</v>
      </c>
      <c r="L454" s="17" t="str">
        <f t="shared" si="106"/>
        <v xml:space="preserve"> </v>
      </c>
      <c r="M454" s="17">
        <f t="shared" si="103"/>
        <v>-2.185792349726776E-3</v>
      </c>
      <c r="N454" s="21" t="str">
        <f t="shared" si="104"/>
        <v/>
      </c>
    </row>
    <row r="455" spans="1:14" x14ac:dyDescent="0.2">
      <c r="A455" s="15"/>
      <c r="B455" s="28" t="s">
        <v>421</v>
      </c>
      <c r="C455" s="25"/>
      <c r="D455" s="16"/>
      <c r="E455" s="16"/>
      <c r="F455" s="16"/>
      <c r="G455" s="17" t="str">
        <f t="shared" si="99"/>
        <v/>
      </c>
      <c r="H455" s="17" t="str">
        <f t="shared" si="100"/>
        <v/>
      </c>
      <c r="I455" s="17" t="str">
        <f t="shared" si="101"/>
        <v/>
      </c>
      <c r="J455" s="17" t="str">
        <f t="shared" si="102"/>
        <v/>
      </c>
      <c r="K455" s="17" t="str">
        <f t="shared" si="105"/>
        <v xml:space="preserve"> </v>
      </c>
      <c r="L455" s="17" t="str">
        <f t="shared" si="106"/>
        <v xml:space="preserve"> </v>
      </c>
      <c r="M455" s="17" t="str">
        <f t="shared" si="103"/>
        <v/>
      </c>
      <c r="N455" s="21" t="str">
        <f t="shared" si="104"/>
        <v/>
      </c>
    </row>
    <row r="456" spans="1:14" x14ac:dyDescent="0.2">
      <c r="A456" s="15"/>
      <c r="B456" s="28" t="s">
        <v>422</v>
      </c>
      <c r="C456" s="25"/>
      <c r="D456" s="16"/>
      <c r="E456" s="16">
        <v>0</v>
      </c>
      <c r="F456" s="16">
        <v>1</v>
      </c>
      <c r="G456" s="17" t="str">
        <f t="shared" si="99"/>
        <v/>
      </c>
      <c r="H456" s="17" t="str">
        <f t="shared" si="100"/>
        <v/>
      </c>
      <c r="I456" s="17" t="str">
        <f t="shared" si="101"/>
        <v/>
      </c>
      <c r="J456" s="17">
        <f t="shared" si="102"/>
        <v>1.7730496453900709E-3</v>
      </c>
      <c r="K456" s="17" t="str">
        <f t="shared" si="105"/>
        <v xml:space="preserve"> </v>
      </c>
      <c r="L456" s="17">
        <f t="shared" si="106"/>
        <v>1</v>
      </c>
      <c r="M456" s="17" t="str">
        <f t="shared" si="103"/>
        <v/>
      </c>
      <c r="N456" s="21" t="str">
        <f t="shared" si="104"/>
        <v/>
      </c>
    </row>
    <row r="457" spans="1:14" x14ac:dyDescent="0.2">
      <c r="A457" s="15"/>
      <c r="B457" s="28" t="s">
        <v>423</v>
      </c>
      <c r="C457" s="25"/>
      <c r="D457" s="16"/>
      <c r="E457" s="16"/>
      <c r="F457" s="16"/>
      <c r="G457" s="17" t="str">
        <f t="shared" si="99"/>
        <v/>
      </c>
      <c r="H457" s="17" t="str">
        <f t="shared" si="100"/>
        <v/>
      </c>
      <c r="I457" s="17" t="str">
        <f t="shared" si="101"/>
        <v/>
      </c>
      <c r="J457" s="17" t="str">
        <f t="shared" si="102"/>
        <v/>
      </c>
      <c r="K457" s="17" t="str">
        <f t="shared" si="105"/>
        <v xml:space="preserve"> </v>
      </c>
      <c r="L457" s="17" t="str">
        <f t="shared" si="106"/>
        <v xml:space="preserve"> </v>
      </c>
      <c r="M457" s="17" t="str">
        <f t="shared" si="103"/>
        <v/>
      </c>
      <c r="N457" s="21" t="str">
        <f t="shared" si="104"/>
        <v/>
      </c>
    </row>
    <row r="458" spans="1:14" x14ac:dyDescent="0.2">
      <c r="A458" s="15"/>
      <c r="B458" s="28" t="s">
        <v>424</v>
      </c>
      <c r="C458" s="25"/>
      <c r="D458" s="16"/>
      <c r="E458" s="16"/>
      <c r="F458" s="16"/>
      <c r="G458" s="17" t="str">
        <f t="shared" si="99"/>
        <v/>
      </c>
      <c r="H458" s="17" t="str">
        <f t="shared" si="100"/>
        <v/>
      </c>
      <c r="I458" s="17" t="str">
        <f t="shared" si="101"/>
        <v/>
      </c>
      <c r="J458" s="17" t="str">
        <f t="shared" si="102"/>
        <v/>
      </c>
      <c r="K458" s="17" t="str">
        <f t="shared" si="105"/>
        <v xml:space="preserve"> </v>
      </c>
      <c r="L458" s="17" t="str">
        <f t="shared" si="106"/>
        <v xml:space="preserve"> </v>
      </c>
      <c r="M458" s="17" t="str">
        <f t="shared" si="103"/>
        <v/>
      </c>
      <c r="N458" s="21" t="str">
        <f t="shared" si="104"/>
        <v/>
      </c>
    </row>
    <row r="459" spans="1:14" ht="27" customHeight="1" x14ac:dyDescent="0.2">
      <c r="A459" s="15"/>
      <c r="B459" s="28" t="s">
        <v>425</v>
      </c>
      <c r="C459" s="25"/>
      <c r="D459" s="16"/>
      <c r="E459" s="16"/>
      <c r="F459" s="16"/>
      <c r="G459" s="17" t="str">
        <f t="shared" si="99"/>
        <v/>
      </c>
      <c r="H459" s="17" t="str">
        <f t="shared" si="100"/>
        <v/>
      </c>
      <c r="I459" s="17" t="str">
        <f t="shared" si="101"/>
        <v/>
      </c>
      <c r="J459" s="17" t="str">
        <f t="shared" si="102"/>
        <v/>
      </c>
      <c r="K459" s="17" t="str">
        <f t="shared" si="105"/>
        <v xml:space="preserve"> </v>
      </c>
      <c r="L459" s="17" t="str">
        <f t="shared" si="106"/>
        <v xml:space="preserve"> </v>
      </c>
      <c r="M459" s="17" t="str">
        <f t="shared" si="103"/>
        <v/>
      </c>
      <c r="N459" s="21" t="str">
        <f t="shared" si="104"/>
        <v/>
      </c>
    </row>
    <row r="460" spans="1:14" ht="25.5" x14ac:dyDescent="0.2">
      <c r="A460" s="15"/>
      <c r="B460" s="28" t="s">
        <v>426</v>
      </c>
      <c r="C460" s="25">
        <v>31</v>
      </c>
      <c r="D460" s="16">
        <v>75</v>
      </c>
      <c r="E460" s="16">
        <v>13</v>
      </c>
      <c r="F460" s="16">
        <v>33</v>
      </c>
      <c r="G460" s="17">
        <f t="shared" si="99"/>
        <v>3.3879781420765025E-2</v>
      </c>
      <c r="H460" s="17">
        <f t="shared" si="100"/>
        <v>8.4937712344280866E-2</v>
      </c>
      <c r="I460" s="17">
        <f t="shared" si="101"/>
        <v>2.2298456260720412E-2</v>
      </c>
      <c r="J460" s="17">
        <f t="shared" si="102"/>
        <v>5.8510638297872342E-2</v>
      </c>
      <c r="K460" s="17">
        <f t="shared" si="105"/>
        <v>-0.58064516129032262</v>
      </c>
      <c r="L460" s="17">
        <f t="shared" si="106"/>
        <v>-0.56000000000000005</v>
      </c>
      <c r="M460" s="17">
        <f t="shared" si="103"/>
        <v>-1.9672131147540982E-2</v>
      </c>
      <c r="N460" s="21">
        <f t="shared" si="104"/>
        <v>-4.7565118912797293E-2</v>
      </c>
    </row>
    <row r="461" spans="1:14" x14ac:dyDescent="0.2">
      <c r="A461" s="15"/>
      <c r="B461" s="28" t="s">
        <v>427</v>
      </c>
      <c r="C461" s="25"/>
      <c r="D461" s="16"/>
      <c r="E461" s="16">
        <v>0</v>
      </c>
      <c r="F461" s="16">
        <v>1</v>
      </c>
      <c r="G461" s="17" t="str">
        <f t="shared" si="99"/>
        <v/>
      </c>
      <c r="H461" s="17" t="str">
        <f t="shared" si="100"/>
        <v/>
      </c>
      <c r="I461" s="17" t="str">
        <f t="shared" si="101"/>
        <v/>
      </c>
      <c r="J461" s="17">
        <f t="shared" si="102"/>
        <v>1.7730496453900709E-3</v>
      </c>
      <c r="K461" s="17" t="str">
        <f t="shared" si="105"/>
        <v xml:space="preserve"> </v>
      </c>
      <c r="L461" s="17">
        <f t="shared" si="106"/>
        <v>1</v>
      </c>
      <c r="M461" s="17" t="str">
        <f t="shared" si="103"/>
        <v/>
      </c>
      <c r="N461" s="21" t="str">
        <f t="shared" si="104"/>
        <v/>
      </c>
    </row>
    <row r="462" spans="1:14" ht="25.5" x14ac:dyDescent="0.2">
      <c r="A462" s="15"/>
      <c r="B462" s="28" t="s">
        <v>428</v>
      </c>
      <c r="C462" s="25">
        <v>0</v>
      </c>
      <c r="D462" s="16">
        <v>1</v>
      </c>
      <c r="E462" s="16">
        <v>1</v>
      </c>
      <c r="F462" s="16">
        <v>1</v>
      </c>
      <c r="G462" s="17" t="str">
        <f t="shared" si="99"/>
        <v/>
      </c>
      <c r="H462" s="17">
        <f t="shared" si="100"/>
        <v>1.1325028312570782E-3</v>
      </c>
      <c r="I462" s="17">
        <f t="shared" si="101"/>
        <v>1.7152658662092624E-3</v>
      </c>
      <c r="J462" s="17">
        <f t="shared" si="102"/>
        <v>1.7730496453900709E-3</v>
      </c>
      <c r="K462" s="17">
        <f t="shared" si="105"/>
        <v>1</v>
      </c>
      <c r="L462" s="17">
        <f t="shared" si="106"/>
        <v>0</v>
      </c>
      <c r="M462" s="17" t="str">
        <f t="shared" si="103"/>
        <v/>
      </c>
      <c r="N462" s="21">
        <f t="shared" si="104"/>
        <v>0</v>
      </c>
    </row>
    <row r="463" spans="1:14" ht="25.5" x14ac:dyDescent="0.2">
      <c r="A463" s="15"/>
      <c r="B463" s="28" t="s">
        <v>429</v>
      </c>
      <c r="C463" s="25"/>
      <c r="D463" s="16"/>
      <c r="E463" s="16"/>
      <c r="F463" s="16"/>
      <c r="G463" s="17" t="str">
        <f t="shared" si="99"/>
        <v/>
      </c>
      <c r="H463" s="17" t="str">
        <f t="shared" si="100"/>
        <v/>
      </c>
      <c r="I463" s="17" t="str">
        <f t="shared" si="101"/>
        <v/>
      </c>
      <c r="J463" s="17" t="str">
        <f t="shared" si="102"/>
        <v/>
      </c>
      <c r="K463" s="17" t="str">
        <f t="shared" si="105"/>
        <v xml:space="preserve"> </v>
      </c>
      <c r="L463" s="17" t="str">
        <f t="shared" si="106"/>
        <v xml:space="preserve"> </v>
      </c>
      <c r="M463" s="17" t="str">
        <f t="shared" si="103"/>
        <v/>
      </c>
      <c r="N463" s="21" t="str">
        <f t="shared" si="104"/>
        <v/>
      </c>
    </row>
    <row r="464" spans="1:14" x14ac:dyDescent="0.2">
      <c r="A464" s="15"/>
      <c r="B464" s="28" t="s">
        <v>430</v>
      </c>
      <c r="C464" s="25">
        <v>0</v>
      </c>
      <c r="D464" s="16">
        <v>1</v>
      </c>
      <c r="E464" s="16"/>
      <c r="F464" s="16"/>
      <c r="G464" s="17" t="str">
        <f t="shared" si="99"/>
        <v/>
      </c>
      <c r="H464" s="17">
        <f t="shared" si="100"/>
        <v>1.1325028312570782E-3</v>
      </c>
      <c r="I464" s="17" t="str">
        <f t="shared" si="101"/>
        <v/>
      </c>
      <c r="J464" s="17" t="str">
        <f t="shared" si="102"/>
        <v/>
      </c>
      <c r="K464" s="17" t="str">
        <f t="shared" si="105"/>
        <v xml:space="preserve"> </v>
      </c>
      <c r="L464" s="17">
        <f t="shared" si="106"/>
        <v>-1</v>
      </c>
      <c r="M464" s="17" t="str">
        <f t="shared" si="103"/>
        <v/>
      </c>
      <c r="N464" s="21">
        <f t="shared" si="104"/>
        <v>-1.1325028312570782E-3</v>
      </c>
    </row>
    <row r="465" spans="1:14" x14ac:dyDescent="0.2">
      <c r="A465" s="15"/>
      <c r="B465" s="28" t="s">
        <v>431</v>
      </c>
      <c r="C465" s="25">
        <v>0</v>
      </c>
      <c r="D465" s="16">
        <v>1</v>
      </c>
      <c r="E465" s="16">
        <v>1</v>
      </c>
      <c r="F465" s="16">
        <v>0</v>
      </c>
      <c r="G465" s="17" t="str">
        <f t="shared" si="99"/>
        <v/>
      </c>
      <c r="H465" s="17">
        <f t="shared" si="100"/>
        <v>1.1325028312570782E-3</v>
      </c>
      <c r="I465" s="17">
        <f t="shared" si="101"/>
        <v>1.7152658662092624E-3</v>
      </c>
      <c r="J465" s="17" t="str">
        <f t="shared" si="102"/>
        <v/>
      </c>
      <c r="K465" s="17">
        <f t="shared" si="105"/>
        <v>1</v>
      </c>
      <c r="L465" s="17">
        <f t="shared" si="106"/>
        <v>-1</v>
      </c>
      <c r="M465" s="17" t="str">
        <f t="shared" si="103"/>
        <v/>
      </c>
      <c r="N465" s="21">
        <f t="shared" si="104"/>
        <v>-1.1325028312570782E-3</v>
      </c>
    </row>
    <row r="466" spans="1:14" x14ac:dyDescent="0.2">
      <c r="A466" s="15"/>
      <c r="B466" s="28" t="s">
        <v>432</v>
      </c>
      <c r="C466" s="25">
        <v>0</v>
      </c>
      <c r="D466" s="16">
        <v>1</v>
      </c>
      <c r="E466" s="16">
        <v>0</v>
      </c>
      <c r="F466" s="16">
        <v>2</v>
      </c>
      <c r="G466" s="17" t="str">
        <f t="shared" si="99"/>
        <v/>
      </c>
      <c r="H466" s="17">
        <f t="shared" si="100"/>
        <v>1.1325028312570782E-3</v>
      </c>
      <c r="I466" s="17" t="str">
        <f t="shared" si="101"/>
        <v/>
      </c>
      <c r="J466" s="17">
        <f t="shared" si="102"/>
        <v>3.5460992907801418E-3</v>
      </c>
      <c r="K466" s="17" t="str">
        <f t="shared" si="105"/>
        <v xml:space="preserve"> </v>
      </c>
      <c r="L466" s="17">
        <f t="shared" si="106"/>
        <v>1</v>
      </c>
      <c r="M466" s="17" t="str">
        <f t="shared" si="103"/>
        <v/>
      </c>
      <c r="N466" s="21">
        <f t="shared" si="104"/>
        <v>1.1325028312570782E-3</v>
      </c>
    </row>
    <row r="467" spans="1:14" x14ac:dyDescent="0.2">
      <c r="A467" s="15"/>
      <c r="B467" s="28" t="s">
        <v>433</v>
      </c>
      <c r="C467" s="25">
        <v>0</v>
      </c>
      <c r="D467" s="16">
        <v>4</v>
      </c>
      <c r="E467" s="16">
        <v>0</v>
      </c>
      <c r="F467" s="16">
        <v>2</v>
      </c>
      <c r="G467" s="17" t="str">
        <f t="shared" si="99"/>
        <v/>
      </c>
      <c r="H467" s="17">
        <f t="shared" si="100"/>
        <v>4.5300113250283129E-3</v>
      </c>
      <c r="I467" s="17" t="str">
        <f t="shared" si="101"/>
        <v/>
      </c>
      <c r="J467" s="17">
        <f t="shared" si="102"/>
        <v>3.5460992907801418E-3</v>
      </c>
      <c r="K467" s="17" t="str">
        <f t="shared" si="105"/>
        <v xml:space="preserve"> </v>
      </c>
      <c r="L467" s="17">
        <f t="shared" si="106"/>
        <v>-0.5</v>
      </c>
      <c r="M467" s="17" t="str">
        <f t="shared" si="103"/>
        <v/>
      </c>
      <c r="N467" s="21">
        <f t="shared" si="104"/>
        <v>-2.2650056625141564E-3</v>
      </c>
    </row>
    <row r="468" spans="1:14" x14ac:dyDescent="0.2">
      <c r="A468" s="15"/>
      <c r="B468" s="28" t="s">
        <v>434</v>
      </c>
      <c r="C468" s="25">
        <v>0</v>
      </c>
      <c r="D468" s="16">
        <v>1</v>
      </c>
      <c r="E468" s="16"/>
      <c r="F468" s="16"/>
      <c r="G468" s="17" t="str">
        <f t="shared" si="99"/>
        <v/>
      </c>
      <c r="H468" s="17">
        <f t="shared" si="100"/>
        <v>1.1325028312570782E-3</v>
      </c>
      <c r="I468" s="17" t="str">
        <f t="shared" si="101"/>
        <v/>
      </c>
      <c r="J468" s="17" t="str">
        <f t="shared" si="102"/>
        <v/>
      </c>
      <c r="K468" s="17" t="str">
        <f t="shared" si="105"/>
        <v xml:space="preserve"> </v>
      </c>
      <c r="L468" s="17">
        <f t="shared" si="106"/>
        <v>-1</v>
      </c>
      <c r="M468" s="17" t="str">
        <f t="shared" si="103"/>
        <v/>
      </c>
      <c r="N468" s="21">
        <f t="shared" si="104"/>
        <v>-1.1325028312570782E-3</v>
      </c>
    </row>
    <row r="469" spans="1:14" x14ac:dyDescent="0.2">
      <c r="A469" s="15"/>
      <c r="B469" s="28" t="s">
        <v>435</v>
      </c>
      <c r="C469" s="25">
        <v>1</v>
      </c>
      <c r="D469" s="16">
        <v>4</v>
      </c>
      <c r="E469" s="16">
        <v>2</v>
      </c>
      <c r="F469" s="16">
        <v>7</v>
      </c>
      <c r="G469" s="17">
        <f t="shared" si="99"/>
        <v>1.092896174863388E-3</v>
      </c>
      <c r="H469" s="17">
        <f t="shared" si="100"/>
        <v>4.5300113250283129E-3</v>
      </c>
      <c r="I469" s="17">
        <f t="shared" si="101"/>
        <v>3.4305317324185248E-3</v>
      </c>
      <c r="J469" s="17">
        <f t="shared" si="102"/>
        <v>1.2411347517730497E-2</v>
      </c>
      <c r="K469" s="17">
        <f t="shared" si="105"/>
        <v>1</v>
      </c>
      <c r="L469" s="17">
        <f t="shared" si="106"/>
        <v>0.75</v>
      </c>
      <c r="M469" s="17">
        <f t="shared" si="103"/>
        <v>1.092896174863388E-3</v>
      </c>
      <c r="N469" s="21">
        <f t="shared" si="104"/>
        <v>3.3975084937712344E-3</v>
      </c>
    </row>
    <row r="470" spans="1:14" x14ac:dyDescent="0.2">
      <c r="A470" s="15"/>
      <c r="B470" s="28" t="s">
        <v>436</v>
      </c>
      <c r="C470" s="25">
        <v>8</v>
      </c>
      <c r="D470" s="16">
        <v>10</v>
      </c>
      <c r="E470" s="16">
        <v>16</v>
      </c>
      <c r="F470" s="16">
        <v>17</v>
      </c>
      <c r="G470" s="17">
        <f t="shared" si="99"/>
        <v>8.7431693989071038E-3</v>
      </c>
      <c r="H470" s="17">
        <f t="shared" si="100"/>
        <v>1.1325028312570781E-2</v>
      </c>
      <c r="I470" s="17">
        <f t="shared" si="101"/>
        <v>2.7444253859348199E-2</v>
      </c>
      <c r="J470" s="17">
        <f t="shared" si="102"/>
        <v>3.0141843971631204E-2</v>
      </c>
      <c r="K470" s="17">
        <f t="shared" si="105"/>
        <v>1</v>
      </c>
      <c r="L470" s="17">
        <f t="shared" si="106"/>
        <v>0.7</v>
      </c>
      <c r="M470" s="17">
        <f t="shared" si="103"/>
        <v>8.7431693989071038E-3</v>
      </c>
      <c r="N470" s="21">
        <f t="shared" si="104"/>
        <v>7.9275198187995465E-3</v>
      </c>
    </row>
    <row r="471" spans="1:14" x14ac:dyDescent="0.2">
      <c r="A471" s="15"/>
      <c r="B471" s="28" t="s">
        <v>437</v>
      </c>
      <c r="C471" s="25">
        <v>15</v>
      </c>
      <c r="D471" s="16">
        <v>13</v>
      </c>
      <c r="E471" s="16">
        <v>1</v>
      </c>
      <c r="F471" s="16">
        <v>3</v>
      </c>
      <c r="G471" s="17">
        <f t="shared" si="99"/>
        <v>1.6393442622950821E-2</v>
      </c>
      <c r="H471" s="17">
        <f t="shared" si="100"/>
        <v>1.4722536806342015E-2</v>
      </c>
      <c r="I471" s="17">
        <f t="shared" si="101"/>
        <v>1.7152658662092624E-3</v>
      </c>
      <c r="J471" s="17">
        <f t="shared" si="102"/>
        <v>5.3191489361702126E-3</v>
      </c>
      <c r="K471" s="17">
        <f t="shared" si="105"/>
        <v>-0.93333333333333335</v>
      </c>
      <c r="L471" s="17">
        <f t="shared" si="106"/>
        <v>-0.76923076923076927</v>
      </c>
      <c r="M471" s="17">
        <f t="shared" si="103"/>
        <v>-1.5300546448087433E-2</v>
      </c>
      <c r="N471" s="21">
        <f t="shared" si="104"/>
        <v>-1.1325028312570781E-2</v>
      </c>
    </row>
    <row r="472" spans="1:14" x14ac:dyDescent="0.2">
      <c r="A472" s="15"/>
      <c r="B472" s="28" t="s">
        <v>438</v>
      </c>
      <c r="C472" s="25">
        <v>3</v>
      </c>
      <c r="D472" s="16">
        <v>1</v>
      </c>
      <c r="E472" s="16">
        <v>2</v>
      </c>
      <c r="F472" s="16">
        <v>0</v>
      </c>
      <c r="G472" s="17">
        <f t="shared" si="99"/>
        <v>3.2786885245901639E-3</v>
      </c>
      <c r="H472" s="17">
        <f t="shared" si="100"/>
        <v>1.1325028312570782E-3</v>
      </c>
      <c r="I472" s="17">
        <f t="shared" si="101"/>
        <v>3.4305317324185248E-3</v>
      </c>
      <c r="J472" s="17" t="str">
        <f t="shared" si="102"/>
        <v/>
      </c>
      <c r="K472" s="17">
        <f t="shared" si="105"/>
        <v>-0.33333333333333331</v>
      </c>
      <c r="L472" s="17">
        <f t="shared" si="106"/>
        <v>-1</v>
      </c>
      <c r="M472" s="17">
        <f t="shared" si="103"/>
        <v>-1.092896174863388E-3</v>
      </c>
      <c r="N472" s="21">
        <f t="shared" si="104"/>
        <v>-1.1325028312570782E-3</v>
      </c>
    </row>
    <row r="473" spans="1:14" x14ac:dyDescent="0.2">
      <c r="A473" s="15"/>
      <c r="B473" s="28" t="s">
        <v>439</v>
      </c>
      <c r="C473" s="25">
        <v>8</v>
      </c>
      <c r="D473" s="16">
        <v>2</v>
      </c>
      <c r="E473" s="16">
        <v>0</v>
      </c>
      <c r="F473" s="16">
        <v>3</v>
      </c>
      <c r="G473" s="17">
        <f t="shared" si="99"/>
        <v>8.7431693989071038E-3</v>
      </c>
      <c r="H473" s="17">
        <f t="shared" si="100"/>
        <v>2.2650056625141564E-3</v>
      </c>
      <c r="I473" s="17" t="str">
        <f t="shared" si="101"/>
        <v/>
      </c>
      <c r="J473" s="17">
        <f t="shared" si="102"/>
        <v>5.3191489361702126E-3</v>
      </c>
      <c r="K473" s="17">
        <f t="shared" si="105"/>
        <v>-1</v>
      </c>
      <c r="L473" s="17">
        <f t="shared" si="106"/>
        <v>0.5</v>
      </c>
      <c r="M473" s="17">
        <f t="shared" si="103"/>
        <v>-8.7431693989071038E-3</v>
      </c>
      <c r="N473" s="21">
        <f t="shared" si="104"/>
        <v>1.1325028312570782E-3</v>
      </c>
    </row>
    <row r="474" spans="1:14" x14ac:dyDescent="0.2">
      <c r="A474" s="15"/>
      <c r="B474" s="28" t="s">
        <v>440</v>
      </c>
      <c r="C474" s="25"/>
      <c r="D474" s="16"/>
      <c r="E474" s="16"/>
      <c r="F474" s="16"/>
      <c r="G474" s="17" t="str">
        <f t="shared" si="99"/>
        <v/>
      </c>
      <c r="H474" s="17" t="str">
        <f t="shared" si="100"/>
        <v/>
      </c>
      <c r="I474" s="17" t="str">
        <f t="shared" si="101"/>
        <v/>
      </c>
      <c r="J474" s="17" t="str">
        <f t="shared" si="102"/>
        <v/>
      </c>
      <c r="K474" s="17" t="str">
        <f t="shared" si="105"/>
        <v xml:space="preserve"> </v>
      </c>
      <c r="L474" s="17" t="str">
        <f t="shared" si="106"/>
        <v xml:space="preserve"> </v>
      </c>
      <c r="M474" s="17" t="str">
        <f t="shared" si="103"/>
        <v/>
      </c>
      <c r="N474" s="21" t="str">
        <f t="shared" si="104"/>
        <v/>
      </c>
    </row>
    <row r="475" spans="1:14" x14ac:dyDescent="0.2">
      <c r="A475" s="15"/>
      <c r="B475" s="28" t="s">
        <v>441</v>
      </c>
      <c r="C475" s="25"/>
      <c r="D475" s="16"/>
      <c r="E475" s="16"/>
      <c r="F475" s="16"/>
      <c r="G475" s="17" t="str">
        <f t="shared" si="99"/>
        <v/>
      </c>
      <c r="H475" s="17" t="str">
        <f t="shared" si="100"/>
        <v/>
      </c>
      <c r="I475" s="17" t="str">
        <f t="shared" si="101"/>
        <v/>
      </c>
      <c r="J475" s="17" t="str">
        <f t="shared" si="102"/>
        <v/>
      </c>
      <c r="K475" s="17" t="str">
        <f t="shared" si="105"/>
        <v xml:space="preserve"> </v>
      </c>
      <c r="L475" s="17" t="str">
        <f t="shared" si="106"/>
        <v xml:space="preserve"> </v>
      </c>
      <c r="M475" s="17" t="str">
        <f t="shared" si="103"/>
        <v/>
      </c>
      <c r="N475" s="21" t="str">
        <f t="shared" si="104"/>
        <v/>
      </c>
    </row>
    <row r="476" spans="1:14" x14ac:dyDescent="0.2">
      <c r="A476" s="15"/>
      <c r="B476" s="28" t="s">
        <v>442</v>
      </c>
      <c r="C476" s="25">
        <v>4</v>
      </c>
      <c r="D476" s="16">
        <v>2</v>
      </c>
      <c r="E476" s="16"/>
      <c r="F476" s="16"/>
      <c r="G476" s="17">
        <f t="shared" si="99"/>
        <v>4.3715846994535519E-3</v>
      </c>
      <c r="H476" s="17">
        <f t="shared" si="100"/>
        <v>2.2650056625141564E-3</v>
      </c>
      <c r="I476" s="17" t="str">
        <f t="shared" si="101"/>
        <v/>
      </c>
      <c r="J476" s="17" t="str">
        <f t="shared" si="102"/>
        <v/>
      </c>
      <c r="K476" s="17">
        <f t="shared" si="105"/>
        <v>-1</v>
      </c>
      <c r="L476" s="17">
        <f t="shared" si="106"/>
        <v>-1</v>
      </c>
      <c r="M476" s="17">
        <f t="shared" si="103"/>
        <v>-4.3715846994535519E-3</v>
      </c>
      <c r="N476" s="21">
        <f t="shared" si="104"/>
        <v>-2.2650056625141564E-3</v>
      </c>
    </row>
    <row r="477" spans="1:14" x14ac:dyDescent="0.2">
      <c r="A477" s="15"/>
      <c r="B477" s="28" t="s">
        <v>443</v>
      </c>
      <c r="C477" s="25"/>
      <c r="D477" s="16"/>
      <c r="E477" s="16"/>
      <c r="F477" s="16"/>
      <c r="G477" s="17" t="str">
        <f t="shared" si="99"/>
        <v/>
      </c>
      <c r="H477" s="17" t="str">
        <f t="shared" si="100"/>
        <v/>
      </c>
      <c r="I477" s="17" t="str">
        <f t="shared" si="101"/>
        <v/>
      </c>
      <c r="J477" s="17" t="str">
        <f t="shared" si="102"/>
        <v/>
      </c>
      <c r="K477" s="17" t="str">
        <f t="shared" si="105"/>
        <v xml:space="preserve"> </v>
      </c>
      <c r="L477" s="17" t="str">
        <f t="shared" si="106"/>
        <v xml:space="preserve"> </v>
      </c>
      <c r="M477" s="17" t="str">
        <f t="shared" si="103"/>
        <v/>
      </c>
      <c r="N477" s="21" t="str">
        <f t="shared" si="104"/>
        <v/>
      </c>
    </row>
    <row r="478" spans="1:14" x14ac:dyDescent="0.2">
      <c r="A478" s="15"/>
      <c r="B478" s="28" t="s">
        <v>444</v>
      </c>
      <c r="C478" s="25">
        <v>1</v>
      </c>
      <c r="D478" s="16">
        <v>1</v>
      </c>
      <c r="E478" s="16">
        <v>1</v>
      </c>
      <c r="F478" s="16">
        <v>2</v>
      </c>
      <c r="G478" s="17">
        <f t="shared" si="99"/>
        <v>1.092896174863388E-3</v>
      </c>
      <c r="H478" s="17">
        <f t="shared" si="100"/>
        <v>1.1325028312570782E-3</v>
      </c>
      <c r="I478" s="17">
        <f t="shared" si="101"/>
        <v>1.7152658662092624E-3</v>
      </c>
      <c r="J478" s="17">
        <f t="shared" si="102"/>
        <v>3.5460992907801418E-3</v>
      </c>
      <c r="K478" s="17">
        <f t="shared" si="105"/>
        <v>0</v>
      </c>
      <c r="L478" s="17">
        <f t="shared" si="106"/>
        <v>1</v>
      </c>
      <c r="M478" s="17">
        <f t="shared" si="103"/>
        <v>0</v>
      </c>
      <c r="N478" s="21">
        <f t="shared" si="104"/>
        <v>1.1325028312570782E-3</v>
      </c>
    </row>
    <row r="479" spans="1:14" x14ac:dyDescent="0.2">
      <c r="A479" s="15"/>
      <c r="B479" s="28" t="s">
        <v>445</v>
      </c>
      <c r="C479" s="25"/>
      <c r="D479" s="16"/>
      <c r="E479" s="16"/>
      <c r="F479" s="16"/>
      <c r="G479" s="17" t="str">
        <f t="shared" si="99"/>
        <v/>
      </c>
      <c r="H479" s="17" t="str">
        <f t="shared" si="100"/>
        <v/>
      </c>
      <c r="I479" s="17" t="str">
        <f t="shared" si="101"/>
        <v/>
      </c>
      <c r="J479" s="17" t="str">
        <f t="shared" si="102"/>
        <v/>
      </c>
      <c r="K479" s="17" t="str">
        <f t="shared" si="105"/>
        <v xml:space="preserve"> </v>
      </c>
      <c r="L479" s="17" t="str">
        <f t="shared" si="106"/>
        <v xml:space="preserve"> </v>
      </c>
      <c r="M479" s="17" t="str">
        <f t="shared" si="103"/>
        <v/>
      </c>
      <c r="N479" s="21" t="str">
        <f t="shared" si="104"/>
        <v/>
      </c>
    </row>
    <row r="480" spans="1:14" x14ac:dyDescent="0.2">
      <c r="A480" s="15"/>
      <c r="B480" s="28" t="s">
        <v>446</v>
      </c>
      <c r="C480" s="25"/>
      <c r="D480" s="16"/>
      <c r="E480" s="16"/>
      <c r="F480" s="16"/>
      <c r="G480" s="17" t="str">
        <f t="shared" si="99"/>
        <v/>
      </c>
      <c r="H480" s="17" t="str">
        <f t="shared" si="100"/>
        <v/>
      </c>
      <c r="I480" s="17" t="str">
        <f t="shared" si="101"/>
        <v/>
      </c>
      <c r="J480" s="17" t="str">
        <f t="shared" si="102"/>
        <v/>
      </c>
      <c r="K480" s="17" t="str">
        <f t="shared" si="105"/>
        <v xml:space="preserve"> </v>
      </c>
      <c r="L480" s="17" t="str">
        <f t="shared" si="106"/>
        <v xml:space="preserve"> </v>
      </c>
      <c r="M480" s="17" t="str">
        <f t="shared" si="103"/>
        <v/>
      </c>
      <c r="N480" s="21" t="str">
        <f t="shared" si="104"/>
        <v/>
      </c>
    </row>
    <row r="481" spans="1:14" ht="24" customHeight="1" x14ac:dyDescent="0.2">
      <c r="A481" s="15"/>
      <c r="B481" s="28" t="s">
        <v>447</v>
      </c>
      <c r="C481" s="25">
        <v>0</v>
      </c>
      <c r="D481" s="16">
        <v>1</v>
      </c>
      <c r="E481" s="16"/>
      <c r="F481" s="16"/>
      <c r="G481" s="17" t="str">
        <f t="shared" si="99"/>
        <v/>
      </c>
      <c r="H481" s="17">
        <f t="shared" si="100"/>
        <v>1.1325028312570782E-3</v>
      </c>
      <c r="I481" s="17" t="str">
        <f t="shared" si="101"/>
        <v/>
      </c>
      <c r="J481" s="17" t="str">
        <f t="shared" si="102"/>
        <v/>
      </c>
      <c r="K481" s="17" t="str">
        <f t="shared" si="105"/>
        <v xml:space="preserve"> </v>
      </c>
      <c r="L481" s="17">
        <f t="shared" si="106"/>
        <v>-1</v>
      </c>
      <c r="M481" s="17" t="str">
        <f t="shared" si="103"/>
        <v/>
      </c>
      <c r="N481" s="21">
        <f t="shared" si="104"/>
        <v>-1.1325028312570782E-3</v>
      </c>
    </row>
    <row r="482" spans="1:14" x14ac:dyDescent="0.2">
      <c r="A482" s="15"/>
      <c r="B482" s="28" t="s">
        <v>448</v>
      </c>
      <c r="C482" s="25"/>
      <c r="D482" s="16"/>
      <c r="E482" s="16"/>
      <c r="F482" s="16"/>
      <c r="G482" s="17" t="str">
        <f t="shared" si="99"/>
        <v/>
      </c>
      <c r="H482" s="17" t="str">
        <f t="shared" si="100"/>
        <v/>
      </c>
      <c r="I482" s="17" t="str">
        <f t="shared" si="101"/>
        <v/>
      </c>
      <c r="J482" s="17" t="str">
        <f t="shared" si="102"/>
        <v/>
      </c>
      <c r="K482" s="17" t="str">
        <f t="shared" si="105"/>
        <v xml:space="preserve"> </v>
      </c>
      <c r="L482" s="17" t="str">
        <f t="shared" si="106"/>
        <v xml:space="preserve"> </v>
      </c>
      <c r="M482" s="17" t="str">
        <f t="shared" si="103"/>
        <v/>
      </c>
      <c r="N482" s="21" t="str">
        <f t="shared" si="104"/>
        <v/>
      </c>
    </row>
    <row r="483" spans="1:14" x14ac:dyDescent="0.2">
      <c r="A483" s="15"/>
      <c r="B483" s="28" t="s">
        <v>449</v>
      </c>
      <c r="C483" s="25">
        <v>1</v>
      </c>
      <c r="D483" s="16">
        <v>3</v>
      </c>
      <c r="E483" s="16">
        <v>0</v>
      </c>
      <c r="F483" s="16">
        <v>2</v>
      </c>
      <c r="G483" s="17">
        <f t="shared" si="99"/>
        <v>1.092896174863388E-3</v>
      </c>
      <c r="H483" s="17">
        <f t="shared" si="100"/>
        <v>3.3975084937712344E-3</v>
      </c>
      <c r="I483" s="17" t="str">
        <f t="shared" si="101"/>
        <v/>
      </c>
      <c r="J483" s="17">
        <f t="shared" si="102"/>
        <v>3.5460992907801418E-3</v>
      </c>
      <c r="K483" s="17">
        <f t="shared" si="105"/>
        <v>-1</v>
      </c>
      <c r="L483" s="17">
        <f t="shared" si="106"/>
        <v>-0.33333333333333331</v>
      </c>
      <c r="M483" s="17">
        <f t="shared" si="103"/>
        <v>-1.092896174863388E-3</v>
      </c>
      <c r="N483" s="21">
        <f t="shared" si="104"/>
        <v>-1.132502831257078E-3</v>
      </c>
    </row>
    <row r="484" spans="1:14" x14ac:dyDescent="0.2">
      <c r="A484" s="15"/>
      <c r="B484" s="28" t="s">
        <v>450</v>
      </c>
      <c r="C484" s="25">
        <v>10</v>
      </c>
      <c r="D484" s="16">
        <v>15</v>
      </c>
      <c r="E484" s="16">
        <v>0</v>
      </c>
      <c r="F484" s="16">
        <v>4</v>
      </c>
      <c r="G484" s="17">
        <f t="shared" si="99"/>
        <v>1.092896174863388E-2</v>
      </c>
      <c r="H484" s="17">
        <f t="shared" si="100"/>
        <v>1.698754246885617E-2</v>
      </c>
      <c r="I484" s="17" t="str">
        <f t="shared" si="101"/>
        <v/>
      </c>
      <c r="J484" s="17">
        <f t="shared" si="102"/>
        <v>7.0921985815602835E-3</v>
      </c>
      <c r="K484" s="17">
        <f t="shared" si="105"/>
        <v>-1</v>
      </c>
      <c r="L484" s="17">
        <f t="shared" si="106"/>
        <v>-0.73333333333333328</v>
      </c>
      <c r="M484" s="17">
        <f t="shared" si="103"/>
        <v>-1.092896174863388E-2</v>
      </c>
      <c r="N484" s="21">
        <f t="shared" si="104"/>
        <v>-1.2457531143827857E-2</v>
      </c>
    </row>
    <row r="485" spans="1:14" x14ac:dyDescent="0.2">
      <c r="A485" s="15"/>
      <c r="B485" s="28" t="s">
        <v>451</v>
      </c>
      <c r="C485" s="25">
        <v>0</v>
      </c>
      <c r="D485" s="16">
        <v>1</v>
      </c>
      <c r="E485" s="16">
        <v>0</v>
      </c>
      <c r="F485" s="16">
        <v>1</v>
      </c>
      <c r="G485" s="17" t="str">
        <f t="shared" si="99"/>
        <v/>
      </c>
      <c r="H485" s="17">
        <f t="shared" si="100"/>
        <v>1.1325028312570782E-3</v>
      </c>
      <c r="I485" s="17" t="str">
        <f t="shared" si="101"/>
        <v/>
      </c>
      <c r="J485" s="17">
        <f t="shared" si="102"/>
        <v>1.7730496453900709E-3</v>
      </c>
      <c r="K485" s="17" t="str">
        <f t="shared" si="105"/>
        <v xml:space="preserve"> </v>
      </c>
      <c r="L485" s="17">
        <f t="shared" si="106"/>
        <v>0</v>
      </c>
      <c r="M485" s="17" t="str">
        <f t="shared" si="103"/>
        <v/>
      </c>
      <c r="N485" s="21">
        <f t="shared" si="104"/>
        <v>0</v>
      </c>
    </row>
    <row r="486" spans="1:14" ht="25.5" x14ac:dyDescent="0.2">
      <c r="A486" s="15"/>
      <c r="B486" s="28" t="s">
        <v>452</v>
      </c>
      <c r="C486" s="25"/>
      <c r="D486" s="16"/>
      <c r="E486" s="16">
        <v>0</v>
      </c>
      <c r="F486" s="16">
        <v>1</v>
      </c>
      <c r="G486" s="17" t="str">
        <f t="shared" si="99"/>
        <v/>
      </c>
      <c r="H486" s="17" t="str">
        <f t="shared" si="100"/>
        <v/>
      </c>
      <c r="I486" s="17" t="str">
        <f t="shared" si="101"/>
        <v/>
      </c>
      <c r="J486" s="17">
        <f t="shared" si="102"/>
        <v>1.7730496453900709E-3</v>
      </c>
      <c r="K486" s="17" t="str">
        <f t="shared" si="105"/>
        <v xml:space="preserve"> </v>
      </c>
      <c r="L486" s="17">
        <f t="shared" si="106"/>
        <v>1</v>
      </c>
      <c r="M486" s="17" t="str">
        <f t="shared" si="103"/>
        <v/>
      </c>
      <c r="N486" s="21" t="str">
        <f t="shared" si="104"/>
        <v/>
      </c>
    </row>
    <row r="487" spans="1:14" ht="25.5" x14ac:dyDescent="0.2">
      <c r="A487" s="15"/>
      <c r="B487" s="28" t="s">
        <v>453</v>
      </c>
      <c r="C487" s="25">
        <v>0</v>
      </c>
      <c r="D487" s="16">
        <v>1</v>
      </c>
      <c r="E487" s="16"/>
      <c r="F487" s="16"/>
      <c r="G487" s="17" t="str">
        <f t="shared" si="99"/>
        <v/>
      </c>
      <c r="H487" s="17">
        <f t="shared" si="100"/>
        <v>1.1325028312570782E-3</v>
      </c>
      <c r="I487" s="17" t="str">
        <f t="shared" si="101"/>
        <v/>
      </c>
      <c r="J487" s="17" t="str">
        <f t="shared" si="102"/>
        <v/>
      </c>
      <c r="K487" s="17" t="str">
        <f t="shared" si="105"/>
        <v xml:space="preserve"> </v>
      </c>
      <c r="L487" s="17">
        <f t="shared" si="106"/>
        <v>-1</v>
      </c>
      <c r="M487" s="17" t="str">
        <f t="shared" si="103"/>
        <v/>
      </c>
      <c r="N487" s="21">
        <f t="shared" si="104"/>
        <v>-1.1325028312570782E-3</v>
      </c>
    </row>
    <row r="488" spans="1:14" ht="25.5" x14ac:dyDescent="0.2">
      <c r="A488" s="15"/>
      <c r="B488" s="28" t="s">
        <v>454</v>
      </c>
      <c r="C488" s="25"/>
      <c r="D488" s="16"/>
      <c r="E488" s="16">
        <v>0</v>
      </c>
      <c r="F488" s="16">
        <v>1</v>
      </c>
      <c r="G488" s="17" t="str">
        <f t="shared" si="99"/>
        <v/>
      </c>
      <c r="H488" s="17" t="str">
        <f t="shared" si="100"/>
        <v/>
      </c>
      <c r="I488" s="17" t="str">
        <f t="shared" si="101"/>
        <v/>
      </c>
      <c r="J488" s="17">
        <f t="shared" si="102"/>
        <v>1.7730496453900709E-3</v>
      </c>
      <c r="K488" s="17" t="str">
        <f t="shared" si="105"/>
        <v xml:space="preserve"> </v>
      </c>
      <c r="L488" s="17">
        <f t="shared" si="106"/>
        <v>1</v>
      </c>
      <c r="M488" s="17" t="str">
        <f t="shared" si="103"/>
        <v/>
      </c>
      <c r="N488" s="21" t="str">
        <f t="shared" si="104"/>
        <v/>
      </c>
    </row>
    <row r="489" spans="1:14" x14ac:dyDescent="0.2">
      <c r="A489" s="15"/>
      <c r="B489" s="28" t="s">
        <v>455</v>
      </c>
      <c r="C489" s="25">
        <v>0</v>
      </c>
      <c r="D489" s="16">
        <v>1</v>
      </c>
      <c r="E489" s="16"/>
      <c r="F489" s="16"/>
      <c r="G489" s="17" t="str">
        <f t="shared" si="99"/>
        <v/>
      </c>
      <c r="H489" s="17">
        <f t="shared" si="100"/>
        <v>1.1325028312570782E-3</v>
      </c>
      <c r="I489" s="17" t="str">
        <f t="shared" si="101"/>
        <v/>
      </c>
      <c r="J489" s="17" t="str">
        <f t="shared" si="102"/>
        <v/>
      </c>
      <c r="K489" s="17" t="str">
        <f t="shared" si="105"/>
        <v xml:space="preserve"> </v>
      </c>
      <c r="L489" s="17">
        <f t="shared" si="106"/>
        <v>-1</v>
      </c>
      <c r="M489" s="17" t="str">
        <f t="shared" si="103"/>
        <v/>
      </c>
      <c r="N489" s="21">
        <f t="shared" si="104"/>
        <v>-1.1325028312570782E-3</v>
      </c>
    </row>
    <row r="490" spans="1:14" ht="25.5" x14ac:dyDescent="0.2">
      <c r="A490" s="15"/>
      <c r="B490" s="28" t="s">
        <v>456</v>
      </c>
      <c r="C490" s="25"/>
      <c r="D490" s="16"/>
      <c r="E490" s="16"/>
      <c r="F490" s="16"/>
      <c r="G490" s="17" t="str">
        <f t="shared" si="99"/>
        <v/>
      </c>
      <c r="H490" s="17" t="str">
        <f t="shared" si="100"/>
        <v/>
      </c>
      <c r="I490" s="17" t="str">
        <f t="shared" si="101"/>
        <v/>
      </c>
      <c r="J490" s="17" t="str">
        <f t="shared" si="102"/>
        <v/>
      </c>
      <c r="K490" s="17" t="str">
        <f t="shared" si="105"/>
        <v xml:space="preserve"> </v>
      </c>
      <c r="L490" s="17" t="str">
        <f t="shared" si="106"/>
        <v xml:space="preserve"> </v>
      </c>
      <c r="M490" s="17" t="str">
        <f t="shared" si="103"/>
        <v/>
      </c>
      <c r="N490" s="21" t="str">
        <f t="shared" si="104"/>
        <v/>
      </c>
    </row>
    <row r="491" spans="1:14" x14ac:dyDescent="0.2">
      <c r="A491" s="15"/>
      <c r="B491" s="28" t="s">
        <v>457</v>
      </c>
      <c r="C491" s="25">
        <v>0</v>
      </c>
      <c r="D491" s="16">
        <v>2</v>
      </c>
      <c r="E491" s="16">
        <v>0</v>
      </c>
      <c r="F491" s="16">
        <v>1</v>
      </c>
      <c r="G491" s="17" t="str">
        <f t="shared" si="99"/>
        <v/>
      </c>
      <c r="H491" s="17">
        <f t="shared" si="100"/>
        <v>2.2650056625141564E-3</v>
      </c>
      <c r="I491" s="17" t="str">
        <f t="shared" si="101"/>
        <v/>
      </c>
      <c r="J491" s="17">
        <f t="shared" si="102"/>
        <v>1.7730496453900709E-3</v>
      </c>
      <c r="K491" s="17" t="str">
        <f t="shared" si="105"/>
        <v xml:space="preserve"> </v>
      </c>
      <c r="L491" s="17">
        <f t="shared" si="106"/>
        <v>-0.5</v>
      </c>
      <c r="M491" s="17" t="str">
        <f t="shared" si="103"/>
        <v/>
      </c>
      <c r="N491" s="21">
        <f t="shared" si="104"/>
        <v>-1.1325028312570782E-3</v>
      </c>
    </row>
    <row r="492" spans="1:14" x14ac:dyDescent="0.2">
      <c r="A492" s="15"/>
      <c r="B492" s="28" t="s">
        <v>458</v>
      </c>
      <c r="C492" s="25">
        <v>0</v>
      </c>
      <c r="D492" s="16">
        <v>1</v>
      </c>
      <c r="E492" s="16">
        <v>0</v>
      </c>
      <c r="F492" s="16">
        <v>3</v>
      </c>
      <c r="G492" s="17" t="str">
        <f t="shared" si="99"/>
        <v/>
      </c>
      <c r="H492" s="17">
        <f t="shared" si="100"/>
        <v>1.1325028312570782E-3</v>
      </c>
      <c r="I492" s="17" t="str">
        <f t="shared" si="101"/>
        <v/>
      </c>
      <c r="J492" s="17">
        <f t="shared" si="102"/>
        <v>5.3191489361702126E-3</v>
      </c>
      <c r="K492" s="17" t="str">
        <f t="shared" si="105"/>
        <v xml:space="preserve"> </v>
      </c>
      <c r="L492" s="17">
        <f t="shared" si="106"/>
        <v>2</v>
      </c>
      <c r="M492" s="17" t="str">
        <f t="shared" si="103"/>
        <v/>
      </c>
      <c r="N492" s="21">
        <f t="shared" si="104"/>
        <v>2.2650056625141564E-3</v>
      </c>
    </row>
    <row r="493" spans="1:14" x14ac:dyDescent="0.2">
      <c r="A493" s="15"/>
      <c r="B493" s="28" t="s">
        <v>459</v>
      </c>
      <c r="C493" s="25">
        <v>0</v>
      </c>
      <c r="D493" s="16">
        <v>10</v>
      </c>
      <c r="E493" s="16">
        <v>0</v>
      </c>
      <c r="F493" s="16">
        <v>3</v>
      </c>
      <c r="G493" s="17" t="str">
        <f t="shared" si="99"/>
        <v/>
      </c>
      <c r="H493" s="17">
        <f t="shared" si="100"/>
        <v>1.1325028312570781E-2</v>
      </c>
      <c r="I493" s="17" t="str">
        <f t="shared" si="101"/>
        <v/>
      </c>
      <c r="J493" s="17">
        <f t="shared" si="102"/>
        <v>5.3191489361702126E-3</v>
      </c>
      <c r="K493" s="17" t="str">
        <f t="shared" si="105"/>
        <v xml:space="preserve"> </v>
      </c>
      <c r="L493" s="17">
        <f t="shared" si="106"/>
        <v>-0.7</v>
      </c>
      <c r="M493" s="17" t="str">
        <f t="shared" si="103"/>
        <v/>
      </c>
      <c r="N493" s="21">
        <f t="shared" si="104"/>
        <v>-7.9275198187995465E-3</v>
      </c>
    </row>
    <row r="494" spans="1:14" x14ac:dyDescent="0.2">
      <c r="A494" s="15"/>
      <c r="B494" s="28" t="s">
        <v>460</v>
      </c>
      <c r="C494" s="25">
        <v>0</v>
      </c>
      <c r="D494" s="16">
        <v>6</v>
      </c>
      <c r="E494" s="16">
        <v>0</v>
      </c>
      <c r="F494" s="16">
        <v>4</v>
      </c>
      <c r="G494" s="17" t="str">
        <f t="shared" si="99"/>
        <v/>
      </c>
      <c r="H494" s="17">
        <f t="shared" si="100"/>
        <v>6.7950169875424689E-3</v>
      </c>
      <c r="I494" s="17" t="str">
        <f t="shared" si="101"/>
        <v/>
      </c>
      <c r="J494" s="17">
        <f t="shared" si="102"/>
        <v>7.0921985815602835E-3</v>
      </c>
      <c r="K494" s="17" t="str">
        <f t="shared" si="105"/>
        <v xml:space="preserve"> </v>
      </c>
      <c r="L494" s="17">
        <f t="shared" si="106"/>
        <v>-0.33333333333333331</v>
      </c>
      <c r="M494" s="17" t="str">
        <f t="shared" si="103"/>
        <v/>
      </c>
      <c r="N494" s="21">
        <f t="shared" si="104"/>
        <v>-2.265005662514156E-3</v>
      </c>
    </row>
    <row r="495" spans="1:14" x14ac:dyDescent="0.2">
      <c r="A495" s="15"/>
      <c r="B495" s="28" t="s">
        <v>461</v>
      </c>
      <c r="C495" s="25"/>
      <c r="D495" s="16"/>
      <c r="E495" s="16"/>
      <c r="F495" s="16"/>
      <c r="G495" s="17" t="str">
        <f t="shared" si="99"/>
        <v/>
      </c>
      <c r="H495" s="17" t="str">
        <f t="shared" si="100"/>
        <v/>
      </c>
      <c r="I495" s="17" t="str">
        <f t="shared" si="101"/>
        <v/>
      </c>
      <c r="J495" s="17" t="str">
        <f t="shared" si="102"/>
        <v/>
      </c>
      <c r="K495" s="17" t="str">
        <f t="shared" si="105"/>
        <v xml:space="preserve"> </v>
      </c>
      <c r="L495" s="17" t="str">
        <f t="shared" si="106"/>
        <v xml:space="preserve"> </v>
      </c>
      <c r="M495" s="17" t="str">
        <f t="shared" si="103"/>
        <v/>
      </c>
      <c r="N495" s="21" t="str">
        <f t="shared" si="104"/>
        <v/>
      </c>
    </row>
    <row r="496" spans="1:14" x14ac:dyDescent="0.2">
      <c r="A496" s="15"/>
      <c r="B496" s="28" t="s">
        <v>462</v>
      </c>
      <c r="C496" s="25">
        <v>0</v>
      </c>
      <c r="D496" s="16">
        <v>1</v>
      </c>
      <c r="E496" s="16"/>
      <c r="F496" s="16"/>
      <c r="G496" s="17" t="str">
        <f t="shared" si="99"/>
        <v/>
      </c>
      <c r="H496" s="17">
        <f t="shared" si="100"/>
        <v>1.1325028312570782E-3</v>
      </c>
      <c r="I496" s="17" t="str">
        <f t="shared" si="101"/>
        <v/>
      </c>
      <c r="J496" s="17" t="str">
        <f t="shared" si="102"/>
        <v/>
      </c>
      <c r="K496" s="17" t="str">
        <f t="shared" si="105"/>
        <v xml:space="preserve"> </v>
      </c>
      <c r="L496" s="17">
        <f t="shared" si="106"/>
        <v>-1</v>
      </c>
      <c r="M496" s="17" t="str">
        <f t="shared" si="103"/>
        <v/>
      </c>
      <c r="N496" s="21">
        <f t="shared" si="104"/>
        <v>-1.1325028312570782E-3</v>
      </c>
    </row>
    <row r="497" spans="1:14" x14ac:dyDescent="0.2">
      <c r="A497" s="15"/>
      <c r="B497" s="28" t="s">
        <v>463</v>
      </c>
      <c r="C497" s="25">
        <v>0</v>
      </c>
      <c r="D497" s="16">
        <v>1</v>
      </c>
      <c r="E497" s="16"/>
      <c r="F497" s="16"/>
      <c r="G497" s="17" t="str">
        <f t="shared" si="99"/>
        <v/>
      </c>
      <c r="H497" s="17">
        <f t="shared" si="100"/>
        <v>1.1325028312570782E-3</v>
      </c>
      <c r="I497" s="17" t="str">
        <f t="shared" si="101"/>
        <v/>
      </c>
      <c r="J497" s="17" t="str">
        <f t="shared" si="102"/>
        <v/>
      </c>
      <c r="K497" s="17" t="str">
        <f t="shared" si="105"/>
        <v xml:space="preserve"> </v>
      </c>
      <c r="L497" s="17">
        <f t="shared" si="106"/>
        <v>-1</v>
      </c>
      <c r="M497" s="17" t="str">
        <f t="shared" si="103"/>
        <v/>
      </c>
      <c r="N497" s="21">
        <f t="shared" si="104"/>
        <v>-1.1325028312570782E-3</v>
      </c>
    </row>
    <row r="498" spans="1:14" x14ac:dyDescent="0.2">
      <c r="A498" s="15"/>
      <c r="B498" s="28" t="s">
        <v>464</v>
      </c>
      <c r="C498" s="25">
        <v>0</v>
      </c>
      <c r="D498" s="16">
        <v>1</v>
      </c>
      <c r="E498" s="16"/>
      <c r="F498" s="16"/>
      <c r="G498" s="17" t="str">
        <f t="shared" si="99"/>
        <v/>
      </c>
      <c r="H498" s="17">
        <f t="shared" si="100"/>
        <v>1.1325028312570782E-3</v>
      </c>
      <c r="I498" s="17" t="str">
        <f t="shared" si="101"/>
        <v/>
      </c>
      <c r="J498" s="17" t="str">
        <f t="shared" si="102"/>
        <v/>
      </c>
      <c r="K498" s="17" t="str">
        <f t="shared" si="105"/>
        <v xml:space="preserve"> </v>
      </c>
      <c r="L498" s="17">
        <f t="shared" si="106"/>
        <v>-1</v>
      </c>
      <c r="M498" s="17" t="str">
        <f t="shared" si="103"/>
        <v/>
      </c>
      <c r="N498" s="21">
        <f t="shared" si="104"/>
        <v>-1.1325028312570782E-3</v>
      </c>
    </row>
    <row r="499" spans="1:14" x14ac:dyDescent="0.2">
      <c r="A499" s="15"/>
      <c r="B499" s="28" t="s">
        <v>465</v>
      </c>
      <c r="C499" s="25">
        <v>2</v>
      </c>
      <c r="D499" s="16">
        <v>28</v>
      </c>
      <c r="E499" s="16">
        <v>1</v>
      </c>
      <c r="F499" s="16">
        <v>12</v>
      </c>
      <c r="G499" s="17">
        <f t="shared" ref="G499:G562" si="107">+IF(C499=0,"",C499/C$371)</f>
        <v>2.185792349726776E-3</v>
      </c>
      <c r="H499" s="17">
        <f t="shared" ref="H499:H562" si="108">+IF(D499=0,"",D499/D$371)</f>
        <v>3.1710079275198186E-2</v>
      </c>
      <c r="I499" s="17">
        <f t="shared" ref="I499:I562" si="109">+IF(E499=0,"",E499/E$371)</f>
        <v>1.7152658662092624E-3</v>
      </c>
      <c r="J499" s="17">
        <f t="shared" ref="J499:J562" si="110">+IF(F499=0,"",F499/F$371)</f>
        <v>2.1276595744680851E-2</v>
      </c>
      <c r="K499" s="17">
        <f t="shared" si="105"/>
        <v>-0.5</v>
      </c>
      <c r="L499" s="17">
        <f t="shared" si="106"/>
        <v>-0.5714285714285714</v>
      </c>
      <c r="M499" s="17">
        <f t="shared" ref="M499:M562" si="111">+IF(OR(AND(G499=""),(K499="")),"",G499*K499)</f>
        <v>-1.092896174863388E-3</v>
      </c>
      <c r="N499" s="21">
        <f t="shared" ref="N499:N562" si="112">+IF(OR(AND(H499=""),(L499="")),"",H499*L499)</f>
        <v>-1.8120045300113248E-2</v>
      </c>
    </row>
    <row r="500" spans="1:14" x14ac:dyDescent="0.2">
      <c r="A500" s="15"/>
      <c r="B500" s="28" t="s">
        <v>466</v>
      </c>
      <c r="C500" s="25"/>
      <c r="D500" s="16"/>
      <c r="E500" s="16"/>
      <c r="F500" s="16"/>
      <c r="G500" s="17" t="str">
        <f t="shared" si="107"/>
        <v/>
      </c>
      <c r="H500" s="17" t="str">
        <f t="shared" si="108"/>
        <v/>
      </c>
      <c r="I500" s="17" t="str">
        <f t="shared" si="109"/>
        <v/>
      </c>
      <c r="J500" s="17" t="str">
        <f t="shared" si="110"/>
        <v/>
      </c>
      <c r="K500" s="17" t="str">
        <f t="shared" ref="K500:K563" si="113">+IF(AND(C500=0,E500=0)," ",IF(C500=0,1,IF(E500=0,-1,(E500-C500)/C500)))</f>
        <v xml:space="preserve"> </v>
      </c>
      <c r="L500" s="17" t="str">
        <f t="shared" ref="L500:L563" si="114">+IF(AND(D500=0,F500=0)," ",IF(D500=0,1,IF(F500=0,-1,(F500-D500)/D500)))</f>
        <v xml:space="preserve"> </v>
      </c>
      <c r="M500" s="17" t="str">
        <f t="shared" si="111"/>
        <v/>
      </c>
      <c r="N500" s="21" t="str">
        <f t="shared" si="112"/>
        <v/>
      </c>
    </row>
    <row r="501" spans="1:14" x14ac:dyDescent="0.2">
      <c r="A501" s="15"/>
      <c r="B501" s="28" t="s">
        <v>467</v>
      </c>
      <c r="C501" s="25">
        <v>0</v>
      </c>
      <c r="D501" s="16">
        <v>1</v>
      </c>
      <c r="E501" s="16"/>
      <c r="F501" s="16"/>
      <c r="G501" s="17" t="str">
        <f t="shared" si="107"/>
        <v/>
      </c>
      <c r="H501" s="17">
        <f t="shared" si="108"/>
        <v>1.1325028312570782E-3</v>
      </c>
      <c r="I501" s="17" t="str">
        <f t="shared" si="109"/>
        <v/>
      </c>
      <c r="J501" s="17" t="str">
        <f t="shared" si="110"/>
        <v/>
      </c>
      <c r="K501" s="17" t="str">
        <f t="shared" si="113"/>
        <v xml:space="preserve"> </v>
      </c>
      <c r="L501" s="17">
        <f t="shared" si="114"/>
        <v>-1</v>
      </c>
      <c r="M501" s="17" t="str">
        <f t="shared" si="111"/>
        <v/>
      </c>
      <c r="N501" s="21">
        <f t="shared" si="112"/>
        <v>-1.1325028312570782E-3</v>
      </c>
    </row>
    <row r="502" spans="1:14" x14ac:dyDescent="0.2">
      <c r="A502" s="15"/>
      <c r="B502" s="28" t="s">
        <v>468</v>
      </c>
      <c r="C502" s="25"/>
      <c r="D502" s="16"/>
      <c r="E502" s="16"/>
      <c r="F502" s="16"/>
      <c r="G502" s="17" t="str">
        <f t="shared" si="107"/>
        <v/>
      </c>
      <c r="H502" s="17" t="str">
        <f t="shared" si="108"/>
        <v/>
      </c>
      <c r="I502" s="17" t="str">
        <f t="shared" si="109"/>
        <v/>
      </c>
      <c r="J502" s="17" t="str">
        <f t="shared" si="110"/>
        <v/>
      </c>
      <c r="K502" s="17" t="str">
        <f t="shared" si="113"/>
        <v xml:space="preserve"> </v>
      </c>
      <c r="L502" s="17" t="str">
        <f t="shared" si="114"/>
        <v xml:space="preserve"> </v>
      </c>
      <c r="M502" s="17" t="str">
        <f t="shared" si="111"/>
        <v/>
      </c>
      <c r="N502" s="21" t="str">
        <f t="shared" si="112"/>
        <v/>
      </c>
    </row>
    <row r="503" spans="1:14" x14ac:dyDescent="0.2">
      <c r="A503" s="15"/>
      <c r="B503" s="28" t="s">
        <v>469</v>
      </c>
      <c r="C503" s="25"/>
      <c r="D503" s="16"/>
      <c r="E503" s="16"/>
      <c r="F503" s="16"/>
      <c r="G503" s="17" t="str">
        <f t="shared" si="107"/>
        <v/>
      </c>
      <c r="H503" s="17" t="str">
        <f t="shared" si="108"/>
        <v/>
      </c>
      <c r="I503" s="17" t="str">
        <f t="shared" si="109"/>
        <v/>
      </c>
      <c r="J503" s="17" t="str">
        <f t="shared" si="110"/>
        <v/>
      </c>
      <c r="K503" s="17" t="str">
        <f t="shared" si="113"/>
        <v xml:space="preserve"> </v>
      </c>
      <c r="L503" s="17" t="str">
        <f t="shared" si="114"/>
        <v xml:space="preserve"> </v>
      </c>
      <c r="M503" s="17" t="str">
        <f t="shared" si="111"/>
        <v/>
      </c>
      <c r="N503" s="21" t="str">
        <f t="shared" si="112"/>
        <v/>
      </c>
    </row>
    <row r="504" spans="1:14" x14ac:dyDescent="0.2">
      <c r="A504" s="15"/>
      <c r="B504" s="28" t="s">
        <v>470</v>
      </c>
      <c r="C504" s="25"/>
      <c r="D504" s="16"/>
      <c r="E504" s="16"/>
      <c r="F504" s="16"/>
      <c r="G504" s="17" t="str">
        <f t="shared" si="107"/>
        <v/>
      </c>
      <c r="H504" s="17" t="str">
        <f t="shared" si="108"/>
        <v/>
      </c>
      <c r="I504" s="17" t="str">
        <f t="shared" si="109"/>
        <v/>
      </c>
      <c r="J504" s="17" t="str">
        <f t="shared" si="110"/>
        <v/>
      </c>
      <c r="K504" s="17" t="str">
        <f t="shared" si="113"/>
        <v xml:space="preserve"> </v>
      </c>
      <c r="L504" s="17" t="str">
        <f t="shared" si="114"/>
        <v xml:space="preserve"> </v>
      </c>
      <c r="M504" s="17" t="str">
        <f t="shared" si="111"/>
        <v/>
      </c>
      <c r="N504" s="21" t="str">
        <f t="shared" si="112"/>
        <v/>
      </c>
    </row>
    <row r="505" spans="1:14" x14ac:dyDescent="0.2">
      <c r="A505" s="15"/>
      <c r="B505" s="28" t="s">
        <v>471</v>
      </c>
      <c r="C505" s="25"/>
      <c r="D505" s="16"/>
      <c r="E505" s="16"/>
      <c r="F505" s="16"/>
      <c r="G505" s="17" t="str">
        <f t="shared" si="107"/>
        <v/>
      </c>
      <c r="H505" s="17" t="str">
        <f t="shared" si="108"/>
        <v/>
      </c>
      <c r="I505" s="17" t="str">
        <f t="shared" si="109"/>
        <v/>
      </c>
      <c r="J505" s="17" t="str">
        <f t="shared" si="110"/>
        <v/>
      </c>
      <c r="K505" s="17" t="str">
        <f t="shared" si="113"/>
        <v xml:space="preserve"> </v>
      </c>
      <c r="L505" s="17" t="str">
        <f t="shared" si="114"/>
        <v xml:space="preserve"> </v>
      </c>
      <c r="M505" s="17" t="str">
        <f t="shared" si="111"/>
        <v/>
      </c>
      <c r="N505" s="21" t="str">
        <f t="shared" si="112"/>
        <v/>
      </c>
    </row>
    <row r="506" spans="1:14" x14ac:dyDescent="0.2">
      <c r="A506" s="15"/>
      <c r="B506" s="28" t="s">
        <v>472</v>
      </c>
      <c r="C506" s="25"/>
      <c r="D506" s="16"/>
      <c r="E506" s="16"/>
      <c r="F506" s="16"/>
      <c r="G506" s="17" t="str">
        <f t="shared" si="107"/>
        <v/>
      </c>
      <c r="H506" s="17" t="str">
        <f t="shared" si="108"/>
        <v/>
      </c>
      <c r="I506" s="17" t="str">
        <f t="shared" si="109"/>
        <v/>
      </c>
      <c r="J506" s="17" t="str">
        <f t="shared" si="110"/>
        <v/>
      </c>
      <c r="K506" s="17" t="str">
        <f t="shared" si="113"/>
        <v xml:space="preserve"> </v>
      </c>
      <c r="L506" s="17" t="str">
        <f t="shared" si="114"/>
        <v xml:space="preserve"> </v>
      </c>
      <c r="M506" s="17" t="str">
        <f t="shared" si="111"/>
        <v/>
      </c>
      <c r="N506" s="21" t="str">
        <f t="shared" si="112"/>
        <v/>
      </c>
    </row>
    <row r="507" spans="1:14" x14ac:dyDescent="0.2">
      <c r="A507" s="15"/>
      <c r="B507" s="28" t="s">
        <v>473</v>
      </c>
      <c r="C507" s="25">
        <v>1</v>
      </c>
      <c r="D507" s="16">
        <v>5</v>
      </c>
      <c r="E507" s="16">
        <v>0</v>
      </c>
      <c r="F507" s="16">
        <v>9</v>
      </c>
      <c r="G507" s="17">
        <f t="shared" si="107"/>
        <v>1.092896174863388E-3</v>
      </c>
      <c r="H507" s="17">
        <f t="shared" si="108"/>
        <v>5.6625141562853904E-3</v>
      </c>
      <c r="I507" s="17" t="str">
        <f t="shared" si="109"/>
        <v/>
      </c>
      <c r="J507" s="17">
        <f t="shared" si="110"/>
        <v>1.5957446808510637E-2</v>
      </c>
      <c r="K507" s="17">
        <f t="shared" si="113"/>
        <v>-1</v>
      </c>
      <c r="L507" s="17">
        <f t="shared" si="114"/>
        <v>0.8</v>
      </c>
      <c r="M507" s="17">
        <f t="shared" si="111"/>
        <v>-1.092896174863388E-3</v>
      </c>
      <c r="N507" s="21">
        <f t="shared" si="112"/>
        <v>4.5300113250283129E-3</v>
      </c>
    </row>
    <row r="508" spans="1:14" ht="25.5" x14ac:dyDescent="0.2">
      <c r="A508" s="15"/>
      <c r="B508" s="28" t="s">
        <v>474</v>
      </c>
      <c r="C508" s="25">
        <v>0</v>
      </c>
      <c r="D508" s="16">
        <v>1</v>
      </c>
      <c r="E508" s="16"/>
      <c r="F508" s="16"/>
      <c r="G508" s="17" t="str">
        <f t="shared" si="107"/>
        <v/>
      </c>
      <c r="H508" s="17">
        <f t="shared" si="108"/>
        <v>1.1325028312570782E-3</v>
      </c>
      <c r="I508" s="17" t="str">
        <f t="shared" si="109"/>
        <v/>
      </c>
      <c r="J508" s="17" t="str">
        <f t="shared" si="110"/>
        <v/>
      </c>
      <c r="K508" s="17" t="str">
        <f t="shared" si="113"/>
        <v xml:space="preserve"> </v>
      </c>
      <c r="L508" s="17">
        <f t="shared" si="114"/>
        <v>-1</v>
      </c>
      <c r="M508" s="17" t="str">
        <f t="shared" si="111"/>
        <v/>
      </c>
      <c r="N508" s="21">
        <f t="shared" si="112"/>
        <v>-1.1325028312570782E-3</v>
      </c>
    </row>
    <row r="509" spans="1:14" x14ac:dyDescent="0.2">
      <c r="A509" s="15"/>
      <c r="B509" s="28" t="s">
        <v>475</v>
      </c>
      <c r="C509" s="25">
        <v>0</v>
      </c>
      <c r="D509" s="16">
        <v>1</v>
      </c>
      <c r="E509" s="16">
        <v>0</v>
      </c>
      <c r="F509" s="16">
        <v>4</v>
      </c>
      <c r="G509" s="17" t="str">
        <f t="shared" si="107"/>
        <v/>
      </c>
      <c r="H509" s="17">
        <f t="shared" si="108"/>
        <v>1.1325028312570782E-3</v>
      </c>
      <c r="I509" s="17" t="str">
        <f t="shared" si="109"/>
        <v/>
      </c>
      <c r="J509" s="17">
        <f t="shared" si="110"/>
        <v>7.0921985815602835E-3</v>
      </c>
      <c r="K509" s="17" t="str">
        <f t="shared" si="113"/>
        <v xml:space="preserve"> </v>
      </c>
      <c r="L509" s="17">
        <f t="shared" si="114"/>
        <v>3</v>
      </c>
      <c r="M509" s="17" t="str">
        <f t="shared" si="111"/>
        <v/>
      </c>
      <c r="N509" s="21">
        <f t="shared" si="112"/>
        <v>3.3975084937712344E-3</v>
      </c>
    </row>
    <row r="510" spans="1:14" x14ac:dyDescent="0.2">
      <c r="A510" s="15"/>
      <c r="B510" s="28" t="s">
        <v>476</v>
      </c>
      <c r="C510" s="25"/>
      <c r="D510" s="16"/>
      <c r="E510" s="16"/>
      <c r="F510" s="16"/>
      <c r="G510" s="17" t="str">
        <f t="shared" si="107"/>
        <v/>
      </c>
      <c r="H510" s="17" t="str">
        <f t="shared" si="108"/>
        <v/>
      </c>
      <c r="I510" s="17" t="str">
        <f t="shared" si="109"/>
        <v/>
      </c>
      <c r="J510" s="17" t="str">
        <f t="shared" si="110"/>
        <v/>
      </c>
      <c r="K510" s="17" t="str">
        <f t="shared" si="113"/>
        <v xml:space="preserve"> </v>
      </c>
      <c r="L510" s="17" t="str">
        <f t="shared" si="114"/>
        <v xml:space="preserve"> </v>
      </c>
      <c r="M510" s="17" t="str">
        <f t="shared" si="111"/>
        <v/>
      </c>
      <c r="N510" s="21" t="str">
        <f t="shared" si="112"/>
        <v/>
      </c>
    </row>
    <row r="511" spans="1:14" x14ac:dyDescent="0.2">
      <c r="A511" s="15"/>
      <c r="B511" s="28" t="s">
        <v>477</v>
      </c>
      <c r="C511" s="25"/>
      <c r="D511" s="16"/>
      <c r="E511" s="16"/>
      <c r="F511" s="16"/>
      <c r="G511" s="17" t="str">
        <f t="shared" si="107"/>
        <v/>
      </c>
      <c r="H511" s="17" t="str">
        <f t="shared" si="108"/>
        <v/>
      </c>
      <c r="I511" s="17" t="str">
        <f t="shared" si="109"/>
        <v/>
      </c>
      <c r="J511" s="17" t="str">
        <f t="shared" si="110"/>
        <v/>
      </c>
      <c r="K511" s="17" t="str">
        <f t="shared" si="113"/>
        <v xml:space="preserve"> </v>
      </c>
      <c r="L511" s="17" t="str">
        <f t="shared" si="114"/>
        <v xml:space="preserve"> </v>
      </c>
      <c r="M511" s="17" t="str">
        <f t="shared" si="111"/>
        <v/>
      </c>
      <c r="N511" s="21" t="str">
        <f t="shared" si="112"/>
        <v/>
      </c>
    </row>
    <row r="512" spans="1:14" x14ac:dyDescent="0.2">
      <c r="A512" s="15"/>
      <c r="B512" s="28" t="s">
        <v>478</v>
      </c>
      <c r="C512" s="25">
        <v>0</v>
      </c>
      <c r="D512" s="16">
        <v>1</v>
      </c>
      <c r="E512" s="16">
        <v>0</v>
      </c>
      <c r="F512" s="16">
        <v>4</v>
      </c>
      <c r="G512" s="17" t="str">
        <f t="shared" si="107"/>
        <v/>
      </c>
      <c r="H512" s="17">
        <f t="shared" si="108"/>
        <v>1.1325028312570782E-3</v>
      </c>
      <c r="I512" s="17" t="str">
        <f t="shared" si="109"/>
        <v/>
      </c>
      <c r="J512" s="17">
        <f t="shared" si="110"/>
        <v>7.0921985815602835E-3</v>
      </c>
      <c r="K512" s="17" t="str">
        <f t="shared" si="113"/>
        <v xml:space="preserve"> </v>
      </c>
      <c r="L512" s="17">
        <f t="shared" si="114"/>
        <v>3</v>
      </c>
      <c r="M512" s="17" t="str">
        <f t="shared" si="111"/>
        <v/>
      </c>
      <c r="N512" s="21">
        <f t="shared" si="112"/>
        <v>3.3975084937712344E-3</v>
      </c>
    </row>
    <row r="513" spans="1:14" x14ac:dyDescent="0.2">
      <c r="A513" s="15"/>
      <c r="B513" s="28" t="s">
        <v>479</v>
      </c>
      <c r="C513" s="25"/>
      <c r="D513" s="16"/>
      <c r="E513" s="16"/>
      <c r="F513" s="16"/>
      <c r="G513" s="17" t="str">
        <f t="shared" si="107"/>
        <v/>
      </c>
      <c r="H513" s="17" t="str">
        <f t="shared" si="108"/>
        <v/>
      </c>
      <c r="I513" s="17" t="str">
        <f t="shared" si="109"/>
        <v/>
      </c>
      <c r="J513" s="17" t="str">
        <f t="shared" si="110"/>
        <v/>
      </c>
      <c r="K513" s="17" t="str">
        <f t="shared" si="113"/>
        <v xml:space="preserve"> </v>
      </c>
      <c r="L513" s="17" t="str">
        <f t="shared" si="114"/>
        <v xml:space="preserve"> </v>
      </c>
      <c r="M513" s="17" t="str">
        <f t="shared" si="111"/>
        <v/>
      </c>
      <c r="N513" s="21" t="str">
        <f t="shared" si="112"/>
        <v/>
      </c>
    </row>
    <row r="514" spans="1:14" x14ac:dyDescent="0.2">
      <c r="A514" s="15"/>
      <c r="B514" s="28" t="s">
        <v>480</v>
      </c>
      <c r="C514" s="25">
        <v>0</v>
      </c>
      <c r="D514" s="16">
        <v>1</v>
      </c>
      <c r="E514" s="16">
        <v>0</v>
      </c>
      <c r="F514" s="16">
        <v>5</v>
      </c>
      <c r="G514" s="17" t="str">
        <f t="shared" si="107"/>
        <v/>
      </c>
      <c r="H514" s="17">
        <f t="shared" si="108"/>
        <v>1.1325028312570782E-3</v>
      </c>
      <c r="I514" s="17" t="str">
        <f t="shared" si="109"/>
        <v/>
      </c>
      <c r="J514" s="17">
        <f t="shared" si="110"/>
        <v>8.8652482269503553E-3</v>
      </c>
      <c r="K514" s="17" t="str">
        <f t="shared" si="113"/>
        <v xml:space="preserve"> </v>
      </c>
      <c r="L514" s="17">
        <f t="shared" si="114"/>
        <v>4</v>
      </c>
      <c r="M514" s="17" t="str">
        <f t="shared" si="111"/>
        <v/>
      </c>
      <c r="N514" s="21">
        <f t="shared" si="112"/>
        <v>4.5300113250283129E-3</v>
      </c>
    </row>
    <row r="515" spans="1:14" x14ac:dyDescent="0.2">
      <c r="A515" s="15"/>
      <c r="B515" s="28" t="s">
        <v>481</v>
      </c>
      <c r="C515" s="25">
        <v>0</v>
      </c>
      <c r="D515" s="16">
        <v>1</v>
      </c>
      <c r="E515" s="16"/>
      <c r="F515" s="16"/>
      <c r="G515" s="17" t="str">
        <f t="shared" si="107"/>
        <v/>
      </c>
      <c r="H515" s="17">
        <f t="shared" si="108"/>
        <v>1.1325028312570782E-3</v>
      </c>
      <c r="I515" s="17" t="str">
        <f t="shared" si="109"/>
        <v/>
      </c>
      <c r="J515" s="17" t="str">
        <f t="shared" si="110"/>
        <v/>
      </c>
      <c r="K515" s="17" t="str">
        <f t="shared" si="113"/>
        <v xml:space="preserve"> </v>
      </c>
      <c r="L515" s="17">
        <f t="shared" si="114"/>
        <v>-1</v>
      </c>
      <c r="M515" s="17" t="str">
        <f t="shared" si="111"/>
        <v/>
      </c>
      <c r="N515" s="21">
        <f t="shared" si="112"/>
        <v>-1.1325028312570782E-3</v>
      </c>
    </row>
    <row r="516" spans="1:14" x14ac:dyDescent="0.2">
      <c r="A516" s="15"/>
      <c r="B516" s="28" t="s">
        <v>482</v>
      </c>
      <c r="C516" s="25"/>
      <c r="D516" s="16"/>
      <c r="E516" s="16"/>
      <c r="F516" s="16"/>
      <c r="G516" s="17" t="str">
        <f t="shared" si="107"/>
        <v/>
      </c>
      <c r="H516" s="17" t="str">
        <f t="shared" si="108"/>
        <v/>
      </c>
      <c r="I516" s="17" t="str">
        <f t="shared" si="109"/>
        <v/>
      </c>
      <c r="J516" s="17" t="str">
        <f t="shared" si="110"/>
        <v/>
      </c>
      <c r="K516" s="17" t="str">
        <f t="shared" si="113"/>
        <v xml:space="preserve"> </v>
      </c>
      <c r="L516" s="17" t="str">
        <f t="shared" si="114"/>
        <v xml:space="preserve"> </v>
      </c>
      <c r="M516" s="17" t="str">
        <f t="shared" si="111"/>
        <v/>
      </c>
      <c r="N516" s="21" t="str">
        <f t="shared" si="112"/>
        <v/>
      </c>
    </row>
    <row r="517" spans="1:14" x14ac:dyDescent="0.2">
      <c r="A517" s="15"/>
      <c r="B517" s="28" t="s">
        <v>483</v>
      </c>
      <c r="C517" s="25">
        <v>1</v>
      </c>
      <c r="D517" s="16">
        <v>2</v>
      </c>
      <c r="E517" s="16">
        <v>0</v>
      </c>
      <c r="F517" s="16">
        <v>3</v>
      </c>
      <c r="G517" s="17">
        <f t="shared" si="107"/>
        <v>1.092896174863388E-3</v>
      </c>
      <c r="H517" s="17">
        <f t="shared" si="108"/>
        <v>2.2650056625141564E-3</v>
      </c>
      <c r="I517" s="17" t="str">
        <f t="shared" si="109"/>
        <v/>
      </c>
      <c r="J517" s="17">
        <f t="shared" si="110"/>
        <v>5.3191489361702126E-3</v>
      </c>
      <c r="K517" s="17">
        <f t="shared" si="113"/>
        <v>-1</v>
      </c>
      <c r="L517" s="17">
        <f t="shared" si="114"/>
        <v>0.5</v>
      </c>
      <c r="M517" s="17">
        <f t="shared" si="111"/>
        <v>-1.092896174863388E-3</v>
      </c>
      <c r="N517" s="21">
        <f t="shared" si="112"/>
        <v>1.1325028312570782E-3</v>
      </c>
    </row>
    <row r="518" spans="1:14" x14ac:dyDescent="0.2">
      <c r="A518" s="15"/>
      <c r="B518" s="28" t="s">
        <v>484</v>
      </c>
      <c r="C518" s="25">
        <v>17</v>
      </c>
      <c r="D518" s="16">
        <v>30</v>
      </c>
      <c r="E518" s="16">
        <v>1</v>
      </c>
      <c r="F518" s="16">
        <v>4</v>
      </c>
      <c r="G518" s="17">
        <f t="shared" si="107"/>
        <v>1.8579234972677595E-2</v>
      </c>
      <c r="H518" s="17">
        <f t="shared" si="108"/>
        <v>3.3975084937712341E-2</v>
      </c>
      <c r="I518" s="17">
        <f t="shared" si="109"/>
        <v>1.7152658662092624E-3</v>
      </c>
      <c r="J518" s="17">
        <f t="shared" si="110"/>
        <v>7.0921985815602835E-3</v>
      </c>
      <c r="K518" s="17">
        <f t="shared" si="113"/>
        <v>-0.94117647058823528</v>
      </c>
      <c r="L518" s="17">
        <f t="shared" si="114"/>
        <v>-0.8666666666666667</v>
      </c>
      <c r="M518" s="17">
        <f t="shared" si="111"/>
        <v>-1.7486338797814208E-2</v>
      </c>
      <c r="N518" s="21">
        <f t="shared" si="112"/>
        <v>-2.9445073612684031E-2</v>
      </c>
    </row>
    <row r="519" spans="1:14" ht="22.5" customHeight="1" x14ac:dyDescent="0.2">
      <c r="A519" s="15"/>
      <c r="B519" s="28" t="s">
        <v>485</v>
      </c>
      <c r="C519" s="25"/>
      <c r="D519" s="16"/>
      <c r="E519" s="16"/>
      <c r="F519" s="16"/>
      <c r="G519" s="17" t="str">
        <f t="shared" si="107"/>
        <v/>
      </c>
      <c r="H519" s="17" t="str">
        <f t="shared" si="108"/>
        <v/>
      </c>
      <c r="I519" s="17" t="str">
        <f t="shared" si="109"/>
        <v/>
      </c>
      <c r="J519" s="17" t="str">
        <f t="shared" si="110"/>
        <v/>
      </c>
      <c r="K519" s="17" t="str">
        <f t="shared" si="113"/>
        <v xml:space="preserve"> </v>
      </c>
      <c r="L519" s="17" t="str">
        <f t="shared" si="114"/>
        <v xml:space="preserve"> </v>
      </c>
      <c r="M519" s="17" t="str">
        <f t="shared" si="111"/>
        <v/>
      </c>
      <c r="N519" s="21" t="str">
        <f t="shared" si="112"/>
        <v/>
      </c>
    </row>
    <row r="520" spans="1:14" ht="25.5" x14ac:dyDescent="0.2">
      <c r="A520" s="15"/>
      <c r="B520" s="28" t="s">
        <v>486</v>
      </c>
      <c r="C520" s="25"/>
      <c r="D520" s="16"/>
      <c r="E520" s="16"/>
      <c r="F520" s="16"/>
      <c r="G520" s="17" t="str">
        <f t="shared" si="107"/>
        <v/>
      </c>
      <c r="H520" s="17" t="str">
        <f t="shared" si="108"/>
        <v/>
      </c>
      <c r="I520" s="17" t="str">
        <f t="shared" si="109"/>
        <v/>
      </c>
      <c r="J520" s="17" t="str">
        <f t="shared" si="110"/>
        <v/>
      </c>
      <c r="K520" s="17" t="str">
        <f t="shared" si="113"/>
        <v xml:space="preserve"> </v>
      </c>
      <c r="L520" s="17" t="str">
        <f t="shared" si="114"/>
        <v xml:space="preserve"> </v>
      </c>
      <c r="M520" s="17" t="str">
        <f t="shared" si="111"/>
        <v/>
      </c>
      <c r="N520" s="21" t="str">
        <f t="shared" si="112"/>
        <v/>
      </c>
    </row>
    <row r="521" spans="1:14" x14ac:dyDescent="0.2">
      <c r="A521" s="15"/>
      <c r="B521" s="28" t="s">
        <v>487</v>
      </c>
      <c r="C521" s="25"/>
      <c r="D521" s="16"/>
      <c r="E521" s="16"/>
      <c r="F521" s="16"/>
      <c r="G521" s="17" t="str">
        <f t="shared" si="107"/>
        <v/>
      </c>
      <c r="H521" s="17" t="str">
        <f t="shared" si="108"/>
        <v/>
      </c>
      <c r="I521" s="17" t="str">
        <f t="shared" si="109"/>
        <v/>
      </c>
      <c r="J521" s="17" t="str">
        <f t="shared" si="110"/>
        <v/>
      </c>
      <c r="K521" s="17" t="str">
        <f t="shared" si="113"/>
        <v xml:space="preserve"> </v>
      </c>
      <c r="L521" s="17" t="str">
        <f t="shared" si="114"/>
        <v xml:space="preserve"> </v>
      </c>
      <c r="M521" s="17" t="str">
        <f t="shared" si="111"/>
        <v/>
      </c>
      <c r="N521" s="21" t="str">
        <f t="shared" si="112"/>
        <v/>
      </c>
    </row>
    <row r="522" spans="1:14" ht="25.5" x14ac:dyDescent="0.2">
      <c r="A522" s="15"/>
      <c r="B522" s="28" t="s">
        <v>488</v>
      </c>
      <c r="C522" s="25"/>
      <c r="D522" s="16"/>
      <c r="E522" s="16"/>
      <c r="F522" s="16"/>
      <c r="G522" s="17" t="str">
        <f t="shared" si="107"/>
        <v/>
      </c>
      <c r="H522" s="17" t="str">
        <f t="shared" si="108"/>
        <v/>
      </c>
      <c r="I522" s="17" t="str">
        <f t="shared" si="109"/>
        <v/>
      </c>
      <c r="J522" s="17" t="str">
        <f t="shared" si="110"/>
        <v/>
      </c>
      <c r="K522" s="17" t="str">
        <f t="shared" si="113"/>
        <v xml:space="preserve"> </v>
      </c>
      <c r="L522" s="17" t="str">
        <f t="shared" si="114"/>
        <v xml:space="preserve"> </v>
      </c>
      <c r="M522" s="17" t="str">
        <f t="shared" si="111"/>
        <v/>
      </c>
      <c r="N522" s="21" t="str">
        <f t="shared" si="112"/>
        <v/>
      </c>
    </row>
    <row r="523" spans="1:14" x14ac:dyDescent="0.2">
      <c r="A523" s="15"/>
      <c r="B523" s="28" t="s">
        <v>489</v>
      </c>
      <c r="C523" s="25"/>
      <c r="D523" s="16"/>
      <c r="E523" s="16">
        <v>0</v>
      </c>
      <c r="F523" s="16">
        <v>1</v>
      </c>
      <c r="G523" s="17" t="str">
        <f t="shared" si="107"/>
        <v/>
      </c>
      <c r="H523" s="17" t="str">
        <f t="shared" si="108"/>
        <v/>
      </c>
      <c r="I523" s="17" t="str">
        <f t="shared" si="109"/>
        <v/>
      </c>
      <c r="J523" s="17">
        <f t="shared" si="110"/>
        <v>1.7730496453900709E-3</v>
      </c>
      <c r="K523" s="17" t="str">
        <f t="shared" si="113"/>
        <v xml:space="preserve"> </v>
      </c>
      <c r="L523" s="17">
        <f t="shared" si="114"/>
        <v>1</v>
      </c>
      <c r="M523" s="17" t="str">
        <f t="shared" si="111"/>
        <v/>
      </c>
      <c r="N523" s="21" t="str">
        <f t="shared" si="112"/>
        <v/>
      </c>
    </row>
    <row r="524" spans="1:14" ht="25.5" x14ac:dyDescent="0.2">
      <c r="A524" s="15"/>
      <c r="B524" s="28" t="s">
        <v>490</v>
      </c>
      <c r="C524" s="25"/>
      <c r="D524" s="16"/>
      <c r="E524" s="16"/>
      <c r="F524" s="16"/>
      <c r="G524" s="17" t="str">
        <f t="shared" si="107"/>
        <v/>
      </c>
      <c r="H524" s="17" t="str">
        <f t="shared" si="108"/>
        <v/>
      </c>
      <c r="I524" s="17" t="str">
        <f t="shared" si="109"/>
        <v/>
      </c>
      <c r="J524" s="17" t="str">
        <f t="shared" si="110"/>
        <v/>
      </c>
      <c r="K524" s="17" t="str">
        <f t="shared" si="113"/>
        <v xml:space="preserve"> </v>
      </c>
      <c r="L524" s="17" t="str">
        <f t="shared" si="114"/>
        <v xml:space="preserve"> </v>
      </c>
      <c r="M524" s="17" t="str">
        <f t="shared" si="111"/>
        <v/>
      </c>
      <c r="N524" s="21" t="str">
        <f t="shared" si="112"/>
        <v/>
      </c>
    </row>
    <row r="525" spans="1:14" x14ac:dyDescent="0.2">
      <c r="A525" s="15"/>
      <c r="B525" s="28" t="s">
        <v>491</v>
      </c>
      <c r="C525" s="25"/>
      <c r="D525" s="16"/>
      <c r="E525" s="16"/>
      <c r="F525" s="16"/>
      <c r="G525" s="17" t="str">
        <f t="shared" si="107"/>
        <v/>
      </c>
      <c r="H525" s="17" t="str">
        <f t="shared" si="108"/>
        <v/>
      </c>
      <c r="I525" s="17" t="str">
        <f t="shared" si="109"/>
        <v/>
      </c>
      <c r="J525" s="17" t="str">
        <f t="shared" si="110"/>
        <v/>
      </c>
      <c r="K525" s="17" t="str">
        <f t="shared" si="113"/>
        <v xml:space="preserve"> </v>
      </c>
      <c r="L525" s="17" t="str">
        <f t="shared" si="114"/>
        <v xml:space="preserve"> </v>
      </c>
      <c r="M525" s="17" t="str">
        <f t="shared" si="111"/>
        <v/>
      </c>
      <c r="N525" s="21" t="str">
        <f t="shared" si="112"/>
        <v/>
      </c>
    </row>
    <row r="526" spans="1:14" ht="25.5" x14ac:dyDescent="0.2">
      <c r="A526" s="15"/>
      <c r="B526" s="28" t="s">
        <v>492</v>
      </c>
      <c r="C526" s="25"/>
      <c r="D526" s="16"/>
      <c r="E526" s="16"/>
      <c r="F526" s="16"/>
      <c r="G526" s="17" t="str">
        <f t="shared" si="107"/>
        <v/>
      </c>
      <c r="H526" s="17" t="str">
        <f t="shared" si="108"/>
        <v/>
      </c>
      <c r="I526" s="17" t="str">
        <f t="shared" si="109"/>
        <v/>
      </c>
      <c r="J526" s="17" t="str">
        <f t="shared" si="110"/>
        <v/>
      </c>
      <c r="K526" s="17" t="str">
        <f t="shared" si="113"/>
        <v xml:space="preserve"> </v>
      </c>
      <c r="L526" s="17" t="str">
        <f t="shared" si="114"/>
        <v xml:space="preserve"> </v>
      </c>
      <c r="M526" s="17" t="str">
        <f t="shared" si="111"/>
        <v/>
      </c>
      <c r="N526" s="21" t="str">
        <f t="shared" si="112"/>
        <v/>
      </c>
    </row>
    <row r="527" spans="1:14" ht="25.5" x14ac:dyDescent="0.2">
      <c r="A527" s="15"/>
      <c r="B527" s="28" t="s">
        <v>493</v>
      </c>
      <c r="C527" s="25"/>
      <c r="D527" s="16"/>
      <c r="E527" s="16"/>
      <c r="F527" s="16"/>
      <c r="G527" s="17" t="str">
        <f t="shared" si="107"/>
        <v/>
      </c>
      <c r="H527" s="17" t="str">
        <f t="shared" si="108"/>
        <v/>
      </c>
      <c r="I527" s="17" t="str">
        <f t="shared" si="109"/>
        <v/>
      </c>
      <c r="J527" s="17" t="str">
        <f t="shared" si="110"/>
        <v/>
      </c>
      <c r="K527" s="17" t="str">
        <f t="shared" si="113"/>
        <v xml:space="preserve"> </v>
      </c>
      <c r="L527" s="17" t="str">
        <f t="shared" si="114"/>
        <v xml:space="preserve"> </v>
      </c>
      <c r="M527" s="17" t="str">
        <f t="shared" si="111"/>
        <v/>
      </c>
      <c r="N527" s="21" t="str">
        <f t="shared" si="112"/>
        <v/>
      </c>
    </row>
    <row r="528" spans="1:14" x14ac:dyDescent="0.2">
      <c r="A528" s="15"/>
      <c r="B528" s="28" t="s">
        <v>494</v>
      </c>
      <c r="C528" s="25"/>
      <c r="D528" s="16"/>
      <c r="E528" s="16"/>
      <c r="F528" s="16"/>
      <c r="G528" s="17" t="str">
        <f t="shared" si="107"/>
        <v/>
      </c>
      <c r="H528" s="17" t="str">
        <f t="shared" si="108"/>
        <v/>
      </c>
      <c r="I528" s="17" t="str">
        <f t="shared" si="109"/>
        <v/>
      </c>
      <c r="J528" s="17" t="str">
        <f t="shared" si="110"/>
        <v/>
      </c>
      <c r="K528" s="17" t="str">
        <f t="shared" si="113"/>
        <v xml:space="preserve"> </v>
      </c>
      <c r="L528" s="17" t="str">
        <f t="shared" si="114"/>
        <v xml:space="preserve"> </v>
      </c>
      <c r="M528" s="17" t="str">
        <f t="shared" si="111"/>
        <v/>
      </c>
      <c r="N528" s="21" t="str">
        <f t="shared" si="112"/>
        <v/>
      </c>
    </row>
    <row r="529" spans="1:14" x14ac:dyDescent="0.2">
      <c r="A529" s="15"/>
      <c r="B529" s="28" t="s">
        <v>495</v>
      </c>
      <c r="C529" s="25"/>
      <c r="D529" s="16"/>
      <c r="E529" s="16">
        <v>3</v>
      </c>
      <c r="F529" s="16">
        <v>1</v>
      </c>
      <c r="G529" s="17" t="str">
        <f t="shared" si="107"/>
        <v/>
      </c>
      <c r="H529" s="17" t="str">
        <f t="shared" si="108"/>
        <v/>
      </c>
      <c r="I529" s="17">
        <f t="shared" si="109"/>
        <v>5.1457975986277877E-3</v>
      </c>
      <c r="J529" s="17">
        <f t="shared" si="110"/>
        <v>1.7730496453900709E-3</v>
      </c>
      <c r="K529" s="17">
        <f t="shared" si="113"/>
        <v>1</v>
      </c>
      <c r="L529" s="17">
        <f t="shared" si="114"/>
        <v>1</v>
      </c>
      <c r="M529" s="17" t="str">
        <f t="shared" si="111"/>
        <v/>
      </c>
      <c r="N529" s="21" t="str">
        <f t="shared" si="112"/>
        <v/>
      </c>
    </row>
    <row r="530" spans="1:14" ht="25.5" x14ac:dyDescent="0.2">
      <c r="A530" s="15"/>
      <c r="B530" s="28" t="s">
        <v>496</v>
      </c>
      <c r="C530" s="25"/>
      <c r="D530" s="16"/>
      <c r="E530" s="16"/>
      <c r="F530" s="16"/>
      <c r="G530" s="17" t="str">
        <f t="shared" si="107"/>
        <v/>
      </c>
      <c r="H530" s="17" t="str">
        <f t="shared" si="108"/>
        <v/>
      </c>
      <c r="I530" s="17" t="str">
        <f t="shared" si="109"/>
        <v/>
      </c>
      <c r="J530" s="17" t="str">
        <f t="shared" si="110"/>
        <v/>
      </c>
      <c r="K530" s="17" t="str">
        <f t="shared" si="113"/>
        <v xml:space="preserve"> </v>
      </c>
      <c r="L530" s="17" t="str">
        <f t="shared" si="114"/>
        <v xml:space="preserve"> </v>
      </c>
      <c r="M530" s="17" t="str">
        <f t="shared" si="111"/>
        <v/>
      </c>
      <c r="N530" s="21" t="str">
        <f t="shared" si="112"/>
        <v/>
      </c>
    </row>
    <row r="531" spans="1:14" ht="25.5" x14ac:dyDescent="0.2">
      <c r="A531" s="15"/>
      <c r="B531" s="28" t="s">
        <v>497</v>
      </c>
      <c r="C531" s="25"/>
      <c r="D531" s="16"/>
      <c r="E531" s="16"/>
      <c r="F531" s="16"/>
      <c r="G531" s="17" t="str">
        <f t="shared" si="107"/>
        <v/>
      </c>
      <c r="H531" s="17" t="str">
        <f t="shared" si="108"/>
        <v/>
      </c>
      <c r="I531" s="17" t="str">
        <f t="shared" si="109"/>
        <v/>
      </c>
      <c r="J531" s="17" t="str">
        <f t="shared" si="110"/>
        <v/>
      </c>
      <c r="K531" s="17" t="str">
        <f t="shared" si="113"/>
        <v xml:space="preserve"> </v>
      </c>
      <c r="L531" s="17" t="str">
        <f t="shared" si="114"/>
        <v xml:space="preserve"> </v>
      </c>
      <c r="M531" s="17" t="str">
        <f t="shared" si="111"/>
        <v/>
      </c>
      <c r="N531" s="21" t="str">
        <f t="shared" si="112"/>
        <v/>
      </c>
    </row>
    <row r="532" spans="1:14" ht="23.25" customHeight="1" x14ac:dyDescent="0.2">
      <c r="A532" s="15"/>
      <c r="B532" s="28" t="s">
        <v>498</v>
      </c>
      <c r="C532" s="25"/>
      <c r="D532" s="16"/>
      <c r="E532" s="16"/>
      <c r="F532" s="16"/>
      <c r="G532" s="17" t="str">
        <f t="shared" si="107"/>
        <v/>
      </c>
      <c r="H532" s="17" t="str">
        <f t="shared" si="108"/>
        <v/>
      </c>
      <c r="I532" s="17" t="str">
        <f t="shared" si="109"/>
        <v/>
      </c>
      <c r="J532" s="17" t="str">
        <f t="shared" si="110"/>
        <v/>
      </c>
      <c r="K532" s="17" t="str">
        <f t="shared" si="113"/>
        <v xml:space="preserve"> </v>
      </c>
      <c r="L532" s="17" t="str">
        <f t="shared" si="114"/>
        <v xml:space="preserve"> </v>
      </c>
      <c r="M532" s="17" t="str">
        <f t="shared" si="111"/>
        <v/>
      </c>
      <c r="N532" s="21" t="str">
        <f t="shared" si="112"/>
        <v/>
      </c>
    </row>
    <row r="533" spans="1:14" ht="25.5" x14ac:dyDescent="0.2">
      <c r="A533" s="15"/>
      <c r="B533" s="28" t="s">
        <v>499</v>
      </c>
      <c r="C533" s="25"/>
      <c r="D533" s="16"/>
      <c r="E533" s="16"/>
      <c r="F533" s="16"/>
      <c r="G533" s="17" t="str">
        <f t="shared" si="107"/>
        <v/>
      </c>
      <c r="H533" s="17" t="str">
        <f t="shared" si="108"/>
        <v/>
      </c>
      <c r="I533" s="17" t="str">
        <f t="shared" si="109"/>
        <v/>
      </c>
      <c r="J533" s="17" t="str">
        <f t="shared" si="110"/>
        <v/>
      </c>
      <c r="K533" s="17" t="str">
        <f t="shared" si="113"/>
        <v xml:space="preserve"> </v>
      </c>
      <c r="L533" s="17" t="str">
        <f t="shared" si="114"/>
        <v xml:space="preserve"> </v>
      </c>
      <c r="M533" s="17" t="str">
        <f t="shared" si="111"/>
        <v/>
      </c>
      <c r="N533" s="21" t="str">
        <f t="shared" si="112"/>
        <v/>
      </c>
    </row>
    <row r="534" spans="1:14" ht="25.5" x14ac:dyDescent="0.2">
      <c r="A534" s="15"/>
      <c r="B534" s="28" t="s">
        <v>500</v>
      </c>
      <c r="C534" s="25"/>
      <c r="D534" s="16"/>
      <c r="E534" s="16"/>
      <c r="F534" s="16"/>
      <c r="G534" s="17" t="str">
        <f t="shared" si="107"/>
        <v/>
      </c>
      <c r="H534" s="17" t="str">
        <f t="shared" si="108"/>
        <v/>
      </c>
      <c r="I534" s="17" t="str">
        <f t="shared" si="109"/>
        <v/>
      </c>
      <c r="J534" s="17" t="str">
        <f t="shared" si="110"/>
        <v/>
      </c>
      <c r="K534" s="17" t="str">
        <f t="shared" si="113"/>
        <v xml:space="preserve"> </v>
      </c>
      <c r="L534" s="17" t="str">
        <f t="shared" si="114"/>
        <v xml:space="preserve"> </v>
      </c>
      <c r="M534" s="17" t="str">
        <f t="shared" si="111"/>
        <v/>
      </c>
      <c r="N534" s="21" t="str">
        <f t="shared" si="112"/>
        <v/>
      </c>
    </row>
    <row r="535" spans="1:14" ht="25.5" x14ac:dyDescent="0.2">
      <c r="A535" s="15"/>
      <c r="B535" s="28" t="s">
        <v>501</v>
      </c>
      <c r="C535" s="25"/>
      <c r="D535" s="16"/>
      <c r="E535" s="16"/>
      <c r="F535" s="16"/>
      <c r="G535" s="17" t="str">
        <f t="shared" si="107"/>
        <v/>
      </c>
      <c r="H535" s="17" t="str">
        <f t="shared" si="108"/>
        <v/>
      </c>
      <c r="I535" s="17" t="str">
        <f t="shared" si="109"/>
        <v/>
      </c>
      <c r="J535" s="17" t="str">
        <f t="shared" si="110"/>
        <v/>
      </c>
      <c r="K535" s="17" t="str">
        <f t="shared" si="113"/>
        <v xml:space="preserve"> </v>
      </c>
      <c r="L535" s="17" t="str">
        <f t="shared" si="114"/>
        <v xml:space="preserve"> </v>
      </c>
      <c r="M535" s="17" t="str">
        <f t="shared" si="111"/>
        <v/>
      </c>
      <c r="N535" s="21" t="str">
        <f t="shared" si="112"/>
        <v/>
      </c>
    </row>
    <row r="536" spans="1:14" x14ac:dyDescent="0.2">
      <c r="A536" s="15"/>
      <c r="B536" s="28" t="s">
        <v>502</v>
      </c>
      <c r="C536" s="25"/>
      <c r="D536" s="16"/>
      <c r="E536" s="16"/>
      <c r="F536" s="16"/>
      <c r="G536" s="17" t="str">
        <f t="shared" si="107"/>
        <v/>
      </c>
      <c r="H536" s="17" t="str">
        <f t="shared" si="108"/>
        <v/>
      </c>
      <c r="I536" s="17" t="str">
        <f t="shared" si="109"/>
        <v/>
      </c>
      <c r="J536" s="17" t="str">
        <f t="shared" si="110"/>
        <v/>
      </c>
      <c r="K536" s="17" t="str">
        <f t="shared" si="113"/>
        <v xml:space="preserve"> </v>
      </c>
      <c r="L536" s="17" t="str">
        <f t="shared" si="114"/>
        <v xml:space="preserve"> </v>
      </c>
      <c r="M536" s="17" t="str">
        <f t="shared" si="111"/>
        <v/>
      </c>
      <c r="N536" s="21" t="str">
        <f t="shared" si="112"/>
        <v/>
      </c>
    </row>
    <row r="537" spans="1:14" ht="25.5" x14ac:dyDescent="0.2">
      <c r="A537" s="15"/>
      <c r="B537" s="28" t="s">
        <v>503</v>
      </c>
      <c r="C537" s="25"/>
      <c r="D537" s="16"/>
      <c r="E537" s="16"/>
      <c r="F537" s="16"/>
      <c r="G537" s="17" t="str">
        <f t="shared" si="107"/>
        <v/>
      </c>
      <c r="H537" s="17" t="str">
        <f t="shared" si="108"/>
        <v/>
      </c>
      <c r="I537" s="17" t="str">
        <f t="shared" si="109"/>
        <v/>
      </c>
      <c r="J537" s="17" t="str">
        <f t="shared" si="110"/>
        <v/>
      </c>
      <c r="K537" s="17" t="str">
        <f t="shared" si="113"/>
        <v xml:space="preserve"> </v>
      </c>
      <c r="L537" s="17" t="str">
        <f t="shared" si="114"/>
        <v xml:space="preserve"> </v>
      </c>
      <c r="M537" s="17" t="str">
        <f t="shared" si="111"/>
        <v/>
      </c>
      <c r="N537" s="21" t="str">
        <f t="shared" si="112"/>
        <v/>
      </c>
    </row>
    <row r="538" spans="1:14" x14ac:dyDescent="0.2">
      <c r="A538" s="15"/>
      <c r="B538" s="28" t="s">
        <v>504</v>
      </c>
      <c r="C538" s="25"/>
      <c r="D538" s="16"/>
      <c r="E538" s="16"/>
      <c r="F538" s="16"/>
      <c r="G538" s="17" t="str">
        <f t="shared" si="107"/>
        <v/>
      </c>
      <c r="H538" s="17" t="str">
        <f t="shared" si="108"/>
        <v/>
      </c>
      <c r="I538" s="17" t="str">
        <f t="shared" si="109"/>
        <v/>
      </c>
      <c r="J538" s="17" t="str">
        <f t="shared" si="110"/>
        <v/>
      </c>
      <c r="K538" s="17" t="str">
        <f t="shared" si="113"/>
        <v xml:space="preserve"> </v>
      </c>
      <c r="L538" s="17" t="str">
        <f t="shared" si="114"/>
        <v xml:space="preserve"> </v>
      </c>
      <c r="M538" s="17" t="str">
        <f t="shared" si="111"/>
        <v/>
      </c>
      <c r="N538" s="21" t="str">
        <f t="shared" si="112"/>
        <v/>
      </c>
    </row>
    <row r="539" spans="1:14" x14ac:dyDescent="0.2">
      <c r="A539" s="15"/>
      <c r="B539" s="28" t="s">
        <v>505</v>
      </c>
      <c r="C539" s="25"/>
      <c r="D539" s="16"/>
      <c r="E539" s="16">
        <v>7</v>
      </c>
      <c r="F539" s="16">
        <v>1</v>
      </c>
      <c r="G539" s="17" t="str">
        <f t="shared" si="107"/>
        <v/>
      </c>
      <c r="H539" s="17" t="str">
        <f t="shared" si="108"/>
        <v/>
      </c>
      <c r="I539" s="17">
        <f t="shared" si="109"/>
        <v>1.2006861063464836E-2</v>
      </c>
      <c r="J539" s="17">
        <f t="shared" si="110"/>
        <v>1.7730496453900709E-3</v>
      </c>
      <c r="K539" s="17">
        <f t="shared" si="113"/>
        <v>1</v>
      </c>
      <c r="L539" s="17">
        <f t="shared" si="114"/>
        <v>1</v>
      </c>
      <c r="M539" s="17" t="str">
        <f t="shared" si="111"/>
        <v/>
      </c>
      <c r="N539" s="21" t="str">
        <f t="shared" si="112"/>
        <v/>
      </c>
    </row>
    <row r="540" spans="1:14" x14ac:dyDescent="0.2">
      <c r="A540" s="15"/>
      <c r="B540" s="28" t="s">
        <v>506</v>
      </c>
      <c r="C540" s="25"/>
      <c r="D540" s="16"/>
      <c r="E540" s="16">
        <v>3</v>
      </c>
      <c r="F540" s="16">
        <v>0</v>
      </c>
      <c r="G540" s="17" t="str">
        <f t="shared" si="107"/>
        <v/>
      </c>
      <c r="H540" s="17" t="str">
        <f t="shared" si="108"/>
        <v/>
      </c>
      <c r="I540" s="17">
        <f t="shared" si="109"/>
        <v>5.1457975986277877E-3</v>
      </c>
      <c r="J540" s="17" t="str">
        <f t="shared" si="110"/>
        <v/>
      </c>
      <c r="K540" s="17">
        <f t="shared" si="113"/>
        <v>1</v>
      </c>
      <c r="L540" s="17" t="str">
        <f t="shared" si="114"/>
        <v xml:space="preserve"> </v>
      </c>
      <c r="M540" s="17" t="str">
        <f t="shared" si="111"/>
        <v/>
      </c>
      <c r="N540" s="21" t="str">
        <f t="shared" si="112"/>
        <v/>
      </c>
    </row>
    <row r="541" spans="1:14" ht="38.25" x14ac:dyDescent="0.2">
      <c r="A541" s="15"/>
      <c r="B541" s="28" t="s">
        <v>507</v>
      </c>
      <c r="C541" s="25"/>
      <c r="D541" s="16"/>
      <c r="E541" s="16"/>
      <c r="F541" s="16"/>
      <c r="G541" s="17" t="str">
        <f t="shared" si="107"/>
        <v/>
      </c>
      <c r="H541" s="17" t="str">
        <f t="shared" si="108"/>
        <v/>
      </c>
      <c r="I541" s="17" t="str">
        <f t="shared" si="109"/>
        <v/>
      </c>
      <c r="J541" s="17" t="str">
        <f t="shared" si="110"/>
        <v/>
      </c>
      <c r="K541" s="17" t="str">
        <f t="shared" si="113"/>
        <v xml:space="preserve"> </v>
      </c>
      <c r="L541" s="17" t="str">
        <f t="shared" si="114"/>
        <v xml:space="preserve"> </v>
      </c>
      <c r="M541" s="17" t="str">
        <f t="shared" si="111"/>
        <v/>
      </c>
      <c r="N541" s="21" t="str">
        <f t="shared" si="112"/>
        <v/>
      </c>
    </row>
    <row r="542" spans="1:14" x14ac:dyDescent="0.2">
      <c r="A542" s="15"/>
      <c r="B542" s="28" t="s">
        <v>508</v>
      </c>
      <c r="C542" s="25"/>
      <c r="D542" s="16"/>
      <c r="E542" s="16"/>
      <c r="F542" s="16"/>
      <c r="G542" s="17" t="str">
        <f t="shared" si="107"/>
        <v/>
      </c>
      <c r="H542" s="17" t="str">
        <f t="shared" si="108"/>
        <v/>
      </c>
      <c r="I542" s="17" t="str">
        <f t="shared" si="109"/>
        <v/>
      </c>
      <c r="J542" s="17" t="str">
        <f t="shared" si="110"/>
        <v/>
      </c>
      <c r="K542" s="17" t="str">
        <f t="shared" si="113"/>
        <v xml:space="preserve"> </v>
      </c>
      <c r="L542" s="17" t="str">
        <f t="shared" si="114"/>
        <v xml:space="preserve"> </v>
      </c>
      <c r="M542" s="17" t="str">
        <f t="shared" si="111"/>
        <v/>
      </c>
      <c r="N542" s="21" t="str">
        <f t="shared" si="112"/>
        <v/>
      </c>
    </row>
    <row r="543" spans="1:14" ht="25.5" x14ac:dyDescent="0.2">
      <c r="A543" s="15"/>
      <c r="B543" s="28" t="s">
        <v>509</v>
      </c>
      <c r="C543" s="25"/>
      <c r="D543" s="16"/>
      <c r="E543" s="16"/>
      <c r="F543" s="16"/>
      <c r="G543" s="17" t="str">
        <f t="shared" si="107"/>
        <v/>
      </c>
      <c r="H543" s="17" t="str">
        <f t="shared" si="108"/>
        <v/>
      </c>
      <c r="I543" s="17" t="str">
        <f t="shared" si="109"/>
        <v/>
      </c>
      <c r="J543" s="17" t="str">
        <f t="shared" si="110"/>
        <v/>
      </c>
      <c r="K543" s="17" t="str">
        <f t="shared" si="113"/>
        <v xml:space="preserve"> </v>
      </c>
      <c r="L543" s="17" t="str">
        <f t="shared" si="114"/>
        <v xml:space="preserve"> </v>
      </c>
      <c r="M543" s="17" t="str">
        <f t="shared" si="111"/>
        <v/>
      </c>
      <c r="N543" s="21" t="str">
        <f t="shared" si="112"/>
        <v/>
      </c>
    </row>
    <row r="544" spans="1:14" ht="25.5" x14ac:dyDescent="0.2">
      <c r="A544" s="15"/>
      <c r="B544" s="28" t="s">
        <v>510</v>
      </c>
      <c r="C544" s="25">
        <v>3</v>
      </c>
      <c r="D544" s="16">
        <v>5</v>
      </c>
      <c r="E544" s="16">
        <v>3</v>
      </c>
      <c r="F544" s="16">
        <v>1</v>
      </c>
      <c r="G544" s="17">
        <f t="shared" si="107"/>
        <v>3.2786885245901639E-3</v>
      </c>
      <c r="H544" s="17">
        <f t="shared" si="108"/>
        <v>5.6625141562853904E-3</v>
      </c>
      <c r="I544" s="17">
        <f t="shared" si="109"/>
        <v>5.1457975986277877E-3</v>
      </c>
      <c r="J544" s="17">
        <f t="shared" si="110"/>
        <v>1.7730496453900709E-3</v>
      </c>
      <c r="K544" s="17">
        <f t="shared" si="113"/>
        <v>0</v>
      </c>
      <c r="L544" s="17">
        <f t="shared" si="114"/>
        <v>-0.8</v>
      </c>
      <c r="M544" s="17">
        <f t="shared" si="111"/>
        <v>0</v>
      </c>
      <c r="N544" s="21">
        <f t="shared" si="112"/>
        <v>-4.5300113250283129E-3</v>
      </c>
    </row>
    <row r="545" spans="1:14" x14ac:dyDescent="0.2">
      <c r="A545" s="15"/>
      <c r="B545" s="28" t="s">
        <v>511</v>
      </c>
      <c r="C545" s="25"/>
      <c r="D545" s="16"/>
      <c r="E545" s="16">
        <v>1</v>
      </c>
      <c r="F545" s="16">
        <v>1</v>
      </c>
      <c r="G545" s="17" t="str">
        <f t="shared" si="107"/>
        <v/>
      </c>
      <c r="H545" s="17" t="str">
        <f t="shared" si="108"/>
        <v/>
      </c>
      <c r="I545" s="17">
        <f t="shared" si="109"/>
        <v>1.7152658662092624E-3</v>
      </c>
      <c r="J545" s="17">
        <f t="shared" si="110"/>
        <v>1.7730496453900709E-3</v>
      </c>
      <c r="K545" s="17">
        <f t="shared" si="113"/>
        <v>1</v>
      </c>
      <c r="L545" s="17">
        <f t="shared" si="114"/>
        <v>1</v>
      </c>
      <c r="M545" s="17" t="str">
        <f t="shared" si="111"/>
        <v/>
      </c>
      <c r="N545" s="21" t="str">
        <f t="shared" si="112"/>
        <v/>
      </c>
    </row>
    <row r="546" spans="1:14" ht="25.5" x14ac:dyDescent="0.2">
      <c r="A546" s="15"/>
      <c r="B546" s="28" t="s">
        <v>512</v>
      </c>
      <c r="C546" s="25"/>
      <c r="D546" s="16"/>
      <c r="E546" s="16"/>
      <c r="F546" s="16"/>
      <c r="G546" s="17" t="str">
        <f t="shared" si="107"/>
        <v/>
      </c>
      <c r="H546" s="17" t="str">
        <f t="shared" si="108"/>
        <v/>
      </c>
      <c r="I546" s="17" t="str">
        <f t="shared" si="109"/>
        <v/>
      </c>
      <c r="J546" s="17" t="str">
        <f t="shared" si="110"/>
        <v/>
      </c>
      <c r="K546" s="17" t="str">
        <f t="shared" si="113"/>
        <v xml:space="preserve"> </v>
      </c>
      <c r="L546" s="17" t="str">
        <f t="shared" si="114"/>
        <v xml:space="preserve"> </v>
      </c>
      <c r="M546" s="17" t="str">
        <f t="shared" si="111"/>
        <v/>
      </c>
      <c r="N546" s="21" t="str">
        <f t="shared" si="112"/>
        <v/>
      </c>
    </row>
    <row r="547" spans="1:14" ht="25.5" x14ac:dyDescent="0.2">
      <c r="A547" s="15"/>
      <c r="B547" s="28" t="s">
        <v>513</v>
      </c>
      <c r="C547" s="25"/>
      <c r="D547" s="16"/>
      <c r="E547" s="16"/>
      <c r="F547" s="16"/>
      <c r="G547" s="17" t="str">
        <f t="shared" si="107"/>
        <v/>
      </c>
      <c r="H547" s="17" t="str">
        <f t="shared" si="108"/>
        <v/>
      </c>
      <c r="I547" s="17" t="str">
        <f t="shared" si="109"/>
        <v/>
      </c>
      <c r="J547" s="17" t="str">
        <f t="shared" si="110"/>
        <v/>
      </c>
      <c r="K547" s="17" t="str">
        <f t="shared" si="113"/>
        <v xml:space="preserve"> </v>
      </c>
      <c r="L547" s="17" t="str">
        <f t="shared" si="114"/>
        <v xml:space="preserve"> </v>
      </c>
      <c r="M547" s="17" t="str">
        <f t="shared" si="111"/>
        <v/>
      </c>
      <c r="N547" s="21" t="str">
        <f t="shared" si="112"/>
        <v/>
      </c>
    </row>
    <row r="548" spans="1:14" x14ac:dyDescent="0.2">
      <c r="A548" s="15"/>
      <c r="B548" s="28" t="s">
        <v>514</v>
      </c>
      <c r="C548" s="25"/>
      <c r="D548" s="16"/>
      <c r="E548" s="16"/>
      <c r="F548" s="16"/>
      <c r="G548" s="17" t="str">
        <f t="shared" si="107"/>
        <v/>
      </c>
      <c r="H548" s="17" t="str">
        <f t="shared" si="108"/>
        <v/>
      </c>
      <c r="I548" s="17" t="str">
        <f t="shared" si="109"/>
        <v/>
      </c>
      <c r="J548" s="17" t="str">
        <f t="shared" si="110"/>
        <v/>
      </c>
      <c r="K548" s="17" t="str">
        <f t="shared" si="113"/>
        <v xml:space="preserve"> </v>
      </c>
      <c r="L548" s="17" t="str">
        <f t="shared" si="114"/>
        <v xml:space="preserve"> </v>
      </c>
      <c r="M548" s="17" t="str">
        <f t="shared" si="111"/>
        <v/>
      </c>
      <c r="N548" s="21" t="str">
        <f t="shared" si="112"/>
        <v/>
      </c>
    </row>
    <row r="549" spans="1:14" x14ac:dyDescent="0.2">
      <c r="A549" s="15"/>
      <c r="B549" s="28" t="s">
        <v>515</v>
      </c>
      <c r="C549" s="25"/>
      <c r="D549" s="16"/>
      <c r="E549" s="16"/>
      <c r="F549" s="16"/>
      <c r="G549" s="17" t="str">
        <f t="shared" si="107"/>
        <v/>
      </c>
      <c r="H549" s="17" t="str">
        <f t="shared" si="108"/>
        <v/>
      </c>
      <c r="I549" s="17" t="str">
        <f t="shared" si="109"/>
        <v/>
      </c>
      <c r="J549" s="17" t="str">
        <f t="shared" si="110"/>
        <v/>
      </c>
      <c r="K549" s="17" t="str">
        <f t="shared" si="113"/>
        <v xml:space="preserve"> </v>
      </c>
      <c r="L549" s="17" t="str">
        <f t="shared" si="114"/>
        <v xml:space="preserve"> </v>
      </c>
      <c r="M549" s="17" t="str">
        <f t="shared" si="111"/>
        <v/>
      </c>
      <c r="N549" s="21" t="str">
        <f t="shared" si="112"/>
        <v/>
      </c>
    </row>
    <row r="550" spans="1:14" x14ac:dyDescent="0.2">
      <c r="A550" s="15"/>
      <c r="B550" s="28" t="s">
        <v>516</v>
      </c>
      <c r="C550" s="25"/>
      <c r="D550" s="16"/>
      <c r="E550" s="16"/>
      <c r="F550" s="16"/>
      <c r="G550" s="17" t="str">
        <f t="shared" si="107"/>
        <v/>
      </c>
      <c r="H550" s="17" t="str">
        <f t="shared" si="108"/>
        <v/>
      </c>
      <c r="I550" s="17" t="str">
        <f t="shared" si="109"/>
        <v/>
      </c>
      <c r="J550" s="17" t="str">
        <f t="shared" si="110"/>
        <v/>
      </c>
      <c r="K550" s="17" t="str">
        <f t="shared" si="113"/>
        <v xml:space="preserve"> </v>
      </c>
      <c r="L550" s="17" t="str">
        <f t="shared" si="114"/>
        <v xml:space="preserve"> </v>
      </c>
      <c r="M550" s="17" t="str">
        <f t="shared" si="111"/>
        <v/>
      </c>
      <c r="N550" s="21" t="str">
        <f t="shared" si="112"/>
        <v/>
      </c>
    </row>
    <row r="551" spans="1:14" ht="25.5" x14ac:dyDescent="0.2">
      <c r="A551" s="15"/>
      <c r="B551" s="28" t="s">
        <v>517</v>
      </c>
      <c r="C551" s="25">
        <v>3</v>
      </c>
      <c r="D551" s="16">
        <v>10</v>
      </c>
      <c r="E551" s="16"/>
      <c r="F551" s="16"/>
      <c r="G551" s="17">
        <f t="shared" si="107"/>
        <v>3.2786885245901639E-3</v>
      </c>
      <c r="H551" s="17">
        <f t="shared" si="108"/>
        <v>1.1325028312570781E-2</v>
      </c>
      <c r="I551" s="17" t="str">
        <f t="shared" si="109"/>
        <v/>
      </c>
      <c r="J551" s="17" t="str">
        <f t="shared" si="110"/>
        <v/>
      </c>
      <c r="K551" s="17">
        <f t="shared" si="113"/>
        <v>-1</v>
      </c>
      <c r="L551" s="17">
        <f t="shared" si="114"/>
        <v>-1</v>
      </c>
      <c r="M551" s="17">
        <f t="shared" si="111"/>
        <v>-3.2786885245901639E-3</v>
      </c>
      <c r="N551" s="21">
        <f t="shared" si="112"/>
        <v>-1.1325028312570781E-2</v>
      </c>
    </row>
    <row r="552" spans="1:14" ht="25.5" x14ac:dyDescent="0.2">
      <c r="A552" s="15"/>
      <c r="B552" s="28" t="s">
        <v>518</v>
      </c>
      <c r="C552" s="25">
        <v>0</v>
      </c>
      <c r="D552" s="16">
        <v>1</v>
      </c>
      <c r="E552" s="16"/>
      <c r="F552" s="16"/>
      <c r="G552" s="17" t="str">
        <f t="shared" si="107"/>
        <v/>
      </c>
      <c r="H552" s="17">
        <f t="shared" si="108"/>
        <v>1.1325028312570782E-3</v>
      </c>
      <c r="I552" s="17" t="str">
        <f t="shared" si="109"/>
        <v/>
      </c>
      <c r="J552" s="17" t="str">
        <f t="shared" si="110"/>
        <v/>
      </c>
      <c r="K552" s="17" t="str">
        <f t="shared" si="113"/>
        <v xml:space="preserve"> </v>
      </c>
      <c r="L552" s="17">
        <f t="shared" si="114"/>
        <v>-1</v>
      </c>
      <c r="M552" s="17" t="str">
        <f t="shared" si="111"/>
        <v/>
      </c>
      <c r="N552" s="21">
        <f t="shared" si="112"/>
        <v>-1.1325028312570782E-3</v>
      </c>
    </row>
    <row r="553" spans="1:14" ht="25.5" x14ac:dyDescent="0.2">
      <c r="A553" s="15"/>
      <c r="B553" s="28" t="s">
        <v>519</v>
      </c>
      <c r="C553" s="25"/>
      <c r="D553" s="16"/>
      <c r="E553" s="16"/>
      <c r="F553" s="16"/>
      <c r="G553" s="17" t="str">
        <f t="shared" si="107"/>
        <v/>
      </c>
      <c r="H553" s="17" t="str">
        <f t="shared" si="108"/>
        <v/>
      </c>
      <c r="I553" s="17" t="str">
        <f t="shared" si="109"/>
        <v/>
      </c>
      <c r="J553" s="17" t="str">
        <f t="shared" si="110"/>
        <v/>
      </c>
      <c r="K553" s="17" t="str">
        <f t="shared" si="113"/>
        <v xml:space="preserve"> </v>
      </c>
      <c r="L553" s="17" t="str">
        <f t="shared" si="114"/>
        <v xml:space="preserve"> </v>
      </c>
      <c r="M553" s="17" t="str">
        <f t="shared" si="111"/>
        <v/>
      </c>
      <c r="N553" s="21" t="str">
        <f t="shared" si="112"/>
        <v/>
      </c>
    </row>
    <row r="554" spans="1:14" ht="25.5" x14ac:dyDescent="0.2">
      <c r="A554" s="15"/>
      <c r="B554" s="28" t="s">
        <v>520</v>
      </c>
      <c r="C554" s="25"/>
      <c r="D554" s="16"/>
      <c r="E554" s="16"/>
      <c r="F554" s="16"/>
      <c r="G554" s="17" t="str">
        <f t="shared" si="107"/>
        <v/>
      </c>
      <c r="H554" s="17" t="str">
        <f t="shared" si="108"/>
        <v/>
      </c>
      <c r="I554" s="17" t="str">
        <f t="shared" si="109"/>
        <v/>
      </c>
      <c r="J554" s="17" t="str">
        <f t="shared" si="110"/>
        <v/>
      </c>
      <c r="K554" s="17" t="str">
        <f t="shared" si="113"/>
        <v xml:space="preserve"> </v>
      </c>
      <c r="L554" s="17" t="str">
        <f t="shared" si="114"/>
        <v xml:space="preserve"> </v>
      </c>
      <c r="M554" s="17" t="str">
        <f t="shared" si="111"/>
        <v/>
      </c>
      <c r="N554" s="21" t="str">
        <f t="shared" si="112"/>
        <v/>
      </c>
    </row>
    <row r="555" spans="1:14" ht="25.5" x14ac:dyDescent="0.2">
      <c r="A555" s="15"/>
      <c r="B555" s="28" t="s">
        <v>521</v>
      </c>
      <c r="C555" s="25"/>
      <c r="D555" s="16"/>
      <c r="E555" s="16"/>
      <c r="F555" s="16"/>
      <c r="G555" s="17" t="str">
        <f t="shared" si="107"/>
        <v/>
      </c>
      <c r="H555" s="17" t="str">
        <f t="shared" si="108"/>
        <v/>
      </c>
      <c r="I555" s="17" t="str">
        <f t="shared" si="109"/>
        <v/>
      </c>
      <c r="J555" s="17" t="str">
        <f t="shared" si="110"/>
        <v/>
      </c>
      <c r="K555" s="17" t="str">
        <f t="shared" si="113"/>
        <v xml:space="preserve"> </v>
      </c>
      <c r="L555" s="17" t="str">
        <f t="shared" si="114"/>
        <v xml:space="preserve"> </v>
      </c>
      <c r="M555" s="17" t="str">
        <f t="shared" si="111"/>
        <v/>
      </c>
      <c r="N555" s="21" t="str">
        <f t="shared" si="112"/>
        <v/>
      </c>
    </row>
    <row r="556" spans="1:14" x14ac:dyDescent="0.2">
      <c r="A556" s="15"/>
      <c r="B556" s="28" t="s">
        <v>522</v>
      </c>
      <c r="C556" s="25"/>
      <c r="D556" s="16"/>
      <c r="E556" s="16"/>
      <c r="F556" s="16"/>
      <c r="G556" s="17" t="str">
        <f t="shared" si="107"/>
        <v/>
      </c>
      <c r="H556" s="17" t="str">
        <f t="shared" si="108"/>
        <v/>
      </c>
      <c r="I556" s="17" t="str">
        <f t="shared" si="109"/>
        <v/>
      </c>
      <c r="J556" s="17" t="str">
        <f t="shared" si="110"/>
        <v/>
      </c>
      <c r="K556" s="17" t="str">
        <f t="shared" si="113"/>
        <v xml:space="preserve"> </v>
      </c>
      <c r="L556" s="17" t="str">
        <f t="shared" si="114"/>
        <v xml:space="preserve"> </v>
      </c>
      <c r="M556" s="17" t="str">
        <f t="shared" si="111"/>
        <v/>
      </c>
      <c r="N556" s="21" t="str">
        <f t="shared" si="112"/>
        <v/>
      </c>
    </row>
    <row r="557" spans="1:14" ht="25.5" x14ac:dyDescent="0.2">
      <c r="A557" s="15"/>
      <c r="B557" s="28" t="s">
        <v>523</v>
      </c>
      <c r="C557" s="25"/>
      <c r="D557" s="16"/>
      <c r="E557" s="16"/>
      <c r="F557" s="16"/>
      <c r="G557" s="17" t="str">
        <f t="shared" si="107"/>
        <v/>
      </c>
      <c r="H557" s="17" t="str">
        <f t="shared" si="108"/>
        <v/>
      </c>
      <c r="I557" s="17" t="str">
        <f t="shared" si="109"/>
        <v/>
      </c>
      <c r="J557" s="17" t="str">
        <f t="shared" si="110"/>
        <v/>
      </c>
      <c r="K557" s="17" t="str">
        <f t="shared" si="113"/>
        <v xml:space="preserve"> </v>
      </c>
      <c r="L557" s="17" t="str">
        <f t="shared" si="114"/>
        <v xml:space="preserve"> </v>
      </c>
      <c r="M557" s="17" t="str">
        <f t="shared" si="111"/>
        <v/>
      </c>
      <c r="N557" s="21" t="str">
        <f t="shared" si="112"/>
        <v/>
      </c>
    </row>
    <row r="558" spans="1:14" x14ac:dyDescent="0.2">
      <c r="A558" s="15"/>
      <c r="B558" s="28" t="s">
        <v>524</v>
      </c>
      <c r="C558" s="25"/>
      <c r="D558" s="16"/>
      <c r="E558" s="16"/>
      <c r="F558" s="16"/>
      <c r="G558" s="17" t="str">
        <f t="shared" si="107"/>
        <v/>
      </c>
      <c r="H558" s="17" t="str">
        <f t="shared" si="108"/>
        <v/>
      </c>
      <c r="I558" s="17" t="str">
        <f t="shared" si="109"/>
        <v/>
      </c>
      <c r="J558" s="17" t="str">
        <f t="shared" si="110"/>
        <v/>
      </c>
      <c r="K558" s="17" t="str">
        <f t="shared" si="113"/>
        <v xml:space="preserve"> </v>
      </c>
      <c r="L558" s="17" t="str">
        <f t="shared" si="114"/>
        <v xml:space="preserve"> </v>
      </c>
      <c r="M558" s="17" t="str">
        <f t="shared" si="111"/>
        <v/>
      </c>
      <c r="N558" s="21" t="str">
        <f t="shared" si="112"/>
        <v/>
      </c>
    </row>
    <row r="559" spans="1:14" ht="24" customHeight="1" x14ac:dyDescent="0.2">
      <c r="A559" s="15"/>
      <c r="B559" s="28" t="s">
        <v>525</v>
      </c>
      <c r="C559" s="25"/>
      <c r="D559" s="16"/>
      <c r="E559" s="16"/>
      <c r="F559" s="16"/>
      <c r="G559" s="17" t="str">
        <f t="shared" si="107"/>
        <v/>
      </c>
      <c r="H559" s="17" t="str">
        <f t="shared" si="108"/>
        <v/>
      </c>
      <c r="I559" s="17" t="str">
        <f t="shared" si="109"/>
        <v/>
      </c>
      <c r="J559" s="17" t="str">
        <f t="shared" si="110"/>
        <v/>
      </c>
      <c r="K559" s="17" t="str">
        <f t="shared" si="113"/>
        <v xml:space="preserve"> </v>
      </c>
      <c r="L559" s="17" t="str">
        <f t="shared" si="114"/>
        <v xml:space="preserve"> </v>
      </c>
      <c r="M559" s="17" t="str">
        <f t="shared" si="111"/>
        <v/>
      </c>
      <c r="N559" s="21" t="str">
        <f t="shared" si="112"/>
        <v/>
      </c>
    </row>
    <row r="560" spans="1:14" ht="25.5" x14ac:dyDescent="0.2">
      <c r="A560" s="15"/>
      <c r="B560" s="28" t="s">
        <v>526</v>
      </c>
      <c r="C560" s="25"/>
      <c r="D560" s="16"/>
      <c r="E560" s="16"/>
      <c r="F560" s="16"/>
      <c r="G560" s="17" t="str">
        <f t="shared" si="107"/>
        <v/>
      </c>
      <c r="H560" s="17" t="str">
        <f t="shared" si="108"/>
        <v/>
      </c>
      <c r="I560" s="17" t="str">
        <f t="shared" si="109"/>
        <v/>
      </c>
      <c r="J560" s="17" t="str">
        <f t="shared" si="110"/>
        <v/>
      </c>
      <c r="K560" s="17" t="str">
        <f t="shared" si="113"/>
        <v xml:space="preserve"> </v>
      </c>
      <c r="L560" s="17" t="str">
        <f t="shared" si="114"/>
        <v xml:space="preserve"> </v>
      </c>
      <c r="M560" s="17" t="str">
        <f t="shared" si="111"/>
        <v/>
      </c>
      <c r="N560" s="21" t="str">
        <f t="shared" si="112"/>
        <v/>
      </c>
    </row>
    <row r="561" spans="1:14" x14ac:dyDescent="0.2">
      <c r="A561" s="15"/>
      <c r="B561" s="28" t="s">
        <v>527</v>
      </c>
      <c r="C561" s="25">
        <v>0</v>
      </c>
      <c r="D561" s="16">
        <v>1</v>
      </c>
      <c r="E561" s="16">
        <v>0</v>
      </c>
      <c r="F561" s="16">
        <v>1</v>
      </c>
      <c r="G561" s="17" t="str">
        <f t="shared" si="107"/>
        <v/>
      </c>
      <c r="H561" s="17">
        <f t="shared" si="108"/>
        <v>1.1325028312570782E-3</v>
      </c>
      <c r="I561" s="17" t="str">
        <f t="shared" si="109"/>
        <v/>
      </c>
      <c r="J561" s="17">
        <f t="shared" si="110"/>
        <v>1.7730496453900709E-3</v>
      </c>
      <c r="K561" s="17" t="str">
        <f t="shared" si="113"/>
        <v xml:space="preserve"> </v>
      </c>
      <c r="L561" s="17">
        <f t="shared" si="114"/>
        <v>0</v>
      </c>
      <c r="M561" s="17" t="str">
        <f t="shared" si="111"/>
        <v/>
      </c>
      <c r="N561" s="21">
        <f t="shared" si="112"/>
        <v>0</v>
      </c>
    </row>
    <row r="562" spans="1:14" x14ac:dyDescent="0.2">
      <c r="A562" s="15"/>
      <c r="B562" s="28" t="s">
        <v>528</v>
      </c>
      <c r="C562" s="25"/>
      <c r="D562" s="16"/>
      <c r="E562" s="16"/>
      <c r="F562" s="16"/>
      <c r="G562" s="17" t="str">
        <f t="shared" si="107"/>
        <v/>
      </c>
      <c r="H562" s="17" t="str">
        <f t="shared" si="108"/>
        <v/>
      </c>
      <c r="I562" s="17" t="str">
        <f t="shared" si="109"/>
        <v/>
      </c>
      <c r="J562" s="17" t="str">
        <f t="shared" si="110"/>
        <v/>
      </c>
      <c r="K562" s="17" t="str">
        <f t="shared" si="113"/>
        <v xml:space="preserve"> </v>
      </c>
      <c r="L562" s="17" t="str">
        <f t="shared" si="114"/>
        <v xml:space="preserve"> </v>
      </c>
      <c r="M562" s="17" t="str">
        <f t="shared" si="111"/>
        <v/>
      </c>
      <c r="N562" s="21" t="str">
        <f t="shared" si="112"/>
        <v/>
      </c>
    </row>
    <row r="563" spans="1:14" x14ac:dyDescent="0.2">
      <c r="A563" s="15"/>
      <c r="B563" s="28" t="s">
        <v>529</v>
      </c>
      <c r="C563" s="25">
        <v>5</v>
      </c>
      <c r="D563" s="16">
        <v>3</v>
      </c>
      <c r="E563" s="16">
        <v>17</v>
      </c>
      <c r="F563" s="16">
        <v>3</v>
      </c>
      <c r="G563" s="17">
        <f t="shared" ref="G563:G604" si="115">+IF(C563=0,"",C563/C$371)</f>
        <v>5.4644808743169399E-3</v>
      </c>
      <c r="H563" s="17">
        <f t="shared" ref="H563:H604" si="116">+IF(D563=0,"",D563/D$371)</f>
        <v>3.3975084937712344E-3</v>
      </c>
      <c r="I563" s="17">
        <f t="shared" ref="I563:I604" si="117">+IF(E563=0,"",E563/E$371)</f>
        <v>2.9159519725557463E-2</v>
      </c>
      <c r="J563" s="17">
        <f t="shared" ref="J563:J604" si="118">+IF(F563=0,"",F563/F$371)</f>
        <v>5.3191489361702126E-3</v>
      </c>
      <c r="K563" s="17">
        <f t="shared" si="113"/>
        <v>2.4</v>
      </c>
      <c r="L563" s="17">
        <f t="shared" si="114"/>
        <v>0</v>
      </c>
      <c r="M563" s="17">
        <f t="shared" ref="M563:M604" si="119">+IF(OR(AND(G563=""),(K563="")),"",G563*K563)</f>
        <v>1.3114754098360656E-2</v>
      </c>
      <c r="N563" s="21">
        <f t="shared" ref="N563:N604" si="120">+IF(OR(AND(H563=""),(L563="")),"",H563*L563)</f>
        <v>0</v>
      </c>
    </row>
    <row r="564" spans="1:14" x14ac:dyDescent="0.2">
      <c r="A564" s="15"/>
      <c r="B564" s="28" t="s">
        <v>530</v>
      </c>
      <c r="C564" s="25">
        <v>3</v>
      </c>
      <c r="D564" s="16">
        <v>2</v>
      </c>
      <c r="E564" s="16">
        <v>5</v>
      </c>
      <c r="F564" s="16">
        <v>1</v>
      </c>
      <c r="G564" s="17">
        <f t="shared" si="115"/>
        <v>3.2786885245901639E-3</v>
      </c>
      <c r="H564" s="17">
        <f t="shared" si="116"/>
        <v>2.2650056625141564E-3</v>
      </c>
      <c r="I564" s="17">
        <f t="shared" si="117"/>
        <v>8.5763293310463125E-3</v>
      </c>
      <c r="J564" s="17">
        <f t="shared" si="118"/>
        <v>1.7730496453900709E-3</v>
      </c>
      <c r="K564" s="17">
        <f t="shared" ref="K564:K604" si="121">+IF(AND(C564=0,E564=0)," ",IF(C564=0,1,IF(E564=0,-1,(E564-C564)/C564)))</f>
        <v>0.66666666666666663</v>
      </c>
      <c r="L564" s="17">
        <f t="shared" ref="L564:L604" si="122">+IF(AND(D564=0,F564=0)," ",IF(D564=0,1,IF(F564=0,-1,(F564-D564)/D564)))</f>
        <v>-0.5</v>
      </c>
      <c r="M564" s="17">
        <f t="shared" si="119"/>
        <v>2.185792349726776E-3</v>
      </c>
      <c r="N564" s="21">
        <f t="shared" si="120"/>
        <v>-1.1325028312570782E-3</v>
      </c>
    </row>
    <row r="565" spans="1:14" ht="25.5" x14ac:dyDescent="0.2">
      <c r="A565" s="15"/>
      <c r="B565" s="28" t="s">
        <v>531</v>
      </c>
      <c r="C565" s="25"/>
      <c r="D565" s="16"/>
      <c r="E565" s="16"/>
      <c r="F565" s="16"/>
      <c r="G565" s="17" t="str">
        <f t="shared" si="115"/>
        <v/>
      </c>
      <c r="H565" s="17" t="str">
        <f t="shared" si="116"/>
        <v/>
      </c>
      <c r="I565" s="17" t="str">
        <f t="shared" si="117"/>
        <v/>
      </c>
      <c r="J565" s="17" t="str">
        <f t="shared" si="118"/>
        <v/>
      </c>
      <c r="K565" s="17" t="str">
        <f t="shared" si="121"/>
        <v xml:space="preserve"> </v>
      </c>
      <c r="L565" s="17" t="str">
        <f t="shared" si="122"/>
        <v xml:space="preserve"> </v>
      </c>
      <c r="M565" s="17" t="str">
        <f t="shared" si="119"/>
        <v/>
      </c>
      <c r="N565" s="21" t="str">
        <f t="shared" si="120"/>
        <v/>
      </c>
    </row>
    <row r="566" spans="1:14" x14ac:dyDescent="0.2">
      <c r="A566" s="15"/>
      <c r="B566" s="28" t="s">
        <v>532</v>
      </c>
      <c r="C566" s="25"/>
      <c r="D566" s="16"/>
      <c r="E566" s="16"/>
      <c r="F566" s="16"/>
      <c r="G566" s="17" t="str">
        <f t="shared" si="115"/>
        <v/>
      </c>
      <c r="H566" s="17" t="str">
        <f t="shared" si="116"/>
        <v/>
      </c>
      <c r="I566" s="17" t="str">
        <f t="shared" si="117"/>
        <v/>
      </c>
      <c r="J566" s="17" t="str">
        <f t="shared" si="118"/>
        <v/>
      </c>
      <c r="K566" s="17" t="str">
        <f t="shared" si="121"/>
        <v xml:space="preserve"> </v>
      </c>
      <c r="L566" s="17" t="str">
        <f t="shared" si="122"/>
        <v xml:space="preserve"> </v>
      </c>
      <c r="M566" s="17" t="str">
        <f t="shared" si="119"/>
        <v/>
      </c>
      <c r="N566" s="21" t="str">
        <f t="shared" si="120"/>
        <v/>
      </c>
    </row>
    <row r="567" spans="1:14" x14ac:dyDescent="0.2">
      <c r="A567" s="15"/>
      <c r="B567" s="28" t="s">
        <v>533</v>
      </c>
      <c r="C567" s="25">
        <v>1</v>
      </c>
      <c r="D567" s="16">
        <v>15</v>
      </c>
      <c r="E567" s="16">
        <v>2</v>
      </c>
      <c r="F567" s="16">
        <v>24</v>
      </c>
      <c r="G567" s="17">
        <f t="shared" si="115"/>
        <v>1.092896174863388E-3</v>
      </c>
      <c r="H567" s="17">
        <f t="shared" si="116"/>
        <v>1.698754246885617E-2</v>
      </c>
      <c r="I567" s="17">
        <f t="shared" si="117"/>
        <v>3.4305317324185248E-3</v>
      </c>
      <c r="J567" s="17">
        <f t="shared" si="118"/>
        <v>4.2553191489361701E-2</v>
      </c>
      <c r="K567" s="17">
        <f t="shared" si="121"/>
        <v>1</v>
      </c>
      <c r="L567" s="17">
        <f t="shared" si="122"/>
        <v>0.6</v>
      </c>
      <c r="M567" s="17">
        <f t="shared" si="119"/>
        <v>1.092896174863388E-3</v>
      </c>
      <c r="N567" s="21">
        <f t="shared" si="120"/>
        <v>1.0192525481313702E-2</v>
      </c>
    </row>
    <row r="568" spans="1:14" x14ac:dyDescent="0.2">
      <c r="A568" s="15"/>
      <c r="B568" s="28" t="s">
        <v>534</v>
      </c>
      <c r="C568" s="25">
        <v>0</v>
      </c>
      <c r="D568" s="16">
        <v>6</v>
      </c>
      <c r="E568" s="16">
        <v>0</v>
      </c>
      <c r="F568" s="16">
        <v>2</v>
      </c>
      <c r="G568" s="17" t="str">
        <f t="shared" si="115"/>
        <v/>
      </c>
      <c r="H568" s="17">
        <f t="shared" si="116"/>
        <v>6.7950169875424689E-3</v>
      </c>
      <c r="I568" s="17" t="str">
        <f t="shared" si="117"/>
        <v/>
      </c>
      <c r="J568" s="17">
        <f t="shared" si="118"/>
        <v>3.5460992907801418E-3</v>
      </c>
      <c r="K568" s="17" t="str">
        <f t="shared" si="121"/>
        <v xml:space="preserve"> </v>
      </c>
      <c r="L568" s="17">
        <f t="shared" si="122"/>
        <v>-0.66666666666666663</v>
      </c>
      <c r="M568" s="17" t="str">
        <f t="shared" si="119"/>
        <v/>
      </c>
      <c r="N568" s="21">
        <f t="shared" si="120"/>
        <v>-4.530011325028312E-3</v>
      </c>
    </row>
    <row r="569" spans="1:14" x14ac:dyDescent="0.2">
      <c r="A569" s="15"/>
      <c r="B569" s="28" t="s">
        <v>535</v>
      </c>
      <c r="C569" s="25"/>
      <c r="D569" s="16"/>
      <c r="E569" s="16"/>
      <c r="F569" s="16"/>
      <c r="G569" s="17" t="str">
        <f t="shared" si="115"/>
        <v/>
      </c>
      <c r="H569" s="17" t="str">
        <f t="shared" si="116"/>
        <v/>
      </c>
      <c r="I569" s="17" t="str">
        <f t="shared" si="117"/>
        <v/>
      </c>
      <c r="J569" s="17" t="str">
        <f t="shared" si="118"/>
        <v/>
      </c>
      <c r="K569" s="17" t="str">
        <f t="shared" si="121"/>
        <v xml:space="preserve"> </v>
      </c>
      <c r="L569" s="17" t="str">
        <f t="shared" si="122"/>
        <v xml:space="preserve"> </v>
      </c>
      <c r="M569" s="17" t="str">
        <f t="shared" si="119"/>
        <v/>
      </c>
      <c r="N569" s="21" t="str">
        <f t="shared" si="120"/>
        <v/>
      </c>
    </row>
    <row r="570" spans="1:14" x14ac:dyDescent="0.2">
      <c r="A570" s="15"/>
      <c r="B570" s="28" t="s">
        <v>536</v>
      </c>
      <c r="C570" s="25"/>
      <c r="D570" s="16"/>
      <c r="E570" s="16"/>
      <c r="F570" s="16"/>
      <c r="G570" s="17" t="str">
        <f t="shared" si="115"/>
        <v/>
      </c>
      <c r="H570" s="17" t="str">
        <f t="shared" si="116"/>
        <v/>
      </c>
      <c r="I570" s="17" t="str">
        <f t="shared" si="117"/>
        <v/>
      </c>
      <c r="J570" s="17" t="str">
        <f t="shared" si="118"/>
        <v/>
      </c>
      <c r="K570" s="17" t="str">
        <f t="shared" si="121"/>
        <v xml:space="preserve"> </v>
      </c>
      <c r="L570" s="17" t="str">
        <f t="shared" si="122"/>
        <v xml:space="preserve"> </v>
      </c>
      <c r="M570" s="17" t="str">
        <f t="shared" si="119"/>
        <v/>
      </c>
      <c r="N570" s="21" t="str">
        <f t="shared" si="120"/>
        <v/>
      </c>
    </row>
    <row r="571" spans="1:14" x14ac:dyDescent="0.2">
      <c r="A571" s="15"/>
      <c r="B571" s="28" t="s">
        <v>537</v>
      </c>
      <c r="C571" s="25"/>
      <c r="D571" s="16"/>
      <c r="E571" s="16"/>
      <c r="F571" s="16"/>
      <c r="G571" s="17" t="str">
        <f t="shared" si="115"/>
        <v/>
      </c>
      <c r="H571" s="17" t="str">
        <f t="shared" si="116"/>
        <v/>
      </c>
      <c r="I571" s="17" t="str">
        <f t="shared" si="117"/>
        <v/>
      </c>
      <c r="J571" s="17" t="str">
        <f t="shared" si="118"/>
        <v/>
      </c>
      <c r="K571" s="17" t="str">
        <f t="shared" si="121"/>
        <v xml:space="preserve"> </v>
      </c>
      <c r="L571" s="17" t="str">
        <f t="shared" si="122"/>
        <v xml:space="preserve"> </v>
      </c>
      <c r="M571" s="17" t="str">
        <f t="shared" si="119"/>
        <v/>
      </c>
      <c r="N571" s="21" t="str">
        <f t="shared" si="120"/>
        <v/>
      </c>
    </row>
    <row r="572" spans="1:14" x14ac:dyDescent="0.2">
      <c r="A572" s="15"/>
      <c r="B572" s="28" t="s">
        <v>538</v>
      </c>
      <c r="C572" s="25"/>
      <c r="D572" s="16"/>
      <c r="E572" s="16"/>
      <c r="F572" s="16"/>
      <c r="G572" s="17" t="str">
        <f t="shared" si="115"/>
        <v/>
      </c>
      <c r="H572" s="17" t="str">
        <f t="shared" si="116"/>
        <v/>
      </c>
      <c r="I572" s="17" t="str">
        <f t="shared" si="117"/>
        <v/>
      </c>
      <c r="J572" s="17" t="str">
        <f t="shared" si="118"/>
        <v/>
      </c>
      <c r="K572" s="17" t="str">
        <f t="shared" si="121"/>
        <v xml:space="preserve"> </v>
      </c>
      <c r="L572" s="17" t="str">
        <f t="shared" si="122"/>
        <v xml:space="preserve"> </v>
      </c>
      <c r="M572" s="17" t="str">
        <f t="shared" si="119"/>
        <v/>
      </c>
      <c r="N572" s="21" t="str">
        <f t="shared" si="120"/>
        <v/>
      </c>
    </row>
    <row r="573" spans="1:14" x14ac:dyDescent="0.2">
      <c r="A573" s="15"/>
      <c r="B573" s="28" t="s">
        <v>539</v>
      </c>
      <c r="C573" s="25"/>
      <c r="D573" s="16"/>
      <c r="E573" s="16"/>
      <c r="F573" s="16"/>
      <c r="G573" s="17" t="str">
        <f t="shared" si="115"/>
        <v/>
      </c>
      <c r="H573" s="17" t="str">
        <f t="shared" si="116"/>
        <v/>
      </c>
      <c r="I573" s="17" t="str">
        <f t="shared" si="117"/>
        <v/>
      </c>
      <c r="J573" s="17" t="str">
        <f t="shared" si="118"/>
        <v/>
      </c>
      <c r="K573" s="17" t="str">
        <f t="shared" si="121"/>
        <v xml:space="preserve"> </v>
      </c>
      <c r="L573" s="17" t="str">
        <f t="shared" si="122"/>
        <v xml:space="preserve"> </v>
      </c>
      <c r="M573" s="17" t="str">
        <f t="shared" si="119"/>
        <v/>
      </c>
      <c r="N573" s="21" t="str">
        <f t="shared" si="120"/>
        <v/>
      </c>
    </row>
    <row r="574" spans="1:14" x14ac:dyDescent="0.2">
      <c r="A574" s="15"/>
      <c r="B574" s="28" t="s">
        <v>540</v>
      </c>
      <c r="C574" s="25"/>
      <c r="D574" s="16"/>
      <c r="E574" s="16"/>
      <c r="F574" s="16"/>
      <c r="G574" s="17" t="str">
        <f t="shared" si="115"/>
        <v/>
      </c>
      <c r="H574" s="17" t="str">
        <f t="shared" si="116"/>
        <v/>
      </c>
      <c r="I574" s="17" t="str">
        <f t="shared" si="117"/>
        <v/>
      </c>
      <c r="J574" s="17" t="str">
        <f t="shared" si="118"/>
        <v/>
      </c>
      <c r="K574" s="17" t="str">
        <f t="shared" si="121"/>
        <v xml:space="preserve"> </v>
      </c>
      <c r="L574" s="17" t="str">
        <f t="shared" si="122"/>
        <v xml:space="preserve"> </v>
      </c>
      <c r="M574" s="17" t="str">
        <f t="shared" si="119"/>
        <v/>
      </c>
      <c r="N574" s="21" t="str">
        <f t="shared" si="120"/>
        <v/>
      </c>
    </row>
    <row r="575" spans="1:14" x14ac:dyDescent="0.2">
      <c r="A575" s="15"/>
      <c r="B575" s="28" t="s">
        <v>541</v>
      </c>
      <c r="C575" s="25"/>
      <c r="D575" s="16"/>
      <c r="E575" s="16"/>
      <c r="F575" s="16"/>
      <c r="G575" s="17" t="str">
        <f t="shared" si="115"/>
        <v/>
      </c>
      <c r="H575" s="17" t="str">
        <f t="shared" si="116"/>
        <v/>
      </c>
      <c r="I575" s="17" t="str">
        <f t="shared" si="117"/>
        <v/>
      </c>
      <c r="J575" s="17" t="str">
        <f t="shared" si="118"/>
        <v/>
      </c>
      <c r="K575" s="17" t="str">
        <f t="shared" si="121"/>
        <v xml:space="preserve"> </v>
      </c>
      <c r="L575" s="17" t="str">
        <f t="shared" si="122"/>
        <v xml:space="preserve"> </v>
      </c>
      <c r="M575" s="17" t="str">
        <f t="shared" si="119"/>
        <v/>
      </c>
      <c r="N575" s="21" t="str">
        <f t="shared" si="120"/>
        <v/>
      </c>
    </row>
    <row r="576" spans="1:14" x14ac:dyDescent="0.2">
      <c r="A576" s="15"/>
      <c r="B576" s="28" t="s">
        <v>542</v>
      </c>
      <c r="C576" s="25"/>
      <c r="D576" s="16"/>
      <c r="E576" s="16"/>
      <c r="F576" s="16"/>
      <c r="G576" s="17" t="str">
        <f t="shared" si="115"/>
        <v/>
      </c>
      <c r="H576" s="17" t="str">
        <f t="shared" si="116"/>
        <v/>
      </c>
      <c r="I576" s="17" t="str">
        <f t="shared" si="117"/>
        <v/>
      </c>
      <c r="J576" s="17" t="str">
        <f t="shared" si="118"/>
        <v/>
      </c>
      <c r="K576" s="17" t="str">
        <f t="shared" si="121"/>
        <v xml:space="preserve"> </v>
      </c>
      <c r="L576" s="17" t="str">
        <f t="shared" si="122"/>
        <v xml:space="preserve"> </v>
      </c>
      <c r="M576" s="17" t="str">
        <f t="shared" si="119"/>
        <v/>
      </c>
      <c r="N576" s="21" t="str">
        <f t="shared" si="120"/>
        <v/>
      </c>
    </row>
    <row r="577" spans="1:14" ht="25.5" x14ac:dyDescent="0.2">
      <c r="A577" s="15"/>
      <c r="B577" s="28" t="s">
        <v>543</v>
      </c>
      <c r="C577" s="25"/>
      <c r="D577" s="16"/>
      <c r="E577" s="16"/>
      <c r="F577" s="16"/>
      <c r="G577" s="17" t="str">
        <f t="shared" si="115"/>
        <v/>
      </c>
      <c r="H577" s="17" t="str">
        <f t="shared" si="116"/>
        <v/>
      </c>
      <c r="I577" s="17" t="str">
        <f t="shared" si="117"/>
        <v/>
      </c>
      <c r="J577" s="17" t="str">
        <f t="shared" si="118"/>
        <v/>
      </c>
      <c r="K577" s="17" t="str">
        <f t="shared" si="121"/>
        <v xml:space="preserve"> </v>
      </c>
      <c r="L577" s="17" t="str">
        <f t="shared" si="122"/>
        <v xml:space="preserve"> </v>
      </c>
      <c r="M577" s="17" t="str">
        <f t="shared" si="119"/>
        <v/>
      </c>
      <c r="N577" s="21" t="str">
        <f t="shared" si="120"/>
        <v/>
      </c>
    </row>
    <row r="578" spans="1:14" ht="25.5" x14ac:dyDescent="0.2">
      <c r="A578" s="15"/>
      <c r="B578" s="28" t="s">
        <v>544</v>
      </c>
      <c r="C578" s="25">
        <v>1</v>
      </c>
      <c r="D578" s="16">
        <v>2</v>
      </c>
      <c r="E578" s="16">
        <v>0</v>
      </c>
      <c r="F578" s="16">
        <v>5</v>
      </c>
      <c r="G578" s="17">
        <f t="shared" si="115"/>
        <v>1.092896174863388E-3</v>
      </c>
      <c r="H578" s="17">
        <f t="shared" si="116"/>
        <v>2.2650056625141564E-3</v>
      </c>
      <c r="I578" s="17" t="str">
        <f t="shared" si="117"/>
        <v/>
      </c>
      <c r="J578" s="17">
        <f t="shared" si="118"/>
        <v>8.8652482269503553E-3</v>
      </c>
      <c r="K578" s="17">
        <f t="shared" si="121"/>
        <v>-1</v>
      </c>
      <c r="L578" s="17">
        <f t="shared" si="122"/>
        <v>1.5</v>
      </c>
      <c r="M578" s="17">
        <f t="shared" si="119"/>
        <v>-1.092896174863388E-3</v>
      </c>
      <c r="N578" s="21">
        <f t="shared" si="120"/>
        <v>3.3975084937712344E-3</v>
      </c>
    </row>
    <row r="579" spans="1:14" x14ac:dyDescent="0.2">
      <c r="A579" s="15"/>
      <c r="B579" s="28" t="s">
        <v>545</v>
      </c>
      <c r="C579" s="25"/>
      <c r="D579" s="16"/>
      <c r="E579" s="16">
        <v>0</v>
      </c>
      <c r="F579" s="16">
        <v>1</v>
      </c>
      <c r="G579" s="17" t="str">
        <f t="shared" si="115"/>
        <v/>
      </c>
      <c r="H579" s="17" t="str">
        <f t="shared" si="116"/>
        <v/>
      </c>
      <c r="I579" s="17" t="str">
        <f t="shared" si="117"/>
        <v/>
      </c>
      <c r="J579" s="17">
        <f t="shared" si="118"/>
        <v>1.7730496453900709E-3</v>
      </c>
      <c r="K579" s="17" t="str">
        <f t="shared" si="121"/>
        <v xml:space="preserve"> </v>
      </c>
      <c r="L579" s="17">
        <f t="shared" si="122"/>
        <v>1</v>
      </c>
      <c r="M579" s="17" t="str">
        <f t="shared" si="119"/>
        <v/>
      </c>
      <c r="N579" s="21" t="str">
        <f t="shared" si="120"/>
        <v/>
      </c>
    </row>
    <row r="580" spans="1:14" x14ac:dyDescent="0.2">
      <c r="A580" s="15"/>
      <c r="B580" s="28" t="s">
        <v>546</v>
      </c>
      <c r="C580" s="25"/>
      <c r="D580" s="16"/>
      <c r="E580" s="16">
        <v>0</v>
      </c>
      <c r="F580" s="16">
        <v>2</v>
      </c>
      <c r="G580" s="17" t="str">
        <f t="shared" si="115"/>
        <v/>
      </c>
      <c r="H580" s="17" t="str">
        <f t="shared" si="116"/>
        <v/>
      </c>
      <c r="I580" s="17" t="str">
        <f t="shared" si="117"/>
        <v/>
      </c>
      <c r="J580" s="17">
        <f t="shared" si="118"/>
        <v>3.5460992907801418E-3</v>
      </c>
      <c r="K580" s="17" t="str">
        <f t="shared" si="121"/>
        <v xml:space="preserve"> </v>
      </c>
      <c r="L580" s="17">
        <f t="shared" si="122"/>
        <v>1</v>
      </c>
      <c r="M580" s="17" t="str">
        <f t="shared" si="119"/>
        <v/>
      </c>
      <c r="N580" s="21" t="str">
        <f t="shared" si="120"/>
        <v/>
      </c>
    </row>
    <row r="581" spans="1:14" ht="25.5" x14ac:dyDescent="0.2">
      <c r="A581" s="15"/>
      <c r="B581" s="28" t="s">
        <v>547</v>
      </c>
      <c r="C581" s="25"/>
      <c r="D581" s="16"/>
      <c r="E581" s="16"/>
      <c r="F581" s="16"/>
      <c r="G581" s="17" t="str">
        <f t="shared" si="115"/>
        <v/>
      </c>
      <c r="H581" s="17" t="str">
        <f t="shared" si="116"/>
        <v/>
      </c>
      <c r="I581" s="17" t="str">
        <f t="shared" si="117"/>
        <v/>
      </c>
      <c r="J581" s="17" t="str">
        <f t="shared" si="118"/>
        <v/>
      </c>
      <c r="K581" s="17" t="str">
        <f t="shared" si="121"/>
        <v xml:space="preserve"> </v>
      </c>
      <c r="L581" s="17" t="str">
        <f t="shared" si="122"/>
        <v xml:space="preserve"> </v>
      </c>
      <c r="M581" s="17" t="str">
        <f t="shared" si="119"/>
        <v/>
      </c>
      <c r="N581" s="21" t="str">
        <f t="shared" si="120"/>
        <v/>
      </c>
    </row>
    <row r="582" spans="1:14" x14ac:dyDescent="0.2">
      <c r="A582" s="15"/>
      <c r="B582" s="28" t="s">
        <v>548</v>
      </c>
      <c r="C582" s="25"/>
      <c r="D582" s="16"/>
      <c r="E582" s="16"/>
      <c r="F582" s="16"/>
      <c r="G582" s="17" t="str">
        <f t="shared" si="115"/>
        <v/>
      </c>
      <c r="H582" s="17" t="str">
        <f t="shared" si="116"/>
        <v/>
      </c>
      <c r="I582" s="17" t="str">
        <f t="shared" si="117"/>
        <v/>
      </c>
      <c r="J582" s="17" t="str">
        <f t="shared" si="118"/>
        <v/>
      </c>
      <c r="K582" s="17" t="str">
        <f t="shared" si="121"/>
        <v xml:space="preserve"> </v>
      </c>
      <c r="L582" s="17" t="str">
        <f t="shared" si="122"/>
        <v xml:space="preserve"> </v>
      </c>
      <c r="M582" s="17" t="str">
        <f t="shared" si="119"/>
        <v/>
      </c>
      <c r="N582" s="21" t="str">
        <f t="shared" si="120"/>
        <v/>
      </c>
    </row>
    <row r="583" spans="1:14" x14ac:dyDescent="0.2">
      <c r="A583" s="15"/>
      <c r="B583" s="28" t="s">
        <v>549</v>
      </c>
      <c r="C583" s="25">
        <v>0</v>
      </c>
      <c r="D583" s="16">
        <v>4</v>
      </c>
      <c r="E583" s="16">
        <v>0</v>
      </c>
      <c r="F583" s="16">
        <v>4</v>
      </c>
      <c r="G583" s="17" t="str">
        <f t="shared" si="115"/>
        <v/>
      </c>
      <c r="H583" s="17">
        <f t="shared" si="116"/>
        <v>4.5300113250283129E-3</v>
      </c>
      <c r="I583" s="17" t="str">
        <f t="shared" si="117"/>
        <v/>
      </c>
      <c r="J583" s="17">
        <f t="shared" si="118"/>
        <v>7.0921985815602835E-3</v>
      </c>
      <c r="K583" s="17" t="str">
        <f t="shared" si="121"/>
        <v xml:space="preserve"> </v>
      </c>
      <c r="L583" s="17">
        <f t="shared" si="122"/>
        <v>0</v>
      </c>
      <c r="M583" s="17" t="str">
        <f t="shared" si="119"/>
        <v/>
      </c>
      <c r="N583" s="21">
        <f t="shared" si="120"/>
        <v>0</v>
      </c>
    </row>
    <row r="584" spans="1:14" ht="25.5" x14ac:dyDescent="0.2">
      <c r="A584" s="15"/>
      <c r="B584" s="28" t="s">
        <v>550</v>
      </c>
      <c r="C584" s="25"/>
      <c r="D584" s="16"/>
      <c r="E584" s="16"/>
      <c r="F584" s="16"/>
      <c r="G584" s="17" t="str">
        <f t="shared" si="115"/>
        <v/>
      </c>
      <c r="H584" s="17" t="str">
        <f t="shared" si="116"/>
        <v/>
      </c>
      <c r="I584" s="17" t="str">
        <f t="shared" si="117"/>
        <v/>
      </c>
      <c r="J584" s="17" t="str">
        <f t="shared" si="118"/>
        <v/>
      </c>
      <c r="K584" s="17" t="str">
        <f t="shared" si="121"/>
        <v xml:space="preserve"> </v>
      </c>
      <c r="L584" s="17" t="str">
        <f t="shared" si="122"/>
        <v xml:space="preserve"> </v>
      </c>
      <c r="M584" s="17" t="str">
        <f t="shared" si="119"/>
        <v/>
      </c>
      <c r="N584" s="21" t="str">
        <f t="shared" si="120"/>
        <v/>
      </c>
    </row>
    <row r="585" spans="1:14" x14ac:dyDescent="0.2">
      <c r="A585" s="15"/>
      <c r="B585" s="28" t="s">
        <v>551</v>
      </c>
      <c r="C585" s="25">
        <v>0</v>
      </c>
      <c r="D585" s="16">
        <v>4</v>
      </c>
      <c r="E585" s="16">
        <v>0</v>
      </c>
      <c r="F585" s="16">
        <v>2</v>
      </c>
      <c r="G585" s="17" t="str">
        <f t="shared" si="115"/>
        <v/>
      </c>
      <c r="H585" s="17">
        <f t="shared" si="116"/>
        <v>4.5300113250283129E-3</v>
      </c>
      <c r="I585" s="17" t="str">
        <f t="shared" si="117"/>
        <v/>
      </c>
      <c r="J585" s="17">
        <f t="shared" si="118"/>
        <v>3.5460992907801418E-3</v>
      </c>
      <c r="K585" s="17" t="str">
        <f t="shared" si="121"/>
        <v xml:space="preserve"> </v>
      </c>
      <c r="L585" s="17">
        <f t="shared" si="122"/>
        <v>-0.5</v>
      </c>
      <c r="M585" s="17" t="str">
        <f t="shared" si="119"/>
        <v/>
      </c>
      <c r="N585" s="21">
        <f t="shared" si="120"/>
        <v>-2.2650056625141564E-3</v>
      </c>
    </row>
    <row r="586" spans="1:14" x14ac:dyDescent="0.2">
      <c r="A586" s="15"/>
      <c r="B586" s="28" t="s">
        <v>552</v>
      </c>
      <c r="C586" s="25">
        <v>0</v>
      </c>
      <c r="D586" s="16">
        <v>2</v>
      </c>
      <c r="E586" s="16"/>
      <c r="F586" s="16"/>
      <c r="G586" s="17" t="str">
        <f t="shared" si="115"/>
        <v/>
      </c>
      <c r="H586" s="17">
        <f t="shared" si="116"/>
        <v>2.2650056625141564E-3</v>
      </c>
      <c r="I586" s="17" t="str">
        <f t="shared" si="117"/>
        <v/>
      </c>
      <c r="J586" s="17" t="str">
        <f t="shared" si="118"/>
        <v/>
      </c>
      <c r="K586" s="17" t="str">
        <f t="shared" si="121"/>
        <v xml:space="preserve"> </v>
      </c>
      <c r="L586" s="17">
        <f t="shared" si="122"/>
        <v>-1</v>
      </c>
      <c r="M586" s="17" t="str">
        <f t="shared" si="119"/>
        <v/>
      </c>
      <c r="N586" s="21">
        <f t="shared" si="120"/>
        <v>-2.2650056625141564E-3</v>
      </c>
    </row>
    <row r="587" spans="1:14" x14ac:dyDescent="0.2">
      <c r="A587" s="15"/>
      <c r="B587" s="28" t="s">
        <v>553</v>
      </c>
      <c r="C587" s="25"/>
      <c r="D587" s="16"/>
      <c r="E587" s="16"/>
      <c r="F587" s="16"/>
      <c r="G587" s="17" t="str">
        <f t="shared" si="115"/>
        <v/>
      </c>
      <c r="H587" s="17" t="str">
        <f t="shared" si="116"/>
        <v/>
      </c>
      <c r="I587" s="17" t="str">
        <f t="shared" si="117"/>
        <v/>
      </c>
      <c r="J587" s="17" t="str">
        <f t="shared" si="118"/>
        <v/>
      </c>
      <c r="K587" s="17" t="str">
        <f t="shared" si="121"/>
        <v xml:space="preserve"> </v>
      </c>
      <c r="L587" s="17" t="str">
        <f t="shared" si="122"/>
        <v xml:space="preserve"> </v>
      </c>
      <c r="M587" s="17" t="str">
        <f t="shared" si="119"/>
        <v/>
      </c>
      <c r="N587" s="21" t="str">
        <f t="shared" si="120"/>
        <v/>
      </c>
    </row>
    <row r="588" spans="1:14" x14ac:dyDescent="0.2">
      <c r="A588" s="15"/>
      <c r="B588" s="28" t="s">
        <v>554</v>
      </c>
      <c r="C588" s="25">
        <v>0</v>
      </c>
      <c r="D588" s="16">
        <v>18</v>
      </c>
      <c r="E588" s="16">
        <v>0</v>
      </c>
      <c r="F588" s="16">
        <v>14</v>
      </c>
      <c r="G588" s="17" t="str">
        <f t="shared" si="115"/>
        <v/>
      </c>
      <c r="H588" s="17">
        <f t="shared" si="116"/>
        <v>2.0385050962627407E-2</v>
      </c>
      <c r="I588" s="17" t="str">
        <f t="shared" si="117"/>
        <v/>
      </c>
      <c r="J588" s="17">
        <f t="shared" si="118"/>
        <v>2.4822695035460994E-2</v>
      </c>
      <c r="K588" s="17" t="str">
        <f t="shared" si="121"/>
        <v xml:space="preserve"> </v>
      </c>
      <c r="L588" s="17">
        <f t="shared" si="122"/>
        <v>-0.22222222222222221</v>
      </c>
      <c r="M588" s="17" t="str">
        <f t="shared" si="119"/>
        <v/>
      </c>
      <c r="N588" s="21">
        <f t="shared" si="120"/>
        <v>-4.530011325028312E-3</v>
      </c>
    </row>
    <row r="589" spans="1:14" ht="25.5" x14ac:dyDescent="0.2">
      <c r="A589" s="15"/>
      <c r="B589" s="28" t="s">
        <v>555</v>
      </c>
      <c r="C589" s="25">
        <v>0</v>
      </c>
      <c r="D589" s="16">
        <v>9</v>
      </c>
      <c r="E589" s="16">
        <v>0</v>
      </c>
      <c r="F589" s="16">
        <v>4</v>
      </c>
      <c r="G589" s="17" t="str">
        <f t="shared" si="115"/>
        <v/>
      </c>
      <c r="H589" s="17">
        <f t="shared" si="116"/>
        <v>1.0192525481313703E-2</v>
      </c>
      <c r="I589" s="17" t="str">
        <f t="shared" si="117"/>
        <v/>
      </c>
      <c r="J589" s="17">
        <f t="shared" si="118"/>
        <v>7.0921985815602835E-3</v>
      </c>
      <c r="K589" s="17" t="str">
        <f t="shared" si="121"/>
        <v xml:space="preserve"> </v>
      </c>
      <c r="L589" s="17">
        <f t="shared" si="122"/>
        <v>-0.55555555555555558</v>
      </c>
      <c r="M589" s="17" t="str">
        <f t="shared" si="119"/>
        <v/>
      </c>
      <c r="N589" s="21">
        <f t="shared" si="120"/>
        <v>-5.6625141562853913E-3</v>
      </c>
    </row>
    <row r="590" spans="1:14" x14ac:dyDescent="0.2">
      <c r="A590" s="15"/>
      <c r="B590" s="28" t="s">
        <v>556</v>
      </c>
      <c r="C590" s="25">
        <v>1</v>
      </c>
      <c r="D590" s="16">
        <v>40</v>
      </c>
      <c r="E590" s="16">
        <v>3</v>
      </c>
      <c r="F590" s="16">
        <v>30</v>
      </c>
      <c r="G590" s="17">
        <f t="shared" si="115"/>
        <v>1.092896174863388E-3</v>
      </c>
      <c r="H590" s="17">
        <f t="shared" si="116"/>
        <v>4.5300113250283124E-2</v>
      </c>
      <c r="I590" s="17">
        <f t="shared" si="117"/>
        <v>5.1457975986277877E-3</v>
      </c>
      <c r="J590" s="17">
        <f t="shared" si="118"/>
        <v>5.3191489361702128E-2</v>
      </c>
      <c r="K590" s="17">
        <f t="shared" si="121"/>
        <v>2</v>
      </c>
      <c r="L590" s="17">
        <f t="shared" si="122"/>
        <v>-0.25</v>
      </c>
      <c r="M590" s="17">
        <f t="shared" si="119"/>
        <v>2.185792349726776E-3</v>
      </c>
      <c r="N590" s="21">
        <f t="shared" si="120"/>
        <v>-1.1325028312570781E-2</v>
      </c>
    </row>
    <row r="591" spans="1:14" x14ac:dyDescent="0.2">
      <c r="A591" s="15"/>
      <c r="B591" s="28" t="s">
        <v>557</v>
      </c>
      <c r="C591" s="25">
        <v>0</v>
      </c>
      <c r="D591" s="16">
        <v>2</v>
      </c>
      <c r="E591" s="16">
        <v>0</v>
      </c>
      <c r="F591" s="16">
        <v>1</v>
      </c>
      <c r="G591" s="17" t="str">
        <f t="shared" si="115"/>
        <v/>
      </c>
      <c r="H591" s="17">
        <f t="shared" si="116"/>
        <v>2.2650056625141564E-3</v>
      </c>
      <c r="I591" s="17" t="str">
        <f t="shared" si="117"/>
        <v/>
      </c>
      <c r="J591" s="17">
        <f t="shared" si="118"/>
        <v>1.7730496453900709E-3</v>
      </c>
      <c r="K591" s="17" t="str">
        <f t="shared" si="121"/>
        <v xml:space="preserve"> </v>
      </c>
      <c r="L591" s="17">
        <f t="shared" si="122"/>
        <v>-0.5</v>
      </c>
      <c r="M591" s="17" t="str">
        <f t="shared" si="119"/>
        <v/>
      </c>
      <c r="N591" s="21">
        <f t="shared" si="120"/>
        <v>-1.1325028312570782E-3</v>
      </c>
    </row>
    <row r="592" spans="1:14" x14ac:dyDescent="0.2">
      <c r="A592" s="15"/>
      <c r="B592" s="28" t="s">
        <v>558</v>
      </c>
      <c r="C592" s="25"/>
      <c r="D592" s="16"/>
      <c r="E592" s="16"/>
      <c r="F592" s="16"/>
      <c r="G592" s="17" t="str">
        <f t="shared" si="115"/>
        <v/>
      </c>
      <c r="H592" s="17" t="str">
        <f t="shared" si="116"/>
        <v/>
      </c>
      <c r="I592" s="17" t="str">
        <f t="shared" si="117"/>
        <v/>
      </c>
      <c r="J592" s="17" t="str">
        <f t="shared" si="118"/>
        <v/>
      </c>
      <c r="K592" s="17" t="str">
        <f t="shared" si="121"/>
        <v xml:space="preserve"> </v>
      </c>
      <c r="L592" s="17" t="str">
        <f t="shared" si="122"/>
        <v xml:space="preserve"> </v>
      </c>
      <c r="M592" s="17" t="str">
        <f t="shared" si="119"/>
        <v/>
      </c>
      <c r="N592" s="21" t="str">
        <f t="shared" si="120"/>
        <v/>
      </c>
    </row>
    <row r="593" spans="1:14" x14ac:dyDescent="0.2">
      <c r="A593" s="15"/>
      <c r="B593" s="28" t="s">
        <v>559</v>
      </c>
      <c r="C593" s="25"/>
      <c r="D593" s="16"/>
      <c r="E593" s="16"/>
      <c r="F593" s="16"/>
      <c r="G593" s="17" t="str">
        <f t="shared" si="115"/>
        <v/>
      </c>
      <c r="H593" s="17" t="str">
        <f t="shared" si="116"/>
        <v/>
      </c>
      <c r="I593" s="17" t="str">
        <f t="shared" si="117"/>
        <v/>
      </c>
      <c r="J593" s="17" t="str">
        <f t="shared" si="118"/>
        <v/>
      </c>
      <c r="K593" s="17" t="str">
        <f t="shared" si="121"/>
        <v xml:space="preserve"> </v>
      </c>
      <c r="L593" s="17" t="str">
        <f t="shared" si="122"/>
        <v xml:space="preserve"> </v>
      </c>
      <c r="M593" s="17" t="str">
        <f t="shared" si="119"/>
        <v/>
      </c>
      <c r="N593" s="21" t="str">
        <f t="shared" si="120"/>
        <v/>
      </c>
    </row>
    <row r="594" spans="1:14" x14ac:dyDescent="0.2">
      <c r="A594" s="15"/>
      <c r="B594" s="28" t="s">
        <v>560</v>
      </c>
      <c r="C594" s="25"/>
      <c r="D594" s="16"/>
      <c r="E594" s="16"/>
      <c r="F594" s="16"/>
      <c r="G594" s="17" t="str">
        <f t="shared" si="115"/>
        <v/>
      </c>
      <c r="H594" s="17" t="str">
        <f t="shared" si="116"/>
        <v/>
      </c>
      <c r="I594" s="17" t="str">
        <f t="shared" si="117"/>
        <v/>
      </c>
      <c r="J594" s="17" t="str">
        <f t="shared" si="118"/>
        <v/>
      </c>
      <c r="K594" s="17" t="str">
        <f t="shared" si="121"/>
        <v xml:space="preserve"> </v>
      </c>
      <c r="L594" s="17" t="str">
        <f t="shared" si="122"/>
        <v xml:space="preserve"> </v>
      </c>
      <c r="M594" s="17" t="str">
        <f t="shared" si="119"/>
        <v/>
      </c>
      <c r="N594" s="21" t="str">
        <f t="shared" si="120"/>
        <v/>
      </c>
    </row>
    <row r="595" spans="1:14" x14ac:dyDescent="0.2">
      <c r="A595" s="15"/>
      <c r="B595" s="28" t="s">
        <v>561</v>
      </c>
      <c r="C595" s="25"/>
      <c r="D595" s="16"/>
      <c r="E595" s="16"/>
      <c r="F595" s="16"/>
      <c r="G595" s="17" t="str">
        <f t="shared" si="115"/>
        <v/>
      </c>
      <c r="H595" s="17" t="str">
        <f t="shared" si="116"/>
        <v/>
      </c>
      <c r="I595" s="17" t="str">
        <f t="shared" si="117"/>
        <v/>
      </c>
      <c r="J595" s="17" t="str">
        <f t="shared" si="118"/>
        <v/>
      </c>
      <c r="K595" s="17" t="str">
        <f t="shared" si="121"/>
        <v xml:space="preserve"> </v>
      </c>
      <c r="L595" s="17" t="str">
        <f t="shared" si="122"/>
        <v xml:space="preserve"> </v>
      </c>
      <c r="M595" s="17" t="str">
        <f t="shared" si="119"/>
        <v/>
      </c>
      <c r="N595" s="21" t="str">
        <f t="shared" si="120"/>
        <v/>
      </c>
    </row>
    <row r="596" spans="1:14" x14ac:dyDescent="0.2">
      <c r="A596" s="15"/>
      <c r="B596" s="28" t="s">
        <v>562</v>
      </c>
      <c r="C596" s="25"/>
      <c r="D596" s="16"/>
      <c r="E596" s="16"/>
      <c r="F596" s="16"/>
      <c r="G596" s="17" t="str">
        <f t="shared" si="115"/>
        <v/>
      </c>
      <c r="H596" s="17" t="str">
        <f t="shared" si="116"/>
        <v/>
      </c>
      <c r="I596" s="17" t="str">
        <f t="shared" si="117"/>
        <v/>
      </c>
      <c r="J596" s="17" t="str">
        <f t="shared" si="118"/>
        <v/>
      </c>
      <c r="K596" s="17" t="str">
        <f t="shared" si="121"/>
        <v xml:space="preserve"> </v>
      </c>
      <c r="L596" s="17" t="str">
        <f t="shared" si="122"/>
        <v xml:space="preserve"> </v>
      </c>
      <c r="M596" s="17" t="str">
        <f t="shared" si="119"/>
        <v/>
      </c>
      <c r="N596" s="21" t="str">
        <f t="shared" si="120"/>
        <v/>
      </c>
    </row>
    <row r="597" spans="1:14" x14ac:dyDescent="0.2">
      <c r="A597" s="15"/>
      <c r="B597" s="28" t="s">
        <v>563</v>
      </c>
      <c r="C597" s="25">
        <v>1</v>
      </c>
      <c r="D597" s="16">
        <v>8</v>
      </c>
      <c r="E597" s="16">
        <v>1</v>
      </c>
      <c r="F597" s="16">
        <v>7</v>
      </c>
      <c r="G597" s="17">
        <f t="shared" si="115"/>
        <v>1.092896174863388E-3</v>
      </c>
      <c r="H597" s="17">
        <f t="shared" si="116"/>
        <v>9.0600226500566258E-3</v>
      </c>
      <c r="I597" s="17">
        <f t="shared" si="117"/>
        <v>1.7152658662092624E-3</v>
      </c>
      <c r="J597" s="17">
        <f t="shared" si="118"/>
        <v>1.2411347517730497E-2</v>
      </c>
      <c r="K597" s="17">
        <f t="shared" si="121"/>
        <v>0</v>
      </c>
      <c r="L597" s="17">
        <f t="shared" si="122"/>
        <v>-0.125</v>
      </c>
      <c r="M597" s="17">
        <f t="shared" si="119"/>
        <v>0</v>
      </c>
      <c r="N597" s="21">
        <f t="shared" si="120"/>
        <v>-1.1325028312570782E-3</v>
      </c>
    </row>
    <row r="598" spans="1:14" x14ac:dyDescent="0.2">
      <c r="A598" s="15"/>
      <c r="B598" s="28" t="s">
        <v>564</v>
      </c>
      <c r="C598" s="25">
        <v>0</v>
      </c>
      <c r="D598" s="16">
        <v>1</v>
      </c>
      <c r="E598" s="16">
        <v>0</v>
      </c>
      <c r="F598" s="16">
        <v>1</v>
      </c>
      <c r="G598" s="17" t="str">
        <f t="shared" si="115"/>
        <v/>
      </c>
      <c r="H598" s="17">
        <f t="shared" si="116"/>
        <v>1.1325028312570782E-3</v>
      </c>
      <c r="I598" s="17" t="str">
        <f t="shared" si="117"/>
        <v/>
      </c>
      <c r="J598" s="17">
        <f t="shared" si="118"/>
        <v>1.7730496453900709E-3</v>
      </c>
      <c r="K598" s="17" t="str">
        <f t="shared" si="121"/>
        <v xml:space="preserve"> </v>
      </c>
      <c r="L598" s="17">
        <f t="shared" si="122"/>
        <v>0</v>
      </c>
      <c r="M598" s="17" t="str">
        <f t="shared" si="119"/>
        <v/>
      </c>
      <c r="N598" s="21">
        <f t="shared" si="120"/>
        <v>0</v>
      </c>
    </row>
    <row r="599" spans="1:14" ht="25.5" x14ac:dyDescent="0.2">
      <c r="A599" s="15"/>
      <c r="B599" s="28" t="s">
        <v>565</v>
      </c>
      <c r="C599" s="25">
        <v>0</v>
      </c>
      <c r="D599" s="16">
        <v>2</v>
      </c>
      <c r="E599" s="16"/>
      <c r="F599" s="16"/>
      <c r="G599" s="17" t="str">
        <f t="shared" si="115"/>
        <v/>
      </c>
      <c r="H599" s="17">
        <f t="shared" si="116"/>
        <v>2.2650056625141564E-3</v>
      </c>
      <c r="I599" s="17" t="str">
        <f t="shared" si="117"/>
        <v/>
      </c>
      <c r="J599" s="17" t="str">
        <f t="shared" si="118"/>
        <v/>
      </c>
      <c r="K599" s="17" t="str">
        <f t="shared" si="121"/>
        <v xml:space="preserve"> </v>
      </c>
      <c r="L599" s="17">
        <f t="shared" si="122"/>
        <v>-1</v>
      </c>
      <c r="M599" s="17" t="str">
        <f t="shared" si="119"/>
        <v/>
      </c>
      <c r="N599" s="21">
        <f t="shared" si="120"/>
        <v>-2.2650056625141564E-3</v>
      </c>
    </row>
    <row r="600" spans="1:14" x14ac:dyDescent="0.2">
      <c r="A600" s="15"/>
      <c r="B600" s="28" t="s">
        <v>566</v>
      </c>
      <c r="C600" s="25"/>
      <c r="D600" s="16"/>
      <c r="E600" s="16"/>
      <c r="F600" s="16"/>
      <c r="G600" s="17" t="str">
        <f t="shared" si="115"/>
        <v/>
      </c>
      <c r="H600" s="17" t="str">
        <f t="shared" si="116"/>
        <v/>
      </c>
      <c r="I600" s="17" t="str">
        <f t="shared" si="117"/>
        <v/>
      </c>
      <c r="J600" s="17" t="str">
        <f t="shared" si="118"/>
        <v/>
      </c>
      <c r="K600" s="17" t="str">
        <f t="shared" si="121"/>
        <v xml:space="preserve"> </v>
      </c>
      <c r="L600" s="17" t="str">
        <f t="shared" si="122"/>
        <v xml:space="preserve"> </v>
      </c>
      <c r="M600" s="17" t="str">
        <f t="shared" si="119"/>
        <v/>
      </c>
      <c r="N600" s="21" t="str">
        <f t="shared" si="120"/>
        <v/>
      </c>
    </row>
    <row r="601" spans="1:14" x14ac:dyDescent="0.2">
      <c r="A601" s="15"/>
      <c r="B601" s="28" t="s">
        <v>567</v>
      </c>
      <c r="C601" s="25"/>
      <c r="D601" s="16"/>
      <c r="E601" s="16"/>
      <c r="F601" s="16"/>
      <c r="G601" s="17" t="str">
        <f t="shared" si="115"/>
        <v/>
      </c>
      <c r="H601" s="17" t="str">
        <f t="shared" si="116"/>
        <v/>
      </c>
      <c r="I601" s="17" t="str">
        <f t="shared" si="117"/>
        <v/>
      </c>
      <c r="J601" s="17" t="str">
        <f t="shared" si="118"/>
        <v/>
      </c>
      <c r="K601" s="17" t="str">
        <f t="shared" si="121"/>
        <v xml:space="preserve"> </v>
      </c>
      <c r="L601" s="17" t="str">
        <f t="shared" si="122"/>
        <v xml:space="preserve"> </v>
      </c>
      <c r="M601" s="17" t="str">
        <f t="shared" si="119"/>
        <v/>
      </c>
      <c r="N601" s="21" t="str">
        <f t="shared" si="120"/>
        <v/>
      </c>
    </row>
    <row r="602" spans="1:14" x14ac:dyDescent="0.2">
      <c r="A602" s="15"/>
      <c r="B602" s="28" t="s">
        <v>568</v>
      </c>
      <c r="C602" s="25">
        <v>0</v>
      </c>
      <c r="D602" s="16">
        <v>1</v>
      </c>
      <c r="E602" s="16"/>
      <c r="F602" s="16"/>
      <c r="G602" s="17" t="str">
        <f t="shared" si="115"/>
        <v/>
      </c>
      <c r="H602" s="17">
        <f t="shared" si="116"/>
        <v>1.1325028312570782E-3</v>
      </c>
      <c r="I602" s="17" t="str">
        <f t="shared" si="117"/>
        <v/>
      </c>
      <c r="J602" s="17" t="str">
        <f t="shared" si="118"/>
        <v/>
      </c>
      <c r="K602" s="17" t="str">
        <f t="shared" si="121"/>
        <v xml:space="preserve"> </v>
      </c>
      <c r="L602" s="17">
        <f t="shared" si="122"/>
        <v>-1</v>
      </c>
      <c r="M602" s="17" t="str">
        <f t="shared" si="119"/>
        <v/>
      </c>
      <c r="N602" s="21">
        <f t="shared" si="120"/>
        <v>-1.1325028312570782E-3</v>
      </c>
    </row>
    <row r="603" spans="1:14" ht="25.5" x14ac:dyDescent="0.2">
      <c r="A603" s="15"/>
      <c r="B603" s="28" t="s">
        <v>569</v>
      </c>
      <c r="C603" s="25"/>
      <c r="D603" s="16"/>
      <c r="E603" s="16"/>
      <c r="F603" s="16"/>
      <c r="G603" s="17" t="str">
        <f t="shared" si="115"/>
        <v/>
      </c>
      <c r="H603" s="17" t="str">
        <f t="shared" si="116"/>
        <v/>
      </c>
      <c r="I603" s="17" t="str">
        <f t="shared" si="117"/>
        <v/>
      </c>
      <c r="J603" s="17" t="str">
        <f t="shared" si="118"/>
        <v/>
      </c>
      <c r="K603" s="17" t="str">
        <f t="shared" si="121"/>
        <v xml:space="preserve"> </v>
      </c>
      <c r="L603" s="17" t="str">
        <f t="shared" si="122"/>
        <v xml:space="preserve"> </v>
      </c>
      <c r="M603" s="17" t="str">
        <f t="shared" si="119"/>
        <v/>
      </c>
      <c r="N603" s="21" t="str">
        <f t="shared" si="120"/>
        <v/>
      </c>
    </row>
    <row r="604" spans="1:14" ht="26.25" thickBot="1" x14ac:dyDescent="0.25">
      <c r="A604" s="15"/>
      <c r="B604" s="29" t="s">
        <v>570</v>
      </c>
      <c r="C604" s="26"/>
      <c r="D604" s="22"/>
      <c r="E604" s="22"/>
      <c r="F604" s="22"/>
      <c r="G604" s="23" t="str">
        <f t="shared" si="115"/>
        <v/>
      </c>
      <c r="H604" s="23" t="str">
        <f t="shared" si="116"/>
        <v/>
      </c>
      <c r="I604" s="23" t="str">
        <f t="shared" si="117"/>
        <v/>
      </c>
      <c r="J604" s="23" t="str">
        <f t="shared" si="118"/>
        <v/>
      </c>
      <c r="K604" s="23" t="str">
        <f t="shared" si="121"/>
        <v xml:space="preserve"> </v>
      </c>
      <c r="L604" s="23" t="str">
        <f t="shared" si="122"/>
        <v xml:space="preserve"> </v>
      </c>
      <c r="M604" s="23" t="str">
        <f t="shared" si="119"/>
        <v/>
      </c>
      <c r="N604" s="24" t="str">
        <f t="shared" si="120"/>
        <v/>
      </c>
    </row>
    <row r="605" spans="1:14" x14ac:dyDescent="0.2">
      <c r="A605" s="14"/>
    </row>
    <row r="606" spans="1:14" x14ac:dyDescent="0.2">
      <c r="A606" s="14"/>
    </row>
    <row r="607" spans="1:14" x14ac:dyDescent="0.2">
      <c r="A607" s="14"/>
    </row>
    <row r="608" spans="1:14" ht="15.75" thickBot="1" x14ac:dyDescent="0.25">
      <c r="A608" s="14"/>
    </row>
    <row r="609" spans="1:14" ht="29.25" customHeight="1" thickBot="1" x14ac:dyDescent="0.25">
      <c r="A609" s="15"/>
      <c r="B609" s="46" t="s">
        <v>2</v>
      </c>
      <c r="C609" s="55" t="s">
        <v>665</v>
      </c>
      <c r="D609" s="52"/>
      <c r="E609" s="52"/>
      <c r="F609" s="56"/>
      <c r="G609" s="59" t="s">
        <v>3</v>
      </c>
      <c r="H609" s="52"/>
      <c r="I609" s="52"/>
      <c r="J609" s="52"/>
      <c r="K609" s="46" t="s">
        <v>667</v>
      </c>
      <c r="L609" s="47"/>
      <c r="M609" s="60" t="s">
        <v>4</v>
      </c>
      <c r="N609" s="47"/>
    </row>
    <row r="610" spans="1:14" ht="15.75" thickBot="1" x14ac:dyDescent="0.25">
      <c r="A610" s="14"/>
      <c r="B610" s="57"/>
      <c r="C610" s="44">
        <v>2022</v>
      </c>
      <c r="D610" s="45"/>
      <c r="E610" s="61">
        <v>2023</v>
      </c>
      <c r="F610" s="37"/>
      <c r="G610" s="44">
        <v>2022</v>
      </c>
      <c r="H610" s="45"/>
      <c r="I610" s="61">
        <v>2023</v>
      </c>
      <c r="J610" s="37"/>
      <c r="K610" s="48"/>
      <c r="L610" s="49"/>
      <c r="M610" s="37"/>
      <c r="N610" s="49"/>
    </row>
    <row r="611" spans="1:14" ht="15.75" thickBot="1" x14ac:dyDescent="0.25">
      <c r="A611" s="15"/>
      <c r="B611" s="58"/>
      <c r="C611" s="18" t="s">
        <v>5</v>
      </c>
      <c r="D611" s="19" t="s">
        <v>6</v>
      </c>
      <c r="E611" s="18" t="s">
        <v>5</v>
      </c>
      <c r="F611" s="18" t="s">
        <v>6</v>
      </c>
      <c r="G611" s="18" t="s">
        <v>5</v>
      </c>
      <c r="H611" s="18" t="s">
        <v>6</v>
      </c>
      <c r="I611" s="20" t="s">
        <v>5</v>
      </c>
      <c r="J611" s="18" t="s">
        <v>6</v>
      </c>
      <c r="K611" s="18" t="s">
        <v>5</v>
      </c>
      <c r="L611" s="18" t="s">
        <v>6</v>
      </c>
      <c r="M611" s="18" t="s">
        <v>5</v>
      </c>
      <c r="N611" s="13" t="s">
        <v>6</v>
      </c>
    </row>
    <row r="612" spans="1:14" ht="15.75" thickBot="1" x14ac:dyDescent="0.25">
      <c r="A612" s="15"/>
      <c r="B612" s="7" t="s">
        <v>11</v>
      </c>
      <c r="C612" s="10">
        <f>SUM(C613:C640)</f>
        <v>393</v>
      </c>
      <c r="D612" s="10">
        <f>SUM(D613:D640)</f>
        <v>329</v>
      </c>
      <c r="E612" s="10">
        <f>SUM(E613:E640)</f>
        <v>251</v>
      </c>
      <c r="F612" s="9">
        <f>SUM(F613:F640)</f>
        <v>256</v>
      </c>
      <c r="G612" s="12">
        <f t="shared" ref="G612:G640" si="123">+IF(C612=0,"",C612/C$612)</f>
        <v>1</v>
      </c>
      <c r="H612" s="12">
        <f t="shared" ref="H612:H640" si="124">+IF(D612=0,"",D612/D$612)</f>
        <v>1</v>
      </c>
      <c r="I612" s="12">
        <f t="shared" ref="I612:I640" si="125">+IF(E612=0,"",E612/E$612)</f>
        <v>1</v>
      </c>
      <c r="J612" s="12">
        <f t="shared" ref="J612:J640" si="126">+IF(F612=0,"",F612/F$612)</f>
        <v>1</v>
      </c>
      <c r="K612" s="12">
        <f>+IF(AND(C612=0,E612=0),"",IF(C612=0,1,IF(E612=0,-1,(E612-C612)/C612)))</f>
        <v>-0.361323155216285</v>
      </c>
      <c r="L612" s="11">
        <f>+IF(AND(D612=0,F612=0),"",IF(D612=0,1,IF(F612=0,-1,(F612-D612)/D612)))</f>
        <v>-0.22188449848024316</v>
      </c>
      <c r="M612" s="12">
        <f t="shared" ref="M612:M640" si="127">+IF(OR(AND(G612=""),(K612="")),"",G612*K612)</f>
        <v>-0.361323155216285</v>
      </c>
      <c r="N612" s="12">
        <f t="shared" ref="N612:N640" si="128">+IF(OR(AND(H612=""),(L612="")),"",H612*L612)</f>
        <v>-0.22188449848024316</v>
      </c>
    </row>
    <row r="613" spans="1:14" x14ac:dyDescent="0.2">
      <c r="A613" s="15"/>
      <c r="B613" s="27" t="s">
        <v>571</v>
      </c>
      <c r="C613" s="30"/>
      <c r="D613" s="31"/>
      <c r="E613" s="16"/>
      <c r="F613" s="16"/>
      <c r="G613" s="32" t="str">
        <f t="shared" si="123"/>
        <v/>
      </c>
      <c r="H613" s="32" t="str">
        <f t="shared" si="124"/>
        <v/>
      </c>
      <c r="I613" s="32" t="str">
        <f t="shared" si="125"/>
        <v/>
      </c>
      <c r="J613" s="32" t="str">
        <f t="shared" si="126"/>
        <v/>
      </c>
      <c r="K613" s="32" t="str">
        <f t="shared" ref="K613:K640" si="129">+IF(AND(C613=0,E613=0)," ",IF(C613=0,1,IF(E613=0,-1,(E613-C613)/C613)))</f>
        <v xml:space="preserve"> </v>
      </c>
      <c r="L613" s="32" t="str">
        <f t="shared" ref="L613:L640" si="130">+IF(AND(D613=0,F613=0)," ",IF(D613=0,1,IF(F613=0,-1,(F613-D613)/D613)))</f>
        <v xml:space="preserve"> </v>
      </c>
      <c r="M613" s="32" t="str">
        <f t="shared" si="127"/>
        <v/>
      </c>
      <c r="N613" s="33" t="str">
        <f t="shared" si="128"/>
        <v/>
      </c>
    </row>
    <row r="614" spans="1:14" x14ac:dyDescent="0.2">
      <c r="A614" s="15"/>
      <c r="B614" s="28" t="s">
        <v>572</v>
      </c>
      <c r="C614" s="25">
        <v>2</v>
      </c>
      <c r="D614" s="16">
        <v>2</v>
      </c>
      <c r="E614" s="16">
        <v>2</v>
      </c>
      <c r="F614" s="16">
        <v>3</v>
      </c>
      <c r="G614" s="17">
        <f t="shared" si="123"/>
        <v>5.0890585241730284E-3</v>
      </c>
      <c r="H614" s="17">
        <f t="shared" si="124"/>
        <v>6.0790273556231003E-3</v>
      </c>
      <c r="I614" s="17">
        <f t="shared" si="125"/>
        <v>7.9681274900398405E-3</v>
      </c>
      <c r="J614" s="17">
        <f t="shared" si="126"/>
        <v>1.171875E-2</v>
      </c>
      <c r="K614" s="17">
        <f t="shared" si="129"/>
        <v>0</v>
      </c>
      <c r="L614" s="17">
        <f t="shared" si="130"/>
        <v>0.5</v>
      </c>
      <c r="M614" s="17">
        <f t="shared" si="127"/>
        <v>0</v>
      </c>
      <c r="N614" s="21">
        <f t="shared" si="128"/>
        <v>3.0395136778115501E-3</v>
      </c>
    </row>
    <row r="615" spans="1:14" ht="25.5" x14ac:dyDescent="0.2">
      <c r="A615" s="15"/>
      <c r="B615" s="28" t="s">
        <v>573</v>
      </c>
      <c r="C615" s="25">
        <v>28</v>
      </c>
      <c r="D615" s="16">
        <v>7</v>
      </c>
      <c r="E615" s="16">
        <v>23</v>
      </c>
      <c r="F615" s="16">
        <v>14</v>
      </c>
      <c r="G615" s="17">
        <f t="shared" si="123"/>
        <v>7.124681933842239E-2</v>
      </c>
      <c r="H615" s="17">
        <f t="shared" si="124"/>
        <v>2.1276595744680851E-2</v>
      </c>
      <c r="I615" s="17">
        <f t="shared" si="125"/>
        <v>9.1633466135458169E-2</v>
      </c>
      <c r="J615" s="17">
        <f t="shared" si="126"/>
        <v>5.46875E-2</v>
      </c>
      <c r="K615" s="17">
        <f t="shared" si="129"/>
        <v>-0.17857142857142858</v>
      </c>
      <c r="L615" s="17">
        <f t="shared" si="130"/>
        <v>1</v>
      </c>
      <c r="M615" s="17">
        <f t="shared" si="127"/>
        <v>-1.2722646310432569E-2</v>
      </c>
      <c r="N615" s="21">
        <f t="shared" si="128"/>
        <v>2.1276595744680851E-2</v>
      </c>
    </row>
    <row r="616" spans="1:14" x14ac:dyDescent="0.2">
      <c r="A616" s="15"/>
      <c r="B616" s="28" t="s">
        <v>574</v>
      </c>
      <c r="C616" s="25">
        <v>92</v>
      </c>
      <c r="D616" s="16">
        <v>1</v>
      </c>
      <c r="E616" s="16">
        <v>26</v>
      </c>
      <c r="F616" s="16">
        <v>1</v>
      </c>
      <c r="G616" s="17">
        <f t="shared" si="123"/>
        <v>0.2340966921119593</v>
      </c>
      <c r="H616" s="17">
        <f t="shared" si="124"/>
        <v>3.0395136778115501E-3</v>
      </c>
      <c r="I616" s="17">
        <f t="shared" si="125"/>
        <v>0.10358565737051793</v>
      </c>
      <c r="J616" s="17">
        <f t="shared" si="126"/>
        <v>3.90625E-3</v>
      </c>
      <c r="K616" s="17">
        <f t="shared" si="129"/>
        <v>-0.71739130434782605</v>
      </c>
      <c r="L616" s="17">
        <f t="shared" si="130"/>
        <v>0</v>
      </c>
      <c r="M616" s="17">
        <f t="shared" si="127"/>
        <v>-0.16793893129770993</v>
      </c>
      <c r="N616" s="21">
        <f t="shared" si="128"/>
        <v>0</v>
      </c>
    </row>
    <row r="617" spans="1:14" x14ac:dyDescent="0.2">
      <c r="A617" s="15"/>
      <c r="B617" s="28" t="s">
        <v>575</v>
      </c>
      <c r="C617" s="25">
        <v>90</v>
      </c>
      <c r="D617" s="16">
        <v>27</v>
      </c>
      <c r="E617" s="16">
        <v>58</v>
      </c>
      <c r="F617" s="16">
        <v>4</v>
      </c>
      <c r="G617" s="17">
        <f t="shared" si="123"/>
        <v>0.22900763358778625</v>
      </c>
      <c r="H617" s="17">
        <f t="shared" si="124"/>
        <v>8.2066869300911852E-2</v>
      </c>
      <c r="I617" s="17">
        <f t="shared" si="125"/>
        <v>0.23107569721115537</v>
      </c>
      <c r="J617" s="17">
        <f t="shared" si="126"/>
        <v>1.5625E-2</v>
      </c>
      <c r="K617" s="17">
        <f t="shared" si="129"/>
        <v>-0.35555555555555557</v>
      </c>
      <c r="L617" s="17">
        <f t="shared" si="130"/>
        <v>-0.85185185185185186</v>
      </c>
      <c r="M617" s="17">
        <f t="shared" si="127"/>
        <v>-8.1424936386768454E-2</v>
      </c>
      <c r="N617" s="21">
        <f t="shared" si="128"/>
        <v>-6.9908814589665649E-2</v>
      </c>
    </row>
    <row r="618" spans="1:14" x14ac:dyDescent="0.2">
      <c r="A618" s="15"/>
      <c r="B618" s="28" t="s">
        <v>576</v>
      </c>
      <c r="C618" s="25"/>
      <c r="D618" s="16"/>
      <c r="E618" s="16"/>
      <c r="F618" s="16"/>
      <c r="G618" s="17" t="str">
        <f t="shared" si="123"/>
        <v/>
      </c>
      <c r="H618" s="17" t="str">
        <f t="shared" si="124"/>
        <v/>
      </c>
      <c r="I618" s="17" t="str">
        <f t="shared" si="125"/>
        <v/>
      </c>
      <c r="J618" s="17" t="str">
        <f t="shared" si="126"/>
        <v/>
      </c>
      <c r="K618" s="17" t="str">
        <f t="shared" si="129"/>
        <v xml:space="preserve"> </v>
      </c>
      <c r="L618" s="17" t="str">
        <f t="shared" si="130"/>
        <v xml:space="preserve"> </v>
      </c>
      <c r="M618" s="17" t="str">
        <f t="shared" si="127"/>
        <v/>
      </c>
      <c r="N618" s="21" t="str">
        <f t="shared" si="128"/>
        <v/>
      </c>
    </row>
    <row r="619" spans="1:14" x14ac:dyDescent="0.2">
      <c r="A619" s="15"/>
      <c r="B619" s="28" t="s">
        <v>577</v>
      </c>
      <c r="C619" s="25">
        <v>0</v>
      </c>
      <c r="D619" s="16">
        <v>3</v>
      </c>
      <c r="E619" s="16">
        <v>1</v>
      </c>
      <c r="F619" s="16">
        <v>1</v>
      </c>
      <c r="G619" s="17" t="str">
        <f t="shared" si="123"/>
        <v/>
      </c>
      <c r="H619" s="17">
        <f t="shared" si="124"/>
        <v>9.11854103343465E-3</v>
      </c>
      <c r="I619" s="17">
        <f t="shared" si="125"/>
        <v>3.9840637450199202E-3</v>
      </c>
      <c r="J619" s="17">
        <f t="shared" si="126"/>
        <v>3.90625E-3</v>
      </c>
      <c r="K619" s="17">
        <f t="shared" si="129"/>
        <v>1</v>
      </c>
      <c r="L619" s="17">
        <f t="shared" si="130"/>
        <v>-0.66666666666666663</v>
      </c>
      <c r="M619" s="17" t="str">
        <f t="shared" si="127"/>
        <v/>
      </c>
      <c r="N619" s="21">
        <f t="shared" si="128"/>
        <v>-6.0790273556230994E-3</v>
      </c>
    </row>
    <row r="620" spans="1:14" x14ac:dyDescent="0.2">
      <c r="A620" s="15"/>
      <c r="B620" s="28" t="s">
        <v>578</v>
      </c>
      <c r="C620" s="25">
        <v>0</v>
      </c>
      <c r="D620" s="16">
        <v>2</v>
      </c>
      <c r="E620" s="16">
        <v>1</v>
      </c>
      <c r="F620" s="16">
        <v>0</v>
      </c>
      <c r="G620" s="17" t="str">
        <f t="shared" si="123"/>
        <v/>
      </c>
      <c r="H620" s="17">
        <f t="shared" si="124"/>
        <v>6.0790273556231003E-3</v>
      </c>
      <c r="I620" s="17">
        <f t="shared" si="125"/>
        <v>3.9840637450199202E-3</v>
      </c>
      <c r="J620" s="17" t="str">
        <f t="shared" si="126"/>
        <v/>
      </c>
      <c r="K620" s="17">
        <f t="shared" si="129"/>
        <v>1</v>
      </c>
      <c r="L620" s="17">
        <f t="shared" si="130"/>
        <v>-1</v>
      </c>
      <c r="M620" s="17" t="str">
        <f t="shared" si="127"/>
        <v/>
      </c>
      <c r="N620" s="21">
        <f t="shared" si="128"/>
        <v>-6.0790273556231003E-3</v>
      </c>
    </row>
    <row r="621" spans="1:14" x14ac:dyDescent="0.2">
      <c r="A621" s="15"/>
      <c r="B621" s="28" t="s">
        <v>579</v>
      </c>
      <c r="C621" s="25"/>
      <c r="D621" s="16"/>
      <c r="E621" s="16"/>
      <c r="F621" s="16"/>
      <c r="G621" s="17" t="str">
        <f t="shared" si="123"/>
        <v/>
      </c>
      <c r="H621" s="17" t="str">
        <f t="shared" si="124"/>
        <v/>
      </c>
      <c r="I621" s="17" t="str">
        <f t="shared" si="125"/>
        <v/>
      </c>
      <c r="J621" s="17" t="str">
        <f t="shared" si="126"/>
        <v/>
      </c>
      <c r="K621" s="17" t="str">
        <f t="shared" si="129"/>
        <v xml:space="preserve"> </v>
      </c>
      <c r="L621" s="17" t="str">
        <f t="shared" si="130"/>
        <v xml:space="preserve"> </v>
      </c>
      <c r="M621" s="17" t="str">
        <f t="shared" si="127"/>
        <v/>
      </c>
      <c r="N621" s="21" t="str">
        <f t="shared" si="128"/>
        <v/>
      </c>
    </row>
    <row r="622" spans="1:14" ht="24" customHeight="1" x14ac:dyDescent="0.2">
      <c r="A622" s="15"/>
      <c r="B622" s="28" t="s">
        <v>580</v>
      </c>
      <c r="C622" s="25">
        <v>0</v>
      </c>
      <c r="D622" s="16">
        <v>1</v>
      </c>
      <c r="E622" s="16"/>
      <c r="F622" s="16"/>
      <c r="G622" s="17" t="str">
        <f t="shared" si="123"/>
        <v/>
      </c>
      <c r="H622" s="17">
        <f t="shared" si="124"/>
        <v>3.0395136778115501E-3</v>
      </c>
      <c r="I622" s="17" t="str">
        <f t="shared" si="125"/>
        <v/>
      </c>
      <c r="J622" s="17" t="str">
        <f t="shared" si="126"/>
        <v/>
      </c>
      <c r="K622" s="17" t="str">
        <f t="shared" si="129"/>
        <v xml:space="preserve"> </v>
      </c>
      <c r="L622" s="17">
        <f t="shared" si="130"/>
        <v>-1</v>
      </c>
      <c r="M622" s="17" t="str">
        <f t="shared" si="127"/>
        <v/>
      </c>
      <c r="N622" s="21">
        <f t="shared" si="128"/>
        <v>-3.0395136778115501E-3</v>
      </c>
    </row>
    <row r="623" spans="1:14" x14ac:dyDescent="0.2">
      <c r="A623" s="15"/>
      <c r="B623" s="28" t="s">
        <v>581</v>
      </c>
      <c r="C623" s="25">
        <v>1</v>
      </c>
      <c r="D623" s="16">
        <v>1</v>
      </c>
      <c r="E623" s="16">
        <v>2</v>
      </c>
      <c r="F623" s="16">
        <v>0</v>
      </c>
      <c r="G623" s="17">
        <f t="shared" si="123"/>
        <v>2.5445292620865142E-3</v>
      </c>
      <c r="H623" s="17">
        <f t="shared" si="124"/>
        <v>3.0395136778115501E-3</v>
      </c>
      <c r="I623" s="17">
        <f t="shared" si="125"/>
        <v>7.9681274900398405E-3</v>
      </c>
      <c r="J623" s="17" t="str">
        <f t="shared" si="126"/>
        <v/>
      </c>
      <c r="K623" s="17">
        <f t="shared" si="129"/>
        <v>1</v>
      </c>
      <c r="L623" s="17">
        <f t="shared" si="130"/>
        <v>-1</v>
      </c>
      <c r="M623" s="17">
        <f t="shared" si="127"/>
        <v>2.5445292620865142E-3</v>
      </c>
      <c r="N623" s="21">
        <f t="shared" si="128"/>
        <v>-3.0395136778115501E-3</v>
      </c>
    </row>
    <row r="624" spans="1:14" x14ac:dyDescent="0.2">
      <c r="A624" s="15"/>
      <c r="B624" s="28" t="s">
        <v>582</v>
      </c>
      <c r="C624" s="25"/>
      <c r="D624" s="16"/>
      <c r="E624" s="16"/>
      <c r="F624" s="16"/>
      <c r="G624" s="17" t="str">
        <f t="shared" si="123"/>
        <v/>
      </c>
      <c r="H624" s="17" t="str">
        <f t="shared" si="124"/>
        <v/>
      </c>
      <c r="I624" s="17" t="str">
        <f t="shared" si="125"/>
        <v/>
      </c>
      <c r="J624" s="17" t="str">
        <f t="shared" si="126"/>
        <v/>
      </c>
      <c r="K624" s="17" t="str">
        <f t="shared" si="129"/>
        <v xml:space="preserve"> </v>
      </c>
      <c r="L624" s="17" t="str">
        <f t="shared" si="130"/>
        <v xml:space="preserve"> </v>
      </c>
      <c r="M624" s="17" t="str">
        <f t="shared" si="127"/>
        <v/>
      </c>
      <c r="N624" s="21" t="str">
        <f t="shared" si="128"/>
        <v/>
      </c>
    </row>
    <row r="625" spans="1:14" x14ac:dyDescent="0.2">
      <c r="A625" s="15"/>
      <c r="B625" s="28" t="s">
        <v>583</v>
      </c>
      <c r="C625" s="25">
        <v>2</v>
      </c>
      <c r="D625" s="16">
        <v>9</v>
      </c>
      <c r="E625" s="16">
        <v>0</v>
      </c>
      <c r="F625" s="16">
        <v>5</v>
      </c>
      <c r="G625" s="17">
        <f t="shared" si="123"/>
        <v>5.0890585241730284E-3</v>
      </c>
      <c r="H625" s="17">
        <f t="shared" si="124"/>
        <v>2.7355623100303952E-2</v>
      </c>
      <c r="I625" s="17" t="str">
        <f t="shared" si="125"/>
        <v/>
      </c>
      <c r="J625" s="17">
        <f t="shared" si="126"/>
        <v>1.953125E-2</v>
      </c>
      <c r="K625" s="17">
        <f t="shared" si="129"/>
        <v>-1</v>
      </c>
      <c r="L625" s="17">
        <f t="shared" si="130"/>
        <v>-0.44444444444444442</v>
      </c>
      <c r="M625" s="17">
        <f t="shared" si="127"/>
        <v>-5.0890585241730284E-3</v>
      </c>
      <c r="N625" s="21">
        <f t="shared" si="128"/>
        <v>-1.2158054711246201E-2</v>
      </c>
    </row>
    <row r="626" spans="1:14" x14ac:dyDescent="0.2">
      <c r="A626" s="15"/>
      <c r="B626" s="28" t="s">
        <v>584</v>
      </c>
      <c r="C626" s="25"/>
      <c r="D626" s="16"/>
      <c r="E626" s="16"/>
      <c r="F626" s="16"/>
      <c r="G626" s="17" t="str">
        <f t="shared" si="123"/>
        <v/>
      </c>
      <c r="H626" s="17" t="str">
        <f t="shared" si="124"/>
        <v/>
      </c>
      <c r="I626" s="17" t="str">
        <f t="shared" si="125"/>
        <v/>
      </c>
      <c r="J626" s="17" t="str">
        <f t="shared" si="126"/>
        <v/>
      </c>
      <c r="K626" s="17" t="str">
        <f t="shared" si="129"/>
        <v xml:space="preserve"> </v>
      </c>
      <c r="L626" s="17" t="str">
        <f t="shared" si="130"/>
        <v xml:space="preserve"> </v>
      </c>
      <c r="M626" s="17" t="str">
        <f t="shared" si="127"/>
        <v/>
      </c>
      <c r="N626" s="21" t="str">
        <f t="shared" si="128"/>
        <v/>
      </c>
    </row>
    <row r="627" spans="1:14" ht="25.5" x14ac:dyDescent="0.2">
      <c r="A627" s="15"/>
      <c r="B627" s="28" t="s">
        <v>585</v>
      </c>
      <c r="C627" s="25">
        <v>20</v>
      </c>
      <c r="D627" s="16">
        <v>54</v>
      </c>
      <c r="E627" s="16">
        <v>7</v>
      </c>
      <c r="F627" s="16">
        <v>34</v>
      </c>
      <c r="G627" s="17">
        <f t="shared" si="123"/>
        <v>5.0890585241730277E-2</v>
      </c>
      <c r="H627" s="17">
        <f t="shared" si="124"/>
        <v>0.1641337386018237</v>
      </c>
      <c r="I627" s="17">
        <f t="shared" si="125"/>
        <v>2.7888446215139442E-2</v>
      </c>
      <c r="J627" s="17">
        <f t="shared" si="126"/>
        <v>0.1328125</v>
      </c>
      <c r="K627" s="17">
        <f t="shared" si="129"/>
        <v>-0.65</v>
      </c>
      <c r="L627" s="17">
        <f t="shared" si="130"/>
        <v>-0.37037037037037035</v>
      </c>
      <c r="M627" s="17">
        <f t="shared" si="127"/>
        <v>-3.3078880407124679E-2</v>
      </c>
      <c r="N627" s="21">
        <f t="shared" si="128"/>
        <v>-6.0790273556230998E-2</v>
      </c>
    </row>
    <row r="628" spans="1:14" x14ac:dyDescent="0.2">
      <c r="A628" s="15"/>
      <c r="B628" s="28" t="s">
        <v>586</v>
      </c>
      <c r="C628" s="25">
        <v>37</v>
      </c>
      <c r="D628" s="16">
        <v>57</v>
      </c>
      <c r="E628" s="16">
        <v>33</v>
      </c>
      <c r="F628" s="16">
        <v>28</v>
      </c>
      <c r="G628" s="17">
        <f t="shared" si="123"/>
        <v>9.4147582697201013E-2</v>
      </c>
      <c r="H628" s="17">
        <f t="shared" si="124"/>
        <v>0.17325227963525835</v>
      </c>
      <c r="I628" s="17">
        <f t="shared" si="125"/>
        <v>0.13147410358565736</v>
      </c>
      <c r="J628" s="17">
        <f t="shared" si="126"/>
        <v>0.109375</v>
      </c>
      <c r="K628" s="17">
        <f t="shared" si="129"/>
        <v>-0.10810810810810811</v>
      </c>
      <c r="L628" s="17">
        <f t="shared" si="130"/>
        <v>-0.50877192982456143</v>
      </c>
      <c r="M628" s="17">
        <f t="shared" si="127"/>
        <v>-1.0178117048346057E-2</v>
      </c>
      <c r="N628" s="21">
        <f t="shared" si="128"/>
        <v>-8.8145896656534953E-2</v>
      </c>
    </row>
    <row r="629" spans="1:14" x14ac:dyDescent="0.2">
      <c r="A629" s="15"/>
      <c r="B629" s="28" t="s">
        <v>587</v>
      </c>
      <c r="C629" s="25">
        <v>0</v>
      </c>
      <c r="D629" s="16">
        <v>7</v>
      </c>
      <c r="E629" s="16">
        <v>2</v>
      </c>
      <c r="F629" s="16">
        <v>8</v>
      </c>
      <c r="G629" s="17" t="str">
        <f t="shared" si="123"/>
        <v/>
      </c>
      <c r="H629" s="17">
        <f t="shared" si="124"/>
        <v>2.1276595744680851E-2</v>
      </c>
      <c r="I629" s="17">
        <f t="shared" si="125"/>
        <v>7.9681274900398405E-3</v>
      </c>
      <c r="J629" s="17">
        <f t="shared" si="126"/>
        <v>3.125E-2</v>
      </c>
      <c r="K629" s="17">
        <f t="shared" si="129"/>
        <v>1</v>
      </c>
      <c r="L629" s="17">
        <f t="shared" si="130"/>
        <v>0.14285714285714285</v>
      </c>
      <c r="M629" s="17" t="str">
        <f t="shared" si="127"/>
        <v/>
      </c>
      <c r="N629" s="21">
        <f t="shared" si="128"/>
        <v>3.0395136778115497E-3</v>
      </c>
    </row>
    <row r="630" spans="1:14" x14ac:dyDescent="0.2">
      <c r="A630" s="15"/>
      <c r="B630" s="28" t="s">
        <v>588</v>
      </c>
      <c r="C630" s="25">
        <v>29</v>
      </c>
      <c r="D630" s="16">
        <v>129</v>
      </c>
      <c r="E630" s="16">
        <v>38</v>
      </c>
      <c r="F630" s="16">
        <v>105</v>
      </c>
      <c r="G630" s="17">
        <f t="shared" si="123"/>
        <v>7.3791348600508899E-2</v>
      </c>
      <c r="H630" s="17">
        <f t="shared" si="124"/>
        <v>0.39209726443769</v>
      </c>
      <c r="I630" s="17">
        <f t="shared" si="125"/>
        <v>0.15139442231075698</v>
      </c>
      <c r="J630" s="17">
        <f t="shared" si="126"/>
        <v>0.41015625</v>
      </c>
      <c r="K630" s="17">
        <f t="shared" si="129"/>
        <v>0.31034482758620691</v>
      </c>
      <c r="L630" s="17">
        <f t="shared" si="130"/>
        <v>-0.18604651162790697</v>
      </c>
      <c r="M630" s="17">
        <f t="shared" si="127"/>
        <v>2.2900763358778626E-2</v>
      </c>
      <c r="N630" s="21">
        <f t="shared" si="128"/>
        <v>-7.2948328267477214E-2</v>
      </c>
    </row>
    <row r="631" spans="1:14" x14ac:dyDescent="0.2">
      <c r="A631" s="15"/>
      <c r="B631" s="28" t="s">
        <v>589</v>
      </c>
      <c r="C631" s="25">
        <v>83</v>
      </c>
      <c r="D631" s="16">
        <v>13</v>
      </c>
      <c r="E631" s="16">
        <v>53</v>
      </c>
      <c r="F631" s="16">
        <v>38</v>
      </c>
      <c r="G631" s="17">
        <f t="shared" si="123"/>
        <v>0.21119592875318066</v>
      </c>
      <c r="H631" s="17">
        <f t="shared" si="124"/>
        <v>3.9513677811550151E-2</v>
      </c>
      <c r="I631" s="17">
        <f t="shared" si="125"/>
        <v>0.21115537848605578</v>
      </c>
      <c r="J631" s="17">
        <f t="shared" si="126"/>
        <v>0.1484375</v>
      </c>
      <c r="K631" s="17">
        <f t="shared" si="129"/>
        <v>-0.36144578313253012</v>
      </c>
      <c r="L631" s="17">
        <f t="shared" si="130"/>
        <v>1.9230769230769231</v>
      </c>
      <c r="M631" s="17">
        <f t="shared" si="127"/>
        <v>-7.6335877862595422E-2</v>
      </c>
      <c r="N631" s="21">
        <f t="shared" si="128"/>
        <v>7.598784194528875E-2</v>
      </c>
    </row>
    <row r="632" spans="1:14" x14ac:dyDescent="0.2">
      <c r="A632" s="15"/>
      <c r="B632" s="28" t="s">
        <v>590</v>
      </c>
      <c r="C632" s="25">
        <v>1</v>
      </c>
      <c r="D632" s="16">
        <v>1</v>
      </c>
      <c r="E632" s="16">
        <v>1</v>
      </c>
      <c r="F632" s="16">
        <v>7</v>
      </c>
      <c r="G632" s="17">
        <f t="shared" si="123"/>
        <v>2.5445292620865142E-3</v>
      </c>
      <c r="H632" s="17">
        <f t="shared" si="124"/>
        <v>3.0395136778115501E-3</v>
      </c>
      <c r="I632" s="17">
        <f t="shared" si="125"/>
        <v>3.9840637450199202E-3</v>
      </c>
      <c r="J632" s="17">
        <f t="shared" si="126"/>
        <v>2.734375E-2</v>
      </c>
      <c r="K632" s="17">
        <f t="shared" si="129"/>
        <v>0</v>
      </c>
      <c r="L632" s="17">
        <f t="shared" si="130"/>
        <v>6</v>
      </c>
      <c r="M632" s="17">
        <f t="shared" si="127"/>
        <v>0</v>
      </c>
      <c r="N632" s="21">
        <f t="shared" si="128"/>
        <v>1.82370820668693E-2</v>
      </c>
    </row>
    <row r="633" spans="1:14" x14ac:dyDescent="0.2">
      <c r="A633" s="15"/>
      <c r="B633" s="28" t="s">
        <v>591</v>
      </c>
      <c r="C633" s="25">
        <v>0</v>
      </c>
      <c r="D633" s="16">
        <v>4</v>
      </c>
      <c r="E633" s="16">
        <v>0</v>
      </c>
      <c r="F633" s="16">
        <v>3</v>
      </c>
      <c r="G633" s="17" t="str">
        <f t="shared" si="123"/>
        <v/>
      </c>
      <c r="H633" s="17">
        <f t="shared" si="124"/>
        <v>1.2158054711246201E-2</v>
      </c>
      <c r="I633" s="17" t="str">
        <f t="shared" si="125"/>
        <v/>
      </c>
      <c r="J633" s="17">
        <f t="shared" si="126"/>
        <v>1.171875E-2</v>
      </c>
      <c r="K633" s="17" t="str">
        <f t="shared" si="129"/>
        <v xml:space="preserve"> </v>
      </c>
      <c r="L633" s="17">
        <f t="shared" si="130"/>
        <v>-0.25</v>
      </c>
      <c r="M633" s="17" t="str">
        <f t="shared" si="127"/>
        <v/>
      </c>
      <c r="N633" s="21">
        <f t="shared" si="128"/>
        <v>-3.0395136778115501E-3</v>
      </c>
    </row>
    <row r="634" spans="1:14" ht="25.5" x14ac:dyDescent="0.2">
      <c r="A634" s="15"/>
      <c r="B634" s="28" t="s">
        <v>592</v>
      </c>
      <c r="C634" s="25">
        <v>1</v>
      </c>
      <c r="D634" s="16">
        <v>0</v>
      </c>
      <c r="E634" s="16"/>
      <c r="F634" s="16"/>
      <c r="G634" s="17">
        <f t="shared" si="123"/>
        <v>2.5445292620865142E-3</v>
      </c>
      <c r="H634" s="17" t="str">
        <f t="shared" si="124"/>
        <v/>
      </c>
      <c r="I634" s="17" t="str">
        <f t="shared" si="125"/>
        <v/>
      </c>
      <c r="J634" s="17" t="str">
        <f t="shared" si="126"/>
        <v/>
      </c>
      <c r="K634" s="17">
        <f t="shared" si="129"/>
        <v>-1</v>
      </c>
      <c r="L634" s="17" t="str">
        <f t="shared" si="130"/>
        <v xml:space="preserve"> </v>
      </c>
      <c r="M634" s="17">
        <f t="shared" si="127"/>
        <v>-2.5445292620865142E-3</v>
      </c>
      <c r="N634" s="21" t="str">
        <f t="shared" si="128"/>
        <v/>
      </c>
    </row>
    <row r="635" spans="1:14" ht="25.5" x14ac:dyDescent="0.2">
      <c r="A635" s="15"/>
      <c r="B635" s="28" t="s">
        <v>593</v>
      </c>
      <c r="C635" s="25"/>
      <c r="D635" s="16"/>
      <c r="E635" s="16"/>
      <c r="F635" s="16"/>
      <c r="G635" s="17" t="str">
        <f t="shared" si="123"/>
        <v/>
      </c>
      <c r="H635" s="17" t="str">
        <f t="shared" si="124"/>
        <v/>
      </c>
      <c r="I635" s="17" t="str">
        <f t="shared" si="125"/>
        <v/>
      </c>
      <c r="J635" s="17" t="str">
        <f t="shared" si="126"/>
        <v/>
      </c>
      <c r="K635" s="17" t="str">
        <f t="shared" si="129"/>
        <v xml:space="preserve"> </v>
      </c>
      <c r="L635" s="17" t="str">
        <f t="shared" si="130"/>
        <v xml:space="preserve"> </v>
      </c>
      <c r="M635" s="17" t="str">
        <f t="shared" si="127"/>
        <v/>
      </c>
      <c r="N635" s="21" t="str">
        <f t="shared" si="128"/>
        <v/>
      </c>
    </row>
    <row r="636" spans="1:14" x14ac:dyDescent="0.2">
      <c r="A636" s="15"/>
      <c r="B636" s="28" t="s">
        <v>594</v>
      </c>
      <c r="C636" s="25">
        <v>0</v>
      </c>
      <c r="D636" s="16">
        <v>6</v>
      </c>
      <c r="E636" s="16">
        <v>0</v>
      </c>
      <c r="F636" s="16">
        <v>4</v>
      </c>
      <c r="G636" s="17" t="str">
        <f t="shared" si="123"/>
        <v/>
      </c>
      <c r="H636" s="17">
        <f t="shared" si="124"/>
        <v>1.82370820668693E-2</v>
      </c>
      <c r="I636" s="17" t="str">
        <f t="shared" si="125"/>
        <v/>
      </c>
      <c r="J636" s="17">
        <f t="shared" si="126"/>
        <v>1.5625E-2</v>
      </c>
      <c r="K636" s="17" t="str">
        <f t="shared" si="129"/>
        <v xml:space="preserve"> </v>
      </c>
      <c r="L636" s="17">
        <f t="shared" si="130"/>
        <v>-0.33333333333333331</v>
      </c>
      <c r="M636" s="17" t="str">
        <f t="shared" si="127"/>
        <v/>
      </c>
      <c r="N636" s="21">
        <f t="shared" si="128"/>
        <v>-6.0790273556230994E-3</v>
      </c>
    </row>
    <row r="637" spans="1:14" x14ac:dyDescent="0.2">
      <c r="A637" s="15"/>
      <c r="B637" s="28" t="s">
        <v>595</v>
      </c>
      <c r="C637" s="25">
        <v>0</v>
      </c>
      <c r="D637" s="16">
        <v>1</v>
      </c>
      <c r="E637" s="16">
        <v>1</v>
      </c>
      <c r="F637" s="16">
        <v>0</v>
      </c>
      <c r="G637" s="17" t="str">
        <f t="shared" si="123"/>
        <v/>
      </c>
      <c r="H637" s="17">
        <f t="shared" si="124"/>
        <v>3.0395136778115501E-3</v>
      </c>
      <c r="I637" s="17">
        <f t="shared" si="125"/>
        <v>3.9840637450199202E-3</v>
      </c>
      <c r="J637" s="17" t="str">
        <f t="shared" si="126"/>
        <v/>
      </c>
      <c r="K637" s="17">
        <f t="shared" si="129"/>
        <v>1</v>
      </c>
      <c r="L637" s="17">
        <f t="shared" si="130"/>
        <v>-1</v>
      </c>
      <c r="M637" s="17" t="str">
        <f t="shared" si="127"/>
        <v/>
      </c>
      <c r="N637" s="21">
        <f t="shared" si="128"/>
        <v>-3.0395136778115501E-3</v>
      </c>
    </row>
    <row r="638" spans="1:14" ht="25.5" x14ac:dyDescent="0.2">
      <c r="A638" s="15"/>
      <c r="B638" s="28" t="s">
        <v>596</v>
      </c>
      <c r="C638" s="25">
        <v>3</v>
      </c>
      <c r="D638" s="16">
        <v>1</v>
      </c>
      <c r="E638" s="16"/>
      <c r="F638" s="16"/>
      <c r="G638" s="17">
        <f t="shared" si="123"/>
        <v>7.6335877862595417E-3</v>
      </c>
      <c r="H638" s="17">
        <f t="shared" si="124"/>
        <v>3.0395136778115501E-3</v>
      </c>
      <c r="I638" s="17" t="str">
        <f t="shared" si="125"/>
        <v/>
      </c>
      <c r="J638" s="17" t="str">
        <f t="shared" si="126"/>
        <v/>
      </c>
      <c r="K638" s="17">
        <f t="shared" si="129"/>
        <v>-1</v>
      </c>
      <c r="L638" s="17">
        <f t="shared" si="130"/>
        <v>-1</v>
      </c>
      <c r="M638" s="17">
        <f t="shared" si="127"/>
        <v>-7.6335877862595417E-3</v>
      </c>
      <c r="N638" s="21">
        <f t="shared" si="128"/>
        <v>-3.0395136778115501E-3</v>
      </c>
    </row>
    <row r="639" spans="1:14" ht="25.5" x14ac:dyDescent="0.2">
      <c r="A639" s="15"/>
      <c r="B639" s="28" t="s">
        <v>597</v>
      </c>
      <c r="C639" s="25">
        <v>3</v>
      </c>
      <c r="D639" s="16">
        <v>0</v>
      </c>
      <c r="E639" s="16"/>
      <c r="F639" s="16"/>
      <c r="G639" s="17">
        <f t="shared" si="123"/>
        <v>7.6335877862595417E-3</v>
      </c>
      <c r="H639" s="17" t="str">
        <f t="shared" si="124"/>
        <v/>
      </c>
      <c r="I639" s="17" t="str">
        <f t="shared" si="125"/>
        <v/>
      </c>
      <c r="J639" s="17" t="str">
        <f t="shared" si="126"/>
        <v/>
      </c>
      <c r="K639" s="17">
        <f t="shared" si="129"/>
        <v>-1</v>
      </c>
      <c r="L639" s="17" t="str">
        <f t="shared" si="130"/>
        <v xml:space="preserve"> </v>
      </c>
      <c r="M639" s="17">
        <f t="shared" si="127"/>
        <v>-7.6335877862595417E-3</v>
      </c>
      <c r="N639" s="21" t="str">
        <f t="shared" si="128"/>
        <v/>
      </c>
    </row>
    <row r="640" spans="1:14" ht="26.25" thickBot="1" x14ac:dyDescent="0.25">
      <c r="A640" s="15"/>
      <c r="B640" s="29" t="s">
        <v>598</v>
      </c>
      <c r="C640" s="26">
        <v>1</v>
      </c>
      <c r="D640" s="22">
        <v>3</v>
      </c>
      <c r="E640" s="22">
        <v>3</v>
      </c>
      <c r="F640" s="22">
        <v>1</v>
      </c>
      <c r="G640" s="23">
        <f t="shared" si="123"/>
        <v>2.5445292620865142E-3</v>
      </c>
      <c r="H640" s="23">
        <f t="shared" si="124"/>
        <v>9.11854103343465E-3</v>
      </c>
      <c r="I640" s="23">
        <f t="shared" si="125"/>
        <v>1.1952191235059761E-2</v>
      </c>
      <c r="J640" s="23">
        <f t="shared" si="126"/>
        <v>3.90625E-3</v>
      </c>
      <c r="K640" s="23">
        <f t="shared" si="129"/>
        <v>2</v>
      </c>
      <c r="L640" s="23">
        <f t="shared" si="130"/>
        <v>-0.66666666666666663</v>
      </c>
      <c r="M640" s="23">
        <f t="shared" si="127"/>
        <v>5.0890585241730284E-3</v>
      </c>
      <c r="N640" s="24">
        <f t="shared" si="128"/>
        <v>-6.0790273556230994E-3</v>
      </c>
    </row>
    <row r="641" spans="1:2" x14ac:dyDescent="0.2">
      <c r="A641" s="14"/>
      <c r="B641" t="s">
        <v>12</v>
      </c>
    </row>
  </sheetData>
  <mergeCells count="57"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6:B8"/>
    <mergeCell ref="C6:F6"/>
    <mergeCell ref="G6:J6"/>
    <mergeCell ref="E1:N2"/>
    <mergeCell ref="E3:N3"/>
    <mergeCell ref="E4:N5"/>
    <mergeCell ref="K6:L7"/>
    <mergeCell ref="M6:N7"/>
    <mergeCell ref="C7:D7"/>
    <mergeCell ref="E7:F7"/>
    <mergeCell ref="G7:H7"/>
    <mergeCell ref="I7:J7"/>
  </mergeCells>
  <conditionalFormatting sqref="A1:A1048576">
    <cfRule type="cellIs" dxfId="23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R641"/>
  <sheetViews>
    <sheetView showGridLines="0" zoomScale="89" zoomScaleNormal="89" workbookViewId="0">
      <selection activeCell="O1" sqref="O1:R1048576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28515625" style="4" customWidth="1"/>
    <col min="15" max="16384" width="11.42578125" style="4"/>
  </cols>
  <sheetData>
    <row r="1" spans="1:18" ht="19.899999999999999" customHeight="1" thickBot="1" x14ac:dyDescent="0.3">
      <c r="B1" s="2"/>
      <c r="C1" s="3"/>
      <c r="D1" s="2"/>
      <c r="E1" s="35" t="s">
        <v>0</v>
      </c>
      <c r="F1" s="36"/>
      <c r="G1" s="36"/>
      <c r="H1" s="36"/>
      <c r="I1" s="36"/>
      <c r="J1" s="36"/>
      <c r="K1" s="36"/>
      <c r="L1" s="36"/>
      <c r="M1" s="36"/>
      <c r="N1" s="36"/>
    </row>
    <row r="2" spans="1:18" ht="30" customHeight="1" thickBot="1" x14ac:dyDescent="0.3">
      <c r="B2" s="2"/>
      <c r="C2" s="3"/>
      <c r="D2" s="2"/>
      <c r="E2" s="37"/>
      <c r="F2" s="37"/>
      <c r="G2" s="37"/>
      <c r="H2" s="37"/>
      <c r="I2" s="37"/>
      <c r="J2" s="37"/>
      <c r="K2" s="37"/>
      <c r="L2" s="37"/>
      <c r="M2" s="37"/>
      <c r="N2" s="37"/>
    </row>
    <row r="3" spans="1:18" ht="20.100000000000001" customHeight="1" thickBot="1" x14ac:dyDescent="0.3">
      <c r="B3" s="2"/>
      <c r="C3" s="3"/>
      <c r="D3" s="2"/>
      <c r="E3" s="38" t="s">
        <v>666</v>
      </c>
      <c r="F3" s="37"/>
      <c r="G3" s="37"/>
      <c r="H3" s="37"/>
      <c r="I3" s="37"/>
      <c r="J3" s="37"/>
      <c r="K3" s="37"/>
      <c r="L3" s="37"/>
      <c r="M3" s="37"/>
      <c r="N3" s="37"/>
    </row>
    <row r="4" spans="1:18" ht="20.100000000000001" customHeight="1" thickBot="1" x14ac:dyDescent="0.3">
      <c r="B4" s="2"/>
      <c r="D4" s="2"/>
      <c r="E4" s="39" t="s">
        <v>619</v>
      </c>
      <c r="F4" s="40"/>
      <c r="G4" s="40"/>
      <c r="H4" s="40"/>
      <c r="I4" s="40"/>
      <c r="J4" s="40"/>
      <c r="K4" s="40"/>
      <c r="L4" s="40"/>
      <c r="M4" s="40"/>
      <c r="N4" s="40"/>
    </row>
    <row r="5" spans="1:18" ht="20.65" customHeight="1" thickBot="1" x14ac:dyDescent="0.25">
      <c r="B5" s="5"/>
      <c r="E5" s="41"/>
      <c r="F5" s="41"/>
      <c r="G5" s="41"/>
      <c r="H5" s="41"/>
      <c r="I5" s="41"/>
      <c r="J5" s="41"/>
      <c r="K5" s="41"/>
      <c r="L5" s="41"/>
      <c r="M5" s="41"/>
      <c r="N5" s="41"/>
    </row>
    <row r="6" spans="1:18" ht="29.25" customHeight="1" thickBot="1" x14ac:dyDescent="0.25">
      <c r="B6" s="46" t="s">
        <v>2</v>
      </c>
      <c r="C6" s="55" t="s">
        <v>665</v>
      </c>
      <c r="D6" s="52"/>
      <c r="E6" s="52"/>
      <c r="F6" s="56"/>
      <c r="G6" s="59" t="s">
        <v>3</v>
      </c>
      <c r="H6" s="52"/>
      <c r="I6" s="52"/>
      <c r="J6" s="52"/>
      <c r="K6" s="46" t="s">
        <v>667</v>
      </c>
      <c r="L6" s="47"/>
      <c r="M6" s="60" t="s">
        <v>4</v>
      </c>
      <c r="N6" s="47"/>
    </row>
    <row r="7" spans="1:18" ht="20.100000000000001" customHeight="1" thickBot="1" x14ac:dyDescent="0.25">
      <c r="B7" s="57"/>
      <c r="C7" s="44">
        <v>2022</v>
      </c>
      <c r="D7" s="45"/>
      <c r="E7" s="61">
        <v>2023</v>
      </c>
      <c r="F7" s="37"/>
      <c r="G7" s="44">
        <v>2022</v>
      </c>
      <c r="H7" s="45"/>
      <c r="I7" s="61">
        <v>2023</v>
      </c>
      <c r="J7" s="37"/>
      <c r="K7" s="48"/>
      <c r="L7" s="49"/>
      <c r="M7" s="37"/>
      <c r="N7" s="49"/>
    </row>
    <row r="8" spans="1:18" ht="20.100000000000001" customHeight="1" thickBot="1" x14ac:dyDescent="0.25">
      <c r="A8" s="14"/>
      <c r="B8" s="58"/>
      <c r="C8" s="18" t="s">
        <v>5</v>
      </c>
      <c r="D8" s="19" t="s">
        <v>6</v>
      </c>
      <c r="E8" s="18" t="s">
        <v>5</v>
      </c>
      <c r="F8" s="18" t="s">
        <v>6</v>
      </c>
      <c r="G8" s="18" t="s">
        <v>5</v>
      </c>
      <c r="H8" s="18" t="s">
        <v>6</v>
      </c>
      <c r="I8" s="20" t="s">
        <v>5</v>
      </c>
      <c r="J8" s="18" t="s">
        <v>6</v>
      </c>
      <c r="K8" s="18" t="s">
        <v>5</v>
      </c>
      <c r="L8" s="18" t="s">
        <v>6</v>
      </c>
      <c r="M8" s="18" t="s">
        <v>5</v>
      </c>
      <c r="N8" s="13" t="s">
        <v>6</v>
      </c>
    </row>
    <row r="9" spans="1:18" ht="15.75" customHeight="1" thickBot="1" x14ac:dyDescent="0.25">
      <c r="A9" s="14"/>
      <c r="B9" s="7" t="s">
        <v>620</v>
      </c>
      <c r="C9" s="10">
        <f>+C22+C81+C188+C371+C612</f>
        <v>2179</v>
      </c>
      <c r="D9" s="10">
        <f>+D22+D81+D188+D371+D612</f>
        <v>2471</v>
      </c>
      <c r="E9" s="10">
        <f>+E22+E81+E188+E371+E612</f>
        <v>2554</v>
      </c>
      <c r="F9" s="9">
        <f>+F22+F81+F188+F371+F612</f>
        <v>2152</v>
      </c>
      <c r="G9" s="12">
        <f>SUM(G10:G14)</f>
        <v>1</v>
      </c>
      <c r="H9" s="12">
        <f>SUM(H10:H14)</f>
        <v>1</v>
      </c>
      <c r="I9" s="12">
        <f>SUM(I10:I14)</f>
        <v>0.99999999999999989</v>
      </c>
      <c r="J9" s="12">
        <f>SUM(J10:J14)</f>
        <v>1</v>
      </c>
      <c r="K9" s="12">
        <f t="shared" ref="K9:L14" si="0">+IF(AND(C9=0,E9=0),"",IF(C9=0,1,IF(E9=0,-1,(E9-C9)/C9)))</f>
        <v>0.1720972923359339</v>
      </c>
      <c r="L9" s="11">
        <f t="shared" si="0"/>
        <v>-0.12909753136382032</v>
      </c>
      <c r="M9" s="12">
        <f t="shared" ref="M9:N14" si="1">+IF(OR(AND(G9=""),(K9="")),"",G9*K9)</f>
        <v>0.1720972923359339</v>
      </c>
      <c r="N9" s="12">
        <f t="shared" si="1"/>
        <v>-0.12909753136382032</v>
      </c>
      <c r="O9" s="34"/>
      <c r="P9" s="34"/>
      <c r="Q9" s="34"/>
      <c r="R9" s="34"/>
    </row>
    <row r="10" spans="1:18" x14ac:dyDescent="0.2">
      <c r="A10" s="15"/>
      <c r="B10" s="27" t="s">
        <v>7</v>
      </c>
      <c r="C10" s="25">
        <f>+C22</f>
        <v>12</v>
      </c>
      <c r="D10" s="16">
        <f>+D22</f>
        <v>27</v>
      </c>
      <c r="E10" s="16">
        <f>+E22</f>
        <v>2</v>
      </c>
      <c r="F10" s="16">
        <f>+F22</f>
        <v>9</v>
      </c>
      <c r="G10" s="17">
        <f t="shared" ref="G10:J14" si="2">+C10/C$9</f>
        <v>5.507113354749885E-3</v>
      </c>
      <c r="H10" s="17">
        <f t="shared" si="2"/>
        <v>1.0926750303520841E-2</v>
      </c>
      <c r="I10" s="17">
        <f t="shared" si="2"/>
        <v>7.8308535630383712E-4</v>
      </c>
      <c r="J10" s="17">
        <f t="shared" si="2"/>
        <v>4.1821561338289959E-3</v>
      </c>
      <c r="K10" s="17">
        <f t="shared" si="0"/>
        <v>-0.83333333333333337</v>
      </c>
      <c r="L10" s="17">
        <f t="shared" si="0"/>
        <v>-0.66666666666666663</v>
      </c>
      <c r="M10" s="17">
        <f t="shared" si="1"/>
        <v>-4.589261128958238E-3</v>
      </c>
      <c r="N10" s="21">
        <f t="shared" si="1"/>
        <v>-7.2845002023472268E-3</v>
      </c>
      <c r="O10" s="34"/>
      <c r="P10" s="34"/>
      <c r="Q10" s="34"/>
      <c r="R10" s="34"/>
    </row>
    <row r="11" spans="1:18" x14ac:dyDescent="0.2">
      <c r="A11" s="15"/>
      <c r="B11" s="28" t="s">
        <v>8</v>
      </c>
      <c r="C11" s="25">
        <f>+C81</f>
        <v>138</v>
      </c>
      <c r="D11" s="16">
        <f>+D81</f>
        <v>161</v>
      </c>
      <c r="E11" s="16">
        <f>+E81</f>
        <v>289</v>
      </c>
      <c r="F11" s="16">
        <f>+F81</f>
        <v>266</v>
      </c>
      <c r="G11" s="17">
        <f t="shared" si="2"/>
        <v>6.3331803579623674E-2</v>
      </c>
      <c r="H11" s="17">
        <f t="shared" si="2"/>
        <v>6.5155807365439092E-2</v>
      </c>
      <c r="I11" s="17">
        <f t="shared" si="2"/>
        <v>0.11315583398590447</v>
      </c>
      <c r="J11" s="17">
        <f t="shared" si="2"/>
        <v>0.12360594795539033</v>
      </c>
      <c r="K11" s="17">
        <f t="shared" si="0"/>
        <v>1.0942028985507246</v>
      </c>
      <c r="L11" s="17">
        <f t="shared" si="0"/>
        <v>0.65217391304347827</v>
      </c>
      <c r="M11" s="17">
        <f t="shared" si="1"/>
        <v>6.9297843047269381E-2</v>
      </c>
      <c r="N11" s="21">
        <f t="shared" si="1"/>
        <v>4.2492917847025496E-2</v>
      </c>
      <c r="O11" s="34"/>
      <c r="P11" s="34"/>
      <c r="Q11" s="34"/>
      <c r="R11" s="34"/>
    </row>
    <row r="12" spans="1:18" ht="25.5" x14ac:dyDescent="0.2">
      <c r="A12" s="15"/>
      <c r="B12" s="28" t="s">
        <v>9</v>
      </c>
      <c r="C12" s="25">
        <f>+C188</f>
        <v>337</v>
      </c>
      <c r="D12" s="16">
        <f>+D188</f>
        <v>393</v>
      </c>
      <c r="E12" s="16">
        <f>+E188</f>
        <v>835</v>
      </c>
      <c r="F12" s="16">
        <f>+F188</f>
        <v>694</v>
      </c>
      <c r="G12" s="17">
        <f t="shared" si="2"/>
        <v>0.15465810004589262</v>
      </c>
      <c r="H12" s="17">
        <f t="shared" si="2"/>
        <v>0.15904492108458115</v>
      </c>
      <c r="I12" s="17">
        <f t="shared" si="2"/>
        <v>0.32693813625685197</v>
      </c>
      <c r="J12" s="17">
        <f t="shared" si="2"/>
        <v>0.32249070631970261</v>
      </c>
      <c r="K12" s="17">
        <f t="shared" si="0"/>
        <v>1.4777448071216617</v>
      </c>
      <c r="L12" s="17">
        <f t="shared" si="0"/>
        <v>0.76590330788804073</v>
      </c>
      <c r="M12" s="17">
        <f t="shared" si="1"/>
        <v>0.22854520422212024</v>
      </c>
      <c r="N12" s="21">
        <f t="shared" si="1"/>
        <v>0.1218130311614731</v>
      </c>
      <c r="O12" s="34"/>
      <c r="P12" s="34"/>
      <c r="Q12" s="34"/>
      <c r="R12" s="34"/>
    </row>
    <row r="13" spans="1:18" x14ac:dyDescent="0.2">
      <c r="A13" s="15"/>
      <c r="B13" s="28" t="s">
        <v>10</v>
      </c>
      <c r="C13" s="25">
        <f>+C371</f>
        <v>1193</v>
      </c>
      <c r="D13" s="16">
        <f>+D371</f>
        <v>1124</v>
      </c>
      <c r="E13" s="16">
        <f>+E371</f>
        <v>1071</v>
      </c>
      <c r="F13" s="16">
        <f>+F371</f>
        <v>934</v>
      </c>
      <c r="G13" s="17">
        <f t="shared" si="2"/>
        <v>0.54749885268471776</v>
      </c>
      <c r="H13" s="17">
        <f t="shared" si="2"/>
        <v>0.4548765681910158</v>
      </c>
      <c r="I13" s="17">
        <f t="shared" si="2"/>
        <v>0.41934220830070479</v>
      </c>
      <c r="J13" s="17">
        <f t="shared" si="2"/>
        <v>0.43401486988847582</v>
      </c>
      <c r="K13" s="17">
        <f t="shared" si="0"/>
        <v>-0.10226320201173512</v>
      </c>
      <c r="L13" s="17">
        <f t="shared" si="0"/>
        <v>-0.16903914590747332</v>
      </c>
      <c r="M13" s="17">
        <f t="shared" si="1"/>
        <v>-5.5988985773290499E-2</v>
      </c>
      <c r="N13" s="21">
        <f t="shared" si="1"/>
        <v>-7.6891946580331855E-2</v>
      </c>
      <c r="O13" s="34"/>
      <c r="P13" s="34"/>
      <c r="Q13" s="34"/>
      <c r="R13" s="34"/>
    </row>
    <row r="14" spans="1:18" ht="15.75" thickBot="1" x14ac:dyDescent="0.25">
      <c r="A14" s="15"/>
      <c r="B14" s="29" t="s">
        <v>11</v>
      </c>
      <c r="C14" s="26">
        <f>+C612</f>
        <v>499</v>
      </c>
      <c r="D14" s="22">
        <f>+D612</f>
        <v>766</v>
      </c>
      <c r="E14" s="22">
        <f>+E612</f>
        <v>357</v>
      </c>
      <c r="F14" s="22">
        <f>+F612</f>
        <v>249</v>
      </c>
      <c r="G14" s="23">
        <f t="shared" si="2"/>
        <v>0.22900413033501607</v>
      </c>
      <c r="H14" s="23">
        <f t="shared" si="2"/>
        <v>0.30999595305544314</v>
      </c>
      <c r="I14" s="23">
        <f t="shared" si="2"/>
        <v>0.13978073610023492</v>
      </c>
      <c r="J14" s="23">
        <f t="shared" si="2"/>
        <v>0.11570631970260223</v>
      </c>
      <c r="K14" s="23">
        <f t="shared" si="0"/>
        <v>-0.28456913827655311</v>
      </c>
      <c r="L14" s="23">
        <f t="shared" si="0"/>
        <v>-0.67493472584856395</v>
      </c>
      <c r="M14" s="23">
        <f t="shared" si="1"/>
        <v>-6.516750803120698E-2</v>
      </c>
      <c r="N14" s="24">
        <f t="shared" si="1"/>
        <v>-0.20922703358963982</v>
      </c>
      <c r="O14" s="34"/>
      <c r="P14" s="34"/>
      <c r="Q14" s="34"/>
      <c r="R14" s="34"/>
    </row>
    <row r="15" spans="1:18" x14ac:dyDescent="0.2">
      <c r="A15" s="14"/>
      <c r="B15" t="s">
        <v>12</v>
      </c>
    </row>
    <row r="16" spans="1:18" x14ac:dyDescent="0.2">
      <c r="A16" s="14"/>
    </row>
    <row r="17" spans="1:14" x14ac:dyDescent="0.2">
      <c r="A17" s="14"/>
    </row>
    <row r="18" spans="1:14" ht="15.75" thickBot="1" x14ac:dyDescent="0.25">
      <c r="A18" s="14"/>
    </row>
    <row r="19" spans="1:14" ht="29.25" customHeight="1" thickBot="1" x14ac:dyDescent="0.25">
      <c r="A19" s="15"/>
      <c r="B19" s="46" t="s">
        <v>2</v>
      </c>
      <c r="C19" s="55" t="s">
        <v>665</v>
      </c>
      <c r="D19" s="52"/>
      <c r="E19" s="52"/>
      <c r="F19" s="56"/>
      <c r="G19" s="59" t="s">
        <v>3</v>
      </c>
      <c r="H19" s="52"/>
      <c r="I19" s="52"/>
      <c r="J19" s="52"/>
      <c r="K19" s="46" t="s">
        <v>667</v>
      </c>
      <c r="L19" s="47"/>
      <c r="M19" s="60" t="s">
        <v>4</v>
      </c>
      <c r="N19" s="47"/>
    </row>
    <row r="20" spans="1:14" ht="15.75" thickBot="1" x14ac:dyDescent="0.25">
      <c r="A20" s="14"/>
      <c r="B20" s="57"/>
      <c r="C20" s="44">
        <v>2022</v>
      </c>
      <c r="D20" s="45"/>
      <c r="E20" s="61">
        <v>2023</v>
      </c>
      <c r="F20" s="37"/>
      <c r="G20" s="44">
        <v>2022</v>
      </c>
      <c r="H20" s="45"/>
      <c r="I20" s="61">
        <v>2023</v>
      </c>
      <c r="J20" s="37"/>
      <c r="K20" s="48"/>
      <c r="L20" s="49"/>
      <c r="M20" s="37"/>
      <c r="N20" s="49"/>
    </row>
    <row r="21" spans="1:14" ht="15.75" thickBot="1" x14ac:dyDescent="0.25">
      <c r="A21" s="15"/>
      <c r="B21" s="58"/>
      <c r="C21" s="18" t="s">
        <v>5</v>
      </c>
      <c r="D21" s="19" t="s">
        <v>6</v>
      </c>
      <c r="E21" s="18" t="s">
        <v>5</v>
      </c>
      <c r="F21" s="18" t="s">
        <v>6</v>
      </c>
      <c r="G21" s="18" t="s">
        <v>5</v>
      </c>
      <c r="H21" s="18" t="s">
        <v>6</v>
      </c>
      <c r="I21" s="20" t="s">
        <v>5</v>
      </c>
      <c r="J21" s="18" t="s">
        <v>6</v>
      </c>
      <c r="K21" s="18" t="s">
        <v>5</v>
      </c>
      <c r="L21" s="18" t="s">
        <v>6</v>
      </c>
      <c r="M21" s="18" t="s">
        <v>5</v>
      </c>
      <c r="N21" s="13" t="s">
        <v>6</v>
      </c>
    </row>
    <row r="22" spans="1:14" ht="15.75" thickBot="1" x14ac:dyDescent="0.25">
      <c r="A22" s="15"/>
      <c r="B22" s="7" t="s">
        <v>7</v>
      </c>
      <c r="C22" s="10">
        <f>SUM(C23:C73)</f>
        <v>12</v>
      </c>
      <c r="D22" s="10">
        <f>SUM(D23:D73)</f>
        <v>27</v>
      </c>
      <c r="E22" s="10">
        <f>SUM(E23:E73)</f>
        <v>2</v>
      </c>
      <c r="F22" s="9">
        <f>SUM(F23:F73)</f>
        <v>9</v>
      </c>
      <c r="G22" s="12">
        <f t="shared" ref="G22:G53" si="3">+IF(C22=0,"",C22/C$22)</f>
        <v>1</v>
      </c>
      <c r="H22" s="12">
        <f t="shared" ref="H22:H53" si="4">+IF(D22=0,"",D22/D$22)</f>
        <v>1</v>
      </c>
      <c r="I22" s="12">
        <f t="shared" ref="I22:I53" si="5">+IF(E22=0,"",E22/E$22)</f>
        <v>1</v>
      </c>
      <c r="J22" s="12">
        <f t="shared" ref="J22:J53" si="6">+IF(F22=0,"",F22/F$22)</f>
        <v>1</v>
      </c>
      <c r="K22" s="12">
        <f>+IF(AND(C22=0,E22=0),"",IF(C22=0,1,IF(E22=0,-1,(E22-C22)/C22)))</f>
        <v>-0.83333333333333337</v>
      </c>
      <c r="L22" s="11">
        <f>+IF(AND(D22=0,F22=0),"",IF(D22=0,1,IF(F22=0,-1,(F22-D22)/D22)))</f>
        <v>-0.66666666666666663</v>
      </c>
      <c r="M22" s="12">
        <f t="shared" ref="M22:M53" si="7">+IF(OR(AND(G22=""),(K22="")),"",G22*K22)</f>
        <v>-0.83333333333333337</v>
      </c>
      <c r="N22" s="12">
        <f t="shared" ref="N22:N53" si="8">+IF(OR(AND(H22=""),(L22="")),"",H22*L22)</f>
        <v>-0.66666666666666663</v>
      </c>
    </row>
    <row r="23" spans="1:14" x14ac:dyDescent="0.2">
      <c r="A23" s="15"/>
      <c r="B23" s="27" t="s">
        <v>13</v>
      </c>
      <c r="C23" s="25"/>
      <c r="D23" s="16"/>
      <c r="E23" s="16"/>
      <c r="F23" s="16"/>
      <c r="G23" s="17" t="str">
        <f t="shared" si="3"/>
        <v/>
      </c>
      <c r="H23" s="17" t="str">
        <f t="shared" si="4"/>
        <v/>
      </c>
      <c r="I23" s="17" t="str">
        <f t="shared" si="5"/>
        <v/>
      </c>
      <c r="J23" s="17" t="str">
        <f t="shared" si="6"/>
        <v/>
      </c>
      <c r="K23" s="17" t="str">
        <f t="shared" ref="K23:K54" si="9">+IF(AND(C23=0,E23=0)," ",IF(C23=0,1,IF(E23=0,-1,(E23-C23)/C23)))</f>
        <v xml:space="preserve"> </v>
      </c>
      <c r="L23" s="17" t="str">
        <f t="shared" ref="L23:L54" si="10">+IF(AND(D23=0,F23=0)," ",IF(D23=0,1,IF(F23=0,-1,(F23-D23)/D23)))</f>
        <v xml:space="preserve"> </v>
      </c>
      <c r="M23" s="17" t="str">
        <f t="shared" si="7"/>
        <v/>
      </c>
      <c r="N23" s="21" t="str">
        <f t="shared" si="8"/>
        <v/>
      </c>
    </row>
    <row r="24" spans="1:14" x14ac:dyDescent="0.2">
      <c r="A24" s="15"/>
      <c r="B24" s="28" t="s">
        <v>14</v>
      </c>
      <c r="C24" s="25">
        <v>2</v>
      </c>
      <c r="D24" s="16">
        <v>0</v>
      </c>
      <c r="E24" s="16">
        <v>0</v>
      </c>
      <c r="F24" s="16">
        <v>2</v>
      </c>
      <c r="G24" s="17">
        <f t="shared" si="3"/>
        <v>0.16666666666666666</v>
      </c>
      <c r="H24" s="17" t="str">
        <f t="shared" si="4"/>
        <v/>
      </c>
      <c r="I24" s="17" t="str">
        <f t="shared" si="5"/>
        <v/>
      </c>
      <c r="J24" s="17">
        <f t="shared" si="6"/>
        <v>0.22222222222222221</v>
      </c>
      <c r="K24" s="17">
        <f t="shared" si="9"/>
        <v>-1</v>
      </c>
      <c r="L24" s="17">
        <f t="shared" si="10"/>
        <v>1</v>
      </c>
      <c r="M24" s="17">
        <f t="shared" si="7"/>
        <v>-0.16666666666666666</v>
      </c>
      <c r="N24" s="21" t="str">
        <f t="shared" si="8"/>
        <v/>
      </c>
    </row>
    <row r="25" spans="1:14" ht="38.25" x14ac:dyDescent="0.2">
      <c r="A25" s="15"/>
      <c r="B25" s="28" t="s">
        <v>15</v>
      </c>
      <c r="C25" s="25"/>
      <c r="D25" s="16"/>
      <c r="E25" s="16"/>
      <c r="F25" s="16"/>
      <c r="G25" s="17" t="str">
        <f t="shared" si="3"/>
        <v/>
      </c>
      <c r="H25" s="17" t="str">
        <f t="shared" si="4"/>
        <v/>
      </c>
      <c r="I25" s="17" t="str">
        <f t="shared" si="5"/>
        <v/>
      </c>
      <c r="J25" s="17" t="str">
        <f t="shared" si="6"/>
        <v/>
      </c>
      <c r="K25" s="17" t="str">
        <f t="shared" si="9"/>
        <v xml:space="preserve"> </v>
      </c>
      <c r="L25" s="17" t="str">
        <f t="shared" si="10"/>
        <v xml:space="preserve"> </v>
      </c>
      <c r="M25" s="17" t="str">
        <f t="shared" si="7"/>
        <v/>
      </c>
      <c r="N25" s="21" t="str">
        <f t="shared" si="8"/>
        <v/>
      </c>
    </row>
    <row r="26" spans="1:14" ht="38.25" x14ac:dyDescent="0.2">
      <c r="A26" s="15"/>
      <c r="B26" s="28" t="s">
        <v>16</v>
      </c>
      <c r="C26" s="25"/>
      <c r="D26" s="16"/>
      <c r="E26" s="16"/>
      <c r="F26" s="16"/>
      <c r="G26" s="17" t="str">
        <f t="shared" si="3"/>
        <v/>
      </c>
      <c r="H26" s="17" t="str">
        <f t="shared" si="4"/>
        <v/>
      </c>
      <c r="I26" s="17" t="str">
        <f t="shared" si="5"/>
        <v/>
      </c>
      <c r="J26" s="17" t="str">
        <f t="shared" si="6"/>
        <v/>
      </c>
      <c r="K26" s="17" t="str">
        <f t="shared" si="9"/>
        <v xml:space="preserve"> </v>
      </c>
      <c r="L26" s="17" t="str">
        <f t="shared" si="10"/>
        <v xml:space="preserve"> </v>
      </c>
      <c r="M26" s="17" t="str">
        <f t="shared" si="7"/>
        <v/>
      </c>
      <c r="N26" s="21" t="str">
        <f t="shared" si="8"/>
        <v/>
      </c>
    </row>
    <row r="27" spans="1:14" ht="25.5" x14ac:dyDescent="0.2">
      <c r="A27" s="15"/>
      <c r="B27" s="28" t="s">
        <v>17</v>
      </c>
      <c r="C27" s="25"/>
      <c r="D27" s="16"/>
      <c r="E27" s="16"/>
      <c r="F27" s="16"/>
      <c r="G27" s="17" t="str">
        <f t="shared" si="3"/>
        <v/>
      </c>
      <c r="H27" s="17" t="str">
        <f t="shared" si="4"/>
        <v/>
      </c>
      <c r="I27" s="17" t="str">
        <f t="shared" si="5"/>
        <v/>
      </c>
      <c r="J27" s="17" t="str">
        <f t="shared" si="6"/>
        <v/>
      </c>
      <c r="K27" s="17" t="str">
        <f t="shared" si="9"/>
        <v xml:space="preserve"> </v>
      </c>
      <c r="L27" s="17" t="str">
        <f t="shared" si="10"/>
        <v xml:space="preserve"> </v>
      </c>
      <c r="M27" s="17" t="str">
        <f t="shared" si="7"/>
        <v/>
      </c>
      <c r="N27" s="21" t="str">
        <f t="shared" si="8"/>
        <v/>
      </c>
    </row>
    <row r="28" spans="1:14" ht="25.5" x14ac:dyDescent="0.2">
      <c r="A28" s="15"/>
      <c r="B28" s="28" t="s">
        <v>18</v>
      </c>
      <c r="C28" s="25"/>
      <c r="D28" s="16"/>
      <c r="E28" s="16"/>
      <c r="F28" s="16"/>
      <c r="G28" s="17" t="str">
        <f t="shared" si="3"/>
        <v/>
      </c>
      <c r="H28" s="17" t="str">
        <f t="shared" si="4"/>
        <v/>
      </c>
      <c r="I28" s="17" t="str">
        <f t="shared" si="5"/>
        <v/>
      </c>
      <c r="J28" s="17" t="str">
        <f t="shared" si="6"/>
        <v/>
      </c>
      <c r="K28" s="17" t="str">
        <f t="shared" si="9"/>
        <v xml:space="preserve"> </v>
      </c>
      <c r="L28" s="17" t="str">
        <f t="shared" si="10"/>
        <v xml:space="preserve"> </v>
      </c>
      <c r="M28" s="17" t="str">
        <f t="shared" si="7"/>
        <v/>
      </c>
      <c r="N28" s="21" t="str">
        <f t="shared" si="8"/>
        <v/>
      </c>
    </row>
    <row r="29" spans="1:14" ht="25.5" x14ac:dyDescent="0.2">
      <c r="A29" s="15"/>
      <c r="B29" s="28" t="s">
        <v>19</v>
      </c>
      <c r="C29" s="25"/>
      <c r="D29" s="16"/>
      <c r="E29" s="16"/>
      <c r="F29" s="16"/>
      <c r="G29" s="17" t="str">
        <f t="shared" si="3"/>
        <v/>
      </c>
      <c r="H29" s="17" t="str">
        <f t="shared" si="4"/>
        <v/>
      </c>
      <c r="I29" s="17" t="str">
        <f t="shared" si="5"/>
        <v/>
      </c>
      <c r="J29" s="17" t="str">
        <f t="shared" si="6"/>
        <v/>
      </c>
      <c r="K29" s="17" t="str">
        <f t="shared" si="9"/>
        <v xml:space="preserve"> </v>
      </c>
      <c r="L29" s="17" t="str">
        <f t="shared" si="10"/>
        <v xml:space="preserve"> </v>
      </c>
      <c r="M29" s="17" t="str">
        <f t="shared" si="7"/>
        <v/>
      </c>
      <c r="N29" s="21" t="str">
        <f t="shared" si="8"/>
        <v/>
      </c>
    </row>
    <row r="30" spans="1:14" x14ac:dyDescent="0.2">
      <c r="A30" s="15"/>
      <c r="B30" s="28" t="s">
        <v>20</v>
      </c>
      <c r="C30" s="25">
        <v>0</v>
      </c>
      <c r="D30" s="16">
        <v>1</v>
      </c>
      <c r="E30" s="16"/>
      <c r="F30" s="16"/>
      <c r="G30" s="17" t="str">
        <f t="shared" si="3"/>
        <v/>
      </c>
      <c r="H30" s="17">
        <f t="shared" si="4"/>
        <v>3.7037037037037035E-2</v>
      </c>
      <c r="I30" s="17" t="str">
        <f t="shared" si="5"/>
        <v/>
      </c>
      <c r="J30" s="17" t="str">
        <f t="shared" si="6"/>
        <v/>
      </c>
      <c r="K30" s="17" t="str">
        <f t="shared" si="9"/>
        <v xml:space="preserve"> </v>
      </c>
      <c r="L30" s="17">
        <f t="shared" si="10"/>
        <v>-1</v>
      </c>
      <c r="M30" s="17" t="str">
        <f t="shared" si="7"/>
        <v/>
      </c>
      <c r="N30" s="21">
        <f t="shared" si="8"/>
        <v>-3.7037037037037035E-2</v>
      </c>
    </row>
    <row r="31" spans="1:14" x14ac:dyDescent="0.2">
      <c r="A31" s="15"/>
      <c r="B31" s="28" t="s">
        <v>21</v>
      </c>
      <c r="C31" s="25"/>
      <c r="D31" s="16"/>
      <c r="E31" s="16"/>
      <c r="F31" s="16"/>
      <c r="G31" s="17" t="str">
        <f t="shared" si="3"/>
        <v/>
      </c>
      <c r="H31" s="17" t="str">
        <f t="shared" si="4"/>
        <v/>
      </c>
      <c r="I31" s="17" t="str">
        <f t="shared" si="5"/>
        <v/>
      </c>
      <c r="J31" s="17" t="str">
        <f t="shared" si="6"/>
        <v/>
      </c>
      <c r="K31" s="17" t="str">
        <f t="shared" si="9"/>
        <v xml:space="preserve"> </v>
      </c>
      <c r="L31" s="17" t="str">
        <f t="shared" si="10"/>
        <v xml:space="preserve"> </v>
      </c>
      <c r="M31" s="17" t="str">
        <f t="shared" si="7"/>
        <v/>
      </c>
      <c r="N31" s="21" t="str">
        <f t="shared" si="8"/>
        <v/>
      </c>
    </row>
    <row r="32" spans="1:14" x14ac:dyDescent="0.2">
      <c r="A32" s="15"/>
      <c r="B32" s="28" t="s">
        <v>22</v>
      </c>
      <c r="C32" s="25"/>
      <c r="D32" s="16"/>
      <c r="E32" s="16"/>
      <c r="F32" s="16"/>
      <c r="G32" s="17" t="str">
        <f t="shared" si="3"/>
        <v/>
      </c>
      <c r="H32" s="17" t="str">
        <f t="shared" si="4"/>
        <v/>
      </c>
      <c r="I32" s="17" t="str">
        <f t="shared" si="5"/>
        <v/>
      </c>
      <c r="J32" s="17" t="str">
        <f t="shared" si="6"/>
        <v/>
      </c>
      <c r="K32" s="17" t="str">
        <f t="shared" si="9"/>
        <v xml:space="preserve"> </v>
      </c>
      <c r="L32" s="17" t="str">
        <f t="shared" si="10"/>
        <v xml:space="preserve"> </v>
      </c>
      <c r="M32" s="17" t="str">
        <f t="shared" si="7"/>
        <v/>
      </c>
      <c r="N32" s="21" t="str">
        <f t="shared" si="8"/>
        <v/>
      </c>
    </row>
    <row r="33" spans="1:14" x14ac:dyDescent="0.2">
      <c r="A33" s="15"/>
      <c r="B33" s="28" t="s">
        <v>23</v>
      </c>
      <c r="C33" s="25">
        <v>1</v>
      </c>
      <c r="D33" s="16">
        <v>0</v>
      </c>
      <c r="E33" s="16">
        <v>0</v>
      </c>
      <c r="F33" s="16">
        <v>1</v>
      </c>
      <c r="G33" s="17">
        <f t="shared" si="3"/>
        <v>8.3333333333333329E-2</v>
      </c>
      <c r="H33" s="17" t="str">
        <f t="shared" si="4"/>
        <v/>
      </c>
      <c r="I33" s="17" t="str">
        <f t="shared" si="5"/>
        <v/>
      </c>
      <c r="J33" s="17">
        <f t="shared" si="6"/>
        <v>0.1111111111111111</v>
      </c>
      <c r="K33" s="17">
        <f t="shared" si="9"/>
        <v>-1</v>
      </c>
      <c r="L33" s="17">
        <f t="shared" si="10"/>
        <v>1</v>
      </c>
      <c r="M33" s="17">
        <f t="shared" si="7"/>
        <v>-8.3333333333333329E-2</v>
      </c>
      <c r="N33" s="21" t="str">
        <f t="shared" si="8"/>
        <v/>
      </c>
    </row>
    <row r="34" spans="1:14" ht="25.5" x14ac:dyDescent="0.2">
      <c r="A34" s="15"/>
      <c r="B34" s="28" t="s">
        <v>24</v>
      </c>
      <c r="C34" s="25"/>
      <c r="D34" s="16"/>
      <c r="E34" s="16"/>
      <c r="F34" s="16"/>
      <c r="G34" s="17" t="str">
        <f t="shared" si="3"/>
        <v/>
      </c>
      <c r="H34" s="17" t="str">
        <f t="shared" si="4"/>
        <v/>
      </c>
      <c r="I34" s="17" t="str">
        <f t="shared" si="5"/>
        <v/>
      </c>
      <c r="J34" s="17" t="str">
        <f t="shared" si="6"/>
        <v/>
      </c>
      <c r="K34" s="17" t="str">
        <f t="shared" si="9"/>
        <v xml:space="preserve"> </v>
      </c>
      <c r="L34" s="17" t="str">
        <f t="shared" si="10"/>
        <v xml:space="preserve"> </v>
      </c>
      <c r="M34" s="17" t="str">
        <f t="shared" si="7"/>
        <v/>
      </c>
      <c r="N34" s="21" t="str">
        <f t="shared" si="8"/>
        <v/>
      </c>
    </row>
    <row r="35" spans="1:14" x14ac:dyDescent="0.2">
      <c r="A35" s="15"/>
      <c r="B35" s="28" t="s">
        <v>25</v>
      </c>
      <c r="C35" s="25"/>
      <c r="D35" s="16"/>
      <c r="E35" s="16"/>
      <c r="F35" s="16"/>
      <c r="G35" s="17" t="str">
        <f t="shared" si="3"/>
        <v/>
      </c>
      <c r="H35" s="17" t="str">
        <f t="shared" si="4"/>
        <v/>
      </c>
      <c r="I35" s="17" t="str">
        <f t="shared" si="5"/>
        <v/>
      </c>
      <c r="J35" s="17" t="str">
        <f t="shared" si="6"/>
        <v/>
      </c>
      <c r="K35" s="17" t="str">
        <f t="shared" si="9"/>
        <v xml:space="preserve"> </v>
      </c>
      <c r="L35" s="17" t="str">
        <f t="shared" si="10"/>
        <v xml:space="preserve"> </v>
      </c>
      <c r="M35" s="17" t="str">
        <f t="shared" si="7"/>
        <v/>
      </c>
      <c r="N35" s="21" t="str">
        <f t="shared" si="8"/>
        <v/>
      </c>
    </row>
    <row r="36" spans="1:14" x14ac:dyDescent="0.2">
      <c r="A36" s="15"/>
      <c r="B36" s="28" t="s">
        <v>26</v>
      </c>
      <c r="C36" s="25"/>
      <c r="D36" s="16"/>
      <c r="E36" s="16">
        <v>0</v>
      </c>
      <c r="F36" s="16">
        <v>2</v>
      </c>
      <c r="G36" s="17" t="str">
        <f t="shared" si="3"/>
        <v/>
      </c>
      <c r="H36" s="17" t="str">
        <f t="shared" si="4"/>
        <v/>
      </c>
      <c r="I36" s="17" t="str">
        <f t="shared" si="5"/>
        <v/>
      </c>
      <c r="J36" s="17">
        <f t="shared" si="6"/>
        <v>0.22222222222222221</v>
      </c>
      <c r="K36" s="17" t="str">
        <f t="shared" si="9"/>
        <v xml:space="preserve"> </v>
      </c>
      <c r="L36" s="17">
        <f t="shared" si="10"/>
        <v>1</v>
      </c>
      <c r="M36" s="17" t="str">
        <f t="shared" si="7"/>
        <v/>
      </c>
      <c r="N36" s="21" t="str">
        <f t="shared" si="8"/>
        <v/>
      </c>
    </row>
    <row r="37" spans="1:14" x14ac:dyDescent="0.2">
      <c r="A37" s="15"/>
      <c r="B37" s="28" t="s">
        <v>27</v>
      </c>
      <c r="C37" s="25"/>
      <c r="D37" s="16"/>
      <c r="E37" s="16"/>
      <c r="F37" s="16"/>
      <c r="G37" s="17" t="str">
        <f t="shared" si="3"/>
        <v/>
      </c>
      <c r="H37" s="17" t="str">
        <f t="shared" si="4"/>
        <v/>
      </c>
      <c r="I37" s="17" t="str">
        <f t="shared" si="5"/>
        <v/>
      </c>
      <c r="J37" s="17" t="str">
        <f t="shared" si="6"/>
        <v/>
      </c>
      <c r="K37" s="17" t="str">
        <f t="shared" si="9"/>
        <v xml:space="preserve"> </v>
      </c>
      <c r="L37" s="17" t="str">
        <f t="shared" si="10"/>
        <v xml:space="preserve"> </v>
      </c>
      <c r="M37" s="17" t="str">
        <f t="shared" si="7"/>
        <v/>
      </c>
      <c r="N37" s="21" t="str">
        <f t="shared" si="8"/>
        <v/>
      </c>
    </row>
    <row r="38" spans="1:14" x14ac:dyDescent="0.2">
      <c r="A38" s="15"/>
      <c r="B38" s="28" t="s">
        <v>28</v>
      </c>
      <c r="C38" s="25"/>
      <c r="D38" s="16"/>
      <c r="E38" s="16"/>
      <c r="F38" s="16"/>
      <c r="G38" s="17" t="str">
        <f t="shared" si="3"/>
        <v/>
      </c>
      <c r="H38" s="17" t="str">
        <f t="shared" si="4"/>
        <v/>
      </c>
      <c r="I38" s="17" t="str">
        <f t="shared" si="5"/>
        <v/>
      </c>
      <c r="J38" s="17" t="str">
        <f t="shared" si="6"/>
        <v/>
      </c>
      <c r="K38" s="17" t="str">
        <f t="shared" si="9"/>
        <v xml:space="preserve"> </v>
      </c>
      <c r="L38" s="17" t="str">
        <f t="shared" si="10"/>
        <v xml:space="preserve"> </v>
      </c>
      <c r="M38" s="17" t="str">
        <f t="shared" si="7"/>
        <v/>
      </c>
      <c r="N38" s="21" t="str">
        <f t="shared" si="8"/>
        <v/>
      </c>
    </row>
    <row r="39" spans="1:14" x14ac:dyDescent="0.2">
      <c r="A39" s="15"/>
      <c r="B39" s="28" t="s">
        <v>29</v>
      </c>
      <c r="C39" s="25"/>
      <c r="D39" s="16"/>
      <c r="E39" s="16"/>
      <c r="F39" s="16"/>
      <c r="G39" s="17" t="str">
        <f t="shared" si="3"/>
        <v/>
      </c>
      <c r="H39" s="17" t="str">
        <f t="shared" si="4"/>
        <v/>
      </c>
      <c r="I39" s="17" t="str">
        <f t="shared" si="5"/>
        <v/>
      </c>
      <c r="J39" s="17" t="str">
        <f t="shared" si="6"/>
        <v/>
      </c>
      <c r="K39" s="17" t="str">
        <f t="shared" si="9"/>
        <v xml:space="preserve"> </v>
      </c>
      <c r="L39" s="17" t="str">
        <f t="shared" si="10"/>
        <v xml:space="preserve"> </v>
      </c>
      <c r="M39" s="17" t="str">
        <f t="shared" si="7"/>
        <v/>
      </c>
      <c r="N39" s="21" t="str">
        <f t="shared" si="8"/>
        <v/>
      </c>
    </row>
    <row r="40" spans="1:14" ht="25.5" x14ac:dyDescent="0.2">
      <c r="A40" s="15"/>
      <c r="B40" s="28" t="s">
        <v>30</v>
      </c>
      <c r="C40" s="25"/>
      <c r="D40" s="16"/>
      <c r="E40" s="16"/>
      <c r="F40" s="16"/>
      <c r="G40" s="17" t="str">
        <f t="shared" si="3"/>
        <v/>
      </c>
      <c r="H40" s="17" t="str">
        <f t="shared" si="4"/>
        <v/>
      </c>
      <c r="I40" s="17" t="str">
        <f t="shared" si="5"/>
        <v/>
      </c>
      <c r="J40" s="17" t="str">
        <f t="shared" si="6"/>
        <v/>
      </c>
      <c r="K40" s="17" t="str">
        <f t="shared" si="9"/>
        <v xml:space="preserve"> </v>
      </c>
      <c r="L40" s="17" t="str">
        <f t="shared" si="10"/>
        <v xml:space="preserve"> </v>
      </c>
      <c r="M40" s="17" t="str">
        <f t="shared" si="7"/>
        <v/>
      </c>
      <c r="N40" s="21" t="str">
        <f t="shared" si="8"/>
        <v/>
      </c>
    </row>
    <row r="41" spans="1:14" ht="25.5" x14ac:dyDescent="0.2">
      <c r="A41" s="15"/>
      <c r="B41" s="28" t="s">
        <v>31</v>
      </c>
      <c r="C41" s="25"/>
      <c r="D41" s="16"/>
      <c r="E41" s="16"/>
      <c r="F41" s="16"/>
      <c r="G41" s="17" t="str">
        <f t="shared" si="3"/>
        <v/>
      </c>
      <c r="H41" s="17" t="str">
        <f t="shared" si="4"/>
        <v/>
      </c>
      <c r="I41" s="17" t="str">
        <f t="shared" si="5"/>
        <v/>
      </c>
      <c r="J41" s="17" t="str">
        <f t="shared" si="6"/>
        <v/>
      </c>
      <c r="K41" s="17" t="str">
        <f t="shared" si="9"/>
        <v xml:space="preserve"> </v>
      </c>
      <c r="L41" s="17" t="str">
        <f t="shared" si="10"/>
        <v xml:space="preserve"> </v>
      </c>
      <c r="M41" s="17" t="str">
        <f t="shared" si="7"/>
        <v/>
      </c>
      <c r="N41" s="21" t="str">
        <f t="shared" si="8"/>
        <v/>
      </c>
    </row>
    <row r="42" spans="1:14" x14ac:dyDescent="0.2">
      <c r="A42" s="15"/>
      <c r="B42" s="28" t="s">
        <v>32</v>
      </c>
      <c r="C42" s="25"/>
      <c r="D42" s="16"/>
      <c r="E42" s="16"/>
      <c r="F42" s="16"/>
      <c r="G42" s="17" t="str">
        <f t="shared" si="3"/>
        <v/>
      </c>
      <c r="H42" s="17" t="str">
        <f t="shared" si="4"/>
        <v/>
      </c>
      <c r="I42" s="17" t="str">
        <f t="shared" si="5"/>
        <v/>
      </c>
      <c r="J42" s="17" t="str">
        <f t="shared" si="6"/>
        <v/>
      </c>
      <c r="K42" s="17" t="str">
        <f t="shared" si="9"/>
        <v xml:space="preserve"> </v>
      </c>
      <c r="L42" s="17" t="str">
        <f t="shared" si="10"/>
        <v xml:space="preserve"> </v>
      </c>
      <c r="M42" s="17" t="str">
        <f t="shared" si="7"/>
        <v/>
      </c>
      <c r="N42" s="21" t="str">
        <f t="shared" si="8"/>
        <v/>
      </c>
    </row>
    <row r="43" spans="1:14" ht="24" customHeight="1" x14ac:dyDescent="0.2">
      <c r="A43" s="15"/>
      <c r="B43" s="28" t="s">
        <v>33</v>
      </c>
      <c r="C43" s="25"/>
      <c r="D43" s="16"/>
      <c r="E43" s="16"/>
      <c r="F43" s="16"/>
      <c r="G43" s="17" t="str">
        <f t="shared" si="3"/>
        <v/>
      </c>
      <c r="H43" s="17" t="str">
        <f t="shared" si="4"/>
        <v/>
      </c>
      <c r="I43" s="17" t="str">
        <f t="shared" si="5"/>
        <v/>
      </c>
      <c r="J43" s="17" t="str">
        <f t="shared" si="6"/>
        <v/>
      </c>
      <c r="K43" s="17" t="str">
        <f t="shared" si="9"/>
        <v xml:space="preserve"> </v>
      </c>
      <c r="L43" s="17" t="str">
        <f t="shared" si="10"/>
        <v xml:space="preserve"> </v>
      </c>
      <c r="M43" s="17" t="str">
        <f t="shared" si="7"/>
        <v/>
      </c>
      <c r="N43" s="21" t="str">
        <f t="shared" si="8"/>
        <v/>
      </c>
    </row>
    <row r="44" spans="1:14" ht="25.5" x14ac:dyDescent="0.2">
      <c r="A44" s="15"/>
      <c r="B44" s="28" t="s">
        <v>34</v>
      </c>
      <c r="C44" s="25"/>
      <c r="D44" s="16"/>
      <c r="E44" s="16"/>
      <c r="F44" s="16"/>
      <c r="G44" s="17" t="str">
        <f t="shared" si="3"/>
        <v/>
      </c>
      <c r="H44" s="17" t="str">
        <f t="shared" si="4"/>
        <v/>
      </c>
      <c r="I44" s="17" t="str">
        <f t="shared" si="5"/>
        <v/>
      </c>
      <c r="J44" s="17" t="str">
        <f t="shared" si="6"/>
        <v/>
      </c>
      <c r="K44" s="17" t="str">
        <f t="shared" si="9"/>
        <v xml:space="preserve"> </v>
      </c>
      <c r="L44" s="17" t="str">
        <f t="shared" si="10"/>
        <v xml:space="preserve"> </v>
      </c>
      <c r="M44" s="17" t="str">
        <f t="shared" si="7"/>
        <v/>
      </c>
      <c r="N44" s="21" t="str">
        <f t="shared" si="8"/>
        <v/>
      </c>
    </row>
    <row r="45" spans="1:14" x14ac:dyDescent="0.2">
      <c r="A45" s="15"/>
      <c r="B45" s="28" t="s">
        <v>35</v>
      </c>
      <c r="C45" s="25"/>
      <c r="D45" s="16"/>
      <c r="E45" s="16"/>
      <c r="F45" s="16"/>
      <c r="G45" s="17" t="str">
        <f t="shared" si="3"/>
        <v/>
      </c>
      <c r="H45" s="17" t="str">
        <f t="shared" si="4"/>
        <v/>
      </c>
      <c r="I45" s="17" t="str">
        <f t="shared" si="5"/>
        <v/>
      </c>
      <c r="J45" s="17" t="str">
        <f t="shared" si="6"/>
        <v/>
      </c>
      <c r="K45" s="17" t="str">
        <f t="shared" si="9"/>
        <v xml:space="preserve"> </v>
      </c>
      <c r="L45" s="17" t="str">
        <f t="shared" si="10"/>
        <v xml:space="preserve"> </v>
      </c>
      <c r="M45" s="17" t="str">
        <f t="shared" si="7"/>
        <v/>
      </c>
      <c r="N45" s="21" t="str">
        <f t="shared" si="8"/>
        <v/>
      </c>
    </row>
    <row r="46" spans="1:14" x14ac:dyDescent="0.2">
      <c r="A46" s="15"/>
      <c r="B46" s="28" t="s">
        <v>36</v>
      </c>
      <c r="C46" s="25"/>
      <c r="D46" s="16"/>
      <c r="E46" s="16"/>
      <c r="F46" s="16"/>
      <c r="G46" s="17" t="str">
        <f t="shared" si="3"/>
        <v/>
      </c>
      <c r="H46" s="17" t="str">
        <f t="shared" si="4"/>
        <v/>
      </c>
      <c r="I46" s="17" t="str">
        <f t="shared" si="5"/>
        <v/>
      </c>
      <c r="J46" s="17" t="str">
        <f t="shared" si="6"/>
        <v/>
      </c>
      <c r="K46" s="17" t="str">
        <f t="shared" si="9"/>
        <v xml:space="preserve"> </v>
      </c>
      <c r="L46" s="17" t="str">
        <f t="shared" si="10"/>
        <v xml:space="preserve"> </v>
      </c>
      <c r="M46" s="17" t="str">
        <f t="shared" si="7"/>
        <v/>
      </c>
      <c r="N46" s="21" t="str">
        <f t="shared" si="8"/>
        <v/>
      </c>
    </row>
    <row r="47" spans="1:14" ht="25.5" x14ac:dyDescent="0.2">
      <c r="A47" s="15"/>
      <c r="B47" s="28" t="s">
        <v>37</v>
      </c>
      <c r="C47" s="25">
        <v>0</v>
      </c>
      <c r="D47" s="16">
        <v>1</v>
      </c>
      <c r="E47" s="16"/>
      <c r="F47" s="16"/>
      <c r="G47" s="17" t="str">
        <f t="shared" si="3"/>
        <v/>
      </c>
      <c r="H47" s="17">
        <f t="shared" si="4"/>
        <v>3.7037037037037035E-2</v>
      </c>
      <c r="I47" s="17" t="str">
        <f t="shared" si="5"/>
        <v/>
      </c>
      <c r="J47" s="17" t="str">
        <f t="shared" si="6"/>
        <v/>
      </c>
      <c r="K47" s="17" t="str">
        <f t="shared" si="9"/>
        <v xml:space="preserve"> </v>
      </c>
      <c r="L47" s="17">
        <f t="shared" si="10"/>
        <v>-1</v>
      </c>
      <c r="M47" s="17" t="str">
        <f t="shared" si="7"/>
        <v/>
      </c>
      <c r="N47" s="21">
        <f t="shared" si="8"/>
        <v>-3.7037037037037035E-2</v>
      </c>
    </row>
    <row r="48" spans="1:14" ht="25.5" x14ac:dyDescent="0.2">
      <c r="A48" s="15"/>
      <c r="B48" s="28" t="s">
        <v>38</v>
      </c>
      <c r="C48" s="25">
        <v>1</v>
      </c>
      <c r="D48" s="16">
        <v>0</v>
      </c>
      <c r="E48" s="16"/>
      <c r="F48" s="16"/>
      <c r="G48" s="17">
        <f t="shared" si="3"/>
        <v>8.3333333333333329E-2</v>
      </c>
      <c r="H48" s="17" t="str">
        <f t="shared" si="4"/>
        <v/>
      </c>
      <c r="I48" s="17" t="str">
        <f t="shared" si="5"/>
        <v/>
      </c>
      <c r="J48" s="17" t="str">
        <f t="shared" si="6"/>
        <v/>
      </c>
      <c r="K48" s="17">
        <f t="shared" si="9"/>
        <v>-1</v>
      </c>
      <c r="L48" s="17" t="str">
        <f t="shared" si="10"/>
        <v xml:space="preserve"> </v>
      </c>
      <c r="M48" s="17">
        <f t="shared" si="7"/>
        <v>-8.3333333333333329E-2</v>
      </c>
      <c r="N48" s="21" t="str">
        <f t="shared" si="8"/>
        <v/>
      </c>
    </row>
    <row r="49" spans="1:14" ht="25.5" x14ac:dyDescent="0.2">
      <c r="A49" s="15"/>
      <c r="B49" s="28" t="s">
        <v>39</v>
      </c>
      <c r="C49" s="25"/>
      <c r="D49" s="16"/>
      <c r="E49" s="16"/>
      <c r="F49" s="16"/>
      <c r="G49" s="17" t="str">
        <f t="shared" si="3"/>
        <v/>
      </c>
      <c r="H49" s="17" t="str">
        <f t="shared" si="4"/>
        <v/>
      </c>
      <c r="I49" s="17" t="str">
        <f t="shared" si="5"/>
        <v/>
      </c>
      <c r="J49" s="17" t="str">
        <f t="shared" si="6"/>
        <v/>
      </c>
      <c r="K49" s="17" t="str">
        <f t="shared" si="9"/>
        <v xml:space="preserve"> </v>
      </c>
      <c r="L49" s="17" t="str">
        <f t="shared" si="10"/>
        <v xml:space="preserve"> </v>
      </c>
      <c r="M49" s="17" t="str">
        <f t="shared" si="7"/>
        <v/>
      </c>
      <c r="N49" s="21" t="str">
        <f t="shared" si="8"/>
        <v/>
      </c>
    </row>
    <row r="50" spans="1:14" x14ac:dyDescent="0.2">
      <c r="A50" s="15"/>
      <c r="B50" s="28" t="s">
        <v>40</v>
      </c>
      <c r="C50" s="25"/>
      <c r="D50" s="16"/>
      <c r="E50" s="16"/>
      <c r="F50" s="16"/>
      <c r="G50" s="17" t="str">
        <f t="shared" si="3"/>
        <v/>
      </c>
      <c r="H50" s="17" t="str">
        <f t="shared" si="4"/>
        <v/>
      </c>
      <c r="I50" s="17" t="str">
        <f t="shared" si="5"/>
        <v/>
      </c>
      <c r="J50" s="17" t="str">
        <f t="shared" si="6"/>
        <v/>
      </c>
      <c r="K50" s="17" t="str">
        <f t="shared" si="9"/>
        <v xml:space="preserve"> </v>
      </c>
      <c r="L50" s="17" t="str">
        <f t="shared" si="10"/>
        <v xml:space="preserve"> </v>
      </c>
      <c r="M50" s="17" t="str">
        <f t="shared" si="7"/>
        <v/>
      </c>
      <c r="N50" s="21" t="str">
        <f t="shared" si="8"/>
        <v/>
      </c>
    </row>
    <row r="51" spans="1:14" ht="25.5" x14ac:dyDescent="0.2">
      <c r="A51" s="15"/>
      <c r="B51" s="28" t="s">
        <v>41</v>
      </c>
      <c r="C51" s="25"/>
      <c r="D51" s="16"/>
      <c r="E51" s="16"/>
      <c r="F51" s="16"/>
      <c r="G51" s="17" t="str">
        <f t="shared" si="3"/>
        <v/>
      </c>
      <c r="H51" s="17" t="str">
        <f t="shared" si="4"/>
        <v/>
      </c>
      <c r="I51" s="17" t="str">
        <f t="shared" si="5"/>
        <v/>
      </c>
      <c r="J51" s="17" t="str">
        <f t="shared" si="6"/>
        <v/>
      </c>
      <c r="K51" s="17" t="str">
        <f t="shared" si="9"/>
        <v xml:space="preserve"> </v>
      </c>
      <c r="L51" s="17" t="str">
        <f t="shared" si="10"/>
        <v xml:space="preserve"> </v>
      </c>
      <c r="M51" s="17" t="str">
        <f t="shared" si="7"/>
        <v/>
      </c>
      <c r="N51" s="21" t="str">
        <f t="shared" si="8"/>
        <v/>
      </c>
    </row>
    <row r="52" spans="1:14" ht="25.5" x14ac:dyDescent="0.2">
      <c r="A52" s="15"/>
      <c r="B52" s="28" t="s">
        <v>42</v>
      </c>
      <c r="C52" s="25">
        <v>0</v>
      </c>
      <c r="D52" s="16">
        <v>1</v>
      </c>
      <c r="E52" s="16"/>
      <c r="F52" s="16"/>
      <c r="G52" s="17" t="str">
        <f t="shared" si="3"/>
        <v/>
      </c>
      <c r="H52" s="17">
        <f t="shared" si="4"/>
        <v>3.7037037037037035E-2</v>
      </c>
      <c r="I52" s="17" t="str">
        <f t="shared" si="5"/>
        <v/>
      </c>
      <c r="J52" s="17" t="str">
        <f t="shared" si="6"/>
        <v/>
      </c>
      <c r="K52" s="17" t="str">
        <f t="shared" si="9"/>
        <v xml:space="preserve"> </v>
      </c>
      <c r="L52" s="17">
        <f t="shared" si="10"/>
        <v>-1</v>
      </c>
      <c r="M52" s="17" t="str">
        <f t="shared" si="7"/>
        <v/>
      </c>
      <c r="N52" s="21">
        <f t="shared" si="8"/>
        <v>-3.7037037037037035E-2</v>
      </c>
    </row>
    <row r="53" spans="1:14" x14ac:dyDescent="0.2">
      <c r="A53" s="15"/>
      <c r="B53" s="28" t="s">
        <v>43</v>
      </c>
      <c r="C53" s="25">
        <v>0</v>
      </c>
      <c r="D53" s="16">
        <v>1</v>
      </c>
      <c r="E53" s="16">
        <v>1</v>
      </c>
      <c r="F53" s="16">
        <v>0</v>
      </c>
      <c r="G53" s="17" t="str">
        <f t="shared" si="3"/>
        <v/>
      </c>
      <c r="H53" s="17">
        <f t="shared" si="4"/>
        <v>3.7037037037037035E-2</v>
      </c>
      <c r="I53" s="17">
        <f t="shared" si="5"/>
        <v>0.5</v>
      </c>
      <c r="J53" s="17" t="str">
        <f t="shared" si="6"/>
        <v/>
      </c>
      <c r="K53" s="17">
        <f t="shared" si="9"/>
        <v>1</v>
      </c>
      <c r="L53" s="17">
        <f t="shared" si="10"/>
        <v>-1</v>
      </c>
      <c r="M53" s="17" t="str">
        <f t="shared" si="7"/>
        <v/>
      </c>
      <c r="N53" s="21">
        <f t="shared" si="8"/>
        <v>-3.7037037037037035E-2</v>
      </c>
    </row>
    <row r="54" spans="1:14" x14ac:dyDescent="0.2">
      <c r="A54" s="15"/>
      <c r="B54" s="28" t="s">
        <v>44</v>
      </c>
      <c r="C54" s="25"/>
      <c r="D54" s="16"/>
      <c r="E54" s="16"/>
      <c r="F54" s="16"/>
      <c r="G54" s="17" t="str">
        <f t="shared" ref="G54:G73" si="11">+IF(C54=0,"",C54/C$22)</f>
        <v/>
      </c>
      <c r="H54" s="17" t="str">
        <f t="shared" ref="H54:H73" si="12">+IF(D54=0,"",D54/D$22)</f>
        <v/>
      </c>
      <c r="I54" s="17" t="str">
        <f t="shared" ref="I54:I73" si="13">+IF(E54=0,"",E54/E$22)</f>
        <v/>
      </c>
      <c r="J54" s="17" t="str">
        <f t="shared" ref="J54:J73" si="14">+IF(F54=0,"",F54/F$22)</f>
        <v/>
      </c>
      <c r="K54" s="17" t="str">
        <f t="shared" si="9"/>
        <v xml:space="preserve"> </v>
      </c>
      <c r="L54" s="17" t="str">
        <f t="shared" si="10"/>
        <v xml:space="preserve"> </v>
      </c>
      <c r="M54" s="17" t="str">
        <f t="shared" ref="M54:M73" si="15">+IF(OR(AND(G54=""),(K54="")),"",G54*K54)</f>
        <v/>
      </c>
      <c r="N54" s="21" t="str">
        <f t="shared" ref="N54:N73" si="16">+IF(OR(AND(H54=""),(L54="")),"",H54*L54)</f>
        <v/>
      </c>
    </row>
    <row r="55" spans="1:14" x14ac:dyDescent="0.2">
      <c r="A55" s="15"/>
      <c r="B55" s="28" t="s">
        <v>45</v>
      </c>
      <c r="C55" s="25"/>
      <c r="D55" s="16"/>
      <c r="E55" s="16"/>
      <c r="F55" s="16"/>
      <c r="G55" s="17" t="str">
        <f t="shared" si="11"/>
        <v/>
      </c>
      <c r="H55" s="17" t="str">
        <f t="shared" si="12"/>
        <v/>
      </c>
      <c r="I55" s="17" t="str">
        <f t="shared" si="13"/>
        <v/>
      </c>
      <c r="J55" s="17" t="str">
        <f t="shared" si="14"/>
        <v/>
      </c>
      <c r="K55" s="17" t="str">
        <f t="shared" ref="K55:K73" si="17">+IF(AND(C55=0,E55=0)," ",IF(C55=0,1,IF(E55=0,-1,(E55-C55)/C55)))</f>
        <v xml:space="preserve"> </v>
      </c>
      <c r="L55" s="17" t="str">
        <f t="shared" ref="L55:L73" si="18">+IF(AND(D55=0,F55=0)," ",IF(D55=0,1,IF(F55=0,-1,(F55-D55)/D55)))</f>
        <v xml:space="preserve"> </v>
      </c>
      <c r="M55" s="17" t="str">
        <f t="shared" si="15"/>
        <v/>
      </c>
      <c r="N55" s="21" t="str">
        <f t="shared" si="16"/>
        <v/>
      </c>
    </row>
    <row r="56" spans="1:14" x14ac:dyDescent="0.2">
      <c r="A56" s="15"/>
      <c r="B56" s="28" t="s">
        <v>46</v>
      </c>
      <c r="C56" s="25"/>
      <c r="D56" s="16"/>
      <c r="E56" s="16"/>
      <c r="F56" s="16"/>
      <c r="G56" s="17" t="str">
        <f t="shared" si="11"/>
        <v/>
      </c>
      <c r="H56" s="17" t="str">
        <f t="shared" si="12"/>
        <v/>
      </c>
      <c r="I56" s="17" t="str">
        <f t="shared" si="13"/>
        <v/>
      </c>
      <c r="J56" s="17" t="str">
        <f t="shared" si="14"/>
        <v/>
      </c>
      <c r="K56" s="17" t="str">
        <f t="shared" si="17"/>
        <v xml:space="preserve"> </v>
      </c>
      <c r="L56" s="17" t="str">
        <f t="shared" si="18"/>
        <v xml:space="preserve"> </v>
      </c>
      <c r="M56" s="17" t="str">
        <f t="shared" si="15"/>
        <v/>
      </c>
      <c r="N56" s="21" t="str">
        <f t="shared" si="16"/>
        <v/>
      </c>
    </row>
    <row r="57" spans="1:14" x14ac:dyDescent="0.2">
      <c r="A57" s="15"/>
      <c r="B57" s="28" t="s">
        <v>47</v>
      </c>
      <c r="C57" s="25"/>
      <c r="D57" s="16"/>
      <c r="E57" s="16"/>
      <c r="F57" s="16"/>
      <c r="G57" s="17" t="str">
        <f t="shared" si="11"/>
        <v/>
      </c>
      <c r="H57" s="17" t="str">
        <f t="shared" si="12"/>
        <v/>
      </c>
      <c r="I57" s="17" t="str">
        <f t="shared" si="13"/>
        <v/>
      </c>
      <c r="J57" s="17" t="str">
        <f t="shared" si="14"/>
        <v/>
      </c>
      <c r="K57" s="17" t="str">
        <f t="shared" si="17"/>
        <v xml:space="preserve"> </v>
      </c>
      <c r="L57" s="17" t="str">
        <f t="shared" si="18"/>
        <v xml:space="preserve"> </v>
      </c>
      <c r="M57" s="17" t="str">
        <f t="shared" si="15"/>
        <v/>
      </c>
      <c r="N57" s="21" t="str">
        <f t="shared" si="16"/>
        <v/>
      </c>
    </row>
    <row r="58" spans="1:14" x14ac:dyDescent="0.2">
      <c r="A58" s="15"/>
      <c r="B58" s="28" t="s">
        <v>48</v>
      </c>
      <c r="C58" s="25"/>
      <c r="D58" s="16"/>
      <c r="E58" s="16">
        <v>0</v>
      </c>
      <c r="F58" s="16">
        <v>1</v>
      </c>
      <c r="G58" s="17" t="str">
        <f t="shared" si="11"/>
        <v/>
      </c>
      <c r="H58" s="17" t="str">
        <f t="shared" si="12"/>
        <v/>
      </c>
      <c r="I58" s="17" t="str">
        <f t="shared" si="13"/>
        <v/>
      </c>
      <c r="J58" s="17">
        <f t="shared" si="14"/>
        <v>0.1111111111111111</v>
      </c>
      <c r="K58" s="17" t="str">
        <f t="shared" si="17"/>
        <v xml:space="preserve"> </v>
      </c>
      <c r="L58" s="17">
        <f t="shared" si="18"/>
        <v>1</v>
      </c>
      <c r="M58" s="17" t="str">
        <f t="shared" si="15"/>
        <v/>
      </c>
      <c r="N58" s="21" t="str">
        <f t="shared" si="16"/>
        <v/>
      </c>
    </row>
    <row r="59" spans="1:14" x14ac:dyDescent="0.2">
      <c r="A59" s="15"/>
      <c r="B59" s="28" t="s">
        <v>49</v>
      </c>
      <c r="C59" s="25"/>
      <c r="D59" s="16"/>
      <c r="E59" s="16"/>
      <c r="F59" s="16"/>
      <c r="G59" s="17" t="str">
        <f t="shared" si="11"/>
        <v/>
      </c>
      <c r="H59" s="17" t="str">
        <f t="shared" si="12"/>
        <v/>
      </c>
      <c r="I59" s="17" t="str">
        <f t="shared" si="13"/>
        <v/>
      </c>
      <c r="J59" s="17" t="str">
        <f t="shared" si="14"/>
        <v/>
      </c>
      <c r="K59" s="17" t="str">
        <f t="shared" si="17"/>
        <v xml:space="preserve"> </v>
      </c>
      <c r="L59" s="17" t="str">
        <f t="shared" si="18"/>
        <v xml:space="preserve"> </v>
      </c>
      <c r="M59" s="17" t="str">
        <f t="shared" si="15"/>
        <v/>
      </c>
      <c r="N59" s="21" t="str">
        <f t="shared" si="16"/>
        <v/>
      </c>
    </row>
    <row r="60" spans="1:14" x14ac:dyDescent="0.2">
      <c r="A60" s="15"/>
      <c r="B60" s="28" t="s">
        <v>50</v>
      </c>
      <c r="C60" s="25"/>
      <c r="D60" s="16"/>
      <c r="E60" s="16"/>
      <c r="F60" s="16"/>
      <c r="G60" s="17" t="str">
        <f t="shared" si="11"/>
        <v/>
      </c>
      <c r="H60" s="17" t="str">
        <f t="shared" si="12"/>
        <v/>
      </c>
      <c r="I60" s="17" t="str">
        <f t="shared" si="13"/>
        <v/>
      </c>
      <c r="J60" s="17" t="str">
        <f t="shared" si="14"/>
        <v/>
      </c>
      <c r="K60" s="17" t="str">
        <f t="shared" si="17"/>
        <v xml:space="preserve"> </v>
      </c>
      <c r="L60" s="17" t="str">
        <f t="shared" si="18"/>
        <v xml:space="preserve"> </v>
      </c>
      <c r="M60" s="17" t="str">
        <f t="shared" si="15"/>
        <v/>
      </c>
      <c r="N60" s="21" t="str">
        <f t="shared" si="16"/>
        <v/>
      </c>
    </row>
    <row r="61" spans="1:14" x14ac:dyDescent="0.2">
      <c r="A61" s="15"/>
      <c r="B61" s="28" t="s">
        <v>51</v>
      </c>
      <c r="C61" s="25"/>
      <c r="D61" s="16"/>
      <c r="E61" s="16"/>
      <c r="F61" s="16"/>
      <c r="G61" s="17" t="str">
        <f t="shared" si="11"/>
        <v/>
      </c>
      <c r="H61" s="17" t="str">
        <f t="shared" si="12"/>
        <v/>
      </c>
      <c r="I61" s="17" t="str">
        <f t="shared" si="13"/>
        <v/>
      </c>
      <c r="J61" s="17" t="str">
        <f t="shared" si="14"/>
        <v/>
      </c>
      <c r="K61" s="17" t="str">
        <f t="shared" si="17"/>
        <v xml:space="preserve"> </v>
      </c>
      <c r="L61" s="17" t="str">
        <f t="shared" si="18"/>
        <v xml:space="preserve"> </v>
      </c>
      <c r="M61" s="17" t="str">
        <f t="shared" si="15"/>
        <v/>
      </c>
      <c r="N61" s="21" t="str">
        <f t="shared" si="16"/>
        <v/>
      </c>
    </row>
    <row r="62" spans="1:14" x14ac:dyDescent="0.2">
      <c r="A62" s="15"/>
      <c r="B62" s="28" t="s">
        <v>52</v>
      </c>
      <c r="C62" s="25"/>
      <c r="D62" s="16"/>
      <c r="E62" s="16"/>
      <c r="F62" s="16"/>
      <c r="G62" s="17" t="str">
        <f t="shared" si="11"/>
        <v/>
      </c>
      <c r="H62" s="17" t="str">
        <f t="shared" si="12"/>
        <v/>
      </c>
      <c r="I62" s="17" t="str">
        <f t="shared" si="13"/>
        <v/>
      </c>
      <c r="J62" s="17" t="str">
        <f t="shared" si="14"/>
        <v/>
      </c>
      <c r="K62" s="17" t="str">
        <f t="shared" si="17"/>
        <v xml:space="preserve"> </v>
      </c>
      <c r="L62" s="17" t="str">
        <f t="shared" si="18"/>
        <v xml:space="preserve"> </v>
      </c>
      <c r="M62" s="17" t="str">
        <f t="shared" si="15"/>
        <v/>
      </c>
      <c r="N62" s="21" t="str">
        <f t="shared" si="16"/>
        <v/>
      </c>
    </row>
    <row r="63" spans="1:14" ht="25.5" x14ac:dyDescent="0.2">
      <c r="A63" s="15"/>
      <c r="B63" s="28" t="s">
        <v>53</v>
      </c>
      <c r="C63" s="25"/>
      <c r="D63" s="16"/>
      <c r="E63" s="16"/>
      <c r="F63" s="16"/>
      <c r="G63" s="17" t="str">
        <f t="shared" si="11"/>
        <v/>
      </c>
      <c r="H63" s="17" t="str">
        <f t="shared" si="12"/>
        <v/>
      </c>
      <c r="I63" s="17" t="str">
        <f t="shared" si="13"/>
        <v/>
      </c>
      <c r="J63" s="17" t="str">
        <f t="shared" si="14"/>
        <v/>
      </c>
      <c r="K63" s="17" t="str">
        <f t="shared" si="17"/>
        <v xml:space="preserve"> </v>
      </c>
      <c r="L63" s="17" t="str">
        <f t="shared" si="18"/>
        <v xml:space="preserve"> </v>
      </c>
      <c r="M63" s="17" t="str">
        <f t="shared" si="15"/>
        <v/>
      </c>
      <c r="N63" s="21" t="str">
        <f t="shared" si="16"/>
        <v/>
      </c>
    </row>
    <row r="64" spans="1:14" ht="25.5" x14ac:dyDescent="0.2">
      <c r="A64" s="15"/>
      <c r="B64" s="28" t="s">
        <v>54</v>
      </c>
      <c r="C64" s="25"/>
      <c r="D64" s="16"/>
      <c r="E64" s="16"/>
      <c r="F64" s="16"/>
      <c r="G64" s="17" t="str">
        <f t="shared" si="11"/>
        <v/>
      </c>
      <c r="H64" s="17" t="str">
        <f t="shared" si="12"/>
        <v/>
      </c>
      <c r="I64" s="17" t="str">
        <f t="shared" si="13"/>
        <v/>
      </c>
      <c r="J64" s="17" t="str">
        <f t="shared" si="14"/>
        <v/>
      </c>
      <c r="K64" s="17" t="str">
        <f t="shared" si="17"/>
        <v xml:space="preserve"> </v>
      </c>
      <c r="L64" s="17" t="str">
        <f t="shared" si="18"/>
        <v xml:space="preserve"> </v>
      </c>
      <c r="M64" s="17" t="str">
        <f t="shared" si="15"/>
        <v/>
      </c>
      <c r="N64" s="21" t="str">
        <f t="shared" si="16"/>
        <v/>
      </c>
    </row>
    <row r="65" spans="1:14" x14ac:dyDescent="0.2">
      <c r="A65" s="15"/>
      <c r="B65" s="28" t="s">
        <v>55</v>
      </c>
      <c r="C65" s="25">
        <v>4</v>
      </c>
      <c r="D65" s="16">
        <v>6</v>
      </c>
      <c r="E65" s="16">
        <v>0</v>
      </c>
      <c r="F65" s="16">
        <v>2</v>
      </c>
      <c r="G65" s="17">
        <f t="shared" si="11"/>
        <v>0.33333333333333331</v>
      </c>
      <c r="H65" s="17">
        <f t="shared" si="12"/>
        <v>0.22222222222222221</v>
      </c>
      <c r="I65" s="17" t="str">
        <f t="shared" si="13"/>
        <v/>
      </c>
      <c r="J65" s="17">
        <f t="shared" si="14"/>
        <v>0.22222222222222221</v>
      </c>
      <c r="K65" s="17">
        <f t="shared" si="17"/>
        <v>-1</v>
      </c>
      <c r="L65" s="17">
        <f t="shared" si="18"/>
        <v>-0.66666666666666663</v>
      </c>
      <c r="M65" s="17">
        <f t="shared" si="15"/>
        <v>-0.33333333333333331</v>
      </c>
      <c r="N65" s="21">
        <f t="shared" si="16"/>
        <v>-0.14814814814814814</v>
      </c>
    </row>
    <row r="66" spans="1:14" x14ac:dyDescent="0.2">
      <c r="A66" s="15"/>
      <c r="B66" s="28" t="s">
        <v>56</v>
      </c>
      <c r="C66" s="25"/>
      <c r="D66" s="16"/>
      <c r="E66" s="16"/>
      <c r="F66" s="16"/>
      <c r="G66" s="17" t="str">
        <f t="shared" si="11"/>
        <v/>
      </c>
      <c r="H66" s="17" t="str">
        <f t="shared" si="12"/>
        <v/>
      </c>
      <c r="I66" s="17" t="str">
        <f t="shared" si="13"/>
        <v/>
      </c>
      <c r="J66" s="17" t="str">
        <f t="shared" si="14"/>
        <v/>
      </c>
      <c r="K66" s="17" t="str">
        <f t="shared" si="17"/>
        <v xml:space="preserve"> </v>
      </c>
      <c r="L66" s="17" t="str">
        <f t="shared" si="18"/>
        <v xml:space="preserve"> </v>
      </c>
      <c r="M66" s="17" t="str">
        <f t="shared" si="15"/>
        <v/>
      </c>
      <c r="N66" s="21" t="str">
        <f t="shared" si="16"/>
        <v/>
      </c>
    </row>
    <row r="67" spans="1:14" x14ac:dyDescent="0.2">
      <c r="A67" s="15"/>
      <c r="B67" s="28" t="s">
        <v>57</v>
      </c>
      <c r="C67" s="25">
        <v>4</v>
      </c>
      <c r="D67" s="16">
        <v>12</v>
      </c>
      <c r="E67" s="16"/>
      <c r="F67" s="16"/>
      <c r="G67" s="17">
        <f t="shared" si="11"/>
        <v>0.33333333333333331</v>
      </c>
      <c r="H67" s="17">
        <f t="shared" si="12"/>
        <v>0.44444444444444442</v>
      </c>
      <c r="I67" s="17" t="str">
        <f t="shared" si="13"/>
        <v/>
      </c>
      <c r="J67" s="17" t="str">
        <f t="shared" si="14"/>
        <v/>
      </c>
      <c r="K67" s="17">
        <f t="shared" si="17"/>
        <v>-1</v>
      </c>
      <c r="L67" s="17">
        <f t="shared" si="18"/>
        <v>-1</v>
      </c>
      <c r="M67" s="17">
        <f t="shared" si="15"/>
        <v>-0.33333333333333331</v>
      </c>
      <c r="N67" s="21">
        <f t="shared" si="16"/>
        <v>-0.44444444444444442</v>
      </c>
    </row>
    <row r="68" spans="1:14" x14ac:dyDescent="0.2">
      <c r="A68" s="15"/>
      <c r="B68" s="28" t="s">
        <v>58</v>
      </c>
      <c r="C68" s="25"/>
      <c r="D68" s="16"/>
      <c r="E68" s="16"/>
      <c r="F68" s="16"/>
      <c r="G68" s="17" t="str">
        <f t="shared" si="11"/>
        <v/>
      </c>
      <c r="H68" s="17" t="str">
        <f t="shared" si="12"/>
        <v/>
      </c>
      <c r="I68" s="17" t="str">
        <f t="shared" si="13"/>
        <v/>
      </c>
      <c r="J68" s="17" t="str">
        <f t="shared" si="14"/>
        <v/>
      </c>
      <c r="K68" s="17" t="str">
        <f t="shared" si="17"/>
        <v xml:space="preserve"> </v>
      </c>
      <c r="L68" s="17" t="str">
        <f t="shared" si="18"/>
        <v xml:space="preserve"> </v>
      </c>
      <c r="M68" s="17" t="str">
        <f t="shared" si="15"/>
        <v/>
      </c>
      <c r="N68" s="21" t="str">
        <f t="shared" si="16"/>
        <v/>
      </c>
    </row>
    <row r="69" spans="1:14" x14ac:dyDescent="0.2">
      <c r="A69" s="15"/>
      <c r="B69" s="28" t="s">
        <v>59</v>
      </c>
      <c r="C69" s="25"/>
      <c r="D69" s="16"/>
      <c r="E69" s="16"/>
      <c r="F69" s="16"/>
      <c r="G69" s="17" t="str">
        <f t="shared" si="11"/>
        <v/>
      </c>
      <c r="H69" s="17" t="str">
        <f t="shared" si="12"/>
        <v/>
      </c>
      <c r="I69" s="17" t="str">
        <f t="shared" si="13"/>
        <v/>
      </c>
      <c r="J69" s="17" t="str">
        <f t="shared" si="14"/>
        <v/>
      </c>
      <c r="K69" s="17" t="str">
        <f t="shared" si="17"/>
        <v xml:space="preserve"> </v>
      </c>
      <c r="L69" s="17" t="str">
        <f t="shared" si="18"/>
        <v xml:space="preserve"> </v>
      </c>
      <c r="M69" s="17" t="str">
        <f t="shared" si="15"/>
        <v/>
      </c>
      <c r="N69" s="21" t="str">
        <f t="shared" si="16"/>
        <v/>
      </c>
    </row>
    <row r="70" spans="1:14" x14ac:dyDescent="0.2">
      <c r="A70" s="15"/>
      <c r="B70" s="28" t="s">
        <v>60</v>
      </c>
      <c r="C70" s="25"/>
      <c r="D70" s="16"/>
      <c r="E70" s="16"/>
      <c r="F70" s="16"/>
      <c r="G70" s="17" t="str">
        <f t="shared" si="11"/>
        <v/>
      </c>
      <c r="H70" s="17" t="str">
        <f t="shared" si="12"/>
        <v/>
      </c>
      <c r="I70" s="17" t="str">
        <f t="shared" si="13"/>
        <v/>
      </c>
      <c r="J70" s="17" t="str">
        <f t="shared" si="14"/>
        <v/>
      </c>
      <c r="K70" s="17" t="str">
        <f t="shared" si="17"/>
        <v xml:space="preserve"> </v>
      </c>
      <c r="L70" s="17" t="str">
        <f t="shared" si="18"/>
        <v xml:space="preserve"> </v>
      </c>
      <c r="M70" s="17" t="str">
        <f t="shared" si="15"/>
        <v/>
      </c>
      <c r="N70" s="21" t="str">
        <f t="shared" si="16"/>
        <v/>
      </c>
    </row>
    <row r="71" spans="1:14" x14ac:dyDescent="0.2">
      <c r="A71" s="15"/>
      <c r="B71" s="28" t="s">
        <v>61</v>
      </c>
      <c r="C71" s="25">
        <v>0</v>
      </c>
      <c r="D71" s="16">
        <v>5</v>
      </c>
      <c r="E71" s="16">
        <v>1</v>
      </c>
      <c r="F71" s="16">
        <v>0</v>
      </c>
      <c r="G71" s="17" t="str">
        <f t="shared" si="11"/>
        <v/>
      </c>
      <c r="H71" s="17">
        <f t="shared" si="12"/>
        <v>0.18518518518518517</v>
      </c>
      <c r="I71" s="17">
        <f t="shared" si="13"/>
        <v>0.5</v>
      </c>
      <c r="J71" s="17" t="str">
        <f t="shared" si="14"/>
        <v/>
      </c>
      <c r="K71" s="17">
        <f t="shared" si="17"/>
        <v>1</v>
      </c>
      <c r="L71" s="17">
        <f t="shared" si="18"/>
        <v>-1</v>
      </c>
      <c r="M71" s="17" t="str">
        <f t="shared" si="15"/>
        <v/>
      </c>
      <c r="N71" s="21">
        <f t="shared" si="16"/>
        <v>-0.18518518518518517</v>
      </c>
    </row>
    <row r="72" spans="1:14" x14ac:dyDescent="0.2">
      <c r="A72" s="15"/>
      <c r="B72" s="28" t="s">
        <v>62</v>
      </c>
      <c r="C72" s="25"/>
      <c r="D72" s="16"/>
      <c r="E72" s="16"/>
      <c r="F72" s="16"/>
      <c r="G72" s="17" t="str">
        <f t="shared" si="11"/>
        <v/>
      </c>
      <c r="H72" s="17" t="str">
        <f t="shared" si="12"/>
        <v/>
      </c>
      <c r="I72" s="17" t="str">
        <f t="shared" si="13"/>
        <v/>
      </c>
      <c r="J72" s="17" t="str">
        <f t="shared" si="14"/>
        <v/>
      </c>
      <c r="K72" s="17" t="str">
        <f t="shared" si="17"/>
        <v xml:space="preserve"> </v>
      </c>
      <c r="L72" s="17" t="str">
        <f t="shared" si="18"/>
        <v xml:space="preserve"> </v>
      </c>
      <c r="M72" s="17" t="str">
        <f t="shared" si="15"/>
        <v/>
      </c>
      <c r="N72" s="21" t="str">
        <f t="shared" si="16"/>
        <v/>
      </c>
    </row>
    <row r="73" spans="1:14" ht="15.75" thickBot="1" x14ac:dyDescent="0.25">
      <c r="A73" s="15"/>
      <c r="B73" s="29" t="s">
        <v>63</v>
      </c>
      <c r="C73" s="26"/>
      <c r="D73" s="22"/>
      <c r="E73" s="22">
        <v>0</v>
      </c>
      <c r="F73" s="22">
        <v>1</v>
      </c>
      <c r="G73" s="23" t="str">
        <f t="shared" si="11"/>
        <v/>
      </c>
      <c r="H73" s="23" t="str">
        <f t="shared" si="12"/>
        <v/>
      </c>
      <c r="I73" s="23" t="str">
        <f t="shared" si="13"/>
        <v/>
      </c>
      <c r="J73" s="23">
        <f t="shared" si="14"/>
        <v>0.1111111111111111</v>
      </c>
      <c r="K73" s="23" t="str">
        <f t="shared" si="17"/>
        <v xml:space="preserve"> </v>
      </c>
      <c r="L73" s="23">
        <f t="shared" si="18"/>
        <v>1</v>
      </c>
      <c r="M73" s="23" t="str">
        <f t="shared" si="15"/>
        <v/>
      </c>
      <c r="N73" s="24" t="str">
        <f t="shared" si="16"/>
        <v/>
      </c>
    </row>
    <row r="74" spans="1:14" x14ac:dyDescent="0.2">
      <c r="A74" s="14"/>
    </row>
    <row r="75" spans="1:14" x14ac:dyDescent="0.2">
      <c r="A75" s="14"/>
    </row>
    <row r="76" spans="1:14" x14ac:dyDescent="0.2">
      <c r="A76" s="14"/>
    </row>
    <row r="77" spans="1:14" ht="15.75" thickBot="1" x14ac:dyDescent="0.25">
      <c r="A77" s="14"/>
    </row>
    <row r="78" spans="1:14" ht="29.25" customHeight="1" thickBot="1" x14ac:dyDescent="0.25">
      <c r="A78" s="15"/>
      <c r="B78" s="46" t="s">
        <v>2</v>
      </c>
      <c r="C78" s="55" t="s">
        <v>665</v>
      </c>
      <c r="D78" s="52"/>
      <c r="E78" s="52"/>
      <c r="F78" s="56"/>
      <c r="G78" s="59" t="s">
        <v>3</v>
      </c>
      <c r="H78" s="52"/>
      <c r="I78" s="52"/>
      <c r="J78" s="52"/>
      <c r="K78" s="46" t="s">
        <v>667</v>
      </c>
      <c r="L78" s="47"/>
      <c r="M78" s="60" t="s">
        <v>4</v>
      </c>
      <c r="N78" s="47"/>
    </row>
    <row r="79" spans="1:14" ht="15.75" thickBot="1" x14ac:dyDescent="0.25">
      <c r="A79" s="14"/>
      <c r="B79" s="57"/>
      <c r="C79" s="44">
        <v>2022</v>
      </c>
      <c r="D79" s="45"/>
      <c r="E79" s="61">
        <v>2023</v>
      </c>
      <c r="F79" s="37"/>
      <c r="G79" s="44">
        <v>2022</v>
      </c>
      <c r="H79" s="45"/>
      <c r="I79" s="61">
        <v>2023</v>
      </c>
      <c r="J79" s="37"/>
      <c r="K79" s="48"/>
      <c r="L79" s="49"/>
      <c r="M79" s="37"/>
      <c r="N79" s="49"/>
    </row>
    <row r="80" spans="1:14" ht="15.75" thickBot="1" x14ac:dyDescent="0.25">
      <c r="A80" s="15"/>
      <c r="B80" s="58"/>
      <c r="C80" s="18" t="s">
        <v>5</v>
      </c>
      <c r="D80" s="19" t="s">
        <v>6</v>
      </c>
      <c r="E80" s="18" t="s">
        <v>5</v>
      </c>
      <c r="F80" s="18" t="s">
        <v>6</v>
      </c>
      <c r="G80" s="18" t="s">
        <v>5</v>
      </c>
      <c r="H80" s="18" t="s">
        <v>6</v>
      </c>
      <c r="I80" s="20" t="s">
        <v>5</v>
      </c>
      <c r="J80" s="18" t="s">
        <v>6</v>
      </c>
      <c r="K80" s="18" t="s">
        <v>5</v>
      </c>
      <c r="L80" s="18" t="s">
        <v>6</v>
      </c>
      <c r="M80" s="18" t="s">
        <v>5</v>
      </c>
      <c r="N80" s="13" t="s">
        <v>6</v>
      </c>
    </row>
    <row r="81" spans="1:14" ht="15.75" thickBot="1" x14ac:dyDescent="0.25">
      <c r="A81" s="15"/>
      <c r="B81" s="7" t="s">
        <v>8</v>
      </c>
      <c r="C81" s="10">
        <f>SUM(C82:C180)</f>
        <v>138</v>
      </c>
      <c r="D81" s="10">
        <f>SUM(D82:D180)</f>
        <v>161</v>
      </c>
      <c r="E81" s="10">
        <f>SUM(E82:E180)</f>
        <v>289</v>
      </c>
      <c r="F81" s="9">
        <f>SUM(F82:F180)</f>
        <v>266</v>
      </c>
      <c r="G81" s="12">
        <f t="shared" ref="G81:G112" si="19">+IF(C81=0,"",C81/C$81)</f>
        <v>1</v>
      </c>
      <c r="H81" s="12">
        <f t="shared" ref="H81:H112" si="20">+IF(D81=0,"",D81/D$81)</f>
        <v>1</v>
      </c>
      <c r="I81" s="12">
        <f t="shared" ref="I81:I112" si="21">+IF(E81=0,"",E81/E$81)</f>
        <v>1</v>
      </c>
      <c r="J81" s="12">
        <f t="shared" ref="J81:J112" si="22">+IF(F81=0,"",F81/F$81)</f>
        <v>1</v>
      </c>
      <c r="K81" s="12">
        <f>+IF(AND(C81=0,E81=0),"",IF(C81=0,1,IF(E81=0,-1,(E81-C81)/C81)))</f>
        <v>1.0942028985507246</v>
      </c>
      <c r="L81" s="11">
        <f>+IF(AND(D81=0,F81=0),"",IF(D81=0,1,IF(F81=0,-1,(F81-D81)/D81)))</f>
        <v>0.65217391304347827</v>
      </c>
      <c r="M81" s="12">
        <f t="shared" ref="M81:M112" si="23">+IF(OR(AND(G81=""),(K81="")),"",G81*K81)</f>
        <v>1.0942028985507246</v>
      </c>
      <c r="N81" s="12">
        <f t="shared" ref="N81:N112" si="24">+IF(OR(AND(H81=""),(L81="")),"",H81*L81)</f>
        <v>0.65217391304347827</v>
      </c>
    </row>
    <row r="82" spans="1:14" x14ac:dyDescent="0.2">
      <c r="A82" s="15"/>
      <c r="B82" s="27" t="s">
        <v>64</v>
      </c>
      <c r="C82" s="30">
        <v>3</v>
      </c>
      <c r="D82" s="31">
        <v>2</v>
      </c>
      <c r="E82" s="16">
        <v>12</v>
      </c>
      <c r="F82" s="16">
        <v>5</v>
      </c>
      <c r="G82" s="32">
        <f t="shared" si="19"/>
        <v>2.1739130434782608E-2</v>
      </c>
      <c r="H82" s="32">
        <f t="shared" si="20"/>
        <v>1.2422360248447204E-2</v>
      </c>
      <c r="I82" s="32">
        <f t="shared" si="21"/>
        <v>4.1522491349480967E-2</v>
      </c>
      <c r="J82" s="32">
        <f t="shared" si="22"/>
        <v>1.8796992481203006E-2</v>
      </c>
      <c r="K82" s="32">
        <f t="shared" ref="K82:K113" si="25">+IF(AND(C82=0,E82=0)," ",IF(C82=0,1,IF(E82=0,-1,(E82-C82)/C82)))</f>
        <v>3</v>
      </c>
      <c r="L82" s="32">
        <f t="shared" ref="L82:L113" si="26">+IF(AND(D82=0,F82=0)," ",IF(D82=0,1,IF(F82=0,-1,(F82-D82)/D82)))</f>
        <v>1.5</v>
      </c>
      <c r="M82" s="32">
        <f t="shared" si="23"/>
        <v>6.5217391304347824E-2</v>
      </c>
      <c r="N82" s="33">
        <f t="shared" si="24"/>
        <v>1.8633540372670808E-2</v>
      </c>
    </row>
    <row r="83" spans="1:14" ht="26.25" customHeight="1" x14ac:dyDescent="0.2">
      <c r="A83" s="15"/>
      <c r="B83" s="28" t="s">
        <v>65</v>
      </c>
      <c r="C83" s="25">
        <v>2</v>
      </c>
      <c r="D83" s="16">
        <v>0</v>
      </c>
      <c r="E83" s="16">
        <v>2</v>
      </c>
      <c r="F83" s="16">
        <v>3</v>
      </c>
      <c r="G83" s="17">
        <f t="shared" si="19"/>
        <v>1.4492753623188406E-2</v>
      </c>
      <c r="H83" s="17" t="str">
        <f t="shared" si="20"/>
        <v/>
      </c>
      <c r="I83" s="17">
        <f t="shared" si="21"/>
        <v>6.920415224913495E-3</v>
      </c>
      <c r="J83" s="17">
        <f t="shared" si="22"/>
        <v>1.1278195488721804E-2</v>
      </c>
      <c r="K83" s="17">
        <f t="shared" si="25"/>
        <v>0</v>
      </c>
      <c r="L83" s="17">
        <f t="shared" si="26"/>
        <v>1</v>
      </c>
      <c r="M83" s="17">
        <f t="shared" si="23"/>
        <v>0</v>
      </c>
      <c r="N83" s="21" t="str">
        <f t="shared" si="24"/>
        <v/>
      </c>
    </row>
    <row r="84" spans="1:14" x14ac:dyDescent="0.2">
      <c r="A84" s="15"/>
      <c r="B84" s="28" t="s">
        <v>66</v>
      </c>
      <c r="C84" s="25"/>
      <c r="D84" s="16"/>
      <c r="E84" s="16"/>
      <c r="F84" s="16"/>
      <c r="G84" s="17" t="str">
        <f t="shared" si="19"/>
        <v/>
      </c>
      <c r="H84" s="17" t="str">
        <f t="shared" si="20"/>
        <v/>
      </c>
      <c r="I84" s="17" t="str">
        <f t="shared" si="21"/>
        <v/>
      </c>
      <c r="J84" s="17" t="str">
        <f t="shared" si="22"/>
        <v/>
      </c>
      <c r="K84" s="17" t="str">
        <f t="shared" si="25"/>
        <v xml:space="preserve"> </v>
      </c>
      <c r="L84" s="17" t="str">
        <f t="shared" si="26"/>
        <v xml:space="preserve"> </v>
      </c>
      <c r="M84" s="17" t="str">
        <f t="shared" si="23"/>
        <v/>
      </c>
      <c r="N84" s="21" t="str">
        <f t="shared" si="24"/>
        <v/>
      </c>
    </row>
    <row r="85" spans="1:14" x14ac:dyDescent="0.2">
      <c r="A85" s="15"/>
      <c r="B85" s="28" t="s">
        <v>67</v>
      </c>
      <c r="C85" s="25">
        <v>4</v>
      </c>
      <c r="D85" s="16">
        <v>0</v>
      </c>
      <c r="E85" s="16">
        <v>8</v>
      </c>
      <c r="F85" s="16">
        <v>3</v>
      </c>
      <c r="G85" s="17">
        <f t="shared" si="19"/>
        <v>2.8985507246376812E-2</v>
      </c>
      <c r="H85" s="17" t="str">
        <f t="shared" si="20"/>
        <v/>
      </c>
      <c r="I85" s="17">
        <f t="shared" si="21"/>
        <v>2.768166089965398E-2</v>
      </c>
      <c r="J85" s="17">
        <f t="shared" si="22"/>
        <v>1.1278195488721804E-2</v>
      </c>
      <c r="K85" s="17">
        <f t="shared" si="25"/>
        <v>1</v>
      </c>
      <c r="L85" s="17">
        <f t="shared" si="26"/>
        <v>1</v>
      </c>
      <c r="M85" s="17">
        <f t="shared" si="23"/>
        <v>2.8985507246376812E-2</v>
      </c>
      <c r="N85" s="21" t="str">
        <f t="shared" si="24"/>
        <v/>
      </c>
    </row>
    <row r="86" spans="1:14" ht="25.5" x14ac:dyDescent="0.2">
      <c r="A86" s="15"/>
      <c r="B86" s="28" t="s">
        <v>68</v>
      </c>
      <c r="C86" s="25">
        <v>7</v>
      </c>
      <c r="D86" s="16">
        <v>7</v>
      </c>
      <c r="E86" s="16">
        <v>16</v>
      </c>
      <c r="F86" s="16">
        <v>22</v>
      </c>
      <c r="G86" s="17">
        <f t="shared" si="19"/>
        <v>5.0724637681159424E-2</v>
      </c>
      <c r="H86" s="17">
        <f t="shared" si="20"/>
        <v>4.3478260869565216E-2</v>
      </c>
      <c r="I86" s="17">
        <f t="shared" si="21"/>
        <v>5.536332179930796E-2</v>
      </c>
      <c r="J86" s="17">
        <f t="shared" si="22"/>
        <v>8.2706766917293228E-2</v>
      </c>
      <c r="K86" s="17">
        <f t="shared" si="25"/>
        <v>1.2857142857142858</v>
      </c>
      <c r="L86" s="17">
        <f t="shared" si="26"/>
        <v>2.1428571428571428</v>
      </c>
      <c r="M86" s="17">
        <f t="shared" si="23"/>
        <v>6.5217391304347838E-2</v>
      </c>
      <c r="N86" s="21">
        <f t="shared" si="24"/>
        <v>9.3167701863354033E-2</v>
      </c>
    </row>
    <row r="87" spans="1:14" x14ac:dyDescent="0.2">
      <c r="A87" s="15"/>
      <c r="B87" s="28" t="s">
        <v>69</v>
      </c>
      <c r="C87" s="25"/>
      <c r="D87" s="16"/>
      <c r="E87" s="16"/>
      <c r="F87" s="16"/>
      <c r="G87" s="17" t="str">
        <f t="shared" si="19"/>
        <v/>
      </c>
      <c r="H87" s="17" t="str">
        <f t="shared" si="20"/>
        <v/>
      </c>
      <c r="I87" s="17" t="str">
        <f t="shared" si="21"/>
        <v/>
      </c>
      <c r="J87" s="17" t="str">
        <f t="shared" si="22"/>
        <v/>
      </c>
      <c r="K87" s="17" t="str">
        <f t="shared" si="25"/>
        <v xml:space="preserve"> </v>
      </c>
      <c r="L87" s="17" t="str">
        <f t="shared" si="26"/>
        <v xml:space="preserve"> </v>
      </c>
      <c r="M87" s="17" t="str">
        <f t="shared" si="23"/>
        <v/>
      </c>
      <c r="N87" s="21" t="str">
        <f t="shared" si="24"/>
        <v/>
      </c>
    </row>
    <row r="88" spans="1:14" x14ac:dyDescent="0.2">
      <c r="A88" s="15"/>
      <c r="B88" s="28" t="s">
        <v>70</v>
      </c>
      <c r="C88" s="25">
        <v>9</v>
      </c>
      <c r="D88" s="16">
        <v>10</v>
      </c>
      <c r="E88" s="16"/>
      <c r="F88" s="16"/>
      <c r="G88" s="17">
        <f t="shared" si="19"/>
        <v>6.5217391304347824E-2</v>
      </c>
      <c r="H88" s="17">
        <f t="shared" si="20"/>
        <v>6.2111801242236024E-2</v>
      </c>
      <c r="I88" s="17" t="str">
        <f t="shared" si="21"/>
        <v/>
      </c>
      <c r="J88" s="17" t="str">
        <f t="shared" si="22"/>
        <v/>
      </c>
      <c r="K88" s="17">
        <f t="shared" si="25"/>
        <v>-1</v>
      </c>
      <c r="L88" s="17">
        <f t="shared" si="26"/>
        <v>-1</v>
      </c>
      <c r="M88" s="17">
        <f t="shared" si="23"/>
        <v>-6.5217391304347824E-2</v>
      </c>
      <c r="N88" s="21">
        <f t="shared" si="24"/>
        <v>-6.2111801242236024E-2</v>
      </c>
    </row>
    <row r="89" spans="1:14" ht="25.5" customHeight="1" x14ac:dyDescent="0.2">
      <c r="A89" s="15"/>
      <c r="B89" s="28" t="s">
        <v>71</v>
      </c>
      <c r="C89" s="25"/>
      <c r="D89" s="16"/>
      <c r="E89" s="16"/>
      <c r="F89" s="16"/>
      <c r="G89" s="17" t="str">
        <f t="shared" si="19"/>
        <v/>
      </c>
      <c r="H89" s="17" t="str">
        <f t="shared" si="20"/>
        <v/>
      </c>
      <c r="I89" s="17" t="str">
        <f t="shared" si="21"/>
        <v/>
      </c>
      <c r="J89" s="17" t="str">
        <f t="shared" si="22"/>
        <v/>
      </c>
      <c r="K89" s="17" t="str">
        <f t="shared" si="25"/>
        <v xml:space="preserve"> </v>
      </c>
      <c r="L89" s="17" t="str">
        <f t="shared" si="26"/>
        <v xml:space="preserve"> </v>
      </c>
      <c r="M89" s="17" t="str">
        <f t="shared" si="23"/>
        <v/>
      </c>
      <c r="N89" s="21" t="str">
        <f t="shared" si="24"/>
        <v/>
      </c>
    </row>
    <row r="90" spans="1:14" ht="25.5" customHeight="1" x14ac:dyDescent="0.2">
      <c r="A90" s="15"/>
      <c r="B90" s="28" t="s">
        <v>72</v>
      </c>
      <c r="C90" s="25"/>
      <c r="D90" s="16"/>
      <c r="E90" s="16"/>
      <c r="F90" s="16"/>
      <c r="G90" s="17" t="str">
        <f t="shared" si="19"/>
        <v/>
      </c>
      <c r="H90" s="17" t="str">
        <f t="shared" si="20"/>
        <v/>
      </c>
      <c r="I90" s="17" t="str">
        <f t="shared" si="21"/>
        <v/>
      </c>
      <c r="J90" s="17" t="str">
        <f t="shared" si="22"/>
        <v/>
      </c>
      <c r="K90" s="17" t="str">
        <f t="shared" si="25"/>
        <v xml:space="preserve"> </v>
      </c>
      <c r="L90" s="17" t="str">
        <f t="shared" si="26"/>
        <v xml:space="preserve"> </v>
      </c>
      <c r="M90" s="17" t="str">
        <f t="shared" si="23"/>
        <v/>
      </c>
      <c r="N90" s="21" t="str">
        <f t="shared" si="24"/>
        <v/>
      </c>
    </row>
    <row r="91" spans="1:14" x14ac:dyDescent="0.2">
      <c r="A91" s="15"/>
      <c r="B91" s="28" t="s">
        <v>73</v>
      </c>
      <c r="C91" s="25"/>
      <c r="D91" s="16"/>
      <c r="E91" s="16">
        <v>1</v>
      </c>
      <c r="F91" s="16">
        <v>0</v>
      </c>
      <c r="G91" s="17" t="str">
        <f t="shared" si="19"/>
        <v/>
      </c>
      <c r="H91" s="17" t="str">
        <f t="shared" si="20"/>
        <v/>
      </c>
      <c r="I91" s="17">
        <f t="shared" si="21"/>
        <v>3.4602076124567475E-3</v>
      </c>
      <c r="J91" s="17" t="str">
        <f t="shared" si="22"/>
        <v/>
      </c>
      <c r="K91" s="17">
        <f t="shared" si="25"/>
        <v>1</v>
      </c>
      <c r="L91" s="17" t="str">
        <f t="shared" si="26"/>
        <v xml:space="preserve"> </v>
      </c>
      <c r="M91" s="17" t="str">
        <f t="shared" si="23"/>
        <v/>
      </c>
      <c r="N91" s="21" t="str">
        <f t="shared" si="24"/>
        <v/>
      </c>
    </row>
    <row r="92" spans="1:14" x14ac:dyDescent="0.2">
      <c r="A92" s="15"/>
      <c r="B92" s="28" t="s">
        <v>74</v>
      </c>
      <c r="C92" s="25"/>
      <c r="D92" s="16"/>
      <c r="E92" s="16">
        <v>2</v>
      </c>
      <c r="F92" s="16">
        <v>2</v>
      </c>
      <c r="G92" s="17" t="str">
        <f t="shared" si="19"/>
        <v/>
      </c>
      <c r="H92" s="17" t="str">
        <f t="shared" si="20"/>
        <v/>
      </c>
      <c r="I92" s="17">
        <f t="shared" si="21"/>
        <v>6.920415224913495E-3</v>
      </c>
      <c r="J92" s="17">
        <f t="shared" si="22"/>
        <v>7.5187969924812026E-3</v>
      </c>
      <c r="K92" s="17">
        <f t="shared" si="25"/>
        <v>1</v>
      </c>
      <c r="L92" s="17">
        <f t="shared" si="26"/>
        <v>1</v>
      </c>
      <c r="M92" s="17" t="str">
        <f t="shared" si="23"/>
        <v/>
      </c>
      <c r="N92" s="21" t="str">
        <f t="shared" si="24"/>
        <v/>
      </c>
    </row>
    <row r="93" spans="1:14" x14ac:dyDescent="0.2">
      <c r="A93" s="15"/>
      <c r="B93" s="28" t="s">
        <v>75</v>
      </c>
      <c r="C93" s="25">
        <v>1</v>
      </c>
      <c r="D93" s="16">
        <v>0</v>
      </c>
      <c r="E93" s="16"/>
      <c r="F93" s="16"/>
      <c r="G93" s="17">
        <f t="shared" si="19"/>
        <v>7.246376811594203E-3</v>
      </c>
      <c r="H93" s="17" t="str">
        <f t="shared" si="20"/>
        <v/>
      </c>
      <c r="I93" s="17" t="str">
        <f t="shared" si="21"/>
        <v/>
      </c>
      <c r="J93" s="17" t="str">
        <f t="shared" si="22"/>
        <v/>
      </c>
      <c r="K93" s="17">
        <f t="shared" si="25"/>
        <v>-1</v>
      </c>
      <c r="L93" s="17" t="str">
        <f t="shared" si="26"/>
        <v xml:space="preserve"> </v>
      </c>
      <c r="M93" s="17">
        <f t="shared" si="23"/>
        <v>-7.246376811594203E-3</v>
      </c>
      <c r="N93" s="21" t="str">
        <f t="shared" si="24"/>
        <v/>
      </c>
    </row>
    <row r="94" spans="1:14" x14ac:dyDescent="0.2">
      <c r="A94" s="15"/>
      <c r="B94" s="28" t="s">
        <v>76</v>
      </c>
      <c r="C94" s="25"/>
      <c r="D94" s="16"/>
      <c r="E94" s="16"/>
      <c r="F94" s="16"/>
      <c r="G94" s="17" t="str">
        <f t="shared" si="19"/>
        <v/>
      </c>
      <c r="H94" s="17" t="str">
        <f t="shared" si="20"/>
        <v/>
      </c>
      <c r="I94" s="17" t="str">
        <f t="shared" si="21"/>
        <v/>
      </c>
      <c r="J94" s="17" t="str">
        <f t="shared" si="22"/>
        <v/>
      </c>
      <c r="K94" s="17" t="str">
        <f t="shared" si="25"/>
        <v xml:space="preserve"> </v>
      </c>
      <c r="L94" s="17" t="str">
        <f t="shared" si="26"/>
        <v xml:space="preserve"> </v>
      </c>
      <c r="M94" s="17" t="str">
        <f t="shared" si="23"/>
        <v/>
      </c>
      <c r="N94" s="21" t="str">
        <f t="shared" si="24"/>
        <v/>
      </c>
    </row>
    <row r="95" spans="1:14" x14ac:dyDescent="0.2">
      <c r="A95" s="15"/>
      <c r="B95" s="28" t="s">
        <v>77</v>
      </c>
      <c r="C95" s="25"/>
      <c r="D95" s="16"/>
      <c r="E95" s="16"/>
      <c r="F95" s="16"/>
      <c r="G95" s="17" t="str">
        <f t="shared" si="19"/>
        <v/>
      </c>
      <c r="H95" s="17" t="str">
        <f t="shared" si="20"/>
        <v/>
      </c>
      <c r="I95" s="17" t="str">
        <f t="shared" si="21"/>
        <v/>
      </c>
      <c r="J95" s="17" t="str">
        <f t="shared" si="22"/>
        <v/>
      </c>
      <c r="K95" s="17" t="str">
        <f t="shared" si="25"/>
        <v xml:space="preserve"> </v>
      </c>
      <c r="L95" s="17" t="str">
        <f t="shared" si="26"/>
        <v xml:space="preserve"> </v>
      </c>
      <c r="M95" s="17" t="str">
        <f t="shared" si="23"/>
        <v/>
      </c>
      <c r="N95" s="21" t="str">
        <f t="shared" si="24"/>
        <v/>
      </c>
    </row>
    <row r="96" spans="1:14" x14ac:dyDescent="0.2">
      <c r="A96" s="15"/>
      <c r="B96" s="28" t="s">
        <v>78</v>
      </c>
      <c r="C96" s="25"/>
      <c r="D96" s="16"/>
      <c r="E96" s="16">
        <v>0</v>
      </c>
      <c r="F96" s="16">
        <v>1</v>
      </c>
      <c r="G96" s="17" t="str">
        <f t="shared" si="19"/>
        <v/>
      </c>
      <c r="H96" s="17" t="str">
        <f t="shared" si="20"/>
        <v/>
      </c>
      <c r="I96" s="17" t="str">
        <f t="shared" si="21"/>
        <v/>
      </c>
      <c r="J96" s="17">
        <f t="shared" si="22"/>
        <v>3.7593984962406013E-3</v>
      </c>
      <c r="K96" s="17" t="str">
        <f t="shared" si="25"/>
        <v xml:space="preserve"> </v>
      </c>
      <c r="L96" s="17">
        <f t="shared" si="26"/>
        <v>1</v>
      </c>
      <c r="M96" s="17" t="str">
        <f t="shared" si="23"/>
        <v/>
      </c>
      <c r="N96" s="21" t="str">
        <f t="shared" si="24"/>
        <v/>
      </c>
    </row>
    <row r="97" spans="1:14" x14ac:dyDescent="0.2">
      <c r="A97" s="15"/>
      <c r="B97" s="28" t="s">
        <v>79</v>
      </c>
      <c r="C97" s="25">
        <v>4</v>
      </c>
      <c r="D97" s="16">
        <v>2</v>
      </c>
      <c r="E97" s="16">
        <v>4</v>
      </c>
      <c r="F97" s="16">
        <v>2</v>
      </c>
      <c r="G97" s="17">
        <f t="shared" si="19"/>
        <v>2.8985507246376812E-2</v>
      </c>
      <c r="H97" s="17">
        <f t="shared" si="20"/>
        <v>1.2422360248447204E-2</v>
      </c>
      <c r="I97" s="17">
        <f t="shared" si="21"/>
        <v>1.384083044982699E-2</v>
      </c>
      <c r="J97" s="17">
        <f t="shared" si="22"/>
        <v>7.5187969924812026E-3</v>
      </c>
      <c r="K97" s="17">
        <f t="shared" si="25"/>
        <v>0</v>
      </c>
      <c r="L97" s="17">
        <f t="shared" si="26"/>
        <v>0</v>
      </c>
      <c r="M97" s="17">
        <f t="shared" si="23"/>
        <v>0</v>
      </c>
      <c r="N97" s="21">
        <f t="shared" si="24"/>
        <v>0</v>
      </c>
    </row>
    <row r="98" spans="1:14" x14ac:dyDescent="0.2">
      <c r="A98" s="15"/>
      <c r="B98" s="28" t="s">
        <v>80</v>
      </c>
      <c r="C98" s="25">
        <v>0</v>
      </c>
      <c r="D98" s="16">
        <v>2</v>
      </c>
      <c r="E98" s="16">
        <v>3</v>
      </c>
      <c r="F98" s="16">
        <v>0</v>
      </c>
      <c r="G98" s="17" t="str">
        <f t="shared" si="19"/>
        <v/>
      </c>
      <c r="H98" s="17">
        <f t="shared" si="20"/>
        <v>1.2422360248447204E-2</v>
      </c>
      <c r="I98" s="17">
        <f t="shared" si="21"/>
        <v>1.0380622837370242E-2</v>
      </c>
      <c r="J98" s="17" t="str">
        <f t="shared" si="22"/>
        <v/>
      </c>
      <c r="K98" s="17">
        <f t="shared" si="25"/>
        <v>1</v>
      </c>
      <c r="L98" s="17">
        <f t="shared" si="26"/>
        <v>-1</v>
      </c>
      <c r="M98" s="17" t="str">
        <f t="shared" si="23"/>
        <v/>
      </c>
      <c r="N98" s="21">
        <f t="shared" si="24"/>
        <v>-1.2422360248447204E-2</v>
      </c>
    </row>
    <row r="99" spans="1:14" x14ac:dyDescent="0.2">
      <c r="A99" s="15"/>
      <c r="B99" s="28" t="s">
        <v>81</v>
      </c>
      <c r="C99" s="25">
        <v>3</v>
      </c>
      <c r="D99" s="16">
        <v>10</v>
      </c>
      <c r="E99" s="16">
        <v>0</v>
      </c>
      <c r="F99" s="16">
        <v>3</v>
      </c>
      <c r="G99" s="17">
        <f t="shared" si="19"/>
        <v>2.1739130434782608E-2</v>
      </c>
      <c r="H99" s="17">
        <f t="shared" si="20"/>
        <v>6.2111801242236024E-2</v>
      </c>
      <c r="I99" s="17" t="str">
        <f t="shared" si="21"/>
        <v/>
      </c>
      <c r="J99" s="17">
        <f t="shared" si="22"/>
        <v>1.1278195488721804E-2</v>
      </c>
      <c r="K99" s="17">
        <f t="shared" si="25"/>
        <v>-1</v>
      </c>
      <c r="L99" s="17">
        <f t="shared" si="26"/>
        <v>-0.7</v>
      </c>
      <c r="M99" s="17">
        <f t="shared" si="23"/>
        <v>-2.1739130434782608E-2</v>
      </c>
      <c r="N99" s="21">
        <f t="shared" si="24"/>
        <v>-4.3478260869565216E-2</v>
      </c>
    </row>
    <row r="100" spans="1:14" x14ac:dyDescent="0.2">
      <c r="A100" s="15"/>
      <c r="B100" s="28" t="s">
        <v>82</v>
      </c>
      <c r="C100" s="25">
        <v>5</v>
      </c>
      <c r="D100" s="16">
        <v>3</v>
      </c>
      <c r="E100" s="16">
        <v>3</v>
      </c>
      <c r="F100" s="16">
        <v>0</v>
      </c>
      <c r="G100" s="17">
        <f t="shared" si="19"/>
        <v>3.6231884057971016E-2</v>
      </c>
      <c r="H100" s="17">
        <f t="shared" si="20"/>
        <v>1.8633540372670808E-2</v>
      </c>
      <c r="I100" s="17">
        <f t="shared" si="21"/>
        <v>1.0380622837370242E-2</v>
      </c>
      <c r="J100" s="17" t="str">
        <f t="shared" si="22"/>
        <v/>
      </c>
      <c r="K100" s="17">
        <f t="shared" si="25"/>
        <v>-0.4</v>
      </c>
      <c r="L100" s="17">
        <f t="shared" si="26"/>
        <v>-1</v>
      </c>
      <c r="M100" s="17">
        <f t="shared" si="23"/>
        <v>-1.4492753623188408E-2</v>
      </c>
      <c r="N100" s="21">
        <f t="shared" si="24"/>
        <v>-1.8633540372670808E-2</v>
      </c>
    </row>
    <row r="101" spans="1:14" x14ac:dyDescent="0.2">
      <c r="A101" s="15"/>
      <c r="B101" s="28" t="s">
        <v>83</v>
      </c>
      <c r="C101" s="25">
        <v>6</v>
      </c>
      <c r="D101" s="16">
        <v>1</v>
      </c>
      <c r="E101" s="16">
        <v>9</v>
      </c>
      <c r="F101" s="16">
        <v>12</v>
      </c>
      <c r="G101" s="17">
        <f t="shared" si="19"/>
        <v>4.3478260869565216E-2</v>
      </c>
      <c r="H101" s="17">
        <f t="shared" si="20"/>
        <v>6.2111801242236021E-3</v>
      </c>
      <c r="I101" s="17">
        <f t="shared" si="21"/>
        <v>3.1141868512110725E-2</v>
      </c>
      <c r="J101" s="17">
        <f t="shared" si="22"/>
        <v>4.5112781954887216E-2</v>
      </c>
      <c r="K101" s="17">
        <f t="shared" si="25"/>
        <v>0.5</v>
      </c>
      <c r="L101" s="17">
        <f t="shared" si="26"/>
        <v>11</v>
      </c>
      <c r="M101" s="17">
        <f t="shared" si="23"/>
        <v>2.1739130434782608E-2</v>
      </c>
      <c r="N101" s="21">
        <f t="shared" si="24"/>
        <v>6.8322981366459618E-2</v>
      </c>
    </row>
    <row r="102" spans="1:14" x14ac:dyDescent="0.2">
      <c r="A102" s="15"/>
      <c r="B102" s="28" t="s">
        <v>84</v>
      </c>
      <c r="C102" s="25">
        <v>1</v>
      </c>
      <c r="D102" s="16">
        <v>0</v>
      </c>
      <c r="E102" s="16">
        <v>75</v>
      </c>
      <c r="F102" s="16">
        <v>62</v>
      </c>
      <c r="G102" s="17">
        <f t="shared" si="19"/>
        <v>7.246376811594203E-3</v>
      </c>
      <c r="H102" s="17" t="str">
        <f t="shared" si="20"/>
        <v/>
      </c>
      <c r="I102" s="17">
        <f t="shared" si="21"/>
        <v>0.25951557093425603</v>
      </c>
      <c r="J102" s="17">
        <f t="shared" si="22"/>
        <v>0.23308270676691728</v>
      </c>
      <c r="K102" s="17">
        <f t="shared" si="25"/>
        <v>74</v>
      </c>
      <c r="L102" s="17">
        <f t="shared" si="26"/>
        <v>1</v>
      </c>
      <c r="M102" s="17">
        <f t="shared" si="23"/>
        <v>0.53623188405797106</v>
      </c>
      <c r="N102" s="21" t="str">
        <f t="shared" si="24"/>
        <v/>
      </c>
    </row>
    <row r="103" spans="1:14" x14ac:dyDescent="0.2">
      <c r="A103" s="15"/>
      <c r="B103" s="28" t="s">
        <v>85</v>
      </c>
      <c r="C103" s="25">
        <v>3</v>
      </c>
      <c r="D103" s="16">
        <v>8</v>
      </c>
      <c r="E103" s="16">
        <v>4</v>
      </c>
      <c r="F103" s="16">
        <v>9</v>
      </c>
      <c r="G103" s="17">
        <f t="shared" si="19"/>
        <v>2.1739130434782608E-2</v>
      </c>
      <c r="H103" s="17">
        <f t="shared" si="20"/>
        <v>4.9689440993788817E-2</v>
      </c>
      <c r="I103" s="17">
        <f t="shared" si="21"/>
        <v>1.384083044982699E-2</v>
      </c>
      <c r="J103" s="17">
        <f t="shared" si="22"/>
        <v>3.3834586466165412E-2</v>
      </c>
      <c r="K103" s="17">
        <f t="shared" si="25"/>
        <v>0.33333333333333331</v>
      </c>
      <c r="L103" s="17">
        <f t="shared" si="26"/>
        <v>0.125</v>
      </c>
      <c r="M103" s="17">
        <f t="shared" si="23"/>
        <v>7.2463768115942021E-3</v>
      </c>
      <c r="N103" s="21">
        <f t="shared" si="24"/>
        <v>6.2111801242236021E-3</v>
      </c>
    </row>
    <row r="104" spans="1:14" x14ac:dyDescent="0.2">
      <c r="A104" s="15"/>
      <c r="B104" s="28" t="s">
        <v>86</v>
      </c>
      <c r="C104" s="25">
        <v>1</v>
      </c>
      <c r="D104" s="16">
        <v>2</v>
      </c>
      <c r="E104" s="16"/>
      <c r="F104" s="16"/>
      <c r="G104" s="17">
        <f t="shared" si="19"/>
        <v>7.246376811594203E-3</v>
      </c>
      <c r="H104" s="17">
        <f t="shared" si="20"/>
        <v>1.2422360248447204E-2</v>
      </c>
      <c r="I104" s="17" t="str">
        <f t="shared" si="21"/>
        <v/>
      </c>
      <c r="J104" s="17" t="str">
        <f t="shared" si="22"/>
        <v/>
      </c>
      <c r="K104" s="17">
        <f t="shared" si="25"/>
        <v>-1</v>
      </c>
      <c r="L104" s="17">
        <f t="shared" si="26"/>
        <v>-1</v>
      </c>
      <c r="M104" s="17">
        <f t="shared" si="23"/>
        <v>-7.246376811594203E-3</v>
      </c>
      <c r="N104" s="21">
        <f t="shared" si="24"/>
        <v>-1.2422360248447204E-2</v>
      </c>
    </row>
    <row r="105" spans="1:14" x14ac:dyDescent="0.2">
      <c r="A105" s="15"/>
      <c r="B105" s="28" t="s">
        <v>87</v>
      </c>
      <c r="C105" s="25">
        <v>10</v>
      </c>
      <c r="D105" s="16">
        <v>43</v>
      </c>
      <c r="E105" s="16">
        <v>1</v>
      </c>
      <c r="F105" s="16">
        <v>0</v>
      </c>
      <c r="G105" s="17">
        <f t="shared" si="19"/>
        <v>7.2463768115942032E-2</v>
      </c>
      <c r="H105" s="17">
        <f t="shared" si="20"/>
        <v>0.26708074534161491</v>
      </c>
      <c r="I105" s="17">
        <f t="shared" si="21"/>
        <v>3.4602076124567475E-3</v>
      </c>
      <c r="J105" s="17" t="str">
        <f t="shared" si="22"/>
        <v/>
      </c>
      <c r="K105" s="17">
        <f t="shared" si="25"/>
        <v>-0.9</v>
      </c>
      <c r="L105" s="17">
        <f t="shared" si="26"/>
        <v>-1</v>
      </c>
      <c r="M105" s="17">
        <f t="shared" si="23"/>
        <v>-6.5217391304347824E-2</v>
      </c>
      <c r="N105" s="21">
        <f t="shared" si="24"/>
        <v>-0.26708074534161491</v>
      </c>
    </row>
    <row r="106" spans="1:14" x14ac:dyDescent="0.2">
      <c r="A106" s="15"/>
      <c r="B106" s="28" t="s">
        <v>88</v>
      </c>
      <c r="C106" s="25">
        <v>0</v>
      </c>
      <c r="D106" s="16">
        <v>1</v>
      </c>
      <c r="E106" s="16">
        <v>2</v>
      </c>
      <c r="F106" s="16">
        <v>4</v>
      </c>
      <c r="G106" s="17" t="str">
        <f t="shared" si="19"/>
        <v/>
      </c>
      <c r="H106" s="17">
        <f t="shared" si="20"/>
        <v>6.2111801242236021E-3</v>
      </c>
      <c r="I106" s="17">
        <f t="shared" si="21"/>
        <v>6.920415224913495E-3</v>
      </c>
      <c r="J106" s="17">
        <f t="shared" si="22"/>
        <v>1.5037593984962405E-2</v>
      </c>
      <c r="K106" s="17">
        <f t="shared" si="25"/>
        <v>1</v>
      </c>
      <c r="L106" s="17">
        <f t="shared" si="26"/>
        <v>3</v>
      </c>
      <c r="M106" s="17" t="str">
        <f t="shared" si="23"/>
        <v/>
      </c>
      <c r="N106" s="21">
        <f t="shared" si="24"/>
        <v>1.8633540372670808E-2</v>
      </c>
    </row>
    <row r="107" spans="1:14" x14ac:dyDescent="0.2">
      <c r="A107" s="15"/>
      <c r="B107" s="28" t="s">
        <v>89</v>
      </c>
      <c r="C107" s="25"/>
      <c r="D107" s="16"/>
      <c r="E107" s="16"/>
      <c r="F107" s="16"/>
      <c r="G107" s="17" t="str">
        <f t="shared" si="19"/>
        <v/>
      </c>
      <c r="H107" s="17" t="str">
        <f t="shared" si="20"/>
        <v/>
      </c>
      <c r="I107" s="17" t="str">
        <f t="shared" si="21"/>
        <v/>
      </c>
      <c r="J107" s="17" t="str">
        <f t="shared" si="22"/>
        <v/>
      </c>
      <c r="K107" s="17" t="str">
        <f t="shared" si="25"/>
        <v xml:space="preserve"> </v>
      </c>
      <c r="L107" s="17" t="str">
        <f t="shared" si="26"/>
        <v xml:space="preserve"> </v>
      </c>
      <c r="M107" s="17" t="str">
        <f t="shared" si="23"/>
        <v/>
      </c>
      <c r="N107" s="21" t="str">
        <f t="shared" si="24"/>
        <v/>
      </c>
    </row>
    <row r="108" spans="1:14" x14ac:dyDescent="0.2">
      <c r="A108" s="15"/>
      <c r="B108" s="28" t="s">
        <v>90</v>
      </c>
      <c r="C108" s="25">
        <v>0</v>
      </c>
      <c r="D108" s="16">
        <v>2</v>
      </c>
      <c r="E108" s="16">
        <v>2</v>
      </c>
      <c r="F108" s="16">
        <v>1</v>
      </c>
      <c r="G108" s="17" t="str">
        <f t="shared" si="19"/>
        <v/>
      </c>
      <c r="H108" s="17">
        <f t="shared" si="20"/>
        <v>1.2422360248447204E-2</v>
      </c>
      <c r="I108" s="17">
        <f t="shared" si="21"/>
        <v>6.920415224913495E-3</v>
      </c>
      <c r="J108" s="17">
        <f t="shared" si="22"/>
        <v>3.7593984962406013E-3</v>
      </c>
      <c r="K108" s="17">
        <f t="shared" si="25"/>
        <v>1</v>
      </c>
      <c r="L108" s="17">
        <f t="shared" si="26"/>
        <v>-0.5</v>
      </c>
      <c r="M108" s="17" t="str">
        <f t="shared" si="23"/>
        <v/>
      </c>
      <c r="N108" s="21">
        <f t="shared" si="24"/>
        <v>-6.2111801242236021E-3</v>
      </c>
    </row>
    <row r="109" spans="1:14" x14ac:dyDescent="0.2">
      <c r="A109" s="15"/>
      <c r="B109" s="28" t="s">
        <v>91</v>
      </c>
      <c r="C109" s="25">
        <v>0</v>
      </c>
      <c r="D109" s="16">
        <v>1</v>
      </c>
      <c r="E109" s="16">
        <v>0</v>
      </c>
      <c r="F109" s="16">
        <v>1</v>
      </c>
      <c r="G109" s="17" t="str">
        <f t="shared" si="19"/>
        <v/>
      </c>
      <c r="H109" s="17">
        <f t="shared" si="20"/>
        <v>6.2111801242236021E-3</v>
      </c>
      <c r="I109" s="17" t="str">
        <f t="shared" si="21"/>
        <v/>
      </c>
      <c r="J109" s="17">
        <f t="shared" si="22"/>
        <v>3.7593984962406013E-3</v>
      </c>
      <c r="K109" s="17" t="str">
        <f t="shared" si="25"/>
        <v xml:space="preserve"> </v>
      </c>
      <c r="L109" s="17">
        <f t="shared" si="26"/>
        <v>0</v>
      </c>
      <c r="M109" s="17" t="str">
        <f t="shared" si="23"/>
        <v/>
      </c>
      <c r="N109" s="21">
        <f t="shared" si="24"/>
        <v>0</v>
      </c>
    </row>
    <row r="110" spans="1:14" x14ac:dyDescent="0.2">
      <c r="A110" s="15"/>
      <c r="B110" s="28" t="s">
        <v>92</v>
      </c>
      <c r="C110" s="25"/>
      <c r="D110" s="16"/>
      <c r="E110" s="16"/>
      <c r="F110" s="16"/>
      <c r="G110" s="17" t="str">
        <f t="shared" si="19"/>
        <v/>
      </c>
      <c r="H110" s="17" t="str">
        <f t="shared" si="20"/>
        <v/>
      </c>
      <c r="I110" s="17" t="str">
        <f t="shared" si="21"/>
        <v/>
      </c>
      <c r="J110" s="17" t="str">
        <f t="shared" si="22"/>
        <v/>
      </c>
      <c r="K110" s="17" t="str">
        <f t="shared" si="25"/>
        <v xml:space="preserve"> </v>
      </c>
      <c r="L110" s="17" t="str">
        <f t="shared" si="26"/>
        <v xml:space="preserve"> </v>
      </c>
      <c r="M110" s="17" t="str">
        <f t="shared" si="23"/>
        <v/>
      </c>
      <c r="N110" s="21" t="str">
        <f t="shared" si="24"/>
        <v/>
      </c>
    </row>
    <row r="111" spans="1:14" x14ac:dyDescent="0.2">
      <c r="A111" s="15"/>
      <c r="B111" s="28" t="s">
        <v>93</v>
      </c>
      <c r="C111" s="25">
        <v>1</v>
      </c>
      <c r="D111" s="16">
        <v>2</v>
      </c>
      <c r="E111" s="16">
        <v>2</v>
      </c>
      <c r="F111" s="16">
        <v>6</v>
      </c>
      <c r="G111" s="17">
        <f t="shared" si="19"/>
        <v>7.246376811594203E-3</v>
      </c>
      <c r="H111" s="17">
        <f t="shared" si="20"/>
        <v>1.2422360248447204E-2</v>
      </c>
      <c r="I111" s="17">
        <f t="shared" si="21"/>
        <v>6.920415224913495E-3</v>
      </c>
      <c r="J111" s="17">
        <f t="shared" si="22"/>
        <v>2.2556390977443608E-2</v>
      </c>
      <c r="K111" s="17">
        <f t="shared" si="25"/>
        <v>1</v>
      </c>
      <c r="L111" s="17">
        <f t="shared" si="26"/>
        <v>2</v>
      </c>
      <c r="M111" s="17">
        <f t="shared" si="23"/>
        <v>7.246376811594203E-3</v>
      </c>
      <c r="N111" s="21">
        <f t="shared" si="24"/>
        <v>2.4844720496894408E-2</v>
      </c>
    </row>
    <row r="112" spans="1:14" x14ac:dyDescent="0.2">
      <c r="A112" s="15"/>
      <c r="B112" s="28" t="s">
        <v>94</v>
      </c>
      <c r="C112" s="25"/>
      <c r="D112" s="16"/>
      <c r="E112" s="16"/>
      <c r="F112" s="16"/>
      <c r="G112" s="17" t="str">
        <f t="shared" si="19"/>
        <v/>
      </c>
      <c r="H112" s="17" t="str">
        <f t="shared" si="20"/>
        <v/>
      </c>
      <c r="I112" s="17" t="str">
        <f t="shared" si="21"/>
        <v/>
      </c>
      <c r="J112" s="17" t="str">
        <f t="shared" si="22"/>
        <v/>
      </c>
      <c r="K112" s="17" t="str">
        <f t="shared" si="25"/>
        <v xml:space="preserve"> </v>
      </c>
      <c r="L112" s="17" t="str">
        <f t="shared" si="26"/>
        <v xml:space="preserve"> </v>
      </c>
      <c r="M112" s="17" t="str">
        <f t="shared" si="23"/>
        <v/>
      </c>
      <c r="N112" s="21" t="str">
        <f t="shared" si="24"/>
        <v/>
      </c>
    </row>
    <row r="113" spans="1:14" x14ac:dyDescent="0.2">
      <c r="A113" s="15"/>
      <c r="B113" s="28" t="s">
        <v>95</v>
      </c>
      <c r="C113" s="25"/>
      <c r="D113" s="16"/>
      <c r="E113" s="16"/>
      <c r="F113" s="16"/>
      <c r="G113" s="17" t="str">
        <f t="shared" ref="G113:G144" si="27">+IF(C113=0,"",C113/C$81)</f>
        <v/>
      </c>
      <c r="H113" s="17" t="str">
        <f t="shared" ref="H113:H144" si="28">+IF(D113=0,"",D113/D$81)</f>
        <v/>
      </c>
      <c r="I113" s="17" t="str">
        <f t="shared" ref="I113:I144" si="29">+IF(E113=0,"",E113/E$81)</f>
        <v/>
      </c>
      <c r="J113" s="17" t="str">
        <f t="shared" ref="J113:J144" si="30">+IF(F113=0,"",F113/F$81)</f>
        <v/>
      </c>
      <c r="K113" s="17" t="str">
        <f t="shared" si="25"/>
        <v xml:space="preserve"> </v>
      </c>
      <c r="L113" s="17" t="str">
        <f t="shared" si="26"/>
        <v xml:space="preserve"> </v>
      </c>
      <c r="M113" s="17" t="str">
        <f t="shared" ref="M113:M144" si="31">+IF(OR(AND(G113=""),(K113="")),"",G113*K113)</f>
        <v/>
      </c>
      <c r="N113" s="21" t="str">
        <f t="shared" ref="N113:N144" si="32">+IF(OR(AND(H113=""),(L113="")),"",H113*L113)</f>
        <v/>
      </c>
    </row>
    <row r="114" spans="1:14" x14ac:dyDescent="0.2">
      <c r="A114" s="15"/>
      <c r="B114" s="28" t="s">
        <v>96</v>
      </c>
      <c r="C114" s="25"/>
      <c r="D114" s="16"/>
      <c r="E114" s="16"/>
      <c r="F114" s="16"/>
      <c r="G114" s="17" t="str">
        <f t="shared" si="27"/>
        <v/>
      </c>
      <c r="H114" s="17" t="str">
        <f t="shared" si="28"/>
        <v/>
      </c>
      <c r="I114" s="17" t="str">
        <f t="shared" si="29"/>
        <v/>
      </c>
      <c r="J114" s="17" t="str">
        <f t="shared" si="30"/>
        <v/>
      </c>
      <c r="K114" s="17" t="str">
        <f t="shared" ref="K114:K145" si="33">+IF(AND(C114=0,E114=0)," ",IF(C114=0,1,IF(E114=0,-1,(E114-C114)/C114)))</f>
        <v xml:space="preserve"> </v>
      </c>
      <c r="L114" s="17" t="str">
        <f t="shared" ref="L114:L145" si="34">+IF(AND(D114=0,F114=0)," ",IF(D114=0,1,IF(F114=0,-1,(F114-D114)/D114)))</f>
        <v xml:space="preserve"> </v>
      </c>
      <c r="M114" s="17" t="str">
        <f t="shared" si="31"/>
        <v/>
      </c>
      <c r="N114" s="21" t="str">
        <f t="shared" si="32"/>
        <v/>
      </c>
    </row>
    <row r="115" spans="1:14" x14ac:dyDescent="0.2">
      <c r="A115" s="15"/>
      <c r="B115" s="28" t="s">
        <v>97</v>
      </c>
      <c r="C115" s="25">
        <v>1</v>
      </c>
      <c r="D115" s="16">
        <v>4</v>
      </c>
      <c r="E115" s="16">
        <v>6</v>
      </c>
      <c r="F115" s="16">
        <v>16</v>
      </c>
      <c r="G115" s="17">
        <f t="shared" si="27"/>
        <v>7.246376811594203E-3</v>
      </c>
      <c r="H115" s="17">
        <f t="shared" si="28"/>
        <v>2.4844720496894408E-2</v>
      </c>
      <c r="I115" s="17">
        <f t="shared" si="29"/>
        <v>2.0761245674740483E-2</v>
      </c>
      <c r="J115" s="17">
        <f t="shared" si="30"/>
        <v>6.0150375939849621E-2</v>
      </c>
      <c r="K115" s="17">
        <f t="shared" si="33"/>
        <v>5</v>
      </c>
      <c r="L115" s="17">
        <f t="shared" si="34"/>
        <v>3</v>
      </c>
      <c r="M115" s="17">
        <f t="shared" si="31"/>
        <v>3.6231884057971016E-2</v>
      </c>
      <c r="N115" s="21">
        <f t="shared" si="32"/>
        <v>7.4534161490683232E-2</v>
      </c>
    </row>
    <row r="116" spans="1:14" x14ac:dyDescent="0.2">
      <c r="A116" s="15"/>
      <c r="B116" s="28" t="s">
        <v>98</v>
      </c>
      <c r="C116" s="25">
        <v>5</v>
      </c>
      <c r="D116" s="16">
        <v>2</v>
      </c>
      <c r="E116" s="16">
        <v>6</v>
      </c>
      <c r="F116" s="16">
        <v>5</v>
      </c>
      <c r="G116" s="17">
        <f t="shared" si="27"/>
        <v>3.6231884057971016E-2</v>
      </c>
      <c r="H116" s="17">
        <f t="shared" si="28"/>
        <v>1.2422360248447204E-2</v>
      </c>
      <c r="I116" s="17">
        <f t="shared" si="29"/>
        <v>2.0761245674740483E-2</v>
      </c>
      <c r="J116" s="17">
        <f t="shared" si="30"/>
        <v>1.8796992481203006E-2</v>
      </c>
      <c r="K116" s="17">
        <f t="shared" si="33"/>
        <v>0.2</v>
      </c>
      <c r="L116" s="17">
        <f t="shared" si="34"/>
        <v>1.5</v>
      </c>
      <c r="M116" s="17">
        <f t="shared" si="31"/>
        <v>7.2463768115942039E-3</v>
      </c>
      <c r="N116" s="21">
        <f t="shared" si="32"/>
        <v>1.8633540372670808E-2</v>
      </c>
    </row>
    <row r="117" spans="1:14" x14ac:dyDescent="0.2">
      <c r="A117" s="15"/>
      <c r="B117" s="28" t="s">
        <v>99</v>
      </c>
      <c r="C117" s="25"/>
      <c r="D117" s="16"/>
      <c r="E117" s="16"/>
      <c r="F117" s="16"/>
      <c r="G117" s="17" t="str">
        <f t="shared" si="27"/>
        <v/>
      </c>
      <c r="H117" s="17" t="str">
        <f t="shared" si="28"/>
        <v/>
      </c>
      <c r="I117" s="17" t="str">
        <f t="shared" si="29"/>
        <v/>
      </c>
      <c r="J117" s="17" t="str">
        <f t="shared" si="30"/>
        <v/>
      </c>
      <c r="K117" s="17" t="str">
        <f t="shared" si="33"/>
        <v xml:space="preserve"> </v>
      </c>
      <c r="L117" s="17" t="str">
        <f t="shared" si="34"/>
        <v xml:space="preserve"> </v>
      </c>
      <c r="M117" s="17" t="str">
        <f t="shared" si="31"/>
        <v/>
      </c>
      <c r="N117" s="21" t="str">
        <f t="shared" si="32"/>
        <v/>
      </c>
    </row>
    <row r="118" spans="1:14" x14ac:dyDescent="0.2">
      <c r="A118" s="15"/>
      <c r="B118" s="28" t="s">
        <v>100</v>
      </c>
      <c r="C118" s="25">
        <v>2</v>
      </c>
      <c r="D118" s="16">
        <v>7</v>
      </c>
      <c r="E118" s="16">
        <v>2</v>
      </c>
      <c r="F118" s="16">
        <v>8</v>
      </c>
      <c r="G118" s="17">
        <f t="shared" si="27"/>
        <v>1.4492753623188406E-2</v>
      </c>
      <c r="H118" s="17">
        <f t="shared" si="28"/>
        <v>4.3478260869565216E-2</v>
      </c>
      <c r="I118" s="17">
        <f t="shared" si="29"/>
        <v>6.920415224913495E-3</v>
      </c>
      <c r="J118" s="17">
        <f t="shared" si="30"/>
        <v>3.007518796992481E-2</v>
      </c>
      <c r="K118" s="17">
        <f t="shared" si="33"/>
        <v>0</v>
      </c>
      <c r="L118" s="17">
        <f t="shared" si="34"/>
        <v>0.14285714285714285</v>
      </c>
      <c r="M118" s="17">
        <f t="shared" si="31"/>
        <v>0</v>
      </c>
      <c r="N118" s="21">
        <f t="shared" si="32"/>
        <v>6.2111801242236021E-3</v>
      </c>
    </row>
    <row r="119" spans="1:14" x14ac:dyDescent="0.2">
      <c r="A119" s="15"/>
      <c r="B119" s="28" t="s">
        <v>101</v>
      </c>
      <c r="C119" s="25"/>
      <c r="D119" s="16"/>
      <c r="E119" s="16"/>
      <c r="F119" s="16"/>
      <c r="G119" s="17" t="str">
        <f t="shared" si="27"/>
        <v/>
      </c>
      <c r="H119" s="17" t="str">
        <f t="shared" si="28"/>
        <v/>
      </c>
      <c r="I119" s="17" t="str">
        <f t="shared" si="29"/>
        <v/>
      </c>
      <c r="J119" s="17" t="str">
        <f t="shared" si="30"/>
        <v/>
      </c>
      <c r="K119" s="17" t="str">
        <f t="shared" si="33"/>
        <v xml:space="preserve"> </v>
      </c>
      <c r="L119" s="17" t="str">
        <f t="shared" si="34"/>
        <v xml:space="preserve"> </v>
      </c>
      <c r="M119" s="17" t="str">
        <f t="shared" si="31"/>
        <v/>
      </c>
      <c r="N119" s="21" t="str">
        <f t="shared" si="32"/>
        <v/>
      </c>
    </row>
    <row r="120" spans="1:14" x14ac:dyDescent="0.2">
      <c r="A120" s="15"/>
      <c r="B120" s="28" t="s">
        <v>102</v>
      </c>
      <c r="C120" s="25">
        <v>1</v>
      </c>
      <c r="D120" s="16">
        <v>1</v>
      </c>
      <c r="E120" s="16"/>
      <c r="F120" s="16"/>
      <c r="G120" s="17">
        <f t="shared" si="27"/>
        <v>7.246376811594203E-3</v>
      </c>
      <c r="H120" s="17">
        <f t="shared" si="28"/>
        <v>6.2111801242236021E-3</v>
      </c>
      <c r="I120" s="17" t="str">
        <f t="shared" si="29"/>
        <v/>
      </c>
      <c r="J120" s="17" t="str">
        <f t="shared" si="30"/>
        <v/>
      </c>
      <c r="K120" s="17">
        <f t="shared" si="33"/>
        <v>-1</v>
      </c>
      <c r="L120" s="17">
        <f t="shared" si="34"/>
        <v>-1</v>
      </c>
      <c r="M120" s="17">
        <f t="shared" si="31"/>
        <v>-7.246376811594203E-3</v>
      </c>
      <c r="N120" s="21">
        <f t="shared" si="32"/>
        <v>-6.2111801242236021E-3</v>
      </c>
    </row>
    <row r="121" spans="1:14" x14ac:dyDescent="0.2">
      <c r="A121" s="15"/>
      <c r="B121" s="28" t="s">
        <v>103</v>
      </c>
      <c r="C121" s="25"/>
      <c r="D121" s="16"/>
      <c r="E121" s="16"/>
      <c r="F121" s="16"/>
      <c r="G121" s="17" t="str">
        <f t="shared" si="27"/>
        <v/>
      </c>
      <c r="H121" s="17" t="str">
        <f t="shared" si="28"/>
        <v/>
      </c>
      <c r="I121" s="17" t="str">
        <f t="shared" si="29"/>
        <v/>
      </c>
      <c r="J121" s="17" t="str">
        <f t="shared" si="30"/>
        <v/>
      </c>
      <c r="K121" s="17" t="str">
        <f t="shared" si="33"/>
        <v xml:space="preserve"> </v>
      </c>
      <c r="L121" s="17" t="str">
        <f t="shared" si="34"/>
        <v xml:space="preserve"> </v>
      </c>
      <c r="M121" s="17" t="str">
        <f t="shared" si="31"/>
        <v/>
      </c>
      <c r="N121" s="21" t="str">
        <f t="shared" si="32"/>
        <v/>
      </c>
    </row>
    <row r="122" spans="1:14" x14ac:dyDescent="0.2">
      <c r="A122" s="15"/>
      <c r="B122" s="28" t="s">
        <v>104</v>
      </c>
      <c r="C122" s="25"/>
      <c r="D122" s="16"/>
      <c r="E122" s="16"/>
      <c r="F122" s="16"/>
      <c r="G122" s="17" t="str">
        <f t="shared" si="27"/>
        <v/>
      </c>
      <c r="H122" s="17" t="str">
        <f t="shared" si="28"/>
        <v/>
      </c>
      <c r="I122" s="17" t="str">
        <f t="shared" si="29"/>
        <v/>
      </c>
      <c r="J122" s="17" t="str">
        <f t="shared" si="30"/>
        <v/>
      </c>
      <c r="K122" s="17" t="str">
        <f t="shared" si="33"/>
        <v xml:space="preserve"> </v>
      </c>
      <c r="L122" s="17" t="str">
        <f t="shared" si="34"/>
        <v xml:space="preserve"> </v>
      </c>
      <c r="M122" s="17" t="str">
        <f t="shared" si="31"/>
        <v/>
      </c>
      <c r="N122" s="21" t="str">
        <f t="shared" si="32"/>
        <v/>
      </c>
    </row>
    <row r="123" spans="1:14" x14ac:dyDescent="0.2">
      <c r="A123" s="15"/>
      <c r="B123" s="28" t="s">
        <v>105</v>
      </c>
      <c r="C123" s="25">
        <v>5</v>
      </c>
      <c r="D123" s="16">
        <v>8</v>
      </c>
      <c r="E123" s="16">
        <v>15</v>
      </c>
      <c r="F123" s="16">
        <v>22</v>
      </c>
      <c r="G123" s="17">
        <f t="shared" si="27"/>
        <v>3.6231884057971016E-2</v>
      </c>
      <c r="H123" s="17">
        <f t="shared" si="28"/>
        <v>4.9689440993788817E-2</v>
      </c>
      <c r="I123" s="17">
        <f t="shared" si="29"/>
        <v>5.1903114186851208E-2</v>
      </c>
      <c r="J123" s="17">
        <f t="shared" si="30"/>
        <v>8.2706766917293228E-2</v>
      </c>
      <c r="K123" s="17">
        <f t="shared" si="33"/>
        <v>2</v>
      </c>
      <c r="L123" s="17">
        <f t="shared" si="34"/>
        <v>1.75</v>
      </c>
      <c r="M123" s="17">
        <f t="shared" si="31"/>
        <v>7.2463768115942032E-2</v>
      </c>
      <c r="N123" s="21">
        <f t="shared" si="32"/>
        <v>8.6956521739130432E-2</v>
      </c>
    </row>
    <row r="124" spans="1:14" ht="25.5" x14ac:dyDescent="0.2">
      <c r="A124" s="15"/>
      <c r="B124" s="28" t="s">
        <v>106</v>
      </c>
      <c r="C124" s="25">
        <v>0</v>
      </c>
      <c r="D124" s="16">
        <v>1</v>
      </c>
      <c r="E124" s="16"/>
      <c r="F124" s="16"/>
      <c r="G124" s="17" t="str">
        <f t="shared" si="27"/>
        <v/>
      </c>
      <c r="H124" s="17">
        <f t="shared" si="28"/>
        <v>6.2111801242236021E-3</v>
      </c>
      <c r="I124" s="17" t="str">
        <f t="shared" si="29"/>
        <v/>
      </c>
      <c r="J124" s="17" t="str">
        <f t="shared" si="30"/>
        <v/>
      </c>
      <c r="K124" s="17" t="str">
        <f t="shared" si="33"/>
        <v xml:space="preserve"> </v>
      </c>
      <c r="L124" s="17">
        <f t="shared" si="34"/>
        <v>-1</v>
      </c>
      <c r="M124" s="17" t="str">
        <f t="shared" si="31"/>
        <v/>
      </c>
      <c r="N124" s="21">
        <f t="shared" si="32"/>
        <v>-6.2111801242236021E-3</v>
      </c>
    </row>
    <row r="125" spans="1:14" ht="25.5" x14ac:dyDescent="0.2">
      <c r="A125" s="15"/>
      <c r="B125" s="28" t="s">
        <v>107</v>
      </c>
      <c r="C125" s="25">
        <v>8</v>
      </c>
      <c r="D125" s="16">
        <v>9</v>
      </c>
      <c r="E125" s="16">
        <v>1</v>
      </c>
      <c r="F125" s="16">
        <v>6</v>
      </c>
      <c r="G125" s="17">
        <f t="shared" si="27"/>
        <v>5.7971014492753624E-2</v>
      </c>
      <c r="H125" s="17">
        <f t="shared" si="28"/>
        <v>5.5900621118012424E-2</v>
      </c>
      <c r="I125" s="17">
        <f t="shared" si="29"/>
        <v>3.4602076124567475E-3</v>
      </c>
      <c r="J125" s="17">
        <f t="shared" si="30"/>
        <v>2.2556390977443608E-2</v>
      </c>
      <c r="K125" s="17">
        <f t="shared" si="33"/>
        <v>-0.875</v>
      </c>
      <c r="L125" s="17">
        <f t="shared" si="34"/>
        <v>-0.33333333333333331</v>
      </c>
      <c r="M125" s="17">
        <f t="shared" si="31"/>
        <v>-5.0724637681159424E-2</v>
      </c>
      <c r="N125" s="21">
        <f t="shared" si="32"/>
        <v>-1.8633540372670808E-2</v>
      </c>
    </row>
    <row r="126" spans="1:14" x14ac:dyDescent="0.2">
      <c r="A126" s="15"/>
      <c r="B126" s="28" t="s">
        <v>108</v>
      </c>
      <c r="C126" s="25"/>
      <c r="D126" s="16"/>
      <c r="E126" s="16"/>
      <c r="F126" s="16"/>
      <c r="G126" s="17" t="str">
        <f t="shared" si="27"/>
        <v/>
      </c>
      <c r="H126" s="17" t="str">
        <f t="shared" si="28"/>
        <v/>
      </c>
      <c r="I126" s="17" t="str">
        <f t="shared" si="29"/>
        <v/>
      </c>
      <c r="J126" s="17" t="str">
        <f t="shared" si="30"/>
        <v/>
      </c>
      <c r="K126" s="17" t="str">
        <f t="shared" si="33"/>
        <v xml:space="preserve"> </v>
      </c>
      <c r="L126" s="17" t="str">
        <f t="shared" si="34"/>
        <v xml:space="preserve"> </v>
      </c>
      <c r="M126" s="17" t="str">
        <f t="shared" si="31"/>
        <v/>
      </c>
      <c r="N126" s="21" t="str">
        <f t="shared" si="32"/>
        <v/>
      </c>
    </row>
    <row r="127" spans="1:14" x14ac:dyDescent="0.2">
      <c r="A127" s="15"/>
      <c r="B127" s="28" t="s">
        <v>109</v>
      </c>
      <c r="C127" s="25"/>
      <c r="D127" s="16"/>
      <c r="E127" s="16">
        <v>1</v>
      </c>
      <c r="F127" s="16">
        <v>2</v>
      </c>
      <c r="G127" s="17" t="str">
        <f t="shared" si="27"/>
        <v/>
      </c>
      <c r="H127" s="17" t="str">
        <f t="shared" si="28"/>
        <v/>
      </c>
      <c r="I127" s="17">
        <f t="shared" si="29"/>
        <v>3.4602076124567475E-3</v>
      </c>
      <c r="J127" s="17">
        <f t="shared" si="30"/>
        <v>7.5187969924812026E-3</v>
      </c>
      <c r="K127" s="17">
        <f t="shared" si="33"/>
        <v>1</v>
      </c>
      <c r="L127" s="17">
        <f t="shared" si="34"/>
        <v>1</v>
      </c>
      <c r="M127" s="17" t="str">
        <f t="shared" si="31"/>
        <v/>
      </c>
      <c r="N127" s="21" t="str">
        <f t="shared" si="32"/>
        <v/>
      </c>
    </row>
    <row r="128" spans="1:14" x14ac:dyDescent="0.2">
      <c r="A128" s="15"/>
      <c r="B128" s="28" t="s">
        <v>110</v>
      </c>
      <c r="C128" s="25"/>
      <c r="D128" s="16"/>
      <c r="E128" s="16"/>
      <c r="F128" s="16"/>
      <c r="G128" s="17" t="str">
        <f t="shared" si="27"/>
        <v/>
      </c>
      <c r="H128" s="17" t="str">
        <f t="shared" si="28"/>
        <v/>
      </c>
      <c r="I128" s="17" t="str">
        <f t="shared" si="29"/>
        <v/>
      </c>
      <c r="J128" s="17" t="str">
        <f t="shared" si="30"/>
        <v/>
      </c>
      <c r="K128" s="17" t="str">
        <f t="shared" si="33"/>
        <v xml:space="preserve"> </v>
      </c>
      <c r="L128" s="17" t="str">
        <f t="shared" si="34"/>
        <v xml:space="preserve"> </v>
      </c>
      <c r="M128" s="17" t="str">
        <f t="shared" si="31"/>
        <v/>
      </c>
      <c r="N128" s="21" t="str">
        <f t="shared" si="32"/>
        <v/>
      </c>
    </row>
    <row r="129" spans="1:14" x14ac:dyDescent="0.2">
      <c r="A129" s="15"/>
      <c r="B129" s="28" t="s">
        <v>111</v>
      </c>
      <c r="C129" s="25"/>
      <c r="D129" s="16"/>
      <c r="E129" s="16"/>
      <c r="F129" s="16"/>
      <c r="G129" s="17" t="str">
        <f t="shared" si="27"/>
        <v/>
      </c>
      <c r="H129" s="17" t="str">
        <f t="shared" si="28"/>
        <v/>
      </c>
      <c r="I129" s="17" t="str">
        <f t="shared" si="29"/>
        <v/>
      </c>
      <c r="J129" s="17" t="str">
        <f t="shared" si="30"/>
        <v/>
      </c>
      <c r="K129" s="17" t="str">
        <f t="shared" si="33"/>
        <v xml:space="preserve"> </v>
      </c>
      <c r="L129" s="17" t="str">
        <f t="shared" si="34"/>
        <v xml:space="preserve"> </v>
      </c>
      <c r="M129" s="17" t="str">
        <f t="shared" si="31"/>
        <v/>
      </c>
      <c r="N129" s="21" t="str">
        <f t="shared" si="32"/>
        <v/>
      </c>
    </row>
    <row r="130" spans="1:14" x14ac:dyDescent="0.2">
      <c r="A130" s="15"/>
      <c r="B130" s="28" t="s">
        <v>112</v>
      </c>
      <c r="C130" s="25"/>
      <c r="D130" s="16"/>
      <c r="E130" s="16"/>
      <c r="F130" s="16"/>
      <c r="G130" s="17" t="str">
        <f t="shared" si="27"/>
        <v/>
      </c>
      <c r="H130" s="17" t="str">
        <f t="shared" si="28"/>
        <v/>
      </c>
      <c r="I130" s="17" t="str">
        <f t="shared" si="29"/>
        <v/>
      </c>
      <c r="J130" s="17" t="str">
        <f t="shared" si="30"/>
        <v/>
      </c>
      <c r="K130" s="17" t="str">
        <f t="shared" si="33"/>
        <v xml:space="preserve"> </v>
      </c>
      <c r="L130" s="17" t="str">
        <f t="shared" si="34"/>
        <v xml:space="preserve"> </v>
      </c>
      <c r="M130" s="17" t="str">
        <f t="shared" si="31"/>
        <v/>
      </c>
      <c r="N130" s="21" t="str">
        <f t="shared" si="32"/>
        <v/>
      </c>
    </row>
    <row r="131" spans="1:14" ht="25.5" x14ac:dyDescent="0.2">
      <c r="A131" s="15"/>
      <c r="B131" s="28" t="s">
        <v>113</v>
      </c>
      <c r="C131" s="25"/>
      <c r="D131" s="16"/>
      <c r="E131" s="16"/>
      <c r="F131" s="16"/>
      <c r="G131" s="17" t="str">
        <f t="shared" si="27"/>
        <v/>
      </c>
      <c r="H131" s="17" t="str">
        <f t="shared" si="28"/>
        <v/>
      </c>
      <c r="I131" s="17" t="str">
        <f t="shared" si="29"/>
        <v/>
      </c>
      <c r="J131" s="17" t="str">
        <f t="shared" si="30"/>
        <v/>
      </c>
      <c r="K131" s="17" t="str">
        <f t="shared" si="33"/>
        <v xml:space="preserve"> </v>
      </c>
      <c r="L131" s="17" t="str">
        <f t="shared" si="34"/>
        <v xml:space="preserve"> </v>
      </c>
      <c r="M131" s="17" t="str">
        <f t="shared" si="31"/>
        <v/>
      </c>
      <c r="N131" s="21" t="str">
        <f t="shared" si="32"/>
        <v/>
      </c>
    </row>
    <row r="132" spans="1:14" x14ac:dyDescent="0.2">
      <c r="A132" s="15"/>
      <c r="B132" s="28" t="s">
        <v>114</v>
      </c>
      <c r="C132" s="25"/>
      <c r="D132" s="16"/>
      <c r="E132" s="16">
        <v>1</v>
      </c>
      <c r="F132" s="16">
        <v>0</v>
      </c>
      <c r="G132" s="17" t="str">
        <f t="shared" si="27"/>
        <v/>
      </c>
      <c r="H132" s="17" t="str">
        <f t="shared" si="28"/>
        <v/>
      </c>
      <c r="I132" s="17">
        <f t="shared" si="29"/>
        <v>3.4602076124567475E-3</v>
      </c>
      <c r="J132" s="17" t="str">
        <f t="shared" si="30"/>
        <v/>
      </c>
      <c r="K132" s="17">
        <f t="shared" si="33"/>
        <v>1</v>
      </c>
      <c r="L132" s="17" t="str">
        <f t="shared" si="34"/>
        <v xml:space="preserve"> </v>
      </c>
      <c r="M132" s="17" t="str">
        <f t="shared" si="31"/>
        <v/>
      </c>
      <c r="N132" s="21" t="str">
        <f t="shared" si="32"/>
        <v/>
      </c>
    </row>
    <row r="133" spans="1:14" x14ac:dyDescent="0.2">
      <c r="A133" s="15"/>
      <c r="B133" s="28" t="s">
        <v>115</v>
      </c>
      <c r="C133" s="25">
        <v>1</v>
      </c>
      <c r="D133" s="16">
        <v>0</v>
      </c>
      <c r="E133" s="16">
        <v>1</v>
      </c>
      <c r="F133" s="16">
        <v>0</v>
      </c>
      <c r="G133" s="17">
        <f t="shared" si="27"/>
        <v>7.246376811594203E-3</v>
      </c>
      <c r="H133" s="17" t="str">
        <f t="shared" si="28"/>
        <v/>
      </c>
      <c r="I133" s="17">
        <f t="shared" si="29"/>
        <v>3.4602076124567475E-3</v>
      </c>
      <c r="J133" s="17" t="str">
        <f t="shared" si="30"/>
        <v/>
      </c>
      <c r="K133" s="17">
        <f t="shared" si="33"/>
        <v>0</v>
      </c>
      <c r="L133" s="17" t="str">
        <f t="shared" si="34"/>
        <v xml:space="preserve"> </v>
      </c>
      <c r="M133" s="17">
        <f t="shared" si="31"/>
        <v>0</v>
      </c>
      <c r="N133" s="21" t="str">
        <f t="shared" si="32"/>
        <v/>
      </c>
    </row>
    <row r="134" spans="1:14" x14ac:dyDescent="0.2">
      <c r="A134" s="15"/>
      <c r="B134" s="28" t="s">
        <v>116</v>
      </c>
      <c r="C134" s="25">
        <v>1</v>
      </c>
      <c r="D134" s="16">
        <v>0</v>
      </c>
      <c r="E134" s="16">
        <v>3</v>
      </c>
      <c r="F134" s="16">
        <v>0</v>
      </c>
      <c r="G134" s="17">
        <f t="shared" si="27"/>
        <v>7.246376811594203E-3</v>
      </c>
      <c r="H134" s="17" t="str">
        <f t="shared" si="28"/>
        <v/>
      </c>
      <c r="I134" s="17">
        <f t="shared" si="29"/>
        <v>1.0380622837370242E-2</v>
      </c>
      <c r="J134" s="17" t="str">
        <f t="shared" si="30"/>
        <v/>
      </c>
      <c r="K134" s="17">
        <f t="shared" si="33"/>
        <v>2</v>
      </c>
      <c r="L134" s="17" t="str">
        <f t="shared" si="34"/>
        <v xml:space="preserve"> </v>
      </c>
      <c r="M134" s="17">
        <f t="shared" si="31"/>
        <v>1.4492753623188406E-2</v>
      </c>
      <c r="N134" s="21" t="str">
        <f t="shared" si="32"/>
        <v/>
      </c>
    </row>
    <row r="135" spans="1:14" x14ac:dyDescent="0.2">
      <c r="A135" s="15"/>
      <c r="B135" s="28" t="s">
        <v>117</v>
      </c>
      <c r="C135" s="25">
        <v>1</v>
      </c>
      <c r="D135" s="16">
        <v>1</v>
      </c>
      <c r="E135" s="16">
        <v>4</v>
      </c>
      <c r="F135" s="16">
        <v>6</v>
      </c>
      <c r="G135" s="17">
        <f t="shared" si="27"/>
        <v>7.246376811594203E-3</v>
      </c>
      <c r="H135" s="17">
        <f t="shared" si="28"/>
        <v>6.2111801242236021E-3</v>
      </c>
      <c r="I135" s="17">
        <f t="shared" si="29"/>
        <v>1.384083044982699E-2</v>
      </c>
      <c r="J135" s="17">
        <f t="shared" si="30"/>
        <v>2.2556390977443608E-2</v>
      </c>
      <c r="K135" s="17">
        <f t="shared" si="33"/>
        <v>3</v>
      </c>
      <c r="L135" s="17">
        <f t="shared" si="34"/>
        <v>5</v>
      </c>
      <c r="M135" s="17">
        <f t="shared" si="31"/>
        <v>2.1739130434782608E-2</v>
      </c>
      <c r="N135" s="21">
        <f t="shared" si="32"/>
        <v>3.1055900621118009E-2</v>
      </c>
    </row>
    <row r="136" spans="1:14" x14ac:dyDescent="0.2">
      <c r="A136" s="15"/>
      <c r="B136" s="28" t="s">
        <v>118</v>
      </c>
      <c r="C136" s="25"/>
      <c r="D136" s="16"/>
      <c r="E136" s="16"/>
      <c r="F136" s="16"/>
      <c r="G136" s="17" t="str">
        <f t="shared" si="27"/>
        <v/>
      </c>
      <c r="H136" s="17" t="str">
        <f t="shared" si="28"/>
        <v/>
      </c>
      <c r="I136" s="17" t="str">
        <f t="shared" si="29"/>
        <v/>
      </c>
      <c r="J136" s="17" t="str">
        <f t="shared" si="30"/>
        <v/>
      </c>
      <c r="K136" s="17" t="str">
        <f t="shared" si="33"/>
        <v xml:space="preserve"> </v>
      </c>
      <c r="L136" s="17" t="str">
        <f t="shared" si="34"/>
        <v xml:space="preserve"> </v>
      </c>
      <c r="M136" s="17" t="str">
        <f t="shared" si="31"/>
        <v/>
      </c>
      <c r="N136" s="21" t="str">
        <f t="shared" si="32"/>
        <v/>
      </c>
    </row>
    <row r="137" spans="1:14" x14ac:dyDescent="0.2">
      <c r="A137" s="15"/>
      <c r="B137" s="28" t="s">
        <v>119</v>
      </c>
      <c r="C137" s="25">
        <v>1</v>
      </c>
      <c r="D137" s="16">
        <v>1</v>
      </c>
      <c r="E137" s="16">
        <v>10</v>
      </c>
      <c r="F137" s="16">
        <v>4</v>
      </c>
      <c r="G137" s="17">
        <f t="shared" si="27"/>
        <v>7.246376811594203E-3</v>
      </c>
      <c r="H137" s="17">
        <f t="shared" si="28"/>
        <v>6.2111801242236021E-3</v>
      </c>
      <c r="I137" s="17">
        <f t="shared" si="29"/>
        <v>3.4602076124567477E-2</v>
      </c>
      <c r="J137" s="17">
        <f t="shared" si="30"/>
        <v>1.5037593984962405E-2</v>
      </c>
      <c r="K137" s="17">
        <f t="shared" si="33"/>
        <v>9</v>
      </c>
      <c r="L137" s="17">
        <f t="shared" si="34"/>
        <v>3</v>
      </c>
      <c r="M137" s="17">
        <f t="shared" si="31"/>
        <v>6.5217391304347824E-2</v>
      </c>
      <c r="N137" s="21">
        <f t="shared" si="32"/>
        <v>1.8633540372670808E-2</v>
      </c>
    </row>
    <row r="138" spans="1:14" x14ac:dyDescent="0.2">
      <c r="A138" s="15"/>
      <c r="B138" s="28" t="s">
        <v>120</v>
      </c>
      <c r="C138" s="25"/>
      <c r="D138" s="16"/>
      <c r="E138" s="16"/>
      <c r="F138" s="16"/>
      <c r="G138" s="17" t="str">
        <f t="shared" si="27"/>
        <v/>
      </c>
      <c r="H138" s="17" t="str">
        <f t="shared" si="28"/>
        <v/>
      </c>
      <c r="I138" s="17" t="str">
        <f t="shared" si="29"/>
        <v/>
      </c>
      <c r="J138" s="17" t="str">
        <f t="shared" si="30"/>
        <v/>
      </c>
      <c r="K138" s="17" t="str">
        <f t="shared" si="33"/>
        <v xml:space="preserve"> </v>
      </c>
      <c r="L138" s="17" t="str">
        <f t="shared" si="34"/>
        <v xml:space="preserve"> </v>
      </c>
      <c r="M138" s="17" t="str">
        <f t="shared" si="31"/>
        <v/>
      </c>
      <c r="N138" s="21" t="str">
        <f t="shared" si="32"/>
        <v/>
      </c>
    </row>
    <row r="139" spans="1:14" x14ac:dyDescent="0.2">
      <c r="A139" s="15"/>
      <c r="B139" s="28" t="s">
        <v>121</v>
      </c>
      <c r="C139" s="25">
        <v>10</v>
      </c>
      <c r="D139" s="16">
        <v>2</v>
      </c>
      <c r="E139" s="16">
        <v>26</v>
      </c>
      <c r="F139" s="16">
        <v>9</v>
      </c>
      <c r="G139" s="17">
        <f t="shared" si="27"/>
        <v>7.2463768115942032E-2</v>
      </c>
      <c r="H139" s="17">
        <f t="shared" si="28"/>
        <v>1.2422360248447204E-2</v>
      </c>
      <c r="I139" s="17">
        <f t="shared" si="29"/>
        <v>8.9965397923875437E-2</v>
      </c>
      <c r="J139" s="17">
        <f t="shared" si="30"/>
        <v>3.3834586466165412E-2</v>
      </c>
      <c r="K139" s="17">
        <f t="shared" si="33"/>
        <v>1.6</v>
      </c>
      <c r="L139" s="17">
        <f t="shared" si="34"/>
        <v>3.5</v>
      </c>
      <c r="M139" s="17">
        <f t="shared" si="31"/>
        <v>0.11594202898550726</v>
      </c>
      <c r="N139" s="21">
        <f t="shared" si="32"/>
        <v>4.3478260869565216E-2</v>
      </c>
    </row>
    <row r="140" spans="1:14" x14ac:dyDescent="0.2">
      <c r="A140" s="15"/>
      <c r="B140" s="28" t="s">
        <v>122</v>
      </c>
      <c r="C140" s="25"/>
      <c r="D140" s="16"/>
      <c r="E140" s="16"/>
      <c r="F140" s="16"/>
      <c r="G140" s="17" t="str">
        <f t="shared" si="27"/>
        <v/>
      </c>
      <c r="H140" s="17" t="str">
        <f t="shared" si="28"/>
        <v/>
      </c>
      <c r="I140" s="17" t="str">
        <f t="shared" si="29"/>
        <v/>
      </c>
      <c r="J140" s="17" t="str">
        <f t="shared" si="30"/>
        <v/>
      </c>
      <c r="K140" s="17" t="str">
        <f t="shared" si="33"/>
        <v xml:space="preserve"> </v>
      </c>
      <c r="L140" s="17" t="str">
        <f t="shared" si="34"/>
        <v xml:space="preserve"> </v>
      </c>
      <c r="M140" s="17" t="str">
        <f t="shared" si="31"/>
        <v/>
      </c>
      <c r="N140" s="21" t="str">
        <f t="shared" si="32"/>
        <v/>
      </c>
    </row>
    <row r="141" spans="1:14" x14ac:dyDescent="0.2">
      <c r="A141" s="15"/>
      <c r="B141" s="28" t="s">
        <v>123</v>
      </c>
      <c r="C141" s="25">
        <v>4</v>
      </c>
      <c r="D141" s="16">
        <v>0</v>
      </c>
      <c r="E141" s="16">
        <v>18</v>
      </c>
      <c r="F141" s="16">
        <v>10</v>
      </c>
      <c r="G141" s="17">
        <f t="shared" si="27"/>
        <v>2.8985507246376812E-2</v>
      </c>
      <c r="H141" s="17" t="str">
        <f t="shared" si="28"/>
        <v/>
      </c>
      <c r="I141" s="17">
        <f t="shared" si="29"/>
        <v>6.228373702422145E-2</v>
      </c>
      <c r="J141" s="17">
        <f t="shared" si="30"/>
        <v>3.7593984962406013E-2</v>
      </c>
      <c r="K141" s="17">
        <f t="shared" si="33"/>
        <v>3.5</v>
      </c>
      <c r="L141" s="17">
        <f t="shared" si="34"/>
        <v>1</v>
      </c>
      <c r="M141" s="17">
        <f t="shared" si="31"/>
        <v>0.10144927536231885</v>
      </c>
      <c r="N141" s="21" t="str">
        <f t="shared" si="32"/>
        <v/>
      </c>
    </row>
    <row r="142" spans="1:14" x14ac:dyDescent="0.2">
      <c r="A142" s="15"/>
      <c r="B142" s="28" t="s">
        <v>124</v>
      </c>
      <c r="C142" s="25">
        <v>8</v>
      </c>
      <c r="D142" s="16">
        <v>3</v>
      </c>
      <c r="E142" s="16">
        <v>3</v>
      </c>
      <c r="F142" s="16">
        <v>2</v>
      </c>
      <c r="G142" s="17">
        <f t="shared" si="27"/>
        <v>5.7971014492753624E-2</v>
      </c>
      <c r="H142" s="17">
        <f t="shared" si="28"/>
        <v>1.8633540372670808E-2</v>
      </c>
      <c r="I142" s="17">
        <f t="shared" si="29"/>
        <v>1.0380622837370242E-2</v>
      </c>
      <c r="J142" s="17">
        <f t="shared" si="30"/>
        <v>7.5187969924812026E-3</v>
      </c>
      <c r="K142" s="17">
        <f t="shared" si="33"/>
        <v>-0.625</v>
      </c>
      <c r="L142" s="17">
        <f t="shared" si="34"/>
        <v>-0.33333333333333331</v>
      </c>
      <c r="M142" s="17">
        <f t="shared" si="31"/>
        <v>-3.6231884057971016E-2</v>
      </c>
      <c r="N142" s="21">
        <f t="shared" si="32"/>
        <v>-6.2111801242236021E-3</v>
      </c>
    </row>
    <row r="143" spans="1:14" x14ac:dyDescent="0.2">
      <c r="A143" s="15"/>
      <c r="B143" s="28" t="s">
        <v>125</v>
      </c>
      <c r="C143" s="25"/>
      <c r="D143" s="16"/>
      <c r="E143" s="16"/>
      <c r="F143" s="16"/>
      <c r="G143" s="17" t="str">
        <f t="shared" si="27"/>
        <v/>
      </c>
      <c r="H143" s="17" t="str">
        <f t="shared" si="28"/>
        <v/>
      </c>
      <c r="I143" s="17" t="str">
        <f t="shared" si="29"/>
        <v/>
      </c>
      <c r="J143" s="17" t="str">
        <f t="shared" si="30"/>
        <v/>
      </c>
      <c r="K143" s="17" t="str">
        <f t="shared" si="33"/>
        <v xml:space="preserve"> </v>
      </c>
      <c r="L143" s="17" t="str">
        <f t="shared" si="34"/>
        <v xml:space="preserve"> </v>
      </c>
      <c r="M143" s="17" t="str">
        <f t="shared" si="31"/>
        <v/>
      </c>
      <c r="N143" s="21" t="str">
        <f t="shared" si="32"/>
        <v/>
      </c>
    </row>
    <row r="144" spans="1:14" ht="25.5" x14ac:dyDescent="0.2">
      <c r="A144" s="15"/>
      <c r="B144" s="28" t="s">
        <v>126</v>
      </c>
      <c r="C144" s="25">
        <v>5</v>
      </c>
      <c r="D144" s="16">
        <v>5</v>
      </c>
      <c r="E144" s="16">
        <v>5</v>
      </c>
      <c r="F144" s="16">
        <v>6</v>
      </c>
      <c r="G144" s="17">
        <f t="shared" si="27"/>
        <v>3.6231884057971016E-2</v>
      </c>
      <c r="H144" s="17">
        <f t="shared" si="28"/>
        <v>3.1055900621118012E-2</v>
      </c>
      <c r="I144" s="17">
        <f t="shared" si="29"/>
        <v>1.7301038062283738E-2</v>
      </c>
      <c r="J144" s="17">
        <f t="shared" si="30"/>
        <v>2.2556390977443608E-2</v>
      </c>
      <c r="K144" s="17">
        <f t="shared" si="33"/>
        <v>0</v>
      </c>
      <c r="L144" s="17">
        <f t="shared" si="34"/>
        <v>0.2</v>
      </c>
      <c r="M144" s="17">
        <f t="shared" si="31"/>
        <v>0</v>
      </c>
      <c r="N144" s="21">
        <f t="shared" si="32"/>
        <v>6.2111801242236029E-3</v>
      </c>
    </row>
    <row r="145" spans="1:14" ht="27.75" customHeight="1" x14ac:dyDescent="0.2">
      <c r="A145" s="15"/>
      <c r="B145" s="28" t="s">
        <v>127</v>
      </c>
      <c r="C145" s="25">
        <v>10</v>
      </c>
      <c r="D145" s="16">
        <v>5</v>
      </c>
      <c r="E145" s="16">
        <v>6</v>
      </c>
      <c r="F145" s="16">
        <v>8</v>
      </c>
      <c r="G145" s="17">
        <f t="shared" ref="G145:G180" si="35">+IF(C145=0,"",C145/C$81)</f>
        <v>7.2463768115942032E-2</v>
      </c>
      <c r="H145" s="17">
        <f t="shared" ref="H145:H180" si="36">+IF(D145=0,"",D145/D$81)</f>
        <v>3.1055900621118012E-2</v>
      </c>
      <c r="I145" s="17">
        <f t="shared" ref="I145:I180" si="37">+IF(E145=0,"",E145/E$81)</f>
        <v>2.0761245674740483E-2</v>
      </c>
      <c r="J145" s="17">
        <f t="shared" ref="J145:J180" si="38">+IF(F145=0,"",F145/F$81)</f>
        <v>3.007518796992481E-2</v>
      </c>
      <c r="K145" s="17">
        <f t="shared" si="33"/>
        <v>-0.4</v>
      </c>
      <c r="L145" s="17">
        <f t="shared" si="34"/>
        <v>0.6</v>
      </c>
      <c r="M145" s="17">
        <f t="shared" ref="M145:M180" si="39">+IF(OR(AND(G145=""),(K145="")),"",G145*K145)</f>
        <v>-2.8985507246376815E-2</v>
      </c>
      <c r="N145" s="21">
        <f t="shared" ref="N145:N180" si="40">+IF(OR(AND(H145=""),(L145="")),"",H145*L145)</f>
        <v>1.8633540372670808E-2</v>
      </c>
    </row>
    <row r="146" spans="1:14" x14ac:dyDescent="0.2">
      <c r="A146" s="15"/>
      <c r="B146" s="28" t="s">
        <v>128</v>
      </c>
      <c r="C146" s="25">
        <v>5</v>
      </c>
      <c r="D146" s="16">
        <v>3</v>
      </c>
      <c r="E146" s="16">
        <v>11</v>
      </c>
      <c r="F146" s="16">
        <v>9</v>
      </c>
      <c r="G146" s="17">
        <f t="shared" si="35"/>
        <v>3.6231884057971016E-2</v>
      </c>
      <c r="H146" s="17">
        <f t="shared" si="36"/>
        <v>1.8633540372670808E-2</v>
      </c>
      <c r="I146" s="17">
        <f t="shared" si="37"/>
        <v>3.8062283737024222E-2</v>
      </c>
      <c r="J146" s="17">
        <f t="shared" si="38"/>
        <v>3.3834586466165412E-2</v>
      </c>
      <c r="K146" s="17">
        <f t="shared" ref="K146:K180" si="41">+IF(AND(C146=0,E146=0)," ",IF(C146=0,1,IF(E146=0,-1,(E146-C146)/C146)))</f>
        <v>1.2</v>
      </c>
      <c r="L146" s="17">
        <f t="shared" ref="L146:L180" si="42">+IF(AND(D146=0,F146=0)," ",IF(D146=0,1,IF(F146=0,-1,(F146-D146)/D146)))</f>
        <v>2</v>
      </c>
      <c r="M146" s="17">
        <f t="shared" si="39"/>
        <v>4.3478260869565216E-2</v>
      </c>
      <c r="N146" s="21">
        <f t="shared" si="40"/>
        <v>3.7267080745341616E-2</v>
      </c>
    </row>
    <row r="147" spans="1:14" x14ac:dyDescent="0.2">
      <c r="A147" s="15"/>
      <c r="B147" s="28" t="s">
        <v>129</v>
      </c>
      <c r="C147" s="25">
        <v>1</v>
      </c>
      <c r="D147" s="16">
        <v>0</v>
      </c>
      <c r="E147" s="16">
        <v>2</v>
      </c>
      <c r="F147" s="16">
        <v>1</v>
      </c>
      <c r="G147" s="17">
        <f t="shared" si="35"/>
        <v>7.246376811594203E-3</v>
      </c>
      <c r="H147" s="17" t="str">
        <f t="shared" si="36"/>
        <v/>
      </c>
      <c r="I147" s="17">
        <f t="shared" si="37"/>
        <v>6.920415224913495E-3</v>
      </c>
      <c r="J147" s="17">
        <f t="shared" si="38"/>
        <v>3.7593984962406013E-3</v>
      </c>
      <c r="K147" s="17">
        <f t="shared" si="41"/>
        <v>1</v>
      </c>
      <c r="L147" s="17">
        <f t="shared" si="42"/>
        <v>1</v>
      </c>
      <c r="M147" s="17">
        <f t="shared" si="39"/>
        <v>7.246376811594203E-3</v>
      </c>
      <c r="N147" s="21" t="str">
        <f t="shared" si="40"/>
        <v/>
      </c>
    </row>
    <row r="148" spans="1:14" x14ac:dyDescent="0.2">
      <c r="A148" s="15"/>
      <c r="B148" s="28" t="s">
        <v>130</v>
      </c>
      <c r="C148" s="25"/>
      <c r="D148" s="16"/>
      <c r="E148" s="16">
        <v>0</v>
      </c>
      <c r="F148" s="16">
        <v>1</v>
      </c>
      <c r="G148" s="17" t="str">
        <f t="shared" si="35"/>
        <v/>
      </c>
      <c r="H148" s="17" t="str">
        <f t="shared" si="36"/>
        <v/>
      </c>
      <c r="I148" s="17" t="str">
        <f t="shared" si="37"/>
        <v/>
      </c>
      <c r="J148" s="17">
        <f t="shared" si="38"/>
        <v>3.7593984962406013E-3</v>
      </c>
      <c r="K148" s="17" t="str">
        <f t="shared" si="41"/>
        <v xml:space="preserve"> </v>
      </c>
      <c r="L148" s="17">
        <f t="shared" si="42"/>
        <v>1</v>
      </c>
      <c r="M148" s="17" t="str">
        <f t="shared" si="39"/>
        <v/>
      </c>
      <c r="N148" s="21" t="str">
        <f t="shared" si="40"/>
        <v/>
      </c>
    </row>
    <row r="149" spans="1:14" x14ac:dyDescent="0.2">
      <c r="A149" s="15"/>
      <c r="B149" s="28" t="s">
        <v>131</v>
      </c>
      <c r="C149" s="25"/>
      <c r="D149" s="16"/>
      <c r="E149" s="16"/>
      <c r="F149" s="16"/>
      <c r="G149" s="17" t="str">
        <f t="shared" si="35"/>
        <v/>
      </c>
      <c r="H149" s="17" t="str">
        <f t="shared" si="36"/>
        <v/>
      </c>
      <c r="I149" s="17" t="str">
        <f t="shared" si="37"/>
        <v/>
      </c>
      <c r="J149" s="17" t="str">
        <f t="shared" si="38"/>
        <v/>
      </c>
      <c r="K149" s="17" t="str">
        <f t="shared" si="41"/>
        <v xml:space="preserve"> </v>
      </c>
      <c r="L149" s="17" t="str">
        <f t="shared" si="42"/>
        <v xml:space="preserve"> </v>
      </c>
      <c r="M149" s="17" t="str">
        <f t="shared" si="39"/>
        <v/>
      </c>
      <c r="N149" s="21" t="str">
        <f t="shared" si="40"/>
        <v/>
      </c>
    </row>
    <row r="150" spans="1:14" x14ac:dyDescent="0.2">
      <c r="A150" s="15"/>
      <c r="B150" s="28" t="s">
        <v>132</v>
      </c>
      <c r="C150" s="25">
        <v>0</v>
      </c>
      <c r="D150" s="16">
        <v>2</v>
      </c>
      <c r="E150" s="16">
        <v>2</v>
      </c>
      <c r="F150" s="16">
        <v>0</v>
      </c>
      <c r="G150" s="17" t="str">
        <f t="shared" si="35"/>
        <v/>
      </c>
      <c r="H150" s="17">
        <f t="shared" si="36"/>
        <v>1.2422360248447204E-2</v>
      </c>
      <c r="I150" s="17">
        <f t="shared" si="37"/>
        <v>6.920415224913495E-3</v>
      </c>
      <c r="J150" s="17" t="str">
        <f t="shared" si="38"/>
        <v/>
      </c>
      <c r="K150" s="17">
        <f t="shared" si="41"/>
        <v>1</v>
      </c>
      <c r="L150" s="17">
        <f t="shared" si="42"/>
        <v>-1</v>
      </c>
      <c r="M150" s="17" t="str">
        <f t="shared" si="39"/>
        <v/>
      </c>
      <c r="N150" s="21">
        <f t="shared" si="40"/>
        <v>-1.2422360248447204E-2</v>
      </c>
    </row>
    <row r="151" spans="1:14" x14ac:dyDescent="0.2">
      <c r="A151" s="15"/>
      <c r="B151" s="28" t="s">
        <v>133</v>
      </c>
      <c r="C151" s="25"/>
      <c r="D151" s="16"/>
      <c r="E151" s="16"/>
      <c r="F151" s="16"/>
      <c r="G151" s="17" t="str">
        <f t="shared" si="35"/>
        <v/>
      </c>
      <c r="H151" s="17" t="str">
        <f t="shared" si="36"/>
        <v/>
      </c>
      <c r="I151" s="17" t="str">
        <f t="shared" si="37"/>
        <v/>
      </c>
      <c r="J151" s="17" t="str">
        <f t="shared" si="38"/>
        <v/>
      </c>
      <c r="K151" s="17" t="str">
        <f t="shared" si="41"/>
        <v xml:space="preserve"> </v>
      </c>
      <c r="L151" s="17" t="str">
        <f t="shared" si="42"/>
        <v xml:space="preserve"> </v>
      </c>
      <c r="M151" s="17" t="str">
        <f t="shared" si="39"/>
        <v/>
      </c>
      <c r="N151" s="21" t="str">
        <f t="shared" si="40"/>
        <v/>
      </c>
    </row>
    <row r="152" spans="1:14" x14ac:dyDescent="0.2">
      <c r="A152" s="15"/>
      <c r="B152" s="28" t="s">
        <v>134</v>
      </c>
      <c r="C152" s="25">
        <v>0</v>
      </c>
      <c r="D152" s="16">
        <v>1</v>
      </c>
      <c r="E152" s="16">
        <v>3</v>
      </c>
      <c r="F152" s="16">
        <v>1</v>
      </c>
      <c r="G152" s="17" t="str">
        <f t="shared" si="35"/>
        <v/>
      </c>
      <c r="H152" s="17">
        <f t="shared" si="36"/>
        <v>6.2111801242236021E-3</v>
      </c>
      <c r="I152" s="17">
        <f t="shared" si="37"/>
        <v>1.0380622837370242E-2</v>
      </c>
      <c r="J152" s="17">
        <f t="shared" si="38"/>
        <v>3.7593984962406013E-3</v>
      </c>
      <c r="K152" s="17">
        <f t="shared" si="41"/>
        <v>1</v>
      </c>
      <c r="L152" s="17">
        <f t="shared" si="42"/>
        <v>0</v>
      </c>
      <c r="M152" s="17" t="str">
        <f t="shared" si="39"/>
        <v/>
      </c>
      <c r="N152" s="21">
        <f t="shared" si="40"/>
        <v>0</v>
      </c>
    </row>
    <row r="153" spans="1:14" x14ac:dyDescent="0.2">
      <c r="A153" s="15"/>
      <c r="B153" s="28" t="s">
        <v>135</v>
      </c>
      <c r="C153" s="25">
        <v>1</v>
      </c>
      <c r="D153" s="16">
        <v>0</v>
      </c>
      <c r="E153" s="16">
        <v>2</v>
      </c>
      <c r="F153" s="16">
        <v>3</v>
      </c>
      <c r="G153" s="17">
        <f t="shared" si="35"/>
        <v>7.246376811594203E-3</v>
      </c>
      <c r="H153" s="17" t="str">
        <f t="shared" si="36"/>
        <v/>
      </c>
      <c r="I153" s="17">
        <f t="shared" si="37"/>
        <v>6.920415224913495E-3</v>
      </c>
      <c r="J153" s="17">
        <f t="shared" si="38"/>
        <v>1.1278195488721804E-2</v>
      </c>
      <c r="K153" s="17">
        <f t="shared" si="41"/>
        <v>1</v>
      </c>
      <c r="L153" s="17">
        <f t="shared" si="42"/>
        <v>1</v>
      </c>
      <c r="M153" s="17">
        <f t="shared" si="39"/>
        <v>7.246376811594203E-3</v>
      </c>
      <c r="N153" s="21" t="str">
        <f t="shared" si="40"/>
        <v/>
      </c>
    </row>
    <row r="154" spans="1:14" ht="25.5" x14ac:dyDescent="0.2">
      <c r="A154" s="15"/>
      <c r="B154" s="28" t="s">
        <v>136</v>
      </c>
      <c r="C154" s="25">
        <v>2</v>
      </c>
      <c r="D154" s="16">
        <v>0</v>
      </c>
      <c r="E154" s="16">
        <v>3</v>
      </c>
      <c r="F154" s="16">
        <v>1</v>
      </c>
      <c r="G154" s="17">
        <f t="shared" si="35"/>
        <v>1.4492753623188406E-2</v>
      </c>
      <c r="H154" s="17" t="str">
        <f t="shared" si="36"/>
        <v/>
      </c>
      <c r="I154" s="17">
        <f t="shared" si="37"/>
        <v>1.0380622837370242E-2</v>
      </c>
      <c r="J154" s="17">
        <f t="shared" si="38"/>
        <v>3.7593984962406013E-3</v>
      </c>
      <c r="K154" s="17">
        <f t="shared" si="41"/>
        <v>0.5</v>
      </c>
      <c r="L154" s="17">
        <f t="shared" si="42"/>
        <v>1</v>
      </c>
      <c r="M154" s="17">
        <f t="shared" si="39"/>
        <v>7.246376811594203E-3</v>
      </c>
      <c r="N154" s="21" t="str">
        <f t="shared" si="40"/>
        <v/>
      </c>
    </row>
    <row r="155" spans="1:14" ht="25.5" x14ac:dyDescent="0.2">
      <c r="A155" s="15"/>
      <c r="B155" s="28" t="s">
        <v>137</v>
      </c>
      <c r="C155" s="25"/>
      <c r="D155" s="16"/>
      <c r="E155" s="16"/>
      <c r="F155" s="16"/>
      <c r="G155" s="17" t="str">
        <f t="shared" si="35"/>
        <v/>
      </c>
      <c r="H155" s="17" t="str">
        <f t="shared" si="36"/>
        <v/>
      </c>
      <c r="I155" s="17" t="str">
        <f t="shared" si="37"/>
        <v/>
      </c>
      <c r="J155" s="17" t="str">
        <f t="shared" si="38"/>
        <v/>
      </c>
      <c r="K155" s="17" t="str">
        <f t="shared" si="41"/>
        <v xml:space="preserve"> </v>
      </c>
      <c r="L155" s="17" t="str">
        <f t="shared" si="42"/>
        <v xml:space="preserve"> </v>
      </c>
      <c r="M155" s="17" t="str">
        <f t="shared" si="39"/>
        <v/>
      </c>
      <c r="N155" s="21" t="str">
        <f t="shared" si="40"/>
        <v/>
      </c>
    </row>
    <row r="156" spans="1:14" ht="25.5" x14ac:dyDescent="0.2">
      <c r="A156" s="15"/>
      <c r="B156" s="28" t="s">
        <v>138</v>
      </c>
      <c r="C156" s="25"/>
      <c r="D156" s="16"/>
      <c r="E156" s="16">
        <v>1</v>
      </c>
      <c r="F156" s="16">
        <v>0</v>
      </c>
      <c r="G156" s="17" t="str">
        <f t="shared" si="35"/>
        <v/>
      </c>
      <c r="H156" s="17" t="str">
        <f t="shared" si="36"/>
        <v/>
      </c>
      <c r="I156" s="17">
        <f t="shared" si="37"/>
        <v>3.4602076124567475E-3</v>
      </c>
      <c r="J156" s="17" t="str">
        <f t="shared" si="38"/>
        <v/>
      </c>
      <c r="K156" s="17">
        <f t="shared" si="41"/>
        <v>1</v>
      </c>
      <c r="L156" s="17" t="str">
        <f t="shared" si="42"/>
        <v xml:space="preserve"> </v>
      </c>
      <c r="M156" s="17" t="str">
        <f t="shared" si="39"/>
        <v/>
      </c>
      <c r="N156" s="21" t="str">
        <f t="shared" si="40"/>
        <v/>
      </c>
    </row>
    <row r="157" spans="1:14" ht="25.5" x14ac:dyDescent="0.2">
      <c r="A157" s="15"/>
      <c r="B157" s="28" t="s">
        <v>139</v>
      </c>
      <c r="C157" s="25"/>
      <c r="D157" s="16"/>
      <c r="E157" s="16">
        <v>1</v>
      </c>
      <c r="F157" s="16">
        <v>0</v>
      </c>
      <c r="G157" s="17" t="str">
        <f t="shared" si="35"/>
        <v/>
      </c>
      <c r="H157" s="17" t="str">
        <f t="shared" si="36"/>
        <v/>
      </c>
      <c r="I157" s="17">
        <f t="shared" si="37"/>
        <v>3.4602076124567475E-3</v>
      </c>
      <c r="J157" s="17" t="str">
        <f t="shared" si="38"/>
        <v/>
      </c>
      <c r="K157" s="17">
        <f t="shared" si="41"/>
        <v>1</v>
      </c>
      <c r="L157" s="17" t="str">
        <f t="shared" si="42"/>
        <v xml:space="preserve"> </v>
      </c>
      <c r="M157" s="17" t="str">
        <f t="shared" si="39"/>
        <v/>
      </c>
      <c r="N157" s="21" t="str">
        <f t="shared" si="40"/>
        <v/>
      </c>
    </row>
    <row r="158" spans="1:14" ht="25.5" x14ac:dyDescent="0.2">
      <c r="A158" s="15"/>
      <c r="B158" s="28" t="s">
        <v>140</v>
      </c>
      <c r="C158" s="25"/>
      <c r="D158" s="16"/>
      <c r="E158" s="16"/>
      <c r="F158" s="16"/>
      <c r="G158" s="17" t="str">
        <f t="shared" si="35"/>
        <v/>
      </c>
      <c r="H158" s="17" t="str">
        <f t="shared" si="36"/>
        <v/>
      </c>
      <c r="I158" s="17" t="str">
        <f t="shared" si="37"/>
        <v/>
      </c>
      <c r="J158" s="17" t="str">
        <f t="shared" si="38"/>
        <v/>
      </c>
      <c r="K158" s="17" t="str">
        <f t="shared" si="41"/>
        <v xml:space="preserve"> </v>
      </c>
      <c r="L158" s="17" t="str">
        <f t="shared" si="42"/>
        <v xml:space="preserve"> </v>
      </c>
      <c r="M158" s="17" t="str">
        <f t="shared" si="39"/>
        <v/>
      </c>
      <c r="N158" s="21" t="str">
        <f t="shared" si="40"/>
        <v/>
      </c>
    </row>
    <row r="159" spans="1:14" x14ac:dyDescent="0.2">
      <c r="A159" s="15"/>
      <c r="B159" s="28" t="s">
        <v>141</v>
      </c>
      <c r="C159" s="25"/>
      <c r="D159" s="16"/>
      <c r="E159" s="16"/>
      <c r="F159" s="16"/>
      <c r="G159" s="17" t="str">
        <f t="shared" si="35"/>
        <v/>
      </c>
      <c r="H159" s="17" t="str">
        <f t="shared" si="36"/>
        <v/>
      </c>
      <c r="I159" s="17" t="str">
        <f t="shared" si="37"/>
        <v/>
      </c>
      <c r="J159" s="17" t="str">
        <f t="shared" si="38"/>
        <v/>
      </c>
      <c r="K159" s="17" t="str">
        <f t="shared" si="41"/>
        <v xml:space="preserve"> </v>
      </c>
      <c r="L159" s="17" t="str">
        <f t="shared" si="42"/>
        <v xml:space="preserve"> </v>
      </c>
      <c r="M159" s="17" t="str">
        <f t="shared" si="39"/>
        <v/>
      </c>
      <c r="N159" s="21" t="str">
        <f t="shared" si="40"/>
        <v/>
      </c>
    </row>
    <row r="160" spans="1:14" x14ac:dyDescent="0.2">
      <c r="A160" s="15"/>
      <c r="B160" s="28" t="s">
        <v>142</v>
      </c>
      <c r="C160" s="25"/>
      <c r="D160" s="16"/>
      <c r="E160" s="16"/>
      <c r="F160" s="16"/>
      <c r="G160" s="17" t="str">
        <f t="shared" si="35"/>
        <v/>
      </c>
      <c r="H160" s="17" t="str">
        <f t="shared" si="36"/>
        <v/>
      </c>
      <c r="I160" s="17" t="str">
        <f t="shared" si="37"/>
        <v/>
      </c>
      <c r="J160" s="17" t="str">
        <f t="shared" si="38"/>
        <v/>
      </c>
      <c r="K160" s="17" t="str">
        <f t="shared" si="41"/>
        <v xml:space="preserve"> </v>
      </c>
      <c r="L160" s="17" t="str">
        <f t="shared" si="42"/>
        <v xml:space="preserve"> </v>
      </c>
      <c r="M160" s="17" t="str">
        <f t="shared" si="39"/>
        <v/>
      </c>
      <c r="N160" s="21" t="str">
        <f t="shared" si="40"/>
        <v/>
      </c>
    </row>
    <row r="161" spans="1:14" x14ac:dyDescent="0.2">
      <c r="A161" s="15"/>
      <c r="B161" s="28" t="s">
        <v>143</v>
      </c>
      <c r="C161" s="25"/>
      <c r="D161" s="16"/>
      <c r="E161" s="16"/>
      <c r="F161" s="16"/>
      <c r="G161" s="17" t="str">
        <f t="shared" si="35"/>
        <v/>
      </c>
      <c r="H161" s="17" t="str">
        <f t="shared" si="36"/>
        <v/>
      </c>
      <c r="I161" s="17" t="str">
        <f t="shared" si="37"/>
        <v/>
      </c>
      <c r="J161" s="17" t="str">
        <f t="shared" si="38"/>
        <v/>
      </c>
      <c r="K161" s="17" t="str">
        <f t="shared" si="41"/>
        <v xml:space="preserve"> </v>
      </c>
      <c r="L161" s="17" t="str">
        <f t="shared" si="42"/>
        <v xml:space="preserve"> </v>
      </c>
      <c r="M161" s="17" t="str">
        <f t="shared" si="39"/>
        <v/>
      </c>
      <c r="N161" s="21" t="str">
        <f t="shared" si="40"/>
        <v/>
      </c>
    </row>
    <row r="162" spans="1:14" x14ac:dyDescent="0.2">
      <c r="A162" s="15"/>
      <c r="B162" s="28" t="s">
        <v>144</v>
      </c>
      <c r="C162" s="25"/>
      <c r="D162" s="16"/>
      <c r="E162" s="16"/>
      <c r="F162" s="16"/>
      <c r="G162" s="17" t="str">
        <f t="shared" si="35"/>
        <v/>
      </c>
      <c r="H162" s="17" t="str">
        <f t="shared" si="36"/>
        <v/>
      </c>
      <c r="I162" s="17" t="str">
        <f t="shared" si="37"/>
        <v/>
      </c>
      <c r="J162" s="17" t="str">
        <f t="shared" si="38"/>
        <v/>
      </c>
      <c r="K162" s="17" t="str">
        <f t="shared" si="41"/>
        <v xml:space="preserve"> </v>
      </c>
      <c r="L162" s="17" t="str">
        <f t="shared" si="42"/>
        <v xml:space="preserve"> </v>
      </c>
      <c r="M162" s="17" t="str">
        <f t="shared" si="39"/>
        <v/>
      </c>
      <c r="N162" s="21" t="str">
        <f t="shared" si="40"/>
        <v/>
      </c>
    </row>
    <row r="163" spans="1:14" x14ac:dyDescent="0.2">
      <c r="A163" s="15"/>
      <c r="B163" s="28" t="s">
        <v>145</v>
      </c>
      <c r="C163" s="25"/>
      <c r="D163" s="16"/>
      <c r="E163" s="16"/>
      <c r="F163" s="16"/>
      <c r="G163" s="17" t="str">
        <f t="shared" si="35"/>
        <v/>
      </c>
      <c r="H163" s="17" t="str">
        <f t="shared" si="36"/>
        <v/>
      </c>
      <c r="I163" s="17" t="str">
        <f t="shared" si="37"/>
        <v/>
      </c>
      <c r="J163" s="17" t="str">
        <f t="shared" si="38"/>
        <v/>
      </c>
      <c r="K163" s="17" t="str">
        <f t="shared" si="41"/>
        <v xml:space="preserve"> </v>
      </c>
      <c r="L163" s="17" t="str">
        <f t="shared" si="42"/>
        <v xml:space="preserve"> </v>
      </c>
      <c r="M163" s="17" t="str">
        <f t="shared" si="39"/>
        <v/>
      </c>
      <c r="N163" s="21" t="str">
        <f t="shared" si="40"/>
        <v/>
      </c>
    </row>
    <row r="164" spans="1:14" x14ac:dyDescent="0.2">
      <c r="A164" s="15"/>
      <c r="B164" s="28" t="s">
        <v>146</v>
      </c>
      <c r="C164" s="25"/>
      <c r="D164" s="16"/>
      <c r="E164" s="16"/>
      <c r="F164" s="16"/>
      <c r="G164" s="17" t="str">
        <f t="shared" si="35"/>
        <v/>
      </c>
      <c r="H164" s="17" t="str">
        <f t="shared" si="36"/>
        <v/>
      </c>
      <c r="I164" s="17" t="str">
        <f t="shared" si="37"/>
        <v/>
      </c>
      <c r="J164" s="17" t="str">
        <f t="shared" si="38"/>
        <v/>
      </c>
      <c r="K164" s="17" t="str">
        <f t="shared" si="41"/>
        <v xml:space="preserve"> </v>
      </c>
      <c r="L164" s="17" t="str">
        <f t="shared" si="42"/>
        <v xml:space="preserve"> </v>
      </c>
      <c r="M164" s="17" t="str">
        <f t="shared" si="39"/>
        <v/>
      </c>
      <c r="N164" s="21" t="str">
        <f t="shared" si="40"/>
        <v/>
      </c>
    </row>
    <row r="165" spans="1:14" x14ac:dyDescent="0.2">
      <c r="A165" s="15"/>
      <c r="B165" s="28" t="s">
        <v>147</v>
      </c>
      <c r="C165" s="25"/>
      <c r="D165" s="16"/>
      <c r="E165" s="16"/>
      <c r="F165" s="16"/>
      <c r="G165" s="17" t="str">
        <f t="shared" si="35"/>
        <v/>
      </c>
      <c r="H165" s="17" t="str">
        <f t="shared" si="36"/>
        <v/>
      </c>
      <c r="I165" s="17" t="str">
        <f t="shared" si="37"/>
        <v/>
      </c>
      <c r="J165" s="17" t="str">
        <f t="shared" si="38"/>
        <v/>
      </c>
      <c r="K165" s="17" t="str">
        <f t="shared" si="41"/>
        <v xml:space="preserve"> </v>
      </c>
      <c r="L165" s="17" t="str">
        <f t="shared" si="42"/>
        <v xml:space="preserve"> </v>
      </c>
      <c r="M165" s="17" t="str">
        <f t="shared" si="39"/>
        <v/>
      </c>
      <c r="N165" s="21" t="str">
        <f t="shared" si="40"/>
        <v/>
      </c>
    </row>
    <row r="166" spans="1:14" x14ac:dyDescent="0.2">
      <c r="A166" s="15"/>
      <c r="B166" s="28" t="s">
        <v>148</v>
      </c>
      <c r="C166" s="25">
        <v>2</v>
      </c>
      <c r="D166" s="16">
        <v>3</v>
      </c>
      <c r="E166" s="16">
        <v>6</v>
      </c>
      <c r="F166" s="16">
        <v>4</v>
      </c>
      <c r="G166" s="17">
        <f t="shared" si="35"/>
        <v>1.4492753623188406E-2</v>
      </c>
      <c r="H166" s="17">
        <f t="shared" si="36"/>
        <v>1.8633540372670808E-2</v>
      </c>
      <c r="I166" s="17">
        <f t="shared" si="37"/>
        <v>2.0761245674740483E-2</v>
      </c>
      <c r="J166" s="17">
        <f t="shared" si="38"/>
        <v>1.5037593984962405E-2</v>
      </c>
      <c r="K166" s="17">
        <f t="shared" si="41"/>
        <v>2</v>
      </c>
      <c r="L166" s="17">
        <f t="shared" si="42"/>
        <v>0.33333333333333331</v>
      </c>
      <c r="M166" s="17">
        <f t="shared" si="39"/>
        <v>2.8985507246376812E-2</v>
      </c>
      <c r="N166" s="21">
        <f t="shared" si="40"/>
        <v>6.2111801242236021E-3</v>
      </c>
    </row>
    <row r="167" spans="1:14" x14ac:dyDescent="0.2">
      <c r="A167" s="15"/>
      <c r="B167" s="28" t="s">
        <v>149</v>
      </c>
      <c r="C167" s="25"/>
      <c r="D167" s="16"/>
      <c r="E167" s="16"/>
      <c r="F167" s="16"/>
      <c r="G167" s="17" t="str">
        <f t="shared" si="35"/>
        <v/>
      </c>
      <c r="H167" s="17" t="str">
        <f t="shared" si="36"/>
        <v/>
      </c>
      <c r="I167" s="17" t="str">
        <f t="shared" si="37"/>
        <v/>
      </c>
      <c r="J167" s="17" t="str">
        <f t="shared" si="38"/>
        <v/>
      </c>
      <c r="K167" s="17" t="str">
        <f t="shared" si="41"/>
        <v xml:space="preserve"> </v>
      </c>
      <c r="L167" s="17" t="str">
        <f t="shared" si="42"/>
        <v xml:space="preserve"> </v>
      </c>
      <c r="M167" s="17" t="str">
        <f t="shared" si="39"/>
        <v/>
      </c>
      <c r="N167" s="21" t="str">
        <f t="shared" si="40"/>
        <v/>
      </c>
    </row>
    <row r="168" spans="1:14" ht="25.5" x14ac:dyDescent="0.2">
      <c r="A168" s="15"/>
      <c r="B168" s="28" t="s">
        <v>150</v>
      </c>
      <c r="C168" s="25">
        <v>1</v>
      </c>
      <c r="D168" s="16">
        <v>0</v>
      </c>
      <c r="E168" s="16">
        <v>1</v>
      </c>
      <c r="F168" s="16">
        <v>0</v>
      </c>
      <c r="G168" s="17">
        <f t="shared" si="35"/>
        <v>7.246376811594203E-3</v>
      </c>
      <c r="H168" s="17" t="str">
        <f t="shared" si="36"/>
        <v/>
      </c>
      <c r="I168" s="17">
        <f t="shared" si="37"/>
        <v>3.4602076124567475E-3</v>
      </c>
      <c r="J168" s="17" t="str">
        <f t="shared" si="38"/>
        <v/>
      </c>
      <c r="K168" s="17">
        <f t="shared" si="41"/>
        <v>0</v>
      </c>
      <c r="L168" s="17" t="str">
        <f t="shared" si="42"/>
        <v xml:space="preserve"> </v>
      </c>
      <c r="M168" s="17">
        <f t="shared" si="39"/>
        <v>0</v>
      </c>
      <c r="N168" s="21" t="str">
        <f t="shared" si="40"/>
        <v/>
      </c>
    </row>
    <row r="169" spans="1:14" x14ac:dyDescent="0.2">
      <c r="A169" s="15"/>
      <c r="B169" s="28" t="s">
        <v>151</v>
      </c>
      <c r="C169" s="25">
        <v>0</v>
      </c>
      <c r="D169" s="16">
        <v>1</v>
      </c>
      <c r="E169" s="16"/>
      <c r="F169" s="16"/>
      <c r="G169" s="17" t="str">
        <f t="shared" si="35"/>
        <v/>
      </c>
      <c r="H169" s="17">
        <f t="shared" si="36"/>
        <v>6.2111801242236021E-3</v>
      </c>
      <c r="I169" s="17" t="str">
        <f t="shared" si="37"/>
        <v/>
      </c>
      <c r="J169" s="17" t="str">
        <f t="shared" si="38"/>
        <v/>
      </c>
      <c r="K169" s="17" t="str">
        <f t="shared" si="41"/>
        <v xml:space="preserve"> </v>
      </c>
      <c r="L169" s="17">
        <f t="shared" si="42"/>
        <v>-1</v>
      </c>
      <c r="M169" s="17" t="str">
        <f t="shared" si="39"/>
        <v/>
      </c>
      <c r="N169" s="21">
        <f t="shared" si="40"/>
        <v>-6.2111801242236021E-3</v>
      </c>
    </row>
    <row r="170" spans="1:14" ht="25.5" x14ac:dyDescent="0.2">
      <c r="A170" s="15"/>
      <c r="B170" s="28" t="s">
        <v>152</v>
      </c>
      <c r="C170" s="25"/>
      <c r="D170" s="16"/>
      <c r="E170" s="16"/>
      <c r="F170" s="16"/>
      <c r="G170" s="17" t="str">
        <f t="shared" si="35"/>
        <v/>
      </c>
      <c r="H170" s="17" t="str">
        <f t="shared" si="36"/>
        <v/>
      </c>
      <c r="I170" s="17" t="str">
        <f t="shared" si="37"/>
        <v/>
      </c>
      <c r="J170" s="17" t="str">
        <f t="shared" si="38"/>
        <v/>
      </c>
      <c r="K170" s="17" t="str">
        <f t="shared" si="41"/>
        <v xml:space="preserve"> </v>
      </c>
      <c r="L170" s="17" t="str">
        <f t="shared" si="42"/>
        <v xml:space="preserve"> </v>
      </c>
      <c r="M170" s="17" t="str">
        <f t="shared" si="39"/>
        <v/>
      </c>
      <c r="N170" s="21" t="str">
        <f t="shared" si="40"/>
        <v/>
      </c>
    </row>
    <row r="171" spans="1:14" x14ac:dyDescent="0.2">
      <c r="A171" s="15"/>
      <c r="B171" s="28" t="s">
        <v>153</v>
      </c>
      <c r="C171" s="25"/>
      <c r="D171" s="16"/>
      <c r="E171" s="16">
        <v>1</v>
      </c>
      <c r="F171" s="16">
        <v>3</v>
      </c>
      <c r="G171" s="17" t="str">
        <f t="shared" si="35"/>
        <v/>
      </c>
      <c r="H171" s="17" t="str">
        <f t="shared" si="36"/>
        <v/>
      </c>
      <c r="I171" s="17">
        <f t="shared" si="37"/>
        <v>3.4602076124567475E-3</v>
      </c>
      <c r="J171" s="17">
        <f t="shared" si="38"/>
        <v>1.1278195488721804E-2</v>
      </c>
      <c r="K171" s="17">
        <f t="shared" si="41"/>
        <v>1</v>
      </c>
      <c r="L171" s="17">
        <f t="shared" si="42"/>
        <v>1</v>
      </c>
      <c r="M171" s="17" t="str">
        <f t="shared" si="39"/>
        <v/>
      </c>
      <c r="N171" s="21" t="str">
        <f t="shared" si="40"/>
        <v/>
      </c>
    </row>
    <row r="172" spans="1:14" x14ac:dyDescent="0.2">
      <c r="A172" s="15"/>
      <c r="B172" s="28" t="s">
        <v>154</v>
      </c>
      <c r="C172" s="25"/>
      <c r="D172" s="16"/>
      <c r="E172" s="16"/>
      <c r="F172" s="16"/>
      <c r="G172" s="17" t="str">
        <f t="shared" si="35"/>
        <v/>
      </c>
      <c r="H172" s="17" t="str">
        <f t="shared" si="36"/>
        <v/>
      </c>
      <c r="I172" s="17" t="str">
        <f t="shared" si="37"/>
        <v/>
      </c>
      <c r="J172" s="17" t="str">
        <f t="shared" si="38"/>
        <v/>
      </c>
      <c r="K172" s="17" t="str">
        <f t="shared" si="41"/>
        <v xml:space="preserve"> </v>
      </c>
      <c r="L172" s="17" t="str">
        <f t="shared" si="42"/>
        <v xml:space="preserve"> </v>
      </c>
      <c r="M172" s="17" t="str">
        <f t="shared" si="39"/>
        <v/>
      </c>
      <c r="N172" s="21" t="str">
        <f t="shared" si="40"/>
        <v/>
      </c>
    </row>
    <row r="173" spans="1:14" x14ac:dyDescent="0.2">
      <c r="A173" s="15"/>
      <c r="B173" s="28" t="s">
        <v>155</v>
      </c>
      <c r="C173" s="25"/>
      <c r="D173" s="16"/>
      <c r="E173" s="16"/>
      <c r="F173" s="16"/>
      <c r="G173" s="17" t="str">
        <f t="shared" si="35"/>
        <v/>
      </c>
      <c r="H173" s="17" t="str">
        <f t="shared" si="36"/>
        <v/>
      </c>
      <c r="I173" s="17" t="str">
        <f t="shared" si="37"/>
        <v/>
      </c>
      <c r="J173" s="17" t="str">
        <f t="shared" si="38"/>
        <v/>
      </c>
      <c r="K173" s="17" t="str">
        <f t="shared" si="41"/>
        <v xml:space="preserve"> </v>
      </c>
      <c r="L173" s="17" t="str">
        <f t="shared" si="42"/>
        <v xml:space="preserve"> </v>
      </c>
      <c r="M173" s="17" t="str">
        <f t="shared" si="39"/>
        <v/>
      </c>
      <c r="N173" s="21" t="str">
        <f t="shared" si="40"/>
        <v/>
      </c>
    </row>
    <row r="174" spans="1:14" x14ac:dyDescent="0.2">
      <c r="A174" s="15"/>
      <c r="B174" s="28" t="s">
        <v>156</v>
      </c>
      <c r="C174" s="25"/>
      <c r="D174" s="16"/>
      <c r="E174" s="16"/>
      <c r="F174" s="16"/>
      <c r="G174" s="17" t="str">
        <f t="shared" si="35"/>
        <v/>
      </c>
      <c r="H174" s="17" t="str">
        <f t="shared" si="36"/>
        <v/>
      </c>
      <c r="I174" s="17" t="str">
        <f t="shared" si="37"/>
        <v/>
      </c>
      <c r="J174" s="17" t="str">
        <f t="shared" si="38"/>
        <v/>
      </c>
      <c r="K174" s="17" t="str">
        <f t="shared" si="41"/>
        <v xml:space="preserve"> </v>
      </c>
      <c r="L174" s="17" t="str">
        <f t="shared" si="42"/>
        <v xml:space="preserve"> </v>
      </c>
      <c r="M174" s="17" t="str">
        <f t="shared" si="39"/>
        <v/>
      </c>
      <c r="N174" s="21" t="str">
        <f t="shared" si="40"/>
        <v/>
      </c>
    </row>
    <row r="175" spans="1:14" x14ac:dyDescent="0.2">
      <c r="A175" s="15"/>
      <c r="B175" s="28" t="s">
        <v>157</v>
      </c>
      <c r="C175" s="25">
        <v>0</v>
      </c>
      <c r="D175" s="16">
        <v>1</v>
      </c>
      <c r="E175" s="16"/>
      <c r="F175" s="16"/>
      <c r="G175" s="17" t="str">
        <f t="shared" si="35"/>
        <v/>
      </c>
      <c r="H175" s="17">
        <f t="shared" si="36"/>
        <v>6.2111801242236021E-3</v>
      </c>
      <c r="I175" s="17" t="str">
        <f t="shared" si="37"/>
        <v/>
      </c>
      <c r="J175" s="17" t="str">
        <f t="shared" si="38"/>
        <v/>
      </c>
      <c r="K175" s="17" t="str">
        <f t="shared" si="41"/>
        <v xml:space="preserve"> </v>
      </c>
      <c r="L175" s="17">
        <f t="shared" si="42"/>
        <v>-1</v>
      </c>
      <c r="M175" s="17" t="str">
        <f t="shared" si="39"/>
        <v/>
      </c>
      <c r="N175" s="21">
        <f t="shared" si="40"/>
        <v>-6.2111801242236021E-3</v>
      </c>
    </row>
    <row r="176" spans="1:14" x14ac:dyDescent="0.2">
      <c r="A176" s="15"/>
      <c r="B176" s="28" t="s">
        <v>158</v>
      </c>
      <c r="C176" s="25"/>
      <c r="D176" s="16"/>
      <c r="E176" s="16"/>
      <c r="F176" s="16"/>
      <c r="G176" s="17" t="str">
        <f t="shared" si="35"/>
        <v/>
      </c>
      <c r="H176" s="17" t="str">
        <f t="shared" si="36"/>
        <v/>
      </c>
      <c r="I176" s="17" t="str">
        <f t="shared" si="37"/>
        <v/>
      </c>
      <c r="J176" s="17" t="str">
        <f t="shared" si="38"/>
        <v/>
      </c>
      <c r="K176" s="17" t="str">
        <f t="shared" si="41"/>
        <v xml:space="preserve"> </v>
      </c>
      <c r="L176" s="17" t="str">
        <f t="shared" si="42"/>
        <v xml:space="preserve"> </v>
      </c>
      <c r="M176" s="17" t="str">
        <f t="shared" si="39"/>
        <v/>
      </c>
      <c r="N176" s="21" t="str">
        <f t="shared" si="40"/>
        <v/>
      </c>
    </row>
    <row r="177" spans="1:14" x14ac:dyDescent="0.2">
      <c r="A177" s="15"/>
      <c r="B177" s="28" t="s">
        <v>159</v>
      </c>
      <c r="C177" s="25">
        <v>2</v>
      </c>
      <c r="D177" s="16">
        <v>5</v>
      </c>
      <c r="E177" s="16">
        <v>2</v>
      </c>
      <c r="F177" s="16">
        <v>3</v>
      </c>
      <c r="G177" s="17">
        <f t="shared" si="35"/>
        <v>1.4492753623188406E-2</v>
      </c>
      <c r="H177" s="17">
        <f t="shared" si="36"/>
        <v>3.1055900621118012E-2</v>
      </c>
      <c r="I177" s="17">
        <f t="shared" si="37"/>
        <v>6.920415224913495E-3</v>
      </c>
      <c r="J177" s="17">
        <f t="shared" si="38"/>
        <v>1.1278195488721804E-2</v>
      </c>
      <c r="K177" s="17">
        <f t="shared" si="41"/>
        <v>0</v>
      </c>
      <c r="L177" s="17">
        <f t="shared" si="42"/>
        <v>-0.4</v>
      </c>
      <c r="M177" s="17">
        <f t="shared" si="39"/>
        <v>0</v>
      </c>
      <c r="N177" s="21">
        <f t="shared" si="40"/>
        <v>-1.2422360248447206E-2</v>
      </c>
    </row>
    <row r="178" spans="1:14" ht="25.5" x14ac:dyDescent="0.2">
      <c r="A178" s="15"/>
      <c r="B178" s="28" t="s">
        <v>160</v>
      </c>
      <c r="C178" s="25">
        <v>1</v>
      </c>
      <c r="D178" s="16">
        <v>0</v>
      </c>
      <c r="E178" s="16"/>
      <c r="F178" s="16"/>
      <c r="G178" s="17">
        <f t="shared" si="35"/>
        <v>7.246376811594203E-3</v>
      </c>
      <c r="H178" s="17" t="str">
        <f t="shared" si="36"/>
        <v/>
      </c>
      <c r="I178" s="17" t="str">
        <f t="shared" si="37"/>
        <v/>
      </c>
      <c r="J178" s="17" t="str">
        <f t="shared" si="38"/>
        <v/>
      </c>
      <c r="K178" s="17">
        <f t="shared" si="41"/>
        <v>-1</v>
      </c>
      <c r="L178" s="17" t="str">
        <f t="shared" si="42"/>
        <v xml:space="preserve"> </v>
      </c>
      <c r="M178" s="17">
        <f t="shared" si="39"/>
        <v>-7.246376811594203E-3</v>
      </c>
      <c r="N178" s="21" t="str">
        <f t="shared" si="40"/>
        <v/>
      </c>
    </row>
    <row r="179" spans="1:14" ht="25.5" x14ac:dyDescent="0.2">
      <c r="A179" s="15"/>
      <c r="B179" s="28" t="s">
        <v>161</v>
      </c>
      <c r="C179" s="25"/>
      <c r="D179" s="16"/>
      <c r="E179" s="16"/>
      <c r="F179" s="16"/>
      <c r="G179" s="17" t="str">
        <f t="shared" si="35"/>
        <v/>
      </c>
      <c r="H179" s="17" t="str">
        <f t="shared" si="36"/>
        <v/>
      </c>
      <c r="I179" s="17" t="str">
        <f t="shared" si="37"/>
        <v/>
      </c>
      <c r="J179" s="17" t="str">
        <f t="shared" si="38"/>
        <v/>
      </c>
      <c r="K179" s="17" t="str">
        <f t="shared" si="41"/>
        <v xml:space="preserve"> </v>
      </c>
      <c r="L179" s="17" t="str">
        <f t="shared" si="42"/>
        <v xml:space="preserve"> </v>
      </c>
      <c r="M179" s="17" t="str">
        <f t="shared" si="39"/>
        <v/>
      </c>
      <c r="N179" s="21" t="str">
        <f t="shared" si="40"/>
        <v/>
      </c>
    </row>
    <row r="180" spans="1:14" ht="15.75" thickBot="1" x14ac:dyDescent="0.25">
      <c r="A180" s="15"/>
      <c r="B180" s="29" t="s">
        <v>162</v>
      </c>
      <c r="C180" s="26"/>
      <c r="D180" s="22"/>
      <c r="E180" s="22"/>
      <c r="F180" s="22"/>
      <c r="G180" s="23" t="str">
        <f t="shared" si="35"/>
        <v/>
      </c>
      <c r="H180" s="23" t="str">
        <f t="shared" si="36"/>
        <v/>
      </c>
      <c r="I180" s="23" t="str">
        <f t="shared" si="37"/>
        <v/>
      </c>
      <c r="J180" s="23" t="str">
        <f t="shared" si="38"/>
        <v/>
      </c>
      <c r="K180" s="23" t="str">
        <f t="shared" si="41"/>
        <v xml:space="preserve"> </v>
      </c>
      <c r="L180" s="23" t="str">
        <f t="shared" si="42"/>
        <v xml:space="preserve"> </v>
      </c>
      <c r="M180" s="23" t="str">
        <f t="shared" si="39"/>
        <v/>
      </c>
      <c r="N180" s="24" t="str">
        <f t="shared" si="40"/>
        <v/>
      </c>
    </row>
    <row r="181" spans="1:14" x14ac:dyDescent="0.2">
      <c r="A181" s="14"/>
    </row>
    <row r="182" spans="1:14" x14ac:dyDescent="0.2">
      <c r="A182" s="14"/>
    </row>
    <row r="183" spans="1:14" x14ac:dyDescent="0.2">
      <c r="A183" s="14"/>
    </row>
    <row r="184" spans="1:14" ht="15.75" thickBot="1" x14ac:dyDescent="0.25">
      <c r="A184" s="14"/>
    </row>
    <row r="185" spans="1:14" ht="29.25" customHeight="1" thickBot="1" x14ac:dyDescent="0.25">
      <c r="A185" s="15"/>
      <c r="B185" s="46" t="s">
        <v>2</v>
      </c>
      <c r="C185" s="55" t="s">
        <v>665</v>
      </c>
      <c r="D185" s="52"/>
      <c r="E185" s="52"/>
      <c r="F185" s="56"/>
      <c r="G185" s="59" t="s">
        <v>3</v>
      </c>
      <c r="H185" s="52"/>
      <c r="I185" s="52"/>
      <c r="J185" s="52"/>
      <c r="K185" s="46" t="s">
        <v>667</v>
      </c>
      <c r="L185" s="47"/>
      <c r="M185" s="60" t="s">
        <v>4</v>
      </c>
      <c r="N185" s="47"/>
    </row>
    <row r="186" spans="1:14" ht="15.75" thickBot="1" x14ac:dyDescent="0.25">
      <c r="A186" s="14"/>
      <c r="B186" s="57"/>
      <c r="C186" s="44">
        <v>2022</v>
      </c>
      <c r="D186" s="45"/>
      <c r="E186" s="61">
        <v>2023</v>
      </c>
      <c r="F186" s="37"/>
      <c r="G186" s="44">
        <v>2022</v>
      </c>
      <c r="H186" s="45"/>
      <c r="I186" s="61">
        <v>2023</v>
      </c>
      <c r="J186" s="37"/>
      <c r="K186" s="48"/>
      <c r="L186" s="49"/>
      <c r="M186" s="37"/>
      <c r="N186" s="49"/>
    </row>
    <row r="187" spans="1:14" ht="15.75" thickBot="1" x14ac:dyDescent="0.25">
      <c r="A187" s="15"/>
      <c r="B187" s="58"/>
      <c r="C187" s="18" t="s">
        <v>5</v>
      </c>
      <c r="D187" s="19" t="s">
        <v>6</v>
      </c>
      <c r="E187" s="18" t="s">
        <v>5</v>
      </c>
      <c r="F187" s="18" t="s">
        <v>6</v>
      </c>
      <c r="G187" s="18" t="s">
        <v>5</v>
      </c>
      <c r="H187" s="18" t="s">
        <v>6</v>
      </c>
      <c r="I187" s="20" t="s">
        <v>5</v>
      </c>
      <c r="J187" s="18" t="s">
        <v>6</v>
      </c>
      <c r="K187" s="18" t="s">
        <v>5</v>
      </c>
      <c r="L187" s="18" t="s">
        <v>6</v>
      </c>
      <c r="M187" s="18" t="s">
        <v>5</v>
      </c>
      <c r="N187" s="13" t="s">
        <v>6</v>
      </c>
    </row>
    <row r="188" spans="1:14" ht="26.25" thickBot="1" x14ac:dyDescent="0.25">
      <c r="A188" s="15"/>
      <c r="B188" s="7" t="s">
        <v>9</v>
      </c>
      <c r="C188" s="10">
        <f>SUM(C189:C363)</f>
        <v>337</v>
      </c>
      <c r="D188" s="10">
        <f>SUM(D189:D363)</f>
        <v>393</v>
      </c>
      <c r="E188" s="10">
        <f>SUM(E189:E363)</f>
        <v>835</v>
      </c>
      <c r="F188" s="9">
        <f>SUM(F189:F363)</f>
        <v>694</v>
      </c>
      <c r="G188" s="12">
        <f t="shared" ref="G188:G219" si="43">+IF(C188=0,"",C188/C$188)</f>
        <v>1</v>
      </c>
      <c r="H188" s="12">
        <f t="shared" ref="H188:H219" si="44">+IF(D188=0,"",D188/D$188)</f>
        <v>1</v>
      </c>
      <c r="I188" s="12">
        <f t="shared" ref="I188:I219" si="45">+IF(E188=0,"",E188/E$188)</f>
        <v>1</v>
      </c>
      <c r="J188" s="12">
        <f t="shared" ref="J188:J219" si="46">+IF(F188=0,"",F188/F$188)</f>
        <v>1</v>
      </c>
      <c r="K188" s="12">
        <f>+IF(AND(C188=0,E188=0),"",IF(C188=0,1,IF(E188=0,-1,(E188-C188)/C188)))</f>
        <v>1.4777448071216617</v>
      </c>
      <c r="L188" s="11">
        <f>+IF(AND(D188=0,F188=0),"",IF(D188=0,1,IF(F188=0,-1,(F188-D188)/D188)))</f>
        <v>0.76590330788804073</v>
      </c>
      <c r="M188" s="12">
        <f t="shared" ref="M188:M219" si="47">+IF(OR(AND(G188=""),(K188="")),"",G188*K188)</f>
        <v>1.4777448071216617</v>
      </c>
      <c r="N188" s="12">
        <f t="shared" ref="N188:N219" si="48">+IF(OR(AND(H188=""),(L188="")),"",H188*L188)</f>
        <v>0.76590330788804073</v>
      </c>
    </row>
    <row r="189" spans="1:14" ht="22.5" customHeight="1" x14ac:dyDescent="0.2">
      <c r="A189" s="15"/>
      <c r="B189" s="27" t="s">
        <v>163</v>
      </c>
      <c r="C189" s="30">
        <v>0</v>
      </c>
      <c r="D189" s="31">
        <v>1</v>
      </c>
      <c r="E189" s="16">
        <v>6</v>
      </c>
      <c r="F189" s="16">
        <v>6</v>
      </c>
      <c r="G189" s="32" t="str">
        <f t="shared" si="43"/>
        <v/>
      </c>
      <c r="H189" s="32">
        <f t="shared" si="44"/>
        <v>2.5445292620865142E-3</v>
      </c>
      <c r="I189" s="32">
        <f t="shared" si="45"/>
        <v>7.18562874251497E-3</v>
      </c>
      <c r="J189" s="32">
        <f t="shared" si="46"/>
        <v>8.6455331412103754E-3</v>
      </c>
      <c r="K189" s="32">
        <f t="shared" ref="K189:K220" si="49">+IF(AND(C189=0,E189=0)," ",IF(C189=0,1,IF(E189=0,-1,(E189-C189)/C189)))</f>
        <v>1</v>
      </c>
      <c r="L189" s="32">
        <f t="shared" ref="L189:L220" si="50">+IF(AND(D189=0,F189=0)," ",IF(D189=0,1,IF(F189=0,-1,(F189-D189)/D189)))</f>
        <v>5</v>
      </c>
      <c r="M189" s="32" t="str">
        <f t="shared" si="47"/>
        <v/>
      </c>
      <c r="N189" s="33">
        <f t="shared" si="48"/>
        <v>1.2722646310432571E-2</v>
      </c>
    </row>
    <row r="190" spans="1:14" x14ac:dyDescent="0.2">
      <c r="A190" s="15"/>
      <c r="B190" s="28" t="s">
        <v>164</v>
      </c>
      <c r="C190" s="25"/>
      <c r="D190" s="16"/>
      <c r="E190" s="16"/>
      <c r="F190" s="16"/>
      <c r="G190" s="17" t="str">
        <f t="shared" si="43"/>
        <v/>
      </c>
      <c r="H190" s="17" t="str">
        <f t="shared" si="44"/>
        <v/>
      </c>
      <c r="I190" s="17" t="str">
        <f t="shared" si="45"/>
        <v/>
      </c>
      <c r="J190" s="17" t="str">
        <f t="shared" si="46"/>
        <v/>
      </c>
      <c r="K190" s="17" t="str">
        <f t="shared" si="49"/>
        <v xml:space="preserve"> </v>
      </c>
      <c r="L190" s="17" t="str">
        <f t="shared" si="50"/>
        <v xml:space="preserve"> </v>
      </c>
      <c r="M190" s="17" t="str">
        <f t="shared" si="47"/>
        <v/>
      </c>
      <c r="N190" s="21" t="str">
        <f t="shared" si="48"/>
        <v/>
      </c>
    </row>
    <row r="191" spans="1:14" ht="38.25" x14ac:dyDescent="0.2">
      <c r="A191" s="15"/>
      <c r="B191" s="28" t="s">
        <v>165</v>
      </c>
      <c r="C191" s="25"/>
      <c r="D191" s="16"/>
      <c r="E191" s="16">
        <v>1</v>
      </c>
      <c r="F191" s="16">
        <v>0</v>
      </c>
      <c r="G191" s="17" t="str">
        <f t="shared" si="43"/>
        <v/>
      </c>
      <c r="H191" s="17" t="str">
        <f t="shared" si="44"/>
        <v/>
      </c>
      <c r="I191" s="17">
        <f t="shared" si="45"/>
        <v>1.1976047904191617E-3</v>
      </c>
      <c r="J191" s="17" t="str">
        <f t="shared" si="46"/>
        <v/>
      </c>
      <c r="K191" s="17">
        <f t="shared" si="49"/>
        <v>1</v>
      </c>
      <c r="L191" s="17" t="str">
        <f t="shared" si="50"/>
        <v xml:space="preserve"> </v>
      </c>
      <c r="M191" s="17" t="str">
        <f t="shared" si="47"/>
        <v/>
      </c>
      <c r="N191" s="21" t="str">
        <f t="shared" si="48"/>
        <v/>
      </c>
    </row>
    <row r="192" spans="1:14" ht="24.75" customHeight="1" x14ac:dyDescent="0.2">
      <c r="A192" s="15"/>
      <c r="B192" s="28" t="s">
        <v>166</v>
      </c>
      <c r="C192" s="25"/>
      <c r="D192" s="16"/>
      <c r="E192" s="16"/>
      <c r="F192" s="16"/>
      <c r="G192" s="17" t="str">
        <f t="shared" si="43"/>
        <v/>
      </c>
      <c r="H192" s="17" t="str">
        <f t="shared" si="44"/>
        <v/>
      </c>
      <c r="I192" s="17" t="str">
        <f t="shared" si="45"/>
        <v/>
      </c>
      <c r="J192" s="17" t="str">
        <f t="shared" si="46"/>
        <v/>
      </c>
      <c r="K192" s="17" t="str">
        <f t="shared" si="49"/>
        <v xml:space="preserve"> </v>
      </c>
      <c r="L192" s="17" t="str">
        <f t="shared" si="50"/>
        <v xml:space="preserve"> </v>
      </c>
      <c r="M192" s="17" t="str">
        <f t="shared" si="47"/>
        <v/>
      </c>
      <c r="N192" s="21" t="str">
        <f t="shared" si="48"/>
        <v/>
      </c>
    </row>
    <row r="193" spans="1:14" ht="25.5" x14ac:dyDescent="0.2">
      <c r="A193" s="15"/>
      <c r="B193" s="28" t="s">
        <v>167</v>
      </c>
      <c r="C193" s="25"/>
      <c r="D193" s="16"/>
      <c r="E193" s="16">
        <v>0</v>
      </c>
      <c r="F193" s="16">
        <v>1</v>
      </c>
      <c r="G193" s="17" t="str">
        <f t="shared" si="43"/>
        <v/>
      </c>
      <c r="H193" s="17" t="str">
        <f t="shared" si="44"/>
        <v/>
      </c>
      <c r="I193" s="17" t="str">
        <f t="shared" si="45"/>
        <v/>
      </c>
      <c r="J193" s="17">
        <f t="shared" si="46"/>
        <v>1.440922190201729E-3</v>
      </c>
      <c r="K193" s="17" t="str">
        <f t="shared" si="49"/>
        <v xml:space="preserve"> </v>
      </c>
      <c r="L193" s="17">
        <f t="shared" si="50"/>
        <v>1</v>
      </c>
      <c r="M193" s="17" t="str">
        <f t="shared" si="47"/>
        <v/>
      </c>
      <c r="N193" s="21" t="str">
        <f t="shared" si="48"/>
        <v/>
      </c>
    </row>
    <row r="194" spans="1:14" ht="25.5" x14ac:dyDescent="0.2">
      <c r="A194" s="15"/>
      <c r="B194" s="28" t="s">
        <v>168</v>
      </c>
      <c r="C194" s="25"/>
      <c r="D194" s="16"/>
      <c r="E194" s="16"/>
      <c r="F194" s="16"/>
      <c r="G194" s="17" t="str">
        <f t="shared" si="43"/>
        <v/>
      </c>
      <c r="H194" s="17" t="str">
        <f t="shared" si="44"/>
        <v/>
      </c>
      <c r="I194" s="17" t="str">
        <f t="shared" si="45"/>
        <v/>
      </c>
      <c r="J194" s="17" t="str">
        <f t="shared" si="46"/>
        <v/>
      </c>
      <c r="K194" s="17" t="str">
        <f t="shared" si="49"/>
        <v xml:space="preserve"> </v>
      </c>
      <c r="L194" s="17" t="str">
        <f t="shared" si="50"/>
        <v xml:space="preserve"> </v>
      </c>
      <c r="M194" s="17" t="str">
        <f t="shared" si="47"/>
        <v/>
      </c>
      <c r="N194" s="21" t="str">
        <f t="shared" si="48"/>
        <v/>
      </c>
    </row>
    <row r="195" spans="1:14" x14ac:dyDescent="0.2">
      <c r="A195" s="15"/>
      <c r="B195" s="28" t="s">
        <v>169</v>
      </c>
      <c r="C195" s="25">
        <v>70</v>
      </c>
      <c r="D195" s="16">
        <v>37</v>
      </c>
      <c r="E195" s="16">
        <v>13</v>
      </c>
      <c r="F195" s="16">
        <v>3</v>
      </c>
      <c r="G195" s="17">
        <f t="shared" si="43"/>
        <v>0.20771513353115728</v>
      </c>
      <c r="H195" s="17">
        <f t="shared" si="44"/>
        <v>9.4147582697201013E-2</v>
      </c>
      <c r="I195" s="17">
        <f t="shared" si="45"/>
        <v>1.5568862275449102E-2</v>
      </c>
      <c r="J195" s="17">
        <f t="shared" si="46"/>
        <v>4.3227665706051877E-3</v>
      </c>
      <c r="K195" s="17">
        <f t="shared" si="49"/>
        <v>-0.81428571428571428</v>
      </c>
      <c r="L195" s="17">
        <f t="shared" si="50"/>
        <v>-0.91891891891891897</v>
      </c>
      <c r="M195" s="17">
        <f t="shared" si="47"/>
        <v>-0.16913946587537093</v>
      </c>
      <c r="N195" s="21">
        <f t="shared" si="48"/>
        <v>-8.6513994910941472E-2</v>
      </c>
    </row>
    <row r="196" spans="1:14" x14ac:dyDescent="0.2">
      <c r="A196" s="15"/>
      <c r="B196" s="28" t="s">
        <v>170</v>
      </c>
      <c r="C196" s="25"/>
      <c r="D196" s="16"/>
      <c r="E196" s="16"/>
      <c r="F196" s="16"/>
      <c r="G196" s="17" t="str">
        <f t="shared" si="43"/>
        <v/>
      </c>
      <c r="H196" s="17" t="str">
        <f t="shared" si="44"/>
        <v/>
      </c>
      <c r="I196" s="17" t="str">
        <f t="shared" si="45"/>
        <v/>
      </c>
      <c r="J196" s="17" t="str">
        <f t="shared" si="46"/>
        <v/>
      </c>
      <c r="K196" s="17" t="str">
        <f t="shared" si="49"/>
        <v xml:space="preserve"> </v>
      </c>
      <c r="L196" s="17" t="str">
        <f t="shared" si="50"/>
        <v xml:space="preserve"> </v>
      </c>
      <c r="M196" s="17" t="str">
        <f t="shared" si="47"/>
        <v/>
      </c>
      <c r="N196" s="21" t="str">
        <f t="shared" si="48"/>
        <v/>
      </c>
    </row>
    <row r="197" spans="1:14" x14ac:dyDescent="0.2">
      <c r="A197" s="15"/>
      <c r="B197" s="28" t="s">
        <v>171</v>
      </c>
      <c r="C197" s="25">
        <v>2</v>
      </c>
      <c r="D197" s="16">
        <v>1</v>
      </c>
      <c r="E197" s="16">
        <v>8</v>
      </c>
      <c r="F197" s="16">
        <v>7</v>
      </c>
      <c r="G197" s="17">
        <f t="shared" si="43"/>
        <v>5.9347181008902079E-3</v>
      </c>
      <c r="H197" s="17">
        <f t="shared" si="44"/>
        <v>2.5445292620865142E-3</v>
      </c>
      <c r="I197" s="17">
        <f t="shared" si="45"/>
        <v>9.5808383233532933E-3</v>
      </c>
      <c r="J197" s="17">
        <f t="shared" si="46"/>
        <v>1.0086455331412104E-2</v>
      </c>
      <c r="K197" s="17">
        <f t="shared" si="49"/>
        <v>3</v>
      </c>
      <c r="L197" s="17">
        <f t="shared" si="50"/>
        <v>6</v>
      </c>
      <c r="M197" s="17">
        <f t="shared" si="47"/>
        <v>1.7804154302670624E-2</v>
      </c>
      <c r="N197" s="21">
        <f t="shared" si="48"/>
        <v>1.5267175572519085E-2</v>
      </c>
    </row>
    <row r="198" spans="1:14" x14ac:dyDescent="0.2">
      <c r="A198" s="15"/>
      <c r="B198" s="28" t="s">
        <v>172</v>
      </c>
      <c r="C198" s="25"/>
      <c r="D198" s="16"/>
      <c r="E198" s="16">
        <v>1</v>
      </c>
      <c r="F198" s="16">
        <v>0</v>
      </c>
      <c r="G198" s="17" t="str">
        <f t="shared" si="43"/>
        <v/>
      </c>
      <c r="H198" s="17" t="str">
        <f t="shared" si="44"/>
        <v/>
      </c>
      <c r="I198" s="17">
        <f t="shared" si="45"/>
        <v>1.1976047904191617E-3</v>
      </c>
      <c r="J198" s="17" t="str">
        <f t="shared" si="46"/>
        <v/>
      </c>
      <c r="K198" s="17">
        <f t="shared" si="49"/>
        <v>1</v>
      </c>
      <c r="L198" s="17" t="str">
        <f t="shared" si="50"/>
        <v xml:space="preserve"> </v>
      </c>
      <c r="M198" s="17" t="str">
        <f t="shared" si="47"/>
        <v/>
      </c>
      <c r="N198" s="21" t="str">
        <f t="shared" si="48"/>
        <v/>
      </c>
    </row>
    <row r="199" spans="1:14" x14ac:dyDescent="0.2">
      <c r="A199" s="15"/>
      <c r="B199" s="28" t="s">
        <v>173</v>
      </c>
      <c r="C199" s="25"/>
      <c r="D199" s="16"/>
      <c r="E199" s="16"/>
      <c r="F199" s="16"/>
      <c r="G199" s="17" t="str">
        <f t="shared" si="43"/>
        <v/>
      </c>
      <c r="H199" s="17" t="str">
        <f t="shared" si="44"/>
        <v/>
      </c>
      <c r="I199" s="17" t="str">
        <f t="shared" si="45"/>
        <v/>
      </c>
      <c r="J199" s="17" t="str">
        <f t="shared" si="46"/>
        <v/>
      </c>
      <c r="K199" s="17" t="str">
        <f t="shared" si="49"/>
        <v xml:space="preserve"> </v>
      </c>
      <c r="L199" s="17" t="str">
        <f t="shared" si="50"/>
        <v xml:space="preserve"> </v>
      </c>
      <c r="M199" s="17" t="str">
        <f t="shared" si="47"/>
        <v/>
      </c>
      <c r="N199" s="21" t="str">
        <f t="shared" si="48"/>
        <v/>
      </c>
    </row>
    <row r="200" spans="1:14" ht="25.5" x14ac:dyDescent="0.2">
      <c r="A200" s="15"/>
      <c r="B200" s="28" t="s">
        <v>174</v>
      </c>
      <c r="C200" s="25"/>
      <c r="D200" s="16"/>
      <c r="E200" s="16">
        <v>1</v>
      </c>
      <c r="F200" s="16">
        <v>0</v>
      </c>
      <c r="G200" s="17" t="str">
        <f t="shared" si="43"/>
        <v/>
      </c>
      <c r="H200" s="17" t="str">
        <f t="shared" si="44"/>
        <v/>
      </c>
      <c r="I200" s="17">
        <f t="shared" si="45"/>
        <v>1.1976047904191617E-3</v>
      </c>
      <c r="J200" s="17" t="str">
        <f t="shared" si="46"/>
        <v/>
      </c>
      <c r="K200" s="17">
        <f t="shared" si="49"/>
        <v>1</v>
      </c>
      <c r="L200" s="17" t="str">
        <f t="shared" si="50"/>
        <v xml:space="preserve"> </v>
      </c>
      <c r="M200" s="17" t="str">
        <f t="shared" si="47"/>
        <v/>
      </c>
      <c r="N200" s="21" t="str">
        <f t="shared" si="48"/>
        <v/>
      </c>
    </row>
    <row r="201" spans="1:14" x14ac:dyDescent="0.2">
      <c r="A201" s="15"/>
      <c r="B201" s="28" t="s">
        <v>175</v>
      </c>
      <c r="C201" s="25"/>
      <c r="D201" s="16"/>
      <c r="E201" s="16">
        <v>2</v>
      </c>
      <c r="F201" s="16">
        <v>1</v>
      </c>
      <c r="G201" s="17" t="str">
        <f t="shared" si="43"/>
        <v/>
      </c>
      <c r="H201" s="17" t="str">
        <f t="shared" si="44"/>
        <v/>
      </c>
      <c r="I201" s="17">
        <f t="shared" si="45"/>
        <v>2.3952095808383233E-3</v>
      </c>
      <c r="J201" s="17">
        <f t="shared" si="46"/>
        <v>1.440922190201729E-3</v>
      </c>
      <c r="K201" s="17">
        <f t="shared" si="49"/>
        <v>1</v>
      </c>
      <c r="L201" s="17">
        <f t="shared" si="50"/>
        <v>1</v>
      </c>
      <c r="M201" s="17" t="str">
        <f t="shared" si="47"/>
        <v/>
      </c>
      <c r="N201" s="21" t="str">
        <f t="shared" si="48"/>
        <v/>
      </c>
    </row>
    <row r="202" spans="1:14" x14ac:dyDescent="0.2">
      <c r="A202" s="15"/>
      <c r="B202" s="28" t="s">
        <v>176</v>
      </c>
      <c r="C202" s="25">
        <v>3</v>
      </c>
      <c r="D202" s="16">
        <v>2</v>
      </c>
      <c r="E202" s="16">
        <v>8</v>
      </c>
      <c r="F202" s="16">
        <v>1</v>
      </c>
      <c r="G202" s="17">
        <f t="shared" si="43"/>
        <v>8.9020771513353119E-3</v>
      </c>
      <c r="H202" s="17">
        <f t="shared" si="44"/>
        <v>5.0890585241730284E-3</v>
      </c>
      <c r="I202" s="17">
        <f t="shared" si="45"/>
        <v>9.5808383233532933E-3</v>
      </c>
      <c r="J202" s="17">
        <f t="shared" si="46"/>
        <v>1.440922190201729E-3</v>
      </c>
      <c r="K202" s="17">
        <f t="shared" si="49"/>
        <v>1.6666666666666667</v>
      </c>
      <c r="L202" s="17">
        <f t="shared" si="50"/>
        <v>-0.5</v>
      </c>
      <c r="M202" s="17">
        <f t="shared" si="47"/>
        <v>1.483679525222552E-2</v>
      </c>
      <c r="N202" s="21">
        <f t="shared" si="48"/>
        <v>-2.5445292620865142E-3</v>
      </c>
    </row>
    <row r="203" spans="1:14" x14ac:dyDescent="0.2">
      <c r="A203" s="15"/>
      <c r="B203" s="28" t="s">
        <v>177</v>
      </c>
      <c r="C203" s="25">
        <v>8</v>
      </c>
      <c r="D203" s="16">
        <v>1</v>
      </c>
      <c r="E203" s="16">
        <v>9</v>
      </c>
      <c r="F203" s="16">
        <v>1</v>
      </c>
      <c r="G203" s="17">
        <f t="shared" si="43"/>
        <v>2.3738872403560832E-2</v>
      </c>
      <c r="H203" s="17">
        <f t="shared" si="44"/>
        <v>2.5445292620865142E-3</v>
      </c>
      <c r="I203" s="17">
        <f t="shared" si="45"/>
        <v>1.0778443113772455E-2</v>
      </c>
      <c r="J203" s="17">
        <f t="shared" si="46"/>
        <v>1.440922190201729E-3</v>
      </c>
      <c r="K203" s="17">
        <f t="shared" si="49"/>
        <v>0.125</v>
      </c>
      <c r="L203" s="17">
        <f t="shared" si="50"/>
        <v>0</v>
      </c>
      <c r="M203" s="17">
        <f t="shared" si="47"/>
        <v>2.967359050445104E-3</v>
      </c>
      <c r="N203" s="21">
        <f t="shared" si="48"/>
        <v>0</v>
      </c>
    </row>
    <row r="204" spans="1:14" ht="25.5" x14ac:dyDescent="0.2">
      <c r="A204" s="15"/>
      <c r="B204" s="28" t="s">
        <v>178</v>
      </c>
      <c r="C204" s="25">
        <v>1</v>
      </c>
      <c r="D204" s="16">
        <v>2</v>
      </c>
      <c r="E204" s="16">
        <v>2</v>
      </c>
      <c r="F204" s="16">
        <v>2</v>
      </c>
      <c r="G204" s="17">
        <f t="shared" si="43"/>
        <v>2.967359050445104E-3</v>
      </c>
      <c r="H204" s="17">
        <f t="shared" si="44"/>
        <v>5.0890585241730284E-3</v>
      </c>
      <c r="I204" s="17">
        <f t="shared" si="45"/>
        <v>2.3952095808383233E-3</v>
      </c>
      <c r="J204" s="17">
        <f t="shared" si="46"/>
        <v>2.881844380403458E-3</v>
      </c>
      <c r="K204" s="17">
        <f t="shared" si="49"/>
        <v>1</v>
      </c>
      <c r="L204" s="17">
        <f t="shared" si="50"/>
        <v>0</v>
      </c>
      <c r="M204" s="17">
        <f t="shared" si="47"/>
        <v>2.967359050445104E-3</v>
      </c>
      <c r="N204" s="21">
        <f t="shared" si="48"/>
        <v>0</v>
      </c>
    </row>
    <row r="205" spans="1:14" ht="25.5" x14ac:dyDescent="0.2">
      <c r="A205" s="15"/>
      <c r="B205" s="28" t="s">
        <v>179</v>
      </c>
      <c r="C205" s="25"/>
      <c r="D205" s="16"/>
      <c r="E205" s="16"/>
      <c r="F205" s="16"/>
      <c r="G205" s="17" t="str">
        <f t="shared" si="43"/>
        <v/>
      </c>
      <c r="H205" s="17" t="str">
        <f t="shared" si="44"/>
        <v/>
      </c>
      <c r="I205" s="17" t="str">
        <f t="shared" si="45"/>
        <v/>
      </c>
      <c r="J205" s="17" t="str">
        <f t="shared" si="46"/>
        <v/>
      </c>
      <c r="K205" s="17" t="str">
        <f t="shared" si="49"/>
        <v xml:space="preserve"> </v>
      </c>
      <c r="L205" s="17" t="str">
        <f t="shared" si="50"/>
        <v xml:space="preserve"> </v>
      </c>
      <c r="M205" s="17" t="str">
        <f t="shared" si="47"/>
        <v/>
      </c>
      <c r="N205" s="21" t="str">
        <f t="shared" si="48"/>
        <v/>
      </c>
    </row>
    <row r="206" spans="1:14" x14ac:dyDescent="0.2">
      <c r="A206" s="15"/>
      <c r="B206" s="28" t="s">
        <v>180</v>
      </c>
      <c r="C206" s="25"/>
      <c r="D206" s="16"/>
      <c r="E206" s="16"/>
      <c r="F206" s="16"/>
      <c r="G206" s="17" t="str">
        <f t="shared" si="43"/>
        <v/>
      </c>
      <c r="H206" s="17" t="str">
        <f t="shared" si="44"/>
        <v/>
      </c>
      <c r="I206" s="17" t="str">
        <f t="shared" si="45"/>
        <v/>
      </c>
      <c r="J206" s="17" t="str">
        <f t="shared" si="46"/>
        <v/>
      </c>
      <c r="K206" s="17" t="str">
        <f t="shared" si="49"/>
        <v xml:space="preserve"> </v>
      </c>
      <c r="L206" s="17" t="str">
        <f t="shared" si="50"/>
        <v xml:space="preserve"> </v>
      </c>
      <c r="M206" s="17" t="str">
        <f t="shared" si="47"/>
        <v/>
      </c>
      <c r="N206" s="21" t="str">
        <f t="shared" si="48"/>
        <v/>
      </c>
    </row>
    <row r="207" spans="1:14" x14ac:dyDescent="0.2">
      <c r="A207" s="15"/>
      <c r="B207" s="28" t="s">
        <v>181</v>
      </c>
      <c r="C207" s="25"/>
      <c r="D207" s="16"/>
      <c r="E207" s="16">
        <v>1</v>
      </c>
      <c r="F207" s="16">
        <v>0</v>
      </c>
      <c r="G207" s="17" t="str">
        <f t="shared" si="43"/>
        <v/>
      </c>
      <c r="H207" s="17" t="str">
        <f t="shared" si="44"/>
        <v/>
      </c>
      <c r="I207" s="17">
        <f t="shared" si="45"/>
        <v>1.1976047904191617E-3</v>
      </c>
      <c r="J207" s="17" t="str">
        <f t="shared" si="46"/>
        <v/>
      </c>
      <c r="K207" s="17">
        <f t="shared" si="49"/>
        <v>1</v>
      </c>
      <c r="L207" s="17" t="str">
        <f t="shared" si="50"/>
        <v xml:space="preserve"> </v>
      </c>
      <c r="M207" s="17" t="str">
        <f t="shared" si="47"/>
        <v/>
      </c>
      <c r="N207" s="21" t="str">
        <f t="shared" si="48"/>
        <v/>
      </c>
    </row>
    <row r="208" spans="1:14" x14ac:dyDescent="0.2">
      <c r="A208" s="15"/>
      <c r="B208" s="28" t="s">
        <v>182</v>
      </c>
      <c r="C208" s="25"/>
      <c r="D208" s="16"/>
      <c r="E208" s="16"/>
      <c r="F208" s="16"/>
      <c r="G208" s="17" t="str">
        <f t="shared" si="43"/>
        <v/>
      </c>
      <c r="H208" s="17" t="str">
        <f t="shared" si="44"/>
        <v/>
      </c>
      <c r="I208" s="17" t="str">
        <f t="shared" si="45"/>
        <v/>
      </c>
      <c r="J208" s="17" t="str">
        <f t="shared" si="46"/>
        <v/>
      </c>
      <c r="K208" s="17" t="str">
        <f t="shared" si="49"/>
        <v xml:space="preserve"> </v>
      </c>
      <c r="L208" s="17" t="str">
        <f t="shared" si="50"/>
        <v xml:space="preserve"> </v>
      </c>
      <c r="M208" s="17" t="str">
        <f t="shared" si="47"/>
        <v/>
      </c>
      <c r="N208" s="21" t="str">
        <f t="shared" si="48"/>
        <v/>
      </c>
    </row>
    <row r="209" spans="1:14" ht="25.5" x14ac:dyDescent="0.2">
      <c r="A209" s="15"/>
      <c r="B209" s="28" t="s">
        <v>183</v>
      </c>
      <c r="C209" s="25">
        <v>2</v>
      </c>
      <c r="D209" s="16">
        <v>1</v>
      </c>
      <c r="E209" s="16">
        <v>10</v>
      </c>
      <c r="F209" s="16">
        <v>3</v>
      </c>
      <c r="G209" s="17">
        <f t="shared" si="43"/>
        <v>5.9347181008902079E-3</v>
      </c>
      <c r="H209" s="17">
        <f t="shared" si="44"/>
        <v>2.5445292620865142E-3</v>
      </c>
      <c r="I209" s="17">
        <f t="shared" si="45"/>
        <v>1.1976047904191617E-2</v>
      </c>
      <c r="J209" s="17">
        <f t="shared" si="46"/>
        <v>4.3227665706051877E-3</v>
      </c>
      <c r="K209" s="17">
        <f t="shared" si="49"/>
        <v>4</v>
      </c>
      <c r="L209" s="17">
        <f t="shared" si="50"/>
        <v>2</v>
      </c>
      <c r="M209" s="17">
        <f t="shared" si="47"/>
        <v>2.3738872403560832E-2</v>
      </c>
      <c r="N209" s="21">
        <f t="shared" si="48"/>
        <v>5.0890585241730284E-3</v>
      </c>
    </row>
    <row r="210" spans="1:14" x14ac:dyDescent="0.2">
      <c r="A210" s="15"/>
      <c r="B210" s="28" t="s">
        <v>184</v>
      </c>
      <c r="C210" s="25"/>
      <c r="D210" s="16"/>
      <c r="E210" s="16">
        <v>2</v>
      </c>
      <c r="F210" s="16">
        <v>1</v>
      </c>
      <c r="G210" s="17" t="str">
        <f t="shared" si="43"/>
        <v/>
      </c>
      <c r="H210" s="17" t="str">
        <f t="shared" si="44"/>
        <v/>
      </c>
      <c r="I210" s="17">
        <f t="shared" si="45"/>
        <v>2.3952095808383233E-3</v>
      </c>
      <c r="J210" s="17">
        <f t="shared" si="46"/>
        <v>1.440922190201729E-3</v>
      </c>
      <c r="K210" s="17">
        <f t="shared" si="49"/>
        <v>1</v>
      </c>
      <c r="L210" s="17">
        <f t="shared" si="50"/>
        <v>1</v>
      </c>
      <c r="M210" s="17" t="str">
        <f t="shared" si="47"/>
        <v/>
      </c>
      <c r="N210" s="21" t="str">
        <f t="shared" si="48"/>
        <v/>
      </c>
    </row>
    <row r="211" spans="1:14" x14ac:dyDescent="0.2">
      <c r="A211" s="15"/>
      <c r="B211" s="28" t="s">
        <v>185</v>
      </c>
      <c r="C211" s="25"/>
      <c r="D211" s="16"/>
      <c r="E211" s="16"/>
      <c r="F211" s="16"/>
      <c r="G211" s="17" t="str">
        <f t="shared" si="43"/>
        <v/>
      </c>
      <c r="H211" s="17" t="str">
        <f t="shared" si="44"/>
        <v/>
      </c>
      <c r="I211" s="17" t="str">
        <f t="shared" si="45"/>
        <v/>
      </c>
      <c r="J211" s="17" t="str">
        <f t="shared" si="46"/>
        <v/>
      </c>
      <c r="K211" s="17" t="str">
        <f t="shared" si="49"/>
        <v xml:space="preserve"> </v>
      </c>
      <c r="L211" s="17" t="str">
        <f t="shared" si="50"/>
        <v xml:space="preserve"> </v>
      </c>
      <c r="M211" s="17" t="str">
        <f t="shared" si="47"/>
        <v/>
      </c>
      <c r="N211" s="21" t="str">
        <f t="shared" si="48"/>
        <v/>
      </c>
    </row>
    <row r="212" spans="1:14" x14ac:dyDescent="0.2">
      <c r="A212" s="15"/>
      <c r="B212" s="28" t="s">
        <v>186</v>
      </c>
      <c r="C212" s="25"/>
      <c r="D212" s="16"/>
      <c r="E212" s="16"/>
      <c r="F212" s="16"/>
      <c r="G212" s="17" t="str">
        <f t="shared" si="43"/>
        <v/>
      </c>
      <c r="H212" s="17" t="str">
        <f t="shared" si="44"/>
        <v/>
      </c>
      <c r="I212" s="17" t="str">
        <f t="shared" si="45"/>
        <v/>
      </c>
      <c r="J212" s="17" t="str">
        <f t="shared" si="46"/>
        <v/>
      </c>
      <c r="K212" s="17" t="str">
        <f t="shared" si="49"/>
        <v xml:space="preserve"> </v>
      </c>
      <c r="L212" s="17" t="str">
        <f t="shared" si="50"/>
        <v xml:space="preserve"> </v>
      </c>
      <c r="M212" s="17" t="str">
        <f t="shared" si="47"/>
        <v/>
      </c>
      <c r="N212" s="21" t="str">
        <f t="shared" si="48"/>
        <v/>
      </c>
    </row>
    <row r="213" spans="1:14" x14ac:dyDescent="0.2">
      <c r="A213" s="15"/>
      <c r="B213" s="28" t="s">
        <v>187</v>
      </c>
      <c r="C213" s="25"/>
      <c r="D213" s="16"/>
      <c r="E213" s="16"/>
      <c r="F213" s="16"/>
      <c r="G213" s="17" t="str">
        <f t="shared" si="43"/>
        <v/>
      </c>
      <c r="H213" s="17" t="str">
        <f t="shared" si="44"/>
        <v/>
      </c>
      <c r="I213" s="17" t="str">
        <f t="shared" si="45"/>
        <v/>
      </c>
      <c r="J213" s="17" t="str">
        <f t="shared" si="46"/>
        <v/>
      </c>
      <c r="K213" s="17" t="str">
        <f t="shared" si="49"/>
        <v xml:space="preserve"> </v>
      </c>
      <c r="L213" s="17" t="str">
        <f t="shared" si="50"/>
        <v xml:space="preserve"> </v>
      </c>
      <c r="M213" s="17" t="str">
        <f t="shared" si="47"/>
        <v/>
      </c>
      <c r="N213" s="21" t="str">
        <f t="shared" si="48"/>
        <v/>
      </c>
    </row>
    <row r="214" spans="1:14" x14ac:dyDescent="0.2">
      <c r="A214" s="15"/>
      <c r="B214" s="28" t="s">
        <v>188</v>
      </c>
      <c r="C214" s="25"/>
      <c r="D214" s="16"/>
      <c r="E214" s="16"/>
      <c r="F214" s="16"/>
      <c r="G214" s="17" t="str">
        <f t="shared" si="43"/>
        <v/>
      </c>
      <c r="H214" s="17" t="str">
        <f t="shared" si="44"/>
        <v/>
      </c>
      <c r="I214" s="17" t="str">
        <f t="shared" si="45"/>
        <v/>
      </c>
      <c r="J214" s="17" t="str">
        <f t="shared" si="46"/>
        <v/>
      </c>
      <c r="K214" s="17" t="str">
        <f t="shared" si="49"/>
        <v xml:space="preserve"> </v>
      </c>
      <c r="L214" s="17" t="str">
        <f t="shared" si="50"/>
        <v xml:space="preserve"> </v>
      </c>
      <c r="M214" s="17" t="str">
        <f t="shared" si="47"/>
        <v/>
      </c>
      <c r="N214" s="21" t="str">
        <f t="shared" si="48"/>
        <v/>
      </c>
    </row>
    <row r="215" spans="1:14" x14ac:dyDescent="0.2">
      <c r="A215" s="15"/>
      <c r="B215" s="28" t="s">
        <v>189</v>
      </c>
      <c r="C215" s="25">
        <v>14</v>
      </c>
      <c r="D215" s="16">
        <v>8</v>
      </c>
      <c r="E215" s="16">
        <v>59</v>
      </c>
      <c r="F215" s="16">
        <v>37</v>
      </c>
      <c r="G215" s="17">
        <f t="shared" si="43"/>
        <v>4.1543026706231452E-2</v>
      </c>
      <c r="H215" s="17">
        <f t="shared" si="44"/>
        <v>2.0356234096692113E-2</v>
      </c>
      <c r="I215" s="17">
        <f t="shared" si="45"/>
        <v>7.0658682634730532E-2</v>
      </c>
      <c r="J215" s="17">
        <f t="shared" si="46"/>
        <v>5.3314121037463975E-2</v>
      </c>
      <c r="K215" s="17">
        <f t="shared" si="49"/>
        <v>3.2142857142857144</v>
      </c>
      <c r="L215" s="17">
        <f t="shared" si="50"/>
        <v>3.625</v>
      </c>
      <c r="M215" s="17">
        <f t="shared" si="47"/>
        <v>0.13353115727002968</v>
      </c>
      <c r="N215" s="21">
        <f t="shared" si="48"/>
        <v>7.3791348600508913E-2</v>
      </c>
    </row>
    <row r="216" spans="1:14" ht="24" customHeight="1" x14ac:dyDescent="0.2">
      <c r="A216" s="15"/>
      <c r="B216" s="28" t="s">
        <v>190</v>
      </c>
      <c r="C216" s="25">
        <v>4</v>
      </c>
      <c r="D216" s="16">
        <v>0</v>
      </c>
      <c r="E216" s="16">
        <v>12</v>
      </c>
      <c r="F216" s="16">
        <v>3</v>
      </c>
      <c r="G216" s="17">
        <f t="shared" si="43"/>
        <v>1.1869436201780416E-2</v>
      </c>
      <c r="H216" s="17" t="str">
        <f t="shared" si="44"/>
        <v/>
      </c>
      <c r="I216" s="17">
        <f t="shared" si="45"/>
        <v>1.437125748502994E-2</v>
      </c>
      <c r="J216" s="17">
        <f t="shared" si="46"/>
        <v>4.3227665706051877E-3</v>
      </c>
      <c r="K216" s="17">
        <f t="shared" si="49"/>
        <v>2</v>
      </c>
      <c r="L216" s="17">
        <f t="shared" si="50"/>
        <v>1</v>
      </c>
      <c r="M216" s="17">
        <f t="shared" si="47"/>
        <v>2.3738872403560832E-2</v>
      </c>
      <c r="N216" s="21" t="str">
        <f t="shared" si="48"/>
        <v/>
      </c>
    </row>
    <row r="217" spans="1:14" x14ac:dyDescent="0.2">
      <c r="A217" s="15"/>
      <c r="B217" s="28" t="s">
        <v>191</v>
      </c>
      <c r="C217" s="25"/>
      <c r="D217" s="16"/>
      <c r="E217" s="16"/>
      <c r="F217" s="16"/>
      <c r="G217" s="17" t="str">
        <f t="shared" si="43"/>
        <v/>
      </c>
      <c r="H217" s="17" t="str">
        <f t="shared" si="44"/>
        <v/>
      </c>
      <c r="I217" s="17" t="str">
        <f t="shared" si="45"/>
        <v/>
      </c>
      <c r="J217" s="17" t="str">
        <f t="shared" si="46"/>
        <v/>
      </c>
      <c r="K217" s="17" t="str">
        <f t="shared" si="49"/>
        <v xml:space="preserve"> </v>
      </c>
      <c r="L217" s="17" t="str">
        <f t="shared" si="50"/>
        <v xml:space="preserve"> </v>
      </c>
      <c r="M217" s="17" t="str">
        <f t="shared" si="47"/>
        <v/>
      </c>
      <c r="N217" s="21" t="str">
        <f t="shared" si="48"/>
        <v/>
      </c>
    </row>
    <row r="218" spans="1:14" x14ac:dyDescent="0.2">
      <c r="A218" s="15"/>
      <c r="B218" s="28" t="s">
        <v>192</v>
      </c>
      <c r="C218" s="25">
        <v>14</v>
      </c>
      <c r="D218" s="16">
        <v>41</v>
      </c>
      <c r="E218" s="16">
        <v>10</v>
      </c>
      <c r="F218" s="16">
        <v>25</v>
      </c>
      <c r="G218" s="17">
        <f t="shared" si="43"/>
        <v>4.1543026706231452E-2</v>
      </c>
      <c r="H218" s="17">
        <f t="shared" si="44"/>
        <v>0.10432569974554708</v>
      </c>
      <c r="I218" s="17">
        <f t="shared" si="45"/>
        <v>1.1976047904191617E-2</v>
      </c>
      <c r="J218" s="17">
        <f t="shared" si="46"/>
        <v>3.6023054755043228E-2</v>
      </c>
      <c r="K218" s="17">
        <f t="shared" si="49"/>
        <v>-0.2857142857142857</v>
      </c>
      <c r="L218" s="17">
        <f t="shared" si="50"/>
        <v>-0.3902439024390244</v>
      </c>
      <c r="M218" s="17">
        <f t="shared" si="47"/>
        <v>-1.1869436201780414E-2</v>
      </c>
      <c r="N218" s="21">
        <f t="shared" si="48"/>
        <v>-4.0712468193384227E-2</v>
      </c>
    </row>
    <row r="219" spans="1:14" x14ac:dyDescent="0.2">
      <c r="A219" s="15"/>
      <c r="B219" s="28" t="s">
        <v>193</v>
      </c>
      <c r="C219" s="25"/>
      <c r="D219" s="16"/>
      <c r="E219" s="16">
        <v>1</v>
      </c>
      <c r="F219" s="16">
        <v>4</v>
      </c>
      <c r="G219" s="17" t="str">
        <f t="shared" si="43"/>
        <v/>
      </c>
      <c r="H219" s="17" t="str">
        <f t="shared" si="44"/>
        <v/>
      </c>
      <c r="I219" s="17">
        <f t="shared" si="45"/>
        <v>1.1976047904191617E-3</v>
      </c>
      <c r="J219" s="17">
        <f t="shared" si="46"/>
        <v>5.763688760806916E-3</v>
      </c>
      <c r="K219" s="17">
        <f t="shared" si="49"/>
        <v>1</v>
      </c>
      <c r="L219" s="17">
        <f t="shared" si="50"/>
        <v>1</v>
      </c>
      <c r="M219" s="17" t="str">
        <f t="shared" si="47"/>
        <v/>
      </c>
      <c r="N219" s="21" t="str">
        <f t="shared" si="48"/>
        <v/>
      </c>
    </row>
    <row r="220" spans="1:14" x14ac:dyDescent="0.2">
      <c r="A220" s="15"/>
      <c r="B220" s="28" t="s">
        <v>194</v>
      </c>
      <c r="C220" s="25">
        <v>16</v>
      </c>
      <c r="D220" s="16">
        <v>6</v>
      </c>
      <c r="E220" s="16">
        <v>4</v>
      </c>
      <c r="F220" s="16">
        <v>1</v>
      </c>
      <c r="G220" s="17">
        <f t="shared" ref="G220:G251" si="51">+IF(C220=0,"",C220/C$188)</f>
        <v>4.7477744807121663E-2</v>
      </c>
      <c r="H220" s="17">
        <f t="shared" ref="H220:H251" si="52">+IF(D220=0,"",D220/D$188)</f>
        <v>1.5267175572519083E-2</v>
      </c>
      <c r="I220" s="17">
        <f t="shared" ref="I220:I251" si="53">+IF(E220=0,"",E220/E$188)</f>
        <v>4.7904191616766467E-3</v>
      </c>
      <c r="J220" s="17">
        <f t="shared" ref="J220:J251" si="54">+IF(F220=0,"",F220/F$188)</f>
        <v>1.440922190201729E-3</v>
      </c>
      <c r="K220" s="17">
        <f t="shared" si="49"/>
        <v>-0.75</v>
      </c>
      <c r="L220" s="17">
        <f t="shared" si="50"/>
        <v>-0.83333333333333337</v>
      </c>
      <c r="M220" s="17">
        <f t="shared" ref="M220:M251" si="55">+IF(OR(AND(G220=""),(K220="")),"",G220*K220)</f>
        <v>-3.5608308605341248E-2</v>
      </c>
      <c r="N220" s="21">
        <f t="shared" ref="N220:N251" si="56">+IF(OR(AND(H220=""),(L220="")),"",H220*L220)</f>
        <v>-1.2722646310432569E-2</v>
      </c>
    </row>
    <row r="221" spans="1:14" x14ac:dyDescent="0.2">
      <c r="A221" s="15"/>
      <c r="B221" s="28" t="s">
        <v>195</v>
      </c>
      <c r="C221" s="25">
        <v>1</v>
      </c>
      <c r="D221" s="16">
        <v>22</v>
      </c>
      <c r="E221" s="16">
        <v>1</v>
      </c>
      <c r="F221" s="16">
        <v>4</v>
      </c>
      <c r="G221" s="17">
        <f t="shared" si="51"/>
        <v>2.967359050445104E-3</v>
      </c>
      <c r="H221" s="17">
        <f t="shared" si="52"/>
        <v>5.5979643765903309E-2</v>
      </c>
      <c r="I221" s="17">
        <f t="shared" si="53"/>
        <v>1.1976047904191617E-3</v>
      </c>
      <c r="J221" s="17">
        <f t="shared" si="54"/>
        <v>5.763688760806916E-3</v>
      </c>
      <c r="K221" s="17">
        <f t="shared" ref="K221:K252" si="57">+IF(AND(C221=0,E221=0)," ",IF(C221=0,1,IF(E221=0,-1,(E221-C221)/C221)))</f>
        <v>0</v>
      </c>
      <c r="L221" s="17">
        <f t="shared" ref="L221:L252" si="58">+IF(AND(D221=0,F221=0)," ",IF(D221=0,1,IF(F221=0,-1,(F221-D221)/D221)))</f>
        <v>-0.81818181818181823</v>
      </c>
      <c r="M221" s="17">
        <f t="shared" si="55"/>
        <v>0</v>
      </c>
      <c r="N221" s="21">
        <f t="shared" si="56"/>
        <v>-4.5801526717557252E-2</v>
      </c>
    </row>
    <row r="222" spans="1:14" x14ac:dyDescent="0.2">
      <c r="A222" s="15"/>
      <c r="B222" s="28" t="s">
        <v>196</v>
      </c>
      <c r="C222" s="25">
        <v>0</v>
      </c>
      <c r="D222" s="16">
        <v>1</v>
      </c>
      <c r="E222" s="16">
        <v>1</v>
      </c>
      <c r="F222" s="16">
        <v>0</v>
      </c>
      <c r="G222" s="17" t="str">
        <f t="shared" si="51"/>
        <v/>
      </c>
      <c r="H222" s="17">
        <f t="shared" si="52"/>
        <v>2.5445292620865142E-3</v>
      </c>
      <c r="I222" s="17">
        <f t="shared" si="53"/>
        <v>1.1976047904191617E-3</v>
      </c>
      <c r="J222" s="17" t="str">
        <f t="shared" si="54"/>
        <v/>
      </c>
      <c r="K222" s="17">
        <f t="shared" si="57"/>
        <v>1</v>
      </c>
      <c r="L222" s="17">
        <f t="shared" si="58"/>
        <v>-1</v>
      </c>
      <c r="M222" s="17" t="str">
        <f t="shared" si="55"/>
        <v/>
      </c>
      <c r="N222" s="21">
        <f t="shared" si="56"/>
        <v>-2.5445292620865142E-3</v>
      </c>
    </row>
    <row r="223" spans="1:14" x14ac:dyDescent="0.2">
      <c r="A223" s="15"/>
      <c r="B223" s="28" t="s">
        <v>197</v>
      </c>
      <c r="C223" s="25">
        <v>10</v>
      </c>
      <c r="D223" s="16">
        <v>7</v>
      </c>
      <c r="E223" s="16">
        <v>0</v>
      </c>
      <c r="F223" s="16">
        <v>11</v>
      </c>
      <c r="G223" s="17">
        <f t="shared" si="51"/>
        <v>2.967359050445104E-2</v>
      </c>
      <c r="H223" s="17">
        <f t="shared" si="52"/>
        <v>1.7811704834605598E-2</v>
      </c>
      <c r="I223" s="17" t="str">
        <f t="shared" si="53"/>
        <v/>
      </c>
      <c r="J223" s="17">
        <f t="shared" si="54"/>
        <v>1.5850144092219021E-2</v>
      </c>
      <c r="K223" s="17">
        <f t="shared" si="57"/>
        <v>-1</v>
      </c>
      <c r="L223" s="17">
        <f t="shared" si="58"/>
        <v>0.5714285714285714</v>
      </c>
      <c r="M223" s="17">
        <f t="shared" si="55"/>
        <v>-2.967359050445104E-2</v>
      </c>
      <c r="N223" s="21">
        <f t="shared" si="56"/>
        <v>1.0178117048346055E-2</v>
      </c>
    </row>
    <row r="224" spans="1:14" x14ac:dyDescent="0.2">
      <c r="A224" s="15"/>
      <c r="B224" s="28" t="s">
        <v>198</v>
      </c>
      <c r="C224" s="25"/>
      <c r="D224" s="16"/>
      <c r="E224" s="16"/>
      <c r="F224" s="16"/>
      <c r="G224" s="17" t="str">
        <f t="shared" si="51"/>
        <v/>
      </c>
      <c r="H224" s="17" t="str">
        <f t="shared" si="52"/>
        <v/>
      </c>
      <c r="I224" s="17" t="str">
        <f t="shared" si="53"/>
        <v/>
      </c>
      <c r="J224" s="17" t="str">
        <f t="shared" si="54"/>
        <v/>
      </c>
      <c r="K224" s="17" t="str">
        <f t="shared" si="57"/>
        <v xml:space="preserve"> </v>
      </c>
      <c r="L224" s="17" t="str">
        <f t="shared" si="58"/>
        <v xml:space="preserve"> </v>
      </c>
      <c r="M224" s="17" t="str">
        <f t="shared" si="55"/>
        <v/>
      </c>
      <c r="N224" s="21" t="str">
        <f t="shared" si="56"/>
        <v/>
      </c>
    </row>
    <row r="225" spans="1:14" x14ac:dyDescent="0.2">
      <c r="A225" s="15"/>
      <c r="B225" s="28" t="s">
        <v>199</v>
      </c>
      <c r="C225" s="25">
        <v>0</v>
      </c>
      <c r="D225" s="16">
        <v>2</v>
      </c>
      <c r="E225" s="16">
        <v>1</v>
      </c>
      <c r="F225" s="16">
        <v>2</v>
      </c>
      <c r="G225" s="17" t="str">
        <f t="shared" si="51"/>
        <v/>
      </c>
      <c r="H225" s="17">
        <f t="shared" si="52"/>
        <v>5.0890585241730284E-3</v>
      </c>
      <c r="I225" s="17">
        <f t="shared" si="53"/>
        <v>1.1976047904191617E-3</v>
      </c>
      <c r="J225" s="17">
        <f t="shared" si="54"/>
        <v>2.881844380403458E-3</v>
      </c>
      <c r="K225" s="17">
        <f t="shared" si="57"/>
        <v>1</v>
      </c>
      <c r="L225" s="17">
        <f t="shared" si="58"/>
        <v>0</v>
      </c>
      <c r="M225" s="17" t="str">
        <f t="shared" si="55"/>
        <v/>
      </c>
      <c r="N225" s="21">
        <f t="shared" si="56"/>
        <v>0</v>
      </c>
    </row>
    <row r="226" spans="1:14" x14ac:dyDescent="0.2">
      <c r="A226" s="15"/>
      <c r="B226" s="28" t="s">
        <v>200</v>
      </c>
      <c r="C226" s="25">
        <v>1</v>
      </c>
      <c r="D226" s="16">
        <v>1</v>
      </c>
      <c r="E226" s="16">
        <v>2</v>
      </c>
      <c r="F226" s="16">
        <v>5</v>
      </c>
      <c r="G226" s="17">
        <f t="shared" si="51"/>
        <v>2.967359050445104E-3</v>
      </c>
      <c r="H226" s="17">
        <f t="shared" si="52"/>
        <v>2.5445292620865142E-3</v>
      </c>
      <c r="I226" s="17">
        <f t="shared" si="53"/>
        <v>2.3952095808383233E-3</v>
      </c>
      <c r="J226" s="17">
        <f t="shared" si="54"/>
        <v>7.2046109510086453E-3</v>
      </c>
      <c r="K226" s="17">
        <f t="shared" si="57"/>
        <v>1</v>
      </c>
      <c r="L226" s="17">
        <f t="shared" si="58"/>
        <v>4</v>
      </c>
      <c r="M226" s="17">
        <f t="shared" si="55"/>
        <v>2.967359050445104E-3</v>
      </c>
      <c r="N226" s="21">
        <f t="shared" si="56"/>
        <v>1.0178117048346057E-2</v>
      </c>
    </row>
    <row r="227" spans="1:14" x14ac:dyDescent="0.2">
      <c r="A227" s="15"/>
      <c r="B227" s="28" t="s">
        <v>201</v>
      </c>
      <c r="C227" s="25">
        <v>0</v>
      </c>
      <c r="D227" s="16">
        <v>2</v>
      </c>
      <c r="E227" s="16">
        <v>3</v>
      </c>
      <c r="F227" s="16">
        <v>3</v>
      </c>
      <c r="G227" s="17" t="str">
        <f t="shared" si="51"/>
        <v/>
      </c>
      <c r="H227" s="17">
        <f t="shared" si="52"/>
        <v>5.0890585241730284E-3</v>
      </c>
      <c r="I227" s="17">
        <f t="shared" si="53"/>
        <v>3.592814371257485E-3</v>
      </c>
      <c r="J227" s="17">
        <f t="shared" si="54"/>
        <v>4.3227665706051877E-3</v>
      </c>
      <c r="K227" s="17">
        <f t="shared" si="57"/>
        <v>1</v>
      </c>
      <c r="L227" s="17">
        <f t="shared" si="58"/>
        <v>0.5</v>
      </c>
      <c r="M227" s="17" t="str">
        <f t="shared" si="55"/>
        <v/>
      </c>
      <c r="N227" s="21">
        <f t="shared" si="56"/>
        <v>2.5445292620865142E-3</v>
      </c>
    </row>
    <row r="228" spans="1:14" x14ac:dyDescent="0.2">
      <c r="A228" s="15"/>
      <c r="B228" s="28" t="s">
        <v>202</v>
      </c>
      <c r="C228" s="25"/>
      <c r="D228" s="16"/>
      <c r="E228" s="16"/>
      <c r="F228" s="16"/>
      <c r="G228" s="17" t="str">
        <f t="shared" si="51"/>
        <v/>
      </c>
      <c r="H228" s="17" t="str">
        <f t="shared" si="52"/>
        <v/>
      </c>
      <c r="I228" s="17" t="str">
        <f t="shared" si="53"/>
        <v/>
      </c>
      <c r="J228" s="17" t="str">
        <f t="shared" si="54"/>
        <v/>
      </c>
      <c r="K228" s="17" t="str">
        <f t="shared" si="57"/>
        <v xml:space="preserve"> </v>
      </c>
      <c r="L228" s="17" t="str">
        <f t="shared" si="58"/>
        <v xml:space="preserve"> </v>
      </c>
      <c r="M228" s="17" t="str">
        <f t="shared" si="55"/>
        <v/>
      </c>
      <c r="N228" s="21" t="str">
        <f t="shared" si="56"/>
        <v/>
      </c>
    </row>
    <row r="229" spans="1:14" x14ac:dyDescent="0.2">
      <c r="A229" s="15"/>
      <c r="B229" s="28" t="s">
        <v>203</v>
      </c>
      <c r="C229" s="25"/>
      <c r="D229" s="16"/>
      <c r="E229" s="16"/>
      <c r="F229" s="16"/>
      <c r="G229" s="17" t="str">
        <f t="shared" si="51"/>
        <v/>
      </c>
      <c r="H229" s="17" t="str">
        <f t="shared" si="52"/>
        <v/>
      </c>
      <c r="I229" s="17" t="str">
        <f t="shared" si="53"/>
        <v/>
      </c>
      <c r="J229" s="17" t="str">
        <f t="shared" si="54"/>
        <v/>
      </c>
      <c r="K229" s="17" t="str">
        <f t="shared" si="57"/>
        <v xml:space="preserve"> </v>
      </c>
      <c r="L229" s="17" t="str">
        <f t="shared" si="58"/>
        <v xml:space="preserve"> </v>
      </c>
      <c r="M229" s="17" t="str">
        <f t="shared" si="55"/>
        <v/>
      </c>
      <c r="N229" s="21" t="str">
        <f t="shared" si="56"/>
        <v/>
      </c>
    </row>
    <row r="230" spans="1:14" ht="25.5" x14ac:dyDescent="0.2">
      <c r="A230" s="15"/>
      <c r="B230" s="28" t="s">
        <v>204</v>
      </c>
      <c r="C230" s="25">
        <v>4</v>
      </c>
      <c r="D230" s="16">
        <v>3</v>
      </c>
      <c r="E230" s="16">
        <v>8</v>
      </c>
      <c r="F230" s="16">
        <v>1</v>
      </c>
      <c r="G230" s="17">
        <f t="shared" si="51"/>
        <v>1.1869436201780416E-2</v>
      </c>
      <c r="H230" s="17">
        <f t="shared" si="52"/>
        <v>7.6335877862595417E-3</v>
      </c>
      <c r="I230" s="17">
        <f t="shared" si="53"/>
        <v>9.5808383233532933E-3</v>
      </c>
      <c r="J230" s="17">
        <f t="shared" si="54"/>
        <v>1.440922190201729E-3</v>
      </c>
      <c r="K230" s="17">
        <f t="shared" si="57"/>
        <v>1</v>
      </c>
      <c r="L230" s="17">
        <f t="shared" si="58"/>
        <v>-0.66666666666666663</v>
      </c>
      <c r="M230" s="17">
        <f t="shared" si="55"/>
        <v>1.1869436201780416E-2</v>
      </c>
      <c r="N230" s="21">
        <f t="shared" si="56"/>
        <v>-5.0890585241730275E-3</v>
      </c>
    </row>
    <row r="231" spans="1:14" x14ac:dyDescent="0.2">
      <c r="A231" s="15"/>
      <c r="B231" s="28" t="s">
        <v>205</v>
      </c>
      <c r="C231" s="25"/>
      <c r="D231" s="16"/>
      <c r="E231" s="16"/>
      <c r="F231" s="16"/>
      <c r="G231" s="17" t="str">
        <f t="shared" si="51"/>
        <v/>
      </c>
      <c r="H231" s="17" t="str">
        <f t="shared" si="52"/>
        <v/>
      </c>
      <c r="I231" s="17" t="str">
        <f t="shared" si="53"/>
        <v/>
      </c>
      <c r="J231" s="17" t="str">
        <f t="shared" si="54"/>
        <v/>
      </c>
      <c r="K231" s="17" t="str">
        <f t="shared" si="57"/>
        <v xml:space="preserve"> </v>
      </c>
      <c r="L231" s="17" t="str">
        <f t="shared" si="58"/>
        <v xml:space="preserve"> </v>
      </c>
      <c r="M231" s="17" t="str">
        <f t="shared" si="55"/>
        <v/>
      </c>
      <c r="N231" s="21" t="str">
        <f t="shared" si="56"/>
        <v/>
      </c>
    </row>
    <row r="232" spans="1:14" ht="25.5" x14ac:dyDescent="0.2">
      <c r="A232" s="15"/>
      <c r="B232" s="28" t="s">
        <v>206</v>
      </c>
      <c r="C232" s="25"/>
      <c r="D232" s="16"/>
      <c r="E232" s="16"/>
      <c r="F232" s="16"/>
      <c r="G232" s="17" t="str">
        <f t="shared" si="51"/>
        <v/>
      </c>
      <c r="H232" s="17" t="str">
        <f t="shared" si="52"/>
        <v/>
      </c>
      <c r="I232" s="17" t="str">
        <f t="shared" si="53"/>
        <v/>
      </c>
      <c r="J232" s="17" t="str">
        <f t="shared" si="54"/>
        <v/>
      </c>
      <c r="K232" s="17" t="str">
        <f t="shared" si="57"/>
        <v xml:space="preserve"> </v>
      </c>
      <c r="L232" s="17" t="str">
        <f t="shared" si="58"/>
        <v xml:space="preserve"> </v>
      </c>
      <c r="M232" s="17" t="str">
        <f t="shared" si="55"/>
        <v/>
      </c>
      <c r="N232" s="21" t="str">
        <f t="shared" si="56"/>
        <v/>
      </c>
    </row>
    <row r="233" spans="1:14" ht="25.5" x14ac:dyDescent="0.2">
      <c r="A233" s="15"/>
      <c r="B233" s="28" t="s">
        <v>207</v>
      </c>
      <c r="C233" s="25"/>
      <c r="D233" s="16"/>
      <c r="E233" s="16"/>
      <c r="F233" s="16"/>
      <c r="G233" s="17" t="str">
        <f t="shared" si="51"/>
        <v/>
      </c>
      <c r="H233" s="17" t="str">
        <f t="shared" si="52"/>
        <v/>
      </c>
      <c r="I233" s="17" t="str">
        <f t="shared" si="53"/>
        <v/>
      </c>
      <c r="J233" s="17" t="str">
        <f t="shared" si="54"/>
        <v/>
      </c>
      <c r="K233" s="17" t="str">
        <f t="shared" si="57"/>
        <v xml:space="preserve"> </v>
      </c>
      <c r="L233" s="17" t="str">
        <f t="shared" si="58"/>
        <v xml:space="preserve"> </v>
      </c>
      <c r="M233" s="17" t="str">
        <f t="shared" si="55"/>
        <v/>
      </c>
      <c r="N233" s="21" t="str">
        <f t="shared" si="56"/>
        <v/>
      </c>
    </row>
    <row r="234" spans="1:14" x14ac:dyDescent="0.2">
      <c r="A234" s="15"/>
      <c r="B234" s="28" t="s">
        <v>208</v>
      </c>
      <c r="C234" s="25"/>
      <c r="D234" s="16"/>
      <c r="E234" s="16"/>
      <c r="F234" s="16"/>
      <c r="G234" s="17" t="str">
        <f t="shared" si="51"/>
        <v/>
      </c>
      <c r="H234" s="17" t="str">
        <f t="shared" si="52"/>
        <v/>
      </c>
      <c r="I234" s="17" t="str">
        <f t="shared" si="53"/>
        <v/>
      </c>
      <c r="J234" s="17" t="str">
        <f t="shared" si="54"/>
        <v/>
      </c>
      <c r="K234" s="17" t="str">
        <f t="shared" si="57"/>
        <v xml:space="preserve"> </v>
      </c>
      <c r="L234" s="17" t="str">
        <f t="shared" si="58"/>
        <v xml:space="preserve"> </v>
      </c>
      <c r="M234" s="17" t="str">
        <f t="shared" si="55"/>
        <v/>
      </c>
      <c r="N234" s="21" t="str">
        <f t="shared" si="56"/>
        <v/>
      </c>
    </row>
    <row r="235" spans="1:14" x14ac:dyDescent="0.2">
      <c r="A235" s="15"/>
      <c r="B235" s="28" t="s">
        <v>209</v>
      </c>
      <c r="C235" s="25">
        <v>2</v>
      </c>
      <c r="D235" s="16">
        <v>0</v>
      </c>
      <c r="E235" s="16">
        <v>2</v>
      </c>
      <c r="F235" s="16">
        <v>1</v>
      </c>
      <c r="G235" s="17">
        <f t="shared" si="51"/>
        <v>5.9347181008902079E-3</v>
      </c>
      <c r="H235" s="17" t="str">
        <f t="shared" si="52"/>
        <v/>
      </c>
      <c r="I235" s="17">
        <f t="shared" si="53"/>
        <v>2.3952095808383233E-3</v>
      </c>
      <c r="J235" s="17">
        <f t="shared" si="54"/>
        <v>1.440922190201729E-3</v>
      </c>
      <c r="K235" s="17">
        <f t="shared" si="57"/>
        <v>0</v>
      </c>
      <c r="L235" s="17">
        <f t="shared" si="58"/>
        <v>1</v>
      </c>
      <c r="M235" s="17">
        <f t="shared" si="55"/>
        <v>0</v>
      </c>
      <c r="N235" s="21" t="str">
        <f t="shared" si="56"/>
        <v/>
      </c>
    </row>
    <row r="236" spans="1:14" x14ac:dyDescent="0.2">
      <c r="A236" s="15"/>
      <c r="B236" s="28" t="s">
        <v>210</v>
      </c>
      <c r="C236" s="25"/>
      <c r="D236" s="16"/>
      <c r="E236" s="16"/>
      <c r="F236" s="16"/>
      <c r="G236" s="17" t="str">
        <f t="shared" si="51"/>
        <v/>
      </c>
      <c r="H236" s="17" t="str">
        <f t="shared" si="52"/>
        <v/>
      </c>
      <c r="I236" s="17" t="str">
        <f t="shared" si="53"/>
        <v/>
      </c>
      <c r="J236" s="17" t="str">
        <f t="shared" si="54"/>
        <v/>
      </c>
      <c r="K236" s="17" t="str">
        <f t="shared" si="57"/>
        <v xml:space="preserve"> </v>
      </c>
      <c r="L236" s="17" t="str">
        <f t="shared" si="58"/>
        <v xml:space="preserve"> </v>
      </c>
      <c r="M236" s="17" t="str">
        <f t="shared" si="55"/>
        <v/>
      </c>
      <c r="N236" s="21" t="str">
        <f t="shared" si="56"/>
        <v/>
      </c>
    </row>
    <row r="237" spans="1:14" x14ac:dyDescent="0.2">
      <c r="A237" s="15"/>
      <c r="B237" s="28" t="s">
        <v>211</v>
      </c>
      <c r="C237" s="25"/>
      <c r="D237" s="16"/>
      <c r="E237" s="16"/>
      <c r="F237" s="16"/>
      <c r="G237" s="17" t="str">
        <f t="shared" si="51"/>
        <v/>
      </c>
      <c r="H237" s="17" t="str">
        <f t="shared" si="52"/>
        <v/>
      </c>
      <c r="I237" s="17" t="str">
        <f t="shared" si="53"/>
        <v/>
      </c>
      <c r="J237" s="17" t="str">
        <f t="shared" si="54"/>
        <v/>
      </c>
      <c r="K237" s="17" t="str">
        <f t="shared" si="57"/>
        <v xml:space="preserve"> </v>
      </c>
      <c r="L237" s="17" t="str">
        <f t="shared" si="58"/>
        <v xml:space="preserve"> </v>
      </c>
      <c r="M237" s="17" t="str">
        <f t="shared" si="55"/>
        <v/>
      </c>
      <c r="N237" s="21" t="str">
        <f t="shared" si="56"/>
        <v/>
      </c>
    </row>
    <row r="238" spans="1:14" x14ac:dyDescent="0.2">
      <c r="A238" s="15"/>
      <c r="B238" s="28" t="s">
        <v>212</v>
      </c>
      <c r="C238" s="25"/>
      <c r="D238" s="16"/>
      <c r="E238" s="16"/>
      <c r="F238" s="16"/>
      <c r="G238" s="17" t="str">
        <f t="shared" si="51"/>
        <v/>
      </c>
      <c r="H238" s="17" t="str">
        <f t="shared" si="52"/>
        <v/>
      </c>
      <c r="I238" s="17" t="str">
        <f t="shared" si="53"/>
        <v/>
      </c>
      <c r="J238" s="17" t="str">
        <f t="shared" si="54"/>
        <v/>
      </c>
      <c r="K238" s="17" t="str">
        <f t="shared" si="57"/>
        <v xml:space="preserve"> </v>
      </c>
      <c r="L238" s="17" t="str">
        <f t="shared" si="58"/>
        <v xml:space="preserve"> </v>
      </c>
      <c r="M238" s="17" t="str">
        <f t="shared" si="55"/>
        <v/>
      </c>
      <c r="N238" s="21" t="str">
        <f t="shared" si="56"/>
        <v/>
      </c>
    </row>
    <row r="239" spans="1:14" x14ac:dyDescent="0.2">
      <c r="A239" s="15"/>
      <c r="B239" s="28" t="s">
        <v>213</v>
      </c>
      <c r="C239" s="25"/>
      <c r="D239" s="16"/>
      <c r="E239" s="16"/>
      <c r="F239" s="16"/>
      <c r="G239" s="17" t="str">
        <f t="shared" si="51"/>
        <v/>
      </c>
      <c r="H239" s="17" t="str">
        <f t="shared" si="52"/>
        <v/>
      </c>
      <c r="I239" s="17" t="str">
        <f t="shared" si="53"/>
        <v/>
      </c>
      <c r="J239" s="17" t="str">
        <f t="shared" si="54"/>
        <v/>
      </c>
      <c r="K239" s="17" t="str">
        <f t="shared" si="57"/>
        <v xml:space="preserve"> </v>
      </c>
      <c r="L239" s="17" t="str">
        <f t="shared" si="58"/>
        <v xml:space="preserve"> </v>
      </c>
      <c r="M239" s="17" t="str">
        <f t="shared" si="55"/>
        <v/>
      </c>
      <c r="N239" s="21" t="str">
        <f t="shared" si="56"/>
        <v/>
      </c>
    </row>
    <row r="240" spans="1:14" x14ac:dyDescent="0.2">
      <c r="A240" s="15"/>
      <c r="B240" s="28" t="s">
        <v>214</v>
      </c>
      <c r="C240" s="25"/>
      <c r="D240" s="16"/>
      <c r="E240" s="16"/>
      <c r="F240" s="16"/>
      <c r="G240" s="17" t="str">
        <f t="shared" si="51"/>
        <v/>
      </c>
      <c r="H240" s="17" t="str">
        <f t="shared" si="52"/>
        <v/>
      </c>
      <c r="I240" s="17" t="str">
        <f t="shared" si="53"/>
        <v/>
      </c>
      <c r="J240" s="17" t="str">
        <f t="shared" si="54"/>
        <v/>
      </c>
      <c r="K240" s="17" t="str">
        <f t="shared" si="57"/>
        <v xml:space="preserve"> </v>
      </c>
      <c r="L240" s="17" t="str">
        <f t="shared" si="58"/>
        <v xml:space="preserve"> </v>
      </c>
      <c r="M240" s="17" t="str">
        <f t="shared" si="55"/>
        <v/>
      </c>
      <c r="N240" s="21" t="str">
        <f t="shared" si="56"/>
        <v/>
      </c>
    </row>
    <row r="241" spans="1:14" x14ac:dyDescent="0.2">
      <c r="A241" s="15"/>
      <c r="B241" s="28" t="s">
        <v>215</v>
      </c>
      <c r="C241" s="25"/>
      <c r="D241" s="16"/>
      <c r="E241" s="16"/>
      <c r="F241" s="16"/>
      <c r="G241" s="17" t="str">
        <f t="shared" si="51"/>
        <v/>
      </c>
      <c r="H241" s="17" t="str">
        <f t="shared" si="52"/>
        <v/>
      </c>
      <c r="I241" s="17" t="str">
        <f t="shared" si="53"/>
        <v/>
      </c>
      <c r="J241" s="17" t="str">
        <f t="shared" si="54"/>
        <v/>
      </c>
      <c r="K241" s="17" t="str">
        <f t="shared" si="57"/>
        <v xml:space="preserve"> </v>
      </c>
      <c r="L241" s="17" t="str">
        <f t="shared" si="58"/>
        <v xml:space="preserve"> </v>
      </c>
      <c r="M241" s="17" t="str">
        <f t="shared" si="55"/>
        <v/>
      </c>
      <c r="N241" s="21" t="str">
        <f t="shared" si="56"/>
        <v/>
      </c>
    </row>
    <row r="242" spans="1:14" x14ac:dyDescent="0.2">
      <c r="A242" s="15"/>
      <c r="B242" s="28" t="s">
        <v>216</v>
      </c>
      <c r="C242" s="25">
        <v>93</v>
      </c>
      <c r="D242" s="16">
        <v>96</v>
      </c>
      <c r="E242" s="16">
        <v>56</v>
      </c>
      <c r="F242" s="16">
        <v>59</v>
      </c>
      <c r="G242" s="17">
        <f t="shared" si="51"/>
        <v>0.27596439169139464</v>
      </c>
      <c r="H242" s="17">
        <f t="shared" si="52"/>
        <v>0.24427480916030533</v>
      </c>
      <c r="I242" s="17">
        <f t="shared" si="53"/>
        <v>6.706586826347305E-2</v>
      </c>
      <c r="J242" s="17">
        <f t="shared" si="54"/>
        <v>8.5014409221902024E-2</v>
      </c>
      <c r="K242" s="17">
        <f t="shared" si="57"/>
        <v>-0.39784946236559138</v>
      </c>
      <c r="L242" s="17">
        <f t="shared" si="58"/>
        <v>-0.38541666666666669</v>
      </c>
      <c r="M242" s="17">
        <f t="shared" si="55"/>
        <v>-0.10979228486646883</v>
      </c>
      <c r="N242" s="21">
        <f t="shared" si="56"/>
        <v>-9.4147582697201013E-2</v>
      </c>
    </row>
    <row r="243" spans="1:14" x14ac:dyDescent="0.2">
      <c r="A243" s="15"/>
      <c r="B243" s="28" t="s">
        <v>217</v>
      </c>
      <c r="C243" s="25"/>
      <c r="D243" s="16"/>
      <c r="E243" s="16">
        <v>0</v>
      </c>
      <c r="F243" s="16">
        <v>1</v>
      </c>
      <c r="G243" s="17" t="str">
        <f t="shared" si="51"/>
        <v/>
      </c>
      <c r="H243" s="17" t="str">
        <f t="shared" si="52"/>
        <v/>
      </c>
      <c r="I243" s="17" t="str">
        <f t="shared" si="53"/>
        <v/>
      </c>
      <c r="J243" s="17">
        <f t="shared" si="54"/>
        <v>1.440922190201729E-3</v>
      </c>
      <c r="K243" s="17" t="str">
        <f t="shared" si="57"/>
        <v xml:space="preserve"> </v>
      </c>
      <c r="L243" s="17">
        <f t="shared" si="58"/>
        <v>1</v>
      </c>
      <c r="M243" s="17" t="str">
        <f t="shared" si="55"/>
        <v/>
      </c>
      <c r="N243" s="21" t="str">
        <f t="shared" si="56"/>
        <v/>
      </c>
    </row>
    <row r="244" spans="1:14" x14ac:dyDescent="0.2">
      <c r="A244" s="15"/>
      <c r="B244" s="28" t="s">
        <v>218</v>
      </c>
      <c r="C244" s="25"/>
      <c r="D244" s="16"/>
      <c r="E244" s="16"/>
      <c r="F244" s="16"/>
      <c r="G244" s="17" t="str">
        <f t="shared" si="51"/>
        <v/>
      </c>
      <c r="H244" s="17" t="str">
        <f t="shared" si="52"/>
        <v/>
      </c>
      <c r="I244" s="17" t="str">
        <f t="shared" si="53"/>
        <v/>
      </c>
      <c r="J244" s="17" t="str">
        <f t="shared" si="54"/>
        <v/>
      </c>
      <c r="K244" s="17" t="str">
        <f t="shared" si="57"/>
        <v xml:space="preserve"> </v>
      </c>
      <c r="L244" s="17" t="str">
        <f t="shared" si="58"/>
        <v xml:space="preserve"> </v>
      </c>
      <c r="M244" s="17" t="str">
        <f t="shared" si="55"/>
        <v/>
      </c>
      <c r="N244" s="21" t="str">
        <f t="shared" si="56"/>
        <v/>
      </c>
    </row>
    <row r="245" spans="1:14" x14ac:dyDescent="0.2">
      <c r="A245" s="15"/>
      <c r="B245" s="28" t="s">
        <v>219</v>
      </c>
      <c r="C245" s="25">
        <v>0</v>
      </c>
      <c r="D245" s="16">
        <v>1</v>
      </c>
      <c r="E245" s="16"/>
      <c r="F245" s="16"/>
      <c r="G245" s="17" t="str">
        <f t="shared" si="51"/>
        <v/>
      </c>
      <c r="H245" s="17">
        <f t="shared" si="52"/>
        <v>2.5445292620865142E-3</v>
      </c>
      <c r="I245" s="17" t="str">
        <f t="shared" si="53"/>
        <v/>
      </c>
      <c r="J245" s="17" t="str">
        <f t="shared" si="54"/>
        <v/>
      </c>
      <c r="K245" s="17" t="str">
        <f t="shared" si="57"/>
        <v xml:space="preserve"> </v>
      </c>
      <c r="L245" s="17">
        <f t="shared" si="58"/>
        <v>-1</v>
      </c>
      <c r="M245" s="17" t="str">
        <f t="shared" si="55"/>
        <v/>
      </c>
      <c r="N245" s="21">
        <f t="shared" si="56"/>
        <v>-2.5445292620865142E-3</v>
      </c>
    </row>
    <row r="246" spans="1:14" x14ac:dyDescent="0.2">
      <c r="A246" s="15"/>
      <c r="B246" s="28" t="s">
        <v>220</v>
      </c>
      <c r="C246" s="25"/>
      <c r="D246" s="16"/>
      <c r="E246" s="16"/>
      <c r="F246" s="16"/>
      <c r="G246" s="17" t="str">
        <f t="shared" si="51"/>
        <v/>
      </c>
      <c r="H246" s="17" t="str">
        <f t="shared" si="52"/>
        <v/>
      </c>
      <c r="I246" s="17" t="str">
        <f t="shared" si="53"/>
        <v/>
      </c>
      <c r="J246" s="17" t="str">
        <f t="shared" si="54"/>
        <v/>
      </c>
      <c r="K246" s="17" t="str">
        <f t="shared" si="57"/>
        <v xml:space="preserve"> </v>
      </c>
      <c r="L246" s="17" t="str">
        <f t="shared" si="58"/>
        <v xml:space="preserve"> </v>
      </c>
      <c r="M246" s="17" t="str">
        <f t="shared" si="55"/>
        <v/>
      </c>
      <c r="N246" s="21" t="str">
        <f t="shared" si="56"/>
        <v/>
      </c>
    </row>
    <row r="247" spans="1:14" x14ac:dyDescent="0.2">
      <c r="A247" s="15"/>
      <c r="B247" s="28" t="s">
        <v>221</v>
      </c>
      <c r="C247" s="25"/>
      <c r="D247" s="16"/>
      <c r="E247" s="16"/>
      <c r="F247" s="16"/>
      <c r="G247" s="17" t="str">
        <f t="shared" si="51"/>
        <v/>
      </c>
      <c r="H247" s="17" t="str">
        <f t="shared" si="52"/>
        <v/>
      </c>
      <c r="I247" s="17" t="str">
        <f t="shared" si="53"/>
        <v/>
      </c>
      <c r="J247" s="17" t="str">
        <f t="shared" si="54"/>
        <v/>
      </c>
      <c r="K247" s="17" t="str">
        <f t="shared" si="57"/>
        <v xml:space="preserve"> </v>
      </c>
      <c r="L247" s="17" t="str">
        <f t="shared" si="58"/>
        <v xml:space="preserve"> </v>
      </c>
      <c r="M247" s="17" t="str">
        <f t="shared" si="55"/>
        <v/>
      </c>
      <c r="N247" s="21" t="str">
        <f t="shared" si="56"/>
        <v/>
      </c>
    </row>
    <row r="248" spans="1:14" x14ac:dyDescent="0.2">
      <c r="A248" s="15"/>
      <c r="B248" s="28" t="s">
        <v>222</v>
      </c>
      <c r="C248" s="25"/>
      <c r="D248" s="16"/>
      <c r="E248" s="16">
        <v>6</v>
      </c>
      <c r="F248" s="16">
        <v>1</v>
      </c>
      <c r="G248" s="17" t="str">
        <f t="shared" si="51"/>
        <v/>
      </c>
      <c r="H248" s="17" t="str">
        <f t="shared" si="52"/>
        <v/>
      </c>
      <c r="I248" s="17">
        <f t="shared" si="53"/>
        <v>7.18562874251497E-3</v>
      </c>
      <c r="J248" s="17">
        <f t="shared" si="54"/>
        <v>1.440922190201729E-3</v>
      </c>
      <c r="K248" s="17">
        <f t="shared" si="57"/>
        <v>1</v>
      </c>
      <c r="L248" s="17">
        <f t="shared" si="58"/>
        <v>1</v>
      </c>
      <c r="M248" s="17" t="str">
        <f t="shared" si="55"/>
        <v/>
      </c>
      <c r="N248" s="21" t="str">
        <f t="shared" si="56"/>
        <v/>
      </c>
    </row>
    <row r="249" spans="1:14" x14ac:dyDescent="0.2">
      <c r="A249" s="15"/>
      <c r="B249" s="28" t="s">
        <v>223</v>
      </c>
      <c r="C249" s="25"/>
      <c r="D249" s="16"/>
      <c r="E249" s="16"/>
      <c r="F249" s="16"/>
      <c r="G249" s="17" t="str">
        <f t="shared" si="51"/>
        <v/>
      </c>
      <c r="H249" s="17" t="str">
        <f t="shared" si="52"/>
        <v/>
      </c>
      <c r="I249" s="17" t="str">
        <f t="shared" si="53"/>
        <v/>
      </c>
      <c r="J249" s="17" t="str">
        <f t="shared" si="54"/>
        <v/>
      </c>
      <c r="K249" s="17" t="str">
        <f t="shared" si="57"/>
        <v xml:space="preserve"> </v>
      </c>
      <c r="L249" s="17" t="str">
        <f t="shared" si="58"/>
        <v xml:space="preserve"> </v>
      </c>
      <c r="M249" s="17" t="str">
        <f t="shared" si="55"/>
        <v/>
      </c>
      <c r="N249" s="21" t="str">
        <f t="shared" si="56"/>
        <v/>
      </c>
    </row>
    <row r="250" spans="1:14" x14ac:dyDescent="0.2">
      <c r="A250" s="15"/>
      <c r="B250" s="28" t="s">
        <v>224</v>
      </c>
      <c r="C250" s="25"/>
      <c r="D250" s="16"/>
      <c r="E250" s="16"/>
      <c r="F250" s="16"/>
      <c r="G250" s="17" t="str">
        <f t="shared" si="51"/>
        <v/>
      </c>
      <c r="H250" s="17" t="str">
        <f t="shared" si="52"/>
        <v/>
      </c>
      <c r="I250" s="17" t="str">
        <f t="shared" si="53"/>
        <v/>
      </c>
      <c r="J250" s="17" t="str">
        <f t="shared" si="54"/>
        <v/>
      </c>
      <c r="K250" s="17" t="str">
        <f t="shared" si="57"/>
        <v xml:space="preserve"> </v>
      </c>
      <c r="L250" s="17" t="str">
        <f t="shared" si="58"/>
        <v xml:space="preserve"> </v>
      </c>
      <c r="M250" s="17" t="str">
        <f t="shared" si="55"/>
        <v/>
      </c>
      <c r="N250" s="21" t="str">
        <f t="shared" si="56"/>
        <v/>
      </c>
    </row>
    <row r="251" spans="1:14" x14ac:dyDescent="0.2">
      <c r="A251" s="15"/>
      <c r="B251" s="28" t="s">
        <v>225</v>
      </c>
      <c r="C251" s="25"/>
      <c r="D251" s="16"/>
      <c r="E251" s="16"/>
      <c r="F251" s="16"/>
      <c r="G251" s="17" t="str">
        <f t="shared" si="51"/>
        <v/>
      </c>
      <c r="H251" s="17" t="str">
        <f t="shared" si="52"/>
        <v/>
      </c>
      <c r="I251" s="17" t="str">
        <f t="shared" si="53"/>
        <v/>
      </c>
      <c r="J251" s="17" t="str">
        <f t="shared" si="54"/>
        <v/>
      </c>
      <c r="K251" s="17" t="str">
        <f t="shared" si="57"/>
        <v xml:space="preserve"> </v>
      </c>
      <c r="L251" s="17" t="str">
        <f t="shared" si="58"/>
        <v xml:space="preserve"> </v>
      </c>
      <c r="M251" s="17" t="str">
        <f t="shared" si="55"/>
        <v/>
      </c>
      <c r="N251" s="21" t="str">
        <f t="shared" si="56"/>
        <v/>
      </c>
    </row>
    <row r="252" spans="1:14" ht="25.5" x14ac:dyDescent="0.2">
      <c r="A252" s="15"/>
      <c r="B252" s="28" t="s">
        <v>226</v>
      </c>
      <c r="C252" s="25">
        <v>2</v>
      </c>
      <c r="D252" s="16">
        <v>0</v>
      </c>
      <c r="E252" s="16"/>
      <c r="F252" s="16"/>
      <c r="G252" s="17">
        <f t="shared" ref="G252:G283" si="59">+IF(C252=0,"",C252/C$188)</f>
        <v>5.9347181008902079E-3</v>
      </c>
      <c r="H252" s="17" t="str">
        <f t="shared" ref="H252:H283" si="60">+IF(D252=0,"",D252/D$188)</f>
        <v/>
      </c>
      <c r="I252" s="17" t="str">
        <f t="shared" ref="I252:I283" si="61">+IF(E252=0,"",E252/E$188)</f>
        <v/>
      </c>
      <c r="J252" s="17" t="str">
        <f t="shared" ref="J252:J283" si="62">+IF(F252=0,"",F252/F$188)</f>
        <v/>
      </c>
      <c r="K252" s="17">
        <f t="shared" si="57"/>
        <v>-1</v>
      </c>
      <c r="L252" s="17" t="str">
        <f t="shared" si="58"/>
        <v xml:space="preserve"> </v>
      </c>
      <c r="M252" s="17">
        <f t="shared" ref="M252:M283" si="63">+IF(OR(AND(G252=""),(K252="")),"",G252*K252)</f>
        <v>-5.9347181008902079E-3</v>
      </c>
      <c r="N252" s="21" t="str">
        <f t="shared" ref="N252:N283" si="64">+IF(OR(AND(H252=""),(L252="")),"",H252*L252)</f>
        <v/>
      </c>
    </row>
    <row r="253" spans="1:14" ht="25.5" x14ac:dyDescent="0.2">
      <c r="A253" s="15"/>
      <c r="B253" s="28" t="s">
        <v>227</v>
      </c>
      <c r="C253" s="25">
        <v>1</v>
      </c>
      <c r="D253" s="16">
        <v>0</v>
      </c>
      <c r="E253" s="16"/>
      <c r="F253" s="16"/>
      <c r="G253" s="17">
        <f t="shared" si="59"/>
        <v>2.967359050445104E-3</v>
      </c>
      <c r="H253" s="17" t="str">
        <f t="shared" si="60"/>
        <v/>
      </c>
      <c r="I253" s="17" t="str">
        <f t="shared" si="61"/>
        <v/>
      </c>
      <c r="J253" s="17" t="str">
        <f t="shared" si="62"/>
        <v/>
      </c>
      <c r="K253" s="17">
        <f t="shared" ref="K253:K284" si="65">+IF(AND(C253=0,E253=0)," ",IF(C253=0,1,IF(E253=0,-1,(E253-C253)/C253)))</f>
        <v>-1</v>
      </c>
      <c r="L253" s="17" t="str">
        <f t="shared" ref="L253:L284" si="66">+IF(AND(D253=0,F253=0)," ",IF(D253=0,1,IF(F253=0,-1,(F253-D253)/D253)))</f>
        <v xml:space="preserve"> </v>
      </c>
      <c r="M253" s="17">
        <f t="shared" si="63"/>
        <v>-2.967359050445104E-3</v>
      </c>
      <c r="N253" s="21" t="str">
        <f t="shared" si="64"/>
        <v/>
      </c>
    </row>
    <row r="254" spans="1:14" x14ac:dyDescent="0.2">
      <c r="A254" s="15"/>
      <c r="B254" s="28" t="s">
        <v>228</v>
      </c>
      <c r="C254" s="25"/>
      <c r="D254" s="16"/>
      <c r="E254" s="16"/>
      <c r="F254" s="16"/>
      <c r="G254" s="17" t="str">
        <f t="shared" si="59"/>
        <v/>
      </c>
      <c r="H254" s="17" t="str">
        <f t="shared" si="60"/>
        <v/>
      </c>
      <c r="I254" s="17" t="str">
        <f t="shared" si="61"/>
        <v/>
      </c>
      <c r="J254" s="17" t="str">
        <f t="shared" si="62"/>
        <v/>
      </c>
      <c r="K254" s="17" t="str">
        <f t="shared" si="65"/>
        <v xml:space="preserve"> </v>
      </c>
      <c r="L254" s="17" t="str">
        <f t="shared" si="66"/>
        <v xml:space="preserve"> </v>
      </c>
      <c r="M254" s="17" t="str">
        <f t="shared" si="63"/>
        <v/>
      </c>
      <c r="N254" s="21" t="str">
        <f t="shared" si="64"/>
        <v/>
      </c>
    </row>
    <row r="255" spans="1:14" x14ac:dyDescent="0.2">
      <c r="A255" s="15"/>
      <c r="B255" s="28" t="s">
        <v>229</v>
      </c>
      <c r="C255" s="25">
        <v>5</v>
      </c>
      <c r="D255" s="16">
        <v>3</v>
      </c>
      <c r="E255" s="16">
        <v>15</v>
      </c>
      <c r="F255" s="16">
        <v>3</v>
      </c>
      <c r="G255" s="17">
        <f t="shared" si="59"/>
        <v>1.483679525222552E-2</v>
      </c>
      <c r="H255" s="17">
        <f t="shared" si="60"/>
        <v>7.6335877862595417E-3</v>
      </c>
      <c r="I255" s="17">
        <f t="shared" si="61"/>
        <v>1.7964071856287425E-2</v>
      </c>
      <c r="J255" s="17">
        <f t="shared" si="62"/>
        <v>4.3227665706051877E-3</v>
      </c>
      <c r="K255" s="17">
        <f t="shared" si="65"/>
        <v>2</v>
      </c>
      <c r="L255" s="17">
        <f t="shared" si="66"/>
        <v>0</v>
      </c>
      <c r="M255" s="17">
        <f t="shared" si="63"/>
        <v>2.967359050445104E-2</v>
      </c>
      <c r="N255" s="21">
        <f t="shared" si="64"/>
        <v>0</v>
      </c>
    </row>
    <row r="256" spans="1:14" x14ac:dyDescent="0.2">
      <c r="A256" s="15"/>
      <c r="B256" s="28" t="s">
        <v>230</v>
      </c>
      <c r="C256" s="25"/>
      <c r="D256" s="16"/>
      <c r="E256" s="16"/>
      <c r="F256" s="16"/>
      <c r="G256" s="17" t="str">
        <f t="shared" si="59"/>
        <v/>
      </c>
      <c r="H256" s="17" t="str">
        <f t="shared" si="60"/>
        <v/>
      </c>
      <c r="I256" s="17" t="str">
        <f t="shared" si="61"/>
        <v/>
      </c>
      <c r="J256" s="17" t="str">
        <f t="shared" si="62"/>
        <v/>
      </c>
      <c r="K256" s="17" t="str">
        <f t="shared" si="65"/>
        <v xml:space="preserve"> </v>
      </c>
      <c r="L256" s="17" t="str">
        <f t="shared" si="66"/>
        <v xml:space="preserve"> </v>
      </c>
      <c r="M256" s="17" t="str">
        <f t="shared" si="63"/>
        <v/>
      </c>
      <c r="N256" s="21" t="str">
        <f t="shared" si="64"/>
        <v/>
      </c>
    </row>
    <row r="257" spans="1:14" ht="25.5" x14ac:dyDescent="0.2">
      <c r="A257" s="15"/>
      <c r="B257" s="28" t="s">
        <v>231</v>
      </c>
      <c r="C257" s="25"/>
      <c r="D257" s="16"/>
      <c r="E257" s="16"/>
      <c r="F257" s="16"/>
      <c r="G257" s="17" t="str">
        <f t="shared" si="59"/>
        <v/>
      </c>
      <c r="H257" s="17" t="str">
        <f t="shared" si="60"/>
        <v/>
      </c>
      <c r="I257" s="17" t="str">
        <f t="shared" si="61"/>
        <v/>
      </c>
      <c r="J257" s="17" t="str">
        <f t="shared" si="62"/>
        <v/>
      </c>
      <c r="K257" s="17" t="str">
        <f t="shared" si="65"/>
        <v xml:space="preserve"> </v>
      </c>
      <c r="L257" s="17" t="str">
        <f t="shared" si="66"/>
        <v xml:space="preserve"> </v>
      </c>
      <c r="M257" s="17" t="str">
        <f t="shared" si="63"/>
        <v/>
      </c>
      <c r="N257" s="21" t="str">
        <f t="shared" si="64"/>
        <v/>
      </c>
    </row>
    <row r="258" spans="1:14" x14ac:dyDescent="0.2">
      <c r="A258" s="15"/>
      <c r="B258" s="28" t="s">
        <v>232</v>
      </c>
      <c r="C258" s="25">
        <v>1</v>
      </c>
      <c r="D258" s="16">
        <v>2</v>
      </c>
      <c r="E258" s="16">
        <v>1</v>
      </c>
      <c r="F258" s="16">
        <v>2</v>
      </c>
      <c r="G258" s="17">
        <f t="shared" si="59"/>
        <v>2.967359050445104E-3</v>
      </c>
      <c r="H258" s="17">
        <f t="shared" si="60"/>
        <v>5.0890585241730284E-3</v>
      </c>
      <c r="I258" s="17">
        <f t="shared" si="61"/>
        <v>1.1976047904191617E-3</v>
      </c>
      <c r="J258" s="17">
        <f t="shared" si="62"/>
        <v>2.881844380403458E-3</v>
      </c>
      <c r="K258" s="17">
        <f t="shared" si="65"/>
        <v>0</v>
      </c>
      <c r="L258" s="17">
        <f t="shared" si="66"/>
        <v>0</v>
      </c>
      <c r="M258" s="17">
        <f t="shared" si="63"/>
        <v>0</v>
      </c>
      <c r="N258" s="21">
        <f t="shared" si="64"/>
        <v>0</v>
      </c>
    </row>
    <row r="259" spans="1:14" x14ac:dyDescent="0.2">
      <c r="A259" s="15"/>
      <c r="B259" s="28" t="s">
        <v>233</v>
      </c>
      <c r="C259" s="25"/>
      <c r="D259" s="16"/>
      <c r="E259" s="16"/>
      <c r="F259" s="16"/>
      <c r="G259" s="17" t="str">
        <f t="shared" si="59"/>
        <v/>
      </c>
      <c r="H259" s="17" t="str">
        <f t="shared" si="60"/>
        <v/>
      </c>
      <c r="I259" s="17" t="str">
        <f t="shared" si="61"/>
        <v/>
      </c>
      <c r="J259" s="17" t="str">
        <f t="shared" si="62"/>
        <v/>
      </c>
      <c r="K259" s="17" t="str">
        <f t="shared" si="65"/>
        <v xml:space="preserve"> </v>
      </c>
      <c r="L259" s="17" t="str">
        <f t="shared" si="66"/>
        <v xml:space="preserve"> </v>
      </c>
      <c r="M259" s="17" t="str">
        <f t="shared" si="63"/>
        <v/>
      </c>
      <c r="N259" s="21" t="str">
        <f t="shared" si="64"/>
        <v/>
      </c>
    </row>
    <row r="260" spans="1:14" x14ac:dyDescent="0.2">
      <c r="A260" s="15"/>
      <c r="B260" s="28" t="s">
        <v>234</v>
      </c>
      <c r="C260" s="25">
        <v>1</v>
      </c>
      <c r="D260" s="16">
        <v>0</v>
      </c>
      <c r="E260" s="16">
        <v>1</v>
      </c>
      <c r="F260" s="16">
        <v>1</v>
      </c>
      <c r="G260" s="17">
        <f t="shared" si="59"/>
        <v>2.967359050445104E-3</v>
      </c>
      <c r="H260" s="17" t="str">
        <f t="shared" si="60"/>
        <v/>
      </c>
      <c r="I260" s="17">
        <f t="shared" si="61"/>
        <v>1.1976047904191617E-3</v>
      </c>
      <c r="J260" s="17">
        <f t="shared" si="62"/>
        <v>1.440922190201729E-3</v>
      </c>
      <c r="K260" s="17">
        <f t="shared" si="65"/>
        <v>0</v>
      </c>
      <c r="L260" s="17">
        <f t="shared" si="66"/>
        <v>1</v>
      </c>
      <c r="M260" s="17">
        <f t="shared" si="63"/>
        <v>0</v>
      </c>
      <c r="N260" s="21" t="str">
        <f t="shared" si="64"/>
        <v/>
      </c>
    </row>
    <row r="261" spans="1:14" x14ac:dyDescent="0.2">
      <c r="A261" s="15"/>
      <c r="B261" s="28" t="s">
        <v>235</v>
      </c>
      <c r="C261" s="25">
        <v>2</v>
      </c>
      <c r="D261" s="16">
        <v>3</v>
      </c>
      <c r="E261" s="16">
        <v>1</v>
      </c>
      <c r="F261" s="16">
        <v>1</v>
      </c>
      <c r="G261" s="17">
        <f t="shared" si="59"/>
        <v>5.9347181008902079E-3</v>
      </c>
      <c r="H261" s="17">
        <f t="shared" si="60"/>
        <v>7.6335877862595417E-3</v>
      </c>
      <c r="I261" s="17">
        <f t="shared" si="61"/>
        <v>1.1976047904191617E-3</v>
      </c>
      <c r="J261" s="17">
        <f t="shared" si="62"/>
        <v>1.440922190201729E-3</v>
      </c>
      <c r="K261" s="17">
        <f t="shared" si="65"/>
        <v>-0.5</v>
      </c>
      <c r="L261" s="17">
        <f t="shared" si="66"/>
        <v>-0.66666666666666663</v>
      </c>
      <c r="M261" s="17">
        <f t="shared" si="63"/>
        <v>-2.967359050445104E-3</v>
      </c>
      <c r="N261" s="21">
        <f t="shared" si="64"/>
        <v>-5.0890585241730275E-3</v>
      </c>
    </row>
    <row r="262" spans="1:14" ht="25.5" x14ac:dyDescent="0.2">
      <c r="A262" s="15"/>
      <c r="B262" s="28" t="s">
        <v>236</v>
      </c>
      <c r="C262" s="25"/>
      <c r="D262" s="16"/>
      <c r="E262" s="16"/>
      <c r="F262" s="16"/>
      <c r="G262" s="17" t="str">
        <f t="shared" si="59"/>
        <v/>
      </c>
      <c r="H262" s="17" t="str">
        <f t="shared" si="60"/>
        <v/>
      </c>
      <c r="I262" s="17" t="str">
        <f t="shared" si="61"/>
        <v/>
      </c>
      <c r="J262" s="17" t="str">
        <f t="shared" si="62"/>
        <v/>
      </c>
      <c r="K262" s="17" t="str">
        <f t="shared" si="65"/>
        <v xml:space="preserve"> </v>
      </c>
      <c r="L262" s="17" t="str">
        <f t="shared" si="66"/>
        <v xml:space="preserve"> </v>
      </c>
      <c r="M262" s="17" t="str">
        <f t="shared" si="63"/>
        <v/>
      </c>
      <c r="N262" s="21" t="str">
        <f t="shared" si="64"/>
        <v/>
      </c>
    </row>
    <row r="263" spans="1:14" x14ac:dyDescent="0.2">
      <c r="A263" s="15"/>
      <c r="B263" s="28" t="s">
        <v>237</v>
      </c>
      <c r="C263" s="25"/>
      <c r="D263" s="16"/>
      <c r="E263" s="16"/>
      <c r="F263" s="16"/>
      <c r="G263" s="17" t="str">
        <f t="shared" si="59"/>
        <v/>
      </c>
      <c r="H263" s="17" t="str">
        <f t="shared" si="60"/>
        <v/>
      </c>
      <c r="I263" s="17" t="str">
        <f t="shared" si="61"/>
        <v/>
      </c>
      <c r="J263" s="17" t="str">
        <f t="shared" si="62"/>
        <v/>
      </c>
      <c r="K263" s="17" t="str">
        <f t="shared" si="65"/>
        <v xml:space="preserve"> </v>
      </c>
      <c r="L263" s="17" t="str">
        <f t="shared" si="66"/>
        <v xml:space="preserve"> </v>
      </c>
      <c r="M263" s="17" t="str">
        <f t="shared" si="63"/>
        <v/>
      </c>
      <c r="N263" s="21" t="str">
        <f t="shared" si="64"/>
        <v/>
      </c>
    </row>
    <row r="264" spans="1:14" ht="25.5" x14ac:dyDescent="0.2">
      <c r="A264" s="15"/>
      <c r="B264" s="28" t="s">
        <v>238</v>
      </c>
      <c r="C264" s="25"/>
      <c r="D264" s="16"/>
      <c r="E264" s="16"/>
      <c r="F264" s="16"/>
      <c r="G264" s="17" t="str">
        <f t="shared" si="59"/>
        <v/>
      </c>
      <c r="H264" s="17" t="str">
        <f t="shared" si="60"/>
        <v/>
      </c>
      <c r="I264" s="17" t="str">
        <f t="shared" si="61"/>
        <v/>
      </c>
      <c r="J264" s="17" t="str">
        <f t="shared" si="62"/>
        <v/>
      </c>
      <c r="K264" s="17" t="str">
        <f t="shared" si="65"/>
        <v xml:space="preserve"> </v>
      </c>
      <c r="L264" s="17" t="str">
        <f t="shared" si="66"/>
        <v xml:space="preserve"> </v>
      </c>
      <c r="M264" s="17" t="str">
        <f t="shared" si="63"/>
        <v/>
      </c>
      <c r="N264" s="21" t="str">
        <f t="shared" si="64"/>
        <v/>
      </c>
    </row>
    <row r="265" spans="1:14" x14ac:dyDescent="0.2">
      <c r="A265" s="15"/>
      <c r="B265" s="28" t="s">
        <v>239</v>
      </c>
      <c r="C265" s="25"/>
      <c r="D265" s="16"/>
      <c r="E265" s="16"/>
      <c r="F265" s="16"/>
      <c r="G265" s="17" t="str">
        <f t="shared" si="59"/>
        <v/>
      </c>
      <c r="H265" s="17" t="str">
        <f t="shared" si="60"/>
        <v/>
      </c>
      <c r="I265" s="17" t="str">
        <f t="shared" si="61"/>
        <v/>
      </c>
      <c r="J265" s="17" t="str">
        <f t="shared" si="62"/>
        <v/>
      </c>
      <c r="K265" s="17" t="str">
        <f t="shared" si="65"/>
        <v xml:space="preserve"> </v>
      </c>
      <c r="L265" s="17" t="str">
        <f t="shared" si="66"/>
        <v xml:space="preserve"> </v>
      </c>
      <c r="M265" s="17" t="str">
        <f t="shared" si="63"/>
        <v/>
      </c>
      <c r="N265" s="21" t="str">
        <f t="shared" si="64"/>
        <v/>
      </c>
    </row>
    <row r="266" spans="1:14" x14ac:dyDescent="0.2">
      <c r="A266" s="15"/>
      <c r="B266" s="28" t="s">
        <v>240</v>
      </c>
      <c r="C266" s="25"/>
      <c r="D266" s="16"/>
      <c r="E266" s="16"/>
      <c r="F266" s="16"/>
      <c r="G266" s="17" t="str">
        <f t="shared" si="59"/>
        <v/>
      </c>
      <c r="H266" s="17" t="str">
        <f t="shared" si="60"/>
        <v/>
      </c>
      <c r="I266" s="17" t="str">
        <f t="shared" si="61"/>
        <v/>
      </c>
      <c r="J266" s="17" t="str">
        <f t="shared" si="62"/>
        <v/>
      </c>
      <c r="K266" s="17" t="str">
        <f t="shared" si="65"/>
        <v xml:space="preserve"> </v>
      </c>
      <c r="L266" s="17" t="str">
        <f t="shared" si="66"/>
        <v xml:space="preserve"> </v>
      </c>
      <c r="M266" s="17" t="str">
        <f t="shared" si="63"/>
        <v/>
      </c>
      <c r="N266" s="21" t="str">
        <f t="shared" si="64"/>
        <v/>
      </c>
    </row>
    <row r="267" spans="1:14" x14ac:dyDescent="0.2">
      <c r="A267" s="15"/>
      <c r="B267" s="28" t="s">
        <v>241</v>
      </c>
      <c r="C267" s="25"/>
      <c r="D267" s="16"/>
      <c r="E267" s="16"/>
      <c r="F267" s="16"/>
      <c r="G267" s="17" t="str">
        <f t="shared" si="59"/>
        <v/>
      </c>
      <c r="H267" s="17" t="str">
        <f t="shared" si="60"/>
        <v/>
      </c>
      <c r="I267" s="17" t="str">
        <f t="shared" si="61"/>
        <v/>
      </c>
      <c r="J267" s="17" t="str">
        <f t="shared" si="62"/>
        <v/>
      </c>
      <c r="K267" s="17" t="str">
        <f t="shared" si="65"/>
        <v xml:space="preserve"> </v>
      </c>
      <c r="L267" s="17" t="str">
        <f t="shared" si="66"/>
        <v xml:space="preserve"> </v>
      </c>
      <c r="M267" s="17" t="str">
        <f t="shared" si="63"/>
        <v/>
      </c>
      <c r="N267" s="21" t="str">
        <f t="shared" si="64"/>
        <v/>
      </c>
    </row>
    <row r="268" spans="1:14" x14ac:dyDescent="0.2">
      <c r="A268" s="15"/>
      <c r="B268" s="28" t="s">
        <v>242</v>
      </c>
      <c r="C268" s="25"/>
      <c r="D268" s="16"/>
      <c r="E268" s="16"/>
      <c r="F268" s="16"/>
      <c r="G268" s="17" t="str">
        <f t="shared" si="59"/>
        <v/>
      </c>
      <c r="H268" s="17" t="str">
        <f t="shared" si="60"/>
        <v/>
      </c>
      <c r="I268" s="17" t="str">
        <f t="shared" si="61"/>
        <v/>
      </c>
      <c r="J268" s="17" t="str">
        <f t="shared" si="62"/>
        <v/>
      </c>
      <c r="K268" s="17" t="str">
        <f t="shared" si="65"/>
        <v xml:space="preserve"> </v>
      </c>
      <c r="L268" s="17" t="str">
        <f t="shared" si="66"/>
        <v xml:space="preserve"> </v>
      </c>
      <c r="M268" s="17" t="str">
        <f t="shared" si="63"/>
        <v/>
      </c>
      <c r="N268" s="21" t="str">
        <f t="shared" si="64"/>
        <v/>
      </c>
    </row>
    <row r="269" spans="1:14" ht="25.5" x14ac:dyDescent="0.2">
      <c r="A269" s="15"/>
      <c r="B269" s="28" t="s">
        <v>243</v>
      </c>
      <c r="C269" s="25"/>
      <c r="D269" s="16"/>
      <c r="E269" s="16"/>
      <c r="F269" s="16"/>
      <c r="G269" s="17" t="str">
        <f t="shared" si="59"/>
        <v/>
      </c>
      <c r="H269" s="17" t="str">
        <f t="shared" si="60"/>
        <v/>
      </c>
      <c r="I269" s="17" t="str">
        <f t="shared" si="61"/>
        <v/>
      </c>
      <c r="J269" s="17" t="str">
        <f t="shared" si="62"/>
        <v/>
      </c>
      <c r="K269" s="17" t="str">
        <f t="shared" si="65"/>
        <v xml:space="preserve"> </v>
      </c>
      <c r="L269" s="17" t="str">
        <f t="shared" si="66"/>
        <v xml:space="preserve"> </v>
      </c>
      <c r="M269" s="17" t="str">
        <f t="shared" si="63"/>
        <v/>
      </c>
      <c r="N269" s="21" t="str">
        <f t="shared" si="64"/>
        <v/>
      </c>
    </row>
    <row r="270" spans="1:14" ht="25.5" x14ac:dyDescent="0.2">
      <c r="A270" s="15"/>
      <c r="B270" s="28" t="s">
        <v>244</v>
      </c>
      <c r="C270" s="25"/>
      <c r="D270" s="16"/>
      <c r="E270" s="16">
        <v>0</v>
      </c>
      <c r="F270" s="16">
        <v>1</v>
      </c>
      <c r="G270" s="17" t="str">
        <f t="shared" si="59"/>
        <v/>
      </c>
      <c r="H270" s="17" t="str">
        <f t="shared" si="60"/>
        <v/>
      </c>
      <c r="I270" s="17" t="str">
        <f t="shared" si="61"/>
        <v/>
      </c>
      <c r="J270" s="17">
        <f t="shared" si="62"/>
        <v>1.440922190201729E-3</v>
      </c>
      <c r="K270" s="17" t="str">
        <f t="shared" si="65"/>
        <v xml:space="preserve"> </v>
      </c>
      <c r="L270" s="17">
        <f t="shared" si="66"/>
        <v>1</v>
      </c>
      <c r="M270" s="17" t="str">
        <f t="shared" si="63"/>
        <v/>
      </c>
      <c r="N270" s="21" t="str">
        <f t="shared" si="64"/>
        <v/>
      </c>
    </row>
    <row r="271" spans="1:14" x14ac:dyDescent="0.2">
      <c r="A271" s="15"/>
      <c r="B271" s="28" t="s">
        <v>245</v>
      </c>
      <c r="C271" s="25"/>
      <c r="D271" s="16"/>
      <c r="E271" s="16">
        <v>0</v>
      </c>
      <c r="F271" s="16">
        <v>1</v>
      </c>
      <c r="G271" s="17" t="str">
        <f t="shared" si="59"/>
        <v/>
      </c>
      <c r="H271" s="17" t="str">
        <f t="shared" si="60"/>
        <v/>
      </c>
      <c r="I271" s="17" t="str">
        <f t="shared" si="61"/>
        <v/>
      </c>
      <c r="J271" s="17">
        <f t="shared" si="62"/>
        <v>1.440922190201729E-3</v>
      </c>
      <c r="K271" s="17" t="str">
        <f t="shared" si="65"/>
        <v xml:space="preserve"> </v>
      </c>
      <c r="L271" s="17">
        <f t="shared" si="66"/>
        <v>1</v>
      </c>
      <c r="M271" s="17" t="str">
        <f t="shared" si="63"/>
        <v/>
      </c>
      <c r="N271" s="21" t="str">
        <f t="shared" si="64"/>
        <v/>
      </c>
    </row>
    <row r="272" spans="1:14" ht="25.5" x14ac:dyDescent="0.2">
      <c r="A272" s="15"/>
      <c r="B272" s="28" t="s">
        <v>246</v>
      </c>
      <c r="C272" s="25"/>
      <c r="D272" s="16"/>
      <c r="E272" s="16"/>
      <c r="F272" s="16"/>
      <c r="G272" s="17" t="str">
        <f t="shared" si="59"/>
        <v/>
      </c>
      <c r="H272" s="17" t="str">
        <f t="shared" si="60"/>
        <v/>
      </c>
      <c r="I272" s="17" t="str">
        <f t="shared" si="61"/>
        <v/>
      </c>
      <c r="J272" s="17" t="str">
        <f t="shared" si="62"/>
        <v/>
      </c>
      <c r="K272" s="17" t="str">
        <f t="shared" si="65"/>
        <v xml:space="preserve"> </v>
      </c>
      <c r="L272" s="17" t="str">
        <f t="shared" si="66"/>
        <v xml:space="preserve"> </v>
      </c>
      <c r="M272" s="17" t="str">
        <f t="shared" si="63"/>
        <v/>
      </c>
      <c r="N272" s="21" t="str">
        <f t="shared" si="64"/>
        <v/>
      </c>
    </row>
    <row r="273" spans="1:14" x14ac:dyDescent="0.2">
      <c r="A273" s="15"/>
      <c r="B273" s="28" t="s">
        <v>247</v>
      </c>
      <c r="C273" s="25"/>
      <c r="D273" s="16"/>
      <c r="E273" s="16"/>
      <c r="F273" s="16"/>
      <c r="G273" s="17" t="str">
        <f t="shared" si="59"/>
        <v/>
      </c>
      <c r="H273" s="17" t="str">
        <f t="shared" si="60"/>
        <v/>
      </c>
      <c r="I273" s="17" t="str">
        <f t="shared" si="61"/>
        <v/>
      </c>
      <c r="J273" s="17" t="str">
        <f t="shared" si="62"/>
        <v/>
      </c>
      <c r="K273" s="17" t="str">
        <f t="shared" si="65"/>
        <v xml:space="preserve"> </v>
      </c>
      <c r="L273" s="17" t="str">
        <f t="shared" si="66"/>
        <v xml:space="preserve"> </v>
      </c>
      <c r="M273" s="17" t="str">
        <f t="shared" si="63"/>
        <v/>
      </c>
      <c r="N273" s="21" t="str">
        <f t="shared" si="64"/>
        <v/>
      </c>
    </row>
    <row r="274" spans="1:14" x14ac:dyDescent="0.2">
      <c r="A274" s="15"/>
      <c r="B274" s="28" t="s">
        <v>248</v>
      </c>
      <c r="C274" s="25"/>
      <c r="D274" s="16"/>
      <c r="E274" s="16"/>
      <c r="F274" s="16"/>
      <c r="G274" s="17" t="str">
        <f t="shared" si="59"/>
        <v/>
      </c>
      <c r="H274" s="17" t="str">
        <f t="shared" si="60"/>
        <v/>
      </c>
      <c r="I274" s="17" t="str">
        <f t="shared" si="61"/>
        <v/>
      </c>
      <c r="J274" s="17" t="str">
        <f t="shared" si="62"/>
        <v/>
      </c>
      <c r="K274" s="17" t="str">
        <f t="shared" si="65"/>
        <v xml:space="preserve"> </v>
      </c>
      <c r="L274" s="17" t="str">
        <f t="shared" si="66"/>
        <v xml:space="preserve"> </v>
      </c>
      <c r="M274" s="17" t="str">
        <f t="shared" si="63"/>
        <v/>
      </c>
      <c r="N274" s="21" t="str">
        <f t="shared" si="64"/>
        <v/>
      </c>
    </row>
    <row r="275" spans="1:14" x14ac:dyDescent="0.2">
      <c r="A275" s="15"/>
      <c r="B275" s="28" t="s">
        <v>249</v>
      </c>
      <c r="C275" s="25"/>
      <c r="D275" s="16"/>
      <c r="E275" s="16"/>
      <c r="F275" s="16"/>
      <c r="G275" s="17" t="str">
        <f t="shared" si="59"/>
        <v/>
      </c>
      <c r="H275" s="17" t="str">
        <f t="shared" si="60"/>
        <v/>
      </c>
      <c r="I275" s="17" t="str">
        <f t="shared" si="61"/>
        <v/>
      </c>
      <c r="J275" s="17" t="str">
        <f t="shared" si="62"/>
        <v/>
      </c>
      <c r="K275" s="17" t="str">
        <f t="shared" si="65"/>
        <v xml:space="preserve"> </v>
      </c>
      <c r="L275" s="17" t="str">
        <f t="shared" si="66"/>
        <v xml:space="preserve"> </v>
      </c>
      <c r="M275" s="17" t="str">
        <f t="shared" si="63"/>
        <v/>
      </c>
      <c r="N275" s="21" t="str">
        <f t="shared" si="64"/>
        <v/>
      </c>
    </row>
    <row r="276" spans="1:14" ht="25.5" x14ac:dyDescent="0.2">
      <c r="A276" s="15"/>
      <c r="B276" s="28" t="s">
        <v>250</v>
      </c>
      <c r="C276" s="25"/>
      <c r="D276" s="16"/>
      <c r="E276" s="16">
        <v>5</v>
      </c>
      <c r="F276" s="16">
        <v>1</v>
      </c>
      <c r="G276" s="17" t="str">
        <f t="shared" si="59"/>
        <v/>
      </c>
      <c r="H276" s="17" t="str">
        <f t="shared" si="60"/>
        <v/>
      </c>
      <c r="I276" s="17">
        <f t="shared" si="61"/>
        <v>5.9880239520958087E-3</v>
      </c>
      <c r="J276" s="17">
        <f t="shared" si="62"/>
        <v>1.440922190201729E-3</v>
      </c>
      <c r="K276" s="17">
        <f t="shared" si="65"/>
        <v>1</v>
      </c>
      <c r="L276" s="17">
        <f t="shared" si="66"/>
        <v>1</v>
      </c>
      <c r="M276" s="17" t="str">
        <f t="shared" si="63"/>
        <v/>
      </c>
      <c r="N276" s="21" t="str">
        <f t="shared" si="64"/>
        <v/>
      </c>
    </row>
    <row r="277" spans="1:14" x14ac:dyDescent="0.2">
      <c r="A277" s="15"/>
      <c r="B277" s="28" t="s">
        <v>251</v>
      </c>
      <c r="C277" s="25"/>
      <c r="D277" s="16"/>
      <c r="E277" s="16"/>
      <c r="F277" s="16"/>
      <c r="G277" s="17" t="str">
        <f t="shared" si="59"/>
        <v/>
      </c>
      <c r="H277" s="17" t="str">
        <f t="shared" si="60"/>
        <v/>
      </c>
      <c r="I277" s="17" t="str">
        <f t="shared" si="61"/>
        <v/>
      </c>
      <c r="J277" s="17" t="str">
        <f t="shared" si="62"/>
        <v/>
      </c>
      <c r="K277" s="17" t="str">
        <f t="shared" si="65"/>
        <v xml:space="preserve"> </v>
      </c>
      <c r="L277" s="17" t="str">
        <f t="shared" si="66"/>
        <v xml:space="preserve"> </v>
      </c>
      <c r="M277" s="17" t="str">
        <f t="shared" si="63"/>
        <v/>
      </c>
      <c r="N277" s="21" t="str">
        <f t="shared" si="64"/>
        <v/>
      </c>
    </row>
    <row r="278" spans="1:14" x14ac:dyDescent="0.2">
      <c r="A278" s="15"/>
      <c r="B278" s="28" t="s">
        <v>252</v>
      </c>
      <c r="C278" s="25"/>
      <c r="D278" s="16"/>
      <c r="E278" s="16"/>
      <c r="F278" s="16"/>
      <c r="G278" s="17" t="str">
        <f t="shared" si="59"/>
        <v/>
      </c>
      <c r="H278" s="17" t="str">
        <f t="shared" si="60"/>
        <v/>
      </c>
      <c r="I278" s="17" t="str">
        <f t="shared" si="61"/>
        <v/>
      </c>
      <c r="J278" s="17" t="str">
        <f t="shared" si="62"/>
        <v/>
      </c>
      <c r="K278" s="17" t="str">
        <f t="shared" si="65"/>
        <v xml:space="preserve"> </v>
      </c>
      <c r="L278" s="17" t="str">
        <f t="shared" si="66"/>
        <v xml:space="preserve"> </v>
      </c>
      <c r="M278" s="17" t="str">
        <f t="shared" si="63"/>
        <v/>
      </c>
      <c r="N278" s="21" t="str">
        <f t="shared" si="64"/>
        <v/>
      </c>
    </row>
    <row r="279" spans="1:14" x14ac:dyDescent="0.2">
      <c r="A279" s="15"/>
      <c r="B279" s="28" t="s">
        <v>253</v>
      </c>
      <c r="C279" s="25"/>
      <c r="D279" s="16"/>
      <c r="E279" s="16">
        <v>9</v>
      </c>
      <c r="F279" s="16">
        <v>14</v>
      </c>
      <c r="G279" s="17" t="str">
        <f t="shared" si="59"/>
        <v/>
      </c>
      <c r="H279" s="17" t="str">
        <f t="shared" si="60"/>
        <v/>
      </c>
      <c r="I279" s="17">
        <f t="shared" si="61"/>
        <v>1.0778443113772455E-2</v>
      </c>
      <c r="J279" s="17">
        <f t="shared" si="62"/>
        <v>2.0172910662824207E-2</v>
      </c>
      <c r="K279" s="17">
        <f t="shared" si="65"/>
        <v>1</v>
      </c>
      <c r="L279" s="17">
        <f t="shared" si="66"/>
        <v>1</v>
      </c>
      <c r="M279" s="17" t="str">
        <f t="shared" si="63"/>
        <v/>
      </c>
      <c r="N279" s="21" t="str">
        <f t="shared" si="64"/>
        <v/>
      </c>
    </row>
    <row r="280" spans="1:14" x14ac:dyDescent="0.2">
      <c r="A280" s="15"/>
      <c r="B280" s="28" t="s">
        <v>254</v>
      </c>
      <c r="C280" s="25"/>
      <c r="D280" s="16"/>
      <c r="E280" s="16"/>
      <c r="F280" s="16"/>
      <c r="G280" s="17" t="str">
        <f t="shared" si="59"/>
        <v/>
      </c>
      <c r="H280" s="17" t="str">
        <f t="shared" si="60"/>
        <v/>
      </c>
      <c r="I280" s="17" t="str">
        <f t="shared" si="61"/>
        <v/>
      </c>
      <c r="J280" s="17" t="str">
        <f t="shared" si="62"/>
        <v/>
      </c>
      <c r="K280" s="17" t="str">
        <f t="shared" si="65"/>
        <v xml:space="preserve"> </v>
      </c>
      <c r="L280" s="17" t="str">
        <f t="shared" si="66"/>
        <v xml:space="preserve"> </v>
      </c>
      <c r="M280" s="17" t="str">
        <f t="shared" si="63"/>
        <v/>
      </c>
      <c r="N280" s="21" t="str">
        <f t="shared" si="64"/>
        <v/>
      </c>
    </row>
    <row r="281" spans="1:14" x14ac:dyDescent="0.2">
      <c r="A281" s="15"/>
      <c r="B281" s="28" t="s">
        <v>255</v>
      </c>
      <c r="C281" s="25">
        <v>18</v>
      </c>
      <c r="D281" s="16">
        <v>40</v>
      </c>
      <c r="E281" s="16">
        <v>8</v>
      </c>
      <c r="F281" s="16">
        <v>21</v>
      </c>
      <c r="G281" s="17">
        <f t="shared" si="59"/>
        <v>5.3412462908011868E-2</v>
      </c>
      <c r="H281" s="17">
        <f t="shared" si="60"/>
        <v>0.10178117048346055</v>
      </c>
      <c r="I281" s="17">
        <f t="shared" si="61"/>
        <v>9.5808383233532933E-3</v>
      </c>
      <c r="J281" s="17">
        <f t="shared" si="62"/>
        <v>3.0259365994236311E-2</v>
      </c>
      <c r="K281" s="17">
        <f t="shared" si="65"/>
        <v>-0.55555555555555558</v>
      </c>
      <c r="L281" s="17">
        <f t="shared" si="66"/>
        <v>-0.47499999999999998</v>
      </c>
      <c r="M281" s="17">
        <f t="shared" si="63"/>
        <v>-2.967359050445104E-2</v>
      </c>
      <c r="N281" s="21">
        <f t="shared" si="64"/>
        <v>-4.8346055979643761E-2</v>
      </c>
    </row>
    <row r="282" spans="1:14" x14ac:dyDescent="0.2">
      <c r="A282" s="15"/>
      <c r="B282" s="28" t="s">
        <v>256</v>
      </c>
      <c r="C282" s="25"/>
      <c r="D282" s="16"/>
      <c r="E282" s="16"/>
      <c r="F282" s="16"/>
      <c r="G282" s="17" t="str">
        <f t="shared" si="59"/>
        <v/>
      </c>
      <c r="H282" s="17" t="str">
        <f t="shared" si="60"/>
        <v/>
      </c>
      <c r="I282" s="17" t="str">
        <f t="shared" si="61"/>
        <v/>
      </c>
      <c r="J282" s="17" t="str">
        <f t="shared" si="62"/>
        <v/>
      </c>
      <c r="K282" s="17" t="str">
        <f t="shared" si="65"/>
        <v xml:space="preserve"> </v>
      </c>
      <c r="L282" s="17" t="str">
        <f t="shared" si="66"/>
        <v xml:space="preserve"> </v>
      </c>
      <c r="M282" s="17" t="str">
        <f t="shared" si="63"/>
        <v/>
      </c>
      <c r="N282" s="21" t="str">
        <f t="shared" si="64"/>
        <v/>
      </c>
    </row>
    <row r="283" spans="1:14" x14ac:dyDescent="0.2">
      <c r="A283" s="15"/>
      <c r="B283" s="28" t="s">
        <v>257</v>
      </c>
      <c r="C283" s="25"/>
      <c r="D283" s="16"/>
      <c r="E283" s="16"/>
      <c r="F283" s="16"/>
      <c r="G283" s="17" t="str">
        <f t="shared" si="59"/>
        <v/>
      </c>
      <c r="H283" s="17" t="str">
        <f t="shared" si="60"/>
        <v/>
      </c>
      <c r="I283" s="17" t="str">
        <f t="shared" si="61"/>
        <v/>
      </c>
      <c r="J283" s="17" t="str">
        <f t="shared" si="62"/>
        <v/>
      </c>
      <c r="K283" s="17" t="str">
        <f t="shared" si="65"/>
        <v xml:space="preserve"> </v>
      </c>
      <c r="L283" s="17" t="str">
        <f t="shared" si="66"/>
        <v xml:space="preserve"> </v>
      </c>
      <c r="M283" s="17" t="str">
        <f t="shared" si="63"/>
        <v/>
      </c>
      <c r="N283" s="21" t="str">
        <f t="shared" si="64"/>
        <v/>
      </c>
    </row>
    <row r="284" spans="1:14" x14ac:dyDescent="0.2">
      <c r="A284" s="15"/>
      <c r="B284" s="28" t="s">
        <v>258</v>
      </c>
      <c r="C284" s="25"/>
      <c r="D284" s="16"/>
      <c r="E284" s="16">
        <v>1</v>
      </c>
      <c r="F284" s="16">
        <v>0</v>
      </c>
      <c r="G284" s="17" t="str">
        <f t="shared" ref="G284:G315" si="67">+IF(C284=0,"",C284/C$188)</f>
        <v/>
      </c>
      <c r="H284" s="17" t="str">
        <f t="shared" ref="H284:H315" si="68">+IF(D284=0,"",D284/D$188)</f>
        <v/>
      </c>
      <c r="I284" s="17">
        <f t="shared" ref="I284:I315" si="69">+IF(E284=0,"",E284/E$188)</f>
        <v>1.1976047904191617E-3</v>
      </c>
      <c r="J284" s="17" t="str">
        <f t="shared" ref="J284:J315" si="70">+IF(F284=0,"",F284/F$188)</f>
        <v/>
      </c>
      <c r="K284" s="17">
        <f t="shared" si="65"/>
        <v>1</v>
      </c>
      <c r="L284" s="17" t="str">
        <f t="shared" si="66"/>
        <v xml:space="preserve"> </v>
      </c>
      <c r="M284" s="17" t="str">
        <f t="shared" ref="M284:M315" si="71">+IF(OR(AND(G284=""),(K284="")),"",G284*K284)</f>
        <v/>
      </c>
      <c r="N284" s="21" t="str">
        <f t="shared" ref="N284:N315" si="72">+IF(OR(AND(H284=""),(L284="")),"",H284*L284)</f>
        <v/>
      </c>
    </row>
    <row r="285" spans="1:14" ht="23.25" customHeight="1" x14ac:dyDescent="0.2">
      <c r="A285" s="15"/>
      <c r="B285" s="28" t="s">
        <v>259</v>
      </c>
      <c r="C285" s="25">
        <v>6</v>
      </c>
      <c r="D285" s="16">
        <v>14</v>
      </c>
      <c r="E285" s="16">
        <v>1</v>
      </c>
      <c r="F285" s="16">
        <v>0</v>
      </c>
      <c r="G285" s="17">
        <f t="shared" si="67"/>
        <v>1.7804154302670624E-2</v>
      </c>
      <c r="H285" s="17">
        <f t="shared" si="68"/>
        <v>3.5623409669211195E-2</v>
      </c>
      <c r="I285" s="17">
        <f t="shared" si="69"/>
        <v>1.1976047904191617E-3</v>
      </c>
      <c r="J285" s="17" t="str">
        <f t="shared" si="70"/>
        <v/>
      </c>
      <c r="K285" s="17">
        <f t="shared" ref="K285:K316" si="73">+IF(AND(C285=0,E285=0)," ",IF(C285=0,1,IF(E285=0,-1,(E285-C285)/C285)))</f>
        <v>-0.83333333333333337</v>
      </c>
      <c r="L285" s="17">
        <f t="shared" ref="L285:L316" si="74">+IF(AND(D285=0,F285=0)," ",IF(D285=0,1,IF(F285=0,-1,(F285-D285)/D285)))</f>
        <v>-1</v>
      </c>
      <c r="M285" s="17">
        <f t="shared" si="71"/>
        <v>-1.483679525222552E-2</v>
      </c>
      <c r="N285" s="21">
        <f t="shared" si="72"/>
        <v>-3.5623409669211195E-2</v>
      </c>
    </row>
    <row r="286" spans="1:14" x14ac:dyDescent="0.2">
      <c r="A286" s="15"/>
      <c r="B286" s="28" t="s">
        <v>260</v>
      </c>
      <c r="C286" s="25"/>
      <c r="D286" s="16"/>
      <c r="E286" s="16"/>
      <c r="F286" s="16"/>
      <c r="G286" s="17" t="str">
        <f t="shared" si="67"/>
        <v/>
      </c>
      <c r="H286" s="17" t="str">
        <f t="shared" si="68"/>
        <v/>
      </c>
      <c r="I286" s="17" t="str">
        <f t="shared" si="69"/>
        <v/>
      </c>
      <c r="J286" s="17" t="str">
        <f t="shared" si="70"/>
        <v/>
      </c>
      <c r="K286" s="17" t="str">
        <f t="shared" si="73"/>
        <v xml:space="preserve"> </v>
      </c>
      <c r="L286" s="17" t="str">
        <f t="shared" si="74"/>
        <v xml:space="preserve"> </v>
      </c>
      <c r="M286" s="17" t="str">
        <f t="shared" si="71"/>
        <v/>
      </c>
      <c r="N286" s="21" t="str">
        <f t="shared" si="72"/>
        <v/>
      </c>
    </row>
    <row r="287" spans="1:14" x14ac:dyDescent="0.2">
      <c r="A287" s="15"/>
      <c r="B287" s="28" t="s">
        <v>261</v>
      </c>
      <c r="C287" s="25"/>
      <c r="D287" s="16"/>
      <c r="E287" s="16"/>
      <c r="F287" s="16"/>
      <c r="G287" s="17" t="str">
        <f t="shared" si="67"/>
        <v/>
      </c>
      <c r="H287" s="17" t="str">
        <f t="shared" si="68"/>
        <v/>
      </c>
      <c r="I287" s="17" t="str">
        <f t="shared" si="69"/>
        <v/>
      </c>
      <c r="J287" s="17" t="str">
        <f t="shared" si="70"/>
        <v/>
      </c>
      <c r="K287" s="17" t="str">
        <f t="shared" si="73"/>
        <v xml:space="preserve"> </v>
      </c>
      <c r="L287" s="17" t="str">
        <f t="shared" si="74"/>
        <v xml:space="preserve"> </v>
      </c>
      <c r="M287" s="17" t="str">
        <f t="shared" si="71"/>
        <v/>
      </c>
      <c r="N287" s="21" t="str">
        <f t="shared" si="72"/>
        <v/>
      </c>
    </row>
    <row r="288" spans="1:14" x14ac:dyDescent="0.2">
      <c r="A288" s="15"/>
      <c r="B288" s="28" t="s">
        <v>262</v>
      </c>
      <c r="C288" s="25">
        <v>3</v>
      </c>
      <c r="D288" s="16">
        <v>0</v>
      </c>
      <c r="E288" s="16">
        <v>1</v>
      </c>
      <c r="F288" s="16">
        <v>0</v>
      </c>
      <c r="G288" s="17">
        <f t="shared" si="67"/>
        <v>8.9020771513353119E-3</v>
      </c>
      <c r="H288" s="17" t="str">
        <f t="shared" si="68"/>
        <v/>
      </c>
      <c r="I288" s="17">
        <f t="shared" si="69"/>
        <v>1.1976047904191617E-3</v>
      </c>
      <c r="J288" s="17" t="str">
        <f t="shared" si="70"/>
        <v/>
      </c>
      <c r="K288" s="17">
        <f t="shared" si="73"/>
        <v>-0.66666666666666663</v>
      </c>
      <c r="L288" s="17" t="str">
        <f t="shared" si="74"/>
        <v xml:space="preserve"> </v>
      </c>
      <c r="M288" s="17">
        <f t="shared" si="71"/>
        <v>-5.9347181008902079E-3</v>
      </c>
      <c r="N288" s="21" t="str">
        <f t="shared" si="72"/>
        <v/>
      </c>
    </row>
    <row r="289" spans="1:14" x14ac:dyDescent="0.2">
      <c r="A289" s="15"/>
      <c r="B289" s="28" t="s">
        <v>263</v>
      </c>
      <c r="C289" s="25"/>
      <c r="D289" s="16"/>
      <c r="E289" s="16"/>
      <c r="F289" s="16"/>
      <c r="G289" s="17" t="str">
        <f t="shared" si="67"/>
        <v/>
      </c>
      <c r="H289" s="17" t="str">
        <f t="shared" si="68"/>
        <v/>
      </c>
      <c r="I289" s="17" t="str">
        <f t="shared" si="69"/>
        <v/>
      </c>
      <c r="J289" s="17" t="str">
        <f t="shared" si="70"/>
        <v/>
      </c>
      <c r="K289" s="17" t="str">
        <f t="shared" si="73"/>
        <v xml:space="preserve"> </v>
      </c>
      <c r="L289" s="17" t="str">
        <f t="shared" si="74"/>
        <v xml:space="preserve"> </v>
      </c>
      <c r="M289" s="17" t="str">
        <f t="shared" si="71"/>
        <v/>
      </c>
      <c r="N289" s="21" t="str">
        <f t="shared" si="72"/>
        <v/>
      </c>
    </row>
    <row r="290" spans="1:14" x14ac:dyDescent="0.2">
      <c r="A290" s="15"/>
      <c r="B290" s="28" t="s">
        <v>264</v>
      </c>
      <c r="C290" s="25"/>
      <c r="D290" s="16"/>
      <c r="E290" s="16"/>
      <c r="F290" s="16"/>
      <c r="G290" s="17" t="str">
        <f t="shared" si="67"/>
        <v/>
      </c>
      <c r="H290" s="17" t="str">
        <f t="shared" si="68"/>
        <v/>
      </c>
      <c r="I290" s="17" t="str">
        <f t="shared" si="69"/>
        <v/>
      </c>
      <c r="J290" s="17" t="str">
        <f t="shared" si="70"/>
        <v/>
      </c>
      <c r="K290" s="17" t="str">
        <f t="shared" si="73"/>
        <v xml:space="preserve"> </v>
      </c>
      <c r="L290" s="17" t="str">
        <f t="shared" si="74"/>
        <v xml:space="preserve"> </v>
      </c>
      <c r="M290" s="17" t="str">
        <f t="shared" si="71"/>
        <v/>
      </c>
      <c r="N290" s="21" t="str">
        <f t="shared" si="72"/>
        <v/>
      </c>
    </row>
    <row r="291" spans="1:14" x14ac:dyDescent="0.2">
      <c r="A291" s="15"/>
      <c r="B291" s="28" t="s">
        <v>265</v>
      </c>
      <c r="C291" s="25"/>
      <c r="D291" s="16"/>
      <c r="E291" s="16"/>
      <c r="F291" s="16"/>
      <c r="G291" s="17" t="str">
        <f t="shared" si="67"/>
        <v/>
      </c>
      <c r="H291" s="17" t="str">
        <f t="shared" si="68"/>
        <v/>
      </c>
      <c r="I291" s="17" t="str">
        <f t="shared" si="69"/>
        <v/>
      </c>
      <c r="J291" s="17" t="str">
        <f t="shared" si="70"/>
        <v/>
      </c>
      <c r="K291" s="17" t="str">
        <f t="shared" si="73"/>
        <v xml:space="preserve"> </v>
      </c>
      <c r="L291" s="17" t="str">
        <f t="shared" si="74"/>
        <v xml:space="preserve"> </v>
      </c>
      <c r="M291" s="17" t="str">
        <f t="shared" si="71"/>
        <v/>
      </c>
      <c r="N291" s="21" t="str">
        <f t="shared" si="72"/>
        <v/>
      </c>
    </row>
    <row r="292" spans="1:14" x14ac:dyDescent="0.2">
      <c r="A292" s="15"/>
      <c r="B292" s="28" t="s">
        <v>266</v>
      </c>
      <c r="C292" s="25">
        <v>0</v>
      </c>
      <c r="D292" s="16">
        <v>1</v>
      </c>
      <c r="E292" s="16">
        <v>0</v>
      </c>
      <c r="F292" s="16">
        <v>1</v>
      </c>
      <c r="G292" s="17" t="str">
        <f t="shared" si="67"/>
        <v/>
      </c>
      <c r="H292" s="17">
        <f t="shared" si="68"/>
        <v>2.5445292620865142E-3</v>
      </c>
      <c r="I292" s="17" t="str">
        <f t="shared" si="69"/>
        <v/>
      </c>
      <c r="J292" s="17">
        <f t="shared" si="70"/>
        <v>1.440922190201729E-3</v>
      </c>
      <c r="K292" s="17" t="str">
        <f t="shared" si="73"/>
        <v xml:space="preserve"> </v>
      </c>
      <c r="L292" s="17">
        <f t="shared" si="74"/>
        <v>0</v>
      </c>
      <c r="M292" s="17" t="str">
        <f t="shared" si="71"/>
        <v/>
      </c>
      <c r="N292" s="21">
        <f t="shared" si="72"/>
        <v>0</v>
      </c>
    </row>
    <row r="293" spans="1:14" ht="25.5" x14ac:dyDescent="0.2">
      <c r="A293" s="15"/>
      <c r="B293" s="28" t="s">
        <v>267</v>
      </c>
      <c r="C293" s="25">
        <v>2</v>
      </c>
      <c r="D293" s="16">
        <v>1</v>
      </c>
      <c r="E293" s="16">
        <v>1</v>
      </c>
      <c r="F293" s="16">
        <v>0</v>
      </c>
      <c r="G293" s="17">
        <f t="shared" si="67"/>
        <v>5.9347181008902079E-3</v>
      </c>
      <c r="H293" s="17">
        <f t="shared" si="68"/>
        <v>2.5445292620865142E-3</v>
      </c>
      <c r="I293" s="17">
        <f t="shared" si="69"/>
        <v>1.1976047904191617E-3</v>
      </c>
      <c r="J293" s="17" t="str">
        <f t="shared" si="70"/>
        <v/>
      </c>
      <c r="K293" s="17">
        <f t="shared" si="73"/>
        <v>-0.5</v>
      </c>
      <c r="L293" s="17">
        <f t="shared" si="74"/>
        <v>-1</v>
      </c>
      <c r="M293" s="17">
        <f t="shared" si="71"/>
        <v>-2.967359050445104E-3</v>
      </c>
      <c r="N293" s="21">
        <f t="shared" si="72"/>
        <v>-2.5445292620865142E-3</v>
      </c>
    </row>
    <row r="294" spans="1:14" x14ac:dyDescent="0.2">
      <c r="A294" s="15"/>
      <c r="B294" s="28" t="s">
        <v>268</v>
      </c>
      <c r="C294" s="25"/>
      <c r="D294" s="16"/>
      <c r="E294" s="16"/>
      <c r="F294" s="16"/>
      <c r="G294" s="17" t="str">
        <f t="shared" si="67"/>
        <v/>
      </c>
      <c r="H294" s="17" t="str">
        <f t="shared" si="68"/>
        <v/>
      </c>
      <c r="I294" s="17" t="str">
        <f t="shared" si="69"/>
        <v/>
      </c>
      <c r="J294" s="17" t="str">
        <f t="shared" si="70"/>
        <v/>
      </c>
      <c r="K294" s="17" t="str">
        <f t="shared" si="73"/>
        <v xml:space="preserve"> </v>
      </c>
      <c r="L294" s="17" t="str">
        <f t="shared" si="74"/>
        <v xml:space="preserve"> </v>
      </c>
      <c r="M294" s="17" t="str">
        <f t="shared" si="71"/>
        <v/>
      </c>
      <c r="N294" s="21" t="str">
        <f t="shared" si="72"/>
        <v/>
      </c>
    </row>
    <row r="295" spans="1:14" x14ac:dyDescent="0.2">
      <c r="A295" s="15"/>
      <c r="B295" s="28" t="s">
        <v>269</v>
      </c>
      <c r="C295" s="25"/>
      <c r="D295" s="16"/>
      <c r="E295" s="16">
        <v>7</v>
      </c>
      <c r="F295" s="16">
        <v>9</v>
      </c>
      <c r="G295" s="17" t="str">
        <f t="shared" si="67"/>
        <v/>
      </c>
      <c r="H295" s="17" t="str">
        <f t="shared" si="68"/>
        <v/>
      </c>
      <c r="I295" s="17">
        <f t="shared" si="69"/>
        <v>8.3832335329341312E-3</v>
      </c>
      <c r="J295" s="17">
        <f t="shared" si="70"/>
        <v>1.2968299711815562E-2</v>
      </c>
      <c r="K295" s="17">
        <f t="shared" si="73"/>
        <v>1</v>
      </c>
      <c r="L295" s="17">
        <f t="shared" si="74"/>
        <v>1</v>
      </c>
      <c r="M295" s="17" t="str">
        <f t="shared" si="71"/>
        <v/>
      </c>
      <c r="N295" s="21" t="str">
        <f t="shared" si="72"/>
        <v/>
      </c>
    </row>
    <row r="296" spans="1:14" x14ac:dyDescent="0.2">
      <c r="A296" s="15"/>
      <c r="B296" s="28" t="s">
        <v>270</v>
      </c>
      <c r="C296" s="25"/>
      <c r="D296" s="16"/>
      <c r="E296" s="16"/>
      <c r="F296" s="16"/>
      <c r="G296" s="17" t="str">
        <f t="shared" si="67"/>
        <v/>
      </c>
      <c r="H296" s="17" t="str">
        <f t="shared" si="68"/>
        <v/>
      </c>
      <c r="I296" s="17" t="str">
        <f t="shared" si="69"/>
        <v/>
      </c>
      <c r="J296" s="17" t="str">
        <f t="shared" si="70"/>
        <v/>
      </c>
      <c r="K296" s="17" t="str">
        <f t="shared" si="73"/>
        <v xml:space="preserve"> </v>
      </c>
      <c r="L296" s="17" t="str">
        <f t="shared" si="74"/>
        <v xml:space="preserve"> </v>
      </c>
      <c r="M296" s="17" t="str">
        <f t="shared" si="71"/>
        <v/>
      </c>
      <c r="N296" s="21" t="str">
        <f t="shared" si="72"/>
        <v/>
      </c>
    </row>
    <row r="297" spans="1:14" ht="25.5" x14ac:dyDescent="0.2">
      <c r="A297" s="15"/>
      <c r="B297" s="28" t="s">
        <v>271</v>
      </c>
      <c r="C297" s="25"/>
      <c r="D297" s="16"/>
      <c r="E297" s="16"/>
      <c r="F297" s="16"/>
      <c r="G297" s="17" t="str">
        <f t="shared" si="67"/>
        <v/>
      </c>
      <c r="H297" s="17" t="str">
        <f t="shared" si="68"/>
        <v/>
      </c>
      <c r="I297" s="17" t="str">
        <f t="shared" si="69"/>
        <v/>
      </c>
      <c r="J297" s="17" t="str">
        <f t="shared" si="70"/>
        <v/>
      </c>
      <c r="K297" s="17" t="str">
        <f t="shared" si="73"/>
        <v xml:space="preserve"> </v>
      </c>
      <c r="L297" s="17" t="str">
        <f t="shared" si="74"/>
        <v xml:space="preserve"> </v>
      </c>
      <c r="M297" s="17" t="str">
        <f t="shared" si="71"/>
        <v/>
      </c>
      <c r="N297" s="21" t="str">
        <f t="shared" si="72"/>
        <v/>
      </c>
    </row>
    <row r="298" spans="1:14" x14ac:dyDescent="0.2">
      <c r="A298" s="15"/>
      <c r="B298" s="28" t="s">
        <v>272</v>
      </c>
      <c r="C298" s="25"/>
      <c r="D298" s="16"/>
      <c r="E298" s="16">
        <v>0</v>
      </c>
      <c r="F298" s="16">
        <v>17</v>
      </c>
      <c r="G298" s="17" t="str">
        <f t="shared" si="67"/>
        <v/>
      </c>
      <c r="H298" s="17" t="str">
        <f t="shared" si="68"/>
        <v/>
      </c>
      <c r="I298" s="17" t="str">
        <f t="shared" si="69"/>
        <v/>
      </c>
      <c r="J298" s="17">
        <f t="shared" si="70"/>
        <v>2.4495677233429394E-2</v>
      </c>
      <c r="K298" s="17" t="str">
        <f t="shared" si="73"/>
        <v xml:space="preserve"> </v>
      </c>
      <c r="L298" s="17">
        <f t="shared" si="74"/>
        <v>1</v>
      </c>
      <c r="M298" s="17" t="str">
        <f t="shared" si="71"/>
        <v/>
      </c>
      <c r="N298" s="21" t="str">
        <f t="shared" si="72"/>
        <v/>
      </c>
    </row>
    <row r="299" spans="1:14" x14ac:dyDescent="0.2">
      <c r="A299" s="15"/>
      <c r="B299" s="28" t="s">
        <v>273</v>
      </c>
      <c r="C299" s="25"/>
      <c r="D299" s="16"/>
      <c r="E299" s="16"/>
      <c r="F299" s="16"/>
      <c r="G299" s="17" t="str">
        <f t="shared" si="67"/>
        <v/>
      </c>
      <c r="H299" s="17" t="str">
        <f t="shared" si="68"/>
        <v/>
      </c>
      <c r="I299" s="17" t="str">
        <f t="shared" si="69"/>
        <v/>
      </c>
      <c r="J299" s="17" t="str">
        <f t="shared" si="70"/>
        <v/>
      </c>
      <c r="K299" s="17" t="str">
        <f t="shared" si="73"/>
        <v xml:space="preserve"> </v>
      </c>
      <c r="L299" s="17" t="str">
        <f t="shared" si="74"/>
        <v xml:space="preserve"> </v>
      </c>
      <c r="M299" s="17" t="str">
        <f t="shared" si="71"/>
        <v/>
      </c>
      <c r="N299" s="21" t="str">
        <f t="shared" si="72"/>
        <v/>
      </c>
    </row>
    <row r="300" spans="1:14" x14ac:dyDescent="0.2">
      <c r="A300" s="15"/>
      <c r="B300" s="28" t="s">
        <v>274</v>
      </c>
      <c r="C300" s="25"/>
      <c r="D300" s="16"/>
      <c r="E300" s="16">
        <v>0</v>
      </c>
      <c r="F300" s="16">
        <v>2</v>
      </c>
      <c r="G300" s="17" t="str">
        <f t="shared" si="67"/>
        <v/>
      </c>
      <c r="H300" s="17" t="str">
        <f t="shared" si="68"/>
        <v/>
      </c>
      <c r="I300" s="17" t="str">
        <f t="shared" si="69"/>
        <v/>
      </c>
      <c r="J300" s="17">
        <f t="shared" si="70"/>
        <v>2.881844380403458E-3</v>
      </c>
      <c r="K300" s="17" t="str">
        <f t="shared" si="73"/>
        <v xml:space="preserve"> </v>
      </c>
      <c r="L300" s="17">
        <f t="shared" si="74"/>
        <v>1</v>
      </c>
      <c r="M300" s="17" t="str">
        <f t="shared" si="71"/>
        <v/>
      </c>
      <c r="N300" s="21" t="str">
        <f t="shared" si="72"/>
        <v/>
      </c>
    </row>
    <row r="301" spans="1:14" x14ac:dyDescent="0.2">
      <c r="A301" s="15"/>
      <c r="B301" s="28" t="s">
        <v>275</v>
      </c>
      <c r="C301" s="25"/>
      <c r="D301" s="16"/>
      <c r="E301" s="16"/>
      <c r="F301" s="16"/>
      <c r="G301" s="17" t="str">
        <f t="shared" si="67"/>
        <v/>
      </c>
      <c r="H301" s="17" t="str">
        <f t="shared" si="68"/>
        <v/>
      </c>
      <c r="I301" s="17" t="str">
        <f t="shared" si="69"/>
        <v/>
      </c>
      <c r="J301" s="17" t="str">
        <f t="shared" si="70"/>
        <v/>
      </c>
      <c r="K301" s="17" t="str">
        <f t="shared" si="73"/>
        <v xml:space="preserve"> </v>
      </c>
      <c r="L301" s="17" t="str">
        <f t="shared" si="74"/>
        <v xml:space="preserve"> </v>
      </c>
      <c r="M301" s="17" t="str">
        <f t="shared" si="71"/>
        <v/>
      </c>
      <c r="N301" s="21" t="str">
        <f t="shared" si="72"/>
        <v/>
      </c>
    </row>
    <row r="302" spans="1:14" x14ac:dyDescent="0.2">
      <c r="A302" s="15"/>
      <c r="B302" s="28" t="s">
        <v>276</v>
      </c>
      <c r="C302" s="25"/>
      <c r="D302" s="16"/>
      <c r="E302" s="16"/>
      <c r="F302" s="16"/>
      <c r="G302" s="17" t="str">
        <f t="shared" si="67"/>
        <v/>
      </c>
      <c r="H302" s="17" t="str">
        <f t="shared" si="68"/>
        <v/>
      </c>
      <c r="I302" s="17" t="str">
        <f t="shared" si="69"/>
        <v/>
      </c>
      <c r="J302" s="17" t="str">
        <f t="shared" si="70"/>
        <v/>
      </c>
      <c r="K302" s="17" t="str">
        <f t="shared" si="73"/>
        <v xml:space="preserve"> </v>
      </c>
      <c r="L302" s="17" t="str">
        <f t="shared" si="74"/>
        <v xml:space="preserve"> </v>
      </c>
      <c r="M302" s="17" t="str">
        <f t="shared" si="71"/>
        <v/>
      </c>
      <c r="N302" s="21" t="str">
        <f t="shared" si="72"/>
        <v/>
      </c>
    </row>
    <row r="303" spans="1:14" x14ac:dyDescent="0.2">
      <c r="A303" s="15"/>
      <c r="B303" s="28" t="s">
        <v>277</v>
      </c>
      <c r="C303" s="25"/>
      <c r="D303" s="16"/>
      <c r="E303" s="16"/>
      <c r="F303" s="16"/>
      <c r="G303" s="17" t="str">
        <f t="shared" si="67"/>
        <v/>
      </c>
      <c r="H303" s="17" t="str">
        <f t="shared" si="68"/>
        <v/>
      </c>
      <c r="I303" s="17" t="str">
        <f t="shared" si="69"/>
        <v/>
      </c>
      <c r="J303" s="17" t="str">
        <f t="shared" si="70"/>
        <v/>
      </c>
      <c r="K303" s="17" t="str">
        <f t="shared" si="73"/>
        <v xml:space="preserve"> </v>
      </c>
      <c r="L303" s="17" t="str">
        <f t="shared" si="74"/>
        <v xml:space="preserve"> </v>
      </c>
      <c r="M303" s="17" t="str">
        <f t="shared" si="71"/>
        <v/>
      </c>
      <c r="N303" s="21" t="str">
        <f t="shared" si="72"/>
        <v/>
      </c>
    </row>
    <row r="304" spans="1:14" x14ac:dyDescent="0.2">
      <c r="A304" s="15"/>
      <c r="B304" s="28" t="s">
        <v>278</v>
      </c>
      <c r="C304" s="25"/>
      <c r="D304" s="16"/>
      <c r="E304" s="16"/>
      <c r="F304" s="16"/>
      <c r="G304" s="17" t="str">
        <f t="shared" si="67"/>
        <v/>
      </c>
      <c r="H304" s="17" t="str">
        <f t="shared" si="68"/>
        <v/>
      </c>
      <c r="I304" s="17" t="str">
        <f t="shared" si="69"/>
        <v/>
      </c>
      <c r="J304" s="17" t="str">
        <f t="shared" si="70"/>
        <v/>
      </c>
      <c r="K304" s="17" t="str">
        <f t="shared" si="73"/>
        <v xml:space="preserve"> </v>
      </c>
      <c r="L304" s="17" t="str">
        <f t="shared" si="74"/>
        <v xml:space="preserve"> </v>
      </c>
      <c r="M304" s="17" t="str">
        <f t="shared" si="71"/>
        <v/>
      </c>
      <c r="N304" s="21" t="str">
        <f t="shared" si="72"/>
        <v/>
      </c>
    </row>
    <row r="305" spans="1:14" x14ac:dyDescent="0.2">
      <c r="A305" s="15"/>
      <c r="B305" s="28" t="s">
        <v>279</v>
      </c>
      <c r="C305" s="25">
        <v>1</v>
      </c>
      <c r="D305" s="16">
        <v>0</v>
      </c>
      <c r="E305" s="16"/>
      <c r="F305" s="16"/>
      <c r="G305" s="17">
        <f t="shared" si="67"/>
        <v>2.967359050445104E-3</v>
      </c>
      <c r="H305" s="17" t="str">
        <f t="shared" si="68"/>
        <v/>
      </c>
      <c r="I305" s="17" t="str">
        <f t="shared" si="69"/>
        <v/>
      </c>
      <c r="J305" s="17" t="str">
        <f t="shared" si="70"/>
        <v/>
      </c>
      <c r="K305" s="17">
        <f t="shared" si="73"/>
        <v>-1</v>
      </c>
      <c r="L305" s="17" t="str">
        <f t="shared" si="74"/>
        <v xml:space="preserve"> </v>
      </c>
      <c r="M305" s="17">
        <f t="shared" si="71"/>
        <v>-2.967359050445104E-3</v>
      </c>
      <c r="N305" s="21" t="str">
        <f t="shared" si="72"/>
        <v/>
      </c>
    </row>
    <row r="306" spans="1:14" x14ac:dyDescent="0.2">
      <c r="A306" s="15"/>
      <c r="B306" s="28" t="s">
        <v>280</v>
      </c>
      <c r="C306" s="25">
        <v>2</v>
      </c>
      <c r="D306" s="16">
        <v>0</v>
      </c>
      <c r="E306" s="16">
        <v>3</v>
      </c>
      <c r="F306" s="16">
        <v>2</v>
      </c>
      <c r="G306" s="17">
        <f t="shared" si="67"/>
        <v>5.9347181008902079E-3</v>
      </c>
      <c r="H306" s="17" t="str">
        <f t="shared" si="68"/>
        <v/>
      </c>
      <c r="I306" s="17">
        <f t="shared" si="69"/>
        <v>3.592814371257485E-3</v>
      </c>
      <c r="J306" s="17">
        <f t="shared" si="70"/>
        <v>2.881844380403458E-3</v>
      </c>
      <c r="K306" s="17">
        <f t="shared" si="73"/>
        <v>0.5</v>
      </c>
      <c r="L306" s="17">
        <f t="shared" si="74"/>
        <v>1</v>
      </c>
      <c r="M306" s="17">
        <f t="shared" si="71"/>
        <v>2.967359050445104E-3</v>
      </c>
      <c r="N306" s="21" t="str">
        <f t="shared" si="72"/>
        <v/>
      </c>
    </row>
    <row r="307" spans="1:14" x14ac:dyDescent="0.2">
      <c r="A307" s="15"/>
      <c r="B307" s="28" t="s">
        <v>281</v>
      </c>
      <c r="C307" s="25"/>
      <c r="D307" s="16"/>
      <c r="E307" s="16">
        <v>2</v>
      </c>
      <c r="F307" s="16">
        <v>0</v>
      </c>
      <c r="G307" s="17" t="str">
        <f t="shared" si="67"/>
        <v/>
      </c>
      <c r="H307" s="17" t="str">
        <f t="shared" si="68"/>
        <v/>
      </c>
      <c r="I307" s="17">
        <f t="shared" si="69"/>
        <v>2.3952095808383233E-3</v>
      </c>
      <c r="J307" s="17" t="str">
        <f t="shared" si="70"/>
        <v/>
      </c>
      <c r="K307" s="17">
        <f t="shared" si="73"/>
        <v>1</v>
      </c>
      <c r="L307" s="17" t="str">
        <f t="shared" si="74"/>
        <v xml:space="preserve"> </v>
      </c>
      <c r="M307" s="17" t="str">
        <f t="shared" si="71"/>
        <v/>
      </c>
      <c r="N307" s="21" t="str">
        <f t="shared" si="72"/>
        <v/>
      </c>
    </row>
    <row r="308" spans="1:14" x14ac:dyDescent="0.2">
      <c r="A308" s="15"/>
      <c r="B308" s="28" t="s">
        <v>282</v>
      </c>
      <c r="C308" s="25"/>
      <c r="D308" s="16"/>
      <c r="E308" s="16">
        <v>1</v>
      </c>
      <c r="F308" s="16">
        <v>1</v>
      </c>
      <c r="G308" s="17" t="str">
        <f t="shared" si="67"/>
        <v/>
      </c>
      <c r="H308" s="17" t="str">
        <f t="shared" si="68"/>
        <v/>
      </c>
      <c r="I308" s="17">
        <f t="shared" si="69"/>
        <v>1.1976047904191617E-3</v>
      </c>
      <c r="J308" s="17">
        <f t="shared" si="70"/>
        <v>1.440922190201729E-3</v>
      </c>
      <c r="K308" s="17">
        <f t="shared" si="73"/>
        <v>1</v>
      </c>
      <c r="L308" s="17">
        <f t="shared" si="74"/>
        <v>1</v>
      </c>
      <c r="M308" s="17" t="str">
        <f t="shared" si="71"/>
        <v/>
      </c>
      <c r="N308" s="21" t="str">
        <f t="shared" si="72"/>
        <v/>
      </c>
    </row>
    <row r="309" spans="1:14" x14ac:dyDescent="0.2">
      <c r="A309" s="15"/>
      <c r="B309" s="28" t="s">
        <v>283</v>
      </c>
      <c r="C309" s="25"/>
      <c r="D309" s="16"/>
      <c r="E309" s="16"/>
      <c r="F309" s="16"/>
      <c r="G309" s="17" t="str">
        <f t="shared" si="67"/>
        <v/>
      </c>
      <c r="H309" s="17" t="str">
        <f t="shared" si="68"/>
        <v/>
      </c>
      <c r="I309" s="17" t="str">
        <f t="shared" si="69"/>
        <v/>
      </c>
      <c r="J309" s="17" t="str">
        <f t="shared" si="70"/>
        <v/>
      </c>
      <c r="K309" s="17" t="str">
        <f t="shared" si="73"/>
        <v xml:space="preserve"> </v>
      </c>
      <c r="L309" s="17" t="str">
        <f t="shared" si="74"/>
        <v xml:space="preserve"> </v>
      </c>
      <c r="M309" s="17" t="str">
        <f t="shared" si="71"/>
        <v/>
      </c>
      <c r="N309" s="21" t="str">
        <f t="shared" si="72"/>
        <v/>
      </c>
    </row>
    <row r="310" spans="1:14" x14ac:dyDescent="0.2">
      <c r="A310" s="15"/>
      <c r="B310" s="28" t="s">
        <v>284</v>
      </c>
      <c r="C310" s="25">
        <v>1</v>
      </c>
      <c r="D310" s="16">
        <v>0</v>
      </c>
      <c r="E310" s="16">
        <v>1</v>
      </c>
      <c r="F310" s="16">
        <v>0</v>
      </c>
      <c r="G310" s="17">
        <f t="shared" si="67"/>
        <v>2.967359050445104E-3</v>
      </c>
      <c r="H310" s="17" t="str">
        <f t="shared" si="68"/>
        <v/>
      </c>
      <c r="I310" s="17">
        <f t="shared" si="69"/>
        <v>1.1976047904191617E-3</v>
      </c>
      <c r="J310" s="17" t="str">
        <f t="shared" si="70"/>
        <v/>
      </c>
      <c r="K310" s="17">
        <f t="shared" si="73"/>
        <v>0</v>
      </c>
      <c r="L310" s="17" t="str">
        <f t="shared" si="74"/>
        <v xml:space="preserve"> </v>
      </c>
      <c r="M310" s="17">
        <f t="shared" si="71"/>
        <v>0</v>
      </c>
      <c r="N310" s="21" t="str">
        <f t="shared" si="72"/>
        <v/>
      </c>
    </row>
    <row r="311" spans="1:14" ht="25.5" x14ac:dyDescent="0.2">
      <c r="A311" s="15"/>
      <c r="B311" s="28" t="s">
        <v>285</v>
      </c>
      <c r="C311" s="25">
        <v>0</v>
      </c>
      <c r="D311" s="16">
        <v>1</v>
      </c>
      <c r="E311" s="16"/>
      <c r="F311" s="16"/>
      <c r="G311" s="17" t="str">
        <f t="shared" si="67"/>
        <v/>
      </c>
      <c r="H311" s="17">
        <f t="shared" si="68"/>
        <v>2.5445292620865142E-3</v>
      </c>
      <c r="I311" s="17" t="str">
        <f t="shared" si="69"/>
        <v/>
      </c>
      <c r="J311" s="17" t="str">
        <f t="shared" si="70"/>
        <v/>
      </c>
      <c r="K311" s="17" t="str">
        <f t="shared" si="73"/>
        <v xml:space="preserve"> </v>
      </c>
      <c r="L311" s="17">
        <f t="shared" si="74"/>
        <v>-1</v>
      </c>
      <c r="M311" s="17" t="str">
        <f t="shared" si="71"/>
        <v/>
      </c>
      <c r="N311" s="21">
        <f t="shared" si="72"/>
        <v>-2.5445292620865142E-3</v>
      </c>
    </row>
    <row r="312" spans="1:14" x14ac:dyDescent="0.2">
      <c r="A312" s="15"/>
      <c r="B312" s="28" t="s">
        <v>286</v>
      </c>
      <c r="C312" s="25"/>
      <c r="D312" s="16"/>
      <c r="E312" s="16">
        <v>0</v>
      </c>
      <c r="F312" s="16">
        <v>2</v>
      </c>
      <c r="G312" s="17" t="str">
        <f t="shared" si="67"/>
        <v/>
      </c>
      <c r="H312" s="17" t="str">
        <f t="shared" si="68"/>
        <v/>
      </c>
      <c r="I312" s="17" t="str">
        <f t="shared" si="69"/>
        <v/>
      </c>
      <c r="J312" s="17">
        <f t="shared" si="70"/>
        <v>2.881844380403458E-3</v>
      </c>
      <c r="K312" s="17" t="str">
        <f t="shared" si="73"/>
        <v xml:space="preserve"> </v>
      </c>
      <c r="L312" s="17">
        <f t="shared" si="74"/>
        <v>1</v>
      </c>
      <c r="M312" s="17" t="str">
        <f t="shared" si="71"/>
        <v/>
      </c>
      <c r="N312" s="21" t="str">
        <f t="shared" si="72"/>
        <v/>
      </c>
    </row>
    <row r="313" spans="1:14" x14ac:dyDescent="0.2">
      <c r="A313" s="15"/>
      <c r="B313" s="28" t="s">
        <v>287</v>
      </c>
      <c r="C313" s="25"/>
      <c r="D313" s="16"/>
      <c r="E313" s="16">
        <v>1</v>
      </c>
      <c r="F313" s="16">
        <v>0</v>
      </c>
      <c r="G313" s="17" t="str">
        <f t="shared" si="67"/>
        <v/>
      </c>
      <c r="H313" s="17" t="str">
        <f t="shared" si="68"/>
        <v/>
      </c>
      <c r="I313" s="17">
        <f t="shared" si="69"/>
        <v>1.1976047904191617E-3</v>
      </c>
      <c r="J313" s="17" t="str">
        <f t="shared" si="70"/>
        <v/>
      </c>
      <c r="K313" s="17">
        <f t="shared" si="73"/>
        <v>1</v>
      </c>
      <c r="L313" s="17" t="str">
        <f t="shared" si="74"/>
        <v xml:space="preserve"> </v>
      </c>
      <c r="M313" s="17" t="str">
        <f t="shared" si="71"/>
        <v/>
      </c>
      <c r="N313" s="21" t="str">
        <f t="shared" si="72"/>
        <v/>
      </c>
    </row>
    <row r="314" spans="1:14" x14ac:dyDescent="0.2">
      <c r="A314" s="15"/>
      <c r="B314" s="28" t="s">
        <v>288</v>
      </c>
      <c r="C314" s="25"/>
      <c r="D314" s="16"/>
      <c r="E314" s="16"/>
      <c r="F314" s="16"/>
      <c r="G314" s="17" t="str">
        <f t="shared" si="67"/>
        <v/>
      </c>
      <c r="H314" s="17" t="str">
        <f t="shared" si="68"/>
        <v/>
      </c>
      <c r="I314" s="17" t="str">
        <f t="shared" si="69"/>
        <v/>
      </c>
      <c r="J314" s="17" t="str">
        <f t="shared" si="70"/>
        <v/>
      </c>
      <c r="K314" s="17" t="str">
        <f t="shared" si="73"/>
        <v xml:space="preserve"> </v>
      </c>
      <c r="L314" s="17" t="str">
        <f t="shared" si="74"/>
        <v xml:space="preserve"> </v>
      </c>
      <c r="M314" s="17" t="str">
        <f t="shared" si="71"/>
        <v/>
      </c>
      <c r="N314" s="21" t="str">
        <f t="shared" si="72"/>
        <v/>
      </c>
    </row>
    <row r="315" spans="1:14" x14ac:dyDescent="0.2">
      <c r="A315" s="15"/>
      <c r="B315" s="28" t="s">
        <v>289</v>
      </c>
      <c r="C315" s="25"/>
      <c r="D315" s="16"/>
      <c r="E315" s="16"/>
      <c r="F315" s="16"/>
      <c r="G315" s="17" t="str">
        <f t="shared" si="67"/>
        <v/>
      </c>
      <c r="H315" s="17" t="str">
        <f t="shared" si="68"/>
        <v/>
      </c>
      <c r="I315" s="17" t="str">
        <f t="shared" si="69"/>
        <v/>
      </c>
      <c r="J315" s="17" t="str">
        <f t="shared" si="70"/>
        <v/>
      </c>
      <c r="K315" s="17" t="str">
        <f t="shared" si="73"/>
        <v xml:space="preserve"> </v>
      </c>
      <c r="L315" s="17" t="str">
        <f t="shared" si="74"/>
        <v xml:space="preserve"> </v>
      </c>
      <c r="M315" s="17" t="str">
        <f t="shared" si="71"/>
        <v/>
      </c>
      <c r="N315" s="21" t="str">
        <f t="shared" si="72"/>
        <v/>
      </c>
    </row>
    <row r="316" spans="1:14" ht="27" customHeight="1" x14ac:dyDescent="0.2">
      <c r="A316" s="15"/>
      <c r="B316" s="28" t="s">
        <v>290</v>
      </c>
      <c r="C316" s="25"/>
      <c r="D316" s="16"/>
      <c r="E316" s="16"/>
      <c r="F316" s="16"/>
      <c r="G316" s="17" t="str">
        <f t="shared" ref="G316:G347" si="75">+IF(C316=0,"",C316/C$188)</f>
        <v/>
      </c>
      <c r="H316" s="17" t="str">
        <f t="shared" ref="H316:H347" si="76">+IF(D316=0,"",D316/D$188)</f>
        <v/>
      </c>
      <c r="I316" s="17" t="str">
        <f t="shared" ref="I316:I347" si="77">+IF(E316=0,"",E316/E$188)</f>
        <v/>
      </c>
      <c r="J316" s="17" t="str">
        <f t="shared" ref="J316:J347" si="78">+IF(F316=0,"",F316/F$188)</f>
        <v/>
      </c>
      <c r="K316" s="17" t="str">
        <f t="shared" si="73"/>
        <v xml:space="preserve"> </v>
      </c>
      <c r="L316" s="17" t="str">
        <f t="shared" si="74"/>
        <v xml:space="preserve"> </v>
      </c>
      <c r="M316" s="17" t="str">
        <f t="shared" ref="M316:M347" si="79">+IF(OR(AND(G316=""),(K316="")),"",G316*K316)</f>
        <v/>
      </c>
      <c r="N316" s="21" t="str">
        <f t="shared" ref="N316:N347" si="80">+IF(OR(AND(H316=""),(L316="")),"",H316*L316)</f>
        <v/>
      </c>
    </row>
    <row r="317" spans="1:14" x14ac:dyDescent="0.2">
      <c r="A317" s="15"/>
      <c r="B317" s="28" t="s">
        <v>291</v>
      </c>
      <c r="C317" s="25"/>
      <c r="D317" s="16"/>
      <c r="E317" s="16"/>
      <c r="F317" s="16"/>
      <c r="G317" s="17" t="str">
        <f t="shared" si="75"/>
        <v/>
      </c>
      <c r="H317" s="17" t="str">
        <f t="shared" si="76"/>
        <v/>
      </c>
      <c r="I317" s="17" t="str">
        <f t="shared" si="77"/>
        <v/>
      </c>
      <c r="J317" s="17" t="str">
        <f t="shared" si="78"/>
        <v/>
      </c>
      <c r="K317" s="17" t="str">
        <f t="shared" ref="K317:K348" si="81">+IF(AND(C317=0,E317=0)," ",IF(C317=0,1,IF(E317=0,-1,(E317-C317)/C317)))</f>
        <v xml:space="preserve"> </v>
      </c>
      <c r="L317" s="17" t="str">
        <f t="shared" ref="L317:L348" si="82">+IF(AND(D317=0,F317=0)," ",IF(D317=0,1,IF(F317=0,-1,(F317-D317)/D317)))</f>
        <v xml:space="preserve"> </v>
      </c>
      <c r="M317" s="17" t="str">
        <f t="shared" si="79"/>
        <v/>
      </c>
      <c r="N317" s="21" t="str">
        <f t="shared" si="80"/>
        <v/>
      </c>
    </row>
    <row r="318" spans="1:14" x14ac:dyDescent="0.2">
      <c r="A318" s="15"/>
      <c r="B318" s="28" t="s">
        <v>292</v>
      </c>
      <c r="C318" s="25"/>
      <c r="D318" s="16"/>
      <c r="E318" s="16">
        <v>4</v>
      </c>
      <c r="F318" s="16">
        <v>3</v>
      </c>
      <c r="G318" s="17" t="str">
        <f t="shared" si="75"/>
        <v/>
      </c>
      <c r="H318" s="17" t="str">
        <f t="shared" si="76"/>
        <v/>
      </c>
      <c r="I318" s="17">
        <f t="shared" si="77"/>
        <v>4.7904191616766467E-3</v>
      </c>
      <c r="J318" s="17">
        <f t="shared" si="78"/>
        <v>4.3227665706051877E-3</v>
      </c>
      <c r="K318" s="17">
        <f t="shared" si="81"/>
        <v>1</v>
      </c>
      <c r="L318" s="17">
        <f t="shared" si="82"/>
        <v>1</v>
      </c>
      <c r="M318" s="17" t="str">
        <f t="shared" si="79"/>
        <v/>
      </c>
      <c r="N318" s="21" t="str">
        <f t="shared" si="80"/>
        <v/>
      </c>
    </row>
    <row r="319" spans="1:14" x14ac:dyDescent="0.2">
      <c r="A319" s="15"/>
      <c r="B319" s="28" t="s">
        <v>293</v>
      </c>
      <c r="C319" s="25"/>
      <c r="D319" s="16"/>
      <c r="E319" s="16"/>
      <c r="F319" s="16"/>
      <c r="G319" s="17" t="str">
        <f t="shared" si="75"/>
        <v/>
      </c>
      <c r="H319" s="17" t="str">
        <f t="shared" si="76"/>
        <v/>
      </c>
      <c r="I319" s="17" t="str">
        <f t="shared" si="77"/>
        <v/>
      </c>
      <c r="J319" s="17" t="str">
        <f t="shared" si="78"/>
        <v/>
      </c>
      <c r="K319" s="17" t="str">
        <f t="shared" si="81"/>
        <v xml:space="preserve"> </v>
      </c>
      <c r="L319" s="17" t="str">
        <f t="shared" si="82"/>
        <v xml:space="preserve"> </v>
      </c>
      <c r="M319" s="17" t="str">
        <f t="shared" si="79"/>
        <v/>
      </c>
      <c r="N319" s="21" t="str">
        <f t="shared" si="80"/>
        <v/>
      </c>
    </row>
    <row r="320" spans="1:14" x14ac:dyDescent="0.2">
      <c r="A320" s="15"/>
      <c r="B320" s="28" t="s">
        <v>294</v>
      </c>
      <c r="C320" s="25"/>
      <c r="D320" s="16"/>
      <c r="E320" s="16"/>
      <c r="F320" s="16"/>
      <c r="G320" s="17" t="str">
        <f t="shared" si="75"/>
        <v/>
      </c>
      <c r="H320" s="17" t="str">
        <f t="shared" si="76"/>
        <v/>
      </c>
      <c r="I320" s="17" t="str">
        <f t="shared" si="77"/>
        <v/>
      </c>
      <c r="J320" s="17" t="str">
        <f t="shared" si="78"/>
        <v/>
      </c>
      <c r="K320" s="17" t="str">
        <f t="shared" si="81"/>
        <v xml:space="preserve"> </v>
      </c>
      <c r="L320" s="17" t="str">
        <f t="shared" si="82"/>
        <v xml:space="preserve"> </v>
      </c>
      <c r="M320" s="17" t="str">
        <f t="shared" si="79"/>
        <v/>
      </c>
      <c r="N320" s="21" t="str">
        <f t="shared" si="80"/>
        <v/>
      </c>
    </row>
    <row r="321" spans="1:14" ht="25.5" x14ac:dyDescent="0.2">
      <c r="A321" s="15"/>
      <c r="B321" s="28" t="s">
        <v>295</v>
      </c>
      <c r="C321" s="25">
        <v>0</v>
      </c>
      <c r="D321" s="16">
        <v>1</v>
      </c>
      <c r="E321" s="16"/>
      <c r="F321" s="16"/>
      <c r="G321" s="17" t="str">
        <f t="shared" si="75"/>
        <v/>
      </c>
      <c r="H321" s="17">
        <f t="shared" si="76"/>
        <v>2.5445292620865142E-3</v>
      </c>
      <c r="I321" s="17" t="str">
        <f t="shared" si="77"/>
        <v/>
      </c>
      <c r="J321" s="17" t="str">
        <f t="shared" si="78"/>
        <v/>
      </c>
      <c r="K321" s="17" t="str">
        <f t="shared" si="81"/>
        <v xml:space="preserve"> </v>
      </c>
      <c r="L321" s="17">
        <f t="shared" si="82"/>
        <v>-1</v>
      </c>
      <c r="M321" s="17" t="str">
        <f t="shared" si="79"/>
        <v/>
      </c>
      <c r="N321" s="21">
        <f t="shared" si="80"/>
        <v>-2.5445292620865142E-3</v>
      </c>
    </row>
    <row r="322" spans="1:14" x14ac:dyDescent="0.2">
      <c r="A322" s="15"/>
      <c r="B322" s="28" t="s">
        <v>296</v>
      </c>
      <c r="C322" s="25"/>
      <c r="D322" s="16"/>
      <c r="E322" s="16"/>
      <c r="F322" s="16"/>
      <c r="G322" s="17" t="str">
        <f t="shared" si="75"/>
        <v/>
      </c>
      <c r="H322" s="17" t="str">
        <f t="shared" si="76"/>
        <v/>
      </c>
      <c r="I322" s="17" t="str">
        <f t="shared" si="77"/>
        <v/>
      </c>
      <c r="J322" s="17" t="str">
        <f t="shared" si="78"/>
        <v/>
      </c>
      <c r="K322" s="17" t="str">
        <f t="shared" si="81"/>
        <v xml:space="preserve"> </v>
      </c>
      <c r="L322" s="17" t="str">
        <f t="shared" si="82"/>
        <v xml:space="preserve"> </v>
      </c>
      <c r="M322" s="17" t="str">
        <f t="shared" si="79"/>
        <v/>
      </c>
      <c r="N322" s="21" t="str">
        <f t="shared" si="80"/>
        <v/>
      </c>
    </row>
    <row r="323" spans="1:14" ht="25.5" x14ac:dyDescent="0.2">
      <c r="A323" s="15"/>
      <c r="B323" s="28" t="s">
        <v>297</v>
      </c>
      <c r="C323" s="25"/>
      <c r="D323" s="16"/>
      <c r="E323" s="16"/>
      <c r="F323" s="16"/>
      <c r="G323" s="17" t="str">
        <f t="shared" si="75"/>
        <v/>
      </c>
      <c r="H323" s="17" t="str">
        <f t="shared" si="76"/>
        <v/>
      </c>
      <c r="I323" s="17" t="str">
        <f t="shared" si="77"/>
        <v/>
      </c>
      <c r="J323" s="17" t="str">
        <f t="shared" si="78"/>
        <v/>
      </c>
      <c r="K323" s="17" t="str">
        <f t="shared" si="81"/>
        <v xml:space="preserve"> </v>
      </c>
      <c r="L323" s="17" t="str">
        <f t="shared" si="82"/>
        <v xml:space="preserve"> </v>
      </c>
      <c r="M323" s="17" t="str">
        <f t="shared" si="79"/>
        <v/>
      </c>
      <c r="N323" s="21" t="str">
        <f t="shared" si="80"/>
        <v/>
      </c>
    </row>
    <row r="324" spans="1:14" x14ac:dyDescent="0.2">
      <c r="A324" s="15"/>
      <c r="B324" s="28" t="s">
        <v>298</v>
      </c>
      <c r="C324" s="25">
        <v>2</v>
      </c>
      <c r="D324" s="16">
        <v>1</v>
      </c>
      <c r="E324" s="16">
        <v>131</v>
      </c>
      <c r="F324" s="16">
        <v>115</v>
      </c>
      <c r="G324" s="17">
        <f t="shared" si="75"/>
        <v>5.9347181008902079E-3</v>
      </c>
      <c r="H324" s="17">
        <f t="shared" si="76"/>
        <v>2.5445292620865142E-3</v>
      </c>
      <c r="I324" s="17">
        <f t="shared" si="77"/>
        <v>0.15688622754491019</v>
      </c>
      <c r="J324" s="17">
        <f t="shared" si="78"/>
        <v>0.16570605187319884</v>
      </c>
      <c r="K324" s="17">
        <f t="shared" si="81"/>
        <v>64.5</v>
      </c>
      <c r="L324" s="17">
        <f t="shared" si="82"/>
        <v>114</v>
      </c>
      <c r="M324" s="17">
        <f t="shared" si="79"/>
        <v>0.3827893175074184</v>
      </c>
      <c r="N324" s="21">
        <f t="shared" si="80"/>
        <v>0.29007633587786263</v>
      </c>
    </row>
    <row r="325" spans="1:14" x14ac:dyDescent="0.2">
      <c r="A325" s="15"/>
      <c r="B325" s="28" t="s">
        <v>299</v>
      </c>
      <c r="C325" s="25"/>
      <c r="D325" s="16"/>
      <c r="E325" s="16"/>
      <c r="F325" s="16"/>
      <c r="G325" s="17" t="str">
        <f t="shared" si="75"/>
        <v/>
      </c>
      <c r="H325" s="17" t="str">
        <f t="shared" si="76"/>
        <v/>
      </c>
      <c r="I325" s="17" t="str">
        <f t="shared" si="77"/>
        <v/>
      </c>
      <c r="J325" s="17" t="str">
        <f t="shared" si="78"/>
        <v/>
      </c>
      <c r="K325" s="17" t="str">
        <f t="shared" si="81"/>
        <v xml:space="preserve"> </v>
      </c>
      <c r="L325" s="17" t="str">
        <f t="shared" si="82"/>
        <v xml:space="preserve"> </v>
      </c>
      <c r="M325" s="17" t="str">
        <f t="shared" si="79"/>
        <v/>
      </c>
      <c r="N325" s="21" t="str">
        <f t="shared" si="80"/>
        <v/>
      </c>
    </row>
    <row r="326" spans="1:14" x14ac:dyDescent="0.2">
      <c r="A326" s="15"/>
      <c r="B326" s="28" t="s">
        <v>300</v>
      </c>
      <c r="C326" s="25">
        <v>0</v>
      </c>
      <c r="D326" s="16">
        <v>2</v>
      </c>
      <c r="E326" s="16"/>
      <c r="F326" s="16"/>
      <c r="G326" s="17" t="str">
        <f t="shared" si="75"/>
        <v/>
      </c>
      <c r="H326" s="17">
        <f t="shared" si="76"/>
        <v>5.0890585241730284E-3</v>
      </c>
      <c r="I326" s="17" t="str">
        <f t="shared" si="77"/>
        <v/>
      </c>
      <c r="J326" s="17" t="str">
        <f t="shared" si="78"/>
        <v/>
      </c>
      <c r="K326" s="17" t="str">
        <f t="shared" si="81"/>
        <v xml:space="preserve"> </v>
      </c>
      <c r="L326" s="17">
        <f t="shared" si="82"/>
        <v>-1</v>
      </c>
      <c r="M326" s="17" t="str">
        <f t="shared" si="79"/>
        <v/>
      </c>
      <c r="N326" s="21">
        <f t="shared" si="80"/>
        <v>-5.0890585241730284E-3</v>
      </c>
    </row>
    <row r="327" spans="1:14" x14ac:dyDescent="0.2">
      <c r="A327" s="15"/>
      <c r="B327" s="28" t="s">
        <v>301</v>
      </c>
      <c r="C327" s="25">
        <v>44</v>
      </c>
      <c r="D327" s="16">
        <v>61</v>
      </c>
      <c r="E327" s="16">
        <v>395</v>
      </c>
      <c r="F327" s="16">
        <v>272</v>
      </c>
      <c r="G327" s="17">
        <f t="shared" si="75"/>
        <v>0.13056379821958458</v>
      </c>
      <c r="H327" s="17">
        <f t="shared" si="76"/>
        <v>0.15521628498727735</v>
      </c>
      <c r="I327" s="17">
        <f t="shared" si="77"/>
        <v>0.47305389221556887</v>
      </c>
      <c r="J327" s="17">
        <f t="shared" si="78"/>
        <v>0.39193083573487031</v>
      </c>
      <c r="K327" s="17">
        <f t="shared" si="81"/>
        <v>7.9772727272727275</v>
      </c>
      <c r="L327" s="17">
        <f t="shared" si="82"/>
        <v>3.459016393442623</v>
      </c>
      <c r="M327" s="17">
        <f t="shared" si="79"/>
        <v>1.0415430267062316</v>
      </c>
      <c r="N327" s="21">
        <f t="shared" si="80"/>
        <v>0.53689567430025442</v>
      </c>
    </row>
    <row r="328" spans="1:14" x14ac:dyDescent="0.2">
      <c r="A328" s="15"/>
      <c r="B328" s="28" t="s">
        <v>302</v>
      </c>
      <c r="C328" s="25"/>
      <c r="D328" s="16"/>
      <c r="E328" s="16"/>
      <c r="F328" s="16"/>
      <c r="G328" s="17" t="str">
        <f t="shared" si="75"/>
        <v/>
      </c>
      <c r="H328" s="17" t="str">
        <f t="shared" si="76"/>
        <v/>
      </c>
      <c r="I328" s="17" t="str">
        <f t="shared" si="77"/>
        <v/>
      </c>
      <c r="J328" s="17" t="str">
        <f t="shared" si="78"/>
        <v/>
      </c>
      <c r="K328" s="17" t="str">
        <f t="shared" si="81"/>
        <v xml:space="preserve"> </v>
      </c>
      <c r="L328" s="17" t="str">
        <f t="shared" si="82"/>
        <v xml:space="preserve"> </v>
      </c>
      <c r="M328" s="17" t="str">
        <f t="shared" si="79"/>
        <v/>
      </c>
      <c r="N328" s="21" t="str">
        <f t="shared" si="80"/>
        <v/>
      </c>
    </row>
    <row r="329" spans="1:14" x14ac:dyDescent="0.2">
      <c r="A329" s="15"/>
      <c r="B329" s="28" t="s">
        <v>303</v>
      </c>
      <c r="C329" s="25"/>
      <c r="D329" s="16"/>
      <c r="E329" s="16">
        <v>7</v>
      </c>
      <c r="F329" s="16">
        <v>10</v>
      </c>
      <c r="G329" s="17" t="str">
        <f t="shared" si="75"/>
        <v/>
      </c>
      <c r="H329" s="17" t="str">
        <f t="shared" si="76"/>
        <v/>
      </c>
      <c r="I329" s="17">
        <f t="shared" si="77"/>
        <v>8.3832335329341312E-3</v>
      </c>
      <c r="J329" s="17">
        <f t="shared" si="78"/>
        <v>1.4409221902017291E-2</v>
      </c>
      <c r="K329" s="17">
        <f t="shared" si="81"/>
        <v>1</v>
      </c>
      <c r="L329" s="17">
        <f t="shared" si="82"/>
        <v>1</v>
      </c>
      <c r="M329" s="17" t="str">
        <f t="shared" si="79"/>
        <v/>
      </c>
      <c r="N329" s="21" t="str">
        <f t="shared" si="80"/>
        <v/>
      </c>
    </row>
    <row r="330" spans="1:14" x14ac:dyDescent="0.2">
      <c r="A330" s="15"/>
      <c r="B330" s="28" t="s">
        <v>304</v>
      </c>
      <c r="C330" s="25">
        <v>0</v>
      </c>
      <c r="D330" s="16">
        <v>1</v>
      </c>
      <c r="E330" s="16"/>
      <c r="F330" s="16"/>
      <c r="G330" s="17" t="str">
        <f t="shared" si="75"/>
        <v/>
      </c>
      <c r="H330" s="17">
        <f t="shared" si="76"/>
        <v>2.5445292620865142E-3</v>
      </c>
      <c r="I330" s="17" t="str">
        <f t="shared" si="77"/>
        <v/>
      </c>
      <c r="J330" s="17" t="str">
        <f t="shared" si="78"/>
        <v/>
      </c>
      <c r="K330" s="17" t="str">
        <f t="shared" si="81"/>
        <v xml:space="preserve"> </v>
      </c>
      <c r="L330" s="17">
        <f t="shared" si="82"/>
        <v>-1</v>
      </c>
      <c r="M330" s="17" t="str">
        <f t="shared" si="79"/>
        <v/>
      </c>
      <c r="N330" s="21">
        <f t="shared" si="80"/>
        <v>-2.5445292620865142E-3</v>
      </c>
    </row>
    <row r="331" spans="1:14" ht="25.5" x14ac:dyDescent="0.2">
      <c r="A331" s="15"/>
      <c r="B331" s="28" t="s">
        <v>305</v>
      </c>
      <c r="C331" s="25"/>
      <c r="D331" s="16"/>
      <c r="E331" s="16"/>
      <c r="F331" s="16"/>
      <c r="G331" s="17" t="str">
        <f t="shared" si="75"/>
        <v/>
      </c>
      <c r="H331" s="17" t="str">
        <f t="shared" si="76"/>
        <v/>
      </c>
      <c r="I331" s="17" t="str">
        <f t="shared" si="77"/>
        <v/>
      </c>
      <c r="J331" s="17" t="str">
        <f t="shared" si="78"/>
        <v/>
      </c>
      <c r="K331" s="17" t="str">
        <f t="shared" si="81"/>
        <v xml:space="preserve"> </v>
      </c>
      <c r="L331" s="17" t="str">
        <f t="shared" si="82"/>
        <v xml:space="preserve"> </v>
      </c>
      <c r="M331" s="17" t="str">
        <f t="shared" si="79"/>
        <v/>
      </c>
      <c r="N331" s="21" t="str">
        <f t="shared" si="80"/>
        <v/>
      </c>
    </row>
    <row r="332" spans="1:14" x14ac:dyDescent="0.2">
      <c r="A332" s="15"/>
      <c r="B332" s="28" t="s">
        <v>306</v>
      </c>
      <c r="C332" s="25">
        <v>0</v>
      </c>
      <c r="D332" s="16">
        <v>2</v>
      </c>
      <c r="E332" s="16">
        <v>0</v>
      </c>
      <c r="F332" s="16">
        <v>1</v>
      </c>
      <c r="G332" s="17" t="str">
        <f t="shared" si="75"/>
        <v/>
      </c>
      <c r="H332" s="17">
        <f t="shared" si="76"/>
        <v>5.0890585241730284E-3</v>
      </c>
      <c r="I332" s="17" t="str">
        <f t="shared" si="77"/>
        <v/>
      </c>
      <c r="J332" s="17">
        <f t="shared" si="78"/>
        <v>1.440922190201729E-3</v>
      </c>
      <c r="K332" s="17" t="str">
        <f t="shared" si="81"/>
        <v xml:space="preserve"> </v>
      </c>
      <c r="L332" s="17">
        <f t="shared" si="82"/>
        <v>-0.5</v>
      </c>
      <c r="M332" s="17" t="str">
        <f t="shared" si="79"/>
        <v/>
      </c>
      <c r="N332" s="21">
        <f t="shared" si="80"/>
        <v>-2.5445292620865142E-3</v>
      </c>
    </row>
    <row r="333" spans="1:14" x14ac:dyDescent="0.2">
      <c r="A333" s="15"/>
      <c r="B333" s="28" t="s">
        <v>307</v>
      </c>
      <c r="C333" s="25"/>
      <c r="D333" s="16"/>
      <c r="E333" s="16"/>
      <c r="F333" s="16"/>
      <c r="G333" s="17" t="str">
        <f t="shared" si="75"/>
        <v/>
      </c>
      <c r="H333" s="17" t="str">
        <f t="shared" si="76"/>
        <v/>
      </c>
      <c r="I333" s="17" t="str">
        <f t="shared" si="77"/>
        <v/>
      </c>
      <c r="J333" s="17" t="str">
        <f t="shared" si="78"/>
        <v/>
      </c>
      <c r="K333" s="17" t="str">
        <f t="shared" si="81"/>
        <v xml:space="preserve"> </v>
      </c>
      <c r="L333" s="17" t="str">
        <f t="shared" si="82"/>
        <v xml:space="preserve"> </v>
      </c>
      <c r="M333" s="17" t="str">
        <f t="shared" si="79"/>
        <v/>
      </c>
      <c r="N333" s="21" t="str">
        <f t="shared" si="80"/>
        <v/>
      </c>
    </row>
    <row r="334" spans="1:14" ht="25.5" x14ac:dyDescent="0.2">
      <c r="A334" s="15"/>
      <c r="B334" s="28" t="s">
        <v>308</v>
      </c>
      <c r="C334" s="25"/>
      <c r="D334" s="16"/>
      <c r="E334" s="16">
        <v>0</v>
      </c>
      <c r="F334" s="16">
        <v>1</v>
      </c>
      <c r="G334" s="17" t="str">
        <f t="shared" si="75"/>
        <v/>
      </c>
      <c r="H334" s="17" t="str">
        <f t="shared" si="76"/>
        <v/>
      </c>
      <c r="I334" s="17" t="str">
        <f t="shared" si="77"/>
        <v/>
      </c>
      <c r="J334" s="17">
        <f t="shared" si="78"/>
        <v>1.440922190201729E-3</v>
      </c>
      <c r="K334" s="17" t="str">
        <f t="shared" si="81"/>
        <v xml:space="preserve"> </v>
      </c>
      <c r="L334" s="17">
        <f t="shared" si="82"/>
        <v>1</v>
      </c>
      <c r="M334" s="17" t="str">
        <f t="shared" si="79"/>
        <v/>
      </c>
      <c r="N334" s="21" t="str">
        <f t="shared" si="80"/>
        <v/>
      </c>
    </row>
    <row r="335" spans="1:14" x14ac:dyDescent="0.2">
      <c r="A335" s="15"/>
      <c r="B335" s="28" t="s">
        <v>309</v>
      </c>
      <c r="C335" s="25"/>
      <c r="D335" s="16"/>
      <c r="E335" s="16"/>
      <c r="F335" s="16"/>
      <c r="G335" s="17" t="str">
        <f t="shared" si="75"/>
        <v/>
      </c>
      <c r="H335" s="17" t="str">
        <f t="shared" si="76"/>
        <v/>
      </c>
      <c r="I335" s="17" t="str">
        <f t="shared" si="77"/>
        <v/>
      </c>
      <c r="J335" s="17" t="str">
        <f t="shared" si="78"/>
        <v/>
      </c>
      <c r="K335" s="17" t="str">
        <f t="shared" si="81"/>
        <v xml:space="preserve"> </v>
      </c>
      <c r="L335" s="17" t="str">
        <f t="shared" si="82"/>
        <v xml:space="preserve"> </v>
      </c>
      <c r="M335" s="17" t="str">
        <f t="shared" si="79"/>
        <v/>
      </c>
      <c r="N335" s="21" t="str">
        <f t="shared" si="80"/>
        <v/>
      </c>
    </row>
    <row r="336" spans="1:14" x14ac:dyDescent="0.2">
      <c r="A336" s="15"/>
      <c r="B336" s="28" t="s">
        <v>310</v>
      </c>
      <c r="C336" s="25">
        <v>0</v>
      </c>
      <c r="D336" s="16">
        <v>1</v>
      </c>
      <c r="E336" s="16">
        <v>0</v>
      </c>
      <c r="F336" s="16">
        <v>1</v>
      </c>
      <c r="G336" s="17" t="str">
        <f t="shared" si="75"/>
        <v/>
      </c>
      <c r="H336" s="17">
        <f t="shared" si="76"/>
        <v>2.5445292620865142E-3</v>
      </c>
      <c r="I336" s="17" t="str">
        <f t="shared" si="77"/>
        <v/>
      </c>
      <c r="J336" s="17">
        <f t="shared" si="78"/>
        <v>1.440922190201729E-3</v>
      </c>
      <c r="K336" s="17" t="str">
        <f t="shared" si="81"/>
        <v xml:space="preserve"> </v>
      </c>
      <c r="L336" s="17">
        <f t="shared" si="82"/>
        <v>0</v>
      </c>
      <c r="M336" s="17" t="str">
        <f t="shared" si="79"/>
        <v/>
      </c>
      <c r="N336" s="21">
        <f t="shared" si="80"/>
        <v>0</v>
      </c>
    </row>
    <row r="337" spans="1:14" x14ac:dyDescent="0.2">
      <c r="A337" s="15"/>
      <c r="B337" s="28" t="s">
        <v>311</v>
      </c>
      <c r="C337" s="25"/>
      <c r="D337" s="16"/>
      <c r="E337" s="16"/>
      <c r="F337" s="16"/>
      <c r="G337" s="17" t="str">
        <f t="shared" si="75"/>
        <v/>
      </c>
      <c r="H337" s="17" t="str">
        <f t="shared" si="76"/>
        <v/>
      </c>
      <c r="I337" s="17" t="str">
        <f t="shared" si="77"/>
        <v/>
      </c>
      <c r="J337" s="17" t="str">
        <f t="shared" si="78"/>
        <v/>
      </c>
      <c r="K337" s="17" t="str">
        <f t="shared" si="81"/>
        <v xml:space="preserve"> </v>
      </c>
      <c r="L337" s="17" t="str">
        <f t="shared" si="82"/>
        <v xml:space="preserve"> </v>
      </c>
      <c r="M337" s="17" t="str">
        <f t="shared" si="79"/>
        <v/>
      </c>
      <c r="N337" s="21" t="str">
        <f t="shared" si="80"/>
        <v/>
      </c>
    </row>
    <row r="338" spans="1:14" ht="25.5" x14ac:dyDescent="0.2">
      <c r="A338" s="15"/>
      <c r="B338" s="28" t="s">
        <v>312</v>
      </c>
      <c r="C338" s="25">
        <v>0</v>
      </c>
      <c r="D338" s="16">
        <v>23</v>
      </c>
      <c r="E338" s="16">
        <v>5</v>
      </c>
      <c r="F338" s="16">
        <v>26</v>
      </c>
      <c r="G338" s="17" t="str">
        <f t="shared" si="75"/>
        <v/>
      </c>
      <c r="H338" s="17">
        <f t="shared" si="76"/>
        <v>5.8524173027989825E-2</v>
      </c>
      <c r="I338" s="17">
        <f t="shared" si="77"/>
        <v>5.9880239520958087E-3</v>
      </c>
      <c r="J338" s="17">
        <f t="shared" si="78"/>
        <v>3.7463976945244955E-2</v>
      </c>
      <c r="K338" s="17">
        <f t="shared" si="81"/>
        <v>1</v>
      </c>
      <c r="L338" s="17">
        <f t="shared" si="82"/>
        <v>0.13043478260869565</v>
      </c>
      <c r="M338" s="17" t="str">
        <f t="shared" si="79"/>
        <v/>
      </c>
      <c r="N338" s="21">
        <f t="shared" si="80"/>
        <v>7.6335877862595417E-3</v>
      </c>
    </row>
    <row r="339" spans="1:14" ht="24.75" customHeight="1" x14ac:dyDescent="0.2">
      <c r="A339" s="15"/>
      <c r="B339" s="28" t="s">
        <v>313</v>
      </c>
      <c r="C339" s="25"/>
      <c r="D339" s="16"/>
      <c r="E339" s="16"/>
      <c r="F339" s="16"/>
      <c r="G339" s="17" t="str">
        <f t="shared" si="75"/>
        <v/>
      </c>
      <c r="H339" s="17" t="str">
        <f t="shared" si="76"/>
        <v/>
      </c>
      <c r="I339" s="17" t="str">
        <f t="shared" si="77"/>
        <v/>
      </c>
      <c r="J339" s="17" t="str">
        <f t="shared" si="78"/>
        <v/>
      </c>
      <c r="K339" s="17" t="str">
        <f t="shared" si="81"/>
        <v xml:space="preserve"> </v>
      </c>
      <c r="L339" s="17" t="str">
        <f t="shared" si="82"/>
        <v xml:space="preserve"> </v>
      </c>
      <c r="M339" s="17" t="str">
        <f t="shared" si="79"/>
        <v/>
      </c>
      <c r="N339" s="21" t="str">
        <f t="shared" si="80"/>
        <v/>
      </c>
    </row>
    <row r="340" spans="1:14" ht="25.5" x14ac:dyDescent="0.2">
      <c r="A340" s="15"/>
      <c r="B340" s="28" t="s">
        <v>314</v>
      </c>
      <c r="C340" s="25"/>
      <c r="D340" s="16"/>
      <c r="E340" s="16"/>
      <c r="F340" s="16"/>
      <c r="G340" s="17" t="str">
        <f t="shared" si="75"/>
        <v/>
      </c>
      <c r="H340" s="17" t="str">
        <f t="shared" si="76"/>
        <v/>
      </c>
      <c r="I340" s="17" t="str">
        <f t="shared" si="77"/>
        <v/>
      </c>
      <c r="J340" s="17" t="str">
        <f t="shared" si="78"/>
        <v/>
      </c>
      <c r="K340" s="17" t="str">
        <f t="shared" si="81"/>
        <v xml:space="preserve"> </v>
      </c>
      <c r="L340" s="17" t="str">
        <f t="shared" si="82"/>
        <v xml:space="preserve"> </v>
      </c>
      <c r="M340" s="17" t="str">
        <f t="shared" si="79"/>
        <v/>
      </c>
      <c r="N340" s="21" t="str">
        <f t="shared" si="80"/>
        <v/>
      </c>
    </row>
    <row r="341" spans="1:14" ht="24" customHeight="1" x14ac:dyDescent="0.2">
      <c r="A341" s="15"/>
      <c r="B341" s="28" t="s">
        <v>315</v>
      </c>
      <c r="C341" s="25"/>
      <c r="D341" s="16"/>
      <c r="E341" s="16"/>
      <c r="F341" s="16"/>
      <c r="G341" s="17" t="str">
        <f t="shared" si="75"/>
        <v/>
      </c>
      <c r="H341" s="17" t="str">
        <f t="shared" si="76"/>
        <v/>
      </c>
      <c r="I341" s="17" t="str">
        <f t="shared" si="77"/>
        <v/>
      </c>
      <c r="J341" s="17" t="str">
        <f t="shared" si="78"/>
        <v/>
      </c>
      <c r="K341" s="17" t="str">
        <f t="shared" si="81"/>
        <v xml:space="preserve"> </v>
      </c>
      <c r="L341" s="17" t="str">
        <f t="shared" si="82"/>
        <v xml:space="preserve"> </v>
      </c>
      <c r="M341" s="17" t="str">
        <f t="shared" si="79"/>
        <v/>
      </c>
      <c r="N341" s="21" t="str">
        <f t="shared" si="80"/>
        <v/>
      </c>
    </row>
    <row r="342" spans="1:14" ht="25.5" x14ac:dyDescent="0.2">
      <c r="A342" s="15"/>
      <c r="B342" s="28" t="s">
        <v>316</v>
      </c>
      <c r="C342" s="25"/>
      <c r="D342" s="16"/>
      <c r="E342" s="16"/>
      <c r="F342" s="16"/>
      <c r="G342" s="17" t="str">
        <f t="shared" si="75"/>
        <v/>
      </c>
      <c r="H342" s="17" t="str">
        <f t="shared" si="76"/>
        <v/>
      </c>
      <c r="I342" s="17" t="str">
        <f t="shared" si="77"/>
        <v/>
      </c>
      <c r="J342" s="17" t="str">
        <f t="shared" si="78"/>
        <v/>
      </c>
      <c r="K342" s="17" t="str">
        <f t="shared" si="81"/>
        <v xml:space="preserve"> </v>
      </c>
      <c r="L342" s="17" t="str">
        <f t="shared" si="82"/>
        <v xml:space="preserve"> </v>
      </c>
      <c r="M342" s="17" t="str">
        <f t="shared" si="79"/>
        <v/>
      </c>
      <c r="N342" s="21" t="str">
        <f t="shared" si="80"/>
        <v/>
      </c>
    </row>
    <row r="343" spans="1:14" ht="25.5" x14ac:dyDescent="0.2">
      <c r="A343" s="15"/>
      <c r="B343" s="28" t="s">
        <v>317</v>
      </c>
      <c r="C343" s="25">
        <v>1</v>
      </c>
      <c r="D343" s="16">
        <v>0</v>
      </c>
      <c r="E343" s="16">
        <v>1</v>
      </c>
      <c r="F343" s="16">
        <v>1</v>
      </c>
      <c r="G343" s="17">
        <f t="shared" si="75"/>
        <v>2.967359050445104E-3</v>
      </c>
      <c r="H343" s="17" t="str">
        <f t="shared" si="76"/>
        <v/>
      </c>
      <c r="I343" s="17">
        <f t="shared" si="77"/>
        <v>1.1976047904191617E-3</v>
      </c>
      <c r="J343" s="17">
        <f t="shared" si="78"/>
        <v>1.440922190201729E-3</v>
      </c>
      <c r="K343" s="17">
        <f t="shared" si="81"/>
        <v>0</v>
      </c>
      <c r="L343" s="17">
        <f t="shared" si="82"/>
        <v>1</v>
      </c>
      <c r="M343" s="17">
        <f t="shared" si="79"/>
        <v>0</v>
      </c>
      <c r="N343" s="21" t="str">
        <f t="shared" si="80"/>
        <v/>
      </c>
    </row>
    <row r="344" spans="1:14" ht="25.5" x14ac:dyDescent="0.2">
      <c r="A344" s="15"/>
      <c r="B344" s="28" t="s">
        <v>318</v>
      </c>
      <c r="C344" s="25"/>
      <c r="D344" s="16"/>
      <c r="E344" s="16"/>
      <c r="F344" s="16"/>
      <c r="G344" s="17" t="str">
        <f t="shared" si="75"/>
        <v/>
      </c>
      <c r="H344" s="17" t="str">
        <f t="shared" si="76"/>
        <v/>
      </c>
      <c r="I344" s="17" t="str">
        <f t="shared" si="77"/>
        <v/>
      </c>
      <c r="J344" s="17" t="str">
        <f t="shared" si="78"/>
        <v/>
      </c>
      <c r="K344" s="17" t="str">
        <f t="shared" si="81"/>
        <v xml:space="preserve"> </v>
      </c>
      <c r="L344" s="17" t="str">
        <f t="shared" si="82"/>
        <v xml:space="preserve"> </v>
      </c>
      <c r="M344" s="17" t="str">
        <f t="shared" si="79"/>
        <v/>
      </c>
      <c r="N344" s="21" t="str">
        <f t="shared" si="80"/>
        <v/>
      </c>
    </row>
    <row r="345" spans="1:14" ht="25.5" x14ac:dyDescent="0.2">
      <c r="A345" s="15"/>
      <c r="B345" s="28" t="s">
        <v>319</v>
      </c>
      <c r="C345" s="25"/>
      <c r="D345" s="16"/>
      <c r="E345" s="16"/>
      <c r="F345" s="16"/>
      <c r="G345" s="17" t="str">
        <f t="shared" si="75"/>
        <v/>
      </c>
      <c r="H345" s="17" t="str">
        <f t="shared" si="76"/>
        <v/>
      </c>
      <c r="I345" s="17" t="str">
        <f t="shared" si="77"/>
        <v/>
      </c>
      <c r="J345" s="17" t="str">
        <f t="shared" si="78"/>
        <v/>
      </c>
      <c r="K345" s="17" t="str">
        <f t="shared" si="81"/>
        <v xml:space="preserve"> </v>
      </c>
      <c r="L345" s="17" t="str">
        <f t="shared" si="82"/>
        <v xml:space="preserve"> </v>
      </c>
      <c r="M345" s="17" t="str">
        <f t="shared" si="79"/>
        <v/>
      </c>
      <c r="N345" s="21" t="str">
        <f t="shared" si="80"/>
        <v/>
      </c>
    </row>
    <row r="346" spans="1:14" x14ac:dyDescent="0.2">
      <c r="A346" s="15"/>
      <c r="B346" s="28" t="s">
        <v>320</v>
      </c>
      <c r="C346" s="25"/>
      <c r="D346" s="16"/>
      <c r="E346" s="16"/>
      <c r="F346" s="16"/>
      <c r="G346" s="17" t="str">
        <f t="shared" si="75"/>
        <v/>
      </c>
      <c r="H346" s="17" t="str">
        <f t="shared" si="76"/>
        <v/>
      </c>
      <c r="I346" s="17" t="str">
        <f t="shared" si="77"/>
        <v/>
      </c>
      <c r="J346" s="17" t="str">
        <f t="shared" si="78"/>
        <v/>
      </c>
      <c r="K346" s="17" t="str">
        <f t="shared" si="81"/>
        <v xml:space="preserve"> </v>
      </c>
      <c r="L346" s="17" t="str">
        <f t="shared" si="82"/>
        <v xml:space="preserve"> </v>
      </c>
      <c r="M346" s="17" t="str">
        <f t="shared" si="79"/>
        <v/>
      </c>
      <c r="N346" s="21" t="str">
        <f t="shared" si="80"/>
        <v/>
      </c>
    </row>
    <row r="347" spans="1:14" ht="25.5" x14ac:dyDescent="0.2">
      <c r="A347" s="15"/>
      <c r="B347" s="28" t="s">
        <v>321</v>
      </c>
      <c r="C347" s="25"/>
      <c r="D347" s="16"/>
      <c r="E347" s="16">
        <v>2</v>
      </c>
      <c r="F347" s="16">
        <v>1</v>
      </c>
      <c r="G347" s="17" t="str">
        <f t="shared" si="75"/>
        <v/>
      </c>
      <c r="H347" s="17" t="str">
        <f t="shared" si="76"/>
        <v/>
      </c>
      <c r="I347" s="17">
        <f t="shared" si="77"/>
        <v>2.3952095808383233E-3</v>
      </c>
      <c r="J347" s="17">
        <f t="shared" si="78"/>
        <v>1.440922190201729E-3</v>
      </c>
      <c r="K347" s="17">
        <f t="shared" si="81"/>
        <v>1</v>
      </c>
      <c r="L347" s="17">
        <f t="shared" si="82"/>
        <v>1</v>
      </c>
      <c r="M347" s="17" t="str">
        <f t="shared" si="79"/>
        <v/>
      </c>
      <c r="N347" s="21" t="str">
        <f t="shared" si="80"/>
        <v/>
      </c>
    </row>
    <row r="348" spans="1:14" x14ac:dyDescent="0.2">
      <c r="A348" s="15"/>
      <c r="B348" s="28" t="s">
        <v>322</v>
      </c>
      <c r="C348" s="25"/>
      <c r="D348" s="16"/>
      <c r="E348" s="16"/>
      <c r="F348" s="16"/>
      <c r="G348" s="17" t="str">
        <f t="shared" ref="G348:G363" si="83">+IF(C348=0,"",C348/C$188)</f>
        <v/>
      </c>
      <c r="H348" s="17" t="str">
        <f t="shared" ref="H348:H363" si="84">+IF(D348=0,"",D348/D$188)</f>
        <v/>
      </c>
      <c r="I348" s="17" t="str">
        <f t="shared" ref="I348:I363" si="85">+IF(E348=0,"",E348/E$188)</f>
        <v/>
      </c>
      <c r="J348" s="17" t="str">
        <f t="shared" ref="J348:J363" si="86">+IF(F348=0,"",F348/F$188)</f>
        <v/>
      </c>
      <c r="K348" s="17" t="str">
        <f t="shared" si="81"/>
        <v xml:space="preserve"> </v>
      </c>
      <c r="L348" s="17" t="str">
        <f t="shared" si="82"/>
        <v xml:space="preserve"> </v>
      </c>
      <c r="M348" s="17" t="str">
        <f t="shared" ref="M348:M363" si="87">+IF(OR(AND(G348=""),(K348="")),"",G348*K348)</f>
        <v/>
      </c>
      <c r="N348" s="21" t="str">
        <f t="shared" ref="N348:N363" si="88">+IF(OR(AND(H348=""),(L348="")),"",H348*L348)</f>
        <v/>
      </c>
    </row>
    <row r="349" spans="1:14" ht="25.5" x14ac:dyDescent="0.2">
      <c r="A349" s="15"/>
      <c r="B349" s="28" t="s">
        <v>323</v>
      </c>
      <c r="C349" s="25"/>
      <c r="D349" s="16"/>
      <c r="E349" s="16"/>
      <c r="F349" s="16"/>
      <c r="G349" s="17" t="str">
        <f t="shared" si="83"/>
        <v/>
      </c>
      <c r="H349" s="17" t="str">
        <f t="shared" si="84"/>
        <v/>
      </c>
      <c r="I349" s="17" t="str">
        <f t="shared" si="85"/>
        <v/>
      </c>
      <c r="J349" s="17" t="str">
        <f t="shared" si="86"/>
        <v/>
      </c>
      <c r="K349" s="17" t="str">
        <f t="shared" ref="K349:K363" si="89">+IF(AND(C349=0,E349=0)," ",IF(C349=0,1,IF(E349=0,-1,(E349-C349)/C349)))</f>
        <v xml:space="preserve"> </v>
      </c>
      <c r="L349" s="17" t="str">
        <f t="shared" ref="L349:L363" si="90">+IF(AND(D349=0,F349=0)," ",IF(D349=0,1,IF(F349=0,-1,(F349-D349)/D349)))</f>
        <v xml:space="preserve"> </v>
      </c>
      <c r="M349" s="17" t="str">
        <f t="shared" si="87"/>
        <v/>
      </c>
      <c r="N349" s="21" t="str">
        <f t="shared" si="88"/>
        <v/>
      </c>
    </row>
    <row r="350" spans="1:14" ht="24" customHeight="1" x14ac:dyDescent="0.2">
      <c r="A350" s="15"/>
      <c r="B350" s="28" t="s">
        <v>324</v>
      </c>
      <c r="C350" s="25"/>
      <c r="D350" s="16"/>
      <c r="E350" s="16"/>
      <c r="F350" s="16"/>
      <c r="G350" s="17" t="str">
        <f t="shared" si="83"/>
        <v/>
      </c>
      <c r="H350" s="17" t="str">
        <f t="shared" si="84"/>
        <v/>
      </c>
      <c r="I350" s="17" t="str">
        <f t="shared" si="85"/>
        <v/>
      </c>
      <c r="J350" s="17" t="str">
        <f t="shared" si="86"/>
        <v/>
      </c>
      <c r="K350" s="17" t="str">
        <f t="shared" si="89"/>
        <v xml:space="preserve"> </v>
      </c>
      <c r="L350" s="17" t="str">
        <f t="shared" si="90"/>
        <v xml:space="preserve"> </v>
      </c>
      <c r="M350" s="17" t="str">
        <f t="shared" si="87"/>
        <v/>
      </c>
      <c r="N350" s="21" t="str">
        <f t="shared" si="88"/>
        <v/>
      </c>
    </row>
    <row r="351" spans="1:14" ht="24" customHeight="1" x14ac:dyDescent="0.2">
      <c r="A351" s="15"/>
      <c r="B351" s="28" t="s">
        <v>325</v>
      </c>
      <c r="C351" s="25"/>
      <c r="D351" s="16"/>
      <c r="E351" s="16"/>
      <c r="F351" s="16"/>
      <c r="G351" s="17" t="str">
        <f t="shared" si="83"/>
        <v/>
      </c>
      <c r="H351" s="17" t="str">
        <f t="shared" si="84"/>
        <v/>
      </c>
      <c r="I351" s="17" t="str">
        <f t="shared" si="85"/>
        <v/>
      </c>
      <c r="J351" s="17" t="str">
        <f t="shared" si="86"/>
        <v/>
      </c>
      <c r="K351" s="17" t="str">
        <f t="shared" si="89"/>
        <v xml:space="preserve"> </v>
      </c>
      <c r="L351" s="17" t="str">
        <f t="shared" si="90"/>
        <v xml:space="preserve"> </v>
      </c>
      <c r="M351" s="17" t="str">
        <f t="shared" si="87"/>
        <v/>
      </c>
      <c r="N351" s="21" t="str">
        <f t="shared" si="88"/>
        <v/>
      </c>
    </row>
    <row r="352" spans="1:14" ht="25.5" x14ac:dyDescent="0.2">
      <c r="A352" s="15"/>
      <c r="B352" s="28" t="s">
        <v>326</v>
      </c>
      <c r="C352" s="25"/>
      <c r="D352" s="16"/>
      <c r="E352" s="16"/>
      <c r="F352" s="16"/>
      <c r="G352" s="17" t="str">
        <f t="shared" si="83"/>
        <v/>
      </c>
      <c r="H352" s="17" t="str">
        <f t="shared" si="84"/>
        <v/>
      </c>
      <c r="I352" s="17" t="str">
        <f t="shared" si="85"/>
        <v/>
      </c>
      <c r="J352" s="17" t="str">
        <f t="shared" si="86"/>
        <v/>
      </c>
      <c r="K352" s="17" t="str">
        <f t="shared" si="89"/>
        <v xml:space="preserve"> </v>
      </c>
      <c r="L352" s="17" t="str">
        <f t="shared" si="90"/>
        <v xml:space="preserve"> </v>
      </c>
      <c r="M352" s="17" t="str">
        <f t="shared" si="87"/>
        <v/>
      </c>
      <c r="N352" s="21" t="str">
        <f t="shared" si="88"/>
        <v/>
      </c>
    </row>
    <row r="353" spans="1:14" ht="25.5" x14ac:dyDescent="0.2">
      <c r="A353" s="15"/>
      <c r="B353" s="28" t="s">
        <v>327</v>
      </c>
      <c r="C353" s="25">
        <v>0</v>
      </c>
      <c r="D353" s="16">
        <v>1</v>
      </c>
      <c r="E353" s="16"/>
      <c r="F353" s="16"/>
      <c r="G353" s="17" t="str">
        <f t="shared" si="83"/>
        <v/>
      </c>
      <c r="H353" s="17">
        <f t="shared" si="84"/>
        <v>2.5445292620865142E-3</v>
      </c>
      <c r="I353" s="17" t="str">
        <f t="shared" si="85"/>
        <v/>
      </c>
      <c r="J353" s="17" t="str">
        <f t="shared" si="86"/>
        <v/>
      </c>
      <c r="K353" s="17" t="str">
        <f t="shared" si="89"/>
        <v xml:space="preserve"> </v>
      </c>
      <c r="L353" s="17">
        <f t="shared" si="90"/>
        <v>-1</v>
      </c>
      <c r="M353" s="17" t="str">
        <f t="shared" si="87"/>
        <v/>
      </c>
      <c r="N353" s="21">
        <f t="shared" si="88"/>
        <v>-2.5445292620865142E-3</v>
      </c>
    </row>
    <row r="354" spans="1:14" ht="25.5" x14ac:dyDescent="0.2">
      <c r="A354" s="15"/>
      <c r="B354" s="28" t="s">
        <v>328</v>
      </c>
      <c r="C354" s="25"/>
      <c r="D354" s="16"/>
      <c r="E354" s="16"/>
      <c r="F354" s="16"/>
      <c r="G354" s="17" t="str">
        <f t="shared" si="83"/>
        <v/>
      </c>
      <c r="H354" s="17" t="str">
        <f t="shared" si="84"/>
        <v/>
      </c>
      <c r="I354" s="17" t="str">
        <f t="shared" si="85"/>
        <v/>
      </c>
      <c r="J354" s="17" t="str">
        <f t="shared" si="86"/>
        <v/>
      </c>
      <c r="K354" s="17" t="str">
        <f t="shared" si="89"/>
        <v xml:space="preserve"> </v>
      </c>
      <c r="L354" s="17" t="str">
        <f t="shared" si="90"/>
        <v xml:space="preserve"> </v>
      </c>
      <c r="M354" s="17" t="str">
        <f t="shared" si="87"/>
        <v/>
      </c>
      <c r="N354" s="21" t="str">
        <f t="shared" si="88"/>
        <v/>
      </c>
    </row>
    <row r="355" spans="1:14" ht="25.5" x14ac:dyDescent="0.2">
      <c r="A355" s="15"/>
      <c r="B355" s="28" t="s">
        <v>329</v>
      </c>
      <c r="C355" s="25"/>
      <c r="D355" s="16"/>
      <c r="E355" s="16">
        <v>1</v>
      </c>
      <c r="F355" s="16">
        <v>0</v>
      </c>
      <c r="G355" s="17" t="str">
        <f t="shared" si="83"/>
        <v/>
      </c>
      <c r="H355" s="17" t="str">
        <f t="shared" si="84"/>
        <v/>
      </c>
      <c r="I355" s="17">
        <f t="shared" si="85"/>
        <v>1.1976047904191617E-3</v>
      </c>
      <c r="J355" s="17" t="str">
        <f t="shared" si="86"/>
        <v/>
      </c>
      <c r="K355" s="17">
        <f t="shared" si="89"/>
        <v>1</v>
      </c>
      <c r="L355" s="17" t="str">
        <f t="shared" si="90"/>
        <v xml:space="preserve"> </v>
      </c>
      <c r="M355" s="17" t="str">
        <f t="shared" si="87"/>
        <v/>
      </c>
      <c r="N355" s="21" t="str">
        <f t="shared" si="88"/>
        <v/>
      </c>
    </row>
    <row r="356" spans="1:14" x14ac:dyDescent="0.2">
      <c r="A356" s="15"/>
      <c r="B356" s="28" t="s">
        <v>330</v>
      </c>
      <c r="C356" s="25"/>
      <c r="D356" s="16"/>
      <c r="E356" s="16"/>
      <c r="F356" s="16"/>
      <c r="G356" s="17" t="str">
        <f t="shared" si="83"/>
        <v/>
      </c>
      <c r="H356" s="17" t="str">
        <f t="shared" si="84"/>
        <v/>
      </c>
      <c r="I356" s="17" t="str">
        <f t="shared" si="85"/>
        <v/>
      </c>
      <c r="J356" s="17" t="str">
        <f t="shared" si="86"/>
        <v/>
      </c>
      <c r="K356" s="17" t="str">
        <f t="shared" si="89"/>
        <v xml:space="preserve"> </v>
      </c>
      <c r="L356" s="17" t="str">
        <f t="shared" si="90"/>
        <v xml:space="preserve"> </v>
      </c>
      <c r="M356" s="17" t="str">
        <f t="shared" si="87"/>
        <v/>
      </c>
      <c r="N356" s="21" t="str">
        <f t="shared" si="88"/>
        <v/>
      </c>
    </row>
    <row r="357" spans="1:14" ht="25.5" x14ac:dyDescent="0.2">
      <c r="A357" s="15"/>
      <c r="B357" s="28" t="s">
        <v>331</v>
      </c>
      <c r="C357" s="25"/>
      <c r="D357" s="16"/>
      <c r="E357" s="16"/>
      <c r="F357" s="16"/>
      <c r="G357" s="17" t="str">
        <f t="shared" si="83"/>
        <v/>
      </c>
      <c r="H357" s="17" t="str">
        <f t="shared" si="84"/>
        <v/>
      </c>
      <c r="I357" s="17" t="str">
        <f t="shared" si="85"/>
        <v/>
      </c>
      <c r="J357" s="17" t="str">
        <f t="shared" si="86"/>
        <v/>
      </c>
      <c r="K357" s="17" t="str">
        <f t="shared" si="89"/>
        <v xml:space="preserve"> </v>
      </c>
      <c r="L357" s="17" t="str">
        <f t="shared" si="90"/>
        <v xml:space="preserve"> </v>
      </c>
      <c r="M357" s="17" t="str">
        <f t="shared" si="87"/>
        <v/>
      </c>
      <c r="N357" s="21" t="str">
        <f t="shared" si="88"/>
        <v/>
      </c>
    </row>
    <row r="358" spans="1:14" x14ac:dyDescent="0.2">
      <c r="A358" s="15"/>
      <c r="B358" s="28" t="s">
        <v>332</v>
      </c>
      <c r="C358" s="25"/>
      <c r="D358" s="16"/>
      <c r="E358" s="16"/>
      <c r="F358" s="16"/>
      <c r="G358" s="17" t="str">
        <f t="shared" si="83"/>
        <v/>
      </c>
      <c r="H358" s="17" t="str">
        <f t="shared" si="84"/>
        <v/>
      </c>
      <c r="I358" s="17" t="str">
        <f t="shared" si="85"/>
        <v/>
      </c>
      <c r="J358" s="17" t="str">
        <f t="shared" si="86"/>
        <v/>
      </c>
      <c r="K358" s="17" t="str">
        <f t="shared" si="89"/>
        <v xml:space="preserve"> </v>
      </c>
      <c r="L358" s="17" t="str">
        <f t="shared" si="90"/>
        <v xml:space="preserve"> </v>
      </c>
      <c r="M358" s="17" t="str">
        <f t="shared" si="87"/>
        <v/>
      </c>
      <c r="N358" s="21" t="str">
        <f t="shared" si="88"/>
        <v/>
      </c>
    </row>
    <row r="359" spans="1:14" ht="25.5" x14ac:dyDescent="0.2">
      <c r="A359" s="15"/>
      <c r="B359" s="28" t="s">
        <v>333</v>
      </c>
      <c r="C359" s="25"/>
      <c r="D359" s="16"/>
      <c r="E359" s="16"/>
      <c r="F359" s="16"/>
      <c r="G359" s="17" t="str">
        <f t="shared" si="83"/>
        <v/>
      </c>
      <c r="H359" s="17" t="str">
        <f t="shared" si="84"/>
        <v/>
      </c>
      <c r="I359" s="17" t="str">
        <f t="shared" si="85"/>
        <v/>
      </c>
      <c r="J359" s="17" t="str">
        <f t="shared" si="86"/>
        <v/>
      </c>
      <c r="K359" s="17" t="str">
        <f t="shared" si="89"/>
        <v xml:space="preserve"> </v>
      </c>
      <c r="L359" s="17" t="str">
        <f t="shared" si="90"/>
        <v xml:space="preserve"> </v>
      </c>
      <c r="M359" s="17" t="str">
        <f t="shared" si="87"/>
        <v/>
      </c>
      <c r="N359" s="21" t="str">
        <f t="shared" si="88"/>
        <v/>
      </c>
    </row>
    <row r="360" spans="1:14" ht="25.5" x14ac:dyDescent="0.2">
      <c r="A360" s="15"/>
      <c r="B360" s="28" t="s">
        <v>334</v>
      </c>
      <c r="C360" s="25"/>
      <c r="D360" s="16"/>
      <c r="E360" s="16"/>
      <c r="F360" s="16"/>
      <c r="G360" s="17" t="str">
        <f t="shared" si="83"/>
        <v/>
      </c>
      <c r="H360" s="17" t="str">
        <f t="shared" si="84"/>
        <v/>
      </c>
      <c r="I360" s="17" t="str">
        <f t="shared" si="85"/>
        <v/>
      </c>
      <c r="J360" s="17" t="str">
        <f t="shared" si="86"/>
        <v/>
      </c>
      <c r="K360" s="17" t="str">
        <f t="shared" si="89"/>
        <v xml:space="preserve"> </v>
      </c>
      <c r="L360" s="17" t="str">
        <f t="shared" si="90"/>
        <v xml:space="preserve"> </v>
      </c>
      <c r="M360" s="17" t="str">
        <f t="shared" si="87"/>
        <v/>
      </c>
      <c r="N360" s="21" t="str">
        <f t="shared" si="88"/>
        <v/>
      </c>
    </row>
    <row r="361" spans="1:14" x14ac:dyDescent="0.2">
      <c r="A361" s="15"/>
      <c r="B361" s="28" t="s">
        <v>335</v>
      </c>
      <c r="C361" s="25"/>
      <c r="D361" s="16"/>
      <c r="E361" s="16"/>
      <c r="F361" s="16"/>
      <c r="G361" s="17" t="str">
        <f t="shared" si="83"/>
        <v/>
      </c>
      <c r="H361" s="17" t="str">
        <f t="shared" si="84"/>
        <v/>
      </c>
      <c r="I361" s="17" t="str">
        <f t="shared" si="85"/>
        <v/>
      </c>
      <c r="J361" s="17" t="str">
        <f t="shared" si="86"/>
        <v/>
      </c>
      <c r="K361" s="17" t="str">
        <f t="shared" si="89"/>
        <v xml:space="preserve"> </v>
      </c>
      <c r="L361" s="17" t="str">
        <f t="shared" si="90"/>
        <v xml:space="preserve"> </v>
      </c>
      <c r="M361" s="17" t="str">
        <f t="shared" si="87"/>
        <v/>
      </c>
      <c r="N361" s="21" t="str">
        <f t="shared" si="88"/>
        <v/>
      </c>
    </row>
    <row r="362" spans="1:14" x14ac:dyDescent="0.2">
      <c r="A362" s="15"/>
      <c r="B362" s="28" t="s">
        <v>336</v>
      </c>
      <c r="C362" s="25"/>
      <c r="D362" s="16"/>
      <c r="E362" s="16"/>
      <c r="F362" s="16"/>
      <c r="G362" s="17" t="str">
        <f t="shared" si="83"/>
        <v/>
      </c>
      <c r="H362" s="17" t="str">
        <f t="shared" si="84"/>
        <v/>
      </c>
      <c r="I362" s="17" t="str">
        <f t="shared" si="85"/>
        <v/>
      </c>
      <c r="J362" s="17" t="str">
        <f t="shared" si="86"/>
        <v/>
      </c>
      <c r="K362" s="17" t="str">
        <f t="shared" si="89"/>
        <v xml:space="preserve"> </v>
      </c>
      <c r="L362" s="17" t="str">
        <f t="shared" si="90"/>
        <v xml:space="preserve"> </v>
      </c>
      <c r="M362" s="17" t="str">
        <f t="shared" si="87"/>
        <v/>
      </c>
      <c r="N362" s="21" t="str">
        <f t="shared" si="88"/>
        <v/>
      </c>
    </row>
    <row r="363" spans="1:14" ht="26.25" thickBot="1" x14ac:dyDescent="0.25">
      <c r="A363" s="15"/>
      <c r="B363" s="29" t="s">
        <v>337</v>
      </c>
      <c r="C363" s="26"/>
      <c r="D363" s="22"/>
      <c r="E363" s="22"/>
      <c r="F363" s="22"/>
      <c r="G363" s="23" t="str">
        <f t="shared" si="83"/>
        <v/>
      </c>
      <c r="H363" s="23" t="str">
        <f t="shared" si="84"/>
        <v/>
      </c>
      <c r="I363" s="23" t="str">
        <f t="shared" si="85"/>
        <v/>
      </c>
      <c r="J363" s="23" t="str">
        <f t="shared" si="86"/>
        <v/>
      </c>
      <c r="K363" s="23" t="str">
        <f t="shared" si="89"/>
        <v xml:space="preserve"> </v>
      </c>
      <c r="L363" s="23" t="str">
        <f t="shared" si="90"/>
        <v xml:space="preserve"> </v>
      </c>
      <c r="M363" s="23" t="str">
        <f t="shared" si="87"/>
        <v/>
      </c>
      <c r="N363" s="24" t="str">
        <f t="shared" si="88"/>
        <v/>
      </c>
    </row>
    <row r="364" spans="1:14" x14ac:dyDescent="0.2">
      <c r="A364" s="14"/>
    </row>
    <row r="365" spans="1:14" x14ac:dyDescent="0.2">
      <c r="A365" s="14"/>
    </row>
    <row r="366" spans="1:14" x14ac:dyDescent="0.2">
      <c r="A366" s="14"/>
    </row>
    <row r="367" spans="1:14" ht="15.75" thickBot="1" x14ac:dyDescent="0.25">
      <c r="A367" s="14"/>
    </row>
    <row r="368" spans="1:14" ht="29.25" customHeight="1" thickBot="1" x14ac:dyDescent="0.25">
      <c r="A368" s="15"/>
      <c r="B368" s="46" t="s">
        <v>2</v>
      </c>
      <c r="C368" s="55" t="s">
        <v>665</v>
      </c>
      <c r="D368" s="52"/>
      <c r="E368" s="52"/>
      <c r="F368" s="56"/>
      <c r="G368" s="59" t="s">
        <v>3</v>
      </c>
      <c r="H368" s="52"/>
      <c r="I368" s="52"/>
      <c r="J368" s="52"/>
      <c r="K368" s="46" t="s">
        <v>667</v>
      </c>
      <c r="L368" s="47"/>
      <c r="M368" s="60" t="s">
        <v>4</v>
      </c>
      <c r="N368" s="47"/>
    </row>
    <row r="369" spans="1:14" ht="15.75" thickBot="1" x14ac:dyDescent="0.25">
      <c r="A369" s="14"/>
      <c r="B369" s="57"/>
      <c r="C369" s="44">
        <v>2022</v>
      </c>
      <c r="D369" s="45"/>
      <c r="E369" s="61">
        <v>2023</v>
      </c>
      <c r="F369" s="37"/>
      <c r="G369" s="44">
        <v>2022</v>
      </c>
      <c r="H369" s="45"/>
      <c r="I369" s="61">
        <v>2023</v>
      </c>
      <c r="J369" s="37"/>
      <c r="K369" s="48"/>
      <c r="L369" s="49"/>
      <c r="M369" s="37"/>
      <c r="N369" s="49"/>
    </row>
    <row r="370" spans="1:14" ht="15.75" thickBot="1" x14ac:dyDescent="0.25">
      <c r="A370" s="15"/>
      <c r="B370" s="58"/>
      <c r="C370" s="18" t="s">
        <v>5</v>
      </c>
      <c r="D370" s="19" t="s">
        <v>6</v>
      </c>
      <c r="E370" s="18" t="s">
        <v>5</v>
      </c>
      <c r="F370" s="18" t="s">
        <v>6</v>
      </c>
      <c r="G370" s="18" t="s">
        <v>5</v>
      </c>
      <c r="H370" s="18" t="s">
        <v>6</v>
      </c>
      <c r="I370" s="20" t="s">
        <v>5</v>
      </c>
      <c r="J370" s="18" t="s">
        <v>6</v>
      </c>
      <c r="K370" s="18" t="s">
        <v>5</v>
      </c>
      <c r="L370" s="18" t="s">
        <v>6</v>
      </c>
      <c r="M370" s="18" t="s">
        <v>5</v>
      </c>
      <c r="N370" s="13" t="s">
        <v>6</v>
      </c>
    </row>
    <row r="371" spans="1:14" ht="15.75" thickBot="1" x14ac:dyDescent="0.25">
      <c r="A371" s="15"/>
      <c r="B371" s="7" t="s">
        <v>10</v>
      </c>
      <c r="C371" s="10">
        <f>SUM(C372:C604)</f>
        <v>1193</v>
      </c>
      <c r="D371" s="10">
        <f>SUM(D372:D604)</f>
        <v>1124</v>
      </c>
      <c r="E371" s="10">
        <f>SUM(E372:E604)</f>
        <v>1071</v>
      </c>
      <c r="F371" s="9">
        <f>SUM(F372:F604)</f>
        <v>934</v>
      </c>
      <c r="G371" s="12">
        <f t="shared" ref="G371:G434" si="91">+IF(C371=0,"",C371/C$371)</f>
        <v>1</v>
      </c>
      <c r="H371" s="12">
        <f t="shared" ref="H371:H434" si="92">+IF(D371=0,"",D371/D$371)</f>
        <v>1</v>
      </c>
      <c r="I371" s="12">
        <f t="shared" ref="I371:I434" si="93">+IF(E371=0,"",E371/E$371)</f>
        <v>1</v>
      </c>
      <c r="J371" s="12">
        <f t="shared" ref="J371:J434" si="94">+IF(F371=0,"",F371/F$371)</f>
        <v>1</v>
      </c>
      <c r="K371" s="12">
        <f>+IF(AND(C371=0,E371=0),"",IF(C371=0,1,IF(E371=0,-1,(E371-C371)/C371)))</f>
        <v>-0.10226320201173512</v>
      </c>
      <c r="L371" s="11">
        <f>+IF(AND(D371=0,F371=0),"",IF(D371=0,1,IF(F371=0,-1,(F371-D371)/D371)))</f>
        <v>-0.16903914590747332</v>
      </c>
      <c r="M371" s="12">
        <f t="shared" ref="M371:M434" si="95">+IF(OR(AND(G371=""),(K371="")),"",G371*K371)</f>
        <v>-0.10226320201173512</v>
      </c>
      <c r="N371" s="12">
        <f t="shared" ref="N371:N434" si="96">+IF(OR(AND(H371=""),(L371="")),"",H371*L371)</f>
        <v>-0.16903914590747332</v>
      </c>
    </row>
    <row r="372" spans="1:14" x14ac:dyDescent="0.2">
      <c r="A372" s="15"/>
      <c r="B372" s="27" t="s">
        <v>338</v>
      </c>
      <c r="C372" s="30">
        <v>4</v>
      </c>
      <c r="D372" s="31">
        <v>0</v>
      </c>
      <c r="E372" s="16">
        <v>3</v>
      </c>
      <c r="F372" s="16">
        <v>2</v>
      </c>
      <c r="G372" s="32">
        <f t="shared" si="91"/>
        <v>3.3528918692372171E-3</v>
      </c>
      <c r="H372" s="32" t="str">
        <f t="shared" si="92"/>
        <v/>
      </c>
      <c r="I372" s="32">
        <f t="shared" si="93"/>
        <v>2.8011204481792717E-3</v>
      </c>
      <c r="J372" s="32">
        <f t="shared" si="94"/>
        <v>2.1413276231263384E-3</v>
      </c>
      <c r="K372" s="32">
        <f t="shared" ref="K372:K435" si="97">+IF(AND(C372=0,E372=0)," ",IF(C372=0,1,IF(E372=0,-1,(E372-C372)/C372)))</f>
        <v>-0.25</v>
      </c>
      <c r="L372" s="32">
        <f t="shared" ref="L372:L435" si="98">+IF(AND(D372=0,F372=0)," ",IF(D372=0,1,IF(F372=0,-1,(F372-D372)/D372)))</f>
        <v>1</v>
      </c>
      <c r="M372" s="32">
        <f t="shared" si="95"/>
        <v>-8.3822296730930428E-4</v>
      </c>
      <c r="N372" s="33" t="str">
        <f t="shared" si="96"/>
        <v/>
      </c>
    </row>
    <row r="373" spans="1:14" x14ac:dyDescent="0.2">
      <c r="A373" s="15"/>
      <c r="B373" s="28" t="s">
        <v>339</v>
      </c>
      <c r="C373" s="25">
        <v>1</v>
      </c>
      <c r="D373" s="16">
        <v>1</v>
      </c>
      <c r="E373" s="16"/>
      <c r="F373" s="16"/>
      <c r="G373" s="17">
        <f t="shared" si="91"/>
        <v>8.3822296730930428E-4</v>
      </c>
      <c r="H373" s="17">
        <f t="shared" si="92"/>
        <v>8.8967971530249106E-4</v>
      </c>
      <c r="I373" s="17" t="str">
        <f t="shared" si="93"/>
        <v/>
      </c>
      <c r="J373" s="17" t="str">
        <f t="shared" si="94"/>
        <v/>
      </c>
      <c r="K373" s="17">
        <f t="shared" si="97"/>
        <v>-1</v>
      </c>
      <c r="L373" s="17">
        <f t="shared" si="98"/>
        <v>-1</v>
      </c>
      <c r="M373" s="17">
        <f t="shared" si="95"/>
        <v>-8.3822296730930428E-4</v>
      </c>
      <c r="N373" s="21">
        <f t="shared" si="96"/>
        <v>-8.8967971530249106E-4</v>
      </c>
    </row>
    <row r="374" spans="1:14" x14ac:dyDescent="0.2">
      <c r="A374" s="15"/>
      <c r="B374" s="28" t="s">
        <v>340</v>
      </c>
      <c r="C374" s="25"/>
      <c r="D374" s="16"/>
      <c r="E374" s="16">
        <v>2</v>
      </c>
      <c r="F374" s="16">
        <v>3</v>
      </c>
      <c r="G374" s="17" t="str">
        <f t="shared" si="91"/>
        <v/>
      </c>
      <c r="H374" s="17" t="str">
        <f t="shared" si="92"/>
        <v/>
      </c>
      <c r="I374" s="17">
        <f t="shared" si="93"/>
        <v>1.8674136321195146E-3</v>
      </c>
      <c r="J374" s="17">
        <f t="shared" si="94"/>
        <v>3.2119914346895075E-3</v>
      </c>
      <c r="K374" s="17">
        <f t="shared" si="97"/>
        <v>1</v>
      </c>
      <c r="L374" s="17">
        <f t="shared" si="98"/>
        <v>1</v>
      </c>
      <c r="M374" s="17" t="str">
        <f t="shared" si="95"/>
        <v/>
      </c>
      <c r="N374" s="21" t="str">
        <f t="shared" si="96"/>
        <v/>
      </c>
    </row>
    <row r="375" spans="1:14" x14ac:dyDescent="0.2">
      <c r="A375" s="15"/>
      <c r="B375" s="28" t="s">
        <v>341</v>
      </c>
      <c r="C375" s="25"/>
      <c r="D375" s="16"/>
      <c r="E375" s="16">
        <v>11</v>
      </c>
      <c r="F375" s="16">
        <v>9</v>
      </c>
      <c r="G375" s="17" t="str">
        <f t="shared" si="91"/>
        <v/>
      </c>
      <c r="H375" s="17" t="str">
        <f t="shared" si="92"/>
        <v/>
      </c>
      <c r="I375" s="17">
        <f t="shared" si="93"/>
        <v>1.027077497665733E-2</v>
      </c>
      <c r="J375" s="17">
        <f t="shared" si="94"/>
        <v>9.6359743040685224E-3</v>
      </c>
      <c r="K375" s="17">
        <f t="shared" si="97"/>
        <v>1</v>
      </c>
      <c r="L375" s="17">
        <f t="shared" si="98"/>
        <v>1</v>
      </c>
      <c r="M375" s="17" t="str">
        <f t="shared" si="95"/>
        <v/>
      </c>
      <c r="N375" s="21" t="str">
        <f t="shared" si="96"/>
        <v/>
      </c>
    </row>
    <row r="376" spans="1:14" x14ac:dyDescent="0.2">
      <c r="A376" s="15"/>
      <c r="B376" s="28" t="s">
        <v>342</v>
      </c>
      <c r="C376" s="25"/>
      <c r="D376" s="16"/>
      <c r="E376" s="16">
        <v>1</v>
      </c>
      <c r="F376" s="16">
        <v>0</v>
      </c>
      <c r="G376" s="17" t="str">
        <f t="shared" si="91"/>
        <v/>
      </c>
      <c r="H376" s="17" t="str">
        <f t="shared" si="92"/>
        <v/>
      </c>
      <c r="I376" s="17">
        <f t="shared" si="93"/>
        <v>9.3370681605975728E-4</v>
      </c>
      <c r="J376" s="17" t="str">
        <f t="shared" si="94"/>
        <v/>
      </c>
      <c r="K376" s="17">
        <f t="shared" si="97"/>
        <v>1</v>
      </c>
      <c r="L376" s="17" t="str">
        <f t="shared" si="98"/>
        <v xml:space="preserve"> </v>
      </c>
      <c r="M376" s="17" t="str">
        <f t="shared" si="95"/>
        <v/>
      </c>
      <c r="N376" s="21" t="str">
        <f t="shared" si="96"/>
        <v/>
      </c>
    </row>
    <row r="377" spans="1:14" x14ac:dyDescent="0.2">
      <c r="A377" s="15"/>
      <c r="B377" s="28" t="s">
        <v>343</v>
      </c>
      <c r="C377" s="25">
        <v>16</v>
      </c>
      <c r="D377" s="16">
        <v>6</v>
      </c>
      <c r="E377" s="16">
        <v>39</v>
      </c>
      <c r="F377" s="16">
        <v>21</v>
      </c>
      <c r="G377" s="17">
        <f t="shared" si="91"/>
        <v>1.3411567476948869E-2</v>
      </c>
      <c r="H377" s="17">
        <f t="shared" si="92"/>
        <v>5.3380782918149468E-3</v>
      </c>
      <c r="I377" s="17">
        <f t="shared" si="93"/>
        <v>3.6414565826330535E-2</v>
      </c>
      <c r="J377" s="17">
        <f t="shared" si="94"/>
        <v>2.2483940042826552E-2</v>
      </c>
      <c r="K377" s="17">
        <f t="shared" si="97"/>
        <v>1.4375</v>
      </c>
      <c r="L377" s="17">
        <f t="shared" si="98"/>
        <v>2.5</v>
      </c>
      <c r="M377" s="17">
        <f t="shared" si="95"/>
        <v>1.9279128248113998E-2</v>
      </c>
      <c r="N377" s="21">
        <f t="shared" si="96"/>
        <v>1.3345195729537367E-2</v>
      </c>
    </row>
    <row r="378" spans="1:14" x14ac:dyDescent="0.2">
      <c r="A378" s="15"/>
      <c r="B378" s="28" t="s">
        <v>344</v>
      </c>
      <c r="C378" s="25">
        <v>8</v>
      </c>
      <c r="D378" s="16">
        <v>1</v>
      </c>
      <c r="E378" s="16"/>
      <c r="F378" s="16"/>
      <c r="G378" s="17">
        <f t="shared" si="91"/>
        <v>6.7057837384744343E-3</v>
      </c>
      <c r="H378" s="17">
        <f t="shared" si="92"/>
        <v>8.8967971530249106E-4</v>
      </c>
      <c r="I378" s="17" t="str">
        <f t="shared" si="93"/>
        <v/>
      </c>
      <c r="J378" s="17" t="str">
        <f t="shared" si="94"/>
        <v/>
      </c>
      <c r="K378" s="17">
        <f t="shared" si="97"/>
        <v>-1</v>
      </c>
      <c r="L378" s="17">
        <f t="shared" si="98"/>
        <v>-1</v>
      </c>
      <c r="M378" s="17">
        <f t="shared" si="95"/>
        <v>-6.7057837384744343E-3</v>
      </c>
      <c r="N378" s="21">
        <f t="shared" si="96"/>
        <v>-8.8967971530249106E-4</v>
      </c>
    </row>
    <row r="379" spans="1:14" x14ac:dyDescent="0.2">
      <c r="A379" s="15"/>
      <c r="B379" s="28" t="s">
        <v>345</v>
      </c>
      <c r="C379" s="25">
        <v>6</v>
      </c>
      <c r="D379" s="16">
        <v>4</v>
      </c>
      <c r="E379" s="16">
        <v>1</v>
      </c>
      <c r="F379" s="16">
        <v>1</v>
      </c>
      <c r="G379" s="17">
        <f t="shared" si="91"/>
        <v>5.0293378038558257E-3</v>
      </c>
      <c r="H379" s="17">
        <f t="shared" si="92"/>
        <v>3.5587188612099642E-3</v>
      </c>
      <c r="I379" s="17">
        <f t="shared" si="93"/>
        <v>9.3370681605975728E-4</v>
      </c>
      <c r="J379" s="17">
        <f t="shared" si="94"/>
        <v>1.0706638115631692E-3</v>
      </c>
      <c r="K379" s="17">
        <f t="shared" si="97"/>
        <v>-0.83333333333333337</v>
      </c>
      <c r="L379" s="17">
        <f t="shared" si="98"/>
        <v>-0.75</v>
      </c>
      <c r="M379" s="17">
        <f t="shared" si="95"/>
        <v>-4.1911148365465214E-3</v>
      </c>
      <c r="N379" s="21">
        <f t="shared" si="96"/>
        <v>-2.6690391459074734E-3</v>
      </c>
    </row>
    <row r="380" spans="1:14" x14ac:dyDescent="0.2">
      <c r="A380" s="15"/>
      <c r="B380" s="28" t="s">
        <v>346</v>
      </c>
      <c r="C380" s="25">
        <v>1</v>
      </c>
      <c r="D380" s="16">
        <v>0</v>
      </c>
      <c r="E380" s="16">
        <v>1</v>
      </c>
      <c r="F380" s="16">
        <v>1</v>
      </c>
      <c r="G380" s="17">
        <f t="shared" si="91"/>
        <v>8.3822296730930428E-4</v>
      </c>
      <c r="H380" s="17" t="str">
        <f t="shared" si="92"/>
        <v/>
      </c>
      <c r="I380" s="17">
        <f t="shared" si="93"/>
        <v>9.3370681605975728E-4</v>
      </c>
      <c r="J380" s="17">
        <f t="shared" si="94"/>
        <v>1.0706638115631692E-3</v>
      </c>
      <c r="K380" s="17">
        <f t="shared" si="97"/>
        <v>0</v>
      </c>
      <c r="L380" s="17">
        <f t="shared" si="98"/>
        <v>1</v>
      </c>
      <c r="M380" s="17">
        <f t="shared" si="95"/>
        <v>0</v>
      </c>
      <c r="N380" s="21" t="str">
        <f t="shared" si="96"/>
        <v/>
      </c>
    </row>
    <row r="381" spans="1:14" x14ac:dyDescent="0.2">
      <c r="A381" s="15"/>
      <c r="B381" s="28" t="s">
        <v>347</v>
      </c>
      <c r="C381" s="25"/>
      <c r="D381" s="16"/>
      <c r="E381" s="16"/>
      <c r="F381" s="16"/>
      <c r="G381" s="17" t="str">
        <f t="shared" si="91"/>
        <v/>
      </c>
      <c r="H381" s="17" t="str">
        <f t="shared" si="92"/>
        <v/>
      </c>
      <c r="I381" s="17" t="str">
        <f t="shared" si="93"/>
        <v/>
      </c>
      <c r="J381" s="17" t="str">
        <f t="shared" si="94"/>
        <v/>
      </c>
      <c r="K381" s="17" t="str">
        <f t="shared" si="97"/>
        <v xml:space="preserve"> </v>
      </c>
      <c r="L381" s="17" t="str">
        <f t="shared" si="98"/>
        <v xml:space="preserve"> </v>
      </c>
      <c r="M381" s="17" t="str">
        <f t="shared" si="95"/>
        <v/>
      </c>
      <c r="N381" s="21" t="str">
        <f t="shared" si="96"/>
        <v/>
      </c>
    </row>
    <row r="382" spans="1:14" x14ac:dyDescent="0.2">
      <c r="A382" s="15"/>
      <c r="B382" s="28" t="s">
        <v>348</v>
      </c>
      <c r="C382" s="25"/>
      <c r="D382" s="16"/>
      <c r="E382" s="16"/>
      <c r="F382" s="16"/>
      <c r="G382" s="17" t="str">
        <f t="shared" si="91"/>
        <v/>
      </c>
      <c r="H382" s="17" t="str">
        <f t="shared" si="92"/>
        <v/>
      </c>
      <c r="I382" s="17" t="str">
        <f t="shared" si="93"/>
        <v/>
      </c>
      <c r="J382" s="17" t="str">
        <f t="shared" si="94"/>
        <v/>
      </c>
      <c r="K382" s="17" t="str">
        <f t="shared" si="97"/>
        <v xml:space="preserve"> </v>
      </c>
      <c r="L382" s="17" t="str">
        <f t="shared" si="98"/>
        <v xml:space="preserve"> </v>
      </c>
      <c r="M382" s="17" t="str">
        <f t="shared" si="95"/>
        <v/>
      </c>
      <c r="N382" s="21" t="str">
        <f t="shared" si="96"/>
        <v/>
      </c>
    </row>
    <row r="383" spans="1:14" x14ac:dyDescent="0.2">
      <c r="A383" s="15"/>
      <c r="B383" s="28" t="s">
        <v>349</v>
      </c>
      <c r="C383" s="25">
        <v>28</v>
      </c>
      <c r="D383" s="16">
        <v>18</v>
      </c>
      <c r="E383" s="16">
        <v>59</v>
      </c>
      <c r="F383" s="16">
        <v>39</v>
      </c>
      <c r="G383" s="17">
        <f t="shared" si="91"/>
        <v>2.347024308466052E-2</v>
      </c>
      <c r="H383" s="17">
        <f t="shared" si="92"/>
        <v>1.601423487544484E-2</v>
      </c>
      <c r="I383" s="17">
        <f t="shared" si="93"/>
        <v>5.5088702147525676E-2</v>
      </c>
      <c r="J383" s="17">
        <f t="shared" si="94"/>
        <v>4.17558886509636E-2</v>
      </c>
      <c r="K383" s="17">
        <f t="shared" si="97"/>
        <v>1.1071428571428572</v>
      </c>
      <c r="L383" s="17">
        <f t="shared" si="98"/>
        <v>1.1666666666666667</v>
      </c>
      <c r="M383" s="17">
        <f t="shared" si="95"/>
        <v>2.5984911986588435E-2</v>
      </c>
      <c r="N383" s="21">
        <f t="shared" si="96"/>
        <v>1.8683274021352315E-2</v>
      </c>
    </row>
    <row r="384" spans="1:14" x14ac:dyDescent="0.2">
      <c r="A384" s="15"/>
      <c r="B384" s="28" t="s">
        <v>350</v>
      </c>
      <c r="C384" s="25">
        <v>10</v>
      </c>
      <c r="D384" s="16">
        <v>4</v>
      </c>
      <c r="E384" s="16">
        <v>5</v>
      </c>
      <c r="F384" s="16">
        <v>0</v>
      </c>
      <c r="G384" s="17">
        <f t="shared" si="91"/>
        <v>8.3822296730930428E-3</v>
      </c>
      <c r="H384" s="17">
        <f t="shared" si="92"/>
        <v>3.5587188612099642E-3</v>
      </c>
      <c r="I384" s="17">
        <f t="shared" si="93"/>
        <v>4.6685340802987861E-3</v>
      </c>
      <c r="J384" s="17" t="str">
        <f t="shared" si="94"/>
        <v/>
      </c>
      <c r="K384" s="17">
        <f t="shared" si="97"/>
        <v>-0.5</v>
      </c>
      <c r="L384" s="17">
        <f t="shared" si="98"/>
        <v>-1</v>
      </c>
      <c r="M384" s="17">
        <f t="shared" si="95"/>
        <v>-4.1911148365465214E-3</v>
      </c>
      <c r="N384" s="21">
        <f t="shared" si="96"/>
        <v>-3.5587188612099642E-3</v>
      </c>
    </row>
    <row r="385" spans="1:14" x14ac:dyDescent="0.2">
      <c r="A385" s="15"/>
      <c r="B385" s="28" t="s">
        <v>351</v>
      </c>
      <c r="C385" s="25">
        <v>0</v>
      </c>
      <c r="D385" s="16">
        <v>1</v>
      </c>
      <c r="E385" s="16"/>
      <c r="F385" s="16"/>
      <c r="G385" s="17" t="str">
        <f t="shared" si="91"/>
        <v/>
      </c>
      <c r="H385" s="17">
        <f t="shared" si="92"/>
        <v>8.8967971530249106E-4</v>
      </c>
      <c r="I385" s="17" t="str">
        <f t="shared" si="93"/>
        <v/>
      </c>
      <c r="J385" s="17" t="str">
        <f t="shared" si="94"/>
        <v/>
      </c>
      <c r="K385" s="17" t="str">
        <f t="shared" si="97"/>
        <v xml:space="preserve"> </v>
      </c>
      <c r="L385" s="17">
        <f t="shared" si="98"/>
        <v>-1</v>
      </c>
      <c r="M385" s="17" t="str">
        <f t="shared" si="95"/>
        <v/>
      </c>
      <c r="N385" s="21">
        <f t="shared" si="96"/>
        <v>-8.8967971530249106E-4</v>
      </c>
    </row>
    <row r="386" spans="1:14" x14ac:dyDescent="0.2">
      <c r="A386" s="15"/>
      <c r="B386" s="28" t="s">
        <v>352</v>
      </c>
      <c r="C386" s="25">
        <v>334</v>
      </c>
      <c r="D386" s="16">
        <v>224</v>
      </c>
      <c r="E386" s="16">
        <v>21</v>
      </c>
      <c r="F386" s="16">
        <v>7</v>
      </c>
      <c r="G386" s="17">
        <f t="shared" si="91"/>
        <v>0.27996647108130762</v>
      </c>
      <c r="H386" s="17">
        <f t="shared" si="92"/>
        <v>0.199288256227758</v>
      </c>
      <c r="I386" s="17">
        <f t="shared" si="93"/>
        <v>1.9607843137254902E-2</v>
      </c>
      <c r="J386" s="17">
        <f t="shared" si="94"/>
        <v>7.4946466809421844E-3</v>
      </c>
      <c r="K386" s="17">
        <f t="shared" si="97"/>
        <v>-0.93712574850299402</v>
      </c>
      <c r="L386" s="17">
        <f t="shared" si="98"/>
        <v>-0.96875</v>
      </c>
      <c r="M386" s="17">
        <f t="shared" si="95"/>
        <v>-0.26236378876781224</v>
      </c>
      <c r="N386" s="21">
        <f t="shared" si="96"/>
        <v>-0.19306049822064056</v>
      </c>
    </row>
    <row r="387" spans="1:14" x14ac:dyDescent="0.2">
      <c r="A387" s="15"/>
      <c r="B387" s="28" t="s">
        <v>353</v>
      </c>
      <c r="C387" s="25">
        <v>14</v>
      </c>
      <c r="D387" s="16">
        <v>0</v>
      </c>
      <c r="E387" s="16">
        <v>45</v>
      </c>
      <c r="F387" s="16">
        <v>17</v>
      </c>
      <c r="G387" s="17">
        <f t="shared" si="91"/>
        <v>1.173512154233026E-2</v>
      </c>
      <c r="H387" s="17" t="str">
        <f t="shared" si="92"/>
        <v/>
      </c>
      <c r="I387" s="17">
        <f t="shared" si="93"/>
        <v>4.2016806722689079E-2</v>
      </c>
      <c r="J387" s="17">
        <f t="shared" si="94"/>
        <v>1.8201284796573874E-2</v>
      </c>
      <c r="K387" s="17">
        <f t="shared" si="97"/>
        <v>2.2142857142857144</v>
      </c>
      <c r="L387" s="17">
        <f t="shared" si="98"/>
        <v>1</v>
      </c>
      <c r="M387" s="17">
        <f t="shared" si="95"/>
        <v>2.5984911986588435E-2</v>
      </c>
      <c r="N387" s="21" t="str">
        <f t="shared" si="96"/>
        <v/>
      </c>
    </row>
    <row r="388" spans="1:14" x14ac:dyDescent="0.2">
      <c r="A388" s="15"/>
      <c r="B388" s="28" t="s">
        <v>354</v>
      </c>
      <c r="C388" s="25">
        <v>0</v>
      </c>
      <c r="D388" s="16">
        <v>1</v>
      </c>
      <c r="E388" s="16">
        <v>1</v>
      </c>
      <c r="F388" s="16">
        <v>0</v>
      </c>
      <c r="G388" s="17" t="str">
        <f t="shared" si="91"/>
        <v/>
      </c>
      <c r="H388" s="17">
        <f t="shared" si="92"/>
        <v>8.8967971530249106E-4</v>
      </c>
      <c r="I388" s="17">
        <f t="shared" si="93"/>
        <v>9.3370681605975728E-4</v>
      </c>
      <c r="J388" s="17" t="str">
        <f t="shared" si="94"/>
        <v/>
      </c>
      <c r="K388" s="17">
        <f t="shared" si="97"/>
        <v>1</v>
      </c>
      <c r="L388" s="17">
        <f t="shared" si="98"/>
        <v>-1</v>
      </c>
      <c r="M388" s="17" t="str">
        <f t="shared" si="95"/>
        <v/>
      </c>
      <c r="N388" s="21">
        <f t="shared" si="96"/>
        <v>-8.8967971530249106E-4</v>
      </c>
    </row>
    <row r="389" spans="1:14" x14ac:dyDescent="0.2">
      <c r="A389" s="15"/>
      <c r="B389" s="28" t="s">
        <v>355</v>
      </c>
      <c r="C389" s="25">
        <v>2</v>
      </c>
      <c r="D389" s="16">
        <v>0</v>
      </c>
      <c r="E389" s="16">
        <v>1</v>
      </c>
      <c r="F389" s="16">
        <v>0</v>
      </c>
      <c r="G389" s="17">
        <f t="shared" si="91"/>
        <v>1.6764459346186086E-3</v>
      </c>
      <c r="H389" s="17" t="str">
        <f t="shared" si="92"/>
        <v/>
      </c>
      <c r="I389" s="17">
        <f t="shared" si="93"/>
        <v>9.3370681605975728E-4</v>
      </c>
      <c r="J389" s="17" t="str">
        <f t="shared" si="94"/>
        <v/>
      </c>
      <c r="K389" s="17">
        <f t="shared" si="97"/>
        <v>-0.5</v>
      </c>
      <c r="L389" s="17" t="str">
        <f t="shared" si="98"/>
        <v xml:space="preserve"> </v>
      </c>
      <c r="M389" s="17">
        <f t="shared" si="95"/>
        <v>-8.3822296730930428E-4</v>
      </c>
      <c r="N389" s="21" t="str">
        <f t="shared" si="96"/>
        <v/>
      </c>
    </row>
    <row r="390" spans="1:14" x14ac:dyDescent="0.2">
      <c r="A390" s="15"/>
      <c r="B390" s="28" t="s">
        <v>356</v>
      </c>
      <c r="C390" s="25"/>
      <c r="D390" s="16"/>
      <c r="E390" s="16"/>
      <c r="F390" s="16"/>
      <c r="G390" s="17" t="str">
        <f t="shared" si="91"/>
        <v/>
      </c>
      <c r="H390" s="17" t="str">
        <f t="shared" si="92"/>
        <v/>
      </c>
      <c r="I390" s="17" t="str">
        <f t="shared" si="93"/>
        <v/>
      </c>
      <c r="J390" s="17" t="str">
        <f t="shared" si="94"/>
        <v/>
      </c>
      <c r="K390" s="17" t="str">
        <f t="shared" si="97"/>
        <v xml:space="preserve"> </v>
      </c>
      <c r="L390" s="17" t="str">
        <f t="shared" si="98"/>
        <v xml:space="preserve"> </v>
      </c>
      <c r="M390" s="17" t="str">
        <f t="shared" si="95"/>
        <v/>
      </c>
      <c r="N390" s="21" t="str">
        <f t="shared" si="96"/>
        <v/>
      </c>
    </row>
    <row r="391" spans="1:14" x14ac:dyDescent="0.2">
      <c r="A391" s="15"/>
      <c r="B391" s="28" t="s">
        <v>357</v>
      </c>
      <c r="C391" s="25">
        <v>32</v>
      </c>
      <c r="D391" s="16">
        <v>14</v>
      </c>
      <c r="E391" s="16">
        <v>131</v>
      </c>
      <c r="F391" s="16">
        <v>63</v>
      </c>
      <c r="G391" s="17">
        <f t="shared" si="91"/>
        <v>2.6823134953897737E-2</v>
      </c>
      <c r="H391" s="17">
        <f t="shared" si="92"/>
        <v>1.2455516014234875E-2</v>
      </c>
      <c r="I391" s="17">
        <f t="shared" si="93"/>
        <v>0.12231559290382819</v>
      </c>
      <c r="J391" s="17">
        <f t="shared" si="94"/>
        <v>6.7451820128479653E-2</v>
      </c>
      <c r="K391" s="17">
        <f t="shared" si="97"/>
        <v>3.09375</v>
      </c>
      <c r="L391" s="17">
        <f t="shared" si="98"/>
        <v>3.5</v>
      </c>
      <c r="M391" s="17">
        <f t="shared" si="95"/>
        <v>8.298407376362113E-2</v>
      </c>
      <c r="N391" s="21">
        <f t="shared" si="96"/>
        <v>4.3594306049822062E-2</v>
      </c>
    </row>
    <row r="392" spans="1:14" x14ac:dyDescent="0.2">
      <c r="A392" s="15"/>
      <c r="B392" s="28" t="s">
        <v>358</v>
      </c>
      <c r="C392" s="25"/>
      <c r="D392" s="16"/>
      <c r="E392" s="16">
        <v>5</v>
      </c>
      <c r="F392" s="16">
        <v>1</v>
      </c>
      <c r="G392" s="17" t="str">
        <f t="shared" si="91"/>
        <v/>
      </c>
      <c r="H392" s="17" t="str">
        <f t="shared" si="92"/>
        <v/>
      </c>
      <c r="I392" s="17">
        <f t="shared" si="93"/>
        <v>4.6685340802987861E-3</v>
      </c>
      <c r="J392" s="17">
        <f t="shared" si="94"/>
        <v>1.0706638115631692E-3</v>
      </c>
      <c r="K392" s="17">
        <f t="shared" si="97"/>
        <v>1</v>
      </c>
      <c r="L392" s="17">
        <f t="shared" si="98"/>
        <v>1</v>
      </c>
      <c r="M392" s="17" t="str">
        <f t="shared" si="95"/>
        <v/>
      </c>
      <c r="N392" s="21" t="str">
        <f t="shared" si="96"/>
        <v/>
      </c>
    </row>
    <row r="393" spans="1:14" x14ac:dyDescent="0.2">
      <c r="A393" s="15"/>
      <c r="B393" s="28" t="s">
        <v>359</v>
      </c>
      <c r="C393" s="25"/>
      <c r="D393" s="16"/>
      <c r="E393" s="16"/>
      <c r="F393" s="16"/>
      <c r="G393" s="17" t="str">
        <f t="shared" si="91"/>
        <v/>
      </c>
      <c r="H393" s="17" t="str">
        <f t="shared" si="92"/>
        <v/>
      </c>
      <c r="I393" s="17" t="str">
        <f t="shared" si="93"/>
        <v/>
      </c>
      <c r="J393" s="17" t="str">
        <f t="shared" si="94"/>
        <v/>
      </c>
      <c r="K393" s="17" t="str">
        <f t="shared" si="97"/>
        <v xml:space="preserve"> </v>
      </c>
      <c r="L393" s="17" t="str">
        <f t="shared" si="98"/>
        <v xml:space="preserve"> </v>
      </c>
      <c r="M393" s="17" t="str">
        <f t="shared" si="95"/>
        <v/>
      </c>
      <c r="N393" s="21" t="str">
        <f t="shared" si="96"/>
        <v/>
      </c>
    </row>
    <row r="394" spans="1:14" x14ac:dyDescent="0.2">
      <c r="A394" s="15"/>
      <c r="B394" s="28" t="s">
        <v>360</v>
      </c>
      <c r="C394" s="25">
        <v>0</v>
      </c>
      <c r="D394" s="16">
        <v>1</v>
      </c>
      <c r="E394" s="16"/>
      <c r="F394" s="16"/>
      <c r="G394" s="17" t="str">
        <f t="shared" si="91"/>
        <v/>
      </c>
      <c r="H394" s="17">
        <f t="shared" si="92"/>
        <v>8.8967971530249106E-4</v>
      </c>
      <c r="I394" s="17" t="str">
        <f t="shared" si="93"/>
        <v/>
      </c>
      <c r="J394" s="17" t="str">
        <f t="shared" si="94"/>
        <v/>
      </c>
      <c r="K394" s="17" t="str">
        <f t="shared" si="97"/>
        <v xml:space="preserve"> </v>
      </c>
      <c r="L394" s="17">
        <f t="shared" si="98"/>
        <v>-1</v>
      </c>
      <c r="M394" s="17" t="str">
        <f t="shared" si="95"/>
        <v/>
      </c>
      <c r="N394" s="21">
        <f t="shared" si="96"/>
        <v>-8.8967971530249106E-4</v>
      </c>
    </row>
    <row r="395" spans="1:14" x14ac:dyDescent="0.2">
      <c r="A395" s="15"/>
      <c r="B395" s="28" t="s">
        <v>361</v>
      </c>
      <c r="C395" s="25">
        <v>4</v>
      </c>
      <c r="D395" s="16">
        <v>9</v>
      </c>
      <c r="E395" s="16">
        <v>2</v>
      </c>
      <c r="F395" s="16">
        <v>16</v>
      </c>
      <c r="G395" s="17">
        <f t="shared" si="91"/>
        <v>3.3528918692372171E-3</v>
      </c>
      <c r="H395" s="17">
        <f t="shared" si="92"/>
        <v>8.0071174377224202E-3</v>
      </c>
      <c r="I395" s="17">
        <f t="shared" si="93"/>
        <v>1.8674136321195146E-3</v>
      </c>
      <c r="J395" s="17">
        <f t="shared" si="94"/>
        <v>1.7130620985010708E-2</v>
      </c>
      <c r="K395" s="17">
        <f t="shared" si="97"/>
        <v>-0.5</v>
      </c>
      <c r="L395" s="17">
        <f t="shared" si="98"/>
        <v>0.77777777777777779</v>
      </c>
      <c r="M395" s="17">
        <f t="shared" si="95"/>
        <v>-1.6764459346186086E-3</v>
      </c>
      <c r="N395" s="21">
        <f t="shared" si="96"/>
        <v>6.2277580071174376E-3</v>
      </c>
    </row>
    <row r="396" spans="1:14" x14ac:dyDescent="0.2">
      <c r="A396" s="15"/>
      <c r="B396" s="28" t="s">
        <v>362</v>
      </c>
      <c r="C396" s="25">
        <v>2</v>
      </c>
      <c r="D396" s="16">
        <v>0</v>
      </c>
      <c r="E396" s="16">
        <v>0</v>
      </c>
      <c r="F396" s="16">
        <v>1</v>
      </c>
      <c r="G396" s="17">
        <f t="shared" si="91"/>
        <v>1.6764459346186086E-3</v>
      </c>
      <c r="H396" s="17" t="str">
        <f t="shared" si="92"/>
        <v/>
      </c>
      <c r="I396" s="17" t="str">
        <f t="shared" si="93"/>
        <v/>
      </c>
      <c r="J396" s="17">
        <f t="shared" si="94"/>
        <v>1.0706638115631692E-3</v>
      </c>
      <c r="K396" s="17">
        <f t="shared" si="97"/>
        <v>-1</v>
      </c>
      <c r="L396" s="17">
        <f t="shared" si="98"/>
        <v>1</v>
      </c>
      <c r="M396" s="17">
        <f t="shared" si="95"/>
        <v>-1.6764459346186086E-3</v>
      </c>
      <c r="N396" s="21" t="str">
        <f t="shared" si="96"/>
        <v/>
      </c>
    </row>
    <row r="397" spans="1:14" x14ac:dyDescent="0.2">
      <c r="A397" s="15"/>
      <c r="B397" s="28" t="s">
        <v>363</v>
      </c>
      <c r="C397" s="25"/>
      <c r="D397" s="16"/>
      <c r="E397" s="16"/>
      <c r="F397" s="16"/>
      <c r="G397" s="17" t="str">
        <f t="shared" si="91"/>
        <v/>
      </c>
      <c r="H397" s="17" t="str">
        <f t="shared" si="92"/>
        <v/>
      </c>
      <c r="I397" s="17" t="str">
        <f t="shared" si="93"/>
        <v/>
      </c>
      <c r="J397" s="17" t="str">
        <f t="shared" si="94"/>
        <v/>
      </c>
      <c r="K397" s="17" t="str">
        <f t="shared" si="97"/>
        <v xml:space="preserve"> </v>
      </c>
      <c r="L397" s="17" t="str">
        <f t="shared" si="98"/>
        <v xml:space="preserve"> </v>
      </c>
      <c r="M397" s="17" t="str">
        <f t="shared" si="95"/>
        <v/>
      </c>
      <c r="N397" s="21" t="str">
        <f t="shared" si="96"/>
        <v/>
      </c>
    </row>
    <row r="398" spans="1:14" x14ac:dyDescent="0.2">
      <c r="A398" s="15"/>
      <c r="B398" s="28" t="s">
        <v>364</v>
      </c>
      <c r="C398" s="25"/>
      <c r="D398" s="16"/>
      <c r="E398" s="16">
        <v>1</v>
      </c>
      <c r="F398" s="16">
        <v>1</v>
      </c>
      <c r="G398" s="17" t="str">
        <f t="shared" si="91"/>
        <v/>
      </c>
      <c r="H398" s="17" t="str">
        <f t="shared" si="92"/>
        <v/>
      </c>
      <c r="I398" s="17">
        <f t="shared" si="93"/>
        <v>9.3370681605975728E-4</v>
      </c>
      <c r="J398" s="17">
        <f t="shared" si="94"/>
        <v>1.0706638115631692E-3</v>
      </c>
      <c r="K398" s="17">
        <f t="shared" si="97"/>
        <v>1</v>
      </c>
      <c r="L398" s="17">
        <f t="shared" si="98"/>
        <v>1</v>
      </c>
      <c r="M398" s="17" t="str">
        <f t="shared" si="95"/>
        <v/>
      </c>
      <c r="N398" s="21" t="str">
        <f t="shared" si="96"/>
        <v/>
      </c>
    </row>
    <row r="399" spans="1:14" x14ac:dyDescent="0.2">
      <c r="A399" s="15"/>
      <c r="B399" s="28" t="s">
        <v>365</v>
      </c>
      <c r="C399" s="25"/>
      <c r="D399" s="16"/>
      <c r="E399" s="16"/>
      <c r="F399" s="16"/>
      <c r="G399" s="17" t="str">
        <f t="shared" si="91"/>
        <v/>
      </c>
      <c r="H399" s="17" t="str">
        <f t="shared" si="92"/>
        <v/>
      </c>
      <c r="I399" s="17" t="str">
        <f t="shared" si="93"/>
        <v/>
      </c>
      <c r="J399" s="17" t="str">
        <f t="shared" si="94"/>
        <v/>
      </c>
      <c r="K399" s="17" t="str">
        <f t="shared" si="97"/>
        <v xml:space="preserve"> </v>
      </c>
      <c r="L399" s="17" t="str">
        <f t="shared" si="98"/>
        <v xml:space="preserve"> </v>
      </c>
      <c r="M399" s="17" t="str">
        <f t="shared" si="95"/>
        <v/>
      </c>
      <c r="N399" s="21" t="str">
        <f t="shared" si="96"/>
        <v/>
      </c>
    </row>
    <row r="400" spans="1:14" x14ac:dyDescent="0.2">
      <c r="A400" s="15"/>
      <c r="B400" s="28" t="s">
        <v>366</v>
      </c>
      <c r="C400" s="25"/>
      <c r="D400" s="16"/>
      <c r="E400" s="16"/>
      <c r="F400" s="16"/>
      <c r="G400" s="17" t="str">
        <f t="shared" si="91"/>
        <v/>
      </c>
      <c r="H400" s="17" t="str">
        <f t="shared" si="92"/>
        <v/>
      </c>
      <c r="I400" s="17" t="str">
        <f t="shared" si="93"/>
        <v/>
      </c>
      <c r="J400" s="17" t="str">
        <f t="shared" si="94"/>
        <v/>
      </c>
      <c r="K400" s="17" t="str">
        <f t="shared" si="97"/>
        <v xml:space="preserve"> </v>
      </c>
      <c r="L400" s="17" t="str">
        <f t="shared" si="98"/>
        <v xml:space="preserve"> </v>
      </c>
      <c r="M400" s="17" t="str">
        <f t="shared" si="95"/>
        <v/>
      </c>
      <c r="N400" s="21" t="str">
        <f t="shared" si="96"/>
        <v/>
      </c>
    </row>
    <row r="401" spans="1:14" x14ac:dyDescent="0.2">
      <c r="A401" s="15"/>
      <c r="B401" s="28" t="s">
        <v>367</v>
      </c>
      <c r="C401" s="25"/>
      <c r="D401" s="16"/>
      <c r="E401" s="16">
        <v>0</v>
      </c>
      <c r="F401" s="16">
        <v>1</v>
      </c>
      <c r="G401" s="17" t="str">
        <f t="shared" si="91"/>
        <v/>
      </c>
      <c r="H401" s="17" t="str">
        <f t="shared" si="92"/>
        <v/>
      </c>
      <c r="I401" s="17" t="str">
        <f t="shared" si="93"/>
        <v/>
      </c>
      <c r="J401" s="17">
        <f t="shared" si="94"/>
        <v>1.0706638115631692E-3</v>
      </c>
      <c r="K401" s="17" t="str">
        <f t="shared" si="97"/>
        <v xml:space="preserve"> </v>
      </c>
      <c r="L401" s="17">
        <f t="shared" si="98"/>
        <v>1</v>
      </c>
      <c r="M401" s="17" t="str">
        <f t="shared" si="95"/>
        <v/>
      </c>
      <c r="N401" s="21" t="str">
        <f t="shared" si="96"/>
        <v/>
      </c>
    </row>
    <row r="402" spans="1:14" x14ac:dyDescent="0.2">
      <c r="A402" s="15"/>
      <c r="B402" s="28" t="s">
        <v>368</v>
      </c>
      <c r="C402" s="25">
        <v>6</v>
      </c>
      <c r="D402" s="16">
        <v>0</v>
      </c>
      <c r="E402" s="16">
        <v>0</v>
      </c>
      <c r="F402" s="16">
        <v>1</v>
      </c>
      <c r="G402" s="17">
        <f t="shared" si="91"/>
        <v>5.0293378038558257E-3</v>
      </c>
      <c r="H402" s="17" t="str">
        <f t="shared" si="92"/>
        <v/>
      </c>
      <c r="I402" s="17" t="str">
        <f t="shared" si="93"/>
        <v/>
      </c>
      <c r="J402" s="17">
        <f t="shared" si="94"/>
        <v>1.0706638115631692E-3</v>
      </c>
      <c r="K402" s="17">
        <f t="shared" si="97"/>
        <v>-1</v>
      </c>
      <c r="L402" s="17">
        <f t="shared" si="98"/>
        <v>1</v>
      </c>
      <c r="M402" s="17">
        <f t="shared" si="95"/>
        <v>-5.0293378038558257E-3</v>
      </c>
      <c r="N402" s="21" t="str">
        <f t="shared" si="96"/>
        <v/>
      </c>
    </row>
    <row r="403" spans="1:14" x14ac:dyDescent="0.2">
      <c r="A403" s="15"/>
      <c r="B403" s="28" t="s">
        <v>369</v>
      </c>
      <c r="C403" s="25"/>
      <c r="D403" s="16"/>
      <c r="E403" s="16"/>
      <c r="F403" s="16"/>
      <c r="G403" s="17" t="str">
        <f t="shared" si="91"/>
        <v/>
      </c>
      <c r="H403" s="17" t="str">
        <f t="shared" si="92"/>
        <v/>
      </c>
      <c r="I403" s="17" t="str">
        <f t="shared" si="93"/>
        <v/>
      </c>
      <c r="J403" s="17" t="str">
        <f t="shared" si="94"/>
        <v/>
      </c>
      <c r="K403" s="17" t="str">
        <f t="shared" si="97"/>
        <v xml:space="preserve"> </v>
      </c>
      <c r="L403" s="17" t="str">
        <f t="shared" si="98"/>
        <v xml:space="preserve"> </v>
      </c>
      <c r="M403" s="17" t="str">
        <f t="shared" si="95"/>
        <v/>
      </c>
      <c r="N403" s="21" t="str">
        <f t="shared" si="96"/>
        <v/>
      </c>
    </row>
    <row r="404" spans="1:14" ht="25.5" x14ac:dyDescent="0.2">
      <c r="A404" s="15"/>
      <c r="B404" s="28" t="s">
        <v>370</v>
      </c>
      <c r="C404" s="25">
        <v>4</v>
      </c>
      <c r="D404" s="16">
        <v>15</v>
      </c>
      <c r="E404" s="16"/>
      <c r="F404" s="16"/>
      <c r="G404" s="17">
        <f t="shared" si="91"/>
        <v>3.3528918692372171E-3</v>
      </c>
      <c r="H404" s="17">
        <f t="shared" si="92"/>
        <v>1.3345195729537367E-2</v>
      </c>
      <c r="I404" s="17" t="str">
        <f t="shared" si="93"/>
        <v/>
      </c>
      <c r="J404" s="17" t="str">
        <f t="shared" si="94"/>
        <v/>
      </c>
      <c r="K404" s="17">
        <f t="shared" si="97"/>
        <v>-1</v>
      </c>
      <c r="L404" s="17">
        <f t="shared" si="98"/>
        <v>-1</v>
      </c>
      <c r="M404" s="17">
        <f t="shared" si="95"/>
        <v>-3.3528918692372171E-3</v>
      </c>
      <c r="N404" s="21">
        <f t="shared" si="96"/>
        <v>-1.3345195729537367E-2</v>
      </c>
    </row>
    <row r="405" spans="1:14" ht="25.5" x14ac:dyDescent="0.2">
      <c r="A405" s="15"/>
      <c r="B405" s="28" t="s">
        <v>371</v>
      </c>
      <c r="C405" s="25">
        <v>2</v>
      </c>
      <c r="D405" s="16">
        <v>16</v>
      </c>
      <c r="E405" s="16">
        <v>5</v>
      </c>
      <c r="F405" s="16">
        <v>7</v>
      </c>
      <c r="G405" s="17">
        <f t="shared" si="91"/>
        <v>1.6764459346186086E-3</v>
      </c>
      <c r="H405" s="17">
        <f t="shared" si="92"/>
        <v>1.4234875444839857E-2</v>
      </c>
      <c r="I405" s="17">
        <f t="shared" si="93"/>
        <v>4.6685340802987861E-3</v>
      </c>
      <c r="J405" s="17">
        <f t="shared" si="94"/>
        <v>7.4946466809421844E-3</v>
      </c>
      <c r="K405" s="17">
        <f t="shared" si="97"/>
        <v>1.5</v>
      </c>
      <c r="L405" s="17">
        <f t="shared" si="98"/>
        <v>-0.5625</v>
      </c>
      <c r="M405" s="17">
        <f t="shared" si="95"/>
        <v>2.5146689019279128E-3</v>
      </c>
      <c r="N405" s="21">
        <f t="shared" si="96"/>
        <v>-8.0071174377224202E-3</v>
      </c>
    </row>
    <row r="406" spans="1:14" x14ac:dyDescent="0.2">
      <c r="A406" s="15"/>
      <c r="B406" s="28" t="s">
        <v>372</v>
      </c>
      <c r="C406" s="25">
        <v>30</v>
      </c>
      <c r="D406" s="16">
        <v>2</v>
      </c>
      <c r="E406" s="16">
        <v>48</v>
      </c>
      <c r="F406" s="16">
        <v>6</v>
      </c>
      <c r="G406" s="17">
        <f t="shared" si="91"/>
        <v>2.5146689019279127E-2</v>
      </c>
      <c r="H406" s="17">
        <f t="shared" si="92"/>
        <v>1.7793594306049821E-3</v>
      </c>
      <c r="I406" s="17">
        <f t="shared" si="93"/>
        <v>4.4817927170868348E-2</v>
      </c>
      <c r="J406" s="17">
        <f t="shared" si="94"/>
        <v>6.4239828693790149E-3</v>
      </c>
      <c r="K406" s="17">
        <f t="shared" si="97"/>
        <v>0.6</v>
      </c>
      <c r="L406" s="17">
        <f t="shared" si="98"/>
        <v>2</v>
      </c>
      <c r="M406" s="17">
        <f t="shared" si="95"/>
        <v>1.5088013411567475E-2</v>
      </c>
      <c r="N406" s="21">
        <f t="shared" si="96"/>
        <v>3.5587188612099642E-3</v>
      </c>
    </row>
    <row r="407" spans="1:14" x14ac:dyDescent="0.2">
      <c r="A407" s="15"/>
      <c r="B407" s="28" t="s">
        <v>373</v>
      </c>
      <c r="C407" s="25">
        <v>1</v>
      </c>
      <c r="D407" s="16">
        <v>0</v>
      </c>
      <c r="E407" s="16">
        <v>1</v>
      </c>
      <c r="F407" s="16">
        <v>0</v>
      </c>
      <c r="G407" s="17">
        <f t="shared" si="91"/>
        <v>8.3822296730930428E-4</v>
      </c>
      <c r="H407" s="17" t="str">
        <f t="shared" si="92"/>
        <v/>
      </c>
      <c r="I407" s="17">
        <f t="shared" si="93"/>
        <v>9.3370681605975728E-4</v>
      </c>
      <c r="J407" s="17" t="str">
        <f t="shared" si="94"/>
        <v/>
      </c>
      <c r="K407" s="17">
        <f t="shared" si="97"/>
        <v>0</v>
      </c>
      <c r="L407" s="17" t="str">
        <f t="shared" si="98"/>
        <v xml:space="preserve"> </v>
      </c>
      <c r="M407" s="17">
        <f t="shared" si="95"/>
        <v>0</v>
      </c>
      <c r="N407" s="21" t="str">
        <f t="shared" si="96"/>
        <v/>
      </c>
    </row>
    <row r="408" spans="1:14" x14ac:dyDescent="0.2">
      <c r="A408" s="15"/>
      <c r="B408" s="28" t="s">
        <v>374</v>
      </c>
      <c r="C408" s="25">
        <v>14</v>
      </c>
      <c r="D408" s="16">
        <v>0</v>
      </c>
      <c r="E408" s="16">
        <v>2</v>
      </c>
      <c r="F408" s="16">
        <v>0</v>
      </c>
      <c r="G408" s="17">
        <f t="shared" si="91"/>
        <v>1.173512154233026E-2</v>
      </c>
      <c r="H408" s="17" t="str">
        <f t="shared" si="92"/>
        <v/>
      </c>
      <c r="I408" s="17">
        <f t="shared" si="93"/>
        <v>1.8674136321195146E-3</v>
      </c>
      <c r="J408" s="17" t="str">
        <f t="shared" si="94"/>
        <v/>
      </c>
      <c r="K408" s="17">
        <f t="shared" si="97"/>
        <v>-0.8571428571428571</v>
      </c>
      <c r="L408" s="17" t="str">
        <f t="shared" si="98"/>
        <v xml:space="preserve"> </v>
      </c>
      <c r="M408" s="17">
        <f t="shared" si="95"/>
        <v>-1.0058675607711651E-2</v>
      </c>
      <c r="N408" s="21" t="str">
        <f t="shared" si="96"/>
        <v/>
      </c>
    </row>
    <row r="409" spans="1:14" x14ac:dyDescent="0.2">
      <c r="A409" s="15"/>
      <c r="B409" s="28" t="s">
        <v>375</v>
      </c>
      <c r="C409" s="25">
        <v>1</v>
      </c>
      <c r="D409" s="16">
        <v>0</v>
      </c>
      <c r="E409" s="16">
        <v>1</v>
      </c>
      <c r="F409" s="16">
        <v>0</v>
      </c>
      <c r="G409" s="17">
        <f t="shared" si="91"/>
        <v>8.3822296730930428E-4</v>
      </c>
      <c r="H409" s="17" t="str">
        <f t="shared" si="92"/>
        <v/>
      </c>
      <c r="I409" s="17">
        <f t="shared" si="93"/>
        <v>9.3370681605975728E-4</v>
      </c>
      <c r="J409" s="17" t="str">
        <f t="shared" si="94"/>
        <v/>
      </c>
      <c r="K409" s="17">
        <f t="shared" si="97"/>
        <v>0</v>
      </c>
      <c r="L409" s="17" t="str">
        <f t="shared" si="98"/>
        <v xml:space="preserve"> </v>
      </c>
      <c r="M409" s="17">
        <f t="shared" si="95"/>
        <v>0</v>
      </c>
      <c r="N409" s="21" t="str">
        <f t="shared" si="96"/>
        <v/>
      </c>
    </row>
    <row r="410" spans="1:14" x14ac:dyDescent="0.2">
      <c r="A410" s="15"/>
      <c r="B410" s="28" t="s">
        <v>376</v>
      </c>
      <c r="C410" s="25">
        <v>7</v>
      </c>
      <c r="D410" s="16">
        <v>1</v>
      </c>
      <c r="E410" s="16">
        <v>14</v>
      </c>
      <c r="F410" s="16">
        <v>3</v>
      </c>
      <c r="G410" s="17">
        <f t="shared" si="91"/>
        <v>5.86756077116513E-3</v>
      </c>
      <c r="H410" s="17">
        <f t="shared" si="92"/>
        <v>8.8967971530249106E-4</v>
      </c>
      <c r="I410" s="17">
        <f t="shared" si="93"/>
        <v>1.3071895424836602E-2</v>
      </c>
      <c r="J410" s="17">
        <f t="shared" si="94"/>
        <v>3.2119914346895075E-3</v>
      </c>
      <c r="K410" s="17">
        <f t="shared" si="97"/>
        <v>1</v>
      </c>
      <c r="L410" s="17">
        <f t="shared" si="98"/>
        <v>2</v>
      </c>
      <c r="M410" s="17">
        <f t="shared" si="95"/>
        <v>5.86756077116513E-3</v>
      </c>
      <c r="N410" s="21">
        <f t="shared" si="96"/>
        <v>1.7793594306049821E-3</v>
      </c>
    </row>
    <row r="411" spans="1:14" x14ac:dyDescent="0.2">
      <c r="A411" s="15"/>
      <c r="B411" s="28" t="s">
        <v>377</v>
      </c>
      <c r="C411" s="25"/>
      <c r="D411" s="16"/>
      <c r="E411" s="16"/>
      <c r="F411" s="16"/>
      <c r="G411" s="17" t="str">
        <f t="shared" si="91"/>
        <v/>
      </c>
      <c r="H411" s="17" t="str">
        <f t="shared" si="92"/>
        <v/>
      </c>
      <c r="I411" s="17" t="str">
        <f t="shared" si="93"/>
        <v/>
      </c>
      <c r="J411" s="17" t="str">
        <f t="shared" si="94"/>
        <v/>
      </c>
      <c r="K411" s="17" t="str">
        <f t="shared" si="97"/>
        <v xml:space="preserve"> </v>
      </c>
      <c r="L411" s="17" t="str">
        <f t="shared" si="98"/>
        <v xml:space="preserve"> </v>
      </c>
      <c r="M411" s="17" t="str">
        <f t="shared" si="95"/>
        <v/>
      </c>
      <c r="N411" s="21" t="str">
        <f t="shared" si="96"/>
        <v/>
      </c>
    </row>
    <row r="412" spans="1:14" x14ac:dyDescent="0.2">
      <c r="A412" s="15"/>
      <c r="B412" s="28" t="s">
        <v>378</v>
      </c>
      <c r="C412" s="25"/>
      <c r="D412" s="16"/>
      <c r="E412" s="16"/>
      <c r="F412" s="16"/>
      <c r="G412" s="17" t="str">
        <f t="shared" si="91"/>
        <v/>
      </c>
      <c r="H412" s="17" t="str">
        <f t="shared" si="92"/>
        <v/>
      </c>
      <c r="I412" s="17" t="str">
        <f t="shared" si="93"/>
        <v/>
      </c>
      <c r="J412" s="17" t="str">
        <f t="shared" si="94"/>
        <v/>
      </c>
      <c r="K412" s="17" t="str">
        <f t="shared" si="97"/>
        <v xml:space="preserve"> </v>
      </c>
      <c r="L412" s="17" t="str">
        <f t="shared" si="98"/>
        <v xml:space="preserve"> </v>
      </c>
      <c r="M412" s="17" t="str">
        <f t="shared" si="95"/>
        <v/>
      </c>
      <c r="N412" s="21" t="str">
        <f t="shared" si="96"/>
        <v/>
      </c>
    </row>
    <row r="413" spans="1:14" x14ac:dyDescent="0.2">
      <c r="A413" s="15"/>
      <c r="B413" s="28" t="s">
        <v>379</v>
      </c>
      <c r="C413" s="25">
        <v>4</v>
      </c>
      <c r="D413" s="16">
        <v>0</v>
      </c>
      <c r="E413" s="16">
        <v>47</v>
      </c>
      <c r="F413" s="16">
        <v>3</v>
      </c>
      <c r="G413" s="17">
        <f t="shared" si="91"/>
        <v>3.3528918692372171E-3</v>
      </c>
      <c r="H413" s="17" t="str">
        <f t="shared" si="92"/>
        <v/>
      </c>
      <c r="I413" s="17">
        <f t="shared" si="93"/>
        <v>4.3884220354808587E-2</v>
      </c>
      <c r="J413" s="17">
        <f t="shared" si="94"/>
        <v>3.2119914346895075E-3</v>
      </c>
      <c r="K413" s="17">
        <f t="shared" si="97"/>
        <v>10.75</v>
      </c>
      <c r="L413" s="17">
        <f t="shared" si="98"/>
        <v>1</v>
      </c>
      <c r="M413" s="17">
        <f t="shared" si="95"/>
        <v>3.6043587594300083E-2</v>
      </c>
      <c r="N413" s="21" t="str">
        <f t="shared" si="96"/>
        <v/>
      </c>
    </row>
    <row r="414" spans="1:14" x14ac:dyDescent="0.2">
      <c r="A414" s="15"/>
      <c r="B414" s="28" t="s">
        <v>380</v>
      </c>
      <c r="C414" s="25"/>
      <c r="D414" s="16"/>
      <c r="E414" s="16"/>
      <c r="F414" s="16"/>
      <c r="G414" s="17" t="str">
        <f t="shared" si="91"/>
        <v/>
      </c>
      <c r="H414" s="17" t="str">
        <f t="shared" si="92"/>
        <v/>
      </c>
      <c r="I414" s="17" t="str">
        <f t="shared" si="93"/>
        <v/>
      </c>
      <c r="J414" s="17" t="str">
        <f t="shared" si="94"/>
        <v/>
      </c>
      <c r="K414" s="17" t="str">
        <f t="shared" si="97"/>
        <v xml:space="preserve"> </v>
      </c>
      <c r="L414" s="17" t="str">
        <f t="shared" si="98"/>
        <v xml:space="preserve"> </v>
      </c>
      <c r="M414" s="17" t="str">
        <f t="shared" si="95"/>
        <v/>
      </c>
      <c r="N414" s="21" t="str">
        <f t="shared" si="96"/>
        <v/>
      </c>
    </row>
    <row r="415" spans="1:14" x14ac:dyDescent="0.2">
      <c r="A415" s="15"/>
      <c r="B415" s="28" t="s">
        <v>381</v>
      </c>
      <c r="C415" s="25"/>
      <c r="D415" s="16"/>
      <c r="E415" s="16"/>
      <c r="F415" s="16"/>
      <c r="G415" s="17" t="str">
        <f t="shared" si="91"/>
        <v/>
      </c>
      <c r="H415" s="17" t="str">
        <f t="shared" si="92"/>
        <v/>
      </c>
      <c r="I415" s="17" t="str">
        <f t="shared" si="93"/>
        <v/>
      </c>
      <c r="J415" s="17" t="str">
        <f t="shared" si="94"/>
        <v/>
      </c>
      <c r="K415" s="17" t="str">
        <f t="shared" si="97"/>
        <v xml:space="preserve"> </v>
      </c>
      <c r="L415" s="17" t="str">
        <f t="shared" si="98"/>
        <v xml:space="preserve"> </v>
      </c>
      <c r="M415" s="17" t="str">
        <f t="shared" si="95"/>
        <v/>
      </c>
      <c r="N415" s="21" t="str">
        <f t="shared" si="96"/>
        <v/>
      </c>
    </row>
    <row r="416" spans="1:14" x14ac:dyDescent="0.2">
      <c r="A416" s="15"/>
      <c r="B416" s="28" t="s">
        <v>382</v>
      </c>
      <c r="C416" s="25"/>
      <c r="D416" s="16"/>
      <c r="E416" s="16"/>
      <c r="F416" s="16"/>
      <c r="G416" s="17" t="str">
        <f t="shared" si="91"/>
        <v/>
      </c>
      <c r="H416" s="17" t="str">
        <f t="shared" si="92"/>
        <v/>
      </c>
      <c r="I416" s="17" t="str">
        <f t="shared" si="93"/>
        <v/>
      </c>
      <c r="J416" s="17" t="str">
        <f t="shared" si="94"/>
        <v/>
      </c>
      <c r="K416" s="17" t="str">
        <f t="shared" si="97"/>
        <v xml:space="preserve"> </v>
      </c>
      <c r="L416" s="17" t="str">
        <f t="shared" si="98"/>
        <v xml:space="preserve"> </v>
      </c>
      <c r="M416" s="17" t="str">
        <f t="shared" si="95"/>
        <v/>
      </c>
      <c r="N416" s="21" t="str">
        <f t="shared" si="96"/>
        <v/>
      </c>
    </row>
    <row r="417" spans="1:14" x14ac:dyDescent="0.2">
      <c r="A417" s="15"/>
      <c r="B417" s="28" t="s">
        <v>383</v>
      </c>
      <c r="C417" s="25"/>
      <c r="D417" s="16"/>
      <c r="E417" s="16"/>
      <c r="F417" s="16"/>
      <c r="G417" s="17" t="str">
        <f t="shared" si="91"/>
        <v/>
      </c>
      <c r="H417" s="17" t="str">
        <f t="shared" si="92"/>
        <v/>
      </c>
      <c r="I417" s="17" t="str">
        <f t="shared" si="93"/>
        <v/>
      </c>
      <c r="J417" s="17" t="str">
        <f t="shared" si="94"/>
        <v/>
      </c>
      <c r="K417" s="17" t="str">
        <f t="shared" si="97"/>
        <v xml:space="preserve"> </v>
      </c>
      <c r="L417" s="17" t="str">
        <f t="shared" si="98"/>
        <v xml:space="preserve"> </v>
      </c>
      <c r="M417" s="17" t="str">
        <f t="shared" si="95"/>
        <v/>
      </c>
      <c r="N417" s="21" t="str">
        <f t="shared" si="96"/>
        <v/>
      </c>
    </row>
    <row r="418" spans="1:14" x14ac:dyDescent="0.2">
      <c r="A418" s="15"/>
      <c r="B418" s="28" t="s">
        <v>384</v>
      </c>
      <c r="C418" s="25"/>
      <c r="D418" s="16"/>
      <c r="E418" s="16"/>
      <c r="F418" s="16"/>
      <c r="G418" s="17" t="str">
        <f t="shared" si="91"/>
        <v/>
      </c>
      <c r="H418" s="17" t="str">
        <f t="shared" si="92"/>
        <v/>
      </c>
      <c r="I418" s="17" t="str">
        <f t="shared" si="93"/>
        <v/>
      </c>
      <c r="J418" s="17" t="str">
        <f t="shared" si="94"/>
        <v/>
      </c>
      <c r="K418" s="17" t="str">
        <f t="shared" si="97"/>
        <v xml:space="preserve"> </v>
      </c>
      <c r="L418" s="17" t="str">
        <f t="shared" si="98"/>
        <v xml:space="preserve"> </v>
      </c>
      <c r="M418" s="17" t="str">
        <f t="shared" si="95"/>
        <v/>
      </c>
      <c r="N418" s="21" t="str">
        <f t="shared" si="96"/>
        <v/>
      </c>
    </row>
    <row r="419" spans="1:14" x14ac:dyDescent="0.2">
      <c r="A419" s="15"/>
      <c r="B419" s="28" t="s">
        <v>385</v>
      </c>
      <c r="C419" s="25">
        <v>55</v>
      </c>
      <c r="D419" s="16">
        <v>50</v>
      </c>
      <c r="E419" s="16">
        <v>46</v>
      </c>
      <c r="F419" s="16">
        <v>57</v>
      </c>
      <c r="G419" s="17">
        <f t="shared" si="91"/>
        <v>4.6102263202011738E-2</v>
      </c>
      <c r="H419" s="17">
        <f t="shared" si="92"/>
        <v>4.4483985765124558E-2</v>
      </c>
      <c r="I419" s="17">
        <f t="shared" si="93"/>
        <v>4.2950513538748833E-2</v>
      </c>
      <c r="J419" s="17">
        <f t="shared" si="94"/>
        <v>6.1027837259100645E-2</v>
      </c>
      <c r="K419" s="17">
        <f t="shared" si="97"/>
        <v>-0.16363636363636364</v>
      </c>
      <c r="L419" s="17">
        <f t="shared" si="98"/>
        <v>0.14000000000000001</v>
      </c>
      <c r="M419" s="17">
        <f t="shared" si="95"/>
        <v>-7.5440067057837385E-3</v>
      </c>
      <c r="N419" s="21">
        <f t="shared" si="96"/>
        <v>6.2277580071174385E-3</v>
      </c>
    </row>
    <row r="420" spans="1:14" x14ac:dyDescent="0.2">
      <c r="A420" s="15"/>
      <c r="B420" s="28" t="s">
        <v>386</v>
      </c>
      <c r="C420" s="25"/>
      <c r="D420" s="16"/>
      <c r="E420" s="16">
        <v>2</v>
      </c>
      <c r="F420" s="16">
        <v>1</v>
      </c>
      <c r="G420" s="17" t="str">
        <f t="shared" si="91"/>
        <v/>
      </c>
      <c r="H420" s="17" t="str">
        <f t="shared" si="92"/>
        <v/>
      </c>
      <c r="I420" s="17">
        <f t="shared" si="93"/>
        <v>1.8674136321195146E-3</v>
      </c>
      <c r="J420" s="17">
        <f t="shared" si="94"/>
        <v>1.0706638115631692E-3</v>
      </c>
      <c r="K420" s="17">
        <f t="shared" si="97"/>
        <v>1</v>
      </c>
      <c r="L420" s="17">
        <f t="shared" si="98"/>
        <v>1</v>
      </c>
      <c r="M420" s="17" t="str">
        <f t="shared" si="95"/>
        <v/>
      </c>
      <c r="N420" s="21" t="str">
        <f t="shared" si="96"/>
        <v/>
      </c>
    </row>
    <row r="421" spans="1:14" x14ac:dyDescent="0.2">
      <c r="A421" s="15"/>
      <c r="B421" s="28" t="s">
        <v>387</v>
      </c>
      <c r="C421" s="25"/>
      <c r="D421" s="16"/>
      <c r="E421" s="16"/>
      <c r="F421" s="16"/>
      <c r="G421" s="17" t="str">
        <f t="shared" si="91"/>
        <v/>
      </c>
      <c r="H421" s="17" t="str">
        <f t="shared" si="92"/>
        <v/>
      </c>
      <c r="I421" s="17" t="str">
        <f t="shared" si="93"/>
        <v/>
      </c>
      <c r="J421" s="17" t="str">
        <f t="shared" si="94"/>
        <v/>
      </c>
      <c r="K421" s="17" t="str">
        <f t="shared" si="97"/>
        <v xml:space="preserve"> </v>
      </c>
      <c r="L421" s="17" t="str">
        <f t="shared" si="98"/>
        <v xml:space="preserve"> </v>
      </c>
      <c r="M421" s="17" t="str">
        <f t="shared" si="95"/>
        <v/>
      </c>
      <c r="N421" s="21" t="str">
        <f t="shared" si="96"/>
        <v/>
      </c>
    </row>
    <row r="422" spans="1:14" x14ac:dyDescent="0.2">
      <c r="A422" s="15"/>
      <c r="B422" s="28" t="s">
        <v>388</v>
      </c>
      <c r="C422" s="25">
        <v>433</v>
      </c>
      <c r="D422" s="16">
        <v>389</v>
      </c>
      <c r="E422" s="16">
        <v>76</v>
      </c>
      <c r="F422" s="16">
        <v>58</v>
      </c>
      <c r="G422" s="17">
        <f t="shared" si="91"/>
        <v>0.36295054484492872</v>
      </c>
      <c r="H422" s="17">
        <f t="shared" si="92"/>
        <v>0.34608540925266906</v>
      </c>
      <c r="I422" s="17">
        <f t="shared" si="93"/>
        <v>7.0961718020541548E-2</v>
      </c>
      <c r="J422" s="17">
        <f t="shared" si="94"/>
        <v>6.2098501070663809E-2</v>
      </c>
      <c r="K422" s="17">
        <f t="shared" si="97"/>
        <v>-0.82448036951501158</v>
      </c>
      <c r="L422" s="17">
        <f t="shared" si="98"/>
        <v>-0.85089974293059123</v>
      </c>
      <c r="M422" s="17">
        <f t="shared" si="95"/>
        <v>-0.29924559932942163</v>
      </c>
      <c r="N422" s="21">
        <f t="shared" si="96"/>
        <v>-0.29448398576512458</v>
      </c>
    </row>
    <row r="423" spans="1:14" x14ac:dyDescent="0.2">
      <c r="A423" s="15"/>
      <c r="B423" s="28" t="s">
        <v>389</v>
      </c>
      <c r="C423" s="25">
        <v>60</v>
      </c>
      <c r="D423" s="16">
        <v>21</v>
      </c>
      <c r="E423" s="16">
        <v>93</v>
      </c>
      <c r="F423" s="16">
        <v>48</v>
      </c>
      <c r="G423" s="17">
        <f t="shared" si="91"/>
        <v>5.0293378038558254E-2</v>
      </c>
      <c r="H423" s="17">
        <f t="shared" si="92"/>
        <v>1.8683274021352312E-2</v>
      </c>
      <c r="I423" s="17">
        <f t="shared" si="93"/>
        <v>8.683473389355742E-2</v>
      </c>
      <c r="J423" s="17">
        <f t="shared" si="94"/>
        <v>5.1391862955032119E-2</v>
      </c>
      <c r="K423" s="17">
        <f t="shared" si="97"/>
        <v>0.55000000000000004</v>
      </c>
      <c r="L423" s="17">
        <f t="shared" si="98"/>
        <v>1.2857142857142858</v>
      </c>
      <c r="M423" s="17">
        <f t="shared" si="95"/>
        <v>2.7661357921207042E-2</v>
      </c>
      <c r="N423" s="21">
        <f t="shared" si="96"/>
        <v>2.4021352313167259E-2</v>
      </c>
    </row>
    <row r="424" spans="1:14" x14ac:dyDescent="0.2">
      <c r="A424" s="15"/>
      <c r="B424" s="28" t="s">
        <v>390</v>
      </c>
      <c r="C424" s="25">
        <v>7</v>
      </c>
      <c r="D424" s="16">
        <v>4</v>
      </c>
      <c r="E424" s="16">
        <v>49</v>
      </c>
      <c r="F424" s="16">
        <v>17</v>
      </c>
      <c r="G424" s="17">
        <f t="shared" si="91"/>
        <v>5.86756077116513E-3</v>
      </c>
      <c r="H424" s="17">
        <f t="shared" si="92"/>
        <v>3.5587188612099642E-3</v>
      </c>
      <c r="I424" s="17">
        <f t="shared" si="93"/>
        <v>4.5751633986928102E-2</v>
      </c>
      <c r="J424" s="17">
        <f t="shared" si="94"/>
        <v>1.8201284796573874E-2</v>
      </c>
      <c r="K424" s="17">
        <f t="shared" si="97"/>
        <v>6</v>
      </c>
      <c r="L424" s="17">
        <f t="shared" si="98"/>
        <v>3.25</v>
      </c>
      <c r="M424" s="17">
        <f t="shared" si="95"/>
        <v>3.5205364626990782E-2</v>
      </c>
      <c r="N424" s="21">
        <f t="shared" si="96"/>
        <v>1.1565836298932384E-2</v>
      </c>
    </row>
    <row r="425" spans="1:14" x14ac:dyDescent="0.2">
      <c r="A425" s="15"/>
      <c r="B425" s="28" t="s">
        <v>391</v>
      </c>
      <c r="C425" s="25"/>
      <c r="D425" s="16"/>
      <c r="E425" s="16"/>
      <c r="F425" s="16"/>
      <c r="G425" s="17" t="str">
        <f t="shared" si="91"/>
        <v/>
      </c>
      <c r="H425" s="17" t="str">
        <f t="shared" si="92"/>
        <v/>
      </c>
      <c r="I425" s="17" t="str">
        <f t="shared" si="93"/>
        <v/>
      </c>
      <c r="J425" s="17" t="str">
        <f t="shared" si="94"/>
        <v/>
      </c>
      <c r="K425" s="17" t="str">
        <f t="shared" si="97"/>
        <v xml:space="preserve"> </v>
      </c>
      <c r="L425" s="17" t="str">
        <f t="shared" si="98"/>
        <v xml:space="preserve"> </v>
      </c>
      <c r="M425" s="17" t="str">
        <f t="shared" si="95"/>
        <v/>
      </c>
      <c r="N425" s="21" t="str">
        <f t="shared" si="96"/>
        <v/>
      </c>
    </row>
    <row r="426" spans="1:14" x14ac:dyDescent="0.2">
      <c r="A426" s="15"/>
      <c r="B426" s="28" t="s">
        <v>392</v>
      </c>
      <c r="C426" s="25">
        <v>1</v>
      </c>
      <c r="D426" s="16">
        <v>0</v>
      </c>
      <c r="E426" s="16"/>
      <c r="F426" s="16"/>
      <c r="G426" s="17">
        <f t="shared" si="91"/>
        <v>8.3822296730930428E-4</v>
      </c>
      <c r="H426" s="17" t="str">
        <f t="shared" si="92"/>
        <v/>
      </c>
      <c r="I426" s="17" t="str">
        <f t="shared" si="93"/>
        <v/>
      </c>
      <c r="J426" s="17" t="str">
        <f t="shared" si="94"/>
        <v/>
      </c>
      <c r="K426" s="17">
        <f t="shared" si="97"/>
        <v>-1</v>
      </c>
      <c r="L426" s="17" t="str">
        <f t="shared" si="98"/>
        <v xml:space="preserve"> </v>
      </c>
      <c r="M426" s="17">
        <f t="shared" si="95"/>
        <v>-8.3822296730930428E-4</v>
      </c>
      <c r="N426" s="21" t="str">
        <f t="shared" si="96"/>
        <v/>
      </c>
    </row>
    <row r="427" spans="1:14" ht="25.5" x14ac:dyDescent="0.2">
      <c r="A427" s="15"/>
      <c r="B427" s="28" t="s">
        <v>393</v>
      </c>
      <c r="C427" s="25"/>
      <c r="D427" s="16"/>
      <c r="E427" s="16"/>
      <c r="F427" s="16"/>
      <c r="G427" s="17" t="str">
        <f t="shared" si="91"/>
        <v/>
      </c>
      <c r="H427" s="17" t="str">
        <f t="shared" si="92"/>
        <v/>
      </c>
      <c r="I427" s="17" t="str">
        <f t="shared" si="93"/>
        <v/>
      </c>
      <c r="J427" s="17" t="str">
        <f t="shared" si="94"/>
        <v/>
      </c>
      <c r="K427" s="17" t="str">
        <f t="shared" si="97"/>
        <v xml:space="preserve"> </v>
      </c>
      <c r="L427" s="17" t="str">
        <f t="shared" si="98"/>
        <v xml:space="preserve"> </v>
      </c>
      <c r="M427" s="17" t="str">
        <f t="shared" si="95"/>
        <v/>
      </c>
      <c r="N427" s="21" t="str">
        <f t="shared" si="96"/>
        <v/>
      </c>
    </row>
    <row r="428" spans="1:14" x14ac:dyDescent="0.2">
      <c r="A428" s="15"/>
      <c r="B428" s="28" t="s">
        <v>394</v>
      </c>
      <c r="C428" s="25"/>
      <c r="D428" s="16"/>
      <c r="E428" s="16">
        <v>1</v>
      </c>
      <c r="F428" s="16">
        <v>0</v>
      </c>
      <c r="G428" s="17" t="str">
        <f t="shared" si="91"/>
        <v/>
      </c>
      <c r="H428" s="17" t="str">
        <f t="shared" si="92"/>
        <v/>
      </c>
      <c r="I428" s="17">
        <f t="shared" si="93"/>
        <v>9.3370681605975728E-4</v>
      </c>
      <c r="J428" s="17" t="str">
        <f t="shared" si="94"/>
        <v/>
      </c>
      <c r="K428" s="17">
        <f t="shared" si="97"/>
        <v>1</v>
      </c>
      <c r="L428" s="17" t="str">
        <f t="shared" si="98"/>
        <v xml:space="preserve"> </v>
      </c>
      <c r="M428" s="17" t="str">
        <f t="shared" si="95"/>
        <v/>
      </c>
      <c r="N428" s="21" t="str">
        <f t="shared" si="96"/>
        <v/>
      </c>
    </row>
    <row r="429" spans="1:14" x14ac:dyDescent="0.2">
      <c r="A429" s="15"/>
      <c r="B429" s="28" t="s">
        <v>395</v>
      </c>
      <c r="C429" s="25"/>
      <c r="D429" s="16"/>
      <c r="E429" s="16"/>
      <c r="F429" s="16"/>
      <c r="G429" s="17" t="str">
        <f t="shared" si="91"/>
        <v/>
      </c>
      <c r="H429" s="17" t="str">
        <f t="shared" si="92"/>
        <v/>
      </c>
      <c r="I429" s="17" t="str">
        <f t="shared" si="93"/>
        <v/>
      </c>
      <c r="J429" s="17" t="str">
        <f t="shared" si="94"/>
        <v/>
      </c>
      <c r="K429" s="17" t="str">
        <f t="shared" si="97"/>
        <v xml:space="preserve"> </v>
      </c>
      <c r="L429" s="17" t="str">
        <f t="shared" si="98"/>
        <v xml:space="preserve"> </v>
      </c>
      <c r="M429" s="17" t="str">
        <f t="shared" si="95"/>
        <v/>
      </c>
      <c r="N429" s="21" t="str">
        <f t="shared" si="96"/>
        <v/>
      </c>
    </row>
    <row r="430" spans="1:14" x14ac:dyDescent="0.2">
      <c r="A430" s="15"/>
      <c r="B430" s="28" t="s">
        <v>396</v>
      </c>
      <c r="C430" s="25">
        <v>1</v>
      </c>
      <c r="D430" s="16">
        <v>0</v>
      </c>
      <c r="E430" s="16">
        <v>4</v>
      </c>
      <c r="F430" s="16">
        <v>6</v>
      </c>
      <c r="G430" s="17">
        <f t="shared" si="91"/>
        <v>8.3822296730930428E-4</v>
      </c>
      <c r="H430" s="17" t="str">
        <f t="shared" si="92"/>
        <v/>
      </c>
      <c r="I430" s="17">
        <f t="shared" si="93"/>
        <v>3.7348272642390291E-3</v>
      </c>
      <c r="J430" s="17">
        <f t="shared" si="94"/>
        <v>6.4239828693790149E-3</v>
      </c>
      <c r="K430" s="17">
        <f t="shared" si="97"/>
        <v>3</v>
      </c>
      <c r="L430" s="17">
        <f t="shared" si="98"/>
        <v>1</v>
      </c>
      <c r="M430" s="17">
        <f t="shared" si="95"/>
        <v>2.5146689019279128E-3</v>
      </c>
      <c r="N430" s="21" t="str">
        <f t="shared" si="96"/>
        <v/>
      </c>
    </row>
    <row r="431" spans="1:14" x14ac:dyDescent="0.2">
      <c r="A431" s="15"/>
      <c r="B431" s="28" t="s">
        <v>397</v>
      </c>
      <c r="C431" s="25"/>
      <c r="D431" s="16"/>
      <c r="E431" s="16"/>
      <c r="F431" s="16"/>
      <c r="G431" s="17" t="str">
        <f t="shared" si="91"/>
        <v/>
      </c>
      <c r="H431" s="17" t="str">
        <f t="shared" si="92"/>
        <v/>
      </c>
      <c r="I431" s="17" t="str">
        <f t="shared" si="93"/>
        <v/>
      </c>
      <c r="J431" s="17" t="str">
        <f t="shared" si="94"/>
        <v/>
      </c>
      <c r="K431" s="17" t="str">
        <f t="shared" si="97"/>
        <v xml:space="preserve"> </v>
      </c>
      <c r="L431" s="17" t="str">
        <f t="shared" si="98"/>
        <v xml:space="preserve"> </v>
      </c>
      <c r="M431" s="17" t="str">
        <f t="shared" si="95"/>
        <v/>
      </c>
      <c r="N431" s="21" t="str">
        <f t="shared" si="96"/>
        <v/>
      </c>
    </row>
    <row r="432" spans="1:14" ht="25.5" x14ac:dyDescent="0.2">
      <c r="A432" s="15"/>
      <c r="B432" s="28" t="s">
        <v>398</v>
      </c>
      <c r="C432" s="25"/>
      <c r="D432" s="16"/>
      <c r="E432" s="16"/>
      <c r="F432" s="16"/>
      <c r="G432" s="17" t="str">
        <f t="shared" si="91"/>
        <v/>
      </c>
      <c r="H432" s="17" t="str">
        <f t="shared" si="92"/>
        <v/>
      </c>
      <c r="I432" s="17" t="str">
        <f t="shared" si="93"/>
        <v/>
      </c>
      <c r="J432" s="17" t="str">
        <f t="shared" si="94"/>
        <v/>
      </c>
      <c r="K432" s="17" t="str">
        <f t="shared" si="97"/>
        <v xml:space="preserve"> </v>
      </c>
      <c r="L432" s="17" t="str">
        <f t="shared" si="98"/>
        <v xml:space="preserve"> </v>
      </c>
      <c r="M432" s="17" t="str">
        <f t="shared" si="95"/>
        <v/>
      </c>
      <c r="N432" s="21" t="str">
        <f t="shared" si="96"/>
        <v/>
      </c>
    </row>
    <row r="433" spans="1:14" ht="25.5" x14ac:dyDescent="0.2">
      <c r="A433" s="15"/>
      <c r="B433" s="28" t="s">
        <v>399</v>
      </c>
      <c r="C433" s="25"/>
      <c r="D433" s="16"/>
      <c r="E433" s="16"/>
      <c r="F433" s="16"/>
      <c r="G433" s="17" t="str">
        <f t="shared" si="91"/>
        <v/>
      </c>
      <c r="H433" s="17" t="str">
        <f t="shared" si="92"/>
        <v/>
      </c>
      <c r="I433" s="17" t="str">
        <f t="shared" si="93"/>
        <v/>
      </c>
      <c r="J433" s="17" t="str">
        <f t="shared" si="94"/>
        <v/>
      </c>
      <c r="K433" s="17" t="str">
        <f t="shared" si="97"/>
        <v xml:space="preserve"> </v>
      </c>
      <c r="L433" s="17" t="str">
        <f t="shared" si="98"/>
        <v xml:space="preserve"> </v>
      </c>
      <c r="M433" s="17" t="str">
        <f t="shared" si="95"/>
        <v/>
      </c>
      <c r="N433" s="21" t="str">
        <f t="shared" si="96"/>
        <v/>
      </c>
    </row>
    <row r="434" spans="1:14" x14ac:dyDescent="0.2">
      <c r="A434" s="15"/>
      <c r="B434" s="28" t="s">
        <v>400</v>
      </c>
      <c r="C434" s="25">
        <v>1</v>
      </c>
      <c r="D434" s="16">
        <v>7</v>
      </c>
      <c r="E434" s="16">
        <v>1</v>
      </c>
      <c r="F434" s="16">
        <v>0</v>
      </c>
      <c r="G434" s="17">
        <f t="shared" si="91"/>
        <v>8.3822296730930428E-4</v>
      </c>
      <c r="H434" s="17">
        <f t="shared" si="92"/>
        <v>6.2277580071174376E-3</v>
      </c>
      <c r="I434" s="17">
        <f t="shared" si="93"/>
        <v>9.3370681605975728E-4</v>
      </c>
      <c r="J434" s="17" t="str">
        <f t="shared" si="94"/>
        <v/>
      </c>
      <c r="K434" s="17">
        <f t="shared" si="97"/>
        <v>0</v>
      </c>
      <c r="L434" s="17">
        <f t="shared" si="98"/>
        <v>-1</v>
      </c>
      <c r="M434" s="17">
        <f t="shared" si="95"/>
        <v>0</v>
      </c>
      <c r="N434" s="21">
        <f t="shared" si="96"/>
        <v>-6.2277580071174376E-3</v>
      </c>
    </row>
    <row r="435" spans="1:14" x14ac:dyDescent="0.2">
      <c r="A435" s="15"/>
      <c r="B435" s="28" t="s">
        <v>401</v>
      </c>
      <c r="C435" s="25">
        <v>3</v>
      </c>
      <c r="D435" s="16">
        <v>1</v>
      </c>
      <c r="E435" s="16">
        <v>77</v>
      </c>
      <c r="F435" s="16">
        <v>56</v>
      </c>
      <c r="G435" s="17">
        <f t="shared" ref="G435:G498" si="99">+IF(C435=0,"",C435/C$371)</f>
        <v>2.5146689019279128E-3</v>
      </c>
      <c r="H435" s="17">
        <f t="shared" ref="H435:H498" si="100">+IF(D435=0,"",D435/D$371)</f>
        <v>8.8967971530249106E-4</v>
      </c>
      <c r="I435" s="17">
        <f t="shared" ref="I435:I498" si="101">+IF(E435=0,"",E435/E$371)</f>
        <v>7.1895424836601302E-2</v>
      </c>
      <c r="J435" s="17">
        <f t="shared" ref="J435:J498" si="102">+IF(F435=0,"",F435/F$371)</f>
        <v>5.9957173447537475E-2</v>
      </c>
      <c r="K435" s="17">
        <f t="shared" si="97"/>
        <v>24.666666666666668</v>
      </c>
      <c r="L435" s="17">
        <f t="shared" si="98"/>
        <v>55</v>
      </c>
      <c r="M435" s="17">
        <f t="shared" ref="M435:M498" si="103">+IF(OR(AND(G435=""),(K435="")),"",G435*K435)</f>
        <v>6.2028499580888519E-2</v>
      </c>
      <c r="N435" s="21">
        <f t="shared" ref="N435:N498" si="104">+IF(OR(AND(H435=""),(L435="")),"",H435*L435)</f>
        <v>4.8932384341637006E-2</v>
      </c>
    </row>
    <row r="436" spans="1:14" x14ac:dyDescent="0.2">
      <c r="A436" s="15"/>
      <c r="B436" s="28" t="s">
        <v>402</v>
      </c>
      <c r="C436" s="25"/>
      <c r="D436" s="16"/>
      <c r="E436" s="16">
        <v>0</v>
      </c>
      <c r="F436" s="16">
        <v>1</v>
      </c>
      <c r="G436" s="17" t="str">
        <f t="shared" si="99"/>
        <v/>
      </c>
      <c r="H436" s="17" t="str">
        <f t="shared" si="100"/>
        <v/>
      </c>
      <c r="I436" s="17" t="str">
        <f t="shared" si="101"/>
        <v/>
      </c>
      <c r="J436" s="17">
        <f t="shared" si="102"/>
        <v>1.0706638115631692E-3</v>
      </c>
      <c r="K436" s="17" t="str">
        <f t="shared" ref="K436:K499" si="105">+IF(AND(C436=0,E436=0)," ",IF(C436=0,1,IF(E436=0,-1,(E436-C436)/C436)))</f>
        <v xml:space="preserve"> </v>
      </c>
      <c r="L436" s="17">
        <f t="shared" ref="L436:L499" si="106">+IF(AND(D436=0,F436=0)," ",IF(D436=0,1,IF(F436=0,-1,(F436-D436)/D436)))</f>
        <v>1</v>
      </c>
      <c r="M436" s="17" t="str">
        <f t="shared" si="103"/>
        <v/>
      </c>
      <c r="N436" s="21" t="str">
        <f t="shared" si="104"/>
        <v/>
      </c>
    </row>
    <row r="437" spans="1:14" x14ac:dyDescent="0.2">
      <c r="A437" s="15"/>
      <c r="B437" s="28" t="s">
        <v>403</v>
      </c>
      <c r="C437" s="25">
        <v>1</v>
      </c>
      <c r="D437" s="16">
        <v>1</v>
      </c>
      <c r="E437" s="16">
        <v>2</v>
      </c>
      <c r="F437" s="16">
        <v>1</v>
      </c>
      <c r="G437" s="17">
        <f t="shared" si="99"/>
        <v>8.3822296730930428E-4</v>
      </c>
      <c r="H437" s="17">
        <f t="shared" si="100"/>
        <v>8.8967971530249106E-4</v>
      </c>
      <c r="I437" s="17">
        <f t="shared" si="101"/>
        <v>1.8674136321195146E-3</v>
      </c>
      <c r="J437" s="17">
        <f t="shared" si="102"/>
        <v>1.0706638115631692E-3</v>
      </c>
      <c r="K437" s="17">
        <f t="shared" si="105"/>
        <v>1</v>
      </c>
      <c r="L437" s="17">
        <f t="shared" si="106"/>
        <v>0</v>
      </c>
      <c r="M437" s="17">
        <f t="shared" si="103"/>
        <v>8.3822296730930428E-4</v>
      </c>
      <c r="N437" s="21">
        <f t="shared" si="104"/>
        <v>0</v>
      </c>
    </row>
    <row r="438" spans="1:14" x14ac:dyDescent="0.2">
      <c r="A438" s="15"/>
      <c r="B438" s="28" t="s">
        <v>404</v>
      </c>
      <c r="C438" s="25">
        <v>1</v>
      </c>
      <c r="D438" s="16">
        <v>3</v>
      </c>
      <c r="E438" s="16">
        <v>4</v>
      </c>
      <c r="F438" s="16">
        <v>5</v>
      </c>
      <c r="G438" s="17">
        <f t="shared" si="99"/>
        <v>8.3822296730930428E-4</v>
      </c>
      <c r="H438" s="17">
        <f t="shared" si="100"/>
        <v>2.6690391459074734E-3</v>
      </c>
      <c r="I438" s="17">
        <f t="shared" si="101"/>
        <v>3.7348272642390291E-3</v>
      </c>
      <c r="J438" s="17">
        <f t="shared" si="102"/>
        <v>5.3533190578158455E-3</v>
      </c>
      <c r="K438" s="17">
        <f t="shared" si="105"/>
        <v>3</v>
      </c>
      <c r="L438" s="17">
        <f t="shared" si="106"/>
        <v>0.66666666666666663</v>
      </c>
      <c r="M438" s="17">
        <f t="shared" si="103"/>
        <v>2.5146689019279128E-3</v>
      </c>
      <c r="N438" s="21">
        <f t="shared" si="104"/>
        <v>1.7793594306049821E-3</v>
      </c>
    </row>
    <row r="439" spans="1:14" x14ac:dyDescent="0.2">
      <c r="A439" s="15"/>
      <c r="B439" s="28" t="s">
        <v>405</v>
      </c>
      <c r="C439" s="25"/>
      <c r="D439" s="16"/>
      <c r="E439" s="16"/>
      <c r="F439" s="16"/>
      <c r="G439" s="17" t="str">
        <f t="shared" si="99"/>
        <v/>
      </c>
      <c r="H439" s="17" t="str">
        <f t="shared" si="100"/>
        <v/>
      </c>
      <c r="I439" s="17" t="str">
        <f t="shared" si="101"/>
        <v/>
      </c>
      <c r="J439" s="17" t="str">
        <f t="shared" si="102"/>
        <v/>
      </c>
      <c r="K439" s="17" t="str">
        <f t="shared" si="105"/>
        <v xml:space="preserve"> </v>
      </c>
      <c r="L439" s="17" t="str">
        <f t="shared" si="106"/>
        <v xml:space="preserve"> </v>
      </c>
      <c r="M439" s="17" t="str">
        <f t="shared" si="103"/>
        <v/>
      </c>
      <c r="N439" s="21" t="str">
        <f t="shared" si="104"/>
        <v/>
      </c>
    </row>
    <row r="440" spans="1:14" x14ac:dyDescent="0.2">
      <c r="A440" s="15"/>
      <c r="B440" s="28" t="s">
        <v>406</v>
      </c>
      <c r="C440" s="25"/>
      <c r="D440" s="16"/>
      <c r="E440" s="16"/>
      <c r="F440" s="16"/>
      <c r="G440" s="17" t="str">
        <f t="shared" si="99"/>
        <v/>
      </c>
      <c r="H440" s="17" t="str">
        <f t="shared" si="100"/>
        <v/>
      </c>
      <c r="I440" s="17" t="str">
        <f t="shared" si="101"/>
        <v/>
      </c>
      <c r="J440" s="17" t="str">
        <f t="shared" si="102"/>
        <v/>
      </c>
      <c r="K440" s="17" t="str">
        <f t="shared" si="105"/>
        <v xml:space="preserve"> </v>
      </c>
      <c r="L440" s="17" t="str">
        <f t="shared" si="106"/>
        <v xml:space="preserve"> </v>
      </c>
      <c r="M440" s="17" t="str">
        <f t="shared" si="103"/>
        <v/>
      </c>
      <c r="N440" s="21" t="str">
        <f t="shared" si="104"/>
        <v/>
      </c>
    </row>
    <row r="441" spans="1:14" x14ac:dyDescent="0.2">
      <c r="A441" s="15"/>
      <c r="B441" s="28" t="s">
        <v>407</v>
      </c>
      <c r="C441" s="25">
        <v>0</v>
      </c>
      <c r="D441" s="16">
        <v>1</v>
      </c>
      <c r="E441" s="16"/>
      <c r="F441" s="16"/>
      <c r="G441" s="17" t="str">
        <f t="shared" si="99"/>
        <v/>
      </c>
      <c r="H441" s="17">
        <f t="shared" si="100"/>
        <v>8.8967971530249106E-4</v>
      </c>
      <c r="I441" s="17" t="str">
        <f t="shared" si="101"/>
        <v/>
      </c>
      <c r="J441" s="17" t="str">
        <f t="shared" si="102"/>
        <v/>
      </c>
      <c r="K441" s="17" t="str">
        <f t="shared" si="105"/>
        <v xml:space="preserve"> </v>
      </c>
      <c r="L441" s="17">
        <f t="shared" si="106"/>
        <v>-1</v>
      </c>
      <c r="M441" s="17" t="str">
        <f t="shared" si="103"/>
        <v/>
      </c>
      <c r="N441" s="21">
        <f t="shared" si="104"/>
        <v>-8.8967971530249106E-4</v>
      </c>
    </row>
    <row r="442" spans="1:14" x14ac:dyDescent="0.2">
      <c r="A442" s="15"/>
      <c r="B442" s="28" t="s">
        <v>408</v>
      </c>
      <c r="C442" s="25">
        <v>1</v>
      </c>
      <c r="D442" s="16">
        <v>2</v>
      </c>
      <c r="E442" s="16">
        <v>0</v>
      </c>
      <c r="F442" s="16">
        <v>2</v>
      </c>
      <c r="G442" s="17">
        <f t="shared" si="99"/>
        <v>8.3822296730930428E-4</v>
      </c>
      <c r="H442" s="17">
        <f t="shared" si="100"/>
        <v>1.7793594306049821E-3</v>
      </c>
      <c r="I442" s="17" t="str">
        <f t="shared" si="101"/>
        <v/>
      </c>
      <c r="J442" s="17">
        <f t="shared" si="102"/>
        <v>2.1413276231263384E-3</v>
      </c>
      <c r="K442" s="17">
        <f t="shared" si="105"/>
        <v>-1</v>
      </c>
      <c r="L442" s="17">
        <f t="shared" si="106"/>
        <v>0</v>
      </c>
      <c r="M442" s="17">
        <f t="shared" si="103"/>
        <v>-8.3822296730930428E-4</v>
      </c>
      <c r="N442" s="21">
        <f t="shared" si="104"/>
        <v>0</v>
      </c>
    </row>
    <row r="443" spans="1:14" x14ac:dyDescent="0.2">
      <c r="A443" s="15"/>
      <c r="B443" s="28" t="s">
        <v>409</v>
      </c>
      <c r="C443" s="25"/>
      <c r="D443" s="16"/>
      <c r="E443" s="16"/>
      <c r="F443" s="16"/>
      <c r="G443" s="17" t="str">
        <f t="shared" si="99"/>
        <v/>
      </c>
      <c r="H443" s="17" t="str">
        <f t="shared" si="100"/>
        <v/>
      </c>
      <c r="I443" s="17" t="str">
        <f t="shared" si="101"/>
        <v/>
      </c>
      <c r="J443" s="17" t="str">
        <f t="shared" si="102"/>
        <v/>
      </c>
      <c r="K443" s="17" t="str">
        <f t="shared" si="105"/>
        <v xml:space="preserve"> </v>
      </c>
      <c r="L443" s="17" t="str">
        <f t="shared" si="106"/>
        <v xml:space="preserve"> </v>
      </c>
      <c r="M443" s="17" t="str">
        <f t="shared" si="103"/>
        <v/>
      </c>
      <c r="N443" s="21" t="str">
        <f t="shared" si="104"/>
        <v/>
      </c>
    </row>
    <row r="444" spans="1:14" x14ac:dyDescent="0.2">
      <c r="A444" s="15"/>
      <c r="B444" s="28" t="s">
        <v>410</v>
      </c>
      <c r="C444" s="25"/>
      <c r="D444" s="16"/>
      <c r="E444" s="16"/>
      <c r="F444" s="16"/>
      <c r="G444" s="17" t="str">
        <f t="shared" si="99"/>
        <v/>
      </c>
      <c r="H444" s="17" t="str">
        <f t="shared" si="100"/>
        <v/>
      </c>
      <c r="I444" s="17" t="str">
        <f t="shared" si="101"/>
        <v/>
      </c>
      <c r="J444" s="17" t="str">
        <f t="shared" si="102"/>
        <v/>
      </c>
      <c r="K444" s="17" t="str">
        <f t="shared" si="105"/>
        <v xml:space="preserve"> </v>
      </c>
      <c r="L444" s="17" t="str">
        <f t="shared" si="106"/>
        <v xml:space="preserve"> </v>
      </c>
      <c r="M444" s="17" t="str">
        <f t="shared" si="103"/>
        <v/>
      </c>
      <c r="N444" s="21" t="str">
        <f t="shared" si="104"/>
        <v/>
      </c>
    </row>
    <row r="445" spans="1:14" x14ac:dyDescent="0.2">
      <c r="A445" s="15"/>
      <c r="B445" s="28" t="s">
        <v>411</v>
      </c>
      <c r="C445" s="25"/>
      <c r="D445" s="16"/>
      <c r="E445" s="16">
        <v>0</v>
      </c>
      <c r="F445" s="16">
        <v>30</v>
      </c>
      <c r="G445" s="17" t="str">
        <f t="shared" si="99"/>
        <v/>
      </c>
      <c r="H445" s="17" t="str">
        <f t="shared" si="100"/>
        <v/>
      </c>
      <c r="I445" s="17" t="str">
        <f t="shared" si="101"/>
        <v/>
      </c>
      <c r="J445" s="17">
        <f t="shared" si="102"/>
        <v>3.2119914346895075E-2</v>
      </c>
      <c r="K445" s="17" t="str">
        <f t="shared" si="105"/>
        <v xml:space="preserve"> </v>
      </c>
      <c r="L445" s="17">
        <f t="shared" si="106"/>
        <v>1</v>
      </c>
      <c r="M445" s="17" t="str">
        <f t="shared" si="103"/>
        <v/>
      </c>
      <c r="N445" s="21" t="str">
        <f t="shared" si="104"/>
        <v/>
      </c>
    </row>
    <row r="446" spans="1:14" x14ac:dyDescent="0.2">
      <c r="A446" s="15"/>
      <c r="B446" s="28" t="s">
        <v>412</v>
      </c>
      <c r="C446" s="25">
        <v>2</v>
      </c>
      <c r="D446" s="16">
        <v>22</v>
      </c>
      <c r="E446" s="16">
        <v>11</v>
      </c>
      <c r="F446" s="16">
        <v>28</v>
      </c>
      <c r="G446" s="17">
        <f t="shared" si="99"/>
        <v>1.6764459346186086E-3</v>
      </c>
      <c r="H446" s="17">
        <f t="shared" si="100"/>
        <v>1.9572953736654804E-2</v>
      </c>
      <c r="I446" s="17">
        <f t="shared" si="101"/>
        <v>1.027077497665733E-2</v>
      </c>
      <c r="J446" s="17">
        <f t="shared" si="102"/>
        <v>2.9978586723768737E-2</v>
      </c>
      <c r="K446" s="17">
        <f t="shared" si="105"/>
        <v>4.5</v>
      </c>
      <c r="L446" s="17">
        <f t="shared" si="106"/>
        <v>0.27272727272727271</v>
      </c>
      <c r="M446" s="17">
        <f t="shared" si="103"/>
        <v>7.5440067057837385E-3</v>
      </c>
      <c r="N446" s="21">
        <f t="shared" si="104"/>
        <v>5.3380782918149459E-3</v>
      </c>
    </row>
    <row r="447" spans="1:14" ht="24" customHeight="1" x14ac:dyDescent="0.2">
      <c r="A447" s="15"/>
      <c r="B447" s="28" t="s">
        <v>413</v>
      </c>
      <c r="C447" s="25"/>
      <c r="D447" s="16"/>
      <c r="E447" s="16">
        <v>0</v>
      </c>
      <c r="F447" s="16">
        <v>2</v>
      </c>
      <c r="G447" s="17" t="str">
        <f t="shared" si="99"/>
        <v/>
      </c>
      <c r="H447" s="17" t="str">
        <f t="shared" si="100"/>
        <v/>
      </c>
      <c r="I447" s="17" t="str">
        <f t="shared" si="101"/>
        <v/>
      </c>
      <c r="J447" s="17">
        <f t="shared" si="102"/>
        <v>2.1413276231263384E-3</v>
      </c>
      <c r="K447" s="17" t="str">
        <f t="shared" si="105"/>
        <v xml:space="preserve"> </v>
      </c>
      <c r="L447" s="17">
        <f t="shared" si="106"/>
        <v>1</v>
      </c>
      <c r="M447" s="17" t="str">
        <f t="shared" si="103"/>
        <v/>
      </c>
      <c r="N447" s="21" t="str">
        <f t="shared" si="104"/>
        <v/>
      </c>
    </row>
    <row r="448" spans="1:14" x14ac:dyDescent="0.2">
      <c r="A448" s="15"/>
      <c r="B448" s="28" t="s">
        <v>414</v>
      </c>
      <c r="C448" s="25"/>
      <c r="D448" s="16"/>
      <c r="E448" s="16"/>
      <c r="F448" s="16"/>
      <c r="G448" s="17" t="str">
        <f t="shared" si="99"/>
        <v/>
      </c>
      <c r="H448" s="17" t="str">
        <f t="shared" si="100"/>
        <v/>
      </c>
      <c r="I448" s="17" t="str">
        <f t="shared" si="101"/>
        <v/>
      </c>
      <c r="J448" s="17" t="str">
        <f t="shared" si="102"/>
        <v/>
      </c>
      <c r="K448" s="17" t="str">
        <f t="shared" si="105"/>
        <v xml:space="preserve"> </v>
      </c>
      <c r="L448" s="17" t="str">
        <f t="shared" si="106"/>
        <v xml:space="preserve"> </v>
      </c>
      <c r="M448" s="17" t="str">
        <f t="shared" si="103"/>
        <v/>
      </c>
      <c r="N448" s="21" t="str">
        <f t="shared" si="104"/>
        <v/>
      </c>
    </row>
    <row r="449" spans="1:14" x14ac:dyDescent="0.2">
      <c r="A449" s="15"/>
      <c r="B449" s="28" t="s">
        <v>415</v>
      </c>
      <c r="C449" s="25">
        <v>3</v>
      </c>
      <c r="D449" s="16">
        <v>0</v>
      </c>
      <c r="E449" s="16"/>
      <c r="F449" s="16"/>
      <c r="G449" s="17">
        <f t="shared" si="99"/>
        <v>2.5146689019279128E-3</v>
      </c>
      <c r="H449" s="17" t="str">
        <f t="shared" si="100"/>
        <v/>
      </c>
      <c r="I449" s="17" t="str">
        <f t="shared" si="101"/>
        <v/>
      </c>
      <c r="J449" s="17" t="str">
        <f t="shared" si="102"/>
        <v/>
      </c>
      <c r="K449" s="17">
        <f t="shared" si="105"/>
        <v>-1</v>
      </c>
      <c r="L449" s="17" t="str">
        <f t="shared" si="106"/>
        <v xml:space="preserve"> </v>
      </c>
      <c r="M449" s="17">
        <f t="shared" si="103"/>
        <v>-2.5146689019279128E-3</v>
      </c>
      <c r="N449" s="21" t="str">
        <f t="shared" si="104"/>
        <v/>
      </c>
    </row>
    <row r="450" spans="1:14" x14ac:dyDescent="0.2">
      <c r="A450" s="15"/>
      <c r="B450" s="28" t="s">
        <v>416</v>
      </c>
      <c r="C450" s="25">
        <v>7</v>
      </c>
      <c r="D450" s="16">
        <v>0</v>
      </c>
      <c r="E450" s="16">
        <v>53</v>
      </c>
      <c r="F450" s="16">
        <v>13</v>
      </c>
      <c r="G450" s="17">
        <f t="shared" si="99"/>
        <v>5.86756077116513E-3</v>
      </c>
      <c r="H450" s="17" t="str">
        <f t="shared" si="100"/>
        <v/>
      </c>
      <c r="I450" s="17">
        <f t="shared" si="101"/>
        <v>4.9486461251167131E-2</v>
      </c>
      <c r="J450" s="17">
        <f t="shared" si="102"/>
        <v>1.3918629550321198E-2</v>
      </c>
      <c r="K450" s="17">
        <f t="shared" si="105"/>
        <v>6.5714285714285712</v>
      </c>
      <c r="L450" s="17">
        <f t="shared" si="106"/>
        <v>1</v>
      </c>
      <c r="M450" s="17">
        <f t="shared" si="103"/>
        <v>3.8558256496227995E-2</v>
      </c>
      <c r="N450" s="21" t="str">
        <f t="shared" si="104"/>
        <v/>
      </c>
    </row>
    <row r="451" spans="1:14" x14ac:dyDescent="0.2">
      <c r="A451" s="15"/>
      <c r="B451" s="28" t="s">
        <v>417</v>
      </c>
      <c r="C451" s="25"/>
      <c r="D451" s="16"/>
      <c r="E451" s="16">
        <v>1</v>
      </c>
      <c r="F451" s="16">
        <v>0</v>
      </c>
      <c r="G451" s="17" t="str">
        <f t="shared" si="99"/>
        <v/>
      </c>
      <c r="H451" s="17" t="str">
        <f t="shared" si="100"/>
        <v/>
      </c>
      <c r="I451" s="17">
        <f t="shared" si="101"/>
        <v>9.3370681605975728E-4</v>
      </c>
      <c r="J451" s="17" t="str">
        <f t="shared" si="102"/>
        <v/>
      </c>
      <c r="K451" s="17">
        <f t="shared" si="105"/>
        <v>1</v>
      </c>
      <c r="L451" s="17" t="str">
        <f t="shared" si="106"/>
        <v xml:space="preserve"> </v>
      </c>
      <c r="M451" s="17" t="str">
        <f t="shared" si="103"/>
        <v/>
      </c>
      <c r="N451" s="21" t="str">
        <f t="shared" si="104"/>
        <v/>
      </c>
    </row>
    <row r="452" spans="1:14" x14ac:dyDescent="0.2">
      <c r="A452" s="15"/>
      <c r="B452" s="28" t="s">
        <v>418</v>
      </c>
      <c r="C452" s="25"/>
      <c r="D452" s="16"/>
      <c r="E452" s="16"/>
      <c r="F452" s="16"/>
      <c r="G452" s="17" t="str">
        <f t="shared" si="99"/>
        <v/>
      </c>
      <c r="H452" s="17" t="str">
        <f t="shared" si="100"/>
        <v/>
      </c>
      <c r="I452" s="17" t="str">
        <f t="shared" si="101"/>
        <v/>
      </c>
      <c r="J452" s="17" t="str">
        <f t="shared" si="102"/>
        <v/>
      </c>
      <c r="K452" s="17" t="str">
        <f t="shared" si="105"/>
        <v xml:space="preserve"> </v>
      </c>
      <c r="L452" s="17" t="str">
        <f t="shared" si="106"/>
        <v xml:space="preserve"> </v>
      </c>
      <c r="M452" s="17" t="str">
        <f t="shared" si="103"/>
        <v/>
      </c>
      <c r="N452" s="21" t="str">
        <f t="shared" si="104"/>
        <v/>
      </c>
    </row>
    <row r="453" spans="1:14" x14ac:dyDescent="0.2">
      <c r="A453" s="15"/>
      <c r="B453" s="28" t="s">
        <v>419</v>
      </c>
      <c r="C453" s="25"/>
      <c r="D453" s="16"/>
      <c r="E453" s="16"/>
      <c r="F453" s="16"/>
      <c r="G453" s="17" t="str">
        <f t="shared" si="99"/>
        <v/>
      </c>
      <c r="H453" s="17" t="str">
        <f t="shared" si="100"/>
        <v/>
      </c>
      <c r="I453" s="17" t="str">
        <f t="shared" si="101"/>
        <v/>
      </c>
      <c r="J453" s="17" t="str">
        <f t="shared" si="102"/>
        <v/>
      </c>
      <c r="K453" s="17" t="str">
        <f t="shared" si="105"/>
        <v xml:space="preserve"> </v>
      </c>
      <c r="L453" s="17" t="str">
        <f t="shared" si="106"/>
        <v xml:space="preserve"> </v>
      </c>
      <c r="M453" s="17" t="str">
        <f t="shared" si="103"/>
        <v/>
      </c>
      <c r="N453" s="21" t="str">
        <f t="shared" si="104"/>
        <v/>
      </c>
    </row>
    <row r="454" spans="1:14" x14ac:dyDescent="0.2">
      <c r="A454" s="15"/>
      <c r="B454" s="28" t="s">
        <v>420</v>
      </c>
      <c r="C454" s="25">
        <v>1</v>
      </c>
      <c r="D454" s="16">
        <v>0</v>
      </c>
      <c r="E454" s="16">
        <v>1</v>
      </c>
      <c r="F454" s="16">
        <v>0</v>
      </c>
      <c r="G454" s="17">
        <f t="shared" si="99"/>
        <v>8.3822296730930428E-4</v>
      </c>
      <c r="H454" s="17" t="str">
        <f t="shared" si="100"/>
        <v/>
      </c>
      <c r="I454" s="17">
        <f t="shared" si="101"/>
        <v>9.3370681605975728E-4</v>
      </c>
      <c r="J454" s="17" t="str">
        <f t="shared" si="102"/>
        <v/>
      </c>
      <c r="K454" s="17">
        <f t="shared" si="105"/>
        <v>0</v>
      </c>
      <c r="L454" s="17" t="str">
        <f t="shared" si="106"/>
        <v xml:space="preserve"> </v>
      </c>
      <c r="M454" s="17">
        <f t="shared" si="103"/>
        <v>0</v>
      </c>
      <c r="N454" s="21" t="str">
        <f t="shared" si="104"/>
        <v/>
      </c>
    </row>
    <row r="455" spans="1:14" x14ac:dyDescent="0.2">
      <c r="A455" s="15"/>
      <c r="B455" s="28" t="s">
        <v>421</v>
      </c>
      <c r="C455" s="25">
        <v>1</v>
      </c>
      <c r="D455" s="16">
        <v>0</v>
      </c>
      <c r="E455" s="16"/>
      <c r="F455" s="16"/>
      <c r="G455" s="17">
        <f t="shared" si="99"/>
        <v>8.3822296730930428E-4</v>
      </c>
      <c r="H455" s="17" t="str">
        <f t="shared" si="100"/>
        <v/>
      </c>
      <c r="I455" s="17" t="str">
        <f t="shared" si="101"/>
        <v/>
      </c>
      <c r="J455" s="17" t="str">
        <f t="shared" si="102"/>
        <v/>
      </c>
      <c r="K455" s="17">
        <f t="shared" si="105"/>
        <v>-1</v>
      </c>
      <c r="L455" s="17" t="str">
        <f t="shared" si="106"/>
        <v xml:space="preserve"> </v>
      </c>
      <c r="M455" s="17">
        <f t="shared" si="103"/>
        <v>-8.3822296730930428E-4</v>
      </c>
      <c r="N455" s="21" t="str">
        <f t="shared" si="104"/>
        <v/>
      </c>
    </row>
    <row r="456" spans="1:14" x14ac:dyDescent="0.2">
      <c r="A456" s="15"/>
      <c r="B456" s="28" t="s">
        <v>422</v>
      </c>
      <c r="C456" s="25"/>
      <c r="D456" s="16"/>
      <c r="E456" s="16"/>
      <c r="F456" s="16"/>
      <c r="G456" s="17" t="str">
        <f t="shared" si="99"/>
        <v/>
      </c>
      <c r="H456" s="17" t="str">
        <f t="shared" si="100"/>
        <v/>
      </c>
      <c r="I456" s="17" t="str">
        <f t="shared" si="101"/>
        <v/>
      </c>
      <c r="J456" s="17" t="str">
        <f t="shared" si="102"/>
        <v/>
      </c>
      <c r="K456" s="17" t="str">
        <f t="shared" si="105"/>
        <v xml:space="preserve"> </v>
      </c>
      <c r="L456" s="17" t="str">
        <f t="shared" si="106"/>
        <v xml:space="preserve"> </v>
      </c>
      <c r="M456" s="17" t="str">
        <f t="shared" si="103"/>
        <v/>
      </c>
      <c r="N456" s="21" t="str">
        <f t="shared" si="104"/>
        <v/>
      </c>
    </row>
    <row r="457" spans="1:14" x14ac:dyDescent="0.2">
      <c r="A457" s="15"/>
      <c r="B457" s="28" t="s">
        <v>423</v>
      </c>
      <c r="C457" s="25">
        <v>1</v>
      </c>
      <c r="D457" s="16">
        <v>1</v>
      </c>
      <c r="E457" s="16">
        <v>2</v>
      </c>
      <c r="F457" s="16">
        <v>6</v>
      </c>
      <c r="G457" s="17">
        <f t="shared" si="99"/>
        <v>8.3822296730930428E-4</v>
      </c>
      <c r="H457" s="17">
        <f t="shared" si="100"/>
        <v>8.8967971530249106E-4</v>
      </c>
      <c r="I457" s="17">
        <f t="shared" si="101"/>
        <v>1.8674136321195146E-3</v>
      </c>
      <c r="J457" s="17">
        <f t="shared" si="102"/>
        <v>6.4239828693790149E-3</v>
      </c>
      <c r="K457" s="17">
        <f t="shared" si="105"/>
        <v>1</v>
      </c>
      <c r="L457" s="17">
        <f t="shared" si="106"/>
        <v>5</v>
      </c>
      <c r="M457" s="17">
        <f t="shared" si="103"/>
        <v>8.3822296730930428E-4</v>
      </c>
      <c r="N457" s="21">
        <f t="shared" si="104"/>
        <v>4.4483985765124551E-3</v>
      </c>
    </row>
    <row r="458" spans="1:14" x14ac:dyDescent="0.2">
      <c r="A458" s="15"/>
      <c r="B458" s="28" t="s">
        <v>424</v>
      </c>
      <c r="C458" s="25"/>
      <c r="D458" s="16"/>
      <c r="E458" s="16"/>
      <c r="F458" s="16"/>
      <c r="G458" s="17" t="str">
        <f t="shared" si="99"/>
        <v/>
      </c>
      <c r="H458" s="17" t="str">
        <f t="shared" si="100"/>
        <v/>
      </c>
      <c r="I458" s="17" t="str">
        <f t="shared" si="101"/>
        <v/>
      </c>
      <c r="J458" s="17" t="str">
        <f t="shared" si="102"/>
        <v/>
      </c>
      <c r="K458" s="17" t="str">
        <f t="shared" si="105"/>
        <v xml:space="preserve"> </v>
      </c>
      <c r="L458" s="17" t="str">
        <f t="shared" si="106"/>
        <v xml:space="preserve"> </v>
      </c>
      <c r="M458" s="17" t="str">
        <f t="shared" si="103"/>
        <v/>
      </c>
      <c r="N458" s="21" t="str">
        <f t="shared" si="104"/>
        <v/>
      </c>
    </row>
    <row r="459" spans="1:14" ht="27" customHeight="1" x14ac:dyDescent="0.2">
      <c r="A459" s="15"/>
      <c r="B459" s="28" t="s">
        <v>425</v>
      </c>
      <c r="C459" s="25"/>
      <c r="D459" s="16"/>
      <c r="E459" s="16"/>
      <c r="F459" s="16"/>
      <c r="G459" s="17" t="str">
        <f t="shared" si="99"/>
        <v/>
      </c>
      <c r="H459" s="17" t="str">
        <f t="shared" si="100"/>
        <v/>
      </c>
      <c r="I459" s="17" t="str">
        <f t="shared" si="101"/>
        <v/>
      </c>
      <c r="J459" s="17" t="str">
        <f t="shared" si="102"/>
        <v/>
      </c>
      <c r="K459" s="17" t="str">
        <f t="shared" si="105"/>
        <v xml:space="preserve"> </v>
      </c>
      <c r="L459" s="17" t="str">
        <f t="shared" si="106"/>
        <v xml:space="preserve"> </v>
      </c>
      <c r="M459" s="17" t="str">
        <f t="shared" si="103"/>
        <v/>
      </c>
      <c r="N459" s="21" t="str">
        <f t="shared" si="104"/>
        <v/>
      </c>
    </row>
    <row r="460" spans="1:14" ht="25.5" x14ac:dyDescent="0.2">
      <c r="A460" s="15"/>
      <c r="B460" s="28" t="s">
        <v>426</v>
      </c>
      <c r="C460" s="25"/>
      <c r="D460" s="16"/>
      <c r="E460" s="16"/>
      <c r="F460" s="16"/>
      <c r="G460" s="17" t="str">
        <f t="shared" si="99"/>
        <v/>
      </c>
      <c r="H460" s="17" t="str">
        <f t="shared" si="100"/>
        <v/>
      </c>
      <c r="I460" s="17" t="str">
        <f t="shared" si="101"/>
        <v/>
      </c>
      <c r="J460" s="17" t="str">
        <f t="shared" si="102"/>
        <v/>
      </c>
      <c r="K460" s="17" t="str">
        <f t="shared" si="105"/>
        <v xml:space="preserve"> </v>
      </c>
      <c r="L460" s="17" t="str">
        <f t="shared" si="106"/>
        <v xml:space="preserve"> </v>
      </c>
      <c r="M460" s="17" t="str">
        <f t="shared" si="103"/>
        <v/>
      </c>
      <c r="N460" s="21" t="str">
        <f t="shared" si="104"/>
        <v/>
      </c>
    </row>
    <row r="461" spans="1:14" x14ac:dyDescent="0.2">
      <c r="A461" s="15"/>
      <c r="B461" s="28" t="s">
        <v>427</v>
      </c>
      <c r="C461" s="25"/>
      <c r="D461" s="16"/>
      <c r="E461" s="16"/>
      <c r="F461" s="16"/>
      <c r="G461" s="17" t="str">
        <f t="shared" si="99"/>
        <v/>
      </c>
      <c r="H461" s="17" t="str">
        <f t="shared" si="100"/>
        <v/>
      </c>
      <c r="I461" s="17" t="str">
        <f t="shared" si="101"/>
        <v/>
      </c>
      <c r="J461" s="17" t="str">
        <f t="shared" si="102"/>
        <v/>
      </c>
      <c r="K461" s="17" t="str">
        <f t="shared" si="105"/>
        <v xml:space="preserve"> </v>
      </c>
      <c r="L461" s="17" t="str">
        <f t="shared" si="106"/>
        <v xml:space="preserve"> </v>
      </c>
      <c r="M461" s="17" t="str">
        <f t="shared" si="103"/>
        <v/>
      </c>
      <c r="N461" s="21" t="str">
        <f t="shared" si="104"/>
        <v/>
      </c>
    </row>
    <row r="462" spans="1:14" ht="25.5" x14ac:dyDescent="0.2">
      <c r="A462" s="15"/>
      <c r="B462" s="28" t="s">
        <v>428</v>
      </c>
      <c r="C462" s="25"/>
      <c r="D462" s="16"/>
      <c r="E462" s="16"/>
      <c r="F462" s="16"/>
      <c r="G462" s="17" t="str">
        <f t="shared" si="99"/>
        <v/>
      </c>
      <c r="H462" s="17" t="str">
        <f t="shared" si="100"/>
        <v/>
      </c>
      <c r="I462" s="17" t="str">
        <f t="shared" si="101"/>
        <v/>
      </c>
      <c r="J462" s="17" t="str">
        <f t="shared" si="102"/>
        <v/>
      </c>
      <c r="K462" s="17" t="str">
        <f t="shared" si="105"/>
        <v xml:space="preserve"> </v>
      </c>
      <c r="L462" s="17" t="str">
        <f t="shared" si="106"/>
        <v xml:space="preserve"> </v>
      </c>
      <c r="M462" s="17" t="str">
        <f t="shared" si="103"/>
        <v/>
      </c>
      <c r="N462" s="21" t="str">
        <f t="shared" si="104"/>
        <v/>
      </c>
    </row>
    <row r="463" spans="1:14" ht="25.5" x14ac:dyDescent="0.2">
      <c r="A463" s="15"/>
      <c r="B463" s="28" t="s">
        <v>429</v>
      </c>
      <c r="C463" s="25"/>
      <c r="D463" s="16"/>
      <c r="E463" s="16"/>
      <c r="F463" s="16"/>
      <c r="G463" s="17" t="str">
        <f t="shared" si="99"/>
        <v/>
      </c>
      <c r="H463" s="17" t="str">
        <f t="shared" si="100"/>
        <v/>
      </c>
      <c r="I463" s="17" t="str">
        <f t="shared" si="101"/>
        <v/>
      </c>
      <c r="J463" s="17" t="str">
        <f t="shared" si="102"/>
        <v/>
      </c>
      <c r="K463" s="17" t="str">
        <f t="shared" si="105"/>
        <v xml:space="preserve"> </v>
      </c>
      <c r="L463" s="17" t="str">
        <f t="shared" si="106"/>
        <v xml:space="preserve"> </v>
      </c>
      <c r="M463" s="17" t="str">
        <f t="shared" si="103"/>
        <v/>
      </c>
      <c r="N463" s="21" t="str">
        <f t="shared" si="104"/>
        <v/>
      </c>
    </row>
    <row r="464" spans="1:14" x14ac:dyDescent="0.2">
      <c r="A464" s="15"/>
      <c r="B464" s="28" t="s">
        <v>430</v>
      </c>
      <c r="C464" s="25"/>
      <c r="D464" s="16"/>
      <c r="E464" s="16"/>
      <c r="F464" s="16"/>
      <c r="G464" s="17" t="str">
        <f t="shared" si="99"/>
        <v/>
      </c>
      <c r="H464" s="17" t="str">
        <f t="shared" si="100"/>
        <v/>
      </c>
      <c r="I464" s="17" t="str">
        <f t="shared" si="101"/>
        <v/>
      </c>
      <c r="J464" s="17" t="str">
        <f t="shared" si="102"/>
        <v/>
      </c>
      <c r="K464" s="17" t="str">
        <f t="shared" si="105"/>
        <v xml:space="preserve"> </v>
      </c>
      <c r="L464" s="17" t="str">
        <f t="shared" si="106"/>
        <v xml:space="preserve"> </v>
      </c>
      <c r="M464" s="17" t="str">
        <f t="shared" si="103"/>
        <v/>
      </c>
      <c r="N464" s="21" t="str">
        <f t="shared" si="104"/>
        <v/>
      </c>
    </row>
    <row r="465" spans="1:14" x14ac:dyDescent="0.2">
      <c r="A465" s="15"/>
      <c r="B465" s="28" t="s">
        <v>431</v>
      </c>
      <c r="C465" s="25"/>
      <c r="D465" s="16"/>
      <c r="E465" s="16"/>
      <c r="F465" s="16"/>
      <c r="G465" s="17" t="str">
        <f t="shared" si="99"/>
        <v/>
      </c>
      <c r="H465" s="17" t="str">
        <f t="shared" si="100"/>
        <v/>
      </c>
      <c r="I465" s="17" t="str">
        <f t="shared" si="101"/>
        <v/>
      </c>
      <c r="J465" s="17" t="str">
        <f t="shared" si="102"/>
        <v/>
      </c>
      <c r="K465" s="17" t="str">
        <f t="shared" si="105"/>
        <v xml:space="preserve"> </v>
      </c>
      <c r="L465" s="17" t="str">
        <f t="shared" si="106"/>
        <v xml:space="preserve"> </v>
      </c>
      <c r="M465" s="17" t="str">
        <f t="shared" si="103"/>
        <v/>
      </c>
      <c r="N465" s="21" t="str">
        <f t="shared" si="104"/>
        <v/>
      </c>
    </row>
    <row r="466" spans="1:14" x14ac:dyDescent="0.2">
      <c r="A466" s="15"/>
      <c r="B466" s="28" t="s">
        <v>432</v>
      </c>
      <c r="C466" s="25"/>
      <c r="D466" s="16"/>
      <c r="E466" s="16"/>
      <c r="F466" s="16"/>
      <c r="G466" s="17" t="str">
        <f t="shared" si="99"/>
        <v/>
      </c>
      <c r="H466" s="17" t="str">
        <f t="shared" si="100"/>
        <v/>
      </c>
      <c r="I466" s="17" t="str">
        <f t="shared" si="101"/>
        <v/>
      </c>
      <c r="J466" s="17" t="str">
        <f t="shared" si="102"/>
        <v/>
      </c>
      <c r="K466" s="17" t="str">
        <f t="shared" si="105"/>
        <v xml:space="preserve"> </v>
      </c>
      <c r="L466" s="17" t="str">
        <f t="shared" si="106"/>
        <v xml:space="preserve"> </v>
      </c>
      <c r="M466" s="17" t="str">
        <f t="shared" si="103"/>
        <v/>
      </c>
      <c r="N466" s="21" t="str">
        <f t="shared" si="104"/>
        <v/>
      </c>
    </row>
    <row r="467" spans="1:14" x14ac:dyDescent="0.2">
      <c r="A467" s="15"/>
      <c r="B467" s="28" t="s">
        <v>433</v>
      </c>
      <c r="C467" s="25"/>
      <c r="D467" s="16"/>
      <c r="E467" s="16"/>
      <c r="F467" s="16"/>
      <c r="G467" s="17" t="str">
        <f t="shared" si="99"/>
        <v/>
      </c>
      <c r="H467" s="17" t="str">
        <f t="shared" si="100"/>
        <v/>
      </c>
      <c r="I467" s="17" t="str">
        <f t="shared" si="101"/>
        <v/>
      </c>
      <c r="J467" s="17" t="str">
        <f t="shared" si="102"/>
        <v/>
      </c>
      <c r="K467" s="17" t="str">
        <f t="shared" si="105"/>
        <v xml:space="preserve"> </v>
      </c>
      <c r="L467" s="17" t="str">
        <f t="shared" si="106"/>
        <v xml:space="preserve"> </v>
      </c>
      <c r="M467" s="17" t="str">
        <f t="shared" si="103"/>
        <v/>
      </c>
      <c r="N467" s="21" t="str">
        <f t="shared" si="104"/>
        <v/>
      </c>
    </row>
    <row r="468" spans="1:14" x14ac:dyDescent="0.2">
      <c r="A468" s="15"/>
      <c r="B468" s="28" t="s">
        <v>434</v>
      </c>
      <c r="C468" s="25"/>
      <c r="D468" s="16"/>
      <c r="E468" s="16"/>
      <c r="F468" s="16"/>
      <c r="G468" s="17" t="str">
        <f t="shared" si="99"/>
        <v/>
      </c>
      <c r="H468" s="17" t="str">
        <f t="shared" si="100"/>
        <v/>
      </c>
      <c r="I468" s="17" t="str">
        <f t="shared" si="101"/>
        <v/>
      </c>
      <c r="J468" s="17" t="str">
        <f t="shared" si="102"/>
        <v/>
      </c>
      <c r="K468" s="17" t="str">
        <f t="shared" si="105"/>
        <v xml:space="preserve"> </v>
      </c>
      <c r="L468" s="17" t="str">
        <f t="shared" si="106"/>
        <v xml:space="preserve"> </v>
      </c>
      <c r="M468" s="17" t="str">
        <f t="shared" si="103"/>
        <v/>
      </c>
      <c r="N468" s="21" t="str">
        <f t="shared" si="104"/>
        <v/>
      </c>
    </row>
    <row r="469" spans="1:14" x14ac:dyDescent="0.2">
      <c r="A469" s="15"/>
      <c r="B469" s="28" t="s">
        <v>435</v>
      </c>
      <c r="C469" s="25">
        <v>0</v>
      </c>
      <c r="D469" s="16">
        <v>2</v>
      </c>
      <c r="E469" s="16"/>
      <c r="F469" s="16"/>
      <c r="G469" s="17" t="str">
        <f t="shared" si="99"/>
        <v/>
      </c>
      <c r="H469" s="17">
        <f t="shared" si="100"/>
        <v>1.7793594306049821E-3</v>
      </c>
      <c r="I469" s="17" t="str">
        <f t="shared" si="101"/>
        <v/>
      </c>
      <c r="J469" s="17" t="str">
        <f t="shared" si="102"/>
        <v/>
      </c>
      <c r="K469" s="17" t="str">
        <f t="shared" si="105"/>
        <v xml:space="preserve"> </v>
      </c>
      <c r="L469" s="17">
        <f t="shared" si="106"/>
        <v>-1</v>
      </c>
      <c r="M469" s="17" t="str">
        <f t="shared" si="103"/>
        <v/>
      </c>
      <c r="N469" s="21">
        <f t="shared" si="104"/>
        <v>-1.7793594306049821E-3</v>
      </c>
    </row>
    <row r="470" spans="1:14" x14ac:dyDescent="0.2">
      <c r="A470" s="15"/>
      <c r="B470" s="28" t="s">
        <v>436</v>
      </c>
      <c r="C470" s="25">
        <v>1</v>
      </c>
      <c r="D470" s="16">
        <v>1</v>
      </c>
      <c r="E470" s="16">
        <v>29</v>
      </c>
      <c r="F470" s="16">
        <v>42</v>
      </c>
      <c r="G470" s="17">
        <f t="shared" si="99"/>
        <v>8.3822296730930428E-4</v>
      </c>
      <c r="H470" s="17">
        <f t="shared" si="100"/>
        <v>8.8967971530249106E-4</v>
      </c>
      <c r="I470" s="17">
        <f t="shared" si="101"/>
        <v>2.7077497665732961E-2</v>
      </c>
      <c r="J470" s="17">
        <f t="shared" si="102"/>
        <v>4.4967880085653104E-2</v>
      </c>
      <c r="K470" s="17">
        <f t="shared" si="105"/>
        <v>28</v>
      </c>
      <c r="L470" s="17">
        <f t="shared" si="106"/>
        <v>41</v>
      </c>
      <c r="M470" s="17">
        <f t="shared" si="103"/>
        <v>2.347024308466052E-2</v>
      </c>
      <c r="N470" s="21">
        <f t="shared" si="104"/>
        <v>3.6476868327402136E-2</v>
      </c>
    </row>
    <row r="471" spans="1:14" x14ac:dyDescent="0.2">
      <c r="A471" s="15"/>
      <c r="B471" s="28" t="s">
        <v>437</v>
      </c>
      <c r="C471" s="25">
        <v>1</v>
      </c>
      <c r="D471" s="16">
        <v>0</v>
      </c>
      <c r="E471" s="16">
        <v>28</v>
      </c>
      <c r="F471" s="16">
        <v>69</v>
      </c>
      <c r="G471" s="17">
        <f t="shared" si="99"/>
        <v>8.3822296730930428E-4</v>
      </c>
      <c r="H471" s="17" t="str">
        <f t="shared" si="100"/>
        <v/>
      </c>
      <c r="I471" s="17">
        <f t="shared" si="101"/>
        <v>2.6143790849673203E-2</v>
      </c>
      <c r="J471" s="17">
        <f t="shared" si="102"/>
        <v>7.3875802997858675E-2</v>
      </c>
      <c r="K471" s="17">
        <f t="shared" si="105"/>
        <v>27</v>
      </c>
      <c r="L471" s="17">
        <f t="shared" si="106"/>
        <v>1</v>
      </c>
      <c r="M471" s="17">
        <f t="shared" si="103"/>
        <v>2.2632020117351215E-2</v>
      </c>
      <c r="N471" s="21" t="str">
        <f t="shared" si="104"/>
        <v/>
      </c>
    </row>
    <row r="472" spans="1:14" x14ac:dyDescent="0.2">
      <c r="A472" s="15"/>
      <c r="B472" s="28" t="s">
        <v>438</v>
      </c>
      <c r="C472" s="25"/>
      <c r="D472" s="16"/>
      <c r="E472" s="16">
        <v>16</v>
      </c>
      <c r="F472" s="16">
        <v>10</v>
      </c>
      <c r="G472" s="17" t="str">
        <f t="shared" si="99"/>
        <v/>
      </c>
      <c r="H472" s="17" t="str">
        <f t="shared" si="100"/>
        <v/>
      </c>
      <c r="I472" s="17">
        <f t="shared" si="101"/>
        <v>1.4939309056956116E-2</v>
      </c>
      <c r="J472" s="17">
        <f t="shared" si="102"/>
        <v>1.0706638115631691E-2</v>
      </c>
      <c r="K472" s="17">
        <f t="shared" si="105"/>
        <v>1</v>
      </c>
      <c r="L472" s="17">
        <f t="shared" si="106"/>
        <v>1</v>
      </c>
      <c r="M472" s="17" t="str">
        <f t="shared" si="103"/>
        <v/>
      </c>
      <c r="N472" s="21" t="str">
        <f t="shared" si="104"/>
        <v/>
      </c>
    </row>
    <row r="473" spans="1:14" x14ac:dyDescent="0.2">
      <c r="A473" s="15"/>
      <c r="B473" s="28" t="s">
        <v>439</v>
      </c>
      <c r="C473" s="25"/>
      <c r="D473" s="16"/>
      <c r="E473" s="16">
        <v>76</v>
      </c>
      <c r="F473" s="16">
        <v>65</v>
      </c>
      <c r="G473" s="17" t="str">
        <f t="shared" si="99"/>
        <v/>
      </c>
      <c r="H473" s="17" t="str">
        <f t="shared" si="100"/>
        <v/>
      </c>
      <c r="I473" s="17">
        <f t="shared" si="101"/>
        <v>7.0961718020541548E-2</v>
      </c>
      <c r="J473" s="17">
        <f t="shared" si="102"/>
        <v>6.9593147751605994E-2</v>
      </c>
      <c r="K473" s="17">
        <f t="shared" si="105"/>
        <v>1</v>
      </c>
      <c r="L473" s="17">
        <f t="shared" si="106"/>
        <v>1</v>
      </c>
      <c r="M473" s="17" t="str">
        <f t="shared" si="103"/>
        <v/>
      </c>
      <c r="N473" s="21" t="str">
        <f t="shared" si="104"/>
        <v/>
      </c>
    </row>
    <row r="474" spans="1:14" x14ac:dyDescent="0.2">
      <c r="A474" s="15"/>
      <c r="B474" s="28" t="s">
        <v>440</v>
      </c>
      <c r="C474" s="25"/>
      <c r="D474" s="16"/>
      <c r="E474" s="16"/>
      <c r="F474" s="16"/>
      <c r="G474" s="17" t="str">
        <f t="shared" si="99"/>
        <v/>
      </c>
      <c r="H474" s="17" t="str">
        <f t="shared" si="100"/>
        <v/>
      </c>
      <c r="I474" s="17" t="str">
        <f t="shared" si="101"/>
        <v/>
      </c>
      <c r="J474" s="17" t="str">
        <f t="shared" si="102"/>
        <v/>
      </c>
      <c r="K474" s="17" t="str">
        <f t="shared" si="105"/>
        <v xml:space="preserve"> </v>
      </c>
      <c r="L474" s="17" t="str">
        <f t="shared" si="106"/>
        <v xml:space="preserve"> </v>
      </c>
      <c r="M474" s="17" t="str">
        <f t="shared" si="103"/>
        <v/>
      </c>
      <c r="N474" s="21" t="str">
        <f t="shared" si="104"/>
        <v/>
      </c>
    </row>
    <row r="475" spans="1:14" x14ac:dyDescent="0.2">
      <c r="A475" s="15"/>
      <c r="B475" s="28" t="s">
        <v>441</v>
      </c>
      <c r="C475" s="25"/>
      <c r="D475" s="16"/>
      <c r="E475" s="16"/>
      <c r="F475" s="16"/>
      <c r="G475" s="17" t="str">
        <f t="shared" si="99"/>
        <v/>
      </c>
      <c r="H475" s="17" t="str">
        <f t="shared" si="100"/>
        <v/>
      </c>
      <c r="I475" s="17" t="str">
        <f t="shared" si="101"/>
        <v/>
      </c>
      <c r="J475" s="17" t="str">
        <f t="shared" si="102"/>
        <v/>
      </c>
      <c r="K475" s="17" t="str">
        <f t="shared" si="105"/>
        <v xml:space="preserve"> </v>
      </c>
      <c r="L475" s="17" t="str">
        <f t="shared" si="106"/>
        <v xml:space="preserve"> </v>
      </c>
      <c r="M475" s="17" t="str">
        <f t="shared" si="103"/>
        <v/>
      </c>
      <c r="N475" s="21" t="str">
        <f t="shared" si="104"/>
        <v/>
      </c>
    </row>
    <row r="476" spans="1:14" x14ac:dyDescent="0.2">
      <c r="A476" s="15"/>
      <c r="B476" s="28" t="s">
        <v>442</v>
      </c>
      <c r="C476" s="25"/>
      <c r="D476" s="16"/>
      <c r="E476" s="16">
        <v>1</v>
      </c>
      <c r="F476" s="16">
        <v>0</v>
      </c>
      <c r="G476" s="17" t="str">
        <f t="shared" si="99"/>
        <v/>
      </c>
      <c r="H476" s="17" t="str">
        <f t="shared" si="100"/>
        <v/>
      </c>
      <c r="I476" s="17">
        <f t="shared" si="101"/>
        <v>9.3370681605975728E-4</v>
      </c>
      <c r="J476" s="17" t="str">
        <f t="shared" si="102"/>
        <v/>
      </c>
      <c r="K476" s="17">
        <f t="shared" si="105"/>
        <v>1</v>
      </c>
      <c r="L476" s="17" t="str">
        <f t="shared" si="106"/>
        <v xml:space="preserve"> </v>
      </c>
      <c r="M476" s="17" t="str">
        <f t="shared" si="103"/>
        <v/>
      </c>
      <c r="N476" s="21" t="str">
        <f t="shared" si="104"/>
        <v/>
      </c>
    </row>
    <row r="477" spans="1:14" x14ac:dyDescent="0.2">
      <c r="A477" s="15"/>
      <c r="B477" s="28" t="s">
        <v>443</v>
      </c>
      <c r="C477" s="25"/>
      <c r="D477" s="16"/>
      <c r="E477" s="16">
        <v>3</v>
      </c>
      <c r="F477" s="16">
        <v>1</v>
      </c>
      <c r="G477" s="17" t="str">
        <f t="shared" si="99"/>
        <v/>
      </c>
      <c r="H477" s="17" t="str">
        <f t="shared" si="100"/>
        <v/>
      </c>
      <c r="I477" s="17">
        <f t="shared" si="101"/>
        <v>2.8011204481792717E-3</v>
      </c>
      <c r="J477" s="17">
        <f t="shared" si="102"/>
        <v>1.0706638115631692E-3</v>
      </c>
      <c r="K477" s="17">
        <f t="shared" si="105"/>
        <v>1</v>
      </c>
      <c r="L477" s="17">
        <f t="shared" si="106"/>
        <v>1</v>
      </c>
      <c r="M477" s="17" t="str">
        <f t="shared" si="103"/>
        <v/>
      </c>
      <c r="N477" s="21" t="str">
        <f t="shared" si="104"/>
        <v/>
      </c>
    </row>
    <row r="478" spans="1:14" x14ac:dyDescent="0.2">
      <c r="A478" s="15"/>
      <c r="B478" s="28" t="s">
        <v>444</v>
      </c>
      <c r="C478" s="25"/>
      <c r="D478" s="16"/>
      <c r="E478" s="16"/>
      <c r="F478" s="16"/>
      <c r="G478" s="17" t="str">
        <f t="shared" si="99"/>
        <v/>
      </c>
      <c r="H478" s="17" t="str">
        <f t="shared" si="100"/>
        <v/>
      </c>
      <c r="I478" s="17" t="str">
        <f t="shared" si="101"/>
        <v/>
      </c>
      <c r="J478" s="17" t="str">
        <f t="shared" si="102"/>
        <v/>
      </c>
      <c r="K478" s="17" t="str">
        <f t="shared" si="105"/>
        <v xml:space="preserve"> </v>
      </c>
      <c r="L478" s="17" t="str">
        <f t="shared" si="106"/>
        <v xml:space="preserve"> </v>
      </c>
      <c r="M478" s="17" t="str">
        <f t="shared" si="103"/>
        <v/>
      </c>
      <c r="N478" s="21" t="str">
        <f t="shared" si="104"/>
        <v/>
      </c>
    </row>
    <row r="479" spans="1:14" x14ac:dyDescent="0.2">
      <c r="A479" s="15"/>
      <c r="B479" s="28" t="s">
        <v>445</v>
      </c>
      <c r="C479" s="25"/>
      <c r="D479" s="16"/>
      <c r="E479" s="16"/>
      <c r="F479" s="16"/>
      <c r="G479" s="17" t="str">
        <f t="shared" si="99"/>
        <v/>
      </c>
      <c r="H479" s="17" t="str">
        <f t="shared" si="100"/>
        <v/>
      </c>
      <c r="I479" s="17" t="str">
        <f t="shared" si="101"/>
        <v/>
      </c>
      <c r="J479" s="17" t="str">
        <f t="shared" si="102"/>
        <v/>
      </c>
      <c r="K479" s="17" t="str">
        <f t="shared" si="105"/>
        <v xml:space="preserve"> </v>
      </c>
      <c r="L479" s="17" t="str">
        <f t="shared" si="106"/>
        <v xml:space="preserve"> </v>
      </c>
      <c r="M479" s="17" t="str">
        <f t="shared" si="103"/>
        <v/>
      </c>
      <c r="N479" s="21" t="str">
        <f t="shared" si="104"/>
        <v/>
      </c>
    </row>
    <row r="480" spans="1:14" x14ac:dyDescent="0.2">
      <c r="A480" s="15"/>
      <c r="B480" s="28" t="s">
        <v>446</v>
      </c>
      <c r="C480" s="25"/>
      <c r="D480" s="16"/>
      <c r="E480" s="16"/>
      <c r="F480" s="16"/>
      <c r="G480" s="17" t="str">
        <f t="shared" si="99"/>
        <v/>
      </c>
      <c r="H480" s="17" t="str">
        <f t="shared" si="100"/>
        <v/>
      </c>
      <c r="I480" s="17" t="str">
        <f t="shared" si="101"/>
        <v/>
      </c>
      <c r="J480" s="17" t="str">
        <f t="shared" si="102"/>
        <v/>
      </c>
      <c r="K480" s="17" t="str">
        <f t="shared" si="105"/>
        <v xml:space="preserve"> </v>
      </c>
      <c r="L480" s="17" t="str">
        <f t="shared" si="106"/>
        <v xml:space="preserve"> </v>
      </c>
      <c r="M480" s="17" t="str">
        <f t="shared" si="103"/>
        <v/>
      </c>
      <c r="N480" s="21" t="str">
        <f t="shared" si="104"/>
        <v/>
      </c>
    </row>
    <row r="481" spans="1:14" ht="24" customHeight="1" x14ac:dyDescent="0.2">
      <c r="A481" s="15"/>
      <c r="B481" s="28" t="s">
        <v>447</v>
      </c>
      <c r="C481" s="25"/>
      <c r="D481" s="16"/>
      <c r="E481" s="16"/>
      <c r="F481" s="16"/>
      <c r="G481" s="17" t="str">
        <f t="shared" si="99"/>
        <v/>
      </c>
      <c r="H481" s="17" t="str">
        <f t="shared" si="100"/>
        <v/>
      </c>
      <c r="I481" s="17" t="str">
        <f t="shared" si="101"/>
        <v/>
      </c>
      <c r="J481" s="17" t="str">
        <f t="shared" si="102"/>
        <v/>
      </c>
      <c r="K481" s="17" t="str">
        <f t="shared" si="105"/>
        <v xml:space="preserve"> </v>
      </c>
      <c r="L481" s="17" t="str">
        <f t="shared" si="106"/>
        <v xml:space="preserve"> </v>
      </c>
      <c r="M481" s="17" t="str">
        <f t="shared" si="103"/>
        <v/>
      </c>
      <c r="N481" s="21" t="str">
        <f t="shared" si="104"/>
        <v/>
      </c>
    </row>
    <row r="482" spans="1:14" x14ac:dyDescent="0.2">
      <c r="A482" s="15"/>
      <c r="B482" s="28" t="s">
        <v>448</v>
      </c>
      <c r="C482" s="25"/>
      <c r="D482" s="16"/>
      <c r="E482" s="16"/>
      <c r="F482" s="16"/>
      <c r="G482" s="17" t="str">
        <f t="shared" si="99"/>
        <v/>
      </c>
      <c r="H482" s="17" t="str">
        <f t="shared" si="100"/>
        <v/>
      </c>
      <c r="I482" s="17" t="str">
        <f t="shared" si="101"/>
        <v/>
      </c>
      <c r="J482" s="17" t="str">
        <f t="shared" si="102"/>
        <v/>
      </c>
      <c r="K482" s="17" t="str">
        <f t="shared" si="105"/>
        <v xml:space="preserve"> </v>
      </c>
      <c r="L482" s="17" t="str">
        <f t="shared" si="106"/>
        <v xml:space="preserve"> </v>
      </c>
      <c r="M482" s="17" t="str">
        <f t="shared" si="103"/>
        <v/>
      </c>
      <c r="N482" s="21" t="str">
        <f t="shared" si="104"/>
        <v/>
      </c>
    </row>
    <row r="483" spans="1:14" x14ac:dyDescent="0.2">
      <c r="A483" s="15"/>
      <c r="B483" s="28" t="s">
        <v>449</v>
      </c>
      <c r="C483" s="25">
        <v>0</v>
      </c>
      <c r="D483" s="16">
        <v>4</v>
      </c>
      <c r="E483" s="16">
        <v>0</v>
      </c>
      <c r="F483" s="16">
        <v>3</v>
      </c>
      <c r="G483" s="17" t="str">
        <f t="shared" si="99"/>
        <v/>
      </c>
      <c r="H483" s="17">
        <f t="shared" si="100"/>
        <v>3.5587188612099642E-3</v>
      </c>
      <c r="I483" s="17" t="str">
        <f t="shared" si="101"/>
        <v/>
      </c>
      <c r="J483" s="17">
        <f t="shared" si="102"/>
        <v>3.2119914346895075E-3</v>
      </c>
      <c r="K483" s="17" t="str">
        <f t="shared" si="105"/>
        <v xml:space="preserve"> </v>
      </c>
      <c r="L483" s="17">
        <f t="shared" si="106"/>
        <v>-0.25</v>
      </c>
      <c r="M483" s="17" t="str">
        <f t="shared" si="103"/>
        <v/>
      </c>
      <c r="N483" s="21">
        <f t="shared" si="104"/>
        <v>-8.8967971530249106E-4</v>
      </c>
    </row>
    <row r="484" spans="1:14" x14ac:dyDescent="0.2">
      <c r="A484" s="15"/>
      <c r="B484" s="28" t="s">
        <v>450</v>
      </c>
      <c r="C484" s="25">
        <v>0</v>
      </c>
      <c r="D484" s="16">
        <v>3</v>
      </c>
      <c r="E484" s="16">
        <v>1</v>
      </c>
      <c r="F484" s="16">
        <v>10</v>
      </c>
      <c r="G484" s="17" t="str">
        <f t="shared" si="99"/>
        <v/>
      </c>
      <c r="H484" s="17">
        <f t="shared" si="100"/>
        <v>2.6690391459074734E-3</v>
      </c>
      <c r="I484" s="17">
        <f t="shared" si="101"/>
        <v>9.3370681605975728E-4</v>
      </c>
      <c r="J484" s="17">
        <f t="shared" si="102"/>
        <v>1.0706638115631691E-2</v>
      </c>
      <c r="K484" s="17">
        <f t="shared" si="105"/>
        <v>1</v>
      </c>
      <c r="L484" s="17">
        <f t="shared" si="106"/>
        <v>2.3333333333333335</v>
      </c>
      <c r="M484" s="17" t="str">
        <f t="shared" si="103"/>
        <v/>
      </c>
      <c r="N484" s="21">
        <f t="shared" si="104"/>
        <v>6.2277580071174385E-3</v>
      </c>
    </row>
    <row r="485" spans="1:14" x14ac:dyDescent="0.2">
      <c r="A485" s="15"/>
      <c r="B485" s="28" t="s">
        <v>451</v>
      </c>
      <c r="C485" s="25">
        <v>0</v>
      </c>
      <c r="D485" s="16">
        <v>3</v>
      </c>
      <c r="E485" s="16">
        <v>5</v>
      </c>
      <c r="F485" s="16">
        <v>22</v>
      </c>
      <c r="G485" s="17" t="str">
        <f t="shared" si="99"/>
        <v/>
      </c>
      <c r="H485" s="17">
        <f t="shared" si="100"/>
        <v>2.6690391459074734E-3</v>
      </c>
      <c r="I485" s="17">
        <f t="shared" si="101"/>
        <v>4.6685340802987861E-3</v>
      </c>
      <c r="J485" s="17">
        <f t="shared" si="102"/>
        <v>2.3554603854389723E-2</v>
      </c>
      <c r="K485" s="17">
        <f t="shared" si="105"/>
        <v>1</v>
      </c>
      <c r="L485" s="17">
        <f t="shared" si="106"/>
        <v>6.333333333333333</v>
      </c>
      <c r="M485" s="17" t="str">
        <f t="shared" si="103"/>
        <v/>
      </c>
      <c r="N485" s="21">
        <f t="shared" si="104"/>
        <v>1.6903914590747332E-2</v>
      </c>
    </row>
    <row r="486" spans="1:14" ht="25.5" x14ac:dyDescent="0.2">
      <c r="A486" s="15"/>
      <c r="B486" s="28" t="s">
        <v>452</v>
      </c>
      <c r="C486" s="25"/>
      <c r="D486" s="16"/>
      <c r="E486" s="16">
        <v>0</v>
      </c>
      <c r="F486" s="16">
        <v>1</v>
      </c>
      <c r="G486" s="17" t="str">
        <f t="shared" si="99"/>
        <v/>
      </c>
      <c r="H486" s="17" t="str">
        <f t="shared" si="100"/>
        <v/>
      </c>
      <c r="I486" s="17" t="str">
        <f t="shared" si="101"/>
        <v/>
      </c>
      <c r="J486" s="17">
        <f t="shared" si="102"/>
        <v>1.0706638115631692E-3</v>
      </c>
      <c r="K486" s="17" t="str">
        <f t="shared" si="105"/>
        <v xml:space="preserve"> </v>
      </c>
      <c r="L486" s="17">
        <f t="shared" si="106"/>
        <v>1</v>
      </c>
      <c r="M486" s="17" t="str">
        <f t="shared" si="103"/>
        <v/>
      </c>
      <c r="N486" s="21" t="str">
        <f t="shared" si="104"/>
        <v/>
      </c>
    </row>
    <row r="487" spans="1:14" ht="25.5" x14ac:dyDescent="0.2">
      <c r="A487" s="15"/>
      <c r="B487" s="28" t="s">
        <v>453</v>
      </c>
      <c r="C487" s="25"/>
      <c r="D487" s="16"/>
      <c r="E487" s="16">
        <v>0</v>
      </c>
      <c r="F487" s="16">
        <v>1</v>
      </c>
      <c r="G487" s="17" t="str">
        <f t="shared" si="99"/>
        <v/>
      </c>
      <c r="H487" s="17" t="str">
        <f t="shared" si="100"/>
        <v/>
      </c>
      <c r="I487" s="17" t="str">
        <f t="shared" si="101"/>
        <v/>
      </c>
      <c r="J487" s="17">
        <f t="shared" si="102"/>
        <v>1.0706638115631692E-3</v>
      </c>
      <c r="K487" s="17" t="str">
        <f t="shared" si="105"/>
        <v xml:space="preserve"> </v>
      </c>
      <c r="L487" s="17">
        <f t="shared" si="106"/>
        <v>1</v>
      </c>
      <c r="M487" s="17" t="str">
        <f t="shared" si="103"/>
        <v/>
      </c>
      <c r="N487" s="21" t="str">
        <f t="shared" si="104"/>
        <v/>
      </c>
    </row>
    <row r="488" spans="1:14" ht="25.5" x14ac:dyDescent="0.2">
      <c r="A488" s="15"/>
      <c r="B488" s="28" t="s">
        <v>454</v>
      </c>
      <c r="C488" s="25"/>
      <c r="D488" s="16"/>
      <c r="E488" s="16"/>
      <c r="F488" s="16"/>
      <c r="G488" s="17" t="str">
        <f t="shared" si="99"/>
        <v/>
      </c>
      <c r="H488" s="17" t="str">
        <f t="shared" si="100"/>
        <v/>
      </c>
      <c r="I488" s="17" t="str">
        <f t="shared" si="101"/>
        <v/>
      </c>
      <c r="J488" s="17" t="str">
        <f t="shared" si="102"/>
        <v/>
      </c>
      <c r="K488" s="17" t="str">
        <f t="shared" si="105"/>
        <v xml:space="preserve"> </v>
      </c>
      <c r="L488" s="17" t="str">
        <f t="shared" si="106"/>
        <v xml:space="preserve"> </v>
      </c>
      <c r="M488" s="17" t="str">
        <f t="shared" si="103"/>
        <v/>
      </c>
      <c r="N488" s="21" t="str">
        <f t="shared" si="104"/>
        <v/>
      </c>
    </row>
    <row r="489" spans="1:14" x14ac:dyDescent="0.2">
      <c r="A489" s="15"/>
      <c r="B489" s="28" t="s">
        <v>455</v>
      </c>
      <c r="C489" s="25">
        <v>0</v>
      </c>
      <c r="D489" s="16">
        <v>5</v>
      </c>
      <c r="E489" s="16"/>
      <c r="F489" s="16"/>
      <c r="G489" s="17" t="str">
        <f t="shared" si="99"/>
        <v/>
      </c>
      <c r="H489" s="17">
        <f t="shared" si="100"/>
        <v>4.4483985765124559E-3</v>
      </c>
      <c r="I489" s="17" t="str">
        <f t="shared" si="101"/>
        <v/>
      </c>
      <c r="J489" s="17" t="str">
        <f t="shared" si="102"/>
        <v/>
      </c>
      <c r="K489" s="17" t="str">
        <f t="shared" si="105"/>
        <v xml:space="preserve"> </v>
      </c>
      <c r="L489" s="17">
        <f t="shared" si="106"/>
        <v>-1</v>
      </c>
      <c r="M489" s="17" t="str">
        <f t="shared" si="103"/>
        <v/>
      </c>
      <c r="N489" s="21">
        <f t="shared" si="104"/>
        <v>-4.4483985765124559E-3</v>
      </c>
    </row>
    <row r="490" spans="1:14" ht="25.5" x14ac:dyDescent="0.2">
      <c r="A490" s="15"/>
      <c r="B490" s="28" t="s">
        <v>456</v>
      </c>
      <c r="C490" s="25"/>
      <c r="D490" s="16"/>
      <c r="E490" s="16"/>
      <c r="F490" s="16"/>
      <c r="G490" s="17" t="str">
        <f t="shared" si="99"/>
        <v/>
      </c>
      <c r="H490" s="17" t="str">
        <f t="shared" si="100"/>
        <v/>
      </c>
      <c r="I490" s="17" t="str">
        <f t="shared" si="101"/>
        <v/>
      </c>
      <c r="J490" s="17" t="str">
        <f t="shared" si="102"/>
        <v/>
      </c>
      <c r="K490" s="17" t="str">
        <f t="shared" si="105"/>
        <v xml:space="preserve"> </v>
      </c>
      <c r="L490" s="17" t="str">
        <f t="shared" si="106"/>
        <v xml:space="preserve"> </v>
      </c>
      <c r="M490" s="17" t="str">
        <f t="shared" si="103"/>
        <v/>
      </c>
      <c r="N490" s="21" t="str">
        <f t="shared" si="104"/>
        <v/>
      </c>
    </row>
    <row r="491" spans="1:14" x14ac:dyDescent="0.2">
      <c r="A491" s="15"/>
      <c r="B491" s="28" t="s">
        <v>457</v>
      </c>
      <c r="C491" s="25">
        <v>0</v>
      </c>
      <c r="D491" s="16">
        <v>1</v>
      </c>
      <c r="E491" s="16"/>
      <c r="F491" s="16"/>
      <c r="G491" s="17" t="str">
        <f t="shared" si="99"/>
        <v/>
      </c>
      <c r="H491" s="17">
        <f t="shared" si="100"/>
        <v>8.8967971530249106E-4</v>
      </c>
      <c r="I491" s="17" t="str">
        <f t="shared" si="101"/>
        <v/>
      </c>
      <c r="J491" s="17" t="str">
        <f t="shared" si="102"/>
        <v/>
      </c>
      <c r="K491" s="17" t="str">
        <f t="shared" si="105"/>
        <v xml:space="preserve"> </v>
      </c>
      <c r="L491" s="17">
        <f t="shared" si="106"/>
        <v>-1</v>
      </c>
      <c r="M491" s="17" t="str">
        <f t="shared" si="103"/>
        <v/>
      </c>
      <c r="N491" s="21">
        <f t="shared" si="104"/>
        <v>-8.8967971530249106E-4</v>
      </c>
    </row>
    <row r="492" spans="1:14" x14ac:dyDescent="0.2">
      <c r="A492" s="15"/>
      <c r="B492" s="28" t="s">
        <v>458</v>
      </c>
      <c r="C492" s="25"/>
      <c r="D492" s="16"/>
      <c r="E492" s="16">
        <v>0</v>
      </c>
      <c r="F492" s="16">
        <v>1</v>
      </c>
      <c r="G492" s="17" t="str">
        <f t="shared" si="99"/>
        <v/>
      </c>
      <c r="H492" s="17" t="str">
        <f t="shared" si="100"/>
        <v/>
      </c>
      <c r="I492" s="17" t="str">
        <f t="shared" si="101"/>
        <v/>
      </c>
      <c r="J492" s="17">
        <f t="shared" si="102"/>
        <v>1.0706638115631692E-3</v>
      </c>
      <c r="K492" s="17" t="str">
        <f t="shared" si="105"/>
        <v xml:space="preserve"> </v>
      </c>
      <c r="L492" s="17">
        <f t="shared" si="106"/>
        <v>1</v>
      </c>
      <c r="M492" s="17" t="str">
        <f t="shared" si="103"/>
        <v/>
      </c>
      <c r="N492" s="21" t="str">
        <f t="shared" si="104"/>
        <v/>
      </c>
    </row>
    <row r="493" spans="1:14" x14ac:dyDescent="0.2">
      <c r="A493" s="15"/>
      <c r="B493" s="28" t="s">
        <v>459</v>
      </c>
      <c r="C493" s="25">
        <v>0</v>
      </c>
      <c r="D493" s="16">
        <v>3</v>
      </c>
      <c r="E493" s="16">
        <v>0</v>
      </c>
      <c r="F493" s="16">
        <v>7</v>
      </c>
      <c r="G493" s="17" t="str">
        <f t="shared" si="99"/>
        <v/>
      </c>
      <c r="H493" s="17">
        <f t="shared" si="100"/>
        <v>2.6690391459074734E-3</v>
      </c>
      <c r="I493" s="17" t="str">
        <f t="shared" si="101"/>
        <v/>
      </c>
      <c r="J493" s="17">
        <f t="shared" si="102"/>
        <v>7.4946466809421844E-3</v>
      </c>
      <c r="K493" s="17" t="str">
        <f t="shared" si="105"/>
        <v xml:space="preserve"> </v>
      </c>
      <c r="L493" s="17">
        <f t="shared" si="106"/>
        <v>1.3333333333333333</v>
      </c>
      <c r="M493" s="17" t="str">
        <f t="shared" si="103"/>
        <v/>
      </c>
      <c r="N493" s="21">
        <f t="shared" si="104"/>
        <v>3.5587188612099642E-3</v>
      </c>
    </row>
    <row r="494" spans="1:14" x14ac:dyDescent="0.2">
      <c r="A494" s="15"/>
      <c r="B494" s="28" t="s">
        <v>460</v>
      </c>
      <c r="C494" s="25">
        <v>1</v>
      </c>
      <c r="D494" s="16">
        <v>0</v>
      </c>
      <c r="E494" s="16"/>
      <c r="F494" s="16"/>
      <c r="G494" s="17">
        <f t="shared" si="99"/>
        <v>8.3822296730930428E-4</v>
      </c>
      <c r="H494" s="17" t="str">
        <f t="shared" si="100"/>
        <v/>
      </c>
      <c r="I494" s="17" t="str">
        <f t="shared" si="101"/>
        <v/>
      </c>
      <c r="J494" s="17" t="str">
        <f t="shared" si="102"/>
        <v/>
      </c>
      <c r="K494" s="17">
        <f t="shared" si="105"/>
        <v>-1</v>
      </c>
      <c r="L494" s="17" t="str">
        <f t="shared" si="106"/>
        <v xml:space="preserve"> </v>
      </c>
      <c r="M494" s="17">
        <f t="shared" si="103"/>
        <v>-8.3822296730930428E-4</v>
      </c>
      <c r="N494" s="21" t="str">
        <f t="shared" si="104"/>
        <v/>
      </c>
    </row>
    <row r="495" spans="1:14" x14ac:dyDescent="0.2">
      <c r="A495" s="15"/>
      <c r="B495" s="28" t="s">
        <v>461</v>
      </c>
      <c r="C495" s="25">
        <v>0</v>
      </c>
      <c r="D495" s="16">
        <v>1</v>
      </c>
      <c r="E495" s="16">
        <v>0</v>
      </c>
      <c r="F495" s="16">
        <v>2</v>
      </c>
      <c r="G495" s="17" t="str">
        <f t="shared" si="99"/>
        <v/>
      </c>
      <c r="H495" s="17">
        <f t="shared" si="100"/>
        <v>8.8967971530249106E-4</v>
      </c>
      <c r="I495" s="17" t="str">
        <f t="shared" si="101"/>
        <v/>
      </c>
      <c r="J495" s="17">
        <f t="shared" si="102"/>
        <v>2.1413276231263384E-3</v>
      </c>
      <c r="K495" s="17" t="str">
        <f t="shared" si="105"/>
        <v xml:space="preserve"> </v>
      </c>
      <c r="L495" s="17">
        <f t="shared" si="106"/>
        <v>1</v>
      </c>
      <c r="M495" s="17" t="str">
        <f t="shared" si="103"/>
        <v/>
      </c>
      <c r="N495" s="21">
        <f t="shared" si="104"/>
        <v>8.8967971530249106E-4</v>
      </c>
    </row>
    <row r="496" spans="1:14" x14ac:dyDescent="0.2">
      <c r="A496" s="15"/>
      <c r="B496" s="28" t="s">
        <v>462</v>
      </c>
      <c r="C496" s="25"/>
      <c r="D496" s="16"/>
      <c r="E496" s="16"/>
      <c r="F496" s="16"/>
      <c r="G496" s="17" t="str">
        <f t="shared" si="99"/>
        <v/>
      </c>
      <c r="H496" s="17" t="str">
        <f t="shared" si="100"/>
        <v/>
      </c>
      <c r="I496" s="17" t="str">
        <f t="shared" si="101"/>
        <v/>
      </c>
      <c r="J496" s="17" t="str">
        <f t="shared" si="102"/>
        <v/>
      </c>
      <c r="K496" s="17" t="str">
        <f t="shared" si="105"/>
        <v xml:space="preserve"> </v>
      </c>
      <c r="L496" s="17" t="str">
        <f t="shared" si="106"/>
        <v xml:space="preserve"> </v>
      </c>
      <c r="M496" s="17" t="str">
        <f t="shared" si="103"/>
        <v/>
      </c>
      <c r="N496" s="21" t="str">
        <f t="shared" si="104"/>
        <v/>
      </c>
    </row>
    <row r="497" spans="1:14" x14ac:dyDescent="0.2">
      <c r="A497" s="15"/>
      <c r="B497" s="28" t="s">
        <v>463</v>
      </c>
      <c r="C497" s="25">
        <v>0</v>
      </c>
      <c r="D497" s="16">
        <v>2</v>
      </c>
      <c r="E497" s="16">
        <v>0</v>
      </c>
      <c r="F497" s="16">
        <v>1</v>
      </c>
      <c r="G497" s="17" t="str">
        <f t="shared" si="99"/>
        <v/>
      </c>
      <c r="H497" s="17">
        <f t="shared" si="100"/>
        <v>1.7793594306049821E-3</v>
      </c>
      <c r="I497" s="17" t="str">
        <f t="shared" si="101"/>
        <v/>
      </c>
      <c r="J497" s="17">
        <f t="shared" si="102"/>
        <v>1.0706638115631692E-3</v>
      </c>
      <c r="K497" s="17" t="str">
        <f t="shared" si="105"/>
        <v xml:space="preserve"> </v>
      </c>
      <c r="L497" s="17">
        <f t="shared" si="106"/>
        <v>-0.5</v>
      </c>
      <c r="M497" s="17" t="str">
        <f t="shared" si="103"/>
        <v/>
      </c>
      <c r="N497" s="21">
        <f t="shared" si="104"/>
        <v>-8.8967971530249106E-4</v>
      </c>
    </row>
    <row r="498" spans="1:14" x14ac:dyDescent="0.2">
      <c r="A498" s="15"/>
      <c r="B498" s="28" t="s">
        <v>464</v>
      </c>
      <c r="C498" s="25">
        <v>0</v>
      </c>
      <c r="D498" s="16">
        <v>1</v>
      </c>
      <c r="E498" s="16">
        <v>1</v>
      </c>
      <c r="F498" s="16">
        <v>4</v>
      </c>
      <c r="G498" s="17" t="str">
        <f t="shared" si="99"/>
        <v/>
      </c>
      <c r="H498" s="17">
        <f t="shared" si="100"/>
        <v>8.8967971530249106E-4</v>
      </c>
      <c r="I498" s="17">
        <f t="shared" si="101"/>
        <v>9.3370681605975728E-4</v>
      </c>
      <c r="J498" s="17">
        <f t="shared" si="102"/>
        <v>4.2826552462526769E-3</v>
      </c>
      <c r="K498" s="17">
        <f t="shared" si="105"/>
        <v>1</v>
      </c>
      <c r="L498" s="17">
        <f t="shared" si="106"/>
        <v>3</v>
      </c>
      <c r="M498" s="17" t="str">
        <f t="shared" si="103"/>
        <v/>
      </c>
      <c r="N498" s="21">
        <f t="shared" si="104"/>
        <v>2.6690391459074734E-3</v>
      </c>
    </row>
    <row r="499" spans="1:14" x14ac:dyDescent="0.2">
      <c r="A499" s="15"/>
      <c r="B499" s="28" t="s">
        <v>465</v>
      </c>
      <c r="C499" s="25">
        <v>1</v>
      </c>
      <c r="D499" s="16">
        <v>30</v>
      </c>
      <c r="E499" s="16">
        <v>0</v>
      </c>
      <c r="F499" s="16">
        <v>9</v>
      </c>
      <c r="G499" s="17">
        <f t="shared" ref="G499:G562" si="107">+IF(C499=0,"",C499/C$371)</f>
        <v>8.3822296730930428E-4</v>
      </c>
      <c r="H499" s="17">
        <f t="shared" ref="H499:H562" si="108">+IF(D499=0,"",D499/D$371)</f>
        <v>2.6690391459074734E-2</v>
      </c>
      <c r="I499" s="17" t="str">
        <f t="shared" ref="I499:I562" si="109">+IF(E499=0,"",E499/E$371)</f>
        <v/>
      </c>
      <c r="J499" s="17">
        <f t="shared" ref="J499:J562" si="110">+IF(F499=0,"",F499/F$371)</f>
        <v>9.6359743040685224E-3</v>
      </c>
      <c r="K499" s="17">
        <f t="shared" si="105"/>
        <v>-1</v>
      </c>
      <c r="L499" s="17">
        <f t="shared" si="106"/>
        <v>-0.7</v>
      </c>
      <c r="M499" s="17">
        <f t="shared" ref="M499:M562" si="111">+IF(OR(AND(G499=""),(K499="")),"",G499*K499)</f>
        <v>-8.3822296730930428E-4</v>
      </c>
      <c r="N499" s="21">
        <f t="shared" ref="N499:N562" si="112">+IF(OR(AND(H499=""),(L499="")),"",H499*L499)</f>
        <v>-1.8683274021352312E-2</v>
      </c>
    </row>
    <row r="500" spans="1:14" x14ac:dyDescent="0.2">
      <c r="A500" s="15"/>
      <c r="B500" s="28" t="s">
        <v>466</v>
      </c>
      <c r="C500" s="25"/>
      <c r="D500" s="16"/>
      <c r="E500" s="16"/>
      <c r="F500" s="16"/>
      <c r="G500" s="17" t="str">
        <f t="shared" si="107"/>
        <v/>
      </c>
      <c r="H500" s="17" t="str">
        <f t="shared" si="108"/>
        <v/>
      </c>
      <c r="I500" s="17" t="str">
        <f t="shared" si="109"/>
        <v/>
      </c>
      <c r="J500" s="17" t="str">
        <f t="shared" si="110"/>
        <v/>
      </c>
      <c r="K500" s="17" t="str">
        <f t="shared" ref="K500:K563" si="113">+IF(AND(C500=0,E500=0)," ",IF(C500=0,1,IF(E500=0,-1,(E500-C500)/C500)))</f>
        <v xml:space="preserve"> </v>
      </c>
      <c r="L500" s="17" t="str">
        <f t="shared" ref="L500:L563" si="114">+IF(AND(D500=0,F500=0)," ",IF(D500=0,1,IF(F500=0,-1,(F500-D500)/D500)))</f>
        <v xml:space="preserve"> </v>
      </c>
      <c r="M500" s="17" t="str">
        <f t="shared" si="111"/>
        <v/>
      </c>
      <c r="N500" s="21" t="str">
        <f t="shared" si="112"/>
        <v/>
      </c>
    </row>
    <row r="501" spans="1:14" x14ac:dyDescent="0.2">
      <c r="A501" s="15"/>
      <c r="B501" s="28" t="s">
        <v>467</v>
      </c>
      <c r="C501" s="25"/>
      <c r="D501" s="16"/>
      <c r="E501" s="16"/>
      <c r="F501" s="16"/>
      <c r="G501" s="17" t="str">
        <f t="shared" si="107"/>
        <v/>
      </c>
      <c r="H501" s="17" t="str">
        <f t="shared" si="108"/>
        <v/>
      </c>
      <c r="I501" s="17" t="str">
        <f t="shared" si="109"/>
        <v/>
      </c>
      <c r="J501" s="17" t="str">
        <f t="shared" si="110"/>
        <v/>
      </c>
      <c r="K501" s="17" t="str">
        <f t="shared" si="113"/>
        <v xml:space="preserve"> </v>
      </c>
      <c r="L501" s="17" t="str">
        <f t="shared" si="114"/>
        <v xml:space="preserve"> </v>
      </c>
      <c r="M501" s="17" t="str">
        <f t="shared" si="111"/>
        <v/>
      </c>
      <c r="N501" s="21" t="str">
        <f t="shared" si="112"/>
        <v/>
      </c>
    </row>
    <row r="502" spans="1:14" x14ac:dyDescent="0.2">
      <c r="A502" s="15"/>
      <c r="B502" s="28" t="s">
        <v>468</v>
      </c>
      <c r="C502" s="25"/>
      <c r="D502" s="16"/>
      <c r="E502" s="16"/>
      <c r="F502" s="16"/>
      <c r="G502" s="17" t="str">
        <f t="shared" si="107"/>
        <v/>
      </c>
      <c r="H502" s="17" t="str">
        <f t="shared" si="108"/>
        <v/>
      </c>
      <c r="I502" s="17" t="str">
        <f t="shared" si="109"/>
        <v/>
      </c>
      <c r="J502" s="17" t="str">
        <f t="shared" si="110"/>
        <v/>
      </c>
      <c r="K502" s="17" t="str">
        <f t="shared" si="113"/>
        <v xml:space="preserve"> </v>
      </c>
      <c r="L502" s="17" t="str">
        <f t="shared" si="114"/>
        <v xml:space="preserve"> </v>
      </c>
      <c r="M502" s="17" t="str">
        <f t="shared" si="111"/>
        <v/>
      </c>
      <c r="N502" s="21" t="str">
        <f t="shared" si="112"/>
        <v/>
      </c>
    </row>
    <row r="503" spans="1:14" x14ac:dyDescent="0.2">
      <c r="A503" s="15"/>
      <c r="B503" s="28" t="s">
        <v>469</v>
      </c>
      <c r="C503" s="25"/>
      <c r="D503" s="16"/>
      <c r="E503" s="16"/>
      <c r="F503" s="16"/>
      <c r="G503" s="17" t="str">
        <f t="shared" si="107"/>
        <v/>
      </c>
      <c r="H503" s="17" t="str">
        <f t="shared" si="108"/>
        <v/>
      </c>
      <c r="I503" s="17" t="str">
        <f t="shared" si="109"/>
        <v/>
      </c>
      <c r="J503" s="17" t="str">
        <f t="shared" si="110"/>
        <v/>
      </c>
      <c r="K503" s="17" t="str">
        <f t="shared" si="113"/>
        <v xml:space="preserve"> </v>
      </c>
      <c r="L503" s="17" t="str">
        <f t="shared" si="114"/>
        <v xml:space="preserve"> </v>
      </c>
      <c r="M503" s="17" t="str">
        <f t="shared" si="111"/>
        <v/>
      </c>
      <c r="N503" s="21" t="str">
        <f t="shared" si="112"/>
        <v/>
      </c>
    </row>
    <row r="504" spans="1:14" x14ac:dyDescent="0.2">
      <c r="A504" s="15"/>
      <c r="B504" s="28" t="s">
        <v>470</v>
      </c>
      <c r="C504" s="25"/>
      <c r="D504" s="16"/>
      <c r="E504" s="16"/>
      <c r="F504" s="16"/>
      <c r="G504" s="17" t="str">
        <f t="shared" si="107"/>
        <v/>
      </c>
      <c r="H504" s="17" t="str">
        <f t="shared" si="108"/>
        <v/>
      </c>
      <c r="I504" s="17" t="str">
        <f t="shared" si="109"/>
        <v/>
      </c>
      <c r="J504" s="17" t="str">
        <f t="shared" si="110"/>
        <v/>
      </c>
      <c r="K504" s="17" t="str">
        <f t="shared" si="113"/>
        <v xml:space="preserve"> </v>
      </c>
      <c r="L504" s="17" t="str">
        <f t="shared" si="114"/>
        <v xml:space="preserve"> </v>
      </c>
      <c r="M504" s="17" t="str">
        <f t="shared" si="111"/>
        <v/>
      </c>
      <c r="N504" s="21" t="str">
        <f t="shared" si="112"/>
        <v/>
      </c>
    </row>
    <row r="505" spans="1:14" x14ac:dyDescent="0.2">
      <c r="A505" s="15"/>
      <c r="B505" s="28" t="s">
        <v>471</v>
      </c>
      <c r="C505" s="25"/>
      <c r="D505" s="16"/>
      <c r="E505" s="16"/>
      <c r="F505" s="16"/>
      <c r="G505" s="17" t="str">
        <f t="shared" si="107"/>
        <v/>
      </c>
      <c r="H505" s="17" t="str">
        <f t="shared" si="108"/>
        <v/>
      </c>
      <c r="I505" s="17" t="str">
        <f t="shared" si="109"/>
        <v/>
      </c>
      <c r="J505" s="17" t="str">
        <f t="shared" si="110"/>
        <v/>
      </c>
      <c r="K505" s="17" t="str">
        <f t="shared" si="113"/>
        <v xml:space="preserve"> </v>
      </c>
      <c r="L505" s="17" t="str">
        <f t="shared" si="114"/>
        <v xml:space="preserve"> </v>
      </c>
      <c r="M505" s="17" t="str">
        <f t="shared" si="111"/>
        <v/>
      </c>
      <c r="N505" s="21" t="str">
        <f t="shared" si="112"/>
        <v/>
      </c>
    </row>
    <row r="506" spans="1:14" x14ac:dyDescent="0.2">
      <c r="A506" s="15"/>
      <c r="B506" s="28" t="s">
        <v>472</v>
      </c>
      <c r="C506" s="25"/>
      <c r="D506" s="16"/>
      <c r="E506" s="16"/>
      <c r="F506" s="16"/>
      <c r="G506" s="17" t="str">
        <f t="shared" si="107"/>
        <v/>
      </c>
      <c r="H506" s="17" t="str">
        <f t="shared" si="108"/>
        <v/>
      </c>
      <c r="I506" s="17" t="str">
        <f t="shared" si="109"/>
        <v/>
      </c>
      <c r="J506" s="17" t="str">
        <f t="shared" si="110"/>
        <v/>
      </c>
      <c r="K506" s="17" t="str">
        <f t="shared" si="113"/>
        <v xml:space="preserve"> </v>
      </c>
      <c r="L506" s="17" t="str">
        <f t="shared" si="114"/>
        <v xml:space="preserve"> </v>
      </c>
      <c r="M506" s="17" t="str">
        <f t="shared" si="111"/>
        <v/>
      </c>
      <c r="N506" s="21" t="str">
        <f t="shared" si="112"/>
        <v/>
      </c>
    </row>
    <row r="507" spans="1:14" x14ac:dyDescent="0.2">
      <c r="A507" s="15"/>
      <c r="B507" s="28" t="s">
        <v>473</v>
      </c>
      <c r="C507" s="25">
        <v>7</v>
      </c>
      <c r="D507" s="16">
        <v>19</v>
      </c>
      <c r="E507" s="16">
        <v>0</v>
      </c>
      <c r="F507" s="16">
        <v>3</v>
      </c>
      <c r="G507" s="17">
        <f t="shared" si="107"/>
        <v>5.86756077116513E-3</v>
      </c>
      <c r="H507" s="17">
        <f t="shared" si="108"/>
        <v>1.6903914590747332E-2</v>
      </c>
      <c r="I507" s="17" t="str">
        <f t="shared" si="109"/>
        <v/>
      </c>
      <c r="J507" s="17">
        <f t="shared" si="110"/>
        <v>3.2119914346895075E-3</v>
      </c>
      <c r="K507" s="17">
        <f t="shared" si="113"/>
        <v>-1</v>
      </c>
      <c r="L507" s="17">
        <f t="shared" si="114"/>
        <v>-0.84210526315789469</v>
      </c>
      <c r="M507" s="17">
        <f t="shared" si="111"/>
        <v>-5.86756077116513E-3</v>
      </c>
      <c r="N507" s="21">
        <f t="shared" si="112"/>
        <v>-1.4234875444839857E-2</v>
      </c>
    </row>
    <row r="508" spans="1:14" ht="25.5" x14ac:dyDescent="0.2">
      <c r="A508" s="15"/>
      <c r="B508" s="28" t="s">
        <v>474</v>
      </c>
      <c r="C508" s="25"/>
      <c r="D508" s="16"/>
      <c r="E508" s="16">
        <v>3</v>
      </c>
      <c r="F508" s="16">
        <v>0</v>
      </c>
      <c r="G508" s="17" t="str">
        <f t="shared" si="107"/>
        <v/>
      </c>
      <c r="H508" s="17" t="str">
        <f t="shared" si="108"/>
        <v/>
      </c>
      <c r="I508" s="17">
        <f t="shared" si="109"/>
        <v>2.8011204481792717E-3</v>
      </c>
      <c r="J508" s="17" t="str">
        <f t="shared" si="110"/>
        <v/>
      </c>
      <c r="K508" s="17">
        <f t="shared" si="113"/>
        <v>1</v>
      </c>
      <c r="L508" s="17" t="str">
        <f t="shared" si="114"/>
        <v xml:space="preserve"> </v>
      </c>
      <c r="M508" s="17" t="str">
        <f t="shared" si="111"/>
        <v/>
      </c>
      <c r="N508" s="21" t="str">
        <f t="shared" si="112"/>
        <v/>
      </c>
    </row>
    <row r="509" spans="1:14" x14ac:dyDescent="0.2">
      <c r="A509" s="15"/>
      <c r="B509" s="28" t="s">
        <v>475</v>
      </c>
      <c r="C509" s="25"/>
      <c r="D509" s="16"/>
      <c r="E509" s="16">
        <v>0</v>
      </c>
      <c r="F509" s="16">
        <v>2</v>
      </c>
      <c r="G509" s="17" t="str">
        <f t="shared" si="107"/>
        <v/>
      </c>
      <c r="H509" s="17" t="str">
        <f t="shared" si="108"/>
        <v/>
      </c>
      <c r="I509" s="17" t="str">
        <f t="shared" si="109"/>
        <v/>
      </c>
      <c r="J509" s="17">
        <f t="shared" si="110"/>
        <v>2.1413276231263384E-3</v>
      </c>
      <c r="K509" s="17" t="str">
        <f t="shared" si="113"/>
        <v xml:space="preserve"> </v>
      </c>
      <c r="L509" s="17">
        <f t="shared" si="114"/>
        <v>1</v>
      </c>
      <c r="M509" s="17" t="str">
        <f t="shared" si="111"/>
        <v/>
      </c>
      <c r="N509" s="21" t="str">
        <f t="shared" si="112"/>
        <v/>
      </c>
    </row>
    <row r="510" spans="1:14" x14ac:dyDescent="0.2">
      <c r="A510" s="15"/>
      <c r="B510" s="28" t="s">
        <v>476</v>
      </c>
      <c r="C510" s="25"/>
      <c r="D510" s="16"/>
      <c r="E510" s="16"/>
      <c r="F510" s="16"/>
      <c r="G510" s="17" t="str">
        <f t="shared" si="107"/>
        <v/>
      </c>
      <c r="H510" s="17" t="str">
        <f t="shared" si="108"/>
        <v/>
      </c>
      <c r="I510" s="17" t="str">
        <f t="shared" si="109"/>
        <v/>
      </c>
      <c r="J510" s="17" t="str">
        <f t="shared" si="110"/>
        <v/>
      </c>
      <c r="K510" s="17" t="str">
        <f t="shared" si="113"/>
        <v xml:space="preserve"> </v>
      </c>
      <c r="L510" s="17" t="str">
        <f t="shared" si="114"/>
        <v xml:space="preserve"> </v>
      </c>
      <c r="M510" s="17" t="str">
        <f t="shared" si="111"/>
        <v/>
      </c>
      <c r="N510" s="21" t="str">
        <f t="shared" si="112"/>
        <v/>
      </c>
    </row>
    <row r="511" spans="1:14" x14ac:dyDescent="0.2">
      <c r="A511" s="15"/>
      <c r="B511" s="28" t="s">
        <v>477</v>
      </c>
      <c r="C511" s="25"/>
      <c r="D511" s="16"/>
      <c r="E511" s="16"/>
      <c r="F511" s="16"/>
      <c r="G511" s="17" t="str">
        <f t="shared" si="107"/>
        <v/>
      </c>
      <c r="H511" s="17" t="str">
        <f t="shared" si="108"/>
        <v/>
      </c>
      <c r="I511" s="17" t="str">
        <f t="shared" si="109"/>
        <v/>
      </c>
      <c r="J511" s="17" t="str">
        <f t="shared" si="110"/>
        <v/>
      </c>
      <c r="K511" s="17" t="str">
        <f t="shared" si="113"/>
        <v xml:space="preserve"> </v>
      </c>
      <c r="L511" s="17" t="str">
        <f t="shared" si="114"/>
        <v xml:space="preserve"> </v>
      </c>
      <c r="M511" s="17" t="str">
        <f t="shared" si="111"/>
        <v/>
      </c>
      <c r="N511" s="21" t="str">
        <f t="shared" si="112"/>
        <v/>
      </c>
    </row>
    <row r="512" spans="1:14" x14ac:dyDescent="0.2">
      <c r="A512" s="15"/>
      <c r="B512" s="28" t="s">
        <v>478</v>
      </c>
      <c r="C512" s="25">
        <v>2</v>
      </c>
      <c r="D512" s="16">
        <v>32</v>
      </c>
      <c r="E512" s="16">
        <v>0</v>
      </c>
      <c r="F512" s="16">
        <v>20</v>
      </c>
      <c r="G512" s="17">
        <f t="shared" si="107"/>
        <v>1.6764459346186086E-3</v>
      </c>
      <c r="H512" s="17">
        <f t="shared" si="108"/>
        <v>2.8469750889679714E-2</v>
      </c>
      <c r="I512" s="17" t="str">
        <f t="shared" si="109"/>
        <v/>
      </c>
      <c r="J512" s="17">
        <f t="shared" si="110"/>
        <v>2.1413276231263382E-2</v>
      </c>
      <c r="K512" s="17">
        <f t="shared" si="113"/>
        <v>-1</v>
      </c>
      <c r="L512" s="17">
        <f t="shared" si="114"/>
        <v>-0.375</v>
      </c>
      <c r="M512" s="17">
        <f t="shared" si="111"/>
        <v>-1.6764459346186086E-3</v>
      </c>
      <c r="N512" s="21">
        <f t="shared" si="112"/>
        <v>-1.0676156583629894E-2</v>
      </c>
    </row>
    <row r="513" spans="1:14" x14ac:dyDescent="0.2">
      <c r="A513" s="15"/>
      <c r="B513" s="28" t="s">
        <v>479</v>
      </c>
      <c r="C513" s="25"/>
      <c r="D513" s="16"/>
      <c r="E513" s="16"/>
      <c r="F513" s="16"/>
      <c r="G513" s="17" t="str">
        <f t="shared" si="107"/>
        <v/>
      </c>
      <c r="H513" s="17" t="str">
        <f t="shared" si="108"/>
        <v/>
      </c>
      <c r="I513" s="17" t="str">
        <f t="shared" si="109"/>
        <v/>
      </c>
      <c r="J513" s="17" t="str">
        <f t="shared" si="110"/>
        <v/>
      </c>
      <c r="K513" s="17" t="str">
        <f t="shared" si="113"/>
        <v xml:space="preserve"> </v>
      </c>
      <c r="L513" s="17" t="str">
        <f t="shared" si="114"/>
        <v xml:space="preserve"> </v>
      </c>
      <c r="M513" s="17" t="str">
        <f t="shared" si="111"/>
        <v/>
      </c>
      <c r="N513" s="21" t="str">
        <f t="shared" si="112"/>
        <v/>
      </c>
    </row>
    <row r="514" spans="1:14" x14ac:dyDescent="0.2">
      <c r="A514" s="15"/>
      <c r="B514" s="28" t="s">
        <v>480</v>
      </c>
      <c r="C514" s="25">
        <v>1</v>
      </c>
      <c r="D514" s="16">
        <v>26</v>
      </c>
      <c r="E514" s="16">
        <v>0</v>
      </c>
      <c r="F514" s="16">
        <v>3</v>
      </c>
      <c r="G514" s="17">
        <f t="shared" si="107"/>
        <v>8.3822296730930428E-4</v>
      </c>
      <c r="H514" s="17">
        <f t="shared" si="108"/>
        <v>2.3131672597864767E-2</v>
      </c>
      <c r="I514" s="17" t="str">
        <f t="shared" si="109"/>
        <v/>
      </c>
      <c r="J514" s="17">
        <f t="shared" si="110"/>
        <v>3.2119914346895075E-3</v>
      </c>
      <c r="K514" s="17">
        <f t="shared" si="113"/>
        <v>-1</v>
      </c>
      <c r="L514" s="17">
        <f t="shared" si="114"/>
        <v>-0.88461538461538458</v>
      </c>
      <c r="M514" s="17">
        <f t="shared" si="111"/>
        <v>-8.3822296730930428E-4</v>
      </c>
      <c r="N514" s="21">
        <f t="shared" si="112"/>
        <v>-2.0462633451957292E-2</v>
      </c>
    </row>
    <row r="515" spans="1:14" x14ac:dyDescent="0.2">
      <c r="A515" s="15"/>
      <c r="B515" s="28" t="s">
        <v>481</v>
      </c>
      <c r="C515" s="25">
        <v>0</v>
      </c>
      <c r="D515" s="16">
        <v>2</v>
      </c>
      <c r="E515" s="16"/>
      <c r="F515" s="16"/>
      <c r="G515" s="17" t="str">
        <f t="shared" si="107"/>
        <v/>
      </c>
      <c r="H515" s="17">
        <f t="shared" si="108"/>
        <v>1.7793594306049821E-3</v>
      </c>
      <c r="I515" s="17" t="str">
        <f t="shared" si="109"/>
        <v/>
      </c>
      <c r="J515" s="17" t="str">
        <f t="shared" si="110"/>
        <v/>
      </c>
      <c r="K515" s="17" t="str">
        <f t="shared" si="113"/>
        <v xml:space="preserve"> </v>
      </c>
      <c r="L515" s="17">
        <f t="shared" si="114"/>
        <v>-1</v>
      </c>
      <c r="M515" s="17" t="str">
        <f t="shared" si="111"/>
        <v/>
      </c>
      <c r="N515" s="21">
        <f t="shared" si="112"/>
        <v>-1.7793594306049821E-3</v>
      </c>
    </row>
    <row r="516" spans="1:14" x14ac:dyDescent="0.2">
      <c r="A516" s="15"/>
      <c r="B516" s="28" t="s">
        <v>482</v>
      </c>
      <c r="C516" s="25">
        <v>0</v>
      </c>
      <c r="D516" s="16">
        <v>1</v>
      </c>
      <c r="E516" s="16"/>
      <c r="F516" s="16"/>
      <c r="G516" s="17" t="str">
        <f t="shared" si="107"/>
        <v/>
      </c>
      <c r="H516" s="17">
        <f t="shared" si="108"/>
        <v>8.8967971530249106E-4</v>
      </c>
      <c r="I516" s="17" t="str">
        <f t="shared" si="109"/>
        <v/>
      </c>
      <c r="J516" s="17" t="str">
        <f t="shared" si="110"/>
        <v/>
      </c>
      <c r="K516" s="17" t="str">
        <f t="shared" si="113"/>
        <v xml:space="preserve"> </v>
      </c>
      <c r="L516" s="17">
        <f t="shared" si="114"/>
        <v>-1</v>
      </c>
      <c r="M516" s="17" t="str">
        <f t="shared" si="111"/>
        <v/>
      </c>
      <c r="N516" s="21">
        <f t="shared" si="112"/>
        <v>-8.8967971530249106E-4</v>
      </c>
    </row>
    <row r="517" spans="1:14" x14ac:dyDescent="0.2">
      <c r="A517" s="15"/>
      <c r="B517" s="28" t="s">
        <v>483</v>
      </c>
      <c r="C517" s="25"/>
      <c r="D517" s="16"/>
      <c r="E517" s="16"/>
      <c r="F517" s="16"/>
      <c r="G517" s="17" t="str">
        <f t="shared" si="107"/>
        <v/>
      </c>
      <c r="H517" s="17" t="str">
        <f t="shared" si="108"/>
        <v/>
      </c>
      <c r="I517" s="17" t="str">
        <f t="shared" si="109"/>
        <v/>
      </c>
      <c r="J517" s="17" t="str">
        <f t="shared" si="110"/>
        <v/>
      </c>
      <c r="K517" s="17" t="str">
        <f t="shared" si="113"/>
        <v xml:space="preserve"> </v>
      </c>
      <c r="L517" s="17" t="str">
        <f t="shared" si="114"/>
        <v xml:space="preserve"> </v>
      </c>
      <c r="M517" s="17" t="str">
        <f t="shared" si="111"/>
        <v/>
      </c>
      <c r="N517" s="21" t="str">
        <f t="shared" si="112"/>
        <v/>
      </c>
    </row>
    <row r="518" spans="1:14" x14ac:dyDescent="0.2">
      <c r="A518" s="15"/>
      <c r="B518" s="28" t="s">
        <v>484</v>
      </c>
      <c r="C518" s="25">
        <v>0</v>
      </c>
      <c r="D518" s="16">
        <v>4</v>
      </c>
      <c r="E518" s="16">
        <v>8</v>
      </c>
      <c r="F518" s="16">
        <v>5</v>
      </c>
      <c r="G518" s="17" t="str">
        <f t="shared" si="107"/>
        <v/>
      </c>
      <c r="H518" s="17">
        <f t="shared" si="108"/>
        <v>3.5587188612099642E-3</v>
      </c>
      <c r="I518" s="17">
        <f t="shared" si="109"/>
        <v>7.4696545284780582E-3</v>
      </c>
      <c r="J518" s="17">
        <f t="shared" si="110"/>
        <v>5.3533190578158455E-3</v>
      </c>
      <c r="K518" s="17">
        <f t="shared" si="113"/>
        <v>1</v>
      </c>
      <c r="L518" s="17">
        <f t="shared" si="114"/>
        <v>0.25</v>
      </c>
      <c r="M518" s="17" t="str">
        <f t="shared" si="111"/>
        <v/>
      </c>
      <c r="N518" s="21">
        <f t="shared" si="112"/>
        <v>8.8967971530249106E-4</v>
      </c>
    </row>
    <row r="519" spans="1:14" ht="22.5" customHeight="1" x14ac:dyDescent="0.2">
      <c r="A519" s="15"/>
      <c r="B519" s="28" t="s">
        <v>485</v>
      </c>
      <c r="C519" s="25"/>
      <c r="D519" s="16"/>
      <c r="E519" s="16"/>
      <c r="F519" s="16"/>
      <c r="G519" s="17" t="str">
        <f t="shared" si="107"/>
        <v/>
      </c>
      <c r="H519" s="17" t="str">
        <f t="shared" si="108"/>
        <v/>
      </c>
      <c r="I519" s="17" t="str">
        <f t="shared" si="109"/>
        <v/>
      </c>
      <c r="J519" s="17" t="str">
        <f t="shared" si="110"/>
        <v/>
      </c>
      <c r="K519" s="17" t="str">
        <f t="shared" si="113"/>
        <v xml:space="preserve"> </v>
      </c>
      <c r="L519" s="17" t="str">
        <f t="shared" si="114"/>
        <v xml:space="preserve"> </v>
      </c>
      <c r="M519" s="17" t="str">
        <f t="shared" si="111"/>
        <v/>
      </c>
      <c r="N519" s="21" t="str">
        <f t="shared" si="112"/>
        <v/>
      </c>
    </row>
    <row r="520" spans="1:14" ht="25.5" x14ac:dyDescent="0.2">
      <c r="A520" s="15"/>
      <c r="B520" s="28" t="s">
        <v>486</v>
      </c>
      <c r="C520" s="25"/>
      <c r="D520" s="16"/>
      <c r="E520" s="16"/>
      <c r="F520" s="16"/>
      <c r="G520" s="17" t="str">
        <f t="shared" si="107"/>
        <v/>
      </c>
      <c r="H520" s="17" t="str">
        <f t="shared" si="108"/>
        <v/>
      </c>
      <c r="I520" s="17" t="str">
        <f t="shared" si="109"/>
        <v/>
      </c>
      <c r="J520" s="17" t="str">
        <f t="shared" si="110"/>
        <v/>
      </c>
      <c r="K520" s="17" t="str">
        <f t="shared" si="113"/>
        <v xml:space="preserve"> </v>
      </c>
      <c r="L520" s="17" t="str">
        <f t="shared" si="114"/>
        <v xml:space="preserve"> </v>
      </c>
      <c r="M520" s="17" t="str">
        <f t="shared" si="111"/>
        <v/>
      </c>
      <c r="N520" s="21" t="str">
        <f t="shared" si="112"/>
        <v/>
      </c>
    </row>
    <row r="521" spans="1:14" x14ac:dyDescent="0.2">
      <c r="A521" s="15"/>
      <c r="B521" s="28" t="s">
        <v>487</v>
      </c>
      <c r="C521" s="25"/>
      <c r="D521" s="16"/>
      <c r="E521" s="16"/>
      <c r="F521" s="16"/>
      <c r="G521" s="17" t="str">
        <f t="shared" si="107"/>
        <v/>
      </c>
      <c r="H521" s="17" t="str">
        <f t="shared" si="108"/>
        <v/>
      </c>
      <c r="I521" s="17" t="str">
        <f t="shared" si="109"/>
        <v/>
      </c>
      <c r="J521" s="17" t="str">
        <f t="shared" si="110"/>
        <v/>
      </c>
      <c r="K521" s="17" t="str">
        <f t="shared" si="113"/>
        <v xml:space="preserve"> </v>
      </c>
      <c r="L521" s="17" t="str">
        <f t="shared" si="114"/>
        <v xml:space="preserve"> </v>
      </c>
      <c r="M521" s="17" t="str">
        <f t="shared" si="111"/>
        <v/>
      </c>
      <c r="N521" s="21" t="str">
        <f t="shared" si="112"/>
        <v/>
      </c>
    </row>
    <row r="522" spans="1:14" ht="25.5" x14ac:dyDescent="0.2">
      <c r="A522" s="15"/>
      <c r="B522" s="28" t="s">
        <v>488</v>
      </c>
      <c r="C522" s="25"/>
      <c r="D522" s="16"/>
      <c r="E522" s="16"/>
      <c r="F522" s="16"/>
      <c r="G522" s="17" t="str">
        <f t="shared" si="107"/>
        <v/>
      </c>
      <c r="H522" s="17" t="str">
        <f t="shared" si="108"/>
        <v/>
      </c>
      <c r="I522" s="17" t="str">
        <f t="shared" si="109"/>
        <v/>
      </c>
      <c r="J522" s="17" t="str">
        <f t="shared" si="110"/>
        <v/>
      </c>
      <c r="K522" s="17" t="str">
        <f t="shared" si="113"/>
        <v xml:space="preserve"> </v>
      </c>
      <c r="L522" s="17" t="str">
        <f t="shared" si="114"/>
        <v xml:space="preserve"> </v>
      </c>
      <c r="M522" s="17" t="str">
        <f t="shared" si="111"/>
        <v/>
      </c>
      <c r="N522" s="21" t="str">
        <f t="shared" si="112"/>
        <v/>
      </c>
    </row>
    <row r="523" spans="1:14" x14ac:dyDescent="0.2">
      <c r="A523" s="15"/>
      <c r="B523" s="28" t="s">
        <v>489</v>
      </c>
      <c r="C523" s="25">
        <v>0</v>
      </c>
      <c r="D523" s="16">
        <v>1</v>
      </c>
      <c r="E523" s="16"/>
      <c r="F523" s="16"/>
      <c r="G523" s="17" t="str">
        <f t="shared" si="107"/>
        <v/>
      </c>
      <c r="H523" s="17">
        <f t="shared" si="108"/>
        <v>8.8967971530249106E-4</v>
      </c>
      <c r="I523" s="17" t="str">
        <f t="shared" si="109"/>
        <v/>
      </c>
      <c r="J523" s="17" t="str">
        <f t="shared" si="110"/>
        <v/>
      </c>
      <c r="K523" s="17" t="str">
        <f t="shared" si="113"/>
        <v xml:space="preserve"> </v>
      </c>
      <c r="L523" s="17">
        <f t="shared" si="114"/>
        <v>-1</v>
      </c>
      <c r="M523" s="17" t="str">
        <f t="shared" si="111"/>
        <v/>
      </c>
      <c r="N523" s="21">
        <f t="shared" si="112"/>
        <v>-8.8967971530249106E-4</v>
      </c>
    </row>
    <row r="524" spans="1:14" ht="25.5" x14ac:dyDescent="0.2">
      <c r="A524" s="15"/>
      <c r="B524" s="28" t="s">
        <v>490</v>
      </c>
      <c r="C524" s="25"/>
      <c r="D524" s="16"/>
      <c r="E524" s="16"/>
      <c r="F524" s="16"/>
      <c r="G524" s="17" t="str">
        <f t="shared" si="107"/>
        <v/>
      </c>
      <c r="H524" s="17" t="str">
        <f t="shared" si="108"/>
        <v/>
      </c>
      <c r="I524" s="17" t="str">
        <f t="shared" si="109"/>
        <v/>
      </c>
      <c r="J524" s="17" t="str">
        <f t="shared" si="110"/>
        <v/>
      </c>
      <c r="K524" s="17" t="str">
        <f t="shared" si="113"/>
        <v xml:space="preserve"> </v>
      </c>
      <c r="L524" s="17" t="str">
        <f t="shared" si="114"/>
        <v xml:space="preserve"> </v>
      </c>
      <c r="M524" s="17" t="str">
        <f t="shared" si="111"/>
        <v/>
      </c>
      <c r="N524" s="21" t="str">
        <f t="shared" si="112"/>
        <v/>
      </c>
    </row>
    <row r="525" spans="1:14" x14ac:dyDescent="0.2">
      <c r="A525" s="15"/>
      <c r="B525" s="28" t="s">
        <v>491</v>
      </c>
      <c r="C525" s="25"/>
      <c r="D525" s="16"/>
      <c r="E525" s="16"/>
      <c r="F525" s="16"/>
      <c r="G525" s="17" t="str">
        <f t="shared" si="107"/>
        <v/>
      </c>
      <c r="H525" s="17" t="str">
        <f t="shared" si="108"/>
        <v/>
      </c>
      <c r="I525" s="17" t="str">
        <f t="shared" si="109"/>
        <v/>
      </c>
      <c r="J525" s="17" t="str">
        <f t="shared" si="110"/>
        <v/>
      </c>
      <c r="K525" s="17" t="str">
        <f t="shared" si="113"/>
        <v xml:space="preserve"> </v>
      </c>
      <c r="L525" s="17" t="str">
        <f t="shared" si="114"/>
        <v xml:space="preserve"> </v>
      </c>
      <c r="M525" s="17" t="str">
        <f t="shared" si="111"/>
        <v/>
      </c>
      <c r="N525" s="21" t="str">
        <f t="shared" si="112"/>
        <v/>
      </c>
    </row>
    <row r="526" spans="1:14" ht="25.5" x14ac:dyDescent="0.2">
      <c r="A526" s="15"/>
      <c r="B526" s="28" t="s">
        <v>492</v>
      </c>
      <c r="C526" s="25"/>
      <c r="D526" s="16"/>
      <c r="E526" s="16">
        <v>0</v>
      </c>
      <c r="F526" s="16">
        <v>1</v>
      </c>
      <c r="G526" s="17" t="str">
        <f t="shared" si="107"/>
        <v/>
      </c>
      <c r="H526" s="17" t="str">
        <f t="shared" si="108"/>
        <v/>
      </c>
      <c r="I526" s="17" t="str">
        <f t="shared" si="109"/>
        <v/>
      </c>
      <c r="J526" s="17">
        <f t="shared" si="110"/>
        <v>1.0706638115631692E-3</v>
      </c>
      <c r="K526" s="17" t="str">
        <f t="shared" si="113"/>
        <v xml:space="preserve"> </v>
      </c>
      <c r="L526" s="17">
        <f t="shared" si="114"/>
        <v>1</v>
      </c>
      <c r="M526" s="17" t="str">
        <f t="shared" si="111"/>
        <v/>
      </c>
      <c r="N526" s="21" t="str">
        <f t="shared" si="112"/>
        <v/>
      </c>
    </row>
    <row r="527" spans="1:14" ht="25.5" x14ac:dyDescent="0.2">
      <c r="A527" s="15"/>
      <c r="B527" s="28" t="s">
        <v>493</v>
      </c>
      <c r="C527" s="25"/>
      <c r="D527" s="16"/>
      <c r="E527" s="16"/>
      <c r="F527" s="16"/>
      <c r="G527" s="17" t="str">
        <f t="shared" si="107"/>
        <v/>
      </c>
      <c r="H527" s="17" t="str">
        <f t="shared" si="108"/>
        <v/>
      </c>
      <c r="I527" s="17" t="str">
        <f t="shared" si="109"/>
        <v/>
      </c>
      <c r="J527" s="17" t="str">
        <f t="shared" si="110"/>
        <v/>
      </c>
      <c r="K527" s="17" t="str">
        <f t="shared" si="113"/>
        <v xml:space="preserve"> </v>
      </c>
      <c r="L527" s="17" t="str">
        <f t="shared" si="114"/>
        <v xml:space="preserve"> </v>
      </c>
      <c r="M527" s="17" t="str">
        <f t="shared" si="111"/>
        <v/>
      </c>
      <c r="N527" s="21" t="str">
        <f t="shared" si="112"/>
        <v/>
      </c>
    </row>
    <row r="528" spans="1:14" x14ac:dyDescent="0.2">
      <c r="A528" s="15"/>
      <c r="B528" s="28" t="s">
        <v>494</v>
      </c>
      <c r="C528" s="25"/>
      <c r="D528" s="16"/>
      <c r="E528" s="16"/>
      <c r="F528" s="16"/>
      <c r="G528" s="17" t="str">
        <f t="shared" si="107"/>
        <v/>
      </c>
      <c r="H528" s="17" t="str">
        <f t="shared" si="108"/>
        <v/>
      </c>
      <c r="I528" s="17" t="str">
        <f t="shared" si="109"/>
        <v/>
      </c>
      <c r="J528" s="17" t="str">
        <f t="shared" si="110"/>
        <v/>
      </c>
      <c r="K528" s="17" t="str">
        <f t="shared" si="113"/>
        <v xml:space="preserve"> </v>
      </c>
      <c r="L528" s="17" t="str">
        <f t="shared" si="114"/>
        <v xml:space="preserve"> </v>
      </c>
      <c r="M528" s="17" t="str">
        <f t="shared" si="111"/>
        <v/>
      </c>
      <c r="N528" s="21" t="str">
        <f t="shared" si="112"/>
        <v/>
      </c>
    </row>
    <row r="529" spans="1:14" x14ac:dyDescent="0.2">
      <c r="A529" s="15"/>
      <c r="B529" s="28" t="s">
        <v>495</v>
      </c>
      <c r="C529" s="25"/>
      <c r="D529" s="16"/>
      <c r="E529" s="16"/>
      <c r="F529" s="16"/>
      <c r="G529" s="17" t="str">
        <f t="shared" si="107"/>
        <v/>
      </c>
      <c r="H529" s="17" t="str">
        <f t="shared" si="108"/>
        <v/>
      </c>
      <c r="I529" s="17" t="str">
        <f t="shared" si="109"/>
        <v/>
      </c>
      <c r="J529" s="17" t="str">
        <f t="shared" si="110"/>
        <v/>
      </c>
      <c r="K529" s="17" t="str">
        <f t="shared" si="113"/>
        <v xml:space="preserve"> </v>
      </c>
      <c r="L529" s="17" t="str">
        <f t="shared" si="114"/>
        <v xml:space="preserve"> </v>
      </c>
      <c r="M529" s="17" t="str">
        <f t="shared" si="111"/>
        <v/>
      </c>
      <c r="N529" s="21" t="str">
        <f t="shared" si="112"/>
        <v/>
      </c>
    </row>
    <row r="530" spans="1:14" ht="25.5" x14ac:dyDescent="0.2">
      <c r="A530" s="15"/>
      <c r="B530" s="28" t="s">
        <v>496</v>
      </c>
      <c r="C530" s="25">
        <v>0</v>
      </c>
      <c r="D530" s="16">
        <v>2</v>
      </c>
      <c r="E530" s="16"/>
      <c r="F530" s="16"/>
      <c r="G530" s="17" t="str">
        <f t="shared" si="107"/>
        <v/>
      </c>
      <c r="H530" s="17">
        <f t="shared" si="108"/>
        <v>1.7793594306049821E-3</v>
      </c>
      <c r="I530" s="17" t="str">
        <f t="shared" si="109"/>
        <v/>
      </c>
      <c r="J530" s="17" t="str">
        <f t="shared" si="110"/>
        <v/>
      </c>
      <c r="K530" s="17" t="str">
        <f t="shared" si="113"/>
        <v xml:space="preserve"> </v>
      </c>
      <c r="L530" s="17">
        <f t="shared" si="114"/>
        <v>-1</v>
      </c>
      <c r="M530" s="17" t="str">
        <f t="shared" si="111"/>
        <v/>
      </c>
      <c r="N530" s="21">
        <f t="shared" si="112"/>
        <v>-1.7793594306049821E-3</v>
      </c>
    </row>
    <row r="531" spans="1:14" ht="25.5" x14ac:dyDescent="0.2">
      <c r="A531" s="15"/>
      <c r="B531" s="28" t="s">
        <v>497</v>
      </c>
      <c r="C531" s="25"/>
      <c r="D531" s="16"/>
      <c r="E531" s="16"/>
      <c r="F531" s="16"/>
      <c r="G531" s="17" t="str">
        <f t="shared" si="107"/>
        <v/>
      </c>
      <c r="H531" s="17" t="str">
        <f t="shared" si="108"/>
        <v/>
      </c>
      <c r="I531" s="17" t="str">
        <f t="shared" si="109"/>
        <v/>
      </c>
      <c r="J531" s="17" t="str">
        <f t="shared" si="110"/>
        <v/>
      </c>
      <c r="K531" s="17" t="str">
        <f t="shared" si="113"/>
        <v xml:space="preserve"> </v>
      </c>
      <c r="L531" s="17" t="str">
        <f t="shared" si="114"/>
        <v xml:space="preserve"> </v>
      </c>
      <c r="M531" s="17" t="str">
        <f t="shared" si="111"/>
        <v/>
      </c>
      <c r="N531" s="21" t="str">
        <f t="shared" si="112"/>
        <v/>
      </c>
    </row>
    <row r="532" spans="1:14" ht="23.25" customHeight="1" x14ac:dyDescent="0.2">
      <c r="A532" s="15"/>
      <c r="B532" s="28" t="s">
        <v>498</v>
      </c>
      <c r="C532" s="25"/>
      <c r="D532" s="16"/>
      <c r="E532" s="16"/>
      <c r="F532" s="16"/>
      <c r="G532" s="17" t="str">
        <f t="shared" si="107"/>
        <v/>
      </c>
      <c r="H532" s="17" t="str">
        <f t="shared" si="108"/>
        <v/>
      </c>
      <c r="I532" s="17" t="str">
        <f t="shared" si="109"/>
        <v/>
      </c>
      <c r="J532" s="17" t="str">
        <f t="shared" si="110"/>
        <v/>
      </c>
      <c r="K532" s="17" t="str">
        <f t="shared" si="113"/>
        <v xml:space="preserve"> </v>
      </c>
      <c r="L532" s="17" t="str">
        <f t="shared" si="114"/>
        <v xml:space="preserve"> </v>
      </c>
      <c r="M532" s="17" t="str">
        <f t="shared" si="111"/>
        <v/>
      </c>
      <c r="N532" s="21" t="str">
        <f t="shared" si="112"/>
        <v/>
      </c>
    </row>
    <row r="533" spans="1:14" ht="25.5" x14ac:dyDescent="0.2">
      <c r="A533" s="15"/>
      <c r="B533" s="28" t="s">
        <v>499</v>
      </c>
      <c r="C533" s="25"/>
      <c r="D533" s="16"/>
      <c r="E533" s="16"/>
      <c r="F533" s="16"/>
      <c r="G533" s="17" t="str">
        <f t="shared" si="107"/>
        <v/>
      </c>
      <c r="H533" s="17" t="str">
        <f t="shared" si="108"/>
        <v/>
      </c>
      <c r="I533" s="17" t="str">
        <f t="shared" si="109"/>
        <v/>
      </c>
      <c r="J533" s="17" t="str">
        <f t="shared" si="110"/>
        <v/>
      </c>
      <c r="K533" s="17" t="str">
        <f t="shared" si="113"/>
        <v xml:space="preserve"> </v>
      </c>
      <c r="L533" s="17" t="str">
        <f t="shared" si="114"/>
        <v xml:space="preserve"> </v>
      </c>
      <c r="M533" s="17" t="str">
        <f t="shared" si="111"/>
        <v/>
      </c>
      <c r="N533" s="21" t="str">
        <f t="shared" si="112"/>
        <v/>
      </c>
    </row>
    <row r="534" spans="1:14" ht="25.5" x14ac:dyDescent="0.2">
      <c r="A534" s="15"/>
      <c r="B534" s="28" t="s">
        <v>500</v>
      </c>
      <c r="C534" s="25"/>
      <c r="D534" s="16"/>
      <c r="E534" s="16"/>
      <c r="F534" s="16"/>
      <c r="G534" s="17" t="str">
        <f t="shared" si="107"/>
        <v/>
      </c>
      <c r="H534" s="17" t="str">
        <f t="shared" si="108"/>
        <v/>
      </c>
      <c r="I534" s="17" t="str">
        <f t="shared" si="109"/>
        <v/>
      </c>
      <c r="J534" s="17" t="str">
        <f t="shared" si="110"/>
        <v/>
      </c>
      <c r="K534" s="17" t="str">
        <f t="shared" si="113"/>
        <v xml:space="preserve"> </v>
      </c>
      <c r="L534" s="17" t="str">
        <f t="shared" si="114"/>
        <v xml:space="preserve"> </v>
      </c>
      <c r="M534" s="17" t="str">
        <f t="shared" si="111"/>
        <v/>
      </c>
      <c r="N534" s="21" t="str">
        <f t="shared" si="112"/>
        <v/>
      </c>
    </row>
    <row r="535" spans="1:14" ht="25.5" x14ac:dyDescent="0.2">
      <c r="A535" s="15"/>
      <c r="B535" s="28" t="s">
        <v>501</v>
      </c>
      <c r="C535" s="25"/>
      <c r="D535" s="16"/>
      <c r="E535" s="16"/>
      <c r="F535" s="16"/>
      <c r="G535" s="17" t="str">
        <f t="shared" si="107"/>
        <v/>
      </c>
      <c r="H535" s="17" t="str">
        <f t="shared" si="108"/>
        <v/>
      </c>
      <c r="I535" s="17" t="str">
        <f t="shared" si="109"/>
        <v/>
      </c>
      <c r="J535" s="17" t="str">
        <f t="shared" si="110"/>
        <v/>
      </c>
      <c r="K535" s="17" t="str">
        <f t="shared" si="113"/>
        <v xml:space="preserve"> </v>
      </c>
      <c r="L535" s="17" t="str">
        <f t="shared" si="114"/>
        <v xml:space="preserve"> </v>
      </c>
      <c r="M535" s="17" t="str">
        <f t="shared" si="111"/>
        <v/>
      </c>
      <c r="N535" s="21" t="str">
        <f t="shared" si="112"/>
        <v/>
      </c>
    </row>
    <row r="536" spans="1:14" x14ac:dyDescent="0.2">
      <c r="A536" s="15"/>
      <c r="B536" s="28" t="s">
        <v>502</v>
      </c>
      <c r="C536" s="25"/>
      <c r="D536" s="16"/>
      <c r="E536" s="16"/>
      <c r="F536" s="16"/>
      <c r="G536" s="17" t="str">
        <f t="shared" si="107"/>
        <v/>
      </c>
      <c r="H536" s="17" t="str">
        <f t="shared" si="108"/>
        <v/>
      </c>
      <c r="I536" s="17" t="str">
        <f t="shared" si="109"/>
        <v/>
      </c>
      <c r="J536" s="17" t="str">
        <f t="shared" si="110"/>
        <v/>
      </c>
      <c r="K536" s="17" t="str">
        <f t="shared" si="113"/>
        <v xml:space="preserve"> </v>
      </c>
      <c r="L536" s="17" t="str">
        <f t="shared" si="114"/>
        <v xml:space="preserve"> </v>
      </c>
      <c r="M536" s="17" t="str">
        <f t="shared" si="111"/>
        <v/>
      </c>
      <c r="N536" s="21" t="str">
        <f t="shared" si="112"/>
        <v/>
      </c>
    </row>
    <row r="537" spans="1:14" ht="25.5" x14ac:dyDescent="0.2">
      <c r="A537" s="15"/>
      <c r="B537" s="28" t="s">
        <v>503</v>
      </c>
      <c r="C537" s="25"/>
      <c r="D537" s="16"/>
      <c r="E537" s="16">
        <v>1</v>
      </c>
      <c r="F537" s="16">
        <v>1</v>
      </c>
      <c r="G537" s="17" t="str">
        <f t="shared" si="107"/>
        <v/>
      </c>
      <c r="H537" s="17" t="str">
        <f t="shared" si="108"/>
        <v/>
      </c>
      <c r="I537" s="17">
        <f t="shared" si="109"/>
        <v>9.3370681605975728E-4</v>
      </c>
      <c r="J537" s="17">
        <f t="shared" si="110"/>
        <v>1.0706638115631692E-3</v>
      </c>
      <c r="K537" s="17">
        <f t="shared" si="113"/>
        <v>1</v>
      </c>
      <c r="L537" s="17">
        <f t="shared" si="114"/>
        <v>1</v>
      </c>
      <c r="M537" s="17" t="str">
        <f t="shared" si="111"/>
        <v/>
      </c>
      <c r="N537" s="21" t="str">
        <f t="shared" si="112"/>
        <v/>
      </c>
    </row>
    <row r="538" spans="1:14" x14ac:dyDescent="0.2">
      <c r="A538" s="15"/>
      <c r="B538" s="28" t="s">
        <v>504</v>
      </c>
      <c r="C538" s="25"/>
      <c r="D538" s="16"/>
      <c r="E538" s="16"/>
      <c r="F538" s="16"/>
      <c r="G538" s="17" t="str">
        <f t="shared" si="107"/>
        <v/>
      </c>
      <c r="H538" s="17" t="str">
        <f t="shared" si="108"/>
        <v/>
      </c>
      <c r="I538" s="17" t="str">
        <f t="shared" si="109"/>
        <v/>
      </c>
      <c r="J538" s="17" t="str">
        <f t="shared" si="110"/>
        <v/>
      </c>
      <c r="K538" s="17" t="str">
        <f t="shared" si="113"/>
        <v xml:space="preserve"> </v>
      </c>
      <c r="L538" s="17" t="str">
        <f t="shared" si="114"/>
        <v xml:space="preserve"> </v>
      </c>
      <c r="M538" s="17" t="str">
        <f t="shared" si="111"/>
        <v/>
      </c>
      <c r="N538" s="21" t="str">
        <f t="shared" si="112"/>
        <v/>
      </c>
    </row>
    <row r="539" spans="1:14" x14ac:dyDescent="0.2">
      <c r="A539" s="15"/>
      <c r="B539" s="28" t="s">
        <v>505</v>
      </c>
      <c r="C539" s="25">
        <v>18</v>
      </c>
      <c r="D539" s="16">
        <v>0</v>
      </c>
      <c r="E539" s="16">
        <v>2</v>
      </c>
      <c r="F539" s="16">
        <v>1</v>
      </c>
      <c r="G539" s="17">
        <f t="shared" si="107"/>
        <v>1.5088013411567477E-2</v>
      </c>
      <c r="H539" s="17" t="str">
        <f t="shared" si="108"/>
        <v/>
      </c>
      <c r="I539" s="17">
        <f t="shared" si="109"/>
        <v>1.8674136321195146E-3</v>
      </c>
      <c r="J539" s="17">
        <f t="shared" si="110"/>
        <v>1.0706638115631692E-3</v>
      </c>
      <c r="K539" s="17">
        <f t="shared" si="113"/>
        <v>-0.88888888888888884</v>
      </c>
      <c r="L539" s="17">
        <f t="shared" si="114"/>
        <v>1</v>
      </c>
      <c r="M539" s="17">
        <f t="shared" si="111"/>
        <v>-1.3411567476948869E-2</v>
      </c>
      <c r="N539" s="21" t="str">
        <f t="shared" si="112"/>
        <v/>
      </c>
    </row>
    <row r="540" spans="1:14" x14ac:dyDescent="0.2">
      <c r="A540" s="15"/>
      <c r="B540" s="28" t="s">
        <v>506</v>
      </c>
      <c r="C540" s="25">
        <v>33</v>
      </c>
      <c r="D540" s="16">
        <v>40</v>
      </c>
      <c r="E540" s="16">
        <v>4</v>
      </c>
      <c r="F540" s="16">
        <v>0</v>
      </c>
      <c r="G540" s="17">
        <f t="shared" si="107"/>
        <v>2.7661357921207042E-2</v>
      </c>
      <c r="H540" s="17">
        <f t="shared" si="108"/>
        <v>3.5587188612099648E-2</v>
      </c>
      <c r="I540" s="17">
        <f t="shared" si="109"/>
        <v>3.7348272642390291E-3</v>
      </c>
      <c r="J540" s="17" t="str">
        <f t="shared" si="110"/>
        <v/>
      </c>
      <c r="K540" s="17">
        <f t="shared" si="113"/>
        <v>-0.87878787878787878</v>
      </c>
      <c r="L540" s="17">
        <f t="shared" si="114"/>
        <v>-1</v>
      </c>
      <c r="M540" s="17">
        <f t="shared" si="111"/>
        <v>-2.4308466051969825E-2</v>
      </c>
      <c r="N540" s="21">
        <f t="shared" si="112"/>
        <v>-3.5587188612099648E-2</v>
      </c>
    </row>
    <row r="541" spans="1:14" ht="38.25" x14ac:dyDescent="0.2">
      <c r="A541" s="15"/>
      <c r="B541" s="28" t="s">
        <v>507</v>
      </c>
      <c r="C541" s="25"/>
      <c r="D541" s="16"/>
      <c r="E541" s="16">
        <v>1</v>
      </c>
      <c r="F541" s="16">
        <v>0</v>
      </c>
      <c r="G541" s="17" t="str">
        <f t="shared" si="107"/>
        <v/>
      </c>
      <c r="H541" s="17" t="str">
        <f t="shared" si="108"/>
        <v/>
      </c>
      <c r="I541" s="17">
        <f t="shared" si="109"/>
        <v>9.3370681605975728E-4</v>
      </c>
      <c r="J541" s="17" t="str">
        <f t="shared" si="110"/>
        <v/>
      </c>
      <c r="K541" s="17">
        <f t="shared" si="113"/>
        <v>1</v>
      </c>
      <c r="L541" s="17" t="str">
        <f t="shared" si="114"/>
        <v xml:space="preserve"> </v>
      </c>
      <c r="M541" s="17" t="str">
        <f t="shared" si="111"/>
        <v/>
      </c>
      <c r="N541" s="21" t="str">
        <f t="shared" si="112"/>
        <v/>
      </c>
    </row>
    <row r="542" spans="1:14" x14ac:dyDescent="0.2">
      <c r="A542" s="15"/>
      <c r="B542" s="28" t="s">
        <v>508</v>
      </c>
      <c r="C542" s="25"/>
      <c r="D542" s="16"/>
      <c r="E542" s="16"/>
      <c r="F542" s="16"/>
      <c r="G542" s="17" t="str">
        <f t="shared" si="107"/>
        <v/>
      </c>
      <c r="H542" s="17" t="str">
        <f t="shared" si="108"/>
        <v/>
      </c>
      <c r="I542" s="17" t="str">
        <f t="shared" si="109"/>
        <v/>
      </c>
      <c r="J542" s="17" t="str">
        <f t="shared" si="110"/>
        <v/>
      </c>
      <c r="K542" s="17" t="str">
        <f t="shared" si="113"/>
        <v xml:space="preserve"> </v>
      </c>
      <c r="L542" s="17" t="str">
        <f t="shared" si="114"/>
        <v xml:space="preserve"> </v>
      </c>
      <c r="M542" s="17" t="str">
        <f t="shared" si="111"/>
        <v/>
      </c>
      <c r="N542" s="21" t="str">
        <f t="shared" si="112"/>
        <v/>
      </c>
    </row>
    <row r="543" spans="1:14" ht="25.5" x14ac:dyDescent="0.2">
      <c r="A543" s="15"/>
      <c r="B543" s="28" t="s">
        <v>509</v>
      </c>
      <c r="C543" s="25">
        <v>1</v>
      </c>
      <c r="D543" s="16">
        <v>0</v>
      </c>
      <c r="E543" s="16">
        <v>5</v>
      </c>
      <c r="F543" s="16">
        <v>0</v>
      </c>
      <c r="G543" s="17">
        <f t="shared" si="107"/>
        <v>8.3822296730930428E-4</v>
      </c>
      <c r="H543" s="17" t="str">
        <f t="shared" si="108"/>
        <v/>
      </c>
      <c r="I543" s="17">
        <f t="shared" si="109"/>
        <v>4.6685340802987861E-3</v>
      </c>
      <c r="J543" s="17" t="str">
        <f t="shared" si="110"/>
        <v/>
      </c>
      <c r="K543" s="17">
        <f t="shared" si="113"/>
        <v>4</v>
      </c>
      <c r="L543" s="17" t="str">
        <f t="shared" si="114"/>
        <v xml:space="preserve"> </v>
      </c>
      <c r="M543" s="17">
        <f t="shared" si="111"/>
        <v>3.3528918692372171E-3</v>
      </c>
      <c r="N543" s="21" t="str">
        <f t="shared" si="112"/>
        <v/>
      </c>
    </row>
    <row r="544" spans="1:14" ht="25.5" x14ac:dyDescent="0.2">
      <c r="A544" s="15"/>
      <c r="B544" s="28" t="s">
        <v>510</v>
      </c>
      <c r="C544" s="25">
        <v>1</v>
      </c>
      <c r="D544" s="16">
        <v>0</v>
      </c>
      <c r="E544" s="16">
        <v>9</v>
      </c>
      <c r="F544" s="16">
        <v>20</v>
      </c>
      <c r="G544" s="17">
        <f t="shared" si="107"/>
        <v>8.3822296730930428E-4</v>
      </c>
      <c r="H544" s="17" t="str">
        <f t="shared" si="108"/>
        <v/>
      </c>
      <c r="I544" s="17">
        <f t="shared" si="109"/>
        <v>8.4033613445378148E-3</v>
      </c>
      <c r="J544" s="17">
        <f t="shared" si="110"/>
        <v>2.1413276231263382E-2</v>
      </c>
      <c r="K544" s="17">
        <f t="shared" si="113"/>
        <v>8</v>
      </c>
      <c r="L544" s="17">
        <f t="shared" si="114"/>
        <v>1</v>
      </c>
      <c r="M544" s="17">
        <f t="shared" si="111"/>
        <v>6.7057837384744343E-3</v>
      </c>
      <c r="N544" s="21" t="str">
        <f t="shared" si="112"/>
        <v/>
      </c>
    </row>
    <row r="545" spans="1:14" x14ac:dyDescent="0.2">
      <c r="A545" s="15"/>
      <c r="B545" s="28" t="s">
        <v>511</v>
      </c>
      <c r="C545" s="25">
        <v>0</v>
      </c>
      <c r="D545" s="16">
        <v>1</v>
      </c>
      <c r="E545" s="16">
        <v>4</v>
      </c>
      <c r="F545" s="16">
        <v>8</v>
      </c>
      <c r="G545" s="17" t="str">
        <f t="shared" si="107"/>
        <v/>
      </c>
      <c r="H545" s="17">
        <f t="shared" si="108"/>
        <v>8.8967971530249106E-4</v>
      </c>
      <c r="I545" s="17">
        <f t="shared" si="109"/>
        <v>3.7348272642390291E-3</v>
      </c>
      <c r="J545" s="17">
        <f t="shared" si="110"/>
        <v>8.5653104925053538E-3</v>
      </c>
      <c r="K545" s="17">
        <f t="shared" si="113"/>
        <v>1</v>
      </c>
      <c r="L545" s="17">
        <f t="shared" si="114"/>
        <v>7</v>
      </c>
      <c r="M545" s="17" t="str">
        <f t="shared" si="111"/>
        <v/>
      </c>
      <c r="N545" s="21">
        <f t="shared" si="112"/>
        <v>6.2277580071174376E-3</v>
      </c>
    </row>
    <row r="546" spans="1:14" ht="25.5" x14ac:dyDescent="0.2">
      <c r="A546" s="15"/>
      <c r="B546" s="28" t="s">
        <v>512</v>
      </c>
      <c r="C546" s="25">
        <v>1</v>
      </c>
      <c r="D546" s="16">
        <v>0</v>
      </c>
      <c r="E546" s="16"/>
      <c r="F546" s="16"/>
      <c r="G546" s="17">
        <f t="shared" si="107"/>
        <v>8.3822296730930428E-4</v>
      </c>
      <c r="H546" s="17" t="str">
        <f t="shared" si="108"/>
        <v/>
      </c>
      <c r="I546" s="17" t="str">
        <f t="shared" si="109"/>
        <v/>
      </c>
      <c r="J546" s="17" t="str">
        <f t="shared" si="110"/>
        <v/>
      </c>
      <c r="K546" s="17">
        <f t="shared" si="113"/>
        <v>-1</v>
      </c>
      <c r="L546" s="17" t="str">
        <f t="shared" si="114"/>
        <v xml:space="preserve"> </v>
      </c>
      <c r="M546" s="17">
        <f t="shared" si="111"/>
        <v>-8.3822296730930428E-4</v>
      </c>
      <c r="N546" s="21" t="str">
        <f t="shared" si="112"/>
        <v/>
      </c>
    </row>
    <row r="547" spans="1:14" ht="25.5" x14ac:dyDescent="0.2">
      <c r="A547" s="15"/>
      <c r="B547" s="28" t="s">
        <v>513</v>
      </c>
      <c r="C547" s="25"/>
      <c r="D547" s="16"/>
      <c r="E547" s="16"/>
      <c r="F547" s="16"/>
      <c r="G547" s="17" t="str">
        <f t="shared" si="107"/>
        <v/>
      </c>
      <c r="H547" s="17" t="str">
        <f t="shared" si="108"/>
        <v/>
      </c>
      <c r="I547" s="17" t="str">
        <f t="shared" si="109"/>
        <v/>
      </c>
      <c r="J547" s="17" t="str">
        <f t="shared" si="110"/>
        <v/>
      </c>
      <c r="K547" s="17" t="str">
        <f t="shared" si="113"/>
        <v xml:space="preserve"> </v>
      </c>
      <c r="L547" s="17" t="str">
        <f t="shared" si="114"/>
        <v xml:space="preserve"> </v>
      </c>
      <c r="M547" s="17" t="str">
        <f t="shared" si="111"/>
        <v/>
      </c>
      <c r="N547" s="21" t="str">
        <f t="shared" si="112"/>
        <v/>
      </c>
    </row>
    <row r="548" spans="1:14" x14ac:dyDescent="0.2">
      <c r="A548" s="15"/>
      <c r="B548" s="28" t="s">
        <v>514</v>
      </c>
      <c r="C548" s="25"/>
      <c r="D548" s="16"/>
      <c r="E548" s="16"/>
      <c r="F548" s="16"/>
      <c r="G548" s="17" t="str">
        <f t="shared" si="107"/>
        <v/>
      </c>
      <c r="H548" s="17" t="str">
        <f t="shared" si="108"/>
        <v/>
      </c>
      <c r="I548" s="17" t="str">
        <f t="shared" si="109"/>
        <v/>
      </c>
      <c r="J548" s="17" t="str">
        <f t="shared" si="110"/>
        <v/>
      </c>
      <c r="K548" s="17" t="str">
        <f t="shared" si="113"/>
        <v xml:space="preserve"> </v>
      </c>
      <c r="L548" s="17" t="str">
        <f t="shared" si="114"/>
        <v xml:space="preserve"> </v>
      </c>
      <c r="M548" s="17" t="str">
        <f t="shared" si="111"/>
        <v/>
      </c>
      <c r="N548" s="21" t="str">
        <f t="shared" si="112"/>
        <v/>
      </c>
    </row>
    <row r="549" spans="1:14" x14ac:dyDescent="0.2">
      <c r="A549" s="15"/>
      <c r="B549" s="28" t="s">
        <v>515</v>
      </c>
      <c r="C549" s="25">
        <v>0</v>
      </c>
      <c r="D549" s="16">
        <v>1</v>
      </c>
      <c r="E549" s="16"/>
      <c r="F549" s="16"/>
      <c r="G549" s="17" t="str">
        <f t="shared" si="107"/>
        <v/>
      </c>
      <c r="H549" s="17">
        <f t="shared" si="108"/>
        <v>8.8967971530249106E-4</v>
      </c>
      <c r="I549" s="17" t="str">
        <f t="shared" si="109"/>
        <v/>
      </c>
      <c r="J549" s="17" t="str">
        <f t="shared" si="110"/>
        <v/>
      </c>
      <c r="K549" s="17" t="str">
        <f t="shared" si="113"/>
        <v xml:space="preserve"> </v>
      </c>
      <c r="L549" s="17">
        <f t="shared" si="114"/>
        <v>-1</v>
      </c>
      <c r="M549" s="17" t="str">
        <f t="shared" si="111"/>
        <v/>
      </c>
      <c r="N549" s="21">
        <f t="shared" si="112"/>
        <v>-8.8967971530249106E-4</v>
      </c>
    </row>
    <row r="550" spans="1:14" x14ac:dyDescent="0.2">
      <c r="A550" s="15"/>
      <c r="B550" s="28" t="s">
        <v>516</v>
      </c>
      <c r="C550" s="25"/>
      <c r="D550" s="16"/>
      <c r="E550" s="16"/>
      <c r="F550" s="16"/>
      <c r="G550" s="17" t="str">
        <f t="shared" si="107"/>
        <v/>
      </c>
      <c r="H550" s="17" t="str">
        <f t="shared" si="108"/>
        <v/>
      </c>
      <c r="I550" s="17" t="str">
        <f t="shared" si="109"/>
        <v/>
      </c>
      <c r="J550" s="17" t="str">
        <f t="shared" si="110"/>
        <v/>
      </c>
      <c r="K550" s="17" t="str">
        <f t="shared" si="113"/>
        <v xml:space="preserve"> </v>
      </c>
      <c r="L550" s="17" t="str">
        <f t="shared" si="114"/>
        <v xml:space="preserve"> </v>
      </c>
      <c r="M550" s="17" t="str">
        <f t="shared" si="111"/>
        <v/>
      </c>
      <c r="N550" s="21" t="str">
        <f t="shared" si="112"/>
        <v/>
      </c>
    </row>
    <row r="551" spans="1:14" ht="25.5" x14ac:dyDescent="0.2">
      <c r="A551" s="15"/>
      <c r="B551" s="28" t="s">
        <v>517</v>
      </c>
      <c r="C551" s="25"/>
      <c r="D551" s="16"/>
      <c r="E551" s="16"/>
      <c r="F551" s="16"/>
      <c r="G551" s="17" t="str">
        <f t="shared" si="107"/>
        <v/>
      </c>
      <c r="H551" s="17" t="str">
        <f t="shared" si="108"/>
        <v/>
      </c>
      <c r="I551" s="17" t="str">
        <f t="shared" si="109"/>
        <v/>
      </c>
      <c r="J551" s="17" t="str">
        <f t="shared" si="110"/>
        <v/>
      </c>
      <c r="K551" s="17" t="str">
        <f t="shared" si="113"/>
        <v xml:space="preserve"> </v>
      </c>
      <c r="L551" s="17" t="str">
        <f t="shared" si="114"/>
        <v xml:space="preserve"> </v>
      </c>
      <c r="M551" s="17" t="str">
        <f t="shared" si="111"/>
        <v/>
      </c>
      <c r="N551" s="21" t="str">
        <f t="shared" si="112"/>
        <v/>
      </c>
    </row>
    <row r="552" spans="1:14" ht="25.5" x14ac:dyDescent="0.2">
      <c r="A552" s="15"/>
      <c r="B552" s="28" t="s">
        <v>518</v>
      </c>
      <c r="C552" s="25"/>
      <c r="D552" s="16"/>
      <c r="E552" s="16"/>
      <c r="F552" s="16"/>
      <c r="G552" s="17" t="str">
        <f t="shared" si="107"/>
        <v/>
      </c>
      <c r="H552" s="17" t="str">
        <f t="shared" si="108"/>
        <v/>
      </c>
      <c r="I552" s="17" t="str">
        <f t="shared" si="109"/>
        <v/>
      </c>
      <c r="J552" s="17" t="str">
        <f t="shared" si="110"/>
        <v/>
      </c>
      <c r="K552" s="17" t="str">
        <f t="shared" si="113"/>
        <v xml:space="preserve"> </v>
      </c>
      <c r="L552" s="17" t="str">
        <f t="shared" si="114"/>
        <v xml:space="preserve"> </v>
      </c>
      <c r="M552" s="17" t="str">
        <f t="shared" si="111"/>
        <v/>
      </c>
      <c r="N552" s="21" t="str">
        <f t="shared" si="112"/>
        <v/>
      </c>
    </row>
    <row r="553" spans="1:14" ht="25.5" x14ac:dyDescent="0.2">
      <c r="A553" s="15"/>
      <c r="B553" s="28" t="s">
        <v>519</v>
      </c>
      <c r="C553" s="25"/>
      <c r="D553" s="16"/>
      <c r="E553" s="16"/>
      <c r="F553" s="16"/>
      <c r="G553" s="17" t="str">
        <f t="shared" si="107"/>
        <v/>
      </c>
      <c r="H553" s="17" t="str">
        <f t="shared" si="108"/>
        <v/>
      </c>
      <c r="I553" s="17" t="str">
        <f t="shared" si="109"/>
        <v/>
      </c>
      <c r="J553" s="17" t="str">
        <f t="shared" si="110"/>
        <v/>
      </c>
      <c r="K553" s="17" t="str">
        <f t="shared" si="113"/>
        <v xml:space="preserve"> </v>
      </c>
      <c r="L553" s="17" t="str">
        <f t="shared" si="114"/>
        <v xml:space="preserve"> </v>
      </c>
      <c r="M553" s="17" t="str">
        <f t="shared" si="111"/>
        <v/>
      </c>
      <c r="N553" s="21" t="str">
        <f t="shared" si="112"/>
        <v/>
      </c>
    </row>
    <row r="554" spans="1:14" ht="25.5" x14ac:dyDescent="0.2">
      <c r="A554" s="15"/>
      <c r="B554" s="28" t="s">
        <v>520</v>
      </c>
      <c r="C554" s="25"/>
      <c r="D554" s="16"/>
      <c r="E554" s="16"/>
      <c r="F554" s="16"/>
      <c r="G554" s="17" t="str">
        <f t="shared" si="107"/>
        <v/>
      </c>
      <c r="H554" s="17" t="str">
        <f t="shared" si="108"/>
        <v/>
      </c>
      <c r="I554" s="17" t="str">
        <f t="shared" si="109"/>
        <v/>
      </c>
      <c r="J554" s="17" t="str">
        <f t="shared" si="110"/>
        <v/>
      </c>
      <c r="K554" s="17" t="str">
        <f t="shared" si="113"/>
        <v xml:space="preserve"> </v>
      </c>
      <c r="L554" s="17" t="str">
        <f t="shared" si="114"/>
        <v xml:space="preserve"> </v>
      </c>
      <c r="M554" s="17" t="str">
        <f t="shared" si="111"/>
        <v/>
      </c>
      <c r="N554" s="21" t="str">
        <f t="shared" si="112"/>
        <v/>
      </c>
    </row>
    <row r="555" spans="1:14" ht="25.5" x14ac:dyDescent="0.2">
      <c r="A555" s="15"/>
      <c r="B555" s="28" t="s">
        <v>521</v>
      </c>
      <c r="C555" s="25"/>
      <c r="D555" s="16"/>
      <c r="E555" s="16"/>
      <c r="F555" s="16"/>
      <c r="G555" s="17" t="str">
        <f t="shared" si="107"/>
        <v/>
      </c>
      <c r="H555" s="17" t="str">
        <f t="shared" si="108"/>
        <v/>
      </c>
      <c r="I555" s="17" t="str">
        <f t="shared" si="109"/>
        <v/>
      </c>
      <c r="J555" s="17" t="str">
        <f t="shared" si="110"/>
        <v/>
      </c>
      <c r="K555" s="17" t="str">
        <f t="shared" si="113"/>
        <v xml:space="preserve"> </v>
      </c>
      <c r="L555" s="17" t="str">
        <f t="shared" si="114"/>
        <v xml:space="preserve"> </v>
      </c>
      <c r="M555" s="17" t="str">
        <f t="shared" si="111"/>
        <v/>
      </c>
      <c r="N555" s="21" t="str">
        <f t="shared" si="112"/>
        <v/>
      </c>
    </row>
    <row r="556" spans="1:14" x14ac:dyDescent="0.2">
      <c r="A556" s="15"/>
      <c r="B556" s="28" t="s">
        <v>522</v>
      </c>
      <c r="C556" s="25"/>
      <c r="D556" s="16"/>
      <c r="E556" s="16"/>
      <c r="F556" s="16"/>
      <c r="G556" s="17" t="str">
        <f t="shared" si="107"/>
        <v/>
      </c>
      <c r="H556" s="17" t="str">
        <f t="shared" si="108"/>
        <v/>
      </c>
      <c r="I556" s="17" t="str">
        <f t="shared" si="109"/>
        <v/>
      </c>
      <c r="J556" s="17" t="str">
        <f t="shared" si="110"/>
        <v/>
      </c>
      <c r="K556" s="17" t="str">
        <f t="shared" si="113"/>
        <v xml:space="preserve"> </v>
      </c>
      <c r="L556" s="17" t="str">
        <f t="shared" si="114"/>
        <v xml:space="preserve"> </v>
      </c>
      <c r="M556" s="17" t="str">
        <f t="shared" si="111"/>
        <v/>
      </c>
      <c r="N556" s="21" t="str">
        <f t="shared" si="112"/>
        <v/>
      </c>
    </row>
    <row r="557" spans="1:14" ht="25.5" x14ac:dyDescent="0.2">
      <c r="A557" s="15"/>
      <c r="B557" s="28" t="s">
        <v>523</v>
      </c>
      <c r="C557" s="25"/>
      <c r="D557" s="16"/>
      <c r="E557" s="16"/>
      <c r="F557" s="16"/>
      <c r="G557" s="17" t="str">
        <f t="shared" si="107"/>
        <v/>
      </c>
      <c r="H557" s="17" t="str">
        <f t="shared" si="108"/>
        <v/>
      </c>
      <c r="I557" s="17" t="str">
        <f t="shared" si="109"/>
        <v/>
      </c>
      <c r="J557" s="17" t="str">
        <f t="shared" si="110"/>
        <v/>
      </c>
      <c r="K557" s="17" t="str">
        <f t="shared" si="113"/>
        <v xml:space="preserve"> </v>
      </c>
      <c r="L557" s="17" t="str">
        <f t="shared" si="114"/>
        <v xml:space="preserve"> </v>
      </c>
      <c r="M557" s="17" t="str">
        <f t="shared" si="111"/>
        <v/>
      </c>
      <c r="N557" s="21" t="str">
        <f t="shared" si="112"/>
        <v/>
      </c>
    </row>
    <row r="558" spans="1:14" x14ac:dyDescent="0.2">
      <c r="A558" s="15"/>
      <c r="B558" s="28" t="s">
        <v>524</v>
      </c>
      <c r="C558" s="25"/>
      <c r="D558" s="16"/>
      <c r="E558" s="16"/>
      <c r="F558" s="16"/>
      <c r="G558" s="17" t="str">
        <f t="shared" si="107"/>
        <v/>
      </c>
      <c r="H558" s="17" t="str">
        <f t="shared" si="108"/>
        <v/>
      </c>
      <c r="I558" s="17" t="str">
        <f t="shared" si="109"/>
        <v/>
      </c>
      <c r="J558" s="17" t="str">
        <f t="shared" si="110"/>
        <v/>
      </c>
      <c r="K558" s="17" t="str">
        <f t="shared" si="113"/>
        <v xml:space="preserve"> </v>
      </c>
      <c r="L558" s="17" t="str">
        <f t="shared" si="114"/>
        <v xml:space="preserve"> </v>
      </c>
      <c r="M558" s="17" t="str">
        <f t="shared" si="111"/>
        <v/>
      </c>
      <c r="N558" s="21" t="str">
        <f t="shared" si="112"/>
        <v/>
      </c>
    </row>
    <row r="559" spans="1:14" ht="24" customHeight="1" x14ac:dyDescent="0.2">
      <c r="A559" s="15"/>
      <c r="B559" s="28" t="s">
        <v>525</v>
      </c>
      <c r="C559" s="25"/>
      <c r="D559" s="16"/>
      <c r="E559" s="16"/>
      <c r="F559" s="16"/>
      <c r="G559" s="17" t="str">
        <f t="shared" si="107"/>
        <v/>
      </c>
      <c r="H559" s="17" t="str">
        <f t="shared" si="108"/>
        <v/>
      </c>
      <c r="I559" s="17" t="str">
        <f t="shared" si="109"/>
        <v/>
      </c>
      <c r="J559" s="17" t="str">
        <f t="shared" si="110"/>
        <v/>
      </c>
      <c r="K559" s="17" t="str">
        <f t="shared" si="113"/>
        <v xml:space="preserve"> </v>
      </c>
      <c r="L559" s="17" t="str">
        <f t="shared" si="114"/>
        <v xml:space="preserve"> </v>
      </c>
      <c r="M559" s="17" t="str">
        <f t="shared" si="111"/>
        <v/>
      </c>
      <c r="N559" s="21" t="str">
        <f t="shared" si="112"/>
        <v/>
      </c>
    </row>
    <row r="560" spans="1:14" ht="25.5" x14ac:dyDescent="0.2">
      <c r="A560" s="15"/>
      <c r="B560" s="28" t="s">
        <v>526</v>
      </c>
      <c r="C560" s="25">
        <v>1</v>
      </c>
      <c r="D560" s="16">
        <v>0</v>
      </c>
      <c r="E560" s="16"/>
      <c r="F560" s="16"/>
      <c r="G560" s="17">
        <f t="shared" si="107"/>
        <v>8.3822296730930428E-4</v>
      </c>
      <c r="H560" s="17" t="str">
        <f t="shared" si="108"/>
        <v/>
      </c>
      <c r="I560" s="17" t="str">
        <f t="shared" si="109"/>
        <v/>
      </c>
      <c r="J560" s="17" t="str">
        <f t="shared" si="110"/>
        <v/>
      </c>
      <c r="K560" s="17">
        <f t="shared" si="113"/>
        <v>-1</v>
      </c>
      <c r="L560" s="17" t="str">
        <f t="shared" si="114"/>
        <v xml:space="preserve"> </v>
      </c>
      <c r="M560" s="17">
        <f t="shared" si="111"/>
        <v>-8.3822296730930428E-4</v>
      </c>
      <c r="N560" s="21" t="str">
        <f t="shared" si="112"/>
        <v/>
      </c>
    </row>
    <row r="561" spans="1:14" x14ac:dyDescent="0.2">
      <c r="A561" s="15"/>
      <c r="B561" s="28" t="s">
        <v>527</v>
      </c>
      <c r="C561" s="25">
        <v>0</v>
      </c>
      <c r="D561" s="16">
        <v>4</v>
      </c>
      <c r="E561" s="16">
        <v>0</v>
      </c>
      <c r="F561" s="16">
        <v>1</v>
      </c>
      <c r="G561" s="17" t="str">
        <f t="shared" si="107"/>
        <v/>
      </c>
      <c r="H561" s="17">
        <f t="shared" si="108"/>
        <v>3.5587188612099642E-3</v>
      </c>
      <c r="I561" s="17" t="str">
        <f t="shared" si="109"/>
        <v/>
      </c>
      <c r="J561" s="17">
        <f t="shared" si="110"/>
        <v>1.0706638115631692E-3</v>
      </c>
      <c r="K561" s="17" t="str">
        <f t="shared" si="113"/>
        <v xml:space="preserve"> </v>
      </c>
      <c r="L561" s="17">
        <f t="shared" si="114"/>
        <v>-0.75</v>
      </c>
      <c r="M561" s="17" t="str">
        <f t="shared" si="111"/>
        <v/>
      </c>
      <c r="N561" s="21">
        <f t="shared" si="112"/>
        <v>-2.6690391459074734E-3</v>
      </c>
    </row>
    <row r="562" spans="1:14" x14ac:dyDescent="0.2">
      <c r="A562" s="15"/>
      <c r="B562" s="28" t="s">
        <v>528</v>
      </c>
      <c r="C562" s="25"/>
      <c r="D562" s="16"/>
      <c r="E562" s="16"/>
      <c r="F562" s="16"/>
      <c r="G562" s="17" t="str">
        <f t="shared" si="107"/>
        <v/>
      </c>
      <c r="H562" s="17" t="str">
        <f t="shared" si="108"/>
        <v/>
      </c>
      <c r="I562" s="17" t="str">
        <f t="shared" si="109"/>
        <v/>
      </c>
      <c r="J562" s="17" t="str">
        <f t="shared" si="110"/>
        <v/>
      </c>
      <c r="K562" s="17" t="str">
        <f t="shared" si="113"/>
        <v xml:space="preserve"> </v>
      </c>
      <c r="L562" s="17" t="str">
        <f t="shared" si="114"/>
        <v xml:space="preserve"> </v>
      </c>
      <c r="M562" s="17" t="str">
        <f t="shared" si="111"/>
        <v/>
      </c>
      <c r="N562" s="21" t="str">
        <f t="shared" si="112"/>
        <v/>
      </c>
    </row>
    <row r="563" spans="1:14" x14ac:dyDescent="0.2">
      <c r="A563" s="15"/>
      <c r="B563" s="28" t="s">
        <v>529</v>
      </c>
      <c r="C563" s="25">
        <v>2</v>
      </c>
      <c r="D563" s="16">
        <v>2</v>
      </c>
      <c r="E563" s="16">
        <v>0</v>
      </c>
      <c r="F563" s="16">
        <v>1</v>
      </c>
      <c r="G563" s="17">
        <f t="shared" ref="G563:G604" si="115">+IF(C563=0,"",C563/C$371)</f>
        <v>1.6764459346186086E-3</v>
      </c>
      <c r="H563" s="17">
        <f t="shared" ref="H563:H604" si="116">+IF(D563=0,"",D563/D$371)</f>
        <v>1.7793594306049821E-3</v>
      </c>
      <c r="I563" s="17" t="str">
        <f t="shared" ref="I563:I604" si="117">+IF(E563=0,"",E563/E$371)</f>
        <v/>
      </c>
      <c r="J563" s="17">
        <f t="shared" ref="J563:J604" si="118">+IF(F563=0,"",F563/F$371)</f>
        <v>1.0706638115631692E-3</v>
      </c>
      <c r="K563" s="17">
        <f t="shared" si="113"/>
        <v>-1</v>
      </c>
      <c r="L563" s="17">
        <f t="shared" si="114"/>
        <v>-0.5</v>
      </c>
      <c r="M563" s="17">
        <f t="shared" ref="M563:M604" si="119">+IF(OR(AND(G563=""),(K563="")),"",G563*K563)</f>
        <v>-1.6764459346186086E-3</v>
      </c>
      <c r="N563" s="21">
        <f t="shared" ref="N563:N604" si="120">+IF(OR(AND(H563=""),(L563="")),"",H563*L563)</f>
        <v>-8.8967971530249106E-4</v>
      </c>
    </row>
    <row r="564" spans="1:14" x14ac:dyDescent="0.2">
      <c r="A564" s="15"/>
      <c r="B564" s="28" t="s">
        <v>530</v>
      </c>
      <c r="C564" s="25">
        <v>0</v>
      </c>
      <c r="D564" s="16">
        <v>4</v>
      </c>
      <c r="E564" s="16"/>
      <c r="F564" s="16"/>
      <c r="G564" s="17" t="str">
        <f t="shared" si="115"/>
        <v/>
      </c>
      <c r="H564" s="17">
        <f t="shared" si="116"/>
        <v>3.5587188612099642E-3</v>
      </c>
      <c r="I564" s="17" t="str">
        <f t="shared" si="117"/>
        <v/>
      </c>
      <c r="J564" s="17" t="str">
        <f t="shared" si="118"/>
        <v/>
      </c>
      <c r="K564" s="17" t="str">
        <f t="shared" ref="K564:K604" si="121">+IF(AND(C564=0,E564=0)," ",IF(C564=0,1,IF(E564=0,-1,(E564-C564)/C564)))</f>
        <v xml:space="preserve"> </v>
      </c>
      <c r="L564" s="17">
        <f t="shared" ref="L564:L604" si="122">+IF(AND(D564=0,F564=0)," ",IF(D564=0,1,IF(F564=0,-1,(F564-D564)/D564)))</f>
        <v>-1</v>
      </c>
      <c r="M564" s="17" t="str">
        <f t="shared" si="119"/>
        <v/>
      </c>
      <c r="N564" s="21">
        <f t="shared" si="120"/>
        <v>-3.5587188612099642E-3</v>
      </c>
    </row>
    <row r="565" spans="1:14" ht="25.5" x14ac:dyDescent="0.2">
      <c r="A565" s="15"/>
      <c r="B565" s="28" t="s">
        <v>531</v>
      </c>
      <c r="C565" s="25"/>
      <c r="D565" s="16"/>
      <c r="E565" s="16"/>
      <c r="F565" s="16"/>
      <c r="G565" s="17" t="str">
        <f t="shared" si="115"/>
        <v/>
      </c>
      <c r="H565" s="17" t="str">
        <f t="shared" si="116"/>
        <v/>
      </c>
      <c r="I565" s="17" t="str">
        <f t="shared" si="117"/>
        <v/>
      </c>
      <c r="J565" s="17" t="str">
        <f t="shared" si="118"/>
        <v/>
      </c>
      <c r="K565" s="17" t="str">
        <f t="shared" si="121"/>
        <v xml:space="preserve"> </v>
      </c>
      <c r="L565" s="17" t="str">
        <f t="shared" si="122"/>
        <v xml:space="preserve"> </v>
      </c>
      <c r="M565" s="17" t="str">
        <f t="shared" si="119"/>
        <v/>
      </c>
      <c r="N565" s="21" t="str">
        <f t="shared" si="120"/>
        <v/>
      </c>
    </row>
    <row r="566" spans="1:14" x14ac:dyDescent="0.2">
      <c r="A566" s="15"/>
      <c r="B566" s="28" t="s">
        <v>532</v>
      </c>
      <c r="C566" s="25"/>
      <c r="D566" s="16"/>
      <c r="E566" s="16"/>
      <c r="F566" s="16"/>
      <c r="G566" s="17" t="str">
        <f t="shared" si="115"/>
        <v/>
      </c>
      <c r="H566" s="17" t="str">
        <f t="shared" si="116"/>
        <v/>
      </c>
      <c r="I566" s="17" t="str">
        <f t="shared" si="117"/>
        <v/>
      </c>
      <c r="J566" s="17" t="str">
        <f t="shared" si="118"/>
        <v/>
      </c>
      <c r="K566" s="17" t="str">
        <f t="shared" si="121"/>
        <v xml:space="preserve"> </v>
      </c>
      <c r="L566" s="17" t="str">
        <f t="shared" si="122"/>
        <v xml:space="preserve"> </v>
      </c>
      <c r="M566" s="17" t="str">
        <f t="shared" si="119"/>
        <v/>
      </c>
      <c r="N566" s="21" t="str">
        <f t="shared" si="120"/>
        <v/>
      </c>
    </row>
    <row r="567" spans="1:14" x14ac:dyDescent="0.2">
      <c r="A567" s="15"/>
      <c r="B567" s="28" t="s">
        <v>533</v>
      </c>
      <c r="C567" s="25">
        <v>1</v>
      </c>
      <c r="D567" s="16">
        <v>25</v>
      </c>
      <c r="E567" s="16">
        <v>0</v>
      </c>
      <c r="F567" s="16">
        <v>7</v>
      </c>
      <c r="G567" s="17">
        <f t="shared" si="115"/>
        <v>8.3822296730930428E-4</v>
      </c>
      <c r="H567" s="17">
        <f t="shared" si="116"/>
        <v>2.2241992882562279E-2</v>
      </c>
      <c r="I567" s="17" t="str">
        <f t="shared" si="117"/>
        <v/>
      </c>
      <c r="J567" s="17">
        <f t="shared" si="118"/>
        <v>7.4946466809421844E-3</v>
      </c>
      <c r="K567" s="17">
        <f t="shared" si="121"/>
        <v>-1</v>
      </c>
      <c r="L567" s="17">
        <f t="shared" si="122"/>
        <v>-0.72</v>
      </c>
      <c r="M567" s="17">
        <f t="shared" si="119"/>
        <v>-8.3822296730930428E-4</v>
      </c>
      <c r="N567" s="21">
        <f t="shared" si="120"/>
        <v>-1.601423487544484E-2</v>
      </c>
    </row>
    <row r="568" spans="1:14" x14ac:dyDescent="0.2">
      <c r="A568" s="15"/>
      <c r="B568" s="28" t="s">
        <v>534</v>
      </c>
      <c r="C568" s="25">
        <v>2</v>
      </c>
      <c r="D568" s="16">
        <v>12</v>
      </c>
      <c r="E568" s="16">
        <v>0</v>
      </c>
      <c r="F568" s="16">
        <v>31</v>
      </c>
      <c r="G568" s="17">
        <f t="shared" si="115"/>
        <v>1.6764459346186086E-3</v>
      </c>
      <c r="H568" s="17">
        <f t="shared" si="116"/>
        <v>1.0676156583629894E-2</v>
      </c>
      <c r="I568" s="17" t="str">
        <f t="shared" si="117"/>
        <v/>
      </c>
      <c r="J568" s="17">
        <f t="shared" si="118"/>
        <v>3.3190578158458245E-2</v>
      </c>
      <c r="K568" s="17">
        <f t="shared" si="121"/>
        <v>-1</v>
      </c>
      <c r="L568" s="17">
        <f t="shared" si="122"/>
        <v>1.5833333333333333</v>
      </c>
      <c r="M568" s="17">
        <f t="shared" si="119"/>
        <v>-1.6764459346186086E-3</v>
      </c>
      <c r="N568" s="21">
        <f t="shared" si="120"/>
        <v>1.6903914590747332E-2</v>
      </c>
    </row>
    <row r="569" spans="1:14" x14ac:dyDescent="0.2">
      <c r="A569" s="15"/>
      <c r="B569" s="28" t="s">
        <v>535</v>
      </c>
      <c r="C569" s="25">
        <v>1</v>
      </c>
      <c r="D569" s="16">
        <v>1</v>
      </c>
      <c r="E569" s="16"/>
      <c r="F569" s="16"/>
      <c r="G569" s="17">
        <f t="shared" si="115"/>
        <v>8.3822296730930428E-4</v>
      </c>
      <c r="H569" s="17">
        <f t="shared" si="116"/>
        <v>8.8967971530249106E-4</v>
      </c>
      <c r="I569" s="17" t="str">
        <f t="shared" si="117"/>
        <v/>
      </c>
      <c r="J569" s="17" t="str">
        <f t="shared" si="118"/>
        <v/>
      </c>
      <c r="K569" s="17">
        <f t="shared" si="121"/>
        <v>-1</v>
      </c>
      <c r="L569" s="17">
        <f t="shared" si="122"/>
        <v>-1</v>
      </c>
      <c r="M569" s="17">
        <f t="shared" si="119"/>
        <v>-8.3822296730930428E-4</v>
      </c>
      <c r="N569" s="21">
        <f t="shared" si="120"/>
        <v>-8.8967971530249106E-4</v>
      </c>
    </row>
    <row r="570" spans="1:14" x14ac:dyDescent="0.2">
      <c r="A570" s="15"/>
      <c r="B570" s="28" t="s">
        <v>536</v>
      </c>
      <c r="C570" s="25"/>
      <c r="D570" s="16"/>
      <c r="E570" s="16"/>
      <c r="F570" s="16"/>
      <c r="G570" s="17" t="str">
        <f t="shared" si="115"/>
        <v/>
      </c>
      <c r="H570" s="17" t="str">
        <f t="shared" si="116"/>
        <v/>
      </c>
      <c r="I570" s="17" t="str">
        <f t="shared" si="117"/>
        <v/>
      </c>
      <c r="J570" s="17" t="str">
        <f t="shared" si="118"/>
        <v/>
      </c>
      <c r="K570" s="17" t="str">
        <f t="shared" si="121"/>
        <v xml:space="preserve"> </v>
      </c>
      <c r="L570" s="17" t="str">
        <f t="shared" si="122"/>
        <v xml:space="preserve"> </v>
      </c>
      <c r="M570" s="17" t="str">
        <f t="shared" si="119"/>
        <v/>
      </c>
      <c r="N570" s="21" t="str">
        <f t="shared" si="120"/>
        <v/>
      </c>
    </row>
    <row r="571" spans="1:14" x14ac:dyDescent="0.2">
      <c r="A571" s="15"/>
      <c r="B571" s="28" t="s">
        <v>537</v>
      </c>
      <c r="C571" s="25">
        <v>6</v>
      </c>
      <c r="D571" s="16">
        <v>1</v>
      </c>
      <c r="E571" s="16"/>
      <c r="F571" s="16"/>
      <c r="G571" s="17">
        <f t="shared" si="115"/>
        <v>5.0293378038558257E-3</v>
      </c>
      <c r="H571" s="17">
        <f t="shared" si="116"/>
        <v>8.8967971530249106E-4</v>
      </c>
      <c r="I571" s="17" t="str">
        <f t="shared" si="117"/>
        <v/>
      </c>
      <c r="J571" s="17" t="str">
        <f t="shared" si="118"/>
        <v/>
      </c>
      <c r="K571" s="17">
        <f t="shared" si="121"/>
        <v>-1</v>
      </c>
      <c r="L571" s="17">
        <f t="shared" si="122"/>
        <v>-1</v>
      </c>
      <c r="M571" s="17">
        <f t="shared" si="119"/>
        <v>-5.0293378038558257E-3</v>
      </c>
      <c r="N571" s="21">
        <f t="shared" si="120"/>
        <v>-8.8967971530249106E-4</v>
      </c>
    </row>
    <row r="572" spans="1:14" x14ac:dyDescent="0.2">
      <c r="A572" s="15"/>
      <c r="B572" s="28" t="s">
        <v>538</v>
      </c>
      <c r="C572" s="25"/>
      <c r="D572" s="16"/>
      <c r="E572" s="16">
        <v>1</v>
      </c>
      <c r="F572" s="16">
        <v>1</v>
      </c>
      <c r="G572" s="17" t="str">
        <f t="shared" si="115"/>
        <v/>
      </c>
      <c r="H572" s="17" t="str">
        <f t="shared" si="116"/>
        <v/>
      </c>
      <c r="I572" s="17">
        <f t="shared" si="117"/>
        <v>9.3370681605975728E-4</v>
      </c>
      <c r="J572" s="17">
        <f t="shared" si="118"/>
        <v>1.0706638115631692E-3</v>
      </c>
      <c r="K572" s="17">
        <f t="shared" si="121"/>
        <v>1</v>
      </c>
      <c r="L572" s="17">
        <f t="shared" si="122"/>
        <v>1</v>
      </c>
      <c r="M572" s="17" t="str">
        <f t="shared" si="119"/>
        <v/>
      </c>
      <c r="N572" s="21" t="str">
        <f t="shared" si="120"/>
        <v/>
      </c>
    </row>
    <row r="573" spans="1:14" x14ac:dyDescent="0.2">
      <c r="A573" s="15"/>
      <c r="B573" s="28" t="s">
        <v>539</v>
      </c>
      <c r="C573" s="25">
        <v>0</v>
      </c>
      <c r="D573" s="16">
        <v>3</v>
      </c>
      <c r="E573" s="16">
        <v>1</v>
      </c>
      <c r="F573" s="16">
        <v>0</v>
      </c>
      <c r="G573" s="17" t="str">
        <f t="shared" si="115"/>
        <v/>
      </c>
      <c r="H573" s="17">
        <f t="shared" si="116"/>
        <v>2.6690391459074734E-3</v>
      </c>
      <c r="I573" s="17">
        <f t="shared" si="117"/>
        <v>9.3370681605975728E-4</v>
      </c>
      <c r="J573" s="17" t="str">
        <f t="shared" si="118"/>
        <v/>
      </c>
      <c r="K573" s="17">
        <f t="shared" si="121"/>
        <v>1</v>
      </c>
      <c r="L573" s="17">
        <f t="shared" si="122"/>
        <v>-1</v>
      </c>
      <c r="M573" s="17" t="str">
        <f t="shared" si="119"/>
        <v/>
      </c>
      <c r="N573" s="21">
        <f t="shared" si="120"/>
        <v>-2.6690391459074734E-3</v>
      </c>
    </row>
    <row r="574" spans="1:14" x14ac:dyDescent="0.2">
      <c r="A574" s="15"/>
      <c r="B574" s="28" t="s">
        <v>540</v>
      </c>
      <c r="C574" s="25"/>
      <c r="D574" s="16"/>
      <c r="E574" s="16"/>
      <c r="F574" s="16"/>
      <c r="G574" s="17" t="str">
        <f t="shared" si="115"/>
        <v/>
      </c>
      <c r="H574" s="17" t="str">
        <f t="shared" si="116"/>
        <v/>
      </c>
      <c r="I574" s="17" t="str">
        <f t="shared" si="117"/>
        <v/>
      </c>
      <c r="J574" s="17" t="str">
        <f t="shared" si="118"/>
        <v/>
      </c>
      <c r="K574" s="17" t="str">
        <f t="shared" si="121"/>
        <v xml:space="preserve"> </v>
      </c>
      <c r="L574" s="17" t="str">
        <f t="shared" si="122"/>
        <v xml:space="preserve"> </v>
      </c>
      <c r="M574" s="17" t="str">
        <f t="shared" si="119"/>
        <v/>
      </c>
      <c r="N574" s="21" t="str">
        <f t="shared" si="120"/>
        <v/>
      </c>
    </row>
    <row r="575" spans="1:14" x14ac:dyDescent="0.2">
      <c r="A575" s="15"/>
      <c r="B575" s="28" t="s">
        <v>541</v>
      </c>
      <c r="C575" s="25"/>
      <c r="D575" s="16"/>
      <c r="E575" s="16"/>
      <c r="F575" s="16"/>
      <c r="G575" s="17" t="str">
        <f t="shared" si="115"/>
        <v/>
      </c>
      <c r="H575" s="17" t="str">
        <f t="shared" si="116"/>
        <v/>
      </c>
      <c r="I575" s="17" t="str">
        <f t="shared" si="117"/>
        <v/>
      </c>
      <c r="J575" s="17" t="str">
        <f t="shared" si="118"/>
        <v/>
      </c>
      <c r="K575" s="17" t="str">
        <f t="shared" si="121"/>
        <v xml:space="preserve"> </v>
      </c>
      <c r="L575" s="17" t="str">
        <f t="shared" si="122"/>
        <v xml:space="preserve"> </v>
      </c>
      <c r="M575" s="17" t="str">
        <f t="shared" si="119"/>
        <v/>
      </c>
      <c r="N575" s="21" t="str">
        <f t="shared" si="120"/>
        <v/>
      </c>
    </row>
    <row r="576" spans="1:14" x14ac:dyDescent="0.2">
      <c r="A576" s="15"/>
      <c r="B576" s="28" t="s">
        <v>542</v>
      </c>
      <c r="C576" s="25"/>
      <c r="D576" s="16"/>
      <c r="E576" s="16"/>
      <c r="F576" s="16"/>
      <c r="G576" s="17" t="str">
        <f t="shared" si="115"/>
        <v/>
      </c>
      <c r="H576" s="17" t="str">
        <f t="shared" si="116"/>
        <v/>
      </c>
      <c r="I576" s="17" t="str">
        <f t="shared" si="117"/>
        <v/>
      </c>
      <c r="J576" s="17" t="str">
        <f t="shared" si="118"/>
        <v/>
      </c>
      <c r="K576" s="17" t="str">
        <f t="shared" si="121"/>
        <v xml:space="preserve"> </v>
      </c>
      <c r="L576" s="17" t="str">
        <f t="shared" si="122"/>
        <v xml:space="preserve"> </v>
      </c>
      <c r="M576" s="17" t="str">
        <f t="shared" si="119"/>
        <v/>
      </c>
      <c r="N576" s="21" t="str">
        <f t="shared" si="120"/>
        <v/>
      </c>
    </row>
    <row r="577" spans="1:14" ht="25.5" x14ac:dyDescent="0.2">
      <c r="A577" s="15"/>
      <c r="B577" s="28" t="s">
        <v>543</v>
      </c>
      <c r="C577" s="25">
        <v>0</v>
      </c>
      <c r="D577" s="16">
        <v>1</v>
      </c>
      <c r="E577" s="16"/>
      <c r="F577" s="16"/>
      <c r="G577" s="17" t="str">
        <f t="shared" si="115"/>
        <v/>
      </c>
      <c r="H577" s="17">
        <f t="shared" si="116"/>
        <v>8.8967971530249106E-4</v>
      </c>
      <c r="I577" s="17" t="str">
        <f t="shared" si="117"/>
        <v/>
      </c>
      <c r="J577" s="17" t="str">
        <f t="shared" si="118"/>
        <v/>
      </c>
      <c r="K577" s="17" t="str">
        <f t="shared" si="121"/>
        <v xml:space="preserve"> </v>
      </c>
      <c r="L577" s="17">
        <f t="shared" si="122"/>
        <v>-1</v>
      </c>
      <c r="M577" s="17" t="str">
        <f t="shared" si="119"/>
        <v/>
      </c>
      <c r="N577" s="21">
        <f t="shared" si="120"/>
        <v>-8.8967971530249106E-4</v>
      </c>
    </row>
    <row r="578" spans="1:14" ht="25.5" x14ac:dyDescent="0.2">
      <c r="A578" s="15"/>
      <c r="B578" s="28" t="s">
        <v>544</v>
      </c>
      <c r="C578" s="25"/>
      <c r="D578" s="16"/>
      <c r="E578" s="16"/>
      <c r="F578" s="16"/>
      <c r="G578" s="17" t="str">
        <f t="shared" si="115"/>
        <v/>
      </c>
      <c r="H578" s="17" t="str">
        <f t="shared" si="116"/>
        <v/>
      </c>
      <c r="I578" s="17" t="str">
        <f t="shared" si="117"/>
        <v/>
      </c>
      <c r="J578" s="17" t="str">
        <f t="shared" si="118"/>
        <v/>
      </c>
      <c r="K578" s="17" t="str">
        <f t="shared" si="121"/>
        <v xml:space="preserve"> </v>
      </c>
      <c r="L578" s="17" t="str">
        <f t="shared" si="122"/>
        <v xml:space="preserve"> </v>
      </c>
      <c r="M578" s="17" t="str">
        <f t="shared" si="119"/>
        <v/>
      </c>
      <c r="N578" s="21" t="str">
        <f t="shared" si="120"/>
        <v/>
      </c>
    </row>
    <row r="579" spans="1:14" x14ac:dyDescent="0.2">
      <c r="A579" s="15"/>
      <c r="B579" s="28" t="s">
        <v>545</v>
      </c>
      <c r="C579" s="25"/>
      <c r="D579" s="16"/>
      <c r="E579" s="16"/>
      <c r="F579" s="16"/>
      <c r="G579" s="17" t="str">
        <f t="shared" si="115"/>
        <v/>
      </c>
      <c r="H579" s="17" t="str">
        <f t="shared" si="116"/>
        <v/>
      </c>
      <c r="I579" s="17" t="str">
        <f t="shared" si="117"/>
        <v/>
      </c>
      <c r="J579" s="17" t="str">
        <f t="shared" si="118"/>
        <v/>
      </c>
      <c r="K579" s="17" t="str">
        <f t="shared" si="121"/>
        <v xml:space="preserve"> </v>
      </c>
      <c r="L579" s="17" t="str">
        <f t="shared" si="122"/>
        <v xml:space="preserve"> </v>
      </c>
      <c r="M579" s="17" t="str">
        <f t="shared" si="119"/>
        <v/>
      </c>
      <c r="N579" s="21" t="str">
        <f t="shared" si="120"/>
        <v/>
      </c>
    </row>
    <row r="580" spans="1:14" x14ac:dyDescent="0.2">
      <c r="A580" s="15"/>
      <c r="B580" s="28" t="s">
        <v>546</v>
      </c>
      <c r="C580" s="25"/>
      <c r="D580" s="16"/>
      <c r="E580" s="16">
        <v>0</v>
      </c>
      <c r="F580" s="16">
        <v>1</v>
      </c>
      <c r="G580" s="17" t="str">
        <f t="shared" si="115"/>
        <v/>
      </c>
      <c r="H580" s="17" t="str">
        <f t="shared" si="116"/>
        <v/>
      </c>
      <c r="I580" s="17" t="str">
        <f t="shared" si="117"/>
        <v/>
      </c>
      <c r="J580" s="17">
        <f t="shared" si="118"/>
        <v>1.0706638115631692E-3</v>
      </c>
      <c r="K580" s="17" t="str">
        <f t="shared" si="121"/>
        <v xml:space="preserve"> </v>
      </c>
      <c r="L580" s="17">
        <f t="shared" si="122"/>
        <v>1</v>
      </c>
      <c r="M580" s="17" t="str">
        <f t="shared" si="119"/>
        <v/>
      </c>
      <c r="N580" s="21" t="str">
        <f t="shared" si="120"/>
        <v/>
      </c>
    </row>
    <row r="581" spans="1:14" ht="25.5" x14ac:dyDescent="0.2">
      <c r="A581" s="15"/>
      <c r="B581" s="28" t="s">
        <v>547</v>
      </c>
      <c r="C581" s="25"/>
      <c r="D581" s="16"/>
      <c r="E581" s="16"/>
      <c r="F581" s="16"/>
      <c r="G581" s="17" t="str">
        <f t="shared" si="115"/>
        <v/>
      </c>
      <c r="H581" s="17" t="str">
        <f t="shared" si="116"/>
        <v/>
      </c>
      <c r="I581" s="17" t="str">
        <f t="shared" si="117"/>
        <v/>
      </c>
      <c r="J581" s="17" t="str">
        <f t="shared" si="118"/>
        <v/>
      </c>
      <c r="K581" s="17" t="str">
        <f t="shared" si="121"/>
        <v xml:space="preserve"> </v>
      </c>
      <c r="L581" s="17" t="str">
        <f t="shared" si="122"/>
        <v xml:space="preserve"> </v>
      </c>
      <c r="M581" s="17" t="str">
        <f t="shared" si="119"/>
        <v/>
      </c>
      <c r="N581" s="21" t="str">
        <f t="shared" si="120"/>
        <v/>
      </c>
    </row>
    <row r="582" spans="1:14" x14ac:dyDescent="0.2">
      <c r="A582" s="15"/>
      <c r="B582" s="28" t="s">
        <v>548</v>
      </c>
      <c r="C582" s="25"/>
      <c r="D582" s="16"/>
      <c r="E582" s="16"/>
      <c r="F582" s="16"/>
      <c r="G582" s="17" t="str">
        <f t="shared" si="115"/>
        <v/>
      </c>
      <c r="H582" s="17" t="str">
        <f t="shared" si="116"/>
        <v/>
      </c>
      <c r="I582" s="17" t="str">
        <f t="shared" si="117"/>
        <v/>
      </c>
      <c r="J582" s="17" t="str">
        <f t="shared" si="118"/>
        <v/>
      </c>
      <c r="K582" s="17" t="str">
        <f t="shared" si="121"/>
        <v xml:space="preserve"> </v>
      </c>
      <c r="L582" s="17" t="str">
        <f t="shared" si="122"/>
        <v xml:space="preserve"> </v>
      </c>
      <c r="M582" s="17" t="str">
        <f t="shared" si="119"/>
        <v/>
      </c>
      <c r="N582" s="21" t="str">
        <f t="shared" si="120"/>
        <v/>
      </c>
    </row>
    <row r="583" spans="1:14" x14ac:dyDescent="0.2">
      <c r="A583" s="15"/>
      <c r="B583" s="28" t="s">
        <v>549</v>
      </c>
      <c r="C583" s="25">
        <v>0</v>
      </c>
      <c r="D583" s="16">
        <v>6</v>
      </c>
      <c r="E583" s="16">
        <v>0</v>
      </c>
      <c r="F583" s="16">
        <v>3</v>
      </c>
      <c r="G583" s="17" t="str">
        <f t="shared" si="115"/>
        <v/>
      </c>
      <c r="H583" s="17">
        <f t="shared" si="116"/>
        <v>5.3380782918149468E-3</v>
      </c>
      <c r="I583" s="17" t="str">
        <f t="shared" si="117"/>
        <v/>
      </c>
      <c r="J583" s="17">
        <f t="shared" si="118"/>
        <v>3.2119914346895075E-3</v>
      </c>
      <c r="K583" s="17" t="str">
        <f t="shared" si="121"/>
        <v xml:space="preserve"> </v>
      </c>
      <c r="L583" s="17">
        <f t="shared" si="122"/>
        <v>-0.5</v>
      </c>
      <c r="M583" s="17" t="str">
        <f t="shared" si="119"/>
        <v/>
      </c>
      <c r="N583" s="21">
        <f t="shared" si="120"/>
        <v>-2.6690391459074734E-3</v>
      </c>
    </row>
    <row r="584" spans="1:14" ht="25.5" x14ac:dyDescent="0.2">
      <c r="A584" s="15"/>
      <c r="B584" s="28" t="s">
        <v>550</v>
      </c>
      <c r="C584" s="25"/>
      <c r="D584" s="16"/>
      <c r="E584" s="16"/>
      <c r="F584" s="16"/>
      <c r="G584" s="17" t="str">
        <f t="shared" si="115"/>
        <v/>
      </c>
      <c r="H584" s="17" t="str">
        <f t="shared" si="116"/>
        <v/>
      </c>
      <c r="I584" s="17" t="str">
        <f t="shared" si="117"/>
        <v/>
      </c>
      <c r="J584" s="17" t="str">
        <f t="shared" si="118"/>
        <v/>
      </c>
      <c r="K584" s="17" t="str">
        <f t="shared" si="121"/>
        <v xml:space="preserve"> </v>
      </c>
      <c r="L584" s="17" t="str">
        <f t="shared" si="122"/>
        <v xml:space="preserve"> </v>
      </c>
      <c r="M584" s="17" t="str">
        <f t="shared" si="119"/>
        <v/>
      </c>
      <c r="N584" s="21" t="str">
        <f t="shared" si="120"/>
        <v/>
      </c>
    </row>
    <row r="585" spans="1:14" x14ac:dyDescent="0.2">
      <c r="A585" s="15"/>
      <c r="B585" s="28" t="s">
        <v>551</v>
      </c>
      <c r="C585" s="25"/>
      <c r="D585" s="16"/>
      <c r="E585" s="16">
        <v>0</v>
      </c>
      <c r="F585" s="16">
        <v>7</v>
      </c>
      <c r="G585" s="17" t="str">
        <f t="shared" si="115"/>
        <v/>
      </c>
      <c r="H585" s="17" t="str">
        <f t="shared" si="116"/>
        <v/>
      </c>
      <c r="I585" s="17" t="str">
        <f t="shared" si="117"/>
        <v/>
      </c>
      <c r="J585" s="17">
        <f t="shared" si="118"/>
        <v>7.4946466809421844E-3</v>
      </c>
      <c r="K585" s="17" t="str">
        <f t="shared" si="121"/>
        <v xml:space="preserve"> </v>
      </c>
      <c r="L585" s="17">
        <f t="shared" si="122"/>
        <v>1</v>
      </c>
      <c r="M585" s="17" t="str">
        <f t="shared" si="119"/>
        <v/>
      </c>
      <c r="N585" s="21" t="str">
        <f t="shared" si="120"/>
        <v/>
      </c>
    </row>
    <row r="586" spans="1:14" x14ac:dyDescent="0.2">
      <c r="A586" s="15"/>
      <c r="B586" s="28" t="s">
        <v>552</v>
      </c>
      <c r="C586" s="25">
        <v>0</v>
      </c>
      <c r="D586" s="16">
        <v>1</v>
      </c>
      <c r="E586" s="16"/>
      <c r="F586" s="16"/>
      <c r="G586" s="17" t="str">
        <f t="shared" si="115"/>
        <v/>
      </c>
      <c r="H586" s="17">
        <f t="shared" si="116"/>
        <v>8.8967971530249106E-4</v>
      </c>
      <c r="I586" s="17" t="str">
        <f t="shared" si="117"/>
        <v/>
      </c>
      <c r="J586" s="17" t="str">
        <f t="shared" si="118"/>
        <v/>
      </c>
      <c r="K586" s="17" t="str">
        <f t="shared" si="121"/>
        <v xml:space="preserve"> </v>
      </c>
      <c r="L586" s="17">
        <f t="shared" si="122"/>
        <v>-1</v>
      </c>
      <c r="M586" s="17" t="str">
        <f t="shared" si="119"/>
        <v/>
      </c>
      <c r="N586" s="21">
        <f t="shared" si="120"/>
        <v>-8.8967971530249106E-4</v>
      </c>
    </row>
    <row r="587" spans="1:14" x14ac:dyDescent="0.2">
      <c r="A587" s="15"/>
      <c r="B587" s="28" t="s">
        <v>553</v>
      </c>
      <c r="C587" s="25"/>
      <c r="D587" s="16"/>
      <c r="E587" s="16"/>
      <c r="F587" s="16"/>
      <c r="G587" s="17" t="str">
        <f t="shared" si="115"/>
        <v/>
      </c>
      <c r="H587" s="17" t="str">
        <f t="shared" si="116"/>
        <v/>
      </c>
      <c r="I587" s="17" t="str">
        <f t="shared" si="117"/>
        <v/>
      </c>
      <c r="J587" s="17" t="str">
        <f t="shared" si="118"/>
        <v/>
      </c>
      <c r="K587" s="17" t="str">
        <f t="shared" si="121"/>
        <v xml:space="preserve"> </v>
      </c>
      <c r="L587" s="17" t="str">
        <f t="shared" si="122"/>
        <v xml:space="preserve"> </v>
      </c>
      <c r="M587" s="17" t="str">
        <f t="shared" si="119"/>
        <v/>
      </c>
      <c r="N587" s="21" t="str">
        <f t="shared" si="120"/>
        <v/>
      </c>
    </row>
    <row r="588" spans="1:14" x14ac:dyDescent="0.2">
      <c r="A588" s="15"/>
      <c r="B588" s="28" t="s">
        <v>554</v>
      </c>
      <c r="C588" s="25">
        <v>1</v>
      </c>
      <c r="D588" s="16">
        <v>19</v>
      </c>
      <c r="E588" s="16">
        <v>0</v>
      </c>
      <c r="F588" s="16">
        <v>11</v>
      </c>
      <c r="G588" s="17">
        <f t="shared" si="115"/>
        <v>8.3822296730930428E-4</v>
      </c>
      <c r="H588" s="17">
        <f t="shared" si="116"/>
        <v>1.6903914590747332E-2</v>
      </c>
      <c r="I588" s="17" t="str">
        <f t="shared" si="117"/>
        <v/>
      </c>
      <c r="J588" s="17">
        <f t="shared" si="118"/>
        <v>1.1777301927194861E-2</v>
      </c>
      <c r="K588" s="17">
        <f t="shared" si="121"/>
        <v>-1</v>
      </c>
      <c r="L588" s="17">
        <f t="shared" si="122"/>
        <v>-0.42105263157894735</v>
      </c>
      <c r="M588" s="17">
        <f t="shared" si="119"/>
        <v>-8.3822296730930428E-4</v>
      </c>
      <c r="N588" s="21">
        <f t="shared" si="120"/>
        <v>-7.1174377224199285E-3</v>
      </c>
    </row>
    <row r="589" spans="1:14" ht="25.5" x14ac:dyDescent="0.2">
      <c r="A589" s="15"/>
      <c r="B589" s="28" t="s">
        <v>555</v>
      </c>
      <c r="C589" s="25">
        <v>0</v>
      </c>
      <c r="D589" s="16">
        <v>4</v>
      </c>
      <c r="E589" s="16">
        <v>0</v>
      </c>
      <c r="F589" s="16">
        <v>2</v>
      </c>
      <c r="G589" s="17" t="str">
        <f t="shared" si="115"/>
        <v/>
      </c>
      <c r="H589" s="17">
        <f t="shared" si="116"/>
        <v>3.5587188612099642E-3</v>
      </c>
      <c r="I589" s="17" t="str">
        <f t="shared" si="117"/>
        <v/>
      </c>
      <c r="J589" s="17">
        <f t="shared" si="118"/>
        <v>2.1413276231263384E-3</v>
      </c>
      <c r="K589" s="17" t="str">
        <f t="shared" si="121"/>
        <v xml:space="preserve"> </v>
      </c>
      <c r="L589" s="17">
        <f t="shared" si="122"/>
        <v>-0.5</v>
      </c>
      <c r="M589" s="17" t="str">
        <f t="shared" si="119"/>
        <v/>
      </c>
      <c r="N589" s="21">
        <f t="shared" si="120"/>
        <v>-1.7793594306049821E-3</v>
      </c>
    </row>
    <row r="590" spans="1:14" x14ac:dyDescent="0.2">
      <c r="A590" s="15"/>
      <c r="B590" s="28" t="s">
        <v>556</v>
      </c>
      <c r="C590" s="25">
        <v>1</v>
      </c>
      <c r="D590" s="16">
        <v>22</v>
      </c>
      <c r="E590" s="16">
        <v>0</v>
      </c>
      <c r="F590" s="16">
        <v>17</v>
      </c>
      <c r="G590" s="17">
        <f t="shared" si="115"/>
        <v>8.3822296730930428E-4</v>
      </c>
      <c r="H590" s="17">
        <f t="shared" si="116"/>
        <v>1.9572953736654804E-2</v>
      </c>
      <c r="I590" s="17" t="str">
        <f t="shared" si="117"/>
        <v/>
      </c>
      <c r="J590" s="17">
        <f t="shared" si="118"/>
        <v>1.8201284796573874E-2</v>
      </c>
      <c r="K590" s="17">
        <f t="shared" si="121"/>
        <v>-1</v>
      </c>
      <c r="L590" s="17">
        <f t="shared" si="122"/>
        <v>-0.22727272727272727</v>
      </c>
      <c r="M590" s="17">
        <f t="shared" si="119"/>
        <v>-8.3822296730930428E-4</v>
      </c>
      <c r="N590" s="21">
        <f t="shared" si="120"/>
        <v>-4.4483985765124551E-3</v>
      </c>
    </row>
    <row r="591" spans="1:14" x14ac:dyDescent="0.2">
      <c r="A591" s="15"/>
      <c r="B591" s="28" t="s">
        <v>557</v>
      </c>
      <c r="C591" s="25">
        <v>0</v>
      </c>
      <c r="D591" s="16">
        <v>2</v>
      </c>
      <c r="E591" s="16">
        <v>0</v>
      </c>
      <c r="F591" s="16">
        <v>2</v>
      </c>
      <c r="G591" s="17" t="str">
        <f t="shared" si="115"/>
        <v/>
      </c>
      <c r="H591" s="17">
        <f t="shared" si="116"/>
        <v>1.7793594306049821E-3</v>
      </c>
      <c r="I591" s="17" t="str">
        <f t="shared" si="117"/>
        <v/>
      </c>
      <c r="J591" s="17">
        <f t="shared" si="118"/>
        <v>2.1413276231263384E-3</v>
      </c>
      <c r="K591" s="17" t="str">
        <f t="shared" si="121"/>
        <v xml:space="preserve"> </v>
      </c>
      <c r="L591" s="17">
        <f t="shared" si="122"/>
        <v>0</v>
      </c>
      <c r="M591" s="17" t="str">
        <f t="shared" si="119"/>
        <v/>
      </c>
      <c r="N591" s="21">
        <f t="shared" si="120"/>
        <v>0</v>
      </c>
    </row>
    <row r="592" spans="1:14" x14ac:dyDescent="0.2">
      <c r="A592" s="15"/>
      <c r="B592" s="28" t="s">
        <v>558</v>
      </c>
      <c r="C592" s="25"/>
      <c r="D592" s="16"/>
      <c r="E592" s="16"/>
      <c r="F592" s="16"/>
      <c r="G592" s="17" t="str">
        <f t="shared" si="115"/>
        <v/>
      </c>
      <c r="H592" s="17" t="str">
        <f t="shared" si="116"/>
        <v/>
      </c>
      <c r="I592" s="17" t="str">
        <f t="shared" si="117"/>
        <v/>
      </c>
      <c r="J592" s="17" t="str">
        <f t="shared" si="118"/>
        <v/>
      </c>
      <c r="K592" s="17" t="str">
        <f t="shared" si="121"/>
        <v xml:space="preserve"> </v>
      </c>
      <c r="L592" s="17" t="str">
        <f t="shared" si="122"/>
        <v xml:space="preserve"> </v>
      </c>
      <c r="M592" s="17" t="str">
        <f t="shared" si="119"/>
        <v/>
      </c>
      <c r="N592" s="21" t="str">
        <f t="shared" si="120"/>
        <v/>
      </c>
    </row>
    <row r="593" spans="1:14" x14ac:dyDescent="0.2">
      <c r="A593" s="15"/>
      <c r="B593" s="28" t="s">
        <v>559</v>
      </c>
      <c r="C593" s="25"/>
      <c r="D593" s="16"/>
      <c r="E593" s="16"/>
      <c r="F593" s="16"/>
      <c r="G593" s="17" t="str">
        <f t="shared" si="115"/>
        <v/>
      </c>
      <c r="H593" s="17" t="str">
        <f t="shared" si="116"/>
        <v/>
      </c>
      <c r="I593" s="17" t="str">
        <f t="shared" si="117"/>
        <v/>
      </c>
      <c r="J593" s="17" t="str">
        <f t="shared" si="118"/>
        <v/>
      </c>
      <c r="K593" s="17" t="str">
        <f t="shared" si="121"/>
        <v xml:space="preserve"> </v>
      </c>
      <c r="L593" s="17" t="str">
        <f t="shared" si="122"/>
        <v xml:space="preserve"> </v>
      </c>
      <c r="M593" s="17" t="str">
        <f t="shared" si="119"/>
        <v/>
      </c>
      <c r="N593" s="21" t="str">
        <f t="shared" si="120"/>
        <v/>
      </c>
    </row>
    <row r="594" spans="1:14" x14ac:dyDescent="0.2">
      <c r="A594" s="15"/>
      <c r="B594" s="28" t="s">
        <v>560</v>
      </c>
      <c r="C594" s="25"/>
      <c r="D594" s="16"/>
      <c r="E594" s="16"/>
      <c r="F594" s="16"/>
      <c r="G594" s="17" t="str">
        <f t="shared" si="115"/>
        <v/>
      </c>
      <c r="H594" s="17" t="str">
        <f t="shared" si="116"/>
        <v/>
      </c>
      <c r="I594" s="17" t="str">
        <f t="shared" si="117"/>
        <v/>
      </c>
      <c r="J594" s="17" t="str">
        <f t="shared" si="118"/>
        <v/>
      </c>
      <c r="K594" s="17" t="str">
        <f t="shared" si="121"/>
        <v xml:space="preserve"> </v>
      </c>
      <c r="L594" s="17" t="str">
        <f t="shared" si="122"/>
        <v xml:space="preserve"> </v>
      </c>
      <c r="M594" s="17" t="str">
        <f t="shared" si="119"/>
        <v/>
      </c>
      <c r="N594" s="21" t="str">
        <f t="shared" si="120"/>
        <v/>
      </c>
    </row>
    <row r="595" spans="1:14" x14ac:dyDescent="0.2">
      <c r="A595" s="15"/>
      <c r="B595" s="28" t="s">
        <v>561</v>
      </c>
      <c r="C595" s="25"/>
      <c r="D595" s="16"/>
      <c r="E595" s="16">
        <v>1</v>
      </c>
      <c r="F595" s="16">
        <v>1</v>
      </c>
      <c r="G595" s="17" t="str">
        <f t="shared" si="115"/>
        <v/>
      </c>
      <c r="H595" s="17" t="str">
        <f t="shared" si="116"/>
        <v/>
      </c>
      <c r="I595" s="17">
        <f t="shared" si="117"/>
        <v>9.3370681605975728E-4</v>
      </c>
      <c r="J595" s="17">
        <f t="shared" si="118"/>
        <v>1.0706638115631692E-3</v>
      </c>
      <c r="K595" s="17">
        <f t="shared" si="121"/>
        <v>1</v>
      </c>
      <c r="L595" s="17">
        <f t="shared" si="122"/>
        <v>1</v>
      </c>
      <c r="M595" s="17" t="str">
        <f t="shared" si="119"/>
        <v/>
      </c>
      <c r="N595" s="21" t="str">
        <f t="shared" si="120"/>
        <v/>
      </c>
    </row>
    <row r="596" spans="1:14" x14ac:dyDescent="0.2">
      <c r="A596" s="15"/>
      <c r="B596" s="28" t="s">
        <v>562</v>
      </c>
      <c r="C596" s="25">
        <v>0</v>
      </c>
      <c r="D596" s="16">
        <v>7</v>
      </c>
      <c r="E596" s="16"/>
      <c r="F596" s="16"/>
      <c r="G596" s="17" t="str">
        <f t="shared" si="115"/>
        <v/>
      </c>
      <c r="H596" s="17">
        <f t="shared" si="116"/>
        <v>6.2277580071174376E-3</v>
      </c>
      <c r="I596" s="17" t="str">
        <f t="shared" si="117"/>
        <v/>
      </c>
      <c r="J596" s="17" t="str">
        <f t="shared" si="118"/>
        <v/>
      </c>
      <c r="K596" s="17" t="str">
        <f t="shared" si="121"/>
        <v xml:space="preserve"> </v>
      </c>
      <c r="L596" s="17">
        <f t="shared" si="122"/>
        <v>-1</v>
      </c>
      <c r="M596" s="17" t="str">
        <f t="shared" si="119"/>
        <v/>
      </c>
      <c r="N596" s="21">
        <f t="shared" si="120"/>
        <v>-6.2277580071174376E-3</v>
      </c>
    </row>
    <row r="597" spans="1:14" x14ac:dyDescent="0.2">
      <c r="A597" s="15"/>
      <c r="B597" s="28" t="s">
        <v>563</v>
      </c>
      <c r="C597" s="25">
        <v>0</v>
      </c>
      <c r="D597" s="16">
        <v>4</v>
      </c>
      <c r="E597" s="16">
        <v>1</v>
      </c>
      <c r="F597" s="16">
        <v>3</v>
      </c>
      <c r="G597" s="17" t="str">
        <f t="shared" si="115"/>
        <v/>
      </c>
      <c r="H597" s="17">
        <f t="shared" si="116"/>
        <v>3.5587188612099642E-3</v>
      </c>
      <c r="I597" s="17">
        <f t="shared" si="117"/>
        <v>9.3370681605975728E-4</v>
      </c>
      <c r="J597" s="17">
        <f t="shared" si="118"/>
        <v>3.2119914346895075E-3</v>
      </c>
      <c r="K597" s="17">
        <f t="shared" si="121"/>
        <v>1</v>
      </c>
      <c r="L597" s="17">
        <f t="shared" si="122"/>
        <v>-0.25</v>
      </c>
      <c r="M597" s="17" t="str">
        <f t="shared" si="119"/>
        <v/>
      </c>
      <c r="N597" s="21">
        <f t="shared" si="120"/>
        <v>-8.8967971530249106E-4</v>
      </c>
    </row>
    <row r="598" spans="1:14" x14ac:dyDescent="0.2">
      <c r="A598" s="15"/>
      <c r="B598" s="28" t="s">
        <v>564</v>
      </c>
      <c r="C598" s="25">
        <v>0</v>
      </c>
      <c r="D598" s="16">
        <v>1</v>
      </c>
      <c r="E598" s="16"/>
      <c r="F598" s="16"/>
      <c r="G598" s="17" t="str">
        <f t="shared" si="115"/>
        <v/>
      </c>
      <c r="H598" s="17">
        <f t="shared" si="116"/>
        <v>8.8967971530249106E-4</v>
      </c>
      <c r="I598" s="17" t="str">
        <f t="shared" si="117"/>
        <v/>
      </c>
      <c r="J598" s="17" t="str">
        <f t="shared" si="118"/>
        <v/>
      </c>
      <c r="K598" s="17" t="str">
        <f t="shared" si="121"/>
        <v xml:space="preserve"> </v>
      </c>
      <c r="L598" s="17">
        <f t="shared" si="122"/>
        <v>-1</v>
      </c>
      <c r="M598" s="17" t="str">
        <f t="shared" si="119"/>
        <v/>
      </c>
      <c r="N598" s="21">
        <f t="shared" si="120"/>
        <v>-8.8967971530249106E-4</v>
      </c>
    </row>
    <row r="599" spans="1:14" ht="25.5" x14ac:dyDescent="0.2">
      <c r="A599" s="15"/>
      <c r="B599" s="28" t="s">
        <v>565</v>
      </c>
      <c r="C599" s="25"/>
      <c r="D599" s="16"/>
      <c r="E599" s="16"/>
      <c r="F599" s="16"/>
      <c r="G599" s="17" t="str">
        <f t="shared" si="115"/>
        <v/>
      </c>
      <c r="H599" s="17" t="str">
        <f t="shared" si="116"/>
        <v/>
      </c>
      <c r="I599" s="17" t="str">
        <f t="shared" si="117"/>
        <v/>
      </c>
      <c r="J599" s="17" t="str">
        <f t="shared" si="118"/>
        <v/>
      </c>
      <c r="K599" s="17" t="str">
        <f t="shared" si="121"/>
        <v xml:space="preserve"> </v>
      </c>
      <c r="L599" s="17" t="str">
        <f t="shared" si="122"/>
        <v xml:space="preserve"> </v>
      </c>
      <c r="M599" s="17" t="str">
        <f t="shared" si="119"/>
        <v/>
      </c>
      <c r="N599" s="21" t="str">
        <f t="shared" si="120"/>
        <v/>
      </c>
    </row>
    <row r="600" spans="1:14" x14ac:dyDescent="0.2">
      <c r="A600" s="15"/>
      <c r="B600" s="28" t="s">
        <v>566</v>
      </c>
      <c r="C600" s="25"/>
      <c r="D600" s="16"/>
      <c r="E600" s="16"/>
      <c r="F600" s="16"/>
      <c r="G600" s="17" t="str">
        <f t="shared" si="115"/>
        <v/>
      </c>
      <c r="H600" s="17" t="str">
        <f t="shared" si="116"/>
        <v/>
      </c>
      <c r="I600" s="17" t="str">
        <f t="shared" si="117"/>
        <v/>
      </c>
      <c r="J600" s="17" t="str">
        <f t="shared" si="118"/>
        <v/>
      </c>
      <c r="K600" s="17" t="str">
        <f t="shared" si="121"/>
        <v xml:space="preserve"> </v>
      </c>
      <c r="L600" s="17" t="str">
        <f t="shared" si="122"/>
        <v xml:space="preserve"> </v>
      </c>
      <c r="M600" s="17" t="str">
        <f t="shared" si="119"/>
        <v/>
      </c>
      <c r="N600" s="21" t="str">
        <f t="shared" si="120"/>
        <v/>
      </c>
    </row>
    <row r="601" spans="1:14" x14ac:dyDescent="0.2">
      <c r="A601" s="15"/>
      <c r="B601" s="28" t="s">
        <v>567</v>
      </c>
      <c r="C601" s="25"/>
      <c r="D601" s="16"/>
      <c r="E601" s="16"/>
      <c r="F601" s="16"/>
      <c r="G601" s="17" t="str">
        <f t="shared" si="115"/>
        <v/>
      </c>
      <c r="H601" s="17" t="str">
        <f t="shared" si="116"/>
        <v/>
      </c>
      <c r="I601" s="17" t="str">
        <f t="shared" si="117"/>
        <v/>
      </c>
      <c r="J601" s="17" t="str">
        <f t="shared" si="118"/>
        <v/>
      </c>
      <c r="K601" s="17" t="str">
        <f t="shared" si="121"/>
        <v xml:space="preserve"> </v>
      </c>
      <c r="L601" s="17" t="str">
        <f t="shared" si="122"/>
        <v xml:space="preserve"> </v>
      </c>
      <c r="M601" s="17" t="str">
        <f t="shared" si="119"/>
        <v/>
      </c>
      <c r="N601" s="21" t="str">
        <f t="shared" si="120"/>
        <v/>
      </c>
    </row>
    <row r="602" spans="1:14" x14ac:dyDescent="0.2">
      <c r="A602" s="15"/>
      <c r="B602" s="28" t="s">
        <v>568</v>
      </c>
      <c r="C602" s="25"/>
      <c r="D602" s="16"/>
      <c r="E602" s="16"/>
      <c r="F602" s="16"/>
      <c r="G602" s="17" t="str">
        <f t="shared" si="115"/>
        <v/>
      </c>
      <c r="H602" s="17" t="str">
        <f t="shared" si="116"/>
        <v/>
      </c>
      <c r="I602" s="17" t="str">
        <f t="shared" si="117"/>
        <v/>
      </c>
      <c r="J602" s="17" t="str">
        <f t="shared" si="118"/>
        <v/>
      </c>
      <c r="K602" s="17" t="str">
        <f t="shared" si="121"/>
        <v xml:space="preserve"> </v>
      </c>
      <c r="L602" s="17" t="str">
        <f t="shared" si="122"/>
        <v xml:space="preserve"> </v>
      </c>
      <c r="M602" s="17" t="str">
        <f t="shared" si="119"/>
        <v/>
      </c>
      <c r="N602" s="21" t="str">
        <f t="shared" si="120"/>
        <v/>
      </c>
    </row>
    <row r="603" spans="1:14" ht="25.5" x14ac:dyDescent="0.2">
      <c r="A603" s="15"/>
      <c r="B603" s="28" t="s">
        <v>569</v>
      </c>
      <c r="C603" s="25"/>
      <c r="D603" s="16"/>
      <c r="E603" s="16"/>
      <c r="F603" s="16"/>
      <c r="G603" s="17" t="str">
        <f t="shared" si="115"/>
        <v/>
      </c>
      <c r="H603" s="17" t="str">
        <f t="shared" si="116"/>
        <v/>
      </c>
      <c r="I603" s="17" t="str">
        <f t="shared" si="117"/>
        <v/>
      </c>
      <c r="J603" s="17" t="str">
        <f t="shared" si="118"/>
        <v/>
      </c>
      <c r="K603" s="17" t="str">
        <f t="shared" si="121"/>
        <v xml:space="preserve"> </v>
      </c>
      <c r="L603" s="17" t="str">
        <f t="shared" si="122"/>
        <v xml:space="preserve"> </v>
      </c>
      <c r="M603" s="17" t="str">
        <f t="shared" si="119"/>
        <v/>
      </c>
      <c r="N603" s="21" t="str">
        <f t="shared" si="120"/>
        <v/>
      </c>
    </row>
    <row r="604" spans="1:14" ht="26.25" thickBot="1" x14ac:dyDescent="0.25">
      <c r="A604" s="15"/>
      <c r="B604" s="29" t="s">
        <v>570</v>
      </c>
      <c r="C604" s="26"/>
      <c r="D604" s="22"/>
      <c r="E604" s="22"/>
      <c r="F604" s="22"/>
      <c r="G604" s="23" t="str">
        <f t="shared" si="115"/>
        <v/>
      </c>
      <c r="H604" s="23" t="str">
        <f t="shared" si="116"/>
        <v/>
      </c>
      <c r="I604" s="23" t="str">
        <f t="shared" si="117"/>
        <v/>
      </c>
      <c r="J604" s="23" t="str">
        <f t="shared" si="118"/>
        <v/>
      </c>
      <c r="K604" s="23" t="str">
        <f t="shared" si="121"/>
        <v xml:space="preserve"> </v>
      </c>
      <c r="L604" s="23" t="str">
        <f t="shared" si="122"/>
        <v xml:space="preserve"> </v>
      </c>
      <c r="M604" s="23" t="str">
        <f t="shared" si="119"/>
        <v/>
      </c>
      <c r="N604" s="24" t="str">
        <f t="shared" si="120"/>
        <v/>
      </c>
    </row>
    <row r="605" spans="1:14" x14ac:dyDescent="0.2">
      <c r="A605" s="14"/>
    </row>
    <row r="606" spans="1:14" x14ac:dyDescent="0.2">
      <c r="A606" s="14"/>
    </row>
    <row r="607" spans="1:14" x14ac:dyDescent="0.2">
      <c r="A607" s="14"/>
    </row>
    <row r="608" spans="1:14" ht="15.75" thickBot="1" x14ac:dyDescent="0.25">
      <c r="A608" s="14"/>
    </row>
    <row r="609" spans="1:14" ht="29.25" customHeight="1" thickBot="1" x14ac:dyDescent="0.25">
      <c r="A609" s="15"/>
      <c r="B609" s="46" t="s">
        <v>2</v>
      </c>
      <c r="C609" s="55" t="s">
        <v>665</v>
      </c>
      <c r="D609" s="52"/>
      <c r="E609" s="52"/>
      <c r="F609" s="56"/>
      <c r="G609" s="59" t="s">
        <v>3</v>
      </c>
      <c r="H609" s="52"/>
      <c r="I609" s="52"/>
      <c r="J609" s="52"/>
      <c r="K609" s="46" t="s">
        <v>667</v>
      </c>
      <c r="L609" s="47"/>
      <c r="M609" s="60" t="s">
        <v>4</v>
      </c>
      <c r="N609" s="47"/>
    </row>
    <row r="610" spans="1:14" ht="15.75" thickBot="1" x14ac:dyDescent="0.25">
      <c r="A610" s="14"/>
      <c r="B610" s="57"/>
      <c r="C610" s="44">
        <v>2022</v>
      </c>
      <c r="D610" s="45"/>
      <c r="E610" s="61">
        <v>2023</v>
      </c>
      <c r="F610" s="37"/>
      <c r="G610" s="44">
        <v>2022</v>
      </c>
      <c r="H610" s="45"/>
      <c r="I610" s="61">
        <v>2023</v>
      </c>
      <c r="J610" s="37"/>
      <c r="K610" s="48"/>
      <c r="L610" s="49"/>
      <c r="M610" s="37"/>
      <c r="N610" s="49"/>
    </row>
    <row r="611" spans="1:14" ht="15.75" thickBot="1" x14ac:dyDescent="0.25">
      <c r="A611" s="15"/>
      <c r="B611" s="58"/>
      <c r="C611" s="18" t="s">
        <v>5</v>
      </c>
      <c r="D611" s="19" t="s">
        <v>6</v>
      </c>
      <c r="E611" s="18" t="s">
        <v>5</v>
      </c>
      <c r="F611" s="18" t="s">
        <v>6</v>
      </c>
      <c r="G611" s="18" t="s">
        <v>5</v>
      </c>
      <c r="H611" s="18" t="s">
        <v>6</v>
      </c>
      <c r="I611" s="20" t="s">
        <v>5</v>
      </c>
      <c r="J611" s="18" t="s">
        <v>6</v>
      </c>
      <c r="K611" s="18" t="s">
        <v>5</v>
      </c>
      <c r="L611" s="18" t="s">
        <v>6</v>
      </c>
      <c r="M611" s="18" t="s">
        <v>5</v>
      </c>
      <c r="N611" s="13" t="s">
        <v>6</v>
      </c>
    </row>
    <row r="612" spans="1:14" ht="15.75" thickBot="1" x14ac:dyDescent="0.25">
      <c r="A612" s="15"/>
      <c r="B612" s="7" t="s">
        <v>11</v>
      </c>
      <c r="C612" s="10">
        <f>SUM(C613:C640)</f>
        <v>499</v>
      </c>
      <c r="D612" s="10">
        <f>SUM(D613:D640)</f>
        <v>766</v>
      </c>
      <c r="E612" s="10">
        <f>SUM(E613:E640)</f>
        <v>357</v>
      </c>
      <c r="F612" s="9">
        <f>SUM(F613:F640)</f>
        <v>249</v>
      </c>
      <c r="G612" s="12">
        <f t="shared" ref="G612:G640" si="123">+IF(C612=0,"",C612/C$612)</f>
        <v>1</v>
      </c>
      <c r="H612" s="12">
        <f t="shared" ref="H612:H640" si="124">+IF(D612=0,"",D612/D$612)</f>
        <v>1</v>
      </c>
      <c r="I612" s="12">
        <f t="shared" ref="I612:I640" si="125">+IF(E612=0,"",E612/E$612)</f>
        <v>1</v>
      </c>
      <c r="J612" s="12">
        <f t="shared" ref="J612:J640" si="126">+IF(F612=0,"",F612/F$612)</f>
        <v>1</v>
      </c>
      <c r="K612" s="12">
        <f>+IF(AND(C612=0,E612=0),"",IF(C612=0,1,IF(E612=0,-1,(E612-C612)/C612)))</f>
        <v>-0.28456913827655311</v>
      </c>
      <c r="L612" s="11">
        <f>+IF(AND(D612=0,F612=0),"",IF(D612=0,1,IF(F612=0,-1,(F612-D612)/D612)))</f>
        <v>-0.67493472584856395</v>
      </c>
      <c r="M612" s="12">
        <f t="shared" ref="M612:M640" si="127">+IF(OR(AND(G612=""),(K612="")),"",G612*K612)</f>
        <v>-0.28456913827655311</v>
      </c>
      <c r="N612" s="12">
        <f t="shared" ref="N612:N640" si="128">+IF(OR(AND(H612=""),(L612="")),"",H612*L612)</f>
        <v>-0.67493472584856395</v>
      </c>
    </row>
    <row r="613" spans="1:14" x14ac:dyDescent="0.2">
      <c r="A613" s="15"/>
      <c r="B613" s="27" t="s">
        <v>571</v>
      </c>
      <c r="C613" s="30">
        <v>0</v>
      </c>
      <c r="D613" s="31">
        <v>1</v>
      </c>
      <c r="E613" s="16"/>
      <c r="F613" s="16"/>
      <c r="G613" s="32" t="str">
        <f t="shared" si="123"/>
        <v/>
      </c>
      <c r="H613" s="32">
        <f t="shared" si="124"/>
        <v>1.3054830287206266E-3</v>
      </c>
      <c r="I613" s="32" t="str">
        <f t="shared" si="125"/>
        <v/>
      </c>
      <c r="J613" s="32" t="str">
        <f t="shared" si="126"/>
        <v/>
      </c>
      <c r="K613" s="32" t="str">
        <f t="shared" ref="K613:K640" si="129">+IF(AND(C613=0,E613=0)," ",IF(C613=0,1,IF(E613=0,-1,(E613-C613)/C613)))</f>
        <v xml:space="preserve"> </v>
      </c>
      <c r="L613" s="32">
        <f t="shared" ref="L613:L640" si="130">+IF(AND(D613=0,F613=0)," ",IF(D613=0,1,IF(F613=0,-1,(F613-D613)/D613)))</f>
        <v>-1</v>
      </c>
      <c r="M613" s="32" t="str">
        <f t="shared" si="127"/>
        <v/>
      </c>
      <c r="N613" s="33">
        <f t="shared" si="128"/>
        <v>-1.3054830287206266E-3</v>
      </c>
    </row>
    <row r="614" spans="1:14" x14ac:dyDescent="0.2">
      <c r="A614" s="15"/>
      <c r="B614" s="28" t="s">
        <v>572</v>
      </c>
      <c r="C614" s="25">
        <v>55</v>
      </c>
      <c r="D614" s="16">
        <v>61</v>
      </c>
      <c r="E614" s="16">
        <v>52</v>
      </c>
      <c r="F614" s="16">
        <v>19</v>
      </c>
      <c r="G614" s="17">
        <f t="shared" si="123"/>
        <v>0.11022044088176353</v>
      </c>
      <c r="H614" s="17">
        <f t="shared" si="124"/>
        <v>7.963446475195822E-2</v>
      </c>
      <c r="I614" s="17">
        <f t="shared" si="125"/>
        <v>0.14565826330532214</v>
      </c>
      <c r="J614" s="17">
        <f t="shared" si="126"/>
        <v>7.6305220883534142E-2</v>
      </c>
      <c r="K614" s="17">
        <f t="shared" si="129"/>
        <v>-5.4545454545454543E-2</v>
      </c>
      <c r="L614" s="17">
        <f t="shared" si="130"/>
        <v>-0.68852459016393441</v>
      </c>
      <c r="M614" s="17">
        <f t="shared" si="127"/>
        <v>-6.0120240480961923E-3</v>
      </c>
      <c r="N614" s="21">
        <f t="shared" si="128"/>
        <v>-5.4830287206266315E-2</v>
      </c>
    </row>
    <row r="615" spans="1:14" ht="25.5" x14ac:dyDescent="0.2">
      <c r="A615" s="15"/>
      <c r="B615" s="28" t="s">
        <v>573</v>
      </c>
      <c r="C615" s="25">
        <v>73</v>
      </c>
      <c r="D615" s="16">
        <v>38</v>
      </c>
      <c r="E615" s="16">
        <v>31</v>
      </c>
      <c r="F615" s="16">
        <v>26</v>
      </c>
      <c r="G615" s="17">
        <f t="shared" si="123"/>
        <v>0.14629258517034069</v>
      </c>
      <c r="H615" s="17">
        <f t="shared" si="124"/>
        <v>4.960835509138381E-2</v>
      </c>
      <c r="I615" s="17">
        <f t="shared" si="125"/>
        <v>8.683473389355742E-2</v>
      </c>
      <c r="J615" s="17">
        <f t="shared" si="126"/>
        <v>0.10441767068273092</v>
      </c>
      <c r="K615" s="17">
        <f t="shared" si="129"/>
        <v>-0.57534246575342463</v>
      </c>
      <c r="L615" s="17">
        <f t="shared" si="130"/>
        <v>-0.31578947368421051</v>
      </c>
      <c r="M615" s="17">
        <f t="shared" si="127"/>
        <v>-8.4168336673346694E-2</v>
      </c>
      <c r="N615" s="21">
        <f t="shared" si="128"/>
        <v>-1.5665796344647518E-2</v>
      </c>
    </row>
    <row r="616" spans="1:14" x14ac:dyDescent="0.2">
      <c r="A616" s="15"/>
      <c r="B616" s="28" t="s">
        <v>574</v>
      </c>
      <c r="C616" s="25">
        <v>39</v>
      </c>
      <c r="D616" s="16">
        <v>3</v>
      </c>
      <c r="E616" s="16">
        <v>86</v>
      </c>
      <c r="F616" s="16">
        <v>7</v>
      </c>
      <c r="G616" s="17">
        <f t="shared" si="123"/>
        <v>7.8156312625250496E-2</v>
      </c>
      <c r="H616" s="17">
        <f t="shared" si="124"/>
        <v>3.9164490861618795E-3</v>
      </c>
      <c r="I616" s="17">
        <f t="shared" si="125"/>
        <v>0.24089635854341737</v>
      </c>
      <c r="J616" s="17">
        <f t="shared" si="126"/>
        <v>2.8112449799196786E-2</v>
      </c>
      <c r="K616" s="17">
        <f t="shared" si="129"/>
        <v>1.2051282051282051</v>
      </c>
      <c r="L616" s="17">
        <f t="shared" si="130"/>
        <v>1.3333333333333333</v>
      </c>
      <c r="M616" s="17">
        <f t="shared" si="127"/>
        <v>9.4188376753506997E-2</v>
      </c>
      <c r="N616" s="21">
        <f t="shared" si="128"/>
        <v>5.2219321148825057E-3</v>
      </c>
    </row>
    <row r="617" spans="1:14" x14ac:dyDescent="0.2">
      <c r="A617" s="15"/>
      <c r="B617" s="28" t="s">
        <v>575</v>
      </c>
      <c r="C617" s="25">
        <v>20</v>
      </c>
      <c r="D617" s="16">
        <v>3</v>
      </c>
      <c r="E617" s="16">
        <v>16</v>
      </c>
      <c r="F617" s="16">
        <v>6</v>
      </c>
      <c r="G617" s="17">
        <f t="shared" si="123"/>
        <v>4.0080160320641281E-2</v>
      </c>
      <c r="H617" s="17">
        <f t="shared" si="124"/>
        <v>3.9164490861618795E-3</v>
      </c>
      <c r="I617" s="17">
        <f t="shared" si="125"/>
        <v>4.4817927170868348E-2</v>
      </c>
      <c r="J617" s="17">
        <f t="shared" si="126"/>
        <v>2.4096385542168676E-2</v>
      </c>
      <c r="K617" s="17">
        <f t="shared" si="129"/>
        <v>-0.2</v>
      </c>
      <c r="L617" s="17">
        <f t="shared" si="130"/>
        <v>1</v>
      </c>
      <c r="M617" s="17">
        <f t="shared" si="127"/>
        <v>-8.0160320641282558E-3</v>
      </c>
      <c r="N617" s="21">
        <f t="shared" si="128"/>
        <v>3.9164490861618795E-3</v>
      </c>
    </row>
    <row r="618" spans="1:14" x14ac:dyDescent="0.2">
      <c r="A618" s="15"/>
      <c r="B618" s="28" t="s">
        <v>576</v>
      </c>
      <c r="C618" s="25"/>
      <c r="D618" s="16"/>
      <c r="E618" s="16">
        <v>1</v>
      </c>
      <c r="F618" s="16">
        <v>0</v>
      </c>
      <c r="G618" s="17" t="str">
        <f t="shared" si="123"/>
        <v/>
      </c>
      <c r="H618" s="17" t="str">
        <f t="shared" si="124"/>
        <v/>
      </c>
      <c r="I618" s="17">
        <f t="shared" si="125"/>
        <v>2.8011204481792717E-3</v>
      </c>
      <c r="J618" s="17" t="str">
        <f t="shared" si="126"/>
        <v/>
      </c>
      <c r="K618" s="17">
        <f t="shared" si="129"/>
        <v>1</v>
      </c>
      <c r="L618" s="17" t="str">
        <f t="shared" si="130"/>
        <v xml:space="preserve"> </v>
      </c>
      <c r="M618" s="17" t="str">
        <f t="shared" si="127"/>
        <v/>
      </c>
      <c r="N618" s="21" t="str">
        <f t="shared" si="128"/>
        <v/>
      </c>
    </row>
    <row r="619" spans="1:14" x14ac:dyDescent="0.2">
      <c r="A619" s="15"/>
      <c r="B619" s="28" t="s">
        <v>577</v>
      </c>
      <c r="C619" s="25">
        <v>1</v>
      </c>
      <c r="D619" s="16">
        <v>0</v>
      </c>
      <c r="E619" s="16"/>
      <c r="F619" s="16"/>
      <c r="G619" s="17">
        <f t="shared" si="123"/>
        <v>2.004008016032064E-3</v>
      </c>
      <c r="H619" s="17" t="str">
        <f t="shared" si="124"/>
        <v/>
      </c>
      <c r="I619" s="17" t="str">
        <f t="shared" si="125"/>
        <v/>
      </c>
      <c r="J619" s="17" t="str">
        <f t="shared" si="126"/>
        <v/>
      </c>
      <c r="K619" s="17">
        <f t="shared" si="129"/>
        <v>-1</v>
      </c>
      <c r="L619" s="17" t="str">
        <f t="shared" si="130"/>
        <v xml:space="preserve"> </v>
      </c>
      <c r="M619" s="17">
        <f t="shared" si="127"/>
        <v>-2.004008016032064E-3</v>
      </c>
      <c r="N619" s="21" t="str">
        <f t="shared" si="128"/>
        <v/>
      </c>
    </row>
    <row r="620" spans="1:14" x14ac:dyDescent="0.2">
      <c r="A620" s="15"/>
      <c r="B620" s="28" t="s">
        <v>578</v>
      </c>
      <c r="C620" s="25">
        <v>7</v>
      </c>
      <c r="D620" s="16">
        <v>17</v>
      </c>
      <c r="E620" s="16">
        <v>2</v>
      </c>
      <c r="F620" s="16">
        <v>9</v>
      </c>
      <c r="G620" s="17">
        <f t="shared" si="123"/>
        <v>1.4028056112224449E-2</v>
      </c>
      <c r="H620" s="17">
        <f t="shared" si="124"/>
        <v>2.2193211488250653E-2</v>
      </c>
      <c r="I620" s="17">
        <f t="shared" si="125"/>
        <v>5.6022408963585435E-3</v>
      </c>
      <c r="J620" s="17">
        <f t="shared" si="126"/>
        <v>3.614457831325301E-2</v>
      </c>
      <c r="K620" s="17">
        <f t="shared" si="129"/>
        <v>-0.7142857142857143</v>
      </c>
      <c r="L620" s="17">
        <f t="shared" si="130"/>
        <v>-0.47058823529411764</v>
      </c>
      <c r="M620" s="17">
        <f t="shared" si="127"/>
        <v>-1.002004008016032E-2</v>
      </c>
      <c r="N620" s="21">
        <f t="shared" si="128"/>
        <v>-1.0443864229765013E-2</v>
      </c>
    </row>
    <row r="621" spans="1:14" x14ac:dyDescent="0.2">
      <c r="A621" s="15"/>
      <c r="B621" s="28" t="s">
        <v>579</v>
      </c>
      <c r="C621" s="25">
        <v>0</v>
      </c>
      <c r="D621" s="16">
        <v>1</v>
      </c>
      <c r="E621" s="16">
        <v>0</v>
      </c>
      <c r="F621" s="16">
        <v>1</v>
      </c>
      <c r="G621" s="17" t="str">
        <f t="shared" si="123"/>
        <v/>
      </c>
      <c r="H621" s="17">
        <f t="shared" si="124"/>
        <v>1.3054830287206266E-3</v>
      </c>
      <c r="I621" s="17" t="str">
        <f t="shared" si="125"/>
        <v/>
      </c>
      <c r="J621" s="17">
        <f t="shared" si="126"/>
        <v>4.0160642570281121E-3</v>
      </c>
      <c r="K621" s="17" t="str">
        <f t="shared" si="129"/>
        <v xml:space="preserve"> </v>
      </c>
      <c r="L621" s="17">
        <f t="shared" si="130"/>
        <v>0</v>
      </c>
      <c r="M621" s="17" t="str">
        <f t="shared" si="127"/>
        <v/>
      </c>
      <c r="N621" s="21">
        <f t="shared" si="128"/>
        <v>0</v>
      </c>
    </row>
    <row r="622" spans="1:14" ht="24" customHeight="1" x14ac:dyDescent="0.2">
      <c r="A622" s="15"/>
      <c r="B622" s="28" t="s">
        <v>580</v>
      </c>
      <c r="C622" s="25">
        <v>0</v>
      </c>
      <c r="D622" s="16">
        <v>1</v>
      </c>
      <c r="E622" s="16"/>
      <c r="F622" s="16"/>
      <c r="G622" s="17" t="str">
        <f t="shared" si="123"/>
        <v/>
      </c>
      <c r="H622" s="17">
        <f t="shared" si="124"/>
        <v>1.3054830287206266E-3</v>
      </c>
      <c r="I622" s="17" t="str">
        <f t="shared" si="125"/>
        <v/>
      </c>
      <c r="J622" s="17" t="str">
        <f t="shared" si="126"/>
        <v/>
      </c>
      <c r="K622" s="17" t="str">
        <f t="shared" si="129"/>
        <v xml:space="preserve"> </v>
      </c>
      <c r="L622" s="17">
        <f t="shared" si="130"/>
        <v>-1</v>
      </c>
      <c r="M622" s="17" t="str">
        <f t="shared" si="127"/>
        <v/>
      </c>
      <c r="N622" s="21">
        <f t="shared" si="128"/>
        <v>-1.3054830287206266E-3</v>
      </c>
    </row>
    <row r="623" spans="1:14" x14ac:dyDescent="0.2">
      <c r="A623" s="15"/>
      <c r="B623" s="28" t="s">
        <v>581</v>
      </c>
      <c r="C623" s="25"/>
      <c r="D623" s="16"/>
      <c r="E623" s="16"/>
      <c r="F623" s="16"/>
      <c r="G623" s="17" t="str">
        <f t="shared" si="123"/>
        <v/>
      </c>
      <c r="H623" s="17" t="str">
        <f t="shared" si="124"/>
        <v/>
      </c>
      <c r="I623" s="17" t="str">
        <f t="shared" si="125"/>
        <v/>
      </c>
      <c r="J623" s="17" t="str">
        <f t="shared" si="126"/>
        <v/>
      </c>
      <c r="K623" s="17" t="str">
        <f t="shared" si="129"/>
        <v xml:space="preserve"> </v>
      </c>
      <c r="L623" s="17" t="str">
        <f t="shared" si="130"/>
        <v xml:space="preserve"> </v>
      </c>
      <c r="M623" s="17" t="str">
        <f t="shared" si="127"/>
        <v/>
      </c>
      <c r="N623" s="21" t="str">
        <f t="shared" si="128"/>
        <v/>
      </c>
    </row>
    <row r="624" spans="1:14" x14ac:dyDescent="0.2">
      <c r="A624" s="15"/>
      <c r="B624" s="28" t="s">
        <v>582</v>
      </c>
      <c r="C624" s="25">
        <v>0</v>
      </c>
      <c r="D624" s="16">
        <v>1</v>
      </c>
      <c r="E624" s="16"/>
      <c r="F624" s="16"/>
      <c r="G624" s="17" t="str">
        <f t="shared" si="123"/>
        <v/>
      </c>
      <c r="H624" s="17">
        <f t="shared" si="124"/>
        <v>1.3054830287206266E-3</v>
      </c>
      <c r="I624" s="17" t="str">
        <f t="shared" si="125"/>
        <v/>
      </c>
      <c r="J624" s="17" t="str">
        <f t="shared" si="126"/>
        <v/>
      </c>
      <c r="K624" s="17" t="str">
        <f t="shared" si="129"/>
        <v xml:space="preserve"> </v>
      </c>
      <c r="L624" s="17">
        <f t="shared" si="130"/>
        <v>-1</v>
      </c>
      <c r="M624" s="17" t="str">
        <f t="shared" si="127"/>
        <v/>
      </c>
      <c r="N624" s="21">
        <f t="shared" si="128"/>
        <v>-1.3054830287206266E-3</v>
      </c>
    </row>
    <row r="625" spans="1:14" x14ac:dyDescent="0.2">
      <c r="A625" s="15"/>
      <c r="B625" s="28" t="s">
        <v>583</v>
      </c>
      <c r="C625" s="25"/>
      <c r="D625" s="16"/>
      <c r="E625" s="16"/>
      <c r="F625" s="16"/>
      <c r="G625" s="17" t="str">
        <f t="shared" si="123"/>
        <v/>
      </c>
      <c r="H625" s="17" t="str">
        <f t="shared" si="124"/>
        <v/>
      </c>
      <c r="I625" s="17" t="str">
        <f t="shared" si="125"/>
        <v/>
      </c>
      <c r="J625" s="17" t="str">
        <f t="shared" si="126"/>
        <v/>
      </c>
      <c r="K625" s="17" t="str">
        <f t="shared" si="129"/>
        <v xml:space="preserve"> </v>
      </c>
      <c r="L625" s="17" t="str">
        <f t="shared" si="130"/>
        <v xml:space="preserve"> </v>
      </c>
      <c r="M625" s="17" t="str">
        <f t="shared" si="127"/>
        <v/>
      </c>
      <c r="N625" s="21" t="str">
        <f t="shared" si="128"/>
        <v/>
      </c>
    </row>
    <row r="626" spans="1:14" x14ac:dyDescent="0.2">
      <c r="A626" s="15"/>
      <c r="B626" s="28" t="s">
        <v>584</v>
      </c>
      <c r="C626" s="25"/>
      <c r="D626" s="16"/>
      <c r="E626" s="16">
        <v>0</v>
      </c>
      <c r="F626" s="16">
        <v>2</v>
      </c>
      <c r="G626" s="17" t="str">
        <f t="shared" si="123"/>
        <v/>
      </c>
      <c r="H626" s="17" t="str">
        <f t="shared" si="124"/>
        <v/>
      </c>
      <c r="I626" s="17" t="str">
        <f t="shared" si="125"/>
        <v/>
      </c>
      <c r="J626" s="17">
        <f t="shared" si="126"/>
        <v>8.0321285140562242E-3</v>
      </c>
      <c r="K626" s="17" t="str">
        <f t="shared" si="129"/>
        <v xml:space="preserve"> </v>
      </c>
      <c r="L626" s="17">
        <f t="shared" si="130"/>
        <v>1</v>
      </c>
      <c r="M626" s="17" t="str">
        <f t="shared" si="127"/>
        <v/>
      </c>
      <c r="N626" s="21" t="str">
        <f t="shared" si="128"/>
        <v/>
      </c>
    </row>
    <row r="627" spans="1:14" ht="25.5" x14ac:dyDescent="0.2">
      <c r="A627" s="15"/>
      <c r="B627" s="28" t="s">
        <v>585</v>
      </c>
      <c r="C627" s="25"/>
      <c r="D627" s="16"/>
      <c r="E627" s="16"/>
      <c r="F627" s="16"/>
      <c r="G627" s="17" t="str">
        <f t="shared" si="123"/>
        <v/>
      </c>
      <c r="H627" s="17" t="str">
        <f t="shared" si="124"/>
        <v/>
      </c>
      <c r="I627" s="17" t="str">
        <f t="shared" si="125"/>
        <v/>
      </c>
      <c r="J627" s="17" t="str">
        <f t="shared" si="126"/>
        <v/>
      </c>
      <c r="K627" s="17" t="str">
        <f t="shared" si="129"/>
        <v xml:space="preserve"> </v>
      </c>
      <c r="L627" s="17" t="str">
        <f t="shared" si="130"/>
        <v xml:space="preserve"> </v>
      </c>
      <c r="M627" s="17" t="str">
        <f t="shared" si="127"/>
        <v/>
      </c>
      <c r="N627" s="21" t="str">
        <f t="shared" si="128"/>
        <v/>
      </c>
    </row>
    <row r="628" spans="1:14" x14ac:dyDescent="0.2">
      <c r="A628" s="15"/>
      <c r="B628" s="28" t="s">
        <v>586</v>
      </c>
      <c r="C628" s="25">
        <v>6</v>
      </c>
      <c r="D628" s="16">
        <v>6</v>
      </c>
      <c r="E628" s="16">
        <v>37</v>
      </c>
      <c r="F628" s="16">
        <v>9</v>
      </c>
      <c r="G628" s="17">
        <f t="shared" si="123"/>
        <v>1.2024048096192385E-2</v>
      </c>
      <c r="H628" s="17">
        <f t="shared" si="124"/>
        <v>7.832898172323759E-3</v>
      </c>
      <c r="I628" s="17">
        <f t="shared" si="125"/>
        <v>0.10364145658263306</v>
      </c>
      <c r="J628" s="17">
        <f t="shared" si="126"/>
        <v>3.614457831325301E-2</v>
      </c>
      <c r="K628" s="17">
        <f t="shared" si="129"/>
        <v>5.166666666666667</v>
      </c>
      <c r="L628" s="17">
        <f t="shared" si="130"/>
        <v>0.5</v>
      </c>
      <c r="M628" s="17">
        <f t="shared" si="127"/>
        <v>6.2124248496993988E-2</v>
      </c>
      <c r="N628" s="21">
        <f t="shared" si="128"/>
        <v>3.9164490861618795E-3</v>
      </c>
    </row>
    <row r="629" spans="1:14" x14ac:dyDescent="0.2">
      <c r="A629" s="15"/>
      <c r="B629" s="28" t="s">
        <v>587</v>
      </c>
      <c r="C629" s="25"/>
      <c r="D629" s="16"/>
      <c r="E629" s="16">
        <v>0</v>
      </c>
      <c r="F629" s="16">
        <v>1</v>
      </c>
      <c r="G629" s="17" t="str">
        <f t="shared" si="123"/>
        <v/>
      </c>
      <c r="H629" s="17" t="str">
        <f t="shared" si="124"/>
        <v/>
      </c>
      <c r="I629" s="17" t="str">
        <f t="shared" si="125"/>
        <v/>
      </c>
      <c r="J629" s="17">
        <f t="shared" si="126"/>
        <v>4.0160642570281121E-3</v>
      </c>
      <c r="K629" s="17" t="str">
        <f t="shared" si="129"/>
        <v xml:space="preserve"> </v>
      </c>
      <c r="L629" s="17">
        <f t="shared" si="130"/>
        <v>1</v>
      </c>
      <c r="M629" s="17" t="str">
        <f t="shared" si="127"/>
        <v/>
      </c>
      <c r="N629" s="21" t="str">
        <f t="shared" si="128"/>
        <v/>
      </c>
    </row>
    <row r="630" spans="1:14" x14ac:dyDescent="0.2">
      <c r="A630" s="15"/>
      <c r="B630" s="28" t="s">
        <v>588</v>
      </c>
      <c r="C630" s="25">
        <v>18</v>
      </c>
      <c r="D630" s="16">
        <v>135</v>
      </c>
      <c r="E630" s="16">
        <v>8</v>
      </c>
      <c r="F630" s="16">
        <v>56</v>
      </c>
      <c r="G630" s="17">
        <f t="shared" si="123"/>
        <v>3.6072144288577156E-2</v>
      </c>
      <c r="H630" s="17">
        <f t="shared" si="124"/>
        <v>0.17624020887728459</v>
      </c>
      <c r="I630" s="17">
        <f t="shared" si="125"/>
        <v>2.2408963585434174E-2</v>
      </c>
      <c r="J630" s="17">
        <f t="shared" si="126"/>
        <v>0.22489959839357429</v>
      </c>
      <c r="K630" s="17">
        <f t="shared" si="129"/>
        <v>-0.55555555555555558</v>
      </c>
      <c r="L630" s="17">
        <f t="shared" si="130"/>
        <v>-0.58518518518518514</v>
      </c>
      <c r="M630" s="17">
        <f t="shared" si="127"/>
        <v>-2.0040080160320644E-2</v>
      </c>
      <c r="N630" s="21">
        <f t="shared" si="128"/>
        <v>-0.10313315926892949</v>
      </c>
    </row>
    <row r="631" spans="1:14" x14ac:dyDescent="0.2">
      <c r="A631" s="15"/>
      <c r="B631" s="28" t="s">
        <v>589</v>
      </c>
      <c r="C631" s="25">
        <v>116</v>
      </c>
      <c r="D631" s="16">
        <v>327</v>
      </c>
      <c r="E631" s="16">
        <v>14</v>
      </c>
      <c r="F631" s="16">
        <v>47</v>
      </c>
      <c r="G631" s="17">
        <f t="shared" si="123"/>
        <v>0.23246492985971945</v>
      </c>
      <c r="H631" s="17">
        <f t="shared" si="124"/>
        <v>0.42689295039164493</v>
      </c>
      <c r="I631" s="17">
        <f t="shared" si="125"/>
        <v>3.9215686274509803E-2</v>
      </c>
      <c r="J631" s="17">
        <f t="shared" si="126"/>
        <v>0.18875502008032127</v>
      </c>
      <c r="K631" s="17">
        <f t="shared" si="129"/>
        <v>-0.87931034482758619</v>
      </c>
      <c r="L631" s="17">
        <f t="shared" si="130"/>
        <v>-0.85626911314984711</v>
      </c>
      <c r="M631" s="17">
        <f t="shared" si="127"/>
        <v>-0.20440881763527055</v>
      </c>
      <c r="N631" s="21">
        <f t="shared" si="128"/>
        <v>-0.36553524804177551</v>
      </c>
    </row>
    <row r="632" spans="1:14" x14ac:dyDescent="0.2">
      <c r="A632" s="15"/>
      <c r="B632" s="28" t="s">
        <v>590</v>
      </c>
      <c r="C632" s="25">
        <v>0</v>
      </c>
      <c r="D632" s="16">
        <v>2</v>
      </c>
      <c r="E632" s="16"/>
      <c r="F632" s="16"/>
      <c r="G632" s="17" t="str">
        <f t="shared" si="123"/>
        <v/>
      </c>
      <c r="H632" s="17">
        <f t="shared" si="124"/>
        <v>2.6109660574412533E-3</v>
      </c>
      <c r="I632" s="17" t="str">
        <f t="shared" si="125"/>
        <v/>
      </c>
      <c r="J632" s="17" t="str">
        <f t="shared" si="126"/>
        <v/>
      </c>
      <c r="K632" s="17" t="str">
        <f t="shared" si="129"/>
        <v xml:space="preserve"> </v>
      </c>
      <c r="L632" s="17">
        <f t="shared" si="130"/>
        <v>-1</v>
      </c>
      <c r="M632" s="17" t="str">
        <f t="shared" si="127"/>
        <v/>
      </c>
      <c r="N632" s="21">
        <f t="shared" si="128"/>
        <v>-2.6109660574412533E-3</v>
      </c>
    </row>
    <row r="633" spans="1:14" x14ac:dyDescent="0.2">
      <c r="A633" s="15"/>
      <c r="B633" s="28" t="s">
        <v>591</v>
      </c>
      <c r="C633" s="25"/>
      <c r="D633" s="16"/>
      <c r="E633" s="16">
        <v>1</v>
      </c>
      <c r="F633" s="16">
        <v>0</v>
      </c>
      <c r="G633" s="17" t="str">
        <f t="shared" si="123"/>
        <v/>
      </c>
      <c r="H633" s="17" t="str">
        <f t="shared" si="124"/>
        <v/>
      </c>
      <c r="I633" s="17">
        <f t="shared" si="125"/>
        <v>2.8011204481792717E-3</v>
      </c>
      <c r="J633" s="17" t="str">
        <f t="shared" si="126"/>
        <v/>
      </c>
      <c r="K633" s="17">
        <f t="shared" si="129"/>
        <v>1</v>
      </c>
      <c r="L633" s="17" t="str">
        <f t="shared" si="130"/>
        <v xml:space="preserve"> </v>
      </c>
      <c r="M633" s="17" t="str">
        <f t="shared" si="127"/>
        <v/>
      </c>
      <c r="N633" s="21" t="str">
        <f t="shared" si="128"/>
        <v/>
      </c>
    </row>
    <row r="634" spans="1:14" ht="25.5" x14ac:dyDescent="0.2">
      <c r="A634" s="15"/>
      <c r="B634" s="28" t="s">
        <v>592</v>
      </c>
      <c r="C634" s="25">
        <v>2</v>
      </c>
      <c r="D634" s="16">
        <v>0</v>
      </c>
      <c r="E634" s="16">
        <v>0</v>
      </c>
      <c r="F634" s="16">
        <v>1</v>
      </c>
      <c r="G634" s="17">
        <f t="shared" si="123"/>
        <v>4.0080160320641279E-3</v>
      </c>
      <c r="H634" s="17" t="str">
        <f t="shared" si="124"/>
        <v/>
      </c>
      <c r="I634" s="17" t="str">
        <f t="shared" si="125"/>
        <v/>
      </c>
      <c r="J634" s="17">
        <f t="shared" si="126"/>
        <v>4.0160642570281121E-3</v>
      </c>
      <c r="K634" s="17">
        <f t="shared" si="129"/>
        <v>-1</v>
      </c>
      <c r="L634" s="17">
        <f t="shared" si="130"/>
        <v>1</v>
      </c>
      <c r="M634" s="17">
        <f t="shared" si="127"/>
        <v>-4.0080160320641279E-3</v>
      </c>
      <c r="N634" s="21" t="str">
        <f t="shared" si="128"/>
        <v/>
      </c>
    </row>
    <row r="635" spans="1:14" ht="25.5" x14ac:dyDescent="0.2">
      <c r="A635" s="15"/>
      <c r="B635" s="28" t="s">
        <v>593</v>
      </c>
      <c r="C635" s="25"/>
      <c r="D635" s="16"/>
      <c r="E635" s="16"/>
      <c r="F635" s="16"/>
      <c r="G635" s="17" t="str">
        <f t="shared" si="123"/>
        <v/>
      </c>
      <c r="H635" s="17" t="str">
        <f t="shared" si="124"/>
        <v/>
      </c>
      <c r="I635" s="17" t="str">
        <f t="shared" si="125"/>
        <v/>
      </c>
      <c r="J635" s="17" t="str">
        <f t="shared" si="126"/>
        <v/>
      </c>
      <c r="K635" s="17" t="str">
        <f t="shared" si="129"/>
        <v xml:space="preserve"> </v>
      </c>
      <c r="L635" s="17" t="str">
        <f t="shared" si="130"/>
        <v xml:space="preserve"> </v>
      </c>
      <c r="M635" s="17" t="str">
        <f t="shared" si="127"/>
        <v/>
      </c>
      <c r="N635" s="21" t="str">
        <f t="shared" si="128"/>
        <v/>
      </c>
    </row>
    <row r="636" spans="1:14" x14ac:dyDescent="0.2">
      <c r="A636" s="15"/>
      <c r="B636" s="28" t="s">
        <v>594</v>
      </c>
      <c r="C636" s="25">
        <v>0</v>
      </c>
      <c r="D636" s="16">
        <v>4</v>
      </c>
      <c r="E636" s="16"/>
      <c r="F636" s="16"/>
      <c r="G636" s="17" t="str">
        <f t="shared" si="123"/>
        <v/>
      </c>
      <c r="H636" s="17">
        <f t="shared" si="124"/>
        <v>5.2219321148825066E-3</v>
      </c>
      <c r="I636" s="17" t="str">
        <f t="shared" si="125"/>
        <v/>
      </c>
      <c r="J636" s="17" t="str">
        <f t="shared" si="126"/>
        <v/>
      </c>
      <c r="K636" s="17" t="str">
        <f t="shared" si="129"/>
        <v xml:space="preserve"> </v>
      </c>
      <c r="L636" s="17">
        <f t="shared" si="130"/>
        <v>-1</v>
      </c>
      <c r="M636" s="17" t="str">
        <f t="shared" si="127"/>
        <v/>
      </c>
      <c r="N636" s="21">
        <f t="shared" si="128"/>
        <v>-5.2219321148825066E-3</v>
      </c>
    </row>
    <row r="637" spans="1:14" x14ac:dyDescent="0.2">
      <c r="A637" s="15"/>
      <c r="B637" s="28" t="s">
        <v>595</v>
      </c>
      <c r="C637" s="25"/>
      <c r="D637" s="16"/>
      <c r="E637" s="16">
        <v>1</v>
      </c>
      <c r="F637" s="16">
        <v>0</v>
      </c>
      <c r="G637" s="17" t="str">
        <f t="shared" si="123"/>
        <v/>
      </c>
      <c r="H637" s="17" t="str">
        <f t="shared" si="124"/>
        <v/>
      </c>
      <c r="I637" s="17">
        <f t="shared" si="125"/>
        <v>2.8011204481792717E-3</v>
      </c>
      <c r="J637" s="17" t="str">
        <f t="shared" si="126"/>
        <v/>
      </c>
      <c r="K637" s="17">
        <f t="shared" si="129"/>
        <v>1</v>
      </c>
      <c r="L637" s="17" t="str">
        <f t="shared" si="130"/>
        <v xml:space="preserve"> </v>
      </c>
      <c r="M637" s="17" t="str">
        <f t="shared" si="127"/>
        <v/>
      </c>
      <c r="N637" s="21" t="str">
        <f t="shared" si="128"/>
        <v/>
      </c>
    </row>
    <row r="638" spans="1:14" ht="25.5" x14ac:dyDescent="0.2">
      <c r="A638" s="15"/>
      <c r="B638" s="28" t="s">
        <v>596</v>
      </c>
      <c r="C638" s="25">
        <v>1</v>
      </c>
      <c r="D638" s="16">
        <v>3</v>
      </c>
      <c r="E638" s="16"/>
      <c r="F638" s="16"/>
      <c r="G638" s="17">
        <f t="shared" si="123"/>
        <v>2.004008016032064E-3</v>
      </c>
      <c r="H638" s="17">
        <f t="shared" si="124"/>
        <v>3.9164490861618795E-3</v>
      </c>
      <c r="I638" s="17" t="str">
        <f t="shared" si="125"/>
        <v/>
      </c>
      <c r="J638" s="17" t="str">
        <f t="shared" si="126"/>
        <v/>
      </c>
      <c r="K638" s="17">
        <f t="shared" si="129"/>
        <v>-1</v>
      </c>
      <c r="L638" s="17">
        <f t="shared" si="130"/>
        <v>-1</v>
      </c>
      <c r="M638" s="17">
        <f t="shared" si="127"/>
        <v>-2.004008016032064E-3</v>
      </c>
      <c r="N638" s="21">
        <f t="shared" si="128"/>
        <v>-3.9164490861618795E-3</v>
      </c>
    </row>
    <row r="639" spans="1:14" ht="25.5" x14ac:dyDescent="0.2">
      <c r="A639" s="15"/>
      <c r="B639" s="28" t="s">
        <v>597</v>
      </c>
      <c r="C639" s="25">
        <v>1</v>
      </c>
      <c r="D639" s="16">
        <v>1</v>
      </c>
      <c r="E639" s="16">
        <v>52</v>
      </c>
      <c r="F639" s="16">
        <v>26</v>
      </c>
      <c r="G639" s="17">
        <f t="shared" si="123"/>
        <v>2.004008016032064E-3</v>
      </c>
      <c r="H639" s="17">
        <f t="shared" si="124"/>
        <v>1.3054830287206266E-3</v>
      </c>
      <c r="I639" s="17">
        <f t="shared" si="125"/>
        <v>0.14565826330532214</v>
      </c>
      <c r="J639" s="17">
        <f t="shared" si="126"/>
        <v>0.10441767068273092</v>
      </c>
      <c r="K639" s="17">
        <f t="shared" si="129"/>
        <v>51</v>
      </c>
      <c r="L639" s="17">
        <f t="shared" si="130"/>
        <v>25</v>
      </c>
      <c r="M639" s="17">
        <f t="shared" si="127"/>
        <v>0.10220440881763526</v>
      </c>
      <c r="N639" s="21">
        <f t="shared" si="128"/>
        <v>3.2637075718015669E-2</v>
      </c>
    </row>
    <row r="640" spans="1:14" ht="26.25" thickBot="1" x14ac:dyDescent="0.25">
      <c r="A640" s="15"/>
      <c r="B640" s="29" t="s">
        <v>598</v>
      </c>
      <c r="C640" s="26">
        <v>160</v>
      </c>
      <c r="D640" s="22">
        <v>162</v>
      </c>
      <c r="E640" s="22">
        <v>56</v>
      </c>
      <c r="F640" s="22">
        <v>39</v>
      </c>
      <c r="G640" s="23">
        <f t="shared" si="123"/>
        <v>0.32064128256513025</v>
      </c>
      <c r="H640" s="23">
        <f t="shared" si="124"/>
        <v>0.21148825065274152</v>
      </c>
      <c r="I640" s="23">
        <f t="shared" si="125"/>
        <v>0.15686274509803921</v>
      </c>
      <c r="J640" s="23">
        <f t="shared" si="126"/>
        <v>0.15662650602409639</v>
      </c>
      <c r="K640" s="23">
        <f t="shared" si="129"/>
        <v>-0.65</v>
      </c>
      <c r="L640" s="23">
        <f t="shared" si="130"/>
        <v>-0.7592592592592593</v>
      </c>
      <c r="M640" s="23">
        <f t="shared" si="127"/>
        <v>-0.20841683366733466</v>
      </c>
      <c r="N640" s="24">
        <f t="shared" si="128"/>
        <v>-0.16057441253263707</v>
      </c>
    </row>
    <row r="641" spans="1:2" x14ac:dyDescent="0.2">
      <c r="A641" s="14"/>
      <c r="B641" t="s">
        <v>12</v>
      </c>
    </row>
  </sheetData>
  <mergeCells count="57"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E1:N2"/>
    <mergeCell ref="E3:N3"/>
    <mergeCell ref="E4:N5"/>
    <mergeCell ref="B6:B8"/>
    <mergeCell ref="C6:F6"/>
    <mergeCell ref="G6:J6"/>
    <mergeCell ref="K6:L7"/>
    <mergeCell ref="M6:N7"/>
    <mergeCell ref="C7:D7"/>
    <mergeCell ref="E7:F7"/>
    <mergeCell ref="G7:H7"/>
    <mergeCell ref="I7:J7"/>
  </mergeCells>
  <conditionalFormatting sqref="A1:A1048576">
    <cfRule type="cellIs" dxfId="22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R641"/>
  <sheetViews>
    <sheetView showGridLines="0" zoomScale="89" zoomScaleNormal="89" workbookViewId="0">
      <selection activeCell="O1" sqref="O1:R1048576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28515625" style="4" customWidth="1"/>
    <col min="15" max="16384" width="11.42578125" style="4"/>
  </cols>
  <sheetData>
    <row r="1" spans="1:18" ht="19.899999999999999" customHeight="1" thickBot="1" x14ac:dyDescent="0.3">
      <c r="B1" s="2"/>
      <c r="C1" s="3"/>
      <c r="D1" s="2"/>
      <c r="E1" s="35" t="s">
        <v>0</v>
      </c>
      <c r="F1" s="36"/>
      <c r="G1" s="36"/>
      <c r="H1" s="36"/>
      <c r="I1" s="36"/>
      <c r="J1" s="36"/>
      <c r="K1" s="36"/>
      <c r="L1" s="36"/>
      <c r="M1" s="36"/>
      <c r="N1" s="36"/>
    </row>
    <row r="2" spans="1:18" ht="30" customHeight="1" thickBot="1" x14ac:dyDescent="0.3">
      <c r="B2" s="2"/>
      <c r="C2" s="3"/>
      <c r="D2" s="2"/>
      <c r="E2" s="37"/>
      <c r="F2" s="37"/>
      <c r="G2" s="37"/>
      <c r="H2" s="37"/>
      <c r="I2" s="37"/>
      <c r="J2" s="37"/>
      <c r="K2" s="37"/>
      <c r="L2" s="37"/>
      <c r="M2" s="37"/>
      <c r="N2" s="37"/>
    </row>
    <row r="3" spans="1:18" ht="20.100000000000001" customHeight="1" thickBot="1" x14ac:dyDescent="0.3">
      <c r="B3" s="2"/>
      <c r="C3" s="3"/>
      <c r="D3" s="2"/>
      <c r="E3" s="38" t="s">
        <v>666</v>
      </c>
      <c r="F3" s="37"/>
      <c r="G3" s="37"/>
      <c r="H3" s="37"/>
      <c r="I3" s="37"/>
      <c r="J3" s="37"/>
      <c r="K3" s="37"/>
      <c r="L3" s="37"/>
      <c r="M3" s="37"/>
      <c r="N3" s="37"/>
    </row>
    <row r="4" spans="1:18" ht="20.100000000000001" customHeight="1" thickBot="1" x14ac:dyDescent="0.3">
      <c r="B4" s="2"/>
      <c r="D4" s="2"/>
      <c r="E4" s="39" t="s">
        <v>621</v>
      </c>
      <c r="F4" s="40"/>
      <c r="G4" s="40"/>
      <c r="H4" s="40"/>
      <c r="I4" s="40"/>
      <c r="J4" s="40"/>
      <c r="K4" s="40"/>
      <c r="L4" s="40"/>
      <c r="M4" s="40"/>
      <c r="N4" s="40"/>
    </row>
    <row r="5" spans="1:18" ht="20.65" customHeight="1" thickBot="1" x14ac:dyDescent="0.25">
      <c r="B5" s="5"/>
      <c r="E5" s="41"/>
      <c r="F5" s="41"/>
      <c r="G5" s="41"/>
      <c r="H5" s="41"/>
      <c r="I5" s="41"/>
      <c r="J5" s="41"/>
      <c r="K5" s="41"/>
      <c r="L5" s="41"/>
      <c r="M5" s="41"/>
      <c r="N5" s="41"/>
    </row>
    <row r="6" spans="1:18" ht="29.25" customHeight="1" thickBot="1" x14ac:dyDescent="0.25">
      <c r="B6" s="46" t="s">
        <v>2</v>
      </c>
      <c r="C6" s="55" t="s">
        <v>665</v>
      </c>
      <c r="D6" s="52"/>
      <c r="E6" s="52"/>
      <c r="F6" s="56"/>
      <c r="G6" s="59" t="s">
        <v>3</v>
      </c>
      <c r="H6" s="52"/>
      <c r="I6" s="52"/>
      <c r="J6" s="52"/>
      <c r="K6" s="46" t="s">
        <v>667</v>
      </c>
      <c r="L6" s="47"/>
      <c r="M6" s="60" t="s">
        <v>4</v>
      </c>
      <c r="N6" s="47"/>
    </row>
    <row r="7" spans="1:18" ht="20.100000000000001" customHeight="1" thickBot="1" x14ac:dyDescent="0.25">
      <c r="B7" s="57"/>
      <c r="C7" s="44">
        <v>2022</v>
      </c>
      <c r="D7" s="45"/>
      <c r="E7" s="61">
        <v>2023</v>
      </c>
      <c r="F7" s="37"/>
      <c r="G7" s="44">
        <v>2022</v>
      </c>
      <c r="H7" s="45"/>
      <c r="I7" s="61">
        <v>2023</v>
      </c>
      <c r="J7" s="37"/>
      <c r="K7" s="48"/>
      <c r="L7" s="49"/>
      <c r="M7" s="37"/>
      <c r="N7" s="49"/>
    </row>
    <row r="8" spans="1:18" ht="20.100000000000001" customHeight="1" thickBot="1" x14ac:dyDescent="0.25">
      <c r="A8" s="14"/>
      <c r="B8" s="58"/>
      <c r="C8" s="18" t="s">
        <v>5</v>
      </c>
      <c r="D8" s="19" t="s">
        <v>6</v>
      </c>
      <c r="E8" s="18" t="s">
        <v>5</v>
      </c>
      <c r="F8" s="18" t="s">
        <v>6</v>
      </c>
      <c r="G8" s="18" t="s">
        <v>5</v>
      </c>
      <c r="H8" s="18" t="s">
        <v>6</v>
      </c>
      <c r="I8" s="20" t="s">
        <v>5</v>
      </c>
      <c r="J8" s="18" t="s">
        <v>6</v>
      </c>
      <c r="K8" s="18" t="s">
        <v>5</v>
      </c>
      <c r="L8" s="18" t="s">
        <v>6</v>
      </c>
      <c r="M8" s="18" t="s">
        <v>5</v>
      </c>
      <c r="N8" s="13" t="s">
        <v>6</v>
      </c>
    </row>
    <row r="9" spans="1:18" ht="15.75" customHeight="1" thickBot="1" x14ac:dyDescent="0.25">
      <c r="A9" s="14"/>
      <c r="B9" s="7" t="s">
        <v>622</v>
      </c>
      <c r="C9" s="10">
        <f>+C22+C81+C188+C371+C612</f>
        <v>5419</v>
      </c>
      <c r="D9" s="10">
        <f>+D22+D81+D188+D371+D612</f>
        <v>5398</v>
      </c>
      <c r="E9" s="10">
        <f>+E22+E81+E188+E371+E612</f>
        <v>5258</v>
      </c>
      <c r="F9" s="9">
        <f>+F22+F81+F188+F371+F612</f>
        <v>5465</v>
      </c>
      <c r="G9" s="12">
        <f>SUM(G10:G14)</f>
        <v>1</v>
      </c>
      <c r="H9" s="12">
        <f>SUM(H10:H14)</f>
        <v>1</v>
      </c>
      <c r="I9" s="12">
        <f>SUM(I10:I14)</f>
        <v>1</v>
      </c>
      <c r="J9" s="12">
        <f>SUM(J10:J14)</f>
        <v>1</v>
      </c>
      <c r="K9" s="12">
        <f t="shared" ref="K9:L14" si="0">+IF(AND(C9=0,E9=0),"",IF(C9=0,1,IF(E9=0,-1,(E9-C9)/C9)))</f>
        <v>-2.9710278649197269E-2</v>
      </c>
      <c r="L9" s="11">
        <f t="shared" si="0"/>
        <v>1.2412004446091146E-2</v>
      </c>
      <c r="M9" s="12">
        <f t="shared" ref="M9:N14" si="1">+IF(OR(AND(G9=""),(K9="")),"",G9*K9)</f>
        <v>-2.9710278649197269E-2</v>
      </c>
      <c r="N9" s="12">
        <f t="shared" si="1"/>
        <v>1.2412004446091146E-2</v>
      </c>
      <c r="O9" s="34"/>
      <c r="P9" s="34"/>
      <c r="Q9" s="34"/>
      <c r="R9" s="34"/>
    </row>
    <row r="10" spans="1:18" x14ac:dyDescent="0.2">
      <c r="A10" s="15"/>
      <c r="B10" s="27" t="s">
        <v>7</v>
      </c>
      <c r="C10" s="25">
        <f>+C22</f>
        <v>17</v>
      </c>
      <c r="D10" s="16">
        <f>+D22</f>
        <v>31</v>
      </c>
      <c r="E10" s="16">
        <f>+E22</f>
        <v>42</v>
      </c>
      <c r="F10" s="16">
        <f>+F22</f>
        <v>67</v>
      </c>
      <c r="G10" s="17">
        <f t="shared" ref="G10:J14" si="2">+C10/C$9</f>
        <v>3.137110167927662E-3</v>
      </c>
      <c r="H10" s="17">
        <f t="shared" si="2"/>
        <v>5.7428677287884398E-3</v>
      </c>
      <c r="I10" s="17">
        <f t="shared" si="2"/>
        <v>7.9878280715100797E-3</v>
      </c>
      <c r="J10" s="17">
        <f t="shared" si="2"/>
        <v>1.2259835315645014E-2</v>
      </c>
      <c r="K10" s="17">
        <f t="shared" si="0"/>
        <v>1.4705882352941178</v>
      </c>
      <c r="L10" s="17">
        <f t="shared" si="0"/>
        <v>1.1612903225806452</v>
      </c>
      <c r="M10" s="17">
        <f t="shared" si="1"/>
        <v>4.613397305775974E-3</v>
      </c>
      <c r="N10" s="21">
        <f t="shared" si="1"/>
        <v>6.6691367173027051E-3</v>
      </c>
      <c r="O10" s="34"/>
      <c r="P10" s="34"/>
      <c r="Q10" s="34"/>
      <c r="R10" s="34"/>
    </row>
    <row r="11" spans="1:18" x14ac:dyDescent="0.2">
      <c r="A11" s="15"/>
      <c r="B11" s="28" t="s">
        <v>8</v>
      </c>
      <c r="C11" s="25">
        <f>+C81</f>
        <v>953</v>
      </c>
      <c r="D11" s="16">
        <f>+D81</f>
        <v>860</v>
      </c>
      <c r="E11" s="16">
        <f>+E81</f>
        <v>297</v>
      </c>
      <c r="F11" s="16">
        <f>+F81</f>
        <v>296</v>
      </c>
      <c r="G11" s="17">
        <f t="shared" si="2"/>
        <v>0.17586270529618012</v>
      </c>
      <c r="H11" s="17">
        <f t="shared" si="2"/>
        <v>0.15931826602445351</v>
      </c>
      <c r="I11" s="17">
        <f t="shared" si="2"/>
        <v>5.6485355648535567E-2</v>
      </c>
      <c r="J11" s="17">
        <f t="shared" si="2"/>
        <v>5.4162854528819762E-2</v>
      </c>
      <c r="K11" s="17">
        <f t="shared" si="0"/>
        <v>-0.68835257082896117</v>
      </c>
      <c r="L11" s="17">
        <f t="shared" si="0"/>
        <v>-0.65581395348837213</v>
      </c>
      <c r="M11" s="17">
        <f t="shared" si="1"/>
        <v>-0.12105554530356155</v>
      </c>
      <c r="N11" s="21">
        <f t="shared" si="1"/>
        <v>-0.10448314190440905</v>
      </c>
      <c r="O11" s="34"/>
      <c r="P11" s="34"/>
      <c r="Q11" s="34"/>
      <c r="R11" s="34"/>
    </row>
    <row r="12" spans="1:18" ht="25.5" x14ac:dyDescent="0.2">
      <c r="A12" s="15"/>
      <c r="B12" s="28" t="s">
        <v>9</v>
      </c>
      <c r="C12" s="25">
        <f>+C188</f>
        <v>1375</v>
      </c>
      <c r="D12" s="16">
        <f>+D188</f>
        <v>1420</v>
      </c>
      <c r="E12" s="16">
        <f>+E188</f>
        <v>1525</v>
      </c>
      <c r="F12" s="16">
        <f>+F188</f>
        <v>1330</v>
      </c>
      <c r="G12" s="17">
        <f t="shared" si="2"/>
        <v>0.25373685181767852</v>
      </c>
      <c r="H12" s="17">
        <f t="shared" si="2"/>
        <v>0.26306039273805115</v>
      </c>
      <c r="I12" s="17">
        <f t="shared" si="2"/>
        <v>0.29003423354887792</v>
      </c>
      <c r="J12" s="17">
        <f t="shared" si="2"/>
        <v>0.24336688014638611</v>
      </c>
      <c r="K12" s="17">
        <f t="shared" si="0"/>
        <v>0.10909090909090909</v>
      </c>
      <c r="L12" s="17">
        <f t="shared" si="0"/>
        <v>-6.3380281690140844E-2</v>
      </c>
      <c r="M12" s="17">
        <f t="shared" si="1"/>
        <v>2.7680383834655837E-2</v>
      </c>
      <c r="N12" s="21">
        <f t="shared" si="1"/>
        <v>-1.6672841793256763E-2</v>
      </c>
      <c r="O12" s="34"/>
      <c r="P12" s="34"/>
      <c r="Q12" s="34"/>
      <c r="R12" s="34"/>
    </row>
    <row r="13" spans="1:18" x14ac:dyDescent="0.2">
      <c r="A13" s="15"/>
      <c r="B13" s="28" t="s">
        <v>10</v>
      </c>
      <c r="C13" s="25">
        <f>+C371</f>
        <v>2243</v>
      </c>
      <c r="D13" s="16">
        <f>+D371</f>
        <v>1959</v>
      </c>
      <c r="E13" s="16">
        <f>+E371</f>
        <v>2173</v>
      </c>
      <c r="F13" s="16">
        <f>+F371</f>
        <v>2342</v>
      </c>
      <c r="G13" s="17">
        <f t="shared" si="2"/>
        <v>0.41391400627422031</v>
      </c>
      <c r="H13" s="17">
        <f t="shared" si="2"/>
        <v>0.36291218969988887</v>
      </c>
      <c r="I13" s="17">
        <f t="shared" si="2"/>
        <v>0.41327500950931911</v>
      </c>
      <c r="J13" s="17">
        <f t="shared" si="2"/>
        <v>0.42854528819762122</v>
      </c>
      <c r="K13" s="17">
        <f t="shared" si="0"/>
        <v>-3.1208203299152922E-2</v>
      </c>
      <c r="L13" s="17">
        <f t="shared" si="0"/>
        <v>0.19550791220010208</v>
      </c>
      <c r="M13" s="17">
        <f t="shared" si="1"/>
        <v>-1.2917512456172725E-2</v>
      </c>
      <c r="N13" s="21">
        <f t="shared" si="1"/>
        <v>7.0952204520192658E-2</v>
      </c>
      <c r="O13" s="34"/>
      <c r="P13" s="34"/>
      <c r="Q13" s="34"/>
      <c r="R13" s="34"/>
    </row>
    <row r="14" spans="1:18" ht="15.75" thickBot="1" x14ac:dyDescent="0.25">
      <c r="A14" s="15"/>
      <c r="B14" s="29" t="s">
        <v>11</v>
      </c>
      <c r="C14" s="26">
        <f>+C612</f>
        <v>831</v>
      </c>
      <c r="D14" s="22">
        <f>+D612</f>
        <v>1128</v>
      </c>
      <c r="E14" s="22">
        <f>+E612</f>
        <v>1221</v>
      </c>
      <c r="F14" s="22">
        <f>+F612</f>
        <v>1430</v>
      </c>
      <c r="G14" s="23">
        <f t="shared" si="2"/>
        <v>0.15334932644399335</v>
      </c>
      <c r="H14" s="23">
        <f t="shared" si="2"/>
        <v>0.20896628380881807</v>
      </c>
      <c r="I14" s="23">
        <f t="shared" si="2"/>
        <v>0.23221757322175732</v>
      </c>
      <c r="J14" s="23">
        <f t="shared" si="2"/>
        <v>0.26166514181152789</v>
      </c>
      <c r="K14" s="23">
        <f t="shared" si="0"/>
        <v>0.46931407942238268</v>
      </c>
      <c r="L14" s="23">
        <f t="shared" si="0"/>
        <v>0.26773049645390073</v>
      </c>
      <c r="M14" s="23">
        <f t="shared" si="1"/>
        <v>7.1968997970105184E-2</v>
      </c>
      <c r="N14" s="24">
        <f t="shared" si="1"/>
        <v>5.5946646906261582E-2</v>
      </c>
      <c r="O14" s="34"/>
      <c r="P14" s="34"/>
      <c r="Q14" s="34"/>
      <c r="R14" s="34"/>
    </row>
    <row r="15" spans="1:18" x14ac:dyDescent="0.2">
      <c r="A15" s="14"/>
      <c r="B15" t="s">
        <v>12</v>
      </c>
    </row>
    <row r="16" spans="1:18" x14ac:dyDescent="0.2">
      <c r="A16" s="14"/>
    </row>
    <row r="17" spans="1:14" x14ac:dyDescent="0.2">
      <c r="A17" s="14"/>
    </row>
    <row r="18" spans="1:14" ht="15.75" thickBot="1" x14ac:dyDescent="0.25">
      <c r="A18" s="14"/>
    </row>
    <row r="19" spans="1:14" ht="29.25" customHeight="1" thickBot="1" x14ac:dyDescent="0.25">
      <c r="A19" s="15"/>
      <c r="B19" s="46" t="s">
        <v>2</v>
      </c>
      <c r="C19" s="55" t="s">
        <v>665</v>
      </c>
      <c r="D19" s="52"/>
      <c r="E19" s="52"/>
      <c r="F19" s="56"/>
      <c r="G19" s="59" t="s">
        <v>3</v>
      </c>
      <c r="H19" s="52"/>
      <c r="I19" s="52"/>
      <c r="J19" s="52"/>
      <c r="K19" s="46" t="s">
        <v>667</v>
      </c>
      <c r="L19" s="47"/>
      <c r="M19" s="60" t="s">
        <v>4</v>
      </c>
      <c r="N19" s="47"/>
    </row>
    <row r="20" spans="1:14" ht="15.75" thickBot="1" x14ac:dyDescent="0.25">
      <c r="A20" s="14"/>
      <c r="B20" s="57"/>
      <c r="C20" s="44">
        <v>2022</v>
      </c>
      <c r="D20" s="45"/>
      <c r="E20" s="61">
        <v>2023</v>
      </c>
      <c r="F20" s="37"/>
      <c r="G20" s="44">
        <v>2022</v>
      </c>
      <c r="H20" s="45"/>
      <c r="I20" s="61">
        <v>2023</v>
      </c>
      <c r="J20" s="37"/>
      <c r="K20" s="48"/>
      <c r="L20" s="49"/>
      <c r="M20" s="37"/>
      <c r="N20" s="49"/>
    </row>
    <row r="21" spans="1:14" ht="15.75" thickBot="1" x14ac:dyDescent="0.25">
      <c r="A21" s="15"/>
      <c r="B21" s="58"/>
      <c r="C21" s="18" t="s">
        <v>5</v>
      </c>
      <c r="D21" s="19" t="s">
        <v>6</v>
      </c>
      <c r="E21" s="18" t="s">
        <v>5</v>
      </c>
      <c r="F21" s="18" t="s">
        <v>6</v>
      </c>
      <c r="G21" s="18" t="s">
        <v>5</v>
      </c>
      <c r="H21" s="18" t="s">
        <v>6</v>
      </c>
      <c r="I21" s="20" t="s">
        <v>5</v>
      </c>
      <c r="J21" s="18" t="s">
        <v>6</v>
      </c>
      <c r="K21" s="18" t="s">
        <v>5</v>
      </c>
      <c r="L21" s="18" t="s">
        <v>6</v>
      </c>
      <c r="M21" s="18" t="s">
        <v>5</v>
      </c>
      <c r="N21" s="13" t="s">
        <v>6</v>
      </c>
    </row>
    <row r="22" spans="1:14" ht="15.75" thickBot="1" x14ac:dyDescent="0.25">
      <c r="A22" s="15"/>
      <c r="B22" s="7" t="s">
        <v>7</v>
      </c>
      <c r="C22" s="10">
        <f>SUM(C23:C73)</f>
        <v>17</v>
      </c>
      <c r="D22" s="10">
        <f>SUM(D23:D73)</f>
        <v>31</v>
      </c>
      <c r="E22" s="10">
        <f>SUM(E23:E73)</f>
        <v>42</v>
      </c>
      <c r="F22" s="9">
        <f>SUM(F23:F73)</f>
        <v>67</v>
      </c>
      <c r="G22" s="12">
        <f t="shared" ref="G22:G53" si="3">+IF(C22=0,"",C22/C$22)</f>
        <v>1</v>
      </c>
      <c r="H22" s="12">
        <f t="shared" ref="H22:H53" si="4">+IF(D22=0,"",D22/D$22)</f>
        <v>1</v>
      </c>
      <c r="I22" s="12">
        <f t="shared" ref="I22:I53" si="5">+IF(E22=0,"",E22/E$22)</f>
        <v>1</v>
      </c>
      <c r="J22" s="12">
        <f t="shared" ref="J22:J53" si="6">+IF(F22=0,"",F22/F$22)</f>
        <v>1</v>
      </c>
      <c r="K22" s="12">
        <f>+IF(AND(C22=0,E22=0),"",IF(C22=0,1,IF(E22=0,-1,(E22-C22)/C22)))</f>
        <v>1.4705882352941178</v>
      </c>
      <c r="L22" s="11">
        <f>+IF(AND(D22=0,F22=0),"",IF(D22=0,1,IF(F22=0,-1,(F22-D22)/D22)))</f>
        <v>1.1612903225806452</v>
      </c>
      <c r="M22" s="12">
        <f t="shared" ref="M22:M53" si="7">+IF(OR(AND(G22=""),(K22="")),"",G22*K22)</f>
        <v>1.4705882352941178</v>
      </c>
      <c r="N22" s="12">
        <f t="shared" ref="N22:N53" si="8">+IF(OR(AND(H22=""),(L22="")),"",H22*L22)</f>
        <v>1.1612903225806452</v>
      </c>
    </row>
    <row r="23" spans="1:14" x14ac:dyDescent="0.2">
      <c r="A23" s="15"/>
      <c r="B23" s="27" t="s">
        <v>13</v>
      </c>
      <c r="C23" s="25"/>
      <c r="D23" s="16"/>
      <c r="E23" s="16"/>
      <c r="F23" s="16"/>
      <c r="G23" s="17" t="str">
        <f t="shared" si="3"/>
        <v/>
      </c>
      <c r="H23" s="17" t="str">
        <f t="shared" si="4"/>
        <v/>
      </c>
      <c r="I23" s="17" t="str">
        <f t="shared" si="5"/>
        <v/>
      </c>
      <c r="J23" s="17" t="str">
        <f t="shared" si="6"/>
        <v/>
      </c>
      <c r="K23" s="17" t="str">
        <f t="shared" ref="K23:K54" si="9">+IF(AND(C23=0,E23=0)," ",IF(C23=0,1,IF(E23=0,-1,(E23-C23)/C23)))</f>
        <v xml:space="preserve"> </v>
      </c>
      <c r="L23" s="17" t="str">
        <f t="shared" ref="L23:L54" si="10">+IF(AND(D23=0,F23=0)," ",IF(D23=0,1,IF(F23=0,-1,(F23-D23)/D23)))</f>
        <v xml:space="preserve"> </v>
      </c>
      <c r="M23" s="17" t="str">
        <f t="shared" si="7"/>
        <v/>
      </c>
      <c r="N23" s="21" t="str">
        <f t="shared" si="8"/>
        <v/>
      </c>
    </row>
    <row r="24" spans="1:14" x14ac:dyDescent="0.2">
      <c r="A24" s="15"/>
      <c r="B24" s="28" t="s">
        <v>14</v>
      </c>
      <c r="C24" s="25">
        <v>1</v>
      </c>
      <c r="D24" s="16">
        <v>0</v>
      </c>
      <c r="E24" s="16">
        <v>1</v>
      </c>
      <c r="F24" s="16">
        <v>0</v>
      </c>
      <c r="G24" s="17">
        <f t="shared" si="3"/>
        <v>5.8823529411764705E-2</v>
      </c>
      <c r="H24" s="17" t="str">
        <f t="shared" si="4"/>
        <v/>
      </c>
      <c r="I24" s="17">
        <f t="shared" si="5"/>
        <v>2.3809523809523808E-2</v>
      </c>
      <c r="J24" s="17" t="str">
        <f t="shared" si="6"/>
        <v/>
      </c>
      <c r="K24" s="17">
        <f t="shared" si="9"/>
        <v>0</v>
      </c>
      <c r="L24" s="17" t="str">
        <f t="shared" si="10"/>
        <v xml:space="preserve"> </v>
      </c>
      <c r="M24" s="17">
        <f t="shared" si="7"/>
        <v>0</v>
      </c>
      <c r="N24" s="21" t="str">
        <f t="shared" si="8"/>
        <v/>
      </c>
    </row>
    <row r="25" spans="1:14" ht="38.25" x14ac:dyDescent="0.2">
      <c r="A25" s="15"/>
      <c r="B25" s="28" t="s">
        <v>15</v>
      </c>
      <c r="C25" s="25"/>
      <c r="D25" s="16"/>
      <c r="E25" s="16"/>
      <c r="F25" s="16"/>
      <c r="G25" s="17" t="str">
        <f t="shared" si="3"/>
        <v/>
      </c>
      <c r="H25" s="17" t="str">
        <f t="shared" si="4"/>
        <v/>
      </c>
      <c r="I25" s="17" t="str">
        <f t="shared" si="5"/>
        <v/>
      </c>
      <c r="J25" s="17" t="str">
        <f t="shared" si="6"/>
        <v/>
      </c>
      <c r="K25" s="17" t="str">
        <f t="shared" si="9"/>
        <v xml:space="preserve"> </v>
      </c>
      <c r="L25" s="17" t="str">
        <f t="shared" si="10"/>
        <v xml:space="preserve"> </v>
      </c>
      <c r="M25" s="17" t="str">
        <f t="shared" si="7"/>
        <v/>
      </c>
      <c r="N25" s="21" t="str">
        <f t="shared" si="8"/>
        <v/>
      </c>
    </row>
    <row r="26" spans="1:14" ht="38.25" x14ac:dyDescent="0.2">
      <c r="A26" s="15"/>
      <c r="B26" s="28" t="s">
        <v>16</v>
      </c>
      <c r="C26" s="25"/>
      <c r="D26" s="16"/>
      <c r="E26" s="16"/>
      <c r="F26" s="16"/>
      <c r="G26" s="17" t="str">
        <f t="shared" si="3"/>
        <v/>
      </c>
      <c r="H26" s="17" t="str">
        <f t="shared" si="4"/>
        <v/>
      </c>
      <c r="I26" s="17" t="str">
        <f t="shared" si="5"/>
        <v/>
      </c>
      <c r="J26" s="17" t="str">
        <f t="shared" si="6"/>
        <v/>
      </c>
      <c r="K26" s="17" t="str">
        <f t="shared" si="9"/>
        <v xml:space="preserve"> </v>
      </c>
      <c r="L26" s="17" t="str">
        <f t="shared" si="10"/>
        <v xml:space="preserve"> </v>
      </c>
      <c r="M26" s="17" t="str">
        <f t="shared" si="7"/>
        <v/>
      </c>
      <c r="N26" s="21" t="str">
        <f t="shared" si="8"/>
        <v/>
      </c>
    </row>
    <row r="27" spans="1:14" ht="25.5" x14ac:dyDescent="0.2">
      <c r="A27" s="15"/>
      <c r="B27" s="28" t="s">
        <v>17</v>
      </c>
      <c r="C27" s="25"/>
      <c r="D27" s="16"/>
      <c r="E27" s="16"/>
      <c r="F27" s="16"/>
      <c r="G27" s="17" t="str">
        <f t="shared" si="3"/>
        <v/>
      </c>
      <c r="H27" s="17" t="str">
        <f t="shared" si="4"/>
        <v/>
      </c>
      <c r="I27" s="17" t="str">
        <f t="shared" si="5"/>
        <v/>
      </c>
      <c r="J27" s="17" t="str">
        <f t="shared" si="6"/>
        <v/>
      </c>
      <c r="K27" s="17" t="str">
        <f t="shared" si="9"/>
        <v xml:space="preserve"> </v>
      </c>
      <c r="L27" s="17" t="str">
        <f t="shared" si="10"/>
        <v xml:space="preserve"> </v>
      </c>
      <c r="M27" s="17" t="str">
        <f t="shared" si="7"/>
        <v/>
      </c>
      <c r="N27" s="21" t="str">
        <f t="shared" si="8"/>
        <v/>
      </c>
    </row>
    <row r="28" spans="1:14" ht="25.5" x14ac:dyDescent="0.2">
      <c r="A28" s="15"/>
      <c r="B28" s="28" t="s">
        <v>18</v>
      </c>
      <c r="C28" s="25"/>
      <c r="D28" s="16"/>
      <c r="E28" s="16">
        <v>4</v>
      </c>
      <c r="F28" s="16">
        <v>8</v>
      </c>
      <c r="G28" s="17" t="str">
        <f t="shared" si="3"/>
        <v/>
      </c>
      <c r="H28" s="17" t="str">
        <f t="shared" si="4"/>
        <v/>
      </c>
      <c r="I28" s="17">
        <f t="shared" si="5"/>
        <v>9.5238095238095233E-2</v>
      </c>
      <c r="J28" s="17">
        <f t="shared" si="6"/>
        <v>0.11940298507462686</v>
      </c>
      <c r="K28" s="17">
        <f t="shared" si="9"/>
        <v>1</v>
      </c>
      <c r="L28" s="17">
        <f t="shared" si="10"/>
        <v>1</v>
      </c>
      <c r="M28" s="17" t="str">
        <f t="shared" si="7"/>
        <v/>
      </c>
      <c r="N28" s="21" t="str">
        <f t="shared" si="8"/>
        <v/>
      </c>
    </row>
    <row r="29" spans="1:14" ht="25.5" x14ac:dyDescent="0.2">
      <c r="A29" s="15"/>
      <c r="B29" s="28" t="s">
        <v>19</v>
      </c>
      <c r="C29" s="25"/>
      <c r="D29" s="16"/>
      <c r="E29" s="16"/>
      <c r="F29" s="16"/>
      <c r="G29" s="17" t="str">
        <f t="shared" si="3"/>
        <v/>
      </c>
      <c r="H29" s="17" t="str">
        <f t="shared" si="4"/>
        <v/>
      </c>
      <c r="I29" s="17" t="str">
        <f t="shared" si="5"/>
        <v/>
      </c>
      <c r="J29" s="17" t="str">
        <f t="shared" si="6"/>
        <v/>
      </c>
      <c r="K29" s="17" t="str">
        <f t="shared" si="9"/>
        <v xml:space="preserve"> </v>
      </c>
      <c r="L29" s="17" t="str">
        <f t="shared" si="10"/>
        <v xml:space="preserve"> </v>
      </c>
      <c r="M29" s="17" t="str">
        <f t="shared" si="7"/>
        <v/>
      </c>
      <c r="N29" s="21" t="str">
        <f t="shared" si="8"/>
        <v/>
      </c>
    </row>
    <row r="30" spans="1:14" x14ac:dyDescent="0.2">
      <c r="A30" s="15"/>
      <c r="B30" s="28" t="s">
        <v>20</v>
      </c>
      <c r="C30" s="25"/>
      <c r="D30" s="16"/>
      <c r="E30" s="16">
        <v>0</v>
      </c>
      <c r="F30" s="16">
        <v>2</v>
      </c>
      <c r="G30" s="17" t="str">
        <f t="shared" si="3"/>
        <v/>
      </c>
      <c r="H30" s="17" t="str">
        <f t="shared" si="4"/>
        <v/>
      </c>
      <c r="I30" s="17" t="str">
        <f t="shared" si="5"/>
        <v/>
      </c>
      <c r="J30" s="17">
        <f t="shared" si="6"/>
        <v>2.9850746268656716E-2</v>
      </c>
      <c r="K30" s="17" t="str">
        <f t="shared" si="9"/>
        <v xml:space="preserve"> </v>
      </c>
      <c r="L30" s="17">
        <f t="shared" si="10"/>
        <v>1</v>
      </c>
      <c r="M30" s="17" t="str">
        <f t="shared" si="7"/>
        <v/>
      </c>
      <c r="N30" s="21" t="str">
        <f t="shared" si="8"/>
        <v/>
      </c>
    </row>
    <row r="31" spans="1:14" x14ac:dyDescent="0.2">
      <c r="A31" s="15"/>
      <c r="B31" s="28" t="s">
        <v>21</v>
      </c>
      <c r="C31" s="25"/>
      <c r="D31" s="16"/>
      <c r="E31" s="16">
        <v>0</v>
      </c>
      <c r="F31" s="16">
        <v>2</v>
      </c>
      <c r="G31" s="17" t="str">
        <f t="shared" si="3"/>
        <v/>
      </c>
      <c r="H31" s="17" t="str">
        <f t="shared" si="4"/>
        <v/>
      </c>
      <c r="I31" s="17" t="str">
        <f t="shared" si="5"/>
        <v/>
      </c>
      <c r="J31" s="17">
        <f t="shared" si="6"/>
        <v>2.9850746268656716E-2</v>
      </c>
      <c r="K31" s="17" t="str">
        <f t="shared" si="9"/>
        <v xml:space="preserve"> </v>
      </c>
      <c r="L31" s="17">
        <f t="shared" si="10"/>
        <v>1</v>
      </c>
      <c r="M31" s="17" t="str">
        <f t="shared" si="7"/>
        <v/>
      </c>
      <c r="N31" s="21" t="str">
        <f t="shared" si="8"/>
        <v/>
      </c>
    </row>
    <row r="32" spans="1:14" x14ac:dyDescent="0.2">
      <c r="A32" s="15"/>
      <c r="B32" s="28" t="s">
        <v>22</v>
      </c>
      <c r="C32" s="25">
        <v>1</v>
      </c>
      <c r="D32" s="16">
        <v>0</v>
      </c>
      <c r="E32" s="16"/>
      <c r="F32" s="16"/>
      <c r="G32" s="17">
        <f t="shared" si="3"/>
        <v>5.8823529411764705E-2</v>
      </c>
      <c r="H32" s="17" t="str">
        <f t="shared" si="4"/>
        <v/>
      </c>
      <c r="I32" s="17" t="str">
        <f t="shared" si="5"/>
        <v/>
      </c>
      <c r="J32" s="17" t="str">
        <f t="shared" si="6"/>
        <v/>
      </c>
      <c r="K32" s="17">
        <f t="shared" si="9"/>
        <v>-1</v>
      </c>
      <c r="L32" s="17" t="str">
        <f t="shared" si="10"/>
        <v xml:space="preserve"> </v>
      </c>
      <c r="M32" s="17">
        <f t="shared" si="7"/>
        <v>-5.8823529411764705E-2</v>
      </c>
      <c r="N32" s="21" t="str">
        <f t="shared" si="8"/>
        <v/>
      </c>
    </row>
    <row r="33" spans="1:14" x14ac:dyDescent="0.2">
      <c r="A33" s="15"/>
      <c r="B33" s="28" t="s">
        <v>23</v>
      </c>
      <c r="C33" s="25">
        <v>2</v>
      </c>
      <c r="D33" s="16">
        <v>3</v>
      </c>
      <c r="E33" s="16">
        <v>2</v>
      </c>
      <c r="F33" s="16">
        <v>4</v>
      </c>
      <c r="G33" s="17">
        <f t="shared" si="3"/>
        <v>0.11764705882352941</v>
      </c>
      <c r="H33" s="17">
        <f t="shared" si="4"/>
        <v>9.6774193548387094E-2</v>
      </c>
      <c r="I33" s="17">
        <f t="shared" si="5"/>
        <v>4.7619047619047616E-2</v>
      </c>
      <c r="J33" s="17">
        <f t="shared" si="6"/>
        <v>5.9701492537313432E-2</v>
      </c>
      <c r="K33" s="17">
        <f t="shared" si="9"/>
        <v>0</v>
      </c>
      <c r="L33" s="17">
        <f t="shared" si="10"/>
        <v>0.33333333333333331</v>
      </c>
      <c r="M33" s="17">
        <f t="shared" si="7"/>
        <v>0</v>
      </c>
      <c r="N33" s="21">
        <f t="shared" si="8"/>
        <v>3.2258064516129031E-2</v>
      </c>
    </row>
    <row r="34" spans="1:14" ht="25.5" x14ac:dyDescent="0.2">
      <c r="A34" s="15"/>
      <c r="B34" s="28" t="s">
        <v>24</v>
      </c>
      <c r="C34" s="25"/>
      <c r="D34" s="16"/>
      <c r="E34" s="16"/>
      <c r="F34" s="16"/>
      <c r="G34" s="17" t="str">
        <f t="shared" si="3"/>
        <v/>
      </c>
      <c r="H34" s="17" t="str">
        <f t="shared" si="4"/>
        <v/>
      </c>
      <c r="I34" s="17" t="str">
        <f t="shared" si="5"/>
        <v/>
      </c>
      <c r="J34" s="17" t="str">
        <f t="shared" si="6"/>
        <v/>
      </c>
      <c r="K34" s="17" t="str">
        <f t="shared" si="9"/>
        <v xml:space="preserve"> </v>
      </c>
      <c r="L34" s="17" t="str">
        <f t="shared" si="10"/>
        <v xml:space="preserve"> </v>
      </c>
      <c r="M34" s="17" t="str">
        <f t="shared" si="7"/>
        <v/>
      </c>
      <c r="N34" s="21" t="str">
        <f t="shared" si="8"/>
        <v/>
      </c>
    </row>
    <row r="35" spans="1:14" x14ac:dyDescent="0.2">
      <c r="A35" s="15"/>
      <c r="B35" s="28" t="s">
        <v>25</v>
      </c>
      <c r="C35" s="25"/>
      <c r="D35" s="16"/>
      <c r="E35" s="16"/>
      <c r="F35" s="16"/>
      <c r="G35" s="17" t="str">
        <f t="shared" si="3"/>
        <v/>
      </c>
      <c r="H35" s="17" t="str">
        <f t="shared" si="4"/>
        <v/>
      </c>
      <c r="I35" s="17" t="str">
        <f t="shared" si="5"/>
        <v/>
      </c>
      <c r="J35" s="17" t="str">
        <f t="shared" si="6"/>
        <v/>
      </c>
      <c r="K35" s="17" t="str">
        <f t="shared" si="9"/>
        <v xml:space="preserve"> </v>
      </c>
      <c r="L35" s="17" t="str">
        <f t="shared" si="10"/>
        <v xml:space="preserve"> </v>
      </c>
      <c r="M35" s="17" t="str">
        <f t="shared" si="7"/>
        <v/>
      </c>
      <c r="N35" s="21" t="str">
        <f t="shared" si="8"/>
        <v/>
      </c>
    </row>
    <row r="36" spans="1:14" x14ac:dyDescent="0.2">
      <c r="A36" s="15"/>
      <c r="B36" s="28" t="s">
        <v>26</v>
      </c>
      <c r="C36" s="25"/>
      <c r="D36" s="16"/>
      <c r="E36" s="16"/>
      <c r="F36" s="16"/>
      <c r="G36" s="17" t="str">
        <f t="shared" si="3"/>
        <v/>
      </c>
      <c r="H36" s="17" t="str">
        <f t="shared" si="4"/>
        <v/>
      </c>
      <c r="I36" s="17" t="str">
        <f t="shared" si="5"/>
        <v/>
      </c>
      <c r="J36" s="17" t="str">
        <f t="shared" si="6"/>
        <v/>
      </c>
      <c r="K36" s="17" t="str">
        <f t="shared" si="9"/>
        <v xml:space="preserve"> </v>
      </c>
      <c r="L36" s="17" t="str">
        <f t="shared" si="10"/>
        <v xml:space="preserve"> </v>
      </c>
      <c r="M36" s="17" t="str">
        <f t="shared" si="7"/>
        <v/>
      </c>
      <c r="N36" s="21" t="str">
        <f t="shared" si="8"/>
        <v/>
      </c>
    </row>
    <row r="37" spans="1:14" x14ac:dyDescent="0.2">
      <c r="A37" s="15"/>
      <c r="B37" s="28" t="s">
        <v>27</v>
      </c>
      <c r="C37" s="25"/>
      <c r="D37" s="16"/>
      <c r="E37" s="16"/>
      <c r="F37" s="16"/>
      <c r="G37" s="17" t="str">
        <f t="shared" si="3"/>
        <v/>
      </c>
      <c r="H37" s="17" t="str">
        <f t="shared" si="4"/>
        <v/>
      </c>
      <c r="I37" s="17" t="str">
        <f t="shared" si="5"/>
        <v/>
      </c>
      <c r="J37" s="17" t="str">
        <f t="shared" si="6"/>
        <v/>
      </c>
      <c r="K37" s="17" t="str">
        <f t="shared" si="9"/>
        <v xml:space="preserve"> </v>
      </c>
      <c r="L37" s="17" t="str">
        <f t="shared" si="10"/>
        <v xml:space="preserve"> </v>
      </c>
      <c r="M37" s="17" t="str">
        <f t="shared" si="7"/>
        <v/>
      </c>
      <c r="N37" s="21" t="str">
        <f t="shared" si="8"/>
        <v/>
      </c>
    </row>
    <row r="38" spans="1:14" x14ac:dyDescent="0.2">
      <c r="A38" s="15"/>
      <c r="B38" s="28" t="s">
        <v>28</v>
      </c>
      <c r="C38" s="25"/>
      <c r="D38" s="16"/>
      <c r="E38" s="16"/>
      <c r="F38" s="16"/>
      <c r="G38" s="17" t="str">
        <f t="shared" si="3"/>
        <v/>
      </c>
      <c r="H38" s="17" t="str">
        <f t="shared" si="4"/>
        <v/>
      </c>
      <c r="I38" s="17" t="str">
        <f t="shared" si="5"/>
        <v/>
      </c>
      <c r="J38" s="17" t="str">
        <f t="shared" si="6"/>
        <v/>
      </c>
      <c r="K38" s="17" t="str">
        <f t="shared" si="9"/>
        <v xml:space="preserve"> </v>
      </c>
      <c r="L38" s="17" t="str">
        <f t="shared" si="10"/>
        <v xml:space="preserve"> </v>
      </c>
      <c r="M38" s="17" t="str">
        <f t="shared" si="7"/>
        <v/>
      </c>
      <c r="N38" s="21" t="str">
        <f t="shared" si="8"/>
        <v/>
      </c>
    </row>
    <row r="39" spans="1:14" x14ac:dyDescent="0.2">
      <c r="A39" s="15"/>
      <c r="B39" s="28" t="s">
        <v>29</v>
      </c>
      <c r="C39" s="25"/>
      <c r="D39" s="16"/>
      <c r="E39" s="16"/>
      <c r="F39" s="16"/>
      <c r="G39" s="17" t="str">
        <f t="shared" si="3"/>
        <v/>
      </c>
      <c r="H39" s="17" t="str">
        <f t="shared" si="4"/>
        <v/>
      </c>
      <c r="I39" s="17" t="str">
        <f t="shared" si="5"/>
        <v/>
      </c>
      <c r="J39" s="17" t="str">
        <f t="shared" si="6"/>
        <v/>
      </c>
      <c r="K39" s="17" t="str">
        <f t="shared" si="9"/>
        <v xml:space="preserve"> </v>
      </c>
      <c r="L39" s="17" t="str">
        <f t="shared" si="10"/>
        <v xml:space="preserve"> </v>
      </c>
      <c r="M39" s="17" t="str">
        <f t="shared" si="7"/>
        <v/>
      </c>
      <c r="N39" s="21" t="str">
        <f t="shared" si="8"/>
        <v/>
      </c>
    </row>
    <row r="40" spans="1:14" ht="25.5" x14ac:dyDescent="0.2">
      <c r="A40" s="15"/>
      <c r="B40" s="28" t="s">
        <v>30</v>
      </c>
      <c r="C40" s="25"/>
      <c r="D40" s="16"/>
      <c r="E40" s="16"/>
      <c r="F40" s="16"/>
      <c r="G40" s="17" t="str">
        <f t="shared" si="3"/>
        <v/>
      </c>
      <c r="H40" s="17" t="str">
        <f t="shared" si="4"/>
        <v/>
      </c>
      <c r="I40" s="17" t="str">
        <f t="shared" si="5"/>
        <v/>
      </c>
      <c r="J40" s="17" t="str">
        <f t="shared" si="6"/>
        <v/>
      </c>
      <c r="K40" s="17" t="str">
        <f t="shared" si="9"/>
        <v xml:space="preserve"> </v>
      </c>
      <c r="L40" s="17" t="str">
        <f t="shared" si="10"/>
        <v xml:space="preserve"> </v>
      </c>
      <c r="M40" s="17" t="str">
        <f t="shared" si="7"/>
        <v/>
      </c>
      <c r="N40" s="21" t="str">
        <f t="shared" si="8"/>
        <v/>
      </c>
    </row>
    <row r="41" spans="1:14" ht="25.5" x14ac:dyDescent="0.2">
      <c r="A41" s="15"/>
      <c r="B41" s="28" t="s">
        <v>31</v>
      </c>
      <c r="C41" s="25"/>
      <c r="D41" s="16"/>
      <c r="E41" s="16"/>
      <c r="F41" s="16"/>
      <c r="G41" s="17" t="str">
        <f t="shared" si="3"/>
        <v/>
      </c>
      <c r="H41" s="17" t="str">
        <f t="shared" si="4"/>
        <v/>
      </c>
      <c r="I41" s="17" t="str">
        <f t="shared" si="5"/>
        <v/>
      </c>
      <c r="J41" s="17" t="str">
        <f t="shared" si="6"/>
        <v/>
      </c>
      <c r="K41" s="17" t="str">
        <f t="shared" si="9"/>
        <v xml:space="preserve"> </v>
      </c>
      <c r="L41" s="17" t="str">
        <f t="shared" si="10"/>
        <v xml:space="preserve"> </v>
      </c>
      <c r="M41" s="17" t="str">
        <f t="shared" si="7"/>
        <v/>
      </c>
      <c r="N41" s="21" t="str">
        <f t="shared" si="8"/>
        <v/>
      </c>
    </row>
    <row r="42" spans="1:14" x14ac:dyDescent="0.2">
      <c r="A42" s="15"/>
      <c r="B42" s="28" t="s">
        <v>32</v>
      </c>
      <c r="C42" s="25"/>
      <c r="D42" s="16"/>
      <c r="E42" s="16">
        <v>1</v>
      </c>
      <c r="F42" s="16">
        <v>0</v>
      </c>
      <c r="G42" s="17" t="str">
        <f t="shared" si="3"/>
        <v/>
      </c>
      <c r="H42" s="17" t="str">
        <f t="shared" si="4"/>
        <v/>
      </c>
      <c r="I42" s="17">
        <f t="shared" si="5"/>
        <v>2.3809523809523808E-2</v>
      </c>
      <c r="J42" s="17" t="str">
        <f t="shared" si="6"/>
        <v/>
      </c>
      <c r="K42" s="17">
        <f t="shared" si="9"/>
        <v>1</v>
      </c>
      <c r="L42" s="17" t="str">
        <f t="shared" si="10"/>
        <v xml:space="preserve"> </v>
      </c>
      <c r="M42" s="17" t="str">
        <f t="shared" si="7"/>
        <v/>
      </c>
      <c r="N42" s="21" t="str">
        <f t="shared" si="8"/>
        <v/>
      </c>
    </row>
    <row r="43" spans="1:14" ht="24" customHeight="1" x14ac:dyDescent="0.2">
      <c r="A43" s="15"/>
      <c r="B43" s="28" t="s">
        <v>33</v>
      </c>
      <c r="C43" s="25"/>
      <c r="D43" s="16"/>
      <c r="E43" s="16"/>
      <c r="F43" s="16"/>
      <c r="G43" s="17" t="str">
        <f t="shared" si="3"/>
        <v/>
      </c>
      <c r="H43" s="17" t="str">
        <f t="shared" si="4"/>
        <v/>
      </c>
      <c r="I43" s="17" t="str">
        <f t="shared" si="5"/>
        <v/>
      </c>
      <c r="J43" s="17" t="str">
        <f t="shared" si="6"/>
        <v/>
      </c>
      <c r="K43" s="17" t="str">
        <f t="shared" si="9"/>
        <v xml:space="preserve"> </v>
      </c>
      <c r="L43" s="17" t="str">
        <f t="shared" si="10"/>
        <v xml:space="preserve"> </v>
      </c>
      <c r="M43" s="17" t="str">
        <f t="shared" si="7"/>
        <v/>
      </c>
      <c r="N43" s="21" t="str">
        <f t="shared" si="8"/>
        <v/>
      </c>
    </row>
    <row r="44" spans="1:14" ht="25.5" x14ac:dyDescent="0.2">
      <c r="A44" s="15"/>
      <c r="B44" s="28" t="s">
        <v>34</v>
      </c>
      <c r="C44" s="25"/>
      <c r="D44" s="16"/>
      <c r="E44" s="16"/>
      <c r="F44" s="16"/>
      <c r="G44" s="17" t="str">
        <f t="shared" si="3"/>
        <v/>
      </c>
      <c r="H44" s="17" t="str">
        <f t="shared" si="4"/>
        <v/>
      </c>
      <c r="I44" s="17" t="str">
        <f t="shared" si="5"/>
        <v/>
      </c>
      <c r="J44" s="17" t="str">
        <f t="shared" si="6"/>
        <v/>
      </c>
      <c r="K44" s="17" t="str">
        <f t="shared" si="9"/>
        <v xml:space="preserve"> </v>
      </c>
      <c r="L44" s="17" t="str">
        <f t="shared" si="10"/>
        <v xml:space="preserve"> </v>
      </c>
      <c r="M44" s="17" t="str">
        <f t="shared" si="7"/>
        <v/>
      </c>
      <c r="N44" s="21" t="str">
        <f t="shared" si="8"/>
        <v/>
      </c>
    </row>
    <row r="45" spans="1:14" x14ac:dyDescent="0.2">
      <c r="A45" s="15"/>
      <c r="B45" s="28" t="s">
        <v>35</v>
      </c>
      <c r="C45" s="25"/>
      <c r="D45" s="16"/>
      <c r="E45" s="16"/>
      <c r="F45" s="16"/>
      <c r="G45" s="17" t="str">
        <f t="shared" si="3"/>
        <v/>
      </c>
      <c r="H45" s="17" t="str">
        <f t="shared" si="4"/>
        <v/>
      </c>
      <c r="I45" s="17" t="str">
        <f t="shared" si="5"/>
        <v/>
      </c>
      <c r="J45" s="17" t="str">
        <f t="shared" si="6"/>
        <v/>
      </c>
      <c r="K45" s="17" t="str">
        <f t="shared" si="9"/>
        <v xml:space="preserve"> </v>
      </c>
      <c r="L45" s="17" t="str">
        <f t="shared" si="10"/>
        <v xml:space="preserve"> </v>
      </c>
      <c r="M45" s="17" t="str">
        <f t="shared" si="7"/>
        <v/>
      </c>
      <c r="N45" s="21" t="str">
        <f t="shared" si="8"/>
        <v/>
      </c>
    </row>
    <row r="46" spans="1:14" x14ac:dyDescent="0.2">
      <c r="A46" s="15"/>
      <c r="B46" s="28" t="s">
        <v>36</v>
      </c>
      <c r="C46" s="25"/>
      <c r="D46" s="16"/>
      <c r="E46" s="16"/>
      <c r="F46" s="16"/>
      <c r="G46" s="17" t="str">
        <f t="shared" si="3"/>
        <v/>
      </c>
      <c r="H46" s="17" t="str">
        <f t="shared" si="4"/>
        <v/>
      </c>
      <c r="I46" s="17" t="str">
        <f t="shared" si="5"/>
        <v/>
      </c>
      <c r="J46" s="17" t="str">
        <f t="shared" si="6"/>
        <v/>
      </c>
      <c r="K46" s="17" t="str">
        <f t="shared" si="9"/>
        <v xml:space="preserve"> </v>
      </c>
      <c r="L46" s="17" t="str">
        <f t="shared" si="10"/>
        <v xml:space="preserve"> </v>
      </c>
      <c r="M46" s="17" t="str">
        <f t="shared" si="7"/>
        <v/>
      </c>
      <c r="N46" s="21" t="str">
        <f t="shared" si="8"/>
        <v/>
      </c>
    </row>
    <row r="47" spans="1:14" ht="25.5" x14ac:dyDescent="0.2">
      <c r="A47" s="15"/>
      <c r="B47" s="28" t="s">
        <v>37</v>
      </c>
      <c r="C47" s="25"/>
      <c r="D47" s="16"/>
      <c r="E47" s="16"/>
      <c r="F47" s="16"/>
      <c r="G47" s="17" t="str">
        <f t="shared" si="3"/>
        <v/>
      </c>
      <c r="H47" s="17" t="str">
        <f t="shared" si="4"/>
        <v/>
      </c>
      <c r="I47" s="17" t="str">
        <f t="shared" si="5"/>
        <v/>
      </c>
      <c r="J47" s="17" t="str">
        <f t="shared" si="6"/>
        <v/>
      </c>
      <c r="K47" s="17" t="str">
        <f t="shared" si="9"/>
        <v xml:space="preserve"> </v>
      </c>
      <c r="L47" s="17" t="str">
        <f t="shared" si="10"/>
        <v xml:space="preserve"> </v>
      </c>
      <c r="M47" s="17" t="str">
        <f t="shared" si="7"/>
        <v/>
      </c>
      <c r="N47" s="21" t="str">
        <f t="shared" si="8"/>
        <v/>
      </c>
    </row>
    <row r="48" spans="1:14" ht="25.5" x14ac:dyDescent="0.2">
      <c r="A48" s="15"/>
      <c r="B48" s="28" t="s">
        <v>38</v>
      </c>
      <c r="C48" s="25"/>
      <c r="D48" s="16"/>
      <c r="E48" s="16"/>
      <c r="F48" s="16"/>
      <c r="G48" s="17" t="str">
        <f t="shared" si="3"/>
        <v/>
      </c>
      <c r="H48" s="17" t="str">
        <f t="shared" si="4"/>
        <v/>
      </c>
      <c r="I48" s="17" t="str">
        <f t="shared" si="5"/>
        <v/>
      </c>
      <c r="J48" s="17" t="str">
        <f t="shared" si="6"/>
        <v/>
      </c>
      <c r="K48" s="17" t="str">
        <f t="shared" si="9"/>
        <v xml:space="preserve"> </v>
      </c>
      <c r="L48" s="17" t="str">
        <f t="shared" si="10"/>
        <v xml:space="preserve"> </v>
      </c>
      <c r="M48" s="17" t="str">
        <f t="shared" si="7"/>
        <v/>
      </c>
      <c r="N48" s="21" t="str">
        <f t="shared" si="8"/>
        <v/>
      </c>
    </row>
    <row r="49" spans="1:14" ht="25.5" x14ac:dyDescent="0.2">
      <c r="A49" s="15"/>
      <c r="B49" s="28" t="s">
        <v>39</v>
      </c>
      <c r="C49" s="25"/>
      <c r="D49" s="16"/>
      <c r="E49" s="16"/>
      <c r="F49" s="16"/>
      <c r="G49" s="17" t="str">
        <f t="shared" si="3"/>
        <v/>
      </c>
      <c r="H49" s="17" t="str">
        <f t="shared" si="4"/>
        <v/>
      </c>
      <c r="I49" s="17" t="str">
        <f t="shared" si="5"/>
        <v/>
      </c>
      <c r="J49" s="17" t="str">
        <f t="shared" si="6"/>
        <v/>
      </c>
      <c r="K49" s="17" t="str">
        <f t="shared" si="9"/>
        <v xml:space="preserve"> </v>
      </c>
      <c r="L49" s="17" t="str">
        <f t="shared" si="10"/>
        <v xml:space="preserve"> </v>
      </c>
      <c r="M49" s="17" t="str">
        <f t="shared" si="7"/>
        <v/>
      </c>
      <c r="N49" s="21" t="str">
        <f t="shared" si="8"/>
        <v/>
      </c>
    </row>
    <row r="50" spans="1:14" x14ac:dyDescent="0.2">
      <c r="A50" s="15"/>
      <c r="B50" s="28" t="s">
        <v>40</v>
      </c>
      <c r="C50" s="25"/>
      <c r="D50" s="16"/>
      <c r="E50" s="16"/>
      <c r="F50" s="16"/>
      <c r="G50" s="17" t="str">
        <f t="shared" si="3"/>
        <v/>
      </c>
      <c r="H50" s="17" t="str">
        <f t="shared" si="4"/>
        <v/>
      </c>
      <c r="I50" s="17" t="str">
        <f t="shared" si="5"/>
        <v/>
      </c>
      <c r="J50" s="17" t="str">
        <f t="shared" si="6"/>
        <v/>
      </c>
      <c r="K50" s="17" t="str">
        <f t="shared" si="9"/>
        <v xml:space="preserve"> </v>
      </c>
      <c r="L50" s="17" t="str">
        <f t="shared" si="10"/>
        <v xml:space="preserve"> </v>
      </c>
      <c r="M50" s="17" t="str">
        <f t="shared" si="7"/>
        <v/>
      </c>
      <c r="N50" s="21" t="str">
        <f t="shared" si="8"/>
        <v/>
      </c>
    </row>
    <row r="51" spans="1:14" ht="25.5" x14ac:dyDescent="0.2">
      <c r="A51" s="15"/>
      <c r="B51" s="28" t="s">
        <v>41</v>
      </c>
      <c r="C51" s="25"/>
      <c r="D51" s="16"/>
      <c r="E51" s="16"/>
      <c r="F51" s="16"/>
      <c r="G51" s="17" t="str">
        <f t="shared" si="3"/>
        <v/>
      </c>
      <c r="H51" s="17" t="str">
        <f t="shared" si="4"/>
        <v/>
      </c>
      <c r="I51" s="17" t="str">
        <f t="shared" si="5"/>
        <v/>
      </c>
      <c r="J51" s="17" t="str">
        <f t="shared" si="6"/>
        <v/>
      </c>
      <c r="K51" s="17" t="str">
        <f t="shared" si="9"/>
        <v xml:space="preserve"> </v>
      </c>
      <c r="L51" s="17" t="str">
        <f t="shared" si="10"/>
        <v xml:space="preserve"> </v>
      </c>
      <c r="M51" s="17" t="str">
        <f t="shared" si="7"/>
        <v/>
      </c>
      <c r="N51" s="21" t="str">
        <f t="shared" si="8"/>
        <v/>
      </c>
    </row>
    <row r="52" spans="1:14" ht="25.5" x14ac:dyDescent="0.2">
      <c r="A52" s="15"/>
      <c r="B52" s="28" t="s">
        <v>42</v>
      </c>
      <c r="C52" s="25">
        <v>1</v>
      </c>
      <c r="D52" s="16">
        <v>1</v>
      </c>
      <c r="E52" s="16"/>
      <c r="F52" s="16"/>
      <c r="G52" s="17">
        <f t="shared" si="3"/>
        <v>5.8823529411764705E-2</v>
      </c>
      <c r="H52" s="17">
        <f t="shared" si="4"/>
        <v>3.2258064516129031E-2</v>
      </c>
      <c r="I52" s="17" t="str">
        <f t="shared" si="5"/>
        <v/>
      </c>
      <c r="J52" s="17" t="str">
        <f t="shared" si="6"/>
        <v/>
      </c>
      <c r="K52" s="17">
        <f t="shared" si="9"/>
        <v>-1</v>
      </c>
      <c r="L52" s="17">
        <f t="shared" si="10"/>
        <v>-1</v>
      </c>
      <c r="M52" s="17">
        <f t="shared" si="7"/>
        <v>-5.8823529411764705E-2</v>
      </c>
      <c r="N52" s="21">
        <f t="shared" si="8"/>
        <v>-3.2258064516129031E-2</v>
      </c>
    </row>
    <row r="53" spans="1:14" x14ac:dyDescent="0.2">
      <c r="A53" s="15"/>
      <c r="B53" s="28" t="s">
        <v>43</v>
      </c>
      <c r="C53" s="25">
        <v>1</v>
      </c>
      <c r="D53" s="16">
        <v>0</v>
      </c>
      <c r="E53" s="16">
        <v>1</v>
      </c>
      <c r="F53" s="16">
        <v>1</v>
      </c>
      <c r="G53" s="17">
        <f t="shared" si="3"/>
        <v>5.8823529411764705E-2</v>
      </c>
      <c r="H53" s="17" t="str">
        <f t="shared" si="4"/>
        <v/>
      </c>
      <c r="I53" s="17">
        <f t="shared" si="5"/>
        <v>2.3809523809523808E-2</v>
      </c>
      <c r="J53" s="17">
        <f t="shared" si="6"/>
        <v>1.4925373134328358E-2</v>
      </c>
      <c r="K53" s="17">
        <f t="shared" si="9"/>
        <v>0</v>
      </c>
      <c r="L53" s="17">
        <f t="shared" si="10"/>
        <v>1</v>
      </c>
      <c r="M53" s="17">
        <f t="shared" si="7"/>
        <v>0</v>
      </c>
      <c r="N53" s="21" t="str">
        <f t="shared" si="8"/>
        <v/>
      </c>
    </row>
    <row r="54" spans="1:14" x14ac:dyDescent="0.2">
      <c r="A54" s="15"/>
      <c r="B54" s="28" t="s">
        <v>44</v>
      </c>
      <c r="C54" s="25">
        <v>1</v>
      </c>
      <c r="D54" s="16">
        <v>0</v>
      </c>
      <c r="E54" s="16"/>
      <c r="F54" s="16"/>
      <c r="G54" s="17">
        <f t="shared" ref="G54:G73" si="11">+IF(C54=0,"",C54/C$22)</f>
        <v>5.8823529411764705E-2</v>
      </c>
      <c r="H54" s="17" t="str">
        <f t="shared" ref="H54:H73" si="12">+IF(D54=0,"",D54/D$22)</f>
        <v/>
      </c>
      <c r="I54" s="17" t="str">
        <f t="shared" ref="I54:I73" si="13">+IF(E54=0,"",E54/E$22)</f>
        <v/>
      </c>
      <c r="J54" s="17" t="str">
        <f t="shared" ref="J54:J73" si="14">+IF(F54=0,"",F54/F$22)</f>
        <v/>
      </c>
      <c r="K54" s="17">
        <f t="shared" si="9"/>
        <v>-1</v>
      </c>
      <c r="L54" s="17" t="str">
        <f t="shared" si="10"/>
        <v xml:space="preserve"> </v>
      </c>
      <c r="M54" s="17">
        <f t="shared" ref="M54:M73" si="15">+IF(OR(AND(G54=""),(K54="")),"",G54*K54)</f>
        <v>-5.8823529411764705E-2</v>
      </c>
      <c r="N54" s="21" t="str">
        <f t="shared" ref="N54:N73" si="16">+IF(OR(AND(H54=""),(L54="")),"",H54*L54)</f>
        <v/>
      </c>
    </row>
    <row r="55" spans="1:14" x14ac:dyDescent="0.2">
      <c r="A55" s="15"/>
      <c r="B55" s="28" t="s">
        <v>45</v>
      </c>
      <c r="C55" s="25"/>
      <c r="D55" s="16"/>
      <c r="E55" s="16"/>
      <c r="F55" s="16"/>
      <c r="G55" s="17" t="str">
        <f t="shared" si="11"/>
        <v/>
      </c>
      <c r="H55" s="17" t="str">
        <f t="shared" si="12"/>
        <v/>
      </c>
      <c r="I55" s="17" t="str">
        <f t="shared" si="13"/>
        <v/>
      </c>
      <c r="J55" s="17" t="str">
        <f t="shared" si="14"/>
        <v/>
      </c>
      <c r="K55" s="17" t="str">
        <f t="shared" ref="K55:K73" si="17">+IF(AND(C55=0,E55=0)," ",IF(C55=0,1,IF(E55=0,-1,(E55-C55)/C55)))</f>
        <v xml:space="preserve"> </v>
      </c>
      <c r="L55" s="17" t="str">
        <f t="shared" ref="L55:L73" si="18">+IF(AND(D55=0,F55=0)," ",IF(D55=0,1,IF(F55=0,-1,(F55-D55)/D55)))</f>
        <v xml:space="preserve"> </v>
      </c>
      <c r="M55" s="17" t="str">
        <f t="shared" si="15"/>
        <v/>
      </c>
      <c r="N55" s="21" t="str">
        <f t="shared" si="16"/>
        <v/>
      </c>
    </row>
    <row r="56" spans="1:14" x14ac:dyDescent="0.2">
      <c r="A56" s="15"/>
      <c r="B56" s="28" t="s">
        <v>46</v>
      </c>
      <c r="C56" s="25"/>
      <c r="D56" s="16"/>
      <c r="E56" s="16"/>
      <c r="F56" s="16"/>
      <c r="G56" s="17" t="str">
        <f t="shared" si="11"/>
        <v/>
      </c>
      <c r="H56" s="17" t="str">
        <f t="shared" si="12"/>
        <v/>
      </c>
      <c r="I56" s="17" t="str">
        <f t="shared" si="13"/>
        <v/>
      </c>
      <c r="J56" s="17" t="str">
        <f t="shared" si="14"/>
        <v/>
      </c>
      <c r="K56" s="17" t="str">
        <f t="shared" si="17"/>
        <v xml:space="preserve"> </v>
      </c>
      <c r="L56" s="17" t="str">
        <f t="shared" si="18"/>
        <v xml:space="preserve"> </v>
      </c>
      <c r="M56" s="17" t="str">
        <f t="shared" si="15"/>
        <v/>
      </c>
      <c r="N56" s="21" t="str">
        <f t="shared" si="16"/>
        <v/>
      </c>
    </row>
    <row r="57" spans="1:14" x14ac:dyDescent="0.2">
      <c r="A57" s="15"/>
      <c r="B57" s="28" t="s">
        <v>47</v>
      </c>
      <c r="C57" s="25">
        <v>0</v>
      </c>
      <c r="D57" s="16">
        <v>1</v>
      </c>
      <c r="E57" s="16">
        <v>1</v>
      </c>
      <c r="F57" s="16">
        <v>0</v>
      </c>
      <c r="G57" s="17" t="str">
        <f t="shared" si="11"/>
        <v/>
      </c>
      <c r="H57" s="17">
        <f t="shared" si="12"/>
        <v>3.2258064516129031E-2</v>
      </c>
      <c r="I57" s="17">
        <f t="shared" si="13"/>
        <v>2.3809523809523808E-2</v>
      </c>
      <c r="J57" s="17" t="str">
        <f t="shared" si="14"/>
        <v/>
      </c>
      <c r="K57" s="17">
        <f t="shared" si="17"/>
        <v>1</v>
      </c>
      <c r="L57" s="17">
        <f t="shared" si="18"/>
        <v>-1</v>
      </c>
      <c r="M57" s="17" t="str">
        <f t="shared" si="15"/>
        <v/>
      </c>
      <c r="N57" s="21">
        <f t="shared" si="16"/>
        <v>-3.2258064516129031E-2</v>
      </c>
    </row>
    <row r="58" spans="1:14" x14ac:dyDescent="0.2">
      <c r="A58" s="15"/>
      <c r="B58" s="28" t="s">
        <v>48</v>
      </c>
      <c r="C58" s="25">
        <v>0</v>
      </c>
      <c r="D58" s="16">
        <v>4</v>
      </c>
      <c r="E58" s="16">
        <v>0</v>
      </c>
      <c r="F58" s="16">
        <v>1</v>
      </c>
      <c r="G58" s="17" t="str">
        <f t="shared" si="11"/>
        <v/>
      </c>
      <c r="H58" s="17">
        <f t="shared" si="12"/>
        <v>0.12903225806451613</v>
      </c>
      <c r="I58" s="17" t="str">
        <f t="shared" si="13"/>
        <v/>
      </c>
      <c r="J58" s="17">
        <f t="shared" si="14"/>
        <v>1.4925373134328358E-2</v>
      </c>
      <c r="K58" s="17" t="str">
        <f t="shared" si="17"/>
        <v xml:space="preserve"> </v>
      </c>
      <c r="L58" s="17">
        <f t="shared" si="18"/>
        <v>-0.75</v>
      </c>
      <c r="M58" s="17" t="str">
        <f t="shared" si="15"/>
        <v/>
      </c>
      <c r="N58" s="21">
        <f t="shared" si="16"/>
        <v>-9.6774193548387094E-2</v>
      </c>
    </row>
    <row r="59" spans="1:14" x14ac:dyDescent="0.2">
      <c r="A59" s="15"/>
      <c r="B59" s="28" t="s">
        <v>49</v>
      </c>
      <c r="C59" s="25">
        <v>0</v>
      </c>
      <c r="D59" s="16">
        <v>1</v>
      </c>
      <c r="E59" s="16"/>
      <c r="F59" s="16"/>
      <c r="G59" s="17" t="str">
        <f t="shared" si="11"/>
        <v/>
      </c>
      <c r="H59" s="17">
        <f t="shared" si="12"/>
        <v>3.2258064516129031E-2</v>
      </c>
      <c r="I59" s="17" t="str">
        <f t="shared" si="13"/>
        <v/>
      </c>
      <c r="J59" s="17" t="str">
        <f t="shared" si="14"/>
        <v/>
      </c>
      <c r="K59" s="17" t="str">
        <f t="shared" si="17"/>
        <v xml:space="preserve"> </v>
      </c>
      <c r="L59" s="17">
        <f t="shared" si="18"/>
        <v>-1</v>
      </c>
      <c r="M59" s="17" t="str">
        <f t="shared" si="15"/>
        <v/>
      </c>
      <c r="N59" s="21">
        <f t="shared" si="16"/>
        <v>-3.2258064516129031E-2</v>
      </c>
    </row>
    <row r="60" spans="1:14" x14ac:dyDescent="0.2">
      <c r="A60" s="15"/>
      <c r="B60" s="28" t="s">
        <v>50</v>
      </c>
      <c r="C60" s="25"/>
      <c r="D60" s="16"/>
      <c r="E60" s="16"/>
      <c r="F60" s="16"/>
      <c r="G60" s="17" t="str">
        <f t="shared" si="11"/>
        <v/>
      </c>
      <c r="H60" s="17" t="str">
        <f t="shared" si="12"/>
        <v/>
      </c>
      <c r="I60" s="17" t="str">
        <f t="shared" si="13"/>
        <v/>
      </c>
      <c r="J60" s="17" t="str">
        <f t="shared" si="14"/>
        <v/>
      </c>
      <c r="K60" s="17" t="str">
        <f t="shared" si="17"/>
        <v xml:space="preserve"> </v>
      </c>
      <c r="L60" s="17" t="str">
        <f t="shared" si="18"/>
        <v xml:space="preserve"> </v>
      </c>
      <c r="M60" s="17" t="str">
        <f t="shared" si="15"/>
        <v/>
      </c>
      <c r="N60" s="21" t="str">
        <f t="shared" si="16"/>
        <v/>
      </c>
    </row>
    <row r="61" spans="1:14" x14ac:dyDescent="0.2">
      <c r="A61" s="15"/>
      <c r="B61" s="28" t="s">
        <v>51</v>
      </c>
      <c r="C61" s="25"/>
      <c r="D61" s="16"/>
      <c r="E61" s="16"/>
      <c r="F61" s="16"/>
      <c r="G61" s="17" t="str">
        <f t="shared" si="11"/>
        <v/>
      </c>
      <c r="H61" s="17" t="str">
        <f t="shared" si="12"/>
        <v/>
      </c>
      <c r="I61" s="17" t="str">
        <f t="shared" si="13"/>
        <v/>
      </c>
      <c r="J61" s="17" t="str">
        <f t="shared" si="14"/>
        <v/>
      </c>
      <c r="K61" s="17" t="str">
        <f t="shared" si="17"/>
        <v xml:space="preserve"> </v>
      </c>
      <c r="L61" s="17" t="str">
        <f t="shared" si="18"/>
        <v xml:space="preserve"> </v>
      </c>
      <c r="M61" s="17" t="str">
        <f t="shared" si="15"/>
        <v/>
      </c>
      <c r="N61" s="21" t="str">
        <f t="shared" si="16"/>
        <v/>
      </c>
    </row>
    <row r="62" spans="1:14" x14ac:dyDescent="0.2">
      <c r="A62" s="15"/>
      <c r="B62" s="28" t="s">
        <v>52</v>
      </c>
      <c r="C62" s="25">
        <v>3</v>
      </c>
      <c r="D62" s="16">
        <v>4</v>
      </c>
      <c r="E62" s="16">
        <v>0</v>
      </c>
      <c r="F62" s="16">
        <v>1</v>
      </c>
      <c r="G62" s="17">
        <f t="shared" si="11"/>
        <v>0.17647058823529413</v>
      </c>
      <c r="H62" s="17">
        <f t="shared" si="12"/>
        <v>0.12903225806451613</v>
      </c>
      <c r="I62" s="17" t="str">
        <f t="shared" si="13"/>
        <v/>
      </c>
      <c r="J62" s="17">
        <f t="shared" si="14"/>
        <v>1.4925373134328358E-2</v>
      </c>
      <c r="K62" s="17">
        <f t="shared" si="17"/>
        <v>-1</v>
      </c>
      <c r="L62" s="17">
        <f t="shared" si="18"/>
        <v>-0.75</v>
      </c>
      <c r="M62" s="17">
        <f t="shared" si="15"/>
        <v>-0.17647058823529413</v>
      </c>
      <c r="N62" s="21">
        <f t="shared" si="16"/>
        <v>-9.6774193548387094E-2</v>
      </c>
    </row>
    <row r="63" spans="1:14" ht="25.5" x14ac:dyDescent="0.2">
      <c r="A63" s="15"/>
      <c r="B63" s="28" t="s">
        <v>53</v>
      </c>
      <c r="C63" s="25"/>
      <c r="D63" s="16"/>
      <c r="E63" s="16"/>
      <c r="F63" s="16"/>
      <c r="G63" s="17" t="str">
        <f t="shared" si="11"/>
        <v/>
      </c>
      <c r="H63" s="17" t="str">
        <f t="shared" si="12"/>
        <v/>
      </c>
      <c r="I63" s="17" t="str">
        <f t="shared" si="13"/>
        <v/>
      </c>
      <c r="J63" s="17" t="str">
        <f t="shared" si="14"/>
        <v/>
      </c>
      <c r="K63" s="17" t="str">
        <f t="shared" si="17"/>
        <v xml:space="preserve"> </v>
      </c>
      <c r="L63" s="17" t="str">
        <f t="shared" si="18"/>
        <v xml:space="preserve"> </v>
      </c>
      <c r="M63" s="17" t="str">
        <f t="shared" si="15"/>
        <v/>
      </c>
      <c r="N63" s="21" t="str">
        <f t="shared" si="16"/>
        <v/>
      </c>
    </row>
    <row r="64" spans="1:14" ht="25.5" x14ac:dyDescent="0.2">
      <c r="A64" s="15"/>
      <c r="B64" s="28" t="s">
        <v>54</v>
      </c>
      <c r="C64" s="25">
        <v>0</v>
      </c>
      <c r="D64" s="16">
        <v>2</v>
      </c>
      <c r="E64" s="16">
        <v>2</v>
      </c>
      <c r="F64" s="16">
        <v>6</v>
      </c>
      <c r="G64" s="17" t="str">
        <f t="shared" si="11"/>
        <v/>
      </c>
      <c r="H64" s="17">
        <f t="shared" si="12"/>
        <v>6.4516129032258063E-2</v>
      </c>
      <c r="I64" s="17">
        <f t="shared" si="13"/>
        <v>4.7619047619047616E-2</v>
      </c>
      <c r="J64" s="17">
        <f t="shared" si="14"/>
        <v>8.9552238805970144E-2</v>
      </c>
      <c r="K64" s="17">
        <f t="shared" si="17"/>
        <v>1</v>
      </c>
      <c r="L64" s="17">
        <f t="shared" si="18"/>
        <v>2</v>
      </c>
      <c r="M64" s="17" t="str">
        <f t="shared" si="15"/>
        <v/>
      </c>
      <c r="N64" s="21">
        <f t="shared" si="16"/>
        <v>0.12903225806451613</v>
      </c>
    </row>
    <row r="65" spans="1:14" x14ac:dyDescent="0.2">
      <c r="A65" s="15"/>
      <c r="B65" s="28" t="s">
        <v>55</v>
      </c>
      <c r="C65" s="25">
        <v>0</v>
      </c>
      <c r="D65" s="16">
        <v>1</v>
      </c>
      <c r="E65" s="16">
        <v>0</v>
      </c>
      <c r="F65" s="16">
        <v>1</v>
      </c>
      <c r="G65" s="17" t="str">
        <f t="shared" si="11"/>
        <v/>
      </c>
      <c r="H65" s="17">
        <f t="shared" si="12"/>
        <v>3.2258064516129031E-2</v>
      </c>
      <c r="I65" s="17" t="str">
        <f t="shared" si="13"/>
        <v/>
      </c>
      <c r="J65" s="17">
        <f t="shared" si="14"/>
        <v>1.4925373134328358E-2</v>
      </c>
      <c r="K65" s="17" t="str">
        <f t="shared" si="17"/>
        <v xml:space="preserve"> </v>
      </c>
      <c r="L65" s="17">
        <f t="shared" si="18"/>
        <v>0</v>
      </c>
      <c r="M65" s="17" t="str">
        <f t="shared" si="15"/>
        <v/>
      </c>
      <c r="N65" s="21">
        <f t="shared" si="16"/>
        <v>0</v>
      </c>
    </row>
    <row r="66" spans="1:14" x14ac:dyDescent="0.2">
      <c r="A66" s="15"/>
      <c r="B66" s="28" t="s">
        <v>56</v>
      </c>
      <c r="C66" s="25"/>
      <c r="D66" s="16"/>
      <c r="E66" s="16"/>
      <c r="F66" s="16"/>
      <c r="G66" s="17" t="str">
        <f t="shared" si="11"/>
        <v/>
      </c>
      <c r="H66" s="17" t="str">
        <f t="shared" si="12"/>
        <v/>
      </c>
      <c r="I66" s="17" t="str">
        <f t="shared" si="13"/>
        <v/>
      </c>
      <c r="J66" s="17" t="str">
        <f t="shared" si="14"/>
        <v/>
      </c>
      <c r="K66" s="17" t="str">
        <f t="shared" si="17"/>
        <v xml:space="preserve"> </v>
      </c>
      <c r="L66" s="17" t="str">
        <f t="shared" si="18"/>
        <v xml:space="preserve"> </v>
      </c>
      <c r="M66" s="17" t="str">
        <f t="shared" si="15"/>
        <v/>
      </c>
      <c r="N66" s="21" t="str">
        <f t="shared" si="16"/>
        <v/>
      </c>
    </row>
    <row r="67" spans="1:14" x14ac:dyDescent="0.2">
      <c r="A67" s="15"/>
      <c r="B67" s="28" t="s">
        <v>57</v>
      </c>
      <c r="C67" s="25">
        <v>7</v>
      </c>
      <c r="D67" s="16">
        <v>12</v>
      </c>
      <c r="E67" s="16">
        <v>29</v>
      </c>
      <c r="F67" s="16">
        <v>39</v>
      </c>
      <c r="G67" s="17">
        <f t="shared" si="11"/>
        <v>0.41176470588235292</v>
      </c>
      <c r="H67" s="17">
        <f t="shared" si="12"/>
        <v>0.38709677419354838</v>
      </c>
      <c r="I67" s="17">
        <f t="shared" si="13"/>
        <v>0.69047619047619047</v>
      </c>
      <c r="J67" s="17">
        <f t="shared" si="14"/>
        <v>0.58208955223880599</v>
      </c>
      <c r="K67" s="17">
        <f t="shared" si="17"/>
        <v>3.1428571428571428</v>
      </c>
      <c r="L67" s="17">
        <f t="shared" si="18"/>
        <v>2.25</v>
      </c>
      <c r="M67" s="17">
        <f t="shared" si="15"/>
        <v>1.2941176470588234</v>
      </c>
      <c r="N67" s="21">
        <f t="shared" si="16"/>
        <v>0.87096774193548387</v>
      </c>
    </row>
    <row r="68" spans="1:14" x14ac:dyDescent="0.2">
      <c r="A68" s="15"/>
      <c r="B68" s="28" t="s">
        <v>58</v>
      </c>
      <c r="C68" s="25"/>
      <c r="D68" s="16"/>
      <c r="E68" s="16"/>
      <c r="F68" s="16"/>
      <c r="G68" s="17" t="str">
        <f t="shared" si="11"/>
        <v/>
      </c>
      <c r="H68" s="17" t="str">
        <f t="shared" si="12"/>
        <v/>
      </c>
      <c r="I68" s="17" t="str">
        <f t="shared" si="13"/>
        <v/>
      </c>
      <c r="J68" s="17" t="str">
        <f t="shared" si="14"/>
        <v/>
      </c>
      <c r="K68" s="17" t="str">
        <f t="shared" si="17"/>
        <v xml:space="preserve"> </v>
      </c>
      <c r="L68" s="17" t="str">
        <f t="shared" si="18"/>
        <v xml:space="preserve"> </v>
      </c>
      <c r="M68" s="17" t="str">
        <f t="shared" si="15"/>
        <v/>
      </c>
      <c r="N68" s="21" t="str">
        <f t="shared" si="16"/>
        <v/>
      </c>
    </row>
    <row r="69" spans="1:14" x14ac:dyDescent="0.2">
      <c r="A69" s="15"/>
      <c r="B69" s="28" t="s">
        <v>59</v>
      </c>
      <c r="C69" s="25"/>
      <c r="D69" s="16"/>
      <c r="E69" s="16"/>
      <c r="F69" s="16"/>
      <c r="G69" s="17" t="str">
        <f t="shared" si="11"/>
        <v/>
      </c>
      <c r="H69" s="17" t="str">
        <f t="shared" si="12"/>
        <v/>
      </c>
      <c r="I69" s="17" t="str">
        <f t="shared" si="13"/>
        <v/>
      </c>
      <c r="J69" s="17" t="str">
        <f t="shared" si="14"/>
        <v/>
      </c>
      <c r="K69" s="17" t="str">
        <f t="shared" si="17"/>
        <v xml:space="preserve"> </v>
      </c>
      <c r="L69" s="17" t="str">
        <f t="shared" si="18"/>
        <v xml:space="preserve"> </v>
      </c>
      <c r="M69" s="17" t="str">
        <f t="shared" si="15"/>
        <v/>
      </c>
      <c r="N69" s="21" t="str">
        <f t="shared" si="16"/>
        <v/>
      </c>
    </row>
    <row r="70" spans="1:14" x14ac:dyDescent="0.2">
      <c r="A70" s="15"/>
      <c r="B70" s="28" t="s">
        <v>60</v>
      </c>
      <c r="C70" s="25">
        <v>0</v>
      </c>
      <c r="D70" s="16">
        <v>1</v>
      </c>
      <c r="E70" s="16">
        <v>0</v>
      </c>
      <c r="F70" s="16">
        <v>1</v>
      </c>
      <c r="G70" s="17" t="str">
        <f t="shared" si="11"/>
        <v/>
      </c>
      <c r="H70" s="17">
        <f t="shared" si="12"/>
        <v>3.2258064516129031E-2</v>
      </c>
      <c r="I70" s="17" t="str">
        <f t="shared" si="13"/>
        <v/>
      </c>
      <c r="J70" s="17">
        <f t="shared" si="14"/>
        <v>1.4925373134328358E-2</v>
      </c>
      <c r="K70" s="17" t="str">
        <f t="shared" si="17"/>
        <v xml:space="preserve"> </v>
      </c>
      <c r="L70" s="17">
        <f t="shared" si="18"/>
        <v>0</v>
      </c>
      <c r="M70" s="17" t="str">
        <f t="shared" si="15"/>
        <v/>
      </c>
      <c r="N70" s="21">
        <f t="shared" si="16"/>
        <v>0</v>
      </c>
    </row>
    <row r="71" spans="1:14" x14ac:dyDescent="0.2">
      <c r="A71" s="15"/>
      <c r="B71" s="28" t="s">
        <v>61</v>
      </c>
      <c r="C71" s="25">
        <v>0</v>
      </c>
      <c r="D71" s="16">
        <v>1</v>
      </c>
      <c r="E71" s="16"/>
      <c r="F71" s="16"/>
      <c r="G71" s="17" t="str">
        <f t="shared" si="11"/>
        <v/>
      </c>
      <c r="H71" s="17">
        <f t="shared" si="12"/>
        <v>3.2258064516129031E-2</v>
      </c>
      <c r="I71" s="17" t="str">
        <f t="shared" si="13"/>
        <v/>
      </c>
      <c r="J71" s="17" t="str">
        <f t="shared" si="14"/>
        <v/>
      </c>
      <c r="K71" s="17" t="str">
        <f t="shared" si="17"/>
        <v xml:space="preserve"> </v>
      </c>
      <c r="L71" s="17">
        <f t="shared" si="18"/>
        <v>-1</v>
      </c>
      <c r="M71" s="17" t="str">
        <f t="shared" si="15"/>
        <v/>
      </c>
      <c r="N71" s="21">
        <f t="shared" si="16"/>
        <v>-3.2258064516129031E-2</v>
      </c>
    </row>
    <row r="72" spans="1:14" x14ac:dyDescent="0.2">
      <c r="A72" s="15"/>
      <c r="B72" s="28" t="s">
        <v>62</v>
      </c>
      <c r="C72" s="25"/>
      <c r="D72" s="16"/>
      <c r="E72" s="16">
        <v>1</v>
      </c>
      <c r="F72" s="16">
        <v>0</v>
      </c>
      <c r="G72" s="17" t="str">
        <f t="shared" si="11"/>
        <v/>
      </c>
      <c r="H72" s="17" t="str">
        <f t="shared" si="12"/>
        <v/>
      </c>
      <c r="I72" s="17">
        <f t="shared" si="13"/>
        <v>2.3809523809523808E-2</v>
      </c>
      <c r="J72" s="17" t="str">
        <f t="shared" si="14"/>
        <v/>
      </c>
      <c r="K72" s="17">
        <f t="shared" si="17"/>
        <v>1</v>
      </c>
      <c r="L72" s="17" t="str">
        <f t="shared" si="18"/>
        <v xml:space="preserve"> </v>
      </c>
      <c r="M72" s="17" t="str">
        <f t="shared" si="15"/>
        <v/>
      </c>
      <c r="N72" s="21" t="str">
        <f t="shared" si="16"/>
        <v/>
      </c>
    </row>
    <row r="73" spans="1:14" ht="15.75" thickBot="1" x14ac:dyDescent="0.25">
      <c r="A73" s="15"/>
      <c r="B73" s="29" t="s">
        <v>63</v>
      </c>
      <c r="C73" s="26"/>
      <c r="D73" s="22"/>
      <c r="E73" s="22">
        <v>0</v>
      </c>
      <c r="F73" s="22">
        <v>1</v>
      </c>
      <c r="G73" s="23" t="str">
        <f t="shared" si="11"/>
        <v/>
      </c>
      <c r="H73" s="23" t="str">
        <f t="shared" si="12"/>
        <v/>
      </c>
      <c r="I73" s="23" t="str">
        <f t="shared" si="13"/>
        <v/>
      </c>
      <c r="J73" s="23">
        <f t="shared" si="14"/>
        <v>1.4925373134328358E-2</v>
      </c>
      <c r="K73" s="23" t="str">
        <f t="shared" si="17"/>
        <v xml:space="preserve"> </v>
      </c>
      <c r="L73" s="23">
        <f t="shared" si="18"/>
        <v>1</v>
      </c>
      <c r="M73" s="23" t="str">
        <f t="shared" si="15"/>
        <v/>
      </c>
      <c r="N73" s="24" t="str">
        <f t="shared" si="16"/>
        <v/>
      </c>
    </row>
    <row r="74" spans="1:14" x14ac:dyDescent="0.2">
      <c r="A74" s="14"/>
    </row>
    <row r="75" spans="1:14" x14ac:dyDescent="0.2">
      <c r="A75" s="14"/>
    </row>
    <row r="76" spans="1:14" x14ac:dyDescent="0.2">
      <c r="A76" s="14"/>
    </row>
    <row r="77" spans="1:14" ht="15.75" thickBot="1" x14ac:dyDescent="0.25">
      <c r="A77" s="14"/>
    </row>
    <row r="78" spans="1:14" ht="29.25" customHeight="1" thickBot="1" x14ac:dyDescent="0.25">
      <c r="A78" s="15"/>
      <c r="B78" s="46" t="s">
        <v>2</v>
      </c>
      <c r="C78" s="55" t="s">
        <v>665</v>
      </c>
      <c r="D78" s="52"/>
      <c r="E78" s="52"/>
      <c r="F78" s="56"/>
      <c r="G78" s="59" t="s">
        <v>3</v>
      </c>
      <c r="H78" s="52"/>
      <c r="I78" s="52"/>
      <c r="J78" s="52"/>
      <c r="K78" s="46" t="s">
        <v>667</v>
      </c>
      <c r="L78" s="47"/>
      <c r="M78" s="60" t="s">
        <v>4</v>
      </c>
      <c r="N78" s="47"/>
    </row>
    <row r="79" spans="1:14" ht="15.75" thickBot="1" x14ac:dyDescent="0.25">
      <c r="A79" s="14"/>
      <c r="B79" s="57"/>
      <c r="C79" s="44">
        <v>2022</v>
      </c>
      <c r="D79" s="45"/>
      <c r="E79" s="61">
        <v>2023</v>
      </c>
      <c r="F79" s="37"/>
      <c r="G79" s="44">
        <v>2022</v>
      </c>
      <c r="H79" s="45"/>
      <c r="I79" s="61">
        <v>2023</v>
      </c>
      <c r="J79" s="37"/>
      <c r="K79" s="48"/>
      <c r="L79" s="49"/>
      <c r="M79" s="37"/>
      <c r="N79" s="49"/>
    </row>
    <row r="80" spans="1:14" ht="15.75" thickBot="1" x14ac:dyDescent="0.25">
      <c r="A80" s="15"/>
      <c r="B80" s="58"/>
      <c r="C80" s="18" t="s">
        <v>5</v>
      </c>
      <c r="D80" s="19" t="s">
        <v>6</v>
      </c>
      <c r="E80" s="18" t="s">
        <v>5</v>
      </c>
      <c r="F80" s="18" t="s">
        <v>6</v>
      </c>
      <c r="G80" s="18" t="s">
        <v>5</v>
      </c>
      <c r="H80" s="18" t="s">
        <v>6</v>
      </c>
      <c r="I80" s="20" t="s">
        <v>5</v>
      </c>
      <c r="J80" s="18" t="s">
        <v>6</v>
      </c>
      <c r="K80" s="18" t="s">
        <v>5</v>
      </c>
      <c r="L80" s="18" t="s">
        <v>6</v>
      </c>
      <c r="M80" s="18" t="s">
        <v>5</v>
      </c>
      <c r="N80" s="13" t="s">
        <v>6</v>
      </c>
    </row>
    <row r="81" spans="1:14" ht="15.75" thickBot="1" x14ac:dyDescent="0.25">
      <c r="A81" s="15"/>
      <c r="B81" s="7" t="s">
        <v>8</v>
      </c>
      <c r="C81" s="10">
        <f>SUM(C82:C180)</f>
        <v>953</v>
      </c>
      <c r="D81" s="10">
        <f>SUM(D82:D180)</f>
        <v>860</v>
      </c>
      <c r="E81" s="10">
        <f>SUM(E82:E180)</f>
        <v>297</v>
      </c>
      <c r="F81" s="9">
        <f>SUM(F82:F180)</f>
        <v>296</v>
      </c>
      <c r="G81" s="12">
        <f t="shared" ref="G81:G112" si="19">+IF(C81=0,"",C81/C$81)</f>
        <v>1</v>
      </c>
      <c r="H81" s="12">
        <f t="shared" ref="H81:H112" si="20">+IF(D81=0,"",D81/D$81)</f>
        <v>1</v>
      </c>
      <c r="I81" s="12">
        <f t="shared" ref="I81:I112" si="21">+IF(E81=0,"",E81/E$81)</f>
        <v>1</v>
      </c>
      <c r="J81" s="12">
        <f t="shared" ref="J81:J112" si="22">+IF(F81=0,"",F81/F$81)</f>
        <v>1</v>
      </c>
      <c r="K81" s="12">
        <f>+IF(AND(C81=0,E81=0),"",IF(C81=0,1,IF(E81=0,-1,(E81-C81)/C81)))</f>
        <v>-0.68835257082896117</v>
      </c>
      <c r="L81" s="11">
        <f>+IF(AND(D81=0,F81=0),"",IF(D81=0,1,IF(F81=0,-1,(F81-D81)/D81)))</f>
        <v>-0.65581395348837213</v>
      </c>
      <c r="M81" s="12">
        <f t="shared" ref="M81:M112" si="23">+IF(OR(AND(G81=""),(K81="")),"",G81*K81)</f>
        <v>-0.68835257082896117</v>
      </c>
      <c r="N81" s="12">
        <f t="shared" ref="N81:N112" si="24">+IF(OR(AND(H81=""),(L81="")),"",H81*L81)</f>
        <v>-0.65581395348837213</v>
      </c>
    </row>
    <row r="82" spans="1:14" x14ac:dyDescent="0.2">
      <c r="A82" s="15"/>
      <c r="B82" s="27" t="s">
        <v>64</v>
      </c>
      <c r="C82" s="30">
        <v>4</v>
      </c>
      <c r="D82" s="31">
        <v>3</v>
      </c>
      <c r="E82" s="16">
        <v>3</v>
      </c>
      <c r="F82" s="16">
        <v>3</v>
      </c>
      <c r="G82" s="32">
        <f t="shared" si="19"/>
        <v>4.1972717733473244E-3</v>
      </c>
      <c r="H82" s="32">
        <f t="shared" si="20"/>
        <v>3.4883720930232558E-3</v>
      </c>
      <c r="I82" s="32">
        <f t="shared" si="21"/>
        <v>1.0101010101010102E-2</v>
      </c>
      <c r="J82" s="32">
        <f t="shared" si="22"/>
        <v>1.0135135135135136E-2</v>
      </c>
      <c r="K82" s="32">
        <f t="shared" ref="K82:K113" si="25">+IF(AND(C82=0,E82=0)," ",IF(C82=0,1,IF(E82=0,-1,(E82-C82)/C82)))</f>
        <v>-0.25</v>
      </c>
      <c r="L82" s="32">
        <f t="shared" ref="L82:L113" si="26">+IF(AND(D82=0,F82=0)," ",IF(D82=0,1,IF(F82=0,-1,(F82-D82)/D82)))</f>
        <v>0</v>
      </c>
      <c r="M82" s="32">
        <f t="shared" si="23"/>
        <v>-1.0493179433368311E-3</v>
      </c>
      <c r="N82" s="33">
        <f t="shared" si="24"/>
        <v>0</v>
      </c>
    </row>
    <row r="83" spans="1:14" ht="26.25" customHeight="1" x14ac:dyDescent="0.2">
      <c r="A83" s="15"/>
      <c r="B83" s="28" t="s">
        <v>65</v>
      </c>
      <c r="C83" s="25"/>
      <c r="D83" s="16"/>
      <c r="E83" s="16">
        <v>2</v>
      </c>
      <c r="F83" s="16">
        <v>0</v>
      </c>
      <c r="G83" s="17" t="str">
        <f t="shared" si="19"/>
        <v/>
      </c>
      <c r="H83" s="17" t="str">
        <f t="shared" si="20"/>
        <v/>
      </c>
      <c r="I83" s="17">
        <f t="shared" si="21"/>
        <v>6.7340067340067337E-3</v>
      </c>
      <c r="J83" s="17" t="str">
        <f t="shared" si="22"/>
        <v/>
      </c>
      <c r="K83" s="17">
        <f t="shared" si="25"/>
        <v>1</v>
      </c>
      <c r="L83" s="17" t="str">
        <f t="shared" si="26"/>
        <v xml:space="preserve"> </v>
      </c>
      <c r="M83" s="17" t="str">
        <f t="shared" si="23"/>
        <v/>
      </c>
      <c r="N83" s="21" t="str">
        <f t="shared" si="24"/>
        <v/>
      </c>
    </row>
    <row r="84" spans="1:14" x14ac:dyDescent="0.2">
      <c r="A84" s="15"/>
      <c r="B84" s="28" t="s">
        <v>66</v>
      </c>
      <c r="C84" s="25"/>
      <c r="D84" s="16"/>
      <c r="E84" s="16">
        <v>3</v>
      </c>
      <c r="F84" s="16">
        <v>1</v>
      </c>
      <c r="G84" s="17" t="str">
        <f t="shared" si="19"/>
        <v/>
      </c>
      <c r="H84" s="17" t="str">
        <f t="shared" si="20"/>
        <v/>
      </c>
      <c r="I84" s="17">
        <f t="shared" si="21"/>
        <v>1.0101010101010102E-2</v>
      </c>
      <c r="J84" s="17">
        <f t="shared" si="22"/>
        <v>3.3783783783783786E-3</v>
      </c>
      <c r="K84" s="17">
        <f t="shared" si="25"/>
        <v>1</v>
      </c>
      <c r="L84" s="17">
        <f t="shared" si="26"/>
        <v>1</v>
      </c>
      <c r="M84" s="17" t="str">
        <f t="shared" si="23"/>
        <v/>
      </c>
      <c r="N84" s="21" t="str">
        <f t="shared" si="24"/>
        <v/>
      </c>
    </row>
    <row r="85" spans="1:14" x14ac:dyDescent="0.2">
      <c r="A85" s="15"/>
      <c r="B85" s="28" t="s">
        <v>67</v>
      </c>
      <c r="C85" s="25">
        <v>50</v>
      </c>
      <c r="D85" s="16">
        <v>14</v>
      </c>
      <c r="E85" s="16">
        <v>11</v>
      </c>
      <c r="F85" s="16">
        <v>18</v>
      </c>
      <c r="G85" s="17">
        <f t="shared" si="19"/>
        <v>5.2465897166841552E-2</v>
      </c>
      <c r="H85" s="17">
        <f t="shared" si="20"/>
        <v>1.627906976744186E-2</v>
      </c>
      <c r="I85" s="17">
        <f t="shared" si="21"/>
        <v>3.7037037037037035E-2</v>
      </c>
      <c r="J85" s="17">
        <f t="shared" si="22"/>
        <v>6.0810810810810814E-2</v>
      </c>
      <c r="K85" s="17">
        <f t="shared" si="25"/>
        <v>-0.78</v>
      </c>
      <c r="L85" s="17">
        <f t="shared" si="26"/>
        <v>0.2857142857142857</v>
      </c>
      <c r="M85" s="17">
        <f t="shared" si="23"/>
        <v>-4.0923399790136414E-2</v>
      </c>
      <c r="N85" s="21">
        <f t="shared" si="24"/>
        <v>4.6511627906976744E-3</v>
      </c>
    </row>
    <row r="86" spans="1:14" ht="25.5" x14ac:dyDescent="0.2">
      <c r="A86" s="15"/>
      <c r="B86" s="28" t="s">
        <v>68</v>
      </c>
      <c r="C86" s="25">
        <v>15</v>
      </c>
      <c r="D86" s="16">
        <v>12</v>
      </c>
      <c r="E86" s="16">
        <v>30</v>
      </c>
      <c r="F86" s="16">
        <v>22</v>
      </c>
      <c r="G86" s="17">
        <f t="shared" si="19"/>
        <v>1.5739769150052464E-2</v>
      </c>
      <c r="H86" s="17">
        <f t="shared" si="20"/>
        <v>1.3953488372093023E-2</v>
      </c>
      <c r="I86" s="17">
        <f t="shared" si="21"/>
        <v>0.10101010101010101</v>
      </c>
      <c r="J86" s="17">
        <f t="shared" si="22"/>
        <v>7.4324324324324328E-2</v>
      </c>
      <c r="K86" s="17">
        <f t="shared" si="25"/>
        <v>1</v>
      </c>
      <c r="L86" s="17">
        <f t="shared" si="26"/>
        <v>0.83333333333333337</v>
      </c>
      <c r="M86" s="17">
        <f t="shared" si="23"/>
        <v>1.5739769150052464E-2</v>
      </c>
      <c r="N86" s="21">
        <f t="shared" si="24"/>
        <v>1.1627906976744186E-2</v>
      </c>
    </row>
    <row r="87" spans="1:14" x14ac:dyDescent="0.2">
      <c r="A87" s="15"/>
      <c r="B87" s="28" t="s">
        <v>69</v>
      </c>
      <c r="C87" s="25"/>
      <c r="D87" s="16"/>
      <c r="E87" s="16"/>
      <c r="F87" s="16"/>
      <c r="G87" s="17" t="str">
        <f t="shared" si="19"/>
        <v/>
      </c>
      <c r="H87" s="17" t="str">
        <f t="shared" si="20"/>
        <v/>
      </c>
      <c r="I87" s="17" t="str">
        <f t="shared" si="21"/>
        <v/>
      </c>
      <c r="J87" s="17" t="str">
        <f t="shared" si="22"/>
        <v/>
      </c>
      <c r="K87" s="17" t="str">
        <f t="shared" si="25"/>
        <v xml:space="preserve"> </v>
      </c>
      <c r="L87" s="17" t="str">
        <f t="shared" si="26"/>
        <v xml:space="preserve"> </v>
      </c>
      <c r="M87" s="17" t="str">
        <f t="shared" si="23"/>
        <v/>
      </c>
      <c r="N87" s="21" t="str">
        <f t="shared" si="24"/>
        <v/>
      </c>
    </row>
    <row r="88" spans="1:14" x14ac:dyDescent="0.2">
      <c r="A88" s="15"/>
      <c r="B88" s="28" t="s">
        <v>70</v>
      </c>
      <c r="C88" s="25">
        <v>1</v>
      </c>
      <c r="D88" s="16">
        <v>1</v>
      </c>
      <c r="E88" s="16">
        <v>1</v>
      </c>
      <c r="F88" s="16">
        <v>0</v>
      </c>
      <c r="G88" s="17">
        <f t="shared" si="19"/>
        <v>1.0493179433368311E-3</v>
      </c>
      <c r="H88" s="17">
        <f t="shared" si="20"/>
        <v>1.1627906976744186E-3</v>
      </c>
      <c r="I88" s="17">
        <f t="shared" si="21"/>
        <v>3.3670033670033669E-3</v>
      </c>
      <c r="J88" s="17" t="str">
        <f t="shared" si="22"/>
        <v/>
      </c>
      <c r="K88" s="17">
        <f t="shared" si="25"/>
        <v>0</v>
      </c>
      <c r="L88" s="17">
        <f t="shared" si="26"/>
        <v>-1</v>
      </c>
      <c r="M88" s="17">
        <f t="shared" si="23"/>
        <v>0</v>
      </c>
      <c r="N88" s="21">
        <f t="shared" si="24"/>
        <v>-1.1627906976744186E-3</v>
      </c>
    </row>
    <row r="89" spans="1:14" ht="25.5" customHeight="1" x14ac:dyDescent="0.2">
      <c r="A89" s="15"/>
      <c r="B89" s="28" t="s">
        <v>71</v>
      </c>
      <c r="C89" s="25"/>
      <c r="D89" s="16"/>
      <c r="E89" s="16"/>
      <c r="F89" s="16"/>
      <c r="G89" s="17" t="str">
        <f t="shared" si="19"/>
        <v/>
      </c>
      <c r="H89" s="17" t="str">
        <f t="shared" si="20"/>
        <v/>
      </c>
      <c r="I89" s="17" t="str">
        <f t="shared" si="21"/>
        <v/>
      </c>
      <c r="J89" s="17" t="str">
        <f t="shared" si="22"/>
        <v/>
      </c>
      <c r="K89" s="17" t="str">
        <f t="shared" si="25"/>
        <v xml:space="preserve"> </v>
      </c>
      <c r="L89" s="17" t="str">
        <f t="shared" si="26"/>
        <v xml:space="preserve"> </v>
      </c>
      <c r="M89" s="17" t="str">
        <f t="shared" si="23"/>
        <v/>
      </c>
      <c r="N89" s="21" t="str">
        <f t="shared" si="24"/>
        <v/>
      </c>
    </row>
    <row r="90" spans="1:14" ht="25.5" customHeight="1" x14ac:dyDescent="0.2">
      <c r="A90" s="15"/>
      <c r="B90" s="28" t="s">
        <v>72</v>
      </c>
      <c r="C90" s="25"/>
      <c r="D90" s="16"/>
      <c r="E90" s="16"/>
      <c r="F90" s="16"/>
      <c r="G90" s="17" t="str">
        <f t="shared" si="19"/>
        <v/>
      </c>
      <c r="H90" s="17" t="str">
        <f t="shared" si="20"/>
        <v/>
      </c>
      <c r="I90" s="17" t="str">
        <f t="shared" si="21"/>
        <v/>
      </c>
      <c r="J90" s="17" t="str">
        <f t="shared" si="22"/>
        <v/>
      </c>
      <c r="K90" s="17" t="str">
        <f t="shared" si="25"/>
        <v xml:space="preserve"> </v>
      </c>
      <c r="L90" s="17" t="str">
        <f t="shared" si="26"/>
        <v xml:space="preserve"> </v>
      </c>
      <c r="M90" s="17" t="str">
        <f t="shared" si="23"/>
        <v/>
      </c>
      <c r="N90" s="21" t="str">
        <f t="shared" si="24"/>
        <v/>
      </c>
    </row>
    <row r="91" spans="1:14" x14ac:dyDescent="0.2">
      <c r="A91" s="15"/>
      <c r="B91" s="28" t="s">
        <v>73</v>
      </c>
      <c r="C91" s="25"/>
      <c r="D91" s="16"/>
      <c r="E91" s="16"/>
      <c r="F91" s="16"/>
      <c r="G91" s="17" t="str">
        <f t="shared" si="19"/>
        <v/>
      </c>
      <c r="H91" s="17" t="str">
        <f t="shared" si="20"/>
        <v/>
      </c>
      <c r="I91" s="17" t="str">
        <f t="shared" si="21"/>
        <v/>
      </c>
      <c r="J91" s="17" t="str">
        <f t="shared" si="22"/>
        <v/>
      </c>
      <c r="K91" s="17" t="str">
        <f t="shared" si="25"/>
        <v xml:space="preserve"> </v>
      </c>
      <c r="L91" s="17" t="str">
        <f t="shared" si="26"/>
        <v xml:space="preserve"> </v>
      </c>
      <c r="M91" s="17" t="str">
        <f t="shared" si="23"/>
        <v/>
      </c>
      <c r="N91" s="21" t="str">
        <f t="shared" si="24"/>
        <v/>
      </c>
    </row>
    <row r="92" spans="1:14" x14ac:dyDescent="0.2">
      <c r="A92" s="15"/>
      <c r="B92" s="28" t="s">
        <v>74</v>
      </c>
      <c r="C92" s="25">
        <v>1</v>
      </c>
      <c r="D92" s="16">
        <v>0</v>
      </c>
      <c r="E92" s="16">
        <v>0</v>
      </c>
      <c r="F92" s="16">
        <v>1</v>
      </c>
      <c r="G92" s="17">
        <f t="shared" si="19"/>
        <v>1.0493179433368311E-3</v>
      </c>
      <c r="H92" s="17" t="str">
        <f t="shared" si="20"/>
        <v/>
      </c>
      <c r="I92" s="17" t="str">
        <f t="shared" si="21"/>
        <v/>
      </c>
      <c r="J92" s="17">
        <f t="shared" si="22"/>
        <v>3.3783783783783786E-3</v>
      </c>
      <c r="K92" s="17">
        <f t="shared" si="25"/>
        <v>-1</v>
      </c>
      <c r="L92" s="17">
        <f t="shared" si="26"/>
        <v>1</v>
      </c>
      <c r="M92" s="17">
        <f t="shared" si="23"/>
        <v>-1.0493179433368311E-3</v>
      </c>
      <c r="N92" s="21" t="str">
        <f t="shared" si="24"/>
        <v/>
      </c>
    </row>
    <row r="93" spans="1:14" x14ac:dyDescent="0.2">
      <c r="A93" s="15"/>
      <c r="B93" s="28" t="s">
        <v>75</v>
      </c>
      <c r="C93" s="25">
        <v>0</v>
      </c>
      <c r="D93" s="16">
        <v>5</v>
      </c>
      <c r="E93" s="16">
        <v>1</v>
      </c>
      <c r="F93" s="16">
        <v>0</v>
      </c>
      <c r="G93" s="17" t="str">
        <f t="shared" si="19"/>
        <v/>
      </c>
      <c r="H93" s="17">
        <f t="shared" si="20"/>
        <v>5.8139534883720929E-3</v>
      </c>
      <c r="I93" s="17">
        <f t="shared" si="21"/>
        <v>3.3670033670033669E-3</v>
      </c>
      <c r="J93" s="17" t="str">
        <f t="shared" si="22"/>
        <v/>
      </c>
      <c r="K93" s="17">
        <f t="shared" si="25"/>
        <v>1</v>
      </c>
      <c r="L93" s="17">
        <f t="shared" si="26"/>
        <v>-1</v>
      </c>
      <c r="M93" s="17" t="str">
        <f t="shared" si="23"/>
        <v/>
      </c>
      <c r="N93" s="21">
        <f t="shared" si="24"/>
        <v>-5.8139534883720929E-3</v>
      </c>
    </row>
    <row r="94" spans="1:14" x14ac:dyDescent="0.2">
      <c r="A94" s="15"/>
      <c r="B94" s="28" t="s">
        <v>76</v>
      </c>
      <c r="C94" s="25"/>
      <c r="D94" s="16"/>
      <c r="E94" s="16"/>
      <c r="F94" s="16"/>
      <c r="G94" s="17" t="str">
        <f t="shared" si="19"/>
        <v/>
      </c>
      <c r="H94" s="17" t="str">
        <f t="shared" si="20"/>
        <v/>
      </c>
      <c r="I94" s="17" t="str">
        <f t="shared" si="21"/>
        <v/>
      </c>
      <c r="J94" s="17" t="str">
        <f t="shared" si="22"/>
        <v/>
      </c>
      <c r="K94" s="17" t="str">
        <f t="shared" si="25"/>
        <v xml:space="preserve"> </v>
      </c>
      <c r="L94" s="17" t="str">
        <f t="shared" si="26"/>
        <v xml:space="preserve"> </v>
      </c>
      <c r="M94" s="17" t="str">
        <f t="shared" si="23"/>
        <v/>
      </c>
      <c r="N94" s="21" t="str">
        <f t="shared" si="24"/>
        <v/>
      </c>
    </row>
    <row r="95" spans="1:14" x14ac:dyDescent="0.2">
      <c r="A95" s="15"/>
      <c r="B95" s="28" t="s">
        <v>77</v>
      </c>
      <c r="C95" s="25"/>
      <c r="D95" s="16"/>
      <c r="E95" s="16"/>
      <c r="F95" s="16"/>
      <c r="G95" s="17" t="str">
        <f t="shared" si="19"/>
        <v/>
      </c>
      <c r="H95" s="17" t="str">
        <f t="shared" si="20"/>
        <v/>
      </c>
      <c r="I95" s="17" t="str">
        <f t="shared" si="21"/>
        <v/>
      </c>
      <c r="J95" s="17" t="str">
        <f t="shared" si="22"/>
        <v/>
      </c>
      <c r="K95" s="17" t="str">
        <f t="shared" si="25"/>
        <v xml:space="preserve"> </v>
      </c>
      <c r="L95" s="17" t="str">
        <f t="shared" si="26"/>
        <v xml:space="preserve"> </v>
      </c>
      <c r="M95" s="17" t="str">
        <f t="shared" si="23"/>
        <v/>
      </c>
      <c r="N95" s="21" t="str">
        <f t="shared" si="24"/>
        <v/>
      </c>
    </row>
    <row r="96" spans="1:14" x14ac:dyDescent="0.2">
      <c r="A96" s="15"/>
      <c r="B96" s="28" t="s">
        <v>78</v>
      </c>
      <c r="C96" s="25"/>
      <c r="D96" s="16"/>
      <c r="E96" s="16"/>
      <c r="F96" s="16"/>
      <c r="G96" s="17" t="str">
        <f t="shared" si="19"/>
        <v/>
      </c>
      <c r="H96" s="17" t="str">
        <f t="shared" si="20"/>
        <v/>
      </c>
      <c r="I96" s="17" t="str">
        <f t="shared" si="21"/>
        <v/>
      </c>
      <c r="J96" s="17" t="str">
        <f t="shared" si="22"/>
        <v/>
      </c>
      <c r="K96" s="17" t="str">
        <f t="shared" si="25"/>
        <v xml:space="preserve"> </v>
      </c>
      <c r="L96" s="17" t="str">
        <f t="shared" si="26"/>
        <v xml:space="preserve"> </v>
      </c>
      <c r="M96" s="17" t="str">
        <f t="shared" si="23"/>
        <v/>
      </c>
      <c r="N96" s="21" t="str">
        <f t="shared" si="24"/>
        <v/>
      </c>
    </row>
    <row r="97" spans="1:14" x14ac:dyDescent="0.2">
      <c r="A97" s="15"/>
      <c r="B97" s="28" t="s">
        <v>79</v>
      </c>
      <c r="C97" s="25">
        <v>2</v>
      </c>
      <c r="D97" s="16">
        <v>0</v>
      </c>
      <c r="E97" s="16">
        <v>1</v>
      </c>
      <c r="F97" s="16">
        <v>0</v>
      </c>
      <c r="G97" s="17">
        <f t="shared" si="19"/>
        <v>2.0986358866736622E-3</v>
      </c>
      <c r="H97" s="17" t="str">
        <f t="shared" si="20"/>
        <v/>
      </c>
      <c r="I97" s="17">
        <f t="shared" si="21"/>
        <v>3.3670033670033669E-3</v>
      </c>
      <c r="J97" s="17" t="str">
        <f t="shared" si="22"/>
        <v/>
      </c>
      <c r="K97" s="17">
        <f t="shared" si="25"/>
        <v>-0.5</v>
      </c>
      <c r="L97" s="17" t="str">
        <f t="shared" si="26"/>
        <v xml:space="preserve"> </v>
      </c>
      <c r="M97" s="17">
        <f t="shared" si="23"/>
        <v>-1.0493179433368311E-3</v>
      </c>
      <c r="N97" s="21" t="str">
        <f t="shared" si="24"/>
        <v/>
      </c>
    </row>
    <row r="98" spans="1:14" x14ac:dyDescent="0.2">
      <c r="A98" s="15"/>
      <c r="B98" s="28" t="s">
        <v>80</v>
      </c>
      <c r="C98" s="25"/>
      <c r="D98" s="16"/>
      <c r="E98" s="16">
        <v>1</v>
      </c>
      <c r="F98" s="16">
        <v>0</v>
      </c>
      <c r="G98" s="17" t="str">
        <f t="shared" si="19"/>
        <v/>
      </c>
      <c r="H98" s="17" t="str">
        <f t="shared" si="20"/>
        <v/>
      </c>
      <c r="I98" s="17">
        <f t="shared" si="21"/>
        <v>3.3670033670033669E-3</v>
      </c>
      <c r="J98" s="17" t="str">
        <f t="shared" si="22"/>
        <v/>
      </c>
      <c r="K98" s="17">
        <f t="shared" si="25"/>
        <v>1</v>
      </c>
      <c r="L98" s="17" t="str">
        <f t="shared" si="26"/>
        <v xml:space="preserve"> </v>
      </c>
      <c r="M98" s="17" t="str">
        <f t="shared" si="23"/>
        <v/>
      </c>
      <c r="N98" s="21" t="str">
        <f t="shared" si="24"/>
        <v/>
      </c>
    </row>
    <row r="99" spans="1:14" x14ac:dyDescent="0.2">
      <c r="A99" s="15"/>
      <c r="B99" s="28" t="s">
        <v>81</v>
      </c>
      <c r="C99" s="25">
        <v>1</v>
      </c>
      <c r="D99" s="16">
        <v>1</v>
      </c>
      <c r="E99" s="16">
        <v>4</v>
      </c>
      <c r="F99" s="16">
        <v>4</v>
      </c>
      <c r="G99" s="17">
        <f t="shared" si="19"/>
        <v>1.0493179433368311E-3</v>
      </c>
      <c r="H99" s="17">
        <f t="shared" si="20"/>
        <v>1.1627906976744186E-3</v>
      </c>
      <c r="I99" s="17">
        <f t="shared" si="21"/>
        <v>1.3468013468013467E-2</v>
      </c>
      <c r="J99" s="17">
        <f t="shared" si="22"/>
        <v>1.3513513513513514E-2</v>
      </c>
      <c r="K99" s="17">
        <f t="shared" si="25"/>
        <v>3</v>
      </c>
      <c r="L99" s="17">
        <f t="shared" si="26"/>
        <v>3</v>
      </c>
      <c r="M99" s="17">
        <f t="shared" si="23"/>
        <v>3.1479538300104933E-3</v>
      </c>
      <c r="N99" s="21">
        <f t="shared" si="24"/>
        <v>3.4883720930232558E-3</v>
      </c>
    </row>
    <row r="100" spans="1:14" x14ac:dyDescent="0.2">
      <c r="A100" s="15"/>
      <c r="B100" s="28" t="s">
        <v>82</v>
      </c>
      <c r="C100" s="25">
        <v>5</v>
      </c>
      <c r="D100" s="16">
        <v>12</v>
      </c>
      <c r="E100" s="16">
        <v>26</v>
      </c>
      <c r="F100" s="16">
        <v>17</v>
      </c>
      <c r="G100" s="17">
        <f t="shared" si="19"/>
        <v>5.246589716684155E-3</v>
      </c>
      <c r="H100" s="17">
        <f t="shared" si="20"/>
        <v>1.3953488372093023E-2</v>
      </c>
      <c r="I100" s="17">
        <f t="shared" si="21"/>
        <v>8.7542087542087546E-2</v>
      </c>
      <c r="J100" s="17">
        <f t="shared" si="22"/>
        <v>5.7432432432432436E-2</v>
      </c>
      <c r="K100" s="17">
        <f t="shared" si="25"/>
        <v>4.2</v>
      </c>
      <c r="L100" s="17">
        <f t="shared" si="26"/>
        <v>0.41666666666666669</v>
      </c>
      <c r="M100" s="17">
        <f t="shared" si="23"/>
        <v>2.2035676810073453E-2</v>
      </c>
      <c r="N100" s="21">
        <f t="shared" si="24"/>
        <v>5.8139534883720929E-3</v>
      </c>
    </row>
    <row r="101" spans="1:14" x14ac:dyDescent="0.2">
      <c r="A101" s="15"/>
      <c r="B101" s="28" t="s">
        <v>83</v>
      </c>
      <c r="C101" s="25">
        <v>5</v>
      </c>
      <c r="D101" s="16">
        <v>10</v>
      </c>
      <c r="E101" s="16">
        <v>56</v>
      </c>
      <c r="F101" s="16">
        <v>51</v>
      </c>
      <c r="G101" s="17">
        <f t="shared" si="19"/>
        <v>5.246589716684155E-3</v>
      </c>
      <c r="H101" s="17">
        <f t="shared" si="20"/>
        <v>1.1627906976744186E-2</v>
      </c>
      <c r="I101" s="17">
        <f t="shared" si="21"/>
        <v>0.18855218855218855</v>
      </c>
      <c r="J101" s="17">
        <f t="shared" si="22"/>
        <v>0.17229729729729729</v>
      </c>
      <c r="K101" s="17">
        <f t="shared" si="25"/>
        <v>10.199999999999999</v>
      </c>
      <c r="L101" s="17">
        <f t="shared" si="26"/>
        <v>4.0999999999999996</v>
      </c>
      <c r="M101" s="17">
        <f t="shared" si="23"/>
        <v>5.3515215110178378E-2</v>
      </c>
      <c r="N101" s="21">
        <f t="shared" si="24"/>
        <v>4.7674418604651159E-2</v>
      </c>
    </row>
    <row r="102" spans="1:14" x14ac:dyDescent="0.2">
      <c r="A102" s="15"/>
      <c r="B102" s="28" t="s">
        <v>84</v>
      </c>
      <c r="C102" s="25"/>
      <c r="D102" s="16"/>
      <c r="E102" s="16">
        <v>15</v>
      </c>
      <c r="F102" s="16">
        <v>16</v>
      </c>
      <c r="G102" s="17" t="str">
        <f t="shared" si="19"/>
        <v/>
      </c>
      <c r="H102" s="17" t="str">
        <f t="shared" si="20"/>
        <v/>
      </c>
      <c r="I102" s="17">
        <f t="shared" si="21"/>
        <v>5.0505050505050504E-2</v>
      </c>
      <c r="J102" s="17">
        <f t="shared" si="22"/>
        <v>5.4054054054054057E-2</v>
      </c>
      <c r="K102" s="17">
        <f t="shared" si="25"/>
        <v>1</v>
      </c>
      <c r="L102" s="17">
        <f t="shared" si="26"/>
        <v>1</v>
      </c>
      <c r="M102" s="17" t="str">
        <f t="shared" si="23"/>
        <v/>
      </c>
      <c r="N102" s="21" t="str">
        <f t="shared" si="24"/>
        <v/>
      </c>
    </row>
    <row r="103" spans="1:14" x14ac:dyDescent="0.2">
      <c r="A103" s="15"/>
      <c r="B103" s="28" t="s">
        <v>85</v>
      </c>
      <c r="C103" s="25">
        <v>2</v>
      </c>
      <c r="D103" s="16">
        <v>9</v>
      </c>
      <c r="E103" s="16">
        <v>6</v>
      </c>
      <c r="F103" s="16">
        <v>5</v>
      </c>
      <c r="G103" s="17">
        <f t="shared" si="19"/>
        <v>2.0986358866736622E-3</v>
      </c>
      <c r="H103" s="17">
        <f t="shared" si="20"/>
        <v>1.0465116279069767E-2</v>
      </c>
      <c r="I103" s="17">
        <f t="shared" si="21"/>
        <v>2.0202020202020204E-2</v>
      </c>
      <c r="J103" s="17">
        <f t="shared" si="22"/>
        <v>1.6891891891891893E-2</v>
      </c>
      <c r="K103" s="17">
        <f t="shared" si="25"/>
        <v>2</v>
      </c>
      <c r="L103" s="17">
        <f t="shared" si="26"/>
        <v>-0.44444444444444442</v>
      </c>
      <c r="M103" s="17">
        <f t="shared" si="23"/>
        <v>4.1972717733473244E-3</v>
      </c>
      <c r="N103" s="21">
        <f t="shared" si="24"/>
        <v>-4.6511627906976744E-3</v>
      </c>
    </row>
    <row r="104" spans="1:14" x14ac:dyDescent="0.2">
      <c r="A104" s="15"/>
      <c r="B104" s="28" t="s">
        <v>86</v>
      </c>
      <c r="C104" s="25">
        <v>0</v>
      </c>
      <c r="D104" s="16">
        <v>5</v>
      </c>
      <c r="E104" s="16">
        <v>0</v>
      </c>
      <c r="F104" s="16">
        <v>2</v>
      </c>
      <c r="G104" s="17" t="str">
        <f t="shared" si="19"/>
        <v/>
      </c>
      <c r="H104" s="17">
        <f t="shared" si="20"/>
        <v>5.8139534883720929E-3</v>
      </c>
      <c r="I104" s="17" t="str">
        <f t="shared" si="21"/>
        <v/>
      </c>
      <c r="J104" s="17">
        <f t="shared" si="22"/>
        <v>6.7567567567567571E-3</v>
      </c>
      <c r="K104" s="17" t="str">
        <f t="shared" si="25"/>
        <v xml:space="preserve"> </v>
      </c>
      <c r="L104" s="17">
        <f t="shared" si="26"/>
        <v>-0.6</v>
      </c>
      <c r="M104" s="17" t="str">
        <f t="shared" si="23"/>
        <v/>
      </c>
      <c r="N104" s="21">
        <f t="shared" si="24"/>
        <v>-3.4883720930232558E-3</v>
      </c>
    </row>
    <row r="105" spans="1:14" x14ac:dyDescent="0.2">
      <c r="A105" s="15"/>
      <c r="B105" s="28" t="s">
        <v>87</v>
      </c>
      <c r="C105" s="25">
        <v>0</v>
      </c>
      <c r="D105" s="16">
        <v>1</v>
      </c>
      <c r="E105" s="16"/>
      <c r="F105" s="16"/>
      <c r="G105" s="17" t="str">
        <f t="shared" si="19"/>
        <v/>
      </c>
      <c r="H105" s="17">
        <f t="shared" si="20"/>
        <v>1.1627906976744186E-3</v>
      </c>
      <c r="I105" s="17" t="str">
        <f t="shared" si="21"/>
        <v/>
      </c>
      <c r="J105" s="17" t="str">
        <f t="shared" si="22"/>
        <v/>
      </c>
      <c r="K105" s="17" t="str">
        <f t="shared" si="25"/>
        <v xml:space="preserve"> </v>
      </c>
      <c r="L105" s="17">
        <f t="shared" si="26"/>
        <v>-1</v>
      </c>
      <c r="M105" s="17" t="str">
        <f t="shared" si="23"/>
        <v/>
      </c>
      <c r="N105" s="21">
        <f t="shared" si="24"/>
        <v>-1.1627906976744186E-3</v>
      </c>
    </row>
    <row r="106" spans="1:14" x14ac:dyDescent="0.2">
      <c r="A106" s="15"/>
      <c r="B106" s="28" t="s">
        <v>88</v>
      </c>
      <c r="C106" s="25">
        <v>0</v>
      </c>
      <c r="D106" s="16">
        <v>2</v>
      </c>
      <c r="E106" s="16">
        <v>0</v>
      </c>
      <c r="F106" s="16">
        <v>3</v>
      </c>
      <c r="G106" s="17" t="str">
        <f t="shared" si="19"/>
        <v/>
      </c>
      <c r="H106" s="17">
        <f t="shared" si="20"/>
        <v>2.3255813953488372E-3</v>
      </c>
      <c r="I106" s="17" t="str">
        <f t="shared" si="21"/>
        <v/>
      </c>
      <c r="J106" s="17">
        <f t="shared" si="22"/>
        <v>1.0135135135135136E-2</v>
      </c>
      <c r="K106" s="17" t="str">
        <f t="shared" si="25"/>
        <v xml:space="preserve"> </v>
      </c>
      <c r="L106" s="17">
        <f t="shared" si="26"/>
        <v>0.5</v>
      </c>
      <c r="M106" s="17" t="str">
        <f t="shared" si="23"/>
        <v/>
      </c>
      <c r="N106" s="21">
        <f t="shared" si="24"/>
        <v>1.1627906976744186E-3</v>
      </c>
    </row>
    <row r="107" spans="1:14" x14ac:dyDescent="0.2">
      <c r="A107" s="15"/>
      <c r="B107" s="28" t="s">
        <v>89</v>
      </c>
      <c r="C107" s="25"/>
      <c r="D107" s="16"/>
      <c r="E107" s="16">
        <v>0</v>
      </c>
      <c r="F107" s="16">
        <v>1</v>
      </c>
      <c r="G107" s="17" t="str">
        <f t="shared" si="19"/>
        <v/>
      </c>
      <c r="H107" s="17" t="str">
        <f t="shared" si="20"/>
        <v/>
      </c>
      <c r="I107" s="17" t="str">
        <f t="shared" si="21"/>
        <v/>
      </c>
      <c r="J107" s="17">
        <f t="shared" si="22"/>
        <v>3.3783783783783786E-3</v>
      </c>
      <c r="K107" s="17" t="str">
        <f t="shared" si="25"/>
        <v xml:space="preserve"> </v>
      </c>
      <c r="L107" s="17">
        <f t="shared" si="26"/>
        <v>1</v>
      </c>
      <c r="M107" s="17" t="str">
        <f t="shared" si="23"/>
        <v/>
      </c>
      <c r="N107" s="21" t="str">
        <f t="shared" si="24"/>
        <v/>
      </c>
    </row>
    <row r="108" spans="1:14" x14ac:dyDescent="0.2">
      <c r="A108" s="15"/>
      <c r="B108" s="28" t="s">
        <v>90</v>
      </c>
      <c r="C108" s="25">
        <v>0</v>
      </c>
      <c r="D108" s="16">
        <v>1</v>
      </c>
      <c r="E108" s="16">
        <v>0</v>
      </c>
      <c r="F108" s="16">
        <v>2</v>
      </c>
      <c r="G108" s="17" t="str">
        <f t="shared" si="19"/>
        <v/>
      </c>
      <c r="H108" s="17">
        <f t="shared" si="20"/>
        <v>1.1627906976744186E-3</v>
      </c>
      <c r="I108" s="17" t="str">
        <f t="shared" si="21"/>
        <v/>
      </c>
      <c r="J108" s="17">
        <f t="shared" si="22"/>
        <v>6.7567567567567571E-3</v>
      </c>
      <c r="K108" s="17" t="str">
        <f t="shared" si="25"/>
        <v xml:space="preserve"> </v>
      </c>
      <c r="L108" s="17">
        <f t="shared" si="26"/>
        <v>1</v>
      </c>
      <c r="M108" s="17" t="str">
        <f t="shared" si="23"/>
        <v/>
      </c>
      <c r="N108" s="21">
        <f t="shared" si="24"/>
        <v>1.1627906976744186E-3</v>
      </c>
    </row>
    <row r="109" spans="1:14" x14ac:dyDescent="0.2">
      <c r="A109" s="15"/>
      <c r="B109" s="28" t="s">
        <v>91</v>
      </c>
      <c r="C109" s="25">
        <v>1</v>
      </c>
      <c r="D109" s="16">
        <v>0</v>
      </c>
      <c r="E109" s="16"/>
      <c r="F109" s="16"/>
      <c r="G109" s="17">
        <f t="shared" si="19"/>
        <v>1.0493179433368311E-3</v>
      </c>
      <c r="H109" s="17" t="str">
        <f t="shared" si="20"/>
        <v/>
      </c>
      <c r="I109" s="17" t="str">
        <f t="shared" si="21"/>
        <v/>
      </c>
      <c r="J109" s="17" t="str">
        <f t="shared" si="22"/>
        <v/>
      </c>
      <c r="K109" s="17">
        <f t="shared" si="25"/>
        <v>-1</v>
      </c>
      <c r="L109" s="17" t="str">
        <f t="shared" si="26"/>
        <v xml:space="preserve"> </v>
      </c>
      <c r="M109" s="17">
        <f t="shared" si="23"/>
        <v>-1.0493179433368311E-3</v>
      </c>
      <c r="N109" s="21" t="str">
        <f t="shared" si="24"/>
        <v/>
      </c>
    </row>
    <row r="110" spans="1:14" x14ac:dyDescent="0.2">
      <c r="A110" s="15"/>
      <c r="B110" s="28" t="s">
        <v>92</v>
      </c>
      <c r="C110" s="25"/>
      <c r="D110" s="16"/>
      <c r="E110" s="16"/>
      <c r="F110" s="16"/>
      <c r="G110" s="17" t="str">
        <f t="shared" si="19"/>
        <v/>
      </c>
      <c r="H110" s="17" t="str">
        <f t="shared" si="20"/>
        <v/>
      </c>
      <c r="I110" s="17" t="str">
        <f t="shared" si="21"/>
        <v/>
      </c>
      <c r="J110" s="17" t="str">
        <f t="shared" si="22"/>
        <v/>
      </c>
      <c r="K110" s="17" t="str">
        <f t="shared" si="25"/>
        <v xml:space="preserve"> </v>
      </c>
      <c r="L110" s="17" t="str">
        <f t="shared" si="26"/>
        <v xml:space="preserve"> </v>
      </c>
      <c r="M110" s="17" t="str">
        <f t="shared" si="23"/>
        <v/>
      </c>
      <c r="N110" s="21" t="str">
        <f t="shared" si="24"/>
        <v/>
      </c>
    </row>
    <row r="111" spans="1:14" x14ac:dyDescent="0.2">
      <c r="A111" s="15"/>
      <c r="B111" s="28" t="s">
        <v>93</v>
      </c>
      <c r="C111" s="25">
        <v>3</v>
      </c>
      <c r="D111" s="16">
        <v>2</v>
      </c>
      <c r="E111" s="16">
        <v>2</v>
      </c>
      <c r="F111" s="16">
        <v>4</v>
      </c>
      <c r="G111" s="17">
        <f t="shared" si="19"/>
        <v>3.1479538300104933E-3</v>
      </c>
      <c r="H111" s="17">
        <f t="shared" si="20"/>
        <v>2.3255813953488372E-3</v>
      </c>
      <c r="I111" s="17">
        <f t="shared" si="21"/>
        <v>6.7340067340067337E-3</v>
      </c>
      <c r="J111" s="17">
        <f t="shared" si="22"/>
        <v>1.3513513513513514E-2</v>
      </c>
      <c r="K111" s="17">
        <f t="shared" si="25"/>
        <v>-0.33333333333333331</v>
      </c>
      <c r="L111" s="17">
        <f t="shared" si="26"/>
        <v>1</v>
      </c>
      <c r="M111" s="17">
        <f t="shared" si="23"/>
        <v>-1.0493179433368311E-3</v>
      </c>
      <c r="N111" s="21">
        <f t="shared" si="24"/>
        <v>2.3255813953488372E-3</v>
      </c>
    </row>
    <row r="112" spans="1:14" x14ac:dyDescent="0.2">
      <c r="A112" s="15"/>
      <c r="B112" s="28" t="s">
        <v>94</v>
      </c>
      <c r="C112" s="25"/>
      <c r="D112" s="16"/>
      <c r="E112" s="16"/>
      <c r="F112" s="16"/>
      <c r="G112" s="17" t="str">
        <f t="shared" si="19"/>
        <v/>
      </c>
      <c r="H112" s="17" t="str">
        <f t="shared" si="20"/>
        <v/>
      </c>
      <c r="I112" s="17" t="str">
        <f t="shared" si="21"/>
        <v/>
      </c>
      <c r="J112" s="17" t="str">
        <f t="shared" si="22"/>
        <v/>
      </c>
      <c r="K112" s="17" t="str">
        <f t="shared" si="25"/>
        <v xml:space="preserve"> </v>
      </c>
      <c r="L112" s="17" t="str">
        <f t="shared" si="26"/>
        <v xml:space="preserve"> </v>
      </c>
      <c r="M112" s="17" t="str">
        <f t="shared" si="23"/>
        <v/>
      </c>
      <c r="N112" s="21" t="str">
        <f t="shared" si="24"/>
        <v/>
      </c>
    </row>
    <row r="113" spans="1:14" x14ac:dyDescent="0.2">
      <c r="A113" s="15"/>
      <c r="B113" s="28" t="s">
        <v>95</v>
      </c>
      <c r="C113" s="25">
        <v>1</v>
      </c>
      <c r="D113" s="16">
        <v>1</v>
      </c>
      <c r="E113" s="16">
        <v>1</v>
      </c>
      <c r="F113" s="16">
        <v>2</v>
      </c>
      <c r="G113" s="17">
        <f t="shared" ref="G113:G144" si="27">+IF(C113=0,"",C113/C$81)</f>
        <v>1.0493179433368311E-3</v>
      </c>
      <c r="H113" s="17">
        <f t="shared" ref="H113:H144" si="28">+IF(D113=0,"",D113/D$81)</f>
        <v>1.1627906976744186E-3</v>
      </c>
      <c r="I113" s="17">
        <f t="shared" ref="I113:I144" si="29">+IF(E113=0,"",E113/E$81)</f>
        <v>3.3670033670033669E-3</v>
      </c>
      <c r="J113" s="17">
        <f t="shared" ref="J113:J144" si="30">+IF(F113=0,"",F113/F$81)</f>
        <v>6.7567567567567571E-3</v>
      </c>
      <c r="K113" s="17">
        <f t="shared" si="25"/>
        <v>0</v>
      </c>
      <c r="L113" s="17">
        <f t="shared" si="26"/>
        <v>1</v>
      </c>
      <c r="M113" s="17">
        <f t="shared" ref="M113:M144" si="31">+IF(OR(AND(G113=""),(K113="")),"",G113*K113)</f>
        <v>0</v>
      </c>
      <c r="N113" s="21">
        <f t="shared" ref="N113:N144" si="32">+IF(OR(AND(H113=""),(L113="")),"",H113*L113)</f>
        <v>1.1627906976744186E-3</v>
      </c>
    </row>
    <row r="114" spans="1:14" x14ac:dyDescent="0.2">
      <c r="A114" s="15"/>
      <c r="B114" s="28" t="s">
        <v>96</v>
      </c>
      <c r="C114" s="25">
        <v>0</v>
      </c>
      <c r="D114" s="16">
        <v>1</v>
      </c>
      <c r="E114" s="16">
        <v>0</v>
      </c>
      <c r="F114" s="16">
        <v>1</v>
      </c>
      <c r="G114" s="17" t="str">
        <f t="shared" si="27"/>
        <v/>
      </c>
      <c r="H114" s="17">
        <f t="shared" si="28"/>
        <v>1.1627906976744186E-3</v>
      </c>
      <c r="I114" s="17" t="str">
        <f t="shared" si="29"/>
        <v/>
      </c>
      <c r="J114" s="17">
        <f t="shared" si="30"/>
        <v>3.3783783783783786E-3</v>
      </c>
      <c r="K114" s="17" t="str">
        <f t="shared" ref="K114:K145" si="33">+IF(AND(C114=0,E114=0)," ",IF(C114=0,1,IF(E114=0,-1,(E114-C114)/C114)))</f>
        <v xml:space="preserve"> </v>
      </c>
      <c r="L114" s="17">
        <f t="shared" ref="L114:L145" si="34">+IF(AND(D114=0,F114=0)," ",IF(D114=0,1,IF(F114=0,-1,(F114-D114)/D114)))</f>
        <v>0</v>
      </c>
      <c r="M114" s="17" t="str">
        <f t="shared" si="31"/>
        <v/>
      </c>
      <c r="N114" s="21">
        <f t="shared" si="32"/>
        <v>0</v>
      </c>
    </row>
    <row r="115" spans="1:14" x14ac:dyDescent="0.2">
      <c r="A115" s="15"/>
      <c r="B115" s="28" t="s">
        <v>97</v>
      </c>
      <c r="C115" s="25">
        <v>3</v>
      </c>
      <c r="D115" s="16">
        <v>5</v>
      </c>
      <c r="E115" s="16">
        <v>1</v>
      </c>
      <c r="F115" s="16">
        <v>2</v>
      </c>
      <c r="G115" s="17">
        <f t="shared" si="27"/>
        <v>3.1479538300104933E-3</v>
      </c>
      <c r="H115" s="17">
        <f t="shared" si="28"/>
        <v>5.8139534883720929E-3</v>
      </c>
      <c r="I115" s="17">
        <f t="shared" si="29"/>
        <v>3.3670033670033669E-3</v>
      </c>
      <c r="J115" s="17">
        <f t="shared" si="30"/>
        <v>6.7567567567567571E-3</v>
      </c>
      <c r="K115" s="17">
        <f t="shared" si="33"/>
        <v>-0.66666666666666663</v>
      </c>
      <c r="L115" s="17">
        <f t="shared" si="34"/>
        <v>-0.6</v>
      </c>
      <c r="M115" s="17">
        <f t="shared" si="31"/>
        <v>-2.0986358866736622E-3</v>
      </c>
      <c r="N115" s="21">
        <f t="shared" si="32"/>
        <v>-3.4883720930232558E-3</v>
      </c>
    </row>
    <row r="116" spans="1:14" x14ac:dyDescent="0.2">
      <c r="A116" s="15"/>
      <c r="B116" s="28" t="s">
        <v>98</v>
      </c>
      <c r="C116" s="25">
        <v>1</v>
      </c>
      <c r="D116" s="16">
        <v>5</v>
      </c>
      <c r="E116" s="16">
        <v>4</v>
      </c>
      <c r="F116" s="16">
        <v>6</v>
      </c>
      <c r="G116" s="17">
        <f t="shared" si="27"/>
        <v>1.0493179433368311E-3</v>
      </c>
      <c r="H116" s="17">
        <f t="shared" si="28"/>
        <v>5.8139534883720929E-3</v>
      </c>
      <c r="I116" s="17">
        <f t="shared" si="29"/>
        <v>1.3468013468013467E-2</v>
      </c>
      <c r="J116" s="17">
        <f t="shared" si="30"/>
        <v>2.0270270270270271E-2</v>
      </c>
      <c r="K116" s="17">
        <f t="shared" si="33"/>
        <v>3</v>
      </c>
      <c r="L116" s="17">
        <f t="shared" si="34"/>
        <v>0.2</v>
      </c>
      <c r="M116" s="17">
        <f t="shared" si="31"/>
        <v>3.1479538300104933E-3</v>
      </c>
      <c r="N116" s="21">
        <f t="shared" si="32"/>
        <v>1.1627906976744186E-3</v>
      </c>
    </row>
    <row r="117" spans="1:14" x14ac:dyDescent="0.2">
      <c r="A117" s="15"/>
      <c r="B117" s="28" t="s">
        <v>99</v>
      </c>
      <c r="C117" s="25"/>
      <c r="D117" s="16"/>
      <c r="E117" s="16"/>
      <c r="F117" s="16"/>
      <c r="G117" s="17" t="str">
        <f t="shared" si="27"/>
        <v/>
      </c>
      <c r="H117" s="17" t="str">
        <f t="shared" si="28"/>
        <v/>
      </c>
      <c r="I117" s="17" t="str">
        <f t="shared" si="29"/>
        <v/>
      </c>
      <c r="J117" s="17" t="str">
        <f t="shared" si="30"/>
        <v/>
      </c>
      <c r="K117" s="17" t="str">
        <f t="shared" si="33"/>
        <v xml:space="preserve"> </v>
      </c>
      <c r="L117" s="17" t="str">
        <f t="shared" si="34"/>
        <v xml:space="preserve"> </v>
      </c>
      <c r="M117" s="17" t="str">
        <f t="shared" si="31"/>
        <v/>
      </c>
      <c r="N117" s="21" t="str">
        <f t="shared" si="32"/>
        <v/>
      </c>
    </row>
    <row r="118" spans="1:14" x14ac:dyDescent="0.2">
      <c r="A118" s="15"/>
      <c r="B118" s="28" t="s">
        <v>100</v>
      </c>
      <c r="C118" s="25">
        <v>0</v>
      </c>
      <c r="D118" s="16">
        <v>2</v>
      </c>
      <c r="E118" s="16"/>
      <c r="F118" s="16"/>
      <c r="G118" s="17" t="str">
        <f t="shared" si="27"/>
        <v/>
      </c>
      <c r="H118" s="17">
        <f t="shared" si="28"/>
        <v>2.3255813953488372E-3</v>
      </c>
      <c r="I118" s="17" t="str">
        <f t="shared" si="29"/>
        <v/>
      </c>
      <c r="J118" s="17" t="str">
        <f t="shared" si="30"/>
        <v/>
      </c>
      <c r="K118" s="17" t="str">
        <f t="shared" si="33"/>
        <v xml:space="preserve"> </v>
      </c>
      <c r="L118" s="17">
        <f t="shared" si="34"/>
        <v>-1</v>
      </c>
      <c r="M118" s="17" t="str">
        <f t="shared" si="31"/>
        <v/>
      </c>
      <c r="N118" s="21">
        <f t="shared" si="32"/>
        <v>-2.3255813953488372E-3</v>
      </c>
    </row>
    <row r="119" spans="1:14" x14ac:dyDescent="0.2">
      <c r="A119" s="15"/>
      <c r="B119" s="28" t="s">
        <v>101</v>
      </c>
      <c r="C119" s="25">
        <v>0</v>
      </c>
      <c r="D119" s="16">
        <v>1</v>
      </c>
      <c r="E119" s="16"/>
      <c r="F119" s="16"/>
      <c r="G119" s="17" t="str">
        <f t="shared" si="27"/>
        <v/>
      </c>
      <c r="H119" s="17">
        <f t="shared" si="28"/>
        <v>1.1627906976744186E-3</v>
      </c>
      <c r="I119" s="17" t="str">
        <f t="shared" si="29"/>
        <v/>
      </c>
      <c r="J119" s="17" t="str">
        <f t="shared" si="30"/>
        <v/>
      </c>
      <c r="K119" s="17" t="str">
        <f t="shared" si="33"/>
        <v xml:space="preserve"> </v>
      </c>
      <c r="L119" s="17">
        <f t="shared" si="34"/>
        <v>-1</v>
      </c>
      <c r="M119" s="17" t="str">
        <f t="shared" si="31"/>
        <v/>
      </c>
      <c r="N119" s="21">
        <f t="shared" si="32"/>
        <v>-1.1627906976744186E-3</v>
      </c>
    </row>
    <row r="120" spans="1:14" x14ac:dyDescent="0.2">
      <c r="A120" s="15"/>
      <c r="B120" s="28" t="s">
        <v>102</v>
      </c>
      <c r="C120" s="25"/>
      <c r="D120" s="16"/>
      <c r="E120" s="16">
        <v>1</v>
      </c>
      <c r="F120" s="16">
        <v>1</v>
      </c>
      <c r="G120" s="17" t="str">
        <f t="shared" si="27"/>
        <v/>
      </c>
      <c r="H120" s="17" t="str">
        <f t="shared" si="28"/>
        <v/>
      </c>
      <c r="I120" s="17">
        <f t="shared" si="29"/>
        <v>3.3670033670033669E-3</v>
      </c>
      <c r="J120" s="17">
        <f t="shared" si="30"/>
        <v>3.3783783783783786E-3</v>
      </c>
      <c r="K120" s="17">
        <f t="shared" si="33"/>
        <v>1</v>
      </c>
      <c r="L120" s="17">
        <f t="shared" si="34"/>
        <v>1</v>
      </c>
      <c r="M120" s="17" t="str">
        <f t="shared" si="31"/>
        <v/>
      </c>
      <c r="N120" s="21" t="str">
        <f t="shared" si="32"/>
        <v/>
      </c>
    </row>
    <row r="121" spans="1:14" x14ac:dyDescent="0.2">
      <c r="A121" s="15"/>
      <c r="B121" s="28" t="s">
        <v>103</v>
      </c>
      <c r="C121" s="25"/>
      <c r="D121" s="16"/>
      <c r="E121" s="16"/>
      <c r="F121" s="16"/>
      <c r="G121" s="17" t="str">
        <f t="shared" si="27"/>
        <v/>
      </c>
      <c r="H121" s="17" t="str">
        <f t="shared" si="28"/>
        <v/>
      </c>
      <c r="I121" s="17" t="str">
        <f t="shared" si="29"/>
        <v/>
      </c>
      <c r="J121" s="17" t="str">
        <f t="shared" si="30"/>
        <v/>
      </c>
      <c r="K121" s="17" t="str">
        <f t="shared" si="33"/>
        <v xml:space="preserve"> </v>
      </c>
      <c r="L121" s="17" t="str">
        <f t="shared" si="34"/>
        <v xml:space="preserve"> </v>
      </c>
      <c r="M121" s="17" t="str">
        <f t="shared" si="31"/>
        <v/>
      </c>
      <c r="N121" s="21" t="str">
        <f t="shared" si="32"/>
        <v/>
      </c>
    </row>
    <row r="122" spans="1:14" x14ac:dyDescent="0.2">
      <c r="A122" s="15"/>
      <c r="B122" s="28" t="s">
        <v>104</v>
      </c>
      <c r="C122" s="25"/>
      <c r="D122" s="16"/>
      <c r="E122" s="16"/>
      <c r="F122" s="16"/>
      <c r="G122" s="17" t="str">
        <f t="shared" si="27"/>
        <v/>
      </c>
      <c r="H122" s="17" t="str">
        <f t="shared" si="28"/>
        <v/>
      </c>
      <c r="I122" s="17" t="str">
        <f t="shared" si="29"/>
        <v/>
      </c>
      <c r="J122" s="17" t="str">
        <f t="shared" si="30"/>
        <v/>
      </c>
      <c r="K122" s="17" t="str">
        <f t="shared" si="33"/>
        <v xml:space="preserve"> </v>
      </c>
      <c r="L122" s="17" t="str">
        <f t="shared" si="34"/>
        <v xml:space="preserve"> </v>
      </c>
      <c r="M122" s="17" t="str">
        <f t="shared" si="31"/>
        <v/>
      </c>
      <c r="N122" s="21" t="str">
        <f t="shared" si="32"/>
        <v/>
      </c>
    </row>
    <row r="123" spans="1:14" x14ac:dyDescent="0.2">
      <c r="A123" s="15"/>
      <c r="B123" s="28" t="s">
        <v>105</v>
      </c>
      <c r="C123" s="25">
        <v>116</v>
      </c>
      <c r="D123" s="16">
        <v>118</v>
      </c>
      <c r="E123" s="16">
        <v>36</v>
      </c>
      <c r="F123" s="16">
        <v>57</v>
      </c>
      <c r="G123" s="17">
        <f t="shared" si="27"/>
        <v>0.12172088142707241</v>
      </c>
      <c r="H123" s="17">
        <f t="shared" si="28"/>
        <v>0.1372093023255814</v>
      </c>
      <c r="I123" s="17">
        <f t="shared" si="29"/>
        <v>0.12121212121212122</v>
      </c>
      <c r="J123" s="17">
        <f t="shared" si="30"/>
        <v>0.19256756756756757</v>
      </c>
      <c r="K123" s="17">
        <f t="shared" si="33"/>
        <v>-0.68965517241379315</v>
      </c>
      <c r="L123" s="17">
        <f t="shared" si="34"/>
        <v>-0.51694915254237284</v>
      </c>
      <c r="M123" s="17">
        <f t="shared" si="31"/>
        <v>-8.3945435466946494E-2</v>
      </c>
      <c r="N123" s="21">
        <f t="shared" si="32"/>
        <v>-7.093023255813953E-2</v>
      </c>
    </row>
    <row r="124" spans="1:14" ht="25.5" x14ac:dyDescent="0.2">
      <c r="A124" s="15"/>
      <c r="B124" s="28" t="s">
        <v>106</v>
      </c>
      <c r="C124" s="25">
        <v>642</v>
      </c>
      <c r="D124" s="16">
        <v>571</v>
      </c>
      <c r="E124" s="16">
        <v>10</v>
      </c>
      <c r="F124" s="16">
        <v>19</v>
      </c>
      <c r="G124" s="17">
        <f t="shared" si="27"/>
        <v>0.67366211962224554</v>
      </c>
      <c r="H124" s="17">
        <f t="shared" si="28"/>
        <v>0.663953488372093</v>
      </c>
      <c r="I124" s="17">
        <f t="shared" si="29"/>
        <v>3.3670033670033669E-2</v>
      </c>
      <c r="J124" s="17">
        <f t="shared" si="30"/>
        <v>6.4189189189189186E-2</v>
      </c>
      <c r="K124" s="17">
        <f t="shared" si="33"/>
        <v>-0.98442367601246106</v>
      </c>
      <c r="L124" s="17">
        <f t="shared" si="34"/>
        <v>-0.96672504378283708</v>
      </c>
      <c r="M124" s="17">
        <f t="shared" si="31"/>
        <v>-0.66316894018887718</v>
      </c>
      <c r="N124" s="21">
        <f t="shared" si="32"/>
        <v>-0.64186046511627903</v>
      </c>
    </row>
    <row r="125" spans="1:14" ht="25.5" x14ac:dyDescent="0.2">
      <c r="A125" s="15"/>
      <c r="B125" s="28" t="s">
        <v>107</v>
      </c>
      <c r="C125" s="25">
        <v>1</v>
      </c>
      <c r="D125" s="16">
        <v>3</v>
      </c>
      <c r="E125" s="16">
        <v>0</v>
      </c>
      <c r="F125" s="16">
        <v>1</v>
      </c>
      <c r="G125" s="17">
        <f t="shared" si="27"/>
        <v>1.0493179433368311E-3</v>
      </c>
      <c r="H125" s="17">
        <f t="shared" si="28"/>
        <v>3.4883720930232558E-3</v>
      </c>
      <c r="I125" s="17" t="str">
        <f t="shared" si="29"/>
        <v/>
      </c>
      <c r="J125" s="17">
        <f t="shared" si="30"/>
        <v>3.3783783783783786E-3</v>
      </c>
      <c r="K125" s="17">
        <f t="shared" si="33"/>
        <v>-1</v>
      </c>
      <c r="L125" s="17">
        <f t="shared" si="34"/>
        <v>-0.66666666666666663</v>
      </c>
      <c r="M125" s="17">
        <f t="shared" si="31"/>
        <v>-1.0493179433368311E-3</v>
      </c>
      <c r="N125" s="21">
        <f t="shared" si="32"/>
        <v>-2.3255813953488372E-3</v>
      </c>
    </row>
    <row r="126" spans="1:14" x14ac:dyDescent="0.2">
      <c r="A126" s="15"/>
      <c r="B126" s="28" t="s">
        <v>108</v>
      </c>
      <c r="C126" s="25"/>
      <c r="D126" s="16"/>
      <c r="E126" s="16">
        <v>3</v>
      </c>
      <c r="F126" s="16">
        <v>1</v>
      </c>
      <c r="G126" s="17" t="str">
        <f t="shared" si="27"/>
        <v/>
      </c>
      <c r="H126" s="17" t="str">
        <f t="shared" si="28"/>
        <v/>
      </c>
      <c r="I126" s="17">
        <f t="shared" si="29"/>
        <v>1.0101010101010102E-2</v>
      </c>
      <c r="J126" s="17">
        <f t="shared" si="30"/>
        <v>3.3783783783783786E-3</v>
      </c>
      <c r="K126" s="17">
        <f t="shared" si="33"/>
        <v>1</v>
      </c>
      <c r="L126" s="17">
        <f t="shared" si="34"/>
        <v>1</v>
      </c>
      <c r="M126" s="17" t="str">
        <f t="shared" si="31"/>
        <v/>
      </c>
      <c r="N126" s="21" t="str">
        <f t="shared" si="32"/>
        <v/>
      </c>
    </row>
    <row r="127" spans="1:14" x14ac:dyDescent="0.2">
      <c r="A127" s="15"/>
      <c r="B127" s="28" t="s">
        <v>109</v>
      </c>
      <c r="C127" s="25">
        <v>3</v>
      </c>
      <c r="D127" s="16">
        <v>2</v>
      </c>
      <c r="E127" s="16">
        <v>5</v>
      </c>
      <c r="F127" s="16">
        <v>9</v>
      </c>
      <c r="G127" s="17">
        <f t="shared" si="27"/>
        <v>3.1479538300104933E-3</v>
      </c>
      <c r="H127" s="17">
        <f t="shared" si="28"/>
        <v>2.3255813953488372E-3</v>
      </c>
      <c r="I127" s="17">
        <f t="shared" si="29"/>
        <v>1.6835016835016835E-2</v>
      </c>
      <c r="J127" s="17">
        <f t="shared" si="30"/>
        <v>3.0405405405405407E-2</v>
      </c>
      <c r="K127" s="17">
        <f t="shared" si="33"/>
        <v>0.66666666666666663</v>
      </c>
      <c r="L127" s="17">
        <f t="shared" si="34"/>
        <v>3.5</v>
      </c>
      <c r="M127" s="17">
        <f t="shared" si="31"/>
        <v>2.0986358866736622E-3</v>
      </c>
      <c r="N127" s="21">
        <f t="shared" si="32"/>
        <v>8.1395348837209301E-3</v>
      </c>
    </row>
    <row r="128" spans="1:14" x14ac:dyDescent="0.2">
      <c r="A128" s="15"/>
      <c r="B128" s="28" t="s">
        <v>110</v>
      </c>
      <c r="C128" s="25">
        <v>1</v>
      </c>
      <c r="D128" s="16">
        <v>1</v>
      </c>
      <c r="E128" s="16">
        <v>0</v>
      </c>
      <c r="F128" s="16">
        <v>1</v>
      </c>
      <c r="G128" s="17">
        <f t="shared" si="27"/>
        <v>1.0493179433368311E-3</v>
      </c>
      <c r="H128" s="17">
        <f t="shared" si="28"/>
        <v>1.1627906976744186E-3</v>
      </c>
      <c r="I128" s="17" t="str">
        <f t="shared" si="29"/>
        <v/>
      </c>
      <c r="J128" s="17">
        <f t="shared" si="30"/>
        <v>3.3783783783783786E-3</v>
      </c>
      <c r="K128" s="17">
        <f t="shared" si="33"/>
        <v>-1</v>
      </c>
      <c r="L128" s="17">
        <f t="shared" si="34"/>
        <v>0</v>
      </c>
      <c r="M128" s="17">
        <f t="shared" si="31"/>
        <v>-1.0493179433368311E-3</v>
      </c>
      <c r="N128" s="21">
        <f t="shared" si="32"/>
        <v>0</v>
      </c>
    </row>
    <row r="129" spans="1:14" x14ac:dyDescent="0.2">
      <c r="A129" s="15"/>
      <c r="B129" s="28" t="s">
        <v>111</v>
      </c>
      <c r="C129" s="25">
        <v>0</v>
      </c>
      <c r="D129" s="16">
        <v>1</v>
      </c>
      <c r="E129" s="16"/>
      <c r="F129" s="16"/>
      <c r="G129" s="17" t="str">
        <f t="shared" si="27"/>
        <v/>
      </c>
      <c r="H129" s="17">
        <f t="shared" si="28"/>
        <v>1.1627906976744186E-3</v>
      </c>
      <c r="I129" s="17" t="str">
        <f t="shared" si="29"/>
        <v/>
      </c>
      <c r="J129" s="17" t="str">
        <f t="shared" si="30"/>
        <v/>
      </c>
      <c r="K129" s="17" t="str">
        <f t="shared" si="33"/>
        <v xml:space="preserve"> </v>
      </c>
      <c r="L129" s="17">
        <f t="shared" si="34"/>
        <v>-1</v>
      </c>
      <c r="M129" s="17" t="str">
        <f t="shared" si="31"/>
        <v/>
      </c>
      <c r="N129" s="21">
        <f t="shared" si="32"/>
        <v>-1.1627906976744186E-3</v>
      </c>
    </row>
    <row r="130" spans="1:14" x14ac:dyDescent="0.2">
      <c r="A130" s="15"/>
      <c r="B130" s="28" t="s">
        <v>112</v>
      </c>
      <c r="C130" s="25"/>
      <c r="D130" s="16"/>
      <c r="E130" s="16"/>
      <c r="F130" s="16"/>
      <c r="G130" s="17" t="str">
        <f t="shared" si="27"/>
        <v/>
      </c>
      <c r="H130" s="17" t="str">
        <f t="shared" si="28"/>
        <v/>
      </c>
      <c r="I130" s="17" t="str">
        <f t="shared" si="29"/>
        <v/>
      </c>
      <c r="J130" s="17" t="str">
        <f t="shared" si="30"/>
        <v/>
      </c>
      <c r="K130" s="17" t="str">
        <f t="shared" si="33"/>
        <v xml:space="preserve"> </v>
      </c>
      <c r="L130" s="17" t="str">
        <f t="shared" si="34"/>
        <v xml:space="preserve"> </v>
      </c>
      <c r="M130" s="17" t="str">
        <f t="shared" si="31"/>
        <v/>
      </c>
      <c r="N130" s="21" t="str">
        <f t="shared" si="32"/>
        <v/>
      </c>
    </row>
    <row r="131" spans="1:14" ht="25.5" x14ac:dyDescent="0.2">
      <c r="A131" s="15"/>
      <c r="B131" s="28" t="s">
        <v>113</v>
      </c>
      <c r="C131" s="25"/>
      <c r="D131" s="16"/>
      <c r="E131" s="16"/>
      <c r="F131" s="16"/>
      <c r="G131" s="17" t="str">
        <f t="shared" si="27"/>
        <v/>
      </c>
      <c r="H131" s="17" t="str">
        <f t="shared" si="28"/>
        <v/>
      </c>
      <c r="I131" s="17" t="str">
        <f t="shared" si="29"/>
        <v/>
      </c>
      <c r="J131" s="17" t="str">
        <f t="shared" si="30"/>
        <v/>
      </c>
      <c r="K131" s="17" t="str">
        <f t="shared" si="33"/>
        <v xml:space="preserve"> </v>
      </c>
      <c r="L131" s="17" t="str">
        <f t="shared" si="34"/>
        <v xml:space="preserve"> </v>
      </c>
      <c r="M131" s="17" t="str">
        <f t="shared" si="31"/>
        <v/>
      </c>
      <c r="N131" s="21" t="str">
        <f t="shared" si="32"/>
        <v/>
      </c>
    </row>
    <row r="132" spans="1:14" x14ac:dyDescent="0.2">
      <c r="A132" s="15"/>
      <c r="B132" s="28" t="s">
        <v>114</v>
      </c>
      <c r="C132" s="25"/>
      <c r="D132" s="16"/>
      <c r="E132" s="16"/>
      <c r="F132" s="16"/>
      <c r="G132" s="17" t="str">
        <f t="shared" si="27"/>
        <v/>
      </c>
      <c r="H132" s="17" t="str">
        <f t="shared" si="28"/>
        <v/>
      </c>
      <c r="I132" s="17" t="str">
        <f t="shared" si="29"/>
        <v/>
      </c>
      <c r="J132" s="17" t="str">
        <f t="shared" si="30"/>
        <v/>
      </c>
      <c r="K132" s="17" t="str">
        <f t="shared" si="33"/>
        <v xml:space="preserve"> </v>
      </c>
      <c r="L132" s="17" t="str">
        <f t="shared" si="34"/>
        <v xml:space="preserve"> </v>
      </c>
      <c r="M132" s="17" t="str">
        <f t="shared" si="31"/>
        <v/>
      </c>
      <c r="N132" s="21" t="str">
        <f t="shared" si="32"/>
        <v/>
      </c>
    </row>
    <row r="133" spans="1:14" x14ac:dyDescent="0.2">
      <c r="A133" s="15"/>
      <c r="B133" s="28" t="s">
        <v>115</v>
      </c>
      <c r="C133" s="25"/>
      <c r="D133" s="16"/>
      <c r="E133" s="16">
        <v>1</v>
      </c>
      <c r="F133" s="16">
        <v>0</v>
      </c>
      <c r="G133" s="17" t="str">
        <f t="shared" si="27"/>
        <v/>
      </c>
      <c r="H133" s="17" t="str">
        <f t="shared" si="28"/>
        <v/>
      </c>
      <c r="I133" s="17">
        <f t="shared" si="29"/>
        <v>3.3670033670033669E-3</v>
      </c>
      <c r="J133" s="17" t="str">
        <f t="shared" si="30"/>
        <v/>
      </c>
      <c r="K133" s="17">
        <f t="shared" si="33"/>
        <v>1</v>
      </c>
      <c r="L133" s="17" t="str">
        <f t="shared" si="34"/>
        <v xml:space="preserve"> </v>
      </c>
      <c r="M133" s="17" t="str">
        <f t="shared" si="31"/>
        <v/>
      </c>
      <c r="N133" s="21" t="str">
        <f t="shared" si="32"/>
        <v/>
      </c>
    </row>
    <row r="134" spans="1:14" x14ac:dyDescent="0.2">
      <c r="A134" s="15"/>
      <c r="B134" s="28" t="s">
        <v>116</v>
      </c>
      <c r="C134" s="25"/>
      <c r="D134" s="16"/>
      <c r="E134" s="16"/>
      <c r="F134" s="16"/>
      <c r="G134" s="17" t="str">
        <f t="shared" si="27"/>
        <v/>
      </c>
      <c r="H134" s="17" t="str">
        <f t="shared" si="28"/>
        <v/>
      </c>
      <c r="I134" s="17" t="str">
        <f t="shared" si="29"/>
        <v/>
      </c>
      <c r="J134" s="17" t="str">
        <f t="shared" si="30"/>
        <v/>
      </c>
      <c r="K134" s="17" t="str">
        <f t="shared" si="33"/>
        <v xml:space="preserve"> </v>
      </c>
      <c r="L134" s="17" t="str">
        <f t="shared" si="34"/>
        <v xml:space="preserve"> </v>
      </c>
      <c r="M134" s="17" t="str">
        <f t="shared" si="31"/>
        <v/>
      </c>
      <c r="N134" s="21" t="str">
        <f t="shared" si="32"/>
        <v/>
      </c>
    </row>
    <row r="135" spans="1:14" x14ac:dyDescent="0.2">
      <c r="A135" s="15"/>
      <c r="B135" s="28" t="s">
        <v>117</v>
      </c>
      <c r="C135" s="25">
        <v>5</v>
      </c>
      <c r="D135" s="16">
        <v>1</v>
      </c>
      <c r="E135" s="16">
        <v>4</v>
      </c>
      <c r="F135" s="16">
        <v>0</v>
      </c>
      <c r="G135" s="17">
        <f t="shared" si="27"/>
        <v>5.246589716684155E-3</v>
      </c>
      <c r="H135" s="17">
        <f t="shared" si="28"/>
        <v>1.1627906976744186E-3</v>
      </c>
      <c r="I135" s="17">
        <f t="shared" si="29"/>
        <v>1.3468013468013467E-2</v>
      </c>
      <c r="J135" s="17" t="str">
        <f t="shared" si="30"/>
        <v/>
      </c>
      <c r="K135" s="17">
        <f t="shared" si="33"/>
        <v>-0.2</v>
      </c>
      <c r="L135" s="17">
        <f t="shared" si="34"/>
        <v>-1</v>
      </c>
      <c r="M135" s="17">
        <f t="shared" si="31"/>
        <v>-1.0493179433368311E-3</v>
      </c>
      <c r="N135" s="21">
        <f t="shared" si="32"/>
        <v>-1.1627906976744186E-3</v>
      </c>
    </row>
    <row r="136" spans="1:14" x14ac:dyDescent="0.2">
      <c r="A136" s="15"/>
      <c r="B136" s="28" t="s">
        <v>118</v>
      </c>
      <c r="C136" s="25">
        <v>0</v>
      </c>
      <c r="D136" s="16">
        <v>1</v>
      </c>
      <c r="E136" s="16"/>
      <c r="F136" s="16"/>
      <c r="G136" s="17" t="str">
        <f t="shared" si="27"/>
        <v/>
      </c>
      <c r="H136" s="17">
        <f t="shared" si="28"/>
        <v>1.1627906976744186E-3</v>
      </c>
      <c r="I136" s="17" t="str">
        <f t="shared" si="29"/>
        <v/>
      </c>
      <c r="J136" s="17" t="str">
        <f t="shared" si="30"/>
        <v/>
      </c>
      <c r="K136" s="17" t="str">
        <f t="shared" si="33"/>
        <v xml:space="preserve"> </v>
      </c>
      <c r="L136" s="17">
        <f t="shared" si="34"/>
        <v>-1</v>
      </c>
      <c r="M136" s="17" t="str">
        <f t="shared" si="31"/>
        <v/>
      </c>
      <c r="N136" s="21">
        <f t="shared" si="32"/>
        <v>-1.1627906976744186E-3</v>
      </c>
    </row>
    <row r="137" spans="1:14" x14ac:dyDescent="0.2">
      <c r="A137" s="15"/>
      <c r="B137" s="28" t="s">
        <v>119</v>
      </c>
      <c r="C137" s="25">
        <v>14</v>
      </c>
      <c r="D137" s="16">
        <v>1</v>
      </c>
      <c r="E137" s="16">
        <v>8</v>
      </c>
      <c r="F137" s="16">
        <v>1</v>
      </c>
      <c r="G137" s="17">
        <f t="shared" si="27"/>
        <v>1.4690451206715634E-2</v>
      </c>
      <c r="H137" s="17">
        <f t="shared" si="28"/>
        <v>1.1627906976744186E-3</v>
      </c>
      <c r="I137" s="17">
        <f t="shared" si="29"/>
        <v>2.6936026936026935E-2</v>
      </c>
      <c r="J137" s="17">
        <f t="shared" si="30"/>
        <v>3.3783783783783786E-3</v>
      </c>
      <c r="K137" s="17">
        <f t="shared" si="33"/>
        <v>-0.42857142857142855</v>
      </c>
      <c r="L137" s="17">
        <f t="shared" si="34"/>
        <v>0</v>
      </c>
      <c r="M137" s="17">
        <f t="shared" si="31"/>
        <v>-6.2959076600209857E-3</v>
      </c>
      <c r="N137" s="21">
        <f t="shared" si="32"/>
        <v>0</v>
      </c>
    </row>
    <row r="138" spans="1:14" x14ac:dyDescent="0.2">
      <c r="A138" s="15"/>
      <c r="B138" s="28" t="s">
        <v>120</v>
      </c>
      <c r="C138" s="25">
        <v>1</v>
      </c>
      <c r="D138" s="16">
        <v>1</v>
      </c>
      <c r="E138" s="16"/>
      <c r="F138" s="16"/>
      <c r="G138" s="17">
        <f t="shared" si="27"/>
        <v>1.0493179433368311E-3</v>
      </c>
      <c r="H138" s="17">
        <f t="shared" si="28"/>
        <v>1.1627906976744186E-3</v>
      </c>
      <c r="I138" s="17" t="str">
        <f t="shared" si="29"/>
        <v/>
      </c>
      <c r="J138" s="17" t="str">
        <f t="shared" si="30"/>
        <v/>
      </c>
      <c r="K138" s="17">
        <f t="shared" si="33"/>
        <v>-1</v>
      </c>
      <c r="L138" s="17">
        <f t="shared" si="34"/>
        <v>-1</v>
      </c>
      <c r="M138" s="17">
        <f t="shared" si="31"/>
        <v>-1.0493179433368311E-3</v>
      </c>
      <c r="N138" s="21">
        <f t="shared" si="32"/>
        <v>-1.1627906976744186E-3</v>
      </c>
    </row>
    <row r="139" spans="1:14" x14ac:dyDescent="0.2">
      <c r="A139" s="15"/>
      <c r="B139" s="28" t="s">
        <v>121</v>
      </c>
      <c r="C139" s="25">
        <v>18</v>
      </c>
      <c r="D139" s="16">
        <v>5</v>
      </c>
      <c r="E139" s="16">
        <v>17</v>
      </c>
      <c r="F139" s="16">
        <v>2</v>
      </c>
      <c r="G139" s="17">
        <f t="shared" si="27"/>
        <v>1.888772298006296E-2</v>
      </c>
      <c r="H139" s="17">
        <f t="shared" si="28"/>
        <v>5.8139534883720929E-3</v>
      </c>
      <c r="I139" s="17">
        <f t="shared" si="29"/>
        <v>5.7239057239057242E-2</v>
      </c>
      <c r="J139" s="17">
        <f t="shared" si="30"/>
        <v>6.7567567567567571E-3</v>
      </c>
      <c r="K139" s="17">
        <f t="shared" si="33"/>
        <v>-5.5555555555555552E-2</v>
      </c>
      <c r="L139" s="17">
        <f t="shared" si="34"/>
        <v>-0.6</v>
      </c>
      <c r="M139" s="17">
        <f t="shared" si="31"/>
        <v>-1.0493179433368311E-3</v>
      </c>
      <c r="N139" s="21">
        <f t="shared" si="32"/>
        <v>-3.4883720930232558E-3</v>
      </c>
    </row>
    <row r="140" spans="1:14" x14ac:dyDescent="0.2">
      <c r="A140" s="15"/>
      <c r="B140" s="28" t="s">
        <v>122</v>
      </c>
      <c r="C140" s="25"/>
      <c r="D140" s="16"/>
      <c r="E140" s="16"/>
      <c r="F140" s="16"/>
      <c r="G140" s="17" t="str">
        <f t="shared" si="27"/>
        <v/>
      </c>
      <c r="H140" s="17" t="str">
        <f t="shared" si="28"/>
        <v/>
      </c>
      <c r="I140" s="17" t="str">
        <f t="shared" si="29"/>
        <v/>
      </c>
      <c r="J140" s="17" t="str">
        <f t="shared" si="30"/>
        <v/>
      </c>
      <c r="K140" s="17" t="str">
        <f t="shared" si="33"/>
        <v xml:space="preserve"> </v>
      </c>
      <c r="L140" s="17" t="str">
        <f t="shared" si="34"/>
        <v xml:space="preserve"> </v>
      </c>
      <c r="M140" s="17" t="str">
        <f t="shared" si="31"/>
        <v/>
      </c>
      <c r="N140" s="21" t="str">
        <f t="shared" si="32"/>
        <v/>
      </c>
    </row>
    <row r="141" spans="1:14" x14ac:dyDescent="0.2">
      <c r="A141" s="15"/>
      <c r="B141" s="28" t="s">
        <v>123</v>
      </c>
      <c r="C141" s="25">
        <v>13</v>
      </c>
      <c r="D141" s="16">
        <v>6</v>
      </c>
      <c r="E141" s="16">
        <v>7</v>
      </c>
      <c r="F141" s="16">
        <v>7</v>
      </c>
      <c r="G141" s="17">
        <f t="shared" si="27"/>
        <v>1.3641133263378805E-2</v>
      </c>
      <c r="H141" s="17">
        <f t="shared" si="28"/>
        <v>6.9767441860465115E-3</v>
      </c>
      <c r="I141" s="17">
        <f t="shared" si="29"/>
        <v>2.3569023569023569E-2</v>
      </c>
      <c r="J141" s="17">
        <f t="shared" si="30"/>
        <v>2.364864864864865E-2</v>
      </c>
      <c r="K141" s="17">
        <f t="shared" si="33"/>
        <v>-0.46153846153846156</v>
      </c>
      <c r="L141" s="17">
        <f t="shared" si="34"/>
        <v>0.16666666666666666</v>
      </c>
      <c r="M141" s="17">
        <f t="shared" si="31"/>
        <v>-6.2959076600209874E-3</v>
      </c>
      <c r="N141" s="21">
        <f t="shared" si="32"/>
        <v>1.1627906976744186E-3</v>
      </c>
    </row>
    <row r="142" spans="1:14" x14ac:dyDescent="0.2">
      <c r="A142" s="15"/>
      <c r="B142" s="28" t="s">
        <v>124</v>
      </c>
      <c r="C142" s="25">
        <v>1</v>
      </c>
      <c r="D142" s="16">
        <v>1</v>
      </c>
      <c r="E142" s="16">
        <v>3</v>
      </c>
      <c r="F142" s="16">
        <v>0</v>
      </c>
      <c r="G142" s="17">
        <f t="shared" si="27"/>
        <v>1.0493179433368311E-3</v>
      </c>
      <c r="H142" s="17">
        <f t="shared" si="28"/>
        <v>1.1627906976744186E-3</v>
      </c>
      <c r="I142" s="17">
        <f t="shared" si="29"/>
        <v>1.0101010101010102E-2</v>
      </c>
      <c r="J142" s="17" t="str">
        <f t="shared" si="30"/>
        <v/>
      </c>
      <c r="K142" s="17">
        <f t="shared" si="33"/>
        <v>2</v>
      </c>
      <c r="L142" s="17">
        <f t="shared" si="34"/>
        <v>-1</v>
      </c>
      <c r="M142" s="17">
        <f t="shared" si="31"/>
        <v>2.0986358866736622E-3</v>
      </c>
      <c r="N142" s="21">
        <f t="shared" si="32"/>
        <v>-1.1627906976744186E-3</v>
      </c>
    </row>
    <row r="143" spans="1:14" x14ac:dyDescent="0.2">
      <c r="A143" s="15"/>
      <c r="B143" s="28" t="s">
        <v>125</v>
      </c>
      <c r="C143" s="25"/>
      <c r="D143" s="16"/>
      <c r="E143" s="16"/>
      <c r="F143" s="16"/>
      <c r="G143" s="17" t="str">
        <f t="shared" si="27"/>
        <v/>
      </c>
      <c r="H143" s="17" t="str">
        <f t="shared" si="28"/>
        <v/>
      </c>
      <c r="I143" s="17" t="str">
        <f t="shared" si="29"/>
        <v/>
      </c>
      <c r="J143" s="17" t="str">
        <f t="shared" si="30"/>
        <v/>
      </c>
      <c r="K143" s="17" t="str">
        <f t="shared" si="33"/>
        <v xml:space="preserve"> </v>
      </c>
      <c r="L143" s="17" t="str">
        <f t="shared" si="34"/>
        <v xml:space="preserve"> </v>
      </c>
      <c r="M143" s="17" t="str">
        <f t="shared" si="31"/>
        <v/>
      </c>
      <c r="N143" s="21" t="str">
        <f t="shared" si="32"/>
        <v/>
      </c>
    </row>
    <row r="144" spans="1:14" ht="25.5" x14ac:dyDescent="0.2">
      <c r="A144" s="15"/>
      <c r="B144" s="28" t="s">
        <v>126</v>
      </c>
      <c r="C144" s="25">
        <v>2</v>
      </c>
      <c r="D144" s="16">
        <v>5</v>
      </c>
      <c r="E144" s="16">
        <v>6</v>
      </c>
      <c r="F144" s="16">
        <v>5</v>
      </c>
      <c r="G144" s="17">
        <f t="shared" si="27"/>
        <v>2.0986358866736622E-3</v>
      </c>
      <c r="H144" s="17">
        <f t="shared" si="28"/>
        <v>5.8139534883720929E-3</v>
      </c>
      <c r="I144" s="17">
        <f t="shared" si="29"/>
        <v>2.0202020202020204E-2</v>
      </c>
      <c r="J144" s="17">
        <f t="shared" si="30"/>
        <v>1.6891891891891893E-2</v>
      </c>
      <c r="K144" s="17">
        <f t="shared" si="33"/>
        <v>2</v>
      </c>
      <c r="L144" s="17">
        <f t="shared" si="34"/>
        <v>0</v>
      </c>
      <c r="M144" s="17">
        <f t="shared" si="31"/>
        <v>4.1972717733473244E-3</v>
      </c>
      <c r="N144" s="21">
        <f t="shared" si="32"/>
        <v>0</v>
      </c>
    </row>
    <row r="145" spans="1:14" ht="27.75" customHeight="1" x14ac:dyDescent="0.2">
      <c r="A145" s="15"/>
      <c r="B145" s="28" t="s">
        <v>127</v>
      </c>
      <c r="C145" s="25">
        <v>1</v>
      </c>
      <c r="D145" s="16">
        <v>3</v>
      </c>
      <c r="E145" s="16">
        <v>4</v>
      </c>
      <c r="F145" s="16">
        <v>1</v>
      </c>
      <c r="G145" s="17">
        <f t="shared" ref="G145:G180" si="35">+IF(C145=0,"",C145/C$81)</f>
        <v>1.0493179433368311E-3</v>
      </c>
      <c r="H145" s="17">
        <f t="shared" ref="H145:H180" si="36">+IF(D145=0,"",D145/D$81)</f>
        <v>3.4883720930232558E-3</v>
      </c>
      <c r="I145" s="17">
        <f t="shared" ref="I145:I180" si="37">+IF(E145=0,"",E145/E$81)</f>
        <v>1.3468013468013467E-2</v>
      </c>
      <c r="J145" s="17">
        <f t="shared" ref="J145:J180" si="38">+IF(F145=0,"",F145/F$81)</f>
        <v>3.3783783783783786E-3</v>
      </c>
      <c r="K145" s="17">
        <f t="shared" si="33"/>
        <v>3</v>
      </c>
      <c r="L145" s="17">
        <f t="shared" si="34"/>
        <v>-0.66666666666666663</v>
      </c>
      <c r="M145" s="17">
        <f t="shared" ref="M145:M180" si="39">+IF(OR(AND(G145=""),(K145="")),"",G145*K145)</f>
        <v>3.1479538300104933E-3</v>
      </c>
      <c r="N145" s="21">
        <f t="shared" ref="N145:N180" si="40">+IF(OR(AND(H145=""),(L145="")),"",H145*L145)</f>
        <v>-2.3255813953488372E-3</v>
      </c>
    </row>
    <row r="146" spans="1:14" x14ac:dyDescent="0.2">
      <c r="A146" s="15"/>
      <c r="B146" s="28" t="s">
        <v>128</v>
      </c>
      <c r="C146" s="25">
        <v>3</v>
      </c>
      <c r="D146" s="16">
        <v>3</v>
      </c>
      <c r="E146" s="16">
        <v>4</v>
      </c>
      <c r="F146" s="16">
        <v>1</v>
      </c>
      <c r="G146" s="17">
        <f t="shared" si="35"/>
        <v>3.1479538300104933E-3</v>
      </c>
      <c r="H146" s="17">
        <f t="shared" si="36"/>
        <v>3.4883720930232558E-3</v>
      </c>
      <c r="I146" s="17">
        <f t="shared" si="37"/>
        <v>1.3468013468013467E-2</v>
      </c>
      <c r="J146" s="17">
        <f t="shared" si="38"/>
        <v>3.3783783783783786E-3</v>
      </c>
      <c r="K146" s="17">
        <f t="shared" ref="K146:K180" si="41">+IF(AND(C146=0,E146=0)," ",IF(C146=0,1,IF(E146=0,-1,(E146-C146)/C146)))</f>
        <v>0.33333333333333331</v>
      </c>
      <c r="L146" s="17">
        <f t="shared" ref="L146:L180" si="42">+IF(AND(D146=0,F146=0)," ",IF(D146=0,1,IF(F146=0,-1,(F146-D146)/D146)))</f>
        <v>-0.66666666666666663</v>
      </c>
      <c r="M146" s="17">
        <f t="shared" si="39"/>
        <v>1.0493179433368311E-3</v>
      </c>
      <c r="N146" s="21">
        <f t="shared" si="40"/>
        <v>-2.3255813953488372E-3</v>
      </c>
    </row>
    <row r="147" spans="1:14" x14ac:dyDescent="0.2">
      <c r="A147" s="15"/>
      <c r="B147" s="28" t="s">
        <v>129</v>
      </c>
      <c r="C147" s="25">
        <v>3</v>
      </c>
      <c r="D147" s="16">
        <v>0</v>
      </c>
      <c r="E147" s="16">
        <v>3</v>
      </c>
      <c r="F147" s="16">
        <v>0</v>
      </c>
      <c r="G147" s="17">
        <f t="shared" si="35"/>
        <v>3.1479538300104933E-3</v>
      </c>
      <c r="H147" s="17" t="str">
        <f t="shared" si="36"/>
        <v/>
      </c>
      <c r="I147" s="17">
        <f t="shared" si="37"/>
        <v>1.0101010101010102E-2</v>
      </c>
      <c r="J147" s="17" t="str">
        <f t="shared" si="38"/>
        <v/>
      </c>
      <c r="K147" s="17">
        <f t="shared" si="41"/>
        <v>0</v>
      </c>
      <c r="L147" s="17" t="str">
        <f t="shared" si="42"/>
        <v xml:space="preserve"> </v>
      </c>
      <c r="M147" s="17">
        <f t="shared" si="39"/>
        <v>0</v>
      </c>
      <c r="N147" s="21" t="str">
        <f t="shared" si="40"/>
        <v/>
      </c>
    </row>
    <row r="148" spans="1:14" x14ac:dyDescent="0.2">
      <c r="A148" s="15"/>
      <c r="B148" s="28" t="s">
        <v>130</v>
      </c>
      <c r="C148" s="25">
        <v>1</v>
      </c>
      <c r="D148" s="16">
        <v>0</v>
      </c>
      <c r="E148" s="16"/>
      <c r="F148" s="16"/>
      <c r="G148" s="17">
        <f t="shared" si="35"/>
        <v>1.0493179433368311E-3</v>
      </c>
      <c r="H148" s="17" t="str">
        <f t="shared" si="36"/>
        <v/>
      </c>
      <c r="I148" s="17" t="str">
        <f t="shared" si="37"/>
        <v/>
      </c>
      <c r="J148" s="17" t="str">
        <f t="shared" si="38"/>
        <v/>
      </c>
      <c r="K148" s="17">
        <f t="shared" si="41"/>
        <v>-1</v>
      </c>
      <c r="L148" s="17" t="str">
        <f t="shared" si="42"/>
        <v xml:space="preserve"> </v>
      </c>
      <c r="M148" s="17">
        <f t="shared" si="39"/>
        <v>-1.0493179433368311E-3</v>
      </c>
      <c r="N148" s="21" t="str">
        <f t="shared" si="40"/>
        <v/>
      </c>
    </row>
    <row r="149" spans="1:14" x14ac:dyDescent="0.2">
      <c r="A149" s="15"/>
      <c r="B149" s="28" t="s">
        <v>131</v>
      </c>
      <c r="C149" s="25">
        <v>1</v>
      </c>
      <c r="D149" s="16">
        <v>0</v>
      </c>
      <c r="E149" s="16">
        <v>1</v>
      </c>
      <c r="F149" s="16">
        <v>0</v>
      </c>
      <c r="G149" s="17">
        <f t="shared" si="35"/>
        <v>1.0493179433368311E-3</v>
      </c>
      <c r="H149" s="17" t="str">
        <f t="shared" si="36"/>
        <v/>
      </c>
      <c r="I149" s="17">
        <f t="shared" si="37"/>
        <v>3.3670033670033669E-3</v>
      </c>
      <c r="J149" s="17" t="str">
        <f t="shared" si="38"/>
        <v/>
      </c>
      <c r="K149" s="17">
        <f t="shared" si="41"/>
        <v>0</v>
      </c>
      <c r="L149" s="17" t="str">
        <f t="shared" si="42"/>
        <v xml:space="preserve"> </v>
      </c>
      <c r="M149" s="17">
        <f t="shared" si="39"/>
        <v>0</v>
      </c>
      <c r="N149" s="21" t="str">
        <f t="shared" si="40"/>
        <v/>
      </c>
    </row>
    <row r="150" spans="1:14" x14ac:dyDescent="0.2">
      <c r="A150" s="15"/>
      <c r="B150" s="28" t="s">
        <v>132</v>
      </c>
      <c r="C150" s="25">
        <v>3</v>
      </c>
      <c r="D150" s="16">
        <v>0</v>
      </c>
      <c r="E150" s="16">
        <v>1</v>
      </c>
      <c r="F150" s="16">
        <v>0</v>
      </c>
      <c r="G150" s="17">
        <f t="shared" si="35"/>
        <v>3.1479538300104933E-3</v>
      </c>
      <c r="H150" s="17" t="str">
        <f t="shared" si="36"/>
        <v/>
      </c>
      <c r="I150" s="17">
        <f t="shared" si="37"/>
        <v>3.3670033670033669E-3</v>
      </c>
      <c r="J150" s="17" t="str">
        <f t="shared" si="38"/>
        <v/>
      </c>
      <c r="K150" s="17">
        <f t="shared" si="41"/>
        <v>-0.66666666666666663</v>
      </c>
      <c r="L150" s="17" t="str">
        <f t="shared" si="42"/>
        <v xml:space="preserve"> </v>
      </c>
      <c r="M150" s="17">
        <f t="shared" si="39"/>
        <v>-2.0986358866736622E-3</v>
      </c>
      <c r="N150" s="21" t="str">
        <f t="shared" si="40"/>
        <v/>
      </c>
    </row>
    <row r="151" spans="1:14" x14ac:dyDescent="0.2">
      <c r="A151" s="15"/>
      <c r="B151" s="28" t="s">
        <v>133</v>
      </c>
      <c r="C151" s="25">
        <v>3</v>
      </c>
      <c r="D151" s="16">
        <v>3</v>
      </c>
      <c r="E151" s="16">
        <v>0</v>
      </c>
      <c r="F151" s="16">
        <v>1</v>
      </c>
      <c r="G151" s="17">
        <f t="shared" si="35"/>
        <v>3.1479538300104933E-3</v>
      </c>
      <c r="H151" s="17">
        <f t="shared" si="36"/>
        <v>3.4883720930232558E-3</v>
      </c>
      <c r="I151" s="17" t="str">
        <f t="shared" si="37"/>
        <v/>
      </c>
      <c r="J151" s="17">
        <f t="shared" si="38"/>
        <v>3.3783783783783786E-3</v>
      </c>
      <c r="K151" s="17">
        <f t="shared" si="41"/>
        <v>-1</v>
      </c>
      <c r="L151" s="17">
        <f t="shared" si="42"/>
        <v>-0.66666666666666663</v>
      </c>
      <c r="M151" s="17">
        <f t="shared" si="39"/>
        <v>-3.1479538300104933E-3</v>
      </c>
      <c r="N151" s="21">
        <f t="shared" si="40"/>
        <v>-2.3255813953488372E-3</v>
      </c>
    </row>
    <row r="152" spans="1:14" x14ac:dyDescent="0.2">
      <c r="A152" s="15"/>
      <c r="B152" s="28" t="s">
        <v>134</v>
      </c>
      <c r="C152" s="25">
        <v>2</v>
      </c>
      <c r="D152" s="16">
        <v>1</v>
      </c>
      <c r="E152" s="16">
        <v>0</v>
      </c>
      <c r="F152" s="16">
        <v>2</v>
      </c>
      <c r="G152" s="17">
        <f t="shared" si="35"/>
        <v>2.0986358866736622E-3</v>
      </c>
      <c r="H152" s="17">
        <f t="shared" si="36"/>
        <v>1.1627906976744186E-3</v>
      </c>
      <c r="I152" s="17" t="str">
        <f t="shared" si="37"/>
        <v/>
      </c>
      <c r="J152" s="17">
        <f t="shared" si="38"/>
        <v>6.7567567567567571E-3</v>
      </c>
      <c r="K152" s="17">
        <f t="shared" si="41"/>
        <v>-1</v>
      </c>
      <c r="L152" s="17">
        <f t="shared" si="42"/>
        <v>1</v>
      </c>
      <c r="M152" s="17">
        <f t="shared" si="39"/>
        <v>-2.0986358866736622E-3</v>
      </c>
      <c r="N152" s="21">
        <f t="shared" si="40"/>
        <v>1.1627906976744186E-3</v>
      </c>
    </row>
    <row r="153" spans="1:14" x14ac:dyDescent="0.2">
      <c r="A153" s="15"/>
      <c r="B153" s="28" t="s">
        <v>135</v>
      </c>
      <c r="C153" s="25"/>
      <c r="D153" s="16"/>
      <c r="E153" s="16"/>
      <c r="F153" s="16"/>
      <c r="G153" s="17" t="str">
        <f t="shared" si="35"/>
        <v/>
      </c>
      <c r="H153" s="17" t="str">
        <f t="shared" si="36"/>
        <v/>
      </c>
      <c r="I153" s="17" t="str">
        <f t="shared" si="37"/>
        <v/>
      </c>
      <c r="J153" s="17" t="str">
        <f t="shared" si="38"/>
        <v/>
      </c>
      <c r="K153" s="17" t="str">
        <f t="shared" si="41"/>
        <v xml:space="preserve"> </v>
      </c>
      <c r="L153" s="17" t="str">
        <f t="shared" si="42"/>
        <v xml:space="preserve"> </v>
      </c>
      <c r="M153" s="17" t="str">
        <f t="shared" si="39"/>
        <v/>
      </c>
      <c r="N153" s="21" t="str">
        <f t="shared" si="40"/>
        <v/>
      </c>
    </row>
    <row r="154" spans="1:14" ht="25.5" x14ac:dyDescent="0.2">
      <c r="A154" s="15"/>
      <c r="B154" s="28" t="s">
        <v>136</v>
      </c>
      <c r="C154" s="25">
        <v>2</v>
      </c>
      <c r="D154" s="16">
        <v>2</v>
      </c>
      <c r="E154" s="16">
        <v>1</v>
      </c>
      <c r="F154" s="16">
        <v>4</v>
      </c>
      <c r="G154" s="17">
        <f t="shared" si="35"/>
        <v>2.0986358866736622E-3</v>
      </c>
      <c r="H154" s="17">
        <f t="shared" si="36"/>
        <v>2.3255813953488372E-3</v>
      </c>
      <c r="I154" s="17">
        <f t="shared" si="37"/>
        <v>3.3670033670033669E-3</v>
      </c>
      <c r="J154" s="17">
        <f t="shared" si="38"/>
        <v>1.3513513513513514E-2</v>
      </c>
      <c r="K154" s="17">
        <f t="shared" si="41"/>
        <v>-0.5</v>
      </c>
      <c r="L154" s="17">
        <f t="shared" si="42"/>
        <v>1</v>
      </c>
      <c r="M154" s="17">
        <f t="shared" si="39"/>
        <v>-1.0493179433368311E-3</v>
      </c>
      <c r="N154" s="21">
        <f t="shared" si="40"/>
        <v>2.3255813953488372E-3</v>
      </c>
    </row>
    <row r="155" spans="1:14" ht="25.5" x14ac:dyDescent="0.2">
      <c r="A155" s="15"/>
      <c r="B155" s="28" t="s">
        <v>137</v>
      </c>
      <c r="C155" s="25">
        <v>2</v>
      </c>
      <c r="D155" s="16">
        <v>2</v>
      </c>
      <c r="E155" s="16">
        <v>1</v>
      </c>
      <c r="F155" s="16">
        <v>0</v>
      </c>
      <c r="G155" s="17">
        <f t="shared" si="35"/>
        <v>2.0986358866736622E-3</v>
      </c>
      <c r="H155" s="17">
        <f t="shared" si="36"/>
        <v>2.3255813953488372E-3</v>
      </c>
      <c r="I155" s="17">
        <f t="shared" si="37"/>
        <v>3.3670033670033669E-3</v>
      </c>
      <c r="J155" s="17" t="str">
        <f t="shared" si="38"/>
        <v/>
      </c>
      <c r="K155" s="17">
        <f t="shared" si="41"/>
        <v>-0.5</v>
      </c>
      <c r="L155" s="17">
        <f t="shared" si="42"/>
        <v>-1</v>
      </c>
      <c r="M155" s="17">
        <f t="shared" si="39"/>
        <v>-1.0493179433368311E-3</v>
      </c>
      <c r="N155" s="21">
        <f t="shared" si="40"/>
        <v>-2.3255813953488372E-3</v>
      </c>
    </row>
    <row r="156" spans="1:14" ht="25.5" x14ac:dyDescent="0.2">
      <c r="A156" s="15"/>
      <c r="B156" s="28" t="s">
        <v>138</v>
      </c>
      <c r="C156" s="25">
        <v>1</v>
      </c>
      <c r="D156" s="16">
        <v>0</v>
      </c>
      <c r="E156" s="16"/>
      <c r="F156" s="16"/>
      <c r="G156" s="17">
        <f t="shared" si="35"/>
        <v>1.0493179433368311E-3</v>
      </c>
      <c r="H156" s="17" t="str">
        <f t="shared" si="36"/>
        <v/>
      </c>
      <c r="I156" s="17" t="str">
        <f t="shared" si="37"/>
        <v/>
      </c>
      <c r="J156" s="17" t="str">
        <f t="shared" si="38"/>
        <v/>
      </c>
      <c r="K156" s="17">
        <f t="shared" si="41"/>
        <v>-1</v>
      </c>
      <c r="L156" s="17" t="str">
        <f t="shared" si="42"/>
        <v xml:space="preserve"> </v>
      </c>
      <c r="M156" s="17">
        <f t="shared" si="39"/>
        <v>-1.0493179433368311E-3</v>
      </c>
      <c r="N156" s="21" t="str">
        <f t="shared" si="40"/>
        <v/>
      </c>
    </row>
    <row r="157" spans="1:14" ht="25.5" x14ac:dyDescent="0.2">
      <c r="A157" s="15"/>
      <c r="B157" s="28" t="s">
        <v>139</v>
      </c>
      <c r="C157" s="25">
        <v>0</v>
      </c>
      <c r="D157" s="16">
        <v>1</v>
      </c>
      <c r="E157" s="16"/>
      <c r="F157" s="16"/>
      <c r="G157" s="17" t="str">
        <f t="shared" si="35"/>
        <v/>
      </c>
      <c r="H157" s="17">
        <f t="shared" si="36"/>
        <v>1.1627906976744186E-3</v>
      </c>
      <c r="I157" s="17" t="str">
        <f t="shared" si="37"/>
        <v/>
      </c>
      <c r="J157" s="17" t="str">
        <f t="shared" si="38"/>
        <v/>
      </c>
      <c r="K157" s="17" t="str">
        <f t="shared" si="41"/>
        <v xml:space="preserve"> </v>
      </c>
      <c r="L157" s="17">
        <f t="shared" si="42"/>
        <v>-1</v>
      </c>
      <c r="M157" s="17" t="str">
        <f t="shared" si="39"/>
        <v/>
      </c>
      <c r="N157" s="21">
        <f t="shared" si="40"/>
        <v>-1.1627906976744186E-3</v>
      </c>
    </row>
    <row r="158" spans="1:14" ht="25.5" x14ac:dyDescent="0.2">
      <c r="A158" s="15"/>
      <c r="B158" s="28" t="s">
        <v>140</v>
      </c>
      <c r="C158" s="25"/>
      <c r="D158" s="16"/>
      <c r="E158" s="16"/>
      <c r="F158" s="16"/>
      <c r="G158" s="17" t="str">
        <f t="shared" si="35"/>
        <v/>
      </c>
      <c r="H158" s="17" t="str">
        <f t="shared" si="36"/>
        <v/>
      </c>
      <c r="I158" s="17" t="str">
        <f t="shared" si="37"/>
        <v/>
      </c>
      <c r="J158" s="17" t="str">
        <f t="shared" si="38"/>
        <v/>
      </c>
      <c r="K158" s="17" t="str">
        <f t="shared" si="41"/>
        <v xml:space="preserve"> </v>
      </c>
      <c r="L158" s="17" t="str">
        <f t="shared" si="42"/>
        <v xml:space="preserve"> </v>
      </c>
      <c r="M158" s="17" t="str">
        <f t="shared" si="39"/>
        <v/>
      </c>
      <c r="N158" s="21" t="str">
        <f t="shared" si="40"/>
        <v/>
      </c>
    </row>
    <row r="159" spans="1:14" x14ac:dyDescent="0.2">
      <c r="A159" s="15"/>
      <c r="B159" s="28" t="s">
        <v>141</v>
      </c>
      <c r="C159" s="25"/>
      <c r="D159" s="16"/>
      <c r="E159" s="16"/>
      <c r="F159" s="16"/>
      <c r="G159" s="17" t="str">
        <f t="shared" si="35"/>
        <v/>
      </c>
      <c r="H159" s="17" t="str">
        <f t="shared" si="36"/>
        <v/>
      </c>
      <c r="I159" s="17" t="str">
        <f t="shared" si="37"/>
        <v/>
      </c>
      <c r="J159" s="17" t="str">
        <f t="shared" si="38"/>
        <v/>
      </c>
      <c r="K159" s="17" t="str">
        <f t="shared" si="41"/>
        <v xml:space="preserve"> </v>
      </c>
      <c r="L159" s="17" t="str">
        <f t="shared" si="42"/>
        <v xml:space="preserve"> </v>
      </c>
      <c r="M159" s="17" t="str">
        <f t="shared" si="39"/>
        <v/>
      </c>
      <c r="N159" s="21" t="str">
        <f t="shared" si="40"/>
        <v/>
      </c>
    </row>
    <row r="160" spans="1:14" x14ac:dyDescent="0.2">
      <c r="A160" s="15"/>
      <c r="B160" s="28" t="s">
        <v>142</v>
      </c>
      <c r="C160" s="25"/>
      <c r="D160" s="16"/>
      <c r="E160" s="16"/>
      <c r="F160" s="16"/>
      <c r="G160" s="17" t="str">
        <f t="shared" si="35"/>
        <v/>
      </c>
      <c r="H160" s="17" t="str">
        <f t="shared" si="36"/>
        <v/>
      </c>
      <c r="I160" s="17" t="str">
        <f t="shared" si="37"/>
        <v/>
      </c>
      <c r="J160" s="17" t="str">
        <f t="shared" si="38"/>
        <v/>
      </c>
      <c r="K160" s="17" t="str">
        <f t="shared" si="41"/>
        <v xml:space="preserve"> </v>
      </c>
      <c r="L160" s="17" t="str">
        <f t="shared" si="42"/>
        <v xml:space="preserve"> </v>
      </c>
      <c r="M160" s="17" t="str">
        <f t="shared" si="39"/>
        <v/>
      </c>
      <c r="N160" s="21" t="str">
        <f t="shared" si="40"/>
        <v/>
      </c>
    </row>
    <row r="161" spans="1:14" x14ac:dyDescent="0.2">
      <c r="A161" s="15"/>
      <c r="B161" s="28" t="s">
        <v>143</v>
      </c>
      <c r="C161" s="25"/>
      <c r="D161" s="16"/>
      <c r="E161" s="16">
        <v>1</v>
      </c>
      <c r="F161" s="16">
        <v>0</v>
      </c>
      <c r="G161" s="17" t="str">
        <f t="shared" si="35"/>
        <v/>
      </c>
      <c r="H161" s="17" t="str">
        <f t="shared" si="36"/>
        <v/>
      </c>
      <c r="I161" s="17">
        <f t="shared" si="37"/>
        <v>3.3670033670033669E-3</v>
      </c>
      <c r="J161" s="17" t="str">
        <f t="shared" si="38"/>
        <v/>
      </c>
      <c r="K161" s="17">
        <f t="shared" si="41"/>
        <v>1</v>
      </c>
      <c r="L161" s="17" t="str">
        <f t="shared" si="42"/>
        <v xml:space="preserve"> </v>
      </c>
      <c r="M161" s="17" t="str">
        <f t="shared" si="39"/>
        <v/>
      </c>
      <c r="N161" s="21" t="str">
        <f t="shared" si="40"/>
        <v/>
      </c>
    </row>
    <row r="162" spans="1:14" x14ac:dyDescent="0.2">
      <c r="A162" s="15"/>
      <c r="B162" s="28" t="s">
        <v>144</v>
      </c>
      <c r="C162" s="25"/>
      <c r="D162" s="16"/>
      <c r="E162" s="16"/>
      <c r="F162" s="16"/>
      <c r="G162" s="17" t="str">
        <f t="shared" si="35"/>
        <v/>
      </c>
      <c r="H162" s="17" t="str">
        <f t="shared" si="36"/>
        <v/>
      </c>
      <c r="I162" s="17" t="str">
        <f t="shared" si="37"/>
        <v/>
      </c>
      <c r="J162" s="17" t="str">
        <f t="shared" si="38"/>
        <v/>
      </c>
      <c r="K162" s="17" t="str">
        <f t="shared" si="41"/>
        <v xml:space="preserve"> </v>
      </c>
      <c r="L162" s="17" t="str">
        <f t="shared" si="42"/>
        <v xml:space="preserve"> </v>
      </c>
      <c r="M162" s="17" t="str">
        <f t="shared" si="39"/>
        <v/>
      </c>
      <c r="N162" s="21" t="str">
        <f t="shared" si="40"/>
        <v/>
      </c>
    </row>
    <row r="163" spans="1:14" x14ac:dyDescent="0.2">
      <c r="A163" s="15"/>
      <c r="B163" s="28" t="s">
        <v>145</v>
      </c>
      <c r="C163" s="25"/>
      <c r="D163" s="16"/>
      <c r="E163" s="16"/>
      <c r="F163" s="16"/>
      <c r="G163" s="17" t="str">
        <f t="shared" si="35"/>
        <v/>
      </c>
      <c r="H163" s="17" t="str">
        <f t="shared" si="36"/>
        <v/>
      </c>
      <c r="I163" s="17" t="str">
        <f t="shared" si="37"/>
        <v/>
      </c>
      <c r="J163" s="17" t="str">
        <f t="shared" si="38"/>
        <v/>
      </c>
      <c r="K163" s="17" t="str">
        <f t="shared" si="41"/>
        <v xml:space="preserve"> </v>
      </c>
      <c r="L163" s="17" t="str">
        <f t="shared" si="42"/>
        <v xml:space="preserve"> </v>
      </c>
      <c r="M163" s="17" t="str">
        <f t="shared" si="39"/>
        <v/>
      </c>
      <c r="N163" s="21" t="str">
        <f t="shared" si="40"/>
        <v/>
      </c>
    </row>
    <row r="164" spans="1:14" x14ac:dyDescent="0.2">
      <c r="A164" s="15"/>
      <c r="B164" s="28" t="s">
        <v>146</v>
      </c>
      <c r="C164" s="25"/>
      <c r="D164" s="16"/>
      <c r="E164" s="16">
        <v>1</v>
      </c>
      <c r="F164" s="16">
        <v>0</v>
      </c>
      <c r="G164" s="17" t="str">
        <f t="shared" si="35"/>
        <v/>
      </c>
      <c r="H164" s="17" t="str">
        <f t="shared" si="36"/>
        <v/>
      </c>
      <c r="I164" s="17">
        <f t="shared" si="37"/>
        <v>3.3670033670033669E-3</v>
      </c>
      <c r="J164" s="17" t="str">
        <f t="shared" si="38"/>
        <v/>
      </c>
      <c r="K164" s="17">
        <f t="shared" si="41"/>
        <v>1</v>
      </c>
      <c r="L164" s="17" t="str">
        <f t="shared" si="42"/>
        <v xml:space="preserve"> </v>
      </c>
      <c r="M164" s="17" t="str">
        <f t="shared" si="39"/>
        <v/>
      </c>
      <c r="N164" s="21" t="str">
        <f t="shared" si="40"/>
        <v/>
      </c>
    </row>
    <row r="165" spans="1:14" x14ac:dyDescent="0.2">
      <c r="A165" s="15"/>
      <c r="B165" s="28" t="s">
        <v>147</v>
      </c>
      <c r="C165" s="25"/>
      <c r="D165" s="16"/>
      <c r="E165" s="16">
        <v>9</v>
      </c>
      <c r="F165" s="16">
        <v>14</v>
      </c>
      <c r="G165" s="17" t="str">
        <f t="shared" si="35"/>
        <v/>
      </c>
      <c r="H165" s="17" t="str">
        <f t="shared" si="36"/>
        <v/>
      </c>
      <c r="I165" s="17">
        <f t="shared" si="37"/>
        <v>3.0303030303030304E-2</v>
      </c>
      <c r="J165" s="17">
        <f t="shared" si="38"/>
        <v>4.72972972972973E-2</v>
      </c>
      <c r="K165" s="17">
        <f t="shared" si="41"/>
        <v>1</v>
      </c>
      <c r="L165" s="17">
        <f t="shared" si="42"/>
        <v>1</v>
      </c>
      <c r="M165" s="17" t="str">
        <f t="shared" si="39"/>
        <v/>
      </c>
      <c r="N165" s="21" t="str">
        <f t="shared" si="40"/>
        <v/>
      </c>
    </row>
    <row r="166" spans="1:14" x14ac:dyDescent="0.2">
      <c r="A166" s="15"/>
      <c r="B166" s="28" t="s">
        <v>148</v>
      </c>
      <c r="C166" s="25">
        <v>2</v>
      </c>
      <c r="D166" s="16">
        <v>1</v>
      </c>
      <c r="E166" s="16"/>
      <c r="F166" s="16"/>
      <c r="G166" s="17">
        <f t="shared" si="35"/>
        <v>2.0986358866736622E-3</v>
      </c>
      <c r="H166" s="17">
        <f t="shared" si="36"/>
        <v>1.1627906976744186E-3</v>
      </c>
      <c r="I166" s="17" t="str">
        <f t="shared" si="37"/>
        <v/>
      </c>
      <c r="J166" s="17" t="str">
        <f t="shared" si="38"/>
        <v/>
      </c>
      <c r="K166" s="17">
        <f t="shared" si="41"/>
        <v>-1</v>
      </c>
      <c r="L166" s="17">
        <f t="shared" si="42"/>
        <v>-1</v>
      </c>
      <c r="M166" s="17">
        <f t="shared" si="39"/>
        <v>-2.0986358866736622E-3</v>
      </c>
      <c r="N166" s="21">
        <f t="shared" si="40"/>
        <v>-1.1627906976744186E-3</v>
      </c>
    </row>
    <row r="167" spans="1:14" x14ac:dyDescent="0.2">
      <c r="A167" s="15"/>
      <c r="B167" s="28" t="s">
        <v>149</v>
      </c>
      <c r="C167" s="25"/>
      <c r="D167" s="16"/>
      <c r="E167" s="16"/>
      <c r="F167" s="16"/>
      <c r="G167" s="17" t="str">
        <f t="shared" si="35"/>
        <v/>
      </c>
      <c r="H167" s="17" t="str">
        <f t="shared" si="36"/>
        <v/>
      </c>
      <c r="I167" s="17" t="str">
        <f t="shared" si="37"/>
        <v/>
      </c>
      <c r="J167" s="17" t="str">
        <f t="shared" si="38"/>
        <v/>
      </c>
      <c r="K167" s="17" t="str">
        <f t="shared" si="41"/>
        <v xml:space="preserve"> </v>
      </c>
      <c r="L167" s="17" t="str">
        <f t="shared" si="42"/>
        <v xml:space="preserve"> </v>
      </c>
      <c r="M167" s="17" t="str">
        <f t="shared" si="39"/>
        <v/>
      </c>
      <c r="N167" s="21" t="str">
        <f t="shared" si="40"/>
        <v/>
      </c>
    </row>
    <row r="168" spans="1:14" ht="25.5" x14ac:dyDescent="0.2">
      <c r="A168" s="15"/>
      <c r="B168" s="28" t="s">
        <v>150</v>
      </c>
      <c r="C168" s="25"/>
      <c r="D168" s="16"/>
      <c r="E168" s="16"/>
      <c r="F168" s="16"/>
      <c r="G168" s="17" t="str">
        <f t="shared" si="35"/>
        <v/>
      </c>
      <c r="H168" s="17" t="str">
        <f t="shared" si="36"/>
        <v/>
      </c>
      <c r="I168" s="17" t="str">
        <f t="shared" si="37"/>
        <v/>
      </c>
      <c r="J168" s="17" t="str">
        <f t="shared" si="38"/>
        <v/>
      </c>
      <c r="K168" s="17" t="str">
        <f t="shared" si="41"/>
        <v xml:space="preserve"> </v>
      </c>
      <c r="L168" s="17" t="str">
        <f t="shared" si="42"/>
        <v xml:space="preserve"> </v>
      </c>
      <c r="M168" s="17" t="str">
        <f t="shared" si="39"/>
        <v/>
      </c>
      <c r="N168" s="21" t="str">
        <f t="shared" si="40"/>
        <v/>
      </c>
    </row>
    <row r="169" spans="1:14" x14ac:dyDescent="0.2">
      <c r="A169" s="15"/>
      <c r="B169" s="28" t="s">
        <v>151</v>
      </c>
      <c r="C169" s="25"/>
      <c r="D169" s="16"/>
      <c r="E169" s="16"/>
      <c r="F169" s="16"/>
      <c r="G169" s="17" t="str">
        <f t="shared" si="35"/>
        <v/>
      </c>
      <c r="H169" s="17" t="str">
        <f t="shared" si="36"/>
        <v/>
      </c>
      <c r="I169" s="17" t="str">
        <f t="shared" si="37"/>
        <v/>
      </c>
      <c r="J169" s="17" t="str">
        <f t="shared" si="38"/>
        <v/>
      </c>
      <c r="K169" s="17" t="str">
        <f t="shared" si="41"/>
        <v xml:space="preserve"> </v>
      </c>
      <c r="L169" s="17" t="str">
        <f t="shared" si="42"/>
        <v xml:space="preserve"> </v>
      </c>
      <c r="M169" s="17" t="str">
        <f t="shared" si="39"/>
        <v/>
      </c>
      <c r="N169" s="21" t="str">
        <f t="shared" si="40"/>
        <v/>
      </c>
    </row>
    <row r="170" spans="1:14" ht="25.5" x14ac:dyDescent="0.2">
      <c r="A170" s="15"/>
      <c r="B170" s="28" t="s">
        <v>152</v>
      </c>
      <c r="C170" s="25"/>
      <c r="D170" s="16"/>
      <c r="E170" s="16">
        <v>0</v>
      </c>
      <c r="F170" s="16">
        <v>1</v>
      </c>
      <c r="G170" s="17" t="str">
        <f t="shared" si="35"/>
        <v/>
      </c>
      <c r="H170" s="17" t="str">
        <f t="shared" si="36"/>
        <v/>
      </c>
      <c r="I170" s="17" t="str">
        <f t="shared" si="37"/>
        <v/>
      </c>
      <c r="J170" s="17">
        <f t="shared" si="38"/>
        <v>3.3783783783783786E-3</v>
      </c>
      <c r="K170" s="17" t="str">
        <f t="shared" si="41"/>
        <v xml:space="preserve"> </v>
      </c>
      <c r="L170" s="17">
        <f t="shared" si="42"/>
        <v>1</v>
      </c>
      <c r="M170" s="17" t="str">
        <f t="shared" si="39"/>
        <v/>
      </c>
      <c r="N170" s="21" t="str">
        <f t="shared" si="40"/>
        <v/>
      </c>
    </row>
    <row r="171" spans="1:14" x14ac:dyDescent="0.2">
      <c r="A171" s="15"/>
      <c r="B171" s="28" t="s">
        <v>153</v>
      </c>
      <c r="C171" s="25"/>
      <c r="D171" s="16"/>
      <c r="E171" s="16"/>
      <c r="F171" s="16"/>
      <c r="G171" s="17" t="str">
        <f t="shared" si="35"/>
        <v/>
      </c>
      <c r="H171" s="17" t="str">
        <f t="shared" si="36"/>
        <v/>
      </c>
      <c r="I171" s="17" t="str">
        <f t="shared" si="37"/>
        <v/>
      </c>
      <c r="J171" s="17" t="str">
        <f t="shared" si="38"/>
        <v/>
      </c>
      <c r="K171" s="17" t="str">
        <f t="shared" si="41"/>
        <v xml:space="preserve"> </v>
      </c>
      <c r="L171" s="17" t="str">
        <f t="shared" si="42"/>
        <v xml:space="preserve"> </v>
      </c>
      <c r="M171" s="17" t="str">
        <f t="shared" si="39"/>
        <v/>
      </c>
      <c r="N171" s="21" t="str">
        <f t="shared" si="40"/>
        <v/>
      </c>
    </row>
    <row r="172" spans="1:14" x14ac:dyDescent="0.2">
      <c r="A172" s="15"/>
      <c r="B172" s="28" t="s">
        <v>154</v>
      </c>
      <c r="C172" s="25">
        <v>0</v>
      </c>
      <c r="D172" s="16">
        <v>1</v>
      </c>
      <c r="E172" s="16">
        <v>0</v>
      </c>
      <c r="F172" s="16">
        <v>1</v>
      </c>
      <c r="G172" s="17" t="str">
        <f t="shared" si="35"/>
        <v/>
      </c>
      <c r="H172" s="17">
        <f t="shared" si="36"/>
        <v>1.1627906976744186E-3</v>
      </c>
      <c r="I172" s="17" t="str">
        <f t="shared" si="37"/>
        <v/>
      </c>
      <c r="J172" s="17">
        <f t="shared" si="38"/>
        <v>3.3783783783783786E-3</v>
      </c>
      <c r="K172" s="17" t="str">
        <f t="shared" si="41"/>
        <v xml:space="preserve"> </v>
      </c>
      <c r="L172" s="17">
        <f t="shared" si="42"/>
        <v>0</v>
      </c>
      <c r="M172" s="17" t="str">
        <f t="shared" si="39"/>
        <v/>
      </c>
      <c r="N172" s="21">
        <f t="shared" si="40"/>
        <v>0</v>
      </c>
    </row>
    <row r="173" spans="1:14" x14ac:dyDescent="0.2">
      <c r="A173" s="15"/>
      <c r="B173" s="28" t="s">
        <v>155</v>
      </c>
      <c r="C173" s="25"/>
      <c r="D173" s="16"/>
      <c r="E173" s="16"/>
      <c r="F173" s="16"/>
      <c r="G173" s="17" t="str">
        <f t="shared" si="35"/>
        <v/>
      </c>
      <c r="H173" s="17" t="str">
        <f t="shared" si="36"/>
        <v/>
      </c>
      <c r="I173" s="17" t="str">
        <f t="shared" si="37"/>
        <v/>
      </c>
      <c r="J173" s="17" t="str">
        <f t="shared" si="38"/>
        <v/>
      </c>
      <c r="K173" s="17" t="str">
        <f t="shared" si="41"/>
        <v xml:space="preserve"> </v>
      </c>
      <c r="L173" s="17" t="str">
        <f t="shared" si="42"/>
        <v xml:space="preserve"> </v>
      </c>
      <c r="M173" s="17" t="str">
        <f t="shared" si="39"/>
        <v/>
      </c>
      <c r="N173" s="21" t="str">
        <f t="shared" si="40"/>
        <v/>
      </c>
    </row>
    <row r="174" spans="1:14" x14ac:dyDescent="0.2">
      <c r="A174" s="15"/>
      <c r="B174" s="28" t="s">
        <v>156</v>
      </c>
      <c r="C174" s="25"/>
      <c r="D174" s="16"/>
      <c r="E174" s="16"/>
      <c r="F174" s="16"/>
      <c r="G174" s="17" t="str">
        <f t="shared" si="35"/>
        <v/>
      </c>
      <c r="H174" s="17" t="str">
        <f t="shared" si="36"/>
        <v/>
      </c>
      <c r="I174" s="17" t="str">
        <f t="shared" si="37"/>
        <v/>
      </c>
      <c r="J174" s="17" t="str">
        <f t="shared" si="38"/>
        <v/>
      </c>
      <c r="K174" s="17" t="str">
        <f t="shared" si="41"/>
        <v xml:space="preserve"> </v>
      </c>
      <c r="L174" s="17" t="str">
        <f t="shared" si="42"/>
        <v xml:space="preserve"> </v>
      </c>
      <c r="M174" s="17" t="str">
        <f t="shared" si="39"/>
        <v/>
      </c>
      <c r="N174" s="21" t="str">
        <f t="shared" si="40"/>
        <v/>
      </c>
    </row>
    <row r="175" spans="1:14" x14ac:dyDescent="0.2">
      <c r="A175" s="15"/>
      <c r="B175" s="28" t="s">
        <v>157</v>
      </c>
      <c r="C175" s="25">
        <v>0</v>
      </c>
      <c r="D175" s="16">
        <v>1</v>
      </c>
      <c r="E175" s="16">
        <v>0</v>
      </c>
      <c r="F175" s="16">
        <v>1</v>
      </c>
      <c r="G175" s="17" t="str">
        <f t="shared" si="35"/>
        <v/>
      </c>
      <c r="H175" s="17">
        <f t="shared" si="36"/>
        <v>1.1627906976744186E-3</v>
      </c>
      <c r="I175" s="17" t="str">
        <f t="shared" si="37"/>
        <v/>
      </c>
      <c r="J175" s="17">
        <f t="shared" si="38"/>
        <v>3.3783783783783786E-3</v>
      </c>
      <c r="K175" s="17" t="str">
        <f t="shared" si="41"/>
        <v xml:space="preserve"> </v>
      </c>
      <c r="L175" s="17">
        <f t="shared" si="42"/>
        <v>0</v>
      </c>
      <c r="M175" s="17" t="str">
        <f t="shared" si="39"/>
        <v/>
      </c>
      <c r="N175" s="21">
        <f t="shared" si="40"/>
        <v>0</v>
      </c>
    </row>
    <row r="176" spans="1:14" x14ac:dyDescent="0.2">
      <c r="A176" s="15"/>
      <c r="B176" s="28" t="s">
        <v>158</v>
      </c>
      <c r="C176" s="25"/>
      <c r="D176" s="16"/>
      <c r="E176" s="16"/>
      <c r="F176" s="16"/>
      <c r="G176" s="17" t="str">
        <f t="shared" si="35"/>
        <v/>
      </c>
      <c r="H176" s="17" t="str">
        <f t="shared" si="36"/>
        <v/>
      </c>
      <c r="I176" s="17" t="str">
        <f t="shared" si="37"/>
        <v/>
      </c>
      <c r="J176" s="17" t="str">
        <f t="shared" si="38"/>
        <v/>
      </c>
      <c r="K176" s="17" t="str">
        <f t="shared" si="41"/>
        <v xml:space="preserve"> </v>
      </c>
      <c r="L176" s="17" t="str">
        <f t="shared" si="42"/>
        <v xml:space="preserve"> </v>
      </c>
      <c r="M176" s="17" t="str">
        <f t="shared" si="39"/>
        <v/>
      </c>
      <c r="N176" s="21" t="str">
        <f t="shared" si="40"/>
        <v/>
      </c>
    </row>
    <row r="177" spans="1:14" x14ac:dyDescent="0.2">
      <c r="A177" s="15"/>
      <c r="B177" s="28" t="s">
        <v>159</v>
      </c>
      <c r="C177" s="25">
        <v>13</v>
      </c>
      <c r="D177" s="16">
        <v>30</v>
      </c>
      <c r="E177" s="16">
        <v>2</v>
      </c>
      <c r="F177" s="16">
        <v>3</v>
      </c>
      <c r="G177" s="17">
        <f t="shared" si="35"/>
        <v>1.3641133263378805E-2</v>
      </c>
      <c r="H177" s="17">
        <f t="shared" si="36"/>
        <v>3.4883720930232558E-2</v>
      </c>
      <c r="I177" s="17">
        <f t="shared" si="37"/>
        <v>6.7340067340067337E-3</v>
      </c>
      <c r="J177" s="17">
        <f t="shared" si="38"/>
        <v>1.0135135135135136E-2</v>
      </c>
      <c r="K177" s="17">
        <f t="shared" si="41"/>
        <v>-0.84615384615384615</v>
      </c>
      <c r="L177" s="17">
        <f t="shared" si="42"/>
        <v>-0.9</v>
      </c>
      <c r="M177" s="17">
        <f t="shared" si="39"/>
        <v>-1.1542497376705142E-2</v>
      </c>
      <c r="N177" s="21">
        <f t="shared" si="40"/>
        <v>-3.1395348837209305E-2</v>
      </c>
    </row>
    <row r="178" spans="1:14" ht="25.5" x14ac:dyDescent="0.2">
      <c r="A178" s="15"/>
      <c r="B178" s="28" t="s">
        <v>160</v>
      </c>
      <c r="C178" s="25">
        <v>4</v>
      </c>
      <c r="D178" s="16">
        <v>2</v>
      </c>
      <c r="E178" s="16">
        <v>0</v>
      </c>
      <c r="F178" s="16">
        <v>2</v>
      </c>
      <c r="G178" s="17">
        <f t="shared" si="35"/>
        <v>4.1972717733473244E-3</v>
      </c>
      <c r="H178" s="17">
        <f t="shared" si="36"/>
        <v>2.3255813953488372E-3</v>
      </c>
      <c r="I178" s="17" t="str">
        <f t="shared" si="37"/>
        <v/>
      </c>
      <c r="J178" s="17">
        <f t="shared" si="38"/>
        <v>6.7567567567567571E-3</v>
      </c>
      <c r="K178" s="17">
        <f t="shared" si="41"/>
        <v>-1</v>
      </c>
      <c r="L178" s="17">
        <f t="shared" si="42"/>
        <v>0</v>
      </c>
      <c r="M178" s="17">
        <f t="shared" si="39"/>
        <v>-4.1972717733473244E-3</v>
      </c>
      <c r="N178" s="21">
        <f t="shared" si="40"/>
        <v>0</v>
      </c>
    </row>
    <row r="179" spans="1:14" ht="25.5" x14ac:dyDescent="0.2">
      <c r="A179" s="15"/>
      <c r="B179" s="28" t="s">
        <v>161</v>
      </c>
      <c r="C179" s="25"/>
      <c r="D179" s="16"/>
      <c r="E179" s="16"/>
      <c r="F179" s="16"/>
      <c r="G179" s="17" t="str">
        <f t="shared" si="35"/>
        <v/>
      </c>
      <c r="H179" s="17" t="str">
        <f t="shared" si="36"/>
        <v/>
      </c>
      <c r="I179" s="17" t="str">
        <f t="shared" si="37"/>
        <v/>
      </c>
      <c r="J179" s="17" t="str">
        <f t="shared" si="38"/>
        <v/>
      </c>
      <c r="K179" s="17" t="str">
        <f t="shared" si="41"/>
        <v xml:space="preserve"> </v>
      </c>
      <c r="L179" s="17" t="str">
        <f t="shared" si="42"/>
        <v xml:space="preserve"> </v>
      </c>
      <c r="M179" s="17" t="str">
        <f t="shared" si="39"/>
        <v/>
      </c>
      <c r="N179" s="21" t="str">
        <f t="shared" si="40"/>
        <v/>
      </c>
    </row>
    <row r="180" spans="1:14" ht="15.75" thickBot="1" x14ac:dyDescent="0.25">
      <c r="A180" s="15"/>
      <c r="B180" s="29" t="s">
        <v>162</v>
      </c>
      <c r="C180" s="26"/>
      <c r="D180" s="22"/>
      <c r="E180" s="22"/>
      <c r="F180" s="22"/>
      <c r="G180" s="23" t="str">
        <f t="shared" si="35"/>
        <v/>
      </c>
      <c r="H180" s="23" t="str">
        <f t="shared" si="36"/>
        <v/>
      </c>
      <c r="I180" s="23" t="str">
        <f t="shared" si="37"/>
        <v/>
      </c>
      <c r="J180" s="23" t="str">
        <f t="shared" si="38"/>
        <v/>
      </c>
      <c r="K180" s="23" t="str">
        <f t="shared" si="41"/>
        <v xml:space="preserve"> </v>
      </c>
      <c r="L180" s="23" t="str">
        <f t="shared" si="42"/>
        <v xml:space="preserve"> </v>
      </c>
      <c r="M180" s="23" t="str">
        <f t="shared" si="39"/>
        <v/>
      </c>
      <c r="N180" s="24" t="str">
        <f t="shared" si="40"/>
        <v/>
      </c>
    </row>
    <row r="181" spans="1:14" x14ac:dyDescent="0.2">
      <c r="A181" s="14"/>
    </row>
    <row r="182" spans="1:14" x14ac:dyDescent="0.2">
      <c r="A182" s="14"/>
    </row>
    <row r="183" spans="1:14" x14ac:dyDescent="0.2">
      <c r="A183" s="14"/>
    </row>
    <row r="184" spans="1:14" ht="15.75" thickBot="1" x14ac:dyDescent="0.25">
      <c r="A184" s="14"/>
    </row>
    <row r="185" spans="1:14" ht="29.25" customHeight="1" thickBot="1" x14ac:dyDescent="0.25">
      <c r="A185" s="15"/>
      <c r="B185" s="46" t="s">
        <v>2</v>
      </c>
      <c r="C185" s="55" t="s">
        <v>665</v>
      </c>
      <c r="D185" s="52"/>
      <c r="E185" s="52"/>
      <c r="F185" s="56"/>
      <c r="G185" s="59" t="s">
        <v>3</v>
      </c>
      <c r="H185" s="52"/>
      <c r="I185" s="52"/>
      <c r="J185" s="52"/>
      <c r="K185" s="46" t="s">
        <v>667</v>
      </c>
      <c r="L185" s="47"/>
      <c r="M185" s="60" t="s">
        <v>4</v>
      </c>
      <c r="N185" s="47"/>
    </row>
    <row r="186" spans="1:14" ht="15.75" thickBot="1" x14ac:dyDescent="0.25">
      <c r="A186" s="14"/>
      <c r="B186" s="57"/>
      <c r="C186" s="44">
        <v>2022</v>
      </c>
      <c r="D186" s="45"/>
      <c r="E186" s="61">
        <v>2023</v>
      </c>
      <c r="F186" s="37"/>
      <c r="G186" s="44">
        <v>2022</v>
      </c>
      <c r="H186" s="45"/>
      <c r="I186" s="61">
        <v>2023</v>
      </c>
      <c r="J186" s="37"/>
      <c r="K186" s="48"/>
      <c r="L186" s="49"/>
      <c r="M186" s="37"/>
      <c r="N186" s="49"/>
    </row>
    <row r="187" spans="1:14" ht="15.75" thickBot="1" x14ac:dyDescent="0.25">
      <c r="A187" s="15"/>
      <c r="B187" s="58"/>
      <c r="C187" s="18" t="s">
        <v>5</v>
      </c>
      <c r="D187" s="19" t="s">
        <v>6</v>
      </c>
      <c r="E187" s="18" t="s">
        <v>5</v>
      </c>
      <c r="F187" s="18" t="s">
        <v>6</v>
      </c>
      <c r="G187" s="18" t="s">
        <v>5</v>
      </c>
      <c r="H187" s="18" t="s">
        <v>6</v>
      </c>
      <c r="I187" s="20" t="s">
        <v>5</v>
      </c>
      <c r="J187" s="18" t="s">
        <v>6</v>
      </c>
      <c r="K187" s="18" t="s">
        <v>5</v>
      </c>
      <c r="L187" s="18" t="s">
        <v>6</v>
      </c>
      <c r="M187" s="18" t="s">
        <v>5</v>
      </c>
      <c r="N187" s="13" t="s">
        <v>6</v>
      </c>
    </row>
    <row r="188" spans="1:14" ht="26.25" thickBot="1" x14ac:dyDescent="0.25">
      <c r="A188" s="15"/>
      <c r="B188" s="7" t="s">
        <v>9</v>
      </c>
      <c r="C188" s="10">
        <f>SUM(C189:C363)</f>
        <v>1375</v>
      </c>
      <c r="D188" s="10">
        <f>SUM(D189:D363)</f>
        <v>1420</v>
      </c>
      <c r="E188" s="10">
        <f>SUM(E189:E363)</f>
        <v>1525</v>
      </c>
      <c r="F188" s="9">
        <f>SUM(F189:F363)</f>
        <v>1330</v>
      </c>
      <c r="G188" s="12">
        <f t="shared" ref="G188:G219" si="43">+IF(C188=0,"",C188/C$188)</f>
        <v>1</v>
      </c>
      <c r="H188" s="12">
        <f t="shared" ref="H188:H219" si="44">+IF(D188=0,"",D188/D$188)</f>
        <v>1</v>
      </c>
      <c r="I188" s="12">
        <f t="shared" ref="I188:I219" si="45">+IF(E188=0,"",E188/E$188)</f>
        <v>1</v>
      </c>
      <c r="J188" s="12">
        <f t="shared" ref="J188:J219" si="46">+IF(F188=0,"",F188/F$188)</f>
        <v>1</v>
      </c>
      <c r="K188" s="12">
        <f>+IF(AND(C188=0,E188=0),"",IF(C188=0,1,IF(E188=0,-1,(E188-C188)/C188)))</f>
        <v>0.10909090909090909</v>
      </c>
      <c r="L188" s="11">
        <f>+IF(AND(D188=0,F188=0),"",IF(D188=0,1,IF(F188=0,-1,(F188-D188)/D188)))</f>
        <v>-6.3380281690140844E-2</v>
      </c>
      <c r="M188" s="12">
        <f t="shared" ref="M188:M219" si="47">+IF(OR(AND(G188=""),(K188="")),"",G188*K188)</f>
        <v>0.10909090909090909</v>
      </c>
      <c r="N188" s="12">
        <f t="shared" ref="N188:N219" si="48">+IF(OR(AND(H188=""),(L188="")),"",H188*L188)</f>
        <v>-6.3380281690140844E-2</v>
      </c>
    </row>
    <row r="189" spans="1:14" ht="22.5" customHeight="1" x14ac:dyDescent="0.2">
      <c r="A189" s="15"/>
      <c r="B189" s="27" t="s">
        <v>163</v>
      </c>
      <c r="C189" s="30">
        <v>3</v>
      </c>
      <c r="D189" s="31">
        <v>1</v>
      </c>
      <c r="E189" s="16">
        <v>2</v>
      </c>
      <c r="F189" s="16">
        <v>0</v>
      </c>
      <c r="G189" s="32">
        <f t="shared" si="43"/>
        <v>2.1818181818181819E-3</v>
      </c>
      <c r="H189" s="32">
        <f t="shared" si="44"/>
        <v>7.0422535211267609E-4</v>
      </c>
      <c r="I189" s="32">
        <f t="shared" si="45"/>
        <v>1.3114754098360656E-3</v>
      </c>
      <c r="J189" s="32" t="str">
        <f t="shared" si="46"/>
        <v/>
      </c>
      <c r="K189" s="32">
        <f t="shared" ref="K189:K220" si="49">+IF(AND(C189=0,E189=0)," ",IF(C189=0,1,IF(E189=0,-1,(E189-C189)/C189)))</f>
        <v>-0.33333333333333331</v>
      </c>
      <c r="L189" s="32">
        <f t="shared" ref="L189:L220" si="50">+IF(AND(D189=0,F189=0)," ",IF(D189=0,1,IF(F189=0,-1,(F189-D189)/D189)))</f>
        <v>-1</v>
      </c>
      <c r="M189" s="32">
        <f t="shared" si="47"/>
        <v>-7.2727272727272723E-4</v>
      </c>
      <c r="N189" s="33">
        <f t="shared" si="48"/>
        <v>-7.0422535211267609E-4</v>
      </c>
    </row>
    <row r="190" spans="1:14" x14ac:dyDescent="0.2">
      <c r="A190" s="15"/>
      <c r="B190" s="28" t="s">
        <v>164</v>
      </c>
      <c r="C190" s="25"/>
      <c r="D190" s="16"/>
      <c r="E190" s="16"/>
      <c r="F190" s="16"/>
      <c r="G190" s="17" t="str">
        <f t="shared" si="43"/>
        <v/>
      </c>
      <c r="H190" s="17" t="str">
        <f t="shared" si="44"/>
        <v/>
      </c>
      <c r="I190" s="17" t="str">
        <f t="shared" si="45"/>
        <v/>
      </c>
      <c r="J190" s="17" t="str">
        <f t="shared" si="46"/>
        <v/>
      </c>
      <c r="K190" s="17" t="str">
        <f t="shared" si="49"/>
        <v xml:space="preserve"> </v>
      </c>
      <c r="L190" s="17" t="str">
        <f t="shared" si="50"/>
        <v xml:space="preserve"> </v>
      </c>
      <c r="M190" s="17" t="str">
        <f t="shared" si="47"/>
        <v/>
      </c>
      <c r="N190" s="21" t="str">
        <f t="shared" si="48"/>
        <v/>
      </c>
    </row>
    <row r="191" spans="1:14" ht="38.25" x14ac:dyDescent="0.2">
      <c r="A191" s="15"/>
      <c r="B191" s="28" t="s">
        <v>165</v>
      </c>
      <c r="C191" s="25">
        <v>0</v>
      </c>
      <c r="D191" s="16">
        <v>1</v>
      </c>
      <c r="E191" s="16"/>
      <c r="F191" s="16"/>
      <c r="G191" s="17" t="str">
        <f t="shared" si="43"/>
        <v/>
      </c>
      <c r="H191" s="17">
        <f t="shared" si="44"/>
        <v>7.0422535211267609E-4</v>
      </c>
      <c r="I191" s="17" t="str">
        <f t="shared" si="45"/>
        <v/>
      </c>
      <c r="J191" s="17" t="str">
        <f t="shared" si="46"/>
        <v/>
      </c>
      <c r="K191" s="17" t="str">
        <f t="shared" si="49"/>
        <v xml:space="preserve"> </v>
      </c>
      <c r="L191" s="17">
        <f t="shared" si="50"/>
        <v>-1</v>
      </c>
      <c r="M191" s="17" t="str">
        <f t="shared" si="47"/>
        <v/>
      </c>
      <c r="N191" s="21">
        <f t="shared" si="48"/>
        <v>-7.0422535211267609E-4</v>
      </c>
    </row>
    <row r="192" spans="1:14" ht="24.75" customHeight="1" x14ac:dyDescent="0.2">
      <c r="A192" s="15"/>
      <c r="B192" s="28" t="s">
        <v>166</v>
      </c>
      <c r="C192" s="25"/>
      <c r="D192" s="16"/>
      <c r="E192" s="16"/>
      <c r="F192" s="16"/>
      <c r="G192" s="17" t="str">
        <f t="shared" si="43"/>
        <v/>
      </c>
      <c r="H192" s="17" t="str">
        <f t="shared" si="44"/>
        <v/>
      </c>
      <c r="I192" s="17" t="str">
        <f t="shared" si="45"/>
        <v/>
      </c>
      <c r="J192" s="17" t="str">
        <f t="shared" si="46"/>
        <v/>
      </c>
      <c r="K192" s="17" t="str">
        <f t="shared" si="49"/>
        <v xml:space="preserve"> </v>
      </c>
      <c r="L192" s="17" t="str">
        <f t="shared" si="50"/>
        <v xml:space="preserve"> </v>
      </c>
      <c r="M192" s="17" t="str">
        <f t="shared" si="47"/>
        <v/>
      </c>
      <c r="N192" s="21" t="str">
        <f t="shared" si="48"/>
        <v/>
      </c>
    </row>
    <row r="193" spans="1:14" ht="25.5" x14ac:dyDescent="0.2">
      <c r="A193" s="15"/>
      <c r="B193" s="28" t="s">
        <v>167</v>
      </c>
      <c r="C193" s="25">
        <v>109</v>
      </c>
      <c r="D193" s="16">
        <v>128</v>
      </c>
      <c r="E193" s="16">
        <v>4</v>
      </c>
      <c r="F193" s="16">
        <v>2</v>
      </c>
      <c r="G193" s="17">
        <f t="shared" si="43"/>
        <v>7.9272727272727272E-2</v>
      </c>
      <c r="H193" s="17">
        <f t="shared" si="44"/>
        <v>9.014084507042254E-2</v>
      </c>
      <c r="I193" s="17">
        <f t="shared" si="45"/>
        <v>2.6229508196721311E-3</v>
      </c>
      <c r="J193" s="17">
        <f t="shared" si="46"/>
        <v>1.5037593984962407E-3</v>
      </c>
      <c r="K193" s="17">
        <f t="shared" si="49"/>
        <v>-0.96330275229357798</v>
      </c>
      <c r="L193" s="17">
        <f t="shared" si="50"/>
        <v>-0.984375</v>
      </c>
      <c r="M193" s="17">
        <f t="shared" si="47"/>
        <v>-7.636363636363637E-2</v>
      </c>
      <c r="N193" s="21">
        <f t="shared" si="48"/>
        <v>-8.873239436619719E-2</v>
      </c>
    </row>
    <row r="194" spans="1:14" ht="25.5" x14ac:dyDescent="0.2">
      <c r="A194" s="15"/>
      <c r="B194" s="28" t="s">
        <v>168</v>
      </c>
      <c r="C194" s="25"/>
      <c r="D194" s="16"/>
      <c r="E194" s="16"/>
      <c r="F194" s="16"/>
      <c r="G194" s="17" t="str">
        <f t="shared" si="43"/>
        <v/>
      </c>
      <c r="H194" s="17" t="str">
        <f t="shared" si="44"/>
        <v/>
      </c>
      <c r="I194" s="17" t="str">
        <f t="shared" si="45"/>
        <v/>
      </c>
      <c r="J194" s="17" t="str">
        <f t="shared" si="46"/>
        <v/>
      </c>
      <c r="K194" s="17" t="str">
        <f t="shared" si="49"/>
        <v xml:space="preserve"> </v>
      </c>
      <c r="L194" s="17" t="str">
        <f t="shared" si="50"/>
        <v xml:space="preserve"> </v>
      </c>
      <c r="M194" s="17" t="str">
        <f t="shared" si="47"/>
        <v/>
      </c>
      <c r="N194" s="21" t="str">
        <f t="shared" si="48"/>
        <v/>
      </c>
    </row>
    <row r="195" spans="1:14" x14ac:dyDescent="0.2">
      <c r="A195" s="15"/>
      <c r="B195" s="28" t="s">
        <v>169</v>
      </c>
      <c r="C195" s="25">
        <v>65</v>
      </c>
      <c r="D195" s="16">
        <v>33</v>
      </c>
      <c r="E195" s="16">
        <v>95</v>
      </c>
      <c r="F195" s="16">
        <v>32</v>
      </c>
      <c r="G195" s="17">
        <f t="shared" si="43"/>
        <v>4.7272727272727272E-2</v>
      </c>
      <c r="H195" s="17">
        <f t="shared" si="44"/>
        <v>2.323943661971831E-2</v>
      </c>
      <c r="I195" s="17">
        <f t="shared" si="45"/>
        <v>6.2295081967213117E-2</v>
      </c>
      <c r="J195" s="17">
        <f t="shared" si="46"/>
        <v>2.4060150375939851E-2</v>
      </c>
      <c r="K195" s="17">
        <f t="shared" si="49"/>
        <v>0.46153846153846156</v>
      </c>
      <c r="L195" s="17">
        <f t="shared" si="50"/>
        <v>-3.0303030303030304E-2</v>
      </c>
      <c r="M195" s="17">
        <f t="shared" si="47"/>
        <v>2.181818181818182E-2</v>
      </c>
      <c r="N195" s="21">
        <f t="shared" si="48"/>
        <v>-7.0422535211267609E-4</v>
      </c>
    </row>
    <row r="196" spans="1:14" x14ac:dyDescent="0.2">
      <c r="A196" s="15"/>
      <c r="B196" s="28" t="s">
        <v>170</v>
      </c>
      <c r="C196" s="25"/>
      <c r="D196" s="16"/>
      <c r="E196" s="16"/>
      <c r="F196" s="16"/>
      <c r="G196" s="17" t="str">
        <f t="shared" si="43"/>
        <v/>
      </c>
      <c r="H196" s="17" t="str">
        <f t="shared" si="44"/>
        <v/>
      </c>
      <c r="I196" s="17" t="str">
        <f t="shared" si="45"/>
        <v/>
      </c>
      <c r="J196" s="17" t="str">
        <f t="shared" si="46"/>
        <v/>
      </c>
      <c r="K196" s="17" t="str">
        <f t="shared" si="49"/>
        <v xml:space="preserve"> </v>
      </c>
      <c r="L196" s="17" t="str">
        <f t="shared" si="50"/>
        <v xml:space="preserve"> </v>
      </c>
      <c r="M196" s="17" t="str">
        <f t="shared" si="47"/>
        <v/>
      </c>
      <c r="N196" s="21" t="str">
        <f t="shared" si="48"/>
        <v/>
      </c>
    </row>
    <row r="197" spans="1:14" x14ac:dyDescent="0.2">
      <c r="A197" s="15"/>
      <c r="B197" s="28" t="s">
        <v>171</v>
      </c>
      <c r="C197" s="25">
        <v>18</v>
      </c>
      <c r="D197" s="16">
        <v>6</v>
      </c>
      <c r="E197" s="16">
        <v>3</v>
      </c>
      <c r="F197" s="16">
        <v>0</v>
      </c>
      <c r="G197" s="17">
        <f t="shared" si="43"/>
        <v>1.3090909090909091E-2</v>
      </c>
      <c r="H197" s="17">
        <f t="shared" si="44"/>
        <v>4.2253521126760559E-3</v>
      </c>
      <c r="I197" s="17">
        <f t="shared" si="45"/>
        <v>1.9672131147540984E-3</v>
      </c>
      <c r="J197" s="17" t="str">
        <f t="shared" si="46"/>
        <v/>
      </c>
      <c r="K197" s="17">
        <f t="shared" si="49"/>
        <v>-0.83333333333333337</v>
      </c>
      <c r="L197" s="17">
        <f t="shared" si="50"/>
        <v>-1</v>
      </c>
      <c r="M197" s="17">
        <f t="shared" si="47"/>
        <v>-1.090909090909091E-2</v>
      </c>
      <c r="N197" s="21">
        <f t="shared" si="48"/>
        <v>-4.2253521126760559E-3</v>
      </c>
    </row>
    <row r="198" spans="1:14" x14ac:dyDescent="0.2">
      <c r="A198" s="15"/>
      <c r="B198" s="28" t="s">
        <v>172</v>
      </c>
      <c r="C198" s="25">
        <v>0</v>
      </c>
      <c r="D198" s="16">
        <v>1</v>
      </c>
      <c r="E198" s="16"/>
      <c r="F198" s="16"/>
      <c r="G198" s="17" t="str">
        <f t="shared" si="43"/>
        <v/>
      </c>
      <c r="H198" s="17">
        <f t="shared" si="44"/>
        <v>7.0422535211267609E-4</v>
      </c>
      <c r="I198" s="17" t="str">
        <f t="shared" si="45"/>
        <v/>
      </c>
      <c r="J198" s="17" t="str">
        <f t="shared" si="46"/>
        <v/>
      </c>
      <c r="K198" s="17" t="str">
        <f t="shared" si="49"/>
        <v xml:space="preserve"> </v>
      </c>
      <c r="L198" s="17">
        <f t="shared" si="50"/>
        <v>-1</v>
      </c>
      <c r="M198" s="17" t="str">
        <f t="shared" si="47"/>
        <v/>
      </c>
      <c r="N198" s="21">
        <f t="shared" si="48"/>
        <v>-7.0422535211267609E-4</v>
      </c>
    </row>
    <row r="199" spans="1:14" x14ac:dyDescent="0.2">
      <c r="A199" s="15"/>
      <c r="B199" s="28" t="s">
        <v>173</v>
      </c>
      <c r="C199" s="25"/>
      <c r="D199" s="16"/>
      <c r="E199" s="16"/>
      <c r="F199" s="16"/>
      <c r="G199" s="17" t="str">
        <f t="shared" si="43"/>
        <v/>
      </c>
      <c r="H199" s="17" t="str">
        <f t="shared" si="44"/>
        <v/>
      </c>
      <c r="I199" s="17" t="str">
        <f t="shared" si="45"/>
        <v/>
      </c>
      <c r="J199" s="17" t="str">
        <f t="shared" si="46"/>
        <v/>
      </c>
      <c r="K199" s="17" t="str">
        <f t="shared" si="49"/>
        <v xml:space="preserve"> </v>
      </c>
      <c r="L199" s="17" t="str">
        <f t="shared" si="50"/>
        <v xml:space="preserve"> </v>
      </c>
      <c r="M199" s="17" t="str">
        <f t="shared" si="47"/>
        <v/>
      </c>
      <c r="N199" s="21" t="str">
        <f t="shared" si="48"/>
        <v/>
      </c>
    </row>
    <row r="200" spans="1:14" ht="25.5" x14ac:dyDescent="0.2">
      <c r="A200" s="15"/>
      <c r="B200" s="28" t="s">
        <v>174</v>
      </c>
      <c r="C200" s="25"/>
      <c r="D200" s="16"/>
      <c r="E200" s="16"/>
      <c r="F200" s="16"/>
      <c r="G200" s="17" t="str">
        <f t="shared" si="43"/>
        <v/>
      </c>
      <c r="H200" s="17" t="str">
        <f t="shared" si="44"/>
        <v/>
      </c>
      <c r="I200" s="17" t="str">
        <f t="shared" si="45"/>
        <v/>
      </c>
      <c r="J200" s="17" t="str">
        <f t="shared" si="46"/>
        <v/>
      </c>
      <c r="K200" s="17" t="str">
        <f t="shared" si="49"/>
        <v xml:space="preserve"> </v>
      </c>
      <c r="L200" s="17" t="str">
        <f t="shared" si="50"/>
        <v xml:space="preserve"> </v>
      </c>
      <c r="M200" s="17" t="str">
        <f t="shared" si="47"/>
        <v/>
      </c>
      <c r="N200" s="21" t="str">
        <f t="shared" si="48"/>
        <v/>
      </c>
    </row>
    <row r="201" spans="1:14" x14ac:dyDescent="0.2">
      <c r="A201" s="15"/>
      <c r="B201" s="28" t="s">
        <v>175</v>
      </c>
      <c r="C201" s="25">
        <v>0</v>
      </c>
      <c r="D201" s="16">
        <v>1</v>
      </c>
      <c r="E201" s="16">
        <v>1</v>
      </c>
      <c r="F201" s="16">
        <v>0</v>
      </c>
      <c r="G201" s="17" t="str">
        <f t="shared" si="43"/>
        <v/>
      </c>
      <c r="H201" s="17">
        <f t="shared" si="44"/>
        <v>7.0422535211267609E-4</v>
      </c>
      <c r="I201" s="17">
        <f t="shared" si="45"/>
        <v>6.5573770491803279E-4</v>
      </c>
      <c r="J201" s="17" t="str">
        <f t="shared" si="46"/>
        <v/>
      </c>
      <c r="K201" s="17">
        <f t="shared" si="49"/>
        <v>1</v>
      </c>
      <c r="L201" s="17">
        <f t="shared" si="50"/>
        <v>-1</v>
      </c>
      <c r="M201" s="17" t="str">
        <f t="shared" si="47"/>
        <v/>
      </c>
      <c r="N201" s="21">
        <f t="shared" si="48"/>
        <v>-7.0422535211267609E-4</v>
      </c>
    </row>
    <row r="202" spans="1:14" x14ac:dyDescent="0.2">
      <c r="A202" s="15"/>
      <c r="B202" s="28" t="s">
        <v>176</v>
      </c>
      <c r="C202" s="25">
        <v>9</v>
      </c>
      <c r="D202" s="16">
        <v>3</v>
      </c>
      <c r="E202" s="16">
        <v>60</v>
      </c>
      <c r="F202" s="16">
        <v>14</v>
      </c>
      <c r="G202" s="17">
        <f t="shared" si="43"/>
        <v>6.5454545454545453E-3</v>
      </c>
      <c r="H202" s="17">
        <f t="shared" si="44"/>
        <v>2.112676056338028E-3</v>
      </c>
      <c r="I202" s="17">
        <f t="shared" si="45"/>
        <v>3.9344262295081971E-2</v>
      </c>
      <c r="J202" s="17">
        <f t="shared" si="46"/>
        <v>1.0526315789473684E-2</v>
      </c>
      <c r="K202" s="17">
        <f t="shared" si="49"/>
        <v>5.666666666666667</v>
      </c>
      <c r="L202" s="17">
        <f t="shared" si="50"/>
        <v>3.6666666666666665</v>
      </c>
      <c r="M202" s="17">
        <f t="shared" si="47"/>
        <v>3.7090909090909091E-2</v>
      </c>
      <c r="N202" s="21">
        <f t="shared" si="48"/>
        <v>7.7464788732394358E-3</v>
      </c>
    </row>
    <row r="203" spans="1:14" x14ac:dyDescent="0.2">
      <c r="A203" s="15"/>
      <c r="B203" s="28" t="s">
        <v>177</v>
      </c>
      <c r="C203" s="25">
        <v>122</v>
      </c>
      <c r="D203" s="16">
        <v>102</v>
      </c>
      <c r="E203" s="16">
        <v>57</v>
      </c>
      <c r="F203" s="16">
        <v>51</v>
      </c>
      <c r="G203" s="17">
        <f t="shared" si="43"/>
        <v>8.8727272727272724E-2</v>
      </c>
      <c r="H203" s="17">
        <f t="shared" si="44"/>
        <v>7.1830985915492959E-2</v>
      </c>
      <c r="I203" s="17">
        <f t="shared" si="45"/>
        <v>3.7377049180327866E-2</v>
      </c>
      <c r="J203" s="17">
        <f t="shared" si="46"/>
        <v>3.8345864661654135E-2</v>
      </c>
      <c r="K203" s="17">
        <f t="shared" si="49"/>
        <v>-0.53278688524590168</v>
      </c>
      <c r="L203" s="17">
        <f t="shared" si="50"/>
        <v>-0.5</v>
      </c>
      <c r="M203" s="17">
        <f t="shared" si="47"/>
        <v>-4.7272727272727272E-2</v>
      </c>
      <c r="N203" s="21">
        <f t="shared" si="48"/>
        <v>-3.591549295774648E-2</v>
      </c>
    </row>
    <row r="204" spans="1:14" ht="25.5" x14ac:dyDescent="0.2">
      <c r="A204" s="15"/>
      <c r="B204" s="28" t="s">
        <v>178</v>
      </c>
      <c r="C204" s="25">
        <v>7</v>
      </c>
      <c r="D204" s="16">
        <v>5</v>
      </c>
      <c r="E204" s="16">
        <v>1</v>
      </c>
      <c r="F204" s="16">
        <v>1</v>
      </c>
      <c r="G204" s="17">
        <f t="shared" si="43"/>
        <v>5.0909090909090913E-3</v>
      </c>
      <c r="H204" s="17">
        <f t="shared" si="44"/>
        <v>3.5211267605633804E-3</v>
      </c>
      <c r="I204" s="17">
        <f t="shared" si="45"/>
        <v>6.5573770491803279E-4</v>
      </c>
      <c r="J204" s="17">
        <f t="shared" si="46"/>
        <v>7.5187969924812035E-4</v>
      </c>
      <c r="K204" s="17">
        <f t="shared" si="49"/>
        <v>-0.8571428571428571</v>
      </c>
      <c r="L204" s="17">
        <f t="shared" si="50"/>
        <v>-0.8</v>
      </c>
      <c r="M204" s="17">
        <f t="shared" si="47"/>
        <v>-4.3636363636363638E-3</v>
      </c>
      <c r="N204" s="21">
        <f t="shared" si="48"/>
        <v>-2.8169014084507044E-3</v>
      </c>
    </row>
    <row r="205" spans="1:14" ht="25.5" x14ac:dyDescent="0.2">
      <c r="A205" s="15"/>
      <c r="B205" s="28" t="s">
        <v>179</v>
      </c>
      <c r="C205" s="25"/>
      <c r="D205" s="16"/>
      <c r="E205" s="16"/>
      <c r="F205" s="16"/>
      <c r="G205" s="17" t="str">
        <f t="shared" si="43"/>
        <v/>
      </c>
      <c r="H205" s="17" t="str">
        <f t="shared" si="44"/>
        <v/>
      </c>
      <c r="I205" s="17" t="str">
        <f t="shared" si="45"/>
        <v/>
      </c>
      <c r="J205" s="17" t="str">
        <f t="shared" si="46"/>
        <v/>
      </c>
      <c r="K205" s="17" t="str">
        <f t="shared" si="49"/>
        <v xml:space="preserve"> </v>
      </c>
      <c r="L205" s="17" t="str">
        <f t="shared" si="50"/>
        <v xml:space="preserve"> </v>
      </c>
      <c r="M205" s="17" t="str">
        <f t="shared" si="47"/>
        <v/>
      </c>
      <c r="N205" s="21" t="str">
        <f t="shared" si="48"/>
        <v/>
      </c>
    </row>
    <row r="206" spans="1:14" x14ac:dyDescent="0.2">
      <c r="A206" s="15"/>
      <c r="B206" s="28" t="s">
        <v>180</v>
      </c>
      <c r="C206" s="25"/>
      <c r="D206" s="16"/>
      <c r="E206" s="16"/>
      <c r="F206" s="16"/>
      <c r="G206" s="17" t="str">
        <f t="shared" si="43"/>
        <v/>
      </c>
      <c r="H206" s="17" t="str">
        <f t="shared" si="44"/>
        <v/>
      </c>
      <c r="I206" s="17" t="str">
        <f t="shared" si="45"/>
        <v/>
      </c>
      <c r="J206" s="17" t="str">
        <f t="shared" si="46"/>
        <v/>
      </c>
      <c r="K206" s="17" t="str">
        <f t="shared" si="49"/>
        <v xml:space="preserve"> </v>
      </c>
      <c r="L206" s="17" t="str">
        <f t="shared" si="50"/>
        <v xml:space="preserve"> </v>
      </c>
      <c r="M206" s="17" t="str">
        <f t="shared" si="47"/>
        <v/>
      </c>
      <c r="N206" s="21" t="str">
        <f t="shared" si="48"/>
        <v/>
      </c>
    </row>
    <row r="207" spans="1:14" x14ac:dyDescent="0.2">
      <c r="A207" s="15"/>
      <c r="B207" s="28" t="s">
        <v>181</v>
      </c>
      <c r="C207" s="25">
        <v>3</v>
      </c>
      <c r="D207" s="16">
        <v>2</v>
      </c>
      <c r="E207" s="16">
        <v>1</v>
      </c>
      <c r="F207" s="16">
        <v>0</v>
      </c>
      <c r="G207" s="17">
        <f t="shared" si="43"/>
        <v>2.1818181818181819E-3</v>
      </c>
      <c r="H207" s="17">
        <f t="shared" si="44"/>
        <v>1.4084507042253522E-3</v>
      </c>
      <c r="I207" s="17">
        <f t="shared" si="45"/>
        <v>6.5573770491803279E-4</v>
      </c>
      <c r="J207" s="17" t="str">
        <f t="shared" si="46"/>
        <v/>
      </c>
      <c r="K207" s="17">
        <f t="shared" si="49"/>
        <v>-0.66666666666666663</v>
      </c>
      <c r="L207" s="17">
        <f t="shared" si="50"/>
        <v>-1</v>
      </c>
      <c r="M207" s="17">
        <f t="shared" si="47"/>
        <v>-1.4545454545454545E-3</v>
      </c>
      <c r="N207" s="21">
        <f t="shared" si="48"/>
        <v>-1.4084507042253522E-3</v>
      </c>
    </row>
    <row r="208" spans="1:14" x14ac:dyDescent="0.2">
      <c r="A208" s="15"/>
      <c r="B208" s="28" t="s">
        <v>182</v>
      </c>
      <c r="C208" s="25"/>
      <c r="D208" s="16"/>
      <c r="E208" s="16"/>
      <c r="F208" s="16"/>
      <c r="G208" s="17" t="str">
        <f t="shared" si="43"/>
        <v/>
      </c>
      <c r="H208" s="17" t="str">
        <f t="shared" si="44"/>
        <v/>
      </c>
      <c r="I208" s="17" t="str">
        <f t="shared" si="45"/>
        <v/>
      </c>
      <c r="J208" s="17" t="str">
        <f t="shared" si="46"/>
        <v/>
      </c>
      <c r="K208" s="17" t="str">
        <f t="shared" si="49"/>
        <v xml:space="preserve"> </v>
      </c>
      <c r="L208" s="17" t="str">
        <f t="shared" si="50"/>
        <v xml:space="preserve"> </v>
      </c>
      <c r="M208" s="17" t="str">
        <f t="shared" si="47"/>
        <v/>
      </c>
      <c r="N208" s="21" t="str">
        <f t="shared" si="48"/>
        <v/>
      </c>
    </row>
    <row r="209" spans="1:14" ht="25.5" x14ac:dyDescent="0.2">
      <c r="A209" s="15"/>
      <c r="B209" s="28" t="s">
        <v>183</v>
      </c>
      <c r="C209" s="25">
        <v>23</v>
      </c>
      <c r="D209" s="16">
        <v>33</v>
      </c>
      <c r="E209" s="16">
        <v>19</v>
      </c>
      <c r="F209" s="16">
        <v>39</v>
      </c>
      <c r="G209" s="17">
        <f t="shared" si="43"/>
        <v>1.6727272727272726E-2</v>
      </c>
      <c r="H209" s="17">
        <f t="shared" si="44"/>
        <v>2.323943661971831E-2</v>
      </c>
      <c r="I209" s="17">
        <f t="shared" si="45"/>
        <v>1.2459016393442624E-2</v>
      </c>
      <c r="J209" s="17">
        <f t="shared" si="46"/>
        <v>2.9323308270676692E-2</v>
      </c>
      <c r="K209" s="17">
        <f t="shared" si="49"/>
        <v>-0.17391304347826086</v>
      </c>
      <c r="L209" s="17">
        <f t="shared" si="50"/>
        <v>0.18181818181818182</v>
      </c>
      <c r="M209" s="17">
        <f t="shared" si="47"/>
        <v>-2.9090909090909089E-3</v>
      </c>
      <c r="N209" s="21">
        <f t="shared" si="48"/>
        <v>4.2253521126760568E-3</v>
      </c>
    </row>
    <row r="210" spans="1:14" x14ac:dyDescent="0.2">
      <c r="A210" s="15"/>
      <c r="B210" s="28" t="s">
        <v>184</v>
      </c>
      <c r="C210" s="25">
        <v>1</v>
      </c>
      <c r="D210" s="16">
        <v>0</v>
      </c>
      <c r="E210" s="16">
        <v>0</v>
      </c>
      <c r="F210" s="16">
        <v>1</v>
      </c>
      <c r="G210" s="17">
        <f t="shared" si="43"/>
        <v>7.2727272727272723E-4</v>
      </c>
      <c r="H210" s="17" t="str">
        <f t="shared" si="44"/>
        <v/>
      </c>
      <c r="I210" s="17" t="str">
        <f t="shared" si="45"/>
        <v/>
      </c>
      <c r="J210" s="17">
        <f t="shared" si="46"/>
        <v>7.5187969924812035E-4</v>
      </c>
      <c r="K210" s="17">
        <f t="shared" si="49"/>
        <v>-1</v>
      </c>
      <c r="L210" s="17">
        <f t="shared" si="50"/>
        <v>1</v>
      </c>
      <c r="M210" s="17">
        <f t="shared" si="47"/>
        <v>-7.2727272727272723E-4</v>
      </c>
      <c r="N210" s="21" t="str">
        <f t="shared" si="48"/>
        <v/>
      </c>
    </row>
    <row r="211" spans="1:14" x14ac:dyDescent="0.2">
      <c r="A211" s="15"/>
      <c r="B211" s="28" t="s">
        <v>185</v>
      </c>
      <c r="C211" s="25">
        <v>0</v>
      </c>
      <c r="D211" s="16">
        <v>2</v>
      </c>
      <c r="E211" s="16">
        <v>0</v>
      </c>
      <c r="F211" s="16">
        <v>1</v>
      </c>
      <c r="G211" s="17" t="str">
        <f t="shared" si="43"/>
        <v/>
      </c>
      <c r="H211" s="17">
        <f t="shared" si="44"/>
        <v>1.4084507042253522E-3</v>
      </c>
      <c r="I211" s="17" t="str">
        <f t="shared" si="45"/>
        <v/>
      </c>
      <c r="J211" s="17">
        <f t="shared" si="46"/>
        <v>7.5187969924812035E-4</v>
      </c>
      <c r="K211" s="17" t="str">
        <f t="shared" si="49"/>
        <v xml:space="preserve"> </v>
      </c>
      <c r="L211" s="17">
        <f t="shared" si="50"/>
        <v>-0.5</v>
      </c>
      <c r="M211" s="17" t="str">
        <f t="shared" si="47"/>
        <v/>
      </c>
      <c r="N211" s="21">
        <f t="shared" si="48"/>
        <v>-7.0422535211267609E-4</v>
      </c>
    </row>
    <row r="212" spans="1:14" x14ac:dyDescent="0.2">
      <c r="A212" s="15"/>
      <c r="B212" s="28" t="s">
        <v>186</v>
      </c>
      <c r="C212" s="25"/>
      <c r="D212" s="16"/>
      <c r="E212" s="16"/>
      <c r="F212" s="16"/>
      <c r="G212" s="17" t="str">
        <f t="shared" si="43"/>
        <v/>
      </c>
      <c r="H212" s="17" t="str">
        <f t="shared" si="44"/>
        <v/>
      </c>
      <c r="I212" s="17" t="str">
        <f t="shared" si="45"/>
        <v/>
      </c>
      <c r="J212" s="17" t="str">
        <f t="shared" si="46"/>
        <v/>
      </c>
      <c r="K212" s="17" t="str">
        <f t="shared" si="49"/>
        <v xml:space="preserve"> </v>
      </c>
      <c r="L212" s="17" t="str">
        <f t="shared" si="50"/>
        <v xml:space="preserve"> </v>
      </c>
      <c r="M212" s="17" t="str">
        <f t="shared" si="47"/>
        <v/>
      </c>
      <c r="N212" s="21" t="str">
        <f t="shared" si="48"/>
        <v/>
      </c>
    </row>
    <row r="213" spans="1:14" x14ac:dyDescent="0.2">
      <c r="A213" s="15"/>
      <c r="B213" s="28" t="s">
        <v>187</v>
      </c>
      <c r="C213" s="25"/>
      <c r="D213" s="16"/>
      <c r="E213" s="16"/>
      <c r="F213" s="16"/>
      <c r="G213" s="17" t="str">
        <f t="shared" si="43"/>
        <v/>
      </c>
      <c r="H213" s="17" t="str">
        <f t="shared" si="44"/>
        <v/>
      </c>
      <c r="I213" s="17" t="str">
        <f t="shared" si="45"/>
        <v/>
      </c>
      <c r="J213" s="17" t="str">
        <f t="shared" si="46"/>
        <v/>
      </c>
      <c r="K213" s="17" t="str">
        <f t="shared" si="49"/>
        <v xml:space="preserve"> </v>
      </c>
      <c r="L213" s="17" t="str">
        <f t="shared" si="50"/>
        <v xml:space="preserve"> </v>
      </c>
      <c r="M213" s="17" t="str">
        <f t="shared" si="47"/>
        <v/>
      </c>
      <c r="N213" s="21" t="str">
        <f t="shared" si="48"/>
        <v/>
      </c>
    </row>
    <row r="214" spans="1:14" x14ac:dyDescent="0.2">
      <c r="A214" s="15"/>
      <c r="B214" s="28" t="s">
        <v>188</v>
      </c>
      <c r="C214" s="25">
        <v>1</v>
      </c>
      <c r="D214" s="16">
        <v>0</v>
      </c>
      <c r="E214" s="16"/>
      <c r="F214" s="16"/>
      <c r="G214" s="17">
        <f t="shared" si="43"/>
        <v>7.2727272727272723E-4</v>
      </c>
      <c r="H214" s="17" t="str">
        <f t="shared" si="44"/>
        <v/>
      </c>
      <c r="I214" s="17" t="str">
        <f t="shared" si="45"/>
        <v/>
      </c>
      <c r="J214" s="17" t="str">
        <f t="shared" si="46"/>
        <v/>
      </c>
      <c r="K214" s="17">
        <f t="shared" si="49"/>
        <v>-1</v>
      </c>
      <c r="L214" s="17" t="str">
        <f t="shared" si="50"/>
        <v xml:space="preserve"> </v>
      </c>
      <c r="M214" s="17">
        <f t="shared" si="47"/>
        <v>-7.2727272727272723E-4</v>
      </c>
      <c r="N214" s="21" t="str">
        <f t="shared" si="48"/>
        <v/>
      </c>
    </row>
    <row r="215" spans="1:14" x14ac:dyDescent="0.2">
      <c r="A215" s="15"/>
      <c r="B215" s="28" t="s">
        <v>189</v>
      </c>
      <c r="C215" s="25">
        <v>43</v>
      </c>
      <c r="D215" s="16">
        <v>40</v>
      </c>
      <c r="E215" s="16">
        <v>4</v>
      </c>
      <c r="F215" s="16">
        <v>2</v>
      </c>
      <c r="G215" s="17">
        <f t="shared" si="43"/>
        <v>3.1272727272727271E-2</v>
      </c>
      <c r="H215" s="17">
        <f t="shared" si="44"/>
        <v>2.8169014084507043E-2</v>
      </c>
      <c r="I215" s="17">
        <f t="shared" si="45"/>
        <v>2.6229508196721311E-3</v>
      </c>
      <c r="J215" s="17">
        <f t="shared" si="46"/>
        <v>1.5037593984962407E-3</v>
      </c>
      <c r="K215" s="17">
        <f t="shared" si="49"/>
        <v>-0.90697674418604646</v>
      </c>
      <c r="L215" s="17">
        <f t="shared" si="50"/>
        <v>-0.95</v>
      </c>
      <c r="M215" s="17">
        <f t="shared" si="47"/>
        <v>-2.8363636363636362E-2</v>
      </c>
      <c r="N215" s="21">
        <f t="shared" si="48"/>
        <v>-2.6760563380281689E-2</v>
      </c>
    </row>
    <row r="216" spans="1:14" ht="24" customHeight="1" x14ac:dyDescent="0.2">
      <c r="A216" s="15"/>
      <c r="B216" s="28" t="s">
        <v>190</v>
      </c>
      <c r="C216" s="25">
        <v>21</v>
      </c>
      <c r="D216" s="16">
        <v>24</v>
      </c>
      <c r="E216" s="16">
        <v>11</v>
      </c>
      <c r="F216" s="16">
        <v>6</v>
      </c>
      <c r="G216" s="17">
        <f t="shared" si="43"/>
        <v>1.5272727272727273E-2</v>
      </c>
      <c r="H216" s="17">
        <f t="shared" si="44"/>
        <v>1.6901408450704224E-2</v>
      </c>
      <c r="I216" s="17">
        <f t="shared" si="45"/>
        <v>7.2131147540983606E-3</v>
      </c>
      <c r="J216" s="17">
        <f t="shared" si="46"/>
        <v>4.5112781954887221E-3</v>
      </c>
      <c r="K216" s="17">
        <f t="shared" si="49"/>
        <v>-0.47619047619047616</v>
      </c>
      <c r="L216" s="17">
        <f t="shared" si="50"/>
        <v>-0.75</v>
      </c>
      <c r="M216" s="17">
        <f t="shared" si="47"/>
        <v>-7.2727272727272727E-3</v>
      </c>
      <c r="N216" s="21">
        <f t="shared" si="48"/>
        <v>-1.2676056338028168E-2</v>
      </c>
    </row>
    <row r="217" spans="1:14" x14ac:dyDescent="0.2">
      <c r="A217" s="15"/>
      <c r="B217" s="28" t="s">
        <v>191</v>
      </c>
      <c r="C217" s="25"/>
      <c r="D217" s="16"/>
      <c r="E217" s="16"/>
      <c r="F217" s="16"/>
      <c r="G217" s="17" t="str">
        <f t="shared" si="43"/>
        <v/>
      </c>
      <c r="H217" s="17" t="str">
        <f t="shared" si="44"/>
        <v/>
      </c>
      <c r="I217" s="17" t="str">
        <f t="shared" si="45"/>
        <v/>
      </c>
      <c r="J217" s="17" t="str">
        <f t="shared" si="46"/>
        <v/>
      </c>
      <c r="K217" s="17" t="str">
        <f t="shared" si="49"/>
        <v xml:space="preserve"> </v>
      </c>
      <c r="L217" s="17" t="str">
        <f t="shared" si="50"/>
        <v xml:space="preserve"> </v>
      </c>
      <c r="M217" s="17" t="str">
        <f t="shared" si="47"/>
        <v/>
      </c>
      <c r="N217" s="21" t="str">
        <f t="shared" si="48"/>
        <v/>
      </c>
    </row>
    <row r="218" spans="1:14" x14ac:dyDescent="0.2">
      <c r="A218" s="15"/>
      <c r="B218" s="28" t="s">
        <v>192</v>
      </c>
      <c r="C218" s="25">
        <v>84</v>
      </c>
      <c r="D218" s="16">
        <v>93</v>
      </c>
      <c r="E218" s="16">
        <v>79</v>
      </c>
      <c r="F218" s="16">
        <v>107</v>
      </c>
      <c r="G218" s="17">
        <f t="shared" si="43"/>
        <v>6.1090909090909092E-2</v>
      </c>
      <c r="H218" s="17">
        <f t="shared" si="44"/>
        <v>6.5492957746478869E-2</v>
      </c>
      <c r="I218" s="17">
        <f t="shared" si="45"/>
        <v>5.1803278688524593E-2</v>
      </c>
      <c r="J218" s="17">
        <f t="shared" si="46"/>
        <v>8.045112781954887E-2</v>
      </c>
      <c r="K218" s="17">
        <f t="shared" si="49"/>
        <v>-5.9523809523809521E-2</v>
      </c>
      <c r="L218" s="17">
        <f t="shared" si="50"/>
        <v>0.15053763440860216</v>
      </c>
      <c r="M218" s="17">
        <f t="shared" si="47"/>
        <v>-3.6363636363636364E-3</v>
      </c>
      <c r="N218" s="21">
        <f t="shared" si="48"/>
        <v>9.8591549295774638E-3</v>
      </c>
    </row>
    <row r="219" spans="1:14" x14ac:dyDescent="0.2">
      <c r="A219" s="15"/>
      <c r="B219" s="28" t="s">
        <v>193</v>
      </c>
      <c r="C219" s="25">
        <v>3</v>
      </c>
      <c r="D219" s="16">
        <v>14</v>
      </c>
      <c r="E219" s="16">
        <v>0</v>
      </c>
      <c r="F219" s="16">
        <v>4</v>
      </c>
      <c r="G219" s="17">
        <f t="shared" si="43"/>
        <v>2.1818181818181819E-3</v>
      </c>
      <c r="H219" s="17">
        <f t="shared" si="44"/>
        <v>9.8591549295774655E-3</v>
      </c>
      <c r="I219" s="17" t="str">
        <f t="shared" si="45"/>
        <v/>
      </c>
      <c r="J219" s="17">
        <f t="shared" si="46"/>
        <v>3.0075187969924814E-3</v>
      </c>
      <c r="K219" s="17">
        <f t="shared" si="49"/>
        <v>-1</v>
      </c>
      <c r="L219" s="17">
        <f t="shared" si="50"/>
        <v>-0.7142857142857143</v>
      </c>
      <c r="M219" s="17">
        <f t="shared" si="47"/>
        <v>-2.1818181818181819E-3</v>
      </c>
      <c r="N219" s="21">
        <f t="shared" si="48"/>
        <v>-7.0422535211267616E-3</v>
      </c>
    </row>
    <row r="220" spans="1:14" x14ac:dyDescent="0.2">
      <c r="A220" s="15"/>
      <c r="B220" s="28" t="s">
        <v>194</v>
      </c>
      <c r="C220" s="25">
        <v>1</v>
      </c>
      <c r="D220" s="16">
        <v>4</v>
      </c>
      <c r="E220" s="16">
        <v>2</v>
      </c>
      <c r="F220" s="16">
        <v>3</v>
      </c>
      <c r="G220" s="17">
        <f t="shared" ref="G220:G251" si="51">+IF(C220=0,"",C220/C$188)</f>
        <v>7.2727272727272723E-4</v>
      </c>
      <c r="H220" s="17">
        <f t="shared" ref="H220:H251" si="52">+IF(D220=0,"",D220/D$188)</f>
        <v>2.8169014084507044E-3</v>
      </c>
      <c r="I220" s="17">
        <f t="shared" ref="I220:I251" si="53">+IF(E220=0,"",E220/E$188)</f>
        <v>1.3114754098360656E-3</v>
      </c>
      <c r="J220" s="17">
        <f t="shared" ref="J220:J251" si="54">+IF(F220=0,"",F220/F$188)</f>
        <v>2.255639097744361E-3</v>
      </c>
      <c r="K220" s="17">
        <f t="shared" si="49"/>
        <v>1</v>
      </c>
      <c r="L220" s="17">
        <f t="shared" si="50"/>
        <v>-0.25</v>
      </c>
      <c r="M220" s="17">
        <f t="shared" ref="M220:M251" si="55">+IF(OR(AND(G220=""),(K220="")),"",G220*K220)</f>
        <v>7.2727272727272723E-4</v>
      </c>
      <c r="N220" s="21">
        <f t="shared" ref="N220:N251" si="56">+IF(OR(AND(H220=""),(L220="")),"",H220*L220)</f>
        <v>-7.0422535211267609E-4</v>
      </c>
    </row>
    <row r="221" spans="1:14" x14ac:dyDescent="0.2">
      <c r="A221" s="15"/>
      <c r="B221" s="28" t="s">
        <v>195</v>
      </c>
      <c r="C221" s="25">
        <v>0</v>
      </c>
      <c r="D221" s="16">
        <v>13</v>
      </c>
      <c r="E221" s="16">
        <v>2</v>
      </c>
      <c r="F221" s="16">
        <v>3</v>
      </c>
      <c r="G221" s="17" t="str">
        <f t="shared" si="51"/>
        <v/>
      </c>
      <c r="H221" s="17">
        <f t="shared" si="52"/>
        <v>9.1549295774647887E-3</v>
      </c>
      <c r="I221" s="17">
        <f t="shared" si="53"/>
        <v>1.3114754098360656E-3</v>
      </c>
      <c r="J221" s="17">
        <f t="shared" si="54"/>
        <v>2.255639097744361E-3</v>
      </c>
      <c r="K221" s="17">
        <f t="shared" ref="K221:K252" si="57">+IF(AND(C221=0,E221=0)," ",IF(C221=0,1,IF(E221=0,-1,(E221-C221)/C221)))</f>
        <v>1</v>
      </c>
      <c r="L221" s="17">
        <f t="shared" ref="L221:L252" si="58">+IF(AND(D221=0,F221=0)," ",IF(D221=0,1,IF(F221=0,-1,(F221-D221)/D221)))</f>
        <v>-0.76923076923076927</v>
      </c>
      <c r="M221" s="17" t="str">
        <f t="shared" si="55"/>
        <v/>
      </c>
      <c r="N221" s="21">
        <f t="shared" si="56"/>
        <v>-7.0422535211267607E-3</v>
      </c>
    </row>
    <row r="222" spans="1:14" x14ac:dyDescent="0.2">
      <c r="A222" s="15"/>
      <c r="B222" s="28" t="s">
        <v>196</v>
      </c>
      <c r="C222" s="25">
        <v>1</v>
      </c>
      <c r="D222" s="16">
        <v>1</v>
      </c>
      <c r="E222" s="16">
        <v>0</v>
      </c>
      <c r="F222" s="16">
        <v>1</v>
      </c>
      <c r="G222" s="17">
        <f t="shared" si="51"/>
        <v>7.2727272727272723E-4</v>
      </c>
      <c r="H222" s="17">
        <f t="shared" si="52"/>
        <v>7.0422535211267609E-4</v>
      </c>
      <c r="I222" s="17" t="str">
        <f t="shared" si="53"/>
        <v/>
      </c>
      <c r="J222" s="17">
        <f t="shared" si="54"/>
        <v>7.5187969924812035E-4</v>
      </c>
      <c r="K222" s="17">
        <f t="shared" si="57"/>
        <v>-1</v>
      </c>
      <c r="L222" s="17">
        <f t="shared" si="58"/>
        <v>0</v>
      </c>
      <c r="M222" s="17">
        <f t="shared" si="55"/>
        <v>-7.2727272727272723E-4</v>
      </c>
      <c r="N222" s="21">
        <f t="shared" si="56"/>
        <v>0</v>
      </c>
    </row>
    <row r="223" spans="1:14" x14ac:dyDescent="0.2">
      <c r="A223" s="15"/>
      <c r="B223" s="28" t="s">
        <v>197</v>
      </c>
      <c r="C223" s="25"/>
      <c r="D223" s="16"/>
      <c r="E223" s="16"/>
      <c r="F223" s="16"/>
      <c r="G223" s="17" t="str">
        <f t="shared" si="51"/>
        <v/>
      </c>
      <c r="H223" s="17" t="str">
        <f t="shared" si="52"/>
        <v/>
      </c>
      <c r="I223" s="17" t="str">
        <f t="shared" si="53"/>
        <v/>
      </c>
      <c r="J223" s="17" t="str">
        <f t="shared" si="54"/>
        <v/>
      </c>
      <c r="K223" s="17" t="str">
        <f t="shared" si="57"/>
        <v xml:space="preserve"> </v>
      </c>
      <c r="L223" s="17" t="str">
        <f t="shared" si="58"/>
        <v xml:space="preserve"> </v>
      </c>
      <c r="M223" s="17" t="str">
        <f t="shared" si="55"/>
        <v/>
      </c>
      <c r="N223" s="21" t="str">
        <f t="shared" si="56"/>
        <v/>
      </c>
    </row>
    <row r="224" spans="1:14" x14ac:dyDescent="0.2">
      <c r="A224" s="15"/>
      <c r="B224" s="28" t="s">
        <v>198</v>
      </c>
      <c r="C224" s="25"/>
      <c r="D224" s="16"/>
      <c r="E224" s="16"/>
      <c r="F224" s="16"/>
      <c r="G224" s="17" t="str">
        <f t="shared" si="51"/>
        <v/>
      </c>
      <c r="H224" s="17" t="str">
        <f t="shared" si="52"/>
        <v/>
      </c>
      <c r="I224" s="17" t="str">
        <f t="shared" si="53"/>
        <v/>
      </c>
      <c r="J224" s="17" t="str">
        <f t="shared" si="54"/>
        <v/>
      </c>
      <c r="K224" s="17" t="str">
        <f t="shared" si="57"/>
        <v xml:space="preserve"> </v>
      </c>
      <c r="L224" s="17" t="str">
        <f t="shared" si="58"/>
        <v xml:space="preserve"> </v>
      </c>
      <c r="M224" s="17" t="str">
        <f t="shared" si="55"/>
        <v/>
      </c>
      <c r="N224" s="21" t="str">
        <f t="shared" si="56"/>
        <v/>
      </c>
    </row>
    <row r="225" spans="1:14" x14ac:dyDescent="0.2">
      <c r="A225" s="15"/>
      <c r="B225" s="28" t="s">
        <v>199</v>
      </c>
      <c r="C225" s="25">
        <v>0</v>
      </c>
      <c r="D225" s="16">
        <v>2</v>
      </c>
      <c r="E225" s="16">
        <v>0</v>
      </c>
      <c r="F225" s="16">
        <v>1</v>
      </c>
      <c r="G225" s="17" t="str">
        <f t="shared" si="51"/>
        <v/>
      </c>
      <c r="H225" s="17">
        <f t="shared" si="52"/>
        <v>1.4084507042253522E-3</v>
      </c>
      <c r="I225" s="17" t="str">
        <f t="shared" si="53"/>
        <v/>
      </c>
      <c r="J225" s="17">
        <f t="shared" si="54"/>
        <v>7.5187969924812035E-4</v>
      </c>
      <c r="K225" s="17" t="str">
        <f t="shared" si="57"/>
        <v xml:space="preserve"> </v>
      </c>
      <c r="L225" s="17">
        <f t="shared" si="58"/>
        <v>-0.5</v>
      </c>
      <c r="M225" s="17" t="str">
        <f t="shared" si="55"/>
        <v/>
      </c>
      <c r="N225" s="21">
        <f t="shared" si="56"/>
        <v>-7.0422535211267609E-4</v>
      </c>
    </row>
    <row r="226" spans="1:14" x14ac:dyDescent="0.2">
      <c r="A226" s="15"/>
      <c r="B226" s="28" t="s">
        <v>200</v>
      </c>
      <c r="C226" s="25">
        <v>0</v>
      </c>
      <c r="D226" s="16">
        <v>2</v>
      </c>
      <c r="E226" s="16"/>
      <c r="F226" s="16"/>
      <c r="G226" s="17" t="str">
        <f t="shared" si="51"/>
        <v/>
      </c>
      <c r="H226" s="17">
        <f t="shared" si="52"/>
        <v>1.4084507042253522E-3</v>
      </c>
      <c r="I226" s="17" t="str">
        <f t="shared" si="53"/>
        <v/>
      </c>
      <c r="J226" s="17" t="str">
        <f t="shared" si="54"/>
        <v/>
      </c>
      <c r="K226" s="17" t="str">
        <f t="shared" si="57"/>
        <v xml:space="preserve"> </v>
      </c>
      <c r="L226" s="17">
        <f t="shared" si="58"/>
        <v>-1</v>
      </c>
      <c r="M226" s="17" t="str">
        <f t="shared" si="55"/>
        <v/>
      </c>
      <c r="N226" s="21">
        <f t="shared" si="56"/>
        <v>-1.4084507042253522E-3</v>
      </c>
    </row>
    <row r="227" spans="1:14" x14ac:dyDescent="0.2">
      <c r="A227" s="15"/>
      <c r="B227" s="28" t="s">
        <v>201</v>
      </c>
      <c r="C227" s="25">
        <v>0</v>
      </c>
      <c r="D227" s="16">
        <v>1</v>
      </c>
      <c r="E227" s="16">
        <v>0</v>
      </c>
      <c r="F227" s="16">
        <v>2</v>
      </c>
      <c r="G227" s="17" t="str">
        <f t="shared" si="51"/>
        <v/>
      </c>
      <c r="H227" s="17">
        <f t="shared" si="52"/>
        <v>7.0422535211267609E-4</v>
      </c>
      <c r="I227" s="17" t="str">
        <f t="shared" si="53"/>
        <v/>
      </c>
      <c r="J227" s="17">
        <f t="shared" si="54"/>
        <v>1.5037593984962407E-3</v>
      </c>
      <c r="K227" s="17" t="str">
        <f t="shared" si="57"/>
        <v xml:space="preserve"> </v>
      </c>
      <c r="L227" s="17">
        <f t="shared" si="58"/>
        <v>1</v>
      </c>
      <c r="M227" s="17" t="str">
        <f t="shared" si="55"/>
        <v/>
      </c>
      <c r="N227" s="21">
        <f t="shared" si="56"/>
        <v>7.0422535211267609E-4</v>
      </c>
    </row>
    <row r="228" spans="1:14" x14ac:dyDescent="0.2">
      <c r="A228" s="15"/>
      <c r="B228" s="28" t="s">
        <v>202</v>
      </c>
      <c r="C228" s="25">
        <v>1</v>
      </c>
      <c r="D228" s="16">
        <v>1</v>
      </c>
      <c r="E228" s="16"/>
      <c r="F228" s="16"/>
      <c r="G228" s="17">
        <f t="shared" si="51"/>
        <v>7.2727272727272723E-4</v>
      </c>
      <c r="H228" s="17">
        <f t="shared" si="52"/>
        <v>7.0422535211267609E-4</v>
      </c>
      <c r="I228" s="17" t="str">
        <f t="shared" si="53"/>
        <v/>
      </c>
      <c r="J228" s="17" t="str">
        <f t="shared" si="54"/>
        <v/>
      </c>
      <c r="K228" s="17">
        <f t="shared" si="57"/>
        <v>-1</v>
      </c>
      <c r="L228" s="17">
        <f t="shared" si="58"/>
        <v>-1</v>
      </c>
      <c r="M228" s="17">
        <f t="shared" si="55"/>
        <v>-7.2727272727272723E-4</v>
      </c>
      <c r="N228" s="21">
        <f t="shared" si="56"/>
        <v>-7.0422535211267609E-4</v>
      </c>
    </row>
    <row r="229" spans="1:14" x14ac:dyDescent="0.2">
      <c r="A229" s="15"/>
      <c r="B229" s="28" t="s">
        <v>203</v>
      </c>
      <c r="C229" s="25"/>
      <c r="D229" s="16"/>
      <c r="E229" s="16"/>
      <c r="F229" s="16"/>
      <c r="G229" s="17" t="str">
        <f t="shared" si="51"/>
        <v/>
      </c>
      <c r="H229" s="17" t="str">
        <f t="shared" si="52"/>
        <v/>
      </c>
      <c r="I229" s="17" t="str">
        <f t="shared" si="53"/>
        <v/>
      </c>
      <c r="J229" s="17" t="str">
        <f t="shared" si="54"/>
        <v/>
      </c>
      <c r="K229" s="17" t="str">
        <f t="shared" si="57"/>
        <v xml:space="preserve"> </v>
      </c>
      <c r="L229" s="17" t="str">
        <f t="shared" si="58"/>
        <v xml:space="preserve"> </v>
      </c>
      <c r="M229" s="17" t="str">
        <f t="shared" si="55"/>
        <v/>
      </c>
      <c r="N229" s="21" t="str">
        <f t="shared" si="56"/>
        <v/>
      </c>
    </row>
    <row r="230" spans="1:14" ht="25.5" x14ac:dyDescent="0.2">
      <c r="A230" s="15"/>
      <c r="B230" s="28" t="s">
        <v>204</v>
      </c>
      <c r="C230" s="25">
        <v>6</v>
      </c>
      <c r="D230" s="16">
        <v>1</v>
      </c>
      <c r="E230" s="16">
        <v>3</v>
      </c>
      <c r="F230" s="16">
        <v>2</v>
      </c>
      <c r="G230" s="17">
        <f t="shared" si="51"/>
        <v>4.3636363636363638E-3</v>
      </c>
      <c r="H230" s="17">
        <f t="shared" si="52"/>
        <v>7.0422535211267609E-4</v>
      </c>
      <c r="I230" s="17">
        <f t="shared" si="53"/>
        <v>1.9672131147540984E-3</v>
      </c>
      <c r="J230" s="17">
        <f t="shared" si="54"/>
        <v>1.5037593984962407E-3</v>
      </c>
      <c r="K230" s="17">
        <f t="shared" si="57"/>
        <v>-0.5</v>
      </c>
      <c r="L230" s="17">
        <f t="shared" si="58"/>
        <v>1</v>
      </c>
      <c r="M230" s="17">
        <f t="shared" si="55"/>
        <v>-2.1818181818181819E-3</v>
      </c>
      <c r="N230" s="21">
        <f t="shared" si="56"/>
        <v>7.0422535211267609E-4</v>
      </c>
    </row>
    <row r="231" spans="1:14" x14ac:dyDescent="0.2">
      <c r="A231" s="15"/>
      <c r="B231" s="28" t="s">
        <v>205</v>
      </c>
      <c r="C231" s="25">
        <v>1</v>
      </c>
      <c r="D231" s="16">
        <v>0</v>
      </c>
      <c r="E231" s="16"/>
      <c r="F231" s="16"/>
      <c r="G231" s="17">
        <f t="shared" si="51"/>
        <v>7.2727272727272723E-4</v>
      </c>
      <c r="H231" s="17" t="str">
        <f t="shared" si="52"/>
        <v/>
      </c>
      <c r="I231" s="17" t="str">
        <f t="shared" si="53"/>
        <v/>
      </c>
      <c r="J231" s="17" t="str">
        <f t="shared" si="54"/>
        <v/>
      </c>
      <c r="K231" s="17">
        <f t="shared" si="57"/>
        <v>-1</v>
      </c>
      <c r="L231" s="17" t="str">
        <f t="shared" si="58"/>
        <v xml:space="preserve"> </v>
      </c>
      <c r="M231" s="17">
        <f t="shared" si="55"/>
        <v>-7.2727272727272723E-4</v>
      </c>
      <c r="N231" s="21" t="str">
        <f t="shared" si="56"/>
        <v/>
      </c>
    </row>
    <row r="232" spans="1:14" ht="25.5" x14ac:dyDescent="0.2">
      <c r="A232" s="15"/>
      <c r="B232" s="28" t="s">
        <v>206</v>
      </c>
      <c r="C232" s="25"/>
      <c r="D232" s="16"/>
      <c r="E232" s="16"/>
      <c r="F232" s="16"/>
      <c r="G232" s="17" t="str">
        <f t="shared" si="51"/>
        <v/>
      </c>
      <c r="H232" s="17" t="str">
        <f t="shared" si="52"/>
        <v/>
      </c>
      <c r="I232" s="17" t="str">
        <f t="shared" si="53"/>
        <v/>
      </c>
      <c r="J232" s="17" t="str">
        <f t="shared" si="54"/>
        <v/>
      </c>
      <c r="K232" s="17" t="str">
        <f t="shared" si="57"/>
        <v xml:space="preserve"> </v>
      </c>
      <c r="L232" s="17" t="str">
        <f t="shared" si="58"/>
        <v xml:space="preserve"> </v>
      </c>
      <c r="M232" s="17" t="str">
        <f t="shared" si="55"/>
        <v/>
      </c>
      <c r="N232" s="21" t="str">
        <f t="shared" si="56"/>
        <v/>
      </c>
    </row>
    <row r="233" spans="1:14" ht="25.5" x14ac:dyDescent="0.2">
      <c r="A233" s="15"/>
      <c r="B233" s="28" t="s">
        <v>207</v>
      </c>
      <c r="C233" s="25"/>
      <c r="D233" s="16"/>
      <c r="E233" s="16"/>
      <c r="F233" s="16"/>
      <c r="G233" s="17" t="str">
        <f t="shared" si="51"/>
        <v/>
      </c>
      <c r="H233" s="17" t="str">
        <f t="shared" si="52"/>
        <v/>
      </c>
      <c r="I233" s="17" t="str">
        <f t="shared" si="53"/>
        <v/>
      </c>
      <c r="J233" s="17" t="str">
        <f t="shared" si="54"/>
        <v/>
      </c>
      <c r="K233" s="17" t="str">
        <f t="shared" si="57"/>
        <v xml:space="preserve"> </v>
      </c>
      <c r="L233" s="17" t="str">
        <f t="shared" si="58"/>
        <v xml:space="preserve"> </v>
      </c>
      <c r="M233" s="17" t="str">
        <f t="shared" si="55"/>
        <v/>
      </c>
      <c r="N233" s="21" t="str">
        <f t="shared" si="56"/>
        <v/>
      </c>
    </row>
    <row r="234" spans="1:14" x14ac:dyDescent="0.2">
      <c r="A234" s="15"/>
      <c r="B234" s="28" t="s">
        <v>208</v>
      </c>
      <c r="C234" s="25"/>
      <c r="D234" s="16"/>
      <c r="E234" s="16">
        <v>1</v>
      </c>
      <c r="F234" s="16">
        <v>0</v>
      </c>
      <c r="G234" s="17" t="str">
        <f t="shared" si="51"/>
        <v/>
      </c>
      <c r="H234" s="17" t="str">
        <f t="shared" si="52"/>
        <v/>
      </c>
      <c r="I234" s="17">
        <f t="shared" si="53"/>
        <v>6.5573770491803279E-4</v>
      </c>
      <c r="J234" s="17" t="str">
        <f t="shared" si="54"/>
        <v/>
      </c>
      <c r="K234" s="17">
        <f t="shared" si="57"/>
        <v>1</v>
      </c>
      <c r="L234" s="17" t="str">
        <f t="shared" si="58"/>
        <v xml:space="preserve"> </v>
      </c>
      <c r="M234" s="17" t="str">
        <f t="shared" si="55"/>
        <v/>
      </c>
      <c r="N234" s="21" t="str">
        <f t="shared" si="56"/>
        <v/>
      </c>
    </row>
    <row r="235" spans="1:14" x14ac:dyDescent="0.2">
      <c r="A235" s="15"/>
      <c r="B235" s="28" t="s">
        <v>209</v>
      </c>
      <c r="C235" s="25">
        <v>3</v>
      </c>
      <c r="D235" s="16">
        <v>2</v>
      </c>
      <c r="E235" s="16">
        <v>4</v>
      </c>
      <c r="F235" s="16">
        <v>2</v>
      </c>
      <c r="G235" s="17">
        <f t="shared" si="51"/>
        <v>2.1818181818181819E-3</v>
      </c>
      <c r="H235" s="17">
        <f t="shared" si="52"/>
        <v>1.4084507042253522E-3</v>
      </c>
      <c r="I235" s="17">
        <f t="shared" si="53"/>
        <v>2.6229508196721311E-3</v>
      </c>
      <c r="J235" s="17">
        <f t="shared" si="54"/>
        <v>1.5037593984962407E-3</v>
      </c>
      <c r="K235" s="17">
        <f t="shared" si="57"/>
        <v>0.33333333333333331</v>
      </c>
      <c r="L235" s="17">
        <f t="shared" si="58"/>
        <v>0</v>
      </c>
      <c r="M235" s="17">
        <f t="shared" si="55"/>
        <v>7.2727272727272723E-4</v>
      </c>
      <c r="N235" s="21">
        <f t="shared" si="56"/>
        <v>0</v>
      </c>
    </row>
    <row r="236" spans="1:14" x14ac:dyDescent="0.2">
      <c r="A236" s="15"/>
      <c r="B236" s="28" t="s">
        <v>210</v>
      </c>
      <c r="C236" s="25"/>
      <c r="D236" s="16"/>
      <c r="E236" s="16"/>
      <c r="F236" s="16"/>
      <c r="G236" s="17" t="str">
        <f t="shared" si="51"/>
        <v/>
      </c>
      <c r="H236" s="17" t="str">
        <f t="shared" si="52"/>
        <v/>
      </c>
      <c r="I236" s="17" t="str">
        <f t="shared" si="53"/>
        <v/>
      </c>
      <c r="J236" s="17" t="str">
        <f t="shared" si="54"/>
        <v/>
      </c>
      <c r="K236" s="17" t="str">
        <f t="shared" si="57"/>
        <v xml:space="preserve"> </v>
      </c>
      <c r="L236" s="17" t="str">
        <f t="shared" si="58"/>
        <v xml:space="preserve"> </v>
      </c>
      <c r="M236" s="17" t="str">
        <f t="shared" si="55"/>
        <v/>
      </c>
      <c r="N236" s="21" t="str">
        <f t="shared" si="56"/>
        <v/>
      </c>
    </row>
    <row r="237" spans="1:14" x14ac:dyDescent="0.2">
      <c r="A237" s="15"/>
      <c r="B237" s="28" t="s">
        <v>211</v>
      </c>
      <c r="C237" s="25"/>
      <c r="D237" s="16"/>
      <c r="E237" s="16"/>
      <c r="F237" s="16"/>
      <c r="G237" s="17" t="str">
        <f t="shared" si="51"/>
        <v/>
      </c>
      <c r="H237" s="17" t="str">
        <f t="shared" si="52"/>
        <v/>
      </c>
      <c r="I237" s="17" t="str">
        <f t="shared" si="53"/>
        <v/>
      </c>
      <c r="J237" s="17" t="str">
        <f t="shared" si="54"/>
        <v/>
      </c>
      <c r="K237" s="17" t="str">
        <f t="shared" si="57"/>
        <v xml:space="preserve"> </v>
      </c>
      <c r="L237" s="17" t="str">
        <f t="shared" si="58"/>
        <v xml:space="preserve"> </v>
      </c>
      <c r="M237" s="17" t="str">
        <f t="shared" si="55"/>
        <v/>
      </c>
      <c r="N237" s="21" t="str">
        <f t="shared" si="56"/>
        <v/>
      </c>
    </row>
    <row r="238" spans="1:14" x14ac:dyDescent="0.2">
      <c r="A238" s="15"/>
      <c r="B238" s="28" t="s">
        <v>212</v>
      </c>
      <c r="C238" s="25"/>
      <c r="D238" s="16"/>
      <c r="E238" s="16"/>
      <c r="F238" s="16"/>
      <c r="G238" s="17" t="str">
        <f t="shared" si="51"/>
        <v/>
      </c>
      <c r="H238" s="17" t="str">
        <f t="shared" si="52"/>
        <v/>
      </c>
      <c r="I238" s="17" t="str">
        <f t="shared" si="53"/>
        <v/>
      </c>
      <c r="J238" s="17" t="str">
        <f t="shared" si="54"/>
        <v/>
      </c>
      <c r="K238" s="17" t="str">
        <f t="shared" si="57"/>
        <v xml:space="preserve"> </v>
      </c>
      <c r="L238" s="17" t="str">
        <f t="shared" si="58"/>
        <v xml:space="preserve"> </v>
      </c>
      <c r="M238" s="17" t="str">
        <f t="shared" si="55"/>
        <v/>
      </c>
      <c r="N238" s="21" t="str">
        <f t="shared" si="56"/>
        <v/>
      </c>
    </row>
    <row r="239" spans="1:14" x14ac:dyDescent="0.2">
      <c r="A239" s="15"/>
      <c r="B239" s="28" t="s">
        <v>213</v>
      </c>
      <c r="C239" s="25"/>
      <c r="D239" s="16"/>
      <c r="E239" s="16"/>
      <c r="F239" s="16"/>
      <c r="G239" s="17" t="str">
        <f t="shared" si="51"/>
        <v/>
      </c>
      <c r="H239" s="17" t="str">
        <f t="shared" si="52"/>
        <v/>
      </c>
      <c r="I239" s="17" t="str">
        <f t="shared" si="53"/>
        <v/>
      </c>
      <c r="J239" s="17" t="str">
        <f t="shared" si="54"/>
        <v/>
      </c>
      <c r="K239" s="17" t="str">
        <f t="shared" si="57"/>
        <v xml:space="preserve"> </v>
      </c>
      <c r="L239" s="17" t="str">
        <f t="shared" si="58"/>
        <v xml:space="preserve"> </v>
      </c>
      <c r="M239" s="17" t="str">
        <f t="shared" si="55"/>
        <v/>
      </c>
      <c r="N239" s="21" t="str">
        <f t="shared" si="56"/>
        <v/>
      </c>
    </row>
    <row r="240" spans="1:14" x14ac:dyDescent="0.2">
      <c r="A240" s="15"/>
      <c r="B240" s="28" t="s">
        <v>214</v>
      </c>
      <c r="C240" s="25"/>
      <c r="D240" s="16"/>
      <c r="E240" s="16"/>
      <c r="F240" s="16"/>
      <c r="G240" s="17" t="str">
        <f t="shared" si="51"/>
        <v/>
      </c>
      <c r="H240" s="17" t="str">
        <f t="shared" si="52"/>
        <v/>
      </c>
      <c r="I240" s="17" t="str">
        <f t="shared" si="53"/>
        <v/>
      </c>
      <c r="J240" s="17" t="str">
        <f t="shared" si="54"/>
        <v/>
      </c>
      <c r="K240" s="17" t="str">
        <f t="shared" si="57"/>
        <v xml:space="preserve"> </v>
      </c>
      <c r="L240" s="17" t="str">
        <f t="shared" si="58"/>
        <v xml:space="preserve"> </v>
      </c>
      <c r="M240" s="17" t="str">
        <f t="shared" si="55"/>
        <v/>
      </c>
      <c r="N240" s="21" t="str">
        <f t="shared" si="56"/>
        <v/>
      </c>
    </row>
    <row r="241" spans="1:14" x14ac:dyDescent="0.2">
      <c r="A241" s="15"/>
      <c r="B241" s="28" t="s">
        <v>215</v>
      </c>
      <c r="C241" s="25"/>
      <c r="D241" s="16"/>
      <c r="E241" s="16"/>
      <c r="F241" s="16"/>
      <c r="G241" s="17" t="str">
        <f t="shared" si="51"/>
        <v/>
      </c>
      <c r="H241" s="17" t="str">
        <f t="shared" si="52"/>
        <v/>
      </c>
      <c r="I241" s="17" t="str">
        <f t="shared" si="53"/>
        <v/>
      </c>
      <c r="J241" s="17" t="str">
        <f t="shared" si="54"/>
        <v/>
      </c>
      <c r="K241" s="17" t="str">
        <f t="shared" si="57"/>
        <v xml:space="preserve"> </v>
      </c>
      <c r="L241" s="17" t="str">
        <f t="shared" si="58"/>
        <v xml:space="preserve"> </v>
      </c>
      <c r="M241" s="17" t="str">
        <f t="shared" si="55"/>
        <v/>
      </c>
      <c r="N241" s="21" t="str">
        <f t="shared" si="56"/>
        <v/>
      </c>
    </row>
    <row r="242" spans="1:14" x14ac:dyDescent="0.2">
      <c r="A242" s="15"/>
      <c r="B242" s="28" t="s">
        <v>216</v>
      </c>
      <c r="C242" s="25">
        <v>538</v>
      </c>
      <c r="D242" s="16">
        <v>510</v>
      </c>
      <c r="E242" s="16">
        <v>372</v>
      </c>
      <c r="F242" s="16">
        <v>310</v>
      </c>
      <c r="G242" s="17">
        <f t="shared" si="51"/>
        <v>0.39127272727272727</v>
      </c>
      <c r="H242" s="17">
        <f t="shared" si="52"/>
        <v>0.35915492957746481</v>
      </c>
      <c r="I242" s="17">
        <f t="shared" si="53"/>
        <v>0.2439344262295082</v>
      </c>
      <c r="J242" s="17">
        <f t="shared" si="54"/>
        <v>0.23308270676691728</v>
      </c>
      <c r="K242" s="17">
        <f t="shared" si="57"/>
        <v>-0.30855018587360594</v>
      </c>
      <c r="L242" s="17">
        <f t="shared" si="58"/>
        <v>-0.39215686274509803</v>
      </c>
      <c r="M242" s="17">
        <f t="shared" si="55"/>
        <v>-0.12072727272727272</v>
      </c>
      <c r="N242" s="21">
        <f t="shared" si="56"/>
        <v>-0.14084507042253522</v>
      </c>
    </row>
    <row r="243" spans="1:14" x14ac:dyDescent="0.2">
      <c r="A243" s="15"/>
      <c r="B243" s="28" t="s">
        <v>217</v>
      </c>
      <c r="C243" s="25">
        <v>0</v>
      </c>
      <c r="D243" s="16">
        <v>1</v>
      </c>
      <c r="E243" s="16"/>
      <c r="F243" s="16"/>
      <c r="G243" s="17" t="str">
        <f t="shared" si="51"/>
        <v/>
      </c>
      <c r="H243" s="17">
        <f t="shared" si="52"/>
        <v>7.0422535211267609E-4</v>
      </c>
      <c r="I243" s="17" t="str">
        <f t="shared" si="53"/>
        <v/>
      </c>
      <c r="J243" s="17" t="str">
        <f t="shared" si="54"/>
        <v/>
      </c>
      <c r="K243" s="17" t="str">
        <f t="shared" si="57"/>
        <v xml:space="preserve"> </v>
      </c>
      <c r="L243" s="17">
        <f t="shared" si="58"/>
        <v>-1</v>
      </c>
      <c r="M243" s="17" t="str">
        <f t="shared" si="55"/>
        <v/>
      </c>
      <c r="N243" s="21">
        <f t="shared" si="56"/>
        <v>-7.0422535211267609E-4</v>
      </c>
    </row>
    <row r="244" spans="1:14" x14ac:dyDescent="0.2">
      <c r="A244" s="15"/>
      <c r="B244" s="28" t="s">
        <v>218</v>
      </c>
      <c r="C244" s="25"/>
      <c r="D244" s="16"/>
      <c r="E244" s="16"/>
      <c r="F244" s="16"/>
      <c r="G244" s="17" t="str">
        <f t="shared" si="51"/>
        <v/>
      </c>
      <c r="H244" s="17" t="str">
        <f t="shared" si="52"/>
        <v/>
      </c>
      <c r="I244" s="17" t="str">
        <f t="shared" si="53"/>
        <v/>
      </c>
      <c r="J244" s="17" t="str">
        <f t="shared" si="54"/>
        <v/>
      </c>
      <c r="K244" s="17" t="str">
        <f t="shared" si="57"/>
        <v xml:space="preserve"> </v>
      </c>
      <c r="L244" s="17" t="str">
        <f t="shared" si="58"/>
        <v xml:space="preserve"> </v>
      </c>
      <c r="M244" s="17" t="str">
        <f t="shared" si="55"/>
        <v/>
      </c>
      <c r="N244" s="21" t="str">
        <f t="shared" si="56"/>
        <v/>
      </c>
    </row>
    <row r="245" spans="1:14" x14ac:dyDescent="0.2">
      <c r="A245" s="15"/>
      <c r="B245" s="28" t="s">
        <v>219</v>
      </c>
      <c r="C245" s="25"/>
      <c r="D245" s="16"/>
      <c r="E245" s="16"/>
      <c r="F245" s="16"/>
      <c r="G245" s="17" t="str">
        <f t="shared" si="51"/>
        <v/>
      </c>
      <c r="H245" s="17" t="str">
        <f t="shared" si="52"/>
        <v/>
      </c>
      <c r="I245" s="17" t="str">
        <f t="shared" si="53"/>
        <v/>
      </c>
      <c r="J245" s="17" t="str">
        <f t="shared" si="54"/>
        <v/>
      </c>
      <c r="K245" s="17" t="str">
        <f t="shared" si="57"/>
        <v xml:space="preserve"> </v>
      </c>
      <c r="L245" s="17" t="str">
        <f t="shared" si="58"/>
        <v xml:space="preserve"> </v>
      </c>
      <c r="M245" s="17" t="str">
        <f t="shared" si="55"/>
        <v/>
      </c>
      <c r="N245" s="21" t="str">
        <f t="shared" si="56"/>
        <v/>
      </c>
    </row>
    <row r="246" spans="1:14" x14ac:dyDescent="0.2">
      <c r="A246" s="15"/>
      <c r="B246" s="28" t="s">
        <v>220</v>
      </c>
      <c r="C246" s="25"/>
      <c r="D246" s="16"/>
      <c r="E246" s="16"/>
      <c r="F246" s="16"/>
      <c r="G246" s="17" t="str">
        <f t="shared" si="51"/>
        <v/>
      </c>
      <c r="H246" s="17" t="str">
        <f t="shared" si="52"/>
        <v/>
      </c>
      <c r="I246" s="17" t="str">
        <f t="shared" si="53"/>
        <v/>
      </c>
      <c r="J246" s="17" t="str">
        <f t="shared" si="54"/>
        <v/>
      </c>
      <c r="K246" s="17" t="str">
        <f t="shared" si="57"/>
        <v xml:space="preserve"> </v>
      </c>
      <c r="L246" s="17" t="str">
        <f t="shared" si="58"/>
        <v xml:space="preserve"> </v>
      </c>
      <c r="M246" s="17" t="str">
        <f t="shared" si="55"/>
        <v/>
      </c>
      <c r="N246" s="21" t="str">
        <f t="shared" si="56"/>
        <v/>
      </c>
    </row>
    <row r="247" spans="1:14" x14ac:dyDescent="0.2">
      <c r="A247" s="15"/>
      <c r="B247" s="28" t="s">
        <v>221</v>
      </c>
      <c r="C247" s="25"/>
      <c r="D247" s="16"/>
      <c r="E247" s="16"/>
      <c r="F247" s="16"/>
      <c r="G247" s="17" t="str">
        <f t="shared" si="51"/>
        <v/>
      </c>
      <c r="H247" s="17" t="str">
        <f t="shared" si="52"/>
        <v/>
      </c>
      <c r="I247" s="17" t="str">
        <f t="shared" si="53"/>
        <v/>
      </c>
      <c r="J247" s="17" t="str">
        <f t="shared" si="54"/>
        <v/>
      </c>
      <c r="K247" s="17" t="str">
        <f t="shared" si="57"/>
        <v xml:space="preserve"> </v>
      </c>
      <c r="L247" s="17" t="str">
        <f t="shared" si="58"/>
        <v xml:space="preserve"> </v>
      </c>
      <c r="M247" s="17" t="str">
        <f t="shared" si="55"/>
        <v/>
      </c>
      <c r="N247" s="21" t="str">
        <f t="shared" si="56"/>
        <v/>
      </c>
    </row>
    <row r="248" spans="1:14" x14ac:dyDescent="0.2">
      <c r="A248" s="15"/>
      <c r="B248" s="28" t="s">
        <v>222</v>
      </c>
      <c r="C248" s="25">
        <v>1</v>
      </c>
      <c r="D248" s="16">
        <v>1</v>
      </c>
      <c r="E248" s="16">
        <v>1</v>
      </c>
      <c r="F248" s="16">
        <v>1</v>
      </c>
      <c r="G248" s="17">
        <f t="shared" si="51"/>
        <v>7.2727272727272723E-4</v>
      </c>
      <c r="H248" s="17">
        <f t="shared" si="52"/>
        <v>7.0422535211267609E-4</v>
      </c>
      <c r="I248" s="17">
        <f t="shared" si="53"/>
        <v>6.5573770491803279E-4</v>
      </c>
      <c r="J248" s="17">
        <f t="shared" si="54"/>
        <v>7.5187969924812035E-4</v>
      </c>
      <c r="K248" s="17">
        <f t="shared" si="57"/>
        <v>0</v>
      </c>
      <c r="L248" s="17">
        <f t="shared" si="58"/>
        <v>0</v>
      </c>
      <c r="M248" s="17">
        <f t="shared" si="55"/>
        <v>0</v>
      </c>
      <c r="N248" s="21">
        <f t="shared" si="56"/>
        <v>0</v>
      </c>
    </row>
    <row r="249" spans="1:14" x14ac:dyDescent="0.2">
      <c r="A249" s="15"/>
      <c r="B249" s="28" t="s">
        <v>223</v>
      </c>
      <c r="C249" s="25"/>
      <c r="D249" s="16"/>
      <c r="E249" s="16">
        <v>1</v>
      </c>
      <c r="F249" s="16">
        <v>0</v>
      </c>
      <c r="G249" s="17" t="str">
        <f t="shared" si="51"/>
        <v/>
      </c>
      <c r="H249" s="17" t="str">
        <f t="shared" si="52"/>
        <v/>
      </c>
      <c r="I249" s="17">
        <f t="shared" si="53"/>
        <v>6.5573770491803279E-4</v>
      </c>
      <c r="J249" s="17" t="str">
        <f t="shared" si="54"/>
        <v/>
      </c>
      <c r="K249" s="17">
        <f t="shared" si="57"/>
        <v>1</v>
      </c>
      <c r="L249" s="17" t="str">
        <f t="shared" si="58"/>
        <v xml:space="preserve"> </v>
      </c>
      <c r="M249" s="17" t="str">
        <f t="shared" si="55"/>
        <v/>
      </c>
      <c r="N249" s="21" t="str">
        <f t="shared" si="56"/>
        <v/>
      </c>
    </row>
    <row r="250" spans="1:14" x14ac:dyDescent="0.2">
      <c r="A250" s="15"/>
      <c r="B250" s="28" t="s">
        <v>224</v>
      </c>
      <c r="C250" s="25"/>
      <c r="D250" s="16"/>
      <c r="E250" s="16"/>
      <c r="F250" s="16"/>
      <c r="G250" s="17" t="str">
        <f t="shared" si="51"/>
        <v/>
      </c>
      <c r="H250" s="17" t="str">
        <f t="shared" si="52"/>
        <v/>
      </c>
      <c r="I250" s="17" t="str">
        <f t="shared" si="53"/>
        <v/>
      </c>
      <c r="J250" s="17" t="str">
        <f t="shared" si="54"/>
        <v/>
      </c>
      <c r="K250" s="17" t="str">
        <f t="shared" si="57"/>
        <v xml:space="preserve"> </v>
      </c>
      <c r="L250" s="17" t="str">
        <f t="shared" si="58"/>
        <v xml:space="preserve"> </v>
      </c>
      <c r="M250" s="17" t="str">
        <f t="shared" si="55"/>
        <v/>
      </c>
      <c r="N250" s="21" t="str">
        <f t="shared" si="56"/>
        <v/>
      </c>
    </row>
    <row r="251" spans="1:14" x14ac:dyDescent="0.2">
      <c r="A251" s="15"/>
      <c r="B251" s="28" t="s">
        <v>225</v>
      </c>
      <c r="C251" s="25"/>
      <c r="D251" s="16"/>
      <c r="E251" s="16"/>
      <c r="F251" s="16"/>
      <c r="G251" s="17" t="str">
        <f t="shared" si="51"/>
        <v/>
      </c>
      <c r="H251" s="17" t="str">
        <f t="shared" si="52"/>
        <v/>
      </c>
      <c r="I251" s="17" t="str">
        <f t="shared" si="53"/>
        <v/>
      </c>
      <c r="J251" s="17" t="str">
        <f t="shared" si="54"/>
        <v/>
      </c>
      <c r="K251" s="17" t="str">
        <f t="shared" si="57"/>
        <v xml:space="preserve"> </v>
      </c>
      <c r="L251" s="17" t="str">
        <f t="shared" si="58"/>
        <v xml:space="preserve"> </v>
      </c>
      <c r="M251" s="17" t="str">
        <f t="shared" si="55"/>
        <v/>
      </c>
      <c r="N251" s="21" t="str">
        <f t="shared" si="56"/>
        <v/>
      </c>
    </row>
    <row r="252" spans="1:14" ht="25.5" x14ac:dyDescent="0.2">
      <c r="A252" s="15"/>
      <c r="B252" s="28" t="s">
        <v>226</v>
      </c>
      <c r="C252" s="25">
        <v>1</v>
      </c>
      <c r="D252" s="16">
        <v>0</v>
      </c>
      <c r="E252" s="16"/>
      <c r="F252" s="16"/>
      <c r="G252" s="17">
        <f t="shared" ref="G252:G283" si="59">+IF(C252=0,"",C252/C$188)</f>
        <v>7.2727272727272723E-4</v>
      </c>
      <c r="H252" s="17" t="str">
        <f t="shared" ref="H252:H283" si="60">+IF(D252=0,"",D252/D$188)</f>
        <v/>
      </c>
      <c r="I252" s="17" t="str">
        <f t="shared" ref="I252:I283" si="61">+IF(E252=0,"",E252/E$188)</f>
        <v/>
      </c>
      <c r="J252" s="17" t="str">
        <f t="shared" ref="J252:J283" si="62">+IF(F252=0,"",F252/F$188)</f>
        <v/>
      </c>
      <c r="K252" s="17">
        <f t="shared" si="57"/>
        <v>-1</v>
      </c>
      <c r="L252" s="17" t="str">
        <f t="shared" si="58"/>
        <v xml:space="preserve"> </v>
      </c>
      <c r="M252" s="17">
        <f t="shared" ref="M252:M283" si="63">+IF(OR(AND(G252=""),(K252="")),"",G252*K252)</f>
        <v>-7.2727272727272723E-4</v>
      </c>
      <c r="N252" s="21" t="str">
        <f t="shared" ref="N252:N283" si="64">+IF(OR(AND(H252=""),(L252="")),"",H252*L252)</f>
        <v/>
      </c>
    </row>
    <row r="253" spans="1:14" ht="25.5" x14ac:dyDescent="0.2">
      <c r="A253" s="15"/>
      <c r="B253" s="28" t="s">
        <v>227</v>
      </c>
      <c r="C253" s="25">
        <v>0</v>
      </c>
      <c r="D253" s="16">
        <v>1</v>
      </c>
      <c r="E253" s="16">
        <v>1</v>
      </c>
      <c r="F253" s="16">
        <v>1</v>
      </c>
      <c r="G253" s="17" t="str">
        <f t="shared" si="59"/>
        <v/>
      </c>
      <c r="H253" s="17">
        <f t="shared" si="60"/>
        <v>7.0422535211267609E-4</v>
      </c>
      <c r="I253" s="17">
        <f t="shared" si="61"/>
        <v>6.5573770491803279E-4</v>
      </c>
      <c r="J253" s="17">
        <f t="shared" si="62"/>
        <v>7.5187969924812035E-4</v>
      </c>
      <c r="K253" s="17">
        <f t="shared" ref="K253:K284" si="65">+IF(AND(C253=0,E253=0)," ",IF(C253=0,1,IF(E253=0,-1,(E253-C253)/C253)))</f>
        <v>1</v>
      </c>
      <c r="L253" s="17">
        <f t="shared" ref="L253:L284" si="66">+IF(AND(D253=0,F253=0)," ",IF(D253=0,1,IF(F253=0,-1,(F253-D253)/D253)))</f>
        <v>0</v>
      </c>
      <c r="M253" s="17" t="str">
        <f t="shared" si="63"/>
        <v/>
      </c>
      <c r="N253" s="21">
        <f t="shared" si="64"/>
        <v>0</v>
      </c>
    </row>
    <row r="254" spans="1:14" x14ac:dyDescent="0.2">
      <c r="A254" s="15"/>
      <c r="B254" s="28" t="s">
        <v>228</v>
      </c>
      <c r="C254" s="25"/>
      <c r="D254" s="16"/>
      <c r="E254" s="16"/>
      <c r="F254" s="16"/>
      <c r="G254" s="17" t="str">
        <f t="shared" si="59"/>
        <v/>
      </c>
      <c r="H254" s="17" t="str">
        <f t="shared" si="60"/>
        <v/>
      </c>
      <c r="I254" s="17" t="str">
        <f t="shared" si="61"/>
        <v/>
      </c>
      <c r="J254" s="17" t="str">
        <f t="shared" si="62"/>
        <v/>
      </c>
      <c r="K254" s="17" t="str">
        <f t="shared" si="65"/>
        <v xml:space="preserve"> </v>
      </c>
      <c r="L254" s="17" t="str">
        <f t="shared" si="66"/>
        <v xml:space="preserve"> </v>
      </c>
      <c r="M254" s="17" t="str">
        <f t="shared" si="63"/>
        <v/>
      </c>
      <c r="N254" s="21" t="str">
        <f t="shared" si="64"/>
        <v/>
      </c>
    </row>
    <row r="255" spans="1:14" x14ac:dyDescent="0.2">
      <c r="A255" s="15"/>
      <c r="B255" s="28" t="s">
        <v>229</v>
      </c>
      <c r="C255" s="25">
        <v>4</v>
      </c>
      <c r="D255" s="16">
        <v>0</v>
      </c>
      <c r="E255" s="16">
        <v>6</v>
      </c>
      <c r="F255" s="16">
        <v>0</v>
      </c>
      <c r="G255" s="17">
        <f t="shared" si="59"/>
        <v>2.9090909090909089E-3</v>
      </c>
      <c r="H255" s="17" t="str">
        <f t="shared" si="60"/>
        <v/>
      </c>
      <c r="I255" s="17">
        <f t="shared" si="61"/>
        <v>3.9344262295081967E-3</v>
      </c>
      <c r="J255" s="17" t="str">
        <f t="shared" si="62"/>
        <v/>
      </c>
      <c r="K255" s="17">
        <f t="shared" si="65"/>
        <v>0.5</v>
      </c>
      <c r="L255" s="17" t="str">
        <f t="shared" si="66"/>
        <v xml:space="preserve"> </v>
      </c>
      <c r="M255" s="17">
        <f t="shared" si="63"/>
        <v>1.4545454545454545E-3</v>
      </c>
      <c r="N255" s="21" t="str">
        <f t="shared" si="64"/>
        <v/>
      </c>
    </row>
    <row r="256" spans="1:14" x14ac:dyDescent="0.2">
      <c r="A256" s="15"/>
      <c r="B256" s="28" t="s">
        <v>230</v>
      </c>
      <c r="C256" s="25"/>
      <c r="D256" s="16"/>
      <c r="E256" s="16"/>
      <c r="F256" s="16"/>
      <c r="G256" s="17" t="str">
        <f t="shared" si="59"/>
        <v/>
      </c>
      <c r="H256" s="17" t="str">
        <f t="shared" si="60"/>
        <v/>
      </c>
      <c r="I256" s="17" t="str">
        <f t="shared" si="61"/>
        <v/>
      </c>
      <c r="J256" s="17" t="str">
        <f t="shared" si="62"/>
        <v/>
      </c>
      <c r="K256" s="17" t="str">
        <f t="shared" si="65"/>
        <v xml:space="preserve"> </v>
      </c>
      <c r="L256" s="17" t="str">
        <f t="shared" si="66"/>
        <v xml:space="preserve"> </v>
      </c>
      <c r="M256" s="17" t="str">
        <f t="shared" si="63"/>
        <v/>
      </c>
      <c r="N256" s="21" t="str">
        <f t="shared" si="64"/>
        <v/>
      </c>
    </row>
    <row r="257" spans="1:14" ht="25.5" x14ac:dyDescent="0.2">
      <c r="A257" s="15"/>
      <c r="B257" s="28" t="s">
        <v>231</v>
      </c>
      <c r="C257" s="25"/>
      <c r="D257" s="16"/>
      <c r="E257" s="16"/>
      <c r="F257" s="16"/>
      <c r="G257" s="17" t="str">
        <f t="shared" si="59"/>
        <v/>
      </c>
      <c r="H257" s="17" t="str">
        <f t="shared" si="60"/>
        <v/>
      </c>
      <c r="I257" s="17" t="str">
        <f t="shared" si="61"/>
        <v/>
      </c>
      <c r="J257" s="17" t="str">
        <f t="shared" si="62"/>
        <v/>
      </c>
      <c r="K257" s="17" t="str">
        <f t="shared" si="65"/>
        <v xml:space="preserve"> </v>
      </c>
      <c r="L257" s="17" t="str">
        <f t="shared" si="66"/>
        <v xml:space="preserve"> </v>
      </c>
      <c r="M257" s="17" t="str">
        <f t="shared" si="63"/>
        <v/>
      </c>
      <c r="N257" s="21" t="str">
        <f t="shared" si="64"/>
        <v/>
      </c>
    </row>
    <row r="258" spans="1:14" x14ac:dyDescent="0.2">
      <c r="A258" s="15"/>
      <c r="B258" s="28" t="s">
        <v>232</v>
      </c>
      <c r="C258" s="25">
        <v>39</v>
      </c>
      <c r="D258" s="16">
        <v>51</v>
      </c>
      <c r="E258" s="16">
        <v>0</v>
      </c>
      <c r="F258" s="16">
        <v>1</v>
      </c>
      <c r="G258" s="17">
        <f t="shared" si="59"/>
        <v>2.8363636363636365E-2</v>
      </c>
      <c r="H258" s="17">
        <f t="shared" si="60"/>
        <v>3.591549295774648E-2</v>
      </c>
      <c r="I258" s="17" t="str">
        <f t="shared" si="61"/>
        <v/>
      </c>
      <c r="J258" s="17">
        <f t="shared" si="62"/>
        <v>7.5187969924812035E-4</v>
      </c>
      <c r="K258" s="17">
        <f t="shared" si="65"/>
        <v>-1</v>
      </c>
      <c r="L258" s="17">
        <f t="shared" si="66"/>
        <v>-0.98039215686274506</v>
      </c>
      <c r="M258" s="17">
        <f t="shared" si="63"/>
        <v>-2.8363636363636365E-2</v>
      </c>
      <c r="N258" s="21">
        <f t="shared" si="64"/>
        <v>-3.5211267605633804E-2</v>
      </c>
    </row>
    <row r="259" spans="1:14" x14ac:dyDescent="0.2">
      <c r="A259" s="15"/>
      <c r="B259" s="28" t="s">
        <v>233</v>
      </c>
      <c r="C259" s="25"/>
      <c r="D259" s="16"/>
      <c r="E259" s="16">
        <v>1</v>
      </c>
      <c r="F259" s="16">
        <v>1</v>
      </c>
      <c r="G259" s="17" t="str">
        <f t="shared" si="59"/>
        <v/>
      </c>
      <c r="H259" s="17" t="str">
        <f t="shared" si="60"/>
        <v/>
      </c>
      <c r="I259" s="17">
        <f t="shared" si="61"/>
        <v>6.5573770491803279E-4</v>
      </c>
      <c r="J259" s="17">
        <f t="shared" si="62"/>
        <v>7.5187969924812035E-4</v>
      </c>
      <c r="K259" s="17">
        <f t="shared" si="65"/>
        <v>1</v>
      </c>
      <c r="L259" s="17">
        <f t="shared" si="66"/>
        <v>1</v>
      </c>
      <c r="M259" s="17" t="str">
        <f t="shared" si="63"/>
        <v/>
      </c>
      <c r="N259" s="21" t="str">
        <f t="shared" si="64"/>
        <v/>
      </c>
    </row>
    <row r="260" spans="1:14" x14ac:dyDescent="0.2">
      <c r="A260" s="15"/>
      <c r="B260" s="28" t="s">
        <v>234</v>
      </c>
      <c r="C260" s="25"/>
      <c r="D260" s="16"/>
      <c r="E260" s="16"/>
      <c r="F260" s="16"/>
      <c r="G260" s="17" t="str">
        <f t="shared" si="59"/>
        <v/>
      </c>
      <c r="H260" s="17" t="str">
        <f t="shared" si="60"/>
        <v/>
      </c>
      <c r="I260" s="17" t="str">
        <f t="shared" si="61"/>
        <v/>
      </c>
      <c r="J260" s="17" t="str">
        <f t="shared" si="62"/>
        <v/>
      </c>
      <c r="K260" s="17" t="str">
        <f t="shared" si="65"/>
        <v xml:space="preserve"> </v>
      </c>
      <c r="L260" s="17" t="str">
        <f t="shared" si="66"/>
        <v xml:space="preserve"> </v>
      </c>
      <c r="M260" s="17" t="str">
        <f t="shared" si="63"/>
        <v/>
      </c>
      <c r="N260" s="21" t="str">
        <f t="shared" si="64"/>
        <v/>
      </c>
    </row>
    <row r="261" spans="1:14" x14ac:dyDescent="0.2">
      <c r="A261" s="15"/>
      <c r="B261" s="28" t="s">
        <v>235</v>
      </c>
      <c r="C261" s="25">
        <v>6</v>
      </c>
      <c r="D261" s="16">
        <v>3</v>
      </c>
      <c r="E261" s="16">
        <v>1</v>
      </c>
      <c r="F261" s="16">
        <v>0</v>
      </c>
      <c r="G261" s="17">
        <f t="shared" si="59"/>
        <v>4.3636363636363638E-3</v>
      </c>
      <c r="H261" s="17">
        <f t="shared" si="60"/>
        <v>2.112676056338028E-3</v>
      </c>
      <c r="I261" s="17">
        <f t="shared" si="61"/>
        <v>6.5573770491803279E-4</v>
      </c>
      <c r="J261" s="17" t="str">
        <f t="shared" si="62"/>
        <v/>
      </c>
      <c r="K261" s="17">
        <f t="shared" si="65"/>
        <v>-0.83333333333333337</v>
      </c>
      <c r="L261" s="17">
        <f t="shared" si="66"/>
        <v>-1</v>
      </c>
      <c r="M261" s="17">
        <f t="shared" si="63"/>
        <v>-3.6363636363636368E-3</v>
      </c>
      <c r="N261" s="21">
        <f t="shared" si="64"/>
        <v>-2.112676056338028E-3</v>
      </c>
    </row>
    <row r="262" spans="1:14" ht="25.5" x14ac:dyDescent="0.2">
      <c r="A262" s="15"/>
      <c r="B262" s="28" t="s">
        <v>236</v>
      </c>
      <c r="C262" s="25"/>
      <c r="D262" s="16"/>
      <c r="E262" s="16"/>
      <c r="F262" s="16"/>
      <c r="G262" s="17" t="str">
        <f t="shared" si="59"/>
        <v/>
      </c>
      <c r="H262" s="17" t="str">
        <f t="shared" si="60"/>
        <v/>
      </c>
      <c r="I262" s="17" t="str">
        <f t="shared" si="61"/>
        <v/>
      </c>
      <c r="J262" s="17" t="str">
        <f t="shared" si="62"/>
        <v/>
      </c>
      <c r="K262" s="17" t="str">
        <f t="shared" si="65"/>
        <v xml:space="preserve"> </v>
      </c>
      <c r="L262" s="17" t="str">
        <f t="shared" si="66"/>
        <v xml:space="preserve"> </v>
      </c>
      <c r="M262" s="17" t="str">
        <f t="shared" si="63"/>
        <v/>
      </c>
      <c r="N262" s="21" t="str">
        <f t="shared" si="64"/>
        <v/>
      </c>
    </row>
    <row r="263" spans="1:14" x14ac:dyDescent="0.2">
      <c r="A263" s="15"/>
      <c r="B263" s="28" t="s">
        <v>237</v>
      </c>
      <c r="C263" s="25"/>
      <c r="D263" s="16"/>
      <c r="E263" s="16"/>
      <c r="F263" s="16"/>
      <c r="G263" s="17" t="str">
        <f t="shared" si="59"/>
        <v/>
      </c>
      <c r="H263" s="17" t="str">
        <f t="shared" si="60"/>
        <v/>
      </c>
      <c r="I263" s="17" t="str">
        <f t="shared" si="61"/>
        <v/>
      </c>
      <c r="J263" s="17" t="str">
        <f t="shared" si="62"/>
        <v/>
      </c>
      <c r="K263" s="17" t="str">
        <f t="shared" si="65"/>
        <v xml:space="preserve"> </v>
      </c>
      <c r="L263" s="17" t="str">
        <f t="shared" si="66"/>
        <v xml:space="preserve"> </v>
      </c>
      <c r="M263" s="17" t="str">
        <f t="shared" si="63"/>
        <v/>
      </c>
      <c r="N263" s="21" t="str">
        <f t="shared" si="64"/>
        <v/>
      </c>
    </row>
    <row r="264" spans="1:14" ht="25.5" x14ac:dyDescent="0.2">
      <c r="A264" s="15"/>
      <c r="B264" s="28" t="s">
        <v>238</v>
      </c>
      <c r="C264" s="25"/>
      <c r="D264" s="16"/>
      <c r="E264" s="16">
        <v>1</v>
      </c>
      <c r="F264" s="16">
        <v>0</v>
      </c>
      <c r="G264" s="17" t="str">
        <f t="shared" si="59"/>
        <v/>
      </c>
      <c r="H264" s="17" t="str">
        <f t="shared" si="60"/>
        <v/>
      </c>
      <c r="I264" s="17">
        <f t="shared" si="61"/>
        <v>6.5573770491803279E-4</v>
      </c>
      <c r="J264" s="17" t="str">
        <f t="shared" si="62"/>
        <v/>
      </c>
      <c r="K264" s="17">
        <f t="shared" si="65"/>
        <v>1</v>
      </c>
      <c r="L264" s="17" t="str">
        <f t="shared" si="66"/>
        <v xml:space="preserve"> </v>
      </c>
      <c r="M264" s="17" t="str">
        <f t="shared" si="63"/>
        <v/>
      </c>
      <c r="N264" s="21" t="str">
        <f t="shared" si="64"/>
        <v/>
      </c>
    </row>
    <row r="265" spans="1:14" x14ac:dyDescent="0.2">
      <c r="A265" s="15"/>
      <c r="B265" s="28" t="s">
        <v>239</v>
      </c>
      <c r="C265" s="25"/>
      <c r="D265" s="16"/>
      <c r="E265" s="16">
        <v>1</v>
      </c>
      <c r="F265" s="16">
        <v>1</v>
      </c>
      <c r="G265" s="17" t="str">
        <f t="shared" si="59"/>
        <v/>
      </c>
      <c r="H265" s="17" t="str">
        <f t="shared" si="60"/>
        <v/>
      </c>
      <c r="I265" s="17">
        <f t="shared" si="61"/>
        <v>6.5573770491803279E-4</v>
      </c>
      <c r="J265" s="17">
        <f t="shared" si="62"/>
        <v>7.5187969924812035E-4</v>
      </c>
      <c r="K265" s="17">
        <f t="shared" si="65"/>
        <v>1</v>
      </c>
      <c r="L265" s="17">
        <f t="shared" si="66"/>
        <v>1</v>
      </c>
      <c r="M265" s="17" t="str">
        <f t="shared" si="63"/>
        <v/>
      </c>
      <c r="N265" s="21" t="str">
        <f t="shared" si="64"/>
        <v/>
      </c>
    </row>
    <row r="266" spans="1:14" x14ac:dyDescent="0.2">
      <c r="A266" s="15"/>
      <c r="B266" s="28" t="s">
        <v>240</v>
      </c>
      <c r="C266" s="25"/>
      <c r="D266" s="16"/>
      <c r="E266" s="16"/>
      <c r="F266" s="16"/>
      <c r="G266" s="17" t="str">
        <f t="shared" si="59"/>
        <v/>
      </c>
      <c r="H266" s="17" t="str">
        <f t="shared" si="60"/>
        <v/>
      </c>
      <c r="I266" s="17" t="str">
        <f t="shared" si="61"/>
        <v/>
      </c>
      <c r="J266" s="17" t="str">
        <f t="shared" si="62"/>
        <v/>
      </c>
      <c r="K266" s="17" t="str">
        <f t="shared" si="65"/>
        <v xml:space="preserve"> </v>
      </c>
      <c r="L266" s="17" t="str">
        <f t="shared" si="66"/>
        <v xml:space="preserve"> </v>
      </c>
      <c r="M266" s="17" t="str">
        <f t="shared" si="63"/>
        <v/>
      </c>
      <c r="N266" s="21" t="str">
        <f t="shared" si="64"/>
        <v/>
      </c>
    </row>
    <row r="267" spans="1:14" x14ac:dyDescent="0.2">
      <c r="A267" s="15"/>
      <c r="B267" s="28" t="s">
        <v>241</v>
      </c>
      <c r="C267" s="25">
        <v>12</v>
      </c>
      <c r="D267" s="16">
        <v>16</v>
      </c>
      <c r="E267" s="16"/>
      <c r="F267" s="16"/>
      <c r="G267" s="17">
        <f t="shared" si="59"/>
        <v>8.7272727272727276E-3</v>
      </c>
      <c r="H267" s="17">
        <f t="shared" si="60"/>
        <v>1.1267605633802818E-2</v>
      </c>
      <c r="I267" s="17" t="str">
        <f t="shared" si="61"/>
        <v/>
      </c>
      <c r="J267" s="17" t="str">
        <f t="shared" si="62"/>
        <v/>
      </c>
      <c r="K267" s="17">
        <f t="shared" si="65"/>
        <v>-1</v>
      </c>
      <c r="L267" s="17">
        <f t="shared" si="66"/>
        <v>-1</v>
      </c>
      <c r="M267" s="17">
        <f t="shared" si="63"/>
        <v>-8.7272727272727276E-3</v>
      </c>
      <c r="N267" s="21">
        <f t="shared" si="64"/>
        <v>-1.1267605633802818E-2</v>
      </c>
    </row>
    <row r="268" spans="1:14" x14ac:dyDescent="0.2">
      <c r="A268" s="15"/>
      <c r="B268" s="28" t="s">
        <v>242</v>
      </c>
      <c r="C268" s="25"/>
      <c r="D268" s="16"/>
      <c r="E268" s="16"/>
      <c r="F268" s="16"/>
      <c r="G268" s="17" t="str">
        <f t="shared" si="59"/>
        <v/>
      </c>
      <c r="H268" s="17" t="str">
        <f t="shared" si="60"/>
        <v/>
      </c>
      <c r="I268" s="17" t="str">
        <f t="shared" si="61"/>
        <v/>
      </c>
      <c r="J268" s="17" t="str">
        <f t="shared" si="62"/>
        <v/>
      </c>
      <c r="K268" s="17" t="str">
        <f t="shared" si="65"/>
        <v xml:space="preserve"> </v>
      </c>
      <c r="L268" s="17" t="str">
        <f t="shared" si="66"/>
        <v xml:space="preserve"> </v>
      </c>
      <c r="M268" s="17" t="str">
        <f t="shared" si="63"/>
        <v/>
      </c>
      <c r="N268" s="21" t="str">
        <f t="shared" si="64"/>
        <v/>
      </c>
    </row>
    <row r="269" spans="1:14" ht="25.5" x14ac:dyDescent="0.2">
      <c r="A269" s="15"/>
      <c r="B269" s="28" t="s">
        <v>243</v>
      </c>
      <c r="C269" s="25">
        <v>2</v>
      </c>
      <c r="D269" s="16">
        <v>1</v>
      </c>
      <c r="E269" s="16">
        <v>1</v>
      </c>
      <c r="F269" s="16">
        <v>1</v>
      </c>
      <c r="G269" s="17">
        <f t="shared" si="59"/>
        <v>1.4545454545454545E-3</v>
      </c>
      <c r="H269" s="17">
        <f t="shared" si="60"/>
        <v>7.0422535211267609E-4</v>
      </c>
      <c r="I269" s="17">
        <f t="shared" si="61"/>
        <v>6.5573770491803279E-4</v>
      </c>
      <c r="J269" s="17">
        <f t="shared" si="62"/>
        <v>7.5187969924812035E-4</v>
      </c>
      <c r="K269" s="17">
        <f t="shared" si="65"/>
        <v>-0.5</v>
      </c>
      <c r="L269" s="17">
        <f t="shared" si="66"/>
        <v>0</v>
      </c>
      <c r="M269" s="17">
        <f t="shared" si="63"/>
        <v>-7.2727272727272723E-4</v>
      </c>
      <c r="N269" s="21">
        <f t="shared" si="64"/>
        <v>0</v>
      </c>
    </row>
    <row r="270" spans="1:14" ht="25.5" x14ac:dyDescent="0.2">
      <c r="A270" s="15"/>
      <c r="B270" s="28" t="s">
        <v>244</v>
      </c>
      <c r="C270" s="25">
        <v>2</v>
      </c>
      <c r="D270" s="16">
        <v>0</v>
      </c>
      <c r="E270" s="16">
        <v>19</v>
      </c>
      <c r="F270" s="16">
        <v>0</v>
      </c>
      <c r="G270" s="17">
        <f t="shared" si="59"/>
        <v>1.4545454545454545E-3</v>
      </c>
      <c r="H270" s="17" t="str">
        <f t="shared" si="60"/>
        <v/>
      </c>
      <c r="I270" s="17">
        <f t="shared" si="61"/>
        <v>1.2459016393442624E-2</v>
      </c>
      <c r="J270" s="17" t="str">
        <f t="shared" si="62"/>
        <v/>
      </c>
      <c r="K270" s="17">
        <f t="shared" si="65"/>
        <v>8.5</v>
      </c>
      <c r="L270" s="17" t="str">
        <f t="shared" si="66"/>
        <v xml:space="preserve"> </v>
      </c>
      <c r="M270" s="17">
        <f t="shared" si="63"/>
        <v>1.2363636363636363E-2</v>
      </c>
      <c r="N270" s="21" t="str">
        <f t="shared" si="64"/>
        <v/>
      </c>
    </row>
    <row r="271" spans="1:14" x14ac:dyDescent="0.2">
      <c r="A271" s="15"/>
      <c r="B271" s="28" t="s">
        <v>245</v>
      </c>
      <c r="C271" s="25">
        <v>0</v>
      </c>
      <c r="D271" s="16">
        <v>1</v>
      </c>
      <c r="E271" s="16">
        <v>2</v>
      </c>
      <c r="F271" s="16">
        <v>2</v>
      </c>
      <c r="G271" s="17" t="str">
        <f t="shared" si="59"/>
        <v/>
      </c>
      <c r="H271" s="17">
        <f t="shared" si="60"/>
        <v>7.0422535211267609E-4</v>
      </c>
      <c r="I271" s="17">
        <f t="shared" si="61"/>
        <v>1.3114754098360656E-3</v>
      </c>
      <c r="J271" s="17">
        <f t="shared" si="62"/>
        <v>1.5037593984962407E-3</v>
      </c>
      <c r="K271" s="17">
        <f t="shared" si="65"/>
        <v>1</v>
      </c>
      <c r="L271" s="17">
        <f t="shared" si="66"/>
        <v>1</v>
      </c>
      <c r="M271" s="17" t="str">
        <f t="shared" si="63"/>
        <v/>
      </c>
      <c r="N271" s="21">
        <f t="shared" si="64"/>
        <v>7.0422535211267609E-4</v>
      </c>
    </row>
    <row r="272" spans="1:14" ht="25.5" x14ac:dyDescent="0.2">
      <c r="A272" s="15"/>
      <c r="B272" s="28" t="s">
        <v>246</v>
      </c>
      <c r="C272" s="25">
        <v>0</v>
      </c>
      <c r="D272" s="16">
        <v>1</v>
      </c>
      <c r="E272" s="16">
        <v>0</v>
      </c>
      <c r="F272" s="16">
        <v>1</v>
      </c>
      <c r="G272" s="17" t="str">
        <f t="shared" si="59"/>
        <v/>
      </c>
      <c r="H272" s="17">
        <f t="shared" si="60"/>
        <v>7.0422535211267609E-4</v>
      </c>
      <c r="I272" s="17" t="str">
        <f t="shared" si="61"/>
        <v/>
      </c>
      <c r="J272" s="17">
        <f t="shared" si="62"/>
        <v>7.5187969924812035E-4</v>
      </c>
      <c r="K272" s="17" t="str">
        <f t="shared" si="65"/>
        <v xml:space="preserve"> </v>
      </c>
      <c r="L272" s="17">
        <f t="shared" si="66"/>
        <v>0</v>
      </c>
      <c r="M272" s="17" t="str">
        <f t="shared" si="63"/>
        <v/>
      </c>
      <c r="N272" s="21">
        <f t="shared" si="64"/>
        <v>0</v>
      </c>
    </row>
    <row r="273" spans="1:14" x14ac:dyDescent="0.2">
      <c r="A273" s="15"/>
      <c r="B273" s="28" t="s">
        <v>247</v>
      </c>
      <c r="C273" s="25"/>
      <c r="D273" s="16"/>
      <c r="E273" s="16"/>
      <c r="F273" s="16"/>
      <c r="G273" s="17" t="str">
        <f t="shared" si="59"/>
        <v/>
      </c>
      <c r="H273" s="17" t="str">
        <f t="shared" si="60"/>
        <v/>
      </c>
      <c r="I273" s="17" t="str">
        <f t="shared" si="61"/>
        <v/>
      </c>
      <c r="J273" s="17" t="str">
        <f t="shared" si="62"/>
        <v/>
      </c>
      <c r="K273" s="17" t="str">
        <f t="shared" si="65"/>
        <v xml:space="preserve"> </v>
      </c>
      <c r="L273" s="17" t="str">
        <f t="shared" si="66"/>
        <v xml:space="preserve"> </v>
      </c>
      <c r="M273" s="17" t="str">
        <f t="shared" si="63"/>
        <v/>
      </c>
      <c r="N273" s="21" t="str">
        <f t="shared" si="64"/>
        <v/>
      </c>
    </row>
    <row r="274" spans="1:14" x14ac:dyDescent="0.2">
      <c r="A274" s="15"/>
      <c r="B274" s="28" t="s">
        <v>248</v>
      </c>
      <c r="C274" s="25"/>
      <c r="D274" s="16"/>
      <c r="E274" s="16"/>
      <c r="F274" s="16"/>
      <c r="G274" s="17" t="str">
        <f t="shared" si="59"/>
        <v/>
      </c>
      <c r="H274" s="17" t="str">
        <f t="shared" si="60"/>
        <v/>
      </c>
      <c r="I274" s="17" t="str">
        <f t="shared" si="61"/>
        <v/>
      </c>
      <c r="J274" s="17" t="str">
        <f t="shared" si="62"/>
        <v/>
      </c>
      <c r="K274" s="17" t="str">
        <f t="shared" si="65"/>
        <v xml:space="preserve"> </v>
      </c>
      <c r="L274" s="17" t="str">
        <f t="shared" si="66"/>
        <v xml:space="preserve"> </v>
      </c>
      <c r="M274" s="17" t="str">
        <f t="shared" si="63"/>
        <v/>
      </c>
      <c r="N274" s="21" t="str">
        <f t="shared" si="64"/>
        <v/>
      </c>
    </row>
    <row r="275" spans="1:14" x14ac:dyDescent="0.2">
      <c r="A275" s="15"/>
      <c r="B275" s="28" t="s">
        <v>249</v>
      </c>
      <c r="C275" s="25"/>
      <c r="D275" s="16"/>
      <c r="E275" s="16">
        <v>1</v>
      </c>
      <c r="F275" s="16">
        <v>0</v>
      </c>
      <c r="G275" s="17" t="str">
        <f t="shared" si="59"/>
        <v/>
      </c>
      <c r="H275" s="17" t="str">
        <f t="shared" si="60"/>
        <v/>
      </c>
      <c r="I275" s="17">
        <f t="shared" si="61"/>
        <v>6.5573770491803279E-4</v>
      </c>
      <c r="J275" s="17" t="str">
        <f t="shared" si="62"/>
        <v/>
      </c>
      <c r="K275" s="17">
        <f t="shared" si="65"/>
        <v>1</v>
      </c>
      <c r="L275" s="17" t="str">
        <f t="shared" si="66"/>
        <v xml:space="preserve"> </v>
      </c>
      <c r="M275" s="17" t="str">
        <f t="shared" si="63"/>
        <v/>
      </c>
      <c r="N275" s="21" t="str">
        <f t="shared" si="64"/>
        <v/>
      </c>
    </row>
    <row r="276" spans="1:14" ht="25.5" x14ac:dyDescent="0.2">
      <c r="A276" s="15"/>
      <c r="B276" s="28" t="s">
        <v>250</v>
      </c>
      <c r="C276" s="25">
        <v>2</v>
      </c>
      <c r="D276" s="16">
        <v>0</v>
      </c>
      <c r="E276" s="16">
        <v>1</v>
      </c>
      <c r="F276" s="16">
        <v>1</v>
      </c>
      <c r="G276" s="17">
        <f t="shared" si="59"/>
        <v>1.4545454545454545E-3</v>
      </c>
      <c r="H276" s="17" t="str">
        <f t="shared" si="60"/>
        <v/>
      </c>
      <c r="I276" s="17">
        <f t="shared" si="61"/>
        <v>6.5573770491803279E-4</v>
      </c>
      <c r="J276" s="17">
        <f t="shared" si="62"/>
        <v>7.5187969924812035E-4</v>
      </c>
      <c r="K276" s="17">
        <f t="shared" si="65"/>
        <v>-0.5</v>
      </c>
      <c r="L276" s="17">
        <f t="shared" si="66"/>
        <v>1</v>
      </c>
      <c r="M276" s="17">
        <f t="shared" si="63"/>
        <v>-7.2727272727272723E-4</v>
      </c>
      <c r="N276" s="21" t="str">
        <f t="shared" si="64"/>
        <v/>
      </c>
    </row>
    <row r="277" spans="1:14" x14ac:dyDescent="0.2">
      <c r="A277" s="15"/>
      <c r="B277" s="28" t="s">
        <v>251</v>
      </c>
      <c r="C277" s="25">
        <v>6</v>
      </c>
      <c r="D277" s="16">
        <v>2</v>
      </c>
      <c r="E277" s="16">
        <v>2</v>
      </c>
      <c r="F277" s="16">
        <v>0</v>
      </c>
      <c r="G277" s="17">
        <f t="shared" si="59"/>
        <v>4.3636363636363638E-3</v>
      </c>
      <c r="H277" s="17">
        <f t="shared" si="60"/>
        <v>1.4084507042253522E-3</v>
      </c>
      <c r="I277" s="17">
        <f t="shared" si="61"/>
        <v>1.3114754098360656E-3</v>
      </c>
      <c r="J277" s="17" t="str">
        <f t="shared" si="62"/>
        <v/>
      </c>
      <c r="K277" s="17">
        <f t="shared" si="65"/>
        <v>-0.66666666666666663</v>
      </c>
      <c r="L277" s="17">
        <f t="shared" si="66"/>
        <v>-1</v>
      </c>
      <c r="M277" s="17">
        <f t="shared" si="63"/>
        <v>-2.9090909090909089E-3</v>
      </c>
      <c r="N277" s="21">
        <f t="shared" si="64"/>
        <v>-1.4084507042253522E-3</v>
      </c>
    </row>
    <row r="278" spans="1:14" x14ac:dyDescent="0.2">
      <c r="A278" s="15"/>
      <c r="B278" s="28" t="s">
        <v>252</v>
      </c>
      <c r="C278" s="25"/>
      <c r="D278" s="16"/>
      <c r="E278" s="16"/>
      <c r="F278" s="16"/>
      <c r="G278" s="17" t="str">
        <f t="shared" si="59"/>
        <v/>
      </c>
      <c r="H278" s="17" t="str">
        <f t="shared" si="60"/>
        <v/>
      </c>
      <c r="I278" s="17" t="str">
        <f t="shared" si="61"/>
        <v/>
      </c>
      <c r="J278" s="17" t="str">
        <f t="shared" si="62"/>
        <v/>
      </c>
      <c r="K278" s="17" t="str">
        <f t="shared" si="65"/>
        <v xml:space="preserve"> </v>
      </c>
      <c r="L278" s="17" t="str">
        <f t="shared" si="66"/>
        <v xml:space="preserve"> </v>
      </c>
      <c r="M278" s="17" t="str">
        <f t="shared" si="63"/>
        <v/>
      </c>
      <c r="N278" s="21" t="str">
        <f t="shared" si="64"/>
        <v/>
      </c>
    </row>
    <row r="279" spans="1:14" x14ac:dyDescent="0.2">
      <c r="A279" s="15"/>
      <c r="B279" s="28" t="s">
        <v>253</v>
      </c>
      <c r="C279" s="25">
        <v>1</v>
      </c>
      <c r="D279" s="16">
        <v>0</v>
      </c>
      <c r="E279" s="16">
        <v>1</v>
      </c>
      <c r="F279" s="16">
        <v>0</v>
      </c>
      <c r="G279" s="17">
        <f t="shared" si="59"/>
        <v>7.2727272727272723E-4</v>
      </c>
      <c r="H279" s="17" t="str">
        <f t="shared" si="60"/>
        <v/>
      </c>
      <c r="I279" s="17">
        <f t="shared" si="61"/>
        <v>6.5573770491803279E-4</v>
      </c>
      <c r="J279" s="17" t="str">
        <f t="shared" si="62"/>
        <v/>
      </c>
      <c r="K279" s="17">
        <f t="shared" si="65"/>
        <v>0</v>
      </c>
      <c r="L279" s="17" t="str">
        <f t="shared" si="66"/>
        <v xml:space="preserve"> </v>
      </c>
      <c r="M279" s="17">
        <f t="shared" si="63"/>
        <v>0</v>
      </c>
      <c r="N279" s="21" t="str">
        <f t="shared" si="64"/>
        <v/>
      </c>
    </row>
    <row r="280" spans="1:14" x14ac:dyDescent="0.2">
      <c r="A280" s="15"/>
      <c r="B280" s="28" t="s">
        <v>254</v>
      </c>
      <c r="C280" s="25"/>
      <c r="D280" s="16"/>
      <c r="E280" s="16"/>
      <c r="F280" s="16"/>
      <c r="G280" s="17" t="str">
        <f t="shared" si="59"/>
        <v/>
      </c>
      <c r="H280" s="17" t="str">
        <f t="shared" si="60"/>
        <v/>
      </c>
      <c r="I280" s="17" t="str">
        <f t="shared" si="61"/>
        <v/>
      </c>
      <c r="J280" s="17" t="str">
        <f t="shared" si="62"/>
        <v/>
      </c>
      <c r="K280" s="17" t="str">
        <f t="shared" si="65"/>
        <v xml:space="preserve"> </v>
      </c>
      <c r="L280" s="17" t="str">
        <f t="shared" si="66"/>
        <v xml:space="preserve"> </v>
      </c>
      <c r="M280" s="17" t="str">
        <f t="shared" si="63"/>
        <v/>
      </c>
      <c r="N280" s="21" t="str">
        <f t="shared" si="64"/>
        <v/>
      </c>
    </row>
    <row r="281" spans="1:14" x14ac:dyDescent="0.2">
      <c r="A281" s="15"/>
      <c r="B281" s="28" t="s">
        <v>255</v>
      </c>
      <c r="C281" s="25">
        <v>1</v>
      </c>
      <c r="D281" s="16">
        <v>3</v>
      </c>
      <c r="E281" s="16">
        <v>4</v>
      </c>
      <c r="F281" s="16">
        <v>0</v>
      </c>
      <c r="G281" s="17">
        <f t="shared" si="59"/>
        <v>7.2727272727272723E-4</v>
      </c>
      <c r="H281" s="17">
        <f t="shared" si="60"/>
        <v>2.112676056338028E-3</v>
      </c>
      <c r="I281" s="17">
        <f t="shared" si="61"/>
        <v>2.6229508196721311E-3</v>
      </c>
      <c r="J281" s="17" t="str">
        <f t="shared" si="62"/>
        <v/>
      </c>
      <c r="K281" s="17">
        <f t="shared" si="65"/>
        <v>3</v>
      </c>
      <c r="L281" s="17">
        <f t="shared" si="66"/>
        <v>-1</v>
      </c>
      <c r="M281" s="17">
        <f t="shared" si="63"/>
        <v>2.1818181818181815E-3</v>
      </c>
      <c r="N281" s="21">
        <f t="shared" si="64"/>
        <v>-2.112676056338028E-3</v>
      </c>
    </row>
    <row r="282" spans="1:14" x14ac:dyDescent="0.2">
      <c r="A282" s="15"/>
      <c r="B282" s="28" t="s">
        <v>256</v>
      </c>
      <c r="C282" s="25"/>
      <c r="D282" s="16"/>
      <c r="E282" s="16"/>
      <c r="F282" s="16"/>
      <c r="G282" s="17" t="str">
        <f t="shared" si="59"/>
        <v/>
      </c>
      <c r="H282" s="17" t="str">
        <f t="shared" si="60"/>
        <v/>
      </c>
      <c r="I282" s="17" t="str">
        <f t="shared" si="61"/>
        <v/>
      </c>
      <c r="J282" s="17" t="str">
        <f t="shared" si="62"/>
        <v/>
      </c>
      <c r="K282" s="17" t="str">
        <f t="shared" si="65"/>
        <v xml:space="preserve"> </v>
      </c>
      <c r="L282" s="17" t="str">
        <f t="shared" si="66"/>
        <v xml:space="preserve"> </v>
      </c>
      <c r="M282" s="17" t="str">
        <f t="shared" si="63"/>
        <v/>
      </c>
      <c r="N282" s="21" t="str">
        <f t="shared" si="64"/>
        <v/>
      </c>
    </row>
    <row r="283" spans="1:14" x14ac:dyDescent="0.2">
      <c r="A283" s="15"/>
      <c r="B283" s="28" t="s">
        <v>257</v>
      </c>
      <c r="C283" s="25"/>
      <c r="D283" s="16"/>
      <c r="E283" s="16">
        <v>1</v>
      </c>
      <c r="F283" s="16">
        <v>0</v>
      </c>
      <c r="G283" s="17" t="str">
        <f t="shared" si="59"/>
        <v/>
      </c>
      <c r="H283" s="17" t="str">
        <f t="shared" si="60"/>
        <v/>
      </c>
      <c r="I283" s="17">
        <f t="shared" si="61"/>
        <v>6.5573770491803279E-4</v>
      </c>
      <c r="J283" s="17" t="str">
        <f t="shared" si="62"/>
        <v/>
      </c>
      <c r="K283" s="17">
        <f t="shared" si="65"/>
        <v>1</v>
      </c>
      <c r="L283" s="17" t="str">
        <f t="shared" si="66"/>
        <v xml:space="preserve"> </v>
      </c>
      <c r="M283" s="17" t="str">
        <f t="shared" si="63"/>
        <v/>
      </c>
      <c r="N283" s="21" t="str">
        <f t="shared" si="64"/>
        <v/>
      </c>
    </row>
    <row r="284" spans="1:14" x14ac:dyDescent="0.2">
      <c r="A284" s="15"/>
      <c r="B284" s="28" t="s">
        <v>258</v>
      </c>
      <c r="C284" s="25">
        <v>7</v>
      </c>
      <c r="D284" s="16">
        <v>1</v>
      </c>
      <c r="E284" s="16">
        <v>3</v>
      </c>
      <c r="F284" s="16">
        <v>0</v>
      </c>
      <c r="G284" s="17">
        <f t="shared" ref="G284:G315" si="67">+IF(C284=0,"",C284/C$188)</f>
        <v>5.0909090909090913E-3</v>
      </c>
      <c r="H284" s="17">
        <f t="shared" ref="H284:H315" si="68">+IF(D284=0,"",D284/D$188)</f>
        <v>7.0422535211267609E-4</v>
      </c>
      <c r="I284" s="17">
        <f t="shared" ref="I284:I315" si="69">+IF(E284=0,"",E284/E$188)</f>
        <v>1.9672131147540984E-3</v>
      </c>
      <c r="J284" s="17" t="str">
        <f t="shared" ref="J284:J315" si="70">+IF(F284=0,"",F284/F$188)</f>
        <v/>
      </c>
      <c r="K284" s="17">
        <f t="shared" si="65"/>
        <v>-0.5714285714285714</v>
      </c>
      <c r="L284" s="17">
        <f t="shared" si="66"/>
        <v>-1</v>
      </c>
      <c r="M284" s="17">
        <f t="shared" ref="M284:M315" si="71">+IF(OR(AND(G284=""),(K284="")),"",G284*K284)</f>
        <v>-2.9090909090909089E-3</v>
      </c>
      <c r="N284" s="21">
        <f t="shared" ref="N284:N315" si="72">+IF(OR(AND(H284=""),(L284="")),"",H284*L284)</f>
        <v>-7.0422535211267609E-4</v>
      </c>
    </row>
    <row r="285" spans="1:14" ht="23.25" customHeight="1" x14ac:dyDescent="0.2">
      <c r="A285" s="15"/>
      <c r="B285" s="28" t="s">
        <v>259</v>
      </c>
      <c r="C285" s="25">
        <v>1</v>
      </c>
      <c r="D285" s="16">
        <v>1</v>
      </c>
      <c r="E285" s="16">
        <v>45</v>
      </c>
      <c r="F285" s="16">
        <v>19</v>
      </c>
      <c r="G285" s="17">
        <f t="shared" si="67"/>
        <v>7.2727272727272723E-4</v>
      </c>
      <c r="H285" s="17">
        <f t="shared" si="68"/>
        <v>7.0422535211267609E-4</v>
      </c>
      <c r="I285" s="17">
        <f t="shared" si="69"/>
        <v>2.9508196721311476E-2</v>
      </c>
      <c r="J285" s="17">
        <f t="shared" si="70"/>
        <v>1.4285714285714285E-2</v>
      </c>
      <c r="K285" s="17">
        <f t="shared" ref="K285:K316" si="73">+IF(AND(C285=0,E285=0)," ",IF(C285=0,1,IF(E285=0,-1,(E285-C285)/C285)))</f>
        <v>44</v>
      </c>
      <c r="L285" s="17">
        <f t="shared" ref="L285:L316" si="74">+IF(AND(D285=0,F285=0)," ",IF(D285=0,1,IF(F285=0,-1,(F285-D285)/D285)))</f>
        <v>18</v>
      </c>
      <c r="M285" s="17">
        <f t="shared" si="71"/>
        <v>3.2000000000000001E-2</v>
      </c>
      <c r="N285" s="21">
        <f t="shared" si="72"/>
        <v>1.2676056338028169E-2</v>
      </c>
    </row>
    <row r="286" spans="1:14" x14ac:dyDescent="0.2">
      <c r="A286" s="15"/>
      <c r="B286" s="28" t="s">
        <v>260</v>
      </c>
      <c r="C286" s="25">
        <v>1</v>
      </c>
      <c r="D286" s="16">
        <v>0</v>
      </c>
      <c r="E286" s="16"/>
      <c r="F286" s="16"/>
      <c r="G286" s="17">
        <f t="shared" si="67"/>
        <v>7.2727272727272723E-4</v>
      </c>
      <c r="H286" s="17" t="str">
        <f t="shared" si="68"/>
        <v/>
      </c>
      <c r="I286" s="17" t="str">
        <f t="shared" si="69"/>
        <v/>
      </c>
      <c r="J286" s="17" t="str">
        <f t="shared" si="70"/>
        <v/>
      </c>
      <c r="K286" s="17">
        <f t="shared" si="73"/>
        <v>-1</v>
      </c>
      <c r="L286" s="17" t="str">
        <f t="shared" si="74"/>
        <v xml:space="preserve"> </v>
      </c>
      <c r="M286" s="17">
        <f t="shared" si="71"/>
        <v>-7.2727272727272723E-4</v>
      </c>
      <c r="N286" s="21" t="str">
        <f t="shared" si="72"/>
        <v/>
      </c>
    </row>
    <row r="287" spans="1:14" x14ac:dyDescent="0.2">
      <c r="A287" s="15"/>
      <c r="B287" s="28" t="s">
        <v>261</v>
      </c>
      <c r="C287" s="25">
        <v>1</v>
      </c>
      <c r="D287" s="16">
        <v>19</v>
      </c>
      <c r="E287" s="16">
        <v>0</v>
      </c>
      <c r="F287" s="16">
        <v>5</v>
      </c>
      <c r="G287" s="17">
        <f t="shared" si="67"/>
        <v>7.2727272727272723E-4</v>
      </c>
      <c r="H287" s="17">
        <f t="shared" si="68"/>
        <v>1.3380281690140845E-2</v>
      </c>
      <c r="I287" s="17" t="str">
        <f t="shared" si="69"/>
        <v/>
      </c>
      <c r="J287" s="17">
        <f t="shared" si="70"/>
        <v>3.7593984962406013E-3</v>
      </c>
      <c r="K287" s="17">
        <f t="shared" si="73"/>
        <v>-1</v>
      </c>
      <c r="L287" s="17">
        <f t="shared" si="74"/>
        <v>-0.73684210526315785</v>
      </c>
      <c r="M287" s="17">
        <f t="shared" si="71"/>
        <v>-7.2727272727272723E-4</v>
      </c>
      <c r="N287" s="21">
        <f t="shared" si="72"/>
        <v>-9.8591549295774638E-3</v>
      </c>
    </row>
    <row r="288" spans="1:14" x14ac:dyDescent="0.2">
      <c r="A288" s="15"/>
      <c r="B288" s="28" t="s">
        <v>262</v>
      </c>
      <c r="C288" s="25">
        <v>59</v>
      </c>
      <c r="D288" s="16">
        <v>53</v>
      </c>
      <c r="E288" s="16">
        <v>72</v>
      </c>
      <c r="F288" s="16">
        <v>11</v>
      </c>
      <c r="G288" s="17">
        <f t="shared" si="67"/>
        <v>4.2909090909090911E-2</v>
      </c>
      <c r="H288" s="17">
        <f t="shared" si="68"/>
        <v>3.732394366197183E-2</v>
      </c>
      <c r="I288" s="17">
        <f t="shared" si="69"/>
        <v>4.7213114754098361E-2</v>
      </c>
      <c r="J288" s="17">
        <f t="shared" si="70"/>
        <v>8.2706766917293225E-3</v>
      </c>
      <c r="K288" s="17">
        <f t="shared" si="73"/>
        <v>0.22033898305084745</v>
      </c>
      <c r="L288" s="17">
        <f t="shared" si="74"/>
        <v>-0.79245283018867929</v>
      </c>
      <c r="M288" s="17">
        <f t="shared" si="71"/>
        <v>9.4545454545454551E-3</v>
      </c>
      <c r="N288" s="21">
        <f t="shared" si="72"/>
        <v>-2.9577464788732397E-2</v>
      </c>
    </row>
    <row r="289" spans="1:14" x14ac:dyDescent="0.2">
      <c r="A289" s="15"/>
      <c r="B289" s="28" t="s">
        <v>263</v>
      </c>
      <c r="C289" s="25"/>
      <c r="D289" s="16"/>
      <c r="E289" s="16"/>
      <c r="F289" s="16"/>
      <c r="G289" s="17" t="str">
        <f t="shared" si="67"/>
        <v/>
      </c>
      <c r="H289" s="17" t="str">
        <f t="shared" si="68"/>
        <v/>
      </c>
      <c r="I289" s="17" t="str">
        <f t="shared" si="69"/>
        <v/>
      </c>
      <c r="J289" s="17" t="str">
        <f t="shared" si="70"/>
        <v/>
      </c>
      <c r="K289" s="17" t="str">
        <f t="shared" si="73"/>
        <v xml:space="preserve"> </v>
      </c>
      <c r="L289" s="17" t="str">
        <f t="shared" si="74"/>
        <v xml:space="preserve"> </v>
      </c>
      <c r="M289" s="17" t="str">
        <f t="shared" si="71"/>
        <v/>
      </c>
      <c r="N289" s="21" t="str">
        <f t="shared" si="72"/>
        <v/>
      </c>
    </row>
    <row r="290" spans="1:14" x14ac:dyDescent="0.2">
      <c r="A290" s="15"/>
      <c r="B290" s="28" t="s">
        <v>264</v>
      </c>
      <c r="C290" s="25"/>
      <c r="D290" s="16"/>
      <c r="E290" s="16"/>
      <c r="F290" s="16"/>
      <c r="G290" s="17" t="str">
        <f t="shared" si="67"/>
        <v/>
      </c>
      <c r="H290" s="17" t="str">
        <f t="shared" si="68"/>
        <v/>
      </c>
      <c r="I290" s="17" t="str">
        <f t="shared" si="69"/>
        <v/>
      </c>
      <c r="J290" s="17" t="str">
        <f t="shared" si="70"/>
        <v/>
      </c>
      <c r="K290" s="17" t="str">
        <f t="shared" si="73"/>
        <v xml:space="preserve"> </v>
      </c>
      <c r="L290" s="17" t="str">
        <f t="shared" si="74"/>
        <v xml:space="preserve"> </v>
      </c>
      <c r="M290" s="17" t="str">
        <f t="shared" si="71"/>
        <v/>
      </c>
      <c r="N290" s="21" t="str">
        <f t="shared" si="72"/>
        <v/>
      </c>
    </row>
    <row r="291" spans="1:14" x14ac:dyDescent="0.2">
      <c r="A291" s="15"/>
      <c r="B291" s="28" t="s">
        <v>265</v>
      </c>
      <c r="C291" s="25"/>
      <c r="D291" s="16"/>
      <c r="E291" s="16"/>
      <c r="F291" s="16"/>
      <c r="G291" s="17" t="str">
        <f t="shared" si="67"/>
        <v/>
      </c>
      <c r="H291" s="17" t="str">
        <f t="shared" si="68"/>
        <v/>
      </c>
      <c r="I291" s="17" t="str">
        <f t="shared" si="69"/>
        <v/>
      </c>
      <c r="J291" s="17" t="str">
        <f t="shared" si="70"/>
        <v/>
      </c>
      <c r="K291" s="17" t="str">
        <f t="shared" si="73"/>
        <v xml:space="preserve"> </v>
      </c>
      <c r="L291" s="17" t="str">
        <f t="shared" si="74"/>
        <v xml:space="preserve"> </v>
      </c>
      <c r="M291" s="17" t="str">
        <f t="shared" si="71"/>
        <v/>
      </c>
      <c r="N291" s="21" t="str">
        <f t="shared" si="72"/>
        <v/>
      </c>
    </row>
    <row r="292" spans="1:14" x14ac:dyDescent="0.2">
      <c r="A292" s="15"/>
      <c r="B292" s="28" t="s">
        <v>266</v>
      </c>
      <c r="C292" s="25"/>
      <c r="D292" s="16"/>
      <c r="E292" s="16">
        <v>0</v>
      </c>
      <c r="F292" s="16">
        <v>1</v>
      </c>
      <c r="G292" s="17" t="str">
        <f t="shared" si="67"/>
        <v/>
      </c>
      <c r="H292" s="17" t="str">
        <f t="shared" si="68"/>
        <v/>
      </c>
      <c r="I292" s="17" t="str">
        <f t="shared" si="69"/>
        <v/>
      </c>
      <c r="J292" s="17">
        <f t="shared" si="70"/>
        <v>7.5187969924812035E-4</v>
      </c>
      <c r="K292" s="17" t="str">
        <f t="shared" si="73"/>
        <v xml:space="preserve"> </v>
      </c>
      <c r="L292" s="17">
        <f t="shared" si="74"/>
        <v>1</v>
      </c>
      <c r="M292" s="17" t="str">
        <f t="shared" si="71"/>
        <v/>
      </c>
      <c r="N292" s="21" t="str">
        <f t="shared" si="72"/>
        <v/>
      </c>
    </row>
    <row r="293" spans="1:14" ht="25.5" x14ac:dyDescent="0.2">
      <c r="A293" s="15"/>
      <c r="B293" s="28" t="s">
        <v>267</v>
      </c>
      <c r="C293" s="25">
        <v>3</v>
      </c>
      <c r="D293" s="16">
        <v>2</v>
      </c>
      <c r="E293" s="16">
        <v>2</v>
      </c>
      <c r="F293" s="16">
        <v>1</v>
      </c>
      <c r="G293" s="17">
        <f t="shared" si="67"/>
        <v>2.1818181818181819E-3</v>
      </c>
      <c r="H293" s="17">
        <f t="shared" si="68"/>
        <v>1.4084507042253522E-3</v>
      </c>
      <c r="I293" s="17">
        <f t="shared" si="69"/>
        <v>1.3114754098360656E-3</v>
      </c>
      <c r="J293" s="17">
        <f t="shared" si="70"/>
        <v>7.5187969924812035E-4</v>
      </c>
      <c r="K293" s="17">
        <f t="shared" si="73"/>
        <v>-0.33333333333333331</v>
      </c>
      <c r="L293" s="17">
        <f t="shared" si="74"/>
        <v>-0.5</v>
      </c>
      <c r="M293" s="17">
        <f t="shared" si="71"/>
        <v>-7.2727272727272723E-4</v>
      </c>
      <c r="N293" s="21">
        <f t="shared" si="72"/>
        <v>-7.0422535211267609E-4</v>
      </c>
    </row>
    <row r="294" spans="1:14" x14ac:dyDescent="0.2">
      <c r="A294" s="15"/>
      <c r="B294" s="28" t="s">
        <v>268</v>
      </c>
      <c r="C294" s="25">
        <v>1</v>
      </c>
      <c r="D294" s="16">
        <v>0</v>
      </c>
      <c r="E294" s="16">
        <v>0</v>
      </c>
      <c r="F294" s="16">
        <v>1</v>
      </c>
      <c r="G294" s="17">
        <f t="shared" si="67"/>
        <v>7.2727272727272723E-4</v>
      </c>
      <c r="H294" s="17" t="str">
        <f t="shared" si="68"/>
        <v/>
      </c>
      <c r="I294" s="17" t="str">
        <f t="shared" si="69"/>
        <v/>
      </c>
      <c r="J294" s="17">
        <f t="shared" si="70"/>
        <v>7.5187969924812035E-4</v>
      </c>
      <c r="K294" s="17">
        <f t="shared" si="73"/>
        <v>-1</v>
      </c>
      <c r="L294" s="17">
        <f t="shared" si="74"/>
        <v>1</v>
      </c>
      <c r="M294" s="17">
        <f t="shared" si="71"/>
        <v>-7.2727272727272723E-4</v>
      </c>
      <c r="N294" s="21" t="str">
        <f t="shared" si="72"/>
        <v/>
      </c>
    </row>
    <row r="295" spans="1:14" x14ac:dyDescent="0.2">
      <c r="A295" s="15"/>
      <c r="B295" s="28" t="s">
        <v>269</v>
      </c>
      <c r="C295" s="25"/>
      <c r="D295" s="16"/>
      <c r="E295" s="16"/>
      <c r="F295" s="16"/>
      <c r="G295" s="17" t="str">
        <f t="shared" si="67"/>
        <v/>
      </c>
      <c r="H295" s="17" t="str">
        <f t="shared" si="68"/>
        <v/>
      </c>
      <c r="I295" s="17" t="str">
        <f t="shared" si="69"/>
        <v/>
      </c>
      <c r="J295" s="17" t="str">
        <f t="shared" si="70"/>
        <v/>
      </c>
      <c r="K295" s="17" t="str">
        <f t="shared" si="73"/>
        <v xml:space="preserve"> </v>
      </c>
      <c r="L295" s="17" t="str">
        <f t="shared" si="74"/>
        <v xml:space="preserve"> </v>
      </c>
      <c r="M295" s="17" t="str">
        <f t="shared" si="71"/>
        <v/>
      </c>
      <c r="N295" s="21" t="str">
        <f t="shared" si="72"/>
        <v/>
      </c>
    </row>
    <row r="296" spans="1:14" x14ac:dyDescent="0.2">
      <c r="A296" s="15"/>
      <c r="B296" s="28" t="s">
        <v>270</v>
      </c>
      <c r="C296" s="25"/>
      <c r="D296" s="16"/>
      <c r="E296" s="16"/>
      <c r="F296" s="16"/>
      <c r="G296" s="17" t="str">
        <f t="shared" si="67"/>
        <v/>
      </c>
      <c r="H296" s="17" t="str">
        <f t="shared" si="68"/>
        <v/>
      </c>
      <c r="I296" s="17" t="str">
        <f t="shared" si="69"/>
        <v/>
      </c>
      <c r="J296" s="17" t="str">
        <f t="shared" si="70"/>
        <v/>
      </c>
      <c r="K296" s="17" t="str">
        <f t="shared" si="73"/>
        <v xml:space="preserve"> </v>
      </c>
      <c r="L296" s="17" t="str">
        <f t="shared" si="74"/>
        <v xml:space="preserve"> </v>
      </c>
      <c r="M296" s="17" t="str">
        <f t="shared" si="71"/>
        <v/>
      </c>
      <c r="N296" s="21" t="str">
        <f t="shared" si="72"/>
        <v/>
      </c>
    </row>
    <row r="297" spans="1:14" ht="25.5" x14ac:dyDescent="0.2">
      <c r="A297" s="15"/>
      <c r="B297" s="28" t="s">
        <v>271</v>
      </c>
      <c r="C297" s="25"/>
      <c r="D297" s="16"/>
      <c r="E297" s="16"/>
      <c r="F297" s="16"/>
      <c r="G297" s="17" t="str">
        <f t="shared" si="67"/>
        <v/>
      </c>
      <c r="H297" s="17" t="str">
        <f t="shared" si="68"/>
        <v/>
      </c>
      <c r="I297" s="17" t="str">
        <f t="shared" si="69"/>
        <v/>
      </c>
      <c r="J297" s="17" t="str">
        <f t="shared" si="70"/>
        <v/>
      </c>
      <c r="K297" s="17" t="str">
        <f t="shared" si="73"/>
        <v xml:space="preserve"> </v>
      </c>
      <c r="L297" s="17" t="str">
        <f t="shared" si="74"/>
        <v xml:space="preserve"> </v>
      </c>
      <c r="M297" s="17" t="str">
        <f t="shared" si="71"/>
        <v/>
      </c>
      <c r="N297" s="21" t="str">
        <f t="shared" si="72"/>
        <v/>
      </c>
    </row>
    <row r="298" spans="1:14" x14ac:dyDescent="0.2">
      <c r="A298" s="15"/>
      <c r="B298" s="28" t="s">
        <v>272</v>
      </c>
      <c r="C298" s="25">
        <v>0</v>
      </c>
      <c r="D298" s="16">
        <v>1</v>
      </c>
      <c r="E298" s="16"/>
      <c r="F298" s="16"/>
      <c r="G298" s="17" t="str">
        <f t="shared" si="67"/>
        <v/>
      </c>
      <c r="H298" s="17">
        <f t="shared" si="68"/>
        <v>7.0422535211267609E-4</v>
      </c>
      <c r="I298" s="17" t="str">
        <f t="shared" si="69"/>
        <v/>
      </c>
      <c r="J298" s="17" t="str">
        <f t="shared" si="70"/>
        <v/>
      </c>
      <c r="K298" s="17" t="str">
        <f t="shared" si="73"/>
        <v xml:space="preserve"> </v>
      </c>
      <c r="L298" s="17">
        <f t="shared" si="74"/>
        <v>-1</v>
      </c>
      <c r="M298" s="17" t="str">
        <f t="shared" si="71"/>
        <v/>
      </c>
      <c r="N298" s="21">
        <f t="shared" si="72"/>
        <v>-7.0422535211267609E-4</v>
      </c>
    </row>
    <row r="299" spans="1:14" x14ac:dyDescent="0.2">
      <c r="A299" s="15"/>
      <c r="B299" s="28" t="s">
        <v>273</v>
      </c>
      <c r="C299" s="25">
        <v>0</v>
      </c>
      <c r="D299" s="16">
        <v>1</v>
      </c>
      <c r="E299" s="16"/>
      <c r="F299" s="16"/>
      <c r="G299" s="17" t="str">
        <f t="shared" si="67"/>
        <v/>
      </c>
      <c r="H299" s="17">
        <f t="shared" si="68"/>
        <v>7.0422535211267609E-4</v>
      </c>
      <c r="I299" s="17" t="str">
        <f t="shared" si="69"/>
        <v/>
      </c>
      <c r="J299" s="17" t="str">
        <f t="shared" si="70"/>
        <v/>
      </c>
      <c r="K299" s="17" t="str">
        <f t="shared" si="73"/>
        <v xml:space="preserve"> </v>
      </c>
      <c r="L299" s="17">
        <f t="shared" si="74"/>
        <v>-1</v>
      </c>
      <c r="M299" s="17" t="str">
        <f t="shared" si="71"/>
        <v/>
      </c>
      <c r="N299" s="21">
        <f t="shared" si="72"/>
        <v>-7.0422535211267609E-4</v>
      </c>
    </row>
    <row r="300" spans="1:14" x14ac:dyDescent="0.2">
      <c r="A300" s="15"/>
      <c r="B300" s="28" t="s">
        <v>274</v>
      </c>
      <c r="C300" s="25">
        <v>0</v>
      </c>
      <c r="D300" s="16">
        <v>2</v>
      </c>
      <c r="E300" s="16">
        <v>0</v>
      </c>
      <c r="F300" s="16">
        <v>1</v>
      </c>
      <c r="G300" s="17" t="str">
        <f t="shared" si="67"/>
        <v/>
      </c>
      <c r="H300" s="17">
        <f t="shared" si="68"/>
        <v>1.4084507042253522E-3</v>
      </c>
      <c r="I300" s="17" t="str">
        <f t="shared" si="69"/>
        <v/>
      </c>
      <c r="J300" s="17">
        <f t="shared" si="70"/>
        <v>7.5187969924812035E-4</v>
      </c>
      <c r="K300" s="17" t="str">
        <f t="shared" si="73"/>
        <v xml:space="preserve"> </v>
      </c>
      <c r="L300" s="17">
        <f t="shared" si="74"/>
        <v>-0.5</v>
      </c>
      <c r="M300" s="17" t="str">
        <f t="shared" si="71"/>
        <v/>
      </c>
      <c r="N300" s="21">
        <f t="shared" si="72"/>
        <v>-7.0422535211267609E-4</v>
      </c>
    </row>
    <row r="301" spans="1:14" x14ac:dyDescent="0.2">
      <c r="A301" s="15"/>
      <c r="B301" s="28" t="s">
        <v>275</v>
      </c>
      <c r="C301" s="25"/>
      <c r="D301" s="16"/>
      <c r="E301" s="16"/>
      <c r="F301" s="16"/>
      <c r="G301" s="17" t="str">
        <f t="shared" si="67"/>
        <v/>
      </c>
      <c r="H301" s="17" t="str">
        <f t="shared" si="68"/>
        <v/>
      </c>
      <c r="I301" s="17" t="str">
        <f t="shared" si="69"/>
        <v/>
      </c>
      <c r="J301" s="17" t="str">
        <f t="shared" si="70"/>
        <v/>
      </c>
      <c r="K301" s="17" t="str">
        <f t="shared" si="73"/>
        <v xml:space="preserve"> </v>
      </c>
      <c r="L301" s="17" t="str">
        <f t="shared" si="74"/>
        <v xml:space="preserve"> </v>
      </c>
      <c r="M301" s="17" t="str">
        <f t="shared" si="71"/>
        <v/>
      </c>
      <c r="N301" s="21" t="str">
        <f t="shared" si="72"/>
        <v/>
      </c>
    </row>
    <row r="302" spans="1:14" x14ac:dyDescent="0.2">
      <c r="A302" s="15"/>
      <c r="B302" s="28" t="s">
        <v>276</v>
      </c>
      <c r="C302" s="25"/>
      <c r="D302" s="16"/>
      <c r="E302" s="16"/>
      <c r="F302" s="16"/>
      <c r="G302" s="17" t="str">
        <f t="shared" si="67"/>
        <v/>
      </c>
      <c r="H302" s="17" t="str">
        <f t="shared" si="68"/>
        <v/>
      </c>
      <c r="I302" s="17" t="str">
        <f t="shared" si="69"/>
        <v/>
      </c>
      <c r="J302" s="17" t="str">
        <f t="shared" si="70"/>
        <v/>
      </c>
      <c r="K302" s="17" t="str">
        <f t="shared" si="73"/>
        <v xml:space="preserve"> </v>
      </c>
      <c r="L302" s="17" t="str">
        <f t="shared" si="74"/>
        <v xml:space="preserve"> </v>
      </c>
      <c r="M302" s="17" t="str">
        <f t="shared" si="71"/>
        <v/>
      </c>
      <c r="N302" s="21" t="str">
        <f t="shared" si="72"/>
        <v/>
      </c>
    </row>
    <row r="303" spans="1:14" x14ac:dyDescent="0.2">
      <c r="A303" s="15"/>
      <c r="B303" s="28" t="s">
        <v>277</v>
      </c>
      <c r="C303" s="25"/>
      <c r="D303" s="16"/>
      <c r="E303" s="16"/>
      <c r="F303" s="16"/>
      <c r="G303" s="17" t="str">
        <f t="shared" si="67"/>
        <v/>
      </c>
      <c r="H303" s="17" t="str">
        <f t="shared" si="68"/>
        <v/>
      </c>
      <c r="I303" s="17" t="str">
        <f t="shared" si="69"/>
        <v/>
      </c>
      <c r="J303" s="17" t="str">
        <f t="shared" si="70"/>
        <v/>
      </c>
      <c r="K303" s="17" t="str">
        <f t="shared" si="73"/>
        <v xml:space="preserve"> </v>
      </c>
      <c r="L303" s="17" t="str">
        <f t="shared" si="74"/>
        <v xml:space="preserve"> </v>
      </c>
      <c r="M303" s="17" t="str">
        <f t="shared" si="71"/>
        <v/>
      </c>
      <c r="N303" s="21" t="str">
        <f t="shared" si="72"/>
        <v/>
      </c>
    </row>
    <row r="304" spans="1:14" x14ac:dyDescent="0.2">
      <c r="A304" s="15"/>
      <c r="B304" s="28" t="s">
        <v>278</v>
      </c>
      <c r="C304" s="25"/>
      <c r="D304" s="16"/>
      <c r="E304" s="16">
        <v>4</v>
      </c>
      <c r="F304" s="16">
        <v>2</v>
      </c>
      <c r="G304" s="17" t="str">
        <f t="shared" si="67"/>
        <v/>
      </c>
      <c r="H304" s="17" t="str">
        <f t="shared" si="68"/>
        <v/>
      </c>
      <c r="I304" s="17">
        <f t="shared" si="69"/>
        <v>2.6229508196721311E-3</v>
      </c>
      <c r="J304" s="17">
        <f t="shared" si="70"/>
        <v>1.5037593984962407E-3</v>
      </c>
      <c r="K304" s="17">
        <f t="shared" si="73"/>
        <v>1</v>
      </c>
      <c r="L304" s="17">
        <f t="shared" si="74"/>
        <v>1</v>
      </c>
      <c r="M304" s="17" t="str">
        <f t="shared" si="71"/>
        <v/>
      </c>
      <c r="N304" s="21" t="str">
        <f t="shared" si="72"/>
        <v/>
      </c>
    </row>
    <row r="305" spans="1:14" x14ac:dyDescent="0.2">
      <c r="A305" s="15"/>
      <c r="B305" s="28" t="s">
        <v>279</v>
      </c>
      <c r="C305" s="25"/>
      <c r="D305" s="16"/>
      <c r="E305" s="16"/>
      <c r="F305" s="16"/>
      <c r="G305" s="17" t="str">
        <f t="shared" si="67"/>
        <v/>
      </c>
      <c r="H305" s="17" t="str">
        <f t="shared" si="68"/>
        <v/>
      </c>
      <c r="I305" s="17" t="str">
        <f t="shared" si="69"/>
        <v/>
      </c>
      <c r="J305" s="17" t="str">
        <f t="shared" si="70"/>
        <v/>
      </c>
      <c r="K305" s="17" t="str">
        <f t="shared" si="73"/>
        <v xml:space="preserve"> </v>
      </c>
      <c r="L305" s="17" t="str">
        <f t="shared" si="74"/>
        <v xml:space="preserve"> </v>
      </c>
      <c r="M305" s="17" t="str">
        <f t="shared" si="71"/>
        <v/>
      </c>
      <c r="N305" s="21" t="str">
        <f t="shared" si="72"/>
        <v/>
      </c>
    </row>
    <row r="306" spans="1:14" x14ac:dyDescent="0.2">
      <c r="A306" s="15"/>
      <c r="B306" s="28" t="s">
        <v>280</v>
      </c>
      <c r="C306" s="25">
        <v>51</v>
      </c>
      <c r="D306" s="16">
        <v>23</v>
      </c>
      <c r="E306" s="16">
        <v>207</v>
      </c>
      <c r="F306" s="16">
        <v>181</v>
      </c>
      <c r="G306" s="17">
        <f t="shared" si="67"/>
        <v>3.7090909090909091E-2</v>
      </c>
      <c r="H306" s="17">
        <f t="shared" si="68"/>
        <v>1.6197183098591549E-2</v>
      </c>
      <c r="I306" s="17">
        <f t="shared" si="69"/>
        <v>0.13573770491803278</v>
      </c>
      <c r="J306" s="17">
        <f t="shared" si="70"/>
        <v>0.13609022556390976</v>
      </c>
      <c r="K306" s="17">
        <f t="shared" si="73"/>
        <v>3.0588235294117645</v>
      </c>
      <c r="L306" s="17">
        <f t="shared" si="74"/>
        <v>6.8695652173913047</v>
      </c>
      <c r="M306" s="17">
        <f t="shared" si="71"/>
        <v>0.11345454545454545</v>
      </c>
      <c r="N306" s="21">
        <f t="shared" si="72"/>
        <v>0.11126760563380282</v>
      </c>
    </row>
    <row r="307" spans="1:14" x14ac:dyDescent="0.2">
      <c r="A307" s="15"/>
      <c r="B307" s="28" t="s">
        <v>281</v>
      </c>
      <c r="C307" s="25">
        <v>8</v>
      </c>
      <c r="D307" s="16">
        <v>10</v>
      </c>
      <c r="E307" s="16">
        <v>4</v>
      </c>
      <c r="F307" s="16">
        <v>2</v>
      </c>
      <c r="G307" s="17">
        <f t="shared" si="67"/>
        <v>5.8181818181818178E-3</v>
      </c>
      <c r="H307" s="17">
        <f t="shared" si="68"/>
        <v>7.0422535211267607E-3</v>
      </c>
      <c r="I307" s="17">
        <f t="shared" si="69"/>
        <v>2.6229508196721311E-3</v>
      </c>
      <c r="J307" s="17">
        <f t="shared" si="70"/>
        <v>1.5037593984962407E-3</v>
      </c>
      <c r="K307" s="17">
        <f t="shared" si="73"/>
        <v>-0.5</v>
      </c>
      <c r="L307" s="17">
        <f t="shared" si="74"/>
        <v>-0.8</v>
      </c>
      <c r="M307" s="17">
        <f t="shared" si="71"/>
        <v>-2.9090909090909089E-3</v>
      </c>
      <c r="N307" s="21">
        <f t="shared" si="72"/>
        <v>-5.6338028169014088E-3</v>
      </c>
    </row>
    <row r="308" spans="1:14" x14ac:dyDescent="0.2">
      <c r="A308" s="15"/>
      <c r="B308" s="28" t="s">
        <v>282</v>
      </c>
      <c r="C308" s="25"/>
      <c r="D308" s="16"/>
      <c r="E308" s="16"/>
      <c r="F308" s="16"/>
      <c r="G308" s="17" t="str">
        <f t="shared" si="67"/>
        <v/>
      </c>
      <c r="H308" s="17" t="str">
        <f t="shared" si="68"/>
        <v/>
      </c>
      <c r="I308" s="17" t="str">
        <f t="shared" si="69"/>
        <v/>
      </c>
      <c r="J308" s="17" t="str">
        <f t="shared" si="70"/>
        <v/>
      </c>
      <c r="K308" s="17" t="str">
        <f t="shared" si="73"/>
        <v xml:space="preserve"> </v>
      </c>
      <c r="L308" s="17" t="str">
        <f t="shared" si="74"/>
        <v xml:space="preserve"> </v>
      </c>
      <c r="M308" s="17" t="str">
        <f t="shared" si="71"/>
        <v/>
      </c>
      <c r="N308" s="21" t="str">
        <f t="shared" si="72"/>
        <v/>
      </c>
    </row>
    <row r="309" spans="1:14" x14ac:dyDescent="0.2">
      <c r="A309" s="15"/>
      <c r="B309" s="28" t="s">
        <v>283</v>
      </c>
      <c r="C309" s="25"/>
      <c r="D309" s="16"/>
      <c r="E309" s="16">
        <v>1</v>
      </c>
      <c r="F309" s="16">
        <v>0</v>
      </c>
      <c r="G309" s="17" t="str">
        <f t="shared" si="67"/>
        <v/>
      </c>
      <c r="H309" s="17" t="str">
        <f t="shared" si="68"/>
        <v/>
      </c>
      <c r="I309" s="17">
        <f t="shared" si="69"/>
        <v>6.5573770491803279E-4</v>
      </c>
      <c r="J309" s="17" t="str">
        <f t="shared" si="70"/>
        <v/>
      </c>
      <c r="K309" s="17">
        <f t="shared" si="73"/>
        <v>1</v>
      </c>
      <c r="L309" s="17" t="str">
        <f t="shared" si="74"/>
        <v xml:space="preserve"> </v>
      </c>
      <c r="M309" s="17" t="str">
        <f t="shared" si="71"/>
        <v/>
      </c>
      <c r="N309" s="21" t="str">
        <f t="shared" si="72"/>
        <v/>
      </c>
    </row>
    <row r="310" spans="1:14" x14ac:dyDescent="0.2">
      <c r="A310" s="15"/>
      <c r="B310" s="28" t="s">
        <v>284</v>
      </c>
      <c r="C310" s="25">
        <v>23</v>
      </c>
      <c r="D310" s="16">
        <v>20</v>
      </c>
      <c r="E310" s="16">
        <v>1</v>
      </c>
      <c r="F310" s="16">
        <v>4</v>
      </c>
      <c r="G310" s="17">
        <f t="shared" si="67"/>
        <v>1.6727272727272726E-2</v>
      </c>
      <c r="H310" s="17">
        <f t="shared" si="68"/>
        <v>1.4084507042253521E-2</v>
      </c>
      <c r="I310" s="17">
        <f t="shared" si="69"/>
        <v>6.5573770491803279E-4</v>
      </c>
      <c r="J310" s="17">
        <f t="shared" si="70"/>
        <v>3.0075187969924814E-3</v>
      </c>
      <c r="K310" s="17">
        <f t="shared" si="73"/>
        <v>-0.95652173913043481</v>
      </c>
      <c r="L310" s="17">
        <f t="shared" si="74"/>
        <v>-0.8</v>
      </c>
      <c r="M310" s="17">
        <f t="shared" si="71"/>
        <v>-1.6E-2</v>
      </c>
      <c r="N310" s="21">
        <f t="shared" si="72"/>
        <v>-1.1267605633802818E-2</v>
      </c>
    </row>
    <row r="311" spans="1:14" ht="25.5" x14ac:dyDescent="0.2">
      <c r="A311" s="15"/>
      <c r="B311" s="28" t="s">
        <v>285</v>
      </c>
      <c r="C311" s="25"/>
      <c r="D311" s="16"/>
      <c r="E311" s="16"/>
      <c r="F311" s="16"/>
      <c r="G311" s="17" t="str">
        <f t="shared" si="67"/>
        <v/>
      </c>
      <c r="H311" s="17" t="str">
        <f t="shared" si="68"/>
        <v/>
      </c>
      <c r="I311" s="17" t="str">
        <f t="shared" si="69"/>
        <v/>
      </c>
      <c r="J311" s="17" t="str">
        <f t="shared" si="70"/>
        <v/>
      </c>
      <c r="K311" s="17" t="str">
        <f t="shared" si="73"/>
        <v xml:space="preserve"> </v>
      </c>
      <c r="L311" s="17" t="str">
        <f t="shared" si="74"/>
        <v xml:space="preserve"> </v>
      </c>
      <c r="M311" s="17" t="str">
        <f t="shared" si="71"/>
        <v/>
      </c>
      <c r="N311" s="21" t="str">
        <f t="shared" si="72"/>
        <v/>
      </c>
    </row>
    <row r="312" spans="1:14" x14ac:dyDescent="0.2">
      <c r="A312" s="15"/>
      <c r="B312" s="28" t="s">
        <v>286</v>
      </c>
      <c r="C312" s="25">
        <v>1</v>
      </c>
      <c r="D312" s="16">
        <v>2</v>
      </c>
      <c r="E312" s="16">
        <v>3</v>
      </c>
      <c r="F312" s="16">
        <v>0</v>
      </c>
      <c r="G312" s="17">
        <f t="shared" si="67"/>
        <v>7.2727272727272723E-4</v>
      </c>
      <c r="H312" s="17">
        <f t="shared" si="68"/>
        <v>1.4084507042253522E-3</v>
      </c>
      <c r="I312" s="17">
        <f t="shared" si="69"/>
        <v>1.9672131147540984E-3</v>
      </c>
      <c r="J312" s="17" t="str">
        <f t="shared" si="70"/>
        <v/>
      </c>
      <c r="K312" s="17">
        <f t="shared" si="73"/>
        <v>2</v>
      </c>
      <c r="L312" s="17">
        <f t="shared" si="74"/>
        <v>-1</v>
      </c>
      <c r="M312" s="17">
        <f t="shared" si="71"/>
        <v>1.4545454545454545E-3</v>
      </c>
      <c r="N312" s="21">
        <f t="shared" si="72"/>
        <v>-1.4084507042253522E-3</v>
      </c>
    </row>
    <row r="313" spans="1:14" x14ac:dyDescent="0.2">
      <c r="A313" s="15"/>
      <c r="B313" s="28" t="s">
        <v>287</v>
      </c>
      <c r="C313" s="25"/>
      <c r="D313" s="16"/>
      <c r="E313" s="16"/>
      <c r="F313" s="16"/>
      <c r="G313" s="17" t="str">
        <f t="shared" si="67"/>
        <v/>
      </c>
      <c r="H313" s="17" t="str">
        <f t="shared" si="68"/>
        <v/>
      </c>
      <c r="I313" s="17" t="str">
        <f t="shared" si="69"/>
        <v/>
      </c>
      <c r="J313" s="17" t="str">
        <f t="shared" si="70"/>
        <v/>
      </c>
      <c r="K313" s="17" t="str">
        <f t="shared" si="73"/>
        <v xml:space="preserve"> </v>
      </c>
      <c r="L313" s="17" t="str">
        <f t="shared" si="74"/>
        <v xml:space="preserve"> </v>
      </c>
      <c r="M313" s="17" t="str">
        <f t="shared" si="71"/>
        <v/>
      </c>
      <c r="N313" s="21" t="str">
        <f t="shared" si="72"/>
        <v/>
      </c>
    </row>
    <row r="314" spans="1:14" x14ac:dyDescent="0.2">
      <c r="A314" s="15"/>
      <c r="B314" s="28" t="s">
        <v>288</v>
      </c>
      <c r="C314" s="25"/>
      <c r="D314" s="16"/>
      <c r="E314" s="16"/>
      <c r="F314" s="16"/>
      <c r="G314" s="17" t="str">
        <f t="shared" si="67"/>
        <v/>
      </c>
      <c r="H314" s="17" t="str">
        <f t="shared" si="68"/>
        <v/>
      </c>
      <c r="I314" s="17" t="str">
        <f t="shared" si="69"/>
        <v/>
      </c>
      <c r="J314" s="17" t="str">
        <f t="shared" si="70"/>
        <v/>
      </c>
      <c r="K314" s="17" t="str">
        <f t="shared" si="73"/>
        <v xml:space="preserve"> </v>
      </c>
      <c r="L314" s="17" t="str">
        <f t="shared" si="74"/>
        <v xml:space="preserve"> </v>
      </c>
      <c r="M314" s="17" t="str">
        <f t="shared" si="71"/>
        <v/>
      </c>
      <c r="N314" s="21" t="str">
        <f t="shared" si="72"/>
        <v/>
      </c>
    </row>
    <row r="315" spans="1:14" x14ac:dyDescent="0.2">
      <c r="A315" s="15"/>
      <c r="B315" s="28" t="s">
        <v>289</v>
      </c>
      <c r="C315" s="25">
        <v>0</v>
      </c>
      <c r="D315" s="16">
        <v>1</v>
      </c>
      <c r="E315" s="16"/>
      <c r="F315" s="16"/>
      <c r="G315" s="17" t="str">
        <f t="shared" si="67"/>
        <v/>
      </c>
      <c r="H315" s="17">
        <f t="shared" si="68"/>
        <v>7.0422535211267609E-4</v>
      </c>
      <c r="I315" s="17" t="str">
        <f t="shared" si="69"/>
        <v/>
      </c>
      <c r="J315" s="17" t="str">
        <f t="shared" si="70"/>
        <v/>
      </c>
      <c r="K315" s="17" t="str">
        <f t="shared" si="73"/>
        <v xml:space="preserve"> </v>
      </c>
      <c r="L315" s="17">
        <f t="shared" si="74"/>
        <v>-1</v>
      </c>
      <c r="M315" s="17" t="str">
        <f t="shared" si="71"/>
        <v/>
      </c>
      <c r="N315" s="21">
        <f t="shared" si="72"/>
        <v>-7.0422535211267609E-4</v>
      </c>
    </row>
    <row r="316" spans="1:14" ht="27" customHeight="1" x14ac:dyDescent="0.2">
      <c r="A316" s="15"/>
      <c r="B316" s="28" t="s">
        <v>290</v>
      </c>
      <c r="C316" s="25"/>
      <c r="D316" s="16"/>
      <c r="E316" s="16"/>
      <c r="F316" s="16"/>
      <c r="G316" s="17" t="str">
        <f t="shared" ref="G316:G347" si="75">+IF(C316=0,"",C316/C$188)</f>
        <v/>
      </c>
      <c r="H316" s="17" t="str">
        <f t="shared" ref="H316:H347" si="76">+IF(D316=0,"",D316/D$188)</f>
        <v/>
      </c>
      <c r="I316" s="17" t="str">
        <f t="shared" ref="I316:I347" si="77">+IF(E316=0,"",E316/E$188)</f>
        <v/>
      </c>
      <c r="J316" s="17" t="str">
        <f t="shared" ref="J316:J347" si="78">+IF(F316=0,"",F316/F$188)</f>
        <v/>
      </c>
      <c r="K316" s="17" t="str">
        <f t="shared" si="73"/>
        <v xml:space="preserve"> </v>
      </c>
      <c r="L316" s="17" t="str">
        <f t="shared" si="74"/>
        <v xml:space="preserve"> </v>
      </c>
      <c r="M316" s="17" t="str">
        <f t="shared" ref="M316:M347" si="79">+IF(OR(AND(G316=""),(K316="")),"",G316*K316)</f>
        <v/>
      </c>
      <c r="N316" s="21" t="str">
        <f t="shared" ref="N316:N347" si="80">+IF(OR(AND(H316=""),(L316="")),"",H316*L316)</f>
        <v/>
      </c>
    </row>
    <row r="317" spans="1:14" x14ac:dyDescent="0.2">
      <c r="A317" s="15"/>
      <c r="B317" s="28" t="s">
        <v>291</v>
      </c>
      <c r="C317" s="25"/>
      <c r="D317" s="16"/>
      <c r="E317" s="16"/>
      <c r="F317" s="16"/>
      <c r="G317" s="17" t="str">
        <f t="shared" si="75"/>
        <v/>
      </c>
      <c r="H317" s="17" t="str">
        <f t="shared" si="76"/>
        <v/>
      </c>
      <c r="I317" s="17" t="str">
        <f t="shared" si="77"/>
        <v/>
      </c>
      <c r="J317" s="17" t="str">
        <f t="shared" si="78"/>
        <v/>
      </c>
      <c r="K317" s="17" t="str">
        <f t="shared" ref="K317:K348" si="81">+IF(AND(C317=0,E317=0)," ",IF(C317=0,1,IF(E317=0,-1,(E317-C317)/C317)))</f>
        <v xml:space="preserve"> </v>
      </c>
      <c r="L317" s="17" t="str">
        <f t="shared" ref="L317:L348" si="82">+IF(AND(D317=0,F317=0)," ",IF(D317=0,1,IF(F317=0,-1,(F317-D317)/D317)))</f>
        <v xml:space="preserve"> </v>
      </c>
      <c r="M317" s="17" t="str">
        <f t="shared" si="79"/>
        <v/>
      </c>
      <c r="N317" s="21" t="str">
        <f t="shared" si="80"/>
        <v/>
      </c>
    </row>
    <row r="318" spans="1:14" x14ac:dyDescent="0.2">
      <c r="A318" s="15"/>
      <c r="B318" s="28" t="s">
        <v>292</v>
      </c>
      <c r="C318" s="25">
        <v>14</v>
      </c>
      <c r="D318" s="16">
        <v>6</v>
      </c>
      <c r="E318" s="16">
        <v>24</v>
      </c>
      <c r="F318" s="16">
        <v>18</v>
      </c>
      <c r="G318" s="17">
        <f t="shared" si="75"/>
        <v>1.0181818181818183E-2</v>
      </c>
      <c r="H318" s="17">
        <f t="shared" si="76"/>
        <v>4.2253521126760559E-3</v>
      </c>
      <c r="I318" s="17">
        <f t="shared" si="77"/>
        <v>1.5737704918032787E-2</v>
      </c>
      <c r="J318" s="17">
        <f t="shared" si="78"/>
        <v>1.3533834586466165E-2</v>
      </c>
      <c r="K318" s="17">
        <f t="shared" si="81"/>
        <v>0.7142857142857143</v>
      </c>
      <c r="L318" s="17">
        <f t="shared" si="82"/>
        <v>2</v>
      </c>
      <c r="M318" s="17">
        <f t="shared" si="79"/>
        <v>7.2727272727272736E-3</v>
      </c>
      <c r="N318" s="21">
        <f t="shared" si="80"/>
        <v>8.4507042253521118E-3</v>
      </c>
    </row>
    <row r="319" spans="1:14" x14ac:dyDescent="0.2">
      <c r="A319" s="15"/>
      <c r="B319" s="28" t="s">
        <v>293</v>
      </c>
      <c r="C319" s="25"/>
      <c r="D319" s="16"/>
      <c r="E319" s="16"/>
      <c r="F319" s="16"/>
      <c r="G319" s="17" t="str">
        <f t="shared" si="75"/>
        <v/>
      </c>
      <c r="H319" s="17" t="str">
        <f t="shared" si="76"/>
        <v/>
      </c>
      <c r="I319" s="17" t="str">
        <f t="shared" si="77"/>
        <v/>
      </c>
      <c r="J319" s="17" t="str">
        <f t="shared" si="78"/>
        <v/>
      </c>
      <c r="K319" s="17" t="str">
        <f t="shared" si="81"/>
        <v xml:space="preserve"> </v>
      </c>
      <c r="L319" s="17" t="str">
        <f t="shared" si="82"/>
        <v xml:space="preserve"> </v>
      </c>
      <c r="M319" s="17" t="str">
        <f t="shared" si="79"/>
        <v/>
      </c>
      <c r="N319" s="21" t="str">
        <f t="shared" si="80"/>
        <v/>
      </c>
    </row>
    <row r="320" spans="1:14" x14ac:dyDescent="0.2">
      <c r="A320" s="15"/>
      <c r="B320" s="28" t="s">
        <v>294</v>
      </c>
      <c r="C320" s="25">
        <v>0</v>
      </c>
      <c r="D320" s="16">
        <v>1</v>
      </c>
      <c r="E320" s="16">
        <v>0</v>
      </c>
      <c r="F320" s="16">
        <v>1</v>
      </c>
      <c r="G320" s="17" t="str">
        <f t="shared" si="75"/>
        <v/>
      </c>
      <c r="H320" s="17">
        <f t="shared" si="76"/>
        <v>7.0422535211267609E-4</v>
      </c>
      <c r="I320" s="17" t="str">
        <f t="shared" si="77"/>
        <v/>
      </c>
      <c r="J320" s="17">
        <f t="shared" si="78"/>
        <v>7.5187969924812035E-4</v>
      </c>
      <c r="K320" s="17" t="str">
        <f t="shared" si="81"/>
        <v xml:space="preserve"> </v>
      </c>
      <c r="L320" s="17">
        <f t="shared" si="82"/>
        <v>0</v>
      </c>
      <c r="M320" s="17" t="str">
        <f t="shared" si="79"/>
        <v/>
      </c>
      <c r="N320" s="21">
        <f t="shared" si="80"/>
        <v>0</v>
      </c>
    </row>
    <row r="321" spans="1:14" ht="25.5" x14ac:dyDescent="0.2">
      <c r="A321" s="15"/>
      <c r="B321" s="28" t="s">
        <v>295</v>
      </c>
      <c r="C321" s="25">
        <v>0</v>
      </c>
      <c r="D321" s="16">
        <v>2</v>
      </c>
      <c r="E321" s="16">
        <v>0</v>
      </c>
      <c r="F321" s="16">
        <v>1</v>
      </c>
      <c r="G321" s="17" t="str">
        <f t="shared" si="75"/>
        <v/>
      </c>
      <c r="H321" s="17">
        <f t="shared" si="76"/>
        <v>1.4084507042253522E-3</v>
      </c>
      <c r="I321" s="17" t="str">
        <f t="shared" si="77"/>
        <v/>
      </c>
      <c r="J321" s="17">
        <f t="shared" si="78"/>
        <v>7.5187969924812035E-4</v>
      </c>
      <c r="K321" s="17" t="str">
        <f t="shared" si="81"/>
        <v xml:space="preserve"> </v>
      </c>
      <c r="L321" s="17">
        <f t="shared" si="82"/>
        <v>-0.5</v>
      </c>
      <c r="M321" s="17" t="str">
        <f t="shared" si="79"/>
        <v/>
      </c>
      <c r="N321" s="21">
        <f t="shared" si="80"/>
        <v>-7.0422535211267609E-4</v>
      </c>
    </row>
    <row r="322" spans="1:14" x14ac:dyDescent="0.2">
      <c r="A322" s="15"/>
      <c r="B322" s="28" t="s">
        <v>296</v>
      </c>
      <c r="C322" s="25"/>
      <c r="D322" s="16"/>
      <c r="E322" s="16"/>
      <c r="F322" s="16"/>
      <c r="G322" s="17" t="str">
        <f t="shared" si="75"/>
        <v/>
      </c>
      <c r="H322" s="17" t="str">
        <f t="shared" si="76"/>
        <v/>
      </c>
      <c r="I322" s="17" t="str">
        <f t="shared" si="77"/>
        <v/>
      </c>
      <c r="J322" s="17" t="str">
        <f t="shared" si="78"/>
        <v/>
      </c>
      <c r="K322" s="17" t="str">
        <f t="shared" si="81"/>
        <v xml:space="preserve"> </v>
      </c>
      <c r="L322" s="17" t="str">
        <f t="shared" si="82"/>
        <v xml:space="preserve"> </v>
      </c>
      <c r="M322" s="17" t="str">
        <f t="shared" si="79"/>
        <v/>
      </c>
      <c r="N322" s="21" t="str">
        <f t="shared" si="80"/>
        <v/>
      </c>
    </row>
    <row r="323" spans="1:14" ht="25.5" x14ac:dyDescent="0.2">
      <c r="A323" s="15"/>
      <c r="B323" s="28" t="s">
        <v>297</v>
      </c>
      <c r="C323" s="25"/>
      <c r="D323" s="16"/>
      <c r="E323" s="16"/>
      <c r="F323" s="16"/>
      <c r="G323" s="17" t="str">
        <f t="shared" si="75"/>
        <v/>
      </c>
      <c r="H323" s="17" t="str">
        <f t="shared" si="76"/>
        <v/>
      </c>
      <c r="I323" s="17" t="str">
        <f t="shared" si="77"/>
        <v/>
      </c>
      <c r="J323" s="17" t="str">
        <f t="shared" si="78"/>
        <v/>
      </c>
      <c r="K323" s="17" t="str">
        <f t="shared" si="81"/>
        <v xml:space="preserve"> </v>
      </c>
      <c r="L323" s="17" t="str">
        <f t="shared" si="82"/>
        <v xml:space="preserve"> </v>
      </c>
      <c r="M323" s="17" t="str">
        <f t="shared" si="79"/>
        <v/>
      </c>
      <c r="N323" s="21" t="str">
        <f t="shared" si="80"/>
        <v/>
      </c>
    </row>
    <row r="324" spans="1:14" x14ac:dyDescent="0.2">
      <c r="A324" s="15"/>
      <c r="B324" s="28" t="s">
        <v>298</v>
      </c>
      <c r="C324" s="25">
        <v>1</v>
      </c>
      <c r="D324" s="16">
        <v>8</v>
      </c>
      <c r="E324" s="16">
        <v>19</v>
      </c>
      <c r="F324" s="16">
        <v>15</v>
      </c>
      <c r="G324" s="17">
        <f t="shared" si="75"/>
        <v>7.2727272727272723E-4</v>
      </c>
      <c r="H324" s="17">
        <f t="shared" si="76"/>
        <v>5.6338028169014088E-3</v>
      </c>
      <c r="I324" s="17">
        <f t="shared" si="77"/>
        <v>1.2459016393442624E-2</v>
      </c>
      <c r="J324" s="17">
        <f t="shared" si="78"/>
        <v>1.1278195488721804E-2</v>
      </c>
      <c r="K324" s="17">
        <f t="shared" si="81"/>
        <v>18</v>
      </c>
      <c r="L324" s="17">
        <f t="shared" si="82"/>
        <v>0.875</v>
      </c>
      <c r="M324" s="17">
        <f t="shared" si="79"/>
        <v>1.3090909090909091E-2</v>
      </c>
      <c r="N324" s="21">
        <f t="shared" si="80"/>
        <v>4.9295774647887328E-3</v>
      </c>
    </row>
    <row r="325" spans="1:14" x14ac:dyDescent="0.2">
      <c r="A325" s="15"/>
      <c r="B325" s="28" t="s">
        <v>299</v>
      </c>
      <c r="C325" s="25">
        <v>0</v>
      </c>
      <c r="D325" s="16">
        <v>1</v>
      </c>
      <c r="E325" s="16"/>
      <c r="F325" s="16"/>
      <c r="G325" s="17" t="str">
        <f t="shared" si="75"/>
        <v/>
      </c>
      <c r="H325" s="17">
        <f t="shared" si="76"/>
        <v>7.0422535211267609E-4</v>
      </c>
      <c r="I325" s="17" t="str">
        <f t="shared" si="77"/>
        <v/>
      </c>
      <c r="J325" s="17" t="str">
        <f t="shared" si="78"/>
        <v/>
      </c>
      <c r="K325" s="17" t="str">
        <f t="shared" si="81"/>
        <v xml:space="preserve"> </v>
      </c>
      <c r="L325" s="17">
        <f t="shared" si="82"/>
        <v>-1</v>
      </c>
      <c r="M325" s="17" t="str">
        <f t="shared" si="79"/>
        <v/>
      </c>
      <c r="N325" s="21">
        <f t="shared" si="80"/>
        <v>-7.0422535211267609E-4</v>
      </c>
    </row>
    <row r="326" spans="1:14" x14ac:dyDescent="0.2">
      <c r="A326" s="15"/>
      <c r="B326" s="28" t="s">
        <v>300</v>
      </c>
      <c r="C326" s="25"/>
      <c r="D326" s="16"/>
      <c r="E326" s="16"/>
      <c r="F326" s="16"/>
      <c r="G326" s="17" t="str">
        <f t="shared" si="75"/>
        <v/>
      </c>
      <c r="H326" s="17" t="str">
        <f t="shared" si="76"/>
        <v/>
      </c>
      <c r="I326" s="17" t="str">
        <f t="shared" si="77"/>
        <v/>
      </c>
      <c r="J326" s="17" t="str">
        <f t="shared" si="78"/>
        <v/>
      </c>
      <c r="K326" s="17" t="str">
        <f t="shared" si="81"/>
        <v xml:space="preserve"> </v>
      </c>
      <c r="L326" s="17" t="str">
        <f t="shared" si="82"/>
        <v xml:space="preserve"> </v>
      </c>
      <c r="M326" s="17" t="str">
        <f t="shared" si="79"/>
        <v/>
      </c>
      <c r="N326" s="21" t="str">
        <f t="shared" si="80"/>
        <v/>
      </c>
    </row>
    <row r="327" spans="1:14" x14ac:dyDescent="0.2">
      <c r="A327" s="15"/>
      <c r="B327" s="28" t="s">
        <v>301</v>
      </c>
      <c r="C327" s="25">
        <v>55</v>
      </c>
      <c r="D327" s="16">
        <v>140</v>
      </c>
      <c r="E327" s="16">
        <v>328</v>
      </c>
      <c r="F327" s="16">
        <v>421</v>
      </c>
      <c r="G327" s="17">
        <f t="shared" si="75"/>
        <v>0.04</v>
      </c>
      <c r="H327" s="17">
        <f t="shared" si="76"/>
        <v>9.8591549295774641E-2</v>
      </c>
      <c r="I327" s="17">
        <f t="shared" si="77"/>
        <v>0.21508196721311476</v>
      </c>
      <c r="J327" s="17">
        <f t="shared" si="78"/>
        <v>0.31654135338345862</v>
      </c>
      <c r="K327" s="17">
        <f t="shared" si="81"/>
        <v>4.9636363636363638</v>
      </c>
      <c r="L327" s="17">
        <f t="shared" si="82"/>
        <v>2.0071428571428571</v>
      </c>
      <c r="M327" s="17">
        <f t="shared" si="79"/>
        <v>0.19854545454545455</v>
      </c>
      <c r="N327" s="21">
        <f t="shared" si="80"/>
        <v>0.19788732394366196</v>
      </c>
    </row>
    <row r="328" spans="1:14" x14ac:dyDescent="0.2">
      <c r="A328" s="15"/>
      <c r="B328" s="28" t="s">
        <v>302</v>
      </c>
      <c r="C328" s="25">
        <v>0</v>
      </c>
      <c r="D328" s="16">
        <v>1</v>
      </c>
      <c r="E328" s="16"/>
      <c r="F328" s="16"/>
      <c r="G328" s="17" t="str">
        <f t="shared" si="75"/>
        <v/>
      </c>
      <c r="H328" s="17">
        <f t="shared" si="76"/>
        <v>7.0422535211267609E-4</v>
      </c>
      <c r="I328" s="17" t="str">
        <f t="shared" si="77"/>
        <v/>
      </c>
      <c r="J328" s="17" t="str">
        <f t="shared" si="78"/>
        <v/>
      </c>
      <c r="K328" s="17" t="str">
        <f t="shared" si="81"/>
        <v xml:space="preserve"> </v>
      </c>
      <c r="L328" s="17">
        <f t="shared" si="82"/>
        <v>-1</v>
      </c>
      <c r="M328" s="17" t="str">
        <f t="shared" si="79"/>
        <v/>
      </c>
      <c r="N328" s="21">
        <f t="shared" si="80"/>
        <v>-7.0422535211267609E-4</v>
      </c>
    </row>
    <row r="329" spans="1:14" x14ac:dyDescent="0.2">
      <c r="A329" s="15"/>
      <c r="B329" s="28" t="s">
        <v>303</v>
      </c>
      <c r="C329" s="25">
        <v>2</v>
      </c>
      <c r="D329" s="16">
        <v>0</v>
      </c>
      <c r="E329" s="16">
        <v>2</v>
      </c>
      <c r="F329" s="16">
        <v>0</v>
      </c>
      <c r="G329" s="17">
        <f t="shared" si="75"/>
        <v>1.4545454545454545E-3</v>
      </c>
      <c r="H329" s="17" t="str">
        <f t="shared" si="76"/>
        <v/>
      </c>
      <c r="I329" s="17">
        <f t="shared" si="77"/>
        <v>1.3114754098360656E-3</v>
      </c>
      <c r="J329" s="17" t="str">
        <f t="shared" si="78"/>
        <v/>
      </c>
      <c r="K329" s="17">
        <f t="shared" si="81"/>
        <v>0</v>
      </c>
      <c r="L329" s="17" t="str">
        <f t="shared" si="82"/>
        <v xml:space="preserve"> </v>
      </c>
      <c r="M329" s="17">
        <f t="shared" si="79"/>
        <v>0</v>
      </c>
      <c r="N329" s="21" t="str">
        <f t="shared" si="80"/>
        <v/>
      </c>
    </row>
    <row r="330" spans="1:14" x14ac:dyDescent="0.2">
      <c r="A330" s="15"/>
      <c r="B330" s="28" t="s">
        <v>304</v>
      </c>
      <c r="C330" s="25"/>
      <c r="D330" s="16"/>
      <c r="E330" s="16"/>
      <c r="F330" s="16"/>
      <c r="G330" s="17" t="str">
        <f t="shared" si="75"/>
        <v/>
      </c>
      <c r="H330" s="17" t="str">
        <f t="shared" si="76"/>
        <v/>
      </c>
      <c r="I330" s="17" t="str">
        <f t="shared" si="77"/>
        <v/>
      </c>
      <c r="J330" s="17" t="str">
        <f t="shared" si="78"/>
        <v/>
      </c>
      <c r="K330" s="17" t="str">
        <f t="shared" si="81"/>
        <v xml:space="preserve"> </v>
      </c>
      <c r="L330" s="17" t="str">
        <f t="shared" si="82"/>
        <v xml:space="preserve"> </v>
      </c>
      <c r="M330" s="17" t="str">
        <f t="shared" si="79"/>
        <v/>
      </c>
      <c r="N330" s="21" t="str">
        <f t="shared" si="80"/>
        <v/>
      </c>
    </row>
    <row r="331" spans="1:14" ht="25.5" x14ac:dyDescent="0.2">
      <c r="A331" s="15"/>
      <c r="B331" s="28" t="s">
        <v>305</v>
      </c>
      <c r="C331" s="25"/>
      <c r="D331" s="16"/>
      <c r="E331" s="16"/>
      <c r="F331" s="16"/>
      <c r="G331" s="17" t="str">
        <f t="shared" si="75"/>
        <v/>
      </c>
      <c r="H331" s="17" t="str">
        <f t="shared" si="76"/>
        <v/>
      </c>
      <c r="I331" s="17" t="str">
        <f t="shared" si="77"/>
        <v/>
      </c>
      <c r="J331" s="17" t="str">
        <f t="shared" si="78"/>
        <v/>
      </c>
      <c r="K331" s="17" t="str">
        <f t="shared" si="81"/>
        <v xml:space="preserve"> </v>
      </c>
      <c r="L331" s="17" t="str">
        <f t="shared" si="82"/>
        <v xml:space="preserve"> </v>
      </c>
      <c r="M331" s="17" t="str">
        <f t="shared" si="79"/>
        <v/>
      </c>
      <c r="N331" s="21" t="str">
        <f t="shared" si="80"/>
        <v/>
      </c>
    </row>
    <row r="332" spans="1:14" x14ac:dyDescent="0.2">
      <c r="A332" s="15"/>
      <c r="B332" s="28" t="s">
        <v>306</v>
      </c>
      <c r="C332" s="25">
        <v>1</v>
      </c>
      <c r="D332" s="16">
        <v>1</v>
      </c>
      <c r="E332" s="16"/>
      <c r="F332" s="16"/>
      <c r="G332" s="17">
        <f t="shared" si="75"/>
        <v>7.2727272727272723E-4</v>
      </c>
      <c r="H332" s="17">
        <f t="shared" si="76"/>
        <v>7.0422535211267609E-4</v>
      </c>
      <c r="I332" s="17" t="str">
        <f t="shared" si="77"/>
        <v/>
      </c>
      <c r="J332" s="17" t="str">
        <f t="shared" si="78"/>
        <v/>
      </c>
      <c r="K332" s="17">
        <f t="shared" si="81"/>
        <v>-1</v>
      </c>
      <c r="L332" s="17">
        <f t="shared" si="82"/>
        <v>-1</v>
      </c>
      <c r="M332" s="17">
        <f t="shared" si="79"/>
        <v>-7.2727272727272723E-4</v>
      </c>
      <c r="N332" s="21">
        <f t="shared" si="80"/>
        <v>-7.0422535211267609E-4</v>
      </c>
    </row>
    <row r="333" spans="1:14" x14ac:dyDescent="0.2">
      <c r="A333" s="15"/>
      <c r="B333" s="28" t="s">
        <v>307</v>
      </c>
      <c r="C333" s="25"/>
      <c r="D333" s="16"/>
      <c r="E333" s="16"/>
      <c r="F333" s="16"/>
      <c r="G333" s="17" t="str">
        <f t="shared" si="75"/>
        <v/>
      </c>
      <c r="H333" s="17" t="str">
        <f t="shared" si="76"/>
        <v/>
      </c>
      <c r="I333" s="17" t="str">
        <f t="shared" si="77"/>
        <v/>
      </c>
      <c r="J333" s="17" t="str">
        <f t="shared" si="78"/>
        <v/>
      </c>
      <c r="K333" s="17" t="str">
        <f t="shared" si="81"/>
        <v xml:space="preserve"> </v>
      </c>
      <c r="L333" s="17" t="str">
        <f t="shared" si="82"/>
        <v xml:space="preserve"> </v>
      </c>
      <c r="M333" s="17" t="str">
        <f t="shared" si="79"/>
        <v/>
      </c>
      <c r="N333" s="21" t="str">
        <f t="shared" si="80"/>
        <v/>
      </c>
    </row>
    <row r="334" spans="1:14" ht="25.5" x14ac:dyDescent="0.2">
      <c r="A334" s="15"/>
      <c r="B334" s="28" t="s">
        <v>308</v>
      </c>
      <c r="C334" s="25"/>
      <c r="D334" s="16"/>
      <c r="E334" s="16"/>
      <c r="F334" s="16"/>
      <c r="G334" s="17" t="str">
        <f t="shared" si="75"/>
        <v/>
      </c>
      <c r="H334" s="17" t="str">
        <f t="shared" si="76"/>
        <v/>
      </c>
      <c r="I334" s="17" t="str">
        <f t="shared" si="77"/>
        <v/>
      </c>
      <c r="J334" s="17" t="str">
        <f t="shared" si="78"/>
        <v/>
      </c>
      <c r="K334" s="17" t="str">
        <f t="shared" si="81"/>
        <v xml:space="preserve"> </v>
      </c>
      <c r="L334" s="17" t="str">
        <f t="shared" si="82"/>
        <v xml:space="preserve"> </v>
      </c>
      <c r="M334" s="17" t="str">
        <f t="shared" si="79"/>
        <v/>
      </c>
      <c r="N334" s="21" t="str">
        <f t="shared" si="80"/>
        <v/>
      </c>
    </row>
    <row r="335" spans="1:14" x14ac:dyDescent="0.2">
      <c r="A335" s="15"/>
      <c r="B335" s="28" t="s">
        <v>309</v>
      </c>
      <c r="C335" s="25"/>
      <c r="D335" s="16"/>
      <c r="E335" s="16"/>
      <c r="F335" s="16"/>
      <c r="G335" s="17" t="str">
        <f t="shared" si="75"/>
        <v/>
      </c>
      <c r="H335" s="17" t="str">
        <f t="shared" si="76"/>
        <v/>
      </c>
      <c r="I335" s="17" t="str">
        <f t="shared" si="77"/>
        <v/>
      </c>
      <c r="J335" s="17" t="str">
        <f t="shared" si="78"/>
        <v/>
      </c>
      <c r="K335" s="17" t="str">
        <f t="shared" si="81"/>
        <v xml:space="preserve"> </v>
      </c>
      <c r="L335" s="17" t="str">
        <f t="shared" si="82"/>
        <v xml:space="preserve"> </v>
      </c>
      <c r="M335" s="17" t="str">
        <f t="shared" si="79"/>
        <v/>
      </c>
      <c r="N335" s="21" t="str">
        <f t="shared" si="80"/>
        <v/>
      </c>
    </row>
    <row r="336" spans="1:14" x14ac:dyDescent="0.2">
      <c r="A336" s="15"/>
      <c r="B336" s="28" t="s">
        <v>310</v>
      </c>
      <c r="C336" s="25"/>
      <c r="D336" s="16"/>
      <c r="E336" s="16"/>
      <c r="F336" s="16"/>
      <c r="G336" s="17" t="str">
        <f t="shared" si="75"/>
        <v/>
      </c>
      <c r="H336" s="17" t="str">
        <f t="shared" si="76"/>
        <v/>
      </c>
      <c r="I336" s="17" t="str">
        <f t="shared" si="77"/>
        <v/>
      </c>
      <c r="J336" s="17" t="str">
        <f t="shared" si="78"/>
        <v/>
      </c>
      <c r="K336" s="17" t="str">
        <f t="shared" si="81"/>
        <v xml:space="preserve"> </v>
      </c>
      <c r="L336" s="17" t="str">
        <f t="shared" si="82"/>
        <v xml:space="preserve"> </v>
      </c>
      <c r="M336" s="17" t="str">
        <f t="shared" si="79"/>
        <v/>
      </c>
      <c r="N336" s="21" t="str">
        <f t="shared" si="80"/>
        <v/>
      </c>
    </row>
    <row r="337" spans="1:14" x14ac:dyDescent="0.2">
      <c r="A337" s="15"/>
      <c r="B337" s="28" t="s">
        <v>311</v>
      </c>
      <c r="C337" s="25"/>
      <c r="D337" s="16"/>
      <c r="E337" s="16"/>
      <c r="F337" s="16"/>
      <c r="G337" s="17" t="str">
        <f t="shared" si="75"/>
        <v/>
      </c>
      <c r="H337" s="17" t="str">
        <f t="shared" si="76"/>
        <v/>
      </c>
      <c r="I337" s="17" t="str">
        <f t="shared" si="77"/>
        <v/>
      </c>
      <c r="J337" s="17" t="str">
        <f t="shared" si="78"/>
        <v/>
      </c>
      <c r="K337" s="17" t="str">
        <f t="shared" si="81"/>
        <v xml:space="preserve"> </v>
      </c>
      <c r="L337" s="17" t="str">
        <f t="shared" si="82"/>
        <v xml:space="preserve"> </v>
      </c>
      <c r="M337" s="17" t="str">
        <f t="shared" si="79"/>
        <v/>
      </c>
      <c r="N337" s="21" t="str">
        <f t="shared" si="80"/>
        <v/>
      </c>
    </row>
    <row r="338" spans="1:14" ht="25.5" x14ac:dyDescent="0.2">
      <c r="A338" s="15"/>
      <c r="B338" s="28" t="s">
        <v>312</v>
      </c>
      <c r="C338" s="25">
        <v>0</v>
      </c>
      <c r="D338" s="16">
        <v>4</v>
      </c>
      <c r="E338" s="16">
        <v>0</v>
      </c>
      <c r="F338" s="16">
        <v>10</v>
      </c>
      <c r="G338" s="17" t="str">
        <f t="shared" si="75"/>
        <v/>
      </c>
      <c r="H338" s="17">
        <f t="shared" si="76"/>
        <v>2.8169014084507044E-3</v>
      </c>
      <c r="I338" s="17" t="str">
        <f t="shared" si="77"/>
        <v/>
      </c>
      <c r="J338" s="17">
        <f t="shared" si="78"/>
        <v>7.5187969924812026E-3</v>
      </c>
      <c r="K338" s="17" t="str">
        <f t="shared" si="81"/>
        <v xml:space="preserve"> </v>
      </c>
      <c r="L338" s="17">
        <f t="shared" si="82"/>
        <v>1.5</v>
      </c>
      <c r="M338" s="17" t="str">
        <f t="shared" si="79"/>
        <v/>
      </c>
      <c r="N338" s="21">
        <f t="shared" si="80"/>
        <v>4.2253521126760568E-3</v>
      </c>
    </row>
    <row r="339" spans="1:14" ht="24.75" customHeight="1" x14ac:dyDescent="0.2">
      <c r="A339" s="15"/>
      <c r="B339" s="28" t="s">
        <v>313</v>
      </c>
      <c r="C339" s="25"/>
      <c r="D339" s="16"/>
      <c r="E339" s="16"/>
      <c r="F339" s="16"/>
      <c r="G339" s="17" t="str">
        <f t="shared" si="75"/>
        <v/>
      </c>
      <c r="H339" s="17" t="str">
        <f t="shared" si="76"/>
        <v/>
      </c>
      <c r="I339" s="17" t="str">
        <f t="shared" si="77"/>
        <v/>
      </c>
      <c r="J339" s="17" t="str">
        <f t="shared" si="78"/>
        <v/>
      </c>
      <c r="K339" s="17" t="str">
        <f t="shared" si="81"/>
        <v xml:space="preserve"> </v>
      </c>
      <c r="L339" s="17" t="str">
        <f t="shared" si="82"/>
        <v xml:space="preserve"> </v>
      </c>
      <c r="M339" s="17" t="str">
        <f t="shared" si="79"/>
        <v/>
      </c>
      <c r="N339" s="21" t="str">
        <f t="shared" si="80"/>
        <v/>
      </c>
    </row>
    <row r="340" spans="1:14" ht="25.5" x14ac:dyDescent="0.2">
      <c r="A340" s="15"/>
      <c r="B340" s="28" t="s">
        <v>314</v>
      </c>
      <c r="C340" s="25"/>
      <c r="D340" s="16"/>
      <c r="E340" s="16"/>
      <c r="F340" s="16"/>
      <c r="G340" s="17" t="str">
        <f t="shared" si="75"/>
        <v/>
      </c>
      <c r="H340" s="17" t="str">
        <f t="shared" si="76"/>
        <v/>
      </c>
      <c r="I340" s="17" t="str">
        <f t="shared" si="77"/>
        <v/>
      </c>
      <c r="J340" s="17" t="str">
        <f t="shared" si="78"/>
        <v/>
      </c>
      <c r="K340" s="17" t="str">
        <f t="shared" si="81"/>
        <v xml:space="preserve"> </v>
      </c>
      <c r="L340" s="17" t="str">
        <f t="shared" si="82"/>
        <v xml:space="preserve"> </v>
      </c>
      <c r="M340" s="17" t="str">
        <f t="shared" si="79"/>
        <v/>
      </c>
      <c r="N340" s="21" t="str">
        <f t="shared" si="80"/>
        <v/>
      </c>
    </row>
    <row r="341" spans="1:14" ht="24" customHeight="1" x14ac:dyDescent="0.2">
      <c r="A341" s="15"/>
      <c r="B341" s="28" t="s">
        <v>315</v>
      </c>
      <c r="C341" s="25"/>
      <c r="D341" s="16"/>
      <c r="E341" s="16"/>
      <c r="F341" s="16"/>
      <c r="G341" s="17" t="str">
        <f t="shared" si="75"/>
        <v/>
      </c>
      <c r="H341" s="17" t="str">
        <f t="shared" si="76"/>
        <v/>
      </c>
      <c r="I341" s="17" t="str">
        <f t="shared" si="77"/>
        <v/>
      </c>
      <c r="J341" s="17" t="str">
        <f t="shared" si="78"/>
        <v/>
      </c>
      <c r="K341" s="17" t="str">
        <f t="shared" si="81"/>
        <v xml:space="preserve"> </v>
      </c>
      <c r="L341" s="17" t="str">
        <f t="shared" si="82"/>
        <v xml:space="preserve"> </v>
      </c>
      <c r="M341" s="17" t="str">
        <f t="shared" si="79"/>
        <v/>
      </c>
      <c r="N341" s="21" t="str">
        <f t="shared" si="80"/>
        <v/>
      </c>
    </row>
    <row r="342" spans="1:14" ht="25.5" x14ac:dyDescent="0.2">
      <c r="A342" s="15"/>
      <c r="B342" s="28" t="s">
        <v>316</v>
      </c>
      <c r="C342" s="25"/>
      <c r="D342" s="16"/>
      <c r="E342" s="16"/>
      <c r="F342" s="16"/>
      <c r="G342" s="17" t="str">
        <f t="shared" si="75"/>
        <v/>
      </c>
      <c r="H342" s="17" t="str">
        <f t="shared" si="76"/>
        <v/>
      </c>
      <c r="I342" s="17" t="str">
        <f t="shared" si="77"/>
        <v/>
      </c>
      <c r="J342" s="17" t="str">
        <f t="shared" si="78"/>
        <v/>
      </c>
      <c r="K342" s="17" t="str">
        <f t="shared" si="81"/>
        <v xml:space="preserve"> </v>
      </c>
      <c r="L342" s="17" t="str">
        <f t="shared" si="82"/>
        <v xml:space="preserve"> </v>
      </c>
      <c r="M342" s="17" t="str">
        <f t="shared" si="79"/>
        <v/>
      </c>
      <c r="N342" s="21" t="str">
        <f t="shared" si="80"/>
        <v/>
      </c>
    </row>
    <row r="343" spans="1:14" ht="25.5" x14ac:dyDescent="0.2">
      <c r="A343" s="15"/>
      <c r="B343" s="28" t="s">
        <v>317</v>
      </c>
      <c r="C343" s="25">
        <v>3</v>
      </c>
      <c r="D343" s="16">
        <v>9</v>
      </c>
      <c r="E343" s="16">
        <v>19</v>
      </c>
      <c r="F343" s="16">
        <v>17</v>
      </c>
      <c r="G343" s="17">
        <f t="shared" si="75"/>
        <v>2.1818181818181819E-3</v>
      </c>
      <c r="H343" s="17">
        <f t="shared" si="76"/>
        <v>6.3380281690140847E-3</v>
      </c>
      <c r="I343" s="17">
        <f t="shared" si="77"/>
        <v>1.2459016393442624E-2</v>
      </c>
      <c r="J343" s="17">
        <f t="shared" si="78"/>
        <v>1.2781954887218045E-2</v>
      </c>
      <c r="K343" s="17">
        <f t="shared" si="81"/>
        <v>5.333333333333333</v>
      </c>
      <c r="L343" s="17">
        <f t="shared" si="82"/>
        <v>0.88888888888888884</v>
      </c>
      <c r="M343" s="17">
        <f t="shared" si="79"/>
        <v>1.1636363636363636E-2</v>
      </c>
      <c r="N343" s="21">
        <f t="shared" si="80"/>
        <v>5.6338028169014088E-3</v>
      </c>
    </row>
    <row r="344" spans="1:14" ht="25.5" x14ac:dyDescent="0.2">
      <c r="A344" s="15"/>
      <c r="B344" s="28" t="s">
        <v>318</v>
      </c>
      <c r="C344" s="25"/>
      <c r="D344" s="16"/>
      <c r="E344" s="16"/>
      <c r="F344" s="16"/>
      <c r="G344" s="17" t="str">
        <f t="shared" si="75"/>
        <v/>
      </c>
      <c r="H344" s="17" t="str">
        <f t="shared" si="76"/>
        <v/>
      </c>
      <c r="I344" s="17" t="str">
        <f t="shared" si="77"/>
        <v/>
      </c>
      <c r="J344" s="17" t="str">
        <f t="shared" si="78"/>
        <v/>
      </c>
      <c r="K344" s="17" t="str">
        <f t="shared" si="81"/>
        <v xml:space="preserve"> </v>
      </c>
      <c r="L344" s="17" t="str">
        <f t="shared" si="82"/>
        <v xml:space="preserve"> </v>
      </c>
      <c r="M344" s="17" t="str">
        <f t="shared" si="79"/>
        <v/>
      </c>
      <c r="N344" s="21" t="str">
        <f t="shared" si="80"/>
        <v/>
      </c>
    </row>
    <row r="345" spans="1:14" ht="25.5" x14ac:dyDescent="0.2">
      <c r="A345" s="15"/>
      <c r="B345" s="28" t="s">
        <v>319</v>
      </c>
      <c r="C345" s="25"/>
      <c r="D345" s="16"/>
      <c r="E345" s="16"/>
      <c r="F345" s="16"/>
      <c r="G345" s="17" t="str">
        <f t="shared" si="75"/>
        <v/>
      </c>
      <c r="H345" s="17" t="str">
        <f t="shared" si="76"/>
        <v/>
      </c>
      <c r="I345" s="17" t="str">
        <f t="shared" si="77"/>
        <v/>
      </c>
      <c r="J345" s="17" t="str">
        <f t="shared" si="78"/>
        <v/>
      </c>
      <c r="K345" s="17" t="str">
        <f t="shared" si="81"/>
        <v xml:space="preserve"> </v>
      </c>
      <c r="L345" s="17" t="str">
        <f t="shared" si="82"/>
        <v xml:space="preserve"> </v>
      </c>
      <c r="M345" s="17" t="str">
        <f t="shared" si="79"/>
        <v/>
      </c>
      <c r="N345" s="21" t="str">
        <f t="shared" si="80"/>
        <v/>
      </c>
    </row>
    <row r="346" spans="1:14" x14ac:dyDescent="0.2">
      <c r="A346" s="15"/>
      <c r="B346" s="28" t="s">
        <v>320</v>
      </c>
      <c r="C346" s="25"/>
      <c r="D346" s="16"/>
      <c r="E346" s="16"/>
      <c r="F346" s="16"/>
      <c r="G346" s="17" t="str">
        <f t="shared" si="75"/>
        <v/>
      </c>
      <c r="H346" s="17" t="str">
        <f t="shared" si="76"/>
        <v/>
      </c>
      <c r="I346" s="17" t="str">
        <f t="shared" si="77"/>
        <v/>
      </c>
      <c r="J346" s="17" t="str">
        <f t="shared" si="78"/>
        <v/>
      </c>
      <c r="K346" s="17" t="str">
        <f t="shared" si="81"/>
        <v xml:space="preserve"> </v>
      </c>
      <c r="L346" s="17" t="str">
        <f t="shared" si="82"/>
        <v xml:space="preserve"> </v>
      </c>
      <c r="M346" s="17" t="str">
        <f t="shared" si="79"/>
        <v/>
      </c>
      <c r="N346" s="21" t="str">
        <f t="shared" si="80"/>
        <v/>
      </c>
    </row>
    <row r="347" spans="1:14" ht="25.5" x14ac:dyDescent="0.2">
      <c r="A347" s="15"/>
      <c r="B347" s="28" t="s">
        <v>321</v>
      </c>
      <c r="C347" s="25">
        <v>3</v>
      </c>
      <c r="D347" s="16">
        <v>2</v>
      </c>
      <c r="E347" s="16">
        <v>13</v>
      </c>
      <c r="F347" s="16">
        <v>13</v>
      </c>
      <c r="G347" s="17">
        <f t="shared" si="75"/>
        <v>2.1818181818181819E-3</v>
      </c>
      <c r="H347" s="17">
        <f t="shared" si="76"/>
        <v>1.4084507042253522E-3</v>
      </c>
      <c r="I347" s="17">
        <f t="shared" si="77"/>
        <v>8.5245901639344271E-3</v>
      </c>
      <c r="J347" s="17">
        <f t="shared" si="78"/>
        <v>9.7744360902255641E-3</v>
      </c>
      <c r="K347" s="17">
        <f t="shared" si="81"/>
        <v>3.3333333333333335</v>
      </c>
      <c r="L347" s="17">
        <f t="shared" si="82"/>
        <v>5.5</v>
      </c>
      <c r="M347" s="17">
        <f t="shared" si="79"/>
        <v>7.2727272727272736E-3</v>
      </c>
      <c r="N347" s="21">
        <f t="shared" si="80"/>
        <v>7.7464788732394367E-3</v>
      </c>
    </row>
    <row r="348" spans="1:14" x14ac:dyDescent="0.2">
      <c r="A348" s="15"/>
      <c r="B348" s="28" t="s">
        <v>322</v>
      </c>
      <c r="C348" s="25"/>
      <c r="D348" s="16"/>
      <c r="E348" s="16"/>
      <c r="F348" s="16"/>
      <c r="G348" s="17" t="str">
        <f t="shared" ref="G348:G363" si="83">+IF(C348=0,"",C348/C$188)</f>
        <v/>
      </c>
      <c r="H348" s="17" t="str">
        <f t="shared" ref="H348:H363" si="84">+IF(D348=0,"",D348/D$188)</f>
        <v/>
      </c>
      <c r="I348" s="17" t="str">
        <f t="shared" ref="I348:I363" si="85">+IF(E348=0,"",E348/E$188)</f>
        <v/>
      </c>
      <c r="J348" s="17" t="str">
        <f t="shared" ref="J348:J363" si="86">+IF(F348=0,"",F348/F$188)</f>
        <v/>
      </c>
      <c r="K348" s="17" t="str">
        <f t="shared" si="81"/>
        <v xml:space="preserve"> </v>
      </c>
      <c r="L348" s="17" t="str">
        <f t="shared" si="82"/>
        <v xml:space="preserve"> </v>
      </c>
      <c r="M348" s="17" t="str">
        <f t="shared" ref="M348:M363" si="87">+IF(OR(AND(G348=""),(K348="")),"",G348*K348)</f>
        <v/>
      </c>
      <c r="N348" s="21" t="str">
        <f t="shared" ref="N348:N363" si="88">+IF(OR(AND(H348=""),(L348="")),"",H348*L348)</f>
        <v/>
      </c>
    </row>
    <row r="349" spans="1:14" ht="25.5" x14ac:dyDescent="0.2">
      <c r="A349" s="15"/>
      <c r="B349" s="28" t="s">
        <v>323</v>
      </c>
      <c r="C349" s="25"/>
      <c r="D349" s="16"/>
      <c r="E349" s="16"/>
      <c r="F349" s="16"/>
      <c r="G349" s="17" t="str">
        <f t="shared" si="83"/>
        <v/>
      </c>
      <c r="H349" s="17" t="str">
        <f t="shared" si="84"/>
        <v/>
      </c>
      <c r="I349" s="17" t="str">
        <f t="shared" si="85"/>
        <v/>
      </c>
      <c r="J349" s="17" t="str">
        <f t="shared" si="86"/>
        <v/>
      </c>
      <c r="K349" s="17" t="str">
        <f t="shared" ref="K349:K363" si="89">+IF(AND(C349=0,E349=0)," ",IF(C349=0,1,IF(E349=0,-1,(E349-C349)/C349)))</f>
        <v xml:space="preserve"> </v>
      </c>
      <c r="L349" s="17" t="str">
        <f t="shared" ref="L349:L363" si="90">+IF(AND(D349=0,F349=0)," ",IF(D349=0,1,IF(F349=0,-1,(F349-D349)/D349)))</f>
        <v xml:space="preserve"> </v>
      </c>
      <c r="M349" s="17" t="str">
        <f t="shared" si="87"/>
        <v/>
      </c>
      <c r="N349" s="21" t="str">
        <f t="shared" si="88"/>
        <v/>
      </c>
    </row>
    <row r="350" spans="1:14" ht="24" customHeight="1" x14ac:dyDescent="0.2">
      <c r="A350" s="15"/>
      <c r="B350" s="28" t="s">
        <v>324</v>
      </c>
      <c r="C350" s="25"/>
      <c r="D350" s="16"/>
      <c r="E350" s="16"/>
      <c r="F350" s="16"/>
      <c r="G350" s="17" t="str">
        <f t="shared" si="83"/>
        <v/>
      </c>
      <c r="H350" s="17" t="str">
        <f t="shared" si="84"/>
        <v/>
      </c>
      <c r="I350" s="17" t="str">
        <f t="shared" si="85"/>
        <v/>
      </c>
      <c r="J350" s="17" t="str">
        <f t="shared" si="86"/>
        <v/>
      </c>
      <c r="K350" s="17" t="str">
        <f t="shared" si="89"/>
        <v xml:space="preserve"> </v>
      </c>
      <c r="L350" s="17" t="str">
        <f t="shared" si="90"/>
        <v xml:space="preserve"> </v>
      </c>
      <c r="M350" s="17" t="str">
        <f t="shared" si="87"/>
        <v/>
      </c>
      <c r="N350" s="21" t="str">
        <f t="shared" si="88"/>
        <v/>
      </c>
    </row>
    <row r="351" spans="1:14" ht="24" customHeight="1" x14ac:dyDescent="0.2">
      <c r="A351" s="15"/>
      <c r="B351" s="28" t="s">
        <v>325</v>
      </c>
      <c r="C351" s="25"/>
      <c r="D351" s="16"/>
      <c r="E351" s="16"/>
      <c r="F351" s="16"/>
      <c r="G351" s="17" t="str">
        <f t="shared" si="83"/>
        <v/>
      </c>
      <c r="H351" s="17" t="str">
        <f t="shared" si="84"/>
        <v/>
      </c>
      <c r="I351" s="17" t="str">
        <f t="shared" si="85"/>
        <v/>
      </c>
      <c r="J351" s="17" t="str">
        <f t="shared" si="86"/>
        <v/>
      </c>
      <c r="K351" s="17" t="str">
        <f t="shared" si="89"/>
        <v xml:space="preserve"> </v>
      </c>
      <c r="L351" s="17" t="str">
        <f t="shared" si="90"/>
        <v xml:space="preserve"> </v>
      </c>
      <c r="M351" s="17" t="str">
        <f t="shared" si="87"/>
        <v/>
      </c>
      <c r="N351" s="21" t="str">
        <f t="shared" si="88"/>
        <v/>
      </c>
    </row>
    <row r="352" spans="1:14" ht="25.5" x14ac:dyDescent="0.2">
      <c r="A352" s="15"/>
      <c r="B352" s="28" t="s">
        <v>326</v>
      </c>
      <c r="C352" s="25"/>
      <c r="D352" s="16"/>
      <c r="E352" s="16">
        <v>12</v>
      </c>
      <c r="F352" s="16">
        <v>11</v>
      </c>
      <c r="G352" s="17" t="str">
        <f t="shared" si="83"/>
        <v/>
      </c>
      <c r="H352" s="17" t="str">
        <f t="shared" si="84"/>
        <v/>
      </c>
      <c r="I352" s="17">
        <f t="shared" si="85"/>
        <v>7.8688524590163934E-3</v>
      </c>
      <c r="J352" s="17">
        <f t="shared" si="86"/>
        <v>8.2706766917293225E-3</v>
      </c>
      <c r="K352" s="17">
        <f t="shared" si="89"/>
        <v>1</v>
      </c>
      <c r="L352" s="17">
        <f t="shared" si="90"/>
        <v>1</v>
      </c>
      <c r="M352" s="17" t="str">
        <f t="shared" si="87"/>
        <v/>
      </c>
      <c r="N352" s="21" t="str">
        <f t="shared" si="88"/>
        <v/>
      </c>
    </row>
    <row r="353" spans="1:14" ht="25.5" x14ac:dyDescent="0.2">
      <c r="A353" s="15"/>
      <c r="B353" s="28" t="s">
        <v>327</v>
      </c>
      <c r="C353" s="25"/>
      <c r="D353" s="16"/>
      <c r="E353" s="16"/>
      <c r="F353" s="16"/>
      <c r="G353" s="17" t="str">
        <f t="shared" si="83"/>
        <v/>
      </c>
      <c r="H353" s="17" t="str">
        <f t="shared" si="84"/>
        <v/>
      </c>
      <c r="I353" s="17" t="str">
        <f t="shared" si="85"/>
        <v/>
      </c>
      <c r="J353" s="17" t="str">
        <f t="shared" si="86"/>
        <v/>
      </c>
      <c r="K353" s="17" t="str">
        <f t="shared" si="89"/>
        <v xml:space="preserve"> </v>
      </c>
      <c r="L353" s="17" t="str">
        <f t="shared" si="90"/>
        <v xml:space="preserve"> </v>
      </c>
      <c r="M353" s="17" t="str">
        <f t="shared" si="87"/>
        <v/>
      </c>
      <c r="N353" s="21" t="str">
        <f t="shared" si="88"/>
        <v/>
      </c>
    </row>
    <row r="354" spans="1:14" ht="25.5" x14ac:dyDescent="0.2">
      <c r="A354" s="15"/>
      <c r="B354" s="28" t="s">
        <v>328</v>
      </c>
      <c r="C354" s="25"/>
      <c r="D354" s="16"/>
      <c r="E354" s="16"/>
      <c r="F354" s="16"/>
      <c r="G354" s="17" t="str">
        <f t="shared" si="83"/>
        <v/>
      </c>
      <c r="H354" s="17" t="str">
        <f t="shared" si="84"/>
        <v/>
      </c>
      <c r="I354" s="17" t="str">
        <f t="shared" si="85"/>
        <v/>
      </c>
      <c r="J354" s="17" t="str">
        <f t="shared" si="86"/>
        <v/>
      </c>
      <c r="K354" s="17" t="str">
        <f t="shared" si="89"/>
        <v xml:space="preserve"> </v>
      </c>
      <c r="L354" s="17" t="str">
        <f t="shared" si="90"/>
        <v xml:space="preserve"> </v>
      </c>
      <c r="M354" s="17" t="str">
        <f t="shared" si="87"/>
        <v/>
      </c>
      <c r="N354" s="21" t="str">
        <f t="shared" si="88"/>
        <v/>
      </c>
    </row>
    <row r="355" spans="1:14" ht="25.5" x14ac:dyDescent="0.2">
      <c r="A355" s="15"/>
      <c r="B355" s="28" t="s">
        <v>329</v>
      </c>
      <c r="C355" s="25"/>
      <c r="D355" s="16"/>
      <c r="E355" s="16"/>
      <c r="F355" s="16"/>
      <c r="G355" s="17" t="str">
        <f t="shared" si="83"/>
        <v/>
      </c>
      <c r="H355" s="17" t="str">
        <f t="shared" si="84"/>
        <v/>
      </c>
      <c r="I355" s="17" t="str">
        <f t="shared" si="85"/>
        <v/>
      </c>
      <c r="J355" s="17" t="str">
        <f t="shared" si="86"/>
        <v/>
      </c>
      <c r="K355" s="17" t="str">
        <f t="shared" si="89"/>
        <v xml:space="preserve"> </v>
      </c>
      <c r="L355" s="17" t="str">
        <f t="shared" si="90"/>
        <v xml:space="preserve"> </v>
      </c>
      <c r="M355" s="17" t="str">
        <f t="shared" si="87"/>
        <v/>
      </c>
      <c r="N355" s="21" t="str">
        <f t="shared" si="88"/>
        <v/>
      </c>
    </row>
    <row r="356" spans="1:14" x14ac:dyDescent="0.2">
      <c r="A356" s="15"/>
      <c r="B356" s="28" t="s">
        <v>330</v>
      </c>
      <c r="C356" s="25">
        <v>0</v>
      </c>
      <c r="D356" s="16">
        <v>1</v>
      </c>
      <c r="E356" s="16"/>
      <c r="F356" s="16"/>
      <c r="G356" s="17" t="str">
        <f t="shared" si="83"/>
        <v/>
      </c>
      <c r="H356" s="17">
        <f t="shared" si="84"/>
        <v>7.0422535211267609E-4</v>
      </c>
      <c r="I356" s="17" t="str">
        <f t="shared" si="85"/>
        <v/>
      </c>
      <c r="J356" s="17" t="str">
        <f t="shared" si="86"/>
        <v/>
      </c>
      <c r="K356" s="17" t="str">
        <f t="shared" si="89"/>
        <v xml:space="preserve"> </v>
      </c>
      <c r="L356" s="17">
        <f t="shared" si="90"/>
        <v>-1</v>
      </c>
      <c r="M356" s="17" t="str">
        <f t="shared" si="87"/>
        <v/>
      </c>
      <c r="N356" s="21">
        <f t="shared" si="88"/>
        <v>-7.0422535211267609E-4</v>
      </c>
    </row>
    <row r="357" spans="1:14" ht="25.5" x14ac:dyDescent="0.2">
      <c r="A357" s="15"/>
      <c r="B357" s="28" t="s">
        <v>331</v>
      </c>
      <c r="C357" s="25"/>
      <c r="D357" s="16"/>
      <c r="E357" s="16"/>
      <c r="F357" s="16"/>
      <c r="G357" s="17" t="str">
        <f t="shared" si="83"/>
        <v/>
      </c>
      <c r="H357" s="17" t="str">
        <f t="shared" si="84"/>
        <v/>
      </c>
      <c r="I357" s="17" t="str">
        <f t="shared" si="85"/>
        <v/>
      </c>
      <c r="J357" s="17" t="str">
        <f t="shared" si="86"/>
        <v/>
      </c>
      <c r="K357" s="17" t="str">
        <f t="shared" si="89"/>
        <v xml:space="preserve"> </v>
      </c>
      <c r="L357" s="17" t="str">
        <f t="shared" si="90"/>
        <v xml:space="preserve"> </v>
      </c>
      <c r="M357" s="17" t="str">
        <f t="shared" si="87"/>
        <v/>
      </c>
      <c r="N357" s="21" t="str">
        <f t="shared" si="88"/>
        <v/>
      </c>
    </row>
    <row r="358" spans="1:14" x14ac:dyDescent="0.2">
      <c r="A358" s="15"/>
      <c r="B358" s="28" t="s">
        <v>332</v>
      </c>
      <c r="C358" s="25"/>
      <c r="D358" s="16"/>
      <c r="E358" s="16"/>
      <c r="F358" s="16"/>
      <c r="G358" s="17" t="str">
        <f t="shared" si="83"/>
        <v/>
      </c>
      <c r="H358" s="17" t="str">
        <f t="shared" si="84"/>
        <v/>
      </c>
      <c r="I358" s="17" t="str">
        <f t="shared" si="85"/>
        <v/>
      </c>
      <c r="J358" s="17" t="str">
        <f t="shared" si="86"/>
        <v/>
      </c>
      <c r="K358" s="17" t="str">
        <f t="shared" si="89"/>
        <v xml:space="preserve"> </v>
      </c>
      <c r="L358" s="17" t="str">
        <f t="shared" si="90"/>
        <v xml:space="preserve"> </v>
      </c>
      <c r="M358" s="17" t="str">
        <f t="shared" si="87"/>
        <v/>
      </c>
      <c r="N358" s="21" t="str">
        <f t="shared" si="88"/>
        <v/>
      </c>
    </row>
    <row r="359" spans="1:14" ht="25.5" x14ac:dyDescent="0.2">
      <c r="A359" s="15"/>
      <c r="B359" s="28" t="s">
        <v>333</v>
      </c>
      <c r="C359" s="25"/>
      <c r="D359" s="16"/>
      <c r="E359" s="16">
        <v>0</v>
      </c>
      <c r="F359" s="16">
        <v>1</v>
      </c>
      <c r="G359" s="17" t="str">
        <f t="shared" si="83"/>
        <v/>
      </c>
      <c r="H359" s="17" t="str">
        <f t="shared" si="84"/>
        <v/>
      </c>
      <c r="I359" s="17" t="str">
        <f t="shared" si="85"/>
        <v/>
      </c>
      <c r="J359" s="17">
        <f t="shared" si="86"/>
        <v>7.5187969924812035E-4</v>
      </c>
      <c r="K359" s="17" t="str">
        <f t="shared" si="89"/>
        <v xml:space="preserve"> </v>
      </c>
      <c r="L359" s="17">
        <f t="shared" si="90"/>
        <v>1</v>
      </c>
      <c r="M359" s="17" t="str">
        <f t="shared" si="87"/>
        <v/>
      </c>
      <c r="N359" s="21" t="str">
        <f t="shared" si="88"/>
        <v/>
      </c>
    </row>
    <row r="360" spans="1:14" ht="25.5" x14ac:dyDescent="0.2">
      <c r="A360" s="15"/>
      <c r="B360" s="28" t="s">
        <v>334</v>
      </c>
      <c r="C360" s="25"/>
      <c r="D360" s="16"/>
      <c r="E360" s="16"/>
      <c r="F360" s="16"/>
      <c r="G360" s="17" t="str">
        <f t="shared" si="83"/>
        <v/>
      </c>
      <c r="H360" s="17" t="str">
        <f t="shared" si="84"/>
        <v/>
      </c>
      <c r="I360" s="17" t="str">
        <f t="shared" si="85"/>
        <v/>
      </c>
      <c r="J360" s="17" t="str">
        <f t="shared" si="86"/>
        <v/>
      </c>
      <c r="K360" s="17" t="str">
        <f t="shared" si="89"/>
        <v xml:space="preserve"> </v>
      </c>
      <c r="L360" s="17" t="str">
        <f t="shared" si="90"/>
        <v xml:space="preserve"> </v>
      </c>
      <c r="M360" s="17" t="str">
        <f t="shared" si="87"/>
        <v/>
      </c>
      <c r="N360" s="21" t="str">
        <f t="shared" si="88"/>
        <v/>
      </c>
    </row>
    <row r="361" spans="1:14" x14ac:dyDescent="0.2">
      <c r="A361" s="15"/>
      <c r="B361" s="28" t="s">
        <v>335</v>
      </c>
      <c r="C361" s="25"/>
      <c r="D361" s="16"/>
      <c r="E361" s="16"/>
      <c r="F361" s="16"/>
      <c r="G361" s="17" t="str">
        <f t="shared" si="83"/>
        <v/>
      </c>
      <c r="H361" s="17" t="str">
        <f t="shared" si="84"/>
        <v/>
      </c>
      <c r="I361" s="17" t="str">
        <f t="shared" si="85"/>
        <v/>
      </c>
      <c r="J361" s="17" t="str">
        <f t="shared" si="86"/>
        <v/>
      </c>
      <c r="K361" s="17" t="str">
        <f t="shared" si="89"/>
        <v xml:space="preserve"> </v>
      </c>
      <c r="L361" s="17" t="str">
        <f t="shared" si="90"/>
        <v xml:space="preserve"> </v>
      </c>
      <c r="M361" s="17" t="str">
        <f t="shared" si="87"/>
        <v/>
      </c>
      <c r="N361" s="21" t="str">
        <f t="shared" si="88"/>
        <v/>
      </c>
    </row>
    <row r="362" spans="1:14" x14ac:dyDescent="0.2">
      <c r="A362" s="15"/>
      <c r="B362" s="28" t="s">
        <v>336</v>
      </c>
      <c r="C362" s="25"/>
      <c r="D362" s="16"/>
      <c r="E362" s="16"/>
      <c r="F362" s="16"/>
      <c r="G362" s="17" t="str">
        <f t="shared" si="83"/>
        <v/>
      </c>
      <c r="H362" s="17" t="str">
        <f t="shared" si="84"/>
        <v/>
      </c>
      <c r="I362" s="17" t="str">
        <f t="shared" si="85"/>
        <v/>
      </c>
      <c r="J362" s="17" t="str">
        <f t="shared" si="86"/>
        <v/>
      </c>
      <c r="K362" s="17" t="str">
        <f t="shared" si="89"/>
        <v xml:space="preserve"> </v>
      </c>
      <c r="L362" s="17" t="str">
        <f t="shared" si="90"/>
        <v xml:space="preserve"> </v>
      </c>
      <c r="M362" s="17" t="str">
        <f t="shared" si="87"/>
        <v/>
      </c>
      <c r="N362" s="21" t="str">
        <f t="shared" si="88"/>
        <v/>
      </c>
    </row>
    <row r="363" spans="1:14" ht="26.25" thickBot="1" x14ac:dyDescent="0.25">
      <c r="A363" s="15"/>
      <c r="B363" s="29" t="s">
        <v>337</v>
      </c>
      <c r="C363" s="26">
        <v>0</v>
      </c>
      <c r="D363" s="22">
        <v>1</v>
      </c>
      <c r="E363" s="22"/>
      <c r="F363" s="22"/>
      <c r="G363" s="23" t="str">
        <f t="shared" si="83"/>
        <v/>
      </c>
      <c r="H363" s="23">
        <f t="shared" si="84"/>
        <v>7.0422535211267609E-4</v>
      </c>
      <c r="I363" s="23" t="str">
        <f t="shared" si="85"/>
        <v/>
      </c>
      <c r="J363" s="23" t="str">
        <f t="shared" si="86"/>
        <v/>
      </c>
      <c r="K363" s="23" t="str">
        <f t="shared" si="89"/>
        <v xml:space="preserve"> </v>
      </c>
      <c r="L363" s="23">
        <f t="shared" si="90"/>
        <v>-1</v>
      </c>
      <c r="M363" s="23" t="str">
        <f t="shared" si="87"/>
        <v/>
      </c>
      <c r="N363" s="24">
        <f t="shared" si="88"/>
        <v>-7.0422535211267609E-4</v>
      </c>
    </row>
    <row r="364" spans="1:14" x14ac:dyDescent="0.2">
      <c r="A364" s="14"/>
    </row>
    <row r="365" spans="1:14" x14ac:dyDescent="0.2">
      <c r="A365" s="14"/>
    </row>
    <row r="366" spans="1:14" x14ac:dyDescent="0.2">
      <c r="A366" s="14"/>
    </row>
    <row r="367" spans="1:14" ht="15.75" thickBot="1" x14ac:dyDescent="0.25">
      <c r="A367" s="14"/>
    </row>
    <row r="368" spans="1:14" ht="29.25" customHeight="1" thickBot="1" x14ac:dyDescent="0.25">
      <c r="A368" s="15"/>
      <c r="B368" s="46" t="s">
        <v>2</v>
      </c>
      <c r="C368" s="55" t="s">
        <v>665</v>
      </c>
      <c r="D368" s="52"/>
      <c r="E368" s="52"/>
      <c r="F368" s="56"/>
      <c r="G368" s="59" t="s">
        <v>3</v>
      </c>
      <c r="H368" s="52"/>
      <c r="I368" s="52"/>
      <c r="J368" s="52"/>
      <c r="K368" s="46" t="s">
        <v>667</v>
      </c>
      <c r="L368" s="47"/>
      <c r="M368" s="60" t="s">
        <v>4</v>
      </c>
      <c r="N368" s="47"/>
    </row>
    <row r="369" spans="1:14" ht="15.75" thickBot="1" x14ac:dyDescent="0.25">
      <c r="A369" s="14"/>
      <c r="B369" s="57"/>
      <c r="C369" s="44">
        <v>2022</v>
      </c>
      <c r="D369" s="45"/>
      <c r="E369" s="61">
        <v>2023</v>
      </c>
      <c r="F369" s="37"/>
      <c r="G369" s="44">
        <v>2022</v>
      </c>
      <c r="H369" s="45"/>
      <c r="I369" s="61">
        <v>2023</v>
      </c>
      <c r="J369" s="37"/>
      <c r="K369" s="48"/>
      <c r="L369" s="49"/>
      <c r="M369" s="37"/>
      <c r="N369" s="49"/>
    </row>
    <row r="370" spans="1:14" ht="15.75" thickBot="1" x14ac:dyDescent="0.25">
      <c r="A370" s="15"/>
      <c r="B370" s="58"/>
      <c r="C370" s="18" t="s">
        <v>5</v>
      </c>
      <c r="D370" s="19" t="s">
        <v>6</v>
      </c>
      <c r="E370" s="18" t="s">
        <v>5</v>
      </c>
      <c r="F370" s="18" t="s">
        <v>6</v>
      </c>
      <c r="G370" s="18" t="s">
        <v>5</v>
      </c>
      <c r="H370" s="18" t="s">
        <v>6</v>
      </c>
      <c r="I370" s="20" t="s">
        <v>5</v>
      </c>
      <c r="J370" s="18" t="s">
        <v>6</v>
      </c>
      <c r="K370" s="18" t="s">
        <v>5</v>
      </c>
      <c r="L370" s="18" t="s">
        <v>6</v>
      </c>
      <c r="M370" s="18" t="s">
        <v>5</v>
      </c>
      <c r="N370" s="13" t="s">
        <v>6</v>
      </c>
    </row>
    <row r="371" spans="1:14" ht="15.75" thickBot="1" x14ac:dyDescent="0.25">
      <c r="A371" s="15"/>
      <c r="B371" s="7" t="s">
        <v>10</v>
      </c>
      <c r="C371" s="10">
        <f>SUM(C372:C604)</f>
        <v>2243</v>
      </c>
      <c r="D371" s="10">
        <f>SUM(D372:D604)</f>
        <v>1959</v>
      </c>
      <c r="E371" s="10">
        <f>SUM(E372:E604)</f>
        <v>2173</v>
      </c>
      <c r="F371" s="9">
        <f>SUM(F372:F604)</f>
        <v>2342</v>
      </c>
      <c r="G371" s="12">
        <f t="shared" ref="G371:G434" si="91">+IF(C371=0,"",C371/C$371)</f>
        <v>1</v>
      </c>
      <c r="H371" s="12">
        <f t="shared" ref="H371:H434" si="92">+IF(D371=0,"",D371/D$371)</f>
        <v>1</v>
      </c>
      <c r="I371" s="12">
        <f t="shared" ref="I371:I434" si="93">+IF(E371=0,"",E371/E$371)</f>
        <v>1</v>
      </c>
      <c r="J371" s="12">
        <f t="shared" ref="J371:J434" si="94">+IF(F371=0,"",F371/F$371)</f>
        <v>1</v>
      </c>
      <c r="K371" s="12">
        <f>+IF(AND(C371=0,E371=0),"",IF(C371=0,1,IF(E371=0,-1,(E371-C371)/C371)))</f>
        <v>-3.1208203299152922E-2</v>
      </c>
      <c r="L371" s="11">
        <f>+IF(AND(D371=0,F371=0),"",IF(D371=0,1,IF(F371=0,-1,(F371-D371)/D371)))</f>
        <v>0.19550791220010208</v>
      </c>
      <c r="M371" s="12">
        <f t="shared" ref="M371:M434" si="95">+IF(OR(AND(G371=""),(K371="")),"",G371*K371)</f>
        <v>-3.1208203299152922E-2</v>
      </c>
      <c r="N371" s="12">
        <f t="shared" ref="N371:N434" si="96">+IF(OR(AND(H371=""),(L371="")),"",H371*L371)</f>
        <v>0.19550791220010208</v>
      </c>
    </row>
    <row r="372" spans="1:14" x14ac:dyDescent="0.2">
      <c r="A372" s="15"/>
      <c r="B372" s="27" t="s">
        <v>338</v>
      </c>
      <c r="C372" s="30">
        <v>5</v>
      </c>
      <c r="D372" s="31">
        <v>1</v>
      </c>
      <c r="E372" s="16">
        <v>9</v>
      </c>
      <c r="F372" s="16">
        <v>1</v>
      </c>
      <c r="G372" s="32">
        <f t="shared" si="91"/>
        <v>2.229157378510923E-3</v>
      </c>
      <c r="H372" s="32">
        <f t="shared" si="92"/>
        <v>5.1046452271567128E-4</v>
      </c>
      <c r="I372" s="32">
        <f t="shared" si="93"/>
        <v>4.1417395306028535E-3</v>
      </c>
      <c r="J372" s="32">
        <f t="shared" si="94"/>
        <v>4.2698548249359521E-4</v>
      </c>
      <c r="K372" s="32">
        <f t="shared" ref="K372:K435" si="97">+IF(AND(C372=0,E372=0)," ",IF(C372=0,1,IF(E372=0,-1,(E372-C372)/C372)))</f>
        <v>0.8</v>
      </c>
      <c r="L372" s="32">
        <f t="shared" ref="L372:L435" si="98">+IF(AND(D372=0,F372=0)," ",IF(D372=0,1,IF(F372=0,-1,(F372-D372)/D372)))</f>
        <v>0</v>
      </c>
      <c r="M372" s="32">
        <f t="shared" si="95"/>
        <v>1.7833259028087385E-3</v>
      </c>
      <c r="N372" s="33">
        <f t="shared" si="96"/>
        <v>0</v>
      </c>
    </row>
    <row r="373" spans="1:14" x14ac:dyDescent="0.2">
      <c r="A373" s="15"/>
      <c r="B373" s="28" t="s">
        <v>339</v>
      </c>
      <c r="C373" s="25">
        <v>10</v>
      </c>
      <c r="D373" s="16">
        <v>1</v>
      </c>
      <c r="E373" s="16">
        <v>1</v>
      </c>
      <c r="F373" s="16">
        <v>0</v>
      </c>
      <c r="G373" s="17">
        <f t="shared" si="91"/>
        <v>4.4583147570218459E-3</v>
      </c>
      <c r="H373" s="17">
        <f t="shared" si="92"/>
        <v>5.1046452271567128E-4</v>
      </c>
      <c r="I373" s="17">
        <f t="shared" si="93"/>
        <v>4.6019328117809482E-4</v>
      </c>
      <c r="J373" s="17" t="str">
        <f t="shared" si="94"/>
        <v/>
      </c>
      <c r="K373" s="17">
        <f t="shared" si="97"/>
        <v>-0.9</v>
      </c>
      <c r="L373" s="17">
        <f t="shared" si="98"/>
        <v>-1</v>
      </c>
      <c r="M373" s="17">
        <f t="shared" si="95"/>
        <v>-4.0124832813196619E-3</v>
      </c>
      <c r="N373" s="21">
        <f t="shared" si="96"/>
        <v>-5.1046452271567128E-4</v>
      </c>
    </row>
    <row r="374" spans="1:14" x14ac:dyDescent="0.2">
      <c r="A374" s="15"/>
      <c r="B374" s="28" t="s">
        <v>340</v>
      </c>
      <c r="C374" s="25"/>
      <c r="D374" s="16"/>
      <c r="E374" s="16">
        <v>7</v>
      </c>
      <c r="F374" s="16">
        <v>5</v>
      </c>
      <c r="G374" s="17" t="str">
        <f t="shared" si="91"/>
        <v/>
      </c>
      <c r="H374" s="17" t="str">
        <f t="shared" si="92"/>
        <v/>
      </c>
      <c r="I374" s="17">
        <f t="shared" si="93"/>
        <v>3.2213529682466636E-3</v>
      </c>
      <c r="J374" s="17">
        <f t="shared" si="94"/>
        <v>2.134927412467976E-3</v>
      </c>
      <c r="K374" s="17">
        <f t="shared" si="97"/>
        <v>1</v>
      </c>
      <c r="L374" s="17">
        <f t="shared" si="98"/>
        <v>1</v>
      </c>
      <c r="M374" s="17" t="str">
        <f t="shared" si="95"/>
        <v/>
      </c>
      <c r="N374" s="21" t="str">
        <f t="shared" si="96"/>
        <v/>
      </c>
    </row>
    <row r="375" spans="1:14" x14ac:dyDescent="0.2">
      <c r="A375" s="15"/>
      <c r="B375" s="28" t="s">
        <v>341</v>
      </c>
      <c r="C375" s="25"/>
      <c r="D375" s="16"/>
      <c r="E375" s="16"/>
      <c r="F375" s="16"/>
      <c r="G375" s="17" t="str">
        <f t="shared" si="91"/>
        <v/>
      </c>
      <c r="H375" s="17" t="str">
        <f t="shared" si="92"/>
        <v/>
      </c>
      <c r="I375" s="17" t="str">
        <f t="shared" si="93"/>
        <v/>
      </c>
      <c r="J375" s="17" t="str">
        <f t="shared" si="94"/>
        <v/>
      </c>
      <c r="K375" s="17" t="str">
        <f t="shared" si="97"/>
        <v xml:space="preserve"> </v>
      </c>
      <c r="L375" s="17" t="str">
        <f t="shared" si="98"/>
        <v xml:space="preserve"> </v>
      </c>
      <c r="M375" s="17" t="str">
        <f t="shared" si="95"/>
        <v/>
      </c>
      <c r="N375" s="21" t="str">
        <f t="shared" si="96"/>
        <v/>
      </c>
    </row>
    <row r="376" spans="1:14" x14ac:dyDescent="0.2">
      <c r="A376" s="15"/>
      <c r="B376" s="28" t="s">
        <v>342</v>
      </c>
      <c r="C376" s="25"/>
      <c r="D376" s="16"/>
      <c r="E376" s="16"/>
      <c r="F376" s="16"/>
      <c r="G376" s="17" t="str">
        <f t="shared" si="91"/>
        <v/>
      </c>
      <c r="H376" s="17" t="str">
        <f t="shared" si="92"/>
        <v/>
      </c>
      <c r="I376" s="17" t="str">
        <f t="shared" si="93"/>
        <v/>
      </c>
      <c r="J376" s="17" t="str">
        <f t="shared" si="94"/>
        <v/>
      </c>
      <c r="K376" s="17" t="str">
        <f t="shared" si="97"/>
        <v xml:space="preserve"> </v>
      </c>
      <c r="L376" s="17" t="str">
        <f t="shared" si="98"/>
        <v xml:space="preserve"> </v>
      </c>
      <c r="M376" s="17" t="str">
        <f t="shared" si="95"/>
        <v/>
      </c>
      <c r="N376" s="21" t="str">
        <f t="shared" si="96"/>
        <v/>
      </c>
    </row>
    <row r="377" spans="1:14" x14ac:dyDescent="0.2">
      <c r="A377" s="15"/>
      <c r="B377" s="28" t="s">
        <v>343</v>
      </c>
      <c r="C377" s="25">
        <v>138</v>
      </c>
      <c r="D377" s="16">
        <v>107</v>
      </c>
      <c r="E377" s="16">
        <v>82</v>
      </c>
      <c r="F377" s="16">
        <v>54</v>
      </c>
      <c r="G377" s="17">
        <f t="shared" si="91"/>
        <v>6.152474364690147E-2</v>
      </c>
      <c r="H377" s="17">
        <f t="shared" si="92"/>
        <v>5.4619703930576823E-2</v>
      </c>
      <c r="I377" s="17">
        <f t="shared" si="93"/>
        <v>3.7735849056603772E-2</v>
      </c>
      <c r="J377" s="17">
        <f t="shared" si="94"/>
        <v>2.3057216054654141E-2</v>
      </c>
      <c r="K377" s="17">
        <f t="shared" si="97"/>
        <v>-0.40579710144927539</v>
      </c>
      <c r="L377" s="17">
        <f t="shared" si="98"/>
        <v>-0.49532710280373832</v>
      </c>
      <c r="M377" s="17">
        <f t="shared" si="95"/>
        <v>-2.4966562639322336E-2</v>
      </c>
      <c r="N377" s="21">
        <f t="shared" si="96"/>
        <v>-2.7054619703930576E-2</v>
      </c>
    </row>
    <row r="378" spans="1:14" x14ac:dyDescent="0.2">
      <c r="A378" s="15"/>
      <c r="B378" s="28" t="s">
        <v>344</v>
      </c>
      <c r="C378" s="25">
        <v>2</v>
      </c>
      <c r="D378" s="16">
        <v>0</v>
      </c>
      <c r="E378" s="16">
        <v>4</v>
      </c>
      <c r="F378" s="16">
        <v>1</v>
      </c>
      <c r="G378" s="17">
        <f t="shared" si="91"/>
        <v>8.9166295140436912E-4</v>
      </c>
      <c r="H378" s="17" t="str">
        <f t="shared" si="92"/>
        <v/>
      </c>
      <c r="I378" s="17">
        <f t="shared" si="93"/>
        <v>1.8407731247123793E-3</v>
      </c>
      <c r="J378" s="17">
        <f t="shared" si="94"/>
        <v>4.2698548249359521E-4</v>
      </c>
      <c r="K378" s="17">
        <f t="shared" si="97"/>
        <v>1</v>
      </c>
      <c r="L378" s="17">
        <f t="shared" si="98"/>
        <v>1</v>
      </c>
      <c r="M378" s="17">
        <f t="shared" si="95"/>
        <v>8.9166295140436912E-4</v>
      </c>
      <c r="N378" s="21" t="str">
        <f t="shared" si="96"/>
        <v/>
      </c>
    </row>
    <row r="379" spans="1:14" x14ac:dyDescent="0.2">
      <c r="A379" s="15"/>
      <c r="B379" s="28" t="s">
        <v>345</v>
      </c>
      <c r="C379" s="25"/>
      <c r="D379" s="16"/>
      <c r="E379" s="16"/>
      <c r="F379" s="16"/>
      <c r="G379" s="17" t="str">
        <f t="shared" si="91"/>
        <v/>
      </c>
      <c r="H379" s="17" t="str">
        <f t="shared" si="92"/>
        <v/>
      </c>
      <c r="I379" s="17" t="str">
        <f t="shared" si="93"/>
        <v/>
      </c>
      <c r="J379" s="17" t="str">
        <f t="shared" si="94"/>
        <v/>
      </c>
      <c r="K379" s="17" t="str">
        <f t="shared" si="97"/>
        <v xml:space="preserve"> </v>
      </c>
      <c r="L379" s="17" t="str">
        <f t="shared" si="98"/>
        <v xml:space="preserve"> </v>
      </c>
      <c r="M379" s="17" t="str">
        <f t="shared" si="95"/>
        <v/>
      </c>
      <c r="N379" s="21" t="str">
        <f t="shared" si="96"/>
        <v/>
      </c>
    </row>
    <row r="380" spans="1:14" x14ac:dyDescent="0.2">
      <c r="A380" s="15"/>
      <c r="B380" s="28" t="s">
        <v>346</v>
      </c>
      <c r="C380" s="25"/>
      <c r="D380" s="16"/>
      <c r="E380" s="16"/>
      <c r="F380" s="16"/>
      <c r="G380" s="17" t="str">
        <f t="shared" si="91"/>
        <v/>
      </c>
      <c r="H380" s="17" t="str">
        <f t="shared" si="92"/>
        <v/>
      </c>
      <c r="I380" s="17" t="str">
        <f t="shared" si="93"/>
        <v/>
      </c>
      <c r="J380" s="17" t="str">
        <f t="shared" si="94"/>
        <v/>
      </c>
      <c r="K380" s="17" t="str">
        <f t="shared" si="97"/>
        <v xml:space="preserve"> </v>
      </c>
      <c r="L380" s="17" t="str">
        <f t="shared" si="98"/>
        <v xml:space="preserve"> </v>
      </c>
      <c r="M380" s="17" t="str">
        <f t="shared" si="95"/>
        <v/>
      </c>
      <c r="N380" s="21" t="str">
        <f t="shared" si="96"/>
        <v/>
      </c>
    </row>
    <row r="381" spans="1:14" x14ac:dyDescent="0.2">
      <c r="A381" s="15"/>
      <c r="B381" s="28" t="s">
        <v>347</v>
      </c>
      <c r="C381" s="25">
        <v>1</v>
      </c>
      <c r="D381" s="16">
        <v>2</v>
      </c>
      <c r="E381" s="16"/>
      <c r="F381" s="16"/>
      <c r="G381" s="17">
        <f t="shared" si="91"/>
        <v>4.4583147570218456E-4</v>
      </c>
      <c r="H381" s="17">
        <f t="shared" si="92"/>
        <v>1.0209290454313426E-3</v>
      </c>
      <c r="I381" s="17" t="str">
        <f t="shared" si="93"/>
        <v/>
      </c>
      <c r="J381" s="17" t="str">
        <f t="shared" si="94"/>
        <v/>
      </c>
      <c r="K381" s="17">
        <f t="shared" si="97"/>
        <v>-1</v>
      </c>
      <c r="L381" s="17">
        <f t="shared" si="98"/>
        <v>-1</v>
      </c>
      <c r="M381" s="17">
        <f t="shared" si="95"/>
        <v>-4.4583147570218456E-4</v>
      </c>
      <c r="N381" s="21">
        <f t="shared" si="96"/>
        <v>-1.0209290454313426E-3</v>
      </c>
    </row>
    <row r="382" spans="1:14" x14ac:dyDescent="0.2">
      <c r="A382" s="15"/>
      <c r="B382" s="28" t="s">
        <v>348</v>
      </c>
      <c r="C382" s="25"/>
      <c r="D382" s="16"/>
      <c r="E382" s="16"/>
      <c r="F382" s="16"/>
      <c r="G382" s="17" t="str">
        <f t="shared" si="91"/>
        <v/>
      </c>
      <c r="H382" s="17" t="str">
        <f t="shared" si="92"/>
        <v/>
      </c>
      <c r="I382" s="17" t="str">
        <f t="shared" si="93"/>
        <v/>
      </c>
      <c r="J382" s="17" t="str">
        <f t="shared" si="94"/>
        <v/>
      </c>
      <c r="K382" s="17" t="str">
        <f t="shared" si="97"/>
        <v xml:space="preserve"> </v>
      </c>
      <c r="L382" s="17" t="str">
        <f t="shared" si="98"/>
        <v xml:space="preserve"> </v>
      </c>
      <c r="M382" s="17" t="str">
        <f t="shared" si="95"/>
        <v/>
      </c>
      <c r="N382" s="21" t="str">
        <f t="shared" si="96"/>
        <v/>
      </c>
    </row>
    <row r="383" spans="1:14" x14ac:dyDescent="0.2">
      <c r="A383" s="15"/>
      <c r="B383" s="28" t="s">
        <v>349</v>
      </c>
      <c r="C383" s="25">
        <v>590</v>
      </c>
      <c r="D383" s="16">
        <v>399</v>
      </c>
      <c r="E383" s="16">
        <v>432</v>
      </c>
      <c r="F383" s="16">
        <v>386</v>
      </c>
      <c r="G383" s="17">
        <f t="shared" si="91"/>
        <v>0.26304057066428888</v>
      </c>
      <c r="H383" s="17">
        <f t="shared" si="92"/>
        <v>0.20367534456355282</v>
      </c>
      <c r="I383" s="17">
        <f t="shared" si="93"/>
        <v>0.19880349746893694</v>
      </c>
      <c r="J383" s="17">
        <f t="shared" si="94"/>
        <v>0.16481639624252775</v>
      </c>
      <c r="K383" s="17">
        <f t="shared" si="97"/>
        <v>-0.26779661016949152</v>
      </c>
      <c r="L383" s="17">
        <f t="shared" si="98"/>
        <v>-3.2581453634085211E-2</v>
      </c>
      <c r="M383" s="17">
        <f t="shared" si="95"/>
        <v>-7.0441373160945162E-2</v>
      </c>
      <c r="N383" s="21">
        <f t="shared" si="96"/>
        <v>-6.636038795303726E-3</v>
      </c>
    </row>
    <row r="384" spans="1:14" x14ac:dyDescent="0.2">
      <c r="A384" s="15"/>
      <c r="B384" s="28" t="s">
        <v>350</v>
      </c>
      <c r="C384" s="25">
        <v>9</v>
      </c>
      <c r="D384" s="16">
        <v>4</v>
      </c>
      <c r="E384" s="16">
        <v>19</v>
      </c>
      <c r="F384" s="16">
        <v>9</v>
      </c>
      <c r="G384" s="17">
        <f t="shared" si="91"/>
        <v>4.012483281319661E-3</v>
      </c>
      <c r="H384" s="17">
        <f t="shared" si="92"/>
        <v>2.0418580908626851E-3</v>
      </c>
      <c r="I384" s="17">
        <f t="shared" si="93"/>
        <v>8.7436723423838011E-3</v>
      </c>
      <c r="J384" s="17">
        <f t="shared" si="94"/>
        <v>3.8428693424423571E-3</v>
      </c>
      <c r="K384" s="17">
        <f t="shared" si="97"/>
        <v>1.1111111111111112</v>
      </c>
      <c r="L384" s="17">
        <f t="shared" si="98"/>
        <v>1.25</v>
      </c>
      <c r="M384" s="17">
        <f t="shared" si="95"/>
        <v>4.4583147570218459E-3</v>
      </c>
      <c r="N384" s="21">
        <f t="shared" si="96"/>
        <v>2.5523226135783566E-3</v>
      </c>
    </row>
    <row r="385" spans="1:14" x14ac:dyDescent="0.2">
      <c r="A385" s="15"/>
      <c r="B385" s="28" t="s">
        <v>351</v>
      </c>
      <c r="C385" s="25"/>
      <c r="D385" s="16"/>
      <c r="E385" s="16"/>
      <c r="F385" s="16"/>
      <c r="G385" s="17" t="str">
        <f t="shared" si="91"/>
        <v/>
      </c>
      <c r="H385" s="17" t="str">
        <f t="shared" si="92"/>
        <v/>
      </c>
      <c r="I385" s="17" t="str">
        <f t="shared" si="93"/>
        <v/>
      </c>
      <c r="J385" s="17" t="str">
        <f t="shared" si="94"/>
        <v/>
      </c>
      <c r="K385" s="17" t="str">
        <f t="shared" si="97"/>
        <v xml:space="preserve"> </v>
      </c>
      <c r="L385" s="17" t="str">
        <f t="shared" si="98"/>
        <v xml:space="preserve"> </v>
      </c>
      <c r="M385" s="17" t="str">
        <f t="shared" si="95"/>
        <v/>
      </c>
      <c r="N385" s="21" t="str">
        <f t="shared" si="96"/>
        <v/>
      </c>
    </row>
    <row r="386" spans="1:14" x14ac:dyDescent="0.2">
      <c r="A386" s="15"/>
      <c r="B386" s="28" t="s">
        <v>352</v>
      </c>
      <c r="C386" s="25">
        <v>54</v>
      </c>
      <c r="D386" s="16">
        <v>33</v>
      </c>
      <c r="E386" s="16">
        <v>16</v>
      </c>
      <c r="F386" s="16">
        <v>11</v>
      </c>
      <c r="G386" s="17">
        <f t="shared" si="91"/>
        <v>2.4074899687917966E-2</v>
      </c>
      <c r="H386" s="17">
        <f t="shared" si="92"/>
        <v>1.6845329249617153E-2</v>
      </c>
      <c r="I386" s="17">
        <f t="shared" si="93"/>
        <v>7.3630924988495172E-3</v>
      </c>
      <c r="J386" s="17">
        <f t="shared" si="94"/>
        <v>4.696840307429547E-3</v>
      </c>
      <c r="K386" s="17">
        <f t="shared" si="97"/>
        <v>-0.70370370370370372</v>
      </c>
      <c r="L386" s="17">
        <f t="shared" si="98"/>
        <v>-0.66666666666666663</v>
      </c>
      <c r="M386" s="17">
        <f t="shared" si="95"/>
        <v>-1.6941596076683014E-2</v>
      </c>
      <c r="N386" s="21">
        <f t="shared" si="96"/>
        <v>-1.1230219499744768E-2</v>
      </c>
    </row>
    <row r="387" spans="1:14" x14ac:dyDescent="0.2">
      <c r="A387" s="15"/>
      <c r="B387" s="28" t="s">
        <v>353</v>
      </c>
      <c r="C387" s="25">
        <v>2</v>
      </c>
      <c r="D387" s="16">
        <v>1</v>
      </c>
      <c r="E387" s="16">
        <v>7</v>
      </c>
      <c r="F387" s="16">
        <v>3</v>
      </c>
      <c r="G387" s="17">
        <f t="shared" si="91"/>
        <v>8.9166295140436912E-4</v>
      </c>
      <c r="H387" s="17">
        <f t="shared" si="92"/>
        <v>5.1046452271567128E-4</v>
      </c>
      <c r="I387" s="17">
        <f t="shared" si="93"/>
        <v>3.2213529682466636E-3</v>
      </c>
      <c r="J387" s="17">
        <f t="shared" si="94"/>
        <v>1.2809564474807857E-3</v>
      </c>
      <c r="K387" s="17">
        <f t="shared" si="97"/>
        <v>2.5</v>
      </c>
      <c r="L387" s="17">
        <f t="shared" si="98"/>
        <v>2</v>
      </c>
      <c r="M387" s="17">
        <f t="shared" si="95"/>
        <v>2.229157378510923E-3</v>
      </c>
      <c r="N387" s="21">
        <f t="shared" si="96"/>
        <v>1.0209290454313426E-3</v>
      </c>
    </row>
    <row r="388" spans="1:14" x14ac:dyDescent="0.2">
      <c r="A388" s="15"/>
      <c r="B388" s="28" t="s">
        <v>354</v>
      </c>
      <c r="C388" s="25"/>
      <c r="D388" s="16"/>
      <c r="E388" s="16"/>
      <c r="F388" s="16"/>
      <c r="G388" s="17" t="str">
        <f t="shared" si="91"/>
        <v/>
      </c>
      <c r="H388" s="17" t="str">
        <f t="shared" si="92"/>
        <v/>
      </c>
      <c r="I388" s="17" t="str">
        <f t="shared" si="93"/>
        <v/>
      </c>
      <c r="J388" s="17" t="str">
        <f t="shared" si="94"/>
        <v/>
      </c>
      <c r="K388" s="17" t="str">
        <f t="shared" si="97"/>
        <v xml:space="preserve"> </v>
      </c>
      <c r="L388" s="17" t="str">
        <f t="shared" si="98"/>
        <v xml:space="preserve"> </v>
      </c>
      <c r="M388" s="17" t="str">
        <f t="shared" si="95"/>
        <v/>
      </c>
      <c r="N388" s="21" t="str">
        <f t="shared" si="96"/>
        <v/>
      </c>
    </row>
    <row r="389" spans="1:14" x14ac:dyDescent="0.2">
      <c r="A389" s="15"/>
      <c r="B389" s="28" t="s">
        <v>355</v>
      </c>
      <c r="C389" s="25"/>
      <c r="D389" s="16"/>
      <c r="E389" s="16"/>
      <c r="F389" s="16"/>
      <c r="G389" s="17" t="str">
        <f t="shared" si="91"/>
        <v/>
      </c>
      <c r="H389" s="17" t="str">
        <f t="shared" si="92"/>
        <v/>
      </c>
      <c r="I389" s="17" t="str">
        <f t="shared" si="93"/>
        <v/>
      </c>
      <c r="J389" s="17" t="str">
        <f t="shared" si="94"/>
        <v/>
      </c>
      <c r="K389" s="17" t="str">
        <f t="shared" si="97"/>
        <v xml:space="preserve"> </v>
      </c>
      <c r="L389" s="17" t="str">
        <f t="shared" si="98"/>
        <v xml:space="preserve"> </v>
      </c>
      <c r="M389" s="17" t="str">
        <f t="shared" si="95"/>
        <v/>
      </c>
      <c r="N389" s="21" t="str">
        <f t="shared" si="96"/>
        <v/>
      </c>
    </row>
    <row r="390" spans="1:14" x14ac:dyDescent="0.2">
      <c r="A390" s="15"/>
      <c r="B390" s="28" t="s">
        <v>356</v>
      </c>
      <c r="C390" s="25"/>
      <c r="D390" s="16"/>
      <c r="E390" s="16"/>
      <c r="F390" s="16"/>
      <c r="G390" s="17" t="str">
        <f t="shared" si="91"/>
        <v/>
      </c>
      <c r="H390" s="17" t="str">
        <f t="shared" si="92"/>
        <v/>
      </c>
      <c r="I390" s="17" t="str">
        <f t="shared" si="93"/>
        <v/>
      </c>
      <c r="J390" s="17" t="str">
        <f t="shared" si="94"/>
        <v/>
      </c>
      <c r="K390" s="17" t="str">
        <f t="shared" si="97"/>
        <v xml:space="preserve"> </v>
      </c>
      <c r="L390" s="17" t="str">
        <f t="shared" si="98"/>
        <v xml:space="preserve"> </v>
      </c>
      <c r="M390" s="17" t="str">
        <f t="shared" si="95"/>
        <v/>
      </c>
      <c r="N390" s="21" t="str">
        <f t="shared" si="96"/>
        <v/>
      </c>
    </row>
    <row r="391" spans="1:14" x14ac:dyDescent="0.2">
      <c r="A391" s="15"/>
      <c r="B391" s="28" t="s">
        <v>357</v>
      </c>
      <c r="C391" s="25">
        <v>187</v>
      </c>
      <c r="D391" s="16">
        <v>171</v>
      </c>
      <c r="E391" s="16">
        <v>490</v>
      </c>
      <c r="F391" s="16">
        <v>356</v>
      </c>
      <c r="G391" s="17">
        <f t="shared" si="91"/>
        <v>8.3370485956308513E-2</v>
      </c>
      <c r="H391" s="17">
        <f t="shared" si="92"/>
        <v>8.7289433384379791E-2</v>
      </c>
      <c r="I391" s="17">
        <f t="shared" si="93"/>
        <v>0.22549470777726646</v>
      </c>
      <c r="J391" s="17">
        <f t="shared" si="94"/>
        <v>0.1520068317677199</v>
      </c>
      <c r="K391" s="17">
        <f t="shared" si="97"/>
        <v>1.6203208556149733</v>
      </c>
      <c r="L391" s="17">
        <f t="shared" si="98"/>
        <v>1.0818713450292399</v>
      </c>
      <c r="M391" s="17">
        <f t="shared" si="95"/>
        <v>0.13508693713776193</v>
      </c>
      <c r="N391" s="21">
        <f t="shared" si="96"/>
        <v>9.4435936702399192E-2</v>
      </c>
    </row>
    <row r="392" spans="1:14" x14ac:dyDescent="0.2">
      <c r="A392" s="15"/>
      <c r="B392" s="28" t="s">
        <v>358</v>
      </c>
      <c r="C392" s="25">
        <v>3</v>
      </c>
      <c r="D392" s="16">
        <v>0</v>
      </c>
      <c r="E392" s="16">
        <v>0</v>
      </c>
      <c r="F392" s="16">
        <v>1</v>
      </c>
      <c r="G392" s="17">
        <f t="shared" si="91"/>
        <v>1.3374944271065537E-3</v>
      </c>
      <c r="H392" s="17" t="str">
        <f t="shared" si="92"/>
        <v/>
      </c>
      <c r="I392" s="17" t="str">
        <f t="shared" si="93"/>
        <v/>
      </c>
      <c r="J392" s="17">
        <f t="shared" si="94"/>
        <v>4.2698548249359521E-4</v>
      </c>
      <c r="K392" s="17">
        <f t="shared" si="97"/>
        <v>-1</v>
      </c>
      <c r="L392" s="17">
        <f t="shared" si="98"/>
        <v>1</v>
      </c>
      <c r="M392" s="17">
        <f t="shared" si="95"/>
        <v>-1.3374944271065537E-3</v>
      </c>
      <c r="N392" s="21" t="str">
        <f t="shared" si="96"/>
        <v/>
      </c>
    </row>
    <row r="393" spans="1:14" x14ac:dyDescent="0.2">
      <c r="A393" s="15"/>
      <c r="B393" s="28" t="s">
        <v>359</v>
      </c>
      <c r="C393" s="25"/>
      <c r="D393" s="16"/>
      <c r="E393" s="16"/>
      <c r="F393" s="16"/>
      <c r="G393" s="17" t="str">
        <f t="shared" si="91"/>
        <v/>
      </c>
      <c r="H393" s="17" t="str">
        <f t="shared" si="92"/>
        <v/>
      </c>
      <c r="I393" s="17" t="str">
        <f t="shared" si="93"/>
        <v/>
      </c>
      <c r="J393" s="17" t="str">
        <f t="shared" si="94"/>
        <v/>
      </c>
      <c r="K393" s="17" t="str">
        <f t="shared" si="97"/>
        <v xml:space="preserve"> </v>
      </c>
      <c r="L393" s="17" t="str">
        <f t="shared" si="98"/>
        <v xml:space="preserve"> </v>
      </c>
      <c r="M393" s="17" t="str">
        <f t="shared" si="95"/>
        <v/>
      </c>
      <c r="N393" s="21" t="str">
        <f t="shared" si="96"/>
        <v/>
      </c>
    </row>
    <row r="394" spans="1:14" x14ac:dyDescent="0.2">
      <c r="A394" s="15"/>
      <c r="B394" s="28" t="s">
        <v>360</v>
      </c>
      <c r="C394" s="25">
        <v>0</v>
      </c>
      <c r="D394" s="16">
        <v>2</v>
      </c>
      <c r="E394" s="16">
        <v>0</v>
      </c>
      <c r="F394" s="16">
        <v>2</v>
      </c>
      <c r="G394" s="17" t="str">
        <f t="shared" si="91"/>
        <v/>
      </c>
      <c r="H394" s="17">
        <f t="shared" si="92"/>
        <v>1.0209290454313426E-3</v>
      </c>
      <c r="I394" s="17" t="str">
        <f t="shared" si="93"/>
        <v/>
      </c>
      <c r="J394" s="17">
        <f t="shared" si="94"/>
        <v>8.5397096498719043E-4</v>
      </c>
      <c r="K394" s="17" t="str">
        <f t="shared" si="97"/>
        <v xml:space="preserve"> </v>
      </c>
      <c r="L394" s="17">
        <f t="shared" si="98"/>
        <v>0</v>
      </c>
      <c r="M394" s="17" t="str">
        <f t="shared" si="95"/>
        <v/>
      </c>
      <c r="N394" s="21">
        <f t="shared" si="96"/>
        <v>0</v>
      </c>
    </row>
    <row r="395" spans="1:14" x14ac:dyDescent="0.2">
      <c r="A395" s="15"/>
      <c r="B395" s="28" t="s">
        <v>361</v>
      </c>
      <c r="C395" s="25">
        <v>2</v>
      </c>
      <c r="D395" s="16">
        <v>13</v>
      </c>
      <c r="E395" s="16">
        <v>2</v>
      </c>
      <c r="F395" s="16">
        <v>3</v>
      </c>
      <c r="G395" s="17">
        <f t="shared" si="91"/>
        <v>8.9166295140436912E-4</v>
      </c>
      <c r="H395" s="17">
        <f t="shared" si="92"/>
        <v>6.636038795303726E-3</v>
      </c>
      <c r="I395" s="17">
        <f t="shared" si="93"/>
        <v>9.2038656235618964E-4</v>
      </c>
      <c r="J395" s="17">
        <f t="shared" si="94"/>
        <v>1.2809564474807857E-3</v>
      </c>
      <c r="K395" s="17">
        <f t="shared" si="97"/>
        <v>0</v>
      </c>
      <c r="L395" s="17">
        <f t="shared" si="98"/>
        <v>-0.76923076923076927</v>
      </c>
      <c r="M395" s="17">
        <f t="shared" si="95"/>
        <v>0</v>
      </c>
      <c r="N395" s="21">
        <f t="shared" si="96"/>
        <v>-5.1046452271567124E-3</v>
      </c>
    </row>
    <row r="396" spans="1:14" x14ac:dyDescent="0.2">
      <c r="A396" s="15"/>
      <c r="B396" s="28" t="s">
        <v>362</v>
      </c>
      <c r="C396" s="25">
        <v>0</v>
      </c>
      <c r="D396" s="16">
        <v>3</v>
      </c>
      <c r="E396" s="16">
        <v>1</v>
      </c>
      <c r="F396" s="16">
        <v>0</v>
      </c>
      <c r="G396" s="17" t="str">
        <f t="shared" si="91"/>
        <v/>
      </c>
      <c r="H396" s="17">
        <f t="shared" si="92"/>
        <v>1.5313935681470138E-3</v>
      </c>
      <c r="I396" s="17">
        <f t="shared" si="93"/>
        <v>4.6019328117809482E-4</v>
      </c>
      <c r="J396" s="17" t="str">
        <f t="shared" si="94"/>
        <v/>
      </c>
      <c r="K396" s="17">
        <f t="shared" si="97"/>
        <v>1</v>
      </c>
      <c r="L396" s="17">
        <f t="shared" si="98"/>
        <v>-1</v>
      </c>
      <c r="M396" s="17" t="str">
        <f t="shared" si="95"/>
        <v/>
      </c>
      <c r="N396" s="21">
        <f t="shared" si="96"/>
        <v>-1.5313935681470138E-3</v>
      </c>
    </row>
    <row r="397" spans="1:14" x14ac:dyDescent="0.2">
      <c r="A397" s="15"/>
      <c r="B397" s="28" t="s">
        <v>363</v>
      </c>
      <c r="C397" s="25">
        <v>1</v>
      </c>
      <c r="D397" s="16">
        <v>0</v>
      </c>
      <c r="E397" s="16"/>
      <c r="F397" s="16"/>
      <c r="G397" s="17">
        <f t="shared" si="91"/>
        <v>4.4583147570218456E-4</v>
      </c>
      <c r="H397" s="17" t="str">
        <f t="shared" si="92"/>
        <v/>
      </c>
      <c r="I397" s="17" t="str">
        <f t="shared" si="93"/>
        <v/>
      </c>
      <c r="J397" s="17" t="str">
        <f t="shared" si="94"/>
        <v/>
      </c>
      <c r="K397" s="17">
        <f t="shared" si="97"/>
        <v>-1</v>
      </c>
      <c r="L397" s="17" t="str">
        <f t="shared" si="98"/>
        <v xml:space="preserve"> </v>
      </c>
      <c r="M397" s="17">
        <f t="shared" si="95"/>
        <v>-4.4583147570218456E-4</v>
      </c>
      <c r="N397" s="21" t="str">
        <f t="shared" si="96"/>
        <v/>
      </c>
    </row>
    <row r="398" spans="1:14" x14ac:dyDescent="0.2">
      <c r="A398" s="15"/>
      <c r="B398" s="28" t="s">
        <v>364</v>
      </c>
      <c r="C398" s="25"/>
      <c r="D398" s="16"/>
      <c r="E398" s="16"/>
      <c r="F398" s="16"/>
      <c r="G398" s="17" t="str">
        <f t="shared" si="91"/>
        <v/>
      </c>
      <c r="H398" s="17" t="str">
        <f t="shared" si="92"/>
        <v/>
      </c>
      <c r="I398" s="17" t="str">
        <f t="shared" si="93"/>
        <v/>
      </c>
      <c r="J398" s="17" t="str">
        <f t="shared" si="94"/>
        <v/>
      </c>
      <c r="K398" s="17" t="str">
        <f t="shared" si="97"/>
        <v xml:space="preserve"> </v>
      </c>
      <c r="L398" s="17" t="str">
        <f t="shared" si="98"/>
        <v xml:space="preserve"> </v>
      </c>
      <c r="M398" s="17" t="str">
        <f t="shared" si="95"/>
        <v/>
      </c>
      <c r="N398" s="21" t="str">
        <f t="shared" si="96"/>
        <v/>
      </c>
    </row>
    <row r="399" spans="1:14" x14ac:dyDescent="0.2">
      <c r="A399" s="15"/>
      <c r="B399" s="28" t="s">
        <v>365</v>
      </c>
      <c r="C399" s="25"/>
      <c r="D399" s="16"/>
      <c r="E399" s="16"/>
      <c r="F399" s="16"/>
      <c r="G399" s="17" t="str">
        <f t="shared" si="91"/>
        <v/>
      </c>
      <c r="H399" s="17" t="str">
        <f t="shared" si="92"/>
        <v/>
      </c>
      <c r="I399" s="17" t="str">
        <f t="shared" si="93"/>
        <v/>
      </c>
      <c r="J399" s="17" t="str">
        <f t="shared" si="94"/>
        <v/>
      </c>
      <c r="K399" s="17" t="str">
        <f t="shared" si="97"/>
        <v xml:space="preserve"> </v>
      </c>
      <c r="L399" s="17" t="str">
        <f t="shared" si="98"/>
        <v xml:space="preserve"> </v>
      </c>
      <c r="M399" s="17" t="str">
        <f t="shared" si="95"/>
        <v/>
      </c>
      <c r="N399" s="21" t="str">
        <f t="shared" si="96"/>
        <v/>
      </c>
    </row>
    <row r="400" spans="1:14" x14ac:dyDescent="0.2">
      <c r="A400" s="15"/>
      <c r="B400" s="28" t="s">
        <v>366</v>
      </c>
      <c r="C400" s="25">
        <v>0</v>
      </c>
      <c r="D400" s="16">
        <v>2</v>
      </c>
      <c r="E400" s="16"/>
      <c r="F400" s="16"/>
      <c r="G400" s="17" t="str">
        <f t="shared" si="91"/>
        <v/>
      </c>
      <c r="H400" s="17">
        <f t="shared" si="92"/>
        <v>1.0209290454313426E-3</v>
      </c>
      <c r="I400" s="17" t="str">
        <f t="shared" si="93"/>
        <v/>
      </c>
      <c r="J400" s="17" t="str">
        <f t="shared" si="94"/>
        <v/>
      </c>
      <c r="K400" s="17" t="str">
        <f t="shared" si="97"/>
        <v xml:space="preserve"> </v>
      </c>
      <c r="L400" s="17">
        <f t="shared" si="98"/>
        <v>-1</v>
      </c>
      <c r="M400" s="17" t="str">
        <f t="shared" si="95"/>
        <v/>
      </c>
      <c r="N400" s="21">
        <f t="shared" si="96"/>
        <v>-1.0209290454313426E-3</v>
      </c>
    </row>
    <row r="401" spans="1:14" x14ac:dyDescent="0.2">
      <c r="A401" s="15"/>
      <c r="B401" s="28" t="s">
        <v>367</v>
      </c>
      <c r="C401" s="25">
        <v>0</v>
      </c>
      <c r="D401" s="16">
        <v>2</v>
      </c>
      <c r="E401" s="16">
        <v>2</v>
      </c>
      <c r="F401" s="16">
        <v>0</v>
      </c>
      <c r="G401" s="17" t="str">
        <f t="shared" si="91"/>
        <v/>
      </c>
      <c r="H401" s="17">
        <f t="shared" si="92"/>
        <v>1.0209290454313426E-3</v>
      </c>
      <c r="I401" s="17">
        <f t="shared" si="93"/>
        <v>9.2038656235618964E-4</v>
      </c>
      <c r="J401" s="17" t="str">
        <f t="shared" si="94"/>
        <v/>
      </c>
      <c r="K401" s="17">
        <f t="shared" si="97"/>
        <v>1</v>
      </c>
      <c r="L401" s="17">
        <f t="shared" si="98"/>
        <v>-1</v>
      </c>
      <c r="M401" s="17" t="str">
        <f t="shared" si="95"/>
        <v/>
      </c>
      <c r="N401" s="21">
        <f t="shared" si="96"/>
        <v>-1.0209290454313426E-3</v>
      </c>
    </row>
    <row r="402" spans="1:14" x14ac:dyDescent="0.2">
      <c r="A402" s="15"/>
      <c r="B402" s="28" t="s">
        <v>368</v>
      </c>
      <c r="C402" s="25">
        <v>9</v>
      </c>
      <c r="D402" s="16">
        <v>6</v>
      </c>
      <c r="E402" s="16">
        <v>4</v>
      </c>
      <c r="F402" s="16">
        <v>1</v>
      </c>
      <c r="G402" s="17">
        <f t="shared" si="91"/>
        <v>4.012483281319661E-3</v>
      </c>
      <c r="H402" s="17">
        <f t="shared" si="92"/>
        <v>3.0627871362940277E-3</v>
      </c>
      <c r="I402" s="17">
        <f t="shared" si="93"/>
        <v>1.8407731247123793E-3</v>
      </c>
      <c r="J402" s="17">
        <f t="shared" si="94"/>
        <v>4.2698548249359521E-4</v>
      </c>
      <c r="K402" s="17">
        <f t="shared" si="97"/>
        <v>-0.55555555555555558</v>
      </c>
      <c r="L402" s="17">
        <f t="shared" si="98"/>
        <v>-0.83333333333333337</v>
      </c>
      <c r="M402" s="17">
        <f t="shared" si="95"/>
        <v>-2.229157378510923E-3</v>
      </c>
      <c r="N402" s="21">
        <f t="shared" si="96"/>
        <v>-2.5523226135783566E-3</v>
      </c>
    </row>
    <row r="403" spans="1:14" x14ac:dyDescent="0.2">
      <c r="A403" s="15"/>
      <c r="B403" s="28" t="s">
        <v>369</v>
      </c>
      <c r="C403" s="25"/>
      <c r="D403" s="16"/>
      <c r="E403" s="16">
        <v>0</v>
      </c>
      <c r="F403" s="16">
        <v>3</v>
      </c>
      <c r="G403" s="17" t="str">
        <f t="shared" si="91"/>
        <v/>
      </c>
      <c r="H403" s="17" t="str">
        <f t="shared" si="92"/>
        <v/>
      </c>
      <c r="I403" s="17" t="str">
        <f t="shared" si="93"/>
        <v/>
      </c>
      <c r="J403" s="17">
        <f t="shared" si="94"/>
        <v>1.2809564474807857E-3</v>
      </c>
      <c r="K403" s="17" t="str">
        <f t="shared" si="97"/>
        <v xml:space="preserve"> </v>
      </c>
      <c r="L403" s="17">
        <f t="shared" si="98"/>
        <v>1</v>
      </c>
      <c r="M403" s="17" t="str">
        <f t="shared" si="95"/>
        <v/>
      </c>
      <c r="N403" s="21" t="str">
        <f t="shared" si="96"/>
        <v/>
      </c>
    </row>
    <row r="404" spans="1:14" ht="25.5" x14ac:dyDescent="0.2">
      <c r="A404" s="15"/>
      <c r="B404" s="28" t="s">
        <v>370</v>
      </c>
      <c r="C404" s="25"/>
      <c r="D404" s="16"/>
      <c r="E404" s="16"/>
      <c r="F404" s="16"/>
      <c r="G404" s="17" t="str">
        <f t="shared" si="91"/>
        <v/>
      </c>
      <c r="H404" s="17" t="str">
        <f t="shared" si="92"/>
        <v/>
      </c>
      <c r="I404" s="17" t="str">
        <f t="shared" si="93"/>
        <v/>
      </c>
      <c r="J404" s="17" t="str">
        <f t="shared" si="94"/>
        <v/>
      </c>
      <c r="K404" s="17" t="str">
        <f t="shared" si="97"/>
        <v xml:space="preserve"> </v>
      </c>
      <c r="L404" s="17" t="str">
        <f t="shared" si="98"/>
        <v xml:space="preserve"> </v>
      </c>
      <c r="M404" s="17" t="str">
        <f t="shared" si="95"/>
        <v/>
      </c>
      <c r="N404" s="21" t="str">
        <f t="shared" si="96"/>
        <v/>
      </c>
    </row>
    <row r="405" spans="1:14" ht="25.5" x14ac:dyDescent="0.2">
      <c r="A405" s="15"/>
      <c r="B405" s="28" t="s">
        <v>371</v>
      </c>
      <c r="C405" s="25">
        <v>41</v>
      </c>
      <c r="D405" s="16">
        <v>21</v>
      </c>
      <c r="E405" s="16">
        <v>48</v>
      </c>
      <c r="F405" s="16">
        <v>97</v>
      </c>
      <c r="G405" s="17">
        <f t="shared" si="91"/>
        <v>1.8279090503789567E-2</v>
      </c>
      <c r="H405" s="17">
        <f t="shared" si="92"/>
        <v>1.0719754977029096E-2</v>
      </c>
      <c r="I405" s="17">
        <f t="shared" si="93"/>
        <v>2.208927749654855E-2</v>
      </c>
      <c r="J405" s="17">
        <f t="shared" si="94"/>
        <v>4.1417591801878734E-2</v>
      </c>
      <c r="K405" s="17">
        <f t="shared" si="97"/>
        <v>0.17073170731707318</v>
      </c>
      <c r="L405" s="17">
        <f t="shared" si="98"/>
        <v>3.6190476190476191</v>
      </c>
      <c r="M405" s="17">
        <f t="shared" si="95"/>
        <v>3.120820329915292E-3</v>
      </c>
      <c r="N405" s="21">
        <f t="shared" si="96"/>
        <v>3.8795303726391013E-2</v>
      </c>
    </row>
    <row r="406" spans="1:14" x14ac:dyDescent="0.2">
      <c r="A406" s="15"/>
      <c r="B406" s="28" t="s">
        <v>372</v>
      </c>
      <c r="C406" s="25">
        <v>31</v>
      </c>
      <c r="D406" s="16">
        <v>1</v>
      </c>
      <c r="E406" s="16">
        <v>30</v>
      </c>
      <c r="F406" s="16">
        <v>27</v>
      </c>
      <c r="G406" s="17">
        <f t="shared" si="91"/>
        <v>1.3820775746767721E-2</v>
      </c>
      <c r="H406" s="17">
        <f t="shared" si="92"/>
        <v>5.1046452271567128E-4</v>
      </c>
      <c r="I406" s="17">
        <f t="shared" si="93"/>
        <v>1.3805798435342844E-2</v>
      </c>
      <c r="J406" s="17">
        <f t="shared" si="94"/>
        <v>1.152860802732707E-2</v>
      </c>
      <c r="K406" s="17">
        <f t="shared" si="97"/>
        <v>-3.2258064516129031E-2</v>
      </c>
      <c r="L406" s="17">
        <f t="shared" si="98"/>
        <v>26</v>
      </c>
      <c r="M406" s="17">
        <f t="shared" si="95"/>
        <v>-4.4583147570218456E-4</v>
      </c>
      <c r="N406" s="21">
        <f t="shared" si="96"/>
        <v>1.3272077590607454E-2</v>
      </c>
    </row>
    <row r="407" spans="1:14" x14ac:dyDescent="0.2">
      <c r="A407" s="15"/>
      <c r="B407" s="28" t="s">
        <v>373</v>
      </c>
      <c r="C407" s="25">
        <v>2</v>
      </c>
      <c r="D407" s="16">
        <v>0</v>
      </c>
      <c r="E407" s="16">
        <v>1</v>
      </c>
      <c r="F407" s="16">
        <v>0</v>
      </c>
      <c r="G407" s="17">
        <f t="shared" si="91"/>
        <v>8.9166295140436912E-4</v>
      </c>
      <c r="H407" s="17" t="str">
        <f t="shared" si="92"/>
        <v/>
      </c>
      <c r="I407" s="17">
        <f t="shared" si="93"/>
        <v>4.6019328117809482E-4</v>
      </c>
      <c r="J407" s="17" t="str">
        <f t="shared" si="94"/>
        <v/>
      </c>
      <c r="K407" s="17">
        <f t="shared" si="97"/>
        <v>-0.5</v>
      </c>
      <c r="L407" s="17" t="str">
        <f t="shared" si="98"/>
        <v xml:space="preserve"> </v>
      </c>
      <c r="M407" s="17">
        <f t="shared" si="95"/>
        <v>-4.4583147570218456E-4</v>
      </c>
      <c r="N407" s="21" t="str">
        <f t="shared" si="96"/>
        <v/>
      </c>
    </row>
    <row r="408" spans="1:14" x14ac:dyDescent="0.2">
      <c r="A408" s="15"/>
      <c r="B408" s="28" t="s">
        <v>374</v>
      </c>
      <c r="C408" s="25">
        <v>3</v>
      </c>
      <c r="D408" s="16">
        <v>2</v>
      </c>
      <c r="E408" s="16">
        <v>0</v>
      </c>
      <c r="F408" s="16">
        <v>1</v>
      </c>
      <c r="G408" s="17">
        <f t="shared" si="91"/>
        <v>1.3374944271065537E-3</v>
      </c>
      <c r="H408" s="17">
        <f t="shared" si="92"/>
        <v>1.0209290454313426E-3</v>
      </c>
      <c r="I408" s="17" t="str">
        <f t="shared" si="93"/>
        <v/>
      </c>
      <c r="J408" s="17">
        <f t="shared" si="94"/>
        <v>4.2698548249359521E-4</v>
      </c>
      <c r="K408" s="17">
        <f t="shared" si="97"/>
        <v>-1</v>
      </c>
      <c r="L408" s="17">
        <f t="shared" si="98"/>
        <v>-0.5</v>
      </c>
      <c r="M408" s="17">
        <f t="shared" si="95"/>
        <v>-1.3374944271065537E-3</v>
      </c>
      <c r="N408" s="21">
        <f t="shared" si="96"/>
        <v>-5.1046452271567128E-4</v>
      </c>
    </row>
    <row r="409" spans="1:14" x14ac:dyDescent="0.2">
      <c r="A409" s="15"/>
      <c r="B409" s="28" t="s">
        <v>375</v>
      </c>
      <c r="C409" s="25"/>
      <c r="D409" s="16"/>
      <c r="E409" s="16"/>
      <c r="F409" s="16"/>
      <c r="G409" s="17" t="str">
        <f t="shared" si="91"/>
        <v/>
      </c>
      <c r="H409" s="17" t="str">
        <f t="shared" si="92"/>
        <v/>
      </c>
      <c r="I409" s="17" t="str">
        <f t="shared" si="93"/>
        <v/>
      </c>
      <c r="J409" s="17" t="str">
        <f t="shared" si="94"/>
        <v/>
      </c>
      <c r="K409" s="17" t="str">
        <f t="shared" si="97"/>
        <v xml:space="preserve"> </v>
      </c>
      <c r="L409" s="17" t="str">
        <f t="shared" si="98"/>
        <v xml:space="preserve"> </v>
      </c>
      <c r="M409" s="17" t="str">
        <f t="shared" si="95"/>
        <v/>
      </c>
      <c r="N409" s="21" t="str">
        <f t="shared" si="96"/>
        <v/>
      </c>
    </row>
    <row r="410" spans="1:14" x14ac:dyDescent="0.2">
      <c r="A410" s="15"/>
      <c r="B410" s="28" t="s">
        <v>376</v>
      </c>
      <c r="C410" s="25">
        <v>7</v>
      </c>
      <c r="D410" s="16">
        <v>2</v>
      </c>
      <c r="E410" s="16">
        <v>6</v>
      </c>
      <c r="F410" s="16">
        <v>0</v>
      </c>
      <c r="G410" s="17">
        <f t="shared" si="91"/>
        <v>3.120820329915292E-3</v>
      </c>
      <c r="H410" s="17">
        <f t="shared" si="92"/>
        <v>1.0209290454313426E-3</v>
      </c>
      <c r="I410" s="17">
        <f t="shared" si="93"/>
        <v>2.7611596870685687E-3</v>
      </c>
      <c r="J410" s="17" t="str">
        <f t="shared" si="94"/>
        <v/>
      </c>
      <c r="K410" s="17">
        <f t="shared" si="97"/>
        <v>-0.14285714285714285</v>
      </c>
      <c r="L410" s="17">
        <f t="shared" si="98"/>
        <v>-1</v>
      </c>
      <c r="M410" s="17">
        <f t="shared" si="95"/>
        <v>-4.4583147570218456E-4</v>
      </c>
      <c r="N410" s="21">
        <f t="shared" si="96"/>
        <v>-1.0209290454313426E-3</v>
      </c>
    </row>
    <row r="411" spans="1:14" x14ac:dyDescent="0.2">
      <c r="A411" s="15"/>
      <c r="B411" s="28" t="s">
        <v>377</v>
      </c>
      <c r="C411" s="25"/>
      <c r="D411" s="16"/>
      <c r="E411" s="16">
        <v>0</v>
      </c>
      <c r="F411" s="16">
        <v>1</v>
      </c>
      <c r="G411" s="17" t="str">
        <f t="shared" si="91"/>
        <v/>
      </c>
      <c r="H411" s="17" t="str">
        <f t="shared" si="92"/>
        <v/>
      </c>
      <c r="I411" s="17" t="str">
        <f t="shared" si="93"/>
        <v/>
      </c>
      <c r="J411" s="17">
        <f t="shared" si="94"/>
        <v>4.2698548249359521E-4</v>
      </c>
      <c r="K411" s="17" t="str">
        <f t="shared" si="97"/>
        <v xml:space="preserve"> </v>
      </c>
      <c r="L411" s="17">
        <f t="shared" si="98"/>
        <v>1</v>
      </c>
      <c r="M411" s="17" t="str">
        <f t="shared" si="95"/>
        <v/>
      </c>
      <c r="N411" s="21" t="str">
        <f t="shared" si="96"/>
        <v/>
      </c>
    </row>
    <row r="412" spans="1:14" x14ac:dyDescent="0.2">
      <c r="A412" s="15"/>
      <c r="B412" s="28" t="s">
        <v>378</v>
      </c>
      <c r="C412" s="25"/>
      <c r="D412" s="16"/>
      <c r="E412" s="16"/>
      <c r="F412" s="16"/>
      <c r="G412" s="17" t="str">
        <f t="shared" si="91"/>
        <v/>
      </c>
      <c r="H412" s="17" t="str">
        <f t="shared" si="92"/>
        <v/>
      </c>
      <c r="I412" s="17" t="str">
        <f t="shared" si="93"/>
        <v/>
      </c>
      <c r="J412" s="17" t="str">
        <f t="shared" si="94"/>
        <v/>
      </c>
      <c r="K412" s="17" t="str">
        <f t="shared" si="97"/>
        <v xml:space="preserve"> </v>
      </c>
      <c r="L412" s="17" t="str">
        <f t="shared" si="98"/>
        <v xml:space="preserve"> </v>
      </c>
      <c r="M412" s="17" t="str">
        <f t="shared" si="95"/>
        <v/>
      </c>
      <c r="N412" s="21" t="str">
        <f t="shared" si="96"/>
        <v/>
      </c>
    </row>
    <row r="413" spans="1:14" x14ac:dyDescent="0.2">
      <c r="A413" s="15"/>
      <c r="B413" s="28" t="s">
        <v>379</v>
      </c>
      <c r="C413" s="25">
        <v>58</v>
      </c>
      <c r="D413" s="16">
        <v>2</v>
      </c>
      <c r="E413" s="16">
        <v>24</v>
      </c>
      <c r="F413" s="16">
        <v>6</v>
      </c>
      <c r="G413" s="17">
        <f t="shared" si="91"/>
        <v>2.5858225590726706E-2</v>
      </c>
      <c r="H413" s="17">
        <f t="shared" si="92"/>
        <v>1.0209290454313426E-3</v>
      </c>
      <c r="I413" s="17">
        <f t="shared" si="93"/>
        <v>1.1044638748274275E-2</v>
      </c>
      <c r="J413" s="17">
        <f t="shared" si="94"/>
        <v>2.5619128949615714E-3</v>
      </c>
      <c r="K413" s="17">
        <f t="shared" si="97"/>
        <v>-0.58620689655172409</v>
      </c>
      <c r="L413" s="17">
        <f t="shared" si="98"/>
        <v>2</v>
      </c>
      <c r="M413" s="17">
        <f t="shared" si="95"/>
        <v>-1.5158270173874274E-2</v>
      </c>
      <c r="N413" s="21">
        <f t="shared" si="96"/>
        <v>2.0418580908626851E-3</v>
      </c>
    </row>
    <row r="414" spans="1:14" x14ac:dyDescent="0.2">
      <c r="A414" s="15"/>
      <c r="B414" s="28" t="s">
        <v>380</v>
      </c>
      <c r="C414" s="25"/>
      <c r="D414" s="16"/>
      <c r="E414" s="16">
        <v>0</v>
      </c>
      <c r="F414" s="16">
        <v>1</v>
      </c>
      <c r="G414" s="17" t="str">
        <f t="shared" si="91"/>
        <v/>
      </c>
      <c r="H414" s="17" t="str">
        <f t="shared" si="92"/>
        <v/>
      </c>
      <c r="I414" s="17" t="str">
        <f t="shared" si="93"/>
        <v/>
      </c>
      <c r="J414" s="17">
        <f t="shared" si="94"/>
        <v>4.2698548249359521E-4</v>
      </c>
      <c r="K414" s="17" t="str">
        <f t="shared" si="97"/>
        <v xml:space="preserve"> </v>
      </c>
      <c r="L414" s="17">
        <f t="shared" si="98"/>
        <v>1</v>
      </c>
      <c r="M414" s="17" t="str">
        <f t="shared" si="95"/>
        <v/>
      </c>
      <c r="N414" s="21" t="str">
        <f t="shared" si="96"/>
        <v/>
      </c>
    </row>
    <row r="415" spans="1:14" x14ac:dyDescent="0.2">
      <c r="A415" s="15"/>
      <c r="B415" s="28" t="s">
        <v>381</v>
      </c>
      <c r="C415" s="25"/>
      <c r="D415" s="16"/>
      <c r="E415" s="16"/>
      <c r="F415" s="16"/>
      <c r="G415" s="17" t="str">
        <f t="shared" si="91"/>
        <v/>
      </c>
      <c r="H415" s="17" t="str">
        <f t="shared" si="92"/>
        <v/>
      </c>
      <c r="I415" s="17" t="str">
        <f t="shared" si="93"/>
        <v/>
      </c>
      <c r="J415" s="17" t="str">
        <f t="shared" si="94"/>
        <v/>
      </c>
      <c r="K415" s="17" t="str">
        <f t="shared" si="97"/>
        <v xml:space="preserve"> </v>
      </c>
      <c r="L415" s="17" t="str">
        <f t="shared" si="98"/>
        <v xml:space="preserve"> </v>
      </c>
      <c r="M415" s="17" t="str">
        <f t="shared" si="95"/>
        <v/>
      </c>
      <c r="N415" s="21" t="str">
        <f t="shared" si="96"/>
        <v/>
      </c>
    </row>
    <row r="416" spans="1:14" x14ac:dyDescent="0.2">
      <c r="A416" s="15"/>
      <c r="B416" s="28" t="s">
        <v>382</v>
      </c>
      <c r="C416" s="25"/>
      <c r="D416" s="16"/>
      <c r="E416" s="16"/>
      <c r="F416" s="16"/>
      <c r="G416" s="17" t="str">
        <f t="shared" si="91"/>
        <v/>
      </c>
      <c r="H416" s="17" t="str">
        <f t="shared" si="92"/>
        <v/>
      </c>
      <c r="I416" s="17" t="str">
        <f t="shared" si="93"/>
        <v/>
      </c>
      <c r="J416" s="17" t="str">
        <f t="shared" si="94"/>
        <v/>
      </c>
      <c r="K416" s="17" t="str">
        <f t="shared" si="97"/>
        <v xml:space="preserve"> </v>
      </c>
      <c r="L416" s="17" t="str">
        <f t="shared" si="98"/>
        <v xml:space="preserve"> </v>
      </c>
      <c r="M416" s="17" t="str">
        <f t="shared" si="95"/>
        <v/>
      </c>
      <c r="N416" s="21" t="str">
        <f t="shared" si="96"/>
        <v/>
      </c>
    </row>
    <row r="417" spans="1:14" x14ac:dyDescent="0.2">
      <c r="A417" s="15"/>
      <c r="B417" s="28" t="s">
        <v>383</v>
      </c>
      <c r="C417" s="25"/>
      <c r="D417" s="16"/>
      <c r="E417" s="16"/>
      <c r="F417" s="16"/>
      <c r="G417" s="17" t="str">
        <f t="shared" si="91"/>
        <v/>
      </c>
      <c r="H417" s="17" t="str">
        <f t="shared" si="92"/>
        <v/>
      </c>
      <c r="I417" s="17" t="str">
        <f t="shared" si="93"/>
        <v/>
      </c>
      <c r="J417" s="17" t="str">
        <f t="shared" si="94"/>
        <v/>
      </c>
      <c r="K417" s="17" t="str">
        <f t="shared" si="97"/>
        <v xml:space="preserve"> </v>
      </c>
      <c r="L417" s="17" t="str">
        <f t="shared" si="98"/>
        <v xml:space="preserve"> </v>
      </c>
      <c r="M417" s="17" t="str">
        <f t="shared" si="95"/>
        <v/>
      </c>
      <c r="N417" s="21" t="str">
        <f t="shared" si="96"/>
        <v/>
      </c>
    </row>
    <row r="418" spans="1:14" x14ac:dyDescent="0.2">
      <c r="A418" s="15"/>
      <c r="B418" s="28" t="s">
        <v>384</v>
      </c>
      <c r="C418" s="25"/>
      <c r="D418" s="16"/>
      <c r="E418" s="16"/>
      <c r="F418" s="16"/>
      <c r="G418" s="17" t="str">
        <f t="shared" si="91"/>
        <v/>
      </c>
      <c r="H418" s="17" t="str">
        <f t="shared" si="92"/>
        <v/>
      </c>
      <c r="I418" s="17" t="str">
        <f t="shared" si="93"/>
        <v/>
      </c>
      <c r="J418" s="17" t="str">
        <f t="shared" si="94"/>
        <v/>
      </c>
      <c r="K418" s="17" t="str">
        <f t="shared" si="97"/>
        <v xml:space="preserve"> </v>
      </c>
      <c r="L418" s="17" t="str">
        <f t="shared" si="98"/>
        <v xml:space="preserve"> </v>
      </c>
      <c r="M418" s="17" t="str">
        <f t="shared" si="95"/>
        <v/>
      </c>
      <c r="N418" s="21" t="str">
        <f t="shared" si="96"/>
        <v/>
      </c>
    </row>
    <row r="419" spans="1:14" x14ac:dyDescent="0.2">
      <c r="A419" s="15"/>
      <c r="B419" s="28" t="s">
        <v>385</v>
      </c>
      <c r="C419" s="25">
        <v>69</v>
      </c>
      <c r="D419" s="16">
        <v>38</v>
      </c>
      <c r="E419" s="16">
        <v>322</v>
      </c>
      <c r="F419" s="16">
        <v>265</v>
      </c>
      <c r="G419" s="17">
        <f t="shared" si="91"/>
        <v>3.0762371823450735E-2</v>
      </c>
      <c r="H419" s="17">
        <f t="shared" si="92"/>
        <v>1.9397651863195507E-2</v>
      </c>
      <c r="I419" s="17">
        <f t="shared" si="93"/>
        <v>0.14818223653934653</v>
      </c>
      <c r="J419" s="17">
        <f t="shared" si="94"/>
        <v>0.11315115286080274</v>
      </c>
      <c r="K419" s="17">
        <f t="shared" si="97"/>
        <v>3.6666666666666665</v>
      </c>
      <c r="L419" s="17">
        <f t="shared" si="98"/>
        <v>5.9736842105263159</v>
      </c>
      <c r="M419" s="17">
        <f t="shared" si="95"/>
        <v>0.11279536335265269</v>
      </c>
      <c r="N419" s="21">
        <f t="shared" si="96"/>
        <v>0.11587544665645737</v>
      </c>
    </row>
    <row r="420" spans="1:14" x14ac:dyDescent="0.2">
      <c r="A420" s="15"/>
      <c r="B420" s="28" t="s">
        <v>386</v>
      </c>
      <c r="C420" s="25"/>
      <c r="D420" s="16"/>
      <c r="E420" s="16">
        <v>0</v>
      </c>
      <c r="F420" s="16">
        <v>1</v>
      </c>
      <c r="G420" s="17" t="str">
        <f t="shared" si="91"/>
        <v/>
      </c>
      <c r="H420" s="17" t="str">
        <f t="shared" si="92"/>
        <v/>
      </c>
      <c r="I420" s="17" t="str">
        <f t="shared" si="93"/>
        <v/>
      </c>
      <c r="J420" s="17">
        <f t="shared" si="94"/>
        <v>4.2698548249359521E-4</v>
      </c>
      <c r="K420" s="17" t="str">
        <f t="shared" si="97"/>
        <v xml:space="preserve"> </v>
      </c>
      <c r="L420" s="17">
        <f t="shared" si="98"/>
        <v>1</v>
      </c>
      <c r="M420" s="17" t="str">
        <f t="shared" si="95"/>
        <v/>
      </c>
      <c r="N420" s="21" t="str">
        <f t="shared" si="96"/>
        <v/>
      </c>
    </row>
    <row r="421" spans="1:14" x14ac:dyDescent="0.2">
      <c r="A421" s="15"/>
      <c r="B421" s="28" t="s">
        <v>387</v>
      </c>
      <c r="C421" s="25"/>
      <c r="D421" s="16"/>
      <c r="E421" s="16"/>
      <c r="F421" s="16"/>
      <c r="G421" s="17" t="str">
        <f t="shared" si="91"/>
        <v/>
      </c>
      <c r="H421" s="17" t="str">
        <f t="shared" si="92"/>
        <v/>
      </c>
      <c r="I421" s="17" t="str">
        <f t="shared" si="93"/>
        <v/>
      </c>
      <c r="J421" s="17" t="str">
        <f t="shared" si="94"/>
        <v/>
      </c>
      <c r="K421" s="17" t="str">
        <f t="shared" si="97"/>
        <v xml:space="preserve"> </v>
      </c>
      <c r="L421" s="17" t="str">
        <f t="shared" si="98"/>
        <v xml:space="preserve"> </v>
      </c>
      <c r="M421" s="17" t="str">
        <f t="shared" si="95"/>
        <v/>
      </c>
      <c r="N421" s="21" t="str">
        <f t="shared" si="96"/>
        <v/>
      </c>
    </row>
    <row r="422" spans="1:14" x14ac:dyDescent="0.2">
      <c r="A422" s="15"/>
      <c r="B422" s="28" t="s">
        <v>388</v>
      </c>
      <c r="C422" s="25">
        <v>50</v>
      </c>
      <c r="D422" s="16">
        <v>27</v>
      </c>
      <c r="E422" s="16">
        <v>3</v>
      </c>
      <c r="F422" s="16">
        <v>1</v>
      </c>
      <c r="G422" s="17">
        <f t="shared" si="91"/>
        <v>2.229157378510923E-2</v>
      </c>
      <c r="H422" s="17">
        <f t="shared" si="92"/>
        <v>1.3782542113323124E-2</v>
      </c>
      <c r="I422" s="17">
        <f t="shared" si="93"/>
        <v>1.3805798435342844E-3</v>
      </c>
      <c r="J422" s="17">
        <f t="shared" si="94"/>
        <v>4.2698548249359521E-4</v>
      </c>
      <c r="K422" s="17">
        <f t="shared" si="97"/>
        <v>-0.94</v>
      </c>
      <c r="L422" s="17">
        <f t="shared" si="98"/>
        <v>-0.96296296296296291</v>
      </c>
      <c r="M422" s="17">
        <f t="shared" si="95"/>
        <v>-2.0954079358002673E-2</v>
      </c>
      <c r="N422" s="21">
        <f t="shared" si="96"/>
        <v>-1.3272077590607452E-2</v>
      </c>
    </row>
    <row r="423" spans="1:14" x14ac:dyDescent="0.2">
      <c r="A423" s="15"/>
      <c r="B423" s="28" t="s">
        <v>389</v>
      </c>
      <c r="C423" s="25">
        <v>423</v>
      </c>
      <c r="D423" s="16">
        <v>261</v>
      </c>
      <c r="E423" s="16">
        <v>199</v>
      </c>
      <c r="F423" s="16">
        <v>203</v>
      </c>
      <c r="G423" s="17">
        <f t="shared" si="91"/>
        <v>0.18858671422202408</v>
      </c>
      <c r="H423" s="17">
        <f t="shared" si="92"/>
        <v>0.1332312404287902</v>
      </c>
      <c r="I423" s="17">
        <f t="shared" si="93"/>
        <v>9.1578462954440859E-2</v>
      </c>
      <c r="J423" s="17">
        <f t="shared" si="94"/>
        <v>8.6678052946199832E-2</v>
      </c>
      <c r="K423" s="17">
        <f t="shared" si="97"/>
        <v>-0.52955082742316784</v>
      </c>
      <c r="L423" s="17">
        <f t="shared" si="98"/>
        <v>-0.22222222222222221</v>
      </c>
      <c r="M423" s="17">
        <f t="shared" si="95"/>
        <v>-9.9866250557289343E-2</v>
      </c>
      <c r="N423" s="21">
        <f t="shared" si="96"/>
        <v>-2.9606942317508933E-2</v>
      </c>
    </row>
    <row r="424" spans="1:14" x14ac:dyDescent="0.2">
      <c r="A424" s="15"/>
      <c r="B424" s="28" t="s">
        <v>390</v>
      </c>
      <c r="C424" s="25">
        <v>15</v>
      </c>
      <c r="D424" s="16">
        <v>18</v>
      </c>
      <c r="E424" s="16">
        <v>7</v>
      </c>
      <c r="F424" s="16">
        <v>5</v>
      </c>
      <c r="G424" s="17">
        <f t="shared" si="91"/>
        <v>6.6874721355327689E-3</v>
      </c>
      <c r="H424" s="17">
        <f t="shared" si="92"/>
        <v>9.1883614088820835E-3</v>
      </c>
      <c r="I424" s="17">
        <f t="shared" si="93"/>
        <v>3.2213529682466636E-3</v>
      </c>
      <c r="J424" s="17">
        <f t="shared" si="94"/>
        <v>2.134927412467976E-3</v>
      </c>
      <c r="K424" s="17">
        <f t="shared" si="97"/>
        <v>-0.53333333333333333</v>
      </c>
      <c r="L424" s="17">
        <f t="shared" si="98"/>
        <v>-0.72222222222222221</v>
      </c>
      <c r="M424" s="17">
        <f t="shared" si="95"/>
        <v>-3.5666518056174765E-3</v>
      </c>
      <c r="N424" s="21">
        <f t="shared" si="96"/>
        <v>-6.6360387953037269E-3</v>
      </c>
    </row>
    <row r="425" spans="1:14" x14ac:dyDescent="0.2">
      <c r="A425" s="15"/>
      <c r="B425" s="28" t="s">
        <v>391</v>
      </c>
      <c r="C425" s="25"/>
      <c r="D425" s="16"/>
      <c r="E425" s="16"/>
      <c r="F425" s="16"/>
      <c r="G425" s="17" t="str">
        <f t="shared" si="91"/>
        <v/>
      </c>
      <c r="H425" s="17" t="str">
        <f t="shared" si="92"/>
        <v/>
      </c>
      <c r="I425" s="17" t="str">
        <f t="shared" si="93"/>
        <v/>
      </c>
      <c r="J425" s="17" t="str">
        <f t="shared" si="94"/>
        <v/>
      </c>
      <c r="K425" s="17" t="str">
        <f t="shared" si="97"/>
        <v xml:space="preserve"> </v>
      </c>
      <c r="L425" s="17" t="str">
        <f t="shared" si="98"/>
        <v xml:space="preserve"> </v>
      </c>
      <c r="M425" s="17" t="str">
        <f t="shared" si="95"/>
        <v/>
      </c>
      <c r="N425" s="21" t="str">
        <f t="shared" si="96"/>
        <v/>
      </c>
    </row>
    <row r="426" spans="1:14" x14ac:dyDescent="0.2">
      <c r="A426" s="15"/>
      <c r="B426" s="28" t="s">
        <v>392</v>
      </c>
      <c r="C426" s="25"/>
      <c r="D426" s="16"/>
      <c r="E426" s="16">
        <v>2</v>
      </c>
      <c r="F426" s="16">
        <v>0</v>
      </c>
      <c r="G426" s="17" t="str">
        <f t="shared" si="91"/>
        <v/>
      </c>
      <c r="H426" s="17" t="str">
        <f t="shared" si="92"/>
        <v/>
      </c>
      <c r="I426" s="17">
        <f t="shared" si="93"/>
        <v>9.2038656235618964E-4</v>
      </c>
      <c r="J426" s="17" t="str">
        <f t="shared" si="94"/>
        <v/>
      </c>
      <c r="K426" s="17">
        <f t="shared" si="97"/>
        <v>1</v>
      </c>
      <c r="L426" s="17" t="str">
        <f t="shared" si="98"/>
        <v xml:space="preserve"> </v>
      </c>
      <c r="M426" s="17" t="str">
        <f t="shared" si="95"/>
        <v/>
      </c>
      <c r="N426" s="21" t="str">
        <f t="shared" si="96"/>
        <v/>
      </c>
    </row>
    <row r="427" spans="1:14" ht="25.5" x14ac:dyDescent="0.2">
      <c r="A427" s="15"/>
      <c r="B427" s="28" t="s">
        <v>393</v>
      </c>
      <c r="C427" s="25">
        <v>1</v>
      </c>
      <c r="D427" s="16">
        <v>2</v>
      </c>
      <c r="E427" s="16">
        <v>0</v>
      </c>
      <c r="F427" s="16">
        <v>1</v>
      </c>
      <c r="G427" s="17">
        <f t="shared" si="91"/>
        <v>4.4583147570218456E-4</v>
      </c>
      <c r="H427" s="17">
        <f t="shared" si="92"/>
        <v>1.0209290454313426E-3</v>
      </c>
      <c r="I427" s="17" t="str">
        <f t="shared" si="93"/>
        <v/>
      </c>
      <c r="J427" s="17">
        <f t="shared" si="94"/>
        <v>4.2698548249359521E-4</v>
      </c>
      <c r="K427" s="17">
        <f t="shared" si="97"/>
        <v>-1</v>
      </c>
      <c r="L427" s="17">
        <f t="shared" si="98"/>
        <v>-0.5</v>
      </c>
      <c r="M427" s="17">
        <f t="shared" si="95"/>
        <v>-4.4583147570218456E-4</v>
      </c>
      <c r="N427" s="21">
        <f t="shared" si="96"/>
        <v>-5.1046452271567128E-4</v>
      </c>
    </row>
    <row r="428" spans="1:14" x14ac:dyDescent="0.2">
      <c r="A428" s="15"/>
      <c r="B428" s="28" t="s">
        <v>394</v>
      </c>
      <c r="C428" s="25">
        <v>4</v>
      </c>
      <c r="D428" s="16">
        <v>0</v>
      </c>
      <c r="E428" s="16">
        <v>3</v>
      </c>
      <c r="F428" s="16">
        <v>0</v>
      </c>
      <c r="G428" s="17">
        <f t="shared" si="91"/>
        <v>1.7833259028087382E-3</v>
      </c>
      <c r="H428" s="17" t="str">
        <f t="shared" si="92"/>
        <v/>
      </c>
      <c r="I428" s="17">
        <f t="shared" si="93"/>
        <v>1.3805798435342844E-3</v>
      </c>
      <c r="J428" s="17" t="str">
        <f t="shared" si="94"/>
        <v/>
      </c>
      <c r="K428" s="17">
        <f t="shared" si="97"/>
        <v>-0.25</v>
      </c>
      <c r="L428" s="17" t="str">
        <f t="shared" si="98"/>
        <v xml:space="preserve"> </v>
      </c>
      <c r="M428" s="17">
        <f t="shared" si="95"/>
        <v>-4.4583147570218456E-4</v>
      </c>
      <c r="N428" s="21" t="str">
        <f t="shared" si="96"/>
        <v/>
      </c>
    </row>
    <row r="429" spans="1:14" x14ac:dyDescent="0.2">
      <c r="A429" s="15"/>
      <c r="B429" s="28" t="s">
        <v>395</v>
      </c>
      <c r="C429" s="25"/>
      <c r="D429" s="16"/>
      <c r="E429" s="16">
        <v>0</v>
      </c>
      <c r="F429" s="16">
        <v>1</v>
      </c>
      <c r="G429" s="17" t="str">
        <f t="shared" si="91"/>
        <v/>
      </c>
      <c r="H429" s="17" t="str">
        <f t="shared" si="92"/>
        <v/>
      </c>
      <c r="I429" s="17" t="str">
        <f t="shared" si="93"/>
        <v/>
      </c>
      <c r="J429" s="17">
        <f t="shared" si="94"/>
        <v>4.2698548249359521E-4</v>
      </c>
      <c r="K429" s="17" t="str">
        <f t="shared" si="97"/>
        <v xml:space="preserve"> </v>
      </c>
      <c r="L429" s="17">
        <f t="shared" si="98"/>
        <v>1</v>
      </c>
      <c r="M429" s="17" t="str">
        <f t="shared" si="95"/>
        <v/>
      </c>
      <c r="N429" s="21" t="str">
        <f t="shared" si="96"/>
        <v/>
      </c>
    </row>
    <row r="430" spans="1:14" x14ac:dyDescent="0.2">
      <c r="A430" s="15"/>
      <c r="B430" s="28" t="s">
        <v>396</v>
      </c>
      <c r="C430" s="25"/>
      <c r="D430" s="16"/>
      <c r="E430" s="16"/>
      <c r="F430" s="16"/>
      <c r="G430" s="17" t="str">
        <f t="shared" si="91"/>
        <v/>
      </c>
      <c r="H430" s="17" t="str">
        <f t="shared" si="92"/>
        <v/>
      </c>
      <c r="I430" s="17" t="str">
        <f t="shared" si="93"/>
        <v/>
      </c>
      <c r="J430" s="17" t="str">
        <f t="shared" si="94"/>
        <v/>
      </c>
      <c r="K430" s="17" t="str">
        <f t="shared" si="97"/>
        <v xml:space="preserve"> </v>
      </c>
      <c r="L430" s="17" t="str">
        <f t="shared" si="98"/>
        <v xml:space="preserve"> </v>
      </c>
      <c r="M430" s="17" t="str">
        <f t="shared" si="95"/>
        <v/>
      </c>
      <c r="N430" s="21" t="str">
        <f t="shared" si="96"/>
        <v/>
      </c>
    </row>
    <row r="431" spans="1:14" x14ac:dyDescent="0.2">
      <c r="A431" s="15"/>
      <c r="B431" s="28" t="s">
        <v>397</v>
      </c>
      <c r="C431" s="25"/>
      <c r="D431" s="16"/>
      <c r="E431" s="16"/>
      <c r="F431" s="16"/>
      <c r="G431" s="17" t="str">
        <f t="shared" si="91"/>
        <v/>
      </c>
      <c r="H431" s="17" t="str">
        <f t="shared" si="92"/>
        <v/>
      </c>
      <c r="I431" s="17" t="str">
        <f t="shared" si="93"/>
        <v/>
      </c>
      <c r="J431" s="17" t="str">
        <f t="shared" si="94"/>
        <v/>
      </c>
      <c r="K431" s="17" t="str">
        <f t="shared" si="97"/>
        <v xml:space="preserve"> </v>
      </c>
      <c r="L431" s="17" t="str">
        <f t="shared" si="98"/>
        <v xml:space="preserve"> </v>
      </c>
      <c r="M431" s="17" t="str">
        <f t="shared" si="95"/>
        <v/>
      </c>
      <c r="N431" s="21" t="str">
        <f t="shared" si="96"/>
        <v/>
      </c>
    </row>
    <row r="432" spans="1:14" ht="25.5" x14ac:dyDescent="0.2">
      <c r="A432" s="15"/>
      <c r="B432" s="28" t="s">
        <v>398</v>
      </c>
      <c r="C432" s="25"/>
      <c r="D432" s="16"/>
      <c r="E432" s="16"/>
      <c r="F432" s="16"/>
      <c r="G432" s="17" t="str">
        <f t="shared" si="91"/>
        <v/>
      </c>
      <c r="H432" s="17" t="str">
        <f t="shared" si="92"/>
        <v/>
      </c>
      <c r="I432" s="17" t="str">
        <f t="shared" si="93"/>
        <v/>
      </c>
      <c r="J432" s="17" t="str">
        <f t="shared" si="94"/>
        <v/>
      </c>
      <c r="K432" s="17" t="str">
        <f t="shared" si="97"/>
        <v xml:space="preserve"> </v>
      </c>
      <c r="L432" s="17" t="str">
        <f t="shared" si="98"/>
        <v xml:space="preserve"> </v>
      </c>
      <c r="M432" s="17" t="str">
        <f t="shared" si="95"/>
        <v/>
      </c>
      <c r="N432" s="21" t="str">
        <f t="shared" si="96"/>
        <v/>
      </c>
    </row>
    <row r="433" spans="1:14" ht="25.5" x14ac:dyDescent="0.2">
      <c r="A433" s="15"/>
      <c r="B433" s="28" t="s">
        <v>399</v>
      </c>
      <c r="C433" s="25"/>
      <c r="D433" s="16"/>
      <c r="E433" s="16">
        <v>31</v>
      </c>
      <c r="F433" s="16">
        <v>20</v>
      </c>
      <c r="G433" s="17" t="str">
        <f t="shared" si="91"/>
        <v/>
      </c>
      <c r="H433" s="17" t="str">
        <f t="shared" si="92"/>
        <v/>
      </c>
      <c r="I433" s="17">
        <f t="shared" si="93"/>
        <v>1.4265991716520939E-2</v>
      </c>
      <c r="J433" s="17">
        <f t="shared" si="94"/>
        <v>8.539709649871904E-3</v>
      </c>
      <c r="K433" s="17">
        <f t="shared" si="97"/>
        <v>1</v>
      </c>
      <c r="L433" s="17">
        <f t="shared" si="98"/>
        <v>1</v>
      </c>
      <c r="M433" s="17" t="str">
        <f t="shared" si="95"/>
        <v/>
      </c>
      <c r="N433" s="21" t="str">
        <f t="shared" si="96"/>
        <v/>
      </c>
    </row>
    <row r="434" spans="1:14" x14ac:dyDescent="0.2">
      <c r="A434" s="15"/>
      <c r="B434" s="28" t="s">
        <v>400</v>
      </c>
      <c r="C434" s="25">
        <v>23</v>
      </c>
      <c r="D434" s="16">
        <v>5</v>
      </c>
      <c r="E434" s="16">
        <v>49</v>
      </c>
      <c r="F434" s="16">
        <v>19</v>
      </c>
      <c r="G434" s="17">
        <f t="shared" si="91"/>
        <v>1.0254123941150245E-2</v>
      </c>
      <c r="H434" s="17">
        <f t="shared" si="92"/>
        <v>2.5523226135783562E-3</v>
      </c>
      <c r="I434" s="17">
        <f t="shared" si="93"/>
        <v>2.2549470777726646E-2</v>
      </c>
      <c r="J434" s="17">
        <f t="shared" si="94"/>
        <v>8.1127241673783091E-3</v>
      </c>
      <c r="K434" s="17">
        <f t="shared" si="97"/>
        <v>1.1304347826086956</v>
      </c>
      <c r="L434" s="17">
        <f t="shared" si="98"/>
        <v>2.8</v>
      </c>
      <c r="M434" s="17">
        <f t="shared" si="95"/>
        <v>1.1591618368256798E-2</v>
      </c>
      <c r="N434" s="21">
        <f t="shared" si="96"/>
        <v>7.1465033180193966E-3</v>
      </c>
    </row>
    <row r="435" spans="1:14" x14ac:dyDescent="0.2">
      <c r="A435" s="15"/>
      <c r="B435" s="28" t="s">
        <v>401</v>
      </c>
      <c r="C435" s="25">
        <v>2</v>
      </c>
      <c r="D435" s="16">
        <v>2</v>
      </c>
      <c r="E435" s="16">
        <v>2</v>
      </c>
      <c r="F435" s="16">
        <v>0</v>
      </c>
      <c r="G435" s="17">
        <f t="shared" ref="G435:G498" si="99">+IF(C435=0,"",C435/C$371)</f>
        <v>8.9166295140436912E-4</v>
      </c>
      <c r="H435" s="17">
        <f t="shared" ref="H435:H498" si="100">+IF(D435=0,"",D435/D$371)</f>
        <v>1.0209290454313426E-3</v>
      </c>
      <c r="I435" s="17">
        <f t="shared" ref="I435:I498" si="101">+IF(E435=0,"",E435/E$371)</f>
        <v>9.2038656235618964E-4</v>
      </c>
      <c r="J435" s="17" t="str">
        <f t="shared" ref="J435:J498" si="102">+IF(F435=0,"",F435/F$371)</f>
        <v/>
      </c>
      <c r="K435" s="17">
        <f t="shared" si="97"/>
        <v>0</v>
      </c>
      <c r="L435" s="17">
        <f t="shared" si="98"/>
        <v>-1</v>
      </c>
      <c r="M435" s="17">
        <f t="shared" ref="M435:M498" si="103">+IF(OR(AND(G435=""),(K435="")),"",G435*K435)</f>
        <v>0</v>
      </c>
      <c r="N435" s="21">
        <f t="shared" ref="N435:N498" si="104">+IF(OR(AND(H435=""),(L435="")),"",H435*L435)</f>
        <v>-1.0209290454313426E-3</v>
      </c>
    </row>
    <row r="436" spans="1:14" x14ac:dyDescent="0.2">
      <c r="A436" s="15"/>
      <c r="B436" s="28" t="s">
        <v>402</v>
      </c>
      <c r="C436" s="25">
        <v>1</v>
      </c>
      <c r="D436" s="16">
        <v>2</v>
      </c>
      <c r="E436" s="16">
        <v>0</v>
      </c>
      <c r="F436" s="16">
        <v>3</v>
      </c>
      <c r="G436" s="17">
        <f t="shared" si="99"/>
        <v>4.4583147570218456E-4</v>
      </c>
      <c r="H436" s="17">
        <f t="shared" si="100"/>
        <v>1.0209290454313426E-3</v>
      </c>
      <c r="I436" s="17" t="str">
        <f t="shared" si="101"/>
        <v/>
      </c>
      <c r="J436" s="17">
        <f t="shared" si="102"/>
        <v>1.2809564474807857E-3</v>
      </c>
      <c r="K436" s="17">
        <f t="shared" ref="K436:K499" si="105">+IF(AND(C436=0,E436=0)," ",IF(C436=0,1,IF(E436=0,-1,(E436-C436)/C436)))</f>
        <v>-1</v>
      </c>
      <c r="L436" s="17">
        <f t="shared" ref="L436:L499" si="106">+IF(AND(D436=0,F436=0)," ",IF(D436=0,1,IF(F436=0,-1,(F436-D436)/D436)))</f>
        <v>0.5</v>
      </c>
      <c r="M436" s="17">
        <f t="shared" si="103"/>
        <v>-4.4583147570218456E-4</v>
      </c>
      <c r="N436" s="21">
        <f t="shared" si="104"/>
        <v>5.1046452271567128E-4</v>
      </c>
    </row>
    <row r="437" spans="1:14" x14ac:dyDescent="0.2">
      <c r="A437" s="15"/>
      <c r="B437" s="28" t="s">
        <v>403</v>
      </c>
      <c r="C437" s="25">
        <v>3</v>
      </c>
      <c r="D437" s="16">
        <v>2</v>
      </c>
      <c r="E437" s="16">
        <v>7</v>
      </c>
      <c r="F437" s="16">
        <v>3</v>
      </c>
      <c r="G437" s="17">
        <f t="shared" si="99"/>
        <v>1.3374944271065537E-3</v>
      </c>
      <c r="H437" s="17">
        <f t="shared" si="100"/>
        <v>1.0209290454313426E-3</v>
      </c>
      <c r="I437" s="17">
        <f t="shared" si="101"/>
        <v>3.2213529682466636E-3</v>
      </c>
      <c r="J437" s="17">
        <f t="shared" si="102"/>
        <v>1.2809564474807857E-3</v>
      </c>
      <c r="K437" s="17">
        <f t="shared" si="105"/>
        <v>1.3333333333333333</v>
      </c>
      <c r="L437" s="17">
        <f t="shared" si="106"/>
        <v>0.5</v>
      </c>
      <c r="M437" s="17">
        <f t="shared" si="103"/>
        <v>1.7833259028087382E-3</v>
      </c>
      <c r="N437" s="21">
        <f t="shared" si="104"/>
        <v>5.1046452271567128E-4</v>
      </c>
    </row>
    <row r="438" spans="1:14" x14ac:dyDescent="0.2">
      <c r="A438" s="15"/>
      <c r="B438" s="28" t="s">
        <v>404</v>
      </c>
      <c r="C438" s="25"/>
      <c r="D438" s="16"/>
      <c r="E438" s="16"/>
      <c r="F438" s="16"/>
      <c r="G438" s="17" t="str">
        <f t="shared" si="99"/>
        <v/>
      </c>
      <c r="H438" s="17" t="str">
        <f t="shared" si="100"/>
        <v/>
      </c>
      <c r="I438" s="17" t="str">
        <f t="shared" si="101"/>
        <v/>
      </c>
      <c r="J438" s="17" t="str">
        <f t="shared" si="102"/>
        <v/>
      </c>
      <c r="K438" s="17" t="str">
        <f t="shared" si="105"/>
        <v xml:space="preserve"> </v>
      </c>
      <c r="L438" s="17" t="str">
        <f t="shared" si="106"/>
        <v xml:space="preserve"> </v>
      </c>
      <c r="M438" s="17" t="str">
        <f t="shared" si="103"/>
        <v/>
      </c>
      <c r="N438" s="21" t="str">
        <f t="shared" si="104"/>
        <v/>
      </c>
    </row>
    <row r="439" spans="1:14" x14ac:dyDescent="0.2">
      <c r="A439" s="15"/>
      <c r="B439" s="28" t="s">
        <v>405</v>
      </c>
      <c r="C439" s="25"/>
      <c r="D439" s="16"/>
      <c r="E439" s="16"/>
      <c r="F439" s="16"/>
      <c r="G439" s="17" t="str">
        <f t="shared" si="99"/>
        <v/>
      </c>
      <c r="H439" s="17" t="str">
        <f t="shared" si="100"/>
        <v/>
      </c>
      <c r="I439" s="17" t="str">
        <f t="shared" si="101"/>
        <v/>
      </c>
      <c r="J439" s="17" t="str">
        <f t="shared" si="102"/>
        <v/>
      </c>
      <c r="K439" s="17" t="str">
        <f t="shared" si="105"/>
        <v xml:space="preserve"> </v>
      </c>
      <c r="L439" s="17" t="str">
        <f t="shared" si="106"/>
        <v xml:space="preserve"> </v>
      </c>
      <c r="M439" s="17" t="str">
        <f t="shared" si="103"/>
        <v/>
      </c>
      <c r="N439" s="21" t="str">
        <f t="shared" si="104"/>
        <v/>
      </c>
    </row>
    <row r="440" spans="1:14" x14ac:dyDescent="0.2">
      <c r="A440" s="15"/>
      <c r="B440" s="28" t="s">
        <v>406</v>
      </c>
      <c r="C440" s="25">
        <v>0</v>
      </c>
      <c r="D440" s="16">
        <v>1</v>
      </c>
      <c r="E440" s="16"/>
      <c r="F440" s="16"/>
      <c r="G440" s="17" t="str">
        <f t="shared" si="99"/>
        <v/>
      </c>
      <c r="H440" s="17">
        <f t="shared" si="100"/>
        <v>5.1046452271567128E-4</v>
      </c>
      <c r="I440" s="17" t="str">
        <f t="shared" si="101"/>
        <v/>
      </c>
      <c r="J440" s="17" t="str">
        <f t="shared" si="102"/>
        <v/>
      </c>
      <c r="K440" s="17" t="str">
        <f t="shared" si="105"/>
        <v xml:space="preserve"> </v>
      </c>
      <c r="L440" s="17">
        <f t="shared" si="106"/>
        <v>-1</v>
      </c>
      <c r="M440" s="17" t="str">
        <f t="shared" si="103"/>
        <v/>
      </c>
      <c r="N440" s="21">
        <f t="shared" si="104"/>
        <v>-5.1046452271567128E-4</v>
      </c>
    </row>
    <row r="441" spans="1:14" x14ac:dyDescent="0.2">
      <c r="A441" s="15"/>
      <c r="B441" s="28" t="s">
        <v>407</v>
      </c>
      <c r="C441" s="25"/>
      <c r="D441" s="16"/>
      <c r="E441" s="16"/>
      <c r="F441" s="16"/>
      <c r="G441" s="17" t="str">
        <f t="shared" si="99"/>
        <v/>
      </c>
      <c r="H441" s="17" t="str">
        <f t="shared" si="100"/>
        <v/>
      </c>
      <c r="I441" s="17" t="str">
        <f t="shared" si="101"/>
        <v/>
      </c>
      <c r="J441" s="17" t="str">
        <f t="shared" si="102"/>
        <v/>
      </c>
      <c r="K441" s="17" t="str">
        <f t="shared" si="105"/>
        <v xml:space="preserve"> </v>
      </c>
      <c r="L441" s="17" t="str">
        <f t="shared" si="106"/>
        <v xml:space="preserve"> </v>
      </c>
      <c r="M441" s="17" t="str">
        <f t="shared" si="103"/>
        <v/>
      </c>
      <c r="N441" s="21" t="str">
        <f t="shared" si="104"/>
        <v/>
      </c>
    </row>
    <row r="442" spans="1:14" x14ac:dyDescent="0.2">
      <c r="A442" s="15"/>
      <c r="B442" s="28" t="s">
        <v>408</v>
      </c>
      <c r="C442" s="25">
        <v>50</v>
      </c>
      <c r="D442" s="16">
        <v>38</v>
      </c>
      <c r="E442" s="16">
        <v>31</v>
      </c>
      <c r="F442" s="16">
        <v>30</v>
      </c>
      <c r="G442" s="17">
        <f t="shared" si="99"/>
        <v>2.229157378510923E-2</v>
      </c>
      <c r="H442" s="17">
        <f t="shared" si="100"/>
        <v>1.9397651863195507E-2</v>
      </c>
      <c r="I442" s="17">
        <f t="shared" si="101"/>
        <v>1.4265991716520939E-2</v>
      </c>
      <c r="J442" s="17">
        <f t="shared" si="102"/>
        <v>1.2809564474807857E-2</v>
      </c>
      <c r="K442" s="17">
        <f t="shared" si="105"/>
        <v>-0.38</v>
      </c>
      <c r="L442" s="17">
        <f t="shared" si="106"/>
        <v>-0.21052631578947367</v>
      </c>
      <c r="M442" s="17">
        <f t="shared" si="103"/>
        <v>-8.4707980383415069E-3</v>
      </c>
      <c r="N442" s="21">
        <f t="shared" si="104"/>
        <v>-4.0837161817253694E-3</v>
      </c>
    </row>
    <row r="443" spans="1:14" x14ac:dyDescent="0.2">
      <c r="A443" s="15"/>
      <c r="B443" s="28" t="s">
        <v>409</v>
      </c>
      <c r="C443" s="25"/>
      <c r="D443" s="16"/>
      <c r="E443" s="16"/>
      <c r="F443" s="16"/>
      <c r="G443" s="17" t="str">
        <f t="shared" si="99"/>
        <v/>
      </c>
      <c r="H443" s="17" t="str">
        <f t="shared" si="100"/>
        <v/>
      </c>
      <c r="I443" s="17" t="str">
        <f t="shared" si="101"/>
        <v/>
      </c>
      <c r="J443" s="17" t="str">
        <f t="shared" si="102"/>
        <v/>
      </c>
      <c r="K443" s="17" t="str">
        <f t="shared" si="105"/>
        <v xml:space="preserve"> </v>
      </c>
      <c r="L443" s="17" t="str">
        <f t="shared" si="106"/>
        <v xml:space="preserve"> </v>
      </c>
      <c r="M443" s="17" t="str">
        <f t="shared" si="103"/>
        <v/>
      </c>
      <c r="N443" s="21" t="str">
        <f t="shared" si="104"/>
        <v/>
      </c>
    </row>
    <row r="444" spans="1:14" x14ac:dyDescent="0.2">
      <c r="A444" s="15"/>
      <c r="B444" s="28" t="s">
        <v>410</v>
      </c>
      <c r="C444" s="25"/>
      <c r="D444" s="16"/>
      <c r="E444" s="16"/>
      <c r="F444" s="16"/>
      <c r="G444" s="17" t="str">
        <f t="shared" si="99"/>
        <v/>
      </c>
      <c r="H444" s="17" t="str">
        <f t="shared" si="100"/>
        <v/>
      </c>
      <c r="I444" s="17" t="str">
        <f t="shared" si="101"/>
        <v/>
      </c>
      <c r="J444" s="17" t="str">
        <f t="shared" si="102"/>
        <v/>
      </c>
      <c r="K444" s="17" t="str">
        <f t="shared" si="105"/>
        <v xml:space="preserve"> </v>
      </c>
      <c r="L444" s="17" t="str">
        <f t="shared" si="106"/>
        <v xml:space="preserve"> </v>
      </c>
      <c r="M444" s="17" t="str">
        <f t="shared" si="103"/>
        <v/>
      </c>
      <c r="N444" s="21" t="str">
        <f t="shared" si="104"/>
        <v/>
      </c>
    </row>
    <row r="445" spans="1:14" x14ac:dyDescent="0.2">
      <c r="A445" s="15"/>
      <c r="B445" s="28" t="s">
        <v>411</v>
      </c>
      <c r="C445" s="25">
        <v>0</v>
      </c>
      <c r="D445" s="16">
        <v>6</v>
      </c>
      <c r="E445" s="16">
        <v>1</v>
      </c>
      <c r="F445" s="16">
        <v>71</v>
      </c>
      <c r="G445" s="17" t="str">
        <f t="shared" si="99"/>
        <v/>
      </c>
      <c r="H445" s="17">
        <f t="shared" si="100"/>
        <v>3.0627871362940277E-3</v>
      </c>
      <c r="I445" s="17">
        <f t="shared" si="101"/>
        <v>4.6019328117809482E-4</v>
      </c>
      <c r="J445" s="17">
        <f t="shared" si="102"/>
        <v>3.0315969257045262E-2</v>
      </c>
      <c r="K445" s="17">
        <f t="shared" si="105"/>
        <v>1</v>
      </c>
      <c r="L445" s="17">
        <f t="shared" si="106"/>
        <v>10.833333333333334</v>
      </c>
      <c r="M445" s="17" t="str">
        <f t="shared" si="103"/>
        <v/>
      </c>
      <c r="N445" s="21">
        <f t="shared" si="104"/>
        <v>3.3180193976518634E-2</v>
      </c>
    </row>
    <row r="446" spans="1:14" x14ac:dyDescent="0.2">
      <c r="A446" s="15"/>
      <c r="B446" s="28" t="s">
        <v>412</v>
      </c>
      <c r="C446" s="25">
        <v>12</v>
      </c>
      <c r="D446" s="16">
        <v>23</v>
      </c>
      <c r="E446" s="16">
        <v>12</v>
      </c>
      <c r="F446" s="16">
        <v>72</v>
      </c>
      <c r="G446" s="17">
        <f t="shared" si="99"/>
        <v>5.3499777084262149E-3</v>
      </c>
      <c r="H446" s="17">
        <f t="shared" si="100"/>
        <v>1.1740684022460439E-2</v>
      </c>
      <c r="I446" s="17">
        <f t="shared" si="101"/>
        <v>5.5223193741371374E-3</v>
      </c>
      <c r="J446" s="17">
        <f t="shared" si="102"/>
        <v>3.0742954739538857E-2</v>
      </c>
      <c r="K446" s="17">
        <f t="shared" si="105"/>
        <v>0</v>
      </c>
      <c r="L446" s="17">
        <f t="shared" si="106"/>
        <v>2.1304347826086958</v>
      </c>
      <c r="M446" s="17">
        <f t="shared" si="103"/>
        <v>0</v>
      </c>
      <c r="N446" s="21">
        <f t="shared" si="104"/>
        <v>2.5012761613067893E-2</v>
      </c>
    </row>
    <row r="447" spans="1:14" ht="24" customHeight="1" x14ac:dyDescent="0.2">
      <c r="A447" s="15"/>
      <c r="B447" s="28" t="s">
        <v>413</v>
      </c>
      <c r="C447" s="25"/>
      <c r="D447" s="16"/>
      <c r="E447" s="16"/>
      <c r="F447" s="16"/>
      <c r="G447" s="17" t="str">
        <f t="shared" si="99"/>
        <v/>
      </c>
      <c r="H447" s="17" t="str">
        <f t="shared" si="100"/>
        <v/>
      </c>
      <c r="I447" s="17" t="str">
        <f t="shared" si="101"/>
        <v/>
      </c>
      <c r="J447" s="17" t="str">
        <f t="shared" si="102"/>
        <v/>
      </c>
      <c r="K447" s="17" t="str">
        <f t="shared" si="105"/>
        <v xml:space="preserve"> </v>
      </c>
      <c r="L447" s="17" t="str">
        <f t="shared" si="106"/>
        <v xml:space="preserve"> </v>
      </c>
      <c r="M447" s="17" t="str">
        <f t="shared" si="103"/>
        <v/>
      </c>
      <c r="N447" s="21" t="str">
        <f t="shared" si="104"/>
        <v/>
      </c>
    </row>
    <row r="448" spans="1:14" x14ac:dyDescent="0.2">
      <c r="A448" s="15"/>
      <c r="B448" s="28" t="s">
        <v>414</v>
      </c>
      <c r="C448" s="25">
        <v>1</v>
      </c>
      <c r="D448" s="16">
        <v>0</v>
      </c>
      <c r="E448" s="16">
        <v>0</v>
      </c>
      <c r="F448" s="16">
        <v>1</v>
      </c>
      <c r="G448" s="17">
        <f t="shared" si="99"/>
        <v>4.4583147570218456E-4</v>
      </c>
      <c r="H448" s="17" t="str">
        <f t="shared" si="100"/>
        <v/>
      </c>
      <c r="I448" s="17" t="str">
        <f t="shared" si="101"/>
        <v/>
      </c>
      <c r="J448" s="17">
        <f t="shared" si="102"/>
        <v>4.2698548249359521E-4</v>
      </c>
      <c r="K448" s="17">
        <f t="shared" si="105"/>
        <v>-1</v>
      </c>
      <c r="L448" s="17">
        <f t="shared" si="106"/>
        <v>1</v>
      </c>
      <c r="M448" s="17">
        <f t="shared" si="103"/>
        <v>-4.4583147570218456E-4</v>
      </c>
      <c r="N448" s="21" t="str">
        <f t="shared" si="104"/>
        <v/>
      </c>
    </row>
    <row r="449" spans="1:14" x14ac:dyDescent="0.2">
      <c r="A449" s="15"/>
      <c r="B449" s="28" t="s">
        <v>415</v>
      </c>
      <c r="C449" s="25">
        <v>4</v>
      </c>
      <c r="D449" s="16">
        <v>1</v>
      </c>
      <c r="E449" s="16">
        <v>2</v>
      </c>
      <c r="F449" s="16">
        <v>0</v>
      </c>
      <c r="G449" s="17">
        <f t="shared" si="99"/>
        <v>1.7833259028087382E-3</v>
      </c>
      <c r="H449" s="17">
        <f t="shared" si="100"/>
        <v>5.1046452271567128E-4</v>
      </c>
      <c r="I449" s="17">
        <f t="shared" si="101"/>
        <v>9.2038656235618964E-4</v>
      </c>
      <c r="J449" s="17" t="str">
        <f t="shared" si="102"/>
        <v/>
      </c>
      <c r="K449" s="17">
        <f t="shared" si="105"/>
        <v>-0.5</v>
      </c>
      <c r="L449" s="17">
        <f t="shared" si="106"/>
        <v>-1</v>
      </c>
      <c r="M449" s="17">
        <f t="shared" si="103"/>
        <v>-8.9166295140436912E-4</v>
      </c>
      <c r="N449" s="21">
        <f t="shared" si="104"/>
        <v>-5.1046452271567128E-4</v>
      </c>
    </row>
    <row r="450" spans="1:14" x14ac:dyDescent="0.2">
      <c r="A450" s="15"/>
      <c r="B450" s="28" t="s">
        <v>416</v>
      </c>
      <c r="C450" s="25">
        <v>2</v>
      </c>
      <c r="D450" s="16">
        <v>0</v>
      </c>
      <c r="E450" s="16">
        <v>2</v>
      </c>
      <c r="F450" s="16">
        <v>1</v>
      </c>
      <c r="G450" s="17">
        <f t="shared" si="99"/>
        <v>8.9166295140436912E-4</v>
      </c>
      <c r="H450" s="17" t="str">
        <f t="shared" si="100"/>
        <v/>
      </c>
      <c r="I450" s="17">
        <f t="shared" si="101"/>
        <v>9.2038656235618964E-4</v>
      </c>
      <c r="J450" s="17">
        <f t="shared" si="102"/>
        <v>4.2698548249359521E-4</v>
      </c>
      <c r="K450" s="17">
        <f t="shared" si="105"/>
        <v>0</v>
      </c>
      <c r="L450" s="17">
        <f t="shared" si="106"/>
        <v>1</v>
      </c>
      <c r="M450" s="17">
        <f t="shared" si="103"/>
        <v>0</v>
      </c>
      <c r="N450" s="21" t="str">
        <f t="shared" si="104"/>
        <v/>
      </c>
    </row>
    <row r="451" spans="1:14" x14ac:dyDescent="0.2">
      <c r="A451" s="15"/>
      <c r="B451" s="28" t="s">
        <v>417</v>
      </c>
      <c r="C451" s="25"/>
      <c r="D451" s="16"/>
      <c r="E451" s="16">
        <v>1</v>
      </c>
      <c r="F451" s="16">
        <v>0</v>
      </c>
      <c r="G451" s="17" t="str">
        <f t="shared" si="99"/>
        <v/>
      </c>
      <c r="H451" s="17" t="str">
        <f t="shared" si="100"/>
        <v/>
      </c>
      <c r="I451" s="17">
        <f t="shared" si="101"/>
        <v>4.6019328117809482E-4</v>
      </c>
      <c r="J451" s="17" t="str">
        <f t="shared" si="102"/>
        <v/>
      </c>
      <c r="K451" s="17">
        <f t="shared" si="105"/>
        <v>1</v>
      </c>
      <c r="L451" s="17" t="str">
        <f t="shared" si="106"/>
        <v xml:space="preserve"> </v>
      </c>
      <c r="M451" s="17" t="str">
        <f t="shared" si="103"/>
        <v/>
      </c>
      <c r="N451" s="21" t="str">
        <f t="shared" si="104"/>
        <v/>
      </c>
    </row>
    <row r="452" spans="1:14" x14ac:dyDescent="0.2">
      <c r="A452" s="15"/>
      <c r="B452" s="28" t="s">
        <v>418</v>
      </c>
      <c r="C452" s="25"/>
      <c r="D452" s="16"/>
      <c r="E452" s="16"/>
      <c r="F452" s="16"/>
      <c r="G452" s="17" t="str">
        <f t="shared" si="99"/>
        <v/>
      </c>
      <c r="H452" s="17" t="str">
        <f t="shared" si="100"/>
        <v/>
      </c>
      <c r="I452" s="17" t="str">
        <f t="shared" si="101"/>
        <v/>
      </c>
      <c r="J452" s="17" t="str">
        <f t="shared" si="102"/>
        <v/>
      </c>
      <c r="K452" s="17" t="str">
        <f t="shared" si="105"/>
        <v xml:space="preserve"> </v>
      </c>
      <c r="L452" s="17" t="str">
        <f t="shared" si="106"/>
        <v xml:space="preserve"> </v>
      </c>
      <c r="M452" s="17" t="str">
        <f t="shared" si="103"/>
        <v/>
      </c>
      <c r="N452" s="21" t="str">
        <f t="shared" si="104"/>
        <v/>
      </c>
    </row>
    <row r="453" spans="1:14" x14ac:dyDescent="0.2">
      <c r="A453" s="15"/>
      <c r="B453" s="28" t="s">
        <v>419</v>
      </c>
      <c r="C453" s="25"/>
      <c r="D453" s="16"/>
      <c r="E453" s="16"/>
      <c r="F453" s="16"/>
      <c r="G453" s="17" t="str">
        <f t="shared" si="99"/>
        <v/>
      </c>
      <c r="H453" s="17" t="str">
        <f t="shared" si="100"/>
        <v/>
      </c>
      <c r="I453" s="17" t="str">
        <f t="shared" si="101"/>
        <v/>
      </c>
      <c r="J453" s="17" t="str">
        <f t="shared" si="102"/>
        <v/>
      </c>
      <c r="K453" s="17" t="str">
        <f t="shared" si="105"/>
        <v xml:space="preserve"> </v>
      </c>
      <c r="L453" s="17" t="str">
        <f t="shared" si="106"/>
        <v xml:space="preserve"> </v>
      </c>
      <c r="M453" s="17" t="str">
        <f t="shared" si="103"/>
        <v/>
      </c>
      <c r="N453" s="21" t="str">
        <f t="shared" si="104"/>
        <v/>
      </c>
    </row>
    <row r="454" spans="1:14" x14ac:dyDescent="0.2">
      <c r="A454" s="15"/>
      <c r="B454" s="28" t="s">
        <v>420</v>
      </c>
      <c r="C454" s="25">
        <v>2</v>
      </c>
      <c r="D454" s="16">
        <v>0</v>
      </c>
      <c r="E454" s="16">
        <v>3</v>
      </c>
      <c r="F454" s="16">
        <v>0</v>
      </c>
      <c r="G454" s="17">
        <f t="shared" si="99"/>
        <v>8.9166295140436912E-4</v>
      </c>
      <c r="H454" s="17" t="str">
        <f t="shared" si="100"/>
        <v/>
      </c>
      <c r="I454" s="17">
        <f t="shared" si="101"/>
        <v>1.3805798435342844E-3</v>
      </c>
      <c r="J454" s="17" t="str">
        <f t="shared" si="102"/>
        <v/>
      </c>
      <c r="K454" s="17">
        <f t="shared" si="105"/>
        <v>0.5</v>
      </c>
      <c r="L454" s="17" t="str">
        <f t="shared" si="106"/>
        <v xml:space="preserve"> </v>
      </c>
      <c r="M454" s="17">
        <f t="shared" si="103"/>
        <v>4.4583147570218456E-4</v>
      </c>
      <c r="N454" s="21" t="str">
        <f t="shared" si="104"/>
        <v/>
      </c>
    </row>
    <row r="455" spans="1:14" x14ac:dyDescent="0.2">
      <c r="A455" s="15"/>
      <c r="B455" s="28" t="s">
        <v>421</v>
      </c>
      <c r="C455" s="25">
        <v>1</v>
      </c>
      <c r="D455" s="16">
        <v>0</v>
      </c>
      <c r="E455" s="16">
        <v>5</v>
      </c>
      <c r="F455" s="16">
        <v>0</v>
      </c>
      <c r="G455" s="17">
        <f t="shared" si="99"/>
        <v>4.4583147570218456E-4</v>
      </c>
      <c r="H455" s="17" t="str">
        <f t="shared" si="100"/>
        <v/>
      </c>
      <c r="I455" s="17">
        <f t="shared" si="101"/>
        <v>2.3009664058904738E-3</v>
      </c>
      <c r="J455" s="17" t="str">
        <f t="shared" si="102"/>
        <v/>
      </c>
      <c r="K455" s="17">
        <f t="shared" si="105"/>
        <v>4</v>
      </c>
      <c r="L455" s="17" t="str">
        <f t="shared" si="106"/>
        <v xml:space="preserve"> </v>
      </c>
      <c r="M455" s="17">
        <f t="shared" si="103"/>
        <v>1.7833259028087382E-3</v>
      </c>
      <c r="N455" s="21" t="str">
        <f t="shared" si="104"/>
        <v/>
      </c>
    </row>
    <row r="456" spans="1:14" x14ac:dyDescent="0.2">
      <c r="A456" s="15"/>
      <c r="B456" s="28" t="s">
        <v>422</v>
      </c>
      <c r="C456" s="25"/>
      <c r="D456" s="16"/>
      <c r="E456" s="16"/>
      <c r="F456" s="16"/>
      <c r="G456" s="17" t="str">
        <f t="shared" si="99"/>
        <v/>
      </c>
      <c r="H456" s="17" t="str">
        <f t="shared" si="100"/>
        <v/>
      </c>
      <c r="I456" s="17" t="str">
        <f t="shared" si="101"/>
        <v/>
      </c>
      <c r="J456" s="17" t="str">
        <f t="shared" si="102"/>
        <v/>
      </c>
      <c r="K456" s="17" t="str">
        <f t="shared" si="105"/>
        <v xml:space="preserve"> </v>
      </c>
      <c r="L456" s="17" t="str">
        <f t="shared" si="106"/>
        <v xml:space="preserve"> </v>
      </c>
      <c r="M456" s="17" t="str">
        <f t="shared" si="103"/>
        <v/>
      </c>
      <c r="N456" s="21" t="str">
        <f t="shared" si="104"/>
        <v/>
      </c>
    </row>
    <row r="457" spans="1:14" x14ac:dyDescent="0.2">
      <c r="A457" s="15"/>
      <c r="B457" s="28" t="s">
        <v>423</v>
      </c>
      <c r="C457" s="25"/>
      <c r="D457" s="16"/>
      <c r="E457" s="16">
        <v>1</v>
      </c>
      <c r="F457" s="16">
        <v>0</v>
      </c>
      <c r="G457" s="17" t="str">
        <f t="shared" si="99"/>
        <v/>
      </c>
      <c r="H457" s="17" t="str">
        <f t="shared" si="100"/>
        <v/>
      </c>
      <c r="I457" s="17">
        <f t="shared" si="101"/>
        <v>4.6019328117809482E-4</v>
      </c>
      <c r="J457" s="17" t="str">
        <f t="shared" si="102"/>
        <v/>
      </c>
      <c r="K457" s="17">
        <f t="shared" si="105"/>
        <v>1</v>
      </c>
      <c r="L457" s="17" t="str">
        <f t="shared" si="106"/>
        <v xml:space="preserve"> </v>
      </c>
      <c r="M457" s="17" t="str">
        <f t="shared" si="103"/>
        <v/>
      </c>
      <c r="N457" s="21" t="str">
        <f t="shared" si="104"/>
        <v/>
      </c>
    </row>
    <row r="458" spans="1:14" x14ac:dyDescent="0.2">
      <c r="A458" s="15"/>
      <c r="B458" s="28" t="s">
        <v>424</v>
      </c>
      <c r="C458" s="25">
        <v>0</v>
      </c>
      <c r="D458" s="16">
        <v>1</v>
      </c>
      <c r="E458" s="16"/>
      <c r="F458" s="16"/>
      <c r="G458" s="17" t="str">
        <f t="shared" si="99"/>
        <v/>
      </c>
      <c r="H458" s="17">
        <f t="shared" si="100"/>
        <v>5.1046452271567128E-4</v>
      </c>
      <c r="I458" s="17" t="str">
        <f t="shared" si="101"/>
        <v/>
      </c>
      <c r="J458" s="17" t="str">
        <f t="shared" si="102"/>
        <v/>
      </c>
      <c r="K458" s="17" t="str">
        <f t="shared" si="105"/>
        <v xml:space="preserve"> </v>
      </c>
      <c r="L458" s="17">
        <f t="shared" si="106"/>
        <v>-1</v>
      </c>
      <c r="M458" s="17" t="str">
        <f t="shared" si="103"/>
        <v/>
      </c>
      <c r="N458" s="21">
        <f t="shared" si="104"/>
        <v>-5.1046452271567128E-4</v>
      </c>
    </row>
    <row r="459" spans="1:14" ht="27" customHeight="1" x14ac:dyDescent="0.2">
      <c r="A459" s="15"/>
      <c r="B459" s="28" t="s">
        <v>425</v>
      </c>
      <c r="C459" s="25"/>
      <c r="D459" s="16"/>
      <c r="E459" s="16"/>
      <c r="F459" s="16"/>
      <c r="G459" s="17" t="str">
        <f t="shared" si="99"/>
        <v/>
      </c>
      <c r="H459" s="17" t="str">
        <f t="shared" si="100"/>
        <v/>
      </c>
      <c r="I459" s="17" t="str">
        <f t="shared" si="101"/>
        <v/>
      </c>
      <c r="J459" s="17" t="str">
        <f t="shared" si="102"/>
        <v/>
      </c>
      <c r="K459" s="17" t="str">
        <f t="shared" si="105"/>
        <v xml:space="preserve"> </v>
      </c>
      <c r="L459" s="17" t="str">
        <f t="shared" si="106"/>
        <v xml:space="preserve"> </v>
      </c>
      <c r="M459" s="17" t="str">
        <f t="shared" si="103"/>
        <v/>
      </c>
      <c r="N459" s="21" t="str">
        <f t="shared" si="104"/>
        <v/>
      </c>
    </row>
    <row r="460" spans="1:14" ht="25.5" x14ac:dyDescent="0.2">
      <c r="A460" s="15"/>
      <c r="B460" s="28" t="s">
        <v>426</v>
      </c>
      <c r="C460" s="25">
        <v>1</v>
      </c>
      <c r="D460" s="16">
        <v>9</v>
      </c>
      <c r="E460" s="16">
        <v>1</v>
      </c>
      <c r="F460" s="16">
        <v>18</v>
      </c>
      <c r="G460" s="17">
        <f t="shared" si="99"/>
        <v>4.4583147570218456E-4</v>
      </c>
      <c r="H460" s="17">
        <f t="shared" si="100"/>
        <v>4.5941807044410417E-3</v>
      </c>
      <c r="I460" s="17">
        <f t="shared" si="101"/>
        <v>4.6019328117809482E-4</v>
      </c>
      <c r="J460" s="17">
        <f t="shared" si="102"/>
        <v>7.6857386848847142E-3</v>
      </c>
      <c r="K460" s="17">
        <f t="shared" si="105"/>
        <v>0</v>
      </c>
      <c r="L460" s="17">
        <f t="shared" si="106"/>
        <v>1</v>
      </c>
      <c r="M460" s="17">
        <f t="shared" si="103"/>
        <v>0</v>
      </c>
      <c r="N460" s="21">
        <f t="shared" si="104"/>
        <v>4.5941807044410417E-3</v>
      </c>
    </row>
    <row r="461" spans="1:14" x14ac:dyDescent="0.2">
      <c r="A461" s="15"/>
      <c r="B461" s="28" t="s">
        <v>427</v>
      </c>
      <c r="C461" s="25"/>
      <c r="D461" s="16"/>
      <c r="E461" s="16"/>
      <c r="F461" s="16"/>
      <c r="G461" s="17" t="str">
        <f t="shared" si="99"/>
        <v/>
      </c>
      <c r="H461" s="17" t="str">
        <f t="shared" si="100"/>
        <v/>
      </c>
      <c r="I461" s="17" t="str">
        <f t="shared" si="101"/>
        <v/>
      </c>
      <c r="J461" s="17" t="str">
        <f t="shared" si="102"/>
        <v/>
      </c>
      <c r="K461" s="17" t="str">
        <f t="shared" si="105"/>
        <v xml:space="preserve"> </v>
      </c>
      <c r="L461" s="17" t="str">
        <f t="shared" si="106"/>
        <v xml:space="preserve"> </v>
      </c>
      <c r="M461" s="17" t="str">
        <f t="shared" si="103"/>
        <v/>
      </c>
      <c r="N461" s="21" t="str">
        <f t="shared" si="104"/>
        <v/>
      </c>
    </row>
    <row r="462" spans="1:14" ht="25.5" x14ac:dyDescent="0.2">
      <c r="A462" s="15"/>
      <c r="B462" s="28" t="s">
        <v>428</v>
      </c>
      <c r="C462" s="25">
        <v>0</v>
      </c>
      <c r="D462" s="16">
        <v>1</v>
      </c>
      <c r="E462" s="16"/>
      <c r="F462" s="16"/>
      <c r="G462" s="17" t="str">
        <f t="shared" si="99"/>
        <v/>
      </c>
      <c r="H462" s="17">
        <f t="shared" si="100"/>
        <v>5.1046452271567128E-4</v>
      </c>
      <c r="I462" s="17" t="str">
        <f t="shared" si="101"/>
        <v/>
      </c>
      <c r="J462" s="17" t="str">
        <f t="shared" si="102"/>
        <v/>
      </c>
      <c r="K462" s="17" t="str">
        <f t="shared" si="105"/>
        <v xml:space="preserve"> </v>
      </c>
      <c r="L462" s="17">
        <f t="shared" si="106"/>
        <v>-1</v>
      </c>
      <c r="M462" s="17" t="str">
        <f t="shared" si="103"/>
        <v/>
      </c>
      <c r="N462" s="21">
        <f t="shared" si="104"/>
        <v>-5.1046452271567128E-4</v>
      </c>
    </row>
    <row r="463" spans="1:14" ht="25.5" x14ac:dyDescent="0.2">
      <c r="A463" s="15"/>
      <c r="B463" s="28" t="s">
        <v>429</v>
      </c>
      <c r="C463" s="25"/>
      <c r="D463" s="16"/>
      <c r="E463" s="16"/>
      <c r="F463" s="16"/>
      <c r="G463" s="17" t="str">
        <f t="shared" si="99"/>
        <v/>
      </c>
      <c r="H463" s="17" t="str">
        <f t="shared" si="100"/>
        <v/>
      </c>
      <c r="I463" s="17" t="str">
        <f t="shared" si="101"/>
        <v/>
      </c>
      <c r="J463" s="17" t="str">
        <f t="shared" si="102"/>
        <v/>
      </c>
      <c r="K463" s="17" t="str">
        <f t="shared" si="105"/>
        <v xml:space="preserve"> </v>
      </c>
      <c r="L463" s="17" t="str">
        <f t="shared" si="106"/>
        <v xml:space="preserve"> </v>
      </c>
      <c r="M463" s="17" t="str">
        <f t="shared" si="103"/>
        <v/>
      </c>
      <c r="N463" s="21" t="str">
        <f t="shared" si="104"/>
        <v/>
      </c>
    </row>
    <row r="464" spans="1:14" x14ac:dyDescent="0.2">
      <c r="A464" s="15"/>
      <c r="B464" s="28" t="s">
        <v>430</v>
      </c>
      <c r="C464" s="25">
        <v>1</v>
      </c>
      <c r="D464" s="16">
        <v>13</v>
      </c>
      <c r="E464" s="16">
        <v>0</v>
      </c>
      <c r="F464" s="16">
        <v>10</v>
      </c>
      <c r="G464" s="17">
        <f t="shared" si="99"/>
        <v>4.4583147570218456E-4</v>
      </c>
      <c r="H464" s="17">
        <f t="shared" si="100"/>
        <v>6.636038795303726E-3</v>
      </c>
      <c r="I464" s="17" t="str">
        <f t="shared" si="101"/>
        <v/>
      </c>
      <c r="J464" s="17">
        <f t="shared" si="102"/>
        <v>4.269854824935952E-3</v>
      </c>
      <c r="K464" s="17">
        <f t="shared" si="105"/>
        <v>-1</v>
      </c>
      <c r="L464" s="17">
        <f t="shared" si="106"/>
        <v>-0.23076923076923078</v>
      </c>
      <c r="M464" s="17">
        <f t="shared" si="103"/>
        <v>-4.4583147570218456E-4</v>
      </c>
      <c r="N464" s="21">
        <f t="shared" si="104"/>
        <v>-1.5313935681470138E-3</v>
      </c>
    </row>
    <row r="465" spans="1:14" x14ac:dyDescent="0.2">
      <c r="A465" s="15"/>
      <c r="B465" s="28" t="s">
        <v>431</v>
      </c>
      <c r="C465" s="25"/>
      <c r="D465" s="16"/>
      <c r="E465" s="16"/>
      <c r="F465" s="16"/>
      <c r="G465" s="17" t="str">
        <f t="shared" si="99"/>
        <v/>
      </c>
      <c r="H465" s="17" t="str">
        <f t="shared" si="100"/>
        <v/>
      </c>
      <c r="I465" s="17" t="str">
        <f t="shared" si="101"/>
        <v/>
      </c>
      <c r="J465" s="17" t="str">
        <f t="shared" si="102"/>
        <v/>
      </c>
      <c r="K465" s="17" t="str">
        <f t="shared" si="105"/>
        <v xml:space="preserve"> </v>
      </c>
      <c r="L465" s="17" t="str">
        <f t="shared" si="106"/>
        <v xml:space="preserve"> </v>
      </c>
      <c r="M465" s="17" t="str">
        <f t="shared" si="103"/>
        <v/>
      </c>
      <c r="N465" s="21" t="str">
        <f t="shared" si="104"/>
        <v/>
      </c>
    </row>
    <row r="466" spans="1:14" x14ac:dyDescent="0.2">
      <c r="A466" s="15"/>
      <c r="B466" s="28" t="s">
        <v>432</v>
      </c>
      <c r="C466" s="25">
        <v>0</v>
      </c>
      <c r="D466" s="16">
        <v>1</v>
      </c>
      <c r="E466" s="16">
        <v>2</v>
      </c>
      <c r="F466" s="16">
        <v>3</v>
      </c>
      <c r="G466" s="17" t="str">
        <f t="shared" si="99"/>
        <v/>
      </c>
      <c r="H466" s="17">
        <f t="shared" si="100"/>
        <v>5.1046452271567128E-4</v>
      </c>
      <c r="I466" s="17">
        <f t="shared" si="101"/>
        <v>9.2038656235618964E-4</v>
      </c>
      <c r="J466" s="17">
        <f t="shared" si="102"/>
        <v>1.2809564474807857E-3</v>
      </c>
      <c r="K466" s="17">
        <f t="shared" si="105"/>
        <v>1</v>
      </c>
      <c r="L466" s="17">
        <f t="shared" si="106"/>
        <v>2</v>
      </c>
      <c r="M466" s="17" t="str">
        <f t="shared" si="103"/>
        <v/>
      </c>
      <c r="N466" s="21">
        <f t="shared" si="104"/>
        <v>1.0209290454313426E-3</v>
      </c>
    </row>
    <row r="467" spans="1:14" x14ac:dyDescent="0.2">
      <c r="A467" s="15"/>
      <c r="B467" s="28" t="s">
        <v>433</v>
      </c>
      <c r="C467" s="25"/>
      <c r="D467" s="16"/>
      <c r="E467" s="16"/>
      <c r="F467" s="16"/>
      <c r="G467" s="17" t="str">
        <f t="shared" si="99"/>
        <v/>
      </c>
      <c r="H467" s="17" t="str">
        <f t="shared" si="100"/>
        <v/>
      </c>
      <c r="I467" s="17" t="str">
        <f t="shared" si="101"/>
        <v/>
      </c>
      <c r="J467" s="17" t="str">
        <f t="shared" si="102"/>
        <v/>
      </c>
      <c r="K467" s="17" t="str">
        <f t="shared" si="105"/>
        <v xml:space="preserve"> </v>
      </c>
      <c r="L467" s="17" t="str">
        <f t="shared" si="106"/>
        <v xml:space="preserve"> </v>
      </c>
      <c r="M467" s="17" t="str">
        <f t="shared" si="103"/>
        <v/>
      </c>
      <c r="N467" s="21" t="str">
        <f t="shared" si="104"/>
        <v/>
      </c>
    </row>
    <row r="468" spans="1:14" x14ac:dyDescent="0.2">
      <c r="A468" s="15"/>
      <c r="B468" s="28" t="s">
        <v>434</v>
      </c>
      <c r="C468" s="25"/>
      <c r="D468" s="16"/>
      <c r="E468" s="16"/>
      <c r="F468" s="16"/>
      <c r="G468" s="17" t="str">
        <f t="shared" si="99"/>
        <v/>
      </c>
      <c r="H468" s="17" t="str">
        <f t="shared" si="100"/>
        <v/>
      </c>
      <c r="I468" s="17" t="str">
        <f t="shared" si="101"/>
        <v/>
      </c>
      <c r="J468" s="17" t="str">
        <f t="shared" si="102"/>
        <v/>
      </c>
      <c r="K468" s="17" t="str">
        <f t="shared" si="105"/>
        <v xml:space="preserve"> </v>
      </c>
      <c r="L468" s="17" t="str">
        <f t="shared" si="106"/>
        <v xml:space="preserve"> </v>
      </c>
      <c r="M468" s="17" t="str">
        <f t="shared" si="103"/>
        <v/>
      </c>
      <c r="N468" s="21" t="str">
        <f t="shared" si="104"/>
        <v/>
      </c>
    </row>
    <row r="469" spans="1:14" x14ac:dyDescent="0.2">
      <c r="A469" s="15"/>
      <c r="B469" s="28" t="s">
        <v>435</v>
      </c>
      <c r="C469" s="25">
        <v>0</v>
      </c>
      <c r="D469" s="16">
        <v>1</v>
      </c>
      <c r="E469" s="16">
        <v>0</v>
      </c>
      <c r="F469" s="16">
        <v>3</v>
      </c>
      <c r="G469" s="17" t="str">
        <f t="shared" si="99"/>
        <v/>
      </c>
      <c r="H469" s="17">
        <f t="shared" si="100"/>
        <v>5.1046452271567128E-4</v>
      </c>
      <c r="I469" s="17" t="str">
        <f t="shared" si="101"/>
        <v/>
      </c>
      <c r="J469" s="17">
        <f t="shared" si="102"/>
        <v>1.2809564474807857E-3</v>
      </c>
      <c r="K469" s="17" t="str">
        <f t="shared" si="105"/>
        <v xml:space="preserve"> </v>
      </c>
      <c r="L469" s="17">
        <f t="shared" si="106"/>
        <v>2</v>
      </c>
      <c r="M469" s="17" t="str">
        <f t="shared" si="103"/>
        <v/>
      </c>
      <c r="N469" s="21">
        <f t="shared" si="104"/>
        <v>1.0209290454313426E-3</v>
      </c>
    </row>
    <row r="470" spans="1:14" x14ac:dyDescent="0.2">
      <c r="A470" s="15"/>
      <c r="B470" s="28" t="s">
        <v>436</v>
      </c>
      <c r="C470" s="25">
        <v>8</v>
      </c>
      <c r="D470" s="16">
        <v>14</v>
      </c>
      <c r="E470" s="16">
        <v>44</v>
      </c>
      <c r="F470" s="16">
        <v>69</v>
      </c>
      <c r="G470" s="17">
        <f t="shared" si="99"/>
        <v>3.5666518056174765E-3</v>
      </c>
      <c r="H470" s="17">
        <f t="shared" si="100"/>
        <v>7.1465033180193975E-3</v>
      </c>
      <c r="I470" s="17">
        <f t="shared" si="101"/>
        <v>2.024850437183617E-2</v>
      </c>
      <c r="J470" s="17">
        <f t="shared" si="102"/>
        <v>2.9461998292058068E-2</v>
      </c>
      <c r="K470" s="17">
        <f t="shared" si="105"/>
        <v>4.5</v>
      </c>
      <c r="L470" s="17">
        <f t="shared" si="106"/>
        <v>3.9285714285714284</v>
      </c>
      <c r="M470" s="17">
        <f t="shared" si="103"/>
        <v>1.6049933125278644E-2</v>
      </c>
      <c r="N470" s="21">
        <f t="shared" si="104"/>
        <v>2.8075548749361919E-2</v>
      </c>
    </row>
    <row r="471" spans="1:14" x14ac:dyDescent="0.2">
      <c r="A471" s="15"/>
      <c r="B471" s="28" t="s">
        <v>437</v>
      </c>
      <c r="C471" s="25">
        <v>8</v>
      </c>
      <c r="D471" s="16">
        <v>11</v>
      </c>
      <c r="E471" s="16">
        <v>15</v>
      </c>
      <c r="F471" s="16">
        <v>13</v>
      </c>
      <c r="G471" s="17">
        <f t="shared" si="99"/>
        <v>3.5666518056174765E-3</v>
      </c>
      <c r="H471" s="17">
        <f t="shared" si="100"/>
        <v>5.6151097498723839E-3</v>
      </c>
      <c r="I471" s="17">
        <f t="shared" si="101"/>
        <v>6.9028992176714222E-3</v>
      </c>
      <c r="J471" s="17">
        <f t="shared" si="102"/>
        <v>5.5508112724167377E-3</v>
      </c>
      <c r="K471" s="17">
        <f t="shared" si="105"/>
        <v>0.875</v>
      </c>
      <c r="L471" s="17">
        <f t="shared" si="106"/>
        <v>0.18181818181818182</v>
      </c>
      <c r="M471" s="17">
        <f t="shared" si="103"/>
        <v>3.120820329915292E-3</v>
      </c>
      <c r="N471" s="21">
        <f t="shared" si="104"/>
        <v>1.0209290454313426E-3</v>
      </c>
    </row>
    <row r="472" spans="1:14" x14ac:dyDescent="0.2">
      <c r="A472" s="15"/>
      <c r="B472" s="28" t="s">
        <v>438</v>
      </c>
      <c r="C472" s="25"/>
      <c r="D472" s="16"/>
      <c r="E472" s="16">
        <v>0</v>
      </c>
      <c r="F472" s="16">
        <v>1</v>
      </c>
      <c r="G472" s="17" t="str">
        <f t="shared" si="99"/>
        <v/>
      </c>
      <c r="H472" s="17" t="str">
        <f t="shared" si="100"/>
        <v/>
      </c>
      <c r="I472" s="17" t="str">
        <f t="shared" si="101"/>
        <v/>
      </c>
      <c r="J472" s="17">
        <f t="shared" si="102"/>
        <v>4.2698548249359521E-4</v>
      </c>
      <c r="K472" s="17" t="str">
        <f t="shared" si="105"/>
        <v xml:space="preserve"> </v>
      </c>
      <c r="L472" s="17">
        <f t="shared" si="106"/>
        <v>1</v>
      </c>
      <c r="M472" s="17" t="str">
        <f t="shared" si="103"/>
        <v/>
      </c>
      <c r="N472" s="21" t="str">
        <f t="shared" si="104"/>
        <v/>
      </c>
    </row>
    <row r="473" spans="1:14" x14ac:dyDescent="0.2">
      <c r="A473" s="15"/>
      <c r="B473" s="28" t="s">
        <v>439</v>
      </c>
      <c r="C473" s="25">
        <v>3</v>
      </c>
      <c r="D473" s="16">
        <v>3</v>
      </c>
      <c r="E473" s="16">
        <v>40</v>
      </c>
      <c r="F473" s="16">
        <v>42</v>
      </c>
      <c r="G473" s="17">
        <f t="shared" si="99"/>
        <v>1.3374944271065537E-3</v>
      </c>
      <c r="H473" s="17">
        <f t="shared" si="100"/>
        <v>1.5313935681470138E-3</v>
      </c>
      <c r="I473" s="17">
        <f t="shared" si="101"/>
        <v>1.840773124712379E-2</v>
      </c>
      <c r="J473" s="17">
        <f t="shared" si="102"/>
        <v>1.7933390264730998E-2</v>
      </c>
      <c r="K473" s="17">
        <f t="shared" si="105"/>
        <v>12.333333333333334</v>
      </c>
      <c r="L473" s="17">
        <f t="shared" si="106"/>
        <v>13</v>
      </c>
      <c r="M473" s="17">
        <f t="shared" si="103"/>
        <v>1.6495764600980831E-2</v>
      </c>
      <c r="N473" s="21">
        <f t="shared" si="104"/>
        <v>1.9908116385911181E-2</v>
      </c>
    </row>
    <row r="474" spans="1:14" x14ac:dyDescent="0.2">
      <c r="A474" s="15"/>
      <c r="B474" s="28" t="s">
        <v>440</v>
      </c>
      <c r="C474" s="25">
        <v>1</v>
      </c>
      <c r="D474" s="16">
        <v>0</v>
      </c>
      <c r="E474" s="16"/>
      <c r="F474" s="16"/>
      <c r="G474" s="17">
        <f t="shared" si="99"/>
        <v>4.4583147570218456E-4</v>
      </c>
      <c r="H474" s="17" t="str">
        <f t="shared" si="100"/>
        <v/>
      </c>
      <c r="I474" s="17" t="str">
        <f t="shared" si="101"/>
        <v/>
      </c>
      <c r="J474" s="17" t="str">
        <f t="shared" si="102"/>
        <v/>
      </c>
      <c r="K474" s="17">
        <f t="shared" si="105"/>
        <v>-1</v>
      </c>
      <c r="L474" s="17" t="str">
        <f t="shared" si="106"/>
        <v xml:space="preserve"> </v>
      </c>
      <c r="M474" s="17">
        <f t="shared" si="103"/>
        <v>-4.4583147570218456E-4</v>
      </c>
      <c r="N474" s="21" t="str">
        <f t="shared" si="104"/>
        <v/>
      </c>
    </row>
    <row r="475" spans="1:14" x14ac:dyDescent="0.2">
      <c r="A475" s="15"/>
      <c r="B475" s="28" t="s">
        <v>441</v>
      </c>
      <c r="C475" s="25"/>
      <c r="D475" s="16"/>
      <c r="E475" s="16"/>
      <c r="F475" s="16"/>
      <c r="G475" s="17" t="str">
        <f t="shared" si="99"/>
        <v/>
      </c>
      <c r="H475" s="17" t="str">
        <f t="shared" si="100"/>
        <v/>
      </c>
      <c r="I475" s="17" t="str">
        <f t="shared" si="101"/>
        <v/>
      </c>
      <c r="J475" s="17" t="str">
        <f t="shared" si="102"/>
        <v/>
      </c>
      <c r="K475" s="17" t="str">
        <f t="shared" si="105"/>
        <v xml:space="preserve"> </v>
      </c>
      <c r="L475" s="17" t="str">
        <f t="shared" si="106"/>
        <v xml:space="preserve"> </v>
      </c>
      <c r="M475" s="17" t="str">
        <f t="shared" si="103"/>
        <v/>
      </c>
      <c r="N475" s="21" t="str">
        <f t="shared" si="104"/>
        <v/>
      </c>
    </row>
    <row r="476" spans="1:14" x14ac:dyDescent="0.2">
      <c r="A476" s="15"/>
      <c r="B476" s="28" t="s">
        <v>442</v>
      </c>
      <c r="C476" s="25">
        <v>0</v>
      </c>
      <c r="D476" s="16">
        <v>1</v>
      </c>
      <c r="E476" s="16">
        <v>0</v>
      </c>
      <c r="F476" s="16">
        <v>1</v>
      </c>
      <c r="G476" s="17" t="str">
        <f t="shared" si="99"/>
        <v/>
      </c>
      <c r="H476" s="17">
        <f t="shared" si="100"/>
        <v>5.1046452271567128E-4</v>
      </c>
      <c r="I476" s="17" t="str">
        <f t="shared" si="101"/>
        <v/>
      </c>
      <c r="J476" s="17">
        <f t="shared" si="102"/>
        <v>4.2698548249359521E-4</v>
      </c>
      <c r="K476" s="17" t="str">
        <f t="shared" si="105"/>
        <v xml:space="preserve"> </v>
      </c>
      <c r="L476" s="17">
        <f t="shared" si="106"/>
        <v>0</v>
      </c>
      <c r="M476" s="17" t="str">
        <f t="shared" si="103"/>
        <v/>
      </c>
      <c r="N476" s="21">
        <f t="shared" si="104"/>
        <v>0</v>
      </c>
    </row>
    <row r="477" spans="1:14" x14ac:dyDescent="0.2">
      <c r="A477" s="15"/>
      <c r="B477" s="28" t="s">
        <v>443</v>
      </c>
      <c r="C477" s="25"/>
      <c r="D477" s="16"/>
      <c r="E477" s="16">
        <v>0</v>
      </c>
      <c r="F477" s="16">
        <v>3</v>
      </c>
      <c r="G477" s="17" t="str">
        <f t="shared" si="99"/>
        <v/>
      </c>
      <c r="H477" s="17" t="str">
        <f t="shared" si="100"/>
        <v/>
      </c>
      <c r="I477" s="17" t="str">
        <f t="shared" si="101"/>
        <v/>
      </c>
      <c r="J477" s="17">
        <f t="shared" si="102"/>
        <v>1.2809564474807857E-3</v>
      </c>
      <c r="K477" s="17" t="str">
        <f t="shared" si="105"/>
        <v xml:space="preserve"> </v>
      </c>
      <c r="L477" s="17">
        <f t="shared" si="106"/>
        <v>1</v>
      </c>
      <c r="M477" s="17" t="str">
        <f t="shared" si="103"/>
        <v/>
      </c>
      <c r="N477" s="21" t="str">
        <f t="shared" si="104"/>
        <v/>
      </c>
    </row>
    <row r="478" spans="1:14" x14ac:dyDescent="0.2">
      <c r="A478" s="15"/>
      <c r="B478" s="28" t="s">
        <v>444</v>
      </c>
      <c r="C478" s="25">
        <v>1</v>
      </c>
      <c r="D478" s="16">
        <v>8</v>
      </c>
      <c r="E478" s="16">
        <v>1</v>
      </c>
      <c r="F478" s="16">
        <v>5</v>
      </c>
      <c r="G478" s="17">
        <f t="shared" si="99"/>
        <v>4.4583147570218456E-4</v>
      </c>
      <c r="H478" s="17">
        <f t="shared" si="100"/>
        <v>4.0837161817253703E-3</v>
      </c>
      <c r="I478" s="17">
        <f t="shared" si="101"/>
        <v>4.6019328117809482E-4</v>
      </c>
      <c r="J478" s="17">
        <f t="shared" si="102"/>
        <v>2.134927412467976E-3</v>
      </c>
      <c r="K478" s="17">
        <f t="shared" si="105"/>
        <v>0</v>
      </c>
      <c r="L478" s="17">
        <f t="shared" si="106"/>
        <v>-0.375</v>
      </c>
      <c r="M478" s="17">
        <f t="shared" si="103"/>
        <v>0</v>
      </c>
      <c r="N478" s="21">
        <f t="shared" si="104"/>
        <v>-1.5313935681470138E-3</v>
      </c>
    </row>
    <row r="479" spans="1:14" x14ac:dyDescent="0.2">
      <c r="A479" s="15"/>
      <c r="B479" s="28" t="s">
        <v>445</v>
      </c>
      <c r="C479" s="25">
        <v>1</v>
      </c>
      <c r="D479" s="16">
        <v>4</v>
      </c>
      <c r="E479" s="16"/>
      <c r="F479" s="16"/>
      <c r="G479" s="17">
        <f t="shared" si="99"/>
        <v>4.4583147570218456E-4</v>
      </c>
      <c r="H479" s="17">
        <f t="shared" si="100"/>
        <v>2.0418580908626851E-3</v>
      </c>
      <c r="I479" s="17" t="str">
        <f t="shared" si="101"/>
        <v/>
      </c>
      <c r="J479" s="17" t="str">
        <f t="shared" si="102"/>
        <v/>
      </c>
      <c r="K479" s="17">
        <f t="shared" si="105"/>
        <v>-1</v>
      </c>
      <c r="L479" s="17">
        <f t="shared" si="106"/>
        <v>-1</v>
      </c>
      <c r="M479" s="17">
        <f t="shared" si="103"/>
        <v>-4.4583147570218456E-4</v>
      </c>
      <c r="N479" s="21">
        <f t="shared" si="104"/>
        <v>-2.0418580908626851E-3</v>
      </c>
    </row>
    <row r="480" spans="1:14" x14ac:dyDescent="0.2">
      <c r="A480" s="15"/>
      <c r="B480" s="28" t="s">
        <v>446</v>
      </c>
      <c r="C480" s="25">
        <v>6</v>
      </c>
      <c r="D480" s="16">
        <v>58</v>
      </c>
      <c r="E480" s="16">
        <v>2</v>
      </c>
      <c r="F480" s="16">
        <v>8</v>
      </c>
      <c r="G480" s="17">
        <f t="shared" si="99"/>
        <v>2.6749888542131075E-3</v>
      </c>
      <c r="H480" s="17">
        <f t="shared" si="100"/>
        <v>2.9606942317508933E-2</v>
      </c>
      <c r="I480" s="17">
        <f t="shared" si="101"/>
        <v>9.2038656235618964E-4</v>
      </c>
      <c r="J480" s="17">
        <f t="shared" si="102"/>
        <v>3.4158838599487617E-3</v>
      </c>
      <c r="K480" s="17">
        <f t="shared" si="105"/>
        <v>-0.66666666666666663</v>
      </c>
      <c r="L480" s="17">
        <f t="shared" si="106"/>
        <v>-0.86206896551724133</v>
      </c>
      <c r="M480" s="17">
        <f t="shared" si="103"/>
        <v>-1.7833259028087382E-3</v>
      </c>
      <c r="N480" s="21">
        <f t="shared" si="104"/>
        <v>-2.5523226135783561E-2</v>
      </c>
    </row>
    <row r="481" spans="1:14" ht="24" customHeight="1" x14ac:dyDescent="0.2">
      <c r="A481" s="15"/>
      <c r="B481" s="28" t="s">
        <v>447</v>
      </c>
      <c r="C481" s="25"/>
      <c r="D481" s="16"/>
      <c r="E481" s="16">
        <v>0</v>
      </c>
      <c r="F481" s="16">
        <v>2</v>
      </c>
      <c r="G481" s="17" t="str">
        <f t="shared" si="99"/>
        <v/>
      </c>
      <c r="H481" s="17" t="str">
        <f t="shared" si="100"/>
        <v/>
      </c>
      <c r="I481" s="17" t="str">
        <f t="shared" si="101"/>
        <v/>
      </c>
      <c r="J481" s="17">
        <f t="shared" si="102"/>
        <v>8.5397096498719043E-4</v>
      </c>
      <c r="K481" s="17" t="str">
        <f t="shared" si="105"/>
        <v xml:space="preserve"> </v>
      </c>
      <c r="L481" s="17">
        <f t="shared" si="106"/>
        <v>1</v>
      </c>
      <c r="M481" s="17" t="str">
        <f t="shared" si="103"/>
        <v/>
      </c>
      <c r="N481" s="21" t="str">
        <f t="shared" si="104"/>
        <v/>
      </c>
    </row>
    <row r="482" spans="1:14" x14ac:dyDescent="0.2">
      <c r="A482" s="15"/>
      <c r="B482" s="28" t="s">
        <v>448</v>
      </c>
      <c r="C482" s="25"/>
      <c r="D482" s="16"/>
      <c r="E482" s="16"/>
      <c r="F482" s="16"/>
      <c r="G482" s="17" t="str">
        <f t="shared" si="99"/>
        <v/>
      </c>
      <c r="H482" s="17" t="str">
        <f t="shared" si="100"/>
        <v/>
      </c>
      <c r="I482" s="17" t="str">
        <f t="shared" si="101"/>
        <v/>
      </c>
      <c r="J482" s="17" t="str">
        <f t="shared" si="102"/>
        <v/>
      </c>
      <c r="K482" s="17" t="str">
        <f t="shared" si="105"/>
        <v xml:space="preserve"> </v>
      </c>
      <c r="L482" s="17" t="str">
        <f t="shared" si="106"/>
        <v xml:space="preserve"> </v>
      </c>
      <c r="M482" s="17" t="str">
        <f t="shared" si="103"/>
        <v/>
      </c>
      <c r="N482" s="21" t="str">
        <f t="shared" si="104"/>
        <v/>
      </c>
    </row>
    <row r="483" spans="1:14" x14ac:dyDescent="0.2">
      <c r="A483" s="15"/>
      <c r="B483" s="28" t="s">
        <v>449</v>
      </c>
      <c r="C483" s="25">
        <v>0</v>
      </c>
      <c r="D483" s="16">
        <v>3</v>
      </c>
      <c r="E483" s="16">
        <v>0</v>
      </c>
      <c r="F483" s="16">
        <v>2</v>
      </c>
      <c r="G483" s="17" t="str">
        <f t="shared" si="99"/>
        <v/>
      </c>
      <c r="H483" s="17">
        <f t="shared" si="100"/>
        <v>1.5313935681470138E-3</v>
      </c>
      <c r="I483" s="17" t="str">
        <f t="shared" si="101"/>
        <v/>
      </c>
      <c r="J483" s="17">
        <f t="shared" si="102"/>
        <v>8.5397096498719043E-4</v>
      </c>
      <c r="K483" s="17" t="str">
        <f t="shared" si="105"/>
        <v xml:space="preserve"> </v>
      </c>
      <c r="L483" s="17">
        <f t="shared" si="106"/>
        <v>-0.33333333333333331</v>
      </c>
      <c r="M483" s="17" t="str">
        <f t="shared" si="103"/>
        <v/>
      </c>
      <c r="N483" s="21">
        <f t="shared" si="104"/>
        <v>-5.1046452271567128E-4</v>
      </c>
    </row>
    <row r="484" spans="1:14" x14ac:dyDescent="0.2">
      <c r="A484" s="15"/>
      <c r="B484" s="28" t="s">
        <v>450</v>
      </c>
      <c r="C484" s="25">
        <v>1</v>
      </c>
      <c r="D484" s="16">
        <v>1</v>
      </c>
      <c r="E484" s="16">
        <v>0</v>
      </c>
      <c r="F484" s="16">
        <v>3</v>
      </c>
      <c r="G484" s="17">
        <f t="shared" si="99"/>
        <v>4.4583147570218456E-4</v>
      </c>
      <c r="H484" s="17">
        <f t="shared" si="100"/>
        <v>5.1046452271567128E-4</v>
      </c>
      <c r="I484" s="17" t="str">
        <f t="shared" si="101"/>
        <v/>
      </c>
      <c r="J484" s="17">
        <f t="shared" si="102"/>
        <v>1.2809564474807857E-3</v>
      </c>
      <c r="K484" s="17">
        <f t="shared" si="105"/>
        <v>-1</v>
      </c>
      <c r="L484" s="17">
        <f t="shared" si="106"/>
        <v>2</v>
      </c>
      <c r="M484" s="17">
        <f t="shared" si="103"/>
        <v>-4.4583147570218456E-4</v>
      </c>
      <c r="N484" s="21">
        <f t="shared" si="104"/>
        <v>1.0209290454313426E-3</v>
      </c>
    </row>
    <row r="485" spans="1:14" x14ac:dyDescent="0.2">
      <c r="A485" s="15"/>
      <c r="B485" s="28" t="s">
        <v>451</v>
      </c>
      <c r="C485" s="25">
        <v>0</v>
      </c>
      <c r="D485" s="16">
        <v>1</v>
      </c>
      <c r="E485" s="16">
        <v>13</v>
      </c>
      <c r="F485" s="16">
        <v>29</v>
      </c>
      <c r="G485" s="17" t="str">
        <f t="shared" si="99"/>
        <v/>
      </c>
      <c r="H485" s="17">
        <f t="shared" si="100"/>
        <v>5.1046452271567128E-4</v>
      </c>
      <c r="I485" s="17">
        <f t="shared" si="101"/>
        <v>5.9825126553152324E-3</v>
      </c>
      <c r="J485" s="17">
        <f t="shared" si="102"/>
        <v>1.2382578992314262E-2</v>
      </c>
      <c r="K485" s="17">
        <f t="shared" si="105"/>
        <v>1</v>
      </c>
      <c r="L485" s="17">
        <f t="shared" si="106"/>
        <v>28</v>
      </c>
      <c r="M485" s="17" t="str">
        <f t="shared" si="103"/>
        <v/>
      </c>
      <c r="N485" s="21">
        <f t="shared" si="104"/>
        <v>1.4293006636038795E-2</v>
      </c>
    </row>
    <row r="486" spans="1:14" ht="25.5" x14ac:dyDescent="0.2">
      <c r="A486" s="15"/>
      <c r="B486" s="28" t="s">
        <v>452</v>
      </c>
      <c r="C486" s="25"/>
      <c r="D486" s="16"/>
      <c r="E486" s="16">
        <v>0</v>
      </c>
      <c r="F486" s="16">
        <v>1</v>
      </c>
      <c r="G486" s="17" t="str">
        <f t="shared" si="99"/>
        <v/>
      </c>
      <c r="H486" s="17" t="str">
        <f t="shared" si="100"/>
        <v/>
      </c>
      <c r="I486" s="17" t="str">
        <f t="shared" si="101"/>
        <v/>
      </c>
      <c r="J486" s="17">
        <f t="shared" si="102"/>
        <v>4.2698548249359521E-4</v>
      </c>
      <c r="K486" s="17" t="str">
        <f t="shared" si="105"/>
        <v xml:space="preserve"> </v>
      </c>
      <c r="L486" s="17">
        <f t="shared" si="106"/>
        <v>1</v>
      </c>
      <c r="M486" s="17" t="str">
        <f t="shared" si="103"/>
        <v/>
      </c>
      <c r="N486" s="21" t="str">
        <f t="shared" si="104"/>
        <v/>
      </c>
    </row>
    <row r="487" spans="1:14" ht="25.5" x14ac:dyDescent="0.2">
      <c r="A487" s="15"/>
      <c r="B487" s="28" t="s">
        <v>453</v>
      </c>
      <c r="C487" s="25">
        <v>0</v>
      </c>
      <c r="D487" s="16">
        <v>1</v>
      </c>
      <c r="E487" s="16">
        <v>0</v>
      </c>
      <c r="F487" s="16">
        <v>2</v>
      </c>
      <c r="G487" s="17" t="str">
        <f t="shared" si="99"/>
        <v/>
      </c>
      <c r="H487" s="17">
        <f t="shared" si="100"/>
        <v>5.1046452271567128E-4</v>
      </c>
      <c r="I487" s="17" t="str">
        <f t="shared" si="101"/>
        <v/>
      </c>
      <c r="J487" s="17">
        <f t="shared" si="102"/>
        <v>8.5397096498719043E-4</v>
      </c>
      <c r="K487" s="17" t="str">
        <f t="shared" si="105"/>
        <v xml:space="preserve"> </v>
      </c>
      <c r="L487" s="17">
        <f t="shared" si="106"/>
        <v>1</v>
      </c>
      <c r="M487" s="17" t="str">
        <f t="shared" si="103"/>
        <v/>
      </c>
      <c r="N487" s="21">
        <f t="shared" si="104"/>
        <v>5.1046452271567128E-4</v>
      </c>
    </row>
    <row r="488" spans="1:14" ht="25.5" x14ac:dyDescent="0.2">
      <c r="A488" s="15"/>
      <c r="B488" s="28" t="s">
        <v>454</v>
      </c>
      <c r="C488" s="25"/>
      <c r="D488" s="16"/>
      <c r="E488" s="16"/>
      <c r="F488" s="16"/>
      <c r="G488" s="17" t="str">
        <f t="shared" si="99"/>
        <v/>
      </c>
      <c r="H488" s="17" t="str">
        <f t="shared" si="100"/>
        <v/>
      </c>
      <c r="I488" s="17" t="str">
        <f t="shared" si="101"/>
        <v/>
      </c>
      <c r="J488" s="17" t="str">
        <f t="shared" si="102"/>
        <v/>
      </c>
      <c r="K488" s="17" t="str">
        <f t="shared" si="105"/>
        <v xml:space="preserve"> </v>
      </c>
      <c r="L488" s="17" t="str">
        <f t="shared" si="106"/>
        <v xml:space="preserve"> </v>
      </c>
      <c r="M488" s="17" t="str">
        <f t="shared" si="103"/>
        <v/>
      </c>
      <c r="N488" s="21" t="str">
        <f t="shared" si="104"/>
        <v/>
      </c>
    </row>
    <row r="489" spans="1:14" x14ac:dyDescent="0.2">
      <c r="A489" s="15"/>
      <c r="B489" s="28" t="s">
        <v>455</v>
      </c>
      <c r="C489" s="25">
        <v>0</v>
      </c>
      <c r="D489" s="16">
        <v>6</v>
      </c>
      <c r="E489" s="16"/>
      <c r="F489" s="16"/>
      <c r="G489" s="17" t="str">
        <f t="shared" si="99"/>
        <v/>
      </c>
      <c r="H489" s="17">
        <f t="shared" si="100"/>
        <v>3.0627871362940277E-3</v>
      </c>
      <c r="I489" s="17" t="str">
        <f t="shared" si="101"/>
        <v/>
      </c>
      <c r="J489" s="17" t="str">
        <f t="shared" si="102"/>
        <v/>
      </c>
      <c r="K489" s="17" t="str">
        <f t="shared" si="105"/>
        <v xml:space="preserve"> </v>
      </c>
      <c r="L489" s="17">
        <f t="shared" si="106"/>
        <v>-1</v>
      </c>
      <c r="M489" s="17" t="str">
        <f t="shared" si="103"/>
        <v/>
      </c>
      <c r="N489" s="21">
        <f t="shared" si="104"/>
        <v>-3.0627871362940277E-3</v>
      </c>
    </row>
    <row r="490" spans="1:14" ht="25.5" x14ac:dyDescent="0.2">
      <c r="A490" s="15"/>
      <c r="B490" s="28" t="s">
        <v>456</v>
      </c>
      <c r="C490" s="25"/>
      <c r="D490" s="16"/>
      <c r="E490" s="16"/>
      <c r="F490" s="16"/>
      <c r="G490" s="17" t="str">
        <f t="shared" si="99"/>
        <v/>
      </c>
      <c r="H490" s="17" t="str">
        <f t="shared" si="100"/>
        <v/>
      </c>
      <c r="I490" s="17" t="str">
        <f t="shared" si="101"/>
        <v/>
      </c>
      <c r="J490" s="17" t="str">
        <f t="shared" si="102"/>
        <v/>
      </c>
      <c r="K490" s="17" t="str">
        <f t="shared" si="105"/>
        <v xml:space="preserve"> </v>
      </c>
      <c r="L490" s="17" t="str">
        <f t="shared" si="106"/>
        <v xml:space="preserve"> </v>
      </c>
      <c r="M490" s="17" t="str">
        <f t="shared" si="103"/>
        <v/>
      </c>
      <c r="N490" s="21" t="str">
        <f t="shared" si="104"/>
        <v/>
      </c>
    </row>
    <row r="491" spans="1:14" x14ac:dyDescent="0.2">
      <c r="A491" s="15"/>
      <c r="B491" s="28" t="s">
        <v>457</v>
      </c>
      <c r="C491" s="25">
        <v>0</v>
      </c>
      <c r="D491" s="16">
        <v>5</v>
      </c>
      <c r="E491" s="16"/>
      <c r="F491" s="16"/>
      <c r="G491" s="17" t="str">
        <f t="shared" si="99"/>
        <v/>
      </c>
      <c r="H491" s="17">
        <f t="shared" si="100"/>
        <v>2.5523226135783562E-3</v>
      </c>
      <c r="I491" s="17" t="str">
        <f t="shared" si="101"/>
        <v/>
      </c>
      <c r="J491" s="17" t="str">
        <f t="shared" si="102"/>
        <v/>
      </c>
      <c r="K491" s="17" t="str">
        <f t="shared" si="105"/>
        <v xml:space="preserve"> </v>
      </c>
      <c r="L491" s="17">
        <f t="shared" si="106"/>
        <v>-1</v>
      </c>
      <c r="M491" s="17" t="str">
        <f t="shared" si="103"/>
        <v/>
      </c>
      <c r="N491" s="21">
        <f t="shared" si="104"/>
        <v>-2.5523226135783562E-3</v>
      </c>
    </row>
    <row r="492" spans="1:14" x14ac:dyDescent="0.2">
      <c r="A492" s="15"/>
      <c r="B492" s="28" t="s">
        <v>458</v>
      </c>
      <c r="C492" s="25"/>
      <c r="D492" s="16"/>
      <c r="E492" s="16"/>
      <c r="F492" s="16"/>
      <c r="G492" s="17" t="str">
        <f t="shared" si="99"/>
        <v/>
      </c>
      <c r="H492" s="17" t="str">
        <f t="shared" si="100"/>
        <v/>
      </c>
      <c r="I492" s="17" t="str">
        <f t="shared" si="101"/>
        <v/>
      </c>
      <c r="J492" s="17" t="str">
        <f t="shared" si="102"/>
        <v/>
      </c>
      <c r="K492" s="17" t="str">
        <f t="shared" si="105"/>
        <v xml:space="preserve"> </v>
      </c>
      <c r="L492" s="17" t="str">
        <f t="shared" si="106"/>
        <v xml:space="preserve"> </v>
      </c>
      <c r="M492" s="17" t="str">
        <f t="shared" si="103"/>
        <v/>
      </c>
      <c r="N492" s="21" t="str">
        <f t="shared" si="104"/>
        <v/>
      </c>
    </row>
    <row r="493" spans="1:14" x14ac:dyDescent="0.2">
      <c r="A493" s="15"/>
      <c r="B493" s="28" t="s">
        <v>459</v>
      </c>
      <c r="C493" s="25">
        <v>2</v>
      </c>
      <c r="D493" s="16">
        <v>76</v>
      </c>
      <c r="E493" s="16">
        <v>27</v>
      </c>
      <c r="F493" s="16">
        <v>90</v>
      </c>
      <c r="G493" s="17">
        <f t="shared" si="99"/>
        <v>8.9166295140436912E-4</v>
      </c>
      <c r="H493" s="17">
        <f t="shared" si="100"/>
        <v>3.8795303726391013E-2</v>
      </c>
      <c r="I493" s="17">
        <f t="shared" si="101"/>
        <v>1.2425218591808559E-2</v>
      </c>
      <c r="J493" s="17">
        <f t="shared" si="102"/>
        <v>3.8428693424423573E-2</v>
      </c>
      <c r="K493" s="17">
        <f t="shared" si="105"/>
        <v>12.5</v>
      </c>
      <c r="L493" s="17">
        <f t="shared" si="106"/>
        <v>0.18421052631578946</v>
      </c>
      <c r="M493" s="17">
        <f t="shared" si="103"/>
        <v>1.1145786892554615E-2</v>
      </c>
      <c r="N493" s="21">
        <f t="shared" si="104"/>
        <v>7.1465033180193966E-3</v>
      </c>
    </row>
    <row r="494" spans="1:14" x14ac:dyDescent="0.2">
      <c r="A494" s="15"/>
      <c r="B494" s="28" t="s">
        <v>460</v>
      </c>
      <c r="C494" s="25">
        <v>0</v>
      </c>
      <c r="D494" s="16">
        <v>1</v>
      </c>
      <c r="E494" s="16"/>
      <c r="F494" s="16"/>
      <c r="G494" s="17" t="str">
        <f t="shared" si="99"/>
        <v/>
      </c>
      <c r="H494" s="17">
        <f t="shared" si="100"/>
        <v>5.1046452271567128E-4</v>
      </c>
      <c r="I494" s="17" t="str">
        <f t="shared" si="101"/>
        <v/>
      </c>
      <c r="J494" s="17" t="str">
        <f t="shared" si="102"/>
        <v/>
      </c>
      <c r="K494" s="17" t="str">
        <f t="shared" si="105"/>
        <v xml:space="preserve"> </v>
      </c>
      <c r="L494" s="17">
        <f t="shared" si="106"/>
        <v>-1</v>
      </c>
      <c r="M494" s="17" t="str">
        <f t="shared" si="103"/>
        <v/>
      </c>
      <c r="N494" s="21">
        <f t="shared" si="104"/>
        <v>-5.1046452271567128E-4</v>
      </c>
    </row>
    <row r="495" spans="1:14" x14ac:dyDescent="0.2">
      <c r="A495" s="15"/>
      <c r="B495" s="28" t="s">
        <v>461</v>
      </c>
      <c r="C495" s="25"/>
      <c r="D495" s="16"/>
      <c r="E495" s="16">
        <v>0</v>
      </c>
      <c r="F495" s="16">
        <v>1</v>
      </c>
      <c r="G495" s="17" t="str">
        <f t="shared" si="99"/>
        <v/>
      </c>
      <c r="H495" s="17" t="str">
        <f t="shared" si="100"/>
        <v/>
      </c>
      <c r="I495" s="17" t="str">
        <f t="shared" si="101"/>
        <v/>
      </c>
      <c r="J495" s="17">
        <f t="shared" si="102"/>
        <v>4.2698548249359521E-4</v>
      </c>
      <c r="K495" s="17" t="str">
        <f t="shared" si="105"/>
        <v xml:space="preserve"> </v>
      </c>
      <c r="L495" s="17">
        <f t="shared" si="106"/>
        <v>1</v>
      </c>
      <c r="M495" s="17" t="str">
        <f t="shared" si="103"/>
        <v/>
      </c>
      <c r="N495" s="21" t="str">
        <f t="shared" si="104"/>
        <v/>
      </c>
    </row>
    <row r="496" spans="1:14" x14ac:dyDescent="0.2">
      <c r="A496" s="15"/>
      <c r="B496" s="28" t="s">
        <v>462</v>
      </c>
      <c r="C496" s="25"/>
      <c r="D496" s="16"/>
      <c r="E496" s="16"/>
      <c r="F496" s="16"/>
      <c r="G496" s="17" t="str">
        <f t="shared" si="99"/>
        <v/>
      </c>
      <c r="H496" s="17" t="str">
        <f t="shared" si="100"/>
        <v/>
      </c>
      <c r="I496" s="17" t="str">
        <f t="shared" si="101"/>
        <v/>
      </c>
      <c r="J496" s="17" t="str">
        <f t="shared" si="102"/>
        <v/>
      </c>
      <c r="K496" s="17" t="str">
        <f t="shared" si="105"/>
        <v xml:space="preserve"> </v>
      </c>
      <c r="L496" s="17" t="str">
        <f t="shared" si="106"/>
        <v xml:space="preserve"> </v>
      </c>
      <c r="M496" s="17" t="str">
        <f t="shared" si="103"/>
        <v/>
      </c>
      <c r="N496" s="21" t="str">
        <f t="shared" si="104"/>
        <v/>
      </c>
    </row>
    <row r="497" spans="1:14" x14ac:dyDescent="0.2">
      <c r="A497" s="15"/>
      <c r="B497" s="28" t="s">
        <v>463</v>
      </c>
      <c r="C497" s="25">
        <v>0</v>
      </c>
      <c r="D497" s="16">
        <v>9</v>
      </c>
      <c r="E497" s="16">
        <v>1</v>
      </c>
      <c r="F497" s="16">
        <v>1</v>
      </c>
      <c r="G497" s="17" t="str">
        <f t="shared" si="99"/>
        <v/>
      </c>
      <c r="H497" s="17">
        <f t="shared" si="100"/>
        <v>4.5941807044410417E-3</v>
      </c>
      <c r="I497" s="17">
        <f t="shared" si="101"/>
        <v>4.6019328117809482E-4</v>
      </c>
      <c r="J497" s="17">
        <f t="shared" si="102"/>
        <v>4.2698548249359521E-4</v>
      </c>
      <c r="K497" s="17">
        <f t="shared" si="105"/>
        <v>1</v>
      </c>
      <c r="L497" s="17">
        <f t="shared" si="106"/>
        <v>-0.88888888888888884</v>
      </c>
      <c r="M497" s="17" t="str">
        <f t="shared" si="103"/>
        <v/>
      </c>
      <c r="N497" s="21">
        <f t="shared" si="104"/>
        <v>-4.0837161817253703E-3</v>
      </c>
    </row>
    <row r="498" spans="1:14" x14ac:dyDescent="0.2">
      <c r="A498" s="15"/>
      <c r="B498" s="28" t="s">
        <v>464</v>
      </c>
      <c r="C498" s="25">
        <v>0</v>
      </c>
      <c r="D498" s="16">
        <v>2</v>
      </c>
      <c r="E498" s="16"/>
      <c r="F498" s="16"/>
      <c r="G498" s="17" t="str">
        <f t="shared" si="99"/>
        <v/>
      </c>
      <c r="H498" s="17">
        <f t="shared" si="100"/>
        <v>1.0209290454313426E-3</v>
      </c>
      <c r="I498" s="17" t="str">
        <f t="shared" si="101"/>
        <v/>
      </c>
      <c r="J498" s="17" t="str">
        <f t="shared" si="102"/>
        <v/>
      </c>
      <c r="K498" s="17" t="str">
        <f t="shared" si="105"/>
        <v xml:space="preserve"> </v>
      </c>
      <c r="L498" s="17">
        <f t="shared" si="106"/>
        <v>-1</v>
      </c>
      <c r="M498" s="17" t="str">
        <f t="shared" si="103"/>
        <v/>
      </c>
      <c r="N498" s="21">
        <f t="shared" si="104"/>
        <v>-1.0209290454313426E-3</v>
      </c>
    </row>
    <row r="499" spans="1:14" x14ac:dyDescent="0.2">
      <c r="A499" s="15"/>
      <c r="B499" s="28" t="s">
        <v>465</v>
      </c>
      <c r="C499" s="25">
        <v>4</v>
      </c>
      <c r="D499" s="16">
        <v>36</v>
      </c>
      <c r="E499" s="16">
        <v>3</v>
      </c>
      <c r="F499" s="16">
        <v>73</v>
      </c>
      <c r="G499" s="17">
        <f t="shared" ref="G499:G562" si="107">+IF(C499=0,"",C499/C$371)</f>
        <v>1.7833259028087382E-3</v>
      </c>
      <c r="H499" s="17">
        <f t="shared" ref="H499:H562" si="108">+IF(D499=0,"",D499/D$371)</f>
        <v>1.8376722817764167E-2</v>
      </c>
      <c r="I499" s="17">
        <f t="shared" ref="I499:I562" si="109">+IF(E499=0,"",E499/E$371)</f>
        <v>1.3805798435342844E-3</v>
      </c>
      <c r="J499" s="17">
        <f t="shared" ref="J499:J562" si="110">+IF(F499=0,"",F499/F$371)</f>
        <v>3.1169940222032452E-2</v>
      </c>
      <c r="K499" s="17">
        <f t="shared" si="105"/>
        <v>-0.25</v>
      </c>
      <c r="L499" s="17">
        <f t="shared" si="106"/>
        <v>1.0277777777777777</v>
      </c>
      <c r="M499" s="17">
        <f t="shared" ref="M499:M562" si="111">+IF(OR(AND(G499=""),(K499="")),"",G499*K499)</f>
        <v>-4.4583147570218456E-4</v>
      </c>
      <c r="N499" s="21">
        <f t="shared" ref="N499:N562" si="112">+IF(OR(AND(H499=""),(L499="")),"",H499*L499)</f>
        <v>1.8887187340479835E-2</v>
      </c>
    </row>
    <row r="500" spans="1:14" x14ac:dyDescent="0.2">
      <c r="A500" s="15"/>
      <c r="B500" s="28" t="s">
        <v>466</v>
      </c>
      <c r="C500" s="25"/>
      <c r="D500" s="16"/>
      <c r="E500" s="16"/>
      <c r="F500" s="16"/>
      <c r="G500" s="17" t="str">
        <f t="shared" si="107"/>
        <v/>
      </c>
      <c r="H500" s="17" t="str">
        <f t="shared" si="108"/>
        <v/>
      </c>
      <c r="I500" s="17" t="str">
        <f t="shared" si="109"/>
        <v/>
      </c>
      <c r="J500" s="17" t="str">
        <f t="shared" si="110"/>
        <v/>
      </c>
      <c r="K500" s="17" t="str">
        <f t="shared" ref="K500:K563" si="113">+IF(AND(C500=0,E500=0)," ",IF(C500=0,1,IF(E500=0,-1,(E500-C500)/C500)))</f>
        <v xml:space="preserve"> </v>
      </c>
      <c r="L500" s="17" t="str">
        <f t="shared" ref="L500:L563" si="114">+IF(AND(D500=0,F500=0)," ",IF(D500=0,1,IF(F500=0,-1,(F500-D500)/D500)))</f>
        <v xml:space="preserve"> </v>
      </c>
      <c r="M500" s="17" t="str">
        <f t="shared" si="111"/>
        <v/>
      </c>
      <c r="N500" s="21" t="str">
        <f t="shared" si="112"/>
        <v/>
      </c>
    </row>
    <row r="501" spans="1:14" x14ac:dyDescent="0.2">
      <c r="A501" s="15"/>
      <c r="B501" s="28" t="s">
        <v>467</v>
      </c>
      <c r="C501" s="25"/>
      <c r="D501" s="16"/>
      <c r="E501" s="16"/>
      <c r="F501" s="16"/>
      <c r="G501" s="17" t="str">
        <f t="shared" si="107"/>
        <v/>
      </c>
      <c r="H501" s="17" t="str">
        <f t="shared" si="108"/>
        <v/>
      </c>
      <c r="I501" s="17" t="str">
        <f t="shared" si="109"/>
        <v/>
      </c>
      <c r="J501" s="17" t="str">
        <f t="shared" si="110"/>
        <v/>
      </c>
      <c r="K501" s="17" t="str">
        <f t="shared" si="113"/>
        <v xml:space="preserve"> </v>
      </c>
      <c r="L501" s="17" t="str">
        <f t="shared" si="114"/>
        <v xml:space="preserve"> </v>
      </c>
      <c r="M501" s="17" t="str">
        <f t="shared" si="111"/>
        <v/>
      </c>
      <c r="N501" s="21" t="str">
        <f t="shared" si="112"/>
        <v/>
      </c>
    </row>
    <row r="502" spans="1:14" x14ac:dyDescent="0.2">
      <c r="A502" s="15"/>
      <c r="B502" s="28" t="s">
        <v>468</v>
      </c>
      <c r="C502" s="25"/>
      <c r="D502" s="16"/>
      <c r="E502" s="16"/>
      <c r="F502" s="16"/>
      <c r="G502" s="17" t="str">
        <f t="shared" si="107"/>
        <v/>
      </c>
      <c r="H502" s="17" t="str">
        <f t="shared" si="108"/>
        <v/>
      </c>
      <c r="I502" s="17" t="str">
        <f t="shared" si="109"/>
        <v/>
      </c>
      <c r="J502" s="17" t="str">
        <f t="shared" si="110"/>
        <v/>
      </c>
      <c r="K502" s="17" t="str">
        <f t="shared" si="113"/>
        <v xml:space="preserve"> </v>
      </c>
      <c r="L502" s="17" t="str">
        <f t="shared" si="114"/>
        <v xml:space="preserve"> </v>
      </c>
      <c r="M502" s="17" t="str">
        <f t="shared" si="111"/>
        <v/>
      </c>
      <c r="N502" s="21" t="str">
        <f t="shared" si="112"/>
        <v/>
      </c>
    </row>
    <row r="503" spans="1:14" x14ac:dyDescent="0.2">
      <c r="A503" s="15"/>
      <c r="B503" s="28" t="s">
        <v>469</v>
      </c>
      <c r="C503" s="25"/>
      <c r="D503" s="16"/>
      <c r="E503" s="16"/>
      <c r="F503" s="16"/>
      <c r="G503" s="17" t="str">
        <f t="shared" si="107"/>
        <v/>
      </c>
      <c r="H503" s="17" t="str">
        <f t="shared" si="108"/>
        <v/>
      </c>
      <c r="I503" s="17" t="str">
        <f t="shared" si="109"/>
        <v/>
      </c>
      <c r="J503" s="17" t="str">
        <f t="shared" si="110"/>
        <v/>
      </c>
      <c r="K503" s="17" t="str">
        <f t="shared" si="113"/>
        <v xml:space="preserve"> </v>
      </c>
      <c r="L503" s="17" t="str">
        <f t="shared" si="114"/>
        <v xml:space="preserve"> </v>
      </c>
      <c r="M503" s="17" t="str">
        <f t="shared" si="111"/>
        <v/>
      </c>
      <c r="N503" s="21" t="str">
        <f t="shared" si="112"/>
        <v/>
      </c>
    </row>
    <row r="504" spans="1:14" x14ac:dyDescent="0.2">
      <c r="A504" s="15"/>
      <c r="B504" s="28" t="s">
        <v>470</v>
      </c>
      <c r="C504" s="25">
        <v>0</v>
      </c>
      <c r="D504" s="16">
        <v>2</v>
      </c>
      <c r="E504" s="16"/>
      <c r="F504" s="16"/>
      <c r="G504" s="17" t="str">
        <f t="shared" si="107"/>
        <v/>
      </c>
      <c r="H504" s="17">
        <f t="shared" si="108"/>
        <v>1.0209290454313426E-3</v>
      </c>
      <c r="I504" s="17" t="str">
        <f t="shared" si="109"/>
        <v/>
      </c>
      <c r="J504" s="17" t="str">
        <f t="shared" si="110"/>
        <v/>
      </c>
      <c r="K504" s="17" t="str">
        <f t="shared" si="113"/>
        <v xml:space="preserve"> </v>
      </c>
      <c r="L504" s="17">
        <f t="shared" si="114"/>
        <v>-1</v>
      </c>
      <c r="M504" s="17" t="str">
        <f t="shared" si="111"/>
        <v/>
      </c>
      <c r="N504" s="21">
        <f t="shared" si="112"/>
        <v>-1.0209290454313426E-3</v>
      </c>
    </row>
    <row r="505" spans="1:14" x14ac:dyDescent="0.2">
      <c r="A505" s="15"/>
      <c r="B505" s="28" t="s">
        <v>471</v>
      </c>
      <c r="C505" s="25"/>
      <c r="D505" s="16"/>
      <c r="E505" s="16"/>
      <c r="F505" s="16"/>
      <c r="G505" s="17" t="str">
        <f t="shared" si="107"/>
        <v/>
      </c>
      <c r="H505" s="17" t="str">
        <f t="shared" si="108"/>
        <v/>
      </c>
      <c r="I505" s="17" t="str">
        <f t="shared" si="109"/>
        <v/>
      </c>
      <c r="J505" s="17" t="str">
        <f t="shared" si="110"/>
        <v/>
      </c>
      <c r="K505" s="17" t="str">
        <f t="shared" si="113"/>
        <v xml:space="preserve"> </v>
      </c>
      <c r="L505" s="17" t="str">
        <f t="shared" si="114"/>
        <v xml:space="preserve"> </v>
      </c>
      <c r="M505" s="17" t="str">
        <f t="shared" si="111"/>
        <v/>
      </c>
      <c r="N505" s="21" t="str">
        <f t="shared" si="112"/>
        <v/>
      </c>
    </row>
    <row r="506" spans="1:14" x14ac:dyDescent="0.2">
      <c r="A506" s="15"/>
      <c r="B506" s="28" t="s">
        <v>472</v>
      </c>
      <c r="C506" s="25"/>
      <c r="D506" s="16"/>
      <c r="E506" s="16"/>
      <c r="F506" s="16"/>
      <c r="G506" s="17" t="str">
        <f t="shared" si="107"/>
        <v/>
      </c>
      <c r="H506" s="17" t="str">
        <f t="shared" si="108"/>
        <v/>
      </c>
      <c r="I506" s="17" t="str">
        <f t="shared" si="109"/>
        <v/>
      </c>
      <c r="J506" s="17" t="str">
        <f t="shared" si="110"/>
        <v/>
      </c>
      <c r="K506" s="17" t="str">
        <f t="shared" si="113"/>
        <v xml:space="preserve"> </v>
      </c>
      <c r="L506" s="17" t="str">
        <f t="shared" si="114"/>
        <v xml:space="preserve"> </v>
      </c>
      <c r="M506" s="17" t="str">
        <f t="shared" si="111"/>
        <v/>
      </c>
      <c r="N506" s="21" t="str">
        <f t="shared" si="112"/>
        <v/>
      </c>
    </row>
    <row r="507" spans="1:14" x14ac:dyDescent="0.2">
      <c r="A507" s="15"/>
      <c r="B507" s="28" t="s">
        <v>473</v>
      </c>
      <c r="C507" s="25">
        <v>0</v>
      </c>
      <c r="D507" s="16">
        <v>7</v>
      </c>
      <c r="E507" s="16">
        <v>0</v>
      </c>
      <c r="F507" s="16">
        <v>16</v>
      </c>
      <c r="G507" s="17" t="str">
        <f t="shared" si="107"/>
        <v/>
      </c>
      <c r="H507" s="17">
        <f t="shared" si="108"/>
        <v>3.5732516590096988E-3</v>
      </c>
      <c r="I507" s="17" t="str">
        <f t="shared" si="109"/>
        <v/>
      </c>
      <c r="J507" s="17">
        <f t="shared" si="110"/>
        <v>6.8317677198975234E-3</v>
      </c>
      <c r="K507" s="17" t="str">
        <f t="shared" si="113"/>
        <v xml:space="preserve"> </v>
      </c>
      <c r="L507" s="17">
        <f t="shared" si="114"/>
        <v>1.2857142857142858</v>
      </c>
      <c r="M507" s="17" t="str">
        <f t="shared" si="111"/>
        <v/>
      </c>
      <c r="N507" s="21">
        <f t="shared" si="112"/>
        <v>4.5941807044410417E-3</v>
      </c>
    </row>
    <row r="508" spans="1:14" ht="25.5" x14ac:dyDescent="0.2">
      <c r="A508" s="15"/>
      <c r="B508" s="28" t="s">
        <v>474</v>
      </c>
      <c r="C508" s="25"/>
      <c r="D508" s="16"/>
      <c r="E508" s="16"/>
      <c r="F508" s="16"/>
      <c r="G508" s="17" t="str">
        <f t="shared" si="107"/>
        <v/>
      </c>
      <c r="H508" s="17" t="str">
        <f t="shared" si="108"/>
        <v/>
      </c>
      <c r="I508" s="17" t="str">
        <f t="shared" si="109"/>
        <v/>
      </c>
      <c r="J508" s="17" t="str">
        <f t="shared" si="110"/>
        <v/>
      </c>
      <c r="K508" s="17" t="str">
        <f t="shared" si="113"/>
        <v xml:space="preserve"> </v>
      </c>
      <c r="L508" s="17" t="str">
        <f t="shared" si="114"/>
        <v xml:space="preserve"> </v>
      </c>
      <c r="M508" s="17" t="str">
        <f t="shared" si="111"/>
        <v/>
      </c>
      <c r="N508" s="21" t="str">
        <f t="shared" si="112"/>
        <v/>
      </c>
    </row>
    <row r="509" spans="1:14" x14ac:dyDescent="0.2">
      <c r="A509" s="15"/>
      <c r="B509" s="28" t="s">
        <v>475</v>
      </c>
      <c r="C509" s="25">
        <v>0</v>
      </c>
      <c r="D509" s="16">
        <v>7</v>
      </c>
      <c r="E509" s="16"/>
      <c r="F509" s="16"/>
      <c r="G509" s="17" t="str">
        <f t="shared" si="107"/>
        <v/>
      </c>
      <c r="H509" s="17">
        <f t="shared" si="108"/>
        <v>3.5732516590096988E-3</v>
      </c>
      <c r="I509" s="17" t="str">
        <f t="shared" si="109"/>
        <v/>
      </c>
      <c r="J509" s="17" t="str">
        <f t="shared" si="110"/>
        <v/>
      </c>
      <c r="K509" s="17" t="str">
        <f t="shared" si="113"/>
        <v xml:space="preserve"> </v>
      </c>
      <c r="L509" s="17">
        <f t="shared" si="114"/>
        <v>-1</v>
      </c>
      <c r="M509" s="17" t="str">
        <f t="shared" si="111"/>
        <v/>
      </c>
      <c r="N509" s="21">
        <f t="shared" si="112"/>
        <v>-3.5732516590096988E-3</v>
      </c>
    </row>
    <row r="510" spans="1:14" x14ac:dyDescent="0.2">
      <c r="A510" s="15"/>
      <c r="B510" s="28" t="s">
        <v>476</v>
      </c>
      <c r="C510" s="25"/>
      <c r="D510" s="16"/>
      <c r="E510" s="16"/>
      <c r="F510" s="16"/>
      <c r="G510" s="17" t="str">
        <f t="shared" si="107"/>
        <v/>
      </c>
      <c r="H510" s="17" t="str">
        <f t="shared" si="108"/>
        <v/>
      </c>
      <c r="I510" s="17" t="str">
        <f t="shared" si="109"/>
        <v/>
      </c>
      <c r="J510" s="17" t="str">
        <f t="shared" si="110"/>
        <v/>
      </c>
      <c r="K510" s="17" t="str">
        <f t="shared" si="113"/>
        <v xml:space="preserve"> </v>
      </c>
      <c r="L510" s="17" t="str">
        <f t="shared" si="114"/>
        <v xml:space="preserve"> </v>
      </c>
      <c r="M510" s="17" t="str">
        <f t="shared" si="111"/>
        <v/>
      </c>
      <c r="N510" s="21" t="str">
        <f t="shared" si="112"/>
        <v/>
      </c>
    </row>
    <row r="511" spans="1:14" x14ac:dyDescent="0.2">
      <c r="A511" s="15"/>
      <c r="B511" s="28" t="s">
        <v>477</v>
      </c>
      <c r="C511" s="25">
        <v>0</v>
      </c>
      <c r="D511" s="16">
        <v>1</v>
      </c>
      <c r="E511" s="16">
        <v>0</v>
      </c>
      <c r="F511" s="16">
        <v>1</v>
      </c>
      <c r="G511" s="17" t="str">
        <f t="shared" si="107"/>
        <v/>
      </c>
      <c r="H511" s="17">
        <f t="shared" si="108"/>
        <v>5.1046452271567128E-4</v>
      </c>
      <c r="I511" s="17" t="str">
        <f t="shared" si="109"/>
        <v/>
      </c>
      <c r="J511" s="17">
        <f t="shared" si="110"/>
        <v>4.2698548249359521E-4</v>
      </c>
      <c r="K511" s="17" t="str">
        <f t="shared" si="113"/>
        <v xml:space="preserve"> </v>
      </c>
      <c r="L511" s="17">
        <f t="shared" si="114"/>
        <v>0</v>
      </c>
      <c r="M511" s="17" t="str">
        <f t="shared" si="111"/>
        <v/>
      </c>
      <c r="N511" s="21">
        <f t="shared" si="112"/>
        <v>0</v>
      </c>
    </row>
    <row r="512" spans="1:14" x14ac:dyDescent="0.2">
      <c r="A512" s="15"/>
      <c r="B512" s="28" t="s">
        <v>478</v>
      </c>
      <c r="C512" s="25">
        <v>0</v>
      </c>
      <c r="D512" s="16">
        <v>8</v>
      </c>
      <c r="E512" s="16">
        <v>2</v>
      </c>
      <c r="F512" s="16">
        <v>27</v>
      </c>
      <c r="G512" s="17" t="str">
        <f t="shared" si="107"/>
        <v/>
      </c>
      <c r="H512" s="17">
        <f t="shared" si="108"/>
        <v>4.0837161817253703E-3</v>
      </c>
      <c r="I512" s="17">
        <f t="shared" si="109"/>
        <v>9.2038656235618964E-4</v>
      </c>
      <c r="J512" s="17">
        <f t="shared" si="110"/>
        <v>1.152860802732707E-2</v>
      </c>
      <c r="K512" s="17">
        <f t="shared" si="113"/>
        <v>1</v>
      </c>
      <c r="L512" s="17">
        <f t="shared" si="114"/>
        <v>2.375</v>
      </c>
      <c r="M512" s="17" t="str">
        <f t="shared" si="111"/>
        <v/>
      </c>
      <c r="N512" s="21">
        <f t="shared" si="112"/>
        <v>9.698825931597755E-3</v>
      </c>
    </row>
    <row r="513" spans="1:14" x14ac:dyDescent="0.2">
      <c r="A513" s="15"/>
      <c r="B513" s="28" t="s">
        <v>479</v>
      </c>
      <c r="C513" s="25">
        <v>0</v>
      </c>
      <c r="D513" s="16">
        <v>1</v>
      </c>
      <c r="E513" s="16"/>
      <c r="F513" s="16"/>
      <c r="G513" s="17" t="str">
        <f t="shared" si="107"/>
        <v/>
      </c>
      <c r="H513" s="17">
        <f t="shared" si="108"/>
        <v>5.1046452271567128E-4</v>
      </c>
      <c r="I513" s="17" t="str">
        <f t="shared" si="109"/>
        <v/>
      </c>
      <c r="J513" s="17" t="str">
        <f t="shared" si="110"/>
        <v/>
      </c>
      <c r="K513" s="17" t="str">
        <f t="shared" si="113"/>
        <v xml:space="preserve"> </v>
      </c>
      <c r="L513" s="17">
        <f t="shared" si="114"/>
        <v>-1</v>
      </c>
      <c r="M513" s="17" t="str">
        <f t="shared" si="111"/>
        <v/>
      </c>
      <c r="N513" s="21">
        <f t="shared" si="112"/>
        <v>-5.1046452271567128E-4</v>
      </c>
    </row>
    <row r="514" spans="1:14" x14ac:dyDescent="0.2">
      <c r="A514" s="15"/>
      <c r="B514" s="28" t="s">
        <v>480</v>
      </c>
      <c r="C514" s="25">
        <v>0</v>
      </c>
      <c r="D514" s="16">
        <v>4</v>
      </c>
      <c r="E514" s="16">
        <v>0</v>
      </c>
      <c r="F514" s="16">
        <v>7</v>
      </c>
      <c r="G514" s="17" t="str">
        <f t="shared" si="107"/>
        <v/>
      </c>
      <c r="H514" s="17">
        <f t="shared" si="108"/>
        <v>2.0418580908626851E-3</v>
      </c>
      <c r="I514" s="17" t="str">
        <f t="shared" si="109"/>
        <v/>
      </c>
      <c r="J514" s="17">
        <f t="shared" si="110"/>
        <v>2.9888983774551663E-3</v>
      </c>
      <c r="K514" s="17" t="str">
        <f t="shared" si="113"/>
        <v xml:space="preserve"> </v>
      </c>
      <c r="L514" s="17">
        <f t="shared" si="114"/>
        <v>0.75</v>
      </c>
      <c r="M514" s="17" t="str">
        <f t="shared" si="111"/>
        <v/>
      </c>
      <c r="N514" s="21">
        <f t="shared" si="112"/>
        <v>1.5313935681470138E-3</v>
      </c>
    </row>
    <row r="515" spans="1:14" x14ac:dyDescent="0.2">
      <c r="A515" s="15"/>
      <c r="B515" s="28" t="s">
        <v>481</v>
      </c>
      <c r="C515" s="25">
        <v>0</v>
      </c>
      <c r="D515" s="16">
        <v>1</v>
      </c>
      <c r="E515" s="16"/>
      <c r="F515" s="16"/>
      <c r="G515" s="17" t="str">
        <f t="shared" si="107"/>
        <v/>
      </c>
      <c r="H515" s="17">
        <f t="shared" si="108"/>
        <v>5.1046452271567128E-4</v>
      </c>
      <c r="I515" s="17" t="str">
        <f t="shared" si="109"/>
        <v/>
      </c>
      <c r="J515" s="17" t="str">
        <f t="shared" si="110"/>
        <v/>
      </c>
      <c r="K515" s="17" t="str">
        <f t="shared" si="113"/>
        <v xml:space="preserve"> </v>
      </c>
      <c r="L515" s="17">
        <f t="shared" si="114"/>
        <v>-1</v>
      </c>
      <c r="M515" s="17" t="str">
        <f t="shared" si="111"/>
        <v/>
      </c>
      <c r="N515" s="21">
        <f t="shared" si="112"/>
        <v>-5.1046452271567128E-4</v>
      </c>
    </row>
    <row r="516" spans="1:14" x14ac:dyDescent="0.2">
      <c r="A516" s="15"/>
      <c r="B516" s="28" t="s">
        <v>482</v>
      </c>
      <c r="C516" s="25">
        <v>0</v>
      </c>
      <c r="D516" s="16">
        <v>1</v>
      </c>
      <c r="E516" s="16"/>
      <c r="F516" s="16"/>
      <c r="G516" s="17" t="str">
        <f t="shared" si="107"/>
        <v/>
      </c>
      <c r="H516" s="17">
        <f t="shared" si="108"/>
        <v>5.1046452271567128E-4</v>
      </c>
      <c r="I516" s="17" t="str">
        <f t="shared" si="109"/>
        <v/>
      </c>
      <c r="J516" s="17" t="str">
        <f t="shared" si="110"/>
        <v/>
      </c>
      <c r="K516" s="17" t="str">
        <f t="shared" si="113"/>
        <v xml:space="preserve"> </v>
      </c>
      <c r="L516" s="17">
        <f t="shared" si="114"/>
        <v>-1</v>
      </c>
      <c r="M516" s="17" t="str">
        <f t="shared" si="111"/>
        <v/>
      </c>
      <c r="N516" s="21">
        <f t="shared" si="112"/>
        <v>-5.1046452271567128E-4</v>
      </c>
    </row>
    <row r="517" spans="1:14" x14ac:dyDescent="0.2">
      <c r="A517" s="15"/>
      <c r="B517" s="28" t="s">
        <v>483</v>
      </c>
      <c r="C517" s="25">
        <v>2</v>
      </c>
      <c r="D517" s="16">
        <v>75</v>
      </c>
      <c r="E517" s="16">
        <v>0</v>
      </c>
      <c r="F517" s="16">
        <v>2</v>
      </c>
      <c r="G517" s="17">
        <f t="shared" si="107"/>
        <v>8.9166295140436912E-4</v>
      </c>
      <c r="H517" s="17">
        <f t="shared" si="108"/>
        <v>3.8284839203675342E-2</v>
      </c>
      <c r="I517" s="17" t="str">
        <f t="shared" si="109"/>
        <v/>
      </c>
      <c r="J517" s="17">
        <f t="shared" si="110"/>
        <v>8.5397096498719043E-4</v>
      </c>
      <c r="K517" s="17">
        <f t="shared" si="113"/>
        <v>-1</v>
      </c>
      <c r="L517" s="17">
        <f t="shared" si="114"/>
        <v>-0.97333333333333338</v>
      </c>
      <c r="M517" s="17">
        <f t="shared" si="111"/>
        <v>-8.9166295140436912E-4</v>
      </c>
      <c r="N517" s="21">
        <f t="shared" si="112"/>
        <v>-3.7263910158243999E-2</v>
      </c>
    </row>
    <row r="518" spans="1:14" x14ac:dyDescent="0.2">
      <c r="A518" s="15"/>
      <c r="B518" s="28" t="s">
        <v>484</v>
      </c>
      <c r="C518" s="25">
        <v>0</v>
      </c>
      <c r="D518" s="16">
        <v>5</v>
      </c>
      <c r="E518" s="16">
        <v>0</v>
      </c>
      <c r="F518" s="16">
        <v>3</v>
      </c>
      <c r="G518" s="17" t="str">
        <f t="shared" si="107"/>
        <v/>
      </c>
      <c r="H518" s="17">
        <f t="shared" si="108"/>
        <v>2.5523226135783562E-3</v>
      </c>
      <c r="I518" s="17" t="str">
        <f t="shared" si="109"/>
        <v/>
      </c>
      <c r="J518" s="17">
        <f t="shared" si="110"/>
        <v>1.2809564474807857E-3</v>
      </c>
      <c r="K518" s="17" t="str">
        <f t="shared" si="113"/>
        <v xml:space="preserve"> </v>
      </c>
      <c r="L518" s="17">
        <f t="shared" si="114"/>
        <v>-0.4</v>
      </c>
      <c r="M518" s="17" t="str">
        <f t="shared" si="111"/>
        <v/>
      </c>
      <c r="N518" s="21">
        <f t="shared" si="112"/>
        <v>-1.0209290454313426E-3</v>
      </c>
    </row>
    <row r="519" spans="1:14" ht="22.5" customHeight="1" x14ac:dyDescent="0.2">
      <c r="A519" s="15"/>
      <c r="B519" s="28" t="s">
        <v>485</v>
      </c>
      <c r="C519" s="25"/>
      <c r="D519" s="16"/>
      <c r="E519" s="16">
        <v>0</v>
      </c>
      <c r="F519" s="16">
        <v>1</v>
      </c>
      <c r="G519" s="17" t="str">
        <f t="shared" si="107"/>
        <v/>
      </c>
      <c r="H519" s="17" t="str">
        <f t="shared" si="108"/>
        <v/>
      </c>
      <c r="I519" s="17" t="str">
        <f t="shared" si="109"/>
        <v/>
      </c>
      <c r="J519" s="17">
        <f t="shared" si="110"/>
        <v>4.2698548249359521E-4</v>
      </c>
      <c r="K519" s="17" t="str">
        <f t="shared" si="113"/>
        <v xml:space="preserve"> </v>
      </c>
      <c r="L519" s="17">
        <f t="shared" si="114"/>
        <v>1</v>
      </c>
      <c r="M519" s="17" t="str">
        <f t="shared" si="111"/>
        <v/>
      </c>
      <c r="N519" s="21" t="str">
        <f t="shared" si="112"/>
        <v/>
      </c>
    </row>
    <row r="520" spans="1:14" ht="25.5" x14ac:dyDescent="0.2">
      <c r="A520" s="15"/>
      <c r="B520" s="28" t="s">
        <v>486</v>
      </c>
      <c r="C520" s="25"/>
      <c r="D520" s="16"/>
      <c r="E520" s="16"/>
      <c r="F520" s="16"/>
      <c r="G520" s="17" t="str">
        <f t="shared" si="107"/>
        <v/>
      </c>
      <c r="H520" s="17" t="str">
        <f t="shared" si="108"/>
        <v/>
      </c>
      <c r="I520" s="17" t="str">
        <f t="shared" si="109"/>
        <v/>
      </c>
      <c r="J520" s="17" t="str">
        <f t="shared" si="110"/>
        <v/>
      </c>
      <c r="K520" s="17" t="str">
        <f t="shared" si="113"/>
        <v xml:space="preserve"> </v>
      </c>
      <c r="L520" s="17" t="str">
        <f t="shared" si="114"/>
        <v xml:space="preserve"> </v>
      </c>
      <c r="M520" s="17" t="str">
        <f t="shared" si="111"/>
        <v/>
      </c>
      <c r="N520" s="21" t="str">
        <f t="shared" si="112"/>
        <v/>
      </c>
    </row>
    <row r="521" spans="1:14" x14ac:dyDescent="0.2">
      <c r="A521" s="15"/>
      <c r="B521" s="28" t="s">
        <v>487</v>
      </c>
      <c r="C521" s="25"/>
      <c r="D521" s="16"/>
      <c r="E521" s="16"/>
      <c r="F521" s="16"/>
      <c r="G521" s="17" t="str">
        <f t="shared" si="107"/>
        <v/>
      </c>
      <c r="H521" s="17" t="str">
        <f t="shared" si="108"/>
        <v/>
      </c>
      <c r="I521" s="17" t="str">
        <f t="shared" si="109"/>
        <v/>
      </c>
      <c r="J521" s="17" t="str">
        <f t="shared" si="110"/>
        <v/>
      </c>
      <c r="K521" s="17" t="str">
        <f t="shared" si="113"/>
        <v xml:space="preserve"> </v>
      </c>
      <c r="L521" s="17" t="str">
        <f t="shared" si="114"/>
        <v xml:space="preserve"> </v>
      </c>
      <c r="M521" s="17" t="str">
        <f t="shared" si="111"/>
        <v/>
      </c>
      <c r="N521" s="21" t="str">
        <f t="shared" si="112"/>
        <v/>
      </c>
    </row>
    <row r="522" spans="1:14" ht="25.5" x14ac:dyDescent="0.2">
      <c r="A522" s="15"/>
      <c r="B522" s="28" t="s">
        <v>488</v>
      </c>
      <c r="C522" s="25"/>
      <c r="D522" s="16"/>
      <c r="E522" s="16"/>
      <c r="F522" s="16"/>
      <c r="G522" s="17" t="str">
        <f t="shared" si="107"/>
        <v/>
      </c>
      <c r="H522" s="17" t="str">
        <f t="shared" si="108"/>
        <v/>
      </c>
      <c r="I522" s="17" t="str">
        <f t="shared" si="109"/>
        <v/>
      </c>
      <c r="J522" s="17" t="str">
        <f t="shared" si="110"/>
        <v/>
      </c>
      <c r="K522" s="17" t="str">
        <f t="shared" si="113"/>
        <v xml:space="preserve"> </v>
      </c>
      <c r="L522" s="17" t="str">
        <f t="shared" si="114"/>
        <v xml:space="preserve"> </v>
      </c>
      <c r="M522" s="17" t="str">
        <f t="shared" si="111"/>
        <v/>
      </c>
      <c r="N522" s="21" t="str">
        <f t="shared" si="112"/>
        <v/>
      </c>
    </row>
    <row r="523" spans="1:14" x14ac:dyDescent="0.2">
      <c r="A523" s="15"/>
      <c r="B523" s="28" t="s">
        <v>489</v>
      </c>
      <c r="C523" s="25"/>
      <c r="D523" s="16"/>
      <c r="E523" s="16">
        <v>1</v>
      </c>
      <c r="F523" s="16">
        <v>0</v>
      </c>
      <c r="G523" s="17" t="str">
        <f t="shared" si="107"/>
        <v/>
      </c>
      <c r="H523" s="17" t="str">
        <f t="shared" si="108"/>
        <v/>
      </c>
      <c r="I523" s="17">
        <f t="shared" si="109"/>
        <v>4.6019328117809482E-4</v>
      </c>
      <c r="J523" s="17" t="str">
        <f t="shared" si="110"/>
        <v/>
      </c>
      <c r="K523" s="17">
        <f t="shared" si="113"/>
        <v>1</v>
      </c>
      <c r="L523" s="17" t="str">
        <f t="shared" si="114"/>
        <v xml:space="preserve"> </v>
      </c>
      <c r="M523" s="17" t="str">
        <f t="shared" si="111"/>
        <v/>
      </c>
      <c r="N523" s="21" t="str">
        <f t="shared" si="112"/>
        <v/>
      </c>
    </row>
    <row r="524" spans="1:14" ht="25.5" x14ac:dyDescent="0.2">
      <c r="A524" s="15"/>
      <c r="B524" s="28" t="s">
        <v>490</v>
      </c>
      <c r="C524" s="25"/>
      <c r="D524" s="16"/>
      <c r="E524" s="16"/>
      <c r="F524" s="16"/>
      <c r="G524" s="17" t="str">
        <f t="shared" si="107"/>
        <v/>
      </c>
      <c r="H524" s="17" t="str">
        <f t="shared" si="108"/>
        <v/>
      </c>
      <c r="I524" s="17" t="str">
        <f t="shared" si="109"/>
        <v/>
      </c>
      <c r="J524" s="17" t="str">
        <f t="shared" si="110"/>
        <v/>
      </c>
      <c r="K524" s="17" t="str">
        <f t="shared" si="113"/>
        <v xml:space="preserve"> </v>
      </c>
      <c r="L524" s="17" t="str">
        <f t="shared" si="114"/>
        <v xml:space="preserve"> </v>
      </c>
      <c r="M524" s="17" t="str">
        <f t="shared" si="111"/>
        <v/>
      </c>
      <c r="N524" s="21" t="str">
        <f t="shared" si="112"/>
        <v/>
      </c>
    </row>
    <row r="525" spans="1:14" x14ac:dyDescent="0.2">
      <c r="A525" s="15"/>
      <c r="B525" s="28" t="s">
        <v>491</v>
      </c>
      <c r="C525" s="25">
        <v>0</v>
      </c>
      <c r="D525" s="16">
        <v>13</v>
      </c>
      <c r="E525" s="16"/>
      <c r="F525" s="16"/>
      <c r="G525" s="17" t="str">
        <f t="shared" si="107"/>
        <v/>
      </c>
      <c r="H525" s="17">
        <f t="shared" si="108"/>
        <v>6.636038795303726E-3</v>
      </c>
      <c r="I525" s="17" t="str">
        <f t="shared" si="109"/>
        <v/>
      </c>
      <c r="J525" s="17" t="str">
        <f t="shared" si="110"/>
        <v/>
      </c>
      <c r="K525" s="17" t="str">
        <f t="shared" si="113"/>
        <v xml:space="preserve"> </v>
      </c>
      <c r="L525" s="17">
        <f t="shared" si="114"/>
        <v>-1</v>
      </c>
      <c r="M525" s="17" t="str">
        <f t="shared" si="111"/>
        <v/>
      </c>
      <c r="N525" s="21">
        <f t="shared" si="112"/>
        <v>-6.636038795303726E-3</v>
      </c>
    </row>
    <row r="526" spans="1:14" ht="25.5" x14ac:dyDescent="0.2">
      <c r="A526" s="15"/>
      <c r="B526" s="28" t="s">
        <v>492</v>
      </c>
      <c r="C526" s="25"/>
      <c r="D526" s="16"/>
      <c r="E526" s="16">
        <v>0</v>
      </c>
      <c r="F526" s="16">
        <v>1</v>
      </c>
      <c r="G526" s="17" t="str">
        <f t="shared" si="107"/>
        <v/>
      </c>
      <c r="H526" s="17" t="str">
        <f t="shared" si="108"/>
        <v/>
      </c>
      <c r="I526" s="17" t="str">
        <f t="shared" si="109"/>
        <v/>
      </c>
      <c r="J526" s="17">
        <f t="shared" si="110"/>
        <v>4.2698548249359521E-4</v>
      </c>
      <c r="K526" s="17" t="str">
        <f t="shared" si="113"/>
        <v xml:space="preserve"> </v>
      </c>
      <c r="L526" s="17">
        <f t="shared" si="114"/>
        <v>1</v>
      </c>
      <c r="M526" s="17" t="str">
        <f t="shared" si="111"/>
        <v/>
      </c>
      <c r="N526" s="21" t="str">
        <f t="shared" si="112"/>
        <v/>
      </c>
    </row>
    <row r="527" spans="1:14" ht="25.5" x14ac:dyDescent="0.2">
      <c r="A527" s="15"/>
      <c r="B527" s="28" t="s">
        <v>493</v>
      </c>
      <c r="C527" s="25"/>
      <c r="D527" s="16"/>
      <c r="E527" s="16"/>
      <c r="F527" s="16"/>
      <c r="G527" s="17" t="str">
        <f t="shared" si="107"/>
        <v/>
      </c>
      <c r="H527" s="17" t="str">
        <f t="shared" si="108"/>
        <v/>
      </c>
      <c r="I527" s="17" t="str">
        <f t="shared" si="109"/>
        <v/>
      </c>
      <c r="J527" s="17" t="str">
        <f t="shared" si="110"/>
        <v/>
      </c>
      <c r="K527" s="17" t="str">
        <f t="shared" si="113"/>
        <v xml:space="preserve"> </v>
      </c>
      <c r="L527" s="17" t="str">
        <f t="shared" si="114"/>
        <v xml:space="preserve"> </v>
      </c>
      <c r="M527" s="17" t="str">
        <f t="shared" si="111"/>
        <v/>
      </c>
      <c r="N527" s="21" t="str">
        <f t="shared" si="112"/>
        <v/>
      </c>
    </row>
    <row r="528" spans="1:14" x14ac:dyDescent="0.2">
      <c r="A528" s="15"/>
      <c r="B528" s="28" t="s">
        <v>494</v>
      </c>
      <c r="C528" s="25">
        <v>1</v>
      </c>
      <c r="D528" s="16">
        <v>0</v>
      </c>
      <c r="E528" s="16"/>
      <c r="F528" s="16"/>
      <c r="G528" s="17">
        <f t="shared" si="107"/>
        <v>4.4583147570218456E-4</v>
      </c>
      <c r="H528" s="17" t="str">
        <f t="shared" si="108"/>
        <v/>
      </c>
      <c r="I528" s="17" t="str">
        <f t="shared" si="109"/>
        <v/>
      </c>
      <c r="J528" s="17" t="str">
        <f t="shared" si="110"/>
        <v/>
      </c>
      <c r="K528" s="17">
        <f t="shared" si="113"/>
        <v>-1</v>
      </c>
      <c r="L528" s="17" t="str">
        <f t="shared" si="114"/>
        <v xml:space="preserve"> </v>
      </c>
      <c r="M528" s="17">
        <f t="shared" si="111"/>
        <v>-4.4583147570218456E-4</v>
      </c>
      <c r="N528" s="21" t="str">
        <f t="shared" si="112"/>
        <v/>
      </c>
    </row>
    <row r="529" spans="1:14" x14ac:dyDescent="0.2">
      <c r="A529" s="15"/>
      <c r="B529" s="28" t="s">
        <v>495</v>
      </c>
      <c r="C529" s="25">
        <v>54</v>
      </c>
      <c r="D529" s="16">
        <v>24</v>
      </c>
      <c r="E529" s="16"/>
      <c r="F529" s="16"/>
      <c r="G529" s="17">
        <f t="shared" si="107"/>
        <v>2.4074899687917966E-2</v>
      </c>
      <c r="H529" s="17">
        <f t="shared" si="108"/>
        <v>1.2251148545176111E-2</v>
      </c>
      <c r="I529" s="17" t="str">
        <f t="shared" si="109"/>
        <v/>
      </c>
      <c r="J529" s="17" t="str">
        <f t="shared" si="110"/>
        <v/>
      </c>
      <c r="K529" s="17">
        <f t="shared" si="113"/>
        <v>-1</v>
      </c>
      <c r="L529" s="17">
        <f t="shared" si="114"/>
        <v>-1</v>
      </c>
      <c r="M529" s="17">
        <f t="shared" si="111"/>
        <v>-2.4074899687917966E-2</v>
      </c>
      <c r="N529" s="21">
        <f t="shared" si="112"/>
        <v>-1.2251148545176111E-2</v>
      </c>
    </row>
    <row r="530" spans="1:14" ht="25.5" x14ac:dyDescent="0.2">
      <c r="A530" s="15"/>
      <c r="B530" s="28" t="s">
        <v>496</v>
      </c>
      <c r="C530" s="25">
        <v>0</v>
      </c>
      <c r="D530" s="16">
        <v>1</v>
      </c>
      <c r="E530" s="16"/>
      <c r="F530" s="16"/>
      <c r="G530" s="17" t="str">
        <f t="shared" si="107"/>
        <v/>
      </c>
      <c r="H530" s="17">
        <f t="shared" si="108"/>
        <v>5.1046452271567128E-4</v>
      </c>
      <c r="I530" s="17" t="str">
        <f t="shared" si="109"/>
        <v/>
      </c>
      <c r="J530" s="17" t="str">
        <f t="shared" si="110"/>
        <v/>
      </c>
      <c r="K530" s="17" t="str">
        <f t="shared" si="113"/>
        <v xml:space="preserve"> </v>
      </c>
      <c r="L530" s="17">
        <f t="shared" si="114"/>
        <v>-1</v>
      </c>
      <c r="M530" s="17" t="str">
        <f t="shared" si="111"/>
        <v/>
      </c>
      <c r="N530" s="21">
        <f t="shared" si="112"/>
        <v>-5.1046452271567128E-4</v>
      </c>
    </row>
    <row r="531" spans="1:14" ht="25.5" x14ac:dyDescent="0.2">
      <c r="A531" s="15"/>
      <c r="B531" s="28" t="s">
        <v>497</v>
      </c>
      <c r="C531" s="25"/>
      <c r="D531" s="16"/>
      <c r="E531" s="16"/>
      <c r="F531" s="16"/>
      <c r="G531" s="17" t="str">
        <f t="shared" si="107"/>
        <v/>
      </c>
      <c r="H531" s="17" t="str">
        <f t="shared" si="108"/>
        <v/>
      </c>
      <c r="I531" s="17" t="str">
        <f t="shared" si="109"/>
        <v/>
      </c>
      <c r="J531" s="17" t="str">
        <f t="shared" si="110"/>
        <v/>
      </c>
      <c r="K531" s="17" t="str">
        <f t="shared" si="113"/>
        <v xml:space="preserve"> </v>
      </c>
      <c r="L531" s="17" t="str">
        <f t="shared" si="114"/>
        <v xml:space="preserve"> </v>
      </c>
      <c r="M531" s="17" t="str">
        <f t="shared" si="111"/>
        <v/>
      </c>
      <c r="N531" s="21" t="str">
        <f t="shared" si="112"/>
        <v/>
      </c>
    </row>
    <row r="532" spans="1:14" ht="23.25" customHeight="1" x14ac:dyDescent="0.2">
      <c r="A532" s="15"/>
      <c r="B532" s="28" t="s">
        <v>498</v>
      </c>
      <c r="C532" s="25"/>
      <c r="D532" s="16"/>
      <c r="E532" s="16"/>
      <c r="F532" s="16"/>
      <c r="G532" s="17" t="str">
        <f t="shared" si="107"/>
        <v/>
      </c>
      <c r="H532" s="17" t="str">
        <f t="shared" si="108"/>
        <v/>
      </c>
      <c r="I532" s="17" t="str">
        <f t="shared" si="109"/>
        <v/>
      </c>
      <c r="J532" s="17" t="str">
        <f t="shared" si="110"/>
        <v/>
      </c>
      <c r="K532" s="17" t="str">
        <f t="shared" si="113"/>
        <v xml:space="preserve"> </v>
      </c>
      <c r="L532" s="17" t="str">
        <f t="shared" si="114"/>
        <v xml:space="preserve"> </v>
      </c>
      <c r="M532" s="17" t="str">
        <f t="shared" si="111"/>
        <v/>
      </c>
      <c r="N532" s="21" t="str">
        <f t="shared" si="112"/>
        <v/>
      </c>
    </row>
    <row r="533" spans="1:14" ht="25.5" x14ac:dyDescent="0.2">
      <c r="A533" s="15"/>
      <c r="B533" s="28" t="s">
        <v>499</v>
      </c>
      <c r="C533" s="25"/>
      <c r="D533" s="16"/>
      <c r="E533" s="16"/>
      <c r="F533" s="16"/>
      <c r="G533" s="17" t="str">
        <f t="shared" si="107"/>
        <v/>
      </c>
      <c r="H533" s="17" t="str">
        <f t="shared" si="108"/>
        <v/>
      </c>
      <c r="I533" s="17" t="str">
        <f t="shared" si="109"/>
        <v/>
      </c>
      <c r="J533" s="17" t="str">
        <f t="shared" si="110"/>
        <v/>
      </c>
      <c r="K533" s="17" t="str">
        <f t="shared" si="113"/>
        <v xml:space="preserve"> </v>
      </c>
      <c r="L533" s="17" t="str">
        <f t="shared" si="114"/>
        <v xml:space="preserve"> </v>
      </c>
      <c r="M533" s="17" t="str">
        <f t="shared" si="111"/>
        <v/>
      </c>
      <c r="N533" s="21" t="str">
        <f t="shared" si="112"/>
        <v/>
      </c>
    </row>
    <row r="534" spans="1:14" ht="25.5" x14ac:dyDescent="0.2">
      <c r="A534" s="15"/>
      <c r="B534" s="28" t="s">
        <v>500</v>
      </c>
      <c r="C534" s="25"/>
      <c r="D534" s="16"/>
      <c r="E534" s="16"/>
      <c r="F534" s="16"/>
      <c r="G534" s="17" t="str">
        <f t="shared" si="107"/>
        <v/>
      </c>
      <c r="H534" s="17" t="str">
        <f t="shared" si="108"/>
        <v/>
      </c>
      <c r="I534" s="17" t="str">
        <f t="shared" si="109"/>
        <v/>
      </c>
      <c r="J534" s="17" t="str">
        <f t="shared" si="110"/>
        <v/>
      </c>
      <c r="K534" s="17" t="str">
        <f t="shared" si="113"/>
        <v xml:space="preserve"> </v>
      </c>
      <c r="L534" s="17" t="str">
        <f t="shared" si="114"/>
        <v xml:space="preserve"> </v>
      </c>
      <c r="M534" s="17" t="str">
        <f t="shared" si="111"/>
        <v/>
      </c>
      <c r="N534" s="21" t="str">
        <f t="shared" si="112"/>
        <v/>
      </c>
    </row>
    <row r="535" spans="1:14" ht="25.5" x14ac:dyDescent="0.2">
      <c r="A535" s="15"/>
      <c r="B535" s="28" t="s">
        <v>501</v>
      </c>
      <c r="C535" s="25"/>
      <c r="D535" s="16"/>
      <c r="E535" s="16">
        <v>1</v>
      </c>
      <c r="F535" s="16">
        <v>0</v>
      </c>
      <c r="G535" s="17" t="str">
        <f t="shared" si="107"/>
        <v/>
      </c>
      <c r="H535" s="17" t="str">
        <f t="shared" si="108"/>
        <v/>
      </c>
      <c r="I535" s="17">
        <f t="shared" si="109"/>
        <v>4.6019328117809482E-4</v>
      </c>
      <c r="J535" s="17" t="str">
        <f t="shared" si="110"/>
        <v/>
      </c>
      <c r="K535" s="17">
        <f t="shared" si="113"/>
        <v>1</v>
      </c>
      <c r="L535" s="17" t="str">
        <f t="shared" si="114"/>
        <v xml:space="preserve"> </v>
      </c>
      <c r="M535" s="17" t="str">
        <f t="shared" si="111"/>
        <v/>
      </c>
      <c r="N535" s="21" t="str">
        <f t="shared" si="112"/>
        <v/>
      </c>
    </row>
    <row r="536" spans="1:14" x14ac:dyDescent="0.2">
      <c r="A536" s="15"/>
      <c r="B536" s="28" t="s">
        <v>502</v>
      </c>
      <c r="C536" s="25"/>
      <c r="D536" s="16"/>
      <c r="E536" s="16"/>
      <c r="F536" s="16"/>
      <c r="G536" s="17" t="str">
        <f t="shared" si="107"/>
        <v/>
      </c>
      <c r="H536" s="17" t="str">
        <f t="shared" si="108"/>
        <v/>
      </c>
      <c r="I536" s="17" t="str">
        <f t="shared" si="109"/>
        <v/>
      </c>
      <c r="J536" s="17" t="str">
        <f t="shared" si="110"/>
        <v/>
      </c>
      <c r="K536" s="17" t="str">
        <f t="shared" si="113"/>
        <v xml:space="preserve"> </v>
      </c>
      <c r="L536" s="17" t="str">
        <f t="shared" si="114"/>
        <v xml:space="preserve"> </v>
      </c>
      <c r="M536" s="17" t="str">
        <f t="shared" si="111"/>
        <v/>
      </c>
      <c r="N536" s="21" t="str">
        <f t="shared" si="112"/>
        <v/>
      </c>
    </row>
    <row r="537" spans="1:14" ht="25.5" x14ac:dyDescent="0.2">
      <c r="A537" s="15"/>
      <c r="B537" s="28" t="s">
        <v>503</v>
      </c>
      <c r="C537" s="25"/>
      <c r="D537" s="16"/>
      <c r="E537" s="16"/>
      <c r="F537" s="16"/>
      <c r="G537" s="17" t="str">
        <f t="shared" si="107"/>
        <v/>
      </c>
      <c r="H537" s="17" t="str">
        <f t="shared" si="108"/>
        <v/>
      </c>
      <c r="I537" s="17" t="str">
        <f t="shared" si="109"/>
        <v/>
      </c>
      <c r="J537" s="17" t="str">
        <f t="shared" si="110"/>
        <v/>
      </c>
      <c r="K537" s="17" t="str">
        <f t="shared" si="113"/>
        <v xml:space="preserve"> </v>
      </c>
      <c r="L537" s="17" t="str">
        <f t="shared" si="114"/>
        <v xml:space="preserve"> </v>
      </c>
      <c r="M537" s="17" t="str">
        <f t="shared" si="111"/>
        <v/>
      </c>
      <c r="N537" s="21" t="str">
        <f t="shared" si="112"/>
        <v/>
      </c>
    </row>
    <row r="538" spans="1:14" x14ac:dyDescent="0.2">
      <c r="A538" s="15"/>
      <c r="B538" s="28" t="s">
        <v>504</v>
      </c>
      <c r="C538" s="25"/>
      <c r="D538" s="16"/>
      <c r="E538" s="16"/>
      <c r="F538" s="16"/>
      <c r="G538" s="17" t="str">
        <f t="shared" si="107"/>
        <v/>
      </c>
      <c r="H538" s="17" t="str">
        <f t="shared" si="108"/>
        <v/>
      </c>
      <c r="I538" s="17" t="str">
        <f t="shared" si="109"/>
        <v/>
      </c>
      <c r="J538" s="17" t="str">
        <f t="shared" si="110"/>
        <v/>
      </c>
      <c r="K538" s="17" t="str">
        <f t="shared" si="113"/>
        <v xml:space="preserve"> </v>
      </c>
      <c r="L538" s="17" t="str">
        <f t="shared" si="114"/>
        <v xml:space="preserve"> </v>
      </c>
      <c r="M538" s="17" t="str">
        <f t="shared" si="111"/>
        <v/>
      </c>
      <c r="N538" s="21" t="str">
        <f t="shared" si="112"/>
        <v/>
      </c>
    </row>
    <row r="539" spans="1:14" x14ac:dyDescent="0.2">
      <c r="A539" s="15"/>
      <c r="B539" s="28" t="s">
        <v>505</v>
      </c>
      <c r="C539" s="25">
        <v>1</v>
      </c>
      <c r="D539" s="16">
        <v>0</v>
      </c>
      <c r="E539" s="16"/>
      <c r="F539" s="16"/>
      <c r="G539" s="17">
        <f t="shared" si="107"/>
        <v>4.4583147570218456E-4</v>
      </c>
      <c r="H539" s="17" t="str">
        <f t="shared" si="108"/>
        <v/>
      </c>
      <c r="I539" s="17" t="str">
        <f t="shared" si="109"/>
        <v/>
      </c>
      <c r="J539" s="17" t="str">
        <f t="shared" si="110"/>
        <v/>
      </c>
      <c r="K539" s="17">
        <f t="shared" si="113"/>
        <v>-1</v>
      </c>
      <c r="L539" s="17" t="str">
        <f t="shared" si="114"/>
        <v xml:space="preserve"> </v>
      </c>
      <c r="M539" s="17">
        <f t="shared" si="111"/>
        <v>-4.4583147570218456E-4</v>
      </c>
      <c r="N539" s="21" t="str">
        <f t="shared" si="112"/>
        <v/>
      </c>
    </row>
    <row r="540" spans="1:14" x14ac:dyDescent="0.2">
      <c r="A540" s="15"/>
      <c r="B540" s="28" t="s">
        <v>506</v>
      </c>
      <c r="C540" s="25">
        <v>174</v>
      </c>
      <c r="D540" s="16">
        <v>10</v>
      </c>
      <c r="E540" s="16">
        <v>65</v>
      </c>
      <c r="F540" s="16">
        <v>6</v>
      </c>
      <c r="G540" s="17">
        <f t="shared" si="107"/>
        <v>7.7574676772180121E-2</v>
      </c>
      <c r="H540" s="17">
        <f t="shared" si="108"/>
        <v>5.1046452271567124E-3</v>
      </c>
      <c r="I540" s="17">
        <f t="shared" si="109"/>
        <v>2.9912563276576161E-2</v>
      </c>
      <c r="J540" s="17">
        <f t="shared" si="110"/>
        <v>2.5619128949615714E-3</v>
      </c>
      <c r="K540" s="17">
        <f t="shared" si="113"/>
        <v>-0.62643678160919536</v>
      </c>
      <c r="L540" s="17">
        <f t="shared" si="114"/>
        <v>-0.4</v>
      </c>
      <c r="M540" s="17">
        <f t="shared" si="111"/>
        <v>-4.8595630851538119E-2</v>
      </c>
      <c r="N540" s="21">
        <f t="shared" si="112"/>
        <v>-2.0418580908626851E-3</v>
      </c>
    </row>
    <row r="541" spans="1:14" ht="38.25" x14ac:dyDescent="0.2">
      <c r="A541" s="15"/>
      <c r="B541" s="28" t="s">
        <v>507</v>
      </c>
      <c r="C541" s="25"/>
      <c r="D541" s="16"/>
      <c r="E541" s="16">
        <v>4</v>
      </c>
      <c r="F541" s="16">
        <v>4</v>
      </c>
      <c r="G541" s="17" t="str">
        <f t="shared" si="107"/>
        <v/>
      </c>
      <c r="H541" s="17" t="str">
        <f t="shared" si="108"/>
        <v/>
      </c>
      <c r="I541" s="17">
        <f t="shared" si="109"/>
        <v>1.8407731247123793E-3</v>
      </c>
      <c r="J541" s="17">
        <f t="shared" si="110"/>
        <v>1.7079419299743809E-3</v>
      </c>
      <c r="K541" s="17">
        <f t="shared" si="113"/>
        <v>1</v>
      </c>
      <c r="L541" s="17">
        <f t="shared" si="114"/>
        <v>1</v>
      </c>
      <c r="M541" s="17" t="str">
        <f t="shared" si="111"/>
        <v/>
      </c>
      <c r="N541" s="21" t="str">
        <f t="shared" si="112"/>
        <v/>
      </c>
    </row>
    <row r="542" spans="1:14" x14ac:dyDescent="0.2">
      <c r="A542" s="15"/>
      <c r="B542" s="28" t="s">
        <v>508</v>
      </c>
      <c r="C542" s="25"/>
      <c r="D542" s="16"/>
      <c r="E542" s="16"/>
      <c r="F542" s="16"/>
      <c r="G542" s="17" t="str">
        <f t="shared" si="107"/>
        <v/>
      </c>
      <c r="H542" s="17" t="str">
        <f t="shared" si="108"/>
        <v/>
      </c>
      <c r="I542" s="17" t="str">
        <f t="shared" si="109"/>
        <v/>
      </c>
      <c r="J542" s="17" t="str">
        <f t="shared" si="110"/>
        <v/>
      </c>
      <c r="K542" s="17" t="str">
        <f t="shared" si="113"/>
        <v xml:space="preserve"> </v>
      </c>
      <c r="L542" s="17" t="str">
        <f t="shared" si="114"/>
        <v xml:space="preserve"> </v>
      </c>
      <c r="M542" s="17" t="str">
        <f t="shared" si="111"/>
        <v/>
      </c>
      <c r="N542" s="21" t="str">
        <f t="shared" si="112"/>
        <v/>
      </c>
    </row>
    <row r="543" spans="1:14" ht="25.5" x14ac:dyDescent="0.2">
      <c r="A543" s="15"/>
      <c r="B543" s="28" t="s">
        <v>509</v>
      </c>
      <c r="C543" s="25"/>
      <c r="D543" s="16"/>
      <c r="E543" s="16"/>
      <c r="F543" s="16"/>
      <c r="G543" s="17" t="str">
        <f t="shared" si="107"/>
        <v/>
      </c>
      <c r="H543" s="17" t="str">
        <f t="shared" si="108"/>
        <v/>
      </c>
      <c r="I543" s="17" t="str">
        <f t="shared" si="109"/>
        <v/>
      </c>
      <c r="J543" s="17" t="str">
        <f t="shared" si="110"/>
        <v/>
      </c>
      <c r="K543" s="17" t="str">
        <f t="shared" si="113"/>
        <v xml:space="preserve"> </v>
      </c>
      <c r="L543" s="17" t="str">
        <f t="shared" si="114"/>
        <v xml:space="preserve"> </v>
      </c>
      <c r="M543" s="17" t="str">
        <f t="shared" si="111"/>
        <v/>
      </c>
      <c r="N543" s="21" t="str">
        <f t="shared" si="112"/>
        <v/>
      </c>
    </row>
    <row r="544" spans="1:14" ht="25.5" x14ac:dyDescent="0.2">
      <c r="A544" s="15"/>
      <c r="B544" s="28" t="s">
        <v>510</v>
      </c>
      <c r="C544" s="25">
        <v>86</v>
      </c>
      <c r="D544" s="16">
        <v>57</v>
      </c>
      <c r="E544" s="16">
        <v>43</v>
      </c>
      <c r="F544" s="16">
        <v>37</v>
      </c>
      <c r="G544" s="17">
        <f t="shared" si="107"/>
        <v>3.8341506910387874E-2</v>
      </c>
      <c r="H544" s="17">
        <f t="shared" si="108"/>
        <v>2.9096477794793262E-2</v>
      </c>
      <c r="I544" s="17">
        <f t="shared" si="109"/>
        <v>1.9788311090658078E-2</v>
      </c>
      <c r="J544" s="17">
        <f t="shared" si="110"/>
        <v>1.5798462852263023E-2</v>
      </c>
      <c r="K544" s="17">
        <f t="shared" si="113"/>
        <v>-0.5</v>
      </c>
      <c r="L544" s="17">
        <f t="shared" si="114"/>
        <v>-0.35087719298245612</v>
      </c>
      <c r="M544" s="17">
        <f t="shared" si="111"/>
        <v>-1.9170753455193937E-2</v>
      </c>
      <c r="N544" s="21">
        <f t="shared" si="112"/>
        <v>-1.0209290454313425E-2</v>
      </c>
    </row>
    <row r="545" spans="1:14" x14ac:dyDescent="0.2">
      <c r="A545" s="15"/>
      <c r="B545" s="28" t="s">
        <v>511</v>
      </c>
      <c r="C545" s="25">
        <v>0</v>
      </c>
      <c r="D545" s="16">
        <v>1</v>
      </c>
      <c r="E545" s="16">
        <v>5</v>
      </c>
      <c r="F545" s="16">
        <v>7</v>
      </c>
      <c r="G545" s="17" t="str">
        <f t="shared" si="107"/>
        <v/>
      </c>
      <c r="H545" s="17">
        <f t="shared" si="108"/>
        <v>5.1046452271567128E-4</v>
      </c>
      <c r="I545" s="17">
        <f t="shared" si="109"/>
        <v>2.3009664058904738E-3</v>
      </c>
      <c r="J545" s="17">
        <f t="shared" si="110"/>
        <v>2.9888983774551663E-3</v>
      </c>
      <c r="K545" s="17">
        <f t="shared" si="113"/>
        <v>1</v>
      </c>
      <c r="L545" s="17">
        <f t="shared" si="114"/>
        <v>6</v>
      </c>
      <c r="M545" s="17" t="str">
        <f t="shared" si="111"/>
        <v/>
      </c>
      <c r="N545" s="21">
        <f t="shared" si="112"/>
        <v>3.0627871362940277E-3</v>
      </c>
    </row>
    <row r="546" spans="1:14" ht="25.5" x14ac:dyDescent="0.2">
      <c r="A546" s="15"/>
      <c r="B546" s="28" t="s">
        <v>512</v>
      </c>
      <c r="C546" s="25">
        <v>0</v>
      </c>
      <c r="D546" s="16">
        <v>1</v>
      </c>
      <c r="E546" s="16"/>
      <c r="F546" s="16"/>
      <c r="G546" s="17" t="str">
        <f t="shared" si="107"/>
        <v/>
      </c>
      <c r="H546" s="17">
        <f t="shared" si="108"/>
        <v>5.1046452271567128E-4</v>
      </c>
      <c r="I546" s="17" t="str">
        <f t="shared" si="109"/>
        <v/>
      </c>
      <c r="J546" s="17" t="str">
        <f t="shared" si="110"/>
        <v/>
      </c>
      <c r="K546" s="17" t="str">
        <f t="shared" si="113"/>
        <v xml:space="preserve"> </v>
      </c>
      <c r="L546" s="17">
        <f t="shared" si="114"/>
        <v>-1</v>
      </c>
      <c r="M546" s="17" t="str">
        <f t="shared" si="111"/>
        <v/>
      </c>
      <c r="N546" s="21">
        <f t="shared" si="112"/>
        <v>-5.1046452271567128E-4</v>
      </c>
    </row>
    <row r="547" spans="1:14" ht="25.5" x14ac:dyDescent="0.2">
      <c r="A547" s="15"/>
      <c r="B547" s="28" t="s">
        <v>513</v>
      </c>
      <c r="C547" s="25"/>
      <c r="D547" s="16"/>
      <c r="E547" s="16"/>
      <c r="F547" s="16"/>
      <c r="G547" s="17" t="str">
        <f t="shared" si="107"/>
        <v/>
      </c>
      <c r="H547" s="17" t="str">
        <f t="shared" si="108"/>
        <v/>
      </c>
      <c r="I547" s="17" t="str">
        <f t="shared" si="109"/>
        <v/>
      </c>
      <c r="J547" s="17" t="str">
        <f t="shared" si="110"/>
        <v/>
      </c>
      <c r="K547" s="17" t="str">
        <f t="shared" si="113"/>
        <v xml:space="preserve"> </v>
      </c>
      <c r="L547" s="17" t="str">
        <f t="shared" si="114"/>
        <v xml:space="preserve"> </v>
      </c>
      <c r="M547" s="17" t="str">
        <f t="shared" si="111"/>
        <v/>
      </c>
      <c r="N547" s="21" t="str">
        <f t="shared" si="112"/>
        <v/>
      </c>
    </row>
    <row r="548" spans="1:14" x14ac:dyDescent="0.2">
      <c r="A548" s="15"/>
      <c r="B548" s="28" t="s">
        <v>514</v>
      </c>
      <c r="C548" s="25"/>
      <c r="D548" s="16"/>
      <c r="E548" s="16"/>
      <c r="F548" s="16"/>
      <c r="G548" s="17" t="str">
        <f t="shared" si="107"/>
        <v/>
      </c>
      <c r="H548" s="17" t="str">
        <f t="shared" si="108"/>
        <v/>
      </c>
      <c r="I548" s="17" t="str">
        <f t="shared" si="109"/>
        <v/>
      </c>
      <c r="J548" s="17" t="str">
        <f t="shared" si="110"/>
        <v/>
      </c>
      <c r="K548" s="17" t="str">
        <f t="shared" si="113"/>
        <v xml:space="preserve"> </v>
      </c>
      <c r="L548" s="17" t="str">
        <f t="shared" si="114"/>
        <v xml:space="preserve"> </v>
      </c>
      <c r="M548" s="17" t="str">
        <f t="shared" si="111"/>
        <v/>
      </c>
      <c r="N548" s="21" t="str">
        <f t="shared" si="112"/>
        <v/>
      </c>
    </row>
    <row r="549" spans="1:14" x14ac:dyDescent="0.2">
      <c r="A549" s="15"/>
      <c r="B549" s="28" t="s">
        <v>515</v>
      </c>
      <c r="C549" s="25">
        <v>0</v>
      </c>
      <c r="D549" s="16">
        <v>4</v>
      </c>
      <c r="E549" s="16"/>
      <c r="F549" s="16"/>
      <c r="G549" s="17" t="str">
        <f t="shared" si="107"/>
        <v/>
      </c>
      <c r="H549" s="17">
        <f t="shared" si="108"/>
        <v>2.0418580908626851E-3</v>
      </c>
      <c r="I549" s="17" t="str">
        <f t="shared" si="109"/>
        <v/>
      </c>
      <c r="J549" s="17" t="str">
        <f t="shared" si="110"/>
        <v/>
      </c>
      <c r="K549" s="17" t="str">
        <f t="shared" si="113"/>
        <v xml:space="preserve"> </v>
      </c>
      <c r="L549" s="17">
        <f t="shared" si="114"/>
        <v>-1</v>
      </c>
      <c r="M549" s="17" t="str">
        <f t="shared" si="111"/>
        <v/>
      </c>
      <c r="N549" s="21">
        <f t="shared" si="112"/>
        <v>-2.0418580908626851E-3</v>
      </c>
    </row>
    <row r="550" spans="1:14" x14ac:dyDescent="0.2">
      <c r="A550" s="15"/>
      <c r="B550" s="28" t="s">
        <v>516</v>
      </c>
      <c r="C550" s="25"/>
      <c r="D550" s="16"/>
      <c r="E550" s="16"/>
      <c r="F550" s="16"/>
      <c r="G550" s="17" t="str">
        <f t="shared" si="107"/>
        <v/>
      </c>
      <c r="H550" s="17" t="str">
        <f t="shared" si="108"/>
        <v/>
      </c>
      <c r="I550" s="17" t="str">
        <f t="shared" si="109"/>
        <v/>
      </c>
      <c r="J550" s="17" t="str">
        <f t="shared" si="110"/>
        <v/>
      </c>
      <c r="K550" s="17" t="str">
        <f t="shared" si="113"/>
        <v xml:space="preserve"> </v>
      </c>
      <c r="L550" s="17" t="str">
        <f t="shared" si="114"/>
        <v xml:space="preserve"> </v>
      </c>
      <c r="M550" s="17" t="str">
        <f t="shared" si="111"/>
        <v/>
      </c>
      <c r="N550" s="21" t="str">
        <f t="shared" si="112"/>
        <v/>
      </c>
    </row>
    <row r="551" spans="1:14" ht="25.5" x14ac:dyDescent="0.2">
      <c r="A551" s="15"/>
      <c r="B551" s="28" t="s">
        <v>517</v>
      </c>
      <c r="C551" s="25"/>
      <c r="D551" s="16"/>
      <c r="E551" s="16"/>
      <c r="F551" s="16"/>
      <c r="G551" s="17" t="str">
        <f t="shared" si="107"/>
        <v/>
      </c>
      <c r="H551" s="17" t="str">
        <f t="shared" si="108"/>
        <v/>
      </c>
      <c r="I551" s="17" t="str">
        <f t="shared" si="109"/>
        <v/>
      </c>
      <c r="J551" s="17" t="str">
        <f t="shared" si="110"/>
        <v/>
      </c>
      <c r="K551" s="17" t="str">
        <f t="shared" si="113"/>
        <v xml:space="preserve"> </v>
      </c>
      <c r="L551" s="17" t="str">
        <f t="shared" si="114"/>
        <v xml:space="preserve"> </v>
      </c>
      <c r="M551" s="17" t="str">
        <f t="shared" si="111"/>
        <v/>
      </c>
      <c r="N551" s="21" t="str">
        <f t="shared" si="112"/>
        <v/>
      </c>
    </row>
    <row r="552" spans="1:14" ht="25.5" x14ac:dyDescent="0.2">
      <c r="A552" s="15"/>
      <c r="B552" s="28" t="s">
        <v>518</v>
      </c>
      <c r="C552" s="25"/>
      <c r="D552" s="16"/>
      <c r="E552" s="16"/>
      <c r="F552" s="16"/>
      <c r="G552" s="17" t="str">
        <f t="shared" si="107"/>
        <v/>
      </c>
      <c r="H552" s="17" t="str">
        <f t="shared" si="108"/>
        <v/>
      </c>
      <c r="I552" s="17" t="str">
        <f t="shared" si="109"/>
        <v/>
      </c>
      <c r="J552" s="17" t="str">
        <f t="shared" si="110"/>
        <v/>
      </c>
      <c r="K552" s="17" t="str">
        <f t="shared" si="113"/>
        <v xml:space="preserve"> </v>
      </c>
      <c r="L552" s="17" t="str">
        <f t="shared" si="114"/>
        <v xml:space="preserve"> </v>
      </c>
      <c r="M552" s="17" t="str">
        <f t="shared" si="111"/>
        <v/>
      </c>
      <c r="N552" s="21" t="str">
        <f t="shared" si="112"/>
        <v/>
      </c>
    </row>
    <row r="553" spans="1:14" ht="25.5" x14ac:dyDescent="0.2">
      <c r="A553" s="15"/>
      <c r="B553" s="28" t="s">
        <v>519</v>
      </c>
      <c r="C553" s="25">
        <v>0</v>
      </c>
      <c r="D553" s="16">
        <v>31</v>
      </c>
      <c r="E553" s="16">
        <v>0</v>
      </c>
      <c r="F553" s="16">
        <v>1</v>
      </c>
      <c r="G553" s="17" t="str">
        <f t="shared" si="107"/>
        <v/>
      </c>
      <c r="H553" s="17">
        <f t="shared" si="108"/>
        <v>1.582440020418581E-2</v>
      </c>
      <c r="I553" s="17" t="str">
        <f t="shared" si="109"/>
        <v/>
      </c>
      <c r="J553" s="17">
        <f t="shared" si="110"/>
        <v>4.2698548249359521E-4</v>
      </c>
      <c r="K553" s="17" t="str">
        <f t="shared" si="113"/>
        <v xml:space="preserve"> </v>
      </c>
      <c r="L553" s="17">
        <f t="shared" si="114"/>
        <v>-0.967741935483871</v>
      </c>
      <c r="M553" s="17" t="str">
        <f t="shared" si="111"/>
        <v/>
      </c>
      <c r="N553" s="21">
        <f t="shared" si="112"/>
        <v>-1.5313935681470138E-2</v>
      </c>
    </row>
    <row r="554" spans="1:14" ht="25.5" x14ac:dyDescent="0.2">
      <c r="A554" s="15"/>
      <c r="B554" s="28" t="s">
        <v>520</v>
      </c>
      <c r="C554" s="25"/>
      <c r="D554" s="16"/>
      <c r="E554" s="16"/>
      <c r="F554" s="16"/>
      <c r="G554" s="17" t="str">
        <f t="shared" si="107"/>
        <v/>
      </c>
      <c r="H554" s="17" t="str">
        <f t="shared" si="108"/>
        <v/>
      </c>
      <c r="I554" s="17" t="str">
        <f t="shared" si="109"/>
        <v/>
      </c>
      <c r="J554" s="17" t="str">
        <f t="shared" si="110"/>
        <v/>
      </c>
      <c r="K554" s="17" t="str">
        <f t="shared" si="113"/>
        <v xml:space="preserve"> </v>
      </c>
      <c r="L554" s="17" t="str">
        <f t="shared" si="114"/>
        <v xml:space="preserve"> </v>
      </c>
      <c r="M554" s="17" t="str">
        <f t="shared" si="111"/>
        <v/>
      </c>
      <c r="N554" s="21" t="str">
        <f t="shared" si="112"/>
        <v/>
      </c>
    </row>
    <row r="555" spans="1:14" ht="25.5" x14ac:dyDescent="0.2">
      <c r="A555" s="15"/>
      <c r="B555" s="28" t="s">
        <v>521</v>
      </c>
      <c r="C555" s="25"/>
      <c r="D555" s="16"/>
      <c r="E555" s="16"/>
      <c r="F555" s="16"/>
      <c r="G555" s="17" t="str">
        <f t="shared" si="107"/>
        <v/>
      </c>
      <c r="H555" s="17" t="str">
        <f t="shared" si="108"/>
        <v/>
      </c>
      <c r="I555" s="17" t="str">
        <f t="shared" si="109"/>
        <v/>
      </c>
      <c r="J555" s="17" t="str">
        <f t="shared" si="110"/>
        <v/>
      </c>
      <c r="K555" s="17" t="str">
        <f t="shared" si="113"/>
        <v xml:space="preserve"> </v>
      </c>
      <c r="L555" s="17" t="str">
        <f t="shared" si="114"/>
        <v xml:space="preserve"> </v>
      </c>
      <c r="M555" s="17" t="str">
        <f t="shared" si="111"/>
        <v/>
      </c>
      <c r="N555" s="21" t="str">
        <f t="shared" si="112"/>
        <v/>
      </c>
    </row>
    <row r="556" spans="1:14" x14ac:dyDescent="0.2">
      <c r="A556" s="15"/>
      <c r="B556" s="28" t="s">
        <v>522</v>
      </c>
      <c r="C556" s="25"/>
      <c r="D556" s="16"/>
      <c r="E556" s="16"/>
      <c r="F556" s="16"/>
      <c r="G556" s="17" t="str">
        <f t="shared" si="107"/>
        <v/>
      </c>
      <c r="H556" s="17" t="str">
        <f t="shared" si="108"/>
        <v/>
      </c>
      <c r="I556" s="17" t="str">
        <f t="shared" si="109"/>
        <v/>
      </c>
      <c r="J556" s="17" t="str">
        <f t="shared" si="110"/>
        <v/>
      </c>
      <c r="K556" s="17" t="str">
        <f t="shared" si="113"/>
        <v xml:space="preserve"> </v>
      </c>
      <c r="L556" s="17" t="str">
        <f t="shared" si="114"/>
        <v xml:space="preserve"> </v>
      </c>
      <c r="M556" s="17" t="str">
        <f t="shared" si="111"/>
        <v/>
      </c>
      <c r="N556" s="21" t="str">
        <f t="shared" si="112"/>
        <v/>
      </c>
    </row>
    <row r="557" spans="1:14" ht="25.5" x14ac:dyDescent="0.2">
      <c r="A557" s="15"/>
      <c r="B557" s="28" t="s">
        <v>523</v>
      </c>
      <c r="C557" s="25"/>
      <c r="D557" s="16"/>
      <c r="E557" s="16"/>
      <c r="F557" s="16"/>
      <c r="G557" s="17" t="str">
        <f t="shared" si="107"/>
        <v/>
      </c>
      <c r="H557" s="17" t="str">
        <f t="shared" si="108"/>
        <v/>
      </c>
      <c r="I557" s="17" t="str">
        <f t="shared" si="109"/>
        <v/>
      </c>
      <c r="J557" s="17" t="str">
        <f t="shared" si="110"/>
        <v/>
      </c>
      <c r="K557" s="17" t="str">
        <f t="shared" si="113"/>
        <v xml:space="preserve"> </v>
      </c>
      <c r="L557" s="17" t="str">
        <f t="shared" si="114"/>
        <v xml:space="preserve"> </v>
      </c>
      <c r="M557" s="17" t="str">
        <f t="shared" si="111"/>
        <v/>
      </c>
      <c r="N557" s="21" t="str">
        <f t="shared" si="112"/>
        <v/>
      </c>
    </row>
    <row r="558" spans="1:14" x14ac:dyDescent="0.2">
      <c r="A558" s="15"/>
      <c r="B558" s="28" t="s">
        <v>524</v>
      </c>
      <c r="C558" s="25">
        <v>22</v>
      </c>
      <c r="D558" s="16">
        <v>47</v>
      </c>
      <c r="E558" s="16"/>
      <c r="F558" s="16"/>
      <c r="G558" s="17">
        <f t="shared" si="107"/>
        <v>9.80829246544806E-3</v>
      </c>
      <c r="H558" s="17">
        <f t="shared" si="108"/>
        <v>2.399183256763655E-2</v>
      </c>
      <c r="I558" s="17" t="str">
        <f t="shared" si="109"/>
        <v/>
      </c>
      <c r="J558" s="17" t="str">
        <f t="shared" si="110"/>
        <v/>
      </c>
      <c r="K558" s="17">
        <f t="shared" si="113"/>
        <v>-1</v>
      </c>
      <c r="L558" s="17">
        <f t="shared" si="114"/>
        <v>-1</v>
      </c>
      <c r="M558" s="17">
        <f t="shared" si="111"/>
        <v>-9.80829246544806E-3</v>
      </c>
      <c r="N558" s="21">
        <f t="shared" si="112"/>
        <v>-2.399183256763655E-2</v>
      </c>
    </row>
    <row r="559" spans="1:14" ht="24" customHeight="1" x14ac:dyDescent="0.2">
      <c r="A559" s="15"/>
      <c r="B559" s="28" t="s">
        <v>525</v>
      </c>
      <c r="C559" s="25"/>
      <c r="D559" s="16"/>
      <c r="E559" s="16"/>
      <c r="F559" s="16"/>
      <c r="G559" s="17" t="str">
        <f t="shared" si="107"/>
        <v/>
      </c>
      <c r="H559" s="17" t="str">
        <f t="shared" si="108"/>
        <v/>
      </c>
      <c r="I559" s="17" t="str">
        <f t="shared" si="109"/>
        <v/>
      </c>
      <c r="J559" s="17" t="str">
        <f t="shared" si="110"/>
        <v/>
      </c>
      <c r="K559" s="17" t="str">
        <f t="shared" si="113"/>
        <v xml:space="preserve"> </v>
      </c>
      <c r="L559" s="17" t="str">
        <f t="shared" si="114"/>
        <v xml:space="preserve"> </v>
      </c>
      <c r="M559" s="17" t="str">
        <f t="shared" si="111"/>
        <v/>
      </c>
      <c r="N559" s="21" t="str">
        <f t="shared" si="112"/>
        <v/>
      </c>
    </row>
    <row r="560" spans="1:14" ht="25.5" x14ac:dyDescent="0.2">
      <c r="A560" s="15"/>
      <c r="B560" s="28" t="s">
        <v>526</v>
      </c>
      <c r="C560" s="25"/>
      <c r="D560" s="16"/>
      <c r="E560" s="16"/>
      <c r="F560" s="16"/>
      <c r="G560" s="17" t="str">
        <f t="shared" si="107"/>
        <v/>
      </c>
      <c r="H560" s="17" t="str">
        <f t="shared" si="108"/>
        <v/>
      </c>
      <c r="I560" s="17" t="str">
        <f t="shared" si="109"/>
        <v/>
      </c>
      <c r="J560" s="17" t="str">
        <f t="shared" si="110"/>
        <v/>
      </c>
      <c r="K560" s="17" t="str">
        <f t="shared" si="113"/>
        <v xml:space="preserve"> </v>
      </c>
      <c r="L560" s="17" t="str">
        <f t="shared" si="114"/>
        <v xml:space="preserve"> </v>
      </c>
      <c r="M560" s="17" t="str">
        <f t="shared" si="111"/>
        <v/>
      </c>
      <c r="N560" s="21" t="str">
        <f t="shared" si="112"/>
        <v/>
      </c>
    </row>
    <row r="561" spans="1:14" x14ac:dyDescent="0.2">
      <c r="A561" s="15"/>
      <c r="B561" s="28" t="s">
        <v>527</v>
      </c>
      <c r="C561" s="25">
        <v>0</v>
      </c>
      <c r="D561" s="16">
        <v>1</v>
      </c>
      <c r="E561" s="16">
        <v>0</v>
      </c>
      <c r="F561" s="16">
        <v>1</v>
      </c>
      <c r="G561" s="17" t="str">
        <f t="shared" si="107"/>
        <v/>
      </c>
      <c r="H561" s="17">
        <f t="shared" si="108"/>
        <v>5.1046452271567128E-4</v>
      </c>
      <c r="I561" s="17" t="str">
        <f t="shared" si="109"/>
        <v/>
      </c>
      <c r="J561" s="17">
        <f t="shared" si="110"/>
        <v>4.2698548249359521E-4</v>
      </c>
      <c r="K561" s="17" t="str">
        <f t="shared" si="113"/>
        <v xml:space="preserve"> </v>
      </c>
      <c r="L561" s="17">
        <f t="shared" si="114"/>
        <v>0</v>
      </c>
      <c r="M561" s="17" t="str">
        <f t="shared" si="111"/>
        <v/>
      </c>
      <c r="N561" s="21">
        <f t="shared" si="112"/>
        <v>0</v>
      </c>
    </row>
    <row r="562" spans="1:14" x14ac:dyDescent="0.2">
      <c r="A562" s="15"/>
      <c r="B562" s="28" t="s">
        <v>528</v>
      </c>
      <c r="C562" s="25"/>
      <c r="D562" s="16"/>
      <c r="E562" s="16"/>
      <c r="F562" s="16"/>
      <c r="G562" s="17" t="str">
        <f t="shared" si="107"/>
        <v/>
      </c>
      <c r="H562" s="17" t="str">
        <f t="shared" si="108"/>
        <v/>
      </c>
      <c r="I562" s="17" t="str">
        <f t="shared" si="109"/>
        <v/>
      </c>
      <c r="J562" s="17" t="str">
        <f t="shared" si="110"/>
        <v/>
      </c>
      <c r="K562" s="17" t="str">
        <f t="shared" si="113"/>
        <v xml:space="preserve"> </v>
      </c>
      <c r="L562" s="17" t="str">
        <f t="shared" si="114"/>
        <v xml:space="preserve"> </v>
      </c>
      <c r="M562" s="17" t="str">
        <f t="shared" si="111"/>
        <v/>
      </c>
      <c r="N562" s="21" t="str">
        <f t="shared" si="112"/>
        <v/>
      </c>
    </row>
    <row r="563" spans="1:14" x14ac:dyDescent="0.2">
      <c r="A563" s="15"/>
      <c r="B563" s="28" t="s">
        <v>529</v>
      </c>
      <c r="C563" s="25">
        <v>13</v>
      </c>
      <c r="D563" s="16">
        <v>11</v>
      </c>
      <c r="E563" s="16">
        <v>13</v>
      </c>
      <c r="F563" s="16">
        <v>32</v>
      </c>
      <c r="G563" s="17">
        <f t="shared" ref="G563:G604" si="115">+IF(C563=0,"",C563/C$371)</f>
        <v>5.7958091841283999E-3</v>
      </c>
      <c r="H563" s="17">
        <f t="shared" ref="H563:H604" si="116">+IF(D563=0,"",D563/D$371)</f>
        <v>5.6151097498723839E-3</v>
      </c>
      <c r="I563" s="17">
        <f t="shared" ref="I563:I604" si="117">+IF(E563=0,"",E563/E$371)</f>
        <v>5.9825126553152324E-3</v>
      </c>
      <c r="J563" s="17">
        <f t="shared" ref="J563:J604" si="118">+IF(F563=0,"",F563/F$371)</f>
        <v>1.3663535439795047E-2</v>
      </c>
      <c r="K563" s="17">
        <f t="shared" si="113"/>
        <v>0</v>
      </c>
      <c r="L563" s="17">
        <f t="shared" si="114"/>
        <v>1.9090909090909092</v>
      </c>
      <c r="M563" s="17">
        <f t="shared" ref="M563:M604" si="119">+IF(OR(AND(G563=""),(K563="")),"",G563*K563)</f>
        <v>0</v>
      </c>
      <c r="N563" s="21">
        <f t="shared" ref="N563:N604" si="120">+IF(OR(AND(H563=""),(L563="")),"",H563*L563)</f>
        <v>1.0719754977029096E-2</v>
      </c>
    </row>
    <row r="564" spans="1:14" x14ac:dyDescent="0.2">
      <c r="A564" s="15"/>
      <c r="B564" s="28" t="s">
        <v>530</v>
      </c>
      <c r="C564" s="25">
        <v>9</v>
      </c>
      <c r="D564" s="16">
        <v>8</v>
      </c>
      <c r="E564" s="16">
        <v>1</v>
      </c>
      <c r="F564" s="16">
        <v>5</v>
      </c>
      <c r="G564" s="17">
        <f t="shared" si="115"/>
        <v>4.012483281319661E-3</v>
      </c>
      <c r="H564" s="17">
        <f t="shared" si="116"/>
        <v>4.0837161817253703E-3</v>
      </c>
      <c r="I564" s="17">
        <f t="shared" si="117"/>
        <v>4.6019328117809482E-4</v>
      </c>
      <c r="J564" s="17">
        <f t="shared" si="118"/>
        <v>2.134927412467976E-3</v>
      </c>
      <c r="K564" s="17">
        <f t="shared" ref="K564:K604" si="121">+IF(AND(C564=0,E564=0)," ",IF(C564=0,1,IF(E564=0,-1,(E564-C564)/C564)))</f>
        <v>-0.88888888888888884</v>
      </c>
      <c r="L564" s="17">
        <f t="shared" ref="L564:L604" si="122">+IF(AND(D564=0,F564=0)," ",IF(D564=0,1,IF(F564=0,-1,(F564-D564)/D564)))</f>
        <v>-0.375</v>
      </c>
      <c r="M564" s="17">
        <f t="shared" si="119"/>
        <v>-3.5666518056174761E-3</v>
      </c>
      <c r="N564" s="21">
        <f t="shared" si="120"/>
        <v>-1.5313935681470138E-3</v>
      </c>
    </row>
    <row r="565" spans="1:14" ht="25.5" x14ac:dyDescent="0.2">
      <c r="A565" s="15"/>
      <c r="B565" s="28" t="s">
        <v>531</v>
      </c>
      <c r="C565" s="25"/>
      <c r="D565" s="16"/>
      <c r="E565" s="16"/>
      <c r="F565" s="16"/>
      <c r="G565" s="17" t="str">
        <f t="shared" si="115"/>
        <v/>
      </c>
      <c r="H565" s="17" t="str">
        <f t="shared" si="116"/>
        <v/>
      </c>
      <c r="I565" s="17" t="str">
        <f t="shared" si="117"/>
        <v/>
      </c>
      <c r="J565" s="17" t="str">
        <f t="shared" si="118"/>
        <v/>
      </c>
      <c r="K565" s="17" t="str">
        <f t="shared" si="121"/>
        <v xml:space="preserve"> </v>
      </c>
      <c r="L565" s="17" t="str">
        <f t="shared" si="122"/>
        <v xml:space="preserve"> </v>
      </c>
      <c r="M565" s="17" t="str">
        <f t="shared" si="119"/>
        <v/>
      </c>
      <c r="N565" s="21" t="str">
        <f t="shared" si="120"/>
        <v/>
      </c>
    </row>
    <row r="566" spans="1:14" x14ac:dyDescent="0.2">
      <c r="A566" s="15"/>
      <c r="B566" s="28" t="s">
        <v>532</v>
      </c>
      <c r="C566" s="25"/>
      <c r="D566" s="16"/>
      <c r="E566" s="16"/>
      <c r="F566" s="16"/>
      <c r="G566" s="17" t="str">
        <f t="shared" si="115"/>
        <v/>
      </c>
      <c r="H566" s="17" t="str">
        <f t="shared" si="116"/>
        <v/>
      </c>
      <c r="I566" s="17" t="str">
        <f t="shared" si="117"/>
        <v/>
      </c>
      <c r="J566" s="17" t="str">
        <f t="shared" si="118"/>
        <v/>
      </c>
      <c r="K566" s="17" t="str">
        <f t="shared" si="121"/>
        <v xml:space="preserve"> </v>
      </c>
      <c r="L566" s="17" t="str">
        <f t="shared" si="122"/>
        <v xml:space="preserve"> </v>
      </c>
      <c r="M566" s="17" t="str">
        <f t="shared" si="119"/>
        <v/>
      </c>
      <c r="N566" s="21" t="str">
        <f t="shared" si="120"/>
        <v/>
      </c>
    </row>
    <row r="567" spans="1:14" x14ac:dyDescent="0.2">
      <c r="A567" s="15"/>
      <c r="B567" s="28" t="s">
        <v>533</v>
      </c>
      <c r="C567" s="25">
        <v>11</v>
      </c>
      <c r="D567" s="16">
        <v>56</v>
      </c>
      <c r="E567" s="16">
        <v>1</v>
      </c>
      <c r="F567" s="16">
        <v>17</v>
      </c>
      <c r="G567" s="17">
        <f t="shared" si="115"/>
        <v>4.90414623272403E-3</v>
      </c>
      <c r="H567" s="17">
        <f t="shared" si="116"/>
        <v>2.858601327207759E-2</v>
      </c>
      <c r="I567" s="17">
        <f t="shared" si="117"/>
        <v>4.6019328117809482E-4</v>
      </c>
      <c r="J567" s="17">
        <f t="shared" si="118"/>
        <v>7.2587532023911184E-3</v>
      </c>
      <c r="K567" s="17">
        <f t="shared" si="121"/>
        <v>-0.90909090909090906</v>
      </c>
      <c r="L567" s="17">
        <f t="shared" si="122"/>
        <v>-0.6964285714285714</v>
      </c>
      <c r="M567" s="17">
        <f t="shared" si="119"/>
        <v>-4.4583147570218451E-3</v>
      </c>
      <c r="N567" s="21">
        <f t="shared" si="120"/>
        <v>-1.9908116385911178E-2</v>
      </c>
    </row>
    <row r="568" spans="1:14" x14ac:dyDescent="0.2">
      <c r="A568" s="15"/>
      <c r="B568" s="28" t="s">
        <v>534</v>
      </c>
      <c r="C568" s="25">
        <v>0</v>
      </c>
      <c r="D568" s="16">
        <v>4</v>
      </c>
      <c r="E568" s="16">
        <v>0</v>
      </c>
      <c r="F568" s="16">
        <v>9</v>
      </c>
      <c r="G568" s="17" t="str">
        <f t="shared" si="115"/>
        <v/>
      </c>
      <c r="H568" s="17">
        <f t="shared" si="116"/>
        <v>2.0418580908626851E-3</v>
      </c>
      <c r="I568" s="17" t="str">
        <f t="shared" si="117"/>
        <v/>
      </c>
      <c r="J568" s="17">
        <f t="shared" si="118"/>
        <v>3.8428693424423571E-3</v>
      </c>
      <c r="K568" s="17" t="str">
        <f t="shared" si="121"/>
        <v xml:space="preserve"> </v>
      </c>
      <c r="L568" s="17">
        <f t="shared" si="122"/>
        <v>1.25</v>
      </c>
      <c r="M568" s="17" t="str">
        <f t="shared" si="119"/>
        <v/>
      </c>
      <c r="N568" s="21">
        <f t="shared" si="120"/>
        <v>2.5523226135783566E-3</v>
      </c>
    </row>
    <row r="569" spans="1:14" x14ac:dyDescent="0.2">
      <c r="A569" s="15"/>
      <c r="B569" s="28" t="s">
        <v>535</v>
      </c>
      <c r="C569" s="25"/>
      <c r="D569" s="16"/>
      <c r="E569" s="16"/>
      <c r="F569" s="16"/>
      <c r="G569" s="17" t="str">
        <f t="shared" si="115"/>
        <v/>
      </c>
      <c r="H569" s="17" t="str">
        <f t="shared" si="116"/>
        <v/>
      </c>
      <c r="I569" s="17" t="str">
        <f t="shared" si="117"/>
        <v/>
      </c>
      <c r="J569" s="17" t="str">
        <f t="shared" si="118"/>
        <v/>
      </c>
      <c r="K569" s="17" t="str">
        <f t="shared" si="121"/>
        <v xml:space="preserve"> </v>
      </c>
      <c r="L569" s="17" t="str">
        <f t="shared" si="122"/>
        <v xml:space="preserve"> </v>
      </c>
      <c r="M569" s="17" t="str">
        <f t="shared" si="119"/>
        <v/>
      </c>
      <c r="N569" s="21" t="str">
        <f t="shared" si="120"/>
        <v/>
      </c>
    </row>
    <row r="570" spans="1:14" x14ac:dyDescent="0.2">
      <c r="A570" s="15"/>
      <c r="B570" s="28" t="s">
        <v>536</v>
      </c>
      <c r="C570" s="25"/>
      <c r="D570" s="16"/>
      <c r="E570" s="16"/>
      <c r="F570" s="16"/>
      <c r="G570" s="17" t="str">
        <f t="shared" si="115"/>
        <v/>
      </c>
      <c r="H570" s="17" t="str">
        <f t="shared" si="116"/>
        <v/>
      </c>
      <c r="I570" s="17" t="str">
        <f t="shared" si="117"/>
        <v/>
      </c>
      <c r="J570" s="17" t="str">
        <f t="shared" si="118"/>
        <v/>
      </c>
      <c r="K570" s="17" t="str">
        <f t="shared" si="121"/>
        <v xml:space="preserve"> </v>
      </c>
      <c r="L570" s="17" t="str">
        <f t="shared" si="122"/>
        <v xml:space="preserve"> </v>
      </c>
      <c r="M570" s="17" t="str">
        <f t="shared" si="119"/>
        <v/>
      </c>
      <c r="N570" s="21" t="str">
        <f t="shared" si="120"/>
        <v/>
      </c>
    </row>
    <row r="571" spans="1:14" x14ac:dyDescent="0.2">
      <c r="A571" s="15"/>
      <c r="B571" s="28" t="s">
        <v>537</v>
      </c>
      <c r="C571" s="25">
        <v>8</v>
      </c>
      <c r="D571" s="16">
        <v>1</v>
      </c>
      <c r="E571" s="16">
        <v>9</v>
      </c>
      <c r="F571" s="16">
        <v>2</v>
      </c>
      <c r="G571" s="17">
        <f t="shared" si="115"/>
        <v>3.5666518056174765E-3</v>
      </c>
      <c r="H571" s="17">
        <f t="shared" si="116"/>
        <v>5.1046452271567128E-4</v>
      </c>
      <c r="I571" s="17">
        <f t="shared" si="117"/>
        <v>4.1417395306028535E-3</v>
      </c>
      <c r="J571" s="17">
        <f t="shared" si="118"/>
        <v>8.5397096498719043E-4</v>
      </c>
      <c r="K571" s="17">
        <f t="shared" si="121"/>
        <v>0.125</v>
      </c>
      <c r="L571" s="17">
        <f t="shared" si="122"/>
        <v>1</v>
      </c>
      <c r="M571" s="17">
        <f t="shared" si="119"/>
        <v>4.4583147570218456E-4</v>
      </c>
      <c r="N571" s="21">
        <f t="shared" si="120"/>
        <v>5.1046452271567128E-4</v>
      </c>
    </row>
    <row r="572" spans="1:14" x14ac:dyDescent="0.2">
      <c r="A572" s="15"/>
      <c r="B572" s="28" t="s">
        <v>538</v>
      </c>
      <c r="C572" s="25">
        <v>1</v>
      </c>
      <c r="D572" s="16">
        <v>0</v>
      </c>
      <c r="E572" s="16">
        <v>0</v>
      </c>
      <c r="F572" s="16">
        <v>1</v>
      </c>
      <c r="G572" s="17">
        <f t="shared" si="115"/>
        <v>4.4583147570218456E-4</v>
      </c>
      <c r="H572" s="17" t="str">
        <f t="shared" si="116"/>
        <v/>
      </c>
      <c r="I572" s="17" t="str">
        <f t="shared" si="117"/>
        <v/>
      </c>
      <c r="J572" s="17">
        <f t="shared" si="118"/>
        <v>4.2698548249359521E-4</v>
      </c>
      <c r="K572" s="17">
        <f t="shared" si="121"/>
        <v>-1</v>
      </c>
      <c r="L572" s="17">
        <f t="shared" si="122"/>
        <v>1</v>
      </c>
      <c r="M572" s="17">
        <f t="shared" si="119"/>
        <v>-4.4583147570218456E-4</v>
      </c>
      <c r="N572" s="21" t="str">
        <f t="shared" si="120"/>
        <v/>
      </c>
    </row>
    <row r="573" spans="1:14" x14ac:dyDescent="0.2">
      <c r="A573" s="15"/>
      <c r="B573" s="28" t="s">
        <v>539</v>
      </c>
      <c r="C573" s="25"/>
      <c r="D573" s="16"/>
      <c r="E573" s="16">
        <v>1</v>
      </c>
      <c r="F573" s="16">
        <v>0</v>
      </c>
      <c r="G573" s="17" t="str">
        <f t="shared" si="115"/>
        <v/>
      </c>
      <c r="H573" s="17" t="str">
        <f t="shared" si="116"/>
        <v/>
      </c>
      <c r="I573" s="17">
        <f t="shared" si="117"/>
        <v>4.6019328117809482E-4</v>
      </c>
      <c r="J573" s="17" t="str">
        <f t="shared" si="118"/>
        <v/>
      </c>
      <c r="K573" s="17">
        <f t="shared" si="121"/>
        <v>1</v>
      </c>
      <c r="L573" s="17" t="str">
        <f t="shared" si="122"/>
        <v xml:space="preserve"> </v>
      </c>
      <c r="M573" s="17" t="str">
        <f t="shared" si="119"/>
        <v/>
      </c>
      <c r="N573" s="21" t="str">
        <f t="shared" si="120"/>
        <v/>
      </c>
    </row>
    <row r="574" spans="1:14" x14ac:dyDescent="0.2">
      <c r="A574" s="15"/>
      <c r="B574" s="28" t="s">
        <v>540</v>
      </c>
      <c r="C574" s="25"/>
      <c r="D574" s="16"/>
      <c r="E574" s="16"/>
      <c r="F574" s="16"/>
      <c r="G574" s="17" t="str">
        <f t="shared" si="115"/>
        <v/>
      </c>
      <c r="H574" s="17" t="str">
        <f t="shared" si="116"/>
        <v/>
      </c>
      <c r="I574" s="17" t="str">
        <f t="shared" si="117"/>
        <v/>
      </c>
      <c r="J574" s="17" t="str">
        <f t="shared" si="118"/>
        <v/>
      </c>
      <c r="K574" s="17" t="str">
        <f t="shared" si="121"/>
        <v xml:space="preserve"> </v>
      </c>
      <c r="L574" s="17" t="str">
        <f t="shared" si="122"/>
        <v xml:space="preserve"> </v>
      </c>
      <c r="M574" s="17" t="str">
        <f t="shared" si="119"/>
        <v/>
      </c>
      <c r="N574" s="21" t="str">
        <f t="shared" si="120"/>
        <v/>
      </c>
    </row>
    <row r="575" spans="1:14" x14ac:dyDescent="0.2">
      <c r="A575" s="15"/>
      <c r="B575" s="28" t="s">
        <v>541</v>
      </c>
      <c r="C575" s="25"/>
      <c r="D575" s="16"/>
      <c r="E575" s="16"/>
      <c r="F575" s="16"/>
      <c r="G575" s="17" t="str">
        <f t="shared" si="115"/>
        <v/>
      </c>
      <c r="H575" s="17" t="str">
        <f t="shared" si="116"/>
        <v/>
      </c>
      <c r="I575" s="17" t="str">
        <f t="shared" si="117"/>
        <v/>
      </c>
      <c r="J575" s="17" t="str">
        <f t="shared" si="118"/>
        <v/>
      </c>
      <c r="K575" s="17" t="str">
        <f t="shared" si="121"/>
        <v xml:space="preserve"> </v>
      </c>
      <c r="L575" s="17" t="str">
        <f t="shared" si="122"/>
        <v xml:space="preserve"> </v>
      </c>
      <c r="M575" s="17" t="str">
        <f t="shared" si="119"/>
        <v/>
      </c>
      <c r="N575" s="21" t="str">
        <f t="shared" si="120"/>
        <v/>
      </c>
    </row>
    <row r="576" spans="1:14" x14ac:dyDescent="0.2">
      <c r="A576" s="15"/>
      <c r="B576" s="28" t="s">
        <v>542</v>
      </c>
      <c r="C576" s="25"/>
      <c r="D576" s="16"/>
      <c r="E576" s="16"/>
      <c r="F576" s="16"/>
      <c r="G576" s="17" t="str">
        <f t="shared" si="115"/>
        <v/>
      </c>
      <c r="H576" s="17" t="str">
        <f t="shared" si="116"/>
        <v/>
      </c>
      <c r="I576" s="17" t="str">
        <f t="shared" si="117"/>
        <v/>
      </c>
      <c r="J576" s="17" t="str">
        <f t="shared" si="118"/>
        <v/>
      </c>
      <c r="K576" s="17" t="str">
        <f t="shared" si="121"/>
        <v xml:space="preserve"> </v>
      </c>
      <c r="L576" s="17" t="str">
        <f t="shared" si="122"/>
        <v xml:space="preserve"> </v>
      </c>
      <c r="M576" s="17" t="str">
        <f t="shared" si="119"/>
        <v/>
      </c>
      <c r="N576" s="21" t="str">
        <f t="shared" si="120"/>
        <v/>
      </c>
    </row>
    <row r="577" spans="1:14" ht="25.5" x14ac:dyDescent="0.2">
      <c r="A577" s="15"/>
      <c r="B577" s="28" t="s">
        <v>543</v>
      </c>
      <c r="C577" s="25"/>
      <c r="D577" s="16"/>
      <c r="E577" s="16">
        <v>0</v>
      </c>
      <c r="F577" s="16">
        <v>1</v>
      </c>
      <c r="G577" s="17" t="str">
        <f t="shared" si="115"/>
        <v/>
      </c>
      <c r="H577" s="17" t="str">
        <f t="shared" si="116"/>
        <v/>
      </c>
      <c r="I577" s="17" t="str">
        <f t="shared" si="117"/>
        <v/>
      </c>
      <c r="J577" s="17">
        <f t="shared" si="118"/>
        <v>4.2698548249359521E-4</v>
      </c>
      <c r="K577" s="17" t="str">
        <f t="shared" si="121"/>
        <v xml:space="preserve"> </v>
      </c>
      <c r="L577" s="17">
        <f t="shared" si="122"/>
        <v>1</v>
      </c>
      <c r="M577" s="17" t="str">
        <f t="shared" si="119"/>
        <v/>
      </c>
      <c r="N577" s="21" t="str">
        <f t="shared" si="120"/>
        <v/>
      </c>
    </row>
    <row r="578" spans="1:14" ht="25.5" x14ac:dyDescent="0.2">
      <c r="A578" s="15"/>
      <c r="B578" s="28" t="s">
        <v>544</v>
      </c>
      <c r="C578" s="25"/>
      <c r="D578" s="16"/>
      <c r="E578" s="16">
        <v>2</v>
      </c>
      <c r="F578" s="16">
        <v>4</v>
      </c>
      <c r="G578" s="17" t="str">
        <f t="shared" si="115"/>
        <v/>
      </c>
      <c r="H578" s="17" t="str">
        <f t="shared" si="116"/>
        <v/>
      </c>
      <c r="I578" s="17">
        <f t="shared" si="117"/>
        <v>9.2038656235618964E-4</v>
      </c>
      <c r="J578" s="17">
        <f t="shared" si="118"/>
        <v>1.7079419299743809E-3</v>
      </c>
      <c r="K578" s="17">
        <f t="shared" si="121"/>
        <v>1</v>
      </c>
      <c r="L578" s="17">
        <f t="shared" si="122"/>
        <v>1</v>
      </c>
      <c r="M578" s="17" t="str">
        <f t="shared" si="119"/>
        <v/>
      </c>
      <c r="N578" s="21" t="str">
        <f t="shared" si="120"/>
        <v/>
      </c>
    </row>
    <row r="579" spans="1:14" x14ac:dyDescent="0.2">
      <c r="A579" s="15"/>
      <c r="B579" s="28" t="s">
        <v>545</v>
      </c>
      <c r="C579" s="25"/>
      <c r="D579" s="16"/>
      <c r="E579" s="16"/>
      <c r="F579" s="16"/>
      <c r="G579" s="17" t="str">
        <f t="shared" si="115"/>
        <v/>
      </c>
      <c r="H579" s="17" t="str">
        <f t="shared" si="116"/>
        <v/>
      </c>
      <c r="I579" s="17" t="str">
        <f t="shared" si="117"/>
        <v/>
      </c>
      <c r="J579" s="17" t="str">
        <f t="shared" si="118"/>
        <v/>
      </c>
      <c r="K579" s="17" t="str">
        <f t="shared" si="121"/>
        <v xml:space="preserve"> </v>
      </c>
      <c r="L579" s="17" t="str">
        <f t="shared" si="122"/>
        <v xml:space="preserve"> </v>
      </c>
      <c r="M579" s="17" t="str">
        <f t="shared" si="119"/>
        <v/>
      </c>
      <c r="N579" s="21" t="str">
        <f t="shared" si="120"/>
        <v/>
      </c>
    </row>
    <row r="580" spans="1:14" x14ac:dyDescent="0.2">
      <c r="A580" s="15"/>
      <c r="B580" s="28" t="s">
        <v>546</v>
      </c>
      <c r="C580" s="25">
        <v>0</v>
      </c>
      <c r="D580" s="16">
        <v>1</v>
      </c>
      <c r="E580" s="16">
        <v>0</v>
      </c>
      <c r="F580" s="16">
        <v>1</v>
      </c>
      <c r="G580" s="17" t="str">
        <f t="shared" si="115"/>
        <v/>
      </c>
      <c r="H580" s="17">
        <f t="shared" si="116"/>
        <v>5.1046452271567128E-4</v>
      </c>
      <c r="I580" s="17" t="str">
        <f t="shared" si="117"/>
        <v/>
      </c>
      <c r="J580" s="17">
        <f t="shared" si="118"/>
        <v>4.2698548249359521E-4</v>
      </c>
      <c r="K580" s="17" t="str">
        <f t="shared" si="121"/>
        <v xml:space="preserve"> </v>
      </c>
      <c r="L580" s="17">
        <f t="shared" si="122"/>
        <v>0</v>
      </c>
      <c r="M580" s="17" t="str">
        <f t="shared" si="119"/>
        <v/>
      </c>
      <c r="N580" s="21">
        <f t="shared" si="120"/>
        <v>0</v>
      </c>
    </row>
    <row r="581" spans="1:14" ht="25.5" x14ac:dyDescent="0.2">
      <c r="A581" s="15"/>
      <c r="B581" s="28" t="s">
        <v>547</v>
      </c>
      <c r="C581" s="25"/>
      <c r="D581" s="16"/>
      <c r="E581" s="16"/>
      <c r="F581" s="16"/>
      <c r="G581" s="17" t="str">
        <f t="shared" si="115"/>
        <v/>
      </c>
      <c r="H581" s="17" t="str">
        <f t="shared" si="116"/>
        <v/>
      </c>
      <c r="I581" s="17" t="str">
        <f t="shared" si="117"/>
        <v/>
      </c>
      <c r="J581" s="17" t="str">
        <f t="shared" si="118"/>
        <v/>
      </c>
      <c r="K581" s="17" t="str">
        <f t="shared" si="121"/>
        <v xml:space="preserve"> </v>
      </c>
      <c r="L581" s="17" t="str">
        <f t="shared" si="122"/>
        <v xml:space="preserve"> </v>
      </c>
      <c r="M581" s="17" t="str">
        <f t="shared" si="119"/>
        <v/>
      </c>
      <c r="N581" s="21" t="str">
        <f t="shared" si="120"/>
        <v/>
      </c>
    </row>
    <row r="582" spans="1:14" x14ac:dyDescent="0.2">
      <c r="A582" s="15"/>
      <c r="B582" s="28" t="s">
        <v>548</v>
      </c>
      <c r="C582" s="25"/>
      <c r="D582" s="16"/>
      <c r="E582" s="16">
        <v>0</v>
      </c>
      <c r="F582" s="16">
        <v>1</v>
      </c>
      <c r="G582" s="17" t="str">
        <f t="shared" si="115"/>
        <v/>
      </c>
      <c r="H582" s="17" t="str">
        <f t="shared" si="116"/>
        <v/>
      </c>
      <c r="I582" s="17" t="str">
        <f t="shared" si="117"/>
        <v/>
      </c>
      <c r="J582" s="17">
        <f t="shared" si="118"/>
        <v>4.2698548249359521E-4</v>
      </c>
      <c r="K582" s="17" t="str">
        <f t="shared" si="121"/>
        <v xml:space="preserve"> </v>
      </c>
      <c r="L582" s="17">
        <f t="shared" si="122"/>
        <v>1</v>
      </c>
      <c r="M582" s="17" t="str">
        <f t="shared" si="119"/>
        <v/>
      </c>
      <c r="N582" s="21" t="str">
        <f t="shared" si="120"/>
        <v/>
      </c>
    </row>
    <row r="583" spans="1:14" x14ac:dyDescent="0.2">
      <c r="A583" s="15"/>
      <c r="B583" s="28" t="s">
        <v>549</v>
      </c>
      <c r="C583" s="25">
        <v>0</v>
      </c>
      <c r="D583" s="16">
        <v>7</v>
      </c>
      <c r="E583" s="16">
        <v>0</v>
      </c>
      <c r="F583" s="16">
        <v>8</v>
      </c>
      <c r="G583" s="17" t="str">
        <f t="shared" si="115"/>
        <v/>
      </c>
      <c r="H583" s="17">
        <f t="shared" si="116"/>
        <v>3.5732516590096988E-3</v>
      </c>
      <c r="I583" s="17" t="str">
        <f t="shared" si="117"/>
        <v/>
      </c>
      <c r="J583" s="17">
        <f t="shared" si="118"/>
        <v>3.4158838599487617E-3</v>
      </c>
      <c r="K583" s="17" t="str">
        <f t="shared" si="121"/>
        <v xml:space="preserve"> </v>
      </c>
      <c r="L583" s="17">
        <f t="shared" si="122"/>
        <v>0.14285714285714285</v>
      </c>
      <c r="M583" s="17" t="str">
        <f t="shared" si="119"/>
        <v/>
      </c>
      <c r="N583" s="21">
        <f t="shared" si="120"/>
        <v>5.1046452271567117E-4</v>
      </c>
    </row>
    <row r="584" spans="1:14" ht="25.5" x14ac:dyDescent="0.2">
      <c r="A584" s="15"/>
      <c r="B584" s="28" t="s">
        <v>550</v>
      </c>
      <c r="C584" s="25"/>
      <c r="D584" s="16"/>
      <c r="E584" s="16"/>
      <c r="F584" s="16"/>
      <c r="G584" s="17" t="str">
        <f t="shared" si="115"/>
        <v/>
      </c>
      <c r="H584" s="17" t="str">
        <f t="shared" si="116"/>
        <v/>
      </c>
      <c r="I584" s="17" t="str">
        <f t="shared" si="117"/>
        <v/>
      </c>
      <c r="J584" s="17" t="str">
        <f t="shared" si="118"/>
        <v/>
      </c>
      <c r="K584" s="17" t="str">
        <f t="shared" si="121"/>
        <v xml:space="preserve"> </v>
      </c>
      <c r="L584" s="17" t="str">
        <f t="shared" si="122"/>
        <v xml:space="preserve"> </v>
      </c>
      <c r="M584" s="17" t="str">
        <f t="shared" si="119"/>
        <v/>
      </c>
      <c r="N584" s="21" t="str">
        <f t="shared" si="120"/>
        <v/>
      </c>
    </row>
    <row r="585" spans="1:14" x14ac:dyDescent="0.2">
      <c r="A585" s="15"/>
      <c r="B585" s="28" t="s">
        <v>551</v>
      </c>
      <c r="C585" s="25">
        <v>0</v>
      </c>
      <c r="D585" s="16">
        <v>2</v>
      </c>
      <c r="E585" s="16">
        <v>0</v>
      </c>
      <c r="F585" s="16">
        <v>3</v>
      </c>
      <c r="G585" s="17" t="str">
        <f t="shared" si="115"/>
        <v/>
      </c>
      <c r="H585" s="17">
        <f t="shared" si="116"/>
        <v>1.0209290454313426E-3</v>
      </c>
      <c r="I585" s="17" t="str">
        <f t="shared" si="117"/>
        <v/>
      </c>
      <c r="J585" s="17">
        <f t="shared" si="118"/>
        <v>1.2809564474807857E-3</v>
      </c>
      <c r="K585" s="17" t="str">
        <f t="shared" si="121"/>
        <v xml:space="preserve"> </v>
      </c>
      <c r="L585" s="17">
        <f t="shared" si="122"/>
        <v>0.5</v>
      </c>
      <c r="M585" s="17" t="str">
        <f t="shared" si="119"/>
        <v/>
      </c>
      <c r="N585" s="21">
        <f t="shared" si="120"/>
        <v>5.1046452271567128E-4</v>
      </c>
    </row>
    <row r="586" spans="1:14" x14ac:dyDescent="0.2">
      <c r="A586" s="15"/>
      <c r="B586" s="28" t="s">
        <v>552</v>
      </c>
      <c r="C586" s="25">
        <v>0</v>
      </c>
      <c r="D586" s="16">
        <v>1</v>
      </c>
      <c r="E586" s="16">
        <v>6</v>
      </c>
      <c r="F586" s="16">
        <v>6</v>
      </c>
      <c r="G586" s="17" t="str">
        <f t="shared" si="115"/>
        <v/>
      </c>
      <c r="H586" s="17">
        <f t="shared" si="116"/>
        <v>5.1046452271567128E-4</v>
      </c>
      <c r="I586" s="17">
        <f t="shared" si="117"/>
        <v>2.7611596870685687E-3</v>
      </c>
      <c r="J586" s="17">
        <f t="shared" si="118"/>
        <v>2.5619128949615714E-3</v>
      </c>
      <c r="K586" s="17">
        <f t="shared" si="121"/>
        <v>1</v>
      </c>
      <c r="L586" s="17">
        <f t="shared" si="122"/>
        <v>5</v>
      </c>
      <c r="M586" s="17" t="str">
        <f t="shared" si="119"/>
        <v/>
      </c>
      <c r="N586" s="21">
        <f t="shared" si="120"/>
        <v>2.5523226135783566E-3</v>
      </c>
    </row>
    <row r="587" spans="1:14" x14ac:dyDescent="0.2">
      <c r="A587" s="15"/>
      <c r="B587" s="28" t="s">
        <v>553</v>
      </c>
      <c r="C587" s="25"/>
      <c r="D587" s="16"/>
      <c r="E587" s="16"/>
      <c r="F587" s="16"/>
      <c r="G587" s="17" t="str">
        <f t="shared" si="115"/>
        <v/>
      </c>
      <c r="H587" s="17" t="str">
        <f t="shared" si="116"/>
        <v/>
      </c>
      <c r="I587" s="17" t="str">
        <f t="shared" si="117"/>
        <v/>
      </c>
      <c r="J587" s="17" t="str">
        <f t="shared" si="118"/>
        <v/>
      </c>
      <c r="K587" s="17" t="str">
        <f t="shared" si="121"/>
        <v xml:space="preserve"> </v>
      </c>
      <c r="L587" s="17" t="str">
        <f t="shared" si="122"/>
        <v xml:space="preserve"> </v>
      </c>
      <c r="M587" s="17" t="str">
        <f t="shared" si="119"/>
        <v/>
      </c>
      <c r="N587" s="21" t="str">
        <f t="shared" si="120"/>
        <v/>
      </c>
    </row>
    <row r="588" spans="1:14" x14ac:dyDescent="0.2">
      <c r="A588" s="15"/>
      <c r="B588" s="28" t="s">
        <v>554</v>
      </c>
      <c r="C588" s="25">
        <v>0</v>
      </c>
      <c r="D588" s="16">
        <v>18</v>
      </c>
      <c r="E588" s="16">
        <v>0</v>
      </c>
      <c r="F588" s="16">
        <v>13</v>
      </c>
      <c r="G588" s="17" t="str">
        <f t="shared" si="115"/>
        <v/>
      </c>
      <c r="H588" s="17">
        <f t="shared" si="116"/>
        <v>9.1883614088820835E-3</v>
      </c>
      <c r="I588" s="17" t="str">
        <f t="shared" si="117"/>
        <v/>
      </c>
      <c r="J588" s="17">
        <f t="shared" si="118"/>
        <v>5.5508112724167377E-3</v>
      </c>
      <c r="K588" s="17" t="str">
        <f t="shared" si="121"/>
        <v xml:space="preserve"> </v>
      </c>
      <c r="L588" s="17">
        <f t="shared" si="122"/>
        <v>-0.27777777777777779</v>
      </c>
      <c r="M588" s="17" t="str">
        <f t="shared" si="119"/>
        <v/>
      </c>
      <c r="N588" s="21">
        <f t="shared" si="120"/>
        <v>-2.5523226135783566E-3</v>
      </c>
    </row>
    <row r="589" spans="1:14" ht="25.5" x14ac:dyDescent="0.2">
      <c r="A589" s="15"/>
      <c r="B589" s="28" t="s">
        <v>555</v>
      </c>
      <c r="C589" s="25">
        <v>0</v>
      </c>
      <c r="D589" s="16">
        <v>9</v>
      </c>
      <c r="E589" s="16">
        <v>1</v>
      </c>
      <c r="F589" s="16">
        <v>9</v>
      </c>
      <c r="G589" s="17" t="str">
        <f t="shared" si="115"/>
        <v/>
      </c>
      <c r="H589" s="17">
        <f t="shared" si="116"/>
        <v>4.5941807044410417E-3</v>
      </c>
      <c r="I589" s="17">
        <f t="shared" si="117"/>
        <v>4.6019328117809482E-4</v>
      </c>
      <c r="J589" s="17">
        <f t="shared" si="118"/>
        <v>3.8428693424423571E-3</v>
      </c>
      <c r="K589" s="17">
        <f t="shared" si="121"/>
        <v>1</v>
      </c>
      <c r="L589" s="17">
        <f t="shared" si="122"/>
        <v>0</v>
      </c>
      <c r="M589" s="17" t="str">
        <f t="shared" si="119"/>
        <v/>
      </c>
      <c r="N589" s="21">
        <f t="shared" si="120"/>
        <v>0</v>
      </c>
    </row>
    <row r="590" spans="1:14" x14ac:dyDescent="0.2">
      <c r="A590" s="15"/>
      <c r="B590" s="28" t="s">
        <v>556</v>
      </c>
      <c r="C590" s="25">
        <v>3</v>
      </c>
      <c r="D590" s="16">
        <v>63</v>
      </c>
      <c r="E590" s="16">
        <v>1</v>
      </c>
      <c r="F590" s="16">
        <v>62</v>
      </c>
      <c r="G590" s="17">
        <f t="shared" si="115"/>
        <v>1.3374944271065537E-3</v>
      </c>
      <c r="H590" s="17">
        <f t="shared" si="116"/>
        <v>3.2159264931087291E-2</v>
      </c>
      <c r="I590" s="17">
        <f t="shared" si="117"/>
        <v>4.6019328117809482E-4</v>
      </c>
      <c r="J590" s="17">
        <f t="shared" si="118"/>
        <v>2.6473099914602904E-2</v>
      </c>
      <c r="K590" s="17">
        <f t="shared" si="121"/>
        <v>-0.66666666666666663</v>
      </c>
      <c r="L590" s="17">
        <f t="shared" si="122"/>
        <v>-1.5873015873015872E-2</v>
      </c>
      <c r="M590" s="17">
        <f t="shared" si="119"/>
        <v>-8.9166295140436912E-4</v>
      </c>
      <c r="N590" s="21">
        <f t="shared" si="120"/>
        <v>-5.1046452271567128E-4</v>
      </c>
    </row>
    <row r="591" spans="1:14" x14ac:dyDescent="0.2">
      <c r="A591" s="15"/>
      <c r="B591" s="28" t="s">
        <v>557</v>
      </c>
      <c r="C591" s="25">
        <v>0</v>
      </c>
      <c r="D591" s="16">
        <v>2</v>
      </c>
      <c r="E591" s="16">
        <v>0</v>
      </c>
      <c r="F591" s="16">
        <v>1</v>
      </c>
      <c r="G591" s="17" t="str">
        <f t="shared" si="115"/>
        <v/>
      </c>
      <c r="H591" s="17">
        <f t="shared" si="116"/>
        <v>1.0209290454313426E-3</v>
      </c>
      <c r="I591" s="17" t="str">
        <f t="shared" si="117"/>
        <v/>
      </c>
      <c r="J591" s="17">
        <f t="shared" si="118"/>
        <v>4.2698548249359521E-4</v>
      </c>
      <c r="K591" s="17" t="str">
        <f t="shared" si="121"/>
        <v xml:space="preserve"> </v>
      </c>
      <c r="L591" s="17">
        <f t="shared" si="122"/>
        <v>-0.5</v>
      </c>
      <c r="M591" s="17" t="str">
        <f t="shared" si="119"/>
        <v/>
      </c>
      <c r="N591" s="21">
        <f t="shared" si="120"/>
        <v>-5.1046452271567128E-4</v>
      </c>
    </row>
    <row r="592" spans="1:14" x14ac:dyDescent="0.2">
      <c r="A592" s="15"/>
      <c r="B592" s="28" t="s">
        <v>558</v>
      </c>
      <c r="C592" s="25"/>
      <c r="D592" s="16"/>
      <c r="E592" s="16"/>
      <c r="F592" s="16"/>
      <c r="G592" s="17" t="str">
        <f t="shared" si="115"/>
        <v/>
      </c>
      <c r="H592" s="17" t="str">
        <f t="shared" si="116"/>
        <v/>
      </c>
      <c r="I592" s="17" t="str">
        <f t="shared" si="117"/>
        <v/>
      </c>
      <c r="J592" s="17" t="str">
        <f t="shared" si="118"/>
        <v/>
      </c>
      <c r="K592" s="17" t="str">
        <f t="shared" si="121"/>
        <v xml:space="preserve"> </v>
      </c>
      <c r="L592" s="17" t="str">
        <f t="shared" si="122"/>
        <v xml:space="preserve"> </v>
      </c>
      <c r="M592" s="17" t="str">
        <f t="shared" si="119"/>
        <v/>
      </c>
      <c r="N592" s="21" t="str">
        <f t="shared" si="120"/>
        <v/>
      </c>
    </row>
    <row r="593" spans="1:14" x14ac:dyDescent="0.2">
      <c r="A593" s="15"/>
      <c r="B593" s="28" t="s">
        <v>559</v>
      </c>
      <c r="C593" s="25"/>
      <c r="D593" s="16"/>
      <c r="E593" s="16">
        <v>0</v>
      </c>
      <c r="F593" s="16">
        <v>2</v>
      </c>
      <c r="G593" s="17" t="str">
        <f t="shared" si="115"/>
        <v/>
      </c>
      <c r="H593" s="17" t="str">
        <f t="shared" si="116"/>
        <v/>
      </c>
      <c r="I593" s="17" t="str">
        <f t="shared" si="117"/>
        <v/>
      </c>
      <c r="J593" s="17">
        <f t="shared" si="118"/>
        <v>8.5397096498719043E-4</v>
      </c>
      <c r="K593" s="17" t="str">
        <f t="shared" si="121"/>
        <v xml:space="preserve"> </v>
      </c>
      <c r="L593" s="17">
        <f t="shared" si="122"/>
        <v>1</v>
      </c>
      <c r="M593" s="17" t="str">
        <f t="shared" si="119"/>
        <v/>
      </c>
      <c r="N593" s="21" t="str">
        <f t="shared" si="120"/>
        <v/>
      </c>
    </row>
    <row r="594" spans="1:14" x14ac:dyDescent="0.2">
      <c r="A594" s="15"/>
      <c r="B594" s="28" t="s">
        <v>560</v>
      </c>
      <c r="C594" s="25">
        <v>0</v>
      </c>
      <c r="D594" s="16">
        <v>1</v>
      </c>
      <c r="E594" s="16"/>
      <c r="F594" s="16"/>
      <c r="G594" s="17" t="str">
        <f t="shared" si="115"/>
        <v/>
      </c>
      <c r="H594" s="17">
        <f t="shared" si="116"/>
        <v>5.1046452271567128E-4</v>
      </c>
      <c r="I594" s="17" t="str">
        <f t="shared" si="117"/>
        <v/>
      </c>
      <c r="J594" s="17" t="str">
        <f t="shared" si="118"/>
        <v/>
      </c>
      <c r="K594" s="17" t="str">
        <f t="shared" si="121"/>
        <v xml:space="preserve"> </v>
      </c>
      <c r="L594" s="17">
        <f t="shared" si="122"/>
        <v>-1</v>
      </c>
      <c r="M594" s="17" t="str">
        <f t="shared" si="119"/>
        <v/>
      </c>
      <c r="N594" s="21">
        <f t="shared" si="120"/>
        <v>-5.1046452271567128E-4</v>
      </c>
    </row>
    <row r="595" spans="1:14" x14ac:dyDescent="0.2">
      <c r="A595" s="15"/>
      <c r="B595" s="28" t="s">
        <v>561</v>
      </c>
      <c r="C595" s="25"/>
      <c r="D595" s="16"/>
      <c r="E595" s="16"/>
      <c r="F595" s="16"/>
      <c r="G595" s="17" t="str">
        <f t="shared" si="115"/>
        <v/>
      </c>
      <c r="H595" s="17" t="str">
        <f t="shared" si="116"/>
        <v/>
      </c>
      <c r="I595" s="17" t="str">
        <f t="shared" si="117"/>
        <v/>
      </c>
      <c r="J595" s="17" t="str">
        <f t="shared" si="118"/>
        <v/>
      </c>
      <c r="K595" s="17" t="str">
        <f t="shared" si="121"/>
        <v xml:space="preserve"> </v>
      </c>
      <c r="L595" s="17" t="str">
        <f t="shared" si="122"/>
        <v xml:space="preserve"> </v>
      </c>
      <c r="M595" s="17" t="str">
        <f t="shared" si="119"/>
        <v/>
      </c>
      <c r="N595" s="21" t="str">
        <f t="shared" si="120"/>
        <v/>
      </c>
    </row>
    <row r="596" spans="1:14" x14ac:dyDescent="0.2">
      <c r="A596" s="15"/>
      <c r="B596" s="28" t="s">
        <v>562</v>
      </c>
      <c r="C596" s="25"/>
      <c r="D596" s="16"/>
      <c r="E596" s="16"/>
      <c r="F596" s="16"/>
      <c r="G596" s="17" t="str">
        <f t="shared" si="115"/>
        <v/>
      </c>
      <c r="H596" s="17" t="str">
        <f t="shared" si="116"/>
        <v/>
      </c>
      <c r="I596" s="17" t="str">
        <f t="shared" si="117"/>
        <v/>
      </c>
      <c r="J596" s="17" t="str">
        <f t="shared" si="118"/>
        <v/>
      </c>
      <c r="K596" s="17" t="str">
        <f t="shared" si="121"/>
        <v xml:space="preserve"> </v>
      </c>
      <c r="L596" s="17" t="str">
        <f t="shared" si="122"/>
        <v xml:space="preserve"> </v>
      </c>
      <c r="M596" s="17" t="str">
        <f t="shared" si="119"/>
        <v/>
      </c>
      <c r="N596" s="21" t="str">
        <f t="shared" si="120"/>
        <v/>
      </c>
    </row>
    <row r="597" spans="1:14" x14ac:dyDescent="0.2">
      <c r="A597" s="15"/>
      <c r="B597" s="28" t="s">
        <v>563</v>
      </c>
      <c r="C597" s="25">
        <v>0</v>
      </c>
      <c r="D597" s="16">
        <v>4</v>
      </c>
      <c r="E597" s="16">
        <v>0</v>
      </c>
      <c r="F597" s="16">
        <v>2</v>
      </c>
      <c r="G597" s="17" t="str">
        <f t="shared" si="115"/>
        <v/>
      </c>
      <c r="H597" s="17">
        <f t="shared" si="116"/>
        <v>2.0418580908626851E-3</v>
      </c>
      <c r="I597" s="17" t="str">
        <f t="shared" si="117"/>
        <v/>
      </c>
      <c r="J597" s="17">
        <f t="shared" si="118"/>
        <v>8.5397096498719043E-4</v>
      </c>
      <c r="K597" s="17" t="str">
        <f t="shared" si="121"/>
        <v xml:space="preserve"> </v>
      </c>
      <c r="L597" s="17">
        <f t="shared" si="122"/>
        <v>-0.5</v>
      </c>
      <c r="M597" s="17" t="str">
        <f t="shared" si="119"/>
        <v/>
      </c>
      <c r="N597" s="21">
        <f t="shared" si="120"/>
        <v>-1.0209290454313426E-3</v>
      </c>
    </row>
    <row r="598" spans="1:14" x14ac:dyDescent="0.2">
      <c r="A598" s="15"/>
      <c r="B598" s="28" t="s">
        <v>564</v>
      </c>
      <c r="C598" s="25">
        <v>1</v>
      </c>
      <c r="D598" s="16">
        <v>2</v>
      </c>
      <c r="E598" s="16">
        <v>0</v>
      </c>
      <c r="F598" s="16">
        <v>2</v>
      </c>
      <c r="G598" s="17">
        <f t="shared" si="115"/>
        <v>4.4583147570218456E-4</v>
      </c>
      <c r="H598" s="17">
        <f t="shared" si="116"/>
        <v>1.0209290454313426E-3</v>
      </c>
      <c r="I598" s="17" t="str">
        <f t="shared" si="117"/>
        <v/>
      </c>
      <c r="J598" s="17">
        <f t="shared" si="118"/>
        <v>8.5397096498719043E-4</v>
      </c>
      <c r="K598" s="17">
        <f t="shared" si="121"/>
        <v>-1</v>
      </c>
      <c r="L598" s="17">
        <f t="shared" si="122"/>
        <v>0</v>
      </c>
      <c r="M598" s="17">
        <f t="shared" si="119"/>
        <v>-4.4583147570218456E-4</v>
      </c>
      <c r="N598" s="21">
        <f t="shared" si="120"/>
        <v>0</v>
      </c>
    </row>
    <row r="599" spans="1:14" ht="25.5" x14ac:dyDescent="0.2">
      <c r="A599" s="15"/>
      <c r="B599" s="28" t="s">
        <v>565</v>
      </c>
      <c r="C599" s="25"/>
      <c r="D599" s="16"/>
      <c r="E599" s="16">
        <v>0</v>
      </c>
      <c r="F599" s="16">
        <v>1</v>
      </c>
      <c r="G599" s="17" t="str">
        <f t="shared" si="115"/>
        <v/>
      </c>
      <c r="H599" s="17" t="str">
        <f t="shared" si="116"/>
        <v/>
      </c>
      <c r="I599" s="17" t="str">
        <f t="shared" si="117"/>
        <v/>
      </c>
      <c r="J599" s="17">
        <f t="shared" si="118"/>
        <v>4.2698548249359521E-4</v>
      </c>
      <c r="K599" s="17" t="str">
        <f t="shared" si="121"/>
        <v xml:space="preserve"> </v>
      </c>
      <c r="L599" s="17">
        <f t="shared" si="122"/>
        <v>1</v>
      </c>
      <c r="M599" s="17" t="str">
        <f t="shared" si="119"/>
        <v/>
      </c>
      <c r="N599" s="21" t="str">
        <f t="shared" si="120"/>
        <v/>
      </c>
    </row>
    <row r="600" spans="1:14" x14ac:dyDescent="0.2">
      <c r="A600" s="15"/>
      <c r="B600" s="28" t="s">
        <v>566</v>
      </c>
      <c r="C600" s="25"/>
      <c r="D600" s="16"/>
      <c r="E600" s="16"/>
      <c r="F600" s="16"/>
      <c r="G600" s="17" t="str">
        <f t="shared" si="115"/>
        <v/>
      </c>
      <c r="H600" s="17" t="str">
        <f t="shared" si="116"/>
        <v/>
      </c>
      <c r="I600" s="17" t="str">
        <f t="shared" si="117"/>
        <v/>
      </c>
      <c r="J600" s="17" t="str">
        <f t="shared" si="118"/>
        <v/>
      </c>
      <c r="K600" s="17" t="str">
        <f t="shared" si="121"/>
        <v xml:space="preserve"> </v>
      </c>
      <c r="L600" s="17" t="str">
        <f t="shared" si="122"/>
        <v xml:space="preserve"> </v>
      </c>
      <c r="M600" s="17" t="str">
        <f t="shared" si="119"/>
        <v/>
      </c>
      <c r="N600" s="21" t="str">
        <f t="shared" si="120"/>
        <v/>
      </c>
    </row>
    <row r="601" spans="1:14" x14ac:dyDescent="0.2">
      <c r="A601" s="15"/>
      <c r="B601" s="28" t="s">
        <v>567</v>
      </c>
      <c r="C601" s="25"/>
      <c r="D601" s="16"/>
      <c r="E601" s="16"/>
      <c r="F601" s="16"/>
      <c r="G601" s="17" t="str">
        <f t="shared" si="115"/>
        <v/>
      </c>
      <c r="H601" s="17" t="str">
        <f t="shared" si="116"/>
        <v/>
      </c>
      <c r="I601" s="17" t="str">
        <f t="shared" si="117"/>
        <v/>
      </c>
      <c r="J601" s="17" t="str">
        <f t="shared" si="118"/>
        <v/>
      </c>
      <c r="K601" s="17" t="str">
        <f t="shared" si="121"/>
        <v xml:space="preserve"> </v>
      </c>
      <c r="L601" s="17" t="str">
        <f t="shared" si="122"/>
        <v xml:space="preserve"> </v>
      </c>
      <c r="M601" s="17" t="str">
        <f t="shared" si="119"/>
        <v/>
      </c>
      <c r="N601" s="21" t="str">
        <f t="shared" si="120"/>
        <v/>
      </c>
    </row>
    <row r="602" spans="1:14" x14ac:dyDescent="0.2">
      <c r="A602" s="15"/>
      <c r="B602" s="28" t="s">
        <v>568</v>
      </c>
      <c r="C602" s="25"/>
      <c r="D602" s="16"/>
      <c r="E602" s="16"/>
      <c r="F602" s="16"/>
      <c r="G602" s="17" t="str">
        <f t="shared" si="115"/>
        <v/>
      </c>
      <c r="H602" s="17" t="str">
        <f t="shared" si="116"/>
        <v/>
      </c>
      <c r="I602" s="17" t="str">
        <f t="shared" si="117"/>
        <v/>
      </c>
      <c r="J602" s="17" t="str">
        <f t="shared" si="118"/>
        <v/>
      </c>
      <c r="K602" s="17" t="str">
        <f t="shared" si="121"/>
        <v xml:space="preserve"> </v>
      </c>
      <c r="L602" s="17" t="str">
        <f t="shared" si="122"/>
        <v xml:space="preserve"> </v>
      </c>
      <c r="M602" s="17" t="str">
        <f t="shared" si="119"/>
        <v/>
      </c>
      <c r="N602" s="21" t="str">
        <f t="shared" si="120"/>
        <v/>
      </c>
    </row>
    <row r="603" spans="1:14" ht="25.5" x14ac:dyDescent="0.2">
      <c r="A603" s="15"/>
      <c r="B603" s="28" t="s">
        <v>569</v>
      </c>
      <c r="C603" s="25"/>
      <c r="D603" s="16"/>
      <c r="E603" s="16"/>
      <c r="F603" s="16"/>
      <c r="G603" s="17" t="str">
        <f t="shared" si="115"/>
        <v/>
      </c>
      <c r="H603" s="17" t="str">
        <f t="shared" si="116"/>
        <v/>
      </c>
      <c r="I603" s="17" t="str">
        <f t="shared" si="117"/>
        <v/>
      </c>
      <c r="J603" s="17" t="str">
        <f t="shared" si="118"/>
        <v/>
      </c>
      <c r="K603" s="17" t="str">
        <f t="shared" si="121"/>
        <v xml:space="preserve"> </v>
      </c>
      <c r="L603" s="17" t="str">
        <f t="shared" si="122"/>
        <v xml:space="preserve"> </v>
      </c>
      <c r="M603" s="17" t="str">
        <f t="shared" si="119"/>
        <v/>
      </c>
      <c r="N603" s="21" t="str">
        <f t="shared" si="120"/>
        <v/>
      </c>
    </row>
    <row r="604" spans="1:14" ht="26.25" thickBot="1" x14ac:dyDescent="0.25">
      <c r="A604" s="15"/>
      <c r="B604" s="29" t="s">
        <v>570</v>
      </c>
      <c r="C604" s="26">
        <v>2</v>
      </c>
      <c r="D604" s="22">
        <v>0</v>
      </c>
      <c r="E604" s="22"/>
      <c r="F604" s="22"/>
      <c r="G604" s="23">
        <f t="shared" si="115"/>
        <v>8.9166295140436912E-4</v>
      </c>
      <c r="H604" s="23" t="str">
        <f t="shared" si="116"/>
        <v/>
      </c>
      <c r="I604" s="23" t="str">
        <f t="shared" si="117"/>
        <v/>
      </c>
      <c r="J604" s="23" t="str">
        <f t="shared" si="118"/>
        <v/>
      </c>
      <c r="K604" s="23">
        <f t="shared" si="121"/>
        <v>-1</v>
      </c>
      <c r="L604" s="23" t="str">
        <f t="shared" si="122"/>
        <v xml:space="preserve"> </v>
      </c>
      <c r="M604" s="23">
        <f t="shared" si="119"/>
        <v>-8.9166295140436912E-4</v>
      </c>
      <c r="N604" s="24" t="str">
        <f t="shared" si="120"/>
        <v/>
      </c>
    </row>
    <row r="605" spans="1:14" x14ac:dyDescent="0.2">
      <c r="A605" s="14"/>
    </row>
    <row r="606" spans="1:14" x14ac:dyDescent="0.2">
      <c r="A606" s="14"/>
    </row>
    <row r="607" spans="1:14" x14ac:dyDescent="0.2">
      <c r="A607" s="14"/>
    </row>
    <row r="608" spans="1:14" ht="15.75" thickBot="1" x14ac:dyDescent="0.25">
      <c r="A608" s="14"/>
    </row>
    <row r="609" spans="1:14" ht="29.25" customHeight="1" thickBot="1" x14ac:dyDescent="0.25">
      <c r="A609" s="15"/>
      <c r="B609" s="46" t="s">
        <v>2</v>
      </c>
      <c r="C609" s="55" t="s">
        <v>665</v>
      </c>
      <c r="D609" s="52"/>
      <c r="E609" s="52"/>
      <c r="F609" s="56"/>
      <c r="G609" s="59" t="s">
        <v>3</v>
      </c>
      <c r="H609" s="52"/>
      <c r="I609" s="52"/>
      <c r="J609" s="52"/>
      <c r="K609" s="46" t="s">
        <v>667</v>
      </c>
      <c r="L609" s="47"/>
      <c r="M609" s="60" t="s">
        <v>4</v>
      </c>
      <c r="N609" s="47"/>
    </row>
    <row r="610" spans="1:14" ht="15.75" thickBot="1" x14ac:dyDescent="0.25">
      <c r="A610" s="14"/>
      <c r="B610" s="57"/>
      <c r="C610" s="44">
        <v>2022</v>
      </c>
      <c r="D610" s="45"/>
      <c r="E610" s="61">
        <v>2023</v>
      </c>
      <c r="F610" s="37"/>
      <c r="G610" s="44">
        <v>2022</v>
      </c>
      <c r="H610" s="45"/>
      <c r="I610" s="61">
        <v>2023</v>
      </c>
      <c r="J610" s="37"/>
      <c r="K610" s="48"/>
      <c r="L610" s="49"/>
      <c r="M610" s="37"/>
      <c r="N610" s="49"/>
    </row>
    <row r="611" spans="1:14" ht="15.75" thickBot="1" x14ac:dyDescent="0.25">
      <c r="A611" s="15"/>
      <c r="B611" s="58"/>
      <c r="C611" s="18" t="s">
        <v>5</v>
      </c>
      <c r="D611" s="19" t="s">
        <v>6</v>
      </c>
      <c r="E611" s="18" t="s">
        <v>5</v>
      </c>
      <c r="F611" s="18" t="s">
        <v>6</v>
      </c>
      <c r="G611" s="18" t="s">
        <v>5</v>
      </c>
      <c r="H611" s="18" t="s">
        <v>6</v>
      </c>
      <c r="I611" s="20" t="s">
        <v>5</v>
      </c>
      <c r="J611" s="18" t="s">
        <v>6</v>
      </c>
      <c r="K611" s="18" t="s">
        <v>5</v>
      </c>
      <c r="L611" s="18" t="s">
        <v>6</v>
      </c>
      <c r="M611" s="18" t="s">
        <v>5</v>
      </c>
      <c r="N611" s="13" t="s">
        <v>6</v>
      </c>
    </row>
    <row r="612" spans="1:14" ht="15.75" thickBot="1" x14ac:dyDescent="0.25">
      <c r="A612" s="15"/>
      <c r="B612" s="7" t="s">
        <v>11</v>
      </c>
      <c r="C612" s="10">
        <f>SUM(C613:C640)</f>
        <v>831</v>
      </c>
      <c r="D612" s="10">
        <f>SUM(D613:D640)</f>
        <v>1128</v>
      </c>
      <c r="E612" s="10">
        <f>SUM(E613:E640)</f>
        <v>1221</v>
      </c>
      <c r="F612" s="9">
        <f>SUM(F613:F640)</f>
        <v>1430</v>
      </c>
      <c r="G612" s="12">
        <f t="shared" ref="G612:G640" si="123">+IF(C612=0,"",C612/C$612)</f>
        <v>1</v>
      </c>
      <c r="H612" s="12">
        <f t="shared" ref="H612:H640" si="124">+IF(D612=0,"",D612/D$612)</f>
        <v>1</v>
      </c>
      <c r="I612" s="12">
        <f t="shared" ref="I612:I640" si="125">+IF(E612=0,"",E612/E$612)</f>
        <v>1</v>
      </c>
      <c r="J612" s="12">
        <f t="shared" ref="J612:J640" si="126">+IF(F612=0,"",F612/F$612)</f>
        <v>1</v>
      </c>
      <c r="K612" s="12">
        <f>+IF(AND(C612=0,E612=0),"",IF(C612=0,1,IF(E612=0,-1,(E612-C612)/C612)))</f>
        <v>0.46931407942238268</v>
      </c>
      <c r="L612" s="11">
        <f>+IF(AND(D612=0,F612=0),"",IF(D612=0,1,IF(F612=0,-1,(F612-D612)/D612)))</f>
        <v>0.26773049645390073</v>
      </c>
      <c r="M612" s="12">
        <f t="shared" ref="M612:M640" si="127">+IF(OR(AND(G612=""),(K612="")),"",G612*K612)</f>
        <v>0.46931407942238268</v>
      </c>
      <c r="N612" s="12">
        <f t="shared" ref="N612:N640" si="128">+IF(OR(AND(H612=""),(L612="")),"",H612*L612)</f>
        <v>0.26773049645390073</v>
      </c>
    </row>
    <row r="613" spans="1:14" x14ac:dyDescent="0.2">
      <c r="A613" s="15"/>
      <c r="B613" s="27" t="s">
        <v>571</v>
      </c>
      <c r="C613" s="30">
        <v>0</v>
      </c>
      <c r="D613" s="31">
        <v>2</v>
      </c>
      <c r="E613" s="16">
        <v>0</v>
      </c>
      <c r="F613" s="16">
        <v>3</v>
      </c>
      <c r="G613" s="32" t="str">
        <f t="shared" si="123"/>
        <v/>
      </c>
      <c r="H613" s="32">
        <f t="shared" si="124"/>
        <v>1.7730496453900709E-3</v>
      </c>
      <c r="I613" s="32" t="str">
        <f t="shared" si="125"/>
        <v/>
      </c>
      <c r="J613" s="32">
        <f t="shared" si="126"/>
        <v>2.0979020979020979E-3</v>
      </c>
      <c r="K613" s="32" t="str">
        <f t="shared" ref="K613:K640" si="129">+IF(AND(C613=0,E613=0)," ",IF(C613=0,1,IF(E613=0,-1,(E613-C613)/C613)))</f>
        <v xml:space="preserve"> </v>
      </c>
      <c r="L613" s="32">
        <f t="shared" ref="L613:L640" si="130">+IF(AND(D613=0,F613=0)," ",IF(D613=0,1,IF(F613=0,-1,(F613-D613)/D613)))</f>
        <v>0.5</v>
      </c>
      <c r="M613" s="32" t="str">
        <f t="shared" si="127"/>
        <v/>
      </c>
      <c r="N613" s="33">
        <f t="shared" si="128"/>
        <v>8.8652482269503544E-4</v>
      </c>
    </row>
    <row r="614" spans="1:14" x14ac:dyDescent="0.2">
      <c r="A614" s="15"/>
      <c r="B614" s="28" t="s">
        <v>572</v>
      </c>
      <c r="C614" s="25">
        <v>2</v>
      </c>
      <c r="D614" s="16">
        <v>6</v>
      </c>
      <c r="E614" s="16">
        <v>10</v>
      </c>
      <c r="F614" s="16">
        <v>25</v>
      </c>
      <c r="G614" s="17">
        <f t="shared" si="123"/>
        <v>2.4067388688327317E-3</v>
      </c>
      <c r="H614" s="17">
        <f t="shared" si="124"/>
        <v>5.3191489361702126E-3</v>
      </c>
      <c r="I614" s="17">
        <f t="shared" si="125"/>
        <v>8.1900081900081901E-3</v>
      </c>
      <c r="J614" s="17">
        <f t="shared" si="126"/>
        <v>1.7482517482517484E-2</v>
      </c>
      <c r="K614" s="17">
        <f t="shared" si="129"/>
        <v>4</v>
      </c>
      <c r="L614" s="17">
        <f t="shared" si="130"/>
        <v>3.1666666666666665</v>
      </c>
      <c r="M614" s="17">
        <f t="shared" si="127"/>
        <v>9.6269554753309269E-3</v>
      </c>
      <c r="N614" s="21">
        <f t="shared" si="128"/>
        <v>1.6843971631205674E-2</v>
      </c>
    </row>
    <row r="615" spans="1:14" ht="25.5" x14ac:dyDescent="0.2">
      <c r="A615" s="15"/>
      <c r="B615" s="28" t="s">
        <v>573</v>
      </c>
      <c r="C615" s="25">
        <v>128</v>
      </c>
      <c r="D615" s="16">
        <v>66</v>
      </c>
      <c r="E615" s="16">
        <v>347</v>
      </c>
      <c r="F615" s="16">
        <v>214</v>
      </c>
      <c r="G615" s="17">
        <f t="shared" si="123"/>
        <v>0.15403128760529483</v>
      </c>
      <c r="H615" s="17">
        <f t="shared" si="124"/>
        <v>5.8510638297872342E-2</v>
      </c>
      <c r="I615" s="17">
        <f t="shared" si="125"/>
        <v>0.28419328419328421</v>
      </c>
      <c r="J615" s="17">
        <f t="shared" si="126"/>
        <v>0.14965034965034965</v>
      </c>
      <c r="K615" s="17">
        <f t="shared" si="129"/>
        <v>1.7109375</v>
      </c>
      <c r="L615" s="17">
        <f t="shared" si="130"/>
        <v>2.2424242424242422</v>
      </c>
      <c r="M615" s="17">
        <f t="shared" si="127"/>
        <v>0.26353790613718414</v>
      </c>
      <c r="N615" s="21">
        <f t="shared" si="128"/>
        <v>0.13120567375886524</v>
      </c>
    </row>
    <row r="616" spans="1:14" x14ac:dyDescent="0.2">
      <c r="A616" s="15"/>
      <c r="B616" s="28" t="s">
        <v>574</v>
      </c>
      <c r="C616" s="25">
        <v>93</v>
      </c>
      <c r="D616" s="16">
        <v>38</v>
      </c>
      <c r="E616" s="16">
        <v>28</v>
      </c>
      <c r="F616" s="16">
        <v>3</v>
      </c>
      <c r="G616" s="17">
        <f t="shared" si="123"/>
        <v>0.11191335740072202</v>
      </c>
      <c r="H616" s="17">
        <f t="shared" si="124"/>
        <v>3.3687943262411348E-2</v>
      </c>
      <c r="I616" s="17">
        <f t="shared" si="125"/>
        <v>2.2932022932022931E-2</v>
      </c>
      <c r="J616" s="17">
        <f t="shared" si="126"/>
        <v>2.0979020979020979E-3</v>
      </c>
      <c r="K616" s="17">
        <f t="shared" si="129"/>
        <v>-0.69892473118279574</v>
      </c>
      <c r="L616" s="17">
        <f t="shared" si="130"/>
        <v>-0.92105263157894735</v>
      </c>
      <c r="M616" s="17">
        <f t="shared" si="127"/>
        <v>-7.8219013237063775E-2</v>
      </c>
      <c r="N616" s="21">
        <f t="shared" si="128"/>
        <v>-3.1028368794326241E-2</v>
      </c>
    </row>
    <row r="617" spans="1:14" x14ac:dyDescent="0.2">
      <c r="A617" s="15"/>
      <c r="B617" s="28" t="s">
        <v>575</v>
      </c>
      <c r="C617" s="25">
        <v>24</v>
      </c>
      <c r="D617" s="16">
        <v>14</v>
      </c>
      <c r="E617" s="16">
        <v>65</v>
      </c>
      <c r="F617" s="16">
        <v>72</v>
      </c>
      <c r="G617" s="17">
        <f t="shared" si="123"/>
        <v>2.8880866425992781E-2</v>
      </c>
      <c r="H617" s="17">
        <f t="shared" si="124"/>
        <v>1.2411347517730497E-2</v>
      </c>
      <c r="I617" s="17">
        <f t="shared" si="125"/>
        <v>5.3235053235053238E-2</v>
      </c>
      <c r="J617" s="17">
        <f t="shared" si="126"/>
        <v>5.0349650349650353E-2</v>
      </c>
      <c r="K617" s="17">
        <f t="shared" si="129"/>
        <v>1.7083333333333333</v>
      </c>
      <c r="L617" s="17">
        <f t="shared" si="130"/>
        <v>4.1428571428571432</v>
      </c>
      <c r="M617" s="17">
        <f t="shared" si="127"/>
        <v>4.9338146811071001E-2</v>
      </c>
      <c r="N617" s="21">
        <f t="shared" si="128"/>
        <v>5.1418439716312062E-2</v>
      </c>
    </row>
    <row r="618" spans="1:14" x14ac:dyDescent="0.2">
      <c r="A618" s="15"/>
      <c r="B618" s="28" t="s">
        <v>576</v>
      </c>
      <c r="C618" s="25"/>
      <c r="D618" s="16"/>
      <c r="E618" s="16">
        <v>1</v>
      </c>
      <c r="F618" s="16">
        <v>0</v>
      </c>
      <c r="G618" s="17" t="str">
        <f t="shared" si="123"/>
        <v/>
      </c>
      <c r="H618" s="17" t="str">
        <f t="shared" si="124"/>
        <v/>
      </c>
      <c r="I618" s="17">
        <f t="shared" si="125"/>
        <v>8.1900081900081905E-4</v>
      </c>
      <c r="J618" s="17" t="str">
        <f t="shared" si="126"/>
        <v/>
      </c>
      <c r="K618" s="17">
        <f t="shared" si="129"/>
        <v>1</v>
      </c>
      <c r="L618" s="17" t="str">
        <f t="shared" si="130"/>
        <v xml:space="preserve"> </v>
      </c>
      <c r="M618" s="17" t="str">
        <f t="shared" si="127"/>
        <v/>
      </c>
      <c r="N618" s="21" t="str">
        <f t="shared" si="128"/>
        <v/>
      </c>
    </row>
    <row r="619" spans="1:14" x14ac:dyDescent="0.2">
      <c r="A619" s="15"/>
      <c r="B619" s="28" t="s">
        <v>577</v>
      </c>
      <c r="C619" s="25">
        <v>0</v>
      </c>
      <c r="D619" s="16">
        <v>3</v>
      </c>
      <c r="E619" s="16"/>
      <c r="F619" s="16"/>
      <c r="G619" s="17" t="str">
        <f t="shared" si="123"/>
        <v/>
      </c>
      <c r="H619" s="17">
        <f t="shared" si="124"/>
        <v>2.6595744680851063E-3</v>
      </c>
      <c r="I619" s="17" t="str">
        <f t="shared" si="125"/>
        <v/>
      </c>
      <c r="J619" s="17" t="str">
        <f t="shared" si="126"/>
        <v/>
      </c>
      <c r="K619" s="17" t="str">
        <f t="shared" si="129"/>
        <v xml:space="preserve"> </v>
      </c>
      <c r="L619" s="17">
        <f t="shared" si="130"/>
        <v>-1</v>
      </c>
      <c r="M619" s="17" t="str">
        <f t="shared" si="127"/>
        <v/>
      </c>
      <c r="N619" s="21">
        <f t="shared" si="128"/>
        <v>-2.6595744680851063E-3</v>
      </c>
    </row>
    <row r="620" spans="1:14" x14ac:dyDescent="0.2">
      <c r="A620" s="15"/>
      <c r="B620" s="28" t="s">
        <v>578</v>
      </c>
      <c r="C620" s="25"/>
      <c r="D620" s="16"/>
      <c r="E620" s="16">
        <v>1</v>
      </c>
      <c r="F620" s="16">
        <v>0</v>
      </c>
      <c r="G620" s="17" t="str">
        <f t="shared" si="123"/>
        <v/>
      </c>
      <c r="H620" s="17" t="str">
        <f t="shared" si="124"/>
        <v/>
      </c>
      <c r="I620" s="17">
        <f t="shared" si="125"/>
        <v>8.1900081900081905E-4</v>
      </c>
      <c r="J620" s="17" t="str">
        <f t="shared" si="126"/>
        <v/>
      </c>
      <c r="K620" s="17">
        <f t="shared" si="129"/>
        <v>1</v>
      </c>
      <c r="L620" s="17" t="str">
        <f t="shared" si="130"/>
        <v xml:space="preserve"> </v>
      </c>
      <c r="M620" s="17" t="str">
        <f t="shared" si="127"/>
        <v/>
      </c>
      <c r="N620" s="21" t="str">
        <f t="shared" si="128"/>
        <v/>
      </c>
    </row>
    <row r="621" spans="1:14" x14ac:dyDescent="0.2">
      <c r="A621" s="15"/>
      <c r="B621" s="28" t="s">
        <v>579</v>
      </c>
      <c r="C621" s="25">
        <v>1</v>
      </c>
      <c r="D621" s="16">
        <v>0</v>
      </c>
      <c r="E621" s="16"/>
      <c r="F621" s="16"/>
      <c r="G621" s="17">
        <f t="shared" si="123"/>
        <v>1.2033694344163659E-3</v>
      </c>
      <c r="H621" s="17" t="str">
        <f t="shared" si="124"/>
        <v/>
      </c>
      <c r="I621" s="17" t="str">
        <f t="shared" si="125"/>
        <v/>
      </c>
      <c r="J621" s="17" t="str">
        <f t="shared" si="126"/>
        <v/>
      </c>
      <c r="K621" s="17">
        <f t="shared" si="129"/>
        <v>-1</v>
      </c>
      <c r="L621" s="17" t="str">
        <f t="shared" si="130"/>
        <v xml:space="preserve"> </v>
      </c>
      <c r="M621" s="17">
        <f t="shared" si="127"/>
        <v>-1.2033694344163659E-3</v>
      </c>
      <c r="N621" s="21" t="str">
        <f t="shared" si="128"/>
        <v/>
      </c>
    </row>
    <row r="622" spans="1:14" ht="24" customHeight="1" x14ac:dyDescent="0.2">
      <c r="A622" s="15"/>
      <c r="B622" s="28" t="s">
        <v>580</v>
      </c>
      <c r="C622" s="25"/>
      <c r="D622" s="16"/>
      <c r="E622" s="16">
        <v>0</v>
      </c>
      <c r="F622" s="16">
        <v>1</v>
      </c>
      <c r="G622" s="17" t="str">
        <f t="shared" si="123"/>
        <v/>
      </c>
      <c r="H622" s="17" t="str">
        <f t="shared" si="124"/>
        <v/>
      </c>
      <c r="I622" s="17" t="str">
        <f t="shared" si="125"/>
        <v/>
      </c>
      <c r="J622" s="17">
        <f t="shared" si="126"/>
        <v>6.993006993006993E-4</v>
      </c>
      <c r="K622" s="17" t="str">
        <f t="shared" si="129"/>
        <v xml:space="preserve"> </v>
      </c>
      <c r="L622" s="17">
        <f t="shared" si="130"/>
        <v>1</v>
      </c>
      <c r="M622" s="17" t="str">
        <f t="shared" si="127"/>
        <v/>
      </c>
      <c r="N622" s="21" t="str">
        <f t="shared" si="128"/>
        <v/>
      </c>
    </row>
    <row r="623" spans="1:14" x14ac:dyDescent="0.2">
      <c r="A623" s="15"/>
      <c r="B623" s="28" t="s">
        <v>581</v>
      </c>
      <c r="C623" s="25">
        <v>9</v>
      </c>
      <c r="D623" s="16">
        <v>1</v>
      </c>
      <c r="E623" s="16">
        <v>5</v>
      </c>
      <c r="F623" s="16">
        <v>1</v>
      </c>
      <c r="G623" s="17">
        <f t="shared" si="123"/>
        <v>1.0830324909747292E-2</v>
      </c>
      <c r="H623" s="17">
        <f t="shared" si="124"/>
        <v>8.8652482269503544E-4</v>
      </c>
      <c r="I623" s="17">
        <f t="shared" si="125"/>
        <v>4.095004095004095E-3</v>
      </c>
      <c r="J623" s="17">
        <f t="shared" si="126"/>
        <v>6.993006993006993E-4</v>
      </c>
      <c r="K623" s="17">
        <f t="shared" si="129"/>
        <v>-0.44444444444444442</v>
      </c>
      <c r="L623" s="17">
        <f t="shared" si="130"/>
        <v>0</v>
      </c>
      <c r="M623" s="17">
        <f t="shared" si="127"/>
        <v>-4.8134777376654626E-3</v>
      </c>
      <c r="N623" s="21">
        <f t="shared" si="128"/>
        <v>0</v>
      </c>
    </row>
    <row r="624" spans="1:14" x14ac:dyDescent="0.2">
      <c r="A624" s="15"/>
      <c r="B624" s="28" t="s">
        <v>582</v>
      </c>
      <c r="C624" s="25"/>
      <c r="D624" s="16"/>
      <c r="E624" s="16">
        <v>0</v>
      </c>
      <c r="F624" s="16">
        <v>1</v>
      </c>
      <c r="G624" s="17" t="str">
        <f t="shared" si="123"/>
        <v/>
      </c>
      <c r="H624" s="17" t="str">
        <f t="shared" si="124"/>
        <v/>
      </c>
      <c r="I624" s="17" t="str">
        <f t="shared" si="125"/>
        <v/>
      </c>
      <c r="J624" s="17">
        <f t="shared" si="126"/>
        <v>6.993006993006993E-4</v>
      </c>
      <c r="K624" s="17" t="str">
        <f t="shared" si="129"/>
        <v xml:space="preserve"> </v>
      </c>
      <c r="L624" s="17">
        <f t="shared" si="130"/>
        <v>1</v>
      </c>
      <c r="M624" s="17" t="str">
        <f t="shared" si="127"/>
        <v/>
      </c>
      <c r="N624" s="21" t="str">
        <f t="shared" si="128"/>
        <v/>
      </c>
    </row>
    <row r="625" spans="1:14" x14ac:dyDescent="0.2">
      <c r="A625" s="15"/>
      <c r="B625" s="28" t="s">
        <v>583</v>
      </c>
      <c r="C625" s="25"/>
      <c r="D625" s="16"/>
      <c r="E625" s="16">
        <v>0</v>
      </c>
      <c r="F625" s="16">
        <v>5</v>
      </c>
      <c r="G625" s="17" t="str">
        <f t="shared" si="123"/>
        <v/>
      </c>
      <c r="H625" s="17" t="str">
        <f t="shared" si="124"/>
        <v/>
      </c>
      <c r="I625" s="17" t="str">
        <f t="shared" si="125"/>
        <v/>
      </c>
      <c r="J625" s="17">
        <f t="shared" si="126"/>
        <v>3.4965034965034965E-3</v>
      </c>
      <c r="K625" s="17" t="str">
        <f t="shared" si="129"/>
        <v xml:space="preserve"> </v>
      </c>
      <c r="L625" s="17">
        <f t="shared" si="130"/>
        <v>1</v>
      </c>
      <c r="M625" s="17" t="str">
        <f t="shared" si="127"/>
        <v/>
      </c>
      <c r="N625" s="21" t="str">
        <f t="shared" si="128"/>
        <v/>
      </c>
    </row>
    <row r="626" spans="1:14" x14ac:dyDescent="0.2">
      <c r="A626" s="15"/>
      <c r="B626" s="28" t="s">
        <v>584</v>
      </c>
      <c r="C626" s="25"/>
      <c r="D626" s="16"/>
      <c r="E626" s="16"/>
      <c r="F626" s="16"/>
      <c r="G626" s="17" t="str">
        <f t="shared" si="123"/>
        <v/>
      </c>
      <c r="H626" s="17" t="str">
        <f t="shared" si="124"/>
        <v/>
      </c>
      <c r="I626" s="17" t="str">
        <f t="shared" si="125"/>
        <v/>
      </c>
      <c r="J626" s="17" t="str">
        <f t="shared" si="126"/>
        <v/>
      </c>
      <c r="K626" s="17" t="str">
        <f t="shared" si="129"/>
        <v xml:space="preserve"> </v>
      </c>
      <c r="L626" s="17" t="str">
        <f t="shared" si="130"/>
        <v xml:space="preserve"> </v>
      </c>
      <c r="M626" s="17" t="str">
        <f t="shared" si="127"/>
        <v/>
      </c>
      <c r="N626" s="21" t="str">
        <f t="shared" si="128"/>
        <v/>
      </c>
    </row>
    <row r="627" spans="1:14" ht="25.5" x14ac:dyDescent="0.2">
      <c r="A627" s="15"/>
      <c r="B627" s="28" t="s">
        <v>585</v>
      </c>
      <c r="C627" s="25">
        <v>19</v>
      </c>
      <c r="D627" s="16">
        <v>51</v>
      </c>
      <c r="E627" s="16">
        <v>12</v>
      </c>
      <c r="F627" s="16">
        <v>25</v>
      </c>
      <c r="G627" s="17">
        <f t="shared" si="123"/>
        <v>2.2864019253910951E-2</v>
      </c>
      <c r="H627" s="17">
        <f t="shared" si="124"/>
        <v>4.5212765957446811E-2</v>
      </c>
      <c r="I627" s="17">
        <f t="shared" si="125"/>
        <v>9.8280098280098278E-3</v>
      </c>
      <c r="J627" s="17">
        <f t="shared" si="126"/>
        <v>1.7482517482517484E-2</v>
      </c>
      <c r="K627" s="17">
        <f t="shared" si="129"/>
        <v>-0.36842105263157893</v>
      </c>
      <c r="L627" s="17">
        <f t="shared" si="130"/>
        <v>-0.50980392156862742</v>
      </c>
      <c r="M627" s="17">
        <f t="shared" si="127"/>
        <v>-8.4235860409145602E-3</v>
      </c>
      <c r="N627" s="21">
        <f t="shared" si="128"/>
        <v>-2.3049645390070921E-2</v>
      </c>
    </row>
    <row r="628" spans="1:14" x14ac:dyDescent="0.2">
      <c r="A628" s="15"/>
      <c r="B628" s="28" t="s">
        <v>586</v>
      </c>
      <c r="C628" s="25">
        <v>48</v>
      </c>
      <c r="D628" s="16">
        <v>101</v>
      </c>
      <c r="E628" s="16">
        <v>119</v>
      </c>
      <c r="F628" s="16">
        <v>197</v>
      </c>
      <c r="G628" s="17">
        <f t="shared" si="123"/>
        <v>5.7761732851985562E-2</v>
      </c>
      <c r="H628" s="17">
        <f t="shared" si="124"/>
        <v>8.9539007092198586E-2</v>
      </c>
      <c r="I628" s="17">
        <f t="shared" si="125"/>
        <v>9.7461097461097462E-2</v>
      </c>
      <c r="J628" s="17">
        <f t="shared" si="126"/>
        <v>0.13776223776223775</v>
      </c>
      <c r="K628" s="17">
        <f t="shared" si="129"/>
        <v>1.4791666666666667</v>
      </c>
      <c r="L628" s="17">
        <f t="shared" si="130"/>
        <v>0.95049504950495045</v>
      </c>
      <c r="M628" s="17">
        <f t="shared" si="127"/>
        <v>8.5439229843561976E-2</v>
      </c>
      <c r="N628" s="21">
        <f t="shared" si="128"/>
        <v>8.5106382978723402E-2</v>
      </c>
    </row>
    <row r="629" spans="1:14" x14ac:dyDescent="0.2">
      <c r="A629" s="15"/>
      <c r="B629" s="28" t="s">
        <v>587</v>
      </c>
      <c r="C629" s="25">
        <v>0</v>
      </c>
      <c r="D629" s="16">
        <v>2</v>
      </c>
      <c r="E629" s="16"/>
      <c r="F629" s="16"/>
      <c r="G629" s="17" t="str">
        <f t="shared" si="123"/>
        <v/>
      </c>
      <c r="H629" s="17">
        <f t="shared" si="124"/>
        <v>1.7730496453900709E-3</v>
      </c>
      <c r="I629" s="17" t="str">
        <f t="shared" si="125"/>
        <v/>
      </c>
      <c r="J629" s="17" t="str">
        <f t="shared" si="126"/>
        <v/>
      </c>
      <c r="K629" s="17" t="str">
        <f t="shared" si="129"/>
        <v xml:space="preserve"> </v>
      </c>
      <c r="L629" s="17">
        <f t="shared" si="130"/>
        <v>-1</v>
      </c>
      <c r="M629" s="17" t="str">
        <f t="shared" si="127"/>
        <v/>
      </c>
      <c r="N629" s="21">
        <f t="shared" si="128"/>
        <v>-1.7730496453900709E-3</v>
      </c>
    </row>
    <row r="630" spans="1:14" x14ac:dyDescent="0.2">
      <c r="A630" s="15"/>
      <c r="B630" s="28" t="s">
        <v>588</v>
      </c>
      <c r="C630" s="25">
        <v>92</v>
      </c>
      <c r="D630" s="16">
        <v>268</v>
      </c>
      <c r="E630" s="16">
        <v>182</v>
      </c>
      <c r="F630" s="16">
        <v>403</v>
      </c>
      <c r="G630" s="17">
        <f t="shared" si="123"/>
        <v>0.11070998796630566</v>
      </c>
      <c r="H630" s="17">
        <f t="shared" si="124"/>
        <v>0.23758865248226951</v>
      </c>
      <c r="I630" s="17">
        <f t="shared" si="125"/>
        <v>0.14905814905814907</v>
      </c>
      <c r="J630" s="17">
        <f t="shared" si="126"/>
        <v>0.2818181818181818</v>
      </c>
      <c r="K630" s="17">
        <f t="shared" si="129"/>
        <v>0.97826086956521741</v>
      </c>
      <c r="L630" s="17">
        <f t="shared" si="130"/>
        <v>0.50373134328358204</v>
      </c>
      <c r="M630" s="17">
        <f t="shared" si="127"/>
        <v>0.10830324909747292</v>
      </c>
      <c r="N630" s="21">
        <f t="shared" si="128"/>
        <v>0.11968085106382978</v>
      </c>
    </row>
    <row r="631" spans="1:14" x14ac:dyDescent="0.2">
      <c r="A631" s="15"/>
      <c r="B631" s="28" t="s">
        <v>589</v>
      </c>
      <c r="C631" s="25">
        <v>380</v>
      </c>
      <c r="D631" s="16">
        <v>525</v>
      </c>
      <c r="E631" s="16">
        <v>439</v>
      </c>
      <c r="F631" s="16">
        <v>432</v>
      </c>
      <c r="G631" s="17">
        <f t="shared" si="123"/>
        <v>0.457280385078219</v>
      </c>
      <c r="H631" s="17">
        <f t="shared" si="124"/>
        <v>0.46542553191489361</v>
      </c>
      <c r="I631" s="17">
        <f t="shared" si="125"/>
        <v>0.35954135954135952</v>
      </c>
      <c r="J631" s="17">
        <f t="shared" si="126"/>
        <v>0.3020979020979021</v>
      </c>
      <c r="K631" s="17">
        <f t="shared" si="129"/>
        <v>0.15526315789473685</v>
      </c>
      <c r="L631" s="17">
        <f t="shared" si="130"/>
        <v>-0.17714285714285713</v>
      </c>
      <c r="M631" s="17">
        <f t="shared" si="127"/>
        <v>7.0998796630565589E-2</v>
      </c>
      <c r="N631" s="21">
        <f t="shared" si="128"/>
        <v>-8.2446808510638292E-2</v>
      </c>
    </row>
    <row r="632" spans="1:14" x14ac:dyDescent="0.2">
      <c r="A632" s="15"/>
      <c r="B632" s="28" t="s">
        <v>590</v>
      </c>
      <c r="C632" s="25">
        <v>3</v>
      </c>
      <c r="D632" s="16">
        <v>3</v>
      </c>
      <c r="E632" s="16">
        <v>0</v>
      </c>
      <c r="F632" s="16">
        <v>2</v>
      </c>
      <c r="G632" s="17">
        <f t="shared" si="123"/>
        <v>3.6101083032490976E-3</v>
      </c>
      <c r="H632" s="17">
        <f t="shared" si="124"/>
        <v>2.6595744680851063E-3</v>
      </c>
      <c r="I632" s="17" t="str">
        <f t="shared" si="125"/>
        <v/>
      </c>
      <c r="J632" s="17">
        <f t="shared" si="126"/>
        <v>1.3986013986013986E-3</v>
      </c>
      <c r="K632" s="17">
        <f t="shared" si="129"/>
        <v>-1</v>
      </c>
      <c r="L632" s="17">
        <f t="shared" si="130"/>
        <v>-0.33333333333333331</v>
      </c>
      <c r="M632" s="17">
        <f t="shared" si="127"/>
        <v>-3.6101083032490976E-3</v>
      </c>
      <c r="N632" s="21">
        <f t="shared" si="128"/>
        <v>-8.8652482269503544E-4</v>
      </c>
    </row>
    <row r="633" spans="1:14" x14ac:dyDescent="0.2">
      <c r="A633" s="15"/>
      <c r="B633" s="28" t="s">
        <v>591</v>
      </c>
      <c r="C633" s="25">
        <v>0</v>
      </c>
      <c r="D633" s="16">
        <v>3</v>
      </c>
      <c r="E633" s="16">
        <v>0</v>
      </c>
      <c r="F633" s="16">
        <v>1</v>
      </c>
      <c r="G633" s="17" t="str">
        <f t="shared" si="123"/>
        <v/>
      </c>
      <c r="H633" s="17">
        <f t="shared" si="124"/>
        <v>2.6595744680851063E-3</v>
      </c>
      <c r="I633" s="17" t="str">
        <f t="shared" si="125"/>
        <v/>
      </c>
      <c r="J633" s="17">
        <f t="shared" si="126"/>
        <v>6.993006993006993E-4</v>
      </c>
      <c r="K633" s="17" t="str">
        <f t="shared" si="129"/>
        <v xml:space="preserve"> </v>
      </c>
      <c r="L633" s="17">
        <f t="shared" si="130"/>
        <v>-0.66666666666666663</v>
      </c>
      <c r="M633" s="17" t="str">
        <f t="shared" si="127"/>
        <v/>
      </c>
      <c r="N633" s="21">
        <f t="shared" si="128"/>
        <v>-1.7730496453900709E-3</v>
      </c>
    </row>
    <row r="634" spans="1:14" ht="25.5" x14ac:dyDescent="0.2">
      <c r="A634" s="15"/>
      <c r="B634" s="28" t="s">
        <v>592</v>
      </c>
      <c r="C634" s="25"/>
      <c r="D634" s="16"/>
      <c r="E634" s="16">
        <v>1</v>
      </c>
      <c r="F634" s="16">
        <v>0</v>
      </c>
      <c r="G634" s="17" t="str">
        <f t="shared" si="123"/>
        <v/>
      </c>
      <c r="H634" s="17" t="str">
        <f t="shared" si="124"/>
        <v/>
      </c>
      <c r="I634" s="17">
        <f t="shared" si="125"/>
        <v>8.1900081900081905E-4</v>
      </c>
      <c r="J634" s="17" t="str">
        <f t="shared" si="126"/>
        <v/>
      </c>
      <c r="K634" s="17">
        <f t="shared" si="129"/>
        <v>1</v>
      </c>
      <c r="L634" s="17" t="str">
        <f t="shared" si="130"/>
        <v xml:space="preserve"> </v>
      </c>
      <c r="M634" s="17" t="str">
        <f t="shared" si="127"/>
        <v/>
      </c>
      <c r="N634" s="21" t="str">
        <f t="shared" si="128"/>
        <v/>
      </c>
    </row>
    <row r="635" spans="1:14" ht="25.5" x14ac:dyDescent="0.2">
      <c r="A635" s="15"/>
      <c r="B635" s="28" t="s">
        <v>593</v>
      </c>
      <c r="C635" s="25"/>
      <c r="D635" s="16"/>
      <c r="E635" s="16">
        <v>0</v>
      </c>
      <c r="F635" s="16">
        <v>1</v>
      </c>
      <c r="G635" s="17" t="str">
        <f t="shared" si="123"/>
        <v/>
      </c>
      <c r="H635" s="17" t="str">
        <f t="shared" si="124"/>
        <v/>
      </c>
      <c r="I635" s="17" t="str">
        <f t="shared" si="125"/>
        <v/>
      </c>
      <c r="J635" s="17">
        <f t="shared" si="126"/>
        <v>6.993006993006993E-4</v>
      </c>
      <c r="K635" s="17" t="str">
        <f t="shared" si="129"/>
        <v xml:space="preserve"> </v>
      </c>
      <c r="L635" s="17">
        <f t="shared" si="130"/>
        <v>1</v>
      </c>
      <c r="M635" s="17" t="str">
        <f t="shared" si="127"/>
        <v/>
      </c>
      <c r="N635" s="21" t="str">
        <f t="shared" si="128"/>
        <v/>
      </c>
    </row>
    <row r="636" spans="1:14" x14ac:dyDescent="0.2">
      <c r="A636" s="15"/>
      <c r="B636" s="28" t="s">
        <v>594</v>
      </c>
      <c r="C636" s="25">
        <v>1</v>
      </c>
      <c r="D636" s="16">
        <v>18</v>
      </c>
      <c r="E636" s="16">
        <v>0</v>
      </c>
      <c r="F636" s="16">
        <v>13</v>
      </c>
      <c r="G636" s="17">
        <f t="shared" si="123"/>
        <v>1.2033694344163659E-3</v>
      </c>
      <c r="H636" s="17">
        <f t="shared" si="124"/>
        <v>1.5957446808510637E-2</v>
      </c>
      <c r="I636" s="17" t="str">
        <f t="shared" si="125"/>
        <v/>
      </c>
      <c r="J636" s="17">
        <f t="shared" si="126"/>
        <v>9.0909090909090905E-3</v>
      </c>
      <c r="K636" s="17">
        <f t="shared" si="129"/>
        <v>-1</v>
      </c>
      <c r="L636" s="17">
        <f t="shared" si="130"/>
        <v>-0.27777777777777779</v>
      </c>
      <c r="M636" s="17">
        <f t="shared" si="127"/>
        <v>-1.2033694344163659E-3</v>
      </c>
      <c r="N636" s="21">
        <f t="shared" si="128"/>
        <v>-4.4326241134751768E-3</v>
      </c>
    </row>
    <row r="637" spans="1:14" x14ac:dyDescent="0.2">
      <c r="A637" s="15"/>
      <c r="B637" s="28" t="s">
        <v>595</v>
      </c>
      <c r="C637" s="25"/>
      <c r="D637" s="16"/>
      <c r="E637" s="16"/>
      <c r="F637" s="16"/>
      <c r="G637" s="17" t="str">
        <f t="shared" si="123"/>
        <v/>
      </c>
      <c r="H637" s="17" t="str">
        <f t="shared" si="124"/>
        <v/>
      </c>
      <c r="I637" s="17" t="str">
        <f t="shared" si="125"/>
        <v/>
      </c>
      <c r="J637" s="17" t="str">
        <f t="shared" si="126"/>
        <v/>
      </c>
      <c r="K637" s="17" t="str">
        <f t="shared" si="129"/>
        <v xml:space="preserve"> </v>
      </c>
      <c r="L637" s="17" t="str">
        <f t="shared" si="130"/>
        <v xml:space="preserve"> </v>
      </c>
      <c r="M637" s="17" t="str">
        <f t="shared" si="127"/>
        <v/>
      </c>
      <c r="N637" s="21" t="str">
        <f t="shared" si="128"/>
        <v/>
      </c>
    </row>
    <row r="638" spans="1:14" ht="25.5" x14ac:dyDescent="0.2">
      <c r="A638" s="15"/>
      <c r="B638" s="28" t="s">
        <v>596</v>
      </c>
      <c r="C638" s="25">
        <v>2</v>
      </c>
      <c r="D638" s="16">
        <v>1</v>
      </c>
      <c r="E638" s="16">
        <v>2</v>
      </c>
      <c r="F638" s="16">
        <v>0</v>
      </c>
      <c r="G638" s="17">
        <f t="shared" si="123"/>
        <v>2.4067388688327317E-3</v>
      </c>
      <c r="H638" s="17">
        <f t="shared" si="124"/>
        <v>8.8652482269503544E-4</v>
      </c>
      <c r="I638" s="17">
        <f t="shared" si="125"/>
        <v>1.6380016380016381E-3</v>
      </c>
      <c r="J638" s="17" t="str">
        <f t="shared" si="126"/>
        <v/>
      </c>
      <c r="K638" s="17">
        <f t="shared" si="129"/>
        <v>0</v>
      </c>
      <c r="L638" s="17">
        <f t="shared" si="130"/>
        <v>-1</v>
      </c>
      <c r="M638" s="17">
        <f t="shared" si="127"/>
        <v>0</v>
      </c>
      <c r="N638" s="21">
        <f t="shared" si="128"/>
        <v>-8.8652482269503544E-4</v>
      </c>
    </row>
    <row r="639" spans="1:14" ht="25.5" x14ac:dyDescent="0.2">
      <c r="A639" s="15"/>
      <c r="B639" s="28" t="s">
        <v>597</v>
      </c>
      <c r="C639" s="25">
        <v>28</v>
      </c>
      <c r="D639" s="16">
        <v>24</v>
      </c>
      <c r="E639" s="16">
        <v>5</v>
      </c>
      <c r="F639" s="16">
        <v>5</v>
      </c>
      <c r="G639" s="17">
        <f t="shared" si="123"/>
        <v>3.3694344163658241E-2</v>
      </c>
      <c r="H639" s="17">
        <f t="shared" si="124"/>
        <v>2.1276595744680851E-2</v>
      </c>
      <c r="I639" s="17">
        <f t="shared" si="125"/>
        <v>4.095004095004095E-3</v>
      </c>
      <c r="J639" s="17">
        <f t="shared" si="126"/>
        <v>3.4965034965034965E-3</v>
      </c>
      <c r="K639" s="17">
        <f t="shared" si="129"/>
        <v>-0.8214285714285714</v>
      </c>
      <c r="L639" s="17">
        <f t="shared" si="130"/>
        <v>-0.79166666666666663</v>
      </c>
      <c r="M639" s="17">
        <f t="shared" si="127"/>
        <v>-2.7677496991576411E-2</v>
      </c>
      <c r="N639" s="21">
        <f t="shared" si="128"/>
        <v>-1.6843971631205674E-2</v>
      </c>
    </row>
    <row r="640" spans="1:14" ht="26.25" thickBot="1" x14ac:dyDescent="0.25">
      <c r="A640" s="15"/>
      <c r="B640" s="29" t="s">
        <v>598</v>
      </c>
      <c r="C640" s="26">
        <v>1</v>
      </c>
      <c r="D640" s="22">
        <v>2</v>
      </c>
      <c r="E640" s="22">
        <v>4</v>
      </c>
      <c r="F640" s="22">
        <v>26</v>
      </c>
      <c r="G640" s="23">
        <f t="shared" si="123"/>
        <v>1.2033694344163659E-3</v>
      </c>
      <c r="H640" s="23">
        <f t="shared" si="124"/>
        <v>1.7730496453900709E-3</v>
      </c>
      <c r="I640" s="23">
        <f t="shared" si="125"/>
        <v>3.2760032760032762E-3</v>
      </c>
      <c r="J640" s="23">
        <f t="shared" si="126"/>
        <v>1.8181818181818181E-2</v>
      </c>
      <c r="K640" s="23">
        <f t="shared" si="129"/>
        <v>3</v>
      </c>
      <c r="L640" s="23">
        <f t="shared" si="130"/>
        <v>12</v>
      </c>
      <c r="M640" s="23">
        <f t="shared" si="127"/>
        <v>3.6101083032490976E-3</v>
      </c>
      <c r="N640" s="24">
        <f t="shared" si="128"/>
        <v>2.1276595744680851E-2</v>
      </c>
    </row>
    <row r="641" spans="1:2" x14ac:dyDescent="0.2">
      <c r="A641" s="14"/>
      <c r="B641" t="s">
        <v>12</v>
      </c>
    </row>
  </sheetData>
  <mergeCells count="57"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6:B8"/>
    <mergeCell ref="C6:F6"/>
    <mergeCell ref="G6:J6"/>
    <mergeCell ref="E1:N2"/>
    <mergeCell ref="E3:N3"/>
    <mergeCell ref="E4:N5"/>
    <mergeCell ref="K6:L7"/>
    <mergeCell ref="M6:N7"/>
    <mergeCell ref="C7:D7"/>
    <mergeCell ref="E7:F7"/>
    <mergeCell ref="G7:H7"/>
    <mergeCell ref="I7:J7"/>
  </mergeCells>
  <conditionalFormatting sqref="A1:A1048576">
    <cfRule type="cellIs" dxfId="21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R641"/>
  <sheetViews>
    <sheetView showGridLines="0" zoomScale="89" zoomScaleNormal="89" workbookViewId="0">
      <selection activeCell="O1" sqref="O1:R1048576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28515625" style="4" customWidth="1"/>
    <col min="15" max="16384" width="11.42578125" style="4"/>
  </cols>
  <sheetData>
    <row r="1" spans="1:18" ht="19.899999999999999" customHeight="1" thickBot="1" x14ac:dyDescent="0.3">
      <c r="B1" s="2"/>
      <c r="C1" s="3"/>
      <c r="D1" s="2"/>
      <c r="E1" s="35" t="s">
        <v>0</v>
      </c>
      <c r="F1" s="36"/>
      <c r="G1" s="36"/>
      <c r="H1" s="36"/>
      <c r="I1" s="36"/>
      <c r="J1" s="36"/>
      <c r="K1" s="36"/>
      <c r="L1" s="36"/>
      <c r="M1" s="36"/>
      <c r="N1" s="36"/>
    </row>
    <row r="2" spans="1:18" ht="30" customHeight="1" thickBot="1" x14ac:dyDescent="0.3">
      <c r="B2" s="2"/>
      <c r="C2" s="3"/>
      <c r="D2" s="2"/>
      <c r="E2" s="37"/>
      <c r="F2" s="37"/>
      <c r="G2" s="37"/>
      <c r="H2" s="37"/>
      <c r="I2" s="37"/>
      <c r="J2" s="37"/>
      <c r="K2" s="37"/>
      <c r="L2" s="37"/>
      <c r="M2" s="37"/>
      <c r="N2" s="37"/>
    </row>
    <row r="3" spans="1:18" ht="20.100000000000001" customHeight="1" thickBot="1" x14ac:dyDescent="0.3">
      <c r="B3" s="2"/>
      <c r="C3" s="3"/>
      <c r="D3" s="2"/>
      <c r="E3" s="38" t="s">
        <v>666</v>
      </c>
      <c r="F3" s="37"/>
      <c r="G3" s="37"/>
      <c r="H3" s="37"/>
      <c r="I3" s="37"/>
      <c r="J3" s="37"/>
      <c r="K3" s="37"/>
      <c r="L3" s="37"/>
      <c r="M3" s="37"/>
      <c r="N3" s="37"/>
    </row>
    <row r="4" spans="1:18" ht="20.100000000000001" customHeight="1" thickBot="1" x14ac:dyDescent="0.3">
      <c r="B4" s="2"/>
      <c r="D4" s="2"/>
      <c r="E4" s="39" t="s">
        <v>623</v>
      </c>
      <c r="F4" s="40"/>
      <c r="G4" s="40"/>
      <c r="H4" s="40"/>
      <c r="I4" s="40"/>
      <c r="J4" s="40"/>
      <c r="K4" s="40"/>
      <c r="L4" s="40"/>
      <c r="M4" s="40"/>
      <c r="N4" s="40"/>
    </row>
    <row r="5" spans="1:18" ht="20.65" customHeight="1" thickBot="1" x14ac:dyDescent="0.25">
      <c r="B5" s="5"/>
      <c r="E5" s="41"/>
      <c r="F5" s="41"/>
      <c r="G5" s="41"/>
      <c r="H5" s="41"/>
      <c r="I5" s="41"/>
      <c r="J5" s="41"/>
      <c r="K5" s="41"/>
      <c r="L5" s="41"/>
      <c r="M5" s="41"/>
      <c r="N5" s="41"/>
    </row>
    <row r="6" spans="1:18" ht="29.25" customHeight="1" thickBot="1" x14ac:dyDescent="0.25">
      <c r="B6" s="46" t="s">
        <v>2</v>
      </c>
      <c r="C6" s="55" t="s">
        <v>665</v>
      </c>
      <c r="D6" s="52"/>
      <c r="E6" s="52"/>
      <c r="F6" s="56"/>
      <c r="G6" s="59" t="s">
        <v>3</v>
      </c>
      <c r="H6" s="52"/>
      <c r="I6" s="52"/>
      <c r="J6" s="52"/>
      <c r="K6" s="46" t="s">
        <v>667</v>
      </c>
      <c r="L6" s="47"/>
      <c r="M6" s="60" t="s">
        <v>4</v>
      </c>
      <c r="N6" s="47"/>
    </row>
    <row r="7" spans="1:18" ht="20.100000000000001" customHeight="1" thickBot="1" x14ac:dyDescent="0.25">
      <c r="B7" s="57"/>
      <c r="C7" s="44">
        <v>2022</v>
      </c>
      <c r="D7" s="45"/>
      <c r="E7" s="61">
        <v>2023</v>
      </c>
      <c r="F7" s="37"/>
      <c r="G7" s="44">
        <v>2022</v>
      </c>
      <c r="H7" s="45"/>
      <c r="I7" s="61">
        <v>2023</v>
      </c>
      <c r="J7" s="37"/>
      <c r="K7" s="48"/>
      <c r="L7" s="49"/>
      <c r="M7" s="37"/>
      <c r="N7" s="49"/>
    </row>
    <row r="8" spans="1:18" ht="20.100000000000001" customHeight="1" thickBot="1" x14ac:dyDescent="0.25">
      <c r="A8" s="14"/>
      <c r="B8" s="58"/>
      <c r="C8" s="18" t="s">
        <v>5</v>
      </c>
      <c r="D8" s="19" t="s">
        <v>6</v>
      </c>
      <c r="E8" s="18" t="s">
        <v>5</v>
      </c>
      <c r="F8" s="18" t="s">
        <v>6</v>
      </c>
      <c r="G8" s="18" t="s">
        <v>5</v>
      </c>
      <c r="H8" s="18" t="s">
        <v>6</v>
      </c>
      <c r="I8" s="20" t="s">
        <v>5</v>
      </c>
      <c r="J8" s="18" t="s">
        <v>6</v>
      </c>
      <c r="K8" s="18" t="s">
        <v>5</v>
      </c>
      <c r="L8" s="18" t="s">
        <v>6</v>
      </c>
      <c r="M8" s="18" t="s">
        <v>5</v>
      </c>
      <c r="N8" s="13" t="s">
        <v>6</v>
      </c>
    </row>
    <row r="9" spans="1:18" ht="15.75" customHeight="1" thickBot="1" x14ac:dyDescent="0.25">
      <c r="A9" s="14"/>
      <c r="B9" s="7" t="s">
        <v>624</v>
      </c>
      <c r="C9" s="10">
        <f>+C22+C81+C188+C371+C612</f>
        <v>1188</v>
      </c>
      <c r="D9" s="10">
        <f>+D22+D81+D188+D371+D612</f>
        <v>872</v>
      </c>
      <c r="E9" s="10">
        <f>+E22+E81+E188+E371+E612</f>
        <v>1843</v>
      </c>
      <c r="F9" s="9">
        <f>+F22+F81+F188+F371+F612</f>
        <v>1328</v>
      </c>
      <c r="G9" s="12">
        <f>SUM(G10:G14)</f>
        <v>1</v>
      </c>
      <c r="H9" s="12">
        <f>SUM(H10:H14)</f>
        <v>1</v>
      </c>
      <c r="I9" s="12">
        <f>SUM(I10:I14)</f>
        <v>1</v>
      </c>
      <c r="J9" s="12">
        <f>SUM(J10:J14)</f>
        <v>1</v>
      </c>
      <c r="K9" s="12">
        <f t="shared" ref="K9:L14" si="0">+IF(AND(C9=0,E9=0),"",IF(C9=0,1,IF(E9=0,-1,(E9-C9)/C9)))</f>
        <v>0.55134680134680136</v>
      </c>
      <c r="L9" s="11">
        <f t="shared" si="0"/>
        <v>0.52293577981651373</v>
      </c>
      <c r="M9" s="12">
        <f t="shared" ref="M9:N14" si="1">+IF(OR(AND(G9=""),(K9="")),"",G9*K9)</f>
        <v>0.55134680134680136</v>
      </c>
      <c r="N9" s="12">
        <f t="shared" si="1"/>
        <v>0.52293577981651373</v>
      </c>
      <c r="O9" s="34"/>
      <c r="P9" s="34"/>
      <c r="Q9" s="34"/>
      <c r="R9" s="34"/>
    </row>
    <row r="10" spans="1:18" x14ac:dyDescent="0.2">
      <c r="A10" s="15"/>
      <c r="B10" s="27" t="s">
        <v>7</v>
      </c>
      <c r="C10" s="25">
        <f>+C22</f>
        <v>2</v>
      </c>
      <c r="D10" s="16">
        <f>+D22</f>
        <v>6</v>
      </c>
      <c r="E10" s="16">
        <f>+E22</f>
        <v>0</v>
      </c>
      <c r="F10" s="16">
        <f>+F22</f>
        <v>1</v>
      </c>
      <c r="G10" s="17">
        <f t="shared" ref="G10:J14" si="2">+C10/C$9</f>
        <v>1.6835016835016834E-3</v>
      </c>
      <c r="H10" s="17">
        <f t="shared" si="2"/>
        <v>6.8807339449541288E-3</v>
      </c>
      <c r="I10" s="17">
        <f t="shared" si="2"/>
        <v>0</v>
      </c>
      <c r="J10" s="17">
        <f t="shared" si="2"/>
        <v>7.5301204819277112E-4</v>
      </c>
      <c r="K10" s="17">
        <f t="shared" si="0"/>
        <v>-1</v>
      </c>
      <c r="L10" s="17">
        <f t="shared" si="0"/>
        <v>-0.83333333333333337</v>
      </c>
      <c r="M10" s="17">
        <f t="shared" si="1"/>
        <v>-1.6835016835016834E-3</v>
      </c>
      <c r="N10" s="21">
        <f t="shared" si="1"/>
        <v>-5.7339449541284407E-3</v>
      </c>
      <c r="O10" s="34"/>
      <c r="P10" s="34"/>
      <c r="Q10" s="34"/>
      <c r="R10" s="34"/>
    </row>
    <row r="11" spans="1:18" x14ac:dyDescent="0.2">
      <c r="A11" s="15"/>
      <c r="B11" s="28" t="s">
        <v>8</v>
      </c>
      <c r="C11" s="25">
        <f>+C81</f>
        <v>75</v>
      </c>
      <c r="D11" s="16">
        <f>+D81</f>
        <v>43</v>
      </c>
      <c r="E11" s="16">
        <f>+E81</f>
        <v>155</v>
      </c>
      <c r="F11" s="16">
        <f>+F81</f>
        <v>49</v>
      </c>
      <c r="G11" s="17">
        <f t="shared" si="2"/>
        <v>6.3131313131313135E-2</v>
      </c>
      <c r="H11" s="17">
        <f t="shared" si="2"/>
        <v>4.931192660550459E-2</v>
      </c>
      <c r="I11" s="17">
        <f t="shared" si="2"/>
        <v>8.4102007596310369E-2</v>
      </c>
      <c r="J11" s="17">
        <f t="shared" si="2"/>
        <v>3.6897590361445784E-2</v>
      </c>
      <c r="K11" s="17">
        <f t="shared" si="0"/>
        <v>1.0666666666666667</v>
      </c>
      <c r="L11" s="17">
        <f t="shared" si="0"/>
        <v>0.13953488372093023</v>
      </c>
      <c r="M11" s="17">
        <f t="shared" si="1"/>
        <v>6.7340067340067339E-2</v>
      </c>
      <c r="N11" s="21">
        <f t="shared" si="1"/>
        <v>6.8807339449541288E-3</v>
      </c>
      <c r="O11" s="34"/>
      <c r="P11" s="34"/>
      <c r="Q11" s="34"/>
      <c r="R11" s="34"/>
    </row>
    <row r="12" spans="1:18" ht="25.5" x14ac:dyDescent="0.2">
      <c r="A12" s="15"/>
      <c r="B12" s="28" t="s">
        <v>9</v>
      </c>
      <c r="C12" s="25">
        <f>+C188</f>
        <v>52</v>
      </c>
      <c r="D12" s="16">
        <f>+D188</f>
        <v>32</v>
      </c>
      <c r="E12" s="16">
        <f>+E188</f>
        <v>133</v>
      </c>
      <c r="F12" s="16">
        <f>+F188</f>
        <v>176</v>
      </c>
      <c r="G12" s="17">
        <f t="shared" si="2"/>
        <v>4.3771043771043773E-2</v>
      </c>
      <c r="H12" s="17">
        <f t="shared" si="2"/>
        <v>3.669724770642202E-2</v>
      </c>
      <c r="I12" s="17">
        <f t="shared" si="2"/>
        <v>7.2164948453608241E-2</v>
      </c>
      <c r="J12" s="17">
        <f t="shared" si="2"/>
        <v>0.13253012048192772</v>
      </c>
      <c r="K12" s="17">
        <f t="shared" si="0"/>
        <v>1.5576923076923077</v>
      </c>
      <c r="L12" s="17">
        <f t="shared" si="0"/>
        <v>4.5</v>
      </c>
      <c r="M12" s="17">
        <f t="shared" si="1"/>
        <v>6.8181818181818191E-2</v>
      </c>
      <c r="N12" s="21">
        <f t="shared" si="1"/>
        <v>0.16513761467889909</v>
      </c>
      <c r="O12" s="34"/>
      <c r="P12" s="34"/>
      <c r="Q12" s="34"/>
      <c r="R12" s="34"/>
    </row>
    <row r="13" spans="1:18" x14ac:dyDescent="0.2">
      <c r="A13" s="15"/>
      <c r="B13" s="28" t="s">
        <v>10</v>
      </c>
      <c r="C13" s="25">
        <f>+C371</f>
        <v>244</v>
      </c>
      <c r="D13" s="16">
        <f>+D371</f>
        <v>121</v>
      </c>
      <c r="E13" s="16">
        <f>+E371</f>
        <v>130</v>
      </c>
      <c r="F13" s="16">
        <f>+F371</f>
        <v>89</v>
      </c>
      <c r="G13" s="17">
        <f t="shared" si="2"/>
        <v>0.2053872053872054</v>
      </c>
      <c r="H13" s="17">
        <f t="shared" si="2"/>
        <v>0.13876146788990826</v>
      </c>
      <c r="I13" s="17">
        <f t="shared" si="2"/>
        <v>7.0537167661421596E-2</v>
      </c>
      <c r="J13" s="17">
        <f t="shared" si="2"/>
        <v>6.7018072289156627E-2</v>
      </c>
      <c r="K13" s="17">
        <f t="shared" si="0"/>
        <v>-0.46721311475409838</v>
      </c>
      <c r="L13" s="17">
        <f t="shared" si="0"/>
        <v>-0.26446280991735538</v>
      </c>
      <c r="M13" s="17">
        <f t="shared" si="1"/>
        <v>-9.5959595959595967E-2</v>
      </c>
      <c r="N13" s="21">
        <f t="shared" si="1"/>
        <v>-3.669724770642202E-2</v>
      </c>
      <c r="O13" s="34"/>
      <c r="P13" s="34"/>
      <c r="Q13" s="34"/>
      <c r="R13" s="34"/>
    </row>
    <row r="14" spans="1:18" ht="15.75" thickBot="1" x14ac:dyDescent="0.25">
      <c r="A14" s="15"/>
      <c r="B14" s="29" t="s">
        <v>11</v>
      </c>
      <c r="C14" s="26">
        <f>+C612</f>
        <v>815</v>
      </c>
      <c r="D14" s="22">
        <f>+D612</f>
        <v>670</v>
      </c>
      <c r="E14" s="22">
        <f>+E612</f>
        <v>1425</v>
      </c>
      <c r="F14" s="22">
        <f>+F612</f>
        <v>1013</v>
      </c>
      <c r="G14" s="23">
        <f t="shared" si="2"/>
        <v>0.68602693602693599</v>
      </c>
      <c r="H14" s="23">
        <f t="shared" si="2"/>
        <v>0.76834862385321101</v>
      </c>
      <c r="I14" s="23">
        <f t="shared" si="2"/>
        <v>0.77319587628865982</v>
      </c>
      <c r="J14" s="23">
        <f t="shared" si="2"/>
        <v>0.76280120481927716</v>
      </c>
      <c r="K14" s="23">
        <f t="shared" si="0"/>
        <v>0.74846625766871167</v>
      </c>
      <c r="L14" s="23">
        <f t="shared" si="0"/>
        <v>0.5119402985074627</v>
      </c>
      <c r="M14" s="23">
        <f t="shared" si="1"/>
        <v>0.51346801346801341</v>
      </c>
      <c r="N14" s="24">
        <f t="shared" si="1"/>
        <v>0.39334862385321101</v>
      </c>
      <c r="O14" s="34"/>
      <c r="P14" s="34"/>
      <c r="Q14" s="34"/>
      <c r="R14" s="34"/>
    </row>
    <row r="15" spans="1:18" x14ac:dyDescent="0.2">
      <c r="A15" s="14"/>
      <c r="B15" t="s">
        <v>12</v>
      </c>
    </row>
    <row r="16" spans="1:18" x14ac:dyDescent="0.2">
      <c r="A16" s="14"/>
    </row>
    <row r="17" spans="1:14" x14ac:dyDescent="0.2">
      <c r="A17" s="14"/>
    </row>
    <row r="18" spans="1:14" ht="15.75" thickBot="1" x14ac:dyDescent="0.25">
      <c r="A18" s="14"/>
    </row>
    <row r="19" spans="1:14" ht="29.25" customHeight="1" thickBot="1" x14ac:dyDescent="0.25">
      <c r="A19" s="15"/>
      <c r="B19" s="46" t="s">
        <v>2</v>
      </c>
      <c r="C19" s="55" t="s">
        <v>665</v>
      </c>
      <c r="D19" s="52"/>
      <c r="E19" s="52"/>
      <c r="F19" s="56"/>
      <c r="G19" s="59" t="s">
        <v>3</v>
      </c>
      <c r="H19" s="52"/>
      <c r="I19" s="52"/>
      <c r="J19" s="52"/>
      <c r="K19" s="46" t="s">
        <v>667</v>
      </c>
      <c r="L19" s="47"/>
      <c r="M19" s="60" t="s">
        <v>4</v>
      </c>
      <c r="N19" s="47"/>
    </row>
    <row r="20" spans="1:14" ht="15.75" thickBot="1" x14ac:dyDescent="0.25">
      <c r="A20" s="14"/>
      <c r="B20" s="57"/>
      <c r="C20" s="44">
        <v>2022</v>
      </c>
      <c r="D20" s="45"/>
      <c r="E20" s="61">
        <v>2023</v>
      </c>
      <c r="F20" s="37"/>
      <c r="G20" s="44">
        <v>2022</v>
      </c>
      <c r="H20" s="45"/>
      <c r="I20" s="61">
        <v>2023</v>
      </c>
      <c r="J20" s="37"/>
      <c r="K20" s="48"/>
      <c r="L20" s="49"/>
      <c r="M20" s="37"/>
      <c r="N20" s="49"/>
    </row>
    <row r="21" spans="1:14" ht="15.75" thickBot="1" x14ac:dyDescent="0.25">
      <c r="A21" s="15"/>
      <c r="B21" s="58"/>
      <c r="C21" s="18" t="s">
        <v>5</v>
      </c>
      <c r="D21" s="19" t="s">
        <v>6</v>
      </c>
      <c r="E21" s="18" t="s">
        <v>5</v>
      </c>
      <c r="F21" s="18" t="s">
        <v>6</v>
      </c>
      <c r="G21" s="18" t="s">
        <v>5</v>
      </c>
      <c r="H21" s="18" t="s">
        <v>6</v>
      </c>
      <c r="I21" s="20" t="s">
        <v>5</v>
      </c>
      <c r="J21" s="18" t="s">
        <v>6</v>
      </c>
      <c r="K21" s="18" t="s">
        <v>5</v>
      </c>
      <c r="L21" s="18" t="s">
        <v>6</v>
      </c>
      <c r="M21" s="18" t="s">
        <v>5</v>
      </c>
      <c r="N21" s="13" t="s">
        <v>6</v>
      </c>
    </row>
    <row r="22" spans="1:14" ht="15.75" thickBot="1" x14ac:dyDescent="0.25">
      <c r="A22" s="15"/>
      <c r="B22" s="7" t="s">
        <v>7</v>
      </c>
      <c r="C22" s="10">
        <f>SUM(C23:C73)</f>
        <v>2</v>
      </c>
      <c r="D22" s="10">
        <f>SUM(D23:D73)</f>
        <v>6</v>
      </c>
      <c r="E22" s="10">
        <f>SUM(E23:E73)</f>
        <v>0</v>
      </c>
      <c r="F22" s="9">
        <f>SUM(F23:F73)</f>
        <v>1</v>
      </c>
      <c r="G22" s="12">
        <f t="shared" ref="G22:G53" si="3">+IF(C22=0,"",C22/C$22)</f>
        <v>1</v>
      </c>
      <c r="H22" s="12">
        <f t="shared" ref="H22:H53" si="4">+IF(D22=0,"",D22/D$22)</f>
        <v>1</v>
      </c>
      <c r="I22" s="12" t="str">
        <f t="shared" ref="I22:I53" si="5">+IF(E22=0,"",E22/E$22)</f>
        <v/>
      </c>
      <c r="J22" s="12">
        <f t="shared" ref="J22:J53" si="6">+IF(F22=0,"",F22/F$22)</f>
        <v>1</v>
      </c>
      <c r="K22" s="12">
        <f>+IF(AND(C22=0,E22=0),"",IF(C22=0,1,IF(E22=0,-1,(E22-C22)/C22)))</f>
        <v>-1</v>
      </c>
      <c r="L22" s="11">
        <f>+IF(AND(D22=0,F22=0),"",IF(D22=0,1,IF(F22=0,-1,(F22-D22)/D22)))</f>
        <v>-0.83333333333333337</v>
      </c>
      <c r="M22" s="12">
        <f t="shared" ref="M22:M53" si="7">+IF(OR(AND(G22=""),(K22="")),"",G22*K22)</f>
        <v>-1</v>
      </c>
      <c r="N22" s="12">
        <f t="shared" ref="N22:N53" si="8">+IF(OR(AND(H22=""),(L22="")),"",H22*L22)</f>
        <v>-0.83333333333333337</v>
      </c>
    </row>
    <row r="23" spans="1:14" x14ac:dyDescent="0.2">
      <c r="A23" s="15"/>
      <c r="B23" s="27" t="s">
        <v>13</v>
      </c>
      <c r="C23" s="25"/>
      <c r="D23" s="16"/>
      <c r="E23" s="16"/>
      <c r="F23" s="16"/>
      <c r="G23" s="17" t="str">
        <f t="shared" si="3"/>
        <v/>
      </c>
      <c r="H23" s="17" t="str">
        <f t="shared" si="4"/>
        <v/>
      </c>
      <c r="I23" s="17" t="str">
        <f t="shared" si="5"/>
        <v/>
      </c>
      <c r="J23" s="17" t="str">
        <f t="shared" si="6"/>
        <v/>
      </c>
      <c r="K23" s="17" t="str">
        <f t="shared" ref="K23:K54" si="9">+IF(AND(C23=0,E23=0)," ",IF(C23=0,1,IF(E23=0,-1,(E23-C23)/C23)))</f>
        <v xml:space="preserve"> </v>
      </c>
      <c r="L23" s="17" t="str">
        <f t="shared" ref="L23:L54" si="10">+IF(AND(D23=0,F23=0)," ",IF(D23=0,1,IF(F23=0,-1,(F23-D23)/D23)))</f>
        <v xml:space="preserve"> </v>
      </c>
      <c r="M23" s="17" t="str">
        <f t="shared" si="7"/>
        <v/>
      </c>
      <c r="N23" s="21" t="str">
        <f t="shared" si="8"/>
        <v/>
      </c>
    </row>
    <row r="24" spans="1:14" x14ac:dyDescent="0.2">
      <c r="A24" s="15"/>
      <c r="B24" s="28" t="s">
        <v>14</v>
      </c>
      <c r="C24" s="25"/>
      <c r="D24" s="16"/>
      <c r="E24" s="16"/>
      <c r="F24" s="16"/>
      <c r="G24" s="17" t="str">
        <f t="shared" si="3"/>
        <v/>
      </c>
      <c r="H24" s="17" t="str">
        <f t="shared" si="4"/>
        <v/>
      </c>
      <c r="I24" s="17" t="str">
        <f t="shared" si="5"/>
        <v/>
      </c>
      <c r="J24" s="17" t="str">
        <f t="shared" si="6"/>
        <v/>
      </c>
      <c r="K24" s="17" t="str">
        <f t="shared" si="9"/>
        <v xml:space="preserve"> </v>
      </c>
      <c r="L24" s="17" t="str">
        <f t="shared" si="10"/>
        <v xml:space="preserve"> </v>
      </c>
      <c r="M24" s="17" t="str">
        <f t="shared" si="7"/>
        <v/>
      </c>
      <c r="N24" s="21" t="str">
        <f t="shared" si="8"/>
        <v/>
      </c>
    </row>
    <row r="25" spans="1:14" ht="38.25" x14ac:dyDescent="0.2">
      <c r="A25" s="15"/>
      <c r="B25" s="28" t="s">
        <v>15</v>
      </c>
      <c r="C25" s="25"/>
      <c r="D25" s="16"/>
      <c r="E25" s="16"/>
      <c r="F25" s="16"/>
      <c r="G25" s="17" t="str">
        <f t="shared" si="3"/>
        <v/>
      </c>
      <c r="H25" s="17" t="str">
        <f t="shared" si="4"/>
        <v/>
      </c>
      <c r="I25" s="17" t="str">
        <f t="shared" si="5"/>
        <v/>
      </c>
      <c r="J25" s="17" t="str">
        <f t="shared" si="6"/>
        <v/>
      </c>
      <c r="K25" s="17" t="str">
        <f t="shared" si="9"/>
        <v xml:space="preserve"> </v>
      </c>
      <c r="L25" s="17" t="str">
        <f t="shared" si="10"/>
        <v xml:space="preserve"> </v>
      </c>
      <c r="M25" s="17" t="str">
        <f t="shared" si="7"/>
        <v/>
      </c>
      <c r="N25" s="21" t="str">
        <f t="shared" si="8"/>
        <v/>
      </c>
    </row>
    <row r="26" spans="1:14" ht="38.25" x14ac:dyDescent="0.2">
      <c r="A26" s="15"/>
      <c r="B26" s="28" t="s">
        <v>16</v>
      </c>
      <c r="C26" s="25"/>
      <c r="D26" s="16"/>
      <c r="E26" s="16"/>
      <c r="F26" s="16"/>
      <c r="G26" s="17" t="str">
        <f t="shared" si="3"/>
        <v/>
      </c>
      <c r="H26" s="17" t="str">
        <f t="shared" si="4"/>
        <v/>
      </c>
      <c r="I26" s="17" t="str">
        <f t="shared" si="5"/>
        <v/>
      </c>
      <c r="J26" s="17" t="str">
        <f t="shared" si="6"/>
        <v/>
      </c>
      <c r="K26" s="17" t="str">
        <f t="shared" si="9"/>
        <v xml:space="preserve"> </v>
      </c>
      <c r="L26" s="17" t="str">
        <f t="shared" si="10"/>
        <v xml:space="preserve"> </v>
      </c>
      <c r="M26" s="17" t="str">
        <f t="shared" si="7"/>
        <v/>
      </c>
      <c r="N26" s="21" t="str">
        <f t="shared" si="8"/>
        <v/>
      </c>
    </row>
    <row r="27" spans="1:14" ht="25.5" x14ac:dyDescent="0.2">
      <c r="A27" s="15"/>
      <c r="B27" s="28" t="s">
        <v>17</v>
      </c>
      <c r="C27" s="25"/>
      <c r="D27" s="16"/>
      <c r="E27" s="16"/>
      <c r="F27" s="16"/>
      <c r="G27" s="17" t="str">
        <f t="shared" si="3"/>
        <v/>
      </c>
      <c r="H27" s="17" t="str">
        <f t="shared" si="4"/>
        <v/>
      </c>
      <c r="I27" s="17" t="str">
        <f t="shared" si="5"/>
        <v/>
      </c>
      <c r="J27" s="17" t="str">
        <f t="shared" si="6"/>
        <v/>
      </c>
      <c r="K27" s="17" t="str">
        <f t="shared" si="9"/>
        <v xml:space="preserve"> </v>
      </c>
      <c r="L27" s="17" t="str">
        <f t="shared" si="10"/>
        <v xml:space="preserve"> </v>
      </c>
      <c r="M27" s="17" t="str">
        <f t="shared" si="7"/>
        <v/>
      </c>
      <c r="N27" s="21" t="str">
        <f t="shared" si="8"/>
        <v/>
      </c>
    </row>
    <row r="28" spans="1:14" ht="25.5" x14ac:dyDescent="0.2">
      <c r="A28" s="15"/>
      <c r="B28" s="28" t="s">
        <v>18</v>
      </c>
      <c r="C28" s="25"/>
      <c r="D28" s="16"/>
      <c r="E28" s="16"/>
      <c r="F28" s="16"/>
      <c r="G28" s="17" t="str">
        <f t="shared" si="3"/>
        <v/>
      </c>
      <c r="H28" s="17" t="str">
        <f t="shared" si="4"/>
        <v/>
      </c>
      <c r="I28" s="17" t="str">
        <f t="shared" si="5"/>
        <v/>
      </c>
      <c r="J28" s="17" t="str">
        <f t="shared" si="6"/>
        <v/>
      </c>
      <c r="K28" s="17" t="str">
        <f t="shared" si="9"/>
        <v xml:space="preserve"> </v>
      </c>
      <c r="L28" s="17" t="str">
        <f t="shared" si="10"/>
        <v xml:space="preserve"> </v>
      </c>
      <c r="M28" s="17" t="str">
        <f t="shared" si="7"/>
        <v/>
      </c>
      <c r="N28" s="21" t="str">
        <f t="shared" si="8"/>
        <v/>
      </c>
    </row>
    <row r="29" spans="1:14" ht="25.5" x14ac:dyDescent="0.2">
      <c r="A29" s="15"/>
      <c r="B29" s="28" t="s">
        <v>19</v>
      </c>
      <c r="C29" s="25"/>
      <c r="D29" s="16"/>
      <c r="E29" s="16"/>
      <c r="F29" s="16"/>
      <c r="G29" s="17" t="str">
        <f t="shared" si="3"/>
        <v/>
      </c>
      <c r="H29" s="17" t="str">
        <f t="shared" si="4"/>
        <v/>
      </c>
      <c r="I29" s="17" t="str">
        <f t="shared" si="5"/>
        <v/>
      </c>
      <c r="J29" s="17" t="str">
        <f t="shared" si="6"/>
        <v/>
      </c>
      <c r="K29" s="17" t="str">
        <f t="shared" si="9"/>
        <v xml:space="preserve"> </v>
      </c>
      <c r="L29" s="17" t="str">
        <f t="shared" si="10"/>
        <v xml:space="preserve"> </v>
      </c>
      <c r="M29" s="17" t="str">
        <f t="shared" si="7"/>
        <v/>
      </c>
      <c r="N29" s="21" t="str">
        <f t="shared" si="8"/>
        <v/>
      </c>
    </row>
    <row r="30" spans="1:14" x14ac:dyDescent="0.2">
      <c r="A30" s="15"/>
      <c r="B30" s="28" t="s">
        <v>20</v>
      </c>
      <c r="C30" s="25">
        <v>0</v>
      </c>
      <c r="D30" s="16">
        <v>1</v>
      </c>
      <c r="E30" s="16"/>
      <c r="F30" s="16"/>
      <c r="G30" s="17" t="str">
        <f t="shared" si="3"/>
        <v/>
      </c>
      <c r="H30" s="17">
        <f t="shared" si="4"/>
        <v>0.16666666666666666</v>
      </c>
      <c r="I30" s="17" t="str">
        <f t="shared" si="5"/>
        <v/>
      </c>
      <c r="J30" s="17" t="str">
        <f t="shared" si="6"/>
        <v/>
      </c>
      <c r="K30" s="17" t="str">
        <f t="shared" si="9"/>
        <v xml:space="preserve"> </v>
      </c>
      <c r="L30" s="17">
        <f t="shared" si="10"/>
        <v>-1</v>
      </c>
      <c r="M30" s="17" t="str">
        <f t="shared" si="7"/>
        <v/>
      </c>
      <c r="N30" s="21">
        <f t="shared" si="8"/>
        <v>-0.16666666666666666</v>
      </c>
    </row>
    <row r="31" spans="1:14" x14ac:dyDescent="0.2">
      <c r="A31" s="15"/>
      <c r="B31" s="28" t="s">
        <v>21</v>
      </c>
      <c r="C31" s="25"/>
      <c r="D31" s="16"/>
      <c r="E31" s="16"/>
      <c r="F31" s="16"/>
      <c r="G31" s="17" t="str">
        <f t="shared" si="3"/>
        <v/>
      </c>
      <c r="H31" s="17" t="str">
        <f t="shared" si="4"/>
        <v/>
      </c>
      <c r="I31" s="17" t="str">
        <f t="shared" si="5"/>
        <v/>
      </c>
      <c r="J31" s="17" t="str">
        <f t="shared" si="6"/>
        <v/>
      </c>
      <c r="K31" s="17" t="str">
        <f t="shared" si="9"/>
        <v xml:space="preserve"> </v>
      </c>
      <c r="L31" s="17" t="str">
        <f t="shared" si="10"/>
        <v xml:space="preserve"> </v>
      </c>
      <c r="M31" s="17" t="str">
        <f t="shared" si="7"/>
        <v/>
      </c>
      <c r="N31" s="21" t="str">
        <f t="shared" si="8"/>
        <v/>
      </c>
    </row>
    <row r="32" spans="1:14" x14ac:dyDescent="0.2">
      <c r="A32" s="15"/>
      <c r="B32" s="28" t="s">
        <v>22</v>
      </c>
      <c r="C32" s="25"/>
      <c r="D32" s="16"/>
      <c r="E32" s="16"/>
      <c r="F32" s="16"/>
      <c r="G32" s="17" t="str">
        <f t="shared" si="3"/>
        <v/>
      </c>
      <c r="H32" s="17" t="str">
        <f t="shared" si="4"/>
        <v/>
      </c>
      <c r="I32" s="17" t="str">
        <f t="shared" si="5"/>
        <v/>
      </c>
      <c r="J32" s="17" t="str">
        <f t="shared" si="6"/>
        <v/>
      </c>
      <c r="K32" s="17" t="str">
        <f t="shared" si="9"/>
        <v xml:space="preserve"> </v>
      </c>
      <c r="L32" s="17" t="str">
        <f t="shared" si="10"/>
        <v xml:space="preserve"> </v>
      </c>
      <c r="M32" s="17" t="str">
        <f t="shared" si="7"/>
        <v/>
      </c>
      <c r="N32" s="21" t="str">
        <f t="shared" si="8"/>
        <v/>
      </c>
    </row>
    <row r="33" spans="1:14" x14ac:dyDescent="0.2">
      <c r="A33" s="15"/>
      <c r="B33" s="28" t="s">
        <v>23</v>
      </c>
      <c r="C33" s="25"/>
      <c r="D33" s="16"/>
      <c r="E33" s="16"/>
      <c r="F33" s="16"/>
      <c r="G33" s="17" t="str">
        <f t="shared" si="3"/>
        <v/>
      </c>
      <c r="H33" s="17" t="str">
        <f t="shared" si="4"/>
        <v/>
      </c>
      <c r="I33" s="17" t="str">
        <f t="shared" si="5"/>
        <v/>
      </c>
      <c r="J33" s="17" t="str">
        <f t="shared" si="6"/>
        <v/>
      </c>
      <c r="K33" s="17" t="str">
        <f t="shared" si="9"/>
        <v xml:space="preserve"> </v>
      </c>
      <c r="L33" s="17" t="str">
        <f t="shared" si="10"/>
        <v xml:space="preserve"> </v>
      </c>
      <c r="M33" s="17" t="str">
        <f t="shared" si="7"/>
        <v/>
      </c>
      <c r="N33" s="21" t="str">
        <f t="shared" si="8"/>
        <v/>
      </c>
    </row>
    <row r="34" spans="1:14" ht="25.5" x14ac:dyDescent="0.2">
      <c r="A34" s="15"/>
      <c r="B34" s="28" t="s">
        <v>24</v>
      </c>
      <c r="C34" s="25"/>
      <c r="D34" s="16"/>
      <c r="E34" s="16"/>
      <c r="F34" s="16"/>
      <c r="G34" s="17" t="str">
        <f t="shared" si="3"/>
        <v/>
      </c>
      <c r="H34" s="17" t="str">
        <f t="shared" si="4"/>
        <v/>
      </c>
      <c r="I34" s="17" t="str">
        <f t="shared" si="5"/>
        <v/>
      </c>
      <c r="J34" s="17" t="str">
        <f t="shared" si="6"/>
        <v/>
      </c>
      <c r="K34" s="17" t="str">
        <f t="shared" si="9"/>
        <v xml:space="preserve"> </v>
      </c>
      <c r="L34" s="17" t="str">
        <f t="shared" si="10"/>
        <v xml:space="preserve"> </v>
      </c>
      <c r="M34" s="17" t="str">
        <f t="shared" si="7"/>
        <v/>
      </c>
      <c r="N34" s="21" t="str">
        <f t="shared" si="8"/>
        <v/>
      </c>
    </row>
    <row r="35" spans="1:14" x14ac:dyDescent="0.2">
      <c r="A35" s="15"/>
      <c r="B35" s="28" t="s">
        <v>25</v>
      </c>
      <c r="C35" s="25"/>
      <c r="D35" s="16"/>
      <c r="E35" s="16"/>
      <c r="F35" s="16"/>
      <c r="G35" s="17" t="str">
        <f t="shared" si="3"/>
        <v/>
      </c>
      <c r="H35" s="17" t="str">
        <f t="shared" si="4"/>
        <v/>
      </c>
      <c r="I35" s="17" t="str">
        <f t="shared" si="5"/>
        <v/>
      </c>
      <c r="J35" s="17" t="str">
        <f t="shared" si="6"/>
        <v/>
      </c>
      <c r="K35" s="17" t="str">
        <f t="shared" si="9"/>
        <v xml:space="preserve"> </v>
      </c>
      <c r="L35" s="17" t="str">
        <f t="shared" si="10"/>
        <v xml:space="preserve"> </v>
      </c>
      <c r="M35" s="17" t="str">
        <f t="shared" si="7"/>
        <v/>
      </c>
      <c r="N35" s="21" t="str">
        <f t="shared" si="8"/>
        <v/>
      </c>
    </row>
    <row r="36" spans="1:14" x14ac:dyDescent="0.2">
      <c r="A36" s="15"/>
      <c r="B36" s="28" t="s">
        <v>26</v>
      </c>
      <c r="C36" s="25"/>
      <c r="D36" s="16"/>
      <c r="E36" s="16"/>
      <c r="F36" s="16"/>
      <c r="G36" s="17" t="str">
        <f t="shared" si="3"/>
        <v/>
      </c>
      <c r="H36" s="17" t="str">
        <f t="shared" si="4"/>
        <v/>
      </c>
      <c r="I36" s="17" t="str">
        <f t="shared" si="5"/>
        <v/>
      </c>
      <c r="J36" s="17" t="str">
        <f t="shared" si="6"/>
        <v/>
      </c>
      <c r="K36" s="17" t="str">
        <f t="shared" si="9"/>
        <v xml:space="preserve"> </v>
      </c>
      <c r="L36" s="17" t="str">
        <f t="shared" si="10"/>
        <v xml:space="preserve"> </v>
      </c>
      <c r="M36" s="17" t="str">
        <f t="shared" si="7"/>
        <v/>
      </c>
      <c r="N36" s="21" t="str">
        <f t="shared" si="8"/>
        <v/>
      </c>
    </row>
    <row r="37" spans="1:14" x14ac:dyDescent="0.2">
      <c r="A37" s="15"/>
      <c r="B37" s="28" t="s">
        <v>27</v>
      </c>
      <c r="C37" s="25"/>
      <c r="D37" s="16"/>
      <c r="E37" s="16"/>
      <c r="F37" s="16"/>
      <c r="G37" s="17" t="str">
        <f t="shared" si="3"/>
        <v/>
      </c>
      <c r="H37" s="17" t="str">
        <f t="shared" si="4"/>
        <v/>
      </c>
      <c r="I37" s="17" t="str">
        <f t="shared" si="5"/>
        <v/>
      </c>
      <c r="J37" s="17" t="str">
        <f t="shared" si="6"/>
        <v/>
      </c>
      <c r="K37" s="17" t="str">
        <f t="shared" si="9"/>
        <v xml:space="preserve"> </v>
      </c>
      <c r="L37" s="17" t="str">
        <f t="shared" si="10"/>
        <v xml:space="preserve"> </v>
      </c>
      <c r="M37" s="17" t="str">
        <f t="shared" si="7"/>
        <v/>
      </c>
      <c r="N37" s="21" t="str">
        <f t="shared" si="8"/>
        <v/>
      </c>
    </row>
    <row r="38" spans="1:14" x14ac:dyDescent="0.2">
      <c r="A38" s="15"/>
      <c r="B38" s="28" t="s">
        <v>28</v>
      </c>
      <c r="C38" s="25"/>
      <c r="D38" s="16"/>
      <c r="E38" s="16"/>
      <c r="F38" s="16"/>
      <c r="G38" s="17" t="str">
        <f t="shared" si="3"/>
        <v/>
      </c>
      <c r="H38" s="17" t="str">
        <f t="shared" si="4"/>
        <v/>
      </c>
      <c r="I38" s="17" t="str">
        <f t="shared" si="5"/>
        <v/>
      </c>
      <c r="J38" s="17" t="str">
        <f t="shared" si="6"/>
        <v/>
      </c>
      <c r="K38" s="17" t="str">
        <f t="shared" si="9"/>
        <v xml:space="preserve"> </v>
      </c>
      <c r="L38" s="17" t="str">
        <f t="shared" si="10"/>
        <v xml:space="preserve"> </v>
      </c>
      <c r="M38" s="17" t="str">
        <f t="shared" si="7"/>
        <v/>
      </c>
      <c r="N38" s="21" t="str">
        <f t="shared" si="8"/>
        <v/>
      </c>
    </row>
    <row r="39" spans="1:14" x14ac:dyDescent="0.2">
      <c r="A39" s="15"/>
      <c r="B39" s="28" t="s">
        <v>29</v>
      </c>
      <c r="C39" s="25"/>
      <c r="D39" s="16"/>
      <c r="E39" s="16"/>
      <c r="F39" s="16"/>
      <c r="G39" s="17" t="str">
        <f t="shared" si="3"/>
        <v/>
      </c>
      <c r="H39" s="17" t="str">
        <f t="shared" si="4"/>
        <v/>
      </c>
      <c r="I39" s="17" t="str">
        <f t="shared" si="5"/>
        <v/>
      </c>
      <c r="J39" s="17" t="str">
        <f t="shared" si="6"/>
        <v/>
      </c>
      <c r="K39" s="17" t="str">
        <f t="shared" si="9"/>
        <v xml:space="preserve"> </v>
      </c>
      <c r="L39" s="17" t="str">
        <f t="shared" si="10"/>
        <v xml:space="preserve"> </v>
      </c>
      <c r="M39" s="17" t="str">
        <f t="shared" si="7"/>
        <v/>
      </c>
      <c r="N39" s="21" t="str">
        <f t="shared" si="8"/>
        <v/>
      </c>
    </row>
    <row r="40" spans="1:14" ht="25.5" x14ac:dyDescent="0.2">
      <c r="A40" s="15"/>
      <c r="B40" s="28" t="s">
        <v>30</v>
      </c>
      <c r="C40" s="25"/>
      <c r="D40" s="16"/>
      <c r="E40" s="16"/>
      <c r="F40" s="16"/>
      <c r="G40" s="17" t="str">
        <f t="shared" si="3"/>
        <v/>
      </c>
      <c r="H40" s="17" t="str">
        <f t="shared" si="4"/>
        <v/>
      </c>
      <c r="I40" s="17" t="str">
        <f t="shared" si="5"/>
        <v/>
      </c>
      <c r="J40" s="17" t="str">
        <f t="shared" si="6"/>
        <v/>
      </c>
      <c r="K40" s="17" t="str">
        <f t="shared" si="9"/>
        <v xml:space="preserve"> </v>
      </c>
      <c r="L40" s="17" t="str">
        <f t="shared" si="10"/>
        <v xml:space="preserve"> </v>
      </c>
      <c r="M40" s="17" t="str">
        <f t="shared" si="7"/>
        <v/>
      </c>
      <c r="N40" s="21" t="str">
        <f t="shared" si="8"/>
        <v/>
      </c>
    </row>
    <row r="41" spans="1:14" ht="25.5" x14ac:dyDescent="0.2">
      <c r="A41" s="15"/>
      <c r="B41" s="28" t="s">
        <v>31</v>
      </c>
      <c r="C41" s="25"/>
      <c r="D41" s="16"/>
      <c r="E41" s="16">
        <v>0</v>
      </c>
      <c r="F41" s="16">
        <v>1</v>
      </c>
      <c r="G41" s="17" t="str">
        <f t="shared" si="3"/>
        <v/>
      </c>
      <c r="H41" s="17" t="str">
        <f t="shared" si="4"/>
        <v/>
      </c>
      <c r="I41" s="17" t="str">
        <f t="shared" si="5"/>
        <v/>
      </c>
      <c r="J41" s="17">
        <f t="shared" si="6"/>
        <v>1</v>
      </c>
      <c r="K41" s="17" t="str">
        <f t="shared" si="9"/>
        <v xml:space="preserve"> </v>
      </c>
      <c r="L41" s="17">
        <f t="shared" si="10"/>
        <v>1</v>
      </c>
      <c r="M41" s="17" t="str">
        <f t="shared" si="7"/>
        <v/>
      </c>
      <c r="N41" s="21" t="str">
        <f t="shared" si="8"/>
        <v/>
      </c>
    </row>
    <row r="42" spans="1:14" x14ac:dyDescent="0.2">
      <c r="A42" s="15"/>
      <c r="B42" s="28" t="s">
        <v>32</v>
      </c>
      <c r="C42" s="25"/>
      <c r="D42" s="16"/>
      <c r="E42" s="16"/>
      <c r="F42" s="16"/>
      <c r="G42" s="17" t="str">
        <f t="shared" si="3"/>
        <v/>
      </c>
      <c r="H42" s="17" t="str">
        <f t="shared" si="4"/>
        <v/>
      </c>
      <c r="I42" s="17" t="str">
        <f t="shared" si="5"/>
        <v/>
      </c>
      <c r="J42" s="17" t="str">
        <f t="shared" si="6"/>
        <v/>
      </c>
      <c r="K42" s="17" t="str">
        <f t="shared" si="9"/>
        <v xml:space="preserve"> </v>
      </c>
      <c r="L42" s="17" t="str">
        <f t="shared" si="10"/>
        <v xml:space="preserve"> </v>
      </c>
      <c r="M42" s="17" t="str">
        <f t="shared" si="7"/>
        <v/>
      </c>
      <c r="N42" s="21" t="str">
        <f t="shared" si="8"/>
        <v/>
      </c>
    </row>
    <row r="43" spans="1:14" ht="24" customHeight="1" x14ac:dyDescent="0.2">
      <c r="A43" s="15"/>
      <c r="B43" s="28" t="s">
        <v>33</v>
      </c>
      <c r="C43" s="25"/>
      <c r="D43" s="16"/>
      <c r="E43" s="16"/>
      <c r="F43" s="16"/>
      <c r="G43" s="17" t="str">
        <f t="shared" si="3"/>
        <v/>
      </c>
      <c r="H43" s="17" t="str">
        <f t="shared" si="4"/>
        <v/>
      </c>
      <c r="I43" s="17" t="str">
        <f t="shared" si="5"/>
        <v/>
      </c>
      <c r="J43" s="17" t="str">
        <f t="shared" si="6"/>
        <v/>
      </c>
      <c r="K43" s="17" t="str">
        <f t="shared" si="9"/>
        <v xml:space="preserve"> </v>
      </c>
      <c r="L43" s="17" t="str">
        <f t="shared" si="10"/>
        <v xml:space="preserve"> </v>
      </c>
      <c r="M43" s="17" t="str">
        <f t="shared" si="7"/>
        <v/>
      </c>
      <c r="N43" s="21" t="str">
        <f t="shared" si="8"/>
        <v/>
      </c>
    </row>
    <row r="44" spans="1:14" ht="25.5" x14ac:dyDescent="0.2">
      <c r="A44" s="15"/>
      <c r="B44" s="28" t="s">
        <v>34</v>
      </c>
      <c r="C44" s="25"/>
      <c r="D44" s="16"/>
      <c r="E44" s="16"/>
      <c r="F44" s="16"/>
      <c r="G44" s="17" t="str">
        <f t="shared" si="3"/>
        <v/>
      </c>
      <c r="H44" s="17" t="str">
        <f t="shared" si="4"/>
        <v/>
      </c>
      <c r="I44" s="17" t="str">
        <f t="shared" si="5"/>
        <v/>
      </c>
      <c r="J44" s="17" t="str">
        <f t="shared" si="6"/>
        <v/>
      </c>
      <c r="K44" s="17" t="str">
        <f t="shared" si="9"/>
        <v xml:space="preserve"> </v>
      </c>
      <c r="L44" s="17" t="str">
        <f t="shared" si="10"/>
        <v xml:space="preserve"> </v>
      </c>
      <c r="M44" s="17" t="str">
        <f t="shared" si="7"/>
        <v/>
      </c>
      <c r="N44" s="21" t="str">
        <f t="shared" si="8"/>
        <v/>
      </c>
    </row>
    <row r="45" spans="1:14" x14ac:dyDescent="0.2">
      <c r="A45" s="15"/>
      <c r="B45" s="28" t="s">
        <v>35</v>
      </c>
      <c r="C45" s="25"/>
      <c r="D45" s="16"/>
      <c r="E45" s="16"/>
      <c r="F45" s="16"/>
      <c r="G45" s="17" t="str">
        <f t="shared" si="3"/>
        <v/>
      </c>
      <c r="H45" s="17" t="str">
        <f t="shared" si="4"/>
        <v/>
      </c>
      <c r="I45" s="17" t="str">
        <f t="shared" si="5"/>
        <v/>
      </c>
      <c r="J45" s="17" t="str">
        <f t="shared" si="6"/>
        <v/>
      </c>
      <c r="K45" s="17" t="str">
        <f t="shared" si="9"/>
        <v xml:space="preserve"> </v>
      </c>
      <c r="L45" s="17" t="str">
        <f t="shared" si="10"/>
        <v xml:space="preserve"> </v>
      </c>
      <c r="M45" s="17" t="str">
        <f t="shared" si="7"/>
        <v/>
      </c>
      <c r="N45" s="21" t="str">
        <f t="shared" si="8"/>
        <v/>
      </c>
    </row>
    <row r="46" spans="1:14" x14ac:dyDescent="0.2">
      <c r="A46" s="15"/>
      <c r="B46" s="28" t="s">
        <v>36</v>
      </c>
      <c r="C46" s="25"/>
      <c r="D46" s="16"/>
      <c r="E46" s="16"/>
      <c r="F46" s="16"/>
      <c r="G46" s="17" t="str">
        <f t="shared" si="3"/>
        <v/>
      </c>
      <c r="H46" s="17" t="str">
        <f t="shared" si="4"/>
        <v/>
      </c>
      <c r="I46" s="17" t="str">
        <f t="shared" si="5"/>
        <v/>
      </c>
      <c r="J46" s="17" t="str">
        <f t="shared" si="6"/>
        <v/>
      </c>
      <c r="K46" s="17" t="str">
        <f t="shared" si="9"/>
        <v xml:space="preserve"> </v>
      </c>
      <c r="L46" s="17" t="str">
        <f t="shared" si="10"/>
        <v xml:space="preserve"> </v>
      </c>
      <c r="M46" s="17" t="str">
        <f t="shared" si="7"/>
        <v/>
      </c>
      <c r="N46" s="21" t="str">
        <f t="shared" si="8"/>
        <v/>
      </c>
    </row>
    <row r="47" spans="1:14" ht="25.5" x14ac:dyDescent="0.2">
      <c r="A47" s="15"/>
      <c r="B47" s="28" t="s">
        <v>37</v>
      </c>
      <c r="C47" s="25"/>
      <c r="D47" s="16"/>
      <c r="E47" s="16"/>
      <c r="F47" s="16"/>
      <c r="G47" s="17" t="str">
        <f t="shared" si="3"/>
        <v/>
      </c>
      <c r="H47" s="17" t="str">
        <f t="shared" si="4"/>
        <v/>
      </c>
      <c r="I47" s="17" t="str">
        <f t="shared" si="5"/>
        <v/>
      </c>
      <c r="J47" s="17" t="str">
        <f t="shared" si="6"/>
        <v/>
      </c>
      <c r="K47" s="17" t="str">
        <f t="shared" si="9"/>
        <v xml:space="preserve"> </v>
      </c>
      <c r="L47" s="17" t="str">
        <f t="shared" si="10"/>
        <v xml:space="preserve"> </v>
      </c>
      <c r="M47" s="17" t="str">
        <f t="shared" si="7"/>
        <v/>
      </c>
      <c r="N47" s="21" t="str">
        <f t="shared" si="8"/>
        <v/>
      </c>
    </row>
    <row r="48" spans="1:14" ht="25.5" x14ac:dyDescent="0.2">
      <c r="A48" s="15"/>
      <c r="B48" s="28" t="s">
        <v>38</v>
      </c>
      <c r="C48" s="25"/>
      <c r="D48" s="16"/>
      <c r="E48" s="16"/>
      <c r="F48" s="16"/>
      <c r="G48" s="17" t="str">
        <f t="shared" si="3"/>
        <v/>
      </c>
      <c r="H48" s="17" t="str">
        <f t="shared" si="4"/>
        <v/>
      </c>
      <c r="I48" s="17" t="str">
        <f t="shared" si="5"/>
        <v/>
      </c>
      <c r="J48" s="17" t="str">
        <f t="shared" si="6"/>
        <v/>
      </c>
      <c r="K48" s="17" t="str">
        <f t="shared" si="9"/>
        <v xml:space="preserve"> </v>
      </c>
      <c r="L48" s="17" t="str">
        <f t="shared" si="10"/>
        <v xml:space="preserve"> </v>
      </c>
      <c r="M48" s="17" t="str">
        <f t="shared" si="7"/>
        <v/>
      </c>
      <c r="N48" s="21" t="str">
        <f t="shared" si="8"/>
        <v/>
      </c>
    </row>
    <row r="49" spans="1:14" ht="25.5" x14ac:dyDescent="0.2">
      <c r="A49" s="15"/>
      <c r="B49" s="28" t="s">
        <v>39</v>
      </c>
      <c r="C49" s="25"/>
      <c r="D49" s="16"/>
      <c r="E49" s="16"/>
      <c r="F49" s="16"/>
      <c r="G49" s="17" t="str">
        <f t="shared" si="3"/>
        <v/>
      </c>
      <c r="H49" s="17" t="str">
        <f t="shared" si="4"/>
        <v/>
      </c>
      <c r="I49" s="17" t="str">
        <f t="shared" si="5"/>
        <v/>
      </c>
      <c r="J49" s="17" t="str">
        <f t="shared" si="6"/>
        <v/>
      </c>
      <c r="K49" s="17" t="str">
        <f t="shared" si="9"/>
        <v xml:space="preserve"> </v>
      </c>
      <c r="L49" s="17" t="str">
        <f t="shared" si="10"/>
        <v xml:space="preserve"> </v>
      </c>
      <c r="M49" s="17" t="str">
        <f t="shared" si="7"/>
        <v/>
      </c>
      <c r="N49" s="21" t="str">
        <f t="shared" si="8"/>
        <v/>
      </c>
    </row>
    <row r="50" spans="1:14" x14ac:dyDescent="0.2">
      <c r="A50" s="15"/>
      <c r="B50" s="28" t="s">
        <v>40</v>
      </c>
      <c r="C50" s="25"/>
      <c r="D50" s="16"/>
      <c r="E50" s="16"/>
      <c r="F50" s="16"/>
      <c r="G50" s="17" t="str">
        <f t="shared" si="3"/>
        <v/>
      </c>
      <c r="H50" s="17" t="str">
        <f t="shared" si="4"/>
        <v/>
      </c>
      <c r="I50" s="17" t="str">
        <f t="shared" si="5"/>
        <v/>
      </c>
      <c r="J50" s="17" t="str">
        <f t="shared" si="6"/>
        <v/>
      </c>
      <c r="K50" s="17" t="str">
        <f t="shared" si="9"/>
        <v xml:space="preserve"> </v>
      </c>
      <c r="L50" s="17" t="str">
        <f t="shared" si="10"/>
        <v xml:space="preserve"> </v>
      </c>
      <c r="M50" s="17" t="str">
        <f t="shared" si="7"/>
        <v/>
      </c>
      <c r="N50" s="21" t="str">
        <f t="shared" si="8"/>
        <v/>
      </c>
    </row>
    <row r="51" spans="1:14" ht="25.5" x14ac:dyDescent="0.2">
      <c r="A51" s="15"/>
      <c r="B51" s="28" t="s">
        <v>41</v>
      </c>
      <c r="C51" s="25"/>
      <c r="D51" s="16"/>
      <c r="E51" s="16"/>
      <c r="F51" s="16"/>
      <c r="G51" s="17" t="str">
        <f t="shared" si="3"/>
        <v/>
      </c>
      <c r="H51" s="17" t="str">
        <f t="shared" si="4"/>
        <v/>
      </c>
      <c r="I51" s="17" t="str">
        <f t="shared" si="5"/>
        <v/>
      </c>
      <c r="J51" s="17" t="str">
        <f t="shared" si="6"/>
        <v/>
      </c>
      <c r="K51" s="17" t="str">
        <f t="shared" si="9"/>
        <v xml:space="preserve"> </v>
      </c>
      <c r="L51" s="17" t="str">
        <f t="shared" si="10"/>
        <v xml:space="preserve"> </v>
      </c>
      <c r="M51" s="17" t="str">
        <f t="shared" si="7"/>
        <v/>
      </c>
      <c r="N51" s="21" t="str">
        <f t="shared" si="8"/>
        <v/>
      </c>
    </row>
    <row r="52" spans="1:14" ht="25.5" x14ac:dyDescent="0.2">
      <c r="A52" s="15"/>
      <c r="B52" s="28" t="s">
        <v>42</v>
      </c>
      <c r="C52" s="25"/>
      <c r="D52" s="16"/>
      <c r="E52" s="16"/>
      <c r="F52" s="16"/>
      <c r="G52" s="17" t="str">
        <f t="shared" si="3"/>
        <v/>
      </c>
      <c r="H52" s="17" t="str">
        <f t="shared" si="4"/>
        <v/>
      </c>
      <c r="I52" s="17" t="str">
        <f t="shared" si="5"/>
        <v/>
      </c>
      <c r="J52" s="17" t="str">
        <f t="shared" si="6"/>
        <v/>
      </c>
      <c r="K52" s="17" t="str">
        <f t="shared" si="9"/>
        <v xml:space="preserve"> </v>
      </c>
      <c r="L52" s="17" t="str">
        <f t="shared" si="10"/>
        <v xml:space="preserve"> </v>
      </c>
      <c r="M52" s="17" t="str">
        <f t="shared" si="7"/>
        <v/>
      </c>
      <c r="N52" s="21" t="str">
        <f t="shared" si="8"/>
        <v/>
      </c>
    </row>
    <row r="53" spans="1:14" x14ac:dyDescent="0.2">
      <c r="A53" s="15"/>
      <c r="B53" s="28" t="s">
        <v>43</v>
      </c>
      <c r="C53" s="25"/>
      <c r="D53" s="16"/>
      <c r="E53" s="16"/>
      <c r="F53" s="16"/>
      <c r="G53" s="17" t="str">
        <f t="shared" si="3"/>
        <v/>
      </c>
      <c r="H53" s="17" t="str">
        <f t="shared" si="4"/>
        <v/>
      </c>
      <c r="I53" s="17" t="str">
        <f t="shared" si="5"/>
        <v/>
      </c>
      <c r="J53" s="17" t="str">
        <f t="shared" si="6"/>
        <v/>
      </c>
      <c r="K53" s="17" t="str">
        <f t="shared" si="9"/>
        <v xml:space="preserve"> </v>
      </c>
      <c r="L53" s="17" t="str">
        <f t="shared" si="10"/>
        <v xml:space="preserve"> </v>
      </c>
      <c r="M53" s="17" t="str">
        <f t="shared" si="7"/>
        <v/>
      </c>
      <c r="N53" s="21" t="str">
        <f t="shared" si="8"/>
        <v/>
      </c>
    </row>
    <row r="54" spans="1:14" x14ac:dyDescent="0.2">
      <c r="A54" s="15"/>
      <c r="B54" s="28" t="s">
        <v>44</v>
      </c>
      <c r="C54" s="25"/>
      <c r="D54" s="16"/>
      <c r="E54" s="16"/>
      <c r="F54" s="16"/>
      <c r="G54" s="17" t="str">
        <f t="shared" ref="G54:G73" si="11">+IF(C54=0,"",C54/C$22)</f>
        <v/>
      </c>
      <c r="H54" s="17" t="str">
        <f t="shared" ref="H54:H73" si="12">+IF(D54=0,"",D54/D$22)</f>
        <v/>
      </c>
      <c r="I54" s="17" t="str">
        <f t="shared" ref="I54:I73" si="13">+IF(E54=0,"",E54/E$22)</f>
        <v/>
      </c>
      <c r="J54" s="17" t="str">
        <f t="shared" ref="J54:J73" si="14">+IF(F54=0,"",F54/F$22)</f>
        <v/>
      </c>
      <c r="K54" s="17" t="str">
        <f t="shared" si="9"/>
        <v xml:space="preserve"> </v>
      </c>
      <c r="L54" s="17" t="str">
        <f t="shared" si="10"/>
        <v xml:space="preserve"> </v>
      </c>
      <c r="M54" s="17" t="str">
        <f t="shared" ref="M54:M73" si="15">+IF(OR(AND(G54=""),(K54="")),"",G54*K54)</f>
        <v/>
      </c>
      <c r="N54" s="21" t="str">
        <f t="shared" ref="N54:N73" si="16">+IF(OR(AND(H54=""),(L54="")),"",H54*L54)</f>
        <v/>
      </c>
    </row>
    <row r="55" spans="1:14" x14ac:dyDescent="0.2">
      <c r="A55" s="15"/>
      <c r="B55" s="28" t="s">
        <v>45</v>
      </c>
      <c r="C55" s="25"/>
      <c r="D55" s="16"/>
      <c r="E55" s="16"/>
      <c r="F55" s="16"/>
      <c r="G55" s="17" t="str">
        <f t="shared" si="11"/>
        <v/>
      </c>
      <c r="H55" s="17" t="str">
        <f t="shared" si="12"/>
        <v/>
      </c>
      <c r="I55" s="17" t="str">
        <f t="shared" si="13"/>
        <v/>
      </c>
      <c r="J55" s="17" t="str">
        <f t="shared" si="14"/>
        <v/>
      </c>
      <c r="K55" s="17" t="str">
        <f t="shared" ref="K55:K73" si="17">+IF(AND(C55=0,E55=0)," ",IF(C55=0,1,IF(E55=0,-1,(E55-C55)/C55)))</f>
        <v xml:space="preserve"> </v>
      </c>
      <c r="L55" s="17" t="str">
        <f t="shared" ref="L55:L73" si="18">+IF(AND(D55=0,F55=0)," ",IF(D55=0,1,IF(F55=0,-1,(F55-D55)/D55)))</f>
        <v xml:space="preserve"> </v>
      </c>
      <c r="M55" s="17" t="str">
        <f t="shared" si="15"/>
        <v/>
      </c>
      <c r="N55" s="21" t="str">
        <f t="shared" si="16"/>
        <v/>
      </c>
    </row>
    <row r="56" spans="1:14" x14ac:dyDescent="0.2">
      <c r="A56" s="15"/>
      <c r="B56" s="28" t="s">
        <v>46</v>
      </c>
      <c r="C56" s="25"/>
      <c r="D56" s="16"/>
      <c r="E56" s="16"/>
      <c r="F56" s="16"/>
      <c r="G56" s="17" t="str">
        <f t="shared" si="11"/>
        <v/>
      </c>
      <c r="H56" s="17" t="str">
        <f t="shared" si="12"/>
        <v/>
      </c>
      <c r="I56" s="17" t="str">
        <f t="shared" si="13"/>
        <v/>
      </c>
      <c r="J56" s="17" t="str">
        <f t="shared" si="14"/>
        <v/>
      </c>
      <c r="K56" s="17" t="str">
        <f t="shared" si="17"/>
        <v xml:space="preserve"> </v>
      </c>
      <c r="L56" s="17" t="str">
        <f t="shared" si="18"/>
        <v xml:space="preserve"> </v>
      </c>
      <c r="M56" s="17" t="str">
        <f t="shared" si="15"/>
        <v/>
      </c>
      <c r="N56" s="21" t="str">
        <f t="shared" si="16"/>
        <v/>
      </c>
    </row>
    <row r="57" spans="1:14" x14ac:dyDescent="0.2">
      <c r="A57" s="15"/>
      <c r="B57" s="28" t="s">
        <v>47</v>
      </c>
      <c r="C57" s="25"/>
      <c r="D57" s="16"/>
      <c r="E57" s="16"/>
      <c r="F57" s="16"/>
      <c r="G57" s="17" t="str">
        <f t="shared" si="11"/>
        <v/>
      </c>
      <c r="H57" s="17" t="str">
        <f t="shared" si="12"/>
        <v/>
      </c>
      <c r="I57" s="17" t="str">
        <f t="shared" si="13"/>
        <v/>
      </c>
      <c r="J57" s="17" t="str">
        <f t="shared" si="14"/>
        <v/>
      </c>
      <c r="K57" s="17" t="str">
        <f t="shared" si="17"/>
        <v xml:space="preserve"> </v>
      </c>
      <c r="L57" s="17" t="str">
        <f t="shared" si="18"/>
        <v xml:space="preserve"> </v>
      </c>
      <c r="M57" s="17" t="str">
        <f t="shared" si="15"/>
        <v/>
      </c>
      <c r="N57" s="21" t="str">
        <f t="shared" si="16"/>
        <v/>
      </c>
    </row>
    <row r="58" spans="1:14" x14ac:dyDescent="0.2">
      <c r="A58" s="15"/>
      <c r="B58" s="28" t="s">
        <v>48</v>
      </c>
      <c r="C58" s="25"/>
      <c r="D58" s="16"/>
      <c r="E58" s="16"/>
      <c r="F58" s="16"/>
      <c r="G58" s="17" t="str">
        <f t="shared" si="11"/>
        <v/>
      </c>
      <c r="H58" s="17" t="str">
        <f t="shared" si="12"/>
        <v/>
      </c>
      <c r="I58" s="17" t="str">
        <f t="shared" si="13"/>
        <v/>
      </c>
      <c r="J58" s="17" t="str">
        <f t="shared" si="14"/>
        <v/>
      </c>
      <c r="K58" s="17" t="str">
        <f t="shared" si="17"/>
        <v xml:space="preserve"> </v>
      </c>
      <c r="L58" s="17" t="str">
        <f t="shared" si="18"/>
        <v xml:space="preserve"> </v>
      </c>
      <c r="M58" s="17" t="str">
        <f t="shared" si="15"/>
        <v/>
      </c>
      <c r="N58" s="21" t="str">
        <f t="shared" si="16"/>
        <v/>
      </c>
    </row>
    <row r="59" spans="1:14" x14ac:dyDescent="0.2">
      <c r="A59" s="15"/>
      <c r="B59" s="28" t="s">
        <v>49</v>
      </c>
      <c r="C59" s="25"/>
      <c r="D59" s="16"/>
      <c r="E59" s="16"/>
      <c r="F59" s="16"/>
      <c r="G59" s="17" t="str">
        <f t="shared" si="11"/>
        <v/>
      </c>
      <c r="H59" s="17" t="str">
        <f t="shared" si="12"/>
        <v/>
      </c>
      <c r="I59" s="17" t="str">
        <f t="shared" si="13"/>
        <v/>
      </c>
      <c r="J59" s="17" t="str">
        <f t="shared" si="14"/>
        <v/>
      </c>
      <c r="K59" s="17" t="str">
        <f t="shared" si="17"/>
        <v xml:space="preserve"> </v>
      </c>
      <c r="L59" s="17" t="str">
        <f t="shared" si="18"/>
        <v xml:space="preserve"> </v>
      </c>
      <c r="M59" s="17" t="str">
        <f t="shared" si="15"/>
        <v/>
      </c>
      <c r="N59" s="21" t="str">
        <f t="shared" si="16"/>
        <v/>
      </c>
    </row>
    <row r="60" spans="1:14" x14ac:dyDescent="0.2">
      <c r="A60" s="15"/>
      <c r="B60" s="28" t="s">
        <v>50</v>
      </c>
      <c r="C60" s="25"/>
      <c r="D60" s="16"/>
      <c r="E60" s="16"/>
      <c r="F60" s="16"/>
      <c r="G60" s="17" t="str">
        <f t="shared" si="11"/>
        <v/>
      </c>
      <c r="H60" s="17" t="str">
        <f t="shared" si="12"/>
        <v/>
      </c>
      <c r="I60" s="17" t="str">
        <f t="shared" si="13"/>
        <v/>
      </c>
      <c r="J60" s="17" t="str">
        <f t="shared" si="14"/>
        <v/>
      </c>
      <c r="K60" s="17" t="str">
        <f t="shared" si="17"/>
        <v xml:space="preserve"> </v>
      </c>
      <c r="L60" s="17" t="str">
        <f t="shared" si="18"/>
        <v xml:space="preserve"> </v>
      </c>
      <c r="M60" s="17" t="str">
        <f t="shared" si="15"/>
        <v/>
      </c>
      <c r="N60" s="21" t="str">
        <f t="shared" si="16"/>
        <v/>
      </c>
    </row>
    <row r="61" spans="1:14" x14ac:dyDescent="0.2">
      <c r="A61" s="15"/>
      <c r="B61" s="28" t="s">
        <v>51</v>
      </c>
      <c r="C61" s="25"/>
      <c r="D61" s="16"/>
      <c r="E61" s="16"/>
      <c r="F61" s="16"/>
      <c r="G61" s="17" t="str">
        <f t="shared" si="11"/>
        <v/>
      </c>
      <c r="H61" s="17" t="str">
        <f t="shared" si="12"/>
        <v/>
      </c>
      <c r="I61" s="17" t="str">
        <f t="shared" si="13"/>
        <v/>
      </c>
      <c r="J61" s="17" t="str">
        <f t="shared" si="14"/>
        <v/>
      </c>
      <c r="K61" s="17" t="str">
        <f t="shared" si="17"/>
        <v xml:space="preserve"> </v>
      </c>
      <c r="L61" s="17" t="str">
        <f t="shared" si="18"/>
        <v xml:space="preserve"> </v>
      </c>
      <c r="M61" s="17" t="str">
        <f t="shared" si="15"/>
        <v/>
      </c>
      <c r="N61" s="21" t="str">
        <f t="shared" si="16"/>
        <v/>
      </c>
    </row>
    <row r="62" spans="1:14" x14ac:dyDescent="0.2">
      <c r="A62" s="15"/>
      <c r="B62" s="28" t="s">
        <v>52</v>
      </c>
      <c r="C62" s="25"/>
      <c r="D62" s="16"/>
      <c r="E62" s="16"/>
      <c r="F62" s="16"/>
      <c r="G62" s="17" t="str">
        <f t="shared" si="11"/>
        <v/>
      </c>
      <c r="H62" s="17" t="str">
        <f t="shared" si="12"/>
        <v/>
      </c>
      <c r="I62" s="17" t="str">
        <f t="shared" si="13"/>
        <v/>
      </c>
      <c r="J62" s="17" t="str">
        <f t="shared" si="14"/>
        <v/>
      </c>
      <c r="K62" s="17" t="str">
        <f t="shared" si="17"/>
        <v xml:space="preserve"> </v>
      </c>
      <c r="L62" s="17" t="str">
        <f t="shared" si="18"/>
        <v xml:space="preserve"> </v>
      </c>
      <c r="M62" s="17" t="str">
        <f t="shared" si="15"/>
        <v/>
      </c>
      <c r="N62" s="21" t="str">
        <f t="shared" si="16"/>
        <v/>
      </c>
    </row>
    <row r="63" spans="1:14" ht="25.5" x14ac:dyDescent="0.2">
      <c r="A63" s="15"/>
      <c r="B63" s="28" t="s">
        <v>53</v>
      </c>
      <c r="C63" s="25"/>
      <c r="D63" s="16"/>
      <c r="E63" s="16"/>
      <c r="F63" s="16"/>
      <c r="G63" s="17" t="str">
        <f t="shared" si="11"/>
        <v/>
      </c>
      <c r="H63" s="17" t="str">
        <f t="shared" si="12"/>
        <v/>
      </c>
      <c r="I63" s="17" t="str">
        <f t="shared" si="13"/>
        <v/>
      </c>
      <c r="J63" s="17" t="str">
        <f t="shared" si="14"/>
        <v/>
      </c>
      <c r="K63" s="17" t="str">
        <f t="shared" si="17"/>
        <v xml:space="preserve"> </v>
      </c>
      <c r="L63" s="17" t="str">
        <f t="shared" si="18"/>
        <v xml:space="preserve"> </v>
      </c>
      <c r="M63" s="17" t="str">
        <f t="shared" si="15"/>
        <v/>
      </c>
      <c r="N63" s="21" t="str">
        <f t="shared" si="16"/>
        <v/>
      </c>
    </row>
    <row r="64" spans="1:14" ht="25.5" x14ac:dyDescent="0.2">
      <c r="A64" s="15"/>
      <c r="B64" s="28" t="s">
        <v>54</v>
      </c>
      <c r="C64" s="25"/>
      <c r="D64" s="16"/>
      <c r="E64" s="16"/>
      <c r="F64" s="16"/>
      <c r="G64" s="17" t="str">
        <f t="shared" si="11"/>
        <v/>
      </c>
      <c r="H64" s="17" t="str">
        <f t="shared" si="12"/>
        <v/>
      </c>
      <c r="I64" s="17" t="str">
        <f t="shared" si="13"/>
        <v/>
      </c>
      <c r="J64" s="17" t="str">
        <f t="shared" si="14"/>
        <v/>
      </c>
      <c r="K64" s="17" t="str">
        <f t="shared" si="17"/>
        <v xml:space="preserve"> </v>
      </c>
      <c r="L64" s="17" t="str">
        <f t="shared" si="18"/>
        <v xml:space="preserve"> </v>
      </c>
      <c r="M64" s="17" t="str">
        <f t="shared" si="15"/>
        <v/>
      </c>
      <c r="N64" s="21" t="str">
        <f t="shared" si="16"/>
        <v/>
      </c>
    </row>
    <row r="65" spans="1:14" x14ac:dyDescent="0.2">
      <c r="A65" s="15"/>
      <c r="B65" s="28" t="s">
        <v>55</v>
      </c>
      <c r="C65" s="25">
        <v>2</v>
      </c>
      <c r="D65" s="16">
        <v>4</v>
      </c>
      <c r="E65" s="16"/>
      <c r="F65" s="16"/>
      <c r="G65" s="17">
        <f t="shared" si="11"/>
        <v>1</v>
      </c>
      <c r="H65" s="17">
        <f t="shared" si="12"/>
        <v>0.66666666666666663</v>
      </c>
      <c r="I65" s="17" t="str">
        <f t="shared" si="13"/>
        <v/>
      </c>
      <c r="J65" s="17" t="str">
        <f t="shared" si="14"/>
        <v/>
      </c>
      <c r="K65" s="17">
        <f t="shared" si="17"/>
        <v>-1</v>
      </c>
      <c r="L65" s="17">
        <f t="shared" si="18"/>
        <v>-1</v>
      </c>
      <c r="M65" s="17">
        <f t="shared" si="15"/>
        <v>-1</v>
      </c>
      <c r="N65" s="21">
        <f t="shared" si="16"/>
        <v>-0.66666666666666663</v>
      </c>
    </row>
    <row r="66" spans="1:14" x14ac:dyDescent="0.2">
      <c r="A66" s="15"/>
      <c r="B66" s="28" t="s">
        <v>56</v>
      </c>
      <c r="C66" s="25"/>
      <c r="D66" s="16"/>
      <c r="E66" s="16"/>
      <c r="F66" s="16"/>
      <c r="G66" s="17" t="str">
        <f t="shared" si="11"/>
        <v/>
      </c>
      <c r="H66" s="17" t="str">
        <f t="shared" si="12"/>
        <v/>
      </c>
      <c r="I66" s="17" t="str">
        <f t="shared" si="13"/>
        <v/>
      </c>
      <c r="J66" s="17" t="str">
        <f t="shared" si="14"/>
        <v/>
      </c>
      <c r="K66" s="17" t="str">
        <f t="shared" si="17"/>
        <v xml:space="preserve"> </v>
      </c>
      <c r="L66" s="17" t="str">
        <f t="shared" si="18"/>
        <v xml:space="preserve"> </v>
      </c>
      <c r="M66" s="17" t="str">
        <f t="shared" si="15"/>
        <v/>
      </c>
      <c r="N66" s="21" t="str">
        <f t="shared" si="16"/>
        <v/>
      </c>
    </row>
    <row r="67" spans="1:14" x14ac:dyDescent="0.2">
      <c r="A67" s="15"/>
      <c r="B67" s="28" t="s">
        <v>57</v>
      </c>
      <c r="C67" s="25"/>
      <c r="D67" s="16"/>
      <c r="E67" s="16"/>
      <c r="F67" s="16"/>
      <c r="G67" s="17" t="str">
        <f t="shared" si="11"/>
        <v/>
      </c>
      <c r="H67" s="17" t="str">
        <f t="shared" si="12"/>
        <v/>
      </c>
      <c r="I67" s="17" t="str">
        <f t="shared" si="13"/>
        <v/>
      </c>
      <c r="J67" s="17" t="str">
        <f t="shared" si="14"/>
        <v/>
      </c>
      <c r="K67" s="17" t="str">
        <f t="shared" si="17"/>
        <v xml:space="preserve"> </v>
      </c>
      <c r="L67" s="17" t="str">
        <f t="shared" si="18"/>
        <v xml:space="preserve"> </v>
      </c>
      <c r="M67" s="17" t="str">
        <f t="shared" si="15"/>
        <v/>
      </c>
      <c r="N67" s="21" t="str">
        <f t="shared" si="16"/>
        <v/>
      </c>
    </row>
    <row r="68" spans="1:14" x14ac:dyDescent="0.2">
      <c r="A68" s="15"/>
      <c r="B68" s="28" t="s">
        <v>58</v>
      </c>
      <c r="C68" s="25"/>
      <c r="D68" s="16"/>
      <c r="E68" s="16"/>
      <c r="F68" s="16"/>
      <c r="G68" s="17" t="str">
        <f t="shared" si="11"/>
        <v/>
      </c>
      <c r="H68" s="17" t="str">
        <f t="shared" si="12"/>
        <v/>
      </c>
      <c r="I68" s="17" t="str">
        <f t="shared" si="13"/>
        <v/>
      </c>
      <c r="J68" s="17" t="str">
        <f t="shared" si="14"/>
        <v/>
      </c>
      <c r="K68" s="17" t="str">
        <f t="shared" si="17"/>
        <v xml:space="preserve"> </v>
      </c>
      <c r="L68" s="17" t="str">
        <f t="shared" si="18"/>
        <v xml:space="preserve"> </v>
      </c>
      <c r="M68" s="17" t="str">
        <f t="shared" si="15"/>
        <v/>
      </c>
      <c r="N68" s="21" t="str">
        <f t="shared" si="16"/>
        <v/>
      </c>
    </row>
    <row r="69" spans="1:14" x14ac:dyDescent="0.2">
      <c r="A69" s="15"/>
      <c r="B69" s="28" t="s">
        <v>59</v>
      </c>
      <c r="C69" s="25"/>
      <c r="D69" s="16"/>
      <c r="E69" s="16"/>
      <c r="F69" s="16"/>
      <c r="G69" s="17" t="str">
        <f t="shared" si="11"/>
        <v/>
      </c>
      <c r="H69" s="17" t="str">
        <f t="shared" si="12"/>
        <v/>
      </c>
      <c r="I69" s="17" t="str">
        <f t="shared" si="13"/>
        <v/>
      </c>
      <c r="J69" s="17" t="str">
        <f t="shared" si="14"/>
        <v/>
      </c>
      <c r="K69" s="17" t="str">
        <f t="shared" si="17"/>
        <v xml:space="preserve"> </v>
      </c>
      <c r="L69" s="17" t="str">
        <f t="shared" si="18"/>
        <v xml:space="preserve"> </v>
      </c>
      <c r="M69" s="17" t="str">
        <f t="shared" si="15"/>
        <v/>
      </c>
      <c r="N69" s="21" t="str">
        <f t="shared" si="16"/>
        <v/>
      </c>
    </row>
    <row r="70" spans="1:14" x14ac:dyDescent="0.2">
      <c r="A70" s="15"/>
      <c r="B70" s="28" t="s">
        <v>60</v>
      </c>
      <c r="C70" s="25"/>
      <c r="D70" s="16"/>
      <c r="E70" s="16"/>
      <c r="F70" s="16"/>
      <c r="G70" s="17" t="str">
        <f t="shared" si="11"/>
        <v/>
      </c>
      <c r="H70" s="17" t="str">
        <f t="shared" si="12"/>
        <v/>
      </c>
      <c r="I70" s="17" t="str">
        <f t="shared" si="13"/>
        <v/>
      </c>
      <c r="J70" s="17" t="str">
        <f t="shared" si="14"/>
        <v/>
      </c>
      <c r="K70" s="17" t="str">
        <f t="shared" si="17"/>
        <v xml:space="preserve"> </v>
      </c>
      <c r="L70" s="17" t="str">
        <f t="shared" si="18"/>
        <v xml:space="preserve"> </v>
      </c>
      <c r="M70" s="17" t="str">
        <f t="shared" si="15"/>
        <v/>
      </c>
      <c r="N70" s="21" t="str">
        <f t="shared" si="16"/>
        <v/>
      </c>
    </row>
    <row r="71" spans="1:14" x14ac:dyDescent="0.2">
      <c r="A71" s="15"/>
      <c r="B71" s="28" t="s">
        <v>61</v>
      </c>
      <c r="C71" s="25"/>
      <c r="D71" s="16"/>
      <c r="E71" s="16"/>
      <c r="F71" s="16"/>
      <c r="G71" s="17" t="str">
        <f t="shared" si="11"/>
        <v/>
      </c>
      <c r="H71" s="17" t="str">
        <f t="shared" si="12"/>
        <v/>
      </c>
      <c r="I71" s="17" t="str">
        <f t="shared" si="13"/>
        <v/>
      </c>
      <c r="J71" s="17" t="str">
        <f t="shared" si="14"/>
        <v/>
      </c>
      <c r="K71" s="17" t="str">
        <f t="shared" si="17"/>
        <v xml:space="preserve"> </v>
      </c>
      <c r="L71" s="17" t="str">
        <f t="shared" si="18"/>
        <v xml:space="preserve"> </v>
      </c>
      <c r="M71" s="17" t="str">
        <f t="shared" si="15"/>
        <v/>
      </c>
      <c r="N71" s="21" t="str">
        <f t="shared" si="16"/>
        <v/>
      </c>
    </row>
    <row r="72" spans="1:14" x14ac:dyDescent="0.2">
      <c r="A72" s="15"/>
      <c r="B72" s="28" t="s">
        <v>62</v>
      </c>
      <c r="C72" s="25"/>
      <c r="D72" s="16"/>
      <c r="E72" s="16"/>
      <c r="F72" s="16"/>
      <c r="G72" s="17" t="str">
        <f t="shared" si="11"/>
        <v/>
      </c>
      <c r="H72" s="17" t="str">
        <f t="shared" si="12"/>
        <v/>
      </c>
      <c r="I72" s="17" t="str">
        <f t="shared" si="13"/>
        <v/>
      </c>
      <c r="J72" s="17" t="str">
        <f t="shared" si="14"/>
        <v/>
      </c>
      <c r="K72" s="17" t="str">
        <f t="shared" si="17"/>
        <v xml:space="preserve"> </v>
      </c>
      <c r="L72" s="17" t="str">
        <f t="shared" si="18"/>
        <v xml:space="preserve"> </v>
      </c>
      <c r="M72" s="17" t="str">
        <f t="shared" si="15"/>
        <v/>
      </c>
      <c r="N72" s="21" t="str">
        <f t="shared" si="16"/>
        <v/>
      </c>
    </row>
    <row r="73" spans="1:14" ht="15.75" thickBot="1" x14ac:dyDescent="0.25">
      <c r="A73" s="15"/>
      <c r="B73" s="29" t="s">
        <v>63</v>
      </c>
      <c r="C73" s="26">
        <v>0</v>
      </c>
      <c r="D73" s="22">
        <v>1</v>
      </c>
      <c r="E73" s="22"/>
      <c r="F73" s="22"/>
      <c r="G73" s="23" t="str">
        <f t="shared" si="11"/>
        <v/>
      </c>
      <c r="H73" s="23">
        <f t="shared" si="12"/>
        <v>0.16666666666666666</v>
      </c>
      <c r="I73" s="23" t="str">
        <f t="shared" si="13"/>
        <v/>
      </c>
      <c r="J73" s="23" t="str">
        <f t="shared" si="14"/>
        <v/>
      </c>
      <c r="K73" s="23" t="str">
        <f t="shared" si="17"/>
        <v xml:space="preserve"> </v>
      </c>
      <c r="L73" s="23">
        <f t="shared" si="18"/>
        <v>-1</v>
      </c>
      <c r="M73" s="23" t="str">
        <f t="shared" si="15"/>
        <v/>
      </c>
      <c r="N73" s="24">
        <f t="shared" si="16"/>
        <v>-0.16666666666666666</v>
      </c>
    </row>
    <row r="74" spans="1:14" x14ac:dyDescent="0.2">
      <c r="A74" s="14"/>
    </row>
    <row r="75" spans="1:14" x14ac:dyDescent="0.2">
      <c r="A75" s="14"/>
    </row>
    <row r="76" spans="1:14" x14ac:dyDescent="0.2">
      <c r="A76" s="14"/>
    </row>
    <row r="77" spans="1:14" ht="15.75" thickBot="1" x14ac:dyDescent="0.25">
      <c r="A77" s="14"/>
    </row>
    <row r="78" spans="1:14" ht="29.25" customHeight="1" thickBot="1" x14ac:dyDescent="0.25">
      <c r="A78" s="15"/>
      <c r="B78" s="46" t="s">
        <v>2</v>
      </c>
      <c r="C78" s="55" t="s">
        <v>665</v>
      </c>
      <c r="D78" s="52"/>
      <c r="E78" s="52"/>
      <c r="F78" s="56"/>
      <c r="G78" s="59" t="s">
        <v>3</v>
      </c>
      <c r="H78" s="52"/>
      <c r="I78" s="52"/>
      <c r="J78" s="52"/>
      <c r="K78" s="46" t="s">
        <v>667</v>
      </c>
      <c r="L78" s="47"/>
      <c r="M78" s="60" t="s">
        <v>4</v>
      </c>
      <c r="N78" s="47"/>
    </row>
    <row r="79" spans="1:14" ht="15.75" thickBot="1" x14ac:dyDescent="0.25">
      <c r="A79" s="14"/>
      <c r="B79" s="57"/>
      <c r="C79" s="44">
        <v>2022</v>
      </c>
      <c r="D79" s="45"/>
      <c r="E79" s="61">
        <v>2023</v>
      </c>
      <c r="F79" s="37"/>
      <c r="G79" s="44">
        <v>2022</v>
      </c>
      <c r="H79" s="45"/>
      <c r="I79" s="61">
        <v>2023</v>
      </c>
      <c r="J79" s="37"/>
      <c r="K79" s="48"/>
      <c r="L79" s="49"/>
      <c r="M79" s="37"/>
      <c r="N79" s="49"/>
    </row>
    <row r="80" spans="1:14" ht="15.75" thickBot="1" x14ac:dyDescent="0.25">
      <c r="A80" s="15"/>
      <c r="B80" s="58"/>
      <c r="C80" s="18" t="s">
        <v>5</v>
      </c>
      <c r="D80" s="19" t="s">
        <v>6</v>
      </c>
      <c r="E80" s="18" t="s">
        <v>5</v>
      </c>
      <c r="F80" s="18" t="s">
        <v>6</v>
      </c>
      <c r="G80" s="18" t="s">
        <v>5</v>
      </c>
      <c r="H80" s="18" t="s">
        <v>6</v>
      </c>
      <c r="I80" s="20" t="s">
        <v>5</v>
      </c>
      <c r="J80" s="18" t="s">
        <v>6</v>
      </c>
      <c r="K80" s="18" t="s">
        <v>5</v>
      </c>
      <c r="L80" s="18" t="s">
        <v>6</v>
      </c>
      <c r="M80" s="18" t="s">
        <v>5</v>
      </c>
      <c r="N80" s="13" t="s">
        <v>6</v>
      </c>
    </row>
    <row r="81" spans="1:14" ht="15.75" thickBot="1" x14ac:dyDescent="0.25">
      <c r="A81" s="15"/>
      <c r="B81" s="7" t="s">
        <v>8</v>
      </c>
      <c r="C81" s="10">
        <f>SUM(C82:C180)</f>
        <v>75</v>
      </c>
      <c r="D81" s="10">
        <f>SUM(D82:D180)</f>
        <v>43</v>
      </c>
      <c r="E81" s="10">
        <f>SUM(E82:E180)</f>
        <v>155</v>
      </c>
      <c r="F81" s="9">
        <f>SUM(F82:F180)</f>
        <v>49</v>
      </c>
      <c r="G81" s="12">
        <f t="shared" ref="G81:G112" si="19">+IF(C81=0,"",C81/C$81)</f>
        <v>1</v>
      </c>
      <c r="H81" s="12">
        <f t="shared" ref="H81:H112" si="20">+IF(D81=0,"",D81/D$81)</f>
        <v>1</v>
      </c>
      <c r="I81" s="12">
        <f t="shared" ref="I81:I112" si="21">+IF(E81=0,"",E81/E$81)</f>
        <v>1</v>
      </c>
      <c r="J81" s="12">
        <f t="shared" ref="J81:J112" si="22">+IF(F81=0,"",F81/F$81)</f>
        <v>1</v>
      </c>
      <c r="K81" s="12">
        <f>+IF(AND(C81=0,E81=0),"",IF(C81=0,1,IF(E81=0,-1,(E81-C81)/C81)))</f>
        <v>1.0666666666666667</v>
      </c>
      <c r="L81" s="11">
        <f>+IF(AND(D81=0,F81=0),"",IF(D81=0,1,IF(F81=0,-1,(F81-D81)/D81)))</f>
        <v>0.13953488372093023</v>
      </c>
      <c r="M81" s="12">
        <f t="shared" ref="M81:M112" si="23">+IF(OR(AND(G81=""),(K81="")),"",G81*K81)</f>
        <v>1.0666666666666667</v>
      </c>
      <c r="N81" s="12">
        <f t="shared" ref="N81:N112" si="24">+IF(OR(AND(H81=""),(L81="")),"",H81*L81)</f>
        <v>0.13953488372093023</v>
      </c>
    </row>
    <row r="82" spans="1:14" x14ac:dyDescent="0.2">
      <c r="A82" s="15"/>
      <c r="B82" s="27" t="s">
        <v>64</v>
      </c>
      <c r="C82" s="30">
        <v>1</v>
      </c>
      <c r="D82" s="31">
        <v>2</v>
      </c>
      <c r="E82" s="16">
        <v>2</v>
      </c>
      <c r="F82" s="16">
        <v>2</v>
      </c>
      <c r="G82" s="32">
        <f t="shared" si="19"/>
        <v>1.3333333333333334E-2</v>
      </c>
      <c r="H82" s="32">
        <f t="shared" si="20"/>
        <v>4.6511627906976744E-2</v>
      </c>
      <c r="I82" s="32">
        <f t="shared" si="21"/>
        <v>1.2903225806451613E-2</v>
      </c>
      <c r="J82" s="32">
        <f t="shared" si="22"/>
        <v>4.0816326530612242E-2</v>
      </c>
      <c r="K82" s="32">
        <f t="shared" ref="K82:K113" si="25">+IF(AND(C82=0,E82=0)," ",IF(C82=0,1,IF(E82=0,-1,(E82-C82)/C82)))</f>
        <v>1</v>
      </c>
      <c r="L82" s="32">
        <f t="shared" ref="L82:L113" si="26">+IF(AND(D82=0,F82=0)," ",IF(D82=0,1,IF(F82=0,-1,(F82-D82)/D82)))</f>
        <v>0</v>
      </c>
      <c r="M82" s="32">
        <f t="shared" si="23"/>
        <v>1.3333333333333334E-2</v>
      </c>
      <c r="N82" s="33">
        <f t="shared" si="24"/>
        <v>0</v>
      </c>
    </row>
    <row r="83" spans="1:14" ht="26.25" customHeight="1" x14ac:dyDescent="0.2">
      <c r="A83" s="15"/>
      <c r="B83" s="28" t="s">
        <v>65</v>
      </c>
      <c r="C83" s="25"/>
      <c r="D83" s="16"/>
      <c r="E83" s="16"/>
      <c r="F83" s="16"/>
      <c r="G83" s="17" t="str">
        <f t="shared" si="19"/>
        <v/>
      </c>
      <c r="H83" s="17" t="str">
        <f t="shared" si="20"/>
        <v/>
      </c>
      <c r="I83" s="17" t="str">
        <f t="shared" si="21"/>
        <v/>
      </c>
      <c r="J83" s="17" t="str">
        <f t="shared" si="22"/>
        <v/>
      </c>
      <c r="K83" s="17" t="str">
        <f t="shared" si="25"/>
        <v xml:space="preserve"> </v>
      </c>
      <c r="L83" s="17" t="str">
        <f t="shared" si="26"/>
        <v xml:space="preserve"> </v>
      </c>
      <c r="M83" s="17" t="str">
        <f t="shared" si="23"/>
        <v/>
      </c>
      <c r="N83" s="21" t="str">
        <f t="shared" si="24"/>
        <v/>
      </c>
    </row>
    <row r="84" spans="1:14" x14ac:dyDescent="0.2">
      <c r="A84" s="15"/>
      <c r="B84" s="28" t="s">
        <v>66</v>
      </c>
      <c r="C84" s="25">
        <v>1</v>
      </c>
      <c r="D84" s="16">
        <v>0</v>
      </c>
      <c r="E84" s="16"/>
      <c r="F84" s="16"/>
      <c r="G84" s="17">
        <f t="shared" si="19"/>
        <v>1.3333333333333334E-2</v>
      </c>
      <c r="H84" s="17" t="str">
        <f t="shared" si="20"/>
        <v/>
      </c>
      <c r="I84" s="17" t="str">
        <f t="shared" si="21"/>
        <v/>
      </c>
      <c r="J84" s="17" t="str">
        <f t="shared" si="22"/>
        <v/>
      </c>
      <c r="K84" s="17">
        <f t="shared" si="25"/>
        <v>-1</v>
      </c>
      <c r="L84" s="17" t="str">
        <f t="shared" si="26"/>
        <v xml:space="preserve"> </v>
      </c>
      <c r="M84" s="17">
        <f t="shared" si="23"/>
        <v>-1.3333333333333334E-2</v>
      </c>
      <c r="N84" s="21" t="str">
        <f t="shared" si="24"/>
        <v/>
      </c>
    </row>
    <row r="85" spans="1:14" x14ac:dyDescent="0.2">
      <c r="A85" s="15"/>
      <c r="B85" s="28" t="s">
        <v>67</v>
      </c>
      <c r="C85" s="25"/>
      <c r="D85" s="16"/>
      <c r="E85" s="16">
        <v>0</v>
      </c>
      <c r="F85" s="16">
        <v>1</v>
      </c>
      <c r="G85" s="17" t="str">
        <f t="shared" si="19"/>
        <v/>
      </c>
      <c r="H85" s="17" t="str">
        <f t="shared" si="20"/>
        <v/>
      </c>
      <c r="I85" s="17" t="str">
        <f t="shared" si="21"/>
        <v/>
      </c>
      <c r="J85" s="17">
        <f t="shared" si="22"/>
        <v>2.0408163265306121E-2</v>
      </c>
      <c r="K85" s="17" t="str">
        <f t="shared" si="25"/>
        <v xml:space="preserve"> </v>
      </c>
      <c r="L85" s="17">
        <f t="shared" si="26"/>
        <v>1</v>
      </c>
      <c r="M85" s="17" t="str">
        <f t="shared" si="23"/>
        <v/>
      </c>
      <c r="N85" s="21" t="str">
        <f t="shared" si="24"/>
        <v/>
      </c>
    </row>
    <row r="86" spans="1:14" ht="25.5" x14ac:dyDescent="0.2">
      <c r="A86" s="15"/>
      <c r="B86" s="28" t="s">
        <v>68</v>
      </c>
      <c r="C86" s="25">
        <v>0</v>
      </c>
      <c r="D86" s="16">
        <v>1</v>
      </c>
      <c r="E86" s="16">
        <v>4</v>
      </c>
      <c r="F86" s="16">
        <v>3</v>
      </c>
      <c r="G86" s="17" t="str">
        <f t="shared" si="19"/>
        <v/>
      </c>
      <c r="H86" s="17">
        <f t="shared" si="20"/>
        <v>2.3255813953488372E-2</v>
      </c>
      <c r="I86" s="17">
        <f t="shared" si="21"/>
        <v>2.5806451612903226E-2</v>
      </c>
      <c r="J86" s="17">
        <f t="shared" si="22"/>
        <v>6.1224489795918366E-2</v>
      </c>
      <c r="K86" s="17">
        <f t="shared" si="25"/>
        <v>1</v>
      </c>
      <c r="L86" s="17">
        <f t="shared" si="26"/>
        <v>2</v>
      </c>
      <c r="M86" s="17" t="str">
        <f t="shared" si="23"/>
        <v/>
      </c>
      <c r="N86" s="21">
        <f t="shared" si="24"/>
        <v>4.6511627906976744E-2</v>
      </c>
    </row>
    <row r="87" spans="1:14" x14ac:dyDescent="0.2">
      <c r="A87" s="15"/>
      <c r="B87" s="28" t="s">
        <v>69</v>
      </c>
      <c r="C87" s="25"/>
      <c r="D87" s="16"/>
      <c r="E87" s="16"/>
      <c r="F87" s="16"/>
      <c r="G87" s="17" t="str">
        <f t="shared" si="19"/>
        <v/>
      </c>
      <c r="H87" s="17" t="str">
        <f t="shared" si="20"/>
        <v/>
      </c>
      <c r="I87" s="17" t="str">
        <f t="shared" si="21"/>
        <v/>
      </c>
      <c r="J87" s="17" t="str">
        <f t="shared" si="22"/>
        <v/>
      </c>
      <c r="K87" s="17" t="str">
        <f t="shared" si="25"/>
        <v xml:space="preserve"> </v>
      </c>
      <c r="L87" s="17" t="str">
        <f t="shared" si="26"/>
        <v xml:space="preserve"> </v>
      </c>
      <c r="M87" s="17" t="str">
        <f t="shared" si="23"/>
        <v/>
      </c>
      <c r="N87" s="21" t="str">
        <f t="shared" si="24"/>
        <v/>
      </c>
    </row>
    <row r="88" spans="1:14" x14ac:dyDescent="0.2">
      <c r="A88" s="15"/>
      <c r="B88" s="28" t="s">
        <v>70</v>
      </c>
      <c r="C88" s="25"/>
      <c r="D88" s="16"/>
      <c r="E88" s="16"/>
      <c r="F88" s="16"/>
      <c r="G88" s="17" t="str">
        <f t="shared" si="19"/>
        <v/>
      </c>
      <c r="H88" s="17" t="str">
        <f t="shared" si="20"/>
        <v/>
      </c>
      <c r="I88" s="17" t="str">
        <f t="shared" si="21"/>
        <v/>
      </c>
      <c r="J88" s="17" t="str">
        <f t="shared" si="22"/>
        <v/>
      </c>
      <c r="K88" s="17" t="str">
        <f t="shared" si="25"/>
        <v xml:space="preserve"> </v>
      </c>
      <c r="L88" s="17" t="str">
        <f t="shared" si="26"/>
        <v xml:space="preserve"> </v>
      </c>
      <c r="M88" s="17" t="str">
        <f t="shared" si="23"/>
        <v/>
      </c>
      <c r="N88" s="21" t="str">
        <f t="shared" si="24"/>
        <v/>
      </c>
    </row>
    <row r="89" spans="1:14" ht="25.5" customHeight="1" x14ac:dyDescent="0.2">
      <c r="A89" s="15"/>
      <c r="B89" s="28" t="s">
        <v>71</v>
      </c>
      <c r="C89" s="25"/>
      <c r="D89" s="16"/>
      <c r="E89" s="16"/>
      <c r="F89" s="16"/>
      <c r="G89" s="17" t="str">
        <f t="shared" si="19"/>
        <v/>
      </c>
      <c r="H89" s="17" t="str">
        <f t="shared" si="20"/>
        <v/>
      </c>
      <c r="I89" s="17" t="str">
        <f t="shared" si="21"/>
        <v/>
      </c>
      <c r="J89" s="17" t="str">
        <f t="shared" si="22"/>
        <v/>
      </c>
      <c r="K89" s="17" t="str">
        <f t="shared" si="25"/>
        <v xml:space="preserve"> </v>
      </c>
      <c r="L89" s="17" t="str">
        <f t="shared" si="26"/>
        <v xml:space="preserve"> </v>
      </c>
      <c r="M89" s="17" t="str">
        <f t="shared" si="23"/>
        <v/>
      </c>
      <c r="N89" s="21" t="str">
        <f t="shared" si="24"/>
        <v/>
      </c>
    </row>
    <row r="90" spans="1:14" ht="25.5" customHeight="1" x14ac:dyDescent="0.2">
      <c r="A90" s="15"/>
      <c r="B90" s="28" t="s">
        <v>72</v>
      </c>
      <c r="C90" s="25"/>
      <c r="D90" s="16"/>
      <c r="E90" s="16"/>
      <c r="F90" s="16"/>
      <c r="G90" s="17" t="str">
        <f t="shared" si="19"/>
        <v/>
      </c>
      <c r="H90" s="17" t="str">
        <f t="shared" si="20"/>
        <v/>
      </c>
      <c r="I90" s="17" t="str">
        <f t="shared" si="21"/>
        <v/>
      </c>
      <c r="J90" s="17" t="str">
        <f t="shared" si="22"/>
        <v/>
      </c>
      <c r="K90" s="17" t="str">
        <f t="shared" si="25"/>
        <v xml:space="preserve"> </v>
      </c>
      <c r="L90" s="17" t="str">
        <f t="shared" si="26"/>
        <v xml:space="preserve"> </v>
      </c>
      <c r="M90" s="17" t="str">
        <f t="shared" si="23"/>
        <v/>
      </c>
      <c r="N90" s="21" t="str">
        <f t="shared" si="24"/>
        <v/>
      </c>
    </row>
    <row r="91" spans="1:14" x14ac:dyDescent="0.2">
      <c r="A91" s="15"/>
      <c r="B91" s="28" t="s">
        <v>73</v>
      </c>
      <c r="C91" s="25"/>
      <c r="D91" s="16"/>
      <c r="E91" s="16"/>
      <c r="F91" s="16"/>
      <c r="G91" s="17" t="str">
        <f t="shared" si="19"/>
        <v/>
      </c>
      <c r="H91" s="17" t="str">
        <f t="shared" si="20"/>
        <v/>
      </c>
      <c r="I91" s="17" t="str">
        <f t="shared" si="21"/>
        <v/>
      </c>
      <c r="J91" s="17" t="str">
        <f t="shared" si="22"/>
        <v/>
      </c>
      <c r="K91" s="17" t="str">
        <f t="shared" si="25"/>
        <v xml:space="preserve"> </v>
      </c>
      <c r="L91" s="17" t="str">
        <f t="shared" si="26"/>
        <v xml:space="preserve"> </v>
      </c>
      <c r="M91" s="17" t="str">
        <f t="shared" si="23"/>
        <v/>
      </c>
      <c r="N91" s="21" t="str">
        <f t="shared" si="24"/>
        <v/>
      </c>
    </row>
    <row r="92" spans="1:14" x14ac:dyDescent="0.2">
      <c r="A92" s="15"/>
      <c r="B92" s="28" t="s">
        <v>74</v>
      </c>
      <c r="C92" s="25"/>
      <c r="D92" s="16"/>
      <c r="E92" s="16"/>
      <c r="F92" s="16"/>
      <c r="G92" s="17" t="str">
        <f t="shared" si="19"/>
        <v/>
      </c>
      <c r="H92" s="17" t="str">
        <f t="shared" si="20"/>
        <v/>
      </c>
      <c r="I92" s="17" t="str">
        <f t="shared" si="21"/>
        <v/>
      </c>
      <c r="J92" s="17" t="str">
        <f t="shared" si="22"/>
        <v/>
      </c>
      <c r="K92" s="17" t="str">
        <f t="shared" si="25"/>
        <v xml:space="preserve"> </v>
      </c>
      <c r="L92" s="17" t="str">
        <f t="shared" si="26"/>
        <v xml:space="preserve"> </v>
      </c>
      <c r="M92" s="17" t="str">
        <f t="shared" si="23"/>
        <v/>
      </c>
      <c r="N92" s="21" t="str">
        <f t="shared" si="24"/>
        <v/>
      </c>
    </row>
    <row r="93" spans="1:14" x14ac:dyDescent="0.2">
      <c r="A93" s="15"/>
      <c r="B93" s="28" t="s">
        <v>75</v>
      </c>
      <c r="C93" s="25"/>
      <c r="D93" s="16"/>
      <c r="E93" s="16">
        <v>2</v>
      </c>
      <c r="F93" s="16">
        <v>0</v>
      </c>
      <c r="G93" s="17" t="str">
        <f t="shared" si="19"/>
        <v/>
      </c>
      <c r="H93" s="17" t="str">
        <f t="shared" si="20"/>
        <v/>
      </c>
      <c r="I93" s="17">
        <f t="shared" si="21"/>
        <v>1.2903225806451613E-2</v>
      </c>
      <c r="J93" s="17" t="str">
        <f t="shared" si="22"/>
        <v/>
      </c>
      <c r="K93" s="17">
        <f t="shared" si="25"/>
        <v>1</v>
      </c>
      <c r="L93" s="17" t="str">
        <f t="shared" si="26"/>
        <v xml:space="preserve"> </v>
      </c>
      <c r="M93" s="17" t="str">
        <f t="shared" si="23"/>
        <v/>
      </c>
      <c r="N93" s="21" t="str">
        <f t="shared" si="24"/>
        <v/>
      </c>
    </row>
    <row r="94" spans="1:14" x14ac:dyDescent="0.2">
      <c r="A94" s="15"/>
      <c r="B94" s="28" t="s">
        <v>76</v>
      </c>
      <c r="C94" s="25"/>
      <c r="D94" s="16"/>
      <c r="E94" s="16"/>
      <c r="F94" s="16"/>
      <c r="G94" s="17" t="str">
        <f t="shared" si="19"/>
        <v/>
      </c>
      <c r="H94" s="17" t="str">
        <f t="shared" si="20"/>
        <v/>
      </c>
      <c r="I94" s="17" t="str">
        <f t="shared" si="21"/>
        <v/>
      </c>
      <c r="J94" s="17" t="str">
        <f t="shared" si="22"/>
        <v/>
      </c>
      <c r="K94" s="17" t="str">
        <f t="shared" si="25"/>
        <v xml:space="preserve"> </v>
      </c>
      <c r="L94" s="17" t="str">
        <f t="shared" si="26"/>
        <v xml:space="preserve"> </v>
      </c>
      <c r="M94" s="17" t="str">
        <f t="shared" si="23"/>
        <v/>
      </c>
      <c r="N94" s="21" t="str">
        <f t="shared" si="24"/>
        <v/>
      </c>
    </row>
    <row r="95" spans="1:14" x14ac:dyDescent="0.2">
      <c r="A95" s="15"/>
      <c r="B95" s="28" t="s">
        <v>77</v>
      </c>
      <c r="C95" s="25"/>
      <c r="D95" s="16"/>
      <c r="E95" s="16"/>
      <c r="F95" s="16"/>
      <c r="G95" s="17" t="str">
        <f t="shared" si="19"/>
        <v/>
      </c>
      <c r="H95" s="17" t="str">
        <f t="shared" si="20"/>
        <v/>
      </c>
      <c r="I95" s="17" t="str">
        <f t="shared" si="21"/>
        <v/>
      </c>
      <c r="J95" s="17" t="str">
        <f t="shared" si="22"/>
        <v/>
      </c>
      <c r="K95" s="17" t="str">
        <f t="shared" si="25"/>
        <v xml:space="preserve"> </v>
      </c>
      <c r="L95" s="17" t="str">
        <f t="shared" si="26"/>
        <v xml:space="preserve"> </v>
      </c>
      <c r="M95" s="17" t="str">
        <f t="shared" si="23"/>
        <v/>
      </c>
      <c r="N95" s="21" t="str">
        <f t="shared" si="24"/>
        <v/>
      </c>
    </row>
    <row r="96" spans="1:14" x14ac:dyDescent="0.2">
      <c r="A96" s="15"/>
      <c r="B96" s="28" t="s">
        <v>78</v>
      </c>
      <c r="C96" s="25"/>
      <c r="D96" s="16"/>
      <c r="E96" s="16"/>
      <c r="F96" s="16"/>
      <c r="G96" s="17" t="str">
        <f t="shared" si="19"/>
        <v/>
      </c>
      <c r="H96" s="17" t="str">
        <f t="shared" si="20"/>
        <v/>
      </c>
      <c r="I96" s="17" t="str">
        <f t="shared" si="21"/>
        <v/>
      </c>
      <c r="J96" s="17" t="str">
        <f t="shared" si="22"/>
        <v/>
      </c>
      <c r="K96" s="17" t="str">
        <f t="shared" si="25"/>
        <v xml:space="preserve"> </v>
      </c>
      <c r="L96" s="17" t="str">
        <f t="shared" si="26"/>
        <v xml:space="preserve"> </v>
      </c>
      <c r="M96" s="17" t="str">
        <f t="shared" si="23"/>
        <v/>
      </c>
      <c r="N96" s="21" t="str">
        <f t="shared" si="24"/>
        <v/>
      </c>
    </row>
    <row r="97" spans="1:14" x14ac:dyDescent="0.2">
      <c r="A97" s="15"/>
      <c r="B97" s="28" t="s">
        <v>79</v>
      </c>
      <c r="C97" s="25"/>
      <c r="D97" s="16"/>
      <c r="E97" s="16">
        <v>2</v>
      </c>
      <c r="F97" s="16">
        <v>1</v>
      </c>
      <c r="G97" s="17" t="str">
        <f t="shared" si="19"/>
        <v/>
      </c>
      <c r="H97" s="17" t="str">
        <f t="shared" si="20"/>
        <v/>
      </c>
      <c r="I97" s="17">
        <f t="shared" si="21"/>
        <v>1.2903225806451613E-2</v>
      </c>
      <c r="J97" s="17">
        <f t="shared" si="22"/>
        <v>2.0408163265306121E-2</v>
      </c>
      <c r="K97" s="17">
        <f t="shared" si="25"/>
        <v>1</v>
      </c>
      <c r="L97" s="17">
        <f t="shared" si="26"/>
        <v>1</v>
      </c>
      <c r="M97" s="17" t="str">
        <f t="shared" si="23"/>
        <v/>
      </c>
      <c r="N97" s="21" t="str">
        <f t="shared" si="24"/>
        <v/>
      </c>
    </row>
    <row r="98" spans="1:14" x14ac:dyDescent="0.2">
      <c r="A98" s="15"/>
      <c r="B98" s="28" t="s">
        <v>80</v>
      </c>
      <c r="C98" s="25"/>
      <c r="D98" s="16"/>
      <c r="E98" s="16">
        <v>1</v>
      </c>
      <c r="F98" s="16">
        <v>0</v>
      </c>
      <c r="G98" s="17" t="str">
        <f t="shared" si="19"/>
        <v/>
      </c>
      <c r="H98" s="17" t="str">
        <f t="shared" si="20"/>
        <v/>
      </c>
      <c r="I98" s="17">
        <f t="shared" si="21"/>
        <v>6.4516129032258064E-3</v>
      </c>
      <c r="J98" s="17" t="str">
        <f t="shared" si="22"/>
        <v/>
      </c>
      <c r="K98" s="17">
        <f t="shared" si="25"/>
        <v>1</v>
      </c>
      <c r="L98" s="17" t="str">
        <f t="shared" si="26"/>
        <v xml:space="preserve"> </v>
      </c>
      <c r="M98" s="17" t="str">
        <f t="shared" si="23"/>
        <v/>
      </c>
      <c r="N98" s="21" t="str">
        <f t="shared" si="24"/>
        <v/>
      </c>
    </row>
    <row r="99" spans="1:14" x14ac:dyDescent="0.2">
      <c r="A99" s="15"/>
      <c r="B99" s="28" t="s">
        <v>81</v>
      </c>
      <c r="C99" s="25"/>
      <c r="D99" s="16"/>
      <c r="E99" s="16">
        <v>1</v>
      </c>
      <c r="F99" s="16">
        <v>1</v>
      </c>
      <c r="G99" s="17" t="str">
        <f t="shared" si="19"/>
        <v/>
      </c>
      <c r="H99" s="17" t="str">
        <f t="shared" si="20"/>
        <v/>
      </c>
      <c r="I99" s="17">
        <f t="shared" si="21"/>
        <v>6.4516129032258064E-3</v>
      </c>
      <c r="J99" s="17">
        <f t="shared" si="22"/>
        <v>2.0408163265306121E-2</v>
      </c>
      <c r="K99" s="17">
        <f t="shared" si="25"/>
        <v>1</v>
      </c>
      <c r="L99" s="17">
        <f t="shared" si="26"/>
        <v>1</v>
      </c>
      <c r="M99" s="17" t="str">
        <f t="shared" si="23"/>
        <v/>
      </c>
      <c r="N99" s="21" t="str">
        <f t="shared" si="24"/>
        <v/>
      </c>
    </row>
    <row r="100" spans="1:14" x14ac:dyDescent="0.2">
      <c r="A100" s="15"/>
      <c r="B100" s="28" t="s">
        <v>82</v>
      </c>
      <c r="C100" s="25">
        <v>0</v>
      </c>
      <c r="D100" s="16">
        <v>2</v>
      </c>
      <c r="E100" s="16">
        <v>76</v>
      </c>
      <c r="F100" s="16">
        <v>0</v>
      </c>
      <c r="G100" s="17" t="str">
        <f t="shared" si="19"/>
        <v/>
      </c>
      <c r="H100" s="17">
        <f t="shared" si="20"/>
        <v>4.6511627906976744E-2</v>
      </c>
      <c r="I100" s="17">
        <f t="shared" si="21"/>
        <v>0.49032258064516127</v>
      </c>
      <c r="J100" s="17" t="str">
        <f t="shared" si="22"/>
        <v/>
      </c>
      <c r="K100" s="17">
        <f t="shared" si="25"/>
        <v>1</v>
      </c>
      <c r="L100" s="17">
        <f t="shared" si="26"/>
        <v>-1</v>
      </c>
      <c r="M100" s="17" t="str">
        <f t="shared" si="23"/>
        <v/>
      </c>
      <c r="N100" s="21">
        <f t="shared" si="24"/>
        <v>-4.6511627906976744E-2</v>
      </c>
    </row>
    <row r="101" spans="1:14" x14ac:dyDescent="0.2">
      <c r="A101" s="15"/>
      <c r="B101" s="28" t="s">
        <v>83</v>
      </c>
      <c r="C101" s="25"/>
      <c r="D101" s="16"/>
      <c r="E101" s="16">
        <v>1</v>
      </c>
      <c r="F101" s="16">
        <v>0</v>
      </c>
      <c r="G101" s="17" t="str">
        <f t="shared" si="19"/>
        <v/>
      </c>
      <c r="H101" s="17" t="str">
        <f t="shared" si="20"/>
        <v/>
      </c>
      <c r="I101" s="17">
        <f t="shared" si="21"/>
        <v>6.4516129032258064E-3</v>
      </c>
      <c r="J101" s="17" t="str">
        <f t="shared" si="22"/>
        <v/>
      </c>
      <c r="K101" s="17">
        <f t="shared" si="25"/>
        <v>1</v>
      </c>
      <c r="L101" s="17" t="str">
        <f t="shared" si="26"/>
        <v xml:space="preserve"> </v>
      </c>
      <c r="M101" s="17" t="str">
        <f t="shared" si="23"/>
        <v/>
      </c>
      <c r="N101" s="21" t="str">
        <f t="shared" si="24"/>
        <v/>
      </c>
    </row>
    <row r="102" spans="1:14" x14ac:dyDescent="0.2">
      <c r="A102" s="15"/>
      <c r="B102" s="28" t="s">
        <v>84</v>
      </c>
      <c r="C102" s="25"/>
      <c r="D102" s="16"/>
      <c r="E102" s="16">
        <v>0</v>
      </c>
      <c r="F102" s="16">
        <v>1</v>
      </c>
      <c r="G102" s="17" t="str">
        <f t="shared" si="19"/>
        <v/>
      </c>
      <c r="H102" s="17" t="str">
        <f t="shared" si="20"/>
        <v/>
      </c>
      <c r="I102" s="17" t="str">
        <f t="shared" si="21"/>
        <v/>
      </c>
      <c r="J102" s="17">
        <f t="shared" si="22"/>
        <v>2.0408163265306121E-2</v>
      </c>
      <c r="K102" s="17" t="str">
        <f t="shared" si="25"/>
        <v xml:space="preserve"> </v>
      </c>
      <c r="L102" s="17">
        <f t="shared" si="26"/>
        <v>1</v>
      </c>
      <c r="M102" s="17" t="str">
        <f t="shared" si="23"/>
        <v/>
      </c>
      <c r="N102" s="21" t="str">
        <f t="shared" si="24"/>
        <v/>
      </c>
    </row>
    <row r="103" spans="1:14" x14ac:dyDescent="0.2">
      <c r="A103" s="15"/>
      <c r="B103" s="28" t="s">
        <v>85</v>
      </c>
      <c r="C103" s="25">
        <v>2</v>
      </c>
      <c r="D103" s="16">
        <v>6</v>
      </c>
      <c r="E103" s="16">
        <v>1</v>
      </c>
      <c r="F103" s="16">
        <v>2</v>
      </c>
      <c r="G103" s="17">
        <f t="shared" si="19"/>
        <v>2.6666666666666668E-2</v>
      </c>
      <c r="H103" s="17">
        <f t="shared" si="20"/>
        <v>0.13953488372093023</v>
      </c>
      <c r="I103" s="17">
        <f t="shared" si="21"/>
        <v>6.4516129032258064E-3</v>
      </c>
      <c r="J103" s="17">
        <f t="shared" si="22"/>
        <v>4.0816326530612242E-2</v>
      </c>
      <c r="K103" s="17">
        <f t="shared" si="25"/>
        <v>-0.5</v>
      </c>
      <c r="L103" s="17">
        <f t="shared" si="26"/>
        <v>-0.66666666666666663</v>
      </c>
      <c r="M103" s="17">
        <f t="shared" si="23"/>
        <v>-1.3333333333333334E-2</v>
      </c>
      <c r="N103" s="21">
        <f t="shared" si="24"/>
        <v>-9.3023255813953487E-2</v>
      </c>
    </row>
    <row r="104" spans="1:14" x14ac:dyDescent="0.2">
      <c r="A104" s="15"/>
      <c r="B104" s="28" t="s">
        <v>86</v>
      </c>
      <c r="C104" s="25"/>
      <c r="D104" s="16"/>
      <c r="E104" s="16"/>
      <c r="F104" s="16"/>
      <c r="G104" s="17" t="str">
        <f t="shared" si="19"/>
        <v/>
      </c>
      <c r="H104" s="17" t="str">
        <f t="shared" si="20"/>
        <v/>
      </c>
      <c r="I104" s="17" t="str">
        <f t="shared" si="21"/>
        <v/>
      </c>
      <c r="J104" s="17" t="str">
        <f t="shared" si="22"/>
        <v/>
      </c>
      <c r="K104" s="17" t="str">
        <f t="shared" si="25"/>
        <v xml:space="preserve"> </v>
      </c>
      <c r="L104" s="17" t="str">
        <f t="shared" si="26"/>
        <v xml:space="preserve"> </v>
      </c>
      <c r="M104" s="17" t="str">
        <f t="shared" si="23"/>
        <v/>
      </c>
      <c r="N104" s="21" t="str">
        <f t="shared" si="24"/>
        <v/>
      </c>
    </row>
    <row r="105" spans="1:14" x14ac:dyDescent="0.2">
      <c r="A105" s="15"/>
      <c r="B105" s="28" t="s">
        <v>87</v>
      </c>
      <c r="C105" s="25"/>
      <c r="D105" s="16"/>
      <c r="E105" s="16">
        <v>0</v>
      </c>
      <c r="F105" s="16">
        <v>1</v>
      </c>
      <c r="G105" s="17" t="str">
        <f t="shared" si="19"/>
        <v/>
      </c>
      <c r="H105" s="17" t="str">
        <f t="shared" si="20"/>
        <v/>
      </c>
      <c r="I105" s="17" t="str">
        <f t="shared" si="21"/>
        <v/>
      </c>
      <c r="J105" s="17">
        <f t="shared" si="22"/>
        <v>2.0408163265306121E-2</v>
      </c>
      <c r="K105" s="17" t="str">
        <f t="shared" si="25"/>
        <v xml:space="preserve"> </v>
      </c>
      <c r="L105" s="17">
        <f t="shared" si="26"/>
        <v>1</v>
      </c>
      <c r="M105" s="17" t="str">
        <f t="shared" si="23"/>
        <v/>
      </c>
      <c r="N105" s="21" t="str">
        <f t="shared" si="24"/>
        <v/>
      </c>
    </row>
    <row r="106" spans="1:14" x14ac:dyDescent="0.2">
      <c r="A106" s="15"/>
      <c r="B106" s="28" t="s">
        <v>88</v>
      </c>
      <c r="C106" s="25"/>
      <c r="D106" s="16"/>
      <c r="E106" s="16"/>
      <c r="F106" s="16"/>
      <c r="G106" s="17" t="str">
        <f t="shared" si="19"/>
        <v/>
      </c>
      <c r="H106" s="17" t="str">
        <f t="shared" si="20"/>
        <v/>
      </c>
      <c r="I106" s="17" t="str">
        <f t="shared" si="21"/>
        <v/>
      </c>
      <c r="J106" s="17" t="str">
        <f t="shared" si="22"/>
        <v/>
      </c>
      <c r="K106" s="17" t="str">
        <f t="shared" si="25"/>
        <v xml:space="preserve"> </v>
      </c>
      <c r="L106" s="17" t="str">
        <f t="shared" si="26"/>
        <v xml:space="preserve"> </v>
      </c>
      <c r="M106" s="17" t="str">
        <f t="shared" si="23"/>
        <v/>
      </c>
      <c r="N106" s="21" t="str">
        <f t="shared" si="24"/>
        <v/>
      </c>
    </row>
    <row r="107" spans="1:14" x14ac:dyDescent="0.2">
      <c r="A107" s="15"/>
      <c r="B107" s="28" t="s">
        <v>89</v>
      </c>
      <c r="C107" s="25"/>
      <c r="D107" s="16"/>
      <c r="E107" s="16">
        <v>1</v>
      </c>
      <c r="F107" s="16">
        <v>0</v>
      </c>
      <c r="G107" s="17" t="str">
        <f t="shared" si="19"/>
        <v/>
      </c>
      <c r="H107" s="17" t="str">
        <f t="shared" si="20"/>
        <v/>
      </c>
      <c r="I107" s="17">
        <f t="shared" si="21"/>
        <v>6.4516129032258064E-3</v>
      </c>
      <c r="J107" s="17" t="str">
        <f t="shared" si="22"/>
        <v/>
      </c>
      <c r="K107" s="17">
        <f t="shared" si="25"/>
        <v>1</v>
      </c>
      <c r="L107" s="17" t="str">
        <f t="shared" si="26"/>
        <v xml:space="preserve"> </v>
      </c>
      <c r="M107" s="17" t="str">
        <f t="shared" si="23"/>
        <v/>
      </c>
      <c r="N107" s="21" t="str">
        <f t="shared" si="24"/>
        <v/>
      </c>
    </row>
    <row r="108" spans="1:14" x14ac:dyDescent="0.2">
      <c r="A108" s="15"/>
      <c r="B108" s="28" t="s">
        <v>90</v>
      </c>
      <c r="C108" s="25"/>
      <c r="D108" s="16"/>
      <c r="E108" s="16"/>
      <c r="F108" s="16"/>
      <c r="G108" s="17" t="str">
        <f t="shared" si="19"/>
        <v/>
      </c>
      <c r="H108" s="17" t="str">
        <f t="shared" si="20"/>
        <v/>
      </c>
      <c r="I108" s="17" t="str">
        <f t="shared" si="21"/>
        <v/>
      </c>
      <c r="J108" s="17" t="str">
        <f t="shared" si="22"/>
        <v/>
      </c>
      <c r="K108" s="17" t="str">
        <f t="shared" si="25"/>
        <v xml:space="preserve"> </v>
      </c>
      <c r="L108" s="17" t="str">
        <f t="shared" si="26"/>
        <v xml:space="preserve"> </v>
      </c>
      <c r="M108" s="17" t="str">
        <f t="shared" si="23"/>
        <v/>
      </c>
      <c r="N108" s="21" t="str">
        <f t="shared" si="24"/>
        <v/>
      </c>
    </row>
    <row r="109" spans="1:14" x14ac:dyDescent="0.2">
      <c r="A109" s="15"/>
      <c r="B109" s="28" t="s">
        <v>91</v>
      </c>
      <c r="C109" s="25">
        <v>0</v>
      </c>
      <c r="D109" s="16">
        <v>1</v>
      </c>
      <c r="E109" s="16">
        <v>0</v>
      </c>
      <c r="F109" s="16">
        <v>2</v>
      </c>
      <c r="G109" s="17" t="str">
        <f t="shared" si="19"/>
        <v/>
      </c>
      <c r="H109" s="17">
        <f t="shared" si="20"/>
        <v>2.3255813953488372E-2</v>
      </c>
      <c r="I109" s="17" t="str">
        <f t="shared" si="21"/>
        <v/>
      </c>
      <c r="J109" s="17">
        <f t="shared" si="22"/>
        <v>4.0816326530612242E-2</v>
      </c>
      <c r="K109" s="17" t="str">
        <f t="shared" si="25"/>
        <v xml:space="preserve"> </v>
      </c>
      <c r="L109" s="17">
        <f t="shared" si="26"/>
        <v>1</v>
      </c>
      <c r="M109" s="17" t="str">
        <f t="shared" si="23"/>
        <v/>
      </c>
      <c r="N109" s="21">
        <f t="shared" si="24"/>
        <v>2.3255813953488372E-2</v>
      </c>
    </row>
    <row r="110" spans="1:14" x14ac:dyDescent="0.2">
      <c r="A110" s="15"/>
      <c r="B110" s="28" t="s">
        <v>92</v>
      </c>
      <c r="C110" s="25"/>
      <c r="D110" s="16"/>
      <c r="E110" s="16"/>
      <c r="F110" s="16"/>
      <c r="G110" s="17" t="str">
        <f t="shared" si="19"/>
        <v/>
      </c>
      <c r="H110" s="17" t="str">
        <f t="shared" si="20"/>
        <v/>
      </c>
      <c r="I110" s="17" t="str">
        <f t="shared" si="21"/>
        <v/>
      </c>
      <c r="J110" s="17" t="str">
        <f t="shared" si="22"/>
        <v/>
      </c>
      <c r="K110" s="17" t="str">
        <f t="shared" si="25"/>
        <v xml:space="preserve"> </v>
      </c>
      <c r="L110" s="17" t="str">
        <f t="shared" si="26"/>
        <v xml:space="preserve"> </v>
      </c>
      <c r="M110" s="17" t="str">
        <f t="shared" si="23"/>
        <v/>
      </c>
      <c r="N110" s="21" t="str">
        <f t="shared" si="24"/>
        <v/>
      </c>
    </row>
    <row r="111" spans="1:14" x14ac:dyDescent="0.2">
      <c r="A111" s="15"/>
      <c r="B111" s="28" t="s">
        <v>93</v>
      </c>
      <c r="C111" s="25"/>
      <c r="D111" s="16"/>
      <c r="E111" s="16">
        <v>1</v>
      </c>
      <c r="F111" s="16">
        <v>0</v>
      </c>
      <c r="G111" s="17" t="str">
        <f t="shared" si="19"/>
        <v/>
      </c>
      <c r="H111" s="17" t="str">
        <f t="shared" si="20"/>
        <v/>
      </c>
      <c r="I111" s="17">
        <f t="shared" si="21"/>
        <v>6.4516129032258064E-3</v>
      </c>
      <c r="J111" s="17" t="str">
        <f t="shared" si="22"/>
        <v/>
      </c>
      <c r="K111" s="17">
        <f t="shared" si="25"/>
        <v>1</v>
      </c>
      <c r="L111" s="17" t="str">
        <f t="shared" si="26"/>
        <v xml:space="preserve"> </v>
      </c>
      <c r="M111" s="17" t="str">
        <f t="shared" si="23"/>
        <v/>
      </c>
      <c r="N111" s="21" t="str">
        <f t="shared" si="24"/>
        <v/>
      </c>
    </row>
    <row r="112" spans="1:14" x14ac:dyDescent="0.2">
      <c r="A112" s="15"/>
      <c r="B112" s="28" t="s">
        <v>94</v>
      </c>
      <c r="C112" s="25"/>
      <c r="D112" s="16"/>
      <c r="E112" s="16"/>
      <c r="F112" s="16"/>
      <c r="G112" s="17" t="str">
        <f t="shared" si="19"/>
        <v/>
      </c>
      <c r="H112" s="17" t="str">
        <f t="shared" si="20"/>
        <v/>
      </c>
      <c r="I112" s="17" t="str">
        <f t="shared" si="21"/>
        <v/>
      </c>
      <c r="J112" s="17" t="str">
        <f t="shared" si="22"/>
        <v/>
      </c>
      <c r="K112" s="17" t="str">
        <f t="shared" si="25"/>
        <v xml:space="preserve"> </v>
      </c>
      <c r="L112" s="17" t="str">
        <f t="shared" si="26"/>
        <v xml:space="preserve"> </v>
      </c>
      <c r="M112" s="17" t="str">
        <f t="shared" si="23"/>
        <v/>
      </c>
      <c r="N112" s="21" t="str">
        <f t="shared" si="24"/>
        <v/>
      </c>
    </row>
    <row r="113" spans="1:14" x14ac:dyDescent="0.2">
      <c r="A113" s="15"/>
      <c r="B113" s="28" t="s">
        <v>95</v>
      </c>
      <c r="C113" s="25"/>
      <c r="D113" s="16"/>
      <c r="E113" s="16"/>
      <c r="F113" s="16"/>
      <c r="G113" s="17" t="str">
        <f t="shared" ref="G113:G144" si="27">+IF(C113=0,"",C113/C$81)</f>
        <v/>
      </c>
      <c r="H113" s="17" t="str">
        <f t="shared" ref="H113:H144" si="28">+IF(D113=0,"",D113/D$81)</f>
        <v/>
      </c>
      <c r="I113" s="17" t="str">
        <f t="shared" ref="I113:I144" si="29">+IF(E113=0,"",E113/E$81)</f>
        <v/>
      </c>
      <c r="J113" s="17" t="str">
        <f t="shared" ref="J113:J144" si="30">+IF(F113=0,"",F113/F$81)</f>
        <v/>
      </c>
      <c r="K113" s="17" t="str">
        <f t="shared" si="25"/>
        <v xml:space="preserve"> </v>
      </c>
      <c r="L113" s="17" t="str">
        <f t="shared" si="26"/>
        <v xml:space="preserve"> </v>
      </c>
      <c r="M113" s="17" t="str">
        <f t="shared" ref="M113:M144" si="31">+IF(OR(AND(G113=""),(K113="")),"",G113*K113)</f>
        <v/>
      </c>
      <c r="N113" s="21" t="str">
        <f t="shared" ref="N113:N144" si="32">+IF(OR(AND(H113=""),(L113="")),"",H113*L113)</f>
        <v/>
      </c>
    </row>
    <row r="114" spans="1:14" x14ac:dyDescent="0.2">
      <c r="A114" s="15"/>
      <c r="B114" s="28" t="s">
        <v>96</v>
      </c>
      <c r="C114" s="25"/>
      <c r="D114" s="16"/>
      <c r="E114" s="16"/>
      <c r="F114" s="16"/>
      <c r="G114" s="17" t="str">
        <f t="shared" si="27"/>
        <v/>
      </c>
      <c r="H114" s="17" t="str">
        <f t="shared" si="28"/>
        <v/>
      </c>
      <c r="I114" s="17" t="str">
        <f t="shared" si="29"/>
        <v/>
      </c>
      <c r="J114" s="17" t="str">
        <f t="shared" si="30"/>
        <v/>
      </c>
      <c r="K114" s="17" t="str">
        <f t="shared" ref="K114:K145" si="33">+IF(AND(C114=0,E114=0)," ",IF(C114=0,1,IF(E114=0,-1,(E114-C114)/C114)))</f>
        <v xml:space="preserve"> </v>
      </c>
      <c r="L114" s="17" t="str">
        <f t="shared" ref="L114:L145" si="34">+IF(AND(D114=0,F114=0)," ",IF(D114=0,1,IF(F114=0,-1,(F114-D114)/D114)))</f>
        <v xml:space="preserve"> </v>
      </c>
      <c r="M114" s="17" t="str">
        <f t="shared" si="31"/>
        <v/>
      </c>
      <c r="N114" s="21" t="str">
        <f t="shared" si="32"/>
        <v/>
      </c>
    </row>
    <row r="115" spans="1:14" x14ac:dyDescent="0.2">
      <c r="A115" s="15"/>
      <c r="B115" s="28" t="s">
        <v>97</v>
      </c>
      <c r="C115" s="25">
        <v>0</v>
      </c>
      <c r="D115" s="16">
        <v>1</v>
      </c>
      <c r="E115" s="16">
        <v>0</v>
      </c>
      <c r="F115" s="16">
        <v>2</v>
      </c>
      <c r="G115" s="17" t="str">
        <f t="shared" si="27"/>
        <v/>
      </c>
      <c r="H115" s="17">
        <f t="shared" si="28"/>
        <v>2.3255813953488372E-2</v>
      </c>
      <c r="I115" s="17" t="str">
        <f t="shared" si="29"/>
        <v/>
      </c>
      <c r="J115" s="17">
        <f t="shared" si="30"/>
        <v>4.0816326530612242E-2</v>
      </c>
      <c r="K115" s="17" t="str">
        <f t="shared" si="33"/>
        <v xml:space="preserve"> </v>
      </c>
      <c r="L115" s="17">
        <f t="shared" si="34"/>
        <v>1</v>
      </c>
      <c r="M115" s="17" t="str">
        <f t="shared" si="31"/>
        <v/>
      </c>
      <c r="N115" s="21">
        <f t="shared" si="32"/>
        <v>2.3255813953488372E-2</v>
      </c>
    </row>
    <row r="116" spans="1:14" x14ac:dyDescent="0.2">
      <c r="A116" s="15"/>
      <c r="B116" s="28" t="s">
        <v>98</v>
      </c>
      <c r="C116" s="25">
        <v>1</v>
      </c>
      <c r="D116" s="16">
        <v>1</v>
      </c>
      <c r="E116" s="16">
        <v>3</v>
      </c>
      <c r="F116" s="16">
        <v>2</v>
      </c>
      <c r="G116" s="17">
        <f t="shared" si="27"/>
        <v>1.3333333333333334E-2</v>
      </c>
      <c r="H116" s="17">
        <f t="shared" si="28"/>
        <v>2.3255813953488372E-2</v>
      </c>
      <c r="I116" s="17">
        <f t="shared" si="29"/>
        <v>1.935483870967742E-2</v>
      </c>
      <c r="J116" s="17">
        <f t="shared" si="30"/>
        <v>4.0816326530612242E-2</v>
      </c>
      <c r="K116" s="17">
        <f t="shared" si="33"/>
        <v>2</v>
      </c>
      <c r="L116" s="17">
        <f t="shared" si="34"/>
        <v>1</v>
      </c>
      <c r="M116" s="17">
        <f t="shared" si="31"/>
        <v>2.6666666666666668E-2</v>
      </c>
      <c r="N116" s="21">
        <f t="shared" si="32"/>
        <v>2.3255813953488372E-2</v>
      </c>
    </row>
    <row r="117" spans="1:14" x14ac:dyDescent="0.2">
      <c r="A117" s="15"/>
      <c r="B117" s="28" t="s">
        <v>99</v>
      </c>
      <c r="C117" s="25"/>
      <c r="D117" s="16"/>
      <c r="E117" s="16"/>
      <c r="F117" s="16"/>
      <c r="G117" s="17" t="str">
        <f t="shared" si="27"/>
        <v/>
      </c>
      <c r="H117" s="17" t="str">
        <f t="shared" si="28"/>
        <v/>
      </c>
      <c r="I117" s="17" t="str">
        <f t="shared" si="29"/>
        <v/>
      </c>
      <c r="J117" s="17" t="str">
        <f t="shared" si="30"/>
        <v/>
      </c>
      <c r="K117" s="17" t="str">
        <f t="shared" si="33"/>
        <v xml:space="preserve"> </v>
      </c>
      <c r="L117" s="17" t="str">
        <f t="shared" si="34"/>
        <v xml:space="preserve"> </v>
      </c>
      <c r="M117" s="17" t="str">
        <f t="shared" si="31"/>
        <v/>
      </c>
      <c r="N117" s="21" t="str">
        <f t="shared" si="32"/>
        <v/>
      </c>
    </row>
    <row r="118" spans="1:14" x14ac:dyDescent="0.2">
      <c r="A118" s="15"/>
      <c r="B118" s="28" t="s">
        <v>100</v>
      </c>
      <c r="C118" s="25"/>
      <c r="D118" s="16"/>
      <c r="E118" s="16">
        <v>1</v>
      </c>
      <c r="F118" s="16">
        <v>2</v>
      </c>
      <c r="G118" s="17" t="str">
        <f t="shared" si="27"/>
        <v/>
      </c>
      <c r="H118" s="17" t="str">
        <f t="shared" si="28"/>
        <v/>
      </c>
      <c r="I118" s="17">
        <f t="shared" si="29"/>
        <v>6.4516129032258064E-3</v>
      </c>
      <c r="J118" s="17">
        <f t="shared" si="30"/>
        <v>4.0816326530612242E-2</v>
      </c>
      <c r="K118" s="17">
        <f t="shared" si="33"/>
        <v>1</v>
      </c>
      <c r="L118" s="17">
        <f t="shared" si="34"/>
        <v>1</v>
      </c>
      <c r="M118" s="17" t="str">
        <f t="shared" si="31"/>
        <v/>
      </c>
      <c r="N118" s="21" t="str">
        <f t="shared" si="32"/>
        <v/>
      </c>
    </row>
    <row r="119" spans="1:14" x14ac:dyDescent="0.2">
      <c r="A119" s="15"/>
      <c r="B119" s="28" t="s">
        <v>101</v>
      </c>
      <c r="C119" s="25"/>
      <c r="D119" s="16"/>
      <c r="E119" s="16"/>
      <c r="F119" s="16"/>
      <c r="G119" s="17" t="str">
        <f t="shared" si="27"/>
        <v/>
      </c>
      <c r="H119" s="17" t="str">
        <f t="shared" si="28"/>
        <v/>
      </c>
      <c r="I119" s="17" t="str">
        <f t="shared" si="29"/>
        <v/>
      </c>
      <c r="J119" s="17" t="str">
        <f t="shared" si="30"/>
        <v/>
      </c>
      <c r="K119" s="17" t="str">
        <f t="shared" si="33"/>
        <v xml:space="preserve"> </v>
      </c>
      <c r="L119" s="17" t="str">
        <f t="shared" si="34"/>
        <v xml:space="preserve"> </v>
      </c>
      <c r="M119" s="17" t="str">
        <f t="shared" si="31"/>
        <v/>
      </c>
      <c r="N119" s="21" t="str">
        <f t="shared" si="32"/>
        <v/>
      </c>
    </row>
    <row r="120" spans="1:14" x14ac:dyDescent="0.2">
      <c r="A120" s="15"/>
      <c r="B120" s="28" t="s">
        <v>102</v>
      </c>
      <c r="C120" s="25"/>
      <c r="D120" s="16"/>
      <c r="E120" s="16"/>
      <c r="F120" s="16"/>
      <c r="G120" s="17" t="str">
        <f t="shared" si="27"/>
        <v/>
      </c>
      <c r="H120" s="17" t="str">
        <f t="shared" si="28"/>
        <v/>
      </c>
      <c r="I120" s="17" t="str">
        <f t="shared" si="29"/>
        <v/>
      </c>
      <c r="J120" s="17" t="str">
        <f t="shared" si="30"/>
        <v/>
      </c>
      <c r="K120" s="17" t="str">
        <f t="shared" si="33"/>
        <v xml:space="preserve"> </v>
      </c>
      <c r="L120" s="17" t="str">
        <f t="shared" si="34"/>
        <v xml:space="preserve"> </v>
      </c>
      <c r="M120" s="17" t="str">
        <f t="shared" si="31"/>
        <v/>
      </c>
      <c r="N120" s="21" t="str">
        <f t="shared" si="32"/>
        <v/>
      </c>
    </row>
    <row r="121" spans="1:14" x14ac:dyDescent="0.2">
      <c r="A121" s="15"/>
      <c r="B121" s="28" t="s">
        <v>103</v>
      </c>
      <c r="C121" s="25"/>
      <c r="D121" s="16"/>
      <c r="E121" s="16"/>
      <c r="F121" s="16"/>
      <c r="G121" s="17" t="str">
        <f t="shared" si="27"/>
        <v/>
      </c>
      <c r="H121" s="17" t="str">
        <f t="shared" si="28"/>
        <v/>
      </c>
      <c r="I121" s="17" t="str">
        <f t="shared" si="29"/>
        <v/>
      </c>
      <c r="J121" s="17" t="str">
        <f t="shared" si="30"/>
        <v/>
      </c>
      <c r="K121" s="17" t="str">
        <f t="shared" si="33"/>
        <v xml:space="preserve"> </v>
      </c>
      <c r="L121" s="17" t="str">
        <f t="shared" si="34"/>
        <v xml:space="preserve"> </v>
      </c>
      <c r="M121" s="17" t="str">
        <f t="shared" si="31"/>
        <v/>
      </c>
      <c r="N121" s="21" t="str">
        <f t="shared" si="32"/>
        <v/>
      </c>
    </row>
    <row r="122" spans="1:14" x14ac:dyDescent="0.2">
      <c r="A122" s="15"/>
      <c r="B122" s="28" t="s">
        <v>104</v>
      </c>
      <c r="C122" s="25">
        <v>34</v>
      </c>
      <c r="D122" s="16">
        <v>12</v>
      </c>
      <c r="E122" s="16"/>
      <c r="F122" s="16"/>
      <c r="G122" s="17">
        <f t="shared" si="27"/>
        <v>0.45333333333333331</v>
      </c>
      <c r="H122" s="17">
        <f t="shared" si="28"/>
        <v>0.27906976744186046</v>
      </c>
      <c r="I122" s="17" t="str">
        <f t="shared" si="29"/>
        <v/>
      </c>
      <c r="J122" s="17" t="str">
        <f t="shared" si="30"/>
        <v/>
      </c>
      <c r="K122" s="17">
        <f t="shared" si="33"/>
        <v>-1</v>
      </c>
      <c r="L122" s="17">
        <f t="shared" si="34"/>
        <v>-1</v>
      </c>
      <c r="M122" s="17">
        <f t="shared" si="31"/>
        <v>-0.45333333333333331</v>
      </c>
      <c r="N122" s="21">
        <f t="shared" si="32"/>
        <v>-0.27906976744186046</v>
      </c>
    </row>
    <row r="123" spans="1:14" x14ac:dyDescent="0.2">
      <c r="A123" s="15"/>
      <c r="B123" s="28" t="s">
        <v>105</v>
      </c>
      <c r="C123" s="25">
        <v>4</v>
      </c>
      <c r="D123" s="16">
        <v>1</v>
      </c>
      <c r="E123" s="16"/>
      <c r="F123" s="16"/>
      <c r="G123" s="17">
        <f t="shared" si="27"/>
        <v>5.3333333333333337E-2</v>
      </c>
      <c r="H123" s="17">
        <f t="shared" si="28"/>
        <v>2.3255813953488372E-2</v>
      </c>
      <c r="I123" s="17" t="str">
        <f t="shared" si="29"/>
        <v/>
      </c>
      <c r="J123" s="17" t="str">
        <f t="shared" si="30"/>
        <v/>
      </c>
      <c r="K123" s="17">
        <f t="shared" si="33"/>
        <v>-1</v>
      </c>
      <c r="L123" s="17">
        <f t="shared" si="34"/>
        <v>-1</v>
      </c>
      <c r="M123" s="17">
        <f t="shared" si="31"/>
        <v>-5.3333333333333337E-2</v>
      </c>
      <c r="N123" s="21">
        <f t="shared" si="32"/>
        <v>-2.3255813953488372E-2</v>
      </c>
    </row>
    <row r="124" spans="1:14" ht="25.5" x14ac:dyDescent="0.2">
      <c r="A124" s="15"/>
      <c r="B124" s="28" t="s">
        <v>106</v>
      </c>
      <c r="C124" s="25">
        <v>0</v>
      </c>
      <c r="D124" s="16">
        <v>1</v>
      </c>
      <c r="E124" s="16"/>
      <c r="F124" s="16"/>
      <c r="G124" s="17" t="str">
        <f t="shared" si="27"/>
        <v/>
      </c>
      <c r="H124" s="17">
        <f t="shared" si="28"/>
        <v>2.3255813953488372E-2</v>
      </c>
      <c r="I124" s="17" t="str">
        <f t="shared" si="29"/>
        <v/>
      </c>
      <c r="J124" s="17" t="str">
        <f t="shared" si="30"/>
        <v/>
      </c>
      <c r="K124" s="17" t="str">
        <f t="shared" si="33"/>
        <v xml:space="preserve"> </v>
      </c>
      <c r="L124" s="17">
        <f t="shared" si="34"/>
        <v>-1</v>
      </c>
      <c r="M124" s="17" t="str">
        <f t="shared" si="31"/>
        <v/>
      </c>
      <c r="N124" s="21">
        <f t="shared" si="32"/>
        <v>-2.3255813953488372E-2</v>
      </c>
    </row>
    <row r="125" spans="1:14" ht="25.5" x14ac:dyDescent="0.2">
      <c r="A125" s="15"/>
      <c r="B125" s="28" t="s">
        <v>107</v>
      </c>
      <c r="C125" s="25">
        <v>0</v>
      </c>
      <c r="D125" s="16">
        <v>4</v>
      </c>
      <c r="E125" s="16"/>
      <c r="F125" s="16"/>
      <c r="G125" s="17" t="str">
        <f t="shared" si="27"/>
        <v/>
      </c>
      <c r="H125" s="17">
        <f t="shared" si="28"/>
        <v>9.3023255813953487E-2</v>
      </c>
      <c r="I125" s="17" t="str">
        <f t="shared" si="29"/>
        <v/>
      </c>
      <c r="J125" s="17" t="str">
        <f t="shared" si="30"/>
        <v/>
      </c>
      <c r="K125" s="17" t="str">
        <f t="shared" si="33"/>
        <v xml:space="preserve"> </v>
      </c>
      <c r="L125" s="17">
        <f t="shared" si="34"/>
        <v>-1</v>
      </c>
      <c r="M125" s="17" t="str">
        <f t="shared" si="31"/>
        <v/>
      </c>
      <c r="N125" s="21">
        <f t="shared" si="32"/>
        <v>-9.3023255813953487E-2</v>
      </c>
    </row>
    <row r="126" spans="1:14" x14ac:dyDescent="0.2">
      <c r="A126" s="15"/>
      <c r="B126" s="28" t="s">
        <v>108</v>
      </c>
      <c r="C126" s="25"/>
      <c r="D126" s="16"/>
      <c r="E126" s="16"/>
      <c r="F126" s="16"/>
      <c r="G126" s="17" t="str">
        <f t="shared" si="27"/>
        <v/>
      </c>
      <c r="H126" s="17" t="str">
        <f t="shared" si="28"/>
        <v/>
      </c>
      <c r="I126" s="17" t="str">
        <f t="shared" si="29"/>
        <v/>
      </c>
      <c r="J126" s="17" t="str">
        <f t="shared" si="30"/>
        <v/>
      </c>
      <c r="K126" s="17" t="str">
        <f t="shared" si="33"/>
        <v xml:space="preserve"> </v>
      </c>
      <c r="L126" s="17" t="str">
        <f t="shared" si="34"/>
        <v xml:space="preserve"> </v>
      </c>
      <c r="M126" s="17" t="str">
        <f t="shared" si="31"/>
        <v/>
      </c>
      <c r="N126" s="21" t="str">
        <f t="shared" si="32"/>
        <v/>
      </c>
    </row>
    <row r="127" spans="1:14" x14ac:dyDescent="0.2">
      <c r="A127" s="15"/>
      <c r="B127" s="28" t="s">
        <v>109</v>
      </c>
      <c r="C127" s="25">
        <v>0</v>
      </c>
      <c r="D127" s="16">
        <v>1</v>
      </c>
      <c r="E127" s="16"/>
      <c r="F127" s="16"/>
      <c r="G127" s="17" t="str">
        <f t="shared" si="27"/>
        <v/>
      </c>
      <c r="H127" s="17">
        <f t="shared" si="28"/>
        <v>2.3255813953488372E-2</v>
      </c>
      <c r="I127" s="17" t="str">
        <f t="shared" si="29"/>
        <v/>
      </c>
      <c r="J127" s="17" t="str">
        <f t="shared" si="30"/>
        <v/>
      </c>
      <c r="K127" s="17" t="str">
        <f t="shared" si="33"/>
        <v xml:space="preserve"> </v>
      </c>
      <c r="L127" s="17">
        <f t="shared" si="34"/>
        <v>-1</v>
      </c>
      <c r="M127" s="17" t="str">
        <f t="shared" si="31"/>
        <v/>
      </c>
      <c r="N127" s="21">
        <f t="shared" si="32"/>
        <v>-2.3255813953488372E-2</v>
      </c>
    </row>
    <row r="128" spans="1:14" x14ac:dyDescent="0.2">
      <c r="A128" s="15"/>
      <c r="B128" s="28" t="s">
        <v>110</v>
      </c>
      <c r="C128" s="25"/>
      <c r="D128" s="16"/>
      <c r="E128" s="16"/>
      <c r="F128" s="16"/>
      <c r="G128" s="17" t="str">
        <f t="shared" si="27"/>
        <v/>
      </c>
      <c r="H128" s="17" t="str">
        <f t="shared" si="28"/>
        <v/>
      </c>
      <c r="I128" s="17" t="str">
        <f t="shared" si="29"/>
        <v/>
      </c>
      <c r="J128" s="17" t="str">
        <f t="shared" si="30"/>
        <v/>
      </c>
      <c r="K128" s="17" t="str">
        <f t="shared" si="33"/>
        <v xml:space="preserve"> </v>
      </c>
      <c r="L128" s="17" t="str">
        <f t="shared" si="34"/>
        <v xml:space="preserve"> </v>
      </c>
      <c r="M128" s="17" t="str">
        <f t="shared" si="31"/>
        <v/>
      </c>
      <c r="N128" s="21" t="str">
        <f t="shared" si="32"/>
        <v/>
      </c>
    </row>
    <row r="129" spans="1:14" x14ac:dyDescent="0.2">
      <c r="A129" s="15"/>
      <c r="B129" s="28" t="s">
        <v>111</v>
      </c>
      <c r="C129" s="25"/>
      <c r="D129" s="16"/>
      <c r="E129" s="16"/>
      <c r="F129" s="16"/>
      <c r="G129" s="17" t="str">
        <f t="shared" si="27"/>
        <v/>
      </c>
      <c r="H129" s="17" t="str">
        <f t="shared" si="28"/>
        <v/>
      </c>
      <c r="I129" s="17" t="str">
        <f t="shared" si="29"/>
        <v/>
      </c>
      <c r="J129" s="17" t="str">
        <f t="shared" si="30"/>
        <v/>
      </c>
      <c r="K129" s="17" t="str">
        <f t="shared" si="33"/>
        <v xml:space="preserve"> </v>
      </c>
      <c r="L129" s="17" t="str">
        <f t="shared" si="34"/>
        <v xml:space="preserve"> </v>
      </c>
      <c r="M129" s="17" t="str">
        <f t="shared" si="31"/>
        <v/>
      </c>
      <c r="N129" s="21" t="str">
        <f t="shared" si="32"/>
        <v/>
      </c>
    </row>
    <row r="130" spans="1:14" x14ac:dyDescent="0.2">
      <c r="A130" s="15"/>
      <c r="B130" s="28" t="s">
        <v>112</v>
      </c>
      <c r="C130" s="25"/>
      <c r="D130" s="16"/>
      <c r="E130" s="16"/>
      <c r="F130" s="16"/>
      <c r="G130" s="17" t="str">
        <f t="shared" si="27"/>
        <v/>
      </c>
      <c r="H130" s="17" t="str">
        <f t="shared" si="28"/>
        <v/>
      </c>
      <c r="I130" s="17" t="str">
        <f t="shared" si="29"/>
        <v/>
      </c>
      <c r="J130" s="17" t="str">
        <f t="shared" si="30"/>
        <v/>
      </c>
      <c r="K130" s="17" t="str">
        <f t="shared" si="33"/>
        <v xml:space="preserve"> </v>
      </c>
      <c r="L130" s="17" t="str">
        <f t="shared" si="34"/>
        <v xml:space="preserve"> </v>
      </c>
      <c r="M130" s="17" t="str">
        <f t="shared" si="31"/>
        <v/>
      </c>
      <c r="N130" s="21" t="str">
        <f t="shared" si="32"/>
        <v/>
      </c>
    </row>
    <row r="131" spans="1:14" ht="25.5" x14ac:dyDescent="0.2">
      <c r="A131" s="15"/>
      <c r="B131" s="28" t="s">
        <v>113</v>
      </c>
      <c r="C131" s="25"/>
      <c r="D131" s="16"/>
      <c r="E131" s="16"/>
      <c r="F131" s="16"/>
      <c r="G131" s="17" t="str">
        <f t="shared" si="27"/>
        <v/>
      </c>
      <c r="H131" s="17" t="str">
        <f t="shared" si="28"/>
        <v/>
      </c>
      <c r="I131" s="17" t="str">
        <f t="shared" si="29"/>
        <v/>
      </c>
      <c r="J131" s="17" t="str">
        <f t="shared" si="30"/>
        <v/>
      </c>
      <c r="K131" s="17" t="str">
        <f t="shared" si="33"/>
        <v xml:space="preserve"> </v>
      </c>
      <c r="L131" s="17" t="str">
        <f t="shared" si="34"/>
        <v xml:space="preserve"> </v>
      </c>
      <c r="M131" s="17" t="str">
        <f t="shared" si="31"/>
        <v/>
      </c>
      <c r="N131" s="21" t="str">
        <f t="shared" si="32"/>
        <v/>
      </c>
    </row>
    <row r="132" spans="1:14" x14ac:dyDescent="0.2">
      <c r="A132" s="15"/>
      <c r="B132" s="28" t="s">
        <v>114</v>
      </c>
      <c r="C132" s="25"/>
      <c r="D132" s="16"/>
      <c r="E132" s="16"/>
      <c r="F132" s="16"/>
      <c r="G132" s="17" t="str">
        <f t="shared" si="27"/>
        <v/>
      </c>
      <c r="H132" s="17" t="str">
        <f t="shared" si="28"/>
        <v/>
      </c>
      <c r="I132" s="17" t="str">
        <f t="shared" si="29"/>
        <v/>
      </c>
      <c r="J132" s="17" t="str">
        <f t="shared" si="30"/>
        <v/>
      </c>
      <c r="K132" s="17" t="str">
        <f t="shared" si="33"/>
        <v xml:space="preserve"> </v>
      </c>
      <c r="L132" s="17" t="str">
        <f t="shared" si="34"/>
        <v xml:space="preserve"> </v>
      </c>
      <c r="M132" s="17" t="str">
        <f t="shared" si="31"/>
        <v/>
      </c>
      <c r="N132" s="21" t="str">
        <f t="shared" si="32"/>
        <v/>
      </c>
    </row>
    <row r="133" spans="1:14" x14ac:dyDescent="0.2">
      <c r="A133" s="15"/>
      <c r="B133" s="28" t="s">
        <v>115</v>
      </c>
      <c r="C133" s="25">
        <v>5</v>
      </c>
      <c r="D133" s="16">
        <v>0</v>
      </c>
      <c r="E133" s="16">
        <v>2</v>
      </c>
      <c r="F133" s="16">
        <v>1</v>
      </c>
      <c r="G133" s="17">
        <f t="shared" si="27"/>
        <v>6.6666666666666666E-2</v>
      </c>
      <c r="H133" s="17" t="str">
        <f t="shared" si="28"/>
        <v/>
      </c>
      <c r="I133" s="17">
        <f t="shared" si="29"/>
        <v>1.2903225806451613E-2</v>
      </c>
      <c r="J133" s="17">
        <f t="shared" si="30"/>
        <v>2.0408163265306121E-2</v>
      </c>
      <c r="K133" s="17">
        <f t="shared" si="33"/>
        <v>-0.6</v>
      </c>
      <c r="L133" s="17">
        <f t="shared" si="34"/>
        <v>1</v>
      </c>
      <c r="M133" s="17">
        <f t="shared" si="31"/>
        <v>-0.04</v>
      </c>
      <c r="N133" s="21" t="str">
        <f t="shared" si="32"/>
        <v/>
      </c>
    </row>
    <row r="134" spans="1:14" x14ac:dyDescent="0.2">
      <c r="A134" s="15"/>
      <c r="B134" s="28" t="s">
        <v>116</v>
      </c>
      <c r="C134" s="25"/>
      <c r="D134" s="16"/>
      <c r="E134" s="16"/>
      <c r="F134" s="16"/>
      <c r="G134" s="17" t="str">
        <f t="shared" si="27"/>
        <v/>
      </c>
      <c r="H134" s="17" t="str">
        <f t="shared" si="28"/>
        <v/>
      </c>
      <c r="I134" s="17" t="str">
        <f t="shared" si="29"/>
        <v/>
      </c>
      <c r="J134" s="17" t="str">
        <f t="shared" si="30"/>
        <v/>
      </c>
      <c r="K134" s="17" t="str">
        <f t="shared" si="33"/>
        <v xml:space="preserve"> </v>
      </c>
      <c r="L134" s="17" t="str">
        <f t="shared" si="34"/>
        <v xml:space="preserve"> </v>
      </c>
      <c r="M134" s="17" t="str">
        <f t="shared" si="31"/>
        <v/>
      </c>
      <c r="N134" s="21" t="str">
        <f t="shared" si="32"/>
        <v/>
      </c>
    </row>
    <row r="135" spans="1:14" x14ac:dyDescent="0.2">
      <c r="A135" s="15"/>
      <c r="B135" s="28" t="s">
        <v>117</v>
      </c>
      <c r="C135" s="25"/>
      <c r="D135" s="16"/>
      <c r="E135" s="16"/>
      <c r="F135" s="16"/>
      <c r="G135" s="17" t="str">
        <f t="shared" si="27"/>
        <v/>
      </c>
      <c r="H135" s="17" t="str">
        <f t="shared" si="28"/>
        <v/>
      </c>
      <c r="I135" s="17" t="str">
        <f t="shared" si="29"/>
        <v/>
      </c>
      <c r="J135" s="17" t="str">
        <f t="shared" si="30"/>
        <v/>
      </c>
      <c r="K135" s="17" t="str">
        <f t="shared" si="33"/>
        <v xml:space="preserve"> </v>
      </c>
      <c r="L135" s="17" t="str">
        <f t="shared" si="34"/>
        <v xml:space="preserve"> </v>
      </c>
      <c r="M135" s="17" t="str">
        <f t="shared" si="31"/>
        <v/>
      </c>
      <c r="N135" s="21" t="str">
        <f t="shared" si="32"/>
        <v/>
      </c>
    </row>
    <row r="136" spans="1:14" x14ac:dyDescent="0.2">
      <c r="A136" s="15"/>
      <c r="B136" s="28" t="s">
        <v>118</v>
      </c>
      <c r="C136" s="25"/>
      <c r="D136" s="16"/>
      <c r="E136" s="16">
        <v>1</v>
      </c>
      <c r="F136" s="16">
        <v>0</v>
      </c>
      <c r="G136" s="17" t="str">
        <f t="shared" si="27"/>
        <v/>
      </c>
      <c r="H136" s="17" t="str">
        <f t="shared" si="28"/>
        <v/>
      </c>
      <c r="I136" s="17">
        <f t="shared" si="29"/>
        <v>6.4516129032258064E-3</v>
      </c>
      <c r="J136" s="17" t="str">
        <f t="shared" si="30"/>
        <v/>
      </c>
      <c r="K136" s="17">
        <f t="shared" si="33"/>
        <v>1</v>
      </c>
      <c r="L136" s="17" t="str">
        <f t="shared" si="34"/>
        <v xml:space="preserve"> </v>
      </c>
      <c r="M136" s="17" t="str">
        <f t="shared" si="31"/>
        <v/>
      </c>
      <c r="N136" s="21" t="str">
        <f t="shared" si="32"/>
        <v/>
      </c>
    </row>
    <row r="137" spans="1:14" x14ac:dyDescent="0.2">
      <c r="A137" s="15"/>
      <c r="B137" s="28" t="s">
        <v>119</v>
      </c>
      <c r="C137" s="25">
        <v>2</v>
      </c>
      <c r="D137" s="16">
        <v>1</v>
      </c>
      <c r="E137" s="16">
        <v>1</v>
      </c>
      <c r="F137" s="16">
        <v>0</v>
      </c>
      <c r="G137" s="17">
        <f t="shared" si="27"/>
        <v>2.6666666666666668E-2</v>
      </c>
      <c r="H137" s="17">
        <f t="shared" si="28"/>
        <v>2.3255813953488372E-2</v>
      </c>
      <c r="I137" s="17">
        <f t="shared" si="29"/>
        <v>6.4516129032258064E-3</v>
      </c>
      <c r="J137" s="17" t="str">
        <f t="shared" si="30"/>
        <v/>
      </c>
      <c r="K137" s="17">
        <f t="shared" si="33"/>
        <v>-0.5</v>
      </c>
      <c r="L137" s="17">
        <f t="shared" si="34"/>
        <v>-1</v>
      </c>
      <c r="M137" s="17">
        <f t="shared" si="31"/>
        <v>-1.3333333333333334E-2</v>
      </c>
      <c r="N137" s="21">
        <f t="shared" si="32"/>
        <v>-2.3255813953488372E-2</v>
      </c>
    </row>
    <row r="138" spans="1:14" x14ac:dyDescent="0.2">
      <c r="A138" s="15"/>
      <c r="B138" s="28" t="s">
        <v>120</v>
      </c>
      <c r="C138" s="25"/>
      <c r="D138" s="16"/>
      <c r="E138" s="16"/>
      <c r="F138" s="16"/>
      <c r="G138" s="17" t="str">
        <f t="shared" si="27"/>
        <v/>
      </c>
      <c r="H138" s="17" t="str">
        <f t="shared" si="28"/>
        <v/>
      </c>
      <c r="I138" s="17" t="str">
        <f t="shared" si="29"/>
        <v/>
      </c>
      <c r="J138" s="17" t="str">
        <f t="shared" si="30"/>
        <v/>
      </c>
      <c r="K138" s="17" t="str">
        <f t="shared" si="33"/>
        <v xml:space="preserve"> </v>
      </c>
      <c r="L138" s="17" t="str">
        <f t="shared" si="34"/>
        <v xml:space="preserve"> </v>
      </c>
      <c r="M138" s="17" t="str">
        <f t="shared" si="31"/>
        <v/>
      </c>
      <c r="N138" s="21" t="str">
        <f t="shared" si="32"/>
        <v/>
      </c>
    </row>
    <row r="139" spans="1:14" x14ac:dyDescent="0.2">
      <c r="A139" s="15"/>
      <c r="B139" s="28" t="s">
        <v>121</v>
      </c>
      <c r="C139" s="25">
        <v>5</v>
      </c>
      <c r="D139" s="16">
        <v>0</v>
      </c>
      <c r="E139" s="16">
        <v>3</v>
      </c>
      <c r="F139" s="16">
        <v>1</v>
      </c>
      <c r="G139" s="17">
        <f t="shared" si="27"/>
        <v>6.6666666666666666E-2</v>
      </c>
      <c r="H139" s="17" t="str">
        <f t="shared" si="28"/>
        <v/>
      </c>
      <c r="I139" s="17">
        <f t="shared" si="29"/>
        <v>1.935483870967742E-2</v>
      </c>
      <c r="J139" s="17">
        <f t="shared" si="30"/>
        <v>2.0408163265306121E-2</v>
      </c>
      <c r="K139" s="17">
        <f t="shared" si="33"/>
        <v>-0.4</v>
      </c>
      <c r="L139" s="17">
        <f t="shared" si="34"/>
        <v>1</v>
      </c>
      <c r="M139" s="17">
        <f t="shared" si="31"/>
        <v>-2.6666666666666668E-2</v>
      </c>
      <c r="N139" s="21" t="str">
        <f t="shared" si="32"/>
        <v/>
      </c>
    </row>
    <row r="140" spans="1:14" x14ac:dyDescent="0.2">
      <c r="A140" s="15"/>
      <c r="B140" s="28" t="s">
        <v>122</v>
      </c>
      <c r="C140" s="25"/>
      <c r="D140" s="16"/>
      <c r="E140" s="16"/>
      <c r="F140" s="16"/>
      <c r="G140" s="17" t="str">
        <f t="shared" si="27"/>
        <v/>
      </c>
      <c r="H140" s="17" t="str">
        <f t="shared" si="28"/>
        <v/>
      </c>
      <c r="I140" s="17" t="str">
        <f t="shared" si="29"/>
        <v/>
      </c>
      <c r="J140" s="17" t="str">
        <f t="shared" si="30"/>
        <v/>
      </c>
      <c r="K140" s="17" t="str">
        <f t="shared" si="33"/>
        <v xml:space="preserve"> </v>
      </c>
      <c r="L140" s="17" t="str">
        <f t="shared" si="34"/>
        <v xml:space="preserve"> </v>
      </c>
      <c r="M140" s="17" t="str">
        <f t="shared" si="31"/>
        <v/>
      </c>
      <c r="N140" s="21" t="str">
        <f t="shared" si="32"/>
        <v/>
      </c>
    </row>
    <row r="141" spans="1:14" x14ac:dyDescent="0.2">
      <c r="A141" s="15"/>
      <c r="B141" s="28" t="s">
        <v>123</v>
      </c>
      <c r="C141" s="25">
        <v>1</v>
      </c>
      <c r="D141" s="16">
        <v>3</v>
      </c>
      <c r="E141" s="16">
        <v>8</v>
      </c>
      <c r="F141" s="16">
        <v>2</v>
      </c>
      <c r="G141" s="17">
        <f t="shared" si="27"/>
        <v>1.3333333333333334E-2</v>
      </c>
      <c r="H141" s="17">
        <f t="shared" si="28"/>
        <v>6.9767441860465115E-2</v>
      </c>
      <c r="I141" s="17">
        <f t="shared" si="29"/>
        <v>5.1612903225806452E-2</v>
      </c>
      <c r="J141" s="17">
        <f t="shared" si="30"/>
        <v>4.0816326530612242E-2</v>
      </c>
      <c r="K141" s="17">
        <f t="shared" si="33"/>
        <v>7</v>
      </c>
      <c r="L141" s="17">
        <f t="shared" si="34"/>
        <v>-0.33333333333333331</v>
      </c>
      <c r="M141" s="17">
        <f t="shared" si="31"/>
        <v>9.3333333333333338E-2</v>
      </c>
      <c r="N141" s="21">
        <f t="shared" si="32"/>
        <v>-2.3255813953488372E-2</v>
      </c>
    </row>
    <row r="142" spans="1:14" x14ac:dyDescent="0.2">
      <c r="A142" s="15"/>
      <c r="B142" s="28" t="s">
        <v>124</v>
      </c>
      <c r="C142" s="25">
        <v>1</v>
      </c>
      <c r="D142" s="16">
        <v>0</v>
      </c>
      <c r="E142" s="16">
        <v>17</v>
      </c>
      <c r="F142" s="16">
        <v>8</v>
      </c>
      <c r="G142" s="17">
        <f t="shared" si="27"/>
        <v>1.3333333333333334E-2</v>
      </c>
      <c r="H142" s="17" t="str">
        <f t="shared" si="28"/>
        <v/>
      </c>
      <c r="I142" s="17">
        <f t="shared" si="29"/>
        <v>0.10967741935483871</v>
      </c>
      <c r="J142" s="17">
        <f t="shared" si="30"/>
        <v>0.16326530612244897</v>
      </c>
      <c r="K142" s="17">
        <f t="shared" si="33"/>
        <v>16</v>
      </c>
      <c r="L142" s="17">
        <f t="shared" si="34"/>
        <v>1</v>
      </c>
      <c r="M142" s="17">
        <f t="shared" si="31"/>
        <v>0.21333333333333335</v>
      </c>
      <c r="N142" s="21" t="str">
        <f t="shared" si="32"/>
        <v/>
      </c>
    </row>
    <row r="143" spans="1:14" x14ac:dyDescent="0.2">
      <c r="A143" s="15"/>
      <c r="B143" s="28" t="s">
        <v>125</v>
      </c>
      <c r="C143" s="25"/>
      <c r="D143" s="16"/>
      <c r="E143" s="16"/>
      <c r="F143" s="16"/>
      <c r="G143" s="17" t="str">
        <f t="shared" si="27"/>
        <v/>
      </c>
      <c r="H143" s="17" t="str">
        <f t="shared" si="28"/>
        <v/>
      </c>
      <c r="I143" s="17" t="str">
        <f t="shared" si="29"/>
        <v/>
      </c>
      <c r="J143" s="17" t="str">
        <f t="shared" si="30"/>
        <v/>
      </c>
      <c r="K143" s="17" t="str">
        <f t="shared" si="33"/>
        <v xml:space="preserve"> </v>
      </c>
      <c r="L143" s="17" t="str">
        <f t="shared" si="34"/>
        <v xml:space="preserve"> </v>
      </c>
      <c r="M143" s="17" t="str">
        <f t="shared" si="31"/>
        <v/>
      </c>
      <c r="N143" s="21" t="str">
        <f t="shared" si="32"/>
        <v/>
      </c>
    </row>
    <row r="144" spans="1:14" ht="25.5" x14ac:dyDescent="0.2">
      <c r="A144" s="15"/>
      <c r="B144" s="28" t="s">
        <v>126</v>
      </c>
      <c r="C144" s="25"/>
      <c r="D144" s="16"/>
      <c r="E144" s="16">
        <v>3</v>
      </c>
      <c r="F144" s="16">
        <v>6</v>
      </c>
      <c r="G144" s="17" t="str">
        <f t="shared" si="27"/>
        <v/>
      </c>
      <c r="H144" s="17" t="str">
        <f t="shared" si="28"/>
        <v/>
      </c>
      <c r="I144" s="17">
        <f t="shared" si="29"/>
        <v>1.935483870967742E-2</v>
      </c>
      <c r="J144" s="17">
        <f t="shared" si="30"/>
        <v>0.12244897959183673</v>
      </c>
      <c r="K144" s="17">
        <f t="shared" si="33"/>
        <v>1</v>
      </c>
      <c r="L144" s="17">
        <f t="shared" si="34"/>
        <v>1</v>
      </c>
      <c r="M144" s="17" t="str">
        <f t="shared" si="31"/>
        <v/>
      </c>
      <c r="N144" s="21" t="str">
        <f t="shared" si="32"/>
        <v/>
      </c>
    </row>
    <row r="145" spans="1:14" ht="27.75" customHeight="1" x14ac:dyDescent="0.2">
      <c r="A145" s="15"/>
      <c r="B145" s="28" t="s">
        <v>127</v>
      </c>
      <c r="C145" s="25">
        <v>3</v>
      </c>
      <c r="D145" s="16">
        <v>0</v>
      </c>
      <c r="E145" s="16">
        <v>14</v>
      </c>
      <c r="F145" s="16">
        <v>9</v>
      </c>
      <c r="G145" s="17">
        <f t="shared" ref="G145:G180" si="35">+IF(C145=0,"",C145/C$81)</f>
        <v>0.04</v>
      </c>
      <c r="H145" s="17" t="str">
        <f t="shared" ref="H145:H180" si="36">+IF(D145=0,"",D145/D$81)</f>
        <v/>
      </c>
      <c r="I145" s="17">
        <f t="shared" ref="I145:I180" si="37">+IF(E145=0,"",E145/E$81)</f>
        <v>9.0322580645161285E-2</v>
      </c>
      <c r="J145" s="17">
        <f t="shared" ref="J145:J180" si="38">+IF(F145=0,"",F145/F$81)</f>
        <v>0.18367346938775511</v>
      </c>
      <c r="K145" s="17">
        <f t="shared" si="33"/>
        <v>3.6666666666666665</v>
      </c>
      <c r="L145" s="17">
        <f t="shared" si="34"/>
        <v>1</v>
      </c>
      <c r="M145" s="17">
        <f t="shared" ref="M145:M180" si="39">+IF(OR(AND(G145=""),(K145="")),"",G145*K145)</f>
        <v>0.14666666666666667</v>
      </c>
      <c r="N145" s="21" t="str">
        <f t="shared" ref="N145:N180" si="40">+IF(OR(AND(H145=""),(L145="")),"",H145*L145)</f>
        <v/>
      </c>
    </row>
    <row r="146" spans="1:14" x14ac:dyDescent="0.2">
      <c r="A146" s="15"/>
      <c r="B146" s="28" t="s">
        <v>128</v>
      </c>
      <c r="C146" s="25">
        <v>3</v>
      </c>
      <c r="D146" s="16">
        <v>2</v>
      </c>
      <c r="E146" s="16">
        <v>8</v>
      </c>
      <c r="F146" s="16">
        <v>1</v>
      </c>
      <c r="G146" s="17">
        <f t="shared" si="35"/>
        <v>0.04</v>
      </c>
      <c r="H146" s="17">
        <f t="shared" si="36"/>
        <v>4.6511627906976744E-2</v>
      </c>
      <c r="I146" s="17">
        <f t="shared" si="37"/>
        <v>5.1612903225806452E-2</v>
      </c>
      <c r="J146" s="17">
        <f t="shared" si="38"/>
        <v>2.0408163265306121E-2</v>
      </c>
      <c r="K146" s="17">
        <f t="shared" ref="K146:K180" si="41">+IF(AND(C146=0,E146=0)," ",IF(C146=0,1,IF(E146=0,-1,(E146-C146)/C146)))</f>
        <v>1.6666666666666667</v>
      </c>
      <c r="L146" s="17">
        <f t="shared" ref="L146:L180" si="42">+IF(AND(D146=0,F146=0)," ",IF(D146=0,1,IF(F146=0,-1,(F146-D146)/D146)))</f>
        <v>-0.5</v>
      </c>
      <c r="M146" s="17">
        <f t="shared" si="39"/>
        <v>6.6666666666666666E-2</v>
      </c>
      <c r="N146" s="21">
        <f t="shared" si="40"/>
        <v>-2.3255813953488372E-2</v>
      </c>
    </row>
    <row r="147" spans="1:14" x14ac:dyDescent="0.2">
      <c r="A147" s="15"/>
      <c r="B147" s="28" t="s">
        <v>129</v>
      </c>
      <c r="C147" s="25"/>
      <c r="D147" s="16"/>
      <c r="E147" s="16">
        <v>0</v>
      </c>
      <c r="F147" s="16">
        <v>1</v>
      </c>
      <c r="G147" s="17" t="str">
        <f t="shared" si="35"/>
        <v/>
      </c>
      <c r="H147" s="17" t="str">
        <f t="shared" si="36"/>
        <v/>
      </c>
      <c r="I147" s="17" t="str">
        <f t="shared" si="37"/>
        <v/>
      </c>
      <c r="J147" s="17">
        <f t="shared" si="38"/>
        <v>2.0408163265306121E-2</v>
      </c>
      <c r="K147" s="17" t="str">
        <f t="shared" si="41"/>
        <v xml:space="preserve"> </v>
      </c>
      <c r="L147" s="17">
        <f t="shared" si="42"/>
        <v>1</v>
      </c>
      <c r="M147" s="17" t="str">
        <f t="shared" si="39"/>
        <v/>
      </c>
      <c r="N147" s="21" t="str">
        <f t="shared" si="40"/>
        <v/>
      </c>
    </row>
    <row r="148" spans="1:14" x14ac:dyDescent="0.2">
      <c r="A148" s="15"/>
      <c r="B148" s="28" t="s">
        <v>130</v>
      </c>
      <c r="C148" s="25">
        <v>6</v>
      </c>
      <c r="D148" s="16">
        <v>3</v>
      </c>
      <c r="E148" s="16"/>
      <c r="F148" s="16"/>
      <c r="G148" s="17">
        <f t="shared" si="35"/>
        <v>0.08</v>
      </c>
      <c r="H148" s="17">
        <f t="shared" si="36"/>
        <v>6.9767441860465115E-2</v>
      </c>
      <c r="I148" s="17" t="str">
        <f t="shared" si="37"/>
        <v/>
      </c>
      <c r="J148" s="17" t="str">
        <f t="shared" si="38"/>
        <v/>
      </c>
      <c r="K148" s="17">
        <f t="shared" si="41"/>
        <v>-1</v>
      </c>
      <c r="L148" s="17">
        <f t="shared" si="42"/>
        <v>-1</v>
      </c>
      <c r="M148" s="17">
        <f t="shared" si="39"/>
        <v>-0.08</v>
      </c>
      <c r="N148" s="21">
        <f t="shared" si="40"/>
        <v>-6.9767441860465115E-2</v>
      </c>
    </row>
    <row r="149" spans="1:14" x14ac:dyDescent="0.2">
      <c r="A149" s="15"/>
      <c r="B149" s="28" t="s">
        <v>131</v>
      </c>
      <c r="C149" s="25">
        <v>2</v>
      </c>
      <c r="D149" s="16">
        <v>1</v>
      </c>
      <c r="E149" s="16"/>
      <c r="F149" s="16"/>
      <c r="G149" s="17">
        <f t="shared" si="35"/>
        <v>2.6666666666666668E-2</v>
      </c>
      <c r="H149" s="17">
        <f t="shared" si="36"/>
        <v>2.3255813953488372E-2</v>
      </c>
      <c r="I149" s="17" t="str">
        <f t="shared" si="37"/>
        <v/>
      </c>
      <c r="J149" s="17" t="str">
        <f t="shared" si="38"/>
        <v/>
      </c>
      <c r="K149" s="17">
        <f t="shared" si="41"/>
        <v>-1</v>
      </c>
      <c r="L149" s="17">
        <f t="shared" si="42"/>
        <v>-1</v>
      </c>
      <c r="M149" s="17">
        <f t="shared" si="39"/>
        <v>-2.6666666666666668E-2</v>
      </c>
      <c r="N149" s="21">
        <f t="shared" si="40"/>
        <v>-2.3255813953488372E-2</v>
      </c>
    </row>
    <row r="150" spans="1:14" x14ac:dyDescent="0.2">
      <c r="A150" s="15"/>
      <c r="B150" s="28" t="s">
        <v>132</v>
      </c>
      <c r="C150" s="25">
        <v>1</v>
      </c>
      <c r="D150" s="16">
        <v>0</v>
      </c>
      <c r="E150" s="16"/>
      <c r="F150" s="16"/>
      <c r="G150" s="17">
        <f t="shared" si="35"/>
        <v>1.3333333333333334E-2</v>
      </c>
      <c r="H150" s="17" t="str">
        <f t="shared" si="36"/>
        <v/>
      </c>
      <c r="I150" s="17" t="str">
        <f t="shared" si="37"/>
        <v/>
      </c>
      <c r="J150" s="17" t="str">
        <f t="shared" si="38"/>
        <v/>
      </c>
      <c r="K150" s="17">
        <f t="shared" si="41"/>
        <v>-1</v>
      </c>
      <c r="L150" s="17" t="str">
        <f t="shared" si="42"/>
        <v xml:space="preserve"> </v>
      </c>
      <c r="M150" s="17">
        <f t="shared" si="39"/>
        <v>-1.3333333333333334E-2</v>
      </c>
      <c r="N150" s="21" t="str">
        <f t="shared" si="40"/>
        <v/>
      </c>
    </row>
    <row r="151" spans="1:14" x14ac:dyDescent="0.2">
      <c r="A151" s="15"/>
      <c r="B151" s="28" t="s">
        <v>133</v>
      </c>
      <c r="C151" s="25"/>
      <c r="D151" s="16"/>
      <c r="E151" s="16"/>
      <c r="F151" s="16"/>
      <c r="G151" s="17" t="str">
        <f t="shared" si="35"/>
        <v/>
      </c>
      <c r="H151" s="17" t="str">
        <f t="shared" si="36"/>
        <v/>
      </c>
      <c r="I151" s="17" t="str">
        <f t="shared" si="37"/>
        <v/>
      </c>
      <c r="J151" s="17" t="str">
        <f t="shared" si="38"/>
        <v/>
      </c>
      <c r="K151" s="17" t="str">
        <f t="shared" si="41"/>
        <v xml:space="preserve"> </v>
      </c>
      <c r="L151" s="17" t="str">
        <f t="shared" si="42"/>
        <v xml:space="preserve"> </v>
      </c>
      <c r="M151" s="17" t="str">
        <f t="shared" si="39"/>
        <v/>
      </c>
      <c r="N151" s="21" t="str">
        <f t="shared" si="40"/>
        <v/>
      </c>
    </row>
    <row r="152" spans="1:14" x14ac:dyDescent="0.2">
      <c r="A152" s="15"/>
      <c r="B152" s="28" t="s">
        <v>134</v>
      </c>
      <c r="C152" s="25"/>
      <c r="D152" s="16"/>
      <c r="E152" s="16"/>
      <c r="F152" s="16"/>
      <c r="G152" s="17" t="str">
        <f t="shared" si="35"/>
        <v/>
      </c>
      <c r="H152" s="17" t="str">
        <f t="shared" si="36"/>
        <v/>
      </c>
      <c r="I152" s="17" t="str">
        <f t="shared" si="37"/>
        <v/>
      </c>
      <c r="J152" s="17" t="str">
        <f t="shared" si="38"/>
        <v/>
      </c>
      <c r="K152" s="17" t="str">
        <f t="shared" si="41"/>
        <v xml:space="preserve"> </v>
      </c>
      <c r="L152" s="17" t="str">
        <f t="shared" si="42"/>
        <v xml:space="preserve"> </v>
      </c>
      <c r="M152" s="17" t="str">
        <f t="shared" si="39"/>
        <v/>
      </c>
      <c r="N152" s="21" t="str">
        <f t="shared" si="40"/>
        <v/>
      </c>
    </row>
    <row r="153" spans="1:14" x14ac:dyDescent="0.2">
      <c r="A153" s="15"/>
      <c r="B153" s="28" t="s">
        <v>135</v>
      </c>
      <c r="C153" s="25"/>
      <c r="D153" s="16"/>
      <c r="E153" s="16"/>
      <c r="F153" s="16"/>
      <c r="G153" s="17" t="str">
        <f t="shared" si="35"/>
        <v/>
      </c>
      <c r="H153" s="17" t="str">
        <f t="shared" si="36"/>
        <v/>
      </c>
      <c r="I153" s="17" t="str">
        <f t="shared" si="37"/>
        <v/>
      </c>
      <c r="J153" s="17" t="str">
        <f t="shared" si="38"/>
        <v/>
      </c>
      <c r="K153" s="17" t="str">
        <f t="shared" si="41"/>
        <v xml:space="preserve"> </v>
      </c>
      <c r="L153" s="17" t="str">
        <f t="shared" si="42"/>
        <v xml:space="preserve"> </v>
      </c>
      <c r="M153" s="17" t="str">
        <f t="shared" si="39"/>
        <v/>
      </c>
      <c r="N153" s="21" t="str">
        <f t="shared" si="40"/>
        <v/>
      </c>
    </row>
    <row r="154" spans="1:14" ht="25.5" x14ac:dyDescent="0.2">
      <c r="A154" s="15"/>
      <c r="B154" s="28" t="s">
        <v>136</v>
      </c>
      <c r="C154" s="25"/>
      <c r="D154" s="16"/>
      <c r="E154" s="16"/>
      <c r="F154" s="16"/>
      <c r="G154" s="17" t="str">
        <f t="shared" si="35"/>
        <v/>
      </c>
      <c r="H154" s="17" t="str">
        <f t="shared" si="36"/>
        <v/>
      </c>
      <c r="I154" s="17" t="str">
        <f t="shared" si="37"/>
        <v/>
      </c>
      <c r="J154" s="17" t="str">
        <f t="shared" si="38"/>
        <v/>
      </c>
      <c r="K154" s="17" t="str">
        <f t="shared" si="41"/>
        <v xml:space="preserve"> </v>
      </c>
      <c r="L154" s="17" t="str">
        <f t="shared" si="42"/>
        <v xml:space="preserve"> </v>
      </c>
      <c r="M154" s="17" t="str">
        <f t="shared" si="39"/>
        <v/>
      </c>
      <c r="N154" s="21" t="str">
        <f t="shared" si="40"/>
        <v/>
      </c>
    </row>
    <row r="155" spans="1:14" ht="25.5" x14ac:dyDescent="0.2">
      <c r="A155" s="15"/>
      <c r="B155" s="28" t="s">
        <v>137</v>
      </c>
      <c r="C155" s="25">
        <v>1</v>
      </c>
      <c r="D155" s="16">
        <v>0</v>
      </c>
      <c r="E155" s="16"/>
      <c r="F155" s="16"/>
      <c r="G155" s="17">
        <f t="shared" si="35"/>
        <v>1.3333333333333334E-2</v>
      </c>
      <c r="H155" s="17" t="str">
        <f t="shared" si="36"/>
        <v/>
      </c>
      <c r="I155" s="17" t="str">
        <f t="shared" si="37"/>
        <v/>
      </c>
      <c r="J155" s="17" t="str">
        <f t="shared" si="38"/>
        <v/>
      </c>
      <c r="K155" s="17">
        <f t="shared" si="41"/>
        <v>-1</v>
      </c>
      <c r="L155" s="17" t="str">
        <f t="shared" si="42"/>
        <v xml:space="preserve"> </v>
      </c>
      <c r="M155" s="17">
        <f t="shared" si="39"/>
        <v>-1.3333333333333334E-2</v>
      </c>
      <c r="N155" s="21" t="str">
        <f t="shared" si="40"/>
        <v/>
      </c>
    </row>
    <row r="156" spans="1:14" ht="25.5" x14ac:dyDescent="0.2">
      <c r="A156" s="15"/>
      <c r="B156" s="28" t="s">
        <v>138</v>
      </c>
      <c r="C156" s="25"/>
      <c r="D156" s="16"/>
      <c r="E156" s="16"/>
      <c r="F156" s="16"/>
      <c r="G156" s="17" t="str">
        <f t="shared" si="35"/>
        <v/>
      </c>
      <c r="H156" s="17" t="str">
        <f t="shared" si="36"/>
        <v/>
      </c>
      <c r="I156" s="17" t="str">
        <f t="shared" si="37"/>
        <v/>
      </c>
      <c r="J156" s="17" t="str">
        <f t="shared" si="38"/>
        <v/>
      </c>
      <c r="K156" s="17" t="str">
        <f t="shared" si="41"/>
        <v xml:space="preserve"> </v>
      </c>
      <c r="L156" s="17" t="str">
        <f t="shared" si="42"/>
        <v xml:space="preserve"> </v>
      </c>
      <c r="M156" s="17" t="str">
        <f t="shared" si="39"/>
        <v/>
      </c>
      <c r="N156" s="21" t="str">
        <f t="shared" si="40"/>
        <v/>
      </c>
    </row>
    <row r="157" spans="1:14" ht="25.5" x14ac:dyDescent="0.2">
      <c r="A157" s="15"/>
      <c r="B157" s="28" t="s">
        <v>139</v>
      </c>
      <c r="C157" s="25"/>
      <c r="D157" s="16"/>
      <c r="E157" s="16"/>
      <c r="F157" s="16"/>
      <c r="G157" s="17" t="str">
        <f t="shared" si="35"/>
        <v/>
      </c>
      <c r="H157" s="17" t="str">
        <f t="shared" si="36"/>
        <v/>
      </c>
      <c r="I157" s="17" t="str">
        <f t="shared" si="37"/>
        <v/>
      </c>
      <c r="J157" s="17" t="str">
        <f t="shared" si="38"/>
        <v/>
      </c>
      <c r="K157" s="17" t="str">
        <f t="shared" si="41"/>
        <v xml:space="preserve"> </v>
      </c>
      <c r="L157" s="17" t="str">
        <f t="shared" si="42"/>
        <v xml:space="preserve"> </v>
      </c>
      <c r="M157" s="17" t="str">
        <f t="shared" si="39"/>
        <v/>
      </c>
      <c r="N157" s="21" t="str">
        <f t="shared" si="40"/>
        <v/>
      </c>
    </row>
    <row r="158" spans="1:14" ht="25.5" x14ac:dyDescent="0.2">
      <c r="A158" s="15"/>
      <c r="B158" s="28" t="s">
        <v>140</v>
      </c>
      <c r="C158" s="25"/>
      <c r="D158" s="16"/>
      <c r="E158" s="16"/>
      <c r="F158" s="16"/>
      <c r="G158" s="17" t="str">
        <f t="shared" si="35"/>
        <v/>
      </c>
      <c r="H158" s="17" t="str">
        <f t="shared" si="36"/>
        <v/>
      </c>
      <c r="I158" s="17" t="str">
        <f t="shared" si="37"/>
        <v/>
      </c>
      <c r="J158" s="17" t="str">
        <f t="shared" si="38"/>
        <v/>
      </c>
      <c r="K158" s="17" t="str">
        <f t="shared" si="41"/>
        <v xml:space="preserve"> </v>
      </c>
      <c r="L158" s="17" t="str">
        <f t="shared" si="42"/>
        <v xml:space="preserve"> </v>
      </c>
      <c r="M158" s="17" t="str">
        <f t="shared" si="39"/>
        <v/>
      </c>
      <c r="N158" s="21" t="str">
        <f t="shared" si="40"/>
        <v/>
      </c>
    </row>
    <row r="159" spans="1:14" x14ac:dyDescent="0.2">
      <c r="A159" s="15"/>
      <c r="B159" s="28" t="s">
        <v>141</v>
      </c>
      <c r="C159" s="25"/>
      <c r="D159" s="16"/>
      <c r="E159" s="16"/>
      <c r="F159" s="16"/>
      <c r="G159" s="17" t="str">
        <f t="shared" si="35"/>
        <v/>
      </c>
      <c r="H159" s="17" t="str">
        <f t="shared" si="36"/>
        <v/>
      </c>
      <c r="I159" s="17" t="str">
        <f t="shared" si="37"/>
        <v/>
      </c>
      <c r="J159" s="17" t="str">
        <f t="shared" si="38"/>
        <v/>
      </c>
      <c r="K159" s="17" t="str">
        <f t="shared" si="41"/>
        <v xml:space="preserve"> </v>
      </c>
      <c r="L159" s="17" t="str">
        <f t="shared" si="42"/>
        <v xml:space="preserve"> </v>
      </c>
      <c r="M159" s="17" t="str">
        <f t="shared" si="39"/>
        <v/>
      </c>
      <c r="N159" s="21" t="str">
        <f t="shared" si="40"/>
        <v/>
      </c>
    </row>
    <row r="160" spans="1:14" x14ac:dyDescent="0.2">
      <c r="A160" s="15"/>
      <c r="B160" s="28" t="s">
        <v>142</v>
      </c>
      <c r="C160" s="25"/>
      <c r="D160" s="16"/>
      <c r="E160" s="16"/>
      <c r="F160" s="16"/>
      <c r="G160" s="17" t="str">
        <f t="shared" si="35"/>
        <v/>
      </c>
      <c r="H160" s="17" t="str">
        <f t="shared" si="36"/>
        <v/>
      </c>
      <c r="I160" s="17" t="str">
        <f t="shared" si="37"/>
        <v/>
      </c>
      <c r="J160" s="17" t="str">
        <f t="shared" si="38"/>
        <v/>
      </c>
      <c r="K160" s="17" t="str">
        <f t="shared" si="41"/>
        <v xml:space="preserve"> </v>
      </c>
      <c r="L160" s="17" t="str">
        <f t="shared" si="42"/>
        <v xml:space="preserve"> </v>
      </c>
      <c r="M160" s="17" t="str">
        <f t="shared" si="39"/>
        <v/>
      </c>
      <c r="N160" s="21" t="str">
        <f t="shared" si="40"/>
        <v/>
      </c>
    </row>
    <row r="161" spans="1:14" x14ac:dyDescent="0.2">
      <c r="A161" s="15"/>
      <c r="B161" s="28" t="s">
        <v>143</v>
      </c>
      <c r="C161" s="25"/>
      <c r="D161" s="16"/>
      <c r="E161" s="16">
        <v>1</v>
      </c>
      <c r="F161" s="16">
        <v>0</v>
      </c>
      <c r="G161" s="17" t="str">
        <f t="shared" si="35"/>
        <v/>
      </c>
      <c r="H161" s="17" t="str">
        <f t="shared" si="36"/>
        <v/>
      </c>
      <c r="I161" s="17">
        <f t="shared" si="37"/>
        <v>6.4516129032258064E-3</v>
      </c>
      <c r="J161" s="17" t="str">
        <f t="shared" si="38"/>
        <v/>
      </c>
      <c r="K161" s="17">
        <f t="shared" si="41"/>
        <v>1</v>
      </c>
      <c r="L161" s="17" t="str">
        <f t="shared" si="42"/>
        <v xml:space="preserve"> </v>
      </c>
      <c r="M161" s="17" t="str">
        <f t="shared" si="39"/>
        <v/>
      </c>
      <c r="N161" s="21" t="str">
        <f t="shared" si="40"/>
        <v/>
      </c>
    </row>
    <row r="162" spans="1:14" x14ac:dyDescent="0.2">
      <c r="A162" s="15"/>
      <c r="B162" s="28" t="s">
        <v>144</v>
      </c>
      <c r="C162" s="25"/>
      <c r="D162" s="16"/>
      <c r="E162" s="16"/>
      <c r="F162" s="16"/>
      <c r="G162" s="17" t="str">
        <f t="shared" si="35"/>
        <v/>
      </c>
      <c r="H162" s="17" t="str">
        <f t="shared" si="36"/>
        <v/>
      </c>
      <c r="I162" s="17" t="str">
        <f t="shared" si="37"/>
        <v/>
      </c>
      <c r="J162" s="17" t="str">
        <f t="shared" si="38"/>
        <v/>
      </c>
      <c r="K162" s="17" t="str">
        <f t="shared" si="41"/>
        <v xml:space="preserve"> </v>
      </c>
      <c r="L162" s="17" t="str">
        <f t="shared" si="42"/>
        <v xml:space="preserve"> </v>
      </c>
      <c r="M162" s="17" t="str">
        <f t="shared" si="39"/>
        <v/>
      </c>
      <c r="N162" s="21" t="str">
        <f t="shared" si="40"/>
        <v/>
      </c>
    </row>
    <row r="163" spans="1:14" x14ac:dyDescent="0.2">
      <c r="A163" s="15"/>
      <c r="B163" s="28" t="s">
        <v>145</v>
      </c>
      <c r="C163" s="25"/>
      <c r="D163" s="16"/>
      <c r="E163" s="16"/>
      <c r="F163" s="16"/>
      <c r="G163" s="17" t="str">
        <f t="shared" si="35"/>
        <v/>
      </c>
      <c r="H163" s="17" t="str">
        <f t="shared" si="36"/>
        <v/>
      </c>
      <c r="I163" s="17" t="str">
        <f t="shared" si="37"/>
        <v/>
      </c>
      <c r="J163" s="17" t="str">
        <f t="shared" si="38"/>
        <v/>
      </c>
      <c r="K163" s="17" t="str">
        <f t="shared" si="41"/>
        <v xml:space="preserve"> </v>
      </c>
      <c r="L163" s="17" t="str">
        <f t="shared" si="42"/>
        <v xml:space="preserve"> </v>
      </c>
      <c r="M163" s="17" t="str">
        <f t="shared" si="39"/>
        <v/>
      </c>
      <c r="N163" s="21" t="str">
        <f t="shared" si="40"/>
        <v/>
      </c>
    </row>
    <row r="164" spans="1:14" x14ac:dyDescent="0.2">
      <c r="A164" s="15"/>
      <c r="B164" s="28" t="s">
        <v>146</v>
      </c>
      <c r="C164" s="25"/>
      <c r="D164" s="16"/>
      <c r="E164" s="16"/>
      <c r="F164" s="16"/>
      <c r="G164" s="17" t="str">
        <f t="shared" si="35"/>
        <v/>
      </c>
      <c r="H164" s="17" t="str">
        <f t="shared" si="36"/>
        <v/>
      </c>
      <c r="I164" s="17" t="str">
        <f t="shared" si="37"/>
        <v/>
      </c>
      <c r="J164" s="17" t="str">
        <f t="shared" si="38"/>
        <v/>
      </c>
      <c r="K164" s="17" t="str">
        <f t="shared" si="41"/>
        <v xml:space="preserve"> </v>
      </c>
      <c r="L164" s="17" t="str">
        <f t="shared" si="42"/>
        <v xml:space="preserve"> </v>
      </c>
      <c r="M164" s="17" t="str">
        <f t="shared" si="39"/>
        <v/>
      </c>
      <c r="N164" s="21" t="str">
        <f t="shared" si="40"/>
        <v/>
      </c>
    </row>
    <row r="165" spans="1:14" x14ac:dyDescent="0.2">
      <c r="A165" s="15"/>
      <c r="B165" s="28" t="s">
        <v>147</v>
      </c>
      <c r="C165" s="25"/>
      <c r="D165" s="16"/>
      <c r="E165" s="16"/>
      <c r="F165" s="16"/>
      <c r="G165" s="17" t="str">
        <f t="shared" si="35"/>
        <v/>
      </c>
      <c r="H165" s="17" t="str">
        <f t="shared" si="36"/>
        <v/>
      </c>
      <c r="I165" s="17" t="str">
        <f t="shared" si="37"/>
        <v/>
      </c>
      <c r="J165" s="17" t="str">
        <f t="shared" si="38"/>
        <v/>
      </c>
      <c r="K165" s="17" t="str">
        <f t="shared" si="41"/>
        <v xml:space="preserve"> </v>
      </c>
      <c r="L165" s="17" t="str">
        <f t="shared" si="42"/>
        <v xml:space="preserve"> </v>
      </c>
      <c r="M165" s="17" t="str">
        <f t="shared" si="39"/>
        <v/>
      </c>
      <c r="N165" s="21" t="str">
        <f t="shared" si="40"/>
        <v/>
      </c>
    </row>
    <row r="166" spans="1:14" x14ac:dyDescent="0.2">
      <c r="A166" s="15"/>
      <c r="B166" s="28" t="s">
        <v>148</v>
      </c>
      <c r="C166" s="25">
        <v>2</v>
      </c>
      <c r="D166" s="16">
        <v>0</v>
      </c>
      <c r="E166" s="16">
        <v>1</v>
      </c>
      <c r="F166" s="16">
        <v>0</v>
      </c>
      <c r="G166" s="17">
        <f t="shared" si="35"/>
        <v>2.6666666666666668E-2</v>
      </c>
      <c r="H166" s="17" t="str">
        <f t="shared" si="36"/>
        <v/>
      </c>
      <c r="I166" s="17">
        <f t="shared" si="37"/>
        <v>6.4516129032258064E-3</v>
      </c>
      <c r="J166" s="17" t="str">
        <f t="shared" si="38"/>
        <v/>
      </c>
      <c r="K166" s="17">
        <f t="shared" si="41"/>
        <v>-0.5</v>
      </c>
      <c r="L166" s="17" t="str">
        <f t="shared" si="42"/>
        <v xml:space="preserve"> </v>
      </c>
      <c r="M166" s="17">
        <f t="shared" si="39"/>
        <v>-1.3333333333333334E-2</v>
      </c>
      <c r="N166" s="21" t="str">
        <f t="shared" si="40"/>
        <v/>
      </c>
    </row>
    <row r="167" spans="1:14" x14ac:dyDescent="0.2">
      <c r="A167" s="15"/>
      <c r="B167" s="28" t="s">
        <v>149</v>
      </c>
      <c r="C167" s="25"/>
      <c r="D167" s="16"/>
      <c r="E167" s="16"/>
      <c r="F167" s="16"/>
      <c r="G167" s="17" t="str">
        <f t="shared" si="35"/>
        <v/>
      </c>
      <c r="H167" s="17" t="str">
        <f t="shared" si="36"/>
        <v/>
      </c>
      <c r="I167" s="17" t="str">
        <f t="shared" si="37"/>
        <v/>
      </c>
      <c r="J167" s="17" t="str">
        <f t="shared" si="38"/>
        <v/>
      </c>
      <c r="K167" s="17" t="str">
        <f t="shared" si="41"/>
        <v xml:space="preserve"> </v>
      </c>
      <c r="L167" s="17" t="str">
        <f t="shared" si="42"/>
        <v xml:space="preserve"> </v>
      </c>
      <c r="M167" s="17" t="str">
        <f t="shared" si="39"/>
        <v/>
      </c>
      <c r="N167" s="21" t="str">
        <f t="shared" si="40"/>
        <v/>
      </c>
    </row>
    <row r="168" spans="1:14" ht="25.5" x14ac:dyDescent="0.2">
      <c r="A168" s="15"/>
      <c r="B168" s="28" t="s">
        <v>150</v>
      </c>
      <c r="C168" s="25"/>
      <c r="D168" s="16"/>
      <c r="E168" s="16"/>
      <c r="F168" s="16"/>
      <c r="G168" s="17" t="str">
        <f t="shared" si="35"/>
        <v/>
      </c>
      <c r="H168" s="17" t="str">
        <f t="shared" si="36"/>
        <v/>
      </c>
      <c r="I168" s="17" t="str">
        <f t="shared" si="37"/>
        <v/>
      </c>
      <c r="J168" s="17" t="str">
        <f t="shared" si="38"/>
        <v/>
      </c>
      <c r="K168" s="17" t="str">
        <f t="shared" si="41"/>
        <v xml:space="preserve"> </v>
      </c>
      <c r="L168" s="17" t="str">
        <f t="shared" si="42"/>
        <v xml:space="preserve"> </v>
      </c>
      <c r="M168" s="17" t="str">
        <f t="shared" si="39"/>
        <v/>
      </c>
      <c r="N168" s="21" t="str">
        <f t="shared" si="40"/>
        <v/>
      </c>
    </row>
    <row r="169" spans="1:14" x14ac:dyDescent="0.2">
      <c r="A169" s="15"/>
      <c r="B169" s="28" t="s">
        <v>151</v>
      </c>
      <c r="C169" s="25"/>
      <c r="D169" s="16"/>
      <c r="E169" s="16"/>
      <c r="F169" s="16"/>
      <c r="G169" s="17" t="str">
        <f t="shared" si="35"/>
        <v/>
      </c>
      <c r="H169" s="17" t="str">
        <f t="shared" si="36"/>
        <v/>
      </c>
      <c r="I169" s="17" t="str">
        <f t="shared" si="37"/>
        <v/>
      </c>
      <c r="J169" s="17" t="str">
        <f t="shared" si="38"/>
        <v/>
      </c>
      <c r="K169" s="17" t="str">
        <f t="shared" si="41"/>
        <v xml:space="preserve"> </v>
      </c>
      <c r="L169" s="17" t="str">
        <f t="shared" si="42"/>
        <v xml:space="preserve"> </v>
      </c>
      <c r="M169" s="17" t="str">
        <f t="shared" si="39"/>
        <v/>
      </c>
      <c r="N169" s="21" t="str">
        <f t="shared" si="40"/>
        <v/>
      </c>
    </row>
    <row r="170" spans="1:14" ht="25.5" x14ac:dyDescent="0.2">
      <c r="A170" s="15"/>
      <c r="B170" s="28" t="s">
        <v>152</v>
      </c>
      <c r="C170" s="25"/>
      <c r="D170" s="16"/>
      <c r="E170" s="16"/>
      <c r="F170" s="16"/>
      <c r="G170" s="17" t="str">
        <f t="shared" si="35"/>
        <v/>
      </c>
      <c r="H170" s="17" t="str">
        <f t="shared" si="36"/>
        <v/>
      </c>
      <c r="I170" s="17" t="str">
        <f t="shared" si="37"/>
        <v/>
      </c>
      <c r="J170" s="17" t="str">
        <f t="shared" si="38"/>
        <v/>
      </c>
      <c r="K170" s="17" t="str">
        <f t="shared" si="41"/>
        <v xml:space="preserve"> </v>
      </c>
      <c r="L170" s="17" t="str">
        <f t="shared" si="42"/>
        <v xml:space="preserve"> </v>
      </c>
      <c r="M170" s="17" t="str">
        <f t="shared" si="39"/>
        <v/>
      </c>
      <c r="N170" s="21" t="str">
        <f t="shared" si="40"/>
        <v/>
      </c>
    </row>
    <row r="171" spans="1:14" x14ac:dyDescent="0.2">
      <c r="A171" s="15"/>
      <c r="B171" s="28" t="s">
        <v>153</v>
      </c>
      <c r="C171" s="25"/>
      <c r="D171" s="16"/>
      <c r="E171" s="16"/>
      <c r="F171" s="16"/>
      <c r="G171" s="17" t="str">
        <f t="shared" si="35"/>
        <v/>
      </c>
      <c r="H171" s="17" t="str">
        <f t="shared" si="36"/>
        <v/>
      </c>
      <c r="I171" s="17" t="str">
        <f t="shared" si="37"/>
        <v/>
      </c>
      <c r="J171" s="17" t="str">
        <f t="shared" si="38"/>
        <v/>
      </c>
      <c r="K171" s="17" t="str">
        <f t="shared" si="41"/>
        <v xml:space="preserve"> </v>
      </c>
      <c r="L171" s="17" t="str">
        <f t="shared" si="42"/>
        <v xml:space="preserve"> </v>
      </c>
      <c r="M171" s="17" t="str">
        <f t="shared" si="39"/>
        <v/>
      </c>
      <c r="N171" s="21" t="str">
        <f t="shared" si="40"/>
        <v/>
      </c>
    </row>
    <row r="172" spans="1:14" x14ac:dyDescent="0.2">
      <c r="A172" s="15"/>
      <c r="B172" s="28" t="s">
        <v>154</v>
      </c>
      <c r="C172" s="25"/>
      <c r="D172" s="16"/>
      <c r="E172" s="16"/>
      <c r="F172" s="16"/>
      <c r="G172" s="17" t="str">
        <f t="shared" si="35"/>
        <v/>
      </c>
      <c r="H172" s="17" t="str">
        <f t="shared" si="36"/>
        <v/>
      </c>
      <c r="I172" s="17" t="str">
        <f t="shared" si="37"/>
        <v/>
      </c>
      <c r="J172" s="17" t="str">
        <f t="shared" si="38"/>
        <v/>
      </c>
      <c r="K172" s="17" t="str">
        <f t="shared" si="41"/>
        <v xml:space="preserve"> </v>
      </c>
      <c r="L172" s="17" t="str">
        <f t="shared" si="42"/>
        <v xml:space="preserve"> </v>
      </c>
      <c r="M172" s="17" t="str">
        <f t="shared" si="39"/>
        <v/>
      </c>
      <c r="N172" s="21" t="str">
        <f t="shared" si="40"/>
        <v/>
      </c>
    </row>
    <row r="173" spans="1:14" x14ac:dyDescent="0.2">
      <c r="A173" s="15"/>
      <c r="B173" s="28" t="s">
        <v>155</v>
      </c>
      <c r="C173" s="25"/>
      <c r="D173" s="16"/>
      <c r="E173" s="16"/>
      <c r="F173" s="16"/>
      <c r="G173" s="17" t="str">
        <f t="shared" si="35"/>
        <v/>
      </c>
      <c r="H173" s="17" t="str">
        <f t="shared" si="36"/>
        <v/>
      </c>
      <c r="I173" s="17" t="str">
        <f t="shared" si="37"/>
        <v/>
      </c>
      <c r="J173" s="17" t="str">
        <f t="shared" si="38"/>
        <v/>
      </c>
      <c r="K173" s="17" t="str">
        <f t="shared" si="41"/>
        <v xml:space="preserve"> </v>
      </c>
      <c r="L173" s="17" t="str">
        <f t="shared" si="42"/>
        <v xml:space="preserve"> </v>
      </c>
      <c r="M173" s="17" t="str">
        <f t="shared" si="39"/>
        <v/>
      </c>
      <c r="N173" s="21" t="str">
        <f t="shared" si="40"/>
        <v/>
      </c>
    </row>
    <row r="174" spans="1:14" x14ac:dyDescent="0.2">
      <c r="A174" s="15"/>
      <c r="B174" s="28" t="s">
        <v>156</v>
      </c>
      <c r="C174" s="25"/>
      <c r="D174" s="16"/>
      <c r="E174" s="16"/>
      <c r="F174" s="16"/>
      <c r="G174" s="17" t="str">
        <f t="shared" si="35"/>
        <v/>
      </c>
      <c r="H174" s="17" t="str">
        <f t="shared" si="36"/>
        <v/>
      </c>
      <c r="I174" s="17" t="str">
        <f t="shared" si="37"/>
        <v/>
      </c>
      <c r="J174" s="17" t="str">
        <f t="shared" si="38"/>
        <v/>
      </c>
      <c r="K174" s="17" t="str">
        <f t="shared" si="41"/>
        <v xml:space="preserve"> </v>
      </c>
      <c r="L174" s="17" t="str">
        <f t="shared" si="42"/>
        <v xml:space="preserve"> </v>
      </c>
      <c r="M174" s="17" t="str">
        <f t="shared" si="39"/>
        <v/>
      </c>
      <c r="N174" s="21" t="str">
        <f t="shared" si="40"/>
        <v/>
      </c>
    </row>
    <row r="175" spans="1:14" x14ac:dyDescent="0.2">
      <c r="A175" s="15"/>
      <c r="B175" s="28" t="s">
        <v>157</v>
      </c>
      <c r="C175" s="25"/>
      <c r="D175" s="16"/>
      <c r="E175" s="16"/>
      <c r="F175" s="16"/>
      <c r="G175" s="17" t="str">
        <f t="shared" si="35"/>
        <v/>
      </c>
      <c r="H175" s="17" t="str">
        <f t="shared" si="36"/>
        <v/>
      </c>
      <c r="I175" s="17" t="str">
        <f t="shared" si="37"/>
        <v/>
      </c>
      <c r="J175" s="17" t="str">
        <f t="shared" si="38"/>
        <v/>
      </c>
      <c r="K175" s="17" t="str">
        <f t="shared" si="41"/>
        <v xml:space="preserve"> </v>
      </c>
      <c r="L175" s="17" t="str">
        <f t="shared" si="42"/>
        <v xml:space="preserve"> </v>
      </c>
      <c r="M175" s="17" t="str">
        <f t="shared" si="39"/>
        <v/>
      </c>
      <c r="N175" s="21" t="str">
        <f t="shared" si="40"/>
        <v/>
      </c>
    </row>
    <row r="176" spans="1:14" x14ac:dyDescent="0.2">
      <c r="A176" s="15"/>
      <c r="B176" s="28" t="s">
        <v>158</v>
      </c>
      <c r="C176" s="25"/>
      <c r="D176" s="16"/>
      <c r="E176" s="16"/>
      <c r="F176" s="16"/>
      <c r="G176" s="17" t="str">
        <f t="shared" si="35"/>
        <v/>
      </c>
      <c r="H176" s="17" t="str">
        <f t="shared" si="36"/>
        <v/>
      </c>
      <c r="I176" s="17" t="str">
        <f t="shared" si="37"/>
        <v/>
      </c>
      <c r="J176" s="17" t="str">
        <f t="shared" si="38"/>
        <v/>
      </c>
      <c r="K176" s="17" t="str">
        <f t="shared" si="41"/>
        <v xml:space="preserve"> </v>
      </c>
      <c r="L176" s="17" t="str">
        <f t="shared" si="42"/>
        <v xml:space="preserve"> </v>
      </c>
      <c r="M176" s="17" t="str">
        <f t="shared" si="39"/>
        <v/>
      </c>
      <c r="N176" s="21" t="str">
        <f t="shared" si="40"/>
        <v/>
      </c>
    </row>
    <row r="177" spans="1:14" x14ac:dyDescent="0.2">
      <c r="A177" s="15"/>
      <c r="B177" s="28" t="s">
        <v>159</v>
      </c>
      <c r="C177" s="25"/>
      <c r="D177" s="16"/>
      <c r="E177" s="16"/>
      <c r="F177" s="16"/>
      <c r="G177" s="17" t="str">
        <f t="shared" si="35"/>
        <v/>
      </c>
      <c r="H177" s="17" t="str">
        <f t="shared" si="36"/>
        <v/>
      </c>
      <c r="I177" s="17" t="str">
        <f t="shared" si="37"/>
        <v/>
      </c>
      <c r="J177" s="17" t="str">
        <f t="shared" si="38"/>
        <v/>
      </c>
      <c r="K177" s="17" t="str">
        <f t="shared" si="41"/>
        <v xml:space="preserve"> </v>
      </c>
      <c r="L177" s="17" t="str">
        <f t="shared" si="42"/>
        <v xml:space="preserve"> </v>
      </c>
      <c r="M177" s="17" t="str">
        <f t="shared" si="39"/>
        <v/>
      </c>
      <c r="N177" s="21" t="str">
        <f t="shared" si="40"/>
        <v/>
      </c>
    </row>
    <row r="178" spans="1:14" ht="25.5" x14ac:dyDescent="0.2">
      <c r="A178" s="15"/>
      <c r="B178" s="28" t="s">
        <v>160</v>
      </c>
      <c r="C178" s="25"/>
      <c r="D178" s="16"/>
      <c r="E178" s="16"/>
      <c r="F178" s="16"/>
      <c r="G178" s="17" t="str">
        <f t="shared" si="35"/>
        <v/>
      </c>
      <c r="H178" s="17" t="str">
        <f t="shared" si="36"/>
        <v/>
      </c>
      <c r="I178" s="17" t="str">
        <f t="shared" si="37"/>
        <v/>
      </c>
      <c r="J178" s="17" t="str">
        <f t="shared" si="38"/>
        <v/>
      </c>
      <c r="K178" s="17" t="str">
        <f t="shared" si="41"/>
        <v xml:space="preserve"> </v>
      </c>
      <c r="L178" s="17" t="str">
        <f t="shared" si="42"/>
        <v xml:space="preserve"> </v>
      </c>
      <c r="M178" s="17" t="str">
        <f t="shared" si="39"/>
        <v/>
      </c>
      <c r="N178" s="21" t="str">
        <f t="shared" si="40"/>
        <v/>
      </c>
    </row>
    <row r="179" spans="1:14" ht="25.5" x14ac:dyDescent="0.2">
      <c r="A179" s="15"/>
      <c r="B179" s="28" t="s">
        <v>161</v>
      </c>
      <c r="C179" s="25"/>
      <c r="D179" s="16"/>
      <c r="E179" s="16"/>
      <c r="F179" s="16"/>
      <c r="G179" s="17" t="str">
        <f t="shared" si="35"/>
        <v/>
      </c>
      <c r="H179" s="17" t="str">
        <f t="shared" si="36"/>
        <v/>
      </c>
      <c r="I179" s="17" t="str">
        <f t="shared" si="37"/>
        <v/>
      </c>
      <c r="J179" s="17" t="str">
        <f t="shared" si="38"/>
        <v/>
      </c>
      <c r="K179" s="17" t="str">
        <f t="shared" si="41"/>
        <v xml:space="preserve"> </v>
      </c>
      <c r="L179" s="17" t="str">
        <f t="shared" si="42"/>
        <v xml:space="preserve"> </v>
      </c>
      <c r="M179" s="17" t="str">
        <f t="shared" si="39"/>
        <v/>
      </c>
      <c r="N179" s="21" t="str">
        <f t="shared" si="40"/>
        <v/>
      </c>
    </row>
    <row r="180" spans="1:14" ht="15.75" thickBot="1" x14ac:dyDescent="0.25">
      <c r="A180" s="15"/>
      <c r="B180" s="29" t="s">
        <v>162</v>
      </c>
      <c r="C180" s="26"/>
      <c r="D180" s="22"/>
      <c r="E180" s="22"/>
      <c r="F180" s="22"/>
      <c r="G180" s="23" t="str">
        <f t="shared" si="35"/>
        <v/>
      </c>
      <c r="H180" s="23" t="str">
        <f t="shared" si="36"/>
        <v/>
      </c>
      <c r="I180" s="23" t="str">
        <f t="shared" si="37"/>
        <v/>
      </c>
      <c r="J180" s="23" t="str">
        <f t="shared" si="38"/>
        <v/>
      </c>
      <c r="K180" s="23" t="str">
        <f t="shared" si="41"/>
        <v xml:space="preserve"> </v>
      </c>
      <c r="L180" s="23" t="str">
        <f t="shared" si="42"/>
        <v xml:space="preserve"> </v>
      </c>
      <c r="M180" s="23" t="str">
        <f t="shared" si="39"/>
        <v/>
      </c>
      <c r="N180" s="24" t="str">
        <f t="shared" si="40"/>
        <v/>
      </c>
    </row>
    <row r="181" spans="1:14" x14ac:dyDescent="0.2">
      <c r="A181" s="14"/>
    </row>
    <row r="182" spans="1:14" x14ac:dyDescent="0.2">
      <c r="A182" s="14"/>
    </row>
    <row r="183" spans="1:14" x14ac:dyDescent="0.2">
      <c r="A183" s="14"/>
    </row>
    <row r="184" spans="1:14" ht="15.75" thickBot="1" x14ac:dyDescent="0.25">
      <c r="A184" s="14"/>
    </row>
    <row r="185" spans="1:14" ht="29.25" customHeight="1" thickBot="1" x14ac:dyDescent="0.25">
      <c r="A185" s="15"/>
      <c r="B185" s="46" t="s">
        <v>2</v>
      </c>
      <c r="C185" s="55" t="s">
        <v>665</v>
      </c>
      <c r="D185" s="52"/>
      <c r="E185" s="52"/>
      <c r="F185" s="56"/>
      <c r="G185" s="59" t="s">
        <v>3</v>
      </c>
      <c r="H185" s="52"/>
      <c r="I185" s="52"/>
      <c r="J185" s="52"/>
      <c r="K185" s="46" t="s">
        <v>667</v>
      </c>
      <c r="L185" s="47"/>
      <c r="M185" s="60" t="s">
        <v>4</v>
      </c>
      <c r="N185" s="47"/>
    </row>
    <row r="186" spans="1:14" ht="15.75" thickBot="1" x14ac:dyDescent="0.25">
      <c r="A186" s="14"/>
      <c r="B186" s="57"/>
      <c r="C186" s="44">
        <v>2022</v>
      </c>
      <c r="D186" s="45"/>
      <c r="E186" s="61">
        <v>2023</v>
      </c>
      <c r="F186" s="37"/>
      <c r="G186" s="44">
        <v>2022</v>
      </c>
      <c r="H186" s="45"/>
      <c r="I186" s="61">
        <v>2023</v>
      </c>
      <c r="J186" s="37"/>
      <c r="K186" s="48"/>
      <c r="L186" s="49"/>
      <c r="M186" s="37"/>
      <c r="N186" s="49"/>
    </row>
    <row r="187" spans="1:14" ht="15.75" thickBot="1" x14ac:dyDescent="0.25">
      <c r="A187" s="15"/>
      <c r="B187" s="58"/>
      <c r="C187" s="18" t="s">
        <v>5</v>
      </c>
      <c r="D187" s="19" t="s">
        <v>6</v>
      </c>
      <c r="E187" s="18" t="s">
        <v>5</v>
      </c>
      <c r="F187" s="18" t="s">
        <v>6</v>
      </c>
      <c r="G187" s="18" t="s">
        <v>5</v>
      </c>
      <c r="H187" s="18" t="s">
        <v>6</v>
      </c>
      <c r="I187" s="20" t="s">
        <v>5</v>
      </c>
      <c r="J187" s="18" t="s">
        <v>6</v>
      </c>
      <c r="K187" s="18" t="s">
        <v>5</v>
      </c>
      <c r="L187" s="18" t="s">
        <v>6</v>
      </c>
      <c r="M187" s="18" t="s">
        <v>5</v>
      </c>
      <c r="N187" s="13" t="s">
        <v>6</v>
      </c>
    </row>
    <row r="188" spans="1:14" ht="26.25" thickBot="1" x14ac:dyDescent="0.25">
      <c r="A188" s="15"/>
      <c r="B188" s="7" t="s">
        <v>9</v>
      </c>
      <c r="C188" s="10">
        <f>SUM(C189:C363)</f>
        <v>52</v>
      </c>
      <c r="D188" s="10">
        <f>SUM(D189:D363)</f>
        <v>32</v>
      </c>
      <c r="E188" s="10">
        <f>SUM(E189:E363)</f>
        <v>133</v>
      </c>
      <c r="F188" s="9">
        <f>SUM(F189:F363)</f>
        <v>176</v>
      </c>
      <c r="G188" s="12">
        <f t="shared" ref="G188:G219" si="43">+IF(C188=0,"",C188/C$188)</f>
        <v>1</v>
      </c>
      <c r="H188" s="12">
        <f t="shared" ref="H188:H219" si="44">+IF(D188=0,"",D188/D$188)</f>
        <v>1</v>
      </c>
      <c r="I188" s="12">
        <f t="shared" ref="I188:I219" si="45">+IF(E188=0,"",E188/E$188)</f>
        <v>1</v>
      </c>
      <c r="J188" s="12">
        <f t="shared" ref="J188:J219" si="46">+IF(F188=0,"",F188/F$188)</f>
        <v>1</v>
      </c>
      <c r="K188" s="12">
        <f>+IF(AND(C188=0,E188=0),"",IF(C188=0,1,IF(E188=0,-1,(E188-C188)/C188)))</f>
        <v>1.5576923076923077</v>
      </c>
      <c r="L188" s="11">
        <f>+IF(AND(D188=0,F188=0),"",IF(D188=0,1,IF(F188=0,-1,(F188-D188)/D188)))</f>
        <v>4.5</v>
      </c>
      <c r="M188" s="12">
        <f t="shared" ref="M188:M219" si="47">+IF(OR(AND(G188=""),(K188="")),"",G188*K188)</f>
        <v>1.5576923076923077</v>
      </c>
      <c r="N188" s="12">
        <f t="shared" ref="N188:N219" si="48">+IF(OR(AND(H188=""),(L188="")),"",H188*L188)</f>
        <v>4.5</v>
      </c>
    </row>
    <row r="189" spans="1:14" ht="22.5" customHeight="1" x14ac:dyDescent="0.2">
      <c r="A189" s="15"/>
      <c r="B189" s="27" t="s">
        <v>163</v>
      </c>
      <c r="C189" s="30">
        <v>0</v>
      </c>
      <c r="D189" s="31">
        <v>1</v>
      </c>
      <c r="E189" s="16"/>
      <c r="F189" s="16"/>
      <c r="G189" s="32" t="str">
        <f t="shared" si="43"/>
        <v/>
      </c>
      <c r="H189" s="32">
        <f t="shared" si="44"/>
        <v>3.125E-2</v>
      </c>
      <c r="I189" s="32" t="str">
        <f t="shared" si="45"/>
        <v/>
      </c>
      <c r="J189" s="32" t="str">
        <f t="shared" si="46"/>
        <v/>
      </c>
      <c r="K189" s="32" t="str">
        <f t="shared" ref="K189:K220" si="49">+IF(AND(C189=0,E189=0)," ",IF(C189=0,1,IF(E189=0,-1,(E189-C189)/C189)))</f>
        <v xml:space="preserve"> </v>
      </c>
      <c r="L189" s="32">
        <f t="shared" ref="L189:L220" si="50">+IF(AND(D189=0,F189=0)," ",IF(D189=0,1,IF(F189=0,-1,(F189-D189)/D189)))</f>
        <v>-1</v>
      </c>
      <c r="M189" s="32" t="str">
        <f t="shared" si="47"/>
        <v/>
      </c>
      <c r="N189" s="33">
        <f t="shared" si="48"/>
        <v>-3.125E-2</v>
      </c>
    </row>
    <row r="190" spans="1:14" x14ac:dyDescent="0.2">
      <c r="A190" s="15"/>
      <c r="B190" s="28" t="s">
        <v>164</v>
      </c>
      <c r="C190" s="25"/>
      <c r="D190" s="16"/>
      <c r="E190" s="16"/>
      <c r="F190" s="16"/>
      <c r="G190" s="17" t="str">
        <f t="shared" si="43"/>
        <v/>
      </c>
      <c r="H190" s="17" t="str">
        <f t="shared" si="44"/>
        <v/>
      </c>
      <c r="I190" s="17" t="str">
        <f t="shared" si="45"/>
        <v/>
      </c>
      <c r="J190" s="17" t="str">
        <f t="shared" si="46"/>
        <v/>
      </c>
      <c r="K190" s="17" t="str">
        <f t="shared" si="49"/>
        <v xml:space="preserve"> </v>
      </c>
      <c r="L190" s="17" t="str">
        <f t="shared" si="50"/>
        <v xml:space="preserve"> </v>
      </c>
      <c r="M190" s="17" t="str">
        <f t="shared" si="47"/>
        <v/>
      </c>
      <c r="N190" s="21" t="str">
        <f t="shared" si="48"/>
        <v/>
      </c>
    </row>
    <row r="191" spans="1:14" ht="38.25" x14ac:dyDescent="0.2">
      <c r="A191" s="15"/>
      <c r="B191" s="28" t="s">
        <v>165</v>
      </c>
      <c r="C191" s="25"/>
      <c r="D191" s="16"/>
      <c r="E191" s="16"/>
      <c r="F191" s="16"/>
      <c r="G191" s="17" t="str">
        <f t="shared" si="43"/>
        <v/>
      </c>
      <c r="H191" s="17" t="str">
        <f t="shared" si="44"/>
        <v/>
      </c>
      <c r="I191" s="17" t="str">
        <f t="shared" si="45"/>
        <v/>
      </c>
      <c r="J191" s="17" t="str">
        <f t="shared" si="46"/>
        <v/>
      </c>
      <c r="K191" s="17" t="str">
        <f t="shared" si="49"/>
        <v xml:space="preserve"> </v>
      </c>
      <c r="L191" s="17" t="str">
        <f t="shared" si="50"/>
        <v xml:space="preserve"> </v>
      </c>
      <c r="M191" s="17" t="str">
        <f t="shared" si="47"/>
        <v/>
      </c>
      <c r="N191" s="21" t="str">
        <f t="shared" si="48"/>
        <v/>
      </c>
    </row>
    <row r="192" spans="1:14" ht="24.75" customHeight="1" x14ac:dyDescent="0.2">
      <c r="A192" s="15"/>
      <c r="B192" s="28" t="s">
        <v>166</v>
      </c>
      <c r="C192" s="25"/>
      <c r="D192" s="16"/>
      <c r="E192" s="16"/>
      <c r="F192" s="16"/>
      <c r="G192" s="17" t="str">
        <f t="shared" si="43"/>
        <v/>
      </c>
      <c r="H192" s="17" t="str">
        <f t="shared" si="44"/>
        <v/>
      </c>
      <c r="I192" s="17" t="str">
        <f t="shared" si="45"/>
        <v/>
      </c>
      <c r="J192" s="17" t="str">
        <f t="shared" si="46"/>
        <v/>
      </c>
      <c r="K192" s="17" t="str">
        <f t="shared" si="49"/>
        <v xml:space="preserve"> </v>
      </c>
      <c r="L192" s="17" t="str">
        <f t="shared" si="50"/>
        <v xml:space="preserve"> </v>
      </c>
      <c r="M192" s="17" t="str">
        <f t="shared" si="47"/>
        <v/>
      </c>
      <c r="N192" s="21" t="str">
        <f t="shared" si="48"/>
        <v/>
      </c>
    </row>
    <row r="193" spans="1:14" ht="25.5" x14ac:dyDescent="0.2">
      <c r="A193" s="15"/>
      <c r="B193" s="28" t="s">
        <v>167</v>
      </c>
      <c r="C193" s="25"/>
      <c r="D193" s="16"/>
      <c r="E193" s="16"/>
      <c r="F193" s="16"/>
      <c r="G193" s="17" t="str">
        <f t="shared" si="43"/>
        <v/>
      </c>
      <c r="H193" s="17" t="str">
        <f t="shared" si="44"/>
        <v/>
      </c>
      <c r="I193" s="17" t="str">
        <f t="shared" si="45"/>
        <v/>
      </c>
      <c r="J193" s="17" t="str">
        <f t="shared" si="46"/>
        <v/>
      </c>
      <c r="K193" s="17" t="str">
        <f t="shared" si="49"/>
        <v xml:space="preserve"> </v>
      </c>
      <c r="L193" s="17" t="str">
        <f t="shared" si="50"/>
        <v xml:space="preserve"> </v>
      </c>
      <c r="M193" s="17" t="str">
        <f t="shared" si="47"/>
        <v/>
      </c>
      <c r="N193" s="21" t="str">
        <f t="shared" si="48"/>
        <v/>
      </c>
    </row>
    <row r="194" spans="1:14" ht="25.5" x14ac:dyDescent="0.2">
      <c r="A194" s="15"/>
      <c r="B194" s="28" t="s">
        <v>168</v>
      </c>
      <c r="C194" s="25"/>
      <c r="D194" s="16"/>
      <c r="E194" s="16"/>
      <c r="F194" s="16"/>
      <c r="G194" s="17" t="str">
        <f t="shared" si="43"/>
        <v/>
      </c>
      <c r="H194" s="17" t="str">
        <f t="shared" si="44"/>
        <v/>
      </c>
      <c r="I194" s="17" t="str">
        <f t="shared" si="45"/>
        <v/>
      </c>
      <c r="J194" s="17" t="str">
        <f t="shared" si="46"/>
        <v/>
      </c>
      <c r="K194" s="17" t="str">
        <f t="shared" si="49"/>
        <v xml:space="preserve"> </v>
      </c>
      <c r="L194" s="17" t="str">
        <f t="shared" si="50"/>
        <v xml:space="preserve"> </v>
      </c>
      <c r="M194" s="17" t="str">
        <f t="shared" si="47"/>
        <v/>
      </c>
      <c r="N194" s="21" t="str">
        <f t="shared" si="48"/>
        <v/>
      </c>
    </row>
    <row r="195" spans="1:14" x14ac:dyDescent="0.2">
      <c r="A195" s="15"/>
      <c r="B195" s="28" t="s">
        <v>169</v>
      </c>
      <c r="C195" s="25">
        <v>5</v>
      </c>
      <c r="D195" s="16">
        <v>2</v>
      </c>
      <c r="E195" s="16">
        <v>7</v>
      </c>
      <c r="F195" s="16">
        <v>3</v>
      </c>
      <c r="G195" s="17">
        <f t="shared" si="43"/>
        <v>9.6153846153846159E-2</v>
      </c>
      <c r="H195" s="17">
        <f t="shared" si="44"/>
        <v>6.25E-2</v>
      </c>
      <c r="I195" s="17">
        <f t="shared" si="45"/>
        <v>5.2631578947368418E-2</v>
      </c>
      <c r="J195" s="17">
        <f t="shared" si="46"/>
        <v>1.7045454545454544E-2</v>
      </c>
      <c r="K195" s="17">
        <f t="shared" si="49"/>
        <v>0.4</v>
      </c>
      <c r="L195" s="17">
        <f t="shared" si="50"/>
        <v>0.5</v>
      </c>
      <c r="M195" s="17">
        <f t="shared" si="47"/>
        <v>3.8461538461538464E-2</v>
      </c>
      <c r="N195" s="21">
        <f t="shared" si="48"/>
        <v>3.125E-2</v>
      </c>
    </row>
    <row r="196" spans="1:14" x14ac:dyDescent="0.2">
      <c r="A196" s="15"/>
      <c r="B196" s="28" t="s">
        <v>170</v>
      </c>
      <c r="C196" s="25"/>
      <c r="D196" s="16"/>
      <c r="E196" s="16"/>
      <c r="F196" s="16"/>
      <c r="G196" s="17" t="str">
        <f t="shared" si="43"/>
        <v/>
      </c>
      <c r="H196" s="17" t="str">
        <f t="shared" si="44"/>
        <v/>
      </c>
      <c r="I196" s="17" t="str">
        <f t="shared" si="45"/>
        <v/>
      </c>
      <c r="J196" s="17" t="str">
        <f t="shared" si="46"/>
        <v/>
      </c>
      <c r="K196" s="17" t="str">
        <f t="shared" si="49"/>
        <v xml:space="preserve"> </v>
      </c>
      <c r="L196" s="17" t="str">
        <f t="shared" si="50"/>
        <v xml:space="preserve"> </v>
      </c>
      <c r="M196" s="17" t="str">
        <f t="shared" si="47"/>
        <v/>
      </c>
      <c r="N196" s="21" t="str">
        <f t="shared" si="48"/>
        <v/>
      </c>
    </row>
    <row r="197" spans="1:14" x14ac:dyDescent="0.2">
      <c r="A197" s="15"/>
      <c r="B197" s="28" t="s">
        <v>171</v>
      </c>
      <c r="C197" s="25"/>
      <c r="D197" s="16"/>
      <c r="E197" s="16"/>
      <c r="F197" s="16"/>
      <c r="G197" s="17" t="str">
        <f t="shared" si="43"/>
        <v/>
      </c>
      <c r="H197" s="17" t="str">
        <f t="shared" si="44"/>
        <v/>
      </c>
      <c r="I197" s="17" t="str">
        <f t="shared" si="45"/>
        <v/>
      </c>
      <c r="J197" s="17" t="str">
        <f t="shared" si="46"/>
        <v/>
      </c>
      <c r="K197" s="17" t="str">
        <f t="shared" si="49"/>
        <v xml:space="preserve"> </v>
      </c>
      <c r="L197" s="17" t="str">
        <f t="shared" si="50"/>
        <v xml:space="preserve"> </v>
      </c>
      <c r="M197" s="17" t="str">
        <f t="shared" si="47"/>
        <v/>
      </c>
      <c r="N197" s="21" t="str">
        <f t="shared" si="48"/>
        <v/>
      </c>
    </row>
    <row r="198" spans="1:14" x14ac:dyDescent="0.2">
      <c r="A198" s="15"/>
      <c r="B198" s="28" t="s">
        <v>172</v>
      </c>
      <c r="C198" s="25"/>
      <c r="D198" s="16"/>
      <c r="E198" s="16"/>
      <c r="F198" s="16"/>
      <c r="G198" s="17" t="str">
        <f t="shared" si="43"/>
        <v/>
      </c>
      <c r="H198" s="17" t="str">
        <f t="shared" si="44"/>
        <v/>
      </c>
      <c r="I198" s="17" t="str">
        <f t="shared" si="45"/>
        <v/>
      </c>
      <c r="J198" s="17" t="str">
        <f t="shared" si="46"/>
        <v/>
      </c>
      <c r="K198" s="17" t="str">
        <f t="shared" si="49"/>
        <v xml:space="preserve"> </v>
      </c>
      <c r="L198" s="17" t="str">
        <f t="shared" si="50"/>
        <v xml:space="preserve"> </v>
      </c>
      <c r="M198" s="17" t="str">
        <f t="shared" si="47"/>
        <v/>
      </c>
      <c r="N198" s="21" t="str">
        <f t="shared" si="48"/>
        <v/>
      </c>
    </row>
    <row r="199" spans="1:14" x14ac:dyDescent="0.2">
      <c r="A199" s="15"/>
      <c r="B199" s="28" t="s">
        <v>173</v>
      </c>
      <c r="C199" s="25"/>
      <c r="D199" s="16"/>
      <c r="E199" s="16"/>
      <c r="F199" s="16"/>
      <c r="G199" s="17" t="str">
        <f t="shared" si="43"/>
        <v/>
      </c>
      <c r="H199" s="17" t="str">
        <f t="shared" si="44"/>
        <v/>
      </c>
      <c r="I199" s="17" t="str">
        <f t="shared" si="45"/>
        <v/>
      </c>
      <c r="J199" s="17" t="str">
        <f t="shared" si="46"/>
        <v/>
      </c>
      <c r="K199" s="17" t="str">
        <f t="shared" si="49"/>
        <v xml:space="preserve"> </v>
      </c>
      <c r="L199" s="17" t="str">
        <f t="shared" si="50"/>
        <v xml:space="preserve"> </v>
      </c>
      <c r="M199" s="17" t="str">
        <f t="shared" si="47"/>
        <v/>
      </c>
      <c r="N199" s="21" t="str">
        <f t="shared" si="48"/>
        <v/>
      </c>
    </row>
    <row r="200" spans="1:14" ht="25.5" x14ac:dyDescent="0.2">
      <c r="A200" s="15"/>
      <c r="B200" s="28" t="s">
        <v>174</v>
      </c>
      <c r="C200" s="25"/>
      <c r="D200" s="16"/>
      <c r="E200" s="16"/>
      <c r="F200" s="16"/>
      <c r="G200" s="17" t="str">
        <f t="shared" si="43"/>
        <v/>
      </c>
      <c r="H200" s="17" t="str">
        <f t="shared" si="44"/>
        <v/>
      </c>
      <c r="I200" s="17" t="str">
        <f t="shared" si="45"/>
        <v/>
      </c>
      <c r="J200" s="17" t="str">
        <f t="shared" si="46"/>
        <v/>
      </c>
      <c r="K200" s="17" t="str">
        <f t="shared" si="49"/>
        <v xml:space="preserve"> </v>
      </c>
      <c r="L200" s="17" t="str">
        <f t="shared" si="50"/>
        <v xml:space="preserve"> </v>
      </c>
      <c r="M200" s="17" t="str">
        <f t="shared" si="47"/>
        <v/>
      </c>
      <c r="N200" s="21" t="str">
        <f t="shared" si="48"/>
        <v/>
      </c>
    </row>
    <row r="201" spans="1:14" x14ac:dyDescent="0.2">
      <c r="A201" s="15"/>
      <c r="B201" s="28" t="s">
        <v>175</v>
      </c>
      <c r="C201" s="25"/>
      <c r="D201" s="16"/>
      <c r="E201" s="16"/>
      <c r="F201" s="16"/>
      <c r="G201" s="17" t="str">
        <f t="shared" si="43"/>
        <v/>
      </c>
      <c r="H201" s="17" t="str">
        <f t="shared" si="44"/>
        <v/>
      </c>
      <c r="I201" s="17" t="str">
        <f t="shared" si="45"/>
        <v/>
      </c>
      <c r="J201" s="17" t="str">
        <f t="shared" si="46"/>
        <v/>
      </c>
      <c r="K201" s="17" t="str">
        <f t="shared" si="49"/>
        <v xml:space="preserve"> </v>
      </c>
      <c r="L201" s="17" t="str">
        <f t="shared" si="50"/>
        <v xml:space="preserve"> </v>
      </c>
      <c r="M201" s="17" t="str">
        <f t="shared" si="47"/>
        <v/>
      </c>
      <c r="N201" s="21" t="str">
        <f t="shared" si="48"/>
        <v/>
      </c>
    </row>
    <row r="202" spans="1:14" x14ac:dyDescent="0.2">
      <c r="A202" s="15"/>
      <c r="B202" s="28" t="s">
        <v>176</v>
      </c>
      <c r="C202" s="25">
        <v>2</v>
      </c>
      <c r="D202" s="16">
        <v>3</v>
      </c>
      <c r="E202" s="16"/>
      <c r="F202" s="16"/>
      <c r="G202" s="17">
        <f t="shared" si="43"/>
        <v>3.8461538461538464E-2</v>
      </c>
      <c r="H202" s="17">
        <f t="shared" si="44"/>
        <v>9.375E-2</v>
      </c>
      <c r="I202" s="17" t="str">
        <f t="shared" si="45"/>
        <v/>
      </c>
      <c r="J202" s="17" t="str">
        <f t="shared" si="46"/>
        <v/>
      </c>
      <c r="K202" s="17">
        <f t="shared" si="49"/>
        <v>-1</v>
      </c>
      <c r="L202" s="17">
        <f t="shared" si="50"/>
        <v>-1</v>
      </c>
      <c r="M202" s="17">
        <f t="shared" si="47"/>
        <v>-3.8461538461538464E-2</v>
      </c>
      <c r="N202" s="21">
        <f t="shared" si="48"/>
        <v>-9.375E-2</v>
      </c>
    </row>
    <row r="203" spans="1:14" x14ac:dyDescent="0.2">
      <c r="A203" s="15"/>
      <c r="B203" s="28" t="s">
        <v>177</v>
      </c>
      <c r="C203" s="25"/>
      <c r="D203" s="16"/>
      <c r="E203" s="16">
        <v>0</v>
      </c>
      <c r="F203" s="16">
        <v>1</v>
      </c>
      <c r="G203" s="17" t="str">
        <f t="shared" si="43"/>
        <v/>
      </c>
      <c r="H203" s="17" t="str">
        <f t="shared" si="44"/>
        <v/>
      </c>
      <c r="I203" s="17" t="str">
        <f t="shared" si="45"/>
        <v/>
      </c>
      <c r="J203" s="17">
        <f t="shared" si="46"/>
        <v>5.681818181818182E-3</v>
      </c>
      <c r="K203" s="17" t="str">
        <f t="shared" si="49"/>
        <v xml:space="preserve"> </v>
      </c>
      <c r="L203" s="17">
        <f t="shared" si="50"/>
        <v>1</v>
      </c>
      <c r="M203" s="17" t="str">
        <f t="shared" si="47"/>
        <v/>
      </c>
      <c r="N203" s="21" t="str">
        <f t="shared" si="48"/>
        <v/>
      </c>
    </row>
    <row r="204" spans="1:14" ht="25.5" x14ac:dyDescent="0.2">
      <c r="A204" s="15"/>
      <c r="B204" s="28" t="s">
        <v>178</v>
      </c>
      <c r="C204" s="25"/>
      <c r="D204" s="16"/>
      <c r="E204" s="16"/>
      <c r="F204" s="16"/>
      <c r="G204" s="17" t="str">
        <f t="shared" si="43"/>
        <v/>
      </c>
      <c r="H204" s="17" t="str">
        <f t="shared" si="44"/>
        <v/>
      </c>
      <c r="I204" s="17" t="str">
        <f t="shared" si="45"/>
        <v/>
      </c>
      <c r="J204" s="17" t="str">
        <f t="shared" si="46"/>
        <v/>
      </c>
      <c r="K204" s="17" t="str">
        <f t="shared" si="49"/>
        <v xml:space="preserve"> </v>
      </c>
      <c r="L204" s="17" t="str">
        <f t="shared" si="50"/>
        <v xml:space="preserve"> </v>
      </c>
      <c r="M204" s="17" t="str">
        <f t="shared" si="47"/>
        <v/>
      </c>
      <c r="N204" s="21" t="str">
        <f t="shared" si="48"/>
        <v/>
      </c>
    </row>
    <row r="205" spans="1:14" ht="25.5" x14ac:dyDescent="0.2">
      <c r="A205" s="15"/>
      <c r="B205" s="28" t="s">
        <v>179</v>
      </c>
      <c r="C205" s="25"/>
      <c r="D205" s="16"/>
      <c r="E205" s="16"/>
      <c r="F205" s="16"/>
      <c r="G205" s="17" t="str">
        <f t="shared" si="43"/>
        <v/>
      </c>
      <c r="H205" s="17" t="str">
        <f t="shared" si="44"/>
        <v/>
      </c>
      <c r="I205" s="17" t="str">
        <f t="shared" si="45"/>
        <v/>
      </c>
      <c r="J205" s="17" t="str">
        <f t="shared" si="46"/>
        <v/>
      </c>
      <c r="K205" s="17" t="str">
        <f t="shared" si="49"/>
        <v xml:space="preserve"> </v>
      </c>
      <c r="L205" s="17" t="str">
        <f t="shared" si="50"/>
        <v xml:space="preserve"> </v>
      </c>
      <c r="M205" s="17" t="str">
        <f t="shared" si="47"/>
        <v/>
      </c>
      <c r="N205" s="21" t="str">
        <f t="shared" si="48"/>
        <v/>
      </c>
    </row>
    <row r="206" spans="1:14" x14ac:dyDescent="0.2">
      <c r="A206" s="15"/>
      <c r="B206" s="28" t="s">
        <v>180</v>
      </c>
      <c r="C206" s="25"/>
      <c r="D206" s="16"/>
      <c r="E206" s="16"/>
      <c r="F206" s="16"/>
      <c r="G206" s="17" t="str">
        <f t="shared" si="43"/>
        <v/>
      </c>
      <c r="H206" s="17" t="str">
        <f t="shared" si="44"/>
        <v/>
      </c>
      <c r="I206" s="17" t="str">
        <f t="shared" si="45"/>
        <v/>
      </c>
      <c r="J206" s="17" t="str">
        <f t="shared" si="46"/>
        <v/>
      </c>
      <c r="K206" s="17" t="str">
        <f t="shared" si="49"/>
        <v xml:space="preserve"> </v>
      </c>
      <c r="L206" s="17" t="str">
        <f t="shared" si="50"/>
        <v xml:space="preserve"> </v>
      </c>
      <c r="M206" s="17" t="str">
        <f t="shared" si="47"/>
        <v/>
      </c>
      <c r="N206" s="21" t="str">
        <f t="shared" si="48"/>
        <v/>
      </c>
    </row>
    <row r="207" spans="1:14" x14ac:dyDescent="0.2">
      <c r="A207" s="15"/>
      <c r="B207" s="28" t="s">
        <v>181</v>
      </c>
      <c r="C207" s="25"/>
      <c r="D207" s="16"/>
      <c r="E207" s="16"/>
      <c r="F207" s="16"/>
      <c r="G207" s="17" t="str">
        <f t="shared" si="43"/>
        <v/>
      </c>
      <c r="H207" s="17" t="str">
        <f t="shared" si="44"/>
        <v/>
      </c>
      <c r="I207" s="17" t="str">
        <f t="shared" si="45"/>
        <v/>
      </c>
      <c r="J207" s="17" t="str">
        <f t="shared" si="46"/>
        <v/>
      </c>
      <c r="K207" s="17" t="str">
        <f t="shared" si="49"/>
        <v xml:space="preserve"> </v>
      </c>
      <c r="L207" s="17" t="str">
        <f t="shared" si="50"/>
        <v xml:space="preserve"> </v>
      </c>
      <c r="M207" s="17" t="str">
        <f t="shared" si="47"/>
        <v/>
      </c>
      <c r="N207" s="21" t="str">
        <f t="shared" si="48"/>
        <v/>
      </c>
    </row>
    <row r="208" spans="1:14" x14ac:dyDescent="0.2">
      <c r="A208" s="15"/>
      <c r="B208" s="28" t="s">
        <v>182</v>
      </c>
      <c r="C208" s="25"/>
      <c r="D208" s="16"/>
      <c r="E208" s="16"/>
      <c r="F208" s="16"/>
      <c r="G208" s="17" t="str">
        <f t="shared" si="43"/>
        <v/>
      </c>
      <c r="H208" s="17" t="str">
        <f t="shared" si="44"/>
        <v/>
      </c>
      <c r="I208" s="17" t="str">
        <f t="shared" si="45"/>
        <v/>
      </c>
      <c r="J208" s="17" t="str">
        <f t="shared" si="46"/>
        <v/>
      </c>
      <c r="K208" s="17" t="str">
        <f t="shared" si="49"/>
        <v xml:space="preserve"> </v>
      </c>
      <c r="L208" s="17" t="str">
        <f t="shared" si="50"/>
        <v xml:space="preserve"> </v>
      </c>
      <c r="M208" s="17" t="str">
        <f t="shared" si="47"/>
        <v/>
      </c>
      <c r="N208" s="21" t="str">
        <f t="shared" si="48"/>
        <v/>
      </c>
    </row>
    <row r="209" spans="1:14" ht="25.5" x14ac:dyDescent="0.2">
      <c r="A209" s="15"/>
      <c r="B209" s="28" t="s">
        <v>183</v>
      </c>
      <c r="C209" s="25"/>
      <c r="D209" s="16"/>
      <c r="E209" s="16"/>
      <c r="F209" s="16"/>
      <c r="G209" s="17" t="str">
        <f t="shared" si="43"/>
        <v/>
      </c>
      <c r="H209" s="17" t="str">
        <f t="shared" si="44"/>
        <v/>
      </c>
      <c r="I209" s="17" t="str">
        <f t="shared" si="45"/>
        <v/>
      </c>
      <c r="J209" s="17" t="str">
        <f t="shared" si="46"/>
        <v/>
      </c>
      <c r="K209" s="17" t="str">
        <f t="shared" si="49"/>
        <v xml:space="preserve"> </v>
      </c>
      <c r="L209" s="17" t="str">
        <f t="shared" si="50"/>
        <v xml:space="preserve"> </v>
      </c>
      <c r="M209" s="17" t="str">
        <f t="shared" si="47"/>
        <v/>
      </c>
      <c r="N209" s="21" t="str">
        <f t="shared" si="48"/>
        <v/>
      </c>
    </row>
    <row r="210" spans="1:14" x14ac:dyDescent="0.2">
      <c r="A210" s="15"/>
      <c r="B210" s="28" t="s">
        <v>184</v>
      </c>
      <c r="C210" s="25"/>
      <c r="D210" s="16"/>
      <c r="E210" s="16"/>
      <c r="F210" s="16"/>
      <c r="G210" s="17" t="str">
        <f t="shared" si="43"/>
        <v/>
      </c>
      <c r="H210" s="17" t="str">
        <f t="shared" si="44"/>
        <v/>
      </c>
      <c r="I210" s="17" t="str">
        <f t="shared" si="45"/>
        <v/>
      </c>
      <c r="J210" s="17" t="str">
        <f t="shared" si="46"/>
        <v/>
      </c>
      <c r="K210" s="17" t="str">
        <f t="shared" si="49"/>
        <v xml:space="preserve"> </v>
      </c>
      <c r="L210" s="17" t="str">
        <f t="shared" si="50"/>
        <v xml:space="preserve"> </v>
      </c>
      <c r="M210" s="17" t="str">
        <f t="shared" si="47"/>
        <v/>
      </c>
      <c r="N210" s="21" t="str">
        <f t="shared" si="48"/>
        <v/>
      </c>
    </row>
    <row r="211" spans="1:14" x14ac:dyDescent="0.2">
      <c r="A211" s="15"/>
      <c r="B211" s="28" t="s">
        <v>185</v>
      </c>
      <c r="C211" s="25"/>
      <c r="D211" s="16"/>
      <c r="E211" s="16"/>
      <c r="F211" s="16"/>
      <c r="G211" s="17" t="str">
        <f t="shared" si="43"/>
        <v/>
      </c>
      <c r="H211" s="17" t="str">
        <f t="shared" si="44"/>
        <v/>
      </c>
      <c r="I211" s="17" t="str">
        <f t="shared" si="45"/>
        <v/>
      </c>
      <c r="J211" s="17" t="str">
        <f t="shared" si="46"/>
        <v/>
      </c>
      <c r="K211" s="17" t="str">
        <f t="shared" si="49"/>
        <v xml:space="preserve"> </v>
      </c>
      <c r="L211" s="17" t="str">
        <f t="shared" si="50"/>
        <v xml:space="preserve"> </v>
      </c>
      <c r="M211" s="17" t="str">
        <f t="shared" si="47"/>
        <v/>
      </c>
      <c r="N211" s="21" t="str">
        <f t="shared" si="48"/>
        <v/>
      </c>
    </row>
    <row r="212" spans="1:14" x14ac:dyDescent="0.2">
      <c r="A212" s="15"/>
      <c r="B212" s="28" t="s">
        <v>186</v>
      </c>
      <c r="C212" s="25"/>
      <c r="D212" s="16"/>
      <c r="E212" s="16"/>
      <c r="F212" s="16"/>
      <c r="G212" s="17" t="str">
        <f t="shared" si="43"/>
        <v/>
      </c>
      <c r="H212" s="17" t="str">
        <f t="shared" si="44"/>
        <v/>
      </c>
      <c r="I212" s="17" t="str">
        <f t="shared" si="45"/>
        <v/>
      </c>
      <c r="J212" s="17" t="str">
        <f t="shared" si="46"/>
        <v/>
      </c>
      <c r="K212" s="17" t="str">
        <f t="shared" si="49"/>
        <v xml:space="preserve"> </v>
      </c>
      <c r="L212" s="17" t="str">
        <f t="shared" si="50"/>
        <v xml:space="preserve"> </v>
      </c>
      <c r="M212" s="17" t="str">
        <f t="shared" si="47"/>
        <v/>
      </c>
      <c r="N212" s="21" t="str">
        <f t="shared" si="48"/>
        <v/>
      </c>
    </row>
    <row r="213" spans="1:14" x14ac:dyDescent="0.2">
      <c r="A213" s="15"/>
      <c r="B213" s="28" t="s">
        <v>187</v>
      </c>
      <c r="C213" s="25"/>
      <c r="D213" s="16"/>
      <c r="E213" s="16"/>
      <c r="F213" s="16"/>
      <c r="G213" s="17" t="str">
        <f t="shared" si="43"/>
        <v/>
      </c>
      <c r="H213" s="17" t="str">
        <f t="shared" si="44"/>
        <v/>
      </c>
      <c r="I213" s="17" t="str">
        <f t="shared" si="45"/>
        <v/>
      </c>
      <c r="J213" s="17" t="str">
        <f t="shared" si="46"/>
        <v/>
      </c>
      <c r="K213" s="17" t="str">
        <f t="shared" si="49"/>
        <v xml:space="preserve"> </v>
      </c>
      <c r="L213" s="17" t="str">
        <f t="shared" si="50"/>
        <v xml:space="preserve"> </v>
      </c>
      <c r="M213" s="17" t="str">
        <f t="shared" si="47"/>
        <v/>
      </c>
      <c r="N213" s="21" t="str">
        <f t="shared" si="48"/>
        <v/>
      </c>
    </row>
    <row r="214" spans="1:14" x14ac:dyDescent="0.2">
      <c r="A214" s="15"/>
      <c r="B214" s="28" t="s">
        <v>188</v>
      </c>
      <c r="C214" s="25"/>
      <c r="D214" s="16"/>
      <c r="E214" s="16"/>
      <c r="F214" s="16"/>
      <c r="G214" s="17" t="str">
        <f t="shared" si="43"/>
        <v/>
      </c>
      <c r="H214" s="17" t="str">
        <f t="shared" si="44"/>
        <v/>
      </c>
      <c r="I214" s="17" t="str">
        <f t="shared" si="45"/>
        <v/>
      </c>
      <c r="J214" s="17" t="str">
        <f t="shared" si="46"/>
        <v/>
      </c>
      <c r="K214" s="17" t="str">
        <f t="shared" si="49"/>
        <v xml:space="preserve"> </v>
      </c>
      <c r="L214" s="17" t="str">
        <f t="shared" si="50"/>
        <v xml:space="preserve"> </v>
      </c>
      <c r="M214" s="17" t="str">
        <f t="shared" si="47"/>
        <v/>
      </c>
      <c r="N214" s="21" t="str">
        <f t="shared" si="48"/>
        <v/>
      </c>
    </row>
    <row r="215" spans="1:14" x14ac:dyDescent="0.2">
      <c r="A215" s="15"/>
      <c r="B215" s="28" t="s">
        <v>189</v>
      </c>
      <c r="C215" s="25"/>
      <c r="D215" s="16"/>
      <c r="E215" s="16">
        <v>1</v>
      </c>
      <c r="F215" s="16">
        <v>0</v>
      </c>
      <c r="G215" s="17" t="str">
        <f t="shared" si="43"/>
        <v/>
      </c>
      <c r="H215" s="17" t="str">
        <f t="shared" si="44"/>
        <v/>
      </c>
      <c r="I215" s="17">
        <f t="shared" si="45"/>
        <v>7.5187969924812026E-3</v>
      </c>
      <c r="J215" s="17" t="str">
        <f t="shared" si="46"/>
        <v/>
      </c>
      <c r="K215" s="17">
        <f t="shared" si="49"/>
        <v>1</v>
      </c>
      <c r="L215" s="17" t="str">
        <f t="shared" si="50"/>
        <v xml:space="preserve"> </v>
      </c>
      <c r="M215" s="17" t="str">
        <f t="shared" si="47"/>
        <v/>
      </c>
      <c r="N215" s="21" t="str">
        <f t="shared" si="48"/>
        <v/>
      </c>
    </row>
    <row r="216" spans="1:14" ht="24" customHeight="1" x14ac:dyDescent="0.2">
      <c r="A216" s="15"/>
      <c r="B216" s="28" t="s">
        <v>190</v>
      </c>
      <c r="C216" s="25"/>
      <c r="D216" s="16"/>
      <c r="E216" s="16"/>
      <c r="F216" s="16"/>
      <c r="G216" s="17" t="str">
        <f t="shared" si="43"/>
        <v/>
      </c>
      <c r="H216" s="17" t="str">
        <f t="shared" si="44"/>
        <v/>
      </c>
      <c r="I216" s="17" t="str">
        <f t="shared" si="45"/>
        <v/>
      </c>
      <c r="J216" s="17" t="str">
        <f t="shared" si="46"/>
        <v/>
      </c>
      <c r="K216" s="17" t="str">
        <f t="shared" si="49"/>
        <v xml:space="preserve"> </v>
      </c>
      <c r="L216" s="17" t="str">
        <f t="shared" si="50"/>
        <v xml:space="preserve"> </v>
      </c>
      <c r="M216" s="17" t="str">
        <f t="shared" si="47"/>
        <v/>
      </c>
      <c r="N216" s="21" t="str">
        <f t="shared" si="48"/>
        <v/>
      </c>
    </row>
    <row r="217" spans="1:14" x14ac:dyDescent="0.2">
      <c r="A217" s="15"/>
      <c r="B217" s="28" t="s">
        <v>191</v>
      </c>
      <c r="C217" s="25"/>
      <c r="D217" s="16"/>
      <c r="E217" s="16"/>
      <c r="F217" s="16"/>
      <c r="G217" s="17" t="str">
        <f t="shared" si="43"/>
        <v/>
      </c>
      <c r="H217" s="17" t="str">
        <f t="shared" si="44"/>
        <v/>
      </c>
      <c r="I217" s="17" t="str">
        <f t="shared" si="45"/>
        <v/>
      </c>
      <c r="J217" s="17" t="str">
        <f t="shared" si="46"/>
        <v/>
      </c>
      <c r="K217" s="17" t="str">
        <f t="shared" si="49"/>
        <v xml:space="preserve"> </v>
      </c>
      <c r="L217" s="17" t="str">
        <f t="shared" si="50"/>
        <v xml:space="preserve"> </v>
      </c>
      <c r="M217" s="17" t="str">
        <f t="shared" si="47"/>
        <v/>
      </c>
      <c r="N217" s="21" t="str">
        <f t="shared" si="48"/>
        <v/>
      </c>
    </row>
    <row r="218" spans="1:14" x14ac:dyDescent="0.2">
      <c r="A218" s="15"/>
      <c r="B218" s="28" t="s">
        <v>192</v>
      </c>
      <c r="C218" s="25">
        <v>2</v>
      </c>
      <c r="D218" s="16">
        <v>20</v>
      </c>
      <c r="E218" s="16">
        <v>0</v>
      </c>
      <c r="F218" s="16">
        <v>1</v>
      </c>
      <c r="G218" s="17">
        <f t="shared" si="43"/>
        <v>3.8461538461538464E-2</v>
      </c>
      <c r="H218" s="17">
        <f t="shared" si="44"/>
        <v>0.625</v>
      </c>
      <c r="I218" s="17" t="str">
        <f t="shared" si="45"/>
        <v/>
      </c>
      <c r="J218" s="17">
        <f t="shared" si="46"/>
        <v>5.681818181818182E-3</v>
      </c>
      <c r="K218" s="17">
        <f t="shared" si="49"/>
        <v>-1</v>
      </c>
      <c r="L218" s="17">
        <f t="shared" si="50"/>
        <v>-0.95</v>
      </c>
      <c r="M218" s="17">
        <f t="shared" si="47"/>
        <v>-3.8461538461538464E-2</v>
      </c>
      <c r="N218" s="21">
        <f t="shared" si="48"/>
        <v>-0.59375</v>
      </c>
    </row>
    <row r="219" spans="1:14" x14ac:dyDescent="0.2">
      <c r="A219" s="15"/>
      <c r="B219" s="28" t="s">
        <v>193</v>
      </c>
      <c r="C219" s="25"/>
      <c r="D219" s="16"/>
      <c r="E219" s="16"/>
      <c r="F219" s="16"/>
      <c r="G219" s="17" t="str">
        <f t="shared" si="43"/>
        <v/>
      </c>
      <c r="H219" s="17" t="str">
        <f t="shared" si="44"/>
        <v/>
      </c>
      <c r="I219" s="17" t="str">
        <f t="shared" si="45"/>
        <v/>
      </c>
      <c r="J219" s="17" t="str">
        <f t="shared" si="46"/>
        <v/>
      </c>
      <c r="K219" s="17" t="str">
        <f t="shared" si="49"/>
        <v xml:space="preserve"> </v>
      </c>
      <c r="L219" s="17" t="str">
        <f t="shared" si="50"/>
        <v xml:space="preserve"> </v>
      </c>
      <c r="M219" s="17" t="str">
        <f t="shared" si="47"/>
        <v/>
      </c>
      <c r="N219" s="21" t="str">
        <f t="shared" si="48"/>
        <v/>
      </c>
    </row>
    <row r="220" spans="1:14" x14ac:dyDescent="0.2">
      <c r="A220" s="15"/>
      <c r="B220" s="28" t="s">
        <v>194</v>
      </c>
      <c r="C220" s="25"/>
      <c r="D220" s="16"/>
      <c r="E220" s="16">
        <v>0</v>
      </c>
      <c r="F220" s="16">
        <v>1</v>
      </c>
      <c r="G220" s="17" t="str">
        <f t="shared" ref="G220:G251" si="51">+IF(C220=0,"",C220/C$188)</f>
        <v/>
      </c>
      <c r="H220" s="17" t="str">
        <f t="shared" ref="H220:H251" si="52">+IF(D220=0,"",D220/D$188)</f>
        <v/>
      </c>
      <c r="I220" s="17" t="str">
        <f t="shared" ref="I220:I251" si="53">+IF(E220=0,"",E220/E$188)</f>
        <v/>
      </c>
      <c r="J220" s="17">
        <f t="shared" ref="J220:J251" si="54">+IF(F220=0,"",F220/F$188)</f>
        <v>5.681818181818182E-3</v>
      </c>
      <c r="K220" s="17" t="str">
        <f t="shared" si="49"/>
        <v xml:space="preserve"> </v>
      </c>
      <c r="L220" s="17">
        <f t="shared" si="50"/>
        <v>1</v>
      </c>
      <c r="M220" s="17" t="str">
        <f t="shared" ref="M220:M251" si="55">+IF(OR(AND(G220=""),(K220="")),"",G220*K220)</f>
        <v/>
      </c>
      <c r="N220" s="21" t="str">
        <f t="shared" ref="N220:N251" si="56">+IF(OR(AND(H220=""),(L220="")),"",H220*L220)</f>
        <v/>
      </c>
    </row>
    <row r="221" spans="1:14" x14ac:dyDescent="0.2">
      <c r="A221" s="15"/>
      <c r="B221" s="28" t="s">
        <v>195</v>
      </c>
      <c r="C221" s="25"/>
      <c r="D221" s="16"/>
      <c r="E221" s="16"/>
      <c r="F221" s="16"/>
      <c r="G221" s="17" t="str">
        <f t="shared" si="51"/>
        <v/>
      </c>
      <c r="H221" s="17" t="str">
        <f t="shared" si="52"/>
        <v/>
      </c>
      <c r="I221" s="17" t="str">
        <f t="shared" si="53"/>
        <v/>
      </c>
      <c r="J221" s="17" t="str">
        <f t="shared" si="54"/>
        <v/>
      </c>
      <c r="K221" s="17" t="str">
        <f t="shared" ref="K221:K252" si="57">+IF(AND(C221=0,E221=0)," ",IF(C221=0,1,IF(E221=0,-1,(E221-C221)/C221)))</f>
        <v xml:space="preserve"> </v>
      </c>
      <c r="L221" s="17" t="str">
        <f t="shared" ref="L221:L252" si="58">+IF(AND(D221=0,F221=0)," ",IF(D221=0,1,IF(F221=0,-1,(F221-D221)/D221)))</f>
        <v xml:space="preserve"> </v>
      </c>
      <c r="M221" s="17" t="str">
        <f t="shared" si="55"/>
        <v/>
      </c>
      <c r="N221" s="21" t="str">
        <f t="shared" si="56"/>
        <v/>
      </c>
    </row>
    <row r="222" spans="1:14" x14ac:dyDescent="0.2">
      <c r="A222" s="15"/>
      <c r="B222" s="28" t="s">
        <v>196</v>
      </c>
      <c r="C222" s="25"/>
      <c r="D222" s="16"/>
      <c r="E222" s="16"/>
      <c r="F222" s="16"/>
      <c r="G222" s="17" t="str">
        <f t="shared" si="51"/>
        <v/>
      </c>
      <c r="H222" s="17" t="str">
        <f t="shared" si="52"/>
        <v/>
      </c>
      <c r="I222" s="17" t="str">
        <f t="shared" si="53"/>
        <v/>
      </c>
      <c r="J222" s="17" t="str">
        <f t="shared" si="54"/>
        <v/>
      </c>
      <c r="K222" s="17" t="str">
        <f t="shared" si="57"/>
        <v xml:space="preserve"> </v>
      </c>
      <c r="L222" s="17" t="str">
        <f t="shared" si="58"/>
        <v xml:space="preserve"> </v>
      </c>
      <c r="M222" s="17" t="str">
        <f t="shared" si="55"/>
        <v/>
      </c>
      <c r="N222" s="21" t="str">
        <f t="shared" si="56"/>
        <v/>
      </c>
    </row>
    <row r="223" spans="1:14" x14ac:dyDescent="0.2">
      <c r="A223" s="15"/>
      <c r="B223" s="28" t="s">
        <v>197</v>
      </c>
      <c r="C223" s="25"/>
      <c r="D223" s="16"/>
      <c r="E223" s="16"/>
      <c r="F223" s="16"/>
      <c r="G223" s="17" t="str">
        <f t="shared" si="51"/>
        <v/>
      </c>
      <c r="H223" s="17" t="str">
        <f t="shared" si="52"/>
        <v/>
      </c>
      <c r="I223" s="17" t="str">
        <f t="shared" si="53"/>
        <v/>
      </c>
      <c r="J223" s="17" t="str">
        <f t="shared" si="54"/>
        <v/>
      </c>
      <c r="K223" s="17" t="str">
        <f t="shared" si="57"/>
        <v xml:space="preserve"> </v>
      </c>
      <c r="L223" s="17" t="str">
        <f t="shared" si="58"/>
        <v xml:space="preserve"> </v>
      </c>
      <c r="M223" s="17" t="str">
        <f t="shared" si="55"/>
        <v/>
      </c>
      <c r="N223" s="21" t="str">
        <f t="shared" si="56"/>
        <v/>
      </c>
    </row>
    <row r="224" spans="1:14" x14ac:dyDescent="0.2">
      <c r="A224" s="15"/>
      <c r="B224" s="28" t="s">
        <v>198</v>
      </c>
      <c r="C224" s="25"/>
      <c r="D224" s="16"/>
      <c r="E224" s="16"/>
      <c r="F224" s="16"/>
      <c r="G224" s="17" t="str">
        <f t="shared" si="51"/>
        <v/>
      </c>
      <c r="H224" s="17" t="str">
        <f t="shared" si="52"/>
        <v/>
      </c>
      <c r="I224" s="17" t="str">
        <f t="shared" si="53"/>
        <v/>
      </c>
      <c r="J224" s="17" t="str">
        <f t="shared" si="54"/>
        <v/>
      </c>
      <c r="K224" s="17" t="str">
        <f t="shared" si="57"/>
        <v xml:space="preserve"> </v>
      </c>
      <c r="L224" s="17" t="str">
        <f t="shared" si="58"/>
        <v xml:space="preserve"> </v>
      </c>
      <c r="M224" s="17" t="str">
        <f t="shared" si="55"/>
        <v/>
      </c>
      <c r="N224" s="21" t="str">
        <f t="shared" si="56"/>
        <v/>
      </c>
    </row>
    <row r="225" spans="1:14" x14ac:dyDescent="0.2">
      <c r="A225" s="15"/>
      <c r="B225" s="28" t="s">
        <v>199</v>
      </c>
      <c r="C225" s="25"/>
      <c r="D225" s="16"/>
      <c r="E225" s="16"/>
      <c r="F225" s="16"/>
      <c r="G225" s="17" t="str">
        <f t="shared" si="51"/>
        <v/>
      </c>
      <c r="H225" s="17" t="str">
        <f t="shared" si="52"/>
        <v/>
      </c>
      <c r="I225" s="17" t="str">
        <f t="shared" si="53"/>
        <v/>
      </c>
      <c r="J225" s="17" t="str">
        <f t="shared" si="54"/>
        <v/>
      </c>
      <c r="K225" s="17" t="str">
        <f t="shared" si="57"/>
        <v xml:space="preserve"> </v>
      </c>
      <c r="L225" s="17" t="str">
        <f t="shared" si="58"/>
        <v xml:space="preserve"> </v>
      </c>
      <c r="M225" s="17" t="str">
        <f t="shared" si="55"/>
        <v/>
      </c>
      <c r="N225" s="21" t="str">
        <f t="shared" si="56"/>
        <v/>
      </c>
    </row>
    <row r="226" spans="1:14" x14ac:dyDescent="0.2">
      <c r="A226" s="15"/>
      <c r="B226" s="28" t="s">
        <v>200</v>
      </c>
      <c r="C226" s="25"/>
      <c r="D226" s="16"/>
      <c r="E226" s="16"/>
      <c r="F226" s="16"/>
      <c r="G226" s="17" t="str">
        <f t="shared" si="51"/>
        <v/>
      </c>
      <c r="H226" s="17" t="str">
        <f t="shared" si="52"/>
        <v/>
      </c>
      <c r="I226" s="17" t="str">
        <f t="shared" si="53"/>
        <v/>
      </c>
      <c r="J226" s="17" t="str">
        <f t="shared" si="54"/>
        <v/>
      </c>
      <c r="K226" s="17" t="str">
        <f t="shared" si="57"/>
        <v xml:space="preserve"> </v>
      </c>
      <c r="L226" s="17" t="str">
        <f t="shared" si="58"/>
        <v xml:space="preserve"> </v>
      </c>
      <c r="M226" s="17" t="str">
        <f t="shared" si="55"/>
        <v/>
      </c>
      <c r="N226" s="21" t="str">
        <f t="shared" si="56"/>
        <v/>
      </c>
    </row>
    <row r="227" spans="1:14" x14ac:dyDescent="0.2">
      <c r="A227" s="15"/>
      <c r="B227" s="28" t="s">
        <v>201</v>
      </c>
      <c r="C227" s="25"/>
      <c r="D227" s="16"/>
      <c r="E227" s="16"/>
      <c r="F227" s="16"/>
      <c r="G227" s="17" t="str">
        <f t="shared" si="51"/>
        <v/>
      </c>
      <c r="H227" s="17" t="str">
        <f t="shared" si="52"/>
        <v/>
      </c>
      <c r="I227" s="17" t="str">
        <f t="shared" si="53"/>
        <v/>
      </c>
      <c r="J227" s="17" t="str">
        <f t="shared" si="54"/>
        <v/>
      </c>
      <c r="K227" s="17" t="str">
        <f t="shared" si="57"/>
        <v xml:space="preserve"> </v>
      </c>
      <c r="L227" s="17" t="str">
        <f t="shared" si="58"/>
        <v xml:space="preserve"> </v>
      </c>
      <c r="M227" s="17" t="str">
        <f t="shared" si="55"/>
        <v/>
      </c>
      <c r="N227" s="21" t="str">
        <f t="shared" si="56"/>
        <v/>
      </c>
    </row>
    <row r="228" spans="1:14" x14ac:dyDescent="0.2">
      <c r="A228" s="15"/>
      <c r="B228" s="28" t="s">
        <v>202</v>
      </c>
      <c r="C228" s="25"/>
      <c r="D228" s="16"/>
      <c r="E228" s="16"/>
      <c r="F228" s="16"/>
      <c r="G228" s="17" t="str">
        <f t="shared" si="51"/>
        <v/>
      </c>
      <c r="H228" s="17" t="str">
        <f t="shared" si="52"/>
        <v/>
      </c>
      <c r="I228" s="17" t="str">
        <f t="shared" si="53"/>
        <v/>
      </c>
      <c r="J228" s="17" t="str">
        <f t="shared" si="54"/>
        <v/>
      </c>
      <c r="K228" s="17" t="str">
        <f t="shared" si="57"/>
        <v xml:space="preserve"> </v>
      </c>
      <c r="L228" s="17" t="str">
        <f t="shared" si="58"/>
        <v xml:space="preserve"> </v>
      </c>
      <c r="M228" s="17" t="str">
        <f t="shared" si="55"/>
        <v/>
      </c>
      <c r="N228" s="21" t="str">
        <f t="shared" si="56"/>
        <v/>
      </c>
    </row>
    <row r="229" spans="1:14" x14ac:dyDescent="0.2">
      <c r="A229" s="15"/>
      <c r="B229" s="28" t="s">
        <v>203</v>
      </c>
      <c r="C229" s="25"/>
      <c r="D229" s="16"/>
      <c r="E229" s="16"/>
      <c r="F229" s="16"/>
      <c r="G229" s="17" t="str">
        <f t="shared" si="51"/>
        <v/>
      </c>
      <c r="H229" s="17" t="str">
        <f t="shared" si="52"/>
        <v/>
      </c>
      <c r="I229" s="17" t="str">
        <f t="shared" si="53"/>
        <v/>
      </c>
      <c r="J229" s="17" t="str">
        <f t="shared" si="54"/>
        <v/>
      </c>
      <c r="K229" s="17" t="str">
        <f t="shared" si="57"/>
        <v xml:space="preserve"> </v>
      </c>
      <c r="L229" s="17" t="str">
        <f t="shared" si="58"/>
        <v xml:space="preserve"> </v>
      </c>
      <c r="M229" s="17" t="str">
        <f t="shared" si="55"/>
        <v/>
      </c>
      <c r="N229" s="21" t="str">
        <f t="shared" si="56"/>
        <v/>
      </c>
    </row>
    <row r="230" spans="1:14" ht="25.5" x14ac:dyDescent="0.2">
      <c r="A230" s="15"/>
      <c r="B230" s="28" t="s">
        <v>204</v>
      </c>
      <c r="C230" s="25"/>
      <c r="D230" s="16"/>
      <c r="E230" s="16"/>
      <c r="F230" s="16"/>
      <c r="G230" s="17" t="str">
        <f t="shared" si="51"/>
        <v/>
      </c>
      <c r="H230" s="17" t="str">
        <f t="shared" si="52"/>
        <v/>
      </c>
      <c r="I230" s="17" t="str">
        <f t="shared" si="53"/>
        <v/>
      </c>
      <c r="J230" s="17" t="str">
        <f t="shared" si="54"/>
        <v/>
      </c>
      <c r="K230" s="17" t="str">
        <f t="shared" si="57"/>
        <v xml:space="preserve"> </v>
      </c>
      <c r="L230" s="17" t="str">
        <f t="shared" si="58"/>
        <v xml:space="preserve"> </v>
      </c>
      <c r="M230" s="17" t="str">
        <f t="shared" si="55"/>
        <v/>
      </c>
      <c r="N230" s="21" t="str">
        <f t="shared" si="56"/>
        <v/>
      </c>
    </row>
    <row r="231" spans="1:14" x14ac:dyDescent="0.2">
      <c r="A231" s="15"/>
      <c r="B231" s="28" t="s">
        <v>205</v>
      </c>
      <c r="C231" s="25"/>
      <c r="D231" s="16"/>
      <c r="E231" s="16"/>
      <c r="F231" s="16"/>
      <c r="G231" s="17" t="str">
        <f t="shared" si="51"/>
        <v/>
      </c>
      <c r="H231" s="17" t="str">
        <f t="shared" si="52"/>
        <v/>
      </c>
      <c r="I231" s="17" t="str">
        <f t="shared" si="53"/>
        <v/>
      </c>
      <c r="J231" s="17" t="str">
        <f t="shared" si="54"/>
        <v/>
      </c>
      <c r="K231" s="17" t="str">
        <f t="shared" si="57"/>
        <v xml:space="preserve"> </v>
      </c>
      <c r="L231" s="17" t="str">
        <f t="shared" si="58"/>
        <v xml:space="preserve"> </v>
      </c>
      <c r="M231" s="17" t="str">
        <f t="shared" si="55"/>
        <v/>
      </c>
      <c r="N231" s="21" t="str">
        <f t="shared" si="56"/>
        <v/>
      </c>
    </row>
    <row r="232" spans="1:14" ht="25.5" x14ac:dyDescent="0.2">
      <c r="A232" s="15"/>
      <c r="B232" s="28" t="s">
        <v>206</v>
      </c>
      <c r="C232" s="25"/>
      <c r="D232" s="16"/>
      <c r="E232" s="16"/>
      <c r="F232" s="16"/>
      <c r="G232" s="17" t="str">
        <f t="shared" si="51"/>
        <v/>
      </c>
      <c r="H232" s="17" t="str">
        <f t="shared" si="52"/>
        <v/>
      </c>
      <c r="I232" s="17" t="str">
        <f t="shared" si="53"/>
        <v/>
      </c>
      <c r="J232" s="17" t="str">
        <f t="shared" si="54"/>
        <v/>
      </c>
      <c r="K232" s="17" t="str">
        <f t="shared" si="57"/>
        <v xml:space="preserve"> </v>
      </c>
      <c r="L232" s="17" t="str">
        <f t="shared" si="58"/>
        <v xml:space="preserve"> </v>
      </c>
      <c r="M232" s="17" t="str">
        <f t="shared" si="55"/>
        <v/>
      </c>
      <c r="N232" s="21" t="str">
        <f t="shared" si="56"/>
        <v/>
      </c>
    </row>
    <row r="233" spans="1:14" ht="25.5" x14ac:dyDescent="0.2">
      <c r="A233" s="15"/>
      <c r="B233" s="28" t="s">
        <v>207</v>
      </c>
      <c r="C233" s="25"/>
      <c r="D233" s="16"/>
      <c r="E233" s="16">
        <v>2</v>
      </c>
      <c r="F233" s="16">
        <v>8</v>
      </c>
      <c r="G233" s="17" t="str">
        <f t="shared" si="51"/>
        <v/>
      </c>
      <c r="H233" s="17" t="str">
        <f t="shared" si="52"/>
        <v/>
      </c>
      <c r="I233" s="17">
        <f t="shared" si="53"/>
        <v>1.5037593984962405E-2</v>
      </c>
      <c r="J233" s="17">
        <f t="shared" si="54"/>
        <v>4.5454545454545456E-2</v>
      </c>
      <c r="K233" s="17">
        <f t="shared" si="57"/>
        <v>1</v>
      </c>
      <c r="L233" s="17">
        <f t="shared" si="58"/>
        <v>1</v>
      </c>
      <c r="M233" s="17" t="str">
        <f t="shared" si="55"/>
        <v/>
      </c>
      <c r="N233" s="21" t="str">
        <f t="shared" si="56"/>
        <v/>
      </c>
    </row>
    <row r="234" spans="1:14" x14ac:dyDescent="0.2">
      <c r="A234" s="15"/>
      <c r="B234" s="28" t="s">
        <v>208</v>
      </c>
      <c r="C234" s="25"/>
      <c r="D234" s="16"/>
      <c r="E234" s="16"/>
      <c r="F234" s="16"/>
      <c r="G234" s="17" t="str">
        <f t="shared" si="51"/>
        <v/>
      </c>
      <c r="H234" s="17" t="str">
        <f t="shared" si="52"/>
        <v/>
      </c>
      <c r="I234" s="17" t="str">
        <f t="shared" si="53"/>
        <v/>
      </c>
      <c r="J234" s="17" t="str">
        <f t="shared" si="54"/>
        <v/>
      </c>
      <c r="K234" s="17" t="str">
        <f t="shared" si="57"/>
        <v xml:space="preserve"> </v>
      </c>
      <c r="L234" s="17" t="str">
        <f t="shared" si="58"/>
        <v xml:space="preserve"> </v>
      </c>
      <c r="M234" s="17" t="str">
        <f t="shared" si="55"/>
        <v/>
      </c>
      <c r="N234" s="21" t="str">
        <f t="shared" si="56"/>
        <v/>
      </c>
    </row>
    <row r="235" spans="1:14" x14ac:dyDescent="0.2">
      <c r="A235" s="15"/>
      <c r="B235" s="28" t="s">
        <v>209</v>
      </c>
      <c r="C235" s="25"/>
      <c r="D235" s="16"/>
      <c r="E235" s="16"/>
      <c r="F235" s="16"/>
      <c r="G235" s="17" t="str">
        <f t="shared" si="51"/>
        <v/>
      </c>
      <c r="H235" s="17" t="str">
        <f t="shared" si="52"/>
        <v/>
      </c>
      <c r="I235" s="17" t="str">
        <f t="shared" si="53"/>
        <v/>
      </c>
      <c r="J235" s="17" t="str">
        <f t="shared" si="54"/>
        <v/>
      </c>
      <c r="K235" s="17" t="str">
        <f t="shared" si="57"/>
        <v xml:space="preserve"> </v>
      </c>
      <c r="L235" s="17" t="str">
        <f t="shared" si="58"/>
        <v xml:space="preserve"> </v>
      </c>
      <c r="M235" s="17" t="str">
        <f t="shared" si="55"/>
        <v/>
      </c>
      <c r="N235" s="21" t="str">
        <f t="shared" si="56"/>
        <v/>
      </c>
    </row>
    <row r="236" spans="1:14" x14ac:dyDescent="0.2">
      <c r="A236" s="15"/>
      <c r="B236" s="28" t="s">
        <v>210</v>
      </c>
      <c r="C236" s="25"/>
      <c r="D236" s="16"/>
      <c r="E236" s="16"/>
      <c r="F236" s="16"/>
      <c r="G236" s="17" t="str">
        <f t="shared" si="51"/>
        <v/>
      </c>
      <c r="H236" s="17" t="str">
        <f t="shared" si="52"/>
        <v/>
      </c>
      <c r="I236" s="17" t="str">
        <f t="shared" si="53"/>
        <v/>
      </c>
      <c r="J236" s="17" t="str">
        <f t="shared" si="54"/>
        <v/>
      </c>
      <c r="K236" s="17" t="str">
        <f t="shared" si="57"/>
        <v xml:space="preserve"> </v>
      </c>
      <c r="L236" s="17" t="str">
        <f t="shared" si="58"/>
        <v xml:space="preserve"> </v>
      </c>
      <c r="M236" s="17" t="str">
        <f t="shared" si="55"/>
        <v/>
      </c>
      <c r="N236" s="21" t="str">
        <f t="shared" si="56"/>
        <v/>
      </c>
    </row>
    <row r="237" spans="1:14" x14ac:dyDescent="0.2">
      <c r="A237" s="15"/>
      <c r="B237" s="28" t="s">
        <v>211</v>
      </c>
      <c r="C237" s="25"/>
      <c r="D237" s="16"/>
      <c r="E237" s="16"/>
      <c r="F237" s="16"/>
      <c r="G237" s="17" t="str">
        <f t="shared" si="51"/>
        <v/>
      </c>
      <c r="H237" s="17" t="str">
        <f t="shared" si="52"/>
        <v/>
      </c>
      <c r="I237" s="17" t="str">
        <f t="shared" si="53"/>
        <v/>
      </c>
      <c r="J237" s="17" t="str">
        <f t="shared" si="54"/>
        <v/>
      </c>
      <c r="K237" s="17" t="str">
        <f t="shared" si="57"/>
        <v xml:space="preserve"> </v>
      </c>
      <c r="L237" s="17" t="str">
        <f t="shared" si="58"/>
        <v xml:space="preserve"> </v>
      </c>
      <c r="M237" s="17" t="str">
        <f t="shared" si="55"/>
        <v/>
      </c>
      <c r="N237" s="21" t="str">
        <f t="shared" si="56"/>
        <v/>
      </c>
    </row>
    <row r="238" spans="1:14" x14ac:dyDescent="0.2">
      <c r="A238" s="15"/>
      <c r="B238" s="28" t="s">
        <v>212</v>
      </c>
      <c r="C238" s="25"/>
      <c r="D238" s="16"/>
      <c r="E238" s="16"/>
      <c r="F238" s="16"/>
      <c r="G238" s="17" t="str">
        <f t="shared" si="51"/>
        <v/>
      </c>
      <c r="H238" s="17" t="str">
        <f t="shared" si="52"/>
        <v/>
      </c>
      <c r="I238" s="17" t="str">
        <f t="shared" si="53"/>
        <v/>
      </c>
      <c r="J238" s="17" t="str">
        <f t="shared" si="54"/>
        <v/>
      </c>
      <c r="K238" s="17" t="str">
        <f t="shared" si="57"/>
        <v xml:space="preserve"> </v>
      </c>
      <c r="L238" s="17" t="str">
        <f t="shared" si="58"/>
        <v xml:space="preserve"> </v>
      </c>
      <c r="M238" s="17" t="str">
        <f t="shared" si="55"/>
        <v/>
      </c>
      <c r="N238" s="21" t="str">
        <f t="shared" si="56"/>
        <v/>
      </c>
    </row>
    <row r="239" spans="1:14" x14ac:dyDescent="0.2">
      <c r="A239" s="15"/>
      <c r="B239" s="28" t="s">
        <v>213</v>
      </c>
      <c r="C239" s="25"/>
      <c r="D239" s="16"/>
      <c r="E239" s="16"/>
      <c r="F239" s="16"/>
      <c r="G239" s="17" t="str">
        <f t="shared" si="51"/>
        <v/>
      </c>
      <c r="H239" s="17" t="str">
        <f t="shared" si="52"/>
        <v/>
      </c>
      <c r="I239" s="17" t="str">
        <f t="shared" si="53"/>
        <v/>
      </c>
      <c r="J239" s="17" t="str">
        <f t="shared" si="54"/>
        <v/>
      </c>
      <c r="K239" s="17" t="str">
        <f t="shared" si="57"/>
        <v xml:space="preserve"> </v>
      </c>
      <c r="L239" s="17" t="str">
        <f t="shared" si="58"/>
        <v xml:space="preserve"> </v>
      </c>
      <c r="M239" s="17" t="str">
        <f t="shared" si="55"/>
        <v/>
      </c>
      <c r="N239" s="21" t="str">
        <f t="shared" si="56"/>
        <v/>
      </c>
    </row>
    <row r="240" spans="1:14" x14ac:dyDescent="0.2">
      <c r="A240" s="15"/>
      <c r="B240" s="28" t="s">
        <v>214</v>
      </c>
      <c r="C240" s="25"/>
      <c r="D240" s="16"/>
      <c r="E240" s="16"/>
      <c r="F240" s="16"/>
      <c r="G240" s="17" t="str">
        <f t="shared" si="51"/>
        <v/>
      </c>
      <c r="H240" s="17" t="str">
        <f t="shared" si="52"/>
        <v/>
      </c>
      <c r="I240" s="17" t="str">
        <f t="shared" si="53"/>
        <v/>
      </c>
      <c r="J240" s="17" t="str">
        <f t="shared" si="54"/>
        <v/>
      </c>
      <c r="K240" s="17" t="str">
        <f t="shared" si="57"/>
        <v xml:space="preserve"> </v>
      </c>
      <c r="L240" s="17" t="str">
        <f t="shared" si="58"/>
        <v xml:space="preserve"> </v>
      </c>
      <c r="M240" s="17" t="str">
        <f t="shared" si="55"/>
        <v/>
      </c>
      <c r="N240" s="21" t="str">
        <f t="shared" si="56"/>
        <v/>
      </c>
    </row>
    <row r="241" spans="1:14" x14ac:dyDescent="0.2">
      <c r="A241" s="15"/>
      <c r="B241" s="28" t="s">
        <v>215</v>
      </c>
      <c r="C241" s="25"/>
      <c r="D241" s="16"/>
      <c r="E241" s="16"/>
      <c r="F241" s="16"/>
      <c r="G241" s="17" t="str">
        <f t="shared" si="51"/>
        <v/>
      </c>
      <c r="H241" s="17" t="str">
        <f t="shared" si="52"/>
        <v/>
      </c>
      <c r="I241" s="17" t="str">
        <f t="shared" si="53"/>
        <v/>
      </c>
      <c r="J241" s="17" t="str">
        <f t="shared" si="54"/>
        <v/>
      </c>
      <c r="K241" s="17" t="str">
        <f t="shared" si="57"/>
        <v xml:space="preserve"> </v>
      </c>
      <c r="L241" s="17" t="str">
        <f t="shared" si="58"/>
        <v xml:space="preserve"> </v>
      </c>
      <c r="M241" s="17" t="str">
        <f t="shared" si="55"/>
        <v/>
      </c>
      <c r="N241" s="21" t="str">
        <f t="shared" si="56"/>
        <v/>
      </c>
    </row>
    <row r="242" spans="1:14" x14ac:dyDescent="0.2">
      <c r="A242" s="15"/>
      <c r="B242" s="28" t="s">
        <v>216</v>
      </c>
      <c r="C242" s="25">
        <v>1</v>
      </c>
      <c r="D242" s="16">
        <v>0</v>
      </c>
      <c r="E242" s="16">
        <v>3</v>
      </c>
      <c r="F242" s="16">
        <v>7</v>
      </c>
      <c r="G242" s="17">
        <f t="shared" si="51"/>
        <v>1.9230769230769232E-2</v>
      </c>
      <c r="H242" s="17" t="str">
        <f t="shared" si="52"/>
        <v/>
      </c>
      <c r="I242" s="17">
        <f t="shared" si="53"/>
        <v>2.2556390977443608E-2</v>
      </c>
      <c r="J242" s="17">
        <f t="shared" si="54"/>
        <v>3.9772727272727272E-2</v>
      </c>
      <c r="K242" s="17">
        <f t="shared" si="57"/>
        <v>2</v>
      </c>
      <c r="L242" s="17">
        <f t="shared" si="58"/>
        <v>1</v>
      </c>
      <c r="M242" s="17">
        <f t="shared" si="55"/>
        <v>3.8461538461538464E-2</v>
      </c>
      <c r="N242" s="21" t="str">
        <f t="shared" si="56"/>
        <v/>
      </c>
    </row>
    <row r="243" spans="1:14" x14ac:dyDescent="0.2">
      <c r="A243" s="15"/>
      <c r="B243" s="28" t="s">
        <v>217</v>
      </c>
      <c r="C243" s="25"/>
      <c r="D243" s="16"/>
      <c r="E243" s="16"/>
      <c r="F243" s="16"/>
      <c r="G243" s="17" t="str">
        <f t="shared" si="51"/>
        <v/>
      </c>
      <c r="H243" s="17" t="str">
        <f t="shared" si="52"/>
        <v/>
      </c>
      <c r="I243" s="17" t="str">
        <f t="shared" si="53"/>
        <v/>
      </c>
      <c r="J243" s="17" t="str">
        <f t="shared" si="54"/>
        <v/>
      </c>
      <c r="K243" s="17" t="str">
        <f t="shared" si="57"/>
        <v xml:space="preserve"> </v>
      </c>
      <c r="L243" s="17" t="str">
        <f t="shared" si="58"/>
        <v xml:space="preserve"> </v>
      </c>
      <c r="M243" s="17" t="str">
        <f t="shared" si="55"/>
        <v/>
      </c>
      <c r="N243" s="21" t="str">
        <f t="shared" si="56"/>
        <v/>
      </c>
    </row>
    <row r="244" spans="1:14" x14ac:dyDescent="0.2">
      <c r="A244" s="15"/>
      <c r="B244" s="28" t="s">
        <v>218</v>
      </c>
      <c r="C244" s="25"/>
      <c r="D244" s="16"/>
      <c r="E244" s="16"/>
      <c r="F244" s="16"/>
      <c r="G244" s="17" t="str">
        <f t="shared" si="51"/>
        <v/>
      </c>
      <c r="H244" s="17" t="str">
        <f t="shared" si="52"/>
        <v/>
      </c>
      <c r="I244" s="17" t="str">
        <f t="shared" si="53"/>
        <v/>
      </c>
      <c r="J244" s="17" t="str">
        <f t="shared" si="54"/>
        <v/>
      </c>
      <c r="K244" s="17" t="str">
        <f t="shared" si="57"/>
        <v xml:space="preserve"> </v>
      </c>
      <c r="L244" s="17" t="str">
        <f t="shared" si="58"/>
        <v xml:space="preserve"> </v>
      </c>
      <c r="M244" s="17" t="str">
        <f t="shared" si="55"/>
        <v/>
      </c>
      <c r="N244" s="21" t="str">
        <f t="shared" si="56"/>
        <v/>
      </c>
    </row>
    <row r="245" spans="1:14" x14ac:dyDescent="0.2">
      <c r="A245" s="15"/>
      <c r="B245" s="28" t="s">
        <v>219</v>
      </c>
      <c r="C245" s="25"/>
      <c r="D245" s="16"/>
      <c r="E245" s="16"/>
      <c r="F245" s="16"/>
      <c r="G245" s="17" t="str">
        <f t="shared" si="51"/>
        <v/>
      </c>
      <c r="H245" s="17" t="str">
        <f t="shared" si="52"/>
        <v/>
      </c>
      <c r="I245" s="17" t="str">
        <f t="shared" si="53"/>
        <v/>
      </c>
      <c r="J245" s="17" t="str">
        <f t="shared" si="54"/>
        <v/>
      </c>
      <c r="K245" s="17" t="str">
        <f t="shared" si="57"/>
        <v xml:space="preserve"> </v>
      </c>
      <c r="L245" s="17" t="str">
        <f t="shared" si="58"/>
        <v xml:space="preserve"> </v>
      </c>
      <c r="M245" s="17" t="str">
        <f t="shared" si="55"/>
        <v/>
      </c>
      <c r="N245" s="21" t="str">
        <f t="shared" si="56"/>
        <v/>
      </c>
    </row>
    <row r="246" spans="1:14" x14ac:dyDescent="0.2">
      <c r="A246" s="15"/>
      <c r="B246" s="28" t="s">
        <v>220</v>
      </c>
      <c r="C246" s="25"/>
      <c r="D246" s="16"/>
      <c r="E246" s="16"/>
      <c r="F246" s="16"/>
      <c r="G246" s="17" t="str">
        <f t="shared" si="51"/>
        <v/>
      </c>
      <c r="H246" s="17" t="str">
        <f t="shared" si="52"/>
        <v/>
      </c>
      <c r="I246" s="17" t="str">
        <f t="shared" si="53"/>
        <v/>
      </c>
      <c r="J246" s="17" t="str">
        <f t="shared" si="54"/>
        <v/>
      </c>
      <c r="K246" s="17" t="str">
        <f t="shared" si="57"/>
        <v xml:space="preserve"> </v>
      </c>
      <c r="L246" s="17" t="str">
        <f t="shared" si="58"/>
        <v xml:space="preserve"> </v>
      </c>
      <c r="M246" s="17" t="str">
        <f t="shared" si="55"/>
        <v/>
      </c>
      <c r="N246" s="21" t="str">
        <f t="shared" si="56"/>
        <v/>
      </c>
    </row>
    <row r="247" spans="1:14" x14ac:dyDescent="0.2">
      <c r="A247" s="15"/>
      <c r="B247" s="28" t="s">
        <v>221</v>
      </c>
      <c r="C247" s="25"/>
      <c r="D247" s="16"/>
      <c r="E247" s="16"/>
      <c r="F247" s="16"/>
      <c r="G247" s="17" t="str">
        <f t="shared" si="51"/>
        <v/>
      </c>
      <c r="H247" s="17" t="str">
        <f t="shared" si="52"/>
        <v/>
      </c>
      <c r="I247" s="17" t="str">
        <f t="shared" si="53"/>
        <v/>
      </c>
      <c r="J247" s="17" t="str">
        <f t="shared" si="54"/>
        <v/>
      </c>
      <c r="K247" s="17" t="str">
        <f t="shared" si="57"/>
        <v xml:space="preserve"> </v>
      </c>
      <c r="L247" s="17" t="str">
        <f t="shared" si="58"/>
        <v xml:space="preserve"> </v>
      </c>
      <c r="M247" s="17" t="str">
        <f t="shared" si="55"/>
        <v/>
      </c>
      <c r="N247" s="21" t="str">
        <f t="shared" si="56"/>
        <v/>
      </c>
    </row>
    <row r="248" spans="1:14" x14ac:dyDescent="0.2">
      <c r="A248" s="15"/>
      <c r="B248" s="28" t="s">
        <v>222</v>
      </c>
      <c r="C248" s="25"/>
      <c r="D248" s="16"/>
      <c r="E248" s="16"/>
      <c r="F248" s="16"/>
      <c r="G248" s="17" t="str">
        <f t="shared" si="51"/>
        <v/>
      </c>
      <c r="H248" s="17" t="str">
        <f t="shared" si="52"/>
        <v/>
      </c>
      <c r="I248" s="17" t="str">
        <f t="shared" si="53"/>
        <v/>
      </c>
      <c r="J248" s="17" t="str">
        <f t="shared" si="54"/>
        <v/>
      </c>
      <c r="K248" s="17" t="str">
        <f t="shared" si="57"/>
        <v xml:space="preserve"> </v>
      </c>
      <c r="L248" s="17" t="str">
        <f t="shared" si="58"/>
        <v xml:space="preserve"> </v>
      </c>
      <c r="M248" s="17" t="str">
        <f t="shared" si="55"/>
        <v/>
      </c>
      <c r="N248" s="21" t="str">
        <f t="shared" si="56"/>
        <v/>
      </c>
    </row>
    <row r="249" spans="1:14" x14ac:dyDescent="0.2">
      <c r="A249" s="15"/>
      <c r="B249" s="28" t="s">
        <v>223</v>
      </c>
      <c r="C249" s="25"/>
      <c r="D249" s="16"/>
      <c r="E249" s="16"/>
      <c r="F249" s="16"/>
      <c r="G249" s="17" t="str">
        <f t="shared" si="51"/>
        <v/>
      </c>
      <c r="H249" s="17" t="str">
        <f t="shared" si="52"/>
        <v/>
      </c>
      <c r="I249" s="17" t="str">
        <f t="shared" si="53"/>
        <v/>
      </c>
      <c r="J249" s="17" t="str">
        <f t="shared" si="54"/>
        <v/>
      </c>
      <c r="K249" s="17" t="str">
        <f t="shared" si="57"/>
        <v xml:space="preserve"> </v>
      </c>
      <c r="L249" s="17" t="str">
        <f t="shared" si="58"/>
        <v xml:space="preserve"> </v>
      </c>
      <c r="M249" s="17" t="str">
        <f t="shared" si="55"/>
        <v/>
      </c>
      <c r="N249" s="21" t="str">
        <f t="shared" si="56"/>
        <v/>
      </c>
    </row>
    <row r="250" spans="1:14" x14ac:dyDescent="0.2">
      <c r="A250" s="15"/>
      <c r="B250" s="28" t="s">
        <v>224</v>
      </c>
      <c r="C250" s="25"/>
      <c r="D250" s="16"/>
      <c r="E250" s="16"/>
      <c r="F250" s="16"/>
      <c r="G250" s="17" t="str">
        <f t="shared" si="51"/>
        <v/>
      </c>
      <c r="H250" s="17" t="str">
        <f t="shared" si="52"/>
        <v/>
      </c>
      <c r="I250" s="17" t="str">
        <f t="shared" si="53"/>
        <v/>
      </c>
      <c r="J250" s="17" t="str">
        <f t="shared" si="54"/>
        <v/>
      </c>
      <c r="K250" s="17" t="str">
        <f t="shared" si="57"/>
        <v xml:space="preserve"> </v>
      </c>
      <c r="L250" s="17" t="str">
        <f t="shared" si="58"/>
        <v xml:space="preserve"> </v>
      </c>
      <c r="M250" s="17" t="str">
        <f t="shared" si="55"/>
        <v/>
      </c>
      <c r="N250" s="21" t="str">
        <f t="shared" si="56"/>
        <v/>
      </c>
    </row>
    <row r="251" spans="1:14" x14ac:dyDescent="0.2">
      <c r="A251" s="15"/>
      <c r="B251" s="28" t="s">
        <v>225</v>
      </c>
      <c r="C251" s="25"/>
      <c r="D251" s="16"/>
      <c r="E251" s="16"/>
      <c r="F251" s="16"/>
      <c r="G251" s="17" t="str">
        <f t="shared" si="51"/>
        <v/>
      </c>
      <c r="H251" s="17" t="str">
        <f t="shared" si="52"/>
        <v/>
      </c>
      <c r="I251" s="17" t="str">
        <f t="shared" si="53"/>
        <v/>
      </c>
      <c r="J251" s="17" t="str">
        <f t="shared" si="54"/>
        <v/>
      </c>
      <c r="K251" s="17" t="str">
        <f t="shared" si="57"/>
        <v xml:space="preserve"> </v>
      </c>
      <c r="L251" s="17" t="str">
        <f t="shared" si="58"/>
        <v xml:space="preserve"> </v>
      </c>
      <c r="M251" s="17" t="str">
        <f t="shared" si="55"/>
        <v/>
      </c>
      <c r="N251" s="21" t="str">
        <f t="shared" si="56"/>
        <v/>
      </c>
    </row>
    <row r="252" spans="1:14" ht="25.5" x14ac:dyDescent="0.2">
      <c r="A252" s="15"/>
      <c r="B252" s="28" t="s">
        <v>226</v>
      </c>
      <c r="C252" s="25"/>
      <c r="D252" s="16"/>
      <c r="E252" s="16"/>
      <c r="F252" s="16"/>
      <c r="G252" s="17" t="str">
        <f t="shared" ref="G252:G283" si="59">+IF(C252=0,"",C252/C$188)</f>
        <v/>
      </c>
      <c r="H252" s="17" t="str">
        <f t="shared" ref="H252:H283" si="60">+IF(D252=0,"",D252/D$188)</f>
        <v/>
      </c>
      <c r="I252" s="17" t="str">
        <f t="shared" ref="I252:I283" si="61">+IF(E252=0,"",E252/E$188)</f>
        <v/>
      </c>
      <c r="J252" s="17" t="str">
        <f t="shared" ref="J252:J283" si="62">+IF(F252=0,"",F252/F$188)</f>
        <v/>
      </c>
      <c r="K252" s="17" t="str">
        <f t="shared" si="57"/>
        <v xml:space="preserve"> </v>
      </c>
      <c r="L252" s="17" t="str">
        <f t="shared" si="58"/>
        <v xml:space="preserve"> </v>
      </c>
      <c r="M252" s="17" t="str">
        <f t="shared" ref="M252:M283" si="63">+IF(OR(AND(G252=""),(K252="")),"",G252*K252)</f>
        <v/>
      </c>
      <c r="N252" s="21" t="str">
        <f t="shared" ref="N252:N283" si="64">+IF(OR(AND(H252=""),(L252="")),"",H252*L252)</f>
        <v/>
      </c>
    </row>
    <row r="253" spans="1:14" ht="25.5" x14ac:dyDescent="0.2">
      <c r="A253" s="15"/>
      <c r="B253" s="28" t="s">
        <v>227</v>
      </c>
      <c r="C253" s="25"/>
      <c r="D253" s="16"/>
      <c r="E253" s="16"/>
      <c r="F253" s="16"/>
      <c r="G253" s="17" t="str">
        <f t="shared" si="59"/>
        <v/>
      </c>
      <c r="H253" s="17" t="str">
        <f t="shared" si="60"/>
        <v/>
      </c>
      <c r="I253" s="17" t="str">
        <f t="shared" si="61"/>
        <v/>
      </c>
      <c r="J253" s="17" t="str">
        <f t="shared" si="62"/>
        <v/>
      </c>
      <c r="K253" s="17" t="str">
        <f t="shared" ref="K253:K284" si="65">+IF(AND(C253=0,E253=0)," ",IF(C253=0,1,IF(E253=0,-1,(E253-C253)/C253)))</f>
        <v xml:space="preserve"> </v>
      </c>
      <c r="L253" s="17" t="str">
        <f t="shared" ref="L253:L284" si="66">+IF(AND(D253=0,F253=0)," ",IF(D253=0,1,IF(F253=0,-1,(F253-D253)/D253)))</f>
        <v xml:space="preserve"> </v>
      </c>
      <c r="M253" s="17" t="str">
        <f t="shared" si="63"/>
        <v/>
      </c>
      <c r="N253" s="21" t="str">
        <f t="shared" si="64"/>
        <v/>
      </c>
    </row>
    <row r="254" spans="1:14" x14ac:dyDescent="0.2">
      <c r="A254" s="15"/>
      <c r="B254" s="28" t="s">
        <v>228</v>
      </c>
      <c r="C254" s="25"/>
      <c r="D254" s="16"/>
      <c r="E254" s="16"/>
      <c r="F254" s="16"/>
      <c r="G254" s="17" t="str">
        <f t="shared" si="59"/>
        <v/>
      </c>
      <c r="H254" s="17" t="str">
        <f t="shared" si="60"/>
        <v/>
      </c>
      <c r="I254" s="17" t="str">
        <f t="shared" si="61"/>
        <v/>
      </c>
      <c r="J254" s="17" t="str">
        <f t="shared" si="62"/>
        <v/>
      </c>
      <c r="K254" s="17" t="str">
        <f t="shared" si="65"/>
        <v xml:space="preserve"> </v>
      </c>
      <c r="L254" s="17" t="str">
        <f t="shared" si="66"/>
        <v xml:space="preserve"> </v>
      </c>
      <c r="M254" s="17" t="str">
        <f t="shared" si="63"/>
        <v/>
      </c>
      <c r="N254" s="21" t="str">
        <f t="shared" si="64"/>
        <v/>
      </c>
    </row>
    <row r="255" spans="1:14" x14ac:dyDescent="0.2">
      <c r="A255" s="15"/>
      <c r="B255" s="28" t="s">
        <v>229</v>
      </c>
      <c r="C255" s="25">
        <v>39</v>
      </c>
      <c r="D255" s="16">
        <v>2</v>
      </c>
      <c r="E255" s="16">
        <v>103</v>
      </c>
      <c r="F255" s="16">
        <v>143</v>
      </c>
      <c r="G255" s="17">
        <f t="shared" si="59"/>
        <v>0.75</v>
      </c>
      <c r="H255" s="17">
        <f t="shared" si="60"/>
        <v>6.25E-2</v>
      </c>
      <c r="I255" s="17">
        <f t="shared" si="61"/>
        <v>0.77443609022556392</v>
      </c>
      <c r="J255" s="17">
        <f t="shared" si="62"/>
        <v>0.8125</v>
      </c>
      <c r="K255" s="17">
        <f t="shared" si="65"/>
        <v>1.641025641025641</v>
      </c>
      <c r="L255" s="17">
        <f t="shared" si="66"/>
        <v>70.5</v>
      </c>
      <c r="M255" s="17">
        <f t="shared" si="63"/>
        <v>1.2307692307692308</v>
      </c>
      <c r="N255" s="21">
        <f t="shared" si="64"/>
        <v>4.40625</v>
      </c>
    </row>
    <row r="256" spans="1:14" x14ac:dyDescent="0.2">
      <c r="A256" s="15"/>
      <c r="B256" s="28" t="s">
        <v>230</v>
      </c>
      <c r="C256" s="25"/>
      <c r="D256" s="16"/>
      <c r="E256" s="16"/>
      <c r="F256" s="16"/>
      <c r="G256" s="17" t="str">
        <f t="shared" si="59"/>
        <v/>
      </c>
      <c r="H256" s="17" t="str">
        <f t="shared" si="60"/>
        <v/>
      </c>
      <c r="I256" s="17" t="str">
        <f t="shared" si="61"/>
        <v/>
      </c>
      <c r="J256" s="17" t="str">
        <f t="shared" si="62"/>
        <v/>
      </c>
      <c r="K256" s="17" t="str">
        <f t="shared" si="65"/>
        <v xml:space="preserve"> </v>
      </c>
      <c r="L256" s="17" t="str">
        <f t="shared" si="66"/>
        <v xml:space="preserve"> </v>
      </c>
      <c r="M256" s="17" t="str">
        <f t="shared" si="63"/>
        <v/>
      </c>
      <c r="N256" s="21" t="str">
        <f t="shared" si="64"/>
        <v/>
      </c>
    </row>
    <row r="257" spans="1:14" ht="25.5" x14ac:dyDescent="0.2">
      <c r="A257" s="15"/>
      <c r="B257" s="28" t="s">
        <v>231</v>
      </c>
      <c r="C257" s="25"/>
      <c r="D257" s="16"/>
      <c r="E257" s="16"/>
      <c r="F257" s="16"/>
      <c r="G257" s="17" t="str">
        <f t="shared" si="59"/>
        <v/>
      </c>
      <c r="H257" s="17" t="str">
        <f t="shared" si="60"/>
        <v/>
      </c>
      <c r="I257" s="17" t="str">
        <f t="shared" si="61"/>
        <v/>
      </c>
      <c r="J257" s="17" t="str">
        <f t="shared" si="62"/>
        <v/>
      </c>
      <c r="K257" s="17" t="str">
        <f t="shared" si="65"/>
        <v xml:space="preserve"> </v>
      </c>
      <c r="L257" s="17" t="str">
        <f t="shared" si="66"/>
        <v xml:space="preserve"> </v>
      </c>
      <c r="M257" s="17" t="str">
        <f t="shared" si="63"/>
        <v/>
      </c>
      <c r="N257" s="21" t="str">
        <f t="shared" si="64"/>
        <v/>
      </c>
    </row>
    <row r="258" spans="1:14" x14ac:dyDescent="0.2">
      <c r="A258" s="15"/>
      <c r="B258" s="28" t="s">
        <v>232</v>
      </c>
      <c r="C258" s="25">
        <v>0</v>
      </c>
      <c r="D258" s="16">
        <v>1</v>
      </c>
      <c r="E258" s="16">
        <v>0</v>
      </c>
      <c r="F258" s="16">
        <v>1</v>
      </c>
      <c r="G258" s="17" t="str">
        <f t="shared" si="59"/>
        <v/>
      </c>
      <c r="H258" s="17">
        <f t="shared" si="60"/>
        <v>3.125E-2</v>
      </c>
      <c r="I258" s="17" t="str">
        <f t="shared" si="61"/>
        <v/>
      </c>
      <c r="J258" s="17">
        <f t="shared" si="62"/>
        <v>5.681818181818182E-3</v>
      </c>
      <c r="K258" s="17" t="str">
        <f t="shared" si="65"/>
        <v xml:space="preserve"> </v>
      </c>
      <c r="L258" s="17">
        <f t="shared" si="66"/>
        <v>0</v>
      </c>
      <c r="M258" s="17" t="str">
        <f t="shared" si="63"/>
        <v/>
      </c>
      <c r="N258" s="21">
        <f t="shared" si="64"/>
        <v>0</v>
      </c>
    </row>
    <row r="259" spans="1:14" x14ac:dyDescent="0.2">
      <c r="A259" s="15"/>
      <c r="B259" s="28" t="s">
        <v>233</v>
      </c>
      <c r="C259" s="25"/>
      <c r="D259" s="16"/>
      <c r="E259" s="16"/>
      <c r="F259" s="16"/>
      <c r="G259" s="17" t="str">
        <f t="shared" si="59"/>
        <v/>
      </c>
      <c r="H259" s="17" t="str">
        <f t="shared" si="60"/>
        <v/>
      </c>
      <c r="I259" s="17" t="str">
        <f t="shared" si="61"/>
        <v/>
      </c>
      <c r="J259" s="17" t="str">
        <f t="shared" si="62"/>
        <v/>
      </c>
      <c r="K259" s="17" t="str">
        <f t="shared" si="65"/>
        <v xml:space="preserve"> </v>
      </c>
      <c r="L259" s="17" t="str">
        <f t="shared" si="66"/>
        <v xml:space="preserve"> </v>
      </c>
      <c r="M259" s="17" t="str">
        <f t="shared" si="63"/>
        <v/>
      </c>
      <c r="N259" s="21" t="str">
        <f t="shared" si="64"/>
        <v/>
      </c>
    </row>
    <row r="260" spans="1:14" x14ac:dyDescent="0.2">
      <c r="A260" s="15"/>
      <c r="B260" s="28" t="s">
        <v>234</v>
      </c>
      <c r="C260" s="25"/>
      <c r="D260" s="16"/>
      <c r="E260" s="16"/>
      <c r="F260" s="16"/>
      <c r="G260" s="17" t="str">
        <f t="shared" si="59"/>
        <v/>
      </c>
      <c r="H260" s="17" t="str">
        <f t="shared" si="60"/>
        <v/>
      </c>
      <c r="I260" s="17" t="str">
        <f t="shared" si="61"/>
        <v/>
      </c>
      <c r="J260" s="17" t="str">
        <f t="shared" si="62"/>
        <v/>
      </c>
      <c r="K260" s="17" t="str">
        <f t="shared" si="65"/>
        <v xml:space="preserve"> </v>
      </c>
      <c r="L260" s="17" t="str">
        <f t="shared" si="66"/>
        <v xml:space="preserve"> </v>
      </c>
      <c r="M260" s="17" t="str">
        <f t="shared" si="63"/>
        <v/>
      </c>
      <c r="N260" s="21" t="str">
        <f t="shared" si="64"/>
        <v/>
      </c>
    </row>
    <row r="261" spans="1:14" x14ac:dyDescent="0.2">
      <c r="A261" s="15"/>
      <c r="B261" s="28" t="s">
        <v>235</v>
      </c>
      <c r="C261" s="25">
        <v>1</v>
      </c>
      <c r="D261" s="16">
        <v>0</v>
      </c>
      <c r="E261" s="16">
        <v>0</v>
      </c>
      <c r="F261" s="16">
        <v>1</v>
      </c>
      <c r="G261" s="17">
        <f t="shared" si="59"/>
        <v>1.9230769230769232E-2</v>
      </c>
      <c r="H261" s="17" t="str">
        <f t="shared" si="60"/>
        <v/>
      </c>
      <c r="I261" s="17" t="str">
        <f t="shared" si="61"/>
        <v/>
      </c>
      <c r="J261" s="17">
        <f t="shared" si="62"/>
        <v>5.681818181818182E-3</v>
      </c>
      <c r="K261" s="17">
        <f t="shared" si="65"/>
        <v>-1</v>
      </c>
      <c r="L261" s="17">
        <f t="shared" si="66"/>
        <v>1</v>
      </c>
      <c r="M261" s="17">
        <f t="shared" si="63"/>
        <v>-1.9230769230769232E-2</v>
      </c>
      <c r="N261" s="21" t="str">
        <f t="shared" si="64"/>
        <v/>
      </c>
    </row>
    <row r="262" spans="1:14" ht="25.5" x14ac:dyDescent="0.2">
      <c r="A262" s="15"/>
      <c r="B262" s="28" t="s">
        <v>236</v>
      </c>
      <c r="C262" s="25"/>
      <c r="D262" s="16"/>
      <c r="E262" s="16"/>
      <c r="F262" s="16"/>
      <c r="G262" s="17" t="str">
        <f t="shared" si="59"/>
        <v/>
      </c>
      <c r="H262" s="17" t="str">
        <f t="shared" si="60"/>
        <v/>
      </c>
      <c r="I262" s="17" t="str">
        <f t="shared" si="61"/>
        <v/>
      </c>
      <c r="J262" s="17" t="str">
        <f t="shared" si="62"/>
        <v/>
      </c>
      <c r="K262" s="17" t="str">
        <f t="shared" si="65"/>
        <v xml:space="preserve"> </v>
      </c>
      <c r="L262" s="17" t="str">
        <f t="shared" si="66"/>
        <v xml:space="preserve"> </v>
      </c>
      <c r="M262" s="17" t="str">
        <f t="shared" si="63"/>
        <v/>
      </c>
      <c r="N262" s="21" t="str">
        <f t="shared" si="64"/>
        <v/>
      </c>
    </row>
    <row r="263" spans="1:14" x14ac:dyDescent="0.2">
      <c r="A263" s="15"/>
      <c r="B263" s="28" t="s">
        <v>237</v>
      </c>
      <c r="C263" s="25"/>
      <c r="D263" s="16"/>
      <c r="E263" s="16"/>
      <c r="F263" s="16"/>
      <c r="G263" s="17" t="str">
        <f t="shared" si="59"/>
        <v/>
      </c>
      <c r="H263" s="17" t="str">
        <f t="shared" si="60"/>
        <v/>
      </c>
      <c r="I263" s="17" t="str">
        <f t="shared" si="61"/>
        <v/>
      </c>
      <c r="J263" s="17" t="str">
        <f t="shared" si="62"/>
        <v/>
      </c>
      <c r="K263" s="17" t="str">
        <f t="shared" si="65"/>
        <v xml:space="preserve"> </v>
      </c>
      <c r="L263" s="17" t="str">
        <f t="shared" si="66"/>
        <v xml:space="preserve"> </v>
      </c>
      <c r="M263" s="17" t="str">
        <f t="shared" si="63"/>
        <v/>
      </c>
      <c r="N263" s="21" t="str">
        <f t="shared" si="64"/>
        <v/>
      </c>
    </row>
    <row r="264" spans="1:14" ht="25.5" x14ac:dyDescent="0.2">
      <c r="A264" s="15"/>
      <c r="B264" s="28" t="s">
        <v>238</v>
      </c>
      <c r="C264" s="25"/>
      <c r="D264" s="16"/>
      <c r="E264" s="16"/>
      <c r="F264" s="16"/>
      <c r="G264" s="17" t="str">
        <f t="shared" si="59"/>
        <v/>
      </c>
      <c r="H264" s="17" t="str">
        <f t="shared" si="60"/>
        <v/>
      </c>
      <c r="I264" s="17" t="str">
        <f t="shared" si="61"/>
        <v/>
      </c>
      <c r="J264" s="17" t="str">
        <f t="shared" si="62"/>
        <v/>
      </c>
      <c r="K264" s="17" t="str">
        <f t="shared" si="65"/>
        <v xml:space="preserve"> </v>
      </c>
      <c r="L264" s="17" t="str">
        <f t="shared" si="66"/>
        <v xml:space="preserve"> </v>
      </c>
      <c r="M264" s="17" t="str">
        <f t="shared" si="63"/>
        <v/>
      </c>
      <c r="N264" s="21" t="str">
        <f t="shared" si="64"/>
        <v/>
      </c>
    </row>
    <row r="265" spans="1:14" x14ac:dyDescent="0.2">
      <c r="A265" s="15"/>
      <c r="B265" s="28" t="s">
        <v>239</v>
      </c>
      <c r="C265" s="25"/>
      <c r="D265" s="16"/>
      <c r="E265" s="16"/>
      <c r="F265" s="16"/>
      <c r="G265" s="17" t="str">
        <f t="shared" si="59"/>
        <v/>
      </c>
      <c r="H265" s="17" t="str">
        <f t="shared" si="60"/>
        <v/>
      </c>
      <c r="I265" s="17" t="str">
        <f t="shared" si="61"/>
        <v/>
      </c>
      <c r="J265" s="17" t="str">
        <f t="shared" si="62"/>
        <v/>
      </c>
      <c r="K265" s="17" t="str">
        <f t="shared" si="65"/>
        <v xml:space="preserve"> </v>
      </c>
      <c r="L265" s="17" t="str">
        <f t="shared" si="66"/>
        <v xml:space="preserve"> </v>
      </c>
      <c r="M265" s="17" t="str">
        <f t="shared" si="63"/>
        <v/>
      </c>
      <c r="N265" s="21" t="str">
        <f t="shared" si="64"/>
        <v/>
      </c>
    </row>
    <row r="266" spans="1:14" x14ac:dyDescent="0.2">
      <c r="A266" s="15"/>
      <c r="B266" s="28" t="s">
        <v>240</v>
      </c>
      <c r="C266" s="25"/>
      <c r="D266" s="16"/>
      <c r="E266" s="16"/>
      <c r="F266" s="16"/>
      <c r="G266" s="17" t="str">
        <f t="shared" si="59"/>
        <v/>
      </c>
      <c r="H266" s="17" t="str">
        <f t="shared" si="60"/>
        <v/>
      </c>
      <c r="I266" s="17" t="str">
        <f t="shared" si="61"/>
        <v/>
      </c>
      <c r="J266" s="17" t="str">
        <f t="shared" si="62"/>
        <v/>
      </c>
      <c r="K266" s="17" t="str">
        <f t="shared" si="65"/>
        <v xml:space="preserve"> </v>
      </c>
      <c r="L266" s="17" t="str">
        <f t="shared" si="66"/>
        <v xml:space="preserve"> </v>
      </c>
      <c r="M266" s="17" t="str">
        <f t="shared" si="63"/>
        <v/>
      </c>
      <c r="N266" s="21" t="str">
        <f t="shared" si="64"/>
        <v/>
      </c>
    </row>
    <row r="267" spans="1:14" x14ac:dyDescent="0.2">
      <c r="A267" s="15"/>
      <c r="B267" s="28" t="s">
        <v>241</v>
      </c>
      <c r="C267" s="25"/>
      <c r="D267" s="16"/>
      <c r="E267" s="16"/>
      <c r="F267" s="16"/>
      <c r="G267" s="17" t="str">
        <f t="shared" si="59"/>
        <v/>
      </c>
      <c r="H267" s="17" t="str">
        <f t="shared" si="60"/>
        <v/>
      </c>
      <c r="I267" s="17" t="str">
        <f t="shared" si="61"/>
        <v/>
      </c>
      <c r="J267" s="17" t="str">
        <f t="shared" si="62"/>
        <v/>
      </c>
      <c r="K267" s="17" t="str">
        <f t="shared" si="65"/>
        <v xml:space="preserve"> </v>
      </c>
      <c r="L267" s="17" t="str">
        <f t="shared" si="66"/>
        <v xml:space="preserve"> </v>
      </c>
      <c r="M267" s="17" t="str">
        <f t="shared" si="63"/>
        <v/>
      </c>
      <c r="N267" s="21" t="str">
        <f t="shared" si="64"/>
        <v/>
      </c>
    </row>
    <row r="268" spans="1:14" x14ac:dyDescent="0.2">
      <c r="A268" s="15"/>
      <c r="B268" s="28" t="s">
        <v>242</v>
      </c>
      <c r="C268" s="25"/>
      <c r="D268" s="16"/>
      <c r="E268" s="16"/>
      <c r="F268" s="16"/>
      <c r="G268" s="17" t="str">
        <f t="shared" si="59"/>
        <v/>
      </c>
      <c r="H268" s="17" t="str">
        <f t="shared" si="60"/>
        <v/>
      </c>
      <c r="I268" s="17" t="str">
        <f t="shared" si="61"/>
        <v/>
      </c>
      <c r="J268" s="17" t="str">
        <f t="shared" si="62"/>
        <v/>
      </c>
      <c r="K268" s="17" t="str">
        <f t="shared" si="65"/>
        <v xml:space="preserve"> </v>
      </c>
      <c r="L268" s="17" t="str">
        <f t="shared" si="66"/>
        <v xml:space="preserve"> </v>
      </c>
      <c r="M268" s="17" t="str">
        <f t="shared" si="63"/>
        <v/>
      </c>
      <c r="N268" s="21" t="str">
        <f t="shared" si="64"/>
        <v/>
      </c>
    </row>
    <row r="269" spans="1:14" ht="25.5" x14ac:dyDescent="0.2">
      <c r="A269" s="15"/>
      <c r="B269" s="28" t="s">
        <v>243</v>
      </c>
      <c r="C269" s="25"/>
      <c r="D269" s="16"/>
      <c r="E269" s="16"/>
      <c r="F269" s="16"/>
      <c r="G269" s="17" t="str">
        <f t="shared" si="59"/>
        <v/>
      </c>
      <c r="H269" s="17" t="str">
        <f t="shared" si="60"/>
        <v/>
      </c>
      <c r="I269" s="17" t="str">
        <f t="shared" si="61"/>
        <v/>
      </c>
      <c r="J269" s="17" t="str">
        <f t="shared" si="62"/>
        <v/>
      </c>
      <c r="K269" s="17" t="str">
        <f t="shared" si="65"/>
        <v xml:space="preserve"> </v>
      </c>
      <c r="L269" s="17" t="str">
        <f t="shared" si="66"/>
        <v xml:space="preserve"> </v>
      </c>
      <c r="M269" s="17" t="str">
        <f t="shared" si="63"/>
        <v/>
      </c>
      <c r="N269" s="21" t="str">
        <f t="shared" si="64"/>
        <v/>
      </c>
    </row>
    <row r="270" spans="1:14" ht="25.5" x14ac:dyDescent="0.2">
      <c r="A270" s="15"/>
      <c r="B270" s="28" t="s">
        <v>244</v>
      </c>
      <c r="C270" s="25"/>
      <c r="D270" s="16"/>
      <c r="E270" s="16"/>
      <c r="F270" s="16"/>
      <c r="G270" s="17" t="str">
        <f t="shared" si="59"/>
        <v/>
      </c>
      <c r="H270" s="17" t="str">
        <f t="shared" si="60"/>
        <v/>
      </c>
      <c r="I270" s="17" t="str">
        <f t="shared" si="61"/>
        <v/>
      </c>
      <c r="J270" s="17" t="str">
        <f t="shared" si="62"/>
        <v/>
      </c>
      <c r="K270" s="17" t="str">
        <f t="shared" si="65"/>
        <v xml:space="preserve"> </v>
      </c>
      <c r="L270" s="17" t="str">
        <f t="shared" si="66"/>
        <v xml:space="preserve"> </v>
      </c>
      <c r="M270" s="17" t="str">
        <f t="shared" si="63"/>
        <v/>
      </c>
      <c r="N270" s="21" t="str">
        <f t="shared" si="64"/>
        <v/>
      </c>
    </row>
    <row r="271" spans="1:14" x14ac:dyDescent="0.2">
      <c r="A271" s="15"/>
      <c r="B271" s="28" t="s">
        <v>245</v>
      </c>
      <c r="C271" s="25"/>
      <c r="D271" s="16"/>
      <c r="E271" s="16"/>
      <c r="F271" s="16"/>
      <c r="G271" s="17" t="str">
        <f t="shared" si="59"/>
        <v/>
      </c>
      <c r="H271" s="17" t="str">
        <f t="shared" si="60"/>
        <v/>
      </c>
      <c r="I271" s="17" t="str">
        <f t="shared" si="61"/>
        <v/>
      </c>
      <c r="J271" s="17" t="str">
        <f t="shared" si="62"/>
        <v/>
      </c>
      <c r="K271" s="17" t="str">
        <f t="shared" si="65"/>
        <v xml:space="preserve"> </v>
      </c>
      <c r="L271" s="17" t="str">
        <f t="shared" si="66"/>
        <v xml:space="preserve"> </v>
      </c>
      <c r="M271" s="17" t="str">
        <f t="shared" si="63"/>
        <v/>
      </c>
      <c r="N271" s="21" t="str">
        <f t="shared" si="64"/>
        <v/>
      </c>
    </row>
    <row r="272" spans="1:14" ht="25.5" x14ac:dyDescent="0.2">
      <c r="A272" s="15"/>
      <c r="B272" s="28" t="s">
        <v>246</v>
      </c>
      <c r="C272" s="25"/>
      <c r="D272" s="16"/>
      <c r="E272" s="16"/>
      <c r="F272" s="16"/>
      <c r="G272" s="17" t="str">
        <f t="shared" si="59"/>
        <v/>
      </c>
      <c r="H272" s="17" t="str">
        <f t="shared" si="60"/>
        <v/>
      </c>
      <c r="I272" s="17" t="str">
        <f t="shared" si="61"/>
        <v/>
      </c>
      <c r="J272" s="17" t="str">
        <f t="shared" si="62"/>
        <v/>
      </c>
      <c r="K272" s="17" t="str">
        <f t="shared" si="65"/>
        <v xml:space="preserve"> </v>
      </c>
      <c r="L272" s="17" t="str">
        <f t="shared" si="66"/>
        <v xml:space="preserve"> </v>
      </c>
      <c r="M272" s="17" t="str">
        <f t="shared" si="63"/>
        <v/>
      </c>
      <c r="N272" s="21" t="str">
        <f t="shared" si="64"/>
        <v/>
      </c>
    </row>
    <row r="273" spans="1:14" x14ac:dyDescent="0.2">
      <c r="A273" s="15"/>
      <c r="B273" s="28" t="s">
        <v>247</v>
      </c>
      <c r="C273" s="25"/>
      <c r="D273" s="16"/>
      <c r="E273" s="16"/>
      <c r="F273" s="16"/>
      <c r="G273" s="17" t="str">
        <f t="shared" si="59"/>
        <v/>
      </c>
      <c r="H273" s="17" t="str">
        <f t="shared" si="60"/>
        <v/>
      </c>
      <c r="I273" s="17" t="str">
        <f t="shared" si="61"/>
        <v/>
      </c>
      <c r="J273" s="17" t="str">
        <f t="shared" si="62"/>
        <v/>
      </c>
      <c r="K273" s="17" t="str">
        <f t="shared" si="65"/>
        <v xml:space="preserve"> </v>
      </c>
      <c r="L273" s="17" t="str">
        <f t="shared" si="66"/>
        <v xml:space="preserve"> </v>
      </c>
      <c r="M273" s="17" t="str">
        <f t="shared" si="63"/>
        <v/>
      </c>
      <c r="N273" s="21" t="str">
        <f t="shared" si="64"/>
        <v/>
      </c>
    </row>
    <row r="274" spans="1:14" x14ac:dyDescent="0.2">
      <c r="A274" s="15"/>
      <c r="B274" s="28" t="s">
        <v>248</v>
      </c>
      <c r="C274" s="25"/>
      <c r="D274" s="16"/>
      <c r="E274" s="16"/>
      <c r="F274" s="16"/>
      <c r="G274" s="17" t="str">
        <f t="shared" si="59"/>
        <v/>
      </c>
      <c r="H274" s="17" t="str">
        <f t="shared" si="60"/>
        <v/>
      </c>
      <c r="I274" s="17" t="str">
        <f t="shared" si="61"/>
        <v/>
      </c>
      <c r="J274" s="17" t="str">
        <f t="shared" si="62"/>
        <v/>
      </c>
      <c r="K274" s="17" t="str">
        <f t="shared" si="65"/>
        <v xml:space="preserve"> </v>
      </c>
      <c r="L274" s="17" t="str">
        <f t="shared" si="66"/>
        <v xml:space="preserve"> </v>
      </c>
      <c r="M274" s="17" t="str">
        <f t="shared" si="63"/>
        <v/>
      </c>
      <c r="N274" s="21" t="str">
        <f t="shared" si="64"/>
        <v/>
      </c>
    </row>
    <row r="275" spans="1:14" x14ac:dyDescent="0.2">
      <c r="A275" s="15"/>
      <c r="B275" s="28" t="s">
        <v>249</v>
      </c>
      <c r="C275" s="25"/>
      <c r="D275" s="16"/>
      <c r="E275" s="16"/>
      <c r="F275" s="16"/>
      <c r="G275" s="17" t="str">
        <f t="shared" si="59"/>
        <v/>
      </c>
      <c r="H275" s="17" t="str">
        <f t="shared" si="60"/>
        <v/>
      </c>
      <c r="I275" s="17" t="str">
        <f t="shared" si="61"/>
        <v/>
      </c>
      <c r="J275" s="17" t="str">
        <f t="shared" si="62"/>
        <v/>
      </c>
      <c r="K275" s="17" t="str">
        <f t="shared" si="65"/>
        <v xml:space="preserve"> </v>
      </c>
      <c r="L275" s="17" t="str">
        <f t="shared" si="66"/>
        <v xml:space="preserve"> </v>
      </c>
      <c r="M275" s="17" t="str">
        <f t="shared" si="63"/>
        <v/>
      </c>
      <c r="N275" s="21" t="str">
        <f t="shared" si="64"/>
        <v/>
      </c>
    </row>
    <row r="276" spans="1:14" ht="25.5" x14ac:dyDescent="0.2">
      <c r="A276" s="15"/>
      <c r="B276" s="28" t="s">
        <v>250</v>
      </c>
      <c r="C276" s="25"/>
      <c r="D276" s="16"/>
      <c r="E276" s="16">
        <v>1</v>
      </c>
      <c r="F276" s="16">
        <v>0</v>
      </c>
      <c r="G276" s="17" t="str">
        <f t="shared" si="59"/>
        <v/>
      </c>
      <c r="H276" s="17" t="str">
        <f t="shared" si="60"/>
        <v/>
      </c>
      <c r="I276" s="17">
        <f t="shared" si="61"/>
        <v>7.5187969924812026E-3</v>
      </c>
      <c r="J276" s="17" t="str">
        <f t="shared" si="62"/>
        <v/>
      </c>
      <c r="K276" s="17">
        <f t="shared" si="65"/>
        <v>1</v>
      </c>
      <c r="L276" s="17" t="str">
        <f t="shared" si="66"/>
        <v xml:space="preserve"> </v>
      </c>
      <c r="M276" s="17" t="str">
        <f t="shared" si="63"/>
        <v/>
      </c>
      <c r="N276" s="21" t="str">
        <f t="shared" si="64"/>
        <v/>
      </c>
    </row>
    <row r="277" spans="1:14" x14ac:dyDescent="0.2">
      <c r="A277" s="15"/>
      <c r="B277" s="28" t="s">
        <v>251</v>
      </c>
      <c r="C277" s="25"/>
      <c r="D277" s="16"/>
      <c r="E277" s="16"/>
      <c r="F277" s="16"/>
      <c r="G277" s="17" t="str">
        <f t="shared" si="59"/>
        <v/>
      </c>
      <c r="H277" s="17" t="str">
        <f t="shared" si="60"/>
        <v/>
      </c>
      <c r="I277" s="17" t="str">
        <f t="shared" si="61"/>
        <v/>
      </c>
      <c r="J277" s="17" t="str">
        <f t="shared" si="62"/>
        <v/>
      </c>
      <c r="K277" s="17" t="str">
        <f t="shared" si="65"/>
        <v xml:space="preserve"> </v>
      </c>
      <c r="L277" s="17" t="str">
        <f t="shared" si="66"/>
        <v xml:space="preserve"> </v>
      </c>
      <c r="M277" s="17" t="str">
        <f t="shared" si="63"/>
        <v/>
      </c>
      <c r="N277" s="21" t="str">
        <f t="shared" si="64"/>
        <v/>
      </c>
    </row>
    <row r="278" spans="1:14" x14ac:dyDescent="0.2">
      <c r="A278" s="15"/>
      <c r="B278" s="28" t="s">
        <v>252</v>
      </c>
      <c r="C278" s="25"/>
      <c r="D278" s="16"/>
      <c r="E278" s="16"/>
      <c r="F278" s="16"/>
      <c r="G278" s="17" t="str">
        <f t="shared" si="59"/>
        <v/>
      </c>
      <c r="H278" s="17" t="str">
        <f t="shared" si="60"/>
        <v/>
      </c>
      <c r="I278" s="17" t="str">
        <f t="shared" si="61"/>
        <v/>
      </c>
      <c r="J278" s="17" t="str">
        <f t="shared" si="62"/>
        <v/>
      </c>
      <c r="K278" s="17" t="str">
        <f t="shared" si="65"/>
        <v xml:space="preserve"> </v>
      </c>
      <c r="L278" s="17" t="str">
        <f t="shared" si="66"/>
        <v xml:space="preserve"> </v>
      </c>
      <c r="M278" s="17" t="str">
        <f t="shared" si="63"/>
        <v/>
      </c>
      <c r="N278" s="21" t="str">
        <f t="shared" si="64"/>
        <v/>
      </c>
    </row>
    <row r="279" spans="1:14" x14ac:dyDescent="0.2">
      <c r="A279" s="15"/>
      <c r="B279" s="28" t="s">
        <v>253</v>
      </c>
      <c r="C279" s="25"/>
      <c r="D279" s="16"/>
      <c r="E279" s="16"/>
      <c r="F279" s="16"/>
      <c r="G279" s="17" t="str">
        <f t="shared" si="59"/>
        <v/>
      </c>
      <c r="H279" s="17" t="str">
        <f t="shared" si="60"/>
        <v/>
      </c>
      <c r="I279" s="17" t="str">
        <f t="shared" si="61"/>
        <v/>
      </c>
      <c r="J279" s="17" t="str">
        <f t="shared" si="62"/>
        <v/>
      </c>
      <c r="K279" s="17" t="str">
        <f t="shared" si="65"/>
        <v xml:space="preserve"> </v>
      </c>
      <c r="L279" s="17" t="str">
        <f t="shared" si="66"/>
        <v xml:space="preserve"> </v>
      </c>
      <c r="M279" s="17" t="str">
        <f t="shared" si="63"/>
        <v/>
      </c>
      <c r="N279" s="21" t="str">
        <f t="shared" si="64"/>
        <v/>
      </c>
    </row>
    <row r="280" spans="1:14" x14ac:dyDescent="0.2">
      <c r="A280" s="15"/>
      <c r="B280" s="28" t="s">
        <v>254</v>
      </c>
      <c r="C280" s="25"/>
      <c r="D280" s="16"/>
      <c r="E280" s="16"/>
      <c r="F280" s="16"/>
      <c r="G280" s="17" t="str">
        <f t="shared" si="59"/>
        <v/>
      </c>
      <c r="H280" s="17" t="str">
        <f t="shared" si="60"/>
        <v/>
      </c>
      <c r="I280" s="17" t="str">
        <f t="shared" si="61"/>
        <v/>
      </c>
      <c r="J280" s="17" t="str">
        <f t="shared" si="62"/>
        <v/>
      </c>
      <c r="K280" s="17" t="str">
        <f t="shared" si="65"/>
        <v xml:space="preserve"> </v>
      </c>
      <c r="L280" s="17" t="str">
        <f t="shared" si="66"/>
        <v xml:space="preserve"> </v>
      </c>
      <c r="M280" s="17" t="str">
        <f t="shared" si="63"/>
        <v/>
      </c>
      <c r="N280" s="21" t="str">
        <f t="shared" si="64"/>
        <v/>
      </c>
    </row>
    <row r="281" spans="1:14" x14ac:dyDescent="0.2">
      <c r="A281" s="15"/>
      <c r="B281" s="28" t="s">
        <v>255</v>
      </c>
      <c r="C281" s="25"/>
      <c r="D281" s="16"/>
      <c r="E281" s="16">
        <v>0</v>
      </c>
      <c r="F281" s="16">
        <v>1</v>
      </c>
      <c r="G281" s="17" t="str">
        <f t="shared" si="59"/>
        <v/>
      </c>
      <c r="H281" s="17" t="str">
        <f t="shared" si="60"/>
        <v/>
      </c>
      <c r="I281" s="17" t="str">
        <f t="shared" si="61"/>
        <v/>
      </c>
      <c r="J281" s="17">
        <f t="shared" si="62"/>
        <v>5.681818181818182E-3</v>
      </c>
      <c r="K281" s="17" t="str">
        <f t="shared" si="65"/>
        <v xml:space="preserve"> </v>
      </c>
      <c r="L281" s="17">
        <f t="shared" si="66"/>
        <v>1</v>
      </c>
      <c r="M281" s="17" t="str">
        <f t="shared" si="63"/>
        <v/>
      </c>
      <c r="N281" s="21" t="str">
        <f t="shared" si="64"/>
        <v/>
      </c>
    </row>
    <row r="282" spans="1:14" x14ac:dyDescent="0.2">
      <c r="A282" s="15"/>
      <c r="B282" s="28" t="s">
        <v>256</v>
      </c>
      <c r="C282" s="25"/>
      <c r="D282" s="16"/>
      <c r="E282" s="16"/>
      <c r="F282" s="16"/>
      <c r="G282" s="17" t="str">
        <f t="shared" si="59"/>
        <v/>
      </c>
      <c r="H282" s="17" t="str">
        <f t="shared" si="60"/>
        <v/>
      </c>
      <c r="I282" s="17" t="str">
        <f t="shared" si="61"/>
        <v/>
      </c>
      <c r="J282" s="17" t="str">
        <f t="shared" si="62"/>
        <v/>
      </c>
      <c r="K282" s="17" t="str">
        <f t="shared" si="65"/>
        <v xml:space="preserve"> </v>
      </c>
      <c r="L282" s="17" t="str">
        <f t="shared" si="66"/>
        <v xml:space="preserve"> </v>
      </c>
      <c r="M282" s="17" t="str">
        <f t="shared" si="63"/>
        <v/>
      </c>
      <c r="N282" s="21" t="str">
        <f t="shared" si="64"/>
        <v/>
      </c>
    </row>
    <row r="283" spans="1:14" x14ac:dyDescent="0.2">
      <c r="A283" s="15"/>
      <c r="B283" s="28" t="s">
        <v>257</v>
      </c>
      <c r="C283" s="25"/>
      <c r="D283" s="16"/>
      <c r="E283" s="16"/>
      <c r="F283" s="16"/>
      <c r="G283" s="17" t="str">
        <f t="shared" si="59"/>
        <v/>
      </c>
      <c r="H283" s="17" t="str">
        <f t="shared" si="60"/>
        <v/>
      </c>
      <c r="I283" s="17" t="str">
        <f t="shared" si="61"/>
        <v/>
      </c>
      <c r="J283" s="17" t="str">
        <f t="shared" si="62"/>
        <v/>
      </c>
      <c r="K283" s="17" t="str">
        <f t="shared" si="65"/>
        <v xml:space="preserve"> </v>
      </c>
      <c r="L283" s="17" t="str">
        <f t="shared" si="66"/>
        <v xml:space="preserve"> </v>
      </c>
      <c r="M283" s="17" t="str">
        <f t="shared" si="63"/>
        <v/>
      </c>
      <c r="N283" s="21" t="str">
        <f t="shared" si="64"/>
        <v/>
      </c>
    </row>
    <row r="284" spans="1:14" x14ac:dyDescent="0.2">
      <c r="A284" s="15"/>
      <c r="B284" s="28" t="s">
        <v>258</v>
      </c>
      <c r="C284" s="25"/>
      <c r="D284" s="16"/>
      <c r="E284" s="16"/>
      <c r="F284" s="16"/>
      <c r="G284" s="17" t="str">
        <f t="shared" ref="G284:G315" si="67">+IF(C284=0,"",C284/C$188)</f>
        <v/>
      </c>
      <c r="H284" s="17" t="str">
        <f t="shared" ref="H284:H315" si="68">+IF(D284=0,"",D284/D$188)</f>
        <v/>
      </c>
      <c r="I284" s="17" t="str">
        <f t="shared" ref="I284:I315" si="69">+IF(E284=0,"",E284/E$188)</f>
        <v/>
      </c>
      <c r="J284" s="17" t="str">
        <f t="shared" ref="J284:J315" si="70">+IF(F284=0,"",F284/F$188)</f>
        <v/>
      </c>
      <c r="K284" s="17" t="str">
        <f t="shared" si="65"/>
        <v xml:space="preserve"> </v>
      </c>
      <c r="L284" s="17" t="str">
        <f t="shared" si="66"/>
        <v xml:space="preserve"> </v>
      </c>
      <c r="M284" s="17" t="str">
        <f t="shared" ref="M284:M315" si="71">+IF(OR(AND(G284=""),(K284="")),"",G284*K284)</f>
        <v/>
      </c>
      <c r="N284" s="21" t="str">
        <f t="shared" ref="N284:N315" si="72">+IF(OR(AND(H284=""),(L284="")),"",H284*L284)</f>
        <v/>
      </c>
    </row>
    <row r="285" spans="1:14" ht="23.25" customHeight="1" x14ac:dyDescent="0.2">
      <c r="A285" s="15"/>
      <c r="B285" s="28" t="s">
        <v>259</v>
      </c>
      <c r="C285" s="25"/>
      <c r="D285" s="16"/>
      <c r="E285" s="16"/>
      <c r="F285" s="16"/>
      <c r="G285" s="17" t="str">
        <f t="shared" si="67"/>
        <v/>
      </c>
      <c r="H285" s="17" t="str">
        <f t="shared" si="68"/>
        <v/>
      </c>
      <c r="I285" s="17" t="str">
        <f t="shared" si="69"/>
        <v/>
      </c>
      <c r="J285" s="17" t="str">
        <f t="shared" si="70"/>
        <v/>
      </c>
      <c r="K285" s="17" t="str">
        <f t="shared" ref="K285:K316" si="73">+IF(AND(C285=0,E285=0)," ",IF(C285=0,1,IF(E285=0,-1,(E285-C285)/C285)))</f>
        <v xml:space="preserve"> </v>
      </c>
      <c r="L285" s="17" t="str">
        <f t="shared" ref="L285:L316" si="74">+IF(AND(D285=0,F285=0)," ",IF(D285=0,1,IF(F285=0,-1,(F285-D285)/D285)))</f>
        <v xml:space="preserve"> </v>
      </c>
      <c r="M285" s="17" t="str">
        <f t="shared" si="71"/>
        <v/>
      </c>
      <c r="N285" s="21" t="str">
        <f t="shared" si="72"/>
        <v/>
      </c>
    </row>
    <row r="286" spans="1:14" x14ac:dyDescent="0.2">
      <c r="A286" s="15"/>
      <c r="B286" s="28" t="s">
        <v>260</v>
      </c>
      <c r="C286" s="25"/>
      <c r="D286" s="16"/>
      <c r="E286" s="16">
        <v>1</v>
      </c>
      <c r="F286" s="16">
        <v>0</v>
      </c>
      <c r="G286" s="17" t="str">
        <f t="shared" si="67"/>
        <v/>
      </c>
      <c r="H286" s="17" t="str">
        <f t="shared" si="68"/>
        <v/>
      </c>
      <c r="I286" s="17">
        <f t="shared" si="69"/>
        <v>7.5187969924812026E-3</v>
      </c>
      <c r="J286" s="17" t="str">
        <f t="shared" si="70"/>
        <v/>
      </c>
      <c r="K286" s="17">
        <f t="shared" si="73"/>
        <v>1</v>
      </c>
      <c r="L286" s="17" t="str">
        <f t="shared" si="74"/>
        <v xml:space="preserve"> </v>
      </c>
      <c r="M286" s="17" t="str">
        <f t="shared" si="71"/>
        <v/>
      </c>
      <c r="N286" s="21" t="str">
        <f t="shared" si="72"/>
        <v/>
      </c>
    </row>
    <row r="287" spans="1:14" x14ac:dyDescent="0.2">
      <c r="A287" s="15"/>
      <c r="B287" s="28" t="s">
        <v>261</v>
      </c>
      <c r="C287" s="25"/>
      <c r="D287" s="16"/>
      <c r="E287" s="16"/>
      <c r="F287" s="16"/>
      <c r="G287" s="17" t="str">
        <f t="shared" si="67"/>
        <v/>
      </c>
      <c r="H287" s="17" t="str">
        <f t="shared" si="68"/>
        <v/>
      </c>
      <c r="I287" s="17" t="str">
        <f t="shared" si="69"/>
        <v/>
      </c>
      <c r="J287" s="17" t="str">
        <f t="shared" si="70"/>
        <v/>
      </c>
      <c r="K287" s="17" t="str">
        <f t="shared" si="73"/>
        <v xml:space="preserve"> </v>
      </c>
      <c r="L287" s="17" t="str">
        <f t="shared" si="74"/>
        <v xml:space="preserve"> </v>
      </c>
      <c r="M287" s="17" t="str">
        <f t="shared" si="71"/>
        <v/>
      </c>
      <c r="N287" s="21" t="str">
        <f t="shared" si="72"/>
        <v/>
      </c>
    </row>
    <row r="288" spans="1:14" x14ac:dyDescent="0.2">
      <c r="A288" s="15"/>
      <c r="B288" s="28" t="s">
        <v>262</v>
      </c>
      <c r="C288" s="25"/>
      <c r="D288" s="16"/>
      <c r="E288" s="16">
        <v>3</v>
      </c>
      <c r="F288" s="16">
        <v>0</v>
      </c>
      <c r="G288" s="17" t="str">
        <f t="shared" si="67"/>
        <v/>
      </c>
      <c r="H288" s="17" t="str">
        <f t="shared" si="68"/>
        <v/>
      </c>
      <c r="I288" s="17">
        <f t="shared" si="69"/>
        <v>2.2556390977443608E-2</v>
      </c>
      <c r="J288" s="17" t="str">
        <f t="shared" si="70"/>
        <v/>
      </c>
      <c r="K288" s="17">
        <f t="shared" si="73"/>
        <v>1</v>
      </c>
      <c r="L288" s="17" t="str">
        <f t="shared" si="74"/>
        <v xml:space="preserve"> </v>
      </c>
      <c r="M288" s="17" t="str">
        <f t="shared" si="71"/>
        <v/>
      </c>
      <c r="N288" s="21" t="str">
        <f t="shared" si="72"/>
        <v/>
      </c>
    </row>
    <row r="289" spans="1:14" x14ac:dyDescent="0.2">
      <c r="A289" s="15"/>
      <c r="B289" s="28" t="s">
        <v>263</v>
      </c>
      <c r="C289" s="25"/>
      <c r="D289" s="16"/>
      <c r="E289" s="16"/>
      <c r="F289" s="16"/>
      <c r="G289" s="17" t="str">
        <f t="shared" si="67"/>
        <v/>
      </c>
      <c r="H289" s="17" t="str">
        <f t="shared" si="68"/>
        <v/>
      </c>
      <c r="I289" s="17" t="str">
        <f t="shared" si="69"/>
        <v/>
      </c>
      <c r="J289" s="17" t="str">
        <f t="shared" si="70"/>
        <v/>
      </c>
      <c r="K289" s="17" t="str">
        <f t="shared" si="73"/>
        <v xml:space="preserve"> </v>
      </c>
      <c r="L289" s="17" t="str">
        <f t="shared" si="74"/>
        <v xml:space="preserve"> </v>
      </c>
      <c r="M289" s="17" t="str">
        <f t="shared" si="71"/>
        <v/>
      </c>
      <c r="N289" s="21" t="str">
        <f t="shared" si="72"/>
        <v/>
      </c>
    </row>
    <row r="290" spans="1:14" x14ac:dyDescent="0.2">
      <c r="A290" s="15"/>
      <c r="B290" s="28" t="s">
        <v>264</v>
      </c>
      <c r="C290" s="25"/>
      <c r="D290" s="16"/>
      <c r="E290" s="16"/>
      <c r="F290" s="16"/>
      <c r="G290" s="17" t="str">
        <f t="shared" si="67"/>
        <v/>
      </c>
      <c r="H290" s="17" t="str">
        <f t="shared" si="68"/>
        <v/>
      </c>
      <c r="I290" s="17" t="str">
        <f t="shared" si="69"/>
        <v/>
      </c>
      <c r="J290" s="17" t="str">
        <f t="shared" si="70"/>
        <v/>
      </c>
      <c r="K290" s="17" t="str">
        <f t="shared" si="73"/>
        <v xml:space="preserve"> </v>
      </c>
      <c r="L290" s="17" t="str">
        <f t="shared" si="74"/>
        <v xml:space="preserve"> </v>
      </c>
      <c r="M290" s="17" t="str">
        <f t="shared" si="71"/>
        <v/>
      </c>
      <c r="N290" s="21" t="str">
        <f t="shared" si="72"/>
        <v/>
      </c>
    </row>
    <row r="291" spans="1:14" x14ac:dyDescent="0.2">
      <c r="A291" s="15"/>
      <c r="B291" s="28" t="s">
        <v>265</v>
      </c>
      <c r="C291" s="25"/>
      <c r="D291" s="16"/>
      <c r="E291" s="16">
        <v>1</v>
      </c>
      <c r="F291" s="16">
        <v>0</v>
      </c>
      <c r="G291" s="17" t="str">
        <f t="shared" si="67"/>
        <v/>
      </c>
      <c r="H291" s="17" t="str">
        <f t="shared" si="68"/>
        <v/>
      </c>
      <c r="I291" s="17">
        <f t="shared" si="69"/>
        <v>7.5187969924812026E-3</v>
      </c>
      <c r="J291" s="17" t="str">
        <f t="shared" si="70"/>
        <v/>
      </c>
      <c r="K291" s="17">
        <f t="shared" si="73"/>
        <v>1</v>
      </c>
      <c r="L291" s="17" t="str">
        <f t="shared" si="74"/>
        <v xml:space="preserve"> </v>
      </c>
      <c r="M291" s="17" t="str">
        <f t="shared" si="71"/>
        <v/>
      </c>
      <c r="N291" s="21" t="str">
        <f t="shared" si="72"/>
        <v/>
      </c>
    </row>
    <row r="292" spans="1:14" x14ac:dyDescent="0.2">
      <c r="A292" s="15"/>
      <c r="B292" s="28" t="s">
        <v>266</v>
      </c>
      <c r="C292" s="25"/>
      <c r="D292" s="16"/>
      <c r="E292" s="16"/>
      <c r="F292" s="16"/>
      <c r="G292" s="17" t="str">
        <f t="shared" si="67"/>
        <v/>
      </c>
      <c r="H292" s="17" t="str">
        <f t="shared" si="68"/>
        <v/>
      </c>
      <c r="I292" s="17" t="str">
        <f t="shared" si="69"/>
        <v/>
      </c>
      <c r="J292" s="17" t="str">
        <f t="shared" si="70"/>
        <v/>
      </c>
      <c r="K292" s="17" t="str">
        <f t="shared" si="73"/>
        <v xml:space="preserve"> </v>
      </c>
      <c r="L292" s="17" t="str">
        <f t="shared" si="74"/>
        <v xml:space="preserve"> </v>
      </c>
      <c r="M292" s="17" t="str">
        <f t="shared" si="71"/>
        <v/>
      </c>
      <c r="N292" s="21" t="str">
        <f t="shared" si="72"/>
        <v/>
      </c>
    </row>
    <row r="293" spans="1:14" ht="25.5" x14ac:dyDescent="0.2">
      <c r="A293" s="15"/>
      <c r="B293" s="28" t="s">
        <v>267</v>
      </c>
      <c r="C293" s="25"/>
      <c r="D293" s="16"/>
      <c r="E293" s="16">
        <v>1</v>
      </c>
      <c r="F293" s="16">
        <v>0</v>
      </c>
      <c r="G293" s="17" t="str">
        <f t="shared" si="67"/>
        <v/>
      </c>
      <c r="H293" s="17" t="str">
        <f t="shared" si="68"/>
        <v/>
      </c>
      <c r="I293" s="17">
        <f t="shared" si="69"/>
        <v>7.5187969924812026E-3</v>
      </c>
      <c r="J293" s="17" t="str">
        <f t="shared" si="70"/>
        <v/>
      </c>
      <c r="K293" s="17">
        <f t="shared" si="73"/>
        <v>1</v>
      </c>
      <c r="L293" s="17" t="str">
        <f t="shared" si="74"/>
        <v xml:space="preserve"> </v>
      </c>
      <c r="M293" s="17" t="str">
        <f t="shared" si="71"/>
        <v/>
      </c>
      <c r="N293" s="21" t="str">
        <f t="shared" si="72"/>
        <v/>
      </c>
    </row>
    <row r="294" spans="1:14" x14ac:dyDescent="0.2">
      <c r="A294" s="15"/>
      <c r="B294" s="28" t="s">
        <v>268</v>
      </c>
      <c r="C294" s="25"/>
      <c r="D294" s="16"/>
      <c r="E294" s="16"/>
      <c r="F294" s="16"/>
      <c r="G294" s="17" t="str">
        <f t="shared" si="67"/>
        <v/>
      </c>
      <c r="H294" s="17" t="str">
        <f t="shared" si="68"/>
        <v/>
      </c>
      <c r="I294" s="17" t="str">
        <f t="shared" si="69"/>
        <v/>
      </c>
      <c r="J294" s="17" t="str">
        <f t="shared" si="70"/>
        <v/>
      </c>
      <c r="K294" s="17" t="str">
        <f t="shared" si="73"/>
        <v xml:space="preserve"> </v>
      </c>
      <c r="L294" s="17" t="str">
        <f t="shared" si="74"/>
        <v xml:space="preserve"> </v>
      </c>
      <c r="M294" s="17" t="str">
        <f t="shared" si="71"/>
        <v/>
      </c>
      <c r="N294" s="21" t="str">
        <f t="shared" si="72"/>
        <v/>
      </c>
    </row>
    <row r="295" spans="1:14" x14ac:dyDescent="0.2">
      <c r="A295" s="15"/>
      <c r="B295" s="28" t="s">
        <v>269</v>
      </c>
      <c r="C295" s="25"/>
      <c r="D295" s="16"/>
      <c r="E295" s="16"/>
      <c r="F295" s="16"/>
      <c r="G295" s="17" t="str">
        <f t="shared" si="67"/>
        <v/>
      </c>
      <c r="H295" s="17" t="str">
        <f t="shared" si="68"/>
        <v/>
      </c>
      <c r="I295" s="17" t="str">
        <f t="shared" si="69"/>
        <v/>
      </c>
      <c r="J295" s="17" t="str">
        <f t="shared" si="70"/>
        <v/>
      </c>
      <c r="K295" s="17" t="str">
        <f t="shared" si="73"/>
        <v xml:space="preserve"> </v>
      </c>
      <c r="L295" s="17" t="str">
        <f t="shared" si="74"/>
        <v xml:space="preserve"> </v>
      </c>
      <c r="M295" s="17" t="str">
        <f t="shared" si="71"/>
        <v/>
      </c>
      <c r="N295" s="21" t="str">
        <f t="shared" si="72"/>
        <v/>
      </c>
    </row>
    <row r="296" spans="1:14" x14ac:dyDescent="0.2">
      <c r="A296" s="15"/>
      <c r="B296" s="28" t="s">
        <v>270</v>
      </c>
      <c r="C296" s="25"/>
      <c r="D296" s="16"/>
      <c r="E296" s="16"/>
      <c r="F296" s="16"/>
      <c r="G296" s="17" t="str">
        <f t="shared" si="67"/>
        <v/>
      </c>
      <c r="H296" s="17" t="str">
        <f t="shared" si="68"/>
        <v/>
      </c>
      <c r="I296" s="17" t="str">
        <f t="shared" si="69"/>
        <v/>
      </c>
      <c r="J296" s="17" t="str">
        <f t="shared" si="70"/>
        <v/>
      </c>
      <c r="K296" s="17" t="str">
        <f t="shared" si="73"/>
        <v xml:space="preserve"> </v>
      </c>
      <c r="L296" s="17" t="str">
        <f t="shared" si="74"/>
        <v xml:space="preserve"> </v>
      </c>
      <c r="M296" s="17" t="str">
        <f t="shared" si="71"/>
        <v/>
      </c>
      <c r="N296" s="21" t="str">
        <f t="shared" si="72"/>
        <v/>
      </c>
    </row>
    <row r="297" spans="1:14" ht="25.5" x14ac:dyDescent="0.2">
      <c r="A297" s="15"/>
      <c r="B297" s="28" t="s">
        <v>271</v>
      </c>
      <c r="C297" s="25"/>
      <c r="D297" s="16"/>
      <c r="E297" s="16"/>
      <c r="F297" s="16"/>
      <c r="G297" s="17" t="str">
        <f t="shared" si="67"/>
        <v/>
      </c>
      <c r="H297" s="17" t="str">
        <f t="shared" si="68"/>
        <v/>
      </c>
      <c r="I297" s="17" t="str">
        <f t="shared" si="69"/>
        <v/>
      </c>
      <c r="J297" s="17" t="str">
        <f t="shared" si="70"/>
        <v/>
      </c>
      <c r="K297" s="17" t="str">
        <f t="shared" si="73"/>
        <v xml:space="preserve"> </v>
      </c>
      <c r="L297" s="17" t="str">
        <f t="shared" si="74"/>
        <v xml:space="preserve"> </v>
      </c>
      <c r="M297" s="17" t="str">
        <f t="shared" si="71"/>
        <v/>
      </c>
      <c r="N297" s="21" t="str">
        <f t="shared" si="72"/>
        <v/>
      </c>
    </row>
    <row r="298" spans="1:14" x14ac:dyDescent="0.2">
      <c r="A298" s="15"/>
      <c r="B298" s="28" t="s">
        <v>272</v>
      </c>
      <c r="C298" s="25"/>
      <c r="D298" s="16"/>
      <c r="E298" s="16"/>
      <c r="F298" s="16"/>
      <c r="G298" s="17" t="str">
        <f t="shared" si="67"/>
        <v/>
      </c>
      <c r="H298" s="17" t="str">
        <f t="shared" si="68"/>
        <v/>
      </c>
      <c r="I298" s="17" t="str">
        <f t="shared" si="69"/>
        <v/>
      </c>
      <c r="J298" s="17" t="str">
        <f t="shared" si="70"/>
        <v/>
      </c>
      <c r="K298" s="17" t="str">
        <f t="shared" si="73"/>
        <v xml:space="preserve"> </v>
      </c>
      <c r="L298" s="17" t="str">
        <f t="shared" si="74"/>
        <v xml:space="preserve"> </v>
      </c>
      <c r="M298" s="17" t="str">
        <f t="shared" si="71"/>
        <v/>
      </c>
      <c r="N298" s="21" t="str">
        <f t="shared" si="72"/>
        <v/>
      </c>
    </row>
    <row r="299" spans="1:14" x14ac:dyDescent="0.2">
      <c r="A299" s="15"/>
      <c r="B299" s="28" t="s">
        <v>273</v>
      </c>
      <c r="C299" s="25">
        <v>1</v>
      </c>
      <c r="D299" s="16">
        <v>0</v>
      </c>
      <c r="E299" s="16"/>
      <c r="F299" s="16"/>
      <c r="G299" s="17">
        <f t="shared" si="67"/>
        <v>1.9230769230769232E-2</v>
      </c>
      <c r="H299" s="17" t="str">
        <f t="shared" si="68"/>
        <v/>
      </c>
      <c r="I299" s="17" t="str">
        <f t="shared" si="69"/>
        <v/>
      </c>
      <c r="J299" s="17" t="str">
        <f t="shared" si="70"/>
        <v/>
      </c>
      <c r="K299" s="17">
        <f t="shared" si="73"/>
        <v>-1</v>
      </c>
      <c r="L299" s="17" t="str">
        <f t="shared" si="74"/>
        <v xml:space="preserve"> </v>
      </c>
      <c r="M299" s="17">
        <f t="shared" si="71"/>
        <v>-1.9230769230769232E-2</v>
      </c>
      <c r="N299" s="21" t="str">
        <f t="shared" si="72"/>
        <v/>
      </c>
    </row>
    <row r="300" spans="1:14" x14ac:dyDescent="0.2">
      <c r="A300" s="15"/>
      <c r="B300" s="28" t="s">
        <v>274</v>
      </c>
      <c r="C300" s="25"/>
      <c r="D300" s="16"/>
      <c r="E300" s="16"/>
      <c r="F300" s="16"/>
      <c r="G300" s="17" t="str">
        <f t="shared" si="67"/>
        <v/>
      </c>
      <c r="H300" s="17" t="str">
        <f t="shared" si="68"/>
        <v/>
      </c>
      <c r="I300" s="17" t="str">
        <f t="shared" si="69"/>
        <v/>
      </c>
      <c r="J300" s="17" t="str">
        <f t="shared" si="70"/>
        <v/>
      </c>
      <c r="K300" s="17" t="str">
        <f t="shared" si="73"/>
        <v xml:space="preserve"> </v>
      </c>
      <c r="L300" s="17" t="str">
        <f t="shared" si="74"/>
        <v xml:space="preserve"> </v>
      </c>
      <c r="M300" s="17" t="str">
        <f t="shared" si="71"/>
        <v/>
      </c>
      <c r="N300" s="21" t="str">
        <f t="shared" si="72"/>
        <v/>
      </c>
    </row>
    <row r="301" spans="1:14" x14ac:dyDescent="0.2">
      <c r="A301" s="15"/>
      <c r="B301" s="28" t="s">
        <v>275</v>
      </c>
      <c r="C301" s="25"/>
      <c r="D301" s="16"/>
      <c r="E301" s="16"/>
      <c r="F301" s="16"/>
      <c r="G301" s="17" t="str">
        <f t="shared" si="67"/>
        <v/>
      </c>
      <c r="H301" s="17" t="str">
        <f t="shared" si="68"/>
        <v/>
      </c>
      <c r="I301" s="17" t="str">
        <f t="shared" si="69"/>
        <v/>
      </c>
      <c r="J301" s="17" t="str">
        <f t="shared" si="70"/>
        <v/>
      </c>
      <c r="K301" s="17" t="str">
        <f t="shared" si="73"/>
        <v xml:space="preserve"> </v>
      </c>
      <c r="L301" s="17" t="str">
        <f t="shared" si="74"/>
        <v xml:space="preserve"> </v>
      </c>
      <c r="M301" s="17" t="str">
        <f t="shared" si="71"/>
        <v/>
      </c>
      <c r="N301" s="21" t="str">
        <f t="shared" si="72"/>
        <v/>
      </c>
    </row>
    <row r="302" spans="1:14" x14ac:dyDescent="0.2">
      <c r="A302" s="15"/>
      <c r="B302" s="28" t="s">
        <v>276</v>
      </c>
      <c r="C302" s="25"/>
      <c r="D302" s="16"/>
      <c r="E302" s="16"/>
      <c r="F302" s="16"/>
      <c r="G302" s="17" t="str">
        <f t="shared" si="67"/>
        <v/>
      </c>
      <c r="H302" s="17" t="str">
        <f t="shared" si="68"/>
        <v/>
      </c>
      <c r="I302" s="17" t="str">
        <f t="shared" si="69"/>
        <v/>
      </c>
      <c r="J302" s="17" t="str">
        <f t="shared" si="70"/>
        <v/>
      </c>
      <c r="K302" s="17" t="str">
        <f t="shared" si="73"/>
        <v xml:space="preserve"> </v>
      </c>
      <c r="L302" s="17" t="str">
        <f t="shared" si="74"/>
        <v xml:space="preserve"> </v>
      </c>
      <c r="M302" s="17" t="str">
        <f t="shared" si="71"/>
        <v/>
      </c>
      <c r="N302" s="21" t="str">
        <f t="shared" si="72"/>
        <v/>
      </c>
    </row>
    <row r="303" spans="1:14" x14ac:dyDescent="0.2">
      <c r="A303" s="15"/>
      <c r="B303" s="28" t="s">
        <v>277</v>
      </c>
      <c r="C303" s="25"/>
      <c r="D303" s="16"/>
      <c r="E303" s="16"/>
      <c r="F303" s="16"/>
      <c r="G303" s="17" t="str">
        <f t="shared" si="67"/>
        <v/>
      </c>
      <c r="H303" s="17" t="str">
        <f t="shared" si="68"/>
        <v/>
      </c>
      <c r="I303" s="17" t="str">
        <f t="shared" si="69"/>
        <v/>
      </c>
      <c r="J303" s="17" t="str">
        <f t="shared" si="70"/>
        <v/>
      </c>
      <c r="K303" s="17" t="str">
        <f t="shared" si="73"/>
        <v xml:space="preserve"> </v>
      </c>
      <c r="L303" s="17" t="str">
        <f t="shared" si="74"/>
        <v xml:space="preserve"> </v>
      </c>
      <c r="M303" s="17" t="str">
        <f t="shared" si="71"/>
        <v/>
      </c>
      <c r="N303" s="21" t="str">
        <f t="shared" si="72"/>
        <v/>
      </c>
    </row>
    <row r="304" spans="1:14" x14ac:dyDescent="0.2">
      <c r="A304" s="15"/>
      <c r="B304" s="28" t="s">
        <v>278</v>
      </c>
      <c r="C304" s="25"/>
      <c r="D304" s="16"/>
      <c r="E304" s="16"/>
      <c r="F304" s="16"/>
      <c r="G304" s="17" t="str">
        <f t="shared" si="67"/>
        <v/>
      </c>
      <c r="H304" s="17" t="str">
        <f t="shared" si="68"/>
        <v/>
      </c>
      <c r="I304" s="17" t="str">
        <f t="shared" si="69"/>
        <v/>
      </c>
      <c r="J304" s="17" t="str">
        <f t="shared" si="70"/>
        <v/>
      </c>
      <c r="K304" s="17" t="str">
        <f t="shared" si="73"/>
        <v xml:space="preserve"> </v>
      </c>
      <c r="L304" s="17" t="str">
        <f t="shared" si="74"/>
        <v xml:space="preserve"> </v>
      </c>
      <c r="M304" s="17" t="str">
        <f t="shared" si="71"/>
        <v/>
      </c>
      <c r="N304" s="21" t="str">
        <f t="shared" si="72"/>
        <v/>
      </c>
    </row>
    <row r="305" spans="1:14" x14ac:dyDescent="0.2">
      <c r="A305" s="15"/>
      <c r="B305" s="28" t="s">
        <v>279</v>
      </c>
      <c r="C305" s="25"/>
      <c r="D305" s="16"/>
      <c r="E305" s="16"/>
      <c r="F305" s="16"/>
      <c r="G305" s="17" t="str">
        <f t="shared" si="67"/>
        <v/>
      </c>
      <c r="H305" s="17" t="str">
        <f t="shared" si="68"/>
        <v/>
      </c>
      <c r="I305" s="17" t="str">
        <f t="shared" si="69"/>
        <v/>
      </c>
      <c r="J305" s="17" t="str">
        <f t="shared" si="70"/>
        <v/>
      </c>
      <c r="K305" s="17" t="str">
        <f t="shared" si="73"/>
        <v xml:space="preserve"> </v>
      </c>
      <c r="L305" s="17" t="str">
        <f t="shared" si="74"/>
        <v xml:space="preserve"> </v>
      </c>
      <c r="M305" s="17" t="str">
        <f t="shared" si="71"/>
        <v/>
      </c>
      <c r="N305" s="21" t="str">
        <f t="shared" si="72"/>
        <v/>
      </c>
    </row>
    <row r="306" spans="1:14" x14ac:dyDescent="0.2">
      <c r="A306" s="15"/>
      <c r="B306" s="28" t="s">
        <v>280</v>
      </c>
      <c r="C306" s="25">
        <v>1</v>
      </c>
      <c r="D306" s="16">
        <v>2</v>
      </c>
      <c r="E306" s="16">
        <v>1</v>
      </c>
      <c r="F306" s="16">
        <v>0</v>
      </c>
      <c r="G306" s="17">
        <f t="shared" si="67"/>
        <v>1.9230769230769232E-2</v>
      </c>
      <c r="H306" s="17">
        <f t="shared" si="68"/>
        <v>6.25E-2</v>
      </c>
      <c r="I306" s="17">
        <f t="shared" si="69"/>
        <v>7.5187969924812026E-3</v>
      </c>
      <c r="J306" s="17" t="str">
        <f t="shared" si="70"/>
        <v/>
      </c>
      <c r="K306" s="17">
        <f t="shared" si="73"/>
        <v>0</v>
      </c>
      <c r="L306" s="17">
        <f t="shared" si="74"/>
        <v>-1</v>
      </c>
      <c r="M306" s="17">
        <f t="shared" si="71"/>
        <v>0</v>
      </c>
      <c r="N306" s="21">
        <f t="shared" si="72"/>
        <v>-6.25E-2</v>
      </c>
    </row>
    <row r="307" spans="1:14" x14ac:dyDescent="0.2">
      <c r="A307" s="15"/>
      <c r="B307" s="28" t="s">
        <v>281</v>
      </c>
      <c r="C307" s="25"/>
      <c r="D307" s="16"/>
      <c r="E307" s="16"/>
      <c r="F307" s="16"/>
      <c r="G307" s="17" t="str">
        <f t="shared" si="67"/>
        <v/>
      </c>
      <c r="H307" s="17" t="str">
        <f t="shared" si="68"/>
        <v/>
      </c>
      <c r="I307" s="17" t="str">
        <f t="shared" si="69"/>
        <v/>
      </c>
      <c r="J307" s="17" t="str">
        <f t="shared" si="70"/>
        <v/>
      </c>
      <c r="K307" s="17" t="str">
        <f t="shared" si="73"/>
        <v xml:space="preserve"> </v>
      </c>
      <c r="L307" s="17" t="str">
        <f t="shared" si="74"/>
        <v xml:space="preserve"> </v>
      </c>
      <c r="M307" s="17" t="str">
        <f t="shared" si="71"/>
        <v/>
      </c>
      <c r="N307" s="21" t="str">
        <f t="shared" si="72"/>
        <v/>
      </c>
    </row>
    <row r="308" spans="1:14" x14ac:dyDescent="0.2">
      <c r="A308" s="15"/>
      <c r="B308" s="28" t="s">
        <v>282</v>
      </c>
      <c r="C308" s="25"/>
      <c r="D308" s="16"/>
      <c r="E308" s="16"/>
      <c r="F308" s="16"/>
      <c r="G308" s="17" t="str">
        <f t="shared" si="67"/>
        <v/>
      </c>
      <c r="H308" s="17" t="str">
        <f t="shared" si="68"/>
        <v/>
      </c>
      <c r="I308" s="17" t="str">
        <f t="shared" si="69"/>
        <v/>
      </c>
      <c r="J308" s="17" t="str">
        <f t="shared" si="70"/>
        <v/>
      </c>
      <c r="K308" s="17" t="str">
        <f t="shared" si="73"/>
        <v xml:space="preserve"> </v>
      </c>
      <c r="L308" s="17" t="str">
        <f t="shared" si="74"/>
        <v xml:space="preserve"> </v>
      </c>
      <c r="M308" s="17" t="str">
        <f t="shared" si="71"/>
        <v/>
      </c>
      <c r="N308" s="21" t="str">
        <f t="shared" si="72"/>
        <v/>
      </c>
    </row>
    <row r="309" spans="1:14" x14ac:dyDescent="0.2">
      <c r="A309" s="15"/>
      <c r="B309" s="28" t="s">
        <v>283</v>
      </c>
      <c r="C309" s="25"/>
      <c r="D309" s="16"/>
      <c r="E309" s="16"/>
      <c r="F309" s="16"/>
      <c r="G309" s="17" t="str">
        <f t="shared" si="67"/>
        <v/>
      </c>
      <c r="H309" s="17" t="str">
        <f t="shared" si="68"/>
        <v/>
      </c>
      <c r="I309" s="17" t="str">
        <f t="shared" si="69"/>
        <v/>
      </c>
      <c r="J309" s="17" t="str">
        <f t="shared" si="70"/>
        <v/>
      </c>
      <c r="K309" s="17" t="str">
        <f t="shared" si="73"/>
        <v xml:space="preserve"> </v>
      </c>
      <c r="L309" s="17" t="str">
        <f t="shared" si="74"/>
        <v xml:space="preserve"> </v>
      </c>
      <c r="M309" s="17" t="str">
        <f t="shared" si="71"/>
        <v/>
      </c>
      <c r="N309" s="21" t="str">
        <f t="shared" si="72"/>
        <v/>
      </c>
    </row>
    <row r="310" spans="1:14" x14ac:dyDescent="0.2">
      <c r="A310" s="15"/>
      <c r="B310" s="28" t="s">
        <v>284</v>
      </c>
      <c r="C310" s="25"/>
      <c r="D310" s="16"/>
      <c r="E310" s="16"/>
      <c r="F310" s="16"/>
      <c r="G310" s="17" t="str">
        <f t="shared" si="67"/>
        <v/>
      </c>
      <c r="H310" s="17" t="str">
        <f t="shared" si="68"/>
        <v/>
      </c>
      <c r="I310" s="17" t="str">
        <f t="shared" si="69"/>
        <v/>
      </c>
      <c r="J310" s="17" t="str">
        <f t="shared" si="70"/>
        <v/>
      </c>
      <c r="K310" s="17" t="str">
        <f t="shared" si="73"/>
        <v xml:space="preserve"> </v>
      </c>
      <c r="L310" s="17" t="str">
        <f t="shared" si="74"/>
        <v xml:space="preserve"> </v>
      </c>
      <c r="M310" s="17" t="str">
        <f t="shared" si="71"/>
        <v/>
      </c>
      <c r="N310" s="21" t="str">
        <f t="shared" si="72"/>
        <v/>
      </c>
    </row>
    <row r="311" spans="1:14" ht="25.5" x14ac:dyDescent="0.2">
      <c r="A311" s="15"/>
      <c r="B311" s="28" t="s">
        <v>285</v>
      </c>
      <c r="C311" s="25"/>
      <c r="D311" s="16"/>
      <c r="E311" s="16">
        <v>1</v>
      </c>
      <c r="F311" s="16">
        <v>0</v>
      </c>
      <c r="G311" s="17" t="str">
        <f t="shared" si="67"/>
        <v/>
      </c>
      <c r="H311" s="17" t="str">
        <f t="shared" si="68"/>
        <v/>
      </c>
      <c r="I311" s="17">
        <f t="shared" si="69"/>
        <v>7.5187969924812026E-3</v>
      </c>
      <c r="J311" s="17" t="str">
        <f t="shared" si="70"/>
        <v/>
      </c>
      <c r="K311" s="17">
        <f t="shared" si="73"/>
        <v>1</v>
      </c>
      <c r="L311" s="17" t="str">
        <f t="shared" si="74"/>
        <v xml:space="preserve"> </v>
      </c>
      <c r="M311" s="17" t="str">
        <f t="shared" si="71"/>
        <v/>
      </c>
      <c r="N311" s="21" t="str">
        <f t="shared" si="72"/>
        <v/>
      </c>
    </row>
    <row r="312" spans="1:14" x14ac:dyDescent="0.2">
      <c r="A312" s="15"/>
      <c r="B312" s="28" t="s">
        <v>286</v>
      </c>
      <c r="C312" s="25"/>
      <c r="D312" s="16"/>
      <c r="E312" s="16"/>
      <c r="F312" s="16"/>
      <c r="G312" s="17" t="str">
        <f t="shared" si="67"/>
        <v/>
      </c>
      <c r="H312" s="17" t="str">
        <f t="shared" si="68"/>
        <v/>
      </c>
      <c r="I312" s="17" t="str">
        <f t="shared" si="69"/>
        <v/>
      </c>
      <c r="J312" s="17" t="str">
        <f t="shared" si="70"/>
        <v/>
      </c>
      <c r="K312" s="17" t="str">
        <f t="shared" si="73"/>
        <v xml:space="preserve"> </v>
      </c>
      <c r="L312" s="17" t="str">
        <f t="shared" si="74"/>
        <v xml:space="preserve"> </v>
      </c>
      <c r="M312" s="17" t="str">
        <f t="shared" si="71"/>
        <v/>
      </c>
      <c r="N312" s="21" t="str">
        <f t="shared" si="72"/>
        <v/>
      </c>
    </row>
    <row r="313" spans="1:14" x14ac:dyDescent="0.2">
      <c r="A313" s="15"/>
      <c r="B313" s="28" t="s">
        <v>287</v>
      </c>
      <c r="C313" s="25"/>
      <c r="D313" s="16"/>
      <c r="E313" s="16"/>
      <c r="F313" s="16"/>
      <c r="G313" s="17" t="str">
        <f t="shared" si="67"/>
        <v/>
      </c>
      <c r="H313" s="17" t="str">
        <f t="shared" si="68"/>
        <v/>
      </c>
      <c r="I313" s="17" t="str">
        <f t="shared" si="69"/>
        <v/>
      </c>
      <c r="J313" s="17" t="str">
        <f t="shared" si="70"/>
        <v/>
      </c>
      <c r="K313" s="17" t="str">
        <f t="shared" si="73"/>
        <v xml:space="preserve"> </v>
      </c>
      <c r="L313" s="17" t="str">
        <f t="shared" si="74"/>
        <v xml:space="preserve"> </v>
      </c>
      <c r="M313" s="17" t="str">
        <f t="shared" si="71"/>
        <v/>
      </c>
      <c r="N313" s="21" t="str">
        <f t="shared" si="72"/>
        <v/>
      </c>
    </row>
    <row r="314" spans="1:14" x14ac:dyDescent="0.2">
      <c r="A314" s="15"/>
      <c r="B314" s="28" t="s">
        <v>288</v>
      </c>
      <c r="C314" s="25"/>
      <c r="D314" s="16"/>
      <c r="E314" s="16"/>
      <c r="F314" s="16"/>
      <c r="G314" s="17" t="str">
        <f t="shared" si="67"/>
        <v/>
      </c>
      <c r="H314" s="17" t="str">
        <f t="shared" si="68"/>
        <v/>
      </c>
      <c r="I314" s="17" t="str">
        <f t="shared" si="69"/>
        <v/>
      </c>
      <c r="J314" s="17" t="str">
        <f t="shared" si="70"/>
        <v/>
      </c>
      <c r="K314" s="17" t="str">
        <f t="shared" si="73"/>
        <v xml:space="preserve"> </v>
      </c>
      <c r="L314" s="17" t="str">
        <f t="shared" si="74"/>
        <v xml:space="preserve"> </v>
      </c>
      <c r="M314" s="17" t="str">
        <f t="shared" si="71"/>
        <v/>
      </c>
      <c r="N314" s="21" t="str">
        <f t="shared" si="72"/>
        <v/>
      </c>
    </row>
    <row r="315" spans="1:14" x14ac:dyDescent="0.2">
      <c r="A315" s="15"/>
      <c r="B315" s="28" t="s">
        <v>289</v>
      </c>
      <c r="C315" s="25"/>
      <c r="D315" s="16"/>
      <c r="E315" s="16"/>
      <c r="F315" s="16"/>
      <c r="G315" s="17" t="str">
        <f t="shared" si="67"/>
        <v/>
      </c>
      <c r="H315" s="17" t="str">
        <f t="shared" si="68"/>
        <v/>
      </c>
      <c r="I315" s="17" t="str">
        <f t="shared" si="69"/>
        <v/>
      </c>
      <c r="J315" s="17" t="str">
        <f t="shared" si="70"/>
        <v/>
      </c>
      <c r="K315" s="17" t="str">
        <f t="shared" si="73"/>
        <v xml:space="preserve"> </v>
      </c>
      <c r="L315" s="17" t="str">
        <f t="shared" si="74"/>
        <v xml:space="preserve"> </v>
      </c>
      <c r="M315" s="17" t="str">
        <f t="shared" si="71"/>
        <v/>
      </c>
      <c r="N315" s="21" t="str">
        <f t="shared" si="72"/>
        <v/>
      </c>
    </row>
    <row r="316" spans="1:14" ht="27" customHeight="1" x14ac:dyDescent="0.2">
      <c r="A316" s="15"/>
      <c r="B316" s="28" t="s">
        <v>290</v>
      </c>
      <c r="C316" s="25"/>
      <c r="D316" s="16"/>
      <c r="E316" s="16"/>
      <c r="F316" s="16"/>
      <c r="G316" s="17" t="str">
        <f t="shared" ref="G316:G347" si="75">+IF(C316=0,"",C316/C$188)</f>
        <v/>
      </c>
      <c r="H316" s="17" t="str">
        <f t="shared" ref="H316:H347" si="76">+IF(D316=0,"",D316/D$188)</f>
        <v/>
      </c>
      <c r="I316" s="17" t="str">
        <f t="shared" ref="I316:I347" si="77">+IF(E316=0,"",E316/E$188)</f>
        <v/>
      </c>
      <c r="J316" s="17" t="str">
        <f t="shared" ref="J316:J347" si="78">+IF(F316=0,"",F316/F$188)</f>
        <v/>
      </c>
      <c r="K316" s="17" t="str">
        <f t="shared" si="73"/>
        <v xml:space="preserve"> </v>
      </c>
      <c r="L316" s="17" t="str">
        <f t="shared" si="74"/>
        <v xml:space="preserve"> </v>
      </c>
      <c r="M316" s="17" t="str">
        <f t="shared" ref="M316:M347" si="79">+IF(OR(AND(G316=""),(K316="")),"",G316*K316)</f>
        <v/>
      </c>
      <c r="N316" s="21" t="str">
        <f t="shared" ref="N316:N347" si="80">+IF(OR(AND(H316=""),(L316="")),"",H316*L316)</f>
        <v/>
      </c>
    </row>
    <row r="317" spans="1:14" x14ac:dyDescent="0.2">
      <c r="A317" s="15"/>
      <c r="B317" s="28" t="s">
        <v>291</v>
      </c>
      <c r="C317" s="25"/>
      <c r="D317" s="16"/>
      <c r="E317" s="16"/>
      <c r="F317" s="16"/>
      <c r="G317" s="17" t="str">
        <f t="shared" si="75"/>
        <v/>
      </c>
      <c r="H317" s="17" t="str">
        <f t="shared" si="76"/>
        <v/>
      </c>
      <c r="I317" s="17" t="str">
        <f t="shared" si="77"/>
        <v/>
      </c>
      <c r="J317" s="17" t="str">
        <f t="shared" si="78"/>
        <v/>
      </c>
      <c r="K317" s="17" t="str">
        <f t="shared" ref="K317:K348" si="81">+IF(AND(C317=0,E317=0)," ",IF(C317=0,1,IF(E317=0,-1,(E317-C317)/C317)))</f>
        <v xml:space="preserve"> </v>
      </c>
      <c r="L317" s="17" t="str">
        <f t="shared" ref="L317:L348" si="82">+IF(AND(D317=0,F317=0)," ",IF(D317=0,1,IF(F317=0,-1,(F317-D317)/D317)))</f>
        <v xml:space="preserve"> </v>
      </c>
      <c r="M317" s="17" t="str">
        <f t="shared" si="79"/>
        <v/>
      </c>
      <c r="N317" s="21" t="str">
        <f t="shared" si="80"/>
        <v/>
      </c>
    </row>
    <row r="318" spans="1:14" x14ac:dyDescent="0.2">
      <c r="A318" s="15"/>
      <c r="B318" s="28" t="s">
        <v>292</v>
      </c>
      <c r="C318" s="25"/>
      <c r="D318" s="16"/>
      <c r="E318" s="16"/>
      <c r="F318" s="16"/>
      <c r="G318" s="17" t="str">
        <f t="shared" si="75"/>
        <v/>
      </c>
      <c r="H318" s="17" t="str">
        <f t="shared" si="76"/>
        <v/>
      </c>
      <c r="I318" s="17" t="str">
        <f t="shared" si="77"/>
        <v/>
      </c>
      <c r="J318" s="17" t="str">
        <f t="shared" si="78"/>
        <v/>
      </c>
      <c r="K318" s="17" t="str">
        <f t="shared" si="81"/>
        <v xml:space="preserve"> </v>
      </c>
      <c r="L318" s="17" t="str">
        <f t="shared" si="82"/>
        <v xml:space="preserve"> </v>
      </c>
      <c r="M318" s="17" t="str">
        <f t="shared" si="79"/>
        <v/>
      </c>
      <c r="N318" s="21" t="str">
        <f t="shared" si="80"/>
        <v/>
      </c>
    </row>
    <row r="319" spans="1:14" x14ac:dyDescent="0.2">
      <c r="A319" s="15"/>
      <c r="B319" s="28" t="s">
        <v>293</v>
      </c>
      <c r="C319" s="25"/>
      <c r="D319" s="16"/>
      <c r="E319" s="16"/>
      <c r="F319" s="16"/>
      <c r="G319" s="17" t="str">
        <f t="shared" si="75"/>
        <v/>
      </c>
      <c r="H319" s="17" t="str">
        <f t="shared" si="76"/>
        <v/>
      </c>
      <c r="I319" s="17" t="str">
        <f t="shared" si="77"/>
        <v/>
      </c>
      <c r="J319" s="17" t="str">
        <f t="shared" si="78"/>
        <v/>
      </c>
      <c r="K319" s="17" t="str">
        <f t="shared" si="81"/>
        <v xml:space="preserve"> </v>
      </c>
      <c r="L319" s="17" t="str">
        <f t="shared" si="82"/>
        <v xml:space="preserve"> </v>
      </c>
      <c r="M319" s="17" t="str">
        <f t="shared" si="79"/>
        <v/>
      </c>
      <c r="N319" s="21" t="str">
        <f t="shared" si="80"/>
        <v/>
      </c>
    </row>
    <row r="320" spans="1:14" x14ac:dyDescent="0.2">
      <c r="A320" s="15"/>
      <c r="B320" s="28" t="s">
        <v>294</v>
      </c>
      <c r="C320" s="25"/>
      <c r="D320" s="16"/>
      <c r="E320" s="16"/>
      <c r="F320" s="16"/>
      <c r="G320" s="17" t="str">
        <f t="shared" si="75"/>
        <v/>
      </c>
      <c r="H320" s="17" t="str">
        <f t="shared" si="76"/>
        <v/>
      </c>
      <c r="I320" s="17" t="str">
        <f t="shared" si="77"/>
        <v/>
      </c>
      <c r="J320" s="17" t="str">
        <f t="shared" si="78"/>
        <v/>
      </c>
      <c r="K320" s="17" t="str">
        <f t="shared" si="81"/>
        <v xml:space="preserve"> </v>
      </c>
      <c r="L320" s="17" t="str">
        <f t="shared" si="82"/>
        <v xml:space="preserve"> </v>
      </c>
      <c r="M320" s="17" t="str">
        <f t="shared" si="79"/>
        <v/>
      </c>
      <c r="N320" s="21" t="str">
        <f t="shared" si="80"/>
        <v/>
      </c>
    </row>
    <row r="321" spans="1:14" ht="25.5" x14ac:dyDescent="0.2">
      <c r="A321" s="15"/>
      <c r="B321" s="28" t="s">
        <v>295</v>
      </c>
      <c r="C321" s="25"/>
      <c r="D321" s="16"/>
      <c r="E321" s="16"/>
      <c r="F321" s="16"/>
      <c r="G321" s="17" t="str">
        <f t="shared" si="75"/>
        <v/>
      </c>
      <c r="H321" s="17" t="str">
        <f t="shared" si="76"/>
        <v/>
      </c>
      <c r="I321" s="17" t="str">
        <f t="shared" si="77"/>
        <v/>
      </c>
      <c r="J321" s="17" t="str">
        <f t="shared" si="78"/>
        <v/>
      </c>
      <c r="K321" s="17" t="str">
        <f t="shared" si="81"/>
        <v xml:space="preserve"> </v>
      </c>
      <c r="L321" s="17" t="str">
        <f t="shared" si="82"/>
        <v xml:space="preserve"> </v>
      </c>
      <c r="M321" s="17" t="str">
        <f t="shared" si="79"/>
        <v/>
      </c>
      <c r="N321" s="21" t="str">
        <f t="shared" si="80"/>
        <v/>
      </c>
    </row>
    <row r="322" spans="1:14" x14ac:dyDescent="0.2">
      <c r="A322" s="15"/>
      <c r="B322" s="28" t="s">
        <v>296</v>
      </c>
      <c r="C322" s="25"/>
      <c r="D322" s="16"/>
      <c r="E322" s="16"/>
      <c r="F322" s="16"/>
      <c r="G322" s="17" t="str">
        <f t="shared" si="75"/>
        <v/>
      </c>
      <c r="H322" s="17" t="str">
        <f t="shared" si="76"/>
        <v/>
      </c>
      <c r="I322" s="17" t="str">
        <f t="shared" si="77"/>
        <v/>
      </c>
      <c r="J322" s="17" t="str">
        <f t="shared" si="78"/>
        <v/>
      </c>
      <c r="K322" s="17" t="str">
        <f t="shared" si="81"/>
        <v xml:space="preserve"> </v>
      </c>
      <c r="L322" s="17" t="str">
        <f t="shared" si="82"/>
        <v xml:space="preserve"> </v>
      </c>
      <c r="M322" s="17" t="str">
        <f t="shared" si="79"/>
        <v/>
      </c>
      <c r="N322" s="21" t="str">
        <f t="shared" si="80"/>
        <v/>
      </c>
    </row>
    <row r="323" spans="1:14" ht="25.5" x14ac:dyDescent="0.2">
      <c r="A323" s="15"/>
      <c r="B323" s="28" t="s">
        <v>297</v>
      </c>
      <c r="C323" s="25"/>
      <c r="D323" s="16"/>
      <c r="E323" s="16"/>
      <c r="F323" s="16"/>
      <c r="G323" s="17" t="str">
        <f t="shared" si="75"/>
        <v/>
      </c>
      <c r="H323" s="17" t="str">
        <f t="shared" si="76"/>
        <v/>
      </c>
      <c r="I323" s="17" t="str">
        <f t="shared" si="77"/>
        <v/>
      </c>
      <c r="J323" s="17" t="str">
        <f t="shared" si="78"/>
        <v/>
      </c>
      <c r="K323" s="17" t="str">
        <f t="shared" si="81"/>
        <v xml:space="preserve"> </v>
      </c>
      <c r="L323" s="17" t="str">
        <f t="shared" si="82"/>
        <v xml:space="preserve"> </v>
      </c>
      <c r="M323" s="17" t="str">
        <f t="shared" si="79"/>
        <v/>
      </c>
      <c r="N323" s="21" t="str">
        <f t="shared" si="80"/>
        <v/>
      </c>
    </row>
    <row r="324" spans="1:14" x14ac:dyDescent="0.2">
      <c r="A324" s="15"/>
      <c r="B324" s="28" t="s">
        <v>298</v>
      </c>
      <c r="C324" s="25"/>
      <c r="D324" s="16"/>
      <c r="E324" s="16"/>
      <c r="F324" s="16"/>
      <c r="G324" s="17" t="str">
        <f t="shared" si="75"/>
        <v/>
      </c>
      <c r="H324" s="17" t="str">
        <f t="shared" si="76"/>
        <v/>
      </c>
      <c r="I324" s="17" t="str">
        <f t="shared" si="77"/>
        <v/>
      </c>
      <c r="J324" s="17" t="str">
        <f t="shared" si="78"/>
        <v/>
      </c>
      <c r="K324" s="17" t="str">
        <f t="shared" si="81"/>
        <v xml:space="preserve"> </v>
      </c>
      <c r="L324" s="17" t="str">
        <f t="shared" si="82"/>
        <v xml:space="preserve"> </v>
      </c>
      <c r="M324" s="17" t="str">
        <f t="shared" si="79"/>
        <v/>
      </c>
      <c r="N324" s="21" t="str">
        <f t="shared" si="80"/>
        <v/>
      </c>
    </row>
    <row r="325" spans="1:14" x14ac:dyDescent="0.2">
      <c r="A325" s="15"/>
      <c r="B325" s="28" t="s">
        <v>299</v>
      </c>
      <c r="C325" s="25"/>
      <c r="D325" s="16"/>
      <c r="E325" s="16"/>
      <c r="F325" s="16"/>
      <c r="G325" s="17" t="str">
        <f t="shared" si="75"/>
        <v/>
      </c>
      <c r="H325" s="17" t="str">
        <f t="shared" si="76"/>
        <v/>
      </c>
      <c r="I325" s="17" t="str">
        <f t="shared" si="77"/>
        <v/>
      </c>
      <c r="J325" s="17" t="str">
        <f t="shared" si="78"/>
        <v/>
      </c>
      <c r="K325" s="17" t="str">
        <f t="shared" si="81"/>
        <v xml:space="preserve"> </v>
      </c>
      <c r="L325" s="17" t="str">
        <f t="shared" si="82"/>
        <v xml:space="preserve"> </v>
      </c>
      <c r="M325" s="17" t="str">
        <f t="shared" si="79"/>
        <v/>
      </c>
      <c r="N325" s="21" t="str">
        <f t="shared" si="80"/>
        <v/>
      </c>
    </row>
    <row r="326" spans="1:14" x14ac:dyDescent="0.2">
      <c r="A326" s="15"/>
      <c r="B326" s="28" t="s">
        <v>300</v>
      </c>
      <c r="C326" s="25"/>
      <c r="D326" s="16"/>
      <c r="E326" s="16"/>
      <c r="F326" s="16"/>
      <c r="G326" s="17" t="str">
        <f t="shared" si="75"/>
        <v/>
      </c>
      <c r="H326" s="17" t="str">
        <f t="shared" si="76"/>
        <v/>
      </c>
      <c r="I326" s="17" t="str">
        <f t="shared" si="77"/>
        <v/>
      </c>
      <c r="J326" s="17" t="str">
        <f t="shared" si="78"/>
        <v/>
      </c>
      <c r="K326" s="17" t="str">
        <f t="shared" si="81"/>
        <v xml:space="preserve"> </v>
      </c>
      <c r="L326" s="17" t="str">
        <f t="shared" si="82"/>
        <v xml:space="preserve"> </v>
      </c>
      <c r="M326" s="17" t="str">
        <f t="shared" si="79"/>
        <v/>
      </c>
      <c r="N326" s="21" t="str">
        <f t="shared" si="80"/>
        <v/>
      </c>
    </row>
    <row r="327" spans="1:14" x14ac:dyDescent="0.2">
      <c r="A327" s="15"/>
      <c r="B327" s="28" t="s">
        <v>301</v>
      </c>
      <c r="C327" s="25">
        <v>0</v>
      </c>
      <c r="D327" s="16">
        <v>1</v>
      </c>
      <c r="E327" s="16">
        <v>8</v>
      </c>
      <c r="F327" s="16">
        <v>9</v>
      </c>
      <c r="G327" s="17" t="str">
        <f t="shared" si="75"/>
        <v/>
      </c>
      <c r="H327" s="17">
        <f t="shared" si="76"/>
        <v>3.125E-2</v>
      </c>
      <c r="I327" s="17">
        <f t="shared" si="77"/>
        <v>6.0150375939849621E-2</v>
      </c>
      <c r="J327" s="17">
        <f t="shared" si="78"/>
        <v>5.113636363636364E-2</v>
      </c>
      <c r="K327" s="17">
        <f t="shared" si="81"/>
        <v>1</v>
      </c>
      <c r="L327" s="17">
        <f t="shared" si="82"/>
        <v>8</v>
      </c>
      <c r="M327" s="17" t="str">
        <f t="shared" si="79"/>
        <v/>
      </c>
      <c r="N327" s="21">
        <f t="shared" si="80"/>
        <v>0.25</v>
      </c>
    </row>
    <row r="328" spans="1:14" x14ac:dyDescent="0.2">
      <c r="A328" s="15"/>
      <c r="B328" s="28" t="s">
        <v>302</v>
      </c>
      <c r="C328" s="25"/>
      <c r="D328" s="16"/>
      <c r="E328" s="16"/>
      <c r="F328" s="16"/>
      <c r="G328" s="17" t="str">
        <f t="shared" si="75"/>
        <v/>
      </c>
      <c r="H328" s="17" t="str">
        <f t="shared" si="76"/>
        <v/>
      </c>
      <c r="I328" s="17" t="str">
        <f t="shared" si="77"/>
        <v/>
      </c>
      <c r="J328" s="17" t="str">
        <f t="shared" si="78"/>
        <v/>
      </c>
      <c r="K328" s="17" t="str">
        <f t="shared" si="81"/>
        <v xml:space="preserve"> </v>
      </c>
      <c r="L328" s="17" t="str">
        <f t="shared" si="82"/>
        <v xml:space="preserve"> </v>
      </c>
      <c r="M328" s="17" t="str">
        <f t="shared" si="79"/>
        <v/>
      </c>
      <c r="N328" s="21" t="str">
        <f t="shared" si="80"/>
        <v/>
      </c>
    </row>
    <row r="329" spans="1:14" x14ac:dyDescent="0.2">
      <c r="A329" s="15"/>
      <c r="B329" s="28" t="s">
        <v>303</v>
      </c>
      <c r="C329" s="25"/>
      <c r="D329" s="16"/>
      <c r="E329" s="16"/>
      <c r="F329" s="16"/>
      <c r="G329" s="17" t="str">
        <f t="shared" si="75"/>
        <v/>
      </c>
      <c r="H329" s="17" t="str">
        <f t="shared" si="76"/>
        <v/>
      </c>
      <c r="I329" s="17" t="str">
        <f t="shared" si="77"/>
        <v/>
      </c>
      <c r="J329" s="17" t="str">
        <f t="shared" si="78"/>
        <v/>
      </c>
      <c r="K329" s="17" t="str">
        <f t="shared" si="81"/>
        <v xml:space="preserve"> </v>
      </c>
      <c r="L329" s="17" t="str">
        <f t="shared" si="82"/>
        <v xml:space="preserve"> </v>
      </c>
      <c r="M329" s="17" t="str">
        <f t="shared" si="79"/>
        <v/>
      </c>
      <c r="N329" s="21" t="str">
        <f t="shared" si="80"/>
        <v/>
      </c>
    </row>
    <row r="330" spans="1:14" x14ac:dyDescent="0.2">
      <c r="A330" s="15"/>
      <c r="B330" s="28" t="s">
        <v>304</v>
      </c>
      <c r="C330" s="25"/>
      <c r="D330" s="16"/>
      <c r="E330" s="16"/>
      <c r="F330" s="16"/>
      <c r="G330" s="17" t="str">
        <f t="shared" si="75"/>
        <v/>
      </c>
      <c r="H330" s="17" t="str">
        <f t="shared" si="76"/>
        <v/>
      </c>
      <c r="I330" s="17" t="str">
        <f t="shared" si="77"/>
        <v/>
      </c>
      <c r="J330" s="17" t="str">
        <f t="shared" si="78"/>
        <v/>
      </c>
      <c r="K330" s="17" t="str">
        <f t="shared" si="81"/>
        <v xml:space="preserve"> </v>
      </c>
      <c r="L330" s="17" t="str">
        <f t="shared" si="82"/>
        <v xml:space="preserve"> </v>
      </c>
      <c r="M330" s="17" t="str">
        <f t="shared" si="79"/>
        <v/>
      </c>
      <c r="N330" s="21" t="str">
        <f t="shared" si="80"/>
        <v/>
      </c>
    </row>
    <row r="331" spans="1:14" ht="25.5" x14ac:dyDescent="0.2">
      <c r="A331" s="15"/>
      <c r="B331" s="28" t="s">
        <v>305</v>
      </c>
      <c r="C331" s="25"/>
      <c r="D331" s="16"/>
      <c r="E331" s="16"/>
      <c r="F331" s="16"/>
      <c r="G331" s="17" t="str">
        <f t="shared" si="75"/>
        <v/>
      </c>
      <c r="H331" s="17" t="str">
        <f t="shared" si="76"/>
        <v/>
      </c>
      <c r="I331" s="17" t="str">
        <f t="shared" si="77"/>
        <v/>
      </c>
      <c r="J331" s="17" t="str">
        <f t="shared" si="78"/>
        <v/>
      </c>
      <c r="K331" s="17" t="str">
        <f t="shared" si="81"/>
        <v xml:space="preserve"> </v>
      </c>
      <c r="L331" s="17" t="str">
        <f t="shared" si="82"/>
        <v xml:space="preserve"> </v>
      </c>
      <c r="M331" s="17" t="str">
        <f t="shared" si="79"/>
        <v/>
      </c>
      <c r="N331" s="21" t="str">
        <f t="shared" si="80"/>
        <v/>
      </c>
    </row>
    <row r="332" spans="1:14" x14ac:dyDescent="0.2">
      <c r="A332" s="15"/>
      <c r="B332" s="28" t="s">
        <v>306</v>
      </c>
      <c r="C332" s="25"/>
      <c r="D332" s="16"/>
      <c r="E332" s="16"/>
      <c r="F332" s="16"/>
      <c r="G332" s="17" t="str">
        <f t="shared" si="75"/>
        <v/>
      </c>
      <c r="H332" s="17" t="str">
        <f t="shared" si="76"/>
        <v/>
      </c>
      <c r="I332" s="17" t="str">
        <f t="shared" si="77"/>
        <v/>
      </c>
      <c r="J332" s="17" t="str">
        <f t="shared" si="78"/>
        <v/>
      </c>
      <c r="K332" s="17" t="str">
        <f t="shared" si="81"/>
        <v xml:space="preserve"> </v>
      </c>
      <c r="L332" s="17" t="str">
        <f t="shared" si="82"/>
        <v xml:space="preserve"> </v>
      </c>
      <c r="M332" s="17" t="str">
        <f t="shared" si="79"/>
        <v/>
      </c>
      <c r="N332" s="21" t="str">
        <f t="shared" si="80"/>
        <v/>
      </c>
    </row>
    <row r="333" spans="1:14" x14ac:dyDescent="0.2">
      <c r="A333" s="15"/>
      <c r="B333" s="28" t="s">
        <v>307</v>
      </c>
      <c r="C333" s="25"/>
      <c r="D333" s="16"/>
      <c r="E333" s="16"/>
      <c r="F333" s="16"/>
      <c r="G333" s="17" t="str">
        <f t="shared" si="75"/>
        <v/>
      </c>
      <c r="H333" s="17" t="str">
        <f t="shared" si="76"/>
        <v/>
      </c>
      <c r="I333" s="17" t="str">
        <f t="shared" si="77"/>
        <v/>
      </c>
      <c r="J333" s="17" t="str">
        <f t="shared" si="78"/>
        <v/>
      </c>
      <c r="K333" s="17" t="str">
        <f t="shared" si="81"/>
        <v xml:space="preserve"> </v>
      </c>
      <c r="L333" s="17" t="str">
        <f t="shared" si="82"/>
        <v xml:space="preserve"> </v>
      </c>
      <c r="M333" s="17" t="str">
        <f t="shared" si="79"/>
        <v/>
      </c>
      <c r="N333" s="21" t="str">
        <f t="shared" si="80"/>
        <v/>
      </c>
    </row>
    <row r="334" spans="1:14" ht="25.5" x14ac:dyDescent="0.2">
      <c r="A334" s="15"/>
      <c r="B334" s="28" t="s">
        <v>308</v>
      </c>
      <c r="C334" s="25"/>
      <c r="D334" s="16"/>
      <c r="E334" s="16"/>
      <c r="F334" s="16"/>
      <c r="G334" s="17" t="str">
        <f t="shared" si="75"/>
        <v/>
      </c>
      <c r="H334" s="17" t="str">
        <f t="shared" si="76"/>
        <v/>
      </c>
      <c r="I334" s="17" t="str">
        <f t="shared" si="77"/>
        <v/>
      </c>
      <c r="J334" s="17" t="str">
        <f t="shared" si="78"/>
        <v/>
      </c>
      <c r="K334" s="17" t="str">
        <f t="shared" si="81"/>
        <v xml:space="preserve"> </v>
      </c>
      <c r="L334" s="17" t="str">
        <f t="shared" si="82"/>
        <v xml:space="preserve"> </v>
      </c>
      <c r="M334" s="17" t="str">
        <f t="shared" si="79"/>
        <v/>
      </c>
      <c r="N334" s="21" t="str">
        <f t="shared" si="80"/>
        <v/>
      </c>
    </row>
    <row r="335" spans="1:14" x14ac:dyDescent="0.2">
      <c r="A335" s="15"/>
      <c r="B335" s="28" t="s">
        <v>309</v>
      </c>
      <c r="C335" s="25"/>
      <c r="D335" s="16"/>
      <c r="E335" s="16"/>
      <c r="F335" s="16"/>
      <c r="G335" s="17" t="str">
        <f t="shared" si="75"/>
        <v/>
      </c>
      <c r="H335" s="17" t="str">
        <f t="shared" si="76"/>
        <v/>
      </c>
      <c r="I335" s="17" t="str">
        <f t="shared" si="77"/>
        <v/>
      </c>
      <c r="J335" s="17" t="str">
        <f t="shared" si="78"/>
        <v/>
      </c>
      <c r="K335" s="17" t="str">
        <f t="shared" si="81"/>
        <v xml:space="preserve"> </v>
      </c>
      <c r="L335" s="17" t="str">
        <f t="shared" si="82"/>
        <v xml:space="preserve"> </v>
      </c>
      <c r="M335" s="17" t="str">
        <f t="shared" si="79"/>
        <v/>
      </c>
      <c r="N335" s="21" t="str">
        <f t="shared" si="80"/>
        <v/>
      </c>
    </row>
    <row r="336" spans="1:14" x14ac:dyDescent="0.2">
      <c r="A336" s="15"/>
      <c r="B336" s="28" t="s">
        <v>310</v>
      </c>
      <c r="C336" s="25"/>
      <c r="D336" s="16"/>
      <c r="E336" s="16"/>
      <c r="F336" s="16"/>
      <c r="G336" s="17" t="str">
        <f t="shared" si="75"/>
        <v/>
      </c>
      <c r="H336" s="17" t="str">
        <f t="shared" si="76"/>
        <v/>
      </c>
      <c r="I336" s="17" t="str">
        <f t="shared" si="77"/>
        <v/>
      </c>
      <c r="J336" s="17" t="str">
        <f t="shared" si="78"/>
        <v/>
      </c>
      <c r="K336" s="17" t="str">
        <f t="shared" si="81"/>
        <v xml:space="preserve"> </v>
      </c>
      <c r="L336" s="17" t="str">
        <f t="shared" si="82"/>
        <v xml:space="preserve"> </v>
      </c>
      <c r="M336" s="17" t="str">
        <f t="shared" si="79"/>
        <v/>
      </c>
      <c r="N336" s="21" t="str">
        <f t="shared" si="80"/>
        <v/>
      </c>
    </row>
    <row r="337" spans="1:14" x14ac:dyDescent="0.2">
      <c r="A337" s="15"/>
      <c r="B337" s="28" t="s">
        <v>311</v>
      </c>
      <c r="C337" s="25"/>
      <c r="D337" s="16"/>
      <c r="E337" s="16"/>
      <c r="F337" s="16"/>
      <c r="G337" s="17" t="str">
        <f t="shared" si="75"/>
        <v/>
      </c>
      <c r="H337" s="17" t="str">
        <f t="shared" si="76"/>
        <v/>
      </c>
      <c r="I337" s="17" t="str">
        <f t="shared" si="77"/>
        <v/>
      </c>
      <c r="J337" s="17" t="str">
        <f t="shared" si="78"/>
        <v/>
      </c>
      <c r="K337" s="17" t="str">
        <f t="shared" si="81"/>
        <v xml:space="preserve"> </v>
      </c>
      <c r="L337" s="17" t="str">
        <f t="shared" si="82"/>
        <v xml:space="preserve"> </v>
      </c>
      <c r="M337" s="17" t="str">
        <f t="shared" si="79"/>
        <v/>
      </c>
      <c r="N337" s="21" t="str">
        <f t="shared" si="80"/>
        <v/>
      </c>
    </row>
    <row r="338" spans="1:14" ht="25.5" x14ac:dyDescent="0.2">
      <c r="A338" s="15"/>
      <c r="B338" s="28" t="s">
        <v>312</v>
      </c>
      <c r="C338" s="25"/>
      <c r="D338" s="16"/>
      <c r="E338" s="16"/>
      <c r="F338" s="16"/>
      <c r="G338" s="17" t="str">
        <f t="shared" si="75"/>
        <v/>
      </c>
      <c r="H338" s="17" t="str">
        <f t="shared" si="76"/>
        <v/>
      </c>
      <c r="I338" s="17" t="str">
        <f t="shared" si="77"/>
        <v/>
      </c>
      <c r="J338" s="17" t="str">
        <f t="shared" si="78"/>
        <v/>
      </c>
      <c r="K338" s="17" t="str">
        <f t="shared" si="81"/>
        <v xml:space="preserve"> </v>
      </c>
      <c r="L338" s="17" t="str">
        <f t="shared" si="82"/>
        <v xml:space="preserve"> </v>
      </c>
      <c r="M338" s="17" t="str">
        <f t="shared" si="79"/>
        <v/>
      </c>
      <c r="N338" s="21" t="str">
        <f t="shared" si="80"/>
        <v/>
      </c>
    </row>
    <row r="339" spans="1:14" ht="24.75" customHeight="1" x14ac:dyDescent="0.2">
      <c r="A339" s="15"/>
      <c r="B339" s="28" t="s">
        <v>313</v>
      </c>
      <c r="C339" s="25"/>
      <c r="D339" s="16"/>
      <c r="E339" s="16"/>
      <c r="F339" s="16"/>
      <c r="G339" s="17" t="str">
        <f t="shared" si="75"/>
        <v/>
      </c>
      <c r="H339" s="17" t="str">
        <f t="shared" si="76"/>
        <v/>
      </c>
      <c r="I339" s="17" t="str">
        <f t="shared" si="77"/>
        <v/>
      </c>
      <c r="J339" s="17" t="str">
        <f t="shared" si="78"/>
        <v/>
      </c>
      <c r="K339" s="17" t="str">
        <f t="shared" si="81"/>
        <v xml:space="preserve"> </v>
      </c>
      <c r="L339" s="17" t="str">
        <f t="shared" si="82"/>
        <v xml:space="preserve"> </v>
      </c>
      <c r="M339" s="17" t="str">
        <f t="shared" si="79"/>
        <v/>
      </c>
      <c r="N339" s="21" t="str">
        <f t="shared" si="80"/>
        <v/>
      </c>
    </row>
    <row r="340" spans="1:14" ht="25.5" x14ac:dyDescent="0.2">
      <c r="A340" s="15"/>
      <c r="B340" s="28" t="s">
        <v>314</v>
      </c>
      <c r="C340" s="25"/>
      <c r="D340" s="16"/>
      <c r="E340" s="16"/>
      <c r="F340" s="16"/>
      <c r="G340" s="17" t="str">
        <f t="shared" si="75"/>
        <v/>
      </c>
      <c r="H340" s="17" t="str">
        <f t="shared" si="76"/>
        <v/>
      </c>
      <c r="I340" s="17" t="str">
        <f t="shared" si="77"/>
        <v/>
      </c>
      <c r="J340" s="17" t="str">
        <f t="shared" si="78"/>
        <v/>
      </c>
      <c r="K340" s="17" t="str">
        <f t="shared" si="81"/>
        <v xml:space="preserve"> </v>
      </c>
      <c r="L340" s="17" t="str">
        <f t="shared" si="82"/>
        <v xml:space="preserve"> </v>
      </c>
      <c r="M340" s="17" t="str">
        <f t="shared" si="79"/>
        <v/>
      </c>
      <c r="N340" s="21" t="str">
        <f t="shared" si="80"/>
        <v/>
      </c>
    </row>
    <row r="341" spans="1:14" ht="24" customHeight="1" x14ac:dyDescent="0.2">
      <c r="A341" s="15"/>
      <c r="B341" s="28" t="s">
        <v>315</v>
      </c>
      <c r="C341" s="25"/>
      <c r="D341" s="16"/>
      <c r="E341" s="16"/>
      <c r="F341" s="16"/>
      <c r="G341" s="17" t="str">
        <f t="shared" si="75"/>
        <v/>
      </c>
      <c r="H341" s="17" t="str">
        <f t="shared" si="76"/>
        <v/>
      </c>
      <c r="I341" s="17" t="str">
        <f t="shared" si="77"/>
        <v/>
      </c>
      <c r="J341" s="17" t="str">
        <f t="shared" si="78"/>
        <v/>
      </c>
      <c r="K341" s="17" t="str">
        <f t="shared" si="81"/>
        <v xml:space="preserve"> </v>
      </c>
      <c r="L341" s="17" t="str">
        <f t="shared" si="82"/>
        <v xml:space="preserve"> </v>
      </c>
      <c r="M341" s="17" t="str">
        <f t="shared" si="79"/>
        <v/>
      </c>
      <c r="N341" s="21" t="str">
        <f t="shared" si="80"/>
        <v/>
      </c>
    </row>
    <row r="342" spans="1:14" ht="25.5" x14ac:dyDescent="0.2">
      <c r="A342" s="15"/>
      <c r="B342" s="28" t="s">
        <v>316</v>
      </c>
      <c r="C342" s="25"/>
      <c r="D342" s="16"/>
      <c r="E342" s="16"/>
      <c r="F342" s="16"/>
      <c r="G342" s="17" t="str">
        <f t="shared" si="75"/>
        <v/>
      </c>
      <c r="H342" s="17" t="str">
        <f t="shared" si="76"/>
        <v/>
      </c>
      <c r="I342" s="17" t="str">
        <f t="shared" si="77"/>
        <v/>
      </c>
      <c r="J342" s="17" t="str">
        <f t="shared" si="78"/>
        <v/>
      </c>
      <c r="K342" s="17" t="str">
        <f t="shared" si="81"/>
        <v xml:space="preserve"> </v>
      </c>
      <c r="L342" s="17" t="str">
        <f t="shared" si="82"/>
        <v xml:space="preserve"> </v>
      </c>
      <c r="M342" s="17" t="str">
        <f t="shared" si="79"/>
        <v/>
      </c>
      <c r="N342" s="21" t="str">
        <f t="shared" si="80"/>
        <v/>
      </c>
    </row>
    <row r="343" spans="1:14" ht="25.5" x14ac:dyDescent="0.2">
      <c r="A343" s="15"/>
      <c r="B343" s="28" t="s">
        <v>317</v>
      </c>
      <c r="C343" s="25"/>
      <c r="D343" s="16"/>
      <c r="E343" s="16"/>
      <c r="F343" s="16"/>
      <c r="G343" s="17" t="str">
        <f t="shared" si="75"/>
        <v/>
      </c>
      <c r="H343" s="17" t="str">
        <f t="shared" si="76"/>
        <v/>
      </c>
      <c r="I343" s="17" t="str">
        <f t="shared" si="77"/>
        <v/>
      </c>
      <c r="J343" s="17" t="str">
        <f t="shared" si="78"/>
        <v/>
      </c>
      <c r="K343" s="17" t="str">
        <f t="shared" si="81"/>
        <v xml:space="preserve"> </v>
      </c>
      <c r="L343" s="17" t="str">
        <f t="shared" si="82"/>
        <v xml:space="preserve"> </v>
      </c>
      <c r="M343" s="17" t="str">
        <f t="shared" si="79"/>
        <v/>
      </c>
      <c r="N343" s="21" t="str">
        <f t="shared" si="80"/>
        <v/>
      </c>
    </row>
    <row r="344" spans="1:14" ht="25.5" x14ac:dyDescent="0.2">
      <c r="A344" s="15"/>
      <c r="B344" s="28" t="s">
        <v>318</v>
      </c>
      <c r="C344" s="25"/>
      <c r="D344" s="16"/>
      <c r="E344" s="16"/>
      <c r="F344" s="16"/>
      <c r="G344" s="17" t="str">
        <f t="shared" si="75"/>
        <v/>
      </c>
      <c r="H344" s="17" t="str">
        <f t="shared" si="76"/>
        <v/>
      </c>
      <c r="I344" s="17" t="str">
        <f t="shared" si="77"/>
        <v/>
      </c>
      <c r="J344" s="17" t="str">
        <f t="shared" si="78"/>
        <v/>
      </c>
      <c r="K344" s="17" t="str">
        <f t="shared" si="81"/>
        <v xml:space="preserve"> </v>
      </c>
      <c r="L344" s="17" t="str">
        <f t="shared" si="82"/>
        <v xml:space="preserve"> </v>
      </c>
      <c r="M344" s="17" t="str">
        <f t="shared" si="79"/>
        <v/>
      </c>
      <c r="N344" s="21" t="str">
        <f t="shared" si="80"/>
        <v/>
      </c>
    </row>
    <row r="345" spans="1:14" ht="25.5" x14ac:dyDescent="0.2">
      <c r="A345" s="15"/>
      <c r="B345" s="28" t="s">
        <v>319</v>
      </c>
      <c r="C345" s="25"/>
      <c r="D345" s="16"/>
      <c r="E345" s="16"/>
      <c r="F345" s="16"/>
      <c r="G345" s="17" t="str">
        <f t="shared" si="75"/>
        <v/>
      </c>
      <c r="H345" s="17" t="str">
        <f t="shared" si="76"/>
        <v/>
      </c>
      <c r="I345" s="17" t="str">
        <f t="shared" si="77"/>
        <v/>
      </c>
      <c r="J345" s="17" t="str">
        <f t="shared" si="78"/>
        <v/>
      </c>
      <c r="K345" s="17" t="str">
        <f t="shared" si="81"/>
        <v xml:space="preserve"> </v>
      </c>
      <c r="L345" s="17" t="str">
        <f t="shared" si="82"/>
        <v xml:space="preserve"> </v>
      </c>
      <c r="M345" s="17" t="str">
        <f t="shared" si="79"/>
        <v/>
      </c>
      <c r="N345" s="21" t="str">
        <f t="shared" si="80"/>
        <v/>
      </c>
    </row>
    <row r="346" spans="1:14" x14ac:dyDescent="0.2">
      <c r="A346" s="15"/>
      <c r="B346" s="28" t="s">
        <v>320</v>
      </c>
      <c r="C346" s="25"/>
      <c r="D346" s="16"/>
      <c r="E346" s="16"/>
      <c r="F346" s="16"/>
      <c r="G346" s="17" t="str">
        <f t="shared" si="75"/>
        <v/>
      </c>
      <c r="H346" s="17" t="str">
        <f t="shared" si="76"/>
        <v/>
      </c>
      <c r="I346" s="17" t="str">
        <f t="shared" si="77"/>
        <v/>
      </c>
      <c r="J346" s="17" t="str">
        <f t="shared" si="78"/>
        <v/>
      </c>
      <c r="K346" s="17" t="str">
        <f t="shared" si="81"/>
        <v xml:space="preserve"> </v>
      </c>
      <c r="L346" s="17" t="str">
        <f t="shared" si="82"/>
        <v xml:space="preserve"> </v>
      </c>
      <c r="M346" s="17" t="str">
        <f t="shared" si="79"/>
        <v/>
      </c>
      <c r="N346" s="21" t="str">
        <f t="shared" si="80"/>
        <v/>
      </c>
    </row>
    <row r="347" spans="1:14" ht="25.5" x14ac:dyDescent="0.2">
      <c r="A347" s="15"/>
      <c r="B347" s="28" t="s">
        <v>321</v>
      </c>
      <c r="C347" s="25"/>
      <c r="D347" s="16"/>
      <c r="E347" s="16"/>
      <c r="F347" s="16"/>
      <c r="G347" s="17" t="str">
        <f t="shared" si="75"/>
        <v/>
      </c>
      <c r="H347" s="17" t="str">
        <f t="shared" si="76"/>
        <v/>
      </c>
      <c r="I347" s="17" t="str">
        <f t="shared" si="77"/>
        <v/>
      </c>
      <c r="J347" s="17" t="str">
        <f t="shared" si="78"/>
        <v/>
      </c>
      <c r="K347" s="17" t="str">
        <f t="shared" si="81"/>
        <v xml:space="preserve"> </v>
      </c>
      <c r="L347" s="17" t="str">
        <f t="shared" si="82"/>
        <v xml:space="preserve"> </v>
      </c>
      <c r="M347" s="17" t="str">
        <f t="shared" si="79"/>
        <v/>
      </c>
      <c r="N347" s="21" t="str">
        <f t="shared" si="80"/>
        <v/>
      </c>
    </row>
    <row r="348" spans="1:14" x14ac:dyDescent="0.2">
      <c r="A348" s="15"/>
      <c r="B348" s="28" t="s">
        <v>322</v>
      </c>
      <c r="C348" s="25"/>
      <c r="D348" s="16"/>
      <c r="E348" s="16"/>
      <c r="F348" s="16"/>
      <c r="G348" s="17" t="str">
        <f t="shared" ref="G348:G363" si="83">+IF(C348=0,"",C348/C$188)</f>
        <v/>
      </c>
      <c r="H348" s="17" t="str">
        <f t="shared" ref="H348:H363" si="84">+IF(D348=0,"",D348/D$188)</f>
        <v/>
      </c>
      <c r="I348" s="17" t="str">
        <f t="shared" ref="I348:I363" si="85">+IF(E348=0,"",E348/E$188)</f>
        <v/>
      </c>
      <c r="J348" s="17" t="str">
        <f t="shared" ref="J348:J363" si="86">+IF(F348=0,"",F348/F$188)</f>
        <v/>
      </c>
      <c r="K348" s="17" t="str">
        <f t="shared" si="81"/>
        <v xml:space="preserve"> </v>
      </c>
      <c r="L348" s="17" t="str">
        <f t="shared" si="82"/>
        <v xml:space="preserve"> </v>
      </c>
      <c r="M348" s="17" t="str">
        <f t="shared" ref="M348:M363" si="87">+IF(OR(AND(G348=""),(K348="")),"",G348*K348)</f>
        <v/>
      </c>
      <c r="N348" s="21" t="str">
        <f t="shared" ref="N348:N363" si="88">+IF(OR(AND(H348=""),(L348="")),"",H348*L348)</f>
        <v/>
      </c>
    </row>
    <row r="349" spans="1:14" ht="25.5" x14ac:dyDescent="0.2">
      <c r="A349" s="15"/>
      <c r="B349" s="28" t="s">
        <v>323</v>
      </c>
      <c r="C349" s="25"/>
      <c r="D349" s="16"/>
      <c r="E349" s="16"/>
      <c r="F349" s="16"/>
      <c r="G349" s="17" t="str">
        <f t="shared" si="83"/>
        <v/>
      </c>
      <c r="H349" s="17" t="str">
        <f t="shared" si="84"/>
        <v/>
      </c>
      <c r="I349" s="17" t="str">
        <f t="shared" si="85"/>
        <v/>
      </c>
      <c r="J349" s="17" t="str">
        <f t="shared" si="86"/>
        <v/>
      </c>
      <c r="K349" s="17" t="str">
        <f t="shared" ref="K349:K363" si="89">+IF(AND(C349=0,E349=0)," ",IF(C349=0,1,IF(E349=0,-1,(E349-C349)/C349)))</f>
        <v xml:space="preserve"> </v>
      </c>
      <c r="L349" s="17" t="str">
        <f t="shared" ref="L349:L363" si="90">+IF(AND(D349=0,F349=0)," ",IF(D349=0,1,IF(F349=0,-1,(F349-D349)/D349)))</f>
        <v xml:space="preserve"> </v>
      </c>
      <c r="M349" s="17" t="str">
        <f t="shared" si="87"/>
        <v/>
      </c>
      <c r="N349" s="21" t="str">
        <f t="shared" si="88"/>
        <v/>
      </c>
    </row>
    <row r="350" spans="1:14" ht="24" customHeight="1" x14ac:dyDescent="0.2">
      <c r="A350" s="15"/>
      <c r="B350" s="28" t="s">
        <v>324</v>
      </c>
      <c r="C350" s="25"/>
      <c r="D350" s="16"/>
      <c r="E350" s="16"/>
      <c r="F350" s="16"/>
      <c r="G350" s="17" t="str">
        <f t="shared" si="83"/>
        <v/>
      </c>
      <c r="H350" s="17" t="str">
        <f t="shared" si="84"/>
        <v/>
      </c>
      <c r="I350" s="17" t="str">
        <f t="shared" si="85"/>
        <v/>
      </c>
      <c r="J350" s="17" t="str">
        <f t="shared" si="86"/>
        <v/>
      </c>
      <c r="K350" s="17" t="str">
        <f t="shared" si="89"/>
        <v xml:space="preserve"> </v>
      </c>
      <c r="L350" s="17" t="str">
        <f t="shared" si="90"/>
        <v xml:space="preserve"> </v>
      </c>
      <c r="M350" s="17" t="str">
        <f t="shared" si="87"/>
        <v/>
      </c>
      <c r="N350" s="21" t="str">
        <f t="shared" si="88"/>
        <v/>
      </c>
    </row>
    <row r="351" spans="1:14" ht="24" customHeight="1" x14ac:dyDescent="0.2">
      <c r="A351" s="15"/>
      <c r="B351" s="28" t="s">
        <v>325</v>
      </c>
      <c r="C351" s="25"/>
      <c r="D351" s="16"/>
      <c r="E351" s="16"/>
      <c r="F351" s="16"/>
      <c r="G351" s="17" t="str">
        <f t="shared" si="83"/>
        <v/>
      </c>
      <c r="H351" s="17" t="str">
        <f t="shared" si="84"/>
        <v/>
      </c>
      <c r="I351" s="17" t="str">
        <f t="shared" si="85"/>
        <v/>
      </c>
      <c r="J351" s="17" t="str">
        <f t="shared" si="86"/>
        <v/>
      </c>
      <c r="K351" s="17" t="str">
        <f t="shared" si="89"/>
        <v xml:space="preserve"> </v>
      </c>
      <c r="L351" s="17" t="str">
        <f t="shared" si="90"/>
        <v xml:space="preserve"> </v>
      </c>
      <c r="M351" s="17" t="str">
        <f t="shared" si="87"/>
        <v/>
      </c>
      <c r="N351" s="21" t="str">
        <f t="shared" si="88"/>
        <v/>
      </c>
    </row>
    <row r="352" spans="1:14" ht="25.5" x14ac:dyDescent="0.2">
      <c r="A352" s="15"/>
      <c r="B352" s="28" t="s">
        <v>326</v>
      </c>
      <c r="C352" s="25"/>
      <c r="D352" s="16"/>
      <c r="E352" s="16"/>
      <c r="F352" s="16"/>
      <c r="G352" s="17" t="str">
        <f t="shared" si="83"/>
        <v/>
      </c>
      <c r="H352" s="17" t="str">
        <f t="shared" si="84"/>
        <v/>
      </c>
      <c r="I352" s="17" t="str">
        <f t="shared" si="85"/>
        <v/>
      </c>
      <c r="J352" s="17" t="str">
        <f t="shared" si="86"/>
        <v/>
      </c>
      <c r="K352" s="17" t="str">
        <f t="shared" si="89"/>
        <v xml:space="preserve"> </v>
      </c>
      <c r="L352" s="17" t="str">
        <f t="shared" si="90"/>
        <v xml:space="preserve"> </v>
      </c>
      <c r="M352" s="17" t="str">
        <f t="shared" si="87"/>
        <v/>
      </c>
      <c r="N352" s="21" t="str">
        <f t="shared" si="88"/>
        <v/>
      </c>
    </row>
    <row r="353" spans="1:14" ht="25.5" x14ac:dyDescent="0.2">
      <c r="A353" s="15"/>
      <c r="B353" s="28" t="s">
        <v>327</v>
      </c>
      <c r="C353" s="25"/>
      <c r="D353" s="16"/>
      <c r="E353" s="16"/>
      <c r="F353" s="16"/>
      <c r="G353" s="17" t="str">
        <f t="shared" si="83"/>
        <v/>
      </c>
      <c r="H353" s="17" t="str">
        <f t="shared" si="84"/>
        <v/>
      </c>
      <c r="I353" s="17" t="str">
        <f t="shared" si="85"/>
        <v/>
      </c>
      <c r="J353" s="17" t="str">
        <f t="shared" si="86"/>
        <v/>
      </c>
      <c r="K353" s="17" t="str">
        <f t="shared" si="89"/>
        <v xml:space="preserve"> </v>
      </c>
      <c r="L353" s="17" t="str">
        <f t="shared" si="90"/>
        <v xml:space="preserve"> </v>
      </c>
      <c r="M353" s="17" t="str">
        <f t="shared" si="87"/>
        <v/>
      </c>
      <c r="N353" s="21" t="str">
        <f t="shared" si="88"/>
        <v/>
      </c>
    </row>
    <row r="354" spans="1:14" ht="25.5" x14ac:dyDescent="0.2">
      <c r="A354" s="15"/>
      <c r="B354" s="28" t="s">
        <v>328</v>
      </c>
      <c r="C354" s="25"/>
      <c r="D354" s="16"/>
      <c r="E354" s="16"/>
      <c r="F354" s="16"/>
      <c r="G354" s="17" t="str">
        <f t="shared" si="83"/>
        <v/>
      </c>
      <c r="H354" s="17" t="str">
        <f t="shared" si="84"/>
        <v/>
      </c>
      <c r="I354" s="17" t="str">
        <f t="shared" si="85"/>
        <v/>
      </c>
      <c r="J354" s="17" t="str">
        <f t="shared" si="86"/>
        <v/>
      </c>
      <c r="K354" s="17" t="str">
        <f t="shared" si="89"/>
        <v xml:space="preserve"> </v>
      </c>
      <c r="L354" s="17" t="str">
        <f t="shared" si="90"/>
        <v xml:space="preserve"> </v>
      </c>
      <c r="M354" s="17" t="str">
        <f t="shared" si="87"/>
        <v/>
      </c>
      <c r="N354" s="21" t="str">
        <f t="shared" si="88"/>
        <v/>
      </c>
    </row>
    <row r="355" spans="1:14" ht="25.5" x14ac:dyDescent="0.2">
      <c r="A355" s="15"/>
      <c r="B355" s="28" t="s">
        <v>329</v>
      </c>
      <c r="C355" s="25"/>
      <c r="D355" s="16"/>
      <c r="E355" s="16"/>
      <c r="F355" s="16"/>
      <c r="G355" s="17" t="str">
        <f t="shared" si="83"/>
        <v/>
      </c>
      <c r="H355" s="17" t="str">
        <f t="shared" si="84"/>
        <v/>
      </c>
      <c r="I355" s="17" t="str">
        <f t="shared" si="85"/>
        <v/>
      </c>
      <c r="J355" s="17" t="str">
        <f t="shared" si="86"/>
        <v/>
      </c>
      <c r="K355" s="17" t="str">
        <f t="shared" si="89"/>
        <v xml:space="preserve"> </v>
      </c>
      <c r="L355" s="17" t="str">
        <f t="shared" si="90"/>
        <v xml:space="preserve"> </v>
      </c>
      <c r="M355" s="17" t="str">
        <f t="shared" si="87"/>
        <v/>
      </c>
      <c r="N355" s="21" t="str">
        <f t="shared" si="88"/>
        <v/>
      </c>
    </row>
    <row r="356" spans="1:14" x14ac:dyDescent="0.2">
      <c r="A356" s="15"/>
      <c r="B356" s="28" t="s">
        <v>330</v>
      </c>
      <c r="C356" s="25"/>
      <c r="D356" s="16"/>
      <c r="E356" s="16"/>
      <c r="F356" s="16"/>
      <c r="G356" s="17" t="str">
        <f t="shared" si="83"/>
        <v/>
      </c>
      <c r="H356" s="17" t="str">
        <f t="shared" si="84"/>
        <v/>
      </c>
      <c r="I356" s="17" t="str">
        <f t="shared" si="85"/>
        <v/>
      </c>
      <c r="J356" s="17" t="str">
        <f t="shared" si="86"/>
        <v/>
      </c>
      <c r="K356" s="17" t="str">
        <f t="shared" si="89"/>
        <v xml:space="preserve"> </v>
      </c>
      <c r="L356" s="17" t="str">
        <f t="shared" si="90"/>
        <v xml:space="preserve"> </v>
      </c>
      <c r="M356" s="17" t="str">
        <f t="shared" si="87"/>
        <v/>
      </c>
      <c r="N356" s="21" t="str">
        <f t="shared" si="88"/>
        <v/>
      </c>
    </row>
    <row r="357" spans="1:14" ht="25.5" x14ac:dyDescent="0.2">
      <c r="A357" s="15"/>
      <c r="B357" s="28" t="s">
        <v>331</v>
      </c>
      <c r="C357" s="25"/>
      <c r="D357" s="16"/>
      <c r="E357" s="16"/>
      <c r="F357" s="16"/>
      <c r="G357" s="17" t="str">
        <f t="shared" si="83"/>
        <v/>
      </c>
      <c r="H357" s="17" t="str">
        <f t="shared" si="84"/>
        <v/>
      </c>
      <c r="I357" s="17" t="str">
        <f t="shared" si="85"/>
        <v/>
      </c>
      <c r="J357" s="17" t="str">
        <f t="shared" si="86"/>
        <v/>
      </c>
      <c r="K357" s="17" t="str">
        <f t="shared" si="89"/>
        <v xml:space="preserve"> </v>
      </c>
      <c r="L357" s="17" t="str">
        <f t="shared" si="90"/>
        <v xml:space="preserve"> </v>
      </c>
      <c r="M357" s="17" t="str">
        <f t="shared" si="87"/>
        <v/>
      </c>
      <c r="N357" s="21" t="str">
        <f t="shared" si="88"/>
        <v/>
      </c>
    </row>
    <row r="358" spans="1:14" x14ac:dyDescent="0.2">
      <c r="A358" s="15"/>
      <c r="B358" s="28" t="s">
        <v>332</v>
      </c>
      <c r="C358" s="25"/>
      <c r="D358" s="16"/>
      <c r="E358" s="16"/>
      <c r="F358" s="16"/>
      <c r="G358" s="17" t="str">
        <f t="shared" si="83"/>
        <v/>
      </c>
      <c r="H358" s="17" t="str">
        <f t="shared" si="84"/>
        <v/>
      </c>
      <c r="I358" s="17" t="str">
        <f t="shared" si="85"/>
        <v/>
      </c>
      <c r="J358" s="17" t="str">
        <f t="shared" si="86"/>
        <v/>
      </c>
      <c r="K358" s="17" t="str">
        <f t="shared" si="89"/>
        <v xml:space="preserve"> </v>
      </c>
      <c r="L358" s="17" t="str">
        <f t="shared" si="90"/>
        <v xml:space="preserve"> </v>
      </c>
      <c r="M358" s="17" t="str">
        <f t="shared" si="87"/>
        <v/>
      </c>
      <c r="N358" s="21" t="str">
        <f t="shared" si="88"/>
        <v/>
      </c>
    </row>
    <row r="359" spans="1:14" ht="25.5" x14ac:dyDescent="0.2">
      <c r="A359" s="15"/>
      <c r="B359" s="28" t="s">
        <v>333</v>
      </c>
      <c r="C359" s="25"/>
      <c r="D359" s="16"/>
      <c r="E359" s="16"/>
      <c r="F359" s="16"/>
      <c r="G359" s="17" t="str">
        <f t="shared" si="83"/>
        <v/>
      </c>
      <c r="H359" s="17" t="str">
        <f t="shared" si="84"/>
        <v/>
      </c>
      <c r="I359" s="17" t="str">
        <f t="shared" si="85"/>
        <v/>
      </c>
      <c r="J359" s="17" t="str">
        <f t="shared" si="86"/>
        <v/>
      </c>
      <c r="K359" s="17" t="str">
        <f t="shared" si="89"/>
        <v xml:space="preserve"> </v>
      </c>
      <c r="L359" s="17" t="str">
        <f t="shared" si="90"/>
        <v xml:space="preserve"> </v>
      </c>
      <c r="M359" s="17" t="str">
        <f t="shared" si="87"/>
        <v/>
      </c>
      <c r="N359" s="21" t="str">
        <f t="shared" si="88"/>
        <v/>
      </c>
    </row>
    <row r="360" spans="1:14" ht="25.5" x14ac:dyDescent="0.2">
      <c r="A360" s="15"/>
      <c r="B360" s="28" t="s">
        <v>334</v>
      </c>
      <c r="C360" s="25"/>
      <c r="D360" s="16"/>
      <c r="E360" s="16"/>
      <c r="F360" s="16"/>
      <c r="G360" s="17" t="str">
        <f t="shared" si="83"/>
        <v/>
      </c>
      <c r="H360" s="17" t="str">
        <f t="shared" si="84"/>
        <v/>
      </c>
      <c r="I360" s="17" t="str">
        <f t="shared" si="85"/>
        <v/>
      </c>
      <c r="J360" s="17" t="str">
        <f t="shared" si="86"/>
        <v/>
      </c>
      <c r="K360" s="17" t="str">
        <f t="shared" si="89"/>
        <v xml:space="preserve"> </v>
      </c>
      <c r="L360" s="17" t="str">
        <f t="shared" si="90"/>
        <v xml:space="preserve"> </v>
      </c>
      <c r="M360" s="17" t="str">
        <f t="shared" si="87"/>
        <v/>
      </c>
      <c r="N360" s="21" t="str">
        <f t="shared" si="88"/>
        <v/>
      </c>
    </row>
    <row r="361" spans="1:14" x14ac:dyDescent="0.2">
      <c r="A361" s="15"/>
      <c r="B361" s="28" t="s">
        <v>335</v>
      </c>
      <c r="C361" s="25"/>
      <c r="D361" s="16"/>
      <c r="E361" s="16"/>
      <c r="F361" s="16"/>
      <c r="G361" s="17" t="str">
        <f t="shared" si="83"/>
        <v/>
      </c>
      <c r="H361" s="17" t="str">
        <f t="shared" si="84"/>
        <v/>
      </c>
      <c r="I361" s="17" t="str">
        <f t="shared" si="85"/>
        <v/>
      </c>
      <c r="J361" s="17" t="str">
        <f t="shared" si="86"/>
        <v/>
      </c>
      <c r="K361" s="17" t="str">
        <f t="shared" si="89"/>
        <v xml:space="preserve"> </v>
      </c>
      <c r="L361" s="17" t="str">
        <f t="shared" si="90"/>
        <v xml:space="preserve"> </v>
      </c>
      <c r="M361" s="17" t="str">
        <f t="shared" si="87"/>
        <v/>
      </c>
      <c r="N361" s="21" t="str">
        <f t="shared" si="88"/>
        <v/>
      </c>
    </row>
    <row r="362" spans="1:14" x14ac:dyDescent="0.2">
      <c r="A362" s="15"/>
      <c r="B362" s="28" t="s">
        <v>336</v>
      </c>
      <c r="C362" s="25"/>
      <c r="D362" s="16"/>
      <c r="E362" s="16"/>
      <c r="F362" s="16"/>
      <c r="G362" s="17" t="str">
        <f t="shared" si="83"/>
        <v/>
      </c>
      <c r="H362" s="17" t="str">
        <f t="shared" si="84"/>
        <v/>
      </c>
      <c r="I362" s="17" t="str">
        <f t="shared" si="85"/>
        <v/>
      </c>
      <c r="J362" s="17" t="str">
        <f t="shared" si="86"/>
        <v/>
      </c>
      <c r="K362" s="17" t="str">
        <f t="shared" si="89"/>
        <v xml:space="preserve"> </v>
      </c>
      <c r="L362" s="17" t="str">
        <f t="shared" si="90"/>
        <v xml:space="preserve"> </v>
      </c>
      <c r="M362" s="17" t="str">
        <f t="shared" si="87"/>
        <v/>
      </c>
      <c r="N362" s="21" t="str">
        <f t="shared" si="88"/>
        <v/>
      </c>
    </row>
    <row r="363" spans="1:14" ht="26.25" thickBot="1" x14ac:dyDescent="0.25">
      <c r="A363" s="15"/>
      <c r="B363" s="29" t="s">
        <v>337</v>
      </c>
      <c r="C363" s="26"/>
      <c r="D363" s="22"/>
      <c r="E363" s="22"/>
      <c r="F363" s="22"/>
      <c r="G363" s="23" t="str">
        <f t="shared" si="83"/>
        <v/>
      </c>
      <c r="H363" s="23" t="str">
        <f t="shared" si="84"/>
        <v/>
      </c>
      <c r="I363" s="23" t="str">
        <f t="shared" si="85"/>
        <v/>
      </c>
      <c r="J363" s="23" t="str">
        <f t="shared" si="86"/>
        <v/>
      </c>
      <c r="K363" s="23" t="str">
        <f t="shared" si="89"/>
        <v xml:space="preserve"> </v>
      </c>
      <c r="L363" s="23" t="str">
        <f t="shared" si="90"/>
        <v xml:space="preserve"> </v>
      </c>
      <c r="M363" s="23" t="str">
        <f t="shared" si="87"/>
        <v/>
      </c>
      <c r="N363" s="24" t="str">
        <f t="shared" si="88"/>
        <v/>
      </c>
    </row>
    <row r="364" spans="1:14" x14ac:dyDescent="0.2">
      <c r="A364" s="14"/>
    </row>
    <row r="365" spans="1:14" x14ac:dyDescent="0.2">
      <c r="A365" s="14"/>
    </row>
    <row r="366" spans="1:14" x14ac:dyDescent="0.2">
      <c r="A366" s="14"/>
    </row>
    <row r="367" spans="1:14" ht="15.75" thickBot="1" x14ac:dyDescent="0.25">
      <c r="A367" s="14"/>
    </row>
    <row r="368" spans="1:14" ht="29.25" customHeight="1" thickBot="1" x14ac:dyDescent="0.25">
      <c r="A368" s="15"/>
      <c r="B368" s="46" t="s">
        <v>2</v>
      </c>
      <c r="C368" s="55" t="s">
        <v>665</v>
      </c>
      <c r="D368" s="52"/>
      <c r="E368" s="52"/>
      <c r="F368" s="56"/>
      <c r="G368" s="59" t="s">
        <v>3</v>
      </c>
      <c r="H368" s="52"/>
      <c r="I368" s="52"/>
      <c r="J368" s="52"/>
      <c r="K368" s="46" t="s">
        <v>667</v>
      </c>
      <c r="L368" s="47"/>
      <c r="M368" s="60" t="s">
        <v>4</v>
      </c>
      <c r="N368" s="47"/>
    </row>
    <row r="369" spans="1:14" ht="15.75" thickBot="1" x14ac:dyDescent="0.25">
      <c r="A369" s="14"/>
      <c r="B369" s="57"/>
      <c r="C369" s="44">
        <v>2022</v>
      </c>
      <c r="D369" s="45"/>
      <c r="E369" s="61">
        <v>2023</v>
      </c>
      <c r="F369" s="37"/>
      <c r="G369" s="44">
        <v>2022</v>
      </c>
      <c r="H369" s="45"/>
      <c r="I369" s="61">
        <v>2023</v>
      </c>
      <c r="J369" s="37"/>
      <c r="K369" s="48"/>
      <c r="L369" s="49"/>
      <c r="M369" s="37"/>
      <c r="N369" s="49"/>
    </row>
    <row r="370" spans="1:14" ht="15.75" thickBot="1" x14ac:dyDescent="0.25">
      <c r="A370" s="15"/>
      <c r="B370" s="58"/>
      <c r="C370" s="18" t="s">
        <v>5</v>
      </c>
      <c r="D370" s="19" t="s">
        <v>6</v>
      </c>
      <c r="E370" s="18" t="s">
        <v>5</v>
      </c>
      <c r="F370" s="18" t="s">
        <v>6</v>
      </c>
      <c r="G370" s="18" t="s">
        <v>5</v>
      </c>
      <c r="H370" s="18" t="s">
        <v>6</v>
      </c>
      <c r="I370" s="20" t="s">
        <v>5</v>
      </c>
      <c r="J370" s="18" t="s">
        <v>6</v>
      </c>
      <c r="K370" s="18" t="s">
        <v>5</v>
      </c>
      <c r="L370" s="18" t="s">
        <v>6</v>
      </c>
      <c r="M370" s="18" t="s">
        <v>5</v>
      </c>
      <c r="N370" s="13" t="s">
        <v>6</v>
      </c>
    </row>
    <row r="371" spans="1:14" ht="15.75" thickBot="1" x14ac:dyDescent="0.25">
      <c r="A371" s="15"/>
      <c r="B371" s="7" t="s">
        <v>10</v>
      </c>
      <c r="C371" s="10">
        <f>SUM(C372:C604)</f>
        <v>244</v>
      </c>
      <c r="D371" s="10">
        <f>SUM(D372:D604)</f>
        <v>121</v>
      </c>
      <c r="E371" s="10">
        <f>SUM(E372:E604)</f>
        <v>130</v>
      </c>
      <c r="F371" s="9">
        <f>SUM(F372:F604)</f>
        <v>89</v>
      </c>
      <c r="G371" s="12">
        <f t="shared" ref="G371:G434" si="91">+IF(C371=0,"",C371/C$371)</f>
        <v>1</v>
      </c>
      <c r="H371" s="12">
        <f t="shared" ref="H371:H434" si="92">+IF(D371=0,"",D371/D$371)</f>
        <v>1</v>
      </c>
      <c r="I371" s="12">
        <f t="shared" ref="I371:I434" si="93">+IF(E371=0,"",E371/E$371)</f>
        <v>1</v>
      </c>
      <c r="J371" s="12">
        <f t="shared" ref="J371:J434" si="94">+IF(F371=0,"",F371/F$371)</f>
        <v>1</v>
      </c>
      <c r="K371" s="12">
        <f>+IF(AND(C371=0,E371=0),"",IF(C371=0,1,IF(E371=0,-1,(E371-C371)/C371)))</f>
        <v>-0.46721311475409838</v>
      </c>
      <c r="L371" s="11">
        <f>+IF(AND(D371=0,F371=0),"",IF(D371=0,1,IF(F371=0,-1,(F371-D371)/D371)))</f>
        <v>-0.26446280991735538</v>
      </c>
      <c r="M371" s="12">
        <f t="shared" ref="M371:M434" si="95">+IF(OR(AND(G371=""),(K371="")),"",G371*K371)</f>
        <v>-0.46721311475409838</v>
      </c>
      <c r="N371" s="12">
        <f t="shared" ref="N371:N434" si="96">+IF(OR(AND(H371=""),(L371="")),"",H371*L371)</f>
        <v>-0.26446280991735538</v>
      </c>
    </row>
    <row r="372" spans="1:14" x14ac:dyDescent="0.2">
      <c r="A372" s="15"/>
      <c r="B372" s="27" t="s">
        <v>338</v>
      </c>
      <c r="C372" s="30">
        <v>1</v>
      </c>
      <c r="D372" s="31">
        <v>1</v>
      </c>
      <c r="E372" s="16">
        <v>2</v>
      </c>
      <c r="F372" s="16">
        <v>0</v>
      </c>
      <c r="G372" s="32">
        <f t="shared" si="91"/>
        <v>4.0983606557377051E-3</v>
      </c>
      <c r="H372" s="32">
        <f t="shared" si="92"/>
        <v>8.2644628099173556E-3</v>
      </c>
      <c r="I372" s="32">
        <f t="shared" si="93"/>
        <v>1.5384615384615385E-2</v>
      </c>
      <c r="J372" s="32" t="str">
        <f t="shared" si="94"/>
        <v/>
      </c>
      <c r="K372" s="32">
        <f t="shared" ref="K372:K435" si="97">+IF(AND(C372=0,E372=0)," ",IF(C372=0,1,IF(E372=0,-1,(E372-C372)/C372)))</f>
        <v>1</v>
      </c>
      <c r="L372" s="32">
        <f t="shared" ref="L372:L435" si="98">+IF(AND(D372=0,F372=0)," ",IF(D372=0,1,IF(F372=0,-1,(F372-D372)/D372)))</f>
        <v>-1</v>
      </c>
      <c r="M372" s="32">
        <f t="shared" si="95"/>
        <v>4.0983606557377051E-3</v>
      </c>
      <c r="N372" s="33">
        <f t="shared" si="96"/>
        <v>-8.2644628099173556E-3</v>
      </c>
    </row>
    <row r="373" spans="1:14" x14ac:dyDescent="0.2">
      <c r="A373" s="15"/>
      <c r="B373" s="28" t="s">
        <v>339</v>
      </c>
      <c r="C373" s="25"/>
      <c r="D373" s="16"/>
      <c r="E373" s="16"/>
      <c r="F373" s="16"/>
      <c r="G373" s="17" t="str">
        <f t="shared" si="91"/>
        <v/>
      </c>
      <c r="H373" s="17" t="str">
        <f t="shared" si="92"/>
        <v/>
      </c>
      <c r="I373" s="17" t="str">
        <f t="shared" si="93"/>
        <v/>
      </c>
      <c r="J373" s="17" t="str">
        <f t="shared" si="94"/>
        <v/>
      </c>
      <c r="K373" s="17" t="str">
        <f t="shared" si="97"/>
        <v xml:space="preserve"> </v>
      </c>
      <c r="L373" s="17" t="str">
        <f t="shared" si="98"/>
        <v xml:space="preserve"> </v>
      </c>
      <c r="M373" s="17" t="str">
        <f t="shared" si="95"/>
        <v/>
      </c>
      <c r="N373" s="21" t="str">
        <f t="shared" si="96"/>
        <v/>
      </c>
    </row>
    <row r="374" spans="1:14" x14ac:dyDescent="0.2">
      <c r="A374" s="15"/>
      <c r="B374" s="28" t="s">
        <v>340</v>
      </c>
      <c r="C374" s="25"/>
      <c r="D374" s="16"/>
      <c r="E374" s="16"/>
      <c r="F374" s="16"/>
      <c r="G374" s="17" t="str">
        <f t="shared" si="91"/>
        <v/>
      </c>
      <c r="H374" s="17" t="str">
        <f t="shared" si="92"/>
        <v/>
      </c>
      <c r="I374" s="17" t="str">
        <f t="shared" si="93"/>
        <v/>
      </c>
      <c r="J374" s="17" t="str">
        <f t="shared" si="94"/>
        <v/>
      </c>
      <c r="K374" s="17" t="str">
        <f t="shared" si="97"/>
        <v xml:space="preserve"> </v>
      </c>
      <c r="L374" s="17" t="str">
        <f t="shared" si="98"/>
        <v xml:space="preserve"> </v>
      </c>
      <c r="M374" s="17" t="str">
        <f t="shared" si="95"/>
        <v/>
      </c>
      <c r="N374" s="21" t="str">
        <f t="shared" si="96"/>
        <v/>
      </c>
    </row>
    <row r="375" spans="1:14" x14ac:dyDescent="0.2">
      <c r="A375" s="15"/>
      <c r="B375" s="28" t="s">
        <v>341</v>
      </c>
      <c r="C375" s="25"/>
      <c r="D375" s="16"/>
      <c r="E375" s="16"/>
      <c r="F375" s="16"/>
      <c r="G375" s="17" t="str">
        <f t="shared" si="91"/>
        <v/>
      </c>
      <c r="H375" s="17" t="str">
        <f t="shared" si="92"/>
        <v/>
      </c>
      <c r="I375" s="17" t="str">
        <f t="shared" si="93"/>
        <v/>
      </c>
      <c r="J375" s="17" t="str">
        <f t="shared" si="94"/>
        <v/>
      </c>
      <c r="K375" s="17" t="str">
        <f t="shared" si="97"/>
        <v xml:space="preserve"> </v>
      </c>
      <c r="L375" s="17" t="str">
        <f t="shared" si="98"/>
        <v xml:space="preserve"> </v>
      </c>
      <c r="M375" s="17" t="str">
        <f t="shared" si="95"/>
        <v/>
      </c>
      <c r="N375" s="21" t="str">
        <f t="shared" si="96"/>
        <v/>
      </c>
    </row>
    <row r="376" spans="1:14" x14ac:dyDescent="0.2">
      <c r="A376" s="15"/>
      <c r="B376" s="28" t="s">
        <v>342</v>
      </c>
      <c r="C376" s="25"/>
      <c r="D376" s="16"/>
      <c r="E376" s="16"/>
      <c r="F376" s="16"/>
      <c r="G376" s="17" t="str">
        <f t="shared" si="91"/>
        <v/>
      </c>
      <c r="H376" s="17" t="str">
        <f t="shared" si="92"/>
        <v/>
      </c>
      <c r="I376" s="17" t="str">
        <f t="shared" si="93"/>
        <v/>
      </c>
      <c r="J376" s="17" t="str">
        <f t="shared" si="94"/>
        <v/>
      </c>
      <c r="K376" s="17" t="str">
        <f t="shared" si="97"/>
        <v xml:space="preserve"> </v>
      </c>
      <c r="L376" s="17" t="str">
        <f t="shared" si="98"/>
        <v xml:space="preserve"> </v>
      </c>
      <c r="M376" s="17" t="str">
        <f t="shared" si="95"/>
        <v/>
      </c>
      <c r="N376" s="21" t="str">
        <f t="shared" si="96"/>
        <v/>
      </c>
    </row>
    <row r="377" spans="1:14" x14ac:dyDescent="0.2">
      <c r="A377" s="15"/>
      <c r="B377" s="28" t="s">
        <v>343</v>
      </c>
      <c r="C377" s="25">
        <v>2</v>
      </c>
      <c r="D377" s="16">
        <v>5</v>
      </c>
      <c r="E377" s="16">
        <v>7</v>
      </c>
      <c r="F377" s="16">
        <v>2</v>
      </c>
      <c r="G377" s="17">
        <f t="shared" si="91"/>
        <v>8.1967213114754103E-3</v>
      </c>
      <c r="H377" s="17">
        <f t="shared" si="92"/>
        <v>4.1322314049586778E-2</v>
      </c>
      <c r="I377" s="17">
        <f t="shared" si="93"/>
        <v>5.3846153846153849E-2</v>
      </c>
      <c r="J377" s="17">
        <f t="shared" si="94"/>
        <v>2.247191011235955E-2</v>
      </c>
      <c r="K377" s="17">
        <f t="shared" si="97"/>
        <v>2.5</v>
      </c>
      <c r="L377" s="17">
        <f t="shared" si="98"/>
        <v>-0.6</v>
      </c>
      <c r="M377" s="17">
        <f t="shared" si="95"/>
        <v>2.0491803278688527E-2</v>
      </c>
      <c r="N377" s="21">
        <f t="shared" si="96"/>
        <v>-2.4793388429752067E-2</v>
      </c>
    </row>
    <row r="378" spans="1:14" x14ac:dyDescent="0.2">
      <c r="A378" s="15"/>
      <c r="B378" s="28" t="s">
        <v>344</v>
      </c>
      <c r="C378" s="25">
        <v>1</v>
      </c>
      <c r="D378" s="16">
        <v>0</v>
      </c>
      <c r="E378" s="16"/>
      <c r="F378" s="16"/>
      <c r="G378" s="17">
        <f t="shared" si="91"/>
        <v>4.0983606557377051E-3</v>
      </c>
      <c r="H378" s="17" t="str">
        <f t="shared" si="92"/>
        <v/>
      </c>
      <c r="I378" s="17" t="str">
        <f t="shared" si="93"/>
        <v/>
      </c>
      <c r="J378" s="17" t="str">
        <f t="shared" si="94"/>
        <v/>
      </c>
      <c r="K378" s="17">
        <f t="shared" si="97"/>
        <v>-1</v>
      </c>
      <c r="L378" s="17" t="str">
        <f t="shared" si="98"/>
        <v xml:space="preserve"> </v>
      </c>
      <c r="M378" s="17">
        <f t="shared" si="95"/>
        <v>-4.0983606557377051E-3</v>
      </c>
      <c r="N378" s="21" t="str">
        <f t="shared" si="96"/>
        <v/>
      </c>
    </row>
    <row r="379" spans="1:14" x14ac:dyDescent="0.2">
      <c r="A379" s="15"/>
      <c r="B379" s="28" t="s">
        <v>345</v>
      </c>
      <c r="C379" s="25"/>
      <c r="D379" s="16"/>
      <c r="E379" s="16"/>
      <c r="F379" s="16"/>
      <c r="G379" s="17" t="str">
        <f t="shared" si="91"/>
        <v/>
      </c>
      <c r="H379" s="17" t="str">
        <f t="shared" si="92"/>
        <v/>
      </c>
      <c r="I379" s="17" t="str">
        <f t="shared" si="93"/>
        <v/>
      </c>
      <c r="J379" s="17" t="str">
        <f t="shared" si="94"/>
        <v/>
      </c>
      <c r="K379" s="17" t="str">
        <f t="shared" si="97"/>
        <v xml:space="preserve"> </v>
      </c>
      <c r="L379" s="17" t="str">
        <f t="shared" si="98"/>
        <v xml:space="preserve"> </v>
      </c>
      <c r="M379" s="17" t="str">
        <f t="shared" si="95"/>
        <v/>
      </c>
      <c r="N379" s="21" t="str">
        <f t="shared" si="96"/>
        <v/>
      </c>
    </row>
    <row r="380" spans="1:14" x14ac:dyDescent="0.2">
      <c r="A380" s="15"/>
      <c r="B380" s="28" t="s">
        <v>346</v>
      </c>
      <c r="C380" s="25">
        <v>0</v>
      </c>
      <c r="D380" s="16">
        <v>1</v>
      </c>
      <c r="E380" s="16"/>
      <c r="F380" s="16"/>
      <c r="G380" s="17" t="str">
        <f t="shared" si="91"/>
        <v/>
      </c>
      <c r="H380" s="17">
        <f t="shared" si="92"/>
        <v>8.2644628099173556E-3</v>
      </c>
      <c r="I380" s="17" t="str">
        <f t="shared" si="93"/>
        <v/>
      </c>
      <c r="J380" s="17" t="str">
        <f t="shared" si="94"/>
        <v/>
      </c>
      <c r="K380" s="17" t="str">
        <f t="shared" si="97"/>
        <v xml:space="preserve"> </v>
      </c>
      <c r="L380" s="17">
        <f t="shared" si="98"/>
        <v>-1</v>
      </c>
      <c r="M380" s="17" t="str">
        <f t="shared" si="95"/>
        <v/>
      </c>
      <c r="N380" s="21">
        <f t="shared" si="96"/>
        <v>-8.2644628099173556E-3</v>
      </c>
    </row>
    <row r="381" spans="1:14" x14ac:dyDescent="0.2">
      <c r="A381" s="15"/>
      <c r="B381" s="28" t="s">
        <v>347</v>
      </c>
      <c r="C381" s="25"/>
      <c r="D381" s="16"/>
      <c r="E381" s="16"/>
      <c r="F381" s="16"/>
      <c r="G381" s="17" t="str">
        <f t="shared" si="91"/>
        <v/>
      </c>
      <c r="H381" s="17" t="str">
        <f t="shared" si="92"/>
        <v/>
      </c>
      <c r="I381" s="17" t="str">
        <f t="shared" si="93"/>
        <v/>
      </c>
      <c r="J381" s="17" t="str">
        <f t="shared" si="94"/>
        <v/>
      </c>
      <c r="K381" s="17" t="str">
        <f t="shared" si="97"/>
        <v xml:space="preserve"> </v>
      </c>
      <c r="L381" s="17" t="str">
        <f t="shared" si="98"/>
        <v xml:space="preserve"> </v>
      </c>
      <c r="M381" s="17" t="str">
        <f t="shared" si="95"/>
        <v/>
      </c>
      <c r="N381" s="21" t="str">
        <f t="shared" si="96"/>
        <v/>
      </c>
    </row>
    <row r="382" spans="1:14" x14ac:dyDescent="0.2">
      <c r="A382" s="15"/>
      <c r="B382" s="28" t="s">
        <v>348</v>
      </c>
      <c r="C382" s="25"/>
      <c r="D382" s="16"/>
      <c r="E382" s="16"/>
      <c r="F382" s="16"/>
      <c r="G382" s="17" t="str">
        <f t="shared" si="91"/>
        <v/>
      </c>
      <c r="H382" s="17" t="str">
        <f t="shared" si="92"/>
        <v/>
      </c>
      <c r="I382" s="17" t="str">
        <f t="shared" si="93"/>
        <v/>
      </c>
      <c r="J382" s="17" t="str">
        <f t="shared" si="94"/>
        <v/>
      </c>
      <c r="K382" s="17" t="str">
        <f t="shared" si="97"/>
        <v xml:space="preserve"> </v>
      </c>
      <c r="L382" s="17" t="str">
        <f t="shared" si="98"/>
        <v xml:space="preserve"> </v>
      </c>
      <c r="M382" s="17" t="str">
        <f t="shared" si="95"/>
        <v/>
      </c>
      <c r="N382" s="21" t="str">
        <f t="shared" si="96"/>
        <v/>
      </c>
    </row>
    <row r="383" spans="1:14" x14ac:dyDescent="0.2">
      <c r="A383" s="15"/>
      <c r="B383" s="28" t="s">
        <v>349</v>
      </c>
      <c r="C383" s="25">
        <v>6</v>
      </c>
      <c r="D383" s="16">
        <v>0</v>
      </c>
      <c r="E383" s="16">
        <v>9</v>
      </c>
      <c r="F383" s="16">
        <v>13</v>
      </c>
      <c r="G383" s="17">
        <f t="shared" si="91"/>
        <v>2.4590163934426229E-2</v>
      </c>
      <c r="H383" s="17" t="str">
        <f t="shared" si="92"/>
        <v/>
      </c>
      <c r="I383" s="17">
        <f t="shared" si="93"/>
        <v>6.9230769230769235E-2</v>
      </c>
      <c r="J383" s="17">
        <f t="shared" si="94"/>
        <v>0.14606741573033707</v>
      </c>
      <c r="K383" s="17">
        <f t="shared" si="97"/>
        <v>0.5</v>
      </c>
      <c r="L383" s="17">
        <f t="shared" si="98"/>
        <v>1</v>
      </c>
      <c r="M383" s="17">
        <f t="shared" si="95"/>
        <v>1.2295081967213115E-2</v>
      </c>
      <c r="N383" s="21" t="str">
        <f t="shared" si="96"/>
        <v/>
      </c>
    </row>
    <row r="384" spans="1:14" x14ac:dyDescent="0.2">
      <c r="A384" s="15"/>
      <c r="B384" s="28" t="s">
        <v>350</v>
      </c>
      <c r="C384" s="25">
        <v>2</v>
      </c>
      <c r="D384" s="16">
        <v>0</v>
      </c>
      <c r="E384" s="16"/>
      <c r="F384" s="16"/>
      <c r="G384" s="17">
        <f t="shared" si="91"/>
        <v>8.1967213114754103E-3</v>
      </c>
      <c r="H384" s="17" t="str">
        <f t="shared" si="92"/>
        <v/>
      </c>
      <c r="I384" s="17" t="str">
        <f t="shared" si="93"/>
        <v/>
      </c>
      <c r="J384" s="17" t="str">
        <f t="shared" si="94"/>
        <v/>
      </c>
      <c r="K384" s="17">
        <f t="shared" si="97"/>
        <v>-1</v>
      </c>
      <c r="L384" s="17" t="str">
        <f t="shared" si="98"/>
        <v xml:space="preserve"> </v>
      </c>
      <c r="M384" s="17">
        <f t="shared" si="95"/>
        <v>-8.1967213114754103E-3</v>
      </c>
      <c r="N384" s="21" t="str">
        <f t="shared" si="96"/>
        <v/>
      </c>
    </row>
    <row r="385" spans="1:14" x14ac:dyDescent="0.2">
      <c r="A385" s="15"/>
      <c r="B385" s="28" t="s">
        <v>351</v>
      </c>
      <c r="C385" s="25"/>
      <c r="D385" s="16"/>
      <c r="E385" s="16"/>
      <c r="F385" s="16"/>
      <c r="G385" s="17" t="str">
        <f t="shared" si="91"/>
        <v/>
      </c>
      <c r="H385" s="17" t="str">
        <f t="shared" si="92"/>
        <v/>
      </c>
      <c r="I385" s="17" t="str">
        <f t="shared" si="93"/>
        <v/>
      </c>
      <c r="J385" s="17" t="str">
        <f t="shared" si="94"/>
        <v/>
      </c>
      <c r="K385" s="17" t="str">
        <f t="shared" si="97"/>
        <v xml:space="preserve"> </v>
      </c>
      <c r="L385" s="17" t="str">
        <f t="shared" si="98"/>
        <v xml:space="preserve"> </v>
      </c>
      <c r="M385" s="17" t="str">
        <f t="shared" si="95"/>
        <v/>
      </c>
      <c r="N385" s="21" t="str">
        <f t="shared" si="96"/>
        <v/>
      </c>
    </row>
    <row r="386" spans="1:14" x14ac:dyDescent="0.2">
      <c r="A386" s="15"/>
      <c r="B386" s="28" t="s">
        <v>352</v>
      </c>
      <c r="C386" s="25">
        <v>3</v>
      </c>
      <c r="D386" s="16">
        <v>5</v>
      </c>
      <c r="E386" s="16"/>
      <c r="F386" s="16"/>
      <c r="G386" s="17">
        <f t="shared" si="91"/>
        <v>1.2295081967213115E-2</v>
      </c>
      <c r="H386" s="17">
        <f t="shared" si="92"/>
        <v>4.1322314049586778E-2</v>
      </c>
      <c r="I386" s="17" t="str">
        <f t="shared" si="93"/>
        <v/>
      </c>
      <c r="J386" s="17" t="str">
        <f t="shared" si="94"/>
        <v/>
      </c>
      <c r="K386" s="17">
        <f t="shared" si="97"/>
        <v>-1</v>
      </c>
      <c r="L386" s="17">
        <f t="shared" si="98"/>
        <v>-1</v>
      </c>
      <c r="M386" s="17">
        <f t="shared" si="95"/>
        <v>-1.2295081967213115E-2</v>
      </c>
      <c r="N386" s="21">
        <f t="shared" si="96"/>
        <v>-4.1322314049586778E-2</v>
      </c>
    </row>
    <row r="387" spans="1:14" x14ac:dyDescent="0.2">
      <c r="A387" s="15"/>
      <c r="B387" s="28" t="s">
        <v>353</v>
      </c>
      <c r="C387" s="25"/>
      <c r="D387" s="16"/>
      <c r="E387" s="16"/>
      <c r="F387" s="16"/>
      <c r="G387" s="17" t="str">
        <f t="shared" si="91"/>
        <v/>
      </c>
      <c r="H387" s="17" t="str">
        <f t="shared" si="92"/>
        <v/>
      </c>
      <c r="I387" s="17" t="str">
        <f t="shared" si="93"/>
        <v/>
      </c>
      <c r="J387" s="17" t="str">
        <f t="shared" si="94"/>
        <v/>
      </c>
      <c r="K387" s="17" t="str">
        <f t="shared" si="97"/>
        <v xml:space="preserve"> </v>
      </c>
      <c r="L387" s="17" t="str">
        <f t="shared" si="98"/>
        <v xml:space="preserve"> </v>
      </c>
      <c r="M387" s="17" t="str">
        <f t="shared" si="95"/>
        <v/>
      </c>
      <c r="N387" s="21" t="str">
        <f t="shared" si="96"/>
        <v/>
      </c>
    </row>
    <row r="388" spans="1:14" x14ac:dyDescent="0.2">
      <c r="A388" s="15"/>
      <c r="B388" s="28" t="s">
        <v>354</v>
      </c>
      <c r="C388" s="25"/>
      <c r="D388" s="16"/>
      <c r="E388" s="16"/>
      <c r="F388" s="16"/>
      <c r="G388" s="17" t="str">
        <f t="shared" si="91"/>
        <v/>
      </c>
      <c r="H388" s="17" t="str">
        <f t="shared" si="92"/>
        <v/>
      </c>
      <c r="I388" s="17" t="str">
        <f t="shared" si="93"/>
        <v/>
      </c>
      <c r="J388" s="17" t="str">
        <f t="shared" si="94"/>
        <v/>
      </c>
      <c r="K388" s="17" t="str">
        <f t="shared" si="97"/>
        <v xml:space="preserve"> </v>
      </c>
      <c r="L388" s="17" t="str">
        <f t="shared" si="98"/>
        <v xml:space="preserve"> </v>
      </c>
      <c r="M388" s="17" t="str">
        <f t="shared" si="95"/>
        <v/>
      </c>
      <c r="N388" s="21" t="str">
        <f t="shared" si="96"/>
        <v/>
      </c>
    </row>
    <row r="389" spans="1:14" x14ac:dyDescent="0.2">
      <c r="A389" s="15"/>
      <c r="B389" s="28" t="s">
        <v>355</v>
      </c>
      <c r="C389" s="25"/>
      <c r="D389" s="16"/>
      <c r="E389" s="16"/>
      <c r="F389" s="16"/>
      <c r="G389" s="17" t="str">
        <f t="shared" si="91"/>
        <v/>
      </c>
      <c r="H389" s="17" t="str">
        <f t="shared" si="92"/>
        <v/>
      </c>
      <c r="I389" s="17" t="str">
        <f t="shared" si="93"/>
        <v/>
      </c>
      <c r="J389" s="17" t="str">
        <f t="shared" si="94"/>
        <v/>
      </c>
      <c r="K389" s="17" t="str">
        <f t="shared" si="97"/>
        <v xml:space="preserve"> </v>
      </c>
      <c r="L389" s="17" t="str">
        <f t="shared" si="98"/>
        <v xml:space="preserve"> </v>
      </c>
      <c r="M389" s="17" t="str">
        <f t="shared" si="95"/>
        <v/>
      </c>
      <c r="N389" s="21" t="str">
        <f t="shared" si="96"/>
        <v/>
      </c>
    </row>
    <row r="390" spans="1:14" x14ac:dyDescent="0.2">
      <c r="A390" s="15"/>
      <c r="B390" s="28" t="s">
        <v>356</v>
      </c>
      <c r="C390" s="25"/>
      <c r="D390" s="16"/>
      <c r="E390" s="16"/>
      <c r="F390" s="16"/>
      <c r="G390" s="17" t="str">
        <f t="shared" si="91"/>
        <v/>
      </c>
      <c r="H390" s="17" t="str">
        <f t="shared" si="92"/>
        <v/>
      </c>
      <c r="I390" s="17" t="str">
        <f t="shared" si="93"/>
        <v/>
      </c>
      <c r="J390" s="17" t="str">
        <f t="shared" si="94"/>
        <v/>
      </c>
      <c r="K390" s="17" t="str">
        <f t="shared" si="97"/>
        <v xml:space="preserve"> </v>
      </c>
      <c r="L390" s="17" t="str">
        <f t="shared" si="98"/>
        <v xml:space="preserve"> </v>
      </c>
      <c r="M390" s="17" t="str">
        <f t="shared" si="95"/>
        <v/>
      </c>
      <c r="N390" s="21" t="str">
        <f t="shared" si="96"/>
        <v/>
      </c>
    </row>
    <row r="391" spans="1:14" x14ac:dyDescent="0.2">
      <c r="A391" s="15"/>
      <c r="B391" s="28" t="s">
        <v>357</v>
      </c>
      <c r="C391" s="25">
        <v>38</v>
      </c>
      <c r="D391" s="16">
        <v>24</v>
      </c>
      <c r="E391" s="16">
        <v>49</v>
      </c>
      <c r="F391" s="16">
        <v>32</v>
      </c>
      <c r="G391" s="17">
        <f t="shared" si="91"/>
        <v>0.15573770491803279</v>
      </c>
      <c r="H391" s="17">
        <f t="shared" si="92"/>
        <v>0.19834710743801653</v>
      </c>
      <c r="I391" s="17">
        <f t="shared" si="93"/>
        <v>0.37692307692307692</v>
      </c>
      <c r="J391" s="17">
        <f t="shared" si="94"/>
        <v>0.3595505617977528</v>
      </c>
      <c r="K391" s="17">
        <f t="shared" si="97"/>
        <v>0.28947368421052633</v>
      </c>
      <c r="L391" s="17">
        <f t="shared" si="98"/>
        <v>0.33333333333333331</v>
      </c>
      <c r="M391" s="17">
        <f t="shared" si="95"/>
        <v>4.5081967213114756E-2</v>
      </c>
      <c r="N391" s="21">
        <f t="shared" si="96"/>
        <v>6.6115702479338845E-2</v>
      </c>
    </row>
    <row r="392" spans="1:14" x14ac:dyDescent="0.2">
      <c r="A392" s="15"/>
      <c r="B392" s="28" t="s">
        <v>358</v>
      </c>
      <c r="C392" s="25"/>
      <c r="D392" s="16"/>
      <c r="E392" s="16"/>
      <c r="F392" s="16"/>
      <c r="G392" s="17" t="str">
        <f t="shared" si="91"/>
        <v/>
      </c>
      <c r="H392" s="17" t="str">
        <f t="shared" si="92"/>
        <v/>
      </c>
      <c r="I392" s="17" t="str">
        <f t="shared" si="93"/>
        <v/>
      </c>
      <c r="J392" s="17" t="str">
        <f t="shared" si="94"/>
        <v/>
      </c>
      <c r="K392" s="17" t="str">
        <f t="shared" si="97"/>
        <v xml:space="preserve"> </v>
      </c>
      <c r="L392" s="17" t="str">
        <f t="shared" si="98"/>
        <v xml:space="preserve"> </v>
      </c>
      <c r="M392" s="17" t="str">
        <f t="shared" si="95"/>
        <v/>
      </c>
      <c r="N392" s="21" t="str">
        <f t="shared" si="96"/>
        <v/>
      </c>
    </row>
    <row r="393" spans="1:14" x14ac:dyDescent="0.2">
      <c r="A393" s="15"/>
      <c r="B393" s="28" t="s">
        <v>359</v>
      </c>
      <c r="C393" s="25"/>
      <c r="D393" s="16"/>
      <c r="E393" s="16"/>
      <c r="F393" s="16"/>
      <c r="G393" s="17" t="str">
        <f t="shared" si="91"/>
        <v/>
      </c>
      <c r="H393" s="17" t="str">
        <f t="shared" si="92"/>
        <v/>
      </c>
      <c r="I393" s="17" t="str">
        <f t="shared" si="93"/>
        <v/>
      </c>
      <c r="J393" s="17" t="str">
        <f t="shared" si="94"/>
        <v/>
      </c>
      <c r="K393" s="17" t="str">
        <f t="shared" si="97"/>
        <v xml:space="preserve"> </v>
      </c>
      <c r="L393" s="17" t="str">
        <f t="shared" si="98"/>
        <v xml:space="preserve"> </v>
      </c>
      <c r="M393" s="17" t="str">
        <f t="shared" si="95"/>
        <v/>
      </c>
      <c r="N393" s="21" t="str">
        <f t="shared" si="96"/>
        <v/>
      </c>
    </row>
    <row r="394" spans="1:14" x14ac:dyDescent="0.2">
      <c r="A394" s="15"/>
      <c r="B394" s="28" t="s">
        <v>360</v>
      </c>
      <c r="C394" s="25"/>
      <c r="D394" s="16"/>
      <c r="E394" s="16"/>
      <c r="F394" s="16"/>
      <c r="G394" s="17" t="str">
        <f t="shared" si="91"/>
        <v/>
      </c>
      <c r="H394" s="17" t="str">
        <f t="shared" si="92"/>
        <v/>
      </c>
      <c r="I394" s="17" t="str">
        <f t="shared" si="93"/>
        <v/>
      </c>
      <c r="J394" s="17" t="str">
        <f t="shared" si="94"/>
        <v/>
      </c>
      <c r="K394" s="17" t="str">
        <f t="shared" si="97"/>
        <v xml:space="preserve"> </v>
      </c>
      <c r="L394" s="17" t="str">
        <f t="shared" si="98"/>
        <v xml:space="preserve"> </v>
      </c>
      <c r="M394" s="17" t="str">
        <f t="shared" si="95"/>
        <v/>
      </c>
      <c r="N394" s="21" t="str">
        <f t="shared" si="96"/>
        <v/>
      </c>
    </row>
    <row r="395" spans="1:14" x14ac:dyDescent="0.2">
      <c r="A395" s="15"/>
      <c r="B395" s="28" t="s">
        <v>361</v>
      </c>
      <c r="C395" s="25"/>
      <c r="D395" s="16"/>
      <c r="E395" s="16">
        <v>2</v>
      </c>
      <c r="F395" s="16">
        <v>0</v>
      </c>
      <c r="G395" s="17" t="str">
        <f t="shared" si="91"/>
        <v/>
      </c>
      <c r="H395" s="17" t="str">
        <f t="shared" si="92"/>
        <v/>
      </c>
      <c r="I395" s="17">
        <f t="shared" si="93"/>
        <v>1.5384615384615385E-2</v>
      </c>
      <c r="J395" s="17" t="str">
        <f t="shared" si="94"/>
        <v/>
      </c>
      <c r="K395" s="17">
        <f t="shared" si="97"/>
        <v>1</v>
      </c>
      <c r="L395" s="17" t="str">
        <f t="shared" si="98"/>
        <v xml:space="preserve"> </v>
      </c>
      <c r="M395" s="17" t="str">
        <f t="shared" si="95"/>
        <v/>
      </c>
      <c r="N395" s="21" t="str">
        <f t="shared" si="96"/>
        <v/>
      </c>
    </row>
    <row r="396" spans="1:14" x14ac:dyDescent="0.2">
      <c r="A396" s="15"/>
      <c r="B396" s="28" t="s">
        <v>362</v>
      </c>
      <c r="C396" s="25"/>
      <c r="D396" s="16"/>
      <c r="E396" s="16"/>
      <c r="F396" s="16"/>
      <c r="G396" s="17" t="str">
        <f t="shared" si="91"/>
        <v/>
      </c>
      <c r="H396" s="17" t="str">
        <f t="shared" si="92"/>
        <v/>
      </c>
      <c r="I396" s="17" t="str">
        <f t="shared" si="93"/>
        <v/>
      </c>
      <c r="J396" s="17" t="str">
        <f t="shared" si="94"/>
        <v/>
      </c>
      <c r="K396" s="17" t="str">
        <f t="shared" si="97"/>
        <v xml:space="preserve"> </v>
      </c>
      <c r="L396" s="17" t="str">
        <f t="shared" si="98"/>
        <v xml:space="preserve"> </v>
      </c>
      <c r="M396" s="17" t="str">
        <f t="shared" si="95"/>
        <v/>
      </c>
      <c r="N396" s="21" t="str">
        <f t="shared" si="96"/>
        <v/>
      </c>
    </row>
    <row r="397" spans="1:14" x14ac:dyDescent="0.2">
      <c r="A397" s="15"/>
      <c r="B397" s="28" t="s">
        <v>363</v>
      </c>
      <c r="C397" s="25"/>
      <c r="D397" s="16"/>
      <c r="E397" s="16"/>
      <c r="F397" s="16"/>
      <c r="G397" s="17" t="str">
        <f t="shared" si="91"/>
        <v/>
      </c>
      <c r="H397" s="17" t="str">
        <f t="shared" si="92"/>
        <v/>
      </c>
      <c r="I397" s="17" t="str">
        <f t="shared" si="93"/>
        <v/>
      </c>
      <c r="J397" s="17" t="str">
        <f t="shared" si="94"/>
        <v/>
      </c>
      <c r="K397" s="17" t="str">
        <f t="shared" si="97"/>
        <v xml:space="preserve"> </v>
      </c>
      <c r="L397" s="17" t="str">
        <f t="shared" si="98"/>
        <v xml:space="preserve"> </v>
      </c>
      <c r="M397" s="17" t="str">
        <f t="shared" si="95"/>
        <v/>
      </c>
      <c r="N397" s="21" t="str">
        <f t="shared" si="96"/>
        <v/>
      </c>
    </row>
    <row r="398" spans="1:14" x14ac:dyDescent="0.2">
      <c r="A398" s="15"/>
      <c r="B398" s="28" t="s">
        <v>364</v>
      </c>
      <c r="C398" s="25"/>
      <c r="D398" s="16"/>
      <c r="E398" s="16"/>
      <c r="F398" s="16"/>
      <c r="G398" s="17" t="str">
        <f t="shared" si="91"/>
        <v/>
      </c>
      <c r="H398" s="17" t="str">
        <f t="shared" si="92"/>
        <v/>
      </c>
      <c r="I398" s="17" t="str">
        <f t="shared" si="93"/>
        <v/>
      </c>
      <c r="J398" s="17" t="str">
        <f t="shared" si="94"/>
        <v/>
      </c>
      <c r="K398" s="17" t="str">
        <f t="shared" si="97"/>
        <v xml:space="preserve"> </v>
      </c>
      <c r="L398" s="17" t="str">
        <f t="shared" si="98"/>
        <v xml:space="preserve"> </v>
      </c>
      <c r="M398" s="17" t="str">
        <f t="shared" si="95"/>
        <v/>
      </c>
      <c r="N398" s="21" t="str">
        <f t="shared" si="96"/>
        <v/>
      </c>
    </row>
    <row r="399" spans="1:14" x14ac:dyDescent="0.2">
      <c r="A399" s="15"/>
      <c r="B399" s="28" t="s">
        <v>365</v>
      </c>
      <c r="C399" s="25"/>
      <c r="D399" s="16"/>
      <c r="E399" s="16"/>
      <c r="F399" s="16"/>
      <c r="G399" s="17" t="str">
        <f t="shared" si="91"/>
        <v/>
      </c>
      <c r="H399" s="17" t="str">
        <f t="shared" si="92"/>
        <v/>
      </c>
      <c r="I399" s="17" t="str">
        <f t="shared" si="93"/>
        <v/>
      </c>
      <c r="J399" s="17" t="str">
        <f t="shared" si="94"/>
        <v/>
      </c>
      <c r="K399" s="17" t="str">
        <f t="shared" si="97"/>
        <v xml:space="preserve"> </v>
      </c>
      <c r="L399" s="17" t="str">
        <f t="shared" si="98"/>
        <v xml:space="preserve"> </v>
      </c>
      <c r="M399" s="17" t="str">
        <f t="shared" si="95"/>
        <v/>
      </c>
      <c r="N399" s="21" t="str">
        <f t="shared" si="96"/>
        <v/>
      </c>
    </row>
    <row r="400" spans="1:14" x14ac:dyDescent="0.2">
      <c r="A400" s="15"/>
      <c r="B400" s="28" t="s">
        <v>366</v>
      </c>
      <c r="C400" s="25"/>
      <c r="D400" s="16"/>
      <c r="E400" s="16">
        <v>0</v>
      </c>
      <c r="F400" s="16">
        <v>1</v>
      </c>
      <c r="G400" s="17" t="str">
        <f t="shared" si="91"/>
        <v/>
      </c>
      <c r="H400" s="17" t="str">
        <f t="shared" si="92"/>
        <v/>
      </c>
      <c r="I400" s="17" t="str">
        <f t="shared" si="93"/>
        <v/>
      </c>
      <c r="J400" s="17">
        <f t="shared" si="94"/>
        <v>1.1235955056179775E-2</v>
      </c>
      <c r="K400" s="17" t="str">
        <f t="shared" si="97"/>
        <v xml:space="preserve"> </v>
      </c>
      <c r="L400" s="17">
        <f t="shared" si="98"/>
        <v>1</v>
      </c>
      <c r="M400" s="17" t="str">
        <f t="shared" si="95"/>
        <v/>
      </c>
      <c r="N400" s="21" t="str">
        <f t="shared" si="96"/>
        <v/>
      </c>
    </row>
    <row r="401" spans="1:14" x14ac:dyDescent="0.2">
      <c r="A401" s="15"/>
      <c r="B401" s="28" t="s">
        <v>367</v>
      </c>
      <c r="C401" s="25"/>
      <c r="D401" s="16"/>
      <c r="E401" s="16"/>
      <c r="F401" s="16"/>
      <c r="G401" s="17" t="str">
        <f t="shared" si="91"/>
        <v/>
      </c>
      <c r="H401" s="17" t="str">
        <f t="shared" si="92"/>
        <v/>
      </c>
      <c r="I401" s="17" t="str">
        <f t="shared" si="93"/>
        <v/>
      </c>
      <c r="J401" s="17" t="str">
        <f t="shared" si="94"/>
        <v/>
      </c>
      <c r="K401" s="17" t="str">
        <f t="shared" si="97"/>
        <v xml:space="preserve"> </v>
      </c>
      <c r="L401" s="17" t="str">
        <f t="shared" si="98"/>
        <v xml:space="preserve"> </v>
      </c>
      <c r="M401" s="17" t="str">
        <f t="shared" si="95"/>
        <v/>
      </c>
      <c r="N401" s="21" t="str">
        <f t="shared" si="96"/>
        <v/>
      </c>
    </row>
    <row r="402" spans="1:14" x14ac:dyDescent="0.2">
      <c r="A402" s="15"/>
      <c r="B402" s="28" t="s">
        <v>368</v>
      </c>
      <c r="C402" s="25"/>
      <c r="D402" s="16"/>
      <c r="E402" s="16"/>
      <c r="F402" s="16"/>
      <c r="G402" s="17" t="str">
        <f t="shared" si="91"/>
        <v/>
      </c>
      <c r="H402" s="17" t="str">
        <f t="shared" si="92"/>
        <v/>
      </c>
      <c r="I402" s="17" t="str">
        <f t="shared" si="93"/>
        <v/>
      </c>
      <c r="J402" s="17" t="str">
        <f t="shared" si="94"/>
        <v/>
      </c>
      <c r="K402" s="17" t="str">
        <f t="shared" si="97"/>
        <v xml:space="preserve"> </v>
      </c>
      <c r="L402" s="17" t="str">
        <f t="shared" si="98"/>
        <v xml:space="preserve"> </v>
      </c>
      <c r="M402" s="17" t="str">
        <f t="shared" si="95"/>
        <v/>
      </c>
      <c r="N402" s="21" t="str">
        <f t="shared" si="96"/>
        <v/>
      </c>
    </row>
    <row r="403" spans="1:14" x14ac:dyDescent="0.2">
      <c r="A403" s="15"/>
      <c r="B403" s="28" t="s">
        <v>369</v>
      </c>
      <c r="C403" s="25"/>
      <c r="D403" s="16"/>
      <c r="E403" s="16"/>
      <c r="F403" s="16"/>
      <c r="G403" s="17" t="str">
        <f t="shared" si="91"/>
        <v/>
      </c>
      <c r="H403" s="17" t="str">
        <f t="shared" si="92"/>
        <v/>
      </c>
      <c r="I403" s="17" t="str">
        <f t="shared" si="93"/>
        <v/>
      </c>
      <c r="J403" s="17" t="str">
        <f t="shared" si="94"/>
        <v/>
      </c>
      <c r="K403" s="17" t="str">
        <f t="shared" si="97"/>
        <v xml:space="preserve"> </v>
      </c>
      <c r="L403" s="17" t="str">
        <f t="shared" si="98"/>
        <v xml:space="preserve"> </v>
      </c>
      <c r="M403" s="17" t="str">
        <f t="shared" si="95"/>
        <v/>
      </c>
      <c r="N403" s="21" t="str">
        <f t="shared" si="96"/>
        <v/>
      </c>
    </row>
    <row r="404" spans="1:14" ht="25.5" x14ac:dyDescent="0.2">
      <c r="A404" s="15"/>
      <c r="B404" s="28" t="s">
        <v>370</v>
      </c>
      <c r="C404" s="25"/>
      <c r="D404" s="16"/>
      <c r="E404" s="16"/>
      <c r="F404" s="16"/>
      <c r="G404" s="17" t="str">
        <f t="shared" si="91"/>
        <v/>
      </c>
      <c r="H404" s="17" t="str">
        <f t="shared" si="92"/>
        <v/>
      </c>
      <c r="I404" s="17" t="str">
        <f t="shared" si="93"/>
        <v/>
      </c>
      <c r="J404" s="17" t="str">
        <f t="shared" si="94"/>
        <v/>
      </c>
      <c r="K404" s="17" t="str">
        <f t="shared" si="97"/>
        <v xml:space="preserve"> </v>
      </c>
      <c r="L404" s="17" t="str">
        <f t="shared" si="98"/>
        <v xml:space="preserve"> </v>
      </c>
      <c r="M404" s="17" t="str">
        <f t="shared" si="95"/>
        <v/>
      </c>
      <c r="N404" s="21" t="str">
        <f t="shared" si="96"/>
        <v/>
      </c>
    </row>
    <row r="405" spans="1:14" ht="25.5" x14ac:dyDescent="0.2">
      <c r="A405" s="15"/>
      <c r="B405" s="28" t="s">
        <v>371</v>
      </c>
      <c r="C405" s="25"/>
      <c r="D405" s="16"/>
      <c r="E405" s="16"/>
      <c r="F405" s="16"/>
      <c r="G405" s="17" t="str">
        <f t="shared" si="91"/>
        <v/>
      </c>
      <c r="H405" s="17" t="str">
        <f t="shared" si="92"/>
        <v/>
      </c>
      <c r="I405" s="17" t="str">
        <f t="shared" si="93"/>
        <v/>
      </c>
      <c r="J405" s="17" t="str">
        <f t="shared" si="94"/>
        <v/>
      </c>
      <c r="K405" s="17" t="str">
        <f t="shared" si="97"/>
        <v xml:space="preserve"> </v>
      </c>
      <c r="L405" s="17" t="str">
        <f t="shared" si="98"/>
        <v xml:space="preserve"> </v>
      </c>
      <c r="M405" s="17" t="str">
        <f t="shared" si="95"/>
        <v/>
      </c>
      <c r="N405" s="21" t="str">
        <f t="shared" si="96"/>
        <v/>
      </c>
    </row>
    <row r="406" spans="1:14" x14ac:dyDescent="0.2">
      <c r="A406" s="15"/>
      <c r="B406" s="28" t="s">
        <v>372</v>
      </c>
      <c r="C406" s="25">
        <v>18</v>
      </c>
      <c r="D406" s="16">
        <v>0</v>
      </c>
      <c r="E406" s="16">
        <v>6</v>
      </c>
      <c r="F406" s="16">
        <v>0</v>
      </c>
      <c r="G406" s="17">
        <f t="shared" si="91"/>
        <v>7.3770491803278687E-2</v>
      </c>
      <c r="H406" s="17" t="str">
        <f t="shared" si="92"/>
        <v/>
      </c>
      <c r="I406" s="17">
        <f t="shared" si="93"/>
        <v>4.6153846153846156E-2</v>
      </c>
      <c r="J406" s="17" t="str">
        <f t="shared" si="94"/>
        <v/>
      </c>
      <c r="K406" s="17">
        <f t="shared" si="97"/>
        <v>-0.66666666666666663</v>
      </c>
      <c r="L406" s="17" t="str">
        <f t="shared" si="98"/>
        <v xml:space="preserve"> </v>
      </c>
      <c r="M406" s="17">
        <f t="shared" si="95"/>
        <v>-4.9180327868852458E-2</v>
      </c>
      <c r="N406" s="21" t="str">
        <f t="shared" si="96"/>
        <v/>
      </c>
    </row>
    <row r="407" spans="1:14" x14ac:dyDescent="0.2">
      <c r="A407" s="15"/>
      <c r="B407" s="28" t="s">
        <v>373</v>
      </c>
      <c r="C407" s="25"/>
      <c r="D407" s="16"/>
      <c r="E407" s="16"/>
      <c r="F407" s="16"/>
      <c r="G407" s="17" t="str">
        <f t="shared" si="91"/>
        <v/>
      </c>
      <c r="H407" s="17" t="str">
        <f t="shared" si="92"/>
        <v/>
      </c>
      <c r="I407" s="17" t="str">
        <f t="shared" si="93"/>
        <v/>
      </c>
      <c r="J407" s="17" t="str">
        <f t="shared" si="94"/>
        <v/>
      </c>
      <c r="K407" s="17" t="str">
        <f t="shared" si="97"/>
        <v xml:space="preserve"> </v>
      </c>
      <c r="L407" s="17" t="str">
        <f t="shared" si="98"/>
        <v xml:space="preserve"> </v>
      </c>
      <c r="M407" s="17" t="str">
        <f t="shared" si="95"/>
        <v/>
      </c>
      <c r="N407" s="21" t="str">
        <f t="shared" si="96"/>
        <v/>
      </c>
    </row>
    <row r="408" spans="1:14" x14ac:dyDescent="0.2">
      <c r="A408" s="15"/>
      <c r="B408" s="28" t="s">
        <v>374</v>
      </c>
      <c r="C408" s="25">
        <v>2</v>
      </c>
      <c r="D408" s="16">
        <v>0</v>
      </c>
      <c r="E408" s="16">
        <v>1</v>
      </c>
      <c r="F408" s="16">
        <v>0</v>
      </c>
      <c r="G408" s="17">
        <f t="shared" si="91"/>
        <v>8.1967213114754103E-3</v>
      </c>
      <c r="H408" s="17" t="str">
        <f t="shared" si="92"/>
        <v/>
      </c>
      <c r="I408" s="17">
        <f t="shared" si="93"/>
        <v>7.6923076923076927E-3</v>
      </c>
      <c r="J408" s="17" t="str">
        <f t="shared" si="94"/>
        <v/>
      </c>
      <c r="K408" s="17">
        <f t="shared" si="97"/>
        <v>-0.5</v>
      </c>
      <c r="L408" s="17" t="str">
        <f t="shared" si="98"/>
        <v xml:space="preserve"> </v>
      </c>
      <c r="M408" s="17">
        <f t="shared" si="95"/>
        <v>-4.0983606557377051E-3</v>
      </c>
      <c r="N408" s="21" t="str">
        <f t="shared" si="96"/>
        <v/>
      </c>
    </row>
    <row r="409" spans="1:14" x14ac:dyDescent="0.2">
      <c r="A409" s="15"/>
      <c r="B409" s="28" t="s">
        <v>375</v>
      </c>
      <c r="C409" s="25"/>
      <c r="D409" s="16"/>
      <c r="E409" s="16"/>
      <c r="F409" s="16"/>
      <c r="G409" s="17" t="str">
        <f t="shared" si="91"/>
        <v/>
      </c>
      <c r="H409" s="17" t="str">
        <f t="shared" si="92"/>
        <v/>
      </c>
      <c r="I409" s="17" t="str">
        <f t="shared" si="93"/>
        <v/>
      </c>
      <c r="J409" s="17" t="str">
        <f t="shared" si="94"/>
        <v/>
      </c>
      <c r="K409" s="17" t="str">
        <f t="shared" si="97"/>
        <v xml:space="preserve"> </v>
      </c>
      <c r="L409" s="17" t="str">
        <f t="shared" si="98"/>
        <v xml:space="preserve"> </v>
      </c>
      <c r="M409" s="17" t="str">
        <f t="shared" si="95"/>
        <v/>
      </c>
      <c r="N409" s="21" t="str">
        <f t="shared" si="96"/>
        <v/>
      </c>
    </row>
    <row r="410" spans="1:14" x14ac:dyDescent="0.2">
      <c r="A410" s="15"/>
      <c r="B410" s="28" t="s">
        <v>376</v>
      </c>
      <c r="C410" s="25"/>
      <c r="D410" s="16"/>
      <c r="E410" s="16">
        <v>1</v>
      </c>
      <c r="F410" s="16">
        <v>0</v>
      </c>
      <c r="G410" s="17" t="str">
        <f t="shared" si="91"/>
        <v/>
      </c>
      <c r="H410" s="17" t="str">
        <f t="shared" si="92"/>
        <v/>
      </c>
      <c r="I410" s="17">
        <f t="shared" si="93"/>
        <v>7.6923076923076927E-3</v>
      </c>
      <c r="J410" s="17" t="str">
        <f t="shared" si="94"/>
        <v/>
      </c>
      <c r="K410" s="17">
        <f t="shared" si="97"/>
        <v>1</v>
      </c>
      <c r="L410" s="17" t="str">
        <f t="shared" si="98"/>
        <v xml:space="preserve"> </v>
      </c>
      <c r="M410" s="17" t="str">
        <f t="shared" si="95"/>
        <v/>
      </c>
      <c r="N410" s="21" t="str">
        <f t="shared" si="96"/>
        <v/>
      </c>
    </row>
    <row r="411" spans="1:14" x14ac:dyDescent="0.2">
      <c r="A411" s="15"/>
      <c r="B411" s="28" t="s">
        <v>377</v>
      </c>
      <c r="C411" s="25"/>
      <c r="D411" s="16"/>
      <c r="E411" s="16"/>
      <c r="F411" s="16"/>
      <c r="G411" s="17" t="str">
        <f t="shared" si="91"/>
        <v/>
      </c>
      <c r="H411" s="17" t="str">
        <f t="shared" si="92"/>
        <v/>
      </c>
      <c r="I411" s="17" t="str">
        <f t="shared" si="93"/>
        <v/>
      </c>
      <c r="J411" s="17" t="str">
        <f t="shared" si="94"/>
        <v/>
      </c>
      <c r="K411" s="17" t="str">
        <f t="shared" si="97"/>
        <v xml:space="preserve"> </v>
      </c>
      <c r="L411" s="17" t="str">
        <f t="shared" si="98"/>
        <v xml:space="preserve"> </v>
      </c>
      <c r="M411" s="17" t="str">
        <f t="shared" si="95"/>
        <v/>
      </c>
      <c r="N411" s="21" t="str">
        <f t="shared" si="96"/>
        <v/>
      </c>
    </row>
    <row r="412" spans="1:14" x14ac:dyDescent="0.2">
      <c r="A412" s="15"/>
      <c r="B412" s="28" t="s">
        <v>378</v>
      </c>
      <c r="C412" s="25"/>
      <c r="D412" s="16"/>
      <c r="E412" s="16"/>
      <c r="F412" s="16"/>
      <c r="G412" s="17" t="str">
        <f t="shared" si="91"/>
        <v/>
      </c>
      <c r="H412" s="17" t="str">
        <f t="shared" si="92"/>
        <v/>
      </c>
      <c r="I412" s="17" t="str">
        <f t="shared" si="93"/>
        <v/>
      </c>
      <c r="J412" s="17" t="str">
        <f t="shared" si="94"/>
        <v/>
      </c>
      <c r="K412" s="17" t="str">
        <f t="shared" si="97"/>
        <v xml:space="preserve"> </v>
      </c>
      <c r="L412" s="17" t="str">
        <f t="shared" si="98"/>
        <v xml:space="preserve"> </v>
      </c>
      <c r="M412" s="17" t="str">
        <f t="shared" si="95"/>
        <v/>
      </c>
      <c r="N412" s="21" t="str">
        <f t="shared" si="96"/>
        <v/>
      </c>
    </row>
    <row r="413" spans="1:14" x14ac:dyDescent="0.2">
      <c r="A413" s="15"/>
      <c r="B413" s="28" t="s">
        <v>379</v>
      </c>
      <c r="C413" s="25">
        <v>134</v>
      </c>
      <c r="D413" s="16">
        <v>32</v>
      </c>
      <c r="E413" s="16">
        <v>16</v>
      </c>
      <c r="F413" s="16">
        <v>1</v>
      </c>
      <c r="G413" s="17">
        <f t="shared" si="91"/>
        <v>0.54918032786885251</v>
      </c>
      <c r="H413" s="17">
        <f t="shared" si="92"/>
        <v>0.26446280991735538</v>
      </c>
      <c r="I413" s="17">
        <f t="shared" si="93"/>
        <v>0.12307692307692308</v>
      </c>
      <c r="J413" s="17">
        <f t="shared" si="94"/>
        <v>1.1235955056179775E-2</v>
      </c>
      <c r="K413" s="17">
        <f t="shared" si="97"/>
        <v>-0.88059701492537312</v>
      </c>
      <c r="L413" s="17">
        <f t="shared" si="98"/>
        <v>-0.96875</v>
      </c>
      <c r="M413" s="17">
        <f t="shared" si="95"/>
        <v>-0.48360655737704922</v>
      </c>
      <c r="N413" s="21">
        <f t="shared" si="96"/>
        <v>-0.25619834710743805</v>
      </c>
    </row>
    <row r="414" spans="1:14" x14ac:dyDescent="0.2">
      <c r="A414" s="15"/>
      <c r="B414" s="28" t="s">
        <v>380</v>
      </c>
      <c r="C414" s="25"/>
      <c r="D414" s="16"/>
      <c r="E414" s="16"/>
      <c r="F414" s="16"/>
      <c r="G414" s="17" t="str">
        <f t="shared" si="91"/>
        <v/>
      </c>
      <c r="H414" s="17" t="str">
        <f t="shared" si="92"/>
        <v/>
      </c>
      <c r="I414" s="17" t="str">
        <f t="shared" si="93"/>
        <v/>
      </c>
      <c r="J414" s="17" t="str">
        <f t="shared" si="94"/>
        <v/>
      </c>
      <c r="K414" s="17" t="str">
        <f t="shared" si="97"/>
        <v xml:space="preserve"> </v>
      </c>
      <c r="L414" s="17" t="str">
        <f t="shared" si="98"/>
        <v xml:space="preserve"> </v>
      </c>
      <c r="M414" s="17" t="str">
        <f t="shared" si="95"/>
        <v/>
      </c>
      <c r="N414" s="21" t="str">
        <f t="shared" si="96"/>
        <v/>
      </c>
    </row>
    <row r="415" spans="1:14" x14ac:dyDescent="0.2">
      <c r="A415" s="15"/>
      <c r="B415" s="28" t="s">
        <v>381</v>
      </c>
      <c r="C415" s="25"/>
      <c r="D415" s="16"/>
      <c r="E415" s="16"/>
      <c r="F415" s="16"/>
      <c r="G415" s="17" t="str">
        <f t="shared" si="91"/>
        <v/>
      </c>
      <c r="H415" s="17" t="str">
        <f t="shared" si="92"/>
        <v/>
      </c>
      <c r="I415" s="17" t="str">
        <f t="shared" si="93"/>
        <v/>
      </c>
      <c r="J415" s="17" t="str">
        <f t="shared" si="94"/>
        <v/>
      </c>
      <c r="K415" s="17" t="str">
        <f t="shared" si="97"/>
        <v xml:space="preserve"> </v>
      </c>
      <c r="L415" s="17" t="str">
        <f t="shared" si="98"/>
        <v xml:space="preserve"> </v>
      </c>
      <c r="M415" s="17" t="str">
        <f t="shared" si="95"/>
        <v/>
      </c>
      <c r="N415" s="21" t="str">
        <f t="shared" si="96"/>
        <v/>
      </c>
    </row>
    <row r="416" spans="1:14" x14ac:dyDescent="0.2">
      <c r="A416" s="15"/>
      <c r="B416" s="28" t="s">
        <v>382</v>
      </c>
      <c r="C416" s="25"/>
      <c r="D416" s="16"/>
      <c r="E416" s="16"/>
      <c r="F416" s="16"/>
      <c r="G416" s="17" t="str">
        <f t="shared" si="91"/>
        <v/>
      </c>
      <c r="H416" s="17" t="str">
        <f t="shared" si="92"/>
        <v/>
      </c>
      <c r="I416" s="17" t="str">
        <f t="shared" si="93"/>
        <v/>
      </c>
      <c r="J416" s="17" t="str">
        <f t="shared" si="94"/>
        <v/>
      </c>
      <c r="K416" s="17" t="str">
        <f t="shared" si="97"/>
        <v xml:space="preserve"> </v>
      </c>
      <c r="L416" s="17" t="str">
        <f t="shared" si="98"/>
        <v xml:space="preserve"> </v>
      </c>
      <c r="M416" s="17" t="str">
        <f t="shared" si="95"/>
        <v/>
      </c>
      <c r="N416" s="21" t="str">
        <f t="shared" si="96"/>
        <v/>
      </c>
    </row>
    <row r="417" spans="1:14" x14ac:dyDescent="0.2">
      <c r="A417" s="15"/>
      <c r="B417" s="28" t="s">
        <v>383</v>
      </c>
      <c r="C417" s="25"/>
      <c r="D417" s="16"/>
      <c r="E417" s="16"/>
      <c r="F417" s="16"/>
      <c r="G417" s="17" t="str">
        <f t="shared" si="91"/>
        <v/>
      </c>
      <c r="H417" s="17" t="str">
        <f t="shared" si="92"/>
        <v/>
      </c>
      <c r="I417" s="17" t="str">
        <f t="shared" si="93"/>
        <v/>
      </c>
      <c r="J417" s="17" t="str">
        <f t="shared" si="94"/>
        <v/>
      </c>
      <c r="K417" s="17" t="str">
        <f t="shared" si="97"/>
        <v xml:space="preserve"> </v>
      </c>
      <c r="L417" s="17" t="str">
        <f t="shared" si="98"/>
        <v xml:space="preserve"> </v>
      </c>
      <c r="M417" s="17" t="str">
        <f t="shared" si="95"/>
        <v/>
      </c>
      <c r="N417" s="21" t="str">
        <f t="shared" si="96"/>
        <v/>
      </c>
    </row>
    <row r="418" spans="1:14" x14ac:dyDescent="0.2">
      <c r="A418" s="15"/>
      <c r="B418" s="28" t="s">
        <v>384</v>
      </c>
      <c r="C418" s="25"/>
      <c r="D418" s="16"/>
      <c r="E418" s="16"/>
      <c r="F418" s="16"/>
      <c r="G418" s="17" t="str">
        <f t="shared" si="91"/>
        <v/>
      </c>
      <c r="H418" s="17" t="str">
        <f t="shared" si="92"/>
        <v/>
      </c>
      <c r="I418" s="17" t="str">
        <f t="shared" si="93"/>
        <v/>
      </c>
      <c r="J418" s="17" t="str">
        <f t="shared" si="94"/>
        <v/>
      </c>
      <c r="K418" s="17" t="str">
        <f t="shared" si="97"/>
        <v xml:space="preserve"> </v>
      </c>
      <c r="L418" s="17" t="str">
        <f t="shared" si="98"/>
        <v xml:space="preserve"> </v>
      </c>
      <c r="M418" s="17" t="str">
        <f t="shared" si="95"/>
        <v/>
      </c>
      <c r="N418" s="21" t="str">
        <f t="shared" si="96"/>
        <v/>
      </c>
    </row>
    <row r="419" spans="1:14" x14ac:dyDescent="0.2">
      <c r="A419" s="15"/>
      <c r="B419" s="28" t="s">
        <v>385</v>
      </c>
      <c r="C419" s="25">
        <v>15</v>
      </c>
      <c r="D419" s="16">
        <v>17</v>
      </c>
      <c r="E419" s="16">
        <v>11</v>
      </c>
      <c r="F419" s="16">
        <v>5</v>
      </c>
      <c r="G419" s="17">
        <f t="shared" si="91"/>
        <v>6.1475409836065573E-2</v>
      </c>
      <c r="H419" s="17">
        <f t="shared" si="92"/>
        <v>0.14049586776859505</v>
      </c>
      <c r="I419" s="17">
        <f t="shared" si="93"/>
        <v>8.461538461538462E-2</v>
      </c>
      <c r="J419" s="17">
        <f t="shared" si="94"/>
        <v>5.6179775280898875E-2</v>
      </c>
      <c r="K419" s="17">
        <f t="shared" si="97"/>
        <v>-0.26666666666666666</v>
      </c>
      <c r="L419" s="17">
        <f t="shared" si="98"/>
        <v>-0.70588235294117652</v>
      </c>
      <c r="M419" s="17">
        <f t="shared" si="95"/>
        <v>-1.6393442622950821E-2</v>
      </c>
      <c r="N419" s="21">
        <f t="shared" si="96"/>
        <v>-9.9173553719008267E-2</v>
      </c>
    </row>
    <row r="420" spans="1:14" x14ac:dyDescent="0.2">
      <c r="A420" s="15"/>
      <c r="B420" s="28" t="s">
        <v>386</v>
      </c>
      <c r="C420" s="25"/>
      <c r="D420" s="16"/>
      <c r="E420" s="16">
        <v>0</v>
      </c>
      <c r="F420" s="16">
        <v>1</v>
      </c>
      <c r="G420" s="17" t="str">
        <f t="shared" si="91"/>
        <v/>
      </c>
      <c r="H420" s="17" t="str">
        <f t="shared" si="92"/>
        <v/>
      </c>
      <c r="I420" s="17" t="str">
        <f t="shared" si="93"/>
        <v/>
      </c>
      <c r="J420" s="17">
        <f t="shared" si="94"/>
        <v>1.1235955056179775E-2</v>
      </c>
      <c r="K420" s="17" t="str">
        <f t="shared" si="97"/>
        <v xml:space="preserve"> </v>
      </c>
      <c r="L420" s="17">
        <f t="shared" si="98"/>
        <v>1</v>
      </c>
      <c r="M420" s="17" t="str">
        <f t="shared" si="95"/>
        <v/>
      </c>
      <c r="N420" s="21" t="str">
        <f t="shared" si="96"/>
        <v/>
      </c>
    </row>
    <row r="421" spans="1:14" x14ac:dyDescent="0.2">
      <c r="A421" s="15"/>
      <c r="B421" s="28" t="s">
        <v>387</v>
      </c>
      <c r="C421" s="25"/>
      <c r="D421" s="16"/>
      <c r="E421" s="16"/>
      <c r="F421" s="16"/>
      <c r="G421" s="17" t="str">
        <f t="shared" si="91"/>
        <v/>
      </c>
      <c r="H421" s="17" t="str">
        <f t="shared" si="92"/>
        <v/>
      </c>
      <c r="I421" s="17" t="str">
        <f t="shared" si="93"/>
        <v/>
      </c>
      <c r="J421" s="17" t="str">
        <f t="shared" si="94"/>
        <v/>
      </c>
      <c r="K421" s="17" t="str">
        <f t="shared" si="97"/>
        <v xml:space="preserve"> </v>
      </c>
      <c r="L421" s="17" t="str">
        <f t="shared" si="98"/>
        <v xml:space="preserve"> </v>
      </c>
      <c r="M421" s="17" t="str">
        <f t="shared" si="95"/>
        <v/>
      </c>
      <c r="N421" s="21" t="str">
        <f t="shared" si="96"/>
        <v/>
      </c>
    </row>
    <row r="422" spans="1:14" x14ac:dyDescent="0.2">
      <c r="A422" s="15"/>
      <c r="B422" s="28" t="s">
        <v>388</v>
      </c>
      <c r="C422" s="25">
        <v>9</v>
      </c>
      <c r="D422" s="16">
        <v>10</v>
      </c>
      <c r="E422" s="16">
        <v>1</v>
      </c>
      <c r="F422" s="16">
        <v>1</v>
      </c>
      <c r="G422" s="17">
        <f t="shared" si="91"/>
        <v>3.6885245901639344E-2</v>
      </c>
      <c r="H422" s="17">
        <f t="shared" si="92"/>
        <v>8.2644628099173556E-2</v>
      </c>
      <c r="I422" s="17">
        <f t="shared" si="93"/>
        <v>7.6923076923076927E-3</v>
      </c>
      <c r="J422" s="17">
        <f t="shared" si="94"/>
        <v>1.1235955056179775E-2</v>
      </c>
      <c r="K422" s="17">
        <f t="shared" si="97"/>
        <v>-0.88888888888888884</v>
      </c>
      <c r="L422" s="17">
        <f t="shared" si="98"/>
        <v>-0.9</v>
      </c>
      <c r="M422" s="17">
        <f t="shared" si="95"/>
        <v>-3.2786885245901634E-2</v>
      </c>
      <c r="N422" s="21">
        <f t="shared" si="96"/>
        <v>-7.43801652892562E-2</v>
      </c>
    </row>
    <row r="423" spans="1:14" x14ac:dyDescent="0.2">
      <c r="A423" s="15"/>
      <c r="B423" s="28" t="s">
        <v>389</v>
      </c>
      <c r="C423" s="25">
        <v>1</v>
      </c>
      <c r="D423" s="16">
        <v>0</v>
      </c>
      <c r="E423" s="16">
        <v>3</v>
      </c>
      <c r="F423" s="16">
        <v>3</v>
      </c>
      <c r="G423" s="17">
        <f t="shared" si="91"/>
        <v>4.0983606557377051E-3</v>
      </c>
      <c r="H423" s="17" t="str">
        <f t="shared" si="92"/>
        <v/>
      </c>
      <c r="I423" s="17">
        <f t="shared" si="93"/>
        <v>2.3076923076923078E-2</v>
      </c>
      <c r="J423" s="17">
        <f t="shared" si="94"/>
        <v>3.3707865168539325E-2</v>
      </c>
      <c r="K423" s="17">
        <f t="shared" si="97"/>
        <v>2</v>
      </c>
      <c r="L423" s="17">
        <f t="shared" si="98"/>
        <v>1</v>
      </c>
      <c r="M423" s="17">
        <f t="shared" si="95"/>
        <v>8.1967213114754103E-3</v>
      </c>
      <c r="N423" s="21" t="str">
        <f t="shared" si="96"/>
        <v/>
      </c>
    </row>
    <row r="424" spans="1:14" x14ac:dyDescent="0.2">
      <c r="A424" s="15"/>
      <c r="B424" s="28" t="s">
        <v>390</v>
      </c>
      <c r="C424" s="25">
        <v>1</v>
      </c>
      <c r="D424" s="16">
        <v>0</v>
      </c>
      <c r="E424" s="16">
        <v>2</v>
      </c>
      <c r="F424" s="16">
        <v>0</v>
      </c>
      <c r="G424" s="17">
        <f t="shared" si="91"/>
        <v>4.0983606557377051E-3</v>
      </c>
      <c r="H424" s="17" t="str">
        <f t="shared" si="92"/>
        <v/>
      </c>
      <c r="I424" s="17">
        <f t="shared" si="93"/>
        <v>1.5384615384615385E-2</v>
      </c>
      <c r="J424" s="17" t="str">
        <f t="shared" si="94"/>
        <v/>
      </c>
      <c r="K424" s="17">
        <f t="shared" si="97"/>
        <v>1</v>
      </c>
      <c r="L424" s="17" t="str">
        <f t="shared" si="98"/>
        <v xml:space="preserve"> </v>
      </c>
      <c r="M424" s="17">
        <f t="shared" si="95"/>
        <v>4.0983606557377051E-3</v>
      </c>
      <c r="N424" s="21" t="str">
        <f t="shared" si="96"/>
        <v/>
      </c>
    </row>
    <row r="425" spans="1:14" x14ac:dyDescent="0.2">
      <c r="A425" s="15"/>
      <c r="B425" s="28" t="s">
        <v>391</v>
      </c>
      <c r="C425" s="25"/>
      <c r="D425" s="16"/>
      <c r="E425" s="16"/>
      <c r="F425" s="16"/>
      <c r="G425" s="17" t="str">
        <f t="shared" si="91"/>
        <v/>
      </c>
      <c r="H425" s="17" t="str">
        <f t="shared" si="92"/>
        <v/>
      </c>
      <c r="I425" s="17" t="str">
        <f t="shared" si="93"/>
        <v/>
      </c>
      <c r="J425" s="17" t="str">
        <f t="shared" si="94"/>
        <v/>
      </c>
      <c r="K425" s="17" t="str">
        <f t="shared" si="97"/>
        <v xml:space="preserve"> </v>
      </c>
      <c r="L425" s="17" t="str">
        <f t="shared" si="98"/>
        <v xml:space="preserve"> </v>
      </c>
      <c r="M425" s="17" t="str">
        <f t="shared" si="95"/>
        <v/>
      </c>
      <c r="N425" s="21" t="str">
        <f t="shared" si="96"/>
        <v/>
      </c>
    </row>
    <row r="426" spans="1:14" x14ac:dyDescent="0.2">
      <c r="A426" s="15"/>
      <c r="B426" s="28" t="s">
        <v>392</v>
      </c>
      <c r="C426" s="25"/>
      <c r="D426" s="16"/>
      <c r="E426" s="16"/>
      <c r="F426" s="16"/>
      <c r="G426" s="17" t="str">
        <f t="shared" si="91"/>
        <v/>
      </c>
      <c r="H426" s="17" t="str">
        <f t="shared" si="92"/>
        <v/>
      </c>
      <c r="I426" s="17" t="str">
        <f t="shared" si="93"/>
        <v/>
      </c>
      <c r="J426" s="17" t="str">
        <f t="shared" si="94"/>
        <v/>
      </c>
      <c r="K426" s="17" t="str">
        <f t="shared" si="97"/>
        <v xml:space="preserve"> </v>
      </c>
      <c r="L426" s="17" t="str">
        <f t="shared" si="98"/>
        <v xml:space="preserve"> </v>
      </c>
      <c r="M426" s="17" t="str">
        <f t="shared" si="95"/>
        <v/>
      </c>
      <c r="N426" s="21" t="str">
        <f t="shared" si="96"/>
        <v/>
      </c>
    </row>
    <row r="427" spans="1:14" ht="25.5" x14ac:dyDescent="0.2">
      <c r="A427" s="15"/>
      <c r="B427" s="28" t="s">
        <v>393</v>
      </c>
      <c r="C427" s="25"/>
      <c r="D427" s="16"/>
      <c r="E427" s="16">
        <v>5</v>
      </c>
      <c r="F427" s="16">
        <v>4</v>
      </c>
      <c r="G427" s="17" t="str">
        <f t="shared" si="91"/>
        <v/>
      </c>
      <c r="H427" s="17" t="str">
        <f t="shared" si="92"/>
        <v/>
      </c>
      <c r="I427" s="17">
        <f t="shared" si="93"/>
        <v>3.8461538461538464E-2</v>
      </c>
      <c r="J427" s="17">
        <f t="shared" si="94"/>
        <v>4.49438202247191E-2</v>
      </c>
      <c r="K427" s="17">
        <f t="shared" si="97"/>
        <v>1</v>
      </c>
      <c r="L427" s="17">
        <f t="shared" si="98"/>
        <v>1</v>
      </c>
      <c r="M427" s="17" t="str">
        <f t="shared" si="95"/>
        <v/>
      </c>
      <c r="N427" s="21" t="str">
        <f t="shared" si="96"/>
        <v/>
      </c>
    </row>
    <row r="428" spans="1:14" x14ac:dyDescent="0.2">
      <c r="A428" s="15"/>
      <c r="B428" s="28" t="s">
        <v>394</v>
      </c>
      <c r="C428" s="25"/>
      <c r="D428" s="16"/>
      <c r="E428" s="16"/>
      <c r="F428" s="16"/>
      <c r="G428" s="17" t="str">
        <f t="shared" si="91"/>
        <v/>
      </c>
      <c r="H428" s="17" t="str">
        <f t="shared" si="92"/>
        <v/>
      </c>
      <c r="I428" s="17" t="str">
        <f t="shared" si="93"/>
        <v/>
      </c>
      <c r="J428" s="17" t="str">
        <f t="shared" si="94"/>
        <v/>
      </c>
      <c r="K428" s="17" t="str">
        <f t="shared" si="97"/>
        <v xml:space="preserve"> </v>
      </c>
      <c r="L428" s="17" t="str">
        <f t="shared" si="98"/>
        <v xml:space="preserve"> </v>
      </c>
      <c r="M428" s="17" t="str">
        <f t="shared" si="95"/>
        <v/>
      </c>
      <c r="N428" s="21" t="str">
        <f t="shared" si="96"/>
        <v/>
      </c>
    </row>
    <row r="429" spans="1:14" x14ac:dyDescent="0.2">
      <c r="A429" s="15"/>
      <c r="B429" s="28" t="s">
        <v>395</v>
      </c>
      <c r="C429" s="25"/>
      <c r="D429" s="16"/>
      <c r="E429" s="16"/>
      <c r="F429" s="16"/>
      <c r="G429" s="17" t="str">
        <f t="shared" si="91"/>
        <v/>
      </c>
      <c r="H429" s="17" t="str">
        <f t="shared" si="92"/>
        <v/>
      </c>
      <c r="I429" s="17" t="str">
        <f t="shared" si="93"/>
        <v/>
      </c>
      <c r="J429" s="17" t="str">
        <f t="shared" si="94"/>
        <v/>
      </c>
      <c r="K429" s="17" t="str">
        <f t="shared" si="97"/>
        <v xml:space="preserve"> </v>
      </c>
      <c r="L429" s="17" t="str">
        <f t="shared" si="98"/>
        <v xml:space="preserve"> </v>
      </c>
      <c r="M429" s="17" t="str">
        <f t="shared" si="95"/>
        <v/>
      </c>
      <c r="N429" s="21" t="str">
        <f t="shared" si="96"/>
        <v/>
      </c>
    </row>
    <row r="430" spans="1:14" x14ac:dyDescent="0.2">
      <c r="A430" s="15"/>
      <c r="B430" s="28" t="s">
        <v>396</v>
      </c>
      <c r="C430" s="25"/>
      <c r="D430" s="16"/>
      <c r="E430" s="16"/>
      <c r="F430" s="16"/>
      <c r="G430" s="17" t="str">
        <f t="shared" si="91"/>
        <v/>
      </c>
      <c r="H430" s="17" t="str">
        <f t="shared" si="92"/>
        <v/>
      </c>
      <c r="I430" s="17" t="str">
        <f t="shared" si="93"/>
        <v/>
      </c>
      <c r="J430" s="17" t="str">
        <f t="shared" si="94"/>
        <v/>
      </c>
      <c r="K430" s="17" t="str">
        <f t="shared" si="97"/>
        <v xml:space="preserve"> </v>
      </c>
      <c r="L430" s="17" t="str">
        <f t="shared" si="98"/>
        <v xml:space="preserve"> </v>
      </c>
      <c r="M430" s="17" t="str">
        <f t="shared" si="95"/>
        <v/>
      </c>
      <c r="N430" s="21" t="str">
        <f t="shared" si="96"/>
        <v/>
      </c>
    </row>
    <row r="431" spans="1:14" x14ac:dyDescent="0.2">
      <c r="A431" s="15"/>
      <c r="B431" s="28" t="s">
        <v>397</v>
      </c>
      <c r="C431" s="25"/>
      <c r="D431" s="16"/>
      <c r="E431" s="16"/>
      <c r="F431" s="16"/>
      <c r="G431" s="17" t="str">
        <f t="shared" si="91"/>
        <v/>
      </c>
      <c r="H431" s="17" t="str">
        <f t="shared" si="92"/>
        <v/>
      </c>
      <c r="I431" s="17" t="str">
        <f t="shared" si="93"/>
        <v/>
      </c>
      <c r="J431" s="17" t="str">
        <f t="shared" si="94"/>
        <v/>
      </c>
      <c r="K431" s="17" t="str">
        <f t="shared" si="97"/>
        <v xml:space="preserve"> </v>
      </c>
      <c r="L431" s="17" t="str">
        <f t="shared" si="98"/>
        <v xml:space="preserve"> </v>
      </c>
      <c r="M431" s="17" t="str">
        <f t="shared" si="95"/>
        <v/>
      </c>
      <c r="N431" s="21" t="str">
        <f t="shared" si="96"/>
        <v/>
      </c>
    </row>
    <row r="432" spans="1:14" ht="25.5" x14ac:dyDescent="0.2">
      <c r="A432" s="15"/>
      <c r="B432" s="28" t="s">
        <v>398</v>
      </c>
      <c r="C432" s="25"/>
      <c r="D432" s="16"/>
      <c r="E432" s="16"/>
      <c r="F432" s="16"/>
      <c r="G432" s="17" t="str">
        <f t="shared" si="91"/>
        <v/>
      </c>
      <c r="H432" s="17" t="str">
        <f t="shared" si="92"/>
        <v/>
      </c>
      <c r="I432" s="17" t="str">
        <f t="shared" si="93"/>
        <v/>
      </c>
      <c r="J432" s="17" t="str">
        <f t="shared" si="94"/>
        <v/>
      </c>
      <c r="K432" s="17" t="str">
        <f t="shared" si="97"/>
        <v xml:space="preserve"> </v>
      </c>
      <c r="L432" s="17" t="str">
        <f t="shared" si="98"/>
        <v xml:space="preserve"> </v>
      </c>
      <c r="M432" s="17" t="str">
        <f t="shared" si="95"/>
        <v/>
      </c>
      <c r="N432" s="21" t="str">
        <f t="shared" si="96"/>
        <v/>
      </c>
    </row>
    <row r="433" spans="1:14" ht="25.5" x14ac:dyDescent="0.2">
      <c r="A433" s="15"/>
      <c r="B433" s="28" t="s">
        <v>399</v>
      </c>
      <c r="C433" s="25"/>
      <c r="D433" s="16"/>
      <c r="E433" s="16"/>
      <c r="F433" s="16"/>
      <c r="G433" s="17" t="str">
        <f t="shared" si="91"/>
        <v/>
      </c>
      <c r="H433" s="17" t="str">
        <f t="shared" si="92"/>
        <v/>
      </c>
      <c r="I433" s="17" t="str">
        <f t="shared" si="93"/>
        <v/>
      </c>
      <c r="J433" s="17" t="str">
        <f t="shared" si="94"/>
        <v/>
      </c>
      <c r="K433" s="17" t="str">
        <f t="shared" si="97"/>
        <v xml:space="preserve"> </v>
      </c>
      <c r="L433" s="17" t="str">
        <f t="shared" si="98"/>
        <v xml:space="preserve"> </v>
      </c>
      <c r="M433" s="17" t="str">
        <f t="shared" si="95"/>
        <v/>
      </c>
      <c r="N433" s="21" t="str">
        <f t="shared" si="96"/>
        <v/>
      </c>
    </row>
    <row r="434" spans="1:14" x14ac:dyDescent="0.2">
      <c r="A434" s="15"/>
      <c r="B434" s="28" t="s">
        <v>400</v>
      </c>
      <c r="C434" s="25"/>
      <c r="D434" s="16"/>
      <c r="E434" s="16">
        <v>0</v>
      </c>
      <c r="F434" s="16">
        <v>1</v>
      </c>
      <c r="G434" s="17" t="str">
        <f t="shared" si="91"/>
        <v/>
      </c>
      <c r="H434" s="17" t="str">
        <f t="shared" si="92"/>
        <v/>
      </c>
      <c r="I434" s="17" t="str">
        <f t="shared" si="93"/>
        <v/>
      </c>
      <c r="J434" s="17">
        <f t="shared" si="94"/>
        <v>1.1235955056179775E-2</v>
      </c>
      <c r="K434" s="17" t="str">
        <f t="shared" si="97"/>
        <v xml:space="preserve"> </v>
      </c>
      <c r="L434" s="17">
        <f t="shared" si="98"/>
        <v>1</v>
      </c>
      <c r="M434" s="17" t="str">
        <f t="shared" si="95"/>
        <v/>
      </c>
      <c r="N434" s="21" t="str">
        <f t="shared" si="96"/>
        <v/>
      </c>
    </row>
    <row r="435" spans="1:14" x14ac:dyDescent="0.2">
      <c r="A435" s="15"/>
      <c r="B435" s="28" t="s">
        <v>401</v>
      </c>
      <c r="C435" s="25"/>
      <c r="D435" s="16"/>
      <c r="E435" s="16"/>
      <c r="F435" s="16"/>
      <c r="G435" s="17" t="str">
        <f t="shared" ref="G435:G498" si="99">+IF(C435=0,"",C435/C$371)</f>
        <v/>
      </c>
      <c r="H435" s="17" t="str">
        <f t="shared" ref="H435:H498" si="100">+IF(D435=0,"",D435/D$371)</f>
        <v/>
      </c>
      <c r="I435" s="17" t="str">
        <f t="shared" ref="I435:I498" si="101">+IF(E435=0,"",E435/E$371)</f>
        <v/>
      </c>
      <c r="J435" s="17" t="str">
        <f t="shared" ref="J435:J498" si="102">+IF(F435=0,"",F435/F$371)</f>
        <v/>
      </c>
      <c r="K435" s="17" t="str">
        <f t="shared" si="97"/>
        <v xml:space="preserve"> </v>
      </c>
      <c r="L435" s="17" t="str">
        <f t="shared" si="98"/>
        <v xml:space="preserve"> </v>
      </c>
      <c r="M435" s="17" t="str">
        <f t="shared" ref="M435:M498" si="103">+IF(OR(AND(G435=""),(K435="")),"",G435*K435)</f>
        <v/>
      </c>
      <c r="N435" s="21" t="str">
        <f t="shared" ref="N435:N498" si="104">+IF(OR(AND(H435=""),(L435="")),"",H435*L435)</f>
        <v/>
      </c>
    </row>
    <row r="436" spans="1:14" x14ac:dyDescent="0.2">
      <c r="A436" s="15"/>
      <c r="B436" s="28" t="s">
        <v>402</v>
      </c>
      <c r="C436" s="25"/>
      <c r="D436" s="16"/>
      <c r="E436" s="16"/>
      <c r="F436" s="16"/>
      <c r="G436" s="17" t="str">
        <f t="shared" si="99"/>
        <v/>
      </c>
      <c r="H436" s="17" t="str">
        <f t="shared" si="100"/>
        <v/>
      </c>
      <c r="I436" s="17" t="str">
        <f t="shared" si="101"/>
        <v/>
      </c>
      <c r="J436" s="17" t="str">
        <f t="shared" si="102"/>
        <v/>
      </c>
      <c r="K436" s="17" t="str">
        <f t="shared" ref="K436:K499" si="105">+IF(AND(C436=0,E436=0)," ",IF(C436=0,1,IF(E436=0,-1,(E436-C436)/C436)))</f>
        <v xml:space="preserve"> </v>
      </c>
      <c r="L436" s="17" t="str">
        <f t="shared" ref="L436:L499" si="106">+IF(AND(D436=0,F436=0)," ",IF(D436=0,1,IF(F436=0,-1,(F436-D436)/D436)))</f>
        <v xml:space="preserve"> </v>
      </c>
      <c r="M436" s="17" t="str">
        <f t="shared" si="103"/>
        <v/>
      </c>
      <c r="N436" s="21" t="str">
        <f t="shared" si="104"/>
        <v/>
      </c>
    </row>
    <row r="437" spans="1:14" x14ac:dyDescent="0.2">
      <c r="A437" s="15"/>
      <c r="B437" s="28" t="s">
        <v>403</v>
      </c>
      <c r="C437" s="25"/>
      <c r="D437" s="16"/>
      <c r="E437" s="16"/>
      <c r="F437" s="16"/>
      <c r="G437" s="17" t="str">
        <f t="shared" si="99"/>
        <v/>
      </c>
      <c r="H437" s="17" t="str">
        <f t="shared" si="100"/>
        <v/>
      </c>
      <c r="I437" s="17" t="str">
        <f t="shared" si="101"/>
        <v/>
      </c>
      <c r="J437" s="17" t="str">
        <f t="shared" si="102"/>
        <v/>
      </c>
      <c r="K437" s="17" t="str">
        <f t="shared" si="105"/>
        <v xml:space="preserve"> </v>
      </c>
      <c r="L437" s="17" t="str">
        <f t="shared" si="106"/>
        <v xml:space="preserve"> </v>
      </c>
      <c r="M437" s="17" t="str">
        <f t="shared" si="103"/>
        <v/>
      </c>
      <c r="N437" s="21" t="str">
        <f t="shared" si="104"/>
        <v/>
      </c>
    </row>
    <row r="438" spans="1:14" x14ac:dyDescent="0.2">
      <c r="A438" s="15"/>
      <c r="B438" s="28" t="s">
        <v>404</v>
      </c>
      <c r="C438" s="25"/>
      <c r="D438" s="16"/>
      <c r="E438" s="16"/>
      <c r="F438" s="16"/>
      <c r="G438" s="17" t="str">
        <f t="shared" si="99"/>
        <v/>
      </c>
      <c r="H438" s="17" t="str">
        <f t="shared" si="100"/>
        <v/>
      </c>
      <c r="I438" s="17" t="str">
        <f t="shared" si="101"/>
        <v/>
      </c>
      <c r="J438" s="17" t="str">
        <f t="shared" si="102"/>
        <v/>
      </c>
      <c r="K438" s="17" t="str">
        <f t="shared" si="105"/>
        <v xml:space="preserve"> </v>
      </c>
      <c r="L438" s="17" t="str">
        <f t="shared" si="106"/>
        <v xml:space="preserve"> </v>
      </c>
      <c r="M438" s="17" t="str">
        <f t="shared" si="103"/>
        <v/>
      </c>
      <c r="N438" s="21" t="str">
        <f t="shared" si="104"/>
        <v/>
      </c>
    </row>
    <row r="439" spans="1:14" x14ac:dyDescent="0.2">
      <c r="A439" s="15"/>
      <c r="B439" s="28" t="s">
        <v>405</v>
      </c>
      <c r="C439" s="25"/>
      <c r="D439" s="16"/>
      <c r="E439" s="16"/>
      <c r="F439" s="16"/>
      <c r="G439" s="17" t="str">
        <f t="shared" si="99"/>
        <v/>
      </c>
      <c r="H439" s="17" t="str">
        <f t="shared" si="100"/>
        <v/>
      </c>
      <c r="I439" s="17" t="str">
        <f t="shared" si="101"/>
        <v/>
      </c>
      <c r="J439" s="17" t="str">
        <f t="shared" si="102"/>
        <v/>
      </c>
      <c r="K439" s="17" t="str">
        <f t="shared" si="105"/>
        <v xml:space="preserve"> </v>
      </c>
      <c r="L439" s="17" t="str">
        <f t="shared" si="106"/>
        <v xml:space="preserve"> </v>
      </c>
      <c r="M439" s="17" t="str">
        <f t="shared" si="103"/>
        <v/>
      </c>
      <c r="N439" s="21" t="str">
        <f t="shared" si="104"/>
        <v/>
      </c>
    </row>
    <row r="440" spans="1:14" x14ac:dyDescent="0.2">
      <c r="A440" s="15"/>
      <c r="B440" s="28" t="s">
        <v>406</v>
      </c>
      <c r="C440" s="25"/>
      <c r="D440" s="16"/>
      <c r="E440" s="16"/>
      <c r="F440" s="16"/>
      <c r="G440" s="17" t="str">
        <f t="shared" si="99"/>
        <v/>
      </c>
      <c r="H440" s="17" t="str">
        <f t="shared" si="100"/>
        <v/>
      </c>
      <c r="I440" s="17" t="str">
        <f t="shared" si="101"/>
        <v/>
      </c>
      <c r="J440" s="17" t="str">
        <f t="shared" si="102"/>
        <v/>
      </c>
      <c r="K440" s="17" t="str">
        <f t="shared" si="105"/>
        <v xml:space="preserve"> </v>
      </c>
      <c r="L440" s="17" t="str">
        <f t="shared" si="106"/>
        <v xml:space="preserve"> </v>
      </c>
      <c r="M440" s="17" t="str">
        <f t="shared" si="103"/>
        <v/>
      </c>
      <c r="N440" s="21" t="str">
        <f t="shared" si="104"/>
        <v/>
      </c>
    </row>
    <row r="441" spans="1:14" x14ac:dyDescent="0.2">
      <c r="A441" s="15"/>
      <c r="B441" s="28" t="s">
        <v>407</v>
      </c>
      <c r="C441" s="25"/>
      <c r="D441" s="16"/>
      <c r="E441" s="16"/>
      <c r="F441" s="16"/>
      <c r="G441" s="17" t="str">
        <f t="shared" si="99"/>
        <v/>
      </c>
      <c r="H441" s="17" t="str">
        <f t="shared" si="100"/>
        <v/>
      </c>
      <c r="I441" s="17" t="str">
        <f t="shared" si="101"/>
        <v/>
      </c>
      <c r="J441" s="17" t="str">
        <f t="shared" si="102"/>
        <v/>
      </c>
      <c r="K441" s="17" t="str">
        <f t="shared" si="105"/>
        <v xml:space="preserve"> </v>
      </c>
      <c r="L441" s="17" t="str">
        <f t="shared" si="106"/>
        <v xml:space="preserve"> </v>
      </c>
      <c r="M441" s="17" t="str">
        <f t="shared" si="103"/>
        <v/>
      </c>
      <c r="N441" s="21" t="str">
        <f t="shared" si="104"/>
        <v/>
      </c>
    </row>
    <row r="442" spans="1:14" x14ac:dyDescent="0.2">
      <c r="A442" s="15"/>
      <c r="B442" s="28" t="s">
        <v>408</v>
      </c>
      <c r="C442" s="25">
        <v>0</v>
      </c>
      <c r="D442" s="16">
        <v>1</v>
      </c>
      <c r="E442" s="16">
        <v>1</v>
      </c>
      <c r="F442" s="16">
        <v>0</v>
      </c>
      <c r="G442" s="17" t="str">
        <f t="shared" si="99"/>
        <v/>
      </c>
      <c r="H442" s="17">
        <f t="shared" si="100"/>
        <v>8.2644628099173556E-3</v>
      </c>
      <c r="I442" s="17">
        <f t="shared" si="101"/>
        <v>7.6923076923076927E-3</v>
      </c>
      <c r="J442" s="17" t="str">
        <f t="shared" si="102"/>
        <v/>
      </c>
      <c r="K442" s="17">
        <f t="shared" si="105"/>
        <v>1</v>
      </c>
      <c r="L442" s="17">
        <f t="shared" si="106"/>
        <v>-1</v>
      </c>
      <c r="M442" s="17" t="str">
        <f t="shared" si="103"/>
        <v/>
      </c>
      <c r="N442" s="21">
        <f t="shared" si="104"/>
        <v>-8.2644628099173556E-3</v>
      </c>
    </row>
    <row r="443" spans="1:14" x14ac:dyDescent="0.2">
      <c r="A443" s="15"/>
      <c r="B443" s="28" t="s">
        <v>409</v>
      </c>
      <c r="C443" s="25"/>
      <c r="D443" s="16"/>
      <c r="E443" s="16"/>
      <c r="F443" s="16"/>
      <c r="G443" s="17" t="str">
        <f t="shared" si="99"/>
        <v/>
      </c>
      <c r="H443" s="17" t="str">
        <f t="shared" si="100"/>
        <v/>
      </c>
      <c r="I443" s="17" t="str">
        <f t="shared" si="101"/>
        <v/>
      </c>
      <c r="J443" s="17" t="str">
        <f t="shared" si="102"/>
        <v/>
      </c>
      <c r="K443" s="17" t="str">
        <f t="shared" si="105"/>
        <v xml:space="preserve"> </v>
      </c>
      <c r="L443" s="17" t="str">
        <f t="shared" si="106"/>
        <v xml:space="preserve"> </v>
      </c>
      <c r="M443" s="17" t="str">
        <f t="shared" si="103"/>
        <v/>
      </c>
      <c r="N443" s="21" t="str">
        <f t="shared" si="104"/>
        <v/>
      </c>
    </row>
    <row r="444" spans="1:14" x14ac:dyDescent="0.2">
      <c r="A444" s="15"/>
      <c r="B444" s="28" t="s">
        <v>410</v>
      </c>
      <c r="C444" s="25"/>
      <c r="D444" s="16"/>
      <c r="E444" s="16"/>
      <c r="F444" s="16"/>
      <c r="G444" s="17" t="str">
        <f t="shared" si="99"/>
        <v/>
      </c>
      <c r="H444" s="17" t="str">
        <f t="shared" si="100"/>
        <v/>
      </c>
      <c r="I444" s="17" t="str">
        <f t="shared" si="101"/>
        <v/>
      </c>
      <c r="J444" s="17" t="str">
        <f t="shared" si="102"/>
        <v/>
      </c>
      <c r="K444" s="17" t="str">
        <f t="shared" si="105"/>
        <v xml:space="preserve"> </v>
      </c>
      <c r="L444" s="17" t="str">
        <f t="shared" si="106"/>
        <v xml:space="preserve"> </v>
      </c>
      <c r="M444" s="17" t="str">
        <f t="shared" si="103"/>
        <v/>
      </c>
      <c r="N444" s="21" t="str">
        <f t="shared" si="104"/>
        <v/>
      </c>
    </row>
    <row r="445" spans="1:14" x14ac:dyDescent="0.2">
      <c r="A445" s="15"/>
      <c r="B445" s="28" t="s">
        <v>411</v>
      </c>
      <c r="C445" s="25"/>
      <c r="D445" s="16"/>
      <c r="E445" s="16"/>
      <c r="F445" s="16"/>
      <c r="G445" s="17" t="str">
        <f t="shared" si="99"/>
        <v/>
      </c>
      <c r="H445" s="17" t="str">
        <f t="shared" si="100"/>
        <v/>
      </c>
      <c r="I445" s="17" t="str">
        <f t="shared" si="101"/>
        <v/>
      </c>
      <c r="J445" s="17" t="str">
        <f t="shared" si="102"/>
        <v/>
      </c>
      <c r="K445" s="17" t="str">
        <f t="shared" si="105"/>
        <v xml:space="preserve"> </v>
      </c>
      <c r="L445" s="17" t="str">
        <f t="shared" si="106"/>
        <v xml:space="preserve"> </v>
      </c>
      <c r="M445" s="17" t="str">
        <f t="shared" si="103"/>
        <v/>
      </c>
      <c r="N445" s="21" t="str">
        <f t="shared" si="104"/>
        <v/>
      </c>
    </row>
    <row r="446" spans="1:14" x14ac:dyDescent="0.2">
      <c r="A446" s="15"/>
      <c r="B446" s="28" t="s">
        <v>412</v>
      </c>
      <c r="C446" s="25">
        <v>0</v>
      </c>
      <c r="D446" s="16">
        <v>2</v>
      </c>
      <c r="E446" s="16">
        <v>0</v>
      </c>
      <c r="F446" s="16">
        <v>9</v>
      </c>
      <c r="G446" s="17" t="str">
        <f t="shared" si="99"/>
        <v/>
      </c>
      <c r="H446" s="17">
        <f t="shared" si="100"/>
        <v>1.6528925619834711E-2</v>
      </c>
      <c r="I446" s="17" t="str">
        <f t="shared" si="101"/>
        <v/>
      </c>
      <c r="J446" s="17">
        <f t="shared" si="102"/>
        <v>0.10112359550561797</v>
      </c>
      <c r="K446" s="17" t="str">
        <f t="shared" si="105"/>
        <v xml:space="preserve"> </v>
      </c>
      <c r="L446" s="17">
        <f t="shared" si="106"/>
        <v>3.5</v>
      </c>
      <c r="M446" s="17" t="str">
        <f t="shared" si="103"/>
        <v/>
      </c>
      <c r="N446" s="21">
        <f t="shared" si="104"/>
        <v>5.7851239669421489E-2</v>
      </c>
    </row>
    <row r="447" spans="1:14" ht="24" customHeight="1" x14ac:dyDescent="0.2">
      <c r="A447" s="15"/>
      <c r="B447" s="28" t="s">
        <v>413</v>
      </c>
      <c r="C447" s="25"/>
      <c r="D447" s="16"/>
      <c r="E447" s="16"/>
      <c r="F447" s="16"/>
      <c r="G447" s="17" t="str">
        <f t="shared" si="99"/>
        <v/>
      </c>
      <c r="H447" s="17" t="str">
        <f t="shared" si="100"/>
        <v/>
      </c>
      <c r="I447" s="17" t="str">
        <f t="shared" si="101"/>
        <v/>
      </c>
      <c r="J447" s="17" t="str">
        <f t="shared" si="102"/>
        <v/>
      </c>
      <c r="K447" s="17" t="str">
        <f t="shared" si="105"/>
        <v xml:space="preserve"> </v>
      </c>
      <c r="L447" s="17" t="str">
        <f t="shared" si="106"/>
        <v xml:space="preserve"> </v>
      </c>
      <c r="M447" s="17" t="str">
        <f t="shared" si="103"/>
        <v/>
      </c>
      <c r="N447" s="21" t="str">
        <f t="shared" si="104"/>
        <v/>
      </c>
    </row>
    <row r="448" spans="1:14" x14ac:dyDescent="0.2">
      <c r="A448" s="15"/>
      <c r="B448" s="28" t="s">
        <v>414</v>
      </c>
      <c r="C448" s="25"/>
      <c r="D448" s="16"/>
      <c r="E448" s="16"/>
      <c r="F448" s="16"/>
      <c r="G448" s="17" t="str">
        <f t="shared" si="99"/>
        <v/>
      </c>
      <c r="H448" s="17" t="str">
        <f t="shared" si="100"/>
        <v/>
      </c>
      <c r="I448" s="17" t="str">
        <f t="shared" si="101"/>
        <v/>
      </c>
      <c r="J448" s="17" t="str">
        <f t="shared" si="102"/>
        <v/>
      </c>
      <c r="K448" s="17" t="str">
        <f t="shared" si="105"/>
        <v xml:space="preserve"> </v>
      </c>
      <c r="L448" s="17" t="str">
        <f t="shared" si="106"/>
        <v xml:space="preserve"> </v>
      </c>
      <c r="M448" s="17" t="str">
        <f t="shared" si="103"/>
        <v/>
      </c>
      <c r="N448" s="21" t="str">
        <f t="shared" si="104"/>
        <v/>
      </c>
    </row>
    <row r="449" spans="1:14" x14ac:dyDescent="0.2">
      <c r="A449" s="15"/>
      <c r="B449" s="28" t="s">
        <v>415</v>
      </c>
      <c r="C449" s="25"/>
      <c r="D449" s="16"/>
      <c r="E449" s="16"/>
      <c r="F449" s="16"/>
      <c r="G449" s="17" t="str">
        <f t="shared" si="99"/>
        <v/>
      </c>
      <c r="H449" s="17" t="str">
        <f t="shared" si="100"/>
        <v/>
      </c>
      <c r="I449" s="17" t="str">
        <f t="shared" si="101"/>
        <v/>
      </c>
      <c r="J449" s="17" t="str">
        <f t="shared" si="102"/>
        <v/>
      </c>
      <c r="K449" s="17" t="str">
        <f t="shared" si="105"/>
        <v xml:space="preserve"> </v>
      </c>
      <c r="L449" s="17" t="str">
        <f t="shared" si="106"/>
        <v xml:space="preserve"> </v>
      </c>
      <c r="M449" s="17" t="str">
        <f t="shared" si="103"/>
        <v/>
      </c>
      <c r="N449" s="21" t="str">
        <f t="shared" si="104"/>
        <v/>
      </c>
    </row>
    <row r="450" spans="1:14" x14ac:dyDescent="0.2">
      <c r="A450" s="15"/>
      <c r="B450" s="28" t="s">
        <v>416</v>
      </c>
      <c r="C450" s="25">
        <v>1</v>
      </c>
      <c r="D450" s="16">
        <v>0</v>
      </c>
      <c r="E450" s="16">
        <v>1</v>
      </c>
      <c r="F450" s="16">
        <v>0</v>
      </c>
      <c r="G450" s="17">
        <f t="shared" si="99"/>
        <v>4.0983606557377051E-3</v>
      </c>
      <c r="H450" s="17" t="str">
        <f t="shared" si="100"/>
        <v/>
      </c>
      <c r="I450" s="17">
        <f t="shared" si="101"/>
        <v>7.6923076923076927E-3</v>
      </c>
      <c r="J450" s="17" t="str">
        <f t="shared" si="102"/>
        <v/>
      </c>
      <c r="K450" s="17">
        <f t="shared" si="105"/>
        <v>0</v>
      </c>
      <c r="L450" s="17" t="str">
        <f t="shared" si="106"/>
        <v xml:space="preserve"> </v>
      </c>
      <c r="M450" s="17">
        <f t="shared" si="103"/>
        <v>0</v>
      </c>
      <c r="N450" s="21" t="str">
        <f t="shared" si="104"/>
        <v/>
      </c>
    </row>
    <row r="451" spans="1:14" x14ac:dyDescent="0.2">
      <c r="A451" s="15"/>
      <c r="B451" s="28" t="s">
        <v>417</v>
      </c>
      <c r="C451" s="25"/>
      <c r="D451" s="16"/>
      <c r="E451" s="16"/>
      <c r="F451" s="16"/>
      <c r="G451" s="17" t="str">
        <f t="shared" si="99"/>
        <v/>
      </c>
      <c r="H451" s="17" t="str">
        <f t="shared" si="100"/>
        <v/>
      </c>
      <c r="I451" s="17" t="str">
        <f t="shared" si="101"/>
        <v/>
      </c>
      <c r="J451" s="17" t="str">
        <f t="shared" si="102"/>
        <v/>
      </c>
      <c r="K451" s="17" t="str">
        <f t="shared" si="105"/>
        <v xml:space="preserve"> </v>
      </c>
      <c r="L451" s="17" t="str">
        <f t="shared" si="106"/>
        <v xml:space="preserve"> </v>
      </c>
      <c r="M451" s="17" t="str">
        <f t="shared" si="103"/>
        <v/>
      </c>
      <c r="N451" s="21" t="str">
        <f t="shared" si="104"/>
        <v/>
      </c>
    </row>
    <row r="452" spans="1:14" x14ac:dyDescent="0.2">
      <c r="A452" s="15"/>
      <c r="B452" s="28" t="s">
        <v>418</v>
      </c>
      <c r="C452" s="25"/>
      <c r="D452" s="16"/>
      <c r="E452" s="16"/>
      <c r="F452" s="16"/>
      <c r="G452" s="17" t="str">
        <f t="shared" si="99"/>
        <v/>
      </c>
      <c r="H452" s="17" t="str">
        <f t="shared" si="100"/>
        <v/>
      </c>
      <c r="I452" s="17" t="str">
        <f t="shared" si="101"/>
        <v/>
      </c>
      <c r="J452" s="17" t="str">
        <f t="shared" si="102"/>
        <v/>
      </c>
      <c r="K452" s="17" t="str">
        <f t="shared" si="105"/>
        <v xml:space="preserve"> </v>
      </c>
      <c r="L452" s="17" t="str">
        <f t="shared" si="106"/>
        <v xml:space="preserve"> </v>
      </c>
      <c r="M452" s="17" t="str">
        <f t="shared" si="103"/>
        <v/>
      </c>
      <c r="N452" s="21" t="str">
        <f t="shared" si="104"/>
        <v/>
      </c>
    </row>
    <row r="453" spans="1:14" x14ac:dyDescent="0.2">
      <c r="A453" s="15"/>
      <c r="B453" s="28" t="s">
        <v>419</v>
      </c>
      <c r="C453" s="25"/>
      <c r="D453" s="16"/>
      <c r="E453" s="16"/>
      <c r="F453" s="16"/>
      <c r="G453" s="17" t="str">
        <f t="shared" si="99"/>
        <v/>
      </c>
      <c r="H453" s="17" t="str">
        <f t="shared" si="100"/>
        <v/>
      </c>
      <c r="I453" s="17" t="str">
        <f t="shared" si="101"/>
        <v/>
      </c>
      <c r="J453" s="17" t="str">
        <f t="shared" si="102"/>
        <v/>
      </c>
      <c r="K453" s="17" t="str">
        <f t="shared" si="105"/>
        <v xml:space="preserve"> </v>
      </c>
      <c r="L453" s="17" t="str">
        <f t="shared" si="106"/>
        <v xml:space="preserve"> </v>
      </c>
      <c r="M453" s="17" t="str">
        <f t="shared" si="103"/>
        <v/>
      </c>
      <c r="N453" s="21" t="str">
        <f t="shared" si="104"/>
        <v/>
      </c>
    </row>
    <row r="454" spans="1:14" x14ac:dyDescent="0.2">
      <c r="A454" s="15"/>
      <c r="B454" s="28" t="s">
        <v>420</v>
      </c>
      <c r="C454" s="25"/>
      <c r="D454" s="16"/>
      <c r="E454" s="16">
        <v>1</v>
      </c>
      <c r="F454" s="16">
        <v>0</v>
      </c>
      <c r="G454" s="17" t="str">
        <f t="shared" si="99"/>
        <v/>
      </c>
      <c r="H454" s="17" t="str">
        <f t="shared" si="100"/>
        <v/>
      </c>
      <c r="I454" s="17">
        <f t="shared" si="101"/>
        <v>7.6923076923076927E-3</v>
      </c>
      <c r="J454" s="17" t="str">
        <f t="shared" si="102"/>
        <v/>
      </c>
      <c r="K454" s="17">
        <f t="shared" si="105"/>
        <v>1</v>
      </c>
      <c r="L454" s="17" t="str">
        <f t="shared" si="106"/>
        <v xml:space="preserve"> </v>
      </c>
      <c r="M454" s="17" t="str">
        <f t="shared" si="103"/>
        <v/>
      </c>
      <c r="N454" s="21" t="str">
        <f t="shared" si="104"/>
        <v/>
      </c>
    </row>
    <row r="455" spans="1:14" x14ac:dyDescent="0.2">
      <c r="A455" s="15"/>
      <c r="B455" s="28" t="s">
        <v>421</v>
      </c>
      <c r="C455" s="25"/>
      <c r="D455" s="16"/>
      <c r="E455" s="16"/>
      <c r="F455" s="16"/>
      <c r="G455" s="17" t="str">
        <f t="shared" si="99"/>
        <v/>
      </c>
      <c r="H455" s="17" t="str">
        <f t="shared" si="100"/>
        <v/>
      </c>
      <c r="I455" s="17" t="str">
        <f t="shared" si="101"/>
        <v/>
      </c>
      <c r="J455" s="17" t="str">
        <f t="shared" si="102"/>
        <v/>
      </c>
      <c r="K455" s="17" t="str">
        <f t="shared" si="105"/>
        <v xml:space="preserve"> </v>
      </c>
      <c r="L455" s="17" t="str">
        <f t="shared" si="106"/>
        <v xml:space="preserve"> </v>
      </c>
      <c r="M455" s="17" t="str">
        <f t="shared" si="103"/>
        <v/>
      </c>
      <c r="N455" s="21" t="str">
        <f t="shared" si="104"/>
        <v/>
      </c>
    </row>
    <row r="456" spans="1:14" x14ac:dyDescent="0.2">
      <c r="A456" s="15"/>
      <c r="B456" s="28" t="s">
        <v>422</v>
      </c>
      <c r="C456" s="25"/>
      <c r="D456" s="16"/>
      <c r="E456" s="16"/>
      <c r="F456" s="16"/>
      <c r="G456" s="17" t="str">
        <f t="shared" si="99"/>
        <v/>
      </c>
      <c r="H456" s="17" t="str">
        <f t="shared" si="100"/>
        <v/>
      </c>
      <c r="I456" s="17" t="str">
        <f t="shared" si="101"/>
        <v/>
      </c>
      <c r="J456" s="17" t="str">
        <f t="shared" si="102"/>
        <v/>
      </c>
      <c r="K456" s="17" t="str">
        <f t="shared" si="105"/>
        <v xml:space="preserve"> </v>
      </c>
      <c r="L456" s="17" t="str">
        <f t="shared" si="106"/>
        <v xml:space="preserve"> </v>
      </c>
      <c r="M456" s="17" t="str">
        <f t="shared" si="103"/>
        <v/>
      </c>
      <c r="N456" s="21" t="str">
        <f t="shared" si="104"/>
        <v/>
      </c>
    </row>
    <row r="457" spans="1:14" x14ac:dyDescent="0.2">
      <c r="A457" s="15"/>
      <c r="B457" s="28" t="s">
        <v>423</v>
      </c>
      <c r="C457" s="25"/>
      <c r="D457" s="16"/>
      <c r="E457" s="16"/>
      <c r="F457" s="16"/>
      <c r="G457" s="17" t="str">
        <f t="shared" si="99"/>
        <v/>
      </c>
      <c r="H457" s="17" t="str">
        <f t="shared" si="100"/>
        <v/>
      </c>
      <c r="I457" s="17" t="str">
        <f t="shared" si="101"/>
        <v/>
      </c>
      <c r="J457" s="17" t="str">
        <f t="shared" si="102"/>
        <v/>
      </c>
      <c r="K457" s="17" t="str">
        <f t="shared" si="105"/>
        <v xml:space="preserve"> </v>
      </c>
      <c r="L457" s="17" t="str">
        <f t="shared" si="106"/>
        <v xml:space="preserve"> </v>
      </c>
      <c r="M457" s="17" t="str">
        <f t="shared" si="103"/>
        <v/>
      </c>
      <c r="N457" s="21" t="str">
        <f t="shared" si="104"/>
        <v/>
      </c>
    </row>
    <row r="458" spans="1:14" x14ac:dyDescent="0.2">
      <c r="A458" s="15"/>
      <c r="B458" s="28" t="s">
        <v>424</v>
      </c>
      <c r="C458" s="25"/>
      <c r="D458" s="16"/>
      <c r="E458" s="16"/>
      <c r="F458" s="16"/>
      <c r="G458" s="17" t="str">
        <f t="shared" si="99"/>
        <v/>
      </c>
      <c r="H458" s="17" t="str">
        <f t="shared" si="100"/>
        <v/>
      </c>
      <c r="I458" s="17" t="str">
        <f t="shared" si="101"/>
        <v/>
      </c>
      <c r="J458" s="17" t="str">
        <f t="shared" si="102"/>
        <v/>
      </c>
      <c r="K458" s="17" t="str">
        <f t="shared" si="105"/>
        <v xml:space="preserve"> </v>
      </c>
      <c r="L458" s="17" t="str">
        <f t="shared" si="106"/>
        <v xml:space="preserve"> </v>
      </c>
      <c r="M458" s="17" t="str">
        <f t="shared" si="103"/>
        <v/>
      </c>
      <c r="N458" s="21" t="str">
        <f t="shared" si="104"/>
        <v/>
      </c>
    </row>
    <row r="459" spans="1:14" ht="27" customHeight="1" x14ac:dyDescent="0.2">
      <c r="A459" s="15"/>
      <c r="B459" s="28" t="s">
        <v>425</v>
      </c>
      <c r="C459" s="25"/>
      <c r="D459" s="16"/>
      <c r="E459" s="16"/>
      <c r="F459" s="16"/>
      <c r="G459" s="17" t="str">
        <f t="shared" si="99"/>
        <v/>
      </c>
      <c r="H459" s="17" t="str">
        <f t="shared" si="100"/>
        <v/>
      </c>
      <c r="I459" s="17" t="str">
        <f t="shared" si="101"/>
        <v/>
      </c>
      <c r="J459" s="17" t="str">
        <f t="shared" si="102"/>
        <v/>
      </c>
      <c r="K459" s="17" t="str">
        <f t="shared" si="105"/>
        <v xml:space="preserve"> </v>
      </c>
      <c r="L459" s="17" t="str">
        <f t="shared" si="106"/>
        <v xml:space="preserve"> </v>
      </c>
      <c r="M459" s="17" t="str">
        <f t="shared" si="103"/>
        <v/>
      </c>
      <c r="N459" s="21" t="str">
        <f t="shared" si="104"/>
        <v/>
      </c>
    </row>
    <row r="460" spans="1:14" ht="25.5" x14ac:dyDescent="0.2">
      <c r="A460" s="15"/>
      <c r="B460" s="28" t="s">
        <v>426</v>
      </c>
      <c r="C460" s="25"/>
      <c r="D460" s="16"/>
      <c r="E460" s="16"/>
      <c r="F460" s="16"/>
      <c r="G460" s="17" t="str">
        <f t="shared" si="99"/>
        <v/>
      </c>
      <c r="H460" s="17" t="str">
        <f t="shared" si="100"/>
        <v/>
      </c>
      <c r="I460" s="17" t="str">
        <f t="shared" si="101"/>
        <v/>
      </c>
      <c r="J460" s="17" t="str">
        <f t="shared" si="102"/>
        <v/>
      </c>
      <c r="K460" s="17" t="str">
        <f t="shared" si="105"/>
        <v xml:space="preserve"> </v>
      </c>
      <c r="L460" s="17" t="str">
        <f t="shared" si="106"/>
        <v xml:space="preserve"> </v>
      </c>
      <c r="M460" s="17" t="str">
        <f t="shared" si="103"/>
        <v/>
      </c>
      <c r="N460" s="21" t="str">
        <f t="shared" si="104"/>
        <v/>
      </c>
    </row>
    <row r="461" spans="1:14" x14ac:dyDescent="0.2">
      <c r="A461" s="15"/>
      <c r="B461" s="28" t="s">
        <v>427</v>
      </c>
      <c r="C461" s="25"/>
      <c r="D461" s="16"/>
      <c r="E461" s="16"/>
      <c r="F461" s="16"/>
      <c r="G461" s="17" t="str">
        <f t="shared" si="99"/>
        <v/>
      </c>
      <c r="H461" s="17" t="str">
        <f t="shared" si="100"/>
        <v/>
      </c>
      <c r="I461" s="17" t="str">
        <f t="shared" si="101"/>
        <v/>
      </c>
      <c r="J461" s="17" t="str">
        <f t="shared" si="102"/>
        <v/>
      </c>
      <c r="K461" s="17" t="str">
        <f t="shared" si="105"/>
        <v xml:space="preserve"> </v>
      </c>
      <c r="L461" s="17" t="str">
        <f t="shared" si="106"/>
        <v xml:space="preserve"> </v>
      </c>
      <c r="M461" s="17" t="str">
        <f t="shared" si="103"/>
        <v/>
      </c>
      <c r="N461" s="21" t="str">
        <f t="shared" si="104"/>
        <v/>
      </c>
    </row>
    <row r="462" spans="1:14" ht="25.5" x14ac:dyDescent="0.2">
      <c r="A462" s="15"/>
      <c r="B462" s="28" t="s">
        <v>428</v>
      </c>
      <c r="C462" s="25"/>
      <c r="D462" s="16"/>
      <c r="E462" s="16"/>
      <c r="F462" s="16"/>
      <c r="G462" s="17" t="str">
        <f t="shared" si="99"/>
        <v/>
      </c>
      <c r="H462" s="17" t="str">
        <f t="shared" si="100"/>
        <v/>
      </c>
      <c r="I462" s="17" t="str">
        <f t="shared" si="101"/>
        <v/>
      </c>
      <c r="J462" s="17" t="str">
        <f t="shared" si="102"/>
        <v/>
      </c>
      <c r="K462" s="17" t="str">
        <f t="shared" si="105"/>
        <v xml:space="preserve"> </v>
      </c>
      <c r="L462" s="17" t="str">
        <f t="shared" si="106"/>
        <v xml:space="preserve"> </v>
      </c>
      <c r="M462" s="17" t="str">
        <f t="shared" si="103"/>
        <v/>
      </c>
      <c r="N462" s="21" t="str">
        <f t="shared" si="104"/>
        <v/>
      </c>
    </row>
    <row r="463" spans="1:14" ht="25.5" x14ac:dyDescent="0.2">
      <c r="A463" s="15"/>
      <c r="B463" s="28" t="s">
        <v>429</v>
      </c>
      <c r="C463" s="25"/>
      <c r="D463" s="16"/>
      <c r="E463" s="16"/>
      <c r="F463" s="16"/>
      <c r="G463" s="17" t="str">
        <f t="shared" si="99"/>
        <v/>
      </c>
      <c r="H463" s="17" t="str">
        <f t="shared" si="100"/>
        <v/>
      </c>
      <c r="I463" s="17" t="str">
        <f t="shared" si="101"/>
        <v/>
      </c>
      <c r="J463" s="17" t="str">
        <f t="shared" si="102"/>
        <v/>
      </c>
      <c r="K463" s="17" t="str">
        <f t="shared" si="105"/>
        <v xml:space="preserve"> </v>
      </c>
      <c r="L463" s="17" t="str">
        <f t="shared" si="106"/>
        <v xml:space="preserve"> </v>
      </c>
      <c r="M463" s="17" t="str">
        <f t="shared" si="103"/>
        <v/>
      </c>
      <c r="N463" s="21" t="str">
        <f t="shared" si="104"/>
        <v/>
      </c>
    </row>
    <row r="464" spans="1:14" x14ac:dyDescent="0.2">
      <c r="A464" s="15"/>
      <c r="B464" s="28" t="s">
        <v>430</v>
      </c>
      <c r="C464" s="25"/>
      <c r="D464" s="16"/>
      <c r="E464" s="16"/>
      <c r="F464" s="16"/>
      <c r="G464" s="17" t="str">
        <f t="shared" si="99"/>
        <v/>
      </c>
      <c r="H464" s="17" t="str">
        <f t="shared" si="100"/>
        <v/>
      </c>
      <c r="I464" s="17" t="str">
        <f t="shared" si="101"/>
        <v/>
      </c>
      <c r="J464" s="17" t="str">
        <f t="shared" si="102"/>
        <v/>
      </c>
      <c r="K464" s="17" t="str">
        <f t="shared" si="105"/>
        <v xml:space="preserve"> </v>
      </c>
      <c r="L464" s="17" t="str">
        <f t="shared" si="106"/>
        <v xml:space="preserve"> </v>
      </c>
      <c r="M464" s="17" t="str">
        <f t="shared" si="103"/>
        <v/>
      </c>
      <c r="N464" s="21" t="str">
        <f t="shared" si="104"/>
        <v/>
      </c>
    </row>
    <row r="465" spans="1:14" x14ac:dyDescent="0.2">
      <c r="A465" s="15"/>
      <c r="B465" s="28" t="s">
        <v>431</v>
      </c>
      <c r="C465" s="25"/>
      <c r="D465" s="16"/>
      <c r="E465" s="16"/>
      <c r="F465" s="16"/>
      <c r="G465" s="17" t="str">
        <f t="shared" si="99"/>
        <v/>
      </c>
      <c r="H465" s="17" t="str">
        <f t="shared" si="100"/>
        <v/>
      </c>
      <c r="I465" s="17" t="str">
        <f t="shared" si="101"/>
        <v/>
      </c>
      <c r="J465" s="17" t="str">
        <f t="shared" si="102"/>
        <v/>
      </c>
      <c r="K465" s="17" t="str">
        <f t="shared" si="105"/>
        <v xml:space="preserve"> </v>
      </c>
      <c r="L465" s="17" t="str">
        <f t="shared" si="106"/>
        <v xml:space="preserve"> </v>
      </c>
      <c r="M465" s="17" t="str">
        <f t="shared" si="103"/>
        <v/>
      </c>
      <c r="N465" s="21" t="str">
        <f t="shared" si="104"/>
        <v/>
      </c>
    </row>
    <row r="466" spans="1:14" x14ac:dyDescent="0.2">
      <c r="A466" s="15"/>
      <c r="B466" s="28" t="s">
        <v>432</v>
      </c>
      <c r="C466" s="25"/>
      <c r="D466" s="16"/>
      <c r="E466" s="16"/>
      <c r="F466" s="16"/>
      <c r="G466" s="17" t="str">
        <f t="shared" si="99"/>
        <v/>
      </c>
      <c r="H466" s="17" t="str">
        <f t="shared" si="100"/>
        <v/>
      </c>
      <c r="I466" s="17" t="str">
        <f t="shared" si="101"/>
        <v/>
      </c>
      <c r="J466" s="17" t="str">
        <f t="shared" si="102"/>
        <v/>
      </c>
      <c r="K466" s="17" t="str">
        <f t="shared" si="105"/>
        <v xml:space="preserve"> </v>
      </c>
      <c r="L466" s="17" t="str">
        <f t="shared" si="106"/>
        <v xml:space="preserve"> </v>
      </c>
      <c r="M466" s="17" t="str">
        <f t="shared" si="103"/>
        <v/>
      </c>
      <c r="N466" s="21" t="str">
        <f t="shared" si="104"/>
        <v/>
      </c>
    </row>
    <row r="467" spans="1:14" x14ac:dyDescent="0.2">
      <c r="A467" s="15"/>
      <c r="B467" s="28" t="s">
        <v>433</v>
      </c>
      <c r="C467" s="25"/>
      <c r="D467" s="16"/>
      <c r="E467" s="16"/>
      <c r="F467" s="16"/>
      <c r="G467" s="17" t="str">
        <f t="shared" si="99"/>
        <v/>
      </c>
      <c r="H467" s="17" t="str">
        <f t="shared" si="100"/>
        <v/>
      </c>
      <c r="I467" s="17" t="str">
        <f t="shared" si="101"/>
        <v/>
      </c>
      <c r="J467" s="17" t="str">
        <f t="shared" si="102"/>
        <v/>
      </c>
      <c r="K467" s="17" t="str">
        <f t="shared" si="105"/>
        <v xml:space="preserve"> </v>
      </c>
      <c r="L467" s="17" t="str">
        <f t="shared" si="106"/>
        <v xml:space="preserve"> </v>
      </c>
      <c r="M467" s="17" t="str">
        <f t="shared" si="103"/>
        <v/>
      </c>
      <c r="N467" s="21" t="str">
        <f t="shared" si="104"/>
        <v/>
      </c>
    </row>
    <row r="468" spans="1:14" x14ac:dyDescent="0.2">
      <c r="A468" s="15"/>
      <c r="B468" s="28" t="s">
        <v>434</v>
      </c>
      <c r="C468" s="25"/>
      <c r="D468" s="16"/>
      <c r="E468" s="16"/>
      <c r="F468" s="16"/>
      <c r="G468" s="17" t="str">
        <f t="shared" si="99"/>
        <v/>
      </c>
      <c r="H468" s="17" t="str">
        <f t="shared" si="100"/>
        <v/>
      </c>
      <c r="I468" s="17" t="str">
        <f t="shared" si="101"/>
        <v/>
      </c>
      <c r="J468" s="17" t="str">
        <f t="shared" si="102"/>
        <v/>
      </c>
      <c r="K468" s="17" t="str">
        <f t="shared" si="105"/>
        <v xml:space="preserve"> </v>
      </c>
      <c r="L468" s="17" t="str">
        <f t="shared" si="106"/>
        <v xml:space="preserve"> </v>
      </c>
      <c r="M468" s="17" t="str">
        <f t="shared" si="103"/>
        <v/>
      </c>
      <c r="N468" s="21" t="str">
        <f t="shared" si="104"/>
        <v/>
      </c>
    </row>
    <row r="469" spans="1:14" x14ac:dyDescent="0.2">
      <c r="A469" s="15"/>
      <c r="B469" s="28" t="s">
        <v>435</v>
      </c>
      <c r="C469" s="25"/>
      <c r="D469" s="16"/>
      <c r="E469" s="16"/>
      <c r="F469" s="16"/>
      <c r="G469" s="17" t="str">
        <f t="shared" si="99"/>
        <v/>
      </c>
      <c r="H469" s="17" t="str">
        <f t="shared" si="100"/>
        <v/>
      </c>
      <c r="I469" s="17" t="str">
        <f t="shared" si="101"/>
        <v/>
      </c>
      <c r="J469" s="17" t="str">
        <f t="shared" si="102"/>
        <v/>
      </c>
      <c r="K469" s="17" t="str">
        <f t="shared" si="105"/>
        <v xml:space="preserve"> </v>
      </c>
      <c r="L469" s="17" t="str">
        <f t="shared" si="106"/>
        <v xml:space="preserve"> </v>
      </c>
      <c r="M469" s="17" t="str">
        <f t="shared" si="103"/>
        <v/>
      </c>
      <c r="N469" s="21" t="str">
        <f t="shared" si="104"/>
        <v/>
      </c>
    </row>
    <row r="470" spans="1:14" x14ac:dyDescent="0.2">
      <c r="A470" s="15"/>
      <c r="B470" s="28" t="s">
        <v>436</v>
      </c>
      <c r="C470" s="25">
        <v>4</v>
      </c>
      <c r="D470" s="16">
        <v>7</v>
      </c>
      <c r="E470" s="16">
        <v>7</v>
      </c>
      <c r="F470" s="16">
        <v>5</v>
      </c>
      <c r="G470" s="17">
        <f t="shared" si="99"/>
        <v>1.6393442622950821E-2</v>
      </c>
      <c r="H470" s="17">
        <f t="shared" si="100"/>
        <v>5.7851239669421489E-2</v>
      </c>
      <c r="I470" s="17">
        <f t="shared" si="101"/>
        <v>5.3846153846153849E-2</v>
      </c>
      <c r="J470" s="17">
        <f t="shared" si="102"/>
        <v>5.6179775280898875E-2</v>
      </c>
      <c r="K470" s="17">
        <f t="shared" si="105"/>
        <v>0.75</v>
      </c>
      <c r="L470" s="17">
        <f t="shared" si="106"/>
        <v>-0.2857142857142857</v>
      </c>
      <c r="M470" s="17">
        <f t="shared" si="103"/>
        <v>1.2295081967213115E-2</v>
      </c>
      <c r="N470" s="21">
        <f t="shared" si="104"/>
        <v>-1.6528925619834711E-2</v>
      </c>
    </row>
    <row r="471" spans="1:14" x14ac:dyDescent="0.2">
      <c r="A471" s="15"/>
      <c r="B471" s="28" t="s">
        <v>437</v>
      </c>
      <c r="C471" s="25"/>
      <c r="D471" s="16"/>
      <c r="E471" s="16"/>
      <c r="F471" s="16"/>
      <c r="G471" s="17" t="str">
        <f t="shared" si="99"/>
        <v/>
      </c>
      <c r="H471" s="17" t="str">
        <f t="shared" si="100"/>
        <v/>
      </c>
      <c r="I471" s="17" t="str">
        <f t="shared" si="101"/>
        <v/>
      </c>
      <c r="J471" s="17" t="str">
        <f t="shared" si="102"/>
        <v/>
      </c>
      <c r="K471" s="17" t="str">
        <f t="shared" si="105"/>
        <v xml:space="preserve"> </v>
      </c>
      <c r="L471" s="17" t="str">
        <f t="shared" si="106"/>
        <v xml:space="preserve"> </v>
      </c>
      <c r="M471" s="17" t="str">
        <f t="shared" si="103"/>
        <v/>
      </c>
      <c r="N471" s="21" t="str">
        <f t="shared" si="104"/>
        <v/>
      </c>
    </row>
    <row r="472" spans="1:14" x14ac:dyDescent="0.2">
      <c r="A472" s="15"/>
      <c r="B472" s="28" t="s">
        <v>438</v>
      </c>
      <c r="C472" s="25"/>
      <c r="D472" s="16"/>
      <c r="E472" s="16"/>
      <c r="F472" s="16"/>
      <c r="G472" s="17" t="str">
        <f t="shared" si="99"/>
        <v/>
      </c>
      <c r="H472" s="17" t="str">
        <f t="shared" si="100"/>
        <v/>
      </c>
      <c r="I472" s="17" t="str">
        <f t="shared" si="101"/>
        <v/>
      </c>
      <c r="J472" s="17" t="str">
        <f t="shared" si="102"/>
        <v/>
      </c>
      <c r="K472" s="17" t="str">
        <f t="shared" si="105"/>
        <v xml:space="preserve"> </v>
      </c>
      <c r="L472" s="17" t="str">
        <f t="shared" si="106"/>
        <v xml:space="preserve"> </v>
      </c>
      <c r="M472" s="17" t="str">
        <f t="shared" si="103"/>
        <v/>
      </c>
      <c r="N472" s="21" t="str">
        <f t="shared" si="104"/>
        <v/>
      </c>
    </row>
    <row r="473" spans="1:14" x14ac:dyDescent="0.2">
      <c r="A473" s="15"/>
      <c r="B473" s="28" t="s">
        <v>439</v>
      </c>
      <c r="C473" s="25">
        <v>1</v>
      </c>
      <c r="D473" s="16">
        <v>0</v>
      </c>
      <c r="E473" s="16">
        <v>0</v>
      </c>
      <c r="F473" s="16">
        <v>1</v>
      </c>
      <c r="G473" s="17">
        <f t="shared" si="99"/>
        <v>4.0983606557377051E-3</v>
      </c>
      <c r="H473" s="17" t="str">
        <f t="shared" si="100"/>
        <v/>
      </c>
      <c r="I473" s="17" t="str">
        <f t="shared" si="101"/>
        <v/>
      </c>
      <c r="J473" s="17">
        <f t="shared" si="102"/>
        <v>1.1235955056179775E-2</v>
      </c>
      <c r="K473" s="17">
        <f t="shared" si="105"/>
        <v>-1</v>
      </c>
      <c r="L473" s="17">
        <f t="shared" si="106"/>
        <v>1</v>
      </c>
      <c r="M473" s="17">
        <f t="shared" si="103"/>
        <v>-4.0983606557377051E-3</v>
      </c>
      <c r="N473" s="21" t="str">
        <f t="shared" si="104"/>
        <v/>
      </c>
    </row>
    <row r="474" spans="1:14" x14ac:dyDescent="0.2">
      <c r="A474" s="15"/>
      <c r="B474" s="28" t="s">
        <v>440</v>
      </c>
      <c r="C474" s="25"/>
      <c r="D474" s="16"/>
      <c r="E474" s="16"/>
      <c r="F474" s="16"/>
      <c r="G474" s="17" t="str">
        <f t="shared" si="99"/>
        <v/>
      </c>
      <c r="H474" s="17" t="str">
        <f t="shared" si="100"/>
        <v/>
      </c>
      <c r="I474" s="17" t="str">
        <f t="shared" si="101"/>
        <v/>
      </c>
      <c r="J474" s="17" t="str">
        <f t="shared" si="102"/>
        <v/>
      </c>
      <c r="K474" s="17" t="str">
        <f t="shared" si="105"/>
        <v xml:space="preserve"> </v>
      </c>
      <c r="L474" s="17" t="str">
        <f t="shared" si="106"/>
        <v xml:space="preserve"> </v>
      </c>
      <c r="M474" s="17" t="str">
        <f t="shared" si="103"/>
        <v/>
      </c>
      <c r="N474" s="21" t="str">
        <f t="shared" si="104"/>
        <v/>
      </c>
    </row>
    <row r="475" spans="1:14" x14ac:dyDescent="0.2">
      <c r="A475" s="15"/>
      <c r="B475" s="28" t="s">
        <v>441</v>
      </c>
      <c r="C475" s="25"/>
      <c r="D475" s="16"/>
      <c r="E475" s="16"/>
      <c r="F475" s="16"/>
      <c r="G475" s="17" t="str">
        <f t="shared" si="99"/>
        <v/>
      </c>
      <c r="H475" s="17" t="str">
        <f t="shared" si="100"/>
        <v/>
      </c>
      <c r="I475" s="17" t="str">
        <f t="shared" si="101"/>
        <v/>
      </c>
      <c r="J475" s="17" t="str">
        <f t="shared" si="102"/>
        <v/>
      </c>
      <c r="K475" s="17" t="str">
        <f t="shared" si="105"/>
        <v xml:space="preserve"> </v>
      </c>
      <c r="L475" s="17" t="str">
        <f t="shared" si="106"/>
        <v xml:space="preserve"> </v>
      </c>
      <c r="M475" s="17" t="str">
        <f t="shared" si="103"/>
        <v/>
      </c>
      <c r="N475" s="21" t="str">
        <f t="shared" si="104"/>
        <v/>
      </c>
    </row>
    <row r="476" spans="1:14" x14ac:dyDescent="0.2">
      <c r="A476" s="15"/>
      <c r="B476" s="28" t="s">
        <v>442</v>
      </c>
      <c r="C476" s="25"/>
      <c r="D476" s="16"/>
      <c r="E476" s="16"/>
      <c r="F476" s="16"/>
      <c r="G476" s="17" t="str">
        <f t="shared" si="99"/>
        <v/>
      </c>
      <c r="H476" s="17" t="str">
        <f t="shared" si="100"/>
        <v/>
      </c>
      <c r="I476" s="17" t="str">
        <f t="shared" si="101"/>
        <v/>
      </c>
      <c r="J476" s="17" t="str">
        <f t="shared" si="102"/>
        <v/>
      </c>
      <c r="K476" s="17" t="str">
        <f t="shared" si="105"/>
        <v xml:space="preserve"> </v>
      </c>
      <c r="L476" s="17" t="str">
        <f t="shared" si="106"/>
        <v xml:space="preserve"> </v>
      </c>
      <c r="M476" s="17" t="str">
        <f t="shared" si="103"/>
        <v/>
      </c>
      <c r="N476" s="21" t="str">
        <f t="shared" si="104"/>
        <v/>
      </c>
    </row>
    <row r="477" spans="1:14" x14ac:dyDescent="0.2">
      <c r="A477" s="15"/>
      <c r="B477" s="28" t="s">
        <v>443</v>
      </c>
      <c r="C477" s="25"/>
      <c r="D477" s="16"/>
      <c r="E477" s="16"/>
      <c r="F477" s="16"/>
      <c r="G477" s="17" t="str">
        <f t="shared" si="99"/>
        <v/>
      </c>
      <c r="H477" s="17" t="str">
        <f t="shared" si="100"/>
        <v/>
      </c>
      <c r="I477" s="17" t="str">
        <f t="shared" si="101"/>
        <v/>
      </c>
      <c r="J477" s="17" t="str">
        <f t="shared" si="102"/>
        <v/>
      </c>
      <c r="K477" s="17" t="str">
        <f t="shared" si="105"/>
        <v xml:space="preserve"> </v>
      </c>
      <c r="L477" s="17" t="str">
        <f t="shared" si="106"/>
        <v xml:space="preserve"> </v>
      </c>
      <c r="M477" s="17" t="str">
        <f t="shared" si="103"/>
        <v/>
      </c>
      <c r="N477" s="21" t="str">
        <f t="shared" si="104"/>
        <v/>
      </c>
    </row>
    <row r="478" spans="1:14" x14ac:dyDescent="0.2">
      <c r="A478" s="15"/>
      <c r="B478" s="28" t="s">
        <v>444</v>
      </c>
      <c r="C478" s="25"/>
      <c r="D478" s="16"/>
      <c r="E478" s="16">
        <v>0</v>
      </c>
      <c r="F478" s="16">
        <v>1</v>
      </c>
      <c r="G478" s="17" t="str">
        <f t="shared" si="99"/>
        <v/>
      </c>
      <c r="H478" s="17" t="str">
        <f t="shared" si="100"/>
        <v/>
      </c>
      <c r="I478" s="17" t="str">
        <f t="shared" si="101"/>
        <v/>
      </c>
      <c r="J478" s="17">
        <f t="shared" si="102"/>
        <v>1.1235955056179775E-2</v>
      </c>
      <c r="K478" s="17" t="str">
        <f t="shared" si="105"/>
        <v xml:space="preserve"> </v>
      </c>
      <c r="L478" s="17">
        <f t="shared" si="106"/>
        <v>1</v>
      </c>
      <c r="M478" s="17" t="str">
        <f t="shared" si="103"/>
        <v/>
      </c>
      <c r="N478" s="21" t="str">
        <f t="shared" si="104"/>
        <v/>
      </c>
    </row>
    <row r="479" spans="1:14" x14ac:dyDescent="0.2">
      <c r="A479" s="15"/>
      <c r="B479" s="28" t="s">
        <v>445</v>
      </c>
      <c r="C479" s="25"/>
      <c r="D479" s="16"/>
      <c r="E479" s="16">
        <v>0</v>
      </c>
      <c r="F479" s="16">
        <v>1</v>
      </c>
      <c r="G479" s="17" t="str">
        <f t="shared" si="99"/>
        <v/>
      </c>
      <c r="H479" s="17" t="str">
        <f t="shared" si="100"/>
        <v/>
      </c>
      <c r="I479" s="17" t="str">
        <f t="shared" si="101"/>
        <v/>
      </c>
      <c r="J479" s="17">
        <f t="shared" si="102"/>
        <v>1.1235955056179775E-2</v>
      </c>
      <c r="K479" s="17" t="str">
        <f t="shared" si="105"/>
        <v xml:space="preserve"> </v>
      </c>
      <c r="L479" s="17">
        <f t="shared" si="106"/>
        <v>1</v>
      </c>
      <c r="M479" s="17" t="str">
        <f t="shared" si="103"/>
        <v/>
      </c>
      <c r="N479" s="21" t="str">
        <f t="shared" si="104"/>
        <v/>
      </c>
    </row>
    <row r="480" spans="1:14" x14ac:dyDescent="0.2">
      <c r="A480" s="15"/>
      <c r="B480" s="28" t="s">
        <v>446</v>
      </c>
      <c r="C480" s="25"/>
      <c r="D480" s="16"/>
      <c r="E480" s="16"/>
      <c r="F480" s="16"/>
      <c r="G480" s="17" t="str">
        <f t="shared" si="99"/>
        <v/>
      </c>
      <c r="H480" s="17" t="str">
        <f t="shared" si="100"/>
        <v/>
      </c>
      <c r="I480" s="17" t="str">
        <f t="shared" si="101"/>
        <v/>
      </c>
      <c r="J480" s="17" t="str">
        <f t="shared" si="102"/>
        <v/>
      </c>
      <c r="K480" s="17" t="str">
        <f t="shared" si="105"/>
        <v xml:space="preserve"> </v>
      </c>
      <c r="L480" s="17" t="str">
        <f t="shared" si="106"/>
        <v xml:space="preserve"> </v>
      </c>
      <c r="M480" s="17" t="str">
        <f t="shared" si="103"/>
        <v/>
      </c>
      <c r="N480" s="21" t="str">
        <f t="shared" si="104"/>
        <v/>
      </c>
    </row>
    <row r="481" spans="1:14" ht="24" customHeight="1" x14ac:dyDescent="0.2">
      <c r="A481" s="15"/>
      <c r="B481" s="28" t="s">
        <v>447</v>
      </c>
      <c r="C481" s="25"/>
      <c r="D481" s="16"/>
      <c r="E481" s="16"/>
      <c r="F481" s="16"/>
      <c r="G481" s="17" t="str">
        <f t="shared" si="99"/>
        <v/>
      </c>
      <c r="H481" s="17" t="str">
        <f t="shared" si="100"/>
        <v/>
      </c>
      <c r="I481" s="17" t="str">
        <f t="shared" si="101"/>
        <v/>
      </c>
      <c r="J481" s="17" t="str">
        <f t="shared" si="102"/>
        <v/>
      </c>
      <c r="K481" s="17" t="str">
        <f t="shared" si="105"/>
        <v xml:space="preserve"> </v>
      </c>
      <c r="L481" s="17" t="str">
        <f t="shared" si="106"/>
        <v xml:space="preserve"> </v>
      </c>
      <c r="M481" s="17" t="str">
        <f t="shared" si="103"/>
        <v/>
      </c>
      <c r="N481" s="21" t="str">
        <f t="shared" si="104"/>
        <v/>
      </c>
    </row>
    <row r="482" spans="1:14" x14ac:dyDescent="0.2">
      <c r="A482" s="15"/>
      <c r="B482" s="28" t="s">
        <v>448</v>
      </c>
      <c r="C482" s="25"/>
      <c r="D482" s="16"/>
      <c r="E482" s="16"/>
      <c r="F482" s="16"/>
      <c r="G482" s="17" t="str">
        <f t="shared" si="99"/>
        <v/>
      </c>
      <c r="H482" s="17" t="str">
        <f t="shared" si="100"/>
        <v/>
      </c>
      <c r="I482" s="17" t="str">
        <f t="shared" si="101"/>
        <v/>
      </c>
      <c r="J482" s="17" t="str">
        <f t="shared" si="102"/>
        <v/>
      </c>
      <c r="K482" s="17" t="str">
        <f t="shared" si="105"/>
        <v xml:space="preserve"> </v>
      </c>
      <c r="L482" s="17" t="str">
        <f t="shared" si="106"/>
        <v xml:space="preserve"> </v>
      </c>
      <c r="M482" s="17" t="str">
        <f t="shared" si="103"/>
        <v/>
      </c>
      <c r="N482" s="21" t="str">
        <f t="shared" si="104"/>
        <v/>
      </c>
    </row>
    <row r="483" spans="1:14" x14ac:dyDescent="0.2">
      <c r="A483" s="15"/>
      <c r="B483" s="28" t="s">
        <v>449</v>
      </c>
      <c r="C483" s="25"/>
      <c r="D483" s="16"/>
      <c r="E483" s="16">
        <v>0</v>
      </c>
      <c r="F483" s="16">
        <v>1</v>
      </c>
      <c r="G483" s="17" t="str">
        <f t="shared" si="99"/>
        <v/>
      </c>
      <c r="H483" s="17" t="str">
        <f t="shared" si="100"/>
        <v/>
      </c>
      <c r="I483" s="17" t="str">
        <f t="shared" si="101"/>
        <v/>
      </c>
      <c r="J483" s="17">
        <f t="shared" si="102"/>
        <v>1.1235955056179775E-2</v>
      </c>
      <c r="K483" s="17" t="str">
        <f t="shared" si="105"/>
        <v xml:space="preserve"> </v>
      </c>
      <c r="L483" s="17">
        <f t="shared" si="106"/>
        <v>1</v>
      </c>
      <c r="M483" s="17" t="str">
        <f t="shared" si="103"/>
        <v/>
      </c>
      <c r="N483" s="21" t="str">
        <f t="shared" si="104"/>
        <v/>
      </c>
    </row>
    <row r="484" spans="1:14" x14ac:dyDescent="0.2">
      <c r="A484" s="15"/>
      <c r="B484" s="28" t="s">
        <v>450</v>
      </c>
      <c r="C484" s="25"/>
      <c r="D484" s="16"/>
      <c r="E484" s="16"/>
      <c r="F484" s="16"/>
      <c r="G484" s="17" t="str">
        <f t="shared" si="99"/>
        <v/>
      </c>
      <c r="H484" s="17" t="str">
        <f t="shared" si="100"/>
        <v/>
      </c>
      <c r="I484" s="17" t="str">
        <f t="shared" si="101"/>
        <v/>
      </c>
      <c r="J484" s="17" t="str">
        <f t="shared" si="102"/>
        <v/>
      </c>
      <c r="K484" s="17" t="str">
        <f t="shared" si="105"/>
        <v xml:space="preserve"> </v>
      </c>
      <c r="L484" s="17" t="str">
        <f t="shared" si="106"/>
        <v xml:space="preserve"> </v>
      </c>
      <c r="M484" s="17" t="str">
        <f t="shared" si="103"/>
        <v/>
      </c>
      <c r="N484" s="21" t="str">
        <f t="shared" si="104"/>
        <v/>
      </c>
    </row>
    <row r="485" spans="1:14" x14ac:dyDescent="0.2">
      <c r="A485" s="15"/>
      <c r="B485" s="28" t="s">
        <v>451</v>
      </c>
      <c r="C485" s="25"/>
      <c r="D485" s="16"/>
      <c r="E485" s="16"/>
      <c r="F485" s="16"/>
      <c r="G485" s="17" t="str">
        <f t="shared" si="99"/>
        <v/>
      </c>
      <c r="H485" s="17" t="str">
        <f t="shared" si="100"/>
        <v/>
      </c>
      <c r="I485" s="17" t="str">
        <f t="shared" si="101"/>
        <v/>
      </c>
      <c r="J485" s="17" t="str">
        <f t="shared" si="102"/>
        <v/>
      </c>
      <c r="K485" s="17" t="str">
        <f t="shared" si="105"/>
        <v xml:space="preserve"> </v>
      </c>
      <c r="L485" s="17" t="str">
        <f t="shared" si="106"/>
        <v xml:space="preserve"> </v>
      </c>
      <c r="M485" s="17" t="str">
        <f t="shared" si="103"/>
        <v/>
      </c>
      <c r="N485" s="21" t="str">
        <f t="shared" si="104"/>
        <v/>
      </c>
    </row>
    <row r="486" spans="1:14" ht="25.5" x14ac:dyDescent="0.2">
      <c r="A486" s="15"/>
      <c r="B486" s="28" t="s">
        <v>452</v>
      </c>
      <c r="C486" s="25"/>
      <c r="D486" s="16"/>
      <c r="E486" s="16"/>
      <c r="F486" s="16"/>
      <c r="G486" s="17" t="str">
        <f t="shared" si="99"/>
        <v/>
      </c>
      <c r="H486" s="17" t="str">
        <f t="shared" si="100"/>
        <v/>
      </c>
      <c r="I486" s="17" t="str">
        <f t="shared" si="101"/>
        <v/>
      </c>
      <c r="J486" s="17" t="str">
        <f t="shared" si="102"/>
        <v/>
      </c>
      <c r="K486" s="17" t="str">
        <f t="shared" si="105"/>
        <v xml:space="preserve"> </v>
      </c>
      <c r="L486" s="17" t="str">
        <f t="shared" si="106"/>
        <v xml:space="preserve"> </v>
      </c>
      <c r="M486" s="17" t="str">
        <f t="shared" si="103"/>
        <v/>
      </c>
      <c r="N486" s="21" t="str">
        <f t="shared" si="104"/>
        <v/>
      </c>
    </row>
    <row r="487" spans="1:14" ht="25.5" x14ac:dyDescent="0.2">
      <c r="A487" s="15"/>
      <c r="B487" s="28" t="s">
        <v>453</v>
      </c>
      <c r="C487" s="25"/>
      <c r="D487" s="16"/>
      <c r="E487" s="16"/>
      <c r="F487" s="16"/>
      <c r="G487" s="17" t="str">
        <f t="shared" si="99"/>
        <v/>
      </c>
      <c r="H487" s="17" t="str">
        <f t="shared" si="100"/>
        <v/>
      </c>
      <c r="I487" s="17" t="str">
        <f t="shared" si="101"/>
        <v/>
      </c>
      <c r="J487" s="17" t="str">
        <f t="shared" si="102"/>
        <v/>
      </c>
      <c r="K487" s="17" t="str">
        <f t="shared" si="105"/>
        <v xml:space="preserve"> </v>
      </c>
      <c r="L487" s="17" t="str">
        <f t="shared" si="106"/>
        <v xml:space="preserve"> </v>
      </c>
      <c r="M487" s="17" t="str">
        <f t="shared" si="103"/>
        <v/>
      </c>
      <c r="N487" s="21" t="str">
        <f t="shared" si="104"/>
        <v/>
      </c>
    </row>
    <row r="488" spans="1:14" ht="25.5" x14ac:dyDescent="0.2">
      <c r="A488" s="15"/>
      <c r="B488" s="28" t="s">
        <v>454</v>
      </c>
      <c r="C488" s="25"/>
      <c r="D488" s="16"/>
      <c r="E488" s="16"/>
      <c r="F488" s="16"/>
      <c r="G488" s="17" t="str">
        <f t="shared" si="99"/>
        <v/>
      </c>
      <c r="H488" s="17" t="str">
        <f t="shared" si="100"/>
        <v/>
      </c>
      <c r="I488" s="17" t="str">
        <f t="shared" si="101"/>
        <v/>
      </c>
      <c r="J488" s="17" t="str">
        <f t="shared" si="102"/>
        <v/>
      </c>
      <c r="K488" s="17" t="str">
        <f t="shared" si="105"/>
        <v xml:space="preserve"> </v>
      </c>
      <c r="L488" s="17" t="str">
        <f t="shared" si="106"/>
        <v xml:space="preserve"> </v>
      </c>
      <c r="M488" s="17" t="str">
        <f t="shared" si="103"/>
        <v/>
      </c>
      <c r="N488" s="21" t="str">
        <f t="shared" si="104"/>
        <v/>
      </c>
    </row>
    <row r="489" spans="1:14" x14ac:dyDescent="0.2">
      <c r="A489" s="15"/>
      <c r="B489" s="28" t="s">
        <v>455</v>
      </c>
      <c r="C489" s="25"/>
      <c r="D489" s="16"/>
      <c r="E489" s="16"/>
      <c r="F489" s="16"/>
      <c r="G489" s="17" t="str">
        <f t="shared" si="99"/>
        <v/>
      </c>
      <c r="H489" s="17" t="str">
        <f t="shared" si="100"/>
        <v/>
      </c>
      <c r="I489" s="17" t="str">
        <f t="shared" si="101"/>
        <v/>
      </c>
      <c r="J489" s="17" t="str">
        <f t="shared" si="102"/>
        <v/>
      </c>
      <c r="K489" s="17" t="str">
        <f t="shared" si="105"/>
        <v xml:space="preserve"> </v>
      </c>
      <c r="L489" s="17" t="str">
        <f t="shared" si="106"/>
        <v xml:space="preserve"> </v>
      </c>
      <c r="M489" s="17" t="str">
        <f t="shared" si="103"/>
        <v/>
      </c>
      <c r="N489" s="21" t="str">
        <f t="shared" si="104"/>
        <v/>
      </c>
    </row>
    <row r="490" spans="1:14" ht="25.5" x14ac:dyDescent="0.2">
      <c r="A490" s="15"/>
      <c r="B490" s="28" t="s">
        <v>456</v>
      </c>
      <c r="C490" s="25"/>
      <c r="D490" s="16"/>
      <c r="E490" s="16"/>
      <c r="F490" s="16"/>
      <c r="G490" s="17" t="str">
        <f t="shared" si="99"/>
        <v/>
      </c>
      <c r="H490" s="17" t="str">
        <f t="shared" si="100"/>
        <v/>
      </c>
      <c r="I490" s="17" t="str">
        <f t="shared" si="101"/>
        <v/>
      </c>
      <c r="J490" s="17" t="str">
        <f t="shared" si="102"/>
        <v/>
      </c>
      <c r="K490" s="17" t="str">
        <f t="shared" si="105"/>
        <v xml:space="preserve"> </v>
      </c>
      <c r="L490" s="17" t="str">
        <f t="shared" si="106"/>
        <v xml:space="preserve"> </v>
      </c>
      <c r="M490" s="17" t="str">
        <f t="shared" si="103"/>
        <v/>
      </c>
      <c r="N490" s="21" t="str">
        <f t="shared" si="104"/>
        <v/>
      </c>
    </row>
    <row r="491" spans="1:14" x14ac:dyDescent="0.2">
      <c r="A491" s="15"/>
      <c r="B491" s="28" t="s">
        <v>457</v>
      </c>
      <c r="C491" s="25"/>
      <c r="D491" s="16"/>
      <c r="E491" s="16"/>
      <c r="F491" s="16"/>
      <c r="G491" s="17" t="str">
        <f t="shared" si="99"/>
        <v/>
      </c>
      <c r="H491" s="17" t="str">
        <f t="shared" si="100"/>
        <v/>
      </c>
      <c r="I491" s="17" t="str">
        <f t="shared" si="101"/>
        <v/>
      </c>
      <c r="J491" s="17" t="str">
        <f t="shared" si="102"/>
        <v/>
      </c>
      <c r="K491" s="17" t="str">
        <f t="shared" si="105"/>
        <v xml:space="preserve"> </v>
      </c>
      <c r="L491" s="17" t="str">
        <f t="shared" si="106"/>
        <v xml:space="preserve"> </v>
      </c>
      <c r="M491" s="17" t="str">
        <f t="shared" si="103"/>
        <v/>
      </c>
      <c r="N491" s="21" t="str">
        <f t="shared" si="104"/>
        <v/>
      </c>
    </row>
    <row r="492" spans="1:14" x14ac:dyDescent="0.2">
      <c r="A492" s="15"/>
      <c r="B492" s="28" t="s">
        <v>458</v>
      </c>
      <c r="C492" s="25"/>
      <c r="D492" s="16"/>
      <c r="E492" s="16"/>
      <c r="F492" s="16"/>
      <c r="G492" s="17" t="str">
        <f t="shared" si="99"/>
        <v/>
      </c>
      <c r="H492" s="17" t="str">
        <f t="shared" si="100"/>
        <v/>
      </c>
      <c r="I492" s="17" t="str">
        <f t="shared" si="101"/>
        <v/>
      </c>
      <c r="J492" s="17" t="str">
        <f t="shared" si="102"/>
        <v/>
      </c>
      <c r="K492" s="17" t="str">
        <f t="shared" si="105"/>
        <v xml:space="preserve"> </v>
      </c>
      <c r="L492" s="17" t="str">
        <f t="shared" si="106"/>
        <v xml:space="preserve"> </v>
      </c>
      <c r="M492" s="17" t="str">
        <f t="shared" si="103"/>
        <v/>
      </c>
      <c r="N492" s="21" t="str">
        <f t="shared" si="104"/>
        <v/>
      </c>
    </row>
    <row r="493" spans="1:14" x14ac:dyDescent="0.2">
      <c r="A493" s="15"/>
      <c r="B493" s="28" t="s">
        <v>459</v>
      </c>
      <c r="C493" s="25"/>
      <c r="D493" s="16"/>
      <c r="E493" s="16"/>
      <c r="F493" s="16"/>
      <c r="G493" s="17" t="str">
        <f t="shared" si="99"/>
        <v/>
      </c>
      <c r="H493" s="17" t="str">
        <f t="shared" si="100"/>
        <v/>
      </c>
      <c r="I493" s="17" t="str">
        <f t="shared" si="101"/>
        <v/>
      </c>
      <c r="J493" s="17" t="str">
        <f t="shared" si="102"/>
        <v/>
      </c>
      <c r="K493" s="17" t="str">
        <f t="shared" si="105"/>
        <v xml:space="preserve"> </v>
      </c>
      <c r="L493" s="17" t="str">
        <f t="shared" si="106"/>
        <v xml:space="preserve"> </v>
      </c>
      <c r="M493" s="17" t="str">
        <f t="shared" si="103"/>
        <v/>
      </c>
      <c r="N493" s="21" t="str">
        <f t="shared" si="104"/>
        <v/>
      </c>
    </row>
    <row r="494" spans="1:14" x14ac:dyDescent="0.2">
      <c r="A494" s="15"/>
      <c r="B494" s="28" t="s">
        <v>460</v>
      </c>
      <c r="C494" s="25"/>
      <c r="D494" s="16"/>
      <c r="E494" s="16"/>
      <c r="F494" s="16"/>
      <c r="G494" s="17" t="str">
        <f t="shared" si="99"/>
        <v/>
      </c>
      <c r="H494" s="17" t="str">
        <f t="shared" si="100"/>
        <v/>
      </c>
      <c r="I494" s="17" t="str">
        <f t="shared" si="101"/>
        <v/>
      </c>
      <c r="J494" s="17" t="str">
        <f t="shared" si="102"/>
        <v/>
      </c>
      <c r="K494" s="17" t="str">
        <f t="shared" si="105"/>
        <v xml:space="preserve"> </v>
      </c>
      <c r="L494" s="17" t="str">
        <f t="shared" si="106"/>
        <v xml:space="preserve"> </v>
      </c>
      <c r="M494" s="17" t="str">
        <f t="shared" si="103"/>
        <v/>
      </c>
      <c r="N494" s="21" t="str">
        <f t="shared" si="104"/>
        <v/>
      </c>
    </row>
    <row r="495" spans="1:14" x14ac:dyDescent="0.2">
      <c r="A495" s="15"/>
      <c r="B495" s="28" t="s">
        <v>461</v>
      </c>
      <c r="C495" s="25"/>
      <c r="D495" s="16"/>
      <c r="E495" s="16"/>
      <c r="F495" s="16"/>
      <c r="G495" s="17" t="str">
        <f t="shared" si="99"/>
        <v/>
      </c>
      <c r="H495" s="17" t="str">
        <f t="shared" si="100"/>
        <v/>
      </c>
      <c r="I495" s="17" t="str">
        <f t="shared" si="101"/>
        <v/>
      </c>
      <c r="J495" s="17" t="str">
        <f t="shared" si="102"/>
        <v/>
      </c>
      <c r="K495" s="17" t="str">
        <f t="shared" si="105"/>
        <v xml:space="preserve"> </v>
      </c>
      <c r="L495" s="17" t="str">
        <f t="shared" si="106"/>
        <v xml:space="preserve"> </v>
      </c>
      <c r="M495" s="17" t="str">
        <f t="shared" si="103"/>
        <v/>
      </c>
      <c r="N495" s="21" t="str">
        <f t="shared" si="104"/>
        <v/>
      </c>
    </row>
    <row r="496" spans="1:14" x14ac:dyDescent="0.2">
      <c r="A496" s="15"/>
      <c r="B496" s="28" t="s">
        <v>462</v>
      </c>
      <c r="C496" s="25"/>
      <c r="D496" s="16"/>
      <c r="E496" s="16"/>
      <c r="F496" s="16"/>
      <c r="G496" s="17" t="str">
        <f t="shared" si="99"/>
        <v/>
      </c>
      <c r="H496" s="17" t="str">
        <f t="shared" si="100"/>
        <v/>
      </c>
      <c r="I496" s="17" t="str">
        <f t="shared" si="101"/>
        <v/>
      </c>
      <c r="J496" s="17" t="str">
        <f t="shared" si="102"/>
        <v/>
      </c>
      <c r="K496" s="17" t="str">
        <f t="shared" si="105"/>
        <v xml:space="preserve"> </v>
      </c>
      <c r="L496" s="17" t="str">
        <f t="shared" si="106"/>
        <v xml:space="preserve"> </v>
      </c>
      <c r="M496" s="17" t="str">
        <f t="shared" si="103"/>
        <v/>
      </c>
      <c r="N496" s="21" t="str">
        <f t="shared" si="104"/>
        <v/>
      </c>
    </row>
    <row r="497" spans="1:14" x14ac:dyDescent="0.2">
      <c r="A497" s="15"/>
      <c r="B497" s="28" t="s">
        <v>463</v>
      </c>
      <c r="C497" s="25"/>
      <c r="D497" s="16"/>
      <c r="E497" s="16"/>
      <c r="F497" s="16"/>
      <c r="G497" s="17" t="str">
        <f t="shared" si="99"/>
        <v/>
      </c>
      <c r="H497" s="17" t="str">
        <f t="shared" si="100"/>
        <v/>
      </c>
      <c r="I497" s="17" t="str">
        <f t="shared" si="101"/>
        <v/>
      </c>
      <c r="J497" s="17" t="str">
        <f t="shared" si="102"/>
        <v/>
      </c>
      <c r="K497" s="17" t="str">
        <f t="shared" si="105"/>
        <v xml:space="preserve"> </v>
      </c>
      <c r="L497" s="17" t="str">
        <f t="shared" si="106"/>
        <v xml:space="preserve"> </v>
      </c>
      <c r="M497" s="17" t="str">
        <f t="shared" si="103"/>
        <v/>
      </c>
      <c r="N497" s="21" t="str">
        <f t="shared" si="104"/>
        <v/>
      </c>
    </row>
    <row r="498" spans="1:14" x14ac:dyDescent="0.2">
      <c r="A498" s="15"/>
      <c r="B498" s="28" t="s">
        <v>464</v>
      </c>
      <c r="C498" s="25"/>
      <c r="D498" s="16"/>
      <c r="E498" s="16"/>
      <c r="F498" s="16"/>
      <c r="G498" s="17" t="str">
        <f t="shared" si="99"/>
        <v/>
      </c>
      <c r="H498" s="17" t="str">
        <f t="shared" si="100"/>
        <v/>
      </c>
      <c r="I498" s="17" t="str">
        <f t="shared" si="101"/>
        <v/>
      </c>
      <c r="J498" s="17" t="str">
        <f t="shared" si="102"/>
        <v/>
      </c>
      <c r="K498" s="17" t="str">
        <f t="shared" si="105"/>
        <v xml:space="preserve"> </v>
      </c>
      <c r="L498" s="17" t="str">
        <f t="shared" si="106"/>
        <v xml:space="preserve"> </v>
      </c>
      <c r="M498" s="17" t="str">
        <f t="shared" si="103"/>
        <v/>
      </c>
      <c r="N498" s="21" t="str">
        <f t="shared" si="104"/>
        <v/>
      </c>
    </row>
    <row r="499" spans="1:14" x14ac:dyDescent="0.2">
      <c r="A499" s="15"/>
      <c r="B499" s="28" t="s">
        <v>465</v>
      </c>
      <c r="C499" s="25">
        <v>1</v>
      </c>
      <c r="D499" s="16">
        <v>5</v>
      </c>
      <c r="E499" s="16"/>
      <c r="F499" s="16"/>
      <c r="G499" s="17">
        <f t="shared" ref="G499:G562" si="107">+IF(C499=0,"",C499/C$371)</f>
        <v>4.0983606557377051E-3</v>
      </c>
      <c r="H499" s="17">
        <f t="shared" ref="H499:H562" si="108">+IF(D499=0,"",D499/D$371)</f>
        <v>4.1322314049586778E-2</v>
      </c>
      <c r="I499" s="17" t="str">
        <f t="shared" ref="I499:I562" si="109">+IF(E499=0,"",E499/E$371)</f>
        <v/>
      </c>
      <c r="J499" s="17" t="str">
        <f t="shared" ref="J499:J562" si="110">+IF(F499=0,"",F499/F$371)</f>
        <v/>
      </c>
      <c r="K499" s="17">
        <f t="shared" si="105"/>
        <v>-1</v>
      </c>
      <c r="L499" s="17">
        <f t="shared" si="106"/>
        <v>-1</v>
      </c>
      <c r="M499" s="17">
        <f t="shared" ref="M499:M562" si="111">+IF(OR(AND(G499=""),(K499="")),"",G499*K499)</f>
        <v>-4.0983606557377051E-3</v>
      </c>
      <c r="N499" s="21">
        <f t="shared" ref="N499:N562" si="112">+IF(OR(AND(H499=""),(L499="")),"",H499*L499)</f>
        <v>-4.1322314049586778E-2</v>
      </c>
    </row>
    <row r="500" spans="1:14" x14ac:dyDescent="0.2">
      <c r="A500" s="15"/>
      <c r="B500" s="28" t="s">
        <v>466</v>
      </c>
      <c r="C500" s="25"/>
      <c r="D500" s="16"/>
      <c r="E500" s="16"/>
      <c r="F500" s="16"/>
      <c r="G500" s="17" t="str">
        <f t="shared" si="107"/>
        <v/>
      </c>
      <c r="H500" s="17" t="str">
        <f t="shared" si="108"/>
        <v/>
      </c>
      <c r="I500" s="17" t="str">
        <f t="shared" si="109"/>
        <v/>
      </c>
      <c r="J500" s="17" t="str">
        <f t="shared" si="110"/>
        <v/>
      </c>
      <c r="K500" s="17" t="str">
        <f t="shared" ref="K500:K563" si="113">+IF(AND(C500=0,E500=0)," ",IF(C500=0,1,IF(E500=0,-1,(E500-C500)/C500)))</f>
        <v xml:space="preserve"> </v>
      </c>
      <c r="L500" s="17" t="str">
        <f t="shared" ref="L500:L563" si="114">+IF(AND(D500=0,F500=0)," ",IF(D500=0,1,IF(F500=0,-1,(F500-D500)/D500)))</f>
        <v xml:space="preserve"> </v>
      </c>
      <c r="M500" s="17" t="str">
        <f t="shared" si="111"/>
        <v/>
      </c>
      <c r="N500" s="21" t="str">
        <f t="shared" si="112"/>
        <v/>
      </c>
    </row>
    <row r="501" spans="1:14" x14ac:dyDescent="0.2">
      <c r="A501" s="15"/>
      <c r="B501" s="28" t="s">
        <v>467</v>
      </c>
      <c r="C501" s="25"/>
      <c r="D501" s="16"/>
      <c r="E501" s="16"/>
      <c r="F501" s="16"/>
      <c r="G501" s="17" t="str">
        <f t="shared" si="107"/>
        <v/>
      </c>
      <c r="H501" s="17" t="str">
        <f t="shared" si="108"/>
        <v/>
      </c>
      <c r="I501" s="17" t="str">
        <f t="shared" si="109"/>
        <v/>
      </c>
      <c r="J501" s="17" t="str">
        <f t="shared" si="110"/>
        <v/>
      </c>
      <c r="K501" s="17" t="str">
        <f t="shared" si="113"/>
        <v xml:space="preserve"> </v>
      </c>
      <c r="L501" s="17" t="str">
        <f t="shared" si="114"/>
        <v xml:space="preserve"> </v>
      </c>
      <c r="M501" s="17" t="str">
        <f t="shared" si="111"/>
        <v/>
      </c>
      <c r="N501" s="21" t="str">
        <f t="shared" si="112"/>
        <v/>
      </c>
    </row>
    <row r="502" spans="1:14" x14ac:dyDescent="0.2">
      <c r="A502" s="15"/>
      <c r="B502" s="28" t="s">
        <v>468</v>
      </c>
      <c r="C502" s="25"/>
      <c r="D502" s="16"/>
      <c r="E502" s="16"/>
      <c r="F502" s="16"/>
      <c r="G502" s="17" t="str">
        <f t="shared" si="107"/>
        <v/>
      </c>
      <c r="H502" s="17" t="str">
        <f t="shared" si="108"/>
        <v/>
      </c>
      <c r="I502" s="17" t="str">
        <f t="shared" si="109"/>
        <v/>
      </c>
      <c r="J502" s="17" t="str">
        <f t="shared" si="110"/>
        <v/>
      </c>
      <c r="K502" s="17" t="str">
        <f t="shared" si="113"/>
        <v xml:space="preserve"> </v>
      </c>
      <c r="L502" s="17" t="str">
        <f t="shared" si="114"/>
        <v xml:space="preserve"> </v>
      </c>
      <c r="M502" s="17" t="str">
        <f t="shared" si="111"/>
        <v/>
      </c>
      <c r="N502" s="21" t="str">
        <f t="shared" si="112"/>
        <v/>
      </c>
    </row>
    <row r="503" spans="1:14" x14ac:dyDescent="0.2">
      <c r="A503" s="15"/>
      <c r="B503" s="28" t="s">
        <v>469</v>
      </c>
      <c r="C503" s="25"/>
      <c r="D503" s="16"/>
      <c r="E503" s="16"/>
      <c r="F503" s="16"/>
      <c r="G503" s="17" t="str">
        <f t="shared" si="107"/>
        <v/>
      </c>
      <c r="H503" s="17" t="str">
        <f t="shared" si="108"/>
        <v/>
      </c>
      <c r="I503" s="17" t="str">
        <f t="shared" si="109"/>
        <v/>
      </c>
      <c r="J503" s="17" t="str">
        <f t="shared" si="110"/>
        <v/>
      </c>
      <c r="K503" s="17" t="str">
        <f t="shared" si="113"/>
        <v xml:space="preserve"> </v>
      </c>
      <c r="L503" s="17" t="str">
        <f t="shared" si="114"/>
        <v xml:space="preserve"> </v>
      </c>
      <c r="M503" s="17" t="str">
        <f t="shared" si="111"/>
        <v/>
      </c>
      <c r="N503" s="21" t="str">
        <f t="shared" si="112"/>
        <v/>
      </c>
    </row>
    <row r="504" spans="1:14" x14ac:dyDescent="0.2">
      <c r="A504" s="15"/>
      <c r="B504" s="28" t="s">
        <v>470</v>
      </c>
      <c r="C504" s="25"/>
      <c r="D504" s="16"/>
      <c r="E504" s="16"/>
      <c r="F504" s="16"/>
      <c r="G504" s="17" t="str">
        <f t="shared" si="107"/>
        <v/>
      </c>
      <c r="H504" s="17" t="str">
        <f t="shared" si="108"/>
        <v/>
      </c>
      <c r="I504" s="17" t="str">
        <f t="shared" si="109"/>
        <v/>
      </c>
      <c r="J504" s="17" t="str">
        <f t="shared" si="110"/>
        <v/>
      </c>
      <c r="K504" s="17" t="str">
        <f t="shared" si="113"/>
        <v xml:space="preserve"> </v>
      </c>
      <c r="L504" s="17" t="str">
        <f t="shared" si="114"/>
        <v xml:space="preserve"> </v>
      </c>
      <c r="M504" s="17" t="str">
        <f t="shared" si="111"/>
        <v/>
      </c>
      <c r="N504" s="21" t="str">
        <f t="shared" si="112"/>
        <v/>
      </c>
    </row>
    <row r="505" spans="1:14" x14ac:dyDescent="0.2">
      <c r="A505" s="15"/>
      <c r="B505" s="28" t="s">
        <v>471</v>
      </c>
      <c r="C505" s="25"/>
      <c r="D505" s="16"/>
      <c r="E505" s="16"/>
      <c r="F505" s="16"/>
      <c r="G505" s="17" t="str">
        <f t="shared" si="107"/>
        <v/>
      </c>
      <c r="H505" s="17" t="str">
        <f t="shared" si="108"/>
        <v/>
      </c>
      <c r="I505" s="17" t="str">
        <f t="shared" si="109"/>
        <v/>
      </c>
      <c r="J505" s="17" t="str">
        <f t="shared" si="110"/>
        <v/>
      </c>
      <c r="K505" s="17" t="str">
        <f t="shared" si="113"/>
        <v xml:space="preserve"> </v>
      </c>
      <c r="L505" s="17" t="str">
        <f t="shared" si="114"/>
        <v xml:space="preserve"> </v>
      </c>
      <c r="M505" s="17" t="str">
        <f t="shared" si="111"/>
        <v/>
      </c>
      <c r="N505" s="21" t="str">
        <f t="shared" si="112"/>
        <v/>
      </c>
    </row>
    <row r="506" spans="1:14" x14ac:dyDescent="0.2">
      <c r="A506" s="15"/>
      <c r="B506" s="28" t="s">
        <v>472</v>
      </c>
      <c r="C506" s="25"/>
      <c r="D506" s="16"/>
      <c r="E506" s="16"/>
      <c r="F506" s="16"/>
      <c r="G506" s="17" t="str">
        <f t="shared" si="107"/>
        <v/>
      </c>
      <c r="H506" s="17" t="str">
        <f t="shared" si="108"/>
        <v/>
      </c>
      <c r="I506" s="17" t="str">
        <f t="shared" si="109"/>
        <v/>
      </c>
      <c r="J506" s="17" t="str">
        <f t="shared" si="110"/>
        <v/>
      </c>
      <c r="K506" s="17" t="str">
        <f t="shared" si="113"/>
        <v xml:space="preserve"> </v>
      </c>
      <c r="L506" s="17" t="str">
        <f t="shared" si="114"/>
        <v xml:space="preserve"> </v>
      </c>
      <c r="M506" s="17" t="str">
        <f t="shared" si="111"/>
        <v/>
      </c>
      <c r="N506" s="21" t="str">
        <f t="shared" si="112"/>
        <v/>
      </c>
    </row>
    <row r="507" spans="1:14" x14ac:dyDescent="0.2">
      <c r="A507" s="15"/>
      <c r="B507" s="28" t="s">
        <v>473</v>
      </c>
      <c r="C507" s="25"/>
      <c r="D507" s="16"/>
      <c r="E507" s="16"/>
      <c r="F507" s="16"/>
      <c r="G507" s="17" t="str">
        <f t="shared" si="107"/>
        <v/>
      </c>
      <c r="H507" s="17" t="str">
        <f t="shared" si="108"/>
        <v/>
      </c>
      <c r="I507" s="17" t="str">
        <f t="shared" si="109"/>
        <v/>
      </c>
      <c r="J507" s="17" t="str">
        <f t="shared" si="110"/>
        <v/>
      </c>
      <c r="K507" s="17" t="str">
        <f t="shared" si="113"/>
        <v xml:space="preserve"> </v>
      </c>
      <c r="L507" s="17" t="str">
        <f t="shared" si="114"/>
        <v xml:space="preserve"> </v>
      </c>
      <c r="M507" s="17" t="str">
        <f t="shared" si="111"/>
        <v/>
      </c>
      <c r="N507" s="21" t="str">
        <f t="shared" si="112"/>
        <v/>
      </c>
    </row>
    <row r="508" spans="1:14" ht="25.5" x14ac:dyDescent="0.2">
      <c r="A508" s="15"/>
      <c r="B508" s="28" t="s">
        <v>474</v>
      </c>
      <c r="C508" s="25"/>
      <c r="D508" s="16"/>
      <c r="E508" s="16"/>
      <c r="F508" s="16"/>
      <c r="G508" s="17" t="str">
        <f t="shared" si="107"/>
        <v/>
      </c>
      <c r="H508" s="17" t="str">
        <f t="shared" si="108"/>
        <v/>
      </c>
      <c r="I508" s="17" t="str">
        <f t="shared" si="109"/>
        <v/>
      </c>
      <c r="J508" s="17" t="str">
        <f t="shared" si="110"/>
        <v/>
      </c>
      <c r="K508" s="17" t="str">
        <f t="shared" si="113"/>
        <v xml:space="preserve"> </v>
      </c>
      <c r="L508" s="17" t="str">
        <f t="shared" si="114"/>
        <v xml:space="preserve"> </v>
      </c>
      <c r="M508" s="17" t="str">
        <f t="shared" si="111"/>
        <v/>
      </c>
      <c r="N508" s="21" t="str">
        <f t="shared" si="112"/>
        <v/>
      </c>
    </row>
    <row r="509" spans="1:14" x14ac:dyDescent="0.2">
      <c r="A509" s="15"/>
      <c r="B509" s="28" t="s">
        <v>475</v>
      </c>
      <c r="C509" s="25"/>
      <c r="D509" s="16"/>
      <c r="E509" s="16"/>
      <c r="F509" s="16"/>
      <c r="G509" s="17" t="str">
        <f t="shared" si="107"/>
        <v/>
      </c>
      <c r="H509" s="17" t="str">
        <f t="shared" si="108"/>
        <v/>
      </c>
      <c r="I509" s="17" t="str">
        <f t="shared" si="109"/>
        <v/>
      </c>
      <c r="J509" s="17" t="str">
        <f t="shared" si="110"/>
        <v/>
      </c>
      <c r="K509" s="17" t="str">
        <f t="shared" si="113"/>
        <v xml:space="preserve"> </v>
      </c>
      <c r="L509" s="17" t="str">
        <f t="shared" si="114"/>
        <v xml:space="preserve"> </v>
      </c>
      <c r="M509" s="17" t="str">
        <f t="shared" si="111"/>
        <v/>
      </c>
      <c r="N509" s="21" t="str">
        <f t="shared" si="112"/>
        <v/>
      </c>
    </row>
    <row r="510" spans="1:14" x14ac:dyDescent="0.2">
      <c r="A510" s="15"/>
      <c r="B510" s="28" t="s">
        <v>476</v>
      </c>
      <c r="C510" s="25"/>
      <c r="D510" s="16"/>
      <c r="E510" s="16"/>
      <c r="F510" s="16"/>
      <c r="G510" s="17" t="str">
        <f t="shared" si="107"/>
        <v/>
      </c>
      <c r="H510" s="17" t="str">
        <f t="shared" si="108"/>
        <v/>
      </c>
      <c r="I510" s="17" t="str">
        <f t="shared" si="109"/>
        <v/>
      </c>
      <c r="J510" s="17" t="str">
        <f t="shared" si="110"/>
        <v/>
      </c>
      <c r="K510" s="17" t="str">
        <f t="shared" si="113"/>
        <v xml:space="preserve"> </v>
      </c>
      <c r="L510" s="17" t="str">
        <f t="shared" si="114"/>
        <v xml:space="preserve"> </v>
      </c>
      <c r="M510" s="17" t="str">
        <f t="shared" si="111"/>
        <v/>
      </c>
      <c r="N510" s="21" t="str">
        <f t="shared" si="112"/>
        <v/>
      </c>
    </row>
    <row r="511" spans="1:14" x14ac:dyDescent="0.2">
      <c r="A511" s="15"/>
      <c r="B511" s="28" t="s">
        <v>477</v>
      </c>
      <c r="C511" s="25"/>
      <c r="D511" s="16"/>
      <c r="E511" s="16"/>
      <c r="F511" s="16"/>
      <c r="G511" s="17" t="str">
        <f t="shared" si="107"/>
        <v/>
      </c>
      <c r="H511" s="17" t="str">
        <f t="shared" si="108"/>
        <v/>
      </c>
      <c r="I511" s="17" t="str">
        <f t="shared" si="109"/>
        <v/>
      </c>
      <c r="J511" s="17" t="str">
        <f t="shared" si="110"/>
        <v/>
      </c>
      <c r="K511" s="17" t="str">
        <f t="shared" si="113"/>
        <v xml:space="preserve"> </v>
      </c>
      <c r="L511" s="17" t="str">
        <f t="shared" si="114"/>
        <v xml:space="preserve"> </v>
      </c>
      <c r="M511" s="17" t="str">
        <f t="shared" si="111"/>
        <v/>
      </c>
      <c r="N511" s="21" t="str">
        <f t="shared" si="112"/>
        <v/>
      </c>
    </row>
    <row r="512" spans="1:14" x14ac:dyDescent="0.2">
      <c r="A512" s="15"/>
      <c r="B512" s="28" t="s">
        <v>478</v>
      </c>
      <c r="C512" s="25"/>
      <c r="D512" s="16"/>
      <c r="E512" s="16">
        <v>0</v>
      </c>
      <c r="F512" s="16">
        <v>1</v>
      </c>
      <c r="G512" s="17" t="str">
        <f t="shared" si="107"/>
        <v/>
      </c>
      <c r="H512" s="17" t="str">
        <f t="shared" si="108"/>
        <v/>
      </c>
      <c r="I512" s="17" t="str">
        <f t="shared" si="109"/>
        <v/>
      </c>
      <c r="J512" s="17">
        <f t="shared" si="110"/>
        <v>1.1235955056179775E-2</v>
      </c>
      <c r="K512" s="17" t="str">
        <f t="shared" si="113"/>
        <v xml:space="preserve"> </v>
      </c>
      <c r="L512" s="17">
        <f t="shared" si="114"/>
        <v>1</v>
      </c>
      <c r="M512" s="17" t="str">
        <f t="shared" si="111"/>
        <v/>
      </c>
      <c r="N512" s="21" t="str">
        <f t="shared" si="112"/>
        <v/>
      </c>
    </row>
    <row r="513" spans="1:14" x14ac:dyDescent="0.2">
      <c r="A513" s="15"/>
      <c r="B513" s="28" t="s">
        <v>479</v>
      </c>
      <c r="C513" s="25"/>
      <c r="D513" s="16"/>
      <c r="E513" s="16"/>
      <c r="F513" s="16"/>
      <c r="G513" s="17" t="str">
        <f t="shared" si="107"/>
        <v/>
      </c>
      <c r="H513" s="17" t="str">
        <f t="shared" si="108"/>
        <v/>
      </c>
      <c r="I513" s="17" t="str">
        <f t="shared" si="109"/>
        <v/>
      </c>
      <c r="J513" s="17" t="str">
        <f t="shared" si="110"/>
        <v/>
      </c>
      <c r="K513" s="17" t="str">
        <f t="shared" si="113"/>
        <v xml:space="preserve"> </v>
      </c>
      <c r="L513" s="17" t="str">
        <f t="shared" si="114"/>
        <v xml:space="preserve"> </v>
      </c>
      <c r="M513" s="17" t="str">
        <f t="shared" si="111"/>
        <v/>
      </c>
      <c r="N513" s="21" t="str">
        <f t="shared" si="112"/>
        <v/>
      </c>
    </row>
    <row r="514" spans="1:14" x14ac:dyDescent="0.2">
      <c r="A514" s="15"/>
      <c r="B514" s="28" t="s">
        <v>480</v>
      </c>
      <c r="C514" s="25"/>
      <c r="D514" s="16"/>
      <c r="E514" s="16"/>
      <c r="F514" s="16"/>
      <c r="G514" s="17" t="str">
        <f t="shared" si="107"/>
        <v/>
      </c>
      <c r="H514" s="17" t="str">
        <f t="shared" si="108"/>
        <v/>
      </c>
      <c r="I514" s="17" t="str">
        <f t="shared" si="109"/>
        <v/>
      </c>
      <c r="J514" s="17" t="str">
        <f t="shared" si="110"/>
        <v/>
      </c>
      <c r="K514" s="17" t="str">
        <f t="shared" si="113"/>
        <v xml:space="preserve"> </v>
      </c>
      <c r="L514" s="17" t="str">
        <f t="shared" si="114"/>
        <v xml:space="preserve"> </v>
      </c>
      <c r="M514" s="17" t="str">
        <f t="shared" si="111"/>
        <v/>
      </c>
      <c r="N514" s="21" t="str">
        <f t="shared" si="112"/>
        <v/>
      </c>
    </row>
    <row r="515" spans="1:14" x14ac:dyDescent="0.2">
      <c r="A515" s="15"/>
      <c r="B515" s="28" t="s">
        <v>481</v>
      </c>
      <c r="C515" s="25"/>
      <c r="D515" s="16"/>
      <c r="E515" s="16"/>
      <c r="F515" s="16"/>
      <c r="G515" s="17" t="str">
        <f t="shared" si="107"/>
        <v/>
      </c>
      <c r="H515" s="17" t="str">
        <f t="shared" si="108"/>
        <v/>
      </c>
      <c r="I515" s="17" t="str">
        <f t="shared" si="109"/>
        <v/>
      </c>
      <c r="J515" s="17" t="str">
        <f t="shared" si="110"/>
        <v/>
      </c>
      <c r="K515" s="17" t="str">
        <f t="shared" si="113"/>
        <v xml:space="preserve"> </v>
      </c>
      <c r="L515" s="17" t="str">
        <f t="shared" si="114"/>
        <v xml:space="preserve"> </v>
      </c>
      <c r="M515" s="17" t="str">
        <f t="shared" si="111"/>
        <v/>
      </c>
      <c r="N515" s="21" t="str">
        <f t="shared" si="112"/>
        <v/>
      </c>
    </row>
    <row r="516" spans="1:14" x14ac:dyDescent="0.2">
      <c r="A516" s="15"/>
      <c r="B516" s="28" t="s">
        <v>482</v>
      </c>
      <c r="C516" s="25"/>
      <c r="D516" s="16"/>
      <c r="E516" s="16"/>
      <c r="F516" s="16"/>
      <c r="G516" s="17" t="str">
        <f t="shared" si="107"/>
        <v/>
      </c>
      <c r="H516" s="17" t="str">
        <f t="shared" si="108"/>
        <v/>
      </c>
      <c r="I516" s="17" t="str">
        <f t="shared" si="109"/>
        <v/>
      </c>
      <c r="J516" s="17" t="str">
        <f t="shared" si="110"/>
        <v/>
      </c>
      <c r="K516" s="17" t="str">
        <f t="shared" si="113"/>
        <v xml:space="preserve"> </v>
      </c>
      <c r="L516" s="17" t="str">
        <f t="shared" si="114"/>
        <v xml:space="preserve"> </v>
      </c>
      <c r="M516" s="17" t="str">
        <f t="shared" si="111"/>
        <v/>
      </c>
      <c r="N516" s="21" t="str">
        <f t="shared" si="112"/>
        <v/>
      </c>
    </row>
    <row r="517" spans="1:14" x14ac:dyDescent="0.2">
      <c r="A517" s="15"/>
      <c r="B517" s="28" t="s">
        <v>483</v>
      </c>
      <c r="C517" s="25"/>
      <c r="D517" s="16"/>
      <c r="E517" s="16"/>
      <c r="F517" s="16"/>
      <c r="G517" s="17" t="str">
        <f t="shared" si="107"/>
        <v/>
      </c>
      <c r="H517" s="17" t="str">
        <f t="shared" si="108"/>
        <v/>
      </c>
      <c r="I517" s="17" t="str">
        <f t="shared" si="109"/>
        <v/>
      </c>
      <c r="J517" s="17" t="str">
        <f t="shared" si="110"/>
        <v/>
      </c>
      <c r="K517" s="17" t="str">
        <f t="shared" si="113"/>
        <v xml:space="preserve"> </v>
      </c>
      <c r="L517" s="17" t="str">
        <f t="shared" si="114"/>
        <v xml:space="preserve"> </v>
      </c>
      <c r="M517" s="17" t="str">
        <f t="shared" si="111"/>
        <v/>
      </c>
      <c r="N517" s="21" t="str">
        <f t="shared" si="112"/>
        <v/>
      </c>
    </row>
    <row r="518" spans="1:14" x14ac:dyDescent="0.2">
      <c r="A518" s="15"/>
      <c r="B518" s="28" t="s">
        <v>484</v>
      </c>
      <c r="C518" s="25"/>
      <c r="D518" s="16"/>
      <c r="E518" s="16"/>
      <c r="F518" s="16"/>
      <c r="G518" s="17" t="str">
        <f t="shared" si="107"/>
        <v/>
      </c>
      <c r="H518" s="17" t="str">
        <f t="shared" si="108"/>
        <v/>
      </c>
      <c r="I518" s="17" t="str">
        <f t="shared" si="109"/>
        <v/>
      </c>
      <c r="J518" s="17" t="str">
        <f t="shared" si="110"/>
        <v/>
      </c>
      <c r="K518" s="17" t="str">
        <f t="shared" si="113"/>
        <v xml:space="preserve"> </v>
      </c>
      <c r="L518" s="17" t="str">
        <f t="shared" si="114"/>
        <v xml:space="preserve"> </v>
      </c>
      <c r="M518" s="17" t="str">
        <f t="shared" si="111"/>
        <v/>
      </c>
      <c r="N518" s="21" t="str">
        <f t="shared" si="112"/>
        <v/>
      </c>
    </row>
    <row r="519" spans="1:14" ht="22.5" customHeight="1" x14ac:dyDescent="0.2">
      <c r="A519" s="15"/>
      <c r="B519" s="28" t="s">
        <v>485</v>
      </c>
      <c r="C519" s="25"/>
      <c r="D519" s="16"/>
      <c r="E519" s="16"/>
      <c r="F519" s="16"/>
      <c r="G519" s="17" t="str">
        <f t="shared" si="107"/>
        <v/>
      </c>
      <c r="H519" s="17" t="str">
        <f t="shared" si="108"/>
        <v/>
      </c>
      <c r="I519" s="17" t="str">
        <f t="shared" si="109"/>
        <v/>
      </c>
      <c r="J519" s="17" t="str">
        <f t="shared" si="110"/>
        <v/>
      </c>
      <c r="K519" s="17" t="str">
        <f t="shared" si="113"/>
        <v xml:space="preserve"> </v>
      </c>
      <c r="L519" s="17" t="str">
        <f t="shared" si="114"/>
        <v xml:space="preserve"> </v>
      </c>
      <c r="M519" s="17" t="str">
        <f t="shared" si="111"/>
        <v/>
      </c>
      <c r="N519" s="21" t="str">
        <f t="shared" si="112"/>
        <v/>
      </c>
    </row>
    <row r="520" spans="1:14" ht="25.5" x14ac:dyDescent="0.2">
      <c r="A520" s="15"/>
      <c r="B520" s="28" t="s">
        <v>486</v>
      </c>
      <c r="C520" s="25"/>
      <c r="D520" s="16"/>
      <c r="E520" s="16"/>
      <c r="F520" s="16"/>
      <c r="G520" s="17" t="str">
        <f t="shared" si="107"/>
        <v/>
      </c>
      <c r="H520" s="17" t="str">
        <f t="shared" si="108"/>
        <v/>
      </c>
      <c r="I520" s="17" t="str">
        <f t="shared" si="109"/>
        <v/>
      </c>
      <c r="J520" s="17" t="str">
        <f t="shared" si="110"/>
        <v/>
      </c>
      <c r="K520" s="17" t="str">
        <f t="shared" si="113"/>
        <v xml:space="preserve"> </v>
      </c>
      <c r="L520" s="17" t="str">
        <f t="shared" si="114"/>
        <v xml:space="preserve"> </v>
      </c>
      <c r="M520" s="17" t="str">
        <f t="shared" si="111"/>
        <v/>
      </c>
      <c r="N520" s="21" t="str">
        <f t="shared" si="112"/>
        <v/>
      </c>
    </row>
    <row r="521" spans="1:14" x14ac:dyDescent="0.2">
      <c r="A521" s="15"/>
      <c r="B521" s="28" t="s">
        <v>487</v>
      </c>
      <c r="C521" s="25"/>
      <c r="D521" s="16"/>
      <c r="E521" s="16"/>
      <c r="F521" s="16"/>
      <c r="G521" s="17" t="str">
        <f t="shared" si="107"/>
        <v/>
      </c>
      <c r="H521" s="17" t="str">
        <f t="shared" si="108"/>
        <v/>
      </c>
      <c r="I521" s="17" t="str">
        <f t="shared" si="109"/>
        <v/>
      </c>
      <c r="J521" s="17" t="str">
        <f t="shared" si="110"/>
        <v/>
      </c>
      <c r="K521" s="17" t="str">
        <f t="shared" si="113"/>
        <v xml:space="preserve"> </v>
      </c>
      <c r="L521" s="17" t="str">
        <f t="shared" si="114"/>
        <v xml:space="preserve"> </v>
      </c>
      <c r="M521" s="17" t="str">
        <f t="shared" si="111"/>
        <v/>
      </c>
      <c r="N521" s="21" t="str">
        <f t="shared" si="112"/>
        <v/>
      </c>
    </row>
    <row r="522" spans="1:14" ht="25.5" x14ac:dyDescent="0.2">
      <c r="A522" s="15"/>
      <c r="B522" s="28" t="s">
        <v>488</v>
      </c>
      <c r="C522" s="25"/>
      <c r="D522" s="16"/>
      <c r="E522" s="16"/>
      <c r="F522" s="16"/>
      <c r="G522" s="17" t="str">
        <f t="shared" si="107"/>
        <v/>
      </c>
      <c r="H522" s="17" t="str">
        <f t="shared" si="108"/>
        <v/>
      </c>
      <c r="I522" s="17" t="str">
        <f t="shared" si="109"/>
        <v/>
      </c>
      <c r="J522" s="17" t="str">
        <f t="shared" si="110"/>
        <v/>
      </c>
      <c r="K522" s="17" t="str">
        <f t="shared" si="113"/>
        <v xml:space="preserve"> </v>
      </c>
      <c r="L522" s="17" t="str">
        <f t="shared" si="114"/>
        <v xml:space="preserve"> </v>
      </c>
      <c r="M522" s="17" t="str">
        <f t="shared" si="111"/>
        <v/>
      </c>
      <c r="N522" s="21" t="str">
        <f t="shared" si="112"/>
        <v/>
      </c>
    </row>
    <row r="523" spans="1:14" x14ac:dyDescent="0.2">
      <c r="A523" s="15"/>
      <c r="B523" s="28" t="s">
        <v>489</v>
      </c>
      <c r="C523" s="25"/>
      <c r="D523" s="16"/>
      <c r="E523" s="16"/>
      <c r="F523" s="16"/>
      <c r="G523" s="17" t="str">
        <f t="shared" si="107"/>
        <v/>
      </c>
      <c r="H523" s="17" t="str">
        <f t="shared" si="108"/>
        <v/>
      </c>
      <c r="I523" s="17" t="str">
        <f t="shared" si="109"/>
        <v/>
      </c>
      <c r="J523" s="17" t="str">
        <f t="shared" si="110"/>
        <v/>
      </c>
      <c r="K523" s="17" t="str">
        <f t="shared" si="113"/>
        <v xml:space="preserve"> </v>
      </c>
      <c r="L523" s="17" t="str">
        <f t="shared" si="114"/>
        <v xml:space="preserve"> </v>
      </c>
      <c r="M523" s="17" t="str">
        <f t="shared" si="111"/>
        <v/>
      </c>
      <c r="N523" s="21" t="str">
        <f t="shared" si="112"/>
        <v/>
      </c>
    </row>
    <row r="524" spans="1:14" ht="25.5" x14ac:dyDescent="0.2">
      <c r="A524" s="15"/>
      <c r="B524" s="28" t="s">
        <v>490</v>
      </c>
      <c r="C524" s="25"/>
      <c r="D524" s="16"/>
      <c r="E524" s="16"/>
      <c r="F524" s="16"/>
      <c r="G524" s="17" t="str">
        <f t="shared" si="107"/>
        <v/>
      </c>
      <c r="H524" s="17" t="str">
        <f t="shared" si="108"/>
        <v/>
      </c>
      <c r="I524" s="17" t="str">
        <f t="shared" si="109"/>
        <v/>
      </c>
      <c r="J524" s="17" t="str">
        <f t="shared" si="110"/>
        <v/>
      </c>
      <c r="K524" s="17" t="str">
        <f t="shared" si="113"/>
        <v xml:space="preserve"> </v>
      </c>
      <c r="L524" s="17" t="str">
        <f t="shared" si="114"/>
        <v xml:space="preserve"> </v>
      </c>
      <c r="M524" s="17" t="str">
        <f t="shared" si="111"/>
        <v/>
      </c>
      <c r="N524" s="21" t="str">
        <f t="shared" si="112"/>
        <v/>
      </c>
    </row>
    <row r="525" spans="1:14" x14ac:dyDescent="0.2">
      <c r="A525" s="15"/>
      <c r="B525" s="28" t="s">
        <v>491</v>
      </c>
      <c r="C525" s="25"/>
      <c r="D525" s="16"/>
      <c r="E525" s="16"/>
      <c r="F525" s="16"/>
      <c r="G525" s="17" t="str">
        <f t="shared" si="107"/>
        <v/>
      </c>
      <c r="H525" s="17" t="str">
        <f t="shared" si="108"/>
        <v/>
      </c>
      <c r="I525" s="17" t="str">
        <f t="shared" si="109"/>
        <v/>
      </c>
      <c r="J525" s="17" t="str">
        <f t="shared" si="110"/>
        <v/>
      </c>
      <c r="K525" s="17" t="str">
        <f t="shared" si="113"/>
        <v xml:space="preserve"> </v>
      </c>
      <c r="L525" s="17" t="str">
        <f t="shared" si="114"/>
        <v xml:space="preserve"> </v>
      </c>
      <c r="M525" s="17" t="str">
        <f t="shared" si="111"/>
        <v/>
      </c>
      <c r="N525" s="21" t="str">
        <f t="shared" si="112"/>
        <v/>
      </c>
    </row>
    <row r="526" spans="1:14" ht="25.5" x14ac:dyDescent="0.2">
      <c r="A526" s="15"/>
      <c r="B526" s="28" t="s">
        <v>492</v>
      </c>
      <c r="C526" s="25"/>
      <c r="D526" s="16"/>
      <c r="E526" s="16"/>
      <c r="F526" s="16"/>
      <c r="G526" s="17" t="str">
        <f t="shared" si="107"/>
        <v/>
      </c>
      <c r="H526" s="17" t="str">
        <f t="shared" si="108"/>
        <v/>
      </c>
      <c r="I526" s="17" t="str">
        <f t="shared" si="109"/>
        <v/>
      </c>
      <c r="J526" s="17" t="str">
        <f t="shared" si="110"/>
        <v/>
      </c>
      <c r="K526" s="17" t="str">
        <f t="shared" si="113"/>
        <v xml:space="preserve"> </v>
      </c>
      <c r="L526" s="17" t="str">
        <f t="shared" si="114"/>
        <v xml:space="preserve"> </v>
      </c>
      <c r="M526" s="17" t="str">
        <f t="shared" si="111"/>
        <v/>
      </c>
      <c r="N526" s="21" t="str">
        <f t="shared" si="112"/>
        <v/>
      </c>
    </row>
    <row r="527" spans="1:14" ht="25.5" x14ac:dyDescent="0.2">
      <c r="A527" s="15"/>
      <c r="B527" s="28" t="s">
        <v>493</v>
      </c>
      <c r="C527" s="25"/>
      <c r="D527" s="16"/>
      <c r="E527" s="16"/>
      <c r="F527" s="16"/>
      <c r="G527" s="17" t="str">
        <f t="shared" si="107"/>
        <v/>
      </c>
      <c r="H527" s="17" t="str">
        <f t="shared" si="108"/>
        <v/>
      </c>
      <c r="I527" s="17" t="str">
        <f t="shared" si="109"/>
        <v/>
      </c>
      <c r="J527" s="17" t="str">
        <f t="shared" si="110"/>
        <v/>
      </c>
      <c r="K527" s="17" t="str">
        <f t="shared" si="113"/>
        <v xml:space="preserve"> </v>
      </c>
      <c r="L527" s="17" t="str">
        <f t="shared" si="114"/>
        <v xml:space="preserve"> </v>
      </c>
      <c r="M527" s="17" t="str">
        <f t="shared" si="111"/>
        <v/>
      </c>
      <c r="N527" s="21" t="str">
        <f t="shared" si="112"/>
        <v/>
      </c>
    </row>
    <row r="528" spans="1:14" x14ac:dyDescent="0.2">
      <c r="A528" s="15"/>
      <c r="B528" s="28" t="s">
        <v>494</v>
      </c>
      <c r="C528" s="25"/>
      <c r="D528" s="16"/>
      <c r="E528" s="16"/>
      <c r="F528" s="16"/>
      <c r="G528" s="17" t="str">
        <f t="shared" si="107"/>
        <v/>
      </c>
      <c r="H528" s="17" t="str">
        <f t="shared" si="108"/>
        <v/>
      </c>
      <c r="I528" s="17" t="str">
        <f t="shared" si="109"/>
        <v/>
      </c>
      <c r="J528" s="17" t="str">
        <f t="shared" si="110"/>
        <v/>
      </c>
      <c r="K528" s="17" t="str">
        <f t="shared" si="113"/>
        <v xml:space="preserve"> </v>
      </c>
      <c r="L528" s="17" t="str">
        <f t="shared" si="114"/>
        <v xml:space="preserve"> </v>
      </c>
      <c r="M528" s="17" t="str">
        <f t="shared" si="111"/>
        <v/>
      </c>
      <c r="N528" s="21" t="str">
        <f t="shared" si="112"/>
        <v/>
      </c>
    </row>
    <row r="529" spans="1:14" x14ac:dyDescent="0.2">
      <c r="A529" s="15"/>
      <c r="B529" s="28" t="s">
        <v>495</v>
      </c>
      <c r="C529" s="25"/>
      <c r="D529" s="16"/>
      <c r="E529" s="16"/>
      <c r="F529" s="16"/>
      <c r="G529" s="17" t="str">
        <f t="shared" si="107"/>
        <v/>
      </c>
      <c r="H529" s="17" t="str">
        <f t="shared" si="108"/>
        <v/>
      </c>
      <c r="I529" s="17" t="str">
        <f t="shared" si="109"/>
        <v/>
      </c>
      <c r="J529" s="17" t="str">
        <f t="shared" si="110"/>
        <v/>
      </c>
      <c r="K529" s="17" t="str">
        <f t="shared" si="113"/>
        <v xml:space="preserve"> </v>
      </c>
      <c r="L529" s="17" t="str">
        <f t="shared" si="114"/>
        <v xml:space="preserve"> </v>
      </c>
      <c r="M529" s="17" t="str">
        <f t="shared" si="111"/>
        <v/>
      </c>
      <c r="N529" s="21" t="str">
        <f t="shared" si="112"/>
        <v/>
      </c>
    </row>
    <row r="530" spans="1:14" ht="25.5" x14ac:dyDescent="0.2">
      <c r="A530" s="15"/>
      <c r="B530" s="28" t="s">
        <v>496</v>
      </c>
      <c r="C530" s="25"/>
      <c r="D530" s="16"/>
      <c r="E530" s="16"/>
      <c r="F530" s="16"/>
      <c r="G530" s="17" t="str">
        <f t="shared" si="107"/>
        <v/>
      </c>
      <c r="H530" s="17" t="str">
        <f t="shared" si="108"/>
        <v/>
      </c>
      <c r="I530" s="17" t="str">
        <f t="shared" si="109"/>
        <v/>
      </c>
      <c r="J530" s="17" t="str">
        <f t="shared" si="110"/>
        <v/>
      </c>
      <c r="K530" s="17" t="str">
        <f t="shared" si="113"/>
        <v xml:space="preserve"> </v>
      </c>
      <c r="L530" s="17" t="str">
        <f t="shared" si="114"/>
        <v xml:space="preserve"> </v>
      </c>
      <c r="M530" s="17" t="str">
        <f t="shared" si="111"/>
        <v/>
      </c>
      <c r="N530" s="21" t="str">
        <f t="shared" si="112"/>
        <v/>
      </c>
    </row>
    <row r="531" spans="1:14" ht="25.5" x14ac:dyDescent="0.2">
      <c r="A531" s="15"/>
      <c r="B531" s="28" t="s">
        <v>497</v>
      </c>
      <c r="C531" s="25"/>
      <c r="D531" s="16"/>
      <c r="E531" s="16"/>
      <c r="F531" s="16"/>
      <c r="G531" s="17" t="str">
        <f t="shared" si="107"/>
        <v/>
      </c>
      <c r="H531" s="17" t="str">
        <f t="shared" si="108"/>
        <v/>
      </c>
      <c r="I531" s="17" t="str">
        <f t="shared" si="109"/>
        <v/>
      </c>
      <c r="J531" s="17" t="str">
        <f t="shared" si="110"/>
        <v/>
      </c>
      <c r="K531" s="17" t="str">
        <f t="shared" si="113"/>
        <v xml:space="preserve"> </v>
      </c>
      <c r="L531" s="17" t="str">
        <f t="shared" si="114"/>
        <v xml:space="preserve"> </v>
      </c>
      <c r="M531" s="17" t="str">
        <f t="shared" si="111"/>
        <v/>
      </c>
      <c r="N531" s="21" t="str">
        <f t="shared" si="112"/>
        <v/>
      </c>
    </row>
    <row r="532" spans="1:14" ht="23.25" customHeight="1" x14ac:dyDescent="0.2">
      <c r="A532" s="15"/>
      <c r="B532" s="28" t="s">
        <v>498</v>
      </c>
      <c r="C532" s="25"/>
      <c r="D532" s="16"/>
      <c r="E532" s="16"/>
      <c r="F532" s="16"/>
      <c r="G532" s="17" t="str">
        <f t="shared" si="107"/>
        <v/>
      </c>
      <c r="H532" s="17" t="str">
        <f t="shared" si="108"/>
        <v/>
      </c>
      <c r="I532" s="17" t="str">
        <f t="shared" si="109"/>
        <v/>
      </c>
      <c r="J532" s="17" t="str">
        <f t="shared" si="110"/>
        <v/>
      </c>
      <c r="K532" s="17" t="str">
        <f t="shared" si="113"/>
        <v xml:space="preserve"> </v>
      </c>
      <c r="L532" s="17" t="str">
        <f t="shared" si="114"/>
        <v xml:space="preserve"> </v>
      </c>
      <c r="M532" s="17" t="str">
        <f t="shared" si="111"/>
        <v/>
      </c>
      <c r="N532" s="21" t="str">
        <f t="shared" si="112"/>
        <v/>
      </c>
    </row>
    <row r="533" spans="1:14" ht="25.5" x14ac:dyDescent="0.2">
      <c r="A533" s="15"/>
      <c r="B533" s="28" t="s">
        <v>499</v>
      </c>
      <c r="C533" s="25"/>
      <c r="D533" s="16"/>
      <c r="E533" s="16"/>
      <c r="F533" s="16"/>
      <c r="G533" s="17" t="str">
        <f t="shared" si="107"/>
        <v/>
      </c>
      <c r="H533" s="17" t="str">
        <f t="shared" si="108"/>
        <v/>
      </c>
      <c r="I533" s="17" t="str">
        <f t="shared" si="109"/>
        <v/>
      </c>
      <c r="J533" s="17" t="str">
        <f t="shared" si="110"/>
        <v/>
      </c>
      <c r="K533" s="17" t="str">
        <f t="shared" si="113"/>
        <v xml:space="preserve"> </v>
      </c>
      <c r="L533" s="17" t="str">
        <f t="shared" si="114"/>
        <v xml:space="preserve"> </v>
      </c>
      <c r="M533" s="17" t="str">
        <f t="shared" si="111"/>
        <v/>
      </c>
      <c r="N533" s="21" t="str">
        <f t="shared" si="112"/>
        <v/>
      </c>
    </row>
    <row r="534" spans="1:14" ht="25.5" x14ac:dyDescent="0.2">
      <c r="A534" s="15"/>
      <c r="B534" s="28" t="s">
        <v>500</v>
      </c>
      <c r="C534" s="25"/>
      <c r="D534" s="16"/>
      <c r="E534" s="16"/>
      <c r="F534" s="16"/>
      <c r="G534" s="17" t="str">
        <f t="shared" si="107"/>
        <v/>
      </c>
      <c r="H534" s="17" t="str">
        <f t="shared" si="108"/>
        <v/>
      </c>
      <c r="I534" s="17" t="str">
        <f t="shared" si="109"/>
        <v/>
      </c>
      <c r="J534" s="17" t="str">
        <f t="shared" si="110"/>
        <v/>
      </c>
      <c r="K534" s="17" t="str">
        <f t="shared" si="113"/>
        <v xml:space="preserve"> </v>
      </c>
      <c r="L534" s="17" t="str">
        <f t="shared" si="114"/>
        <v xml:space="preserve"> </v>
      </c>
      <c r="M534" s="17" t="str">
        <f t="shared" si="111"/>
        <v/>
      </c>
      <c r="N534" s="21" t="str">
        <f t="shared" si="112"/>
        <v/>
      </c>
    </row>
    <row r="535" spans="1:14" ht="25.5" x14ac:dyDescent="0.2">
      <c r="A535" s="15"/>
      <c r="B535" s="28" t="s">
        <v>501</v>
      </c>
      <c r="C535" s="25"/>
      <c r="D535" s="16"/>
      <c r="E535" s="16"/>
      <c r="F535" s="16"/>
      <c r="G535" s="17" t="str">
        <f t="shared" si="107"/>
        <v/>
      </c>
      <c r="H535" s="17" t="str">
        <f t="shared" si="108"/>
        <v/>
      </c>
      <c r="I535" s="17" t="str">
        <f t="shared" si="109"/>
        <v/>
      </c>
      <c r="J535" s="17" t="str">
        <f t="shared" si="110"/>
        <v/>
      </c>
      <c r="K535" s="17" t="str">
        <f t="shared" si="113"/>
        <v xml:space="preserve"> </v>
      </c>
      <c r="L535" s="17" t="str">
        <f t="shared" si="114"/>
        <v xml:space="preserve"> </v>
      </c>
      <c r="M535" s="17" t="str">
        <f t="shared" si="111"/>
        <v/>
      </c>
      <c r="N535" s="21" t="str">
        <f t="shared" si="112"/>
        <v/>
      </c>
    </row>
    <row r="536" spans="1:14" x14ac:dyDescent="0.2">
      <c r="A536" s="15"/>
      <c r="B536" s="28" t="s">
        <v>502</v>
      </c>
      <c r="C536" s="25"/>
      <c r="D536" s="16"/>
      <c r="E536" s="16"/>
      <c r="F536" s="16"/>
      <c r="G536" s="17" t="str">
        <f t="shared" si="107"/>
        <v/>
      </c>
      <c r="H536" s="17" t="str">
        <f t="shared" si="108"/>
        <v/>
      </c>
      <c r="I536" s="17" t="str">
        <f t="shared" si="109"/>
        <v/>
      </c>
      <c r="J536" s="17" t="str">
        <f t="shared" si="110"/>
        <v/>
      </c>
      <c r="K536" s="17" t="str">
        <f t="shared" si="113"/>
        <v xml:space="preserve"> </v>
      </c>
      <c r="L536" s="17" t="str">
        <f t="shared" si="114"/>
        <v xml:space="preserve"> </v>
      </c>
      <c r="M536" s="17" t="str">
        <f t="shared" si="111"/>
        <v/>
      </c>
      <c r="N536" s="21" t="str">
        <f t="shared" si="112"/>
        <v/>
      </c>
    </row>
    <row r="537" spans="1:14" ht="25.5" x14ac:dyDescent="0.2">
      <c r="A537" s="15"/>
      <c r="B537" s="28" t="s">
        <v>503</v>
      </c>
      <c r="C537" s="25"/>
      <c r="D537" s="16"/>
      <c r="E537" s="16"/>
      <c r="F537" s="16"/>
      <c r="G537" s="17" t="str">
        <f t="shared" si="107"/>
        <v/>
      </c>
      <c r="H537" s="17" t="str">
        <f t="shared" si="108"/>
        <v/>
      </c>
      <c r="I537" s="17" t="str">
        <f t="shared" si="109"/>
        <v/>
      </c>
      <c r="J537" s="17" t="str">
        <f t="shared" si="110"/>
        <v/>
      </c>
      <c r="K537" s="17" t="str">
        <f t="shared" si="113"/>
        <v xml:space="preserve"> </v>
      </c>
      <c r="L537" s="17" t="str">
        <f t="shared" si="114"/>
        <v xml:space="preserve"> </v>
      </c>
      <c r="M537" s="17" t="str">
        <f t="shared" si="111"/>
        <v/>
      </c>
      <c r="N537" s="21" t="str">
        <f t="shared" si="112"/>
        <v/>
      </c>
    </row>
    <row r="538" spans="1:14" x14ac:dyDescent="0.2">
      <c r="A538" s="15"/>
      <c r="B538" s="28" t="s">
        <v>504</v>
      </c>
      <c r="C538" s="25"/>
      <c r="D538" s="16"/>
      <c r="E538" s="16"/>
      <c r="F538" s="16"/>
      <c r="G538" s="17" t="str">
        <f t="shared" si="107"/>
        <v/>
      </c>
      <c r="H538" s="17" t="str">
        <f t="shared" si="108"/>
        <v/>
      </c>
      <c r="I538" s="17" t="str">
        <f t="shared" si="109"/>
        <v/>
      </c>
      <c r="J538" s="17" t="str">
        <f t="shared" si="110"/>
        <v/>
      </c>
      <c r="K538" s="17" t="str">
        <f t="shared" si="113"/>
        <v xml:space="preserve"> </v>
      </c>
      <c r="L538" s="17" t="str">
        <f t="shared" si="114"/>
        <v xml:space="preserve"> </v>
      </c>
      <c r="M538" s="17" t="str">
        <f t="shared" si="111"/>
        <v/>
      </c>
      <c r="N538" s="21" t="str">
        <f t="shared" si="112"/>
        <v/>
      </c>
    </row>
    <row r="539" spans="1:14" x14ac:dyDescent="0.2">
      <c r="A539" s="15"/>
      <c r="B539" s="28" t="s">
        <v>505</v>
      </c>
      <c r="C539" s="25"/>
      <c r="D539" s="16"/>
      <c r="E539" s="16"/>
      <c r="F539" s="16"/>
      <c r="G539" s="17" t="str">
        <f t="shared" si="107"/>
        <v/>
      </c>
      <c r="H539" s="17" t="str">
        <f t="shared" si="108"/>
        <v/>
      </c>
      <c r="I539" s="17" t="str">
        <f t="shared" si="109"/>
        <v/>
      </c>
      <c r="J539" s="17" t="str">
        <f t="shared" si="110"/>
        <v/>
      </c>
      <c r="K539" s="17" t="str">
        <f t="shared" si="113"/>
        <v xml:space="preserve"> </v>
      </c>
      <c r="L539" s="17" t="str">
        <f t="shared" si="114"/>
        <v xml:space="preserve"> </v>
      </c>
      <c r="M539" s="17" t="str">
        <f t="shared" si="111"/>
        <v/>
      </c>
      <c r="N539" s="21" t="str">
        <f t="shared" si="112"/>
        <v/>
      </c>
    </row>
    <row r="540" spans="1:14" x14ac:dyDescent="0.2">
      <c r="A540" s="15"/>
      <c r="B540" s="28" t="s">
        <v>506</v>
      </c>
      <c r="C540" s="25"/>
      <c r="D540" s="16"/>
      <c r="E540" s="16"/>
      <c r="F540" s="16"/>
      <c r="G540" s="17" t="str">
        <f t="shared" si="107"/>
        <v/>
      </c>
      <c r="H540" s="17" t="str">
        <f t="shared" si="108"/>
        <v/>
      </c>
      <c r="I540" s="17" t="str">
        <f t="shared" si="109"/>
        <v/>
      </c>
      <c r="J540" s="17" t="str">
        <f t="shared" si="110"/>
        <v/>
      </c>
      <c r="K540" s="17" t="str">
        <f t="shared" si="113"/>
        <v xml:space="preserve"> </v>
      </c>
      <c r="L540" s="17" t="str">
        <f t="shared" si="114"/>
        <v xml:space="preserve"> </v>
      </c>
      <c r="M540" s="17" t="str">
        <f t="shared" si="111"/>
        <v/>
      </c>
      <c r="N540" s="21" t="str">
        <f t="shared" si="112"/>
        <v/>
      </c>
    </row>
    <row r="541" spans="1:14" ht="38.25" x14ac:dyDescent="0.2">
      <c r="A541" s="15"/>
      <c r="B541" s="28" t="s">
        <v>507</v>
      </c>
      <c r="C541" s="25"/>
      <c r="D541" s="16"/>
      <c r="E541" s="16"/>
      <c r="F541" s="16"/>
      <c r="G541" s="17" t="str">
        <f t="shared" si="107"/>
        <v/>
      </c>
      <c r="H541" s="17" t="str">
        <f t="shared" si="108"/>
        <v/>
      </c>
      <c r="I541" s="17" t="str">
        <f t="shared" si="109"/>
        <v/>
      </c>
      <c r="J541" s="17" t="str">
        <f t="shared" si="110"/>
        <v/>
      </c>
      <c r="K541" s="17" t="str">
        <f t="shared" si="113"/>
        <v xml:space="preserve"> </v>
      </c>
      <c r="L541" s="17" t="str">
        <f t="shared" si="114"/>
        <v xml:space="preserve"> </v>
      </c>
      <c r="M541" s="17" t="str">
        <f t="shared" si="111"/>
        <v/>
      </c>
      <c r="N541" s="21" t="str">
        <f t="shared" si="112"/>
        <v/>
      </c>
    </row>
    <row r="542" spans="1:14" x14ac:dyDescent="0.2">
      <c r="A542" s="15"/>
      <c r="B542" s="28" t="s">
        <v>508</v>
      </c>
      <c r="C542" s="25"/>
      <c r="D542" s="16"/>
      <c r="E542" s="16"/>
      <c r="F542" s="16"/>
      <c r="G542" s="17" t="str">
        <f t="shared" si="107"/>
        <v/>
      </c>
      <c r="H542" s="17" t="str">
        <f t="shared" si="108"/>
        <v/>
      </c>
      <c r="I542" s="17" t="str">
        <f t="shared" si="109"/>
        <v/>
      </c>
      <c r="J542" s="17" t="str">
        <f t="shared" si="110"/>
        <v/>
      </c>
      <c r="K542" s="17" t="str">
        <f t="shared" si="113"/>
        <v xml:space="preserve"> </v>
      </c>
      <c r="L542" s="17" t="str">
        <f t="shared" si="114"/>
        <v xml:space="preserve"> </v>
      </c>
      <c r="M542" s="17" t="str">
        <f t="shared" si="111"/>
        <v/>
      </c>
      <c r="N542" s="21" t="str">
        <f t="shared" si="112"/>
        <v/>
      </c>
    </row>
    <row r="543" spans="1:14" ht="25.5" x14ac:dyDescent="0.2">
      <c r="A543" s="15"/>
      <c r="B543" s="28" t="s">
        <v>509</v>
      </c>
      <c r="C543" s="25"/>
      <c r="D543" s="16"/>
      <c r="E543" s="16"/>
      <c r="F543" s="16"/>
      <c r="G543" s="17" t="str">
        <f t="shared" si="107"/>
        <v/>
      </c>
      <c r="H543" s="17" t="str">
        <f t="shared" si="108"/>
        <v/>
      </c>
      <c r="I543" s="17" t="str">
        <f t="shared" si="109"/>
        <v/>
      </c>
      <c r="J543" s="17" t="str">
        <f t="shared" si="110"/>
        <v/>
      </c>
      <c r="K543" s="17" t="str">
        <f t="shared" si="113"/>
        <v xml:space="preserve"> </v>
      </c>
      <c r="L543" s="17" t="str">
        <f t="shared" si="114"/>
        <v xml:space="preserve"> </v>
      </c>
      <c r="M543" s="17" t="str">
        <f t="shared" si="111"/>
        <v/>
      </c>
      <c r="N543" s="21" t="str">
        <f t="shared" si="112"/>
        <v/>
      </c>
    </row>
    <row r="544" spans="1:14" ht="25.5" x14ac:dyDescent="0.2">
      <c r="A544" s="15"/>
      <c r="B544" s="28" t="s">
        <v>510</v>
      </c>
      <c r="C544" s="25"/>
      <c r="D544" s="16"/>
      <c r="E544" s="16"/>
      <c r="F544" s="16"/>
      <c r="G544" s="17" t="str">
        <f t="shared" si="107"/>
        <v/>
      </c>
      <c r="H544" s="17" t="str">
        <f t="shared" si="108"/>
        <v/>
      </c>
      <c r="I544" s="17" t="str">
        <f t="shared" si="109"/>
        <v/>
      </c>
      <c r="J544" s="17" t="str">
        <f t="shared" si="110"/>
        <v/>
      </c>
      <c r="K544" s="17" t="str">
        <f t="shared" si="113"/>
        <v xml:space="preserve"> </v>
      </c>
      <c r="L544" s="17" t="str">
        <f t="shared" si="114"/>
        <v xml:space="preserve"> </v>
      </c>
      <c r="M544" s="17" t="str">
        <f t="shared" si="111"/>
        <v/>
      </c>
      <c r="N544" s="21" t="str">
        <f t="shared" si="112"/>
        <v/>
      </c>
    </row>
    <row r="545" spans="1:14" x14ac:dyDescent="0.2">
      <c r="A545" s="15"/>
      <c r="B545" s="28" t="s">
        <v>511</v>
      </c>
      <c r="C545" s="25"/>
      <c r="D545" s="16"/>
      <c r="E545" s="16"/>
      <c r="F545" s="16"/>
      <c r="G545" s="17" t="str">
        <f t="shared" si="107"/>
        <v/>
      </c>
      <c r="H545" s="17" t="str">
        <f t="shared" si="108"/>
        <v/>
      </c>
      <c r="I545" s="17" t="str">
        <f t="shared" si="109"/>
        <v/>
      </c>
      <c r="J545" s="17" t="str">
        <f t="shared" si="110"/>
        <v/>
      </c>
      <c r="K545" s="17" t="str">
        <f t="shared" si="113"/>
        <v xml:space="preserve"> </v>
      </c>
      <c r="L545" s="17" t="str">
        <f t="shared" si="114"/>
        <v xml:space="preserve"> </v>
      </c>
      <c r="M545" s="17" t="str">
        <f t="shared" si="111"/>
        <v/>
      </c>
      <c r="N545" s="21" t="str">
        <f t="shared" si="112"/>
        <v/>
      </c>
    </row>
    <row r="546" spans="1:14" ht="25.5" x14ac:dyDescent="0.2">
      <c r="A546" s="15"/>
      <c r="B546" s="28" t="s">
        <v>512</v>
      </c>
      <c r="C546" s="25"/>
      <c r="D546" s="16"/>
      <c r="E546" s="16"/>
      <c r="F546" s="16"/>
      <c r="G546" s="17" t="str">
        <f t="shared" si="107"/>
        <v/>
      </c>
      <c r="H546" s="17" t="str">
        <f t="shared" si="108"/>
        <v/>
      </c>
      <c r="I546" s="17" t="str">
        <f t="shared" si="109"/>
        <v/>
      </c>
      <c r="J546" s="17" t="str">
        <f t="shared" si="110"/>
        <v/>
      </c>
      <c r="K546" s="17" t="str">
        <f t="shared" si="113"/>
        <v xml:space="preserve"> </v>
      </c>
      <c r="L546" s="17" t="str">
        <f t="shared" si="114"/>
        <v xml:space="preserve"> </v>
      </c>
      <c r="M546" s="17" t="str">
        <f t="shared" si="111"/>
        <v/>
      </c>
      <c r="N546" s="21" t="str">
        <f t="shared" si="112"/>
        <v/>
      </c>
    </row>
    <row r="547" spans="1:14" ht="25.5" x14ac:dyDescent="0.2">
      <c r="A547" s="15"/>
      <c r="B547" s="28" t="s">
        <v>513</v>
      </c>
      <c r="C547" s="25"/>
      <c r="D547" s="16"/>
      <c r="E547" s="16"/>
      <c r="F547" s="16"/>
      <c r="G547" s="17" t="str">
        <f t="shared" si="107"/>
        <v/>
      </c>
      <c r="H547" s="17" t="str">
        <f t="shared" si="108"/>
        <v/>
      </c>
      <c r="I547" s="17" t="str">
        <f t="shared" si="109"/>
        <v/>
      </c>
      <c r="J547" s="17" t="str">
        <f t="shared" si="110"/>
        <v/>
      </c>
      <c r="K547" s="17" t="str">
        <f t="shared" si="113"/>
        <v xml:space="preserve"> </v>
      </c>
      <c r="L547" s="17" t="str">
        <f t="shared" si="114"/>
        <v xml:space="preserve"> </v>
      </c>
      <c r="M547" s="17" t="str">
        <f t="shared" si="111"/>
        <v/>
      </c>
      <c r="N547" s="21" t="str">
        <f t="shared" si="112"/>
        <v/>
      </c>
    </row>
    <row r="548" spans="1:14" x14ac:dyDescent="0.2">
      <c r="A548" s="15"/>
      <c r="B548" s="28" t="s">
        <v>514</v>
      </c>
      <c r="C548" s="25"/>
      <c r="D548" s="16"/>
      <c r="E548" s="16"/>
      <c r="F548" s="16"/>
      <c r="G548" s="17" t="str">
        <f t="shared" si="107"/>
        <v/>
      </c>
      <c r="H548" s="17" t="str">
        <f t="shared" si="108"/>
        <v/>
      </c>
      <c r="I548" s="17" t="str">
        <f t="shared" si="109"/>
        <v/>
      </c>
      <c r="J548" s="17" t="str">
        <f t="shared" si="110"/>
        <v/>
      </c>
      <c r="K548" s="17" t="str">
        <f t="shared" si="113"/>
        <v xml:space="preserve"> </v>
      </c>
      <c r="L548" s="17" t="str">
        <f t="shared" si="114"/>
        <v xml:space="preserve"> </v>
      </c>
      <c r="M548" s="17" t="str">
        <f t="shared" si="111"/>
        <v/>
      </c>
      <c r="N548" s="21" t="str">
        <f t="shared" si="112"/>
        <v/>
      </c>
    </row>
    <row r="549" spans="1:14" x14ac:dyDescent="0.2">
      <c r="A549" s="15"/>
      <c r="B549" s="28" t="s">
        <v>515</v>
      </c>
      <c r="C549" s="25"/>
      <c r="D549" s="16"/>
      <c r="E549" s="16"/>
      <c r="F549" s="16"/>
      <c r="G549" s="17" t="str">
        <f t="shared" si="107"/>
        <v/>
      </c>
      <c r="H549" s="17" t="str">
        <f t="shared" si="108"/>
        <v/>
      </c>
      <c r="I549" s="17" t="str">
        <f t="shared" si="109"/>
        <v/>
      </c>
      <c r="J549" s="17" t="str">
        <f t="shared" si="110"/>
        <v/>
      </c>
      <c r="K549" s="17" t="str">
        <f t="shared" si="113"/>
        <v xml:space="preserve"> </v>
      </c>
      <c r="L549" s="17" t="str">
        <f t="shared" si="114"/>
        <v xml:space="preserve"> </v>
      </c>
      <c r="M549" s="17" t="str">
        <f t="shared" si="111"/>
        <v/>
      </c>
      <c r="N549" s="21" t="str">
        <f t="shared" si="112"/>
        <v/>
      </c>
    </row>
    <row r="550" spans="1:14" x14ac:dyDescent="0.2">
      <c r="A550" s="15"/>
      <c r="B550" s="28" t="s">
        <v>516</v>
      </c>
      <c r="C550" s="25"/>
      <c r="D550" s="16"/>
      <c r="E550" s="16"/>
      <c r="F550" s="16"/>
      <c r="G550" s="17" t="str">
        <f t="shared" si="107"/>
        <v/>
      </c>
      <c r="H550" s="17" t="str">
        <f t="shared" si="108"/>
        <v/>
      </c>
      <c r="I550" s="17" t="str">
        <f t="shared" si="109"/>
        <v/>
      </c>
      <c r="J550" s="17" t="str">
        <f t="shared" si="110"/>
        <v/>
      </c>
      <c r="K550" s="17" t="str">
        <f t="shared" si="113"/>
        <v xml:space="preserve"> </v>
      </c>
      <c r="L550" s="17" t="str">
        <f t="shared" si="114"/>
        <v xml:space="preserve"> </v>
      </c>
      <c r="M550" s="17" t="str">
        <f t="shared" si="111"/>
        <v/>
      </c>
      <c r="N550" s="21" t="str">
        <f t="shared" si="112"/>
        <v/>
      </c>
    </row>
    <row r="551" spans="1:14" ht="25.5" x14ac:dyDescent="0.2">
      <c r="A551" s="15"/>
      <c r="B551" s="28" t="s">
        <v>517</v>
      </c>
      <c r="C551" s="25"/>
      <c r="D551" s="16"/>
      <c r="E551" s="16"/>
      <c r="F551" s="16"/>
      <c r="G551" s="17" t="str">
        <f t="shared" si="107"/>
        <v/>
      </c>
      <c r="H551" s="17" t="str">
        <f t="shared" si="108"/>
        <v/>
      </c>
      <c r="I551" s="17" t="str">
        <f t="shared" si="109"/>
        <v/>
      </c>
      <c r="J551" s="17" t="str">
        <f t="shared" si="110"/>
        <v/>
      </c>
      <c r="K551" s="17" t="str">
        <f t="shared" si="113"/>
        <v xml:space="preserve"> </v>
      </c>
      <c r="L551" s="17" t="str">
        <f t="shared" si="114"/>
        <v xml:space="preserve"> </v>
      </c>
      <c r="M551" s="17" t="str">
        <f t="shared" si="111"/>
        <v/>
      </c>
      <c r="N551" s="21" t="str">
        <f t="shared" si="112"/>
        <v/>
      </c>
    </row>
    <row r="552" spans="1:14" ht="25.5" x14ac:dyDescent="0.2">
      <c r="A552" s="15"/>
      <c r="B552" s="28" t="s">
        <v>518</v>
      </c>
      <c r="C552" s="25"/>
      <c r="D552" s="16"/>
      <c r="E552" s="16"/>
      <c r="F552" s="16"/>
      <c r="G552" s="17" t="str">
        <f t="shared" si="107"/>
        <v/>
      </c>
      <c r="H552" s="17" t="str">
        <f t="shared" si="108"/>
        <v/>
      </c>
      <c r="I552" s="17" t="str">
        <f t="shared" si="109"/>
        <v/>
      </c>
      <c r="J552" s="17" t="str">
        <f t="shared" si="110"/>
        <v/>
      </c>
      <c r="K552" s="17" t="str">
        <f t="shared" si="113"/>
        <v xml:space="preserve"> </v>
      </c>
      <c r="L552" s="17" t="str">
        <f t="shared" si="114"/>
        <v xml:space="preserve"> </v>
      </c>
      <c r="M552" s="17" t="str">
        <f t="shared" si="111"/>
        <v/>
      </c>
      <c r="N552" s="21" t="str">
        <f t="shared" si="112"/>
        <v/>
      </c>
    </row>
    <row r="553" spans="1:14" ht="25.5" x14ac:dyDescent="0.2">
      <c r="A553" s="15"/>
      <c r="B553" s="28" t="s">
        <v>519</v>
      </c>
      <c r="C553" s="25"/>
      <c r="D553" s="16"/>
      <c r="E553" s="16"/>
      <c r="F553" s="16"/>
      <c r="G553" s="17" t="str">
        <f t="shared" si="107"/>
        <v/>
      </c>
      <c r="H553" s="17" t="str">
        <f t="shared" si="108"/>
        <v/>
      </c>
      <c r="I553" s="17" t="str">
        <f t="shared" si="109"/>
        <v/>
      </c>
      <c r="J553" s="17" t="str">
        <f t="shared" si="110"/>
        <v/>
      </c>
      <c r="K553" s="17" t="str">
        <f t="shared" si="113"/>
        <v xml:space="preserve"> </v>
      </c>
      <c r="L553" s="17" t="str">
        <f t="shared" si="114"/>
        <v xml:space="preserve"> </v>
      </c>
      <c r="M553" s="17" t="str">
        <f t="shared" si="111"/>
        <v/>
      </c>
      <c r="N553" s="21" t="str">
        <f t="shared" si="112"/>
        <v/>
      </c>
    </row>
    <row r="554" spans="1:14" ht="25.5" x14ac:dyDescent="0.2">
      <c r="A554" s="15"/>
      <c r="B554" s="28" t="s">
        <v>520</v>
      </c>
      <c r="C554" s="25"/>
      <c r="D554" s="16"/>
      <c r="E554" s="16"/>
      <c r="F554" s="16"/>
      <c r="G554" s="17" t="str">
        <f t="shared" si="107"/>
        <v/>
      </c>
      <c r="H554" s="17" t="str">
        <f t="shared" si="108"/>
        <v/>
      </c>
      <c r="I554" s="17" t="str">
        <f t="shared" si="109"/>
        <v/>
      </c>
      <c r="J554" s="17" t="str">
        <f t="shared" si="110"/>
        <v/>
      </c>
      <c r="K554" s="17" t="str">
        <f t="shared" si="113"/>
        <v xml:space="preserve"> </v>
      </c>
      <c r="L554" s="17" t="str">
        <f t="shared" si="114"/>
        <v xml:space="preserve"> </v>
      </c>
      <c r="M554" s="17" t="str">
        <f t="shared" si="111"/>
        <v/>
      </c>
      <c r="N554" s="21" t="str">
        <f t="shared" si="112"/>
        <v/>
      </c>
    </row>
    <row r="555" spans="1:14" ht="25.5" x14ac:dyDescent="0.2">
      <c r="A555" s="15"/>
      <c r="B555" s="28" t="s">
        <v>521</v>
      </c>
      <c r="C555" s="25"/>
      <c r="D555" s="16"/>
      <c r="E555" s="16"/>
      <c r="F555" s="16"/>
      <c r="G555" s="17" t="str">
        <f t="shared" si="107"/>
        <v/>
      </c>
      <c r="H555" s="17" t="str">
        <f t="shared" si="108"/>
        <v/>
      </c>
      <c r="I555" s="17" t="str">
        <f t="shared" si="109"/>
        <v/>
      </c>
      <c r="J555" s="17" t="str">
        <f t="shared" si="110"/>
        <v/>
      </c>
      <c r="K555" s="17" t="str">
        <f t="shared" si="113"/>
        <v xml:space="preserve"> </v>
      </c>
      <c r="L555" s="17" t="str">
        <f t="shared" si="114"/>
        <v xml:space="preserve"> </v>
      </c>
      <c r="M555" s="17" t="str">
        <f t="shared" si="111"/>
        <v/>
      </c>
      <c r="N555" s="21" t="str">
        <f t="shared" si="112"/>
        <v/>
      </c>
    </row>
    <row r="556" spans="1:14" x14ac:dyDescent="0.2">
      <c r="A556" s="15"/>
      <c r="B556" s="28" t="s">
        <v>522</v>
      </c>
      <c r="C556" s="25"/>
      <c r="D556" s="16"/>
      <c r="E556" s="16"/>
      <c r="F556" s="16"/>
      <c r="G556" s="17" t="str">
        <f t="shared" si="107"/>
        <v/>
      </c>
      <c r="H556" s="17" t="str">
        <f t="shared" si="108"/>
        <v/>
      </c>
      <c r="I556" s="17" t="str">
        <f t="shared" si="109"/>
        <v/>
      </c>
      <c r="J556" s="17" t="str">
        <f t="shared" si="110"/>
        <v/>
      </c>
      <c r="K556" s="17" t="str">
        <f t="shared" si="113"/>
        <v xml:space="preserve"> </v>
      </c>
      <c r="L556" s="17" t="str">
        <f t="shared" si="114"/>
        <v xml:space="preserve"> </v>
      </c>
      <c r="M556" s="17" t="str">
        <f t="shared" si="111"/>
        <v/>
      </c>
      <c r="N556" s="21" t="str">
        <f t="shared" si="112"/>
        <v/>
      </c>
    </row>
    <row r="557" spans="1:14" ht="25.5" x14ac:dyDescent="0.2">
      <c r="A557" s="15"/>
      <c r="B557" s="28" t="s">
        <v>523</v>
      </c>
      <c r="C557" s="25"/>
      <c r="D557" s="16"/>
      <c r="E557" s="16"/>
      <c r="F557" s="16"/>
      <c r="G557" s="17" t="str">
        <f t="shared" si="107"/>
        <v/>
      </c>
      <c r="H557" s="17" t="str">
        <f t="shared" si="108"/>
        <v/>
      </c>
      <c r="I557" s="17" t="str">
        <f t="shared" si="109"/>
        <v/>
      </c>
      <c r="J557" s="17" t="str">
        <f t="shared" si="110"/>
        <v/>
      </c>
      <c r="K557" s="17" t="str">
        <f t="shared" si="113"/>
        <v xml:space="preserve"> </v>
      </c>
      <c r="L557" s="17" t="str">
        <f t="shared" si="114"/>
        <v xml:space="preserve"> </v>
      </c>
      <c r="M557" s="17" t="str">
        <f t="shared" si="111"/>
        <v/>
      </c>
      <c r="N557" s="21" t="str">
        <f t="shared" si="112"/>
        <v/>
      </c>
    </row>
    <row r="558" spans="1:14" x14ac:dyDescent="0.2">
      <c r="A558" s="15"/>
      <c r="B558" s="28" t="s">
        <v>524</v>
      </c>
      <c r="C558" s="25"/>
      <c r="D558" s="16"/>
      <c r="E558" s="16"/>
      <c r="F558" s="16"/>
      <c r="G558" s="17" t="str">
        <f t="shared" si="107"/>
        <v/>
      </c>
      <c r="H558" s="17" t="str">
        <f t="shared" si="108"/>
        <v/>
      </c>
      <c r="I558" s="17" t="str">
        <f t="shared" si="109"/>
        <v/>
      </c>
      <c r="J558" s="17" t="str">
        <f t="shared" si="110"/>
        <v/>
      </c>
      <c r="K558" s="17" t="str">
        <f t="shared" si="113"/>
        <v xml:space="preserve"> </v>
      </c>
      <c r="L558" s="17" t="str">
        <f t="shared" si="114"/>
        <v xml:space="preserve"> </v>
      </c>
      <c r="M558" s="17" t="str">
        <f t="shared" si="111"/>
        <v/>
      </c>
      <c r="N558" s="21" t="str">
        <f t="shared" si="112"/>
        <v/>
      </c>
    </row>
    <row r="559" spans="1:14" ht="24" customHeight="1" x14ac:dyDescent="0.2">
      <c r="A559" s="15"/>
      <c r="B559" s="28" t="s">
        <v>525</v>
      </c>
      <c r="C559" s="25"/>
      <c r="D559" s="16"/>
      <c r="E559" s="16"/>
      <c r="F559" s="16"/>
      <c r="G559" s="17" t="str">
        <f t="shared" si="107"/>
        <v/>
      </c>
      <c r="H559" s="17" t="str">
        <f t="shared" si="108"/>
        <v/>
      </c>
      <c r="I559" s="17" t="str">
        <f t="shared" si="109"/>
        <v/>
      </c>
      <c r="J559" s="17" t="str">
        <f t="shared" si="110"/>
        <v/>
      </c>
      <c r="K559" s="17" t="str">
        <f t="shared" si="113"/>
        <v xml:space="preserve"> </v>
      </c>
      <c r="L559" s="17" t="str">
        <f t="shared" si="114"/>
        <v xml:space="preserve"> </v>
      </c>
      <c r="M559" s="17" t="str">
        <f t="shared" si="111"/>
        <v/>
      </c>
      <c r="N559" s="21" t="str">
        <f t="shared" si="112"/>
        <v/>
      </c>
    </row>
    <row r="560" spans="1:14" ht="25.5" x14ac:dyDescent="0.2">
      <c r="A560" s="15"/>
      <c r="B560" s="28" t="s">
        <v>526</v>
      </c>
      <c r="C560" s="25"/>
      <c r="D560" s="16"/>
      <c r="E560" s="16"/>
      <c r="F560" s="16"/>
      <c r="G560" s="17" t="str">
        <f t="shared" si="107"/>
        <v/>
      </c>
      <c r="H560" s="17" t="str">
        <f t="shared" si="108"/>
        <v/>
      </c>
      <c r="I560" s="17" t="str">
        <f t="shared" si="109"/>
        <v/>
      </c>
      <c r="J560" s="17" t="str">
        <f t="shared" si="110"/>
        <v/>
      </c>
      <c r="K560" s="17" t="str">
        <f t="shared" si="113"/>
        <v xml:space="preserve"> </v>
      </c>
      <c r="L560" s="17" t="str">
        <f t="shared" si="114"/>
        <v xml:space="preserve"> </v>
      </c>
      <c r="M560" s="17" t="str">
        <f t="shared" si="111"/>
        <v/>
      </c>
      <c r="N560" s="21" t="str">
        <f t="shared" si="112"/>
        <v/>
      </c>
    </row>
    <row r="561" spans="1:14" x14ac:dyDescent="0.2">
      <c r="A561" s="15"/>
      <c r="B561" s="28" t="s">
        <v>527</v>
      </c>
      <c r="C561" s="25"/>
      <c r="D561" s="16"/>
      <c r="E561" s="16"/>
      <c r="F561" s="16"/>
      <c r="G561" s="17" t="str">
        <f t="shared" si="107"/>
        <v/>
      </c>
      <c r="H561" s="17" t="str">
        <f t="shared" si="108"/>
        <v/>
      </c>
      <c r="I561" s="17" t="str">
        <f t="shared" si="109"/>
        <v/>
      </c>
      <c r="J561" s="17" t="str">
        <f t="shared" si="110"/>
        <v/>
      </c>
      <c r="K561" s="17" t="str">
        <f t="shared" si="113"/>
        <v xml:space="preserve"> </v>
      </c>
      <c r="L561" s="17" t="str">
        <f t="shared" si="114"/>
        <v xml:space="preserve"> </v>
      </c>
      <c r="M561" s="17" t="str">
        <f t="shared" si="111"/>
        <v/>
      </c>
      <c r="N561" s="21" t="str">
        <f t="shared" si="112"/>
        <v/>
      </c>
    </row>
    <row r="562" spans="1:14" x14ac:dyDescent="0.2">
      <c r="A562" s="15"/>
      <c r="B562" s="28" t="s">
        <v>528</v>
      </c>
      <c r="C562" s="25"/>
      <c r="D562" s="16"/>
      <c r="E562" s="16"/>
      <c r="F562" s="16"/>
      <c r="G562" s="17" t="str">
        <f t="shared" si="107"/>
        <v/>
      </c>
      <c r="H562" s="17" t="str">
        <f t="shared" si="108"/>
        <v/>
      </c>
      <c r="I562" s="17" t="str">
        <f t="shared" si="109"/>
        <v/>
      </c>
      <c r="J562" s="17" t="str">
        <f t="shared" si="110"/>
        <v/>
      </c>
      <c r="K562" s="17" t="str">
        <f t="shared" si="113"/>
        <v xml:space="preserve"> </v>
      </c>
      <c r="L562" s="17" t="str">
        <f t="shared" si="114"/>
        <v xml:space="preserve"> </v>
      </c>
      <c r="M562" s="17" t="str">
        <f t="shared" si="111"/>
        <v/>
      </c>
      <c r="N562" s="21" t="str">
        <f t="shared" si="112"/>
        <v/>
      </c>
    </row>
    <row r="563" spans="1:14" x14ac:dyDescent="0.2">
      <c r="A563" s="15"/>
      <c r="B563" s="28" t="s">
        <v>529</v>
      </c>
      <c r="C563" s="25">
        <v>3</v>
      </c>
      <c r="D563" s="16">
        <v>8</v>
      </c>
      <c r="E563" s="16">
        <v>5</v>
      </c>
      <c r="F563" s="16">
        <v>3</v>
      </c>
      <c r="G563" s="17">
        <f t="shared" ref="G563:G604" si="115">+IF(C563=0,"",C563/C$371)</f>
        <v>1.2295081967213115E-2</v>
      </c>
      <c r="H563" s="17">
        <f t="shared" ref="H563:H604" si="116">+IF(D563=0,"",D563/D$371)</f>
        <v>6.6115702479338845E-2</v>
      </c>
      <c r="I563" s="17">
        <f t="shared" ref="I563:I604" si="117">+IF(E563=0,"",E563/E$371)</f>
        <v>3.8461538461538464E-2</v>
      </c>
      <c r="J563" s="17">
        <f t="shared" ref="J563:J604" si="118">+IF(F563=0,"",F563/F$371)</f>
        <v>3.3707865168539325E-2</v>
      </c>
      <c r="K563" s="17">
        <f t="shared" si="113"/>
        <v>0.66666666666666663</v>
      </c>
      <c r="L563" s="17">
        <f t="shared" si="114"/>
        <v>-0.625</v>
      </c>
      <c r="M563" s="17">
        <f t="shared" ref="M563:M604" si="119">+IF(OR(AND(G563=""),(K563="")),"",G563*K563)</f>
        <v>8.1967213114754085E-3</v>
      </c>
      <c r="N563" s="21">
        <f t="shared" ref="N563:N604" si="120">+IF(OR(AND(H563=""),(L563="")),"",H563*L563)</f>
        <v>-4.1322314049586778E-2</v>
      </c>
    </row>
    <row r="564" spans="1:14" x14ac:dyDescent="0.2">
      <c r="A564" s="15"/>
      <c r="B564" s="28" t="s">
        <v>530</v>
      </c>
      <c r="C564" s="25"/>
      <c r="D564" s="16"/>
      <c r="E564" s="16"/>
      <c r="F564" s="16"/>
      <c r="G564" s="17" t="str">
        <f t="shared" si="115"/>
        <v/>
      </c>
      <c r="H564" s="17" t="str">
        <f t="shared" si="116"/>
        <v/>
      </c>
      <c r="I564" s="17" t="str">
        <f t="shared" si="117"/>
        <v/>
      </c>
      <c r="J564" s="17" t="str">
        <f t="shared" si="118"/>
        <v/>
      </c>
      <c r="K564" s="17" t="str">
        <f t="shared" ref="K564:K604" si="121">+IF(AND(C564=0,E564=0)," ",IF(C564=0,1,IF(E564=0,-1,(E564-C564)/C564)))</f>
        <v xml:space="preserve"> </v>
      </c>
      <c r="L564" s="17" t="str">
        <f t="shared" ref="L564:L604" si="122">+IF(AND(D564=0,F564=0)," ",IF(D564=0,1,IF(F564=0,-1,(F564-D564)/D564)))</f>
        <v xml:space="preserve"> </v>
      </c>
      <c r="M564" s="17" t="str">
        <f t="shared" si="119"/>
        <v/>
      </c>
      <c r="N564" s="21" t="str">
        <f t="shared" si="120"/>
        <v/>
      </c>
    </row>
    <row r="565" spans="1:14" ht="25.5" x14ac:dyDescent="0.2">
      <c r="A565" s="15"/>
      <c r="B565" s="28" t="s">
        <v>531</v>
      </c>
      <c r="C565" s="25"/>
      <c r="D565" s="16"/>
      <c r="E565" s="16"/>
      <c r="F565" s="16"/>
      <c r="G565" s="17" t="str">
        <f t="shared" si="115"/>
        <v/>
      </c>
      <c r="H565" s="17" t="str">
        <f t="shared" si="116"/>
        <v/>
      </c>
      <c r="I565" s="17" t="str">
        <f t="shared" si="117"/>
        <v/>
      </c>
      <c r="J565" s="17" t="str">
        <f t="shared" si="118"/>
        <v/>
      </c>
      <c r="K565" s="17" t="str">
        <f t="shared" si="121"/>
        <v xml:space="preserve"> </v>
      </c>
      <c r="L565" s="17" t="str">
        <f t="shared" si="122"/>
        <v xml:space="preserve"> </v>
      </c>
      <c r="M565" s="17" t="str">
        <f t="shared" si="119"/>
        <v/>
      </c>
      <c r="N565" s="21" t="str">
        <f t="shared" si="120"/>
        <v/>
      </c>
    </row>
    <row r="566" spans="1:14" x14ac:dyDescent="0.2">
      <c r="A566" s="15"/>
      <c r="B566" s="28" t="s">
        <v>532</v>
      </c>
      <c r="C566" s="25"/>
      <c r="D566" s="16"/>
      <c r="E566" s="16"/>
      <c r="F566" s="16"/>
      <c r="G566" s="17" t="str">
        <f t="shared" si="115"/>
        <v/>
      </c>
      <c r="H566" s="17" t="str">
        <f t="shared" si="116"/>
        <v/>
      </c>
      <c r="I566" s="17" t="str">
        <f t="shared" si="117"/>
        <v/>
      </c>
      <c r="J566" s="17" t="str">
        <f t="shared" si="118"/>
        <v/>
      </c>
      <c r="K566" s="17" t="str">
        <f t="shared" si="121"/>
        <v xml:space="preserve"> </v>
      </c>
      <c r="L566" s="17" t="str">
        <f t="shared" si="122"/>
        <v xml:space="preserve"> </v>
      </c>
      <c r="M566" s="17" t="str">
        <f t="shared" si="119"/>
        <v/>
      </c>
      <c r="N566" s="21" t="str">
        <f t="shared" si="120"/>
        <v/>
      </c>
    </row>
    <row r="567" spans="1:14" x14ac:dyDescent="0.2">
      <c r="A567" s="15"/>
      <c r="B567" s="28" t="s">
        <v>533</v>
      </c>
      <c r="C567" s="25"/>
      <c r="D567" s="16"/>
      <c r="E567" s="16"/>
      <c r="F567" s="16"/>
      <c r="G567" s="17" t="str">
        <f t="shared" si="115"/>
        <v/>
      </c>
      <c r="H567" s="17" t="str">
        <f t="shared" si="116"/>
        <v/>
      </c>
      <c r="I567" s="17" t="str">
        <f t="shared" si="117"/>
        <v/>
      </c>
      <c r="J567" s="17" t="str">
        <f t="shared" si="118"/>
        <v/>
      </c>
      <c r="K567" s="17" t="str">
        <f t="shared" si="121"/>
        <v xml:space="preserve"> </v>
      </c>
      <c r="L567" s="17" t="str">
        <f t="shared" si="122"/>
        <v xml:space="preserve"> </v>
      </c>
      <c r="M567" s="17" t="str">
        <f t="shared" si="119"/>
        <v/>
      </c>
      <c r="N567" s="21" t="str">
        <f t="shared" si="120"/>
        <v/>
      </c>
    </row>
    <row r="568" spans="1:14" x14ac:dyDescent="0.2">
      <c r="A568" s="15"/>
      <c r="B568" s="28" t="s">
        <v>534</v>
      </c>
      <c r="C568" s="25"/>
      <c r="D568" s="16"/>
      <c r="E568" s="16">
        <v>0</v>
      </c>
      <c r="F568" s="16">
        <v>1</v>
      </c>
      <c r="G568" s="17" t="str">
        <f t="shared" si="115"/>
        <v/>
      </c>
      <c r="H568" s="17" t="str">
        <f t="shared" si="116"/>
        <v/>
      </c>
      <c r="I568" s="17" t="str">
        <f t="shared" si="117"/>
        <v/>
      </c>
      <c r="J568" s="17">
        <f t="shared" si="118"/>
        <v>1.1235955056179775E-2</v>
      </c>
      <c r="K568" s="17" t="str">
        <f t="shared" si="121"/>
        <v xml:space="preserve"> </v>
      </c>
      <c r="L568" s="17">
        <f t="shared" si="122"/>
        <v>1</v>
      </c>
      <c r="M568" s="17" t="str">
        <f t="shared" si="119"/>
        <v/>
      </c>
      <c r="N568" s="21" t="str">
        <f t="shared" si="120"/>
        <v/>
      </c>
    </row>
    <row r="569" spans="1:14" x14ac:dyDescent="0.2">
      <c r="A569" s="15"/>
      <c r="B569" s="28" t="s">
        <v>535</v>
      </c>
      <c r="C569" s="25"/>
      <c r="D569" s="16"/>
      <c r="E569" s="16"/>
      <c r="F569" s="16"/>
      <c r="G569" s="17" t="str">
        <f t="shared" si="115"/>
        <v/>
      </c>
      <c r="H569" s="17" t="str">
        <f t="shared" si="116"/>
        <v/>
      </c>
      <c r="I569" s="17" t="str">
        <f t="shared" si="117"/>
        <v/>
      </c>
      <c r="J569" s="17" t="str">
        <f t="shared" si="118"/>
        <v/>
      </c>
      <c r="K569" s="17" t="str">
        <f t="shared" si="121"/>
        <v xml:space="preserve"> </v>
      </c>
      <c r="L569" s="17" t="str">
        <f t="shared" si="122"/>
        <v xml:space="preserve"> </v>
      </c>
      <c r="M569" s="17" t="str">
        <f t="shared" si="119"/>
        <v/>
      </c>
      <c r="N569" s="21" t="str">
        <f t="shared" si="120"/>
        <v/>
      </c>
    </row>
    <row r="570" spans="1:14" x14ac:dyDescent="0.2">
      <c r="A570" s="15"/>
      <c r="B570" s="28" t="s">
        <v>536</v>
      </c>
      <c r="C570" s="25"/>
      <c r="D570" s="16"/>
      <c r="E570" s="16"/>
      <c r="F570" s="16"/>
      <c r="G570" s="17" t="str">
        <f t="shared" si="115"/>
        <v/>
      </c>
      <c r="H570" s="17" t="str">
        <f t="shared" si="116"/>
        <v/>
      </c>
      <c r="I570" s="17" t="str">
        <f t="shared" si="117"/>
        <v/>
      </c>
      <c r="J570" s="17" t="str">
        <f t="shared" si="118"/>
        <v/>
      </c>
      <c r="K570" s="17" t="str">
        <f t="shared" si="121"/>
        <v xml:space="preserve"> </v>
      </c>
      <c r="L570" s="17" t="str">
        <f t="shared" si="122"/>
        <v xml:space="preserve"> </v>
      </c>
      <c r="M570" s="17" t="str">
        <f t="shared" si="119"/>
        <v/>
      </c>
      <c r="N570" s="21" t="str">
        <f t="shared" si="120"/>
        <v/>
      </c>
    </row>
    <row r="571" spans="1:14" x14ac:dyDescent="0.2">
      <c r="A571" s="15"/>
      <c r="B571" s="28" t="s">
        <v>537</v>
      </c>
      <c r="C571" s="25">
        <v>1</v>
      </c>
      <c r="D571" s="16">
        <v>0</v>
      </c>
      <c r="E571" s="16"/>
      <c r="F571" s="16"/>
      <c r="G571" s="17">
        <f t="shared" si="115"/>
        <v>4.0983606557377051E-3</v>
      </c>
      <c r="H571" s="17" t="str">
        <f t="shared" si="116"/>
        <v/>
      </c>
      <c r="I571" s="17" t="str">
        <f t="shared" si="117"/>
        <v/>
      </c>
      <c r="J571" s="17" t="str">
        <f t="shared" si="118"/>
        <v/>
      </c>
      <c r="K571" s="17">
        <f t="shared" si="121"/>
        <v>-1</v>
      </c>
      <c r="L571" s="17" t="str">
        <f t="shared" si="122"/>
        <v xml:space="preserve"> </v>
      </c>
      <c r="M571" s="17">
        <f t="shared" si="119"/>
        <v>-4.0983606557377051E-3</v>
      </c>
      <c r="N571" s="21" t="str">
        <f t="shared" si="120"/>
        <v/>
      </c>
    </row>
    <row r="572" spans="1:14" x14ac:dyDescent="0.2">
      <c r="A572" s="15"/>
      <c r="B572" s="28" t="s">
        <v>538</v>
      </c>
      <c r="C572" s="25"/>
      <c r="D572" s="16"/>
      <c r="E572" s="16"/>
      <c r="F572" s="16"/>
      <c r="G572" s="17" t="str">
        <f t="shared" si="115"/>
        <v/>
      </c>
      <c r="H572" s="17" t="str">
        <f t="shared" si="116"/>
        <v/>
      </c>
      <c r="I572" s="17" t="str">
        <f t="shared" si="117"/>
        <v/>
      </c>
      <c r="J572" s="17" t="str">
        <f t="shared" si="118"/>
        <v/>
      </c>
      <c r="K572" s="17" t="str">
        <f t="shared" si="121"/>
        <v xml:space="preserve"> </v>
      </c>
      <c r="L572" s="17" t="str">
        <f t="shared" si="122"/>
        <v xml:space="preserve"> </v>
      </c>
      <c r="M572" s="17" t="str">
        <f t="shared" si="119"/>
        <v/>
      </c>
      <c r="N572" s="21" t="str">
        <f t="shared" si="120"/>
        <v/>
      </c>
    </row>
    <row r="573" spans="1:14" x14ac:dyDescent="0.2">
      <c r="A573" s="15"/>
      <c r="B573" s="28" t="s">
        <v>539</v>
      </c>
      <c r="C573" s="25"/>
      <c r="D573" s="16"/>
      <c r="E573" s="16"/>
      <c r="F573" s="16"/>
      <c r="G573" s="17" t="str">
        <f t="shared" si="115"/>
        <v/>
      </c>
      <c r="H573" s="17" t="str">
        <f t="shared" si="116"/>
        <v/>
      </c>
      <c r="I573" s="17" t="str">
        <f t="shared" si="117"/>
        <v/>
      </c>
      <c r="J573" s="17" t="str">
        <f t="shared" si="118"/>
        <v/>
      </c>
      <c r="K573" s="17" t="str">
        <f t="shared" si="121"/>
        <v xml:space="preserve"> </v>
      </c>
      <c r="L573" s="17" t="str">
        <f t="shared" si="122"/>
        <v xml:space="preserve"> </v>
      </c>
      <c r="M573" s="17" t="str">
        <f t="shared" si="119"/>
        <v/>
      </c>
      <c r="N573" s="21" t="str">
        <f t="shared" si="120"/>
        <v/>
      </c>
    </row>
    <row r="574" spans="1:14" x14ac:dyDescent="0.2">
      <c r="A574" s="15"/>
      <c r="B574" s="28" t="s">
        <v>540</v>
      </c>
      <c r="C574" s="25"/>
      <c r="D574" s="16"/>
      <c r="E574" s="16"/>
      <c r="F574" s="16"/>
      <c r="G574" s="17" t="str">
        <f t="shared" si="115"/>
        <v/>
      </c>
      <c r="H574" s="17" t="str">
        <f t="shared" si="116"/>
        <v/>
      </c>
      <c r="I574" s="17" t="str">
        <f t="shared" si="117"/>
        <v/>
      </c>
      <c r="J574" s="17" t="str">
        <f t="shared" si="118"/>
        <v/>
      </c>
      <c r="K574" s="17" t="str">
        <f t="shared" si="121"/>
        <v xml:space="preserve"> </v>
      </c>
      <c r="L574" s="17" t="str">
        <f t="shared" si="122"/>
        <v xml:space="preserve"> </v>
      </c>
      <c r="M574" s="17" t="str">
        <f t="shared" si="119"/>
        <v/>
      </c>
      <c r="N574" s="21" t="str">
        <f t="shared" si="120"/>
        <v/>
      </c>
    </row>
    <row r="575" spans="1:14" x14ac:dyDescent="0.2">
      <c r="A575" s="15"/>
      <c r="B575" s="28" t="s">
        <v>541</v>
      </c>
      <c r="C575" s="25"/>
      <c r="D575" s="16"/>
      <c r="E575" s="16"/>
      <c r="F575" s="16"/>
      <c r="G575" s="17" t="str">
        <f t="shared" si="115"/>
        <v/>
      </c>
      <c r="H575" s="17" t="str">
        <f t="shared" si="116"/>
        <v/>
      </c>
      <c r="I575" s="17" t="str">
        <f t="shared" si="117"/>
        <v/>
      </c>
      <c r="J575" s="17" t="str">
        <f t="shared" si="118"/>
        <v/>
      </c>
      <c r="K575" s="17" t="str">
        <f t="shared" si="121"/>
        <v xml:space="preserve"> </v>
      </c>
      <c r="L575" s="17" t="str">
        <f t="shared" si="122"/>
        <v xml:space="preserve"> </v>
      </c>
      <c r="M575" s="17" t="str">
        <f t="shared" si="119"/>
        <v/>
      </c>
      <c r="N575" s="21" t="str">
        <f t="shared" si="120"/>
        <v/>
      </c>
    </row>
    <row r="576" spans="1:14" x14ac:dyDescent="0.2">
      <c r="A576" s="15"/>
      <c r="B576" s="28" t="s">
        <v>542</v>
      </c>
      <c r="C576" s="25"/>
      <c r="D576" s="16"/>
      <c r="E576" s="16"/>
      <c r="F576" s="16"/>
      <c r="G576" s="17" t="str">
        <f t="shared" si="115"/>
        <v/>
      </c>
      <c r="H576" s="17" t="str">
        <f t="shared" si="116"/>
        <v/>
      </c>
      <c r="I576" s="17" t="str">
        <f t="shared" si="117"/>
        <v/>
      </c>
      <c r="J576" s="17" t="str">
        <f t="shared" si="118"/>
        <v/>
      </c>
      <c r="K576" s="17" t="str">
        <f t="shared" si="121"/>
        <v xml:space="preserve"> </v>
      </c>
      <c r="L576" s="17" t="str">
        <f t="shared" si="122"/>
        <v xml:space="preserve"> </v>
      </c>
      <c r="M576" s="17" t="str">
        <f t="shared" si="119"/>
        <v/>
      </c>
      <c r="N576" s="21" t="str">
        <f t="shared" si="120"/>
        <v/>
      </c>
    </row>
    <row r="577" spans="1:14" ht="25.5" x14ac:dyDescent="0.2">
      <c r="A577" s="15"/>
      <c r="B577" s="28" t="s">
        <v>543</v>
      </c>
      <c r="C577" s="25"/>
      <c r="D577" s="16"/>
      <c r="E577" s="16"/>
      <c r="F577" s="16"/>
      <c r="G577" s="17" t="str">
        <f t="shared" si="115"/>
        <v/>
      </c>
      <c r="H577" s="17" t="str">
        <f t="shared" si="116"/>
        <v/>
      </c>
      <c r="I577" s="17" t="str">
        <f t="shared" si="117"/>
        <v/>
      </c>
      <c r="J577" s="17" t="str">
        <f t="shared" si="118"/>
        <v/>
      </c>
      <c r="K577" s="17" t="str">
        <f t="shared" si="121"/>
        <v xml:space="preserve"> </v>
      </c>
      <c r="L577" s="17" t="str">
        <f t="shared" si="122"/>
        <v xml:space="preserve"> </v>
      </c>
      <c r="M577" s="17" t="str">
        <f t="shared" si="119"/>
        <v/>
      </c>
      <c r="N577" s="21" t="str">
        <f t="shared" si="120"/>
        <v/>
      </c>
    </row>
    <row r="578" spans="1:14" ht="25.5" x14ac:dyDescent="0.2">
      <c r="A578" s="15"/>
      <c r="B578" s="28" t="s">
        <v>544</v>
      </c>
      <c r="C578" s="25"/>
      <c r="D578" s="16"/>
      <c r="E578" s="16"/>
      <c r="F578" s="16"/>
      <c r="G578" s="17" t="str">
        <f t="shared" si="115"/>
        <v/>
      </c>
      <c r="H578" s="17" t="str">
        <f t="shared" si="116"/>
        <v/>
      </c>
      <c r="I578" s="17" t="str">
        <f t="shared" si="117"/>
        <v/>
      </c>
      <c r="J578" s="17" t="str">
        <f t="shared" si="118"/>
        <v/>
      </c>
      <c r="K578" s="17" t="str">
        <f t="shared" si="121"/>
        <v xml:space="preserve"> </v>
      </c>
      <c r="L578" s="17" t="str">
        <f t="shared" si="122"/>
        <v xml:space="preserve"> </v>
      </c>
      <c r="M578" s="17" t="str">
        <f t="shared" si="119"/>
        <v/>
      </c>
      <c r="N578" s="21" t="str">
        <f t="shared" si="120"/>
        <v/>
      </c>
    </row>
    <row r="579" spans="1:14" x14ac:dyDescent="0.2">
      <c r="A579" s="15"/>
      <c r="B579" s="28" t="s">
        <v>545</v>
      </c>
      <c r="C579" s="25"/>
      <c r="D579" s="16"/>
      <c r="E579" s="16"/>
      <c r="F579" s="16"/>
      <c r="G579" s="17" t="str">
        <f t="shared" si="115"/>
        <v/>
      </c>
      <c r="H579" s="17" t="str">
        <f t="shared" si="116"/>
        <v/>
      </c>
      <c r="I579" s="17" t="str">
        <f t="shared" si="117"/>
        <v/>
      </c>
      <c r="J579" s="17" t="str">
        <f t="shared" si="118"/>
        <v/>
      </c>
      <c r="K579" s="17" t="str">
        <f t="shared" si="121"/>
        <v xml:space="preserve"> </v>
      </c>
      <c r="L579" s="17" t="str">
        <f t="shared" si="122"/>
        <v xml:space="preserve"> </v>
      </c>
      <c r="M579" s="17" t="str">
        <f t="shared" si="119"/>
        <v/>
      </c>
      <c r="N579" s="21" t="str">
        <f t="shared" si="120"/>
        <v/>
      </c>
    </row>
    <row r="580" spans="1:14" x14ac:dyDescent="0.2">
      <c r="A580" s="15"/>
      <c r="B580" s="28" t="s">
        <v>546</v>
      </c>
      <c r="C580" s="25"/>
      <c r="D580" s="16"/>
      <c r="E580" s="16"/>
      <c r="F580" s="16"/>
      <c r="G580" s="17" t="str">
        <f t="shared" si="115"/>
        <v/>
      </c>
      <c r="H580" s="17" t="str">
        <f t="shared" si="116"/>
        <v/>
      </c>
      <c r="I580" s="17" t="str">
        <f t="shared" si="117"/>
        <v/>
      </c>
      <c r="J580" s="17" t="str">
        <f t="shared" si="118"/>
        <v/>
      </c>
      <c r="K580" s="17" t="str">
        <f t="shared" si="121"/>
        <v xml:space="preserve"> </v>
      </c>
      <c r="L580" s="17" t="str">
        <f t="shared" si="122"/>
        <v xml:space="preserve"> </v>
      </c>
      <c r="M580" s="17" t="str">
        <f t="shared" si="119"/>
        <v/>
      </c>
      <c r="N580" s="21" t="str">
        <f t="shared" si="120"/>
        <v/>
      </c>
    </row>
    <row r="581" spans="1:14" ht="25.5" x14ac:dyDescent="0.2">
      <c r="A581" s="15"/>
      <c r="B581" s="28" t="s">
        <v>547</v>
      </c>
      <c r="C581" s="25"/>
      <c r="D581" s="16"/>
      <c r="E581" s="16"/>
      <c r="F581" s="16"/>
      <c r="G581" s="17" t="str">
        <f t="shared" si="115"/>
        <v/>
      </c>
      <c r="H581" s="17" t="str">
        <f t="shared" si="116"/>
        <v/>
      </c>
      <c r="I581" s="17" t="str">
        <f t="shared" si="117"/>
        <v/>
      </c>
      <c r="J581" s="17" t="str">
        <f t="shared" si="118"/>
        <v/>
      </c>
      <c r="K581" s="17" t="str">
        <f t="shared" si="121"/>
        <v xml:space="preserve"> </v>
      </c>
      <c r="L581" s="17" t="str">
        <f t="shared" si="122"/>
        <v xml:space="preserve"> </v>
      </c>
      <c r="M581" s="17" t="str">
        <f t="shared" si="119"/>
        <v/>
      </c>
      <c r="N581" s="21" t="str">
        <f t="shared" si="120"/>
        <v/>
      </c>
    </row>
    <row r="582" spans="1:14" x14ac:dyDescent="0.2">
      <c r="A582" s="15"/>
      <c r="B582" s="28" t="s">
        <v>548</v>
      </c>
      <c r="C582" s="25"/>
      <c r="D582" s="16"/>
      <c r="E582" s="16"/>
      <c r="F582" s="16"/>
      <c r="G582" s="17" t="str">
        <f t="shared" si="115"/>
        <v/>
      </c>
      <c r="H582" s="17" t="str">
        <f t="shared" si="116"/>
        <v/>
      </c>
      <c r="I582" s="17" t="str">
        <f t="shared" si="117"/>
        <v/>
      </c>
      <c r="J582" s="17" t="str">
        <f t="shared" si="118"/>
        <v/>
      </c>
      <c r="K582" s="17" t="str">
        <f t="shared" si="121"/>
        <v xml:space="preserve"> </v>
      </c>
      <c r="L582" s="17" t="str">
        <f t="shared" si="122"/>
        <v xml:space="preserve"> </v>
      </c>
      <c r="M582" s="17" t="str">
        <f t="shared" si="119"/>
        <v/>
      </c>
      <c r="N582" s="21" t="str">
        <f t="shared" si="120"/>
        <v/>
      </c>
    </row>
    <row r="583" spans="1:14" x14ac:dyDescent="0.2">
      <c r="A583" s="15"/>
      <c r="B583" s="28" t="s">
        <v>549</v>
      </c>
      <c r="C583" s="25"/>
      <c r="D583" s="16"/>
      <c r="E583" s="16"/>
      <c r="F583" s="16"/>
      <c r="G583" s="17" t="str">
        <f t="shared" si="115"/>
        <v/>
      </c>
      <c r="H583" s="17" t="str">
        <f t="shared" si="116"/>
        <v/>
      </c>
      <c r="I583" s="17" t="str">
        <f t="shared" si="117"/>
        <v/>
      </c>
      <c r="J583" s="17" t="str">
        <f t="shared" si="118"/>
        <v/>
      </c>
      <c r="K583" s="17" t="str">
        <f t="shared" si="121"/>
        <v xml:space="preserve"> </v>
      </c>
      <c r="L583" s="17" t="str">
        <f t="shared" si="122"/>
        <v xml:space="preserve"> </v>
      </c>
      <c r="M583" s="17" t="str">
        <f t="shared" si="119"/>
        <v/>
      </c>
      <c r="N583" s="21" t="str">
        <f t="shared" si="120"/>
        <v/>
      </c>
    </row>
    <row r="584" spans="1:14" ht="25.5" x14ac:dyDescent="0.2">
      <c r="A584" s="15"/>
      <c r="B584" s="28" t="s">
        <v>550</v>
      </c>
      <c r="C584" s="25"/>
      <c r="D584" s="16"/>
      <c r="E584" s="16"/>
      <c r="F584" s="16"/>
      <c r="G584" s="17" t="str">
        <f t="shared" si="115"/>
        <v/>
      </c>
      <c r="H584" s="17" t="str">
        <f t="shared" si="116"/>
        <v/>
      </c>
      <c r="I584" s="17" t="str">
        <f t="shared" si="117"/>
        <v/>
      </c>
      <c r="J584" s="17" t="str">
        <f t="shared" si="118"/>
        <v/>
      </c>
      <c r="K584" s="17" t="str">
        <f t="shared" si="121"/>
        <v xml:space="preserve"> </v>
      </c>
      <c r="L584" s="17" t="str">
        <f t="shared" si="122"/>
        <v xml:space="preserve"> </v>
      </c>
      <c r="M584" s="17" t="str">
        <f t="shared" si="119"/>
        <v/>
      </c>
      <c r="N584" s="21" t="str">
        <f t="shared" si="120"/>
        <v/>
      </c>
    </row>
    <row r="585" spans="1:14" x14ac:dyDescent="0.2">
      <c r="A585" s="15"/>
      <c r="B585" s="28" t="s">
        <v>551</v>
      </c>
      <c r="C585" s="25"/>
      <c r="D585" s="16"/>
      <c r="E585" s="16"/>
      <c r="F585" s="16"/>
      <c r="G585" s="17" t="str">
        <f t="shared" si="115"/>
        <v/>
      </c>
      <c r="H585" s="17" t="str">
        <f t="shared" si="116"/>
        <v/>
      </c>
      <c r="I585" s="17" t="str">
        <f t="shared" si="117"/>
        <v/>
      </c>
      <c r="J585" s="17" t="str">
        <f t="shared" si="118"/>
        <v/>
      </c>
      <c r="K585" s="17" t="str">
        <f t="shared" si="121"/>
        <v xml:space="preserve"> </v>
      </c>
      <c r="L585" s="17" t="str">
        <f t="shared" si="122"/>
        <v xml:space="preserve"> </v>
      </c>
      <c r="M585" s="17" t="str">
        <f t="shared" si="119"/>
        <v/>
      </c>
      <c r="N585" s="21" t="str">
        <f t="shared" si="120"/>
        <v/>
      </c>
    </row>
    <row r="586" spans="1:14" x14ac:dyDescent="0.2">
      <c r="A586" s="15"/>
      <c r="B586" s="28" t="s">
        <v>552</v>
      </c>
      <c r="C586" s="25"/>
      <c r="D586" s="16"/>
      <c r="E586" s="16"/>
      <c r="F586" s="16"/>
      <c r="G586" s="17" t="str">
        <f t="shared" si="115"/>
        <v/>
      </c>
      <c r="H586" s="17" t="str">
        <f t="shared" si="116"/>
        <v/>
      </c>
      <c r="I586" s="17" t="str">
        <f t="shared" si="117"/>
        <v/>
      </c>
      <c r="J586" s="17" t="str">
        <f t="shared" si="118"/>
        <v/>
      </c>
      <c r="K586" s="17" t="str">
        <f t="shared" si="121"/>
        <v xml:space="preserve"> </v>
      </c>
      <c r="L586" s="17" t="str">
        <f t="shared" si="122"/>
        <v xml:space="preserve"> </v>
      </c>
      <c r="M586" s="17" t="str">
        <f t="shared" si="119"/>
        <v/>
      </c>
      <c r="N586" s="21" t="str">
        <f t="shared" si="120"/>
        <v/>
      </c>
    </row>
    <row r="587" spans="1:14" x14ac:dyDescent="0.2">
      <c r="A587" s="15"/>
      <c r="B587" s="28" t="s">
        <v>553</v>
      </c>
      <c r="C587" s="25"/>
      <c r="D587" s="16"/>
      <c r="E587" s="16"/>
      <c r="F587" s="16"/>
      <c r="G587" s="17" t="str">
        <f t="shared" si="115"/>
        <v/>
      </c>
      <c r="H587" s="17" t="str">
        <f t="shared" si="116"/>
        <v/>
      </c>
      <c r="I587" s="17" t="str">
        <f t="shared" si="117"/>
        <v/>
      </c>
      <c r="J587" s="17" t="str">
        <f t="shared" si="118"/>
        <v/>
      </c>
      <c r="K587" s="17" t="str">
        <f t="shared" si="121"/>
        <v xml:space="preserve"> </v>
      </c>
      <c r="L587" s="17" t="str">
        <f t="shared" si="122"/>
        <v xml:space="preserve"> </v>
      </c>
      <c r="M587" s="17" t="str">
        <f t="shared" si="119"/>
        <v/>
      </c>
      <c r="N587" s="21" t="str">
        <f t="shared" si="120"/>
        <v/>
      </c>
    </row>
    <row r="588" spans="1:14" x14ac:dyDescent="0.2">
      <c r="A588" s="15"/>
      <c r="B588" s="28" t="s">
        <v>554</v>
      </c>
      <c r="C588" s="25"/>
      <c r="D588" s="16"/>
      <c r="E588" s="16">
        <v>0</v>
      </c>
      <c r="F588" s="16">
        <v>2</v>
      </c>
      <c r="G588" s="17" t="str">
        <f t="shared" si="115"/>
        <v/>
      </c>
      <c r="H588" s="17" t="str">
        <f t="shared" si="116"/>
        <v/>
      </c>
      <c r="I588" s="17" t="str">
        <f t="shared" si="117"/>
        <v/>
      </c>
      <c r="J588" s="17">
        <f t="shared" si="118"/>
        <v>2.247191011235955E-2</v>
      </c>
      <c r="K588" s="17" t="str">
        <f t="shared" si="121"/>
        <v xml:space="preserve"> </v>
      </c>
      <c r="L588" s="17">
        <f t="shared" si="122"/>
        <v>1</v>
      </c>
      <c r="M588" s="17" t="str">
        <f t="shared" si="119"/>
        <v/>
      </c>
      <c r="N588" s="21" t="str">
        <f t="shared" si="120"/>
        <v/>
      </c>
    </row>
    <row r="589" spans="1:14" ht="25.5" x14ac:dyDescent="0.2">
      <c r="A589" s="15"/>
      <c r="B589" s="28" t="s">
        <v>555</v>
      </c>
      <c r="C589" s="25"/>
      <c r="D589" s="16"/>
      <c r="E589" s="16"/>
      <c r="F589" s="16"/>
      <c r="G589" s="17" t="str">
        <f t="shared" si="115"/>
        <v/>
      </c>
      <c r="H589" s="17" t="str">
        <f t="shared" si="116"/>
        <v/>
      </c>
      <c r="I589" s="17" t="str">
        <f t="shared" si="117"/>
        <v/>
      </c>
      <c r="J589" s="17" t="str">
        <f t="shared" si="118"/>
        <v/>
      </c>
      <c r="K589" s="17" t="str">
        <f t="shared" si="121"/>
        <v xml:space="preserve"> </v>
      </c>
      <c r="L589" s="17" t="str">
        <f t="shared" si="122"/>
        <v xml:space="preserve"> </v>
      </c>
      <c r="M589" s="17" t="str">
        <f t="shared" si="119"/>
        <v/>
      </c>
      <c r="N589" s="21" t="str">
        <f t="shared" si="120"/>
        <v/>
      </c>
    </row>
    <row r="590" spans="1:14" x14ac:dyDescent="0.2">
      <c r="A590" s="15"/>
      <c r="B590" s="28" t="s">
        <v>556</v>
      </c>
      <c r="C590" s="25">
        <v>0</v>
      </c>
      <c r="D590" s="16">
        <v>3</v>
      </c>
      <c r="E590" s="16"/>
      <c r="F590" s="16"/>
      <c r="G590" s="17" t="str">
        <f t="shared" si="115"/>
        <v/>
      </c>
      <c r="H590" s="17">
        <f t="shared" si="116"/>
        <v>2.4793388429752067E-2</v>
      </c>
      <c r="I590" s="17" t="str">
        <f t="shared" si="117"/>
        <v/>
      </c>
      <c r="J590" s="17" t="str">
        <f t="shared" si="118"/>
        <v/>
      </c>
      <c r="K590" s="17" t="str">
        <f t="shared" si="121"/>
        <v xml:space="preserve"> </v>
      </c>
      <c r="L590" s="17">
        <f t="shared" si="122"/>
        <v>-1</v>
      </c>
      <c r="M590" s="17" t="str">
        <f t="shared" si="119"/>
        <v/>
      </c>
      <c r="N590" s="21">
        <f t="shared" si="120"/>
        <v>-2.4793388429752067E-2</v>
      </c>
    </row>
    <row r="591" spans="1:14" x14ac:dyDescent="0.2">
      <c r="A591" s="15"/>
      <c r="B591" s="28" t="s">
        <v>557</v>
      </c>
      <c r="C591" s="25"/>
      <c r="D591" s="16"/>
      <c r="E591" s="16"/>
      <c r="F591" s="16"/>
      <c r="G591" s="17" t="str">
        <f t="shared" si="115"/>
        <v/>
      </c>
      <c r="H591" s="17" t="str">
        <f t="shared" si="116"/>
        <v/>
      </c>
      <c r="I591" s="17" t="str">
        <f t="shared" si="117"/>
        <v/>
      </c>
      <c r="J591" s="17" t="str">
        <f t="shared" si="118"/>
        <v/>
      </c>
      <c r="K591" s="17" t="str">
        <f t="shared" si="121"/>
        <v xml:space="preserve"> </v>
      </c>
      <c r="L591" s="17" t="str">
        <f t="shared" si="122"/>
        <v xml:space="preserve"> </v>
      </c>
      <c r="M591" s="17" t="str">
        <f t="shared" si="119"/>
        <v/>
      </c>
      <c r="N591" s="21" t="str">
        <f t="shared" si="120"/>
        <v/>
      </c>
    </row>
    <row r="592" spans="1:14" x14ac:dyDescent="0.2">
      <c r="A592" s="15"/>
      <c r="B592" s="28" t="s">
        <v>558</v>
      </c>
      <c r="C592" s="25"/>
      <c r="D592" s="16"/>
      <c r="E592" s="16"/>
      <c r="F592" s="16"/>
      <c r="G592" s="17" t="str">
        <f t="shared" si="115"/>
        <v/>
      </c>
      <c r="H592" s="17" t="str">
        <f t="shared" si="116"/>
        <v/>
      </c>
      <c r="I592" s="17" t="str">
        <f t="shared" si="117"/>
        <v/>
      </c>
      <c r="J592" s="17" t="str">
        <f t="shared" si="118"/>
        <v/>
      </c>
      <c r="K592" s="17" t="str">
        <f t="shared" si="121"/>
        <v xml:space="preserve"> </v>
      </c>
      <c r="L592" s="17" t="str">
        <f t="shared" si="122"/>
        <v xml:space="preserve"> </v>
      </c>
      <c r="M592" s="17" t="str">
        <f t="shared" si="119"/>
        <v/>
      </c>
      <c r="N592" s="21" t="str">
        <f t="shared" si="120"/>
        <v/>
      </c>
    </row>
    <row r="593" spans="1:14" x14ac:dyDescent="0.2">
      <c r="A593" s="15"/>
      <c r="B593" s="28" t="s">
        <v>559</v>
      </c>
      <c r="C593" s="25"/>
      <c r="D593" s="16"/>
      <c r="E593" s="16"/>
      <c r="F593" s="16"/>
      <c r="G593" s="17" t="str">
        <f t="shared" si="115"/>
        <v/>
      </c>
      <c r="H593" s="17" t="str">
        <f t="shared" si="116"/>
        <v/>
      </c>
      <c r="I593" s="17" t="str">
        <f t="shared" si="117"/>
        <v/>
      </c>
      <c r="J593" s="17" t="str">
        <f t="shared" si="118"/>
        <v/>
      </c>
      <c r="K593" s="17" t="str">
        <f t="shared" si="121"/>
        <v xml:space="preserve"> </v>
      </c>
      <c r="L593" s="17" t="str">
        <f t="shared" si="122"/>
        <v xml:space="preserve"> </v>
      </c>
      <c r="M593" s="17" t="str">
        <f t="shared" si="119"/>
        <v/>
      </c>
      <c r="N593" s="21" t="str">
        <f t="shared" si="120"/>
        <v/>
      </c>
    </row>
    <row r="594" spans="1:14" x14ac:dyDescent="0.2">
      <c r="A594" s="15"/>
      <c r="B594" s="28" t="s">
        <v>560</v>
      </c>
      <c r="C594" s="25"/>
      <c r="D594" s="16"/>
      <c r="E594" s="16"/>
      <c r="F594" s="16"/>
      <c r="G594" s="17" t="str">
        <f t="shared" si="115"/>
        <v/>
      </c>
      <c r="H594" s="17" t="str">
        <f t="shared" si="116"/>
        <v/>
      </c>
      <c r="I594" s="17" t="str">
        <f t="shared" si="117"/>
        <v/>
      </c>
      <c r="J594" s="17" t="str">
        <f t="shared" si="118"/>
        <v/>
      </c>
      <c r="K594" s="17" t="str">
        <f t="shared" si="121"/>
        <v xml:space="preserve"> </v>
      </c>
      <c r="L594" s="17" t="str">
        <f t="shared" si="122"/>
        <v xml:space="preserve"> </v>
      </c>
      <c r="M594" s="17" t="str">
        <f t="shared" si="119"/>
        <v/>
      </c>
      <c r="N594" s="21" t="str">
        <f t="shared" si="120"/>
        <v/>
      </c>
    </row>
    <row r="595" spans="1:14" x14ac:dyDescent="0.2">
      <c r="A595" s="15"/>
      <c r="B595" s="28" t="s">
        <v>561</v>
      </c>
      <c r="C595" s="25"/>
      <c r="D595" s="16"/>
      <c r="E595" s="16"/>
      <c r="F595" s="16"/>
      <c r="G595" s="17" t="str">
        <f t="shared" si="115"/>
        <v/>
      </c>
      <c r="H595" s="17" t="str">
        <f t="shared" si="116"/>
        <v/>
      </c>
      <c r="I595" s="17" t="str">
        <f t="shared" si="117"/>
        <v/>
      </c>
      <c r="J595" s="17" t="str">
        <f t="shared" si="118"/>
        <v/>
      </c>
      <c r="K595" s="17" t="str">
        <f t="shared" si="121"/>
        <v xml:space="preserve"> </v>
      </c>
      <c r="L595" s="17" t="str">
        <f t="shared" si="122"/>
        <v xml:space="preserve"> </v>
      </c>
      <c r="M595" s="17" t="str">
        <f t="shared" si="119"/>
        <v/>
      </c>
      <c r="N595" s="21" t="str">
        <f t="shared" si="120"/>
        <v/>
      </c>
    </row>
    <row r="596" spans="1:14" x14ac:dyDescent="0.2">
      <c r="A596" s="15"/>
      <c r="B596" s="28" t="s">
        <v>562</v>
      </c>
      <c r="C596" s="25"/>
      <c r="D596" s="16"/>
      <c r="E596" s="16"/>
      <c r="F596" s="16"/>
      <c r="G596" s="17" t="str">
        <f t="shared" si="115"/>
        <v/>
      </c>
      <c r="H596" s="17" t="str">
        <f t="shared" si="116"/>
        <v/>
      </c>
      <c r="I596" s="17" t="str">
        <f t="shared" si="117"/>
        <v/>
      </c>
      <c r="J596" s="17" t="str">
        <f t="shared" si="118"/>
        <v/>
      </c>
      <c r="K596" s="17" t="str">
        <f t="shared" si="121"/>
        <v xml:space="preserve"> </v>
      </c>
      <c r="L596" s="17" t="str">
        <f t="shared" si="122"/>
        <v xml:space="preserve"> </v>
      </c>
      <c r="M596" s="17" t="str">
        <f t="shared" si="119"/>
        <v/>
      </c>
      <c r="N596" s="21" t="str">
        <f t="shared" si="120"/>
        <v/>
      </c>
    </row>
    <row r="597" spans="1:14" x14ac:dyDescent="0.2">
      <c r="A597" s="15"/>
      <c r="B597" s="28" t="s">
        <v>563</v>
      </c>
      <c r="C597" s="25"/>
      <c r="D597" s="16"/>
      <c r="E597" s="16"/>
      <c r="F597" s="16"/>
      <c r="G597" s="17" t="str">
        <f t="shared" si="115"/>
        <v/>
      </c>
      <c r="H597" s="17" t="str">
        <f t="shared" si="116"/>
        <v/>
      </c>
      <c r="I597" s="17" t="str">
        <f t="shared" si="117"/>
        <v/>
      </c>
      <c r="J597" s="17" t="str">
        <f t="shared" si="118"/>
        <v/>
      </c>
      <c r="K597" s="17" t="str">
        <f t="shared" si="121"/>
        <v xml:space="preserve"> </v>
      </c>
      <c r="L597" s="17" t="str">
        <f t="shared" si="122"/>
        <v xml:space="preserve"> </v>
      </c>
      <c r="M597" s="17" t="str">
        <f t="shared" si="119"/>
        <v/>
      </c>
      <c r="N597" s="21" t="str">
        <f t="shared" si="120"/>
        <v/>
      </c>
    </row>
    <row r="598" spans="1:14" x14ac:dyDescent="0.2">
      <c r="A598" s="15"/>
      <c r="B598" s="28" t="s">
        <v>564</v>
      </c>
      <c r="C598" s="25"/>
      <c r="D598" s="16"/>
      <c r="E598" s="16"/>
      <c r="F598" s="16"/>
      <c r="G598" s="17" t="str">
        <f t="shared" si="115"/>
        <v/>
      </c>
      <c r="H598" s="17" t="str">
        <f t="shared" si="116"/>
        <v/>
      </c>
      <c r="I598" s="17" t="str">
        <f t="shared" si="117"/>
        <v/>
      </c>
      <c r="J598" s="17" t="str">
        <f t="shared" si="118"/>
        <v/>
      </c>
      <c r="K598" s="17" t="str">
        <f t="shared" si="121"/>
        <v xml:space="preserve"> </v>
      </c>
      <c r="L598" s="17" t="str">
        <f t="shared" si="122"/>
        <v xml:space="preserve"> </v>
      </c>
      <c r="M598" s="17" t="str">
        <f t="shared" si="119"/>
        <v/>
      </c>
      <c r="N598" s="21" t="str">
        <f t="shared" si="120"/>
        <v/>
      </c>
    </row>
    <row r="599" spans="1:14" ht="25.5" x14ac:dyDescent="0.2">
      <c r="A599" s="15"/>
      <c r="B599" s="28" t="s">
        <v>565</v>
      </c>
      <c r="C599" s="25"/>
      <c r="D599" s="16"/>
      <c r="E599" s="16"/>
      <c r="F599" s="16"/>
      <c r="G599" s="17" t="str">
        <f t="shared" si="115"/>
        <v/>
      </c>
      <c r="H599" s="17" t="str">
        <f t="shared" si="116"/>
        <v/>
      </c>
      <c r="I599" s="17" t="str">
        <f t="shared" si="117"/>
        <v/>
      </c>
      <c r="J599" s="17" t="str">
        <f t="shared" si="118"/>
        <v/>
      </c>
      <c r="K599" s="17" t="str">
        <f t="shared" si="121"/>
        <v xml:space="preserve"> </v>
      </c>
      <c r="L599" s="17" t="str">
        <f t="shared" si="122"/>
        <v xml:space="preserve"> </v>
      </c>
      <c r="M599" s="17" t="str">
        <f t="shared" si="119"/>
        <v/>
      </c>
      <c r="N599" s="21" t="str">
        <f t="shared" si="120"/>
        <v/>
      </c>
    </row>
    <row r="600" spans="1:14" x14ac:dyDescent="0.2">
      <c r="A600" s="15"/>
      <c r="B600" s="28" t="s">
        <v>566</v>
      </c>
      <c r="C600" s="25"/>
      <c r="D600" s="16"/>
      <c r="E600" s="16"/>
      <c r="F600" s="16"/>
      <c r="G600" s="17" t="str">
        <f t="shared" si="115"/>
        <v/>
      </c>
      <c r="H600" s="17" t="str">
        <f t="shared" si="116"/>
        <v/>
      </c>
      <c r="I600" s="17" t="str">
        <f t="shared" si="117"/>
        <v/>
      </c>
      <c r="J600" s="17" t="str">
        <f t="shared" si="118"/>
        <v/>
      </c>
      <c r="K600" s="17" t="str">
        <f t="shared" si="121"/>
        <v xml:space="preserve"> </v>
      </c>
      <c r="L600" s="17" t="str">
        <f t="shared" si="122"/>
        <v xml:space="preserve"> </v>
      </c>
      <c r="M600" s="17" t="str">
        <f t="shared" si="119"/>
        <v/>
      </c>
      <c r="N600" s="21" t="str">
        <f t="shared" si="120"/>
        <v/>
      </c>
    </row>
    <row r="601" spans="1:14" x14ac:dyDescent="0.2">
      <c r="A601" s="15"/>
      <c r="B601" s="28" t="s">
        <v>567</v>
      </c>
      <c r="C601" s="25"/>
      <c r="D601" s="16"/>
      <c r="E601" s="16"/>
      <c r="F601" s="16"/>
      <c r="G601" s="17" t="str">
        <f t="shared" si="115"/>
        <v/>
      </c>
      <c r="H601" s="17" t="str">
        <f t="shared" si="116"/>
        <v/>
      </c>
      <c r="I601" s="17" t="str">
        <f t="shared" si="117"/>
        <v/>
      </c>
      <c r="J601" s="17" t="str">
        <f t="shared" si="118"/>
        <v/>
      </c>
      <c r="K601" s="17" t="str">
        <f t="shared" si="121"/>
        <v xml:space="preserve"> </v>
      </c>
      <c r="L601" s="17" t="str">
        <f t="shared" si="122"/>
        <v xml:space="preserve"> </v>
      </c>
      <c r="M601" s="17" t="str">
        <f t="shared" si="119"/>
        <v/>
      </c>
      <c r="N601" s="21" t="str">
        <f t="shared" si="120"/>
        <v/>
      </c>
    </row>
    <row r="602" spans="1:14" x14ac:dyDescent="0.2">
      <c r="A602" s="15"/>
      <c r="B602" s="28" t="s">
        <v>568</v>
      </c>
      <c r="C602" s="25"/>
      <c r="D602" s="16"/>
      <c r="E602" s="16"/>
      <c r="F602" s="16"/>
      <c r="G602" s="17" t="str">
        <f t="shared" si="115"/>
        <v/>
      </c>
      <c r="H602" s="17" t="str">
        <f t="shared" si="116"/>
        <v/>
      </c>
      <c r="I602" s="17" t="str">
        <f t="shared" si="117"/>
        <v/>
      </c>
      <c r="J602" s="17" t="str">
        <f t="shared" si="118"/>
        <v/>
      </c>
      <c r="K602" s="17" t="str">
        <f t="shared" si="121"/>
        <v xml:space="preserve"> </v>
      </c>
      <c r="L602" s="17" t="str">
        <f t="shared" si="122"/>
        <v xml:space="preserve"> </v>
      </c>
      <c r="M602" s="17" t="str">
        <f t="shared" si="119"/>
        <v/>
      </c>
      <c r="N602" s="21" t="str">
        <f t="shared" si="120"/>
        <v/>
      </c>
    </row>
    <row r="603" spans="1:14" ht="25.5" x14ac:dyDescent="0.2">
      <c r="A603" s="15"/>
      <c r="B603" s="28" t="s">
        <v>569</v>
      </c>
      <c r="C603" s="25"/>
      <c r="D603" s="16"/>
      <c r="E603" s="16"/>
      <c r="F603" s="16"/>
      <c r="G603" s="17" t="str">
        <f t="shared" si="115"/>
        <v/>
      </c>
      <c r="H603" s="17" t="str">
        <f t="shared" si="116"/>
        <v/>
      </c>
      <c r="I603" s="17" t="str">
        <f t="shared" si="117"/>
        <v/>
      </c>
      <c r="J603" s="17" t="str">
        <f t="shared" si="118"/>
        <v/>
      </c>
      <c r="K603" s="17" t="str">
        <f t="shared" si="121"/>
        <v xml:space="preserve"> </v>
      </c>
      <c r="L603" s="17" t="str">
        <f t="shared" si="122"/>
        <v xml:space="preserve"> </v>
      </c>
      <c r="M603" s="17" t="str">
        <f t="shared" si="119"/>
        <v/>
      </c>
      <c r="N603" s="21" t="str">
        <f t="shared" si="120"/>
        <v/>
      </c>
    </row>
    <row r="604" spans="1:14" ht="26.25" thickBot="1" x14ac:dyDescent="0.25">
      <c r="A604" s="15"/>
      <c r="B604" s="29" t="s">
        <v>570</v>
      </c>
      <c r="C604" s="26"/>
      <c r="D604" s="22"/>
      <c r="E604" s="22"/>
      <c r="F604" s="22"/>
      <c r="G604" s="23" t="str">
        <f t="shared" si="115"/>
        <v/>
      </c>
      <c r="H604" s="23" t="str">
        <f t="shared" si="116"/>
        <v/>
      </c>
      <c r="I604" s="23" t="str">
        <f t="shared" si="117"/>
        <v/>
      </c>
      <c r="J604" s="23" t="str">
        <f t="shared" si="118"/>
        <v/>
      </c>
      <c r="K604" s="23" t="str">
        <f t="shared" si="121"/>
        <v xml:space="preserve"> </v>
      </c>
      <c r="L604" s="23" t="str">
        <f t="shared" si="122"/>
        <v xml:space="preserve"> </v>
      </c>
      <c r="M604" s="23" t="str">
        <f t="shared" si="119"/>
        <v/>
      </c>
      <c r="N604" s="24" t="str">
        <f t="shared" si="120"/>
        <v/>
      </c>
    </row>
    <row r="605" spans="1:14" x14ac:dyDescent="0.2">
      <c r="A605" s="14"/>
    </row>
    <row r="606" spans="1:14" x14ac:dyDescent="0.2">
      <c r="A606" s="14"/>
    </row>
    <row r="607" spans="1:14" x14ac:dyDescent="0.2">
      <c r="A607" s="14"/>
    </row>
    <row r="608" spans="1:14" ht="15.75" thickBot="1" x14ac:dyDescent="0.25">
      <c r="A608" s="14"/>
    </row>
    <row r="609" spans="1:14" ht="29.25" customHeight="1" thickBot="1" x14ac:dyDescent="0.25">
      <c r="A609" s="15"/>
      <c r="B609" s="46" t="s">
        <v>2</v>
      </c>
      <c r="C609" s="55" t="s">
        <v>665</v>
      </c>
      <c r="D609" s="52"/>
      <c r="E609" s="52"/>
      <c r="F609" s="56"/>
      <c r="G609" s="59" t="s">
        <v>3</v>
      </c>
      <c r="H609" s="52"/>
      <c r="I609" s="52"/>
      <c r="J609" s="52"/>
      <c r="K609" s="46" t="s">
        <v>667</v>
      </c>
      <c r="L609" s="47"/>
      <c r="M609" s="60" t="s">
        <v>4</v>
      </c>
      <c r="N609" s="47"/>
    </row>
    <row r="610" spans="1:14" ht="15.75" thickBot="1" x14ac:dyDescent="0.25">
      <c r="A610" s="14"/>
      <c r="B610" s="57"/>
      <c r="C610" s="44">
        <v>2022</v>
      </c>
      <c r="D610" s="45"/>
      <c r="E610" s="61">
        <v>2023</v>
      </c>
      <c r="F610" s="37"/>
      <c r="G610" s="44">
        <v>2022</v>
      </c>
      <c r="H610" s="45"/>
      <c r="I610" s="61">
        <v>2023</v>
      </c>
      <c r="J610" s="37"/>
      <c r="K610" s="48"/>
      <c r="L610" s="49"/>
      <c r="M610" s="37"/>
      <c r="N610" s="49"/>
    </row>
    <row r="611" spans="1:14" ht="15.75" thickBot="1" x14ac:dyDescent="0.25">
      <c r="A611" s="15"/>
      <c r="B611" s="58"/>
      <c r="C611" s="18" t="s">
        <v>5</v>
      </c>
      <c r="D611" s="19" t="s">
        <v>6</v>
      </c>
      <c r="E611" s="18" t="s">
        <v>5</v>
      </c>
      <c r="F611" s="18" t="s">
        <v>6</v>
      </c>
      <c r="G611" s="18" t="s">
        <v>5</v>
      </c>
      <c r="H611" s="18" t="s">
        <v>6</v>
      </c>
      <c r="I611" s="20" t="s">
        <v>5</v>
      </c>
      <c r="J611" s="18" t="s">
        <v>6</v>
      </c>
      <c r="K611" s="18" t="s">
        <v>5</v>
      </c>
      <c r="L611" s="18" t="s">
        <v>6</v>
      </c>
      <c r="M611" s="18" t="s">
        <v>5</v>
      </c>
      <c r="N611" s="13" t="s">
        <v>6</v>
      </c>
    </row>
    <row r="612" spans="1:14" ht="15.75" thickBot="1" x14ac:dyDescent="0.25">
      <c r="A612" s="15"/>
      <c r="B612" s="7" t="s">
        <v>11</v>
      </c>
      <c r="C612" s="10">
        <f>SUM(C613:C640)</f>
        <v>815</v>
      </c>
      <c r="D612" s="10">
        <f>SUM(D613:D640)</f>
        <v>670</v>
      </c>
      <c r="E612" s="10">
        <f>SUM(E613:E640)</f>
        <v>1425</v>
      </c>
      <c r="F612" s="9">
        <f>SUM(F613:F640)</f>
        <v>1013</v>
      </c>
      <c r="G612" s="12">
        <f t="shared" ref="G612:G640" si="123">+IF(C612=0,"",C612/C$612)</f>
        <v>1</v>
      </c>
      <c r="H612" s="12">
        <f t="shared" ref="H612:H640" si="124">+IF(D612=0,"",D612/D$612)</f>
        <v>1</v>
      </c>
      <c r="I612" s="12">
        <f t="shared" ref="I612:I640" si="125">+IF(E612=0,"",E612/E$612)</f>
        <v>1</v>
      </c>
      <c r="J612" s="12">
        <f t="shared" ref="J612:J640" si="126">+IF(F612=0,"",F612/F$612)</f>
        <v>1</v>
      </c>
      <c r="K612" s="12">
        <f>+IF(AND(C612=0,E612=0),"",IF(C612=0,1,IF(E612=0,-1,(E612-C612)/C612)))</f>
        <v>0.74846625766871167</v>
      </c>
      <c r="L612" s="11">
        <f>+IF(AND(D612=0,F612=0),"",IF(D612=0,1,IF(F612=0,-1,(F612-D612)/D612)))</f>
        <v>0.5119402985074627</v>
      </c>
      <c r="M612" s="12">
        <f t="shared" ref="M612:M640" si="127">+IF(OR(AND(G612=""),(K612="")),"",G612*K612)</f>
        <v>0.74846625766871167</v>
      </c>
      <c r="N612" s="12">
        <f t="shared" ref="N612:N640" si="128">+IF(OR(AND(H612=""),(L612="")),"",H612*L612)</f>
        <v>0.5119402985074627</v>
      </c>
    </row>
    <row r="613" spans="1:14" x14ac:dyDescent="0.2">
      <c r="A613" s="15"/>
      <c r="B613" s="27" t="s">
        <v>571</v>
      </c>
      <c r="C613" s="30"/>
      <c r="D613" s="31"/>
      <c r="E613" s="16"/>
      <c r="F613" s="16"/>
      <c r="G613" s="32" t="str">
        <f t="shared" si="123"/>
        <v/>
      </c>
      <c r="H613" s="32" t="str">
        <f t="shared" si="124"/>
        <v/>
      </c>
      <c r="I613" s="32" t="str">
        <f t="shared" si="125"/>
        <v/>
      </c>
      <c r="J613" s="32" t="str">
        <f t="shared" si="126"/>
        <v/>
      </c>
      <c r="K613" s="32" t="str">
        <f t="shared" ref="K613:K640" si="129">+IF(AND(C613=0,E613=0)," ",IF(C613=0,1,IF(E613=0,-1,(E613-C613)/C613)))</f>
        <v xml:space="preserve"> </v>
      </c>
      <c r="L613" s="32" t="str">
        <f t="shared" ref="L613:L640" si="130">+IF(AND(D613=0,F613=0)," ",IF(D613=0,1,IF(F613=0,-1,(F613-D613)/D613)))</f>
        <v xml:space="preserve"> </v>
      </c>
      <c r="M613" s="32" t="str">
        <f t="shared" si="127"/>
        <v/>
      </c>
      <c r="N613" s="33" t="str">
        <f t="shared" si="128"/>
        <v/>
      </c>
    </row>
    <row r="614" spans="1:14" x14ac:dyDescent="0.2">
      <c r="A614" s="15"/>
      <c r="B614" s="28" t="s">
        <v>572</v>
      </c>
      <c r="C614" s="25"/>
      <c r="D614" s="16"/>
      <c r="E614" s="16"/>
      <c r="F614" s="16"/>
      <c r="G614" s="17" t="str">
        <f t="shared" si="123"/>
        <v/>
      </c>
      <c r="H614" s="17" t="str">
        <f t="shared" si="124"/>
        <v/>
      </c>
      <c r="I614" s="17" t="str">
        <f t="shared" si="125"/>
        <v/>
      </c>
      <c r="J614" s="17" t="str">
        <f t="shared" si="126"/>
        <v/>
      </c>
      <c r="K614" s="17" t="str">
        <f t="shared" si="129"/>
        <v xml:space="preserve"> </v>
      </c>
      <c r="L614" s="17" t="str">
        <f t="shared" si="130"/>
        <v xml:space="preserve"> </v>
      </c>
      <c r="M614" s="17" t="str">
        <f t="shared" si="127"/>
        <v/>
      </c>
      <c r="N614" s="21" t="str">
        <f t="shared" si="128"/>
        <v/>
      </c>
    </row>
    <row r="615" spans="1:14" ht="25.5" x14ac:dyDescent="0.2">
      <c r="A615" s="15"/>
      <c r="B615" s="28" t="s">
        <v>573</v>
      </c>
      <c r="C615" s="25">
        <v>4</v>
      </c>
      <c r="D615" s="16">
        <v>0</v>
      </c>
      <c r="E615" s="16">
        <v>6</v>
      </c>
      <c r="F615" s="16">
        <v>7</v>
      </c>
      <c r="G615" s="17">
        <f t="shared" si="123"/>
        <v>4.9079754601226997E-3</v>
      </c>
      <c r="H615" s="17" t="str">
        <f t="shared" si="124"/>
        <v/>
      </c>
      <c r="I615" s="17">
        <f t="shared" si="125"/>
        <v>4.2105263157894736E-3</v>
      </c>
      <c r="J615" s="17">
        <f t="shared" si="126"/>
        <v>6.9101678183613032E-3</v>
      </c>
      <c r="K615" s="17">
        <f t="shared" si="129"/>
        <v>0.5</v>
      </c>
      <c r="L615" s="17">
        <f t="shared" si="130"/>
        <v>1</v>
      </c>
      <c r="M615" s="17">
        <f t="shared" si="127"/>
        <v>2.4539877300613498E-3</v>
      </c>
      <c r="N615" s="21" t="str">
        <f t="shared" si="128"/>
        <v/>
      </c>
    </row>
    <row r="616" spans="1:14" x14ac:dyDescent="0.2">
      <c r="A616" s="15"/>
      <c r="B616" s="28" t="s">
        <v>574</v>
      </c>
      <c r="C616" s="25"/>
      <c r="D616" s="16"/>
      <c r="E616" s="16">
        <v>1</v>
      </c>
      <c r="F616" s="16">
        <v>0</v>
      </c>
      <c r="G616" s="17" t="str">
        <f t="shared" si="123"/>
        <v/>
      </c>
      <c r="H616" s="17" t="str">
        <f t="shared" si="124"/>
        <v/>
      </c>
      <c r="I616" s="17">
        <f t="shared" si="125"/>
        <v>7.0175438596491223E-4</v>
      </c>
      <c r="J616" s="17" t="str">
        <f t="shared" si="126"/>
        <v/>
      </c>
      <c r="K616" s="17">
        <f t="shared" si="129"/>
        <v>1</v>
      </c>
      <c r="L616" s="17" t="str">
        <f t="shared" si="130"/>
        <v xml:space="preserve"> </v>
      </c>
      <c r="M616" s="17" t="str">
        <f t="shared" si="127"/>
        <v/>
      </c>
      <c r="N616" s="21" t="str">
        <f t="shared" si="128"/>
        <v/>
      </c>
    </row>
    <row r="617" spans="1:14" x14ac:dyDescent="0.2">
      <c r="A617" s="15"/>
      <c r="B617" s="28" t="s">
        <v>575</v>
      </c>
      <c r="C617" s="25">
        <v>3</v>
      </c>
      <c r="D617" s="16">
        <v>2</v>
      </c>
      <c r="E617" s="16">
        <v>1</v>
      </c>
      <c r="F617" s="16">
        <v>1</v>
      </c>
      <c r="G617" s="17">
        <f t="shared" si="123"/>
        <v>3.6809815950920245E-3</v>
      </c>
      <c r="H617" s="17">
        <f t="shared" si="124"/>
        <v>2.9850746268656717E-3</v>
      </c>
      <c r="I617" s="17">
        <f t="shared" si="125"/>
        <v>7.0175438596491223E-4</v>
      </c>
      <c r="J617" s="17">
        <f t="shared" si="126"/>
        <v>9.871668311944718E-4</v>
      </c>
      <c r="K617" s="17">
        <f t="shared" si="129"/>
        <v>-0.66666666666666663</v>
      </c>
      <c r="L617" s="17">
        <f t="shared" si="130"/>
        <v>-0.5</v>
      </c>
      <c r="M617" s="17">
        <f t="shared" si="127"/>
        <v>-2.4539877300613494E-3</v>
      </c>
      <c r="N617" s="21">
        <f t="shared" si="128"/>
        <v>-1.4925373134328358E-3</v>
      </c>
    </row>
    <row r="618" spans="1:14" x14ac:dyDescent="0.2">
      <c r="A618" s="15"/>
      <c r="B618" s="28" t="s">
        <v>576</v>
      </c>
      <c r="C618" s="25"/>
      <c r="D618" s="16"/>
      <c r="E618" s="16">
        <v>7</v>
      </c>
      <c r="F618" s="16">
        <v>2</v>
      </c>
      <c r="G618" s="17" t="str">
        <f t="shared" si="123"/>
        <v/>
      </c>
      <c r="H618" s="17" t="str">
        <f t="shared" si="124"/>
        <v/>
      </c>
      <c r="I618" s="17">
        <f t="shared" si="125"/>
        <v>4.9122807017543861E-3</v>
      </c>
      <c r="J618" s="17">
        <f t="shared" si="126"/>
        <v>1.9743336623889436E-3</v>
      </c>
      <c r="K618" s="17">
        <f t="shared" si="129"/>
        <v>1</v>
      </c>
      <c r="L618" s="17">
        <f t="shared" si="130"/>
        <v>1</v>
      </c>
      <c r="M618" s="17" t="str">
        <f t="shared" si="127"/>
        <v/>
      </c>
      <c r="N618" s="21" t="str">
        <f t="shared" si="128"/>
        <v/>
      </c>
    </row>
    <row r="619" spans="1:14" x14ac:dyDescent="0.2">
      <c r="A619" s="15"/>
      <c r="B619" s="28" t="s">
        <v>577</v>
      </c>
      <c r="C619" s="25"/>
      <c r="D619" s="16"/>
      <c r="E619" s="16"/>
      <c r="F619" s="16"/>
      <c r="G619" s="17" t="str">
        <f t="shared" si="123"/>
        <v/>
      </c>
      <c r="H619" s="17" t="str">
        <f t="shared" si="124"/>
        <v/>
      </c>
      <c r="I619" s="17" t="str">
        <f t="shared" si="125"/>
        <v/>
      </c>
      <c r="J619" s="17" t="str">
        <f t="shared" si="126"/>
        <v/>
      </c>
      <c r="K619" s="17" t="str">
        <f t="shared" si="129"/>
        <v xml:space="preserve"> </v>
      </c>
      <c r="L619" s="17" t="str">
        <f t="shared" si="130"/>
        <v xml:space="preserve"> </v>
      </c>
      <c r="M619" s="17" t="str">
        <f t="shared" si="127"/>
        <v/>
      </c>
      <c r="N619" s="21" t="str">
        <f t="shared" si="128"/>
        <v/>
      </c>
    </row>
    <row r="620" spans="1:14" x14ac:dyDescent="0.2">
      <c r="A620" s="15"/>
      <c r="B620" s="28" t="s">
        <v>578</v>
      </c>
      <c r="C620" s="25"/>
      <c r="D620" s="16"/>
      <c r="E620" s="16">
        <v>0</v>
      </c>
      <c r="F620" s="16">
        <v>1</v>
      </c>
      <c r="G620" s="17" t="str">
        <f t="shared" si="123"/>
        <v/>
      </c>
      <c r="H620" s="17" t="str">
        <f t="shared" si="124"/>
        <v/>
      </c>
      <c r="I620" s="17" t="str">
        <f t="shared" si="125"/>
        <v/>
      </c>
      <c r="J620" s="17">
        <f t="shared" si="126"/>
        <v>9.871668311944718E-4</v>
      </c>
      <c r="K620" s="17" t="str">
        <f t="shared" si="129"/>
        <v xml:space="preserve"> </v>
      </c>
      <c r="L620" s="17">
        <f t="shared" si="130"/>
        <v>1</v>
      </c>
      <c r="M620" s="17" t="str">
        <f t="shared" si="127"/>
        <v/>
      </c>
      <c r="N620" s="21" t="str">
        <f t="shared" si="128"/>
        <v/>
      </c>
    </row>
    <row r="621" spans="1:14" x14ac:dyDescent="0.2">
      <c r="A621" s="15"/>
      <c r="B621" s="28" t="s">
        <v>579</v>
      </c>
      <c r="C621" s="25"/>
      <c r="D621" s="16"/>
      <c r="E621" s="16"/>
      <c r="F621" s="16"/>
      <c r="G621" s="17" t="str">
        <f t="shared" si="123"/>
        <v/>
      </c>
      <c r="H621" s="17" t="str">
        <f t="shared" si="124"/>
        <v/>
      </c>
      <c r="I621" s="17" t="str">
        <f t="shared" si="125"/>
        <v/>
      </c>
      <c r="J621" s="17" t="str">
        <f t="shared" si="126"/>
        <v/>
      </c>
      <c r="K621" s="17" t="str">
        <f t="shared" si="129"/>
        <v xml:space="preserve"> </v>
      </c>
      <c r="L621" s="17" t="str">
        <f t="shared" si="130"/>
        <v xml:space="preserve"> </v>
      </c>
      <c r="M621" s="17" t="str">
        <f t="shared" si="127"/>
        <v/>
      </c>
      <c r="N621" s="21" t="str">
        <f t="shared" si="128"/>
        <v/>
      </c>
    </row>
    <row r="622" spans="1:14" ht="24" customHeight="1" x14ac:dyDescent="0.2">
      <c r="A622" s="15"/>
      <c r="B622" s="28" t="s">
        <v>580</v>
      </c>
      <c r="C622" s="25"/>
      <c r="D622" s="16"/>
      <c r="E622" s="16"/>
      <c r="F622" s="16"/>
      <c r="G622" s="17" t="str">
        <f t="shared" si="123"/>
        <v/>
      </c>
      <c r="H622" s="17" t="str">
        <f t="shared" si="124"/>
        <v/>
      </c>
      <c r="I622" s="17" t="str">
        <f t="shared" si="125"/>
        <v/>
      </c>
      <c r="J622" s="17" t="str">
        <f t="shared" si="126"/>
        <v/>
      </c>
      <c r="K622" s="17" t="str">
        <f t="shared" si="129"/>
        <v xml:space="preserve"> </v>
      </c>
      <c r="L622" s="17" t="str">
        <f t="shared" si="130"/>
        <v xml:space="preserve"> </v>
      </c>
      <c r="M622" s="17" t="str">
        <f t="shared" si="127"/>
        <v/>
      </c>
      <c r="N622" s="21" t="str">
        <f t="shared" si="128"/>
        <v/>
      </c>
    </row>
    <row r="623" spans="1:14" x14ac:dyDescent="0.2">
      <c r="A623" s="15"/>
      <c r="B623" s="28" t="s">
        <v>581</v>
      </c>
      <c r="C623" s="25"/>
      <c r="D623" s="16"/>
      <c r="E623" s="16">
        <v>2</v>
      </c>
      <c r="F623" s="16">
        <v>1</v>
      </c>
      <c r="G623" s="17" t="str">
        <f t="shared" si="123"/>
        <v/>
      </c>
      <c r="H623" s="17" t="str">
        <f t="shared" si="124"/>
        <v/>
      </c>
      <c r="I623" s="17">
        <f t="shared" si="125"/>
        <v>1.4035087719298245E-3</v>
      </c>
      <c r="J623" s="17">
        <f t="shared" si="126"/>
        <v>9.871668311944718E-4</v>
      </c>
      <c r="K623" s="17">
        <f t="shared" si="129"/>
        <v>1</v>
      </c>
      <c r="L623" s="17">
        <f t="shared" si="130"/>
        <v>1</v>
      </c>
      <c r="M623" s="17" t="str">
        <f t="shared" si="127"/>
        <v/>
      </c>
      <c r="N623" s="21" t="str">
        <f t="shared" si="128"/>
        <v/>
      </c>
    </row>
    <row r="624" spans="1:14" x14ac:dyDescent="0.2">
      <c r="A624" s="15"/>
      <c r="B624" s="28" t="s">
        <v>582</v>
      </c>
      <c r="C624" s="25"/>
      <c r="D624" s="16"/>
      <c r="E624" s="16"/>
      <c r="F624" s="16"/>
      <c r="G624" s="17" t="str">
        <f t="shared" si="123"/>
        <v/>
      </c>
      <c r="H624" s="17" t="str">
        <f t="shared" si="124"/>
        <v/>
      </c>
      <c r="I624" s="17" t="str">
        <f t="shared" si="125"/>
        <v/>
      </c>
      <c r="J624" s="17" t="str">
        <f t="shared" si="126"/>
        <v/>
      </c>
      <c r="K624" s="17" t="str">
        <f t="shared" si="129"/>
        <v xml:space="preserve"> </v>
      </c>
      <c r="L624" s="17" t="str">
        <f t="shared" si="130"/>
        <v xml:space="preserve"> </v>
      </c>
      <c r="M624" s="17" t="str">
        <f t="shared" si="127"/>
        <v/>
      </c>
      <c r="N624" s="21" t="str">
        <f t="shared" si="128"/>
        <v/>
      </c>
    </row>
    <row r="625" spans="1:14" x14ac:dyDescent="0.2">
      <c r="A625" s="15"/>
      <c r="B625" s="28" t="s">
        <v>583</v>
      </c>
      <c r="C625" s="25"/>
      <c r="D625" s="16"/>
      <c r="E625" s="16"/>
      <c r="F625" s="16"/>
      <c r="G625" s="17" t="str">
        <f t="shared" si="123"/>
        <v/>
      </c>
      <c r="H625" s="17" t="str">
        <f t="shared" si="124"/>
        <v/>
      </c>
      <c r="I625" s="17" t="str">
        <f t="shared" si="125"/>
        <v/>
      </c>
      <c r="J625" s="17" t="str">
        <f t="shared" si="126"/>
        <v/>
      </c>
      <c r="K625" s="17" t="str">
        <f t="shared" si="129"/>
        <v xml:space="preserve"> </v>
      </c>
      <c r="L625" s="17" t="str">
        <f t="shared" si="130"/>
        <v xml:space="preserve"> </v>
      </c>
      <c r="M625" s="17" t="str">
        <f t="shared" si="127"/>
        <v/>
      </c>
      <c r="N625" s="21" t="str">
        <f t="shared" si="128"/>
        <v/>
      </c>
    </row>
    <row r="626" spans="1:14" x14ac:dyDescent="0.2">
      <c r="A626" s="15"/>
      <c r="B626" s="28" t="s">
        <v>584</v>
      </c>
      <c r="C626" s="25"/>
      <c r="D626" s="16"/>
      <c r="E626" s="16"/>
      <c r="F626" s="16"/>
      <c r="G626" s="17" t="str">
        <f t="shared" si="123"/>
        <v/>
      </c>
      <c r="H626" s="17" t="str">
        <f t="shared" si="124"/>
        <v/>
      </c>
      <c r="I626" s="17" t="str">
        <f t="shared" si="125"/>
        <v/>
      </c>
      <c r="J626" s="17" t="str">
        <f t="shared" si="126"/>
        <v/>
      </c>
      <c r="K626" s="17" t="str">
        <f t="shared" si="129"/>
        <v xml:space="preserve"> </v>
      </c>
      <c r="L626" s="17" t="str">
        <f t="shared" si="130"/>
        <v xml:space="preserve"> </v>
      </c>
      <c r="M626" s="17" t="str">
        <f t="shared" si="127"/>
        <v/>
      </c>
      <c r="N626" s="21" t="str">
        <f t="shared" si="128"/>
        <v/>
      </c>
    </row>
    <row r="627" spans="1:14" ht="25.5" x14ac:dyDescent="0.2">
      <c r="A627" s="15"/>
      <c r="B627" s="28" t="s">
        <v>585</v>
      </c>
      <c r="C627" s="25"/>
      <c r="D627" s="16"/>
      <c r="E627" s="16"/>
      <c r="F627" s="16"/>
      <c r="G627" s="17" t="str">
        <f t="shared" si="123"/>
        <v/>
      </c>
      <c r="H627" s="17" t="str">
        <f t="shared" si="124"/>
        <v/>
      </c>
      <c r="I627" s="17" t="str">
        <f t="shared" si="125"/>
        <v/>
      </c>
      <c r="J627" s="17" t="str">
        <f t="shared" si="126"/>
        <v/>
      </c>
      <c r="K627" s="17" t="str">
        <f t="shared" si="129"/>
        <v xml:space="preserve"> </v>
      </c>
      <c r="L627" s="17" t="str">
        <f t="shared" si="130"/>
        <v xml:space="preserve"> </v>
      </c>
      <c r="M627" s="17" t="str">
        <f t="shared" si="127"/>
        <v/>
      </c>
      <c r="N627" s="21" t="str">
        <f t="shared" si="128"/>
        <v/>
      </c>
    </row>
    <row r="628" spans="1:14" x14ac:dyDescent="0.2">
      <c r="A628" s="15"/>
      <c r="B628" s="28" t="s">
        <v>586</v>
      </c>
      <c r="C628" s="25">
        <v>119</v>
      </c>
      <c r="D628" s="16">
        <v>98</v>
      </c>
      <c r="E628" s="16">
        <v>1</v>
      </c>
      <c r="F628" s="16">
        <v>0</v>
      </c>
      <c r="G628" s="17">
        <f t="shared" si="123"/>
        <v>0.1460122699386503</v>
      </c>
      <c r="H628" s="17">
        <f t="shared" si="124"/>
        <v>0.14626865671641792</v>
      </c>
      <c r="I628" s="17">
        <f t="shared" si="125"/>
        <v>7.0175438596491223E-4</v>
      </c>
      <c r="J628" s="17" t="str">
        <f t="shared" si="126"/>
        <v/>
      </c>
      <c r="K628" s="17">
        <f t="shared" si="129"/>
        <v>-0.99159663865546221</v>
      </c>
      <c r="L628" s="17">
        <f t="shared" si="130"/>
        <v>-1</v>
      </c>
      <c r="M628" s="17">
        <f t="shared" si="127"/>
        <v>-0.14478527607361963</v>
      </c>
      <c r="N628" s="21">
        <f t="shared" si="128"/>
        <v>-0.14626865671641792</v>
      </c>
    </row>
    <row r="629" spans="1:14" x14ac:dyDescent="0.2">
      <c r="A629" s="15"/>
      <c r="B629" s="28" t="s">
        <v>587</v>
      </c>
      <c r="C629" s="25"/>
      <c r="D629" s="16"/>
      <c r="E629" s="16"/>
      <c r="F629" s="16"/>
      <c r="G629" s="17" t="str">
        <f t="shared" si="123"/>
        <v/>
      </c>
      <c r="H629" s="17" t="str">
        <f t="shared" si="124"/>
        <v/>
      </c>
      <c r="I629" s="17" t="str">
        <f t="shared" si="125"/>
        <v/>
      </c>
      <c r="J629" s="17" t="str">
        <f t="shared" si="126"/>
        <v/>
      </c>
      <c r="K629" s="17" t="str">
        <f t="shared" si="129"/>
        <v xml:space="preserve"> </v>
      </c>
      <c r="L629" s="17" t="str">
        <f t="shared" si="130"/>
        <v xml:space="preserve"> </v>
      </c>
      <c r="M629" s="17" t="str">
        <f t="shared" si="127"/>
        <v/>
      </c>
      <c r="N629" s="21" t="str">
        <f t="shared" si="128"/>
        <v/>
      </c>
    </row>
    <row r="630" spans="1:14" x14ac:dyDescent="0.2">
      <c r="A630" s="15"/>
      <c r="B630" s="28" t="s">
        <v>588</v>
      </c>
      <c r="C630" s="25">
        <v>2</v>
      </c>
      <c r="D630" s="16">
        <v>13</v>
      </c>
      <c r="E630" s="16">
        <v>0</v>
      </c>
      <c r="F630" s="16">
        <v>1</v>
      </c>
      <c r="G630" s="17">
        <f t="shared" si="123"/>
        <v>2.4539877300613498E-3</v>
      </c>
      <c r="H630" s="17">
        <f t="shared" si="124"/>
        <v>1.9402985074626865E-2</v>
      </c>
      <c r="I630" s="17" t="str">
        <f t="shared" si="125"/>
        <v/>
      </c>
      <c r="J630" s="17">
        <f t="shared" si="126"/>
        <v>9.871668311944718E-4</v>
      </c>
      <c r="K630" s="17">
        <f t="shared" si="129"/>
        <v>-1</v>
      </c>
      <c r="L630" s="17">
        <f t="shared" si="130"/>
        <v>-0.92307692307692313</v>
      </c>
      <c r="M630" s="17">
        <f t="shared" si="127"/>
        <v>-2.4539877300613498E-3</v>
      </c>
      <c r="N630" s="21">
        <f t="shared" si="128"/>
        <v>-1.7910447761194031E-2</v>
      </c>
    </row>
    <row r="631" spans="1:14" x14ac:dyDescent="0.2">
      <c r="A631" s="15"/>
      <c r="B631" s="28" t="s">
        <v>589</v>
      </c>
      <c r="C631" s="25">
        <v>685</v>
      </c>
      <c r="D631" s="16">
        <v>557</v>
      </c>
      <c r="E631" s="16">
        <v>1407</v>
      </c>
      <c r="F631" s="16">
        <v>998</v>
      </c>
      <c r="G631" s="17">
        <f t="shared" si="123"/>
        <v>0.8404907975460123</v>
      </c>
      <c r="H631" s="17">
        <f t="shared" si="124"/>
        <v>0.83134328358208953</v>
      </c>
      <c r="I631" s="17">
        <f t="shared" si="125"/>
        <v>0.98736842105263156</v>
      </c>
      <c r="J631" s="17">
        <f t="shared" si="126"/>
        <v>0.98519249753208293</v>
      </c>
      <c r="K631" s="17">
        <f t="shared" si="129"/>
        <v>1.0540145985401459</v>
      </c>
      <c r="L631" s="17">
        <f t="shared" si="130"/>
        <v>0.79174147217235191</v>
      </c>
      <c r="M631" s="17">
        <f t="shared" si="127"/>
        <v>0.88588957055214723</v>
      </c>
      <c r="N631" s="21">
        <f t="shared" si="128"/>
        <v>0.65820895522388057</v>
      </c>
    </row>
    <row r="632" spans="1:14" x14ac:dyDescent="0.2">
      <c r="A632" s="15"/>
      <c r="B632" s="28" t="s">
        <v>590</v>
      </c>
      <c r="C632" s="25"/>
      <c r="D632" s="16"/>
      <c r="E632" s="16"/>
      <c r="F632" s="16"/>
      <c r="G632" s="17" t="str">
        <f t="shared" si="123"/>
        <v/>
      </c>
      <c r="H632" s="17" t="str">
        <f t="shared" si="124"/>
        <v/>
      </c>
      <c r="I632" s="17" t="str">
        <f t="shared" si="125"/>
        <v/>
      </c>
      <c r="J632" s="17" t="str">
        <f t="shared" si="126"/>
        <v/>
      </c>
      <c r="K632" s="17" t="str">
        <f t="shared" si="129"/>
        <v xml:space="preserve"> </v>
      </c>
      <c r="L632" s="17" t="str">
        <f t="shared" si="130"/>
        <v xml:space="preserve"> </v>
      </c>
      <c r="M632" s="17" t="str">
        <f t="shared" si="127"/>
        <v/>
      </c>
      <c r="N632" s="21" t="str">
        <f t="shared" si="128"/>
        <v/>
      </c>
    </row>
    <row r="633" spans="1:14" x14ac:dyDescent="0.2">
      <c r="A633" s="15"/>
      <c r="B633" s="28" t="s">
        <v>591</v>
      </c>
      <c r="C633" s="25"/>
      <c r="D633" s="16"/>
      <c r="E633" s="16"/>
      <c r="F633" s="16"/>
      <c r="G633" s="17" t="str">
        <f t="shared" si="123"/>
        <v/>
      </c>
      <c r="H633" s="17" t="str">
        <f t="shared" si="124"/>
        <v/>
      </c>
      <c r="I633" s="17" t="str">
        <f t="shared" si="125"/>
        <v/>
      </c>
      <c r="J633" s="17" t="str">
        <f t="shared" si="126"/>
        <v/>
      </c>
      <c r="K633" s="17" t="str">
        <f t="shared" si="129"/>
        <v xml:space="preserve"> </v>
      </c>
      <c r="L633" s="17" t="str">
        <f t="shared" si="130"/>
        <v xml:space="preserve"> </v>
      </c>
      <c r="M633" s="17" t="str">
        <f t="shared" si="127"/>
        <v/>
      </c>
      <c r="N633" s="21" t="str">
        <f t="shared" si="128"/>
        <v/>
      </c>
    </row>
    <row r="634" spans="1:14" ht="25.5" x14ac:dyDescent="0.2">
      <c r="A634" s="15"/>
      <c r="B634" s="28" t="s">
        <v>592</v>
      </c>
      <c r="C634" s="25"/>
      <c r="D634" s="16"/>
      <c r="E634" s="16"/>
      <c r="F634" s="16"/>
      <c r="G634" s="17" t="str">
        <f t="shared" si="123"/>
        <v/>
      </c>
      <c r="H634" s="17" t="str">
        <f t="shared" si="124"/>
        <v/>
      </c>
      <c r="I634" s="17" t="str">
        <f t="shared" si="125"/>
        <v/>
      </c>
      <c r="J634" s="17" t="str">
        <f t="shared" si="126"/>
        <v/>
      </c>
      <c r="K634" s="17" t="str">
        <f t="shared" si="129"/>
        <v xml:space="preserve"> </v>
      </c>
      <c r="L634" s="17" t="str">
        <f t="shared" si="130"/>
        <v xml:space="preserve"> </v>
      </c>
      <c r="M634" s="17" t="str">
        <f t="shared" si="127"/>
        <v/>
      </c>
      <c r="N634" s="21" t="str">
        <f t="shared" si="128"/>
        <v/>
      </c>
    </row>
    <row r="635" spans="1:14" ht="25.5" x14ac:dyDescent="0.2">
      <c r="A635" s="15"/>
      <c r="B635" s="28" t="s">
        <v>593</v>
      </c>
      <c r="C635" s="25"/>
      <c r="D635" s="16"/>
      <c r="E635" s="16"/>
      <c r="F635" s="16"/>
      <c r="G635" s="17" t="str">
        <f t="shared" si="123"/>
        <v/>
      </c>
      <c r="H635" s="17" t="str">
        <f t="shared" si="124"/>
        <v/>
      </c>
      <c r="I635" s="17" t="str">
        <f t="shared" si="125"/>
        <v/>
      </c>
      <c r="J635" s="17" t="str">
        <f t="shared" si="126"/>
        <v/>
      </c>
      <c r="K635" s="17" t="str">
        <f t="shared" si="129"/>
        <v xml:space="preserve"> </v>
      </c>
      <c r="L635" s="17" t="str">
        <f t="shared" si="130"/>
        <v xml:space="preserve"> </v>
      </c>
      <c r="M635" s="17" t="str">
        <f t="shared" si="127"/>
        <v/>
      </c>
      <c r="N635" s="21" t="str">
        <f t="shared" si="128"/>
        <v/>
      </c>
    </row>
    <row r="636" spans="1:14" x14ac:dyDescent="0.2">
      <c r="A636" s="15"/>
      <c r="B636" s="28" t="s">
        <v>594</v>
      </c>
      <c r="C636" s="25"/>
      <c r="D636" s="16"/>
      <c r="E636" s="16"/>
      <c r="F636" s="16"/>
      <c r="G636" s="17" t="str">
        <f t="shared" si="123"/>
        <v/>
      </c>
      <c r="H636" s="17" t="str">
        <f t="shared" si="124"/>
        <v/>
      </c>
      <c r="I636" s="17" t="str">
        <f t="shared" si="125"/>
        <v/>
      </c>
      <c r="J636" s="17" t="str">
        <f t="shared" si="126"/>
        <v/>
      </c>
      <c r="K636" s="17" t="str">
        <f t="shared" si="129"/>
        <v xml:space="preserve"> </v>
      </c>
      <c r="L636" s="17" t="str">
        <f t="shared" si="130"/>
        <v xml:space="preserve"> </v>
      </c>
      <c r="M636" s="17" t="str">
        <f t="shared" si="127"/>
        <v/>
      </c>
      <c r="N636" s="21" t="str">
        <f t="shared" si="128"/>
        <v/>
      </c>
    </row>
    <row r="637" spans="1:14" x14ac:dyDescent="0.2">
      <c r="A637" s="15"/>
      <c r="B637" s="28" t="s">
        <v>595</v>
      </c>
      <c r="C637" s="25"/>
      <c r="D637" s="16"/>
      <c r="E637" s="16"/>
      <c r="F637" s="16"/>
      <c r="G637" s="17" t="str">
        <f t="shared" si="123"/>
        <v/>
      </c>
      <c r="H637" s="17" t="str">
        <f t="shared" si="124"/>
        <v/>
      </c>
      <c r="I637" s="17" t="str">
        <f t="shared" si="125"/>
        <v/>
      </c>
      <c r="J637" s="17" t="str">
        <f t="shared" si="126"/>
        <v/>
      </c>
      <c r="K637" s="17" t="str">
        <f t="shared" si="129"/>
        <v xml:space="preserve"> </v>
      </c>
      <c r="L637" s="17" t="str">
        <f t="shared" si="130"/>
        <v xml:space="preserve"> </v>
      </c>
      <c r="M637" s="17" t="str">
        <f t="shared" si="127"/>
        <v/>
      </c>
      <c r="N637" s="21" t="str">
        <f t="shared" si="128"/>
        <v/>
      </c>
    </row>
    <row r="638" spans="1:14" ht="25.5" x14ac:dyDescent="0.2">
      <c r="A638" s="15"/>
      <c r="B638" s="28" t="s">
        <v>596</v>
      </c>
      <c r="C638" s="25"/>
      <c r="D638" s="16"/>
      <c r="E638" s="16">
        <v>0</v>
      </c>
      <c r="F638" s="16">
        <v>1</v>
      </c>
      <c r="G638" s="17" t="str">
        <f t="shared" si="123"/>
        <v/>
      </c>
      <c r="H638" s="17" t="str">
        <f t="shared" si="124"/>
        <v/>
      </c>
      <c r="I638" s="17" t="str">
        <f t="shared" si="125"/>
        <v/>
      </c>
      <c r="J638" s="17">
        <f t="shared" si="126"/>
        <v>9.871668311944718E-4</v>
      </c>
      <c r="K638" s="17" t="str">
        <f t="shared" si="129"/>
        <v xml:space="preserve"> </v>
      </c>
      <c r="L638" s="17">
        <f t="shared" si="130"/>
        <v>1</v>
      </c>
      <c r="M638" s="17" t="str">
        <f t="shared" si="127"/>
        <v/>
      </c>
      <c r="N638" s="21" t="str">
        <f t="shared" si="128"/>
        <v/>
      </c>
    </row>
    <row r="639" spans="1:14" ht="25.5" x14ac:dyDescent="0.2">
      <c r="A639" s="15"/>
      <c r="B639" s="28" t="s">
        <v>597</v>
      </c>
      <c r="C639" s="25">
        <v>2</v>
      </c>
      <c r="D639" s="16">
        <v>0</v>
      </c>
      <c r="E639" s="16"/>
      <c r="F639" s="16"/>
      <c r="G639" s="17">
        <f t="shared" si="123"/>
        <v>2.4539877300613498E-3</v>
      </c>
      <c r="H639" s="17" t="str">
        <f t="shared" si="124"/>
        <v/>
      </c>
      <c r="I639" s="17" t="str">
        <f t="shared" si="125"/>
        <v/>
      </c>
      <c r="J639" s="17" t="str">
        <f t="shared" si="126"/>
        <v/>
      </c>
      <c r="K639" s="17">
        <f t="shared" si="129"/>
        <v>-1</v>
      </c>
      <c r="L639" s="17" t="str">
        <f t="shared" si="130"/>
        <v xml:space="preserve"> </v>
      </c>
      <c r="M639" s="17">
        <f t="shared" si="127"/>
        <v>-2.4539877300613498E-3</v>
      </c>
      <c r="N639" s="21" t="str">
        <f t="shared" si="128"/>
        <v/>
      </c>
    </row>
    <row r="640" spans="1:14" ht="26.25" thickBot="1" x14ac:dyDescent="0.25">
      <c r="A640" s="15"/>
      <c r="B640" s="29" t="s">
        <v>598</v>
      </c>
      <c r="C640" s="26"/>
      <c r="D640" s="22"/>
      <c r="E640" s="22">
        <v>0</v>
      </c>
      <c r="F640" s="22">
        <v>1</v>
      </c>
      <c r="G640" s="23" t="str">
        <f t="shared" si="123"/>
        <v/>
      </c>
      <c r="H640" s="23" t="str">
        <f t="shared" si="124"/>
        <v/>
      </c>
      <c r="I640" s="23" t="str">
        <f t="shared" si="125"/>
        <v/>
      </c>
      <c r="J640" s="23">
        <f t="shared" si="126"/>
        <v>9.871668311944718E-4</v>
      </c>
      <c r="K640" s="23" t="str">
        <f t="shared" si="129"/>
        <v xml:space="preserve"> </v>
      </c>
      <c r="L640" s="23">
        <f t="shared" si="130"/>
        <v>1</v>
      </c>
      <c r="M640" s="23" t="str">
        <f t="shared" si="127"/>
        <v/>
      </c>
      <c r="N640" s="24" t="str">
        <f t="shared" si="128"/>
        <v/>
      </c>
    </row>
    <row r="641" spans="1:2" x14ac:dyDescent="0.2">
      <c r="A641" s="14"/>
      <c r="B641" t="s">
        <v>12</v>
      </c>
    </row>
  </sheetData>
  <mergeCells count="57"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E1:N2"/>
    <mergeCell ref="E3:N3"/>
    <mergeCell ref="E4:N5"/>
    <mergeCell ref="B6:B8"/>
    <mergeCell ref="C6:F6"/>
    <mergeCell ref="G6:J6"/>
    <mergeCell ref="K6:L7"/>
    <mergeCell ref="M6:N7"/>
    <mergeCell ref="C7:D7"/>
    <mergeCell ref="E7:F7"/>
    <mergeCell ref="G7:H7"/>
    <mergeCell ref="I7:J7"/>
  </mergeCells>
  <conditionalFormatting sqref="A1:A1048576">
    <cfRule type="cellIs" dxfId="20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R641"/>
  <sheetViews>
    <sheetView showGridLines="0" zoomScale="89" zoomScaleNormal="89" workbookViewId="0">
      <selection activeCell="O1" sqref="O1:R1048576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28515625" style="4" customWidth="1"/>
    <col min="15" max="16384" width="11.42578125" style="4"/>
  </cols>
  <sheetData>
    <row r="1" spans="1:18" ht="19.899999999999999" customHeight="1" thickBot="1" x14ac:dyDescent="0.3">
      <c r="B1" s="2"/>
      <c r="C1" s="3"/>
      <c r="D1" s="2"/>
      <c r="E1" s="35" t="s">
        <v>0</v>
      </c>
      <c r="F1" s="36"/>
      <c r="G1" s="36"/>
      <c r="H1" s="36"/>
      <c r="I1" s="36"/>
      <c r="J1" s="36"/>
      <c r="K1" s="36"/>
      <c r="L1" s="36"/>
      <c r="M1" s="36"/>
      <c r="N1" s="36"/>
    </row>
    <row r="2" spans="1:18" ht="30.75" customHeight="1" thickBot="1" x14ac:dyDescent="0.3">
      <c r="B2" s="2"/>
      <c r="C2" s="3"/>
      <c r="D2" s="2"/>
      <c r="E2" s="37"/>
      <c r="F2" s="37"/>
      <c r="G2" s="37"/>
      <c r="H2" s="37"/>
      <c r="I2" s="37"/>
      <c r="J2" s="37"/>
      <c r="K2" s="37"/>
      <c r="L2" s="37"/>
      <c r="M2" s="37"/>
      <c r="N2" s="37"/>
    </row>
    <row r="3" spans="1:18" ht="20.100000000000001" customHeight="1" thickBot="1" x14ac:dyDescent="0.3">
      <c r="B3" s="2"/>
      <c r="C3" s="3"/>
      <c r="D3" s="2"/>
      <c r="E3" s="38" t="s">
        <v>666</v>
      </c>
      <c r="F3" s="37"/>
      <c r="G3" s="37"/>
      <c r="H3" s="37"/>
      <c r="I3" s="37"/>
      <c r="J3" s="37"/>
      <c r="K3" s="37"/>
      <c r="L3" s="37"/>
      <c r="M3" s="37"/>
      <c r="N3" s="37"/>
    </row>
    <row r="4" spans="1:18" ht="20.100000000000001" customHeight="1" thickBot="1" x14ac:dyDescent="0.3">
      <c r="B4" s="2"/>
      <c r="D4" s="2"/>
      <c r="E4" s="39" t="s">
        <v>625</v>
      </c>
      <c r="F4" s="40"/>
      <c r="G4" s="40"/>
      <c r="H4" s="40"/>
      <c r="I4" s="40"/>
      <c r="J4" s="40"/>
      <c r="K4" s="40"/>
      <c r="L4" s="40"/>
      <c r="M4" s="40"/>
      <c r="N4" s="40"/>
    </row>
    <row r="5" spans="1:18" ht="20.65" customHeight="1" thickBot="1" x14ac:dyDescent="0.25">
      <c r="B5" s="5"/>
      <c r="E5" s="41"/>
      <c r="F5" s="41"/>
      <c r="G5" s="41"/>
      <c r="H5" s="41"/>
      <c r="I5" s="41"/>
      <c r="J5" s="41"/>
      <c r="K5" s="41"/>
      <c r="L5" s="41"/>
      <c r="M5" s="41"/>
      <c r="N5" s="41"/>
    </row>
    <row r="6" spans="1:18" ht="29.25" customHeight="1" thickBot="1" x14ac:dyDescent="0.25">
      <c r="B6" s="46" t="s">
        <v>2</v>
      </c>
      <c r="C6" s="55" t="s">
        <v>665</v>
      </c>
      <c r="D6" s="52"/>
      <c r="E6" s="52"/>
      <c r="F6" s="56"/>
      <c r="G6" s="59" t="s">
        <v>3</v>
      </c>
      <c r="H6" s="52"/>
      <c r="I6" s="52"/>
      <c r="J6" s="52"/>
      <c r="K6" s="46" t="s">
        <v>667</v>
      </c>
      <c r="L6" s="47"/>
      <c r="M6" s="60" t="s">
        <v>4</v>
      </c>
      <c r="N6" s="47"/>
    </row>
    <row r="7" spans="1:18" ht="20.100000000000001" customHeight="1" thickBot="1" x14ac:dyDescent="0.25">
      <c r="B7" s="57"/>
      <c r="C7" s="44">
        <v>2022</v>
      </c>
      <c r="D7" s="45"/>
      <c r="E7" s="61">
        <v>2023</v>
      </c>
      <c r="F7" s="37"/>
      <c r="G7" s="44">
        <v>2022</v>
      </c>
      <c r="H7" s="45"/>
      <c r="I7" s="61">
        <v>2023</v>
      </c>
      <c r="J7" s="37"/>
      <c r="K7" s="48"/>
      <c r="L7" s="49"/>
      <c r="M7" s="37"/>
      <c r="N7" s="49"/>
    </row>
    <row r="8" spans="1:18" ht="20.100000000000001" customHeight="1" thickBot="1" x14ac:dyDescent="0.25">
      <c r="A8" s="14"/>
      <c r="B8" s="58"/>
      <c r="C8" s="18" t="s">
        <v>5</v>
      </c>
      <c r="D8" s="19" t="s">
        <v>6</v>
      </c>
      <c r="E8" s="18" t="s">
        <v>5</v>
      </c>
      <c r="F8" s="18" t="s">
        <v>6</v>
      </c>
      <c r="G8" s="18" t="s">
        <v>5</v>
      </c>
      <c r="H8" s="18" t="s">
        <v>6</v>
      </c>
      <c r="I8" s="20" t="s">
        <v>5</v>
      </c>
      <c r="J8" s="18" t="s">
        <v>6</v>
      </c>
      <c r="K8" s="18" t="s">
        <v>5</v>
      </c>
      <c r="L8" s="18" t="s">
        <v>6</v>
      </c>
      <c r="M8" s="18" t="s">
        <v>5</v>
      </c>
      <c r="N8" s="13" t="s">
        <v>6</v>
      </c>
    </row>
    <row r="9" spans="1:18" ht="15.75" customHeight="1" thickBot="1" x14ac:dyDescent="0.25">
      <c r="A9" s="14"/>
      <c r="B9" s="7" t="s">
        <v>626</v>
      </c>
      <c r="C9" s="10">
        <f>+C22+C81+C188+C371+C612</f>
        <v>4202</v>
      </c>
      <c r="D9" s="10">
        <f>+D22+D81+D188+D371+D612</f>
        <v>3834</v>
      </c>
      <c r="E9" s="10">
        <f>+E22+E81+E188+E371+E612</f>
        <v>5326</v>
      </c>
      <c r="F9" s="9">
        <f>+F22+F81+F188+F371+F612</f>
        <v>4988</v>
      </c>
      <c r="G9" s="12">
        <f>SUM(G10:G14)</f>
        <v>1</v>
      </c>
      <c r="H9" s="12">
        <f>SUM(H10:H14)</f>
        <v>1</v>
      </c>
      <c r="I9" s="12">
        <f>SUM(I10:I14)</f>
        <v>1</v>
      </c>
      <c r="J9" s="12">
        <f>SUM(J10:J14)</f>
        <v>1</v>
      </c>
      <c r="K9" s="12">
        <f t="shared" ref="K9:L14" si="0">+IF(AND(C9=0,E9=0),"",IF(C9=0,1,IF(E9=0,-1,(E9-C9)/C9)))</f>
        <v>0.26749167063303186</v>
      </c>
      <c r="L9" s="11">
        <f t="shared" si="0"/>
        <v>0.30099113197704747</v>
      </c>
      <c r="M9" s="12">
        <f t="shared" ref="M9:N14" si="1">+IF(OR(AND(G9=""),(K9="")),"",G9*K9)</f>
        <v>0.26749167063303186</v>
      </c>
      <c r="N9" s="12">
        <f t="shared" si="1"/>
        <v>0.30099113197704747</v>
      </c>
      <c r="O9" s="34"/>
      <c r="P9" s="34"/>
      <c r="Q9" s="34"/>
      <c r="R9" s="34"/>
    </row>
    <row r="10" spans="1:18" x14ac:dyDescent="0.2">
      <c r="A10" s="15"/>
      <c r="B10" s="27" t="s">
        <v>7</v>
      </c>
      <c r="C10" s="25">
        <f>+C22</f>
        <v>4</v>
      </c>
      <c r="D10" s="16">
        <f>+D22</f>
        <v>7</v>
      </c>
      <c r="E10" s="16">
        <f>+E22</f>
        <v>7</v>
      </c>
      <c r="F10" s="16">
        <f>+F22</f>
        <v>14</v>
      </c>
      <c r="G10" s="17">
        <f t="shared" ref="G10:J14" si="2">+C10/C$9</f>
        <v>9.519276534983341E-4</v>
      </c>
      <c r="H10" s="17">
        <f t="shared" si="2"/>
        <v>1.8257694314032342E-3</v>
      </c>
      <c r="I10" s="17">
        <f t="shared" si="2"/>
        <v>1.3143071723619977E-3</v>
      </c>
      <c r="J10" s="17">
        <f t="shared" si="2"/>
        <v>2.8067361668003207E-3</v>
      </c>
      <c r="K10" s="17">
        <f t="shared" si="0"/>
        <v>0.75</v>
      </c>
      <c r="L10" s="17">
        <f t="shared" si="0"/>
        <v>1</v>
      </c>
      <c r="M10" s="17">
        <f t="shared" si="1"/>
        <v>7.139457401237506E-4</v>
      </c>
      <c r="N10" s="21">
        <f t="shared" si="1"/>
        <v>1.8257694314032342E-3</v>
      </c>
      <c r="O10" s="34"/>
      <c r="P10" s="34"/>
      <c r="Q10" s="34"/>
      <c r="R10" s="34"/>
    </row>
    <row r="11" spans="1:18" x14ac:dyDescent="0.2">
      <c r="A11" s="15"/>
      <c r="B11" s="28" t="s">
        <v>8</v>
      </c>
      <c r="C11" s="25">
        <f>+C81</f>
        <v>134</v>
      </c>
      <c r="D11" s="16">
        <f>+D81</f>
        <v>144</v>
      </c>
      <c r="E11" s="16">
        <f>+E81</f>
        <v>209</v>
      </c>
      <c r="F11" s="16">
        <f>+F81</f>
        <v>220</v>
      </c>
      <c r="G11" s="17">
        <f t="shared" si="2"/>
        <v>3.1889576392194197E-2</v>
      </c>
      <c r="H11" s="17">
        <f t="shared" si="2"/>
        <v>3.7558685446009391E-2</v>
      </c>
      <c r="I11" s="17">
        <f t="shared" si="2"/>
        <v>3.9241457003379644E-2</v>
      </c>
      <c r="J11" s="17">
        <f t="shared" si="2"/>
        <v>4.4105854049719326E-2</v>
      </c>
      <c r="K11" s="17">
        <f t="shared" si="0"/>
        <v>0.55970149253731338</v>
      </c>
      <c r="L11" s="17">
        <f t="shared" si="0"/>
        <v>0.52777777777777779</v>
      </c>
      <c r="M11" s="17">
        <f t="shared" si="1"/>
        <v>1.7848643503093765E-2</v>
      </c>
      <c r="N11" s="21">
        <f t="shared" si="1"/>
        <v>1.9822639540949399E-2</v>
      </c>
      <c r="O11" s="34"/>
      <c r="P11" s="34"/>
      <c r="Q11" s="34"/>
      <c r="R11" s="34"/>
    </row>
    <row r="12" spans="1:18" ht="25.5" x14ac:dyDescent="0.2">
      <c r="A12" s="15"/>
      <c r="B12" s="28" t="s">
        <v>9</v>
      </c>
      <c r="C12" s="25">
        <f>+C188</f>
        <v>71</v>
      </c>
      <c r="D12" s="16">
        <f>+D188</f>
        <v>69</v>
      </c>
      <c r="E12" s="16">
        <f>+E188</f>
        <v>477</v>
      </c>
      <c r="F12" s="16">
        <f>+F188</f>
        <v>400</v>
      </c>
      <c r="G12" s="17">
        <f t="shared" si="2"/>
        <v>1.6896715849595432E-2</v>
      </c>
      <c r="H12" s="17">
        <f t="shared" si="2"/>
        <v>1.7996870109546165E-2</v>
      </c>
      <c r="I12" s="17">
        <f t="shared" si="2"/>
        <v>8.9560645888096133E-2</v>
      </c>
      <c r="J12" s="17">
        <f t="shared" si="2"/>
        <v>8.0192461908580592E-2</v>
      </c>
      <c r="K12" s="17">
        <f t="shared" si="0"/>
        <v>5.71830985915493</v>
      </c>
      <c r="L12" s="17">
        <f t="shared" si="0"/>
        <v>4.7971014492753623</v>
      </c>
      <c r="M12" s="17">
        <f t="shared" si="1"/>
        <v>9.662065683008092E-2</v>
      </c>
      <c r="N12" s="21">
        <f t="shared" si="1"/>
        <v>8.6332811684924363E-2</v>
      </c>
      <c r="O12" s="34"/>
      <c r="P12" s="34"/>
      <c r="Q12" s="34"/>
      <c r="R12" s="34"/>
    </row>
    <row r="13" spans="1:18" x14ac:dyDescent="0.2">
      <c r="A13" s="15"/>
      <c r="B13" s="28" t="s">
        <v>10</v>
      </c>
      <c r="C13" s="25">
        <f>+C371</f>
        <v>1865</v>
      </c>
      <c r="D13" s="16">
        <f>+D371</f>
        <v>1736</v>
      </c>
      <c r="E13" s="16">
        <f>+E371</f>
        <v>2932</v>
      </c>
      <c r="F13" s="16">
        <f>+F371</f>
        <v>2590</v>
      </c>
      <c r="G13" s="17">
        <f t="shared" si="2"/>
        <v>0.4438362684435983</v>
      </c>
      <c r="H13" s="17">
        <f t="shared" si="2"/>
        <v>0.45279081898800211</v>
      </c>
      <c r="I13" s="17">
        <f t="shared" si="2"/>
        <v>0.55050694705219672</v>
      </c>
      <c r="J13" s="17">
        <f t="shared" si="2"/>
        <v>0.51924619085805934</v>
      </c>
      <c r="K13" s="17">
        <f t="shared" si="0"/>
        <v>0.57211796246648794</v>
      </c>
      <c r="L13" s="17">
        <f t="shared" si="0"/>
        <v>0.49193548387096775</v>
      </c>
      <c r="M13" s="17">
        <f t="shared" si="1"/>
        <v>0.25392670157068065</v>
      </c>
      <c r="N13" s="21">
        <f t="shared" si="1"/>
        <v>0.22274387063119458</v>
      </c>
      <c r="O13" s="34"/>
      <c r="P13" s="34"/>
      <c r="Q13" s="34"/>
      <c r="R13" s="34"/>
    </row>
    <row r="14" spans="1:18" ht="15.75" thickBot="1" x14ac:dyDescent="0.25">
      <c r="A14" s="15"/>
      <c r="B14" s="29" t="s">
        <v>11</v>
      </c>
      <c r="C14" s="26">
        <f>+C612</f>
        <v>2128</v>
      </c>
      <c r="D14" s="22">
        <f>+D612</f>
        <v>1878</v>
      </c>
      <c r="E14" s="22">
        <f>+E612</f>
        <v>1701</v>
      </c>
      <c r="F14" s="22">
        <f>+F612</f>
        <v>1764</v>
      </c>
      <c r="G14" s="23">
        <f t="shared" si="2"/>
        <v>0.50642551166111371</v>
      </c>
      <c r="H14" s="23">
        <f t="shared" si="2"/>
        <v>0.48982785602503914</v>
      </c>
      <c r="I14" s="23">
        <f t="shared" si="2"/>
        <v>0.31937664288396544</v>
      </c>
      <c r="J14" s="23">
        <f t="shared" si="2"/>
        <v>0.3536487570168404</v>
      </c>
      <c r="K14" s="23">
        <f t="shared" si="0"/>
        <v>-0.20065789473684212</v>
      </c>
      <c r="L14" s="23">
        <f t="shared" si="0"/>
        <v>-6.070287539936102E-2</v>
      </c>
      <c r="M14" s="23">
        <f t="shared" si="1"/>
        <v>-0.10161827701094717</v>
      </c>
      <c r="N14" s="24">
        <f t="shared" si="1"/>
        <v>-2.9733959311424099E-2</v>
      </c>
      <c r="O14" s="34"/>
      <c r="P14" s="34"/>
      <c r="Q14" s="34"/>
      <c r="R14" s="34"/>
    </row>
    <row r="15" spans="1:18" x14ac:dyDescent="0.2">
      <c r="A15" s="14"/>
      <c r="B15" t="s">
        <v>12</v>
      </c>
    </row>
    <row r="16" spans="1:18" x14ac:dyDescent="0.2">
      <c r="A16" s="14"/>
    </row>
    <row r="17" spans="1:14" x14ac:dyDescent="0.2">
      <c r="A17" s="14"/>
    </row>
    <row r="18" spans="1:14" ht="15.75" thickBot="1" x14ac:dyDescent="0.25">
      <c r="A18" s="14"/>
    </row>
    <row r="19" spans="1:14" ht="29.25" customHeight="1" thickBot="1" x14ac:dyDescent="0.25">
      <c r="A19" s="15"/>
      <c r="B19" s="46" t="s">
        <v>2</v>
      </c>
      <c r="C19" s="55" t="s">
        <v>665</v>
      </c>
      <c r="D19" s="52"/>
      <c r="E19" s="52"/>
      <c r="F19" s="56"/>
      <c r="G19" s="59" t="s">
        <v>3</v>
      </c>
      <c r="H19" s="52"/>
      <c r="I19" s="52"/>
      <c r="J19" s="52"/>
      <c r="K19" s="46" t="s">
        <v>667</v>
      </c>
      <c r="L19" s="47"/>
      <c r="M19" s="60" t="s">
        <v>4</v>
      </c>
      <c r="N19" s="47"/>
    </row>
    <row r="20" spans="1:14" ht="15.75" thickBot="1" x14ac:dyDescent="0.25">
      <c r="A20" s="14"/>
      <c r="B20" s="57"/>
      <c r="C20" s="44">
        <v>2022</v>
      </c>
      <c r="D20" s="45"/>
      <c r="E20" s="61">
        <v>2023</v>
      </c>
      <c r="F20" s="37"/>
      <c r="G20" s="44">
        <v>2022</v>
      </c>
      <c r="H20" s="45"/>
      <c r="I20" s="61">
        <v>2023</v>
      </c>
      <c r="J20" s="37"/>
      <c r="K20" s="48"/>
      <c r="L20" s="49"/>
      <c r="M20" s="37"/>
      <c r="N20" s="49"/>
    </row>
    <row r="21" spans="1:14" ht="15.75" thickBot="1" x14ac:dyDescent="0.25">
      <c r="A21" s="15"/>
      <c r="B21" s="58"/>
      <c r="C21" s="18" t="s">
        <v>5</v>
      </c>
      <c r="D21" s="19" t="s">
        <v>6</v>
      </c>
      <c r="E21" s="18" t="s">
        <v>5</v>
      </c>
      <c r="F21" s="18" t="s">
        <v>6</v>
      </c>
      <c r="G21" s="18" t="s">
        <v>5</v>
      </c>
      <c r="H21" s="18" t="s">
        <v>6</v>
      </c>
      <c r="I21" s="20" t="s">
        <v>5</v>
      </c>
      <c r="J21" s="18" t="s">
        <v>6</v>
      </c>
      <c r="K21" s="18" t="s">
        <v>5</v>
      </c>
      <c r="L21" s="18" t="s">
        <v>6</v>
      </c>
      <c r="M21" s="18" t="s">
        <v>5</v>
      </c>
      <c r="N21" s="13" t="s">
        <v>6</v>
      </c>
    </row>
    <row r="22" spans="1:14" ht="15.75" thickBot="1" x14ac:dyDescent="0.25">
      <c r="A22" s="15"/>
      <c r="B22" s="7" t="s">
        <v>7</v>
      </c>
      <c r="C22" s="10">
        <f>SUM(C23:C73)</f>
        <v>4</v>
      </c>
      <c r="D22" s="10">
        <f>SUM(D23:D73)</f>
        <v>7</v>
      </c>
      <c r="E22" s="10">
        <f>SUM(E23:E73)</f>
        <v>7</v>
      </c>
      <c r="F22" s="9">
        <f>SUM(F23:F73)</f>
        <v>14</v>
      </c>
      <c r="G22" s="12">
        <f t="shared" ref="G22:G53" si="3">+IF(C22=0,"",C22/C$22)</f>
        <v>1</v>
      </c>
      <c r="H22" s="12">
        <f t="shared" ref="H22:H53" si="4">+IF(D22=0,"",D22/D$22)</f>
        <v>1</v>
      </c>
      <c r="I22" s="12">
        <f t="shared" ref="I22:I53" si="5">+IF(E22=0,"",E22/E$22)</f>
        <v>1</v>
      </c>
      <c r="J22" s="12">
        <f t="shared" ref="J22:J53" si="6">+IF(F22=0,"",F22/F$22)</f>
        <v>1</v>
      </c>
      <c r="K22" s="12">
        <f>+IF(AND(C22=0,E22=0),"",IF(C22=0,1,IF(E22=0,-1,(E22-C22)/C22)))</f>
        <v>0.75</v>
      </c>
      <c r="L22" s="11">
        <f>+IF(AND(D22=0,F22=0),"",IF(D22=0,1,IF(F22=0,-1,(F22-D22)/D22)))</f>
        <v>1</v>
      </c>
      <c r="M22" s="12">
        <f t="shared" ref="M22:M53" si="7">+IF(OR(AND(G22=""),(K22="")),"",G22*K22)</f>
        <v>0.75</v>
      </c>
      <c r="N22" s="12">
        <f t="shared" ref="N22:N53" si="8">+IF(OR(AND(H22=""),(L22="")),"",H22*L22)</f>
        <v>1</v>
      </c>
    </row>
    <row r="23" spans="1:14" x14ac:dyDescent="0.2">
      <c r="A23" s="15"/>
      <c r="B23" s="27" t="s">
        <v>13</v>
      </c>
      <c r="C23" s="25"/>
      <c r="D23" s="16"/>
      <c r="E23" s="16"/>
      <c r="F23" s="16"/>
      <c r="G23" s="17" t="str">
        <f t="shared" si="3"/>
        <v/>
      </c>
      <c r="H23" s="17" t="str">
        <f t="shared" si="4"/>
        <v/>
      </c>
      <c r="I23" s="17" t="str">
        <f t="shared" si="5"/>
        <v/>
      </c>
      <c r="J23" s="17" t="str">
        <f t="shared" si="6"/>
        <v/>
      </c>
      <c r="K23" s="17" t="str">
        <f t="shared" ref="K23:K54" si="9">+IF(AND(C23=0,E23=0)," ",IF(C23=0,1,IF(E23=0,-1,(E23-C23)/C23)))</f>
        <v xml:space="preserve"> </v>
      </c>
      <c r="L23" s="17" t="str">
        <f t="shared" ref="L23:L54" si="10">+IF(AND(D23=0,F23=0)," ",IF(D23=0,1,IF(F23=0,-1,(F23-D23)/D23)))</f>
        <v xml:space="preserve"> </v>
      </c>
      <c r="M23" s="17" t="str">
        <f t="shared" si="7"/>
        <v/>
      </c>
      <c r="N23" s="21" t="str">
        <f t="shared" si="8"/>
        <v/>
      </c>
    </row>
    <row r="24" spans="1:14" x14ac:dyDescent="0.2">
      <c r="A24" s="15"/>
      <c r="B24" s="28" t="s">
        <v>14</v>
      </c>
      <c r="C24" s="25"/>
      <c r="D24" s="16"/>
      <c r="E24" s="16">
        <v>2</v>
      </c>
      <c r="F24" s="16">
        <v>0</v>
      </c>
      <c r="G24" s="17" t="str">
        <f t="shared" si="3"/>
        <v/>
      </c>
      <c r="H24" s="17" t="str">
        <f t="shared" si="4"/>
        <v/>
      </c>
      <c r="I24" s="17">
        <f t="shared" si="5"/>
        <v>0.2857142857142857</v>
      </c>
      <c r="J24" s="17" t="str">
        <f t="shared" si="6"/>
        <v/>
      </c>
      <c r="K24" s="17">
        <f t="shared" si="9"/>
        <v>1</v>
      </c>
      <c r="L24" s="17" t="str">
        <f t="shared" si="10"/>
        <v xml:space="preserve"> </v>
      </c>
      <c r="M24" s="17" t="str">
        <f t="shared" si="7"/>
        <v/>
      </c>
      <c r="N24" s="21" t="str">
        <f t="shared" si="8"/>
        <v/>
      </c>
    </row>
    <row r="25" spans="1:14" ht="38.25" x14ac:dyDescent="0.2">
      <c r="A25" s="15"/>
      <c r="B25" s="28" t="s">
        <v>15</v>
      </c>
      <c r="C25" s="25"/>
      <c r="D25" s="16"/>
      <c r="E25" s="16"/>
      <c r="F25" s="16"/>
      <c r="G25" s="17" t="str">
        <f t="shared" si="3"/>
        <v/>
      </c>
      <c r="H25" s="17" t="str">
        <f t="shared" si="4"/>
        <v/>
      </c>
      <c r="I25" s="17" t="str">
        <f t="shared" si="5"/>
        <v/>
      </c>
      <c r="J25" s="17" t="str">
        <f t="shared" si="6"/>
        <v/>
      </c>
      <c r="K25" s="17" t="str">
        <f t="shared" si="9"/>
        <v xml:space="preserve"> </v>
      </c>
      <c r="L25" s="17" t="str">
        <f t="shared" si="10"/>
        <v xml:space="preserve"> </v>
      </c>
      <c r="M25" s="17" t="str">
        <f t="shared" si="7"/>
        <v/>
      </c>
      <c r="N25" s="21" t="str">
        <f t="shared" si="8"/>
        <v/>
      </c>
    </row>
    <row r="26" spans="1:14" ht="38.25" x14ac:dyDescent="0.2">
      <c r="A26" s="15"/>
      <c r="B26" s="28" t="s">
        <v>16</v>
      </c>
      <c r="C26" s="25"/>
      <c r="D26" s="16"/>
      <c r="E26" s="16"/>
      <c r="F26" s="16"/>
      <c r="G26" s="17" t="str">
        <f t="shared" si="3"/>
        <v/>
      </c>
      <c r="H26" s="17" t="str">
        <f t="shared" si="4"/>
        <v/>
      </c>
      <c r="I26" s="17" t="str">
        <f t="shared" si="5"/>
        <v/>
      </c>
      <c r="J26" s="17" t="str">
        <f t="shared" si="6"/>
        <v/>
      </c>
      <c r="K26" s="17" t="str">
        <f t="shared" si="9"/>
        <v xml:space="preserve"> </v>
      </c>
      <c r="L26" s="17" t="str">
        <f t="shared" si="10"/>
        <v xml:space="preserve"> </v>
      </c>
      <c r="M26" s="17" t="str">
        <f t="shared" si="7"/>
        <v/>
      </c>
      <c r="N26" s="21" t="str">
        <f t="shared" si="8"/>
        <v/>
      </c>
    </row>
    <row r="27" spans="1:14" ht="25.5" x14ac:dyDescent="0.2">
      <c r="A27" s="15"/>
      <c r="B27" s="28" t="s">
        <v>17</v>
      </c>
      <c r="C27" s="25"/>
      <c r="D27" s="16"/>
      <c r="E27" s="16"/>
      <c r="F27" s="16"/>
      <c r="G27" s="17" t="str">
        <f t="shared" si="3"/>
        <v/>
      </c>
      <c r="H27" s="17" t="str">
        <f t="shared" si="4"/>
        <v/>
      </c>
      <c r="I27" s="17" t="str">
        <f t="shared" si="5"/>
        <v/>
      </c>
      <c r="J27" s="17" t="str">
        <f t="shared" si="6"/>
        <v/>
      </c>
      <c r="K27" s="17" t="str">
        <f t="shared" si="9"/>
        <v xml:space="preserve"> </v>
      </c>
      <c r="L27" s="17" t="str">
        <f t="shared" si="10"/>
        <v xml:space="preserve"> </v>
      </c>
      <c r="M27" s="17" t="str">
        <f t="shared" si="7"/>
        <v/>
      </c>
      <c r="N27" s="21" t="str">
        <f t="shared" si="8"/>
        <v/>
      </c>
    </row>
    <row r="28" spans="1:14" ht="25.5" x14ac:dyDescent="0.2">
      <c r="A28" s="15"/>
      <c r="B28" s="28" t="s">
        <v>18</v>
      </c>
      <c r="C28" s="25"/>
      <c r="D28" s="16"/>
      <c r="E28" s="16"/>
      <c r="F28" s="16"/>
      <c r="G28" s="17" t="str">
        <f t="shared" si="3"/>
        <v/>
      </c>
      <c r="H28" s="17" t="str">
        <f t="shared" si="4"/>
        <v/>
      </c>
      <c r="I28" s="17" t="str">
        <f t="shared" si="5"/>
        <v/>
      </c>
      <c r="J28" s="17" t="str">
        <f t="shared" si="6"/>
        <v/>
      </c>
      <c r="K28" s="17" t="str">
        <f t="shared" si="9"/>
        <v xml:space="preserve"> </v>
      </c>
      <c r="L28" s="17" t="str">
        <f t="shared" si="10"/>
        <v xml:space="preserve"> </v>
      </c>
      <c r="M28" s="17" t="str">
        <f t="shared" si="7"/>
        <v/>
      </c>
      <c r="N28" s="21" t="str">
        <f t="shared" si="8"/>
        <v/>
      </c>
    </row>
    <row r="29" spans="1:14" ht="25.5" x14ac:dyDescent="0.2">
      <c r="A29" s="15"/>
      <c r="B29" s="28" t="s">
        <v>19</v>
      </c>
      <c r="C29" s="25"/>
      <c r="D29" s="16"/>
      <c r="E29" s="16">
        <v>0</v>
      </c>
      <c r="F29" s="16">
        <v>1</v>
      </c>
      <c r="G29" s="17" t="str">
        <f t="shared" si="3"/>
        <v/>
      </c>
      <c r="H29" s="17" t="str">
        <f t="shared" si="4"/>
        <v/>
      </c>
      <c r="I29" s="17" t="str">
        <f t="shared" si="5"/>
        <v/>
      </c>
      <c r="J29" s="17">
        <f t="shared" si="6"/>
        <v>7.1428571428571425E-2</v>
      </c>
      <c r="K29" s="17" t="str">
        <f t="shared" si="9"/>
        <v xml:space="preserve"> </v>
      </c>
      <c r="L29" s="17">
        <f t="shared" si="10"/>
        <v>1</v>
      </c>
      <c r="M29" s="17" t="str">
        <f t="shared" si="7"/>
        <v/>
      </c>
      <c r="N29" s="21" t="str">
        <f t="shared" si="8"/>
        <v/>
      </c>
    </row>
    <row r="30" spans="1:14" x14ac:dyDescent="0.2">
      <c r="A30" s="15"/>
      <c r="B30" s="28" t="s">
        <v>20</v>
      </c>
      <c r="C30" s="25"/>
      <c r="D30" s="16"/>
      <c r="E30" s="16"/>
      <c r="F30" s="16"/>
      <c r="G30" s="17" t="str">
        <f t="shared" si="3"/>
        <v/>
      </c>
      <c r="H30" s="17" t="str">
        <f t="shared" si="4"/>
        <v/>
      </c>
      <c r="I30" s="17" t="str">
        <f t="shared" si="5"/>
        <v/>
      </c>
      <c r="J30" s="17" t="str">
        <f t="shared" si="6"/>
        <v/>
      </c>
      <c r="K30" s="17" t="str">
        <f t="shared" si="9"/>
        <v xml:space="preserve"> </v>
      </c>
      <c r="L30" s="17" t="str">
        <f t="shared" si="10"/>
        <v xml:space="preserve"> </v>
      </c>
      <c r="M30" s="17" t="str">
        <f t="shared" si="7"/>
        <v/>
      </c>
      <c r="N30" s="21" t="str">
        <f t="shared" si="8"/>
        <v/>
      </c>
    </row>
    <row r="31" spans="1:14" x14ac:dyDescent="0.2">
      <c r="A31" s="15"/>
      <c r="B31" s="28" t="s">
        <v>21</v>
      </c>
      <c r="C31" s="25">
        <v>0</v>
      </c>
      <c r="D31" s="16">
        <v>1</v>
      </c>
      <c r="E31" s="16"/>
      <c r="F31" s="16"/>
      <c r="G31" s="17" t="str">
        <f t="shared" si="3"/>
        <v/>
      </c>
      <c r="H31" s="17">
        <f t="shared" si="4"/>
        <v>0.14285714285714285</v>
      </c>
      <c r="I31" s="17" t="str">
        <f t="shared" si="5"/>
        <v/>
      </c>
      <c r="J31" s="17" t="str">
        <f t="shared" si="6"/>
        <v/>
      </c>
      <c r="K31" s="17" t="str">
        <f t="shared" si="9"/>
        <v xml:space="preserve"> </v>
      </c>
      <c r="L31" s="17">
        <f t="shared" si="10"/>
        <v>-1</v>
      </c>
      <c r="M31" s="17" t="str">
        <f t="shared" si="7"/>
        <v/>
      </c>
      <c r="N31" s="21">
        <f t="shared" si="8"/>
        <v>-0.14285714285714285</v>
      </c>
    </row>
    <row r="32" spans="1:14" x14ac:dyDescent="0.2">
      <c r="A32" s="15"/>
      <c r="B32" s="28" t="s">
        <v>22</v>
      </c>
      <c r="C32" s="25"/>
      <c r="D32" s="16"/>
      <c r="E32" s="16"/>
      <c r="F32" s="16"/>
      <c r="G32" s="17" t="str">
        <f t="shared" si="3"/>
        <v/>
      </c>
      <c r="H32" s="17" t="str">
        <f t="shared" si="4"/>
        <v/>
      </c>
      <c r="I32" s="17" t="str">
        <f t="shared" si="5"/>
        <v/>
      </c>
      <c r="J32" s="17" t="str">
        <f t="shared" si="6"/>
        <v/>
      </c>
      <c r="K32" s="17" t="str">
        <f t="shared" si="9"/>
        <v xml:space="preserve"> </v>
      </c>
      <c r="L32" s="17" t="str">
        <f t="shared" si="10"/>
        <v xml:space="preserve"> </v>
      </c>
      <c r="M32" s="17" t="str">
        <f t="shared" si="7"/>
        <v/>
      </c>
      <c r="N32" s="21" t="str">
        <f t="shared" si="8"/>
        <v/>
      </c>
    </row>
    <row r="33" spans="1:14" x14ac:dyDescent="0.2">
      <c r="A33" s="15"/>
      <c r="B33" s="28" t="s">
        <v>23</v>
      </c>
      <c r="C33" s="25">
        <v>0</v>
      </c>
      <c r="D33" s="16">
        <v>1</v>
      </c>
      <c r="E33" s="16"/>
      <c r="F33" s="16"/>
      <c r="G33" s="17" t="str">
        <f t="shared" si="3"/>
        <v/>
      </c>
      <c r="H33" s="17">
        <f t="shared" si="4"/>
        <v>0.14285714285714285</v>
      </c>
      <c r="I33" s="17" t="str">
        <f t="shared" si="5"/>
        <v/>
      </c>
      <c r="J33" s="17" t="str">
        <f t="shared" si="6"/>
        <v/>
      </c>
      <c r="K33" s="17" t="str">
        <f t="shared" si="9"/>
        <v xml:space="preserve"> </v>
      </c>
      <c r="L33" s="17">
        <f t="shared" si="10"/>
        <v>-1</v>
      </c>
      <c r="M33" s="17" t="str">
        <f t="shared" si="7"/>
        <v/>
      </c>
      <c r="N33" s="21">
        <f t="shared" si="8"/>
        <v>-0.14285714285714285</v>
      </c>
    </row>
    <row r="34" spans="1:14" ht="25.5" x14ac:dyDescent="0.2">
      <c r="A34" s="15"/>
      <c r="B34" s="28" t="s">
        <v>24</v>
      </c>
      <c r="C34" s="25"/>
      <c r="D34" s="16"/>
      <c r="E34" s="16"/>
      <c r="F34" s="16"/>
      <c r="G34" s="17" t="str">
        <f t="shared" si="3"/>
        <v/>
      </c>
      <c r="H34" s="17" t="str">
        <f t="shared" si="4"/>
        <v/>
      </c>
      <c r="I34" s="17" t="str">
        <f t="shared" si="5"/>
        <v/>
      </c>
      <c r="J34" s="17" t="str">
        <f t="shared" si="6"/>
        <v/>
      </c>
      <c r="K34" s="17" t="str">
        <f t="shared" si="9"/>
        <v xml:space="preserve"> </v>
      </c>
      <c r="L34" s="17" t="str">
        <f t="shared" si="10"/>
        <v xml:space="preserve"> </v>
      </c>
      <c r="M34" s="17" t="str">
        <f t="shared" si="7"/>
        <v/>
      </c>
      <c r="N34" s="21" t="str">
        <f t="shared" si="8"/>
        <v/>
      </c>
    </row>
    <row r="35" spans="1:14" x14ac:dyDescent="0.2">
      <c r="A35" s="15"/>
      <c r="B35" s="28" t="s">
        <v>25</v>
      </c>
      <c r="C35" s="25">
        <v>0</v>
      </c>
      <c r="D35" s="16">
        <v>1</v>
      </c>
      <c r="E35" s="16"/>
      <c r="F35" s="16"/>
      <c r="G35" s="17" t="str">
        <f t="shared" si="3"/>
        <v/>
      </c>
      <c r="H35" s="17">
        <f t="shared" si="4"/>
        <v>0.14285714285714285</v>
      </c>
      <c r="I35" s="17" t="str">
        <f t="shared" si="5"/>
        <v/>
      </c>
      <c r="J35" s="17" t="str">
        <f t="shared" si="6"/>
        <v/>
      </c>
      <c r="K35" s="17" t="str">
        <f t="shared" si="9"/>
        <v xml:space="preserve"> </v>
      </c>
      <c r="L35" s="17">
        <f t="shared" si="10"/>
        <v>-1</v>
      </c>
      <c r="M35" s="17" t="str">
        <f t="shared" si="7"/>
        <v/>
      </c>
      <c r="N35" s="21">
        <f t="shared" si="8"/>
        <v>-0.14285714285714285</v>
      </c>
    </row>
    <row r="36" spans="1:14" x14ac:dyDescent="0.2">
      <c r="A36" s="15"/>
      <c r="B36" s="28" t="s">
        <v>26</v>
      </c>
      <c r="C36" s="25"/>
      <c r="D36" s="16"/>
      <c r="E36" s="16"/>
      <c r="F36" s="16"/>
      <c r="G36" s="17" t="str">
        <f t="shared" si="3"/>
        <v/>
      </c>
      <c r="H36" s="17" t="str">
        <f t="shared" si="4"/>
        <v/>
      </c>
      <c r="I36" s="17" t="str">
        <f t="shared" si="5"/>
        <v/>
      </c>
      <c r="J36" s="17" t="str">
        <f t="shared" si="6"/>
        <v/>
      </c>
      <c r="K36" s="17" t="str">
        <f t="shared" si="9"/>
        <v xml:space="preserve"> </v>
      </c>
      <c r="L36" s="17" t="str">
        <f t="shared" si="10"/>
        <v xml:space="preserve"> </v>
      </c>
      <c r="M36" s="17" t="str">
        <f t="shared" si="7"/>
        <v/>
      </c>
      <c r="N36" s="21" t="str">
        <f t="shared" si="8"/>
        <v/>
      </c>
    </row>
    <row r="37" spans="1:14" x14ac:dyDescent="0.2">
      <c r="A37" s="15"/>
      <c r="B37" s="28" t="s">
        <v>27</v>
      </c>
      <c r="C37" s="25"/>
      <c r="D37" s="16"/>
      <c r="E37" s="16"/>
      <c r="F37" s="16"/>
      <c r="G37" s="17" t="str">
        <f t="shared" si="3"/>
        <v/>
      </c>
      <c r="H37" s="17" t="str">
        <f t="shared" si="4"/>
        <v/>
      </c>
      <c r="I37" s="17" t="str">
        <f t="shared" si="5"/>
        <v/>
      </c>
      <c r="J37" s="17" t="str">
        <f t="shared" si="6"/>
        <v/>
      </c>
      <c r="K37" s="17" t="str">
        <f t="shared" si="9"/>
        <v xml:space="preserve"> </v>
      </c>
      <c r="L37" s="17" t="str">
        <f t="shared" si="10"/>
        <v xml:space="preserve"> </v>
      </c>
      <c r="M37" s="17" t="str">
        <f t="shared" si="7"/>
        <v/>
      </c>
      <c r="N37" s="21" t="str">
        <f t="shared" si="8"/>
        <v/>
      </c>
    </row>
    <row r="38" spans="1:14" x14ac:dyDescent="0.2">
      <c r="A38" s="15"/>
      <c r="B38" s="28" t="s">
        <v>28</v>
      </c>
      <c r="C38" s="25"/>
      <c r="D38" s="16"/>
      <c r="E38" s="16"/>
      <c r="F38" s="16"/>
      <c r="G38" s="17" t="str">
        <f t="shared" si="3"/>
        <v/>
      </c>
      <c r="H38" s="17" t="str">
        <f t="shared" si="4"/>
        <v/>
      </c>
      <c r="I38" s="17" t="str">
        <f t="shared" si="5"/>
        <v/>
      </c>
      <c r="J38" s="17" t="str">
        <f t="shared" si="6"/>
        <v/>
      </c>
      <c r="K38" s="17" t="str">
        <f t="shared" si="9"/>
        <v xml:space="preserve"> </v>
      </c>
      <c r="L38" s="17" t="str">
        <f t="shared" si="10"/>
        <v xml:space="preserve"> </v>
      </c>
      <c r="M38" s="17" t="str">
        <f t="shared" si="7"/>
        <v/>
      </c>
      <c r="N38" s="21" t="str">
        <f t="shared" si="8"/>
        <v/>
      </c>
    </row>
    <row r="39" spans="1:14" x14ac:dyDescent="0.2">
      <c r="A39" s="15"/>
      <c r="B39" s="28" t="s">
        <v>29</v>
      </c>
      <c r="C39" s="25"/>
      <c r="D39" s="16"/>
      <c r="E39" s="16"/>
      <c r="F39" s="16"/>
      <c r="G39" s="17" t="str">
        <f t="shared" si="3"/>
        <v/>
      </c>
      <c r="H39" s="17" t="str">
        <f t="shared" si="4"/>
        <v/>
      </c>
      <c r="I39" s="17" t="str">
        <f t="shared" si="5"/>
        <v/>
      </c>
      <c r="J39" s="17" t="str">
        <f t="shared" si="6"/>
        <v/>
      </c>
      <c r="K39" s="17" t="str">
        <f t="shared" si="9"/>
        <v xml:space="preserve"> </v>
      </c>
      <c r="L39" s="17" t="str">
        <f t="shared" si="10"/>
        <v xml:space="preserve"> </v>
      </c>
      <c r="M39" s="17" t="str">
        <f t="shared" si="7"/>
        <v/>
      </c>
      <c r="N39" s="21" t="str">
        <f t="shared" si="8"/>
        <v/>
      </c>
    </row>
    <row r="40" spans="1:14" ht="25.5" x14ac:dyDescent="0.2">
      <c r="A40" s="15"/>
      <c r="B40" s="28" t="s">
        <v>30</v>
      </c>
      <c r="C40" s="25"/>
      <c r="D40" s="16"/>
      <c r="E40" s="16"/>
      <c r="F40" s="16"/>
      <c r="G40" s="17" t="str">
        <f t="shared" si="3"/>
        <v/>
      </c>
      <c r="H40" s="17" t="str">
        <f t="shared" si="4"/>
        <v/>
      </c>
      <c r="I40" s="17" t="str">
        <f t="shared" si="5"/>
        <v/>
      </c>
      <c r="J40" s="17" t="str">
        <f t="shared" si="6"/>
        <v/>
      </c>
      <c r="K40" s="17" t="str">
        <f t="shared" si="9"/>
        <v xml:space="preserve"> </v>
      </c>
      <c r="L40" s="17" t="str">
        <f t="shared" si="10"/>
        <v xml:space="preserve"> </v>
      </c>
      <c r="M40" s="17" t="str">
        <f t="shared" si="7"/>
        <v/>
      </c>
      <c r="N40" s="21" t="str">
        <f t="shared" si="8"/>
        <v/>
      </c>
    </row>
    <row r="41" spans="1:14" ht="25.5" x14ac:dyDescent="0.2">
      <c r="A41" s="15"/>
      <c r="B41" s="28" t="s">
        <v>31</v>
      </c>
      <c r="C41" s="25"/>
      <c r="D41" s="16"/>
      <c r="E41" s="16"/>
      <c r="F41" s="16"/>
      <c r="G41" s="17" t="str">
        <f t="shared" si="3"/>
        <v/>
      </c>
      <c r="H41" s="17" t="str">
        <f t="shared" si="4"/>
        <v/>
      </c>
      <c r="I41" s="17" t="str">
        <f t="shared" si="5"/>
        <v/>
      </c>
      <c r="J41" s="17" t="str">
        <f t="shared" si="6"/>
        <v/>
      </c>
      <c r="K41" s="17" t="str">
        <f t="shared" si="9"/>
        <v xml:space="preserve"> </v>
      </c>
      <c r="L41" s="17" t="str">
        <f t="shared" si="10"/>
        <v xml:space="preserve"> </v>
      </c>
      <c r="M41" s="17" t="str">
        <f t="shared" si="7"/>
        <v/>
      </c>
      <c r="N41" s="21" t="str">
        <f t="shared" si="8"/>
        <v/>
      </c>
    </row>
    <row r="42" spans="1:14" x14ac:dyDescent="0.2">
      <c r="A42" s="15"/>
      <c r="B42" s="28" t="s">
        <v>32</v>
      </c>
      <c r="C42" s="25"/>
      <c r="D42" s="16"/>
      <c r="E42" s="16"/>
      <c r="F42" s="16"/>
      <c r="G42" s="17" t="str">
        <f t="shared" si="3"/>
        <v/>
      </c>
      <c r="H42" s="17" t="str">
        <f t="shared" si="4"/>
        <v/>
      </c>
      <c r="I42" s="17" t="str">
        <f t="shared" si="5"/>
        <v/>
      </c>
      <c r="J42" s="17" t="str">
        <f t="shared" si="6"/>
        <v/>
      </c>
      <c r="K42" s="17" t="str">
        <f t="shared" si="9"/>
        <v xml:space="preserve"> </v>
      </c>
      <c r="L42" s="17" t="str">
        <f t="shared" si="10"/>
        <v xml:space="preserve"> </v>
      </c>
      <c r="M42" s="17" t="str">
        <f t="shared" si="7"/>
        <v/>
      </c>
      <c r="N42" s="21" t="str">
        <f t="shared" si="8"/>
        <v/>
      </c>
    </row>
    <row r="43" spans="1:14" ht="24" customHeight="1" x14ac:dyDescent="0.2">
      <c r="A43" s="15"/>
      <c r="B43" s="28" t="s">
        <v>33</v>
      </c>
      <c r="C43" s="25"/>
      <c r="D43" s="16"/>
      <c r="E43" s="16"/>
      <c r="F43" s="16"/>
      <c r="G43" s="17" t="str">
        <f t="shared" si="3"/>
        <v/>
      </c>
      <c r="H43" s="17" t="str">
        <f t="shared" si="4"/>
        <v/>
      </c>
      <c r="I43" s="17" t="str">
        <f t="shared" si="5"/>
        <v/>
      </c>
      <c r="J43" s="17" t="str">
        <f t="shared" si="6"/>
        <v/>
      </c>
      <c r="K43" s="17" t="str">
        <f t="shared" si="9"/>
        <v xml:space="preserve"> </v>
      </c>
      <c r="L43" s="17" t="str">
        <f t="shared" si="10"/>
        <v xml:space="preserve"> </v>
      </c>
      <c r="M43" s="17" t="str">
        <f t="shared" si="7"/>
        <v/>
      </c>
      <c r="N43" s="21" t="str">
        <f t="shared" si="8"/>
        <v/>
      </c>
    </row>
    <row r="44" spans="1:14" ht="25.5" x14ac:dyDescent="0.2">
      <c r="A44" s="15"/>
      <c r="B44" s="28" t="s">
        <v>34</v>
      </c>
      <c r="C44" s="25"/>
      <c r="D44" s="16"/>
      <c r="E44" s="16">
        <v>1</v>
      </c>
      <c r="F44" s="16">
        <v>0</v>
      </c>
      <c r="G44" s="17" t="str">
        <f t="shared" si="3"/>
        <v/>
      </c>
      <c r="H44" s="17" t="str">
        <f t="shared" si="4"/>
        <v/>
      </c>
      <c r="I44" s="17">
        <f t="shared" si="5"/>
        <v>0.14285714285714285</v>
      </c>
      <c r="J44" s="17" t="str">
        <f t="shared" si="6"/>
        <v/>
      </c>
      <c r="K44" s="17">
        <f t="shared" si="9"/>
        <v>1</v>
      </c>
      <c r="L44" s="17" t="str">
        <f t="shared" si="10"/>
        <v xml:space="preserve"> </v>
      </c>
      <c r="M44" s="17" t="str">
        <f t="shared" si="7"/>
        <v/>
      </c>
      <c r="N44" s="21" t="str">
        <f t="shared" si="8"/>
        <v/>
      </c>
    </row>
    <row r="45" spans="1:14" x14ac:dyDescent="0.2">
      <c r="A45" s="15"/>
      <c r="B45" s="28" t="s">
        <v>35</v>
      </c>
      <c r="C45" s="25"/>
      <c r="D45" s="16"/>
      <c r="E45" s="16"/>
      <c r="F45" s="16"/>
      <c r="G45" s="17" t="str">
        <f t="shared" si="3"/>
        <v/>
      </c>
      <c r="H45" s="17" t="str">
        <f t="shared" si="4"/>
        <v/>
      </c>
      <c r="I45" s="17" t="str">
        <f t="shared" si="5"/>
        <v/>
      </c>
      <c r="J45" s="17" t="str">
        <f t="shared" si="6"/>
        <v/>
      </c>
      <c r="K45" s="17" t="str">
        <f t="shared" si="9"/>
        <v xml:space="preserve"> </v>
      </c>
      <c r="L45" s="17" t="str">
        <f t="shared" si="10"/>
        <v xml:space="preserve"> </v>
      </c>
      <c r="M45" s="17" t="str">
        <f t="shared" si="7"/>
        <v/>
      </c>
      <c r="N45" s="21" t="str">
        <f t="shared" si="8"/>
        <v/>
      </c>
    </row>
    <row r="46" spans="1:14" x14ac:dyDescent="0.2">
      <c r="A46" s="15"/>
      <c r="B46" s="28" t="s">
        <v>36</v>
      </c>
      <c r="C46" s="25"/>
      <c r="D46" s="16"/>
      <c r="E46" s="16"/>
      <c r="F46" s="16"/>
      <c r="G46" s="17" t="str">
        <f t="shared" si="3"/>
        <v/>
      </c>
      <c r="H46" s="17" t="str">
        <f t="shared" si="4"/>
        <v/>
      </c>
      <c r="I46" s="17" t="str">
        <f t="shared" si="5"/>
        <v/>
      </c>
      <c r="J46" s="17" t="str">
        <f t="shared" si="6"/>
        <v/>
      </c>
      <c r="K46" s="17" t="str">
        <f t="shared" si="9"/>
        <v xml:space="preserve"> </v>
      </c>
      <c r="L46" s="17" t="str">
        <f t="shared" si="10"/>
        <v xml:space="preserve"> </v>
      </c>
      <c r="M46" s="17" t="str">
        <f t="shared" si="7"/>
        <v/>
      </c>
      <c r="N46" s="21" t="str">
        <f t="shared" si="8"/>
        <v/>
      </c>
    </row>
    <row r="47" spans="1:14" ht="25.5" x14ac:dyDescent="0.2">
      <c r="A47" s="15"/>
      <c r="B47" s="28" t="s">
        <v>37</v>
      </c>
      <c r="C47" s="25"/>
      <c r="D47" s="16"/>
      <c r="E47" s="16"/>
      <c r="F47" s="16"/>
      <c r="G47" s="17" t="str">
        <f t="shared" si="3"/>
        <v/>
      </c>
      <c r="H47" s="17" t="str">
        <f t="shared" si="4"/>
        <v/>
      </c>
      <c r="I47" s="17" t="str">
        <f t="shared" si="5"/>
        <v/>
      </c>
      <c r="J47" s="17" t="str">
        <f t="shared" si="6"/>
        <v/>
      </c>
      <c r="K47" s="17" t="str">
        <f t="shared" si="9"/>
        <v xml:space="preserve"> </v>
      </c>
      <c r="L47" s="17" t="str">
        <f t="shared" si="10"/>
        <v xml:space="preserve"> </v>
      </c>
      <c r="M47" s="17" t="str">
        <f t="shared" si="7"/>
        <v/>
      </c>
      <c r="N47" s="21" t="str">
        <f t="shared" si="8"/>
        <v/>
      </c>
    </row>
    <row r="48" spans="1:14" ht="25.5" x14ac:dyDescent="0.2">
      <c r="A48" s="15"/>
      <c r="B48" s="28" t="s">
        <v>38</v>
      </c>
      <c r="C48" s="25"/>
      <c r="D48" s="16"/>
      <c r="E48" s="16"/>
      <c r="F48" s="16"/>
      <c r="G48" s="17" t="str">
        <f t="shared" si="3"/>
        <v/>
      </c>
      <c r="H48" s="17" t="str">
        <f t="shared" si="4"/>
        <v/>
      </c>
      <c r="I48" s="17" t="str">
        <f t="shared" si="5"/>
        <v/>
      </c>
      <c r="J48" s="17" t="str">
        <f t="shared" si="6"/>
        <v/>
      </c>
      <c r="K48" s="17" t="str">
        <f t="shared" si="9"/>
        <v xml:space="preserve"> </v>
      </c>
      <c r="L48" s="17" t="str">
        <f t="shared" si="10"/>
        <v xml:space="preserve"> </v>
      </c>
      <c r="M48" s="17" t="str">
        <f t="shared" si="7"/>
        <v/>
      </c>
      <c r="N48" s="21" t="str">
        <f t="shared" si="8"/>
        <v/>
      </c>
    </row>
    <row r="49" spans="1:14" ht="25.5" x14ac:dyDescent="0.2">
      <c r="A49" s="15"/>
      <c r="B49" s="28" t="s">
        <v>39</v>
      </c>
      <c r="C49" s="25"/>
      <c r="D49" s="16"/>
      <c r="E49" s="16"/>
      <c r="F49" s="16"/>
      <c r="G49" s="17" t="str">
        <f t="shared" si="3"/>
        <v/>
      </c>
      <c r="H49" s="17" t="str">
        <f t="shared" si="4"/>
        <v/>
      </c>
      <c r="I49" s="17" t="str">
        <f t="shared" si="5"/>
        <v/>
      </c>
      <c r="J49" s="17" t="str">
        <f t="shared" si="6"/>
        <v/>
      </c>
      <c r="K49" s="17" t="str">
        <f t="shared" si="9"/>
        <v xml:space="preserve"> </v>
      </c>
      <c r="L49" s="17" t="str">
        <f t="shared" si="10"/>
        <v xml:space="preserve"> </v>
      </c>
      <c r="M49" s="17" t="str">
        <f t="shared" si="7"/>
        <v/>
      </c>
      <c r="N49" s="21" t="str">
        <f t="shared" si="8"/>
        <v/>
      </c>
    </row>
    <row r="50" spans="1:14" x14ac:dyDescent="0.2">
      <c r="A50" s="15"/>
      <c r="B50" s="28" t="s">
        <v>40</v>
      </c>
      <c r="C50" s="25"/>
      <c r="D50" s="16"/>
      <c r="E50" s="16"/>
      <c r="F50" s="16"/>
      <c r="G50" s="17" t="str">
        <f t="shared" si="3"/>
        <v/>
      </c>
      <c r="H50" s="17" t="str">
        <f t="shared" si="4"/>
        <v/>
      </c>
      <c r="I50" s="17" t="str">
        <f t="shared" si="5"/>
        <v/>
      </c>
      <c r="J50" s="17" t="str">
        <f t="shared" si="6"/>
        <v/>
      </c>
      <c r="K50" s="17" t="str">
        <f t="shared" si="9"/>
        <v xml:space="preserve"> </v>
      </c>
      <c r="L50" s="17" t="str">
        <f t="shared" si="10"/>
        <v xml:space="preserve"> </v>
      </c>
      <c r="M50" s="17" t="str">
        <f t="shared" si="7"/>
        <v/>
      </c>
      <c r="N50" s="21" t="str">
        <f t="shared" si="8"/>
        <v/>
      </c>
    </row>
    <row r="51" spans="1:14" ht="25.5" x14ac:dyDescent="0.2">
      <c r="A51" s="15"/>
      <c r="B51" s="28" t="s">
        <v>41</v>
      </c>
      <c r="C51" s="25"/>
      <c r="D51" s="16"/>
      <c r="E51" s="16"/>
      <c r="F51" s="16"/>
      <c r="G51" s="17" t="str">
        <f t="shared" si="3"/>
        <v/>
      </c>
      <c r="H51" s="17" t="str">
        <f t="shared" si="4"/>
        <v/>
      </c>
      <c r="I51" s="17" t="str">
        <f t="shared" si="5"/>
        <v/>
      </c>
      <c r="J51" s="17" t="str">
        <f t="shared" si="6"/>
        <v/>
      </c>
      <c r="K51" s="17" t="str">
        <f t="shared" si="9"/>
        <v xml:space="preserve"> </v>
      </c>
      <c r="L51" s="17" t="str">
        <f t="shared" si="10"/>
        <v xml:space="preserve"> </v>
      </c>
      <c r="M51" s="17" t="str">
        <f t="shared" si="7"/>
        <v/>
      </c>
      <c r="N51" s="21" t="str">
        <f t="shared" si="8"/>
        <v/>
      </c>
    </row>
    <row r="52" spans="1:14" ht="25.5" x14ac:dyDescent="0.2">
      <c r="A52" s="15"/>
      <c r="B52" s="28" t="s">
        <v>42</v>
      </c>
      <c r="C52" s="25"/>
      <c r="D52" s="16"/>
      <c r="E52" s="16">
        <v>3</v>
      </c>
      <c r="F52" s="16">
        <v>2</v>
      </c>
      <c r="G52" s="17" t="str">
        <f t="shared" si="3"/>
        <v/>
      </c>
      <c r="H52" s="17" t="str">
        <f t="shared" si="4"/>
        <v/>
      </c>
      <c r="I52" s="17">
        <f t="shared" si="5"/>
        <v>0.42857142857142855</v>
      </c>
      <c r="J52" s="17">
        <f t="shared" si="6"/>
        <v>0.14285714285714285</v>
      </c>
      <c r="K52" s="17">
        <f t="shared" si="9"/>
        <v>1</v>
      </c>
      <c r="L52" s="17">
        <f t="shared" si="10"/>
        <v>1</v>
      </c>
      <c r="M52" s="17" t="str">
        <f t="shared" si="7"/>
        <v/>
      </c>
      <c r="N52" s="21" t="str">
        <f t="shared" si="8"/>
        <v/>
      </c>
    </row>
    <row r="53" spans="1:14" x14ac:dyDescent="0.2">
      <c r="A53" s="15"/>
      <c r="B53" s="28" t="s">
        <v>43</v>
      </c>
      <c r="C53" s="25">
        <v>1</v>
      </c>
      <c r="D53" s="16">
        <v>0</v>
      </c>
      <c r="E53" s="16">
        <v>0</v>
      </c>
      <c r="F53" s="16">
        <v>1</v>
      </c>
      <c r="G53" s="17">
        <f t="shared" si="3"/>
        <v>0.25</v>
      </c>
      <c r="H53" s="17" t="str">
        <f t="shared" si="4"/>
        <v/>
      </c>
      <c r="I53" s="17" t="str">
        <f t="shared" si="5"/>
        <v/>
      </c>
      <c r="J53" s="17">
        <f t="shared" si="6"/>
        <v>7.1428571428571425E-2</v>
      </c>
      <c r="K53" s="17">
        <f t="shared" si="9"/>
        <v>-1</v>
      </c>
      <c r="L53" s="17">
        <f t="shared" si="10"/>
        <v>1</v>
      </c>
      <c r="M53" s="17">
        <f t="shared" si="7"/>
        <v>-0.25</v>
      </c>
      <c r="N53" s="21" t="str">
        <f t="shared" si="8"/>
        <v/>
      </c>
    </row>
    <row r="54" spans="1:14" x14ac:dyDescent="0.2">
      <c r="A54" s="15"/>
      <c r="B54" s="28" t="s">
        <v>44</v>
      </c>
      <c r="C54" s="25"/>
      <c r="D54" s="16"/>
      <c r="E54" s="16"/>
      <c r="F54" s="16"/>
      <c r="G54" s="17" t="str">
        <f t="shared" ref="G54:G73" si="11">+IF(C54=0,"",C54/C$22)</f>
        <v/>
      </c>
      <c r="H54" s="17" t="str">
        <f t="shared" ref="H54:H73" si="12">+IF(D54=0,"",D54/D$22)</f>
        <v/>
      </c>
      <c r="I54" s="17" t="str">
        <f t="shared" ref="I54:I73" si="13">+IF(E54=0,"",E54/E$22)</f>
        <v/>
      </c>
      <c r="J54" s="17" t="str">
        <f t="shared" ref="J54:J73" si="14">+IF(F54=0,"",F54/F$22)</f>
        <v/>
      </c>
      <c r="K54" s="17" t="str">
        <f t="shared" si="9"/>
        <v xml:space="preserve"> </v>
      </c>
      <c r="L54" s="17" t="str">
        <f t="shared" si="10"/>
        <v xml:space="preserve"> </v>
      </c>
      <c r="M54" s="17" t="str">
        <f t="shared" ref="M54:M73" si="15">+IF(OR(AND(G54=""),(K54="")),"",G54*K54)</f>
        <v/>
      </c>
      <c r="N54" s="21" t="str">
        <f t="shared" ref="N54:N73" si="16">+IF(OR(AND(H54=""),(L54="")),"",H54*L54)</f>
        <v/>
      </c>
    </row>
    <row r="55" spans="1:14" x14ac:dyDescent="0.2">
      <c r="A55" s="15"/>
      <c r="B55" s="28" t="s">
        <v>45</v>
      </c>
      <c r="C55" s="25"/>
      <c r="D55" s="16"/>
      <c r="E55" s="16"/>
      <c r="F55" s="16"/>
      <c r="G55" s="17" t="str">
        <f t="shared" si="11"/>
        <v/>
      </c>
      <c r="H55" s="17" t="str">
        <f t="shared" si="12"/>
        <v/>
      </c>
      <c r="I55" s="17" t="str">
        <f t="shared" si="13"/>
        <v/>
      </c>
      <c r="J55" s="17" t="str">
        <f t="shared" si="14"/>
        <v/>
      </c>
      <c r="K55" s="17" t="str">
        <f t="shared" ref="K55:K73" si="17">+IF(AND(C55=0,E55=0)," ",IF(C55=0,1,IF(E55=0,-1,(E55-C55)/C55)))</f>
        <v xml:space="preserve"> </v>
      </c>
      <c r="L55" s="17" t="str">
        <f t="shared" ref="L55:L73" si="18">+IF(AND(D55=0,F55=0)," ",IF(D55=0,1,IF(F55=0,-1,(F55-D55)/D55)))</f>
        <v xml:space="preserve"> </v>
      </c>
      <c r="M55" s="17" t="str">
        <f t="shared" si="15"/>
        <v/>
      </c>
      <c r="N55" s="21" t="str">
        <f t="shared" si="16"/>
        <v/>
      </c>
    </row>
    <row r="56" spans="1:14" x14ac:dyDescent="0.2">
      <c r="A56" s="15"/>
      <c r="B56" s="28" t="s">
        <v>46</v>
      </c>
      <c r="C56" s="25"/>
      <c r="D56" s="16"/>
      <c r="E56" s="16"/>
      <c r="F56" s="16"/>
      <c r="G56" s="17" t="str">
        <f t="shared" si="11"/>
        <v/>
      </c>
      <c r="H56" s="17" t="str">
        <f t="shared" si="12"/>
        <v/>
      </c>
      <c r="I56" s="17" t="str">
        <f t="shared" si="13"/>
        <v/>
      </c>
      <c r="J56" s="17" t="str">
        <f t="shared" si="14"/>
        <v/>
      </c>
      <c r="K56" s="17" t="str">
        <f t="shared" si="17"/>
        <v xml:space="preserve"> </v>
      </c>
      <c r="L56" s="17" t="str">
        <f t="shared" si="18"/>
        <v xml:space="preserve"> </v>
      </c>
      <c r="M56" s="17" t="str">
        <f t="shared" si="15"/>
        <v/>
      </c>
      <c r="N56" s="21" t="str">
        <f t="shared" si="16"/>
        <v/>
      </c>
    </row>
    <row r="57" spans="1:14" x14ac:dyDescent="0.2">
      <c r="A57" s="15"/>
      <c r="B57" s="28" t="s">
        <v>47</v>
      </c>
      <c r="C57" s="25"/>
      <c r="D57" s="16"/>
      <c r="E57" s="16"/>
      <c r="F57" s="16"/>
      <c r="G57" s="17" t="str">
        <f t="shared" si="11"/>
        <v/>
      </c>
      <c r="H57" s="17" t="str">
        <f t="shared" si="12"/>
        <v/>
      </c>
      <c r="I57" s="17" t="str">
        <f t="shared" si="13"/>
        <v/>
      </c>
      <c r="J57" s="17" t="str">
        <f t="shared" si="14"/>
        <v/>
      </c>
      <c r="K57" s="17" t="str">
        <f t="shared" si="17"/>
        <v xml:space="preserve"> </v>
      </c>
      <c r="L57" s="17" t="str">
        <f t="shared" si="18"/>
        <v xml:space="preserve"> </v>
      </c>
      <c r="M57" s="17" t="str">
        <f t="shared" si="15"/>
        <v/>
      </c>
      <c r="N57" s="21" t="str">
        <f t="shared" si="16"/>
        <v/>
      </c>
    </row>
    <row r="58" spans="1:14" x14ac:dyDescent="0.2">
      <c r="A58" s="15"/>
      <c r="B58" s="28" t="s">
        <v>48</v>
      </c>
      <c r="C58" s="25"/>
      <c r="D58" s="16"/>
      <c r="E58" s="16"/>
      <c r="F58" s="16"/>
      <c r="G58" s="17" t="str">
        <f t="shared" si="11"/>
        <v/>
      </c>
      <c r="H58" s="17" t="str">
        <f t="shared" si="12"/>
        <v/>
      </c>
      <c r="I58" s="17" t="str">
        <f t="shared" si="13"/>
        <v/>
      </c>
      <c r="J58" s="17" t="str">
        <f t="shared" si="14"/>
        <v/>
      </c>
      <c r="K58" s="17" t="str">
        <f t="shared" si="17"/>
        <v xml:space="preserve"> </v>
      </c>
      <c r="L58" s="17" t="str">
        <f t="shared" si="18"/>
        <v xml:space="preserve"> </v>
      </c>
      <c r="M58" s="17" t="str">
        <f t="shared" si="15"/>
        <v/>
      </c>
      <c r="N58" s="21" t="str">
        <f t="shared" si="16"/>
        <v/>
      </c>
    </row>
    <row r="59" spans="1:14" x14ac:dyDescent="0.2">
      <c r="A59" s="15"/>
      <c r="B59" s="28" t="s">
        <v>49</v>
      </c>
      <c r="C59" s="25"/>
      <c r="D59" s="16"/>
      <c r="E59" s="16"/>
      <c r="F59" s="16"/>
      <c r="G59" s="17" t="str">
        <f t="shared" si="11"/>
        <v/>
      </c>
      <c r="H59" s="17" t="str">
        <f t="shared" si="12"/>
        <v/>
      </c>
      <c r="I59" s="17" t="str">
        <f t="shared" si="13"/>
        <v/>
      </c>
      <c r="J59" s="17" t="str">
        <f t="shared" si="14"/>
        <v/>
      </c>
      <c r="K59" s="17" t="str">
        <f t="shared" si="17"/>
        <v xml:space="preserve"> </v>
      </c>
      <c r="L59" s="17" t="str">
        <f t="shared" si="18"/>
        <v xml:space="preserve"> </v>
      </c>
      <c r="M59" s="17" t="str">
        <f t="shared" si="15"/>
        <v/>
      </c>
      <c r="N59" s="21" t="str">
        <f t="shared" si="16"/>
        <v/>
      </c>
    </row>
    <row r="60" spans="1:14" x14ac:dyDescent="0.2">
      <c r="A60" s="15"/>
      <c r="B60" s="28" t="s">
        <v>50</v>
      </c>
      <c r="C60" s="25"/>
      <c r="D60" s="16"/>
      <c r="E60" s="16"/>
      <c r="F60" s="16"/>
      <c r="G60" s="17" t="str">
        <f t="shared" si="11"/>
        <v/>
      </c>
      <c r="H60" s="17" t="str">
        <f t="shared" si="12"/>
        <v/>
      </c>
      <c r="I60" s="17" t="str">
        <f t="shared" si="13"/>
        <v/>
      </c>
      <c r="J60" s="17" t="str">
        <f t="shared" si="14"/>
        <v/>
      </c>
      <c r="K60" s="17" t="str">
        <f t="shared" si="17"/>
        <v xml:space="preserve"> </v>
      </c>
      <c r="L60" s="17" t="str">
        <f t="shared" si="18"/>
        <v xml:space="preserve"> </v>
      </c>
      <c r="M60" s="17" t="str">
        <f t="shared" si="15"/>
        <v/>
      </c>
      <c r="N60" s="21" t="str">
        <f t="shared" si="16"/>
        <v/>
      </c>
    </row>
    <row r="61" spans="1:14" x14ac:dyDescent="0.2">
      <c r="A61" s="15"/>
      <c r="B61" s="28" t="s">
        <v>51</v>
      </c>
      <c r="C61" s="25"/>
      <c r="D61" s="16"/>
      <c r="E61" s="16"/>
      <c r="F61" s="16"/>
      <c r="G61" s="17" t="str">
        <f t="shared" si="11"/>
        <v/>
      </c>
      <c r="H61" s="17" t="str">
        <f t="shared" si="12"/>
        <v/>
      </c>
      <c r="I61" s="17" t="str">
        <f t="shared" si="13"/>
        <v/>
      </c>
      <c r="J61" s="17" t="str">
        <f t="shared" si="14"/>
        <v/>
      </c>
      <c r="K61" s="17" t="str">
        <f t="shared" si="17"/>
        <v xml:space="preserve"> </v>
      </c>
      <c r="L61" s="17" t="str">
        <f t="shared" si="18"/>
        <v xml:space="preserve"> </v>
      </c>
      <c r="M61" s="17" t="str">
        <f t="shared" si="15"/>
        <v/>
      </c>
      <c r="N61" s="21" t="str">
        <f t="shared" si="16"/>
        <v/>
      </c>
    </row>
    <row r="62" spans="1:14" x14ac:dyDescent="0.2">
      <c r="A62" s="15"/>
      <c r="B62" s="28" t="s">
        <v>52</v>
      </c>
      <c r="C62" s="25"/>
      <c r="D62" s="16"/>
      <c r="E62" s="16"/>
      <c r="F62" s="16"/>
      <c r="G62" s="17" t="str">
        <f t="shared" si="11"/>
        <v/>
      </c>
      <c r="H62" s="17" t="str">
        <f t="shared" si="12"/>
        <v/>
      </c>
      <c r="I62" s="17" t="str">
        <f t="shared" si="13"/>
        <v/>
      </c>
      <c r="J62" s="17" t="str">
        <f t="shared" si="14"/>
        <v/>
      </c>
      <c r="K62" s="17" t="str">
        <f t="shared" si="17"/>
        <v xml:space="preserve"> </v>
      </c>
      <c r="L62" s="17" t="str">
        <f t="shared" si="18"/>
        <v xml:space="preserve"> </v>
      </c>
      <c r="M62" s="17" t="str">
        <f t="shared" si="15"/>
        <v/>
      </c>
      <c r="N62" s="21" t="str">
        <f t="shared" si="16"/>
        <v/>
      </c>
    </row>
    <row r="63" spans="1:14" ht="25.5" x14ac:dyDescent="0.2">
      <c r="A63" s="15"/>
      <c r="B63" s="28" t="s">
        <v>53</v>
      </c>
      <c r="C63" s="25"/>
      <c r="D63" s="16"/>
      <c r="E63" s="16"/>
      <c r="F63" s="16"/>
      <c r="G63" s="17" t="str">
        <f t="shared" si="11"/>
        <v/>
      </c>
      <c r="H63" s="17" t="str">
        <f t="shared" si="12"/>
        <v/>
      </c>
      <c r="I63" s="17" t="str">
        <f t="shared" si="13"/>
        <v/>
      </c>
      <c r="J63" s="17" t="str">
        <f t="shared" si="14"/>
        <v/>
      </c>
      <c r="K63" s="17" t="str">
        <f t="shared" si="17"/>
        <v xml:space="preserve"> </v>
      </c>
      <c r="L63" s="17" t="str">
        <f t="shared" si="18"/>
        <v xml:space="preserve"> </v>
      </c>
      <c r="M63" s="17" t="str">
        <f t="shared" si="15"/>
        <v/>
      </c>
      <c r="N63" s="21" t="str">
        <f t="shared" si="16"/>
        <v/>
      </c>
    </row>
    <row r="64" spans="1:14" ht="25.5" x14ac:dyDescent="0.2">
      <c r="A64" s="15"/>
      <c r="B64" s="28" t="s">
        <v>54</v>
      </c>
      <c r="C64" s="25">
        <v>0</v>
      </c>
      <c r="D64" s="16">
        <v>1</v>
      </c>
      <c r="E64" s="16"/>
      <c r="F64" s="16"/>
      <c r="G64" s="17" t="str">
        <f t="shared" si="11"/>
        <v/>
      </c>
      <c r="H64" s="17">
        <f t="shared" si="12"/>
        <v>0.14285714285714285</v>
      </c>
      <c r="I64" s="17" t="str">
        <f t="shared" si="13"/>
        <v/>
      </c>
      <c r="J64" s="17" t="str">
        <f t="shared" si="14"/>
        <v/>
      </c>
      <c r="K64" s="17" t="str">
        <f t="shared" si="17"/>
        <v xml:space="preserve"> </v>
      </c>
      <c r="L64" s="17">
        <f t="shared" si="18"/>
        <v>-1</v>
      </c>
      <c r="M64" s="17" t="str">
        <f t="shared" si="15"/>
        <v/>
      </c>
      <c r="N64" s="21">
        <f t="shared" si="16"/>
        <v>-0.14285714285714285</v>
      </c>
    </row>
    <row r="65" spans="1:14" x14ac:dyDescent="0.2">
      <c r="A65" s="15"/>
      <c r="B65" s="28" t="s">
        <v>55</v>
      </c>
      <c r="C65" s="25">
        <v>1</v>
      </c>
      <c r="D65" s="16">
        <v>2</v>
      </c>
      <c r="E65" s="16">
        <v>0</v>
      </c>
      <c r="F65" s="16">
        <v>9</v>
      </c>
      <c r="G65" s="17">
        <f t="shared" si="11"/>
        <v>0.25</v>
      </c>
      <c r="H65" s="17">
        <f t="shared" si="12"/>
        <v>0.2857142857142857</v>
      </c>
      <c r="I65" s="17" t="str">
        <f t="shared" si="13"/>
        <v/>
      </c>
      <c r="J65" s="17">
        <f t="shared" si="14"/>
        <v>0.6428571428571429</v>
      </c>
      <c r="K65" s="17">
        <f t="shared" si="17"/>
        <v>-1</v>
      </c>
      <c r="L65" s="17">
        <f t="shared" si="18"/>
        <v>3.5</v>
      </c>
      <c r="M65" s="17">
        <f t="shared" si="15"/>
        <v>-0.25</v>
      </c>
      <c r="N65" s="21">
        <f t="shared" si="16"/>
        <v>1</v>
      </c>
    </row>
    <row r="66" spans="1:14" x14ac:dyDescent="0.2">
      <c r="A66" s="15"/>
      <c r="B66" s="28" t="s">
        <v>56</v>
      </c>
      <c r="C66" s="25"/>
      <c r="D66" s="16"/>
      <c r="E66" s="16"/>
      <c r="F66" s="16"/>
      <c r="G66" s="17" t="str">
        <f t="shared" si="11"/>
        <v/>
      </c>
      <c r="H66" s="17" t="str">
        <f t="shared" si="12"/>
        <v/>
      </c>
      <c r="I66" s="17" t="str">
        <f t="shared" si="13"/>
        <v/>
      </c>
      <c r="J66" s="17" t="str">
        <f t="shared" si="14"/>
        <v/>
      </c>
      <c r="K66" s="17" t="str">
        <f t="shared" si="17"/>
        <v xml:space="preserve"> </v>
      </c>
      <c r="L66" s="17" t="str">
        <f t="shared" si="18"/>
        <v xml:space="preserve"> </v>
      </c>
      <c r="M66" s="17" t="str">
        <f t="shared" si="15"/>
        <v/>
      </c>
      <c r="N66" s="21" t="str">
        <f t="shared" si="16"/>
        <v/>
      </c>
    </row>
    <row r="67" spans="1:14" x14ac:dyDescent="0.2">
      <c r="A67" s="15"/>
      <c r="B67" s="28" t="s">
        <v>57</v>
      </c>
      <c r="C67" s="25">
        <v>2</v>
      </c>
      <c r="D67" s="16">
        <v>1</v>
      </c>
      <c r="E67" s="16">
        <v>1</v>
      </c>
      <c r="F67" s="16">
        <v>1</v>
      </c>
      <c r="G67" s="17">
        <f t="shared" si="11"/>
        <v>0.5</v>
      </c>
      <c r="H67" s="17">
        <f t="shared" si="12"/>
        <v>0.14285714285714285</v>
      </c>
      <c r="I67" s="17">
        <f t="shared" si="13"/>
        <v>0.14285714285714285</v>
      </c>
      <c r="J67" s="17">
        <f t="shared" si="14"/>
        <v>7.1428571428571425E-2</v>
      </c>
      <c r="K67" s="17">
        <f t="shared" si="17"/>
        <v>-0.5</v>
      </c>
      <c r="L67" s="17">
        <f t="shared" si="18"/>
        <v>0</v>
      </c>
      <c r="M67" s="17">
        <f t="shared" si="15"/>
        <v>-0.25</v>
      </c>
      <c r="N67" s="21">
        <f t="shared" si="16"/>
        <v>0</v>
      </c>
    </row>
    <row r="68" spans="1:14" x14ac:dyDescent="0.2">
      <c r="A68" s="15"/>
      <c r="B68" s="28" t="s">
        <v>58</v>
      </c>
      <c r="C68" s="25"/>
      <c r="D68" s="16"/>
      <c r="E68" s="16"/>
      <c r="F68" s="16"/>
      <c r="G68" s="17" t="str">
        <f t="shared" si="11"/>
        <v/>
      </c>
      <c r="H68" s="17" t="str">
        <f t="shared" si="12"/>
        <v/>
      </c>
      <c r="I68" s="17" t="str">
        <f t="shared" si="13"/>
        <v/>
      </c>
      <c r="J68" s="17" t="str">
        <f t="shared" si="14"/>
        <v/>
      </c>
      <c r="K68" s="17" t="str">
        <f t="shared" si="17"/>
        <v xml:space="preserve"> </v>
      </c>
      <c r="L68" s="17" t="str">
        <f t="shared" si="18"/>
        <v xml:space="preserve"> </v>
      </c>
      <c r="M68" s="17" t="str">
        <f t="shared" si="15"/>
        <v/>
      </c>
      <c r="N68" s="21" t="str">
        <f t="shared" si="16"/>
        <v/>
      </c>
    </row>
    <row r="69" spans="1:14" x14ac:dyDescent="0.2">
      <c r="A69" s="15"/>
      <c r="B69" s="28" t="s">
        <v>59</v>
      </c>
      <c r="C69" s="25"/>
      <c r="D69" s="16"/>
      <c r="E69" s="16"/>
      <c r="F69" s="16"/>
      <c r="G69" s="17" t="str">
        <f t="shared" si="11"/>
        <v/>
      </c>
      <c r="H69" s="17" t="str">
        <f t="shared" si="12"/>
        <v/>
      </c>
      <c r="I69" s="17" t="str">
        <f t="shared" si="13"/>
        <v/>
      </c>
      <c r="J69" s="17" t="str">
        <f t="shared" si="14"/>
        <v/>
      </c>
      <c r="K69" s="17" t="str">
        <f t="shared" si="17"/>
        <v xml:space="preserve"> </v>
      </c>
      <c r="L69" s="17" t="str">
        <f t="shared" si="18"/>
        <v xml:space="preserve"> </v>
      </c>
      <c r="M69" s="17" t="str">
        <f t="shared" si="15"/>
        <v/>
      </c>
      <c r="N69" s="21" t="str">
        <f t="shared" si="16"/>
        <v/>
      </c>
    </row>
    <row r="70" spans="1:14" x14ac:dyDescent="0.2">
      <c r="A70" s="15"/>
      <c r="B70" s="28" t="s">
        <v>60</v>
      </c>
      <c r="C70" s="25"/>
      <c r="D70" s="16"/>
      <c r="E70" s="16"/>
      <c r="F70" s="16"/>
      <c r="G70" s="17" t="str">
        <f t="shared" si="11"/>
        <v/>
      </c>
      <c r="H70" s="17" t="str">
        <f t="shared" si="12"/>
        <v/>
      </c>
      <c r="I70" s="17" t="str">
        <f t="shared" si="13"/>
        <v/>
      </c>
      <c r="J70" s="17" t="str">
        <f t="shared" si="14"/>
        <v/>
      </c>
      <c r="K70" s="17" t="str">
        <f t="shared" si="17"/>
        <v xml:space="preserve"> </v>
      </c>
      <c r="L70" s="17" t="str">
        <f t="shared" si="18"/>
        <v xml:space="preserve"> </v>
      </c>
      <c r="M70" s="17" t="str">
        <f t="shared" si="15"/>
        <v/>
      </c>
      <c r="N70" s="21" t="str">
        <f t="shared" si="16"/>
        <v/>
      </c>
    </row>
    <row r="71" spans="1:14" x14ac:dyDescent="0.2">
      <c r="A71" s="15"/>
      <c r="B71" s="28" t="s">
        <v>61</v>
      </c>
      <c r="C71" s="25"/>
      <c r="D71" s="16"/>
      <c r="E71" s="16"/>
      <c r="F71" s="16"/>
      <c r="G71" s="17" t="str">
        <f t="shared" si="11"/>
        <v/>
      </c>
      <c r="H71" s="17" t="str">
        <f t="shared" si="12"/>
        <v/>
      </c>
      <c r="I71" s="17" t="str">
        <f t="shared" si="13"/>
        <v/>
      </c>
      <c r="J71" s="17" t="str">
        <f t="shared" si="14"/>
        <v/>
      </c>
      <c r="K71" s="17" t="str">
        <f t="shared" si="17"/>
        <v xml:space="preserve"> </v>
      </c>
      <c r="L71" s="17" t="str">
        <f t="shared" si="18"/>
        <v xml:space="preserve"> </v>
      </c>
      <c r="M71" s="17" t="str">
        <f t="shared" si="15"/>
        <v/>
      </c>
      <c r="N71" s="21" t="str">
        <f t="shared" si="16"/>
        <v/>
      </c>
    </row>
    <row r="72" spans="1:14" x14ac:dyDescent="0.2">
      <c r="A72" s="15"/>
      <c r="B72" s="28" t="s">
        <v>62</v>
      </c>
      <c r="C72" s="25"/>
      <c r="D72" s="16"/>
      <c r="E72" s="16"/>
      <c r="F72" s="16"/>
      <c r="G72" s="17" t="str">
        <f t="shared" si="11"/>
        <v/>
      </c>
      <c r="H72" s="17" t="str">
        <f t="shared" si="12"/>
        <v/>
      </c>
      <c r="I72" s="17" t="str">
        <f t="shared" si="13"/>
        <v/>
      </c>
      <c r="J72" s="17" t="str">
        <f t="shared" si="14"/>
        <v/>
      </c>
      <c r="K72" s="17" t="str">
        <f t="shared" si="17"/>
        <v xml:space="preserve"> </v>
      </c>
      <c r="L72" s="17" t="str">
        <f t="shared" si="18"/>
        <v xml:space="preserve"> </v>
      </c>
      <c r="M72" s="17" t="str">
        <f t="shared" si="15"/>
        <v/>
      </c>
      <c r="N72" s="21" t="str">
        <f t="shared" si="16"/>
        <v/>
      </c>
    </row>
    <row r="73" spans="1:14" ht="15.75" thickBot="1" x14ac:dyDescent="0.25">
      <c r="A73" s="15"/>
      <c r="B73" s="29" t="s">
        <v>63</v>
      </c>
      <c r="C73" s="26"/>
      <c r="D73" s="22"/>
      <c r="E73" s="22"/>
      <c r="F73" s="22"/>
      <c r="G73" s="23" t="str">
        <f t="shared" si="11"/>
        <v/>
      </c>
      <c r="H73" s="23" t="str">
        <f t="shared" si="12"/>
        <v/>
      </c>
      <c r="I73" s="23" t="str">
        <f t="shared" si="13"/>
        <v/>
      </c>
      <c r="J73" s="23" t="str">
        <f t="shared" si="14"/>
        <v/>
      </c>
      <c r="K73" s="23" t="str">
        <f t="shared" si="17"/>
        <v xml:space="preserve"> </v>
      </c>
      <c r="L73" s="23" t="str">
        <f t="shared" si="18"/>
        <v xml:space="preserve"> </v>
      </c>
      <c r="M73" s="23" t="str">
        <f t="shared" si="15"/>
        <v/>
      </c>
      <c r="N73" s="24" t="str">
        <f t="shared" si="16"/>
        <v/>
      </c>
    </row>
    <row r="74" spans="1:14" x14ac:dyDescent="0.2">
      <c r="A74" s="14"/>
    </row>
    <row r="75" spans="1:14" x14ac:dyDescent="0.2">
      <c r="A75" s="14"/>
    </row>
    <row r="76" spans="1:14" x14ac:dyDescent="0.2">
      <c r="A76" s="14"/>
    </row>
    <row r="77" spans="1:14" ht="15.75" thickBot="1" x14ac:dyDescent="0.25">
      <c r="A77" s="14"/>
    </row>
    <row r="78" spans="1:14" ht="29.25" customHeight="1" thickBot="1" x14ac:dyDescent="0.25">
      <c r="A78" s="15"/>
      <c r="B78" s="46" t="s">
        <v>2</v>
      </c>
      <c r="C78" s="55" t="s">
        <v>665</v>
      </c>
      <c r="D78" s="52"/>
      <c r="E78" s="52"/>
      <c r="F78" s="56"/>
      <c r="G78" s="59" t="s">
        <v>3</v>
      </c>
      <c r="H78" s="52"/>
      <c r="I78" s="52"/>
      <c r="J78" s="52"/>
      <c r="K78" s="46" t="s">
        <v>667</v>
      </c>
      <c r="L78" s="47"/>
      <c r="M78" s="60" t="s">
        <v>4</v>
      </c>
      <c r="N78" s="47"/>
    </row>
    <row r="79" spans="1:14" ht="15.75" thickBot="1" x14ac:dyDescent="0.25">
      <c r="A79" s="14"/>
      <c r="B79" s="57"/>
      <c r="C79" s="44">
        <v>2022</v>
      </c>
      <c r="D79" s="45"/>
      <c r="E79" s="61">
        <v>2023</v>
      </c>
      <c r="F79" s="37"/>
      <c r="G79" s="44">
        <v>2022</v>
      </c>
      <c r="H79" s="45"/>
      <c r="I79" s="61">
        <v>2023</v>
      </c>
      <c r="J79" s="37"/>
      <c r="K79" s="48"/>
      <c r="L79" s="49"/>
      <c r="M79" s="37"/>
      <c r="N79" s="49"/>
    </row>
    <row r="80" spans="1:14" ht="15.75" thickBot="1" x14ac:dyDescent="0.25">
      <c r="A80" s="15"/>
      <c r="B80" s="58"/>
      <c r="C80" s="18" t="s">
        <v>5</v>
      </c>
      <c r="D80" s="19" t="s">
        <v>6</v>
      </c>
      <c r="E80" s="18" t="s">
        <v>5</v>
      </c>
      <c r="F80" s="18" t="s">
        <v>6</v>
      </c>
      <c r="G80" s="18" t="s">
        <v>5</v>
      </c>
      <c r="H80" s="18" t="s">
        <v>6</v>
      </c>
      <c r="I80" s="20" t="s">
        <v>5</v>
      </c>
      <c r="J80" s="18" t="s">
        <v>6</v>
      </c>
      <c r="K80" s="18" t="s">
        <v>5</v>
      </c>
      <c r="L80" s="18" t="s">
        <v>6</v>
      </c>
      <c r="M80" s="18" t="s">
        <v>5</v>
      </c>
      <c r="N80" s="13" t="s">
        <v>6</v>
      </c>
    </row>
    <row r="81" spans="1:14" ht="15.75" thickBot="1" x14ac:dyDescent="0.25">
      <c r="A81" s="15"/>
      <c r="B81" s="7" t="s">
        <v>8</v>
      </c>
      <c r="C81" s="10">
        <f>SUM(C82:C180)</f>
        <v>134</v>
      </c>
      <c r="D81" s="10">
        <f>SUM(D82:D180)</f>
        <v>144</v>
      </c>
      <c r="E81" s="10">
        <f>SUM(E82:E180)</f>
        <v>209</v>
      </c>
      <c r="F81" s="9">
        <f>SUM(F82:F180)</f>
        <v>220</v>
      </c>
      <c r="G81" s="12">
        <f t="shared" ref="G81:G112" si="19">+IF(C81=0,"",C81/C$81)</f>
        <v>1</v>
      </c>
      <c r="H81" s="12">
        <f t="shared" ref="H81:H112" si="20">+IF(D81=0,"",D81/D$81)</f>
        <v>1</v>
      </c>
      <c r="I81" s="12">
        <f t="shared" ref="I81:I112" si="21">+IF(E81=0,"",E81/E$81)</f>
        <v>1</v>
      </c>
      <c r="J81" s="12">
        <f t="shared" ref="J81:J112" si="22">+IF(F81=0,"",F81/F$81)</f>
        <v>1</v>
      </c>
      <c r="K81" s="12">
        <f>+IF(AND(C81=0,E81=0),"",IF(C81=0,1,IF(E81=0,-1,(E81-C81)/C81)))</f>
        <v>0.55970149253731338</v>
      </c>
      <c r="L81" s="11">
        <f>+IF(AND(D81=0,F81=0),"",IF(D81=0,1,IF(F81=0,-1,(F81-D81)/D81)))</f>
        <v>0.52777777777777779</v>
      </c>
      <c r="M81" s="12">
        <f t="shared" ref="M81:M112" si="23">+IF(OR(AND(G81=""),(K81="")),"",G81*K81)</f>
        <v>0.55970149253731338</v>
      </c>
      <c r="N81" s="12">
        <f t="shared" ref="N81:N112" si="24">+IF(OR(AND(H81=""),(L81="")),"",H81*L81)</f>
        <v>0.52777777777777779</v>
      </c>
    </row>
    <row r="82" spans="1:14" x14ac:dyDescent="0.2">
      <c r="A82" s="15"/>
      <c r="B82" s="27" t="s">
        <v>64</v>
      </c>
      <c r="C82" s="30">
        <v>0</v>
      </c>
      <c r="D82" s="31">
        <v>4</v>
      </c>
      <c r="E82" s="16">
        <v>0</v>
      </c>
      <c r="F82" s="16">
        <v>4</v>
      </c>
      <c r="G82" s="32" t="str">
        <f t="shared" si="19"/>
        <v/>
      </c>
      <c r="H82" s="32">
        <f t="shared" si="20"/>
        <v>2.7777777777777776E-2</v>
      </c>
      <c r="I82" s="32" t="str">
        <f t="shared" si="21"/>
        <v/>
      </c>
      <c r="J82" s="32">
        <f t="shared" si="22"/>
        <v>1.8181818181818181E-2</v>
      </c>
      <c r="K82" s="32" t="str">
        <f t="shared" ref="K82:K113" si="25">+IF(AND(C82=0,E82=0)," ",IF(C82=0,1,IF(E82=0,-1,(E82-C82)/C82)))</f>
        <v xml:space="preserve"> </v>
      </c>
      <c r="L82" s="32">
        <f t="shared" ref="L82:L113" si="26">+IF(AND(D82=0,F82=0)," ",IF(D82=0,1,IF(F82=0,-1,(F82-D82)/D82)))</f>
        <v>0</v>
      </c>
      <c r="M82" s="32" t="str">
        <f t="shared" si="23"/>
        <v/>
      </c>
      <c r="N82" s="33">
        <f t="shared" si="24"/>
        <v>0</v>
      </c>
    </row>
    <row r="83" spans="1:14" ht="26.25" customHeight="1" x14ac:dyDescent="0.2">
      <c r="A83" s="15"/>
      <c r="B83" s="28" t="s">
        <v>65</v>
      </c>
      <c r="C83" s="25"/>
      <c r="D83" s="16"/>
      <c r="E83" s="16">
        <v>2</v>
      </c>
      <c r="F83" s="16">
        <v>0</v>
      </c>
      <c r="G83" s="17" t="str">
        <f t="shared" si="19"/>
        <v/>
      </c>
      <c r="H83" s="17" t="str">
        <f t="shared" si="20"/>
        <v/>
      </c>
      <c r="I83" s="17">
        <f t="shared" si="21"/>
        <v>9.5693779904306216E-3</v>
      </c>
      <c r="J83" s="17" t="str">
        <f t="shared" si="22"/>
        <v/>
      </c>
      <c r="K83" s="17">
        <f t="shared" si="25"/>
        <v>1</v>
      </c>
      <c r="L83" s="17" t="str">
        <f t="shared" si="26"/>
        <v xml:space="preserve"> </v>
      </c>
      <c r="M83" s="17" t="str">
        <f t="shared" si="23"/>
        <v/>
      </c>
      <c r="N83" s="21" t="str">
        <f t="shared" si="24"/>
        <v/>
      </c>
    </row>
    <row r="84" spans="1:14" x14ac:dyDescent="0.2">
      <c r="A84" s="15"/>
      <c r="B84" s="28" t="s">
        <v>66</v>
      </c>
      <c r="C84" s="25"/>
      <c r="D84" s="16"/>
      <c r="E84" s="16"/>
      <c r="F84" s="16"/>
      <c r="G84" s="17" t="str">
        <f t="shared" si="19"/>
        <v/>
      </c>
      <c r="H84" s="17" t="str">
        <f t="shared" si="20"/>
        <v/>
      </c>
      <c r="I84" s="17" t="str">
        <f t="shared" si="21"/>
        <v/>
      </c>
      <c r="J84" s="17" t="str">
        <f t="shared" si="22"/>
        <v/>
      </c>
      <c r="K84" s="17" t="str">
        <f t="shared" si="25"/>
        <v xml:space="preserve"> </v>
      </c>
      <c r="L84" s="17" t="str">
        <f t="shared" si="26"/>
        <v xml:space="preserve"> </v>
      </c>
      <c r="M84" s="17" t="str">
        <f t="shared" si="23"/>
        <v/>
      </c>
      <c r="N84" s="21" t="str">
        <f t="shared" si="24"/>
        <v/>
      </c>
    </row>
    <row r="85" spans="1:14" x14ac:dyDescent="0.2">
      <c r="A85" s="15"/>
      <c r="B85" s="28" t="s">
        <v>67</v>
      </c>
      <c r="C85" s="25">
        <v>8</v>
      </c>
      <c r="D85" s="16">
        <v>4</v>
      </c>
      <c r="E85" s="16">
        <v>5</v>
      </c>
      <c r="F85" s="16">
        <v>3</v>
      </c>
      <c r="G85" s="17">
        <f t="shared" si="19"/>
        <v>5.9701492537313432E-2</v>
      </c>
      <c r="H85" s="17">
        <f t="shared" si="20"/>
        <v>2.7777777777777776E-2</v>
      </c>
      <c r="I85" s="17">
        <f t="shared" si="21"/>
        <v>2.3923444976076555E-2</v>
      </c>
      <c r="J85" s="17">
        <f t="shared" si="22"/>
        <v>1.3636363636363636E-2</v>
      </c>
      <c r="K85" s="17">
        <f t="shared" si="25"/>
        <v>-0.375</v>
      </c>
      <c r="L85" s="17">
        <f t="shared" si="26"/>
        <v>-0.25</v>
      </c>
      <c r="M85" s="17">
        <f t="shared" si="23"/>
        <v>-2.2388059701492536E-2</v>
      </c>
      <c r="N85" s="21">
        <f t="shared" si="24"/>
        <v>-6.9444444444444441E-3</v>
      </c>
    </row>
    <row r="86" spans="1:14" ht="25.5" x14ac:dyDescent="0.2">
      <c r="A86" s="15"/>
      <c r="B86" s="28" t="s">
        <v>68</v>
      </c>
      <c r="C86" s="25">
        <v>4</v>
      </c>
      <c r="D86" s="16">
        <v>7</v>
      </c>
      <c r="E86" s="16">
        <v>28</v>
      </c>
      <c r="F86" s="16">
        <v>23</v>
      </c>
      <c r="G86" s="17">
        <f t="shared" si="19"/>
        <v>2.9850746268656716E-2</v>
      </c>
      <c r="H86" s="17">
        <f t="shared" si="20"/>
        <v>4.8611111111111112E-2</v>
      </c>
      <c r="I86" s="17">
        <f t="shared" si="21"/>
        <v>0.13397129186602871</v>
      </c>
      <c r="J86" s="17">
        <f t="shared" si="22"/>
        <v>0.10454545454545454</v>
      </c>
      <c r="K86" s="17">
        <f t="shared" si="25"/>
        <v>6</v>
      </c>
      <c r="L86" s="17">
        <f t="shared" si="26"/>
        <v>2.2857142857142856</v>
      </c>
      <c r="M86" s="17">
        <f t="shared" si="23"/>
        <v>0.17910447761194029</v>
      </c>
      <c r="N86" s="21">
        <f t="shared" si="24"/>
        <v>0.1111111111111111</v>
      </c>
    </row>
    <row r="87" spans="1:14" x14ac:dyDescent="0.2">
      <c r="A87" s="15"/>
      <c r="B87" s="28" t="s">
        <v>69</v>
      </c>
      <c r="C87" s="25"/>
      <c r="D87" s="16"/>
      <c r="E87" s="16"/>
      <c r="F87" s="16"/>
      <c r="G87" s="17" t="str">
        <f t="shared" si="19"/>
        <v/>
      </c>
      <c r="H87" s="17" t="str">
        <f t="shared" si="20"/>
        <v/>
      </c>
      <c r="I87" s="17" t="str">
        <f t="shared" si="21"/>
        <v/>
      </c>
      <c r="J87" s="17" t="str">
        <f t="shared" si="22"/>
        <v/>
      </c>
      <c r="K87" s="17" t="str">
        <f t="shared" si="25"/>
        <v xml:space="preserve"> </v>
      </c>
      <c r="L87" s="17" t="str">
        <f t="shared" si="26"/>
        <v xml:space="preserve"> </v>
      </c>
      <c r="M87" s="17" t="str">
        <f t="shared" si="23"/>
        <v/>
      </c>
      <c r="N87" s="21" t="str">
        <f t="shared" si="24"/>
        <v/>
      </c>
    </row>
    <row r="88" spans="1:14" x14ac:dyDescent="0.2">
      <c r="A88" s="15"/>
      <c r="B88" s="28" t="s">
        <v>70</v>
      </c>
      <c r="C88" s="25"/>
      <c r="D88" s="16"/>
      <c r="E88" s="16">
        <v>0</v>
      </c>
      <c r="F88" s="16">
        <v>1</v>
      </c>
      <c r="G88" s="17" t="str">
        <f t="shared" si="19"/>
        <v/>
      </c>
      <c r="H88" s="17" t="str">
        <f t="shared" si="20"/>
        <v/>
      </c>
      <c r="I88" s="17" t="str">
        <f t="shared" si="21"/>
        <v/>
      </c>
      <c r="J88" s="17">
        <f t="shared" si="22"/>
        <v>4.5454545454545452E-3</v>
      </c>
      <c r="K88" s="17" t="str">
        <f t="shared" si="25"/>
        <v xml:space="preserve"> </v>
      </c>
      <c r="L88" s="17">
        <f t="shared" si="26"/>
        <v>1</v>
      </c>
      <c r="M88" s="17" t="str">
        <f t="shared" si="23"/>
        <v/>
      </c>
      <c r="N88" s="21" t="str">
        <f t="shared" si="24"/>
        <v/>
      </c>
    </row>
    <row r="89" spans="1:14" ht="25.5" customHeight="1" x14ac:dyDescent="0.2">
      <c r="A89" s="15"/>
      <c r="B89" s="28" t="s">
        <v>71</v>
      </c>
      <c r="C89" s="25"/>
      <c r="D89" s="16"/>
      <c r="E89" s="16"/>
      <c r="F89" s="16"/>
      <c r="G89" s="17" t="str">
        <f t="shared" si="19"/>
        <v/>
      </c>
      <c r="H89" s="17" t="str">
        <f t="shared" si="20"/>
        <v/>
      </c>
      <c r="I89" s="17" t="str">
        <f t="shared" si="21"/>
        <v/>
      </c>
      <c r="J89" s="17" t="str">
        <f t="shared" si="22"/>
        <v/>
      </c>
      <c r="K89" s="17" t="str">
        <f t="shared" si="25"/>
        <v xml:space="preserve"> </v>
      </c>
      <c r="L89" s="17" t="str">
        <f t="shared" si="26"/>
        <v xml:space="preserve"> </v>
      </c>
      <c r="M89" s="17" t="str">
        <f t="shared" si="23"/>
        <v/>
      </c>
      <c r="N89" s="21" t="str">
        <f t="shared" si="24"/>
        <v/>
      </c>
    </row>
    <row r="90" spans="1:14" ht="25.5" customHeight="1" x14ac:dyDescent="0.2">
      <c r="A90" s="15"/>
      <c r="B90" s="28" t="s">
        <v>72</v>
      </c>
      <c r="C90" s="25"/>
      <c r="D90" s="16"/>
      <c r="E90" s="16"/>
      <c r="F90" s="16"/>
      <c r="G90" s="17" t="str">
        <f t="shared" si="19"/>
        <v/>
      </c>
      <c r="H90" s="17" t="str">
        <f t="shared" si="20"/>
        <v/>
      </c>
      <c r="I90" s="17" t="str">
        <f t="shared" si="21"/>
        <v/>
      </c>
      <c r="J90" s="17" t="str">
        <f t="shared" si="22"/>
        <v/>
      </c>
      <c r="K90" s="17" t="str">
        <f t="shared" si="25"/>
        <v xml:space="preserve"> </v>
      </c>
      <c r="L90" s="17" t="str">
        <f t="shared" si="26"/>
        <v xml:space="preserve"> </v>
      </c>
      <c r="M90" s="17" t="str">
        <f t="shared" si="23"/>
        <v/>
      </c>
      <c r="N90" s="21" t="str">
        <f t="shared" si="24"/>
        <v/>
      </c>
    </row>
    <row r="91" spans="1:14" x14ac:dyDescent="0.2">
      <c r="A91" s="15"/>
      <c r="B91" s="28" t="s">
        <v>73</v>
      </c>
      <c r="C91" s="25">
        <v>3</v>
      </c>
      <c r="D91" s="16">
        <v>2</v>
      </c>
      <c r="E91" s="16"/>
      <c r="F91" s="16"/>
      <c r="G91" s="17">
        <f t="shared" si="19"/>
        <v>2.2388059701492536E-2</v>
      </c>
      <c r="H91" s="17">
        <f t="shared" si="20"/>
        <v>1.3888888888888888E-2</v>
      </c>
      <c r="I91" s="17" t="str">
        <f t="shared" si="21"/>
        <v/>
      </c>
      <c r="J91" s="17" t="str">
        <f t="shared" si="22"/>
        <v/>
      </c>
      <c r="K91" s="17">
        <f t="shared" si="25"/>
        <v>-1</v>
      </c>
      <c r="L91" s="17">
        <f t="shared" si="26"/>
        <v>-1</v>
      </c>
      <c r="M91" s="17">
        <f t="shared" si="23"/>
        <v>-2.2388059701492536E-2</v>
      </c>
      <c r="N91" s="21">
        <f t="shared" si="24"/>
        <v>-1.3888888888888888E-2</v>
      </c>
    </row>
    <row r="92" spans="1:14" x14ac:dyDescent="0.2">
      <c r="A92" s="15"/>
      <c r="B92" s="28" t="s">
        <v>74</v>
      </c>
      <c r="C92" s="25">
        <v>3</v>
      </c>
      <c r="D92" s="16">
        <v>4</v>
      </c>
      <c r="E92" s="16"/>
      <c r="F92" s="16"/>
      <c r="G92" s="17">
        <f t="shared" si="19"/>
        <v>2.2388059701492536E-2</v>
      </c>
      <c r="H92" s="17">
        <f t="shared" si="20"/>
        <v>2.7777777777777776E-2</v>
      </c>
      <c r="I92" s="17" t="str">
        <f t="shared" si="21"/>
        <v/>
      </c>
      <c r="J92" s="17" t="str">
        <f t="shared" si="22"/>
        <v/>
      </c>
      <c r="K92" s="17">
        <f t="shared" si="25"/>
        <v>-1</v>
      </c>
      <c r="L92" s="17">
        <f t="shared" si="26"/>
        <v>-1</v>
      </c>
      <c r="M92" s="17">
        <f t="shared" si="23"/>
        <v>-2.2388059701492536E-2</v>
      </c>
      <c r="N92" s="21">
        <f t="shared" si="24"/>
        <v>-2.7777777777777776E-2</v>
      </c>
    </row>
    <row r="93" spans="1:14" x14ac:dyDescent="0.2">
      <c r="A93" s="15"/>
      <c r="B93" s="28" t="s">
        <v>75</v>
      </c>
      <c r="C93" s="25"/>
      <c r="D93" s="16"/>
      <c r="E93" s="16">
        <v>0</v>
      </c>
      <c r="F93" s="16">
        <v>1</v>
      </c>
      <c r="G93" s="17" t="str">
        <f t="shared" si="19"/>
        <v/>
      </c>
      <c r="H93" s="17" t="str">
        <f t="shared" si="20"/>
        <v/>
      </c>
      <c r="I93" s="17" t="str">
        <f t="shared" si="21"/>
        <v/>
      </c>
      <c r="J93" s="17">
        <f t="shared" si="22"/>
        <v>4.5454545454545452E-3</v>
      </c>
      <c r="K93" s="17" t="str">
        <f t="shared" si="25"/>
        <v xml:space="preserve"> </v>
      </c>
      <c r="L93" s="17">
        <f t="shared" si="26"/>
        <v>1</v>
      </c>
      <c r="M93" s="17" t="str">
        <f t="shared" si="23"/>
        <v/>
      </c>
      <c r="N93" s="21" t="str">
        <f t="shared" si="24"/>
        <v/>
      </c>
    </row>
    <row r="94" spans="1:14" x14ac:dyDescent="0.2">
      <c r="A94" s="15"/>
      <c r="B94" s="28" t="s">
        <v>76</v>
      </c>
      <c r="C94" s="25"/>
      <c r="D94" s="16"/>
      <c r="E94" s="16"/>
      <c r="F94" s="16"/>
      <c r="G94" s="17" t="str">
        <f t="shared" si="19"/>
        <v/>
      </c>
      <c r="H94" s="17" t="str">
        <f t="shared" si="20"/>
        <v/>
      </c>
      <c r="I94" s="17" t="str">
        <f t="shared" si="21"/>
        <v/>
      </c>
      <c r="J94" s="17" t="str">
        <f t="shared" si="22"/>
        <v/>
      </c>
      <c r="K94" s="17" t="str">
        <f t="shared" si="25"/>
        <v xml:space="preserve"> </v>
      </c>
      <c r="L94" s="17" t="str">
        <f t="shared" si="26"/>
        <v xml:space="preserve"> </v>
      </c>
      <c r="M94" s="17" t="str">
        <f t="shared" si="23"/>
        <v/>
      </c>
      <c r="N94" s="21" t="str">
        <f t="shared" si="24"/>
        <v/>
      </c>
    </row>
    <row r="95" spans="1:14" x14ac:dyDescent="0.2">
      <c r="A95" s="15"/>
      <c r="B95" s="28" t="s">
        <v>77</v>
      </c>
      <c r="C95" s="25"/>
      <c r="D95" s="16"/>
      <c r="E95" s="16"/>
      <c r="F95" s="16"/>
      <c r="G95" s="17" t="str">
        <f t="shared" si="19"/>
        <v/>
      </c>
      <c r="H95" s="17" t="str">
        <f t="shared" si="20"/>
        <v/>
      </c>
      <c r="I95" s="17" t="str">
        <f t="shared" si="21"/>
        <v/>
      </c>
      <c r="J95" s="17" t="str">
        <f t="shared" si="22"/>
        <v/>
      </c>
      <c r="K95" s="17" t="str">
        <f t="shared" si="25"/>
        <v xml:space="preserve"> </v>
      </c>
      <c r="L95" s="17" t="str">
        <f t="shared" si="26"/>
        <v xml:space="preserve"> </v>
      </c>
      <c r="M95" s="17" t="str">
        <f t="shared" si="23"/>
        <v/>
      </c>
      <c r="N95" s="21" t="str">
        <f t="shared" si="24"/>
        <v/>
      </c>
    </row>
    <row r="96" spans="1:14" x14ac:dyDescent="0.2">
      <c r="A96" s="15"/>
      <c r="B96" s="28" t="s">
        <v>78</v>
      </c>
      <c r="C96" s="25"/>
      <c r="D96" s="16"/>
      <c r="E96" s="16"/>
      <c r="F96" s="16"/>
      <c r="G96" s="17" t="str">
        <f t="shared" si="19"/>
        <v/>
      </c>
      <c r="H96" s="17" t="str">
        <f t="shared" si="20"/>
        <v/>
      </c>
      <c r="I96" s="17" t="str">
        <f t="shared" si="21"/>
        <v/>
      </c>
      <c r="J96" s="17" t="str">
        <f t="shared" si="22"/>
        <v/>
      </c>
      <c r="K96" s="17" t="str">
        <f t="shared" si="25"/>
        <v xml:space="preserve"> </v>
      </c>
      <c r="L96" s="17" t="str">
        <f t="shared" si="26"/>
        <v xml:space="preserve"> </v>
      </c>
      <c r="M96" s="17" t="str">
        <f t="shared" si="23"/>
        <v/>
      </c>
      <c r="N96" s="21" t="str">
        <f t="shared" si="24"/>
        <v/>
      </c>
    </row>
    <row r="97" spans="1:14" x14ac:dyDescent="0.2">
      <c r="A97" s="15"/>
      <c r="B97" s="28" t="s">
        <v>79</v>
      </c>
      <c r="C97" s="25">
        <v>5</v>
      </c>
      <c r="D97" s="16">
        <v>2</v>
      </c>
      <c r="E97" s="16">
        <v>4</v>
      </c>
      <c r="F97" s="16">
        <v>4</v>
      </c>
      <c r="G97" s="17">
        <f t="shared" si="19"/>
        <v>3.7313432835820892E-2</v>
      </c>
      <c r="H97" s="17">
        <f t="shared" si="20"/>
        <v>1.3888888888888888E-2</v>
      </c>
      <c r="I97" s="17">
        <f t="shared" si="21"/>
        <v>1.9138755980861243E-2</v>
      </c>
      <c r="J97" s="17">
        <f t="shared" si="22"/>
        <v>1.8181818181818181E-2</v>
      </c>
      <c r="K97" s="17">
        <f t="shared" si="25"/>
        <v>-0.2</v>
      </c>
      <c r="L97" s="17">
        <f t="shared" si="26"/>
        <v>1</v>
      </c>
      <c r="M97" s="17">
        <f t="shared" si="23"/>
        <v>-7.462686567164179E-3</v>
      </c>
      <c r="N97" s="21">
        <f t="shared" si="24"/>
        <v>1.3888888888888888E-2</v>
      </c>
    </row>
    <row r="98" spans="1:14" x14ac:dyDescent="0.2">
      <c r="A98" s="15"/>
      <c r="B98" s="28" t="s">
        <v>80</v>
      </c>
      <c r="C98" s="25"/>
      <c r="D98" s="16"/>
      <c r="E98" s="16">
        <v>0</v>
      </c>
      <c r="F98" s="16">
        <v>1</v>
      </c>
      <c r="G98" s="17" t="str">
        <f t="shared" si="19"/>
        <v/>
      </c>
      <c r="H98" s="17" t="str">
        <f t="shared" si="20"/>
        <v/>
      </c>
      <c r="I98" s="17" t="str">
        <f t="shared" si="21"/>
        <v/>
      </c>
      <c r="J98" s="17">
        <f t="shared" si="22"/>
        <v>4.5454545454545452E-3</v>
      </c>
      <c r="K98" s="17" t="str">
        <f t="shared" si="25"/>
        <v xml:space="preserve"> </v>
      </c>
      <c r="L98" s="17">
        <f t="shared" si="26"/>
        <v>1</v>
      </c>
      <c r="M98" s="17" t="str">
        <f t="shared" si="23"/>
        <v/>
      </c>
      <c r="N98" s="21" t="str">
        <f t="shared" si="24"/>
        <v/>
      </c>
    </row>
    <row r="99" spans="1:14" x14ac:dyDescent="0.2">
      <c r="A99" s="15"/>
      <c r="B99" s="28" t="s">
        <v>81</v>
      </c>
      <c r="C99" s="25">
        <v>3</v>
      </c>
      <c r="D99" s="16">
        <v>5</v>
      </c>
      <c r="E99" s="16">
        <v>0</v>
      </c>
      <c r="F99" s="16">
        <v>3</v>
      </c>
      <c r="G99" s="17">
        <f t="shared" si="19"/>
        <v>2.2388059701492536E-2</v>
      </c>
      <c r="H99" s="17">
        <f t="shared" si="20"/>
        <v>3.4722222222222224E-2</v>
      </c>
      <c r="I99" s="17" t="str">
        <f t="shared" si="21"/>
        <v/>
      </c>
      <c r="J99" s="17">
        <f t="shared" si="22"/>
        <v>1.3636363636363636E-2</v>
      </c>
      <c r="K99" s="17">
        <f t="shared" si="25"/>
        <v>-1</v>
      </c>
      <c r="L99" s="17">
        <f t="shared" si="26"/>
        <v>-0.4</v>
      </c>
      <c r="M99" s="17">
        <f t="shared" si="23"/>
        <v>-2.2388059701492536E-2</v>
      </c>
      <c r="N99" s="21">
        <f t="shared" si="24"/>
        <v>-1.388888888888889E-2</v>
      </c>
    </row>
    <row r="100" spans="1:14" x14ac:dyDescent="0.2">
      <c r="A100" s="15"/>
      <c r="B100" s="28" t="s">
        <v>82</v>
      </c>
      <c r="C100" s="25">
        <v>3</v>
      </c>
      <c r="D100" s="16">
        <v>1</v>
      </c>
      <c r="E100" s="16">
        <v>33</v>
      </c>
      <c r="F100" s="16">
        <v>29</v>
      </c>
      <c r="G100" s="17">
        <f t="shared" si="19"/>
        <v>2.2388059701492536E-2</v>
      </c>
      <c r="H100" s="17">
        <f t="shared" si="20"/>
        <v>6.9444444444444441E-3</v>
      </c>
      <c r="I100" s="17">
        <f t="shared" si="21"/>
        <v>0.15789473684210525</v>
      </c>
      <c r="J100" s="17">
        <f t="shared" si="22"/>
        <v>0.13181818181818181</v>
      </c>
      <c r="K100" s="17">
        <f t="shared" si="25"/>
        <v>10</v>
      </c>
      <c r="L100" s="17">
        <f t="shared" si="26"/>
        <v>28</v>
      </c>
      <c r="M100" s="17">
        <f t="shared" si="23"/>
        <v>0.22388059701492535</v>
      </c>
      <c r="N100" s="21">
        <f t="shared" si="24"/>
        <v>0.19444444444444442</v>
      </c>
    </row>
    <row r="101" spans="1:14" x14ac:dyDescent="0.2">
      <c r="A101" s="15"/>
      <c r="B101" s="28" t="s">
        <v>83</v>
      </c>
      <c r="C101" s="25">
        <v>0</v>
      </c>
      <c r="D101" s="16">
        <v>2</v>
      </c>
      <c r="E101" s="16">
        <v>38</v>
      </c>
      <c r="F101" s="16">
        <v>34</v>
      </c>
      <c r="G101" s="17" t="str">
        <f t="shared" si="19"/>
        <v/>
      </c>
      <c r="H101" s="17">
        <f t="shared" si="20"/>
        <v>1.3888888888888888E-2</v>
      </c>
      <c r="I101" s="17">
        <f t="shared" si="21"/>
        <v>0.18181818181818182</v>
      </c>
      <c r="J101" s="17">
        <f t="shared" si="22"/>
        <v>0.15454545454545454</v>
      </c>
      <c r="K101" s="17">
        <f t="shared" si="25"/>
        <v>1</v>
      </c>
      <c r="L101" s="17">
        <f t="shared" si="26"/>
        <v>16</v>
      </c>
      <c r="M101" s="17" t="str">
        <f t="shared" si="23"/>
        <v/>
      </c>
      <c r="N101" s="21">
        <f t="shared" si="24"/>
        <v>0.22222222222222221</v>
      </c>
    </row>
    <row r="102" spans="1:14" x14ac:dyDescent="0.2">
      <c r="A102" s="15"/>
      <c r="B102" s="28" t="s">
        <v>84</v>
      </c>
      <c r="C102" s="25"/>
      <c r="D102" s="16"/>
      <c r="E102" s="16"/>
      <c r="F102" s="16"/>
      <c r="G102" s="17" t="str">
        <f t="shared" si="19"/>
        <v/>
      </c>
      <c r="H102" s="17" t="str">
        <f t="shared" si="20"/>
        <v/>
      </c>
      <c r="I102" s="17" t="str">
        <f t="shared" si="21"/>
        <v/>
      </c>
      <c r="J102" s="17" t="str">
        <f t="shared" si="22"/>
        <v/>
      </c>
      <c r="K102" s="17" t="str">
        <f t="shared" si="25"/>
        <v xml:space="preserve"> </v>
      </c>
      <c r="L102" s="17" t="str">
        <f t="shared" si="26"/>
        <v xml:space="preserve"> </v>
      </c>
      <c r="M102" s="17" t="str">
        <f t="shared" si="23"/>
        <v/>
      </c>
      <c r="N102" s="21" t="str">
        <f t="shared" si="24"/>
        <v/>
      </c>
    </row>
    <row r="103" spans="1:14" x14ac:dyDescent="0.2">
      <c r="A103" s="15"/>
      <c r="B103" s="28" t="s">
        <v>85</v>
      </c>
      <c r="C103" s="25">
        <v>2</v>
      </c>
      <c r="D103" s="16">
        <v>9</v>
      </c>
      <c r="E103" s="16">
        <v>0</v>
      </c>
      <c r="F103" s="16">
        <v>7</v>
      </c>
      <c r="G103" s="17">
        <f t="shared" si="19"/>
        <v>1.4925373134328358E-2</v>
      </c>
      <c r="H103" s="17">
        <f t="shared" si="20"/>
        <v>6.25E-2</v>
      </c>
      <c r="I103" s="17" t="str">
        <f t="shared" si="21"/>
        <v/>
      </c>
      <c r="J103" s="17">
        <f t="shared" si="22"/>
        <v>3.1818181818181815E-2</v>
      </c>
      <c r="K103" s="17">
        <f t="shared" si="25"/>
        <v>-1</v>
      </c>
      <c r="L103" s="17">
        <f t="shared" si="26"/>
        <v>-0.22222222222222221</v>
      </c>
      <c r="M103" s="17">
        <f t="shared" si="23"/>
        <v>-1.4925373134328358E-2</v>
      </c>
      <c r="N103" s="21">
        <f t="shared" si="24"/>
        <v>-1.3888888888888888E-2</v>
      </c>
    </row>
    <row r="104" spans="1:14" x14ac:dyDescent="0.2">
      <c r="A104" s="15"/>
      <c r="B104" s="28" t="s">
        <v>86</v>
      </c>
      <c r="C104" s="25">
        <v>1</v>
      </c>
      <c r="D104" s="16">
        <v>7</v>
      </c>
      <c r="E104" s="16">
        <v>1</v>
      </c>
      <c r="F104" s="16">
        <v>2</v>
      </c>
      <c r="G104" s="17">
        <f t="shared" si="19"/>
        <v>7.462686567164179E-3</v>
      </c>
      <c r="H104" s="17">
        <f t="shared" si="20"/>
        <v>4.8611111111111112E-2</v>
      </c>
      <c r="I104" s="17">
        <f t="shared" si="21"/>
        <v>4.7846889952153108E-3</v>
      </c>
      <c r="J104" s="17">
        <f t="shared" si="22"/>
        <v>9.0909090909090905E-3</v>
      </c>
      <c r="K104" s="17">
        <f t="shared" si="25"/>
        <v>0</v>
      </c>
      <c r="L104" s="17">
        <f t="shared" si="26"/>
        <v>-0.7142857142857143</v>
      </c>
      <c r="M104" s="17">
        <f t="shared" si="23"/>
        <v>0</v>
      </c>
      <c r="N104" s="21">
        <f t="shared" si="24"/>
        <v>-3.4722222222222224E-2</v>
      </c>
    </row>
    <row r="105" spans="1:14" x14ac:dyDescent="0.2">
      <c r="A105" s="15"/>
      <c r="B105" s="28" t="s">
        <v>87</v>
      </c>
      <c r="C105" s="25"/>
      <c r="D105" s="16"/>
      <c r="E105" s="16">
        <v>0</v>
      </c>
      <c r="F105" s="16">
        <v>1</v>
      </c>
      <c r="G105" s="17" t="str">
        <f t="shared" si="19"/>
        <v/>
      </c>
      <c r="H105" s="17" t="str">
        <f t="shared" si="20"/>
        <v/>
      </c>
      <c r="I105" s="17" t="str">
        <f t="shared" si="21"/>
        <v/>
      </c>
      <c r="J105" s="17">
        <f t="shared" si="22"/>
        <v>4.5454545454545452E-3</v>
      </c>
      <c r="K105" s="17" t="str">
        <f t="shared" si="25"/>
        <v xml:space="preserve"> </v>
      </c>
      <c r="L105" s="17">
        <f t="shared" si="26"/>
        <v>1</v>
      </c>
      <c r="M105" s="17" t="str">
        <f t="shared" si="23"/>
        <v/>
      </c>
      <c r="N105" s="21" t="str">
        <f t="shared" si="24"/>
        <v/>
      </c>
    </row>
    <row r="106" spans="1:14" x14ac:dyDescent="0.2">
      <c r="A106" s="15"/>
      <c r="B106" s="28" t="s">
        <v>88</v>
      </c>
      <c r="C106" s="25"/>
      <c r="D106" s="16"/>
      <c r="E106" s="16"/>
      <c r="F106" s="16"/>
      <c r="G106" s="17" t="str">
        <f t="shared" si="19"/>
        <v/>
      </c>
      <c r="H106" s="17" t="str">
        <f t="shared" si="20"/>
        <v/>
      </c>
      <c r="I106" s="17" t="str">
        <f t="shared" si="21"/>
        <v/>
      </c>
      <c r="J106" s="17" t="str">
        <f t="shared" si="22"/>
        <v/>
      </c>
      <c r="K106" s="17" t="str">
        <f t="shared" si="25"/>
        <v xml:space="preserve"> </v>
      </c>
      <c r="L106" s="17" t="str">
        <f t="shared" si="26"/>
        <v xml:space="preserve"> </v>
      </c>
      <c r="M106" s="17" t="str">
        <f t="shared" si="23"/>
        <v/>
      </c>
      <c r="N106" s="21" t="str">
        <f t="shared" si="24"/>
        <v/>
      </c>
    </row>
    <row r="107" spans="1:14" x14ac:dyDescent="0.2">
      <c r="A107" s="15"/>
      <c r="B107" s="28" t="s">
        <v>89</v>
      </c>
      <c r="C107" s="25"/>
      <c r="D107" s="16"/>
      <c r="E107" s="16"/>
      <c r="F107" s="16"/>
      <c r="G107" s="17" t="str">
        <f t="shared" si="19"/>
        <v/>
      </c>
      <c r="H107" s="17" t="str">
        <f t="shared" si="20"/>
        <v/>
      </c>
      <c r="I107" s="17" t="str">
        <f t="shared" si="21"/>
        <v/>
      </c>
      <c r="J107" s="17" t="str">
        <f t="shared" si="22"/>
        <v/>
      </c>
      <c r="K107" s="17" t="str">
        <f t="shared" si="25"/>
        <v xml:space="preserve"> </v>
      </c>
      <c r="L107" s="17" t="str">
        <f t="shared" si="26"/>
        <v xml:space="preserve"> </v>
      </c>
      <c r="M107" s="17" t="str">
        <f t="shared" si="23"/>
        <v/>
      </c>
      <c r="N107" s="21" t="str">
        <f t="shared" si="24"/>
        <v/>
      </c>
    </row>
    <row r="108" spans="1:14" x14ac:dyDescent="0.2">
      <c r="A108" s="15"/>
      <c r="B108" s="28" t="s">
        <v>90</v>
      </c>
      <c r="C108" s="25"/>
      <c r="D108" s="16"/>
      <c r="E108" s="16"/>
      <c r="F108" s="16"/>
      <c r="G108" s="17" t="str">
        <f t="shared" si="19"/>
        <v/>
      </c>
      <c r="H108" s="17" t="str">
        <f t="shared" si="20"/>
        <v/>
      </c>
      <c r="I108" s="17" t="str">
        <f t="shared" si="21"/>
        <v/>
      </c>
      <c r="J108" s="17" t="str">
        <f t="shared" si="22"/>
        <v/>
      </c>
      <c r="K108" s="17" t="str">
        <f t="shared" si="25"/>
        <v xml:space="preserve"> </v>
      </c>
      <c r="L108" s="17" t="str">
        <f t="shared" si="26"/>
        <v xml:space="preserve"> </v>
      </c>
      <c r="M108" s="17" t="str">
        <f t="shared" si="23"/>
        <v/>
      </c>
      <c r="N108" s="21" t="str">
        <f t="shared" si="24"/>
        <v/>
      </c>
    </row>
    <row r="109" spans="1:14" x14ac:dyDescent="0.2">
      <c r="A109" s="15"/>
      <c r="B109" s="28" t="s">
        <v>91</v>
      </c>
      <c r="C109" s="25"/>
      <c r="D109" s="16"/>
      <c r="E109" s="16"/>
      <c r="F109" s="16"/>
      <c r="G109" s="17" t="str">
        <f t="shared" si="19"/>
        <v/>
      </c>
      <c r="H109" s="17" t="str">
        <f t="shared" si="20"/>
        <v/>
      </c>
      <c r="I109" s="17" t="str">
        <f t="shared" si="21"/>
        <v/>
      </c>
      <c r="J109" s="17" t="str">
        <f t="shared" si="22"/>
        <v/>
      </c>
      <c r="K109" s="17" t="str">
        <f t="shared" si="25"/>
        <v xml:space="preserve"> </v>
      </c>
      <c r="L109" s="17" t="str">
        <f t="shared" si="26"/>
        <v xml:space="preserve"> </v>
      </c>
      <c r="M109" s="17" t="str">
        <f t="shared" si="23"/>
        <v/>
      </c>
      <c r="N109" s="21" t="str">
        <f t="shared" si="24"/>
        <v/>
      </c>
    </row>
    <row r="110" spans="1:14" x14ac:dyDescent="0.2">
      <c r="A110" s="15"/>
      <c r="B110" s="28" t="s">
        <v>92</v>
      </c>
      <c r="C110" s="25"/>
      <c r="D110" s="16"/>
      <c r="E110" s="16"/>
      <c r="F110" s="16"/>
      <c r="G110" s="17" t="str">
        <f t="shared" si="19"/>
        <v/>
      </c>
      <c r="H110" s="17" t="str">
        <f t="shared" si="20"/>
        <v/>
      </c>
      <c r="I110" s="17" t="str">
        <f t="shared" si="21"/>
        <v/>
      </c>
      <c r="J110" s="17" t="str">
        <f t="shared" si="22"/>
        <v/>
      </c>
      <c r="K110" s="17" t="str">
        <f t="shared" si="25"/>
        <v xml:space="preserve"> </v>
      </c>
      <c r="L110" s="17" t="str">
        <f t="shared" si="26"/>
        <v xml:space="preserve"> </v>
      </c>
      <c r="M110" s="17" t="str">
        <f t="shared" si="23"/>
        <v/>
      </c>
      <c r="N110" s="21" t="str">
        <f t="shared" si="24"/>
        <v/>
      </c>
    </row>
    <row r="111" spans="1:14" x14ac:dyDescent="0.2">
      <c r="A111" s="15"/>
      <c r="B111" s="28" t="s">
        <v>93</v>
      </c>
      <c r="C111" s="25">
        <v>9</v>
      </c>
      <c r="D111" s="16">
        <v>8</v>
      </c>
      <c r="E111" s="16">
        <v>0</v>
      </c>
      <c r="F111" s="16">
        <v>2</v>
      </c>
      <c r="G111" s="17">
        <f t="shared" si="19"/>
        <v>6.7164179104477612E-2</v>
      </c>
      <c r="H111" s="17">
        <f t="shared" si="20"/>
        <v>5.5555555555555552E-2</v>
      </c>
      <c r="I111" s="17" t="str">
        <f t="shared" si="21"/>
        <v/>
      </c>
      <c r="J111" s="17">
        <f t="shared" si="22"/>
        <v>9.0909090909090905E-3</v>
      </c>
      <c r="K111" s="17">
        <f t="shared" si="25"/>
        <v>-1</v>
      </c>
      <c r="L111" s="17">
        <f t="shared" si="26"/>
        <v>-0.75</v>
      </c>
      <c r="M111" s="17">
        <f t="shared" si="23"/>
        <v>-6.7164179104477612E-2</v>
      </c>
      <c r="N111" s="21">
        <f t="shared" si="24"/>
        <v>-4.1666666666666664E-2</v>
      </c>
    </row>
    <row r="112" spans="1:14" x14ac:dyDescent="0.2">
      <c r="A112" s="15"/>
      <c r="B112" s="28" t="s">
        <v>94</v>
      </c>
      <c r="C112" s="25"/>
      <c r="D112" s="16"/>
      <c r="E112" s="16"/>
      <c r="F112" s="16"/>
      <c r="G112" s="17" t="str">
        <f t="shared" si="19"/>
        <v/>
      </c>
      <c r="H112" s="17" t="str">
        <f t="shared" si="20"/>
        <v/>
      </c>
      <c r="I112" s="17" t="str">
        <f t="shared" si="21"/>
        <v/>
      </c>
      <c r="J112" s="17" t="str">
        <f t="shared" si="22"/>
        <v/>
      </c>
      <c r="K112" s="17" t="str">
        <f t="shared" si="25"/>
        <v xml:space="preserve"> </v>
      </c>
      <c r="L112" s="17" t="str">
        <f t="shared" si="26"/>
        <v xml:space="preserve"> </v>
      </c>
      <c r="M112" s="17" t="str">
        <f t="shared" si="23"/>
        <v/>
      </c>
      <c r="N112" s="21" t="str">
        <f t="shared" si="24"/>
        <v/>
      </c>
    </row>
    <row r="113" spans="1:14" x14ac:dyDescent="0.2">
      <c r="A113" s="15"/>
      <c r="B113" s="28" t="s">
        <v>95</v>
      </c>
      <c r="C113" s="25"/>
      <c r="D113" s="16"/>
      <c r="E113" s="16"/>
      <c r="F113" s="16"/>
      <c r="G113" s="17" t="str">
        <f t="shared" ref="G113:G144" si="27">+IF(C113=0,"",C113/C$81)</f>
        <v/>
      </c>
      <c r="H113" s="17" t="str">
        <f t="shared" ref="H113:H144" si="28">+IF(D113=0,"",D113/D$81)</f>
        <v/>
      </c>
      <c r="I113" s="17" t="str">
        <f t="shared" ref="I113:I144" si="29">+IF(E113=0,"",E113/E$81)</f>
        <v/>
      </c>
      <c r="J113" s="17" t="str">
        <f t="shared" ref="J113:J144" si="30">+IF(F113=0,"",F113/F$81)</f>
        <v/>
      </c>
      <c r="K113" s="17" t="str">
        <f t="shared" si="25"/>
        <v xml:space="preserve"> </v>
      </c>
      <c r="L113" s="17" t="str">
        <f t="shared" si="26"/>
        <v xml:space="preserve"> </v>
      </c>
      <c r="M113" s="17" t="str">
        <f t="shared" ref="M113:M144" si="31">+IF(OR(AND(G113=""),(K113="")),"",G113*K113)</f>
        <v/>
      </c>
      <c r="N113" s="21" t="str">
        <f t="shared" ref="N113:N144" si="32">+IF(OR(AND(H113=""),(L113="")),"",H113*L113)</f>
        <v/>
      </c>
    </row>
    <row r="114" spans="1:14" x14ac:dyDescent="0.2">
      <c r="A114" s="15"/>
      <c r="B114" s="28" t="s">
        <v>96</v>
      </c>
      <c r="C114" s="25">
        <v>1</v>
      </c>
      <c r="D114" s="16">
        <v>0</v>
      </c>
      <c r="E114" s="16">
        <v>0</v>
      </c>
      <c r="F114" s="16">
        <v>1</v>
      </c>
      <c r="G114" s="17">
        <f t="shared" si="27"/>
        <v>7.462686567164179E-3</v>
      </c>
      <c r="H114" s="17" t="str">
        <f t="shared" si="28"/>
        <v/>
      </c>
      <c r="I114" s="17" t="str">
        <f t="shared" si="29"/>
        <v/>
      </c>
      <c r="J114" s="17">
        <f t="shared" si="30"/>
        <v>4.5454545454545452E-3</v>
      </c>
      <c r="K114" s="17">
        <f t="shared" ref="K114:K145" si="33">+IF(AND(C114=0,E114=0)," ",IF(C114=0,1,IF(E114=0,-1,(E114-C114)/C114)))</f>
        <v>-1</v>
      </c>
      <c r="L114" s="17">
        <f t="shared" ref="L114:L145" si="34">+IF(AND(D114=0,F114=0)," ",IF(D114=0,1,IF(F114=0,-1,(F114-D114)/D114)))</f>
        <v>1</v>
      </c>
      <c r="M114" s="17">
        <f t="shared" si="31"/>
        <v>-7.462686567164179E-3</v>
      </c>
      <c r="N114" s="21" t="str">
        <f t="shared" si="32"/>
        <v/>
      </c>
    </row>
    <row r="115" spans="1:14" x14ac:dyDescent="0.2">
      <c r="A115" s="15"/>
      <c r="B115" s="28" t="s">
        <v>97</v>
      </c>
      <c r="C115" s="25">
        <v>5</v>
      </c>
      <c r="D115" s="16">
        <v>8</v>
      </c>
      <c r="E115" s="16">
        <v>1</v>
      </c>
      <c r="F115" s="16">
        <v>0</v>
      </c>
      <c r="G115" s="17">
        <f t="shared" si="27"/>
        <v>3.7313432835820892E-2</v>
      </c>
      <c r="H115" s="17">
        <f t="shared" si="28"/>
        <v>5.5555555555555552E-2</v>
      </c>
      <c r="I115" s="17">
        <f t="shared" si="29"/>
        <v>4.7846889952153108E-3</v>
      </c>
      <c r="J115" s="17" t="str">
        <f t="shared" si="30"/>
        <v/>
      </c>
      <c r="K115" s="17">
        <f t="shared" si="33"/>
        <v>-0.8</v>
      </c>
      <c r="L115" s="17">
        <f t="shared" si="34"/>
        <v>-1</v>
      </c>
      <c r="M115" s="17">
        <f t="shared" si="31"/>
        <v>-2.9850746268656716E-2</v>
      </c>
      <c r="N115" s="21">
        <f t="shared" si="32"/>
        <v>-5.5555555555555552E-2</v>
      </c>
    </row>
    <row r="116" spans="1:14" x14ac:dyDescent="0.2">
      <c r="A116" s="15"/>
      <c r="B116" s="28" t="s">
        <v>98</v>
      </c>
      <c r="C116" s="25">
        <v>3</v>
      </c>
      <c r="D116" s="16">
        <v>9</v>
      </c>
      <c r="E116" s="16">
        <v>1</v>
      </c>
      <c r="F116" s="16">
        <v>3</v>
      </c>
      <c r="G116" s="17">
        <f t="shared" si="27"/>
        <v>2.2388059701492536E-2</v>
      </c>
      <c r="H116" s="17">
        <f t="shared" si="28"/>
        <v>6.25E-2</v>
      </c>
      <c r="I116" s="17">
        <f t="shared" si="29"/>
        <v>4.7846889952153108E-3</v>
      </c>
      <c r="J116" s="17">
        <f t="shared" si="30"/>
        <v>1.3636363636363636E-2</v>
      </c>
      <c r="K116" s="17">
        <f t="shared" si="33"/>
        <v>-0.66666666666666663</v>
      </c>
      <c r="L116" s="17">
        <f t="shared" si="34"/>
        <v>-0.66666666666666663</v>
      </c>
      <c r="M116" s="17">
        <f t="shared" si="31"/>
        <v>-1.4925373134328356E-2</v>
      </c>
      <c r="N116" s="21">
        <f t="shared" si="32"/>
        <v>-4.1666666666666664E-2</v>
      </c>
    </row>
    <row r="117" spans="1:14" x14ac:dyDescent="0.2">
      <c r="A117" s="15"/>
      <c r="B117" s="28" t="s">
        <v>99</v>
      </c>
      <c r="C117" s="25"/>
      <c r="D117" s="16"/>
      <c r="E117" s="16"/>
      <c r="F117" s="16"/>
      <c r="G117" s="17" t="str">
        <f t="shared" si="27"/>
        <v/>
      </c>
      <c r="H117" s="17" t="str">
        <f t="shared" si="28"/>
        <v/>
      </c>
      <c r="I117" s="17" t="str">
        <f t="shared" si="29"/>
        <v/>
      </c>
      <c r="J117" s="17" t="str">
        <f t="shared" si="30"/>
        <v/>
      </c>
      <c r="K117" s="17" t="str">
        <f t="shared" si="33"/>
        <v xml:space="preserve"> </v>
      </c>
      <c r="L117" s="17" t="str">
        <f t="shared" si="34"/>
        <v xml:space="preserve"> </v>
      </c>
      <c r="M117" s="17" t="str">
        <f t="shared" si="31"/>
        <v/>
      </c>
      <c r="N117" s="21" t="str">
        <f t="shared" si="32"/>
        <v/>
      </c>
    </row>
    <row r="118" spans="1:14" x14ac:dyDescent="0.2">
      <c r="A118" s="15"/>
      <c r="B118" s="28" t="s">
        <v>100</v>
      </c>
      <c r="C118" s="25">
        <v>1</v>
      </c>
      <c r="D118" s="16">
        <v>2</v>
      </c>
      <c r="E118" s="16">
        <v>0</v>
      </c>
      <c r="F118" s="16">
        <v>1</v>
      </c>
      <c r="G118" s="17">
        <f t="shared" si="27"/>
        <v>7.462686567164179E-3</v>
      </c>
      <c r="H118" s="17">
        <f t="shared" si="28"/>
        <v>1.3888888888888888E-2</v>
      </c>
      <c r="I118" s="17" t="str">
        <f t="shared" si="29"/>
        <v/>
      </c>
      <c r="J118" s="17">
        <f t="shared" si="30"/>
        <v>4.5454545454545452E-3</v>
      </c>
      <c r="K118" s="17">
        <f t="shared" si="33"/>
        <v>-1</v>
      </c>
      <c r="L118" s="17">
        <f t="shared" si="34"/>
        <v>-0.5</v>
      </c>
      <c r="M118" s="17">
        <f t="shared" si="31"/>
        <v>-7.462686567164179E-3</v>
      </c>
      <c r="N118" s="21">
        <f t="shared" si="32"/>
        <v>-6.9444444444444441E-3</v>
      </c>
    </row>
    <row r="119" spans="1:14" x14ac:dyDescent="0.2">
      <c r="A119" s="15"/>
      <c r="B119" s="28" t="s">
        <v>101</v>
      </c>
      <c r="C119" s="25"/>
      <c r="D119" s="16"/>
      <c r="E119" s="16"/>
      <c r="F119" s="16"/>
      <c r="G119" s="17" t="str">
        <f t="shared" si="27"/>
        <v/>
      </c>
      <c r="H119" s="17" t="str">
        <f t="shared" si="28"/>
        <v/>
      </c>
      <c r="I119" s="17" t="str">
        <f t="shared" si="29"/>
        <v/>
      </c>
      <c r="J119" s="17" t="str">
        <f t="shared" si="30"/>
        <v/>
      </c>
      <c r="K119" s="17" t="str">
        <f t="shared" si="33"/>
        <v xml:space="preserve"> </v>
      </c>
      <c r="L119" s="17" t="str">
        <f t="shared" si="34"/>
        <v xml:space="preserve"> </v>
      </c>
      <c r="M119" s="17" t="str">
        <f t="shared" si="31"/>
        <v/>
      </c>
      <c r="N119" s="21" t="str">
        <f t="shared" si="32"/>
        <v/>
      </c>
    </row>
    <row r="120" spans="1:14" x14ac:dyDescent="0.2">
      <c r="A120" s="15"/>
      <c r="B120" s="28" t="s">
        <v>102</v>
      </c>
      <c r="C120" s="25"/>
      <c r="D120" s="16"/>
      <c r="E120" s="16"/>
      <c r="F120" s="16"/>
      <c r="G120" s="17" t="str">
        <f t="shared" si="27"/>
        <v/>
      </c>
      <c r="H120" s="17" t="str">
        <f t="shared" si="28"/>
        <v/>
      </c>
      <c r="I120" s="17" t="str">
        <f t="shared" si="29"/>
        <v/>
      </c>
      <c r="J120" s="17" t="str">
        <f t="shared" si="30"/>
        <v/>
      </c>
      <c r="K120" s="17" t="str">
        <f t="shared" si="33"/>
        <v xml:space="preserve"> </v>
      </c>
      <c r="L120" s="17" t="str">
        <f t="shared" si="34"/>
        <v xml:space="preserve"> </v>
      </c>
      <c r="M120" s="17" t="str">
        <f t="shared" si="31"/>
        <v/>
      </c>
      <c r="N120" s="21" t="str">
        <f t="shared" si="32"/>
        <v/>
      </c>
    </row>
    <row r="121" spans="1:14" x14ac:dyDescent="0.2">
      <c r="A121" s="15"/>
      <c r="B121" s="28" t="s">
        <v>103</v>
      </c>
      <c r="C121" s="25"/>
      <c r="D121" s="16"/>
      <c r="E121" s="16">
        <v>2</v>
      </c>
      <c r="F121" s="16">
        <v>1</v>
      </c>
      <c r="G121" s="17" t="str">
        <f t="shared" si="27"/>
        <v/>
      </c>
      <c r="H121" s="17" t="str">
        <f t="shared" si="28"/>
        <v/>
      </c>
      <c r="I121" s="17">
        <f t="shared" si="29"/>
        <v>9.5693779904306216E-3</v>
      </c>
      <c r="J121" s="17">
        <f t="shared" si="30"/>
        <v>4.5454545454545452E-3</v>
      </c>
      <c r="K121" s="17">
        <f t="shared" si="33"/>
        <v>1</v>
      </c>
      <c r="L121" s="17">
        <f t="shared" si="34"/>
        <v>1</v>
      </c>
      <c r="M121" s="17" t="str">
        <f t="shared" si="31"/>
        <v/>
      </c>
      <c r="N121" s="21" t="str">
        <f t="shared" si="32"/>
        <v/>
      </c>
    </row>
    <row r="122" spans="1:14" x14ac:dyDescent="0.2">
      <c r="A122" s="15"/>
      <c r="B122" s="28" t="s">
        <v>104</v>
      </c>
      <c r="C122" s="25">
        <v>2</v>
      </c>
      <c r="D122" s="16">
        <v>2</v>
      </c>
      <c r="E122" s="16"/>
      <c r="F122" s="16"/>
      <c r="G122" s="17">
        <f t="shared" si="27"/>
        <v>1.4925373134328358E-2</v>
      </c>
      <c r="H122" s="17">
        <f t="shared" si="28"/>
        <v>1.3888888888888888E-2</v>
      </c>
      <c r="I122" s="17" t="str">
        <f t="shared" si="29"/>
        <v/>
      </c>
      <c r="J122" s="17" t="str">
        <f t="shared" si="30"/>
        <v/>
      </c>
      <c r="K122" s="17">
        <f t="shared" si="33"/>
        <v>-1</v>
      </c>
      <c r="L122" s="17">
        <f t="shared" si="34"/>
        <v>-1</v>
      </c>
      <c r="M122" s="17">
        <f t="shared" si="31"/>
        <v>-1.4925373134328358E-2</v>
      </c>
      <c r="N122" s="21">
        <f t="shared" si="32"/>
        <v>-1.3888888888888888E-2</v>
      </c>
    </row>
    <row r="123" spans="1:14" x14ac:dyDescent="0.2">
      <c r="A123" s="15"/>
      <c r="B123" s="28" t="s">
        <v>105</v>
      </c>
      <c r="C123" s="25">
        <v>0</v>
      </c>
      <c r="D123" s="16">
        <v>2</v>
      </c>
      <c r="E123" s="16">
        <v>0</v>
      </c>
      <c r="F123" s="16">
        <v>2</v>
      </c>
      <c r="G123" s="17" t="str">
        <f t="shared" si="27"/>
        <v/>
      </c>
      <c r="H123" s="17">
        <f t="shared" si="28"/>
        <v>1.3888888888888888E-2</v>
      </c>
      <c r="I123" s="17" t="str">
        <f t="shared" si="29"/>
        <v/>
      </c>
      <c r="J123" s="17">
        <f t="shared" si="30"/>
        <v>9.0909090909090905E-3</v>
      </c>
      <c r="K123" s="17" t="str">
        <f t="shared" si="33"/>
        <v xml:space="preserve"> </v>
      </c>
      <c r="L123" s="17">
        <f t="shared" si="34"/>
        <v>0</v>
      </c>
      <c r="M123" s="17" t="str">
        <f t="shared" si="31"/>
        <v/>
      </c>
      <c r="N123" s="21">
        <f t="shared" si="32"/>
        <v>0</v>
      </c>
    </row>
    <row r="124" spans="1:14" ht="25.5" x14ac:dyDescent="0.2">
      <c r="A124" s="15"/>
      <c r="B124" s="28" t="s">
        <v>106</v>
      </c>
      <c r="C124" s="25">
        <v>0</v>
      </c>
      <c r="D124" s="16">
        <v>4</v>
      </c>
      <c r="E124" s="16">
        <v>2</v>
      </c>
      <c r="F124" s="16">
        <v>1</v>
      </c>
      <c r="G124" s="17" t="str">
        <f t="shared" si="27"/>
        <v/>
      </c>
      <c r="H124" s="17">
        <f t="shared" si="28"/>
        <v>2.7777777777777776E-2</v>
      </c>
      <c r="I124" s="17">
        <f t="shared" si="29"/>
        <v>9.5693779904306216E-3</v>
      </c>
      <c r="J124" s="17">
        <f t="shared" si="30"/>
        <v>4.5454545454545452E-3</v>
      </c>
      <c r="K124" s="17">
        <f t="shared" si="33"/>
        <v>1</v>
      </c>
      <c r="L124" s="17">
        <f t="shared" si="34"/>
        <v>-0.75</v>
      </c>
      <c r="M124" s="17" t="str">
        <f t="shared" si="31"/>
        <v/>
      </c>
      <c r="N124" s="21">
        <f t="shared" si="32"/>
        <v>-2.0833333333333332E-2</v>
      </c>
    </row>
    <row r="125" spans="1:14" ht="25.5" x14ac:dyDescent="0.2">
      <c r="A125" s="15"/>
      <c r="B125" s="28" t="s">
        <v>107</v>
      </c>
      <c r="C125" s="25">
        <v>0</v>
      </c>
      <c r="D125" s="16">
        <v>2</v>
      </c>
      <c r="E125" s="16">
        <v>31</v>
      </c>
      <c r="F125" s="16">
        <v>44</v>
      </c>
      <c r="G125" s="17" t="str">
        <f t="shared" si="27"/>
        <v/>
      </c>
      <c r="H125" s="17">
        <f t="shared" si="28"/>
        <v>1.3888888888888888E-2</v>
      </c>
      <c r="I125" s="17">
        <f t="shared" si="29"/>
        <v>0.14832535885167464</v>
      </c>
      <c r="J125" s="17">
        <f t="shared" si="30"/>
        <v>0.2</v>
      </c>
      <c r="K125" s="17">
        <f t="shared" si="33"/>
        <v>1</v>
      </c>
      <c r="L125" s="17">
        <f t="shared" si="34"/>
        <v>21</v>
      </c>
      <c r="M125" s="17" t="str">
        <f t="shared" si="31"/>
        <v/>
      </c>
      <c r="N125" s="21">
        <f t="shared" si="32"/>
        <v>0.29166666666666663</v>
      </c>
    </row>
    <row r="126" spans="1:14" x14ac:dyDescent="0.2">
      <c r="A126" s="15"/>
      <c r="B126" s="28" t="s">
        <v>108</v>
      </c>
      <c r="C126" s="25"/>
      <c r="D126" s="16"/>
      <c r="E126" s="16"/>
      <c r="F126" s="16"/>
      <c r="G126" s="17" t="str">
        <f t="shared" si="27"/>
        <v/>
      </c>
      <c r="H126" s="17" t="str">
        <f t="shared" si="28"/>
        <v/>
      </c>
      <c r="I126" s="17" t="str">
        <f t="shared" si="29"/>
        <v/>
      </c>
      <c r="J126" s="17" t="str">
        <f t="shared" si="30"/>
        <v/>
      </c>
      <c r="K126" s="17" t="str">
        <f t="shared" si="33"/>
        <v xml:space="preserve"> </v>
      </c>
      <c r="L126" s="17" t="str">
        <f t="shared" si="34"/>
        <v xml:space="preserve"> </v>
      </c>
      <c r="M126" s="17" t="str">
        <f t="shared" si="31"/>
        <v/>
      </c>
      <c r="N126" s="21" t="str">
        <f t="shared" si="32"/>
        <v/>
      </c>
    </row>
    <row r="127" spans="1:14" x14ac:dyDescent="0.2">
      <c r="A127" s="15"/>
      <c r="B127" s="28" t="s">
        <v>109</v>
      </c>
      <c r="C127" s="25">
        <v>1</v>
      </c>
      <c r="D127" s="16">
        <v>1</v>
      </c>
      <c r="E127" s="16"/>
      <c r="F127" s="16"/>
      <c r="G127" s="17">
        <f t="shared" si="27"/>
        <v>7.462686567164179E-3</v>
      </c>
      <c r="H127" s="17">
        <f t="shared" si="28"/>
        <v>6.9444444444444441E-3</v>
      </c>
      <c r="I127" s="17" t="str">
        <f t="shared" si="29"/>
        <v/>
      </c>
      <c r="J127" s="17" t="str">
        <f t="shared" si="30"/>
        <v/>
      </c>
      <c r="K127" s="17">
        <f t="shared" si="33"/>
        <v>-1</v>
      </c>
      <c r="L127" s="17">
        <f t="shared" si="34"/>
        <v>-1</v>
      </c>
      <c r="M127" s="17">
        <f t="shared" si="31"/>
        <v>-7.462686567164179E-3</v>
      </c>
      <c r="N127" s="21">
        <f t="shared" si="32"/>
        <v>-6.9444444444444441E-3</v>
      </c>
    </row>
    <row r="128" spans="1:14" x14ac:dyDescent="0.2">
      <c r="A128" s="15"/>
      <c r="B128" s="28" t="s">
        <v>110</v>
      </c>
      <c r="C128" s="25">
        <v>0</v>
      </c>
      <c r="D128" s="16">
        <v>1</v>
      </c>
      <c r="E128" s="16"/>
      <c r="F128" s="16"/>
      <c r="G128" s="17" t="str">
        <f t="shared" si="27"/>
        <v/>
      </c>
      <c r="H128" s="17">
        <f t="shared" si="28"/>
        <v>6.9444444444444441E-3</v>
      </c>
      <c r="I128" s="17" t="str">
        <f t="shared" si="29"/>
        <v/>
      </c>
      <c r="J128" s="17" t="str">
        <f t="shared" si="30"/>
        <v/>
      </c>
      <c r="K128" s="17" t="str">
        <f t="shared" si="33"/>
        <v xml:space="preserve"> </v>
      </c>
      <c r="L128" s="17">
        <f t="shared" si="34"/>
        <v>-1</v>
      </c>
      <c r="M128" s="17" t="str">
        <f t="shared" si="31"/>
        <v/>
      </c>
      <c r="N128" s="21">
        <f t="shared" si="32"/>
        <v>-6.9444444444444441E-3</v>
      </c>
    </row>
    <row r="129" spans="1:14" x14ac:dyDescent="0.2">
      <c r="A129" s="15"/>
      <c r="B129" s="28" t="s">
        <v>111</v>
      </c>
      <c r="C129" s="25">
        <v>0</v>
      </c>
      <c r="D129" s="16">
        <v>1</v>
      </c>
      <c r="E129" s="16"/>
      <c r="F129" s="16"/>
      <c r="G129" s="17" t="str">
        <f t="shared" si="27"/>
        <v/>
      </c>
      <c r="H129" s="17">
        <f t="shared" si="28"/>
        <v>6.9444444444444441E-3</v>
      </c>
      <c r="I129" s="17" t="str">
        <f t="shared" si="29"/>
        <v/>
      </c>
      <c r="J129" s="17" t="str">
        <f t="shared" si="30"/>
        <v/>
      </c>
      <c r="K129" s="17" t="str">
        <f t="shared" si="33"/>
        <v xml:space="preserve"> </v>
      </c>
      <c r="L129" s="17">
        <f t="shared" si="34"/>
        <v>-1</v>
      </c>
      <c r="M129" s="17" t="str">
        <f t="shared" si="31"/>
        <v/>
      </c>
      <c r="N129" s="21">
        <f t="shared" si="32"/>
        <v>-6.9444444444444441E-3</v>
      </c>
    </row>
    <row r="130" spans="1:14" x14ac:dyDescent="0.2">
      <c r="A130" s="15"/>
      <c r="B130" s="28" t="s">
        <v>112</v>
      </c>
      <c r="C130" s="25"/>
      <c r="D130" s="16"/>
      <c r="E130" s="16"/>
      <c r="F130" s="16"/>
      <c r="G130" s="17" t="str">
        <f t="shared" si="27"/>
        <v/>
      </c>
      <c r="H130" s="17" t="str">
        <f t="shared" si="28"/>
        <v/>
      </c>
      <c r="I130" s="17" t="str">
        <f t="shared" si="29"/>
        <v/>
      </c>
      <c r="J130" s="17" t="str">
        <f t="shared" si="30"/>
        <v/>
      </c>
      <c r="K130" s="17" t="str">
        <f t="shared" si="33"/>
        <v xml:space="preserve"> </v>
      </c>
      <c r="L130" s="17" t="str">
        <f t="shared" si="34"/>
        <v xml:space="preserve"> </v>
      </c>
      <c r="M130" s="17" t="str">
        <f t="shared" si="31"/>
        <v/>
      </c>
      <c r="N130" s="21" t="str">
        <f t="shared" si="32"/>
        <v/>
      </c>
    </row>
    <row r="131" spans="1:14" ht="25.5" x14ac:dyDescent="0.2">
      <c r="A131" s="15"/>
      <c r="B131" s="28" t="s">
        <v>113</v>
      </c>
      <c r="C131" s="25"/>
      <c r="D131" s="16"/>
      <c r="E131" s="16"/>
      <c r="F131" s="16"/>
      <c r="G131" s="17" t="str">
        <f t="shared" si="27"/>
        <v/>
      </c>
      <c r="H131" s="17" t="str">
        <f t="shared" si="28"/>
        <v/>
      </c>
      <c r="I131" s="17" t="str">
        <f t="shared" si="29"/>
        <v/>
      </c>
      <c r="J131" s="17" t="str">
        <f t="shared" si="30"/>
        <v/>
      </c>
      <c r="K131" s="17" t="str">
        <f t="shared" si="33"/>
        <v xml:space="preserve"> </v>
      </c>
      <c r="L131" s="17" t="str">
        <f t="shared" si="34"/>
        <v xml:space="preserve"> </v>
      </c>
      <c r="M131" s="17" t="str">
        <f t="shared" si="31"/>
        <v/>
      </c>
      <c r="N131" s="21" t="str">
        <f t="shared" si="32"/>
        <v/>
      </c>
    </row>
    <row r="132" spans="1:14" x14ac:dyDescent="0.2">
      <c r="A132" s="15"/>
      <c r="B132" s="28" t="s">
        <v>114</v>
      </c>
      <c r="C132" s="25"/>
      <c r="D132" s="16"/>
      <c r="E132" s="16"/>
      <c r="F132" s="16"/>
      <c r="G132" s="17" t="str">
        <f t="shared" si="27"/>
        <v/>
      </c>
      <c r="H132" s="17" t="str">
        <f t="shared" si="28"/>
        <v/>
      </c>
      <c r="I132" s="17" t="str">
        <f t="shared" si="29"/>
        <v/>
      </c>
      <c r="J132" s="17" t="str">
        <f t="shared" si="30"/>
        <v/>
      </c>
      <c r="K132" s="17" t="str">
        <f t="shared" si="33"/>
        <v xml:space="preserve"> </v>
      </c>
      <c r="L132" s="17" t="str">
        <f t="shared" si="34"/>
        <v xml:space="preserve"> </v>
      </c>
      <c r="M132" s="17" t="str">
        <f t="shared" si="31"/>
        <v/>
      </c>
      <c r="N132" s="21" t="str">
        <f t="shared" si="32"/>
        <v/>
      </c>
    </row>
    <row r="133" spans="1:14" x14ac:dyDescent="0.2">
      <c r="A133" s="15"/>
      <c r="B133" s="28" t="s">
        <v>115</v>
      </c>
      <c r="C133" s="25">
        <v>1</v>
      </c>
      <c r="D133" s="16">
        <v>0</v>
      </c>
      <c r="E133" s="16">
        <v>1</v>
      </c>
      <c r="F133" s="16">
        <v>0</v>
      </c>
      <c r="G133" s="17">
        <f t="shared" si="27"/>
        <v>7.462686567164179E-3</v>
      </c>
      <c r="H133" s="17" t="str">
        <f t="shared" si="28"/>
        <v/>
      </c>
      <c r="I133" s="17">
        <f t="shared" si="29"/>
        <v>4.7846889952153108E-3</v>
      </c>
      <c r="J133" s="17" t="str">
        <f t="shared" si="30"/>
        <v/>
      </c>
      <c r="K133" s="17">
        <f t="shared" si="33"/>
        <v>0</v>
      </c>
      <c r="L133" s="17" t="str">
        <f t="shared" si="34"/>
        <v xml:space="preserve"> </v>
      </c>
      <c r="M133" s="17">
        <f t="shared" si="31"/>
        <v>0</v>
      </c>
      <c r="N133" s="21" t="str">
        <f t="shared" si="32"/>
        <v/>
      </c>
    </row>
    <row r="134" spans="1:14" x14ac:dyDescent="0.2">
      <c r="A134" s="15"/>
      <c r="B134" s="28" t="s">
        <v>116</v>
      </c>
      <c r="C134" s="25"/>
      <c r="D134" s="16"/>
      <c r="E134" s="16"/>
      <c r="F134" s="16"/>
      <c r="G134" s="17" t="str">
        <f t="shared" si="27"/>
        <v/>
      </c>
      <c r="H134" s="17" t="str">
        <f t="shared" si="28"/>
        <v/>
      </c>
      <c r="I134" s="17" t="str">
        <f t="shared" si="29"/>
        <v/>
      </c>
      <c r="J134" s="17" t="str">
        <f t="shared" si="30"/>
        <v/>
      </c>
      <c r="K134" s="17" t="str">
        <f t="shared" si="33"/>
        <v xml:space="preserve"> </v>
      </c>
      <c r="L134" s="17" t="str">
        <f t="shared" si="34"/>
        <v xml:space="preserve"> </v>
      </c>
      <c r="M134" s="17" t="str">
        <f t="shared" si="31"/>
        <v/>
      </c>
      <c r="N134" s="21" t="str">
        <f t="shared" si="32"/>
        <v/>
      </c>
    </row>
    <row r="135" spans="1:14" x14ac:dyDescent="0.2">
      <c r="A135" s="15"/>
      <c r="B135" s="28" t="s">
        <v>117</v>
      </c>
      <c r="C135" s="25">
        <v>1</v>
      </c>
      <c r="D135" s="16">
        <v>0</v>
      </c>
      <c r="E135" s="16"/>
      <c r="F135" s="16"/>
      <c r="G135" s="17">
        <f t="shared" si="27"/>
        <v>7.462686567164179E-3</v>
      </c>
      <c r="H135" s="17" t="str">
        <f t="shared" si="28"/>
        <v/>
      </c>
      <c r="I135" s="17" t="str">
        <f t="shared" si="29"/>
        <v/>
      </c>
      <c r="J135" s="17" t="str">
        <f t="shared" si="30"/>
        <v/>
      </c>
      <c r="K135" s="17">
        <f t="shared" si="33"/>
        <v>-1</v>
      </c>
      <c r="L135" s="17" t="str">
        <f t="shared" si="34"/>
        <v xml:space="preserve"> </v>
      </c>
      <c r="M135" s="17">
        <f t="shared" si="31"/>
        <v>-7.462686567164179E-3</v>
      </c>
      <c r="N135" s="21" t="str">
        <f t="shared" si="32"/>
        <v/>
      </c>
    </row>
    <row r="136" spans="1:14" x14ac:dyDescent="0.2">
      <c r="A136" s="15"/>
      <c r="B136" s="28" t="s">
        <v>118</v>
      </c>
      <c r="C136" s="25"/>
      <c r="D136" s="16"/>
      <c r="E136" s="16"/>
      <c r="F136" s="16"/>
      <c r="G136" s="17" t="str">
        <f t="shared" si="27"/>
        <v/>
      </c>
      <c r="H136" s="17" t="str">
        <f t="shared" si="28"/>
        <v/>
      </c>
      <c r="I136" s="17" t="str">
        <f t="shared" si="29"/>
        <v/>
      </c>
      <c r="J136" s="17" t="str">
        <f t="shared" si="30"/>
        <v/>
      </c>
      <c r="K136" s="17" t="str">
        <f t="shared" si="33"/>
        <v xml:space="preserve"> </v>
      </c>
      <c r="L136" s="17" t="str">
        <f t="shared" si="34"/>
        <v xml:space="preserve"> </v>
      </c>
      <c r="M136" s="17" t="str">
        <f t="shared" si="31"/>
        <v/>
      </c>
      <c r="N136" s="21" t="str">
        <f t="shared" si="32"/>
        <v/>
      </c>
    </row>
    <row r="137" spans="1:14" x14ac:dyDescent="0.2">
      <c r="A137" s="15"/>
      <c r="B137" s="28" t="s">
        <v>119</v>
      </c>
      <c r="C137" s="25">
        <v>3</v>
      </c>
      <c r="D137" s="16">
        <v>0</v>
      </c>
      <c r="E137" s="16">
        <v>1</v>
      </c>
      <c r="F137" s="16">
        <v>0</v>
      </c>
      <c r="G137" s="17">
        <f t="shared" si="27"/>
        <v>2.2388059701492536E-2</v>
      </c>
      <c r="H137" s="17" t="str">
        <f t="shared" si="28"/>
        <v/>
      </c>
      <c r="I137" s="17">
        <f t="shared" si="29"/>
        <v>4.7846889952153108E-3</v>
      </c>
      <c r="J137" s="17" t="str">
        <f t="shared" si="30"/>
        <v/>
      </c>
      <c r="K137" s="17">
        <f t="shared" si="33"/>
        <v>-0.66666666666666663</v>
      </c>
      <c r="L137" s="17" t="str">
        <f t="shared" si="34"/>
        <v xml:space="preserve"> </v>
      </c>
      <c r="M137" s="17">
        <f t="shared" si="31"/>
        <v>-1.4925373134328356E-2</v>
      </c>
      <c r="N137" s="21" t="str">
        <f t="shared" si="32"/>
        <v/>
      </c>
    </row>
    <row r="138" spans="1:14" x14ac:dyDescent="0.2">
      <c r="A138" s="15"/>
      <c r="B138" s="28" t="s">
        <v>120</v>
      </c>
      <c r="C138" s="25"/>
      <c r="D138" s="16"/>
      <c r="E138" s="16">
        <v>1</v>
      </c>
      <c r="F138" s="16">
        <v>0</v>
      </c>
      <c r="G138" s="17" t="str">
        <f t="shared" si="27"/>
        <v/>
      </c>
      <c r="H138" s="17" t="str">
        <f t="shared" si="28"/>
        <v/>
      </c>
      <c r="I138" s="17">
        <f t="shared" si="29"/>
        <v>4.7846889952153108E-3</v>
      </c>
      <c r="J138" s="17" t="str">
        <f t="shared" si="30"/>
        <v/>
      </c>
      <c r="K138" s="17">
        <f t="shared" si="33"/>
        <v>1</v>
      </c>
      <c r="L138" s="17" t="str">
        <f t="shared" si="34"/>
        <v xml:space="preserve"> </v>
      </c>
      <c r="M138" s="17" t="str">
        <f t="shared" si="31"/>
        <v/>
      </c>
      <c r="N138" s="21" t="str">
        <f t="shared" si="32"/>
        <v/>
      </c>
    </row>
    <row r="139" spans="1:14" x14ac:dyDescent="0.2">
      <c r="A139" s="15"/>
      <c r="B139" s="28" t="s">
        <v>121</v>
      </c>
      <c r="C139" s="25">
        <v>6</v>
      </c>
      <c r="D139" s="16">
        <v>1</v>
      </c>
      <c r="E139" s="16">
        <v>5</v>
      </c>
      <c r="F139" s="16">
        <v>0</v>
      </c>
      <c r="G139" s="17">
        <f t="shared" si="27"/>
        <v>4.4776119402985072E-2</v>
      </c>
      <c r="H139" s="17">
        <f t="shared" si="28"/>
        <v>6.9444444444444441E-3</v>
      </c>
      <c r="I139" s="17">
        <f t="shared" si="29"/>
        <v>2.3923444976076555E-2</v>
      </c>
      <c r="J139" s="17" t="str">
        <f t="shared" si="30"/>
        <v/>
      </c>
      <c r="K139" s="17">
        <f t="shared" si="33"/>
        <v>-0.16666666666666666</v>
      </c>
      <c r="L139" s="17">
        <f t="shared" si="34"/>
        <v>-1</v>
      </c>
      <c r="M139" s="17">
        <f t="shared" si="31"/>
        <v>-7.4626865671641781E-3</v>
      </c>
      <c r="N139" s="21">
        <f t="shared" si="32"/>
        <v>-6.9444444444444441E-3</v>
      </c>
    </row>
    <row r="140" spans="1:14" x14ac:dyDescent="0.2">
      <c r="A140" s="15"/>
      <c r="B140" s="28" t="s">
        <v>122</v>
      </c>
      <c r="C140" s="25"/>
      <c r="D140" s="16"/>
      <c r="E140" s="16"/>
      <c r="F140" s="16"/>
      <c r="G140" s="17" t="str">
        <f t="shared" si="27"/>
        <v/>
      </c>
      <c r="H140" s="17" t="str">
        <f t="shared" si="28"/>
        <v/>
      </c>
      <c r="I140" s="17" t="str">
        <f t="shared" si="29"/>
        <v/>
      </c>
      <c r="J140" s="17" t="str">
        <f t="shared" si="30"/>
        <v/>
      </c>
      <c r="K140" s="17" t="str">
        <f t="shared" si="33"/>
        <v xml:space="preserve"> </v>
      </c>
      <c r="L140" s="17" t="str">
        <f t="shared" si="34"/>
        <v xml:space="preserve"> </v>
      </c>
      <c r="M140" s="17" t="str">
        <f t="shared" si="31"/>
        <v/>
      </c>
      <c r="N140" s="21" t="str">
        <f t="shared" si="32"/>
        <v/>
      </c>
    </row>
    <row r="141" spans="1:14" x14ac:dyDescent="0.2">
      <c r="A141" s="15"/>
      <c r="B141" s="28" t="s">
        <v>123</v>
      </c>
      <c r="C141" s="25">
        <v>7</v>
      </c>
      <c r="D141" s="16">
        <v>4</v>
      </c>
      <c r="E141" s="16">
        <v>5</v>
      </c>
      <c r="F141" s="16">
        <v>6</v>
      </c>
      <c r="G141" s="17">
        <f t="shared" si="27"/>
        <v>5.2238805970149252E-2</v>
      </c>
      <c r="H141" s="17">
        <f t="shared" si="28"/>
        <v>2.7777777777777776E-2</v>
      </c>
      <c r="I141" s="17">
        <f t="shared" si="29"/>
        <v>2.3923444976076555E-2</v>
      </c>
      <c r="J141" s="17">
        <f t="shared" si="30"/>
        <v>2.7272727272727271E-2</v>
      </c>
      <c r="K141" s="17">
        <f t="shared" si="33"/>
        <v>-0.2857142857142857</v>
      </c>
      <c r="L141" s="17">
        <f t="shared" si="34"/>
        <v>0.5</v>
      </c>
      <c r="M141" s="17">
        <f t="shared" si="31"/>
        <v>-1.4925373134328356E-2</v>
      </c>
      <c r="N141" s="21">
        <f t="shared" si="32"/>
        <v>1.3888888888888888E-2</v>
      </c>
    </row>
    <row r="142" spans="1:14" x14ac:dyDescent="0.2">
      <c r="A142" s="15"/>
      <c r="B142" s="28" t="s">
        <v>124</v>
      </c>
      <c r="C142" s="25">
        <v>4</v>
      </c>
      <c r="D142" s="16">
        <v>1</v>
      </c>
      <c r="E142" s="16"/>
      <c r="F142" s="16"/>
      <c r="G142" s="17">
        <f t="shared" si="27"/>
        <v>2.9850746268656716E-2</v>
      </c>
      <c r="H142" s="17">
        <f t="shared" si="28"/>
        <v>6.9444444444444441E-3</v>
      </c>
      <c r="I142" s="17" t="str">
        <f t="shared" si="29"/>
        <v/>
      </c>
      <c r="J142" s="17" t="str">
        <f t="shared" si="30"/>
        <v/>
      </c>
      <c r="K142" s="17">
        <f t="shared" si="33"/>
        <v>-1</v>
      </c>
      <c r="L142" s="17">
        <f t="shared" si="34"/>
        <v>-1</v>
      </c>
      <c r="M142" s="17">
        <f t="shared" si="31"/>
        <v>-2.9850746268656716E-2</v>
      </c>
      <c r="N142" s="21">
        <f t="shared" si="32"/>
        <v>-6.9444444444444441E-3</v>
      </c>
    </row>
    <row r="143" spans="1:14" x14ac:dyDescent="0.2">
      <c r="A143" s="15"/>
      <c r="B143" s="28" t="s">
        <v>125</v>
      </c>
      <c r="C143" s="25"/>
      <c r="D143" s="16"/>
      <c r="E143" s="16"/>
      <c r="F143" s="16"/>
      <c r="G143" s="17" t="str">
        <f t="shared" si="27"/>
        <v/>
      </c>
      <c r="H143" s="17" t="str">
        <f t="shared" si="28"/>
        <v/>
      </c>
      <c r="I143" s="17" t="str">
        <f t="shared" si="29"/>
        <v/>
      </c>
      <c r="J143" s="17" t="str">
        <f t="shared" si="30"/>
        <v/>
      </c>
      <c r="K143" s="17" t="str">
        <f t="shared" si="33"/>
        <v xml:space="preserve"> </v>
      </c>
      <c r="L143" s="17" t="str">
        <f t="shared" si="34"/>
        <v xml:space="preserve"> </v>
      </c>
      <c r="M143" s="17" t="str">
        <f t="shared" si="31"/>
        <v/>
      </c>
      <c r="N143" s="21" t="str">
        <f t="shared" si="32"/>
        <v/>
      </c>
    </row>
    <row r="144" spans="1:14" ht="25.5" x14ac:dyDescent="0.2">
      <c r="A144" s="15"/>
      <c r="B144" s="28" t="s">
        <v>126</v>
      </c>
      <c r="C144" s="25">
        <v>0</v>
      </c>
      <c r="D144" s="16">
        <v>1</v>
      </c>
      <c r="E144" s="16">
        <v>17</v>
      </c>
      <c r="F144" s="16">
        <v>4</v>
      </c>
      <c r="G144" s="17" t="str">
        <f t="shared" si="27"/>
        <v/>
      </c>
      <c r="H144" s="17">
        <f t="shared" si="28"/>
        <v>6.9444444444444441E-3</v>
      </c>
      <c r="I144" s="17">
        <f t="shared" si="29"/>
        <v>8.1339712918660281E-2</v>
      </c>
      <c r="J144" s="17">
        <f t="shared" si="30"/>
        <v>1.8181818181818181E-2</v>
      </c>
      <c r="K144" s="17">
        <f t="shared" si="33"/>
        <v>1</v>
      </c>
      <c r="L144" s="17">
        <f t="shared" si="34"/>
        <v>3</v>
      </c>
      <c r="M144" s="17" t="str">
        <f t="shared" si="31"/>
        <v/>
      </c>
      <c r="N144" s="21">
        <f t="shared" si="32"/>
        <v>2.0833333333333332E-2</v>
      </c>
    </row>
    <row r="145" spans="1:14" ht="27.75" customHeight="1" x14ac:dyDescent="0.2">
      <c r="A145" s="15"/>
      <c r="B145" s="28" t="s">
        <v>127</v>
      </c>
      <c r="C145" s="25">
        <v>3</v>
      </c>
      <c r="D145" s="16">
        <v>2</v>
      </c>
      <c r="E145" s="16">
        <v>2</v>
      </c>
      <c r="F145" s="16">
        <v>0</v>
      </c>
      <c r="G145" s="17">
        <f t="shared" ref="G145:G180" si="35">+IF(C145=0,"",C145/C$81)</f>
        <v>2.2388059701492536E-2</v>
      </c>
      <c r="H145" s="17">
        <f t="shared" ref="H145:H180" si="36">+IF(D145=0,"",D145/D$81)</f>
        <v>1.3888888888888888E-2</v>
      </c>
      <c r="I145" s="17">
        <f t="shared" ref="I145:I180" si="37">+IF(E145=0,"",E145/E$81)</f>
        <v>9.5693779904306216E-3</v>
      </c>
      <c r="J145" s="17" t="str">
        <f t="shared" ref="J145:J180" si="38">+IF(F145=0,"",F145/F$81)</f>
        <v/>
      </c>
      <c r="K145" s="17">
        <f t="shared" si="33"/>
        <v>-0.33333333333333331</v>
      </c>
      <c r="L145" s="17">
        <f t="shared" si="34"/>
        <v>-1</v>
      </c>
      <c r="M145" s="17">
        <f t="shared" ref="M145:M180" si="39">+IF(OR(AND(G145=""),(K145="")),"",G145*K145)</f>
        <v>-7.4626865671641781E-3</v>
      </c>
      <c r="N145" s="21">
        <f t="shared" ref="N145:N180" si="40">+IF(OR(AND(H145=""),(L145="")),"",H145*L145)</f>
        <v>-1.3888888888888888E-2</v>
      </c>
    </row>
    <row r="146" spans="1:14" x14ac:dyDescent="0.2">
      <c r="A146" s="15"/>
      <c r="B146" s="28" t="s">
        <v>128</v>
      </c>
      <c r="C146" s="25">
        <v>47</v>
      </c>
      <c r="D146" s="16">
        <v>41</v>
      </c>
      <c r="E146" s="16">
        <v>4</v>
      </c>
      <c r="F146" s="16">
        <v>3</v>
      </c>
      <c r="G146" s="17">
        <f t="shared" si="35"/>
        <v>0.35074626865671643</v>
      </c>
      <c r="H146" s="17">
        <f t="shared" si="36"/>
        <v>0.28472222222222221</v>
      </c>
      <c r="I146" s="17">
        <f t="shared" si="37"/>
        <v>1.9138755980861243E-2</v>
      </c>
      <c r="J146" s="17">
        <f t="shared" si="38"/>
        <v>1.3636363636363636E-2</v>
      </c>
      <c r="K146" s="17">
        <f t="shared" ref="K146:K180" si="41">+IF(AND(C146=0,E146=0)," ",IF(C146=0,1,IF(E146=0,-1,(E146-C146)/C146)))</f>
        <v>-0.91489361702127658</v>
      </c>
      <c r="L146" s="17">
        <f t="shared" ref="L146:L180" si="42">+IF(AND(D146=0,F146=0)," ",IF(D146=0,1,IF(F146=0,-1,(F146-D146)/D146)))</f>
        <v>-0.92682926829268297</v>
      </c>
      <c r="M146" s="17">
        <f t="shared" si="39"/>
        <v>-0.32089552238805968</v>
      </c>
      <c r="N146" s="21">
        <f t="shared" si="40"/>
        <v>-0.2638888888888889</v>
      </c>
    </row>
    <row r="147" spans="1:14" x14ac:dyDescent="0.2">
      <c r="A147" s="15"/>
      <c r="B147" s="28" t="s">
        <v>129</v>
      </c>
      <c r="C147" s="25">
        <v>2</v>
      </c>
      <c r="D147" s="16">
        <v>0</v>
      </c>
      <c r="E147" s="16"/>
      <c r="F147" s="16"/>
      <c r="G147" s="17">
        <f t="shared" si="35"/>
        <v>1.4925373134328358E-2</v>
      </c>
      <c r="H147" s="17" t="str">
        <f t="shared" si="36"/>
        <v/>
      </c>
      <c r="I147" s="17" t="str">
        <f t="shared" si="37"/>
        <v/>
      </c>
      <c r="J147" s="17" t="str">
        <f t="shared" si="38"/>
        <v/>
      </c>
      <c r="K147" s="17">
        <f t="shared" si="41"/>
        <v>-1</v>
      </c>
      <c r="L147" s="17" t="str">
        <f t="shared" si="42"/>
        <v xml:space="preserve"> </v>
      </c>
      <c r="M147" s="17">
        <f t="shared" si="39"/>
        <v>-1.4925373134328358E-2</v>
      </c>
      <c r="N147" s="21" t="str">
        <f t="shared" si="40"/>
        <v/>
      </c>
    </row>
    <row r="148" spans="1:14" x14ac:dyDescent="0.2">
      <c r="A148" s="15"/>
      <c r="B148" s="28" t="s">
        <v>130</v>
      </c>
      <c r="C148" s="25"/>
      <c r="D148" s="16"/>
      <c r="E148" s="16"/>
      <c r="F148" s="16"/>
      <c r="G148" s="17" t="str">
        <f t="shared" si="35"/>
        <v/>
      </c>
      <c r="H148" s="17" t="str">
        <f t="shared" si="36"/>
        <v/>
      </c>
      <c r="I148" s="17" t="str">
        <f t="shared" si="37"/>
        <v/>
      </c>
      <c r="J148" s="17" t="str">
        <f t="shared" si="38"/>
        <v/>
      </c>
      <c r="K148" s="17" t="str">
        <f t="shared" si="41"/>
        <v xml:space="preserve"> </v>
      </c>
      <c r="L148" s="17" t="str">
        <f t="shared" si="42"/>
        <v xml:space="preserve"> </v>
      </c>
      <c r="M148" s="17" t="str">
        <f t="shared" si="39"/>
        <v/>
      </c>
      <c r="N148" s="21" t="str">
        <f t="shared" si="40"/>
        <v/>
      </c>
    </row>
    <row r="149" spans="1:14" x14ac:dyDescent="0.2">
      <c r="A149" s="15"/>
      <c r="B149" s="28" t="s">
        <v>131</v>
      </c>
      <c r="C149" s="25"/>
      <c r="D149" s="16"/>
      <c r="E149" s="16">
        <v>1</v>
      </c>
      <c r="F149" s="16">
        <v>2</v>
      </c>
      <c r="G149" s="17" t="str">
        <f t="shared" si="35"/>
        <v/>
      </c>
      <c r="H149" s="17" t="str">
        <f t="shared" si="36"/>
        <v/>
      </c>
      <c r="I149" s="17">
        <f t="shared" si="37"/>
        <v>4.7846889952153108E-3</v>
      </c>
      <c r="J149" s="17">
        <f t="shared" si="38"/>
        <v>9.0909090909090905E-3</v>
      </c>
      <c r="K149" s="17">
        <f t="shared" si="41"/>
        <v>1</v>
      </c>
      <c r="L149" s="17">
        <f t="shared" si="42"/>
        <v>1</v>
      </c>
      <c r="M149" s="17" t="str">
        <f t="shared" si="39"/>
        <v/>
      </c>
      <c r="N149" s="21" t="str">
        <f t="shared" si="40"/>
        <v/>
      </c>
    </row>
    <row r="150" spans="1:14" x14ac:dyDescent="0.2">
      <c r="A150" s="15"/>
      <c r="B150" s="28" t="s">
        <v>132</v>
      </c>
      <c r="C150" s="25">
        <v>2</v>
      </c>
      <c r="D150" s="16">
        <v>0</v>
      </c>
      <c r="E150" s="16">
        <v>2</v>
      </c>
      <c r="F150" s="16">
        <v>1</v>
      </c>
      <c r="G150" s="17">
        <f t="shared" si="35"/>
        <v>1.4925373134328358E-2</v>
      </c>
      <c r="H150" s="17" t="str">
        <f t="shared" si="36"/>
        <v/>
      </c>
      <c r="I150" s="17">
        <f t="shared" si="37"/>
        <v>9.5693779904306216E-3</v>
      </c>
      <c r="J150" s="17">
        <f t="shared" si="38"/>
        <v>4.5454545454545452E-3</v>
      </c>
      <c r="K150" s="17">
        <f t="shared" si="41"/>
        <v>0</v>
      </c>
      <c r="L150" s="17">
        <f t="shared" si="42"/>
        <v>1</v>
      </c>
      <c r="M150" s="17">
        <f t="shared" si="39"/>
        <v>0</v>
      </c>
      <c r="N150" s="21" t="str">
        <f t="shared" si="40"/>
        <v/>
      </c>
    </row>
    <row r="151" spans="1:14" x14ac:dyDescent="0.2">
      <c r="A151" s="15"/>
      <c r="B151" s="28" t="s">
        <v>133</v>
      </c>
      <c r="C151" s="25"/>
      <c r="D151" s="16"/>
      <c r="E151" s="16"/>
      <c r="F151" s="16"/>
      <c r="G151" s="17" t="str">
        <f t="shared" si="35"/>
        <v/>
      </c>
      <c r="H151" s="17" t="str">
        <f t="shared" si="36"/>
        <v/>
      </c>
      <c r="I151" s="17" t="str">
        <f t="shared" si="37"/>
        <v/>
      </c>
      <c r="J151" s="17" t="str">
        <f t="shared" si="38"/>
        <v/>
      </c>
      <c r="K151" s="17" t="str">
        <f t="shared" si="41"/>
        <v xml:space="preserve"> </v>
      </c>
      <c r="L151" s="17" t="str">
        <f t="shared" si="42"/>
        <v xml:space="preserve"> </v>
      </c>
      <c r="M151" s="17" t="str">
        <f t="shared" si="39"/>
        <v/>
      </c>
      <c r="N151" s="21" t="str">
        <f t="shared" si="40"/>
        <v/>
      </c>
    </row>
    <row r="152" spans="1:14" x14ac:dyDescent="0.2">
      <c r="A152" s="15"/>
      <c r="B152" s="28" t="s">
        <v>134</v>
      </c>
      <c r="C152" s="25">
        <v>0</v>
      </c>
      <c r="D152" s="16">
        <v>3</v>
      </c>
      <c r="E152" s="16">
        <v>1</v>
      </c>
      <c r="F152" s="16">
        <v>0</v>
      </c>
      <c r="G152" s="17" t="str">
        <f t="shared" si="35"/>
        <v/>
      </c>
      <c r="H152" s="17">
        <f t="shared" si="36"/>
        <v>2.0833333333333332E-2</v>
      </c>
      <c r="I152" s="17">
        <f t="shared" si="37"/>
        <v>4.7846889952153108E-3</v>
      </c>
      <c r="J152" s="17" t="str">
        <f t="shared" si="38"/>
        <v/>
      </c>
      <c r="K152" s="17">
        <f t="shared" si="41"/>
        <v>1</v>
      </c>
      <c r="L152" s="17">
        <f t="shared" si="42"/>
        <v>-1</v>
      </c>
      <c r="M152" s="17" t="str">
        <f t="shared" si="39"/>
        <v/>
      </c>
      <c r="N152" s="21">
        <f t="shared" si="40"/>
        <v>-2.0833333333333332E-2</v>
      </c>
    </row>
    <row r="153" spans="1:14" x14ac:dyDescent="0.2">
      <c r="A153" s="15"/>
      <c r="B153" s="28" t="s">
        <v>135</v>
      </c>
      <c r="C153" s="25"/>
      <c r="D153" s="16"/>
      <c r="E153" s="16"/>
      <c r="F153" s="16"/>
      <c r="G153" s="17" t="str">
        <f t="shared" si="35"/>
        <v/>
      </c>
      <c r="H153" s="17" t="str">
        <f t="shared" si="36"/>
        <v/>
      </c>
      <c r="I153" s="17" t="str">
        <f t="shared" si="37"/>
        <v/>
      </c>
      <c r="J153" s="17" t="str">
        <f t="shared" si="38"/>
        <v/>
      </c>
      <c r="K153" s="17" t="str">
        <f t="shared" si="41"/>
        <v xml:space="preserve"> </v>
      </c>
      <c r="L153" s="17" t="str">
        <f t="shared" si="42"/>
        <v xml:space="preserve"> </v>
      </c>
      <c r="M153" s="17" t="str">
        <f t="shared" si="39"/>
        <v/>
      </c>
      <c r="N153" s="21" t="str">
        <f t="shared" si="40"/>
        <v/>
      </c>
    </row>
    <row r="154" spans="1:14" ht="25.5" x14ac:dyDescent="0.2">
      <c r="A154" s="15"/>
      <c r="B154" s="28" t="s">
        <v>136</v>
      </c>
      <c r="C154" s="25">
        <v>1</v>
      </c>
      <c r="D154" s="16">
        <v>1</v>
      </c>
      <c r="E154" s="16">
        <v>1</v>
      </c>
      <c r="F154" s="16">
        <v>1</v>
      </c>
      <c r="G154" s="17">
        <f t="shared" si="35"/>
        <v>7.462686567164179E-3</v>
      </c>
      <c r="H154" s="17">
        <f t="shared" si="36"/>
        <v>6.9444444444444441E-3</v>
      </c>
      <c r="I154" s="17">
        <f t="shared" si="37"/>
        <v>4.7846889952153108E-3</v>
      </c>
      <c r="J154" s="17">
        <f t="shared" si="38"/>
        <v>4.5454545454545452E-3</v>
      </c>
      <c r="K154" s="17">
        <f t="shared" si="41"/>
        <v>0</v>
      </c>
      <c r="L154" s="17">
        <f t="shared" si="42"/>
        <v>0</v>
      </c>
      <c r="M154" s="17">
        <f t="shared" si="39"/>
        <v>0</v>
      </c>
      <c r="N154" s="21">
        <f t="shared" si="40"/>
        <v>0</v>
      </c>
    </row>
    <row r="155" spans="1:14" ht="25.5" x14ac:dyDescent="0.2">
      <c r="A155" s="15"/>
      <c r="B155" s="28" t="s">
        <v>137</v>
      </c>
      <c r="C155" s="25"/>
      <c r="D155" s="16"/>
      <c r="E155" s="16"/>
      <c r="F155" s="16"/>
      <c r="G155" s="17" t="str">
        <f t="shared" si="35"/>
        <v/>
      </c>
      <c r="H155" s="17" t="str">
        <f t="shared" si="36"/>
        <v/>
      </c>
      <c r="I155" s="17" t="str">
        <f t="shared" si="37"/>
        <v/>
      </c>
      <c r="J155" s="17" t="str">
        <f t="shared" si="38"/>
        <v/>
      </c>
      <c r="K155" s="17" t="str">
        <f t="shared" si="41"/>
        <v xml:space="preserve"> </v>
      </c>
      <c r="L155" s="17" t="str">
        <f t="shared" si="42"/>
        <v xml:space="preserve"> </v>
      </c>
      <c r="M155" s="17" t="str">
        <f t="shared" si="39"/>
        <v/>
      </c>
      <c r="N155" s="21" t="str">
        <f t="shared" si="40"/>
        <v/>
      </c>
    </row>
    <row r="156" spans="1:14" ht="25.5" x14ac:dyDescent="0.2">
      <c r="A156" s="15"/>
      <c r="B156" s="28" t="s">
        <v>138</v>
      </c>
      <c r="C156" s="25"/>
      <c r="D156" s="16"/>
      <c r="E156" s="16"/>
      <c r="F156" s="16"/>
      <c r="G156" s="17" t="str">
        <f t="shared" si="35"/>
        <v/>
      </c>
      <c r="H156" s="17" t="str">
        <f t="shared" si="36"/>
        <v/>
      </c>
      <c r="I156" s="17" t="str">
        <f t="shared" si="37"/>
        <v/>
      </c>
      <c r="J156" s="17" t="str">
        <f t="shared" si="38"/>
        <v/>
      </c>
      <c r="K156" s="17" t="str">
        <f t="shared" si="41"/>
        <v xml:space="preserve"> </v>
      </c>
      <c r="L156" s="17" t="str">
        <f t="shared" si="42"/>
        <v xml:space="preserve"> </v>
      </c>
      <c r="M156" s="17" t="str">
        <f t="shared" si="39"/>
        <v/>
      </c>
      <c r="N156" s="21" t="str">
        <f t="shared" si="40"/>
        <v/>
      </c>
    </row>
    <row r="157" spans="1:14" ht="25.5" x14ac:dyDescent="0.2">
      <c r="A157" s="15"/>
      <c r="B157" s="28" t="s">
        <v>139</v>
      </c>
      <c r="C157" s="25">
        <v>1</v>
      </c>
      <c r="D157" s="16">
        <v>2</v>
      </c>
      <c r="E157" s="16">
        <v>1</v>
      </c>
      <c r="F157" s="16">
        <v>0</v>
      </c>
      <c r="G157" s="17">
        <f t="shared" si="35"/>
        <v>7.462686567164179E-3</v>
      </c>
      <c r="H157" s="17">
        <f t="shared" si="36"/>
        <v>1.3888888888888888E-2</v>
      </c>
      <c r="I157" s="17">
        <f t="shared" si="37"/>
        <v>4.7846889952153108E-3</v>
      </c>
      <c r="J157" s="17" t="str">
        <f t="shared" si="38"/>
        <v/>
      </c>
      <c r="K157" s="17">
        <f t="shared" si="41"/>
        <v>0</v>
      </c>
      <c r="L157" s="17">
        <f t="shared" si="42"/>
        <v>-1</v>
      </c>
      <c r="M157" s="17">
        <f t="shared" si="39"/>
        <v>0</v>
      </c>
      <c r="N157" s="21">
        <f t="shared" si="40"/>
        <v>-1.3888888888888888E-2</v>
      </c>
    </row>
    <row r="158" spans="1:14" ht="25.5" x14ac:dyDescent="0.2">
      <c r="A158" s="15"/>
      <c r="B158" s="28" t="s">
        <v>140</v>
      </c>
      <c r="C158" s="25"/>
      <c r="D158" s="16"/>
      <c r="E158" s="16"/>
      <c r="F158" s="16"/>
      <c r="G158" s="17" t="str">
        <f t="shared" si="35"/>
        <v/>
      </c>
      <c r="H158" s="17" t="str">
        <f t="shared" si="36"/>
        <v/>
      </c>
      <c r="I158" s="17" t="str">
        <f t="shared" si="37"/>
        <v/>
      </c>
      <c r="J158" s="17" t="str">
        <f t="shared" si="38"/>
        <v/>
      </c>
      <c r="K158" s="17" t="str">
        <f t="shared" si="41"/>
        <v xml:space="preserve"> </v>
      </c>
      <c r="L158" s="17" t="str">
        <f t="shared" si="42"/>
        <v xml:space="preserve"> </v>
      </c>
      <c r="M158" s="17" t="str">
        <f t="shared" si="39"/>
        <v/>
      </c>
      <c r="N158" s="21" t="str">
        <f t="shared" si="40"/>
        <v/>
      </c>
    </row>
    <row r="159" spans="1:14" x14ac:dyDescent="0.2">
      <c r="A159" s="15"/>
      <c r="B159" s="28" t="s">
        <v>141</v>
      </c>
      <c r="C159" s="25"/>
      <c r="D159" s="16"/>
      <c r="E159" s="16"/>
      <c r="F159" s="16"/>
      <c r="G159" s="17" t="str">
        <f t="shared" si="35"/>
        <v/>
      </c>
      <c r="H159" s="17" t="str">
        <f t="shared" si="36"/>
        <v/>
      </c>
      <c r="I159" s="17" t="str">
        <f t="shared" si="37"/>
        <v/>
      </c>
      <c r="J159" s="17" t="str">
        <f t="shared" si="38"/>
        <v/>
      </c>
      <c r="K159" s="17" t="str">
        <f t="shared" si="41"/>
        <v xml:space="preserve"> </v>
      </c>
      <c r="L159" s="17" t="str">
        <f t="shared" si="42"/>
        <v xml:space="preserve"> </v>
      </c>
      <c r="M159" s="17" t="str">
        <f t="shared" si="39"/>
        <v/>
      </c>
      <c r="N159" s="21" t="str">
        <f t="shared" si="40"/>
        <v/>
      </c>
    </row>
    <row r="160" spans="1:14" x14ac:dyDescent="0.2">
      <c r="A160" s="15"/>
      <c r="B160" s="28" t="s">
        <v>142</v>
      </c>
      <c r="C160" s="25"/>
      <c r="D160" s="16"/>
      <c r="E160" s="16"/>
      <c r="F160" s="16"/>
      <c r="G160" s="17" t="str">
        <f t="shared" si="35"/>
        <v/>
      </c>
      <c r="H160" s="17" t="str">
        <f t="shared" si="36"/>
        <v/>
      </c>
      <c r="I160" s="17" t="str">
        <f t="shared" si="37"/>
        <v/>
      </c>
      <c r="J160" s="17" t="str">
        <f t="shared" si="38"/>
        <v/>
      </c>
      <c r="K160" s="17" t="str">
        <f t="shared" si="41"/>
        <v xml:space="preserve"> </v>
      </c>
      <c r="L160" s="17" t="str">
        <f t="shared" si="42"/>
        <v xml:space="preserve"> </v>
      </c>
      <c r="M160" s="17" t="str">
        <f t="shared" si="39"/>
        <v/>
      </c>
      <c r="N160" s="21" t="str">
        <f t="shared" si="40"/>
        <v/>
      </c>
    </row>
    <row r="161" spans="1:14" x14ac:dyDescent="0.2">
      <c r="A161" s="15"/>
      <c r="B161" s="28" t="s">
        <v>143</v>
      </c>
      <c r="C161" s="25"/>
      <c r="D161" s="16"/>
      <c r="E161" s="16"/>
      <c r="F161" s="16"/>
      <c r="G161" s="17" t="str">
        <f t="shared" si="35"/>
        <v/>
      </c>
      <c r="H161" s="17" t="str">
        <f t="shared" si="36"/>
        <v/>
      </c>
      <c r="I161" s="17" t="str">
        <f t="shared" si="37"/>
        <v/>
      </c>
      <c r="J161" s="17" t="str">
        <f t="shared" si="38"/>
        <v/>
      </c>
      <c r="K161" s="17" t="str">
        <f t="shared" si="41"/>
        <v xml:space="preserve"> </v>
      </c>
      <c r="L161" s="17" t="str">
        <f t="shared" si="42"/>
        <v xml:space="preserve"> </v>
      </c>
      <c r="M161" s="17" t="str">
        <f t="shared" si="39"/>
        <v/>
      </c>
      <c r="N161" s="21" t="str">
        <f t="shared" si="40"/>
        <v/>
      </c>
    </row>
    <row r="162" spans="1:14" x14ac:dyDescent="0.2">
      <c r="A162" s="15"/>
      <c r="B162" s="28" t="s">
        <v>144</v>
      </c>
      <c r="C162" s="25"/>
      <c r="D162" s="16"/>
      <c r="E162" s="16"/>
      <c r="F162" s="16"/>
      <c r="G162" s="17" t="str">
        <f t="shared" si="35"/>
        <v/>
      </c>
      <c r="H162" s="17" t="str">
        <f t="shared" si="36"/>
        <v/>
      </c>
      <c r="I162" s="17" t="str">
        <f t="shared" si="37"/>
        <v/>
      </c>
      <c r="J162" s="17" t="str">
        <f t="shared" si="38"/>
        <v/>
      </c>
      <c r="K162" s="17" t="str">
        <f t="shared" si="41"/>
        <v xml:space="preserve"> </v>
      </c>
      <c r="L162" s="17" t="str">
        <f t="shared" si="42"/>
        <v xml:space="preserve"> </v>
      </c>
      <c r="M162" s="17" t="str">
        <f t="shared" si="39"/>
        <v/>
      </c>
      <c r="N162" s="21" t="str">
        <f t="shared" si="40"/>
        <v/>
      </c>
    </row>
    <row r="163" spans="1:14" x14ac:dyDescent="0.2">
      <c r="A163" s="15"/>
      <c r="B163" s="28" t="s">
        <v>145</v>
      </c>
      <c r="C163" s="25"/>
      <c r="D163" s="16"/>
      <c r="E163" s="16"/>
      <c r="F163" s="16"/>
      <c r="G163" s="17" t="str">
        <f t="shared" si="35"/>
        <v/>
      </c>
      <c r="H163" s="17" t="str">
        <f t="shared" si="36"/>
        <v/>
      </c>
      <c r="I163" s="17" t="str">
        <f t="shared" si="37"/>
        <v/>
      </c>
      <c r="J163" s="17" t="str">
        <f t="shared" si="38"/>
        <v/>
      </c>
      <c r="K163" s="17" t="str">
        <f t="shared" si="41"/>
        <v xml:space="preserve"> </v>
      </c>
      <c r="L163" s="17" t="str">
        <f t="shared" si="42"/>
        <v xml:space="preserve"> </v>
      </c>
      <c r="M163" s="17" t="str">
        <f t="shared" si="39"/>
        <v/>
      </c>
      <c r="N163" s="21" t="str">
        <f t="shared" si="40"/>
        <v/>
      </c>
    </row>
    <row r="164" spans="1:14" x14ac:dyDescent="0.2">
      <c r="A164" s="15"/>
      <c r="B164" s="28" t="s">
        <v>146</v>
      </c>
      <c r="C164" s="25"/>
      <c r="D164" s="16"/>
      <c r="E164" s="16"/>
      <c r="F164" s="16"/>
      <c r="G164" s="17" t="str">
        <f t="shared" si="35"/>
        <v/>
      </c>
      <c r="H164" s="17" t="str">
        <f t="shared" si="36"/>
        <v/>
      </c>
      <c r="I164" s="17" t="str">
        <f t="shared" si="37"/>
        <v/>
      </c>
      <c r="J164" s="17" t="str">
        <f t="shared" si="38"/>
        <v/>
      </c>
      <c r="K164" s="17" t="str">
        <f t="shared" si="41"/>
        <v xml:space="preserve"> </v>
      </c>
      <c r="L164" s="17" t="str">
        <f t="shared" si="42"/>
        <v xml:space="preserve"> </v>
      </c>
      <c r="M164" s="17" t="str">
        <f t="shared" si="39"/>
        <v/>
      </c>
      <c r="N164" s="21" t="str">
        <f t="shared" si="40"/>
        <v/>
      </c>
    </row>
    <row r="165" spans="1:14" x14ac:dyDescent="0.2">
      <c r="A165" s="15"/>
      <c r="B165" s="28" t="s">
        <v>147</v>
      </c>
      <c r="C165" s="25"/>
      <c r="D165" s="16"/>
      <c r="E165" s="16"/>
      <c r="F165" s="16"/>
      <c r="G165" s="17" t="str">
        <f t="shared" si="35"/>
        <v/>
      </c>
      <c r="H165" s="17" t="str">
        <f t="shared" si="36"/>
        <v/>
      </c>
      <c r="I165" s="17" t="str">
        <f t="shared" si="37"/>
        <v/>
      </c>
      <c r="J165" s="17" t="str">
        <f t="shared" si="38"/>
        <v/>
      </c>
      <c r="K165" s="17" t="str">
        <f t="shared" si="41"/>
        <v xml:space="preserve"> </v>
      </c>
      <c r="L165" s="17" t="str">
        <f t="shared" si="42"/>
        <v xml:space="preserve"> </v>
      </c>
      <c r="M165" s="17" t="str">
        <f t="shared" si="39"/>
        <v/>
      </c>
      <c r="N165" s="21" t="str">
        <f t="shared" si="40"/>
        <v/>
      </c>
    </row>
    <row r="166" spans="1:14" x14ac:dyDescent="0.2">
      <c r="A166" s="15"/>
      <c r="B166" s="28" t="s">
        <v>148</v>
      </c>
      <c r="C166" s="25">
        <v>1</v>
      </c>
      <c r="D166" s="16">
        <v>1</v>
      </c>
      <c r="E166" s="16"/>
      <c r="F166" s="16"/>
      <c r="G166" s="17">
        <f t="shared" si="35"/>
        <v>7.462686567164179E-3</v>
      </c>
      <c r="H166" s="17">
        <f t="shared" si="36"/>
        <v>6.9444444444444441E-3</v>
      </c>
      <c r="I166" s="17" t="str">
        <f t="shared" si="37"/>
        <v/>
      </c>
      <c r="J166" s="17" t="str">
        <f t="shared" si="38"/>
        <v/>
      </c>
      <c r="K166" s="17">
        <f t="shared" si="41"/>
        <v>-1</v>
      </c>
      <c r="L166" s="17">
        <f t="shared" si="42"/>
        <v>-1</v>
      </c>
      <c r="M166" s="17">
        <f t="shared" si="39"/>
        <v>-7.462686567164179E-3</v>
      </c>
      <c r="N166" s="21">
        <f t="shared" si="40"/>
        <v>-6.9444444444444441E-3</v>
      </c>
    </row>
    <row r="167" spans="1:14" x14ac:dyDescent="0.2">
      <c r="A167" s="15"/>
      <c r="B167" s="28" t="s">
        <v>149</v>
      </c>
      <c r="C167" s="25"/>
      <c r="D167" s="16"/>
      <c r="E167" s="16"/>
      <c r="F167" s="16"/>
      <c r="G167" s="17" t="str">
        <f t="shared" si="35"/>
        <v/>
      </c>
      <c r="H167" s="17" t="str">
        <f t="shared" si="36"/>
        <v/>
      </c>
      <c r="I167" s="17" t="str">
        <f t="shared" si="37"/>
        <v/>
      </c>
      <c r="J167" s="17" t="str">
        <f t="shared" si="38"/>
        <v/>
      </c>
      <c r="K167" s="17" t="str">
        <f t="shared" si="41"/>
        <v xml:space="preserve"> </v>
      </c>
      <c r="L167" s="17" t="str">
        <f t="shared" si="42"/>
        <v xml:space="preserve"> </v>
      </c>
      <c r="M167" s="17" t="str">
        <f t="shared" si="39"/>
        <v/>
      </c>
      <c r="N167" s="21" t="str">
        <f t="shared" si="40"/>
        <v/>
      </c>
    </row>
    <row r="168" spans="1:14" ht="25.5" x14ac:dyDescent="0.2">
      <c r="A168" s="15"/>
      <c r="B168" s="28" t="s">
        <v>150</v>
      </c>
      <c r="C168" s="25"/>
      <c r="D168" s="16"/>
      <c r="E168" s="16">
        <v>7</v>
      </c>
      <c r="F168" s="16">
        <v>6</v>
      </c>
      <c r="G168" s="17" t="str">
        <f t="shared" si="35"/>
        <v/>
      </c>
      <c r="H168" s="17" t="str">
        <f t="shared" si="36"/>
        <v/>
      </c>
      <c r="I168" s="17">
        <f t="shared" si="37"/>
        <v>3.3492822966507178E-2</v>
      </c>
      <c r="J168" s="17">
        <f t="shared" si="38"/>
        <v>2.7272727272727271E-2</v>
      </c>
      <c r="K168" s="17">
        <f t="shared" si="41"/>
        <v>1</v>
      </c>
      <c r="L168" s="17">
        <f t="shared" si="42"/>
        <v>1</v>
      </c>
      <c r="M168" s="17" t="str">
        <f t="shared" si="39"/>
        <v/>
      </c>
      <c r="N168" s="21" t="str">
        <f t="shared" si="40"/>
        <v/>
      </c>
    </row>
    <row r="169" spans="1:14" x14ac:dyDescent="0.2">
      <c r="A169" s="15"/>
      <c r="B169" s="28" t="s">
        <v>151</v>
      </c>
      <c r="C169" s="25"/>
      <c r="D169" s="16"/>
      <c r="E169" s="16">
        <v>1</v>
      </c>
      <c r="F169" s="16">
        <v>0</v>
      </c>
      <c r="G169" s="17" t="str">
        <f t="shared" si="35"/>
        <v/>
      </c>
      <c r="H169" s="17" t="str">
        <f t="shared" si="36"/>
        <v/>
      </c>
      <c r="I169" s="17">
        <f t="shared" si="37"/>
        <v>4.7846889952153108E-3</v>
      </c>
      <c r="J169" s="17" t="str">
        <f t="shared" si="38"/>
        <v/>
      </c>
      <c r="K169" s="17">
        <f t="shared" si="41"/>
        <v>1</v>
      </c>
      <c r="L169" s="17" t="str">
        <f t="shared" si="42"/>
        <v xml:space="preserve"> </v>
      </c>
      <c r="M169" s="17" t="str">
        <f t="shared" si="39"/>
        <v/>
      </c>
      <c r="N169" s="21" t="str">
        <f t="shared" si="40"/>
        <v/>
      </c>
    </row>
    <row r="170" spans="1:14" ht="25.5" x14ac:dyDescent="0.2">
      <c r="A170" s="15"/>
      <c r="B170" s="28" t="s">
        <v>152</v>
      </c>
      <c r="C170" s="25"/>
      <c r="D170" s="16"/>
      <c r="E170" s="16"/>
      <c r="F170" s="16"/>
      <c r="G170" s="17" t="str">
        <f t="shared" si="35"/>
        <v/>
      </c>
      <c r="H170" s="17" t="str">
        <f t="shared" si="36"/>
        <v/>
      </c>
      <c r="I170" s="17" t="str">
        <f t="shared" si="37"/>
        <v/>
      </c>
      <c r="J170" s="17" t="str">
        <f t="shared" si="38"/>
        <v/>
      </c>
      <c r="K170" s="17" t="str">
        <f t="shared" si="41"/>
        <v xml:space="preserve"> </v>
      </c>
      <c r="L170" s="17" t="str">
        <f t="shared" si="42"/>
        <v xml:space="preserve"> </v>
      </c>
      <c r="M170" s="17" t="str">
        <f t="shared" si="39"/>
        <v/>
      </c>
      <c r="N170" s="21" t="str">
        <f t="shared" si="40"/>
        <v/>
      </c>
    </row>
    <row r="171" spans="1:14" x14ac:dyDescent="0.2">
      <c r="A171" s="15"/>
      <c r="B171" s="28" t="s">
        <v>153</v>
      </c>
      <c r="C171" s="25">
        <v>1</v>
      </c>
      <c r="D171" s="16">
        <v>0</v>
      </c>
      <c r="E171" s="16"/>
      <c r="F171" s="16"/>
      <c r="G171" s="17">
        <f t="shared" si="35"/>
        <v>7.462686567164179E-3</v>
      </c>
      <c r="H171" s="17" t="str">
        <f t="shared" si="36"/>
        <v/>
      </c>
      <c r="I171" s="17" t="str">
        <f t="shared" si="37"/>
        <v/>
      </c>
      <c r="J171" s="17" t="str">
        <f t="shared" si="38"/>
        <v/>
      </c>
      <c r="K171" s="17">
        <f t="shared" si="41"/>
        <v>-1</v>
      </c>
      <c r="L171" s="17" t="str">
        <f t="shared" si="42"/>
        <v xml:space="preserve"> </v>
      </c>
      <c r="M171" s="17">
        <f t="shared" si="39"/>
        <v>-7.462686567164179E-3</v>
      </c>
      <c r="N171" s="21" t="str">
        <f t="shared" si="40"/>
        <v/>
      </c>
    </row>
    <row r="172" spans="1:14" x14ac:dyDescent="0.2">
      <c r="A172" s="15"/>
      <c r="B172" s="28" t="s">
        <v>154</v>
      </c>
      <c r="C172" s="25"/>
      <c r="D172" s="16"/>
      <c r="E172" s="16"/>
      <c r="F172" s="16"/>
      <c r="G172" s="17" t="str">
        <f t="shared" si="35"/>
        <v/>
      </c>
      <c r="H172" s="17" t="str">
        <f t="shared" si="36"/>
        <v/>
      </c>
      <c r="I172" s="17" t="str">
        <f t="shared" si="37"/>
        <v/>
      </c>
      <c r="J172" s="17" t="str">
        <f t="shared" si="38"/>
        <v/>
      </c>
      <c r="K172" s="17" t="str">
        <f t="shared" si="41"/>
        <v xml:space="preserve"> </v>
      </c>
      <c r="L172" s="17" t="str">
        <f t="shared" si="42"/>
        <v xml:space="preserve"> </v>
      </c>
      <c r="M172" s="17" t="str">
        <f t="shared" si="39"/>
        <v/>
      </c>
      <c r="N172" s="21" t="str">
        <f t="shared" si="40"/>
        <v/>
      </c>
    </row>
    <row r="173" spans="1:14" x14ac:dyDescent="0.2">
      <c r="A173" s="15"/>
      <c r="B173" s="28" t="s">
        <v>155</v>
      </c>
      <c r="C173" s="25"/>
      <c r="D173" s="16"/>
      <c r="E173" s="16"/>
      <c r="F173" s="16"/>
      <c r="G173" s="17" t="str">
        <f t="shared" si="35"/>
        <v/>
      </c>
      <c r="H173" s="17" t="str">
        <f t="shared" si="36"/>
        <v/>
      </c>
      <c r="I173" s="17" t="str">
        <f t="shared" si="37"/>
        <v/>
      </c>
      <c r="J173" s="17" t="str">
        <f t="shared" si="38"/>
        <v/>
      </c>
      <c r="K173" s="17" t="str">
        <f t="shared" si="41"/>
        <v xml:space="preserve"> </v>
      </c>
      <c r="L173" s="17" t="str">
        <f t="shared" si="42"/>
        <v xml:space="preserve"> </v>
      </c>
      <c r="M173" s="17" t="str">
        <f t="shared" si="39"/>
        <v/>
      </c>
      <c r="N173" s="21" t="str">
        <f t="shared" si="40"/>
        <v/>
      </c>
    </row>
    <row r="174" spans="1:14" x14ac:dyDescent="0.2">
      <c r="A174" s="15"/>
      <c r="B174" s="28" t="s">
        <v>156</v>
      </c>
      <c r="C174" s="25"/>
      <c r="D174" s="16"/>
      <c r="E174" s="16">
        <v>1</v>
      </c>
      <c r="F174" s="16">
        <v>0</v>
      </c>
      <c r="G174" s="17" t="str">
        <f t="shared" si="35"/>
        <v/>
      </c>
      <c r="H174" s="17" t="str">
        <f t="shared" si="36"/>
        <v/>
      </c>
      <c r="I174" s="17">
        <f t="shared" si="37"/>
        <v>4.7846889952153108E-3</v>
      </c>
      <c r="J174" s="17" t="str">
        <f t="shared" si="38"/>
        <v/>
      </c>
      <c r="K174" s="17">
        <f t="shared" si="41"/>
        <v>1</v>
      </c>
      <c r="L174" s="17" t="str">
        <f t="shared" si="42"/>
        <v xml:space="preserve"> </v>
      </c>
      <c r="M174" s="17" t="str">
        <f t="shared" si="39"/>
        <v/>
      </c>
      <c r="N174" s="21" t="str">
        <f t="shared" si="40"/>
        <v/>
      </c>
    </row>
    <row r="175" spans="1:14" x14ac:dyDescent="0.2">
      <c r="A175" s="15"/>
      <c r="B175" s="28" t="s">
        <v>157</v>
      </c>
      <c r="C175" s="25"/>
      <c r="D175" s="16"/>
      <c r="E175" s="16"/>
      <c r="F175" s="16"/>
      <c r="G175" s="17" t="str">
        <f t="shared" si="35"/>
        <v/>
      </c>
      <c r="H175" s="17" t="str">
        <f t="shared" si="36"/>
        <v/>
      </c>
      <c r="I175" s="17" t="str">
        <f t="shared" si="37"/>
        <v/>
      </c>
      <c r="J175" s="17" t="str">
        <f t="shared" si="38"/>
        <v/>
      </c>
      <c r="K175" s="17" t="str">
        <f t="shared" si="41"/>
        <v xml:space="preserve"> </v>
      </c>
      <c r="L175" s="17" t="str">
        <f t="shared" si="42"/>
        <v xml:space="preserve"> </v>
      </c>
      <c r="M175" s="17" t="str">
        <f t="shared" si="39"/>
        <v/>
      </c>
      <c r="N175" s="21" t="str">
        <f t="shared" si="40"/>
        <v/>
      </c>
    </row>
    <row r="176" spans="1:14" x14ac:dyDescent="0.2">
      <c r="A176" s="15"/>
      <c r="B176" s="28" t="s">
        <v>158</v>
      </c>
      <c r="C176" s="25"/>
      <c r="D176" s="16"/>
      <c r="E176" s="16">
        <v>0</v>
      </c>
      <c r="F176" s="16">
        <v>3</v>
      </c>
      <c r="G176" s="17" t="str">
        <f t="shared" si="35"/>
        <v/>
      </c>
      <c r="H176" s="17" t="str">
        <f t="shared" si="36"/>
        <v/>
      </c>
      <c r="I176" s="17" t="str">
        <f t="shared" si="37"/>
        <v/>
      </c>
      <c r="J176" s="17">
        <f t="shared" si="38"/>
        <v>1.3636363636363636E-2</v>
      </c>
      <c r="K176" s="17" t="str">
        <f t="shared" si="41"/>
        <v xml:space="preserve"> </v>
      </c>
      <c r="L176" s="17">
        <f t="shared" si="42"/>
        <v>1</v>
      </c>
      <c r="M176" s="17" t="str">
        <f t="shared" si="39"/>
        <v/>
      </c>
      <c r="N176" s="21" t="str">
        <f t="shared" si="40"/>
        <v/>
      </c>
    </row>
    <row r="177" spans="1:14" x14ac:dyDescent="0.2">
      <c r="A177" s="15"/>
      <c r="B177" s="28" t="s">
        <v>159</v>
      </c>
      <c r="C177" s="25"/>
      <c r="D177" s="16"/>
      <c r="E177" s="16">
        <v>0</v>
      </c>
      <c r="F177" s="16">
        <v>1</v>
      </c>
      <c r="G177" s="17" t="str">
        <f t="shared" si="35"/>
        <v/>
      </c>
      <c r="H177" s="17" t="str">
        <f t="shared" si="36"/>
        <v/>
      </c>
      <c r="I177" s="17" t="str">
        <f t="shared" si="37"/>
        <v/>
      </c>
      <c r="J177" s="17">
        <f t="shared" si="38"/>
        <v>4.5454545454545452E-3</v>
      </c>
      <c r="K177" s="17" t="str">
        <f t="shared" si="41"/>
        <v xml:space="preserve"> </v>
      </c>
      <c r="L177" s="17">
        <f t="shared" si="42"/>
        <v>1</v>
      </c>
      <c r="M177" s="17" t="str">
        <f t="shared" si="39"/>
        <v/>
      </c>
      <c r="N177" s="21" t="str">
        <f t="shared" si="40"/>
        <v/>
      </c>
    </row>
    <row r="178" spans="1:14" ht="25.5" x14ac:dyDescent="0.2">
      <c r="A178" s="15"/>
      <c r="B178" s="28" t="s">
        <v>160</v>
      </c>
      <c r="C178" s="25"/>
      <c r="D178" s="16"/>
      <c r="E178" s="16">
        <v>10</v>
      </c>
      <c r="F178" s="16">
        <v>25</v>
      </c>
      <c r="G178" s="17" t="str">
        <f t="shared" si="35"/>
        <v/>
      </c>
      <c r="H178" s="17" t="str">
        <f t="shared" si="36"/>
        <v/>
      </c>
      <c r="I178" s="17">
        <f t="shared" si="37"/>
        <v>4.784688995215311E-2</v>
      </c>
      <c r="J178" s="17">
        <f t="shared" si="38"/>
        <v>0.11363636363636363</v>
      </c>
      <c r="K178" s="17">
        <f t="shared" si="41"/>
        <v>1</v>
      </c>
      <c r="L178" s="17">
        <f t="shared" si="42"/>
        <v>1</v>
      </c>
      <c r="M178" s="17" t="str">
        <f t="shared" si="39"/>
        <v/>
      </c>
      <c r="N178" s="21" t="str">
        <f t="shared" si="40"/>
        <v/>
      </c>
    </row>
    <row r="179" spans="1:14" ht="25.5" x14ac:dyDescent="0.2">
      <c r="A179" s="15"/>
      <c r="B179" s="28" t="s">
        <v>161</v>
      </c>
      <c r="C179" s="25"/>
      <c r="D179" s="16"/>
      <c r="E179" s="16"/>
      <c r="F179" s="16"/>
      <c r="G179" s="17" t="str">
        <f t="shared" si="35"/>
        <v/>
      </c>
      <c r="H179" s="17" t="str">
        <f t="shared" si="36"/>
        <v/>
      </c>
      <c r="I179" s="17" t="str">
        <f t="shared" si="37"/>
        <v/>
      </c>
      <c r="J179" s="17" t="str">
        <f t="shared" si="38"/>
        <v/>
      </c>
      <c r="K179" s="17" t="str">
        <f t="shared" si="41"/>
        <v xml:space="preserve"> </v>
      </c>
      <c r="L179" s="17" t="str">
        <f t="shared" si="42"/>
        <v xml:space="preserve"> </v>
      </c>
      <c r="M179" s="17" t="str">
        <f t="shared" si="39"/>
        <v/>
      </c>
      <c r="N179" s="21" t="str">
        <f t="shared" si="40"/>
        <v/>
      </c>
    </row>
    <row r="180" spans="1:14" ht="15.75" thickBot="1" x14ac:dyDescent="0.25">
      <c r="A180" s="15"/>
      <c r="B180" s="29" t="s">
        <v>162</v>
      </c>
      <c r="C180" s="26"/>
      <c r="D180" s="22"/>
      <c r="E180" s="22"/>
      <c r="F180" s="22"/>
      <c r="G180" s="23" t="str">
        <f t="shared" si="35"/>
        <v/>
      </c>
      <c r="H180" s="23" t="str">
        <f t="shared" si="36"/>
        <v/>
      </c>
      <c r="I180" s="23" t="str">
        <f t="shared" si="37"/>
        <v/>
      </c>
      <c r="J180" s="23" t="str">
        <f t="shared" si="38"/>
        <v/>
      </c>
      <c r="K180" s="23" t="str">
        <f t="shared" si="41"/>
        <v xml:space="preserve"> </v>
      </c>
      <c r="L180" s="23" t="str">
        <f t="shared" si="42"/>
        <v xml:space="preserve"> </v>
      </c>
      <c r="M180" s="23" t="str">
        <f t="shared" si="39"/>
        <v/>
      </c>
      <c r="N180" s="24" t="str">
        <f t="shared" si="40"/>
        <v/>
      </c>
    </row>
    <row r="181" spans="1:14" x14ac:dyDescent="0.2">
      <c r="A181" s="14"/>
    </row>
    <row r="182" spans="1:14" x14ac:dyDescent="0.2">
      <c r="A182" s="14"/>
    </row>
    <row r="183" spans="1:14" x14ac:dyDescent="0.2">
      <c r="A183" s="14"/>
    </row>
    <row r="184" spans="1:14" ht="15.75" thickBot="1" x14ac:dyDescent="0.25">
      <c r="A184" s="14"/>
    </row>
    <row r="185" spans="1:14" ht="29.25" customHeight="1" thickBot="1" x14ac:dyDescent="0.25">
      <c r="A185" s="15"/>
      <c r="B185" s="46" t="s">
        <v>2</v>
      </c>
      <c r="C185" s="55" t="s">
        <v>665</v>
      </c>
      <c r="D185" s="52"/>
      <c r="E185" s="52"/>
      <c r="F185" s="56"/>
      <c r="G185" s="59" t="s">
        <v>3</v>
      </c>
      <c r="H185" s="52"/>
      <c r="I185" s="52"/>
      <c r="J185" s="52"/>
      <c r="K185" s="46" t="s">
        <v>667</v>
      </c>
      <c r="L185" s="47"/>
      <c r="M185" s="60" t="s">
        <v>4</v>
      </c>
      <c r="N185" s="47"/>
    </row>
    <row r="186" spans="1:14" ht="15.75" thickBot="1" x14ac:dyDescent="0.25">
      <c r="A186" s="14"/>
      <c r="B186" s="57"/>
      <c r="C186" s="44">
        <v>2022</v>
      </c>
      <c r="D186" s="45"/>
      <c r="E186" s="61">
        <v>2023</v>
      </c>
      <c r="F186" s="37"/>
      <c r="G186" s="44">
        <v>2022</v>
      </c>
      <c r="H186" s="45"/>
      <c r="I186" s="61">
        <v>2023</v>
      </c>
      <c r="J186" s="37"/>
      <c r="K186" s="48"/>
      <c r="L186" s="49"/>
      <c r="M186" s="37"/>
      <c r="N186" s="49"/>
    </row>
    <row r="187" spans="1:14" ht="15.75" thickBot="1" x14ac:dyDescent="0.25">
      <c r="A187" s="15"/>
      <c r="B187" s="58"/>
      <c r="C187" s="18" t="s">
        <v>5</v>
      </c>
      <c r="D187" s="19" t="s">
        <v>6</v>
      </c>
      <c r="E187" s="18" t="s">
        <v>5</v>
      </c>
      <c r="F187" s="18" t="s">
        <v>6</v>
      </c>
      <c r="G187" s="18" t="s">
        <v>5</v>
      </c>
      <c r="H187" s="18" t="s">
        <v>6</v>
      </c>
      <c r="I187" s="20" t="s">
        <v>5</v>
      </c>
      <c r="J187" s="18" t="s">
        <v>6</v>
      </c>
      <c r="K187" s="18" t="s">
        <v>5</v>
      </c>
      <c r="L187" s="18" t="s">
        <v>6</v>
      </c>
      <c r="M187" s="18" t="s">
        <v>5</v>
      </c>
      <c r="N187" s="13" t="s">
        <v>6</v>
      </c>
    </row>
    <row r="188" spans="1:14" ht="26.25" thickBot="1" x14ac:dyDescent="0.25">
      <c r="A188" s="15"/>
      <c r="B188" s="7" t="s">
        <v>9</v>
      </c>
      <c r="C188" s="10">
        <f>SUM(C189:C363)</f>
        <v>71</v>
      </c>
      <c r="D188" s="10">
        <f>SUM(D189:D363)</f>
        <v>69</v>
      </c>
      <c r="E188" s="10">
        <f>SUM(E189:E363)</f>
        <v>477</v>
      </c>
      <c r="F188" s="9">
        <f>SUM(F189:F363)</f>
        <v>400</v>
      </c>
      <c r="G188" s="12">
        <f t="shared" ref="G188:G219" si="43">+IF(C188=0,"",C188/C$188)</f>
        <v>1</v>
      </c>
      <c r="H188" s="12">
        <f t="shared" ref="H188:H219" si="44">+IF(D188=0,"",D188/D$188)</f>
        <v>1</v>
      </c>
      <c r="I188" s="12">
        <f t="shared" ref="I188:I219" si="45">+IF(E188=0,"",E188/E$188)</f>
        <v>1</v>
      </c>
      <c r="J188" s="12">
        <f t="shared" ref="J188:J219" si="46">+IF(F188=0,"",F188/F$188)</f>
        <v>1</v>
      </c>
      <c r="K188" s="12">
        <f>+IF(AND(C188=0,E188=0),"",IF(C188=0,1,IF(E188=0,-1,(E188-C188)/C188)))</f>
        <v>5.71830985915493</v>
      </c>
      <c r="L188" s="11">
        <f>+IF(AND(D188=0,F188=0),"",IF(D188=0,1,IF(F188=0,-1,(F188-D188)/D188)))</f>
        <v>4.7971014492753623</v>
      </c>
      <c r="M188" s="12">
        <f t="shared" ref="M188:M219" si="47">+IF(OR(AND(G188=""),(K188="")),"",G188*K188)</f>
        <v>5.71830985915493</v>
      </c>
      <c r="N188" s="12">
        <f t="shared" ref="N188:N219" si="48">+IF(OR(AND(H188=""),(L188="")),"",H188*L188)</f>
        <v>4.7971014492753623</v>
      </c>
    </row>
    <row r="189" spans="1:14" ht="22.5" customHeight="1" x14ac:dyDescent="0.2">
      <c r="A189" s="15"/>
      <c r="B189" s="27" t="s">
        <v>163</v>
      </c>
      <c r="C189" s="30">
        <v>0</v>
      </c>
      <c r="D189" s="31">
        <v>1</v>
      </c>
      <c r="E189" s="16"/>
      <c r="F189" s="16"/>
      <c r="G189" s="32" t="str">
        <f t="shared" si="43"/>
        <v/>
      </c>
      <c r="H189" s="32">
        <f t="shared" si="44"/>
        <v>1.4492753623188406E-2</v>
      </c>
      <c r="I189" s="32" t="str">
        <f t="shared" si="45"/>
        <v/>
      </c>
      <c r="J189" s="32" t="str">
        <f t="shared" si="46"/>
        <v/>
      </c>
      <c r="K189" s="32" t="str">
        <f t="shared" ref="K189:K220" si="49">+IF(AND(C189=0,E189=0)," ",IF(C189=0,1,IF(E189=0,-1,(E189-C189)/C189)))</f>
        <v xml:space="preserve"> </v>
      </c>
      <c r="L189" s="32">
        <f t="shared" ref="L189:L220" si="50">+IF(AND(D189=0,F189=0)," ",IF(D189=0,1,IF(F189=0,-1,(F189-D189)/D189)))</f>
        <v>-1</v>
      </c>
      <c r="M189" s="32" t="str">
        <f t="shared" si="47"/>
        <v/>
      </c>
      <c r="N189" s="33">
        <f t="shared" si="48"/>
        <v>-1.4492753623188406E-2</v>
      </c>
    </row>
    <row r="190" spans="1:14" x14ac:dyDescent="0.2">
      <c r="A190" s="15"/>
      <c r="B190" s="28" t="s">
        <v>164</v>
      </c>
      <c r="C190" s="25"/>
      <c r="D190" s="16"/>
      <c r="E190" s="16"/>
      <c r="F190" s="16"/>
      <c r="G190" s="17" t="str">
        <f t="shared" si="43"/>
        <v/>
      </c>
      <c r="H190" s="17" t="str">
        <f t="shared" si="44"/>
        <v/>
      </c>
      <c r="I190" s="17" t="str">
        <f t="shared" si="45"/>
        <v/>
      </c>
      <c r="J190" s="17" t="str">
        <f t="shared" si="46"/>
        <v/>
      </c>
      <c r="K190" s="17" t="str">
        <f t="shared" si="49"/>
        <v xml:space="preserve"> </v>
      </c>
      <c r="L190" s="17" t="str">
        <f t="shared" si="50"/>
        <v xml:space="preserve"> </v>
      </c>
      <c r="M190" s="17" t="str">
        <f t="shared" si="47"/>
        <v/>
      </c>
      <c r="N190" s="21" t="str">
        <f t="shared" si="48"/>
        <v/>
      </c>
    </row>
    <row r="191" spans="1:14" ht="38.25" x14ac:dyDescent="0.2">
      <c r="A191" s="15"/>
      <c r="B191" s="28" t="s">
        <v>165</v>
      </c>
      <c r="C191" s="25"/>
      <c r="D191" s="16"/>
      <c r="E191" s="16"/>
      <c r="F191" s="16"/>
      <c r="G191" s="17" t="str">
        <f t="shared" si="43"/>
        <v/>
      </c>
      <c r="H191" s="17" t="str">
        <f t="shared" si="44"/>
        <v/>
      </c>
      <c r="I191" s="17" t="str">
        <f t="shared" si="45"/>
        <v/>
      </c>
      <c r="J191" s="17" t="str">
        <f t="shared" si="46"/>
        <v/>
      </c>
      <c r="K191" s="17" t="str">
        <f t="shared" si="49"/>
        <v xml:space="preserve"> </v>
      </c>
      <c r="L191" s="17" t="str">
        <f t="shared" si="50"/>
        <v xml:space="preserve"> </v>
      </c>
      <c r="M191" s="17" t="str">
        <f t="shared" si="47"/>
        <v/>
      </c>
      <c r="N191" s="21" t="str">
        <f t="shared" si="48"/>
        <v/>
      </c>
    </row>
    <row r="192" spans="1:14" ht="24.75" customHeight="1" x14ac:dyDescent="0.2">
      <c r="A192" s="15"/>
      <c r="B192" s="28" t="s">
        <v>166</v>
      </c>
      <c r="C192" s="25"/>
      <c r="D192" s="16"/>
      <c r="E192" s="16"/>
      <c r="F192" s="16"/>
      <c r="G192" s="17" t="str">
        <f t="shared" si="43"/>
        <v/>
      </c>
      <c r="H192" s="17" t="str">
        <f t="shared" si="44"/>
        <v/>
      </c>
      <c r="I192" s="17" t="str">
        <f t="shared" si="45"/>
        <v/>
      </c>
      <c r="J192" s="17" t="str">
        <f t="shared" si="46"/>
        <v/>
      </c>
      <c r="K192" s="17" t="str">
        <f t="shared" si="49"/>
        <v xml:space="preserve"> </v>
      </c>
      <c r="L192" s="17" t="str">
        <f t="shared" si="50"/>
        <v xml:space="preserve"> </v>
      </c>
      <c r="M192" s="17" t="str">
        <f t="shared" si="47"/>
        <v/>
      </c>
      <c r="N192" s="21" t="str">
        <f t="shared" si="48"/>
        <v/>
      </c>
    </row>
    <row r="193" spans="1:14" ht="25.5" x14ac:dyDescent="0.2">
      <c r="A193" s="15"/>
      <c r="B193" s="28" t="s">
        <v>167</v>
      </c>
      <c r="C193" s="25">
        <v>1</v>
      </c>
      <c r="D193" s="16">
        <v>3</v>
      </c>
      <c r="E193" s="16">
        <v>1</v>
      </c>
      <c r="F193" s="16">
        <v>2</v>
      </c>
      <c r="G193" s="17">
        <f t="shared" si="43"/>
        <v>1.4084507042253521E-2</v>
      </c>
      <c r="H193" s="17">
        <f t="shared" si="44"/>
        <v>4.3478260869565216E-2</v>
      </c>
      <c r="I193" s="17">
        <f t="shared" si="45"/>
        <v>2.0964360587002098E-3</v>
      </c>
      <c r="J193" s="17">
        <f t="shared" si="46"/>
        <v>5.0000000000000001E-3</v>
      </c>
      <c r="K193" s="17">
        <f t="shared" si="49"/>
        <v>0</v>
      </c>
      <c r="L193" s="17">
        <f t="shared" si="50"/>
        <v>-0.33333333333333331</v>
      </c>
      <c r="M193" s="17">
        <f t="shared" si="47"/>
        <v>0</v>
      </c>
      <c r="N193" s="21">
        <f t="shared" si="48"/>
        <v>-1.4492753623188404E-2</v>
      </c>
    </row>
    <row r="194" spans="1:14" ht="25.5" x14ac:dyDescent="0.2">
      <c r="A194" s="15"/>
      <c r="B194" s="28" t="s">
        <v>168</v>
      </c>
      <c r="C194" s="25">
        <v>1</v>
      </c>
      <c r="D194" s="16">
        <v>0</v>
      </c>
      <c r="E194" s="16"/>
      <c r="F194" s="16"/>
      <c r="G194" s="17">
        <f t="shared" si="43"/>
        <v>1.4084507042253521E-2</v>
      </c>
      <c r="H194" s="17" t="str">
        <f t="shared" si="44"/>
        <v/>
      </c>
      <c r="I194" s="17" t="str">
        <f t="shared" si="45"/>
        <v/>
      </c>
      <c r="J194" s="17" t="str">
        <f t="shared" si="46"/>
        <v/>
      </c>
      <c r="K194" s="17">
        <f t="shared" si="49"/>
        <v>-1</v>
      </c>
      <c r="L194" s="17" t="str">
        <f t="shared" si="50"/>
        <v xml:space="preserve"> </v>
      </c>
      <c r="M194" s="17">
        <f t="shared" si="47"/>
        <v>-1.4084507042253521E-2</v>
      </c>
      <c r="N194" s="21" t="str">
        <f t="shared" si="48"/>
        <v/>
      </c>
    </row>
    <row r="195" spans="1:14" x14ac:dyDescent="0.2">
      <c r="A195" s="15"/>
      <c r="B195" s="28" t="s">
        <v>169</v>
      </c>
      <c r="C195" s="25">
        <v>20</v>
      </c>
      <c r="D195" s="16">
        <v>7</v>
      </c>
      <c r="E195" s="16">
        <v>95</v>
      </c>
      <c r="F195" s="16">
        <v>66</v>
      </c>
      <c r="G195" s="17">
        <f t="shared" si="43"/>
        <v>0.28169014084507044</v>
      </c>
      <c r="H195" s="17">
        <f t="shared" si="44"/>
        <v>0.10144927536231885</v>
      </c>
      <c r="I195" s="17">
        <f t="shared" si="45"/>
        <v>0.19916142557651992</v>
      </c>
      <c r="J195" s="17">
        <f t="shared" si="46"/>
        <v>0.16500000000000001</v>
      </c>
      <c r="K195" s="17">
        <f t="shared" si="49"/>
        <v>3.75</v>
      </c>
      <c r="L195" s="17">
        <f t="shared" si="50"/>
        <v>8.4285714285714288</v>
      </c>
      <c r="M195" s="17">
        <f t="shared" si="47"/>
        <v>1.0563380281690142</v>
      </c>
      <c r="N195" s="21">
        <f t="shared" si="48"/>
        <v>0.85507246376811608</v>
      </c>
    </row>
    <row r="196" spans="1:14" x14ac:dyDescent="0.2">
      <c r="A196" s="15"/>
      <c r="B196" s="28" t="s">
        <v>170</v>
      </c>
      <c r="C196" s="25"/>
      <c r="D196" s="16"/>
      <c r="E196" s="16"/>
      <c r="F196" s="16"/>
      <c r="G196" s="17" t="str">
        <f t="shared" si="43"/>
        <v/>
      </c>
      <c r="H196" s="17" t="str">
        <f t="shared" si="44"/>
        <v/>
      </c>
      <c r="I196" s="17" t="str">
        <f t="shared" si="45"/>
        <v/>
      </c>
      <c r="J196" s="17" t="str">
        <f t="shared" si="46"/>
        <v/>
      </c>
      <c r="K196" s="17" t="str">
        <f t="shared" si="49"/>
        <v xml:space="preserve"> </v>
      </c>
      <c r="L196" s="17" t="str">
        <f t="shared" si="50"/>
        <v xml:space="preserve"> </v>
      </c>
      <c r="M196" s="17" t="str">
        <f t="shared" si="47"/>
        <v/>
      </c>
      <c r="N196" s="21" t="str">
        <f t="shared" si="48"/>
        <v/>
      </c>
    </row>
    <row r="197" spans="1:14" x14ac:dyDescent="0.2">
      <c r="A197" s="15"/>
      <c r="B197" s="28" t="s">
        <v>171</v>
      </c>
      <c r="C197" s="25"/>
      <c r="D197" s="16"/>
      <c r="E197" s="16">
        <v>5</v>
      </c>
      <c r="F197" s="16">
        <v>1</v>
      </c>
      <c r="G197" s="17" t="str">
        <f t="shared" si="43"/>
        <v/>
      </c>
      <c r="H197" s="17" t="str">
        <f t="shared" si="44"/>
        <v/>
      </c>
      <c r="I197" s="17">
        <f t="shared" si="45"/>
        <v>1.0482180293501049E-2</v>
      </c>
      <c r="J197" s="17">
        <f t="shared" si="46"/>
        <v>2.5000000000000001E-3</v>
      </c>
      <c r="K197" s="17">
        <f t="shared" si="49"/>
        <v>1</v>
      </c>
      <c r="L197" s="17">
        <f t="shared" si="50"/>
        <v>1</v>
      </c>
      <c r="M197" s="17" t="str">
        <f t="shared" si="47"/>
        <v/>
      </c>
      <c r="N197" s="21" t="str">
        <f t="shared" si="48"/>
        <v/>
      </c>
    </row>
    <row r="198" spans="1:14" x14ac:dyDescent="0.2">
      <c r="A198" s="15"/>
      <c r="B198" s="28" t="s">
        <v>172</v>
      </c>
      <c r="C198" s="25"/>
      <c r="D198" s="16"/>
      <c r="E198" s="16"/>
      <c r="F198" s="16"/>
      <c r="G198" s="17" t="str">
        <f t="shared" si="43"/>
        <v/>
      </c>
      <c r="H198" s="17" t="str">
        <f t="shared" si="44"/>
        <v/>
      </c>
      <c r="I198" s="17" t="str">
        <f t="shared" si="45"/>
        <v/>
      </c>
      <c r="J198" s="17" t="str">
        <f t="shared" si="46"/>
        <v/>
      </c>
      <c r="K198" s="17" t="str">
        <f t="shared" si="49"/>
        <v xml:space="preserve"> </v>
      </c>
      <c r="L198" s="17" t="str">
        <f t="shared" si="50"/>
        <v xml:space="preserve"> </v>
      </c>
      <c r="M198" s="17" t="str">
        <f t="shared" si="47"/>
        <v/>
      </c>
      <c r="N198" s="21" t="str">
        <f t="shared" si="48"/>
        <v/>
      </c>
    </row>
    <row r="199" spans="1:14" x14ac:dyDescent="0.2">
      <c r="A199" s="15"/>
      <c r="B199" s="28" t="s">
        <v>173</v>
      </c>
      <c r="C199" s="25"/>
      <c r="D199" s="16"/>
      <c r="E199" s="16">
        <v>0</v>
      </c>
      <c r="F199" s="16">
        <v>1</v>
      </c>
      <c r="G199" s="17" t="str">
        <f t="shared" si="43"/>
        <v/>
      </c>
      <c r="H199" s="17" t="str">
        <f t="shared" si="44"/>
        <v/>
      </c>
      <c r="I199" s="17" t="str">
        <f t="shared" si="45"/>
        <v/>
      </c>
      <c r="J199" s="17">
        <f t="shared" si="46"/>
        <v>2.5000000000000001E-3</v>
      </c>
      <c r="K199" s="17" t="str">
        <f t="shared" si="49"/>
        <v xml:space="preserve"> </v>
      </c>
      <c r="L199" s="17">
        <f t="shared" si="50"/>
        <v>1</v>
      </c>
      <c r="M199" s="17" t="str">
        <f t="shared" si="47"/>
        <v/>
      </c>
      <c r="N199" s="21" t="str">
        <f t="shared" si="48"/>
        <v/>
      </c>
    </row>
    <row r="200" spans="1:14" ht="25.5" x14ac:dyDescent="0.2">
      <c r="A200" s="15"/>
      <c r="B200" s="28" t="s">
        <v>174</v>
      </c>
      <c r="C200" s="25"/>
      <c r="D200" s="16"/>
      <c r="E200" s="16"/>
      <c r="F200" s="16"/>
      <c r="G200" s="17" t="str">
        <f t="shared" si="43"/>
        <v/>
      </c>
      <c r="H200" s="17" t="str">
        <f t="shared" si="44"/>
        <v/>
      </c>
      <c r="I200" s="17" t="str">
        <f t="shared" si="45"/>
        <v/>
      </c>
      <c r="J200" s="17" t="str">
        <f t="shared" si="46"/>
        <v/>
      </c>
      <c r="K200" s="17" t="str">
        <f t="shared" si="49"/>
        <v xml:space="preserve"> </v>
      </c>
      <c r="L200" s="17" t="str">
        <f t="shared" si="50"/>
        <v xml:space="preserve"> </v>
      </c>
      <c r="M200" s="17" t="str">
        <f t="shared" si="47"/>
        <v/>
      </c>
      <c r="N200" s="21" t="str">
        <f t="shared" si="48"/>
        <v/>
      </c>
    </row>
    <row r="201" spans="1:14" x14ac:dyDescent="0.2">
      <c r="A201" s="15"/>
      <c r="B201" s="28" t="s">
        <v>175</v>
      </c>
      <c r="C201" s="25"/>
      <c r="D201" s="16"/>
      <c r="E201" s="16"/>
      <c r="F201" s="16"/>
      <c r="G201" s="17" t="str">
        <f t="shared" si="43"/>
        <v/>
      </c>
      <c r="H201" s="17" t="str">
        <f t="shared" si="44"/>
        <v/>
      </c>
      <c r="I201" s="17" t="str">
        <f t="shared" si="45"/>
        <v/>
      </c>
      <c r="J201" s="17" t="str">
        <f t="shared" si="46"/>
        <v/>
      </c>
      <c r="K201" s="17" t="str">
        <f t="shared" si="49"/>
        <v xml:space="preserve"> </v>
      </c>
      <c r="L201" s="17" t="str">
        <f t="shared" si="50"/>
        <v xml:space="preserve"> </v>
      </c>
      <c r="M201" s="17" t="str">
        <f t="shared" si="47"/>
        <v/>
      </c>
      <c r="N201" s="21" t="str">
        <f t="shared" si="48"/>
        <v/>
      </c>
    </row>
    <row r="202" spans="1:14" x14ac:dyDescent="0.2">
      <c r="A202" s="15"/>
      <c r="B202" s="28" t="s">
        <v>176</v>
      </c>
      <c r="C202" s="25">
        <v>3</v>
      </c>
      <c r="D202" s="16">
        <v>1</v>
      </c>
      <c r="E202" s="16">
        <v>5</v>
      </c>
      <c r="F202" s="16">
        <v>2</v>
      </c>
      <c r="G202" s="17">
        <f t="shared" si="43"/>
        <v>4.2253521126760563E-2</v>
      </c>
      <c r="H202" s="17">
        <f t="shared" si="44"/>
        <v>1.4492753623188406E-2</v>
      </c>
      <c r="I202" s="17">
        <f t="shared" si="45"/>
        <v>1.0482180293501049E-2</v>
      </c>
      <c r="J202" s="17">
        <f t="shared" si="46"/>
        <v>5.0000000000000001E-3</v>
      </c>
      <c r="K202" s="17">
        <f t="shared" si="49"/>
        <v>0.66666666666666663</v>
      </c>
      <c r="L202" s="17">
        <f t="shared" si="50"/>
        <v>1</v>
      </c>
      <c r="M202" s="17">
        <f t="shared" si="47"/>
        <v>2.8169014084507039E-2</v>
      </c>
      <c r="N202" s="21">
        <f t="shared" si="48"/>
        <v>1.4492753623188406E-2</v>
      </c>
    </row>
    <row r="203" spans="1:14" x14ac:dyDescent="0.2">
      <c r="A203" s="15"/>
      <c r="B203" s="28" t="s">
        <v>177</v>
      </c>
      <c r="C203" s="25">
        <v>1</v>
      </c>
      <c r="D203" s="16">
        <v>0</v>
      </c>
      <c r="E203" s="16">
        <v>34</v>
      </c>
      <c r="F203" s="16">
        <v>10</v>
      </c>
      <c r="G203" s="17">
        <f t="shared" si="43"/>
        <v>1.4084507042253521E-2</v>
      </c>
      <c r="H203" s="17" t="str">
        <f t="shared" si="44"/>
        <v/>
      </c>
      <c r="I203" s="17">
        <f t="shared" si="45"/>
        <v>7.1278825995807121E-2</v>
      </c>
      <c r="J203" s="17">
        <f t="shared" si="46"/>
        <v>2.5000000000000001E-2</v>
      </c>
      <c r="K203" s="17">
        <f t="shared" si="49"/>
        <v>33</v>
      </c>
      <c r="L203" s="17">
        <f t="shared" si="50"/>
        <v>1</v>
      </c>
      <c r="M203" s="17">
        <f t="shared" si="47"/>
        <v>0.46478873239436619</v>
      </c>
      <c r="N203" s="21" t="str">
        <f t="shared" si="48"/>
        <v/>
      </c>
    </row>
    <row r="204" spans="1:14" ht="25.5" x14ac:dyDescent="0.2">
      <c r="A204" s="15"/>
      <c r="B204" s="28" t="s">
        <v>178</v>
      </c>
      <c r="C204" s="25">
        <v>0</v>
      </c>
      <c r="D204" s="16">
        <v>1</v>
      </c>
      <c r="E204" s="16">
        <v>0</v>
      </c>
      <c r="F204" s="16">
        <v>2</v>
      </c>
      <c r="G204" s="17" t="str">
        <f t="shared" si="43"/>
        <v/>
      </c>
      <c r="H204" s="17">
        <f t="shared" si="44"/>
        <v>1.4492753623188406E-2</v>
      </c>
      <c r="I204" s="17" t="str">
        <f t="shared" si="45"/>
        <v/>
      </c>
      <c r="J204" s="17">
        <f t="shared" si="46"/>
        <v>5.0000000000000001E-3</v>
      </c>
      <c r="K204" s="17" t="str">
        <f t="shared" si="49"/>
        <v xml:space="preserve"> </v>
      </c>
      <c r="L204" s="17">
        <f t="shared" si="50"/>
        <v>1</v>
      </c>
      <c r="M204" s="17" t="str">
        <f t="shared" si="47"/>
        <v/>
      </c>
      <c r="N204" s="21">
        <f t="shared" si="48"/>
        <v>1.4492753623188406E-2</v>
      </c>
    </row>
    <row r="205" spans="1:14" ht="25.5" x14ac:dyDescent="0.2">
      <c r="A205" s="15"/>
      <c r="B205" s="28" t="s">
        <v>179</v>
      </c>
      <c r="C205" s="25"/>
      <c r="D205" s="16"/>
      <c r="E205" s="16"/>
      <c r="F205" s="16"/>
      <c r="G205" s="17" t="str">
        <f t="shared" si="43"/>
        <v/>
      </c>
      <c r="H205" s="17" t="str">
        <f t="shared" si="44"/>
        <v/>
      </c>
      <c r="I205" s="17" t="str">
        <f t="shared" si="45"/>
        <v/>
      </c>
      <c r="J205" s="17" t="str">
        <f t="shared" si="46"/>
        <v/>
      </c>
      <c r="K205" s="17" t="str">
        <f t="shared" si="49"/>
        <v xml:space="preserve"> </v>
      </c>
      <c r="L205" s="17" t="str">
        <f t="shared" si="50"/>
        <v xml:space="preserve"> </v>
      </c>
      <c r="M205" s="17" t="str">
        <f t="shared" si="47"/>
        <v/>
      </c>
      <c r="N205" s="21" t="str">
        <f t="shared" si="48"/>
        <v/>
      </c>
    </row>
    <row r="206" spans="1:14" x14ac:dyDescent="0.2">
      <c r="A206" s="15"/>
      <c r="B206" s="28" t="s">
        <v>180</v>
      </c>
      <c r="C206" s="25"/>
      <c r="D206" s="16"/>
      <c r="E206" s="16"/>
      <c r="F206" s="16"/>
      <c r="G206" s="17" t="str">
        <f t="shared" si="43"/>
        <v/>
      </c>
      <c r="H206" s="17" t="str">
        <f t="shared" si="44"/>
        <v/>
      </c>
      <c r="I206" s="17" t="str">
        <f t="shared" si="45"/>
        <v/>
      </c>
      <c r="J206" s="17" t="str">
        <f t="shared" si="46"/>
        <v/>
      </c>
      <c r="K206" s="17" t="str">
        <f t="shared" si="49"/>
        <v xml:space="preserve"> </v>
      </c>
      <c r="L206" s="17" t="str">
        <f t="shared" si="50"/>
        <v xml:space="preserve"> </v>
      </c>
      <c r="M206" s="17" t="str">
        <f t="shared" si="47"/>
        <v/>
      </c>
      <c r="N206" s="21" t="str">
        <f t="shared" si="48"/>
        <v/>
      </c>
    </row>
    <row r="207" spans="1:14" x14ac:dyDescent="0.2">
      <c r="A207" s="15"/>
      <c r="B207" s="28" t="s">
        <v>181</v>
      </c>
      <c r="C207" s="25">
        <v>0</v>
      </c>
      <c r="D207" s="16">
        <v>2</v>
      </c>
      <c r="E207" s="16"/>
      <c r="F207" s="16"/>
      <c r="G207" s="17" t="str">
        <f t="shared" si="43"/>
        <v/>
      </c>
      <c r="H207" s="17">
        <f t="shared" si="44"/>
        <v>2.8985507246376812E-2</v>
      </c>
      <c r="I207" s="17" t="str">
        <f t="shared" si="45"/>
        <v/>
      </c>
      <c r="J207" s="17" t="str">
        <f t="shared" si="46"/>
        <v/>
      </c>
      <c r="K207" s="17" t="str">
        <f t="shared" si="49"/>
        <v xml:space="preserve"> </v>
      </c>
      <c r="L207" s="17">
        <f t="shared" si="50"/>
        <v>-1</v>
      </c>
      <c r="M207" s="17" t="str">
        <f t="shared" si="47"/>
        <v/>
      </c>
      <c r="N207" s="21">
        <f t="shared" si="48"/>
        <v>-2.8985507246376812E-2</v>
      </c>
    </row>
    <row r="208" spans="1:14" x14ac:dyDescent="0.2">
      <c r="A208" s="15"/>
      <c r="B208" s="28" t="s">
        <v>182</v>
      </c>
      <c r="C208" s="25"/>
      <c r="D208" s="16"/>
      <c r="E208" s="16"/>
      <c r="F208" s="16"/>
      <c r="G208" s="17" t="str">
        <f t="shared" si="43"/>
        <v/>
      </c>
      <c r="H208" s="17" t="str">
        <f t="shared" si="44"/>
        <v/>
      </c>
      <c r="I208" s="17" t="str">
        <f t="shared" si="45"/>
        <v/>
      </c>
      <c r="J208" s="17" t="str">
        <f t="shared" si="46"/>
        <v/>
      </c>
      <c r="K208" s="17" t="str">
        <f t="shared" si="49"/>
        <v xml:space="preserve"> </v>
      </c>
      <c r="L208" s="17" t="str">
        <f t="shared" si="50"/>
        <v xml:space="preserve"> </v>
      </c>
      <c r="M208" s="17" t="str">
        <f t="shared" si="47"/>
        <v/>
      </c>
      <c r="N208" s="21" t="str">
        <f t="shared" si="48"/>
        <v/>
      </c>
    </row>
    <row r="209" spans="1:14" ht="25.5" x14ac:dyDescent="0.2">
      <c r="A209" s="15"/>
      <c r="B209" s="28" t="s">
        <v>183</v>
      </c>
      <c r="C209" s="25">
        <v>1</v>
      </c>
      <c r="D209" s="16">
        <v>0</v>
      </c>
      <c r="E209" s="16">
        <v>84</v>
      </c>
      <c r="F209" s="16">
        <v>23</v>
      </c>
      <c r="G209" s="17">
        <f t="shared" si="43"/>
        <v>1.4084507042253521E-2</v>
      </c>
      <c r="H209" s="17" t="str">
        <f t="shared" si="44"/>
        <v/>
      </c>
      <c r="I209" s="17">
        <f t="shared" si="45"/>
        <v>0.1761006289308176</v>
      </c>
      <c r="J209" s="17">
        <f t="shared" si="46"/>
        <v>5.7500000000000002E-2</v>
      </c>
      <c r="K209" s="17">
        <f t="shared" si="49"/>
        <v>83</v>
      </c>
      <c r="L209" s="17">
        <f t="shared" si="50"/>
        <v>1</v>
      </c>
      <c r="M209" s="17">
        <f t="shared" si="47"/>
        <v>1.1690140845070423</v>
      </c>
      <c r="N209" s="21" t="str">
        <f t="shared" si="48"/>
        <v/>
      </c>
    </row>
    <row r="210" spans="1:14" x14ac:dyDescent="0.2">
      <c r="A210" s="15"/>
      <c r="B210" s="28" t="s">
        <v>184</v>
      </c>
      <c r="C210" s="25">
        <v>1</v>
      </c>
      <c r="D210" s="16">
        <v>0</v>
      </c>
      <c r="E210" s="16">
        <v>1</v>
      </c>
      <c r="F210" s="16">
        <v>0</v>
      </c>
      <c r="G210" s="17">
        <f t="shared" si="43"/>
        <v>1.4084507042253521E-2</v>
      </c>
      <c r="H210" s="17" t="str">
        <f t="shared" si="44"/>
        <v/>
      </c>
      <c r="I210" s="17">
        <f t="shared" si="45"/>
        <v>2.0964360587002098E-3</v>
      </c>
      <c r="J210" s="17" t="str">
        <f t="shared" si="46"/>
        <v/>
      </c>
      <c r="K210" s="17">
        <f t="shared" si="49"/>
        <v>0</v>
      </c>
      <c r="L210" s="17" t="str">
        <f t="shared" si="50"/>
        <v xml:space="preserve"> </v>
      </c>
      <c r="M210" s="17">
        <f t="shared" si="47"/>
        <v>0</v>
      </c>
      <c r="N210" s="21" t="str">
        <f t="shared" si="48"/>
        <v/>
      </c>
    </row>
    <row r="211" spans="1:14" x14ac:dyDescent="0.2">
      <c r="A211" s="15"/>
      <c r="B211" s="28" t="s">
        <v>185</v>
      </c>
      <c r="C211" s="25"/>
      <c r="D211" s="16"/>
      <c r="E211" s="16"/>
      <c r="F211" s="16"/>
      <c r="G211" s="17" t="str">
        <f t="shared" si="43"/>
        <v/>
      </c>
      <c r="H211" s="17" t="str">
        <f t="shared" si="44"/>
        <v/>
      </c>
      <c r="I211" s="17" t="str">
        <f t="shared" si="45"/>
        <v/>
      </c>
      <c r="J211" s="17" t="str">
        <f t="shared" si="46"/>
        <v/>
      </c>
      <c r="K211" s="17" t="str">
        <f t="shared" si="49"/>
        <v xml:space="preserve"> </v>
      </c>
      <c r="L211" s="17" t="str">
        <f t="shared" si="50"/>
        <v xml:space="preserve"> </v>
      </c>
      <c r="M211" s="17" t="str">
        <f t="shared" si="47"/>
        <v/>
      </c>
      <c r="N211" s="21" t="str">
        <f t="shared" si="48"/>
        <v/>
      </c>
    </row>
    <row r="212" spans="1:14" x14ac:dyDescent="0.2">
      <c r="A212" s="15"/>
      <c r="B212" s="28" t="s">
        <v>186</v>
      </c>
      <c r="C212" s="25"/>
      <c r="D212" s="16"/>
      <c r="E212" s="16"/>
      <c r="F212" s="16"/>
      <c r="G212" s="17" t="str">
        <f t="shared" si="43"/>
        <v/>
      </c>
      <c r="H212" s="17" t="str">
        <f t="shared" si="44"/>
        <v/>
      </c>
      <c r="I212" s="17" t="str">
        <f t="shared" si="45"/>
        <v/>
      </c>
      <c r="J212" s="17" t="str">
        <f t="shared" si="46"/>
        <v/>
      </c>
      <c r="K212" s="17" t="str">
        <f t="shared" si="49"/>
        <v xml:space="preserve"> </v>
      </c>
      <c r="L212" s="17" t="str">
        <f t="shared" si="50"/>
        <v xml:space="preserve"> </v>
      </c>
      <c r="M212" s="17" t="str">
        <f t="shared" si="47"/>
        <v/>
      </c>
      <c r="N212" s="21" t="str">
        <f t="shared" si="48"/>
        <v/>
      </c>
    </row>
    <row r="213" spans="1:14" x14ac:dyDescent="0.2">
      <c r="A213" s="15"/>
      <c r="B213" s="28" t="s">
        <v>187</v>
      </c>
      <c r="C213" s="25"/>
      <c r="D213" s="16"/>
      <c r="E213" s="16">
        <v>2</v>
      </c>
      <c r="F213" s="16">
        <v>10</v>
      </c>
      <c r="G213" s="17" t="str">
        <f t="shared" si="43"/>
        <v/>
      </c>
      <c r="H213" s="17" t="str">
        <f t="shared" si="44"/>
        <v/>
      </c>
      <c r="I213" s="17">
        <f t="shared" si="45"/>
        <v>4.1928721174004195E-3</v>
      </c>
      <c r="J213" s="17">
        <f t="shared" si="46"/>
        <v>2.5000000000000001E-2</v>
      </c>
      <c r="K213" s="17">
        <f t="shared" si="49"/>
        <v>1</v>
      </c>
      <c r="L213" s="17">
        <f t="shared" si="50"/>
        <v>1</v>
      </c>
      <c r="M213" s="17" t="str">
        <f t="shared" si="47"/>
        <v/>
      </c>
      <c r="N213" s="21" t="str">
        <f t="shared" si="48"/>
        <v/>
      </c>
    </row>
    <row r="214" spans="1:14" x14ac:dyDescent="0.2">
      <c r="A214" s="15"/>
      <c r="B214" s="28" t="s">
        <v>188</v>
      </c>
      <c r="C214" s="25"/>
      <c r="D214" s="16"/>
      <c r="E214" s="16">
        <v>1</v>
      </c>
      <c r="F214" s="16">
        <v>0</v>
      </c>
      <c r="G214" s="17" t="str">
        <f t="shared" si="43"/>
        <v/>
      </c>
      <c r="H214" s="17" t="str">
        <f t="shared" si="44"/>
        <v/>
      </c>
      <c r="I214" s="17">
        <f t="shared" si="45"/>
        <v>2.0964360587002098E-3</v>
      </c>
      <c r="J214" s="17" t="str">
        <f t="shared" si="46"/>
        <v/>
      </c>
      <c r="K214" s="17">
        <f t="shared" si="49"/>
        <v>1</v>
      </c>
      <c r="L214" s="17" t="str">
        <f t="shared" si="50"/>
        <v xml:space="preserve"> </v>
      </c>
      <c r="M214" s="17" t="str">
        <f t="shared" si="47"/>
        <v/>
      </c>
      <c r="N214" s="21" t="str">
        <f t="shared" si="48"/>
        <v/>
      </c>
    </row>
    <row r="215" spans="1:14" x14ac:dyDescent="0.2">
      <c r="A215" s="15"/>
      <c r="B215" s="28" t="s">
        <v>189</v>
      </c>
      <c r="C215" s="25">
        <v>1</v>
      </c>
      <c r="D215" s="16">
        <v>0</v>
      </c>
      <c r="E215" s="16">
        <v>41</v>
      </c>
      <c r="F215" s="16">
        <v>23</v>
      </c>
      <c r="G215" s="17">
        <f t="shared" si="43"/>
        <v>1.4084507042253521E-2</v>
      </c>
      <c r="H215" s="17" t="str">
        <f t="shared" si="44"/>
        <v/>
      </c>
      <c r="I215" s="17">
        <f t="shared" si="45"/>
        <v>8.5953878406708595E-2</v>
      </c>
      <c r="J215" s="17">
        <f t="shared" si="46"/>
        <v>5.7500000000000002E-2</v>
      </c>
      <c r="K215" s="17">
        <f t="shared" si="49"/>
        <v>40</v>
      </c>
      <c r="L215" s="17">
        <f t="shared" si="50"/>
        <v>1</v>
      </c>
      <c r="M215" s="17">
        <f t="shared" si="47"/>
        <v>0.56338028169014087</v>
      </c>
      <c r="N215" s="21" t="str">
        <f t="shared" si="48"/>
        <v/>
      </c>
    </row>
    <row r="216" spans="1:14" ht="24" customHeight="1" x14ac:dyDescent="0.2">
      <c r="A216" s="15"/>
      <c r="B216" s="28" t="s">
        <v>190</v>
      </c>
      <c r="C216" s="25">
        <v>1</v>
      </c>
      <c r="D216" s="16">
        <v>1</v>
      </c>
      <c r="E216" s="16">
        <v>9</v>
      </c>
      <c r="F216" s="16">
        <v>11</v>
      </c>
      <c r="G216" s="17">
        <f t="shared" si="43"/>
        <v>1.4084507042253521E-2</v>
      </c>
      <c r="H216" s="17">
        <f t="shared" si="44"/>
        <v>1.4492753623188406E-2</v>
      </c>
      <c r="I216" s="17">
        <f t="shared" si="45"/>
        <v>1.8867924528301886E-2</v>
      </c>
      <c r="J216" s="17">
        <f t="shared" si="46"/>
        <v>2.75E-2</v>
      </c>
      <c r="K216" s="17">
        <f t="shared" si="49"/>
        <v>8</v>
      </c>
      <c r="L216" s="17">
        <f t="shared" si="50"/>
        <v>10</v>
      </c>
      <c r="M216" s="17">
        <f t="shared" si="47"/>
        <v>0.11267605633802817</v>
      </c>
      <c r="N216" s="21">
        <f t="shared" si="48"/>
        <v>0.14492753623188406</v>
      </c>
    </row>
    <row r="217" spans="1:14" x14ac:dyDescent="0.2">
      <c r="A217" s="15"/>
      <c r="B217" s="28" t="s">
        <v>191</v>
      </c>
      <c r="C217" s="25"/>
      <c r="D217" s="16"/>
      <c r="E217" s="16"/>
      <c r="F217" s="16"/>
      <c r="G217" s="17" t="str">
        <f t="shared" si="43"/>
        <v/>
      </c>
      <c r="H217" s="17" t="str">
        <f t="shared" si="44"/>
        <v/>
      </c>
      <c r="I217" s="17" t="str">
        <f t="shared" si="45"/>
        <v/>
      </c>
      <c r="J217" s="17" t="str">
        <f t="shared" si="46"/>
        <v/>
      </c>
      <c r="K217" s="17" t="str">
        <f t="shared" si="49"/>
        <v xml:space="preserve"> </v>
      </c>
      <c r="L217" s="17" t="str">
        <f t="shared" si="50"/>
        <v xml:space="preserve"> </v>
      </c>
      <c r="M217" s="17" t="str">
        <f t="shared" si="47"/>
        <v/>
      </c>
      <c r="N217" s="21" t="str">
        <f t="shared" si="48"/>
        <v/>
      </c>
    </row>
    <row r="218" spans="1:14" x14ac:dyDescent="0.2">
      <c r="A218" s="15"/>
      <c r="B218" s="28" t="s">
        <v>192</v>
      </c>
      <c r="C218" s="25">
        <v>5</v>
      </c>
      <c r="D218" s="16">
        <v>4</v>
      </c>
      <c r="E218" s="16">
        <v>14</v>
      </c>
      <c r="F218" s="16">
        <v>17</v>
      </c>
      <c r="G218" s="17">
        <f t="shared" si="43"/>
        <v>7.0422535211267609E-2</v>
      </c>
      <c r="H218" s="17">
        <f t="shared" si="44"/>
        <v>5.7971014492753624E-2</v>
      </c>
      <c r="I218" s="17">
        <f t="shared" si="45"/>
        <v>2.9350104821802937E-2</v>
      </c>
      <c r="J218" s="17">
        <f t="shared" si="46"/>
        <v>4.2500000000000003E-2</v>
      </c>
      <c r="K218" s="17">
        <f t="shared" si="49"/>
        <v>1.8</v>
      </c>
      <c r="L218" s="17">
        <f t="shared" si="50"/>
        <v>3.25</v>
      </c>
      <c r="M218" s="17">
        <f t="shared" si="47"/>
        <v>0.12676056338028169</v>
      </c>
      <c r="N218" s="21">
        <f t="shared" si="48"/>
        <v>0.18840579710144928</v>
      </c>
    </row>
    <row r="219" spans="1:14" x14ac:dyDescent="0.2">
      <c r="A219" s="15"/>
      <c r="B219" s="28" t="s">
        <v>193</v>
      </c>
      <c r="C219" s="25">
        <v>0</v>
      </c>
      <c r="D219" s="16">
        <v>3</v>
      </c>
      <c r="E219" s="16">
        <v>3</v>
      </c>
      <c r="F219" s="16">
        <v>10</v>
      </c>
      <c r="G219" s="17" t="str">
        <f t="shared" si="43"/>
        <v/>
      </c>
      <c r="H219" s="17">
        <f t="shared" si="44"/>
        <v>4.3478260869565216E-2</v>
      </c>
      <c r="I219" s="17">
        <f t="shared" si="45"/>
        <v>6.2893081761006293E-3</v>
      </c>
      <c r="J219" s="17">
        <f t="shared" si="46"/>
        <v>2.5000000000000001E-2</v>
      </c>
      <c r="K219" s="17">
        <f t="shared" si="49"/>
        <v>1</v>
      </c>
      <c r="L219" s="17">
        <f t="shared" si="50"/>
        <v>2.3333333333333335</v>
      </c>
      <c r="M219" s="17" t="str">
        <f t="shared" si="47"/>
        <v/>
      </c>
      <c r="N219" s="21">
        <f t="shared" si="48"/>
        <v>0.10144927536231885</v>
      </c>
    </row>
    <row r="220" spans="1:14" x14ac:dyDescent="0.2">
      <c r="A220" s="15"/>
      <c r="B220" s="28" t="s">
        <v>194</v>
      </c>
      <c r="C220" s="25">
        <v>6</v>
      </c>
      <c r="D220" s="16">
        <v>6</v>
      </c>
      <c r="E220" s="16">
        <v>14</v>
      </c>
      <c r="F220" s="16">
        <v>16</v>
      </c>
      <c r="G220" s="17">
        <f t="shared" ref="G220:G251" si="51">+IF(C220=0,"",C220/C$188)</f>
        <v>8.4507042253521125E-2</v>
      </c>
      <c r="H220" s="17">
        <f t="shared" ref="H220:H251" si="52">+IF(D220=0,"",D220/D$188)</f>
        <v>8.6956521739130432E-2</v>
      </c>
      <c r="I220" s="17">
        <f t="shared" ref="I220:I251" si="53">+IF(E220=0,"",E220/E$188)</f>
        <v>2.9350104821802937E-2</v>
      </c>
      <c r="J220" s="17">
        <f t="shared" ref="J220:J251" si="54">+IF(F220=0,"",F220/F$188)</f>
        <v>0.04</v>
      </c>
      <c r="K220" s="17">
        <f t="shared" si="49"/>
        <v>1.3333333333333333</v>
      </c>
      <c r="L220" s="17">
        <f t="shared" si="50"/>
        <v>1.6666666666666667</v>
      </c>
      <c r="M220" s="17">
        <f t="shared" ref="M220:M251" si="55">+IF(OR(AND(G220=""),(K220="")),"",G220*K220)</f>
        <v>0.11267605633802816</v>
      </c>
      <c r="N220" s="21">
        <f t="shared" ref="N220:N251" si="56">+IF(OR(AND(H220=""),(L220="")),"",H220*L220)</f>
        <v>0.14492753623188406</v>
      </c>
    </row>
    <row r="221" spans="1:14" x14ac:dyDescent="0.2">
      <c r="A221" s="15"/>
      <c r="B221" s="28" t="s">
        <v>195</v>
      </c>
      <c r="C221" s="25"/>
      <c r="D221" s="16"/>
      <c r="E221" s="16">
        <v>1</v>
      </c>
      <c r="F221" s="16">
        <v>8</v>
      </c>
      <c r="G221" s="17" t="str">
        <f t="shared" si="51"/>
        <v/>
      </c>
      <c r="H221" s="17" t="str">
        <f t="shared" si="52"/>
        <v/>
      </c>
      <c r="I221" s="17">
        <f t="shared" si="53"/>
        <v>2.0964360587002098E-3</v>
      </c>
      <c r="J221" s="17">
        <f t="shared" si="54"/>
        <v>0.02</v>
      </c>
      <c r="K221" s="17">
        <f t="shared" ref="K221:K252" si="57">+IF(AND(C221=0,E221=0)," ",IF(C221=0,1,IF(E221=0,-1,(E221-C221)/C221)))</f>
        <v>1</v>
      </c>
      <c r="L221" s="17">
        <f t="shared" ref="L221:L252" si="58">+IF(AND(D221=0,F221=0)," ",IF(D221=0,1,IF(F221=0,-1,(F221-D221)/D221)))</f>
        <v>1</v>
      </c>
      <c r="M221" s="17" t="str">
        <f t="shared" si="55"/>
        <v/>
      </c>
      <c r="N221" s="21" t="str">
        <f t="shared" si="56"/>
        <v/>
      </c>
    </row>
    <row r="222" spans="1:14" x14ac:dyDescent="0.2">
      <c r="A222" s="15"/>
      <c r="B222" s="28" t="s">
        <v>196</v>
      </c>
      <c r="C222" s="25"/>
      <c r="D222" s="16"/>
      <c r="E222" s="16">
        <v>0</v>
      </c>
      <c r="F222" s="16">
        <v>1</v>
      </c>
      <c r="G222" s="17" t="str">
        <f t="shared" si="51"/>
        <v/>
      </c>
      <c r="H222" s="17" t="str">
        <f t="shared" si="52"/>
        <v/>
      </c>
      <c r="I222" s="17" t="str">
        <f t="shared" si="53"/>
        <v/>
      </c>
      <c r="J222" s="17">
        <f t="shared" si="54"/>
        <v>2.5000000000000001E-3</v>
      </c>
      <c r="K222" s="17" t="str">
        <f t="shared" si="57"/>
        <v xml:space="preserve"> </v>
      </c>
      <c r="L222" s="17">
        <f t="shared" si="58"/>
        <v>1</v>
      </c>
      <c r="M222" s="17" t="str">
        <f t="shared" si="55"/>
        <v/>
      </c>
      <c r="N222" s="21" t="str">
        <f t="shared" si="56"/>
        <v/>
      </c>
    </row>
    <row r="223" spans="1:14" x14ac:dyDescent="0.2">
      <c r="A223" s="15"/>
      <c r="B223" s="28" t="s">
        <v>197</v>
      </c>
      <c r="C223" s="25">
        <v>1</v>
      </c>
      <c r="D223" s="16">
        <v>2</v>
      </c>
      <c r="E223" s="16"/>
      <c r="F223" s="16"/>
      <c r="G223" s="17">
        <f t="shared" si="51"/>
        <v>1.4084507042253521E-2</v>
      </c>
      <c r="H223" s="17">
        <f t="shared" si="52"/>
        <v>2.8985507246376812E-2</v>
      </c>
      <c r="I223" s="17" t="str">
        <f t="shared" si="53"/>
        <v/>
      </c>
      <c r="J223" s="17" t="str">
        <f t="shared" si="54"/>
        <v/>
      </c>
      <c r="K223" s="17">
        <f t="shared" si="57"/>
        <v>-1</v>
      </c>
      <c r="L223" s="17">
        <f t="shared" si="58"/>
        <v>-1</v>
      </c>
      <c r="M223" s="17">
        <f t="shared" si="55"/>
        <v>-1.4084507042253521E-2</v>
      </c>
      <c r="N223" s="21">
        <f t="shared" si="56"/>
        <v>-2.8985507246376812E-2</v>
      </c>
    </row>
    <row r="224" spans="1:14" x14ac:dyDescent="0.2">
      <c r="A224" s="15"/>
      <c r="B224" s="28" t="s">
        <v>198</v>
      </c>
      <c r="C224" s="25"/>
      <c r="D224" s="16"/>
      <c r="E224" s="16"/>
      <c r="F224" s="16"/>
      <c r="G224" s="17" t="str">
        <f t="shared" si="51"/>
        <v/>
      </c>
      <c r="H224" s="17" t="str">
        <f t="shared" si="52"/>
        <v/>
      </c>
      <c r="I224" s="17" t="str">
        <f t="shared" si="53"/>
        <v/>
      </c>
      <c r="J224" s="17" t="str">
        <f t="shared" si="54"/>
        <v/>
      </c>
      <c r="K224" s="17" t="str">
        <f t="shared" si="57"/>
        <v xml:space="preserve"> </v>
      </c>
      <c r="L224" s="17" t="str">
        <f t="shared" si="58"/>
        <v xml:space="preserve"> </v>
      </c>
      <c r="M224" s="17" t="str">
        <f t="shared" si="55"/>
        <v/>
      </c>
      <c r="N224" s="21" t="str">
        <f t="shared" si="56"/>
        <v/>
      </c>
    </row>
    <row r="225" spans="1:14" x14ac:dyDescent="0.2">
      <c r="A225" s="15"/>
      <c r="B225" s="28" t="s">
        <v>199</v>
      </c>
      <c r="C225" s="25"/>
      <c r="D225" s="16"/>
      <c r="E225" s="16"/>
      <c r="F225" s="16"/>
      <c r="G225" s="17" t="str">
        <f t="shared" si="51"/>
        <v/>
      </c>
      <c r="H225" s="17" t="str">
        <f t="shared" si="52"/>
        <v/>
      </c>
      <c r="I225" s="17" t="str">
        <f t="shared" si="53"/>
        <v/>
      </c>
      <c r="J225" s="17" t="str">
        <f t="shared" si="54"/>
        <v/>
      </c>
      <c r="K225" s="17" t="str">
        <f t="shared" si="57"/>
        <v xml:space="preserve"> </v>
      </c>
      <c r="L225" s="17" t="str">
        <f t="shared" si="58"/>
        <v xml:space="preserve"> </v>
      </c>
      <c r="M225" s="17" t="str">
        <f t="shared" si="55"/>
        <v/>
      </c>
      <c r="N225" s="21" t="str">
        <f t="shared" si="56"/>
        <v/>
      </c>
    </row>
    <row r="226" spans="1:14" x14ac:dyDescent="0.2">
      <c r="A226" s="15"/>
      <c r="B226" s="28" t="s">
        <v>200</v>
      </c>
      <c r="C226" s="25">
        <v>1</v>
      </c>
      <c r="D226" s="16">
        <v>1</v>
      </c>
      <c r="E226" s="16">
        <v>0</v>
      </c>
      <c r="F226" s="16">
        <v>1</v>
      </c>
      <c r="G226" s="17">
        <f t="shared" si="51"/>
        <v>1.4084507042253521E-2</v>
      </c>
      <c r="H226" s="17">
        <f t="shared" si="52"/>
        <v>1.4492753623188406E-2</v>
      </c>
      <c r="I226" s="17" t="str">
        <f t="shared" si="53"/>
        <v/>
      </c>
      <c r="J226" s="17">
        <f t="shared" si="54"/>
        <v>2.5000000000000001E-3</v>
      </c>
      <c r="K226" s="17">
        <f t="shared" si="57"/>
        <v>-1</v>
      </c>
      <c r="L226" s="17">
        <f t="shared" si="58"/>
        <v>0</v>
      </c>
      <c r="M226" s="17">
        <f t="shared" si="55"/>
        <v>-1.4084507042253521E-2</v>
      </c>
      <c r="N226" s="21">
        <f t="shared" si="56"/>
        <v>0</v>
      </c>
    </row>
    <row r="227" spans="1:14" x14ac:dyDescent="0.2">
      <c r="A227" s="15"/>
      <c r="B227" s="28" t="s">
        <v>201</v>
      </c>
      <c r="C227" s="25">
        <v>0</v>
      </c>
      <c r="D227" s="16">
        <v>2</v>
      </c>
      <c r="E227" s="16">
        <v>0</v>
      </c>
      <c r="F227" s="16">
        <v>2</v>
      </c>
      <c r="G227" s="17" t="str">
        <f t="shared" si="51"/>
        <v/>
      </c>
      <c r="H227" s="17">
        <f t="shared" si="52"/>
        <v>2.8985507246376812E-2</v>
      </c>
      <c r="I227" s="17" t="str">
        <f t="shared" si="53"/>
        <v/>
      </c>
      <c r="J227" s="17">
        <f t="shared" si="54"/>
        <v>5.0000000000000001E-3</v>
      </c>
      <c r="K227" s="17" t="str">
        <f t="shared" si="57"/>
        <v xml:space="preserve"> </v>
      </c>
      <c r="L227" s="17">
        <f t="shared" si="58"/>
        <v>0</v>
      </c>
      <c r="M227" s="17" t="str">
        <f t="shared" si="55"/>
        <v/>
      </c>
      <c r="N227" s="21">
        <f t="shared" si="56"/>
        <v>0</v>
      </c>
    </row>
    <row r="228" spans="1:14" x14ac:dyDescent="0.2">
      <c r="A228" s="15"/>
      <c r="B228" s="28" t="s">
        <v>202</v>
      </c>
      <c r="C228" s="25"/>
      <c r="D228" s="16"/>
      <c r="E228" s="16"/>
      <c r="F228" s="16"/>
      <c r="G228" s="17" t="str">
        <f t="shared" si="51"/>
        <v/>
      </c>
      <c r="H228" s="17" t="str">
        <f t="shared" si="52"/>
        <v/>
      </c>
      <c r="I228" s="17" t="str">
        <f t="shared" si="53"/>
        <v/>
      </c>
      <c r="J228" s="17" t="str">
        <f t="shared" si="54"/>
        <v/>
      </c>
      <c r="K228" s="17" t="str">
        <f t="shared" si="57"/>
        <v xml:space="preserve"> </v>
      </c>
      <c r="L228" s="17" t="str">
        <f t="shared" si="58"/>
        <v xml:space="preserve"> </v>
      </c>
      <c r="M228" s="17" t="str">
        <f t="shared" si="55"/>
        <v/>
      </c>
      <c r="N228" s="21" t="str">
        <f t="shared" si="56"/>
        <v/>
      </c>
    </row>
    <row r="229" spans="1:14" x14ac:dyDescent="0.2">
      <c r="A229" s="15"/>
      <c r="B229" s="28" t="s">
        <v>203</v>
      </c>
      <c r="C229" s="25"/>
      <c r="D229" s="16"/>
      <c r="E229" s="16"/>
      <c r="F229" s="16"/>
      <c r="G229" s="17" t="str">
        <f t="shared" si="51"/>
        <v/>
      </c>
      <c r="H229" s="17" t="str">
        <f t="shared" si="52"/>
        <v/>
      </c>
      <c r="I229" s="17" t="str">
        <f t="shared" si="53"/>
        <v/>
      </c>
      <c r="J229" s="17" t="str">
        <f t="shared" si="54"/>
        <v/>
      </c>
      <c r="K229" s="17" t="str">
        <f t="shared" si="57"/>
        <v xml:space="preserve"> </v>
      </c>
      <c r="L229" s="17" t="str">
        <f t="shared" si="58"/>
        <v xml:space="preserve"> </v>
      </c>
      <c r="M229" s="17" t="str">
        <f t="shared" si="55"/>
        <v/>
      </c>
      <c r="N229" s="21" t="str">
        <f t="shared" si="56"/>
        <v/>
      </c>
    </row>
    <row r="230" spans="1:14" ht="25.5" x14ac:dyDescent="0.2">
      <c r="A230" s="15"/>
      <c r="B230" s="28" t="s">
        <v>204</v>
      </c>
      <c r="C230" s="25">
        <v>1</v>
      </c>
      <c r="D230" s="16">
        <v>1</v>
      </c>
      <c r="E230" s="16">
        <v>4</v>
      </c>
      <c r="F230" s="16">
        <v>7</v>
      </c>
      <c r="G230" s="17">
        <f t="shared" si="51"/>
        <v>1.4084507042253521E-2</v>
      </c>
      <c r="H230" s="17">
        <f t="shared" si="52"/>
        <v>1.4492753623188406E-2</v>
      </c>
      <c r="I230" s="17">
        <f t="shared" si="53"/>
        <v>8.385744234800839E-3</v>
      </c>
      <c r="J230" s="17">
        <f t="shared" si="54"/>
        <v>1.7500000000000002E-2</v>
      </c>
      <c r="K230" s="17">
        <f t="shared" si="57"/>
        <v>3</v>
      </c>
      <c r="L230" s="17">
        <f t="shared" si="58"/>
        <v>6</v>
      </c>
      <c r="M230" s="17">
        <f t="shared" si="55"/>
        <v>4.2253521126760563E-2</v>
      </c>
      <c r="N230" s="21">
        <f t="shared" si="56"/>
        <v>8.6956521739130432E-2</v>
      </c>
    </row>
    <row r="231" spans="1:14" x14ac:dyDescent="0.2">
      <c r="A231" s="15"/>
      <c r="B231" s="28" t="s">
        <v>205</v>
      </c>
      <c r="C231" s="25"/>
      <c r="D231" s="16"/>
      <c r="E231" s="16"/>
      <c r="F231" s="16"/>
      <c r="G231" s="17" t="str">
        <f t="shared" si="51"/>
        <v/>
      </c>
      <c r="H231" s="17" t="str">
        <f t="shared" si="52"/>
        <v/>
      </c>
      <c r="I231" s="17" t="str">
        <f t="shared" si="53"/>
        <v/>
      </c>
      <c r="J231" s="17" t="str">
        <f t="shared" si="54"/>
        <v/>
      </c>
      <c r="K231" s="17" t="str">
        <f t="shared" si="57"/>
        <v xml:space="preserve"> </v>
      </c>
      <c r="L231" s="17" t="str">
        <f t="shared" si="58"/>
        <v xml:space="preserve"> </v>
      </c>
      <c r="M231" s="17" t="str">
        <f t="shared" si="55"/>
        <v/>
      </c>
      <c r="N231" s="21" t="str">
        <f t="shared" si="56"/>
        <v/>
      </c>
    </row>
    <row r="232" spans="1:14" ht="25.5" x14ac:dyDescent="0.2">
      <c r="A232" s="15"/>
      <c r="B232" s="28" t="s">
        <v>206</v>
      </c>
      <c r="C232" s="25"/>
      <c r="D232" s="16"/>
      <c r="E232" s="16"/>
      <c r="F232" s="16"/>
      <c r="G232" s="17" t="str">
        <f t="shared" si="51"/>
        <v/>
      </c>
      <c r="H232" s="17" t="str">
        <f t="shared" si="52"/>
        <v/>
      </c>
      <c r="I232" s="17" t="str">
        <f t="shared" si="53"/>
        <v/>
      </c>
      <c r="J232" s="17" t="str">
        <f t="shared" si="54"/>
        <v/>
      </c>
      <c r="K232" s="17" t="str">
        <f t="shared" si="57"/>
        <v xml:space="preserve"> </v>
      </c>
      <c r="L232" s="17" t="str">
        <f t="shared" si="58"/>
        <v xml:space="preserve"> </v>
      </c>
      <c r="M232" s="17" t="str">
        <f t="shared" si="55"/>
        <v/>
      </c>
      <c r="N232" s="21" t="str">
        <f t="shared" si="56"/>
        <v/>
      </c>
    </row>
    <row r="233" spans="1:14" ht="25.5" x14ac:dyDescent="0.2">
      <c r="A233" s="15"/>
      <c r="B233" s="28" t="s">
        <v>207</v>
      </c>
      <c r="C233" s="25"/>
      <c r="D233" s="16"/>
      <c r="E233" s="16"/>
      <c r="F233" s="16"/>
      <c r="G233" s="17" t="str">
        <f t="shared" si="51"/>
        <v/>
      </c>
      <c r="H233" s="17" t="str">
        <f t="shared" si="52"/>
        <v/>
      </c>
      <c r="I233" s="17" t="str">
        <f t="shared" si="53"/>
        <v/>
      </c>
      <c r="J233" s="17" t="str">
        <f t="shared" si="54"/>
        <v/>
      </c>
      <c r="K233" s="17" t="str">
        <f t="shared" si="57"/>
        <v xml:space="preserve"> </v>
      </c>
      <c r="L233" s="17" t="str">
        <f t="shared" si="58"/>
        <v xml:space="preserve"> </v>
      </c>
      <c r="M233" s="17" t="str">
        <f t="shared" si="55"/>
        <v/>
      </c>
      <c r="N233" s="21" t="str">
        <f t="shared" si="56"/>
        <v/>
      </c>
    </row>
    <row r="234" spans="1:14" x14ac:dyDescent="0.2">
      <c r="A234" s="15"/>
      <c r="B234" s="28" t="s">
        <v>208</v>
      </c>
      <c r="C234" s="25"/>
      <c r="D234" s="16"/>
      <c r="E234" s="16"/>
      <c r="F234" s="16"/>
      <c r="G234" s="17" t="str">
        <f t="shared" si="51"/>
        <v/>
      </c>
      <c r="H234" s="17" t="str">
        <f t="shared" si="52"/>
        <v/>
      </c>
      <c r="I234" s="17" t="str">
        <f t="shared" si="53"/>
        <v/>
      </c>
      <c r="J234" s="17" t="str">
        <f t="shared" si="54"/>
        <v/>
      </c>
      <c r="K234" s="17" t="str">
        <f t="shared" si="57"/>
        <v xml:space="preserve"> </v>
      </c>
      <c r="L234" s="17" t="str">
        <f t="shared" si="58"/>
        <v xml:space="preserve"> </v>
      </c>
      <c r="M234" s="17" t="str">
        <f t="shared" si="55"/>
        <v/>
      </c>
      <c r="N234" s="21" t="str">
        <f t="shared" si="56"/>
        <v/>
      </c>
    </row>
    <row r="235" spans="1:14" x14ac:dyDescent="0.2">
      <c r="A235" s="15"/>
      <c r="B235" s="28" t="s">
        <v>209</v>
      </c>
      <c r="C235" s="25">
        <v>1</v>
      </c>
      <c r="D235" s="16">
        <v>0</v>
      </c>
      <c r="E235" s="16">
        <v>5</v>
      </c>
      <c r="F235" s="16">
        <v>0</v>
      </c>
      <c r="G235" s="17">
        <f t="shared" si="51"/>
        <v>1.4084507042253521E-2</v>
      </c>
      <c r="H235" s="17" t="str">
        <f t="shared" si="52"/>
        <v/>
      </c>
      <c r="I235" s="17">
        <f t="shared" si="53"/>
        <v>1.0482180293501049E-2</v>
      </c>
      <c r="J235" s="17" t="str">
        <f t="shared" si="54"/>
        <v/>
      </c>
      <c r="K235" s="17">
        <f t="shared" si="57"/>
        <v>4</v>
      </c>
      <c r="L235" s="17" t="str">
        <f t="shared" si="58"/>
        <v xml:space="preserve"> </v>
      </c>
      <c r="M235" s="17">
        <f t="shared" si="55"/>
        <v>5.6338028169014086E-2</v>
      </c>
      <c r="N235" s="21" t="str">
        <f t="shared" si="56"/>
        <v/>
      </c>
    </row>
    <row r="236" spans="1:14" x14ac:dyDescent="0.2">
      <c r="A236" s="15"/>
      <c r="B236" s="28" t="s">
        <v>210</v>
      </c>
      <c r="C236" s="25"/>
      <c r="D236" s="16"/>
      <c r="E236" s="16"/>
      <c r="F236" s="16"/>
      <c r="G236" s="17" t="str">
        <f t="shared" si="51"/>
        <v/>
      </c>
      <c r="H236" s="17" t="str">
        <f t="shared" si="52"/>
        <v/>
      </c>
      <c r="I236" s="17" t="str">
        <f t="shared" si="53"/>
        <v/>
      </c>
      <c r="J236" s="17" t="str">
        <f t="shared" si="54"/>
        <v/>
      </c>
      <c r="K236" s="17" t="str">
        <f t="shared" si="57"/>
        <v xml:space="preserve"> </v>
      </c>
      <c r="L236" s="17" t="str">
        <f t="shared" si="58"/>
        <v xml:space="preserve"> </v>
      </c>
      <c r="M236" s="17" t="str">
        <f t="shared" si="55"/>
        <v/>
      </c>
      <c r="N236" s="21" t="str">
        <f t="shared" si="56"/>
        <v/>
      </c>
    </row>
    <row r="237" spans="1:14" x14ac:dyDescent="0.2">
      <c r="A237" s="15"/>
      <c r="B237" s="28" t="s">
        <v>211</v>
      </c>
      <c r="C237" s="25"/>
      <c r="D237" s="16"/>
      <c r="E237" s="16"/>
      <c r="F237" s="16"/>
      <c r="G237" s="17" t="str">
        <f t="shared" si="51"/>
        <v/>
      </c>
      <c r="H237" s="17" t="str">
        <f t="shared" si="52"/>
        <v/>
      </c>
      <c r="I237" s="17" t="str">
        <f t="shared" si="53"/>
        <v/>
      </c>
      <c r="J237" s="17" t="str">
        <f t="shared" si="54"/>
        <v/>
      </c>
      <c r="K237" s="17" t="str">
        <f t="shared" si="57"/>
        <v xml:space="preserve"> </v>
      </c>
      <c r="L237" s="17" t="str">
        <f t="shared" si="58"/>
        <v xml:space="preserve"> </v>
      </c>
      <c r="M237" s="17" t="str">
        <f t="shared" si="55"/>
        <v/>
      </c>
      <c r="N237" s="21" t="str">
        <f t="shared" si="56"/>
        <v/>
      </c>
    </row>
    <row r="238" spans="1:14" x14ac:dyDescent="0.2">
      <c r="A238" s="15"/>
      <c r="B238" s="28" t="s">
        <v>212</v>
      </c>
      <c r="C238" s="25"/>
      <c r="D238" s="16"/>
      <c r="E238" s="16"/>
      <c r="F238" s="16"/>
      <c r="G238" s="17" t="str">
        <f t="shared" si="51"/>
        <v/>
      </c>
      <c r="H238" s="17" t="str">
        <f t="shared" si="52"/>
        <v/>
      </c>
      <c r="I238" s="17" t="str">
        <f t="shared" si="53"/>
        <v/>
      </c>
      <c r="J238" s="17" t="str">
        <f t="shared" si="54"/>
        <v/>
      </c>
      <c r="K238" s="17" t="str">
        <f t="shared" si="57"/>
        <v xml:space="preserve"> </v>
      </c>
      <c r="L238" s="17" t="str">
        <f t="shared" si="58"/>
        <v xml:space="preserve"> </v>
      </c>
      <c r="M238" s="17" t="str">
        <f t="shared" si="55"/>
        <v/>
      </c>
      <c r="N238" s="21" t="str">
        <f t="shared" si="56"/>
        <v/>
      </c>
    </row>
    <row r="239" spans="1:14" x14ac:dyDescent="0.2">
      <c r="A239" s="15"/>
      <c r="B239" s="28" t="s">
        <v>213</v>
      </c>
      <c r="C239" s="25"/>
      <c r="D239" s="16"/>
      <c r="E239" s="16"/>
      <c r="F239" s="16"/>
      <c r="G239" s="17" t="str">
        <f t="shared" si="51"/>
        <v/>
      </c>
      <c r="H239" s="17" t="str">
        <f t="shared" si="52"/>
        <v/>
      </c>
      <c r="I239" s="17" t="str">
        <f t="shared" si="53"/>
        <v/>
      </c>
      <c r="J239" s="17" t="str">
        <f t="shared" si="54"/>
        <v/>
      </c>
      <c r="K239" s="17" t="str">
        <f t="shared" si="57"/>
        <v xml:space="preserve"> </v>
      </c>
      <c r="L239" s="17" t="str">
        <f t="shared" si="58"/>
        <v xml:space="preserve"> </v>
      </c>
      <c r="M239" s="17" t="str">
        <f t="shared" si="55"/>
        <v/>
      </c>
      <c r="N239" s="21" t="str">
        <f t="shared" si="56"/>
        <v/>
      </c>
    </row>
    <row r="240" spans="1:14" x14ac:dyDescent="0.2">
      <c r="A240" s="15"/>
      <c r="B240" s="28" t="s">
        <v>214</v>
      </c>
      <c r="C240" s="25"/>
      <c r="D240" s="16"/>
      <c r="E240" s="16"/>
      <c r="F240" s="16"/>
      <c r="G240" s="17" t="str">
        <f t="shared" si="51"/>
        <v/>
      </c>
      <c r="H240" s="17" t="str">
        <f t="shared" si="52"/>
        <v/>
      </c>
      <c r="I240" s="17" t="str">
        <f t="shared" si="53"/>
        <v/>
      </c>
      <c r="J240" s="17" t="str">
        <f t="shared" si="54"/>
        <v/>
      </c>
      <c r="K240" s="17" t="str">
        <f t="shared" si="57"/>
        <v xml:space="preserve"> </v>
      </c>
      <c r="L240" s="17" t="str">
        <f t="shared" si="58"/>
        <v xml:space="preserve"> </v>
      </c>
      <c r="M240" s="17" t="str">
        <f t="shared" si="55"/>
        <v/>
      </c>
      <c r="N240" s="21" t="str">
        <f t="shared" si="56"/>
        <v/>
      </c>
    </row>
    <row r="241" spans="1:14" x14ac:dyDescent="0.2">
      <c r="A241" s="15"/>
      <c r="B241" s="28" t="s">
        <v>215</v>
      </c>
      <c r="C241" s="25"/>
      <c r="D241" s="16"/>
      <c r="E241" s="16"/>
      <c r="F241" s="16"/>
      <c r="G241" s="17" t="str">
        <f t="shared" si="51"/>
        <v/>
      </c>
      <c r="H241" s="17" t="str">
        <f t="shared" si="52"/>
        <v/>
      </c>
      <c r="I241" s="17" t="str">
        <f t="shared" si="53"/>
        <v/>
      </c>
      <c r="J241" s="17" t="str">
        <f t="shared" si="54"/>
        <v/>
      </c>
      <c r="K241" s="17" t="str">
        <f t="shared" si="57"/>
        <v xml:space="preserve"> </v>
      </c>
      <c r="L241" s="17" t="str">
        <f t="shared" si="58"/>
        <v xml:space="preserve"> </v>
      </c>
      <c r="M241" s="17" t="str">
        <f t="shared" si="55"/>
        <v/>
      </c>
      <c r="N241" s="21" t="str">
        <f t="shared" si="56"/>
        <v/>
      </c>
    </row>
    <row r="242" spans="1:14" x14ac:dyDescent="0.2">
      <c r="A242" s="15"/>
      <c r="B242" s="28" t="s">
        <v>216</v>
      </c>
      <c r="C242" s="25">
        <v>2</v>
      </c>
      <c r="D242" s="16">
        <v>2</v>
      </c>
      <c r="E242" s="16">
        <v>4</v>
      </c>
      <c r="F242" s="16">
        <v>5</v>
      </c>
      <c r="G242" s="17">
        <f t="shared" si="51"/>
        <v>2.8169014084507043E-2</v>
      </c>
      <c r="H242" s="17">
        <f t="shared" si="52"/>
        <v>2.8985507246376812E-2</v>
      </c>
      <c r="I242" s="17">
        <f t="shared" si="53"/>
        <v>8.385744234800839E-3</v>
      </c>
      <c r="J242" s="17">
        <f t="shared" si="54"/>
        <v>1.2500000000000001E-2</v>
      </c>
      <c r="K242" s="17">
        <f t="shared" si="57"/>
        <v>1</v>
      </c>
      <c r="L242" s="17">
        <f t="shared" si="58"/>
        <v>1.5</v>
      </c>
      <c r="M242" s="17">
        <f t="shared" si="55"/>
        <v>2.8169014084507043E-2</v>
      </c>
      <c r="N242" s="21">
        <f t="shared" si="56"/>
        <v>4.3478260869565216E-2</v>
      </c>
    </row>
    <row r="243" spans="1:14" x14ac:dyDescent="0.2">
      <c r="A243" s="15"/>
      <c r="B243" s="28" t="s">
        <v>217</v>
      </c>
      <c r="C243" s="25"/>
      <c r="D243" s="16"/>
      <c r="E243" s="16"/>
      <c r="F243" s="16"/>
      <c r="G243" s="17" t="str">
        <f t="shared" si="51"/>
        <v/>
      </c>
      <c r="H243" s="17" t="str">
        <f t="shared" si="52"/>
        <v/>
      </c>
      <c r="I243" s="17" t="str">
        <f t="shared" si="53"/>
        <v/>
      </c>
      <c r="J243" s="17" t="str">
        <f t="shared" si="54"/>
        <v/>
      </c>
      <c r="K243" s="17" t="str">
        <f t="shared" si="57"/>
        <v xml:space="preserve"> </v>
      </c>
      <c r="L243" s="17" t="str">
        <f t="shared" si="58"/>
        <v xml:space="preserve"> </v>
      </c>
      <c r="M243" s="17" t="str">
        <f t="shared" si="55"/>
        <v/>
      </c>
      <c r="N243" s="21" t="str">
        <f t="shared" si="56"/>
        <v/>
      </c>
    </row>
    <row r="244" spans="1:14" x14ac:dyDescent="0.2">
      <c r="A244" s="15"/>
      <c r="B244" s="28" t="s">
        <v>218</v>
      </c>
      <c r="C244" s="25"/>
      <c r="D244" s="16"/>
      <c r="E244" s="16"/>
      <c r="F244" s="16"/>
      <c r="G244" s="17" t="str">
        <f t="shared" si="51"/>
        <v/>
      </c>
      <c r="H244" s="17" t="str">
        <f t="shared" si="52"/>
        <v/>
      </c>
      <c r="I244" s="17" t="str">
        <f t="shared" si="53"/>
        <v/>
      </c>
      <c r="J244" s="17" t="str">
        <f t="shared" si="54"/>
        <v/>
      </c>
      <c r="K244" s="17" t="str">
        <f t="shared" si="57"/>
        <v xml:space="preserve"> </v>
      </c>
      <c r="L244" s="17" t="str">
        <f t="shared" si="58"/>
        <v xml:space="preserve"> </v>
      </c>
      <c r="M244" s="17" t="str">
        <f t="shared" si="55"/>
        <v/>
      </c>
      <c r="N244" s="21" t="str">
        <f t="shared" si="56"/>
        <v/>
      </c>
    </row>
    <row r="245" spans="1:14" x14ac:dyDescent="0.2">
      <c r="A245" s="15"/>
      <c r="B245" s="28" t="s">
        <v>219</v>
      </c>
      <c r="C245" s="25"/>
      <c r="D245" s="16"/>
      <c r="E245" s="16"/>
      <c r="F245" s="16"/>
      <c r="G245" s="17" t="str">
        <f t="shared" si="51"/>
        <v/>
      </c>
      <c r="H245" s="17" t="str">
        <f t="shared" si="52"/>
        <v/>
      </c>
      <c r="I245" s="17" t="str">
        <f t="shared" si="53"/>
        <v/>
      </c>
      <c r="J245" s="17" t="str">
        <f t="shared" si="54"/>
        <v/>
      </c>
      <c r="K245" s="17" t="str">
        <f t="shared" si="57"/>
        <v xml:space="preserve"> </v>
      </c>
      <c r="L245" s="17" t="str">
        <f t="shared" si="58"/>
        <v xml:space="preserve"> </v>
      </c>
      <c r="M245" s="17" t="str">
        <f t="shared" si="55"/>
        <v/>
      </c>
      <c r="N245" s="21" t="str">
        <f t="shared" si="56"/>
        <v/>
      </c>
    </row>
    <row r="246" spans="1:14" x14ac:dyDescent="0.2">
      <c r="A246" s="15"/>
      <c r="B246" s="28" t="s">
        <v>220</v>
      </c>
      <c r="C246" s="25"/>
      <c r="D246" s="16"/>
      <c r="E246" s="16"/>
      <c r="F246" s="16"/>
      <c r="G246" s="17" t="str">
        <f t="shared" si="51"/>
        <v/>
      </c>
      <c r="H246" s="17" t="str">
        <f t="shared" si="52"/>
        <v/>
      </c>
      <c r="I246" s="17" t="str">
        <f t="shared" si="53"/>
        <v/>
      </c>
      <c r="J246" s="17" t="str">
        <f t="shared" si="54"/>
        <v/>
      </c>
      <c r="K246" s="17" t="str">
        <f t="shared" si="57"/>
        <v xml:space="preserve"> </v>
      </c>
      <c r="L246" s="17" t="str">
        <f t="shared" si="58"/>
        <v xml:space="preserve"> </v>
      </c>
      <c r="M246" s="17" t="str">
        <f t="shared" si="55"/>
        <v/>
      </c>
      <c r="N246" s="21" t="str">
        <f t="shared" si="56"/>
        <v/>
      </c>
    </row>
    <row r="247" spans="1:14" x14ac:dyDescent="0.2">
      <c r="A247" s="15"/>
      <c r="B247" s="28" t="s">
        <v>221</v>
      </c>
      <c r="C247" s="25"/>
      <c r="D247" s="16"/>
      <c r="E247" s="16"/>
      <c r="F247" s="16"/>
      <c r="G247" s="17" t="str">
        <f t="shared" si="51"/>
        <v/>
      </c>
      <c r="H247" s="17" t="str">
        <f t="shared" si="52"/>
        <v/>
      </c>
      <c r="I247" s="17" t="str">
        <f t="shared" si="53"/>
        <v/>
      </c>
      <c r="J247" s="17" t="str">
        <f t="shared" si="54"/>
        <v/>
      </c>
      <c r="K247" s="17" t="str">
        <f t="shared" si="57"/>
        <v xml:space="preserve"> </v>
      </c>
      <c r="L247" s="17" t="str">
        <f t="shared" si="58"/>
        <v xml:space="preserve"> </v>
      </c>
      <c r="M247" s="17" t="str">
        <f t="shared" si="55"/>
        <v/>
      </c>
      <c r="N247" s="21" t="str">
        <f t="shared" si="56"/>
        <v/>
      </c>
    </row>
    <row r="248" spans="1:14" x14ac:dyDescent="0.2">
      <c r="A248" s="15"/>
      <c r="B248" s="28" t="s">
        <v>222</v>
      </c>
      <c r="C248" s="25">
        <v>2</v>
      </c>
      <c r="D248" s="16">
        <v>0</v>
      </c>
      <c r="E248" s="16">
        <v>1</v>
      </c>
      <c r="F248" s="16">
        <v>1</v>
      </c>
      <c r="G248" s="17">
        <f t="shared" si="51"/>
        <v>2.8169014084507043E-2</v>
      </c>
      <c r="H248" s="17" t="str">
        <f t="shared" si="52"/>
        <v/>
      </c>
      <c r="I248" s="17">
        <f t="shared" si="53"/>
        <v>2.0964360587002098E-3</v>
      </c>
      <c r="J248" s="17">
        <f t="shared" si="54"/>
        <v>2.5000000000000001E-3</v>
      </c>
      <c r="K248" s="17">
        <f t="shared" si="57"/>
        <v>-0.5</v>
      </c>
      <c r="L248" s="17">
        <f t="shared" si="58"/>
        <v>1</v>
      </c>
      <c r="M248" s="17">
        <f t="shared" si="55"/>
        <v>-1.4084507042253521E-2</v>
      </c>
      <c r="N248" s="21" t="str">
        <f t="shared" si="56"/>
        <v/>
      </c>
    </row>
    <row r="249" spans="1:14" x14ac:dyDescent="0.2">
      <c r="A249" s="15"/>
      <c r="B249" s="28" t="s">
        <v>223</v>
      </c>
      <c r="C249" s="25"/>
      <c r="D249" s="16"/>
      <c r="E249" s="16"/>
      <c r="F249" s="16"/>
      <c r="G249" s="17" t="str">
        <f t="shared" si="51"/>
        <v/>
      </c>
      <c r="H249" s="17" t="str">
        <f t="shared" si="52"/>
        <v/>
      </c>
      <c r="I249" s="17" t="str">
        <f t="shared" si="53"/>
        <v/>
      </c>
      <c r="J249" s="17" t="str">
        <f t="shared" si="54"/>
        <v/>
      </c>
      <c r="K249" s="17" t="str">
        <f t="shared" si="57"/>
        <v xml:space="preserve"> </v>
      </c>
      <c r="L249" s="17" t="str">
        <f t="shared" si="58"/>
        <v xml:space="preserve"> </v>
      </c>
      <c r="M249" s="17" t="str">
        <f t="shared" si="55"/>
        <v/>
      </c>
      <c r="N249" s="21" t="str">
        <f t="shared" si="56"/>
        <v/>
      </c>
    </row>
    <row r="250" spans="1:14" x14ac:dyDescent="0.2">
      <c r="A250" s="15"/>
      <c r="B250" s="28" t="s">
        <v>224</v>
      </c>
      <c r="C250" s="25"/>
      <c r="D250" s="16"/>
      <c r="E250" s="16"/>
      <c r="F250" s="16"/>
      <c r="G250" s="17" t="str">
        <f t="shared" si="51"/>
        <v/>
      </c>
      <c r="H250" s="17" t="str">
        <f t="shared" si="52"/>
        <v/>
      </c>
      <c r="I250" s="17" t="str">
        <f t="shared" si="53"/>
        <v/>
      </c>
      <c r="J250" s="17" t="str">
        <f t="shared" si="54"/>
        <v/>
      </c>
      <c r="K250" s="17" t="str">
        <f t="shared" si="57"/>
        <v xml:space="preserve"> </v>
      </c>
      <c r="L250" s="17" t="str">
        <f t="shared" si="58"/>
        <v xml:space="preserve"> </v>
      </c>
      <c r="M250" s="17" t="str">
        <f t="shared" si="55"/>
        <v/>
      </c>
      <c r="N250" s="21" t="str">
        <f t="shared" si="56"/>
        <v/>
      </c>
    </row>
    <row r="251" spans="1:14" x14ac:dyDescent="0.2">
      <c r="A251" s="15"/>
      <c r="B251" s="28" t="s">
        <v>225</v>
      </c>
      <c r="C251" s="25">
        <v>1</v>
      </c>
      <c r="D251" s="16">
        <v>0</v>
      </c>
      <c r="E251" s="16"/>
      <c r="F251" s="16"/>
      <c r="G251" s="17">
        <f t="shared" si="51"/>
        <v>1.4084507042253521E-2</v>
      </c>
      <c r="H251" s="17" t="str">
        <f t="shared" si="52"/>
        <v/>
      </c>
      <c r="I251" s="17" t="str">
        <f t="shared" si="53"/>
        <v/>
      </c>
      <c r="J251" s="17" t="str">
        <f t="shared" si="54"/>
        <v/>
      </c>
      <c r="K251" s="17">
        <f t="shared" si="57"/>
        <v>-1</v>
      </c>
      <c r="L251" s="17" t="str">
        <f t="shared" si="58"/>
        <v xml:space="preserve"> </v>
      </c>
      <c r="M251" s="17">
        <f t="shared" si="55"/>
        <v>-1.4084507042253521E-2</v>
      </c>
      <c r="N251" s="21" t="str">
        <f t="shared" si="56"/>
        <v/>
      </c>
    </row>
    <row r="252" spans="1:14" ht="25.5" x14ac:dyDescent="0.2">
      <c r="A252" s="15"/>
      <c r="B252" s="28" t="s">
        <v>226</v>
      </c>
      <c r="C252" s="25"/>
      <c r="D252" s="16"/>
      <c r="E252" s="16"/>
      <c r="F252" s="16"/>
      <c r="G252" s="17" t="str">
        <f t="shared" ref="G252:G283" si="59">+IF(C252=0,"",C252/C$188)</f>
        <v/>
      </c>
      <c r="H252" s="17" t="str">
        <f t="shared" ref="H252:H283" si="60">+IF(D252=0,"",D252/D$188)</f>
        <v/>
      </c>
      <c r="I252" s="17" t="str">
        <f t="shared" ref="I252:I283" si="61">+IF(E252=0,"",E252/E$188)</f>
        <v/>
      </c>
      <c r="J252" s="17" t="str">
        <f t="shared" ref="J252:J283" si="62">+IF(F252=0,"",F252/F$188)</f>
        <v/>
      </c>
      <c r="K252" s="17" t="str">
        <f t="shared" si="57"/>
        <v xml:space="preserve"> </v>
      </c>
      <c r="L252" s="17" t="str">
        <f t="shared" si="58"/>
        <v xml:space="preserve"> </v>
      </c>
      <c r="M252" s="17" t="str">
        <f t="shared" ref="M252:M283" si="63">+IF(OR(AND(G252=""),(K252="")),"",G252*K252)</f>
        <v/>
      </c>
      <c r="N252" s="21" t="str">
        <f t="shared" ref="N252:N283" si="64">+IF(OR(AND(H252=""),(L252="")),"",H252*L252)</f>
        <v/>
      </c>
    </row>
    <row r="253" spans="1:14" ht="25.5" x14ac:dyDescent="0.2">
      <c r="A253" s="15"/>
      <c r="B253" s="28" t="s">
        <v>227</v>
      </c>
      <c r="C253" s="25"/>
      <c r="D253" s="16"/>
      <c r="E253" s="16">
        <v>3</v>
      </c>
      <c r="F253" s="16">
        <v>2</v>
      </c>
      <c r="G253" s="17" t="str">
        <f t="shared" si="59"/>
        <v/>
      </c>
      <c r="H253" s="17" t="str">
        <f t="shared" si="60"/>
        <v/>
      </c>
      <c r="I253" s="17">
        <f t="shared" si="61"/>
        <v>6.2893081761006293E-3</v>
      </c>
      <c r="J253" s="17">
        <f t="shared" si="62"/>
        <v>5.0000000000000001E-3</v>
      </c>
      <c r="K253" s="17">
        <f t="shared" ref="K253:K284" si="65">+IF(AND(C253=0,E253=0)," ",IF(C253=0,1,IF(E253=0,-1,(E253-C253)/C253)))</f>
        <v>1</v>
      </c>
      <c r="L253" s="17">
        <f t="shared" ref="L253:L284" si="66">+IF(AND(D253=0,F253=0)," ",IF(D253=0,1,IF(F253=0,-1,(F253-D253)/D253)))</f>
        <v>1</v>
      </c>
      <c r="M253" s="17" t="str">
        <f t="shared" si="63"/>
        <v/>
      </c>
      <c r="N253" s="21" t="str">
        <f t="shared" si="64"/>
        <v/>
      </c>
    </row>
    <row r="254" spans="1:14" x14ac:dyDescent="0.2">
      <c r="A254" s="15"/>
      <c r="B254" s="28" t="s">
        <v>228</v>
      </c>
      <c r="C254" s="25"/>
      <c r="D254" s="16"/>
      <c r="E254" s="16"/>
      <c r="F254" s="16"/>
      <c r="G254" s="17" t="str">
        <f t="shared" si="59"/>
        <v/>
      </c>
      <c r="H254" s="17" t="str">
        <f t="shared" si="60"/>
        <v/>
      </c>
      <c r="I254" s="17" t="str">
        <f t="shared" si="61"/>
        <v/>
      </c>
      <c r="J254" s="17" t="str">
        <f t="shared" si="62"/>
        <v/>
      </c>
      <c r="K254" s="17" t="str">
        <f t="shared" si="65"/>
        <v xml:space="preserve"> </v>
      </c>
      <c r="L254" s="17" t="str">
        <f t="shared" si="66"/>
        <v xml:space="preserve"> </v>
      </c>
      <c r="M254" s="17" t="str">
        <f t="shared" si="63"/>
        <v/>
      </c>
      <c r="N254" s="21" t="str">
        <f t="shared" si="64"/>
        <v/>
      </c>
    </row>
    <row r="255" spans="1:14" x14ac:dyDescent="0.2">
      <c r="A255" s="15"/>
      <c r="B255" s="28" t="s">
        <v>229</v>
      </c>
      <c r="C255" s="25">
        <v>4</v>
      </c>
      <c r="D255" s="16">
        <v>1</v>
      </c>
      <c r="E255" s="16">
        <v>30</v>
      </c>
      <c r="F255" s="16">
        <v>24</v>
      </c>
      <c r="G255" s="17">
        <f t="shared" si="59"/>
        <v>5.6338028169014086E-2</v>
      </c>
      <c r="H255" s="17">
        <f t="shared" si="60"/>
        <v>1.4492753623188406E-2</v>
      </c>
      <c r="I255" s="17">
        <f t="shared" si="61"/>
        <v>6.2893081761006289E-2</v>
      </c>
      <c r="J255" s="17">
        <f t="shared" si="62"/>
        <v>0.06</v>
      </c>
      <c r="K255" s="17">
        <f t="shared" si="65"/>
        <v>6.5</v>
      </c>
      <c r="L255" s="17">
        <f t="shared" si="66"/>
        <v>23</v>
      </c>
      <c r="M255" s="17">
        <f t="shared" si="63"/>
        <v>0.36619718309859156</v>
      </c>
      <c r="N255" s="21">
        <f t="shared" si="64"/>
        <v>0.33333333333333331</v>
      </c>
    </row>
    <row r="256" spans="1:14" x14ac:dyDescent="0.2">
      <c r="A256" s="15"/>
      <c r="B256" s="28" t="s">
        <v>230</v>
      </c>
      <c r="C256" s="25"/>
      <c r="D256" s="16"/>
      <c r="E256" s="16"/>
      <c r="F256" s="16"/>
      <c r="G256" s="17" t="str">
        <f t="shared" si="59"/>
        <v/>
      </c>
      <c r="H256" s="17" t="str">
        <f t="shared" si="60"/>
        <v/>
      </c>
      <c r="I256" s="17" t="str">
        <f t="shared" si="61"/>
        <v/>
      </c>
      <c r="J256" s="17" t="str">
        <f t="shared" si="62"/>
        <v/>
      </c>
      <c r="K256" s="17" t="str">
        <f t="shared" si="65"/>
        <v xml:space="preserve"> </v>
      </c>
      <c r="L256" s="17" t="str">
        <f t="shared" si="66"/>
        <v xml:space="preserve"> </v>
      </c>
      <c r="M256" s="17" t="str">
        <f t="shared" si="63"/>
        <v/>
      </c>
      <c r="N256" s="21" t="str">
        <f t="shared" si="64"/>
        <v/>
      </c>
    </row>
    <row r="257" spans="1:14" ht="25.5" x14ac:dyDescent="0.2">
      <c r="A257" s="15"/>
      <c r="B257" s="28" t="s">
        <v>231</v>
      </c>
      <c r="C257" s="25"/>
      <c r="D257" s="16"/>
      <c r="E257" s="16"/>
      <c r="F257" s="16"/>
      <c r="G257" s="17" t="str">
        <f t="shared" si="59"/>
        <v/>
      </c>
      <c r="H257" s="17" t="str">
        <f t="shared" si="60"/>
        <v/>
      </c>
      <c r="I257" s="17" t="str">
        <f t="shared" si="61"/>
        <v/>
      </c>
      <c r="J257" s="17" t="str">
        <f t="shared" si="62"/>
        <v/>
      </c>
      <c r="K257" s="17" t="str">
        <f t="shared" si="65"/>
        <v xml:space="preserve"> </v>
      </c>
      <c r="L257" s="17" t="str">
        <f t="shared" si="66"/>
        <v xml:space="preserve"> </v>
      </c>
      <c r="M257" s="17" t="str">
        <f t="shared" si="63"/>
        <v/>
      </c>
      <c r="N257" s="21" t="str">
        <f t="shared" si="64"/>
        <v/>
      </c>
    </row>
    <row r="258" spans="1:14" x14ac:dyDescent="0.2">
      <c r="A258" s="15"/>
      <c r="B258" s="28" t="s">
        <v>232</v>
      </c>
      <c r="C258" s="25">
        <v>0</v>
      </c>
      <c r="D258" s="16">
        <v>1</v>
      </c>
      <c r="E258" s="16"/>
      <c r="F258" s="16"/>
      <c r="G258" s="17" t="str">
        <f t="shared" si="59"/>
        <v/>
      </c>
      <c r="H258" s="17">
        <f t="shared" si="60"/>
        <v>1.4492753623188406E-2</v>
      </c>
      <c r="I258" s="17" t="str">
        <f t="shared" si="61"/>
        <v/>
      </c>
      <c r="J258" s="17" t="str">
        <f t="shared" si="62"/>
        <v/>
      </c>
      <c r="K258" s="17" t="str">
        <f t="shared" si="65"/>
        <v xml:space="preserve"> </v>
      </c>
      <c r="L258" s="17">
        <f t="shared" si="66"/>
        <v>-1</v>
      </c>
      <c r="M258" s="17" t="str">
        <f t="shared" si="63"/>
        <v/>
      </c>
      <c r="N258" s="21">
        <f t="shared" si="64"/>
        <v>-1.4492753623188406E-2</v>
      </c>
    </row>
    <row r="259" spans="1:14" x14ac:dyDescent="0.2">
      <c r="A259" s="15"/>
      <c r="B259" s="28" t="s">
        <v>233</v>
      </c>
      <c r="C259" s="25"/>
      <c r="D259" s="16"/>
      <c r="E259" s="16"/>
      <c r="F259" s="16"/>
      <c r="G259" s="17" t="str">
        <f t="shared" si="59"/>
        <v/>
      </c>
      <c r="H259" s="17" t="str">
        <f t="shared" si="60"/>
        <v/>
      </c>
      <c r="I259" s="17" t="str">
        <f t="shared" si="61"/>
        <v/>
      </c>
      <c r="J259" s="17" t="str">
        <f t="shared" si="62"/>
        <v/>
      </c>
      <c r="K259" s="17" t="str">
        <f t="shared" si="65"/>
        <v xml:space="preserve"> </v>
      </c>
      <c r="L259" s="17" t="str">
        <f t="shared" si="66"/>
        <v xml:space="preserve"> </v>
      </c>
      <c r="M259" s="17" t="str">
        <f t="shared" si="63"/>
        <v/>
      </c>
      <c r="N259" s="21" t="str">
        <f t="shared" si="64"/>
        <v/>
      </c>
    </row>
    <row r="260" spans="1:14" x14ac:dyDescent="0.2">
      <c r="A260" s="15"/>
      <c r="B260" s="28" t="s">
        <v>234</v>
      </c>
      <c r="C260" s="25">
        <v>0</v>
      </c>
      <c r="D260" s="16">
        <v>1</v>
      </c>
      <c r="E260" s="16"/>
      <c r="F260" s="16"/>
      <c r="G260" s="17" t="str">
        <f t="shared" si="59"/>
        <v/>
      </c>
      <c r="H260" s="17">
        <f t="shared" si="60"/>
        <v>1.4492753623188406E-2</v>
      </c>
      <c r="I260" s="17" t="str">
        <f t="shared" si="61"/>
        <v/>
      </c>
      <c r="J260" s="17" t="str">
        <f t="shared" si="62"/>
        <v/>
      </c>
      <c r="K260" s="17" t="str">
        <f t="shared" si="65"/>
        <v xml:space="preserve"> </v>
      </c>
      <c r="L260" s="17">
        <f t="shared" si="66"/>
        <v>-1</v>
      </c>
      <c r="M260" s="17" t="str">
        <f t="shared" si="63"/>
        <v/>
      </c>
      <c r="N260" s="21">
        <f t="shared" si="64"/>
        <v>-1.4492753623188406E-2</v>
      </c>
    </row>
    <row r="261" spans="1:14" x14ac:dyDescent="0.2">
      <c r="A261" s="15"/>
      <c r="B261" s="28" t="s">
        <v>235</v>
      </c>
      <c r="C261" s="25">
        <v>1</v>
      </c>
      <c r="D261" s="16">
        <v>1</v>
      </c>
      <c r="E261" s="16">
        <v>2</v>
      </c>
      <c r="F261" s="16">
        <v>0</v>
      </c>
      <c r="G261" s="17">
        <f t="shared" si="59"/>
        <v>1.4084507042253521E-2</v>
      </c>
      <c r="H261" s="17">
        <f t="shared" si="60"/>
        <v>1.4492753623188406E-2</v>
      </c>
      <c r="I261" s="17">
        <f t="shared" si="61"/>
        <v>4.1928721174004195E-3</v>
      </c>
      <c r="J261" s="17" t="str">
        <f t="shared" si="62"/>
        <v/>
      </c>
      <c r="K261" s="17">
        <f t="shared" si="65"/>
        <v>1</v>
      </c>
      <c r="L261" s="17">
        <f t="shared" si="66"/>
        <v>-1</v>
      </c>
      <c r="M261" s="17">
        <f t="shared" si="63"/>
        <v>1.4084507042253521E-2</v>
      </c>
      <c r="N261" s="21">
        <f t="shared" si="64"/>
        <v>-1.4492753623188406E-2</v>
      </c>
    </row>
    <row r="262" spans="1:14" ht="25.5" x14ac:dyDescent="0.2">
      <c r="A262" s="15"/>
      <c r="B262" s="28" t="s">
        <v>236</v>
      </c>
      <c r="C262" s="25"/>
      <c r="D262" s="16"/>
      <c r="E262" s="16"/>
      <c r="F262" s="16"/>
      <c r="G262" s="17" t="str">
        <f t="shared" si="59"/>
        <v/>
      </c>
      <c r="H262" s="17" t="str">
        <f t="shared" si="60"/>
        <v/>
      </c>
      <c r="I262" s="17" t="str">
        <f t="shared" si="61"/>
        <v/>
      </c>
      <c r="J262" s="17" t="str">
        <f t="shared" si="62"/>
        <v/>
      </c>
      <c r="K262" s="17" t="str">
        <f t="shared" si="65"/>
        <v xml:space="preserve"> </v>
      </c>
      <c r="L262" s="17" t="str">
        <f t="shared" si="66"/>
        <v xml:space="preserve"> </v>
      </c>
      <c r="M262" s="17" t="str">
        <f t="shared" si="63"/>
        <v/>
      </c>
      <c r="N262" s="21" t="str">
        <f t="shared" si="64"/>
        <v/>
      </c>
    </row>
    <row r="263" spans="1:14" x14ac:dyDescent="0.2">
      <c r="A263" s="15"/>
      <c r="B263" s="28" t="s">
        <v>237</v>
      </c>
      <c r="C263" s="25"/>
      <c r="D263" s="16"/>
      <c r="E263" s="16"/>
      <c r="F263" s="16"/>
      <c r="G263" s="17" t="str">
        <f t="shared" si="59"/>
        <v/>
      </c>
      <c r="H263" s="17" t="str">
        <f t="shared" si="60"/>
        <v/>
      </c>
      <c r="I263" s="17" t="str">
        <f t="shared" si="61"/>
        <v/>
      </c>
      <c r="J263" s="17" t="str">
        <f t="shared" si="62"/>
        <v/>
      </c>
      <c r="K263" s="17" t="str">
        <f t="shared" si="65"/>
        <v xml:space="preserve"> </v>
      </c>
      <c r="L263" s="17" t="str">
        <f t="shared" si="66"/>
        <v xml:space="preserve"> </v>
      </c>
      <c r="M263" s="17" t="str">
        <f t="shared" si="63"/>
        <v/>
      </c>
      <c r="N263" s="21" t="str">
        <f t="shared" si="64"/>
        <v/>
      </c>
    </row>
    <row r="264" spans="1:14" ht="25.5" x14ac:dyDescent="0.2">
      <c r="A264" s="15"/>
      <c r="B264" s="28" t="s">
        <v>238</v>
      </c>
      <c r="C264" s="25"/>
      <c r="D264" s="16"/>
      <c r="E264" s="16"/>
      <c r="F264" s="16"/>
      <c r="G264" s="17" t="str">
        <f t="shared" si="59"/>
        <v/>
      </c>
      <c r="H264" s="17" t="str">
        <f t="shared" si="60"/>
        <v/>
      </c>
      <c r="I264" s="17" t="str">
        <f t="shared" si="61"/>
        <v/>
      </c>
      <c r="J264" s="17" t="str">
        <f t="shared" si="62"/>
        <v/>
      </c>
      <c r="K264" s="17" t="str">
        <f t="shared" si="65"/>
        <v xml:space="preserve"> </v>
      </c>
      <c r="L264" s="17" t="str">
        <f t="shared" si="66"/>
        <v xml:space="preserve"> </v>
      </c>
      <c r="M264" s="17" t="str">
        <f t="shared" si="63"/>
        <v/>
      </c>
      <c r="N264" s="21" t="str">
        <f t="shared" si="64"/>
        <v/>
      </c>
    </row>
    <row r="265" spans="1:14" x14ac:dyDescent="0.2">
      <c r="A265" s="15"/>
      <c r="B265" s="28" t="s">
        <v>239</v>
      </c>
      <c r="C265" s="25"/>
      <c r="D265" s="16"/>
      <c r="E265" s="16"/>
      <c r="F265" s="16"/>
      <c r="G265" s="17" t="str">
        <f t="shared" si="59"/>
        <v/>
      </c>
      <c r="H265" s="17" t="str">
        <f t="shared" si="60"/>
        <v/>
      </c>
      <c r="I265" s="17" t="str">
        <f t="shared" si="61"/>
        <v/>
      </c>
      <c r="J265" s="17" t="str">
        <f t="shared" si="62"/>
        <v/>
      </c>
      <c r="K265" s="17" t="str">
        <f t="shared" si="65"/>
        <v xml:space="preserve"> </v>
      </c>
      <c r="L265" s="17" t="str">
        <f t="shared" si="66"/>
        <v xml:space="preserve"> </v>
      </c>
      <c r="M265" s="17" t="str">
        <f t="shared" si="63"/>
        <v/>
      </c>
      <c r="N265" s="21" t="str">
        <f t="shared" si="64"/>
        <v/>
      </c>
    </row>
    <row r="266" spans="1:14" x14ac:dyDescent="0.2">
      <c r="A266" s="15"/>
      <c r="B266" s="28" t="s">
        <v>240</v>
      </c>
      <c r="C266" s="25"/>
      <c r="D266" s="16"/>
      <c r="E266" s="16">
        <v>0</v>
      </c>
      <c r="F266" s="16">
        <v>1</v>
      </c>
      <c r="G266" s="17" t="str">
        <f t="shared" si="59"/>
        <v/>
      </c>
      <c r="H266" s="17" t="str">
        <f t="shared" si="60"/>
        <v/>
      </c>
      <c r="I266" s="17" t="str">
        <f t="shared" si="61"/>
        <v/>
      </c>
      <c r="J266" s="17">
        <f t="shared" si="62"/>
        <v>2.5000000000000001E-3</v>
      </c>
      <c r="K266" s="17" t="str">
        <f t="shared" si="65"/>
        <v xml:space="preserve"> </v>
      </c>
      <c r="L266" s="17">
        <f t="shared" si="66"/>
        <v>1</v>
      </c>
      <c r="M266" s="17" t="str">
        <f t="shared" si="63"/>
        <v/>
      </c>
      <c r="N266" s="21" t="str">
        <f t="shared" si="64"/>
        <v/>
      </c>
    </row>
    <row r="267" spans="1:14" x14ac:dyDescent="0.2">
      <c r="A267" s="15"/>
      <c r="B267" s="28" t="s">
        <v>241</v>
      </c>
      <c r="C267" s="25">
        <v>0</v>
      </c>
      <c r="D267" s="16">
        <v>1</v>
      </c>
      <c r="E267" s="16">
        <v>0</v>
      </c>
      <c r="F267" s="16">
        <v>1</v>
      </c>
      <c r="G267" s="17" t="str">
        <f t="shared" si="59"/>
        <v/>
      </c>
      <c r="H267" s="17">
        <f t="shared" si="60"/>
        <v>1.4492753623188406E-2</v>
      </c>
      <c r="I267" s="17" t="str">
        <f t="shared" si="61"/>
        <v/>
      </c>
      <c r="J267" s="17">
        <f t="shared" si="62"/>
        <v>2.5000000000000001E-3</v>
      </c>
      <c r="K267" s="17" t="str">
        <f t="shared" si="65"/>
        <v xml:space="preserve"> </v>
      </c>
      <c r="L267" s="17">
        <f t="shared" si="66"/>
        <v>0</v>
      </c>
      <c r="M267" s="17" t="str">
        <f t="shared" si="63"/>
        <v/>
      </c>
      <c r="N267" s="21">
        <f t="shared" si="64"/>
        <v>0</v>
      </c>
    </row>
    <row r="268" spans="1:14" x14ac:dyDescent="0.2">
      <c r="A268" s="15"/>
      <c r="B268" s="28" t="s">
        <v>242</v>
      </c>
      <c r="C268" s="25"/>
      <c r="D268" s="16"/>
      <c r="E268" s="16"/>
      <c r="F268" s="16"/>
      <c r="G268" s="17" t="str">
        <f t="shared" si="59"/>
        <v/>
      </c>
      <c r="H268" s="17" t="str">
        <f t="shared" si="60"/>
        <v/>
      </c>
      <c r="I268" s="17" t="str">
        <f t="shared" si="61"/>
        <v/>
      </c>
      <c r="J268" s="17" t="str">
        <f t="shared" si="62"/>
        <v/>
      </c>
      <c r="K268" s="17" t="str">
        <f t="shared" si="65"/>
        <v xml:space="preserve"> </v>
      </c>
      <c r="L268" s="17" t="str">
        <f t="shared" si="66"/>
        <v xml:space="preserve"> </v>
      </c>
      <c r="M268" s="17" t="str">
        <f t="shared" si="63"/>
        <v/>
      </c>
      <c r="N268" s="21" t="str">
        <f t="shared" si="64"/>
        <v/>
      </c>
    </row>
    <row r="269" spans="1:14" ht="25.5" x14ac:dyDescent="0.2">
      <c r="A269" s="15"/>
      <c r="B269" s="28" t="s">
        <v>243</v>
      </c>
      <c r="C269" s="25"/>
      <c r="D269" s="16"/>
      <c r="E269" s="16"/>
      <c r="F269" s="16"/>
      <c r="G269" s="17" t="str">
        <f t="shared" si="59"/>
        <v/>
      </c>
      <c r="H269" s="17" t="str">
        <f t="shared" si="60"/>
        <v/>
      </c>
      <c r="I269" s="17" t="str">
        <f t="shared" si="61"/>
        <v/>
      </c>
      <c r="J269" s="17" t="str">
        <f t="shared" si="62"/>
        <v/>
      </c>
      <c r="K269" s="17" t="str">
        <f t="shared" si="65"/>
        <v xml:space="preserve"> </v>
      </c>
      <c r="L269" s="17" t="str">
        <f t="shared" si="66"/>
        <v xml:space="preserve"> </v>
      </c>
      <c r="M269" s="17" t="str">
        <f t="shared" si="63"/>
        <v/>
      </c>
      <c r="N269" s="21" t="str">
        <f t="shared" si="64"/>
        <v/>
      </c>
    </row>
    <row r="270" spans="1:14" ht="25.5" x14ac:dyDescent="0.2">
      <c r="A270" s="15"/>
      <c r="B270" s="28" t="s">
        <v>244</v>
      </c>
      <c r="C270" s="25"/>
      <c r="D270" s="16"/>
      <c r="E270" s="16"/>
      <c r="F270" s="16"/>
      <c r="G270" s="17" t="str">
        <f t="shared" si="59"/>
        <v/>
      </c>
      <c r="H270" s="17" t="str">
        <f t="shared" si="60"/>
        <v/>
      </c>
      <c r="I270" s="17" t="str">
        <f t="shared" si="61"/>
        <v/>
      </c>
      <c r="J270" s="17" t="str">
        <f t="shared" si="62"/>
        <v/>
      </c>
      <c r="K270" s="17" t="str">
        <f t="shared" si="65"/>
        <v xml:space="preserve"> </v>
      </c>
      <c r="L270" s="17" t="str">
        <f t="shared" si="66"/>
        <v xml:space="preserve"> </v>
      </c>
      <c r="M270" s="17" t="str">
        <f t="shared" si="63"/>
        <v/>
      </c>
      <c r="N270" s="21" t="str">
        <f t="shared" si="64"/>
        <v/>
      </c>
    </row>
    <row r="271" spans="1:14" x14ac:dyDescent="0.2">
      <c r="A271" s="15"/>
      <c r="B271" s="28" t="s">
        <v>245</v>
      </c>
      <c r="C271" s="25"/>
      <c r="D271" s="16"/>
      <c r="E271" s="16">
        <v>2</v>
      </c>
      <c r="F271" s="16">
        <v>1</v>
      </c>
      <c r="G271" s="17" t="str">
        <f t="shared" si="59"/>
        <v/>
      </c>
      <c r="H271" s="17" t="str">
        <f t="shared" si="60"/>
        <v/>
      </c>
      <c r="I271" s="17">
        <f t="shared" si="61"/>
        <v>4.1928721174004195E-3</v>
      </c>
      <c r="J271" s="17">
        <f t="shared" si="62"/>
        <v>2.5000000000000001E-3</v>
      </c>
      <c r="K271" s="17">
        <f t="shared" si="65"/>
        <v>1</v>
      </c>
      <c r="L271" s="17">
        <f t="shared" si="66"/>
        <v>1</v>
      </c>
      <c r="M271" s="17" t="str">
        <f t="shared" si="63"/>
        <v/>
      </c>
      <c r="N271" s="21" t="str">
        <f t="shared" si="64"/>
        <v/>
      </c>
    </row>
    <row r="272" spans="1:14" ht="25.5" x14ac:dyDescent="0.2">
      <c r="A272" s="15"/>
      <c r="B272" s="28" t="s">
        <v>246</v>
      </c>
      <c r="C272" s="25"/>
      <c r="D272" s="16"/>
      <c r="E272" s="16"/>
      <c r="F272" s="16"/>
      <c r="G272" s="17" t="str">
        <f t="shared" si="59"/>
        <v/>
      </c>
      <c r="H272" s="17" t="str">
        <f t="shared" si="60"/>
        <v/>
      </c>
      <c r="I272" s="17" t="str">
        <f t="shared" si="61"/>
        <v/>
      </c>
      <c r="J272" s="17" t="str">
        <f t="shared" si="62"/>
        <v/>
      </c>
      <c r="K272" s="17" t="str">
        <f t="shared" si="65"/>
        <v xml:space="preserve"> </v>
      </c>
      <c r="L272" s="17" t="str">
        <f t="shared" si="66"/>
        <v xml:space="preserve"> </v>
      </c>
      <c r="M272" s="17" t="str">
        <f t="shared" si="63"/>
        <v/>
      </c>
      <c r="N272" s="21" t="str">
        <f t="shared" si="64"/>
        <v/>
      </c>
    </row>
    <row r="273" spans="1:14" x14ac:dyDescent="0.2">
      <c r="A273" s="15"/>
      <c r="B273" s="28" t="s">
        <v>247</v>
      </c>
      <c r="C273" s="25"/>
      <c r="D273" s="16"/>
      <c r="E273" s="16"/>
      <c r="F273" s="16"/>
      <c r="G273" s="17" t="str">
        <f t="shared" si="59"/>
        <v/>
      </c>
      <c r="H273" s="17" t="str">
        <f t="shared" si="60"/>
        <v/>
      </c>
      <c r="I273" s="17" t="str">
        <f t="shared" si="61"/>
        <v/>
      </c>
      <c r="J273" s="17" t="str">
        <f t="shared" si="62"/>
        <v/>
      </c>
      <c r="K273" s="17" t="str">
        <f t="shared" si="65"/>
        <v xml:space="preserve"> </v>
      </c>
      <c r="L273" s="17" t="str">
        <f t="shared" si="66"/>
        <v xml:space="preserve"> </v>
      </c>
      <c r="M273" s="17" t="str">
        <f t="shared" si="63"/>
        <v/>
      </c>
      <c r="N273" s="21" t="str">
        <f t="shared" si="64"/>
        <v/>
      </c>
    </row>
    <row r="274" spans="1:14" x14ac:dyDescent="0.2">
      <c r="A274" s="15"/>
      <c r="B274" s="28" t="s">
        <v>248</v>
      </c>
      <c r="C274" s="25"/>
      <c r="D274" s="16"/>
      <c r="E274" s="16"/>
      <c r="F274" s="16"/>
      <c r="G274" s="17" t="str">
        <f t="shared" si="59"/>
        <v/>
      </c>
      <c r="H274" s="17" t="str">
        <f t="shared" si="60"/>
        <v/>
      </c>
      <c r="I274" s="17" t="str">
        <f t="shared" si="61"/>
        <v/>
      </c>
      <c r="J274" s="17" t="str">
        <f t="shared" si="62"/>
        <v/>
      </c>
      <c r="K274" s="17" t="str">
        <f t="shared" si="65"/>
        <v xml:space="preserve"> </v>
      </c>
      <c r="L274" s="17" t="str">
        <f t="shared" si="66"/>
        <v xml:space="preserve"> </v>
      </c>
      <c r="M274" s="17" t="str">
        <f t="shared" si="63"/>
        <v/>
      </c>
      <c r="N274" s="21" t="str">
        <f t="shared" si="64"/>
        <v/>
      </c>
    </row>
    <row r="275" spans="1:14" x14ac:dyDescent="0.2">
      <c r="A275" s="15"/>
      <c r="B275" s="28" t="s">
        <v>249</v>
      </c>
      <c r="C275" s="25"/>
      <c r="D275" s="16"/>
      <c r="E275" s="16">
        <v>1</v>
      </c>
      <c r="F275" s="16">
        <v>0</v>
      </c>
      <c r="G275" s="17" t="str">
        <f t="shared" si="59"/>
        <v/>
      </c>
      <c r="H275" s="17" t="str">
        <f t="shared" si="60"/>
        <v/>
      </c>
      <c r="I275" s="17">
        <f t="shared" si="61"/>
        <v>2.0964360587002098E-3</v>
      </c>
      <c r="J275" s="17" t="str">
        <f t="shared" si="62"/>
        <v/>
      </c>
      <c r="K275" s="17">
        <f t="shared" si="65"/>
        <v>1</v>
      </c>
      <c r="L275" s="17" t="str">
        <f t="shared" si="66"/>
        <v xml:space="preserve"> </v>
      </c>
      <c r="M275" s="17" t="str">
        <f t="shared" si="63"/>
        <v/>
      </c>
      <c r="N275" s="21" t="str">
        <f t="shared" si="64"/>
        <v/>
      </c>
    </row>
    <row r="276" spans="1:14" ht="25.5" x14ac:dyDescent="0.2">
      <c r="A276" s="15"/>
      <c r="B276" s="28" t="s">
        <v>250</v>
      </c>
      <c r="C276" s="25">
        <v>1</v>
      </c>
      <c r="D276" s="16">
        <v>1</v>
      </c>
      <c r="E276" s="16"/>
      <c r="F276" s="16"/>
      <c r="G276" s="17">
        <f t="shared" si="59"/>
        <v>1.4084507042253521E-2</v>
      </c>
      <c r="H276" s="17">
        <f t="shared" si="60"/>
        <v>1.4492753623188406E-2</v>
      </c>
      <c r="I276" s="17" t="str">
        <f t="shared" si="61"/>
        <v/>
      </c>
      <c r="J276" s="17" t="str">
        <f t="shared" si="62"/>
        <v/>
      </c>
      <c r="K276" s="17">
        <f t="shared" si="65"/>
        <v>-1</v>
      </c>
      <c r="L276" s="17">
        <f t="shared" si="66"/>
        <v>-1</v>
      </c>
      <c r="M276" s="17">
        <f t="shared" si="63"/>
        <v>-1.4084507042253521E-2</v>
      </c>
      <c r="N276" s="21">
        <f t="shared" si="64"/>
        <v>-1.4492753623188406E-2</v>
      </c>
    </row>
    <row r="277" spans="1:14" x14ac:dyDescent="0.2">
      <c r="A277" s="15"/>
      <c r="B277" s="28" t="s">
        <v>251</v>
      </c>
      <c r="C277" s="25">
        <v>3</v>
      </c>
      <c r="D277" s="16">
        <v>0</v>
      </c>
      <c r="E277" s="16">
        <v>10</v>
      </c>
      <c r="F277" s="16">
        <v>0</v>
      </c>
      <c r="G277" s="17">
        <f t="shared" si="59"/>
        <v>4.2253521126760563E-2</v>
      </c>
      <c r="H277" s="17" t="str">
        <f t="shared" si="60"/>
        <v/>
      </c>
      <c r="I277" s="17">
        <f t="shared" si="61"/>
        <v>2.0964360587002098E-2</v>
      </c>
      <c r="J277" s="17" t="str">
        <f t="shared" si="62"/>
        <v/>
      </c>
      <c r="K277" s="17">
        <f t="shared" si="65"/>
        <v>2.3333333333333335</v>
      </c>
      <c r="L277" s="17" t="str">
        <f t="shared" si="66"/>
        <v xml:space="preserve"> </v>
      </c>
      <c r="M277" s="17">
        <f t="shared" si="63"/>
        <v>9.8591549295774655E-2</v>
      </c>
      <c r="N277" s="21" t="str">
        <f t="shared" si="64"/>
        <v/>
      </c>
    </row>
    <row r="278" spans="1:14" x14ac:dyDescent="0.2">
      <c r="A278" s="15"/>
      <c r="B278" s="28" t="s">
        <v>252</v>
      </c>
      <c r="C278" s="25"/>
      <c r="D278" s="16"/>
      <c r="E278" s="16"/>
      <c r="F278" s="16"/>
      <c r="G278" s="17" t="str">
        <f t="shared" si="59"/>
        <v/>
      </c>
      <c r="H278" s="17" t="str">
        <f t="shared" si="60"/>
        <v/>
      </c>
      <c r="I278" s="17" t="str">
        <f t="shared" si="61"/>
        <v/>
      </c>
      <c r="J278" s="17" t="str">
        <f t="shared" si="62"/>
        <v/>
      </c>
      <c r="K278" s="17" t="str">
        <f t="shared" si="65"/>
        <v xml:space="preserve"> </v>
      </c>
      <c r="L278" s="17" t="str">
        <f t="shared" si="66"/>
        <v xml:space="preserve"> </v>
      </c>
      <c r="M278" s="17" t="str">
        <f t="shared" si="63"/>
        <v/>
      </c>
      <c r="N278" s="21" t="str">
        <f t="shared" si="64"/>
        <v/>
      </c>
    </row>
    <row r="279" spans="1:14" x14ac:dyDescent="0.2">
      <c r="A279" s="15"/>
      <c r="B279" s="28" t="s">
        <v>253</v>
      </c>
      <c r="C279" s="25"/>
      <c r="D279" s="16"/>
      <c r="E279" s="16"/>
      <c r="F279" s="16"/>
      <c r="G279" s="17" t="str">
        <f t="shared" si="59"/>
        <v/>
      </c>
      <c r="H279" s="17" t="str">
        <f t="shared" si="60"/>
        <v/>
      </c>
      <c r="I279" s="17" t="str">
        <f t="shared" si="61"/>
        <v/>
      </c>
      <c r="J279" s="17" t="str">
        <f t="shared" si="62"/>
        <v/>
      </c>
      <c r="K279" s="17" t="str">
        <f t="shared" si="65"/>
        <v xml:space="preserve"> </v>
      </c>
      <c r="L279" s="17" t="str">
        <f t="shared" si="66"/>
        <v xml:space="preserve"> </v>
      </c>
      <c r="M279" s="17" t="str">
        <f t="shared" si="63"/>
        <v/>
      </c>
      <c r="N279" s="21" t="str">
        <f t="shared" si="64"/>
        <v/>
      </c>
    </row>
    <row r="280" spans="1:14" x14ac:dyDescent="0.2">
      <c r="A280" s="15"/>
      <c r="B280" s="28" t="s">
        <v>254</v>
      </c>
      <c r="C280" s="25"/>
      <c r="D280" s="16"/>
      <c r="E280" s="16"/>
      <c r="F280" s="16"/>
      <c r="G280" s="17" t="str">
        <f t="shared" si="59"/>
        <v/>
      </c>
      <c r="H280" s="17" t="str">
        <f t="shared" si="60"/>
        <v/>
      </c>
      <c r="I280" s="17" t="str">
        <f t="shared" si="61"/>
        <v/>
      </c>
      <c r="J280" s="17" t="str">
        <f t="shared" si="62"/>
        <v/>
      </c>
      <c r="K280" s="17" t="str">
        <f t="shared" si="65"/>
        <v xml:space="preserve"> </v>
      </c>
      <c r="L280" s="17" t="str">
        <f t="shared" si="66"/>
        <v xml:space="preserve"> </v>
      </c>
      <c r="M280" s="17" t="str">
        <f t="shared" si="63"/>
        <v/>
      </c>
      <c r="N280" s="21" t="str">
        <f t="shared" si="64"/>
        <v/>
      </c>
    </row>
    <row r="281" spans="1:14" x14ac:dyDescent="0.2">
      <c r="A281" s="15"/>
      <c r="B281" s="28" t="s">
        <v>255</v>
      </c>
      <c r="C281" s="25"/>
      <c r="D281" s="16"/>
      <c r="E281" s="16"/>
      <c r="F281" s="16"/>
      <c r="G281" s="17" t="str">
        <f t="shared" si="59"/>
        <v/>
      </c>
      <c r="H281" s="17" t="str">
        <f t="shared" si="60"/>
        <v/>
      </c>
      <c r="I281" s="17" t="str">
        <f t="shared" si="61"/>
        <v/>
      </c>
      <c r="J281" s="17" t="str">
        <f t="shared" si="62"/>
        <v/>
      </c>
      <c r="K281" s="17" t="str">
        <f t="shared" si="65"/>
        <v xml:space="preserve"> </v>
      </c>
      <c r="L281" s="17" t="str">
        <f t="shared" si="66"/>
        <v xml:space="preserve"> </v>
      </c>
      <c r="M281" s="17" t="str">
        <f t="shared" si="63"/>
        <v/>
      </c>
      <c r="N281" s="21" t="str">
        <f t="shared" si="64"/>
        <v/>
      </c>
    </row>
    <row r="282" spans="1:14" x14ac:dyDescent="0.2">
      <c r="A282" s="15"/>
      <c r="B282" s="28" t="s">
        <v>256</v>
      </c>
      <c r="C282" s="25"/>
      <c r="D282" s="16"/>
      <c r="E282" s="16"/>
      <c r="F282" s="16"/>
      <c r="G282" s="17" t="str">
        <f t="shared" si="59"/>
        <v/>
      </c>
      <c r="H282" s="17" t="str">
        <f t="shared" si="60"/>
        <v/>
      </c>
      <c r="I282" s="17" t="str">
        <f t="shared" si="61"/>
        <v/>
      </c>
      <c r="J282" s="17" t="str">
        <f t="shared" si="62"/>
        <v/>
      </c>
      <c r="K282" s="17" t="str">
        <f t="shared" si="65"/>
        <v xml:space="preserve"> </v>
      </c>
      <c r="L282" s="17" t="str">
        <f t="shared" si="66"/>
        <v xml:space="preserve"> </v>
      </c>
      <c r="M282" s="17" t="str">
        <f t="shared" si="63"/>
        <v/>
      </c>
      <c r="N282" s="21" t="str">
        <f t="shared" si="64"/>
        <v/>
      </c>
    </row>
    <row r="283" spans="1:14" x14ac:dyDescent="0.2">
      <c r="A283" s="15"/>
      <c r="B283" s="28" t="s">
        <v>257</v>
      </c>
      <c r="C283" s="25"/>
      <c r="D283" s="16"/>
      <c r="E283" s="16"/>
      <c r="F283" s="16"/>
      <c r="G283" s="17" t="str">
        <f t="shared" si="59"/>
        <v/>
      </c>
      <c r="H283" s="17" t="str">
        <f t="shared" si="60"/>
        <v/>
      </c>
      <c r="I283" s="17" t="str">
        <f t="shared" si="61"/>
        <v/>
      </c>
      <c r="J283" s="17" t="str">
        <f t="shared" si="62"/>
        <v/>
      </c>
      <c r="K283" s="17" t="str">
        <f t="shared" si="65"/>
        <v xml:space="preserve"> </v>
      </c>
      <c r="L283" s="17" t="str">
        <f t="shared" si="66"/>
        <v xml:space="preserve"> </v>
      </c>
      <c r="M283" s="17" t="str">
        <f t="shared" si="63"/>
        <v/>
      </c>
      <c r="N283" s="21" t="str">
        <f t="shared" si="64"/>
        <v/>
      </c>
    </row>
    <row r="284" spans="1:14" x14ac:dyDescent="0.2">
      <c r="A284" s="15"/>
      <c r="B284" s="28" t="s">
        <v>258</v>
      </c>
      <c r="C284" s="25"/>
      <c r="D284" s="16"/>
      <c r="E284" s="16"/>
      <c r="F284" s="16"/>
      <c r="G284" s="17" t="str">
        <f t="shared" ref="G284:G315" si="67">+IF(C284=0,"",C284/C$188)</f>
        <v/>
      </c>
      <c r="H284" s="17" t="str">
        <f t="shared" ref="H284:H315" si="68">+IF(D284=0,"",D284/D$188)</f>
        <v/>
      </c>
      <c r="I284" s="17" t="str">
        <f t="shared" ref="I284:I315" si="69">+IF(E284=0,"",E284/E$188)</f>
        <v/>
      </c>
      <c r="J284" s="17" t="str">
        <f t="shared" ref="J284:J315" si="70">+IF(F284=0,"",F284/F$188)</f>
        <v/>
      </c>
      <c r="K284" s="17" t="str">
        <f t="shared" si="65"/>
        <v xml:space="preserve"> </v>
      </c>
      <c r="L284" s="17" t="str">
        <f t="shared" si="66"/>
        <v xml:space="preserve"> </v>
      </c>
      <c r="M284" s="17" t="str">
        <f t="shared" ref="M284:M315" si="71">+IF(OR(AND(G284=""),(K284="")),"",G284*K284)</f>
        <v/>
      </c>
      <c r="N284" s="21" t="str">
        <f t="shared" ref="N284:N315" si="72">+IF(OR(AND(H284=""),(L284="")),"",H284*L284)</f>
        <v/>
      </c>
    </row>
    <row r="285" spans="1:14" ht="23.25" customHeight="1" x14ac:dyDescent="0.2">
      <c r="A285" s="15"/>
      <c r="B285" s="28" t="s">
        <v>259</v>
      </c>
      <c r="C285" s="25"/>
      <c r="D285" s="16"/>
      <c r="E285" s="16">
        <v>0</v>
      </c>
      <c r="F285" s="16">
        <v>14</v>
      </c>
      <c r="G285" s="17" t="str">
        <f t="shared" si="67"/>
        <v/>
      </c>
      <c r="H285" s="17" t="str">
        <f t="shared" si="68"/>
        <v/>
      </c>
      <c r="I285" s="17" t="str">
        <f t="shared" si="69"/>
        <v/>
      </c>
      <c r="J285" s="17">
        <f t="shared" si="70"/>
        <v>3.5000000000000003E-2</v>
      </c>
      <c r="K285" s="17" t="str">
        <f t="shared" ref="K285:K316" si="73">+IF(AND(C285=0,E285=0)," ",IF(C285=0,1,IF(E285=0,-1,(E285-C285)/C285)))</f>
        <v xml:space="preserve"> </v>
      </c>
      <c r="L285" s="17">
        <f t="shared" ref="L285:L316" si="74">+IF(AND(D285=0,F285=0)," ",IF(D285=0,1,IF(F285=0,-1,(F285-D285)/D285)))</f>
        <v>1</v>
      </c>
      <c r="M285" s="17" t="str">
        <f t="shared" si="71"/>
        <v/>
      </c>
      <c r="N285" s="21" t="str">
        <f t="shared" si="72"/>
        <v/>
      </c>
    </row>
    <row r="286" spans="1:14" x14ac:dyDescent="0.2">
      <c r="A286" s="15"/>
      <c r="B286" s="28" t="s">
        <v>260</v>
      </c>
      <c r="C286" s="25"/>
      <c r="D286" s="16"/>
      <c r="E286" s="16"/>
      <c r="F286" s="16"/>
      <c r="G286" s="17" t="str">
        <f t="shared" si="67"/>
        <v/>
      </c>
      <c r="H286" s="17" t="str">
        <f t="shared" si="68"/>
        <v/>
      </c>
      <c r="I286" s="17" t="str">
        <f t="shared" si="69"/>
        <v/>
      </c>
      <c r="J286" s="17" t="str">
        <f t="shared" si="70"/>
        <v/>
      </c>
      <c r="K286" s="17" t="str">
        <f t="shared" si="73"/>
        <v xml:space="preserve"> </v>
      </c>
      <c r="L286" s="17" t="str">
        <f t="shared" si="74"/>
        <v xml:space="preserve"> </v>
      </c>
      <c r="M286" s="17" t="str">
        <f t="shared" si="71"/>
        <v/>
      </c>
      <c r="N286" s="21" t="str">
        <f t="shared" si="72"/>
        <v/>
      </c>
    </row>
    <row r="287" spans="1:14" x14ac:dyDescent="0.2">
      <c r="A287" s="15"/>
      <c r="B287" s="28" t="s">
        <v>261</v>
      </c>
      <c r="C287" s="25"/>
      <c r="D287" s="16"/>
      <c r="E287" s="16"/>
      <c r="F287" s="16"/>
      <c r="G287" s="17" t="str">
        <f t="shared" si="67"/>
        <v/>
      </c>
      <c r="H287" s="17" t="str">
        <f t="shared" si="68"/>
        <v/>
      </c>
      <c r="I287" s="17" t="str">
        <f t="shared" si="69"/>
        <v/>
      </c>
      <c r="J287" s="17" t="str">
        <f t="shared" si="70"/>
        <v/>
      </c>
      <c r="K287" s="17" t="str">
        <f t="shared" si="73"/>
        <v xml:space="preserve"> </v>
      </c>
      <c r="L287" s="17" t="str">
        <f t="shared" si="74"/>
        <v xml:space="preserve"> </v>
      </c>
      <c r="M287" s="17" t="str">
        <f t="shared" si="71"/>
        <v/>
      </c>
      <c r="N287" s="21" t="str">
        <f t="shared" si="72"/>
        <v/>
      </c>
    </row>
    <row r="288" spans="1:14" x14ac:dyDescent="0.2">
      <c r="A288" s="15"/>
      <c r="B288" s="28" t="s">
        <v>262</v>
      </c>
      <c r="C288" s="25"/>
      <c r="D288" s="16"/>
      <c r="E288" s="16"/>
      <c r="F288" s="16"/>
      <c r="G288" s="17" t="str">
        <f t="shared" si="67"/>
        <v/>
      </c>
      <c r="H288" s="17" t="str">
        <f t="shared" si="68"/>
        <v/>
      </c>
      <c r="I288" s="17" t="str">
        <f t="shared" si="69"/>
        <v/>
      </c>
      <c r="J288" s="17" t="str">
        <f t="shared" si="70"/>
        <v/>
      </c>
      <c r="K288" s="17" t="str">
        <f t="shared" si="73"/>
        <v xml:space="preserve"> </v>
      </c>
      <c r="L288" s="17" t="str">
        <f t="shared" si="74"/>
        <v xml:space="preserve"> </v>
      </c>
      <c r="M288" s="17" t="str">
        <f t="shared" si="71"/>
        <v/>
      </c>
      <c r="N288" s="21" t="str">
        <f t="shared" si="72"/>
        <v/>
      </c>
    </row>
    <row r="289" spans="1:14" x14ac:dyDescent="0.2">
      <c r="A289" s="15"/>
      <c r="B289" s="28" t="s">
        <v>263</v>
      </c>
      <c r="C289" s="25"/>
      <c r="D289" s="16"/>
      <c r="E289" s="16"/>
      <c r="F289" s="16"/>
      <c r="G289" s="17" t="str">
        <f t="shared" si="67"/>
        <v/>
      </c>
      <c r="H289" s="17" t="str">
        <f t="shared" si="68"/>
        <v/>
      </c>
      <c r="I289" s="17" t="str">
        <f t="shared" si="69"/>
        <v/>
      </c>
      <c r="J289" s="17" t="str">
        <f t="shared" si="70"/>
        <v/>
      </c>
      <c r="K289" s="17" t="str">
        <f t="shared" si="73"/>
        <v xml:space="preserve"> </v>
      </c>
      <c r="L289" s="17" t="str">
        <f t="shared" si="74"/>
        <v xml:space="preserve"> </v>
      </c>
      <c r="M289" s="17" t="str">
        <f t="shared" si="71"/>
        <v/>
      </c>
      <c r="N289" s="21" t="str">
        <f t="shared" si="72"/>
        <v/>
      </c>
    </row>
    <row r="290" spans="1:14" x14ac:dyDescent="0.2">
      <c r="A290" s="15"/>
      <c r="B290" s="28" t="s">
        <v>264</v>
      </c>
      <c r="C290" s="25"/>
      <c r="D290" s="16"/>
      <c r="E290" s="16"/>
      <c r="F290" s="16"/>
      <c r="G290" s="17" t="str">
        <f t="shared" si="67"/>
        <v/>
      </c>
      <c r="H290" s="17" t="str">
        <f t="shared" si="68"/>
        <v/>
      </c>
      <c r="I290" s="17" t="str">
        <f t="shared" si="69"/>
        <v/>
      </c>
      <c r="J290" s="17" t="str">
        <f t="shared" si="70"/>
        <v/>
      </c>
      <c r="K290" s="17" t="str">
        <f t="shared" si="73"/>
        <v xml:space="preserve"> </v>
      </c>
      <c r="L290" s="17" t="str">
        <f t="shared" si="74"/>
        <v xml:space="preserve"> </v>
      </c>
      <c r="M290" s="17" t="str">
        <f t="shared" si="71"/>
        <v/>
      </c>
      <c r="N290" s="21" t="str">
        <f t="shared" si="72"/>
        <v/>
      </c>
    </row>
    <row r="291" spans="1:14" x14ac:dyDescent="0.2">
      <c r="A291" s="15"/>
      <c r="B291" s="28" t="s">
        <v>265</v>
      </c>
      <c r="C291" s="25"/>
      <c r="D291" s="16"/>
      <c r="E291" s="16"/>
      <c r="F291" s="16"/>
      <c r="G291" s="17" t="str">
        <f t="shared" si="67"/>
        <v/>
      </c>
      <c r="H291" s="17" t="str">
        <f t="shared" si="68"/>
        <v/>
      </c>
      <c r="I291" s="17" t="str">
        <f t="shared" si="69"/>
        <v/>
      </c>
      <c r="J291" s="17" t="str">
        <f t="shared" si="70"/>
        <v/>
      </c>
      <c r="K291" s="17" t="str">
        <f t="shared" si="73"/>
        <v xml:space="preserve"> </v>
      </c>
      <c r="L291" s="17" t="str">
        <f t="shared" si="74"/>
        <v xml:space="preserve"> </v>
      </c>
      <c r="M291" s="17" t="str">
        <f t="shared" si="71"/>
        <v/>
      </c>
      <c r="N291" s="21" t="str">
        <f t="shared" si="72"/>
        <v/>
      </c>
    </row>
    <row r="292" spans="1:14" x14ac:dyDescent="0.2">
      <c r="A292" s="15"/>
      <c r="B292" s="28" t="s">
        <v>266</v>
      </c>
      <c r="C292" s="25">
        <v>1</v>
      </c>
      <c r="D292" s="16">
        <v>0</v>
      </c>
      <c r="E292" s="16">
        <v>1</v>
      </c>
      <c r="F292" s="16">
        <v>1</v>
      </c>
      <c r="G292" s="17">
        <f t="shared" si="67"/>
        <v>1.4084507042253521E-2</v>
      </c>
      <c r="H292" s="17" t="str">
        <f t="shared" si="68"/>
        <v/>
      </c>
      <c r="I292" s="17">
        <f t="shared" si="69"/>
        <v>2.0964360587002098E-3</v>
      </c>
      <c r="J292" s="17">
        <f t="shared" si="70"/>
        <v>2.5000000000000001E-3</v>
      </c>
      <c r="K292" s="17">
        <f t="shared" si="73"/>
        <v>0</v>
      </c>
      <c r="L292" s="17">
        <f t="shared" si="74"/>
        <v>1</v>
      </c>
      <c r="M292" s="17">
        <f t="shared" si="71"/>
        <v>0</v>
      </c>
      <c r="N292" s="21" t="str">
        <f t="shared" si="72"/>
        <v/>
      </c>
    </row>
    <row r="293" spans="1:14" ht="25.5" x14ac:dyDescent="0.2">
      <c r="A293" s="15"/>
      <c r="B293" s="28" t="s">
        <v>267</v>
      </c>
      <c r="C293" s="25">
        <v>3</v>
      </c>
      <c r="D293" s="16">
        <v>2</v>
      </c>
      <c r="E293" s="16">
        <v>3</v>
      </c>
      <c r="F293" s="16">
        <v>1</v>
      </c>
      <c r="G293" s="17">
        <f t="shared" si="67"/>
        <v>4.2253521126760563E-2</v>
      </c>
      <c r="H293" s="17">
        <f t="shared" si="68"/>
        <v>2.8985507246376812E-2</v>
      </c>
      <c r="I293" s="17">
        <f t="shared" si="69"/>
        <v>6.2893081761006293E-3</v>
      </c>
      <c r="J293" s="17">
        <f t="shared" si="70"/>
        <v>2.5000000000000001E-3</v>
      </c>
      <c r="K293" s="17">
        <f t="shared" si="73"/>
        <v>0</v>
      </c>
      <c r="L293" s="17">
        <f t="shared" si="74"/>
        <v>-0.5</v>
      </c>
      <c r="M293" s="17">
        <f t="shared" si="71"/>
        <v>0</v>
      </c>
      <c r="N293" s="21">
        <f t="shared" si="72"/>
        <v>-1.4492753623188406E-2</v>
      </c>
    </row>
    <row r="294" spans="1:14" x14ac:dyDescent="0.2">
      <c r="A294" s="15"/>
      <c r="B294" s="28" t="s">
        <v>268</v>
      </c>
      <c r="C294" s="25"/>
      <c r="D294" s="16"/>
      <c r="E294" s="16"/>
      <c r="F294" s="16"/>
      <c r="G294" s="17" t="str">
        <f t="shared" si="67"/>
        <v/>
      </c>
      <c r="H294" s="17" t="str">
        <f t="shared" si="68"/>
        <v/>
      </c>
      <c r="I294" s="17" t="str">
        <f t="shared" si="69"/>
        <v/>
      </c>
      <c r="J294" s="17" t="str">
        <f t="shared" si="70"/>
        <v/>
      </c>
      <c r="K294" s="17" t="str">
        <f t="shared" si="73"/>
        <v xml:space="preserve"> </v>
      </c>
      <c r="L294" s="17" t="str">
        <f t="shared" si="74"/>
        <v xml:space="preserve"> </v>
      </c>
      <c r="M294" s="17" t="str">
        <f t="shared" si="71"/>
        <v/>
      </c>
      <c r="N294" s="21" t="str">
        <f t="shared" si="72"/>
        <v/>
      </c>
    </row>
    <row r="295" spans="1:14" x14ac:dyDescent="0.2">
      <c r="A295" s="15"/>
      <c r="B295" s="28" t="s">
        <v>269</v>
      </c>
      <c r="C295" s="25"/>
      <c r="D295" s="16"/>
      <c r="E295" s="16">
        <v>0</v>
      </c>
      <c r="F295" s="16">
        <v>8</v>
      </c>
      <c r="G295" s="17" t="str">
        <f t="shared" si="67"/>
        <v/>
      </c>
      <c r="H295" s="17" t="str">
        <f t="shared" si="68"/>
        <v/>
      </c>
      <c r="I295" s="17" t="str">
        <f t="shared" si="69"/>
        <v/>
      </c>
      <c r="J295" s="17">
        <f t="shared" si="70"/>
        <v>0.02</v>
      </c>
      <c r="K295" s="17" t="str">
        <f t="shared" si="73"/>
        <v xml:space="preserve"> </v>
      </c>
      <c r="L295" s="17">
        <f t="shared" si="74"/>
        <v>1</v>
      </c>
      <c r="M295" s="17" t="str">
        <f t="shared" si="71"/>
        <v/>
      </c>
      <c r="N295" s="21" t="str">
        <f t="shared" si="72"/>
        <v/>
      </c>
    </row>
    <row r="296" spans="1:14" x14ac:dyDescent="0.2">
      <c r="A296" s="15"/>
      <c r="B296" s="28" t="s">
        <v>270</v>
      </c>
      <c r="C296" s="25"/>
      <c r="D296" s="16"/>
      <c r="E296" s="16"/>
      <c r="F296" s="16"/>
      <c r="G296" s="17" t="str">
        <f t="shared" si="67"/>
        <v/>
      </c>
      <c r="H296" s="17" t="str">
        <f t="shared" si="68"/>
        <v/>
      </c>
      <c r="I296" s="17" t="str">
        <f t="shared" si="69"/>
        <v/>
      </c>
      <c r="J296" s="17" t="str">
        <f t="shared" si="70"/>
        <v/>
      </c>
      <c r="K296" s="17" t="str">
        <f t="shared" si="73"/>
        <v xml:space="preserve"> </v>
      </c>
      <c r="L296" s="17" t="str">
        <f t="shared" si="74"/>
        <v xml:space="preserve"> </v>
      </c>
      <c r="M296" s="17" t="str">
        <f t="shared" si="71"/>
        <v/>
      </c>
      <c r="N296" s="21" t="str">
        <f t="shared" si="72"/>
        <v/>
      </c>
    </row>
    <row r="297" spans="1:14" ht="25.5" x14ac:dyDescent="0.2">
      <c r="A297" s="15"/>
      <c r="B297" s="28" t="s">
        <v>271</v>
      </c>
      <c r="C297" s="25"/>
      <c r="D297" s="16"/>
      <c r="E297" s="16"/>
      <c r="F297" s="16"/>
      <c r="G297" s="17" t="str">
        <f t="shared" si="67"/>
        <v/>
      </c>
      <c r="H297" s="17" t="str">
        <f t="shared" si="68"/>
        <v/>
      </c>
      <c r="I297" s="17" t="str">
        <f t="shared" si="69"/>
        <v/>
      </c>
      <c r="J297" s="17" t="str">
        <f t="shared" si="70"/>
        <v/>
      </c>
      <c r="K297" s="17" t="str">
        <f t="shared" si="73"/>
        <v xml:space="preserve"> </v>
      </c>
      <c r="L297" s="17" t="str">
        <f t="shared" si="74"/>
        <v xml:space="preserve"> </v>
      </c>
      <c r="M297" s="17" t="str">
        <f t="shared" si="71"/>
        <v/>
      </c>
      <c r="N297" s="21" t="str">
        <f t="shared" si="72"/>
        <v/>
      </c>
    </row>
    <row r="298" spans="1:14" x14ac:dyDescent="0.2">
      <c r="A298" s="15"/>
      <c r="B298" s="28" t="s">
        <v>272</v>
      </c>
      <c r="C298" s="25"/>
      <c r="D298" s="16"/>
      <c r="E298" s="16"/>
      <c r="F298" s="16"/>
      <c r="G298" s="17" t="str">
        <f t="shared" si="67"/>
        <v/>
      </c>
      <c r="H298" s="17" t="str">
        <f t="shared" si="68"/>
        <v/>
      </c>
      <c r="I298" s="17" t="str">
        <f t="shared" si="69"/>
        <v/>
      </c>
      <c r="J298" s="17" t="str">
        <f t="shared" si="70"/>
        <v/>
      </c>
      <c r="K298" s="17" t="str">
        <f t="shared" si="73"/>
        <v xml:space="preserve"> </v>
      </c>
      <c r="L298" s="17" t="str">
        <f t="shared" si="74"/>
        <v xml:space="preserve"> </v>
      </c>
      <c r="M298" s="17" t="str">
        <f t="shared" si="71"/>
        <v/>
      </c>
      <c r="N298" s="21" t="str">
        <f t="shared" si="72"/>
        <v/>
      </c>
    </row>
    <row r="299" spans="1:14" x14ac:dyDescent="0.2">
      <c r="A299" s="15"/>
      <c r="B299" s="28" t="s">
        <v>273</v>
      </c>
      <c r="C299" s="25"/>
      <c r="D299" s="16"/>
      <c r="E299" s="16"/>
      <c r="F299" s="16"/>
      <c r="G299" s="17" t="str">
        <f t="shared" si="67"/>
        <v/>
      </c>
      <c r="H299" s="17" t="str">
        <f t="shared" si="68"/>
        <v/>
      </c>
      <c r="I299" s="17" t="str">
        <f t="shared" si="69"/>
        <v/>
      </c>
      <c r="J299" s="17" t="str">
        <f t="shared" si="70"/>
        <v/>
      </c>
      <c r="K299" s="17" t="str">
        <f t="shared" si="73"/>
        <v xml:space="preserve"> </v>
      </c>
      <c r="L299" s="17" t="str">
        <f t="shared" si="74"/>
        <v xml:space="preserve"> </v>
      </c>
      <c r="M299" s="17" t="str">
        <f t="shared" si="71"/>
        <v/>
      </c>
      <c r="N299" s="21" t="str">
        <f t="shared" si="72"/>
        <v/>
      </c>
    </row>
    <row r="300" spans="1:14" x14ac:dyDescent="0.2">
      <c r="A300" s="15"/>
      <c r="B300" s="28" t="s">
        <v>274</v>
      </c>
      <c r="C300" s="25">
        <v>0</v>
      </c>
      <c r="D300" s="16">
        <v>1</v>
      </c>
      <c r="E300" s="16">
        <v>0</v>
      </c>
      <c r="F300" s="16">
        <v>1</v>
      </c>
      <c r="G300" s="17" t="str">
        <f t="shared" si="67"/>
        <v/>
      </c>
      <c r="H300" s="17">
        <f t="shared" si="68"/>
        <v>1.4492753623188406E-2</v>
      </c>
      <c r="I300" s="17" t="str">
        <f t="shared" si="69"/>
        <v/>
      </c>
      <c r="J300" s="17">
        <f t="shared" si="70"/>
        <v>2.5000000000000001E-3</v>
      </c>
      <c r="K300" s="17" t="str">
        <f t="shared" si="73"/>
        <v xml:space="preserve"> </v>
      </c>
      <c r="L300" s="17">
        <f t="shared" si="74"/>
        <v>0</v>
      </c>
      <c r="M300" s="17" t="str">
        <f t="shared" si="71"/>
        <v/>
      </c>
      <c r="N300" s="21">
        <f t="shared" si="72"/>
        <v>0</v>
      </c>
    </row>
    <row r="301" spans="1:14" x14ac:dyDescent="0.2">
      <c r="A301" s="15"/>
      <c r="B301" s="28" t="s">
        <v>275</v>
      </c>
      <c r="C301" s="25"/>
      <c r="D301" s="16"/>
      <c r="E301" s="16"/>
      <c r="F301" s="16"/>
      <c r="G301" s="17" t="str">
        <f t="shared" si="67"/>
        <v/>
      </c>
      <c r="H301" s="17" t="str">
        <f t="shared" si="68"/>
        <v/>
      </c>
      <c r="I301" s="17" t="str">
        <f t="shared" si="69"/>
        <v/>
      </c>
      <c r="J301" s="17" t="str">
        <f t="shared" si="70"/>
        <v/>
      </c>
      <c r="K301" s="17" t="str">
        <f t="shared" si="73"/>
        <v xml:space="preserve"> </v>
      </c>
      <c r="L301" s="17" t="str">
        <f t="shared" si="74"/>
        <v xml:space="preserve"> </v>
      </c>
      <c r="M301" s="17" t="str">
        <f t="shared" si="71"/>
        <v/>
      </c>
      <c r="N301" s="21" t="str">
        <f t="shared" si="72"/>
        <v/>
      </c>
    </row>
    <row r="302" spans="1:14" x14ac:dyDescent="0.2">
      <c r="A302" s="15"/>
      <c r="B302" s="28" t="s">
        <v>276</v>
      </c>
      <c r="C302" s="25">
        <v>0</v>
      </c>
      <c r="D302" s="16">
        <v>1</v>
      </c>
      <c r="E302" s="16"/>
      <c r="F302" s="16"/>
      <c r="G302" s="17" t="str">
        <f t="shared" si="67"/>
        <v/>
      </c>
      <c r="H302" s="17">
        <f t="shared" si="68"/>
        <v>1.4492753623188406E-2</v>
      </c>
      <c r="I302" s="17" t="str">
        <f t="shared" si="69"/>
        <v/>
      </c>
      <c r="J302" s="17" t="str">
        <f t="shared" si="70"/>
        <v/>
      </c>
      <c r="K302" s="17" t="str">
        <f t="shared" si="73"/>
        <v xml:space="preserve"> </v>
      </c>
      <c r="L302" s="17">
        <f t="shared" si="74"/>
        <v>-1</v>
      </c>
      <c r="M302" s="17" t="str">
        <f t="shared" si="71"/>
        <v/>
      </c>
      <c r="N302" s="21">
        <f t="shared" si="72"/>
        <v>-1.4492753623188406E-2</v>
      </c>
    </row>
    <row r="303" spans="1:14" x14ac:dyDescent="0.2">
      <c r="A303" s="15"/>
      <c r="B303" s="28" t="s">
        <v>277</v>
      </c>
      <c r="C303" s="25"/>
      <c r="D303" s="16"/>
      <c r="E303" s="16"/>
      <c r="F303" s="16"/>
      <c r="G303" s="17" t="str">
        <f t="shared" si="67"/>
        <v/>
      </c>
      <c r="H303" s="17" t="str">
        <f t="shared" si="68"/>
        <v/>
      </c>
      <c r="I303" s="17" t="str">
        <f t="shared" si="69"/>
        <v/>
      </c>
      <c r="J303" s="17" t="str">
        <f t="shared" si="70"/>
        <v/>
      </c>
      <c r="K303" s="17" t="str">
        <f t="shared" si="73"/>
        <v xml:space="preserve"> </v>
      </c>
      <c r="L303" s="17" t="str">
        <f t="shared" si="74"/>
        <v xml:space="preserve"> </v>
      </c>
      <c r="M303" s="17" t="str">
        <f t="shared" si="71"/>
        <v/>
      </c>
      <c r="N303" s="21" t="str">
        <f t="shared" si="72"/>
        <v/>
      </c>
    </row>
    <row r="304" spans="1:14" x14ac:dyDescent="0.2">
      <c r="A304" s="15"/>
      <c r="B304" s="28" t="s">
        <v>278</v>
      </c>
      <c r="C304" s="25">
        <v>2</v>
      </c>
      <c r="D304" s="16">
        <v>1</v>
      </c>
      <c r="E304" s="16">
        <v>3</v>
      </c>
      <c r="F304" s="16">
        <v>1</v>
      </c>
      <c r="G304" s="17">
        <f t="shared" si="67"/>
        <v>2.8169014084507043E-2</v>
      </c>
      <c r="H304" s="17">
        <f t="shared" si="68"/>
        <v>1.4492753623188406E-2</v>
      </c>
      <c r="I304" s="17">
        <f t="shared" si="69"/>
        <v>6.2893081761006293E-3</v>
      </c>
      <c r="J304" s="17">
        <f t="shared" si="70"/>
        <v>2.5000000000000001E-3</v>
      </c>
      <c r="K304" s="17">
        <f t="shared" si="73"/>
        <v>0.5</v>
      </c>
      <c r="L304" s="17">
        <f t="shared" si="74"/>
        <v>0</v>
      </c>
      <c r="M304" s="17">
        <f t="shared" si="71"/>
        <v>1.4084507042253521E-2</v>
      </c>
      <c r="N304" s="21">
        <f t="shared" si="72"/>
        <v>0</v>
      </c>
    </row>
    <row r="305" spans="1:14" x14ac:dyDescent="0.2">
      <c r="A305" s="15"/>
      <c r="B305" s="28" t="s">
        <v>279</v>
      </c>
      <c r="C305" s="25"/>
      <c r="D305" s="16"/>
      <c r="E305" s="16">
        <v>0</v>
      </c>
      <c r="F305" s="16">
        <v>2</v>
      </c>
      <c r="G305" s="17" t="str">
        <f t="shared" si="67"/>
        <v/>
      </c>
      <c r="H305" s="17" t="str">
        <f t="shared" si="68"/>
        <v/>
      </c>
      <c r="I305" s="17" t="str">
        <f t="shared" si="69"/>
        <v/>
      </c>
      <c r="J305" s="17">
        <f t="shared" si="70"/>
        <v>5.0000000000000001E-3</v>
      </c>
      <c r="K305" s="17" t="str">
        <f t="shared" si="73"/>
        <v xml:space="preserve"> </v>
      </c>
      <c r="L305" s="17">
        <f t="shared" si="74"/>
        <v>1</v>
      </c>
      <c r="M305" s="17" t="str">
        <f t="shared" si="71"/>
        <v/>
      </c>
      <c r="N305" s="21" t="str">
        <f t="shared" si="72"/>
        <v/>
      </c>
    </row>
    <row r="306" spans="1:14" x14ac:dyDescent="0.2">
      <c r="A306" s="15"/>
      <c r="B306" s="28" t="s">
        <v>280</v>
      </c>
      <c r="C306" s="25">
        <v>0</v>
      </c>
      <c r="D306" s="16">
        <v>3</v>
      </c>
      <c r="E306" s="16">
        <v>12</v>
      </c>
      <c r="F306" s="16">
        <v>14</v>
      </c>
      <c r="G306" s="17" t="str">
        <f t="shared" si="67"/>
        <v/>
      </c>
      <c r="H306" s="17">
        <f t="shared" si="68"/>
        <v>4.3478260869565216E-2</v>
      </c>
      <c r="I306" s="17">
        <f t="shared" si="69"/>
        <v>2.5157232704402517E-2</v>
      </c>
      <c r="J306" s="17">
        <f t="shared" si="70"/>
        <v>3.5000000000000003E-2</v>
      </c>
      <c r="K306" s="17">
        <f t="shared" si="73"/>
        <v>1</v>
      </c>
      <c r="L306" s="17">
        <f t="shared" si="74"/>
        <v>3.6666666666666665</v>
      </c>
      <c r="M306" s="17" t="str">
        <f t="shared" si="71"/>
        <v/>
      </c>
      <c r="N306" s="21">
        <f t="shared" si="72"/>
        <v>0.15942028985507245</v>
      </c>
    </row>
    <row r="307" spans="1:14" x14ac:dyDescent="0.2">
      <c r="A307" s="15"/>
      <c r="B307" s="28" t="s">
        <v>281</v>
      </c>
      <c r="C307" s="25">
        <v>2</v>
      </c>
      <c r="D307" s="16">
        <v>4</v>
      </c>
      <c r="E307" s="16">
        <v>1</v>
      </c>
      <c r="F307" s="16">
        <v>3</v>
      </c>
      <c r="G307" s="17">
        <f t="shared" si="67"/>
        <v>2.8169014084507043E-2</v>
      </c>
      <c r="H307" s="17">
        <f t="shared" si="68"/>
        <v>5.7971014492753624E-2</v>
      </c>
      <c r="I307" s="17">
        <f t="shared" si="69"/>
        <v>2.0964360587002098E-3</v>
      </c>
      <c r="J307" s="17">
        <f t="shared" si="70"/>
        <v>7.4999999999999997E-3</v>
      </c>
      <c r="K307" s="17">
        <f t="shared" si="73"/>
        <v>-0.5</v>
      </c>
      <c r="L307" s="17">
        <f t="shared" si="74"/>
        <v>-0.25</v>
      </c>
      <c r="M307" s="17">
        <f t="shared" si="71"/>
        <v>-1.4084507042253521E-2</v>
      </c>
      <c r="N307" s="21">
        <f t="shared" si="72"/>
        <v>-1.4492753623188406E-2</v>
      </c>
    </row>
    <row r="308" spans="1:14" x14ac:dyDescent="0.2">
      <c r="A308" s="15"/>
      <c r="B308" s="28" t="s">
        <v>282</v>
      </c>
      <c r="C308" s="25"/>
      <c r="D308" s="16"/>
      <c r="E308" s="16"/>
      <c r="F308" s="16"/>
      <c r="G308" s="17" t="str">
        <f t="shared" si="67"/>
        <v/>
      </c>
      <c r="H308" s="17" t="str">
        <f t="shared" si="68"/>
        <v/>
      </c>
      <c r="I308" s="17" t="str">
        <f t="shared" si="69"/>
        <v/>
      </c>
      <c r="J308" s="17" t="str">
        <f t="shared" si="70"/>
        <v/>
      </c>
      <c r="K308" s="17" t="str">
        <f t="shared" si="73"/>
        <v xml:space="preserve"> </v>
      </c>
      <c r="L308" s="17" t="str">
        <f t="shared" si="74"/>
        <v xml:space="preserve"> </v>
      </c>
      <c r="M308" s="17" t="str">
        <f t="shared" si="71"/>
        <v/>
      </c>
      <c r="N308" s="21" t="str">
        <f t="shared" si="72"/>
        <v/>
      </c>
    </row>
    <row r="309" spans="1:14" x14ac:dyDescent="0.2">
      <c r="A309" s="15"/>
      <c r="B309" s="28" t="s">
        <v>283</v>
      </c>
      <c r="C309" s="25"/>
      <c r="D309" s="16"/>
      <c r="E309" s="16"/>
      <c r="F309" s="16"/>
      <c r="G309" s="17" t="str">
        <f t="shared" si="67"/>
        <v/>
      </c>
      <c r="H309" s="17" t="str">
        <f t="shared" si="68"/>
        <v/>
      </c>
      <c r="I309" s="17" t="str">
        <f t="shared" si="69"/>
        <v/>
      </c>
      <c r="J309" s="17" t="str">
        <f t="shared" si="70"/>
        <v/>
      </c>
      <c r="K309" s="17" t="str">
        <f t="shared" si="73"/>
        <v xml:space="preserve"> </v>
      </c>
      <c r="L309" s="17" t="str">
        <f t="shared" si="74"/>
        <v xml:space="preserve"> </v>
      </c>
      <c r="M309" s="17" t="str">
        <f t="shared" si="71"/>
        <v/>
      </c>
      <c r="N309" s="21" t="str">
        <f t="shared" si="72"/>
        <v/>
      </c>
    </row>
    <row r="310" spans="1:14" x14ac:dyDescent="0.2">
      <c r="A310" s="15"/>
      <c r="B310" s="28" t="s">
        <v>284</v>
      </c>
      <c r="C310" s="25">
        <v>1</v>
      </c>
      <c r="D310" s="16">
        <v>0</v>
      </c>
      <c r="E310" s="16">
        <v>3</v>
      </c>
      <c r="F310" s="16">
        <v>2</v>
      </c>
      <c r="G310" s="17">
        <f t="shared" si="67"/>
        <v>1.4084507042253521E-2</v>
      </c>
      <c r="H310" s="17" t="str">
        <f t="shared" si="68"/>
        <v/>
      </c>
      <c r="I310" s="17">
        <f t="shared" si="69"/>
        <v>6.2893081761006293E-3</v>
      </c>
      <c r="J310" s="17">
        <f t="shared" si="70"/>
        <v>5.0000000000000001E-3</v>
      </c>
      <c r="K310" s="17">
        <f t="shared" si="73"/>
        <v>2</v>
      </c>
      <c r="L310" s="17">
        <f t="shared" si="74"/>
        <v>1</v>
      </c>
      <c r="M310" s="17">
        <f t="shared" si="71"/>
        <v>2.8169014084507043E-2</v>
      </c>
      <c r="N310" s="21" t="str">
        <f t="shared" si="72"/>
        <v/>
      </c>
    </row>
    <row r="311" spans="1:14" ht="25.5" x14ac:dyDescent="0.2">
      <c r="A311" s="15"/>
      <c r="B311" s="28" t="s">
        <v>285</v>
      </c>
      <c r="C311" s="25"/>
      <c r="D311" s="16"/>
      <c r="E311" s="16">
        <v>1</v>
      </c>
      <c r="F311" s="16">
        <v>0</v>
      </c>
      <c r="G311" s="17" t="str">
        <f t="shared" si="67"/>
        <v/>
      </c>
      <c r="H311" s="17" t="str">
        <f t="shared" si="68"/>
        <v/>
      </c>
      <c r="I311" s="17">
        <f t="shared" si="69"/>
        <v>2.0964360587002098E-3</v>
      </c>
      <c r="J311" s="17" t="str">
        <f t="shared" si="70"/>
        <v/>
      </c>
      <c r="K311" s="17">
        <f t="shared" si="73"/>
        <v>1</v>
      </c>
      <c r="L311" s="17" t="str">
        <f t="shared" si="74"/>
        <v xml:space="preserve"> </v>
      </c>
      <c r="M311" s="17" t="str">
        <f t="shared" si="71"/>
        <v/>
      </c>
      <c r="N311" s="21" t="str">
        <f t="shared" si="72"/>
        <v/>
      </c>
    </row>
    <row r="312" spans="1:14" x14ac:dyDescent="0.2">
      <c r="A312" s="15"/>
      <c r="B312" s="28" t="s">
        <v>286</v>
      </c>
      <c r="C312" s="25">
        <v>1</v>
      </c>
      <c r="D312" s="16">
        <v>2</v>
      </c>
      <c r="E312" s="16">
        <v>0</v>
      </c>
      <c r="F312" s="16">
        <v>1</v>
      </c>
      <c r="G312" s="17">
        <f t="shared" si="67"/>
        <v>1.4084507042253521E-2</v>
      </c>
      <c r="H312" s="17">
        <f t="shared" si="68"/>
        <v>2.8985507246376812E-2</v>
      </c>
      <c r="I312" s="17" t="str">
        <f t="shared" si="69"/>
        <v/>
      </c>
      <c r="J312" s="17">
        <f t="shared" si="70"/>
        <v>2.5000000000000001E-3</v>
      </c>
      <c r="K312" s="17">
        <f t="shared" si="73"/>
        <v>-1</v>
      </c>
      <c r="L312" s="17">
        <f t="shared" si="74"/>
        <v>-0.5</v>
      </c>
      <c r="M312" s="17">
        <f t="shared" si="71"/>
        <v>-1.4084507042253521E-2</v>
      </c>
      <c r="N312" s="21">
        <f t="shared" si="72"/>
        <v>-1.4492753623188406E-2</v>
      </c>
    </row>
    <row r="313" spans="1:14" x14ac:dyDescent="0.2">
      <c r="A313" s="15"/>
      <c r="B313" s="28" t="s">
        <v>287</v>
      </c>
      <c r="C313" s="25"/>
      <c r="D313" s="16"/>
      <c r="E313" s="16"/>
      <c r="F313" s="16"/>
      <c r="G313" s="17" t="str">
        <f t="shared" si="67"/>
        <v/>
      </c>
      <c r="H313" s="17" t="str">
        <f t="shared" si="68"/>
        <v/>
      </c>
      <c r="I313" s="17" t="str">
        <f t="shared" si="69"/>
        <v/>
      </c>
      <c r="J313" s="17" t="str">
        <f t="shared" si="70"/>
        <v/>
      </c>
      <c r="K313" s="17" t="str">
        <f t="shared" si="73"/>
        <v xml:space="preserve"> </v>
      </c>
      <c r="L313" s="17" t="str">
        <f t="shared" si="74"/>
        <v xml:space="preserve"> </v>
      </c>
      <c r="M313" s="17" t="str">
        <f t="shared" si="71"/>
        <v/>
      </c>
      <c r="N313" s="21" t="str">
        <f t="shared" si="72"/>
        <v/>
      </c>
    </row>
    <row r="314" spans="1:14" x14ac:dyDescent="0.2">
      <c r="A314" s="15"/>
      <c r="B314" s="28" t="s">
        <v>288</v>
      </c>
      <c r="C314" s="25"/>
      <c r="D314" s="16"/>
      <c r="E314" s="16"/>
      <c r="F314" s="16"/>
      <c r="G314" s="17" t="str">
        <f t="shared" si="67"/>
        <v/>
      </c>
      <c r="H314" s="17" t="str">
        <f t="shared" si="68"/>
        <v/>
      </c>
      <c r="I314" s="17" t="str">
        <f t="shared" si="69"/>
        <v/>
      </c>
      <c r="J314" s="17" t="str">
        <f t="shared" si="70"/>
        <v/>
      </c>
      <c r="K314" s="17" t="str">
        <f t="shared" si="73"/>
        <v xml:space="preserve"> </v>
      </c>
      <c r="L314" s="17" t="str">
        <f t="shared" si="74"/>
        <v xml:space="preserve"> </v>
      </c>
      <c r="M314" s="17" t="str">
        <f t="shared" si="71"/>
        <v/>
      </c>
      <c r="N314" s="21" t="str">
        <f t="shared" si="72"/>
        <v/>
      </c>
    </row>
    <row r="315" spans="1:14" x14ac:dyDescent="0.2">
      <c r="A315" s="15"/>
      <c r="B315" s="28" t="s">
        <v>289</v>
      </c>
      <c r="C315" s="25"/>
      <c r="D315" s="16"/>
      <c r="E315" s="16"/>
      <c r="F315" s="16"/>
      <c r="G315" s="17" t="str">
        <f t="shared" si="67"/>
        <v/>
      </c>
      <c r="H315" s="17" t="str">
        <f t="shared" si="68"/>
        <v/>
      </c>
      <c r="I315" s="17" t="str">
        <f t="shared" si="69"/>
        <v/>
      </c>
      <c r="J315" s="17" t="str">
        <f t="shared" si="70"/>
        <v/>
      </c>
      <c r="K315" s="17" t="str">
        <f t="shared" si="73"/>
        <v xml:space="preserve"> </v>
      </c>
      <c r="L315" s="17" t="str">
        <f t="shared" si="74"/>
        <v xml:space="preserve"> </v>
      </c>
      <c r="M315" s="17" t="str">
        <f t="shared" si="71"/>
        <v/>
      </c>
      <c r="N315" s="21" t="str">
        <f t="shared" si="72"/>
        <v/>
      </c>
    </row>
    <row r="316" spans="1:14" ht="27" customHeight="1" x14ac:dyDescent="0.2">
      <c r="A316" s="15"/>
      <c r="B316" s="28" t="s">
        <v>290</v>
      </c>
      <c r="C316" s="25"/>
      <c r="D316" s="16"/>
      <c r="E316" s="16"/>
      <c r="F316" s="16"/>
      <c r="G316" s="17" t="str">
        <f t="shared" ref="G316:G347" si="75">+IF(C316=0,"",C316/C$188)</f>
        <v/>
      </c>
      <c r="H316" s="17" t="str">
        <f t="shared" ref="H316:H347" si="76">+IF(D316=0,"",D316/D$188)</f>
        <v/>
      </c>
      <c r="I316" s="17" t="str">
        <f t="shared" ref="I316:I347" si="77">+IF(E316=0,"",E316/E$188)</f>
        <v/>
      </c>
      <c r="J316" s="17" t="str">
        <f t="shared" ref="J316:J347" si="78">+IF(F316=0,"",F316/F$188)</f>
        <v/>
      </c>
      <c r="K316" s="17" t="str">
        <f t="shared" si="73"/>
        <v xml:space="preserve"> </v>
      </c>
      <c r="L316" s="17" t="str">
        <f t="shared" si="74"/>
        <v xml:space="preserve"> </v>
      </c>
      <c r="M316" s="17" t="str">
        <f t="shared" ref="M316:M347" si="79">+IF(OR(AND(G316=""),(K316="")),"",G316*K316)</f>
        <v/>
      </c>
      <c r="N316" s="21" t="str">
        <f t="shared" ref="N316:N347" si="80">+IF(OR(AND(H316=""),(L316="")),"",H316*L316)</f>
        <v/>
      </c>
    </row>
    <row r="317" spans="1:14" x14ac:dyDescent="0.2">
      <c r="A317" s="15"/>
      <c r="B317" s="28" t="s">
        <v>291</v>
      </c>
      <c r="C317" s="25"/>
      <c r="D317" s="16"/>
      <c r="E317" s="16"/>
      <c r="F317" s="16"/>
      <c r="G317" s="17" t="str">
        <f t="shared" si="75"/>
        <v/>
      </c>
      <c r="H317" s="17" t="str">
        <f t="shared" si="76"/>
        <v/>
      </c>
      <c r="I317" s="17" t="str">
        <f t="shared" si="77"/>
        <v/>
      </c>
      <c r="J317" s="17" t="str">
        <f t="shared" si="78"/>
        <v/>
      </c>
      <c r="K317" s="17" t="str">
        <f t="shared" ref="K317:K348" si="81">+IF(AND(C317=0,E317=0)," ",IF(C317=0,1,IF(E317=0,-1,(E317-C317)/C317)))</f>
        <v xml:space="preserve"> </v>
      </c>
      <c r="L317" s="17" t="str">
        <f t="shared" ref="L317:L348" si="82">+IF(AND(D317=0,F317=0)," ",IF(D317=0,1,IF(F317=0,-1,(F317-D317)/D317)))</f>
        <v xml:space="preserve"> </v>
      </c>
      <c r="M317" s="17" t="str">
        <f t="shared" si="79"/>
        <v/>
      </c>
      <c r="N317" s="21" t="str">
        <f t="shared" si="80"/>
        <v/>
      </c>
    </row>
    <row r="318" spans="1:14" x14ac:dyDescent="0.2">
      <c r="A318" s="15"/>
      <c r="B318" s="28" t="s">
        <v>292</v>
      </c>
      <c r="C318" s="25">
        <v>1</v>
      </c>
      <c r="D318" s="16">
        <v>0</v>
      </c>
      <c r="E318" s="16"/>
      <c r="F318" s="16"/>
      <c r="G318" s="17">
        <f t="shared" si="75"/>
        <v>1.4084507042253521E-2</v>
      </c>
      <c r="H318" s="17" t="str">
        <f t="shared" si="76"/>
        <v/>
      </c>
      <c r="I318" s="17" t="str">
        <f t="shared" si="77"/>
        <v/>
      </c>
      <c r="J318" s="17" t="str">
        <f t="shared" si="78"/>
        <v/>
      </c>
      <c r="K318" s="17">
        <f t="shared" si="81"/>
        <v>-1</v>
      </c>
      <c r="L318" s="17" t="str">
        <f t="shared" si="82"/>
        <v xml:space="preserve"> </v>
      </c>
      <c r="M318" s="17">
        <f t="shared" si="79"/>
        <v>-1.4084507042253521E-2</v>
      </c>
      <c r="N318" s="21" t="str">
        <f t="shared" si="80"/>
        <v/>
      </c>
    </row>
    <row r="319" spans="1:14" x14ac:dyDescent="0.2">
      <c r="A319" s="15"/>
      <c r="B319" s="28" t="s">
        <v>293</v>
      </c>
      <c r="C319" s="25"/>
      <c r="D319" s="16"/>
      <c r="E319" s="16"/>
      <c r="F319" s="16"/>
      <c r="G319" s="17" t="str">
        <f t="shared" si="75"/>
        <v/>
      </c>
      <c r="H319" s="17" t="str">
        <f t="shared" si="76"/>
        <v/>
      </c>
      <c r="I319" s="17" t="str">
        <f t="shared" si="77"/>
        <v/>
      </c>
      <c r="J319" s="17" t="str">
        <f t="shared" si="78"/>
        <v/>
      </c>
      <c r="K319" s="17" t="str">
        <f t="shared" si="81"/>
        <v xml:space="preserve"> </v>
      </c>
      <c r="L319" s="17" t="str">
        <f t="shared" si="82"/>
        <v xml:space="preserve"> </v>
      </c>
      <c r="M319" s="17" t="str">
        <f t="shared" si="79"/>
        <v/>
      </c>
      <c r="N319" s="21" t="str">
        <f t="shared" si="80"/>
        <v/>
      </c>
    </row>
    <row r="320" spans="1:14" x14ac:dyDescent="0.2">
      <c r="A320" s="15"/>
      <c r="B320" s="28" t="s">
        <v>294</v>
      </c>
      <c r="C320" s="25"/>
      <c r="D320" s="16"/>
      <c r="E320" s="16"/>
      <c r="F320" s="16"/>
      <c r="G320" s="17" t="str">
        <f t="shared" si="75"/>
        <v/>
      </c>
      <c r="H320" s="17" t="str">
        <f t="shared" si="76"/>
        <v/>
      </c>
      <c r="I320" s="17" t="str">
        <f t="shared" si="77"/>
        <v/>
      </c>
      <c r="J320" s="17" t="str">
        <f t="shared" si="78"/>
        <v/>
      </c>
      <c r="K320" s="17" t="str">
        <f t="shared" si="81"/>
        <v xml:space="preserve"> </v>
      </c>
      <c r="L320" s="17" t="str">
        <f t="shared" si="82"/>
        <v xml:space="preserve"> </v>
      </c>
      <c r="M320" s="17" t="str">
        <f t="shared" si="79"/>
        <v/>
      </c>
      <c r="N320" s="21" t="str">
        <f t="shared" si="80"/>
        <v/>
      </c>
    </row>
    <row r="321" spans="1:14" ht="25.5" x14ac:dyDescent="0.2">
      <c r="A321" s="15"/>
      <c r="B321" s="28" t="s">
        <v>295</v>
      </c>
      <c r="C321" s="25">
        <v>0</v>
      </c>
      <c r="D321" s="16">
        <v>2</v>
      </c>
      <c r="E321" s="16"/>
      <c r="F321" s="16"/>
      <c r="G321" s="17" t="str">
        <f t="shared" si="75"/>
        <v/>
      </c>
      <c r="H321" s="17">
        <f t="shared" si="76"/>
        <v>2.8985507246376812E-2</v>
      </c>
      <c r="I321" s="17" t="str">
        <f t="shared" si="77"/>
        <v/>
      </c>
      <c r="J321" s="17" t="str">
        <f t="shared" si="78"/>
        <v/>
      </c>
      <c r="K321" s="17" t="str">
        <f t="shared" si="81"/>
        <v xml:space="preserve"> </v>
      </c>
      <c r="L321" s="17">
        <f t="shared" si="82"/>
        <v>-1</v>
      </c>
      <c r="M321" s="17" t="str">
        <f t="shared" si="79"/>
        <v/>
      </c>
      <c r="N321" s="21">
        <f t="shared" si="80"/>
        <v>-2.8985507246376812E-2</v>
      </c>
    </row>
    <row r="322" spans="1:14" x14ac:dyDescent="0.2">
      <c r="A322" s="15"/>
      <c r="B322" s="28" t="s">
        <v>296</v>
      </c>
      <c r="C322" s="25">
        <v>0</v>
      </c>
      <c r="D322" s="16">
        <v>1</v>
      </c>
      <c r="E322" s="16"/>
      <c r="F322" s="16"/>
      <c r="G322" s="17" t="str">
        <f t="shared" si="75"/>
        <v/>
      </c>
      <c r="H322" s="17">
        <f t="shared" si="76"/>
        <v>1.4492753623188406E-2</v>
      </c>
      <c r="I322" s="17" t="str">
        <f t="shared" si="77"/>
        <v/>
      </c>
      <c r="J322" s="17" t="str">
        <f t="shared" si="78"/>
        <v/>
      </c>
      <c r="K322" s="17" t="str">
        <f t="shared" si="81"/>
        <v xml:space="preserve"> </v>
      </c>
      <c r="L322" s="17">
        <f t="shared" si="82"/>
        <v>-1</v>
      </c>
      <c r="M322" s="17" t="str">
        <f t="shared" si="79"/>
        <v/>
      </c>
      <c r="N322" s="21">
        <f t="shared" si="80"/>
        <v>-1.4492753623188406E-2</v>
      </c>
    </row>
    <row r="323" spans="1:14" ht="25.5" x14ac:dyDescent="0.2">
      <c r="A323" s="15"/>
      <c r="B323" s="28" t="s">
        <v>297</v>
      </c>
      <c r="C323" s="25"/>
      <c r="D323" s="16"/>
      <c r="E323" s="16"/>
      <c r="F323" s="16"/>
      <c r="G323" s="17" t="str">
        <f t="shared" si="75"/>
        <v/>
      </c>
      <c r="H323" s="17" t="str">
        <f t="shared" si="76"/>
        <v/>
      </c>
      <c r="I323" s="17" t="str">
        <f t="shared" si="77"/>
        <v/>
      </c>
      <c r="J323" s="17" t="str">
        <f t="shared" si="78"/>
        <v/>
      </c>
      <c r="K323" s="17" t="str">
        <f t="shared" si="81"/>
        <v xml:space="preserve"> </v>
      </c>
      <c r="L323" s="17" t="str">
        <f t="shared" si="82"/>
        <v xml:space="preserve"> </v>
      </c>
      <c r="M323" s="17" t="str">
        <f t="shared" si="79"/>
        <v/>
      </c>
      <c r="N323" s="21" t="str">
        <f t="shared" si="80"/>
        <v/>
      </c>
    </row>
    <row r="324" spans="1:14" x14ac:dyDescent="0.2">
      <c r="A324" s="15"/>
      <c r="B324" s="28" t="s">
        <v>298</v>
      </c>
      <c r="C324" s="25">
        <v>0</v>
      </c>
      <c r="D324" s="16">
        <v>1</v>
      </c>
      <c r="E324" s="16">
        <v>3</v>
      </c>
      <c r="F324" s="16">
        <v>3</v>
      </c>
      <c r="G324" s="17" t="str">
        <f t="shared" si="75"/>
        <v/>
      </c>
      <c r="H324" s="17">
        <f t="shared" si="76"/>
        <v>1.4492753623188406E-2</v>
      </c>
      <c r="I324" s="17">
        <f t="shared" si="77"/>
        <v>6.2893081761006293E-3</v>
      </c>
      <c r="J324" s="17">
        <f t="shared" si="78"/>
        <v>7.4999999999999997E-3</v>
      </c>
      <c r="K324" s="17">
        <f t="shared" si="81"/>
        <v>1</v>
      </c>
      <c r="L324" s="17">
        <f t="shared" si="82"/>
        <v>2</v>
      </c>
      <c r="M324" s="17" t="str">
        <f t="shared" si="79"/>
        <v/>
      </c>
      <c r="N324" s="21">
        <f t="shared" si="80"/>
        <v>2.8985507246376812E-2</v>
      </c>
    </row>
    <row r="325" spans="1:14" x14ac:dyDescent="0.2">
      <c r="A325" s="15"/>
      <c r="B325" s="28" t="s">
        <v>299</v>
      </c>
      <c r="C325" s="25"/>
      <c r="D325" s="16"/>
      <c r="E325" s="16">
        <v>1</v>
      </c>
      <c r="F325" s="16">
        <v>0</v>
      </c>
      <c r="G325" s="17" t="str">
        <f t="shared" si="75"/>
        <v/>
      </c>
      <c r="H325" s="17" t="str">
        <f t="shared" si="76"/>
        <v/>
      </c>
      <c r="I325" s="17">
        <f t="shared" si="77"/>
        <v>2.0964360587002098E-3</v>
      </c>
      <c r="J325" s="17" t="str">
        <f t="shared" si="78"/>
        <v/>
      </c>
      <c r="K325" s="17">
        <f t="shared" si="81"/>
        <v>1</v>
      </c>
      <c r="L325" s="17" t="str">
        <f t="shared" si="82"/>
        <v xml:space="preserve"> </v>
      </c>
      <c r="M325" s="17" t="str">
        <f t="shared" si="79"/>
        <v/>
      </c>
      <c r="N325" s="21" t="str">
        <f t="shared" si="80"/>
        <v/>
      </c>
    </row>
    <row r="326" spans="1:14" x14ac:dyDescent="0.2">
      <c r="A326" s="15"/>
      <c r="B326" s="28" t="s">
        <v>300</v>
      </c>
      <c r="C326" s="25"/>
      <c r="D326" s="16"/>
      <c r="E326" s="16">
        <v>1</v>
      </c>
      <c r="F326" s="16">
        <v>0</v>
      </c>
      <c r="G326" s="17" t="str">
        <f t="shared" si="75"/>
        <v/>
      </c>
      <c r="H326" s="17" t="str">
        <f t="shared" si="76"/>
        <v/>
      </c>
      <c r="I326" s="17">
        <f t="shared" si="77"/>
        <v>2.0964360587002098E-3</v>
      </c>
      <c r="J326" s="17" t="str">
        <f t="shared" si="78"/>
        <v/>
      </c>
      <c r="K326" s="17">
        <f t="shared" si="81"/>
        <v>1</v>
      </c>
      <c r="L326" s="17" t="str">
        <f t="shared" si="82"/>
        <v xml:space="preserve"> </v>
      </c>
      <c r="M326" s="17" t="str">
        <f t="shared" si="79"/>
        <v/>
      </c>
      <c r="N326" s="21" t="str">
        <f t="shared" si="80"/>
        <v/>
      </c>
    </row>
    <row r="327" spans="1:14" x14ac:dyDescent="0.2">
      <c r="A327" s="15"/>
      <c r="B327" s="28" t="s">
        <v>301</v>
      </c>
      <c r="C327" s="25">
        <v>0</v>
      </c>
      <c r="D327" s="16">
        <v>2</v>
      </c>
      <c r="E327" s="16">
        <v>61</v>
      </c>
      <c r="F327" s="16">
        <v>90</v>
      </c>
      <c r="G327" s="17" t="str">
        <f t="shared" si="75"/>
        <v/>
      </c>
      <c r="H327" s="17">
        <f t="shared" si="76"/>
        <v>2.8985507246376812E-2</v>
      </c>
      <c r="I327" s="17">
        <f t="shared" si="77"/>
        <v>0.1278825995807128</v>
      </c>
      <c r="J327" s="17">
        <f t="shared" si="78"/>
        <v>0.22500000000000001</v>
      </c>
      <c r="K327" s="17">
        <f t="shared" si="81"/>
        <v>1</v>
      </c>
      <c r="L327" s="17">
        <f t="shared" si="82"/>
        <v>44</v>
      </c>
      <c r="M327" s="17" t="str">
        <f t="shared" si="79"/>
        <v/>
      </c>
      <c r="N327" s="21">
        <f t="shared" si="80"/>
        <v>1.2753623188405798</v>
      </c>
    </row>
    <row r="328" spans="1:14" x14ac:dyDescent="0.2">
      <c r="A328" s="15"/>
      <c r="B328" s="28" t="s">
        <v>302</v>
      </c>
      <c r="C328" s="25"/>
      <c r="D328" s="16"/>
      <c r="E328" s="16"/>
      <c r="F328" s="16"/>
      <c r="G328" s="17" t="str">
        <f t="shared" si="75"/>
        <v/>
      </c>
      <c r="H328" s="17" t="str">
        <f t="shared" si="76"/>
        <v/>
      </c>
      <c r="I328" s="17" t="str">
        <f t="shared" si="77"/>
        <v/>
      </c>
      <c r="J328" s="17" t="str">
        <f t="shared" si="78"/>
        <v/>
      </c>
      <c r="K328" s="17" t="str">
        <f t="shared" si="81"/>
        <v xml:space="preserve"> </v>
      </c>
      <c r="L328" s="17" t="str">
        <f t="shared" si="82"/>
        <v xml:space="preserve"> </v>
      </c>
      <c r="M328" s="17" t="str">
        <f t="shared" si="79"/>
        <v/>
      </c>
      <c r="N328" s="21" t="str">
        <f t="shared" si="80"/>
        <v/>
      </c>
    </row>
    <row r="329" spans="1:14" x14ac:dyDescent="0.2">
      <c r="A329" s="15"/>
      <c r="B329" s="28" t="s">
        <v>303</v>
      </c>
      <c r="C329" s="25"/>
      <c r="D329" s="16"/>
      <c r="E329" s="16"/>
      <c r="F329" s="16"/>
      <c r="G329" s="17" t="str">
        <f t="shared" si="75"/>
        <v/>
      </c>
      <c r="H329" s="17" t="str">
        <f t="shared" si="76"/>
        <v/>
      </c>
      <c r="I329" s="17" t="str">
        <f t="shared" si="77"/>
        <v/>
      </c>
      <c r="J329" s="17" t="str">
        <f t="shared" si="78"/>
        <v/>
      </c>
      <c r="K329" s="17" t="str">
        <f t="shared" si="81"/>
        <v xml:space="preserve"> </v>
      </c>
      <c r="L329" s="17" t="str">
        <f t="shared" si="82"/>
        <v xml:space="preserve"> </v>
      </c>
      <c r="M329" s="17" t="str">
        <f t="shared" si="79"/>
        <v/>
      </c>
      <c r="N329" s="21" t="str">
        <f t="shared" si="80"/>
        <v/>
      </c>
    </row>
    <row r="330" spans="1:14" x14ac:dyDescent="0.2">
      <c r="A330" s="15"/>
      <c r="B330" s="28" t="s">
        <v>304</v>
      </c>
      <c r="C330" s="25"/>
      <c r="D330" s="16"/>
      <c r="E330" s="16"/>
      <c r="F330" s="16"/>
      <c r="G330" s="17" t="str">
        <f t="shared" si="75"/>
        <v/>
      </c>
      <c r="H330" s="17" t="str">
        <f t="shared" si="76"/>
        <v/>
      </c>
      <c r="I330" s="17" t="str">
        <f t="shared" si="77"/>
        <v/>
      </c>
      <c r="J330" s="17" t="str">
        <f t="shared" si="78"/>
        <v/>
      </c>
      <c r="K330" s="17" t="str">
        <f t="shared" si="81"/>
        <v xml:space="preserve"> </v>
      </c>
      <c r="L330" s="17" t="str">
        <f t="shared" si="82"/>
        <v xml:space="preserve"> </v>
      </c>
      <c r="M330" s="17" t="str">
        <f t="shared" si="79"/>
        <v/>
      </c>
      <c r="N330" s="21" t="str">
        <f t="shared" si="80"/>
        <v/>
      </c>
    </row>
    <row r="331" spans="1:14" ht="25.5" x14ac:dyDescent="0.2">
      <c r="A331" s="15"/>
      <c r="B331" s="28" t="s">
        <v>305</v>
      </c>
      <c r="C331" s="25"/>
      <c r="D331" s="16"/>
      <c r="E331" s="16"/>
      <c r="F331" s="16"/>
      <c r="G331" s="17" t="str">
        <f t="shared" si="75"/>
        <v/>
      </c>
      <c r="H331" s="17" t="str">
        <f t="shared" si="76"/>
        <v/>
      </c>
      <c r="I331" s="17" t="str">
        <f t="shared" si="77"/>
        <v/>
      </c>
      <c r="J331" s="17" t="str">
        <f t="shared" si="78"/>
        <v/>
      </c>
      <c r="K331" s="17" t="str">
        <f t="shared" si="81"/>
        <v xml:space="preserve"> </v>
      </c>
      <c r="L331" s="17" t="str">
        <f t="shared" si="82"/>
        <v xml:space="preserve"> </v>
      </c>
      <c r="M331" s="17" t="str">
        <f t="shared" si="79"/>
        <v/>
      </c>
      <c r="N331" s="21" t="str">
        <f t="shared" si="80"/>
        <v/>
      </c>
    </row>
    <row r="332" spans="1:14" x14ac:dyDescent="0.2">
      <c r="A332" s="15"/>
      <c r="B332" s="28" t="s">
        <v>306</v>
      </c>
      <c r="C332" s="25"/>
      <c r="D332" s="16"/>
      <c r="E332" s="16"/>
      <c r="F332" s="16"/>
      <c r="G332" s="17" t="str">
        <f t="shared" si="75"/>
        <v/>
      </c>
      <c r="H332" s="17" t="str">
        <f t="shared" si="76"/>
        <v/>
      </c>
      <c r="I332" s="17" t="str">
        <f t="shared" si="77"/>
        <v/>
      </c>
      <c r="J332" s="17" t="str">
        <f t="shared" si="78"/>
        <v/>
      </c>
      <c r="K332" s="17" t="str">
        <f t="shared" si="81"/>
        <v xml:space="preserve"> </v>
      </c>
      <c r="L332" s="17" t="str">
        <f t="shared" si="82"/>
        <v xml:space="preserve"> </v>
      </c>
      <c r="M332" s="17" t="str">
        <f t="shared" si="79"/>
        <v/>
      </c>
      <c r="N332" s="21" t="str">
        <f t="shared" si="80"/>
        <v/>
      </c>
    </row>
    <row r="333" spans="1:14" x14ac:dyDescent="0.2">
      <c r="A333" s="15"/>
      <c r="B333" s="28" t="s">
        <v>307</v>
      </c>
      <c r="C333" s="25"/>
      <c r="D333" s="16"/>
      <c r="E333" s="16"/>
      <c r="F333" s="16"/>
      <c r="G333" s="17" t="str">
        <f t="shared" si="75"/>
        <v/>
      </c>
      <c r="H333" s="17" t="str">
        <f t="shared" si="76"/>
        <v/>
      </c>
      <c r="I333" s="17" t="str">
        <f t="shared" si="77"/>
        <v/>
      </c>
      <c r="J333" s="17" t="str">
        <f t="shared" si="78"/>
        <v/>
      </c>
      <c r="K333" s="17" t="str">
        <f t="shared" si="81"/>
        <v xml:space="preserve"> </v>
      </c>
      <c r="L333" s="17" t="str">
        <f t="shared" si="82"/>
        <v xml:space="preserve"> </v>
      </c>
      <c r="M333" s="17" t="str">
        <f t="shared" si="79"/>
        <v/>
      </c>
      <c r="N333" s="21" t="str">
        <f t="shared" si="80"/>
        <v/>
      </c>
    </row>
    <row r="334" spans="1:14" ht="25.5" x14ac:dyDescent="0.2">
      <c r="A334" s="15"/>
      <c r="B334" s="28" t="s">
        <v>308</v>
      </c>
      <c r="C334" s="25"/>
      <c r="D334" s="16"/>
      <c r="E334" s="16"/>
      <c r="F334" s="16"/>
      <c r="G334" s="17" t="str">
        <f t="shared" si="75"/>
        <v/>
      </c>
      <c r="H334" s="17" t="str">
        <f t="shared" si="76"/>
        <v/>
      </c>
      <c r="I334" s="17" t="str">
        <f t="shared" si="77"/>
        <v/>
      </c>
      <c r="J334" s="17" t="str">
        <f t="shared" si="78"/>
        <v/>
      </c>
      <c r="K334" s="17" t="str">
        <f t="shared" si="81"/>
        <v xml:space="preserve"> </v>
      </c>
      <c r="L334" s="17" t="str">
        <f t="shared" si="82"/>
        <v xml:space="preserve"> </v>
      </c>
      <c r="M334" s="17" t="str">
        <f t="shared" si="79"/>
        <v/>
      </c>
      <c r="N334" s="21" t="str">
        <f t="shared" si="80"/>
        <v/>
      </c>
    </row>
    <row r="335" spans="1:14" x14ac:dyDescent="0.2">
      <c r="A335" s="15"/>
      <c r="B335" s="28" t="s">
        <v>309</v>
      </c>
      <c r="C335" s="25"/>
      <c r="D335" s="16"/>
      <c r="E335" s="16"/>
      <c r="F335" s="16"/>
      <c r="G335" s="17" t="str">
        <f t="shared" si="75"/>
        <v/>
      </c>
      <c r="H335" s="17" t="str">
        <f t="shared" si="76"/>
        <v/>
      </c>
      <c r="I335" s="17" t="str">
        <f t="shared" si="77"/>
        <v/>
      </c>
      <c r="J335" s="17" t="str">
        <f t="shared" si="78"/>
        <v/>
      </c>
      <c r="K335" s="17" t="str">
        <f t="shared" si="81"/>
        <v xml:space="preserve"> </v>
      </c>
      <c r="L335" s="17" t="str">
        <f t="shared" si="82"/>
        <v xml:space="preserve"> </v>
      </c>
      <c r="M335" s="17" t="str">
        <f t="shared" si="79"/>
        <v/>
      </c>
      <c r="N335" s="21" t="str">
        <f t="shared" si="80"/>
        <v/>
      </c>
    </row>
    <row r="336" spans="1:14" x14ac:dyDescent="0.2">
      <c r="A336" s="15"/>
      <c r="B336" s="28" t="s">
        <v>310</v>
      </c>
      <c r="C336" s="25"/>
      <c r="D336" s="16"/>
      <c r="E336" s="16">
        <v>0</v>
      </c>
      <c r="F336" s="16">
        <v>1</v>
      </c>
      <c r="G336" s="17" t="str">
        <f t="shared" si="75"/>
        <v/>
      </c>
      <c r="H336" s="17" t="str">
        <f t="shared" si="76"/>
        <v/>
      </c>
      <c r="I336" s="17" t="str">
        <f t="shared" si="77"/>
        <v/>
      </c>
      <c r="J336" s="17">
        <f t="shared" si="78"/>
        <v>2.5000000000000001E-3</v>
      </c>
      <c r="K336" s="17" t="str">
        <f t="shared" si="81"/>
        <v xml:space="preserve"> </v>
      </c>
      <c r="L336" s="17">
        <f t="shared" si="82"/>
        <v>1</v>
      </c>
      <c r="M336" s="17" t="str">
        <f t="shared" si="79"/>
        <v/>
      </c>
      <c r="N336" s="21" t="str">
        <f t="shared" si="80"/>
        <v/>
      </c>
    </row>
    <row r="337" spans="1:14" x14ac:dyDescent="0.2">
      <c r="A337" s="15"/>
      <c r="B337" s="28" t="s">
        <v>311</v>
      </c>
      <c r="C337" s="25"/>
      <c r="D337" s="16"/>
      <c r="E337" s="16"/>
      <c r="F337" s="16"/>
      <c r="G337" s="17" t="str">
        <f t="shared" si="75"/>
        <v/>
      </c>
      <c r="H337" s="17" t="str">
        <f t="shared" si="76"/>
        <v/>
      </c>
      <c r="I337" s="17" t="str">
        <f t="shared" si="77"/>
        <v/>
      </c>
      <c r="J337" s="17" t="str">
        <f t="shared" si="78"/>
        <v/>
      </c>
      <c r="K337" s="17" t="str">
        <f t="shared" si="81"/>
        <v xml:space="preserve"> </v>
      </c>
      <c r="L337" s="17" t="str">
        <f t="shared" si="82"/>
        <v xml:space="preserve"> </v>
      </c>
      <c r="M337" s="17" t="str">
        <f t="shared" si="79"/>
        <v/>
      </c>
      <c r="N337" s="21" t="str">
        <f t="shared" si="80"/>
        <v/>
      </c>
    </row>
    <row r="338" spans="1:14" ht="25.5" x14ac:dyDescent="0.2">
      <c r="A338" s="15"/>
      <c r="B338" s="28" t="s">
        <v>312</v>
      </c>
      <c r="C338" s="25">
        <v>0</v>
      </c>
      <c r="D338" s="16">
        <v>3</v>
      </c>
      <c r="E338" s="16">
        <v>2</v>
      </c>
      <c r="F338" s="16">
        <v>8</v>
      </c>
      <c r="G338" s="17" t="str">
        <f t="shared" si="75"/>
        <v/>
      </c>
      <c r="H338" s="17">
        <f t="shared" si="76"/>
        <v>4.3478260869565216E-2</v>
      </c>
      <c r="I338" s="17">
        <f t="shared" si="77"/>
        <v>4.1928721174004195E-3</v>
      </c>
      <c r="J338" s="17">
        <f t="shared" si="78"/>
        <v>0.02</v>
      </c>
      <c r="K338" s="17">
        <f t="shared" si="81"/>
        <v>1</v>
      </c>
      <c r="L338" s="17">
        <f t="shared" si="82"/>
        <v>1.6666666666666667</v>
      </c>
      <c r="M338" s="17" t="str">
        <f t="shared" si="79"/>
        <v/>
      </c>
      <c r="N338" s="21">
        <f t="shared" si="80"/>
        <v>7.2463768115942032E-2</v>
      </c>
    </row>
    <row r="339" spans="1:14" ht="24.75" customHeight="1" x14ac:dyDescent="0.2">
      <c r="A339" s="15"/>
      <c r="B339" s="28" t="s">
        <v>313</v>
      </c>
      <c r="C339" s="25"/>
      <c r="D339" s="16"/>
      <c r="E339" s="16"/>
      <c r="F339" s="16"/>
      <c r="G339" s="17" t="str">
        <f t="shared" si="75"/>
        <v/>
      </c>
      <c r="H339" s="17" t="str">
        <f t="shared" si="76"/>
        <v/>
      </c>
      <c r="I339" s="17" t="str">
        <f t="shared" si="77"/>
        <v/>
      </c>
      <c r="J339" s="17" t="str">
        <f t="shared" si="78"/>
        <v/>
      </c>
      <c r="K339" s="17" t="str">
        <f t="shared" si="81"/>
        <v xml:space="preserve"> </v>
      </c>
      <c r="L339" s="17" t="str">
        <f t="shared" si="82"/>
        <v xml:space="preserve"> </v>
      </c>
      <c r="M339" s="17" t="str">
        <f t="shared" si="79"/>
        <v/>
      </c>
      <c r="N339" s="21" t="str">
        <f t="shared" si="80"/>
        <v/>
      </c>
    </row>
    <row r="340" spans="1:14" ht="25.5" x14ac:dyDescent="0.2">
      <c r="A340" s="15"/>
      <c r="B340" s="28" t="s">
        <v>314</v>
      </c>
      <c r="C340" s="25">
        <v>0</v>
      </c>
      <c r="D340" s="16">
        <v>1</v>
      </c>
      <c r="E340" s="16"/>
      <c r="F340" s="16"/>
      <c r="G340" s="17" t="str">
        <f t="shared" si="75"/>
        <v/>
      </c>
      <c r="H340" s="17">
        <f t="shared" si="76"/>
        <v>1.4492753623188406E-2</v>
      </c>
      <c r="I340" s="17" t="str">
        <f t="shared" si="77"/>
        <v/>
      </c>
      <c r="J340" s="17" t="str">
        <f t="shared" si="78"/>
        <v/>
      </c>
      <c r="K340" s="17" t="str">
        <f t="shared" si="81"/>
        <v xml:space="preserve"> </v>
      </c>
      <c r="L340" s="17">
        <f t="shared" si="82"/>
        <v>-1</v>
      </c>
      <c r="M340" s="17" t="str">
        <f t="shared" si="79"/>
        <v/>
      </c>
      <c r="N340" s="21">
        <f t="shared" si="80"/>
        <v>-1.4492753623188406E-2</v>
      </c>
    </row>
    <row r="341" spans="1:14" ht="24" customHeight="1" x14ac:dyDescent="0.2">
      <c r="A341" s="15"/>
      <c r="B341" s="28" t="s">
        <v>315</v>
      </c>
      <c r="C341" s="25">
        <v>0</v>
      </c>
      <c r="D341" s="16">
        <v>1</v>
      </c>
      <c r="E341" s="16"/>
      <c r="F341" s="16"/>
      <c r="G341" s="17" t="str">
        <f t="shared" si="75"/>
        <v/>
      </c>
      <c r="H341" s="17">
        <f t="shared" si="76"/>
        <v>1.4492753623188406E-2</v>
      </c>
      <c r="I341" s="17" t="str">
        <f t="shared" si="77"/>
        <v/>
      </c>
      <c r="J341" s="17" t="str">
        <f t="shared" si="78"/>
        <v/>
      </c>
      <c r="K341" s="17" t="str">
        <f t="shared" si="81"/>
        <v xml:space="preserve"> </v>
      </c>
      <c r="L341" s="17">
        <f t="shared" si="82"/>
        <v>-1</v>
      </c>
      <c r="M341" s="17" t="str">
        <f t="shared" si="79"/>
        <v/>
      </c>
      <c r="N341" s="21">
        <f t="shared" si="80"/>
        <v>-1.4492753623188406E-2</v>
      </c>
    </row>
    <row r="342" spans="1:14" ht="25.5" x14ac:dyDescent="0.2">
      <c r="A342" s="15"/>
      <c r="B342" s="28" t="s">
        <v>316</v>
      </c>
      <c r="C342" s="25"/>
      <c r="D342" s="16"/>
      <c r="E342" s="16"/>
      <c r="F342" s="16"/>
      <c r="G342" s="17" t="str">
        <f t="shared" si="75"/>
        <v/>
      </c>
      <c r="H342" s="17" t="str">
        <f t="shared" si="76"/>
        <v/>
      </c>
      <c r="I342" s="17" t="str">
        <f t="shared" si="77"/>
        <v/>
      </c>
      <c r="J342" s="17" t="str">
        <f t="shared" si="78"/>
        <v/>
      </c>
      <c r="K342" s="17" t="str">
        <f t="shared" si="81"/>
        <v xml:space="preserve"> </v>
      </c>
      <c r="L342" s="17" t="str">
        <f t="shared" si="82"/>
        <v xml:space="preserve"> </v>
      </c>
      <c r="M342" s="17" t="str">
        <f t="shared" si="79"/>
        <v/>
      </c>
      <c r="N342" s="21" t="str">
        <f t="shared" si="80"/>
        <v/>
      </c>
    </row>
    <row r="343" spans="1:14" ht="25.5" x14ac:dyDescent="0.2">
      <c r="A343" s="15"/>
      <c r="B343" s="28" t="s">
        <v>317</v>
      </c>
      <c r="C343" s="25"/>
      <c r="D343" s="16"/>
      <c r="E343" s="16">
        <v>6</v>
      </c>
      <c r="F343" s="16">
        <v>0</v>
      </c>
      <c r="G343" s="17" t="str">
        <f t="shared" si="75"/>
        <v/>
      </c>
      <c r="H343" s="17" t="str">
        <f t="shared" si="76"/>
        <v/>
      </c>
      <c r="I343" s="17">
        <f t="shared" si="77"/>
        <v>1.2578616352201259E-2</v>
      </c>
      <c r="J343" s="17" t="str">
        <f t="shared" si="78"/>
        <v/>
      </c>
      <c r="K343" s="17">
        <f t="shared" si="81"/>
        <v>1</v>
      </c>
      <c r="L343" s="17" t="str">
        <f t="shared" si="82"/>
        <v xml:space="preserve"> </v>
      </c>
      <c r="M343" s="17" t="str">
        <f t="shared" si="79"/>
        <v/>
      </c>
      <c r="N343" s="21" t="str">
        <f t="shared" si="80"/>
        <v/>
      </c>
    </row>
    <row r="344" spans="1:14" ht="25.5" x14ac:dyDescent="0.2">
      <c r="A344" s="15"/>
      <c r="B344" s="28" t="s">
        <v>318</v>
      </c>
      <c r="C344" s="25"/>
      <c r="D344" s="16"/>
      <c r="E344" s="16"/>
      <c r="F344" s="16"/>
      <c r="G344" s="17" t="str">
        <f t="shared" si="75"/>
        <v/>
      </c>
      <c r="H344" s="17" t="str">
        <f t="shared" si="76"/>
        <v/>
      </c>
      <c r="I344" s="17" t="str">
        <f t="shared" si="77"/>
        <v/>
      </c>
      <c r="J344" s="17" t="str">
        <f t="shared" si="78"/>
        <v/>
      </c>
      <c r="K344" s="17" t="str">
        <f t="shared" si="81"/>
        <v xml:space="preserve"> </v>
      </c>
      <c r="L344" s="17" t="str">
        <f t="shared" si="82"/>
        <v xml:space="preserve"> </v>
      </c>
      <c r="M344" s="17" t="str">
        <f t="shared" si="79"/>
        <v/>
      </c>
      <c r="N344" s="21" t="str">
        <f t="shared" si="80"/>
        <v/>
      </c>
    </row>
    <row r="345" spans="1:14" ht="25.5" x14ac:dyDescent="0.2">
      <c r="A345" s="15"/>
      <c r="B345" s="28" t="s">
        <v>319</v>
      </c>
      <c r="C345" s="25"/>
      <c r="D345" s="16"/>
      <c r="E345" s="16"/>
      <c r="F345" s="16"/>
      <c r="G345" s="17" t="str">
        <f t="shared" si="75"/>
        <v/>
      </c>
      <c r="H345" s="17" t="str">
        <f t="shared" si="76"/>
        <v/>
      </c>
      <c r="I345" s="17" t="str">
        <f t="shared" si="77"/>
        <v/>
      </c>
      <c r="J345" s="17" t="str">
        <f t="shared" si="78"/>
        <v/>
      </c>
      <c r="K345" s="17" t="str">
        <f t="shared" si="81"/>
        <v xml:space="preserve"> </v>
      </c>
      <c r="L345" s="17" t="str">
        <f t="shared" si="82"/>
        <v xml:space="preserve"> </v>
      </c>
      <c r="M345" s="17" t="str">
        <f t="shared" si="79"/>
        <v/>
      </c>
      <c r="N345" s="21" t="str">
        <f t="shared" si="80"/>
        <v/>
      </c>
    </row>
    <row r="346" spans="1:14" x14ac:dyDescent="0.2">
      <c r="A346" s="15"/>
      <c r="B346" s="28" t="s">
        <v>320</v>
      </c>
      <c r="C346" s="25"/>
      <c r="D346" s="16"/>
      <c r="E346" s="16"/>
      <c r="F346" s="16"/>
      <c r="G346" s="17" t="str">
        <f t="shared" si="75"/>
        <v/>
      </c>
      <c r="H346" s="17" t="str">
        <f t="shared" si="76"/>
        <v/>
      </c>
      <c r="I346" s="17" t="str">
        <f t="shared" si="77"/>
        <v/>
      </c>
      <c r="J346" s="17" t="str">
        <f t="shared" si="78"/>
        <v/>
      </c>
      <c r="K346" s="17" t="str">
        <f t="shared" si="81"/>
        <v xml:space="preserve"> </v>
      </c>
      <c r="L346" s="17" t="str">
        <f t="shared" si="82"/>
        <v xml:space="preserve"> </v>
      </c>
      <c r="M346" s="17" t="str">
        <f t="shared" si="79"/>
        <v/>
      </c>
      <c r="N346" s="21" t="str">
        <f t="shared" si="80"/>
        <v/>
      </c>
    </row>
    <row r="347" spans="1:14" ht="25.5" x14ac:dyDescent="0.2">
      <c r="A347" s="15"/>
      <c r="B347" s="28" t="s">
        <v>321</v>
      </c>
      <c r="C347" s="25">
        <v>1</v>
      </c>
      <c r="D347" s="16">
        <v>1</v>
      </c>
      <c r="E347" s="16">
        <v>7</v>
      </c>
      <c r="F347" s="16">
        <v>2</v>
      </c>
      <c r="G347" s="17">
        <f t="shared" si="75"/>
        <v>1.4084507042253521E-2</v>
      </c>
      <c r="H347" s="17">
        <f t="shared" si="76"/>
        <v>1.4492753623188406E-2</v>
      </c>
      <c r="I347" s="17">
        <f t="shared" si="77"/>
        <v>1.4675052410901468E-2</v>
      </c>
      <c r="J347" s="17">
        <f t="shared" si="78"/>
        <v>5.0000000000000001E-3</v>
      </c>
      <c r="K347" s="17">
        <f t="shared" si="81"/>
        <v>6</v>
      </c>
      <c r="L347" s="17">
        <f t="shared" si="82"/>
        <v>1</v>
      </c>
      <c r="M347" s="17">
        <f t="shared" si="79"/>
        <v>8.4507042253521125E-2</v>
      </c>
      <c r="N347" s="21">
        <f t="shared" si="80"/>
        <v>1.4492753623188406E-2</v>
      </c>
    </row>
    <row r="348" spans="1:14" x14ac:dyDescent="0.2">
      <c r="A348" s="15"/>
      <c r="B348" s="28" t="s">
        <v>322</v>
      </c>
      <c r="C348" s="25"/>
      <c r="D348" s="16"/>
      <c r="E348" s="16"/>
      <c r="F348" s="16"/>
      <c r="G348" s="17" t="str">
        <f t="shared" ref="G348:G363" si="83">+IF(C348=0,"",C348/C$188)</f>
        <v/>
      </c>
      <c r="H348" s="17" t="str">
        <f t="shared" ref="H348:H363" si="84">+IF(D348=0,"",D348/D$188)</f>
        <v/>
      </c>
      <c r="I348" s="17" t="str">
        <f t="shared" ref="I348:I363" si="85">+IF(E348=0,"",E348/E$188)</f>
        <v/>
      </c>
      <c r="J348" s="17" t="str">
        <f t="shared" ref="J348:J363" si="86">+IF(F348=0,"",F348/F$188)</f>
        <v/>
      </c>
      <c r="K348" s="17" t="str">
        <f t="shared" si="81"/>
        <v xml:space="preserve"> </v>
      </c>
      <c r="L348" s="17" t="str">
        <f t="shared" si="82"/>
        <v xml:space="preserve"> </v>
      </c>
      <c r="M348" s="17" t="str">
        <f t="shared" ref="M348:M363" si="87">+IF(OR(AND(G348=""),(K348="")),"",G348*K348)</f>
        <v/>
      </c>
      <c r="N348" s="21" t="str">
        <f t="shared" ref="N348:N363" si="88">+IF(OR(AND(H348=""),(L348="")),"",H348*L348)</f>
        <v/>
      </c>
    </row>
    <row r="349" spans="1:14" ht="25.5" x14ac:dyDescent="0.2">
      <c r="A349" s="15"/>
      <c r="B349" s="28" t="s">
        <v>323</v>
      </c>
      <c r="C349" s="25"/>
      <c r="D349" s="16"/>
      <c r="E349" s="16"/>
      <c r="F349" s="16"/>
      <c r="G349" s="17" t="str">
        <f t="shared" si="83"/>
        <v/>
      </c>
      <c r="H349" s="17" t="str">
        <f t="shared" si="84"/>
        <v/>
      </c>
      <c r="I349" s="17" t="str">
        <f t="shared" si="85"/>
        <v/>
      </c>
      <c r="J349" s="17" t="str">
        <f t="shared" si="86"/>
        <v/>
      </c>
      <c r="K349" s="17" t="str">
        <f t="shared" ref="K349:K363" si="89">+IF(AND(C349=0,E349=0)," ",IF(C349=0,1,IF(E349=0,-1,(E349-C349)/C349)))</f>
        <v xml:space="preserve"> </v>
      </c>
      <c r="L349" s="17" t="str">
        <f t="shared" ref="L349:L363" si="90">+IF(AND(D349=0,F349=0)," ",IF(D349=0,1,IF(F349=0,-1,(F349-D349)/D349)))</f>
        <v xml:space="preserve"> </v>
      </c>
      <c r="M349" s="17" t="str">
        <f t="shared" si="87"/>
        <v/>
      </c>
      <c r="N349" s="21" t="str">
        <f t="shared" si="88"/>
        <v/>
      </c>
    </row>
    <row r="350" spans="1:14" ht="24" customHeight="1" x14ac:dyDescent="0.2">
      <c r="A350" s="15"/>
      <c r="B350" s="28" t="s">
        <v>324</v>
      </c>
      <c r="C350" s="25"/>
      <c r="D350" s="16"/>
      <c r="E350" s="16"/>
      <c r="F350" s="16"/>
      <c r="G350" s="17" t="str">
        <f t="shared" si="83"/>
        <v/>
      </c>
      <c r="H350" s="17" t="str">
        <f t="shared" si="84"/>
        <v/>
      </c>
      <c r="I350" s="17" t="str">
        <f t="shared" si="85"/>
        <v/>
      </c>
      <c r="J350" s="17" t="str">
        <f t="shared" si="86"/>
        <v/>
      </c>
      <c r="K350" s="17" t="str">
        <f t="shared" si="89"/>
        <v xml:space="preserve"> </v>
      </c>
      <c r="L350" s="17" t="str">
        <f t="shared" si="90"/>
        <v xml:space="preserve"> </v>
      </c>
      <c r="M350" s="17" t="str">
        <f t="shared" si="87"/>
        <v/>
      </c>
      <c r="N350" s="21" t="str">
        <f t="shared" si="88"/>
        <v/>
      </c>
    </row>
    <row r="351" spans="1:14" ht="24" customHeight="1" x14ac:dyDescent="0.2">
      <c r="A351" s="15"/>
      <c r="B351" s="28" t="s">
        <v>325</v>
      </c>
      <c r="C351" s="25"/>
      <c r="D351" s="16"/>
      <c r="E351" s="16"/>
      <c r="F351" s="16"/>
      <c r="G351" s="17" t="str">
        <f t="shared" si="83"/>
        <v/>
      </c>
      <c r="H351" s="17" t="str">
        <f t="shared" si="84"/>
        <v/>
      </c>
      <c r="I351" s="17" t="str">
        <f t="shared" si="85"/>
        <v/>
      </c>
      <c r="J351" s="17" t="str">
        <f t="shared" si="86"/>
        <v/>
      </c>
      <c r="K351" s="17" t="str">
        <f t="shared" si="89"/>
        <v xml:space="preserve"> </v>
      </c>
      <c r="L351" s="17" t="str">
        <f t="shared" si="90"/>
        <v xml:space="preserve"> </v>
      </c>
      <c r="M351" s="17" t="str">
        <f t="shared" si="87"/>
        <v/>
      </c>
      <c r="N351" s="21" t="str">
        <f t="shared" si="88"/>
        <v/>
      </c>
    </row>
    <row r="352" spans="1:14" ht="25.5" x14ac:dyDescent="0.2">
      <c r="A352" s="15"/>
      <c r="B352" s="28" t="s">
        <v>326</v>
      </c>
      <c r="C352" s="25"/>
      <c r="D352" s="16"/>
      <c r="E352" s="16"/>
      <c r="F352" s="16"/>
      <c r="G352" s="17" t="str">
        <f t="shared" si="83"/>
        <v/>
      </c>
      <c r="H352" s="17" t="str">
        <f t="shared" si="84"/>
        <v/>
      </c>
      <c r="I352" s="17" t="str">
        <f t="shared" si="85"/>
        <v/>
      </c>
      <c r="J352" s="17" t="str">
        <f t="shared" si="86"/>
        <v/>
      </c>
      <c r="K352" s="17" t="str">
        <f t="shared" si="89"/>
        <v xml:space="preserve"> </v>
      </c>
      <c r="L352" s="17" t="str">
        <f t="shared" si="90"/>
        <v xml:space="preserve"> </v>
      </c>
      <c r="M352" s="17" t="str">
        <f t="shared" si="87"/>
        <v/>
      </c>
      <c r="N352" s="21" t="str">
        <f t="shared" si="88"/>
        <v/>
      </c>
    </row>
    <row r="353" spans="1:14" ht="25.5" x14ac:dyDescent="0.2">
      <c r="A353" s="15"/>
      <c r="B353" s="28" t="s">
        <v>327</v>
      </c>
      <c r="C353" s="25"/>
      <c r="D353" s="16"/>
      <c r="E353" s="16"/>
      <c r="F353" s="16"/>
      <c r="G353" s="17" t="str">
        <f t="shared" si="83"/>
        <v/>
      </c>
      <c r="H353" s="17" t="str">
        <f t="shared" si="84"/>
        <v/>
      </c>
      <c r="I353" s="17" t="str">
        <f t="shared" si="85"/>
        <v/>
      </c>
      <c r="J353" s="17" t="str">
        <f t="shared" si="86"/>
        <v/>
      </c>
      <c r="K353" s="17" t="str">
        <f t="shared" si="89"/>
        <v xml:space="preserve"> </v>
      </c>
      <c r="L353" s="17" t="str">
        <f t="shared" si="90"/>
        <v xml:space="preserve"> </v>
      </c>
      <c r="M353" s="17" t="str">
        <f t="shared" si="87"/>
        <v/>
      </c>
      <c r="N353" s="21" t="str">
        <f t="shared" si="88"/>
        <v/>
      </c>
    </row>
    <row r="354" spans="1:14" ht="25.5" x14ac:dyDescent="0.2">
      <c r="A354" s="15"/>
      <c r="B354" s="28" t="s">
        <v>328</v>
      </c>
      <c r="C354" s="25"/>
      <c r="D354" s="16"/>
      <c r="E354" s="16"/>
      <c r="F354" s="16"/>
      <c r="G354" s="17" t="str">
        <f t="shared" si="83"/>
        <v/>
      </c>
      <c r="H354" s="17" t="str">
        <f t="shared" si="84"/>
        <v/>
      </c>
      <c r="I354" s="17" t="str">
        <f t="shared" si="85"/>
        <v/>
      </c>
      <c r="J354" s="17" t="str">
        <f t="shared" si="86"/>
        <v/>
      </c>
      <c r="K354" s="17" t="str">
        <f t="shared" si="89"/>
        <v xml:space="preserve"> </v>
      </c>
      <c r="L354" s="17" t="str">
        <f t="shared" si="90"/>
        <v xml:space="preserve"> </v>
      </c>
      <c r="M354" s="17" t="str">
        <f t="shared" si="87"/>
        <v/>
      </c>
      <c r="N354" s="21" t="str">
        <f t="shared" si="88"/>
        <v/>
      </c>
    </row>
    <row r="355" spans="1:14" ht="25.5" x14ac:dyDescent="0.2">
      <c r="A355" s="15"/>
      <c r="B355" s="28" t="s">
        <v>329</v>
      </c>
      <c r="C355" s="25"/>
      <c r="D355" s="16"/>
      <c r="E355" s="16"/>
      <c r="F355" s="16"/>
      <c r="G355" s="17" t="str">
        <f t="shared" si="83"/>
        <v/>
      </c>
      <c r="H355" s="17" t="str">
        <f t="shared" si="84"/>
        <v/>
      </c>
      <c r="I355" s="17" t="str">
        <f t="shared" si="85"/>
        <v/>
      </c>
      <c r="J355" s="17" t="str">
        <f t="shared" si="86"/>
        <v/>
      </c>
      <c r="K355" s="17" t="str">
        <f t="shared" si="89"/>
        <v xml:space="preserve"> </v>
      </c>
      <c r="L355" s="17" t="str">
        <f t="shared" si="90"/>
        <v xml:space="preserve"> </v>
      </c>
      <c r="M355" s="17" t="str">
        <f t="shared" si="87"/>
        <v/>
      </c>
      <c r="N355" s="21" t="str">
        <f t="shared" si="88"/>
        <v/>
      </c>
    </row>
    <row r="356" spans="1:14" x14ac:dyDescent="0.2">
      <c r="A356" s="15"/>
      <c r="B356" s="28" t="s">
        <v>330</v>
      </c>
      <c r="C356" s="25"/>
      <c r="D356" s="16"/>
      <c r="E356" s="16"/>
      <c r="F356" s="16"/>
      <c r="G356" s="17" t="str">
        <f t="shared" si="83"/>
        <v/>
      </c>
      <c r="H356" s="17" t="str">
        <f t="shared" si="84"/>
        <v/>
      </c>
      <c r="I356" s="17" t="str">
        <f t="shared" si="85"/>
        <v/>
      </c>
      <c r="J356" s="17" t="str">
        <f t="shared" si="86"/>
        <v/>
      </c>
      <c r="K356" s="17" t="str">
        <f t="shared" si="89"/>
        <v xml:space="preserve"> </v>
      </c>
      <c r="L356" s="17" t="str">
        <f t="shared" si="90"/>
        <v xml:space="preserve"> </v>
      </c>
      <c r="M356" s="17" t="str">
        <f t="shared" si="87"/>
        <v/>
      </c>
      <c r="N356" s="21" t="str">
        <f t="shared" si="88"/>
        <v/>
      </c>
    </row>
    <row r="357" spans="1:14" ht="25.5" x14ac:dyDescent="0.2">
      <c r="A357" s="15"/>
      <c r="B357" s="28" t="s">
        <v>331</v>
      </c>
      <c r="C357" s="25"/>
      <c r="D357" s="16"/>
      <c r="E357" s="16"/>
      <c r="F357" s="16"/>
      <c r="G357" s="17" t="str">
        <f t="shared" si="83"/>
        <v/>
      </c>
      <c r="H357" s="17" t="str">
        <f t="shared" si="84"/>
        <v/>
      </c>
      <c r="I357" s="17" t="str">
        <f t="shared" si="85"/>
        <v/>
      </c>
      <c r="J357" s="17" t="str">
        <f t="shared" si="86"/>
        <v/>
      </c>
      <c r="K357" s="17" t="str">
        <f t="shared" si="89"/>
        <v xml:space="preserve"> </v>
      </c>
      <c r="L357" s="17" t="str">
        <f t="shared" si="90"/>
        <v xml:space="preserve"> </v>
      </c>
      <c r="M357" s="17" t="str">
        <f t="shared" si="87"/>
        <v/>
      </c>
      <c r="N357" s="21" t="str">
        <f t="shared" si="88"/>
        <v/>
      </c>
    </row>
    <row r="358" spans="1:14" x14ac:dyDescent="0.2">
      <c r="A358" s="15"/>
      <c r="B358" s="28" t="s">
        <v>332</v>
      </c>
      <c r="C358" s="25"/>
      <c r="D358" s="16"/>
      <c r="E358" s="16"/>
      <c r="F358" s="16"/>
      <c r="G358" s="17" t="str">
        <f t="shared" si="83"/>
        <v/>
      </c>
      <c r="H358" s="17" t="str">
        <f t="shared" si="84"/>
        <v/>
      </c>
      <c r="I358" s="17" t="str">
        <f t="shared" si="85"/>
        <v/>
      </c>
      <c r="J358" s="17" t="str">
        <f t="shared" si="86"/>
        <v/>
      </c>
      <c r="K358" s="17" t="str">
        <f t="shared" si="89"/>
        <v xml:space="preserve"> </v>
      </c>
      <c r="L358" s="17" t="str">
        <f t="shared" si="90"/>
        <v xml:space="preserve"> </v>
      </c>
      <c r="M358" s="17" t="str">
        <f t="shared" si="87"/>
        <v/>
      </c>
      <c r="N358" s="21" t="str">
        <f t="shared" si="88"/>
        <v/>
      </c>
    </row>
    <row r="359" spans="1:14" ht="25.5" x14ac:dyDescent="0.2">
      <c r="A359" s="15"/>
      <c r="B359" s="28" t="s">
        <v>333</v>
      </c>
      <c r="C359" s="25"/>
      <c r="D359" s="16"/>
      <c r="E359" s="16"/>
      <c r="F359" s="16"/>
      <c r="G359" s="17" t="str">
        <f t="shared" si="83"/>
        <v/>
      </c>
      <c r="H359" s="17" t="str">
        <f t="shared" si="84"/>
        <v/>
      </c>
      <c r="I359" s="17" t="str">
        <f t="shared" si="85"/>
        <v/>
      </c>
      <c r="J359" s="17" t="str">
        <f t="shared" si="86"/>
        <v/>
      </c>
      <c r="K359" s="17" t="str">
        <f t="shared" si="89"/>
        <v xml:space="preserve"> </v>
      </c>
      <c r="L359" s="17" t="str">
        <f t="shared" si="90"/>
        <v xml:space="preserve"> </v>
      </c>
      <c r="M359" s="17" t="str">
        <f t="shared" si="87"/>
        <v/>
      </c>
      <c r="N359" s="21" t="str">
        <f t="shared" si="88"/>
        <v/>
      </c>
    </row>
    <row r="360" spans="1:14" ht="25.5" x14ac:dyDescent="0.2">
      <c r="A360" s="15"/>
      <c r="B360" s="28" t="s">
        <v>334</v>
      </c>
      <c r="C360" s="25"/>
      <c r="D360" s="16"/>
      <c r="E360" s="16"/>
      <c r="F360" s="16"/>
      <c r="G360" s="17" t="str">
        <f t="shared" si="83"/>
        <v/>
      </c>
      <c r="H360" s="17" t="str">
        <f t="shared" si="84"/>
        <v/>
      </c>
      <c r="I360" s="17" t="str">
        <f t="shared" si="85"/>
        <v/>
      </c>
      <c r="J360" s="17" t="str">
        <f t="shared" si="86"/>
        <v/>
      </c>
      <c r="K360" s="17" t="str">
        <f t="shared" si="89"/>
        <v xml:space="preserve"> </v>
      </c>
      <c r="L360" s="17" t="str">
        <f t="shared" si="90"/>
        <v xml:space="preserve"> </v>
      </c>
      <c r="M360" s="17" t="str">
        <f t="shared" si="87"/>
        <v/>
      </c>
      <c r="N360" s="21" t="str">
        <f t="shared" si="88"/>
        <v/>
      </c>
    </row>
    <row r="361" spans="1:14" x14ac:dyDescent="0.2">
      <c r="A361" s="15"/>
      <c r="B361" s="28" t="s">
        <v>335</v>
      </c>
      <c r="C361" s="25"/>
      <c r="D361" s="16"/>
      <c r="E361" s="16"/>
      <c r="F361" s="16"/>
      <c r="G361" s="17" t="str">
        <f t="shared" si="83"/>
        <v/>
      </c>
      <c r="H361" s="17" t="str">
        <f t="shared" si="84"/>
        <v/>
      </c>
      <c r="I361" s="17" t="str">
        <f t="shared" si="85"/>
        <v/>
      </c>
      <c r="J361" s="17" t="str">
        <f t="shared" si="86"/>
        <v/>
      </c>
      <c r="K361" s="17" t="str">
        <f t="shared" si="89"/>
        <v xml:space="preserve"> </v>
      </c>
      <c r="L361" s="17" t="str">
        <f t="shared" si="90"/>
        <v xml:space="preserve"> </v>
      </c>
      <c r="M361" s="17" t="str">
        <f t="shared" si="87"/>
        <v/>
      </c>
      <c r="N361" s="21" t="str">
        <f t="shared" si="88"/>
        <v/>
      </c>
    </row>
    <row r="362" spans="1:14" x14ac:dyDescent="0.2">
      <c r="A362" s="15"/>
      <c r="B362" s="28" t="s">
        <v>336</v>
      </c>
      <c r="C362" s="25"/>
      <c r="D362" s="16"/>
      <c r="E362" s="16"/>
      <c r="F362" s="16"/>
      <c r="G362" s="17" t="str">
        <f t="shared" si="83"/>
        <v/>
      </c>
      <c r="H362" s="17" t="str">
        <f t="shared" si="84"/>
        <v/>
      </c>
      <c r="I362" s="17" t="str">
        <f t="shared" si="85"/>
        <v/>
      </c>
      <c r="J362" s="17" t="str">
        <f t="shared" si="86"/>
        <v/>
      </c>
      <c r="K362" s="17" t="str">
        <f t="shared" si="89"/>
        <v xml:space="preserve"> </v>
      </c>
      <c r="L362" s="17" t="str">
        <f t="shared" si="90"/>
        <v xml:space="preserve"> </v>
      </c>
      <c r="M362" s="17" t="str">
        <f t="shared" si="87"/>
        <v/>
      </c>
      <c r="N362" s="21" t="str">
        <f t="shared" si="88"/>
        <v/>
      </c>
    </row>
    <row r="363" spans="1:14" ht="26.25" thickBot="1" x14ac:dyDescent="0.25">
      <c r="A363" s="15"/>
      <c r="B363" s="29" t="s">
        <v>337</v>
      </c>
      <c r="C363" s="26"/>
      <c r="D363" s="22"/>
      <c r="E363" s="22"/>
      <c r="F363" s="22"/>
      <c r="G363" s="23" t="str">
        <f t="shared" si="83"/>
        <v/>
      </c>
      <c r="H363" s="23" t="str">
        <f t="shared" si="84"/>
        <v/>
      </c>
      <c r="I363" s="23" t="str">
        <f t="shared" si="85"/>
        <v/>
      </c>
      <c r="J363" s="23" t="str">
        <f t="shared" si="86"/>
        <v/>
      </c>
      <c r="K363" s="23" t="str">
        <f t="shared" si="89"/>
        <v xml:space="preserve"> </v>
      </c>
      <c r="L363" s="23" t="str">
        <f t="shared" si="90"/>
        <v xml:space="preserve"> </v>
      </c>
      <c r="M363" s="23" t="str">
        <f t="shared" si="87"/>
        <v/>
      </c>
      <c r="N363" s="24" t="str">
        <f t="shared" si="88"/>
        <v/>
      </c>
    </row>
    <row r="364" spans="1:14" x14ac:dyDescent="0.2">
      <c r="A364" s="14"/>
    </row>
    <row r="365" spans="1:14" x14ac:dyDescent="0.2">
      <c r="A365" s="14"/>
    </row>
    <row r="366" spans="1:14" x14ac:dyDescent="0.2">
      <c r="A366" s="14"/>
    </row>
    <row r="367" spans="1:14" ht="15.75" thickBot="1" x14ac:dyDescent="0.25">
      <c r="A367" s="14"/>
    </row>
    <row r="368" spans="1:14" ht="29.25" customHeight="1" thickBot="1" x14ac:dyDescent="0.25">
      <c r="A368" s="15"/>
      <c r="B368" s="46" t="s">
        <v>2</v>
      </c>
      <c r="C368" s="55" t="s">
        <v>665</v>
      </c>
      <c r="D368" s="52"/>
      <c r="E368" s="52"/>
      <c r="F368" s="56"/>
      <c r="G368" s="59" t="s">
        <v>3</v>
      </c>
      <c r="H368" s="52"/>
      <c r="I368" s="52"/>
      <c r="J368" s="52"/>
      <c r="K368" s="46" t="s">
        <v>667</v>
      </c>
      <c r="L368" s="47"/>
      <c r="M368" s="60" t="s">
        <v>4</v>
      </c>
      <c r="N368" s="47"/>
    </row>
    <row r="369" spans="1:14" ht="15.75" thickBot="1" x14ac:dyDescent="0.25">
      <c r="A369" s="14"/>
      <c r="B369" s="57"/>
      <c r="C369" s="44">
        <v>2022</v>
      </c>
      <c r="D369" s="45"/>
      <c r="E369" s="61">
        <v>2023</v>
      </c>
      <c r="F369" s="37"/>
      <c r="G369" s="44">
        <v>2022</v>
      </c>
      <c r="H369" s="45"/>
      <c r="I369" s="61">
        <v>2023</v>
      </c>
      <c r="J369" s="37"/>
      <c r="K369" s="48"/>
      <c r="L369" s="49"/>
      <c r="M369" s="37"/>
      <c r="N369" s="49"/>
    </row>
    <row r="370" spans="1:14" ht="15.75" thickBot="1" x14ac:dyDescent="0.25">
      <c r="A370" s="15"/>
      <c r="B370" s="58"/>
      <c r="C370" s="18" t="s">
        <v>5</v>
      </c>
      <c r="D370" s="19" t="s">
        <v>6</v>
      </c>
      <c r="E370" s="18" t="s">
        <v>5</v>
      </c>
      <c r="F370" s="18" t="s">
        <v>6</v>
      </c>
      <c r="G370" s="18" t="s">
        <v>5</v>
      </c>
      <c r="H370" s="18" t="s">
        <v>6</v>
      </c>
      <c r="I370" s="20" t="s">
        <v>5</v>
      </c>
      <c r="J370" s="18" t="s">
        <v>6</v>
      </c>
      <c r="K370" s="18" t="s">
        <v>5</v>
      </c>
      <c r="L370" s="18" t="s">
        <v>6</v>
      </c>
      <c r="M370" s="18" t="s">
        <v>5</v>
      </c>
      <c r="N370" s="13" t="s">
        <v>6</v>
      </c>
    </row>
    <row r="371" spans="1:14" ht="15.75" thickBot="1" x14ac:dyDescent="0.25">
      <c r="A371" s="15"/>
      <c r="B371" s="7" t="s">
        <v>10</v>
      </c>
      <c r="C371" s="10">
        <f>SUM(C372:C604)</f>
        <v>1865</v>
      </c>
      <c r="D371" s="10">
        <f>SUM(D372:D604)</f>
        <v>1736</v>
      </c>
      <c r="E371" s="10">
        <f>SUM(E372:E604)</f>
        <v>2932</v>
      </c>
      <c r="F371" s="9">
        <f>SUM(F372:F604)</f>
        <v>2590</v>
      </c>
      <c r="G371" s="12">
        <f t="shared" ref="G371:G434" si="91">+IF(C371=0,"",C371/C$371)</f>
        <v>1</v>
      </c>
      <c r="H371" s="12">
        <f t="shared" ref="H371:H434" si="92">+IF(D371=0,"",D371/D$371)</f>
        <v>1</v>
      </c>
      <c r="I371" s="12">
        <f t="shared" ref="I371:I434" si="93">+IF(E371=0,"",E371/E$371)</f>
        <v>1</v>
      </c>
      <c r="J371" s="12">
        <f t="shared" ref="J371:J434" si="94">+IF(F371=0,"",F371/F$371)</f>
        <v>1</v>
      </c>
      <c r="K371" s="12">
        <f>+IF(AND(C371=0,E371=0),"",IF(C371=0,1,IF(E371=0,-1,(E371-C371)/C371)))</f>
        <v>0.57211796246648794</v>
      </c>
      <c r="L371" s="11">
        <f>+IF(AND(D371=0,F371=0),"",IF(D371=0,1,IF(F371=0,-1,(F371-D371)/D371)))</f>
        <v>0.49193548387096775</v>
      </c>
      <c r="M371" s="12">
        <f t="shared" ref="M371:M434" si="95">+IF(OR(AND(G371=""),(K371="")),"",G371*K371)</f>
        <v>0.57211796246648794</v>
      </c>
      <c r="N371" s="12">
        <f t="shared" ref="N371:N434" si="96">+IF(OR(AND(H371=""),(L371="")),"",H371*L371)</f>
        <v>0.49193548387096775</v>
      </c>
    </row>
    <row r="372" spans="1:14" x14ac:dyDescent="0.2">
      <c r="A372" s="15"/>
      <c r="B372" s="27" t="s">
        <v>338</v>
      </c>
      <c r="C372" s="30">
        <v>7</v>
      </c>
      <c r="D372" s="31">
        <v>2</v>
      </c>
      <c r="E372" s="16">
        <v>2</v>
      </c>
      <c r="F372" s="16">
        <v>0</v>
      </c>
      <c r="G372" s="32">
        <f t="shared" si="91"/>
        <v>3.7533512064343165E-3</v>
      </c>
      <c r="H372" s="32">
        <f t="shared" si="92"/>
        <v>1.152073732718894E-3</v>
      </c>
      <c r="I372" s="32">
        <f t="shared" si="93"/>
        <v>6.8212824010914052E-4</v>
      </c>
      <c r="J372" s="32" t="str">
        <f t="shared" si="94"/>
        <v/>
      </c>
      <c r="K372" s="32">
        <f t="shared" ref="K372:K435" si="97">+IF(AND(C372=0,E372=0)," ",IF(C372=0,1,IF(E372=0,-1,(E372-C372)/C372)))</f>
        <v>-0.7142857142857143</v>
      </c>
      <c r="L372" s="32">
        <f t="shared" ref="L372:L435" si="98">+IF(AND(D372=0,F372=0)," ",IF(D372=0,1,IF(F372=0,-1,(F372-D372)/D372)))</f>
        <v>-1</v>
      </c>
      <c r="M372" s="32">
        <f t="shared" si="95"/>
        <v>-2.6809651474530832E-3</v>
      </c>
      <c r="N372" s="33">
        <f t="shared" si="96"/>
        <v>-1.152073732718894E-3</v>
      </c>
    </row>
    <row r="373" spans="1:14" x14ac:dyDescent="0.2">
      <c r="A373" s="15"/>
      <c r="B373" s="28" t="s">
        <v>339</v>
      </c>
      <c r="C373" s="25"/>
      <c r="D373" s="16"/>
      <c r="E373" s="16"/>
      <c r="F373" s="16"/>
      <c r="G373" s="17" t="str">
        <f t="shared" si="91"/>
        <v/>
      </c>
      <c r="H373" s="17" t="str">
        <f t="shared" si="92"/>
        <v/>
      </c>
      <c r="I373" s="17" t="str">
        <f t="shared" si="93"/>
        <v/>
      </c>
      <c r="J373" s="17" t="str">
        <f t="shared" si="94"/>
        <v/>
      </c>
      <c r="K373" s="17" t="str">
        <f t="shared" si="97"/>
        <v xml:space="preserve"> </v>
      </c>
      <c r="L373" s="17" t="str">
        <f t="shared" si="98"/>
        <v xml:space="preserve"> </v>
      </c>
      <c r="M373" s="17" t="str">
        <f t="shared" si="95"/>
        <v/>
      </c>
      <c r="N373" s="21" t="str">
        <f t="shared" si="96"/>
        <v/>
      </c>
    </row>
    <row r="374" spans="1:14" x14ac:dyDescent="0.2">
      <c r="A374" s="15"/>
      <c r="B374" s="28" t="s">
        <v>340</v>
      </c>
      <c r="C374" s="25">
        <v>140</v>
      </c>
      <c r="D374" s="16">
        <v>96</v>
      </c>
      <c r="E374" s="16">
        <v>1</v>
      </c>
      <c r="F374" s="16">
        <v>1</v>
      </c>
      <c r="G374" s="17">
        <f t="shared" si="91"/>
        <v>7.5067024128686322E-2</v>
      </c>
      <c r="H374" s="17">
        <f t="shared" si="92"/>
        <v>5.5299539170506916E-2</v>
      </c>
      <c r="I374" s="17">
        <f t="shared" si="93"/>
        <v>3.4106412005457026E-4</v>
      </c>
      <c r="J374" s="17">
        <f t="shared" si="94"/>
        <v>3.861003861003861E-4</v>
      </c>
      <c r="K374" s="17">
        <f t="shared" si="97"/>
        <v>-0.99285714285714288</v>
      </c>
      <c r="L374" s="17">
        <f t="shared" si="98"/>
        <v>-0.98958333333333337</v>
      </c>
      <c r="M374" s="17">
        <f t="shared" si="95"/>
        <v>-7.4530831099195713E-2</v>
      </c>
      <c r="N374" s="21">
        <f t="shared" si="96"/>
        <v>-5.4723502304147471E-2</v>
      </c>
    </row>
    <row r="375" spans="1:14" x14ac:dyDescent="0.2">
      <c r="A375" s="15"/>
      <c r="B375" s="28" t="s">
        <v>341</v>
      </c>
      <c r="C375" s="25"/>
      <c r="D375" s="16"/>
      <c r="E375" s="16"/>
      <c r="F375" s="16"/>
      <c r="G375" s="17" t="str">
        <f t="shared" si="91"/>
        <v/>
      </c>
      <c r="H375" s="17" t="str">
        <f t="shared" si="92"/>
        <v/>
      </c>
      <c r="I375" s="17" t="str">
        <f t="shared" si="93"/>
        <v/>
      </c>
      <c r="J375" s="17" t="str">
        <f t="shared" si="94"/>
        <v/>
      </c>
      <c r="K375" s="17" t="str">
        <f t="shared" si="97"/>
        <v xml:space="preserve"> </v>
      </c>
      <c r="L375" s="17" t="str">
        <f t="shared" si="98"/>
        <v xml:space="preserve"> </v>
      </c>
      <c r="M375" s="17" t="str">
        <f t="shared" si="95"/>
        <v/>
      </c>
      <c r="N375" s="21" t="str">
        <f t="shared" si="96"/>
        <v/>
      </c>
    </row>
    <row r="376" spans="1:14" x14ac:dyDescent="0.2">
      <c r="A376" s="15"/>
      <c r="B376" s="28" t="s">
        <v>342</v>
      </c>
      <c r="C376" s="25"/>
      <c r="D376" s="16"/>
      <c r="E376" s="16"/>
      <c r="F376" s="16"/>
      <c r="G376" s="17" t="str">
        <f t="shared" si="91"/>
        <v/>
      </c>
      <c r="H376" s="17" t="str">
        <f t="shared" si="92"/>
        <v/>
      </c>
      <c r="I376" s="17" t="str">
        <f t="shared" si="93"/>
        <v/>
      </c>
      <c r="J376" s="17" t="str">
        <f t="shared" si="94"/>
        <v/>
      </c>
      <c r="K376" s="17" t="str">
        <f t="shared" si="97"/>
        <v xml:space="preserve"> </v>
      </c>
      <c r="L376" s="17" t="str">
        <f t="shared" si="98"/>
        <v xml:space="preserve"> </v>
      </c>
      <c r="M376" s="17" t="str">
        <f t="shared" si="95"/>
        <v/>
      </c>
      <c r="N376" s="21" t="str">
        <f t="shared" si="96"/>
        <v/>
      </c>
    </row>
    <row r="377" spans="1:14" x14ac:dyDescent="0.2">
      <c r="A377" s="15"/>
      <c r="B377" s="28" t="s">
        <v>343</v>
      </c>
      <c r="C377" s="25">
        <v>8</v>
      </c>
      <c r="D377" s="16">
        <v>8</v>
      </c>
      <c r="E377" s="16">
        <v>37</v>
      </c>
      <c r="F377" s="16">
        <v>33</v>
      </c>
      <c r="G377" s="17">
        <f t="shared" si="91"/>
        <v>4.2895442359249334E-3</v>
      </c>
      <c r="H377" s="17">
        <f t="shared" si="92"/>
        <v>4.608294930875576E-3</v>
      </c>
      <c r="I377" s="17">
        <f t="shared" si="93"/>
        <v>1.26193724420191E-2</v>
      </c>
      <c r="J377" s="17">
        <f t="shared" si="94"/>
        <v>1.2741312741312742E-2</v>
      </c>
      <c r="K377" s="17">
        <f t="shared" si="97"/>
        <v>3.625</v>
      </c>
      <c r="L377" s="17">
        <f t="shared" si="98"/>
        <v>3.125</v>
      </c>
      <c r="M377" s="17">
        <f t="shared" si="95"/>
        <v>1.5549597855227883E-2</v>
      </c>
      <c r="N377" s="21">
        <f t="shared" si="96"/>
        <v>1.4400921658986175E-2</v>
      </c>
    </row>
    <row r="378" spans="1:14" x14ac:dyDescent="0.2">
      <c r="A378" s="15"/>
      <c r="B378" s="28" t="s">
        <v>344</v>
      </c>
      <c r="C378" s="25">
        <v>1</v>
      </c>
      <c r="D378" s="16">
        <v>0</v>
      </c>
      <c r="E378" s="16">
        <v>1</v>
      </c>
      <c r="F378" s="16">
        <v>0</v>
      </c>
      <c r="G378" s="17">
        <f t="shared" si="91"/>
        <v>5.3619302949061668E-4</v>
      </c>
      <c r="H378" s="17" t="str">
        <f t="shared" si="92"/>
        <v/>
      </c>
      <c r="I378" s="17">
        <f t="shared" si="93"/>
        <v>3.4106412005457026E-4</v>
      </c>
      <c r="J378" s="17" t="str">
        <f t="shared" si="94"/>
        <v/>
      </c>
      <c r="K378" s="17">
        <f t="shared" si="97"/>
        <v>0</v>
      </c>
      <c r="L378" s="17" t="str">
        <f t="shared" si="98"/>
        <v xml:space="preserve"> </v>
      </c>
      <c r="M378" s="17">
        <f t="shared" si="95"/>
        <v>0</v>
      </c>
      <c r="N378" s="21" t="str">
        <f t="shared" si="96"/>
        <v/>
      </c>
    </row>
    <row r="379" spans="1:14" x14ac:dyDescent="0.2">
      <c r="A379" s="15"/>
      <c r="B379" s="28" t="s">
        <v>345</v>
      </c>
      <c r="C379" s="25"/>
      <c r="D379" s="16"/>
      <c r="E379" s="16">
        <v>2</v>
      </c>
      <c r="F379" s="16">
        <v>0</v>
      </c>
      <c r="G379" s="17" t="str">
        <f t="shared" si="91"/>
        <v/>
      </c>
      <c r="H379" s="17" t="str">
        <f t="shared" si="92"/>
        <v/>
      </c>
      <c r="I379" s="17">
        <f t="shared" si="93"/>
        <v>6.8212824010914052E-4</v>
      </c>
      <c r="J379" s="17" t="str">
        <f t="shared" si="94"/>
        <v/>
      </c>
      <c r="K379" s="17">
        <f t="shared" si="97"/>
        <v>1</v>
      </c>
      <c r="L379" s="17" t="str">
        <f t="shared" si="98"/>
        <v xml:space="preserve"> </v>
      </c>
      <c r="M379" s="17" t="str">
        <f t="shared" si="95"/>
        <v/>
      </c>
      <c r="N379" s="21" t="str">
        <f t="shared" si="96"/>
        <v/>
      </c>
    </row>
    <row r="380" spans="1:14" x14ac:dyDescent="0.2">
      <c r="A380" s="15"/>
      <c r="B380" s="28" t="s">
        <v>346</v>
      </c>
      <c r="C380" s="25"/>
      <c r="D380" s="16"/>
      <c r="E380" s="16"/>
      <c r="F380" s="16"/>
      <c r="G380" s="17" t="str">
        <f t="shared" si="91"/>
        <v/>
      </c>
      <c r="H380" s="17" t="str">
        <f t="shared" si="92"/>
        <v/>
      </c>
      <c r="I380" s="17" t="str">
        <f t="shared" si="93"/>
        <v/>
      </c>
      <c r="J380" s="17" t="str">
        <f t="shared" si="94"/>
        <v/>
      </c>
      <c r="K380" s="17" t="str">
        <f t="shared" si="97"/>
        <v xml:space="preserve"> </v>
      </c>
      <c r="L380" s="17" t="str">
        <f t="shared" si="98"/>
        <v xml:space="preserve"> </v>
      </c>
      <c r="M380" s="17" t="str">
        <f t="shared" si="95"/>
        <v/>
      </c>
      <c r="N380" s="21" t="str">
        <f t="shared" si="96"/>
        <v/>
      </c>
    </row>
    <row r="381" spans="1:14" x14ac:dyDescent="0.2">
      <c r="A381" s="15"/>
      <c r="B381" s="28" t="s">
        <v>347</v>
      </c>
      <c r="C381" s="25"/>
      <c r="D381" s="16"/>
      <c r="E381" s="16">
        <v>0</v>
      </c>
      <c r="F381" s="16">
        <v>1</v>
      </c>
      <c r="G381" s="17" t="str">
        <f t="shared" si="91"/>
        <v/>
      </c>
      <c r="H381" s="17" t="str">
        <f t="shared" si="92"/>
        <v/>
      </c>
      <c r="I381" s="17" t="str">
        <f t="shared" si="93"/>
        <v/>
      </c>
      <c r="J381" s="17">
        <f t="shared" si="94"/>
        <v>3.861003861003861E-4</v>
      </c>
      <c r="K381" s="17" t="str">
        <f t="shared" si="97"/>
        <v xml:space="preserve"> </v>
      </c>
      <c r="L381" s="17">
        <f t="shared" si="98"/>
        <v>1</v>
      </c>
      <c r="M381" s="17" t="str">
        <f t="shared" si="95"/>
        <v/>
      </c>
      <c r="N381" s="21" t="str">
        <f t="shared" si="96"/>
        <v/>
      </c>
    </row>
    <row r="382" spans="1:14" x14ac:dyDescent="0.2">
      <c r="A382" s="15"/>
      <c r="B382" s="28" t="s">
        <v>348</v>
      </c>
      <c r="C382" s="25"/>
      <c r="D382" s="16"/>
      <c r="E382" s="16"/>
      <c r="F382" s="16"/>
      <c r="G382" s="17" t="str">
        <f t="shared" si="91"/>
        <v/>
      </c>
      <c r="H382" s="17" t="str">
        <f t="shared" si="92"/>
        <v/>
      </c>
      <c r="I382" s="17" t="str">
        <f t="shared" si="93"/>
        <v/>
      </c>
      <c r="J382" s="17" t="str">
        <f t="shared" si="94"/>
        <v/>
      </c>
      <c r="K382" s="17" t="str">
        <f t="shared" si="97"/>
        <v xml:space="preserve"> </v>
      </c>
      <c r="L382" s="17" t="str">
        <f t="shared" si="98"/>
        <v xml:space="preserve"> </v>
      </c>
      <c r="M382" s="17" t="str">
        <f t="shared" si="95"/>
        <v/>
      </c>
      <c r="N382" s="21" t="str">
        <f t="shared" si="96"/>
        <v/>
      </c>
    </row>
    <row r="383" spans="1:14" x14ac:dyDescent="0.2">
      <c r="A383" s="15"/>
      <c r="B383" s="28" t="s">
        <v>349</v>
      </c>
      <c r="C383" s="25">
        <v>37</v>
      </c>
      <c r="D383" s="16">
        <v>9</v>
      </c>
      <c r="E383" s="16">
        <v>12</v>
      </c>
      <c r="F383" s="16">
        <v>11</v>
      </c>
      <c r="G383" s="17">
        <f t="shared" si="91"/>
        <v>1.9839142091152815E-2</v>
      </c>
      <c r="H383" s="17">
        <f t="shared" si="92"/>
        <v>5.1843317972350231E-3</v>
      </c>
      <c r="I383" s="17">
        <f t="shared" si="93"/>
        <v>4.0927694406548429E-3</v>
      </c>
      <c r="J383" s="17">
        <f t="shared" si="94"/>
        <v>4.2471042471042475E-3</v>
      </c>
      <c r="K383" s="17">
        <f t="shared" si="97"/>
        <v>-0.67567567567567566</v>
      </c>
      <c r="L383" s="17">
        <f t="shared" si="98"/>
        <v>0.22222222222222221</v>
      </c>
      <c r="M383" s="17">
        <f t="shared" si="95"/>
        <v>-1.3404825737265416E-2</v>
      </c>
      <c r="N383" s="21">
        <f t="shared" si="96"/>
        <v>1.152073732718894E-3</v>
      </c>
    </row>
    <row r="384" spans="1:14" x14ac:dyDescent="0.2">
      <c r="A384" s="15"/>
      <c r="B384" s="28" t="s">
        <v>350</v>
      </c>
      <c r="C384" s="25">
        <v>1</v>
      </c>
      <c r="D384" s="16">
        <v>1</v>
      </c>
      <c r="E384" s="16">
        <v>11</v>
      </c>
      <c r="F384" s="16">
        <v>19</v>
      </c>
      <c r="G384" s="17">
        <f t="shared" si="91"/>
        <v>5.3619302949061668E-4</v>
      </c>
      <c r="H384" s="17">
        <f t="shared" si="92"/>
        <v>5.76036866359447E-4</v>
      </c>
      <c r="I384" s="17">
        <f t="shared" si="93"/>
        <v>3.751705320600273E-3</v>
      </c>
      <c r="J384" s="17">
        <f t="shared" si="94"/>
        <v>7.3359073359073358E-3</v>
      </c>
      <c r="K384" s="17">
        <f t="shared" si="97"/>
        <v>10</v>
      </c>
      <c r="L384" s="17">
        <f t="shared" si="98"/>
        <v>18</v>
      </c>
      <c r="M384" s="17">
        <f t="shared" si="95"/>
        <v>5.3619302949061663E-3</v>
      </c>
      <c r="N384" s="21">
        <f t="shared" si="96"/>
        <v>1.0368663594470046E-2</v>
      </c>
    </row>
    <row r="385" spans="1:14" x14ac:dyDescent="0.2">
      <c r="A385" s="15"/>
      <c r="B385" s="28" t="s">
        <v>351</v>
      </c>
      <c r="C385" s="25"/>
      <c r="D385" s="16"/>
      <c r="E385" s="16"/>
      <c r="F385" s="16"/>
      <c r="G385" s="17" t="str">
        <f t="shared" si="91"/>
        <v/>
      </c>
      <c r="H385" s="17" t="str">
        <f t="shared" si="92"/>
        <v/>
      </c>
      <c r="I385" s="17" t="str">
        <f t="shared" si="93"/>
        <v/>
      </c>
      <c r="J385" s="17" t="str">
        <f t="shared" si="94"/>
        <v/>
      </c>
      <c r="K385" s="17" t="str">
        <f t="shared" si="97"/>
        <v xml:space="preserve"> </v>
      </c>
      <c r="L385" s="17" t="str">
        <f t="shared" si="98"/>
        <v xml:space="preserve"> </v>
      </c>
      <c r="M385" s="17" t="str">
        <f t="shared" si="95"/>
        <v/>
      </c>
      <c r="N385" s="21" t="str">
        <f t="shared" si="96"/>
        <v/>
      </c>
    </row>
    <row r="386" spans="1:14" x14ac:dyDescent="0.2">
      <c r="A386" s="15"/>
      <c r="B386" s="28" t="s">
        <v>352</v>
      </c>
      <c r="C386" s="25">
        <v>0</v>
      </c>
      <c r="D386" s="16">
        <v>1</v>
      </c>
      <c r="E386" s="16">
        <v>6</v>
      </c>
      <c r="F386" s="16">
        <v>2</v>
      </c>
      <c r="G386" s="17" t="str">
        <f t="shared" si="91"/>
        <v/>
      </c>
      <c r="H386" s="17">
        <f t="shared" si="92"/>
        <v>5.76036866359447E-4</v>
      </c>
      <c r="I386" s="17">
        <f t="shared" si="93"/>
        <v>2.0463847203274215E-3</v>
      </c>
      <c r="J386" s="17">
        <f t="shared" si="94"/>
        <v>7.722007722007722E-4</v>
      </c>
      <c r="K386" s="17">
        <f t="shared" si="97"/>
        <v>1</v>
      </c>
      <c r="L386" s="17">
        <f t="shared" si="98"/>
        <v>1</v>
      </c>
      <c r="M386" s="17" t="str">
        <f t="shared" si="95"/>
        <v/>
      </c>
      <c r="N386" s="21">
        <f t="shared" si="96"/>
        <v>5.76036866359447E-4</v>
      </c>
    </row>
    <row r="387" spans="1:14" x14ac:dyDescent="0.2">
      <c r="A387" s="15"/>
      <c r="B387" s="28" t="s">
        <v>353</v>
      </c>
      <c r="C387" s="25">
        <v>5</v>
      </c>
      <c r="D387" s="16">
        <v>2</v>
      </c>
      <c r="E387" s="16">
        <v>5</v>
      </c>
      <c r="F387" s="16">
        <v>1</v>
      </c>
      <c r="G387" s="17">
        <f t="shared" si="91"/>
        <v>2.6809651474530832E-3</v>
      </c>
      <c r="H387" s="17">
        <f t="shared" si="92"/>
        <v>1.152073732718894E-3</v>
      </c>
      <c r="I387" s="17">
        <f t="shared" si="93"/>
        <v>1.7053206002728514E-3</v>
      </c>
      <c r="J387" s="17">
        <f t="shared" si="94"/>
        <v>3.861003861003861E-4</v>
      </c>
      <c r="K387" s="17">
        <f t="shared" si="97"/>
        <v>0</v>
      </c>
      <c r="L387" s="17">
        <f t="shared" si="98"/>
        <v>-0.5</v>
      </c>
      <c r="M387" s="17">
        <f t="shared" si="95"/>
        <v>0</v>
      </c>
      <c r="N387" s="21">
        <f t="shared" si="96"/>
        <v>-5.76036866359447E-4</v>
      </c>
    </row>
    <row r="388" spans="1:14" x14ac:dyDescent="0.2">
      <c r="A388" s="15"/>
      <c r="B388" s="28" t="s">
        <v>354</v>
      </c>
      <c r="C388" s="25"/>
      <c r="D388" s="16"/>
      <c r="E388" s="16"/>
      <c r="F388" s="16"/>
      <c r="G388" s="17" t="str">
        <f t="shared" si="91"/>
        <v/>
      </c>
      <c r="H388" s="17" t="str">
        <f t="shared" si="92"/>
        <v/>
      </c>
      <c r="I388" s="17" t="str">
        <f t="shared" si="93"/>
        <v/>
      </c>
      <c r="J388" s="17" t="str">
        <f t="shared" si="94"/>
        <v/>
      </c>
      <c r="K388" s="17" t="str">
        <f t="shared" si="97"/>
        <v xml:space="preserve"> </v>
      </c>
      <c r="L388" s="17" t="str">
        <f t="shared" si="98"/>
        <v xml:space="preserve"> </v>
      </c>
      <c r="M388" s="17" t="str">
        <f t="shared" si="95"/>
        <v/>
      </c>
      <c r="N388" s="21" t="str">
        <f t="shared" si="96"/>
        <v/>
      </c>
    </row>
    <row r="389" spans="1:14" x14ac:dyDescent="0.2">
      <c r="A389" s="15"/>
      <c r="B389" s="28" t="s">
        <v>355</v>
      </c>
      <c r="C389" s="25"/>
      <c r="D389" s="16"/>
      <c r="E389" s="16"/>
      <c r="F389" s="16"/>
      <c r="G389" s="17" t="str">
        <f t="shared" si="91"/>
        <v/>
      </c>
      <c r="H389" s="17" t="str">
        <f t="shared" si="92"/>
        <v/>
      </c>
      <c r="I389" s="17" t="str">
        <f t="shared" si="93"/>
        <v/>
      </c>
      <c r="J389" s="17" t="str">
        <f t="shared" si="94"/>
        <v/>
      </c>
      <c r="K389" s="17" t="str">
        <f t="shared" si="97"/>
        <v xml:space="preserve"> </v>
      </c>
      <c r="L389" s="17" t="str">
        <f t="shared" si="98"/>
        <v xml:space="preserve"> </v>
      </c>
      <c r="M389" s="17" t="str">
        <f t="shared" si="95"/>
        <v/>
      </c>
      <c r="N389" s="21" t="str">
        <f t="shared" si="96"/>
        <v/>
      </c>
    </row>
    <row r="390" spans="1:14" x14ac:dyDescent="0.2">
      <c r="A390" s="15"/>
      <c r="B390" s="28" t="s">
        <v>356</v>
      </c>
      <c r="C390" s="25"/>
      <c r="D390" s="16"/>
      <c r="E390" s="16"/>
      <c r="F390" s="16"/>
      <c r="G390" s="17" t="str">
        <f t="shared" si="91"/>
        <v/>
      </c>
      <c r="H390" s="17" t="str">
        <f t="shared" si="92"/>
        <v/>
      </c>
      <c r="I390" s="17" t="str">
        <f t="shared" si="93"/>
        <v/>
      </c>
      <c r="J390" s="17" t="str">
        <f t="shared" si="94"/>
        <v/>
      </c>
      <c r="K390" s="17" t="str">
        <f t="shared" si="97"/>
        <v xml:space="preserve"> </v>
      </c>
      <c r="L390" s="17" t="str">
        <f t="shared" si="98"/>
        <v xml:space="preserve"> </v>
      </c>
      <c r="M390" s="17" t="str">
        <f t="shared" si="95"/>
        <v/>
      </c>
      <c r="N390" s="21" t="str">
        <f t="shared" si="96"/>
        <v/>
      </c>
    </row>
    <row r="391" spans="1:14" x14ac:dyDescent="0.2">
      <c r="A391" s="15"/>
      <c r="B391" s="28" t="s">
        <v>357</v>
      </c>
      <c r="C391" s="25">
        <v>38</v>
      </c>
      <c r="D391" s="16">
        <v>11</v>
      </c>
      <c r="E391" s="16">
        <v>86</v>
      </c>
      <c r="F391" s="16">
        <v>73</v>
      </c>
      <c r="G391" s="17">
        <f t="shared" si="91"/>
        <v>2.0375335120643431E-2</v>
      </c>
      <c r="H391" s="17">
        <f t="shared" si="92"/>
        <v>6.3364055299539174E-3</v>
      </c>
      <c r="I391" s="17">
        <f t="shared" si="93"/>
        <v>2.9331514324693043E-2</v>
      </c>
      <c r="J391" s="17">
        <f t="shared" si="94"/>
        <v>2.8185328185328186E-2</v>
      </c>
      <c r="K391" s="17">
        <f t="shared" si="97"/>
        <v>1.263157894736842</v>
      </c>
      <c r="L391" s="17">
        <f t="shared" si="98"/>
        <v>5.6363636363636367</v>
      </c>
      <c r="M391" s="17">
        <f t="shared" si="95"/>
        <v>2.5737265415549593E-2</v>
      </c>
      <c r="N391" s="21">
        <f t="shared" si="96"/>
        <v>3.5714285714285719E-2</v>
      </c>
    </row>
    <row r="392" spans="1:14" x14ac:dyDescent="0.2">
      <c r="A392" s="15"/>
      <c r="B392" s="28" t="s">
        <v>358</v>
      </c>
      <c r="C392" s="25"/>
      <c r="D392" s="16"/>
      <c r="E392" s="16"/>
      <c r="F392" s="16"/>
      <c r="G392" s="17" t="str">
        <f t="shared" si="91"/>
        <v/>
      </c>
      <c r="H392" s="17" t="str">
        <f t="shared" si="92"/>
        <v/>
      </c>
      <c r="I392" s="17" t="str">
        <f t="shared" si="93"/>
        <v/>
      </c>
      <c r="J392" s="17" t="str">
        <f t="shared" si="94"/>
        <v/>
      </c>
      <c r="K392" s="17" t="str">
        <f t="shared" si="97"/>
        <v xml:space="preserve"> </v>
      </c>
      <c r="L392" s="17" t="str">
        <f t="shared" si="98"/>
        <v xml:space="preserve"> </v>
      </c>
      <c r="M392" s="17" t="str">
        <f t="shared" si="95"/>
        <v/>
      </c>
      <c r="N392" s="21" t="str">
        <f t="shared" si="96"/>
        <v/>
      </c>
    </row>
    <row r="393" spans="1:14" x14ac:dyDescent="0.2">
      <c r="A393" s="15"/>
      <c r="B393" s="28" t="s">
        <v>359</v>
      </c>
      <c r="C393" s="25"/>
      <c r="D393" s="16"/>
      <c r="E393" s="16"/>
      <c r="F393" s="16"/>
      <c r="G393" s="17" t="str">
        <f t="shared" si="91"/>
        <v/>
      </c>
      <c r="H393" s="17" t="str">
        <f t="shared" si="92"/>
        <v/>
      </c>
      <c r="I393" s="17" t="str">
        <f t="shared" si="93"/>
        <v/>
      </c>
      <c r="J393" s="17" t="str">
        <f t="shared" si="94"/>
        <v/>
      </c>
      <c r="K393" s="17" t="str">
        <f t="shared" si="97"/>
        <v xml:space="preserve"> </v>
      </c>
      <c r="L393" s="17" t="str">
        <f t="shared" si="98"/>
        <v xml:space="preserve"> </v>
      </c>
      <c r="M393" s="17" t="str">
        <f t="shared" si="95"/>
        <v/>
      </c>
      <c r="N393" s="21" t="str">
        <f t="shared" si="96"/>
        <v/>
      </c>
    </row>
    <row r="394" spans="1:14" x14ac:dyDescent="0.2">
      <c r="A394" s="15"/>
      <c r="B394" s="28" t="s">
        <v>360</v>
      </c>
      <c r="C394" s="25"/>
      <c r="D394" s="16"/>
      <c r="E394" s="16"/>
      <c r="F394" s="16"/>
      <c r="G394" s="17" t="str">
        <f t="shared" si="91"/>
        <v/>
      </c>
      <c r="H394" s="17" t="str">
        <f t="shared" si="92"/>
        <v/>
      </c>
      <c r="I394" s="17" t="str">
        <f t="shared" si="93"/>
        <v/>
      </c>
      <c r="J394" s="17" t="str">
        <f t="shared" si="94"/>
        <v/>
      </c>
      <c r="K394" s="17" t="str">
        <f t="shared" si="97"/>
        <v xml:space="preserve"> </v>
      </c>
      <c r="L394" s="17" t="str">
        <f t="shared" si="98"/>
        <v xml:space="preserve"> </v>
      </c>
      <c r="M394" s="17" t="str">
        <f t="shared" si="95"/>
        <v/>
      </c>
      <c r="N394" s="21" t="str">
        <f t="shared" si="96"/>
        <v/>
      </c>
    </row>
    <row r="395" spans="1:14" x14ac:dyDescent="0.2">
      <c r="A395" s="15"/>
      <c r="B395" s="28" t="s">
        <v>361</v>
      </c>
      <c r="C395" s="25">
        <v>1</v>
      </c>
      <c r="D395" s="16">
        <v>12</v>
      </c>
      <c r="E395" s="16">
        <v>4</v>
      </c>
      <c r="F395" s="16">
        <v>10</v>
      </c>
      <c r="G395" s="17">
        <f t="shared" si="91"/>
        <v>5.3619302949061668E-4</v>
      </c>
      <c r="H395" s="17">
        <f t="shared" si="92"/>
        <v>6.9124423963133645E-3</v>
      </c>
      <c r="I395" s="17">
        <f t="shared" si="93"/>
        <v>1.364256480218281E-3</v>
      </c>
      <c r="J395" s="17">
        <f t="shared" si="94"/>
        <v>3.8610038610038611E-3</v>
      </c>
      <c r="K395" s="17">
        <f t="shared" si="97"/>
        <v>3</v>
      </c>
      <c r="L395" s="17">
        <f t="shared" si="98"/>
        <v>-0.16666666666666666</v>
      </c>
      <c r="M395" s="17">
        <f t="shared" si="95"/>
        <v>1.60857908847185E-3</v>
      </c>
      <c r="N395" s="21">
        <f t="shared" si="96"/>
        <v>-1.152073732718894E-3</v>
      </c>
    </row>
    <row r="396" spans="1:14" x14ac:dyDescent="0.2">
      <c r="A396" s="15"/>
      <c r="B396" s="28" t="s">
        <v>362</v>
      </c>
      <c r="C396" s="25"/>
      <c r="D396" s="16"/>
      <c r="E396" s="16"/>
      <c r="F396" s="16"/>
      <c r="G396" s="17" t="str">
        <f t="shared" si="91"/>
        <v/>
      </c>
      <c r="H396" s="17" t="str">
        <f t="shared" si="92"/>
        <v/>
      </c>
      <c r="I396" s="17" t="str">
        <f t="shared" si="93"/>
        <v/>
      </c>
      <c r="J396" s="17" t="str">
        <f t="shared" si="94"/>
        <v/>
      </c>
      <c r="K396" s="17" t="str">
        <f t="shared" si="97"/>
        <v xml:space="preserve"> </v>
      </c>
      <c r="L396" s="17" t="str">
        <f t="shared" si="98"/>
        <v xml:space="preserve"> </v>
      </c>
      <c r="M396" s="17" t="str">
        <f t="shared" si="95"/>
        <v/>
      </c>
      <c r="N396" s="21" t="str">
        <f t="shared" si="96"/>
        <v/>
      </c>
    </row>
    <row r="397" spans="1:14" x14ac:dyDescent="0.2">
      <c r="A397" s="15"/>
      <c r="B397" s="28" t="s">
        <v>363</v>
      </c>
      <c r="C397" s="25"/>
      <c r="D397" s="16"/>
      <c r="E397" s="16"/>
      <c r="F397" s="16"/>
      <c r="G397" s="17" t="str">
        <f t="shared" si="91"/>
        <v/>
      </c>
      <c r="H397" s="17" t="str">
        <f t="shared" si="92"/>
        <v/>
      </c>
      <c r="I397" s="17" t="str">
        <f t="shared" si="93"/>
        <v/>
      </c>
      <c r="J397" s="17" t="str">
        <f t="shared" si="94"/>
        <v/>
      </c>
      <c r="K397" s="17" t="str">
        <f t="shared" si="97"/>
        <v xml:space="preserve"> </v>
      </c>
      <c r="L397" s="17" t="str">
        <f t="shared" si="98"/>
        <v xml:space="preserve"> </v>
      </c>
      <c r="M397" s="17" t="str">
        <f t="shared" si="95"/>
        <v/>
      </c>
      <c r="N397" s="21" t="str">
        <f t="shared" si="96"/>
        <v/>
      </c>
    </row>
    <row r="398" spans="1:14" x14ac:dyDescent="0.2">
      <c r="A398" s="15"/>
      <c r="B398" s="28" t="s">
        <v>364</v>
      </c>
      <c r="C398" s="25"/>
      <c r="D398" s="16"/>
      <c r="E398" s="16"/>
      <c r="F398" s="16"/>
      <c r="G398" s="17" t="str">
        <f t="shared" si="91"/>
        <v/>
      </c>
      <c r="H398" s="17" t="str">
        <f t="shared" si="92"/>
        <v/>
      </c>
      <c r="I398" s="17" t="str">
        <f t="shared" si="93"/>
        <v/>
      </c>
      <c r="J398" s="17" t="str">
        <f t="shared" si="94"/>
        <v/>
      </c>
      <c r="K398" s="17" t="str">
        <f t="shared" si="97"/>
        <v xml:space="preserve"> </v>
      </c>
      <c r="L398" s="17" t="str">
        <f t="shared" si="98"/>
        <v xml:space="preserve"> </v>
      </c>
      <c r="M398" s="17" t="str">
        <f t="shared" si="95"/>
        <v/>
      </c>
      <c r="N398" s="21" t="str">
        <f t="shared" si="96"/>
        <v/>
      </c>
    </row>
    <row r="399" spans="1:14" x14ac:dyDescent="0.2">
      <c r="A399" s="15"/>
      <c r="B399" s="28" t="s">
        <v>365</v>
      </c>
      <c r="C399" s="25"/>
      <c r="D399" s="16"/>
      <c r="E399" s="16"/>
      <c r="F399" s="16"/>
      <c r="G399" s="17" t="str">
        <f t="shared" si="91"/>
        <v/>
      </c>
      <c r="H399" s="17" t="str">
        <f t="shared" si="92"/>
        <v/>
      </c>
      <c r="I399" s="17" t="str">
        <f t="shared" si="93"/>
        <v/>
      </c>
      <c r="J399" s="17" t="str">
        <f t="shared" si="94"/>
        <v/>
      </c>
      <c r="K399" s="17" t="str">
        <f t="shared" si="97"/>
        <v xml:space="preserve"> </v>
      </c>
      <c r="L399" s="17" t="str">
        <f t="shared" si="98"/>
        <v xml:space="preserve"> </v>
      </c>
      <c r="M399" s="17" t="str">
        <f t="shared" si="95"/>
        <v/>
      </c>
      <c r="N399" s="21" t="str">
        <f t="shared" si="96"/>
        <v/>
      </c>
    </row>
    <row r="400" spans="1:14" x14ac:dyDescent="0.2">
      <c r="A400" s="15"/>
      <c r="B400" s="28" t="s">
        <v>366</v>
      </c>
      <c r="C400" s="25"/>
      <c r="D400" s="16"/>
      <c r="E400" s="16"/>
      <c r="F400" s="16"/>
      <c r="G400" s="17" t="str">
        <f t="shared" si="91"/>
        <v/>
      </c>
      <c r="H400" s="17" t="str">
        <f t="shared" si="92"/>
        <v/>
      </c>
      <c r="I400" s="17" t="str">
        <f t="shared" si="93"/>
        <v/>
      </c>
      <c r="J400" s="17" t="str">
        <f t="shared" si="94"/>
        <v/>
      </c>
      <c r="K400" s="17" t="str">
        <f t="shared" si="97"/>
        <v xml:space="preserve"> </v>
      </c>
      <c r="L400" s="17" t="str">
        <f t="shared" si="98"/>
        <v xml:space="preserve"> </v>
      </c>
      <c r="M400" s="17" t="str">
        <f t="shared" si="95"/>
        <v/>
      </c>
      <c r="N400" s="21" t="str">
        <f t="shared" si="96"/>
        <v/>
      </c>
    </row>
    <row r="401" spans="1:14" x14ac:dyDescent="0.2">
      <c r="A401" s="15"/>
      <c r="B401" s="28" t="s">
        <v>367</v>
      </c>
      <c r="C401" s="25"/>
      <c r="D401" s="16"/>
      <c r="E401" s="16">
        <v>1</v>
      </c>
      <c r="F401" s="16">
        <v>3</v>
      </c>
      <c r="G401" s="17" t="str">
        <f t="shared" si="91"/>
        <v/>
      </c>
      <c r="H401" s="17" t="str">
        <f t="shared" si="92"/>
        <v/>
      </c>
      <c r="I401" s="17">
        <f t="shared" si="93"/>
        <v>3.4106412005457026E-4</v>
      </c>
      <c r="J401" s="17">
        <f t="shared" si="94"/>
        <v>1.1583011583011582E-3</v>
      </c>
      <c r="K401" s="17">
        <f t="shared" si="97"/>
        <v>1</v>
      </c>
      <c r="L401" s="17">
        <f t="shared" si="98"/>
        <v>1</v>
      </c>
      <c r="M401" s="17" t="str">
        <f t="shared" si="95"/>
        <v/>
      </c>
      <c r="N401" s="21" t="str">
        <f t="shared" si="96"/>
        <v/>
      </c>
    </row>
    <row r="402" spans="1:14" x14ac:dyDescent="0.2">
      <c r="A402" s="15"/>
      <c r="B402" s="28" t="s">
        <v>368</v>
      </c>
      <c r="C402" s="25">
        <v>11</v>
      </c>
      <c r="D402" s="16">
        <v>8</v>
      </c>
      <c r="E402" s="16">
        <v>32</v>
      </c>
      <c r="F402" s="16">
        <v>11</v>
      </c>
      <c r="G402" s="17">
        <f t="shared" si="91"/>
        <v>5.8981233243967828E-3</v>
      </c>
      <c r="H402" s="17">
        <f t="shared" si="92"/>
        <v>4.608294930875576E-3</v>
      </c>
      <c r="I402" s="17">
        <f t="shared" si="93"/>
        <v>1.0914051841746248E-2</v>
      </c>
      <c r="J402" s="17">
        <f t="shared" si="94"/>
        <v>4.2471042471042475E-3</v>
      </c>
      <c r="K402" s="17">
        <f t="shared" si="97"/>
        <v>1.9090909090909092</v>
      </c>
      <c r="L402" s="17">
        <f t="shared" si="98"/>
        <v>0.375</v>
      </c>
      <c r="M402" s="17">
        <f t="shared" si="95"/>
        <v>1.126005361930295E-2</v>
      </c>
      <c r="N402" s="21">
        <f t="shared" si="96"/>
        <v>1.7281105990783409E-3</v>
      </c>
    </row>
    <row r="403" spans="1:14" x14ac:dyDescent="0.2">
      <c r="A403" s="15"/>
      <c r="B403" s="28" t="s">
        <v>369</v>
      </c>
      <c r="C403" s="25"/>
      <c r="D403" s="16"/>
      <c r="E403" s="16">
        <v>0</v>
      </c>
      <c r="F403" s="16">
        <v>5</v>
      </c>
      <c r="G403" s="17" t="str">
        <f t="shared" si="91"/>
        <v/>
      </c>
      <c r="H403" s="17" t="str">
        <f t="shared" si="92"/>
        <v/>
      </c>
      <c r="I403" s="17" t="str">
        <f t="shared" si="93"/>
        <v/>
      </c>
      <c r="J403" s="17">
        <f t="shared" si="94"/>
        <v>1.9305019305019305E-3</v>
      </c>
      <c r="K403" s="17" t="str">
        <f t="shared" si="97"/>
        <v xml:space="preserve"> </v>
      </c>
      <c r="L403" s="17">
        <f t="shared" si="98"/>
        <v>1</v>
      </c>
      <c r="M403" s="17" t="str">
        <f t="shared" si="95"/>
        <v/>
      </c>
      <c r="N403" s="21" t="str">
        <f t="shared" si="96"/>
        <v/>
      </c>
    </row>
    <row r="404" spans="1:14" ht="25.5" x14ac:dyDescent="0.2">
      <c r="A404" s="15"/>
      <c r="B404" s="28" t="s">
        <v>370</v>
      </c>
      <c r="C404" s="25"/>
      <c r="D404" s="16"/>
      <c r="E404" s="16"/>
      <c r="F404" s="16"/>
      <c r="G404" s="17" t="str">
        <f t="shared" si="91"/>
        <v/>
      </c>
      <c r="H404" s="17" t="str">
        <f t="shared" si="92"/>
        <v/>
      </c>
      <c r="I404" s="17" t="str">
        <f t="shared" si="93"/>
        <v/>
      </c>
      <c r="J404" s="17" t="str">
        <f t="shared" si="94"/>
        <v/>
      </c>
      <c r="K404" s="17" t="str">
        <f t="shared" si="97"/>
        <v xml:space="preserve"> </v>
      </c>
      <c r="L404" s="17" t="str">
        <f t="shared" si="98"/>
        <v xml:space="preserve"> </v>
      </c>
      <c r="M404" s="17" t="str">
        <f t="shared" si="95"/>
        <v/>
      </c>
      <c r="N404" s="21" t="str">
        <f t="shared" si="96"/>
        <v/>
      </c>
    </row>
    <row r="405" spans="1:14" ht="25.5" x14ac:dyDescent="0.2">
      <c r="A405" s="15"/>
      <c r="B405" s="28" t="s">
        <v>371</v>
      </c>
      <c r="C405" s="25">
        <v>42</v>
      </c>
      <c r="D405" s="16">
        <v>41</v>
      </c>
      <c r="E405" s="16">
        <v>1</v>
      </c>
      <c r="F405" s="16">
        <v>1</v>
      </c>
      <c r="G405" s="17">
        <f t="shared" si="91"/>
        <v>2.2520107238605896E-2</v>
      </c>
      <c r="H405" s="17">
        <f t="shared" si="92"/>
        <v>2.3617511520737326E-2</v>
      </c>
      <c r="I405" s="17">
        <f t="shared" si="93"/>
        <v>3.4106412005457026E-4</v>
      </c>
      <c r="J405" s="17">
        <f t="shared" si="94"/>
        <v>3.861003861003861E-4</v>
      </c>
      <c r="K405" s="17">
        <f t="shared" si="97"/>
        <v>-0.97619047619047616</v>
      </c>
      <c r="L405" s="17">
        <f t="shared" si="98"/>
        <v>-0.97560975609756095</v>
      </c>
      <c r="M405" s="17">
        <f t="shared" si="95"/>
        <v>-2.1983914209115281E-2</v>
      </c>
      <c r="N405" s="21">
        <f t="shared" si="96"/>
        <v>-2.3041474654377878E-2</v>
      </c>
    </row>
    <row r="406" spans="1:14" x14ac:dyDescent="0.2">
      <c r="A406" s="15"/>
      <c r="B406" s="28" t="s">
        <v>372</v>
      </c>
      <c r="C406" s="25">
        <v>22</v>
      </c>
      <c r="D406" s="16">
        <v>0</v>
      </c>
      <c r="E406" s="16">
        <v>86</v>
      </c>
      <c r="F406" s="16">
        <v>13</v>
      </c>
      <c r="G406" s="17">
        <f t="shared" si="91"/>
        <v>1.1796246648793566E-2</v>
      </c>
      <c r="H406" s="17" t="str">
        <f t="shared" si="92"/>
        <v/>
      </c>
      <c r="I406" s="17">
        <f t="shared" si="93"/>
        <v>2.9331514324693043E-2</v>
      </c>
      <c r="J406" s="17">
        <f t="shared" si="94"/>
        <v>5.0193050193050193E-3</v>
      </c>
      <c r="K406" s="17">
        <f t="shared" si="97"/>
        <v>2.9090909090909092</v>
      </c>
      <c r="L406" s="17">
        <f t="shared" si="98"/>
        <v>1</v>
      </c>
      <c r="M406" s="17">
        <f t="shared" si="95"/>
        <v>3.4316353887399467E-2</v>
      </c>
      <c r="N406" s="21" t="str">
        <f t="shared" si="96"/>
        <v/>
      </c>
    </row>
    <row r="407" spans="1:14" x14ac:dyDescent="0.2">
      <c r="A407" s="15"/>
      <c r="B407" s="28" t="s">
        <v>373</v>
      </c>
      <c r="C407" s="25"/>
      <c r="D407" s="16"/>
      <c r="E407" s="16"/>
      <c r="F407" s="16"/>
      <c r="G407" s="17" t="str">
        <f t="shared" si="91"/>
        <v/>
      </c>
      <c r="H407" s="17" t="str">
        <f t="shared" si="92"/>
        <v/>
      </c>
      <c r="I407" s="17" t="str">
        <f t="shared" si="93"/>
        <v/>
      </c>
      <c r="J407" s="17" t="str">
        <f t="shared" si="94"/>
        <v/>
      </c>
      <c r="K407" s="17" t="str">
        <f t="shared" si="97"/>
        <v xml:space="preserve"> </v>
      </c>
      <c r="L407" s="17" t="str">
        <f t="shared" si="98"/>
        <v xml:space="preserve"> </v>
      </c>
      <c r="M407" s="17" t="str">
        <f t="shared" si="95"/>
        <v/>
      </c>
      <c r="N407" s="21" t="str">
        <f t="shared" si="96"/>
        <v/>
      </c>
    </row>
    <row r="408" spans="1:14" x14ac:dyDescent="0.2">
      <c r="A408" s="15"/>
      <c r="B408" s="28" t="s">
        <v>374</v>
      </c>
      <c r="C408" s="25"/>
      <c r="D408" s="16"/>
      <c r="E408" s="16"/>
      <c r="F408" s="16"/>
      <c r="G408" s="17" t="str">
        <f t="shared" si="91"/>
        <v/>
      </c>
      <c r="H408" s="17" t="str">
        <f t="shared" si="92"/>
        <v/>
      </c>
      <c r="I408" s="17" t="str">
        <f t="shared" si="93"/>
        <v/>
      </c>
      <c r="J408" s="17" t="str">
        <f t="shared" si="94"/>
        <v/>
      </c>
      <c r="K408" s="17" t="str">
        <f t="shared" si="97"/>
        <v xml:space="preserve"> </v>
      </c>
      <c r="L408" s="17" t="str">
        <f t="shared" si="98"/>
        <v xml:space="preserve"> </v>
      </c>
      <c r="M408" s="17" t="str">
        <f t="shared" si="95"/>
        <v/>
      </c>
      <c r="N408" s="21" t="str">
        <f t="shared" si="96"/>
        <v/>
      </c>
    </row>
    <row r="409" spans="1:14" x14ac:dyDescent="0.2">
      <c r="A409" s="15"/>
      <c r="B409" s="28" t="s">
        <v>375</v>
      </c>
      <c r="C409" s="25">
        <v>0</v>
      </c>
      <c r="D409" s="16">
        <v>1</v>
      </c>
      <c r="E409" s="16"/>
      <c r="F409" s="16"/>
      <c r="G409" s="17" t="str">
        <f t="shared" si="91"/>
        <v/>
      </c>
      <c r="H409" s="17">
        <f t="shared" si="92"/>
        <v>5.76036866359447E-4</v>
      </c>
      <c r="I409" s="17" t="str">
        <f t="shared" si="93"/>
        <v/>
      </c>
      <c r="J409" s="17" t="str">
        <f t="shared" si="94"/>
        <v/>
      </c>
      <c r="K409" s="17" t="str">
        <f t="shared" si="97"/>
        <v xml:space="preserve"> </v>
      </c>
      <c r="L409" s="17">
        <f t="shared" si="98"/>
        <v>-1</v>
      </c>
      <c r="M409" s="17" t="str">
        <f t="shared" si="95"/>
        <v/>
      </c>
      <c r="N409" s="21">
        <f t="shared" si="96"/>
        <v>-5.76036866359447E-4</v>
      </c>
    </row>
    <row r="410" spans="1:14" x14ac:dyDescent="0.2">
      <c r="A410" s="15"/>
      <c r="B410" s="28" t="s">
        <v>376</v>
      </c>
      <c r="C410" s="25">
        <v>1</v>
      </c>
      <c r="D410" s="16">
        <v>1</v>
      </c>
      <c r="E410" s="16">
        <v>7</v>
      </c>
      <c r="F410" s="16">
        <v>4</v>
      </c>
      <c r="G410" s="17">
        <f t="shared" si="91"/>
        <v>5.3619302949061668E-4</v>
      </c>
      <c r="H410" s="17">
        <f t="shared" si="92"/>
        <v>5.76036866359447E-4</v>
      </c>
      <c r="I410" s="17">
        <f t="shared" si="93"/>
        <v>2.3874488403819918E-3</v>
      </c>
      <c r="J410" s="17">
        <f t="shared" si="94"/>
        <v>1.5444015444015444E-3</v>
      </c>
      <c r="K410" s="17">
        <f t="shared" si="97"/>
        <v>6</v>
      </c>
      <c r="L410" s="17">
        <f t="shared" si="98"/>
        <v>3</v>
      </c>
      <c r="M410" s="17">
        <f t="shared" si="95"/>
        <v>3.2171581769437001E-3</v>
      </c>
      <c r="N410" s="21">
        <f t="shared" si="96"/>
        <v>1.7281105990783409E-3</v>
      </c>
    </row>
    <row r="411" spans="1:14" x14ac:dyDescent="0.2">
      <c r="A411" s="15"/>
      <c r="B411" s="28" t="s">
        <v>377</v>
      </c>
      <c r="C411" s="25"/>
      <c r="D411" s="16"/>
      <c r="E411" s="16">
        <v>8</v>
      </c>
      <c r="F411" s="16">
        <v>2</v>
      </c>
      <c r="G411" s="17" t="str">
        <f t="shared" si="91"/>
        <v/>
      </c>
      <c r="H411" s="17" t="str">
        <f t="shared" si="92"/>
        <v/>
      </c>
      <c r="I411" s="17">
        <f t="shared" si="93"/>
        <v>2.7285129604365621E-3</v>
      </c>
      <c r="J411" s="17">
        <f t="shared" si="94"/>
        <v>7.722007722007722E-4</v>
      </c>
      <c r="K411" s="17">
        <f t="shared" si="97"/>
        <v>1</v>
      </c>
      <c r="L411" s="17">
        <f t="shared" si="98"/>
        <v>1</v>
      </c>
      <c r="M411" s="17" t="str">
        <f t="shared" si="95"/>
        <v/>
      </c>
      <c r="N411" s="21" t="str">
        <f t="shared" si="96"/>
        <v/>
      </c>
    </row>
    <row r="412" spans="1:14" x14ac:dyDescent="0.2">
      <c r="A412" s="15"/>
      <c r="B412" s="28" t="s">
        <v>378</v>
      </c>
      <c r="C412" s="25"/>
      <c r="D412" s="16"/>
      <c r="E412" s="16"/>
      <c r="F412" s="16"/>
      <c r="G412" s="17" t="str">
        <f t="shared" si="91"/>
        <v/>
      </c>
      <c r="H412" s="17" t="str">
        <f t="shared" si="92"/>
        <v/>
      </c>
      <c r="I412" s="17" t="str">
        <f t="shared" si="93"/>
        <v/>
      </c>
      <c r="J412" s="17" t="str">
        <f t="shared" si="94"/>
        <v/>
      </c>
      <c r="K412" s="17" t="str">
        <f t="shared" si="97"/>
        <v xml:space="preserve"> </v>
      </c>
      <c r="L412" s="17" t="str">
        <f t="shared" si="98"/>
        <v xml:space="preserve"> </v>
      </c>
      <c r="M412" s="17" t="str">
        <f t="shared" si="95"/>
        <v/>
      </c>
      <c r="N412" s="21" t="str">
        <f t="shared" si="96"/>
        <v/>
      </c>
    </row>
    <row r="413" spans="1:14" x14ac:dyDescent="0.2">
      <c r="A413" s="15"/>
      <c r="B413" s="28" t="s">
        <v>379</v>
      </c>
      <c r="C413" s="25">
        <v>26</v>
      </c>
      <c r="D413" s="16">
        <v>1</v>
      </c>
      <c r="E413" s="16">
        <v>164</v>
      </c>
      <c r="F413" s="16">
        <v>1</v>
      </c>
      <c r="G413" s="17">
        <f t="shared" si="91"/>
        <v>1.3941018766756031E-2</v>
      </c>
      <c r="H413" s="17">
        <f t="shared" si="92"/>
        <v>5.76036866359447E-4</v>
      </c>
      <c r="I413" s="17">
        <f t="shared" si="93"/>
        <v>5.593451568894952E-2</v>
      </c>
      <c r="J413" s="17">
        <f t="shared" si="94"/>
        <v>3.861003861003861E-4</v>
      </c>
      <c r="K413" s="17">
        <f t="shared" si="97"/>
        <v>5.3076923076923075</v>
      </c>
      <c r="L413" s="17">
        <f t="shared" si="98"/>
        <v>0</v>
      </c>
      <c r="M413" s="17">
        <f t="shared" si="95"/>
        <v>7.399463806970509E-2</v>
      </c>
      <c r="N413" s="21">
        <f t="shared" si="96"/>
        <v>0</v>
      </c>
    </row>
    <row r="414" spans="1:14" x14ac:dyDescent="0.2">
      <c r="A414" s="15"/>
      <c r="B414" s="28" t="s">
        <v>380</v>
      </c>
      <c r="C414" s="25"/>
      <c r="D414" s="16"/>
      <c r="E414" s="16"/>
      <c r="F414" s="16"/>
      <c r="G414" s="17" t="str">
        <f t="shared" si="91"/>
        <v/>
      </c>
      <c r="H414" s="17" t="str">
        <f t="shared" si="92"/>
        <v/>
      </c>
      <c r="I414" s="17" t="str">
        <f t="shared" si="93"/>
        <v/>
      </c>
      <c r="J414" s="17" t="str">
        <f t="shared" si="94"/>
        <v/>
      </c>
      <c r="K414" s="17" t="str">
        <f t="shared" si="97"/>
        <v xml:space="preserve"> </v>
      </c>
      <c r="L414" s="17" t="str">
        <f t="shared" si="98"/>
        <v xml:space="preserve"> </v>
      </c>
      <c r="M414" s="17" t="str">
        <f t="shared" si="95"/>
        <v/>
      </c>
      <c r="N414" s="21" t="str">
        <f t="shared" si="96"/>
        <v/>
      </c>
    </row>
    <row r="415" spans="1:14" x14ac:dyDescent="0.2">
      <c r="A415" s="15"/>
      <c r="B415" s="28" t="s">
        <v>381</v>
      </c>
      <c r="C415" s="25"/>
      <c r="D415" s="16"/>
      <c r="E415" s="16"/>
      <c r="F415" s="16"/>
      <c r="G415" s="17" t="str">
        <f t="shared" si="91"/>
        <v/>
      </c>
      <c r="H415" s="17" t="str">
        <f t="shared" si="92"/>
        <v/>
      </c>
      <c r="I415" s="17" t="str">
        <f t="shared" si="93"/>
        <v/>
      </c>
      <c r="J415" s="17" t="str">
        <f t="shared" si="94"/>
        <v/>
      </c>
      <c r="K415" s="17" t="str">
        <f t="shared" si="97"/>
        <v xml:space="preserve"> </v>
      </c>
      <c r="L415" s="17" t="str">
        <f t="shared" si="98"/>
        <v xml:space="preserve"> </v>
      </c>
      <c r="M415" s="17" t="str">
        <f t="shared" si="95"/>
        <v/>
      </c>
      <c r="N415" s="21" t="str">
        <f t="shared" si="96"/>
        <v/>
      </c>
    </row>
    <row r="416" spans="1:14" x14ac:dyDescent="0.2">
      <c r="A416" s="15"/>
      <c r="B416" s="28" t="s">
        <v>382</v>
      </c>
      <c r="C416" s="25"/>
      <c r="D416" s="16"/>
      <c r="E416" s="16"/>
      <c r="F416" s="16"/>
      <c r="G416" s="17" t="str">
        <f t="shared" si="91"/>
        <v/>
      </c>
      <c r="H416" s="17" t="str">
        <f t="shared" si="92"/>
        <v/>
      </c>
      <c r="I416" s="17" t="str">
        <f t="shared" si="93"/>
        <v/>
      </c>
      <c r="J416" s="17" t="str">
        <f t="shared" si="94"/>
        <v/>
      </c>
      <c r="K416" s="17" t="str">
        <f t="shared" si="97"/>
        <v xml:space="preserve"> </v>
      </c>
      <c r="L416" s="17" t="str">
        <f t="shared" si="98"/>
        <v xml:space="preserve"> </v>
      </c>
      <c r="M416" s="17" t="str">
        <f t="shared" si="95"/>
        <v/>
      </c>
      <c r="N416" s="21" t="str">
        <f t="shared" si="96"/>
        <v/>
      </c>
    </row>
    <row r="417" spans="1:14" x14ac:dyDescent="0.2">
      <c r="A417" s="15"/>
      <c r="B417" s="28" t="s">
        <v>383</v>
      </c>
      <c r="C417" s="25"/>
      <c r="D417" s="16"/>
      <c r="E417" s="16"/>
      <c r="F417" s="16"/>
      <c r="G417" s="17" t="str">
        <f t="shared" si="91"/>
        <v/>
      </c>
      <c r="H417" s="17" t="str">
        <f t="shared" si="92"/>
        <v/>
      </c>
      <c r="I417" s="17" t="str">
        <f t="shared" si="93"/>
        <v/>
      </c>
      <c r="J417" s="17" t="str">
        <f t="shared" si="94"/>
        <v/>
      </c>
      <c r="K417" s="17" t="str">
        <f t="shared" si="97"/>
        <v xml:space="preserve"> </v>
      </c>
      <c r="L417" s="17" t="str">
        <f t="shared" si="98"/>
        <v xml:space="preserve"> </v>
      </c>
      <c r="M417" s="17" t="str">
        <f t="shared" si="95"/>
        <v/>
      </c>
      <c r="N417" s="21" t="str">
        <f t="shared" si="96"/>
        <v/>
      </c>
    </row>
    <row r="418" spans="1:14" x14ac:dyDescent="0.2">
      <c r="A418" s="15"/>
      <c r="B418" s="28" t="s">
        <v>384</v>
      </c>
      <c r="C418" s="25"/>
      <c r="D418" s="16"/>
      <c r="E418" s="16"/>
      <c r="F418" s="16"/>
      <c r="G418" s="17" t="str">
        <f t="shared" si="91"/>
        <v/>
      </c>
      <c r="H418" s="17" t="str">
        <f t="shared" si="92"/>
        <v/>
      </c>
      <c r="I418" s="17" t="str">
        <f t="shared" si="93"/>
        <v/>
      </c>
      <c r="J418" s="17" t="str">
        <f t="shared" si="94"/>
        <v/>
      </c>
      <c r="K418" s="17" t="str">
        <f t="shared" si="97"/>
        <v xml:space="preserve"> </v>
      </c>
      <c r="L418" s="17" t="str">
        <f t="shared" si="98"/>
        <v xml:space="preserve"> </v>
      </c>
      <c r="M418" s="17" t="str">
        <f t="shared" si="95"/>
        <v/>
      </c>
      <c r="N418" s="21" t="str">
        <f t="shared" si="96"/>
        <v/>
      </c>
    </row>
    <row r="419" spans="1:14" x14ac:dyDescent="0.2">
      <c r="A419" s="15"/>
      <c r="B419" s="28" t="s">
        <v>385</v>
      </c>
      <c r="C419" s="25">
        <v>40</v>
      </c>
      <c r="D419" s="16">
        <v>19</v>
      </c>
      <c r="E419" s="16">
        <v>124</v>
      </c>
      <c r="F419" s="16">
        <v>89</v>
      </c>
      <c r="G419" s="17">
        <f t="shared" si="91"/>
        <v>2.1447721179624665E-2</v>
      </c>
      <c r="H419" s="17">
        <f t="shared" si="92"/>
        <v>1.0944700460829493E-2</v>
      </c>
      <c r="I419" s="17">
        <f t="shared" si="93"/>
        <v>4.229195088676671E-2</v>
      </c>
      <c r="J419" s="17">
        <f t="shared" si="94"/>
        <v>3.4362934362934361E-2</v>
      </c>
      <c r="K419" s="17">
        <f t="shared" si="97"/>
        <v>2.1</v>
      </c>
      <c r="L419" s="17">
        <f t="shared" si="98"/>
        <v>3.6842105263157894</v>
      </c>
      <c r="M419" s="17">
        <f t="shared" si="95"/>
        <v>4.50402144772118E-2</v>
      </c>
      <c r="N419" s="21">
        <f t="shared" si="96"/>
        <v>4.0322580645161289E-2</v>
      </c>
    </row>
    <row r="420" spans="1:14" x14ac:dyDescent="0.2">
      <c r="A420" s="15"/>
      <c r="B420" s="28" t="s">
        <v>386</v>
      </c>
      <c r="C420" s="25"/>
      <c r="D420" s="16"/>
      <c r="E420" s="16">
        <v>0</v>
      </c>
      <c r="F420" s="16">
        <v>1</v>
      </c>
      <c r="G420" s="17" t="str">
        <f t="shared" si="91"/>
        <v/>
      </c>
      <c r="H420" s="17" t="str">
        <f t="shared" si="92"/>
        <v/>
      </c>
      <c r="I420" s="17" t="str">
        <f t="shared" si="93"/>
        <v/>
      </c>
      <c r="J420" s="17">
        <f t="shared" si="94"/>
        <v>3.861003861003861E-4</v>
      </c>
      <c r="K420" s="17" t="str">
        <f t="shared" si="97"/>
        <v xml:space="preserve"> </v>
      </c>
      <c r="L420" s="17">
        <f t="shared" si="98"/>
        <v>1</v>
      </c>
      <c r="M420" s="17" t="str">
        <f t="shared" si="95"/>
        <v/>
      </c>
      <c r="N420" s="21" t="str">
        <f t="shared" si="96"/>
        <v/>
      </c>
    </row>
    <row r="421" spans="1:14" x14ac:dyDescent="0.2">
      <c r="A421" s="15"/>
      <c r="B421" s="28" t="s">
        <v>387</v>
      </c>
      <c r="C421" s="25"/>
      <c r="D421" s="16"/>
      <c r="E421" s="16"/>
      <c r="F421" s="16"/>
      <c r="G421" s="17" t="str">
        <f t="shared" si="91"/>
        <v/>
      </c>
      <c r="H421" s="17" t="str">
        <f t="shared" si="92"/>
        <v/>
      </c>
      <c r="I421" s="17" t="str">
        <f t="shared" si="93"/>
        <v/>
      </c>
      <c r="J421" s="17" t="str">
        <f t="shared" si="94"/>
        <v/>
      </c>
      <c r="K421" s="17" t="str">
        <f t="shared" si="97"/>
        <v xml:space="preserve"> </v>
      </c>
      <c r="L421" s="17" t="str">
        <f t="shared" si="98"/>
        <v xml:space="preserve"> </v>
      </c>
      <c r="M421" s="17" t="str">
        <f t="shared" si="95"/>
        <v/>
      </c>
      <c r="N421" s="21" t="str">
        <f t="shared" si="96"/>
        <v/>
      </c>
    </row>
    <row r="422" spans="1:14" x14ac:dyDescent="0.2">
      <c r="A422" s="15"/>
      <c r="B422" s="28" t="s">
        <v>388</v>
      </c>
      <c r="C422" s="25">
        <v>90</v>
      </c>
      <c r="D422" s="16">
        <v>53</v>
      </c>
      <c r="E422" s="16">
        <v>2</v>
      </c>
      <c r="F422" s="16">
        <v>1</v>
      </c>
      <c r="G422" s="17">
        <f t="shared" si="91"/>
        <v>4.8257372654155493E-2</v>
      </c>
      <c r="H422" s="17">
        <f t="shared" si="92"/>
        <v>3.0529953917050691E-2</v>
      </c>
      <c r="I422" s="17">
        <f t="shared" si="93"/>
        <v>6.8212824010914052E-4</v>
      </c>
      <c r="J422" s="17">
        <f t="shared" si="94"/>
        <v>3.861003861003861E-4</v>
      </c>
      <c r="K422" s="17">
        <f t="shared" si="97"/>
        <v>-0.97777777777777775</v>
      </c>
      <c r="L422" s="17">
        <f t="shared" si="98"/>
        <v>-0.98113207547169812</v>
      </c>
      <c r="M422" s="17">
        <f t="shared" si="95"/>
        <v>-4.7184986595174255E-2</v>
      </c>
      <c r="N422" s="21">
        <f t="shared" si="96"/>
        <v>-2.9953917050691243E-2</v>
      </c>
    </row>
    <row r="423" spans="1:14" x14ac:dyDescent="0.2">
      <c r="A423" s="15"/>
      <c r="B423" s="28" t="s">
        <v>389</v>
      </c>
      <c r="C423" s="25">
        <v>1276</v>
      </c>
      <c r="D423" s="16">
        <v>1148</v>
      </c>
      <c r="E423" s="16">
        <v>1863</v>
      </c>
      <c r="F423" s="16">
        <v>1585</v>
      </c>
      <c r="G423" s="17">
        <f t="shared" si="91"/>
        <v>0.6841823056300268</v>
      </c>
      <c r="H423" s="17">
        <f t="shared" si="92"/>
        <v>0.66129032258064513</v>
      </c>
      <c r="I423" s="17">
        <f t="shared" si="93"/>
        <v>0.63540245566166442</v>
      </c>
      <c r="J423" s="17">
        <f t="shared" si="94"/>
        <v>0.61196911196911197</v>
      </c>
      <c r="K423" s="17">
        <f t="shared" si="97"/>
        <v>0.46003134796238243</v>
      </c>
      <c r="L423" s="17">
        <f t="shared" si="98"/>
        <v>0.38066202090592333</v>
      </c>
      <c r="M423" s="17">
        <f t="shared" si="95"/>
        <v>0.31474530831099196</v>
      </c>
      <c r="N423" s="21">
        <f t="shared" si="96"/>
        <v>0.25172811059907829</v>
      </c>
    </row>
    <row r="424" spans="1:14" x14ac:dyDescent="0.2">
      <c r="A424" s="15"/>
      <c r="B424" s="28" t="s">
        <v>390</v>
      </c>
      <c r="C424" s="25">
        <v>3</v>
      </c>
      <c r="D424" s="16">
        <v>1</v>
      </c>
      <c r="E424" s="16">
        <v>3</v>
      </c>
      <c r="F424" s="16">
        <v>5</v>
      </c>
      <c r="G424" s="17">
        <f t="shared" si="91"/>
        <v>1.6085790884718498E-3</v>
      </c>
      <c r="H424" s="17">
        <f t="shared" si="92"/>
        <v>5.76036866359447E-4</v>
      </c>
      <c r="I424" s="17">
        <f t="shared" si="93"/>
        <v>1.0231923601637107E-3</v>
      </c>
      <c r="J424" s="17">
        <f t="shared" si="94"/>
        <v>1.9305019305019305E-3</v>
      </c>
      <c r="K424" s="17">
        <f t="shared" si="97"/>
        <v>0</v>
      </c>
      <c r="L424" s="17">
        <f t="shared" si="98"/>
        <v>4</v>
      </c>
      <c r="M424" s="17">
        <f t="shared" si="95"/>
        <v>0</v>
      </c>
      <c r="N424" s="21">
        <f t="shared" si="96"/>
        <v>2.304147465437788E-3</v>
      </c>
    </row>
    <row r="425" spans="1:14" x14ac:dyDescent="0.2">
      <c r="A425" s="15"/>
      <c r="B425" s="28" t="s">
        <v>391</v>
      </c>
      <c r="C425" s="25"/>
      <c r="D425" s="16"/>
      <c r="E425" s="16"/>
      <c r="F425" s="16"/>
      <c r="G425" s="17" t="str">
        <f t="shared" si="91"/>
        <v/>
      </c>
      <c r="H425" s="17" t="str">
        <f t="shared" si="92"/>
        <v/>
      </c>
      <c r="I425" s="17" t="str">
        <f t="shared" si="93"/>
        <v/>
      </c>
      <c r="J425" s="17" t="str">
        <f t="shared" si="94"/>
        <v/>
      </c>
      <c r="K425" s="17" t="str">
        <f t="shared" si="97"/>
        <v xml:space="preserve"> </v>
      </c>
      <c r="L425" s="17" t="str">
        <f t="shared" si="98"/>
        <v xml:space="preserve"> </v>
      </c>
      <c r="M425" s="17" t="str">
        <f t="shared" si="95"/>
        <v/>
      </c>
      <c r="N425" s="21" t="str">
        <f t="shared" si="96"/>
        <v/>
      </c>
    </row>
    <row r="426" spans="1:14" x14ac:dyDescent="0.2">
      <c r="A426" s="15"/>
      <c r="B426" s="28" t="s">
        <v>392</v>
      </c>
      <c r="C426" s="25"/>
      <c r="D426" s="16"/>
      <c r="E426" s="16">
        <v>1</v>
      </c>
      <c r="F426" s="16">
        <v>0</v>
      </c>
      <c r="G426" s="17" t="str">
        <f t="shared" si="91"/>
        <v/>
      </c>
      <c r="H426" s="17" t="str">
        <f t="shared" si="92"/>
        <v/>
      </c>
      <c r="I426" s="17">
        <f t="shared" si="93"/>
        <v>3.4106412005457026E-4</v>
      </c>
      <c r="J426" s="17" t="str">
        <f t="shared" si="94"/>
        <v/>
      </c>
      <c r="K426" s="17">
        <f t="shared" si="97"/>
        <v>1</v>
      </c>
      <c r="L426" s="17" t="str">
        <f t="shared" si="98"/>
        <v xml:space="preserve"> </v>
      </c>
      <c r="M426" s="17" t="str">
        <f t="shared" si="95"/>
        <v/>
      </c>
      <c r="N426" s="21" t="str">
        <f t="shared" si="96"/>
        <v/>
      </c>
    </row>
    <row r="427" spans="1:14" ht="25.5" x14ac:dyDescent="0.2">
      <c r="A427" s="15"/>
      <c r="B427" s="28" t="s">
        <v>393</v>
      </c>
      <c r="C427" s="25"/>
      <c r="D427" s="16"/>
      <c r="E427" s="16">
        <v>1</v>
      </c>
      <c r="F427" s="16">
        <v>0</v>
      </c>
      <c r="G427" s="17" t="str">
        <f t="shared" si="91"/>
        <v/>
      </c>
      <c r="H427" s="17" t="str">
        <f t="shared" si="92"/>
        <v/>
      </c>
      <c r="I427" s="17">
        <f t="shared" si="93"/>
        <v>3.4106412005457026E-4</v>
      </c>
      <c r="J427" s="17" t="str">
        <f t="shared" si="94"/>
        <v/>
      </c>
      <c r="K427" s="17">
        <f t="shared" si="97"/>
        <v>1</v>
      </c>
      <c r="L427" s="17" t="str">
        <f t="shared" si="98"/>
        <v xml:space="preserve"> </v>
      </c>
      <c r="M427" s="17" t="str">
        <f t="shared" si="95"/>
        <v/>
      </c>
      <c r="N427" s="21" t="str">
        <f t="shared" si="96"/>
        <v/>
      </c>
    </row>
    <row r="428" spans="1:14" x14ac:dyDescent="0.2">
      <c r="A428" s="15"/>
      <c r="B428" s="28" t="s">
        <v>394</v>
      </c>
      <c r="C428" s="25"/>
      <c r="D428" s="16"/>
      <c r="E428" s="16">
        <v>1</v>
      </c>
      <c r="F428" s="16">
        <v>0</v>
      </c>
      <c r="G428" s="17" t="str">
        <f t="shared" si="91"/>
        <v/>
      </c>
      <c r="H428" s="17" t="str">
        <f t="shared" si="92"/>
        <v/>
      </c>
      <c r="I428" s="17">
        <f t="shared" si="93"/>
        <v>3.4106412005457026E-4</v>
      </c>
      <c r="J428" s="17" t="str">
        <f t="shared" si="94"/>
        <v/>
      </c>
      <c r="K428" s="17">
        <f t="shared" si="97"/>
        <v>1</v>
      </c>
      <c r="L428" s="17" t="str">
        <f t="shared" si="98"/>
        <v xml:space="preserve"> </v>
      </c>
      <c r="M428" s="17" t="str">
        <f t="shared" si="95"/>
        <v/>
      </c>
      <c r="N428" s="21" t="str">
        <f t="shared" si="96"/>
        <v/>
      </c>
    </row>
    <row r="429" spans="1:14" x14ac:dyDescent="0.2">
      <c r="A429" s="15"/>
      <c r="B429" s="28" t="s">
        <v>395</v>
      </c>
      <c r="C429" s="25">
        <v>1</v>
      </c>
      <c r="D429" s="16">
        <v>1</v>
      </c>
      <c r="E429" s="16">
        <v>2</v>
      </c>
      <c r="F429" s="16">
        <v>0</v>
      </c>
      <c r="G429" s="17">
        <f t="shared" si="91"/>
        <v>5.3619302949061668E-4</v>
      </c>
      <c r="H429" s="17">
        <f t="shared" si="92"/>
        <v>5.76036866359447E-4</v>
      </c>
      <c r="I429" s="17">
        <f t="shared" si="93"/>
        <v>6.8212824010914052E-4</v>
      </c>
      <c r="J429" s="17" t="str">
        <f t="shared" si="94"/>
        <v/>
      </c>
      <c r="K429" s="17">
        <f t="shared" si="97"/>
        <v>1</v>
      </c>
      <c r="L429" s="17">
        <f t="shared" si="98"/>
        <v>-1</v>
      </c>
      <c r="M429" s="17">
        <f t="shared" si="95"/>
        <v>5.3619302949061668E-4</v>
      </c>
      <c r="N429" s="21">
        <f t="shared" si="96"/>
        <v>-5.76036866359447E-4</v>
      </c>
    </row>
    <row r="430" spans="1:14" x14ac:dyDescent="0.2">
      <c r="A430" s="15"/>
      <c r="B430" s="28" t="s">
        <v>396</v>
      </c>
      <c r="C430" s="25"/>
      <c r="D430" s="16"/>
      <c r="E430" s="16"/>
      <c r="F430" s="16"/>
      <c r="G430" s="17" t="str">
        <f t="shared" si="91"/>
        <v/>
      </c>
      <c r="H430" s="17" t="str">
        <f t="shared" si="92"/>
        <v/>
      </c>
      <c r="I430" s="17" t="str">
        <f t="shared" si="93"/>
        <v/>
      </c>
      <c r="J430" s="17" t="str">
        <f t="shared" si="94"/>
        <v/>
      </c>
      <c r="K430" s="17" t="str">
        <f t="shared" si="97"/>
        <v xml:space="preserve"> </v>
      </c>
      <c r="L430" s="17" t="str">
        <f t="shared" si="98"/>
        <v xml:space="preserve"> </v>
      </c>
      <c r="M430" s="17" t="str">
        <f t="shared" si="95"/>
        <v/>
      </c>
      <c r="N430" s="21" t="str">
        <f t="shared" si="96"/>
        <v/>
      </c>
    </row>
    <row r="431" spans="1:14" x14ac:dyDescent="0.2">
      <c r="A431" s="15"/>
      <c r="B431" s="28" t="s">
        <v>397</v>
      </c>
      <c r="C431" s="25"/>
      <c r="D431" s="16"/>
      <c r="E431" s="16"/>
      <c r="F431" s="16"/>
      <c r="G431" s="17" t="str">
        <f t="shared" si="91"/>
        <v/>
      </c>
      <c r="H431" s="17" t="str">
        <f t="shared" si="92"/>
        <v/>
      </c>
      <c r="I431" s="17" t="str">
        <f t="shared" si="93"/>
        <v/>
      </c>
      <c r="J431" s="17" t="str">
        <f t="shared" si="94"/>
        <v/>
      </c>
      <c r="K431" s="17" t="str">
        <f t="shared" si="97"/>
        <v xml:space="preserve"> </v>
      </c>
      <c r="L431" s="17" t="str">
        <f t="shared" si="98"/>
        <v xml:space="preserve"> </v>
      </c>
      <c r="M431" s="17" t="str">
        <f t="shared" si="95"/>
        <v/>
      </c>
      <c r="N431" s="21" t="str">
        <f t="shared" si="96"/>
        <v/>
      </c>
    </row>
    <row r="432" spans="1:14" ht="25.5" x14ac:dyDescent="0.2">
      <c r="A432" s="15"/>
      <c r="B432" s="28" t="s">
        <v>398</v>
      </c>
      <c r="C432" s="25">
        <v>22</v>
      </c>
      <c r="D432" s="16">
        <v>42</v>
      </c>
      <c r="E432" s="16"/>
      <c r="F432" s="16"/>
      <c r="G432" s="17">
        <f t="shared" si="91"/>
        <v>1.1796246648793566E-2</v>
      </c>
      <c r="H432" s="17">
        <f t="shared" si="92"/>
        <v>2.4193548387096774E-2</v>
      </c>
      <c r="I432" s="17" t="str">
        <f t="shared" si="93"/>
        <v/>
      </c>
      <c r="J432" s="17" t="str">
        <f t="shared" si="94"/>
        <v/>
      </c>
      <c r="K432" s="17">
        <f t="shared" si="97"/>
        <v>-1</v>
      </c>
      <c r="L432" s="17">
        <f t="shared" si="98"/>
        <v>-1</v>
      </c>
      <c r="M432" s="17">
        <f t="shared" si="95"/>
        <v>-1.1796246648793566E-2</v>
      </c>
      <c r="N432" s="21">
        <f t="shared" si="96"/>
        <v>-2.4193548387096774E-2</v>
      </c>
    </row>
    <row r="433" spans="1:14" ht="25.5" x14ac:dyDescent="0.2">
      <c r="A433" s="15"/>
      <c r="B433" s="28" t="s">
        <v>399</v>
      </c>
      <c r="C433" s="25"/>
      <c r="D433" s="16"/>
      <c r="E433" s="16">
        <v>0</v>
      </c>
      <c r="F433" s="16">
        <v>24</v>
      </c>
      <c r="G433" s="17" t="str">
        <f t="shared" si="91"/>
        <v/>
      </c>
      <c r="H433" s="17" t="str">
        <f t="shared" si="92"/>
        <v/>
      </c>
      <c r="I433" s="17" t="str">
        <f t="shared" si="93"/>
        <v/>
      </c>
      <c r="J433" s="17">
        <f t="shared" si="94"/>
        <v>9.2664092664092659E-3</v>
      </c>
      <c r="K433" s="17" t="str">
        <f t="shared" si="97"/>
        <v xml:space="preserve"> </v>
      </c>
      <c r="L433" s="17">
        <f t="shared" si="98"/>
        <v>1</v>
      </c>
      <c r="M433" s="17" t="str">
        <f t="shared" si="95"/>
        <v/>
      </c>
      <c r="N433" s="21" t="str">
        <f t="shared" si="96"/>
        <v/>
      </c>
    </row>
    <row r="434" spans="1:14" x14ac:dyDescent="0.2">
      <c r="A434" s="15"/>
      <c r="B434" s="28" t="s">
        <v>400</v>
      </c>
      <c r="C434" s="25"/>
      <c r="D434" s="16"/>
      <c r="E434" s="16">
        <v>29</v>
      </c>
      <c r="F434" s="16">
        <v>1</v>
      </c>
      <c r="G434" s="17" t="str">
        <f t="shared" si="91"/>
        <v/>
      </c>
      <c r="H434" s="17" t="str">
        <f t="shared" si="92"/>
        <v/>
      </c>
      <c r="I434" s="17">
        <f t="shared" si="93"/>
        <v>9.8908594815825378E-3</v>
      </c>
      <c r="J434" s="17">
        <f t="shared" si="94"/>
        <v>3.861003861003861E-4</v>
      </c>
      <c r="K434" s="17">
        <f t="shared" si="97"/>
        <v>1</v>
      </c>
      <c r="L434" s="17">
        <f t="shared" si="98"/>
        <v>1</v>
      </c>
      <c r="M434" s="17" t="str">
        <f t="shared" si="95"/>
        <v/>
      </c>
      <c r="N434" s="21" t="str">
        <f t="shared" si="96"/>
        <v/>
      </c>
    </row>
    <row r="435" spans="1:14" x14ac:dyDescent="0.2">
      <c r="A435" s="15"/>
      <c r="B435" s="28" t="s">
        <v>401</v>
      </c>
      <c r="C435" s="25">
        <v>6</v>
      </c>
      <c r="D435" s="16">
        <v>5</v>
      </c>
      <c r="E435" s="16">
        <v>1</v>
      </c>
      <c r="F435" s="16">
        <v>0</v>
      </c>
      <c r="G435" s="17">
        <f t="shared" ref="G435:G498" si="99">+IF(C435=0,"",C435/C$371)</f>
        <v>3.2171581769436996E-3</v>
      </c>
      <c r="H435" s="17">
        <f t="shared" ref="H435:H498" si="100">+IF(D435=0,"",D435/D$371)</f>
        <v>2.8801843317972351E-3</v>
      </c>
      <c r="I435" s="17">
        <f t="shared" ref="I435:I498" si="101">+IF(E435=0,"",E435/E$371)</f>
        <v>3.4106412005457026E-4</v>
      </c>
      <c r="J435" s="17" t="str">
        <f t="shared" ref="J435:J498" si="102">+IF(F435=0,"",F435/F$371)</f>
        <v/>
      </c>
      <c r="K435" s="17">
        <f t="shared" si="97"/>
        <v>-0.83333333333333337</v>
      </c>
      <c r="L435" s="17">
        <f t="shared" si="98"/>
        <v>-1</v>
      </c>
      <c r="M435" s="17">
        <f t="shared" ref="M435:M498" si="103">+IF(OR(AND(G435=""),(K435="")),"",G435*K435)</f>
        <v>-2.6809651474530832E-3</v>
      </c>
      <c r="N435" s="21">
        <f t="shared" ref="N435:N498" si="104">+IF(OR(AND(H435=""),(L435="")),"",H435*L435)</f>
        <v>-2.8801843317972351E-3</v>
      </c>
    </row>
    <row r="436" spans="1:14" x14ac:dyDescent="0.2">
      <c r="A436" s="15"/>
      <c r="B436" s="28" t="s">
        <v>402</v>
      </c>
      <c r="C436" s="25"/>
      <c r="D436" s="16"/>
      <c r="E436" s="16"/>
      <c r="F436" s="16"/>
      <c r="G436" s="17" t="str">
        <f t="shared" si="99"/>
        <v/>
      </c>
      <c r="H436" s="17" t="str">
        <f t="shared" si="100"/>
        <v/>
      </c>
      <c r="I436" s="17" t="str">
        <f t="shared" si="101"/>
        <v/>
      </c>
      <c r="J436" s="17" t="str">
        <f t="shared" si="102"/>
        <v/>
      </c>
      <c r="K436" s="17" t="str">
        <f t="shared" ref="K436:K499" si="105">+IF(AND(C436=0,E436=0)," ",IF(C436=0,1,IF(E436=0,-1,(E436-C436)/C436)))</f>
        <v xml:space="preserve"> </v>
      </c>
      <c r="L436" s="17" t="str">
        <f t="shared" ref="L436:L499" si="106">+IF(AND(D436=0,F436=0)," ",IF(D436=0,1,IF(F436=0,-1,(F436-D436)/D436)))</f>
        <v xml:space="preserve"> </v>
      </c>
      <c r="M436" s="17" t="str">
        <f t="shared" si="103"/>
        <v/>
      </c>
      <c r="N436" s="21" t="str">
        <f t="shared" si="104"/>
        <v/>
      </c>
    </row>
    <row r="437" spans="1:14" x14ac:dyDescent="0.2">
      <c r="A437" s="15"/>
      <c r="B437" s="28" t="s">
        <v>403</v>
      </c>
      <c r="C437" s="25">
        <v>1</v>
      </c>
      <c r="D437" s="16">
        <v>2</v>
      </c>
      <c r="E437" s="16">
        <v>14</v>
      </c>
      <c r="F437" s="16">
        <v>3</v>
      </c>
      <c r="G437" s="17">
        <f t="shared" si="99"/>
        <v>5.3619302949061668E-4</v>
      </c>
      <c r="H437" s="17">
        <f t="shared" si="100"/>
        <v>1.152073732718894E-3</v>
      </c>
      <c r="I437" s="17">
        <f t="shared" si="101"/>
        <v>4.7748976807639835E-3</v>
      </c>
      <c r="J437" s="17">
        <f t="shared" si="102"/>
        <v>1.1583011583011582E-3</v>
      </c>
      <c r="K437" s="17">
        <f t="shared" si="105"/>
        <v>13</v>
      </c>
      <c r="L437" s="17">
        <f t="shared" si="106"/>
        <v>0.5</v>
      </c>
      <c r="M437" s="17">
        <f t="shared" si="103"/>
        <v>6.9705093833780166E-3</v>
      </c>
      <c r="N437" s="21">
        <f t="shared" si="104"/>
        <v>5.76036866359447E-4</v>
      </c>
    </row>
    <row r="438" spans="1:14" x14ac:dyDescent="0.2">
      <c r="A438" s="15"/>
      <c r="B438" s="28" t="s">
        <v>404</v>
      </c>
      <c r="C438" s="25"/>
      <c r="D438" s="16"/>
      <c r="E438" s="16"/>
      <c r="F438" s="16"/>
      <c r="G438" s="17" t="str">
        <f t="shared" si="99"/>
        <v/>
      </c>
      <c r="H438" s="17" t="str">
        <f t="shared" si="100"/>
        <v/>
      </c>
      <c r="I438" s="17" t="str">
        <f t="shared" si="101"/>
        <v/>
      </c>
      <c r="J438" s="17" t="str">
        <f t="shared" si="102"/>
        <v/>
      </c>
      <c r="K438" s="17" t="str">
        <f t="shared" si="105"/>
        <v xml:space="preserve"> </v>
      </c>
      <c r="L438" s="17" t="str">
        <f t="shared" si="106"/>
        <v xml:space="preserve"> </v>
      </c>
      <c r="M438" s="17" t="str">
        <f t="shared" si="103"/>
        <v/>
      </c>
      <c r="N438" s="21" t="str">
        <f t="shared" si="104"/>
        <v/>
      </c>
    </row>
    <row r="439" spans="1:14" x14ac:dyDescent="0.2">
      <c r="A439" s="15"/>
      <c r="B439" s="28" t="s">
        <v>405</v>
      </c>
      <c r="C439" s="25"/>
      <c r="D439" s="16"/>
      <c r="E439" s="16"/>
      <c r="F439" s="16"/>
      <c r="G439" s="17" t="str">
        <f t="shared" si="99"/>
        <v/>
      </c>
      <c r="H439" s="17" t="str">
        <f t="shared" si="100"/>
        <v/>
      </c>
      <c r="I439" s="17" t="str">
        <f t="shared" si="101"/>
        <v/>
      </c>
      <c r="J439" s="17" t="str">
        <f t="shared" si="102"/>
        <v/>
      </c>
      <c r="K439" s="17" t="str">
        <f t="shared" si="105"/>
        <v xml:space="preserve"> </v>
      </c>
      <c r="L439" s="17" t="str">
        <f t="shared" si="106"/>
        <v xml:space="preserve"> </v>
      </c>
      <c r="M439" s="17" t="str">
        <f t="shared" si="103"/>
        <v/>
      </c>
      <c r="N439" s="21" t="str">
        <f t="shared" si="104"/>
        <v/>
      </c>
    </row>
    <row r="440" spans="1:14" x14ac:dyDescent="0.2">
      <c r="A440" s="15"/>
      <c r="B440" s="28" t="s">
        <v>406</v>
      </c>
      <c r="C440" s="25"/>
      <c r="D440" s="16"/>
      <c r="E440" s="16">
        <v>0</v>
      </c>
      <c r="F440" s="16">
        <v>1</v>
      </c>
      <c r="G440" s="17" t="str">
        <f t="shared" si="99"/>
        <v/>
      </c>
      <c r="H440" s="17" t="str">
        <f t="shared" si="100"/>
        <v/>
      </c>
      <c r="I440" s="17" t="str">
        <f t="shared" si="101"/>
        <v/>
      </c>
      <c r="J440" s="17">
        <f t="shared" si="102"/>
        <v>3.861003861003861E-4</v>
      </c>
      <c r="K440" s="17" t="str">
        <f t="shared" si="105"/>
        <v xml:space="preserve"> </v>
      </c>
      <c r="L440" s="17">
        <f t="shared" si="106"/>
        <v>1</v>
      </c>
      <c r="M440" s="17" t="str">
        <f t="shared" si="103"/>
        <v/>
      </c>
      <c r="N440" s="21" t="str">
        <f t="shared" si="104"/>
        <v/>
      </c>
    </row>
    <row r="441" spans="1:14" x14ac:dyDescent="0.2">
      <c r="A441" s="15"/>
      <c r="B441" s="28" t="s">
        <v>407</v>
      </c>
      <c r="C441" s="25"/>
      <c r="D441" s="16"/>
      <c r="E441" s="16"/>
      <c r="F441" s="16"/>
      <c r="G441" s="17" t="str">
        <f t="shared" si="99"/>
        <v/>
      </c>
      <c r="H441" s="17" t="str">
        <f t="shared" si="100"/>
        <v/>
      </c>
      <c r="I441" s="17" t="str">
        <f t="shared" si="101"/>
        <v/>
      </c>
      <c r="J441" s="17" t="str">
        <f t="shared" si="102"/>
        <v/>
      </c>
      <c r="K441" s="17" t="str">
        <f t="shared" si="105"/>
        <v xml:space="preserve"> </v>
      </c>
      <c r="L441" s="17" t="str">
        <f t="shared" si="106"/>
        <v xml:space="preserve"> </v>
      </c>
      <c r="M441" s="17" t="str">
        <f t="shared" si="103"/>
        <v/>
      </c>
      <c r="N441" s="21" t="str">
        <f t="shared" si="104"/>
        <v/>
      </c>
    </row>
    <row r="442" spans="1:14" x14ac:dyDescent="0.2">
      <c r="A442" s="15"/>
      <c r="B442" s="28" t="s">
        <v>408</v>
      </c>
      <c r="C442" s="25"/>
      <c r="D442" s="16"/>
      <c r="E442" s="16">
        <v>1</v>
      </c>
      <c r="F442" s="16">
        <v>0</v>
      </c>
      <c r="G442" s="17" t="str">
        <f t="shared" si="99"/>
        <v/>
      </c>
      <c r="H442" s="17" t="str">
        <f t="shared" si="100"/>
        <v/>
      </c>
      <c r="I442" s="17">
        <f t="shared" si="101"/>
        <v>3.4106412005457026E-4</v>
      </c>
      <c r="J442" s="17" t="str">
        <f t="shared" si="102"/>
        <v/>
      </c>
      <c r="K442" s="17">
        <f t="shared" si="105"/>
        <v>1</v>
      </c>
      <c r="L442" s="17" t="str">
        <f t="shared" si="106"/>
        <v xml:space="preserve"> </v>
      </c>
      <c r="M442" s="17" t="str">
        <f t="shared" si="103"/>
        <v/>
      </c>
      <c r="N442" s="21" t="str">
        <f t="shared" si="104"/>
        <v/>
      </c>
    </row>
    <row r="443" spans="1:14" x14ac:dyDescent="0.2">
      <c r="A443" s="15"/>
      <c r="B443" s="28" t="s">
        <v>409</v>
      </c>
      <c r="C443" s="25"/>
      <c r="D443" s="16"/>
      <c r="E443" s="16">
        <v>0</v>
      </c>
      <c r="F443" s="16">
        <v>1</v>
      </c>
      <c r="G443" s="17" t="str">
        <f t="shared" si="99"/>
        <v/>
      </c>
      <c r="H443" s="17" t="str">
        <f t="shared" si="100"/>
        <v/>
      </c>
      <c r="I443" s="17" t="str">
        <f t="shared" si="101"/>
        <v/>
      </c>
      <c r="J443" s="17">
        <f t="shared" si="102"/>
        <v>3.861003861003861E-4</v>
      </c>
      <c r="K443" s="17" t="str">
        <f t="shared" si="105"/>
        <v xml:space="preserve"> </v>
      </c>
      <c r="L443" s="17">
        <f t="shared" si="106"/>
        <v>1</v>
      </c>
      <c r="M443" s="17" t="str">
        <f t="shared" si="103"/>
        <v/>
      </c>
      <c r="N443" s="21" t="str">
        <f t="shared" si="104"/>
        <v/>
      </c>
    </row>
    <row r="444" spans="1:14" x14ac:dyDescent="0.2">
      <c r="A444" s="15"/>
      <c r="B444" s="28" t="s">
        <v>410</v>
      </c>
      <c r="C444" s="25"/>
      <c r="D444" s="16"/>
      <c r="E444" s="16"/>
      <c r="F444" s="16"/>
      <c r="G444" s="17" t="str">
        <f t="shared" si="99"/>
        <v/>
      </c>
      <c r="H444" s="17" t="str">
        <f t="shared" si="100"/>
        <v/>
      </c>
      <c r="I444" s="17" t="str">
        <f t="shared" si="101"/>
        <v/>
      </c>
      <c r="J444" s="17" t="str">
        <f t="shared" si="102"/>
        <v/>
      </c>
      <c r="K444" s="17" t="str">
        <f t="shared" si="105"/>
        <v xml:space="preserve"> </v>
      </c>
      <c r="L444" s="17" t="str">
        <f t="shared" si="106"/>
        <v xml:space="preserve"> </v>
      </c>
      <c r="M444" s="17" t="str">
        <f t="shared" si="103"/>
        <v/>
      </c>
      <c r="N444" s="21" t="str">
        <f t="shared" si="104"/>
        <v/>
      </c>
    </row>
    <row r="445" spans="1:14" x14ac:dyDescent="0.2">
      <c r="A445" s="15"/>
      <c r="B445" s="28" t="s">
        <v>411</v>
      </c>
      <c r="C445" s="25">
        <v>0</v>
      </c>
      <c r="D445" s="16">
        <v>57</v>
      </c>
      <c r="E445" s="16"/>
      <c r="F445" s="16"/>
      <c r="G445" s="17" t="str">
        <f t="shared" si="99"/>
        <v/>
      </c>
      <c r="H445" s="17">
        <f t="shared" si="100"/>
        <v>3.2834101382488476E-2</v>
      </c>
      <c r="I445" s="17" t="str">
        <f t="shared" si="101"/>
        <v/>
      </c>
      <c r="J445" s="17" t="str">
        <f t="shared" si="102"/>
        <v/>
      </c>
      <c r="K445" s="17" t="str">
        <f t="shared" si="105"/>
        <v xml:space="preserve"> </v>
      </c>
      <c r="L445" s="17">
        <f t="shared" si="106"/>
        <v>-1</v>
      </c>
      <c r="M445" s="17" t="str">
        <f t="shared" si="103"/>
        <v/>
      </c>
      <c r="N445" s="21">
        <f t="shared" si="104"/>
        <v>-3.2834101382488476E-2</v>
      </c>
    </row>
    <row r="446" spans="1:14" x14ac:dyDescent="0.2">
      <c r="A446" s="15"/>
      <c r="B446" s="28" t="s">
        <v>412</v>
      </c>
      <c r="C446" s="25">
        <v>4</v>
      </c>
      <c r="D446" s="16">
        <v>34</v>
      </c>
      <c r="E446" s="16">
        <v>8</v>
      </c>
      <c r="F446" s="16">
        <v>80</v>
      </c>
      <c r="G446" s="17">
        <f t="shared" si="99"/>
        <v>2.1447721179624667E-3</v>
      </c>
      <c r="H446" s="17">
        <f t="shared" si="100"/>
        <v>1.9585253456221197E-2</v>
      </c>
      <c r="I446" s="17">
        <f t="shared" si="101"/>
        <v>2.7285129604365621E-3</v>
      </c>
      <c r="J446" s="17">
        <f t="shared" si="102"/>
        <v>3.0888030888030889E-2</v>
      </c>
      <c r="K446" s="17">
        <f t="shared" si="105"/>
        <v>1</v>
      </c>
      <c r="L446" s="17">
        <f t="shared" si="106"/>
        <v>1.3529411764705883</v>
      </c>
      <c r="M446" s="17">
        <f t="shared" si="103"/>
        <v>2.1447721179624667E-3</v>
      </c>
      <c r="N446" s="21">
        <f t="shared" si="104"/>
        <v>2.6497695852534562E-2</v>
      </c>
    </row>
    <row r="447" spans="1:14" ht="24" customHeight="1" x14ac:dyDescent="0.2">
      <c r="A447" s="15"/>
      <c r="B447" s="28" t="s">
        <v>413</v>
      </c>
      <c r="C447" s="25"/>
      <c r="D447" s="16"/>
      <c r="E447" s="16"/>
      <c r="F447" s="16"/>
      <c r="G447" s="17" t="str">
        <f t="shared" si="99"/>
        <v/>
      </c>
      <c r="H447" s="17" t="str">
        <f t="shared" si="100"/>
        <v/>
      </c>
      <c r="I447" s="17" t="str">
        <f t="shared" si="101"/>
        <v/>
      </c>
      <c r="J447" s="17" t="str">
        <f t="shared" si="102"/>
        <v/>
      </c>
      <c r="K447" s="17" t="str">
        <f t="shared" si="105"/>
        <v xml:space="preserve"> </v>
      </c>
      <c r="L447" s="17" t="str">
        <f t="shared" si="106"/>
        <v xml:space="preserve"> </v>
      </c>
      <c r="M447" s="17" t="str">
        <f t="shared" si="103"/>
        <v/>
      </c>
      <c r="N447" s="21" t="str">
        <f t="shared" si="104"/>
        <v/>
      </c>
    </row>
    <row r="448" spans="1:14" x14ac:dyDescent="0.2">
      <c r="A448" s="15"/>
      <c r="B448" s="28" t="s">
        <v>414</v>
      </c>
      <c r="C448" s="25"/>
      <c r="D448" s="16"/>
      <c r="E448" s="16">
        <v>1</v>
      </c>
      <c r="F448" s="16">
        <v>0</v>
      </c>
      <c r="G448" s="17" t="str">
        <f t="shared" si="99"/>
        <v/>
      </c>
      <c r="H448" s="17" t="str">
        <f t="shared" si="100"/>
        <v/>
      </c>
      <c r="I448" s="17">
        <f t="shared" si="101"/>
        <v>3.4106412005457026E-4</v>
      </c>
      <c r="J448" s="17" t="str">
        <f t="shared" si="102"/>
        <v/>
      </c>
      <c r="K448" s="17">
        <f t="shared" si="105"/>
        <v>1</v>
      </c>
      <c r="L448" s="17" t="str">
        <f t="shared" si="106"/>
        <v xml:space="preserve"> </v>
      </c>
      <c r="M448" s="17" t="str">
        <f t="shared" si="103"/>
        <v/>
      </c>
      <c r="N448" s="21" t="str">
        <f t="shared" si="104"/>
        <v/>
      </c>
    </row>
    <row r="449" spans="1:14" x14ac:dyDescent="0.2">
      <c r="A449" s="15"/>
      <c r="B449" s="28" t="s">
        <v>415</v>
      </c>
      <c r="C449" s="25"/>
      <c r="D449" s="16"/>
      <c r="E449" s="16"/>
      <c r="F449" s="16"/>
      <c r="G449" s="17" t="str">
        <f t="shared" si="99"/>
        <v/>
      </c>
      <c r="H449" s="17" t="str">
        <f t="shared" si="100"/>
        <v/>
      </c>
      <c r="I449" s="17" t="str">
        <f t="shared" si="101"/>
        <v/>
      </c>
      <c r="J449" s="17" t="str">
        <f t="shared" si="102"/>
        <v/>
      </c>
      <c r="K449" s="17" t="str">
        <f t="shared" si="105"/>
        <v xml:space="preserve"> </v>
      </c>
      <c r="L449" s="17" t="str">
        <f t="shared" si="106"/>
        <v xml:space="preserve"> </v>
      </c>
      <c r="M449" s="17" t="str">
        <f t="shared" si="103"/>
        <v/>
      </c>
      <c r="N449" s="21" t="str">
        <f t="shared" si="104"/>
        <v/>
      </c>
    </row>
    <row r="450" spans="1:14" x14ac:dyDescent="0.2">
      <c r="A450" s="15"/>
      <c r="B450" s="28" t="s">
        <v>416</v>
      </c>
      <c r="C450" s="25"/>
      <c r="D450" s="16"/>
      <c r="E450" s="16"/>
      <c r="F450" s="16"/>
      <c r="G450" s="17" t="str">
        <f t="shared" si="99"/>
        <v/>
      </c>
      <c r="H450" s="17" t="str">
        <f t="shared" si="100"/>
        <v/>
      </c>
      <c r="I450" s="17" t="str">
        <f t="shared" si="101"/>
        <v/>
      </c>
      <c r="J450" s="17" t="str">
        <f t="shared" si="102"/>
        <v/>
      </c>
      <c r="K450" s="17" t="str">
        <f t="shared" si="105"/>
        <v xml:space="preserve"> </v>
      </c>
      <c r="L450" s="17" t="str">
        <f t="shared" si="106"/>
        <v xml:space="preserve"> </v>
      </c>
      <c r="M450" s="17" t="str">
        <f t="shared" si="103"/>
        <v/>
      </c>
      <c r="N450" s="21" t="str">
        <f t="shared" si="104"/>
        <v/>
      </c>
    </row>
    <row r="451" spans="1:14" x14ac:dyDescent="0.2">
      <c r="A451" s="15"/>
      <c r="B451" s="28" t="s">
        <v>417</v>
      </c>
      <c r="C451" s="25"/>
      <c r="D451" s="16"/>
      <c r="E451" s="16"/>
      <c r="F451" s="16"/>
      <c r="G451" s="17" t="str">
        <f t="shared" si="99"/>
        <v/>
      </c>
      <c r="H451" s="17" t="str">
        <f t="shared" si="100"/>
        <v/>
      </c>
      <c r="I451" s="17" t="str">
        <f t="shared" si="101"/>
        <v/>
      </c>
      <c r="J451" s="17" t="str">
        <f t="shared" si="102"/>
        <v/>
      </c>
      <c r="K451" s="17" t="str">
        <f t="shared" si="105"/>
        <v xml:space="preserve"> </v>
      </c>
      <c r="L451" s="17" t="str">
        <f t="shared" si="106"/>
        <v xml:space="preserve"> </v>
      </c>
      <c r="M451" s="17" t="str">
        <f t="shared" si="103"/>
        <v/>
      </c>
      <c r="N451" s="21" t="str">
        <f t="shared" si="104"/>
        <v/>
      </c>
    </row>
    <row r="452" spans="1:14" x14ac:dyDescent="0.2">
      <c r="A452" s="15"/>
      <c r="B452" s="28" t="s">
        <v>418</v>
      </c>
      <c r="C452" s="25"/>
      <c r="D452" s="16"/>
      <c r="E452" s="16"/>
      <c r="F452" s="16"/>
      <c r="G452" s="17" t="str">
        <f t="shared" si="99"/>
        <v/>
      </c>
      <c r="H452" s="17" t="str">
        <f t="shared" si="100"/>
        <v/>
      </c>
      <c r="I452" s="17" t="str">
        <f t="shared" si="101"/>
        <v/>
      </c>
      <c r="J452" s="17" t="str">
        <f t="shared" si="102"/>
        <v/>
      </c>
      <c r="K452" s="17" t="str">
        <f t="shared" si="105"/>
        <v xml:space="preserve"> </v>
      </c>
      <c r="L452" s="17" t="str">
        <f t="shared" si="106"/>
        <v xml:space="preserve"> </v>
      </c>
      <c r="M452" s="17" t="str">
        <f t="shared" si="103"/>
        <v/>
      </c>
      <c r="N452" s="21" t="str">
        <f t="shared" si="104"/>
        <v/>
      </c>
    </row>
    <row r="453" spans="1:14" x14ac:dyDescent="0.2">
      <c r="A453" s="15"/>
      <c r="B453" s="28" t="s">
        <v>419</v>
      </c>
      <c r="C453" s="25"/>
      <c r="D453" s="16"/>
      <c r="E453" s="16"/>
      <c r="F453" s="16"/>
      <c r="G453" s="17" t="str">
        <f t="shared" si="99"/>
        <v/>
      </c>
      <c r="H453" s="17" t="str">
        <f t="shared" si="100"/>
        <v/>
      </c>
      <c r="I453" s="17" t="str">
        <f t="shared" si="101"/>
        <v/>
      </c>
      <c r="J453" s="17" t="str">
        <f t="shared" si="102"/>
        <v/>
      </c>
      <c r="K453" s="17" t="str">
        <f t="shared" si="105"/>
        <v xml:space="preserve"> </v>
      </c>
      <c r="L453" s="17" t="str">
        <f t="shared" si="106"/>
        <v xml:space="preserve"> </v>
      </c>
      <c r="M453" s="17" t="str">
        <f t="shared" si="103"/>
        <v/>
      </c>
      <c r="N453" s="21" t="str">
        <f t="shared" si="104"/>
        <v/>
      </c>
    </row>
    <row r="454" spans="1:14" x14ac:dyDescent="0.2">
      <c r="A454" s="15"/>
      <c r="B454" s="28" t="s">
        <v>420</v>
      </c>
      <c r="C454" s="25"/>
      <c r="D454" s="16"/>
      <c r="E454" s="16"/>
      <c r="F454" s="16"/>
      <c r="G454" s="17" t="str">
        <f t="shared" si="99"/>
        <v/>
      </c>
      <c r="H454" s="17" t="str">
        <f t="shared" si="100"/>
        <v/>
      </c>
      <c r="I454" s="17" t="str">
        <f t="shared" si="101"/>
        <v/>
      </c>
      <c r="J454" s="17" t="str">
        <f t="shared" si="102"/>
        <v/>
      </c>
      <c r="K454" s="17" t="str">
        <f t="shared" si="105"/>
        <v xml:space="preserve"> </v>
      </c>
      <c r="L454" s="17" t="str">
        <f t="shared" si="106"/>
        <v xml:space="preserve"> </v>
      </c>
      <c r="M454" s="17" t="str">
        <f t="shared" si="103"/>
        <v/>
      </c>
      <c r="N454" s="21" t="str">
        <f t="shared" si="104"/>
        <v/>
      </c>
    </row>
    <row r="455" spans="1:14" x14ac:dyDescent="0.2">
      <c r="A455" s="15"/>
      <c r="B455" s="28" t="s">
        <v>421</v>
      </c>
      <c r="C455" s="25"/>
      <c r="D455" s="16"/>
      <c r="E455" s="16"/>
      <c r="F455" s="16"/>
      <c r="G455" s="17" t="str">
        <f t="shared" si="99"/>
        <v/>
      </c>
      <c r="H455" s="17" t="str">
        <f t="shared" si="100"/>
        <v/>
      </c>
      <c r="I455" s="17" t="str">
        <f t="shared" si="101"/>
        <v/>
      </c>
      <c r="J455" s="17" t="str">
        <f t="shared" si="102"/>
        <v/>
      </c>
      <c r="K455" s="17" t="str">
        <f t="shared" si="105"/>
        <v xml:space="preserve"> </v>
      </c>
      <c r="L455" s="17" t="str">
        <f t="shared" si="106"/>
        <v xml:space="preserve"> </v>
      </c>
      <c r="M455" s="17" t="str">
        <f t="shared" si="103"/>
        <v/>
      </c>
      <c r="N455" s="21" t="str">
        <f t="shared" si="104"/>
        <v/>
      </c>
    </row>
    <row r="456" spans="1:14" x14ac:dyDescent="0.2">
      <c r="A456" s="15"/>
      <c r="B456" s="28" t="s">
        <v>422</v>
      </c>
      <c r="C456" s="25"/>
      <c r="D456" s="16"/>
      <c r="E456" s="16"/>
      <c r="F456" s="16"/>
      <c r="G456" s="17" t="str">
        <f t="shared" si="99"/>
        <v/>
      </c>
      <c r="H456" s="17" t="str">
        <f t="shared" si="100"/>
        <v/>
      </c>
      <c r="I456" s="17" t="str">
        <f t="shared" si="101"/>
        <v/>
      </c>
      <c r="J456" s="17" t="str">
        <f t="shared" si="102"/>
        <v/>
      </c>
      <c r="K456" s="17" t="str">
        <f t="shared" si="105"/>
        <v xml:space="preserve"> </v>
      </c>
      <c r="L456" s="17" t="str">
        <f t="shared" si="106"/>
        <v xml:space="preserve"> </v>
      </c>
      <c r="M456" s="17" t="str">
        <f t="shared" si="103"/>
        <v/>
      </c>
      <c r="N456" s="21" t="str">
        <f t="shared" si="104"/>
        <v/>
      </c>
    </row>
    <row r="457" spans="1:14" x14ac:dyDescent="0.2">
      <c r="A457" s="15"/>
      <c r="B457" s="28" t="s">
        <v>423</v>
      </c>
      <c r="C457" s="25"/>
      <c r="D457" s="16"/>
      <c r="E457" s="16">
        <v>1</v>
      </c>
      <c r="F457" s="16">
        <v>0</v>
      </c>
      <c r="G457" s="17" t="str">
        <f t="shared" si="99"/>
        <v/>
      </c>
      <c r="H457" s="17" t="str">
        <f t="shared" si="100"/>
        <v/>
      </c>
      <c r="I457" s="17">
        <f t="shared" si="101"/>
        <v>3.4106412005457026E-4</v>
      </c>
      <c r="J457" s="17" t="str">
        <f t="shared" si="102"/>
        <v/>
      </c>
      <c r="K457" s="17">
        <f t="shared" si="105"/>
        <v>1</v>
      </c>
      <c r="L457" s="17" t="str">
        <f t="shared" si="106"/>
        <v xml:space="preserve"> </v>
      </c>
      <c r="M457" s="17" t="str">
        <f t="shared" si="103"/>
        <v/>
      </c>
      <c r="N457" s="21" t="str">
        <f t="shared" si="104"/>
        <v/>
      </c>
    </row>
    <row r="458" spans="1:14" x14ac:dyDescent="0.2">
      <c r="A458" s="15"/>
      <c r="B458" s="28" t="s">
        <v>424</v>
      </c>
      <c r="C458" s="25"/>
      <c r="D458" s="16"/>
      <c r="E458" s="16"/>
      <c r="F458" s="16"/>
      <c r="G458" s="17" t="str">
        <f t="shared" si="99"/>
        <v/>
      </c>
      <c r="H458" s="17" t="str">
        <f t="shared" si="100"/>
        <v/>
      </c>
      <c r="I458" s="17" t="str">
        <f t="shared" si="101"/>
        <v/>
      </c>
      <c r="J458" s="17" t="str">
        <f t="shared" si="102"/>
        <v/>
      </c>
      <c r="K458" s="17" t="str">
        <f t="shared" si="105"/>
        <v xml:space="preserve"> </v>
      </c>
      <c r="L458" s="17" t="str">
        <f t="shared" si="106"/>
        <v xml:space="preserve"> </v>
      </c>
      <c r="M458" s="17" t="str">
        <f t="shared" si="103"/>
        <v/>
      </c>
      <c r="N458" s="21" t="str">
        <f t="shared" si="104"/>
        <v/>
      </c>
    </row>
    <row r="459" spans="1:14" ht="27" customHeight="1" x14ac:dyDescent="0.2">
      <c r="A459" s="15"/>
      <c r="B459" s="28" t="s">
        <v>425</v>
      </c>
      <c r="C459" s="25">
        <v>0</v>
      </c>
      <c r="D459" s="16">
        <v>1</v>
      </c>
      <c r="E459" s="16"/>
      <c r="F459" s="16"/>
      <c r="G459" s="17" t="str">
        <f t="shared" si="99"/>
        <v/>
      </c>
      <c r="H459" s="17">
        <f t="shared" si="100"/>
        <v>5.76036866359447E-4</v>
      </c>
      <c r="I459" s="17" t="str">
        <f t="shared" si="101"/>
        <v/>
      </c>
      <c r="J459" s="17" t="str">
        <f t="shared" si="102"/>
        <v/>
      </c>
      <c r="K459" s="17" t="str">
        <f t="shared" si="105"/>
        <v xml:space="preserve"> </v>
      </c>
      <c r="L459" s="17">
        <f t="shared" si="106"/>
        <v>-1</v>
      </c>
      <c r="M459" s="17" t="str">
        <f t="shared" si="103"/>
        <v/>
      </c>
      <c r="N459" s="21">
        <f t="shared" si="104"/>
        <v>-5.76036866359447E-4</v>
      </c>
    </row>
    <row r="460" spans="1:14" ht="25.5" x14ac:dyDescent="0.2">
      <c r="A460" s="15"/>
      <c r="B460" s="28" t="s">
        <v>426</v>
      </c>
      <c r="C460" s="25">
        <v>32</v>
      </c>
      <c r="D460" s="16">
        <v>62</v>
      </c>
      <c r="E460" s="16">
        <v>35</v>
      </c>
      <c r="F460" s="16">
        <v>64</v>
      </c>
      <c r="G460" s="17">
        <f t="shared" si="99"/>
        <v>1.7158176943699734E-2</v>
      </c>
      <c r="H460" s="17">
        <f t="shared" si="100"/>
        <v>3.5714285714285712E-2</v>
      </c>
      <c r="I460" s="17">
        <f t="shared" si="101"/>
        <v>1.1937244201909959E-2</v>
      </c>
      <c r="J460" s="17">
        <f t="shared" si="102"/>
        <v>2.471042471042471E-2</v>
      </c>
      <c r="K460" s="17">
        <f t="shared" si="105"/>
        <v>9.375E-2</v>
      </c>
      <c r="L460" s="17">
        <f t="shared" si="106"/>
        <v>3.2258064516129031E-2</v>
      </c>
      <c r="M460" s="17">
        <f t="shared" si="103"/>
        <v>1.60857908847185E-3</v>
      </c>
      <c r="N460" s="21">
        <f t="shared" si="104"/>
        <v>1.152073732718894E-3</v>
      </c>
    </row>
    <row r="461" spans="1:14" x14ac:dyDescent="0.2">
      <c r="A461" s="15"/>
      <c r="B461" s="28" t="s">
        <v>427</v>
      </c>
      <c r="C461" s="25">
        <v>0</v>
      </c>
      <c r="D461" s="16">
        <v>1</v>
      </c>
      <c r="E461" s="16">
        <v>0</v>
      </c>
      <c r="F461" s="16">
        <v>1</v>
      </c>
      <c r="G461" s="17" t="str">
        <f t="shared" si="99"/>
        <v/>
      </c>
      <c r="H461" s="17">
        <f t="shared" si="100"/>
        <v>5.76036866359447E-4</v>
      </c>
      <c r="I461" s="17" t="str">
        <f t="shared" si="101"/>
        <v/>
      </c>
      <c r="J461" s="17">
        <f t="shared" si="102"/>
        <v>3.861003861003861E-4</v>
      </c>
      <c r="K461" s="17" t="str">
        <f t="shared" si="105"/>
        <v xml:space="preserve"> </v>
      </c>
      <c r="L461" s="17">
        <f t="shared" si="106"/>
        <v>0</v>
      </c>
      <c r="M461" s="17" t="str">
        <f t="shared" si="103"/>
        <v/>
      </c>
      <c r="N461" s="21">
        <f t="shared" si="104"/>
        <v>0</v>
      </c>
    </row>
    <row r="462" spans="1:14" ht="25.5" x14ac:dyDescent="0.2">
      <c r="A462" s="15"/>
      <c r="B462" s="28" t="s">
        <v>428</v>
      </c>
      <c r="C462" s="25"/>
      <c r="D462" s="16"/>
      <c r="E462" s="16">
        <v>1</v>
      </c>
      <c r="F462" s="16">
        <v>0</v>
      </c>
      <c r="G462" s="17" t="str">
        <f t="shared" si="99"/>
        <v/>
      </c>
      <c r="H462" s="17" t="str">
        <f t="shared" si="100"/>
        <v/>
      </c>
      <c r="I462" s="17">
        <f t="shared" si="101"/>
        <v>3.4106412005457026E-4</v>
      </c>
      <c r="J462" s="17" t="str">
        <f t="shared" si="102"/>
        <v/>
      </c>
      <c r="K462" s="17">
        <f t="shared" si="105"/>
        <v>1</v>
      </c>
      <c r="L462" s="17" t="str">
        <f t="shared" si="106"/>
        <v xml:space="preserve"> </v>
      </c>
      <c r="M462" s="17" t="str">
        <f t="shared" si="103"/>
        <v/>
      </c>
      <c r="N462" s="21" t="str">
        <f t="shared" si="104"/>
        <v/>
      </c>
    </row>
    <row r="463" spans="1:14" ht="25.5" x14ac:dyDescent="0.2">
      <c r="A463" s="15"/>
      <c r="B463" s="28" t="s">
        <v>429</v>
      </c>
      <c r="C463" s="25"/>
      <c r="D463" s="16"/>
      <c r="E463" s="16"/>
      <c r="F463" s="16"/>
      <c r="G463" s="17" t="str">
        <f t="shared" si="99"/>
        <v/>
      </c>
      <c r="H463" s="17" t="str">
        <f t="shared" si="100"/>
        <v/>
      </c>
      <c r="I463" s="17" t="str">
        <f t="shared" si="101"/>
        <v/>
      </c>
      <c r="J463" s="17" t="str">
        <f t="shared" si="102"/>
        <v/>
      </c>
      <c r="K463" s="17" t="str">
        <f t="shared" si="105"/>
        <v xml:space="preserve"> </v>
      </c>
      <c r="L463" s="17" t="str">
        <f t="shared" si="106"/>
        <v xml:space="preserve"> </v>
      </c>
      <c r="M463" s="17" t="str">
        <f t="shared" si="103"/>
        <v/>
      </c>
      <c r="N463" s="21" t="str">
        <f t="shared" si="104"/>
        <v/>
      </c>
    </row>
    <row r="464" spans="1:14" x14ac:dyDescent="0.2">
      <c r="A464" s="15"/>
      <c r="B464" s="28" t="s">
        <v>430</v>
      </c>
      <c r="C464" s="25"/>
      <c r="D464" s="16"/>
      <c r="E464" s="16">
        <v>0</v>
      </c>
      <c r="F464" s="16">
        <v>1</v>
      </c>
      <c r="G464" s="17" t="str">
        <f t="shared" si="99"/>
        <v/>
      </c>
      <c r="H464" s="17" t="str">
        <f t="shared" si="100"/>
        <v/>
      </c>
      <c r="I464" s="17" t="str">
        <f t="shared" si="101"/>
        <v/>
      </c>
      <c r="J464" s="17">
        <f t="shared" si="102"/>
        <v>3.861003861003861E-4</v>
      </c>
      <c r="K464" s="17" t="str">
        <f t="shared" si="105"/>
        <v xml:space="preserve"> </v>
      </c>
      <c r="L464" s="17">
        <f t="shared" si="106"/>
        <v>1</v>
      </c>
      <c r="M464" s="17" t="str">
        <f t="shared" si="103"/>
        <v/>
      </c>
      <c r="N464" s="21" t="str">
        <f t="shared" si="104"/>
        <v/>
      </c>
    </row>
    <row r="465" spans="1:14" x14ac:dyDescent="0.2">
      <c r="A465" s="15"/>
      <c r="B465" s="28" t="s">
        <v>431</v>
      </c>
      <c r="C465" s="25"/>
      <c r="D465" s="16"/>
      <c r="E465" s="16"/>
      <c r="F465" s="16"/>
      <c r="G465" s="17" t="str">
        <f t="shared" si="99"/>
        <v/>
      </c>
      <c r="H465" s="17" t="str">
        <f t="shared" si="100"/>
        <v/>
      </c>
      <c r="I465" s="17" t="str">
        <f t="shared" si="101"/>
        <v/>
      </c>
      <c r="J465" s="17" t="str">
        <f t="shared" si="102"/>
        <v/>
      </c>
      <c r="K465" s="17" t="str">
        <f t="shared" si="105"/>
        <v xml:space="preserve"> </v>
      </c>
      <c r="L465" s="17" t="str">
        <f t="shared" si="106"/>
        <v xml:space="preserve"> </v>
      </c>
      <c r="M465" s="17" t="str">
        <f t="shared" si="103"/>
        <v/>
      </c>
      <c r="N465" s="21" t="str">
        <f t="shared" si="104"/>
        <v/>
      </c>
    </row>
    <row r="466" spans="1:14" x14ac:dyDescent="0.2">
      <c r="A466" s="15"/>
      <c r="B466" s="28" t="s">
        <v>432</v>
      </c>
      <c r="C466" s="25"/>
      <c r="D466" s="16"/>
      <c r="E466" s="16"/>
      <c r="F466" s="16"/>
      <c r="G466" s="17" t="str">
        <f t="shared" si="99"/>
        <v/>
      </c>
      <c r="H466" s="17" t="str">
        <f t="shared" si="100"/>
        <v/>
      </c>
      <c r="I466" s="17" t="str">
        <f t="shared" si="101"/>
        <v/>
      </c>
      <c r="J466" s="17" t="str">
        <f t="shared" si="102"/>
        <v/>
      </c>
      <c r="K466" s="17" t="str">
        <f t="shared" si="105"/>
        <v xml:space="preserve"> </v>
      </c>
      <c r="L466" s="17" t="str">
        <f t="shared" si="106"/>
        <v xml:space="preserve"> </v>
      </c>
      <c r="M466" s="17" t="str">
        <f t="shared" si="103"/>
        <v/>
      </c>
      <c r="N466" s="21" t="str">
        <f t="shared" si="104"/>
        <v/>
      </c>
    </row>
    <row r="467" spans="1:14" x14ac:dyDescent="0.2">
      <c r="A467" s="15"/>
      <c r="B467" s="28" t="s">
        <v>433</v>
      </c>
      <c r="C467" s="25"/>
      <c r="D467" s="16"/>
      <c r="E467" s="16">
        <v>0</v>
      </c>
      <c r="F467" s="16">
        <v>1</v>
      </c>
      <c r="G467" s="17" t="str">
        <f t="shared" si="99"/>
        <v/>
      </c>
      <c r="H467" s="17" t="str">
        <f t="shared" si="100"/>
        <v/>
      </c>
      <c r="I467" s="17" t="str">
        <f t="shared" si="101"/>
        <v/>
      </c>
      <c r="J467" s="17">
        <f t="shared" si="102"/>
        <v>3.861003861003861E-4</v>
      </c>
      <c r="K467" s="17" t="str">
        <f t="shared" si="105"/>
        <v xml:space="preserve"> </v>
      </c>
      <c r="L467" s="17">
        <f t="shared" si="106"/>
        <v>1</v>
      </c>
      <c r="M467" s="17" t="str">
        <f t="shared" si="103"/>
        <v/>
      </c>
      <c r="N467" s="21" t="str">
        <f t="shared" si="104"/>
        <v/>
      </c>
    </row>
    <row r="468" spans="1:14" x14ac:dyDescent="0.2">
      <c r="A468" s="15"/>
      <c r="B468" s="28" t="s">
        <v>434</v>
      </c>
      <c r="C468" s="25"/>
      <c r="D468" s="16"/>
      <c r="E468" s="16"/>
      <c r="F468" s="16"/>
      <c r="G468" s="17" t="str">
        <f t="shared" si="99"/>
        <v/>
      </c>
      <c r="H468" s="17" t="str">
        <f t="shared" si="100"/>
        <v/>
      </c>
      <c r="I468" s="17" t="str">
        <f t="shared" si="101"/>
        <v/>
      </c>
      <c r="J468" s="17" t="str">
        <f t="shared" si="102"/>
        <v/>
      </c>
      <c r="K468" s="17" t="str">
        <f t="shared" si="105"/>
        <v xml:space="preserve"> </v>
      </c>
      <c r="L468" s="17" t="str">
        <f t="shared" si="106"/>
        <v xml:space="preserve"> </v>
      </c>
      <c r="M468" s="17" t="str">
        <f t="shared" si="103"/>
        <v/>
      </c>
      <c r="N468" s="21" t="str">
        <f t="shared" si="104"/>
        <v/>
      </c>
    </row>
    <row r="469" spans="1:14" x14ac:dyDescent="0.2">
      <c r="A469" s="15"/>
      <c r="B469" s="28" t="s">
        <v>435</v>
      </c>
      <c r="C469" s="25"/>
      <c r="D469" s="16"/>
      <c r="E469" s="16"/>
      <c r="F469" s="16"/>
      <c r="G469" s="17" t="str">
        <f t="shared" si="99"/>
        <v/>
      </c>
      <c r="H469" s="17" t="str">
        <f t="shared" si="100"/>
        <v/>
      </c>
      <c r="I469" s="17" t="str">
        <f t="shared" si="101"/>
        <v/>
      </c>
      <c r="J469" s="17" t="str">
        <f t="shared" si="102"/>
        <v/>
      </c>
      <c r="K469" s="17" t="str">
        <f t="shared" si="105"/>
        <v xml:space="preserve"> </v>
      </c>
      <c r="L469" s="17" t="str">
        <f t="shared" si="106"/>
        <v xml:space="preserve"> </v>
      </c>
      <c r="M469" s="17" t="str">
        <f t="shared" si="103"/>
        <v/>
      </c>
      <c r="N469" s="21" t="str">
        <f t="shared" si="104"/>
        <v/>
      </c>
    </row>
    <row r="470" spans="1:14" x14ac:dyDescent="0.2">
      <c r="A470" s="15"/>
      <c r="B470" s="28" t="s">
        <v>436</v>
      </c>
      <c r="C470" s="25">
        <v>0</v>
      </c>
      <c r="D470" s="16">
        <v>1</v>
      </c>
      <c r="E470" s="16">
        <v>8</v>
      </c>
      <c r="F470" s="16">
        <v>8</v>
      </c>
      <c r="G470" s="17" t="str">
        <f t="shared" si="99"/>
        <v/>
      </c>
      <c r="H470" s="17">
        <f t="shared" si="100"/>
        <v>5.76036866359447E-4</v>
      </c>
      <c r="I470" s="17">
        <f t="shared" si="101"/>
        <v>2.7285129604365621E-3</v>
      </c>
      <c r="J470" s="17">
        <f t="shared" si="102"/>
        <v>3.0888030888030888E-3</v>
      </c>
      <c r="K470" s="17">
        <f t="shared" si="105"/>
        <v>1</v>
      </c>
      <c r="L470" s="17">
        <f t="shared" si="106"/>
        <v>7</v>
      </c>
      <c r="M470" s="17" t="str">
        <f t="shared" si="103"/>
        <v/>
      </c>
      <c r="N470" s="21">
        <f t="shared" si="104"/>
        <v>4.0322580645161289E-3</v>
      </c>
    </row>
    <row r="471" spans="1:14" x14ac:dyDescent="0.2">
      <c r="A471" s="15"/>
      <c r="B471" s="28" t="s">
        <v>437</v>
      </c>
      <c r="C471" s="25">
        <v>2</v>
      </c>
      <c r="D471" s="16">
        <v>5</v>
      </c>
      <c r="E471" s="16">
        <v>16</v>
      </c>
      <c r="F471" s="16">
        <v>66</v>
      </c>
      <c r="G471" s="17">
        <f t="shared" si="99"/>
        <v>1.0723860589812334E-3</v>
      </c>
      <c r="H471" s="17">
        <f t="shared" si="100"/>
        <v>2.8801843317972351E-3</v>
      </c>
      <c r="I471" s="17">
        <f t="shared" si="101"/>
        <v>5.4570259208731242E-3</v>
      </c>
      <c r="J471" s="17">
        <f t="shared" si="102"/>
        <v>2.5482625482625483E-2</v>
      </c>
      <c r="K471" s="17">
        <f t="shared" si="105"/>
        <v>7</v>
      </c>
      <c r="L471" s="17">
        <f t="shared" si="106"/>
        <v>12.2</v>
      </c>
      <c r="M471" s="17">
        <f t="shared" si="103"/>
        <v>7.5067024128686339E-3</v>
      </c>
      <c r="N471" s="21">
        <f t="shared" si="104"/>
        <v>3.5138248847926268E-2</v>
      </c>
    </row>
    <row r="472" spans="1:14" x14ac:dyDescent="0.2">
      <c r="A472" s="15"/>
      <c r="B472" s="28" t="s">
        <v>438</v>
      </c>
      <c r="C472" s="25"/>
      <c r="D472" s="16"/>
      <c r="E472" s="16"/>
      <c r="F472" s="16"/>
      <c r="G472" s="17" t="str">
        <f t="shared" si="99"/>
        <v/>
      </c>
      <c r="H472" s="17" t="str">
        <f t="shared" si="100"/>
        <v/>
      </c>
      <c r="I472" s="17" t="str">
        <f t="shared" si="101"/>
        <v/>
      </c>
      <c r="J472" s="17" t="str">
        <f t="shared" si="102"/>
        <v/>
      </c>
      <c r="K472" s="17" t="str">
        <f t="shared" si="105"/>
        <v xml:space="preserve"> </v>
      </c>
      <c r="L472" s="17" t="str">
        <f t="shared" si="106"/>
        <v xml:space="preserve"> </v>
      </c>
      <c r="M472" s="17" t="str">
        <f t="shared" si="103"/>
        <v/>
      </c>
      <c r="N472" s="21" t="str">
        <f t="shared" si="104"/>
        <v/>
      </c>
    </row>
    <row r="473" spans="1:14" x14ac:dyDescent="0.2">
      <c r="A473" s="15"/>
      <c r="B473" s="28" t="s">
        <v>439</v>
      </c>
      <c r="C473" s="25"/>
      <c r="D473" s="16"/>
      <c r="E473" s="16">
        <v>33</v>
      </c>
      <c r="F473" s="16">
        <v>70</v>
      </c>
      <c r="G473" s="17" t="str">
        <f t="shared" si="99"/>
        <v/>
      </c>
      <c r="H473" s="17" t="str">
        <f t="shared" si="100"/>
        <v/>
      </c>
      <c r="I473" s="17">
        <f t="shared" si="101"/>
        <v>1.1255115961800819E-2</v>
      </c>
      <c r="J473" s="17">
        <f t="shared" si="102"/>
        <v>2.7027027027027029E-2</v>
      </c>
      <c r="K473" s="17">
        <f t="shared" si="105"/>
        <v>1</v>
      </c>
      <c r="L473" s="17">
        <f t="shared" si="106"/>
        <v>1</v>
      </c>
      <c r="M473" s="17" t="str">
        <f t="shared" si="103"/>
        <v/>
      </c>
      <c r="N473" s="21" t="str">
        <f t="shared" si="104"/>
        <v/>
      </c>
    </row>
    <row r="474" spans="1:14" x14ac:dyDescent="0.2">
      <c r="A474" s="15"/>
      <c r="B474" s="28" t="s">
        <v>440</v>
      </c>
      <c r="C474" s="25">
        <v>4</v>
      </c>
      <c r="D474" s="16">
        <v>0</v>
      </c>
      <c r="E474" s="16">
        <v>7</v>
      </c>
      <c r="F474" s="16">
        <v>3</v>
      </c>
      <c r="G474" s="17">
        <f t="shared" si="99"/>
        <v>2.1447721179624667E-3</v>
      </c>
      <c r="H474" s="17" t="str">
        <f t="shared" si="100"/>
        <v/>
      </c>
      <c r="I474" s="17">
        <f t="shared" si="101"/>
        <v>2.3874488403819918E-3</v>
      </c>
      <c r="J474" s="17">
        <f t="shared" si="102"/>
        <v>1.1583011583011582E-3</v>
      </c>
      <c r="K474" s="17">
        <f t="shared" si="105"/>
        <v>0.75</v>
      </c>
      <c r="L474" s="17">
        <f t="shared" si="106"/>
        <v>1</v>
      </c>
      <c r="M474" s="17">
        <f t="shared" si="103"/>
        <v>1.60857908847185E-3</v>
      </c>
      <c r="N474" s="21" t="str">
        <f t="shared" si="104"/>
        <v/>
      </c>
    </row>
    <row r="475" spans="1:14" x14ac:dyDescent="0.2">
      <c r="A475" s="15"/>
      <c r="B475" s="28" t="s">
        <v>441</v>
      </c>
      <c r="C475" s="25"/>
      <c r="D475" s="16"/>
      <c r="E475" s="16"/>
      <c r="F475" s="16"/>
      <c r="G475" s="17" t="str">
        <f t="shared" si="99"/>
        <v/>
      </c>
      <c r="H475" s="17" t="str">
        <f t="shared" si="100"/>
        <v/>
      </c>
      <c r="I475" s="17" t="str">
        <f t="shared" si="101"/>
        <v/>
      </c>
      <c r="J475" s="17" t="str">
        <f t="shared" si="102"/>
        <v/>
      </c>
      <c r="K475" s="17" t="str">
        <f t="shared" si="105"/>
        <v xml:space="preserve"> </v>
      </c>
      <c r="L475" s="17" t="str">
        <f t="shared" si="106"/>
        <v xml:space="preserve"> </v>
      </c>
      <c r="M475" s="17" t="str">
        <f t="shared" si="103"/>
        <v/>
      </c>
      <c r="N475" s="21" t="str">
        <f t="shared" si="104"/>
        <v/>
      </c>
    </row>
    <row r="476" spans="1:14" x14ac:dyDescent="0.2">
      <c r="A476" s="15"/>
      <c r="B476" s="28" t="s">
        <v>442</v>
      </c>
      <c r="C476" s="25"/>
      <c r="D476" s="16"/>
      <c r="E476" s="16"/>
      <c r="F476" s="16"/>
      <c r="G476" s="17" t="str">
        <f t="shared" si="99"/>
        <v/>
      </c>
      <c r="H476" s="17" t="str">
        <f t="shared" si="100"/>
        <v/>
      </c>
      <c r="I476" s="17" t="str">
        <f t="shared" si="101"/>
        <v/>
      </c>
      <c r="J476" s="17" t="str">
        <f t="shared" si="102"/>
        <v/>
      </c>
      <c r="K476" s="17" t="str">
        <f t="shared" si="105"/>
        <v xml:space="preserve"> </v>
      </c>
      <c r="L476" s="17" t="str">
        <f t="shared" si="106"/>
        <v xml:space="preserve"> </v>
      </c>
      <c r="M476" s="17" t="str">
        <f t="shared" si="103"/>
        <v/>
      </c>
      <c r="N476" s="21" t="str">
        <f t="shared" si="104"/>
        <v/>
      </c>
    </row>
    <row r="477" spans="1:14" x14ac:dyDescent="0.2">
      <c r="A477" s="15"/>
      <c r="B477" s="28" t="s">
        <v>443</v>
      </c>
      <c r="C477" s="25"/>
      <c r="D477" s="16"/>
      <c r="E477" s="16"/>
      <c r="F477" s="16"/>
      <c r="G477" s="17" t="str">
        <f t="shared" si="99"/>
        <v/>
      </c>
      <c r="H477" s="17" t="str">
        <f t="shared" si="100"/>
        <v/>
      </c>
      <c r="I477" s="17" t="str">
        <f t="shared" si="101"/>
        <v/>
      </c>
      <c r="J477" s="17" t="str">
        <f t="shared" si="102"/>
        <v/>
      </c>
      <c r="K477" s="17" t="str">
        <f t="shared" si="105"/>
        <v xml:space="preserve"> </v>
      </c>
      <c r="L477" s="17" t="str">
        <f t="shared" si="106"/>
        <v xml:space="preserve"> </v>
      </c>
      <c r="M477" s="17" t="str">
        <f t="shared" si="103"/>
        <v/>
      </c>
      <c r="N477" s="21" t="str">
        <f t="shared" si="104"/>
        <v/>
      </c>
    </row>
    <row r="478" spans="1:14" x14ac:dyDescent="0.2">
      <c r="A478" s="15"/>
      <c r="B478" s="28" t="s">
        <v>444</v>
      </c>
      <c r="C478" s="25"/>
      <c r="D478" s="16"/>
      <c r="E478" s="16">
        <v>26</v>
      </c>
      <c r="F478" s="16">
        <v>35</v>
      </c>
      <c r="G478" s="17" t="str">
        <f t="shared" si="99"/>
        <v/>
      </c>
      <c r="H478" s="17" t="str">
        <f t="shared" si="100"/>
        <v/>
      </c>
      <c r="I478" s="17">
        <f t="shared" si="101"/>
        <v>8.8676671214188273E-3</v>
      </c>
      <c r="J478" s="17">
        <f t="shared" si="102"/>
        <v>1.3513513513513514E-2</v>
      </c>
      <c r="K478" s="17">
        <f t="shared" si="105"/>
        <v>1</v>
      </c>
      <c r="L478" s="17">
        <f t="shared" si="106"/>
        <v>1</v>
      </c>
      <c r="M478" s="17" t="str">
        <f t="shared" si="103"/>
        <v/>
      </c>
      <c r="N478" s="21" t="str">
        <f t="shared" si="104"/>
        <v/>
      </c>
    </row>
    <row r="479" spans="1:14" x14ac:dyDescent="0.2">
      <c r="A479" s="15"/>
      <c r="B479" s="28" t="s">
        <v>445</v>
      </c>
      <c r="C479" s="25"/>
      <c r="D479" s="16"/>
      <c r="E479" s="16"/>
      <c r="F479" s="16"/>
      <c r="G479" s="17" t="str">
        <f t="shared" si="99"/>
        <v/>
      </c>
      <c r="H479" s="17" t="str">
        <f t="shared" si="100"/>
        <v/>
      </c>
      <c r="I479" s="17" t="str">
        <f t="shared" si="101"/>
        <v/>
      </c>
      <c r="J479" s="17" t="str">
        <f t="shared" si="102"/>
        <v/>
      </c>
      <c r="K479" s="17" t="str">
        <f t="shared" si="105"/>
        <v xml:space="preserve"> </v>
      </c>
      <c r="L479" s="17" t="str">
        <f t="shared" si="106"/>
        <v xml:space="preserve"> </v>
      </c>
      <c r="M479" s="17" t="str">
        <f t="shared" si="103"/>
        <v/>
      </c>
      <c r="N479" s="21" t="str">
        <f t="shared" si="104"/>
        <v/>
      </c>
    </row>
    <row r="480" spans="1:14" x14ac:dyDescent="0.2">
      <c r="A480" s="15"/>
      <c r="B480" s="28" t="s">
        <v>446</v>
      </c>
      <c r="C480" s="25">
        <v>1</v>
      </c>
      <c r="D480" s="16">
        <v>0</v>
      </c>
      <c r="E480" s="16">
        <v>27</v>
      </c>
      <c r="F480" s="16">
        <v>21</v>
      </c>
      <c r="G480" s="17">
        <f t="shared" si="99"/>
        <v>5.3619302949061668E-4</v>
      </c>
      <c r="H480" s="17" t="str">
        <f t="shared" si="100"/>
        <v/>
      </c>
      <c r="I480" s="17">
        <f t="shared" si="101"/>
        <v>9.2087312414733963E-3</v>
      </c>
      <c r="J480" s="17">
        <f t="shared" si="102"/>
        <v>8.1081081081081086E-3</v>
      </c>
      <c r="K480" s="17">
        <f t="shared" si="105"/>
        <v>26</v>
      </c>
      <c r="L480" s="17">
        <f t="shared" si="106"/>
        <v>1</v>
      </c>
      <c r="M480" s="17">
        <f t="shared" si="103"/>
        <v>1.3941018766756033E-2</v>
      </c>
      <c r="N480" s="21" t="str">
        <f t="shared" si="104"/>
        <v/>
      </c>
    </row>
    <row r="481" spans="1:14" ht="24" customHeight="1" x14ac:dyDescent="0.2">
      <c r="A481" s="15"/>
      <c r="B481" s="28" t="s">
        <v>447</v>
      </c>
      <c r="C481" s="25"/>
      <c r="D481" s="16"/>
      <c r="E481" s="16">
        <v>0</v>
      </c>
      <c r="F481" s="16">
        <v>1</v>
      </c>
      <c r="G481" s="17" t="str">
        <f t="shared" si="99"/>
        <v/>
      </c>
      <c r="H481" s="17" t="str">
        <f t="shared" si="100"/>
        <v/>
      </c>
      <c r="I481" s="17" t="str">
        <f t="shared" si="101"/>
        <v/>
      </c>
      <c r="J481" s="17">
        <f t="shared" si="102"/>
        <v>3.861003861003861E-4</v>
      </c>
      <c r="K481" s="17" t="str">
        <f t="shared" si="105"/>
        <v xml:space="preserve"> </v>
      </c>
      <c r="L481" s="17">
        <f t="shared" si="106"/>
        <v>1</v>
      </c>
      <c r="M481" s="17" t="str">
        <f t="shared" si="103"/>
        <v/>
      </c>
      <c r="N481" s="21" t="str">
        <f t="shared" si="104"/>
        <v/>
      </c>
    </row>
    <row r="482" spans="1:14" x14ac:dyDescent="0.2">
      <c r="A482" s="15"/>
      <c r="B482" s="28" t="s">
        <v>448</v>
      </c>
      <c r="C482" s="25"/>
      <c r="D482" s="16"/>
      <c r="E482" s="16"/>
      <c r="F482" s="16"/>
      <c r="G482" s="17" t="str">
        <f t="shared" si="99"/>
        <v/>
      </c>
      <c r="H482" s="17" t="str">
        <f t="shared" si="100"/>
        <v/>
      </c>
      <c r="I482" s="17" t="str">
        <f t="shared" si="101"/>
        <v/>
      </c>
      <c r="J482" s="17" t="str">
        <f t="shared" si="102"/>
        <v/>
      </c>
      <c r="K482" s="17" t="str">
        <f t="shared" si="105"/>
        <v xml:space="preserve"> </v>
      </c>
      <c r="L482" s="17" t="str">
        <f t="shared" si="106"/>
        <v xml:space="preserve"> </v>
      </c>
      <c r="M482" s="17" t="str">
        <f t="shared" si="103"/>
        <v/>
      </c>
      <c r="N482" s="21" t="str">
        <f t="shared" si="104"/>
        <v/>
      </c>
    </row>
    <row r="483" spans="1:14" x14ac:dyDescent="0.2">
      <c r="A483" s="15"/>
      <c r="B483" s="28" t="s">
        <v>449</v>
      </c>
      <c r="C483" s="25"/>
      <c r="D483" s="16"/>
      <c r="E483" s="16">
        <v>1</v>
      </c>
      <c r="F483" s="16">
        <v>0</v>
      </c>
      <c r="G483" s="17" t="str">
        <f t="shared" si="99"/>
        <v/>
      </c>
      <c r="H483" s="17" t="str">
        <f t="shared" si="100"/>
        <v/>
      </c>
      <c r="I483" s="17">
        <f t="shared" si="101"/>
        <v>3.4106412005457026E-4</v>
      </c>
      <c r="J483" s="17" t="str">
        <f t="shared" si="102"/>
        <v/>
      </c>
      <c r="K483" s="17">
        <f t="shared" si="105"/>
        <v>1</v>
      </c>
      <c r="L483" s="17" t="str">
        <f t="shared" si="106"/>
        <v xml:space="preserve"> </v>
      </c>
      <c r="M483" s="17" t="str">
        <f t="shared" si="103"/>
        <v/>
      </c>
      <c r="N483" s="21" t="str">
        <f t="shared" si="104"/>
        <v/>
      </c>
    </row>
    <row r="484" spans="1:14" x14ac:dyDescent="0.2">
      <c r="A484" s="15"/>
      <c r="B484" s="28" t="s">
        <v>450</v>
      </c>
      <c r="C484" s="25">
        <v>0</v>
      </c>
      <c r="D484" s="16">
        <v>7</v>
      </c>
      <c r="E484" s="16"/>
      <c r="F484" s="16"/>
      <c r="G484" s="17" t="str">
        <f t="shared" si="99"/>
        <v/>
      </c>
      <c r="H484" s="17">
        <f t="shared" si="100"/>
        <v>4.0322580645161289E-3</v>
      </c>
      <c r="I484" s="17" t="str">
        <f t="shared" si="101"/>
        <v/>
      </c>
      <c r="J484" s="17" t="str">
        <f t="shared" si="102"/>
        <v/>
      </c>
      <c r="K484" s="17" t="str">
        <f t="shared" si="105"/>
        <v xml:space="preserve"> </v>
      </c>
      <c r="L484" s="17">
        <f t="shared" si="106"/>
        <v>-1</v>
      </c>
      <c r="M484" s="17" t="str">
        <f t="shared" si="103"/>
        <v/>
      </c>
      <c r="N484" s="21">
        <f t="shared" si="104"/>
        <v>-4.0322580645161289E-3</v>
      </c>
    </row>
    <row r="485" spans="1:14" x14ac:dyDescent="0.2">
      <c r="A485" s="15"/>
      <c r="B485" s="28" t="s">
        <v>451</v>
      </c>
      <c r="C485" s="25"/>
      <c r="D485" s="16"/>
      <c r="E485" s="16">
        <v>0</v>
      </c>
      <c r="F485" s="16">
        <v>1</v>
      </c>
      <c r="G485" s="17" t="str">
        <f t="shared" si="99"/>
        <v/>
      </c>
      <c r="H485" s="17" t="str">
        <f t="shared" si="100"/>
        <v/>
      </c>
      <c r="I485" s="17" t="str">
        <f t="shared" si="101"/>
        <v/>
      </c>
      <c r="J485" s="17">
        <f t="shared" si="102"/>
        <v>3.861003861003861E-4</v>
      </c>
      <c r="K485" s="17" t="str">
        <f t="shared" si="105"/>
        <v xml:space="preserve"> </v>
      </c>
      <c r="L485" s="17">
        <f t="shared" si="106"/>
        <v>1</v>
      </c>
      <c r="M485" s="17" t="str">
        <f t="shared" si="103"/>
        <v/>
      </c>
      <c r="N485" s="21" t="str">
        <f t="shared" si="104"/>
        <v/>
      </c>
    </row>
    <row r="486" spans="1:14" ht="25.5" x14ac:dyDescent="0.2">
      <c r="A486" s="15"/>
      <c r="B486" s="28" t="s">
        <v>452</v>
      </c>
      <c r="C486" s="25">
        <v>0</v>
      </c>
      <c r="D486" s="16">
        <v>1</v>
      </c>
      <c r="E486" s="16">
        <v>0</v>
      </c>
      <c r="F486" s="16">
        <v>3</v>
      </c>
      <c r="G486" s="17" t="str">
        <f t="shared" si="99"/>
        <v/>
      </c>
      <c r="H486" s="17">
        <f t="shared" si="100"/>
        <v>5.76036866359447E-4</v>
      </c>
      <c r="I486" s="17" t="str">
        <f t="shared" si="101"/>
        <v/>
      </c>
      <c r="J486" s="17">
        <f t="shared" si="102"/>
        <v>1.1583011583011582E-3</v>
      </c>
      <c r="K486" s="17" t="str">
        <f t="shared" si="105"/>
        <v xml:space="preserve"> </v>
      </c>
      <c r="L486" s="17">
        <f t="shared" si="106"/>
        <v>2</v>
      </c>
      <c r="M486" s="17" t="str">
        <f t="shared" si="103"/>
        <v/>
      </c>
      <c r="N486" s="21">
        <f t="shared" si="104"/>
        <v>1.152073732718894E-3</v>
      </c>
    </row>
    <row r="487" spans="1:14" ht="25.5" x14ac:dyDescent="0.2">
      <c r="A487" s="15"/>
      <c r="B487" s="28" t="s">
        <v>453</v>
      </c>
      <c r="C487" s="25"/>
      <c r="D487" s="16"/>
      <c r="E487" s="16"/>
      <c r="F487" s="16"/>
      <c r="G487" s="17" t="str">
        <f t="shared" si="99"/>
        <v/>
      </c>
      <c r="H487" s="17" t="str">
        <f t="shared" si="100"/>
        <v/>
      </c>
      <c r="I487" s="17" t="str">
        <f t="shared" si="101"/>
        <v/>
      </c>
      <c r="J487" s="17" t="str">
        <f t="shared" si="102"/>
        <v/>
      </c>
      <c r="K487" s="17" t="str">
        <f t="shared" si="105"/>
        <v xml:space="preserve"> </v>
      </c>
      <c r="L487" s="17" t="str">
        <f t="shared" si="106"/>
        <v xml:space="preserve"> </v>
      </c>
      <c r="M487" s="17" t="str">
        <f t="shared" si="103"/>
        <v/>
      </c>
      <c r="N487" s="21" t="str">
        <f t="shared" si="104"/>
        <v/>
      </c>
    </row>
    <row r="488" spans="1:14" ht="25.5" x14ac:dyDescent="0.2">
      <c r="A488" s="15"/>
      <c r="B488" s="28" t="s">
        <v>454</v>
      </c>
      <c r="C488" s="25"/>
      <c r="D488" s="16"/>
      <c r="E488" s="16"/>
      <c r="F488" s="16"/>
      <c r="G488" s="17" t="str">
        <f t="shared" si="99"/>
        <v/>
      </c>
      <c r="H488" s="17" t="str">
        <f t="shared" si="100"/>
        <v/>
      </c>
      <c r="I488" s="17" t="str">
        <f t="shared" si="101"/>
        <v/>
      </c>
      <c r="J488" s="17" t="str">
        <f t="shared" si="102"/>
        <v/>
      </c>
      <c r="K488" s="17" t="str">
        <f t="shared" si="105"/>
        <v xml:space="preserve"> </v>
      </c>
      <c r="L488" s="17" t="str">
        <f t="shared" si="106"/>
        <v xml:space="preserve"> </v>
      </c>
      <c r="M488" s="17" t="str">
        <f t="shared" si="103"/>
        <v/>
      </c>
      <c r="N488" s="21" t="str">
        <f t="shared" si="104"/>
        <v/>
      </c>
    </row>
    <row r="489" spans="1:14" x14ac:dyDescent="0.2">
      <c r="A489" s="15"/>
      <c r="B489" s="28" t="s">
        <v>455</v>
      </c>
      <c r="C489" s="25"/>
      <c r="D489" s="16"/>
      <c r="E489" s="16"/>
      <c r="F489" s="16"/>
      <c r="G489" s="17" t="str">
        <f t="shared" si="99"/>
        <v/>
      </c>
      <c r="H489" s="17" t="str">
        <f t="shared" si="100"/>
        <v/>
      </c>
      <c r="I489" s="17" t="str">
        <f t="shared" si="101"/>
        <v/>
      </c>
      <c r="J489" s="17" t="str">
        <f t="shared" si="102"/>
        <v/>
      </c>
      <c r="K489" s="17" t="str">
        <f t="shared" si="105"/>
        <v xml:space="preserve"> </v>
      </c>
      <c r="L489" s="17" t="str">
        <f t="shared" si="106"/>
        <v xml:space="preserve"> </v>
      </c>
      <c r="M489" s="17" t="str">
        <f t="shared" si="103"/>
        <v/>
      </c>
      <c r="N489" s="21" t="str">
        <f t="shared" si="104"/>
        <v/>
      </c>
    </row>
    <row r="490" spans="1:14" ht="25.5" x14ac:dyDescent="0.2">
      <c r="A490" s="15"/>
      <c r="B490" s="28" t="s">
        <v>456</v>
      </c>
      <c r="C490" s="25"/>
      <c r="D490" s="16"/>
      <c r="E490" s="16"/>
      <c r="F490" s="16"/>
      <c r="G490" s="17" t="str">
        <f t="shared" si="99"/>
        <v/>
      </c>
      <c r="H490" s="17" t="str">
        <f t="shared" si="100"/>
        <v/>
      </c>
      <c r="I490" s="17" t="str">
        <f t="shared" si="101"/>
        <v/>
      </c>
      <c r="J490" s="17" t="str">
        <f t="shared" si="102"/>
        <v/>
      </c>
      <c r="K490" s="17" t="str">
        <f t="shared" si="105"/>
        <v xml:space="preserve"> </v>
      </c>
      <c r="L490" s="17" t="str">
        <f t="shared" si="106"/>
        <v xml:space="preserve"> </v>
      </c>
      <c r="M490" s="17" t="str">
        <f t="shared" si="103"/>
        <v/>
      </c>
      <c r="N490" s="21" t="str">
        <f t="shared" si="104"/>
        <v/>
      </c>
    </row>
    <row r="491" spans="1:14" x14ac:dyDescent="0.2">
      <c r="A491" s="15"/>
      <c r="B491" s="28" t="s">
        <v>457</v>
      </c>
      <c r="C491" s="25"/>
      <c r="D491" s="16"/>
      <c r="E491" s="16"/>
      <c r="F491" s="16"/>
      <c r="G491" s="17" t="str">
        <f t="shared" si="99"/>
        <v/>
      </c>
      <c r="H491" s="17" t="str">
        <f t="shared" si="100"/>
        <v/>
      </c>
      <c r="I491" s="17" t="str">
        <f t="shared" si="101"/>
        <v/>
      </c>
      <c r="J491" s="17" t="str">
        <f t="shared" si="102"/>
        <v/>
      </c>
      <c r="K491" s="17" t="str">
        <f t="shared" si="105"/>
        <v xml:space="preserve"> </v>
      </c>
      <c r="L491" s="17" t="str">
        <f t="shared" si="106"/>
        <v xml:space="preserve"> </v>
      </c>
      <c r="M491" s="17" t="str">
        <f t="shared" si="103"/>
        <v/>
      </c>
      <c r="N491" s="21" t="str">
        <f t="shared" si="104"/>
        <v/>
      </c>
    </row>
    <row r="492" spans="1:14" x14ac:dyDescent="0.2">
      <c r="A492" s="15"/>
      <c r="B492" s="28" t="s">
        <v>458</v>
      </c>
      <c r="C492" s="25"/>
      <c r="D492" s="16"/>
      <c r="E492" s="16"/>
      <c r="F492" s="16"/>
      <c r="G492" s="17" t="str">
        <f t="shared" si="99"/>
        <v/>
      </c>
      <c r="H492" s="17" t="str">
        <f t="shared" si="100"/>
        <v/>
      </c>
      <c r="I492" s="17" t="str">
        <f t="shared" si="101"/>
        <v/>
      </c>
      <c r="J492" s="17" t="str">
        <f t="shared" si="102"/>
        <v/>
      </c>
      <c r="K492" s="17" t="str">
        <f t="shared" si="105"/>
        <v xml:space="preserve"> </v>
      </c>
      <c r="L492" s="17" t="str">
        <f t="shared" si="106"/>
        <v xml:space="preserve"> </v>
      </c>
      <c r="M492" s="17" t="str">
        <f t="shared" si="103"/>
        <v/>
      </c>
      <c r="N492" s="21" t="str">
        <f t="shared" si="104"/>
        <v/>
      </c>
    </row>
    <row r="493" spans="1:14" x14ac:dyDescent="0.2">
      <c r="A493" s="15"/>
      <c r="B493" s="28" t="s">
        <v>459</v>
      </c>
      <c r="C493" s="25">
        <v>0</v>
      </c>
      <c r="D493" s="16">
        <v>3</v>
      </c>
      <c r="E493" s="16">
        <v>0</v>
      </c>
      <c r="F493" s="16">
        <v>3</v>
      </c>
      <c r="G493" s="17" t="str">
        <f t="shared" si="99"/>
        <v/>
      </c>
      <c r="H493" s="17">
        <f t="shared" si="100"/>
        <v>1.7281105990783411E-3</v>
      </c>
      <c r="I493" s="17" t="str">
        <f t="shared" si="101"/>
        <v/>
      </c>
      <c r="J493" s="17">
        <f t="shared" si="102"/>
        <v>1.1583011583011582E-3</v>
      </c>
      <c r="K493" s="17" t="str">
        <f t="shared" si="105"/>
        <v xml:space="preserve"> </v>
      </c>
      <c r="L493" s="17">
        <f t="shared" si="106"/>
        <v>0</v>
      </c>
      <c r="M493" s="17" t="str">
        <f t="shared" si="103"/>
        <v/>
      </c>
      <c r="N493" s="21">
        <f t="shared" si="104"/>
        <v>0</v>
      </c>
    </row>
    <row r="494" spans="1:14" x14ac:dyDescent="0.2">
      <c r="A494" s="15"/>
      <c r="B494" s="28" t="s">
        <v>460</v>
      </c>
      <c r="C494" s="25"/>
      <c r="D494" s="16"/>
      <c r="E494" s="16"/>
      <c r="F494" s="16"/>
      <c r="G494" s="17" t="str">
        <f t="shared" si="99"/>
        <v/>
      </c>
      <c r="H494" s="17" t="str">
        <f t="shared" si="100"/>
        <v/>
      </c>
      <c r="I494" s="17" t="str">
        <f t="shared" si="101"/>
        <v/>
      </c>
      <c r="J494" s="17" t="str">
        <f t="shared" si="102"/>
        <v/>
      </c>
      <c r="K494" s="17" t="str">
        <f t="shared" si="105"/>
        <v xml:space="preserve"> </v>
      </c>
      <c r="L494" s="17" t="str">
        <f t="shared" si="106"/>
        <v xml:space="preserve"> </v>
      </c>
      <c r="M494" s="17" t="str">
        <f t="shared" si="103"/>
        <v/>
      </c>
      <c r="N494" s="21" t="str">
        <f t="shared" si="104"/>
        <v/>
      </c>
    </row>
    <row r="495" spans="1:14" x14ac:dyDescent="0.2">
      <c r="A495" s="15"/>
      <c r="B495" s="28" t="s">
        <v>461</v>
      </c>
      <c r="C495" s="25">
        <v>0</v>
      </c>
      <c r="D495" s="16">
        <v>1</v>
      </c>
      <c r="E495" s="16"/>
      <c r="F495" s="16"/>
      <c r="G495" s="17" t="str">
        <f t="shared" si="99"/>
        <v/>
      </c>
      <c r="H495" s="17">
        <f t="shared" si="100"/>
        <v>5.76036866359447E-4</v>
      </c>
      <c r="I495" s="17" t="str">
        <f t="shared" si="101"/>
        <v/>
      </c>
      <c r="J495" s="17" t="str">
        <f t="shared" si="102"/>
        <v/>
      </c>
      <c r="K495" s="17" t="str">
        <f t="shared" si="105"/>
        <v xml:space="preserve"> </v>
      </c>
      <c r="L495" s="17">
        <f t="shared" si="106"/>
        <v>-1</v>
      </c>
      <c r="M495" s="17" t="str">
        <f t="shared" si="103"/>
        <v/>
      </c>
      <c r="N495" s="21">
        <f t="shared" si="104"/>
        <v>-5.76036866359447E-4</v>
      </c>
    </row>
    <row r="496" spans="1:14" x14ac:dyDescent="0.2">
      <c r="A496" s="15"/>
      <c r="B496" s="28" t="s">
        <v>462</v>
      </c>
      <c r="C496" s="25">
        <v>0</v>
      </c>
      <c r="D496" s="16">
        <v>1</v>
      </c>
      <c r="E496" s="16"/>
      <c r="F496" s="16"/>
      <c r="G496" s="17" t="str">
        <f t="shared" si="99"/>
        <v/>
      </c>
      <c r="H496" s="17">
        <f t="shared" si="100"/>
        <v>5.76036866359447E-4</v>
      </c>
      <c r="I496" s="17" t="str">
        <f t="shared" si="101"/>
        <v/>
      </c>
      <c r="J496" s="17" t="str">
        <f t="shared" si="102"/>
        <v/>
      </c>
      <c r="K496" s="17" t="str">
        <f t="shared" si="105"/>
        <v xml:space="preserve"> </v>
      </c>
      <c r="L496" s="17">
        <f t="shared" si="106"/>
        <v>-1</v>
      </c>
      <c r="M496" s="17" t="str">
        <f t="shared" si="103"/>
        <v/>
      </c>
      <c r="N496" s="21">
        <f t="shared" si="104"/>
        <v>-5.76036866359447E-4</v>
      </c>
    </row>
    <row r="497" spans="1:14" x14ac:dyDescent="0.2">
      <c r="A497" s="15"/>
      <c r="B497" s="28" t="s">
        <v>463</v>
      </c>
      <c r="C497" s="25">
        <v>0</v>
      </c>
      <c r="D497" s="16">
        <v>1</v>
      </c>
      <c r="E497" s="16"/>
      <c r="F497" s="16"/>
      <c r="G497" s="17" t="str">
        <f t="shared" si="99"/>
        <v/>
      </c>
      <c r="H497" s="17">
        <f t="shared" si="100"/>
        <v>5.76036866359447E-4</v>
      </c>
      <c r="I497" s="17" t="str">
        <f t="shared" si="101"/>
        <v/>
      </c>
      <c r="J497" s="17" t="str">
        <f t="shared" si="102"/>
        <v/>
      </c>
      <c r="K497" s="17" t="str">
        <f t="shared" si="105"/>
        <v xml:space="preserve"> </v>
      </c>
      <c r="L497" s="17">
        <f t="shared" si="106"/>
        <v>-1</v>
      </c>
      <c r="M497" s="17" t="str">
        <f t="shared" si="103"/>
        <v/>
      </c>
      <c r="N497" s="21">
        <f t="shared" si="104"/>
        <v>-5.76036866359447E-4</v>
      </c>
    </row>
    <row r="498" spans="1:14" x14ac:dyDescent="0.2">
      <c r="A498" s="15"/>
      <c r="B498" s="28" t="s">
        <v>464</v>
      </c>
      <c r="C498" s="25"/>
      <c r="D498" s="16"/>
      <c r="E498" s="16"/>
      <c r="F498" s="16"/>
      <c r="G498" s="17" t="str">
        <f t="shared" si="99"/>
        <v/>
      </c>
      <c r="H498" s="17" t="str">
        <f t="shared" si="100"/>
        <v/>
      </c>
      <c r="I498" s="17" t="str">
        <f t="shared" si="101"/>
        <v/>
      </c>
      <c r="J498" s="17" t="str">
        <f t="shared" si="102"/>
        <v/>
      </c>
      <c r="K498" s="17" t="str">
        <f t="shared" si="105"/>
        <v xml:space="preserve"> </v>
      </c>
      <c r="L498" s="17" t="str">
        <f t="shared" si="106"/>
        <v xml:space="preserve"> </v>
      </c>
      <c r="M498" s="17" t="str">
        <f t="shared" si="103"/>
        <v/>
      </c>
      <c r="N498" s="21" t="str">
        <f t="shared" si="104"/>
        <v/>
      </c>
    </row>
    <row r="499" spans="1:14" x14ac:dyDescent="0.2">
      <c r="A499" s="15"/>
      <c r="B499" s="28" t="s">
        <v>465</v>
      </c>
      <c r="C499" s="25">
        <v>0</v>
      </c>
      <c r="D499" s="16">
        <v>15</v>
      </c>
      <c r="E499" s="16">
        <v>3</v>
      </c>
      <c r="F499" s="16">
        <v>24</v>
      </c>
      <c r="G499" s="17" t="str">
        <f t="shared" ref="G499:G562" si="107">+IF(C499=0,"",C499/C$371)</f>
        <v/>
      </c>
      <c r="H499" s="17">
        <f t="shared" ref="H499:H562" si="108">+IF(D499=0,"",D499/D$371)</f>
        <v>8.6405529953917058E-3</v>
      </c>
      <c r="I499" s="17">
        <f t="shared" ref="I499:I562" si="109">+IF(E499=0,"",E499/E$371)</f>
        <v>1.0231923601637107E-3</v>
      </c>
      <c r="J499" s="17">
        <f t="shared" ref="J499:J562" si="110">+IF(F499=0,"",F499/F$371)</f>
        <v>9.2664092664092659E-3</v>
      </c>
      <c r="K499" s="17">
        <f t="shared" si="105"/>
        <v>1</v>
      </c>
      <c r="L499" s="17">
        <f t="shared" si="106"/>
        <v>0.6</v>
      </c>
      <c r="M499" s="17" t="str">
        <f t="shared" ref="M499:M562" si="111">+IF(OR(AND(G499=""),(K499="")),"",G499*K499)</f>
        <v/>
      </c>
      <c r="N499" s="21">
        <f t="shared" ref="N499:N562" si="112">+IF(OR(AND(H499=""),(L499="")),"",H499*L499)</f>
        <v>5.1843317972350231E-3</v>
      </c>
    </row>
    <row r="500" spans="1:14" x14ac:dyDescent="0.2">
      <c r="A500" s="15"/>
      <c r="B500" s="28" t="s">
        <v>466</v>
      </c>
      <c r="C500" s="25"/>
      <c r="D500" s="16"/>
      <c r="E500" s="16"/>
      <c r="F500" s="16"/>
      <c r="G500" s="17" t="str">
        <f t="shared" si="107"/>
        <v/>
      </c>
      <c r="H500" s="17" t="str">
        <f t="shared" si="108"/>
        <v/>
      </c>
      <c r="I500" s="17" t="str">
        <f t="shared" si="109"/>
        <v/>
      </c>
      <c r="J500" s="17" t="str">
        <f t="shared" si="110"/>
        <v/>
      </c>
      <c r="K500" s="17" t="str">
        <f t="shared" ref="K500:K563" si="113">+IF(AND(C500=0,E500=0)," ",IF(C500=0,1,IF(E500=0,-1,(E500-C500)/C500)))</f>
        <v xml:space="preserve"> </v>
      </c>
      <c r="L500" s="17" t="str">
        <f t="shared" ref="L500:L563" si="114">+IF(AND(D500=0,F500=0)," ",IF(D500=0,1,IF(F500=0,-1,(F500-D500)/D500)))</f>
        <v xml:space="preserve"> </v>
      </c>
      <c r="M500" s="17" t="str">
        <f t="shared" si="111"/>
        <v/>
      </c>
      <c r="N500" s="21" t="str">
        <f t="shared" si="112"/>
        <v/>
      </c>
    </row>
    <row r="501" spans="1:14" x14ac:dyDescent="0.2">
      <c r="A501" s="15"/>
      <c r="B501" s="28" t="s">
        <v>467</v>
      </c>
      <c r="C501" s="25"/>
      <c r="D501" s="16"/>
      <c r="E501" s="16">
        <v>2</v>
      </c>
      <c r="F501" s="16">
        <v>12</v>
      </c>
      <c r="G501" s="17" t="str">
        <f t="shared" si="107"/>
        <v/>
      </c>
      <c r="H501" s="17" t="str">
        <f t="shared" si="108"/>
        <v/>
      </c>
      <c r="I501" s="17">
        <f t="shared" si="109"/>
        <v>6.8212824010914052E-4</v>
      </c>
      <c r="J501" s="17">
        <f t="shared" si="110"/>
        <v>4.633204633204633E-3</v>
      </c>
      <c r="K501" s="17">
        <f t="shared" si="113"/>
        <v>1</v>
      </c>
      <c r="L501" s="17">
        <f t="shared" si="114"/>
        <v>1</v>
      </c>
      <c r="M501" s="17" t="str">
        <f t="shared" si="111"/>
        <v/>
      </c>
      <c r="N501" s="21" t="str">
        <f t="shared" si="112"/>
        <v/>
      </c>
    </row>
    <row r="502" spans="1:14" x14ac:dyDescent="0.2">
      <c r="A502" s="15"/>
      <c r="B502" s="28" t="s">
        <v>468</v>
      </c>
      <c r="C502" s="25"/>
      <c r="D502" s="16"/>
      <c r="E502" s="16"/>
      <c r="F502" s="16"/>
      <c r="G502" s="17" t="str">
        <f t="shared" si="107"/>
        <v/>
      </c>
      <c r="H502" s="17" t="str">
        <f t="shared" si="108"/>
        <v/>
      </c>
      <c r="I502" s="17" t="str">
        <f t="shared" si="109"/>
        <v/>
      </c>
      <c r="J502" s="17" t="str">
        <f t="shared" si="110"/>
        <v/>
      </c>
      <c r="K502" s="17" t="str">
        <f t="shared" si="113"/>
        <v xml:space="preserve"> </v>
      </c>
      <c r="L502" s="17" t="str">
        <f t="shared" si="114"/>
        <v xml:space="preserve"> </v>
      </c>
      <c r="M502" s="17" t="str">
        <f t="shared" si="111"/>
        <v/>
      </c>
      <c r="N502" s="21" t="str">
        <f t="shared" si="112"/>
        <v/>
      </c>
    </row>
    <row r="503" spans="1:14" x14ac:dyDescent="0.2">
      <c r="A503" s="15"/>
      <c r="B503" s="28" t="s">
        <v>469</v>
      </c>
      <c r="C503" s="25"/>
      <c r="D503" s="16"/>
      <c r="E503" s="16"/>
      <c r="F503" s="16"/>
      <c r="G503" s="17" t="str">
        <f t="shared" si="107"/>
        <v/>
      </c>
      <c r="H503" s="17" t="str">
        <f t="shared" si="108"/>
        <v/>
      </c>
      <c r="I503" s="17" t="str">
        <f t="shared" si="109"/>
        <v/>
      </c>
      <c r="J503" s="17" t="str">
        <f t="shared" si="110"/>
        <v/>
      </c>
      <c r="K503" s="17" t="str">
        <f t="shared" si="113"/>
        <v xml:space="preserve"> </v>
      </c>
      <c r="L503" s="17" t="str">
        <f t="shared" si="114"/>
        <v xml:space="preserve"> </v>
      </c>
      <c r="M503" s="17" t="str">
        <f t="shared" si="111"/>
        <v/>
      </c>
      <c r="N503" s="21" t="str">
        <f t="shared" si="112"/>
        <v/>
      </c>
    </row>
    <row r="504" spans="1:14" x14ac:dyDescent="0.2">
      <c r="A504" s="15"/>
      <c r="B504" s="28" t="s">
        <v>470</v>
      </c>
      <c r="C504" s="25"/>
      <c r="D504" s="16"/>
      <c r="E504" s="16"/>
      <c r="F504" s="16"/>
      <c r="G504" s="17" t="str">
        <f t="shared" si="107"/>
        <v/>
      </c>
      <c r="H504" s="17" t="str">
        <f t="shared" si="108"/>
        <v/>
      </c>
      <c r="I504" s="17" t="str">
        <f t="shared" si="109"/>
        <v/>
      </c>
      <c r="J504" s="17" t="str">
        <f t="shared" si="110"/>
        <v/>
      </c>
      <c r="K504" s="17" t="str">
        <f t="shared" si="113"/>
        <v xml:space="preserve"> </v>
      </c>
      <c r="L504" s="17" t="str">
        <f t="shared" si="114"/>
        <v xml:space="preserve"> </v>
      </c>
      <c r="M504" s="17" t="str">
        <f t="shared" si="111"/>
        <v/>
      </c>
      <c r="N504" s="21" t="str">
        <f t="shared" si="112"/>
        <v/>
      </c>
    </row>
    <row r="505" spans="1:14" x14ac:dyDescent="0.2">
      <c r="A505" s="15"/>
      <c r="B505" s="28" t="s">
        <v>471</v>
      </c>
      <c r="C505" s="25"/>
      <c r="D505" s="16"/>
      <c r="E505" s="16"/>
      <c r="F505" s="16"/>
      <c r="G505" s="17" t="str">
        <f t="shared" si="107"/>
        <v/>
      </c>
      <c r="H505" s="17" t="str">
        <f t="shared" si="108"/>
        <v/>
      </c>
      <c r="I505" s="17" t="str">
        <f t="shared" si="109"/>
        <v/>
      </c>
      <c r="J505" s="17" t="str">
        <f t="shared" si="110"/>
        <v/>
      </c>
      <c r="K505" s="17" t="str">
        <f t="shared" si="113"/>
        <v xml:space="preserve"> </v>
      </c>
      <c r="L505" s="17" t="str">
        <f t="shared" si="114"/>
        <v xml:space="preserve"> </v>
      </c>
      <c r="M505" s="17" t="str">
        <f t="shared" si="111"/>
        <v/>
      </c>
      <c r="N505" s="21" t="str">
        <f t="shared" si="112"/>
        <v/>
      </c>
    </row>
    <row r="506" spans="1:14" x14ac:dyDescent="0.2">
      <c r="A506" s="15"/>
      <c r="B506" s="28" t="s">
        <v>472</v>
      </c>
      <c r="C506" s="25"/>
      <c r="D506" s="16"/>
      <c r="E506" s="16"/>
      <c r="F506" s="16"/>
      <c r="G506" s="17" t="str">
        <f t="shared" si="107"/>
        <v/>
      </c>
      <c r="H506" s="17" t="str">
        <f t="shared" si="108"/>
        <v/>
      </c>
      <c r="I506" s="17" t="str">
        <f t="shared" si="109"/>
        <v/>
      </c>
      <c r="J506" s="17" t="str">
        <f t="shared" si="110"/>
        <v/>
      </c>
      <c r="K506" s="17" t="str">
        <f t="shared" si="113"/>
        <v xml:space="preserve"> </v>
      </c>
      <c r="L506" s="17" t="str">
        <f t="shared" si="114"/>
        <v xml:space="preserve"> </v>
      </c>
      <c r="M506" s="17" t="str">
        <f t="shared" si="111"/>
        <v/>
      </c>
      <c r="N506" s="21" t="str">
        <f t="shared" si="112"/>
        <v/>
      </c>
    </row>
    <row r="507" spans="1:14" x14ac:dyDescent="0.2">
      <c r="A507" s="15"/>
      <c r="B507" s="28" t="s">
        <v>473</v>
      </c>
      <c r="C507" s="25">
        <v>0</v>
      </c>
      <c r="D507" s="16">
        <v>3</v>
      </c>
      <c r="E507" s="16">
        <v>1</v>
      </c>
      <c r="F507" s="16">
        <v>5</v>
      </c>
      <c r="G507" s="17" t="str">
        <f t="shared" si="107"/>
        <v/>
      </c>
      <c r="H507" s="17">
        <f t="shared" si="108"/>
        <v>1.7281105990783411E-3</v>
      </c>
      <c r="I507" s="17">
        <f t="shared" si="109"/>
        <v>3.4106412005457026E-4</v>
      </c>
      <c r="J507" s="17">
        <f t="shared" si="110"/>
        <v>1.9305019305019305E-3</v>
      </c>
      <c r="K507" s="17">
        <f t="shared" si="113"/>
        <v>1</v>
      </c>
      <c r="L507" s="17">
        <f t="shared" si="114"/>
        <v>0.66666666666666663</v>
      </c>
      <c r="M507" s="17" t="str">
        <f t="shared" si="111"/>
        <v/>
      </c>
      <c r="N507" s="21">
        <f t="shared" si="112"/>
        <v>1.152073732718894E-3</v>
      </c>
    </row>
    <row r="508" spans="1:14" ht="25.5" x14ac:dyDescent="0.2">
      <c r="A508" s="15"/>
      <c r="B508" s="28" t="s">
        <v>474</v>
      </c>
      <c r="C508" s="25"/>
      <c r="D508" s="16"/>
      <c r="E508" s="16">
        <v>4</v>
      </c>
      <c r="F508" s="16">
        <v>0</v>
      </c>
      <c r="G508" s="17" t="str">
        <f t="shared" si="107"/>
        <v/>
      </c>
      <c r="H508" s="17" t="str">
        <f t="shared" si="108"/>
        <v/>
      </c>
      <c r="I508" s="17">
        <f t="shared" si="109"/>
        <v>1.364256480218281E-3</v>
      </c>
      <c r="J508" s="17" t="str">
        <f t="shared" si="110"/>
        <v/>
      </c>
      <c r="K508" s="17">
        <f t="shared" si="113"/>
        <v>1</v>
      </c>
      <c r="L508" s="17" t="str">
        <f t="shared" si="114"/>
        <v xml:space="preserve"> </v>
      </c>
      <c r="M508" s="17" t="str">
        <f t="shared" si="111"/>
        <v/>
      </c>
      <c r="N508" s="21" t="str">
        <f t="shared" si="112"/>
        <v/>
      </c>
    </row>
    <row r="509" spans="1:14" x14ac:dyDescent="0.2">
      <c r="A509" s="15"/>
      <c r="B509" s="28" t="s">
        <v>475</v>
      </c>
      <c r="C509" s="25">
        <v>0</v>
      </c>
      <c r="D509" s="16">
        <v>1</v>
      </c>
      <c r="E509" s="16">
        <v>0</v>
      </c>
      <c r="F509" s="16">
        <v>4</v>
      </c>
      <c r="G509" s="17" t="str">
        <f t="shared" si="107"/>
        <v/>
      </c>
      <c r="H509" s="17">
        <f t="shared" si="108"/>
        <v>5.76036866359447E-4</v>
      </c>
      <c r="I509" s="17" t="str">
        <f t="shared" si="109"/>
        <v/>
      </c>
      <c r="J509" s="17">
        <f t="shared" si="110"/>
        <v>1.5444015444015444E-3</v>
      </c>
      <c r="K509" s="17" t="str">
        <f t="shared" si="113"/>
        <v xml:space="preserve"> </v>
      </c>
      <c r="L509" s="17">
        <f t="shared" si="114"/>
        <v>3</v>
      </c>
      <c r="M509" s="17" t="str">
        <f t="shared" si="111"/>
        <v/>
      </c>
      <c r="N509" s="21">
        <f t="shared" si="112"/>
        <v>1.7281105990783409E-3</v>
      </c>
    </row>
    <row r="510" spans="1:14" x14ac:dyDescent="0.2">
      <c r="A510" s="15"/>
      <c r="B510" s="28" t="s">
        <v>476</v>
      </c>
      <c r="C510" s="25"/>
      <c r="D510" s="16"/>
      <c r="E510" s="16"/>
      <c r="F510" s="16"/>
      <c r="G510" s="17" t="str">
        <f t="shared" si="107"/>
        <v/>
      </c>
      <c r="H510" s="17" t="str">
        <f t="shared" si="108"/>
        <v/>
      </c>
      <c r="I510" s="17" t="str">
        <f t="shared" si="109"/>
        <v/>
      </c>
      <c r="J510" s="17" t="str">
        <f t="shared" si="110"/>
        <v/>
      </c>
      <c r="K510" s="17" t="str">
        <f t="shared" si="113"/>
        <v xml:space="preserve"> </v>
      </c>
      <c r="L510" s="17" t="str">
        <f t="shared" si="114"/>
        <v xml:space="preserve"> </v>
      </c>
      <c r="M510" s="17" t="str">
        <f t="shared" si="111"/>
        <v/>
      </c>
      <c r="N510" s="21" t="str">
        <f t="shared" si="112"/>
        <v/>
      </c>
    </row>
    <row r="511" spans="1:14" x14ac:dyDescent="0.2">
      <c r="A511" s="15"/>
      <c r="B511" s="28" t="s">
        <v>477</v>
      </c>
      <c r="C511" s="25">
        <v>0</v>
      </c>
      <c r="D511" s="16">
        <v>2</v>
      </c>
      <c r="E511" s="16"/>
      <c r="F511" s="16"/>
      <c r="G511" s="17" t="str">
        <f t="shared" si="107"/>
        <v/>
      </c>
      <c r="H511" s="17">
        <f t="shared" si="108"/>
        <v>1.152073732718894E-3</v>
      </c>
      <c r="I511" s="17" t="str">
        <f t="shared" si="109"/>
        <v/>
      </c>
      <c r="J511" s="17" t="str">
        <f t="shared" si="110"/>
        <v/>
      </c>
      <c r="K511" s="17" t="str">
        <f t="shared" si="113"/>
        <v xml:space="preserve"> </v>
      </c>
      <c r="L511" s="17">
        <f t="shared" si="114"/>
        <v>-1</v>
      </c>
      <c r="M511" s="17" t="str">
        <f t="shared" si="111"/>
        <v/>
      </c>
      <c r="N511" s="21">
        <f t="shared" si="112"/>
        <v>-1.152073732718894E-3</v>
      </c>
    </row>
    <row r="512" spans="1:14" x14ac:dyDescent="0.2">
      <c r="A512" s="15"/>
      <c r="B512" s="28" t="s">
        <v>478</v>
      </c>
      <c r="C512" s="25">
        <v>0</v>
      </c>
      <c r="D512" s="16">
        <v>1</v>
      </c>
      <c r="E512" s="16">
        <v>2</v>
      </c>
      <c r="F512" s="16">
        <v>36</v>
      </c>
      <c r="G512" s="17" t="str">
        <f t="shared" si="107"/>
        <v/>
      </c>
      <c r="H512" s="17">
        <f t="shared" si="108"/>
        <v>5.76036866359447E-4</v>
      </c>
      <c r="I512" s="17">
        <f t="shared" si="109"/>
        <v>6.8212824010914052E-4</v>
      </c>
      <c r="J512" s="17">
        <f t="shared" si="110"/>
        <v>1.3899613899613899E-2</v>
      </c>
      <c r="K512" s="17">
        <f t="shared" si="113"/>
        <v>1</v>
      </c>
      <c r="L512" s="17">
        <f t="shared" si="114"/>
        <v>35</v>
      </c>
      <c r="M512" s="17" t="str">
        <f t="shared" si="111"/>
        <v/>
      </c>
      <c r="N512" s="21">
        <f t="shared" si="112"/>
        <v>2.0161290322580645E-2</v>
      </c>
    </row>
    <row r="513" spans="1:14" x14ac:dyDescent="0.2">
      <c r="A513" s="15"/>
      <c r="B513" s="28" t="s">
        <v>479</v>
      </c>
      <c r="C513" s="25"/>
      <c r="D513" s="16"/>
      <c r="E513" s="16"/>
      <c r="F513" s="16"/>
      <c r="G513" s="17" t="str">
        <f t="shared" si="107"/>
        <v/>
      </c>
      <c r="H513" s="17" t="str">
        <f t="shared" si="108"/>
        <v/>
      </c>
      <c r="I513" s="17" t="str">
        <f t="shared" si="109"/>
        <v/>
      </c>
      <c r="J513" s="17" t="str">
        <f t="shared" si="110"/>
        <v/>
      </c>
      <c r="K513" s="17" t="str">
        <f t="shared" si="113"/>
        <v xml:space="preserve"> </v>
      </c>
      <c r="L513" s="17" t="str">
        <f t="shared" si="114"/>
        <v xml:space="preserve"> </v>
      </c>
      <c r="M513" s="17" t="str">
        <f t="shared" si="111"/>
        <v/>
      </c>
      <c r="N513" s="21" t="str">
        <f t="shared" si="112"/>
        <v/>
      </c>
    </row>
    <row r="514" spans="1:14" x14ac:dyDescent="0.2">
      <c r="A514" s="15"/>
      <c r="B514" s="28" t="s">
        <v>480</v>
      </c>
      <c r="C514" s="25"/>
      <c r="D514" s="16"/>
      <c r="E514" s="16">
        <v>0</v>
      </c>
      <c r="F514" s="16">
        <v>17</v>
      </c>
      <c r="G514" s="17" t="str">
        <f t="shared" si="107"/>
        <v/>
      </c>
      <c r="H514" s="17" t="str">
        <f t="shared" si="108"/>
        <v/>
      </c>
      <c r="I514" s="17" t="str">
        <f t="shared" si="109"/>
        <v/>
      </c>
      <c r="J514" s="17">
        <f t="shared" si="110"/>
        <v>6.5637065637065639E-3</v>
      </c>
      <c r="K514" s="17" t="str">
        <f t="shared" si="113"/>
        <v xml:space="preserve"> </v>
      </c>
      <c r="L514" s="17">
        <f t="shared" si="114"/>
        <v>1</v>
      </c>
      <c r="M514" s="17" t="str">
        <f t="shared" si="111"/>
        <v/>
      </c>
      <c r="N514" s="21" t="str">
        <f t="shared" si="112"/>
        <v/>
      </c>
    </row>
    <row r="515" spans="1:14" x14ac:dyDescent="0.2">
      <c r="A515" s="15"/>
      <c r="B515" s="28" t="s">
        <v>481</v>
      </c>
      <c r="C515" s="25"/>
      <c r="D515" s="16"/>
      <c r="E515" s="16"/>
      <c r="F515" s="16"/>
      <c r="G515" s="17" t="str">
        <f t="shared" si="107"/>
        <v/>
      </c>
      <c r="H515" s="17" t="str">
        <f t="shared" si="108"/>
        <v/>
      </c>
      <c r="I515" s="17" t="str">
        <f t="shared" si="109"/>
        <v/>
      </c>
      <c r="J515" s="17" t="str">
        <f t="shared" si="110"/>
        <v/>
      </c>
      <c r="K515" s="17" t="str">
        <f t="shared" si="113"/>
        <v xml:space="preserve"> </v>
      </c>
      <c r="L515" s="17" t="str">
        <f t="shared" si="114"/>
        <v xml:space="preserve"> </v>
      </c>
      <c r="M515" s="17" t="str">
        <f t="shared" si="111"/>
        <v/>
      </c>
      <c r="N515" s="21" t="str">
        <f t="shared" si="112"/>
        <v/>
      </c>
    </row>
    <row r="516" spans="1:14" x14ac:dyDescent="0.2">
      <c r="A516" s="15"/>
      <c r="B516" s="28" t="s">
        <v>482</v>
      </c>
      <c r="C516" s="25">
        <v>0</v>
      </c>
      <c r="D516" s="16">
        <v>1</v>
      </c>
      <c r="E516" s="16"/>
      <c r="F516" s="16"/>
      <c r="G516" s="17" t="str">
        <f t="shared" si="107"/>
        <v/>
      </c>
      <c r="H516" s="17">
        <f t="shared" si="108"/>
        <v>5.76036866359447E-4</v>
      </c>
      <c r="I516" s="17" t="str">
        <f t="shared" si="109"/>
        <v/>
      </c>
      <c r="J516" s="17" t="str">
        <f t="shared" si="110"/>
        <v/>
      </c>
      <c r="K516" s="17" t="str">
        <f t="shared" si="113"/>
        <v xml:space="preserve"> </v>
      </c>
      <c r="L516" s="17">
        <f t="shared" si="114"/>
        <v>-1</v>
      </c>
      <c r="M516" s="17" t="str">
        <f t="shared" si="111"/>
        <v/>
      </c>
      <c r="N516" s="21">
        <f t="shared" si="112"/>
        <v>-5.76036866359447E-4</v>
      </c>
    </row>
    <row r="517" spans="1:14" x14ac:dyDescent="0.2">
      <c r="A517" s="15"/>
      <c r="B517" s="28" t="s">
        <v>483</v>
      </c>
      <c r="C517" s="25"/>
      <c r="D517" s="16"/>
      <c r="E517" s="16">
        <v>2</v>
      </c>
      <c r="F517" s="16">
        <v>5</v>
      </c>
      <c r="G517" s="17" t="str">
        <f t="shared" si="107"/>
        <v/>
      </c>
      <c r="H517" s="17" t="str">
        <f t="shared" si="108"/>
        <v/>
      </c>
      <c r="I517" s="17">
        <f t="shared" si="109"/>
        <v>6.8212824010914052E-4</v>
      </c>
      <c r="J517" s="17">
        <f t="shared" si="110"/>
        <v>1.9305019305019305E-3</v>
      </c>
      <c r="K517" s="17">
        <f t="shared" si="113"/>
        <v>1</v>
      </c>
      <c r="L517" s="17">
        <f t="shared" si="114"/>
        <v>1</v>
      </c>
      <c r="M517" s="17" t="str">
        <f t="shared" si="111"/>
        <v/>
      </c>
      <c r="N517" s="21" t="str">
        <f t="shared" si="112"/>
        <v/>
      </c>
    </row>
    <row r="518" spans="1:14" x14ac:dyDescent="0.2">
      <c r="A518" s="15"/>
      <c r="B518" s="28" t="s">
        <v>484</v>
      </c>
      <c r="C518" s="25">
        <v>0</v>
      </c>
      <c r="D518" s="16">
        <v>3</v>
      </c>
      <c r="E518" s="16">
        <v>0</v>
      </c>
      <c r="F518" s="16">
        <v>2</v>
      </c>
      <c r="G518" s="17" t="str">
        <f t="shared" si="107"/>
        <v/>
      </c>
      <c r="H518" s="17">
        <f t="shared" si="108"/>
        <v>1.7281105990783411E-3</v>
      </c>
      <c r="I518" s="17" t="str">
        <f t="shared" si="109"/>
        <v/>
      </c>
      <c r="J518" s="17">
        <f t="shared" si="110"/>
        <v>7.722007722007722E-4</v>
      </c>
      <c r="K518" s="17" t="str">
        <f t="shared" si="113"/>
        <v xml:space="preserve"> </v>
      </c>
      <c r="L518" s="17">
        <f t="shared" si="114"/>
        <v>-0.33333333333333331</v>
      </c>
      <c r="M518" s="17" t="str">
        <f t="shared" si="111"/>
        <v/>
      </c>
      <c r="N518" s="21">
        <f t="shared" si="112"/>
        <v>-5.76036866359447E-4</v>
      </c>
    </row>
    <row r="519" spans="1:14" ht="22.5" customHeight="1" x14ac:dyDescent="0.2">
      <c r="A519" s="15"/>
      <c r="B519" s="28" t="s">
        <v>485</v>
      </c>
      <c r="C519" s="25"/>
      <c r="D519" s="16"/>
      <c r="E519" s="16"/>
      <c r="F519" s="16"/>
      <c r="G519" s="17" t="str">
        <f t="shared" si="107"/>
        <v/>
      </c>
      <c r="H519" s="17" t="str">
        <f t="shared" si="108"/>
        <v/>
      </c>
      <c r="I519" s="17" t="str">
        <f t="shared" si="109"/>
        <v/>
      </c>
      <c r="J519" s="17" t="str">
        <f t="shared" si="110"/>
        <v/>
      </c>
      <c r="K519" s="17" t="str">
        <f t="shared" si="113"/>
        <v xml:space="preserve"> </v>
      </c>
      <c r="L519" s="17" t="str">
        <f t="shared" si="114"/>
        <v xml:space="preserve"> </v>
      </c>
      <c r="M519" s="17" t="str">
        <f t="shared" si="111"/>
        <v/>
      </c>
      <c r="N519" s="21" t="str">
        <f t="shared" si="112"/>
        <v/>
      </c>
    </row>
    <row r="520" spans="1:14" ht="25.5" x14ac:dyDescent="0.2">
      <c r="A520" s="15"/>
      <c r="B520" s="28" t="s">
        <v>486</v>
      </c>
      <c r="C520" s="25"/>
      <c r="D520" s="16"/>
      <c r="E520" s="16">
        <v>0</v>
      </c>
      <c r="F520" s="16">
        <v>2</v>
      </c>
      <c r="G520" s="17" t="str">
        <f t="shared" si="107"/>
        <v/>
      </c>
      <c r="H520" s="17" t="str">
        <f t="shared" si="108"/>
        <v/>
      </c>
      <c r="I520" s="17" t="str">
        <f t="shared" si="109"/>
        <v/>
      </c>
      <c r="J520" s="17">
        <f t="shared" si="110"/>
        <v>7.722007722007722E-4</v>
      </c>
      <c r="K520" s="17" t="str">
        <f t="shared" si="113"/>
        <v xml:space="preserve"> </v>
      </c>
      <c r="L520" s="17">
        <f t="shared" si="114"/>
        <v>1</v>
      </c>
      <c r="M520" s="17" t="str">
        <f t="shared" si="111"/>
        <v/>
      </c>
      <c r="N520" s="21" t="str">
        <f t="shared" si="112"/>
        <v/>
      </c>
    </row>
    <row r="521" spans="1:14" x14ac:dyDescent="0.2">
      <c r="A521" s="15"/>
      <c r="B521" s="28" t="s">
        <v>487</v>
      </c>
      <c r="C521" s="25"/>
      <c r="D521" s="16"/>
      <c r="E521" s="16"/>
      <c r="F521" s="16"/>
      <c r="G521" s="17" t="str">
        <f t="shared" si="107"/>
        <v/>
      </c>
      <c r="H521" s="17" t="str">
        <f t="shared" si="108"/>
        <v/>
      </c>
      <c r="I521" s="17" t="str">
        <f t="shared" si="109"/>
        <v/>
      </c>
      <c r="J521" s="17" t="str">
        <f t="shared" si="110"/>
        <v/>
      </c>
      <c r="K521" s="17" t="str">
        <f t="shared" si="113"/>
        <v xml:space="preserve"> </v>
      </c>
      <c r="L521" s="17" t="str">
        <f t="shared" si="114"/>
        <v xml:space="preserve"> </v>
      </c>
      <c r="M521" s="17" t="str">
        <f t="shared" si="111"/>
        <v/>
      </c>
      <c r="N521" s="21" t="str">
        <f t="shared" si="112"/>
        <v/>
      </c>
    </row>
    <row r="522" spans="1:14" ht="25.5" x14ac:dyDescent="0.2">
      <c r="A522" s="15"/>
      <c r="B522" s="28" t="s">
        <v>488</v>
      </c>
      <c r="C522" s="25"/>
      <c r="D522" s="16"/>
      <c r="E522" s="16"/>
      <c r="F522" s="16"/>
      <c r="G522" s="17" t="str">
        <f t="shared" si="107"/>
        <v/>
      </c>
      <c r="H522" s="17" t="str">
        <f t="shared" si="108"/>
        <v/>
      </c>
      <c r="I522" s="17" t="str">
        <f t="shared" si="109"/>
        <v/>
      </c>
      <c r="J522" s="17" t="str">
        <f t="shared" si="110"/>
        <v/>
      </c>
      <c r="K522" s="17" t="str">
        <f t="shared" si="113"/>
        <v xml:space="preserve"> </v>
      </c>
      <c r="L522" s="17" t="str">
        <f t="shared" si="114"/>
        <v xml:space="preserve"> </v>
      </c>
      <c r="M522" s="17" t="str">
        <f t="shared" si="111"/>
        <v/>
      </c>
      <c r="N522" s="21" t="str">
        <f t="shared" si="112"/>
        <v/>
      </c>
    </row>
    <row r="523" spans="1:14" x14ac:dyDescent="0.2">
      <c r="A523" s="15"/>
      <c r="B523" s="28" t="s">
        <v>489</v>
      </c>
      <c r="C523" s="25"/>
      <c r="D523" s="16"/>
      <c r="E523" s="16">
        <v>2</v>
      </c>
      <c r="F523" s="16">
        <v>0</v>
      </c>
      <c r="G523" s="17" t="str">
        <f t="shared" si="107"/>
        <v/>
      </c>
      <c r="H523" s="17" t="str">
        <f t="shared" si="108"/>
        <v/>
      </c>
      <c r="I523" s="17">
        <f t="shared" si="109"/>
        <v>6.8212824010914052E-4</v>
      </c>
      <c r="J523" s="17" t="str">
        <f t="shared" si="110"/>
        <v/>
      </c>
      <c r="K523" s="17">
        <f t="shared" si="113"/>
        <v>1</v>
      </c>
      <c r="L523" s="17" t="str">
        <f t="shared" si="114"/>
        <v xml:space="preserve"> </v>
      </c>
      <c r="M523" s="17" t="str">
        <f t="shared" si="111"/>
        <v/>
      </c>
      <c r="N523" s="21" t="str">
        <f t="shared" si="112"/>
        <v/>
      </c>
    </row>
    <row r="524" spans="1:14" ht="25.5" x14ac:dyDescent="0.2">
      <c r="A524" s="15"/>
      <c r="B524" s="28" t="s">
        <v>490</v>
      </c>
      <c r="C524" s="25"/>
      <c r="D524" s="16"/>
      <c r="E524" s="16"/>
      <c r="F524" s="16"/>
      <c r="G524" s="17" t="str">
        <f t="shared" si="107"/>
        <v/>
      </c>
      <c r="H524" s="17" t="str">
        <f t="shared" si="108"/>
        <v/>
      </c>
      <c r="I524" s="17" t="str">
        <f t="shared" si="109"/>
        <v/>
      </c>
      <c r="J524" s="17" t="str">
        <f t="shared" si="110"/>
        <v/>
      </c>
      <c r="K524" s="17" t="str">
        <f t="shared" si="113"/>
        <v xml:space="preserve"> </v>
      </c>
      <c r="L524" s="17" t="str">
        <f t="shared" si="114"/>
        <v xml:space="preserve"> </v>
      </c>
      <c r="M524" s="17" t="str">
        <f t="shared" si="111"/>
        <v/>
      </c>
      <c r="N524" s="21" t="str">
        <f t="shared" si="112"/>
        <v/>
      </c>
    </row>
    <row r="525" spans="1:14" x14ac:dyDescent="0.2">
      <c r="A525" s="15"/>
      <c r="B525" s="28" t="s">
        <v>491</v>
      </c>
      <c r="C525" s="25"/>
      <c r="D525" s="16"/>
      <c r="E525" s="16">
        <v>16</v>
      </c>
      <c r="F525" s="16">
        <v>11</v>
      </c>
      <c r="G525" s="17" t="str">
        <f t="shared" si="107"/>
        <v/>
      </c>
      <c r="H525" s="17" t="str">
        <f t="shared" si="108"/>
        <v/>
      </c>
      <c r="I525" s="17">
        <f t="shared" si="109"/>
        <v>5.4570259208731242E-3</v>
      </c>
      <c r="J525" s="17">
        <f t="shared" si="110"/>
        <v>4.2471042471042475E-3</v>
      </c>
      <c r="K525" s="17">
        <f t="shared" si="113"/>
        <v>1</v>
      </c>
      <c r="L525" s="17">
        <f t="shared" si="114"/>
        <v>1</v>
      </c>
      <c r="M525" s="17" t="str">
        <f t="shared" si="111"/>
        <v/>
      </c>
      <c r="N525" s="21" t="str">
        <f t="shared" si="112"/>
        <v/>
      </c>
    </row>
    <row r="526" spans="1:14" ht="25.5" x14ac:dyDescent="0.2">
      <c r="A526" s="15"/>
      <c r="B526" s="28" t="s">
        <v>492</v>
      </c>
      <c r="C526" s="25"/>
      <c r="D526" s="16"/>
      <c r="E526" s="16"/>
      <c r="F526" s="16"/>
      <c r="G526" s="17" t="str">
        <f t="shared" si="107"/>
        <v/>
      </c>
      <c r="H526" s="17" t="str">
        <f t="shared" si="108"/>
        <v/>
      </c>
      <c r="I526" s="17" t="str">
        <f t="shared" si="109"/>
        <v/>
      </c>
      <c r="J526" s="17" t="str">
        <f t="shared" si="110"/>
        <v/>
      </c>
      <c r="K526" s="17" t="str">
        <f t="shared" si="113"/>
        <v xml:space="preserve"> </v>
      </c>
      <c r="L526" s="17" t="str">
        <f t="shared" si="114"/>
        <v xml:space="preserve"> </v>
      </c>
      <c r="M526" s="17" t="str">
        <f t="shared" si="111"/>
        <v/>
      </c>
      <c r="N526" s="21" t="str">
        <f t="shared" si="112"/>
        <v/>
      </c>
    </row>
    <row r="527" spans="1:14" ht="25.5" x14ac:dyDescent="0.2">
      <c r="A527" s="15"/>
      <c r="B527" s="28" t="s">
        <v>493</v>
      </c>
      <c r="C527" s="25"/>
      <c r="D527" s="16"/>
      <c r="E527" s="16"/>
      <c r="F527" s="16"/>
      <c r="G527" s="17" t="str">
        <f t="shared" si="107"/>
        <v/>
      </c>
      <c r="H527" s="17" t="str">
        <f t="shared" si="108"/>
        <v/>
      </c>
      <c r="I527" s="17" t="str">
        <f t="shared" si="109"/>
        <v/>
      </c>
      <c r="J527" s="17" t="str">
        <f t="shared" si="110"/>
        <v/>
      </c>
      <c r="K527" s="17" t="str">
        <f t="shared" si="113"/>
        <v xml:space="preserve"> </v>
      </c>
      <c r="L527" s="17" t="str">
        <f t="shared" si="114"/>
        <v xml:space="preserve"> </v>
      </c>
      <c r="M527" s="17" t="str">
        <f t="shared" si="111"/>
        <v/>
      </c>
      <c r="N527" s="21" t="str">
        <f t="shared" si="112"/>
        <v/>
      </c>
    </row>
    <row r="528" spans="1:14" x14ac:dyDescent="0.2">
      <c r="A528" s="15"/>
      <c r="B528" s="28" t="s">
        <v>494</v>
      </c>
      <c r="C528" s="25"/>
      <c r="D528" s="16"/>
      <c r="E528" s="16"/>
      <c r="F528" s="16"/>
      <c r="G528" s="17" t="str">
        <f t="shared" si="107"/>
        <v/>
      </c>
      <c r="H528" s="17" t="str">
        <f t="shared" si="108"/>
        <v/>
      </c>
      <c r="I528" s="17" t="str">
        <f t="shared" si="109"/>
        <v/>
      </c>
      <c r="J528" s="17" t="str">
        <f t="shared" si="110"/>
        <v/>
      </c>
      <c r="K528" s="17" t="str">
        <f t="shared" si="113"/>
        <v xml:space="preserve"> </v>
      </c>
      <c r="L528" s="17" t="str">
        <f t="shared" si="114"/>
        <v xml:space="preserve"> </v>
      </c>
      <c r="M528" s="17" t="str">
        <f t="shared" si="111"/>
        <v/>
      </c>
      <c r="N528" s="21" t="str">
        <f t="shared" si="112"/>
        <v/>
      </c>
    </row>
    <row r="529" spans="1:14" x14ac:dyDescent="0.2">
      <c r="A529" s="15"/>
      <c r="B529" s="28" t="s">
        <v>495</v>
      </c>
      <c r="C529" s="25"/>
      <c r="D529" s="16"/>
      <c r="E529" s="16">
        <v>1</v>
      </c>
      <c r="F529" s="16">
        <v>34</v>
      </c>
      <c r="G529" s="17" t="str">
        <f t="shared" si="107"/>
        <v/>
      </c>
      <c r="H529" s="17" t="str">
        <f t="shared" si="108"/>
        <v/>
      </c>
      <c r="I529" s="17">
        <f t="shared" si="109"/>
        <v>3.4106412005457026E-4</v>
      </c>
      <c r="J529" s="17">
        <f t="shared" si="110"/>
        <v>1.3127413127413128E-2</v>
      </c>
      <c r="K529" s="17">
        <f t="shared" si="113"/>
        <v>1</v>
      </c>
      <c r="L529" s="17">
        <f t="shared" si="114"/>
        <v>1</v>
      </c>
      <c r="M529" s="17" t="str">
        <f t="shared" si="111"/>
        <v/>
      </c>
      <c r="N529" s="21" t="str">
        <f t="shared" si="112"/>
        <v/>
      </c>
    </row>
    <row r="530" spans="1:14" ht="25.5" x14ac:dyDescent="0.2">
      <c r="A530" s="15"/>
      <c r="B530" s="28" t="s">
        <v>496</v>
      </c>
      <c r="C530" s="25"/>
      <c r="D530" s="16"/>
      <c r="E530" s="16"/>
      <c r="F530" s="16"/>
      <c r="G530" s="17" t="str">
        <f t="shared" si="107"/>
        <v/>
      </c>
      <c r="H530" s="17" t="str">
        <f t="shared" si="108"/>
        <v/>
      </c>
      <c r="I530" s="17" t="str">
        <f t="shared" si="109"/>
        <v/>
      </c>
      <c r="J530" s="17" t="str">
        <f t="shared" si="110"/>
        <v/>
      </c>
      <c r="K530" s="17" t="str">
        <f t="shared" si="113"/>
        <v xml:space="preserve"> </v>
      </c>
      <c r="L530" s="17" t="str">
        <f t="shared" si="114"/>
        <v xml:space="preserve"> </v>
      </c>
      <c r="M530" s="17" t="str">
        <f t="shared" si="111"/>
        <v/>
      </c>
      <c r="N530" s="21" t="str">
        <f t="shared" si="112"/>
        <v/>
      </c>
    </row>
    <row r="531" spans="1:14" ht="25.5" x14ac:dyDescent="0.2">
      <c r="A531" s="15"/>
      <c r="B531" s="28" t="s">
        <v>497</v>
      </c>
      <c r="C531" s="25"/>
      <c r="D531" s="16"/>
      <c r="E531" s="16"/>
      <c r="F531" s="16"/>
      <c r="G531" s="17" t="str">
        <f t="shared" si="107"/>
        <v/>
      </c>
      <c r="H531" s="17" t="str">
        <f t="shared" si="108"/>
        <v/>
      </c>
      <c r="I531" s="17" t="str">
        <f t="shared" si="109"/>
        <v/>
      </c>
      <c r="J531" s="17" t="str">
        <f t="shared" si="110"/>
        <v/>
      </c>
      <c r="K531" s="17" t="str">
        <f t="shared" si="113"/>
        <v xml:space="preserve"> </v>
      </c>
      <c r="L531" s="17" t="str">
        <f t="shared" si="114"/>
        <v xml:space="preserve"> </v>
      </c>
      <c r="M531" s="17" t="str">
        <f t="shared" si="111"/>
        <v/>
      </c>
      <c r="N531" s="21" t="str">
        <f t="shared" si="112"/>
        <v/>
      </c>
    </row>
    <row r="532" spans="1:14" ht="23.25" customHeight="1" x14ac:dyDescent="0.2">
      <c r="A532" s="15"/>
      <c r="B532" s="28" t="s">
        <v>498</v>
      </c>
      <c r="C532" s="25"/>
      <c r="D532" s="16"/>
      <c r="E532" s="16"/>
      <c r="F532" s="16"/>
      <c r="G532" s="17" t="str">
        <f t="shared" si="107"/>
        <v/>
      </c>
      <c r="H532" s="17" t="str">
        <f t="shared" si="108"/>
        <v/>
      </c>
      <c r="I532" s="17" t="str">
        <f t="shared" si="109"/>
        <v/>
      </c>
      <c r="J532" s="17" t="str">
        <f t="shared" si="110"/>
        <v/>
      </c>
      <c r="K532" s="17" t="str">
        <f t="shared" si="113"/>
        <v xml:space="preserve"> </v>
      </c>
      <c r="L532" s="17" t="str">
        <f t="shared" si="114"/>
        <v xml:space="preserve"> </v>
      </c>
      <c r="M532" s="17" t="str">
        <f t="shared" si="111"/>
        <v/>
      </c>
      <c r="N532" s="21" t="str">
        <f t="shared" si="112"/>
        <v/>
      </c>
    </row>
    <row r="533" spans="1:14" ht="25.5" x14ac:dyDescent="0.2">
      <c r="A533" s="15"/>
      <c r="B533" s="28" t="s">
        <v>499</v>
      </c>
      <c r="C533" s="25"/>
      <c r="D533" s="16"/>
      <c r="E533" s="16"/>
      <c r="F533" s="16"/>
      <c r="G533" s="17" t="str">
        <f t="shared" si="107"/>
        <v/>
      </c>
      <c r="H533" s="17" t="str">
        <f t="shared" si="108"/>
        <v/>
      </c>
      <c r="I533" s="17" t="str">
        <f t="shared" si="109"/>
        <v/>
      </c>
      <c r="J533" s="17" t="str">
        <f t="shared" si="110"/>
        <v/>
      </c>
      <c r="K533" s="17" t="str">
        <f t="shared" si="113"/>
        <v xml:space="preserve"> </v>
      </c>
      <c r="L533" s="17" t="str">
        <f t="shared" si="114"/>
        <v xml:space="preserve"> </v>
      </c>
      <c r="M533" s="17" t="str">
        <f t="shared" si="111"/>
        <v/>
      </c>
      <c r="N533" s="21" t="str">
        <f t="shared" si="112"/>
        <v/>
      </c>
    </row>
    <row r="534" spans="1:14" ht="25.5" x14ac:dyDescent="0.2">
      <c r="A534" s="15"/>
      <c r="B534" s="28" t="s">
        <v>500</v>
      </c>
      <c r="C534" s="25"/>
      <c r="D534" s="16"/>
      <c r="E534" s="16"/>
      <c r="F534" s="16"/>
      <c r="G534" s="17" t="str">
        <f t="shared" si="107"/>
        <v/>
      </c>
      <c r="H534" s="17" t="str">
        <f t="shared" si="108"/>
        <v/>
      </c>
      <c r="I534" s="17" t="str">
        <f t="shared" si="109"/>
        <v/>
      </c>
      <c r="J534" s="17" t="str">
        <f t="shared" si="110"/>
        <v/>
      </c>
      <c r="K534" s="17" t="str">
        <f t="shared" si="113"/>
        <v xml:space="preserve"> </v>
      </c>
      <c r="L534" s="17" t="str">
        <f t="shared" si="114"/>
        <v xml:space="preserve"> </v>
      </c>
      <c r="M534" s="17" t="str">
        <f t="shared" si="111"/>
        <v/>
      </c>
      <c r="N534" s="21" t="str">
        <f t="shared" si="112"/>
        <v/>
      </c>
    </row>
    <row r="535" spans="1:14" ht="25.5" x14ac:dyDescent="0.2">
      <c r="A535" s="15"/>
      <c r="B535" s="28" t="s">
        <v>501</v>
      </c>
      <c r="C535" s="25"/>
      <c r="D535" s="16"/>
      <c r="E535" s="16"/>
      <c r="F535" s="16"/>
      <c r="G535" s="17" t="str">
        <f t="shared" si="107"/>
        <v/>
      </c>
      <c r="H535" s="17" t="str">
        <f t="shared" si="108"/>
        <v/>
      </c>
      <c r="I535" s="17" t="str">
        <f t="shared" si="109"/>
        <v/>
      </c>
      <c r="J535" s="17" t="str">
        <f t="shared" si="110"/>
        <v/>
      </c>
      <c r="K535" s="17" t="str">
        <f t="shared" si="113"/>
        <v xml:space="preserve"> </v>
      </c>
      <c r="L535" s="17" t="str">
        <f t="shared" si="114"/>
        <v xml:space="preserve"> </v>
      </c>
      <c r="M535" s="17" t="str">
        <f t="shared" si="111"/>
        <v/>
      </c>
      <c r="N535" s="21" t="str">
        <f t="shared" si="112"/>
        <v/>
      </c>
    </row>
    <row r="536" spans="1:14" x14ac:dyDescent="0.2">
      <c r="A536" s="15"/>
      <c r="B536" s="28" t="s">
        <v>502</v>
      </c>
      <c r="C536" s="25"/>
      <c r="D536" s="16"/>
      <c r="E536" s="16">
        <v>1</v>
      </c>
      <c r="F536" s="16">
        <v>0</v>
      </c>
      <c r="G536" s="17" t="str">
        <f t="shared" si="107"/>
        <v/>
      </c>
      <c r="H536" s="17" t="str">
        <f t="shared" si="108"/>
        <v/>
      </c>
      <c r="I536" s="17">
        <f t="shared" si="109"/>
        <v>3.4106412005457026E-4</v>
      </c>
      <c r="J536" s="17" t="str">
        <f t="shared" si="110"/>
        <v/>
      </c>
      <c r="K536" s="17">
        <f t="shared" si="113"/>
        <v>1</v>
      </c>
      <c r="L536" s="17" t="str">
        <f t="shared" si="114"/>
        <v xml:space="preserve"> </v>
      </c>
      <c r="M536" s="17" t="str">
        <f t="shared" si="111"/>
        <v/>
      </c>
      <c r="N536" s="21" t="str">
        <f t="shared" si="112"/>
        <v/>
      </c>
    </row>
    <row r="537" spans="1:14" ht="25.5" x14ac:dyDescent="0.2">
      <c r="A537" s="15"/>
      <c r="B537" s="28" t="s">
        <v>503</v>
      </c>
      <c r="C537" s="25"/>
      <c r="D537" s="16"/>
      <c r="E537" s="16">
        <v>2</v>
      </c>
      <c r="F537" s="16">
        <v>0</v>
      </c>
      <c r="G537" s="17" t="str">
        <f t="shared" si="107"/>
        <v/>
      </c>
      <c r="H537" s="17" t="str">
        <f t="shared" si="108"/>
        <v/>
      </c>
      <c r="I537" s="17">
        <f t="shared" si="109"/>
        <v>6.8212824010914052E-4</v>
      </c>
      <c r="J537" s="17" t="str">
        <f t="shared" si="110"/>
        <v/>
      </c>
      <c r="K537" s="17">
        <f t="shared" si="113"/>
        <v>1</v>
      </c>
      <c r="L537" s="17" t="str">
        <f t="shared" si="114"/>
        <v xml:space="preserve"> </v>
      </c>
      <c r="M537" s="17" t="str">
        <f t="shared" si="111"/>
        <v/>
      </c>
      <c r="N537" s="21" t="str">
        <f t="shared" si="112"/>
        <v/>
      </c>
    </row>
    <row r="538" spans="1:14" x14ac:dyDescent="0.2">
      <c r="A538" s="15"/>
      <c r="B538" s="28" t="s">
        <v>504</v>
      </c>
      <c r="C538" s="25"/>
      <c r="D538" s="16"/>
      <c r="E538" s="16"/>
      <c r="F538" s="16"/>
      <c r="G538" s="17" t="str">
        <f t="shared" si="107"/>
        <v/>
      </c>
      <c r="H538" s="17" t="str">
        <f t="shared" si="108"/>
        <v/>
      </c>
      <c r="I538" s="17" t="str">
        <f t="shared" si="109"/>
        <v/>
      </c>
      <c r="J538" s="17" t="str">
        <f t="shared" si="110"/>
        <v/>
      </c>
      <c r="K538" s="17" t="str">
        <f t="shared" si="113"/>
        <v xml:space="preserve"> </v>
      </c>
      <c r="L538" s="17" t="str">
        <f t="shared" si="114"/>
        <v xml:space="preserve"> </v>
      </c>
      <c r="M538" s="17" t="str">
        <f t="shared" si="111"/>
        <v/>
      </c>
      <c r="N538" s="21" t="str">
        <f t="shared" si="112"/>
        <v/>
      </c>
    </row>
    <row r="539" spans="1:14" x14ac:dyDescent="0.2">
      <c r="A539" s="15"/>
      <c r="B539" s="28" t="s">
        <v>505</v>
      </c>
      <c r="C539" s="25"/>
      <c r="D539" s="16"/>
      <c r="E539" s="16">
        <v>42</v>
      </c>
      <c r="F539" s="16">
        <v>1</v>
      </c>
      <c r="G539" s="17" t="str">
        <f t="shared" si="107"/>
        <v/>
      </c>
      <c r="H539" s="17" t="str">
        <f t="shared" si="108"/>
        <v/>
      </c>
      <c r="I539" s="17">
        <f t="shared" si="109"/>
        <v>1.4324693042291951E-2</v>
      </c>
      <c r="J539" s="17">
        <f t="shared" si="110"/>
        <v>3.861003861003861E-4</v>
      </c>
      <c r="K539" s="17">
        <f t="shared" si="113"/>
        <v>1</v>
      </c>
      <c r="L539" s="17">
        <f t="shared" si="114"/>
        <v>1</v>
      </c>
      <c r="M539" s="17" t="str">
        <f t="shared" si="111"/>
        <v/>
      </c>
      <c r="N539" s="21" t="str">
        <f t="shared" si="112"/>
        <v/>
      </c>
    </row>
    <row r="540" spans="1:14" x14ac:dyDescent="0.2">
      <c r="A540" s="15"/>
      <c r="B540" s="28" t="s">
        <v>506</v>
      </c>
      <c r="C540" s="25">
        <v>17</v>
      </c>
      <c r="D540" s="16">
        <v>0</v>
      </c>
      <c r="E540" s="16">
        <v>50</v>
      </c>
      <c r="F540" s="16">
        <v>2</v>
      </c>
      <c r="G540" s="17">
        <f t="shared" si="107"/>
        <v>9.1152815013404824E-3</v>
      </c>
      <c r="H540" s="17" t="str">
        <f t="shared" si="108"/>
        <v/>
      </c>
      <c r="I540" s="17">
        <f t="shared" si="109"/>
        <v>1.7053206002728513E-2</v>
      </c>
      <c r="J540" s="17">
        <f t="shared" si="110"/>
        <v>7.722007722007722E-4</v>
      </c>
      <c r="K540" s="17">
        <f t="shared" si="113"/>
        <v>1.9411764705882353</v>
      </c>
      <c r="L540" s="17">
        <f t="shared" si="114"/>
        <v>1</v>
      </c>
      <c r="M540" s="17">
        <f t="shared" si="111"/>
        <v>1.7694369973190349E-2</v>
      </c>
      <c r="N540" s="21" t="str">
        <f t="shared" si="112"/>
        <v/>
      </c>
    </row>
    <row r="541" spans="1:14" ht="38.25" x14ac:dyDescent="0.2">
      <c r="A541" s="15"/>
      <c r="B541" s="28" t="s">
        <v>507</v>
      </c>
      <c r="C541" s="25"/>
      <c r="D541" s="16"/>
      <c r="E541" s="16"/>
      <c r="F541" s="16"/>
      <c r="G541" s="17" t="str">
        <f t="shared" si="107"/>
        <v/>
      </c>
      <c r="H541" s="17" t="str">
        <f t="shared" si="108"/>
        <v/>
      </c>
      <c r="I541" s="17" t="str">
        <f t="shared" si="109"/>
        <v/>
      </c>
      <c r="J541" s="17" t="str">
        <f t="shared" si="110"/>
        <v/>
      </c>
      <c r="K541" s="17" t="str">
        <f t="shared" si="113"/>
        <v xml:space="preserve"> </v>
      </c>
      <c r="L541" s="17" t="str">
        <f t="shared" si="114"/>
        <v xml:space="preserve"> </v>
      </c>
      <c r="M541" s="17" t="str">
        <f t="shared" si="111"/>
        <v/>
      </c>
      <c r="N541" s="21" t="str">
        <f t="shared" si="112"/>
        <v/>
      </c>
    </row>
    <row r="542" spans="1:14" x14ac:dyDescent="0.2">
      <c r="A542" s="15"/>
      <c r="B542" s="28" t="s">
        <v>508</v>
      </c>
      <c r="C542" s="25"/>
      <c r="D542" s="16"/>
      <c r="E542" s="16"/>
      <c r="F542" s="16"/>
      <c r="G542" s="17" t="str">
        <f t="shared" si="107"/>
        <v/>
      </c>
      <c r="H542" s="17" t="str">
        <f t="shared" si="108"/>
        <v/>
      </c>
      <c r="I542" s="17" t="str">
        <f t="shared" si="109"/>
        <v/>
      </c>
      <c r="J542" s="17" t="str">
        <f t="shared" si="110"/>
        <v/>
      </c>
      <c r="K542" s="17" t="str">
        <f t="shared" si="113"/>
        <v xml:space="preserve"> </v>
      </c>
      <c r="L542" s="17" t="str">
        <f t="shared" si="114"/>
        <v xml:space="preserve"> </v>
      </c>
      <c r="M542" s="17" t="str">
        <f t="shared" si="111"/>
        <v/>
      </c>
      <c r="N542" s="21" t="str">
        <f t="shared" si="112"/>
        <v/>
      </c>
    </row>
    <row r="543" spans="1:14" ht="25.5" x14ac:dyDescent="0.2">
      <c r="A543" s="15"/>
      <c r="B543" s="28" t="s">
        <v>509</v>
      </c>
      <c r="C543" s="25"/>
      <c r="D543" s="16"/>
      <c r="E543" s="16"/>
      <c r="F543" s="16"/>
      <c r="G543" s="17" t="str">
        <f t="shared" si="107"/>
        <v/>
      </c>
      <c r="H543" s="17" t="str">
        <f t="shared" si="108"/>
        <v/>
      </c>
      <c r="I543" s="17" t="str">
        <f t="shared" si="109"/>
        <v/>
      </c>
      <c r="J543" s="17" t="str">
        <f t="shared" si="110"/>
        <v/>
      </c>
      <c r="K543" s="17" t="str">
        <f t="shared" si="113"/>
        <v xml:space="preserve"> </v>
      </c>
      <c r="L543" s="17" t="str">
        <f t="shared" si="114"/>
        <v xml:space="preserve"> </v>
      </c>
      <c r="M543" s="17" t="str">
        <f t="shared" si="111"/>
        <v/>
      </c>
      <c r="N543" s="21" t="str">
        <f t="shared" si="112"/>
        <v/>
      </c>
    </row>
    <row r="544" spans="1:14" ht="25.5" x14ac:dyDescent="0.2">
      <c r="A544" s="15"/>
      <c r="B544" s="28" t="s">
        <v>510</v>
      </c>
      <c r="C544" s="25"/>
      <c r="D544" s="16"/>
      <c r="E544" s="16">
        <v>48</v>
      </c>
      <c r="F544" s="16">
        <v>8</v>
      </c>
      <c r="G544" s="17" t="str">
        <f t="shared" si="107"/>
        <v/>
      </c>
      <c r="H544" s="17" t="str">
        <f t="shared" si="108"/>
        <v/>
      </c>
      <c r="I544" s="17">
        <f t="shared" si="109"/>
        <v>1.6371077762619372E-2</v>
      </c>
      <c r="J544" s="17">
        <f t="shared" si="110"/>
        <v>3.0888030888030888E-3</v>
      </c>
      <c r="K544" s="17">
        <f t="shared" si="113"/>
        <v>1</v>
      </c>
      <c r="L544" s="17">
        <f t="shared" si="114"/>
        <v>1</v>
      </c>
      <c r="M544" s="17" t="str">
        <f t="shared" si="111"/>
        <v/>
      </c>
      <c r="N544" s="21" t="str">
        <f t="shared" si="112"/>
        <v/>
      </c>
    </row>
    <row r="545" spans="1:14" x14ac:dyDescent="0.2">
      <c r="A545" s="15"/>
      <c r="B545" s="28" t="s">
        <v>511</v>
      </c>
      <c r="C545" s="25">
        <v>0</v>
      </c>
      <c r="D545" s="16">
        <v>1</v>
      </c>
      <c r="E545" s="16">
        <v>0</v>
      </c>
      <c r="F545" s="16">
        <v>4</v>
      </c>
      <c r="G545" s="17" t="str">
        <f t="shared" si="107"/>
        <v/>
      </c>
      <c r="H545" s="17">
        <f t="shared" si="108"/>
        <v>5.76036866359447E-4</v>
      </c>
      <c r="I545" s="17" t="str">
        <f t="shared" si="109"/>
        <v/>
      </c>
      <c r="J545" s="17">
        <f t="shared" si="110"/>
        <v>1.5444015444015444E-3</v>
      </c>
      <c r="K545" s="17" t="str">
        <f t="shared" si="113"/>
        <v xml:space="preserve"> </v>
      </c>
      <c r="L545" s="17">
        <f t="shared" si="114"/>
        <v>3</v>
      </c>
      <c r="M545" s="17" t="str">
        <f t="shared" si="111"/>
        <v/>
      </c>
      <c r="N545" s="21">
        <f t="shared" si="112"/>
        <v>1.7281105990783409E-3</v>
      </c>
    </row>
    <row r="546" spans="1:14" ht="25.5" x14ac:dyDescent="0.2">
      <c r="A546" s="15"/>
      <c r="B546" s="28" t="s">
        <v>512</v>
      </c>
      <c r="C546" s="25">
        <v>6</v>
      </c>
      <c r="D546" s="16">
        <v>11</v>
      </c>
      <c r="E546" s="16">
        <v>17</v>
      </c>
      <c r="F546" s="16">
        <v>18</v>
      </c>
      <c r="G546" s="17">
        <f t="shared" si="107"/>
        <v>3.2171581769436996E-3</v>
      </c>
      <c r="H546" s="17">
        <f t="shared" si="108"/>
        <v>6.3364055299539174E-3</v>
      </c>
      <c r="I546" s="17">
        <f t="shared" si="109"/>
        <v>5.7980900409276941E-3</v>
      </c>
      <c r="J546" s="17">
        <f t="shared" si="110"/>
        <v>6.9498069498069494E-3</v>
      </c>
      <c r="K546" s="17">
        <f t="shared" si="113"/>
        <v>1.8333333333333333</v>
      </c>
      <c r="L546" s="17">
        <f t="shared" si="114"/>
        <v>0.63636363636363635</v>
      </c>
      <c r="M546" s="17">
        <f t="shared" si="111"/>
        <v>5.8981233243967828E-3</v>
      </c>
      <c r="N546" s="21">
        <f t="shared" si="112"/>
        <v>4.0322580645161289E-3</v>
      </c>
    </row>
    <row r="547" spans="1:14" ht="25.5" x14ac:dyDescent="0.2">
      <c r="A547" s="15"/>
      <c r="B547" s="28" t="s">
        <v>513</v>
      </c>
      <c r="C547" s="25"/>
      <c r="D547" s="16"/>
      <c r="E547" s="16"/>
      <c r="F547" s="16"/>
      <c r="G547" s="17" t="str">
        <f t="shared" si="107"/>
        <v/>
      </c>
      <c r="H547" s="17" t="str">
        <f t="shared" si="108"/>
        <v/>
      </c>
      <c r="I547" s="17" t="str">
        <f t="shared" si="109"/>
        <v/>
      </c>
      <c r="J547" s="17" t="str">
        <f t="shared" si="110"/>
        <v/>
      </c>
      <c r="K547" s="17" t="str">
        <f t="shared" si="113"/>
        <v xml:space="preserve"> </v>
      </c>
      <c r="L547" s="17" t="str">
        <f t="shared" si="114"/>
        <v xml:space="preserve"> </v>
      </c>
      <c r="M547" s="17" t="str">
        <f t="shared" si="111"/>
        <v/>
      </c>
      <c r="N547" s="21" t="str">
        <f t="shared" si="112"/>
        <v/>
      </c>
    </row>
    <row r="548" spans="1:14" x14ac:dyDescent="0.2">
      <c r="A548" s="15"/>
      <c r="B548" s="28" t="s">
        <v>514</v>
      </c>
      <c r="C548" s="25"/>
      <c r="D548" s="16"/>
      <c r="E548" s="16">
        <v>9</v>
      </c>
      <c r="F548" s="16">
        <v>13</v>
      </c>
      <c r="G548" s="17" t="str">
        <f t="shared" si="107"/>
        <v/>
      </c>
      <c r="H548" s="17" t="str">
        <f t="shared" si="108"/>
        <v/>
      </c>
      <c r="I548" s="17">
        <f t="shared" si="109"/>
        <v>3.0695770804911324E-3</v>
      </c>
      <c r="J548" s="17">
        <f t="shared" si="110"/>
        <v>5.0193050193050193E-3</v>
      </c>
      <c r="K548" s="17">
        <f t="shared" si="113"/>
        <v>1</v>
      </c>
      <c r="L548" s="17">
        <f t="shared" si="114"/>
        <v>1</v>
      </c>
      <c r="M548" s="17" t="str">
        <f t="shared" si="111"/>
        <v/>
      </c>
      <c r="N548" s="21" t="str">
        <f t="shared" si="112"/>
        <v/>
      </c>
    </row>
    <row r="549" spans="1:14" x14ac:dyDescent="0.2">
      <c r="A549" s="15"/>
      <c r="B549" s="28" t="s">
        <v>515</v>
      </c>
      <c r="C549" s="25"/>
      <c r="D549" s="16"/>
      <c r="E549" s="16"/>
      <c r="F549" s="16"/>
      <c r="G549" s="17" t="str">
        <f t="shared" si="107"/>
        <v/>
      </c>
      <c r="H549" s="17" t="str">
        <f t="shared" si="108"/>
        <v/>
      </c>
      <c r="I549" s="17" t="str">
        <f t="shared" si="109"/>
        <v/>
      </c>
      <c r="J549" s="17" t="str">
        <f t="shared" si="110"/>
        <v/>
      </c>
      <c r="K549" s="17" t="str">
        <f t="shared" si="113"/>
        <v xml:space="preserve"> </v>
      </c>
      <c r="L549" s="17" t="str">
        <f t="shared" si="114"/>
        <v xml:space="preserve"> </v>
      </c>
      <c r="M549" s="17" t="str">
        <f t="shared" si="111"/>
        <v/>
      </c>
      <c r="N549" s="21" t="str">
        <f t="shared" si="112"/>
        <v/>
      </c>
    </row>
    <row r="550" spans="1:14" x14ac:dyDescent="0.2">
      <c r="A550" s="15"/>
      <c r="B550" s="28" t="s">
        <v>516</v>
      </c>
      <c r="C550" s="25"/>
      <c r="D550" s="16"/>
      <c r="E550" s="16">
        <v>1</v>
      </c>
      <c r="F550" s="16">
        <v>2</v>
      </c>
      <c r="G550" s="17" t="str">
        <f t="shared" si="107"/>
        <v/>
      </c>
      <c r="H550" s="17" t="str">
        <f t="shared" si="108"/>
        <v/>
      </c>
      <c r="I550" s="17">
        <f t="shared" si="109"/>
        <v>3.4106412005457026E-4</v>
      </c>
      <c r="J550" s="17">
        <f t="shared" si="110"/>
        <v>7.722007722007722E-4</v>
      </c>
      <c r="K550" s="17">
        <f t="shared" si="113"/>
        <v>1</v>
      </c>
      <c r="L550" s="17">
        <f t="shared" si="114"/>
        <v>1</v>
      </c>
      <c r="M550" s="17" t="str">
        <f t="shared" si="111"/>
        <v/>
      </c>
      <c r="N550" s="21" t="str">
        <f t="shared" si="112"/>
        <v/>
      </c>
    </row>
    <row r="551" spans="1:14" ht="25.5" x14ac:dyDescent="0.2">
      <c r="A551" s="15"/>
      <c r="B551" s="28" t="s">
        <v>517</v>
      </c>
      <c r="C551" s="25"/>
      <c r="D551" s="16"/>
      <c r="E551" s="16"/>
      <c r="F551" s="16"/>
      <c r="G551" s="17" t="str">
        <f t="shared" si="107"/>
        <v/>
      </c>
      <c r="H551" s="17" t="str">
        <f t="shared" si="108"/>
        <v/>
      </c>
      <c r="I551" s="17" t="str">
        <f t="shared" si="109"/>
        <v/>
      </c>
      <c r="J551" s="17" t="str">
        <f t="shared" si="110"/>
        <v/>
      </c>
      <c r="K551" s="17" t="str">
        <f t="shared" si="113"/>
        <v xml:space="preserve"> </v>
      </c>
      <c r="L551" s="17" t="str">
        <f t="shared" si="114"/>
        <v xml:space="preserve"> </v>
      </c>
      <c r="M551" s="17" t="str">
        <f t="shared" si="111"/>
        <v/>
      </c>
      <c r="N551" s="21" t="str">
        <f t="shared" si="112"/>
        <v/>
      </c>
    </row>
    <row r="552" spans="1:14" ht="25.5" x14ac:dyDescent="0.2">
      <c r="A552" s="15"/>
      <c r="B552" s="28" t="s">
        <v>518</v>
      </c>
      <c r="C552" s="25"/>
      <c r="D552" s="16"/>
      <c r="E552" s="16"/>
      <c r="F552" s="16"/>
      <c r="G552" s="17" t="str">
        <f t="shared" si="107"/>
        <v/>
      </c>
      <c r="H552" s="17" t="str">
        <f t="shared" si="108"/>
        <v/>
      </c>
      <c r="I552" s="17" t="str">
        <f t="shared" si="109"/>
        <v/>
      </c>
      <c r="J552" s="17" t="str">
        <f t="shared" si="110"/>
        <v/>
      </c>
      <c r="K552" s="17" t="str">
        <f t="shared" si="113"/>
        <v xml:space="preserve"> </v>
      </c>
      <c r="L552" s="17" t="str">
        <f t="shared" si="114"/>
        <v xml:space="preserve"> </v>
      </c>
      <c r="M552" s="17" t="str">
        <f t="shared" si="111"/>
        <v/>
      </c>
      <c r="N552" s="21" t="str">
        <f t="shared" si="112"/>
        <v/>
      </c>
    </row>
    <row r="553" spans="1:14" ht="25.5" x14ac:dyDescent="0.2">
      <c r="A553" s="15"/>
      <c r="B553" s="28" t="s">
        <v>519</v>
      </c>
      <c r="C553" s="25"/>
      <c r="D553" s="16"/>
      <c r="E553" s="16">
        <v>1</v>
      </c>
      <c r="F553" s="16">
        <v>0</v>
      </c>
      <c r="G553" s="17" t="str">
        <f t="shared" si="107"/>
        <v/>
      </c>
      <c r="H553" s="17" t="str">
        <f t="shared" si="108"/>
        <v/>
      </c>
      <c r="I553" s="17">
        <f t="shared" si="109"/>
        <v>3.4106412005457026E-4</v>
      </c>
      <c r="J553" s="17" t="str">
        <f t="shared" si="110"/>
        <v/>
      </c>
      <c r="K553" s="17">
        <f t="shared" si="113"/>
        <v>1</v>
      </c>
      <c r="L553" s="17" t="str">
        <f t="shared" si="114"/>
        <v xml:space="preserve"> </v>
      </c>
      <c r="M553" s="17" t="str">
        <f t="shared" si="111"/>
        <v/>
      </c>
      <c r="N553" s="21" t="str">
        <f t="shared" si="112"/>
        <v/>
      </c>
    </row>
    <row r="554" spans="1:14" ht="25.5" x14ac:dyDescent="0.2">
      <c r="A554" s="15"/>
      <c r="B554" s="28" t="s">
        <v>520</v>
      </c>
      <c r="C554" s="25"/>
      <c r="D554" s="16"/>
      <c r="E554" s="16"/>
      <c r="F554" s="16"/>
      <c r="G554" s="17" t="str">
        <f t="shared" si="107"/>
        <v/>
      </c>
      <c r="H554" s="17" t="str">
        <f t="shared" si="108"/>
        <v/>
      </c>
      <c r="I554" s="17" t="str">
        <f t="shared" si="109"/>
        <v/>
      </c>
      <c r="J554" s="17" t="str">
        <f t="shared" si="110"/>
        <v/>
      </c>
      <c r="K554" s="17" t="str">
        <f t="shared" si="113"/>
        <v xml:space="preserve"> </v>
      </c>
      <c r="L554" s="17" t="str">
        <f t="shared" si="114"/>
        <v xml:space="preserve"> </v>
      </c>
      <c r="M554" s="17" t="str">
        <f t="shared" si="111"/>
        <v/>
      </c>
      <c r="N554" s="21" t="str">
        <f t="shared" si="112"/>
        <v/>
      </c>
    </row>
    <row r="555" spans="1:14" ht="25.5" x14ac:dyDescent="0.2">
      <c r="A555" s="15"/>
      <c r="B555" s="28" t="s">
        <v>521</v>
      </c>
      <c r="C555" s="25"/>
      <c r="D555" s="16"/>
      <c r="E555" s="16"/>
      <c r="F555" s="16"/>
      <c r="G555" s="17" t="str">
        <f t="shared" si="107"/>
        <v/>
      </c>
      <c r="H555" s="17" t="str">
        <f t="shared" si="108"/>
        <v/>
      </c>
      <c r="I555" s="17" t="str">
        <f t="shared" si="109"/>
        <v/>
      </c>
      <c r="J555" s="17" t="str">
        <f t="shared" si="110"/>
        <v/>
      </c>
      <c r="K555" s="17" t="str">
        <f t="shared" si="113"/>
        <v xml:space="preserve"> </v>
      </c>
      <c r="L555" s="17" t="str">
        <f t="shared" si="114"/>
        <v xml:space="preserve"> </v>
      </c>
      <c r="M555" s="17" t="str">
        <f t="shared" si="111"/>
        <v/>
      </c>
      <c r="N555" s="21" t="str">
        <f t="shared" si="112"/>
        <v/>
      </c>
    </row>
    <row r="556" spans="1:14" x14ac:dyDescent="0.2">
      <c r="A556" s="15"/>
      <c r="B556" s="28" t="s">
        <v>522</v>
      </c>
      <c r="C556" s="25"/>
      <c r="D556" s="16"/>
      <c r="E556" s="16"/>
      <c r="F556" s="16"/>
      <c r="G556" s="17" t="str">
        <f t="shared" si="107"/>
        <v/>
      </c>
      <c r="H556" s="17" t="str">
        <f t="shared" si="108"/>
        <v/>
      </c>
      <c r="I556" s="17" t="str">
        <f t="shared" si="109"/>
        <v/>
      </c>
      <c r="J556" s="17" t="str">
        <f t="shared" si="110"/>
        <v/>
      </c>
      <c r="K556" s="17" t="str">
        <f t="shared" si="113"/>
        <v xml:space="preserve"> </v>
      </c>
      <c r="L556" s="17" t="str">
        <f t="shared" si="114"/>
        <v xml:space="preserve"> </v>
      </c>
      <c r="M556" s="17" t="str">
        <f t="shared" si="111"/>
        <v/>
      </c>
      <c r="N556" s="21" t="str">
        <f t="shared" si="112"/>
        <v/>
      </c>
    </row>
    <row r="557" spans="1:14" ht="25.5" x14ac:dyDescent="0.2">
      <c r="A557" s="15"/>
      <c r="B557" s="28" t="s">
        <v>523</v>
      </c>
      <c r="C557" s="25"/>
      <c r="D557" s="16"/>
      <c r="E557" s="16"/>
      <c r="F557" s="16"/>
      <c r="G557" s="17" t="str">
        <f t="shared" si="107"/>
        <v/>
      </c>
      <c r="H557" s="17" t="str">
        <f t="shared" si="108"/>
        <v/>
      </c>
      <c r="I557" s="17" t="str">
        <f t="shared" si="109"/>
        <v/>
      </c>
      <c r="J557" s="17" t="str">
        <f t="shared" si="110"/>
        <v/>
      </c>
      <c r="K557" s="17" t="str">
        <f t="shared" si="113"/>
        <v xml:space="preserve"> </v>
      </c>
      <c r="L557" s="17" t="str">
        <f t="shared" si="114"/>
        <v xml:space="preserve"> </v>
      </c>
      <c r="M557" s="17" t="str">
        <f t="shared" si="111"/>
        <v/>
      </c>
      <c r="N557" s="21" t="str">
        <f t="shared" si="112"/>
        <v/>
      </c>
    </row>
    <row r="558" spans="1:14" x14ac:dyDescent="0.2">
      <c r="A558" s="15"/>
      <c r="B558" s="28" t="s">
        <v>524</v>
      </c>
      <c r="C558" s="25"/>
      <c r="D558" s="16"/>
      <c r="E558" s="16"/>
      <c r="F558" s="16"/>
      <c r="G558" s="17" t="str">
        <f t="shared" si="107"/>
        <v/>
      </c>
      <c r="H558" s="17" t="str">
        <f t="shared" si="108"/>
        <v/>
      </c>
      <c r="I558" s="17" t="str">
        <f t="shared" si="109"/>
        <v/>
      </c>
      <c r="J558" s="17" t="str">
        <f t="shared" si="110"/>
        <v/>
      </c>
      <c r="K558" s="17" t="str">
        <f t="shared" si="113"/>
        <v xml:space="preserve"> </v>
      </c>
      <c r="L558" s="17" t="str">
        <f t="shared" si="114"/>
        <v xml:space="preserve"> </v>
      </c>
      <c r="M558" s="17" t="str">
        <f t="shared" si="111"/>
        <v/>
      </c>
      <c r="N558" s="21" t="str">
        <f t="shared" si="112"/>
        <v/>
      </c>
    </row>
    <row r="559" spans="1:14" ht="24" customHeight="1" x14ac:dyDescent="0.2">
      <c r="A559" s="15"/>
      <c r="B559" s="28" t="s">
        <v>525</v>
      </c>
      <c r="C559" s="25"/>
      <c r="D559" s="16"/>
      <c r="E559" s="16"/>
      <c r="F559" s="16"/>
      <c r="G559" s="17" t="str">
        <f t="shared" si="107"/>
        <v/>
      </c>
      <c r="H559" s="17" t="str">
        <f t="shared" si="108"/>
        <v/>
      </c>
      <c r="I559" s="17" t="str">
        <f t="shared" si="109"/>
        <v/>
      </c>
      <c r="J559" s="17" t="str">
        <f t="shared" si="110"/>
        <v/>
      </c>
      <c r="K559" s="17" t="str">
        <f t="shared" si="113"/>
        <v xml:space="preserve"> </v>
      </c>
      <c r="L559" s="17" t="str">
        <f t="shared" si="114"/>
        <v xml:space="preserve"> </v>
      </c>
      <c r="M559" s="17" t="str">
        <f t="shared" si="111"/>
        <v/>
      </c>
      <c r="N559" s="21" t="str">
        <f t="shared" si="112"/>
        <v/>
      </c>
    </row>
    <row r="560" spans="1:14" ht="25.5" x14ac:dyDescent="0.2">
      <c r="A560" s="15"/>
      <c r="B560" s="28" t="s">
        <v>526</v>
      </c>
      <c r="C560" s="25"/>
      <c r="D560" s="16"/>
      <c r="E560" s="16"/>
      <c r="F560" s="16"/>
      <c r="G560" s="17" t="str">
        <f t="shared" si="107"/>
        <v/>
      </c>
      <c r="H560" s="17" t="str">
        <f t="shared" si="108"/>
        <v/>
      </c>
      <c r="I560" s="17" t="str">
        <f t="shared" si="109"/>
        <v/>
      </c>
      <c r="J560" s="17" t="str">
        <f t="shared" si="110"/>
        <v/>
      </c>
      <c r="K560" s="17" t="str">
        <f t="shared" si="113"/>
        <v xml:space="preserve"> </v>
      </c>
      <c r="L560" s="17" t="str">
        <f t="shared" si="114"/>
        <v xml:space="preserve"> </v>
      </c>
      <c r="M560" s="17" t="str">
        <f t="shared" si="111"/>
        <v/>
      </c>
      <c r="N560" s="21" t="str">
        <f t="shared" si="112"/>
        <v/>
      </c>
    </row>
    <row r="561" spans="1:14" x14ac:dyDescent="0.2">
      <c r="A561" s="15"/>
      <c r="B561" s="28" t="s">
        <v>527</v>
      </c>
      <c r="C561" s="25"/>
      <c r="D561" s="16"/>
      <c r="E561" s="16"/>
      <c r="F561" s="16"/>
      <c r="G561" s="17" t="str">
        <f t="shared" si="107"/>
        <v/>
      </c>
      <c r="H561" s="17" t="str">
        <f t="shared" si="108"/>
        <v/>
      </c>
      <c r="I561" s="17" t="str">
        <f t="shared" si="109"/>
        <v/>
      </c>
      <c r="J561" s="17" t="str">
        <f t="shared" si="110"/>
        <v/>
      </c>
      <c r="K561" s="17" t="str">
        <f t="shared" si="113"/>
        <v xml:space="preserve"> </v>
      </c>
      <c r="L561" s="17" t="str">
        <f t="shared" si="114"/>
        <v xml:space="preserve"> </v>
      </c>
      <c r="M561" s="17" t="str">
        <f t="shared" si="111"/>
        <v/>
      </c>
      <c r="N561" s="21" t="str">
        <f t="shared" si="112"/>
        <v/>
      </c>
    </row>
    <row r="562" spans="1:14" x14ac:dyDescent="0.2">
      <c r="A562" s="15"/>
      <c r="B562" s="28" t="s">
        <v>528</v>
      </c>
      <c r="C562" s="25"/>
      <c r="D562" s="16"/>
      <c r="E562" s="16"/>
      <c r="F562" s="16"/>
      <c r="G562" s="17" t="str">
        <f t="shared" si="107"/>
        <v/>
      </c>
      <c r="H562" s="17" t="str">
        <f t="shared" si="108"/>
        <v/>
      </c>
      <c r="I562" s="17" t="str">
        <f t="shared" si="109"/>
        <v/>
      </c>
      <c r="J562" s="17" t="str">
        <f t="shared" si="110"/>
        <v/>
      </c>
      <c r="K562" s="17" t="str">
        <f t="shared" si="113"/>
        <v xml:space="preserve"> </v>
      </c>
      <c r="L562" s="17" t="str">
        <f t="shared" si="114"/>
        <v xml:space="preserve"> </v>
      </c>
      <c r="M562" s="17" t="str">
        <f t="shared" si="111"/>
        <v/>
      </c>
      <c r="N562" s="21" t="str">
        <f t="shared" si="112"/>
        <v/>
      </c>
    </row>
    <row r="563" spans="1:14" x14ac:dyDescent="0.2">
      <c r="A563" s="15"/>
      <c r="B563" s="28" t="s">
        <v>529</v>
      </c>
      <c r="C563" s="25">
        <v>4</v>
      </c>
      <c r="D563" s="16">
        <v>2</v>
      </c>
      <c r="E563" s="16">
        <v>0</v>
      </c>
      <c r="F563" s="16">
        <v>3</v>
      </c>
      <c r="G563" s="17">
        <f t="shared" ref="G563:G604" si="115">+IF(C563=0,"",C563/C$371)</f>
        <v>2.1447721179624667E-3</v>
      </c>
      <c r="H563" s="17">
        <f t="shared" ref="H563:H604" si="116">+IF(D563=0,"",D563/D$371)</f>
        <v>1.152073732718894E-3</v>
      </c>
      <c r="I563" s="17" t="str">
        <f t="shared" ref="I563:I604" si="117">+IF(E563=0,"",E563/E$371)</f>
        <v/>
      </c>
      <c r="J563" s="17">
        <f t="shared" ref="J563:J604" si="118">+IF(F563=0,"",F563/F$371)</f>
        <v>1.1583011583011582E-3</v>
      </c>
      <c r="K563" s="17">
        <f t="shared" si="113"/>
        <v>-1</v>
      </c>
      <c r="L563" s="17">
        <f t="shared" si="114"/>
        <v>0.5</v>
      </c>
      <c r="M563" s="17">
        <f t="shared" ref="M563:M604" si="119">+IF(OR(AND(G563=""),(K563="")),"",G563*K563)</f>
        <v>-2.1447721179624667E-3</v>
      </c>
      <c r="N563" s="21">
        <f t="shared" ref="N563:N604" si="120">+IF(OR(AND(H563=""),(L563="")),"",H563*L563)</f>
        <v>5.76036866359447E-4</v>
      </c>
    </row>
    <row r="564" spans="1:14" x14ac:dyDescent="0.2">
      <c r="A564" s="15"/>
      <c r="B564" s="28" t="s">
        <v>530</v>
      </c>
      <c r="C564" s="25">
        <v>9</v>
      </c>
      <c r="D564" s="16">
        <v>3</v>
      </c>
      <c r="E564" s="16">
        <v>9</v>
      </c>
      <c r="F564" s="16">
        <v>2</v>
      </c>
      <c r="G564" s="17">
        <f t="shared" si="115"/>
        <v>4.8257372654155499E-3</v>
      </c>
      <c r="H564" s="17">
        <f t="shared" si="116"/>
        <v>1.7281105990783411E-3</v>
      </c>
      <c r="I564" s="17">
        <f t="shared" si="117"/>
        <v>3.0695770804911324E-3</v>
      </c>
      <c r="J564" s="17">
        <f t="shared" si="118"/>
        <v>7.722007722007722E-4</v>
      </c>
      <c r="K564" s="17">
        <f t="shared" ref="K564:K604" si="121">+IF(AND(C564=0,E564=0)," ",IF(C564=0,1,IF(E564=0,-1,(E564-C564)/C564)))</f>
        <v>0</v>
      </c>
      <c r="L564" s="17">
        <f t="shared" ref="L564:L604" si="122">+IF(AND(D564=0,F564=0)," ",IF(D564=0,1,IF(F564=0,-1,(F564-D564)/D564)))</f>
        <v>-0.33333333333333331</v>
      </c>
      <c r="M564" s="17">
        <f t="shared" si="119"/>
        <v>0</v>
      </c>
      <c r="N564" s="21">
        <f t="shared" si="120"/>
        <v>-5.76036866359447E-4</v>
      </c>
    </row>
    <row r="565" spans="1:14" ht="25.5" x14ac:dyDescent="0.2">
      <c r="A565" s="15"/>
      <c r="B565" s="28" t="s">
        <v>531</v>
      </c>
      <c r="C565" s="25"/>
      <c r="D565" s="16"/>
      <c r="E565" s="16"/>
      <c r="F565" s="16"/>
      <c r="G565" s="17" t="str">
        <f t="shared" si="115"/>
        <v/>
      </c>
      <c r="H565" s="17" t="str">
        <f t="shared" si="116"/>
        <v/>
      </c>
      <c r="I565" s="17" t="str">
        <f t="shared" si="117"/>
        <v/>
      </c>
      <c r="J565" s="17" t="str">
        <f t="shared" si="118"/>
        <v/>
      </c>
      <c r="K565" s="17" t="str">
        <f t="shared" si="121"/>
        <v xml:space="preserve"> </v>
      </c>
      <c r="L565" s="17" t="str">
        <f t="shared" si="122"/>
        <v xml:space="preserve"> </v>
      </c>
      <c r="M565" s="17" t="str">
        <f t="shared" si="119"/>
        <v/>
      </c>
      <c r="N565" s="21" t="str">
        <f t="shared" si="120"/>
        <v/>
      </c>
    </row>
    <row r="566" spans="1:14" x14ac:dyDescent="0.2">
      <c r="A566" s="15"/>
      <c r="B566" s="28" t="s">
        <v>532</v>
      </c>
      <c r="C566" s="25"/>
      <c r="D566" s="16"/>
      <c r="E566" s="16"/>
      <c r="F566" s="16"/>
      <c r="G566" s="17" t="str">
        <f t="shared" si="115"/>
        <v/>
      </c>
      <c r="H566" s="17" t="str">
        <f t="shared" si="116"/>
        <v/>
      </c>
      <c r="I566" s="17" t="str">
        <f t="shared" si="117"/>
        <v/>
      </c>
      <c r="J566" s="17" t="str">
        <f t="shared" si="118"/>
        <v/>
      </c>
      <c r="K566" s="17" t="str">
        <f t="shared" si="121"/>
        <v xml:space="preserve"> </v>
      </c>
      <c r="L566" s="17" t="str">
        <f t="shared" si="122"/>
        <v xml:space="preserve"> </v>
      </c>
      <c r="M566" s="17" t="str">
        <f t="shared" si="119"/>
        <v/>
      </c>
      <c r="N566" s="21" t="str">
        <f t="shared" si="120"/>
        <v/>
      </c>
    </row>
    <row r="567" spans="1:14" x14ac:dyDescent="0.2">
      <c r="A567" s="15"/>
      <c r="B567" s="28" t="s">
        <v>533</v>
      </c>
      <c r="C567" s="25">
        <v>0</v>
      </c>
      <c r="D567" s="16">
        <v>4</v>
      </c>
      <c r="E567" s="16">
        <v>0</v>
      </c>
      <c r="F567" s="16">
        <v>3</v>
      </c>
      <c r="G567" s="17" t="str">
        <f t="shared" si="115"/>
        <v/>
      </c>
      <c r="H567" s="17">
        <f t="shared" si="116"/>
        <v>2.304147465437788E-3</v>
      </c>
      <c r="I567" s="17" t="str">
        <f t="shared" si="117"/>
        <v/>
      </c>
      <c r="J567" s="17">
        <f t="shared" si="118"/>
        <v>1.1583011583011582E-3</v>
      </c>
      <c r="K567" s="17" t="str">
        <f t="shared" si="121"/>
        <v xml:space="preserve"> </v>
      </c>
      <c r="L567" s="17">
        <f t="shared" si="122"/>
        <v>-0.25</v>
      </c>
      <c r="M567" s="17" t="str">
        <f t="shared" si="119"/>
        <v/>
      </c>
      <c r="N567" s="21">
        <f t="shared" si="120"/>
        <v>-5.76036866359447E-4</v>
      </c>
    </row>
    <row r="568" spans="1:14" x14ac:dyDescent="0.2">
      <c r="A568" s="15"/>
      <c r="B568" s="28" t="s">
        <v>534</v>
      </c>
      <c r="C568" s="25">
        <v>5</v>
      </c>
      <c r="D568" s="16">
        <v>11</v>
      </c>
      <c r="E568" s="16"/>
      <c r="F568" s="16"/>
      <c r="G568" s="17">
        <f t="shared" si="115"/>
        <v>2.6809651474530832E-3</v>
      </c>
      <c r="H568" s="17">
        <f t="shared" si="116"/>
        <v>6.3364055299539174E-3</v>
      </c>
      <c r="I568" s="17" t="str">
        <f t="shared" si="117"/>
        <v/>
      </c>
      <c r="J568" s="17" t="str">
        <f t="shared" si="118"/>
        <v/>
      </c>
      <c r="K568" s="17">
        <f t="shared" si="121"/>
        <v>-1</v>
      </c>
      <c r="L568" s="17">
        <f t="shared" si="122"/>
        <v>-1</v>
      </c>
      <c r="M568" s="17">
        <f t="shared" si="119"/>
        <v>-2.6809651474530832E-3</v>
      </c>
      <c r="N568" s="21">
        <f t="shared" si="120"/>
        <v>-6.3364055299539174E-3</v>
      </c>
    </row>
    <row r="569" spans="1:14" x14ac:dyDescent="0.2">
      <c r="A569" s="15"/>
      <c r="B569" s="28" t="s">
        <v>535</v>
      </c>
      <c r="C569" s="25"/>
      <c r="D569" s="16"/>
      <c r="E569" s="16"/>
      <c r="F569" s="16"/>
      <c r="G569" s="17" t="str">
        <f t="shared" si="115"/>
        <v/>
      </c>
      <c r="H569" s="17" t="str">
        <f t="shared" si="116"/>
        <v/>
      </c>
      <c r="I569" s="17" t="str">
        <f t="shared" si="117"/>
        <v/>
      </c>
      <c r="J569" s="17" t="str">
        <f t="shared" si="118"/>
        <v/>
      </c>
      <c r="K569" s="17" t="str">
        <f t="shared" si="121"/>
        <v xml:space="preserve"> </v>
      </c>
      <c r="L569" s="17" t="str">
        <f t="shared" si="122"/>
        <v xml:space="preserve"> </v>
      </c>
      <c r="M569" s="17" t="str">
        <f t="shared" si="119"/>
        <v/>
      </c>
      <c r="N569" s="21" t="str">
        <f t="shared" si="120"/>
        <v/>
      </c>
    </row>
    <row r="570" spans="1:14" x14ac:dyDescent="0.2">
      <c r="A570" s="15"/>
      <c r="B570" s="28" t="s">
        <v>536</v>
      </c>
      <c r="C570" s="25"/>
      <c r="D570" s="16"/>
      <c r="E570" s="16"/>
      <c r="F570" s="16"/>
      <c r="G570" s="17" t="str">
        <f t="shared" si="115"/>
        <v/>
      </c>
      <c r="H570" s="17" t="str">
        <f t="shared" si="116"/>
        <v/>
      </c>
      <c r="I570" s="17" t="str">
        <f t="shared" si="117"/>
        <v/>
      </c>
      <c r="J570" s="17" t="str">
        <f t="shared" si="118"/>
        <v/>
      </c>
      <c r="K570" s="17" t="str">
        <f t="shared" si="121"/>
        <v xml:space="preserve"> </v>
      </c>
      <c r="L570" s="17" t="str">
        <f t="shared" si="122"/>
        <v xml:space="preserve"> </v>
      </c>
      <c r="M570" s="17" t="str">
        <f t="shared" si="119"/>
        <v/>
      </c>
      <c r="N570" s="21" t="str">
        <f t="shared" si="120"/>
        <v/>
      </c>
    </row>
    <row r="571" spans="1:14" x14ac:dyDescent="0.2">
      <c r="A571" s="15"/>
      <c r="B571" s="28" t="s">
        <v>537</v>
      </c>
      <c r="C571" s="25">
        <v>1</v>
      </c>
      <c r="D571" s="16">
        <v>0</v>
      </c>
      <c r="E571" s="16">
        <v>38</v>
      </c>
      <c r="F571" s="16">
        <v>0</v>
      </c>
      <c r="G571" s="17">
        <f t="shared" si="115"/>
        <v>5.3619302949061668E-4</v>
      </c>
      <c r="H571" s="17" t="str">
        <f t="shared" si="116"/>
        <v/>
      </c>
      <c r="I571" s="17">
        <f t="shared" si="117"/>
        <v>1.2960436562073669E-2</v>
      </c>
      <c r="J571" s="17" t="str">
        <f t="shared" si="118"/>
        <v/>
      </c>
      <c r="K571" s="17">
        <f t="shared" si="121"/>
        <v>37</v>
      </c>
      <c r="L571" s="17" t="str">
        <f t="shared" si="122"/>
        <v xml:space="preserve"> </v>
      </c>
      <c r="M571" s="17">
        <f t="shared" si="119"/>
        <v>1.9839142091152819E-2</v>
      </c>
      <c r="N571" s="21" t="str">
        <f t="shared" si="120"/>
        <v/>
      </c>
    </row>
    <row r="572" spans="1:14" x14ac:dyDescent="0.2">
      <c r="A572" s="15"/>
      <c r="B572" s="28" t="s">
        <v>538</v>
      </c>
      <c r="C572" s="25"/>
      <c r="D572" s="16"/>
      <c r="E572" s="16"/>
      <c r="F572" s="16"/>
      <c r="G572" s="17" t="str">
        <f t="shared" si="115"/>
        <v/>
      </c>
      <c r="H572" s="17" t="str">
        <f t="shared" si="116"/>
        <v/>
      </c>
      <c r="I572" s="17" t="str">
        <f t="shared" si="117"/>
        <v/>
      </c>
      <c r="J572" s="17" t="str">
        <f t="shared" si="118"/>
        <v/>
      </c>
      <c r="K572" s="17" t="str">
        <f t="shared" si="121"/>
        <v xml:space="preserve"> </v>
      </c>
      <c r="L572" s="17" t="str">
        <f t="shared" si="122"/>
        <v xml:space="preserve"> </v>
      </c>
      <c r="M572" s="17" t="str">
        <f t="shared" si="119"/>
        <v/>
      </c>
      <c r="N572" s="21" t="str">
        <f t="shared" si="120"/>
        <v/>
      </c>
    </row>
    <row r="573" spans="1:14" x14ac:dyDescent="0.2">
      <c r="A573" s="15"/>
      <c r="B573" s="28" t="s">
        <v>539</v>
      </c>
      <c r="C573" s="25"/>
      <c r="D573" s="16"/>
      <c r="E573" s="16"/>
      <c r="F573" s="16"/>
      <c r="G573" s="17" t="str">
        <f t="shared" si="115"/>
        <v/>
      </c>
      <c r="H573" s="17" t="str">
        <f t="shared" si="116"/>
        <v/>
      </c>
      <c r="I573" s="17" t="str">
        <f t="shared" si="117"/>
        <v/>
      </c>
      <c r="J573" s="17" t="str">
        <f t="shared" si="118"/>
        <v/>
      </c>
      <c r="K573" s="17" t="str">
        <f t="shared" si="121"/>
        <v xml:space="preserve"> </v>
      </c>
      <c r="L573" s="17" t="str">
        <f t="shared" si="122"/>
        <v xml:space="preserve"> </v>
      </c>
      <c r="M573" s="17" t="str">
        <f t="shared" si="119"/>
        <v/>
      </c>
      <c r="N573" s="21" t="str">
        <f t="shared" si="120"/>
        <v/>
      </c>
    </row>
    <row r="574" spans="1:14" x14ac:dyDescent="0.2">
      <c r="A574" s="15"/>
      <c r="B574" s="28" t="s">
        <v>540</v>
      </c>
      <c r="C574" s="25"/>
      <c r="D574" s="16"/>
      <c r="E574" s="16"/>
      <c r="F574" s="16"/>
      <c r="G574" s="17" t="str">
        <f t="shared" si="115"/>
        <v/>
      </c>
      <c r="H574" s="17" t="str">
        <f t="shared" si="116"/>
        <v/>
      </c>
      <c r="I574" s="17" t="str">
        <f t="shared" si="117"/>
        <v/>
      </c>
      <c r="J574" s="17" t="str">
        <f t="shared" si="118"/>
        <v/>
      </c>
      <c r="K574" s="17" t="str">
        <f t="shared" si="121"/>
        <v xml:space="preserve"> </v>
      </c>
      <c r="L574" s="17" t="str">
        <f t="shared" si="122"/>
        <v xml:space="preserve"> </v>
      </c>
      <c r="M574" s="17" t="str">
        <f t="shared" si="119"/>
        <v/>
      </c>
      <c r="N574" s="21" t="str">
        <f t="shared" si="120"/>
        <v/>
      </c>
    </row>
    <row r="575" spans="1:14" x14ac:dyDescent="0.2">
      <c r="A575" s="15"/>
      <c r="B575" s="28" t="s">
        <v>541</v>
      </c>
      <c r="C575" s="25"/>
      <c r="D575" s="16"/>
      <c r="E575" s="16"/>
      <c r="F575" s="16"/>
      <c r="G575" s="17" t="str">
        <f t="shared" si="115"/>
        <v/>
      </c>
      <c r="H575" s="17" t="str">
        <f t="shared" si="116"/>
        <v/>
      </c>
      <c r="I575" s="17" t="str">
        <f t="shared" si="117"/>
        <v/>
      </c>
      <c r="J575" s="17" t="str">
        <f t="shared" si="118"/>
        <v/>
      </c>
      <c r="K575" s="17" t="str">
        <f t="shared" si="121"/>
        <v xml:space="preserve"> </v>
      </c>
      <c r="L575" s="17" t="str">
        <f t="shared" si="122"/>
        <v xml:space="preserve"> </v>
      </c>
      <c r="M575" s="17" t="str">
        <f t="shared" si="119"/>
        <v/>
      </c>
      <c r="N575" s="21" t="str">
        <f t="shared" si="120"/>
        <v/>
      </c>
    </row>
    <row r="576" spans="1:14" x14ac:dyDescent="0.2">
      <c r="A576" s="15"/>
      <c r="B576" s="28" t="s">
        <v>542</v>
      </c>
      <c r="C576" s="25"/>
      <c r="D576" s="16"/>
      <c r="E576" s="16"/>
      <c r="F576" s="16"/>
      <c r="G576" s="17" t="str">
        <f t="shared" si="115"/>
        <v/>
      </c>
      <c r="H576" s="17" t="str">
        <f t="shared" si="116"/>
        <v/>
      </c>
      <c r="I576" s="17" t="str">
        <f t="shared" si="117"/>
        <v/>
      </c>
      <c r="J576" s="17" t="str">
        <f t="shared" si="118"/>
        <v/>
      </c>
      <c r="K576" s="17" t="str">
        <f t="shared" si="121"/>
        <v xml:space="preserve"> </v>
      </c>
      <c r="L576" s="17" t="str">
        <f t="shared" si="122"/>
        <v xml:space="preserve"> </v>
      </c>
      <c r="M576" s="17" t="str">
        <f t="shared" si="119"/>
        <v/>
      </c>
      <c r="N576" s="21" t="str">
        <f t="shared" si="120"/>
        <v/>
      </c>
    </row>
    <row r="577" spans="1:14" ht="25.5" x14ac:dyDescent="0.2">
      <c r="A577" s="15"/>
      <c r="B577" s="28" t="s">
        <v>543</v>
      </c>
      <c r="C577" s="25"/>
      <c r="D577" s="16"/>
      <c r="E577" s="16"/>
      <c r="F577" s="16"/>
      <c r="G577" s="17" t="str">
        <f t="shared" si="115"/>
        <v/>
      </c>
      <c r="H577" s="17" t="str">
        <f t="shared" si="116"/>
        <v/>
      </c>
      <c r="I577" s="17" t="str">
        <f t="shared" si="117"/>
        <v/>
      </c>
      <c r="J577" s="17" t="str">
        <f t="shared" si="118"/>
        <v/>
      </c>
      <c r="K577" s="17" t="str">
        <f t="shared" si="121"/>
        <v xml:space="preserve"> </v>
      </c>
      <c r="L577" s="17" t="str">
        <f t="shared" si="122"/>
        <v xml:space="preserve"> </v>
      </c>
      <c r="M577" s="17" t="str">
        <f t="shared" si="119"/>
        <v/>
      </c>
      <c r="N577" s="21" t="str">
        <f t="shared" si="120"/>
        <v/>
      </c>
    </row>
    <row r="578" spans="1:14" ht="25.5" x14ac:dyDescent="0.2">
      <c r="A578" s="15"/>
      <c r="B578" s="28" t="s">
        <v>544</v>
      </c>
      <c r="C578" s="25"/>
      <c r="D578" s="16"/>
      <c r="E578" s="16">
        <v>0</v>
      </c>
      <c r="F578" s="16">
        <v>1</v>
      </c>
      <c r="G578" s="17" t="str">
        <f t="shared" si="115"/>
        <v/>
      </c>
      <c r="H578" s="17" t="str">
        <f t="shared" si="116"/>
        <v/>
      </c>
      <c r="I578" s="17" t="str">
        <f t="shared" si="117"/>
        <v/>
      </c>
      <c r="J578" s="17">
        <f t="shared" si="118"/>
        <v>3.861003861003861E-4</v>
      </c>
      <c r="K578" s="17" t="str">
        <f t="shared" si="121"/>
        <v xml:space="preserve"> </v>
      </c>
      <c r="L578" s="17">
        <f t="shared" si="122"/>
        <v>1</v>
      </c>
      <c r="M578" s="17" t="str">
        <f t="shared" si="119"/>
        <v/>
      </c>
      <c r="N578" s="21" t="str">
        <f t="shared" si="120"/>
        <v/>
      </c>
    </row>
    <row r="579" spans="1:14" x14ac:dyDescent="0.2">
      <c r="A579" s="15"/>
      <c r="B579" s="28" t="s">
        <v>545</v>
      </c>
      <c r="C579" s="25"/>
      <c r="D579" s="16"/>
      <c r="E579" s="16"/>
      <c r="F579" s="16"/>
      <c r="G579" s="17" t="str">
        <f t="shared" si="115"/>
        <v/>
      </c>
      <c r="H579" s="17" t="str">
        <f t="shared" si="116"/>
        <v/>
      </c>
      <c r="I579" s="17" t="str">
        <f t="shared" si="117"/>
        <v/>
      </c>
      <c r="J579" s="17" t="str">
        <f t="shared" si="118"/>
        <v/>
      </c>
      <c r="K579" s="17" t="str">
        <f t="shared" si="121"/>
        <v xml:space="preserve"> </v>
      </c>
      <c r="L579" s="17" t="str">
        <f t="shared" si="122"/>
        <v xml:space="preserve"> </v>
      </c>
      <c r="M579" s="17" t="str">
        <f t="shared" si="119"/>
        <v/>
      </c>
      <c r="N579" s="21" t="str">
        <f t="shared" si="120"/>
        <v/>
      </c>
    </row>
    <row r="580" spans="1:14" x14ac:dyDescent="0.2">
      <c r="A580" s="15"/>
      <c r="B580" s="28" t="s">
        <v>546</v>
      </c>
      <c r="C580" s="25"/>
      <c r="D580" s="16"/>
      <c r="E580" s="16"/>
      <c r="F580" s="16"/>
      <c r="G580" s="17" t="str">
        <f t="shared" si="115"/>
        <v/>
      </c>
      <c r="H580" s="17" t="str">
        <f t="shared" si="116"/>
        <v/>
      </c>
      <c r="I580" s="17" t="str">
        <f t="shared" si="117"/>
        <v/>
      </c>
      <c r="J580" s="17" t="str">
        <f t="shared" si="118"/>
        <v/>
      </c>
      <c r="K580" s="17" t="str">
        <f t="shared" si="121"/>
        <v xml:space="preserve"> </v>
      </c>
      <c r="L580" s="17" t="str">
        <f t="shared" si="122"/>
        <v xml:space="preserve"> </v>
      </c>
      <c r="M580" s="17" t="str">
        <f t="shared" si="119"/>
        <v/>
      </c>
      <c r="N580" s="21" t="str">
        <f t="shared" si="120"/>
        <v/>
      </c>
    </row>
    <row r="581" spans="1:14" ht="25.5" x14ac:dyDescent="0.2">
      <c r="A581" s="15"/>
      <c r="B581" s="28" t="s">
        <v>547</v>
      </c>
      <c r="C581" s="25">
        <v>1</v>
      </c>
      <c r="D581" s="16">
        <v>0</v>
      </c>
      <c r="E581" s="16"/>
      <c r="F581" s="16"/>
      <c r="G581" s="17">
        <f t="shared" si="115"/>
        <v>5.3619302949061668E-4</v>
      </c>
      <c r="H581" s="17" t="str">
        <f t="shared" si="116"/>
        <v/>
      </c>
      <c r="I581" s="17" t="str">
        <f t="shared" si="117"/>
        <v/>
      </c>
      <c r="J581" s="17" t="str">
        <f t="shared" si="118"/>
        <v/>
      </c>
      <c r="K581" s="17">
        <f t="shared" si="121"/>
        <v>-1</v>
      </c>
      <c r="L581" s="17" t="str">
        <f t="shared" si="122"/>
        <v xml:space="preserve"> </v>
      </c>
      <c r="M581" s="17">
        <f t="shared" si="119"/>
        <v>-5.3619302949061668E-4</v>
      </c>
      <c r="N581" s="21" t="str">
        <f t="shared" si="120"/>
        <v/>
      </c>
    </row>
    <row r="582" spans="1:14" x14ac:dyDescent="0.2">
      <c r="A582" s="15"/>
      <c r="B582" s="28" t="s">
        <v>548</v>
      </c>
      <c r="C582" s="25"/>
      <c r="D582" s="16"/>
      <c r="E582" s="16"/>
      <c r="F582" s="16"/>
      <c r="G582" s="17" t="str">
        <f t="shared" si="115"/>
        <v/>
      </c>
      <c r="H582" s="17" t="str">
        <f t="shared" si="116"/>
        <v/>
      </c>
      <c r="I582" s="17" t="str">
        <f t="shared" si="117"/>
        <v/>
      </c>
      <c r="J582" s="17" t="str">
        <f t="shared" si="118"/>
        <v/>
      </c>
      <c r="K582" s="17" t="str">
        <f t="shared" si="121"/>
        <v xml:space="preserve"> </v>
      </c>
      <c r="L582" s="17" t="str">
        <f t="shared" si="122"/>
        <v xml:space="preserve"> </v>
      </c>
      <c r="M582" s="17" t="str">
        <f t="shared" si="119"/>
        <v/>
      </c>
      <c r="N582" s="21" t="str">
        <f t="shared" si="120"/>
        <v/>
      </c>
    </row>
    <row r="583" spans="1:14" x14ac:dyDescent="0.2">
      <c r="A583" s="15"/>
      <c r="B583" s="28" t="s">
        <v>549</v>
      </c>
      <c r="C583" s="25">
        <v>0</v>
      </c>
      <c r="D583" s="16">
        <v>2</v>
      </c>
      <c r="E583" s="16">
        <v>2</v>
      </c>
      <c r="F583" s="16">
        <v>3</v>
      </c>
      <c r="G583" s="17" t="str">
        <f t="shared" si="115"/>
        <v/>
      </c>
      <c r="H583" s="17">
        <f t="shared" si="116"/>
        <v>1.152073732718894E-3</v>
      </c>
      <c r="I583" s="17">
        <f t="shared" si="117"/>
        <v>6.8212824010914052E-4</v>
      </c>
      <c r="J583" s="17">
        <f t="shared" si="118"/>
        <v>1.1583011583011582E-3</v>
      </c>
      <c r="K583" s="17">
        <f t="shared" si="121"/>
        <v>1</v>
      </c>
      <c r="L583" s="17">
        <f t="shared" si="122"/>
        <v>0.5</v>
      </c>
      <c r="M583" s="17" t="str">
        <f t="shared" si="119"/>
        <v/>
      </c>
      <c r="N583" s="21">
        <f t="shared" si="120"/>
        <v>5.76036866359447E-4</v>
      </c>
    </row>
    <row r="584" spans="1:14" ht="25.5" x14ac:dyDescent="0.2">
      <c r="A584" s="15"/>
      <c r="B584" s="28" t="s">
        <v>550</v>
      </c>
      <c r="C584" s="25"/>
      <c r="D584" s="16"/>
      <c r="E584" s="16"/>
      <c r="F584" s="16"/>
      <c r="G584" s="17" t="str">
        <f t="shared" si="115"/>
        <v/>
      </c>
      <c r="H584" s="17" t="str">
        <f t="shared" si="116"/>
        <v/>
      </c>
      <c r="I584" s="17" t="str">
        <f t="shared" si="117"/>
        <v/>
      </c>
      <c r="J584" s="17" t="str">
        <f t="shared" si="118"/>
        <v/>
      </c>
      <c r="K584" s="17" t="str">
        <f t="shared" si="121"/>
        <v xml:space="preserve"> </v>
      </c>
      <c r="L584" s="17" t="str">
        <f t="shared" si="122"/>
        <v xml:space="preserve"> </v>
      </c>
      <c r="M584" s="17" t="str">
        <f t="shared" si="119"/>
        <v/>
      </c>
      <c r="N584" s="21" t="str">
        <f t="shared" si="120"/>
        <v/>
      </c>
    </row>
    <row r="585" spans="1:14" x14ac:dyDescent="0.2">
      <c r="A585" s="15"/>
      <c r="B585" s="28" t="s">
        <v>551</v>
      </c>
      <c r="C585" s="25">
        <v>0</v>
      </c>
      <c r="D585" s="16">
        <v>1</v>
      </c>
      <c r="E585" s="16">
        <v>1</v>
      </c>
      <c r="F585" s="16">
        <v>1</v>
      </c>
      <c r="G585" s="17" t="str">
        <f t="shared" si="115"/>
        <v/>
      </c>
      <c r="H585" s="17">
        <f t="shared" si="116"/>
        <v>5.76036866359447E-4</v>
      </c>
      <c r="I585" s="17">
        <f t="shared" si="117"/>
        <v>3.4106412005457026E-4</v>
      </c>
      <c r="J585" s="17">
        <f t="shared" si="118"/>
        <v>3.861003861003861E-4</v>
      </c>
      <c r="K585" s="17">
        <f t="shared" si="121"/>
        <v>1</v>
      </c>
      <c r="L585" s="17">
        <f t="shared" si="122"/>
        <v>0</v>
      </c>
      <c r="M585" s="17" t="str">
        <f t="shared" si="119"/>
        <v/>
      </c>
      <c r="N585" s="21">
        <f t="shared" si="120"/>
        <v>0</v>
      </c>
    </row>
    <row r="586" spans="1:14" x14ac:dyDescent="0.2">
      <c r="A586" s="15"/>
      <c r="B586" s="28" t="s">
        <v>552</v>
      </c>
      <c r="C586" s="25"/>
      <c r="D586" s="16"/>
      <c r="E586" s="16"/>
      <c r="F586" s="16"/>
      <c r="G586" s="17" t="str">
        <f t="shared" si="115"/>
        <v/>
      </c>
      <c r="H586" s="17" t="str">
        <f t="shared" si="116"/>
        <v/>
      </c>
      <c r="I586" s="17" t="str">
        <f t="shared" si="117"/>
        <v/>
      </c>
      <c r="J586" s="17" t="str">
        <f t="shared" si="118"/>
        <v/>
      </c>
      <c r="K586" s="17" t="str">
        <f t="shared" si="121"/>
        <v xml:space="preserve"> </v>
      </c>
      <c r="L586" s="17" t="str">
        <f t="shared" si="122"/>
        <v xml:space="preserve"> </v>
      </c>
      <c r="M586" s="17" t="str">
        <f t="shared" si="119"/>
        <v/>
      </c>
      <c r="N586" s="21" t="str">
        <f t="shared" si="120"/>
        <v/>
      </c>
    </row>
    <row r="587" spans="1:14" x14ac:dyDescent="0.2">
      <c r="A587" s="15"/>
      <c r="B587" s="28" t="s">
        <v>553</v>
      </c>
      <c r="C587" s="25"/>
      <c r="D587" s="16"/>
      <c r="E587" s="16"/>
      <c r="F587" s="16"/>
      <c r="G587" s="17" t="str">
        <f t="shared" si="115"/>
        <v/>
      </c>
      <c r="H587" s="17" t="str">
        <f t="shared" si="116"/>
        <v/>
      </c>
      <c r="I587" s="17" t="str">
        <f t="shared" si="117"/>
        <v/>
      </c>
      <c r="J587" s="17" t="str">
        <f t="shared" si="118"/>
        <v/>
      </c>
      <c r="K587" s="17" t="str">
        <f t="shared" si="121"/>
        <v xml:space="preserve"> </v>
      </c>
      <c r="L587" s="17" t="str">
        <f t="shared" si="122"/>
        <v xml:space="preserve"> </v>
      </c>
      <c r="M587" s="17" t="str">
        <f t="shared" si="119"/>
        <v/>
      </c>
      <c r="N587" s="21" t="str">
        <f t="shared" si="120"/>
        <v/>
      </c>
    </row>
    <row r="588" spans="1:14" x14ac:dyDescent="0.2">
      <c r="A588" s="15"/>
      <c r="B588" s="28" t="s">
        <v>554</v>
      </c>
      <c r="C588" s="25">
        <v>0</v>
      </c>
      <c r="D588" s="16">
        <v>4</v>
      </c>
      <c r="E588" s="16">
        <v>0</v>
      </c>
      <c r="F588" s="16">
        <v>3</v>
      </c>
      <c r="G588" s="17" t="str">
        <f t="shared" si="115"/>
        <v/>
      </c>
      <c r="H588" s="17">
        <f t="shared" si="116"/>
        <v>2.304147465437788E-3</v>
      </c>
      <c r="I588" s="17" t="str">
        <f t="shared" si="117"/>
        <v/>
      </c>
      <c r="J588" s="17">
        <f t="shared" si="118"/>
        <v>1.1583011583011582E-3</v>
      </c>
      <c r="K588" s="17" t="str">
        <f t="shared" si="121"/>
        <v xml:space="preserve"> </v>
      </c>
      <c r="L588" s="17">
        <f t="shared" si="122"/>
        <v>-0.25</v>
      </c>
      <c r="M588" s="17" t="str">
        <f t="shared" si="119"/>
        <v/>
      </c>
      <c r="N588" s="21">
        <f t="shared" si="120"/>
        <v>-5.76036866359447E-4</v>
      </c>
    </row>
    <row r="589" spans="1:14" ht="25.5" x14ac:dyDescent="0.2">
      <c r="A589" s="15"/>
      <c r="B589" s="28" t="s">
        <v>555</v>
      </c>
      <c r="C589" s="25">
        <v>0</v>
      </c>
      <c r="D589" s="16">
        <v>4</v>
      </c>
      <c r="E589" s="16">
        <v>4</v>
      </c>
      <c r="F589" s="16">
        <v>18</v>
      </c>
      <c r="G589" s="17" t="str">
        <f t="shared" si="115"/>
        <v/>
      </c>
      <c r="H589" s="17">
        <f t="shared" si="116"/>
        <v>2.304147465437788E-3</v>
      </c>
      <c r="I589" s="17">
        <f t="shared" si="117"/>
        <v>1.364256480218281E-3</v>
      </c>
      <c r="J589" s="17">
        <f t="shared" si="118"/>
        <v>6.9498069498069494E-3</v>
      </c>
      <c r="K589" s="17">
        <f t="shared" si="121"/>
        <v>1</v>
      </c>
      <c r="L589" s="17">
        <f t="shared" si="122"/>
        <v>3.5</v>
      </c>
      <c r="M589" s="17" t="str">
        <f t="shared" si="119"/>
        <v/>
      </c>
      <c r="N589" s="21">
        <f t="shared" si="120"/>
        <v>8.0645161290322578E-3</v>
      </c>
    </row>
    <row r="590" spans="1:14" x14ac:dyDescent="0.2">
      <c r="A590" s="15"/>
      <c r="B590" s="28" t="s">
        <v>556</v>
      </c>
      <c r="C590" s="25">
        <v>0</v>
      </c>
      <c r="D590" s="16">
        <v>26</v>
      </c>
      <c r="E590" s="16">
        <v>0</v>
      </c>
      <c r="F590" s="16">
        <v>92</v>
      </c>
      <c r="G590" s="17" t="str">
        <f t="shared" si="115"/>
        <v/>
      </c>
      <c r="H590" s="17">
        <f t="shared" si="116"/>
        <v>1.4976958525345621E-2</v>
      </c>
      <c r="I590" s="17" t="str">
        <f t="shared" si="117"/>
        <v/>
      </c>
      <c r="J590" s="17">
        <f t="shared" si="118"/>
        <v>3.5521235521235518E-2</v>
      </c>
      <c r="K590" s="17" t="str">
        <f t="shared" si="121"/>
        <v xml:space="preserve"> </v>
      </c>
      <c r="L590" s="17">
        <f t="shared" si="122"/>
        <v>2.5384615384615383</v>
      </c>
      <c r="M590" s="17" t="str">
        <f t="shared" si="119"/>
        <v/>
      </c>
      <c r="N590" s="21">
        <f t="shared" si="120"/>
        <v>3.8018433179723497E-2</v>
      </c>
    </row>
    <row r="591" spans="1:14" x14ac:dyDescent="0.2">
      <c r="A591" s="15"/>
      <c r="B591" s="28" t="s">
        <v>557</v>
      </c>
      <c r="C591" s="25">
        <v>0</v>
      </c>
      <c r="D591" s="16">
        <v>1</v>
      </c>
      <c r="E591" s="16">
        <v>0</v>
      </c>
      <c r="F591" s="16">
        <v>1</v>
      </c>
      <c r="G591" s="17" t="str">
        <f t="shared" si="115"/>
        <v/>
      </c>
      <c r="H591" s="17">
        <f t="shared" si="116"/>
        <v>5.76036866359447E-4</v>
      </c>
      <c r="I591" s="17" t="str">
        <f t="shared" si="117"/>
        <v/>
      </c>
      <c r="J591" s="17">
        <f t="shared" si="118"/>
        <v>3.861003861003861E-4</v>
      </c>
      <c r="K591" s="17" t="str">
        <f t="shared" si="121"/>
        <v xml:space="preserve"> </v>
      </c>
      <c r="L591" s="17">
        <f t="shared" si="122"/>
        <v>0</v>
      </c>
      <c r="M591" s="17" t="str">
        <f t="shared" si="119"/>
        <v/>
      </c>
      <c r="N591" s="21">
        <f t="shared" si="120"/>
        <v>0</v>
      </c>
    </row>
    <row r="592" spans="1:14" x14ac:dyDescent="0.2">
      <c r="A592" s="15"/>
      <c r="B592" s="28" t="s">
        <v>558</v>
      </c>
      <c r="C592" s="25"/>
      <c r="D592" s="16"/>
      <c r="E592" s="16"/>
      <c r="F592" s="16"/>
      <c r="G592" s="17" t="str">
        <f t="shared" si="115"/>
        <v/>
      </c>
      <c r="H592" s="17" t="str">
        <f t="shared" si="116"/>
        <v/>
      </c>
      <c r="I592" s="17" t="str">
        <f t="shared" si="117"/>
        <v/>
      </c>
      <c r="J592" s="17" t="str">
        <f t="shared" si="118"/>
        <v/>
      </c>
      <c r="K592" s="17" t="str">
        <f t="shared" si="121"/>
        <v xml:space="preserve"> </v>
      </c>
      <c r="L592" s="17" t="str">
        <f t="shared" si="122"/>
        <v xml:space="preserve"> </v>
      </c>
      <c r="M592" s="17" t="str">
        <f t="shared" si="119"/>
        <v/>
      </c>
      <c r="N592" s="21" t="str">
        <f t="shared" si="120"/>
        <v/>
      </c>
    </row>
    <row r="593" spans="1:14" x14ac:dyDescent="0.2">
      <c r="A593" s="15"/>
      <c r="B593" s="28" t="s">
        <v>559</v>
      </c>
      <c r="C593" s="25"/>
      <c r="D593" s="16"/>
      <c r="E593" s="16"/>
      <c r="F593" s="16"/>
      <c r="G593" s="17" t="str">
        <f t="shared" si="115"/>
        <v/>
      </c>
      <c r="H593" s="17" t="str">
        <f t="shared" si="116"/>
        <v/>
      </c>
      <c r="I593" s="17" t="str">
        <f t="shared" si="117"/>
        <v/>
      </c>
      <c r="J593" s="17" t="str">
        <f t="shared" si="118"/>
        <v/>
      </c>
      <c r="K593" s="17" t="str">
        <f t="shared" si="121"/>
        <v xml:space="preserve"> </v>
      </c>
      <c r="L593" s="17" t="str">
        <f t="shared" si="122"/>
        <v xml:space="preserve"> </v>
      </c>
      <c r="M593" s="17" t="str">
        <f t="shared" si="119"/>
        <v/>
      </c>
      <c r="N593" s="21" t="str">
        <f t="shared" si="120"/>
        <v/>
      </c>
    </row>
    <row r="594" spans="1:14" x14ac:dyDescent="0.2">
      <c r="A594" s="15"/>
      <c r="B594" s="28" t="s">
        <v>560</v>
      </c>
      <c r="C594" s="25"/>
      <c r="D594" s="16"/>
      <c r="E594" s="16"/>
      <c r="F594" s="16"/>
      <c r="G594" s="17" t="str">
        <f t="shared" si="115"/>
        <v/>
      </c>
      <c r="H594" s="17" t="str">
        <f t="shared" si="116"/>
        <v/>
      </c>
      <c r="I594" s="17" t="str">
        <f t="shared" si="117"/>
        <v/>
      </c>
      <c r="J594" s="17" t="str">
        <f t="shared" si="118"/>
        <v/>
      </c>
      <c r="K594" s="17" t="str">
        <f t="shared" si="121"/>
        <v xml:space="preserve"> </v>
      </c>
      <c r="L594" s="17" t="str">
        <f t="shared" si="122"/>
        <v xml:space="preserve"> </v>
      </c>
      <c r="M594" s="17" t="str">
        <f t="shared" si="119"/>
        <v/>
      </c>
      <c r="N594" s="21" t="str">
        <f t="shared" si="120"/>
        <v/>
      </c>
    </row>
    <row r="595" spans="1:14" x14ac:dyDescent="0.2">
      <c r="A595" s="15"/>
      <c r="B595" s="28" t="s">
        <v>561</v>
      </c>
      <c r="C595" s="25"/>
      <c r="D595" s="16"/>
      <c r="E595" s="16">
        <v>0</v>
      </c>
      <c r="F595" s="16">
        <v>1</v>
      </c>
      <c r="G595" s="17" t="str">
        <f t="shared" si="115"/>
        <v/>
      </c>
      <c r="H595" s="17" t="str">
        <f t="shared" si="116"/>
        <v/>
      </c>
      <c r="I595" s="17" t="str">
        <f t="shared" si="117"/>
        <v/>
      </c>
      <c r="J595" s="17">
        <f t="shared" si="118"/>
        <v>3.861003861003861E-4</v>
      </c>
      <c r="K595" s="17" t="str">
        <f t="shared" si="121"/>
        <v xml:space="preserve"> </v>
      </c>
      <c r="L595" s="17">
        <f t="shared" si="122"/>
        <v>1</v>
      </c>
      <c r="M595" s="17" t="str">
        <f t="shared" si="119"/>
        <v/>
      </c>
      <c r="N595" s="21" t="str">
        <f t="shared" si="120"/>
        <v/>
      </c>
    </row>
    <row r="596" spans="1:14" x14ac:dyDescent="0.2">
      <c r="A596" s="15"/>
      <c r="B596" s="28" t="s">
        <v>562</v>
      </c>
      <c r="C596" s="25"/>
      <c r="D596" s="16"/>
      <c r="E596" s="16"/>
      <c r="F596" s="16"/>
      <c r="G596" s="17" t="str">
        <f t="shared" si="115"/>
        <v/>
      </c>
      <c r="H596" s="17" t="str">
        <f t="shared" si="116"/>
        <v/>
      </c>
      <c r="I596" s="17" t="str">
        <f t="shared" si="117"/>
        <v/>
      </c>
      <c r="J596" s="17" t="str">
        <f t="shared" si="118"/>
        <v/>
      </c>
      <c r="K596" s="17" t="str">
        <f t="shared" si="121"/>
        <v xml:space="preserve"> </v>
      </c>
      <c r="L596" s="17" t="str">
        <f t="shared" si="122"/>
        <v xml:space="preserve"> </v>
      </c>
      <c r="M596" s="17" t="str">
        <f t="shared" si="119"/>
        <v/>
      </c>
      <c r="N596" s="21" t="str">
        <f t="shared" si="120"/>
        <v/>
      </c>
    </row>
    <row r="597" spans="1:14" x14ac:dyDescent="0.2">
      <c r="A597" s="15"/>
      <c r="B597" s="28" t="s">
        <v>563</v>
      </c>
      <c r="C597" s="25"/>
      <c r="D597" s="16"/>
      <c r="E597" s="16">
        <v>1</v>
      </c>
      <c r="F597" s="16">
        <v>2</v>
      </c>
      <c r="G597" s="17" t="str">
        <f t="shared" si="115"/>
        <v/>
      </c>
      <c r="H597" s="17" t="str">
        <f t="shared" si="116"/>
        <v/>
      </c>
      <c r="I597" s="17">
        <f t="shared" si="117"/>
        <v>3.4106412005457026E-4</v>
      </c>
      <c r="J597" s="17">
        <f t="shared" si="118"/>
        <v>7.722007722007722E-4</v>
      </c>
      <c r="K597" s="17">
        <f t="shared" si="121"/>
        <v>1</v>
      </c>
      <c r="L597" s="17">
        <f t="shared" si="122"/>
        <v>1</v>
      </c>
      <c r="M597" s="17" t="str">
        <f t="shared" si="119"/>
        <v/>
      </c>
      <c r="N597" s="21" t="str">
        <f t="shared" si="120"/>
        <v/>
      </c>
    </row>
    <row r="598" spans="1:14" x14ac:dyDescent="0.2">
      <c r="A598" s="15"/>
      <c r="B598" s="28" t="s">
        <v>564</v>
      </c>
      <c r="C598" s="25"/>
      <c r="D598" s="16"/>
      <c r="E598" s="16"/>
      <c r="F598" s="16"/>
      <c r="G598" s="17" t="str">
        <f t="shared" si="115"/>
        <v/>
      </c>
      <c r="H598" s="17" t="str">
        <f t="shared" si="116"/>
        <v/>
      </c>
      <c r="I598" s="17" t="str">
        <f t="shared" si="117"/>
        <v/>
      </c>
      <c r="J598" s="17" t="str">
        <f t="shared" si="118"/>
        <v/>
      </c>
      <c r="K598" s="17" t="str">
        <f t="shared" si="121"/>
        <v xml:space="preserve"> </v>
      </c>
      <c r="L598" s="17" t="str">
        <f t="shared" si="122"/>
        <v xml:space="preserve"> </v>
      </c>
      <c r="M598" s="17" t="str">
        <f t="shared" si="119"/>
        <v/>
      </c>
      <c r="N598" s="21" t="str">
        <f t="shared" si="120"/>
        <v/>
      </c>
    </row>
    <row r="599" spans="1:14" ht="25.5" x14ac:dyDescent="0.2">
      <c r="A599" s="15"/>
      <c r="B599" s="28" t="s">
        <v>565</v>
      </c>
      <c r="C599" s="25"/>
      <c r="D599" s="16"/>
      <c r="E599" s="16"/>
      <c r="F599" s="16"/>
      <c r="G599" s="17" t="str">
        <f t="shared" si="115"/>
        <v/>
      </c>
      <c r="H599" s="17" t="str">
        <f t="shared" si="116"/>
        <v/>
      </c>
      <c r="I599" s="17" t="str">
        <f t="shared" si="117"/>
        <v/>
      </c>
      <c r="J599" s="17" t="str">
        <f t="shared" si="118"/>
        <v/>
      </c>
      <c r="K599" s="17" t="str">
        <f t="shared" si="121"/>
        <v xml:space="preserve"> </v>
      </c>
      <c r="L599" s="17" t="str">
        <f t="shared" si="122"/>
        <v xml:space="preserve"> </v>
      </c>
      <c r="M599" s="17" t="str">
        <f t="shared" si="119"/>
        <v/>
      </c>
      <c r="N599" s="21" t="str">
        <f t="shared" si="120"/>
        <v/>
      </c>
    </row>
    <row r="600" spans="1:14" x14ac:dyDescent="0.2">
      <c r="A600" s="15"/>
      <c r="B600" s="28" t="s">
        <v>566</v>
      </c>
      <c r="C600" s="25"/>
      <c r="D600" s="16"/>
      <c r="E600" s="16">
        <v>1</v>
      </c>
      <c r="F600" s="16">
        <v>0</v>
      </c>
      <c r="G600" s="17" t="str">
        <f t="shared" si="115"/>
        <v/>
      </c>
      <c r="H600" s="17" t="str">
        <f t="shared" si="116"/>
        <v/>
      </c>
      <c r="I600" s="17">
        <f t="shared" si="117"/>
        <v>3.4106412005457026E-4</v>
      </c>
      <c r="J600" s="17" t="str">
        <f t="shared" si="118"/>
        <v/>
      </c>
      <c r="K600" s="17">
        <f t="shared" si="121"/>
        <v>1</v>
      </c>
      <c r="L600" s="17" t="str">
        <f t="shared" si="122"/>
        <v xml:space="preserve"> </v>
      </c>
      <c r="M600" s="17" t="str">
        <f t="shared" si="119"/>
        <v/>
      </c>
      <c r="N600" s="21" t="str">
        <f t="shared" si="120"/>
        <v/>
      </c>
    </row>
    <row r="601" spans="1:14" x14ac:dyDescent="0.2">
      <c r="A601" s="15"/>
      <c r="B601" s="28" t="s">
        <v>567</v>
      </c>
      <c r="C601" s="25"/>
      <c r="D601" s="16"/>
      <c r="E601" s="16"/>
      <c r="F601" s="16"/>
      <c r="G601" s="17" t="str">
        <f t="shared" si="115"/>
        <v/>
      </c>
      <c r="H601" s="17" t="str">
        <f t="shared" si="116"/>
        <v/>
      </c>
      <c r="I601" s="17" t="str">
        <f t="shared" si="117"/>
        <v/>
      </c>
      <c r="J601" s="17" t="str">
        <f t="shared" si="118"/>
        <v/>
      </c>
      <c r="K601" s="17" t="str">
        <f t="shared" si="121"/>
        <v xml:space="preserve"> </v>
      </c>
      <c r="L601" s="17" t="str">
        <f t="shared" si="122"/>
        <v xml:space="preserve"> </v>
      </c>
      <c r="M601" s="17" t="str">
        <f t="shared" si="119"/>
        <v/>
      </c>
      <c r="N601" s="21" t="str">
        <f t="shared" si="120"/>
        <v/>
      </c>
    </row>
    <row r="602" spans="1:14" x14ac:dyDescent="0.2">
      <c r="A602" s="15"/>
      <c r="B602" s="28" t="s">
        <v>568</v>
      </c>
      <c r="C602" s="25"/>
      <c r="D602" s="16"/>
      <c r="E602" s="16"/>
      <c r="F602" s="16"/>
      <c r="G602" s="17" t="str">
        <f t="shared" si="115"/>
        <v/>
      </c>
      <c r="H602" s="17" t="str">
        <f t="shared" si="116"/>
        <v/>
      </c>
      <c r="I602" s="17" t="str">
        <f t="shared" si="117"/>
        <v/>
      </c>
      <c r="J602" s="17" t="str">
        <f t="shared" si="118"/>
        <v/>
      </c>
      <c r="K602" s="17" t="str">
        <f t="shared" si="121"/>
        <v xml:space="preserve"> </v>
      </c>
      <c r="L602" s="17" t="str">
        <f t="shared" si="122"/>
        <v xml:space="preserve"> </v>
      </c>
      <c r="M602" s="17" t="str">
        <f t="shared" si="119"/>
        <v/>
      </c>
      <c r="N602" s="21" t="str">
        <f t="shared" si="120"/>
        <v/>
      </c>
    </row>
    <row r="603" spans="1:14" ht="25.5" x14ac:dyDescent="0.2">
      <c r="A603" s="15"/>
      <c r="B603" s="28" t="s">
        <v>569</v>
      </c>
      <c r="C603" s="25"/>
      <c r="D603" s="16"/>
      <c r="E603" s="16"/>
      <c r="F603" s="16"/>
      <c r="G603" s="17" t="str">
        <f t="shared" si="115"/>
        <v/>
      </c>
      <c r="H603" s="17" t="str">
        <f t="shared" si="116"/>
        <v/>
      </c>
      <c r="I603" s="17" t="str">
        <f t="shared" si="117"/>
        <v/>
      </c>
      <c r="J603" s="17" t="str">
        <f t="shared" si="118"/>
        <v/>
      </c>
      <c r="K603" s="17" t="str">
        <f t="shared" si="121"/>
        <v xml:space="preserve"> </v>
      </c>
      <c r="L603" s="17" t="str">
        <f t="shared" si="122"/>
        <v xml:space="preserve"> </v>
      </c>
      <c r="M603" s="17" t="str">
        <f t="shared" si="119"/>
        <v/>
      </c>
      <c r="N603" s="21" t="str">
        <f t="shared" si="120"/>
        <v/>
      </c>
    </row>
    <row r="604" spans="1:14" ht="26.25" thickBot="1" x14ac:dyDescent="0.25">
      <c r="A604" s="15"/>
      <c r="B604" s="29" t="s">
        <v>570</v>
      </c>
      <c r="C604" s="26"/>
      <c r="D604" s="22"/>
      <c r="E604" s="22"/>
      <c r="F604" s="22"/>
      <c r="G604" s="23" t="str">
        <f t="shared" si="115"/>
        <v/>
      </c>
      <c r="H604" s="23" t="str">
        <f t="shared" si="116"/>
        <v/>
      </c>
      <c r="I604" s="23" t="str">
        <f t="shared" si="117"/>
        <v/>
      </c>
      <c r="J604" s="23" t="str">
        <f t="shared" si="118"/>
        <v/>
      </c>
      <c r="K604" s="23" t="str">
        <f t="shared" si="121"/>
        <v xml:space="preserve"> </v>
      </c>
      <c r="L604" s="23" t="str">
        <f t="shared" si="122"/>
        <v xml:space="preserve"> </v>
      </c>
      <c r="M604" s="23" t="str">
        <f t="shared" si="119"/>
        <v/>
      </c>
      <c r="N604" s="24" t="str">
        <f t="shared" si="120"/>
        <v/>
      </c>
    </row>
    <row r="605" spans="1:14" x14ac:dyDescent="0.2">
      <c r="A605" s="14"/>
    </row>
    <row r="606" spans="1:14" x14ac:dyDescent="0.2">
      <c r="A606" s="14"/>
    </row>
    <row r="607" spans="1:14" x14ac:dyDescent="0.2">
      <c r="A607" s="14"/>
    </row>
    <row r="608" spans="1:14" ht="15.75" thickBot="1" x14ac:dyDescent="0.25">
      <c r="A608" s="14"/>
    </row>
    <row r="609" spans="1:14" ht="29.25" customHeight="1" thickBot="1" x14ac:dyDescent="0.25">
      <c r="A609" s="15"/>
      <c r="B609" s="46" t="s">
        <v>2</v>
      </c>
      <c r="C609" s="55" t="s">
        <v>665</v>
      </c>
      <c r="D609" s="52"/>
      <c r="E609" s="52"/>
      <c r="F609" s="56"/>
      <c r="G609" s="59" t="s">
        <v>3</v>
      </c>
      <c r="H609" s="52"/>
      <c r="I609" s="52"/>
      <c r="J609" s="52"/>
      <c r="K609" s="46" t="s">
        <v>667</v>
      </c>
      <c r="L609" s="47"/>
      <c r="M609" s="60" t="s">
        <v>4</v>
      </c>
      <c r="N609" s="47"/>
    </row>
    <row r="610" spans="1:14" ht="15.75" thickBot="1" x14ac:dyDescent="0.25">
      <c r="A610" s="14"/>
      <c r="B610" s="57"/>
      <c r="C610" s="44">
        <v>2022</v>
      </c>
      <c r="D610" s="45"/>
      <c r="E610" s="61">
        <v>2023</v>
      </c>
      <c r="F610" s="37"/>
      <c r="G610" s="44">
        <v>2022</v>
      </c>
      <c r="H610" s="45"/>
      <c r="I610" s="61">
        <v>2023</v>
      </c>
      <c r="J610" s="37"/>
      <c r="K610" s="48"/>
      <c r="L610" s="49"/>
      <c r="M610" s="37"/>
      <c r="N610" s="49"/>
    </row>
    <row r="611" spans="1:14" ht="15.75" thickBot="1" x14ac:dyDescent="0.25">
      <c r="A611" s="15"/>
      <c r="B611" s="58"/>
      <c r="C611" s="18" t="s">
        <v>5</v>
      </c>
      <c r="D611" s="19" t="s">
        <v>6</v>
      </c>
      <c r="E611" s="18" t="s">
        <v>5</v>
      </c>
      <c r="F611" s="18" t="s">
        <v>6</v>
      </c>
      <c r="G611" s="18" t="s">
        <v>5</v>
      </c>
      <c r="H611" s="18" t="s">
        <v>6</v>
      </c>
      <c r="I611" s="20" t="s">
        <v>5</v>
      </c>
      <c r="J611" s="18" t="s">
        <v>6</v>
      </c>
      <c r="K611" s="18" t="s">
        <v>5</v>
      </c>
      <c r="L611" s="18" t="s">
        <v>6</v>
      </c>
      <c r="M611" s="18" t="s">
        <v>5</v>
      </c>
      <c r="N611" s="13" t="s">
        <v>6</v>
      </c>
    </row>
    <row r="612" spans="1:14" ht="15.75" thickBot="1" x14ac:dyDescent="0.25">
      <c r="A612" s="15"/>
      <c r="B612" s="7" t="s">
        <v>11</v>
      </c>
      <c r="C612" s="10">
        <f>SUM(C613:C640)</f>
        <v>2128</v>
      </c>
      <c r="D612" s="10">
        <f>SUM(D613:D640)</f>
        <v>1878</v>
      </c>
      <c r="E612" s="10">
        <f>SUM(E613:E640)</f>
        <v>1701</v>
      </c>
      <c r="F612" s="9">
        <f>SUM(F613:F640)</f>
        <v>1764</v>
      </c>
      <c r="G612" s="12">
        <f t="shared" ref="G612:G640" si="123">+IF(C612=0,"",C612/C$612)</f>
        <v>1</v>
      </c>
      <c r="H612" s="12">
        <f t="shared" ref="H612:H640" si="124">+IF(D612=0,"",D612/D$612)</f>
        <v>1</v>
      </c>
      <c r="I612" s="12">
        <f t="shared" ref="I612:I640" si="125">+IF(E612=0,"",E612/E$612)</f>
        <v>1</v>
      </c>
      <c r="J612" s="12">
        <f t="shared" ref="J612:J640" si="126">+IF(F612=0,"",F612/F$612)</f>
        <v>1</v>
      </c>
      <c r="K612" s="12">
        <f>+IF(AND(C612=0,E612=0),"",IF(C612=0,1,IF(E612=0,-1,(E612-C612)/C612)))</f>
        <v>-0.20065789473684212</v>
      </c>
      <c r="L612" s="11">
        <f>+IF(AND(D612=0,F612=0),"",IF(D612=0,1,IF(F612=0,-1,(F612-D612)/D612)))</f>
        <v>-6.070287539936102E-2</v>
      </c>
      <c r="M612" s="12">
        <f t="shared" ref="M612:M640" si="127">+IF(OR(AND(G612=""),(K612="")),"",G612*K612)</f>
        <v>-0.20065789473684212</v>
      </c>
      <c r="N612" s="12">
        <f t="shared" ref="N612:N640" si="128">+IF(OR(AND(H612=""),(L612="")),"",H612*L612)</f>
        <v>-6.070287539936102E-2</v>
      </c>
    </row>
    <row r="613" spans="1:14" x14ac:dyDescent="0.2">
      <c r="A613" s="15"/>
      <c r="B613" s="27" t="s">
        <v>571</v>
      </c>
      <c r="C613" s="30">
        <v>1</v>
      </c>
      <c r="D613" s="31">
        <v>1</v>
      </c>
      <c r="E613" s="16">
        <v>4</v>
      </c>
      <c r="F613" s="16">
        <v>18</v>
      </c>
      <c r="G613" s="32">
        <f t="shared" si="123"/>
        <v>4.6992481203007516E-4</v>
      </c>
      <c r="H613" s="32">
        <f t="shared" si="124"/>
        <v>5.3248136315228972E-4</v>
      </c>
      <c r="I613" s="32">
        <f t="shared" si="125"/>
        <v>2.3515579071134627E-3</v>
      </c>
      <c r="J613" s="32">
        <f t="shared" si="126"/>
        <v>1.020408163265306E-2</v>
      </c>
      <c r="K613" s="32">
        <f t="shared" ref="K613:K640" si="129">+IF(AND(C613=0,E613=0)," ",IF(C613=0,1,IF(E613=0,-1,(E613-C613)/C613)))</f>
        <v>3</v>
      </c>
      <c r="L613" s="32">
        <f t="shared" ref="L613:L640" si="130">+IF(AND(D613=0,F613=0)," ",IF(D613=0,1,IF(F613=0,-1,(F613-D613)/D613)))</f>
        <v>17</v>
      </c>
      <c r="M613" s="32">
        <f t="shared" si="127"/>
        <v>1.4097744360902255E-3</v>
      </c>
      <c r="N613" s="33">
        <f t="shared" si="128"/>
        <v>9.0521831735889246E-3</v>
      </c>
    </row>
    <row r="614" spans="1:14" x14ac:dyDescent="0.2">
      <c r="A614" s="15"/>
      <c r="B614" s="28" t="s">
        <v>572</v>
      </c>
      <c r="C614" s="25">
        <v>0</v>
      </c>
      <c r="D614" s="16">
        <v>3</v>
      </c>
      <c r="E614" s="16">
        <v>3</v>
      </c>
      <c r="F614" s="16">
        <v>1</v>
      </c>
      <c r="G614" s="17" t="str">
        <f t="shared" si="123"/>
        <v/>
      </c>
      <c r="H614" s="17">
        <f t="shared" si="124"/>
        <v>1.5974440894568689E-3</v>
      </c>
      <c r="I614" s="17">
        <f t="shared" si="125"/>
        <v>1.7636684303350969E-3</v>
      </c>
      <c r="J614" s="17">
        <f t="shared" si="126"/>
        <v>5.6689342403628119E-4</v>
      </c>
      <c r="K614" s="17">
        <f t="shared" si="129"/>
        <v>1</v>
      </c>
      <c r="L614" s="17">
        <f t="shared" si="130"/>
        <v>-0.66666666666666663</v>
      </c>
      <c r="M614" s="17" t="str">
        <f t="shared" si="127"/>
        <v/>
      </c>
      <c r="N614" s="21">
        <f t="shared" si="128"/>
        <v>-1.0649627263045792E-3</v>
      </c>
    </row>
    <row r="615" spans="1:14" ht="25.5" x14ac:dyDescent="0.2">
      <c r="A615" s="15"/>
      <c r="B615" s="28" t="s">
        <v>573</v>
      </c>
      <c r="C615" s="25">
        <v>51</v>
      </c>
      <c r="D615" s="16">
        <v>23</v>
      </c>
      <c r="E615" s="16">
        <v>205</v>
      </c>
      <c r="F615" s="16">
        <v>56</v>
      </c>
      <c r="G615" s="17">
        <f t="shared" si="123"/>
        <v>2.3966165413533833E-2</v>
      </c>
      <c r="H615" s="17">
        <f t="shared" si="124"/>
        <v>1.2247071352502662E-2</v>
      </c>
      <c r="I615" s="17">
        <f t="shared" si="125"/>
        <v>0.12051734273956496</v>
      </c>
      <c r="J615" s="17">
        <f t="shared" si="126"/>
        <v>3.1746031746031744E-2</v>
      </c>
      <c r="K615" s="17">
        <f t="shared" si="129"/>
        <v>3.0196078431372548</v>
      </c>
      <c r="L615" s="17">
        <f t="shared" si="130"/>
        <v>1.4347826086956521</v>
      </c>
      <c r="M615" s="17">
        <f t="shared" si="127"/>
        <v>7.2368421052631568E-2</v>
      </c>
      <c r="N615" s="21">
        <f t="shared" si="128"/>
        <v>1.7571884984025558E-2</v>
      </c>
    </row>
    <row r="616" spans="1:14" x14ac:dyDescent="0.2">
      <c r="A616" s="15"/>
      <c r="B616" s="28" t="s">
        <v>574</v>
      </c>
      <c r="C616" s="25">
        <v>18</v>
      </c>
      <c r="D616" s="16">
        <v>7</v>
      </c>
      <c r="E616" s="16">
        <v>37</v>
      </c>
      <c r="F616" s="16">
        <v>2</v>
      </c>
      <c r="G616" s="17">
        <f t="shared" si="123"/>
        <v>8.4586466165413529E-3</v>
      </c>
      <c r="H616" s="17">
        <f t="shared" si="124"/>
        <v>3.7273695420660278E-3</v>
      </c>
      <c r="I616" s="17">
        <f t="shared" si="125"/>
        <v>2.1751910640799531E-2</v>
      </c>
      <c r="J616" s="17">
        <f t="shared" si="126"/>
        <v>1.1337868480725624E-3</v>
      </c>
      <c r="K616" s="17">
        <f t="shared" si="129"/>
        <v>1.0555555555555556</v>
      </c>
      <c r="L616" s="17">
        <f t="shared" si="130"/>
        <v>-0.7142857142857143</v>
      </c>
      <c r="M616" s="17">
        <f t="shared" si="127"/>
        <v>8.9285714285714281E-3</v>
      </c>
      <c r="N616" s="21">
        <f t="shared" si="128"/>
        <v>-2.6624068157614484E-3</v>
      </c>
    </row>
    <row r="617" spans="1:14" x14ac:dyDescent="0.2">
      <c r="A617" s="15"/>
      <c r="B617" s="28" t="s">
        <v>575</v>
      </c>
      <c r="C617" s="25">
        <v>5</v>
      </c>
      <c r="D617" s="16">
        <v>6</v>
      </c>
      <c r="E617" s="16">
        <v>36</v>
      </c>
      <c r="F617" s="16">
        <v>5</v>
      </c>
      <c r="G617" s="17">
        <f t="shared" si="123"/>
        <v>2.3496240601503758E-3</v>
      </c>
      <c r="H617" s="17">
        <f t="shared" si="124"/>
        <v>3.1948881789137379E-3</v>
      </c>
      <c r="I617" s="17">
        <f t="shared" si="125"/>
        <v>2.1164021164021163E-2</v>
      </c>
      <c r="J617" s="17">
        <f t="shared" si="126"/>
        <v>2.8344671201814059E-3</v>
      </c>
      <c r="K617" s="17">
        <f t="shared" si="129"/>
        <v>6.2</v>
      </c>
      <c r="L617" s="17">
        <f t="shared" si="130"/>
        <v>-0.16666666666666666</v>
      </c>
      <c r="M617" s="17">
        <f t="shared" si="127"/>
        <v>1.456766917293233E-2</v>
      </c>
      <c r="N617" s="21">
        <f t="shared" si="128"/>
        <v>-5.3248136315228961E-4</v>
      </c>
    </row>
    <row r="618" spans="1:14" x14ac:dyDescent="0.2">
      <c r="A618" s="15"/>
      <c r="B618" s="28" t="s">
        <v>576</v>
      </c>
      <c r="C618" s="25"/>
      <c r="D618" s="16"/>
      <c r="E618" s="16"/>
      <c r="F618" s="16"/>
      <c r="G618" s="17" t="str">
        <f t="shared" si="123"/>
        <v/>
      </c>
      <c r="H618" s="17" t="str">
        <f t="shared" si="124"/>
        <v/>
      </c>
      <c r="I618" s="17" t="str">
        <f t="shared" si="125"/>
        <v/>
      </c>
      <c r="J618" s="17" t="str">
        <f t="shared" si="126"/>
        <v/>
      </c>
      <c r="K618" s="17" t="str">
        <f t="shared" si="129"/>
        <v xml:space="preserve"> </v>
      </c>
      <c r="L618" s="17" t="str">
        <f t="shared" si="130"/>
        <v xml:space="preserve"> </v>
      </c>
      <c r="M618" s="17" t="str">
        <f t="shared" si="127"/>
        <v/>
      </c>
      <c r="N618" s="21" t="str">
        <f t="shared" si="128"/>
        <v/>
      </c>
    </row>
    <row r="619" spans="1:14" x14ac:dyDescent="0.2">
      <c r="A619" s="15"/>
      <c r="B619" s="28" t="s">
        <v>577</v>
      </c>
      <c r="C619" s="25"/>
      <c r="D619" s="16"/>
      <c r="E619" s="16"/>
      <c r="F619" s="16"/>
      <c r="G619" s="17" t="str">
        <f t="shared" si="123"/>
        <v/>
      </c>
      <c r="H619" s="17" t="str">
        <f t="shared" si="124"/>
        <v/>
      </c>
      <c r="I619" s="17" t="str">
        <f t="shared" si="125"/>
        <v/>
      </c>
      <c r="J619" s="17" t="str">
        <f t="shared" si="126"/>
        <v/>
      </c>
      <c r="K619" s="17" t="str">
        <f t="shared" si="129"/>
        <v xml:space="preserve"> </v>
      </c>
      <c r="L619" s="17" t="str">
        <f t="shared" si="130"/>
        <v xml:space="preserve"> </v>
      </c>
      <c r="M619" s="17" t="str">
        <f t="shared" si="127"/>
        <v/>
      </c>
      <c r="N619" s="21" t="str">
        <f t="shared" si="128"/>
        <v/>
      </c>
    </row>
    <row r="620" spans="1:14" x14ac:dyDescent="0.2">
      <c r="A620" s="15"/>
      <c r="B620" s="28" t="s">
        <v>578</v>
      </c>
      <c r="C620" s="25"/>
      <c r="D620" s="16"/>
      <c r="E620" s="16"/>
      <c r="F620" s="16"/>
      <c r="G620" s="17" t="str">
        <f t="shared" si="123"/>
        <v/>
      </c>
      <c r="H620" s="17" t="str">
        <f t="shared" si="124"/>
        <v/>
      </c>
      <c r="I620" s="17" t="str">
        <f t="shared" si="125"/>
        <v/>
      </c>
      <c r="J620" s="17" t="str">
        <f t="shared" si="126"/>
        <v/>
      </c>
      <c r="K620" s="17" t="str">
        <f t="shared" si="129"/>
        <v xml:space="preserve"> </v>
      </c>
      <c r="L620" s="17" t="str">
        <f t="shared" si="130"/>
        <v xml:space="preserve"> </v>
      </c>
      <c r="M620" s="17" t="str">
        <f t="shared" si="127"/>
        <v/>
      </c>
      <c r="N620" s="21" t="str">
        <f t="shared" si="128"/>
        <v/>
      </c>
    </row>
    <row r="621" spans="1:14" x14ac:dyDescent="0.2">
      <c r="A621" s="15"/>
      <c r="B621" s="28" t="s">
        <v>579</v>
      </c>
      <c r="C621" s="25"/>
      <c r="D621" s="16"/>
      <c r="E621" s="16"/>
      <c r="F621" s="16"/>
      <c r="G621" s="17" t="str">
        <f t="shared" si="123"/>
        <v/>
      </c>
      <c r="H621" s="17" t="str">
        <f t="shared" si="124"/>
        <v/>
      </c>
      <c r="I621" s="17" t="str">
        <f t="shared" si="125"/>
        <v/>
      </c>
      <c r="J621" s="17" t="str">
        <f t="shared" si="126"/>
        <v/>
      </c>
      <c r="K621" s="17" t="str">
        <f t="shared" si="129"/>
        <v xml:space="preserve"> </v>
      </c>
      <c r="L621" s="17" t="str">
        <f t="shared" si="130"/>
        <v xml:space="preserve"> </v>
      </c>
      <c r="M621" s="17" t="str">
        <f t="shared" si="127"/>
        <v/>
      </c>
      <c r="N621" s="21" t="str">
        <f t="shared" si="128"/>
        <v/>
      </c>
    </row>
    <row r="622" spans="1:14" ht="24" customHeight="1" x14ac:dyDescent="0.2">
      <c r="A622" s="15"/>
      <c r="B622" s="28" t="s">
        <v>580</v>
      </c>
      <c r="C622" s="25"/>
      <c r="D622" s="16"/>
      <c r="E622" s="16"/>
      <c r="F622" s="16"/>
      <c r="G622" s="17" t="str">
        <f t="shared" si="123"/>
        <v/>
      </c>
      <c r="H622" s="17" t="str">
        <f t="shared" si="124"/>
        <v/>
      </c>
      <c r="I622" s="17" t="str">
        <f t="shared" si="125"/>
        <v/>
      </c>
      <c r="J622" s="17" t="str">
        <f t="shared" si="126"/>
        <v/>
      </c>
      <c r="K622" s="17" t="str">
        <f t="shared" si="129"/>
        <v xml:space="preserve"> </v>
      </c>
      <c r="L622" s="17" t="str">
        <f t="shared" si="130"/>
        <v xml:space="preserve"> </v>
      </c>
      <c r="M622" s="17" t="str">
        <f t="shared" si="127"/>
        <v/>
      </c>
      <c r="N622" s="21" t="str">
        <f t="shared" si="128"/>
        <v/>
      </c>
    </row>
    <row r="623" spans="1:14" x14ac:dyDescent="0.2">
      <c r="A623" s="15"/>
      <c r="B623" s="28" t="s">
        <v>581</v>
      </c>
      <c r="C623" s="25">
        <v>1</v>
      </c>
      <c r="D623" s="16">
        <v>0</v>
      </c>
      <c r="E623" s="16">
        <v>0</v>
      </c>
      <c r="F623" s="16">
        <v>1</v>
      </c>
      <c r="G623" s="17">
        <f t="shared" si="123"/>
        <v>4.6992481203007516E-4</v>
      </c>
      <c r="H623" s="17" t="str">
        <f t="shared" si="124"/>
        <v/>
      </c>
      <c r="I623" s="17" t="str">
        <f t="shared" si="125"/>
        <v/>
      </c>
      <c r="J623" s="17">
        <f t="shared" si="126"/>
        <v>5.6689342403628119E-4</v>
      </c>
      <c r="K623" s="17">
        <f t="shared" si="129"/>
        <v>-1</v>
      </c>
      <c r="L623" s="17">
        <f t="shared" si="130"/>
        <v>1</v>
      </c>
      <c r="M623" s="17">
        <f t="shared" si="127"/>
        <v>-4.6992481203007516E-4</v>
      </c>
      <c r="N623" s="21" t="str">
        <f t="shared" si="128"/>
        <v/>
      </c>
    </row>
    <row r="624" spans="1:14" x14ac:dyDescent="0.2">
      <c r="A624" s="15"/>
      <c r="B624" s="28" t="s">
        <v>582</v>
      </c>
      <c r="C624" s="25"/>
      <c r="D624" s="16"/>
      <c r="E624" s="16"/>
      <c r="F624" s="16"/>
      <c r="G624" s="17" t="str">
        <f t="shared" si="123"/>
        <v/>
      </c>
      <c r="H624" s="17" t="str">
        <f t="shared" si="124"/>
        <v/>
      </c>
      <c r="I624" s="17" t="str">
        <f t="shared" si="125"/>
        <v/>
      </c>
      <c r="J624" s="17" t="str">
        <f t="shared" si="126"/>
        <v/>
      </c>
      <c r="K624" s="17" t="str">
        <f t="shared" si="129"/>
        <v xml:space="preserve"> </v>
      </c>
      <c r="L624" s="17" t="str">
        <f t="shared" si="130"/>
        <v xml:space="preserve"> </v>
      </c>
      <c r="M624" s="17" t="str">
        <f t="shared" si="127"/>
        <v/>
      </c>
      <c r="N624" s="21" t="str">
        <f t="shared" si="128"/>
        <v/>
      </c>
    </row>
    <row r="625" spans="1:14" x14ac:dyDescent="0.2">
      <c r="A625" s="15"/>
      <c r="B625" s="28" t="s">
        <v>583</v>
      </c>
      <c r="C625" s="25">
        <v>12</v>
      </c>
      <c r="D625" s="16">
        <v>26</v>
      </c>
      <c r="E625" s="16">
        <v>1</v>
      </c>
      <c r="F625" s="16">
        <v>1</v>
      </c>
      <c r="G625" s="17">
        <f t="shared" si="123"/>
        <v>5.6390977443609019E-3</v>
      </c>
      <c r="H625" s="17">
        <f t="shared" si="124"/>
        <v>1.3844515441959531E-2</v>
      </c>
      <c r="I625" s="17">
        <f t="shared" si="125"/>
        <v>5.8788947677836567E-4</v>
      </c>
      <c r="J625" s="17">
        <f t="shared" si="126"/>
        <v>5.6689342403628119E-4</v>
      </c>
      <c r="K625" s="17">
        <f t="shared" si="129"/>
        <v>-0.91666666666666663</v>
      </c>
      <c r="L625" s="17">
        <f t="shared" si="130"/>
        <v>-0.96153846153846156</v>
      </c>
      <c r="M625" s="17">
        <f t="shared" si="127"/>
        <v>-5.1691729323308268E-3</v>
      </c>
      <c r="N625" s="21">
        <f t="shared" si="128"/>
        <v>-1.3312034078807242E-2</v>
      </c>
    </row>
    <row r="626" spans="1:14" x14ac:dyDescent="0.2">
      <c r="A626" s="15"/>
      <c r="B626" s="28" t="s">
        <v>584</v>
      </c>
      <c r="C626" s="25"/>
      <c r="D626" s="16"/>
      <c r="E626" s="16">
        <v>0</v>
      </c>
      <c r="F626" s="16">
        <v>4</v>
      </c>
      <c r="G626" s="17" t="str">
        <f t="shared" si="123"/>
        <v/>
      </c>
      <c r="H626" s="17" t="str">
        <f t="shared" si="124"/>
        <v/>
      </c>
      <c r="I626" s="17" t="str">
        <f t="shared" si="125"/>
        <v/>
      </c>
      <c r="J626" s="17">
        <f t="shared" si="126"/>
        <v>2.2675736961451248E-3</v>
      </c>
      <c r="K626" s="17" t="str">
        <f t="shared" si="129"/>
        <v xml:space="preserve"> </v>
      </c>
      <c r="L626" s="17">
        <f t="shared" si="130"/>
        <v>1</v>
      </c>
      <c r="M626" s="17" t="str">
        <f t="shared" si="127"/>
        <v/>
      </c>
      <c r="N626" s="21" t="str">
        <f t="shared" si="128"/>
        <v/>
      </c>
    </row>
    <row r="627" spans="1:14" ht="25.5" x14ac:dyDescent="0.2">
      <c r="A627" s="15"/>
      <c r="B627" s="28" t="s">
        <v>585</v>
      </c>
      <c r="C627" s="25">
        <v>4</v>
      </c>
      <c r="D627" s="16">
        <v>7</v>
      </c>
      <c r="E627" s="16">
        <v>18</v>
      </c>
      <c r="F627" s="16">
        <v>64</v>
      </c>
      <c r="G627" s="17">
        <f t="shared" si="123"/>
        <v>1.8796992481203006E-3</v>
      </c>
      <c r="H627" s="17">
        <f t="shared" si="124"/>
        <v>3.7273695420660278E-3</v>
      </c>
      <c r="I627" s="17">
        <f t="shared" si="125"/>
        <v>1.0582010582010581E-2</v>
      </c>
      <c r="J627" s="17">
        <f t="shared" si="126"/>
        <v>3.6281179138321996E-2</v>
      </c>
      <c r="K627" s="17">
        <f t="shared" si="129"/>
        <v>3.5</v>
      </c>
      <c r="L627" s="17">
        <f t="shared" si="130"/>
        <v>8.1428571428571423</v>
      </c>
      <c r="M627" s="17">
        <f t="shared" si="127"/>
        <v>6.5789473684210523E-3</v>
      </c>
      <c r="N627" s="21">
        <f t="shared" si="128"/>
        <v>3.035143769968051E-2</v>
      </c>
    </row>
    <row r="628" spans="1:14" x14ac:dyDescent="0.2">
      <c r="A628" s="15"/>
      <c r="B628" s="28" t="s">
        <v>586</v>
      </c>
      <c r="C628" s="25">
        <v>1</v>
      </c>
      <c r="D628" s="16">
        <v>1</v>
      </c>
      <c r="E628" s="16">
        <v>102</v>
      </c>
      <c r="F628" s="16">
        <v>97</v>
      </c>
      <c r="G628" s="17">
        <f t="shared" si="123"/>
        <v>4.6992481203007516E-4</v>
      </c>
      <c r="H628" s="17">
        <f t="shared" si="124"/>
        <v>5.3248136315228972E-4</v>
      </c>
      <c r="I628" s="17">
        <f t="shared" si="125"/>
        <v>5.9964726631393295E-2</v>
      </c>
      <c r="J628" s="17">
        <f t="shared" si="126"/>
        <v>5.4988662131519275E-2</v>
      </c>
      <c r="K628" s="17">
        <f t="shared" si="129"/>
        <v>101</v>
      </c>
      <c r="L628" s="17">
        <f t="shared" si="130"/>
        <v>96</v>
      </c>
      <c r="M628" s="17">
        <f t="shared" si="127"/>
        <v>4.7462406015037595E-2</v>
      </c>
      <c r="N628" s="21">
        <f t="shared" si="128"/>
        <v>5.1118210862619813E-2</v>
      </c>
    </row>
    <row r="629" spans="1:14" x14ac:dyDescent="0.2">
      <c r="A629" s="15"/>
      <c r="B629" s="28" t="s">
        <v>587</v>
      </c>
      <c r="C629" s="25">
        <v>0</v>
      </c>
      <c r="D629" s="16">
        <v>1</v>
      </c>
      <c r="E629" s="16">
        <v>0</v>
      </c>
      <c r="F629" s="16">
        <v>3</v>
      </c>
      <c r="G629" s="17" t="str">
        <f t="shared" si="123"/>
        <v/>
      </c>
      <c r="H629" s="17">
        <f t="shared" si="124"/>
        <v>5.3248136315228972E-4</v>
      </c>
      <c r="I629" s="17" t="str">
        <f t="shared" si="125"/>
        <v/>
      </c>
      <c r="J629" s="17">
        <f t="shared" si="126"/>
        <v>1.7006802721088435E-3</v>
      </c>
      <c r="K629" s="17" t="str">
        <f t="shared" si="129"/>
        <v xml:space="preserve"> </v>
      </c>
      <c r="L629" s="17">
        <f t="shared" si="130"/>
        <v>2</v>
      </c>
      <c r="M629" s="17" t="str">
        <f t="shared" si="127"/>
        <v/>
      </c>
      <c r="N629" s="21">
        <f t="shared" si="128"/>
        <v>1.0649627263045794E-3</v>
      </c>
    </row>
    <row r="630" spans="1:14" x14ac:dyDescent="0.2">
      <c r="A630" s="15"/>
      <c r="B630" s="28" t="s">
        <v>588</v>
      </c>
      <c r="C630" s="25">
        <v>210</v>
      </c>
      <c r="D630" s="16">
        <v>246</v>
      </c>
      <c r="E630" s="16">
        <v>123</v>
      </c>
      <c r="F630" s="16">
        <v>439</v>
      </c>
      <c r="G630" s="17">
        <f t="shared" si="123"/>
        <v>9.8684210526315791E-2</v>
      </c>
      <c r="H630" s="17">
        <f t="shared" si="124"/>
        <v>0.13099041533546327</v>
      </c>
      <c r="I630" s="17">
        <f t="shared" si="125"/>
        <v>7.2310405643738973E-2</v>
      </c>
      <c r="J630" s="17">
        <f t="shared" si="126"/>
        <v>0.24886621315192745</v>
      </c>
      <c r="K630" s="17">
        <f t="shared" si="129"/>
        <v>-0.41428571428571431</v>
      </c>
      <c r="L630" s="17">
        <f t="shared" si="130"/>
        <v>0.78455284552845528</v>
      </c>
      <c r="M630" s="17">
        <f t="shared" si="127"/>
        <v>-4.0883458646616543E-2</v>
      </c>
      <c r="N630" s="21">
        <f t="shared" si="128"/>
        <v>0.10276890308839191</v>
      </c>
    </row>
    <row r="631" spans="1:14" x14ac:dyDescent="0.2">
      <c r="A631" s="15"/>
      <c r="B631" s="28" t="s">
        <v>589</v>
      </c>
      <c r="C631" s="25">
        <v>1820</v>
      </c>
      <c r="D631" s="16">
        <v>1548</v>
      </c>
      <c r="E631" s="16">
        <v>1025</v>
      </c>
      <c r="F631" s="16">
        <v>1014</v>
      </c>
      <c r="G631" s="17">
        <f t="shared" si="123"/>
        <v>0.85526315789473684</v>
      </c>
      <c r="H631" s="17">
        <f t="shared" si="124"/>
        <v>0.82428115015974446</v>
      </c>
      <c r="I631" s="17">
        <f t="shared" si="125"/>
        <v>0.60258671369782479</v>
      </c>
      <c r="J631" s="17">
        <f t="shared" si="126"/>
        <v>0.57482993197278909</v>
      </c>
      <c r="K631" s="17">
        <f t="shared" si="129"/>
        <v>-0.43681318681318682</v>
      </c>
      <c r="L631" s="17">
        <f t="shared" si="130"/>
        <v>-0.34496124031007752</v>
      </c>
      <c r="M631" s="17">
        <f t="shared" si="127"/>
        <v>-0.37359022556390975</v>
      </c>
      <c r="N631" s="21">
        <f t="shared" si="128"/>
        <v>-0.28434504792332271</v>
      </c>
    </row>
    <row r="632" spans="1:14" x14ac:dyDescent="0.2">
      <c r="A632" s="15"/>
      <c r="B632" s="28" t="s">
        <v>590</v>
      </c>
      <c r="C632" s="25">
        <v>0</v>
      </c>
      <c r="D632" s="16">
        <v>1</v>
      </c>
      <c r="E632" s="16">
        <v>0</v>
      </c>
      <c r="F632" s="16">
        <v>1</v>
      </c>
      <c r="G632" s="17" t="str">
        <f t="shared" si="123"/>
        <v/>
      </c>
      <c r="H632" s="17">
        <f t="shared" si="124"/>
        <v>5.3248136315228972E-4</v>
      </c>
      <c r="I632" s="17" t="str">
        <f t="shared" si="125"/>
        <v/>
      </c>
      <c r="J632" s="17">
        <f t="shared" si="126"/>
        <v>5.6689342403628119E-4</v>
      </c>
      <c r="K632" s="17" t="str">
        <f t="shared" si="129"/>
        <v xml:space="preserve"> </v>
      </c>
      <c r="L632" s="17">
        <f t="shared" si="130"/>
        <v>0</v>
      </c>
      <c r="M632" s="17" t="str">
        <f t="shared" si="127"/>
        <v/>
      </c>
      <c r="N632" s="21">
        <f t="shared" si="128"/>
        <v>0</v>
      </c>
    </row>
    <row r="633" spans="1:14" x14ac:dyDescent="0.2">
      <c r="A633" s="15"/>
      <c r="B633" s="28" t="s">
        <v>591</v>
      </c>
      <c r="C633" s="25"/>
      <c r="D633" s="16"/>
      <c r="E633" s="16">
        <v>1</v>
      </c>
      <c r="F633" s="16">
        <v>14</v>
      </c>
      <c r="G633" s="17" t="str">
        <f t="shared" si="123"/>
        <v/>
      </c>
      <c r="H633" s="17" t="str">
        <f t="shared" si="124"/>
        <v/>
      </c>
      <c r="I633" s="17">
        <f t="shared" si="125"/>
        <v>5.8788947677836567E-4</v>
      </c>
      <c r="J633" s="17">
        <f t="shared" si="126"/>
        <v>7.9365079365079361E-3</v>
      </c>
      <c r="K633" s="17">
        <f t="shared" si="129"/>
        <v>1</v>
      </c>
      <c r="L633" s="17">
        <f t="shared" si="130"/>
        <v>1</v>
      </c>
      <c r="M633" s="17" t="str">
        <f t="shared" si="127"/>
        <v/>
      </c>
      <c r="N633" s="21" t="str">
        <f t="shared" si="128"/>
        <v/>
      </c>
    </row>
    <row r="634" spans="1:14" ht="25.5" x14ac:dyDescent="0.2">
      <c r="A634" s="15"/>
      <c r="B634" s="28" t="s">
        <v>592</v>
      </c>
      <c r="C634" s="25"/>
      <c r="D634" s="16"/>
      <c r="E634" s="16">
        <v>2</v>
      </c>
      <c r="F634" s="16">
        <v>2</v>
      </c>
      <c r="G634" s="17" t="str">
        <f t="shared" si="123"/>
        <v/>
      </c>
      <c r="H634" s="17" t="str">
        <f t="shared" si="124"/>
        <v/>
      </c>
      <c r="I634" s="17">
        <f t="shared" si="125"/>
        <v>1.1757789535567313E-3</v>
      </c>
      <c r="J634" s="17">
        <f t="shared" si="126"/>
        <v>1.1337868480725624E-3</v>
      </c>
      <c r="K634" s="17">
        <f t="shared" si="129"/>
        <v>1</v>
      </c>
      <c r="L634" s="17">
        <f t="shared" si="130"/>
        <v>1</v>
      </c>
      <c r="M634" s="17" t="str">
        <f t="shared" si="127"/>
        <v/>
      </c>
      <c r="N634" s="21" t="str">
        <f t="shared" si="128"/>
        <v/>
      </c>
    </row>
    <row r="635" spans="1:14" ht="25.5" x14ac:dyDescent="0.2">
      <c r="A635" s="15"/>
      <c r="B635" s="28" t="s">
        <v>593</v>
      </c>
      <c r="C635" s="25"/>
      <c r="D635" s="16"/>
      <c r="E635" s="16"/>
      <c r="F635" s="16"/>
      <c r="G635" s="17" t="str">
        <f t="shared" si="123"/>
        <v/>
      </c>
      <c r="H635" s="17" t="str">
        <f t="shared" si="124"/>
        <v/>
      </c>
      <c r="I635" s="17" t="str">
        <f t="shared" si="125"/>
        <v/>
      </c>
      <c r="J635" s="17" t="str">
        <f t="shared" si="126"/>
        <v/>
      </c>
      <c r="K635" s="17" t="str">
        <f t="shared" si="129"/>
        <v xml:space="preserve"> </v>
      </c>
      <c r="L635" s="17" t="str">
        <f t="shared" si="130"/>
        <v xml:space="preserve"> </v>
      </c>
      <c r="M635" s="17" t="str">
        <f t="shared" si="127"/>
        <v/>
      </c>
      <c r="N635" s="21" t="str">
        <f t="shared" si="128"/>
        <v/>
      </c>
    </row>
    <row r="636" spans="1:14" x14ac:dyDescent="0.2">
      <c r="A636" s="15"/>
      <c r="B636" s="28" t="s">
        <v>594</v>
      </c>
      <c r="C636" s="25">
        <v>1</v>
      </c>
      <c r="D636" s="16">
        <v>5</v>
      </c>
      <c r="E636" s="16">
        <v>0</v>
      </c>
      <c r="F636" s="16">
        <v>3</v>
      </c>
      <c r="G636" s="17">
        <f t="shared" si="123"/>
        <v>4.6992481203007516E-4</v>
      </c>
      <c r="H636" s="17">
        <f t="shared" si="124"/>
        <v>2.6624068157614484E-3</v>
      </c>
      <c r="I636" s="17" t="str">
        <f t="shared" si="125"/>
        <v/>
      </c>
      <c r="J636" s="17">
        <f t="shared" si="126"/>
        <v>1.7006802721088435E-3</v>
      </c>
      <c r="K636" s="17">
        <f t="shared" si="129"/>
        <v>-1</v>
      </c>
      <c r="L636" s="17">
        <f t="shared" si="130"/>
        <v>-0.4</v>
      </c>
      <c r="M636" s="17">
        <f t="shared" si="127"/>
        <v>-4.6992481203007516E-4</v>
      </c>
      <c r="N636" s="21">
        <f t="shared" si="128"/>
        <v>-1.0649627263045794E-3</v>
      </c>
    </row>
    <row r="637" spans="1:14" x14ac:dyDescent="0.2">
      <c r="A637" s="15"/>
      <c r="B637" s="28" t="s">
        <v>595</v>
      </c>
      <c r="C637" s="25"/>
      <c r="D637" s="16"/>
      <c r="E637" s="16">
        <v>2</v>
      </c>
      <c r="F637" s="16">
        <v>0</v>
      </c>
      <c r="G637" s="17" t="str">
        <f t="shared" si="123"/>
        <v/>
      </c>
      <c r="H637" s="17" t="str">
        <f t="shared" si="124"/>
        <v/>
      </c>
      <c r="I637" s="17">
        <f t="shared" si="125"/>
        <v>1.1757789535567313E-3</v>
      </c>
      <c r="J637" s="17" t="str">
        <f t="shared" si="126"/>
        <v/>
      </c>
      <c r="K637" s="17">
        <f t="shared" si="129"/>
        <v>1</v>
      </c>
      <c r="L637" s="17" t="str">
        <f t="shared" si="130"/>
        <v xml:space="preserve"> </v>
      </c>
      <c r="M637" s="17" t="str">
        <f t="shared" si="127"/>
        <v/>
      </c>
      <c r="N637" s="21" t="str">
        <f t="shared" si="128"/>
        <v/>
      </c>
    </row>
    <row r="638" spans="1:14" ht="25.5" x14ac:dyDescent="0.2">
      <c r="A638" s="15"/>
      <c r="B638" s="28" t="s">
        <v>596</v>
      </c>
      <c r="C638" s="25">
        <v>1</v>
      </c>
      <c r="D638" s="16">
        <v>1</v>
      </c>
      <c r="E638" s="16"/>
      <c r="F638" s="16"/>
      <c r="G638" s="17">
        <f t="shared" si="123"/>
        <v>4.6992481203007516E-4</v>
      </c>
      <c r="H638" s="17">
        <f t="shared" si="124"/>
        <v>5.3248136315228972E-4</v>
      </c>
      <c r="I638" s="17" t="str">
        <f t="shared" si="125"/>
        <v/>
      </c>
      <c r="J638" s="17" t="str">
        <f t="shared" si="126"/>
        <v/>
      </c>
      <c r="K638" s="17">
        <f t="shared" si="129"/>
        <v>-1</v>
      </c>
      <c r="L638" s="17">
        <f t="shared" si="130"/>
        <v>-1</v>
      </c>
      <c r="M638" s="17">
        <f t="shared" si="127"/>
        <v>-4.6992481203007516E-4</v>
      </c>
      <c r="N638" s="21">
        <f t="shared" si="128"/>
        <v>-5.3248136315228972E-4</v>
      </c>
    </row>
    <row r="639" spans="1:14" ht="25.5" x14ac:dyDescent="0.2">
      <c r="A639" s="15"/>
      <c r="B639" s="28" t="s">
        <v>597</v>
      </c>
      <c r="C639" s="25">
        <v>2</v>
      </c>
      <c r="D639" s="16">
        <v>0</v>
      </c>
      <c r="E639" s="16">
        <v>127</v>
      </c>
      <c r="F639" s="16">
        <v>21</v>
      </c>
      <c r="G639" s="17">
        <f t="shared" si="123"/>
        <v>9.3984962406015032E-4</v>
      </c>
      <c r="H639" s="17" t="str">
        <f t="shared" si="124"/>
        <v/>
      </c>
      <c r="I639" s="17">
        <f t="shared" si="125"/>
        <v>7.4661963550852445E-2</v>
      </c>
      <c r="J639" s="17">
        <f t="shared" si="126"/>
        <v>1.1904761904761904E-2</v>
      </c>
      <c r="K639" s="17">
        <f t="shared" si="129"/>
        <v>62.5</v>
      </c>
      <c r="L639" s="17">
        <f t="shared" si="130"/>
        <v>1</v>
      </c>
      <c r="M639" s="17">
        <f t="shared" si="127"/>
        <v>5.8740601503759399E-2</v>
      </c>
      <c r="N639" s="21" t="str">
        <f t="shared" si="128"/>
        <v/>
      </c>
    </row>
    <row r="640" spans="1:14" ht="26.25" thickBot="1" x14ac:dyDescent="0.25">
      <c r="A640" s="15"/>
      <c r="B640" s="29" t="s">
        <v>598</v>
      </c>
      <c r="C640" s="26">
        <v>1</v>
      </c>
      <c r="D640" s="22">
        <v>2</v>
      </c>
      <c r="E640" s="22">
        <v>15</v>
      </c>
      <c r="F640" s="22">
        <v>18</v>
      </c>
      <c r="G640" s="23">
        <f t="shared" si="123"/>
        <v>4.6992481203007516E-4</v>
      </c>
      <c r="H640" s="23">
        <f t="shared" si="124"/>
        <v>1.0649627263045794E-3</v>
      </c>
      <c r="I640" s="23">
        <f t="shared" si="125"/>
        <v>8.8183421516754845E-3</v>
      </c>
      <c r="J640" s="23">
        <f t="shared" si="126"/>
        <v>1.020408163265306E-2</v>
      </c>
      <c r="K640" s="23">
        <f t="shared" si="129"/>
        <v>14</v>
      </c>
      <c r="L640" s="23">
        <f t="shared" si="130"/>
        <v>8</v>
      </c>
      <c r="M640" s="23">
        <f t="shared" si="127"/>
        <v>6.5789473684210523E-3</v>
      </c>
      <c r="N640" s="24">
        <f t="shared" si="128"/>
        <v>8.5197018104366355E-3</v>
      </c>
    </row>
    <row r="641" spans="1:2" x14ac:dyDescent="0.2">
      <c r="A641" s="14"/>
      <c r="B641" t="s">
        <v>12</v>
      </c>
    </row>
  </sheetData>
  <mergeCells count="57"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6:B8"/>
    <mergeCell ref="C6:F6"/>
    <mergeCell ref="G6:J6"/>
    <mergeCell ref="E1:N2"/>
    <mergeCell ref="E3:N3"/>
    <mergeCell ref="E4:N5"/>
    <mergeCell ref="K6:L7"/>
    <mergeCell ref="M6:N7"/>
    <mergeCell ref="C7:D7"/>
    <mergeCell ref="E7:F7"/>
    <mergeCell ref="G7:H7"/>
    <mergeCell ref="I7:J7"/>
  </mergeCells>
  <conditionalFormatting sqref="A1:A1048576">
    <cfRule type="cellIs" dxfId="19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R641"/>
  <sheetViews>
    <sheetView showGridLines="0" zoomScale="89" zoomScaleNormal="89" workbookViewId="0">
      <selection activeCell="O1" sqref="O1:R1048576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28515625" style="4" customWidth="1"/>
    <col min="15" max="16384" width="11.42578125" style="4"/>
  </cols>
  <sheetData>
    <row r="1" spans="1:18" ht="19.899999999999999" customHeight="1" thickBot="1" x14ac:dyDescent="0.3">
      <c r="B1" s="2"/>
      <c r="C1" s="3"/>
      <c r="D1" s="2"/>
      <c r="E1" s="35" t="s">
        <v>0</v>
      </c>
      <c r="F1" s="36"/>
      <c r="G1" s="36"/>
      <c r="H1" s="36"/>
      <c r="I1" s="36"/>
      <c r="J1" s="36"/>
      <c r="K1" s="36"/>
      <c r="L1" s="36"/>
      <c r="M1" s="36"/>
      <c r="N1" s="36"/>
    </row>
    <row r="2" spans="1:18" ht="30" customHeight="1" thickBot="1" x14ac:dyDescent="0.3">
      <c r="B2" s="2"/>
      <c r="C2" s="3"/>
      <c r="D2" s="2"/>
      <c r="E2" s="37"/>
      <c r="F2" s="37"/>
      <c r="G2" s="37"/>
      <c r="H2" s="37"/>
      <c r="I2" s="37"/>
      <c r="J2" s="37"/>
      <c r="K2" s="37"/>
      <c r="L2" s="37"/>
      <c r="M2" s="37"/>
      <c r="N2" s="37"/>
    </row>
    <row r="3" spans="1:18" ht="20.100000000000001" customHeight="1" thickBot="1" x14ac:dyDescent="0.3">
      <c r="B3" s="2"/>
      <c r="C3" s="3"/>
      <c r="D3" s="2"/>
      <c r="E3" s="38" t="s">
        <v>666</v>
      </c>
      <c r="F3" s="37"/>
      <c r="G3" s="37"/>
      <c r="H3" s="37"/>
      <c r="I3" s="37"/>
      <c r="J3" s="37"/>
      <c r="K3" s="37"/>
      <c r="L3" s="37"/>
      <c r="M3" s="37"/>
      <c r="N3" s="37"/>
    </row>
    <row r="4" spans="1:18" ht="20.100000000000001" customHeight="1" thickBot="1" x14ac:dyDescent="0.3">
      <c r="B4" s="2"/>
      <c r="D4" s="2"/>
      <c r="E4" s="39" t="s">
        <v>627</v>
      </c>
      <c r="F4" s="40"/>
      <c r="G4" s="40"/>
      <c r="H4" s="40"/>
      <c r="I4" s="40"/>
      <c r="J4" s="40"/>
      <c r="K4" s="40"/>
      <c r="L4" s="40"/>
      <c r="M4" s="40"/>
      <c r="N4" s="40"/>
    </row>
    <row r="5" spans="1:18" ht="20.65" customHeight="1" thickBot="1" x14ac:dyDescent="0.25">
      <c r="B5" s="5"/>
      <c r="E5" s="41"/>
      <c r="F5" s="41"/>
      <c r="G5" s="41"/>
      <c r="H5" s="41"/>
      <c r="I5" s="41"/>
      <c r="J5" s="41"/>
      <c r="K5" s="41"/>
      <c r="L5" s="41"/>
      <c r="M5" s="41"/>
      <c r="N5" s="41"/>
    </row>
    <row r="6" spans="1:18" ht="29.25" customHeight="1" thickBot="1" x14ac:dyDescent="0.25">
      <c r="B6" s="46" t="s">
        <v>2</v>
      </c>
      <c r="C6" s="55" t="s">
        <v>665</v>
      </c>
      <c r="D6" s="52"/>
      <c r="E6" s="52"/>
      <c r="F6" s="56"/>
      <c r="G6" s="59" t="s">
        <v>3</v>
      </c>
      <c r="H6" s="52"/>
      <c r="I6" s="52"/>
      <c r="J6" s="52"/>
      <c r="K6" s="46" t="s">
        <v>667</v>
      </c>
      <c r="L6" s="47"/>
      <c r="M6" s="60" t="s">
        <v>4</v>
      </c>
      <c r="N6" s="47"/>
    </row>
    <row r="7" spans="1:18" ht="20.100000000000001" customHeight="1" thickBot="1" x14ac:dyDescent="0.25">
      <c r="B7" s="57"/>
      <c r="C7" s="44">
        <v>2022</v>
      </c>
      <c r="D7" s="45"/>
      <c r="E7" s="61">
        <v>2023</v>
      </c>
      <c r="F7" s="37"/>
      <c r="G7" s="44">
        <v>2022</v>
      </c>
      <c r="H7" s="45"/>
      <c r="I7" s="61">
        <v>2023</v>
      </c>
      <c r="J7" s="37"/>
      <c r="K7" s="48"/>
      <c r="L7" s="49"/>
      <c r="M7" s="37"/>
      <c r="N7" s="49"/>
    </row>
    <row r="8" spans="1:18" ht="20.100000000000001" customHeight="1" thickBot="1" x14ac:dyDescent="0.25">
      <c r="A8" s="14"/>
      <c r="B8" s="58"/>
      <c r="C8" s="18" t="s">
        <v>5</v>
      </c>
      <c r="D8" s="19" t="s">
        <v>6</v>
      </c>
      <c r="E8" s="18" t="s">
        <v>5</v>
      </c>
      <c r="F8" s="18" t="s">
        <v>6</v>
      </c>
      <c r="G8" s="18" t="s">
        <v>5</v>
      </c>
      <c r="H8" s="18" t="s">
        <v>6</v>
      </c>
      <c r="I8" s="20" t="s">
        <v>5</v>
      </c>
      <c r="J8" s="18" t="s">
        <v>6</v>
      </c>
      <c r="K8" s="18" t="s">
        <v>5</v>
      </c>
      <c r="L8" s="18" t="s">
        <v>6</v>
      </c>
      <c r="M8" s="18" t="s">
        <v>5</v>
      </c>
      <c r="N8" s="13" t="s">
        <v>6</v>
      </c>
    </row>
    <row r="9" spans="1:18" ht="15.75" customHeight="1" thickBot="1" x14ac:dyDescent="0.25">
      <c r="A9" s="14"/>
      <c r="B9" s="7" t="s">
        <v>628</v>
      </c>
      <c r="C9" s="10">
        <f>+C22+C81+C188+C371+C612</f>
        <v>23313</v>
      </c>
      <c r="D9" s="10">
        <f>+D22+D81+D188+D371+D612</f>
        <v>22258</v>
      </c>
      <c r="E9" s="10">
        <f>+E22+E81+E188+E371+E612</f>
        <v>20216</v>
      </c>
      <c r="F9" s="9">
        <f>+F22+F81+F188+F371+F612</f>
        <v>22817</v>
      </c>
      <c r="G9" s="12">
        <f>SUM(G10:G14)</f>
        <v>1</v>
      </c>
      <c r="H9" s="12">
        <f>SUM(H10:H14)</f>
        <v>1</v>
      </c>
      <c r="I9" s="12">
        <f>SUM(I10:I14)</f>
        <v>1</v>
      </c>
      <c r="J9" s="12">
        <f>SUM(J10:J14)</f>
        <v>1</v>
      </c>
      <c r="K9" s="12">
        <f t="shared" ref="K9:L14" si="0">+IF(AND(C9=0,E9=0),"",IF(C9=0,1,IF(E9=0,-1,(E9-C9)/C9)))</f>
        <v>-0.13284433577832111</v>
      </c>
      <c r="L9" s="11">
        <f t="shared" si="0"/>
        <v>2.5114565549465361E-2</v>
      </c>
      <c r="M9" s="12">
        <f t="shared" ref="M9:N14" si="1">+IF(OR(AND(G9=""),(K9="")),"",G9*K9)</f>
        <v>-0.13284433577832111</v>
      </c>
      <c r="N9" s="12">
        <f t="shared" si="1"/>
        <v>2.5114565549465361E-2</v>
      </c>
      <c r="O9" s="34"/>
      <c r="P9" s="34"/>
      <c r="Q9" s="34"/>
      <c r="R9" s="34"/>
    </row>
    <row r="10" spans="1:18" x14ac:dyDescent="0.2">
      <c r="A10" s="15"/>
      <c r="B10" s="27" t="s">
        <v>7</v>
      </c>
      <c r="C10" s="25">
        <f>+C22</f>
        <v>111</v>
      </c>
      <c r="D10" s="16">
        <f>+D22</f>
        <v>302</v>
      </c>
      <c r="E10" s="16">
        <f>+E22</f>
        <v>276</v>
      </c>
      <c r="F10" s="16">
        <f>+F22</f>
        <v>313</v>
      </c>
      <c r="G10" s="17">
        <f t="shared" ref="G10:J14" si="2">+C10/C$9</f>
        <v>4.7612919830137693E-3</v>
      </c>
      <c r="H10" s="17">
        <f t="shared" si="2"/>
        <v>1.3568155270015276E-2</v>
      </c>
      <c r="I10" s="17">
        <f t="shared" si="2"/>
        <v>1.3652552433715869E-2</v>
      </c>
      <c r="J10" s="17">
        <f t="shared" si="2"/>
        <v>1.3717841959942148E-2</v>
      </c>
      <c r="K10" s="17">
        <f t="shared" si="0"/>
        <v>1.4864864864864864</v>
      </c>
      <c r="L10" s="17">
        <f t="shared" si="0"/>
        <v>3.6423841059602648E-2</v>
      </c>
      <c r="M10" s="17">
        <f t="shared" si="1"/>
        <v>7.0775961909664131E-3</v>
      </c>
      <c r="N10" s="21">
        <f t="shared" si="1"/>
        <v>4.9420433102704642E-4</v>
      </c>
      <c r="O10" s="34"/>
      <c r="P10" s="34"/>
      <c r="Q10" s="34"/>
      <c r="R10" s="34"/>
    </row>
    <row r="11" spans="1:18" x14ac:dyDescent="0.2">
      <c r="A11" s="15"/>
      <c r="B11" s="28" t="s">
        <v>8</v>
      </c>
      <c r="C11" s="25">
        <f>+C81</f>
        <v>2386</v>
      </c>
      <c r="D11" s="16">
        <f>+D81</f>
        <v>2042</v>
      </c>
      <c r="E11" s="16">
        <f>+E81</f>
        <v>3575</v>
      </c>
      <c r="F11" s="16">
        <f>+F81</f>
        <v>4770</v>
      </c>
      <c r="G11" s="17">
        <f t="shared" si="2"/>
        <v>0.10234633037361129</v>
      </c>
      <c r="H11" s="17">
        <f t="shared" si="2"/>
        <v>9.1742294905202623E-2</v>
      </c>
      <c r="I11" s="17">
        <f t="shared" si="2"/>
        <v>0.17684012663237039</v>
      </c>
      <c r="J11" s="17">
        <f t="shared" si="2"/>
        <v>0.20905465223298417</v>
      </c>
      <c r="K11" s="17">
        <f t="shared" si="0"/>
        <v>0.49832355406538137</v>
      </c>
      <c r="L11" s="17">
        <f t="shared" si="0"/>
        <v>1.3359451518119492</v>
      </c>
      <c r="M11" s="17">
        <f t="shared" si="1"/>
        <v>5.1001587097327668E-2</v>
      </c>
      <c r="N11" s="21">
        <f t="shared" si="1"/>
        <v>0.12256267409470753</v>
      </c>
      <c r="O11" s="34"/>
      <c r="P11" s="34"/>
      <c r="Q11" s="34"/>
      <c r="R11" s="34"/>
    </row>
    <row r="12" spans="1:18" ht="25.5" x14ac:dyDescent="0.2">
      <c r="A12" s="15"/>
      <c r="B12" s="28" t="s">
        <v>9</v>
      </c>
      <c r="C12" s="25">
        <f>+C188</f>
        <v>6954</v>
      </c>
      <c r="D12" s="16">
        <f>+D188</f>
        <v>5735</v>
      </c>
      <c r="E12" s="16">
        <f>+E188</f>
        <v>2661</v>
      </c>
      <c r="F12" s="16">
        <f>+F188</f>
        <v>2655</v>
      </c>
      <c r="G12" s="17">
        <f t="shared" si="2"/>
        <v>0.2982885085574572</v>
      </c>
      <c r="H12" s="17">
        <f t="shared" si="2"/>
        <v>0.25766016713091922</v>
      </c>
      <c r="I12" s="17">
        <f t="shared" si="2"/>
        <v>0.13162841313810844</v>
      </c>
      <c r="J12" s="17">
        <f t="shared" si="2"/>
        <v>0.11636060831835912</v>
      </c>
      <c r="K12" s="17">
        <f t="shared" si="0"/>
        <v>-0.61734253666954275</v>
      </c>
      <c r="L12" s="17">
        <f t="shared" si="0"/>
        <v>-0.53705318221447251</v>
      </c>
      <c r="M12" s="17">
        <f t="shared" si="1"/>
        <v>-0.18414618453223525</v>
      </c>
      <c r="N12" s="21">
        <f t="shared" si="1"/>
        <v>-0.138377212687573</v>
      </c>
      <c r="O12" s="34"/>
      <c r="P12" s="34"/>
      <c r="Q12" s="34"/>
      <c r="R12" s="34"/>
    </row>
    <row r="13" spans="1:18" x14ac:dyDescent="0.2">
      <c r="A13" s="15"/>
      <c r="B13" s="28" t="s">
        <v>10</v>
      </c>
      <c r="C13" s="25">
        <f>+C371</f>
        <v>11107</v>
      </c>
      <c r="D13" s="16">
        <f>+D371</f>
        <v>11025</v>
      </c>
      <c r="E13" s="16">
        <f>+E371</f>
        <v>11550</v>
      </c>
      <c r="F13" s="16">
        <f>+F371</f>
        <v>12336</v>
      </c>
      <c r="G13" s="17">
        <f t="shared" si="2"/>
        <v>0.47642945995796337</v>
      </c>
      <c r="H13" s="17">
        <f t="shared" si="2"/>
        <v>0.49532752268847158</v>
      </c>
      <c r="I13" s="17">
        <f t="shared" si="2"/>
        <v>0.57132963988919672</v>
      </c>
      <c r="J13" s="17">
        <f t="shared" si="2"/>
        <v>0.54064951571196918</v>
      </c>
      <c r="K13" s="17">
        <f t="shared" si="0"/>
        <v>3.9884757360223282E-2</v>
      </c>
      <c r="L13" s="17">
        <f t="shared" si="0"/>
        <v>0.11891156462585034</v>
      </c>
      <c r="M13" s="17">
        <f t="shared" si="1"/>
        <v>1.9002273409685584E-2</v>
      </c>
      <c r="N13" s="21">
        <f t="shared" si="1"/>
        <v>5.8900170725132539E-2</v>
      </c>
      <c r="O13" s="34"/>
      <c r="P13" s="34"/>
      <c r="Q13" s="34"/>
      <c r="R13" s="34"/>
    </row>
    <row r="14" spans="1:18" ht="15.75" thickBot="1" x14ac:dyDescent="0.25">
      <c r="A14" s="15"/>
      <c r="B14" s="29" t="s">
        <v>11</v>
      </c>
      <c r="C14" s="26">
        <f>+C612</f>
        <v>2755</v>
      </c>
      <c r="D14" s="22">
        <f>+D612</f>
        <v>3154</v>
      </c>
      <c r="E14" s="22">
        <f>+E612</f>
        <v>2154</v>
      </c>
      <c r="F14" s="22">
        <f>+F612</f>
        <v>2743</v>
      </c>
      <c r="G14" s="23">
        <f t="shared" si="2"/>
        <v>0.11817440912795436</v>
      </c>
      <c r="H14" s="23">
        <f t="shared" si="2"/>
        <v>0.14170186000539131</v>
      </c>
      <c r="I14" s="23">
        <f t="shared" si="2"/>
        <v>0.10654926790660862</v>
      </c>
      <c r="J14" s="23">
        <f t="shared" si="2"/>
        <v>0.1202173817767454</v>
      </c>
      <c r="K14" s="23">
        <f t="shared" si="0"/>
        <v>-0.21814882032667876</v>
      </c>
      <c r="L14" s="23">
        <f t="shared" si="0"/>
        <v>-0.13031071655041218</v>
      </c>
      <c r="M14" s="23">
        <f t="shared" si="1"/>
        <v>-2.5779607944065544E-2</v>
      </c>
      <c r="N14" s="24">
        <f t="shared" si="1"/>
        <v>-1.8465270913828734E-2</v>
      </c>
      <c r="O14" s="34"/>
      <c r="P14" s="34"/>
      <c r="Q14" s="34"/>
      <c r="R14" s="34"/>
    </row>
    <row r="15" spans="1:18" x14ac:dyDescent="0.2">
      <c r="A15" s="14"/>
      <c r="B15" t="s">
        <v>12</v>
      </c>
    </row>
    <row r="16" spans="1:18" x14ac:dyDescent="0.2">
      <c r="A16" s="14"/>
    </row>
    <row r="17" spans="1:14" x14ac:dyDescent="0.2">
      <c r="A17" s="14"/>
    </row>
    <row r="18" spans="1:14" ht="15.75" thickBot="1" x14ac:dyDescent="0.25">
      <c r="A18" s="14"/>
    </row>
    <row r="19" spans="1:14" ht="29.25" customHeight="1" thickBot="1" x14ac:dyDescent="0.25">
      <c r="A19" s="15"/>
      <c r="B19" s="46" t="s">
        <v>2</v>
      </c>
      <c r="C19" s="55" t="s">
        <v>665</v>
      </c>
      <c r="D19" s="52"/>
      <c r="E19" s="52"/>
      <c r="F19" s="56"/>
      <c r="G19" s="59" t="s">
        <v>3</v>
      </c>
      <c r="H19" s="52"/>
      <c r="I19" s="52"/>
      <c r="J19" s="52"/>
      <c r="K19" s="46" t="s">
        <v>667</v>
      </c>
      <c r="L19" s="47"/>
      <c r="M19" s="60" t="s">
        <v>4</v>
      </c>
      <c r="N19" s="47"/>
    </row>
    <row r="20" spans="1:14" ht="15.75" thickBot="1" x14ac:dyDescent="0.25">
      <c r="A20" s="14"/>
      <c r="B20" s="57"/>
      <c r="C20" s="44">
        <v>2022</v>
      </c>
      <c r="D20" s="45"/>
      <c r="E20" s="61">
        <v>2023</v>
      </c>
      <c r="F20" s="37"/>
      <c r="G20" s="44">
        <v>2022</v>
      </c>
      <c r="H20" s="45"/>
      <c r="I20" s="61">
        <v>2023</v>
      </c>
      <c r="J20" s="37"/>
      <c r="K20" s="48"/>
      <c r="L20" s="49"/>
      <c r="M20" s="37"/>
      <c r="N20" s="49"/>
    </row>
    <row r="21" spans="1:14" ht="15.75" thickBot="1" x14ac:dyDescent="0.25">
      <c r="A21" s="15"/>
      <c r="B21" s="58"/>
      <c r="C21" s="18" t="s">
        <v>5</v>
      </c>
      <c r="D21" s="19" t="s">
        <v>6</v>
      </c>
      <c r="E21" s="18" t="s">
        <v>5</v>
      </c>
      <c r="F21" s="18" t="s">
        <v>6</v>
      </c>
      <c r="G21" s="18" t="s">
        <v>5</v>
      </c>
      <c r="H21" s="18" t="s">
        <v>6</v>
      </c>
      <c r="I21" s="20" t="s">
        <v>5</v>
      </c>
      <c r="J21" s="18" t="s">
        <v>6</v>
      </c>
      <c r="K21" s="18" t="s">
        <v>5</v>
      </c>
      <c r="L21" s="18" t="s">
        <v>6</v>
      </c>
      <c r="M21" s="18" t="s">
        <v>5</v>
      </c>
      <c r="N21" s="13" t="s">
        <v>6</v>
      </c>
    </row>
    <row r="22" spans="1:14" ht="15.75" thickBot="1" x14ac:dyDescent="0.25">
      <c r="A22" s="15"/>
      <c r="B22" s="7" t="s">
        <v>7</v>
      </c>
      <c r="C22" s="10">
        <f>SUM(C23:C73)</f>
        <v>111</v>
      </c>
      <c r="D22" s="10">
        <f>SUM(D23:D73)</f>
        <v>302</v>
      </c>
      <c r="E22" s="10">
        <f>SUM(E23:E73)</f>
        <v>276</v>
      </c>
      <c r="F22" s="9">
        <f>SUM(F23:F73)</f>
        <v>313</v>
      </c>
      <c r="G22" s="12">
        <f t="shared" ref="G22:G53" si="3">+IF(C22=0,"",C22/C$22)</f>
        <v>1</v>
      </c>
      <c r="H22" s="12">
        <f t="shared" ref="H22:H53" si="4">+IF(D22=0,"",D22/D$22)</f>
        <v>1</v>
      </c>
      <c r="I22" s="12">
        <f t="shared" ref="I22:I53" si="5">+IF(E22=0,"",E22/E$22)</f>
        <v>1</v>
      </c>
      <c r="J22" s="12">
        <f t="shared" ref="J22:J53" si="6">+IF(F22=0,"",F22/F$22)</f>
        <v>1</v>
      </c>
      <c r="K22" s="12">
        <f>+IF(AND(C22=0,E22=0),"",IF(C22=0,1,IF(E22=0,-1,(E22-C22)/C22)))</f>
        <v>1.4864864864864864</v>
      </c>
      <c r="L22" s="11">
        <f>+IF(AND(D22=0,F22=0),"",IF(D22=0,1,IF(F22=0,-1,(F22-D22)/D22)))</f>
        <v>3.6423841059602648E-2</v>
      </c>
      <c r="M22" s="12">
        <f t="shared" ref="M22:M53" si="7">+IF(OR(AND(G22=""),(K22="")),"",G22*K22)</f>
        <v>1.4864864864864864</v>
      </c>
      <c r="N22" s="12">
        <f t="shared" ref="N22:N53" si="8">+IF(OR(AND(H22=""),(L22="")),"",H22*L22)</f>
        <v>3.6423841059602648E-2</v>
      </c>
    </row>
    <row r="23" spans="1:14" x14ac:dyDescent="0.2">
      <c r="A23" s="15"/>
      <c r="B23" s="27" t="s">
        <v>13</v>
      </c>
      <c r="C23" s="25">
        <v>0</v>
      </c>
      <c r="D23" s="16">
        <v>1</v>
      </c>
      <c r="E23" s="16">
        <v>1</v>
      </c>
      <c r="F23" s="16">
        <v>1</v>
      </c>
      <c r="G23" s="17" t="str">
        <f t="shared" si="3"/>
        <v/>
      </c>
      <c r="H23" s="17">
        <f t="shared" si="4"/>
        <v>3.3112582781456954E-3</v>
      </c>
      <c r="I23" s="17">
        <f t="shared" si="5"/>
        <v>3.6231884057971015E-3</v>
      </c>
      <c r="J23" s="17">
        <f t="shared" si="6"/>
        <v>3.1948881789137379E-3</v>
      </c>
      <c r="K23" s="17">
        <f t="shared" ref="K23:K54" si="9">+IF(AND(C23=0,E23=0)," ",IF(C23=0,1,IF(E23=0,-1,(E23-C23)/C23)))</f>
        <v>1</v>
      </c>
      <c r="L23" s="17">
        <f t="shared" ref="L23:L54" si="10">+IF(AND(D23=0,F23=0)," ",IF(D23=0,1,IF(F23=0,-1,(F23-D23)/D23)))</f>
        <v>0</v>
      </c>
      <c r="M23" s="17" t="str">
        <f t="shared" si="7"/>
        <v/>
      </c>
      <c r="N23" s="21">
        <f t="shared" si="8"/>
        <v>0</v>
      </c>
    </row>
    <row r="24" spans="1:14" x14ac:dyDescent="0.2">
      <c r="A24" s="15"/>
      <c r="B24" s="28" t="s">
        <v>14</v>
      </c>
      <c r="C24" s="25">
        <v>3</v>
      </c>
      <c r="D24" s="16">
        <v>4</v>
      </c>
      <c r="E24" s="16">
        <v>16</v>
      </c>
      <c r="F24" s="16">
        <v>18</v>
      </c>
      <c r="G24" s="17">
        <f t="shared" si="3"/>
        <v>2.7027027027027029E-2</v>
      </c>
      <c r="H24" s="17">
        <f t="shared" si="4"/>
        <v>1.3245033112582781E-2</v>
      </c>
      <c r="I24" s="17">
        <f t="shared" si="5"/>
        <v>5.7971014492753624E-2</v>
      </c>
      <c r="J24" s="17">
        <f t="shared" si="6"/>
        <v>5.7507987220447282E-2</v>
      </c>
      <c r="K24" s="17">
        <f t="shared" si="9"/>
        <v>4.333333333333333</v>
      </c>
      <c r="L24" s="17">
        <f t="shared" si="10"/>
        <v>3.5</v>
      </c>
      <c r="M24" s="17">
        <f t="shared" si="7"/>
        <v>0.11711711711711711</v>
      </c>
      <c r="N24" s="21">
        <f t="shared" si="8"/>
        <v>4.6357615894039736E-2</v>
      </c>
    </row>
    <row r="25" spans="1:14" ht="38.25" x14ac:dyDescent="0.2">
      <c r="A25" s="15"/>
      <c r="B25" s="28" t="s">
        <v>15</v>
      </c>
      <c r="C25" s="25">
        <v>1</v>
      </c>
      <c r="D25" s="16">
        <v>1</v>
      </c>
      <c r="E25" s="16">
        <v>1</v>
      </c>
      <c r="F25" s="16">
        <v>1</v>
      </c>
      <c r="G25" s="17">
        <f t="shared" si="3"/>
        <v>9.0090090090090089E-3</v>
      </c>
      <c r="H25" s="17">
        <f t="shared" si="4"/>
        <v>3.3112582781456954E-3</v>
      </c>
      <c r="I25" s="17">
        <f t="shared" si="5"/>
        <v>3.6231884057971015E-3</v>
      </c>
      <c r="J25" s="17">
        <f t="shared" si="6"/>
        <v>3.1948881789137379E-3</v>
      </c>
      <c r="K25" s="17">
        <f t="shared" si="9"/>
        <v>0</v>
      </c>
      <c r="L25" s="17">
        <f t="shared" si="10"/>
        <v>0</v>
      </c>
      <c r="M25" s="17">
        <f t="shared" si="7"/>
        <v>0</v>
      </c>
      <c r="N25" s="21">
        <f t="shared" si="8"/>
        <v>0</v>
      </c>
    </row>
    <row r="26" spans="1:14" ht="38.25" x14ac:dyDescent="0.2">
      <c r="A26" s="15"/>
      <c r="B26" s="28" t="s">
        <v>16</v>
      </c>
      <c r="C26" s="25">
        <v>1</v>
      </c>
      <c r="D26" s="16">
        <v>1</v>
      </c>
      <c r="E26" s="16">
        <v>7</v>
      </c>
      <c r="F26" s="16">
        <v>6</v>
      </c>
      <c r="G26" s="17">
        <f t="shared" si="3"/>
        <v>9.0090090090090089E-3</v>
      </c>
      <c r="H26" s="17">
        <f t="shared" si="4"/>
        <v>3.3112582781456954E-3</v>
      </c>
      <c r="I26" s="17">
        <f t="shared" si="5"/>
        <v>2.5362318840579712E-2</v>
      </c>
      <c r="J26" s="17">
        <f t="shared" si="6"/>
        <v>1.9169329073482427E-2</v>
      </c>
      <c r="K26" s="17">
        <f t="shared" si="9"/>
        <v>6</v>
      </c>
      <c r="L26" s="17">
        <f t="shared" si="10"/>
        <v>5</v>
      </c>
      <c r="M26" s="17">
        <f t="shared" si="7"/>
        <v>5.4054054054054057E-2</v>
      </c>
      <c r="N26" s="21">
        <f t="shared" si="8"/>
        <v>1.6556291390728478E-2</v>
      </c>
    </row>
    <row r="27" spans="1:14" ht="25.5" x14ac:dyDescent="0.2">
      <c r="A27" s="15"/>
      <c r="B27" s="28" t="s">
        <v>17</v>
      </c>
      <c r="C27" s="25">
        <v>36</v>
      </c>
      <c r="D27" s="16">
        <v>130</v>
      </c>
      <c r="E27" s="16">
        <v>7</v>
      </c>
      <c r="F27" s="16">
        <v>11</v>
      </c>
      <c r="G27" s="17">
        <f t="shared" si="3"/>
        <v>0.32432432432432434</v>
      </c>
      <c r="H27" s="17">
        <f t="shared" si="4"/>
        <v>0.43046357615894038</v>
      </c>
      <c r="I27" s="17">
        <f t="shared" si="5"/>
        <v>2.5362318840579712E-2</v>
      </c>
      <c r="J27" s="17">
        <f t="shared" si="6"/>
        <v>3.5143769968051117E-2</v>
      </c>
      <c r="K27" s="17">
        <f t="shared" si="9"/>
        <v>-0.80555555555555558</v>
      </c>
      <c r="L27" s="17">
        <f t="shared" si="10"/>
        <v>-0.91538461538461535</v>
      </c>
      <c r="M27" s="17">
        <f t="shared" si="7"/>
        <v>-0.26126126126126126</v>
      </c>
      <c r="N27" s="21">
        <f t="shared" si="8"/>
        <v>-0.39403973509933771</v>
      </c>
    </row>
    <row r="28" spans="1:14" ht="25.5" x14ac:dyDescent="0.2">
      <c r="A28" s="15"/>
      <c r="B28" s="28" t="s">
        <v>18</v>
      </c>
      <c r="C28" s="25">
        <v>2</v>
      </c>
      <c r="D28" s="16">
        <v>6</v>
      </c>
      <c r="E28" s="16">
        <v>4</v>
      </c>
      <c r="F28" s="16">
        <v>6</v>
      </c>
      <c r="G28" s="17">
        <f t="shared" si="3"/>
        <v>1.8018018018018018E-2</v>
      </c>
      <c r="H28" s="17">
        <f t="shared" si="4"/>
        <v>1.9867549668874173E-2</v>
      </c>
      <c r="I28" s="17">
        <f t="shared" si="5"/>
        <v>1.4492753623188406E-2</v>
      </c>
      <c r="J28" s="17">
        <f t="shared" si="6"/>
        <v>1.9169329073482427E-2</v>
      </c>
      <c r="K28" s="17">
        <f t="shared" si="9"/>
        <v>1</v>
      </c>
      <c r="L28" s="17">
        <f t="shared" si="10"/>
        <v>0</v>
      </c>
      <c r="M28" s="17">
        <f t="shared" si="7"/>
        <v>1.8018018018018018E-2</v>
      </c>
      <c r="N28" s="21">
        <f t="shared" si="8"/>
        <v>0</v>
      </c>
    </row>
    <row r="29" spans="1:14" ht="25.5" x14ac:dyDescent="0.2">
      <c r="A29" s="15"/>
      <c r="B29" s="28" t="s">
        <v>19</v>
      </c>
      <c r="C29" s="25"/>
      <c r="D29" s="16"/>
      <c r="E29" s="16">
        <v>1</v>
      </c>
      <c r="F29" s="16">
        <v>0</v>
      </c>
      <c r="G29" s="17" t="str">
        <f t="shared" si="3"/>
        <v/>
      </c>
      <c r="H29" s="17" t="str">
        <f t="shared" si="4"/>
        <v/>
      </c>
      <c r="I29" s="17">
        <f t="shared" si="5"/>
        <v>3.6231884057971015E-3</v>
      </c>
      <c r="J29" s="17" t="str">
        <f t="shared" si="6"/>
        <v/>
      </c>
      <c r="K29" s="17">
        <f t="shared" si="9"/>
        <v>1</v>
      </c>
      <c r="L29" s="17" t="str">
        <f t="shared" si="10"/>
        <v xml:space="preserve"> </v>
      </c>
      <c r="M29" s="17" t="str">
        <f t="shared" si="7"/>
        <v/>
      </c>
      <c r="N29" s="21" t="str">
        <f t="shared" si="8"/>
        <v/>
      </c>
    </row>
    <row r="30" spans="1:14" x14ac:dyDescent="0.2">
      <c r="A30" s="15"/>
      <c r="B30" s="28" t="s">
        <v>20</v>
      </c>
      <c r="C30" s="25">
        <v>1</v>
      </c>
      <c r="D30" s="16">
        <v>1</v>
      </c>
      <c r="E30" s="16">
        <v>5</v>
      </c>
      <c r="F30" s="16">
        <v>2</v>
      </c>
      <c r="G30" s="17">
        <f t="shared" si="3"/>
        <v>9.0090090090090089E-3</v>
      </c>
      <c r="H30" s="17">
        <f t="shared" si="4"/>
        <v>3.3112582781456954E-3</v>
      </c>
      <c r="I30" s="17">
        <f t="shared" si="5"/>
        <v>1.8115942028985508E-2</v>
      </c>
      <c r="J30" s="17">
        <f t="shared" si="6"/>
        <v>6.3897763578274758E-3</v>
      </c>
      <c r="K30" s="17">
        <f t="shared" si="9"/>
        <v>4</v>
      </c>
      <c r="L30" s="17">
        <f t="shared" si="10"/>
        <v>1</v>
      </c>
      <c r="M30" s="17">
        <f t="shared" si="7"/>
        <v>3.6036036036036036E-2</v>
      </c>
      <c r="N30" s="21">
        <f t="shared" si="8"/>
        <v>3.3112582781456954E-3</v>
      </c>
    </row>
    <row r="31" spans="1:14" x14ac:dyDescent="0.2">
      <c r="A31" s="15"/>
      <c r="B31" s="28" t="s">
        <v>21</v>
      </c>
      <c r="C31" s="25"/>
      <c r="D31" s="16"/>
      <c r="E31" s="16">
        <v>2</v>
      </c>
      <c r="F31" s="16">
        <v>3</v>
      </c>
      <c r="G31" s="17" t="str">
        <f t="shared" si="3"/>
        <v/>
      </c>
      <c r="H31" s="17" t="str">
        <f t="shared" si="4"/>
        <v/>
      </c>
      <c r="I31" s="17">
        <f t="shared" si="5"/>
        <v>7.246376811594203E-3</v>
      </c>
      <c r="J31" s="17">
        <f t="shared" si="6"/>
        <v>9.5846645367412137E-3</v>
      </c>
      <c r="K31" s="17">
        <f t="shared" si="9"/>
        <v>1</v>
      </c>
      <c r="L31" s="17">
        <f t="shared" si="10"/>
        <v>1</v>
      </c>
      <c r="M31" s="17" t="str">
        <f t="shared" si="7"/>
        <v/>
      </c>
      <c r="N31" s="21" t="str">
        <f t="shared" si="8"/>
        <v/>
      </c>
    </row>
    <row r="32" spans="1:14" x14ac:dyDescent="0.2">
      <c r="A32" s="15"/>
      <c r="B32" s="28" t="s">
        <v>22</v>
      </c>
      <c r="C32" s="25">
        <v>1</v>
      </c>
      <c r="D32" s="16">
        <v>0</v>
      </c>
      <c r="E32" s="16"/>
      <c r="F32" s="16"/>
      <c r="G32" s="17">
        <f t="shared" si="3"/>
        <v>9.0090090090090089E-3</v>
      </c>
      <c r="H32" s="17" t="str">
        <f t="shared" si="4"/>
        <v/>
      </c>
      <c r="I32" s="17" t="str">
        <f t="shared" si="5"/>
        <v/>
      </c>
      <c r="J32" s="17" t="str">
        <f t="shared" si="6"/>
        <v/>
      </c>
      <c r="K32" s="17">
        <f t="shared" si="9"/>
        <v>-1</v>
      </c>
      <c r="L32" s="17" t="str">
        <f t="shared" si="10"/>
        <v xml:space="preserve"> </v>
      </c>
      <c r="M32" s="17">
        <f t="shared" si="7"/>
        <v>-9.0090090090090089E-3</v>
      </c>
      <c r="N32" s="21" t="str">
        <f t="shared" si="8"/>
        <v/>
      </c>
    </row>
    <row r="33" spans="1:14" x14ac:dyDescent="0.2">
      <c r="A33" s="15"/>
      <c r="B33" s="28" t="s">
        <v>23</v>
      </c>
      <c r="C33" s="25">
        <v>4</v>
      </c>
      <c r="D33" s="16">
        <v>6</v>
      </c>
      <c r="E33" s="16">
        <v>8</v>
      </c>
      <c r="F33" s="16">
        <v>5</v>
      </c>
      <c r="G33" s="17">
        <f t="shared" si="3"/>
        <v>3.6036036036036036E-2</v>
      </c>
      <c r="H33" s="17">
        <f t="shared" si="4"/>
        <v>1.9867549668874173E-2</v>
      </c>
      <c r="I33" s="17">
        <f t="shared" si="5"/>
        <v>2.8985507246376812E-2</v>
      </c>
      <c r="J33" s="17">
        <f t="shared" si="6"/>
        <v>1.5974440894568689E-2</v>
      </c>
      <c r="K33" s="17">
        <f t="shared" si="9"/>
        <v>1</v>
      </c>
      <c r="L33" s="17">
        <f t="shared" si="10"/>
        <v>-0.16666666666666666</v>
      </c>
      <c r="M33" s="17">
        <f t="shared" si="7"/>
        <v>3.6036036036036036E-2</v>
      </c>
      <c r="N33" s="21">
        <f t="shared" si="8"/>
        <v>-3.3112582781456954E-3</v>
      </c>
    </row>
    <row r="34" spans="1:14" ht="25.5" x14ac:dyDescent="0.2">
      <c r="A34" s="15"/>
      <c r="B34" s="28" t="s">
        <v>24</v>
      </c>
      <c r="C34" s="25"/>
      <c r="D34" s="16"/>
      <c r="E34" s="16">
        <v>7</v>
      </c>
      <c r="F34" s="16">
        <v>8</v>
      </c>
      <c r="G34" s="17" t="str">
        <f t="shared" si="3"/>
        <v/>
      </c>
      <c r="H34" s="17" t="str">
        <f t="shared" si="4"/>
        <v/>
      </c>
      <c r="I34" s="17">
        <f t="shared" si="5"/>
        <v>2.5362318840579712E-2</v>
      </c>
      <c r="J34" s="17">
        <f t="shared" si="6"/>
        <v>2.5559105431309903E-2</v>
      </c>
      <c r="K34" s="17">
        <f t="shared" si="9"/>
        <v>1</v>
      </c>
      <c r="L34" s="17">
        <f t="shared" si="10"/>
        <v>1</v>
      </c>
      <c r="M34" s="17" t="str">
        <f t="shared" si="7"/>
        <v/>
      </c>
      <c r="N34" s="21" t="str">
        <f t="shared" si="8"/>
        <v/>
      </c>
    </row>
    <row r="35" spans="1:14" x14ac:dyDescent="0.2">
      <c r="A35" s="15"/>
      <c r="B35" s="28" t="s">
        <v>25</v>
      </c>
      <c r="C35" s="25">
        <v>0</v>
      </c>
      <c r="D35" s="16">
        <v>1</v>
      </c>
      <c r="E35" s="16">
        <v>11</v>
      </c>
      <c r="F35" s="16">
        <v>9</v>
      </c>
      <c r="G35" s="17" t="str">
        <f t="shared" si="3"/>
        <v/>
      </c>
      <c r="H35" s="17">
        <f t="shared" si="4"/>
        <v>3.3112582781456954E-3</v>
      </c>
      <c r="I35" s="17">
        <f t="shared" si="5"/>
        <v>3.9855072463768113E-2</v>
      </c>
      <c r="J35" s="17">
        <f t="shared" si="6"/>
        <v>2.8753993610223641E-2</v>
      </c>
      <c r="K35" s="17">
        <f t="shared" si="9"/>
        <v>1</v>
      </c>
      <c r="L35" s="17">
        <f t="shared" si="10"/>
        <v>8</v>
      </c>
      <c r="M35" s="17" t="str">
        <f t="shared" si="7"/>
        <v/>
      </c>
      <c r="N35" s="21">
        <f t="shared" si="8"/>
        <v>2.6490066225165563E-2</v>
      </c>
    </row>
    <row r="36" spans="1:14" x14ac:dyDescent="0.2">
      <c r="A36" s="15"/>
      <c r="B36" s="28" t="s">
        <v>26</v>
      </c>
      <c r="C36" s="25">
        <v>1</v>
      </c>
      <c r="D36" s="16">
        <v>0</v>
      </c>
      <c r="E36" s="16">
        <v>5</v>
      </c>
      <c r="F36" s="16">
        <v>4</v>
      </c>
      <c r="G36" s="17">
        <f t="shared" si="3"/>
        <v>9.0090090090090089E-3</v>
      </c>
      <c r="H36" s="17" t="str">
        <f t="shared" si="4"/>
        <v/>
      </c>
      <c r="I36" s="17">
        <f t="shared" si="5"/>
        <v>1.8115942028985508E-2</v>
      </c>
      <c r="J36" s="17">
        <f t="shared" si="6"/>
        <v>1.2779552715654952E-2</v>
      </c>
      <c r="K36" s="17">
        <f t="shared" si="9"/>
        <v>4</v>
      </c>
      <c r="L36" s="17">
        <f t="shared" si="10"/>
        <v>1</v>
      </c>
      <c r="M36" s="17">
        <f t="shared" si="7"/>
        <v>3.6036036036036036E-2</v>
      </c>
      <c r="N36" s="21" t="str">
        <f t="shared" si="8"/>
        <v/>
      </c>
    </row>
    <row r="37" spans="1:14" x14ac:dyDescent="0.2">
      <c r="A37" s="15"/>
      <c r="B37" s="28" t="s">
        <v>27</v>
      </c>
      <c r="C37" s="25"/>
      <c r="D37" s="16"/>
      <c r="E37" s="16">
        <v>0</v>
      </c>
      <c r="F37" s="16">
        <v>1</v>
      </c>
      <c r="G37" s="17" t="str">
        <f t="shared" si="3"/>
        <v/>
      </c>
      <c r="H37" s="17" t="str">
        <f t="shared" si="4"/>
        <v/>
      </c>
      <c r="I37" s="17" t="str">
        <f t="shared" si="5"/>
        <v/>
      </c>
      <c r="J37" s="17">
        <f t="shared" si="6"/>
        <v>3.1948881789137379E-3</v>
      </c>
      <c r="K37" s="17" t="str">
        <f t="shared" si="9"/>
        <v xml:space="preserve"> </v>
      </c>
      <c r="L37" s="17">
        <f t="shared" si="10"/>
        <v>1</v>
      </c>
      <c r="M37" s="17" t="str">
        <f t="shared" si="7"/>
        <v/>
      </c>
      <c r="N37" s="21" t="str">
        <f t="shared" si="8"/>
        <v/>
      </c>
    </row>
    <row r="38" spans="1:14" x14ac:dyDescent="0.2">
      <c r="A38" s="15"/>
      <c r="B38" s="28" t="s">
        <v>28</v>
      </c>
      <c r="C38" s="25"/>
      <c r="D38" s="16"/>
      <c r="E38" s="16">
        <v>2</v>
      </c>
      <c r="F38" s="16">
        <v>6</v>
      </c>
      <c r="G38" s="17" t="str">
        <f t="shared" si="3"/>
        <v/>
      </c>
      <c r="H38" s="17" t="str">
        <f t="shared" si="4"/>
        <v/>
      </c>
      <c r="I38" s="17">
        <f t="shared" si="5"/>
        <v>7.246376811594203E-3</v>
      </c>
      <c r="J38" s="17">
        <f t="shared" si="6"/>
        <v>1.9169329073482427E-2</v>
      </c>
      <c r="K38" s="17">
        <f t="shared" si="9"/>
        <v>1</v>
      </c>
      <c r="L38" s="17">
        <f t="shared" si="10"/>
        <v>1</v>
      </c>
      <c r="M38" s="17" t="str">
        <f t="shared" si="7"/>
        <v/>
      </c>
      <c r="N38" s="21" t="str">
        <f t="shared" si="8"/>
        <v/>
      </c>
    </row>
    <row r="39" spans="1:14" x14ac:dyDescent="0.2">
      <c r="A39" s="15"/>
      <c r="B39" s="28" t="s">
        <v>29</v>
      </c>
      <c r="C39" s="25">
        <v>2</v>
      </c>
      <c r="D39" s="16">
        <v>4</v>
      </c>
      <c r="E39" s="16">
        <v>6</v>
      </c>
      <c r="F39" s="16">
        <v>9</v>
      </c>
      <c r="G39" s="17">
        <f t="shared" si="3"/>
        <v>1.8018018018018018E-2</v>
      </c>
      <c r="H39" s="17">
        <f t="shared" si="4"/>
        <v>1.3245033112582781E-2</v>
      </c>
      <c r="I39" s="17">
        <f t="shared" si="5"/>
        <v>2.1739130434782608E-2</v>
      </c>
      <c r="J39" s="17">
        <f t="shared" si="6"/>
        <v>2.8753993610223641E-2</v>
      </c>
      <c r="K39" s="17">
        <f t="shared" si="9"/>
        <v>2</v>
      </c>
      <c r="L39" s="17">
        <f t="shared" si="10"/>
        <v>1.25</v>
      </c>
      <c r="M39" s="17">
        <f t="shared" si="7"/>
        <v>3.6036036036036036E-2</v>
      </c>
      <c r="N39" s="21">
        <f t="shared" si="8"/>
        <v>1.6556291390728478E-2</v>
      </c>
    </row>
    <row r="40" spans="1:14" ht="25.5" x14ac:dyDescent="0.2">
      <c r="A40" s="15"/>
      <c r="B40" s="28" t="s">
        <v>30</v>
      </c>
      <c r="C40" s="25">
        <v>2</v>
      </c>
      <c r="D40" s="16">
        <v>10</v>
      </c>
      <c r="E40" s="16">
        <v>6</v>
      </c>
      <c r="F40" s="16">
        <v>6</v>
      </c>
      <c r="G40" s="17">
        <f t="shared" si="3"/>
        <v>1.8018018018018018E-2</v>
      </c>
      <c r="H40" s="17">
        <f t="shared" si="4"/>
        <v>3.3112582781456956E-2</v>
      </c>
      <c r="I40" s="17">
        <f t="shared" si="5"/>
        <v>2.1739130434782608E-2</v>
      </c>
      <c r="J40" s="17">
        <f t="shared" si="6"/>
        <v>1.9169329073482427E-2</v>
      </c>
      <c r="K40" s="17">
        <f t="shared" si="9"/>
        <v>2</v>
      </c>
      <c r="L40" s="17">
        <f t="shared" si="10"/>
        <v>-0.4</v>
      </c>
      <c r="M40" s="17">
        <f t="shared" si="7"/>
        <v>3.6036036036036036E-2</v>
      </c>
      <c r="N40" s="21">
        <f t="shared" si="8"/>
        <v>-1.3245033112582783E-2</v>
      </c>
    </row>
    <row r="41" spans="1:14" ht="25.5" x14ac:dyDescent="0.2">
      <c r="A41" s="15"/>
      <c r="B41" s="28" t="s">
        <v>31</v>
      </c>
      <c r="C41" s="25"/>
      <c r="D41" s="16"/>
      <c r="E41" s="16">
        <v>13</v>
      </c>
      <c r="F41" s="16">
        <v>9</v>
      </c>
      <c r="G41" s="17" t="str">
        <f t="shared" si="3"/>
        <v/>
      </c>
      <c r="H41" s="17" t="str">
        <f t="shared" si="4"/>
        <v/>
      </c>
      <c r="I41" s="17">
        <f t="shared" si="5"/>
        <v>4.710144927536232E-2</v>
      </c>
      <c r="J41" s="17">
        <f t="shared" si="6"/>
        <v>2.8753993610223641E-2</v>
      </c>
      <c r="K41" s="17">
        <f t="shared" si="9"/>
        <v>1</v>
      </c>
      <c r="L41" s="17">
        <f t="shared" si="10"/>
        <v>1</v>
      </c>
      <c r="M41" s="17" t="str">
        <f t="shared" si="7"/>
        <v/>
      </c>
      <c r="N41" s="21" t="str">
        <f t="shared" si="8"/>
        <v/>
      </c>
    </row>
    <row r="42" spans="1:14" x14ac:dyDescent="0.2">
      <c r="A42" s="15"/>
      <c r="B42" s="28" t="s">
        <v>32</v>
      </c>
      <c r="C42" s="25">
        <v>3</v>
      </c>
      <c r="D42" s="16">
        <v>4</v>
      </c>
      <c r="E42" s="16">
        <v>9</v>
      </c>
      <c r="F42" s="16">
        <v>10</v>
      </c>
      <c r="G42" s="17">
        <f t="shared" si="3"/>
        <v>2.7027027027027029E-2</v>
      </c>
      <c r="H42" s="17">
        <f t="shared" si="4"/>
        <v>1.3245033112582781E-2</v>
      </c>
      <c r="I42" s="17">
        <f t="shared" si="5"/>
        <v>3.2608695652173912E-2</v>
      </c>
      <c r="J42" s="17">
        <f t="shared" si="6"/>
        <v>3.1948881789137379E-2</v>
      </c>
      <c r="K42" s="17">
        <f t="shared" si="9"/>
        <v>2</v>
      </c>
      <c r="L42" s="17">
        <f t="shared" si="10"/>
        <v>1.5</v>
      </c>
      <c r="M42" s="17">
        <f t="shared" si="7"/>
        <v>5.4054054054054057E-2</v>
      </c>
      <c r="N42" s="21">
        <f t="shared" si="8"/>
        <v>1.9867549668874173E-2</v>
      </c>
    </row>
    <row r="43" spans="1:14" ht="24" customHeight="1" x14ac:dyDescent="0.2">
      <c r="A43" s="15"/>
      <c r="B43" s="28" t="s">
        <v>33</v>
      </c>
      <c r="C43" s="25"/>
      <c r="D43" s="16"/>
      <c r="E43" s="16"/>
      <c r="F43" s="16"/>
      <c r="G43" s="17" t="str">
        <f t="shared" si="3"/>
        <v/>
      </c>
      <c r="H43" s="17" t="str">
        <f t="shared" si="4"/>
        <v/>
      </c>
      <c r="I43" s="17" t="str">
        <f t="shared" si="5"/>
        <v/>
      </c>
      <c r="J43" s="17" t="str">
        <f t="shared" si="6"/>
        <v/>
      </c>
      <c r="K43" s="17" t="str">
        <f t="shared" si="9"/>
        <v xml:space="preserve"> </v>
      </c>
      <c r="L43" s="17" t="str">
        <f t="shared" si="10"/>
        <v xml:space="preserve"> </v>
      </c>
      <c r="M43" s="17" t="str">
        <f t="shared" si="7"/>
        <v/>
      </c>
      <c r="N43" s="21" t="str">
        <f t="shared" si="8"/>
        <v/>
      </c>
    </row>
    <row r="44" spans="1:14" ht="25.5" x14ac:dyDescent="0.2">
      <c r="A44" s="15"/>
      <c r="B44" s="28" t="s">
        <v>34</v>
      </c>
      <c r="C44" s="25"/>
      <c r="D44" s="16"/>
      <c r="E44" s="16">
        <v>0</v>
      </c>
      <c r="F44" s="16">
        <v>1</v>
      </c>
      <c r="G44" s="17" t="str">
        <f t="shared" si="3"/>
        <v/>
      </c>
      <c r="H44" s="17" t="str">
        <f t="shared" si="4"/>
        <v/>
      </c>
      <c r="I44" s="17" t="str">
        <f t="shared" si="5"/>
        <v/>
      </c>
      <c r="J44" s="17">
        <f t="shared" si="6"/>
        <v>3.1948881789137379E-3</v>
      </c>
      <c r="K44" s="17" t="str">
        <f t="shared" si="9"/>
        <v xml:space="preserve"> </v>
      </c>
      <c r="L44" s="17">
        <f t="shared" si="10"/>
        <v>1</v>
      </c>
      <c r="M44" s="17" t="str">
        <f t="shared" si="7"/>
        <v/>
      </c>
      <c r="N44" s="21" t="str">
        <f t="shared" si="8"/>
        <v/>
      </c>
    </row>
    <row r="45" spans="1:14" x14ac:dyDescent="0.2">
      <c r="A45" s="15"/>
      <c r="B45" s="28" t="s">
        <v>35</v>
      </c>
      <c r="C45" s="25"/>
      <c r="D45" s="16"/>
      <c r="E45" s="16">
        <v>1</v>
      </c>
      <c r="F45" s="16">
        <v>0</v>
      </c>
      <c r="G45" s="17" t="str">
        <f t="shared" si="3"/>
        <v/>
      </c>
      <c r="H45" s="17" t="str">
        <f t="shared" si="4"/>
        <v/>
      </c>
      <c r="I45" s="17">
        <f t="shared" si="5"/>
        <v>3.6231884057971015E-3</v>
      </c>
      <c r="J45" s="17" t="str">
        <f t="shared" si="6"/>
        <v/>
      </c>
      <c r="K45" s="17">
        <f t="shared" si="9"/>
        <v>1</v>
      </c>
      <c r="L45" s="17" t="str">
        <f t="shared" si="10"/>
        <v xml:space="preserve"> </v>
      </c>
      <c r="M45" s="17" t="str">
        <f t="shared" si="7"/>
        <v/>
      </c>
      <c r="N45" s="21" t="str">
        <f t="shared" si="8"/>
        <v/>
      </c>
    </row>
    <row r="46" spans="1:14" x14ac:dyDescent="0.2">
      <c r="A46" s="15"/>
      <c r="B46" s="28" t="s">
        <v>36</v>
      </c>
      <c r="C46" s="25"/>
      <c r="D46" s="16"/>
      <c r="E46" s="16">
        <v>3</v>
      </c>
      <c r="F46" s="16">
        <v>3</v>
      </c>
      <c r="G46" s="17" t="str">
        <f t="shared" si="3"/>
        <v/>
      </c>
      <c r="H46" s="17" t="str">
        <f t="shared" si="4"/>
        <v/>
      </c>
      <c r="I46" s="17">
        <f t="shared" si="5"/>
        <v>1.0869565217391304E-2</v>
      </c>
      <c r="J46" s="17">
        <f t="shared" si="6"/>
        <v>9.5846645367412137E-3</v>
      </c>
      <c r="K46" s="17">
        <f t="shared" si="9"/>
        <v>1</v>
      </c>
      <c r="L46" s="17">
        <f t="shared" si="10"/>
        <v>1</v>
      </c>
      <c r="M46" s="17" t="str">
        <f t="shared" si="7"/>
        <v/>
      </c>
      <c r="N46" s="21" t="str">
        <f t="shared" si="8"/>
        <v/>
      </c>
    </row>
    <row r="47" spans="1:14" ht="25.5" x14ac:dyDescent="0.2">
      <c r="A47" s="15"/>
      <c r="B47" s="28" t="s">
        <v>37</v>
      </c>
      <c r="C47" s="25">
        <v>1</v>
      </c>
      <c r="D47" s="16">
        <v>0</v>
      </c>
      <c r="E47" s="16">
        <v>5</v>
      </c>
      <c r="F47" s="16">
        <v>3</v>
      </c>
      <c r="G47" s="17">
        <f t="shared" si="3"/>
        <v>9.0090090090090089E-3</v>
      </c>
      <c r="H47" s="17" t="str">
        <f t="shared" si="4"/>
        <v/>
      </c>
      <c r="I47" s="17">
        <f t="shared" si="5"/>
        <v>1.8115942028985508E-2</v>
      </c>
      <c r="J47" s="17">
        <f t="shared" si="6"/>
        <v>9.5846645367412137E-3</v>
      </c>
      <c r="K47" s="17">
        <f t="shared" si="9"/>
        <v>4</v>
      </c>
      <c r="L47" s="17">
        <f t="shared" si="10"/>
        <v>1</v>
      </c>
      <c r="M47" s="17">
        <f t="shared" si="7"/>
        <v>3.6036036036036036E-2</v>
      </c>
      <c r="N47" s="21" t="str">
        <f t="shared" si="8"/>
        <v/>
      </c>
    </row>
    <row r="48" spans="1:14" ht="25.5" x14ac:dyDescent="0.2">
      <c r="A48" s="15"/>
      <c r="B48" s="28" t="s">
        <v>38</v>
      </c>
      <c r="C48" s="25"/>
      <c r="D48" s="16"/>
      <c r="E48" s="16">
        <v>4</v>
      </c>
      <c r="F48" s="16">
        <v>1</v>
      </c>
      <c r="G48" s="17" t="str">
        <f t="shared" si="3"/>
        <v/>
      </c>
      <c r="H48" s="17" t="str">
        <f t="shared" si="4"/>
        <v/>
      </c>
      <c r="I48" s="17">
        <f t="shared" si="5"/>
        <v>1.4492753623188406E-2</v>
      </c>
      <c r="J48" s="17">
        <f t="shared" si="6"/>
        <v>3.1948881789137379E-3</v>
      </c>
      <c r="K48" s="17">
        <f t="shared" si="9"/>
        <v>1</v>
      </c>
      <c r="L48" s="17">
        <f t="shared" si="10"/>
        <v>1</v>
      </c>
      <c r="M48" s="17" t="str">
        <f t="shared" si="7"/>
        <v/>
      </c>
      <c r="N48" s="21" t="str">
        <f t="shared" si="8"/>
        <v/>
      </c>
    </row>
    <row r="49" spans="1:14" ht="25.5" x14ac:dyDescent="0.2">
      <c r="A49" s="15"/>
      <c r="B49" s="28" t="s">
        <v>39</v>
      </c>
      <c r="C49" s="25"/>
      <c r="D49" s="16"/>
      <c r="E49" s="16">
        <v>1</v>
      </c>
      <c r="F49" s="16">
        <v>1</v>
      </c>
      <c r="G49" s="17" t="str">
        <f t="shared" si="3"/>
        <v/>
      </c>
      <c r="H49" s="17" t="str">
        <f t="shared" si="4"/>
        <v/>
      </c>
      <c r="I49" s="17">
        <f t="shared" si="5"/>
        <v>3.6231884057971015E-3</v>
      </c>
      <c r="J49" s="17">
        <f t="shared" si="6"/>
        <v>3.1948881789137379E-3</v>
      </c>
      <c r="K49" s="17">
        <f t="shared" si="9"/>
        <v>1</v>
      </c>
      <c r="L49" s="17">
        <f t="shared" si="10"/>
        <v>1</v>
      </c>
      <c r="M49" s="17" t="str">
        <f t="shared" si="7"/>
        <v/>
      </c>
      <c r="N49" s="21" t="str">
        <f t="shared" si="8"/>
        <v/>
      </c>
    </row>
    <row r="50" spans="1:14" x14ac:dyDescent="0.2">
      <c r="A50" s="15"/>
      <c r="B50" s="28" t="s">
        <v>40</v>
      </c>
      <c r="C50" s="25">
        <v>2</v>
      </c>
      <c r="D50" s="16">
        <v>1</v>
      </c>
      <c r="E50" s="16">
        <v>6</v>
      </c>
      <c r="F50" s="16">
        <v>12</v>
      </c>
      <c r="G50" s="17">
        <f t="shared" si="3"/>
        <v>1.8018018018018018E-2</v>
      </c>
      <c r="H50" s="17">
        <f t="shared" si="4"/>
        <v>3.3112582781456954E-3</v>
      </c>
      <c r="I50" s="17">
        <f t="shared" si="5"/>
        <v>2.1739130434782608E-2</v>
      </c>
      <c r="J50" s="17">
        <f t="shared" si="6"/>
        <v>3.8338658146964855E-2</v>
      </c>
      <c r="K50" s="17">
        <f t="shared" si="9"/>
        <v>2</v>
      </c>
      <c r="L50" s="17">
        <f t="shared" si="10"/>
        <v>11</v>
      </c>
      <c r="M50" s="17">
        <f t="shared" si="7"/>
        <v>3.6036036036036036E-2</v>
      </c>
      <c r="N50" s="21">
        <f t="shared" si="8"/>
        <v>3.6423841059602648E-2</v>
      </c>
    </row>
    <row r="51" spans="1:14" ht="25.5" x14ac:dyDescent="0.2">
      <c r="A51" s="15"/>
      <c r="B51" s="28" t="s">
        <v>41</v>
      </c>
      <c r="C51" s="25"/>
      <c r="D51" s="16"/>
      <c r="E51" s="16">
        <v>6</v>
      </c>
      <c r="F51" s="16">
        <v>1</v>
      </c>
      <c r="G51" s="17" t="str">
        <f t="shared" si="3"/>
        <v/>
      </c>
      <c r="H51" s="17" t="str">
        <f t="shared" si="4"/>
        <v/>
      </c>
      <c r="I51" s="17">
        <f t="shared" si="5"/>
        <v>2.1739130434782608E-2</v>
      </c>
      <c r="J51" s="17">
        <f t="shared" si="6"/>
        <v>3.1948881789137379E-3</v>
      </c>
      <c r="K51" s="17">
        <f t="shared" si="9"/>
        <v>1</v>
      </c>
      <c r="L51" s="17">
        <f t="shared" si="10"/>
        <v>1</v>
      </c>
      <c r="M51" s="17" t="str">
        <f t="shared" si="7"/>
        <v/>
      </c>
      <c r="N51" s="21" t="str">
        <f t="shared" si="8"/>
        <v/>
      </c>
    </row>
    <row r="52" spans="1:14" ht="25.5" x14ac:dyDescent="0.2">
      <c r="A52" s="15"/>
      <c r="B52" s="28" t="s">
        <v>42</v>
      </c>
      <c r="C52" s="25">
        <v>2</v>
      </c>
      <c r="D52" s="16">
        <v>3</v>
      </c>
      <c r="E52" s="16">
        <v>4</v>
      </c>
      <c r="F52" s="16">
        <v>7</v>
      </c>
      <c r="G52" s="17">
        <f t="shared" si="3"/>
        <v>1.8018018018018018E-2</v>
      </c>
      <c r="H52" s="17">
        <f t="shared" si="4"/>
        <v>9.9337748344370865E-3</v>
      </c>
      <c r="I52" s="17">
        <f t="shared" si="5"/>
        <v>1.4492753623188406E-2</v>
      </c>
      <c r="J52" s="17">
        <f t="shared" si="6"/>
        <v>2.2364217252396165E-2</v>
      </c>
      <c r="K52" s="17">
        <f t="shared" si="9"/>
        <v>1</v>
      </c>
      <c r="L52" s="17">
        <f t="shared" si="10"/>
        <v>1.3333333333333333</v>
      </c>
      <c r="M52" s="17">
        <f t="shared" si="7"/>
        <v>1.8018018018018018E-2</v>
      </c>
      <c r="N52" s="21">
        <f t="shared" si="8"/>
        <v>1.3245033112582781E-2</v>
      </c>
    </row>
    <row r="53" spans="1:14" x14ac:dyDescent="0.2">
      <c r="A53" s="15"/>
      <c r="B53" s="28" t="s">
        <v>43</v>
      </c>
      <c r="C53" s="25">
        <v>3</v>
      </c>
      <c r="D53" s="16">
        <v>1</v>
      </c>
      <c r="E53" s="16">
        <v>13</v>
      </c>
      <c r="F53" s="16">
        <v>17</v>
      </c>
      <c r="G53" s="17">
        <f t="shared" si="3"/>
        <v>2.7027027027027029E-2</v>
      </c>
      <c r="H53" s="17">
        <f t="shared" si="4"/>
        <v>3.3112582781456954E-3</v>
      </c>
      <c r="I53" s="17">
        <f t="shared" si="5"/>
        <v>4.710144927536232E-2</v>
      </c>
      <c r="J53" s="17">
        <f t="shared" si="6"/>
        <v>5.4313099041533544E-2</v>
      </c>
      <c r="K53" s="17">
        <f t="shared" si="9"/>
        <v>3.3333333333333335</v>
      </c>
      <c r="L53" s="17">
        <f t="shared" si="10"/>
        <v>16</v>
      </c>
      <c r="M53" s="17">
        <f t="shared" si="7"/>
        <v>9.00900900900901E-2</v>
      </c>
      <c r="N53" s="21">
        <f t="shared" si="8"/>
        <v>5.2980132450331126E-2</v>
      </c>
    </row>
    <row r="54" spans="1:14" x14ac:dyDescent="0.2">
      <c r="A54" s="15"/>
      <c r="B54" s="28" t="s">
        <v>44</v>
      </c>
      <c r="C54" s="25"/>
      <c r="D54" s="16"/>
      <c r="E54" s="16">
        <v>2</v>
      </c>
      <c r="F54" s="16">
        <v>5</v>
      </c>
      <c r="G54" s="17" t="str">
        <f t="shared" ref="G54:G73" si="11">+IF(C54=0,"",C54/C$22)</f>
        <v/>
      </c>
      <c r="H54" s="17" t="str">
        <f t="shared" ref="H54:H73" si="12">+IF(D54=0,"",D54/D$22)</f>
        <v/>
      </c>
      <c r="I54" s="17">
        <f t="shared" ref="I54:I73" si="13">+IF(E54=0,"",E54/E$22)</f>
        <v>7.246376811594203E-3</v>
      </c>
      <c r="J54" s="17">
        <f t="shared" ref="J54:J73" si="14">+IF(F54=0,"",F54/F$22)</f>
        <v>1.5974440894568689E-2</v>
      </c>
      <c r="K54" s="17">
        <f t="shared" si="9"/>
        <v>1</v>
      </c>
      <c r="L54" s="17">
        <f t="shared" si="10"/>
        <v>1</v>
      </c>
      <c r="M54" s="17" t="str">
        <f t="shared" ref="M54:M73" si="15">+IF(OR(AND(G54=""),(K54="")),"",G54*K54)</f>
        <v/>
      </c>
      <c r="N54" s="21" t="str">
        <f t="shared" ref="N54:N73" si="16">+IF(OR(AND(H54=""),(L54="")),"",H54*L54)</f>
        <v/>
      </c>
    </row>
    <row r="55" spans="1:14" x14ac:dyDescent="0.2">
      <c r="A55" s="15"/>
      <c r="B55" s="28" t="s">
        <v>45</v>
      </c>
      <c r="C55" s="25">
        <v>0</v>
      </c>
      <c r="D55" s="16">
        <v>1</v>
      </c>
      <c r="E55" s="16">
        <v>3</v>
      </c>
      <c r="F55" s="16">
        <v>1</v>
      </c>
      <c r="G55" s="17" t="str">
        <f t="shared" si="11"/>
        <v/>
      </c>
      <c r="H55" s="17">
        <f t="shared" si="12"/>
        <v>3.3112582781456954E-3</v>
      </c>
      <c r="I55" s="17">
        <f t="shared" si="13"/>
        <v>1.0869565217391304E-2</v>
      </c>
      <c r="J55" s="17">
        <f t="shared" si="14"/>
        <v>3.1948881789137379E-3</v>
      </c>
      <c r="K55" s="17">
        <f t="shared" ref="K55:K73" si="17">+IF(AND(C55=0,E55=0)," ",IF(C55=0,1,IF(E55=0,-1,(E55-C55)/C55)))</f>
        <v>1</v>
      </c>
      <c r="L55" s="17">
        <f t="shared" ref="L55:L73" si="18">+IF(AND(D55=0,F55=0)," ",IF(D55=0,1,IF(F55=0,-1,(F55-D55)/D55)))</f>
        <v>0</v>
      </c>
      <c r="M55" s="17" t="str">
        <f t="shared" si="15"/>
        <v/>
      </c>
      <c r="N55" s="21">
        <f t="shared" si="16"/>
        <v>0</v>
      </c>
    </row>
    <row r="56" spans="1:14" x14ac:dyDescent="0.2">
      <c r="A56" s="15"/>
      <c r="B56" s="28" t="s">
        <v>46</v>
      </c>
      <c r="C56" s="25">
        <v>1</v>
      </c>
      <c r="D56" s="16">
        <v>0</v>
      </c>
      <c r="E56" s="16">
        <v>3</v>
      </c>
      <c r="F56" s="16">
        <v>0</v>
      </c>
      <c r="G56" s="17">
        <f t="shared" si="11"/>
        <v>9.0090090090090089E-3</v>
      </c>
      <c r="H56" s="17" t="str">
        <f t="shared" si="12"/>
        <v/>
      </c>
      <c r="I56" s="17">
        <f t="shared" si="13"/>
        <v>1.0869565217391304E-2</v>
      </c>
      <c r="J56" s="17" t="str">
        <f t="shared" si="14"/>
        <v/>
      </c>
      <c r="K56" s="17">
        <f t="shared" si="17"/>
        <v>2</v>
      </c>
      <c r="L56" s="17" t="str">
        <f t="shared" si="18"/>
        <v xml:space="preserve"> </v>
      </c>
      <c r="M56" s="17">
        <f t="shared" si="15"/>
        <v>1.8018018018018018E-2</v>
      </c>
      <c r="N56" s="21" t="str">
        <f t="shared" si="16"/>
        <v/>
      </c>
    </row>
    <row r="57" spans="1:14" x14ac:dyDescent="0.2">
      <c r="A57" s="15"/>
      <c r="B57" s="28" t="s">
        <v>47</v>
      </c>
      <c r="C57" s="25">
        <v>10</v>
      </c>
      <c r="D57" s="16">
        <v>15</v>
      </c>
      <c r="E57" s="16">
        <v>15</v>
      </c>
      <c r="F57" s="16">
        <v>12</v>
      </c>
      <c r="G57" s="17">
        <f t="shared" si="11"/>
        <v>9.0090090090090086E-2</v>
      </c>
      <c r="H57" s="17">
        <f t="shared" si="12"/>
        <v>4.9668874172185427E-2</v>
      </c>
      <c r="I57" s="17">
        <f t="shared" si="13"/>
        <v>5.434782608695652E-2</v>
      </c>
      <c r="J57" s="17">
        <f t="shared" si="14"/>
        <v>3.8338658146964855E-2</v>
      </c>
      <c r="K57" s="17">
        <f t="shared" si="17"/>
        <v>0.5</v>
      </c>
      <c r="L57" s="17">
        <f t="shared" si="18"/>
        <v>-0.2</v>
      </c>
      <c r="M57" s="17">
        <f t="shared" si="15"/>
        <v>4.5045045045045043E-2</v>
      </c>
      <c r="N57" s="21">
        <f t="shared" si="16"/>
        <v>-9.9337748344370865E-3</v>
      </c>
    </row>
    <row r="58" spans="1:14" x14ac:dyDescent="0.2">
      <c r="A58" s="15"/>
      <c r="B58" s="28" t="s">
        <v>48</v>
      </c>
      <c r="C58" s="25">
        <v>1</v>
      </c>
      <c r="D58" s="16">
        <v>22</v>
      </c>
      <c r="E58" s="16">
        <v>1</v>
      </c>
      <c r="F58" s="16">
        <v>3</v>
      </c>
      <c r="G58" s="17">
        <f t="shared" si="11"/>
        <v>9.0090090090090089E-3</v>
      </c>
      <c r="H58" s="17">
        <f t="shared" si="12"/>
        <v>7.2847682119205295E-2</v>
      </c>
      <c r="I58" s="17">
        <f t="shared" si="13"/>
        <v>3.6231884057971015E-3</v>
      </c>
      <c r="J58" s="17">
        <f t="shared" si="14"/>
        <v>9.5846645367412137E-3</v>
      </c>
      <c r="K58" s="17">
        <f t="shared" si="17"/>
        <v>0</v>
      </c>
      <c r="L58" s="17">
        <f t="shared" si="18"/>
        <v>-0.86363636363636365</v>
      </c>
      <c r="M58" s="17">
        <f t="shared" si="15"/>
        <v>0</v>
      </c>
      <c r="N58" s="21">
        <f t="shared" si="16"/>
        <v>-6.2913907284768214E-2</v>
      </c>
    </row>
    <row r="59" spans="1:14" x14ac:dyDescent="0.2">
      <c r="A59" s="15"/>
      <c r="B59" s="28" t="s">
        <v>49</v>
      </c>
      <c r="C59" s="25">
        <v>0</v>
      </c>
      <c r="D59" s="16">
        <v>48</v>
      </c>
      <c r="E59" s="16"/>
      <c r="F59" s="16"/>
      <c r="G59" s="17" t="str">
        <f t="shared" si="11"/>
        <v/>
      </c>
      <c r="H59" s="17">
        <f t="shared" si="12"/>
        <v>0.15894039735099338</v>
      </c>
      <c r="I59" s="17" t="str">
        <f t="shared" si="13"/>
        <v/>
      </c>
      <c r="J59" s="17" t="str">
        <f t="shared" si="14"/>
        <v/>
      </c>
      <c r="K59" s="17" t="str">
        <f t="shared" si="17"/>
        <v xml:space="preserve"> </v>
      </c>
      <c r="L59" s="17">
        <f t="shared" si="18"/>
        <v>-1</v>
      </c>
      <c r="M59" s="17" t="str">
        <f t="shared" si="15"/>
        <v/>
      </c>
      <c r="N59" s="21">
        <f t="shared" si="16"/>
        <v>-0.15894039735099338</v>
      </c>
    </row>
    <row r="60" spans="1:14" x14ac:dyDescent="0.2">
      <c r="A60" s="15"/>
      <c r="B60" s="28" t="s">
        <v>50</v>
      </c>
      <c r="C60" s="25"/>
      <c r="D60" s="16"/>
      <c r="E60" s="16">
        <v>1</v>
      </c>
      <c r="F60" s="16">
        <v>0</v>
      </c>
      <c r="G60" s="17" t="str">
        <f t="shared" si="11"/>
        <v/>
      </c>
      <c r="H60" s="17" t="str">
        <f t="shared" si="12"/>
        <v/>
      </c>
      <c r="I60" s="17">
        <f t="shared" si="13"/>
        <v>3.6231884057971015E-3</v>
      </c>
      <c r="J60" s="17" t="str">
        <f t="shared" si="14"/>
        <v/>
      </c>
      <c r="K60" s="17">
        <f t="shared" si="17"/>
        <v>1</v>
      </c>
      <c r="L60" s="17" t="str">
        <f t="shared" si="18"/>
        <v xml:space="preserve"> </v>
      </c>
      <c r="M60" s="17" t="str">
        <f t="shared" si="15"/>
        <v/>
      </c>
      <c r="N60" s="21" t="str">
        <f t="shared" si="16"/>
        <v/>
      </c>
    </row>
    <row r="61" spans="1:14" x14ac:dyDescent="0.2">
      <c r="A61" s="15"/>
      <c r="B61" s="28" t="s">
        <v>51</v>
      </c>
      <c r="C61" s="25">
        <v>1</v>
      </c>
      <c r="D61" s="16">
        <v>1</v>
      </c>
      <c r="E61" s="16"/>
      <c r="F61" s="16"/>
      <c r="G61" s="17">
        <f t="shared" si="11"/>
        <v>9.0090090090090089E-3</v>
      </c>
      <c r="H61" s="17">
        <f t="shared" si="12"/>
        <v>3.3112582781456954E-3</v>
      </c>
      <c r="I61" s="17" t="str">
        <f t="shared" si="13"/>
        <v/>
      </c>
      <c r="J61" s="17" t="str">
        <f t="shared" si="14"/>
        <v/>
      </c>
      <c r="K61" s="17">
        <f t="shared" si="17"/>
        <v>-1</v>
      </c>
      <c r="L61" s="17">
        <f t="shared" si="18"/>
        <v>-1</v>
      </c>
      <c r="M61" s="17">
        <f t="shared" si="15"/>
        <v>-9.0090090090090089E-3</v>
      </c>
      <c r="N61" s="21">
        <f t="shared" si="16"/>
        <v>-3.3112582781456954E-3</v>
      </c>
    </row>
    <row r="62" spans="1:14" x14ac:dyDescent="0.2">
      <c r="A62" s="15"/>
      <c r="B62" s="28" t="s">
        <v>52</v>
      </c>
      <c r="C62" s="25">
        <v>1</v>
      </c>
      <c r="D62" s="16">
        <v>0</v>
      </c>
      <c r="E62" s="16">
        <v>8</v>
      </c>
      <c r="F62" s="16">
        <v>3</v>
      </c>
      <c r="G62" s="17">
        <f t="shared" si="11"/>
        <v>9.0090090090090089E-3</v>
      </c>
      <c r="H62" s="17" t="str">
        <f t="shared" si="12"/>
        <v/>
      </c>
      <c r="I62" s="17">
        <f t="shared" si="13"/>
        <v>2.8985507246376812E-2</v>
      </c>
      <c r="J62" s="17">
        <f t="shared" si="14"/>
        <v>9.5846645367412137E-3</v>
      </c>
      <c r="K62" s="17">
        <f t="shared" si="17"/>
        <v>7</v>
      </c>
      <c r="L62" s="17">
        <f t="shared" si="18"/>
        <v>1</v>
      </c>
      <c r="M62" s="17">
        <f t="shared" si="15"/>
        <v>6.3063063063063057E-2</v>
      </c>
      <c r="N62" s="21" t="str">
        <f t="shared" si="16"/>
        <v/>
      </c>
    </row>
    <row r="63" spans="1:14" ht="25.5" x14ac:dyDescent="0.2">
      <c r="A63" s="15"/>
      <c r="B63" s="28" t="s">
        <v>53</v>
      </c>
      <c r="C63" s="25"/>
      <c r="D63" s="16"/>
      <c r="E63" s="16">
        <v>1</v>
      </c>
      <c r="F63" s="16">
        <v>1</v>
      </c>
      <c r="G63" s="17" t="str">
        <f t="shared" si="11"/>
        <v/>
      </c>
      <c r="H63" s="17" t="str">
        <f t="shared" si="12"/>
        <v/>
      </c>
      <c r="I63" s="17">
        <f t="shared" si="13"/>
        <v>3.6231884057971015E-3</v>
      </c>
      <c r="J63" s="17">
        <f t="shared" si="14"/>
        <v>3.1948881789137379E-3</v>
      </c>
      <c r="K63" s="17">
        <f t="shared" si="17"/>
        <v>1</v>
      </c>
      <c r="L63" s="17">
        <f t="shared" si="18"/>
        <v>1</v>
      </c>
      <c r="M63" s="17" t="str">
        <f t="shared" si="15"/>
        <v/>
      </c>
      <c r="N63" s="21" t="str">
        <f t="shared" si="16"/>
        <v/>
      </c>
    </row>
    <row r="64" spans="1:14" ht="25.5" x14ac:dyDescent="0.2">
      <c r="A64" s="15"/>
      <c r="B64" s="28" t="s">
        <v>54</v>
      </c>
      <c r="C64" s="25">
        <v>21</v>
      </c>
      <c r="D64" s="16">
        <v>21</v>
      </c>
      <c r="E64" s="16">
        <v>20</v>
      </c>
      <c r="F64" s="16">
        <v>17</v>
      </c>
      <c r="G64" s="17">
        <f t="shared" si="11"/>
        <v>0.1891891891891892</v>
      </c>
      <c r="H64" s="17">
        <f t="shared" si="12"/>
        <v>6.9536423841059597E-2</v>
      </c>
      <c r="I64" s="17">
        <f t="shared" si="13"/>
        <v>7.2463768115942032E-2</v>
      </c>
      <c r="J64" s="17">
        <f t="shared" si="14"/>
        <v>5.4313099041533544E-2</v>
      </c>
      <c r="K64" s="17">
        <f t="shared" si="17"/>
        <v>-4.7619047619047616E-2</v>
      </c>
      <c r="L64" s="17">
        <f t="shared" si="18"/>
        <v>-0.19047619047619047</v>
      </c>
      <c r="M64" s="17">
        <f t="shared" si="15"/>
        <v>-9.0090090090090089E-3</v>
      </c>
      <c r="N64" s="21">
        <f t="shared" si="16"/>
        <v>-1.324503311258278E-2</v>
      </c>
    </row>
    <row r="65" spans="1:14" x14ac:dyDescent="0.2">
      <c r="A65" s="15"/>
      <c r="B65" s="28" t="s">
        <v>55</v>
      </c>
      <c r="C65" s="25">
        <v>1</v>
      </c>
      <c r="D65" s="16">
        <v>0</v>
      </c>
      <c r="E65" s="16">
        <v>0</v>
      </c>
      <c r="F65" s="16">
        <v>1</v>
      </c>
      <c r="G65" s="17">
        <f t="shared" si="11"/>
        <v>9.0090090090090089E-3</v>
      </c>
      <c r="H65" s="17" t="str">
        <f t="shared" si="12"/>
        <v/>
      </c>
      <c r="I65" s="17" t="str">
        <f t="shared" si="13"/>
        <v/>
      </c>
      <c r="J65" s="17">
        <f t="shared" si="14"/>
        <v>3.1948881789137379E-3</v>
      </c>
      <c r="K65" s="17">
        <f t="shared" si="17"/>
        <v>-1</v>
      </c>
      <c r="L65" s="17">
        <f t="shared" si="18"/>
        <v>1</v>
      </c>
      <c r="M65" s="17">
        <f t="shared" si="15"/>
        <v>-9.0090090090090089E-3</v>
      </c>
      <c r="N65" s="21" t="str">
        <f t="shared" si="16"/>
        <v/>
      </c>
    </row>
    <row r="66" spans="1:14" x14ac:dyDescent="0.2">
      <c r="A66" s="15"/>
      <c r="B66" s="28" t="s">
        <v>56</v>
      </c>
      <c r="C66" s="25"/>
      <c r="D66" s="16"/>
      <c r="E66" s="16">
        <v>2</v>
      </c>
      <c r="F66" s="16">
        <v>0</v>
      </c>
      <c r="G66" s="17" t="str">
        <f t="shared" si="11"/>
        <v/>
      </c>
      <c r="H66" s="17" t="str">
        <f t="shared" si="12"/>
        <v/>
      </c>
      <c r="I66" s="17">
        <f t="shared" si="13"/>
        <v>7.246376811594203E-3</v>
      </c>
      <c r="J66" s="17" t="str">
        <f t="shared" si="14"/>
        <v/>
      </c>
      <c r="K66" s="17">
        <f t="shared" si="17"/>
        <v>1</v>
      </c>
      <c r="L66" s="17" t="str">
        <f t="shared" si="18"/>
        <v xml:space="preserve"> </v>
      </c>
      <c r="M66" s="17" t="str">
        <f t="shared" si="15"/>
        <v/>
      </c>
      <c r="N66" s="21" t="str">
        <f t="shared" si="16"/>
        <v/>
      </c>
    </row>
    <row r="67" spans="1:14" x14ac:dyDescent="0.2">
      <c r="A67" s="15"/>
      <c r="B67" s="28" t="s">
        <v>57</v>
      </c>
      <c r="C67" s="25">
        <v>2</v>
      </c>
      <c r="D67" s="16">
        <v>4</v>
      </c>
      <c r="E67" s="16">
        <v>58</v>
      </c>
      <c r="F67" s="16">
        <v>92</v>
      </c>
      <c r="G67" s="17">
        <f t="shared" si="11"/>
        <v>1.8018018018018018E-2</v>
      </c>
      <c r="H67" s="17">
        <f t="shared" si="12"/>
        <v>1.3245033112582781E-2</v>
      </c>
      <c r="I67" s="17">
        <f t="shared" si="13"/>
        <v>0.21014492753623187</v>
      </c>
      <c r="J67" s="17">
        <f t="shared" si="14"/>
        <v>0.29392971246006389</v>
      </c>
      <c r="K67" s="17">
        <f t="shared" si="17"/>
        <v>28</v>
      </c>
      <c r="L67" s="17">
        <f t="shared" si="18"/>
        <v>22</v>
      </c>
      <c r="M67" s="17">
        <f t="shared" si="15"/>
        <v>0.50450450450450446</v>
      </c>
      <c r="N67" s="21">
        <f t="shared" si="16"/>
        <v>0.29139072847682118</v>
      </c>
    </row>
    <row r="68" spans="1:14" x14ac:dyDescent="0.2">
      <c r="A68" s="15"/>
      <c r="B68" s="28" t="s">
        <v>58</v>
      </c>
      <c r="C68" s="25"/>
      <c r="D68" s="16"/>
      <c r="E68" s="16">
        <v>0</v>
      </c>
      <c r="F68" s="16">
        <v>1</v>
      </c>
      <c r="G68" s="17" t="str">
        <f t="shared" si="11"/>
        <v/>
      </c>
      <c r="H68" s="17" t="str">
        <f t="shared" si="12"/>
        <v/>
      </c>
      <c r="I68" s="17" t="str">
        <f t="shared" si="13"/>
        <v/>
      </c>
      <c r="J68" s="17">
        <f t="shared" si="14"/>
        <v>3.1948881789137379E-3</v>
      </c>
      <c r="K68" s="17" t="str">
        <f t="shared" si="17"/>
        <v xml:space="preserve"> </v>
      </c>
      <c r="L68" s="17">
        <f t="shared" si="18"/>
        <v>1</v>
      </c>
      <c r="M68" s="17" t="str">
        <f t="shared" si="15"/>
        <v/>
      </c>
      <c r="N68" s="21" t="str">
        <f t="shared" si="16"/>
        <v/>
      </c>
    </row>
    <row r="69" spans="1:14" x14ac:dyDescent="0.2">
      <c r="A69" s="15"/>
      <c r="B69" s="28" t="s">
        <v>59</v>
      </c>
      <c r="C69" s="25"/>
      <c r="D69" s="16"/>
      <c r="E69" s="16"/>
      <c r="F69" s="16"/>
      <c r="G69" s="17" t="str">
        <f t="shared" si="11"/>
        <v/>
      </c>
      <c r="H69" s="17" t="str">
        <f t="shared" si="12"/>
        <v/>
      </c>
      <c r="I69" s="17" t="str">
        <f t="shared" si="13"/>
        <v/>
      </c>
      <c r="J69" s="17" t="str">
        <f t="shared" si="14"/>
        <v/>
      </c>
      <c r="K69" s="17" t="str">
        <f t="shared" si="17"/>
        <v xml:space="preserve"> </v>
      </c>
      <c r="L69" s="17" t="str">
        <f t="shared" si="18"/>
        <v xml:space="preserve"> </v>
      </c>
      <c r="M69" s="17" t="str">
        <f t="shared" si="15"/>
        <v/>
      </c>
      <c r="N69" s="21" t="str">
        <f t="shared" si="16"/>
        <v/>
      </c>
    </row>
    <row r="70" spans="1:14" x14ac:dyDescent="0.2">
      <c r="A70" s="15"/>
      <c r="B70" s="28" t="s">
        <v>60</v>
      </c>
      <c r="C70" s="25">
        <v>5</v>
      </c>
      <c r="D70" s="16">
        <v>6</v>
      </c>
      <c r="E70" s="16">
        <v>1</v>
      </c>
      <c r="F70" s="16">
        <v>7</v>
      </c>
      <c r="G70" s="17">
        <f t="shared" si="11"/>
        <v>4.5045045045045043E-2</v>
      </c>
      <c r="H70" s="17">
        <f t="shared" si="12"/>
        <v>1.9867549668874173E-2</v>
      </c>
      <c r="I70" s="17">
        <f t="shared" si="13"/>
        <v>3.6231884057971015E-3</v>
      </c>
      <c r="J70" s="17">
        <f t="shared" si="14"/>
        <v>2.2364217252396165E-2</v>
      </c>
      <c r="K70" s="17">
        <f t="shared" si="17"/>
        <v>-0.8</v>
      </c>
      <c r="L70" s="17">
        <f t="shared" si="18"/>
        <v>0.16666666666666666</v>
      </c>
      <c r="M70" s="17">
        <f t="shared" si="15"/>
        <v>-3.6036036036036036E-2</v>
      </c>
      <c r="N70" s="21">
        <f t="shared" si="16"/>
        <v>3.3112582781456954E-3</v>
      </c>
    </row>
    <row r="71" spans="1:14" x14ac:dyDescent="0.2">
      <c r="A71" s="15"/>
      <c r="B71" s="28" t="s">
        <v>61</v>
      </c>
      <c r="C71" s="25">
        <v>0</v>
      </c>
      <c r="D71" s="16">
        <v>6</v>
      </c>
      <c r="E71" s="16">
        <v>0</v>
      </c>
      <c r="F71" s="16">
        <v>1</v>
      </c>
      <c r="G71" s="17" t="str">
        <f t="shared" si="11"/>
        <v/>
      </c>
      <c r="H71" s="17">
        <f t="shared" si="12"/>
        <v>1.9867549668874173E-2</v>
      </c>
      <c r="I71" s="17" t="str">
        <f t="shared" si="13"/>
        <v/>
      </c>
      <c r="J71" s="17">
        <f t="shared" si="14"/>
        <v>3.1948881789137379E-3</v>
      </c>
      <c r="K71" s="17" t="str">
        <f t="shared" si="17"/>
        <v xml:space="preserve"> </v>
      </c>
      <c r="L71" s="17">
        <f t="shared" si="18"/>
        <v>-0.83333333333333337</v>
      </c>
      <c r="M71" s="17" t="str">
        <f t="shared" si="15"/>
        <v/>
      </c>
      <c r="N71" s="21">
        <f t="shared" si="16"/>
        <v>-1.6556291390728478E-2</v>
      </c>
    </row>
    <row r="72" spans="1:14" x14ac:dyDescent="0.2">
      <c r="A72" s="15"/>
      <c r="B72" s="28" t="s">
        <v>62</v>
      </c>
      <c r="C72" s="25">
        <v>2</v>
      </c>
      <c r="D72" s="16">
        <v>1</v>
      </c>
      <c r="E72" s="16">
        <v>1</v>
      </c>
      <c r="F72" s="16">
        <v>0</v>
      </c>
      <c r="G72" s="17">
        <f t="shared" si="11"/>
        <v>1.8018018018018018E-2</v>
      </c>
      <c r="H72" s="17">
        <f t="shared" si="12"/>
        <v>3.3112582781456954E-3</v>
      </c>
      <c r="I72" s="17">
        <f t="shared" si="13"/>
        <v>3.6231884057971015E-3</v>
      </c>
      <c r="J72" s="17" t="str">
        <f t="shared" si="14"/>
        <v/>
      </c>
      <c r="K72" s="17">
        <f t="shared" si="17"/>
        <v>-0.5</v>
      </c>
      <c r="L72" s="17">
        <f t="shared" si="18"/>
        <v>-1</v>
      </c>
      <c r="M72" s="17">
        <f t="shared" si="15"/>
        <v>-9.0090090090090089E-3</v>
      </c>
      <c r="N72" s="21">
        <f t="shared" si="16"/>
        <v>-3.3112582781456954E-3</v>
      </c>
    </row>
    <row r="73" spans="1:14" ht="15.75" thickBot="1" x14ac:dyDescent="0.25">
      <c r="A73" s="15"/>
      <c r="B73" s="29" t="s">
        <v>63</v>
      </c>
      <c r="C73" s="26">
        <v>1</v>
      </c>
      <c r="D73" s="22">
        <v>3</v>
      </c>
      <c r="E73" s="22">
        <v>6</v>
      </c>
      <c r="F73" s="22">
        <v>8</v>
      </c>
      <c r="G73" s="23">
        <f t="shared" si="11"/>
        <v>9.0090090090090089E-3</v>
      </c>
      <c r="H73" s="23">
        <f t="shared" si="12"/>
        <v>9.9337748344370865E-3</v>
      </c>
      <c r="I73" s="23">
        <f t="shared" si="13"/>
        <v>2.1739130434782608E-2</v>
      </c>
      <c r="J73" s="23">
        <f t="shared" si="14"/>
        <v>2.5559105431309903E-2</v>
      </c>
      <c r="K73" s="23">
        <f t="shared" si="17"/>
        <v>5</v>
      </c>
      <c r="L73" s="23">
        <f t="shared" si="18"/>
        <v>1.6666666666666667</v>
      </c>
      <c r="M73" s="23">
        <f t="shared" si="15"/>
        <v>4.5045045045045043E-2</v>
      </c>
      <c r="N73" s="24">
        <f t="shared" si="16"/>
        <v>1.6556291390728478E-2</v>
      </c>
    </row>
    <row r="74" spans="1:14" x14ac:dyDescent="0.2">
      <c r="A74" s="14"/>
    </row>
    <row r="75" spans="1:14" x14ac:dyDescent="0.2">
      <c r="A75" s="14"/>
    </row>
    <row r="76" spans="1:14" x14ac:dyDescent="0.2">
      <c r="A76" s="14"/>
    </row>
    <row r="77" spans="1:14" ht="15.75" thickBot="1" x14ac:dyDescent="0.25">
      <c r="A77" s="14"/>
    </row>
    <row r="78" spans="1:14" ht="29.25" customHeight="1" thickBot="1" x14ac:dyDescent="0.25">
      <c r="A78" s="15"/>
      <c r="B78" s="46" t="s">
        <v>2</v>
      </c>
      <c r="C78" s="55" t="s">
        <v>665</v>
      </c>
      <c r="D78" s="52"/>
      <c r="E78" s="52"/>
      <c r="F78" s="56"/>
      <c r="G78" s="59" t="s">
        <v>3</v>
      </c>
      <c r="H78" s="52"/>
      <c r="I78" s="52"/>
      <c r="J78" s="52"/>
      <c r="K78" s="46" t="s">
        <v>667</v>
      </c>
      <c r="L78" s="47"/>
      <c r="M78" s="60" t="s">
        <v>4</v>
      </c>
      <c r="N78" s="47"/>
    </row>
    <row r="79" spans="1:14" ht="15.75" thickBot="1" x14ac:dyDescent="0.25">
      <c r="A79" s="14"/>
      <c r="B79" s="57"/>
      <c r="C79" s="44">
        <v>2022</v>
      </c>
      <c r="D79" s="45"/>
      <c r="E79" s="61">
        <v>2023</v>
      </c>
      <c r="F79" s="37"/>
      <c r="G79" s="44">
        <v>2022</v>
      </c>
      <c r="H79" s="45"/>
      <c r="I79" s="61">
        <v>2023</v>
      </c>
      <c r="J79" s="37"/>
      <c r="K79" s="48"/>
      <c r="L79" s="49"/>
      <c r="M79" s="37"/>
      <c r="N79" s="49"/>
    </row>
    <row r="80" spans="1:14" ht="15.75" thickBot="1" x14ac:dyDescent="0.25">
      <c r="A80" s="15"/>
      <c r="B80" s="58"/>
      <c r="C80" s="18" t="s">
        <v>5</v>
      </c>
      <c r="D80" s="19" t="s">
        <v>6</v>
      </c>
      <c r="E80" s="18" t="s">
        <v>5</v>
      </c>
      <c r="F80" s="18" t="s">
        <v>6</v>
      </c>
      <c r="G80" s="18" t="s">
        <v>5</v>
      </c>
      <c r="H80" s="18" t="s">
        <v>6</v>
      </c>
      <c r="I80" s="20" t="s">
        <v>5</v>
      </c>
      <c r="J80" s="18" t="s">
        <v>6</v>
      </c>
      <c r="K80" s="18" t="s">
        <v>5</v>
      </c>
      <c r="L80" s="18" t="s">
        <v>6</v>
      </c>
      <c r="M80" s="18" t="s">
        <v>5</v>
      </c>
      <c r="N80" s="13" t="s">
        <v>6</v>
      </c>
    </row>
    <row r="81" spans="1:14" ht="15.75" thickBot="1" x14ac:dyDescent="0.25">
      <c r="A81" s="15"/>
      <c r="B81" s="7" t="s">
        <v>8</v>
      </c>
      <c r="C81" s="10">
        <f>SUM(C82:C180)</f>
        <v>2386</v>
      </c>
      <c r="D81" s="10">
        <f>SUM(D82:D180)</f>
        <v>2042</v>
      </c>
      <c r="E81" s="10">
        <f>SUM(E82:E180)</f>
        <v>3575</v>
      </c>
      <c r="F81" s="9">
        <f>SUM(F82:F180)</f>
        <v>4770</v>
      </c>
      <c r="G81" s="12">
        <f t="shared" ref="G81:G112" si="19">+IF(C81=0,"",C81/C$81)</f>
        <v>1</v>
      </c>
      <c r="H81" s="12">
        <f t="shared" ref="H81:H112" si="20">+IF(D81=0,"",D81/D$81)</f>
        <v>1</v>
      </c>
      <c r="I81" s="12">
        <f t="shared" ref="I81:I112" si="21">+IF(E81=0,"",E81/E$81)</f>
        <v>1</v>
      </c>
      <c r="J81" s="12">
        <f t="shared" ref="J81:J112" si="22">+IF(F81=0,"",F81/F$81)</f>
        <v>1</v>
      </c>
      <c r="K81" s="12">
        <f>+IF(AND(C81=0,E81=0),"",IF(C81=0,1,IF(E81=0,-1,(E81-C81)/C81)))</f>
        <v>0.49832355406538137</v>
      </c>
      <c r="L81" s="11">
        <f>+IF(AND(D81=0,F81=0),"",IF(D81=0,1,IF(F81=0,-1,(F81-D81)/D81)))</f>
        <v>1.3359451518119492</v>
      </c>
      <c r="M81" s="12">
        <f t="shared" ref="M81:M112" si="23">+IF(OR(AND(G81=""),(K81="")),"",G81*K81)</f>
        <v>0.49832355406538137</v>
      </c>
      <c r="N81" s="12">
        <f t="shared" ref="N81:N112" si="24">+IF(OR(AND(H81=""),(L81="")),"",H81*L81)</f>
        <v>1.3359451518119492</v>
      </c>
    </row>
    <row r="82" spans="1:14" x14ac:dyDescent="0.2">
      <c r="A82" s="15"/>
      <c r="B82" s="27" t="s">
        <v>64</v>
      </c>
      <c r="C82" s="30">
        <v>11</v>
      </c>
      <c r="D82" s="31">
        <v>1</v>
      </c>
      <c r="E82" s="16">
        <v>17</v>
      </c>
      <c r="F82" s="16">
        <v>8</v>
      </c>
      <c r="G82" s="32">
        <f t="shared" si="19"/>
        <v>4.6102263202011731E-3</v>
      </c>
      <c r="H82" s="32">
        <f t="shared" si="20"/>
        <v>4.8971596474045055E-4</v>
      </c>
      <c r="I82" s="32">
        <f t="shared" si="21"/>
        <v>4.7552447552447552E-3</v>
      </c>
      <c r="J82" s="32">
        <f t="shared" si="22"/>
        <v>1.6771488469601676E-3</v>
      </c>
      <c r="K82" s="32">
        <f t="shared" ref="K82:K113" si="25">+IF(AND(C82=0,E82=0)," ",IF(C82=0,1,IF(E82=0,-1,(E82-C82)/C82)))</f>
        <v>0.54545454545454541</v>
      </c>
      <c r="L82" s="32">
        <f t="shared" ref="L82:L113" si="26">+IF(AND(D82=0,F82=0)," ",IF(D82=0,1,IF(F82=0,-1,(F82-D82)/D82)))</f>
        <v>7</v>
      </c>
      <c r="M82" s="32">
        <f t="shared" si="23"/>
        <v>2.5146689019279124E-3</v>
      </c>
      <c r="N82" s="33">
        <f t="shared" si="24"/>
        <v>3.4280117531831538E-3</v>
      </c>
    </row>
    <row r="83" spans="1:14" ht="26.25" customHeight="1" x14ac:dyDescent="0.2">
      <c r="A83" s="15"/>
      <c r="B83" s="28" t="s">
        <v>65</v>
      </c>
      <c r="C83" s="25">
        <v>88</v>
      </c>
      <c r="D83" s="16">
        <v>38</v>
      </c>
      <c r="E83" s="16">
        <v>19</v>
      </c>
      <c r="F83" s="16">
        <v>22</v>
      </c>
      <c r="G83" s="17">
        <f t="shared" si="19"/>
        <v>3.6881810561609385E-2</v>
      </c>
      <c r="H83" s="17">
        <f t="shared" si="20"/>
        <v>1.8609206660137122E-2</v>
      </c>
      <c r="I83" s="17">
        <f t="shared" si="21"/>
        <v>5.3146853146853147E-3</v>
      </c>
      <c r="J83" s="17">
        <f t="shared" si="22"/>
        <v>4.6121593291404616E-3</v>
      </c>
      <c r="K83" s="17">
        <f t="shared" si="25"/>
        <v>-0.78409090909090906</v>
      </c>
      <c r="L83" s="17">
        <f t="shared" si="26"/>
        <v>-0.42105263157894735</v>
      </c>
      <c r="M83" s="17">
        <f t="shared" si="23"/>
        <v>-2.8918692372170995E-2</v>
      </c>
      <c r="N83" s="21">
        <f t="shared" si="24"/>
        <v>-7.8354554358472089E-3</v>
      </c>
    </row>
    <row r="84" spans="1:14" x14ac:dyDescent="0.2">
      <c r="A84" s="15"/>
      <c r="B84" s="28" t="s">
        <v>66</v>
      </c>
      <c r="C84" s="25">
        <v>2</v>
      </c>
      <c r="D84" s="16">
        <v>1</v>
      </c>
      <c r="E84" s="16">
        <v>7</v>
      </c>
      <c r="F84" s="16">
        <v>3</v>
      </c>
      <c r="G84" s="17">
        <f t="shared" si="19"/>
        <v>8.3822296730930428E-4</v>
      </c>
      <c r="H84" s="17">
        <f t="shared" si="20"/>
        <v>4.8971596474045055E-4</v>
      </c>
      <c r="I84" s="17">
        <f t="shared" si="21"/>
        <v>1.958041958041958E-3</v>
      </c>
      <c r="J84" s="17">
        <f t="shared" si="22"/>
        <v>6.2893081761006286E-4</v>
      </c>
      <c r="K84" s="17">
        <f t="shared" si="25"/>
        <v>2.5</v>
      </c>
      <c r="L84" s="17">
        <f t="shared" si="26"/>
        <v>2</v>
      </c>
      <c r="M84" s="17">
        <f t="shared" si="23"/>
        <v>2.0955574182732607E-3</v>
      </c>
      <c r="N84" s="21">
        <f t="shared" si="24"/>
        <v>9.7943192948090111E-4</v>
      </c>
    </row>
    <row r="85" spans="1:14" x14ac:dyDescent="0.2">
      <c r="A85" s="15"/>
      <c r="B85" s="28" t="s">
        <v>67</v>
      </c>
      <c r="C85" s="25">
        <v>274</v>
      </c>
      <c r="D85" s="16">
        <v>124</v>
      </c>
      <c r="E85" s="16">
        <v>32</v>
      </c>
      <c r="F85" s="16">
        <v>26</v>
      </c>
      <c r="G85" s="17">
        <f t="shared" si="19"/>
        <v>0.11483654652137469</v>
      </c>
      <c r="H85" s="17">
        <f t="shared" si="20"/>
        <v>6.0724779627815868E-2</v>
      </c>
      <c r="I85" s="17">
        <f t="shared" si="21"/>
        <v>8.951048951048951E-3</v>
      </c>
      <c r="J85" s="17">
        <f t="shared" si="22"/>
        <v>5.450733752620545E-3</v>
      </c>
      <c r="K85" s="17">
        <f t="shared" si="25"/>
        <v>-0.88321167883211682</v>
      </c>
      <c r="L85" s="17">
        <f t="shared" si="26"/>
        <v>-0.79032258064516125</v>
      </c>
      <c r="M85" s="17">
        <f t="shared" si="23"/>
        <v>-0.10142497904442582</v>
      </c>
      <c r="N85" s="21">
        <f t="shared" si="24"/>
        <v>-4.7992164544564155E-2</v>
      </c>
    </row>
    <row r="86" spans="1:14" ht="25.5" x14ac:dyDescent="0.2">
      <c r="A86" s="15"/>
      <c r="B86" s="28" t="s">
        <v>68</v>
      </c>
      <c r="C86" s="25">
        <v>293</v>
      </c>
      <c r="D86" s="16">
        <v>258</v>
      </c>
      <c r="E86" s="16">
        <v>244</v>
      </c>
      <c r="F86" s="16">
        <v>448</v>
      </c>
      <c r="G86" s="17">
        <f t="shared" si="19"/>
        <v>0.12279966471081308</v>
      </c>
      <c r="H86" s="17">
        <f t="shared" si="20"/>
        <v>0.12634671890303623</v>
      </c>
      <c r="I86" s="17">
        <f t="shared" si="21"/>
        <v>6.8251748251748248E-2</v>
      </c>
      <c r="J86" s="17">
        <f t="shared" si="22"/>
        <v>9.3920335429769394E-2</v>
      </c>
      <c r="K86" s="17">
        <f t="shared" si="25"/>
        <v>-0.16723549488054607</v>
      </c>
      <c r="L86" s="17">
        <f t="shared" si="26"/>
        <v>0.73643410852713176</v>
      </c>
      <c r="M86" s="17">
        <f t="shared" si="23"/>
        <v>-2.0536462699077954E-2</v>
      </c>
      <c r="N86" s="21">
        <f t="shared" si="24"/>
        <v>9.3046033300685588E-2</v>
      </c>
    </row>
    <row r="87" spans="1:14" x14ac:dyDescent="0.2">
      <c r="A87" s="15"/>
      <c r="B87" s="28" t="s">
        <v>69</v>
      </c>
      <c r="C87" s="25"/>
      <c r="D87" s="16"/>
      <c r="E87" s="16">
        <v>1</v>
      </c>
      <c r="F87" s="16">
        <v>3</v>
      </c>
      <c r="G87" s="17" t="str">
        <f t="shared" si="19"/>
        <v/>
      </c>
      <c r="H87" s="17" t="str">
        <f t="shared" si="20"/>
        <v/>
      </c>
      <c r="I87" s="17">
        <f t="shared" si="21"/>
        <v>2.7972027972027972E-4</v>
      </c>
      <c r="J87" s="17">
        <f t="shared" si="22"/>
        <v>6.2893081761006286E-4</v>
      </c>
      <c r="K87" s="17">
        <f t="shared" si="25"/>
        <v>1</v>
      </c>
      <c r="L87" s="17">
        <f t="shared" si="26"/>
        <v>1</v>
      </c>
      <c r="M87" s="17" t="str">
        <f t="shared" si="23"/>
        <v/>
      </c>
      <c r="N87" s="21" t="str">
        <f t="shared" si="24"/>
        <v/>
      </c>
    </row>
    <row r="88" spans="1:14" x14ac:dyDescent="0.2">
      <c r="A88" s="15"/>
      <c r="B88" s="28" t="s">
        <v>70</v>
      </c>
      <c r="C88" s="25">
        <v>1</v>
      </c>
      <c r="D88" s="16">
        <v>1</v>
      </c>
      <c r="E88" s="16">
        <v>10</v>
      </c>
      <c r="F88" s="16">
        <v>8</v>
      </c>
      <c r="G88" s="17">
        <f t="shared" si="19"/>
        <v>4.1911148365465214E-4</v>
      </c>
      <c r="H88" s="17">
        <f t="shared" si="20"/>
        <v>4.8971596474045055E-4</v>
      </c>
      <c r="I88" s="17">
        <f t="shared" si="21"/>
        <v>2.7972027972027972E-3</v>
      </c>
      <c r="J88" s="17">
        <f t="shared" si="22"/>
        <v>1.6771488469601676E-3</v>
      </c>
      <c r="K88" s="17">
        <f t="shared" si="25"/>
        <v>9</v>
      </c>
      <c r="L88" s="17">
        <f t="shared" si="26"/>
        <v>7</v>
      </c>
      <c r="M88" s="17">
        <f t="shared" si="23"/>
        <v>3.7720033528918693E-3</v>
      </c>
      <c r="N88" s="21">
        <f t="shared" si="24"/>
        <v>3.4280117531831538E-3</v>
      </c>
    </row>
    <row r="89" spans="1:14" ht="25.5" customHeight="1" x14ac:dyDescent="0.2">
      <c r="A89" s="15"/>
      <c r="B89" s="28" t="s">
        <v>71</v>
      </c>
      <c r="C89" s="25">
        <v>1</v>
      </c>
      <c r="D89" s="16">
        <v>2</v>
      </c>
      <c r="E89" s="16">
        <v>6</v>
      </c>
      <c r="F89" s="16">
        <v>5</v>
      </c>
      <c r="G89" s="17">
        <f t="shared" si="19"/>
        <v>4.1911148365465214E-4</v>
      </c>
      <c r="H89" s="17">
        <f t="shared" si="20"/>
        <v>9.7943192948090111E-4</v>
      </c>
      <c r="I89" s="17">
        <f t="shared" si="21"/>
        <v>1.6783216783216783E-3</v>
      </c>
      <c r="J89" s="17">
        <f t="shared" si="22"/>
        <v>1.0482180293501049E-3</v>
      </c>
      <c r="K89" s="17">
        <f t="shared" si="25"/>
        <v>5</v>
      </c>
      <c r="L89" s="17">
        <f t="shared" si="26"/>
        <v>1.5</v>
      </c>
      <c r="M89" s="17">
        <f t="shared" si="23"/>
        <v>2.0955574182732607E-3</v>
      </c>
      <c r="N89" s="21">
        <f t="shared" si="24"/>
        <v>1.4691478942213516E-3</v>
      </c>
    </row>
    <row r="90" spans="1:14" ht="25.5" customHeight="1" x14ac:dyDescent="0.2">
      <c r="A90" s="15"/>
      <c r="B90" s="28" t="s">
        <v>72</v>
      </c>
      <c r="C90" s="25">
        <v>0</v>
      </c>
      <c r="D90" s="16">
        <v>2</v>
      </c>
      <c r="E90" s="16">
        <v>4</v>
      </c>
      <c r="F90" s="16">
        <v>3</v>
      </c>
      <c r="G90" s="17" t="str">
        <f t="shared" si="19"/>
        <v/>
      </c>
      <c r="H90" s="17">
        <f t="shared" si="20"/>
        <v>9.7943192948090111E-4</v>
      </c>
      <c r="I90" s="17">
        <f t="shared" si="21"/>
        <v>1.1188811188811189E-3</v>
      </c>
      <c r="J90" s="17">
        <f t="shared" si="22"/>
        <v>6.2893081761006286E-4</v>
      </c>
      <c r="K90" s="17">
        <f t="shared" si="25"/>
        <v>1</v>
      </c>
      <c r="L90" s="17">
        <f t="shared" si="26"/>
        <v>0.5</v>
      </c>
      <c r="M90" s="17" t="str">
        <f t="shared" si="23"/>
        <v/>
      </c>
      <c r="N90" s="21">
        <f t="shared" si="24"/>
        <v>4.8971596474045055E-4</v>
      </c>
    </row>
    <row r="91" spans="1:14" x14ac:dyDescent="0.2">
      <c r="A91" s="15"/>
      <c r="B91" s="28" t="s">
        <v>73</v>
      </c>
      <c r="C91" s="25">
        <v>0</v>
      </c>
      <c r="D91" s="16">
        <v>1</v>
      </c>
      <c r="E91" s="16">
        <v>6</v>
      </c>
      <c r="F91" s="16">
        <v>3</v>
      </c>
      <c r="G91" s="17" t="str">
        <f t="shared" si="19"/>
        <v/>
      </c>
      <c r="H91" s="17">
        <f t="shared" si="20"/>
        <v>4.8971596474045055E-4</v>
      </c>
      <c r="I91" s="17">
        <f t="shared" si="21"/>
        <v>1.6783216783216783E-3</v>
      </c>
      <c r="J91" s="17">
        <f t="shared" si="22"/>
        <v>6.2893081761006286E-4</v>
      </c>
      <c r="K91" s="17">
        <f t="shared" si="25"/>
        <v>1</v>
      </c>
      <c r="L91" s="17">
        <f t="shared" si="26"/>
        <v>2</v>
      </c>
      <c r="M91" s="17" t="str">
        <f t="shared" si="23"/>
        <v/>
      </c>
      <c r="N91" s="21">
        <f t="shared" si="24"/>
        <v>9.7943192948090111E-4</v>
      </c>
    </row>
    <row r="92" spans="1:14" x14ac:dyDescent="0.2">
      <c r="A92" s="15"/>
      <c r="B92" s="28" t="s">
        <v>74</v>
      </c>
      <c r="C92" s="25">
        <v>3</v>
      </c>
      <c r="D92" s="16">
        <v>1</v>
      </c>
      <c r="E92" s="16">
        <v>22</v>
      </c>
      <c r="F92" s="16">
        <v>24</v>
      </c>
      <c r="G92" s="17">
        <f t="shared" si="19"/>
        <v>1.2573344509639564E-3</v>
      </c>
      <c r="H92" s="17">
        <f t="shared" si="20"/>
        <v>4.8971596474045055E-4</v>
      </c>
      <c r="I92" s="17">
        <f t="shared" si="21"/>
        <v>6.1538461538461538E-3</v>
      </c>
      <c r="J92" s="17">
        <f t="shared" si="22"/>
        <v>5.0314465408805029E-3</v>
      </c>
      <c r="K92" s="17">
        <f t="shared" si="25"/>
        <v>6.333333333333333</v>
      </c>
      <c r="L92" s="17">
        <f t="shared" si="26"/>
        <v>23</v>
      </c>
      <c r="M92" s="17">
        <f t="shared" si="23"/>
        <v>7.9631181894383903E-3</v>
      </c>
      <c r="N92" s="21">
        <f t="shared" si="24"/>
        <v>1.1263467189030364E-2</v>
      </c>
    </row>
    <row r="93" spans="1:14" x14ac:dyDescent="0.2">
      <c r="A93" s="15"/>
      <c r="B93" s="28" t="s">
        <v>75</v>
      </c>
      <c r="C93" s="25">
        <v>1</v>
      </c>
      <c r="D93" s="16">
        <v>1</v>
      </c>
      <c r="E93" s="16">
        <v>2</v>
      </c>
      <c r="F93" s="16">
        <v>2</v>
      </c>
      <c r="G93" s="17">
        <f t="shared" si="19"/>
        <v>4.1911148365465214E-4</v>
      </c>
      <c r="H93" s="17">
        <f t="shared" si="20"/>
        <v>4.8971596474045055E-4</v>
      </c>
      <c r="I93" s="17">
        <f t="shared" si="21"/>
        <v>5.5944055944055944E-4</v>
      </c>
      <c r="J93" s="17">
        <f t="shared" si="22"/>
        <v>4.1928721174004191E-4</v>
      </c>
      <c r="K93" s="17">
        <f t="shared" si="25"/>
        <v>1</v>
      </c>
      <c r="L93" s="17">
        <f t="shared" si="26"/>
        <v>1</v>
      </c>
      <c r="M93" s="17">
        <f t="shared" si="23"/>
        <v>4.1911148365465214E-4</v>
      </c>
      <c r="N93" s="21">
        <f t="shared" si="24"/>
        <v>4.8971596474045055E-4</v>
      </c>
    </row>
    <row r="94" spans="1:14" x14ac:dyDescent="0.2">
      <c r="A94" s="15"/>
      <c r="B94" s="28" t="s">
        <v>76</v>
      </c>
      <c r="C94" s="25"/>
      <c r="D94" s="16"/>
      <c r="E94" s="16"/>
      <c r="F94" s="16"/>
      <c r="G94" s="17" t="str">
        <f t="shared" si="19"/>
        <v/>
      </c>
      <c r="H94" s="17" t="str">
        <f t="shared" si="20"/>
        <v/>
      </c>
      <c r="I94" s="17" t="str">
        <f t="shared" si="21"/>
        <v/>
      </c>
      <c r="J94" s="17" t="str">
        <f t="shared" si="22"/>
        <v/>
      </c>
      <c r="K94" s="17" t="str">
        <f t="shared" si="25"/>
        <v xml:space="preserve"> </v>
      </c>
      <c r="L94" s="17" t="str">
        <f t="shared" si="26"/>
        <v xml:space="preserve"> </v>
      </c>
      <c r="M94" s="17" t="str">
        <f t="shared" si="23"/>
        <v/>
      </c>
      <c r="N94" s="21" t="str">
        <f t="shared" si="24"/>
        <v/>
      </c>
    </row>
    <row r="95" spans="1:14" x14ac:dyDescent="0.2">
      <c r="A95" s="15"/>
      <c r="B95" s="28" t="s">
        <v>77</v>
      </c>
      <c r="C95" s="25"/>
      <c r="D95" s="16"/>
      <c r="E95" s="16">
        <v>3</v>
      </c>
      <c r="F95" s="16">
        <v>1</v>
      </c>
      <c r="G95" s="17" t="str">
        <f t="shared" si="19"/>
        <v/>
      </c>
      <c r="H95" s="17" t="str">
        <f t="shared" si="20"/>
        <v/>
      </c>
      <c r="I95" s="17">
        <f t="shared" si="21"/>
        <v>8.3916083916083916E-4</v>
      </c>
      <c r="J95" s="17">
        <f t="shared" si="22"/>
        <v>2.0964360587002095E-4</v>
      </c>
      <c r="K95" s="17">
        <f t="shared" si="25"/>
        <v>1</v>
      </c>
      <c r="L95" s="17">
        <f t="shared" si="26"/>
        <v>1</v>
      </c>
      <c r="M95" s="17" t="str">
        <f t="shared" si="23"/>
        <v/>
      </c>
      <c r="N95" s="21" t="str">
        <f t="shared" si="24"/>
        <v/>
      </c>
    </row>
    <row r="96" spans="1:14" x14ac:dyDescent="0.2">
      <c r="A96" s="15"/>
      <c r="B96" s="28" t="s">
        <v>78</v>
      </c>
      <c r="C96" s="25"/>
      <c r="D96" s="16"/>
      <c r="E96" s="16">
        <v>1</v>
      </c>
      <c r="F96" s="16">
        <v>2</v>
      </c>
      <c r="G96" s="17" t="str">
        <f t="shared" si="19"/>
        <v/>
      </c>
      <c r="H96" s="17" t="str">
        <f t="shared" si="20"/>
        <v/>
      </c>
      <c r="I96" s="17">
        <f t="shared" si="21"/>
        <v>2.7972027972027972E-4</v>
      </c>
      <c r="J96" s="17">
        <f t="shared" si="22"/>
        <v>4.1928721174004191E-4</v>
      </c>
      <c r="K96" s="17">
        <f t="shared" si="25"/>
        <v>1</v>
      </c>
      <c r="L96" s="17">
        <f t="shared" si="26"/>
        <v>1</v>
      </c>
      <c r="M96" s="17" t="str">
        <f t="shared" si="23"/>
        <v/>
      </c>
      <c r="N96" s="21" t="str">
        <f t="shared" si="24"/>
        <v/>
      </c>
    </row>
    <row r="97" spans="1:14" x14ac:dyDescent="0.2">
      <c r="A97" s="15"/>
      <c r="B97" s="28" t="s">
        <v>79</v>
      </c>
      <c r="C97" s="25">
        <v>1</v>
      </c>
      <c r="D97" s="16">
        <v>0</v>
      </c>
      <c r="E97" s="16">
        <v>24</v>
      </c>
      <c r="F97" s="16">
        <v>15</v>
      </c>
      <c r="G97" s="17">
        <f t="shared" si="19"/>
        <v>4.1911148365465214E-4</v>
      </c>
      <c r="H97" s="17" t="str">
        <f t="shared" si="20"/>
        <v/>
      </c>
      <c r="I97" s="17">
        <f t="shared" si="21"/>
        <v>6.7132867132867133E-3</v>
      </c>
      <c r="J97" s="17">
        <f t="shared" si="22"/>
        <v>3.1446540880503146E-3</v>
      </c>
      <c r="K97" s="17">
        <f t="shared" si="25"/>
        <v>23</v>
      </c>
      <c r="L97" s="17">
        <f t="shared" si="26"/>
        <v>1</v>
      </c>
      <c r="M97" s="17">
        <f t="shared" si="23"/>
        <v>9.6395641240569988E-3</v>
      </c>
      <c r="N97" s="21" t="str">
        <f t="shared" si="24"/>
        <v/>
      </c>
    </row>
    <row r="98" spans="1:14" x14ac:dyDescent="0.2">
      <c r="A98" s="15"/>
      <c r="B98" s="28" t="s">
        <v>80</v>
      </c>
      <c r="C98" s="25">
        <v>1</v>
      </c>
      <c r="D98" s="16">
        <v>1</v>
      </c>
      <c r="E98" s="16"/>
      <c r="F98" s="16"/>
      <c r="G98" s="17">
        <f t="shared" si="19"/>
        <v>4.1911148365465214E-4</v>
      </c>
      <c r="H98" s="17">
        <f t="shared" si="20"/>
        <v>4.8971596474045055E-4</v>
      </c>
      <c r="I98" s="17" t="str">
        <f t="shared" si="21"/>
        <v/>
      </c>
      <c r="J98" s="17" t="str">
        <f t="shared" si="22"/>
        <v/>
      </c>
      <c r="K98" s="17">
        <f t="shared" si="25"/>
        <v>-1</v>
      </c>
      <c r="L98" s="17">
        <f t="shared" si="26"/>
        <v>-1</v>
      </c>
      <c r="M98" s="17">
        <f t="shared" si="23"/>
        <v>-4.1911148365465214E-4</v>
      </c>
      <c r="N98" s="21">
        <f t="shared" si="24"/>
        <v>-4.8971596474045055E-4</v>
      </c>
    </row>
    <row r="99" spans="1:14" x14ac:dyDescent="0.2">
      <c r="A99" s="15"/>
      <c r="B99" s="28" t="s">
        <v>81</v>
      </c>
      <c r="C99" s="25">
        <v>28</v>
      </c>
      <c r="D99" s="16">
        <v>23</v>
      </c>
      <c r="E99" s="16">
        <v>90</v>
      </c>
      <c r="F99" s="16">
        <v>63</v>
      </c>
      <c r="G99" s="17">
        <f t="shared" si="19"/>
        <v>1.173512154233026E-2</v>
      </c>
      <c r="H99" s="17">
        <f t="shared" si="20"/>
        <v>1.1263467189030362E-2</v>
      </c>
      <c r="I99" s="17">
        <f t="shared" si="21"/>
        <v>2.5174825174825177E-2</v>
      </c>
      <c r="J99" s="17">
        <f t="shared" si="22"/>
        <v>1.3207547169811321E-2</v>
      </c>
      <c r="K99" s="17">
        <f t="shared" si="25"/>
        <v>2.2142857142857144</v>
      </c>
      <c r="L99" s="17">
        <f t="shared" si="26"/>
        <v>1.7391304347826086</v>
      </c>
      <c r="M99" s="17">
        <f t="shared" si="23"/>
        <v>2.5984911986588435E-2</v>
      </c>
      <c r="N99" s="21">
        <f t="shared" si="24"/>
        <v>1.958863858961802E-2</v>
      </c>
    </row>
    <row r="100" spans="1:14" x14ac:dyDescent="0.2">
      <c r="A100" s="15"/>
      <c r="B100" s="28" t="s">
        <v>82</v>
      </c>
      <c r="C100" s="25">
        <v>499</v>
      </c>
      <c r="D100" s="16">
        <v>306</v>
      </c>
      <c r="E100" s="16">
        <v>1317</v>
      </c>
      <c r="F100" s="16">
        <v>1724</v>
      </c>
      <c r="G100" s="17">
        <f t="shared" si="19"/>
        <v>0.20913663034367141</v>
      </c>
      <c r="H100" s="17">
        <f t="shared" si="20"/>
        <v>0.14985308521057786</v>
      </c>
      <c r="I100" s="17">
        <f t="shared" si="21"/>
        <v>0.36839160839160839</v>
      </c>
      <c r="J100" s="17">
        <f t="shared" si="22"/>
        <v>0.36142557651991614</v>
      </c>
      <c r="K100" s="17">
        <f t="shared" si="25"/>
        <v>1.6392785571142285</v>
      </c>
      <c r="L100" s="17">
        <f t="shared" si="26"/>
        <v>4.6339869281045756</v>
      </c>
      <c r="M100" s="17">
        <f t="shared" si="23"/>
        <v>0.34283319362950548</v>
      </c>
      <c r="N100" s="21">
        <f t="shared" si="24"/>
        <v>0.69441723800195887</v>
      </c>
    </row>
    <row r="101" spans="1:14" x14ac:dyDescent="0.2">
      <c r="A101" s="15"/>
      <c r="B101" s="28" t="s">
        <v>83</v>
      </c>
      <c r="C101" s="25">
        <v>117</v>
      </c>
      <c r="D101" s="16">
        <v>109</v>
      </c>
      <c r="E101" s="16">
        <v>221</v>
      </c>
      <c r="F101" s="16">
        <v>153</v>
      </c>
      <c r="G101" s="17">
        <f t="shared" si="19"/>
        <v>4.9036043587594301E-2</v>
      </c>
      <c r="H101" s="17">
        <f t="shared" si="20"/>
        <v>5.3379040156709107E-2</v>
      </c>
      <c r="I101" s="17">
        <f t="shared" si="21"/>
        <v>6.1818181818181821E-2</v>
      </c>
      <c r="J101" s="17">
        <f t="shared" si="22"/>
        <v>3.2075471698113207E-2</v>
      </c>
      <c r="K101" s="17">
        <f t="shared" si="25"/>
        <v>0.88888888888888884</v>
      </c>
      <c r="L101" s="17">
        <f t="shared" si="26"/>
        <v>0.40366972477064222</v>
      </c>
      <c r="M101" s="17">
        <f t="shared" si="23"/>
        <v>4.3587594300083819E-2</v>
      </c>
      <c r="N101" s="21">
        <f t="shared" si="24"/>
        <v>2.1547502448579826E-2</v>
      </c>
    </row>
    <row r="102" spans="1:14" x14ac:dyDescent="0.2">
      <c r="A102" s="15"/>
      <c r="B102" s="28" t="s">
        <v>84</v>
      </c>
      <c r="C102" s="25">
        <v>11</v>
      </c>
      <c r="D102" s="16">
        <v>10</v>
      </c>
      <c r="E102" s="16">
        <v>62</v>
      </c>
      <c r="F102" s="16">
        <v>79</v>
      </c>
      <c r="G102" s="17">
        <f t="shared" si="19"/>
        <v>4.6102263202011731E-3</v>
      </c>
      <c r="H102" s="17">
        <f t="shared" si="20"/>
        <v>4.8971596474045058E-3</v>
      </c>
      <c r="I102" s="17">
        <f t="shared" si="21"/>
        <v>1.7342657342657344E-2</v>
      </c>
      <c r="J102" s="17">
        <f t="shared" si="22"/>
        <v>1.6561844863731655E-2</v>
      </c>
      <c r="K102" s="17">
        <f t="shared" si="25"/>
        <v>4.6363636363636367</v>
      </c>
      <c r="L102" s="17">
        <f t="shared" si="26"/>
        <v>6.9</v>
      </c>
      <c r="M102" s="17">
        <f t="shared" si="23"/>
        <v>2.1374685666387259E-2</v>
      </c>
      <c r="N102" s="21">
        <f t="shared" si="24"/>
        <v>3.3790401567091094E-2</v>
      </c>
    </row>
    <row r="103" spans="1:14" x14ac:dyDescent="0.2">
      <c r="A103" s="15"/>
      <c r="B103" s="28" t="s">
        <v>85</v>
      </c>
      <c r="C103" s="25">
        <v>7</v>
      </c>
      <c r="D103" s="16">
        <v>19</v>
      </c>
      <c r="E103" s="16">
        <v>11</v>
      </c>
      <c r="F103" s="16">
        <v>24</v>
      </c>
      <c r="G103" s="17">
        <f t="shared" si="19"/>
        <v>2.933780385582565E-3</v>
      </c>
      <c r="H103" s="17">
        <f t="shared" si="20"/>
        <v>9.3046033300685609E-3</v>
      </c>
      <c r="I103" s="17">
        <f t="shared" si="21"/>
        <v>3.0769230769230769E-3</v>
      </c>
      <c r="J103" s="17">
        <f t="shared" si="22"/>
        <v>5.0314465408805029E-3</v>
      </c>
      <c r="K103" s="17">
        <f t="shared" si="25"/>
        <v>0.5714285714285714</v>
      </c>
      <c r="L103" s="17">
        <f t="shared" si="26"/>
        <v>0.26315789473684209</v>
      </c>
      <c r="M103" s="17">
        <f t="shared" si="23"/>
        <v>1.6764459346186086E-3</v>
      </c>
      <c r="N103" s="21">
        <f t="shared" si="24"/>
        <v>2.4485798237022529E-3</v>
      </c>
    </row>
    <row r="104" spans="1:14" x14ac:dyDescent="0.2">
      <c r="A104" s="15"/>
      <c r="B104" s="28" t="s">
        <v>86</v>
      </c>
      <c r="C104" s="25">
        <v>0</v>
      </c>
      <c r="D104" s="16">
        <v>4</v>
      </c>
      <c r="E104" s="16">
        <v>4</v>
      </c>
      <c r="F104" s="16">
        <v>5</v>
      </c>
      <c r="G104" s="17" t="str">
        <f t="shared" si="19"/>
        <v/>
      </c>
      <c r="H104" s="17">
        <f t="shared" si="20"/>
        <v>1.9588638589618022E-3</v>
      </c>
      <c r="I104" s="17">
        <f t="shared" si="21"/>
        <v>1.1188811188811189E-3</v>
      </c>
      <c r="J104" s="17">
        <f t="shared" si="22"/>
        <v>1.0482180293501049E-3</v>
      </c>
      <c r="K104" s="17">
        <f t="shared" si="25"/>
        <v>1</v>
      </c>
      <c r="L104" s="17">
        <f t="shared" si="26"/>
        <v>0.25</v>
      </c>
      <c r="M104" s="17" t="str">
        <f t="shared" si="23"/>
        <v/>
      </c>
      <c r="N104" s="21">
        <f t="shared" si="24"/>
        <v>4.8971596474045055E-4</v>
      </c>
    </row>
    <row r="105" spans="1:14" x14ac:dyDescent="0.2">
      <c r="A105" s="15"/>
      <c r="B105" s="28" t="s">
        <v>87</v>
      </c>
      <c r="C105" s="25">
        <v>0</v>
      </c>
      <c r="D105" s="16">
        <v>4</v>
      </c>
      <c r="E105" s="16">
        <v>5</v>
      </c>
      <c r="F105" s="16">
        <v>3</v>
      </c>
      <c r="G105" s="17" t="str">
        <f t="shared" si="19"/>
        <v/>
      </c>
      <c r="H105" s="17">
        <f t="shared" si="20"/>
        <v>1.9588638589618022E-3</v>
      </c>
      <c r="I105" s="17">
        <f t="shared" si="21"/>
        <v>1.3986013986013986E-3</v>
      </c>
      <c r="J105" s="17">
        <f t="shared" si="22"/>
        <v>6.2893081761006286E-4</v>
      </c>
      <c r="K105" s="17">
        <f t="shared" si="25"/>
        <v>1</v>
      </c>
      <c r="L105" s="17">
        <f t="shared" si="26"/>
        <v>-0.25</v>
      </c>
      <c r="M105" s="17" t="str">
        <f t="shared" si="23"/>
        <v/>
      </c>
      <c r="N105" s="21">
        <f t="shared" si="24"/>
        <v>-4.8971596474045055E-4</v>
      </c>
    </row>
    <row r="106" spans="1:14" x14ac:dyDescent="0.2">
      <c r="A106" s="15"/>
      <c r="B106" s="28" t="s">
        <v>88</v>
      </c>
      <c r="C106" s="25">
        <v>3</v>
      </c>
      <c r="D106" s="16">
        <v>10</v>
      </c>
      <c r="E106" s="16">
        <v>5</v>
      </c>
      <c r="F106" s="16">
        <v>13</v>
      </c>
      <c r="G106" s="17">
        <f t="shared" si="19"/>
        <v>1.2573344509639564E-3</v>
      </c>
      <c r="H106" s="17">
        <f t="shared" si="20"/>
        <v>4.8971596474045058E-3</v>
      </c>
      <c r="I106" s="17">
        <f t="shared" si="21"/>
        <v>1.3986013986013986E-3</v>
      </c>
      <c r="J106" s="17">
        <f t="shared" si="22"/>
        <v>2.7253668763102725E-3</v>
      </c>
      <c r="K106" s="17">
        <f t="shared" si="25"/>
        <v>0.66666666666666663</v>
      </c>
      <c r="L106" s="17">
        <f t="shared" si="26"/>
        <v>0.3</v>
      </c>
      <c r="M106" s="17">
        <f t="shared" si="23"/>
        <v>8.3822296730930428E-4</v>
      </c>
      <c r="N106" s="21">
        <f t="shared" si="24"/>
        <v>1.4691478942213518E-3</v>
      </c>
    </row>
    <row r="107" spans="1:14" x14ac:dyDescent="0.2">
      <c r="A107" s="15"/>
      <c r="B107" s="28" t="s">
        <v>89</v>
      </c>
      <c r="C107" s="25">
        <v>0</v>
      </c>
      <c r="D107" s="16">
        <v>2</v>
      </c>
      <c r="E107" s="16">
        <v>15</v>
      </c>
      <c r="F107" s="16">
        <v>7</v>
      </c>
      <c r="G107" s="17" t="str">
        <f t="shared" si="19"/>
        <v/>
      </c>
      <c r="H107" s="17">
        <f t="shared" si="20"/>
        <v>9.7943192948090111E-4</v>
      </c>
      <c r="I107" s="17">
        <f t="shared" si="21"/>
        <v>4.1958041958041958E-3</v>
      </c>
      <c r="J107" s="17">
        <f t="shared" si="22"/>
        <v>1.4675052410901468E-3</v>
      </c>
      <c r="K107" s="17">
        <f t="shared" si="25"/>
        <v>1</v>
      </c>
      <c r="L107" s="17">
        <f t="shared" si="26"/>
        <v>2.5</v>
      </c>
      <c r="M107" s="17" t="str">
        <f t="shared" si="23"/>
        <v/>
      </c>
      <c r="N107" s="21">
        <f t="shared" si="24"/>
        <v>2.4485798237022529E-3</v>
      </c>
    </row>
    <row r="108" spans="1:14" x14ac:dyDescent="0.2">
      <c r="A108" s="15"/>
      <c r="B108" s="28" t="s">
        <v>90</v>
      </c>
      <c r="C108" s="25">
        <v>0</v>
      </c>
      <c r="D108" s="16">
        <v>5</v>
      </c>
      <c r="E108" s="16">
        <v>3</v>
      </c>
      <c r="F108" s="16">
        <v>4</v>
      </c>
      <c r="G108" s="17" t="str">
        <f t="shared" si="19"/>
        <v/>
      </c>
      <c r="H108" s="17">
        <f t="shared" si="20"/>
        <v>2.4485798237022529E-3</v>
      </c>
      <c r="I108" s="17">
        <f t="shared" si="21"/>
        <v>8.3916083916083916E-4</v>
      </c>
      <c r="J108" s="17">
        <f t="shared" si="22"/>
        <v>8.3857442348008382E-4</v>
      </c>
      <c r="K108" s="17">
        <f t="shared" si="25"/>
        <v>1</v>
      </c>
      <c r="L108" s="17">
        <f t="shared" si="26"/>
        <v>-0.2</v>
      </c>
      <c r="M108" s="17" t="str">
        <f t="shared" si="23"/>
        <v/>
      </c>
      <c r="N108" s="21">
        <f t="shared" si="24"/>
        <v>-4.8971596474045055E-4</v>
      </c>
    </row>
    <row r="109" spans="1:14" x14ac:dyDescent="0.2">
      <c r="A109" s="15"/>
      <c r="B109" s="28" t="s">
        <v>91</v>
      </c>
      <c r="C109" s="25">
        <v>2</v>
      </c>
      <c r="D109" s="16">
        <v>2</v>
      </c>
      <c r="E109" s="16">
        <v>5</v>
      </c>
      <c r="F109" s="16">
        <v>7</v>
      </c>
      <c r="G109" s="17">
        <f t="shared" si="19"/>
        <v>8.3822296730930428E-4</v>
      </c>
      <c r="H109" s="17">
        <f t="shared" si="20"/>
        <v>9.7943192948090111E-4</v>
      </c>
      <c r="I109" s="17">
        <f t="shared" si="21"/>
        <v>1.3986013986013986E-3</v>
      </c>
      <c r="J109" s="17">
        <f t="shared" si="22"/>
        <v>1.4675052410901468E-3</v>
      </c>
      <c r="K109" s="17">
        <f t="shared" si="25"/>
        <v>1.5</v>
      </c>
      <c r="L109" s="17">
        <f t="shared" si="26"/>
        <v>2.5</v>
      </c>
      <c r="M109" s="17">
        <f t="shared" si="23"/>
        <v>1.2573344509639564E-3</v>
      </c>
      <c r="N109" s="21">
        <f t="shared" si="24"/>
        <v>2.4485798237022529E-3</v>
      </c>
    </row>
    <row r="110" spans="1:14" x14ac:dyDescent="0.2">
      <c r="A110" s="15"/>
      <c r="B110" s="28" t="s">
        <v>92</v>
      </c>
      <c r="C110" s="25"/>
      <c r="D110" s="16"/>
      <c r="E110" s="16">
        <v>1</v>
      </c>
      <c r="F110" s="16">
        <v>1</v>
      </c>
      <c r="G110" s="17" t="str">
        <f t="shared" si="19"/>
        <v/>
      </c>
      <c r="H110" s="17" t="str">
        <f t="shared" si="20"/>
        <v/>
      </c>
      <c r="I110" s="17">
        <f t="shared" si="21"/>
        <v>2.7972027972027972E-4</v>
      </c>
      <c r="J110" s="17">
        <f t="shared" si="22"/>
        <v>2.0964360587002095E-4</v>
      </c>
      <c r="K110" s="17">
        <f t="shared" si="25"/>
        <v>1</v>
      </c>
      <c r="L110" s="17">
        <f t="shared" si="26"/>
        <v>1</v>
      </c>
      <c r="M110" s="17" t="str">
        <f t="shared" si="23"/>
        <v/>
      </c>
      <c r="N110" s="21" t="str">
        <f t="shared" si="24"/>
        <v/>
      </c>
    </row>
    <row r="111" spans="1:14" x14ac:dyDescent="0.2">
      <c r="A111" s="15"/>
      <c r="B111" s="28" t="s">
        <v>93</v>
      </c>
      <c r="C111" s="25">
        <v>48</v>
      </c>
      <c r="D111" s="16">
        <v>70</v>
      </c>
      <c r="E111" s="16">
        <v>49</v>
      </c>
      <c r="F111" s="16">
        <v>49</v>
      </c>
      <c r="G111" s="17">
        <f t="shared" si="19"/>
        <v>2.0117351215423303E-2</v>
      </c>
      <c r="H111" s="17">
        <f t="shared" si="20"/>
        <v>3.4280117531831536E-2</v>
      </c>
      <c r="I111" s="17">
        <f t="shared" si="21"/>
        <v>1.3706293706293707E-2</v>
      </c>
      <c r="J111" s="17">
        <f t="shared" si="22"/>
        <v>1.0272536687631027E-2</v>
      </c>
      <c r="K111" s="17">
        <f t="shared" si="25"/>
        <v>2.0833333333333332E-2</v>
      </c>
      <c r="L111" s="17">
        <f t="shared" si="26"/>
        <v>-0.3</v>
      </c>
      <c r="M111" s="17">
        <f t="shared" si="23"/>
        <v>4.1911148365465214E-4</v>
      </c>
      <c r="N111" s="21">
        <f t="shared" si="24"/>
        <v>-1.028403525954946E-2</v>
      </c>
    </row>
    <row r="112" spans="1:14" x14ac:dyDescent="0.2">
      <c r="A112" s="15"/>
      <c r="B112" s="28" t="s">
        <v>94</v>
      </c>
      <c r="C112" s="25"/>
      <c r="D112" s="16"/>
      <c r="E112" s="16">
        <v>1</v>
      </c>
      <c r="F112" s="16">
        <v>1</v>
      </c>
      <c r="G112" s="17" t="str">
        <f t="shared" si="19"/>
        <v/>
      </c>
      <c r="H112" s="17" t="str">
        <f t="shared" si="20"/>
        <v/>
      </c>
      <c r="I112" s="17">
        <f t="shared" si="21"/>
        <v>2.7972027972027972E-4</v>
      </c>
      <c r="J112" s="17">
        <f t="shared" si="22"/>
        <v>2.0964360587002095E-4</v>
      </c>
      <c r="K112" s="17">
        <f t="shared" si="25"/>
        <v>1</v>
      </c>
      <c r="L112" s="17">
        <f t="shared" si="26"/>
        <v>1</v>
      </c>
      <c r="M112" s="17" t="str">
        <f t="shared" si="23"/>
        <v/>
      </c>
      <c r="N112" s="21" t="str">
        <f t="shared" si="24"/>
        <v/>
      </c>
    </row>
    <row r="113" spans="1:14" x14ac:dyDescent="0.2">
      <c r="A113" s="15"/>
      <c r="B113" s="28" t="s">
        <v>95</v>
      </c>
      <c r="C113" s="25"/>
      <c r="D113" s="16"/>
      <c r="E113" s="16">
        <v>0</v>
      </c>
      <c r="F113" s="16">
        <v>1</v>
      </c>
      <c r="G113" s="17" t="str">
        <f t="shared" ref="G113:G144" si="27">+IF(C113=0,"",C113/C$81)</f>
        <v/>
      </c>
      <c r="H113" s="17" t="str">
        <f t="shared" ref="H113:H144" si="28">+IF(D113=0,"",D113/D$81)</f>
        <v/>
      </c>
      <c r="I113" s="17" t="str">
        <f t="shared" ref="I113:I144" si="29">+IF(E113=0,"",E113/E$81)</f>
        <v/>
      </c>
      <c r="J113" s="17">
        <f t="shared" ref="J113:J144" si="30">+IF(F113=0,"",F113/F$81)</f>
        <v>2.0964360587002095E-4</v>
      </c>
      <c r="K113" s="17" t="str">
        <f t="shared" si="25"/>
        <v xml:space="preserve"> </v>
      </c>
      <c r="L113" s="17">
        <f t="shared" si="26"/>
        <v>1</v>
      </c>
      <c r="M113" s="17" t="str">
        <f t="shared" ref="M113:M144" si="31">+IF(OR(AND(G113=""),(K113="")),"",G113*K113)</f>
        <v/>
      </c>
      <c r="N113" s="21" t="str">
        <f t="shared" ref="N113:N144" si="32">+IF(OR(AND(H113=""),(L113="")),"",H113*L113)</f>
        <v/>
      </c>
    </row>
    <row r="114" spans="1:14" x14ac:dyDescent="0.2">
      <c r="A114" s="15"/>
      <c r="B114" s="28" t="s">
        <v>96</v>
      </c>
      <c r="C114" s="25">
        <v>2</v>
      </c>
      <c r="D114" s="16">
        <v>6</v>
      </c>
      <c r="E114" s="16">
        <v>3</v>
      </c>
      <c r="F114" s="16">
        <v>3</v>
      </c>
      <c r="G114" s="17">
        <f t="shared" si="27"/>
        <v>8.3822296730930428E-4</v>
      </c>
      <c r="H114" s="17">
        <f t="shared" si="28"/>
        <v>2.9382957884427031E-3</v>
      </c>
      <c r="I114" s="17">
        <f t="shared" si="29"/>
        <v>8.3916083916083916E-4</v>
      </c>
      <c r="J114" s="17">
        <f t="shared" si="30"/>
        <v>6.2893081761006286E-4</v>
      </c>
      <c r="K114" s="17">
        <f t="shared" ref="K114:K145" si="33">+IF(AND(C114=0,E114=0)," ",IF(C114=0,1,IF(E114=0,-1,(E114-C114)/C114)))</f>
        <v>0.5</v>
      </c>
      <c r="L114" s="17">
        <f t="shared" ref="L114:L145" si="34">+IF(AND(D114=0,F114=0)," ",IF(D114=0,1,IF(F114=0,-1,(F114-D114)/D114)))</f>
        <v>-0.5</v>
      </c>
      <c r="M114" s="17">
        <f t="shared" si="31"/>
        <v>4.1911148365465214E-4</v>
      </c>
      <c r="N114" s="21">
        <f t="shared" si="32"/>
        <v>-1.4691478942213516E-3</v>
      </c>
    </row>
    <row r="115" spans="1:14" x14ac:dyDescent="0.2">
      <c r="A115" s="15"/>
      <c r="B115" s="28" t="s">
        <v>97</v>
      </c>
      <c r="C115" s="25">
        <v>15</v>
      </c>
      <c r="D115" s="16">
        <v>36</v>
      </c>
      <c r="E115" s="16">
        <v>111</v>
      </c>
      <c r="F115" s="16">
        <v>266</v>
      </c>
      <c r="G115" s="17">
        <f t="shared" si="27"/>
        <v>6.2866722548197817E-3</v>
      </c>
      <c r="H115" s="17">
        <f t="shared" si="28"/>
        <v>1.762977473065622E-2</v>
      </c>
      <c r="I115" s="17">
        <f t="shared" si="29"/>
        <v>3.104895104895105E-2</v>
      </c>
      <c r="J115" s="17">
        <f t="shared" si="30"/>
        <v>5.5765199161425576E-2</v>
      </c>
      <c r="K115" s="17">
        <f t="shared" si="33"/>
        <v>6.4</v>
      </c>
      <c r="L115" s="17">
        <f t="shared" si="34"/>
        <v>6.3888888888888893</v>
      </c>
      <c r="M115" s="17">
        <f t="shared" si="31"/>
        <v>4.0234702430846606E-2</v>
      </c>
      <c r="N115" s="21">
        <f t="shared" si="32"/>
        <v>0.11263467189030364</v>
      </c>
    </row>
    <row r="116" spans="1:14" x14ac:dyDescent="0.2">
      <c r="A116" s="15"/>
      <c r="B116" s="28" t="s">
        <v>98</v>
      </c>
      <c r="C116" s="25">
        <v>8</v>
      </c>
      <c r="D116" s="16">
        <v>6</v>
      </c>
      <c r="E116" s="16">
        <v>54</v>
      </c>
      <c r="F116" s="16">
        <v>53</v>
      </c>
      <c r="G116" s="17">
        <f t="shared" si="27"/>
        <v>3.3528918692372171E-3</v>
      </c>
      <c r="H116" s="17">
        <f t="shared" si="28"/>
        <v>2.9382957884427031E-3</v>
      </c>
      <c r="I116" s="17">
        <f t="shared" si="29"/>
        <v>1.5104895104895105E-2</v>
      </c>
      <c r="J116" s="17">
        <f t="shared" si="30"/>
        <v>1.1111111111111112E-2</v>
      </c>
      <c r="K116" s="17">
        <f t="shared" si="33"/>
        <v>5.75</v>
      </c>
      <c r="L116" s="17">
        <f t="shared" si="34"/>
        <v>7.833333333333333</v>
      </c>
      <c r="M116" s="17">
        <f t="shared" si="31"/>
        <v>1.9279128248113998E-2</v>
      </c>
      <c r="N116" s="21">
        <f t="shared" si="32"/>
        <v>2.3016650342801172E-2</v>
      </c>
    </row>
    <row r="117" spans="1:14" x14ac:dyDescent="0.2">
      <c r="A117" s="15"/>
      <c r="B117" s="28" t="s">
        <v>99</v>
      </c>
      <c r="C117" s="25">
        <v>0</v>
      </c>
      <c r="D117" s="16">
        <v>2</v>
      </c>
      <c r="E117" s="16">
        <v>1</v>
      </c>
      <c r="F117" s="16">
        <v>2</v>
      </c>
      <c r="G117" s="17" t="str">
        <f t="shared" si="27"/>
        <v/>
      </c>
      <c r="H117" s="17">
        <f t="shared" si="28"/>
        <v>9.7943192948090111E-4</v>
      </c>
      <c r="I117" s="17">
        <f t="shared" si="29"/>
        <v>2.7972027972027972E-4</v>
      </c>
      <c r="J117" s="17">
        <f t="shared" si="30"/>
        <v>4.1928721174004191E-4</v>
      </c>
      <c r="K117" s="17">
        <f t="shared" si="33"/>
        <v>1</v>
      </c>
      <c r="L117" s="17">
        <f t="shared" si="34"/>
        <v>0</v>
      </c>
      <c r="M117" s="17" t="str">
        <f t="shared" si="31"/>
        <v/>
      </c>
      <c r="N117" s="21">
        <f t="shared" si="32"/>
        <v>0</v>
      </c>
    </row>
    <row r="118" spans="1:14" x14ac:dyDescent="0.2">
      <c r="A118" s="15"/>
      <c r="B118" s="28" t="s">
        <v>100</v>
      </c>
      <c r="C118" s="25">
        <v>4</v>
      </c>
      <c r="D118" s="16">
        <v>5</v>
      </c>
      <c r="E118" s="16">
        <v>17</v>
      </c>
      <c r="F118" s="16">
        <v>21</v>
      </c>
      <c r="G118" s="17">
        <f t="shared" si="27"/>
        <v>1.6764459346186086E-3</v>
      </c>
      <c r="H118" s="17">
        <f t="shared" si="28"/>
        <v>2.4485798237022529E-3</v>
      </c>
      <c r="I118" s="17">
        <f t="shared" si="29"/>
        <v>4.7552447552447552E-3</v>
      </c>
      <c r="J118" s="17">
        <f t="shared" si="30"/>
        <v>4.4025157232704401E-3</v>
      </c>
      <c r="K118" s="17">
        <f t="shared" si="33"/>
        <v>3.25</v>
      </c>
      <c r="L118" s="17">
        <f t="shared" si="34"/>
        <v>3.2</v>
      </c>
      <c r="M118" s="17">
        <f t="shared" si="31"/>
        <v>5.4484492875104783E-3</v>
      </c>
      <c r="N118" s="21">
        <f t="shared" si="32"/>
        <v>7.8354554358472089E-3</v>
      </c>
    </row>
    <row r="119" spans="1:14" x14ac:dyDescent="0.2">
      <c r="A119" s="15"/>
      <c r="B119" s="28" t="s">
        <v>101</v>
      </c>
      <c r="C119" s="25">
        <v>2</v>
      </c>
      <c r="D119" s="16">
        <v>2</v>
      </c>
      <c r="E119" s="16">
        <v>3</v>
      </c>
      <c r="F119" s="16">
        <v>1</v>
      </c>
      <c r="G119" s="17">
        <f t="shared" si="27"/>
        <v>8.3822296730930428E-4</v>
      </c>
      <c r="H119" s="17">
        <f t="shared" si="28"/>
        <v>9.7943192948090111E-4</v>
      </c>
      <c r="I119" s="17">
        <f t="shared" si="29"/>
        <v>8.3916083916083916E-4</v>
      </c>
      <c r="J119" s="17">
        <f t="shared" si="30"/>
        <v>2.0964360587002095E-4</v>
      </c>
      <c r="K119" s="17">
        <f t="shared" si="33"/>
        <v>0.5</v>
      </c>
      <c r="L119" s="17">
        <f t="shared" si="34"/>
        <v>-0.5</v>
      </c>
      <c r="M119" s="17">
        <f t="shared" si="31"/>
        <v>4.1911148365465214E-4</v>
      </c>
      <c r="N119" s="21">
        <f t="shared" si="32"/>
        <v>-4.8971596474045055E-4</v>
      </c>
    </row>
    <row r="120" spans="1:14" x14ac:dyDescent="0.2">
      <c r="A120" s="15"/>
      <c r="B120" s="28" t="s">
        <v>102</v>
      </c>
      <c r="C120" s="25">
        <v>0</v>
      </c>
      <c r="D120" s="16">
        <v>1</v>
      </c>
      <c r="E120" s="16">
        <v>6</v>
      </c>
      <c r="F120" s="16">
        <v>13</v>
      </c>
      <c r="G120" s="17" t="str">
        <f t="shared" si="27"/>
        <v/>
      </c>
      <c r="H120" s="17">
        <f t="shared" si="28"/>
        <v>4.8971596474045055E-4</v>
      </c>
      <c r="I120" s="17">
        <f t="shared" si="29"/>
        <v>1.6783216783216783E-3</v>
      </c>
      <c r="J120" s="17">
        <f t="shared" si="30"/>
        <v>2.7253668763102725E-3</v>
      </c>
      <c r="K120" s="17">
        <f t="shared" si="33"/>
        <v>1</v>
      </c>
      <c r="L120" s="17">
        <f t="shared" si="34"/>
        <v>12</v>
      </c>
      <c r="M120" s="17" t="str">
        <f t="shared" si="31"/>
        <v/>
      </c>
      <c r="N120" s="21">
        <f t="shared" si="32"/>
        <v>5.8765915768854062E-3</v>
      </c>
    </row>
    <row r="121" spans="1:14" x14ac:dyDescent="0.2">
      <c r="A121" s="15"/>
      <c r="B121" s="28" t="s">
        <v>103</v>
      </c>
      <c r="C121" s="25">
        <v>2</v>
      </c>
      <c r="D121" s="16">
        <v>0</v>
      </c>
      <c r="E121" s="16">
        <v>0</v>
      </c>
      <c r="F121" s="16">
        <v>2</v>
      </c>
      <c r="G121" s="17">
        <f t="shared" si="27"/>
        <v>8.3822296730930428E-4</v>
      </c>
      <c r="H121" s="17" t="str">
        <f t="shared" si="28"/>
        <v/>
      </c>
      <c r="I121" s="17" t="str">
        <f t="shared" si="29"/>
        <v/>
      </c>
      <c r="J121" s="17">
        <f t="shared" si="30"/>
        <v>4.1928721174004191E-4</v>
      </c>
      <c r="K121" s="17">
        <f t="shared" si="33"/>
        <v>-1</v>
      </c>
      <c r="L121" s="17">
        <f t="shared" si="34"/>
        <v>1</v>
      </c>
      <c r="M121" s="17">
        <f t="shared" si="31"/>
        <v>-8.3822296730930428E-4</v>
      </c>
      <c r="N121" s="21" t="str">
        <f t="shared" si="32"/>
        <v/>
      </c>
    </row>
    <row r="122" spans="1:14" x14ac:dyDescent="0.2">
      <c r="A122" s="15"/>
      <c r="B122" s="28" t="s">
        <v>104</v>
      </c>
      <c r="C122" s="25">
        <v>7</v>
      </c>
      <c r="D122" s="16">
        <v>2</v>
      </c>
      <c r="E122" s="16">
        <v>15</v>
      </c>
      <c r="F122" s="16">
        <v>12</v>
      </c>
      <c r="G122" s="17">
        <f t="shared" si="27"/>
        <v>2.933780385582565E-3</v>
      </c>
      <c r="H122" s="17">
        <f t="shared" si="28"/>
        <v>9.7943192948090111E-4</v>
      </c>
      <c r="I122" s="17">
        <f t="shared" si="29"/>
        <v>4.1958041958041958E-3</v>
      </c>
      <c r="J122" s="17">
        <f t="shared" si="30"/>
        <v>2.5157232704402514E-3</v>
      </c>
      <c r="K122" s="17">
        <f t="shared" si="33"/>
        <v>1.1428571428571428</v>
      </c>
      <c r="L122" s="17">
        <f t="shared" si="34"/>
        <v>5</v>
      </c>
      <c r="M122" s="17">
        <f t="shared" si="31"/>
        <v>3.3528918692372171E-3</v>
      </c>
      <c r="N122" s="21">
        <f t="shared" si="32"/>
        <v>4.8971596474045058E-3</v>
      </c>
    </row>
    <row r="123" spans="1:14" x14ac:dyDescent="0.2">
      <c r="A123" s="15"/>
      <c r="B123" s="28" t="s">
        <v>105</v>
      </c>
      <c r="C123" s="25">
        <v>32</v>
      </c>
      <c r="D123" s="16">
        <v>62</v>
      </c>
      <c r="E123" s="16">
        <v>390</v>
      </c>
      <c r="F123" s="16">
        <v>864</v>
      </c>
      <c r="G123" s="17">
        <f t="shared" si="27"/>
        <v>1.3411567476948869E-2</v>
      </c>
      <c r="H123" s="17">
        <f t="shared" si="28"/>
        <v>3.0362389813907934E-2</v>
      </c>
      <c r="I123" s="17">
        <f t="shared" si="29"/>
        <v>0.10909090909090909</v>
      </c>
      <c r="J123" s="17">
        <f t="shared" si="30"/>
        <v>0.1811320754716981</v>
      </c>
      <c r="K123" s="17">
        <f t="shared" si="33"/>
        <v>11.1875</v>
      </c>
      <c r="L123" s="17">
        <f t="shared" si="34"/>
        <v>12.935483870967742</v>
      </c>
      <c r="M123" s="17">
        <f t="shared" si="31"/>
        <v>0.15004191114836546</v>
      </c>
      <c r="N123" s="21">
        <f t="shared" si="32"/>
        <v>0.39275220372184133</v>
      </c>
    </row>
    <row r="124" spans="1:14" ht="25.5" x14ac:dyDescent="0.2">
      <c r="A124" s="15"/>
      <c r="B124" s="28" t="s">
        <v>106</v>
      </c>
      <c r="C124" s="25">
        <v>377</v>
      </c>
      <c r="D124" s="16">
        <v>507</v>
      </c>
      <c r="E124" s="16">
        <v>50</v>
      </c>
      <c r="F124" s="16">
        <v>73</v>
      </c>
      <c r="G124" s="17">
        <f t="shared" si="27"/>
        <v>0.15800502933780386</v>
      </c>
      <c r="H124" s="17">
        <f t="shared" si="28"/>
        <v>0.24828599412340843</v>
      </c>
      <c r="I124" s="17">
        <f t="shared" si="29"/>
        <v>1.3986013986013986E-2</v>
      </c>
      <c r="J124" s="17">
        <f t="shared" si="30"/>
        <v>1.5303983228511531E-2</v>
      </c>
      <c r="K124" s="17">
        <f t="shared" si="33"/>
        <v>-0.86737400530503983</v>
      </c>
      <c r="L124" s="17">
        <f t="shared" si="34"/>
        <v>-0.85601577909270221</v>
      </c>
      <c r="M124" s="17">
        <f t="shared" si="31"/>
        <v>-0.13704945515507125</v>
      </c>
      <c r="N124" s="21">
        <f t="shared" si="32"/>
        <v>-0.21253672869735554</v>
      </c>
    </row>
    <row r="125" spans="1:14" ht="25.5" x14ac:dyDescent="0.2">
      <c r="A125" s="15"/>
      <c r="B125" s="28" t="s">
        <v>107</v>
      </c>
      <c r="C125" s="25">
        <v>63</v>
      </c>
      <c r="D125" s="16">
        <v>60</v>
      </c>
      <c r="E125" s="16">
        <v>29</v>
      </c>
      <c r="F125" s="16">
        <v>103</v>
      </c>
      <c r="G125" s="17">
        <f t="shared" si="27"/>
        <v>2.6404023470243086E-2</v>
      </c>
      <c r="H125" s="17">
        <f t="shared" si="28"/>
        <v>2.9382957884427033E-2</v>
      </c>
      <c r="I125" s="17">
        <f t="shared" si="29"/>
        <v>8.1118881118881127E-3</v>
      </c>
      <c r="J125" s="17">
        <f t="shared" si="30"/>
        <v>2.159329140461216E-2</v>
      </c>
      <c r="K125" s="17">
        <f t="shared" si="33"/>
        <v>-0.53968253968253965</v>
      </c>
      <c r="L125" s="17">
        <f t="shared" si="34"/>
        <v>0.71666666666666667</v>
      </c>
      <c r="M125" s="17">
        <f t="shared" si="31"/>
        <v>-1.4249790444258172E-2</v>
      </c>
      <c r="N125" s="21">
        <f t="shared" si="32"/>
        <v>2.1057786483839373E-2</v>
      </c>
    </row>
    <row r="126" spans="1:14" x14ac:dyDescent="0.2">
      <c r="A126" s="15"/>
      <c r="B126" s="28" t="s">
        <v>108</v>
      </c>
      <c r="C126" s="25">
        <v>0</v>
      </c>
      <c r="D126" s="16">
        <v>1</v>
      </c>
      <c r="E126" s="16">
        <v>16</v>
      </c>
      <c r="F126" s="16">
        <v>13</v>
      </c>
      <c r="G126" s="17" t="str">
        <f t="shared" si="27"/>
        <v/>
      </c>
      <c r="H126" s="17">
        <f t="shared" si="28"/>
        <v>4.8971596474045055E-4</v>
      </c>
      <c r="I126" s="17">
        <f t="shared" si="29"/>
        <v>4.4755244755244755E-3</v>
      </c>
      <c r="J126" s="17">
        <f t="shared" si="30"/>
        <v>2.7253668763102725E-3</v>
      </c>
      <c r="K126" s="17">
        <f t="shared" si="33"/>
        <v>1</v>
      </c>
      <c r="L126" s="17">
        <f t="shared" si="34"/>
        <v>12</v>
      </c>
      <c r="M126" s="17" t="str">
        <f t="shared" si="31"/>
        <v/>
      </c>
      <c r="N126" s="21">
        <f t="shared" si="32"/>
        <v>5.8765915768854062E-3</v>
      </c>
    </row>
    <row r="127" spans="1:14" x14ac:dyDescent="0.2">
      <c r="A127" s="15"/>
      <c r="B127" s="28" t="s">
        <v>109</v>
      </c>
      <c r="C127" s="25">
        <v>5</v>
      </c>
      <c r="D127" s="16">
        <v>3</v>
      </c>
      <c r="E127" s="16">
        <v>10</v>
      </c>
      <c r="F127" s="16">
        <v>7</v>
      </c>
      <c r="G127" s="17">
        <f t="shared" si="27"/>
        <v>2.0955574182732607E-3</v>
      </c>
      <c r="H127" s="17">
        <f t="shared" si="28"/>
        <v>1.4691478942213516E-3</v>
      </c>
      <c r="I127" s="17">
        <f t="shared" si="29"/>
        <v>2.7972027972027972E-3</v>
      </c>
      <c r="J127" s="17">
        <f t="shared" si="30"/>
        <v>1.4675052410901468E-3</v>
      </c>
      <c r="K127" s="17">
        <f t="shared" si="33"/>
        <v>1</v>
      </c>
      <c r="L127" s="17">
        <f t="shared" si="34"/>
        <v>1.3333333333333333</v>
      </c>
      <c r="M127" s="17">
        <f t="shared" si="31"/>
        <v>2.0955574182732607E-3</v>
      </c>
      <c r="N127" s="21">
        <f t="shared" si="32"/>
        <v>1.9588638589618018E-3</v>
      </c>
    </row>
    <row r="128" spans="1:14" x14ac:dyDescent="0.2">
      <c r="A128" s="15"/>
      <c r="B128" s="28" t="s">
        <v>110</v>
      </c>
      <c r="C128" s="25">
        <v>4</v>
      </c>
      <c r="D128" s="16">
        <v>0</v>
      </c>
      <c r="E128" s="16">
        <v>5</v>
      </c>
      <c r="F128" s="16">
        <v>3</v>
      </c>
      <c r="G128" s="17">
        <f t="shared" si="27"/>
        <v>1.6764459346186086E-3</v>
      </c>
      <c r="H128" s="17" t="str">
        <f t="shared" si="28"/>
        <v/>
      </c>
      <c r="I128" s="17">
        <f t="shared" si="29"/>
        <v>1.3986013986013986E-3</v>
      </c>
      <c r="J128" s="17">
        <f t="shared" si="30"/>
        <v>6.2893081761006286E-4</v>
      </c>
      <c r="K128" s="17">
        <f t="shared" si="33"/>
        <v>0.25</v>
      </c>
      <c r="L128" s="17">
        <f t="shared" si="34"/>
        <v>1</v>
      </c>
      <c r="M128" s="17">
        <f t="shared" si="31"/>
        <v>4.1911148365465214E-4</v>
      </c>
      <c r="N128" s="21" t="str">
        <f t="shared" si="32"/>
        <v/>
      </c>
    </row>
    <row r="129" spans="1:14" x14ac:dyDescent="0.2">
      <c r="A129" s="15"/>
      <c r="B129" s="28" t="s">
        <v>111</v>
      </c>
      <c r="C129" s="25">
        <v>1</v>
      </c>
      <c r="D129" s="16">
        <v>3</v>
      </c>
      <c r="E129" s="16">
        <v>5</v>
      </c>
      <c r="F129" s="16">
        <v>6</v>
      </c>
      <c r="G129" s="17">
        <f t="shared" si="27"/>
        <v>4.1911148365465214E-4</v>
      </c>
      <c r="H129" s="17">
        <f t="shared" si="28"/>
        <v>1.4691478942213516E-3</v>
      </c>
      <c r="I129" s="17">
        <f t="shared" si="29"/>
        <v>1.3986013986013986E-3</v>
      </c>
      <c r="J129" s="17">
        <f t="shared" si="30"/>
        <v>1.2578616352201257E-3</v>
      </c>
      <c r="K129" s="17">
        <f t="shared" si="33"/>
        <v>4</v>
      </c>
      <c r="L129" s="17">
        <f t="shared" si="34"/>
        <v>1</v>
      </c>
      <c r="M129" s="17">
        <f t="shared" si="31"/>
        <v>1.6764459346186086E-3</v>
      </c>
      <c r="N129" s="21">
        <f t="shared" si="32"/>
        <v>1.4691478942213516E-3</v>
      </c>
    </row>
    <row r="130" spans="1:14" x14ac:dyDescent="0.2">
      <c r="A130" s="15"/>
      <c r="B130" s="28" t="s">
        <v>112</v>
      </c>
      <c r="C130" s="25"/>
      <c r="D130" s="16"/>
      <c r="E130" s="16">
        <v>2</v>
      </c>
      <c r="F130" s="16">
        <v>0</v>
      </c>
      <c r="G130" s="17" t="str">
        <f t="shared" si="27"/>
        <v/>
      </c>
      <c r="H130" s="17" t="str">
        <f t="shared" si="28"/>
        <v/>
      </c>
      <c r="I130" s="17">
        <f t="shared" si="29"/>
        <v>5.5944055944055944E-4</v>
      </c>
      <c r="J130" s="17" t="str">
        <f t="shared" si="30"/>
        <v/>
      </c>
      <c r="K130" s="17">
        <f t="shared" si="33"/>
        <v>1</v>
      </c>
      <c r="L130" s="17" t="str">
        <f t="shared" si="34"/>
        <v xml:space="preserve"> </v>
      </c>
      <c r="M130" s="17" t="str">
        <f t="shared" si="31"/>
        <v/>
      </c>
      <c r="N130" s="21" t="str">
        <f t="shared" si="32"/>
        <v/>
      </c>
    </row>
    <row r="131" spans="1:14" ht="25.5" x14ac:dyDescent="0.2">
      <c r="A131" s="15"/>
      <c r="B131" s="28" t="s">
        <v>113</v>
      </c>
      <c r="C131" s="25"/>
      <c r="D131" s="16"/>
      <c r="E131" s="16"/>
      <c r="F131" s="16"/>
      <c r="G131" s="17" t="str">
        <f t="shared" si="27"/>
        <v/>
      </c>
      <c r="H131" s="17" t="str">
        <f t="shared" si="28"/>
        <v/>
      </c>
      <c r="I131" s="17" t="str">
        <f t="shared" si="29"/>
        <v/>
      </c>
      <c r="J131" s="17" t="str">
        <f t="shared" si="30"/>
        <v/>
      </c>
      <c r="K131" s="17" t="str">
        <f t="shared" si="33"/>
        <v xml:space="preserve"> </v>
      </c>
      <c r="L131" s="17" t="str">
        <f t="shared" si="34"/>
        <v xml:space="preserve"> </v>
      </c>
      <c r="M131" s="17" t="str">
        <f t="shared" si="31"/>
        <v/>
      </c>
      <c r="N131" s="21" t="str">
        <f t="shared" si="32"/>
        <v/>
      </c>
    </row>
    <row r="132" spans="1:14" x14ac:dyDescent="0.2">
      <c r="A132" s="15"/>
      <c r="B132" s="28" t="s">
        <v>114</v>
      </c>
      <c r="C132" s="25">
        <v>1</v>
      </c>
      <c r="D132" s="16">
        <v>1</v>
      </c>
      <c r="E132" s="16">
        <v>7</v>
      </c>
      <c r="F132" s="16">
        <v>9</v>
      </c>
      <c r="G132" s="17">
        <f t="shared" si="27"/>
        <v>4.1911148365465214E-4</v>
      </c>
      <c r="H132" s="17">
        <f t="shared" si="28"/>
        <v>4.8971596474045055E-4</v>
      </c>
      <c r="I132" s="17">
        <f t="shared" si="29"/>
        <v>1.958041958041958E-3</v>
      </c>
      <c r="J132" s="17">
        <f t="shared" si="30"/>
        <v>1.8867924528301887E-3</v>
      </c>
      <c r="K132" s="17">
        <f t="shared" si="33"/>
        <v>6</v>
      </c>
      <c r="L132" s="17">
        <f t="shared" si="34"/>
        <v>8</v>
      </c>
      <c r="M132" s="17">
        <f t="shared" si="31"/>
        <v>2.5146689019279128E-3</v>
      </c>
      <c r="N132" s="21">
        <f t="shared" si="32"/>
        <v>3.9177277179236044E-3</v>
      </c>
    </row>
    <row r="133" spans="1:14" x14ac:dyDescent="0.2">
      <c r="A133" s="15"/>
      <c r="B133" s="28" t="s">
        <v>115</v>
      </c>
      <c r="C133" s="25"/>
      <c r="D133" s="16"/>
      <c r="E133" s="16">
        <v>6</v>
      </c>
      <c r="F133" s="16">
        <v>6</v>
      </c>
      <c r="G133" s="17" t="str">
        <f t="shared" si="27"/>
        <v/>
      </c>
      <c r="H133" s="17" t="str">
        <f t="shared" si="28"/>
        <v/>
      </c>
      <c r="I133" s="17">
        <f t="shared" si="29"/>
        <v>1.6783216783216783E-3</v>
      </c>
      <c r="J133" s="17">
        <f t="shared" si="30"/>
        <v>1.2578616352201257E-3</v>
      </c>
      <c r="K133" s="17">
        <f t="shared" si="33"/>
        <v>1</v>
      </c>
      <c r="L133" s="17">
        <f t="shared" si="34"/>
        <v>1</v>
      </c>
      <c r="M133" s="17" t="str">
        <f t="shared" si="31"/>
        <v/>
      </c>
      <c r="N133" s="21" t="str">
        <f t="shared" si="32"/>
        <v/>
      </c>
    </row>
    <row r="134" spans="1:14" x14ac:dyDescent="0.2">
      <c r="A134" s="15"/>
      <c r="B134" s="28" t="s">
        <v>116</v>
      </c>
      <c r="C134" s="25">
        <v>1</v>
      </c>
      <c r="D134" s="16">
        <v>0</v>
      </c>
      <c r="E134" s="16">
        <v>2</v>
      </c>
      <c r="F134" s="16">
        <v>2</v>
      </c>
      <c r="G134" s="17">
        <f t="shared" si="27"/>
        <v>4.1911148365465214E-4</v>
      </c>
      <c r="H134" s="17" t="str">
        <f t="shared" si="28"/>
        <v/>
      </c>
      <c r="I134" s="17">
        <f t="shared" si="29"/>
        <v>5.5944055944055944E-4</v>
      </c>
      <c r="J134" s="17">
        <f t="shared" si="30"/>
        <v>4.1928721174004191E-4</v>
      </c>
      <c r="K134" s="17">
        <f t="shared" si="33"/>
        <v>1</v>
      </c>
      <c r="L134" s="17">
        <f t="shared" si="34"/>
        <v>1</v>
      </c>
      <c r="M134" s="17">
        <f t="shared" si="31"/>
        <v>4.1911148365465214E-4</v>
      </c>
      <c r="N134" s="21" t="str">
        <f t="shared" si="32"/>
        <v/>
      </c>
    </row>
    <row r="135" spans="1:14" x14ac:dyDescent="0.2">
      <c r="A135" s="15"/>
      <c r="B135" s="28" t="s">
        <v>117</v>
      </c>
      <c r="C135" s="25">
        <v>6</v>
      </c>
      <c r="D135" s="16">
        <v>1</v>
      </c>
      <c r="E135" s="16">
        <v>4</v>
      </c>
      <c r="F135" s="16">
        <v>3</v>
      </c>
      <c r="G135" s="17">
        <f t="shared" si="27"/>
        <v>2.5146689019279128E-3</v>
      </c>
      <c r="H135" s="17">
        <f t="shared" si="28"/>
        <v>4.8971596474045055E-4</v>
      </c>
      <c r="I135" s="17">
        <f t="shared" si="29"/>
        <v>1.1188811188811189E-3</v>
      </c>
      <c r="J135" s="17">
        <f t="shared" si="30"/>
        <v>6.2893081761006286E-4</v>
      </c>
      <c r="K135" s="17">
        <f t="shared" si="33"/>
        <v>-0.33333333333333331</v>
      </c>
      <c r="L135" s="17">
        <f t="shared" si="34"/>
        <v>2</v>
      </c>
      <c r="M135" s="17">
        <f t="shared" si="31"/>
        <v>-8.3822296730930428E-4</v>
      </c>
      <c r="N135" s="21">
        <f t="shared" si="32"/>
        <v>9.7943192948090111E-4</v>
      </c>
    </row>
    <row r="136" spans="1:14" x14ac:dyDescent="0.2">
      <c r="A136" s="15"/>
      <c r="B136" s="28" t="s">
        <v>118</v>
      </c>
      <c r="C136" s="25"/>
      <c r="D136" s="16"/>
      <c r="E136" s="16">
        <v>6</v>
      </c>
      <c r="F136" s="16">
        <v>8</v>
      </c>
      <c r="G136" s="17" t="str">
        <f t="shared" si="27"/>
        <v/>
      </c>
      <c r="H136" s="17" t="str">
        <f t="shared" si="28"/>
        <v/>
      </c>
      <c r="I136" s="17">
        <f t="shared" si="29"/>
        <v>1.6783216783216783E-3</v>
      </c>
      <c r="J136" s="17">
        <f t="shared" si="30"/>
        <v>1.6771488469601676E-3</v>
      </c>
      <c r="K136" s="17">
        <f t="shared" si="33"/>
        <v>1</v>
      </c>
      <c r="L136" s="17">
        <f t="shared" si="34"/>
        <v>1</v>
      </c>
      <c r="M136" s="17" t="str">
        <f t="shared" si="31"/>
        <v/>
      </c>
      <c r="N136" s="21" t="str">
        <f t="shared" si="32"/>
        <v/>
      </c>
    </row>
    <row r="137" spans="1:14" x14ac:dyDescent="0.2">
      <c r="A137" s="15"/>
      <c r="B137" s="28" t="s">
        <v>119</v>
      </c>
      <c r="C137" s="25">
        <v>19</v>
      </c>
      <c r="D137" s="16">
        <v>17</v>
      </c>
      <c r="E137" s="16">
        <v>17</v>
      </c>
      <c r="F137" s="16">
        <v>14</v>
      </c>
      <c r="G137" s="17">
        <f t="shared" si="27"/>
        <v>7.9631181894383903E-3</v>
      </c>
      <c r="H137" s="17">
        <f t="shared" si="28"/>
        <v>8.3251714005876595E-3</v>
      </c>
      <c r="I137" s="17">
        <f t="shared" si="29"/>
        <v>4.7552447552447552E-3</v>
      </c>
      <c r="J137" s="17">
        <f t="shared" si="30"/>
        <v>2.9350104821802936E-3</v>
      </c>
      <c r="K137" s="17">
        <f t="shared" si="33"/>
        <v>-0.10526315789473684</v>
      </c>
      <c r="L137" s="17">
        <f t="shared" si="34"/>
        <v>-0.17647058823529413</v>
      </c>
      <c r="M137" s="17">
        <f t="shared" si="31"/>
        <v>-8.3822296730930417E-4</v>
      </c>
      <c r="N137" s="21">
        <f t="shared" si="32"/>
        <v>-1.4691478942213518E-3</v>
      </c>
    </row>
    <row r="138" spans="1:14" x14ac:dyDescent="0.2">
      <c r="A138" s="15"/>
      <c r="B138" s="28" t="s">
        <v>120</v>
      </c>
      <c r="C138" s="25">
        <v>2</v>
      </c>
      <c r="D138" s="16">
        <v>0</v>
      </c>
      <c r="E138" s="16">
        <v>1</v>
      </c>
      <c r="F138" s="16">
        <v>1</v>
      </c>
      <c r="G138" s="17">
        <f t="shared" si="27"/>
        <v>8.3822296730930428E-4</v>
      </c>
      <c r="H138" s="17" t="str">
        <f t="shared" si="28"/>
        <v/>
      </c>
      <c r="I138" s="17">
        <f t="shared" si="29"/>
        <v>2.7972027972027972E-4</v>
      </c>
      <c r="J138" s="17">
        <f t="shared" si="30"/>
        <v>2.0964360587002095E-4</v>
      </c>
      <c r="K138" s="17">
        <f t="shared" si="33"/>
        <v>-0.5</v>
      </c>
      <c r="L138" s="17">
        <f t="shared" si="34"/>
        <v>1</v>
      </c>
      <c r="M138" s="17">
        <f t="shared" si="31"/>
        <v>-4.1911148365465214E-4</v>
      </c>
      <c r="N138" s="21" t="str">
        <f t="shared" si="32"/>
        <v/>
      </c>
    </row>
    <row r="139" spans="1:14" x14ac:dyDescent="0.2">
      <c r="A139" s="15"/>
      <c r="B139" s="28" t="s">
        <v>121</v>
      </c>
      <c r="C139" s="25">
        <v>14</v>
      </c>
      <c r="D139" s="16">
        <v>7</v>
      </c>
      <c r="E139" s="16">
        <v>17</v>
      </c>
      <c r="F139" s="16">
        <v>4</v>
      </c>
      <c r="G139" s="17">
        <f t="shared" si="27"/>
        <v>5.86756077116513E-3</v>
      </c>
      <c r="H139" s="17">
        <f t="shared" si="28"/>
        <v>3.4280117531831538E-3</v>
      </c>
      <c r="I139" s="17">
        <f t="shared" si="29"/>
        <v>4.7552447552447552E-3</v>
      </c>
      <c r="J139" s="17">
        <f t="shared" si="30"/>
        <v>8.3857442348008382E-4</v>
      </c>
      <c r="K139" s="17">
        <f t="shared" si="33"/>
        <v>0.21428571428571427</v>
      </c>
      <c r="L139" s="17">
        <f t="shared" si="34"/>
        <v>-0.42857142857142855</v>
      </c>
      <c r="M139" s="17">
        <f t="shared" si="31"/>
        <v>1.2573344509639564E-3</v>
      </c>
      <c r="N139" s="21">
        <f t="shared" si="32"/>
        <v>-1.4691478942213516E-3</v>
      </c>
    </row>
    <row r="140" spans="1:14" x14ac:dyDescent="0.2">
      <c r="A140" s="15"/>
      <c r="B140" s="28" t="s">
        <v>122</v>
      </c>
      <c r="C140" s="25"/>
      <c r="D140" s="16"/>
      <c r="E140" s="16"/>
      <c r="F140" s="16"/>
      <c r="G140" s="17" t="str">
        <f t="shared" si="27"/>
        <v/>
      </c>
      <c r="H140" s="17" t="str">
        <f t="shared" si="28"/>
        <v/>
      </c>
      <c r="I140" s="17" t="str">
        <f t="shared" si="29"/>
        <v/>
      </c>
      <c r="J140" s="17" t="str">
        <f t="shared" si="30"/>
        <v/>
      </c>
      <c r="K140" s="17" t="str">
        <f t="shared" si="33"/>
        <v xml:space="preserve"> </v>
      </c>
      <c r="L140" s="17" t="str">
        <f t="shared" si="34"/>
        <v xml:space="preserve"> </v>
      </c>
      <c r="M140" s="17" t="str">
        <f t="shared" si="31"/>
        <v/>
      </c>
      <c r="N140" s="21" t="str">
        <f t="shared" si="32"/>
        <v/>
      </c>
    </row>
    <row r="141" spans="1:14" x14ac:dyDescent="0.2">
      <c r="A141" s="15"/>
      <c r="B141" s="28" t="s">
        <v>123</v>
      </c>
      <c r="C141" s="25">
        <v>54</v>
      </c>
      <c r="D141" s="16">
        <v>57</v>
      </c>
      <c r="E141" s="16">
        <v>24</v>
      </c>
      <c r="F141" s="16">
        <v>14</v>
      </c>
      <c r="G141" s="17">
        <f t="shared" si="27"/>
        <v>2.2632020117351215E-2</v>
      </c>
      <c r="H141" s="17">
        <f t="shared" si="28"/>
        <v>2.7913809990205679E-2</v>
      </c>
      <c r="I141" s="17">
        <f t="shared" si="29"/>
        <v>6.7132867132867133E-3</v>
      </c>
      <c r="J141" s="17">
        <f t="shared" si="30"/>
        <v>2.9350104821802936E-3</v>
      </c>
      <c r="K141" s="17">
        <f t="shared" si="33"/>
        <v>-0.55555555555555558</v>
      </c>
      <c r="L141" s="17">
        <f t="shared" si="34"/>
        <v>-0.75438596491228072</v>
      </c>
      <c r="M141" s="17">
        <f t="shared" si="31"/>
        <v>-1.2573344509639565E-2</v>
      </c>
      <c r="N141" s="21">
        <f t="shared" si="32"/>
        <v>-2.1057786483839373E-2</v>
      </c>
    </row>
    <row r="142" spans="1:14" x14ac:dyDescent="0.2">
      <c r="A142" s="15"/>
      <c r="B142" s="28" t="s">
        <v>124</v>
      </c>
      <c r="C142" s="25">
        <v>3</v>
      </c>
      <c r="D142" s="16">
        <v>5</v>
      </c>
      <c r="E142" s="16">
        <v>70</v>
      </c>
      <c r="F142" s="16">
        <v>68</v>
      </c>
      <c r="G142" s="17">
        <f t="shared" si="27"/>
        <v>1.2573344509639564E-3</v>
      </c>
      <c r="H142" s="17">
        <f t="shared" si="28"/>
        <v>2.4485798237022529E-3</v>
      </c>
      <c r="I142" s="17">
        <f t="shared" si="29"/>
        <v>1.9580419580419582E-2</v>
      </c>
      <c r="J142" s="17">
        <f t="shared" si="30"/>
        <v>1.4255765199161425E-2</v>
      </c>
      <c r="K142" s="17">
        <f t="shared" si="33"/>
        <v>22.333333333333332</v>
      </c>
      <c r="L142" s="17">
        <f t="shared" si="34"/>
        <v>12.6</v>
      </c>
      <c r="M142" s="17">
        <f t="shared" si="31"/>
        <v>2.8080469404861693E-2</v>
      </c>
      <c r="N142" s="21">
        <f t="shared" si="32"/>
        <v>3.0852105778648387E-2</v>
      </c>
    </row>
    <row r="143" spans="1:14" x14ac:dyDescent="0.2">
      <c r="A143" s="15"/>
      <c r="B143" s="28" t="s">
        <v>125</v>
      </c>
      <c r="C143" s="25">
        <v>3</v>
      </c>
      <c r="D143" s="16">
        <v>0</v>
      </c>
      <c r="E143" s="16">
        <v>4</v>
      </c>
      <c r="F143" s="16">
        <v>2</v>
      </c>
      <c r="G143" s="17">
        <f t="shared" si="27"/>
        <v>1.2573344509639564E-3</v>
      </c>
      <c r="H143" s="17" t="str">
        <f t="shared" si="28"/>
        <v/>
      </c>
      <c r="I143" s="17">
        <f t="shared" si="29"/>
        <v>1.1188811188811189E-3</v>
      </c>
      <c r="J143" s="17">
        <f t="shared" si="30"/>
        <v>4.1928721174004191E-4</v>
      </c>
      <c r="K143" s="17">
        <f t="shared" si="33"/>
        <v>0.33333333333333331</v>
      </c>
      <c r="L143" s="17">
        <f t="shared" si="34"/>
        <v>1</v>
      </c>
      <c r="M143" s="17">
        <f t="shared" si="31"/>
        <v>4.1911148365465214E-4</v>
      </c>
      <c r="N143" s="21" t="str">
        <f t="shared" si="32"/>
        <v/>
      </c>
    </row>
    <row r="144" spans="1:14" ht="25.5" x14ac:dyDescent="0.2">
      <c r="A144" s="15"/>
      <c r="B144" s="28" t="s">
        <v>126</v>
      </c>
      <c r="C144" s="25">
        <v>98</v>
      </c>
      <c r="D144" s="16">
        <v>52</v>
      </c>
      <c r="E144" s="16">
        <v>142</v>
      </c>
      <c r="F144" s="16">
        <v>98</v>
      </c>
      <c r="G144" s="17">
        <f t="shared" si="27"/>
        <v>4.1072925398155907E-2</v>
      </c>
      <c r="H144" s="17">
        <f t="shared" si="28"/>
        <v>2.5465230166503428E-2</v>
      </c>
      <c r="I144" s="17">
        <f t="shared" si="29"/>
        <v>3.9720279720279722E-2</v>
      </c>
      <c r="J144" s="17">
        <f t="shared" si="30"/>
        <v>2.0545073375262055E-2</v>
      </c>
      <c r="K144" s="17">
        <f t="shared" si="33"/>
        <v>0.44897959183673469</v>
      </c>
      <c r="L144" s="17">
        <f t="shared" si="34"/>
        <v>0.88461538461538458</v>
      </c>
      <c r="M144" s="17">
        <f t="shared" si="31"/>
        <v>1.8440905280804692E-2</v>
      </c>
      <c r="N144" s="21">
        <f t="shared" si="32"/>
        <v>2.2526934378060724E-2</v>
      </c>
    </row>
    <row r="145" spans="1:14" ht="27.75" customHeight="1" x14ac:dyDescent="0.2">
      <c r="A145" s="15"/>
      <c r="B145" s="28" t="s">
        <v>127</v>
      </c>
      <c r="C145" s="25">
        <v>22</v>
      </c>
      <c r="D145" s="16">
        <v>27</v>
      </c>
      <c r="E145" s="16">
        <v>25</v>
      </c>
      <c r="F145" s="16">
        <v>40</v>
      </c>
      <c r="G145" s="17">
        <f t="shared" ref="G145:G180" si="35">+IF(C145=0,"",C145/C$81)</f>
        <v>9.2204526404023462E-3</v>
      </c>
      <c r="H145" s="17">
        <f t="shared" ref="H145:H180" si="36">+IF(D145=0,"",D145/D$81)</f>
        <v>1.3222331047992164E-2</v>
      </c>
      <c r="I145" s="17">
        <f t="shared" ref="I145:I180" si="37">+IF(E145=0,"",E145/E$81)</f>
        <v>6.993006993006993E-3</v>
      </c>
      <c r="J145" s="17">
        <f t="shared" ref="J145:J180" si="38">+IF(F145=0,"",F145/F$81)</f>
        <v>8.385744234800839E-3</v>
      </c>
      <c r="K145" s="17">
        <f t="shared" si="33"/>
        <v>0.13636363636363635</v>
      </c>
      <c r="L145" s="17">
        <f t="shared" si="34"/>
        <v>0.48148148148148145</v>
      </c>
      <c r="M145" s="17">
        <f t="shared" ref="M145:M180" si="39">+IF(OR(AND(G145=""),(K145="")),"",G145*K145)</f>
        <v>1.2573344509639562E-3</v>
      </c>
      <c r="N145" s="21">
        <f t="shared" ref="N145:N180" si="40">+IF(OR(AND(H145=""),(L145="")),"",H145*L145)</f>
        <v>6.3663075416258569E-3</v>
      </c>
    </row>
    <row r="146" spans="1:14" x14ac:dyDescent="0.2">
      <c r="A146" s="15"/>
      <c r="B146" s="28" t="s">
        <v>128</v>
      </c>
      <c r="C146" s="25">
        <v>17</v>
      </c>
      <c r="D146" s="16">
        <v>5</v>
      </c>
      <c r="E146" s="16">
        <v>19</v>
      </c>
      <c r="F146" s="16">
        <v>24</v>
      </c>
      <c r="G146" s="17">
        <f t="shared" si="35"/>
        <v>7.124895222129086E-3</v>
      </c>
      <c r="H146" s="17">
        <f t="shared" si="36"/>
        <v>2.4485798237022529E-3</v>
      </c>
      <c r="I146" s="17">
        <f t="shared" si="37"/>
        <v>5.3146853146853147E-3</v>
      </c>
      <c r="J146" s="17">
        <f t="shared" si="38"/>
        <v>5.0314465408805029E-3</v>
      </c>
      <c r="K146" s="17">
        <f t="shared" ref="K146:K180" si="41">+IF(AND(C146=0,E146=0)," ",IF(C146=0,1,IF(E146=0,-1,(E146-C146)/C146)))</f>
        <v>0.11764705882352941</v>
      </c>
      <c r="L146" s="17">
        <f t="shared" ref="L146:L180" si="42">+IF(AND(D146=0,F146=0)," ",IF(D146=0,1,IF(F146=0,-1,(F146-D146)/D146)))</f>
        <v>3.8</v>
      </c>
      <c r="M146" s="17">
        <f t="shared" si="39"/>
        <v>8.3822296730930417E-4</v>
      </c>
      <c r="N146" s="21">
        <f t="shared" si="40"/>
        <v>9.3046033300685609E-3</v>
      </c>
    </row>
    <row r="147" spans="1:14" x14ac:dyDescent="0.2">
      <c r="A147" s="15"/>
      <c r="B147" s="28" t="s">
        <v>129</v>
      </c>
      <c r="C147" s="25">
        <v>9</v>
      </c>
      <c r="D147" s="16">
        <v>0</v>
      </c>
      <c r="E147" s="16">
        <v>2</v>
      </c>
      <c r="F147" s="16">
        <v>0</v>
      </c>
      <c r="G147" s="17">
        <f t="shared" si="35"/>
        <v>3.7720033528918693E-3</v>
      </c>
      <c r="H147" s="17" t="str">
        <f t="shared" si="36"/>
        <v/>
      </c>
      <c r="I147" s="17">
        <f t="shared" si="37"/>
        <v>5.5944055944055944E-4</v>
      </c>
      <c r="J147" s="17" t="str">
        <f t="shared" si="38"/>
        <v/>
      </c>
      <c r="K147" s="17">
        <f t="shared" si="41"/>
        <v>-0.77777777777777779</v>
      </c>
      <c r="L147" s="17" t="str">
        <f t="shared" si="42"/>
        <v xml:space="preserve"> </v>
      </c>
      <c r="M147" s="17">
        <f t="shared" si="39"/>
        <v>-2.933780385582565E-3</v>
      </c>
      <c r="N147" s="21" t="str">
        <f t="shared" si="40"/>
        <v/>
      </c>
    </row>
    <row r="148" spans="1:14" x14ac:dyDescent="0.2">
      <c r="A148" s="15"/>
      <c r="B148" s="28" t="s">
        <v>130</v>
      </c>
      <c r="C148" s="25">
        <v>2</v>
      </c>
      <c r="D148" s="16">
        <v>0</v>
      </c>
      <c r="E148" s="16">
        <v>1</v>
      </c>
      <c r="F148" s="16">
        <v>2</v>
      </c>
      <c r="G148" s="17">
        <f t="shared" si="35"/>
        <v>8.3822296730930428E-4</v>
      </c>
      <c r="H148" s="17" t="str">
        <f t="shared" si="36"/>
        <v/>
      </c>
      <c r="I148" s="17">
        <f t="shared" si="37"/>
        <v>2.7972027972027972E-4</v>
      </c>
      <c r="J148" s="17">
        <f t="shared" si="38"/>
        <v>4.1928721174004191E-4</v>
      </c>
      <c r="K148" s="17">
        <f t="shared" si="41"/>
        <v>-0.5</v>
      </c>
      <c r="L148" s="17">
        <f t="shared" si="42"/>
        <v>1</v>
      </c>
      <c r="M148" s="17">
        <f t="shared" si="39"/>
        <v>-4.1911148365465214E-4</v>
      </c>
      <c r="N148" s="21" t="str">
        <f t="shared" si="40"/>
        <v/>
      </c>
    </row>
    <row r="149" spans="1:14" x14ac:dyDescent="0.2">
      <c r="A149" s="15"/>
      <c r="B149" s="28" t="s">
        <v>131</v>
      </c>
      <c r="C149" s="25">
        <v>22</v>
      </c>
      <c r="D149" s="16">
        <v>12</v>
      </c>
      <c r="E149" s="16">
        <v>4</v>
      </c>
      <c r="F149" s="16">
        <v>8</v>
      </c>
      <c r="G149" s="17">
        <f t="shared" si="35"/>
        <v>9.2204526404023462E-3</v>
      </c>
      <c r="H149" s="17">
        <f t="shared" si="36"/>
        <v>5.8765915768854062E-3</v>
      </c>
      <c r="I149" s="17">
        <f t="shared" si="37"/>
        <v>1.1188811188811189E-3</v>
      </c>
      <c r="J149" s="17">
        <f t="shared" si="38"/>
        <v>1.6771488469601676E-3</v>
      </c>
      <c r="K149" s="17">
        <f t="shared" si="41"/>
        <v>-0.81818181818181823</v>
      </c>
      <c r="L149" s="17">
        <f t="shared" si="42"/>
        <v>-0.33333333333333331</v>
      </c>
      <c r="M149" s="17">
        <f t="shared" si="39"/>
        <v>-7.5440067057837385E-3</v>
      </c>
      <c r="N149" s="21">
        <f t="shared" si="40"/>
        <v>-1.9588638589618018E-3</v>
      </c>
    </row>
    <row r="150" spans="1:14" x14ac:dyDescent="0.2">
      <c r="A150" s="15"/>
      <c r="B150" s="28" t="s">
        <v>132</v>
      </c>
      <c r="C150" s="25">
        <v>14</v>
      </c>
      <c r="D150" s="16">
        <v>11</v>
      </c>
      <c r="E150" s="16">
        <v>8</v>
      </c>
      <c r="F150" s="16">
        <v>7</v>
      </c>
      <c r="G150" s="17">
        <f t="shared" si="35"/>
        <v>5.86756077116513E-3</v>
      </c>
      <c r="H150" s="17">
        <f t="shared" si="36"/>
        <v>5.3868756121449556E-3</v>
      </c>
      <c r="I150" s="17">
        <f t="shared" si="37"/>
        <v>2.2377622377622378E-3</v>
      </c>
      <c r="J150" s="17">
        <f t="shared" si="38"/>
        <v>1.4675052410901468E-3</v>
      </c>
      <c r="K150" s="17">
        <f t="shared" si="41"/>
        <v>-0.42857142857142855</v>
      </c>
      <c r="L150" s="17">
        <f t="shared" si="42"/>
        <v>-0.36363636363636365</v>
      </c>
      <c r="M150" s="17">
        <f t="shared" si="39"/>
        <v>-2.5146689019279128E-3</v>
      </c>
      <c r="N150" s="21">
        <f t="shared" si="40"/>
        <v>-1.9588638589618022E-3</v>
      </c>
    </row>
    <row r="151" spans="1:14" x14ac:dyDescent="0.2">
      <c r="A151" s="15"/>
      <c r="B151" s="28" t="s">
        <v>133</v>
      </c>
      <c r="C151" s="25"/>
      <c r="D151" s="16"/>
      <c r="E151" s="16">
        <v>0</v>
      </c>
      <c r="F151" s="16">
        <v>1</v>
      </c>
      <c r="G151" s="17" t="str">
        <f t="shared" si="35"/>
        <v/>
      </c>
      <c r="H151" s="17" t="str">
        <f t="shared" si="36"/>
        <v/>
      </c>
      <c r="I151" s="17" t="str">
        <f t="shared" si="37"/>
        <v/>
      </c>
      <c r="J151" s="17">
        <f t="shared" si="38"/>
        <v>2.0964360587002095E-4</v>
      </c>
      <c r="K151" s="17" t="str">
        <f t="shared" si="41"/>
        <v xml:space="preserve"> </v>
      </c>
      <c r="L151" s="17">
        <f t="shared" si="42"/>
        <v>1</v>
      </c>
      <c r="M151" s="17" t="str">
        <f t="shared" si="39"/>
        <v/>
      </c>
      <c r="N151" s="21" t="str">
        <f t="shared" si="40"/>
        <v/>
      </c>
    </row>
    <row r="152" spans="1:14" x14ac:dyDescent="0.2">
      <c r="A152" s="15"/>
      <c r="B152" s="28" t="s">
        <v>134</v>
      </c>
      <c r="C152" s="25"/>
      <c r="D152" s="16"/>
      <c r="E152" s="16">
        <v>6</v>
      </c>
      <c r="F152" s="16">
        <v>6</v>
      </c>
      <c r="G152" s="17" t="str">
        <f t="shared" si="35"/>
        <v/>
      </c>
      <c r="H152" s="17" t="str">
        <f t="shared" si="36"/>
        <v/>
      </c>
      <c r="I152" s="17">
        <f t="shared" si="37"/>
        <v>1.6783216783216783E-3</v>
      </c>
      <c r="J152" s="17">
        <f t="shared" si="38"/>
        <v>1.2578616352201257E-3</v>
      </c>
      <c r="K152" s="17">
        <f t="shared" si="41"/>
        <v>1</v>
      </c>
      <c r="L152" s="17">
        <f t="shared" si="42"/>
        <v>1</v>
      </c>
      <c r="M152" s="17" t="str">
        <f t="shared" si="39"/>
        <v/>
      </c>
      <c r="N152" s="21" t="str">
        <f t="shared" si="40"/>
        <v/>
      </c>
    </row>
    <row r="153" spans="1:14" x14ac:dyDescent="0.2">
      <c r="A153" s="15"/>
      <c r="B153" s="28" t="s">
        <v>135</v>
      </c>
      <c r="C153" s="25">
        <v>0</v>
      </c>
      <c r="D153" s="16">
        <v>1</v>
      </c>
      <c r="E153" s="16">
        <v>4</v>
      </c>
      <c r="F153" s="16">
        <v>6</v>
      </c>
      <c r="G153" s="17" t="str">
        <f t="shared" si="35"/>
        <v/>
      </c>
      <c r="H153" s="17">
        <f t="shared" si="36"/>
        <v>4.8971596474045055E-4</v>
      </c>
      <c r="I153" s="17">
        <f t="shared" si="37"/>
        <v>1.1188811188811189E-3</v>
      </c>
      <c r="J153" s="17">
        <f t="shared" si="38"/>
        <v>1.2578616352201257E-3</v>
      </c>
      <c r="K153" s="17">
        <f t="shared" si="41"/>
        <v>1</v>
      </c>
      <c r="L153" s="17">
        <f t="shared" si="42"/>
        <v>5</v>
      </c>
      <c r="M153" s="17" t="str">
        <f t="shared" si="39"/>
        <v/>
      </c>
      <c r="N153" s="21">
        <f t="shared" si="40"/>
        <v>2.4485798237022529E-3</v>
      </c>
    </row>
    <row r="154" spans="1:14" ht="25.5" x14ac:dyDescent="0.2">
      <c r="A154" s="15"/>
      <c r="B154" s="28" t="s">
        <v>136</v>
      </c>
      <c r="C154" s="25">
        <v>5</v>
      </c>
      <c r="D154" s="16">
        <v>4</v>
      </c>
      <c r="E154" s="16">
        <v>11</v>
      </c>
      <c r="F154" s="16">
        <v>10</v>
      </c>
      <c r="G154" s="17">
        <f t="shared" si="35"/>
        <v>2.0955574182732607E-3</v>
      </c>
      <c r="H154" s="17">
        <f t="shared" si="36"/>
        <v>1.9588638589618022E-3</v>
      </c>
      <c r="I154" s="17">
        <f t="shared" si="37"/>
        <v>3.0769230769230769E-3</v>
      </c>
      <c r="J154" s="17">
        <f t="shared" si="38"/>
        <v>2.0964360587002098E-3</v>
      </c>
      <c r="K154" s="17">
        <f t="shared" si="41"/>
        <v>1.2</v>
      </c>
      <c r="L154" s="17">
        <f t="shared" si="42"/>
        <v>1.5</v>
      </c>
      <c r="M154" s="17">
        <f t="shared" si="39"/>
        <v>2.5146689019279128E-3</v>
      </c>
      <c r="N154" s="21">
        <f t="shared" si="40"/>
        <v>2.9382957884427031E-3</v>
      </c>
    </row>
    <row r="155" spans="1:14" ht="25.5" x14ac:dyDescent="0.2">
      <c r="A155" s="15"/>
      <c r="B155" s="28" t="s">
        <v>137</v>
      </c>
      <c r="C155" s="25">
        <v>0</v>
      </c>
      <c r="D155" s="16">
        <v>1</v>
      </c>
      <c r="E155" s="16">
        <v>1</v>
      </c>
      <c r="F155" s="16">
        <v>2</v>
      </c>
      <c r="G155" s="17" t="str">
        <f t="shared" si="35"/>
        <v/>
      </c>
      <c r="H155" s="17">
        <f t="shared" si="36"/>
        <v>4.8971596474045055E-4</v>
      </c>
      <c r="I155" s="17">
        <f t="shared" si="37"/>
        <v>2.7972027972027972E-4</v>
      </c>
      <c r="J155" s="17">
        <f t="shared" si="38"/>
        <v>4.1928721174004191E-4</v>
      </c>
      <c r="K155" s="17">
        <f t="shared" si="41"/>
        <v>1</v>
      </c>
      <c r="L155" s="17">
        <f t="shared" si="42"/>
        <v>1</v>
      </c>
      <c r="M155" s="17" t="str">
        <f t="shared" si="39"/>
        <v/>
      </c>
      <c r="N155" s="21">
        <f t="shared" si="40"/>
        <v>4.8971596474045055E-4</v>
      </c>
    </row>
    <row r="156" spans="1:14" ht="25.5" x14ac:dyDescent="0.2">
      <c r="A156" s="15"/>
      <c r="B156" s="28" t="s">
        <v>138</v>
      </c>
      <c r="C156" s="25">
        <v>3</v>
      </c>
      <c r="D156" s="16">
        <v>1</v>
      </c>
      <c r="E156" s="16">
        <v>13</v>
      </c>
      <c r="F156" s="16">
        <v>10</v>
      </c>
      <c r="G156" s="17">
        <f t="shared" si="35"/>
        <v>1.2573344509639564E-3</v>
      </c>
      <c r="H156" s="17">
        <f t="shared" si="36"/>
        <v>4.8971596474045055E-4</v>
      </c>
      <c r="I156" s="17">
        <f t="shared" si="37"/>
        <v>3.6363636363636364E-3</v>
      </c>
      <c r="J156" s="17">
        <f t="shared" si="38"/>
        <v>2.0964360587002098E-3</v>
      </c>
      <c r="K156" s="17">
        <f t="shared" si="41"/>
        <v>3.3333333333333335</v>
      </c>
      <c r="L156" s="17">
        <f t="shared" si="42"/>
        <v>9</v>
      </c>
      <c r="M156" s="17">
        <f t="shared" si="39"/>
        <v>4.1911148365465214E-3</v>
      </c>
      <c r="N156" s="21">
        <f t="shared" si="40"/>
        <v>4.4074436826640551E-3</v>
      </c>
    </row>
    <row r="157" spans="1:14" ht="25.5" x14ac:dyDescent="0.2">
      <c r="A157" s="15"/>
      <c r="B157" s="28" t="s">
        <v>139</v>
      </c>
      <c r="C157" s="25">
        <v>3</v>
      </c>
      <c r="D157" s="16">
        <v>7</v>
      </c>
      <c r="E157" s="16">
        <v>44</v>
      </c>
      <c r="F157" s="16">
        <v>54</v>
      </c>
      <c r="G157" s="17">
        <f t="shared" si="35"/>
        <v>1.2573344509639564E-3</v>
      </c>
      <c r="H157" s="17">
        <f t="shared" si="36"/>
        <v>3.4280117531831538E-3</v>
      </c>
      <c r="I157" s="17">
        <f t="shared" si="37"/>
        <v>1.2307692307692308E-2</v>
      </c>
      <c r="J157" s="17">
        <f t="shared" si="38"/>
        <v>1.1320754716981131E-2</v>
      </c>
      <c r="K157" s="17">
        <f t="shared" si="41"/>
        <v>13.666666666666666</v>
      </c>
      <c r="L157" s="17">
        <f t="shared" si="42"/>
        <v>6.7142857142857144</v>
      </c>
      <c r="M157" s="17">
        <f t="shared" si="39"/>
        <v>1.7183570829840736E-2</v>
      </c>
      <c r="N157" s="21">
        <f t="shared" si="40"/>
        <v>2.3016650342801176E-2</v>
      </c>
    </row>
    <row r="158" spans="1:14" ht="25.5" x14ac:dyDescent="0.2">
      <c r="A158" s="15"/>
      <c r="B158" s="28" t="s">
        <v>140</v>
      </c>
      <c r="C158" s="25">
        <v>6</v>
      </c>
      <c r="D158" s="16">
        <v>3</v>
      </c>
      <c r="E158" s="16">
        <v>11</v>
      </c>
      <c r="F158" s="16">
        <v>14</v>
      </c>
      <c r="G158" s="17">
        <f t="shared" si="35"/>
        <v>2.5146689019279128E-3</v>
      </c>
      <c r="H158" s="17">
        <f t="shared" si="36"/>
        <v>1.4691478942213516E-3</v>
      </c>
      <c r="I158" s="17">
        <f t="shared" si="37"/>
        <v>3.0769230769230769E-3</v>
      </c>
      <c r="J158" s="17">
        <f t="shared" si="38"/>
        <v>2.9350104821802936E-3</v>
      </c>
      <c r="K158" s="17">
        <f t="shared" si="41"/>
        <v>0.83333333333333337</v>
      </c>
      <c r="L158" s="17">
        <f t="shared" si="42"/>
        <v>3.6666666666666665</v>
      </c>
      <c r="M158" s="17">
        <f t="shared" si="39"/>
        <v>2.0955574182732607E-3</v>
      </c>
      <c r="N158" s="21">
        <f t="shared" si="40"/>
        <v>5.3868756121449556E-3</v>
      </c>
    </row>
    <row r="159" spans="1:14" x14ac:dyDescent="0.2">
      <c r="A159" s="15"/>
      <c r="B159" s="28" t="s">
        <v>141</v>
      </c>
      <c r="C159" s="25">
        <v>3</v>
      </c>
      <c r="D159" s="16">
        <v>1</v>
      </c>
      <c r="E159" s="16">
        <v>2</v>
      </c>
      <c r="F159" s="16">
        <v>4</v>
      </c>
      <c r="G159" s="17">
        <f t="shared" si="35"/>
        <v>1.2573344509639564E-3</v>
      </c>
      <c r="H159" s="17">
        <f t="shared" si="36"/>
        <v>4.8971596474045055E-4</v>
      </c>
      <c r="I159" s="17">
        <f t="shared" si="37"/>
        <v>5.5944055944055944E-4</v>
      </c>
      <c r="J159" s="17">
        <f t="shared" si="38"/>
        <v>8.3857442348008382E-4</v>
      </c>
      <c r="K159" s="17">
        <f t="shared" si="41"/>
        <v>-0.33333333333333331</v>
      </c>
      <c r="L159" s="17">
        <f t="shared" si="42"/>
        <v>3</v>
      </c>
      <c r="M159" s="17">
        <f t="shared" si="39"/>
        <v>-4.1911148365465214E-4</v>
      </c>
      <c r="N159" s="21">
        <f t="shared" si="40"/>
        <v>1.4691478942213516E-3</v>
      </c>
    </row>
    <row r="160" spans="1:14" x14ac:dyDescent="0.2">
      <c r="A160" s="15"/>
      <c r="B160" s="28" t="s">
        <v>142</v>
      </c>
      <c r="C160" s="25"/>
      <c r="D160" s="16"/>
      <c r="E160" s="16">
        <v>5</v>
      </c>
      <c r="F160" s="16">
        <v>2</v>
      </c>
      <c r="G160" s="17" t="str">
        <f t="shared" si="35"/>
        <v/>
      </c>
      <c r="H160" s="17" t="str">
        <f t="shared" si="36"/>
        <v/>
      </c>
      <c r="I160" s="17">
        <f t="shared" si="37"/>
        <v>1.3986013986013986E-3</v>
      </c>
      <c r="J160" s="17">
        <f t="shared" si="38"/>
        <v>4.1928721174004191E-4</v>
      </c>
      <c r="K160" s="17">
        <f t="shared" si="41"/>
        <v>1</v>
      </c>
      <c r="L160" s="17">
        <f t="shared" si="42"/>
        <v>1</v>
      </c>
      <c r="M160" s="17" t="str">
        <f t="shared" si="39"/>
        <v/>
      </c>
      <c r="N160" s="21" t="str">
        <f t="shared" si="40"/>
        <v/>
      </c>
    </row>
    <row r="161" spans="1:14" x14ac:dyDescent="0.2">
      <c r="A161" s="15"/>
      <c r="B161" s="28" t="s">
        <v>143</v>
      </c>
      <c r="C161" s="25">
        <v>2</v>
      </c>
      <c r="D161" s="16">
        <v>0</v>
      </c>
      <c r="E161" s="16">
        <v>25</v>
      </c>
      <c r="F161" s="16">
        <v>23</v>
      </c>
      <c r="G161" s="17">
        <f t="shared" si="35"/>
        <v>8.3822296730930428E-4</v>
      </c>
      <c r="H161" s="17" t="str">
        <f t="shared" si="36"/>
        <v/>
      </c>
      <c r="I161" s="17">
        <f t="shared" si="37"/>
        <v>6.993006993006993E-3</v>
      </c>
      <c r="J161" s="17">
        <f t="shared" si="38"/>
        <v>4.8218029350104823E-3</v>
      </c>
      <c r="K161" s="17">
        <f t="shared" si="41"/>
        <v>11.5</v>
      </c>
      <c r="L161" s="17">
        <f t="shared" si="42"/>
        <v>1</v>
      </c>
      <c r="M161" s="17">
        <f t="shared" si="39"/>
        <v>9.6395641240569988E-3</v>
      </c>
      <c r="N161" s="21" t="str">
        <f t="shared" si="40"/>
        <v/>
      </c>
    </row>
    <row r="162" spans="1:14" x14ac:dyDescent="0.2">
      <c r="A162" s="15"/>
      <c r="B162" s="28" t="s">
        <v>144</v>
      </c>
      <c r="C162" s="25">
        <v>0</v>
      </c>
      <c r="D162" s="16">
        <v>1</v>
      </c>
      <c r="E162" s="16">
        <v>1</v>
      </c>
      <c r="F162" s="16">
        <v>1</v>
      </c>
      <c r="G162" s="17" t="str">
        <f t="shared" si="35"/>
        <v/>
      </c>
      <c r="H162" s="17">
        <f t="shared" si="36"/>
        <v>4.8971596474045055E-4</v>
      </c>
      <c r="I162" s="17">
        <f t="shared" si="37"/>
        <v>2.7972027972027972E-4</v>
      </c>
      <c r="J162" s="17">
        <f t="shared" si="38"/>
        <v>2.0964360587002095E-4</v>
      </c>
      <c r="K162" s="17">
        <f t="shared" si="41"/>
        <v>1</v>
      </c>
      <c r="L162" s="17">
        <f t="shared" si="42"/>
        <v>0</v>
      </c>
      <c r="M162" s="17" t="str">
        <f t="shared" si="39"/>
        <v/>
      </c>
      <c r="N162" s="21">
        <f t="shared" si="40"/>
        <v>0</v>
      </c>
    </row>
    <row r="163" spans="1:14" x14ac:dyDescent="0.2">
      <c r="A163" s="15"/>
      <c r="B163" s="28" t="s">
        <v>145</v>
      </c>
      <c r="C163" s="25"/>
      <c r="D163" s="16"/>
      <c r="E163" s="16">
        <v>1</v>
      </c>
      <c r="F163" s="16">
        <v>0</v>
      </c>
      <c r="G163" s="17" t="str">
        <f t="shared" si="35"/>
        <v/>
      </c>
      <c r="H163" s="17" t="str">
        <f t="shared" si="36"/>
        <v/>
      </c>
      <c r="I163" s="17">
        <f t="shared" si="37"/>
        <v>2.7972027972027972E-4</v>
      </c>
      <c r="J163" s="17" t="str">
        <f t="shared" si="38"/>
        <v/>
      </c>
      <c r="K163" s="17">
        <f t="shared" si="41"/>
        <v>1</v>
      </c>
      <c r="L163" s="17" t="str">
        <f t="shared" si="42"/>
        <v xml:space="preserve"> </v>
      </c>
      <c r="M163" s="17" t="str">
        <f t="shared" si="39"/>
        <v/>
      </c>
      <c r="N163" s="21" t="str">
        <f t="shared" si="40"/>
        <v/>
      </c>
    </row>
    <row r="164" spans="1:14" x14ac:dyDescent="0.2">
      <c r="A164" s="15"/>
      <c r="B164" s="28" t="s">
        <v>146</v>
      </c>
      <c r="C164" s="25">
        <v>4</v>
      </c>
      <c r="D164" s="16">
        <v>3</v>
      </c>
      <c r="E164" s="16">
        <v>0</v>
      </c>
      <c r="F164" s="16">
        <v>2</v>
      </c>
      <c r="G164" s="17">
        <f t="shared" si="35"/>
        <v>1.6764459346186086E-3</v>
      </c>
      <c r="H164" s="17">
        <f t="shared" si="36"/>
        <v>1.4691478942213516E-3</v>
      </c>
      <c r="I164" s="17" t="str">
        <f t="shared" si="37"/>
        <v/>
      </c>
      <c r="J164" s="17">
        <f t="shared" si="38"/>
        <v>4.1928721174004191E-4</v>
      </c>
      <c r="K164" s="17">
        <f t="shared" si="41"/>
        <v>-1</v>
      </c>
      <c r="L164" s="17">
        <f t="shared" si="42"/>
        <v>-0.33333333333333331</v>
      </c>
      <c r="M164" s="17">
        <f t="shared" si="39"/>
        <v>-1.6764459346186086E-3</v>
      </c>
      <c r="N164" s="21">
        <f t="shared" si="40"/>
        <v>-4.8971596474045045E-4</v>
      </c>
    </row>
    <row r="165" spans="1:14" x14ac:dyDescent="0.2">
      <c r="A165" s="15"/>
      <c r="B165" s="28" t="s">
        <v>147</v>
      </c>
      <c r="C165" s="25">
        <v>0</v>
      </c>
      <c r="D165" s="16">
        <v>4</v>
      </c>
      <c r="E165" s="16">
        <v>23</v>
      </c>
      <c r="F165" s="16">
        <v>23</v>
      </c>
      <c r="G165" s="17" t="str">
        <f t="shared" si="35"/>
        <v/>
      </c>
      <c r="H165" s="17">
        <f t="shared" si="36"/>
        <v>1.9588638589618022E-3</v>
      </c>
      <c r="I165" s="17">
        <f t="shared" si="37"/>
        <v>6.4335664335664336E-3</v>
      </c>
      <c r="J165" s="17">
        <f t="shared" si="38"/>
        <v>4.8218029350104823E-3</v>
      </c>
      <c r="K165" s="17">
        <f t="shared" si="41"/>
        <v>1</v>
      </c>
      <c r="L165" s="17">
        <f t="shared" si="42"/>
        <v>4.75</v>
      </c>
      <c r="M165" s="17" t="str">
        <f t="shared" si="39"/>
        <v/>
      </c>
      <c r="N165" s="21">
        <f t="shared" si="40"/>
        <v>9.3046033300685609E-3</v>
      </c>
    </row>
    <row r="166" spans="1:14" x14ac:dyDescent="0.2">
      <c r="A166" s="15"/>
      <c r="B166" s="28" t="s">
        <v>148</v>
      </c>
      <c r="C166" s="25">
        <v>7</v>
      </c>
      <c r="D166" s="16">
        <v>6</v>
      </c>
      <c r="E166" s="16">
        <v>14</v>
      </c>
      <c r="F166" s="16">
        <v>21</v>
      </c>
      <c r="G166" s="17">
        <f t="shared" si="35"/>
        <v>2.933780385582565E-3</v>
      </c>
      <c r="H166" s="17">
        <f t="shared" si="36"/>
        <v>2.9382957884427031E-3</v>
      </c>
      <c r="I166" s="17">
        <f t="shared" si="37"/>
        <v>3.9160839160839161E-3</v>
      </c>
      <c r="J166" s="17">
        <f t="shared" si="38"/>
        <v>4.4025157232704401E-3</v>
      </c>
      <c r="K166" s="17">
        <f t="shared" si="41"/>
        <v>1</v>
      </c>
      <c r="L166" s="17">
        <f t="shared" si="42"/>
        <v>2.5</v>
      </c>
      <c r="M166" s="17">
        <f t="shared" si="39"/>
        <v>2.933780385582565E-3</v>
      </c>
      <c r="N166" s="21">
        <f t="shared" si="40"/>
        <v>7.3457394711067582E-3</v>
      </c>
    </row>
    <row r="167" spans="1:14" x14ac:dyDescent="0.2">
      <c r="A167" s="15"/>
      <c r="B167" s="28" t="s">
        <v>149</v>
      </c>
      <c r="C167" s="25">
        <v>0</v>
      </c>
      <c r="D167" s="16">
        <v>2</v>
      </c>
      <c r="E167" s="16">
        <v>0</v>
      </c>
      <c r="F167" s="16">
        <v>3</v>
      </c>
      <c r="G167" s="17" t="str">
        <f t="shared" si="35"/>
        <v/>
      </c>
      <c r="H167" s="17">
        <f t="shared" si="36"/>
        <v>9.7943192948090111E-4</v>
      </c>
      <c r="I167" s="17" t="str">
        <f t="shared" si="37"/>
        <v/>
      </c>
      <c r="J167" s="17">
        <f t="shared" si="38"/>
        <v>6.2893081761006286E-4</v>
      </c>
      <c r="K167" s="17" t="str">
        <f t="shared" si="41"/>
        <v xml:space="preserve"> </v>
      </c>
      <c r="L167" s="17">
        <f t="shared" si="42"/>
        <v>0.5</v>
      </c>
      <c r="M167" s="17" t="str">
        <f t="shared" si="39"/>
        <v/>
      </c>
      <c r="N167" s="21">
        <f t="shared" si="40"/>
        <v>4.8971596474045055E-4</v>
      </c>
    </row>
    <row r="168" spans="1:14" ht="25.5" x14ac:dyDescent="0.2">
      <c r="A168" s="15"/>
      <c r="B168" s="28" t="s">
        <v>150</v>
      </c>
      <c r="C168" s="25">
        <v>10</v>
      </c>
      <c r="D168" s="16">
        <v>6</v>
      </c>
      <c r="E168" s="16">
        <v>8</v>
      </c>
      <c r="F168" s="16">
        <v>7</v>
      </c>
      <c r="G168" s="17">
        <f t="shared" si="35"/>
        <v>4.1911148365465214E-3</v>
      </c>
      <c r="H168" s="17">
        <f t="shared" si="36"/>
        <v>2.9382957884427031E-3</v>
      </c>
      <c r="I168" s="17">
        <f t="shared" si="37"/>
        <v>2.2377622377622378E-3</v>
      </c>
      <c r="J168" s="17">
        <f t="shared" si="38"/>
        <v>1.4675052410901468E-3</v>
      </c>
      <c r="K168" s="17">
        <f t="shared" si="41"/>
        <v>-0.2</v>
      </c>
      <c r="L168" s="17">
        <f t="shared" si="42"/>
        <v>0.16666666666666666</v>
      </c>
      <c r="M168" s="17">
        <f t="shared" si="39"/>
        <v>-8.3822296730930428E-4</v>
      </c>
      <c r="N168" s="21">
        <f t="shared" si="40"/>
        <v>4.8971596474045045E-4</v>
      </c>
    </row>
    <row r="169" spans="1:14" x14ac:dyDescent="0.2">
      <c r="A169" s="15"/>
      <c r="B169" s="28" t="s">
        <v>151</v>
      </c>
      <c r="C169" s="25">
        <v>32</v>
      </c>
      <c r="D169" s="16">
        <v>17</v>
      </c>
      <c r="E169" s="16">
        <v>12</v>
      </c>
      <c r="F169" s="16">
        <v>7</v>
      </c>
      <c r="G169" s="17">
        <f t="shared" si="35"/>
        <v>1.3411567476948869E-2</v>
      </c>
      <c r="H169" s="17">
        <f t="shared" si="36"/>
        <v>8.3251714005876595E-3</v>
      </c>
      <c r="I169" s="17">
        <f t="shared" si="37"/>
        <v>3.3566433566433566E-3</v>
      </c>
      <c r="J169" s="17">
        <f t="shared" si="38"/>
        <v>1.4675052410901468E-3</v>
      </c>
      <c r="K169" s="17">
        <f t="shared" si="41"/>
        <v>-0.625</v>
      </c>
      <c r="L169" s="17">
        <f t="shared" si="42"/>
        <v>-0.58823529411764708</v>
      </c>
      <c r="M169" s="17">
        <f t="shared" si="39"/>
        <v>-8.3822296730930428E-3</v>
      </c>
      <c r="N169" s="21">
        <f t="shared" si="40"/>
        <v>-4.8971596474045058E-3</v>
      </c>
    </row>
    <row r="170" spans="1:14" ht="25.5" x14ac:dyDescent="0.2">
      <c r="A170" s="15"/>
      <c r="B170" s="28" t="s">
        <v>152</v>
      </c>
      <c r="C170" s="25">
        <v>2</v>
      </c>
      <c r="D170" s="16">
        <v>4</v>
      </c>
      <c r="E170" s="16">
        <v>21</v>
      </c>
      <c r="F170" s="16">
        <v>21</v>
      </c>
      <c r="G170" s="17">
        <f t="shared" si="35"/>
        <v>8.3822296730930428E-4</v>
      </c>
      <c r="H170" s="17">
        <f t="shared" si="36"/>
        <v>1.9588638589618022E-3</v>
      </c>
      <c r="I170" s="17">
        <f t="shared" si="37"/>
        <v>5.8741258741258741E-3</v>
      </c>
      <c r="J170" s="17">
        <f t="shared" si="38"/>
        <v>4.4025157232704401E-3</v>
      </c>
      <c r="K170" s="17">
        <f t="shared" si="41"/>
        <v>9.5</v>
      </c>
      <c r="L170" s="17">
        <f t="shared" si="42"/>
        <v>4.25</v>
      </c>
      <c r="M170" s="17">
        <f t="shared" si="39"/>
        <v>7.9631181894383903E-3</v>
      </c>
      <c r="N170" s="21">
        <f t="shared" si="40"/>
        <v>8.3251714005876595E-3</v>
      </c>
    </row>
    <row r="171" spans="1:14" x14ac:dyDescent="0.2">
      <c r="A171" s="15"/>
      <c r="B171" s="28" t="s">
        <v>153</v>
      </c>
      <c r="C171" s="25">
        <v>1</v>
      </c>
      <c r="D171" s="16">
        <v>3</v>
      </c>
      <c r="E171" s="16">
        <v>19</v>
      </c>
      <c r="F171" s="16">
        <v>17</v>
      </c>
      <c r="G171" s="17">
        <f t="shared" si="35"/>
        <v>4.1911148365465214E-4</v>
      </c>
      <c r="H171" s="17">
        <f t="shared" si="36"/>
        <v>1.4691478942213516E-3</v>
      </c>
      <c r="I171" s="17">
        <f t="shared" si="37"/>
        <v>5.3146853146853147E-3</v>
      </c>
      <c r="J171" s="17">
        <f t="shared" si="38"/>
        <v>3.5639412997903563E-3</v>
      </c>
      <c r="K171" s="17">
        <f t="shared" si="41"/>
        <v>18</v>
      </c>
      <c r="L171" s="17">
        <f t="shared" si="42"/>
        <v>4.666666666666667</v>
      </c>
      <c r="M171" s="17">
        <f t="shared" si="39"/>
        <v>7.5440067057837385E-3</v>
      </c>
      <c r="N171" s="21">
        <f t="shared" si="40"/>
        <v>6.8560235063663075E-3</v>
      </c>
    </row>
    <row r="172" spans="1:14" x14ac:dyDescent="0.2">
      <c r="A172" s="15"/>
      <c r="B172" s="28" t="s">
        <v>154</v>
      </c>
      <c r="C172" s="25">
        <v>2</v>
      </c>
      <c r="D172" s="16">
        <v>1</v>
      </c>
      <c r="E172" s="16">
        <v>6</v>
      </c>
      <c r="F172" s="16">
        <v>4</v>
      </c>
      <c r="G172" s="17">
        <f t="shared" si="35"/>
        <v>8.3822296730930428E-4</v>
      </c>
      <c r="H172" s="17">
        <f t="shared" si="36"/>
        <v>4.8971596474045055E-4</v>
      </c>
      <c r="I172" s="17">
        <f t="shared" si="37"/>
        <v>1.6783216783216783E-3</v>
      </c>
      <c r="J172" s="17">
        <f t="shared" si="38"/>
        <v>8.3857442348008382E-4</v>
      </c>
      <c r="K172" s="17">
        <f t="shared" si="41"/>
        <v>2</v>
      </c>
      <c r="L172" s="17">
        <f t="shared" si="42"/>
        <v>3</v>
      </c>
      <c r="M172" s="17">
        <f t="shared" si="39"/>
        <v>1.6764459346186086E-3</v>
      </c>
      <c r="N172" s="21">
        <f t="shared" si="40"/>
        <v>1.4691478942213516E-3</v>
      </c>
    </row>
    <row r="173" spans="1:14" x14ac:dyDescent="0.2">
      <c r="A173" s="15"/>
      <c r="B173" s="28" t="s">
        <v>155</v>
      </c>
      <c r="C173" s="25">
        <v>4</v>
      </c>
      <c r="D173" s="16">
        <v>5</v>
      </c>
      <c r="E173" s="16">
        <v>6</v>
      </c>
      <c r="F173" s="16">
        <v>4</v>
      </c>
      <c r="G173" s="17">
        <f t="shared" si="35"/>
        <v>1.6764459346186086E-3</v>
      </c>
      <c r="H173" s="17">
        <f t="shared" si="36"/>
        <v>2.4485798237022529E-3</v>
      </c>
      <c r="I173" s="17">
        <f t="shared" si="37"/>
        <v>1.6783216783216783E-3</v>
      </c>
      <c r="J173" s="17">
        <f t="shared" si="38"/>
        <v>8.3857442348008382E-4</v>
      </c>
      <c r="K173" s="17">
        <f t="shared" si="41"/>
        <v>0.5</v>
      </c>
      <c r="L173" s="17">
        <f t="shared" si="42"/>
        <v>-0.2</v>
      </c>
      <c r="M173" s="17">
        <f t="shared" si="39"/>
        <v>8.3822296730930428E-4</v>
      </c>
      <c r="N173" s="21">
        <f t="shared" si="40"/>
        <v>-4.8971596474045055E-4</v>
      </c>
    </row>
    <row r="174" spans="1:14" x14ac:dyDescent="0.2">
      <c r="A174" s="15"/>
      <c r="B174" s="28" t="s">
        <v>156</v>
      </c>
      <c r="C174" s="25">
        <v>2</v>
      </c>
      <c r="D174" s="16">
        <v>6</v>
      </c>
      <c r="E174" s="16">
        <v>1</v>
      </c>
      <c r="F174" s="16">
        <v>0</v>
      </c>
      <c r="G174" s="17">
        <f t="shared" si="35"/>
        <v>8.3822296730930428E-4</v>
      </c>
      <c r="H174" s="17">
        <f t="shared" si="36"/>
        <v>2.9382957884427031E-3</v>
      </c>
      <c r="I174" s="17">
        <f t="shared" si="37"/>
        <v>2.7972027972027972E-4</v>
      </c>
      <c r="J174" s="17" t="str">
        <f t="shared" si="38"/>
        <v/>
      </c>
      <c r="K174" s="17">
        <f t="shared" si="41"/>
        <v>-0.5</v>
      </c>
      <c r="L174" s="17">
        <f t="shared" si="42"/>
        <v>-1</v>
      </c>
      <c r="M174" s="17">
        <f t="shared" si="39"/>
        <v>-4.1911148365465214E-4</v>
      </c>
      <c r="N174" s="21">
        <f t="shared" si="40"/>
        <v>-2.9382957884427031E-3</v>
      </c>
    </row>
    <row r="175" spans="1:14" x14ac:dyDescent="0.2">
      <c r="A175" s="15"/>
      <c r="B175" s="28" t="s">
        <v>157</v>
      </c>
      <c r="C175" s="25">
        <v>0</v>
      </c>
      <c r="D175" s="16">
        <v>1</v>
      </c>
      <c r="E175" s="16">
        <v>11</v>
      </c>
      <c r="F175" s="16">
        <v>8</v>
      </c>
      <c r="G175" s="17" t="str">
        <f t="shared" si="35"/>
        <v/>
      </c>
      <c r="H175" s="17">
        <f t="shared" si="36"/>
        <v>4.8971596474045055E-4</v>
      </c>
      <c r="I175" s="17">
        <f t="shared" si="37"/>
        <v>3.0769230769230769E-3</v>
      </c>
      <c r="J175" s="17">
        <f t="shared" si="38"/>
        <v>1.6771488469601676E-3</v>
      </c>
      <c r="K175" s="17">
        <f t="shared" si="41"/>
        <v>1</v>
      </c>
      <c r="L175" s="17">
        <f t="shared" si="42"/>
        <v>7</v>
      </c>
      <c r="M175" s="17" t="str">
        <f t="shared" si="39"/>
        <v/>
      </c>
      <c r="N175" s="21">
        <f t="shared" si="40"/>
        <v>3.4280117531831538E-3</v>
      </c>
    </row>
    <row r="176" spans="1:14" x14ac:dyDescent="0.2">
      <c r="A176" s="15"/>
      <c r="B176" s="28" t="s">
        <v>158</v>
      </c>
      <c r="C176" s="25">
        <v>1</v>
      </c>
      <c r="D176" s="16">
        <v>1</v>
      </c>
      <c r="E176" s="16">
        <v>16</v>
      </c>
      <c r="F176" s="16">
        <v>14</v>
      </c>
      <c r="G176" s="17">
        <f t="shared" si="35"/>
        <v>4.1911148365465214E-4</v>
      </c>
      <c r="H176" s="17">
        <f t="shared" si="36"/>
        <v>4.8971596474045055E-4</v>
      </c>
      <c r="I176" s="17">
        <f t="shared" si="37"/>
        <v>4.4755244755244755E-3</v>
      </c>
      <c r="J176" s="17">
        <f t="shared" si="38"/>
        <v>2.9350104821802936E-3</v>
      </c>
      <c r="K176" s="17">
        <f t="shared" si="41"/>
        <v>15</v>
      </c>
      <c r="L176" s="17">
        <f t="shared" si="42"/>
        <v>13</v>
      </c>
      <c r="M176" s="17">
        <f t="shared" si="39"/>
        <v>6.2866722548197817E-3</v>
      </c>
      <c r="N176" s="21">
        <f t="shared" si="40"/>
        <v>6.3663075416258569E-3</v>
      </c>
    </row>
    <row r="177" spans="1:14" x14ac:dyDescent="0.2">
      <c r="A177" s="15"/>
      <c r="B177" s="28" t="s">
        <v>159</v>
      </c>
      <c r="C177" s="25">
        <v>97</v>
      </c>
      <c r="D177" s="16">
        <v>75</v>
      </c>
      <c r="E177" s="16">
        <v>40</v>
      </c>
      <c r="F177" s="16">
        <v>34</v>
      </c>
      <c r="G177" s="17">
        <f t="shared" si="35"/>
        <v>4.0653813914501256E-2</v>
      </c>
      <c r="H177" s="17">
        <f t="shared" si="36"/>
        <v>3.6728697355533788E-2</v>
      </c>
      <c r="I177" s="17">
        <f t="shared" si="37"/>
        <v>1.1188811188811189E-2</v>
      </c>
      <c r="J177" s="17">
        <f t="shared" si="38"/>
        <v>7.1278825995807127E-3</v>
      </c>
      <c r="K177" s="17">
        <f t="shared" si="41"/>
        <v>-0.58762886597938147</v>
      </c>
      <c r="L177" s="17">
        <f t="shared" si="42"/>
        <v>-0.54666666666666663</v>
      </c>
      <c r="M177" s="17">
        <f t="shared" si="39"/>
        <v>-2.3889354568315171E-2</v>
      </c>
      <c r="N177" s="21">
        <f t="shared" si="40"/>
        <v>-2.0078354554358468E-2</v>
      </c>
    </row>
    <row r="178" spans="1:14" ht="25.5" x14ac:dyDescent="0.2">
      <c r="A178" s="15"/>
      <c r="B178" s="28" t="s">
        <v>160</v>
      </c>
      <c r="C178" s="25">
        <v>2</v>
      </c>
      <c r="D178" s="16">
        <v>3</v>
      </c>
      <c r="E178" s="16">
        <v>11</v>
      </c>
      <c r="F178" s="16">
        <v>13</v>
      </c>
      <c r="G178" s="17">
        <f t="shared" si="35"/>
        <v>8.3822296730930428E-4</v>
      </c>
      <c r="H178" s="17">
        <f t="shared" si="36"/>
        <v>1.4691478942213516E-3</v>
      </c>
      <c r="I178" s="17">
        <f t="shared" si="37"/>
        <v>3.0769230769230769E-3</v>
      </c>
      <c r="J178" s="17">
        <f t="shared" si="38"/>
        <v>2.7253668763102725E-3</v>
      </c>
      <c r="K178" s="17">
        <f t="shared" si="41"/>
        <v>4.5</v>
      </c>
      <c r="L178" s="17">
        <f t="shared" si="42"/>
        <v>3.3333333333333335</v>
      </c>
      <c r="M178" s="17">
        <f t="shared" si="39"/>
        <v>3.7720033528918693E-3</v>
      </c>
      <c r="N178" s="21">
        <f t="shared" si="40"/>
        <v>4.8971596474045058E-3</v>
      </c>
    </row>
    <row r="179" spans="1:14" ht="25.5" x14ac:dyDescent="0.2">
      <c r="A179" s="15"/>
      <c r="B179" s="28" t="s">
        <v>161</v>
      </c>
      <c r="C179" s="25"/>
      <c r="D179" s="16"/>
      <c r="E179" s="16"/>
      <c r="F179" s="16"/>
      <c r="G179" s="17" t="str">
        <f t="shared" si="35"/>
        <v/>
      </c>
      <c r="H179" s="17" t="str">
        <f t="shared" si="36"/>
        <v/>
      </c>
      <c r="I179" s="17" t="str">
        <f t="shared" si="37"/>
        <v/>
      </c>
      <c r="J179" s="17" t="str">
        <f t="shared" si="38"/>
        <v/>
      </c>
      <c r="K179" s="17" t="str">
        <f t="shared" si="41"/>
        <v xml:space="preserve"> </v>
      </c>
      <c r="L179" s="17" t="str">
        <f t="shared" si="42"/>
        <v xml:space="preserve"> </v>
      </c>
      <c r="M179" s="17" t="str">
        <f t="shared" si="39"/>
        <v/>
      </c>
      <c r="N179" s="21" t="str">
        <f t="shared" si="40"/>
        <v/>
      </c>
    </row>
    <row r="180" spans="1:14" ht="15.75" thickBot="1" x14ac:dyDescent="0.25">
      <c r="A180" s="15"/>
      <c r="B180" s="29" t="s">
        <v>162</v>
      </c>
      <c r="C180" s="26"/>
      <c r="D180" s="22"/>
      <c r="E180" s="22"/>
      <c r="F180" s="22"/>
      <c r="G180" s="23" t="str">
        <f t="shared" si="35"/>
        <v/>
      </c>
      <c r="H180" s="23" t="str">
        <f t="shared" si="36"/>
        <v/>
      </c>
      <c r="I180" s="23" t="str">
        <f t="shared" si="37"/>
        <v/>
      </c>
      <c r="J180" s="23" t="str">
        <f t="shared" si="38"/>
        <v/>
      </c>
      <c r="K180" s="23" t="str">
        <f t="shared" si="41"/>
        <v xml:space="preserve"> </v>
      </c>
      <c r="L180" s="23" t="str">
        <f t="shared" si="42"/>
        <v xml:space="preserve"> </v>
      </c>
      <c r="M180" s="23" t="str">
        <f t="shared" si="39"/>
        <v/>
      </c>
      <c r="N180" s="24" t="str">
        <f t="shared" si="40"/>
        <v/>
      </c>
    </row>
    <row r="181" spans="1:14" x14ac:dyDescent="0.2">
      <c r="A181" s="14"/>
    </row>
    <row r="182" spans="1:14" x14ac:dyDescent="0.2">
      <c r="A182" s="14"/>
    </row>
    <row r="183" spans="1:14" x14ac:dyDescent="0.2">
      <c r="A183" s="14"/>
    </row>
    <row r="184" spans="1:14" ht="15.75" thickBot="1" x14ac:dyDescent="0.25">
      <c r="A184" s="14"/>
    </row>
    <row r="185" spans="1:14" ht="29.25" customHeight="1" thickBot="1" x14ac:dyDescent="0.25">
      <c r="A185" s="15"/>
      <c r="B185" s="46" t="s">
        <v>2</v>
      </c>
      <c r="C185" s="55" t="s">
        <v>665</v>
      </c>
      <c r="D185" s="52"/>
      <c r="E185" s="52"/>
      <c r="F185" s="56"/>
      <c r="G185" s="59" t="s">
        <v>3</v>
      </c>
      <c r="H185" s="52"/>
      <c r="I185" s="52"/>
      <c r="J185" s="52"/>
      <c r="K185" s="46" t="s">
        <v>667</v>
      </c>
      <c r="L185" s="47"/>
      <c r="M185" s="60" t="s">
        <v>4</v>
      </c>
      <c r="N185" s="47"/>
    </row>
    <row r="186" spans="1:14" ht="15.75" thickBot="1" x14ac:dyDescent="0.25">
      <c r="A186" s="14"/>
      <c r="B186" s="57"/>
      <c r="C186" s="44">
        <v>2022</v>
      </c>
      <c r="D186" s="45"/>
      <c r="E186" s="61">
        <v>2023</v>
      </c>
      <c r="F186" s="37"/>
      <c r="G186" s="44">
        <v>2022</v>
      </c>
      <c r="H186" s="45"/>
      <c r="I186" s="61">
        <v>2023</v>
      </c>
      <c r="J186" s="37"/>
      <c r="K186" s="48"/>
      <c r="L186" s="49"/>
      <c r="M186" s="37"/>
      <c r="N186" s="49"/>
    </row>
    <row r="187" spans="1:14" ht="15.75" thickBot="1" x14ac:dyDescent="0.25">
      <c r="A187" s="15"/>
      <c r="B187" s="58"/>
      <c r="C187" s="18" t="s">
        <v>5</v>
      </c>
      <c r="D187" s="19" t="s">
        <v>6</v>
      </c>
      <c r="E187" s="18" t="s">
        <v>5</v>
      </c>
      <c r="F187" s="18" t="s">
        <v>6</v>
      </c>
      <c r="G187" s="18" t="s">
        <v>5</v>
      </c>
      <c r="H187" s="18" t="s">
        <v>6</v>
      </c>
      <c r="I187" s="20" t="s">
        <v>5</v>
      </c>
      <c r="J187" s="18" t="s">
        <v>6</v>
      </c>
      <c r="K187" s="18" t="s">
        <v>5</v>
      </c>
      <c r="L187" s="18" t="s">
        <v>6</v>
      </c>
      <c r="M187" s="18" t="s">
        <v>5</v>
      </c>
      <c r="N187" s="13" t="s">
        <v>6</v>
      </c>
    </row>
    <row r="188" spans="1:14" ht="26.25" thickBot="1" x14ac:dyDescent="0.25">
      <c r="A188" s="15"/>
      <c r="B188" s="7" t="s">
        <v>9</v>
      </c>
      <c r="C188" s="10">
        <f>SUM(C189:C363)</f>
        <v>6954</v>
      </c>
      <c r="D188" s="10">
        <f>SUM(D189:D363)</f>
        <v>5735</v>
      </c>
      <c r="E188" s="10">
        <f>SUM(E189:E363)</f>
        <v>2661</v>
      </c>
      <c r="F188" s="9">
        <f>SUM(F189:F363)</f>
        <v>2655</v>
      </c>
      <c r="G188" s="12">
        <f t="shared" ref="G188:G219" si="43">+IF(C188=0,"",C188/C$188)</f>
        <v>1</v>
      </c>
      <c r="H188" s="12">
        <f t="shared" ref="H188:H219" si="44">+IF(D188=0,"",D188/D$188)</f>
        <v>1</v>
      </c>
      <c r="I188" s="12">
        <f t="shared" ref="I188:I219" si="45">+IF(E188=0,"",E188/E$188)</f>
        <v>1</v>
      </c>
      <c r="J188" s="12">
        <f t="shared" ref="J188:J219" si="46">+IF(F188=0,"",F188/F$188)</f>
        <v>1</v>
      </c>
      <c r="K188" s="12">
        <f>+IF(AND(C188=0,E188=0),"",IF(C188=0,1,IF(E188=0,-1,(E188-C188)/C188)))</f>
        <v>-0.61734253666954275</v>
      </c>
      <c r="L188" s="11">
        <f>+IF(AND(D188=0,F188=0),"",IF(D188=0,1,IF(F188=0,-1,(F188-D188)/D188)))</f>
        <v>-0.53705318221447251</v>
      </c>
      <c r="M188" s="12">
        <f t="shared" ref="M188:M219" si="47">+IF(OR(AND(G188=""),(K188="")),"",G188*K188)</f>
        <v>-0.61734253666954275</v>
      </c>
      <c r="N188" s="12">
        <f t="shared" ref="N188:N219" si="48">+IF(OR(AND(H188=""),(L188="")),"",H188*L188)</f>
        <v>-0.53705318221447251</v>
      </c>
    </row>
    <row r="189" spans="1:14" ht="22.5" customHeight="1" x14ac:dyDescent="0.2">
      <c r="A189" s="15"/>
      <c r="B189" s="27" t="s">
        <v>163</v>
      </c>
      <c r="C189" s="30">
        <v>5</v>
      </c>
      <c r="D189" s="31">
        <v>8</v>
      </c>
      <c r="E189" s="16">
        <v>5</v>
      </c>
      <c r="F189" s="16">
        <v>6</v>
      </c>
      <c r="G189" s="32">
        <f t="shared" si="43"/>
        <v>7.1901064135749214E-4</v>
      </c>
      <c r="H189" s="32">
        <f t="shared" si="44"/>
        <v>1.3949433304272015E-3</v>
      </c>
      <c r="I189" s="32">
        <f t="shared" si="45"/>
        <v>1.8789928598271326E-3</v>
      </c>
      <c r="J189" s="32">
        <f t="shared" si="46"/>
        <v>2.2598870056497176E-3</v>
      </c>
      <c r="K189" s="32">
        <f t="shared" ref="K189:K220" si="49">+IF(AND(C189=0,E189=0)," ",IF(C189=0,1,IF(E189=0,-1,(E189-C189)/C189)))</f>
        <v>0</v>
      </c>
      <c r="L189" s="32">
        <f t="shared" ref="L189:L220" si="50">+IF(AND(D189=0,F189=0)," ",IF(D189=0,1,IF(F189=0,-1,(F189-D189)/D189)))</f>
        <v>-0.25</v>
      </c>
      <c r="M189" s="32">
        <f t="shared" si="47"/>
        <v>0</v>
      </c>
      <c r="N189" s="33">
        <f t="shared" si="48"/>
        <v>-3.4873583260680037E-4</v>
      </c>
    </row>
    <row r="190" spans="1:14" x14ac:dyDescent="0.2">
      <c r="A190" s="15"/>
      <c r="B190" s="28" t="s">
        <v>164</v>
      </c>
      <c r="C190" s="25">
        <v>1</v>
      </c>
      <c r="D190" s="16">
        <v>0</v>
      </c>
      <c r="E190" s="16">
        <v>3</v>
      </c>
      <c r="F190" s="16">
        <v>1</v>
      </c>
      <c r="G190" s="17">
        <f t="shared" si="43"/>
        <v>1.4380212827149841E-4</v>
      </c>
      <c r="H190" s="17" t="str">
        <f t="shared" si="44"/>
        <v/>
      </c>
      <c r="I190" s="17">
        <f t="shared" si="45"/>
        <v>1.1273957158962795E-3</v>
      </c>
      <c r="J190" s="17">
        <f t="shared" si="46"/>
        <v>3.7664783427495291E-4</v>
      </c>
      <c r="K190" s="17">
        <f t="shared" si="49"/>
        <v>2</v>
      </c>
      <c r="L190" s="17">
        <f t="shared" si="50"/>
        <v>1</v>
      </c>
      <c r="M190" s="17">
        <f t="shared" si="47"/>
        <v>2.8760425654299681E-4</v>
      </c>
      <c r="N190" s="21" t="str">
        <f t="shared" si="48"/>
        <v/>
      </c>
    </row>
    <row r="191" spans="1:14" ht="38.25" x14ac:dyDescent="0.2">
      <c r="A191" s="15"/>
      <c r="B191" s="28" t="s">
        <v>165</v>
      </c>
      <c r="C191" s="25">
        <v>3</v>
      </c>
      <c r="D191" s="16">
        <v>2</v>
      </c>
      <c r="E191" s="16">
        <v>7</v>
      </c>
      <c r="F191" s="16">
        <v>16</v>
      </c>
      <c r="G191" s="17">
        <f t="shared" si="43"/>
        <v>4.3140638481449527E-4</v>
      </c>
      <c r="H191" s="17">
        <f t="shared" si="44"/>
        <v>3.4873583260680037E-4</v>
      </c>
      <c r="I191" s="17">
        <f t="shared" si="45"/>
        <v>2.6305900037579856E-3</v>
      </c>
      <c r="J191" s="17">
        <f t="shared" si="46"/>
        <v>6.0263653483992466E-3</v>
      </c>
      <c r="K191" s="17">
        <f t="shared" si="49"/>
        <v>1.3333333333333333</v>
      </c>
      <c r="L191" s="17">
        <f t="shared" si="50"/>
        <v>7</v>
      </c>
      <c r="M191" s="17">
        <f t="shared" si="47"/>
        <v>5.7520851308599363E-4</v>
      </c>
      <c r="N191" s="21">
        <f t="shared" si="48"/>
        <v>2.4411508282476025E-3</v>
      </c>
    </row>
    <row r="192" spans="1:14" ht="24.75" customHeight="1" x14ac:dyDescent="0.2">
      <c r="A192" s="15"/>
      <c r="B192" s="28" t="s">
        <v>166</v>
      </c>
      <c r="C192" s="25"/>
      <c r="D192" s="16"/>
      <c r="E192" s="16">
        <v>0</v>
      </c>
      <c r="F192" s="16">
        <v>2</v>
      </c>
      <c r="G192" s="17" t="str">
        <f t="shared" si="43"/>
        <v/>
      </c>
      <c r="H192" s="17" t="str">
        <f t="shared" si="44"/>
        <v/>
      </c>
      <c r="I192" s="17" t="str">
        <f t="shared" si="45"/>
        <v/>
      </c>
      <c r="J192" s="17">
        <f t="shared" si="46"/>
        <v>7.5329566854990583E-4</v>
      </c>
      <c r="K192" s="17" t="str">
        <f t="shared" si="49"/>
        <v xml:space="preserve"> </v>
      </c>
      <c r="L192" s="17">
        <f t="shared" si="50"/>
        <v>1</v>
      </c>
      <c r="M192" s="17" t="str">
        <f t="shared" si="47"/>
        <v/>
      </c>
      <c r="N192" s="21" t="str">
        <f t="shared" si="48"/>
        <v/>
      </c>
    </row>
    <row r="193" spans="1:14" ht="25.5" x14ac:dyDescent="0.2">
      <c r="A193" s="15"/>
      <c r="B193" s="28" t="s">
        <v>167</v>
      </c>
      <c r="C193" s="25">
        <v>22</v>
      </c>
      <c r="D193" s="16">
        <v>31</v>
      </c>
      <c r="E193" s="16">
        <v>11</v>
      </c>
      <c r="F193" s="16">
        <v>49</v>
      </c>
      <c r="G193" s="17">
        <f t="shared" si="43"/>
        <v>3.1636468219729654E-3</v>
      </c>
      <c r="H193" s="17">
        <f t="shared" si="44"/>
        <v>5.4054054054054057E-3</v>
      </c>
      <c r="I193" s="17">
        <f t="shared" si="45"/>
        <v>4.1337842916196917E-3</v>
      </c>
      <c r="J193" s="17">
        <f t="shared" si="46"/>
        <v>1.8455743879472693E-2</v>
      </c>
      <c r="K193" s="17">
        <f t="shared" si="49"/>
        <v>-0.5</v>
      </c>
      <c r="L193" s="17">
        <f t="shared" si="50"/>
        <v>0.58064516129032262</v>
      </c>
      <c r="M193" s="17">
        <f t="shared" si="47"/>
        <v>-1.5818234109864827E-3</v>
      </c>
      <c r="N193" s="21">
        <f t="shared" si="48"/>
        <v>3.1386224934612035E-3</v>
      </c>
    </row>
    <row r="194" spans="1:14" ht="25.5" x14ac:dyDescent="0.2">
      <c r="A194" s="15"/>
      <c r="B194" s="28" t="s">
        <v>168</v>
      </c>
      <c r="C194" s="25">
        <v>0</v>
      </c>
      <c r="D194" s="16">
        <v>1</v>
      </c>
      <c r="E194" s="16">
        <v>4</v>
      </c>
      <c r="F194" s="16">
        <v>16</v>
      </c>
      <c r="G194" s="17" t="str">
        <f t="shared" si="43"/>
        <v/>
      </c>
      <c r="H194" s="17">
        <f t="shared" si="44"/>
        <v>1.7436791630340019E-4</v>
      </c>
      <c r="I194" s="17">
        <f t="shared" si="45"/>
        <v>1.5031942878617061E-3</v>
      </c>
      <c r="J194" s="17">
        <f t="shared" si="46"/>
        <v>6.0263653483992466E-3</v>
      </c>
      <c r="K194" s="17">
        <f t="shared" si="49"/>
        <v>1</v>
      </c>
      <c r="L194" s="17">
        <f t="shared" si="50"/>
        <v>15</v>
      </c>
      <c r="M194" s="17" t="str">
        <f t="shared" si="47"/>
        <v/>
      </c>
      <c r="N194" s="21">
        <f t="shared" si="48"/>
        <v>2.6155187445510027E-3</v>
      </c>
    </row>
    <row r="195" spans="1:14" x14ac:dyDescent="0.2">
      <c r="A195" s="15"/>
      <c r="B195" s="28" t="s">
        <v>169</v>
      </c>
      <c r="C195" s="25">
        <v>3362</v>
      </c>
      <c r="D195" s="16">
        <v>2670</v>
      </c>
      <c r="E195" s="16">
        <v>232</v>
      </c>
      <c r="F195" s="16">
        <v>205</v>
      </c>
      <c r="G195" s="17">
        <f t="shared" si="43"/>
        <v>0.48346275524877769</v>
      </c>
      <c r="H195" s="17">
        <f t="shared" si="44"/>
        <v>0.46556233653007845</v>
      </c>
      <c r="I195" s="17">
        <f t="shared" si="45"/>
        <v>8.7185268695978951E-2</v>
      </c>
      <c r="J195" s="17">
        <f t="shared" si="46"/>
        <v>7.7212806026365349E-2</v>
      </c>
      <c r="K195" s="17">
        <f t="shared" si="49"/>
        <v>-0.93099345627602614</v>
      </c>
      <c r="L195" s="17">
        <f t="shared" si="50"/>
        <v>-0.92322097378277157</v>
      </c>
      <c r="M195" s="17">
        <f t="shared" si="47"/>
        <v>-0.45010066148979005</v>
      </c>
      <c r="N195" s="21">
        <f t="shared" si="48"/>
        <v>-0.42981691368788144</v>
      </c>
    </row>
    <row r="196" spans="1:14" x14ac:dyDescent="0.2">
      <c r="A196" s="15"/>
      <c r="B196" s="28" t="s">
        <v>170</v>
      </c>
      <c r="C196" s="25">
        <v>8</v>
      </c>
      <c r="D196" s="16">
        <v>8</v>
      </c>
      <c r="E196" s="16">
        <v>2</v>
      </c>
      <c r="F196" s="16">
        <v>4</v>
      </c>
      <c r="G196" s="17">
        <f t="shared" si="43"/>
        <v>1.1504170261719873E-3</v>
      </c>
      <c r="H196" s="17">
        <f t="shared" si="44"/>
        <v>1.3949433304272015E-3</v>
      </c>
      <c r="I196" s="17">
        <f t="shared" si="45"/>
        <v>7.5159714393085303E-4</v>
      </c>
      <c r="J196" s="17">
        <f t="shared" si="46"/>
        <v>1.5065913370998117E-3</v>
      </c>
      <c r="K196" s="17">
        <f t="shared" si="49"/>
        <v>-0.75</v>
      </c>
      <c r="L196" s="17">
        <f t="shared" si="50"/>
        <v>-0.5</v>
      </c>
      <c r="M196" s="17">
        <f t="shared" si="47"/>
        <v>-8.6281276962899044E-4</v>
      </c>
      <c r="N196" s="21">
        <f t="shared" si="48"/>
        <v>-6.9747166521360075E-4</v>
      </c>
    </row>
    <row r="197" spans="1:14" x14ac:dyDescent="0.2">
      <c r="A197" s="15"/>
      <c r="B197" s="28" t="s">
        <v>171</v>
      </c>
      <c r="C197" s="25">
        <v>54</v>
      </c>
      <c r="D197" s="16">
        <v>16</v>
      </c>
      <c r="E197" s="16">
        <v>37</v>
      </c>
      <c r="F197" s="16">
        <v>27</v>
      </c>
      <c r="G197" s="17">
        <f t="shared" si="43"/>
        <v>7.7653149266609144E-3</v>
      </c>
      <c r="H197" s="17">
        <f t="shared" si="44"/>
        <v>2.789886660854403E-3</v>
      </c>
      <c r="I197" s="17">
        <f t="shared" si="45"/>
        <v>1.3904547162720781E-2</v>
      </c>
      <c r="J197" s="17">
        <f t="shared" si="46"/>
        <v>1.0169491525423728E-2</v>
      </c>
      <c r="K197" s="17">
        <f t="shared" si="49"/>
        <v>-0.31481481481481483</v>
      </c>
      <c r="L197" s="17">
        <f t="shared" si="50"/>
        <v>0.6875</v>
      </c>
      <c r="M197" s="17">
        <f t="shared" si="47"/>
        <v>-2.4446361806154731E-3</v>
      </c>
      <c r="N197" s="21">
        <f t="shared" si="48"/>
        <v>1.9180470793374021E-3</v>
      </c>
    </row>
    <row r="198" spans="1:14" x14ac:dyDescent="0.2">
      <c r="A198" s="15"/>
      <c r="B198" s="28" t="s">
        <v>172</v>
      </c>
      <c r="C198" s="25">
        <v>6</v>
      </c>
      <c r="D198" s="16">
        <v>1</v>
      </c>
      <c r="E198" s="16">
        <v>10</v>
      </c>
      <c r="F198" s="16">
        <v>10</v>
      </c>
      <c r="G198" s="17">
        <f t="shared" si="43"/>
        <v>8.6281276962899055E-4</v>
      </c>
      <c r="H198" s="17">
        <f t="shared" si="44"/>
        <v>1.7436791630340019E-4</v>
      </c>
      <c r="I198" s="17">
        <f t="shared" si="45"/>
        <v>3.7579857196542651E-3</v>
      </c>
      <c r="J198" s="17">
        <f t="shared" si="46"/>
        <v>3.766478342749529E-3</v>
      </c>
      <c r="K198" s="17">
        <f t="shared" si="49"/>
        <v>0.66666666666666663</v>
      </c>
      <c r="L198" s="17">
        <f t="shared" si="50"/>
        <v>9</v>
      </c>
      <c r="M198" s="17">
        <f t="shared" si="47"/>
        <v>5.7520851308599363E-4</v>
      </c>
      <c r="N198" s="21">
        <f t="shared" si="48"/>
        <v>1.5693112467306018E-3</v>
      </c>
    </row>
    <row r="199" spans="1:14" x14ac:dyDescent="0.2">
      <c r="A199" s="15"/>
      <c r="B199" s="28" t="s">
        <v>173</v>
      </c>
      <c r="C199" s="25"/>
      <c r="D199" s="16"/>
      <c r="E199" s="16">
        <v>2</v>
      </c>
      <c r="F199" s="16">
        <v>2</v>
      </c>
      <c r="G199" s="17" t="str">
        <f t="shared" si="43"/>
        <v/>
      </c>
      <c r="H199" s="17" t="str">
        <f t="shared" si="44"/>
        <v/>
      </c>
      <c r="I199" s="17">
        <f t="shared" si="45"/>
        <v>7.5159714393085303E-4</v>
      </c>
      <c r="J199" s="17">
        <f t="shared" si="46"/>
        <v>7.5329566854990583E-4</v>
      </c>
      <c r="K199" s="17">
        <f t="shared" si="49"/>
        <v>1</v>
      </c>
      <c r="L199" s="17">
        <f t="shared" si="50"/>
        <v>1</v>
      </c>
      <c r="M199" s="17" t="str">
        <f t="shared" si="47"/>
        <v/>
      </c>
      <c r="N199" s="21" t="str">
        <f t="shared" si="48"/>
        <v/>
      </c>
    </row>
    <row r="200" spans="1:14" ht="25.5" x14ac:dyDescent="0.2">
      <c r="A200" s="15"/>
      <c r="B200" s="28" t="s">
        <v>174</v>
      </c>
      <c r="C200" s="25">
        <v>0</v>
      </c>
      <c r="D200" s="16">
        <v>1</v>
      </c>
      <c r="E200" s="16">
        <v>6</v>
      </c>
      <c r="F200" s="16">
        <v>7</v>
      </c>
      <c r="G200" s="17" t="str">
        <f t="shared" si="43"/>
        <v/>
      </c>
      <c r="H200" s="17">
        <f t="shared" si="44"/>
        <v>1.7436791630340019E-4</v>
      </c>
      <c r="I200" s="17">
        <f t="shared" si="45"/>
        <v>2.2547914317925591E-3</v>
      </c>
      <c r="J200" s="17">
        <f t="shared" si="46"/>
        <v>2.6365348399246705E-3</v>
      </c>
      <c r="K200" s="17">
        <f t="shared" si="49"/>
        <v>1</v>
      </c>
      <c r="L200" s="17">
        <f t="shared" si="50"/>
        <v>6</v>
      </c>
      <c r="M200" s="17" t="str">
        <f t="shared" si="47"/>
        <v/>
      </c>
      <c r="N200" s="21">
        <f t="shared" si="48"/>
        <v>1.0462074978204012E-3</v>
      </c>
    </row>
    <row r="201" spans="1:14" x14ac:dyDescent="0.2">
      <c r="A201" s="15"/>
      <c r="B201" s="28" t="s">
        <v>175</v>
      </c>
      <c r="C201" s="25">
        <v>7</v>
      </c>
      <c r="D201" s="16">
        <v>6</v>
      </c>
      <c r="E201" s="16">
        <v>14</v>
      </c>
      <c r="F201" s="16">
        <v>11</v>
      </c>
      <c r="G201" s="17">
        <f t="shared" si="43"/>
        <v>1.0066148979004888E-3</v>
      </c>
      <c r="H201" s="17">
        <f t="shared" si="44"/>
        <v>1.046207497820401E-3</v>
      </c>
      <c r="I201" s="17">
        <f t="shared" si="45"/>
        <v>5.2611800075159712E-3</v>
      </c>
      <c r="J201" s="17">
        <f t="shared" si="46"/>
        <v>4.1431261770244823E-3</v>
      </c>
      <c r="K201" s="17">
        <f t="shared" si="49"/>
        <v>1</v>
      </c>
      <c r="L201" s="17">
        <f t="shared" si="50"/>
        <v>0.83333333333333337</v>
      </c>
      <c r="M201" s="17">
        <f t="shared" si="47"/>
        <v>1.0066148979004888E-3</v>
      </c>
      <c r="N201" s="21">
        <f t="shared" si="48"/>
        <v>8.718395815170008E-4</v>
      </c>
    </row>
    <row r="202" spans="1:14" x14ac:dyDescent="0.2">
      <c r="A202" s="15"/>
      <c r="B202" s="28" t="s">
        <v>176</v>
      </c>
      <c r="C202" s="25">
        <v>28</v>
      </c>
      <c r="D202" s="16">
        <v>36</v>
      </c>
      <c r="E202" s="16">
        <v>17</v>
      </c>
      <c r="F202" s="16">
        <v>13</v>
      </c>
      <c r="G202" s="17">
        <f t="shared" si="43"/>
        <v>4.0264595916019554E-3</v>
      </c>
      <c r="H202" s="17">
        <f t="shared" si="44"/>
        <v>6.2772449869224062E-3</v>
      </c>
      <c r="I202" s="17">
        <f t="shared" si="45"/>
        <v>6.3885757234122507E-3</v>
      </c>
      <c r="J202" s="17">
        <f t="shared" si="46"/>
        <v>4.896421845574388E-3</v>
      </c>
      <c r="K202" s="17">
        <f t="shared" si="49"/>
        <v>-0.39285714285714285</v>
      </c>
      <c r="L202" s="17">
        <f t="shared" si="50"/>
        <v>-0.63888888888888884</v>
      </c>
      <c r="M202" s="17">
        <f t="shared" si="47"/>
        <v>-1.5818234109864825E-3</v>
      </c>
      <c r="N202" s="21">
        <f t="shared" si="48"/>
        <v>-4.0104620749782036E-3</v>
      </c>
    </row>
    <row r="203" spans="1:14" x14ac:dyDescent="0.2">
      <c r="A203" s="15"/>
      <c r="B203" s="28" t="s">
        <v>177</v>
      </c>
      <c r="C203" s="25">
        <v>212</v>
      </c>
      <c r="D203" s="16">
        <v>87</v>
      </c>
      <c r="E203" s="16">
        <v>49</v>
      </c>
      <c r="F203" s="16">
        <v>21</v>
      </c>
      <c r="G203" s="17">
        <f t="shared" si="43"/>
        <v>3.0486051193557663E-2</v>
      </c>
      <c r="H203" s="17">
        <f t="shared" si="44"/>
        <v>1.5170008718395816E-2</v>
      </c>
      <c r="I203" s="17">
        <f t="shared" si="45"/>
        <v>1.8414130026305899E-2</v>
      </c>
      <c r="J203" s="17">
        <f t="shared" si="46"/>
        <v>7.9096045197740109E-3</v>
      </c>
      <c r="K203" s="17">
        <f t="shared" si="49"/>
        <v>-0.76886792452830188</v>
      </c>
      <c r="L203" s="17">
        <f t="shared" si="50"/>
        <v>-0.75862068965517238</v>
      </c>
      <c r="M203" s="17">
        <f t="shared" si="47"/>
        <v>-2.343974690825424E-2</v>
      </c>
      <c r="N203" s="21">
        <f t="shared" si="48"/>
        <v>-1.1508282476024411E-2</v>
      </c>
    </row>
    <row r="204" spans="1:14" ht="25.5" x14ac:dyDescent="0.2">
      <c r="A204" s="15"/>
      <c r="B204" s="28" t="s">
        <v>178</v>
      </c>
      <c r="C204" s="25">
        <v>48</v>
      </c>
      <c r="D204" s="16">
        <v>31</v>
      </c>
      <c r="E204" s="16">
        <v>50</v>
      </c>
      <c r="F204" s="16">
        <v>51</v>
      </c>
      <c r="G204" s="17">
        <f t="shared" si="43"/>
        <v>6.9025021570319244E-3</v>
      </c>
      <c r="H204" s="17">
        <f t="shared" si="44"/>
        <v>5.4054054054054057E-3</v>
      </c>
      <c r="I204" s="17">
        <f t="shared" si="45"/>
        <v>1.8789928598271326E-2</v>
      </c>
      <c r="J204" s="17">
        <f t="shared" si="46"/>
        <v>1.92090395480226E-2</v>
      </c>
      <c r="K204" s="17">
        <f t="shared" si="49"/>
        <v>4.1666666666666664E-2</v>
      </c>
      <c r="L204" s="17">
        <f t="shared" si="50"/>
        <v>0.64516129032258063</v>
      </c>
      <c r="M204" s="17">
        <f t="shared" si="47"/>
        <v>2.8760425654299681E-4</v>
      </c>
      <c r="N204" s="21">
        <f t="shared" si="48"/>
        <v>3.4873583260680036E-3</v>
      </c>
    </row>
    <row r="205" spans="1:14" ht="25.5" x14ac:dyDescent="0.2">
      <c r="A205" s="15"/>
      <c r="B205" s="28" t="s">
        <v>179</v>
      </c>
      <c r="C205" s="25">
        <v>27</v>
      </c>
      <c r="D205" s="16">
        <v>22</v>
      </c>
      <c r="E205" s="16">
        <v>7</v>
      </c>
      <c r="F205" s="16">
        <v>8</v>
      </c>
      <c r="G205" s="17">
        <f t="shared" si="43"/>
        <v>3.8826574633304572E-3</v>
      </c>
      <c r="H205" s="17">
        <f t="shared" si="44"/>
        <v>3.8360941586748037E-3</v>
      </c>
      <c r="I205" s="17">
        <f t="shared" si="45"/>
        <v>2.6305900037579856E-3</v>
      </c>
      <c r="J205" s="17">
        <f t="shared" si="46"/>
        <v>3.0131826741996233E-3</v>
      </c>
      <c r="K205" s="17">
        <f t="shared" si="49"/>
        <v>-0.7407407407407407</v>
      </c>
      <c r="L205" s="17">
        <f t="shared" si="50"/>
        <v>-0.63636363636363635</v>
      </c>
      <c r="M205" s="17">
        <f t="shared" si="47"/>
        <v>-2.8760425654299681E-3</v>
      </c>
      <c r="N205" s="21">
        <f t="shared" si="48"/>
        <v>-2.4411508282476025E-3</v>
      </c>
    </row>
    <row r="206" spans="1:14" x14ac:dyDescent="0.2">
      <c r="A206" s="15"/>
      <c r="B206" s="28" t="s">
        <v>180</v>
      </c>
      <c r="C206" s="25">
        <v>0</v>
      </c>
      <c r="D206" s="16">
        <v>1</v>
      </c>
      <c r="E206" s="16">
        <v>19</v>
      </c>
      <c r="F206" s="16">
        <v>22</v>
      </c>
      <c r="G206" s="17" t="str">
        <f t="shared" si="43"/>
        <v/>
      </c>
      <c r="H206" s="17">
        <f t="shared" si="44"/>
        <v>1.7436791630340019E-4</v>
      </c>
      <c r="I206" s="17">
        <f t="shared" si="45"/>
        <v>7.1401728673431038E-3</v>
      </c>
      <c r="J206" s="17">
        <f t="shared" si="46"/>
        <v>8.2862523540489647E-3</v>
      </c>
      <c r="K206" s="17">
        <f t="shared" si="49"/>
        <v>1</v>
      </c>
      <c r="L206" s="17">
        <f t="shared" si="50"/>
        <v>21</v>
      </c>
      <c r="M206" s="17" t="str">
        <f t="shared" si="47"/>
        <v/>
      </c>
      <c r="N206" s="21">
        <f t="shared" si="48"/>
        <v>3.6617262423714039E-3</v>
      </c>
    </row>
    <row r="207" spans="1:14" x14ac:dyDescent="0.2">
      <c r="A207" s="15"/>
      <c r="B207" s="28" t="s">
        <v>181</v>
      </c>
      <c r="C207" s="25">
        <v>22</v>
      </c>
      <c r="D207" s="16">
        <v>20</v>
      </c>
      <c r="E207" s="16">
        <v>10</v>
      </c>
      <c r="F207" s="16">
        <v>17</v>
      </c>
      <c r="G207" s="17">
        <f t="shared" si="43"/>
        <v>3.1636468219729654E-3</v>
      </c>
      <c r="H207" s="17">
        <f t="shared" si="44"/>
        <v>3.4873583260680036E-3</v>
      </c>
      <c r="I207" s="17">
        <f t="shared" si="45"/>
        <v>3.7579857196542651E-3</v>
      </c>
      <c r="J207" s="17">
        <f t="shared" si="46"/>
        <v>6.4030131826741995E-3</v>
      </c>
      <c r="K207" s="17">
        <f t="shared" si="49"/>
        <v>-0.54545454545454541</v>
      </c>
      <c r="L207" s="17">
        <f t="shared" si="50"/>
        <v>-0.15</v>
      </c>
      <c r="M207" s="17">
        <f t="shared" si="47"/>
        <v>-1.7256255392579811E-3</v>
      </c>
      <c r="N207" s="21">
        <f t="shared" si="48"/>
        <v>-5.2310374891020048E-4</v>
      </c>
    </row>
    <row r="208" spans="1:14" x14ac:dyDescent="0.2">
      <c r="A208" s="15"/>
      <c r="B208" s="28" t="s">
        <v>182</v>
      </c>
      <c r="C208" s="25">
        <v>2</v>
      </c>
      <c r="D208" s="16">
        <v>1</v>
      </c>
      <c r="E208" s="16">
        <v>2</v>
      </c>
      <c r="F208" s="16">
        <v>1</v>
      </c>
      <c r="G208" s="17">
        <f t="shared" si="43"/>
        <v>2.8760425654299681E-4</v>
      </c>
      <c r="H208" s="17">
        <f t="shared" si="44"/>
        <v>1.7436791630340019E-4</v>
      </c>
      <c r="I208" s="17">
        <f t="shared" si="45"/>
        <v>7.5159714393085303E-4</v>
      </c>
      <c r="J208" s="17">
        <f t="shared" si="46"/>
        <v>3.7664783427495291E-4</v>
      </c>
      <c r="K208" s="17">
        <f t="shared" si="49"/>
        <v>0</v>
      </c>
      <c r="L208" s="17">
        <f t="shared" si="50"/>
        <v>0</v>
      </c>
      <c r="M208" s="17">
        <f t="shared" si="47"/>
        <v>0</v>
      </c>
      <c r="N208" s="21">
        <f t="shared" si="48"/>
        <v>0</v>
      </c>
    </row>
    <row r="209" spans="1:14" ht="25.5" x14ac:dyDescent="0.2">
      <c r="A209" s="15"/>
      <c r="B209" s="28" t="s">
        <v>183</v>
      </c>
      <c r="C209" s="25">
        <v>18</v>
      </c>
      <c r="D209" s="16">
        <v>11</v>
      </c>
      <c r="E209" s="16">
        <v>44</v>
      </c>
      <c r="F209" s="16">
        <v>34</v>
      </c>
      <c r="G209" s="17">
        <f t="shared" si="43"/>
        <v>2.5884383088869713E-3</v>
      </c>
      <c r="H209" s="17">
        <f t="shared" si="44"/>
        <v>1.9180470793374019E-3</v>
      </c>
      <c r="I209" s="17">
        <f t="shared" si="45"/>
        <v>1.6535137166478767E-2</v>
      </c>
      <c r="J209" s="17">
        <f t="shared" si="46"/>
        <v>1.2806026365348399E-2</v>
      </c>
      <c r="K209" s="17">
        <f t="shared" si="49"/>
        <v>1.4444444444444444</v>
      </c>
      <c r="L209" s="17">
        <f t="shared" si="50"/>
        <v>2.0909090909090908</v>
      </c>
      <c r="M209" s="17">
        <f t="shared" si="47"/>
        <v>3.7388553350589586E-3</v>
      </c>
      <c r="N209" s="21">
        <f t="shared" si="48"/>
        <v>4.0104620749782036E-3</v>
      </c>
    </row>
    <row r="210" spans="1:14" x14ac:dyDescent="0.2">
      <c r="A210" s="15"/>
      <c r="B210" s="28" t="s">
        <v>184</v>
      </c>
      <c r="C210" s="25">
        <v>2</v>
      </c>
      <c r="D210" s="16">
        <v>4</v>
      </c>
      <c r="E210" s="16">
        <v>39</v>
      </c>
      <c r="F210" s="16">
        <v>37</v>
      </c>
      <c r="G210" s="17">
        <f t="shared" si="43"/>
        <v>2.8760425654299681E-4</v>
      </c>
      <c r="H210" s="17">
        <f t="shared" si="44"/>
        <v>6.9747166521360075E-4</v>
      </c>
      <c r="I210" s="17">
        <f t="shared" si="45"/>
        <v>1.4656144306651634E-2</v>
      </c>
      <c r="J210" s="17">
        <f t="shared" si="46"/>
        <v>1.3935969868173258E-2</v>
      </c>
      <c r="K210" s="17">
        <f t="shared" si="49"/>
        <v>18.5</v>
      </c>
      <c r="L210" s="17">
        <f t="shared" si="50"/>
        <v>8.25</v>
      </c>
      <c r="M210" s="17">
        <f t="shared" si="47"/>
        <v>5.3206787460454413E-3</v>
      </c>
      <c r="N210" s="21">
        <f t="shared" si="48"/>
        <v>5.7541412380122062E-3</v>
      </c>
    </row>
    <row r="211" spans="1:14" x14ac:dyDescent="0.2">
      <c r="A211" s="15"/>
      <c r="B211" s="28" t="s">
        <v>185</v>
      </c>
      <c r="C211" s="25">
        <v>0</v>
      </c>
      <c r="D211" s="16">
        <v>3</v>
      </c>
      <c r="E211" s="16">
        <v>9</v>
      </c>
      <c r="F211" s="16">
        <v>9</v>
      </c>
      <c r="G211" s="17" t="str">
        <f t="shared" si="43"/>
        <v/>
      </c>
      <c r="H211" s="17">
        <f t="shared" si="44"/>
        <v>5.2310374891020048E-4</v>
      </c>
      <c r="I211" s="17">
        <f t="shared" si="45"/>
        <v>3.3821871476888386E-3</v>
      </c>
      <c r="J211" s="17">
        <f t="shared" si="46"/>
        <v>3.3898305084745762E-3</v>
      </c>
      <c r="K211" s="17">
        <f t="shared" si="49"/>
        <v>1</v>
      </c>
      <c r="L211" s="17">
        <f t="shared" si="50"/>
        <v>2</v>
      </c>
      <c r="M211" s="17" t="str">
        <f t="shared" si="47"/>
        <v/>
      </c>
      <c r="N211" s="21">
        <f t="shared" si="48"/>
        <v>1.046207497820401E-3</v>
      </c>
    </row>
    <row r="212" spans="1:14" x14ac:dyDescent="0.2">
      <c r="A212" s="15"/>
      <c r="B212" s="28" t="s">
        <v>186</v>
      </c>
      <c r="C212" s="25"/>
      <c r="D212" s="16"/>
      <c r="E212" s="16">
        <v>3</v>
      </c>
      <c r="F212" s="16">
        <v>1</v>
      </c>
      <c r="G212" s="17" t="str">
        <f t="shared" si="43"/>
        <v/>
      </c>
      <c r="H212" s="17" t="str">
        <f t="shared" si="44"/>
        <v/>
      </c>
      <c r="I212" s="17">
        <f t="shared" si="45"/>
        <v>1.1273957158962795E-3</v>
      </c>
      <c r="J212" s="17">
        <f t="shared" si="46"/>
        <v>3.7664783427495291E-4</v>
      </c>
      <c r="K212" s="17">
        <f t="shared" si="49"/>
        <v>1</v>
      </c>
      <c r="L212" s="17">
        <f t="shared" si="50"/>
        <v>1</v>
      </c>
      <c r="M212" s="17" t="str">
        <f t="shared" si="47"/>
        <v/>
      </c>
      <c r="N212" s="21" t="str">
        <f t="shared" si="48"/>
        <v/>
      </c>
    </row>
    <row r="213" spans="1:14" x14ac:dyDescent="0.2">
      <c r="A213" s="15"/>
      <c r="B213" s="28" t="s">
        <v>187</v>
      </c>
      <c r="C213" s="25"/>
      <c r="D213" s="16"/>
      <c r="E213" s="16">
        <v>0</v>
      </c>
      <c r="F213" s="16">
        <v>2</v>
      </c>
      <c r="G213" s="17" t="str">
        <f t="shared" si="43"/>
        <v/>
      </c>
      <c r="H213" s="17" t="str">
        <f t="shared" si="44"/>
        <v/>
      </c>
      <c r="I213" s="17" t="str">
        <f t="shared" si="45"/>
        <v/>
      </c>
      <c r="J213" s="17">
        <f t="shared" si="46"/>
        <v>7.5329566854990583E-4</v>
      </c>
      <c r="K213" s="17" t="str">
        <f t="shared" si="49"/>
        <v xml:space="preserve"> </v>
      </c>
      <c r="L213" s="17">
        <f t="shared" si="50"/>
        <v>1</v>
      </c>
      <c r="M213" s="17" t="str">
        <f t="shared" si="47"/>
        <v/>
      </c>
      <c r="N213" s="21" t="str">
        <f t="shared" si="48"/>
        <v/>
      </c>
    </row>
    <row r="214" spans="1:14" x14ac:dyDescent="0.2">
      <c r="A214" s="15"/>
      <c r="B214" s="28" t="s">
        <v>188</v>
      </c>
      <c r="C214" s="25">
        <v>2</v>
      </c>
      <c r="D214" s="16">
        <v>0</v>
      </c>
      <c r="E214" s="16">
        <v>32</v>
      </c>
      <c r="F214" s="16">
        <v>9</v>
      </c>
      <c r="G214" s="17">
        <f t="shared" si="43"/>
        <v>2.8760425654299681E-4</v>
      </c>
      <c r="H214" s="17" t="str">
        <f t="shared" si="44"/>
        <v/>
      </c>
      <c r="I214" s="17">
        <f t="shared" si="45"/>
        <v>1.2025554302893648E-2</v>
      </c>
      <c r="J214" s="17">
        <f t="shared" si="46"/>
        <v>3.3898305084745762E-3</v>
      </c>
      <c r="K214" s="17">
        <f t="shared" si="49"/>
        <v>15</v>
      </c>
      <c r="L214" s="17">
        <f t="shared" si="50"/>
        <v>1</v>
      </c>
      <c r="M214" s="17">
        <f t="shared" si="47"/>
        <v>4.3140638481449518E-3</v>
      </c>
      <c r="N214" s="21" t="str">
        <f t="shared" si="48"/>
        <v/>
      </c>
    </row>
    <row r="215" spans="1:14" x14ac:dyDescent="0.2">
      <c r="A215" s="15"/>
      <c r="B215" s="28" t="s">
        <v>189</v>
      </c>
      <c r="C215" s="25">
        <v>52</v>
      </c>
      <c r="D215" s="16">
        <v>26</v>
      </c>
      <c r="E215" s="16">
        <v>22</v>
      </c>
      <c r="F215" s="16">
        <v>22</v>
      </c>
      <c r="G215" s="17">
        <f t="shared" si="43"/>
        <v>7.477710670117918E-3</v>
      </c>
      <c r="H215" s="17">
        <f t="shared" si="44"/>
        <v>4.5335658238884044E-3</v>
      </c>
      <c r="I215" s="17">
        <f t="shared" si="45"/>
        <v>8.2675685832393833E-3</v>
      </c>
      <c r="J215" s="17">
        <f t="shared" si="46"/>
        <v>8.2862523540489647E-3</v>
      </c>
      <c r="K215" s="17">
        <f t="shared" si="49"/>
        <v>-0.57692307692307687</v>
      </c>
      <c r="L215" s="17">
        <f t="shared" si="50"/>
        <v>-0.15384615384615385</v>
      </c>
      <c r="M215" s="17">
        <f t="shared" si="47"/>
        <v>-4.3140638481449526E-3</v>
      </c>
      <c r="N215" s="21">
        <f t="shared" si="48"/>
        <v>-6.9747166521360075E-4</v>
      </c>
    </row>
    <row r="216" spans="1:14" ht="24" customHeight="1" x14ac:dyDescent="0.2">
      <c r="A216" s="15"/>
      <c r="B216" s="28" t="s">
        <v>190</v>
      </c>
      <c r="C216" s="25">
        <v>470</v>
      </c>
      <c r="D216" s="16">
        <v>348</v>
      </c>
      <c r="E216" s="16">
        <v>33</v>
      </c>
      <c r="F216" s="16">
        <v>29</v>
      </c>
      <c r="G216" s="17">
        <f t="shared" si="43"/>
        <v>6.7587000287604254E-2</v>
      </c>
      <c r="H216" s="17">
        <f t="shared" si="44"/>
        <v>6.0680034873583262E-2</v>
      </c>
      <c r="I216" s="17">
        <f t="shared" si="45"/>
        <v>1.2401352874859075E-2</v>
      </c>
      <c r="J216" s="17">
        <f t="shared" si="46"/>
        <v>1.0922787193973634E-2</v>
      </c>
      <c r="K216" s="17">
        <f t="shared" si="49"/>
        <v>-0.92978723404255315</v>
      </c>
      <c r="L216" s="17">
        <f t="shared" si="50"/>
        <v>-0.91666666666666663</v>
      </c>
      <c r="M216" s="17">
        <f t="shared" si="47"/>
        <v>-6.2841530054644809E-2</v>
      </c>
      <c r="N216" s="21">
        <f t="shared" si="48"/>
        <v>-5.5623365300784655E-2</v>
      </c>
    </row>
    <row r="217" spans="1:14" x14ac:dyDescent="0.2">
      <c r="A217" s="15"/>
      <c r="B217" s="28" t="s">
        <v>191</v>
      </c>
      <c r="C217" s="25"/>
      <c r="D217" s="16"/>
      <c r="E217" s="16">
        <v>0</v>
      </c>
      <c r="F217" s="16">
        <v>1</v>
      </c>
      <c r="G217" s="17" t="str">
        <f t="shared" si="43"/>
        <v/>
      </c>
      <c r="H217" s="17" t="str">
        <f t="shared" si="44"/>
        <v/>
      </c>
      <c r="I217" s="17" t="str">
        <f t="shared" si="45"/>
        <v/>
      </c>
      <c r="J217" s="17">
        <f t="shared" si="46"/>
        <v>3.7664783427495291E-4</v>
      </c>
      <c r="K217" s="17" t="str">
        <f t="shared" si="49"/>
        <v xml:space="preserve"> </v>
      </c>
      <c r="L217" s="17">
        <f t="shared" si="50"/>
        <v>1</v>
      </c>
      <c r="M217" s="17" t="str">
        <f t="shared" si="47"/>
        <v/>
      </c>
      <c r="N217" s="21" t="str">
        <f t="shared" si="48"/>
        <v/>
      </c>
    </row>
    <row r="218" spans="1:14" x14ac:dyDescent="0.2">
      <c r="A218" s="15"/>
      <c r="B218" s="28" t="s">
        <v>192</v>
      </c>
      <c r="C218" s="25">
        <v>8</v>
      </c>
      <c r="D218" s="16">
        <v>12</v>
      </c>
      <c r="E218" s="16">
        <v>14</v>
      </c>
      <c r="F218" s="16">
        <v>19</v>
      </c>
      <c r="G218" s="17">
        <f t="shared" si="43"/>
        <v>1.1504170261719873E-3</v>
      </c>
      <c r="H218" s="17">
        <f t="shared" si="44"/>
        <v>2.0924149956408019E-3</v>
      </c>
      <c r="I218" s="17">
        <f t="shared" si="45"/>
        <v>5.2611800075159712E-3</v>
      </c>
      <c r="J218" s="17">
        <f t="shared" si="46"/>
        <v>7.1563088512241052E-3</v>
      </c>
      <c r="K218" s="17">
        <f t="shared" si="49"/>
        <v>0.75</v>
      </c>
      <c r="L218" s="17">
        <f t="shared" si="50"/>
        <v>0.58333333333333337</v>
      </c>
      <c r="M218" s="17">
        <f t="shared" si="47"/>
        <v>8.6281276962899044E-4</v>
      </c>
      <c r="N218" s="21">
        <f t="shared" si="48"/>
        <v>1.2205754141238012E-3</v>
      </c>
    </row>
    <row r="219" spans="1:14" x14ac:dyDescent="0.2">
      <c r="A219" s="15"/>
      <c r="B219" s="28" t="s">
        <v>193</v>
      </c>
      <c r="C219" s="25">
        <v>3</v>
      </c>
      <c r="D219" s="16">
        <v>15</v>
      </c>
      <c r="E219" s="16">
        <v>19</v>
      </c>
      <c r="F219" s="16">
        <v>27</v>
      </c>
      <c r="G219" s="17">
        <f t="shared" si="43"/>
        <v>4.3140638481449527E-4</v>
      </c>
      <c r="H219" s="17">
        <f t="shared" si="44"/>
        <v>2.6155187445510027E-3</v>
      </c>
      <c r="I219" s="17">
        <f t="shared" si="45"/>
        <v>7.1401728673431038E-3</v>
      </c>
      <c r="J219" s="17">
        <f t="shared" si="46"/>
        <v>1.0169491525423728E-2</v>
      </c>
      <c r="K219" s="17">
        <f t="shared" si="49"/>
        <v>5.333333333333333</v>
      </c>
      <c r="L219" s="17">
        <f t="shared" si="50"/>
        <v>0.8</v>
      </c>
      <c r="M219" s="17">
        <f t="shared" si="47"/>
        <v>2.3008340523439745E-3</v>
      </c>
      <c r="N219" s="21">
        <f t="shared" si="48"/>
        <v>2.0924149956408023E-3</v>
      </c>
    </row>
    <row r="220" spans="1:14" x14ac:dyDescent="0.2">
      <c r="A220" s="15"/>
      <c r="B220" s="28" t="s">
        <v>194</v>
      </c>
      <c r="C220" s="25">
        <v>23</v>
      </c>
      <c r="D220" s="16">
        <v>35</v>
      </c>
      <c r="E220" s="16">
        <v>69</v>
      </c>
      <c r="F220" s="16">
        <v>140</v>
      </c>
      <c r="G220" s="17">
        <f t="shared" ref="G220:G251" si="51">+IF(C220=0,"",C220/C$188)</f>
        <v>3.3074489502444636E-3</v>
      </c>
      <c r="H220" s="17">
        <f t="shared" ref="H220:H251" si="52">+IF(D220=0,"",D220/D$188)</f>
        <v>6.1028770706190059E-3</v>
      </c>
      <c r="I220" s="17">
        <f t="shared" ref="I220:I251" si="53">+IF(E220=0,"",E220/E$188)</f>
        <v>2.5930101465614429E-2</v>
      </c>
      <c r="J220" s="17">
        <f t="shared" ref="J220:J251" si="54">+IF(F220=0,"",F220/F$188)</f>
        <v>5.2730696798493411E-2</v>
      </c>
      <c r="K220" s="17">
        <f t="shared" si="49"/>
        <v>2</v>
      </c>
      <c r="L220" s="17">
        <f t="shared" si="50"/>
        <v>3</v>
      </c>
      <c r="M220" s="17">
        <f t="shared" ref="M220:M251" si="55">+IF(OR(AND(G220=""),(K220="")),"",G220*K220)</f>
        <v>6.6148979004889271E-3</v>
      </c>
      <c r="N220" s="21">
        <f t="shared" ref="N220:N251" si="56">+IF(OR(AND(H220=""),(L220="")),"",H220*L220)</f>
        <v>1.8308631211857017E-2</v>
      </c>
    </row>
    <row r="221" spans="1:14" x14ac:dyDescent="0.2">
      <c r="A221" s="15"/>
      <c r="B221" s="28" t="s">
        <v>195</v>
      </c>
      <c r="C221" s="25">
        <v>4</v>
      </c>
      <c r="D221" s="16">
        <v>23</v>
      </c>
      <c r="E221" s="16">
        <v>16</v>
      </c>
      <c r="F221" s="16">
        <v>17</v>
      </c>
      <c r="G221" s="17">
        <f t="shared" si="51"/>
        <v>5.7520851308599363E-4</v>
      </c>
      <c r="H221" s="17">
        <f t="shared" si="52"/>
        <v>4.0104620749782044E-3</v>
      </c>
      <c r="I221" s="17">
        <f t="shared" si="53"/>
        <v>6.0127771514468242E-3</v>
      </c>
      <c r="J221" s="17">
        <f t="shared" si="54"/>
        <v>6.4030131826741995E-3</v>
      </c>
      <c r="K221" s="17">
        <f t="shared" ref="K221:K252" si="57">+IF(AND(C221=0,E221=0)," ",IF(C221=0,1,IF(E221=0,-1,(E221-C221)/C221)))</f>
        <v>3</v>
      </c>
      <c r="L221" s="17">
        <f t="shared" ref="L221:L252" si="58">+IF(AND(D221=0,F221=0)," ",IF(D221=0,1,IF(F221=0,-1,(F221-D221)/D221)))</f>
        <v>-0.2608695652173913</v>
      </c>
      <c r="M221" s="17">
        <f t="shared" si="55"/>
        <v>1.7256255392579809E-3</v>
      </c>
      <c r="N221" s="21">
        <f t="shared" si="56"/>
        <v>-1.0462074978204012E-3</v>
      </c>
    </row>
    <row r="222" spans="1:14" x14ac:dyDescent="0.2">
      <c r="A222" s="15"/>
      <c r="B222" s="28" t="s">
        <v>196</v>
      </c>
      <c r="C222" s="25">
        <v>2</v>
      </c>
      <c r="D222" s="16">
        <v>3</v>
      </c>
      <c r="E222" s="16">
        <v>5</v>
      </c>
      <c r="F222" s="16">
        <v>6</v>
      </c>
      <c r="G222" s="17">
        <f t="shared" si="51"/>
        <v>2.8760425654299681E-4</v>
      </c>
      <c r="H222" s="17">
        <f t="shared" si="52"/>
        <v>5.2310374891020048E-4</v>
      </c>
      <c r="I222" s="17">
        <f t="shared" si="53"/>
        <v>1.8789928598271326E-3</v>
      </c>
      <c r="J222" s="17">
        <f t="shared" si="54"/>
        <v>2.2598870056497176E-3</v>
      </c>
      <c r="K222" s="17">
        <f t="shared" si="57"/>
        <v>1.5</v>
      </c>
      <c r="L222" s="17">
        <f t="shared" si="58"/>
        <v>1</v>
      </c>
      <c r="M222" s="17">
        <f t="shared" si="55"/>
        <v>4.3140638481449522E-4</v>
      </c>
      <c r="N222" s="21">
        <f t="shared" si="56"/>
        <v>5.2310374891020048E-4</v>
      </c>
    </row>
    <row r="223" spans="1:14" x14ac:dyDescent="0.2">
      <c r="A223" s="15"/>
      <c r="B223" s="28" t="s">
        <v>197</v>
      </c>
      <c r="C223" s="25"/>
      <c r="D223" s="16"/>
      <c r="E223" s="16">
        <v>5</v>
      </c>
      <c r="F223" s="16">
        <v>2</v>
      </c>
      <c r="G223" s="17" t="str">
        <f t="shared" si="51"/>
        <v/>
      </c>
      <c r="H223" s="17" t="str">
        <f t="shared" si="52"/>
        <v/>
      </c>
      <c r="I223" s="17">
        <f t="shared" si="53"/>
        <v>1.8789928598271326E-3</v>
      </c>
      <c r="J223" s="17">
        <f t="shared" si="54"/>
        <v>7.5329566854990583E-4</v>
      </c>
      <c r="K223" s="17">
        <f t="shared" si="57"/>
        <v>1</v>
      </c>
      <c r="L223" s="17">
        <f t="shared" si="58"/>
        <v>1</v>
      </c>
      <c r="M223" s="17" t="str">
        <f t="shared" si="55"/>
        <v/>
      </c>
      <c r="N223" s="21" t="str">
        <f t="shared" si="56"/>
        <v/>
      </c>
    </row>
    <row r="224" spans="1:14" x14ac:dyDescent="0.2">
      <c r="A224" s="15"/>
      <c r="B224" s="28" t="s">
        <v>198</v>
      </c>
      <c r="C224" s="25">
        <v>0</v>
      </c>
      <c r="D224" s="16">
        <v>1</v>
      </c>
      <c r="E224" s="16">
        <v>1</v>
      </c>
      <c r="F224" s="16">
        <v>3</v>
      </c>
      <c r="G224" s="17" t="str">
        <f t="shared" si="51"/>
        <v/>
      </c>
      <c r="H224" s="17">
        <f t="shared" si="52"/>
        <v>1.7436791630340019E-4</v>
      </c>
      <c r="I224" s="17">
        <f t="shared" si="53"/>
        <v>3.7579857196542651E-4</v>
      </c>
      <c r="J224" s="17">
        <f t="shared" si="54"/>
        <v>1.1299435028248588E-3</v>
      </c>
      <c r="K224" s="17">
        <f t="shared" si="57"/>
        <v>1</v>
      </c>
      <c r="L224" s="17">
        <f t="shared" si="58"/>
        <v>2</v>
      </c>
      <c r="M224" s="17" t="str">
        <f t="shared" si="55"/>
        <v/>
      </c>
      <c r="N224" s="21">
        <f t="shared" si="56"/>
        <v>3.4873583260680037E-4</v>
      </c>
    </row>
    <row r="225" spans="1:14" x14ac:dyDescent="0.2">
      <c r="A225" s="15"/>
      <c r="B225" s="28" t="s">
        <v>199</v>
      </c>
      <c r="C225" s="25">
        <v>14</v>
      </c>
      <c r="D225" s="16">
        <v>13</v>
      </c>
      <c r="E225" s="16">
        <v>7</v>
      </c>
      <c r="F225" s="16">
        <v>11</v>
      </c>
      <c r="G225" s="17">
        <f t="shared" si="51"/>
        <v>2.0132297958009777E-3</v>
      </c>
      <c r="H225" s="17">
        <f t="shared" si="52"/>
        <v>2.2667829119442022E-3</v>
      </c>
      <c r="I225" s="17">
        <f t="shared" si="53"/>
        <v>2.6305900037579856E-3</v>
      </c>
      <c r="J225" s="17">
        <f t="shared" si="54"/>
        <v>4.1431261770244823E-3</v>
      </c>
      <c r="K225" s="17">
        <f t="shared" si="57"/>
        <v>-0.5</v>
      </c>
      <c r="L225" s="17">
        <f t="shared" si="58"/>
        <v>-0.15384615384615385</v>
      </c>
      <c r="M225" s="17">
        <f t="shared" si="55"/>
        <v>-1.0066148979004888E-3</v>
      </c>
      <c r="N225" s="21">
        <f t="shared" si="56"/>
        <v>-3.4873583260680037E-4</v>
      </c>
    </row>
    <row r="226" spans="1:14" x14ac:dyDescent="0.2">
      <c r="A226" s="15"/>
      <c r="B226" s="28" t="s">
        <v>200</v>
      </c>
      <c r="C226" s="25">
        <v>52</v>
      </c>
      <c r="D226" s="16">
        <v>27</v>
      </c>
      <c r="E226" s="16">
        <v>57</v>
      </c>
      <c r="F226" s="16">
        <v>22</v>
      </c>
      <c r="G226" s="17">
        <f t="shared" si="51"/>
        <v>7.477710670117918E-3</v>
      </c>
      <c r="H226" s="17">
        <f t="shared" si="52"/>
        <v>4.7079337401918046E-3</v>
      </c>
      <c r="I226" s="17">
        <f t="shared" si="53"/>
        <v>2.1420518602029311E-2</v>
      </c>
      <c r="J226" s="17">
        <f t="shared" si="54"/>
        <v>8.2862523540489647E-3</v>
      </c>
      <c r="K226" s="17">
        <f t="shared" si="57"/>
        <v>9.6153846153846159E-2</v>
      </c>
      <c r="L226" s="17">
        <f t="shared" si="58"/>
        <v>-0.18518518518518517</v>
      </c>
      <c r="M226" s="17">
        <f t="shared" si="55"/>
        <v>7.1901064135749214E-4</v>
      </c>
      <c r="N226" s="21">
        <f t="shared" si="56"/>
        <v>-8.718395815170008E-4</v>
      </c>
    </row>
    <row r="227" spans="1:14" x14ac:dyDescent="0.2">
      <c r="A227" s="15"/>
      <c r="B227" s="28" t="s">
        <v>201</v>
      </c>
      <c r="C227" s="25">
        <v>0</v>
      </c>
      <c r="D227" s="16">
        <v>2</v>
      </c>
      <c r="E227" s="16">
        <v>40</v>
      </c>
      <c r="F227" s="16">
        <v>41</v>
      </c>
      <c r="G227" s="17" t="str">
        <f t="shared" si="51"/>
        <v/>
      </c>
      <c r="H227" s="17">
        <f t="shared" si="52"/>
        <v>3.4873583260680037E-4</v>
      </c>
      <c r="I227" s="17">
        <f t="shared" si="53"/>
        <v>1.5031942878617061E-2</v>
      </c>
      <c r="J227" s="17">
        <f t="shared" si="54"/>
        <v>1.544256120527307E-2</v>
      </c>
      <c r="K227" s="17">
        <f t="shared" si="57"/>
        <v>1</v>
      </c>
      <c r="L227" s="17">
        <f t="shared" si="58"/>
        <v>19.5</v>
      </c>
      <c r="M227" s="17" t="str">
        <f t="shared" si="55"/>
        <v/>
      </c>
      <c r="N227" s="21">
        <f t="shared" si="56"/>
        <v>6.800348735832607E-3</v>
      </c>
    </row>
    <row r="228" spans="1:14" x14ac:dyDescent="0.2">
      <c r="A228" s="15"/>
      <c r="B228" s="28" t="s">
        <v>202</v>
      </c>
      <c r="C228" s="25"/>
      <c r="D228" s="16"/>
      <c r="E228" s="16">
        <v>8</v>
      </c>
      <c r="F228" s="16">
        <v>4</v>
      </c>
      <c r="G228" s="17" t="str">
        <f t="shared" si="51"/>
        <v/>
      </c>
      <c r="H228" s="17" t="str">
        <f t="shared" si="52"/>
        <v/>
      </c>
      <c r="I228" s="17">
        <f t="shared" si="53"/>
        <v>3.0063885757234121E-3</v>
      </c>
      <c r="J228" s="17">
        <f t="shared" si="54"/>
        <v>1.5065913370998117E-3</v>
      </c>
      <c r="K228" s="17">
        <f t="shared" si="57"/>
        <v>1</v>
      </c>
      <c r="L228" s="17">
        <f t="shared" si="58"/>
        <v>1</v>
      </c>
      <c r="M228" s="17" t="str">
        <f t="shared" si="55"/>
        <v/>
      </c>
      <c r="N228" s="21" t="str">
        <f t="shared" si="56"/>
        <v/>
      </c>
    </row>
    <row r="229" spans="1:14" x14ac:dyDescent="0.2">
      <c r="A229" s="15"/>
      <c r="B229" s="28" t="s">
        <v>203</v>
      </c>
      <c r="C229" s="25"/>
      <c r="D229" s="16"/>
      <c r="E229" s="16">
        <v>2</v>
      </c>
      <c r="F229" s="16">
        <v>1</v>
      </c>
      <c r="G229" s="17" t="str">
        <f t="shared" si="51"/>
        <v/>
      </c>
      <c r="H229" s="17" t="str">
        <f t="shared" si="52"/>
        <v/>
      </c>
      <c r="I229" s="17">
        <f t="shared" si="53"/>
        <v>7.5159714393085303E-4</v>
      </c>
      <c r="J229" s="17">
        <f t="shared" si="54"/>
        <v>3.7664783427495291E-4</v>
      </c>
      <c r="K229" s="17">
        <f t="shared" si="57"/>
        <v>1</v>
      </c>
      <c r="L229" s="17">
        <f t="shared" si="58"/>
        <v>1</v>
      </c>
      <c r="M229" s="17" t="str">
        <f t="shared" si="55"/>
        <v/>
      </c>
      <c r="N229" s="21" t="str">
        <f t="shared" si="56"/>
        <v/>
      </c>
    </row>
    <row r="230" spans="1:14" ht="25.5" x14ac:dyDescent="0.2">
      <c r="A230" s="15"/>
      <c r="B230" s="28" t="s">
        <v>204</v>
      </c>
      <c r="C230" s="25">
        <v>3</v>
      </c>
      <c r="D230" s="16">
        <v>1</v>
      </c>
      <c r="E230" s="16">
        <v>15</v>
      </c>
      <c r="F230" s="16">
        <v>30</v>
      </c>
      <c r="G230" s="17">
        <f t="shared" si="51"/>
        <v>4.3140638481449527E-4</v>
      </c>
      <c r="H230" s="17">
        <f t="shared" si="52"/>
        <v>1.7436791630340019E-4</v>
      </c>
      <c r="I230" s="17">
        <f t="shared" si="53"/>
        <v>5.6369785794813977E-3</v>
      </c>
      <c r="J230" s="17">
        <f t="shared" si="54"/>
        <v>1.1299435028248588E-2</v>
      </c>
      <c r="K230" s="17">
        <f t="shared" si="57"/>
        <v>4</v>
      </c>
      <c r="L230" s="17">
        <f t="shared" si="58"/>
        <v>29</v>
      </c>
      <c r="M230" s="17">
        <f t="shared" si="55"/>
        <v>1.7256255392579811E-3</v>
      </c>
      <c r="N230" s="21">
        <f t="shared" si="56"/>
        <v>5.0566695727986052E-3</v>
      </c>
    </row>
    <row r="231" spans="1:14" x14ac:dyDescent="0.2">
      <c r="A231" s="15"/>
      <c r="B231" s="28" t="s">
        <v>205</v>
      </c>
      <c r="C231" s="25">
        <v>0</v>
      </c>
      <c r="D231" s="16">
        <v>2</v>
      </c>
      <c r="E231" s="16">
        <v>0</v>
      </c>
      <c r="F231" s="16">
        <v>1</v>
      </c>
      <c r="G231" s="17" t="str">
        <f t="shared" si="51"/>
        <v/>
      </c>
      <c r="H231" s="17">
        <f t="shared" si="52"/>
        <v>3.4873583260680037E-4</v>
      </c>
      <c r="I231" s="17" t="str">
        <f t="shared" si="53"/>
        <v/>
      </c>
      <c r="J231" s="17">
        <f t="shared" si="54"/>
        <v>3.7664783427495291E-4</v>
      </c>
      <c r="K231" s="17" t="str">
        <f t="shared" si="57"/>
        <v xml:space="preserve"> </v>
      </c>
      <c r="L231" s="17">
        <f t="shared" si="58"/>
        <v>-0.5</v>
      </c>
      <c r="M231" s="17" t="str">
        <f t="shared" si="55"/>
        <v/>
      </c>
      <c r="N231" s="21">
        <f t="shared" si="56"/>
        <v>-1.7436791630340019E-4</v>
      </c>
    </row>
    <row r="232" spans="1:14" ht="25.5" x14ac:dyDescent="0.2">
      <c r="A232" s="15"/>
      <c r="B232" s="28" t="s">
        <v>206</v>
      </c>
      <c r="C232" s="25"/>
      <c r="D232" s="16"/>
      <c r="E232" s="16">
        <v>2</v>
      </c>
      <c r="F232" s="16">
        <v>1</v>
      </c>
      <c r="G232" s="17" t="str">
        <f t="shared" si="51"/>
        <v/>
      </c>
      <c r="H232" s="17" t="str">
        <f t="shared" si="52"/>
        <v/>
      </c>
      <c r="I232" s="17">
        <f t="shared" si="53"/>
        <v>7.5159714393085303E-4</v>
      </c>
      <c r="J232" s="17">
        <f t="shared" si="54"/>
        <v>3.7664783427495291E-4</v>
      </c>
      <c r="K232" s="17">
        <f t="shared" si="57"/>
        <v>1</v>
      </c>
      <c r="L232" s="17">
        <f t="shared" si="58"/>
        <v>1</v>
      </c>
      <c r="M232" s="17" t="str">
        <f t="shared" si="55"/>
        <v/>
      </c>
      <c r="N232" s="21" t="str">
        <f t="shared" si="56"/>
        <v/>
      </c>
    </row>
    <row r="233" spans="1:14" ht="25.5" x14ac:dyDescent="0.2">
      <c r="A233" s="15"/>
      <c r="B233" s="28" t="s">
        <v>207</v>
      </c>
      <c r="C233" s="25">
        <v>16</v>
      </c>
      <c r="D233" s="16">
        <v>10</v>
      </c>
      <c r="E233" s="16">
        <v>5</v>
      </c>
      <c r="F233" s="16">
        <v>0</v>
      </c>
      <c r="G233" s="17">
        <f t="shared" si="51"/>
        <v>2.3008340523439745E-3</v>
      </c>
      <c r="H233" s="17">
        <f t="shared" si="52"/>
        <v>1.7436791630340018E-3</v>
      </c>
      <c r="I233" s="17">
        <f t="shared" si="53"/>
        <v>1.8789928598271326E-3</v>
      </c>
      <c r="J233" s="17" t="str">
        <f t="shared" si="54"/>
        <v/>
      </c>
      <c r="K233" s="17">
        <f t="shared" si="57"/>
        <v>-0.6875</v>
      </c>
      <c r="L233" s="17">
        <f t="shared" si="58"/>
        <v>-1</v>
      </c>
      <c r="M233" s="17">
        <f t="shared" si="55"/>
        <v>-1.5818234109864825E-3</v>
      </c>
      <c r="N233" s="21">
        <f t="shared" si="56"/>
        <v>-1.7436791630340018E-3</v>
      </c>
    </row>
    <row r="234" spans="1:14" x14ac:dyDescent="0.2">
      <c r="A234" s="15"/>
      <c r="B234" s="28" t="s">
        <v>208</v>
      </c>
      <c r="C234" s="25"/>
      <c r="D234" s="16"/>
      <c r="E234" s="16"/>
      <c r="F234" s="16"/>
      <c r="G234" s="17" t="str">
        <f t="shared" si="51"/>
        <v/>
      </c>
      <c r="H234" s="17" t="str">
        <f t="shared" si="52"/>
        <v/>
      </c>
      <c r="I234" s="17" t="str">
        <f t="shared" si="53"/>
        <v/>
      </c>
      <c r="J234" s="17" t="str">
        <f t="shared" si="54"/>
        <v/>
      </c>
      <c r="K234" s="17" t="str">
        <f t="shared" si="57"/>
        <v xml:space="preserve"> </v>
      </c>
      <c r="L234" s="17" t="str">
        <f t="shared" si="58"/>
        <v xml:space="preserve"> </v>
      </c>
      <c r="M234" s="17" t="str">
        <f t="shared" si="55"/>
        <v/>
      </c>
      <c r="N234" s="21" t="str">
        <f t="shared" si="56"/>
        <v/>
      </c>
    </row>
    <row r="235" spans="1:14" x14ac:dyDescent="0.2">
      <c r="A235" s="15"/>
      <c r="B235" s="28" t="s">
        <v>209</v>
      </c>
      <c r="C235" s="25">
        <v>6</v>
      </c>
      <c r="D235" s="16">
        <v>5</v>
      </c>
      <c r="E235" s="16">
        <v>28</v>
      </c>
      <c r="F235" s="16">
        <v>34</v>
      </c>
      <c r="G235" s="17">
        <f t="shared" si="51"/>
        <v>8.6281276962899055E-4</v>
      </c>
      <c r="H235" s="17">
        <f t="shared" si="52"/>
        <v>8.7183958151700091E-4</v>
      </c>
      <c r="I235" s="17">
        <f t="shared" si="53"/>
        <v>1.0522360015031942E-2</v>
      </c>
      <c r="J235" s="17">
        <f t="shared" si="54"/>
        <v>1.2806026365348399E-2</v>
      </c>
      <c r="K235" s="17">
        <f t="shared" si="57"/>
        <v>3.6666666666666665</v>
      </c>
      <c r="L235" s="17">
        <f t="shared" si="58"/>
        <v>5.8</v>
      </c>
      <c r="M235" s="17">
        <f t="shared" si="55"/>
        <v>3.1636468219729654E-3</v>
      </c>
      <c r="N235" s="21">
        <f t="shared" si="56"/>
        <v>5.0566695727986052E-3</v>
      </c>
    </row>
    <row r="236" spans="1:14" x14ac:dyDescent="0.2">
      <c r="A236" s="15"/>
      <c r="B236" s="28" t="s">
        <v>210</v>
      </c>
      <c r="C236" s="25"/>
      <c r="D236" s="16"/>
      <c r="E236" s="16">
        <v>1</v>
      </c>
      <c r="F236" s="16">
        <v>0</v>
      </c>
      <c r="G236" s="17" t="str">
        <f t="shared" si="51"/>
        <v/>
      </c>
      <c r="H236" s="17" t="str">
        <f t="shared" si="52"/>
        <v/>
      </c>
      <c r="I236" s="17">
        <f t="shared" si="53"/>
        <v>3.7579857196542651E-4</v>
      </c>
      <c r="J236" s="17" t="str">
        <f t="shared" si="54"/>
        <v/>
      </c>
      <c r="K236" s="17">
        <f t="shared" si="57"/>
        <v>1</v>
      </c>
      <c r="L236" s="17" t="str">
        <f t="shared" si="58"/>
        <v xml:space="preserve"> </v>
      </c>
      <c r="M236" s="17" t="str">
        <f t="shared" si="55"/>
        <v/>
      </c>
      <c r="N236" s="21" t="str">
        <f t="shared" si="56"/>
        <v/>
      </c>
    </row>
    <row r="237" spans="1:14" x14ac:dyDescent="0.2">
      <c r="A237" s="15"/>
      <c r="B237" s="28" t="s">
        <v>211</v>
      </c>
      <c r="C237" s="25">
        <v>1</v>
      </c>
      <c r="D237" s="16">
        <v>1</v>
      </c>
      <c r="E237" s="16">
        <v>5</v>
      </c>
      <c r="F237" s="16">
        <v>6</v>
      </c>
      <c r="G237" s="17">
        <f t="shared" si="51"/>
        <v>1.4380212827149841E-4</v>
      </c>
      <c r="H237" s="17">
        <f t="shared" si="52"/>
        <v>1.7436791630340019E-4</v>
      </c>
      <c r="I237" s="17">
        <f t="shared" si="53"/>
        <v>1.8789928598271326E-3</v>
      </c>
      <c r="J237" s="17">
        <f t="shared" si="54"/>
        <v>2.2598870056497176E-3</v>
      </c>
      <c r="K237" s="17">
        <f t="shared" si="57"/>
        <v>4</v>
      </c>
      <c r="L237" s="17">
        <f t="shared" si="58"/>
        <v>5</v>
      </c>
      <c r="M237" s="17">
        <f t="shared" si="55"/>
        <v>5.7520851308599363E-4</v>
      </c>
      <c r="N237" s="21">
        <f t="shared" si="56"/>
        <v>8.7183958151700091E-4</v>
      </c>
    </row>
    <row r="238" spans="1:14" x14ac:dyDescent="0.2">
      <c r="A238" s="15"/>
      <c r="B238" s="28" t="s">
        <v>212</v>
      </c>
      <c r="C238" s="25">
        <v>0</v>
      </c>
      <c r="D238" s="16">
        <v>1</v>
      </c>
      <c r="E238" s="16">
        <v>1</v>
      </c>
      <c r="F238" s="16">
        <v>3</v>
      </c>
      <c r="G238" s="17" t="str">
        <f t="shared" si="51"/>
        <v/>
      </c>
      <c r="H238" s="17">
        <f t="shared" si="52"/>
        <v>1.7436791630340019E-4</v>
      </c>
      <c r="I238" s="17">
        <f t="shared" si="53"/>
        <v>3.7579857196542651E-4</v>
      </c>
      <c r="J238" s="17">
        <f t="shared" si="54"/>
        <v>1.1299435028248588E-3</v>
      </c>
      <c r="K238" s="17">
        <f t="shared" si="57"/>
        <v>1</v>
      </c>
      <c r="L238" s="17">
        <f t="shared" si="58"/>
        <v>2</v>
      </c>
      <c r="M238" s="17" t="str">
        <f t="shared" si="55"/>
        <v/>
      </c>
      <c r="N238" s="21">
        <f t="shared" si="56"/>
        <v>3.4873583260680037E-4</v>
      </c>
    </row>
    <row r="239" spans="1:14" x14ac:dyDescent="0.2">
      <c r="A239" s="15"/>
      <c r="B239" s="28" t="s">
        <v>213</v>
      </c>
      <c r="C239" s="25"/>
      <c r="D239" s="16"/>
      <c r="E239" s="16">
        <v>2</v>
      </c>
      <c r="F239" s="16">
        <v>1</v>
      </c>
      <c r="G239" s="17" t="str">
        <f t="shared" si="51"/>
        <v/>
      </c>
      <c r="H239" s="17" t="str">
        <f t="shared" si="52"/>
        <v/>
      </c>
      <c r="I239" s="17">
        <f t="shared" si="53"/>
        <v>7.5159714393085303E-4</v>
      </c>
      <c r="J239" s="17">
        <f t="shared" si="54"/>
        <v>3.7664783427495291E-4</v>
      </c>
      <c r="K239" s="17">
        <f t="shared" si="57"/>
        <v>1</v>
      </c>
      <c r="L239" s="17">
        <f t="shared" si="58"/>
        <v>1</v>
      </c>
      <c r="M239" s="17" t="str">
        <f t="shared" si="55"/>
        <v/>
      </c>
      <c r="N239" s="21" t="str">
        <f t="shared" si="56"/>
        <v/>
      </c>
    </row>
    <row r="240" spans="1:14" x14ac:dyDescent="0.2">
      <c r="A240" s="15"/>
      <c r="B240" s="28" t="s">
        <v>214</v>
      </c>
      <c r="C240" s="25"/>
      <c r="D240" s="16"/>
      <c r="E240" s="16">
        <v>2</v>
      </c>
      <c r="F240" s="16">
        <v>2</v>
      </c>
      <c r="G240" s="17" t="str">
        <f t="shared" si="51"/>
        <v/>
      </c>
      <c r="H240" s="17" t="str">
        <f t="shared" si="52"/>
        <v/>
      </c>
      <c r="I240" s="17">
        <f t="shared" si="53"/>
        <v>7.5159714393085303E-4</v>
      </c>
      <c r="J240" s="17">
        <f t="shared" si="54"/>
        <v>7.5329566854990583E-4</v>
      </c>
      <c r="K240" s="17">
        <f t="shared" si="57"/>
        <v>1</v>
      </c>
      <c r="L240" s="17">
        <f t="shared" si="58"/>
        <v>1</v>
      </c>
      <c r="M240" s="17" t="str">
        <f t="shared" si="55"/>
        <v/>
      </c>
      <c r="N240" s="21" t="str">
        <f t="shared" si="56"/>
        <v/>
      </c>
    </row>
    <row r="241" spans="1:14" x14ac:dyDescent="0.2">
      <c r="A241" s="15"/>
      <c r="B241" s="28" t="s">
        <v>215</v>
      </c>
      <c r="C241" s="25"/>
      <c r="D241" s="16"/>
      <c r="E241" s="16">
        <v>0</v>
      </c>
      <c r="F241" s="16">
        <v>1</v>
      </c>
      <c r="G241" s="17" t="str">
        <f t="shared" si="51"/>
        <v/>
      </c>
      <c r="H241" s="17" t="str">
        <f t="shared" si="52"/>
        <v/>
      </c>
      <c r="I241" s="17" t="str">
        <f t="shared" si="53"/>
        <v/>
      </c>
      <c r="J241" s="17">
        <f t="shared" si="54"/>
        <v>3.7664783427495291E-4</v>
      </c>
      <c r="K241" s="17" t="str">
        <f t="shared" si="57"/>
        <v xml:space="preserve"> </v>
      </c>
      <c r="L241" s="17">
        <f t="shared" si="58"/>
        <v>1</v>
      </c>
      <c r="M241" s="17" t="str">
        <f t="shared" si="55"/>
        <v/>
      </c>
      <c r="N241" s="21" t="str">
        <f t="shared" si="56"/>
        <v/>
      </c>
    </row>
    <row r="242" spans="1:14" x14ac:dyDescent="0.2">
      <c r="A242" s="15"/>
      <c r="B242" s="28" t="s">
        <v>216</v>
      </c>
      <c r="C242" s="25">
        <v>355</v>
      </c>
      <c r="D242" s="16">
        <v>297</v>
      </c>
      <c r="E242" s="16">
        <v>221</v>
      </c>
      <c r="F242" s="16">
        <v>209</v>
      </c>
      <c r="G242" s="17">
        <f t="shared" si="51"/>
        <v>5.1049755536381941E-2</v>
      </c>
      <c r="H242" s="17">
        <f t="shared" si="52"/>
        <v>5.1787271142109854E-2</v>
      </c>
      <c r="I242" s="17">
        <f t="shared" si="53"/>
        <v>8.3051484404359263E-2</v>
      </c>
      <c r="J242" s="17">
        <f t="shared" si="54"/>
        <v>7.8719397363465157E-2</v>
      </c>
      <c r="K242" s="17">
        <f t="shared" si="57"/>
        <v>-0.37746478873239436</v>
      </c>
      <c r="L242" s="17">
        <f t="shared" si="58"/>
        <v>-0.29629629629629628</v>
      </c>
      <c r="M242" s="17">
        <f t="shared" si="55"/>
        <v>-1.926948518838079E-2</v>
      </c>
      <c r="N242" s="21">
        <f t="shared" si="56"/>
        <v>-1.5344376634699215E-2</v>
      </c>
    </row>
    <row r="243" spans="1:14" x14ac:dyDescent="0.2">
      <c r="A243" s="15"/>
      <c r="B243" s="28" t="s">
        <v>217</v>
      </c>
      <c r="C243" s="25"/>
      <c r="D243" s="16"/>
      <c r="E243" s="16">
        <v>4</v>
      </c>
      <c r="F243" s="16">
        <v>3</v>
      </c>
      <c r="G243" s="17" t="str">
        <f t="shared" si="51"/>
        <v/>
      </c>
      <c r="H243" s="17" t="str">
        <f t="shared" si="52"/>
        <v/>
      </c>
      <c r="I243" s="17">
        <f t="shared" si="53"/>
        <v>1.5031942878617061E-3</v>
      </c>
      <c r="J243" s="17">
        <f t="shared" si="54"/>
        <v>1.1299435028248588E-3</v>
      </c>
      <c r="K243" s="17">
        <f t="shared" si="57"/>
        <v>1</v>
      </c>
      <c r="L243" s="17">
        <f t="shared" si="58"/>
        <v>1</v>
      </c>
      <c r="M243" s="17" t="str">
        <f t="shared" si="55"/>
        <v/>
      </c>
      <c r="N243" s="21" t="str">
        <f t="shared" si="56"/>
        <v/>
      </c>
    </row>
    <row r="244" spans="1:14" x14ac:dyDescent="0.2">
      <c r="A244" s="15"/>
      <c r="B244" s="28" t="s">
        <v>218</v>
      </c>
      <c r="C244" s="25">
        <v>0</v>
      </c>
      <c r="D244" s="16">
        <v>1</v>
      </c>
      <c r="E244" s="16">
        <v>2</v>
      </c>
      <c r="F244" s="16">
        <v>1</v>
      </c>
      <c r="G244" s="17" t="str">
        <f t="shared" si="51"/>
        <v/>
      </c>
      <c r="H244" s="17">
        <f t="shared" si="52"/>
        <v>1.7436791630340019E-4</v>
      </c>
      <c r="I244" s="17">
        <f t="shared" si="53"/>
        <v>7.5159714393085303E-4</v>
      </c>
      <c r="J244" s="17">
        <f t="shared" si="54"/>
        <v>3.7664783427495291E-4</v>
      </c>
      <c r="K244" s="17">
        <f t="shared" si="57"/>
        <v>1</v>
      </c>
      <c r="L244" s="17">
        <f t="shared" si="58"/>
        <v>0</v>
      </c>
      <c r="M244" s="17" t="str">
        <f t="shared" si="55"/>
        <v/>
      </c>
      <c r="N244" s="21">
        <f t="shared" si="56"/>
        <v>0</v>
      </c>
    </row>
    <row r="245" spans="1:14" x14ac:dyDescent="0.2">
      <c r="A245" s="15"/>
      <c r="B245" s="28" t="s">
        <v>219</v>
      </c>
      <c r="C245" s="25">
        <v>1</v>
      </c>
      <c r="D245" s="16">
        <v>0</v>
      </c>
      <c r="E245" s="16">
        <v>3</v>
      </c>
      <c r="F245" s="16">
        <v>2</v>
      </c>
      <c r="G245" s="17">
        <f t="shared" si="51"/>
        <v>1.4380212827149841E-4</v>
      </c>
      <c r="H245" s="17" t="str">
        <f t="shared" si="52"/>
        <v/>
      </c>
      <c r="I245" s="17">
        <f t="shared" si="53"/>
        <v>1.1273957158962795E-3</v>
      </c>
      <c r="J245" s="17">
        <f t="shared" si="54"/>
        <v>7.5329566854990583E-4</v>
      </c>
      <c r="K245" s="17">
        <f t="shared" si="57"/>
        <v>2</v>
      </c>
      <c r="L245" s="17">
        <f t="shared" si="58"/>
        <v>1</v>
      </c>
      <c r="M245" s="17">
        <f t="shared" si="55"/>
        <v>2.8760425654299681E-4</v>
      </c>
      <c r="N245" s="21" t="str">
        <f t="shared" si="56"/>
        <v/>
      </c>
    </row>
    <row r="246" spans="1:14" x14ac:dyDescent="0.2">
      <c r="A246" s="15"/>
      <c r="B246" s="28" t="s">
        <v>220</v>
      </c>
      <c r="C246" s="25"/>
      <c r="D246" s="16"/>
      <c r="E246" s="16">
        <v>1</v>
      </c>
      <c r="F246" s="16">
        <v>1</v>
      </c>
      <c r="G246" s="17" t="str">
        <f t="shared" si="51"/>
        <v/>
      </c>
      <c r="H246" s="17" t="str">
        <f t="shared" si="52"/>
        <v/>
      </c>
      <c r="I246" s="17">
        <f t="shared" si="53"/>
        <v>3.7579857196542651E-4</v>
      </c>
      <c r="J246" s="17">
        <f t="shared" si="54"/>
        <v>3.7664783427495291E-4</v>
      </c>
      <c r="K246" s="17">
        <f t="shared" si="57"/>
        <v>1</v>
      </c>
      <c r="L246" s="17">
        <f t="shared" si="58"/>
        <v>1</v>
      </c>
      <c r="M246" s="17" t="str">
        <f t="shared" si="55"/>
        <v/>
      </c>
      <c r="N246" s="21" t="str">
        <f t="shared" si="56"/>
        <v/>
      </c>
    </row>
    <row r="247" spans="1:14" x14ac:dyDescent="0.2">
      <c r="A247" s="15"/>
      <c r="B247" s="28" t="s">
        <v>221</v>
      </c>
      <c r="C247" s="25"/>
      <c r="D247" s="16"/>
      <c r="E247" s="16">
        <v>4</v>
      </c>
      <c r="F247" s="16">
        <v>4</v>
      </c>
      <c r="G247" s="17" t="str">
        <f t="shared" si="51"/>
        <v/>
      </c>
      <c r="H247" s="17" t="str">
        <f t="shared" si="52"/>
        <v/>
      </c>
      <c r="I247" s="17">
        <f t="shared" si="53"/>
        <v>1.5031942878617061E-3</v>
      </c>
      <c r="J247" s="17">
        <f t="shared" si="54"/>
        <v>1.5065913370998117E-3</v>
      </c>
      <c r="K247" s="17">
        <f t="shared" si="57"/>
        <v>1</v>
      </c>
      <c r="L247" s="17">
        <f t="shared" si="58"/>
        <v>1</v>
      </c>
      <c r="M247" s="17" t="str">
        <f t="shared" si="55"/>
        <v/>
      </c>
      <c r="N247" s="21" t="str">
        <f t="shared" si="56"/>
        <v/>
      </c>
    </row>
    <row r="248" spans="1:14" x14ac:dyDescent="0.2">
      <c r="A248" s="15"/>
      <c r="B248" s="28" t="s">
        <v>222</v>
      </c>
      <c r="C248" s="25">
        <v>1</v>
      </c>
      <c r="D248" s="16">
        <v>0</v>
      </c>
      <c r="E248" s="16">
        <v>3</v>
      </c>
      <c r="F248" s="16">
        <v>0</v>
      </c>
      <c r="G248" s="17">
        <f t="shared" si="51"/>
        <v>1.4380212827149841E-4</v>
      </c>
      <c r="H248" s="17" t="str">
        <f t="shared" si="52"/>
        <v/>
      </c>
      <c r="I248" s="17">
        <f t="shared" si="53"/>
        <v>1.1273957158962795E-3</v>
      </c>
      <c r="J248" s="17" t="str">
        <f t="shared" si="54"/>
        <v/>
      </c>
      <c r="K248" s="17">
        <f t="shared" si="57"/>
        <v>2</v>
      </c>
      <c r="L248" s="17" t="str">
        <f t="shared" si="58"/>
        <v xml:space="preserve"> </v>
      </c>
      <c r="M248" s="17">
        <f t="shared" si="55"/>
        <v>2.8760425654299681E-4</v>
      </c>
      <c r="N248" s="21" t="str">
        <f t="shared" si="56"/>
        <v/>
      </c>
    </row>
    <row r="249" spans="1:14" x14ac:dyDescent="0.2">
      <c r="A249" s="15"/>
      <c r="B249" s="28" t="s">
        <v>223</v>
      </c>
      <c r="C249" s="25"/>
      <c r="D249" s="16"/>
      <c r="E249" s="16">
        <v>1</v>
      </c>
      <c r="F249" s="16">
        <v>0</v>
      </c>
      <c r="G249" s="17" t="str">
        <f t="shared" si="51"/>
        <v/>
      </c>
      <c r="H249" s="17" t="str">
        <f t="shared" si="52"/>
        <v/>
      </c>
      <c r="I249" s="17">
        <f t="shared" si="53"/>
        <v>3.7579857196542651E-4</v>
      </c>
      <c r="J249" s="17" t="str">
        <f t="shared" si="54"/>
        <v/>
      </c>
      <c r="K249" s="17">
        <f t="shared" si="57"/>
        <v>1</v>
      </c>
      <c r="L249" s="17" t="str">
        <f t="shared" si="58"/>
        <v xml:space="preserve"> </v>
      </c>
      <c r="M249" s="17" t="str">
        <f t="shared" si="55"/>
        <v/>
      </c>
      <c r="N249" s="21" t="str">
        <f t="shared" si="56"/>
        <v/>
      </c>
    </row>
    <row r="250" spans="1:14" x14ac:dyDescent="0.2">
      <c r="A250" s="15"/>
      <c r="B250" s="28" t="s">
        <v>224</v>
      </c>
      <c r="C250" s="25"/>
      <c r="D250" s="16"/>
      <c r="E250" s="16">
        <v>15</v>
      </c>
      <c r="F250" s="16">
        <v>6</v>
      </c>
      <c r="G250" s="17" t="str">
        <f t="shared" si="51"/>
        <v/>
      </c>
      <c r="H250" s="17" t="str">
        <f t="shared" si="52"/>
        <v/>
      </c>
      <c r="I250" s="17">
        <f t="shared" si="53"/>
        <v>5.6369785794813977E-3</v>
      </c>
      <c r="J250" s="17">
        <f t="shared" si="54"/>
        <v>2.2598870056497176E-3</v>
      </c>
      <c r="K250" s="17">
        <f t="shared" si="57"/>
        <v>1</v>
      </c>
      <c r="L250" s="17">
        <f t="shared" si="58"/>
        <v>1</v>
      </c>
      <c r="M250" s="17" t="str">
        <f t="shared" si="55"/>
        <v/>
      </c>
      <c r="N250" s="21" t="str">
        <f t="shared" si="56"/>
        <v/>
      </c>
    </row>
    <row r="251" spans="1:14" x14ac:dyDescent="0.2">
      <c r="A251" s="15"/>
      <c r="B251" s="28" t="s">
        <v>225</v>
      </c>
      <c r="C251" s="25">
        <v>1</v>
      </c>
      <c r="D251" s="16">
        <v>3</v>
      </c>
      <c r="E251" s="16">
        <v>10</v>
      </c>
      <c r="F251" s="16">
        <v>6</v>
      </c>
      <c r="G251" s="17">
        <f t="shared" si="51"/>
        <v>1.4380212827149841E-4</v>
      </c>
      <c r="H251" s="17">
        <f t="shared" si="52"/>
        <v>5.2310374891020048E-4</v>
      </c>
      <c r="I251" s="17">
        <f t="shared" si="53"/>
        <v>3.7579857196542651E-3</v>
      </c>
      <c r="J251" s="17">
        <f t="shared" si="54"/>
        <v>2.2598870056497176E-3</v>
      </c>
      <c r="K251" s="17">
        <f t="shared" si="57"/>
        <v>9</v>
      </c>
      <c r="L251" s="17">
        <f t="shared" si="58"/>
        <v>1</v>
      </c>
      <c r="M251" s="17">
        <f t="shared" si="55"/>
        <v>1.2942191544434857E-3</v>
      </c>
      <c r="N251" s="21">
        <f t="shared" si="56"/>
        <v>5.2310374891020048E-4</v>
      </c>
    </row>
    <row r="252" spans="1:14" ht="25.5" x14ac:dyDescent="0.2">
      <c r="A252" s="15"/>
      <c r="B252" s="28" t="s">
        <v>226</v>
      </c>
      <c r="C252" s="25">
        <v>3</v>
      </c>
      <c r="D252" s="16">
        <v>1</v>
      </c>
      <c r="E252" s="16">
        <v>1</v>
      </c>
      <c r="F252" s="16">
        <v>2</v>
      </c>
      <c r="G252" s="17">
        <f t="shared" ref="G252:G283" si="59">+IF(C252=0,"",C252/C$188)</f>
        <v>4.3140638481449527E-4</v>
      </c>
      <c r="H252" s="17">
        <f t="shared" ref="H252:H283" si="60">+IF(D252=0,"",D252/D$188)</f>
        <v>1.7436791630340019E-4</v>
      </c>
      <c r="I252" s="17">
        <f t="shared" ref="I252:I283" si="61">+IF(E252=0,"",E252/E$188)</f>
        <v>3.7579857196542651E-4</v>
      </c>
      <c r="J252" s="17">
        <f t="shared" ref="J252:J283" si="62">+IF(F252=0,"",F252/F$188)</f>
        <v>7.5329566854990583E-4</v>
      </c>
      <c r="K252" s="17">
        <f t="shared" si="57"/>
        <v>-0.66666666666666663</v>
      </c>
      <c r="L252" s="17">
        <f t="shared" si="58"/>
        <v>1</v>
      </c>
      <c r="M252" s="17">
        <f t="shared" ref="M252:M283" si="63">+IF(OR(AND(G252=""),(K252="")),"",G252*K252)</f>
        <v>-2.8760425654299681E-4</v>
      </c>
      <c r="N252" s="21">
        <f t="shared" ref="N252:N283" si="64">+IF(OR(AND(H252=""),(L252="")),"",H252*L252)</f>
        <v>1.7436791630340019E-4</v>
      </c>
    </row>
    <row r="253" spans="1:14" ht="25.5" x14ac:dyDescent="0.2">
      <c r="A253" s="15"/>
      <c r="B253" s="28" t="s">
        <v>227</v>
      </c>
      <c r="C253" s="25">
        <v>47</v>
      </c>
      <c r="D253" s="16">
        <v>38</v>
      </c>
      <c r="E253" s="16">
        <v>4</v>
      </c>
      <c r="F253" s="16">
        <v>4</v>
      </c>
      <c r="G253" s="17">
        <f t="shared" si="59"/>
        <v>6.7587000287604258E-3</v>
      </c>
      <c r="H253" s="17">
        <f t="shared" si="60"/>
        <v>6.6259808195292067E-3</v>
      </c>
      <c r="I253" s="17">
        <f t="shared" si="61"/>
        <v>1.5031942878617061E-3</v>
      </c>
      <c r="J253" s="17">
        <f t="shared" si="62"/>
        <v>1.5065913370998117E-3</v>
      </c>
      <c r="K253" s="17">
        <f t="shared" ref="K253:K284" si="65">+IF(AND(C253=0,E253=0)," ",IF(C253=0,1,IF(E253=0,-1,(E253-C253)/C253)))</f>
        <v>-0.91489361702127658</v>
      </c>
      <c r="L253" s="17">
        <f t="shared" ref="L253:L284" si="66">+IF(AND(D253=0,F253=0)," ",IF(D253=0,1,IF(F253=0,-1,(F253-D253)/D253)))</f>
        <v>-0.89473684210526316</v>
      </c>
      <c r="M253" s="17">
        <f t="shared" si="63"/>
        <v>-6.1834915156744321E-3</v>
      </c>
      <c r="N253" s="21">
        <f t="shared" si="64"/>
        <v>-5.9285091543156056E-3</v>
      </c>
    </row>
    <row r="254" spans="1:14" x14ac:dyDescent="0.2">
      <c r="A254" s="15"/>
      <c r="B254" s="28" t="s">
        <v>228</v>
      </c>
      <c r="C254" s="25">
        <v>0</v>
      </c>
      <c r="D254" s="16">
        <v>1</v>
      </c>
      <c r="E254" s="16">
        <v>0</v>
      </c>
      <c r="F254" s="16">
        <v>5</v>
      </c>
      <c r="G254" s="17" t="str">
        <f t="shared" si="59"/>
        <v/>
      </c>
      <c r="H254" s="17">
        <f t="shared" si="60"/>
        <v>1.7436791630340019E-4</v>
      </c>
      <c r="I254" s="17" t="str">
        <f t="shared" si="61"/>
        <v/>
      </c>
      <c r="J254" s="17">
        <f t="shared" si="62"/>
        <v>1.8832391713747645E-3</v>
      </c>
      <c r="K254" s="17" t="str">
        <f t="shared" si="65"/>
        <v xml:space="preserve"> </v>
      </c>
      <c r="L254" s="17">
        <f t="shared" si="66"/>
        <v>4</v>
      </c>
      <c r="M254" s="17" t="str">
        <f t="shared" si="63"/>
        <v/>
      </c>
      <c r="N254" s="21">
        <f t="shared" si="64"/>
        <v>6.9747166521360075E-4</v>
      </c>
    </row>
    <row r="255" spans="1:14" x14ac:dyDescent="0.2">
      <c r="A255" s="15"/>
      <c r="B255" s="28" t="s">
        <v>229</v>
      </c>
      <c r="C255" s="25">
        <v>15</v>
      </c>
      <c r="D255" s="16">
        <v>4</v>
      </c>
      <c r="E255" s="16">
        <v>23</v>
      </c>
      <c r="F255" s="16">
        <v>12</v>
      </c>
      <c r="G255" s="17">
        <f t="shared" si="59"/>
        <v>2.1570319240724763E-3</v>
      </c>
      <c r="H255" s="17">
        <f t="shared" si="60"/>
        <v>6.9747166521360075E-4</v>
      </c>
      <c r="I255" s="17">
        <f t="shared" si="61"/>
        <v>8.6433671552048098E-3</v>
      </c>
      <c r="J255" s="17">
        <f t="shared" si="62"/>
        <v>4.5197740112994352E-3</v>
      </c>
      <c r="K255" s="17">
        <f t="shared" si="65"/>
        <v>0.53333333333333333</v>
      </c>
      <c r="L255" s="17">
        <f t="shared" si="66"/>
        <v>2</v>
      </c>
      <c r="M255" s="17">
        <f t="shared" si="63"/>
        <v>1.1504170261719873E-3</v>
      </c>
      <c r="N255" s="21">
        <f t="shared" si="64"/>
        <v>1.3949433304272015E-3</v>
      </c>
    </row>
    <row r="256" spans="1:14" x14ac:dyDescent="0.2">
      <c r="A256" s="15"/>
      <c r="B256" s="28" t="s">
        <v>230</v>
      </c>
      <c r="C256" s="25">
        <v>3</v>
      </c>
      <c r="D256" s="16">
        <v>0</v>
      </c>
      <c r="E256" s="16">
        <v>4</v>
      </c>
      <c r="F256" s="16">
        <v>3</v>
      </c>
      <c r="G256" s="17">
        <f t="shared" si="59"/>
        <v>4.3140638481449527E-4</v>
      </c>
      <c r="H256" s="17" t="str">
        <f t="shared" si="60"/>
        <v/>
      </c>
      <c r="I256" s="17">
        <f t="shared" si="61"/>
        <v>1.5031942878617061E-3</v>
      </c>
      <c r="J256" s="17">
        <f t="shared" si="62"/>
        <v>1.1299435028248588E-3</v>
      </c>
      <c r="K256" s="17">
        <f t="shared" si="65"/>
        <v>0.33333333333333331</v>
      </c>
      <c r="L256" s="17">
        <f t="shared" si="66"/>
        <v>1</v>
      </c>
      <c r="M256" s="17">
        <f t="shared" si="63"/>
        <v>1.4380212827149841E-4</v>
      </c>
      <c r="N256" s="21" t="str">
        <f t="shared" si="64"/>
        <v/>
      </c>
    </row>
    <row r="257" spans="1:14" ht="25.5" x14ac:dyDescent="0.2">
      <c r="A257" s="15"/>
      <c r="B257" s="28" t="s">
        <v>231</v>
      </c>
      <c r="C257" s="25"/>
      <c r="D257" s="16"/>
      <c r="E257" s="16">
        <v>1</v>
      </c>
      <c r="F257" s="16">
        <v>2</v>
      </c>
      <c r="G257" s="17" t="str">
        <f t="shared" si="59"/>
        <v/>
      </c>
      <c r="H257" s="17" t="str">
        <f t="shared" si="60"/>
        <v/>
      </c>
      <c r="I257" s="17">
        <f t="shared" si="61"/>
        <v>3.7579857196542651E-4</v>
      </c>
      <c r="J257" s="17">
        <f t="shared" si="62"/>
        <v>7.5329566854990583E-4</v>
      </c>
      <c r="K257" s="17">
        <f t="shared" si="65"/>
        <v>1</v>
      </c>
      <c r="L257" s="17">
        <f t="shared" si="66"/>
        <v>1</v>
      </c>
      <c r="M257" s="17" t="str">
        <f t="shared" si="63"/>
        <v/>
      </c>
      <c r="N257" s="21" t="str">
        <f t="shared" si="64"/>
        <v/>
      </c>
    </row>
    <row r="258" spans="1:14" x14ac:dyDescent="0.2">
      <c r="A258" s="15"/>
      <c r="B258" s="28" t="s">
        <v>232</v>
      </c>
      <c r="C258" s="25">
        <v>3</v>
      </c>
      <c r="D258" s="16">
        <v>6</v>
      </c>
      <c r="E258" s="16">
        <v>8</v>
      </c>
      <c r="F258" s="16">
        <v>23</v>
      </c>
      <c r="G258" s="17">
        <f t="shared" si="59"/>
        <v>4.3140638481449527E-4</v>
      </c>
      <c r="H258" s="17">
        <f t="shared" si="60"/>
        <v>1.046207497820401E-3</v>
      </c>
      <c r="I258" s="17">
        <f t="shared" si="61"/>
        <v>3.0063885757234121E-3</v>
      </c>
      <c r="J258" s="17">
        <f t="shared" si="62"/>
        <v>8.6629001883239166E-3</v>
      </c>
      <c r="K258" s="17">
        <f t="shared" si="65"/>
        <v>1.6666666666666667</v>
      </c>
      <c r="L258" s="17">
        <f t="shared" si="66"/>
        <v>2.8333333333333335</v>
      </c>
      <c r="M258" s="17">
        <f t="shared" si="63"/>
        <v>7.1901064135749214E-4</v>
      </c>
      <c r="N258" s="21">
        <f t="shared" si="64"/>
        <v>2.9642545771578028E-3</v>
      </c>
    </row>
    <row r="259" spans="1:14" x14ac:dyDescent="0.2">
      <c r="A259" s="15"/>
      <c r="B259" s="28" t="s">
        <v>233</v>
      </c>
      <c r="C259" s="25"/>
      <c r="D259" s="16"/>
      <c r="E259" s="16">
        <v>0</v>
      </c>
      <c r="F259" s="16">
        <v>1</v>
      </c>
      <c r="G259" s="17" t="str">
        <f t="shared" si="59"/>
        <v/>
      </c>
      <c r="H259" s="17" t="str">
        <f t="shared" si="60"/>
        <v/>
      </c>
      <c r="I259" s="17" t="str">
        <f t="shared" si="61"/>
        <v/>
      </c>
      <c r="J259" s="17">
        <f t="shared" si="62"/>
        <v>3.7664783427495291E-4</v>
      </c>
      <c r="K259" s="17" t="str">
        <f t="shared" si="65"/>
        <v xml:space="preserve"> </v>
      </c>
      <c r="L259" s="17">
        <f t="shared" si="66"/>
        <v>1</v>
      </c>
      <c r="M259" s="17" t="str">
        <f t="shared" si="63"/>
        <v/>
      </c>
      <c r="N259" s="21" t="str">
        <f t="shared" si="64"/>
        <v/>
      </c>
    </row>
    <row r="260" spans="1:14" x14ac:dyDescent="0.2">
      <c r="A260" s="15"/>
      <c r="B260" s="28" t="s">
        <v>234</v>
      </c>
      <c r="C260" s="25">
        <v>0</v>
      </c>
      <c r="D260" s="16">
        <v>1</v>
      </c>
      <c r="E260" s="16">
        <v>0</v>
      </c>
      <c r="F260" s="16">
        <v>3</v>
      </c>
      <c r="G260" s="17" t="str">
        <f t="shared" si="59"/>
        <v/>
      </c>
      <c r="H260" s="17">
        <f t="shared" si="60"/>
        <v>1.7436791630340019E-4</v>
      </c>
      <c r="I260" s="17" t="str">
        <f t="shared" si="61"/>
        <v/>
      </c>
      <c r="J260" s="17">
        <f t="shared" si="62"/>
        <v>1.1299435028248588E-3</v>
      </c>
      <c r="K260" s="17" t="str">
        <f t="shared" si="65"/>
        <v xml:space="preserve"> </v>
      </c>
      <c r="L260" s="17">
        <f t="shared" si="66"/>
        <v>2</v>
      </c>
      <c r="M260" s="17" t="str">
        <f t="shared" si="63"/>
        <v/>
      </c>
      <c r="N260" s="21">
        <f t="shared" si="64"/>
        <v>3.4873583260680037E-4</v>
      </c>
    </row>
    <row r="261" spans="1:14" x14ac:dyDescent="0.2">
      <c r="A261" s="15"/>
      <c r="B261" s="28" t="s">
        <v>235</v>
      </c>
      <c r="C261" s="25">
        <v>3</v>
      </c>
      <c r="D261" s="16">
        <v>8</v>
      </c>
      <c r="E261" s="16">
        <v>33</v>
      </c>
      <c r="F261" s="16">
        <v>21</v>
      </c>
      <c r="G261" s="17">
        <f t="shared" si="59"/>
        <v>4.3140638481449527E-4</v>
      </c>
      <c r="H261" s="17">
        <f t="shared" si="60"/>
        <v>1.3949433304272015E-3</v>
      </c>
      <c r="I261" s="17">
        <f t="shared" si="61"/>
        <v>1.2401352874859075E-2</v>
      </c>
      <c r="J261" s="17">
        <f t="shared" si="62"/>
        <v>7.9096045197740109E-3</v>
      </c>
      <c r="K261" s="17">
        <f t="shared" si="65"/>
        <v>10</v>
      </c>
      <c r="L261" s="17">
        <f t="shared" si="66"/>
        <v>1.625</v>
      </c>
      <c r="M261" s="17">
        <f t="shared" si="63"/>
        <v>4.3140638481449526E-3</v>
      </c>
      <c r="N261" s="21">
        <f t="shared" si="64"/>
        <v>2.2667829119442026E-3</v>
      </c>
    </row>
    <row r="262" spans="1:14" ht="25.5" x14ac:dyDescent="0.2">
      <c r="A262" s="15"/>
      <c r="B262" s="28" t="s">
        <v>236</v>
      </c>
      <c r="C262" s="25"/>
      <c r="D262" s="16"/>
      <c r="E262" s="16"/>
      <c r="F262" s="16"/>
      <c r="G262" s="17" t="str">
        <f t="shared" si="59"/>
        <v/>
      </c>
      <c r="H262" s="17" t="str">
        <f t="shared" si="60"/>
        <v/>
      </c>
      <c r="I262" s="17" t="str">
        <f t="shared" si="61"/>
        <v/>
      </c>
      <c r="J262" s="17" t="str">
        <f t="shared" si="62"/>
        <v/>
      </c>
      <c r="K262" s="17" t="str">
        <f t="shared" si="65"/>
        <v xml:space="preserve"> </v>
      </c>
      <c r="L262" s="17" t="str">
        <f t="shared" si="66"/>
        <v xml:space="preserve"> </v>
      </c>
      <c r="M262" s="17" t="str">
        <f t="shared" si="63"/>
        <v/>
      </c>
      <c r="N262" s="21" t="str">
        <f t="shared" si="64"/>
        <v/>
      </c>
    </row>
    <row r="263" spans="1:14" x14ac:dyDescent="0.2">
      <c r="A263" s="15"/>
      <c r="B263" s="28" t="s">
        <v>237</v>
      </c>
      <c r="C263" s="25">
        <v>3</v>
      </c>
      <c r="D263" s="16">
        <v>1</v>
      </c>
      <c r="E263" s="16">
        <v>12</v>
      </c>
      <c r="F263" s="16">
        <v>7</v>
      </c>
      <c r="G263" s="17">
        <f t="shared" si="59"/>
        <v>4.3140638481449527E-4</v>
      </c>
      <c r="H263" s="17">
        <f t="shared" si="60"/>
        <v>1.7436791630340019E-4</v>
      </c>
      <c r="I263" s="17">
        <f t="shared" si="61"/>
        <v>4.5095828635851182E-3</v>
      </c>
      <c r="J263" s="17">
        <f t="shared" si="62"/>
        <v>2.6365348399246705E-3</v>
      </c>
      <c r="K263" s="17">
        <f t="shared" si="65"/>
        <v>3</v>
      </c>
      <c r="L263" s="17">
        <f t="shared" si="66"/>
        <v>6</v>
      </c>
      <c r="M263" s="17">
        <f t="shared" si="63"/>
        <v>1.2942191544434859E-3</v>
      </c>
      <c r="N263" s="21">
        <f t="shared" si="64"/>
        <v>1.0462074978204012E-3</v>
      </c>
    </row>
    <row r="264" spans="1:14" ht="25.5" x14ac:dyDescent="0.2">
      <c r="A264" s="15"/>
      <c r="B264" s="28" t="s">
        <v>238</v>
      </c>
      <c r="C264" s="25">
        <v>1</v>
      </c>
      <c r="D264" s="16">
        <v>0</v>
      </c>
      <c r="E264" s="16">
        <v>1</v>
      </c>
      <c r="F264" s="16">
        <v>0</v>
      </c>
      <c r="G264" s="17">
        <f t="shared" si="59"/>
        <v>1.4380212827149841E-4</v>
      </c>
      <c r="H264" s="17" t="str">
        <f t="shared" si="60"/>
        <v/>
      </c>
      <c r="I264" s="17">
        <f t="shared" si="61"/>
        <v>3.7579857196542651E-4</v>
      </c>
      <c r="J264" s="17" t="str">
        <f t="shared" si="62"/>
        <v/>
      </c>
      <c r="K264" s="17">
        <f t="shared" si="65"/>
        <v>0</v>
      </c>
      <c r="L264" s="17" t="str">
        <f t="shared" si="66"/>
        <v xml:space="preserve"> </v>
      </c>
      <c r="M264" s="17">
        <f t="shared" si="63"/>
        <v>0</v>
      </c>
      <c r="N264" s="21" t="str">
        <f t="shared" si="64"/>
        <v/>
      </c>
    </row>
    <row r="265" spans="1:14" x14ac:dyDescent="0.2">
      <c r="A265" s="15"/>
      <c r="B265" s="28" t="s">
        <v>239</v>
      </c>
      <c r="C265" s="25">
        <v>1</v>
      </c>
      <c r="D265" s="16">
        <v>1</v>
      </c>
      <c r="E265" s="16">
        <v>6</v>
      </c>
      <c r="F265" s="16">
        <v>2</v>
      </c>
      <c r="G265" s="17">
        <f t="shared" si="59"/>
        <v>1.4380212827149841E-4</v>
      </c>
      <c r="H265" s="17">
        <f t="shared" si="60"/>
        <v>1.7436791630340019E-4</v>
      </c>
      <c r="I265" s="17">
        <f t="shared" si="61"/>
        <v>2.2547914317925591E-3</v>
      </c>
      <c r="J265" s="17">
        <f t="shared" si="62"/>
        <v>7.5329566854990583E-4</v>
      </c>
      <c r="K265" s="17">
        <f t="shared" si="65"/>
        <v>5</v>
      </c>
      <c r="L265" s="17">
        <f t="shared" si="66"/>
        <v>1</v>
      </c>
      <c r="M265" s="17">
        <f t="shared" si="63"/>
        <v>7.1901064135749203E-4</v>
      </c>
      <c r="N265" s="21">
        <f t="shared" si="64"/>
        <v>1.7436791630340019E-4</v>
      </c>
    </row>
    <row r="266" spans="1:14" x14ac:dyDescent="0.2">
      <c r="A266" s="15"/>
      <c r="B266" s="28" t="s">
        <v>240</v>
      </c>
      <c r="C266" s="25">
        <v>1</v>
      </c>
      <c r="D266" s="16">
        <v>1</v>
      </c>
      <c r="E266" s="16">
        <v>25</v>
      </c>
      <c r="F266" s="16">
        <v>19</v>
      </c>
      <c r="G266" s="17">
        <f t="shared" si="59"/>
        <v>1.4380212827149841E-4</v>
      </c>
      <c r="H266" s="17">
        <f t="shared" si="60"/>
        <v>1.7436791630340019E-4</v>
      </c>
      <c r="I266" s="17">
        <f t="shared" si="61"/>
        <v>9.3949642991356629E-3</v>
      </c>
      <c r="J266" s="17">
        <f t="shared" si="62"/>
        <v>7.1563088512241052E-3</v>
      </c>
      <c r="K266" s="17">
        <f t="shared" si="65"/>
        <v>24</v>
      </c>
      <c r="L266" s="17">
        <f t="shared" si="66"/>
        <v>18</v>
      </c>
      <c r="M266" s="17">
        <f t="shared" si="63"/>
        <v>3.4512510785159618E-3</v>
      </c>
      <c r="N266" s="21">
        <f t="shared" si="64"/>
        <v>3.1386224934612035E-3</v>
      </c>
    </row>
    <row r="267" spans="1:14" x14ac:dyDescent="0.2">
      <c r="A267" s="15"/>
      <c r="B267" s="28" t="s">
        <v>241</v>
      </c>
      <c r="C267" s="25">
        <v>1</v>
      </c>
      <c r="D267" s="16">
        <v>3</v>
      </c>
      <c r="E267" s="16">
        <v>5</v>
      </c>
      <c r="F267" s="16">
        <v>7</v>
      </c>
      <c r="G267" s="17">
        <f t="shared" si="59"/>
        <v>1.4380212827149841E-4</v>
      </c>
      <c r="H267" s="17">
        <f t="shared" si="60"/>
        <v>5.2310374891020048E-4</v>
      </c>
      <c r="I267" s="17">
        <f t="shared" si="61"/>
        <v>1.8789928598271326E-3</v>
      </c>
      <c r="J267" s="17">
        <f t="shared" si="62"/>
        <v>2.6365348399246705E-3</v>
      </c>
      <c r="K267" s="17">
        <f t="shared" si="65"/>
        <v>4</v>
      </c>
      <c r="L267" s="17">
        <f t="shared" si="66"/>
        <v>1.3333333333333333</v>
      </c>
      <c r="M267" s="17">
        <f t="shared" si="63"/>
        <v>5.7520851308599363E-4</v>
      </c>
      <c r="N267" s="21">
        <f t="shared" si="64"/>
        <v>6.9747166521360064E-4</v>
      </c>
    </row>
    <row r="268" spans="1:14" x14ac:dyDescent="0.2">
      <c r="A268" s="15"/>
      <c r="B268" s="28" t="s">
        <v>242</v>
      </c>
      <c r="C268" s="25"/>
      <c r="D268" s="16"/>
      <c r="E268" s="16">
        <v>3</v>
      </c>
      <c r="F268" s="16">
        <v>3</v>
      </c>
      <c r="G268" s="17" t="str">
        <f t="shared" si="59"/>
        <v/>
      </c>
      <c r="H268" s="17" t="str">
        <f t="shared" si="60"/>
        <v/>
      </c>
      <c r="I268" s="17">
        <f t="shared" si="61"/>
        <v>1.1273957158962795E-3</v>
      </c>
      <c r="J268" s="17">
        <f t="shared" si="62"/>
        <v>1.1299435028248588E-3</v>
      </c>
      <c r="K268" s="17">
        <f t="shared" si="65"/>
        <v>1</v>
      </c>
      <c r="L268" s="17">
        <f t="shared" si="66"/>
        <v>1</v>
      </c>
      <c r="M268" s="17" t="str">
        <f t="shared" si="63"/>
        <v/>
      </c>
      <c r="N268" s="21" t="str">
        <f t="shared" si="64"/>
        <v/>
      </c>
    </row>
    <row r="269" spans="1:14" ht="25.5" x14ac:dyDescent="0.2">
      <c r="A269" s="15"/>
      <c r="B269" s="28" t="s">
        <v>243</v>
      </c>
      <c r="C269" s="25"/>
      <c r="D269" s="16"/>
      <c r="E269" s="16">
        <v>6</v>
      </c>
      <c r="F269" s="16">
        <v>1</v>
      </c>
      <c r="G269" s="17" t="str">
        <f t="shared" si="59"/>
        <v/>
      </c>
      <c r="H269" s="17" t="str">
        <f t="shared" si="60"/>
        <v/>
      </c>
      <c r="I269" s="17">
        <f t="shared" si="61"/>
        <v>2.2547914317925591E-3</v>
      </c>
      <c r="J269" s="17">
        <f t="shared" si="62"/>
        <v>3.7664783427495291E-4</v>
      </c>
      <c r="K269" s="17">
        <f t="shared" si="65"/>
        <v>1</v>
      </c>
      <c r="L269" s="17">
        <f t="shared" si="66"/>
        <v>1</v>
      </c>
      <c r="M269" s="17" t="str">
        <f t="shared" si="63"/>
        <v/>
      </c>
      <c r="N269" s="21" t="str">
        <f t="shared" si="64"/>
        <v/>
      </c>
    </row>
    <row r="270" spans="1:14" ht="25.5" x14ac:dyDescent="0.2">
      <c r="A270" s="15"/>
      <c r="B270" s="28" t="s">
        <v>244</v>
      </c>
      <c r="C270" s="25">
        <v>27</v>
      </c>
      <c r="D270" s="16">
        <v>12</v>
      </c>
      <c r="E270" s="16">
        <v>96</v>
      </c>
      <c r="F270" s="16">
        <v>73</v>
      </c>
      <c r="G270" s="17">
        <f t="shared" si="59"/>
        <v>3.8826574633304572E-3</v>
      </c>
      <c r="H270" s="17">
        <f t="shared" si="60"/>
        <v>2.0924149956408019E-3</v>
      </c>
      <c r="I270" s="17">
        <f t="shared" si="61"/>
        <v>3.6076662908680945E-2</v>
      </c>
      <c r="J270" s="17">
        <f t="shared" si="62"/>
        <v>2.7495291902071561E-2</v>
      </c>
      <c r="K270" s="17">
        <f t="shared" si="65"/>
        <v>2.5555555555555554</v>
      </c>
      <c r="L270" s="17">
        <f t="shared" si="66"/>
        <v>5.083333333333333</v>
      </c>
      <c r="M270" s="17">
        <f t="shared" si="63"/>
        <v>9.9223468507333903E-3</v>
      </c>
      <c r="N270" s="21">
        <f t="shared" si="64"/>
        <v>1.0636442894507409E-2</v>
      </c>
    </row>
    <row r="271" spans="1:14" x14ac:dyDescent="0.2">
      <c r="A271" s="15"/>
      <c r="B271" s="28" t="s">
        <v>245</v>
      </c>
      <c r="C271" s="25">
        <v>11</v>
      </c>
      <c r="D271" s="16">
        <v>6</v>
      </c>
      <c r="E271" s="16">
        <v>18</v>
      </c>
      <c r="F271" s="16">
        <v>10</v>
      </c>
      <c r="G271" s="17">
        <f t="shared" si="59"/>
        <v>1.5818234109864827E-3</v>
      </c>
      <c r="H271" s="17">
        <f t="shared" si="60"/>
        <v>1.046207497820401E-3</v>
      </c>
      <c r="I271" s="17">
        <f t="shared" si="61"/>
        <v>6.7643742953776773E-3</v>
      </c>
      <c r="J271" s="17">
        <f t="shared" si="62"/>
        <v>3.766478342749529E-3</v>
      </c>
      <c r="K271" s="17">
        <f t="shared" si="65"/>
        <v>0.63636363636363635</v>
      </c>
      <c r="L271" s="17">
        <f t="shared" si="66"/>
        <v>0.66666666666666663</v>
      </c>
      <c r="M271" s="17">
        <f t="shared" si="63"/>
        <v>1.0066148979004891E-3</v>
      </c>
      <c r="N271" s="21">
        <f t="shared" si="64"/>
        <v>6.9747166521360064E-4</v>
      </c>
    </row>
    <row r="272" spans="1:14" ht="25.5" x14ac:dyDescent="0.2">
      <c r="A272" s="15"/>
      <c r="B272" s="28" t="s">
        <v>246</v>
      </c>
      <c r="C272" s="25">
        <v>0</v>
      </c>
      <c r="D272" s="16">
        <v>2</v>
      </c>
      <c r="E272" s="16">
        <v>4</v>
      </c>
      <c r="F272" s="16">
        <v>2</v>
      </c>
      <c r="G272" s="17" t="str">
        <f t="shared" si="59"/>
        <v/>
      </c>
      <c r="H272" s="17">
        <f t="shared" si="60"/>
        <v>3.4873583260680037E-4</v>
      </c>
      <c r="I272" s="17">
        <f t="shared" si="61"/>
        <v>1.5031942878617061E-3</v>
      </c>
      <c r="J272" s="17">
        <f t="shared" si="62"/>
        <v>7.5329566854990583E-4</v>
      </c>
      <c r="K272" s="17">
        <f t="shared" si="65"/>
        <v>1</v>
      </c>
      <c r="L272" s="17">
        <f t="shared" si="66"/>
        <v>0</v>
      </c>
      <c r="M272" s="17" t="str">
        <f t="shared" si="63"/>
        <v/>
      </c>
      <c r="N272" s="21">
        <f t="shared" si="64"/>
        <v>0</v>
      </c>
    </row>
    <row r="273" spans="1:14" x14ac:dyDescent="0.2">
      <c r="A273" s="15"/>
      <c r="B273" s="28" t="s">
        <v>247</v>
      </c>
      <c r="C273" s="25"/>
      <c r="D273" s="16"/>
      <c r="E273" s="16">
        <v>5</v>
      </c>
      <c r="F273" s="16">
        <v>6</v>
      </c>
      <c r="G273" s="17" t="str">
        <f t="shared" si="59"/>
        <v/>
      </c>
      <c r="H273" s="17" t="str">
        <f t="shared" si="60"/>
        <v/>
      </c>
      <c r="I273" s="17">
        <f t="shared" si="61"/>
        <v>1.8789928598271326E-3</v>
      </c>
      <c r="J273" s="17">
        <f t="shared" si="62"/>
        <v>2.2598870056497176E-3</v>
      </c>
      <c r="K273" s="17">
        <f t="shared" si="65"/>
        <v>1</v>
      </c>
      <c r="L273" s="17">
        <f t="shared" si="66"/>
        <v>1</v>
      </c>
      <c r="M273" s="17" t="str">
        <f t="shared" si="63"/>
        <v/>
      </c>
      <c r="N273" s="21" t="str">
        <f t="shared" si="64"/>
        <v/>
      </c>
    </row>
    <row r="274" spans="1:14" x14ac:dyDescent="0.2">
      <c r="A274" s="15"/>
      <c r="B274" s="28" t="s">
        <v>248</v>
      </c>
      <c r="C274" s="25">
        <v>0</v>
      </c>
      <c r="D274" s="16">
        <v>1</v>
      </c>
      <c r="E274" s="16">
        <v>1</v>
      </c>
      <c r="F274" s="16">
        <v>1</v>
      </c>
      <c r="G274" s="17" t="str">
        <f t="shared" si="59"/>
        <v/>
      </c>
      <c r="H274" s="17">
        <f t="shared" si="60"/>
        <v>1.7436791630340019E-4</v>
      </c>
      <c r="I274" s="17">
        <f t="shared" si="61"/>
        <v>3.7579857196542651E-4</v>
      </c>
      <c r="J274" s="17">
        <f t="shared" si="62"/>
        <v>3.7664783427495291E-4</v>
      </c>
      <c r="K274" s="17">
        <f t="shared" si="65"/>
        <v>1</v>
      </c>
      <c r="L274" s="17">
        <f t="shared" si="66"/>
        <v>0</v>
      </c>
      <c r="M274" s="17" t="str">
        <f t="shared" si="63"/>
        <v/>
      </c>
      <c r="N274" s="21">
        <f t="shared" si="64"/>
        <v>0</v>
      </c>
    </row>
    <row r="275" spans="1:14" x14ac:dyDescent="0.2">
      <c r="A275" s="15"/>
      <c r="B275" s="28" t="s">
        <v>249</v>
      </c>
      <c r="C275" s="25">
        <v>0</v>
      </c>
      <c r="D275" s="16">
        <v>1</v>
      </c>
      <c r="E275" s="16">
        <v>2</v>
      </c>
      <c r="F275" s="16">
        <v>1</v>
      </c>
      <c r="G275" s="17" t="str">
        <f t="shared" si="59"/>
        <v/>
      </c>
      <c r="H275" s="17">
        <f t="shared" si="60"/>
        <v>1.7436791630340019E-4</v>
      </c>
      <c r="I275" s="17">
        <f t="shared" si="61"/>
        <v>7.5159714393085303E-4</v>
      </c>
      <c r="J275" s="17">
        <f t="shared" si="62"/>
        <v>3.7664783427495291E-4</v>
      </c>
      <c r="K275" s="17">
        <f t="shared" si="65"/>
        <v>1</v>
      </c>
      <c r="L275" s="17">
        <f t="shared" si="66"/>
        <v>0</v>
      </c>
      <c r="M275" s="17" t="str">
        <f t="shared" si="63"/>
        <v/>
      </c>
      <c r="N275" s="21">
        <f t="shared" si="64"/>
        <v>0</v>
      </c>
    </row>
    <row r="276" spans="1:14" ht="25.5" x14ac:dyDescent="0.2">
      <c r="A276" s="15"/>
      <c r="B276" s="28" t="s">
        <v>250</v>
      </c>
      <c r="C276" s="25">
        <v>2</v>
      </c>
      <c r="D276" s="16">
        <v>1</v>
      </c>
      <c r="E276" s="16">
        <v>5</v>
      </c>
      <c r="F276" s="16">
        <v>5</v>
      </c>
      <c r="G276" s="17">
        <f t="shared" si="59"/>
        <v>2.8760425654299681E-4</v>
      </c>
      <c r="H276" s="17">
        <f t="shared" si="60"/>
        <v>1.7436791630340019E-4</v>
      </c>
      <c r="I276" s="17">
        <f t="shared" si="61"/>
        <v>1.8789928598271326E-3</v>
      </c>
      <c r="J276" s="17">
        <f t="shared" si="62"/>
        <v>1.8832391713747645E-3</v>
      </c>
      <c r="K276" s="17">
        <f t="shared" si="65"/>
        <v>1.5</v>
      </c>
      <c r="L276" s="17">
        <f t="shared" si="66"/>
        <v>4</v>
      </c>
      <c r="M276" s="17">
        <f t="shared" si="63"/>
        <v>4.3140638481449522E-4</v>
      </c>
      <c r="N276" s="21">
        <f t="shared" si="64"/>
        <v>6.9747166521360075E-4</v>
      </c>
    </row>
    <row r="277" spans="1:14" x14ac:dyDescent="0.2">
      <c r="A277" s="15"/>
      <c r="B277" s="28" t="s">
        <v>251</v>
      </c>
      <c r="C277" s="25">
        <v>1</v>
      </c>
      <c r="D277" s="16">
        <v>0</v>
      </c>
      <c r="E277" s="16"/>
      <c r="F277" s="16"/>
      <c r="G277" s="17">
        <f t="shared" si="59"/>
        <v>1.4380212827149841E-4</v>
      </c>
      <c r="H277" s="17" t="str">
        <f t="shared" si="60"/>
        <v/>
      </c>
      <c r="I277" s="17" t="str">
        <f t="shared" si="61"/>
        <v/>
      </c>
      <c r="J277" s="17" t="str">
        <f t="shared" si="62"/>
        <v/>
      </c>
      <c r="K277" s="17">
        <f t="shared" si="65"/>
        <v>-1</v>
      </c>
      <c r="L277" s="17" t="str">
        <f t="shared" si="66"/>
        <v xml:space="preserve"> </v>
      </c>
      <c r="M277" s="17">
        <f t="shared" si="63"/>
        <v>-1.4380212827149841E-4</v>
      </c>
      <c r="N277" s="21" t="str">
        <f t="shared" si="64"/>
        <v/>
      </c>
    </row>
    <row r="278" spans="1:14" x14ac:dyDescent="0.2">
      <c r="A278" s="15"/>
      <c r="B278" s="28" t="s">
        <v>252</v>
      </c>
      <c r="C278" s="25"/>
      <c r="D278" s="16"/>
      <c r="E278" s="16">
        <v>2</v>
      </c>
      <c r="F278" s="16">
        <v>1</v>
      </c>
      <c r="G278" s="17" t="str">
        <f t="shared" si="59"/>
        <v/>
      </c>
      <c r="H278" s="17" t="str">
        <f t="shared" si="60"/>
        <v/>
      </c>
      <c r="I278" s="17">
        <f t="shared" si="61"/>
        <v>7.5159714393085303E-4</v>
      </c>
      <c r="J278" s="17">
        <f t="shared" si="62"/>
        <v>3.7664783427495291E-4</v>
      </c>
      <c r="K278" s="17">
        <f t="shared" si="65"/>
        <v>1</v>
      </c>
      <c r="L278" s="17">
        <f t="shared" si="66"/>
        <v>1</v>
      </c>
      <c r="M278" s="17" t="str">
        <f t="shared" si="63"/>
        <v/>
      </c>
      <c r="N278" s="21" t="str">
        <f t="shared" si="64"/>
        <v/>
      </c>
    </row>
    <row r="279" spans="1:14" x14ac:dyDescent="0.2">
      <c r="A279" s="15"/>
      <c r="B279" s="28" t="s">
        <v>253</v>
      </c>
      <c r="C279" s="25">
        <v>2</v>
      </c>
      <c r="D279" s="16">
        <v>0</v>
      </c>
      <c r="E279" s="16">
        <v>1</v>
      </c>
      <c r="F279" s="16">
        <v>4</v>
      </c>
      <c r="G279" s="17">
        <f t="shared" si="59"/>
        <v>2.8760425654299681E-4</v>
      </c>
      <c r="H279" s="17" t="str">
        <f t="shared" si="60"/>
        <v/>
      </c>
      <c r="I279" s="17">
        <f t="shared" si="61"/>
        <v>3.7579857196542651E-4</v>
      </c>
      <c r="J279" s="17">
        <f t="shared" si="62"/>
        <v>1.5065913370998117E-3</v>
      </c>
      <c r="K279" s="17">
        <f t="shared" si="65"/>
        <v>-0.5</v>
      </c>
      <c r="L279" s="17">
        <f t="shared" si="66"/>
        <v>1</v>
      </c>
      <c r="M279" s="17">
        <f t="shared" si="63"/>
        <v>-1.4380212827149841E-4</v>
      </c>
      <c r="N279" s="21" t="str">
        <f t="shared" si="64"/>
        <v/>
      </c>
    </row>
    <row r="280" spans="1:14" x14ac:dyDescent="0.2">
      <c r="A280" s="15"/>
      <c r="B280" s="28" t="s">
        <v>254</v>
      </c>
      <c r="C280" s="25">
        <v>1</v>
      </c>
      <c r="D280" s="16">
        <v>1</v>
      </c>
      <c r="E280" s="16">
        <v>32</v>
      </c>
      <c r="F280" s="16">
        <v>17</v>
      </c>
      <c r="G280" s="17">
        <f t="shared" si="59"/>
        <v>1.4380212827149841E-4</v>
      </c>
      <c r="H280" s="17">
        <f t="shared" si="60"/>
        <v>1.7436791630340019E-4</v>
      </c>
      <c r="I280" s="17">
        <f t="shared" si="61"/>
        <v>1.2025554302893648E-2</v>
      </c>
      <c r="J280" s="17">
        <f t="shared" si="62"/>
        <v>6.4030131826741995E-3</v>
      </c>
      <c r="K280" s="17">
        <f t="shared" si="65"/>
        <v>31</v>
      </c>
      <c r="L280" s="17">
        <f t="shared" si="66"/>
        <v>16</v>
      </c>
      <c r="M280" s="17">
        <f t="shared" si="63"/>
        <v>4.4578659764164504E-3</v>
      </c>
      <c r="N280" s="21">
        <f t="shared" si="64"/>
        <v>2.789886660854403E-3</v>
      </c>
    </row>
    <row r="281" spans="1:14" x14ac:dyDescent="0.2">
      <c r="A281" s="15"/>
      <c r="B281" s="28" t="s">
        <v>255</v>
      </c>
      <c r="C281" s="25">
        <v>11</v>
      </c>
      <c r="D281" s="16">
        <v>36</v>
      </c>
      <c r="E281" s="16">
        <v>10</v>
      </c>
      <c r="F281" s="16">
        <v>18</v>
      </c>
      <c r="G281" s="17">
        <f t="shared" si="59"/>
        <v>1.5818234109864827E-3</v>
      </c>
      <c r="H281" s="17">
        <f t="shared" si="60"/>
        <v>6.2772449869224062E-3</v>
      </c>
      <c r="I281" s="17">
        <f t="shared" si="61"/>
        <v>3.7579857196542651E-3</v>
      </c>
      <c r="J281" s="17">
        <f t="shared" si="62"/>
        <v>6.7796610169491523E-3</v>
      </c>
      <c r="K281" s="17">
        <f t="shared" si="65"/>
        <v>-9.0909090909090912E-2</v>
      </c>
      <c r="L281" s="17">
        <f t="shared" si="66"/>
        <v>-0.5</v>
      </c>
      <c r="M281" s="17">
        <f t="shared" si="63"/>
        <v>-1.4380212827149843E-4</v>
      </c>
      <c r="N281" s="21">
        <f t="shared" si="64"/>
        <v>-3.1386224934612031E-3</v>
      </c>
    </row>
    <row r="282" spans="1:14" x14ac:dyDescent="0.2">
      <c r="A282" s="15"/>
      <c r="B282" s="28" t="s">
        <v>256</v>
      </c>
      <c r="C282" s="25"/>
      <c r="D282" s="16"/>
      <c r="E282" s="16">
        <v>1</v>
      </c>
      <c r="F282" s="16">
        <v>0</v>
      </c>
      <c r="G282" s="17" t="str">
        <f t="shared" si="59"/>
        <v/>
      </c>
      <c r="H282" s="17" t="str">
        <f t="shared" si="60"/>
        <v/>
      </c>
      <c r="I282" s="17">
        <f t="shared" si="61"/>
        <v>3.7579857196542651E-4</v>
      </c>
      <c r="J282" s="17" t="str">
        <f t="shared" si="62"/>
        <v/>
      </c>
      <c r="K282" s="17">
        <f t="shared" si="65"/>
        <v>1</v>
      </c>
      <c r="L282" s="17" t="str">
        <f t="shared" si="66"/>
        <v xml:space="preserve"> </v>
      </c>
      <c r="M282" s="17" t="str">
        <f t="shared" si="63"/>
        <v/>
      </c>
      <c r="N282" s="21" t="str">
        <f t="shared" si="64"/>
        <v/>
      </c>
    </row>
    <row r="283" spans="1:14" x14ac:dyDescent="0.2">
      <c r="A283" s="15"/>
      <c r="B283" s="28" t="s">
        <v>257</v>
      </c>
      <c r="C283" s="25"/>
      <c r="D283" s="16"/>
      <c r="E283" s="16">
        <v>1</v>
      </c>
      <c r="F283" s="16">
        <v>1</v>
      </c>
      <c r="G283" s="17" t="str">
        <f t="shared" si="59"/>
        <v/>
      </c>
      <c r="H283" s="17" t="str">
        <f t="shared" si="60"/>
        <v/>
      </c>
      <c r="I283" s="17">
        <f t="shared" si="61"/>
        <v>3.7579857196542651E-4</v>
      </c>
      <c r="J283" s="17">
        <f t="shared" si="62"/>
        <v>3.7664783427495291E-4</v>
      </c>
      <c r="K283" s="17">
        <f t="shared" si="65"/>
        <v>1</v>
      </c>
      <c r="L283" s="17">
        <f t="shared" si="66"/>
        <v>1</v>
      </c>
      <c r="M283" s="17" t="str">
        <f t="shared" si="63"/>
        <v/>
      </c>
      <c r="N283" s="21" t="str">
        <f t="shared" si="64"/>
        <v/>
      </c>
    </row>
    <row r="284" spans="1:14" x14ac:dyDescent="0.2">
      <c r="A284" s="15"/>
      <c r="B284" s="28" t="s">
        <v>258</v>
      </c>
      <c r="C284" s="25">
        <v>1</v>
      </c>
      <c r="D284" s="16">
        <v>0</v>
      </c>
      <c r="E284" s="16">
        <v>30</v>
      </c>
      <c r="F284" s="16">
        <v>8</v>
      </c>
      <c r="G284" s="17">
        <f t="shared" ref="G284:G315" si="67">+IF(C284=0,"",C284/C$188)</f>
        <v>1.4380212827149841E-4</v>
      </c>
      <c r="H284" s="17" t="str">
        <f t="shared" ref="H284:H315" si="68">+IF(D284=0,"",D284/D$188)</f>
        <v/>
      </c>
      <c r="I284" s="17">
        <f t="shared" ref="I284:I315" si="69">+IF(E284=0,"",E284/E$188)</f>
        <v>1.1273957158962795E-2</v>
      </c>
      <c r="J284" s="17">
        <f t="shared" ref="J284:J315" si="70">+IF(F284=0,"",F284/F$188)</f>
        <v>3.0131826741996233E-3</v>
      </c>
      <c r="K284" s="17">
        <f t="shared" si="65"/>
        <v>29</v>
      </c>
      <c r="L284" s="17">
        <f t="shared" si="66"/>
        <v>1</v>
      </c>
      <c r="M284" s="17">
        <f t="shared" ref="M284:M315" si="71">+IF(OR(AND(G284=""),(K284="")),"",G284*K284)</f>
        <v>4.170261719873454E-3</v>
      </c>
      <c r="N284" s="21" t="str">
        <f t="shared" ref="N284:N315" si="72">+IF(OR(AND(H284=""),(L284="")),"",H284*L284)</f>
        <v/>
      </c>
    </row>
    <row r="285" spans="1:14" ht="23.25" customHeight="1" x14ac:dyDescent="0.2">
      <c r="A285" s="15"/>
      <c r="B285" s="28" t="s">
        <v>259</v>
      </c>
      <c r="C285" s="25">
        <v>1</v>
      </c>
      <c r="D285" s="16">
        <v>0</v>
      </c>
      <c r="E285" s="16">
        <v>15</v>
      </c>
      <c r="F285" s="16">
        <v>14</v>
      </c>
      <c r="G285" s="17">
        <f t="shared" si="67"/>
        <v>1.4380212827149841E-4</v>
      </c>
      <c r="H285" s="17" t="str">
        <f t="shared" si="68"/>
        <v/>
      </c>
      <c r="I285" s="17">
        <f t="shared" si="69"/>
        <v>5.6369785794813977E-3</v>
      </c>
      <c r="J285" s="17">
        <f t="shared" si="70"/>
        <v>5.2730696798493409E-3</v>
      </c>
      <c r="K285" s="17">
        <f t="shared" ref="K285:K316" si="73">+IF(AND(C285=0,E285=0)," ",IF(C285=0,1,IF(E285=0,-1,(E285-C285)/C285)))</f>
        <v>14</v>
      </c>
      <c r="L285" s="17">
        <f t="shared" ref="L285:L316" si="74">+IF(AND(D285=0,F285=0)," ",IF(D285=0,1,IF(F285=0,-1,(F285-D285)/D285)))</f>
        <v>1</v>
      </c>
      <c r="M285" s="17">
        <f t="shared" si="71"/>
        <v>2.0132297958009777E-3</v>
      </c>
      <c r="N285" s="21" t="str">
        <f t="shared" si="72"/>
        <v/>
      </c>
    </row>
    <row r="286" spans="1:14" x14ac:dyDescent="0.2">
      <c r="A286" s="15"/>
      <c r="B286" s="28" t="s">
        <v>260</v>
      </c>
      <c r="C286" s="25">
        <v>8</v>
      </c>
      <c r="D286" s="16">
        <v>8</v>
      </c>
      <c r="E286" s="16">
        <v>8</v>
      </c>
      <c r="F286" s="16">
        <v>10</v>
      </c>
      <c r="G286" s="17">
        <f t="shared" si="67"/>
        <v>1.1504170261719873E-3</v>
      </c>
      <c r="H286" s="17">
        <f t="shared" si="68"/>
        <v>1.3949433304272015E-3</v>
      </c>
      <c r="I286" s="17">
        <f t="shared" si="69"/>
        <v>3.0063885757234121E-3</v>
      </c>
      <c r="J286" s="17">
        <f t="shared" si="70"/>
        <v>3.766478342749529E-3</v>
      </c>
      <c r="K286" s="17">
        <f t="shared" si="73"/>
        <v>0</v>
      </c>
      <c r="L286" s="17">
        <f t="shared" si="74"/>
        <v>0.25</v>
      </c>
      <c r="M286" s="17">
        <f t="shared" si="71"/>
        <v>0</v>
      </c>
      <c r="N286" s="21">
        <f t="shared" si="72"/>
        <v>3.4873583260680037E-4</v>
      </c>
    </row>
    <row r="287" spans="1:14" x14ac:dyDescent="0.2">
      <c r="A287" s="15"/>
      <c r="B287" s="28" t="s">
        <v>261</v>
      </c>
      <c r="C287" s="25">
        <v>0</v>
      </c>
      <c r="D287" s="16">
        <v>2</v>
      </c>
      <c r="E287" s="16">
        <v>20</v>
      </c>
      <c r="F287" s="16">
        <v>8</v>
      </c>
      <c r="G287" s="17" t="str">
        <f t="shared" si="67"/>
        <v/>
      </c>
      <c r="H287" s="17">
        <f t="shared" si="68"/>
        <v>3.4873583260680037E-4</v>
      </c>
      <c r="I287" s="17">
        <f t="shared" si="69"/>
        <v>7.5159714393085303E-3</v>
      </c>
      <c r="J287" s="17">
        <f t="shared" si="70"/>
        <v>3.0131826741996233E-3</v>
      </c>
      <c r="K287" s="17">
        <f t="shared" si="73"/>
        <v>1</v>
      </c>
      <c r="L287" s="17">
        <f t="shared" si="74"/>
        <v>3</v>
      </c>
      <c r="M287" s="17" t="str">
        <f t="shared" si="71"/>
        <v/>
      </c>
      <c r="N287" s="21">
        <f t="shared" si="72"/>
        <v>1.0462074978204012E-3</v>
      </c>
    </row>
    <row r="288" spans="1:14" x14ac:dyDescent="0.2">
      <c r="A288" s="15"/>
      <c r="B288" s="28" t="s">
        <v>262</v>
      </c>
      <c r="C288" s="25">
        <v>1</v>
      </c>
      <c r="D288" s="16">
        <v>0</v>
      </c>
      <c r="E288" s="16">
        <v>23</v>
      </c>
      <c r="F288" s="16">
        <v>6</v>
      </c>
      <c r="G288" s="17">
        <f t="shared" si="67"/>
        <v>1.4380212827149841E-4</v>
      </c>
      <c r="H288" s="17" t="str">
        <f t="shared" si="68"/>
        <v/>
      </c>
      <c r="I288" s="17">
        <f t="shared" si="69"/>
        <v>8.6433671552048098E-3</v>
      </c>
      <c r="J288" s="17">
        <f t="shared" si="70"/>
        <v>2.2598870056497176E-3</v>
      </c>
      <c r="K288" s="17">
        <f t="shared" si="73"/>
        <v>22</v>
      </c>
      <c r="L288" s="17">
        <f t="shared" si="74"/>
        <v>1</v>
      </c>
      <c r="M288" s="17">
        <f t="shared" si="71"/>
        <v>3.1636468219729649E-3</v>
      </c>
      <c r="N288" s="21" t="str">
        <f t="shared" si="72"/>
        <v/>
      </c>
    </row>
    <row r="289" spans="1:14" x14ac:dyDescent="0.2">
      <c r="A289" s="15"/>
      <c r="B289" s="28" t="s">
        <v>263</v>
      </c>
      <c r="C289" s="25"/>
      <c r="D289" s="16"/>
      <c r="E289" s="16">
        <v>6</v>
      </c>
      <c r="F289" s="16">
        <v>5</v>
      </c>
      <c r="G289" s="17" t="str">
        <f t="shared" si="67"/>
        <v/>
      </c>
      <c r="H289" s="17" t="str">
        <f t="shared" si="68"/>
        <v/>
      </c>
      <c r="I289" s="17">
        <f t="shared" si="69"/>
        <v>2.2547914317925591E-3</v>
      </c>
      <c r="J289" s="17">
        <f t="shared" si="70"/>
        <v>1.8832391713747645E-3</v>
      </c>
      <c r="K289" s="17">
        <f t="shared" si="73"/>
        <v>1</v>
      </c>
      <c r="L289" s="17">
        <f t="shared" si="74"/>
        <v>1</v>
      </c>
      <c r="M289" s="17" t="str">
        <f t="shared" si="71"/>
        <v/>
      </c>
      <c r="N289" s="21" t="str">
        <f t="shared" si="72"/>
        <v/>
      </c>
    </row>
    <row r="290" spans="1:14" x14ac:dyDescent="0.2">
      <c r="A290" s="15"/>
      <c r="B290" s="28" t="s">
        <v>264</v>
      </c>
      <c r="C290" s="25"/>
      <c r="D290" s="16"/>
      <c r="E290" s="16">
        <v>4</v>
      </c>
      <c r="F290" s="16">
        <v>2</v>
      </c>
      <c r="G290" s="17" t="str">
        <f t="shared" si="67"/>
        <v/>
      </c>
      <c r="H290" s="17" t="str">
        <f t="shared" si="68"/>
        <v/>
      </c>
      <c r="I290" s="17">
        <f t="shared" si="69"/>
        <v>1.5031942878617061E-3</v>
      </c>
      <c r="J290" s="17">
        <f t="shared" si="70"/>
        <v>7.5329566854990583E-4</v>
      </c>
      <c r="K290" s="17">
        <f t="shared" si="73"/>
        <v>1</v>
      </c>
      <c r="L290" s="17">
        <f t="shared" si="74"/>
        <v>1</v>
      </c>
      <c r="M290" s="17" t="str">
        <f t="shared" si="71"/>
        <v/>
      </c>
      <c r="N290" s="21" t="str">
        <f t="shared" si="72"/>
        <v/>
      </c>
    </row>
    <row r="291" spans="1:14" x14ac:dyDescent="0.2">
      <c r="A291" s="15"/>
      <c r="B291" s="28" t="s">
        <v>265</v>
      </c>
      <c r="C291" s="25"/>
      <c r="D291" s="16"/>
      <c r="E291" s="16">
        <v>4</v>
      </c>
      <c r="F291" s="16">
        <v>7</v>
      </c>
      <c r="G291" s="17" t="str">
        <f t="shared" si="67"/>
        <v/>
      </c>
      <c r="H291" s="17" t="str">
        <f t="shared" si="68"/>
        <v/>
      </c>
      <c r="I291" s="17">
        <f t="shared" si="69"/>
        <v>1.5031942878617061E-3</v>
      </c>
      <c r="J291" s="17">
        <f t="shared" si="70"/>
        <v>2.6365348399246705E-3</v>
      </c>
      <c r="K291" s="17">
        <f t="shared" si="73"/>
        <v>1</v>
      </c>
      <c r="L291" s="17">
        <f t="shared" si="74"/>
        <v>1</v>
      </c>
      <c r="M291" s="17" t="str">
        <f t="shared" si="71"/>
        <v/>
      </c>
      <c r="N291" s="21" t="str">
        <f t="shared" si="72"/>
        <v/>
      </c>
    </row>
    <row r="292" spans="1:14" x14ac:dyDescent="0.2">
      <c r="A292" s="15"/>
      <c r="B292" s="28" t="s">
        <v>266</v>
      </c>
      <c r="C292" s="25">
        <v>5</v>
      </c>
      <c r="D292" s="16">
        <v>10</v>
      </c>
      <c r="E292" s="16">
        <v>8</v>
      </c>
      <c r="F292" s="16">
        <v>3</v>
      </c>
      <c r="G292" s="17">
        <f t="shared" si="67"/>
        <v>7.1901064135749214E-4</v>
      </c>
      <c r="H292" s="17">
        <f t="shared" si="68"/>
        <v>1.7436791630340018E-3</v>
      </c>
      <c r="I292" s="17">
        <f t="shared" si="69"/>
        <v>3.0063885757234121E-3</v>
      </c>
      <c r="J292" s="17">
        <f t="shared" si="70"/>
        <v>1.1299435028248588E-3</v>
      </c>
      <c r="K292" s="17">
        <f t="shared" si="73"/>
        <v>0.6</v>
      </c>
      <c r="L292" s="17">
        <f t="shared" si="74"/>
        <v>-0.7</v>
      </c>
      <c r="M292" s="17">
        <f t="shared" si="71"/>
        <v>4.3140638481449527E-4</v>
      </c>
      <c r="N292" s="21">
        <f t="shared" si="72"/>
        <v>-1.2205754141238012E-3</v>
      </c>
    </row>
    <row r="293" spans="1:14" ht="25.5" x14ac:dyDescent="0.2">
      <c r="A293" s="15"/>
      <c r="B293" s="28" t="s">
        <v>267</v>
      </c>
      <c r="C293" s="25">
        <v>312</v>
      </c>
      <c r="D293" s="16">
        <v>200</v>
      </c>
      <c r="E293" s="16">
        <v>86</v>
      </c>
      <c r="F293" s="16">
        <v>63</v>
      </c>
      <c r="G293" s="17">
        <f t="shared" si="67"/>
        <v>4.4866264020707508E-2</v>
      </c>
      <c r="H293" s="17">
        <f t="shared" si="68"/>
        <v>3.4873583260680033E-2</v>
      </c>
      <c r="I293" s="17">
        <f t="shared" si="69"/>
        <v>3.231867718902668E-2</v>
      </c>
      <c r="J293" s="17">
        <f t="shared" si="70"/>
        <v>2.3728813559322035E-2</v>
      </c>
      <c r="K293" s="17">
        <f t="shared" si="73"/>
        <v>-0.72435897435897434</v>
      </c>
      <c r="L293" s="17">
        <f t="shared" si="74"/>
        <v>-0.68500000000000005</v>
      </c>
      <c r="M293" s="17">
        <f t="shared" si="71"/>
        <v>-3.2499280989358642E-2</v>
      </c>
      <c r="N293" s="21">
        <f t="shared" si="72"/>
        <v>-2.3888404533565825E-2</v>
      </c>
    </row>
    <row r="294" spans="1:14" x14ac:dyDescent="0.2">
      <c r="A294" s="15"/>
      <c r="B294" s="28" t="s">
        <v>268</v>
      </c>
      <c r="C294" s="25">
        <v>12</v>
      </c>
      <c r="D294" s="16">
        <v>7</v>
      </c>
      <c r="E294" s="16">
        <v>16</v>
      </c>
      <c r="F294" s="16">
        <v>8</v>
      </c>
      <c r="G294" s="17">
        <f t="shared" si="67"/>
        <v>1.7256255392579811E-3</v>
      </c>
      <c r="H294" s="17">
        <f t="shared" si="68"/>
        <v>1.2205754141238012E-3</v>
      </c>
      <c r="I294" s="17">
        <f t="shared" si="69"/>
        <v>6.0127771514468242E-3</v>
      </c>
      <c r="J294" s="17">
        <f t="shared" si="70"/>
        <v>3.0131826741996233E-3</v>
      </c>
      <c r="K294" s="17">
        <f t="shared" si="73"/>
        <v>0.33333333333333331</v>
      </c>
      <c r="L294" s="17">
        <f t="shared" si="74"/>
        <v>0.14285714285714285</v>
      </c>
      <c r="M294" s="17">
        <f t="shared" si="71"/>
        <v>5.7520851308599363E-4</v>
      </c>
      <c r="N294" s="21">
        <f t="shared" si="72"/>
        <v>1.7436791630340016E-4</v>
      </c>
    </row>
    <row r="295" spans="1:14" x14ac:dyDescent="0.2">
      <c r="A295" s="15"/>
      <c r="B295" s="28" t="s">
        <v>269</v>
      </c>
      <c r="C295" s="25">
        <v>1</v>
      </c>
      <c r="D295" s="16">
        <v>0</v>
      </c>
      <c r="E295" s="16">
        <v>0</v>
      </c>
      <c r="F295" s="16">
        <v>1</v>
      </c>
      <c r="G295" s="17">
        <f t="shared" si="67"/>
        <v>1.4380212827149841E-4</v>
      </c>
      <c r="H295" s="17" t="str">
        <f t="shared" si="68"/>
        <v/>
      </c>
      <c r="I295" s="17" t="str">
        <f t="shared" si="69"/>
        <v/>
      </c>
      <c r="J295" s="17">
        <f t="shared" si="70"/>
        <v>3.7664783427495291E-4</v>
      </c>
      <c r="K295" s="17">
        <f t="shared" si="73"/>
        <v>-1</v>
      </c>
      <c r="L295" s="17">
        <f t="shared" si="74"/>
        <v>1</v>
      </c>
      <c r="M295" s="17">
        <f t="shared" si="71"/>
        <v>-1.4380212827149841E-4</v>
      </c>
      <c r="N295" s="21" t="str">
        <f t="shared" si="72"/>
        <v/>
      </c>
    </row>
    <row r="296" spans="1:14" x14ac:dyDescent="0.2">
      <c r="A296" s="15"/>
      <c r="B296" s="28" t="s">
        <v>270</v>
      </c>
      <c r="C296" s="25"/>
      <c r="D296" s="16"/>
      <c r="E296" s="16"/>
      <c r="F296" s="16"/>
      <c r="G296" s="17" t="str">
        <f t="shared" si="67"/>
        <v/>
      </c>
      <c r="H296" s="17" t="str">
        <f t="shared" si="68"/>
        <v/>
      </c>
      <c r="I296" s="17" t="str">
        <f t="shared" si="69"/>
        <v/>
      </c>
      <c r="J296" s="17" t="str">
        <f t="shared" si="70"/>
        <v/>
      </c>
      <c r="K296" s="17" t="str">
        <f t="shared" si="73"/>
        <v xml:space="preserve"> </v>
      </c>
      <c r="L296" s="17" t="str">
        <f t="shared" si="74"/>
        <v xml:space="preserve"> </v>
      </c>
      <c r="M296" s="17" t="str">
        <f t="shared" si="71"/>
        <v/>
      </c>
      <c r="N296" s="21" t="str">
        <f t="shared" si="72"/>
        <v/>
      </c>
    </row>
    <row r="297" spans="1:14" ht="25.5" x14ac:dyDescent="0.2">
      <c r="A297" s="15"/>
      <c r="B297" s="28" t="s">
        <v>271</v>
      </c>
      <c r="C297" s="25">
        <v>4</v>
      </c>
      <c r="D297" s="16">
        <v>2</v>
      </c>
      <c r="E297" s="16">
        <v>6</v>
      </c>
      <c r="F297" s="16">
        <v>1</v>
      </c>
      <c r="G297" s="17">
        <f t="shared" si="67"/>
        <v>5.7520851308599363E-4</v>
      </c>
      <c r="H297" s="17">
        <f t="shared" si="68"/>
        <v>3.4873583260680037E-4</v>
      </c>
      <c r="I297" s="17">
        <f t="shared" si="69"/>
        <v>2.2547914317925591E-3</v>
      </c>
      <c r="J297" s="17">
        <f t="shared" si="70"/>
        <v>3.7664783427495291E-4</v>
      </c>
      <c r="K297" s="17">
        <f t="shared" si="73"/>
        <v>0.5</v>
      </c>
      <c r="L297" s="17">
        <f t="shared" si="74"/>
        <v>-0.5</v>
      </c>
      <c r="M297" s="17">
        <f t="shared" si="71"/>
        <v>2.8760425654299681E-4</v>
      </c>
      <c r="N297" s="21">
        <f t="shared" si="72"/>
        <v>-1.7436791630340019E-4</v>
      </c>
    </row>
    <row r="298" spans="1:14" x14ac:dyDescent="0.2">
      <c r="A298" s="15"/>
      <c r="B298" s="28" t="s">
        <v>272</v>
      </c>
      <c r="C298" s="25">
        <v>0</v>
      </c>
      <c r="D298" s="16">
        <v>2</v>
      </c>
      <c r="E298" s="16">
        <v>10</v>
      </c>
      <c r="F298" s="16">
        <v>17</v>
      </c>
      <c r="G298" s="17" t="str">
        <f t="shared" si="67"/>
        <v/>
      </c>
      <c r="H298" s="17">
        <f t="shared" si="68"/>
        <v>3.4873583260680037E-4</v>
      </c>
      <c r="I298" s="17">
        <f t="shared" si="69"/>
        <v>3.7579857196542651E-3</v>
      </c>
      <c r="J298" s="17">
        <f t="shared" si="70"/>
        <v>6.4030131826741995E-3</v>
      </c>
      <c r="K298" s="17">
        <f t="shared" si="73"/>
        <v>1</v>
      </c>
      <c r="L298" s="17">
        <f t="shared" si="74"/>
        <v>7.5</v>
      </c>
      <c r="M298" s="17" t="str">
        <f t="shared" si="71"/>
        <v/>
      </c>
      <c r="N298" s="21">
        <f t="shared" si="72"/>
        <v>2.6155187445510027E-3</v>
      </c>
    </row>
    <row r="299" spans="1:14" x14ac:dyDescent="0.2">
      <c r="A299" s="15"/>
      <c r="B299" s="28" t="s">
        <v>273</v>
      </c>
      <c r="C299" s="25">
        <v>1</v>
      </c>
      <c r="D299" s="16">
        <v>13</v>
      </c>
      <c r="E299" s="16">
        <v>1</v>
      </c>
      <c r="F299" s="16">
        <v>0</v>
      </c>
      <c r="G299" s="17">
        <f t="shared" si="67"/>
        <v>1.4380212827149841E-4</v>
      </c>
      <c r="H299" s="17">
        <f t="shared" si="68"/>
        <v>2.2667829119442022E-3</v>
      </c>
      <c r="I299" s="17">
        <f t="shared" si="69"/>
        <v>3.7579857196542651E-4</v>
      </c>
      <c r="J299" s="17" t="str">
        <f t="shared" si="70"/>
        <v/>
      </c>
      <c r="K299" s="17">
        <f t="shared" si="73"/>
        <v>0</v>
      </c>
      <c r="L299" s="17">
        <f t="shared" si="74"/>
        <v>-1</v>
      </c>
      <c r="M299" s="17">
        <f t="shared" si="71"/>
        <v>0</v>
      </c>
      <c r="N299" s="21">
        <f t="shared" si="72"/>
        <v>-2.2667829119442022E-3</v>
      </c>
    </row>
    <row r="300" spans="1:14" x14ac:dyDescent="0.2">
      <c r="A300" s="15"/>
      <c r="B300" s="28" t="s">
        <v>274</v>
      </c>
      <c r="C300" s="25">
        <v>1</v>
      </c>
      <c r="D300" s="16">
        <v>5</v>
      </c>
      <c r="E300" s="16">
        <v>0</v>
      </c>
      <c r="F300" s="16">
        <v>8</v>
      </c>
      <c r="G300" s="17">
        <f t="shared" si="67"/>
        <v>1.4380212827149841E-4</v>
      </c>
      <c r="H300" s="17">
        <f t="shared" si="68"/>
        <v>8.7183958151700091E-4</v>
      </c>
      <c r="I300" s="17" t="str">
        <f t="shared" si="69"/>
        <v/>
      </c>
      <c r="J300" s="17">
        <f t="shared" si="70"/>
        <v>3.0131826741996233E-3</v>
      </c>
      <c r="K300" s="17">
        <f t="shared" si="73"/>
        <v>-1</v>
      </c>
      <c r="L300" s="17">
        <f t="shared" si="74"/>
        <v>0.6</v>
      </c>
      <c r="M300" s="17">
        <f t="shared" si="71"/>
        <v>-1.4380212827149841E-4</v>
      </c>
      <c r="N300" s="21">
        <f t="shared" si="72"/>
        <v>5.2310374891020048E-4</v>
      </c>
    </row>
    <row r="301" spans="1:14" x14ac:dyDescent="0.2">
      <c r="A301" s="15"/>
      <c r="B301" s="28" t="s">
        <v>275</v>
      </c>
      <c r="C301" s="25"/>
      <c r="D301" s="16"/>
      <c r="E301" s="16"/>
      <c r="F301" s="16"/>
      <c r="G301" s="17" t="str">
        <f t="shared" si="67"/>
        <v/>
      </c>
      <c r="H301" s="17" t="str">
        <f t="shared" si="68"/>
        <v/>
      </c>
      <c r="I301" s="17" t="str">
        <f t="shared" si="69"/>
        <v/>
      </c>
      <c r="J301" s="17" t="str">
        <f t="shared" si="70"/>
        <v/>
      </c>
      <c r="K301" s="17" t="str">
        <f t="shared" si="73"/>
        <v xml:space="preserve"> </v>
      </c>
      <c r="L301" s="17" t="str">
        <f t="shared" si="74"/>
        <v xml:space="preserve"> </v>
      </c>
      <c r="M301" s="17" t="str">
        <f t="shared" si="71"/>
        <v/>
      </c>
      <c r="N301" s="21" t="str">
        <f t="shared" si="72"/>
        <v/>
      </c>
    </row>
    <row r="302" spans="1:14" x14ac:dyDescent="0.2">
      <c r="A302" s="15"/>
      <c r="B302" s="28" t="s">
        <v>276</v>
      </c>
      <c r="C302" s="25"/>
      <c r="D302" s="16"/>
      <c r="E302" s="16"/>
      <c r="F302" s="16"/>
      <c r="G302" s="17" t="str">
        <f t="shared" si="67"/>
        <v/>
      </c>
      <c r="H302" s="17" t="str">
        <f t="shared" si="68"/>
        <v/>
      </c>
      <c r="I302" s="17" t="str">
        <f t="shared" si="69"/>
        <v/>
      </c>
      <c r="J302" s="17" t="str">
        <f t="shared" si="70"/>
        <v/>
      </c>
      <c r="K302" s="17" t="str">
        <f t="shared" si="73"/>
        <v xml:space="preserve"> </v>
      </c>
      <c r="L302" s="17" t="str">
        <f t="shared" si="74"/>
        <v xml:space="preserve"> </v>
      </c>
      <c r="M302" s="17" t="str">
        <f t="shared" si="71"/>
        <v/>
      </c>
      <c r="N302" s="21" t="str">
        <f t="shared" si="72"/>
        <v/>
      </c>
    </row>
    <row r="303" spans="1:14" x14ac:dyDescent="0.2">
      <c r="A303" s="15"/>
      <c r="B303" s="28" t="s">
        <v>277</v>
      </c>
      <c r="C303" s="25"/>
      <c r="D303" s="16"/>
      <c r="E303" s="16">
        <v>2</v>
      </c>
      <c r="F303" s="16">
        <v>3</v>
      </c>
      <c r="G303" s="17" t="str">
        <f t="shared" si="67"/>
        <v/>
      </c>
      <c r="H303" s="17" t="str">
        <f t="shared" si="68"/>
        <v/>
      </c>
      <c r="I303" s="17">
        <f t="shared" si="69"/>
        <v>7.5159714393085303E-4</v>
      </c>
      <c r="J303" s="17">
        <f t="shared" si="70"/>
        <v>1.1299435028248588E-3</v>
      </c>
      <c r="K303" s="17">
        <f t="shared" si="73"/>
        <v>1</v>
      </c>
      <c r="L303" s="17">
        <f t="shared" si="74"/>
        <v>1</v>
      </c>
      <c r="M303" s="17" t="str">
        <f t="shared" si="71"/>
        <v/>
      </c>
      <c r="N303" s="21" t="str">
        <f t="shared" si="72"/>
        <v/>
      </c>
    </row>
    <row r="304" spans="1:14" x14ac:dyDescent="0.2">
      <c r="A304" s="15"/>
      <c r="B304" s="28" t="s">
        <v>278</v>
      </c>
      <c r="C304" s="25">
        <v>1</v>
      </c>
      <c r="D304" s="16">
        <v>4</v>
      </c>
      <c r="E304" s="16">
        <v>16</v>
      </c>
      <c r="F304" s="16">
        <v>20</v>
      </c>
      <c r="G304" s="17">
        <f t="shared" si="67"/>
        <v>1.4380212827149841E-4</v>
      </c>
      <c r="H304" s="17">
        <f t="shared" si="68"/>
        <v>6.9747166521360075E-4</v>
      </c>
      <c r="I304" s="17">
        <f t="shared" si="69"/>
        <v>6.0127771514468242E-3</v>
      </c>
      <c r="J304" s="17">
        <f t="shared" si="70"/>
        <v>7.5329566854990581E-3</v>
      </c>
      <c r="K304" s="17">
        <f t="shared" si="73"/>
        <v>15</v>
      </c>
      <c r="L304" s="17">
        <f t="shared" si="74"/>
        <v>4</v>
      </c>
      <c r="M304" s="17">
        <f t="shared" si="71"/>
        <v>2.1570319240724759E-3</v>
      </c>
      <c r="N304" s="21">
        <f t="shared" si="72"/>
        <v>2.789886660854403E-3</v>
      </c>
    </row>
    <row r="305" spans="1:14" x14ac:dyDescent="0.2">
      <c r="A305" s="15"/>
      <c r="B305" s="28" t="s">
        <v>279</v>
      </c>
      <c r="C305" s="25">
        <v>1</v>
      </c>
      <c r="D305" s="16">
        <v>0</v>
      </c>
      <c r="E305" s="16">
        <v>8</v>
      </c>
      <c r="F305" s="16">
        <v>21</v>
      </c>
      <c r="G305" s="17">
        <f t="shared" si="67"/>
        <v>1.4380212827149841E-4</v>
      </c>
      <c r="H305" s="17" t="str">
        <f t="shared" si="68"/>
        <v/>
      </c>
      <c r="I305" s="17">
        <f t="shared" si="69"/>
        <v>3.0063885757234121E-3</v>
      </c>
      <c r="J305" s="17">
        <f t="shared" si="70"/>
        <v>7.9096045197740109E-3</v>
      </c>
      <c r="K305" s="17">
        <f t="shared" si="73"/>
        <v>7</v>
      </c>
      <c r="L305" s="17">
        <f t="shared" si="74"/>
        <v>1</v>
      </c>
      <c r="M305" s="17">
        <f t="shared" si="71"/>
        <v>1.0066148979004888E-3</v>
      </c>
      <c r="N305" s="21" t="str">
        <f t="shared" si="72"/>
        <v/>
      </c>
    </row>
    <row r="306" spans="1:14" x14ac:dyDescent="0.2">
      <c r="A306" s="15"/>
      <c r="B306" s="28" t="s">
        <v>280</v>
      </c>
      <c r="C306" s="25">
        <v>165</v>
      </c>
      <c r="D306" s="16">
        <v>76</v>
      </c>
      <c r="E306" s="16">
        <v>247</v>
      </c>
      <c r="F306" s="16">
        <v>346</v>
      </c>
      <c r="G306" s="17">
        <f t="shared" si="67"/>
        <v>2.3727351164797239E-2</v>
      </c>
      <c r="H306" s="17">
        <f t="shared" si="68"/>
        <v>1.3251961639058413E-2</v>
      </c>
      <c r="I306" s="17">
        <f t="shared" si="69"/>
        <v>9.2822247275460359E-2</v>
      </c>
      <c r="J306" s="17">
        <f t="shared" si="70"/>
        <v>0.13032015065913372</v>
      </c>
      <c r="K306" s="17">
        <f t="shared" si="73"/>
        <v>0.49696969696969695</v>
      </c>
      <c r="L306" s="17">
        <f t="shared" si="74"/>
        <v>3.5526315789473686</v>
      </c>
      <c r="M306" s="17">
        <f t="shared" si="71"/>
        <v>1.179177451826287E-2</v>
      </c>
      <c r="N306" s="21">
        <f t="shared" si="72"/>
        <v>4.7079337401918053E-2</v>
      </c>
    </row>
    <row r="307" spans="1:14" x14ac:dyDescent="0.2">
      <c r="A307" s="15"/>
      <c r="B307" s="28" t="s">
        <v>281</v>
      </c>
      <c r="C307" s="25">
        <v>26</v>
      </c>
      <c r="D307" s="16">
        <v>30</v>
      </c>
      <c r="E307" s="16">
        <v>45</v>
      </c>
      <c r="F307" s="16">
        <v>44</v>
      </c>
      <c r="G307" s="17">
        <f t="shared" si="67"/>
        <v>3.738855335058959E-3</v>
      </c>
      <c r="H307" s="17">
        <f t="shared" si="68"/>
        <v>5.2310374891020054E-3</v>
      </c>
      <c r="I307" s="17">
        <f t="shared" si="69"/>
        <v>1.6910935738444193E-2</v>
      </c>
      <c r="J307" s="17">
        <f t="shared" si="70"/>
        <v>1.6572504708097929E-2</v>
      </c>
      <c r="K307" s="17">
        <f t="shared" si="73"/>
        <v>0.73076923076923073</v>
      </c>
      <c r="L307" s="17">
        <f t="shared" si="74"/>
        <v>0.46666666666666667</v>
      </c>
      <c r="M307" s="17">
        <f t="shared" si="71"/>
        <v>2.7322404371584699E-3</v>
      </c>
      <c r="N307" s="21">
        <f t="shared" si="72"/>
        <v>2.4411508282476025E-3</v>
      </c>
    </row>
    <row r="308" spans="1:14" x14ac:dyDescent="0.2">
      <c r="A308" s="15"/>
      <c r="B308" s="28" t="s">
        <v>282</v>
      </c>
      <c r="C308" s="25">
        <v>0</v>
      </c>
      <c r="D308" s="16">
        <v>1</v>
      </c>
      <c r="E308" s="16">
        <v>16</v>
      </c>
      <c r="F308" s="16">
        <v>25</v>
      </c>
      <c r="G308" s="17" t="str">
        <f t="shared" si="67"/>
        <v/>
      </c>
      <c r="H308" s="17">
        <f t="shared" si="68"/>
        <v>1.7436791630340019E-4</v>
      </c>
      <c r="I308" s="17">
        <f t="shared" si="69"/>
        <v>6.0127771514468242E-3</v>
      </c>
      <c r="J308" s="17">
        <f t="shared" si="70"/>
        <v>9.4161958568738224E-3</v>
      </c>
      <c r="K308" s="17">
        <f t="shared" si="73"/>
        <v>1</v>
      </c>
      <c r="L308" s="17">
        <f t="shared" si="74"/>
        <v>24</v>
      </c>
      <c r="M308" s="17" t="str">
        <f t="shared" si="71"/>
        <v/>
      </c>
      <c r="N308" s="21">
        <f t="shared" si="72"/>
        <v>4.1848299912816047E-3</v>
      </c>
    </row>
    <row r="309" spans="1:14" x14ac:dyDescent="0.2">
      <c r="A309" s="15"/>
      <c r="B309" s="28" t="s">
        <v>283</v>
      </c>
      <c r="C309" s="25">
        <v>2</v>
      </c>
      <c r="D309" s="16">
        <v>3</v>
      </c>
      <c r="E309" s="16">
        <v>8</v>
      </c>
      <c r="F309" s="16">
        <v>7</v>
      </c>
      <c r="G309" s="17">
        <f t="shared" si="67"/>
        <v>2.8760425654299681E-4</v>
      </c>
      <c r="H309" s="17">
        <f t="shared" si="68"/>
        <v>5.2310374891020048E-4</v>
      </c>
      <c r="I309" s="17">
        <f t="shared" si="69"/>
        <v>3.0063885757234121E-3</v>
      </c>
      <c r="J309" s="17">
        <f t="shared" si="70"/>
        <v>2.6365348399246705E-3</v>
      </c>
      <c r="K309" s="17">
        <f t="shared" si="73"/>
        <v>3</v>
      </c>
      <c r="L309" s="17">
        <f t="shared" si="74"/>
        <v>1.3333333333333333</v>
      </c>
      <c r="M309" s="17">
        <f t="shared" si="71"/>
        <v>8.6281276962899044E-4</v>
      </c>
      <c r="N309" s="21">
        <f t="shared" si="72"/>
        <v>6.9747166521360064E-4</v>
      </c>
    </row>
    <row r="310" spans="1:14" x14ac:dyDescent="0.2">
      <c r="A310" s="15"/>
      <c r="B310" s="28" t="s">
        <v>284</v>
      </c>
      <c r="C310" s="25">
        <v>10</v>
      </c>
      <c r="D310" s="16">
        <v>6</v>
      </c>
      <c r="E310" s="16">
        <v>29</v>
      </c>
      <c r="F310" s="16">
        <v>21</v>
      </c>
      <c r="G310" s="17">
        <f t="shared" si="67"/>
        <v>1.4380212827149843E-3</v>
      </c>
      <c r="H310" s="17">
        <f t="shared" si="68"/>
        <v>1.046207497820401E-3</v>
      </c>
      <c r="I310" s="17">
        <f t="shared" si="69"/>
        <v>1.0898158586997369E-2</v>
      </c>
      <c r="J310" s="17">
        <f t="shared" si="70"/>
        <v>7.9096045197740109E-3</v>
      </c>
      <c r="K310" s="17">
        <f t="shared" si="73"/>
        <v>1.9</v>
      </c>
      <c r="L310" s="17">
        <f t="shared" si="74"/>
        <v>2.5</v>
      </c>
      <c r="M310" s="17">
        <f t="shared" si="71"/>
        <v>2.7322404371584699E-3</v>
      </c>
      <c r="N310" s="21">
        <f t="shared" si="72"/>
        <v>2.6155187445510023E-3</v>
      </c>
    </row>
    <row r="311" spans="1:14" ht="25.5" x14ac:dyDescent="0.2">
      <c r="A311" s="15"/>
      <c r="B311" s="28" t="s">
        <v>285</v>
      </c>
      <c r="C311" s="25">
        <v>17</v>
      </c>
      <c r="D311" s="16">
        <v>12</v>
      </c>
      <c r="E311" s="16">
        <v>14</v>
      </c>
      <c r="F311" s="16">
        <v>10</v>
      </c>
      <c r="G311" s="17">
        <f t="shared" si="67"/>
        <v>2.4446361806154731E-3</v>
      </c>
      <c r="H311" s="17">
        <f t="shared" si="68"/>
        <v>2.0924149956408019E-3</v>
      </c>
      <c r="I311" s="17">
        <f t="shared" si="69"/>
        <v>5.2611800075159712E-3</v>
      </c>
      <c r="J311" s="17">
        <f t="shared" si="70"/>
        <v>3.766478342749529E-3</v>
      </c>
      <c r="K311" s="17">
        <f t="shared" si="73"/>
        <v>-0.17647058823529413</v>
      </c>
      <c r="L311" s="17">
        <f t="shared" si="74"/>
        <v>-0.16666666666666666</v>
      </c>
      <c r="M311" s="17">
        <f t="shared" si="71"/>
        <v>-4.3140638481449527E-4</v>
      </c>
      <c r="N311" s="21">
        <f t="shared" si="72"/>
        <v>-3.4873583260680032E-4</v>
      </c>
    </row>
    <row r="312" spans="1:14" x14ac:dyDescent="0.2">
      <c r="A312" s="15"/>
      <c r="B312" s="28" t="s">
        <v>286</v>
      </c>
      <c r="C312" s="25">
        <v>9</v>
      </c>
      <c r="D312" s="16">
        <v>13</v>
      </c>
      <c r="E312" s="16">
        <v>12</v>
      </c>
      <c r="F312" s="16">
        <v>10</v>
      </c>
      <c r="G312" s="17">
        <f t="shared" si="67"/>
        <v>1.2942191544434857E-3</v>
      </c>
      <c r="H312" s="17">
        <f t="shared" si="68"/>
        <v>2.2667829119442022E-3</v>
      </c>
      <c r="I312" s="17">
        <f t="shared" si="69"/>
        <v>4.5095828635851182E-3</v>
      </c>
      <c r="J312" s="17">
        <f t="shared" si="70"/>
        <v>3.766478342749529E-3</v>
      </c>
      <c r="K312" s="17">
        <f t="shared" si="73"/>
        <v>0.33333333333333331</v>
      </c>
      <c r="L312" s="17">
        <f t="shared" si="74"/>
        <v>-0.23076923076923078</v>
      </c>
      <c r="M312" s="17">
        <f t="shared" si="71"/>
        <v>4.3140638481449522E-4</v>
      </c>
      <c r="N312" s="21">
        <f t="shared" si="72"/>
        <v>-5.2310374891020048E-4</v>
      </c>
    </row>
    <row r="313" spans="1:14" x14ac:dyDescent="0.2">
      <c r="A313" s="15"/>
      <c r="B313" s="28" t="s">
        <v>287</v>
      </c>
      <c r="C313" s="25">
        <v>2</v>
      </c>
      <c r="D313" s="16">
        <v>2</v>
      </c>
      <c r="E313" s="16">
        <v>3</v>
      </c>
      <c r="F313" s="16">
        <v>0</v>
      </c>
      <c r="G313" s="17">
        <f t="shared" si="67"/>
        <v>2.8760425654299681E-4</v>
      </c>
      <c r="H313" s="17">
        <f t="shared" si="68"/>
        <v>3.4873583260680037E-4</v>
      </c>
      <c r="I313" s="17">
        <f t="shared" si="69"/>
        <v>1.1273957158962795E-3</v>
      </c>
      <c r="J313" s="17" t="str">
        <f t="shared" si="70"/>
        <v/>
      </c>
      <c r="K313" s="17">
        <f t="shared" si="73"/>
        <v>0.5</v>
      </c>
      <c r="L313" s="17">
        <f t="shared" si="74"/>
        <v>-1</v>
      </c>
      <c r="M313" s="17">
        <f t="shared" si="71"/>
        <v>1.4380212827149841E-4</v>
      </c>
      <c r="N313" s="21">
        <f t="shared" si="72"/>
        <v>-3.4873583260680037E-4</v>
      </c>
    </row>
    <row r="314" spans="1:14" x14ac:dyDescent="0.2">
      <c r="A314" s="15"/>
      <c r="B314" s="28" t="s">
        <v>288</v>
      </c>
      <c r="C314" s="25"/>
      <c r="D314" s="16"/>
      <c r="E314" s="16"/>
      <c r="F314" s="16"/>
      <c r="G314" s="17" t="str">
        <f t="shared" si="67"/>
        <v/>
      </c>
      <c r="H314" s="17" t="str">
        <f t="shared" si="68"/>
        <v/>
      </c>
      <c r="I314" s="17" t="str">
        <f t="shared" si="69"/>
        <v/>
      </c>
      <c r="J314" s="17" t="str">
        <f t="shared" si="70"/>
        <v/>
      </c>
      <c r="K314" s="17" t="str">
        <f t="shared" si="73"/>
        <v xml:space="preserve"> </v>
      </c>
      <c r="L314" s="17" t="str">
        <f t="shared" si="74"/>
        <v xml:space="preserve"> </v>
      </c>
      <c r="M314" s="17" t="str">
        <f t="shared" si="71"/>
        <v/>
      </c>
      <c r="N314" s="21" t="str">
        <f t="shared" si="72"/>
        <v/>
      </c>
    </row>
    <row r="315" spans="1:14" x14ac:dyDescent="0.2">
      <c r="A315" s="15"/>
      <c r="B315" s="28" t="s">
        <v>289</v>
      </c>
      <c r="C315" s="25">
        <v>1</v>
      </c>
      <c r="D315" s="16">
        <v>4</v>
      </c>
      <c r="E315" s="16">
        <v>7</v>
      </c>
      <c r="F315" s="16">
        <v>15</v>
      </c>
      <c r="G315" s="17">
        <f t="shared" si="67"/>
        <v>1.4380212827149841E-4</v>
      </c>
      <c r="H315" s="17">
        <f t="shared" si="68"/>
        <v>6.9747166521360075E-4</v>
      </c>
      <c r="I315" s="17">
        <f t="shared" si="69"/>
        <v>2.6305900037579856E-3</v>
      </c>
      <c r="J315" s="17">
        <f t="shared" si="70"/>
        <v>5.6497175141242938E-3</v>
      </c>
      <c r="K315" s="17">
        <f t="shared" si="73"/>
        <v>6</v>
      </c>
      <c r="L315" s="17">
        <f t="shared" si="74"/>
        <v>2.75</v>
      </c>
      <c r="M315" s="17">
        <f t="shared" si="71"/>
        <v>8.6281276962899044E-4</v>
      </c>
      <c r="N315" s="21">
        <f t="shared" si="72"/>
        <v>1.9180470793374021E-3</v>
      </c>
    </row>
    <row r="316" spans="1:14" ht="27" customHeight="1" x14ac:dyDescent="0.2">
      <c r="A316" s="15"/>
      <c r="B316" s="28" t="s">
        <v>290</v>
      </c>
      <c r="C316" s="25">
        <v>0</v>
      </c>
      <c r="D316" s="16">
        <v>2</v>
      </c>
      <c r="E316" s="16"/>
      <c r="F316" s="16"/>
      <c r="G316" s="17" t="str">
        <f t="shared" ref="G316:G347" si="75">+IF(C316=0,"",C316/C$188)</f>
        <v/>
      </c>
      <c r="H316" s="17">
        <f t="shared" ref="H316:H347" si="76">+IF(D316=0,"",D316/D$188)</f>
        <v>3.4873583260680037E-4</v>
      </c>
      <c r="I316" s="17" t="str">
        <f t="shared" ref="I316:I347" si="77">+IF(E316=0,"",E316/E$188)</f>
        <v/>
      </c>
      <c r="J316" s="17" t="str">
        <f t="shared" ref="J316:J347" si="78">+IF(F316=0,"",F316/F$188)</f>
        <v/>
      </c>
      <c r="K316" s="17" t="str">
        <f t="shared" si="73"/>
        <v xml:space="preserve"> </v>
      </c>
      <c r="L316" s="17">
        <f t="shared" si="74"/>
        <v>-1</v>
      </c>
      <c r="M316" s="17" t="str">
        <f t="shared" ref="M316:M347" si="79">+IF(OR(AND(G316=""),(K316="")),"",G316*K316)</f>
        <v/>
      </c>
      <c r="N316" s="21">
        <f t="shared" ref="N316:N347" si="80">+IF(OR(AND(H316=""),(L316="")),"",H316*L316)</f>
        <v>-3.4873583260680037E-4</v>
      </c>
    </row>
    <row r="317" spans="1:14" x14ac:dyDescent="0.2">
      <c r="A317" s="15"/>
      <c r="B317" s="28" t="s">
        <v>291</v>
      </c>
      <c r="C317" s="25"/>
      <c r="D317" s="16"/>
      <c r="E317" s="16"/>
      <c r="F317" s="16"/>
      <c r="G317" s="17" t="str">
        <f t="shared" si="75"/>
        <v/>
      </c>
      <c r="H317" s="17" t="str">
        <f t="shared" si="76"/>
        <v/>
      </c>
      <c r="I317" s="17" t="str">
        <f t="shared" si="77"/>
        <v/>
      </c>
      <c r="J317" s="17" t="str">
        <f t="shared" si="78"/>
        <v/>
      </c>
      <c r="K317" s="17" t="str">
        <f t="shared" ref="K317:K348" si="81">+IF(AND(C317=0,E317=0)," ",IF(C317=0,1,IF(E317=0,-1,(E317-C317)/C317)))</f>
        <v xml:space="preserve"> </v>
      </c>
      <c r="L317" s="17" t="str">
        <f t="shared" ref="L317:L348" si="82">+IF(AND(D317=0,F317=0)," ",IF(D317=0,1,IF(F317=0,-1,(F317-D317)/D317)))</f>
        <v xml:space="preserve"> </v>
      </c>
      <c r="M317" s="17" t="str">
        <f t="shared" si="79"/>
        <v/>
      </c>
      <c r="N317" s="21" t="str">
        <f t="shared" si="80"/>
        <v/>
      </c>
    </row>
    <row r="318" spans="1:14" x14ac:dyDescent="0.2">
      <c r="A318" s="15"/>
      <c r="B318" s="28" t="s">
        <v>292</v>
      </c>
      <c r="C318" s="25">
        <v>30</v>
      </c>
      <c r="D318" s="16">
        <v>31</v>
      </c>
      <c r="E318" s="16">
        <v>12</v>
      </c>
      <c r="F318" s="16">
        <v>8</v>
      </c>
      <c r="G318" s="17">
        <f t="shared" si="75"/>
        <v>4.3140638481449526E-3</v>
      </c>
      <c r="H318" s="17">
        <f t="shared" si="76"/>
        <v>5.4054054054054057E-3</v>
      </c>
      <c r="I318" s="17">
        <f t="shared" si="77"/>
        <v>4.5095828635851182E-3</v>
      </c>
      <c r="J318" s="17">
        <f t="shared" si="78"/>
        <v>3.0131826741996233E-3</v>
      </c>
      <c r="K318" s="17">
        <f t="shared" si="81"/>
        <v>-0.6</v>
      </c>
      <c r="L318" s="17">
        <f t="shared" si="82"/>
        <v>-0.74193548387096775</v>
      </c>
      <c r="M318" s="17">
        <f t="shared" si="79"/>
        <v>-2.5884383088869713E-3</v>
      </c>
      <c r="N318" s="21">
        <f t="shared" si="80"/>
        <v>-4.0104620749782044E-3</v>
      </c>
    </row>
    <row r="319" spans="1:14" x14ac:dyDescent="0.2">
      <c r="A319" s="15"/>
      <c r="B319" s="28" t="s">
        <v>293</v>
      </c>
      <c r="C319" s="25"/>
      <c r="D319" s="16"/>
      <c r="E319" s="16">
        <v>1</v>
      </c>
      <c r="F319" s="16">
        <v>2</v>
      </c>
      <c r="G319" s="17" t="str">
        <f t="shared" si="75"/>
        <v/>
      </c>
      <c r="H319" s="17" t="str">
        <f t="shared" si="76"/>
        <v/>
      </c>
      <c r="I319" s="17">
        <f t="shared" si="77"/>
        <v>3.7579857196542651E-4</v>
      </c>
      <c r="J319" s="17">
        <f t="shared" si="78"/>
        <v>7.5329566854990583E-4</v>
      </c>
      <c r="K319" s="17">
        <f t="shared" si="81"/>
        <v>1</v>
      </c>
      <c r="L319" s="17">
        <f t="shared" si="82"/>
        <v>1</v>
      </c>
      <c r="M319" s="17" t="str">
        <f t="shared" si="79"/>
        <v/>
      </c>
      <c r="N319" s="21" t="str">
        <f t="shared" si="80"/>
        <v/>
      </c>
    </row>
    <row r="320" spans="1:14" x14ac:dyDescent="0.2">
      <c r="A320" s="15"/>
      <c r="B320" s="28" t="s">
        <v>294</v>
      </c>
      <c r="C320" s="25">
        <v>0</v>
      </c>
      <c r="D320" s="16">
        <v>1</v>
      </c>
      <c r="E320" s="16">
        <v>2</v>
      </c>
      <c r="F320" s="16">
        <v>3</v>
      </c>
      <c r="G320" s="17" t="str">
        <f t="shared" si="75"/>
        <v/>
      </c>
      <c r="H320" s="17">
        <f t="shared" si="76"/>
        <v>1.7436791630340019E-4</v>
      </c>
      <c r="I320" s="17">
        <f t="shared" si="77"/>
        <v>7.5159714393085303E-4</v>
      </c>
      <c r="J320" s="17">
        <f t="shared" si="78"/>
        <v>1.1299435028248588E-3</v>
      </c>
      <c r="K320" s="17">
        <f t="shared" si="81"/>
        <v>1</v>
      </c>
      <c r="L320" s="17">
        <f t="shared" si="82"/>
        <v>2</v>
      </c>
      <c r="M320" s="17" t="str">
        <f t="shared" si="79"/>
        <v/>
      </c>
      <c r="N320" s="21">
        <f t="shared" si="80"/>
        <v>3.4873583260680037E-4</v>
      </c>
    </row>
    <row r="321" spans="1:14" ht="25.5" x14ac:dyDescent="0.2">
      <c r="A321" s="15"/>
      <c r="B321" s="28" t="s">
        <v>295</v>
      </c>
      <c r="C321" s="25">
        <v>3</v>
      </c>
      <c r="D321" s="16">
        <v>13</v>
      </c>
      <c r="E321" s="16">
        <v>7</v>
      </c>
      <c r="F321" s="16">
        <v>13</v>
      </c>
      <c r="G321" s="17">
        <f t="shared" si="75"/>
        <v>4.3140638481449527E-4</v>
      </c>
      <c r="H321" s="17">
        <f t="shared" si="76"/>
        <v>2.2667829119442022E-3</v>
      </c>
      <c r="I321" s="17">
        <f t="shared" si="77"/>
        <v>2.6305900037579856E-3</v>
      </c>
      <c r="J321" s="17">
        <f t="shared" si="78"/>
        <v>4.896421845574388E-3</v>
      </c>
      <c r="K321" s="17">
        <f t="shared" si="81"/>
        <v>1.3333333333333333</v>
      </c>
      <c r="L321" s="17">
        <f t="shared" si="82"/>
        <v>0</v>
      </c>
      <c r="M321" s="17">
        <f t="shared" si="79"/>
        <v>5.7520851308599363E-4</v>
      </c>
      <c r="N321" s="21">
        <f t="shared" si="80"/>
        <v>0</v>
      </c>
    </row>
    <row r="322" spans="1:14" x14ac:dyDescent="0.2">
      <c r="A322" s="15"/>
      <c r="B322" s="28" t="s">
        <v>296</v>
      </c>
      <c r="C322" s="25">
        <v>0</v>
      </c>
      <c r="D322" s="16">
        <v>1</v>
      </c>
      <c r="E322" s="16">
        <v>8</v>
      </c>
      <c r="F322" s="16">
        <v>9</v>
      </c>
      <c r="G322" s="17" t="str">
        <f t="shared" si="75"/>
        <v/>
      </c>
      <c r="H322" s="17">
        <f t="shared" si="76"/>
        <v>1.7436791630340019E-4</v>
      </c>
      <c r="I322" s="17">
        <f t="shared" si="77"/>
        <v>3.0063885757234121E-3</v>
      </c>
      <c r="J322" s="17">
        <f t="shared" si="78"/>
        <v>3.3898305084745762E-3</v>
      </c>
      <c r="K322" s="17">
        <f t="shared" si="81"/>
        <v>1</v>
      </c>
      <c r="L322" s="17">
        <f t="shared" si="82"/>
        <v>8</v>
      </c>
      <c r="M322" s="17" t="str">
        <f t="shared" si="79"/>
        <v/>
      </c>
      <c r="N322" s="21">
        <f t="shared" si="80"/>
        <v>1.3949433304272015E-3</v>
      </c>
    </row>
    <row r="323" spans="1:14" ht="25.5" x14ac:dyDescent="0.2">
      <c r="A323" s="15"/>
      <c r="B323" s="28" t="s">
        <v>297</v>
      </c>
      <c r="C323" s="25"/>
      <c r="D323" s="16"/>
      <c r="E323" s="16"/>
      <c r="F323" s="16"/>
      <c r="G323" s="17" t="str">
        <f t="shared" si="75"/>
        <v/>
      </c>
      <c r="H323" s="17" t="str">
        <f t="shared" si="76"/>
        <v/>
      </c>
      <c r="I323" s="17" t="str">
        <f t="shared" si="77"/>
        <v/>
      </c>
      <c r="J323" s="17" t="str">
        <f t="shared" si="78"/>
        <v/>
      </c>
      <c r="K323" s="17" t="str">
        <f t="shared" si="81"/>
        <v xml:space="preserve"> </v>
      </c>
      <c r="L323" s="17" t="str">
        <f t="shared" si="82"/>
        <v xml:space="preserve"> </v>
      </c>
      <c r="M323" s="17" t="str">
        <f t="shared" si="79"/>
        <v/>
      </c>
      <c r="N323" s="21" t="str">
        <f t="shared" si="80"/>
        <v/>
      </c>
    </row>
    <row r="324" spans="1:14" x14ac:dyDescent="0.2">
      <c r="A324" s="15"/>
      <c r="B324" s="28" t="s">
        <v>298</v>
      </c>
      <c r="C324" s="25">
        <v>58</v>
      </c>
      <c r="D324" s="16">
        <v>58</v>
      </c>
      <c r="E324" s="16">
        <v>116</v>
      </c>
      <c r="F324" s="16">
        <v>77</v>
      </c>
      <c r="G324" s="17">
        <f t="shared" si="75"/>
        <v>8.340523439746908E-3</v>
      </c>
      <c r="H324" s="17">
        <f t="shared" si="76"/>
        <v>1.011333914559721E-2</v>
      </c>
      <c r="I324" s="17">
        <f t="shared" si="77"/>
        <v>4.3592634347989476E-2</v>
      </c>
      <c r="J324" s="17">
        <f t="shared" si="78"/>
        <v>2.9001883239171376E-2</v>
      </c>
      <c r="K324" s="17">
        <f t="shared" si="81"/>
        <v>1</v>
      </c>
      <c r="L324" s="17">
        <f t="shared" si="82"/>
        <v>0.32758620689655171</v>
      </c>
      <c r="M324" s="17">
        <f t="shared" si="79"/>
        <v>8.340523439746908E-3</v>
      </c>
      <c r="N324" s="21">
        <f t="shared" si="80"/>
        <v>3.3129904097646034E-3</v>
      </c>
    </row>
    <row r="325" spans="1:14" x14ac:dyDescent="0.2">
      <c r="A325" s="15"/>
      <c r="B325" s="28" t="s">
        <v>299</v>
      </c>
      <c r="C325" s="25"/>
      <c r="D325" s="16"/>
      <c r="E325" s="16">
        <v>8</v>
      </c>
      <c r="F325" s="16">
        <v>4</v>
      </c>
      <c r="G325" s="17" t="str">
        <f t="shared" si="75"/>
        <v/>
      </c>
      <c r="H325" s="17" t="str">
        <f t="shared" si="76"/>
        <v/>
      </c>
      <c r="I325" s="17">
        <f t="shared" si="77"/>
        <v>3.0063885757234121E-3</v>
      </c>
      <c r="J325" s="17">
        <f t="shared" si="78"/>
        <v>1.5065913370998117E-3</v>
      </c>
      <c r="K325" s="17">
        <f t="shared" si="81"/>
        <v>1</v>
      </c>
      <c r="L325" s="17">
        <f t="shared" si="82"/>
        <v>1</v>
      </c>
      <c r="M325" s="17" t="str">
        <f t="shared" si="79"/>
        <v/>
      </c>
      <c r="N325" s="21" t="str">
        <f t="shared" si="80"/>
        <v/>
      </c>
    </row>
    <row r="326" spans="1:14" x14ac:dyDescent="0.2">
      <c r="A326" s="15"/>
      <c r="B326" s="28" t="s">
        <v>300</v>
      </c>
      <c r="C326" s="25"/>
      <c r="D326" s="16"/>
      <c r="E326" s="16"/>
      <c r="F326" s="16"/>
      <c r="G326" s="17" t="str">
        <f t="shared" si="75"/>
        <v/>
      </c>
      <c r="H326" s="17" t="str">
        <f t="shared" si="76"/>
        <v/>
      </c>
      <c r="I326" s="17" t="str">
        <f t="shared" si="77"/>
        <v/>
      </c>
      <c r="J326" s="17" t="str">
        <f t="shared" si="78"/>
        <v/>
      </c>
      <c r="K326" s="17" t="str">
        <f t="shared" si="81"/>
        <v xml:space="preserve"> </v>
      </c>
      <c r="L326" s="17" t="str">
        <f t="shared" si="82"/>
        <v xml:space="preserve"> </v>
      </c>
      <c r="M326" s="17" t="str">
        <f t="shared" si="79"/>
        <v/>
      </c>
      <c r="N326" s="21" t="str">
        <f t="shared" si="80"/>
        <v/>
      </c>
    </row>
    <row r="327" spans="1:14" x14ac:dyDescent="0.2">
      <c r="A327" s="15"/>
      <c r="B327" s="28" t="s">
        <v>301</v>
      </c>
      <c r="C327" s="25">
        <v>157</v>
      </c>
      <c r="D327" s="16">
        <v>235</v>
      </c>
      <c r="E327" s="16">
        <v>254</v>
      </c>
      <c r="F327" s="16">
        <v>252</v>
      </c>
      <c r="G327" s="17">
        <f t="shared" si="75"/>
        <v>2.257693413862525E-2</v>
      </c>
      <c r="H327" s="17">
        <f t="shared" si="76"/>
        <v>4.0976460331299043E-2</v>
      </c>
      <c r="I327" s="17">
        <f t="shared" si="77"/>
        <v>9.5452837279218342E-2</v>
      </c>
      <c r="J327" s="17">
        <f t="shared" si="78"/>
        <v>9.4915254237288138E-2</v>
      </c>
      <c r="K327" s="17">
        <f t="shared" si="81"/>
        <v>0.61783439490445857</v>
      </c>
      <c r="L327" s="17">
        <f t="shared" si="82"/>
        <v>7.2340425531914887E-2</v>
      </c>
      <c r="M327" s="17">
        <f t="shared" si="79"/>
        <v>1.3948806442335345E-2</v>
      </c>
      <c r="N327" s="21">
        <f t="shared" si="80"/>
        <v>2.9642545771578028E-3</v>
      </c>
    </row>
    <row r="328" spans="1:14" x14ac:dyDescent="0.2">
      <c r="A328" s="15"/>
      <c r="B328" s="28" t="s">
        <v>302</v>
      </c>
      <c r="C328" s="25">
        <v>1</v>
      </c>
      <c r="D328" s="16">
        <v>3</v>
      </c>
      <c r="E328" s="16">
        <v>5</v>
      </c>
      <c r="F328" s="16">
        <v>0</v>
      </c>
      <c r="G328" s="17">
        <f t="shared" si="75"/>
        <v>1.4380212827149841E-4</v>
      </c>
      <c r="H328" s="17">
        <f t="shared" si="76"/>
        <v>5.2310374891020048E-4</v>
      </c>
      <c r="I328" s="17">
        <f t="shared" si="77"/>
        <v>1.8789928598271326E-3</v>
      </c>
      <c r="J328" s="17" t="str">
        <f t="shared" si="78"/>
        <v/>
      </c>
      <c r="K328" s="17">
        <f t="shared" si="81"/>
        <v>4</v>
      </c>
      <c r="L328" s="17">
        <f t="shared" si="82"/>
        <v>-1</v>
      </c>
      <c r="M328" s="17">
        <f t="shared" si="79"/>
        <v>5.7520851308599363E-4</v>
      </c>
      <c r="N328" s="21">
        <f t="shared" si="80"/>
        <v>-5.2310374891020048E-4</v>
      </c>
    </row>
    <row r="329" spans="1:14" x14ac:dyDescent="0.2">
      <c r="A329" s="15"/>
      <c r="B329" s="28" t="s">
        <v>303</v>
      </c>
      <c r="C329" s="25">
        <v>9</v>
      </c>
      <c r="D329" s="16">
        <v>18</v>
      </c>
      <c r="E329" s="16">
        <v>10</v>
      </c>
      <c r="F329" s="16">
        <v>19</v>
      </c>
      <c r="G329" s="17">
        <f t="shared" si="75"/>
        <v>1.2942191544434857E-3</v>
      </c>
      <c r="H329" s="17">
        <f t="shared" si="76"/>
        <v>3.1386224934612031E-3</v>
      </c>
      <c r="I329" s="17">
        <f t="shared" si="77"/>
        <v>3.7579857196542651E-3</v>
      </c>
      <c r="J329" s="17">
        <f t="shared" si="78"/>
        <v>7.1563088512241052E-3</v>
      </c>
      <c r="K329" s="17">
        <f t="shared" si="81"/>
        <v>0.1111111111111111</v>
      </c>
      <c r="L329" s="17">
        <f t="shared" si="82"/>
        <v>5.5555555555555552E-2</v>
      </c>
      <c r="M329" s="17">
        <f t="shared" si="79"/>
        <v>1.4380212827149841E-4</v>
      </c>
      <c r="N329" s="21">
        <f t="shared" si="80"/>
        <v>1.7436791630340016E-4</v>
      </c>
    </row>
    <row r="330" spans="1:14" x14ac:dyDescent="0.2">
      <c r="A330" s="15"/>
      <c r="B330" s="28" t="s">
        <v>304</v>
      </c>
      <c r="C330" s="25"/>
      <c r="D330" s="16"/>
      <c r="E330" s="16">
        <v>1</v>
      </c>
      <c r="F330" s="16">
        <v>2</v>
      </c>
      <c r="G330" s="17" t="str">
        <f t="shared" si="75"/>
        <v/>
      </c>
      <c r="H330" s="17" t="str">
        <f t="shared" si="76"/>
        <v/>
      </c>
      <c r="I330" s="17">
        <f t="shared" si="77"/>
        <v>3.7579857196542651E-4</v>
      </c>
      <c r="J330" s="17">
        <f t="shared" si="78"/>
        <v>7.5329566854990583E-4</v>
      </c>
      <c r="K330" s="17">
        <f t="shared" si="81"/>
        <v>1</v>
      </c>
      <c r="L330" s="17">
        <f t="shared" si="82"/>
        <v>1</v>
      </c>
      <c r="M330" s="17" t="str">
        <f t="shared" si="79"/>
        <v/>
      </c>
      <c r="N330" s="21" t="str">
        <f t="shared" si="80"/>
        <v/>
      </c>
    </row>
    <row r="331" spans="1:14" ht="25.5" x14ac:dyDescent="0.2">
      <c r="A331" s="15"/>
      <c r="B331" s="28" t="s">
        <v>305</v>
      </c>
      <c r="C331" s="25">
        <v>0</v>
      </c>
      <c r="D331" s="16">
        <v>1</v>
      </c>
      <c r="E331" s="16"/>
      <c r="F331" s="16"/>
      <c r="G331" s="17" t="str">
        <f t="shared" si="75"/>
        <v/>
      </c>
      <c r="H331" s="17">
        <f t="shared" si="76"/>
        <v>1.7436791630340019E-4</v>
      </c>
      <c r="I331" s="17" t="str">
        <f t="shared" si="77"/>
        <v/>
      </c>
      <c r="J331" s="17" t="str">
        <f t="shared" si="78"/>
        <v/>
      </c>
      <c r="K331" s="17" t="str">
        <f t="shared" si="81"/>
        <v xml:space="preserve"> </v>
      </c>
      <c r="L331" s="17">
        <f t="shared" si="82"/>
        <v>-1</v>
      </c>
      <c r="M331" s="17" t="str">
        <f t="shared" si="79"/>
        <v/>
      </c>
      <c r="N331" s="21">
        <f t="shared" si="80"/>
        <v>-1.7436791630340019E-4</v>
      </c>
    </row>
    <row r="332" spans="1:14" x14ac:dyDescent="0.2">
      <c r="A332" s="15"/>
      <c r="B332" s="28" t="s">
        <v>306</v>
      </c>
      <c r="C332" s="25"/>
      <c r="D332" s="16"/>
      <c r="E332" s="16">
        <v>0</v>
      </c>
      <c r="F332" s="16">
        <v>1</v>
      </c>
      <c r="G332" s="17" t="str">
        <f t="shared" si="75"/>
        <v/>
      </c>
      <c r="H332" s="17" t="str">
        <f t="shared" si="76"/>
        <v/>
      </c>
      <c r="I332" s="17" t="str">
        <f t="shared" si="77"/>
        <v/>
      </c>
      <c r="J332" s="17">
        <f t="shared" si="78"/>
        <v>3.7664783427495291E-4</v>
      </c>
      <c r="K332" s="17" t="str">
        <f t="shared" si="81"/>
        <v xml:space="preserve"> </v>
      </c>
      <c r="L332" s="17">
        <f t="shared" si="82"/>
        <v>1</v>
      </c>
      <c r="M332" s="17" t="str">
        <f t="shared" si="79"/>
        <v/>
      </c>
      <c r="N332" s="21" t="str">
        <f t="shared" si="80"/>
        <v/>
      </c>
    </row>
    <row r="333" spans="1:14" x14ac:dyDescent="0.2">
      <c r="A333" s="15"/>
      <c r="B333" s="28" t="s">
        <v>307</v>
      </c>
      <c r="C333" s="25"/>
      <c r="D333" s="16"/>
      <c r="E333" s="16"/>
      <c r="F333" s="16"/>
      <c r="G333" s="17" t="str">
        <f t="shared" si="75"/>
        <v/>
      </c>
      <c r="H333" s="17" t="str">
        <f t="shared" si="76"/>
        <v/>
      </c>
      <c r="I333" s="17" t="str">
        <f t="shared" si="77"/>
        <v/>
      </c>
      <c r="J333" s="17" t="str">
        <f t="shared" si="78"/>
        <v/>
      </c>
      <c r="K333" s="17" t="str">
        <f t="shared" si="81"/>
        <v xml:space="preserve"> </v>
      </c>
      <c r="L333" s="17" t="str">
        <f t="shared" si="82"/>
        <v xml:space="preserve"> </v>
      </c>
      <c r="M333" s="17" t="str">
        <f t="shared" si="79"/>
        <v/>
      </c>
      <c r="N333" s="21" t="str">
        <f t="shared" si="80"/>
        <v/>
      </c>
    </row>
    <row r="334" spans="1:14" ht="25.5" x14ac:dyDescent="0.2">
      <c r="A334" s="15"/>
      <c r="B334" s="28" t="s">
        <v>308</v>
      </c>
      <c r="C334" s="25"/>
      <c r="D334" s="16"/>
      <c r="E334" s="16"/>
      <c r="F334" s="16"/>
      <c r="G334" s="17" t="str">
        <f t="shared" si="75"/>
        <v/>
      </c>
      <c r="H334" s="17" t="str">
        <f t="shared" si="76"/>
        <v/>
      </c>
      <c r="I334" s="17" t="str">
        <f t="shared" si="77"/>
        <v/>
      </c>
      <c r="J334" s="17" t="str">
        <f t="shared" si="78"/>
        <v/>
      </c>
      <c r="K334" s="17" t="str">
        <f t="shared" si="81"/>
        <v xml:space="preserve"> </v>
      </c>
      <c r="L334" s="17" t="str">
        <f t="shared" si="82"/>
        <v xml:space="preserve"> </v>
      </c>
      <c r="M334" s="17" t="str">
        <f t="shared" si="79"/>
        <v/>
      </c>
      <c r="N334" s="21" t="str">
        <f t="shared" si="80"/>
        <v/>
      </c>
    </row>
    <row r="335" spans="1:14" x14ac:dyDescent="0.2">
      <c r="A335" s="15"/>
      <c r="B335" s="28" t="s">
        <v>309</v>
      </c>
      <c r="C335" s="25"/>
      <c r="D335" s="16"/>
      <c r="E335" s="16"/>
      <c r="F335" s="16"/>
      <c r="G335" s="17" t="str">
        <f t="shared" si="75"/>
        <v/>
      </c>
      <c r="H335" s="17" t="str">
        <f t="shared" si="76"/>
        <v/>
      </c>
      <c r="I335" s="17" t="str">
        <f t="shared" si="77"/>
        <v/>
      </c>
      <c r="J335" s="17" t="str">
        <f t="shared" si="78"/>
        <v/>
      </c>
      <c r="K335" s="17" t="str">
        <f t="shared" si="81"/>
        <v xml:space="preserve"> </v>
      </c>
      <c r="L335" s="17" t="str">
        <f t="shared" si="82"/>
        <v xml:space="preserve"> </v>
      </c>
      <c r="M335" s="17" t="str">
        <f t="shared" si="79"/>
        <v/>
      </c>
      <c r="N335" s="21" t="str">
        <f t="shared" si="80"/>
        <v/>
      </c>
    </row>
    <row r="336" spans="1:14" x14ac:dyDescent="0.2">
      <c r="A336" s="15"/>
      <c r="B336" s="28" t="s">
        <v>310</v>
      </c>
      <c r="C336" s="25">
        <v>0</v>
      </c>
      <c r="D336" s="16">
        <v>1</v>
      </c>
      <c r="E336" s="16">
        <v>1</v>
      </c>
      <c r="F336" s="16">
        <v>3</v>
      </c>
      <c r="G336" s="17" t="str">
        <f t="shared" si="75"/>
        <v/>
      </c>
      <c r="H336" s="17">
        <f t="shared" si="76"/>
        <v>1.7436791630340019E-4</v>
      </c>
      <c r="I336" s="17">
        <f t="shared" si="77"/>
        <v>3.7579857196542651E-4</v>
      </c>
      <c r="J336" s="17">
        <f t="shared" si="78"/>
        <v>1.1299435028248588E-3</v>
      </c>
      <c r="K336" s="17">
        <f t="shared" si="81"/>
        <v>1</v>
      </c>
      <c r="L336" s="17">
        <f t="shared" si="82"/>
        <v>2</v>
      </c>
      <c r="M336" s="17" t="str">
        <f t="shared" si="79"/>
        <v/>
      </c>
      <c r="N336" s="21">
        <f t="shared" si="80"/>
        <v>3.4873583260680037E-4</v>
      </c>
    </row>
    <row r="337" spans="1:14" x14ac:dyDescent="0.2">
      <c r="A337" s="15"/>
      <c r="B337" s="28" t="s">
        <v>311</v>
      </c>
      <c r="C337" s="25"/>
      <c r="D337" s="16"/>
      <c r="E337" s="16"/>
      <c r="F337" s="16"/>
      <c r="G337" s="17" t="str">
        <f t="shared" si="75"/>
        <v/>
      </c>
      <c r="H337" s="17" t="str">
        <f t="shared" si="76"/>
        <v/>
      </c>
      <c r="I337" s="17" t="str">
        <f t="shared" si="77"/>
        <v/>
      </c>
      <c r="J337" s="17" t="str">
        <f t="shared" si="78"/>
        <v/>
      </c>
      <c r="K337" s="17" t="str">
        <f t="shared" si="81"/>
        <v xml:space="preserve"> </v>
      </c>
      <c r="L337" s="17" t="str">
        <f t="shared" si="82"/>
        <v xml:space="preserve"> </v>
      </c>
      <c r="M337" s="17" t="str">
        <f t="shared" si="79"/>
        <v/>
      </c>
      <c r="N337" s="21" t="str">
        <f t="shared" si="80"/>
        <v/>
      </c>
    </row>
    <row r="338" spans="1:14" ht="25.5" x14ac:dyDescent="0.2">
      <c r="A338" s="15"/>
      <c r="B338" s="28" t="s">
        <v>312</v>
      </c>
      <c r="C338" s="25">
        <v>0</v>
      </c>
      <c r="D338" s="16">
        <v>14</v>
      </c>
      <c r="E338" s="16">
        <v>2</v>
      </c>
      <c r="F338" s="16">
        <v>30</v>
      </c>
      <c r="G338" s="17" t="str">
        <f t="shared" si="75"/>
        <v/>
      </c>
      <c r="H338" s="17">
        <f t="shared" si="76"/>
        <v>2.4411508282476025E-3</v>
      </c>
      <c r="I338" s="17">
        <f t="shared" si="77"/>
        <v>7.5159714393085303E-4</v>
      </c>
      <c r="J338" s="17">
        <f t="shared" si="78"/>
        <v>1.1299435028248588E-2</v>
      </c>
      <c r="K338" s="17">
        <f t="shared" si="81"/>
        <v>1</v>
      </c>
      <c r="L338" s="17">
        <f t="shared" si="82"/>
        <v>1.1428571428571428</v>
      </c>
      <c r="M338" s="17" t="str">
        <f t="shared" si="79"/>
        <v/>
      </c>
      <c r="N338" s="21">
        <f t="shared" si="80"/>
        <v>2.7898866608544026E-3</v>
      </c>
    </row>
    <row r="339" spans="1:14" ht="24.75" customHeight="1" x14ac:dyDescent="0.2">
      <c r="A339" s="15"/>
      <c r="B339" s="28" t="s">
        <v>313</v>
      </c>
      <c r="C339" s="25"/>
      <c r="D339" s="16"/>
      <c r="E339" s="16"/>
      <c r="F339" s="16"/>
      <c r="G339" s="17" t="str">
        <f t="shared" si="75"/>
        <v/>
      </c>
      <c r="H339" s="17" t="str">
        <f t="shared" si="76"/>
        <v/>
      </c>
      <c r="I339" s="17" t="str">
        <f t="shared" si="77"/>
        <v/>
      </c>
      <c r="J339" s="17" t="str">
        <f t="shared" si="78"/>
        <v/>
      </c>
      <c r="K339" s="17" t="str">
        <f t="shared" si="81"/>
        <v xml:space="preserve"> </v>
      </c>
      <c r="L339" s="17" t="str">
        <f t="shared" si="82"/>
        <v xml:space="preserve"> </v>
      </c>
      <c r="M339" s="17" t="str">
        <f t="shared" si="79"/>
        <v/>
      </c>
      <c r="N339" s="21" t="str">
        <f t="shared" si="80"/>
        <v/>
      </c>
    </row>
    <row r="340" spans="1:14" ht="25.5" x14ac:dyDescent="0.2">
      <c r="A340" s="15"/>
      <c r="B340" s="28" t="s">
        <v>314</v>
      </c>
      <c r="C340" s="25">
        <v>0</v>
      </c>
      <c r="D340" s="16">
        <v>2</v>
      </c>
      <c r="E340" s="16">
        <v>1</v>
      </c>
      <c r="F340" s="16">
        <v>1</v>
      </c>
      <c r="G340" s="17" t="str">
        <f t="shared" si="75"/>
        <v/>
      </c>
      <c r="H340" s="17">
        <f t="shared" si="76"/>
        <v>3.4873583260680037E-4</v>
      </c>
      <c r="I340" s="17">
        <f t="shared" si="77"/>
        <v>3.7579857196542651E-4</v>
      </c>
      <c r="J340" s="17">
        <f t="shared" si="78"/>
        <v>3.7664783427495291E-4</v>
      </c>
      <c r="K340" s="17">
        <f t="shared" si="81"/>
        <v>1</v>
      </c>
      <c r="L340" s="17">
        <f t="shared" si="82"/>
        <v>-0.5</v>
      </c>
      <c r="M340" s="17" t="str">
        <f t="shared" si="79"/>
        <v/>
      </c>
      <c r="N340" s="21">
        <f t="shared" si="80"/>
        <v>-1.7436791630340019E-4</v>
      </c>
    </row>
    <row r="341" spans="1:14" ht="24" customHeight="1" x14ac:dyDescent="0.2">
      <c r="A341" s="15"/>
      <c r="B341" s="28" t="s">
        <v>315</v>
      </c>
      <c r="C341" s="25">
        <v>0</v>
      </c>
      <c r="D341" s="16">
        <v>1</v>
      </c>
      <c r="E341" s="16"/>
      <c r="F341" s="16"/>
      <c r="G341" s="17" t="str">
        <f t="shared" si="75"/>
        <v/>
      </c>
      <c r="H341" s="17">
        <f t="shared" si="76"/>
        <v>1.7436791630340019E-4</v>
      </c>
      <c r="I341" s="17" t="str">
        <f t="shared" si="77"/>
        <v/>
      </c>
      <c r="J341" s="17" t="str">
        <f t="shared" si="78"/>
        <v/>
      </c>
      <c r="K341" s="17" t="str">
        <f t="shared" si="81"/>
        <v xml:space="preserve"> </v>
      </c>
      <c r="L341" s="17">
        <f t="shared" si="82"/>
        <v>-1</v>
      </c>
      <c r="M341" s="17" t="str">
        <f t="shared" si="79"/>
        <v/>
      </c>
      <c r="N341" s="21">
        <f t="shared" si="80"/>
        <v>-1.7436791630340019E-4</v>
      </c>
    </row>
    <row r="342" spans="1:14" ht="25.5" x14ac:dyDescent="0.2">
      <c r="A342" s="15"/>
      <c r="B342" s="28" t="s">
        <v>316</v>
      </c>
      <c r="C342" s="25"/>
      <c r="D342" s="16"/>
      <c r="E342" s="16">
        <v>4</v>
      </c>
      <c r="F342" s="16">
        <v>7</v>
      </c>
      <c r="G342" s="17" t="str">
        <f t="shared" si="75"/>
        <v/>
      </c>
      <c r="H342" s="17" t="str">
        <f t="shared" si="76"/>
        <v/>
      </c>
      <c r="I342" s="17">
        <f t="shared" si="77"/>
        <v>1.5031942878617061E-3</v>
      </c>
      <c r="J342" s="17">
        <f t="shared" si="78"/>
        <v>2.6365348399246705E-3</v>
      </c>
      <c r="K342" s="17">
        <f t="shared" si="81"/>
        <v>1</v>
      </c>
      <c r="L342" s="17">
        <f t="shared" si="82"/>
        <v>1</v>
      </c>
      <c r="M342" s="17" t="str">
        <f t="shared" si="79"/>
        <v/>
      </c>
      <c r="N342" s="21" t="str">
        <f t="shared" si="80"/>
        <v/>
      </c>
    </row>
    <row r="343" spans="1:14" ht="25.5" x14ac:dyDescent="0.2">
      <c r="A343" s="15"/>
      <c r="B343" s="28" t="s">
        <v>317</v>
      </c>
      <c r="C343" s="25">
        <v>0</v>
      </c>
      <c r="D343" s="16">
        <v>2</v>
      </c>
      <c r="E343" s="16">
        <v>0</v>
      </c>
      <c r="F343" s="16">
        <v>3</v>
      </c>
      <c r="G343" s="17" t="str">
        <f t="shared" si="75"/>
        <v/>
      </c>
      <c r="H343" s="17">
        <f t="shared" si="76"/>
        <v>3.4873583260680037E-4</v>
      </c>
      <c r="I343" s="17" t="str">
        <f t="shared" si="77"/>
        <v/>
      </c>
      <c r="J343" s="17">
        <f t="shared" si="78"/>
        <v>1.1299435028248588E-3</v>
      </c>
      <c r="K343" s="17" t="str">
        <f t="shared" si="81"/>
        <v xml:space="preserve"> </v>
      </c>
      <c r="L343" s="17">
        <f t="shared" si="82"/>
        <v>0.5</v>
      </c>
      <c r="M343" s="17" t="str">
        <f t="shared" si="79"/>
        <v/>
      </c>
      <c r="N343" s="21">
        <f t="shared" si="80"/>
        <v>1.7436791630340019E-4</v>
      </c>
    </row>
    <row r="344" spans="1:14" ht="25.5" x14ac:dyDescent="0.2">
      <c r="A344" s="15"/>
      <c r="B344" s="28" t="s">
        <v>318</v>
      </c>
      <c r="C344" s="25"/>
      <c r="D344" s="16"/>
      <c r="E344" s="16">
        <v>1</v>
      </c>
      <c r="F344" s="16">
        <v>0</v>
      </c>
      <c r="G344" s="17" t="str">
        <f t="shared" si="75"/>
        <v/>
      </c>
      <c r="H344" s="17" t="str">
        <f t="shared" si="76"/>
        <v/>
      </c>
      <c r="I344" s="17">
        <f t="shared" si="77"/>
        <v>3.7579857196542651E-4</v>
      </c>
      <c r="J344" s="17" t="str">
        <f t="shared" si="78"/>
        <v/>
      </c>
      <c r="K344" s="17">
        <f t="shared" si="81"/>
        <v>1</v>
      </c>
      <c r="L344" s="17" t="str">
        <f t="shared" si="82"/>
        <v xml:space="preserve"> </v>
      </c>
      <c r="M344" s="17" t="str">
        <f t="shared" si="79"/>
        <v/>
      </c>
      <c r="N344" s="21" t="str">
        <f t="shared" si="80"/>
        <v/>
      </c>
    </row>
    <row r="345" spans="1:14" ht="25.5" x14ac:dyDescent="0.2">
      <c r="A345" s="15"/>
      <c r="B345" s="28" t="s">
        <v>319</v>
      </c>
      <c r="C345" s="25"/>
      <c r="D345" s="16"/>
      <c r="E345" s="16"/>
      <c r="F345" s="16"/>
      <c r="G345" s="17" t="str">
        <f t="shared" si="75"/>
        <v/>
      </c>
      <c r="H345" s="17" t="str">
        <f t="shared" si="76"/>
        <v/>
      </c>
      <c r="I345" s="17" t="str">
        <f t="shared" si="77"/>
        <v/>
      </c>
      <c r="J345" s="17" t="str">
        <f t="shared" si="78"/>
        <v/>
      </c>
      <c r="K345" s="17" t="str">
        <f t="shared" si="81"/>
        <v xml:space="preserve"> </v>
      </c>
      <c r="L345" s="17" t="str">
        <f t="shared" si="82"/>
        <v xml:space="preserve"> </v>
      </c>
      <c r="M345" s="17" t="str">
        <f t="shared" si="79"/>
        <v/>
      </c>
      <c r="N345" s="21" t="str">
        <f t="shared" si="80"/>
        <v/>
      </c>
    </row>
    <row r="346" spans="1:14" x14ac:dyDescent="0.2">
      <c r="A346" s="15"/>
      <c r="B346" s="28" t="s">
        <v>320</v>
      </c>
      <c r="C346" s="25"/>
      <c r="D346" s="16"/>
      <c r="E346" s="16"/>
      <c r="F346" s="16"/>
      <c r="G346" s="17" t="str">
        <f t="shared" si="75"/>
        <v/>
      </c>
      <c r="H346" s="17" t="str">
        <f t="shared" si="76"/>
        <v/>
      </c>
      <c r="I346" s="17" t="str">
        <f t="shared" si="77"/>
        <v/>
      </c>
      <c r="J346" s="17" t="str">
        <f t="shared" si="78"/>
        <v/>
      </c>
      <c r="K346" s="17" t="str">
        <f t="shared" si="81"/>
        <v xml:space="preserve"> </v>
      </c>
      <c r="L346" s="17" t="str">
        <f t="shared" si="82"/>
        <v xml:space="preserve"> </v>
      </c>
      <c r="M346" s="17" t="str">
        <f t="shared" si="79"/>
        <v/>
      </c>
      <c r="N346" s="21" t="str">
        <f t="shared" si="80"/>
        <v/>
      </c>
    </row>
    <row r="347" spans="1:14" ht="25.5" x14ac:dyDescent="0.2">
      <c r="A347" s="15"/>
      <c r="B347" s="28" t="s">
        <v>321</v>
      </c>
      <c r="C347" s="25">
        <v>3</v>
      </c>
      <c r="D347" s="16">
        <v>1</v>
      </c>
      <c r="E347" s="16">
        <v>4</v>
      </c>
      <c r="F347" s="16">
        <v>2</v>
      </c>
      <c r="G347" s="17">
        <f t="shared" si="75"/>
        <v>4.3140638481449527E-4</v>
      </c>
      <c r="H347" s="17">
        <f t="shared" si="76"/>
        <v>1.7436791630340019E-4</v>
      </c>
      <c r="I347" s="17">
        <f t="shared" si="77"/>
        <v>1.5031942878617061E-3</v>
      </c>
      <c r="J347" s="17">
        <f t="shared" si="78"/>
        <v>7.5329566854990583E-4</v>
      </c>
      <c r="K347" s="17">
        <f t="shared" si="81"/>
        <v>0.33333333333333331</v>
      </c>
      <c r="L347" s="17">
        <f t="shared" si="82"/>
        <v>1</v>
      </c>
      <c r="M347" s="17">
        <f t="shared" si="79"/>
        <v>1.4380212827149841E-4</v>
      </c>
      <c r="N347" s="21">
        <f t="shared" si="80"/>
        <v>1.7436791630340019E-4</v>
      </c>
    </row>
    <row r="348" spans="1:14" x14ac:dyDescent="0.2">
      <c r="A348" s="15"/>
      <c r="B348" s="28" t="s">
        <v>322</v>
      </c>
      <c r="C348" s="25"/>
      <c r="D348" s="16"/>
      <c r="E348" s="16">
        <v>2</v>
      </c>
      <c r="F348" s="16">
        <v>3</v>
      </c>
      <c r="G348" s="17" t="str">
        <f t="shared" ref="G348:G363" si="83">+IF(C348=0,"",C348/C$188)</f>
        <v/>
      </c>
      <c r="H348" s="17" t="str">
        <f t="shared" ref="H348:H363" si="84">+IF(D348=0,"",D348/D$188)</f>
        <v/>
      </c>
      <c r="I348" s="17">
        <f t="shared" ref="I348:I363" si="85">+IF(E348=0,"",E348/E$188)</f>
        <v>7.5159714393085303E-4</v>
      </c>
      <c r="J348" s="17">
        <f t="shared" ref="J348:J363" si="86">+IF(F348=0,"",F348/F$188)</f>
        <v>1.1299435028248588E-3</v>
      </c>
      <c r="K348" s="17">
        <f t="shared" si="81"/>
        <v>1</v>
      </c>
      <c r="L348" s="17">
        <f t="shared" si="82"/>
        <v>1</v>
      </c>
      <c r="M348" s="17" t="str">
        <f t="shared" ref="M348:M363" si="87">+IF(OR(AND(G348=""),(K348="")),"",G348*K348)</f>
        <v/>
      </c>
      <c r="N348" s="21" t="str">
        <f t="shared" ref="N348:N363" si="88">+IF(OR(AND(H348=""),(L348="")),"",H348*L348)</f>
        <v/>
      </c>
    </row>
    <row r="349" spans="1:14" ht="25.5" x14ac:dyDescent="0.2">
      <c r="A349" s="15"/>
      <c r="B349" s="28" t="s">
        <v>323</v>
      </c>
      <c r="C349" s="25"/>
      <c r="D349" s="16"/>
      <c r="E349" s="16"/>
      <c r="F349" s="16"/>
      <c r="G349" s="17" t="str">
        <f t="shared" si="83"/>
        <v/>
      </c>
      <c r="H349" s="17" t="str">
        <f t="shared" si="84"/>
        <v/>
      </c>
      <c r="I349" s="17" t="str">
        <f t="shared" si="85"/>
        <v/>
      </c>
      <c r="J349" s="17" t="str">
        <f t="shared" si="86"/>
        <v/>
      </c>
      <c r="K349" s="17" t="str">
        <f t="shared" ref="K349:K363" si="89">+IF(AND(C349=0,E349=0)," ",IF(C349=0,1,IF(E349=0,-1,(E349-C349)/C349)))</f>
        <v xml:space="preserve"> </v>
      </c>
      <c r="L349" s="17" t="str">
        <f t="shared" ref="L349:L363" si="90">+IF(AND(D349=0,F349=0)," ",IF(D349=0,1,IF(F349=0,-1,(F349-D349)/D349)))</f>
        <v xml:space="preserve"> </v>
      </c>
      <c r="M349" s="17" t="str">
        <f t="shared" si="87"/>
        <v/>
      </c>
      <c r="N349" s="21" t="str">
        <f t="shared" si="88"/>
        <v/>
      </c>
    </row>
    <row r="350" spans="1:14" ht="24" customHeight="1" x14ac:dyDescent="0.2">
      <c r="A350" s="15"/>
      <c r="B350" s="28" t="s">
        <v>324</v>
      </c>
      <c r="C350" s="25"/>
      <c r="D350" s="16"/>
      <c r="E350" s="16"/>
      <c r="F350" s="16"/>
      <c r="G350" s="17" t="str">
        <f t="shared" si="83"/>
        <v/>
      </c>
      <c r="H350" s="17" t="str">
        <f t="shared" si="84"/>
        <v/>
      </c>
      <c r="I350" s="17" t="str">
        <f t="shared" si="85"/>
        <v/>
      </c>
      <c r="J350" s="17" t="str">
        <f t="shared" si="86"/>
        <v/>
      </c>
      <c r="K350" s="17" t="str">
        <f t="shared" si="89"/>
        <v xml:space="preserve"> </v>
      </c>
      <c r="L350" s="17" t="str">
        <f t="shared" si="90"/>
        <v xml:space="preserve"> </v>
      </c>
      <c r="M350" s="17" t="str">
        <f t="shared" si="87"/>
        <v/>
      </c>
      <c r="N350" s="21" t="str">
        <f t="shared" si="88"/>
        <v/>
      </c>
    </row>
    <row r="351" spans="1:14" ht="24" customHeight="1" x14ac:dyDescent="0.2">
      <c r="A351" s="15"/>
      <c r="B351" s="28" t="s">
        <v>325</v>
      </c>
      <c r="C351" s="25"/>
      <c r="D351" s="16"/>
      <c r="E351" s="16">
        <v>1</v>
      </c>
      <c r="F351" s="16">
        <v>0</v>
      </c>
      <c r="G351" s="17" t="str">
        <f t="shared" si="83"/>
        <v/>
      </c>
      <c r="H351" s="17" t="str">
        <f t="shared" si="84"/>
        <v/>
      </c>
      <c r="I351" s="17">
        <f t="shared" si="85"/>
        <v>3.7579857196542651E-4</v>
      </c>
      <c r="J351" s="17" t="str">
        <f t="shared" si="86"/>
        <v/>
      </c>
      <c r="K351" s="17">
        <f t="shared" si="89"/>
        <v>1</v>
      </c>
      <c r="L351" s="17" t="str">
        <f t="shared" si="90"/>
        <v xml:space="preserve"> </v>
      </c>
      <c r="M351" s="17" t="str">
        <f t="shared" si="87"/>
        <v/>
      </c>
      <c r="N351" s="21" t="str">
        <f t="shared" si="88"/>
        <v/>
      </c>
    </row>
    <row r="352" spans="1:14" ht="25.5" x14ac:dyDescent="0.2">
      <c r="A352" s="15"/>
      <c r="B352" s="28" t="s">
        <v>326</v>
      </c>
      <c r="C352" s="25">
        <v>23</v>
      </c>
      <c r="D352" s="16">
        <v>14</v>
      </c>
      <c r="E352" s="16"/>
      <c r="F352" s="16"/>
      <c r="G352" s="17">
        <f t="shared" si="83"/>
        <v>3.3074489502444636E-3</v>
      </c>
      <c r="H352" s="17">
        <f t="shared" si="84"/>
        <v>2.4411508282476025E-3</v>
      </c>
      <c r="I352" s="17" t="str">
        <f t="shared" si="85"/>
        <v/>
      </c>
      <c r="J352" s="17" t="str">
        <f t="shared" si="86"/>
        <v/>
      </c>
      <c r="K352" s="17">
        <f t="shared" si="89"/>
        <v>-1</v>
      </c>
      <c r="L352" s="17">
        <f t="shared" si="90"/>
        <v>-1</v>
      </c>
      <c r="M352" s="17">
        <f t="shared" si="87"/>
        <v>-3.3074489502444636E-3</v>
      </c>
      <c r="N352" s="21">
        <f t="shared" si="88"/>
        <v>-2.4411508282476025E-3</v>
      </c>
    </row>
    <row r="353" spans="1:14" ht="25.5" x14ac:dyDescent="0.2">
      <c r="A353" s="15"/>
      <c r="B353" s="28" t="s">
        <v>327</v>
      </c>
      <c r="C353" s="25">
        <v>0</v>
      </c>
      <c r="D353" s="16">
        <v>1</v>
      </c>
      <c r="E353" s="16"/>
      <c r="F353" s="16"/>
      <c r="G353" s="17" t="str">
        <f t="shared" si="83"/>
        <v/>
      </c>
      <c r="H353" s="17">
        <f t="shared" si="84"/>
        <v>1.7436791630340019E-4</v>
      </c>
      <c r="I353" s="17" t="str">
        <f t="shared" si="85"/>
        <v/>
      </c>
      <c r="J353" s="17" t="str">
        <f t="shared" si="86"/>
        <v/>
      </c>
      <c r="K353" s="17" t="str">
        <f t="shared" si="89"/>
        <v xml:space="preserve"> </v>
      </c>
      <c r="L353" s="17">
        <f t="shared" si="90"/>
        <v>-1</v>
      </c>
      <c r="M353" s="17" t="str">
        <f t="shared" si="87"/>
        <v/>
      </c>
      <c r="N353" s="21">
        <f t="shared" si="88"/>
        <v>-1.7436791630340019E-4</v>
      </c>
    </row>
    <row r="354" spans="1:14" ht="25.5" x14ac:dyDescent="0.2">
      <c r="A354" s="15"/>
      <c r="B354" s="28" t="s">
        <v>328</v>
      </c>
      <c r="C354" s="25">
        <v>1</v>
      </c>
      <c r="D354" s="16">
        <v>0</v>
      </c>
      <c r="E354" s="16"/>
      <c r="F354" s="16"/>
      <c r="G354" s="17">
        <f t="shared" si="83"/>
        <v>1.4380212827149841E-4</v>
      </c>
      <c r="H354" s="17" t="str">
        <f t="shared" si="84"/>
        <v/>
      </c>
      <c r="I354" s="17" t="str">
        <f t="shared" si="85"/>
        <v/>
      </c>
      <c r="J354" s="17" t="str">
        <f t="shared" si="86"/>
        <v/>
      </c>
      <c r="K354" s="17">
        <f t="shared" si="89"/>
        <v>-1</v>
      </c>
      <c r="L354" s="17" t="str">
        <f t="shared" si="90"/>
        <v xml:space="preserve"> </v>
      </c>
      <c r="M354" s="17">
        <f t="shared" si="87"/>
        <v>-1.4380212827149841E-4</v>
      </c>
      <c r="N354" s="21" t="str">
        <f t="shared" si="88"/>
        <v/>
      </c>
    </row>
    <row r="355" spans="1:14" ht="25.5" x14ac:dyDescent="0.2">
      <c r="A355" s="15"/>
      <c r="B355" s="28" t="s">
        <v>329</v>
      </c>
      <c r="C355" s="25"/>
      <c r="D355" s="16"/>
      <c r="E355" s="16">
        <v>0</v>
      </c>
      <c r="F355" s="16">
        <v>2</v>
      </c>
      <c r="G355" s="17" t="str">
        <f t="shared" si="83"/>
        <v/>
      </c>
      <c r="H355" s="17" t="str">
        <f t="shared" si="84"/>
        <v/>
      </c>
      <c r="I355" s="17" t="str">
        <f t="shared" si="85"/>
        <v/>
      </c>
      <c r="J355" s="17">
        <f t="shared" si="86"/>
        <v>7.5329566854990583E-4</v>
      </c>
      <c r="K355" s="17" t="str">
        <f t="shared" si="89"/>
        <v xml:space="preserve"> </v>
      </c>
      <c r="L355" s="17">
        <f t="shared" si="90"/>
        <v>1</v>
      </c>
      <c r="M355" s="17" t="str">
        <f t="shared" si="87"/>
        <v/>
      </c>
      <c r="N355" s="21" t="str">
        <f t="shared" si="88"/>
        <v/>
      </c>
    </row>
    <row r="356" spans="1:14" x14ac:dyDescent="0.2">
      <c r="A356" s="15"/>
      <c r="B356" s="28" t="s">
        <v>330</v>
      </c>
      <c r="C356" s="25"/>
      <c r="D356" s="16"/>
      <c r="E356" s="16"/>
      <c r="F356" s="16"/>
      <c r="G356" s="17" t="str">
        <f t="shared" si="83"/>
        <v/>
      </c>
      <c r="H356" s="17" t="str">
        <f t="shared" si="84"/>
        <v/>
      </c>
      <c r="I356" s="17" t="str">
        <f t="shared" si="85"/>
        <v/>
      </c>
      <c r="J356" s="17" t="str">
        <f t="shared" si="86"/>
        <v/>
      </c>
      <c r="K356" s="17" t="str">
        <f t="shared" si="89"/>
        <v xml:space="preserve"> </v>
      </c>
      <c r="L356" s="17" t="str">
        <f t="shared" si="90"/>
        <v xml:space="preserve"> </v>
      </c>
      <c r="M356" s="17" t="str">
        <f t="shared" si="87"/>
        <v/>
      </c>
      <c r="N356" s="21" t="str">
        <f t="shared" si="88"/>
        <v/>
      </c>
    </row>
    <row r="357" spans="1:14" ht="25.5" x14ac:dyDescent="0.2">
      <c r="A357" s="15"/>
      <c r="B357" s="28" t="s">
        <v>331</v>
      </c>
      <c r="C357" s="25">
        <v>0</v>
      </c>
      <c r="D357" s="16">
        <v>2</v>
      </c>
      <c r="E357" s="16">
        <v>8</v>
      </c>
      <c r="F357" s="16">
        <v>5</v>
      </c>
      <c r="G357" s="17" t="str">
        <f t="shared" si="83"/>
        <v/>
      </c>
      <c r="H357" s="17">
        <f t="shared" si="84"/>
        <v>3.4873583260680037E-4</v>
      </c>
      <c r="I357" s="17">
        <f t="shared" si="85"/>
        <v>3.0063885757234121E-3</v>
      </c>
      <c r="J357" s="17">
        <f t="shared" si="86"/>
        <v>1.8832391713747645E-3</v>
      </c>
      <c r="K357" s="17">
        <f t="shared" si="89"/>
        <v>1</v>
      </c>
      <c r="L357" s="17">
        <f t="shared" si="90"/>
        <v>1.5</v>
      </c>
      <c r="M357" s="17" t="str">
        <f t="shared" si="87"/>
        <v/>
      </c>
      <c r="N357" s="21">
        <f t="shared" si="88"/>
        <v>5.2310374891020059E-4</v>
      </c>
    </row>
    <row r="358" spans="1:14" x14ac:dyDescent="0.2">
      <c r="A358" s="15"/>
      <c r="B358" s="28" t="s">
        <v>332</v>
      </c>
      <c r="C358" s="25"/>
      <c r="D358" s="16"/>
      <c r="E358" s="16">
        <v>4</v>
      </c>
      <c r="F358" s="16">
        <v>9</v>
      </c>
      <c r="G358" s="17" t="str">
        <f t="shared" si="83"/>
        <v/>
      </c>
      <c r="H358" s="17" t="str">
        <f t="shared" si="84"/>
        <v/>
      </c>
      <c r="I358" s="17">
        <f t="shared" si="85"/>
        <v>1.5031942878617061E-3</v>
      </c>
      <c r="J358" s="17">
        <f t="shared" si="86"/>
        <v>3.3898305084745762E-3</v>
      </c>
      <c r="K358" s="17">
        <f t="shared" si="89"/>
        <v>1</v>
      </c>
      <c r="L358" s="17">
        <f t="shared" si="90"/>
        <v>1</v>
      </c>
      <c r="M358" s="17" t="str">
        <f t="shared" si="87"/>
        <v/>
      </c>
      <c r="N358" s="21" t="str">
        <f t="shared" si="88"/>
        <v/>
      </c>
    </row>
    <row r="359" spans="1:14" ht="25.5" x14ac:dyDescent="0.2">
      <c r="A359" s="15"/>
      <c r="B359" s="28" t="s">
        <v>333</v>
      </c>
      <c r="C359" s="25">
        <v>1</v>
      </c>
      <c r="D359" s="16">
        <v>1</v>
      </c>
      <c r="E359" s="16">
        <v>2</v>
      </c>
      <c r="F359" s="16">
        <v>10</v>
      </c>
      <c r="G359" s="17">
        <f t="shared" si="83"/>
        <v>1.4380212827149841E-4</v>
      </c>
      <c r="H359" s="17">
        <f t="shared" si="84"/>
        <v>1.7436791630340019E-4</v>
      </c>
      <c r="I359" s="17">
        <f t="shared" si="85"/>
        <v>7.5159714393085303E-4</v>
      </c>
      <c r="J359" s="17">
        <f t="shared" si="86"/>
        <v>3.766478342749529E-3</v>
      </c>
      <c r="K359" s="17">
        <f t="shared" si="89"/>
        <v>1</v>
      </c>
      <c r="L359" s="17">
        <f t="shared" si="90"/>
        <v>9</v>
      </c>
      <c r="M359" s="17">
        <f t="shared" si="87"/>
        <v>1.4380212827149841E-4</v>
      </c>
      <c r="N359" s="21">
        <f t="shared" si="88"/>
        <v>1.5693112467306018E-3</v>
      </c>
    </row>
    <row r="360" spans="1:14" ht="25.5" x14ac:dyDescent="0.2">
      <c r="A360" s="15"/>
      <c r="B360" s="28" t="s">
        <v>334</v>
      </c>
      <c r="C360" s="25">
        <v>2</v>
      </c>
      <c r="D360" s="16">
        <v>2</v>
      </c>
      <c r="E360" s="16">
        <v>8</v>
      </c>
      <c r="F360" s="16">
        <v>8</v>
      </c>
      <c r="G360" s="17">
        <f t="shared" si="83"/>
        <v>2.8760425654299681E-4</v>
      </c>
      <c r="H360" s="17">
        <f t="shared" si="84"/>
        <v>3.4873583260680037E-4</v>
      </c>
      <c r="I360" s="17">
        <f t="shared" si="85"/>
        <v>3.0063885757234121E-3</v>
      </c>
      <c r="J360" s="17">
        <f t="shared" si="86"/>
        <v>3.0131826741996233E-3</v>
      </c>
      <c r="K360" s="17">
        <f t="shared" si="89"/>
        <v>3</v>
      </c>
      <c r="L360" s="17">
        <f t="shared" si="90"/>
        <v>3</v>
      </c>
      <c r="M360" s="17">
        <f t="shared" si="87"/>
        <v>8.6281276962899044E-4</v>
      </c>
      <c r="N360" s="21">
        <f t="shared" si="88"/>
        <v>1.0462074978204012E-3</v>
      </c>
    </row>
    <row r="361" spans="1:14" x14ac:dyDescent="0.2">
      <c r="A361" s="15"/>
      <c r="B361" s="28" t="s">
        <v>335</v>
      </c>
      <c r="C361" s="25">
        <v>4</v>
      </c>
      <c r="D361" s="16">
        <v>7</v>
      </c>
      <c r="E361" s="16">
        <v>4</v>
      </c>
      <c r="F361" s="16">
        <v>7</v>
      </c>
      <c r="G361" s="17">
        <f t="shared" si="83"/>
        <v>5.7520851308599363E-4</v>
      </c>
      <c r="H361" s="17">
        <f t="shared" si="84"/>
        <v>1.2205754141238012E-3</v>
      </c>
      <c r="I361" s="17">
        <f t="shared" si="85"/>
        <v>1.5031942878617061E-3</v>
      </c>
      <c r="J361" s="17">
        <f t="shared" si="86"/>
        <v>2.6365348399246705E-3</v>
      </c>
      <c r="K361" s="17">
        <f t="shared" si="89"/>
        <v>0</v>
      </c>
      <c r="L361" s="17">
        <f t="shared" si="90"/>
        <v>0</v>
      </c>
      <c r="M361" s="17">
        <f t="shared" si="87"/>
        <v>0</v>
      </c>
      <c r="N361" s="21">
        <f t="shared" si="88"/>
        <v>0</v>
      </c>
    </row>
    <row r="362" spans="1:14" x14ac:dyDescent="0.2">
      <c r="A362" s="15"/>
      <c r="B362" s="28" t="s">
        <v>336</v>
      </c>
      <c r="C362" s="25">
        <v>1104</v>
      </c>
      <c r="D362" s="16">
        <v>1009</v>
      </c>
      <c r="E362" s="16">
        <v>3</v>
      </c>
      <c r="F362" s="16">
        <v>1</v>
      </c>
      <c r="G362" s="17">
        <f t="shared" si="83"/>
        <v>0.15875754961173424</v>
      </c>
      <c r="H362" s="17">
        <f t="shared" si="84"/>
        <v>0.17593722755013078</v>
      </c>
      <c r="I362" s="17">
        <f t="shared" si="85"/>
        <v>1.1273957158962795E-3</v>
      </c>
      <c r="J362" s="17">
        <f t="shared" si="86"/>
        <v>3.7664783427495291E-4</v>
      </c>
      <c r="K362" s="17">
        <f t="shared" si="89"/>
        <v>-0.99728260869565222</v>
      </c>
      <c r="L362" s="17">
        <f t="shared" si="90"/>
        <v>-0.9990089197224975</v>
      </c>
      <c r="M362" s="17">
        <f t="shared" si="87"/>
        <v>-0.15832614322691976</v>
      </c>
      <c r="N362" s="21">
        <f t="shared" si="88"/>
        <v>-0.17576285963382737</v>
      </c>
    </row>
    <row r="363" spans="1:14" ht="26.25" thickBot="1" x14ac:dyDescent="0.25">
      <c r="A363" s="15"/>
      <c r="B363" s="29" t="s">
        <v>337</v>
      </c>
      <c r="C363" s="26">
        <v>0</v>
      </c>
      <c r="D363" s="22">
        <v>4</v>
      </c>
      <c r="E363" s="22">
        <v>1</v>
      </c>
      <c r="F363" s="22">
        <v>0</v>
      </c>
      <c r="G363" s="23" t="str">
        <f t="shared" si="83"/>
        <v/>
      </c>
      <c r="H363" s="23">
        <f t="shared" si="84"/>
        <v>6.9747166521360075E-4</v>
      </c>
      <c r="I363" s="23">
        <f t="shared" si="85"/>
        <v>3.7579857196542651E-4</v>
      </c>
      <c r="J363" s="23" t="str">
        <f t="shared" si="86"/>
        <v/>
      </c>
      <c r="K363" s="23">
        <f t="shared" si="89"/>
        <v>1</v>
      </c>
      <c r="L363" s="23">
        <f t="shared" si="90"/>
        <v>-1</v>
      </c>
      <c r="M363" s="23" t="str">
        <f t="shared" si="87"/>
        <v/>
      </c>
      <c r="N363" s="24">
        <f t="shared" si="88"/>
        <v>-6.9747166521360075E-4</v>
      </c>
    </row>
    <row r="364" spans="1:14" x14ac:dyDescent="0.2">
      <c r="A364" s="14"/>
    </row>
    <row r="365" spans="1:14" x14ac:dyDescent="0.2">
      <c r="A365" s="14"/>
    </row>
    <row r="366" spans="1:14" x14ac:dyDescent="0.2">
      <c r="A366" s="14"/>
    </row>
    <row r="367" spans="1:14" ht="15.75" thickBot="1" x14ac:dyDescent="0.25">
      <c r="A367" s="14"/>
    </row>
    <row r="368" spans="1:14" ht="29.25" customHeight="1" thickBot="1" x14ac:dyDescent="0.25">
      <c r="A368" s="15"/>
      <c r="B368" s="46" t="s">
        <v>2</v>
      </c>
      <c r="C368" s="55" t="s">
        <v>665</v>
      </c>
      <c r="D368" s="52"/>
      <c r="E368" s="52"/>
      <c r="F368" s="56"/>
      <c r="G368" s="59" t="s">
        <v>3</v>
      </c>
      <c r="H368" s="52"/>
      <c r="I368" s="52"/>
      <c r="J368" s="52"/>
      <c r="K368" s="46" t="s">
        <v>667</v>
      </c>
      <c r="L368" s="47"/>
      <c r="M368" s="60" t="s">
        <v>4</v>
      </c>
      <c r="N368" s="47"/>
    </row>
    <row r="369" spans="1:14" ht="15.75" thickBot="1" x14ac:dyDescent="0.25">
      <c r="A369" s="14"/>
      <c r="B369" s="57"/>
      <c r="C369" s="44">
        <v>2022</v>
      </c>
      <c r="D369" s="45"/>
      <c r="E369" s="61">
        <v>2023</v>
      </c>
      <c r="F369" s="37"/>
      <c r="G369" s="44">
        <v>2022</v>
      </c>
      <c r="H369" s="45"/>
      <c r="I369" s="61">
        <v>2023</v>
      </c>
      <c r="J369" s="37"/>
      <c r="K369" s="48"/>
      <c r="L369" s="49"/>
      <c r="M369" s="37"/>
      <c r="N369" s="49"/>
    </row>
    <row r="370" spans="1:14" ht="15.75" thickBot="1" x14ac:dyDescent="0.25">
      <c r="A370" s="15"/>
      <c r="B370" s="58"/>
      <c r="C370" s="18" t="s">
        <v>5</v>
      </c>
      <c r="D370" s="19" t="s">
        <v>6</v>
      </c>
      <c r="E370" s="18" t="s">
        <v>5</v>
      </c>
      <c r="F370" s="18" t="s">
        <v>6</v>
      </c>
      <c r="G370" s="18" t="s">
        <v>5</v>
      </c>
      <c r="H370" s="18" t="s">
        <v>6</v>
      </c>
      <c r="I370" s="20" t="s">
        <v>5</v>
      </c>
      <c r="J370" s="18" t="s">
        <v>6</v>
      </c>
      <c r="K370" s="18" t="s">
        <v>5</v>
      </c>
      <c r="L370" s="18" t="s">
        <v>6</v>
      </c>
      <c r="M370" s="18" t="s">
        <v>5</v>
      </c>
      <c r="N370" s="13" t="s">
        <v>6</v>
      </c>
    </row>
    <row r="371" spans="1:14" ht="15.75" thickBot="1" x14ac:dyDescent="0.25">
      <c r="A371" s="15"/>
      <c r="B371" s="7" t="s">
        <v>10</v>
      </c>
      <c r="C371" s="10">
        <f>SUM(C372:C604)</f>
        <v>11107</v>
      </c>
      <c r="D371" s="10">
        <f>SUM(D372:D604)</f>
        <v>11025</v>
      </c>
      <c r="E371" s="10">
        <f>SUM(E372:E604)</f>
        <v>11550</v>
      </c>
      <c r="F371" s="9">
        <f>SUM(F372:F604)</f>
        <v>12336</v>
      </c>
      <c r="G371" s="12">
        <f t="shared" ref="G371:G434" si="91">+IF(C371=0,"",C371/C$371)</f>
        <v>1</v>
      </c>
      <c r="H371" s="12">
        <f t="shared" ref="H371:H434" si="92">+IF(D371=0,"",D371/D$371)</f>
        <v>1</v>
      </c>
      <c r="I371" s="12">
        <f t="shared" ref="I371:I434" si="93">+IF(E371=0,"",E371/E$371)</f>
        <v>1</v>
      </c>
      <c r="J371" s="12">
        <f t="shared" ref="J371:J434" si="94">+IF(F371=0,"",F371/F$371)</f>
        <v>1</v>
      </c>
      <c r="K371" s="12">
        <f>+IF(AND(C371=0,E371=0),"",IF(C371=0,1,IF(E371=0,-1,(E371-C371)/C371)))</f>
        <v>3.9884757360223282E-2</v>
      </c>
      <c r="L371" s="11">
        <f>+IF(AND(D371=0,F371=0),"",IF(D371=0,1,IF(F371=0,-1,(F371-D371)/D371)))</f>
        <v>0.11891156462585034</v>
      </c>
      <c r="M371" s="12">
        <f t="shared" ref="M371:M434" si="95">+IF(OR(AND(G371=""),(K371="")),"",G371*K371)</f>
        <v>3.9884757360223282E-2</v>
      </c>
      <c r="N371" s="12">
        <f t="shared" ref="N371:N434" si="96">+IF(OR(AND(H371=""),(L371="")),"",H371*L371)</f>
        <v>0.11891156462585034</v>
      </c>
    </row>
    <row r="372" spans="1:14" x14ac:dyDescent="0.2">
      <c r="A372" s="15"/>
      <c r="B372" s="27" t="s">
        <v>338</v>
      </c>
      <c r="C372" s="30">
        <v>11</v>
      </c>
      <c r="D372" s="31">
        <v>1</v>
      </c>
      <c r="E372" s="16">
        <v>23</v>
      </c>
      <c r="F372" s="16">
        <v>6</v>
      </c>
      <c r="G372" s="32">
        <f t="shared" si="91"/>
        <v>9.9036643558116501E-4</v>
      </c>
      <c r="H372" s="32">
        <f t="shared" si="92"/>
        <v>9.0702947845804991E-5</v>
      </c>
      <c r="I372" s="32">
        <f t="shared" si="93"/>
        <v>1.9913419913419913E-3</v>
      </c>
      <c r="J372" s="32">
        <f t="shared" si="94"/>
        <v>4.8638132295719845E-4</v>
      </c>
      <c r="K372" s="32">
        <f t="shared" ref="K372:K435" si="97">+IF(AND(C372=0,E372=0)," ",IF(C372=0,1,IF(E372=0,-1,(E372-C372)/C372)))</f>
        <v>1.0909090909090908</v>
      </c>
      <c r="L372" s="32">
        <f t="shared" ref="L372:L435" si="98">+IF(AND(D372=0,F372=0)," ",IF(D372=0,1,IF(F372=0,-1,(F372-D372)/D372)))</f>
        <v>5</v>
      </c>
      <c r="M372" s="32">
        <f t="shared" si="95"/>
        <v>1.0803997479067254E-3</v>
      </c>
      <c r="N372" s="33">
        <f t="shared" si="96"/>
        <v>4.5351473922902497E-4</v>
      </c>
    </row>
    <row r="373" spans="1:14" x14ac:dyDescent="0.2">
      <c r="A373" s="15"/>
      <c r="B373" s="28" t="s">
        <v>339</v>
      </c>
      <c r="C373" s="25">
        <v>26</v>
      </c>
      <c r="D373" s="16">
        <v>13</v>
      </c>
      <c r="E373" s="16">
        <v>23</v>
      </c>
      <c r="F373" s="16">
        <v>8</v>
      </c>
      <c r="G373" s="17">
        <f t="shared" si="91"/>
        <v>2.340866120464572E-3</v>
      </c>
      <c r="H373" s="17">
        <f t="shared" si="92"/>
        <v>1.1791383219954649E-3</v>
      </c>
      <c r="I373" s="17">
        <f t="shared" si="93"/>
        <v>1.9913419913419913E-3</v>
      </c>
      <c r="J373" s="17">
        <f t="shared" si="94"/>
        <v>6.485084306095979E-4</v>
      </c>
      <c r="K373" s="17">
        <f t="shared" si="97"/>
        <v>-0.11538461538461539</v>
      </c>
      <c r="L373" s="17">
        <f t="shared" si="98"/>
        <v>-0.38461538461538464</v>
      </c>
      <c r="M373" s="17">
        <f t="shared" si="95"/>
        <v>-2.700999369766814E-4</v>
      </c>
      <c r="N373" s="21">
        <f t="shared" si="96"/>
        <v>-4.5351473922902502E-4</v>
      </c>
    </row>
    <row r="374" spans="1:14" x14ac:dyDescent="0.2">
      <c r="A374" s="15"/>
      <c r="B374" s="28" t="s">
        <v>340</v>
      </c>
      <c r="C374" s="25">
        <v>182</v>
      </c>
      <c r="D374" s="16">
        <v>266</v>
      </c>
      <c r="E374" s="16">
        <v>364</v>
      </c>
      <c r="F374" s="16">
        <v>286</v>
      </c>
      <c r="G374" s="17">
        <f t="shared" si="91"/>
        <v>1.6386062843252003E-2</v>
      </c>
      <c r="H374" s="17">
        <f t="shared" si="92"/>
        <v>2.4126984126984129E-2</v>
      </c>
      <c r="I374" s="17">
        <f t="shared" si="93"/>
        <v>3.1515151515151517E-2</v>
      </c>
      <c r="J374" s="17">
        <f t="shared" si="94"/>
        <v>2.3184176394293127E-2</v>
      </c>
      <c r="K374" s="17">
        <f t="shared" si="97"/>
        <v>1</v>
      </c>
      <c r="L374" s="17">
        <f t="shared" si="98"/>
        <v>7.5187969924812026E-2</v>
      </c>
      <c r="M374" s="17">
        <f t="shared" si="95"/>
        <v>1.6386062843252003E-2</v>
      </c>
      <c r="N374" s="21">
        <f t="shared" si="96"/>
        <v>1.8140589569160999E-3</v>
      </c>
    </row>
    <row r="375" spans="1:14" x14ac:dyDescent="0.2">
      <c r="A375" s="15"/>
      <c r="B375" s="28" t="s">
        <v>341</v>
      </c>
      <c r="C375" s="25"/>
      <c r="D375" s="16"/>
      <c r="E375" s="16">
        <v>1</v>
      </c>
      <c r="F375" s="16">
        <v>0</v>
      </c>
      <c r="G375" s="17" t="str">
        <f t="shared" si="91"/>
        <v/>
      </c>
      <c r="H375" s="17" t="str">
        <f t="shared" si="92"/>
        <v/>
      </c>
      <c r="I375" s="17">
        <f t="shared" si="93"/>
        <v>8.658008658008658E-5</v>
      </c>
      <c r="J375" s="17" t="str">
        <f t="shared" si="94"/>
        <v/>
      </c>
      <c r="K375" s="17">
        <f t="shared" si="97"/>
        <v>1</v>
      </c>
      <c r="L375" s="17" t="str">
        <f t="shared" si="98"/>
        <v xml:space="preserve"> </v>
      </c>
      <c r="M375" s="17" t="str">
        <f t="shared" si="95"/>
        <v/>
      </c>
      <c r="N375" s="21" t="str">
        <f t="shared" si="96"/>
        <v/>
      </c>
    </row>
    <row r="376" spans="1:14" x14ac:dyDescent="0.2">
      <c r="A376" s="15"/>
      <c r="B376" s="28" t="s">
        <v>342</v>
      </c>
      <c r="C376" s="25">
        <v>1</v>
      </c>
      <c r="D376" s="16">
        <v>1</v>
      </c>
      <c r="E376" s="16">
        <v>0</v>
      </c>
      <c r="F376" s="16">
        <v>1</v>
      </c>
      <c r="G376" s="17">
        <f t="shared" si="91"/>
        <v>9.0033312325560458E-5</v>
      </c>
      <c r="H376" s="17">
        <f t="shared" si="92"/>
        <v>9.0702947845804991E-5</v>
      </c>
      <c r="I376" s="17" t="str">
        <f t="shared" si="93"/>
        <v/>
      </c>
      <c r="J376" s="17">
        <f t="shared" si="94"/>
        <v>8.1063553826199737E-5</v>
      </c>
      <c r="K376" s="17">
        <f t="shared" si="97"/>
        <v>-1</v>
      </c>
      <c r="L376" s="17">
        <f t="shared" si="98"/>
        <v>0</v>
      </c>
      <c r="M376" s="17">
        <f t="shared" si="95"/>
        <v>-9.0033312325560458E-5</v>
      </c>
      <c r="N376" s="21">
        <f t="shared" si="96"/>
        <v>0</v>
      </c>
    </row>
    <row r="377" spans="1:14" x14ac:dyDescent="0.2">
      <c r="A377" s="15"/>
      <c r="B377" s="28" t="s">
        <v>343</v>
      </c>
      <c r="C377" s="25">
        <v>536</v>
      </c>
      <c r="D377" s="16">
        <v>478</v>
      </c>
      <c r="E377" s="16">
        <v>169</v>
      </c>
      <c r="F377" s="16">
        <v>87</v>
      </c>
      <c r="G377" s="17">
        <f t="shared" si="91"/>
        <v>4.8257855406500405E-2</v>
      </c>
      <c r="H377" s="17">
        <f t="shared" si="92"/>
        <v>4.3356009070294785E-2</v>
      </c>
      <c r="I377" s="17">
        <f t="shared" si="93"/>
        <v>1.4632034632034632E-2</v>
      </c>
      <c r="J377" s="17">
        <f t="shared" si="94"/>
        <v>7.0525291828793775E-3</v>
      </c>
      <c r="K377" s="17">
        <f t="shared" si="97"/>
        <v>-0.68470149253731338</v>
      </c>
      <c r="L377" s="17">
        <f t="shared" si="98"/>
        <v>-0.81799163179916323</v>
      </c>
      <c r="M377" s="17">
        <f t="shared" si="95"/>
        <v>-3.3042225623480685E-2</v>
      </c>
      <c r="N377" s="21">
        <f t="shared" si="96"/>
        <v>-3.5464852607709756E-2</v>
      </c>
    </row>
    <row r="378" spans="1:14" x14ac:dyDescent="0.2">
      <c r="A378" s="15"/>
      <c r="B378" s="28" t="s">
        <v>344</v>
      </c>
      <c r="C378" s="25">
        <v>23</v>
      </c>
      <c r="D378" s="16">
        <v>38</v>
      </c>
      <c r="E378" s="16">
        <v>7</v>
      </c>
      <c r="F378" s="16">
        <v>6</v>
      </c>
      <c r="G378" s="17">
        <f t="shared" si="91"/>
        <v>2.0707661834878906E-3</v>
      </c>
      <c r="H378" s="17">
        <f t="shared" si="92"/>
        <v>3.4467120181405895E-3</v>
      </c>
      <c r="I378" s="17">
        <f t="shared" si="93"/>
        <v>6.0606060606060606E-4</v>
      </c>
      <c r="J378" s="17">
        <f t="shared" si="94"/>
        <v>4.8638132295719845E-4</v>
      </c>
      <c r="K378" s="17">
        <f t="shared" si="97"/>
        <v>-0.69565217391304346</v>
      </c>
      <c r="L378" s="17">
        <f t="shared" si="98"/>
        <v>-0.84210526315789469</v>
      </c>
      <c r="M378" s="17">
        <f t="shared" si="95"/>
        <v>-1.4405329972089673E-3</v>
      </c>
      <c r="N378" s="21">
        <f t="shared" si="96"/>
        <v>-2.9024943310657593E-3</v>
      </c>
    </row>
    <row r="379" spans="1:14" x14ac:dyDescent="0.2">
      <c r="A379" s="15"/>
      <c r="B379" s="28" t="s">
        <v>345</v>
      </c>
      <c r="C379" s="25">
        <v>10</v>
      </c>
      <c r="D379" s="16">
        <v>8</v>
      </c>
      <c r="E379" s="16">
        <v>15</v>
      </c>
      <c r="F379" s="16">
        <v>17</v>
      </c>
      <c r="G379" s="17">
        <f t="shared" si="91"/>
        <v>9.0033312325560452E-4</v>
      </c>
      <c r="H379" s="17">
        <f t="shared" si="92"/>
        <v>7.2562358276643992E-4</v>
      </c>
      <c r="I379" s="17">
        <f t="shared" si="93"/>
        <v>1.2987012987012987E-3</v>
      </c>
      <c r="J379" s="17">
        <f t="shared" si="94"/>
        <v>1.3780804150453957E-3</v>
      </c>
      <c r="K379" s="17">
        <f t="shared" si="97"/>
        <v>0.5</v>
      </c>
      <c r="L379" s="17">
        <f t="shared" si="98"/>
        <v>1.125</v>
      </c>
      <c r="M379" s="17">
        <f t="shared" si="95"/>
        <v>4.5016656162780226E-4</v>
      </c>
      <c r="N379" s="21">
        <f t="shared" si="96"/>
        <v>8.1632653061224493E-4</v>
      </c>
    </row>
    <row r="380" spans="1:14" x14ac:dyDescent="0.2">
      <c r="A380" s="15"/>
      <c r="B380" s="28" t="s">
        <v>346</v>
      </c>
      <c r="C380" s="25">
        <v>5</v>
      </c>
      <c r="D380" s="16">
        <v>5</v>
      </c>
      <c r="E380" s="16">
        <v>16</v>
      </c>
      <c r="F380" s="16">
        <v>15</v>
      </c>
      <c r="G380" s="17">
        <f t="shared" si="91"/>
        <v>4.5016656162780226E-4</v>
      </c>
      <c r="H380" s="17">
        <f t="shared" si="92"/>
        <v>4.5351473922902497E-4</v>
      </c>
      <c r="I380" s="17">
        <f t="shared" si="93"/>
        <v>1.3852813852813853E-3</v>
      </c>
      <c r="J380" s="17">
        <f t="shared" si="94"/>
        <v>1.2159533073929961E-3</v>
      </c>
      <c r="K380" s="17">
        <f t="shared" si="97"/>
        <v>2.2000000000000002</v>
      </c>
      <c r="L380" s="17">
        <f t="shared" si="98"/>
        <v>2</v>
      </c>
      <c r="M380" s="17">
        <f t="shared" si="95"/>
        <v>9.9036643558116501E-4</v>
      </c>
      <c r="N380" s="21">
        <f t="shared" si="96"/>
        <v>9.0702947845804993E-4</v>
      </c>
    </row>
    <row r="381" spans="1:14" x14ac:dyDescent="0.2">
      <c r="A381" s="15"/>
      <c r="B381" s="28" t="s">
        <v>347</v>
      </c>
      <c r="C381" s="25">
        <v>4</v>
      </c>
      <c r="D381" s="16">
        <v>3</v>
      </c>
      <c r="E381" s="16">
        <v>1</v>
      </c>
      <c r="F381" s="16">
        <v>0</v>
      </c>
      <c r="G381" s="17">
        <f t="shared" si="91"/>
        <v>3.6013324930224183E-4</v>
      </c>
      <c r="H381" s="17">
        <f t="shared" si="92"/>
        <v>2.7210884353741496E-4</v>
      </c>
      <c r="I381" s="17">
        <f t="shared" si="93"/>
        <v>8.658008658008658E-5</v>
      </c>
      <c r="J381" s="17" t="str">
        <f t="shared" si="94"/>
        <v/>
      </c>
      <c r="K381" s="17">
        <f t="shared" si="97"/>
        <v>-0.75</v>
      </c>
      <c r="L381" s="17">
        <f t="shared" si="98"/>
        <v>-1</v>
      </c>
      <c r="M381" s="17">
        <f t="shared" si="95"/>
        <v>-2.7009993697668135E-4</v>
      </c>
      <c r="N381" s="21">
        <f t="shared" si="96"/>
        <v>-2.7210884353741496E-4</v>
      </c>
    </row>
    <row r="382" spans="1:14" x14ac:dyDescent="0.2">
      <c r="A382" s="15"/>
      <c r="B382" s="28" t="s">
        <v>348</v>
      </c>
      <c r="C382" s="25">
        <v>2</v>
      </c>
      <c r="D382" s="16">
        <v>1</v>
      </c>
      <c r="E382" s="16">
        <v>4</v>
      </c>
      <c r="F382" s="16">
        <v>1</v>
      </c>
      <c r="G382" s="17">
        <f t="shared" si="91"/>
        <v>1.8006662465112092E-4</v>
      </c>
      <c r="H382" s="17">
        <f t="shared" si="92"/>
        <v>9.0702947845804991E-5</v>
      </c>
      <c r="I382" s="17">
        <f t="shared" si="93"/>
        <v>3.4632034632034632E-4</v>
      </c>
      <c r="J382" s="17">
        <f t="shared" si="94"/>
        <v>8.1063553826199737E-5</v>
      </c>
      <c r="K382" s="17">
        <f t="shared" si="97"/>
        <v>1</v>
      </c>
      <c r="L382" s="17">
        <f t="shared" si="98"/>
        <v>0</v>
      </c>
      <c r="M382" s="17">
        <f t="shared" si="95"/>
        <v>1.8006662465112092E-4</v>
      </c>
      <c r="N382" s="21">
        <f t="shared" si="96"/>
        <v>0</v>
      </c>
    </row>
    <row r="383" spans="1:14" x14ac:dyDescent="0.2">
      <c r="A383" s="15"/>
      <c r="B383" s="28" t="s">
        <v>349</v>
      </c>
      <c r="C383" s="25">
        <v>1175</v>
      </c>
      <c r="D383" s="16">
        <v>1163</v>
      </c>
      <c r="E383" s="16">
        <v>323</v>
      </c>
      <c r="F383" s="16">
        <v>144</v>
      </c>
      <c r="G383" s="17">
        <f t="shared" si="91"/>
        <v>0.10578914198253354</v>
      </c>
      <c r="H383" s="17">
        <f t="shared" si="92"/>
        <v>0.10548752834467121</v>
      </c>
      <c r="I383" s="17">
        <f t="shared" si="93"/>
        <v>2.7965367965367964E-2</v>
      </c>
      <c r="J383" s="17">
        <f t="shared" si="94"/>
        <v>1.1673151750972763E-2</v>
      </c>
      <c r="K383" s="17">
        <f t="shared" si="97"/>
        <v>-0.72510638297872343</v>
      </c>
      <c r="L383" s="17">
        <f t="shared" si="98"/>
        <v>-0.87618228718830615</v>
      </c>
      <c r="M383" s="17">
        <f t="shared" si="95"/>
        <v>-7.6708382101377523E-2</v>
      </c>
      <c r="N383" s="21">
        <f t="shared" si="96"/>
        <v>-9.2426303854875297E-2</v>
      </c>
    </row>
    <row r="384" spans="1:14" x14ac:dyDescent="0.2">
      <c r="A384" s="15"/>
      <c r="B384" s="28" t="s">
        <v>350</v>
      </c>
      <c r="C384" s="25">
        <v>248</v>
      </c>
      <c r="D384" s="16">
        <v>158</v>
      </c>
      <c r="E384" s="16">
        <v>34</v>
      </c>
      <c r="F384" s="16">
        <v>21</v>
      </c>
      <c r="G384" s="17">
        <f t="shared" si="91"/>
        <v>2.2328261456738992E-2</v>
      </c>
      <c r="H384" s="17">
        <f t="shared" si="92"/>
        <v>1.4331065759637189E-2</v>
      </c>
      <c r="I384" s="17">
        <f t="shared" si="93"/>
        <v>2.9437229437229437E-3</v>
      </c>
      <c r="J384" s="17">
        <f t="shared" si="94"/>
        <v>1.7023346303501946E-3</v>
      </c>
      <c r="K384" s="17">
        <f t="shared" si="97"/>
        <v>-0.86290322580645162</v>
      </c>
      <c r="L384" s="17">
        <f t="shared" si="98"/>
        <v>-0.86708860759493667</v>
      </c>
      <c r="M384" s="17">
        <f t="shared" si="95"/>
        <v>-1.9267128837669938E-2</v>
      </c>
      <c r="N384" s="21">
        <f t="shared" si="96"/>
        <v>-1.2426303854875283E-2</v>
      </c>
    </row>
    <row r="385" spans="1:14" x14ac:dyDescent="0.2">
      <c r="A385" s="15"/>
      <c r="B385" s="28" t="s">
        <v>351</v>
      </c>
      <c r="C385" s="25"/>
      <c r="D385" s="16"/>
      <c r="E385" s="16">
        <v>4</v>
      </c>
      <c r="F385" s="16">
        <v>6</v>
      </c>
      <c r="G385" s="17" t="str">
        <f t="shared" si="91"/>
        <v/>
      </c>
      <c r="H385" s="17" t="str">
        <f t="shared" si="92"/>
        <v/>
      </c>
      <c r="I385" s="17">
        <f t="shared" si="93"/>
        <v>3.4632034632034632E-4</v>
      </c>
      <c r="J385" s="17">
        <f t="shared" si="94"/>
        <v>4.8638132295719845E-4</v>
      </c>
      <c r="K385" s="17">
        <f t="shared" si="97"/>
        <v>1</v>
      </c>
      <c r="L385" s="17">
        <f t="shared" si="98"/>
        <v>1</v>
      </c>
      <c r="M385" s="17" t="str">
        <f t="shared" si="95"/>
        <v/>
      </c>
      <c r="N385" s="21" t="str">
        <f t="shared" si="96"/>
        <v/>
      </c>
    </row>
    <row r="386" spans="1:14" x14ac:dyDescent="0.2">
      <c r="A386" s="15"/>
      <c r="B386" s="28" t="s">
        <v>352</v>
      </c>
      <c r="C386" s="25">
        <v>197</v>
      </c>
      <c r="D386" s="16">
        <v>227</v>
      </c>
      <c r="E386" s="16">
        <v>68</v>
      </c>
      <c r="F386" s="16">
        <v>77</v>
      </c>
      <c r="G386" s="17">
        <f t="shared" si="91"/>
        <v>1.7736562528135411E-2</v>
      </c>
      <c r="H386" s="17">
        <f t="shared" si="92"/>
        <v>2.0589569160997731E-2</v>
      </c>
      <c r="I386" s="17">
        <f t="shared" si="93"/>
        <v>5.8874458874458874E-3</v>
      </c>
      <c r="J386" s="17">
        <f t="shared" si="94"/>
        <v>6.2418936446173804E-3</v>
      </c>
      <c r="K386" s="17">
        <f t="shared" si="97"/>
        <v>-0.65482233502538068</v>
      </c>
      <c r="L386" s="17">
        <f t="shared" si="98"/>
        <v>-0.66079295154185025</v>
      </c>
      <c r="M386" s="17">
        <f t="shared" si="95"/>
        <v>-1.16142972899973E-2</v>
      </c>
      <c r="N386" s="21">
        <f t="shared" si="96"/>
        <v>-1.3605442176870748E-2</v>
      </c>
    </row>
    <row r="387" spans="1:14" x14ac:dyDescent="0.2">
      <c r="A387" s="15"/>
      <c r="B387" s="28" t="s">
        <v>353</v>
      </c>
      <c r="C387" s="25">
        <v>84</v>
      </c>
      <c r="D387" s="16">
        <v>53</v>
      </c>
      <c r="E387" s="16">
        <v>461</v>
      </c>
      <c r="F387" s="16">
        <v>419</v>
      </c>
      <c r="G387" s="17">
        <f t="shared" si="91"/>
        <v>7.5627982353470785E-3</v>
      </c>
      <c r="H387" s="17">
        <f t="shared" si="92"/>
        <v>4.807256235827664E-3</v>
      </c>
      <c r="I387" s="17">
        <f t="shared" si="93"/>
        <v>3.9913419913419915E-2</v>
      </c>
      <c r="J387" s="17">
        <f t="shared" si="94"/>
        <v>3.3965629053177689E-2</v>
      </c>
      <c r="K387" s="17">
        <f t="shared" si="97"/>
        <v>4.4880952380952381</v>
      </c>
      <c r="L387" s="17">
        <f t="shared" si="98"/>
        <v>6.9056603773584904</v>
      </c>
      <c r="M387" s="17">
        <f t="shared" si="95"/>
        <v>3.3942558746736295E-2</v>
      </c>
      <c r="N387" s="21">
        <f t="shared" si="96"/>
        <v>3.3197278911564619E-2</v>
      </c>
    </row>
    <row r="388" spans="1:14" x14ac:dyDescent="0.2">
      <c r="A388" s="15"/>
      <c r="B388" s="28" t="s">
        <v>354</v>
      </c>
      <c r="C388" s="25">
        <v>24</v>
      </c>
      <c r="D388" s="16">
        <v>14</v>
      </c>
      <c r="E388" s="16">
        <v>7</v>
      </c>
      <c r="F388" s="16">
        <v>3</v>
      </c>
      <c r="G388" s="17">
        <f t="shared" si="91"/>
        <v>2.1607994958134508E-3</v>
      </c>
      <c r="H388" s="17">
        <f t="shared" si="92"/>
        <v>1.2698412698412698E-3</v>
      </c>
      <c r="I388" s="17">
        <f t="shared" si="93"/>
        <v>6.0606060606060606E-4</v>
      </c>
      <c r="J388" s="17">
        <f t="shared" si="94"/>
        <v>2.4319066147859923E-4</v>
      </c>
      <c r="K388" s="17">
        <f t="shared" si="97"/>
        <v>-0.70833333333333337</v>
      </c>
      <c r="L388" s="17">
        <f t="shared" si="98"/>
        <v>-0.7857142857142857</v>
      </c>
      <c r="M388" s="17">
        <f t="shared" si="95"/>
        <v>-1.5305663095345277E-3</v>
      </c>
      <c r="N388" s="21">
        <f t="shared" si="96"/>
        <v>-9.9773242630385494E-4</v>
      </c>
    </row>
    <row r="389" spans="1:14" x14ac:dyDescent="0.2">
      <c r="A389" s="15"/>
      <c r="B389" s="28" t="s">
        <v>355</v>
      </c>
      <c r="C389" s="25">
        <v>11</v>
      </c>
      <c r="D389" s="16">
        <v>4</v>
      </c>
      <c r="E389" s="16">
        <v>16</v>
      </c>
      <c r="F389" s="16">
        <v>22</v>
      </c>
      <c r="G389" s="17">
        <f t="shared" si="91"/>
        <v>9.9036643558116501E-4</v>
      </c>
      <c r="H389" s="17">
        <f t="shared" si="92"/>
        <v>3.6281179138321996E-4</v>
      </c>
      <c r="I389" s="17">
        <f t="shared" si="93"/>
        <v>1.3852813852813853E-3</v>
      </c>
      <c r="J389" s="17">
        <f t="shared" si="94"/>
        <v>1.7833981841763942E-3</v>
      </c>
      <c r="K389" s="17">
        <f t="shared" si="97"/>
        <v>0.45454545454545453</v>
      </c>
      <c r="L389" s="17">
        <f t="shared" si="98"/>
        <v>4.5</v>
      </c>
      <c r="M389" s="17">
        <f t="shared" si="95"/>
        <v>4.5016656162780226E-4</v>
      </c>
      <c r="N389" s="21">
        <f t="shared" si="96"/>
        <v>1.6326530612244899E-3</v>
      </c>
    </row>
    <row r="390" spans="1:14" x14ac:dyDescent="0.2">
      <c r="A390" s="15"/>
      <c r="B390" s="28" t="s">
        <v>356</v>
      </c>
      <c r="C390" s="25">
        <v>1</v>
      </c>
      <c r="D390" s="16">
        <v>1</v>
      </c>
      <c r="E390" s="16">
        <v>3</v>
      </c>
      <c r="F390" s="16">
        <v>7</v>
      </c>
      <c r="G390" s="17">
        <f t="shared" si="91"/>
        <v>9.0033312325560458E-5</v>
      </c>
      <c r="H390" s="17">
        <f t="shared" si="92"/>
        <v>9.0702947845804991E-5</v>
      </c>
      <c r="I390" s="17">
        <f t="shared" si="93"/>
        <v>2.5974025974025974E-4</v>
      </c>
      <c r="J390" s="17">
        <f t="shared" si="94"/>
        <v>5.6744487678339823E-4</v>
      </c>
      <c r="K390" s="17">
        <f t="shared" si="97"/>
        <v>2</v>
      </c>
      <c r="L390" s="17">
        <f t="shared" si="98"/>
        <v>6</v>
      </c>
      <c r="M390" s="17">
        <f t="shared" si="95"/>
        <v>1.8006662465112092E-4</v>
      </c>
      <c r="N390" s="21">
        <f t="shared" si="96"/>
        <v>5.4421768707482992E-4</v>
      </c>
    </row>
    <row r="391" spans="1:14" x14ac:dyDescent="0.2">
      <c r="A391" s="15"/>
      <c r="B391" s="28" t="s">
        <v>357</v>
      </c>
      <c r="C391" s="25">
        <v>2423</v>
      </c>
      <c r="D391" s="16">
        <v>2536</v>
      </c>
      <c r="E391" s="16">
        <v>5195</v>
      </c>
      <c r="F391" s="16">
        <v>5607</v>
      </c>
      <c r="G391" s="17">
        <f t="shared" si="91"/>
        <v>0.218150715764833</v>
      </c>
      <c r="H391" s="17">
        <f t="shared" si="92"/>
        <v>0.23002267573696145</v>
      </c>
      <c r="I391" s="17">
        <f t="shared" si="93"/>
        <v>0.44978354978354979</v>
      </c>
      <c r="J391" s="17">
        <f t="shared" si="94"/>
        <v>0.45452334630350194</v>
      </c>
      <c r="K391" s="17">
        <f t="shared" si="97"/>
        <v>1.1440363186132894</v>
      </c>
      <c r="L391" s="17">
        <f t="shared" si="98"/>
        <v>1.21096214511041</v>
      </c>
      <c r="M391" s="17">
        <f t="shared" si="95"/>
        <v>0.2495723417664536</v>
      </c>
      <c r="N391" s="21">
        <f t="shared" si="96"/>
        <v>0.27854875283446712</v>
      </c>
    </row>
    <row r="392" spans="1:14" x14ac:dyDescent="0.2">
      <c r="A392" s="15"/>
      <c r="B392" s="28" t="s">
        <v>358</v>
      </c>
      <c r="C392" s="25">
        <v>1</v>
      </c>
      <c r="D392" s="16">
        <v>4</v>
      </c>
      <c r="E392" s="16">
        <v>6</v>
      </c>
      <c r="F392" s="16">
        <v>3</v>
      </c>
      <c r="G392" s="17">
        <f t="shared" si="91"/>
        <v>9.0033312325560458E-5</v>
      </c>
      <c r="H392" s="17">
        <f t="shared" si="92"/>
        <v>3.6281179138321996E-4</v>
      </c>
      <c r="I392" s="17">
        <f t="shared" si="93"/>
        <v>5.1948051948051948E-4</v>
      </c>
      <c r="J392" s="17">
        <f t="shared" si="94"/>
        <v>2.4319066147859923E-4</v>
      </c>
      <c r="K392" s="17">
        <f t="shared" si="97"/>
        <v>5</v>
      </c>
      <c r="L392" s="17">
        <f t="shared" si="98"/>
        <v>-0.25</v>
      </c>
      <c r="M392" s="17">
        <f t="shared" si="95"/>
        <v>4.5016656162780232E-4</v>
      </c>
      <c r="N392" s="21">
        <f t="shared" si="96"/>
        <v>-9.0702947845804991E-5</v>
      </c>
    </row>
    <row r="393" spans="1:14" x14ac:dyDescent="0.2">
      <c r="A393" s="15"/>
      <c r="B393" s="28" t="s">
        <v>359</v>
      </c>
      <c r="C393" s="25">
        <v>2</v>
      </c>
      <c r="D393" s="16">
        <v>3</v>
      </c>
      <c r="E393" s="16">
        <v>0</v>
      </c>
      <c r="F393" s="16">
        <v>3</v>
      </c>
      <c r="G393" s="17">
        <f t="shared" si="91"/>
        <v>1.8006662465112092E-4</v>
      </c>
      <c r="H393" s="17">
        <f t="shared" si="92"/>
        <v>2.7210884353741496E-4</v>
      </c>
      <c r="I393" s="17" t="str">
        <f t="shared" si="93"/>
        <v/>
      </c>
      <c r="J393" s="17">
        <f t="shared" si="94"/>
        <v>2.4319066147859923E-4</v>
      </c>
      <c r="K393" s="17">
        <f t="shared" si="97"/>
        <v>-1</v>
      </c>
      <c r="L393" s="17">
        <f t="shared" si="98"/>
        <v>0</v>
      </c>
      <c r="M393" s="17">
        <f t="shared" si="95"/>
        <v>-1.8006662465112092E-4</v>
      </c>
      <c r="N393" s="21">
        <f t="shared" si="96"/>
        <v>0</v>
      </c>
    </row>
    <row r="394" spans="1:14" x14ac:dyDescent="0.2">
      <c r="A394" s="15"/>
      <c r="B394" s="28" t="s">
        <v>360</v>
      </c>
      <c r="C394" s="25">
        <v>1</v>
      </c>
      <c r="D394" s="16">
        <v>2</v>
      </c>
      <c r="E394" s="16">
        <v>2</v>
      </c>
      <c r="F394" s="16">
        <v>6</v>
      </c>
      <c r="G394" s="17">
        <f t="shared" si="91"/>
        <v>9.0033312325560458E-5</v>
      </c>
      <c r="H394" s="17">
        <f t="shared" si="92"/>
        <v>1.8140589569160998E-4</v>
      </c>
      <c r="I394" s="17">
        <f t="shared" si="93"/>
        <v>1.7316017316017316E-4</v>
      </c>
      <c r="J394" s="17">
        <f t="shared" si="94"/>
        <v>4.8638132295719845E-4</v>
      </c>
      <c r="K394" s="17">
        <f t="shared" si="97"/>
        <v>1</v>
      </c>
      <c r="L394" s="17">
        <f t="shared" si="98"/>
        <v>2</v>
      </c>
      <c r="M394" s="17">
        <f t="shared" si="95"/>
        <v>9.0033312325560458E-5</v>
      </c>
      <c r="N394" s="21">
        <f t="shared" si="96"/>
        <v>3.6281179138321996E-4</v>
      </c>
    </row>
    <row r="395" spans="1:14" x14ac:dyDescent="0.2">
      <c r="A395" s="15"/>
      <c r="B395" s="28" t="s">
        <v>361</v>
      </c>
      <c r="C395" s="25">
        <v>353</v>
      </c>
      <c r="D395" s="16">
        <v>553</v>
      </c>
      <c r="E395" s="16">
        <v>1037</v>
      </c>
      <c r="F395" s="16">
        <v>1538</v>
      </c>
      <c r="G395" s="17">
        <f t="shared" si="91"/>
        <v>3.1781759250922845E-2</v>
      </c>
      <c r="H395" s="17">
        <f t="shared" si="92"/>
        <v>5.015873015873016E-2</v>
      </c>
      <c r="I395" s="17">
        <f t="shared" si="93"/>
        <v>8.9783549783549785E-2</v>
      </c>
      <c r="J395" s="17">
        <f t="shared" si="94"/>
        <v>0.1246757457846952</v>
      </c>
      <c r="K395" s="17">
        <f t="shared" si="97"/>
        <v>1.9376770538243626</v>
      </c>
      <c r="L395" s="17">
        <f t="shared" si="98"/>
        <v>1.7811934900542497</v>
      </c>
      <c r="M395" s="17">
        <f t="shared" si="95"/>
        <v>6.1582785630683361E-2</v>
      </c>
      <c r="N395" s="21">
        <f t="shared" si="96"/>
        <v>8.934240362811792E-2</v>
      </c>
    </row>
    <row r="396" spans="1:14" x14ac:dyDescent="0.2">
      <c r="A396" s="15"/>
      <c r="B396" s="28" t="s">
        <v>362</v>
      </c>
      <c r="C396" s="25">
        <v>15</v>
      </c>
      <c r="D396" s="16">
        <v>12</v>
      </c>
      <c r="E396" s="16">
        <v>4</v>
      </c>
      <c r="F396" s="16">
        <v>6</v>
      </c>
      <c r="G396" s="17">
        <f t="shared" si="91"/>
        <v>1.3504996848834069E-3</v>
      </c>
      <c r="H396" s="17">
        <f t="shared" si="92"/>
        <v>1.0884353741496598E-3</v>
      </c>
      <c r="I396" s="17">
        <f t="shared" si="93"/>
        <v>3.4632034632034632E-4</v>
      </c>
      <c r="J396" s="17">
        <f t="shared" si="94"/>
        <v>4.8638132295719845E-4</v>
      </c>
      <c r="K396" s="17">
        <f t="shared" si="97"/>
        <v>-0.73333333333333328</v>
      </c>
      <c r="L396" s="17">
        <f t="shared" si="98"/>
        <v>-0.5</v>
      </c>
      <c r="M396" s="17">
        <f t="shared" si="95"/>
        <v>-9.9036643558116501E-4</v>
      </c>
      <c r="N396" s="21">
        <f t="shared" si="96"/>
        <v>-5.4421768707482992E-4</v>
      </c>
    </row>
    <row r="397" spans="1:14" x14ac:dyDescent="0.2">
      <c r="A397" s="15"/>
      <c r="B397" s="28" t="s">
        <v>363</v>
      </c>
      <c r="C397" s="25"/>
      <c r="D397" s="16"/>
      <c r="E397" s="16">
        <v>2</v>
      </c>
      <c r="F397" s="16">
        <v>8</v>
      </c>
      <c r="G397" s="17" t="str">
        <f t="shared" si="91"/>
        <v/>
      </c>
      <c r="H397" s="17" t="str">
        <f t="shared" si="92"/>
        <v/>
      </c>
      <c r="I397" s="17">
        <f t="shared" si="93"/>
        <v>1.7316017316017316E-4</v>
      </c>
      <c r="J397" s="17">
        <f t="shared" si="94"/>
        <v>6.485084306095979E-4</v>
      </c>
      <c r="K397" s="17">
        <f t="shared" si="97"/>
        <v>1</v>
      </c>
      <c r="L397" s="17">
        <f t="shared" si="98"/>
        <v>1</v>
      </c>
      <c r="M397" s="17" t="str">
        <f t="shared" si="95"/>
        <v/>
      </c>
      <c r="N397" s="21" t="str">
        <f t="shared" si="96"/>
        <v/>
      </c>
    </row>
    <row r="398" spans="1:14" x14ac:dyDescent="0.2">
      <c r="A398" s="15"/>
      <c r="B398" s="28" t="s">
        <v>364</v>
      </c>
      <c r="C398" s="25">
        <v>2</v>
      </c>
      <c r="D398" s="16">
        <v>3</v>
      </c>
      <c r="E398" s="16">
        <v>2</v>
      </c>
      <c r="F398" s="16">
        <v>3</v>
      </c>
      <c r="G398" s="17">
        <f t="shared" si="91"/>
        <v>1.8006662465112092E-4</v>
      </c>
      <c r="H398" s="17">
        <f t="shared" si="92"/>
        <v>2.7210884353741496E-4</v>
      </c>
      <c r="I398" s="17">
        <f t="shared" si="93"/>
        <v>1.7316017316017316E-4</v>
      </c>
      <c r="J398" s="17">
        <f t="shared" si="94"/>
        <v>2.4319066147859923E-4</v>
      </c>
      <c r="K398" s="17">
        <f t="shared" si="97"/>
        <v>0</v>
      </c>
      <c r="L398" s="17">
        <f t="shared" si="98"/>
        <v>0</v>
      </c>
      <c r="M398" s="17">
        <f t="shared" si="95"/>
        <v>0</v>
      </c>
      <c r="N398" s="21">
        <f t="shared" si="96"/>
        <v>0</v>
      </c>
    </row>
    <row r="399" spans="1:14" x14ac:dyDescent="0.2">
      <c r="A399" s="15"/>
      <c r="B399" s="28" t="s">
        <v>365</v>
      </c>
      <c r="C399" s="25"/>
      <c r="D399" s="16"/>
      <c r="E399" s="16">
        <v>1</v>
      </c>
      <c r="F399" s="16">
        <v>1</v>
      </c>
      <c r="G399" s="17" t="str">
        <f t="shared" si="91"/>
        <v/>
      </c>
      <c r="H399" s="17" t="str">
        <f t="shared" si="92"/>
        <v/>
      </c>
      <c r="I399" s="17">
        <f t="shared" si="93"/>
        <v>8.658008658008658E-5</v>
      </c>
      <c r="J399" s="17">
        <f t="shared" si="94"/>
        <v>8.1063553826199737E-5</v>
      </c>
      <c r="K399" s="17">
        <f t="shared" si="97"/>
        <v>1</v>
      </c>
      <c r="L399" s="17">
        <f t="shared" si="98"/>
        <v>1</v>
      </c>
      <c r="M399" s="17" t="str">
        <f t="shared" si="95"/>
        <v/>
      </c>
      <c r="N399" s="21" t="str">
        <f t="shared" si="96"/>
        <v/>
      </c>
    </row>
    <row r="400" spans="1:14" x14ac:dyDescent="0.2">
      <c r="A400" s="15"/>
      <c r="B400" s="28" t="s">
        <v>366</v>
      </c>
      <c r="C400" s="25">
        <v>2</v>
      </c>
      <c r="D400" s="16">
        <v>3</v>
      </c>
      <c r="E400" s="16">
        <v>1</v>
      </c>
      <c r="F400" s="16">
        <v>4</v>
      </c>
      <c r="G400" s="17">
        <f t="shared" si="91"/>
        <v>1.8006662465112092E-4</v>
      </c>
      <c r="H400" s="17">
        <f t="shared" si="92"/>
        <v>2.7210884353741496E-4</v>
      </c>
      <c r="I400" s="17">
        <f t="shared" si="93"/>
        <v>8.658008658008658E-5</v>
      </c>
      <c r="J400" s="17">
        <f t="shared" si="94"/>
        <v>3.2425421530479895E-4</v>
      </c>
      <c r="K400" s="17">
        <f t="shared" si="97"/>
        <v>-0.5</v>
      </c>
      <c r="L400" s="17">
        <f t="shared" si="98"/>
        <v>0.33333333333333331</v>
      </c>
      <c r="M400" s="17">
        <f t="shared" si="95"/>
        <v>-9.0033312325560458E-5</v>
      </c>
      <c r="N400" s="21">
        <f t="shared" si="96"/>
        <v>9.0702947845804977E-5</v>
      </c>
    </row>
    <row r="401" spans="1:14" x14ac:dyDescent="0.2">
      <c r="A401" s="15"/>
      <c r="B401" s="28" t="s">
        <v>367</v>
      </c>
      <c r="C401" s="25">
        <v>11</v>
      </c>
      <c r="D401" s="16">
        <v>2</v>
      </c>
      <c r="E401" s="16">
        <v>19</v>
      </c>
      <c r="F401" s="16">
        <v>16</v>
      </c>
      <c r="G401" s="17">
        <f t="shared" si="91"/>
        <v>9.9036643558116501E-4</v>
      </c>
      <c r="H401" s="17">
        <f t="shared" si="92"/>
        <v>1.8140589569160998E-4</v>
      </c>
      <c r="I401" s="17">
        <f t="shared" si="93"/>
        <v>1.645021645021645E-3</v>
      </c>
      <c r="J401" s="17">
        <f t="shared" si="94"/>
        <v>1.2970168612191958E-3</v>
      </c>
      <c r="K401" s="17">
        <f t="shared" si="97"/>
        <v>0.72727272727272729</v>
      </c>
      <c r="L401" s="17">
        <f t="shared" si="98"/>
        <v>7</v>
      </c>
      <c r="M401" s="17">
        <f t="shared" si="95"/>
        <v>7.2026649860448366E-4</v>
      </c>
      <c r="N401" s="21">
        <f t="shared" si="96"/>
        <v>1.2698412698412698E-3</v>
      </c>
    </row>
    <row r="402" spans="1:14" x14ac:dyDescent="0.2">
      <c r="A402" s="15"/>
      <c r="B402" s="28" t="s">
        <v>368</v>
      </c>
      <c r="C402" s="25">
        <v>14</v>
      </c>
      <c r="D402" s="16">
        <v>149</v>
      </c>
      <c r="E402" s="16">
        <v>13</v>
      </c>
      <c r="F402" s="16">
        <v>24</v>
      </c>
      <c r="G402" s="17">
        <f t="shared" si="91"/>
        <v>1.2604663725578464E-3</v>
      </c>
      <c r="H402" s="17">
        <f t="shared" si="92"/>
        <v>1.3514739229024943E-2</v>
      </c>
      <c r="I402" s="17">
        <f t="shared" si="93"/>
        <v>1.1255411255411255E-3</v>
      </c>
      <c r="J402" s="17">
        <f t="shared" si="94"/>
        <v>1.9455252918287938E-3</v>
      </c>
      <c r="K402" s="17">
        <f t="shared" si="97"/>
        <v>-7.1428571428571425E-2</v>
      </c>
      <c r="L402" s="17">
        <f t="shared" si="98"/>
        <v>-0.83892617449664431</v>
      </c>
      <c r="M402" s="17">
        <f t="shared" si="95"/>
        <v>-9.0033312325560444E-5</v>
      </c>
      <c r="N402" s="21">
        <f t="shared" si="96"/>
        <v>-1.1337868480725623E-2</v>
      </c>
    </row>
    <row r="403" spans="1:14" x14ac:dyDescent="0.2">
      <c r="A403" s="15"/>
      <c r="B403" s="28" t="s">
        <v>369</v>
      </c>
      <c r="C403" s="25"/>
      <c r="D403" s="16"/>
      <c r="E403" s="16">
        <v>5</v>
      </c>
      <c r="F403" s="16">
        <v>9</v>
      </c>
      <c r="G403" s="17" t="str">
        <f t="shared" si="91"/>
        <v/>
      </c>
      <c r="H403" s="17" t="str">
        <f t="shared" si="92"/>
        <v/>
      </c>
      <c r="I403" s="17">
        <f t="shared" si="93"/>
        <v>4.329004329004329E-4</v>
      </c>
      <c r="J403" s="17">
        <f t="shared" si="94"/>
        <v>7.2957198443579768E-4</v>
      </c>
      <c r="K403" s="17">
        <f t="shared" si="97"/>
        <v>1</v>
      </c>
      <c r="L403" s="17">
        <f t="shared" si="98"/>
        <v>1</v>
      </c>
      <c r="M403" s="17" t="str">
        <f t="shared" si="95"/>
        <v/>
      </c>
      <c r="N403" s="21" t="str">
        <f t="shared" si="96"/>
        <v/>
      </c>
    </row>
    <row r="404" spans="1:14" ht="25.5" x14ac:dyDescent="0.2">
      <c r="A404" s="15"/>
      <c r="B404" s="28" t="s">
        <v>370</v>
      </c>
      <c r="C404" s="25">
        <v>2</v>
      </c>
      <c r="D404" s="16">
        <v>10</v>
      </c>
      <c r="E404" s="16">
        <v>2</v>
      </c>
      <c r="F404" s="16">
        <v>6</v>
      </c>
      <c r="G404" s="17">
        <f t="shared" si="91"/>
        <v>1.8006662465112092E-4</v>
      </c>
      <c r="H404" s="17">
        <f t="shared" si="92"/>
        <v>9.0702947845804993E-4</v>
      </c>
      <c r="I404" s="17">
        <f t="shared" si="93"/>
        <v>1.7316017316017316E-4</v>
      </c>
      <c r="J404" s="17">
        <f t="shared" si="94"/>
        <v>4.8638132295719845E-4</v>
      </c>
      <c r="K404" s="17">
        <f t="shared" si="97"/>
        <v>0</v>
      </c>
      <c r="L404" s="17">
        <f t="shared" si="98"/>
        <v>-0.4</v>
      </c>
      <c r="M404" s="17">
        <f t="shared" si="95"/>
        <v>0</v>
      </c>
      <c r="N404" s="21">
        <f t="shared" si="96"/>
        <v>-3.6281179138322002E-4</v>
      </c>
    </row>
    <row r="405" spans="1:14" ht="25.5" x14ac:dyDescent="0.2">
      <c r="A405" s="15"/>
      <c r="B405" s="28" t="s">
        <v>371</v>
      </c>
      <c r="C405" s="25">
        <v>14</v>
      </c>
      <c r="D405" s="16">
        <v>22</v>
      </c>
      <c r="E405" s="16">
        <v>25</v>
      </c>
      <c r="F405" s="16">
        <v>78</v>
      </c>
      <c r="G405" s="17">
        <f t="shared" si="91"/>
        <v>1.2604663725578464E-3</v>
      </c>
      <c r="H405" s="17">
        <f t="shared" si="92"/>
        <v>1.9954648526077099E-3</v>
      </c>
      <c r="I405" s="17">
        <f t="shared" si="93"/>
        <v>2.1645021645021645E-3</v>
      </c>
      <c r="J405" s="17">
        <f t="shared" si="94"/>
        <v>6.3229571984435799E-3</v>
      </c>
      <c r="K405" s="17">
        <f t="shared" si="97"/>
        <v>0.7857142857142857</v>
      </c>
      <c r="L405" s="17">
        <f t="shared" si="98"/>
        <v>2.5454545454545454</v>
      </c>
      <c r="M405" s="17">
        <f t="shared" si="95"/>
        <v>9.9036643558116501E-4</v>
      </c>
      <c r="N405" s="21">
        <f t="shared" si="96"/>
        <v>5.0793650793650794E-3</v>
      </c>
    </row>
    <row r="406" spans="1:14" x14ac:dyDescent="0.2">
      <c r="A406" s="15"/>
      <c r="B406" s="28" t="s">
        <v>372</v>
      </c>
      <c r="C406" s="25">
        <v>27</v>
      </c>
      <c r="D406" s="16">
        <v>5</v>
      </c>
      <c r="E406" s="16">
        <v>95</v>
      </c>
      <c r="F406" s="16">
        <v>30</v>
      </c>
      <c r="G406" s="17">
        <f t="shared" si="91"/>
        <v>2.4308994327901325E-3</v>
      </c>
      <c r="H406" s="17">
        <f t="shared" si="92"/>
        <v>4.5351473922902497E-4</v>
      </c>
      <c r="I406" s="17">
        <f t="shared" si="93"/>
        <v>8.2251082251082255E-3</v>
      </c>
      <c r="J406" s="17">
        <f t="shared" si="94"/>
        <v>2.4319066147859923E-3</v>
      </c>
      <c r="K406" s="17">
        <f t="shared" si="97"/>
        <v>2.5185185185185186</v>
      </c>
      <c r="L406" s="17">
        <f t="shared" si="98"/>
        <v>5</v>
      </c>
      <c r="M406" s="17">
        <f t="shared" si="95"/>
        <v>6.1222652381381117E-3</v>
      </c>
      <c r="N406" s="21">
        <f t="shared" si="96"/>
        <v>2.2675736961451248E-3</v>
      </c>
    </row>
    <row r="407" spans="1:14" x14ac:dyDescent="0.2">
      <c r="A407" s="15"/>
      <c r="B407" s="28" t="s">
        <v>373</v>
      </c>
      <c r="C407" s="25">
        <v>9</v>
      </c>
      <c r="D407" s="16">
        <v>1</v>
      </c>
      <c r="E407" s="16">
        <v>19</v>
      </c>
      <c r="F407" s="16">
        <v>15</v>
      </c>
      <c r="G407" s="17">
        <f t="shared" si="91"/>
        <v>8.1029981093004415E-4</v>
      </c>
      <c r="H407" s="17">
        <f t="shared" si="92"/>
        <v>9.0702947845804991E-5</v>
      </c>
      <c r="I407" s="17">
        <f t="shared" si="93"/>
        <v>1.645021645021645E-3</v>
      </c>
      <c r="J407" s="17">
        <f t="shared" si="94"/>
        <v>1.2159533073929961E-3</v>
      </c>
      <c r="K407" s="17">
        <f t="shared" si="97"/>
        <v>1.1111111111111112</v>
      </c>
      <c r="L407" s="17">
        <f t="shared" si="98"/>
        <v>14</v>
      </c>
      <c r="M407" s="17">
        <f t="shared" si="95"/>
        <v>9.0033312325560463E-4</v>
      </c>
      <c r="N407" s="21">
        <f t="shared" si="96"/>
        <v>1.2698412698412698E-3</v>
      </c>
    </row>
    <row r="408" spans="1:14" x14ac:dyDescent="0.2">
      <c r="A408" s="15"/>
      <c r="B408" s="28" t="s">
        <v>374</v>
      </c>
      <c r="C408" s="25">
        <v>1</v>
      </c>
      <c r="D408" s="16">
        <v>1</v>
      </c>
      <c r="E408" s="16">
        <v>3</v>
      </c>
      <c r="F408" s="16">
        <v>12</v>
      </c>
      <c r="G408" s="17">
        <f t="shared" si="91"/>
        <v>9.0033312325560458E-5</v>
      </c>
      <c r="H408" s="17">
        <f t="shared" si="92"/>
        <v>9.0702947845804991E-5</v>
      </c>
      <c r="I408" s="17">
        <f t="shared" si="93"/>
        <v>2.5974025974025974E-4</v>
      </c>
      <c r="J408" s="17">
        <f t="shared" si="94"/>
        <v>9.727626459143969E-4</v>
      </c>
      <c r="K408" s="17">
        <f t="shared" si="97"/>
        <v>2</v>
      </c>
      <c r="L408" s="17">
        <f t="shared" si="98"/>
        <v>11</v>
      </c>
      <c r="M408" s="17">
        <f t="shared" si="95"/>
        <v>1.8006662465112092E-4</v>
      </c>
      <c r="N408" s="21">
        <f t="shared" si="96"/>
        <v>9.9773242630385494E-4</v>
      </c>
    </row>
    <row r="409" spans="1:14" x14ac:dyDescent="0.2">
      <c r="A409" s="15"/>
      <c r="B409" s="28" t="s">
        <v>375</v>
      </c>
      <c r="C409" s="25">
        <v>0</v>
      </c>
      <c r="D409" s="16">
        <v>3</v>
      </c>
      <c r="E409" s="16">
        <v>3</v>
      </c>
      <c r="F409" s="16">
        <v>6</v>
      </c>
      <c r="G409" s="17" t="str">
        <f t="shared" si="91"/>
        <v/>
      </c>
      <c r="H409" s="17">
        <f t="shared" si="92"/>
        <v>2.7210884353741496E-4</v>
      </c>
      <c r="I409" s="17">
        <f t="shared" si="93"/>
        <v>2.5974025974025974E-4</v>
      </c>
      <c r="J409" s="17">
        <f t="shared" si="94"/>
        <v>4.8638132295719845E-4</v>
      </c>
      <c r="K409" s="17">
        <f t="shared" si="97"/>
        <v>1</v>
      </c>
      <c r="L409" s="17">
        <f t="shared" si="98"/>
        <v>1</v>
      </c>
      <c r="M409" s="17" t="str">
        <f t="shared" si="95"/>
        <v/>
      </c>
      <c r="N409" s="21">
        <f t="shared" si="96"/>
        <v>2.7210884353741496E-4</v>
      </c>
    </row>
    <row r="410" spans="1:14" x14ac:dyDescent="0.2">
      <c r="A410" s="15"/>
      <c r="B410" s="28" t="s">
        <v>376</v>
      </c>
      <c r="C410" s="25">
        <v>4</v>
      </c>
      <c r="D410" s="16">
        <v>6</v>
      </c>
      <c r="E410" s="16">
        <v>6</v>
      </c>
      <c r="F410" s="16">
        <v>12</v>
      </c>
      <c r="G410" s="17">
        <f t="shared" si="91"/>
        <v>3.6013324930224183E-4</v>
      </c>
      <c r="H410" s="17">
        <f t="shared" si="92"/>
        <v>5.4421768707482992E-4</v>
      </c>
      <c r="I410" s="17">
        <f t="shared" si="93"/>
        <v>5.1948051948051948E-4</v>
      </c>
      <c r="J410" s="17">
        <f t="shared" si="94"/>
        <v>9.727626459143969E-4</v>
      </c>
      <c r="K410" s="17">
        <f t="shared" si="97"/>
        <v>0.5</v>
      </c>
      <c r="L410" s="17">
        <f t="shared" si="98"/>
        <v>1</v>
      </c>
      <c r="M410" s="17">
        <f t="shared" si="95"/>
        <v>1.8006662465112092E-4</v>
      </c>
      <c r="N410" s="21">
        <f t="shared" si="96"/>
        <v>5.4421768707482992E-4</v>
      </c>
    </row>
    <row r="411" spans="1:14" x14ac:dyDescent="0.2">
      <c r="A411" s="15"/>
      <c r="B411" s="28" t="s">
        <v>377</v>
      </c>
      <c r="C411" s="25"/>
      <c r="D411" s="16"/>
      <c r="E411" s="16">
        <v>0</v>
      </c>
      <c r="F411" s="16">
        <v>1</v>
      </c>
      <c r="G411" s="17" t="str">
        <f t="shared" si="91"/>
        <v/>
      </c>
      <c r="H411" s="17" t="str">
        <f t="shared" si="92"/>
        <v/>
      </c>
      <c r="I411" s="17" t="str">
        <f t="shared" si="93"/>
        <v/>
      </c>
      <c r="J411" s="17">
        <f t="shared" si="94"/>
        <v>8.1063553826199737E-5</v>
      </c>
      <c r="K411" s="17" t="str">
        <f t="shared" si="97"/>
        <v xml:space="preserve"> </v>
      </c>
      <c r="L411" s="17">
        <f t="shared" si="98"/>
        <v>1</v>
      </c>
      <c r="M411" s="17" t="str">
        <f t="shared" si="95"/>
        <v/>
      </c>
      <c r="N411" s="21" t="str">
        <f t="shared" si="96"/>
        <v/>
      </c>
    </row>
    <row r="412" spans="1:14" x14ac:dyDescent="0.2">
      <c r="A412" s="15"/>
      <c r="B412" s="28" t="s">
        <v>378</v>
      </c>
      <c r="C412" s="25"/>
      <c r="D412" s="16"/>
      <c r="E412" s="16">
        <v>0</v>
      </c>
      <c r="F412" s="16">
        <v>1</v>
      </c>
      <c r="G412" s="17" t="str">
        <f t="shared" si="91"/>
        <v/>
      </c>
      <c r="H412" s="17" t="str">
        <f t="shared" si="92"/>
        <v/>
      </c>
      <c r="I412" s="17" t="str">
        <f t="shared" si="93"/>
        <v/>
      </c>
      <c r="J412" s="17">
        <f t="shared" si="94"/>
        <v>8.1063553826199737E-5</v>
      </c>
      <c r="K412" s="17" t="str">
        <f t="shared" si="97"/>
        <v xml:space="preserve"> </v>
      </c>
      <c r="L412" s="17">
        <f t="shared" si="98"/>
        <v>1</v>
      </c>
      <c r="M412" s="17" t="str">
        <f t="shared" si="95"/>
        <v/>
      </c>
      <c r="N412" s="21" t="str">
        <f t="shared" si="96"/>
        <v/>
      </c>
    </row>
    <row r="413" spans="1:14" x14ac:dyDescent="0.2">
      <c r="A413" s="15"/>
      <c r="B413" s="28" t="s">
        <v>379</v>
      </c>
      <c r="C413" s="25">
        <v>13</v>
      </c>
      <c r="D413" s="16">
        <v>7</v>
      </c>
      <c r="E413" s="16">
        <v>39</v>
      </c>
      <c r="F413" s="16">
        <v>16</v>
      </c>
      <c r="G413" s="17">
        <f t="shared" si="91"/>
        <v>1.170433060232286E-3</v>
      </c>
      <c r="H413" s="17">
        <f t="shared" si="92"/>
        <v>6.3492063492063492E-4</v>
      </c>
      <c r="I413" s="17">
        <f t="shared" si="93"/>
        <v>3.3766233766233766E-3</v>
      </c>
      <c r="J413" s="17">
        <f t="shared" si="94"/>
        <v>1.2970168612191958E-3</v>
      </c>
      <c r="K413" s="17">
        <f t="shared" si="97"/>
        <v>2</v>
      </c>
      <c r="L413" s="17">
        <f t="shared" si="98"/>
        <v>1.2857142857142858</v>
      </c>
      <c r="M413" s="17">
        <f t="shared" si="95"/>
        <v>2.340866120464572E-3</v>
      </c>
      <c r="N413" s="21">
        <f t="shared" si="96"/>
        <v>8.1632653061224493E-4</v>
      </c>
    </row>
    <row r="414" spans="1:14" x14ac:dyDescent="0.2">
      <c r="A414" s="15"/>
      <c r="B414" s="28" t="s">
        <v>380</v>
      </c>
      <c r="C414" s="25">
        <v>3</v>
      </c>
      <c r="D414" s="16">
        <v>0</v>
      </c>
      <c r="E414" s="16">
        <v>22</v>
      </c>
      <c r="F414" s="16">
        <v>17</v>
      </c>
      <c r="G414" s="17">
        <f t="shared" si="91"/>
        <v>2.7009993697668135E-4</v>
      </c>
      <c r="H414" s="17" t="str">
        <f t="shared" si="92"/>
        <v/>
      </c>
      <c r="I414" s="17">
        <f t="shared" si="93"/>
        <v>1.9047619047619048E-3</v>
      </c>
      <c r="J414" s="17">
        <f t="shared" si="94"/>
        <v>1.3780804150453957E-3</v>
      </c>
      <c r="K414" s="17">
        <f t="shared" si="97"/>
        <v>6.333333333333333</v>
      </c>
      <c r="L414" s="17">
        <f t="shared" si="98"/>
        <v>1</v>
      </c>
      <c r="M414" s="17">
        <f t="shared" si="95"/>
        <v>1.7106329341856485E-3</v>
      </c>
      <c r="N414" s="21" t="str">
        <f t="shared" si="96"/>
        <v/>
      </c>
    </row>
    <row r="415" spans="1:14" x14ac:dyDescent="0.2">
      <c r="A415" s="15"/>
      <c r="B415" s="28" t="s">
        <v>381</v>
      </c>
      <c r="C415" s="25">
        <v>0</v>
      </c>
      <c r="D415" s="16">
        <v>2</v>
      </c>
      <c r="E415" s="16">
        <v>7</v>
      </c>
      <c r="F415" s="16">
        <v>7</v>
      </c>
      <c r="G415" s="17" t="str">
        <f t="shared" si="91"/>
        <v/>
      </c>
      <c r="H415" s="17">
        <f t="shared" si="92"/>
        <v>1.8140589569160998E-4</v>
      </c>
      <c r="I415" s="17">
        <f t="shared" si="93"/>
        <v>6.0606060606060606E-4</v>
      </c>
      <c r="J415" s="17">
        <f t="shared" si="94"/>
        <v>5.6744487678339823E-4</v>
      </c>
      <c r="K415" s="17">
        <f t="shared" si="97"/>
        <v>1</v>
      </c>
      <c r="L415" s="17">
        <f t="shared" si="98"/>
        <v>2.5</v>
      </c>
      <c r="M415" s="17" t="str">
        <f t="shared" si="95"/>
        <v/>
      </c>
      <c r="N415" s="21">
        <f t="shared" si="96"/>
        <v>4.5351473922902497E-4</v>
      </c>
    </row>
    <row r="416" spans="1:14" x14ac:dyDescent="0.2">
      <c r="A416" s="15"/>
      <c r="B416" s="28" t="s">
        <v>382</v>
      </c>
      <c r="C416" s="25">
        <v>2</v>
      </c>
      <c r="D416" s="16">
        <v>2</v>
      </c>
      <c r="E416" s="16">
        <v>49</v>
      </c>
      <c r="F416" s="16">
        <v>73</v>
      </c>
      <c r="G416" s="17">
        <f t="shared" si="91"/>
        <v>1.8006662465112092E-4</v>
      </c>
      <c r="H416" s="17">
        <f t="shared" si="92"/>
        <v>1.8140589569160998E-4</v>
      </c>
      <c r="I416" s="17">
        <f t="shared" si="93"/>
        <v>4.2424242424242429E-3</v>
      </c>
      <c r="J416" s="17">
        <f t="shared" si="94"/>
        <v>5.9176394293125809E-3</v>
      </c>
      <c r="K416" s="17">
        <f t="shared" si="97"/>
        <v>23.5</v>
      </c>
      <c r="L416" s="17">
        <f t="shared" si="98"/>
        <v>35.5</v>
      </c>
      <c r="M416" s="17">
        <f t="shared" si="95"/>
        <v>4.2315656793013414E-3</v>
      </c>
      <c r="N416" s="21">
        <f t="shared" si="96"/>
        <v>6.4399092970521543E-3</v>
      </c>
    </row>
    <row r="417" spans="1:14" x14ac:dyDescent="0.2">
      <c r="A417" s="15"/>
      <c r="B417" s="28" t="s">
        <v>383</v>
      </c>
      <c r="C417" s="25">
        <v>12</v>
      </c>
      <c r="D417" s="16">
        <v>19</v>
      </c>
      <c r="E417" s="16">
        <v>6</v>
      </c>
      <c r="F417" s="16">
        <v>6</v>
      </c>
      <c r="G417" s="17">
        <f t="shared" si="91"/>
        <v>1.0803997479067254E-3</v>
      </c>
      <c r="H417" s="17">
        <f t="shared" si="92"/>
        <v>1.7233560090702948E-3</v>
      </c>
      <c r="I417" s="17">
        <f t="shared" si="93"/>
        <v>5.1948051948051948E-4</v>
      </c>
      <c r="J417" s="17">
        <f t="shared" si="94"/>
        <v>4.8638132295719845E-4</v>
      </c>
      <c r="K417" s="17">
        <f t="shared" si="97"/>
        <v>-0.5</v>
      </c>
      <c r="L417" s="17">
        <f t="shared" si="98"/>
        <v>-0.68421052631578949</v>
      </c>
      <c r="M417" s="17">
        <f t="shared" si="95"/>
        <v>-5.4019987395336269E-4</v>
      </c>
      <c r="N417" s="21">
        <f t="shared" si="96"/>
        <v>-1.1791383219954649E-3</v>
      </c>
    </row>
    <row r="418" spans="1:14" x14ac:dyDescent="0.2">
      <c r="A418" s="15"/>
      <c r="B418" s="28" t="s">
        <v>384</v>
      </c>
      <c r="C418" s="25">
        <v>1</v>
      </c>
      <c r="D418" s="16">
        <v>1</v>
      </c>
      <c r="E418" s="16">
        <v>10</v>
      </c>
      <c r="F418" s="16">
        <v>5</v>
      </c>
      <c r="G418" s="17">
        <f t="shared" si="91"/>
        <v>9.0033312325560458E-5</v>
      </c>
      <c r="H418" s="17">
        <f t="shared" si="92"/>
        <v>9.0702947845804991E-5</v>
      </c>
      <c r="I418" s="17">
        <f t="shared" si="93"/>
        <v>8.658008658008658E-4</v>
      </c>
      <c r="J418" s="17">
        <f t="shared" si="94"/>
        <v>4.0531776913099873E-4</v>
      </c>
      <c r="K418" s="17">
        <f t="shared" si="97"/>
        <v>9</v>
      </c>
      <c r="L418" s="17">
        <f t="shared" si="98"/>
        <v>4</v>
      </c>
      <c r="M418" s="17">
        <f t="shared" si="95"/>
        <v>8.1029981093004415E-4</v>
      </c>
      <c r="N418" s="21">
        <f t="shared" si="96"/>
        <v>3.6281179138321996E-4</v>
      </c>
    </row>
    <row r="419" spans="1:14" x14ac:dyDescent="0.2">
      <c r="A419" s="15"/>
      <c r="B419" s="28" t="s">
        <v>385</v>
      </c>
      <c r="C419" s="25">
        <v>2386</v>
      </c>
      <c r="D419" s="16">
        <v>1771</v>
      </c>
      <c r="E419" s="16">
        <v>941</v>
      </c>
      <c r="F419" s="16">
        <v>1005</v>
      </c>
      <c r="G419" s="17">
        <f t="shared" si="91"/>
        <v>0.21481948320878724</v>
      </c>
      <c r="H419" s="17">
        <f t="shared" si="92"/>
        <v>0.16063492063492063</v>
      </c>
      <c r="I419" s="17">
        <f t="shared" si="93"/>
        <v>8.1471861471861473E-2</v>
      </c>
      <c r="J419" s="17">
        <f t="shared" si="94"/>
        <v>8.1468871595330741E-2</v>
      </c>
      <c r="K419" s="17">
        <f t="shared" si="97"/>
        <v>-0.60561609388097237</v>
      </c>
      <c r="L419" s="17">
        <f t="shared" si="98"/>
        <v>-0.43252399774138905</v>
      </c>
      <c r="M419" s="17">
        <f t="shared" si="95"/>
        <v>-0.13009813631043488</v>
      </c>
      <c r="N419" s="21">
        <f t="shared" si="96"/>
        <v>-6.9478458049886616E-2</v>
      </c>
    </row>
    <row r="420" spans="1:14" x14ac:dyDescent="0.2">
      <c r="A420" s="15"/>
      <c r="B420" s="28" t="s">
        <v>386</v>
      </c>
      <c r="C420" s="25">
        <v>8</v>
      </c>
      <c r="D420" s="16">
        <v>2</v>
      </c>
      <c r="E420" s="16">
        <v>9</v>
      </c>
      <c r="F420" s="16">
        <v>24</v>
      </c>
      <c r="G420" s="17">
        <f t="shared" si="91"/>
        <v>7.2026649860448366E-4</v>
      </c>
      <c r="H420" s="17">
        <f t="shared" si="92"/>
        <v>1.8140589569160998E-4</v>
      </c>
      <c r="I420" s="17">
        <f t="shared" si="93"/>
        <v>7.7922077922077922E-4</v>
      </c>
      <c r="J420" s="17">
        <f t="shared" si="94"/>
        <v>1.9455252918287938E-3</v>
      </c>
      <c r="K420" s="17">
        <f t="shared" si="97"/>
        <v>0.125</v>
      </c>
      <c r="L420" s="17">
        <f t="shared" si="98"/>
        <v>11</v>
      </c>
      <c r="M420" s="17">
        <f t="shared" si="95"/>
        <v>9.0033312325560458E-5</v>
      </c>
      <c r="N420" s="21">
        <f t="shared" si="96"/>
        <v>1.9954648526077099E-3</v>
      </c>
    </row>
    <row r="421" spans="1:14" x14ac:dyDescent="0.2">
      <c r="A421" s="15"/>
      <c r="B421" s="28" t="s">
        <v>387</v>
      </c>
      <c r="C421" s="25">
        <v>1</v>
      </c>
      <c r="D421" s="16">
        <v>1</v>
      </c>
      <c r="E421" s="16">
        <v>9</v>
      </c>
      <c r="F421" s="16">
        <v>2</v>
      </c>
      <c r="G421" s="17">
        <f t="shared" si="91"/>
        <v>9.0033312325560458E-5</v>
      </c>
      <c r="H421" s="17">
        <f t="shared" si="92"/>
        <v>9.0702947845804991E-5</v>
      </c>
      <c r="I421" s="17">
        <f t="shared" si="93"/>
        <v>7.7922077922077922E-4</v>
      </c>
      <c r="J421" s="17">
        <f t="shared" si="94"/>
        <v>1.6212710765239947E-4</v>
      </c>
      <c r="K421" s="17">
        <f t="shared" si="97"/>
        <v>8</v>
      </c>
      <c r="L421" s="17">
        <f t="shared" si="98"/>
        <v>1</v>
      </c>
      <c r="M421" s="17">
        <f t="shared" si="95"/>
        <v>7.2026649860448366E-4</v>
      </c>
      <c r="N421" s="21">
        <f t="shared" si="96"/>
        <v>9.0702947845804991E-5</v>
      </c>
    </row>
    <row r="422" spans="1:14" x14ac:dyDescent="0.2">
      <c r="A422" s="15"/>
      <c r="B422" s="28" t="s">
        <v>388</v>
      </c>
      <c r="C422" s="25">
        <v>48</v>
      </c>
      <c r="D422" s="16">
        <v>56</v>
      </c>
      <c r="E422" s="16">
        <v>82</v>
      </c>
      <c r="F422" s="16">
        <v>33</v>
      </c>
      <c r="G422" s="17">
        <f t="shared" si="91"/>
        <v>4.3215989916269015E-3</v>
      </c>
      <c r="H422" s="17">
        <f t="shared" si="92"/>
        <v>5.0793650793650794E-3</v>
      </c>
      <c r="I422" s="17">
        <f t="shared" si="93"/>
        <v>7.0995670995670996E-3</v>
      </c>
      <c r="J422" s="17">
        <f t="shared" si="94"/>
        <v>2.6750972762645915E-3</v>
      </c>
      <c r="K422" s="17">
        <f t="shared" si="97"/>
        <v>0.70833333333333337</v>
      </c>
      <c r="L422" s="17">
        <f t="shared" si="98"/>
        <v>-0.4107142857142857</v>
      </c>
      <c r="M422" s="17">
        <f t="shared" si="95"/>
        <v>3.0611326190690554E-3</v>
      </c>
      <c r="N422" s="21">
        <f t="shared" si="96"/>
        <v>-2.0861678004535146E-3</v>
      </c>
    </row>
    <row r="423" spans="1:14" x14ac:dyDescent="0.2">
      <c r="A423" s="15"/>
      <c r="B423" s="28" t="s">
        <v>389</v>
      </c>
      <c r="C423" s="25">
        <v>1121</v>
      </c>
      <c r="D423" s="16">
        <v>551</v>
      </c>
      <c r="E423" s="16">
        <v>870</v>
      </c>
      <c r="F423" s="16">
        <v>758</v>
      </c>
      <c r="G423" s="17">
        <f t="shared" si="91"/>
        <v>0.10092734311695327</v>
      </c>
      <c r="H423" s="17">
        <f t="shared" si="92"/>
        <v>4.9977324263038546E-2</v>
      </c>
      <c r="I423" s="17">
        <f t="shared" si="93"/>
        <v>7.5324675324675322E-2</v>
      </c>
      <c r="J423" s="17">
        <f t="shared" si="94"/>
        <v>6.14461738002594E-2</v>
      </c>
      <c r="K423" s="17">
        <f t="shared" si="97"/>
        <v>-0.22390722569134702</v>
      </c>
      <c r="L423" s="17">
        <f t="shared" si="98"/>
        <v>0.37568058076225047</v>
      </c>
      <c r="M423" s="17">
        <f t="shared" si="95"/>
        <v>-2.2598361393715675E-2</v>
      </c>
      <c r="N423" s="21">
        <f t="shared" si="96"/>
        <v>1.8775510204081632E-2</v>
      </c>
    </row>
    <row r="424" spans="1:14" x14ac:dyDescent="0.2">
      <c r="A424" s="15"/>
      <c r="B424" s="28" t="s">
        <v>390</v>
      </c>
      <c r="C424" s="25">
        <v>271</v>
      </c>
      <c r="D424" s="16">
        <v>232</v>
      </c>
      <c r="E424" s="16">
        <v>129</v>
      </c>
      <c r="F424" s="16">
        <v>37</v>
      </c>
      <c r="G424" s="17">
        <f t="shared" si="91"/>
        <v>2.4399027640226886E-2</v>
      </c>
      <c r="H424" s="17">
        <f t="shared" si="92"/>
        <v>2.1043083900226758E-2</v>
      </c>
      <c r="I424" s="17">
        <f t="shared" si="93"/>
        <v>1.1168831168831168E-2</v>
      </c>
      <c r="J424" s="17">
        <f t="shared" si="94"/>
        <v>2.9993514915693906E-3</v>
      </c>
      <c r="K424" s="17">
        <f t="shared" si="97"/>
        <v>-0.52398523985239853</v>
      </c>
      <c r="L424" s="17">
        <f t="shared" si="98"/>
        <v>-0.84051724137931039</v>
      </c>
      <c r="M424" s="17">
        <f t="shared" si="95"/>
        <v>-1.2784730350229586E-2</v>
      </c>
      <c r="N424" s="21">
        <f t="shared" si="96"/>
        <v>-1.7687074829931974E-2</v>
      </c>
    </row>
    <row r="425" spans="1:14" x14ac:dyDescent="0.2">
      <c r="A425" s="15"/>
      <c r="B425" s="28" t="s">
        <v>391</v>
      </c>
      <c r="C425" s="25"/>
      <c r="D425" s="16"/>
      <c r="E425" s="16">
        <v>6</v>
      </c>
      <c r="F425" s="16">
        <v>3</v>
      </c>
      <c r="G425" s="17" t="str">
        <f t="shared" si="91"/>
        <v/>
      </c>
      <c r="H425" s="17" t="str">
        <f t="shared" si="92"/>
        <v/>
      </c>
      <c r="I425" s="17">
        <f t="shared" si="93"/>
        <v>5.1948051948051948E-4</v>
      </c>
      <c r="J425" s="17">
        <f t="shared" si="94"/>
        <v>2.4319066147859923E-4</v>
      </c>
      <c r="K425" s="17">
        <f t="shared" si="97"/>
        <v>1</v>
      </c>
      <c r="L425" s="17">
        <f t="shared" si="98"/>
        <v>1</v>
      </c>
      <c r="M425" s="17" t="str">
        <f t="shared" si="95"/>
        <v/>
      </c>
      <c r="N425" s="21" t="str">
        <f t="shared" si="96"/>
        <v/>
      </c>
    </row>
    <row r="426" spans="1:14" x14ac:dyDescent="0.2">
      <c r="A426" s="15"/>
      <c r="B426" s="28" t="s">
        <v>392</v>
      </c>
      <c r="C426" s="25">
        <v>20</v>
      </c>
      <c r="D426" s="16">
        <v>16</v>
      </c>
      <c r="E426" s="16">
        <v>15</v>
      </c>
      <c r="F426" s="16">
        <v>14</v>
      </c>
      <c r="G426" s="17">
        <f t="shared" si="91"/>
        <v>1.800666246511209E-3</v>
      </c>
      <c r="H426" s="17">
        <f t="shared" si="92"/>
        <v>1.4512471655328798E-3</v>
      </c>
      <c r="I426" s="17">
        <f t="shared" si="93"/>
        <v>1.2987012987012987E-3</v>
      </c>
      <c r="J426" s="17">
        <f t="shared" si="94"/>
        <v>1.1348897535667965E-3</v>
      </c>
      <c r="K426" s="17">
        <f t="shared" si="97"/>
        <v>-0.25</v>
      </c>
      <c r="L426" s="17">
        <f t="shared" si="98"/>
        <v>-0.125</v>
      </c>
      <c r="M426" s="17">
        <f t="shared" si="95"/>
        <v>-4.5016656162780226E-4</v>
      </c>
      <c r="N426" s="21">
        <f t="shared" si="96"/>
        <v>-1.8140589569160998E-4</v>
      </c>
    </row>
    <row r="427" spans="1:14" ht="25.5" x14ac:dyDescent="0.2">
      <c r="A427" s="15"/>
      <c r="B427" s="28" t="s">
        <v>393</v>
      </c>
      <c r="C427" s="25">
        <v>5</v>
      </c>
      <c r="D427" s="16">
        <v>8</v>
      </c>
      <c r="E427" s="16">
        <v>98</v>
      </c>
      <c r="F427" s="16">
        <v>202</v>
      </c>
      <c r="G427" s="17">
        <f t="shared" si="91"/>
        <v>4.5016656162780226E-4</v>
      </c>
      <c r="H427" s="17">
        <f t="shared" si="92"/>
        <v>7.2562358276643992E-4</v>
      </c>
      <c r="I427" s="17">
        <f t="shared" si="93"/>
        <v>8.4848484848484857E-3</v>
      </c>
      <c r="J427" s="17">
        <f t="shared" si="94"/>
        <v>1.6374837872892348E-2</v>
      </c>
      <c r="K427" s="17">
        <f t="shared" si="97"/>
        <v>18.600000000000001</v>
      </c>
      <c r="L427" s="17">
        <f t="shared" si="98"/>
        <v>24.25</v>
      </c>
      <c r="M427" s="17">
        <f t="shared" si="95"/>
        <v>8.3730980462771235E-3</v>
      </c>
      <c r="N427" s="21">
        <f t="shared" si="96"/>
        <v>1.7596371882086168E-2</v>
      </c>
    </row>
    <row r="428" spans="1:14" x14ac:dyDescent="0.2">
      <c r="A428" s="15"/>
      <c r="B428" s="28" t="s">
        <v>394</v>
      </c>
      <c r="C428" s="25">
        <v>8</v>
      </c>
      <c r="D428" s="16">
        <v>6</v>
      </c>
      <c r="E428" s="16">
        <v>2</v>
      </c>
      <c r="F428" s="16">
        <v>5</v>
      </c>
      <c r="G428" s="17">
        <f t="shared" si="91"/>
        <v>7.2026649860448366E-4</v>
      </c>
      <c r="H428" s="17">
        <f t="shared" si="92"/>
        <v>5.4421768707482992E-4</v>
      </c>
      <c r="I428" s="17">
        <f t="shared" si="93"/>
        <v>1.7316017316017316E-4</v>
      </c>
      <c r="J428" s="17">
        <f t="shared" si="94"/>
        <v>4.0531776913099873E-4</v>
      </c>
      <c r="K428" s="17">
        <f t="shared" si="97"/>
        <v>-0.75</v>
      </c>
      <c r="L428" s="17">
        <f t="shared" si="98"/>
        <v>-0.16666666666666666</v>
      </c>
      <c r="M428" s="17">
        <f t="shared" si="95"/>
        <v>-5.4019987395336269E-4</v>
      </c>
      <c r="N428" s="21">
        <f t="shared" si="96"/>
        <v>-9.0702947845804977E-5</v>
      </c>
    </row>
    <row r="429" spans="1:14" x14ac:dyDescent="0.2">
      <c r="A429" s="15"/>
      <c r="B429" s="28" t="s">
        <v>395</v>
      </c>
      <c r="C429" s="25">
        <v>49</v>
      </c>
      <c r="D429" s="16">
        <v>33</v>
      </c>
      <c r="E429" s="16">
        <v>42</v>
      </c>
      <c r="F429" s="16">
        <v>23</v>
      </c>
      <c r="G429" s="17">
        <f t="shared" si="91"/>
        <v>4.4116323039524626E-3</v>
      </c>
      <c r="H429" s="17">
        <f t="shared" si="92"/>
        <v>2.9931972789115648E-3</v>
      </c>
      <c r="I429" s="17">
        <f t="shared" si="93"/>
        <v>3.6363636363636364E-3</v>
      </c>
      <c r="J429" s="17">
        <f t="shared" si="94"/>
        <v>1.8644617380025941E-3</v>
      </c>
      <c r="K429" s="17">
        <f t="shared" si="97"/>
        <v>-0.14285714285714285</v>
      </c>
      <c r="L429" s="17">
        <f t="shared" si="98"/>
        <v>-0.30303030303030304</v>
      </c>
      <c r="M429" s="17">
        <f t="shared" si="95"/>
        <v>-6.3023318627892318E-4</v>
      </c>
      <c r="N429" s="21">
        <f t="shared" si="96"/>
        <v>-9.0702947845804993E-4</v>
      </c>
    </row>
    <row r="430" spans="1:14" x14ac:dyDescent="0.2">
      <c r="A430" s="15"/>
      <c r="B430" s="28" t="s">
        <v>396</v>
      </c>
      <c r="C430" s="25">
        <v>23</v>
      </c>
      <c r="D430" s="16">
        <v>40</v>
      </c>
      <c r="E430" s="16">
        <v>6</v>
      </c>
      <c r="F430" s="16">
        <v>5</v>
      </c>
      <c r="G430" s="17">
        <f t="shared" si="91"/>
        <v>2.0707661834878906E-3</v>
      </c>
      <c r="H430" s="17">
        <f t="shared" si="92"/>
        <v>3.6281179138321997E-3</v>
      </c>
      <c r="I430" s="17">
        <f t="shared" si="93"/>
        <v>5.1948051948051948E-4</v>
      </c>
      <c r="J430" s="17">
        <f t="shared" si="94"/>
        <v>4.0531776913099873E-4</v>
      </c>
      <c r="K430" s="17">
        <f t="shared" si="97"/>
        <v>-0.73913043478260865</v>
      </c>
      <c r="L430" s="17">
        <f t="shared" si="98"/>
        <v>-0.875</v>
      </c>
      <c r="M430" s="17">
        <f t="shared" si="95"/>
        <v>-1.5305663095345277E-3</v>
      </c>
      <c r="N430" s="21">
        <f t="shared" si="96"/>
        <v>-3.1746031746031746E-3</v>
      </c>
    </row>
    <row r="431" spans="1:14" x14ac:dyDescent="0.2">
      <c r="A431" s="15"/>
      <c r="B431" s="28" t="s">
        <v>397</v>
      </c>
      <c r="C431" s="25"/>
      <c r="D431" s="16"/>
      <c r="E431" s="16">
        <v>4</v>
      </c>
      <c r="F431" s="16">
        <v>3</v>
      </c>
      <c r="G431" s="17" t="str">
        <f t="shared" si="91"/>
        <v/>
      </c>
      <c r="H431" s="17" t="str">
        <f t="shared" si="92"/>
        <v/>
      </c>
      <c r="I431" s="17">
        <f t="shared" si="93"/>
        <v>3.4632034632034632E-4</v>
      </c>
      <c r="J431" s="17">
        <f t="shared" si="94"/>
        <v>2.4319066147859923E-4</v>
      </c>
      <c r="K431" s="17">
        <f t="shared" si="97"/>
        <v>1</v>
      </c>
      <c r="L431" s="17">
        <f t="shared" si="98"/>
        <v>1</v>
      </c>
      <c r="M431" s="17" t="str">
        <f t="shared" si="95"/>
        <v/>
      </c>
      <c r="N431" s="21" t="str">
        <f t="shared" si="96"/>
        <v/>
      </c>
    </row>
    <row r="432" spans="1:14" ht="25.5" x14ac:dyDescent="0.2">
      <c r="A432" s="15"/>
      <c r="B432" s="28" t="s">
        <v>398</v>
      </c>
      <c r="C432" s="25">
        <v>4</v>
      </c>
      <c r="D432" s="16">
        <v>8</v>
      </c>
      <c r="E432" s="16">
        <v>14</v>
      </c>
      <c r="F432" s="16">
        <v>41</v>
      </c>
      <c r="G432" s="17">
        <f t="shared" si="91"/>
        <v>3.6013324930224183E-4</v>
      </c>
      <c r="H432" s="17">
        <f t="shared" si="92"/>
        <v>7.2562358276643992E-4</v>
      </c>
      <c r="I432" s="17">
        <f t="shared" si="93"/>
        <v>1.2121212121212121E-3</v>
      </c>
      <c r="J432" s="17">
        <f t="shared" si="94"/>
        <v>3.3236057068741893E-3</v>
      </c>
      <c r="K432" s="17">
        <f t="shared" si="97"/>
        <v>2.5</v>
      </c>
      <c r="L432" s="17">
        <f t="shared" si="98"/>
        <v>4.125</v>
      </c>
      <c r="M432" s="17">
        <f t="shared" si="95"/>
        <v>9.0033312325560463E-4</v>
      </c>
      <c r="N432" s="21">
        <f t="shared" si="96"/>
        <v>2.9931972789115648E-3</v>
      </c>
    </row>
    <row r="433" spans="1:14" ht="25.5" x14ac:dyDescent="0.2">
      <c r="A433" s="15"/>
      <c r="B433" s="28" t="s">
        <v>399</v>
      </c>
      <c r="C433" s="25">
        <v>2</v>
      </c>
      <c r="D433" s="16">
        <v>8</v>
      </c>
      <c r="E433" s="16">
        <v>1</v>
      </c>
      <c r="F433" s="16">
        <v>5</v>
      </c>
      <c r="G433" s="17">
        <f t="shared" si="91"/>
        <v>1.8006662465112092E-4</v>
      </c>
      <c r="H433" s="17">
        <f t="shared" si="92"/>
        <v>7.2562358276643992E-4</v>
      </c>
      <c r="I433" s="17">
        <f t="shared" si="93"/>
        <v>8.658008658008658E-5</v>
      </c>
      <c r="J433" s="17">
        <f t="shared" si="94"/>
        <v>4.0531776913099873E-4</v>
      </c>
      <c r="K433" s="17">
        <f t="shared" si="97"/>
        <v>-0.5</v>
      </c>
      <c r="L433" s="17">
        <f t="shared" si="98"/>
        <v>-0.375</v>
      </c>
      <c r="M433" s="17">
        <f t="shared" si="95"/>
        <v>-9.0033312325560458E-5</v>
      </c>
      <c r="N433" s="21">
        <f t="shared" si="96"/>
        <v>-2.7210884353741496E-4</v>
      </c>
    </row>
    <row r="434" spans="1:14" x14ac:dyDescent="0.2">
      <c r="A434" s="15"/>
      <c r="B434" s="28" t="s">
        <v>400</v>
      </c>
      <c r="C434" s="25">
        <v>18</v>
      </c>
      <c r="D434" s="16">
        <v>5</v>
      </c>
      <c r="E434" s="16">
        <v>7</v>
      </c>
      <c r="F434" s="16">
        <v>8</v>
      </c>
      <c r="G434" s="17">
        <f t="shared" si="91"/>
        <v>1.6205996218600883E-3</v>
      </c>
      <c r="H434" s="17">
        <f t="shared" si="92"/>
        <v>4.5351473922902497E-4</v>
      </c>
      <c r="I434" s="17">
        <f t="shared" si="93"/>
        <v>6.0606060606060606E-4</v>
      </c>
      <c r="J434" s="17">
        <f t="shared" si="94"/>
        <v>6.485084306095979E-4</v>
      </c>
      <c r="K434" s="17">
        <f t="shared" si="97"/>
        <v>-0.61111111111111116</v>
      </c>
      <c r="L434" s="17">
        <f t="shared" si="98"/>
        <v>0.6</v>
      </c>
      <c r="M434" s="17">
        <f t="shared" si="95"/>
        <v>-9.9036643558116522E-4</v>
      </c>
      <c r="N434" s="21">
        <f t="shared" si="96"/>
        <v>2.7210884353741496E-4</v>
      </c>
    </row>
    <row r="435" spans="1:14" x14ac:dyDescent="0.2">
      <c r="A435" s="15"/>
      <c r="B435" s="28" t="s">
        <v>401</v>
      </c>
      <c r="C435" s="25">
        <v>240</v>
      </c>
      <c r="D435" s="16">
        <v>221</v>
      </c>
      <c r="E435" s="16">
        <v>35</v>
      </c>
      <c r="F435" s="16">
        <v>42</v>
      </c>
      <c r="G435" s="17">
        <f t="shared" ref="G435:G498" si="99">+IF(C435=0,"",C435/C$371)</f>
        <v>2.1607994958134511E-2</v>
      </c>
      <c r="H435" s="17">
        <f t="shared" ref="H435:H498" si="100">+IF(D435=0,"",D435/D$371)</f>
        <v>2.0045351473922904E-2</v>
      </c>
      <c r="I435" s="17">
        <f t="shared" ref="I435:I498" si="101">+IF(E435=0,"",E435/E$371)</f>
        <v>3.0303030303030303E-3</v>
      </c>
      <c r="J435" s="17">
        <f t="shared" ref="J435:J498" si="102">+IF(F435=0,"",F435/F$371)</f>
        <v>3.4046692607003892E-3</v>
      </c>
      <c r="K435" s="17">
        <f t="shared" si="97"/>
        <v>-0.85416666666666663</v>
      </c>
      <c r="L435" s="17">
        <f t="shared" si="98"/>
        <v>-0.80995475113122173</v>
      </c>
      <c r="M435" s="17">
        <f t="shared" ref="M435:M498" si="103">+IF(OR(AND(G435=""),(K435="")),"",G435*K435)</f>
        <v>-1.8456829026739893E-2</v>
      </c>
      <c r="N435" s="21">
        <f t="shared" ref="N435:N498" si="104">+IF(OR(AND(H435=""),(L435="")),"",H435*L435)</f>
        <v>-1.6235827664399093E-2</v>
      </c>
    </row>
    <row r="436" spans="1:14" x14ac:dyDescent="0.2">
      <c r="A436" s="15"/>
      <c r="B436" s="28" t="s">
        <v>402</v>
      </c>
      <c r="C436" s="25">
        <v>4</v>
      </c>
      <c r="D436" s="16">
        <v>4</v>
      </c>
      <c r="E436" s="16">
        <v>1</v>
      </c>
      <c r="F436" s="16">
        <v>2</v>
      </c>
      <c r="G436" s="17">
        <f t="shared" si="99"/>
        <v>3.6013324930224183E-4</v>
      </c>
      <c r="H436" s="17">
        <f t="shared" si="100"/>
        <v>3.6281179138321996E-4</v>
      </c>
      <c r="I436" s="17">
        <f t="shared" si="101"/>
        <v>8.658008658008658E-5</v>
      </c>
      <c r="J436" s="17">
        <f t="shared" si="102"/>
        <v>1.6212710765239947E-4</v>
      </c>
      <c r="K436" s="17">
        <f t="shared" ref="K436:K499" si="105">+IF(AND(C436=0,E436=0)," ",IF(C436=0,1,IF(E436=0,-1,(E436-C436)/C436)))</f>
        <v>-0.75</v>
      </c>
      <c r="L436" s="17">
        <f t="shared" ref="L436:L499" si="106">+IF(AND(D436=0,F436=0)," ",IF(D436=0,1,IF(F436=0,-1,(F436-D436)/D436)))</f>
        <v>-0.5</v>
      </c>
      <c r="M436" s="17">
        <f t="shared" si="103"/>
        <v>-2.7009993697668135E-4</v>
      </c>
      <c r="N436" s="21">
        <f t="shared" si="104"/>
        <v>-1.8140589569160998E-4</v>
      </c>
    </row>
    <row r="437" spans="1:14" x14ac:dyDescent="0.2">
      <c r="A437" s="15"/>
      <c r="B437" s="28" t="s">
        <v>403</v>
      </c>
      <c r="C437" s="25">
        <v>37</v>
      </c>
      <c r="D437" s="16">
        <v>5</v>
      </c>
      <c r="E437" s="16">
        <v>33</v>
      </c>
      <c r="F437" s="16">
        <v>34</v>
      </c>
      <c r="G437" s="17">
        <f t="shared" si="99"/>
        <v>3.3312325560457367E-3</v>
      </c>
      <c r="H437" s="17">
        <f t="shared" si="100"/>
        <v>4.5351473922902497E-4</v>
      </c>
      <c r="I437" s="17">
        <f t="shared" si="101"/>
        <v>2.8571428571428571E-3</v>
      </c>
      <c r="J437" s="17">
        <f t="shared" si="102"/>
        <v>2.7561608300907914E-3</v>
      </c>
      <c r="K437" s="17">
        <f t="shared" si="105"/>
        <v>-0.10810810810810811</v>
      </c>
      <c r="L437" s="17">
        <f t="shared" si="106"/>
        <v>5.8</v>
      </c>
      <c r="M437" s="17">
        <f t="shared" si="103"/>
        <v>-3.6013324930224183E-4</v>
      </c>
      <c r="N437" s="21">
        <f t="shared" si="104"/>
        <v>2.6303854875283448E-3</v>
      </c>
    </row>
    <row r="438" spans="1:14" x14ac:dyDescent="0.2">
      <c r="A438" s="15"/>
      <c r="B438" s="28" t="s">
        <v>404</v>
      </c>
      <c r="C438" s="25">
        <v>1</v>
      </c>
      <c r="D438" s="16">
        <v>0</v>
      </c>
      <c r="E438" s="16">
        <v>5</v>
      </c>
      <c r="F438" s="16">
        <v>4</v>
      </c>
      <c r="G438" s="17">
        <f t="shared" si="99"/>
        <v>9.0033312325560458E-5</v>
      </c>
      <c r="H438" s="17" t="str">
        <f t="shared" si="100"/>
        <v/>
      </c>
      <c r="I438" s="17">
        <f t="shared" si="101"/>
        <v>4.329004329004329E-4</v>
      </c>
      <c r="J438" s="17">
        <f t="shared" si="102"/>
        <v>3.2425421530479895E-4</v>
      </c>
      <c r="K438" s="17">
        <f t="shared" si="105"/>
        <v>4</v>
      </c>
      <c r="L438" s="17">
        <f t="shared" si="106"/>
        <v>1</v>
      </c>
      <c r="M438" s="17">
        <f t="shared" si="103"/>
        <v>3.6013324930224183E-4</v>
      </c>
      <c r="N438" s="21" t="str">
        <f t="shared" si="104"/>
        <v/>
      </c>
    </row>
    <row r="439" spans="1:14" x14ac:dyDescent="0.2">
      <c r="A439" s="15"/>
      <c r="B439" s="28" t="s">
        <v>405</v>
      </c>
      <c r="C439" s="25"/>
      <c r="D439" s="16"/>
      <c r="E439" s="16"/>
      <c r="F439" s="16"/>
      <c r="G439" s="17" t="str">
        <f t="shared" si="99"/>
        <v/>
      </c>
      <c r="H439" s="17" t="str">
        <f t="shared" si="100"/>
        <v/>
      </c>
      <c r="I439" s="17" t="str">
        <f t="shared" si="101"/>
        <v/>
      </c>
      <c r="J439" s="17" t="str">
        <f t="shared" si="102"/>
        <v/>
      </c>
      <c r="K439" s="17" t="str">
        <f t="shared" si="105"/>
        <v xml:space="preserve"> </v>
      </c>
      <c r="L439" s="17" t="str">
        <f t="shared" si="106"/>
        <v xml:space="preserve"> </v>
      </c>
      <c r="M439" s="17" t="str">
        <f t="shared" si="103"/>
        <v/>
      </c>
      <c r="N439" s="21" t="str">
        <f t="shared" si="104"/>
        <v/>
      </c>
    </row>
    <row r="440" spans="1:14" x14ac:dyDescent="0.2">
      <c r="A440" s="15"/>
      <c r="B440" s="28" t="s">
        <v>406</v>
      </c>
      <c r="C440" s="25">
        <v>0</v>
      </c>
      <c r="D440" s="16">
        <v>1</v>
      </c>
      <c r="E440" s="16"/>
      <c r="F440" s="16"/>
      <c r="G440" s="17" t="str">
        <f t="shared" si="99"/>
        <v/>
      </c>
      <c r="H440" s="17">
        <f t="shared" si="100"/>
        <v>9.0702947845804991E-5</v>
      </c>
      <c r="I440" s="17" t="str">
        <f t="shared" si="101"/>
        <v/>
      </c>
      <c r="J440" s="17" t="str">
        <f t="shared" si="102"/>
        <v/>
      </c>
      <c r="K440" s="17" t="str">
        <f t="shared" si="105"/>
        <v xml:space="preserve"> </v>
      </c>
      <c r="L440" s="17">
        <f t="shared" si="106"/>
        <v>-1</v>
      </c>
      <c r="M440" s="17" t="str">
        <f t="shared" si="103"/>
        <v/>
      </c>
      <c r="N440" s="21">
        <f t="shared" si="104"/>
        <v>-9.0702947845804991E-5</v>
      </c>
    </row>
    <row r="441" spans="1:14" x14ac:dyDescent="0.2">
      <c r="A441" s="15"/>
      <c r="B441" s="28" t="s">
        <v>407</v>
      </c>
      <c r="C441" s="25"/>
      <c r="D441" s="16"/>
      <c r="E441" s="16"/>
      <c r="F441" s="16"/>
      <c r="G441" s="17" t="str">
        <f t="shared" si="99"/>
        <v/>
      </c>
      <c r="H441" s="17" t="str">
        <f t="shared" si="100"/>
        <v/>
      </c>
      <c r="I441" s="17" t="str">
        <f t="shared" si="101"/>
        <v/>
      </c>
      <c r="J441" s="17" t="str">
        <f t="shared" si="102"/>
        <v/>
      </c>
      <c r="K441" s="17" t="str">
        <f t="shared" si="105"/>
        <v xml:space="preserve"> </v>
      </c>
      <c r="L441" s="17" t="str">
        <f t="shared" si="106"/>
        <v xml:space="preserve"> </v>
      </c>
      <c r="M441" s="17" t="str">
        <f t="shared" si="103"/>
        <v/>
      </c>
      <c r="N441" s="21" t="str">
        <f t="shared" si="104"/>
        <v/>
      </c>
    </row>
    <row r="442" spans="1:14" x14ac:dyDescent="0.2">
      <c r="A442" s="15"/>
      <c r="B442" s="28" t="s">
        <v>408</v>
      </c>
      <c r="C442" s="25">
        <v>4</v>
      </c>
      <c r="D442" s="16">
        <v>6</v>
      </c>
      <c r="E442" s="16">
        <v>5</v>
      </c>
      <c r="F442" s="16">
        <v>37</v>
      </c>
      <c r="G442" s="17">
        <f t="shared" si="99"/>
        <v>3.6013324930224183E-4</v>
      </c>
      <c r="H442" s="17">
        <f t="shared" si="100"/>
        <v>5.4421768707482992E-4</v>
      </c>
      <c r="I442" s="17">
        <f t="shared" si="101"/>
        <v>4.329004329004329E-4</v>
      </c>
      <c r="J442" s="17">
        <f t="shared" si="102"/>
        <v>2.9993514915693906E-3</v>
      </c>
      <c r="K442" s="17">
        <f t="shared" si="105"/>
        <v>0.25</v>
      </c>
      <c r="L442" s="17">
        <f t="shared" si="106"/>
        <v>5.166666666666667</v>
      </c>
      <c r="M442" s="17">
        <f t="shared" si="103"/>
        <v>9.0033312325560458E-5</v>
      </c>
      <c r="N442" s="21">
        <f t="shared" si="104"/>
        <v>2.8117913832199546E-3</v>
      </c>
    </row>
    <row r="443" spans="1:14" x14ac:dyDescent="0.2">
      <c r="A443" s="15"/>
      <c r="B443" s="28" t="s">
        <v>409</v>
      </c>
      <c r="C443" s="25"/>
      <c r="D443" s="16"/>
      <c r="E443" s="16">
        <v>1</v>
      </c>
      <c r="F443" s="16">
        <v>2</v>
      </c>
      <c r="G443" s="17" t="str">
        <f t="shared" si="99"/>
        <v/>
      </c>
      <c r="H443" s="17" t="str">
        <f t="shared" si="100"/>
        <v/>
      </c>
      <c r="I443" s="17">
        <f t="shared" si="101"/>
        <v>8.658008658008658E-5</v>
      </c>
      <c r="J443" s="17">
        <f t="shared" si="102"/>
        <v>1.6212710765239947E-4</v>
      </c>
      <c r="K443" s="17">
        <f t="shared" si="105"/>
        <v>1</v>
      </c>
      <c r="L443" s="17">
        <f t="shared" si="106"/>
        <v>1</v>
      </c>
      <c r="M443" s="17" t="str">
        <f t="shared" si="103"/>
        <v/>
      </c>
      <c r="N443" s="21" t="str">
        <f t="shared" si="104"/>
        <v/>
      </c>
    </row>
    <row r="444" spans="1:14" x14ac:dyDescent="0.2">
      <c r="A444" s="15"/>
      <c r="B444" s="28" t="s">
        <v>410</v>
      </c>
      <c r="C444" s="25"/>
      <c r="D444" s="16"/>
      <c r="E444" s="16"/>
      <c r="F444" s="16"/>
      <c r="G444" s="17" t="str">
        <f t="shared" si="99"/>
        <v/>
      </c>
      <c r="H444" s="17" t="str">
        <f t="shared" si="100"/>
        <v/>
      </c>
      <c r="I444" s="17" t="str">
        <f t="shared" si="101"/>
        <v/>
      </c>
      <c r="J444" s="17" t="str">
        <f t="shared" si="102"/>
        <v/>
      </c>
      <c r="K444" s="17" t="str">
        <f t="shared" si="105"/>
        <v xml:space="preserve"> </v>
      </c>
      <c r="L444" s="17" t="str">
        <f t="shared" si="106"/>
        <v xml:space="preserve"> </v>
      </c>
      <c r="M444" s="17" t="str">
        <f t="shared" si="103"/>
        <v/>
      </c>
      <c r="N444" s="21" t="str">
        <f t="shared" si="104"/>
        <v/>
      </c>
    </row>
    <row r="445" spans="1:14" x14ac:dyDescent="0.2">
      <c r="A445" s="15"/>
      <c r="B445" s="28" t="s">
        <v>411</v>
      </c>
      <c r="C445" s="25">
        <v>1</v>
      </c>
      <c r="D445" s="16">
        <v>12</v>
      </c>
      <c r="E445" s="16">
        <v>3</v>
      </c>
      <c r="F445" s="16">
        <v>5</v>
      </c>
      <c r="G445" s="17">
        <f t="shared" si="99"/>
        <v>9.0033312325560458E-5</v>
      </c>
      <c r="H445" s="17">
        <f t="shared" si="100"/>
        <v>1.0884353741496598E-3</v>
      </c>
      <c r="I445" s="17">
        <f t="shared" si="101"/>
        <v>2.5974025974025974E-4</v>
      </c>
      <c r="J445" s="17">
        <f t="shared" si="102"/>
        <v>4.0531776913099873E-4</v>
      </c>
      <c r="K445" s="17">
        <f t="shared" si="105"/>
        <v>2</v>
      </c>
      <c r="L445" s="17">
        <f t="shared" si="106"/>
        <v>-0.58333333333333337</v>
      </c>
      <c r="M445" s="17">
        <f t="shared" si="103"/>
        <v>1.8006662465112092E-4</v>
      </c>
      <c r="N445" s="21">
        <f t="shared" si="104"/>
        <v>-6.3492063492063492E-4</v>
      </c>
    </row>
    <row r="446" spans="1:14" x14ac:dyDescent="0.2">
      <c r="A446" s="15"/>
      <c r="B446" s="28" t="s">
        <v>412</v>
      </c>
      <c r="C446" s="25">
        <v>58</v>
      </c>
      <c r="D446" s="16">
        <v>353</v>
      </c>
      <c r="E446" s="16">
        <v>18</v>
      </c>
      <c r="F446" s="16">
        <v>35</v>
      </c>
      <c r="G446" s="17">
        <f t="shared" si="99"/>
        <v>5.2219321148825066E-3</v>
      </c>
      <c r="H446" s="17">
        <f t="shared" si="100"/>
        <v>3.2018140589569158E-2</v>
      </c>
      <c r="I446" s="17">
        <f t="shared" si="101"/>
        <v>1.5584415584415584E-3</v>
      </c>
      <c r="J446" s="17">
        <f t="shared" si="102"/>
        <v>2.8372243839169908E-3</v>
      </c>
      <c r="K446" s="17">
        <f t="shared" si="105"/>
        <v>-0.68965517241379315</v>
      </c>
      <c r="L446" s="17">
        <f t="shared" si="106"/>
        <v>-0.90084985835694054</v>
      </c>
      <c r="M446" s="17">
        <f t="shared" si="103"/>
        <v>-3.6013324930224185E-3</v>
      </c>
      <c r="N446" s="21">
        <f t="shared" si="104"/>
        <v>-2.8843537414965984E-2</v>
      </c>
    </row>
    <row r="447" spans="1:14" ht="24" customHeight="1" x14ac:dyDescent="0.2">
      <c r="A447" s="15"/>
      <c r="B447" s="28" t="s">
        <v>413</v>
      </c>
      <c r="C447" s="25"/>
      <c r="D447" s="16"/>
      <c r="E447" s="16">
        <v>5</v>
      </c>
      <c r="F447" s="16">
        <v>6</v>
      </c>
      <c r="G447" s="17" t="str">
        <f t="shared" si="99"/>
        <v/>
      </c>
      <c r="H447" s="17" t="str">
        <f t="shared" si="100"/>
        <v/>
      </c>
      <c r="I447" s="17">
        <f t="shared" si="101"/>
        <v>4.329004329004329E-4</v>
      </c>
      <c r="J447" s="17">
        <f t="shared" si="102"/>
        <v>4.8638132295719845E-4</v>
      </c>
      <c r="K447" s="17">
        <f t="shared" si="105"/>
        <v>1</v>
      </c>
      <c r="L447" s="17">
        <f t="shared" si="106"/>
        <v>1</v>
      </c>
      <c r="M447" s="17" t="str">
        <f t="shared" si="103"/>
        <v/>
      </c>
      <c r="N447" s="21" t="str">
        <f t="shared" si="104"/>
        <v/>
      </c>
    </row>
    <row r="448" spans="1:14" x14ac:dyDescent="0.2">
      <c r="A448" s="15"/>
      <c r="B448" s="28" t="s">
        <v>414</v>
      </c>
      <c r="C448" s="25">
        <v>6</v>
      </c>
      <c r="D448" s="16">
        <v>4</v>
      </c>
      <c r="E448" s="16">
        <v>8</v>
      </c>
      <c r="F448" s="16">
        <v>3</v>
      </c>
      <c r="G448" s="17">
        <f t="shared" si="99"/>
        <v>5.4019987395336269E-4</v>
      </c>
      <c r="H448" s="17">
        <f t="shared" si="100"/>
        <v>3.6281179138321996E-4</v>
      </c>
      <c r="I448" s="17">
        <f t="shared" si="101"/>
        <v>6.9264069264069264E-4</v>
      </c>
      <c r="J448" s="17">
        <f t="shared" si="102"/>
        <v>2.4319066147859923E-4</v>
      </c>
      <c r="K448" s="17">
        <f t="shared" si="105"/>
        <v>0.33333333333333331</v>
      </c>
      <c r="L448" s="17">
        <f t="shared" si="106"/>
        <v>-0.25</v>
      </c>
      <c r="M448" s="17">
        <f t="shared" si="103"/>
        <v>1.8006662465112089E-4</v>
      </c>
      <c r="N448" s="21">
        <f t="shared" si="104"/>
        <v>-9.0702947845804991E-5</v>
      </c>
    </row>
    <row r="449" spans="1:14" x14ac:dyDescent="0.2">
      <c r="A449" s="15"/>
      <c r="B449" s="28" t="s">
        <v>415</v>
      </c>
      <c r="C449" s="25">
        <v>6</v>
      </c>
      <c r="D449" s="16">
        <v>2</v>
      </c>
      <c r="E449" s="16">
        <v>7</v>
      </c>
      <c r="F449" s="16">
        <v>1</v>
      </c>
      <c r="G449" s="17">
        <f t="shared" si="99"/>
        <v>5.4019987395336269E-4</v>
      </c>
      <c r="H449" s="17">
        <f t="shared" si="100"/>
        <v>1.8140589569160998E-4</v>
      </c>
      <c r="I449" s="17">
        <f t="shared" si="101"/>
        <v>6.0606060606060606E-4</v>
      </c>
      <c r="J449" s="17">
        <f t="shared" si="102"/>
        <v>8.1063553826199737E-5</v>
      </c>
      <c r="K449" s="17">
        <f t="shared" si="105"/>
        <v>0.16666666666666666</v>
      </c>
      <c r="L449" s="17">
        <f t="shared" si="106"/>
        <v>-0.5</v>
      </c>
      <c r="M449" s="17">
        <f t="shared" si="103"/>
        <v>9.0033312325560444E-5</v>
      </c>
      <c r="N449" s="21">
        <f t="shared" si="104"/>
        <v>-9.0702947845804991E-5</v>
      </c>
    </row>
    <row r="450" spans="1:14" x14ac:dyDescent="0.2">
      <c r="A450" s="15"/>
      <c r="B450" s="28" t="s">
        <v>416</v>
      </c>
      <c r="C450" s="25">
        <v>9</v>
      </c>
      <c r="D450" s="16">
        <v>3</v>
      </c>
      <c r="E450" s="16">
        <v>23</v>
      </c>
      <c r="F450" s="16">
        <v>5</v>
      </c>
      <c r="G450" s="17">
        <f t="shared" si="99"/>
        <v>8.1029981093004415E-4</v>
      </c>
      <c r="H450" s="17">
        <f t="shared" si="100"/>
        <v>2.7210884353741496E-4</v>
      </c>
      <c r="I450" s="17">
        <f t="shared" si="101"/>
        <v>1.9913419913419913E-3</v>
      </c>
      <c r="J450" s="17">
        <f t="shared" si="102"/>
        <v>4.0531776913099873E-4</v>
      </c>
      <c r="K450" s="17">
        <f t="shared" si="105"/>
        <v>1.5555555555555556</v>
      </c>
      <c r="L450" s="17">
        <f t="shared" si="106"/>
        <v>0.66666666666666663</v>
      </c>
      <c r="M450" s="17">
        <f t="shared" si="103"/>
        <v>1.2604663725578466E-3</v>
      </c>
      <c r="N450" s="21">
        <f t="shared" si="104"/>
        <v>1.8140589569160995E-4</v>
      </c>
    </row>
    <row r="451" spans="1:14" x14ac:dyDescent="0.2">
      <c r="A451" s="15"/>
      <c r="B451" s="28" t="s">
        <v>417</v>
      </c>
      <c r="C451" s="25">
        <v>5</v>
      </c>
      <c r="D451" s="16">
        <v>0</v>
      </c>
      <c r="E451" s="16">
        <v>16</v>
      </c>
      <c r="F451" s="16">
        <v>18</v>
      </c>
      <c r="G451" s="17">
        <f t="shared" si="99"/>
        <v>4.5016656162780226E-4</v>
      </c>
      <c r="H451" s="17" t="str">
        <f t="shared" si="100"/>
        <v/>
      </c>
      <c r="I451" s="17">
        <f t="shared" si="101"/>
        <v>1.3852813852813853E-3</v>
      </c>
      <c r="J451" s="17">
        <f t="shared" si="102"/>
        <v>1.4591439688715954E-3</v>
      </c>
      <c r="K451" s="17">
        <f t="shared" si="105"/>
        <v>2.2000000000000002</v>
      </c>
      <c r="L451" s="17">
        <f t="shared" si="106"/>
        <v>1</v>
      </c>
      <c r="M451" s="17">
        <f t="shared" si="103"/>
        <v>9.9036643558116501E-4</v>
      </c>
      <c r="N451" s="21" t="str">
        <f t="shared" si="104"/>
        <v/>
      </c>
    </row>
    <row r="452" spans="1:14" x14ac:dyDescent="0.2">
      <c r="A452" s="15"/>
      <c r="B452" s="28" t="s">
        <v>418</v>
      </c>
      <c r="C452" s="25"/>
      <c r="D452" s="16"/>
      <c r="E452" s="16">
        <v>1</v>
      </c>
      <c r="F452" s="16">
        <v>2</v>
      </c>
      <c r="G452" s="17" t="str">
        <f t="shared" si="99"/>
        <v/>
      </c>
      <c r="H452" s="17" t="str">
        <f t="shared" si="100"/>
        <v/>
      </c>
      <c r="I452" s="17">
        <f t="shared" si="101"/>
        <v>8.658008658008658E-5</v>
      </c>
      <c r="J452" s="17">
        <f t="shared" si="102"/>
        <v>1.6212710765239947E-4</v>
      </c>
      <c r="K452" s="17">
        <f t="shared" si="105"/>
        <v>1</v>
      </c>
      <c r="L452" s="17">
        <f t="shared" si="106"/>
        <v>1</v>
      </c>
      <c r="M452" s="17" t="str">
        <f t="shared" si="103"/>
        <v/>
      </c>
      <c r="N452" s="21" t="str">
        <f t="shared" si="104"/>
        <v/>
      </c>
    </row>
    <row r="453" spans="1:14" x14ac:dyDescent="0.2">
      <c r="A453" s="15"/>
      <c r="B453" s="28" t="s">
        <v>419</v>
      </c>
      <c r="C453" s="25">
        <v>2</v>
      </c>
      <c r="D453" s="16">
        <v>1</v>
      </c>
      <c r="E453" s="16">
        <v>1</v>
      </c>
      <c r="F453" s="16">
        <v>0</v>
      </c>
      <c r="G453" s="17">
        <f t="shared" si="99"/>
        <v>1.8006662465112092E-4</v>
      </c>
      <c r="H453" s="17">
        <f t="shared" si="100"/>
        <v>9.0702947845804991E-5</v>
      </c>
      <c r="I453" s="17">
        <f t="shared" si="101"/>
        <v>8.658008658008658E-5</v>
      </c>
      <c r="J453" s="17" t="str">
        <f t="shared" si="102"/>
        <v/>
      </c>
      <c r="K453" s="17">
        <f t="shared" si="105"/>
        <v>-0.5</v>
      </c>
      <c r="L453" s="17">
        <f t="shared" si="106"/>
        <v>-1</v>
      </c>
      <c r="M453" s="17">
        <f t="shared" si="103"/>
        <v>-9.0033312325560458E-5</v>
      </c>
      <c r="N453" s="21">
        <f t="shared" si="104"/>
        <v>-9.0702947845804991E-5</v>
      </c>
    </row>
    <row r="454" spans="1:14" x14ac:dyDescent="0.2">
      <c r="A454" s="15"/>
      <c r="B454" s="28" t="s">
        <v>420</v>
      </c>
      <c r="C454" s="25">
        <v>5</v>
      </c>
      <c r="D454" s="16">
        <v>1</v>
      </c>
      <c r="E454" s="16">
        <v>1</v>
      </c>
      <c r="F454" s="16">
        <v>0</v>
      </c>
      <c r="G454" s="17">
        <f t="shared" si="99"/>
        <v>4.5016656162780226E-4</v>
      </c>
      <c r="H454" s="17">
        <f t="shared" si="100"/>
        <v>9.0702947845804991E-5</v>
      </c>
      <c r="I454" s="17">
        <f t="shared" si="101"/>
        <v>8.658008658008658E-5</v>
      </c>
      <c r="J454" s="17" t="str">
        <f t="shared" si="102"/>
        <v/>
      </c>
      <c r="K454" s="17">
        <f t="shared" si="105"/>
        <v>-0.8</v>
      </c>
      <c r="L454" s="17">
        <f t="shared" si="106"/>
        <v>-1</v>
      </c>
      <c r="M454" s="17">
        <f t="shared" si="103"/>
        <v>-3.6013324930224183E-4</v>
      </c>
      <c r="N454" s="21">
        <f t="shared" si="104"/>
        <v>-9.0702947845804991E-5</v>
      </c>
    </row>
    <row r="455" spans="1:14" x14ac:dyDescent="0.2">
      <c r="A455" s="15"/>
      <c r="B455" s="28" t="s">
        <v>421</v>
      </c>
      <c r="C455" s="25">
        <v>18</v>
      </c>
      <c r="D455" s="16">
        <v>1</v>
      </c>
      <c r="E455" s="16">
        <v>1</v>
      </c>
      <c r="F455" s="16">
        <v>0</v>
      </c>
      <c r="G455" s="17">
        <f t="shared" si="99"/>
        <v>1.6205996218600883E-3</v>
      </c>
      <c r="H455" s="17">
        <f t="shared" si="100"/>
        <v>9.0702947845804991E-5</v>
      </c>
      <c r="I455" s="17">
        <f t="shared" si="101"/>
        <v>8.658008658008658E-5</v>
      </c>
      <c r="J455" s="17" t="str">
        <f t="shared" si="102"/>
        <v/>
      </c>
      <c r="K455" s="17">
        <f t="shared" si="105"/>
        <v>-0.94444444444444442</v>
      </c>
      <c r="L455" s="17">
        <f t="shared" si="106"/>
        <v>-1</v>
      </c>
      <c r="M455" s="17">
        <f t="shared" si="103"/>
        <v>-1.5305663095345277E-3</v>
      </c>
      <c r="N455" s="21">
        <f t="shared" si="104"/>
        <v>-9.0702947845804991E-5</v>
      </c>
    </row>
    <row r="456" spans="1:14" x14ac:dyDescent="0.2">
      <c r="A456" s="15"/>
      <c r="B456" s="28" t="s">
        <v>422</v>
      </c>
      <c r="C456" s="25"/>
      <c r="D456" s="16"/>
      <c r="E456" s="16">
        <v>16</v>
      </c>
      <c r="F456" s="16">
        <v>6</v>
      </c>
      <c r="G456" s="17" t="str">
        <f t="shared" si="99"/>
        <v/>
      </c>
      <c r="H456" s="17" t="str">
        <f t="shared" si="100"/>
        <v/>
      </c>
      <c r="I456" s="17">
        <f t="shared" si="101"/>
        <v>1.3852813852813853E-3</v>
      </c>
      <c r="J456" s="17">
        <f t="shared" si="102"/>
        <v>4.8638132295719845E-4</v>
      </c>
      <c r="K456" s="17">
        <f t="shared" si="105"/>
        <v>1</v>
      </c>
      <c r="L456" s="17">
        <f t="shared" si="106"/>
        <v>1</v>
      </c>
      <c r="M456" s="17" t="str">
        <f t="shared" si="103"/>
        <v/>
      </c>
      <c r="N456" s="21" t="str">
        <f t="shared" si="104"/>
        <v/>
      </c>
    </row>
    <row r="457" spans="1:14" x14ac:dyDescent="0.2">
      <c r="A457" s="15"/>
      <c r="B457" s="28" t="s">
        <v>423</v>
      </c>
      <c r="C457" s="25"/>
      <c r="D457" s="16"/>
      <c r="E457" s="16">
        <v>5</v>
      </c>
      <c r="F457" s="16">
        <v>2</v>
      </c>
      <c r="G457" s="17" t="str">
        <f t="shared" si="99"/>
        <v/>
      </c>
      <c r="H457" s="17" t="str">
        <f t="shared" si="100"/>
        <v/>
      </c>
      <c r="I457" s="17">
        <f t="shared" si="101"/>
        <v>4.329004329004329E-4</v>
      </c>
      <c r="J457" s="17">
        <f t="shared" si="102"/>
        <v>1.6212710765239947E-4</v>
      </c>
      <c r="K457" s="17">
        <f t="shared" si="105"/>
        <v>1</v>
      </c>
      <c r="L457" s="17">
        <f t="shared" si="106"/>
        <v>1</v>
      </c>
      <c r="M457" s="17" t="str">
        <f t="shared" si="103"/>
        <v/>
      </c>
      <c r="N457" s="21" t="str">
        <f t="shared" si="104"/>
        <v/>
      </c>
    </row>
    <row r="458" spans="1:14" x14ac:dyDescent="0.2">
      <c r="A458" s="15"/>
      <c r="B458" s="28" t="s">
        <v>424</v>
      </c>
      <c r="C458" s="25"/>
      <c r="D458" s="16"/>
      <c r="E458" s="16">
        <v>2</v>
      </c>
      <c r="F458" s="16">
        <v>0</v>
      </c>
      <c r="G458" s="17" t="str">
        <f t="shared" si="99"/>
        <v/>
      </c>
      <c r="H458" s="17" t="str">
        <f t="shared" si="100"/>
        <v/>
      </c>
      <c r="I458" s="17">
        <f t="shared" si="101"/>
        <v>1.7316017316017316E-4</v>
      </c>
      <c r="J458" s="17" t="str">
        <f t="shared" si="102"/>
        <v/>
      </c>
      <c r="K458" s="17">
        <f t="shared" si="105"/>
        <v>1</v>
      </c>
      <c r="L458" s="17" t="str">
        <f t="shared" si="106"/>
        <v xml:space="preserve"> </v>
      </c>
      <c r="M458" s="17" t="str">
        <f t="shared" si="103"/>
        <v/>
      </c>
      <c r="N458" s="21" t="str">
        <f t="shared" si="104"/>
        <v/>
      </c>
    </row>
    <row r="459" spans="1:14" ht="27" customHeight="1" x14ac:dyDescent="0.2">
      <c r="A459" s="15"/>
      <c r="B459" s="28" t="s">
        <v>425</v>
      </c>
      <c r="C459" s="25">
        <v>2</v>
      </c>
      <c r="D459" s="16">
        <v>5</v>
      </c>
      <c r="E459" s="16">
        <v>3</v>
      </c>
      <c r="F459" s="16">
        <v>6</v>
      </c>
      <c r="G459" s="17">
        <f t="shared" si="99"/>
        <v>1.8006662465112092E-4</v>
      </c>
      <c r="H459" s="17">
        <f t="shared" si="100"/>
        <v>4.5351473922902497E-4</v>
      </c>
      <c r="I459" s="17">
        <f t="shared" si="101"/>
        <v>2.5974025974025974E-4</v>
      </c>
      <c r="J459" s="17">
        <f t="shared" si="102"/>
        <v>4.8638132295719845E-4</v>
      </c>
      <c r="K459" s="17">
        <f t="shared" si="105"/>
        <v>0.5</v>
      </c>
      <c r="L459" s="17">
        <f t="shared" si="106"/>
        <v>0.2</v>
      </c>
      <c r="M459" s="17">
        <f t="shared" si="103"/>
        <v>9.0033312325560458E-5</v>
      </c>
      <c r="N459" s="21">
        <f t="shared" si="104"/>
        <v>9.0702947845805004E-5</v>
      </c>
    </row>
    <row r="460" spans="1:14" ht="25.5" x14ac:dyDescent="0.2">
      <c r="A460" s="15"/>
      <c r="B460" s="28" t="s">
        <v>426</v>
      </c>
      <c r="C460" s="25">
        <v>5</v>
      </c>
      <c r="D460" s="16">
        <v>9</v>
      </c>
      <c r="E460" s="16">
        <v>20</v>
      </c>
      <c r="F460" s="16">
        <v>15</v>
      </c>
      <c r="G460" s="17">
        <f t="shared" si="99"/>
        <v>4.5016656162780226E-4</v>
      </c>
      <c r="H460" s="17">
        <f t="shared" si="100"/>
        <v>8.1632653061224493E-4</v>
      </c>
      <c r="I460" s="17">
        <f t="shared" si="101"/>
        <v>1.7316017316017316E-3</v>
      </c>
      <c r="J460" s="17">
        <f t="shared" si="102"/>
        <v>1.2159533073929961E-3</v>
      </c>
      <c r="K460" s="17">
        <f t="shared" si="105"/>
        <v>3</v>
      </c>
      <c r="L460" s="17">
        <f t="shared" si="106"/>
        <v>0.66666666666666663</v>
      </c>
      <c r="M460" s="17">
        <f t="shared" si="103"/>
        <v>1.3504996848834067E-3</v>
      </c>
      <c r="N460" s="21">
        <f t="shared" si="104"/>
        <v>5.4421768707482992E-4</v>
      </c>
    </row>
    <row r="461" spans="1:14" x14ac:dyDescent="0.2">
      <c r="A461" s="15"/>
      <c r="B461" s="28" t="s">
        <v>427</v>
      </c>
      <c r="C461" s="25"/>
      <c r="D461" s="16"/>
      <c r="E461" s="16">
        <v>0</v>
      </c>
      <c r="F461" s="16">
        <v>1</v>
      </c>
      <c r="G461" s="17" t="str">
        <f t="shared" si="99"/>
        <v/>
      </c>
      <c r="H461" s="17" t="str">
        <f t="shared" si="100"/>
        <v/>
      </c>
      <c r="I461" s="17" t="str">
        <f t="shared" si="101"/>
        <v/>
      </c>
      <c r="J461" s="17">
        <f t="shared" si="102"/>
        <v>8.1063553826199737E-5</v>
      </c>
      <c r="K461" s="17" t="str">
        <f t="shared" si="105"/>
        <v xml:space="preserve"> </v>
      </c>
      <c r="L461" s="17">
        <f t="shared" si="106"/>
        <v>1</v>
      </c>
      <c r="M461" s="17" t="str">
        <f t="shared" si="103"/>
        <v/>
      </c>
      <c r="N461" s="21" t="str">
        <f t="shared" si="104"/>
        <v/>
      </c>
    </row>
    <row r="462" spans="1:14" ht="25.5" x14ac:dyDescent="0.2">
      <c r="A462" s="15"/>
      <c r="B462" s="28" t="s">
        <v>428</v>
      </c>
      <c r="C462" s="25">
        <v>2</v>
      </c>
      <c r="D462" s="16">
        <v>3</v>
      </c>
      <c r="E462" s="16">
        <v>5</v>
      </c>
      <c r="F462" s="16">
        <v>7</v>
      </c>
      <c r="G462" s="17">
        <f t="shared" si="99"/>
        <v>1.8006662465112092E-4</v>
      </c>
      <c r="H462" s="17">
        <f t="shared" si="100"/>
        <v>2.7210884353741496E-4</v>
      </c>
      <c r="I462" s="17">
        <f t="shared" si="101"/>
        <v>4.329004329004329E-4</v>
      </c>
      <c r="J462" s="17">
        <f t="shared" si="102"/>
        <v>5.6744487678339823E-4</v>
      </c>
      <c r="K462" s="17">
        <f t="shared" si="105"/>
        <v>1.5</v>
      </c>
      <c r="L462" s="17">
        <f t="shared" si="106"/>
        <v>1.3333333333333333</v>
      </c>
      <c r="M462" s="17">
        <f t="shared" si="103"/>
        <v>2.7009993697668135E-4</v>
      </c>
      <c r="N462" s="21">
        <f t="shared" si="104"/>
        <v>3.6281179138321991E-4</v>
      </c>
    </row>
    <row r="463" spans="1:14" ht="25.5" x14ac:dyDescent="0.2">
      <c r="A463" s="15"/>
      <c r="B463" s="28" t="s">
        <v>429</v>
      </c>
      <c r="C463" s="25"/>
      <c r="D463" s="16"/>
      <c r="E463" s="16"/>
      <c r="F463" s="16"/>
      <c r="G463" s="17" t="str">
        <f t="shared" si="99"/>
        <v/>
      </c>
      <c r="H463" s="17" t="str">
        <f t="shared" si="100"/>
        <v/>
      </c>
      <c r="I463" s="17" t="str">
        <f t="shared" si="101"/>
        <v/>
      </c>
      <c r="J463" s="17" t="str">
        <f t="shared" si="102"/>
        <v/>
      </c>
      <c r="K463" s="17" t="str">
        <f t="shared" si="105"/>
        <v xml:space="preserve"> </v>
      </c>
      <c r="L463" s="17" t="str">
        <f t="shared" si="106"/>
        <v xml:space="preserve"> </v>
      </c>
      <c r="M463" s="17" t="str">
        <f t="shared" si="103"/>
        <v/>
      </c>
      <c r="N463" s="21" t="str">
        <f t="shared" si="104"/>
        <v/>
      </c>
    </row>
    <row r="464" spans="1:14" x14ac:dyDescent="0.2">
      <c r="A464" s="15"/>
      <c r="B464" s="28" t="s">
        <v>430</v>
      </c>
      <c r="C464" s="25"/>
      <c r="D464" s="16"/>
      <c r="E464" s="16">
        <v>0</v>
      </c>
      <c r="F464" s="16">
        <v>1</v>
      </c>
      <c r="G464" s="17" t="str">
        <f t="shared" si="99"/>
        <v/>
      </c>
      <c r="H464" s="17" t="str">
        <f t="shared" si="100"/>
        <v/>
      </c>
      <c r="I464" s="17" t="str">
        <f t="shared" si="101"/>
        <v/>
      </c>
      <c r="J464" s="17">
        <f t="shared" si="102"/>
        <v>8.1063553826199737E-5</v>
      </c>
      <c r="K464" s="17" t="str">
        <f t="shared" si="105"/>
        <v xml:space="preserve"> </v>
      </c>
      <c r="L464" s="17">
        <f t="shared" si="106"/>
        <v>1</v>
      </c>
      <c r="M464" s="17" t="str">
        <f t="shared" si="103"/>
        <v/>
      </c>
      <c r="N464" s="21" t="str">
        <f t="shared" si="104"/>
        <v/>
      </c>
    </row>
    <row r="465" spans="1:14" x14ac:dyDescent="0.2">
      <c r="A465" s="15"/>
      <c r="B465" s="28" t="s">
        <v>431</v>
      </c>
      <c r="C465" s="25"/>
      <c r="D465" s="16"/>
      <c r="E465" s="16">
        <v>0</v>
      </c>
      <c r="F465" s="16">
        <v>1</v>
      </c>
      <c r="G465" s="17" t="str">
        <f t="shared" si="99"/>
        <v/>
      </c>
      <c r="H465" s="17" t="str">
        <f t="shared" si="100"/>
        <v/>
      </c>
      <c r="I465" s="17" t="str">
        <f t="shared" si="101"/>
        <v/>
      </c>
      <c r="J465" s="17">
        <f t="shared" si="102"/>
        <v>8.1063553826199737E-5</v>
      </c>
      <c r="K465" s="17" t="str">
        <f t="shared" si="105"/>
        <v xml:space="preserve"> </v>
      </c>
      <c r="L465" s="17">
        <f t="shared" si="106"/>
        <v>1</v>
      </c>
      <c r="M465" s="17" t="str">
        <f t="shared" si="103"/>
        <v/>
      </c>
      <c r="N465" s="21" t="str">
        <f t="shared" si="104"/>
        <v/>
      </c>
    </row>
    <row r="466" spans="1:14" x14ac:dyDescent="0.2">
      <c r="A466" s="15"/>
      <c r="B466" s="28" t="s">
        <v>432</v>
      </c>
      <c r="C466" s="25">
        <v>42</v>
      </c>
      <c r="D466" s="16">
        <v>23</v>
      </c>
      <c r="E466" s="16">
        <v>10</v>
      </c>
      <c r="F466" s="16">
        <v>10</v>
      </c>
      <c r="G466" s="17">
        <f t="shared" si="99"/>
        <v>3.7813991176735393E-3</v>
      </c>
      <c r="H466" s="17">
        <f t="shared" si="100"/>
        <v>2.0861678004535146E-3</v>
      </c>
      <c r="I466" s="17">
        <f t="shared" si="101"/>
        <v>8.658008658008658E-4</v>
      </c>
      <c r="J466" s="17">
        <f t="shared" si="102"/>
        <v>8.1063553826199745E-4</v>
      </c>
      <c r="K466" s="17">
        <f t="shared" si="105"/>
        <v>-0.76190476190476186</v>
      </c>
      <c r="L466" s="17">
        <f t="shared" si="106"/>
        <v>-0.56521739130434778</v>
      </c>
      <c r="M466" s="17">
        <f t="shared" si="103"/>
        <v>-2.8810659944179346E-3</v>
      </c>
      <c r="N466" s="21">
        <f t="shared" si="104"/>
        <v>-1.1791383219954647E-3</v>
      </c>
    </row>
    <row r="467" spans="1:14" x14ac:dyDescent="0.2">
      <c r="A467" s="15"/>
      <c r="B467" s="28" t="s">
        <v>433</v>
      </c>
      <c r="C467" s="25"/>
      <c r="D467" s="16"/>
      <c r="E467" s="16">
        <v>10</v>
      </c>
      <c r="F467" s="16">
        <v>10</v>
      </c>
      <c r="G467" s="17" t="str">
        <f t="shared" si="99"/>
        <v/>
      </c>
      <c r="H467" s="17" t="str">
        <f t="shared" si="100"/>
        <v/>
      </c>
      <c r="I467" s="17">
        <f t="shared" si="101"/>
        <v>8.658008658008658E-4</v>
      </c>
      <c r="J467" s="17">
        <f t="shared" si="102"/>
        <v>8.1063553826199745E-4</v>
      </c>
      <c r="K467" s="17">
        <f t="shared" si="105"/>
        <v>1</v>
      </c>
      <c r="L467" s="17">
        <f t="shared" si="106"/>
        <v>1</v>
      </c>
      <c r="M467" s="17" t="str">
        <f t="shared" si="103"/>
        <v/>
      </c>
      <c r="N467" s="21" t="str">
        <f t="shared" si="104"/>
        <v/>
      </c>
    </row>
    <row r="468" spans="1:14" x14ac:dyDescent="0.2">
      <c r="A468" s="15"/>
      <c r="B468" s="28" t="s">
        <v>434</v>
      </c>
      <c r="C468" s="25">
        <v>21</v>
      </c>
      <c r="D468" s="16">
        <v>7</v>
      </c>
      <c r="E468" s="16">
        <v>2</v>
      </c>
      <c r="F468" s="16">
        <v>2</v>
      </c>
      <c r="G468" s="17">
        <f t="shared" si="99"/>
        <v>1.8906995588367696E-3</v>
      </c>
      <c r="H468" s="17">
        <f t="shared" si="100"/>
        <v>6.3492063492063492E-4</v>
      </c>
      <c r="I468" s="17">
        <f t="shared" si="101"/>
        <v>1.7316017316017316E-4</v>
      </c>
      <c r="J468" s="17">
        <f t="shared" si="102"/>
        <v>1.6212710765239947E-4</v>
      </c>
      <c r="K468" s="17">
        <f t="shared" si="105"/>
        <v>-0.90476190476190477</v>
      </c>
      <c r="L468" s="17">
        <f t="shared" si="106"/>
        <v>-0.7142857142857143</v>
      </c>
      <c r="M468" s="17">
        <f t="shared" si="103"/>
        <v>-1.7106329341856487E-3</v>
      </c>
      <c r="N468" s="21">
        <f t="shared" si="104"/>
        <v>-4.5351473922902497E-4</v>
      </c>
    </row>
    <row r="469" spans="1:14" x14ac:dyDescent="0.2">
      <c r="A469" s="15"/>
      <c r="B469" s="28" t="s">
        <v>435</v>
      </c>
      <c r="C469" s="25"/>
      <c r="D469" s="16"/>
      <c r="E469" s="16">
        <v>1</v>
      </c>
      <c r="F469" s="16">
        <v>1</v>
      </c>
      <c r="G469" s="17" t="str">
        <f t="shared" si="99"/>
        <v/>
      </c>
      <c r="H469" s="17" t="str">
        <f t="shared" si="100"/>
        <v/>
      </c>
      <c r="I469" s="17">
        <f t="shared" si="101"/>
        <v>8.658008658008658E-5</v>
      </c>
      <c r="J469" s="17">
        <f t="shared" si="102"/>
        <v>8.1063553826199737E-5</v>
      </c>
      <c r="K469" s="17">
        <f t="shared" si="105"/>
        <v>1</v>
      </c>
      <c r="L469" s="17">
        <f t="shared" si="106"/>
        <v>1</v>
      </c>
      <c r="M469" s="17" t="str">
        <f t="shared" si="103"/>
        <v/>
      </c>
      <c r="N469" s="21" t="str">
        <f t="shared" si="104"/>
        <v/>
      </c>
    </row>
    <row r="470" spans="1:14" x14ac:dyDescent="0.2">
      <c r="A470" s="15"/>
      <c r="B470" s="28" t="s">
        <v>436</v>
      </c>
      <c r="C470" s="25">
        <v>206</v>
      </c>
      <c r="D470" s="16">
        <v>281</v>
      </c>
      <c r="E470" s="16">
        <v>113</v>
      </c>
      <c r="F470" s="16">
        <v>120</v>
      </c>
      <c r="G470" s="17">
        <f t="shared" si="99"/>
        <v>1.8546862339065454E-2</v>
      </c>
      <c r="H470" s="17">
        <f t="shared" si="100"/>
        <v>2.54875283446712E-2</v>
      </c>
      <c r="I470" s="17">
        <f t="shared" si="101"/>
        <v>9.7835497835497831E-3</v>
      </c>
      <c r="J470" s="17">
        <f t="shared" si="102"/>
        <v>9.727626459143969E-3</v>
      </c>
      <c r="K470" s="17">
        <f t="shared" si="105"/>
        <v>-0.45145631067961167</v>
      </c>
      <c r="L470" s="17">
        <f t="shared" si="106"/>
        <v>-0.57295373665480431</v>
      </c>
      <c r="M470" s="17">
        <f t="shared" si="103"/>
        <v>-8.3730980462771235E-3</v>
      </c>
      <c r="N470" s="21">
        <f t="shared" si="104"/>
        <v>-1.4603174603174604E-2</v>
      </c>
    </row>
    <row r="471" spans="1:14" x14ac:dyDescent="0.2">
      <c r="A471" s="15"/>
      <c r="B471" s="28" t="s">
        <v>437</v>
      </c>
      <c r="C471" s="25">
        <v>3</v>
      </c>
      <c r="D471" s="16">
        <v>0</v>
      </c>
      <c r="E471" s="16">
        <v>13</v>
      </c>
      <c r="F471" s="16">
        <v>24</v>
      </c>
      <c r="G471" s="17">
        <f t="shared" si="99"/>
        <v>2.7009993697668135E-4</v>
      </c>
      <c r="H471" s="17" t="str">
        <f t="shared" si="100"/>
        <v/>
      </c>
      <c r="I471" s="17">
        <f t="shared" si="101"/>
        <v>1.1255411255411255E-3</v>
      </c>
      <c r="J471" s="17">
        <f t="shared" si="102"/>
        <v>1.9455252918287938E-3</v>
      </c>
      <c r="K471" s="17">
        <f t="shared" si="105"/>
        <v>3.3333333333333335</v>
      </c>
      <c r="L471" s="17">
        <f t="shared" si="106"/>
        <v>1</v>
      </c>
      <c r="M471" s="17">
        <f t="shared" si="103"/>
        <v>9.0033312325560452E-4</v>
      </c>
      <c r="N471" s="21" t="str">
        <f t="shared" si="104"/>
        <v/>
      </c>
    </row>
    <row r="472" spans="1:14" x14ac:dyDescent="0.2">
      <c r="A472" s="15"/>
      <c r="B472" s="28" t="s">
        <v>438</v>
      </c>
      <c r="C472" s="25">
        <v>2</v>
      </c>
      <c r="D472" s="16">
        <v>2</v>
      </c>
      <c r="E472" s="16">
        <v>3</v>
      </c>
      <c r="F472" s="16">
        <v>3</v>
      </c>
      <c r="G472" s="17">
        <f t="shared" si="99"/>
        <v>1.8006662465112092E-4</v>
      </c>
      <c r="H472" s="17">
        <f t="shared" si="100"/>
        <v>1.8140589569160998E-4</v>
      </c>
      <c r="I472" s="17">
        <f t="shared" si="101"/>
        <v>2.5974025974025974E-4</v>
      </c>
      <c r="J472" s="17">
        <f t="shared" si="102"/>
        <v>2.4319066147859923E-4</v>
      </c>
      <c r="K472" s="17">
        <f t="shared" si="105"/>
        <v>0.5</v>
      </c>
      <c r="L472" s="17">
        <f t="shared" si="106"/>
        <v>0.5</v>
      </c>
      <c r="M472" s="17">
        <f t="shared" si="103"/>
        <v>9.0033312325560458E-5</v>
      </c>
      <c r="N472" s="21">
        <f t="shared" si="104"/>
        <v>9.0702947845804991E-5</v>
      </c>
    </row>
    <row r="473" spans="1:14" x14ac:dyDescent="0.2">
      <c r="A473" s="15"/>
      <c r="B473" s="28" t="s">
        <v>439</v>
      </c>
      <c r="C473" s="25">
        <v>4</v>
      </c>
      <c r="D473" s="16">
        <v>26</v>
      </c>
      <c r="E473" s="16">
        <v>20</v>
      </c>
      <c r="F473" s="16">
        <v>11</v>
      </c>
      <c r="G473" s="17">
        <f t="shared" si="99"/>
        <v>3.6013324930224183E-4</v>
      </c>
      <c r="H473" s="17">
        <f t="shared" si="100"/>
        <v>2.3582766439909299E-3</v>
      </c>
      <c r="I473" s="17">
        <f t="shared" si="101"/>
        <v>1.7316017316017316E-3</v>
      </c>
      <c r="J473" s="17">
        <f t="shared" si="102"/>
        <v>8.9169909208819712E-4</v>
      </c>
      <c r="K473" s="17">
        <f t="shared" si="105"/>
        <v>4</v>
      </c>
      <c r="L473" s="17">
        <f t="shared" si="106"/>
        <v>-0.57692307692307687</v>
      </c>
      <c r="M473" s="17">
        <f t="shared" si="103"/>
        <v>1.4405329972089673E-3</v>
      </c>
      <c r="N473" s="21">
        <f t="shared" si="104"/>
        <v>-1.3605442176870747E-3</v>
      </c>
    </row>
    <row r="474" spans="1:14" x14ac:dyDescent="0.2">
      <c r="A474" s="15"/>
      <c r="B474" s="28" t="s">
        <v>440</v>
      </c>
      <c r="C474" s="25"/>
      <c r="D474" s="16"/>
      <c r="E474" s="16"/>
      <c r="F474" s="16"/>
      <c r="G474" s="17" t="str">
        <f t="shared" si="99"/>
        <v/>
      </c>
      <c r="H474" s="17" t="str">
        <f t="shared" si="100"/>
        <v/>
      </c>
      <c r="I474" s="17" t="str">
        <f t="shared" si="101"/>
        <v/>
      </c>
      <c r="J474" s="17" t="str">
        <f t="shared" si="102"/>
        <v/>
      </c>
      <c r="K474" s="17" t="str">
        <f t="shared" si="105"/>
        <v xml:space="preserve"> </v>
      </c>
      <c r="L474" s="17" t="str">
        <f t="shared" si="106"/>
        <v xml:space="preserve"> </v>
      </c>
      <c r="M474" s="17" t="str">
        <f t="shared" si="103"/>
        <v/>
      </c>
      <c r="N474" s="21" t="str">
        <f t="shared" si="104"/>
        <v/>
      </c>
    </row>
    <row r="475" spans="1:14" x14ac:dyDescent="0.2">
      <c r="A475" s="15"/>
      <c r="B475" s="28" t="s">
        <v>441</v>
      </c>
      <c r="C475" s="25"/>
      <c r="D475" s="16"/>
      <c r="E475" s="16"/>
      <c r="F475" s="16"/>
      <c r="G475" s="17" t="str">
        <f t="shared" si="99"/>
        <v/>
      </c>
      <c r="H475" s="17" t="str">
        <f t="shared" si="100"/>
        <v/>
      </c>
      <c r="I475" s="17" t="str">
        <f t="shared" si="101"/>
        <v/>
      </c>
      <c r="J475" s="17" t="str">
        <f t="shared" si="102"/>
        <v/>
      </c>
      <c r="K475" s="17" t="str">
        <f t="shared" si="105"/>
        <v xml:space="preserve"> </v>
      </c>
      <c r="L475" s="17" t="str">
        <f t="shared" si="106"/>
        <v xml:space="preserve"> </v>
      </c>
      <c r="M475" s="17" t="str">
        <f t="shared" si="103"/>
        <v/>
      </c>
      <c r="N475" s="21" t="str">
        <f t="shared" si="104"/>
        <v/>
      </c>
    </row>
    <row r="476" spans="1:14" x14ac:dyDescent="0.2">
      <c r="A476" s="15"/>
      <c r="B476" s="28" t="s">
        <v>442</v>
      </c>
      <c r="C476" s="25">
        <v>2</v>
      </c>
      <c r="D476" s="16">
        <v>0</v>
      </c>
      <c r="E476" s="16">
        <v>3</v>
      </c>
      <c r="F476" s="16">
        <v>2</v>
      </c>
      <c r="G476" s="17">
        <f t="shared" si="99"/>
        <v>1.8006662465112092E-4</v>
      </c>
      <c r="H476" s="17" t="str">
        <f t="shared" si="100"/>
        <v/>
      </c>
      <c r="I476" s="17">
        <f t="shared" si="101"/>
        <v>2.5974025974025974E-4</v>
      </c>
      <c r="J476" s="17">
        <f t="shared" si="102"/>
        <v>1.6212710765239947E-4</v>
      </c>
      <c r="K476" s="17">
        <f t="shared" si="105"/>
        <v>0.5</v>
      </c>
      <c r="L476" s="17">
        <f t="shared" si="106"/>
        <v>1</v>
      </c>
      <c r="M476" s="17">
        <f t="shared" si="103"/>
        <v>9.0033312325560458E-5</v>
      </c>
      <c r="N476" s="21" t="str">
        <f t="shared" si="104"/>
        <v/>
      </c>
    </row>
    <row r="477" spans="1:14" x14ac:dyDescent="0.2">
      <c r="A477" s="15"/>
      <c r="B477" s="28" t="s">
        <v>443</v>
      </c>
      <c r="C477" s="25"/>
      <c r="D477" s="16"/>
      <c r="E477" s="16">
        <v>2</v>
      </c>
      <c r="F477" s="16">
        <v>2</v>
      </c>
      <c r="G477" s="17" t="str">
        <f t="shared" si="99"/>
        <v/>
      </c>
      <c r="H477" s="17" t="str">
        <f t="shared" si="100"/>
        <v/>
      </c>
      <c r="I477" s="17">
        <f t="shared" si="101"/>
        <v>1.7316017316017316E-4</v>
      </c>
      <c r="J477" s="17">
        <f t="shared" si="102"/>
        <v>1.6212710765239947E-4</v>
      </c>
      <c r="K477" s="17">
        <f t="shared" si="105"/>
        <v>1</v>
      </c>
      <c r="L477" s="17">
        <f t="shared" si="106"/>
        <v>1</v>
      </c>
      <c r="M477" s="17" t="str">
        <f t="shared" si="103"/>
        <v/>
      </c>
      <c r="N477" s="21" t="str">
        <f t="shared" si="104"/>
        <v/>
      </c>
    </row>
    <row r="478" spans="1:14" x14ac:dyDescent="0.2">
      <c r="A478" s="15"/>
      <c r="B478" s="28" t="s">
        <v>444</v>
      </c>
      <c r="C478" s="25">
        <v>7</v>
      </c>
      <c r="D478" s="16">
        <v>25</v>
      </c>
      <c r="E478" s="16">
        <v>12</v>
      </c>
      <c r="F478" s="16">
        <v>15</v>
      </c>
      <c r="G478" s="17">
        <f t="shared" si="99"/>
        <v>6.3023318627892318E-4</v>
      </c>
      <c r="H478" s="17">
        <f t="shared" si="100"/>
        <v>2.2675736961451248E-3</v>
      </c>
      <c r="I478" s="17">
        <f t="shared" si="101"/>
        <v>1.038961038961039E-3</v>
      </c>
      <c r="J478" s="17">
        <f t="shared" si="102"/>
        <v>1.2159533073929961E-3</v>
      </c>
      <c r="K478" s="17">
        <f t="shared" si="105"/>
        <v>0.7142857142857143</v>
      </c>
      <c r="L478" s="17">
        <f t="shared" si="106"/>
        <v>-0.4</v>
      </c>
      <c r="M478" s="17">
        <f t="shared" si="103"/>
        <v>4.5016656162780226E-4</v>
      </c>
      <c r="N478" s="21">
        <f t="shared" si="104"/>
        <v>-9.0702947845804993E-4</v>
      </c>
    </row>
    <row r="479" spans="1:14" x14ac:dyDescent="0.2">
      <c r="A479" s="15"/>
      <c r="B479" s="28" t="s">
        <v>445</v>
      </c>
      <c r="C479" s="25"/>
      <c r="D479" s="16"/>
      <c r="E479" s="16">
        <v>0</v>
      </c>
      <c r="F479" s="16">
        <v>4</v>
      </c>
      <c r="G479" s="17" t="str">
        <f t="shared" si="99"/>
        <v/>
      </c>
      <c r="H479" s="17" t="str">
        <f t="shared" si="100"/>
        <v/>
      </c>
      <c r="I479" s="17" t="str">
        <f t="shared" si="101"/>
        <v/>
      </c>
      <c r="J479" s="17">
        <f t="shared" si="102"/>
        <v>3.2425421530479895E-4</v>
      </c>
      <c r="K479" s="17" t="str">
        <f t="shared" si="105"/>
        <v xml:space="preserve"> </v>
      </c>
      <c r="L479" s="17">
        <f t="shared" si="106"/>
        <v>1</v>
      </c>
      <c r="M479" s="17" t="str">
        <f t="shared" si="103"/>
        <v/>
      </c>
      <c r="N479" s="21" t="str">
        <f t="shared" si="104"/>
        <v/>
      </c>
    </row>
    <row r="480" spans="1:14" x14ac:dyDescent="0.2">
      <c r="A480" s="15"/>
      <c r="B480" s="28" t="s">
        <v>446</v>
      </c>
      <c r="C480" s="25"/>
      <c r="D480" s="16"/>
      <c r="E480" s="16">
        <v>3</v>
      </c>
      <c r="F480" s="16">
        <v>1</v>
      </c>
      <c r="G480" s="17" t="str">
        <f t="shared" si="99"/>
        <v/>
      </c>
      <c r="H480" s="17" t="str">
        <f t="shared" si="100"/>
        <v/>
      </c>
      <c r="I480" s="17">
        <f t="shared" si="101"/>
        <v>2.5974025974025974E-4</v>
      </c>
      <c r="J480" s="17">
        <f t="shared" si="102"/>
        <v>8.1063553826199737E-5</v>
      </c>
      <c r="K480" s="17">
        <f t="shared" si="105"/>
        <v>1</v>
      </c>
      <c r="L480" s="17">
        <f t="shared" si="106"/>
        <v>1</v>
      </c>
      <c r="M480" s="17" t="str">
        <f t="shared" si="103"/>
        <v/>
      </c>
      <c r="N480" s="21" t="str">
        <f t="shared" si="104"/>
        <v/>
      </c>
    </row>
    <row r="481" spans="1:14" ht="24" customHeight="1" x14ac:dyDescent="0.2">
      <c r="A481" s="15"/>
      <c r="B481" s="28" t="s">
        <v>447</v>
      </c>
      <c r="C481" s="25">
        <v>2</v>
      </c>
      <c r="D481" s="16">
        <v>5</v>
      </c>
      <c r="E481" s="16">
        <v>53</v>
      </c>
      <c r="F481" s="16">
        <v>58</v>
      </c>
      <c r="G481" s="17">
        <f t="shared" si="99"/>
        <v>1.8006662465112092E-4</v>
      </c>
      <c r="H481" s="17">
        <f t="shared" si="100"/>
        <v>4.5351473922902497E-4</v>
      </c>
      <c r="I481" s="17">
        <f t="shared" si="101"/>
        <v>4.5887445887445892E-3</v>
      </c>
      <c r="J481" s="17">
        <f t="shared" si="102"/>
        <v>4.7016861219195847E-3</v>
      </c>
      <c r="K481" s="17">
        <f t="shared" si="105"/>
        <v>25.5</v>
      </c>
      <c r="L481" s="17">
        <f t="shared" si="106"/>
        <v>10.6</v>
      </c>
      <c r="M481" s="17">
        <f t="shared" si="103"/>
        <v>4.5916989286035837E-3</v>
      </c>
      <c r="N481" s="21">
        <f t="shared" si="104"/>
        <v>4.8072562358276649E-3</v>
      </c>
    </row>
    <row r="482" spans="1:14" x14ac:dyDescent="0.2">
      <c r="A482" s="15"/>
      <c r="B482" s="28" t="s">
        <v>448</v>
      </c>
      <c r="C482" s="25"/>
      <c r="D482" s="16"/>
      <c r="E482" s="16">
        <v>2</v>
      </c>
      <c r="F482" s="16">
        <v>1</v>
      </c>
      <c r="G482" s="17" t="str">
        <f t="shared" si="99"/>
        <v/>
      </c>
      <c r="H482" s="17" t="str">
        <f t="shared" si="100"/>
        <v/>
      </c>
      <c r="I482" s="17">
        <f t="shared" si="101"/>
        <v>1.7316017316017316E-4</v>
      </c>
      <c r="J482" s="17">
        <f t="shared" si="102"/>
        <v>8.1063553826199737E-5</v>
      </c>
      <c r="K482" s="17">
        <f t="shared" si="105"/>
        <v>1</v>
      </c>
      <c r="L482" s="17">
        <f t="shared" si="106"/>
        <v>1</v>
      </c>
      <c r="M482" s="17" t="str">
        <f t="shared" si="103"/>
        <v/>
      </c>
      <c r="N482" s="21" t="str">
        <f t="shared" si="104"/>
        <v/>
      </c>
    </row>
    <row r="483" spans="1:14" x14ac:dyDescent="0.2">
      <c r="A483" s="15"/>
      <c r="B483" s="28" t="s">
        <v>449</v>
      </c>
      <c r="C483" s="25">
        <v>0</v>
      </c>
      <c r="D483" s="16">
        <v>6</v>
      </c>
      <c r="E483" s="16">
        <v>2</v>
      </c>
      <c r="F483" s="16">
        <v>2</v>
      </c>
      <c r="G483" s="17" t="str">
        <f t="shared" si="99"/>
        <v/>
      </c>
      <c r="H483" s="17">
        <f t="shared" si="100"/>
        <v>5.4421768707482992E-4</v>
      </c>
      <c r="I483" s="17">
        <f t="shared" si="101"/>
        <v>1.7316017316017316E-4</v>
      </c>
      <c r="J483" s="17">
        <f t="shared" si="102"/>
        <v>1.6212710765239947E-4</v>
      </c>
      <c r="K483" s="17">
        <f t="shared" si="105"/>
        <v>1</v>
      </c>
      <c r="L483" s="17">
        <f t="shared" si="106"/>
        <v>-0.66666666666666663</v>
      </c>
      <c r="M483" s="17" t="str">
        <f t="shared" si="103"/>
        <v/>
      </c>
      <c r="N483" s="21">
        <f t="shared" si="104"/>
        <v>-3.6281179138321991E-4</v>
      </c>
    </row>
    <row r="484" spans="1:14" x14ac:dyDescent="0.2">
      <c r="A484" s="15"/>
      <c r="B484" s="28" t="s">
        <v>450</v>
      </c>
      <c r="C484" s="25">
        <v>2</v>
      </c>
      <c r="D484" s="16">
        <v>2</v>
      </c>
      <c r="E484" s="16">
        <v>1</v>
      </c>
      <c r="F484" s="16">
        <v>4</v>
      </c>
      <c r="G484" s="17">
        <f t="shared" si="99"/>
        <v>1.8006662465112092E-4</v>
      </c>
      <c r="H484" s="17">
        <f t="shared" si="100"/>
        <v>1.8140589569160998E-4</v>
      </c>
      <c r="I484" s="17">
        <f t="shared" si="101"/>
        <v>8.658008658008658E-5</v>
      </c>
      <c r="J484" s="17">
        <f t="shared" si="102"/>
        <v>3.2425421530479895E-4</v>
      </c>
      <c r="K484" s="17">
        <f t="shared" si="105"/>
        <v>-0.5</v>
      </c>
      <c r="L484" s="17">
        <f t="shared" si="106"/>
        <v>1</v>
      </c>
      <c r="M484" s="17">
        <f t="shared" si="103"/>
        <v>-9.0033312325560458E-5</v>
      </c>
      <c r="N484" s="21">
        <f t="shared" si="104"/>
        <v>1.8140589569160998E-4</v>
      </c>
    </row>
    <row r="485" spans="1:14" x14ac:dyDescent="0.2">
      <c r="A485" s="15"/>
      <c r="B485" s="28" t="s">
        <v>451</v>
      </c>
      <c r="C485" s="25">
        <v>0</v>
      </c>
      <c r="D485" s="16">
        <v>9</v>
      </c>
      <c r="E485" s="16">
        <v>28</v>
      </c>
      <c r="F485" s="16">
        <v>29</v>
      </c>
      <c r="G485" s="17" t="str">
        <f t="shared" si="99"/>
        <v/>
      </c>
      <c r="H485" s="17">
        <f t="shared" si="100"/>
        <v>8.1632653061224493E-4</v>
      </c>
      <c r="I485" s="17">
        <f t="shared" si="101"/>
        <v>2.4242424242424242E-3</v>
      </c>
      <c r="J485" s="17">
        <f t="shared" si="102"/>
        <v>2.3508430609597924E-3</v>
      </c>
      <c r="K485" s="17">
        <f t="shared" si="105"/>
        <v>1</v>
      </c>
      <c r="L485" s="17">
        <f t="shared" si="106"/>
        <v>2.2222222222222223</v>
      </c>
      <c r="M485" s="17" t="str">
        <f t="shared" si="103"/>
        <v/>
      </c>
      <c r="N485" s="21">
        <f t="shared" si="104"/>
        <v>1.8140589569160999E-3</v>
      </c>
    </row>
    <row r="486" spans="1:14" ht="25.5" x14ac:dyDescent="0.2">
      <c r="A486" s="15"/>
      <c r="B486" s="28" t="s">
        <v>452</v>
      </c>
      <c r="C486" s="25"/>
      <c r="D486" s="16"/>
      <c r="E486" s="16">
        <v>2</v>
      </c>
      <c r="F486" s="16">
        <v>6</v>
      </c>
      <c r="G486" s="17" t="str">
        <f t="shared" si="99"/>
        <v/>
      </c>
      <c r="H486" s="17" t="str">
        <f t="shared" si="100"/>
        <v/>
      </c>
      <c r="I486" s="17">
        <f t="shared" si="101"/>
        <v>1.7316017316017316E-4</v>
      </c>
      <c r="J486" s="17">
        <f t="shared" si="102"/>
        <v>4.8638132295719845E-4</v>
      </c>
      <c r="K486" s="17">
        <f t="shared" si="105"/>
        <v>1</v>
      </c>
      <c r="L486" s="17">
        <f t="shared" si="106"/>
        <v>1</v>
      </c>
      <c r="M486" s="17" t="str">
        <f t="shared" si="103"/>
        <v/>
      </c>
      <c r="N486" s="21" t="str">
        <f t="shared" si="104"/>
        <v/>
      </c>
    </row>
    <row r="487" spans="1:14" ht="25.5" x14ac:dyDescent="0.2">
      <c r="A487" s="15"/>
      <c r="B487" s="28" t="s">
        <v>453</v>
      </c>
      <c r="C487" s="25">
        <v>0</v>
      </c>
      <c r="D487" s="16">
        <v>3</v>
      </c>
      <c r="E487" s="16">
        <v>9</v>
      </c>
      <c r="F487" s="16">
        <v>17</v>
      </c>
      <c r="G487" s="17" t="str">
        <f t="shared" si="99"/>
        <v/>
      </c>
      <c r="H487" s="17">
        <f t="shared" si="100"/>
        <v>2.7210884353741496E-4</v>
      </c>
      <c r="I487" s="17">
        <f t="shared" si="101"/>
        <v>7.7922077922077922E-4</v>
      </c>
      <c r="J487" s="17">
        <f t="shared" si="102"/>
        <v>1.3780804150453957E-3</v>
      </c>
      <c r="K487" s="17">
        <f t="shared" si="105"/>
        <v>1</v>
      </c>
      <c r="L487" s="17">
        <f t="shared" si="106"/>
        <v>4.666666666666667</v>
      </c>
      <c r="M487" s="17" t="str">
        <f t="shared" si="103"/>
        <v/>
      </c>
      <c r="N487" s="21">
        <f t="shared" si="104"/>
        <v>1.2698412698412698E-3</v>
      </c>
    </row>
    <row r="488" spans="1:14" ht="25.5" x14ac:dyDescent="0.2">
      <c r="A488" s="15"/>
      <c r="B488" s="28" t="s">
        <v>454</v>
      </c>
      <c r="C488" s="25"/>
      <c r="D488" s="16"/>
      <c r="E488" s="16">
        <v>0</v>
      </c>
      <c r="F488" s="16">
        <v>2</v>
      </c>
      <c r="G488" s="17" t="str">
        <f t="shared" si="99"/>
        <v/>
      </c>
      <c r="H488" s="17" t="str">
        <f t="shared" si="100"/>
        <v/>
      </c>
      <c r="I488" s="17" t="str">
        <f t="shared" si="101"/>
        <v/>
      </c>
      <c r="J488" s="17">
        <f t="shared" si="102"/>
        <v>1.6212710765239947E-4</v>
      </c>
      <c r="K488" s="17" t="str">
        <f t="shared" si="105"/>
        <v xml:space="preserve"> </v>
      </c>
      <c r="L488" s="17">
        <f t="shared" si="106"/>
        <v>1</v>
      </c>
      <c r="M488" s="17" t="str">
        <f t="shared" si="103"/>
        <v/>
      </c>
      <c r="N488" s="21" t="str">
        <f t="shared" si="104"/>
        <v/>
      </c>
    </row>
    <row r="489" spans="1:14" x14ac:dyDescent="0.2">
      <c r="A489" s="15"/>
      <c r="B489" s="28" t="s">
        <v>455</v>
      </c>
      <c r="C489" s="25">
        <v>1</v>
      </c>
      <c r="D489" s="16">
        <v>12</v>
      </c>
      <c r="E489" s="16">
        <v>4</v>
      </c>
      <c r="F489" s="16">
        <v>6</v>
      </c>
      <c r="G489" s="17">
        <f t="shared" si="99"/>
        <v>9.0033312325560458E-5</v>
      </c>
      <c r="H489" s="17">
        <f t="shared" si="100"/>
        <v>1.0884353741496598E-3</v>
      </c>
      <c r="I489" s="17">
        <f t="shared" si="101"/>
        <v>3.4632034632034632E-4</v>
      </c>
      <c r="J489" s="17">
        <f t="shared" si="102"/>
        <v>4.8638132295719845E-4</v>
      </c>
      <c r="K489" s="17">
        <f t="shared" si="105"/>
        <v>3</v>
      </c>
      <c r="L489" s="17">
        <f t="shared" si="106"/>
        <v>-0.5</v>
      </c>
      <c r="M489" s="17">
        <f t="shared" si="103"/>
        <v>2.7009993697668135E-4</v>
      </c>
      <c r="N489" s="21">
        <f t="shared" si="104"/>
        <v>-5.4421768707482992E-4</v>
      </c>
    </row>
    <row r="490" spans="1:14" ht="25.5" x14ac:dyDescent="0.2">
      <c r="A490" s="15"/>
      <c r="B490" s="28" t="s">
        <v>456</v>
      </c>
      <c r="C490" s="25"/>
      <c r="D490" s="16"/>
      <c r="E490" s="16">
        <v>1</v>
      </c>
      <c r="F490" s="16">
        <v>2</v>
      </c>
      <c r="G490" s="17" t="str">
        <f t="shared" si="99"/>
        <v/>
      </c>
      <c r="H490" s="17" t="str">
        <f t="shared" si="100"/>
        <v/>
      </c>
      <c r="I490" s="17">
        <f t="shared" si="101"/>
        <v>8.658008658008658E-5</v>
      </c>
      <c r="J490" s="17">
        <f t="shared" si="102"/>
        <v>1.6212710765239947E-4</v>
      </c>
      <c r="K490" s="17">
        <f t="shared" si="105"/>
        <v>1</v>
      </c>
      <c r="L490" s="17">
        <f t="shared" si="106"/>
        <v>1</v>
      </c>
      <c r="M490" s="17" t="str">
        <f t="shared" si="103"/>
        <v/>
      </c>
      <c r="N490" s="21" t="str">
        <f t="shared" si="104"/>
        <v/>
      </c>
    </row>
    <row r="491" spans="1:14" x14ac:dyDescent="0.2">
      <c r="A491" s="15"/>
      <c r="B491" s="28" t="s">
        <v>457</v>
      </c>
      <c r="C491" s="25">
        <v>0</v>
      </c>
      <c r="D491" s="16">
        <v>2</v>
      </c>
      <c r="E491" s="16">
        <v>6</v>
      </c>
      <c r="F491" s="16">
        <v>14</v>
      </c>
      <c r="G491" s="17" t="str">
        <f t="shared" si="99"/>
        <v/>
      </c>
      <c r="H491" s="17">
        <f t="shared" si="100"/>
        <v>1.8140589569160998E-4</v>
      </c>
      <c r="I491" s="17">
        <f t="shared" si="101"/>
        <v>5.1948051948051948E-4</v>
      </c>
      <c r="J491" s="17">
        <f t="shared" si="102"/>
        <v>1.1348897535667965E-3</v>
      </c>
      <c r="K491" s="17">
        <f t="shared" si="105"/>
        <v>1</v>
      </c>
      <c r="L491" s="17">
        <f t="shared" si="106"/>
        <v>6</v>
      </c>
      <c r="M491" s="17" t="str">
        <f t="shared" si="103"/>
        <v/>
      </c>
      <c r="N491" s="21">
        <f t="shared" si="104"/>
        <v>1.0884353741496598E-3</v>
      </c>
    </row>
    <row r="492" spans="1:14" x14ac:dyDescent="0.2">
      <c r="A492" s="15"/>
      <c r="B492" s="28" t="s">
        <v>458</v>
      </c>
      <c r="C492" s="25"/>
      <c r="D492" s="16"/>
      <c r="E492" s="16">
        <v>4</v>
      </c>
      <c r="F492" s="16">
        <v>4</v>
      </c>
      <c r="G492" s="17" t="str">
        <f t="shared" si="99"/>
        <v/>
      </c>
      <c r="H492" s="17" t="str">
        <f t="shared" si="100"/>
        <v/>
      </c>
      <c r="I492" s="17">
        <f t="shared" si="101"/>
        <v>3.4632034632034632E-4</v>
      </c>
      <c r="J492" s="17">
        <f t="shared" si="102"/>
        <v>3.2425421530479895E-4</v>
      </c>
      <c r="K492" s="17">
        <f t="shared" si="105"/>
        <v>1</v>
      </c>
      <c r="L492" s="17">
        <f t="shared" si="106"/>
        <v>1</v>
      </c>
      <c r="M492" s="17" t="str">
        <f t="shared" si="103"/>
        <v/>
      </c>
      <c r="N492" s="21" t="str">
        <f t="shared" si="104"/>
        <v/>
      </c>
    </row>
    <row r="493" spans="1:14" x14ac:dyDescent="0.2">
      <c r="A493" s="15"/>
      <c r="B493" s="28" t="s">
        <v>459</v>
      </c>
      <c r="C493" s="25">
        <v>0</v>
      </c>
      <c r="D493" s="16">
        <v>9</v>
      </c>
      <c r="E493" s="16">
        <v>3</v>
      </c>
      <c r="F493" s="16">
        <v>11</v>
      </c>
      <c r="G493" s="17" t="str">
        <f t="shared" si="99"/>
        <v/>
      </c>
      <c r="H493" s="17">
        <f t="shared" si="100"/>
        <v>8.1632653061224493E-4</v>
      </c>
      <c r="I493" s="17">
        <f t="shared" si="101"/>
        <v>2.5974025974025974E-4</v>
      </c>
      <c r="J493" s="17">
        <f t="shared" si="102"/>
        <v>8.9169909208819712E-4</v>
      </c>
      <c r="K493" s="17">
        <f t="shared" si="105"/>
        <v>1</v>
      </c>
      <c r="L493" s="17">
        <f t="shared" si="106"/>
        <v>0.22222222222222221</v>
      </c>
      <c r="M493" s="17" t="str">
        <f t="shared" si="103"/>
        <v/>
      </c>
      <c r="N493" s="21">
        <f t="shared" si="104"/>
        <v>1.8140589569160998E-4</v>
      </c>
    </row>
    <row r="494" spans="1:14" x14ac:dyDescent="0.2">
      <c r="A494" s="15"/>
      <c r="B494" s="28" t="s">
        <v>460</v>
      </c>
      <c r="C494" s="25">
        <v>0</v>
      </c>
      <c r="D494" s="16">
        <v>3</v>
      </c>
      <c r="E494" s="16">
        <v>8</v>
      </c>
      <c r="F494" s="16">
        <v>2</v>
      </c>
      <c r="G494" s="17" t="str">
        <f t="shared" si="99"/>
        <v/>
      </c>
      <c r="H494" s="17">
        <f t="shared" si="100"/>
        <v>2.7210884353741496E-4</v>
      </c>
      <c r="I494" s="17">
        <f t="shared" si="101"/>
        <v>6.9264069264069264E-4</v>
      </c>
      <c r="J494" s="17">
        <f t="shared" si="102"/>
        <v>1.6212710765239947E-4</v>
      </c>
      <c r="K494" s="17">
        <f t="shared" si="105"/>
        <v>1</v>
      </c>
      <c r="L494" s="17">
        <f t="shared" si="106"/>
        <v>-0.33333333333333331</v>
      </c>
      <c r="M494" s="17" t="str">
        <f t="shared" si="103"/>
        <v/>
      </c>
      <c r="N494" s="21">
        <f t="shared" si="104"/>
        <v>-9.0702947845804977E-5</v>
      </c>
    </row>
    <row r="495" spans="1:14" x14ac:dyDescent="0.2">
      <c r="A495" s="15"/>
      <c r="B495" s="28" t="s">
        <v>461</v>
      </c>
      <c r="C495" s="25"/>
      <c r="D495" s="16"/>
      <c r="E495" s="16">
        <v>4</v>
      </c>
      <c r="F495" s="16">
        <v>4</v>
      </c>
      <c r="G495" s="17" t="str">
        <f t="shared" si="99"/>
        <v/>
      </c>
      <c r="H495" s="17" t="str">
        <f t="shared" si="100"/>
        <v/>
      </c>
      <c r="I495" s="17">
        <f t="shared" si="101"/>
        <v>3.4632034632034632E-4</v>
      </c>
      <c r="J495" s="17">
        <f t="shared" si="102"/>
        <v>3.2425421530479895E-4</v>
      </c>
      <c r="K495" s="17">
        <f t="shared" si="105"/>
        <v>1</v>
      </c>
      <c r="L495" s="17">
        <f t="shared" si="106"/>
        <v>1</v>
      </c>
      <c r="M495" s="17" t="str">
        <f t="shared" si="103"/>
        <v/>
      </c>
      <c r="N495" s="21" t="str">
        <f t="shared" si="104"/>
        <v/>
      </c>
    </row>
    <row r="496" spans="1:14" x14ac:dyDescent="0.2">
      <c r="A496" s="15"/>
      <c r="B496" s="28" t="s">
        <v>462</v>
      </c>
      <c r="C496" s="25"/>
      <c r="D496" s="16"/>
      <c r="E496" s="16">
        <v>1</v>
      </c>
      <c r="F496" s="16">
        <v>0</v>
      </c>
      <c r="G496" s="17" t="str">
        <f t="shared" si="99"/>
        <v/>
      </c>
      <c r="H496" s="17" t="str">
        <f t="shared" si="100"/>
        <v/>
      </c>
      <c r="I496" s="17">
        <f t="shared" si="101"/>
        <v>8.658008658008658E-5</v>
      </c>
      <c r="J496" s="17" t="str">
        <f t="shared" si="102"/>
        <v/>
      </c>
      <c r="K496" s="17">
        <f t="shared" si="105"/>
        <v>1</v>
      </c>
      <c r="L496" s="17" t="str">
        <f t="shared" si="106"/>
        <v xml:space="preserve"> </v>
      </c>
      <c r="M496" s="17" t="str">
        <f t="shared" si="103"/>
        <v/>
      </c>
      <c r="N496" s="21" t="str">
        <f t="shared" si="104"/>
        <v/>
      </c>
    </row>
    <row r="497" spans="1:14" x14ac:dyDescent="0.2">
      <c r="A497" s="15"/>
      <c r="B497" s="28" t="s">
        <v>463</v>
      </c>
      <c r="C497" s="25">
        <v>0</v>
      </c>
      <c r="D497" s="16">
        <v>9</v>
      </c>
      <c r="E497" s="16">
        <v>3</v>
      </c>
      <c r="F497" s="16">
        <v>21</v>
      </c>
      <c r="G497" s="17" t="str">
        <f t="shared" si="99"/>
        <v/>
      </c>
      <c r="H497" s="17">
        <f t="shared" si="100"/>
        <v>8.1632653061224493E-4</v>
      </c>
      <c r="I497" s="17">
        <f t="shared" si="101"/>
        <v>2.5974025974025974E-4</v>
      </c>
      <c r="J497" s="17">
        <f t="shared" si="102"/>
        <v>1.7023346303501946E-3</v>
      </c>
      <c r="K497" s="17">
        <f t="shared" si="105"/>
        <v>1</v>
      </c>
      <c r="L497" s="17">
        <f t="shared" si="106"/>
        <v>1.3333333333333333</v>
      </c>
      <c r="M497" s="17" t="str">
        <f t="shared" si="103"/>
        <v/>
      </c>
      <c r="N497" s="21">
        <f t="shared" si="104"/>
        <v>1.0884353741496598E-3</v>
      </c>
    </row>
    <row r="498" spans="1:14" x14ac:dyDescent="0.2">
      <c r="A498" s="15"/>
      <c r="B498" s="28" t="s">
        <v>464</v>
      </c>
      <c r="C498" s="25">
        <v>1</v>
      </c>
      <c r="D498" s="16">
        <v>3</v>
      </c>
      <c r="E498" s="16">
        <v>1</v>
      </c>
      <c r="F498" s="16">
        <v>2</v>
      </c>
      <c r="G498" s="17">
        <f t="shared" si="99"/>
        <v>9.0033312325560458E-5</v>
      </c>
      <c r="H498" s="17">
        <f t="shared" si="100"/>
        <v>2.7210884353741496E-4</v>
      </c>
      <c r="I498" s="17">
        <f t="shared" si="101"/>
        <v>8.658008658008658E-5</v>
      </c>
      <c r="J498" s="17">
        <f t="shared" si="102"/>
        <v>1.6212710765239947E-4</v>
      </c>
      <c r="K498" s="17">
        <f t="shared" si="105"/>
        <v>0</v>
      </c>
      <c r="L498" s="17">
        <f t="shared" si="106"/>
        <v>-0.33333333333333331</v>
      </c>
      <c r="M498" s="17">
        <f t="shared" si="103"/>
        <v>0</v>
      </c>
      <c r="N498" s="21">
        <f t="shared" si="104"/>
        <v>-9.0702947845804977E-5</v>
      </c>
    </row>
    <row r="499" spans="1:14" x14ac:dyDescent="0.2">
      <c r="A499" s="15"/>
      <c r="B499" s="28" t="s">
        <v>465</v>
      </c>
      <c r="C499" s="25">
        <v>1</v>
      </c>
      <c r="D499" s="16">
        <v>27</v>
      </c>
      <c r="E499" s="16">
        <v>9</v>
      </c>
      <c r="F499" s="16">
        <v>48</v>
      </c>
      <c r="G499" s="17">
        <f t="shared" ref="G499:G562" si="107">+IF(C499=0,"",C499/C$371)</f>
        <v>9.0033312325560458E-5</v>
      </c>
      <c r="H499" s="17">
        <f t="shared" ref="H499:H562" si="108">+IF(D499=0,"",D499/D$371)</f>
        <v>2.4489795918367346E-3</v>
      </c>
      <c r="I499" s="17">
        <f t="shared" ref="I499:I562" si="109">+IF(E499=0,"",E499/E$371)</f>
        <v>7.7922077922077922E-4</v>
      </c>
      <c r="J499" s="17">
        <f t="shared" ref="J499:J562" si="110">+IF(F499=0,"",F499/F$371)</f>
        <v>3.8910505836575876E-3</v>
      </c>
      <c r="K499" s="17">
        <f t="shared" si="105"/>
        <v>8</v>
      </c>
      <c r="L499" s="17">
        <f t="shared" si="106"/>
        <v>0.77777777777777779</v>
      </c>
      <c r="M499" s="17">
        <f t="shared" ref="M499:M562" si="111">+IF(OR(AND(G499=""),(K499="")),"",G499*K499)</f>
        <v>7.2026649860448366E-4</v>
      </c>
      <c r="N499" s="21">
        <f t="shared" ref="N499:N562" si="112">+IF(OR(AND(H499=""),(L499="")),"",H499*L499)</f>
        <v>1.9047619047619048E-3</v>
      </c>
    </row>
    <row r="500" spans="1:14" x14ac:dyDescent="0.2">
      <c r="A500" s="15"/>
      <c r="B500" s="28" t="s">
        <v>466</v>
      </c>
      <c r="C500" s="25"/>
      <c r="D500" s="16"/>
      <c r="E500" s="16">
        <v>2</v>
      </c>
      <c r="F500" s="16">
        <v>0</v>
      </c>
      <c r="G500" s="17" t="str">
        <f t="shared" si="107"/>
        <v/>
      </c>
      <c r="H500" s="17" t="str">
        <f t="shared" si="108"/>
        <v/>
      </c>
      <c r="I500" s="17">
        <f t="shared" si="109"/>
        <v>1.7316017316017316E-4</v>
      </c>
      <c r="J500" s="17" t="str">
        <f t="shared" si="110"/>
        <v/>
      </c>
      <c r="K500" s="17">
        <f t="shared" ref="K500:K563" si="113">+IF(AND(C500=0,E500=0)," ",IF(C500=0,1,IF(E500=0,-1,(E500-C500)/C500)))</f>
        <v>1</v>
      </c>
      <c r="L500" s="17" t="str">
        <f t="shared" ref="L500:L563" si="114">+IF(AND(D500=0,F500=0)," ",IF(D500=0,1,IF(F500=0,-1,(F500-D500)/D500)))</f>
        <v xml:space="preserve"> </v>
      </c>
      <c r="M500" s="17" t="str">
        <f t="shared" si="111"/>
        <v/>
      </c>
      <c r="N500" s="21" t="str">
        <f t="shared" si="112"/>
        <v/>
      </c>
    </row>
    <row r="501" spans="1:14" x14ac:dyDescent="0.2">
      <c r="A501" s="15"/>
      <c r="B501" s="28" t="s">
        <v>467</v>
      </c>
      <c r="C501" s="25"/>
      <c r="D501" s="16"/>
      <c r="E501" s="16">
        <v>1</v>
      </c>
      <c r="F501" s="16">
        <v>1</v>
      </c>
      <c r="G501" s="17" t="str">
        <f t="shared" si="107"/>
        <v/>
      </c>
      <c r="H501" s="17" t="str">
        <f t="shared" si="108"/>
        <v/>
      </c>
      <c r="I501" s="17">
        <f t="shared" si="109"/>
        <v>8.658008658008658E-5</v>
      </c>
      <c r="J501" s="17">
        <f t="shared" si="110"/>
        <v>8.1063553826199737E-5</v>
      </c>
      <c r="K501" s="17">
        <f t="shared" si="113"/>
        <v>1</v>
      </c>
      <c r="L501" s="17">
        <f t="shared" si="114"/>
        <v>1</v>
      </c>
      <c r="M501" s="17" t="str">
        <f t="shared" si="111"/>
        <v/>
      </c>
      <c r="N501" s="21" t="str">
        <f t="shared" si="112"/>
        <v/>
      </c>
    </row>
    <row r="502" spans="1:14" x14ac:dyDescent="0.2">
      <c r="A502" s="15"/>
      <c r="B502" s="28" t="s">
        <v>468</v>
      </c>
      <c r="C502" s="25"/>
      <c r="D502" s="16"/>
      <c r="E502" s="16"/>
      <c r="F502" s="16"/>
      <c r="G502" s="17" t="str">
        <f t="shared" si="107"/>
        <v/>
      </c>
      <c r="H502" s="17" t="str">
        <f t="shared" si="108"/>
        <v/>
      </c>
      <c r="I502" s="17" t="str">
        <f t="shared" si="109"/>
        <v/>
      </c>
      <c r="J502" s="17" t="str">
        <f t="shared" si="110"/>
        <v/>
      </c>
      <c r="K502" s="17" t="str">
        <f t="shared" si="113"/>
        <v xml:space="preserve"> </v>
      </c>
      <c r="L502" s="17" t="str">
        <f t="shared" si="114"/>
        <v xml:space="preserve"> </v>
      </c>
      <c r="M502" s="17" t="str">
        <f t="shared" si="111"/>
        <v/>
      </c>
      <c r="N502" s="21" t="str">
        <f t="shared" si="112"/>
        <v/>
      </c>
    </row>
    <row r="503" spans="1:14" x14ac:dyDescent="0.2">
      <c r="A503" s="15"/>
      <c r="B503" s="28" t="s">
        <v>469</v>
      </c>
      <c r="C503" s="25"/>
      <c r="D503" s="16"/>
      <c r="E503" s="16">
        <v>7</v>
      </c>
      <c r="F503" s="16">
        <v>9</v>
      </c>
      <c r="G503" s="17" t="str">
        <f t="shared" si="107"/>
        <v/>
      </c>
      <c r="H503" s="17" t="str">
        <f t="shared" si="108"/>
        <v/>
      </c>
      <c r="I503" s="17">
        <f t="shared" si="109"/>
        <v>6.0606060606060606E-4</v>
      </c>
      <c r="J503" s="17">
        <f t="shared" si="110"/>
        <v>7.2957198443579768E-4</v>
      </c>
      <c r="K503" s="17">
        <f t="shared" si="113"/>
        <v>1</v>
      </c>
      <c r="L503" s="17">
        <f t="shared" si="114"/>
        <v>1</v>
      </c>
      <c r="M503" s="17" t="str">
        <f t="shared" si="111"/>
        <v/>
      </c>
      <c r="N503" s="21" t="str">
        <f t="shared" si="112"/>
        <v/>
      </c>
    </row>
    <row r="504" spans="1:14" x14ac:dyDescent="0.2">
      <c r="A504" s="15"/>
      <c r="B504" s="28" t="s">
        <v>470</v>
      </c>
      <c r="C504" s="25">
        <v>0</v>
      </c>
      <c r="D504" s="16">
        <v>3</v>
      </c>
      <c r="E504" s="16">
        <v>1</v>
      </c>
      <c r="F504" s="16">
        <v>4</v>
      </c>
      <c r="G504" s="17" t="str">
        <f t="shared" si="107"/>
        <v/>
      </c>
      <c r="H504" s="17">
        <f t="shared" si="108"/>
        <v>2.7210884353741496E-4</v>
      </c>
      <c r="I504" s="17">
        <f t="shared" si="109"/>
        <v>8.658008658008658E-5</v>
      </c>
      <c r="J504" s="17">
        <f t="shared" si="110"/>
        <v>3.2425421530479895E-4</v>
      </c>
      <c r="K504" s="17">
        <f t="shared" si="113"/>
        <v>1</v>
      </c>
      <c r="L504" s="17">
        <f t="shared" si="114"/>
        <v>0.33333333333333331</v>
      </c>
      <c r="M504" s="17" t="str">
        <f t="shared" si="111"/>
        <v/>
      </c>
      <c r="N504" s="21">
        <f t="shared" si="112"/>
        <v>9.0702947845804977E-5</v>
      </c>
    </row>
    <row r="505" spans="1:14" x14ac:dyDescent="0.2">
      <c r="A505" s="15"/>
      <c r="B505" s="28" t="s">
        <v>471</v>
      </c>
      <c r="C505" s="25"/>
      <c r="D505" s="16"/>
      <c r="E505" s="16">
        <v>1</v>
      </c>
      <c r="F505" s="16">
        <v>2</v>
      </c>
      <c r="G505" s="17" t="str">
        <f t="shared" si="107"/>
        <v/>
      </c>
      <c r="H505" s="17" t="str">
        <f t="shared" si="108"/>
        <v/>
      </c>
      <c r="I505" s="17">
        <f t="shared" si="109"/>
        <v>8.658008658008658E-5</v>
      </c>
      <c r="J505" s="17">
        <f t="shared" si="110"/>
        <v>1.6212710765239947E-4</v>
      </c>
      <c r="K505" s="17">
        <f t="shared" si="113"/>
        <v>1</v>
      </c>
      <c r="L505" s="17">
        <f t="shared" si="114"/>
        <v>1</v>
      </c>
      <c r="M505" s="17" t="str">
        <f t="shared" si="111"/>
        <v/>
      </c>
      <c r="N505" s="21" t="str">
        <f t="shared" si="112"/>
        <v/>
      </c>
    </row>
    <row r="506" spans="1:14" x14ac:dyDescent="0.2">
      <c r="A506" s="15"/>
      <c r="B506" s="28" t="s">
        <v>472</v>
      </c>
      <c r="C506" s="25"/>
      <c r="D506" s="16"/>
      <c r="E506" s="16">
        <v>1</v>
      </c>
      <c r="F506" s="16">
        <v>2</v>
      </c>
      <c r="G506" s="17" t="str">
        <f t="shared" si="107"/>
        <v/>
      </c>
      <c r="H506" s="17" t="str">
        <f t="shared" si="108"/>
        <v/>
      </c>
      <c r="I506" s="17">
        <f t="shared" si="109"/>
        <v>8.658008658008658E-5</v>
      </c>
      <c r="J506" s="17">
        <f t="shared" si="110"/>
        <v>1.6212710765239947E-4</v>
      </c>
      <c r="K506" s="17">
        <f t="shared" si="113"/>
        <v>1</v>
      </c>
      <c r="L506" s="17">
        <f t="shared" si="114"/>
        <v>1</v>
      </c>
      <c r="M506" s="17" t="str">
        <f t="shared" si="111"/>
        <v/>
      </c>
      <c r="N506" s="21" t="str">
        <f t="shared" si="112"/>
        <v/>
      </c>
    </row>
    <row r="507" spans="1:14" x14ac:dyDescent="0.2">
      <c r="A507" s="15"/>
      <c r="B507" s="28" t="s">
        <v>473</v>
      </c>
      <c r="C507" s="25">
        <v>1</v>
      </c>
      <c r="D507" s="16">
        <v>13</v>
      </c>
      <c r="E507" s="16">
        <v>14</v>
      </c>
      <c r="F507" s="16">
        <v>26</v>
      </c>
      <c r="G507" s="17">
        <f t="shared" si="107"/>
        <v>9.0033312325560458E-5</v>
      </c>
      <c r="H507" s="17">
        <f t="shared" si="108"/>
        <v>1.1791383219954649E-3</v>
      </c>
      <c r="I507" s="17">
        <f t="shared" si="109"/>
        <v>1.2121212121212121E-3</v>
      </c>
      <c r="J507" s="17">
        <f t="shared" si="110"/>
        <v>2.1076523994811931E-3</v>
      </c>
      <c r="K507" s="17">
        <f t="shared" si="113"/>
        <v>13</v>
      </c>
      <c r="L507" s="17">
        <f t="shared" si="114"/>
        <v>1</v>
      </c>
      <c r="M507" s="17">
        <f t="shared" si="111"/>
        <v>1.170433060232286E-3</v>
      </c>
      <c r="N507" s="21">
        <f t="shared" si="112"/>
        <v>1.1791383219954649E-3</v>
      </c>
    </row>
    <row r="508" spans="1:14" ht="25.5" x14ac:dyDescent="0.2">
      <c r="A508" s="15"/>
      <c r="B508" s="28" t="s">
        <v>474</v>
      </c>
      <c r="C508" s="25">
        <v>1</v>
      </c>
      <c r="D508" s="16">
        <v>2</v>
      </c>
      <c r="E508" s="16">
        <v>9</v>
      </c>
      <c r="F508" s="16">
        <v>16</v>
      </c>
      <c r="G508" s="17">
        <f t="shared" si="107"/>
        <v>9.0033312325560458E-5</v>
      </c>
      <c r="H508" s="17">
        <f t="shared" si="108"/>
        <v>1.8140589569160998E-4</v>
      </c>
      <c r="I508" s="17">
        <f t="shared" si="109"/>
        <v>7.7922077922077922E-4</v>
      </c>
      <c r="J508" s="17">
        <f t="shared" si="110"/>
        <v>1.2970168612191958E-3</v>
      </c>
      <c r="K508" s="17">
        <f t="shared" si="113"/>
        <v>8</v>
      </c>
      <c r="L508" s="17">
        <f t="shared" si="114"/>
        <v>7</v>
      </c>
      <c r="M508" s="17">
        <f t="shared" si="111"/>
        <v>7.2026649860448366E-4</v>
      </c>
      <c r="N508" s="21">
        <f t="shared" si="112"/>
        <v>1.2698412698412698E-3</v>
      </c>
    </row>
    <row r="509" spans="1:14" x14ac:dyDescent="0.2">
      <c r="A509" s="15"/>
      <c r="B509" s="28" t="s">
        <v>475</v>
      </c>
      <c r="C509" s="25">
        <v>2</v>
      </c>
      <c r="D509" s="16">
        <v>2</v>
      </c>
      <c r="E509" s="16">
        <v>11</v>
      </c>
      <c r="F509" s="16">
        <v>4</v>
      </c>
      <c r="G509" s="17">
        <f t="shared" si="107"/>
        <v>1.8006662465112092E-4</v>
      </c>
      <c r="H509" s="17">
        <f t="shared" si="108"/>
        <v>1.8140589569160998E-4</v>
      </c>
      <c r="I509" s="17">
        <f t="shared" si="109"/>
        <v>9.5238095238095238E-4</v>
      </c>
      <c r="J509" s="17">
        <f t="shared" si="110"/>
        <v>3.2425421530479895E-4</v>
      </c>
      <c r="K509" s="17">
        <f t="shared" si="113"/>
        <v>4.5</v>
      </c>
      <c r="L509" s="17">
        <f t="shared" si="114"/>
        <v>1</v>
      </c>
      <c r="M509" s="17">
        <f t="shared" si="111"/>
        <v>8.1029981093004415E-4</v>
      </c>
      <c r="N509" s="21">
        <f t="shared" si="112"/>
        <v>1.8140589569160998E-4</v>
      </c>
    </row>
    <row r="510" spans="1:14" x14ac:dyDescent="0.2">
      <c r="A510" s="15"/>
      <c r="B510" s="28" t="s">
        <v>476</v>
      </c>
      <c r="C510" s="25">
        <v>3</v>
      </c>
      <c r="D510" s="16">
        <v>1</v>
      </c>
      <c r="E510" s="16">
        <v>3</v>
      </c>
      <c r="F510" s="16">
        <v>9</v>
      </c>
      <c r="G510" s="17">
        <f t="shared" si="107"/>
        <v>2.7009993697668135E-4</v>
      </c>
      <c r="H510" s="17">
        <f t="shared" si="108"/>
        <v>9.0702947845804991E-5</v>
      </c>
      <c r="I510" s="17">
        <f t="shared" si="109"/>
        <v>2.5974025974025974E-4</v>
      </c>
      <c r="J510" s="17">
        <f t="shared" si="110"/>
        <v>7.2957198443579768E-4</v>
      </c>
      <c r="K510" s="17">
        <f t="shared" si="113"/>
        <v>0</v>
      </c>
      <c r="L510" s="17">
        <f t="shared" si="114"/>
        <v>8</v>
      </c>
      <c r="M510" s="17">
        <f t="shared" si="111"/>
        <v>0</v>
      </c>
      <c r="N510" s="21">
        <f t="shared" si="112"/>
        <v>7.2562358276643992E-4</v>
      </c>
    </row>
    <row r="511" spans="1:14" x14ac:dyDescent="0.2">
      <c r="A511" s="15"/>
      <c r="B511" s="28" t="s">
        <v>477</v>
      </c>
      <c r="C511" s="25">
        <v>0</v>
      </c>
      <c r="D511" s="16">
        <v>3</v>
      </c>
      <c r="E511" s="16">
        <v>1</v>
      </c>
      <c r="F511" s="16">
        <v>3</v>
      </c>
      <c r="G511" s="17" t="str">
        <f t="shared" si="107"/>
        <v/>
      </c>
      <c r="H511" s="17">
        <f t="shared" si="108"/>
        <v>2.7210884353741496E-4</v>
      </c>
      <c r="I511" s="17">
        <f t="shared" si="109"/>
        <v>8.658008658008658E-5</v>
      </c>
      <c r="J511" s="17">
        <f t="shared" si="110"/>
        <v>2.4319066147859923E-4</v>
      </c>
      <c r="K511" s="17">
        <f t="shared" si="113"/>
        <v>1</v>
      </c>
      <c r="L511" s="17">
        <f t="shared" si="114"/>
        <v>0</v>
      </c>
      <c r="M511" s="17" t="str">
        <f t="shared" si="111"/>
        <v/>
      </c>
      <c r="N511" s="21">
        <f t="shared" si="112"/>
        <v>0</v>
      </c>
    </row>
    <row r="512" spans="1:14" x14ac:dyDescent="0.2">
      <c r="A512" s="15"/>
      <c r="B512" s="28" t="s">
        <v>478</v>
      </c>
      <c r="C512" s="25">
        <v>3</v>
      </c>
      <c r="D512" s="16">
        <v>25</v>
      </c>
      <c r="E512" s="16">
        <v>11</v>
      </c>
      <c r="F512" s="16">
        <v>30</v>
      </c>
      <c r="G512" s="17">
        <f t="shared" si="107"/>
        <v>2.7009993697668135E-4</v>
      </c>
      <c r="H512" s="17">
        <f t="shared" si="108"/>
        <v>2.2675736961451248E-3</v>
      </c>
      <c r="I512" s="17">
        <f t="shared" si="109"/>
        <v>9.5238095238095238E-4</v>
      </c>
      <c r="J512" s="17">
        <f t="shared" si="110"/>
        <v>2.4319066147859923E-3</v>
      </c>
      <c r="K512" s="17">
        <f t="shared" si="113"/>
        <v>2.6666666666666665</v>
      </c>
      <c r="L512" s="17">
        <f t="shared" si="114"/>
        <v>0.2</v>
      </c>
      <c r="M512" s="17">
        <f t="shared" si="111"/>
        <v>7.2026649860448355E-4</v>
      </c>
      <c r="N512" s="21">
        <f t="shared" si="112"/>
        <v>4.5351473922902497E-4</v>
      </c>
    </row>
    <row r="513" spans="1:14" x14ac:dyDescent="0.2">
      <c r="A513" s="15"/>
      <c r="B513" s="28" t="s">
        <v>479</v>
      </c>
      <c r="C513" s="25"/>
      <c r="D513" s="16"/>
      <c r="E513" s="16">
        <v>0</v>
      </c>
      <c r="F513" s="16">
        <v>1</v>
      </c>
      <c r="G513" s="17" t="str">
        <f t="shared" si="107"/>
        <v/>
      </c>
      <c r="H513" s="17" t="str">
        <f t="shared" si="108"/>
        <v/>
      </c>
      <c r="I513" s="17" t="str">
        <f t="shared" si="109"/>
        <v/>
      </c>
      <c r="J513" s="17">
        <f t="shared" si="110"/>
        <v>8.1063553826199737E-5</v>
      </c>
      <c r="K513" s="17" t="str">
        <f t="shared" si="113"/>
        <v xml:space="preserve"> </v>
      </c>
      <c r="L513" s="17">
        <f t="shared" si="114"/>
        <v>1</v>
      </c>
      <c r="M513" s="17" t="str">
        <f t="shared" si="111"/>
        <v/>
      </c>
      <c r="N513" s="21" t="str">
        <f t="shared" si="112"/>
        <v/>
      </c>
    </row>
    <row r="514" spans="1:14" x14ac:dyDescent="0.2">
      <c r="A514" s="15"/>
      <c r="B514" s="28" t="s">
        <v>480</v>
      </c>
      <c r="C514" s="25">
        <v>1</v>
      </c>
      <c r="D514" s="16">
        <v>10</v>
      </c>
      <c r="E514" s="16">
        <v>1</v>
      </c>
      <c r="F514" s="16">
        <v>33</v>
      </c>
      <c r="G514" s="17">
        <f t="shared" si="107"/>
        <v>9.0033312325560458E-5</v>
      </c>
      <c r="H514" s="17">
        <f t="shared" si="108"/>
        <v>9.0702947845804993E-4</v>
      </c>
      <c r="I514" s="17">
        <f t="shared" si="109"/>
        <v>8.658008658008658E-5</v>
      </c>
      <c r="J514" s="17">
        <f t="shared" si="110"/>
        <v>2.6750972762645915E-3</v>
      </c>
      <c r="K514" s="17">
        <f t="shared" si="113"/>
        <v>0</v>
      </c>
      <c r="L514" s="17">
        <f t="shared" si="114"/>
        <v>2.2999999999999998</v>
      </c>
      <c r="M514" s="17">
        <f t="shared" si="111"/>
        <v>0</v>
      </c>
      <c r="N514" s="21">
        <f t="shared" si="112"/>
        <v>2.0861678004535146E-3</v>
      </c>
    </row>
    <row r="515" spans="1:14" x14ac:dyDescent="0.2">
      <c r="A515" s="15"/>
      <c r="B515" s="28" t="s">
        <v>481</v>
      </c>
      <c r="C515" s="25">
        <v>1</v>
      </c>
      <c r="D515" s="16">
        <v>0</v>
      </c>
      <c r="E515" s="16">
        <v>0</v>
      </c>
      <c r="F515" s="16">
        <v>2</v>
      </c>
      <c r="G515" s="17">
        <f t="shared" si="107"/>
        <v>9.0033312325560458E-5</v>
      </c>
      <c r="H515" s="17" t="str">
        <f t="shared" si="108"/>
        <v/>
      </c>
      <c r="I515" s="17" t="str">
        <f t="shared" si="109"/>
        <v/>
      </c>
      <c r="J515" s="17">
        <f t="shared" si="110"/>
        <v>1.6212710765239947E-4</v>
      </c>
      <c r="K515" s="17">
        <f t="shared" si="113"/>
        <v>-1</v>
      </c>
      <c r="L515" s="17">
        <f t="shared" si="114"/>
        <v>1</v>
      </c>
      <c r="M515" s="17">
        <f t="shared" si="111"/>
        <v>-9.0033312325560458E-5</v>
      </c>
      <c r="N515" s="21" t="str">
        <f t="shared" si="112"/>
        <v/>
      </c>
    </row>
    <row r="516" spans="1:14" x14ac:dyDescent="0.2">
      <c r="A516" s="15"/>
      <c r="B516" s="28" t="s">
        <v>482</v>
      </c>
      <c r="C516" s="25"/>
      <c r="D516" s="16"/>
      <c r="E516" s="16">
        <v>0</v>
      </c>
      <c r="F516" s="16">
        <v>1</v>
      </c>
      <c r="G516" s="17" t="str">
        <f t="shared" si="107"/>
        <v/>
      </c>
      <c r="H516" s="17" t="str">
        <f t="shared" si="108"/>
        <v/>
      </c>
      <c r="I516" s="17" t="str">
        <f t="shared" si="109"/>
        <v/>
      </c>
      <c r="J516" s="17">
        <f t="shared" si="110"/>
        <v>8.1063553826199737E-5</v>
      </c>
      <c r="K516" s="17" t="str">
        <f t="shared" si="113"/>
        <v xml:space="preserve"> </v>
      </c>
      <c r="L516" s="17">
        <f t="shared" si="114"/>
        <v>1</v>
      </c>
      <c r="M516" s="17" t="str">
        <f t="shared" si="111"/>
        <v/>
      </c>
      <c r="N516" s="21" t="str">
        <f t="shared" si="112"/>
        <v/>
      </c>
    </row>
    <row r="517" spans="1:14" x14ac:dyDescent="0.2">
      <c r="A517" s="15"/>
      <c r="B517" s="28" t="s">
        <v>483</v>
      </c>
      <c r="C517" s="25">
        <v>2</v>
      </c>
      <c r="D517" s="16">
        <v>8</v>
      </c>
      <c r="E517" s="16">
        <v>0</v>
      </c>
      <c r="F517" s="16">
        <v>1</v>
      </c>
      <c r="G517" s="17">
        <f t="shared" si="107"/>
        <v>1.8006662465112092E-4</v>
      </c>
      <c r="H517" s="17">
        <f t="shared" si="108"/>
        <v>7.2562358276643992E-4</v>
      </c>
      <c r="I517" s="17" t="str">
        <f t="shared" si="109"/>
        <v/>
      </c>
      <c r="J517" s="17">
        <f t="shared" si="110"/>
        <v>8.1063553826199737E-5</v>
      </c>
      <c r="K517" s="17">
        <f t="shared" si="113"/>
        <v>-1</v>
      </c>
      <c r="L517" s="17">
        <f t="shared" si="114"/>
        <v>-0.875</v>
      </c>
      <c r="M517" s="17">
        <f t="shared" si="111"/>
        <v>-1.8006662465112092E-4</v>
      </c>
      <c r="N517" s="21">
        <f t="shared" si="112"/>
        <v>-6.3492063492063492E-4</v>
      </c>
    </row>
    <row r="518" spans="1:14" x14ac:dyDescent="0.2">
      <c r="A518" s="15"/>
      <c r="B518" s="28" t="s">
        <v>484</v>
      </c>
      <c r="C518" s="25">
        <v>7</v>
      </c>
      <c r="D518" s="16">
        <v>52</v>
      </c>
      <c r="E518" s="16">
        <v>34</v>
      </c>
      <c r="F518" s="16">
        <v>55</v>
      </c>
      <c r="G518" s="17">
        <f t="shared" si="107"/>
        <v>6.3023318627892318E-4</v>
      </c>
      <c r="H518" s="17">
        <f t="shared" si="108"/>
        <v>4.7165532879818598E-3</v>
      </c>
      <c r="I518" s="17">
        <f t="shared" si="109"/>
        <v>2.9437229437229437E-3</v>
      </c>
      <c r="J518" s="17">
        <f t="shared" si="110"/>
        <v>4.4584954604409855E-3</v>
      </c>
      <c r="K518" s="17">
        <f t="shared" si="113"/>
        <v>3.8571428571428572</v>
      </c>
      <c r="L518" s="17">
        <f t="shared" si="114"/>
        <v>5.7692307692307696E-2</v>
      </c>
      <c r="M518" s="17">
        <f t="shared" si="111"/>
        <v>2.4308994327901321E-3</v>
      </c>
      <c r="N518" s="21">
        <f t="shared" si="112"/>
        <v>2.7210884353741501E-4</v>
      </c>
    </row>
    <row r="519" spans="1:14" ht="22.5" customHeight="1" x14ac:dyDescent="0.2">
      <c r="A519" s="15"/>
      <c r="B519" s="28" t="s">
        <v>485</v>
      </c>
      <c r="C519" s="25"/>
      <c r="D519" s="16"/>
      <c r="E519" s="16"/>
      <c r="F519" s="16"/>
      <c r="G519" s="17" t="str">
        <f t="shared" si="107"/>
        <v/>
      </c>
      <c r="H519" s="17" t="str">
        <f t="shared" si="108"/>
        <v/>
      </c>
      <c r="I519" s="17" t="str">
        <f t="shared" si="109"/>
        <v/>
      </c>
      <c r="J519" s="17" t="str">
        <f t="shared" si="110"/>
        <v/>
      </c>
      <c r="K519" s="17" t="str">
        <f t="shared" si="113"/>
        <v xml:space="preserve"> </v>
      </c>
      <c r="L519" s="17" t="str">
        <f t="shared" si="114"/>
        <v xml:space="preserve"> </v>
      </c>
      <c r="M519" s="17" t="str">
        <f t="shared" si="111"/>
        <v/>
      </c>
      <c r="N519" s="21" t="str">
        <f t="shared" si="112"/>
        <v/>
      </c>
    </row>
    <row r="520" spans="1:14" ht="25.5" x14ac:dyDescent="0.2">
      <c r="A520" s="15"/>
      <c r="B520" s="28" t="s">
        <v>486</v>
      </c>
      <c r="C520" s="25">
        <v>0</v>
      </c>
      <c r="D520" s="16">
        <v>3</v>
      </c>
      <c r="E520" s="16">
        <v>7</v>
      </c>
      <c r="F520" s="16">
        <v>9</v>
      </c>
      <c r="G520" s="17" t="str">
        <f t="shared" si="107"/>
        <v/>
      </c>
      <c r="H520" s="17">
        <f t="shared" si="108"/>
        <v>2.7210884353741496E-4</v>
      </c>
      <c r="I520" s="17">
        <f t="shared" si="109"/>
        <v>6.0606060606060606E-4</v>
      </c>
      <c r="J520" s="17">
        <f t="shared" si="110"/>
        <v>7.2957198443579768E-4</v>
      </c>
      <c r="K520" s="17">
        <f t="shared" si="113"/>
        <v>1</v>
      </c>
      <c r="L520" s="17">
        <f t="shared" si="114"/>
        <v>2</v>
      </c>
      <c r="M520" s="17" t="str">
        <f t="shared" si="111"/>
        <v/>
      </c>
      <c r="N520" s="21">
        <f t="shared" si="112"/>
        <v>5.4421768707482992E-4</v>
      </c>
    </row>
    <row r="521" spans="1:14" x14ac:dyDescent="0.2">
      <c r="A521" s="15"/>
      <c r="B521" s="28" t="s">
        <v>487</v>
      </c>
      <c r="C521" s="25"/>
      <c r="D521" s="16"/>
      <c r="E521" s="16">
        <v>3</v>
      </c>
      <c r="F521" s="16">
        <v>3</v>
      </c>
      <c r="G521" s="17" t="str">
        <f t="shared" si="107"/>
        <v/>
      </c>
      <c r="H521" s="17" t="str">
        <f t="shared" si="108"/>
        <v/>
      </c>
      <c r="I521" s="17">
        <f t="shared" si="109"/>
        <v>2.5974025974025974E-4</v>
      </c>
      <c r="J521" s="17">
        <f t="shared" si="110"/>
        <v>2.4319066147859923E-4</v>
      </c>
      <c r="K521" s="17">
        <f t="shared" si="113"/>
        <v>1</v>
      </c>
      <c r="L521" s="17">
        <f t="shared" si="114"/>
        <v>1</v>
      </c>
      <c r="M521" s="17" t="str">
        <f t="shared" si="111"/>
        <v/>
      </c>
      <c r="N521" s="21" t="str">
        <f t="shared" si="112"/>
        <v/>
      </c>
    </row>
    <row r="522" spans="1:14" ht="25.5" x14ac:dyDescent="0.2">
      <c r="A522" s="15"/>
      <c r="B522" s="28" t="s">
        <v>488</v>
      </c>
      <c r="C522" s="25">
        <v>2</v>
      </c>
      <c r="D522" s="16">
        <v>0</v>
      </c>
      <c r="E522" s="16">
        <v>2</v>
      </c>
      <c r="F522" s="16">
        <v>4</v>
      </c>
      <c r="G522" s="17">
        <f t="shared" si="107"/>
        <v>1.8006662465112092E-4</v>
      </c>
      <c r="H522" s="17" t="str">
        <f t="shared" si="108"/>
        <v/>
      </c>
      <c r="I522" s="17">
        <f t="shared" si="109"/>
        <v>1.7316017316017316E-4</v>
      </c>
      <c r="J522" s="17">
        <f t="shared" si="110"/>
        <v>3.2425421530479895E-4</v>
      </c>
      <c r="K522" s="17">
        <f t="shared" si="113"/>
        <v>0</v>
      </c>
      <c r="L522" s="17">
        <f t="shared" si="114"/>
        <v>1</v>
      </c>
      <c r="M522" s="17">
        <f t="shared" si="111"/>
        <v>0</v>
      </c>
      <c r="N522" s="21" t="str">
        <f t="shared" si="112"/>
        <v/>
      </c>
    </row>
    <row r="523" spans="1:14" x14ac:dyDescent="0.2">
      <c r="A523" s="15"/>
      <c r="B523" s="28" t="s">
        <v>489</v>
      </c>
      <c r="C523" s="25">
        <v>19</v>
      </c>
      <c r="D523" s="16">
        <v>13</v>
      </c>
      <c r="E523" s="16">
        <v>8</v>
      </c>
      <c r="F523" s="16">
        <v>12</v>
      </c>
      <c r="G523" s="17">
        <f t="shared" si="107"/>
        <v>1.7106329341856487E-3</v>
      </c>
      <c r="H523" s="17">
        <f t="shared" si="108"/>
        <v>1.1791383219954649E-3</v>
      </c>
      <c r="I523" s="17">
        <f t="shared" si="109"/>
        <v>6.9264069264069264E-4</v>
      </c>
      <c r="J523" s="17">
        <f t="shared" si="110"/>
        <v>9.727626459143969E-4</v>
      </c>
      <c r="K523" s="17">
        <f t="shared" si="113"/>
        <v>-0.57894736842105265</v>
      </c>
      <c r="L523" s="17">
        <f t="shared" si="114"/>
        <v>-7.6923076923076927E-2</v>
      </c>
      <c r="M523" s="17">
        <f t="shared" si="111"/>
        <v>-9.9036643558116501E-4</v>
      </c>
      <c r="N523" s="21">
        <f t="shared" si="112"/>
        <v>-9.0702947845805004E-5</v>
      </c>
    </row>
    <row r="524" spans="1:14" ht="25.5" x14ac:dyDescent="0.2">
      <c r="A524" s="15"/>
      <c r="B524" s="28" t="s">
        <v>490</v>
      </c>
      <c r="C524" s="25"/>
      <c r="D524" s="16"/>
      <c r="E524" s="16"/>
      <c r="F524" s="16"/>
      <c r="G524" s="17" t="str">
        <f t="shared" si="107"/>
        <v/>
      </c>
      <c r="H524" s="17" t="str">
        <f t="shared" si="108"/>
        <v/>
      </c>
      <c r="I524" s="17" t="str">
        <f t="shared" si="109"/>
        <v/>
      </c>
      <c r="J524" s="17" t="str">
        <f t="shared" si="110"/>
        <v/>
      </c>
      <c r="K524" s="17" t="str">
        <f t="shared" si="113"/>
        <v xml:space="preserve"> </v>
      </c>
      <c r="L524" s="17" t="str">
        <f t="shared" si="114"/>
        <v xml:space="preserve"> </v>
      </c>
      <c r="M524" s="17" t="str">
        <f t="shared" si="111"/>
        <v/>
      </c>
      <c r="N524" s="21" t="str">
        <f t="shared" si="112"/>
        <v/>
      </c>
    </row>
    <row r="525" spans="1:14" x14ac:dyDescent="0.2">
      <c r="A525" s="15"/>
      <c r="B525" s="28" t="s">
        <v>491</v>
      </c>
      <c r="C525" s="25">
        <v>0</v>
      </c>
      <c r="D525" s="16">
        <v>2</v>
      </c>
      <c r="E525" s="16">
        <v>6</v>
      </c>
      <c r="F525" s="16">
        <v>6</v>
      </c>
      <c r="G525" s="17" t="str">
        <f t="shared" si="107"/>
        <v/>
      </c>
      <c r="H525" s="17">
        <f t="shared" si="108"/>
        <v>1.8140589569160998E-4</v>
      </c>
      <c r="I525" s="17">
        <f t="shared" si="109"/>
        <v>5.1948051948051948E-4</v>
      </c>
      <c r="J525" s="17">
        <f t="shared" si="110"/>
        <v>4.8638132295719845E-4</v>
      </c>
      <c r="K525" s="17">
        <f t="shared" si="113"/>
        <v>1</v>
      </c>
      <c r="L525" s="17">
        <f t="shared" si="114"/>
        <v>2</v>
      </c>
      <c r="M525" s="17" t="str">
        <f t="shared" si="111"/>
        <v/>
      </c>
      <c r="N525" s="21">
        <f t="shared" si="112"/>
        <v>3.6281179138321996E-4</v>
      </c>
    </row>
    <row r="526" spans="1:14" ht="25.5" x14ac:dyDescent="0.2">
      <c r="A526" s="15"/>
      <c r="B526" s="28" t="s">
        <v>492</v>
      </c>
      <c r="C526" s="25">
        <v>6</v>
      </c>
      <c r="D526" s="16">
        <v>73</v>
      </c>
      <c r="E526" s="16">
        <v>2</v>
      </c>
      <c r="F526" s="16">
        <v>5</v>
      </c>
      <c r="G526" s="17">
        <f t="shared" si="107"/>
        <v>5.4019987395336269E-4</v>
      </c>
      <c r="H526" s="17">
        <f t="shared" si="108"/>
        <v>6.6213151927437645E-3</v>
      </c>
      <c r="I526" s="17">
        <f t="shared" si="109"/>
        <v>1.7316017316017316E-4</v>
      </c>
      <c r="J526" s="17">
        <f t="shared" si="110"/>
        <v>4.0531776913099873E-4</v>
      </c>
      <c r="K526" s="17">
        <f t="shared" si="113"/>
        <v>-0.66666666666666663</v>
      </c>
      <c r="L526" s="17">
        <f t="shared" si="114"/>
        <v>-0.93150684931506844</v>
      </c>
      <c r="M526" s="17">
        <f t="shared" si="111"/>
        <v>-3.6013324930224178E-4</v>
      </c>
      <c r="N526" s="21">
        <f t="shared" si="112"/>
        <v>-6.167800453514739E-3</v>
      </c>
    </row>
    <row r="527" spans="1:14" ht="25.5" x14ac:dyDescent="0.2">
      <c r="A527" s="15"/>
      <c r="B527" s="28" t="s">
        <v>493</v>
      </c>
      <c r="C527" s="25">
        <v>2</v>
      </c>
      <c r="D527" s="16">
        <v>0</v>
      </c>
      <c r="E527" s="16">
        <v>7</v>
      </c>
      <c r="F527" s="16">
        <v>3</v>
      </c>
      <c r="G527" s="17">
        <f t="shared" si="107"/>
        <v>1.8006662465112092E-4</v>
      </c>
      <c r="H527" s="17" t="str">
        <f t="shared" si="108"/>
        <v/>
      </c>
      <c r="I527" s="17">
        <f t="shared" si="109"/>
        <v>6.0606060606060606E-4</v>
      </c>
      <c r="J527" s="17">
        <f t="shared" si="110"/>
        <v>2.4319066147859923E-4</v>
      </c>
      <c r="K527" s="17">
        <f t="shared" si="113"/>
        <v>2.5</v>
      </c>
      <c r="L527" s="17">
        <f t="shared" si="114"/>
        <v>1</v>
      </c>
      <c r="M527" s="17">
        <f t="shared" si="111"/>
        <v>4.5016656162780232E-4</v>
      </c>
      <c r="N527" s="21" t="str">
        <f t="shared" si="112"/>
        <v/>
      </c>
    </row>
    <row r="528" spans="1:14" x14ac:dyDescent="0.2">
      <c r="A528" s="15"/>
      <c r="B528" s="28" t="s">
        <v>494</v>
      </c>
      <c r="C528" s="25">
        <v>2</v>
      </c>
      <c r="D528" s="16">
        <v>26</v>
      </c>
      <c r="E528" s="16">
        <v>12</v>
      </c>
      <c r="F528" s="16">
        <v>17</v>
      </c>
      <c r="G528" s="17">
        <f t="shared" si="107"/>
        <v>1.8006662465112092E-4</v>
      </c>
      <c r="H528" s="17">
        <f t="shared" si="108"/>
        <v>2.3582766439909299E-3</v>
      </c>
      <c r="I528" s="17">
        <f t="shared" si="109"/>
        <v>1.038961038961039E-3</v>
      </c>
      <c r="J528" s="17">
        <f t="shared" si="110"/>
        <v>1.3780804150453957E-3</v>
      </c>
      <c r="K528" s="17">
        <f t="shared" si="113"/>
        <v>5</v>
      </c>
      <c r="L528" s="17">
        <f t="shared" si="114"/>
        <v>-0.34615384615384615</v>
      </c>
      <c r="M528" s="17">
        <f t="shared" si="111"/>
        <v>9.0033312325560463E-4</v>
      </c>
      <c r="N528" s="21">
        <f t="shared" si="112"/>
        <v>-8.1632653061224493E-4</v>
      </c>
    </row>
    <row r="529" spans="1:14" x14ac:dyDescent="0.2">
      <c r="A529" s="15"/>
      <c r="B529" s="28" t="s">
        <v>495</v>
      </c>
      <c r="C529" s="25">
        <v>0</v>
      </c>
      <c r="D529" s="16">
        <v>1</v>
      </c>
      <c r="E529" s="16">
        <v>1</v>
      </c>
      <c r="F529" s="16">
        <v>0</v>
      </c>
      <c r="G529" s="17" t="str">
        <f t="shared" si="107"/>
        <v/>
      </c>
      <c r="H529" s="17">
        <f t="shared" si="108"/>
        <v>9.0702947845804991E-5</v>
      </c>
      <c r="I529" s="17">
        <f t="shared" si="109"/>
        <v>8.658008658008658E-5</v>
      </c>
      <c r="J529" s="17" t="str">
        <f t="shared" si="110"/>
        <v/>
      </c>
      <c r="K529" s="17">
        <f t="shared" si="113"/>
        <v>1</v>
      </c>
      <c r="L529" s="17">
        <f t="shared" si="114"/>
        <v>-1</v>
      </c>
      <c r="M529" s="17" t="str">
        <f t="shared" si="111"/>
        <v/>
      </c>
      <c r="N529" s="21">
        <f t="shared" si="112"/>
        <v>-9.0702947845804991E-5</v>
      </c>
    </row>
    <row r="530" spans="1:14" ht="25.5" x14ac:dyDescent="0.2">
      <c r="A530" s="15"/>
      <c r="B530" s="28" t="s">
        <v>496</v>
      </c>
      <c r="C530" s="25">
        <v>13</v>
      </c>
      <c r="D530" s="16">
        <v>11</v>
      </c>
      <c r="E530" s="16">
        <v>1</v>
      </c>
      <c r="F530" s="16">
        <v>1</v>
      </c>
      <c r="G530" s="17">
        <f t="shared" si="107"/>
        <v>1.170433060232286E-3</v>
      </c>
      <c r="H530" s="17">
        <f t="shared" si="108"/>
        <v>9.9773242630385494E-4</v>
      </c>
      <c r="I530" s="17">
        <f t="shared" si="109"/>
        <v>8.658008658008658E-5</v>
      </c>
      <c r="J530" s="17">
        <f t="shared" si="110"/>
        <v>8.1063553826199737E-5</v>
      </c>
      <c r="K530" s="17">
        <f t="shared" si="113"/>
        <v>-0.92307692307692313</v>
      </c>
      <c r="L530" s="17">
        <f t="shared" si="114"/>
        <v>-0.90909090909090906</v>
      </c>
      <c r="M530" s="17">
        <f t="shared" si="111"/>
        <v>-1.0803997479067256E-3</v>
      </c>
      <c r="N530" s="21">
        <f t="shared" si="112"/>
        <v>-9.0702947845804993E-4</v>
      </c>
    </row>
    <row r="531" spans="1:14" ht="25.5" x14ac:dyDescent="0.2">
      <c r="A531" s="15"/>
      <c r="B531" s="28" t="s">
        <v>497</v>
      </c>
      <c r="C531" s="25">
        <v>0</v>
      </c>
      <c r="D531" s="16">
        <v>1</v>
      </c>
      <c r="E531" s="16"/>
      <c r="F531" s="16"/>
      <c r="G531" s="17" t="str">
        <f t="shared" si="107"/>
        <v/>
      </c>
      <c r="H531" s="17">
        <f t="shared" si="108"/>
        <v>9.0702947845804991E-5</v>
      </c>
      <c r="I531" s="17" t="str">
        <f t="shared" si="109"/>
        <v/>
      </c>
      <c r="J531" s="17" t="str">
        <f t="shared" si="110"/>
        <v/>
      </c>
      <c r="K531" s="17" t="str">
        <f t="shared" si="113"/>
        <v xml:space="preserve"> </v>
      </c>
      <c r="L531" s="17">
        <f t="shared" si="114"/>
        <v>-1</v>
      </c>
      <c r="M531" s="17" t="str">
        <f t="shared" si="111"/>
        <v/>
      </c>
      <c r="N531" s="21">
        <f t="shared" si="112"/>
        <v>-9.0702947845804991E-5</v>
      </c>
    </row>
    <row r="532" spans="1:14" ht="23.25" customHeight="1" x14ac:dyDescent="0.2">
      <c r="A532" s="15"/>
      <c r="B532" s="28" t="s">
        <v>498</v>
      </c>
      <c r="C532" s="25"/>
      <c r="D532" s="16"/>
      <c r="E532" s="16"/>
      <c r="F532" s="16"/>
      <c r="G532" s="17" t="str">
        <f t="shared" si="107"/>
        <v/>
      </c>
      <c r="H532" s="17" t="str">
        <f t="shared" si="108"/>
        <v/>
      </c>
      <c r="I532" s="17" t="str">
        <f t="shared" si="109"/>
        <v/>
      </c>
      <c r="J532" s="17" t="str">
        <f t="shared" si="110"/>
        <v/>
      </c>
      <c r="K532" s="17" t="str">
        <f t="shared" si="113"/>
        <v xml:space="preserve"> </v>
      </c>
      <c r="L532" s="17" t="str">
        <f t="shared" si="114"/>
        <v xml:space="preserve"> </v>
      </c>
      <c r="M532" s="17" t="str">
        <f t="shared" si="111"/>
        <v/>
      </c>
      <c r="N532" s="21" t="str">
        <f t="shared" si="112"/>
        <v/>
      </c>
    </row>
    <row r="533" spans="1:14" ht="25.5" x14ac:dyDescent="0.2">
      <c r="A533" s="15"/>
      <c r="B533" s="28" t="s">
        <v>499</v>
      </c>
      <c r="C533" s="25">
        <v>2</v>
      </c>
      <c r="D533" s="16">
        <v>0</v>
      </c>
      <c r="E533" s="16">
        <v>1</v>
      </c>
      <c r="F533" s="16">
        <v>0</v>
      </c>
      <c r="G533" s="17">
        <f t="shared" si="107"/>
        <v>1.8006662465112092E-4</v>
      </c>
      <c r="H533" s="17" t="str">
        <f t="shared" si="108"/>
        <v/>
      </c>
      <c r="I533" s="17">
        <f t="shared" si="109"/>
        <v>8.658008658008658E-5</v>
      </c>
      <c r="J533" s="17" t="str">
        <f t="shared" si="110"/>
        <v/>
      </c>
      <c r="K533" s="17">
        <f t="shared" si="113"/>
        <v>-0.5</v>
      </c>
      <c r="L533" s="17" t="str">
        <f t="shared" si="114"/>
        <v xml:space="preserve"> </v>
      </c>
      <c r="M533" s="17">
        <f t="shared" si="111"/>
        <v>-9.0033312325560458E-5</v>
      </c>
      <c r="N533" s="21" t="str">
        <f t="shared" si="112"/>
        <v/>
      </c>
    </row>
    <row r="534" spans="1:14" ht="25.5" x14ac:dyDescent="0.2">
      <c r="A534" s="15"/>
      <c r="B534" s="28" t="s">
        <v>500</v>
      </c>
      <c r="C534" s="25">
        <v>0</v>
      </c>
      <c r="D534" s="16">
        <v>1</v>
      </c>
      <c r="E534" s="16">
        <v>2</v>
      </c>
      <c r="F534" s="16">
        <v>1</v>
      </c>
      <c r="G534" s="17" t="str">
        <f t="shared" si="107"/>
        <v/>
      </c>
      <c r="H534" s="17">
        <f t="shared" si="108"/>
        <v>9.0702947845804991E-5</v>
      </c>
      <c r="I534" s="17">
        <f t="shared" si="109"/>
        <v>1.7316017316017316E-4</v>
      </c>
      <c r="J534" s="17">
        <f t="shared" si="110"/>
        <v>8.1063553826199737E-5</v>
      </c>
      <c r="K534" s="17">
        <f t="shared" si="113"/>
        <v>1</v>
      </c>
      <c r="L534" s="17">
        <f t="shared" si="114"/>
        <v>0</v>
      </c>
      <c r="M534" s="17" t="str">
        <f t="shared" si="111"/>
        <v/>
      </c>
      <c r="N534" s="21">
        <f t="shared" si="112"/>
        <v>0</v>
      </c>
    </row>
    <row r="535" spans="1:14" ht="25.5" x14ac:dyDescent="0.2">
      <c r="A535" s="15"/>
      <c r="B535" s="28" t="s">
        <v>501</v>
      </c>
      <c r="C535" s="25">
        <v>17</v>
      </c>
      <c r="D535" s="16">
        <v>8</v>
      </c>
      <c r="E535" s="16">
        <v>10</v>
      </c>
      <c r="F535" s="16">
        <v>9</v>
      </c>
      <c r="G535" s="17">
        <f t="shared" si="107"/>
        <v>1.5305663095345277E-3</v>
      </c>
      <c r="H535" s="17">
        <f t="shared" si="108"/>
        <v>7.2562358276643992E-4</v>
      </c>
      <c r="I535" s="17">
        <f t="shared" si="109"/>
        <v>8.658008658008658E-4</v>
      </c>
      <c r="J535" s="17">
        <f t="shared" si="110"/>
        <v>7.2957198443579768E-4</v>
      </c>
      <c r="K535" s="17">
        <f t="shared" si="113"/>
        <v>-0.41176470588235292</v>
      </c>
      <c r="L535" s="17">
        <f t="shared" si="114"/>
        <v>0.125</v>
      </c>
      <c r="M535" s="17">
        <f t="shared" si="111"/>
        <v>-6.3023318627892318E-4</v>
      </c>
      <c r="N535" s="21">
        <f t="shared" si="112"/>
        <v>9.0702947845804991E-5</v>
      </c>
    </row>
    <row r="536" spans="1:14" x14ac:dyDescent="0.2">
      <c r="A536" s="15"/>
      <c r="B536" s="28" t="s">
        <v>502</v>
      </c>
      <c r="C536" s="25">
        <v>10</v>
      </c>
      <c r="D536" s="16">
        <v>4</v>
      </c>
      <c r="E536" s="16">
        <v>1</v>
      </c>
      <c r="F536" s="16">
        <v>2</v>
      </c>
      <c r="G536" s="17">
        <f t="shared" si="107"/>
        <v>9.0033312325560452E-4</v>
      </c>
      <c r="H536" s="17">
        <f t="shared" si="108"/>
        <v>3.6281179138321996E-4</v>
      </c>
      <c r="I536" s="17">
        <f t="shared" si="109"/>
        <v>8.658008658008658E-5</v>
      </c>
      <c r="J536" s="17">
        <f t="shared" si="110"/>
        <v>1.6212710765239947E-4</v>
      </c>
      <c r="K536" s="17">
        <f t="shared" si="113"/>
        <v>-0.9</v>
      </c>
      <c r="L536" s="17">
        <f t="shared" si="114"/>
        <v>-0.5</v>
      </c>
      <c r="M536" s="17">
        <f t="shared" si="111"/>
        <v>-8.1029981093004404E-4</v>
      </c>
      <c r="N536" s="21">
        <f t="shared" si="112"/>
        <v>-1.8140589569160998E-4</v>
      </c>
    </row>
    <row r="537" spans="1:14" ht="25.5" x14ac:dyDescent="0.2">
      <c r="A537" s="15"/>
      <c r="B537" s="28" t="s">
        <v>503</v>
      </c>
      <c r="C537" s="25">
        <v>2</v>
      </c>
      <c r="D537" s="16">
        <v>10</v>
      </c>
      <c r="E537" s="16">
        <v>2</v>
      </c>
      <c r="F537" s="16">
        <v>1</v>
      </c>
      <c r="G537" s="17">
        <f t="shared" si="107"/>
        <v>1.8006662465112092E-4</v>
      </c>
      <c r="H537" s="17">
        <f t="shared" si="108"/>
        <v>9.0702947845804993E-4</v>
      </c>
      <c r="I537" s="17">
        <f t="shared" si="109"/>
        <v>1.7316017316017316E-4</v>
      </c>
      <c r="J537" s="17">
        <f t="shared" si="110"/>
        <v>8.1063553826199737E-5</v>
      </c>
      <c r="K537" s="17">
        <f t="shared" si="113"/>
        <v>0</v>
      </c>
      <c r="L537" s="17">
        <f t="shared" si="114"/>
        <v>-0.9</v>
      </c>
      <c r="M537" s="17">
        <f t="shared" si="111"/>
        <v>0</v>
      </c>
      <c r="N537" s="21">
        <f t="shared" si="112"/>
        <v>-8.1632653061224493E-4</v>
      </c>
    </row>
    <row r="538" spans="1:14" x14ac:dyDescent="0.2">
      <c r="A538" s="15"/>
      <c r="B538" s="28" t="s">
        <v>504</v>
      </c>
      <c r="C538" s="25">
        <v>1</v>
      </c>
      <c r="D538" s="16">
        <v>0</v>
      </c>
      <c r="E538" s="16">
        <v>6</v>
      </c>
      <c r="F538" s="16">
        <v>5</v>
      </c>
      <c r="G538" s="17">
        <f t="shared" si="107"/>
        <v>9.0033312325560458E-5</v>
      </c>
      <c r="H538" s="17" t="str">
        <f t="shared" si="108"/>
        <v/>
      </c>
      <c r="I538" s="17">
        <f t="shared" si="109"/>
        <v>5.1948051948051948E-4</v>
      </c>
      <c r="J538" s="17">
        <f t="shared" si="110"/>
        <v>4.0531776913099873E-4</v>
      </c>
      <c r="K538" s="17">
        <f t="shared" si="113"/>
        <v>5</v>
      </c>
      <c r="L538" s="17">
        <f t="shared" si="114"/>
        <v>1</v>
      </c>
      <c r="M538" s="17">
        <f t="shared" si="111"/>
        <v>4.5016656162780232E-4</v>
      </c>
      <c r="N538" s="21" t="str">
        <f t="shared" si="112"/>
        <v/>
      </c>
    </row>
    <row r="539" spans="1:14" x14ac:dyDescent="0.2">
      <c r="A539" s="15"/>
      <c r="B539" s="28" t="s">
        <v>505</v>
      </c>
      <c r="C539" s="25">
        <v>31</v>
      </c>
      <c r="D539" s="16">
        <v>24</v>
      </c>
      <c r="E539" s="16">
        <v>23</v>
      </c>
      <c r="F539" s="16">
        <v>5</v>
      </c>
      <c r="G539" s="17">
        <f t="shared" si="107"/>
        <v>2.7910326820923741E-3</v>
      </c>
      <c r="H539" s="17">
        <f t="shared" si="108"/>
        <v>2.1768707482993197E-3</v>
      </c>
      <c r="I539" s="17">
        <f t="shared" si="109"/>
        <v>1.9913419913419913E-3</v>
      </c>
      <c r="J539" s="17">
        <f t="shared" si="110"/>
        <v>4.0531776913099873E-4</v>
      </c>
      <c r="K539" s="17">
        <f t="shared" si="113"/>
        <v>-0.25806451612903225</v>
      </c>
      <c r="L539" s="17">
        <f t="shared" si="114"/>
        <v>-0.79166666666666663</v>
      </c>
      <c r="M539" s="17">
        <f t="shared" si="111"/>
        <v>-7.2026649860448355E-4</v>
      </c>
      <c r="N539" s="21">
        <f t="shared" si="112"/>
        <v>-1.7233560090702948E-3</v>
      </c>
    </row>
    <row r="540" spans="1:14" x14ac:dyDescent="0.2">
      <c r="A540" s="15"/>
      <c r="B540" s="28" t="s">
        <v>506</v>
      </c>
      <c r="C540" s="25">
        <v>56</v>
      </c>
      <c r="D540" s="16">
        <v>9</v>
      </c>
      <c r="E540" s="16">
        <v>32</v>
      </c>
      <c r="F540" s="16">
        <v>14</v>
      </c>
      <c r="G540" s="17">
        <f t="shared" si="107"/>
        <v>5.0418654902313854E-3</v>
      </c>
      <c r="H540" s="17">
        <f t="shared" si="108"/>
        <v>8.1632653061224493E-4</v>
      </c>
      <c r="I540" s="17">
        <f t="shared" si="109"/>
        <v>2.7705627705627706E-3</v>
      </c>
      <c r="J540" s="17">
        <f t="shared" si="110"/>
        <v>1.1348897535667965E-3</v>
      </c>
      <c r="K540" s="17">
        <f t="shared" si="113"/>
        <v>-0.42857142857142855</v>
      </c>
      <c r="L540" s="17">
        <f t="shared" si="114"/>
        <v>0.55555555555555558</v>
      </c>
      <c r="M540" s="17">
        <f t="shared" si="111"/>
        <v>-2.1607994958134508E-3</v>
      </c>
      <c r="N540" s="21">
        <f t="shared" si="112"/>
        <v>4.5351473922902497E-4</v>
      </c>
    </row>
    <row r="541" spans="1:14" ht="38.25" x14ac:dyDescent="0.2">
      <c r="A541" s="15"/>
      <c r="B541" s="28" t="s">
        <v>507</v>
      </c>
      <c r="C541" s="25">
        <v>4</v>
      </c>
      <c r="D541" s="16">
        <v>4</v>
      </c>
      <c r="E541" s="16">
        <v>3</v>
      </c>
      <c r="F541" s="16">
        <v>6</v>
      </c>
      <c r="G541" s="17">
        <f t="shared" si="107"/>
        <v>3.6013324930224183E-4</v>
      </c>
      <c r="H541" s="17">
        <f t="shared" si="108"/>
        <v>3.6281179138321996E-4</v>
      </c>
      <c r="I541" s="17">
        <f t="shared" si="109"/>
        <v>2.5974025974025974E-4</v>
      </c>
      <c r="J541" s="17">
        <f t="shared" si="110"/>
        <v>4.8638132295719845E-4</v>
      </c>
      <c r="K541" s="17">
        <f t="shared" si="113"/>
        <v>-0.25</v>
      </c>
      <c r="L541" s="17">
        <f t="shared" si="114"/>
        <v>0.5</v>
      </c>
      <c r="M541" s="17">
        <f t="shared" si="111"/>
        <v>-9.0033312325560458E-5</v>
      </c>
      <c r="N541" s="21">
        <f t="shared" si="112"/>
        <v>1.8140589569160998E-4</v>
      </c>
    </row>
    <row r="542" spans="1:14" x14ac:dyDescent="0.2">
      <c r="A542" s="15"/>
      <c r="B542" s="28" t="s">
        <v>508</v>
      </c>
      <c r="C542" s="25">
        <v>1</v>
      </c>
      <c r="D542" s="16">
        <v>3</v>
      </c>
      <c r="E542" s="16">
        <v>4</v>
      </c>
      <c r="F542" s="16">
        <v>3</v>
      </c>
      <c r="G542" s="17">
        <f t="shared" si="107"/>
        <v>9.0033312325560458E-5</v>
      </c>
      <c r="H542" s="17">
        <f t="shared" si="108"/>
        <v>2.7210884353741496E-4</v>
      </c>
      <c r="I542" s="17">
        <f t="shared" si="109"/>
        <v>3.4632034632034632E-4</v>
      </c>
      <c r="J542" s="17">
        <f t="shared" si="110"/>
        <v>2.4319066147859923E-4</v>
      </c>
      <c r="K542" s="17">
        <f t="shared" si="113"/>
        <v>3</v>
      </c>
      <c r="L542" s="17">
        <f t="shared" si="114"/>
        <v>0</v>
      </c>
      <c r="M542" s="17">
        <f t="shared" si="111"/>
        <v>2.7009993697668135E-4</v>
      </c>
      <c r="N542" s="21">
        <f t="shared" si="112"/>
        <v>0</v>
      </c>
    </row>
    <row r="543" spans="1:14" ht="25.5" x14ac:dyDescent="0.2">
      <c r="A543" s="15"/>
      <c r="B543" s="28" t="s">
        <v>509</v>
      </c>
      <c r="C543" s="25">
        <v>24</v>
      </c>
      <c r="D543" s="16">
        <v>2</v>
      </c>
      <c r="E543" s="16">
        <v>8</v>
      </c>
      <c r="F543" s="16">
        <v>2</v>
      </c>
      <c r="G543" s="17">
        <f t="shared" si="107"/>
        <v>2.1607994958134508E-3</v>
      </c>
      <c r="H543" s="17">
        <f t="shared" si="108"/>
        <v>1.8140589569160998E-4</v>
      </c>
      <c r="I543" s="17">
        <f t="shared" si="109"/>
        <v>6.9264069264069264E-4</v>
      </c>
      <c r="J543" s="17">
        <f t="shared" si="110"/>
        <v>1.6212710765239947E-4</v>
      </c>
      <c r="K543" s="17">
        <f t="shared" si="113"/>
        <v>-0.66666666666666663</v>
      </c>
      <c r="L543" s="17">
        <f t="shared" si="114"/>
        <v>0</v>
      </c>
      <c r="M543" s="17">
        <f t="shared" si="111"/>
        <v>-1.4405329972089671E-3</v>
      </c>
      <c r="N543" s="21">
        <f t="shared" si="112"/>
        <v>0</v>
      </c>
    </row>
    <row r="544" spans="1:14" ht="25.5" x14ac:dyDescent="0.2">
      <c r="A544" s="15"/>
      <c r="B544" s="28" t="s">
        <v>510</v>
      </c>
      <c r="C544" s="25">
        <v>17</v>
      </c>
      <c r="D544" s="16">
        <v>47</v>
      </c>
      <c r="E544" s="16">
        <v>42</v>
      </c>
      <c r="F544" s="16">
        <v>59</v>
      </c>
      <c r="G544" s="17">
        <f t="shared" si="107"/>
        <v>1.5305663095345277E-3</v>
      </c>
      <c r="H544" s="17">
        <f t="shared" si="108"/>
        <v>4.2630385487528342E-3</v>
      </c>
      <c r="I544" s="17">
        <f t="shared" si="109"/>
        <v>3.6363636363636364E-3</v>
      </c>
      <c r="J544" s="17">
        <f t="shared" si="110"/>
        <v>4.7827496757457851E-3</v>
      </c>
      <c r="K544" s="17">
        <f t="shared" si="113"/>
        <v>1.4705882352941178</v>
      </c>
      <c r="L544" s="17">
        <f t="shared" si="114"/>
        <v>0.25531914893617019</v>
      </c>
      <c r="M544" s="17">
        <f t="shared" si="111"/>
        <v>2.2508328081390114E-3</v>
      </c>
      <c r="N544" s="21">
        <f t="shared" si="112"/>
        <v>1.0884353741496596E-3</v>
      </c>
    </row>
    <row r="545" spans="1:14" x14ac:dyDescent="0.2">
      <c r="A545" s="15"/>
      <c r="B545" s="28" t="s">
        <v>511</v>
      </c>
      <c r="C545" s="25">
        <v>0</v>
      </c>
      <c r="D545" s="16">
        <v>2</v>
      </c>
      <c r="E545" s="16">
        <v>2</v>
      </c>
      <c r="F545" s="16">
        <v>3</v>
      </c>
      <c r="G545" s="17" t="str">
        <f t="shared" si="107"/>
        <v/>
      </c>
      <c r="H545" s="17">
        <f t="shared" si="108"/>
        <v>1.8140589569160998E-4</v>
      </c>
      <c r="I545" s="17">
        <f t="shared" si="109"/>
        <v>1.7316017316017316E-4</v>
      </c>
      <c r="J545" s="17">
        <f t="shared" si="110"/>
        <v>2.4319066147859923E-4</v>
      </c>
      <c r="K545" s="17">
        <f t="shared" si="113"/>
        <v>1</v>
      </c>
      <c r="L545" s="17">
        <f t="shared" si="114"/>
        <v>0.5</v>
      </c>
      <c r="M545" s="17" t="str">
        <f t="shared" si="111"/>
        <v/>
      </c>
      <c r="N545" s="21">
        <f t="shared" si="112"/>
        <v>9.0702947845804991E-5</v>
      </c>
    </row>
    <row r="546" spans="1:14" ht="25.5" x14ac:dyDescent="0.2">
      <c r="A546" s="15"/>
      <c r="B546" s="28" t="s">
        <v>512</v>
      </c>
      <c r="C546" s="25">
        <v>1</v>
      </c>
      <c r="D546" s="16">
        <v>15</v>
      </c>
      <c r="E546" s="16">
        <v>6</v>
      </c>
      <c r="F546" s="16">
        <v>3</v>
      </c>
      <c r="G546" s="17">
        <f t="shared" si="107"/>
        <v>9.0033312325560458E-5</v>
      </c>
      <c r="H546" s="17">
        <f t="shared" si="108"/>
        <v>1.3605442176870747E-3</v>
      </c>
      <c r="I546" s="17">
        <f t="shared" si="109"/>
        <v>5.1948051948051948E-4</v>
      </c>
      <c r="J546" s="17">
        <f t="shared" si="110"/>
        <v>2.4319066147859923E-4</v>
      </c>
      <c r="K546" s="17">
        <f t="shared" si="113"/>
        <v>5</v>
      </c>
      <c r="L546" s="17">
        <f t="shared" si="114"/>
        <v>-0.8</v>
      </c>
      <c r="M546" s="17">
        <f t="shared" si="111"/>
        <v>4.5016656162780232E-4</v>
      </c>
      <c r="N546" s="21">
        <f t="shared" si="112"/>
        <v>-1.0884353741496598E-3</v>
      </c>
    </row>
    <row r="547" spans="1:14" ht="25.5" x14ac:dyDescent="0.2">
      <c r="A547" s="15"/>
      <c r="B547" s="28" t="s">
        <v>513</v>
      </c>
      <c r="C547" s="25"/>
      <c r="D547" s="16"/>
      <c r="E547" s="16">
        <v>5</v>
      </c>
      <c r="F547" s="16">
        <v>5</v>
      </c>
      <c r="G547" s="17" t="str">
        <f t="shared" si="107"/>
        <v/>
      </c>
      <c r="H547" s="17" t="str">
        <f t="shared" si="108"/>
        <v/>
      </c>
      <c r="I547" s="17">
        <f t="shared" si="109"/>
        <v>4.329004329004329E-4</v>
      </c>
      <c r="J547" s="17">
        <f t="shared" si="110"/>
        <v>4.0531776913099873E-4</v>
      </c>
      <c r="K547" s="17">
        <f t="shared" si="113"/>
        <v>1</v>
      </c>
      <c r="L547" s="17">
        <f t="shared" si="114"/>
        <v>1</v>
      </c>
      <c r="M547" s="17" t="str">
        <f t="shared" si="111"/>
        <v/>
      </c>
      <c r="N547" s="21" t="str">
        <f t="shared" si="112"/>
        <v/>
      </c>
    </row>
    <row r="548" spans="1:14" x14ac:dyDescent="0.2">
      <c r="A548" s="15"/>
      <c r="B548" s="28" t="s">
        <v>514</v>
      </c>
      <c r="C548" s="25"/>
      <c r="D548" s="16"/>
      <c r="E548" s="16">
        <v>1</v>
      </c>
      <c r="F548" s="16">
        <v>4</v>
      </c>
      <c r="G548" s="17" t="str">
        <f t="shared" si="107"/>
        <v/>
      </c>
      <c r="H548" s="17" t="str">
        <f t="shared" si="108"/>
        <v/>
      </c>
      <c r="I548" s="17">
        <f t="shared" si="109"/>
        <v>8.658008658008658E-5</v>
      </c>
      <c r="J548" s="17">
        <f t="shared" si="110"/>
        <v>3.2425421530479895E-4</v>
      </c>
      <c r="K548" s="17">
        <f t="shared" si="113"/>
        <v>1</v>
      </c>
      <c r="L548" s="17">
        <f t="shared" si="114"/>
        <v>1</v>
      </c>
      <c r="M548" s="17" t="str">
        <f t="shared" si="111"/>
        <v/>
      </c>
      <c r="N548" s="21" t="str">
        <f t="shared" si="112"/>
        <v/>
      </c>
    </row>
    <row r="549" spans="1:14" x14ac:dyDescent="0.2">
      <c r="A549" s="15"/>
      <c r="B549" s="28" t="s">
        <v>515</v>
      </c>
      <c r="C549" s="25">
        <v>3</v>
      </c>
      <c r="D549" s="16">
        <v>9</v>
      </c>
      <c r="E549" s="16">
        <v>2</v>
      </c>
      <c r="F549" s="16">
        <v>6</v>
      </c>
      <c r="G549" s="17">
        <f t="shared" si="107"/>
        <v>2.7009993697668135E-4</v>
      </c>
      <c r="H549" s="17">
        <f t="shared" si="108"/>
        <v>8.1632653061224493E-4</v>
      </c>
      <c r="I549" s="17">
        <f t="shared" si="109"/>
        <v>1.7316017316017316E-4</v>
      </c>
      <c r="J549" s="17">
        <f t="shared" si="110"/>
        <v>4.8638132295719845E-4</v>
      </c>
      <c r="K549" s="17">
        <f t="shared" si="113"/>
        <v>-0.33333333333333331</v>
      </c>
      <c r="L549" s="17">
        <f t="shared" si="114"/>
        <v>-0.33333333333333331</v>
      </c>
      <c r="M549" s="17">
        <f t="shared" si="111"/>
        <v>-9.0033312325560444E-5</v>
      </c>
      <c r="N549" s="21">
        <f t="shared" si="112"/>
        <v>-2.7210884353741496E-4</v>
      </c>
    </row>
    <row r="550" spans="1:14" x14ac:dyDescent="0.2">
      <c r="A550" s="15"/>
      <c r="B550" s="28" t="s">
        <v>516</v>
      </c>
      <c r="C550" s="25">
        <v>0</v>
      </c>
      <c r="D550" s="16">
        <v>2</v>
      </c>
      <c r="E550" s="16">
        <v>0</v>
      </c>
      <c r="F550" s="16">
        <v>6</v>
      </c>
      <c r="G550" s="17" t="str">
        <f t="shared" si="107"/>
        <v/>
      </c>
      <c r="H550" s="17">
        <f t="shared" si="108"/>
        <v>1.8140589569160998E-4</v>
      </c>
      <c r="I550" s="17" t="str">
        <f t="shared" si="109"/>
        <v/>
      </c>
      <c r="J550" s="17">
        <f t="shared" si="110"/>
        <v>4.8638132295719845E-4</v>
      </c>
      <c r="K550" s="17" t="str">
        <f t="shared" si="113"/>
        <v xml:space="preserve"> </v>
      </c>
      <c r="L550" s="17">
        <f t="shared" si="114"/>
        <v>2</v>
      </c>
      <c r="M550" s="17" t="str">
        <f t="shared" si="111"/>
        <v/>
      </c>
      <c r="N550" s="21">
        <f t="shared" si="112"/>
        <v>3.6281179138321996E-4</v>
      </c>
    </row>
    <row r="551" spans="1:14" ht="25.5" x14ac:dyDescent="0.2">
      <c r="A551" s="15"/>
      <c r="B551" s="28" t="s">
        <v>517</v>
      </c>
      <c r="C551" s="25">
        <v>1</v>
      </c>
      <c r="D551" s="16">
        <v>0</v>
      </c>
      <c r="E551" s="16">
        <v>4</v>
      </c>
      <c r="F551" s="16">
        <v>5</v>
      </c>
      <c r="G551" s="17">
        <f t="shared" si="107"/>
        <v>9.0033312325560458E-5</v>
      </c>
      <c r="H551" s="17" t="str">
        <f t="shared" si="108"/>
        <v/>
      </c>
      <c r="I551" s="17">
        <f t="shared" si="109"/>
        <v>3.4632034632034632E-4</v>
      </c>
      <c r="J551" s="17">
        <f t="shared" si="110"/>
        <v>4.0531776913099873E-4</v>
      </c>
      <c r="K551" s="17">
        <f t="shared" si="113"/>
        <v>3</v>
      </c>
      <c r="L551" s="17">
        <f t="shared" si="114"/>
        <v>1</v>
      </c>
      <c r="M551" s="17">
        <f t="shared" si="111"/>
        <v>2.7009993697668135E-4</v>
      </c>
      <c r="N551" s="21" t="str">
        <f t="shared" si="112"/>
        <v/>
      </c>
    </row>
    <row r="552" spans="1:14" ht="25.5" x14ac:dyDescent="0.2">
      <c r="A552" s="15"/>
      <c r="B552" s="28" t="s">
        <v>518</v>
      </c>
      <c r="C552" s="25"/>
      <c r="D552" s="16"/>
      <c r="E552" s="16">
        <v>2</v>
      </c>
      <c r="F552" s="16">
        <v>3</v>
      </c>
      <c r="G552" s="17" t="str">
        <f t="shared" si="107"/>
        <v/>
      </c>
      <c r="H552" s="17" t="str">
        <f t="shared" si="108"/>
        <v/>
      </c>
      <c r="I552" s="17">
        <f t="shared" si="109"/>
        <v>1.7316017316017316E-4</v>
      </c>
      <c r="J552" s="17">
        <f t="shared" si="110"/>
        <v>2.4319066147859923E-4</v>
      </c>
      <c r="K552" s="17">
        <f t="shared" si="113"/>
        <v>1</v>
      </c>
      <c r="L552" s="17">
        <f t="shared" si="114"/>
        <v>1</v>
      </c>
      <c r="M552" s="17" t="str">
        <f t="shared" si="111"/>
        <v/>
      </c>
      <c r="N552" s="21" t="str">
        <f t="shared" si="112"/>
        <v/>
      </c>
    </row>
    <row r="553" spans="1:14" ht="25.5" x14ac:dyDescent="0.2">
      <c r="A553" s="15"/>
      <c r="B553" s="28" t="s">
        <v>519</v>
      </c>
      <c r="C553" s="25"/>
      <c r="D553" s="16"/>
      <c r="E553" s="16">
        <v>5</v>
      </c>
      <c r="F553" s="16">
        <v>1</v>
      </c>
      <c r="G553" s="17" t="str">
        <f t="shared" si="107"/>
        <v/>
      </c>
      <c r="H553" s="17" t="str">
        <f t="shared" si="108"/>
        <v/>
      </c>
      <c r="I553" s="17">
        <f t="shared" si="109"/>
        <v>4.329004329004329E-4</v>
      </c>
      <c r="J553" s="17">
        <f t="shared" si="110"/>
        <v>8.1063553826199737E-5</v>
      </c>
      <c r="K553" s="17">
        <f t="shared" si="113"/>
        <v>1</v>
      </c>
      <c r="L553" s="17">
        <f t="shared" si="114"/>
        <v>1</v>
      </c>
      <c r="M553" s="17" t="str">
        <f t="shared" si="111"/>
        <v/>
      </c>
      <c r="N553" s="21" t="str">
        <f t="shared" si="112"/>
        <v/>
      </c>
    </row>
    <row r="554" spans="1:14" ht="25.5" x14ac:dyDescent="0.2">
      <c r="A554" s="15"/>
      <c r="B554" s="28" t="s">
        <v>520</v>
      </c>
      <c r="C554" s="25">
        <v>1</v>
      </c>
      <c r="D554" s="16">
        <v>0</v>
      </c>
      <c r="E554" s="16">
        <v>3</v>
      </c>
      <c r="F554" s="16">
        <v>3</v>
      </c>
      <c r="G554" s="17">
        <f t="shared" si="107"/>
        <v>9.0033312325560458E-5</v>
      </c>
      <c r="H554" s="17" t="str">
        <f t="shared" si="108"/>
        <v/>
      </c>
      <c r="I554" s="17">
        <f t="shared" si="109"/>
        <v>2.5974025974025974E-4</v>
      </c>
      <c r="J554" s="17">
        <f t="shared" si="110"/>
        <v>2.4319066147859923E-4</v>
      </c>
      <c r="K554" s="17">
        <f t="shared" si="113"/>
        <v>2</v>
      </c>
      <c r="L554" s="17">
        <f t="shared" si="114"/>
        <v>1</v>
      </c>
      <c r="M554" s="17">
        <f t="shared" si="111"/>
        <v>1.8006662465112092E-4</v>
      </c>
      <c r="N554" s="21" t="str">
        <f t="shared" si="112"/>
        <v/>
      </c>
    </row>
    <row r="555" spans="1:14" ht="25.5" x14ac:dyDescent="0.2">
      <c r="A555" s="15"/>
      <c r="B555" s="28" t="s">
        <v>521</v>
      </c>
      <c r="C555" s="25"/>
      <c r="D555" s="16"/>
      <c r="E555" s="16">
        <v>3</v>
      </c>
      <c r="F555" s="16">
        <v>2</v>
      </c>
      <c r="G555" s="17" t="str">
        <f t="shared" si="107"/>
        <v/>
      </c>
      <c r="H555" s="17" t="str">
        <f t="shared" si="108"/>
        <v/>
      </c>
      <c r="I555" s="17">
        <f t="shared" si="109"/>
        <v>2.5974025974025974E-4</v>
      </c>
      <c r="J555" s="17">
        <f t="shared" si="110"/>
        <v>1.6212710765239947E-4</v>
      </c>
      <c r="K555" s="17">
        <f t="shared" si="113"/>
        <v>1</v>
      </c>
      <c r="L555" s="17">
        <f t="shared" si="114"/>
        <v>1</v>
      </c>
      <c r="M555" s="17" t="str">
        <f t="shared" si="111"/>
        <v/>
      </c>
      <c r="N555" s="21" t="str">
        <f t="shared" si="112"/>
        <v/>
      </c>
    </row>
    <row r="556" spans="1:14" x14ac:dyDescent="0.2">
      <c r="A556" s="15"/>
      <c r="B556" s="28" t="s">
        <v>522</v>
      </c>
      <c r="C556" s="25"/>
      <c r="D556" s="16"/>
      <c r="E556" s="16"/>
      <c r="F556" s="16"/>
      <c r="G556" s="17" t="str">
        <f t="shared" si="107"/>
        <v/>
      </c>
      <c r="H556" s="17" t="str">
        <f t="shared" si="108"/>
        <v/>
      </c>
      <c r="I556" s="17" t="str">
        <f t="shared" si="109"/>
        <v/>
      </c>
      <c r="J556" s="17" t="str">
        <f t="shared" si="110"/>
        <v/>
      </c>
      <c r="K556" s="17" t="str">
        <f t="shared" si="113"/>
        <v xml:space="preserve"> </v>
      </c>
      <c r="L556" s="17" t="str">
        <f t="shared" si="114"/>
        <v xml:space="preserve"> </v>
      </c>
      <c r="M556" s="17" t="str">
        <f t="shared" si="111"/>
        <v/>
      </c>
      <c r="N556" s="21" t="str">
        <f t="shared" si="112"/>
        <v/>
      </c>
    </row>
    <row r="557" spans="1:14" ht="25.5" x14ac:dyDescent="0.2">
      <c r="A557" s="15"/>
      <c r="B557" s="28" t="s">
        <v>523</v>
      </c>
      <c r="C557" s="25">
        <v>1</v>
      </c>
      <c r="D557" s="16">
        <v>1</v>
      </c>
      <c r="E557" s="16">
        <v>0</v>
      </c>
      <c r="F557" s="16">
        <v>2</v>
      </c>
      <c r="G557" s="17">
        <f t="shared" si="107"/>
        <v>9.0033312325560458E-5</v>
      </c>
      <c r="H557" s="17">
        <f t="shared" si="108"/>
        <v>9.0702947845804991E-5</v>
      </c>
      <c r="I557" s="17" t="str">
        <f t="shared" si="109"/>
        <v/>
      </c>
      <c r="J557" s="17">
        <f t="shared" si="110"/>
        <v>1.6212710765239947E-4</v>
      </c>
      <c r="K557" s="17">
        <f t="shared" si="113"/>
        <v>-1</v>
      </c>
      <c r="L557" s="17">
        <f t="shared" si="114"/>
        <v>1</v>
      </c>
      <c r="M557" s="17">
        <f t="shared" si="111"/>
        <v>-9.0033312325560458E-5</v>
      </c>
      <c r="N557" s="21">
        <f t="shared" si="112"/>
        <v>9.0702947845804991E-5</v>
      </c>
    </row>
    <row r="558" spans="1:14" x14ac:dyDescent="0.2">
      <c r="A558" s="15"/>
      <c r="B558" s="28" t="s">
        <v>524</v>
      </c>
      <c r="C558" s="25">
        <v>5</v>
      </c>
      <c r="D558" s="16">
        <v>5</v>
      </c>
      <c r="E558" s="16">
        <v>4</v>
      </c>
      <c r="F558" s="16">
        <v>0</v>
      </c>
      <c r="G558" s="17">
        <f t="shared" si="107"/>
        <v>4.5016656162780226E-4</v>
      </c>
      <c r="H558" s="17">
        <f t="shared" si="108"/>
        <v>4.5351473922902497E-4</v>
      </c>
      <c r="I558" s="17">
        <f t="shared" si="109"/>
        <v>3.4632034632034632E-4</v>
      </c>
      <c r="J558" s="17" t="str">
        <f t="shared" si="110"/>
        <v/>
      </c>
      <c r="K558" s="17">
        <f t="shared" si="113"/>
        <v>-0.2</v>
      </c>
      <c r="L558" s="17">
        <f t="shared" si="114"/>
        <v>-1</v>
      </c>
      <c r="M558" s="17">
        <f t="shared" si="111"/>
        <v>-9.0033312325560458E-5</v>
      </c>
      <c r="N558" s="21">
        <f t="shared" si="112"/>
        <v>-4.5351473922902497E-4</v>
      </c>
    </row>
    <row r="559" spans="1:14" ht="24" customHeight="1" x14ac:dyDescent="0.2">
      <c r="A559" s="15"/>
      <c r="B559" s="28" t="s">
        <v>525</v>
      </c>
      <c r="C559" s="25"/>
      <c r="D559" s="16"/>
      <c r="E559" s="16"/>
      <c r="F559" s="16"/>
      <c r="G559" s="17" t="str">
        <f t="shared" si="107"/>
        <v/>
      </c>
      <c r="H559" s="17" t="str">
        <f t="shared" si="108"/>
        <v/>
      </c>
      <c r="I559" s="17" t="str">
        <f t="shared" si="109"/>
        <v/>
      </c>
      <c r="J559" s="17" t="str">
        <f t="shared" si="110"/>
        <v/>
      </c>
      <c r="K559" s="17" t="str">
        <f t="shared" si="113"/>
        <v xml:space="preserve"> </v>
      </c>
      <c r="L559" s="17" t="str">
        <f t="shared" si="114"/>
        <v xml:space="preserve"> </v>
      </c>
      <c r="M559" s="17" t="str">
        <f t="shared" si="111"/>
        <v/>
      </c>
      <c r="N559" s="21" t="str">
        <f t="shared" si="112"/>
        <v/>
      </c>
    </row>
    <row r="560" spans="1:14" ht="25.5" x14ac:dyDescent="0.2">
      <c r="A560" s="15"/>
      <c r="B560" s="28" t="s">
        <v>526</v>
      </c>
      <c r="C560" s="25">
        <v>0</v>
      </c>
      <c r="D560" s="16">
        <v>1</v>
      </c>
      <c r="E560" s="16">
        <v>0</v>
      </c>
      <c r="F560" s="16">
        <v>1</v>
      </c>
      <c r="G560" s="17" t="str">
        <f t="shared" si="107"/>
        <v/>
      </c>
      <c r="H560" s="17">
        <f t="shared" si="108"/>
        <v>9.0702947845804991E-5</v>
      </c>
      <c r="I560" s="17" t="str">
        <f t="shared" si="109"/>
        <v/>
      </c>
      <c r="J560" s="17">
        <f t="shared" si="110"/>
        <v>8.1063553826199737E-5</v>
      </c>
      <c r="K560" s="17" t="str">
        <f t="shared" si="113"/>
        <v xml:space="preserve"> </v>
      </c>
      <c r="L560" s="17">
        <f t="shared" si="114"/>
        <v>0</v>
      </c>
      <c r="M560" s="17" t="str">
        <f t="shared" si="111"/>
        <v/>
      </c>
      <c r="N560" s="21">
        <f t="shared" si="112"/>
        <v>0</v>
      </c>
    </row>
    <row r="561" spans="1:14" x14ac:dyDescent="0.2">
      <c r="A561" s="15"/>
      <c r="B561" s="28" t="s">
        <v>527</v>
      </c>
      <c r="C561" s="25">
        <v>0</v>
      </c>
      <c r="D561" s="16">
        <v>7</v>
      </c>
      <c r="E561" s="16">
        <v>0</v>
      </c>
      <c r="F561" s="16">
        <v>1</v>
      </c>
      <c r="G561" s="17" t="str">
        <f t="shared" si="107"/>
        <v/>
      </c>
      <c r="H561" s="17">
        <f t="shared" si="108"/>
        <v>6.3492063492063492E-4</v>
      </c>
      <c r="I561" s="17" t="str">
        <f t="shared" si="109"/>
        <v/>
      </c>
      <c r="J561" s="17">
        <f t="shared" si="110"/>
        <v>8.1063553826199737E-5</v>
      </c>
      <c r="K561" s="17" t="str">
        <f t="shared" si="113"/>
        <v xml:space="preserve"> </v>
      </c>
      <c r="L561" s="17">
        <f t="shared" si="114"/>
        <v>-0.8571428571428571</v>
      </c>
      <c r="M561" s="17" t="str">
        <f t="shared" si="111"/>
        <v/>
      </c>
      <c r="N561" s="21">
        <f t="shared" si="112"/>
        <v>-5.4421768707482992E-4</v>
      </c>
    </row>
    <row r="562" spans="1:14" x14ac:dyDescent="0.2">
      <c r="A562" s="15"/>
      <c r="B562" s="28" t="s">
        <v>528</v>
      </c>
      <c r="C562" s="25">
        <v>1</v>
      </c>
      <c r="D562" s="16">
        <v>0</v>
      </c>
      <c r="E562" s="16">
        <v>7</v>
      </c>
      <c r="F562" s="16">
        <v>5</v>
      </c>
      <c r="G562" s="17">
        <f t="shared" si="107"/>
        <v>9.0033312325560458E-5</v>
      </c>
      <c r="H562" s="17" t="str">
        <f t="shared" si="108"/>
        <v/>
      </c>
      <c r="I562" s="17">
        <f t="shared" si="109"/>
        <v>6.0606060606060606E-4</v>
      </c>
      <c r="J562" s="17">
        <f t="shared" si="110"/>
        <v>4.0531776913099873E-4</v>
      </c>
      <c r="K562" s="17">
        <f t="shared" si="113"/>
        <v>6</v>
      </c>
      <c r="L562" s="17">
        <f t="shared" si="114"/>
        <v>1</v>
      </c>
      <c r="M562" s="17">
        <f t="shared" si="111"/>
        <v>5.4019987395336269E-4</v>
      </c>
      <c r="N562" s="21" t="str">
        <f t="shared" si="112"/>
        <v/>
      </c>
    </row>
    <row r="563" spans="1:14" x14ac:dyDescent="0.2">
      <c r="A563" s="15"/>
      <c r="B563" s="28" t="s">
        <v>529</v>
      </c>
      <c r="C563" s="25">
        <v>29</v>
      </c>
      <c r="D563" s="16">
        <v>28</v>
      </c>
      <c r="E563" s="16">
        <v>37</v>
      </c>
      <c r="F563" s="16">
        <v>43</v>
      </c>
      <c r="G563" s="17">
        <f t="shared" ref="G563:G604" si="115">+IF(C563=0,"",C563/C$371)</f>
        <v>2.6109660574412533E-3</v>
      </c>
      <c r="H563" s="17">
        <f t="shared" ref="H563:H604" si="116">+IF(D563=0,"",D563/D$371)</f>
        <v>2.5396825396825397E-3</v>
      </c>
      <c r="I563" s="17">
        <f t="shared" ref="I563:I604" si="117">+IF(E563=0,"",E563/E$371)</f>
        <v>3.2034632034632035E-3</v>
      </c>
      <c r="J563" s="17">
        <f t="shared" ref="J563:J604" si="118">+IF(F563=0,"",F563/F$371)</f>
        <v>3.485732814526589E-3</v>
      </c>
      <c r="K563" s="17">
        <f t="shared" si="113"/>
        <v>0.27586206896551724</v>
      </c>
      <c r="L563" s="17">
        <f t="shared" si="114"/>
        <v>0.5357142857142857</v>
      </c>
      <c r="M563" s="17">
        <f t="shared" ref="M563:M604" si="119">+IF(OR(AND(G563=""),(K563="")),"",G563*K563)</f>
        <v>7.2026649860448366E-4</v>
      </c>
      <c r="N563" s="21">
        <f t="shared" ref="N563:N604" si="120">+IF(OR(AND(H563=""),(L563="")),"",H563*L563)</f>
        <v>1.3605442176870747E-3</v>
      </c>
    </row>
    <row r="564" spans="1:14" x14ac:dyDescent="0.2">
      <c r="A564" s="15"/>
      <c r="B564" s="28" t="s">
        <v>530</v>
      </c>
      <c r="C564" s="25">
        <v>7</v>
      </c>
      <c r="D564" s="16">
        <v>13</v>
      </c>
      <c r="E564" s="16">
        <v>62</v>
      </c>
      <c r="F564" s="16">
        <v>17</v>
      </c>
      <c r="G564" s="17">
        <f t="shared" si="115"/>
        <v>6.3023318627892318E-4</v>
      </c>
      <c r="H564" s="17">
        <f t="shared" si="116"/>
        <v>1.1791383219954649E-3</v>
      </c>
      <c r="I564" s="17">
        <f t="shared" si="117"/>
        <v>5.367965367965368E-3</v>
      </c>
      <c r="J564" s="17">
        <f t="shared" si="118"/>
        <v>1.3780804150453957E-3</v>
      </c>
      <c r="K564" s="17">
        <f t="shared" ref="K564:K604" si="121">+IF(AND(C564=0,E564=0)," ",IF(C564=0,1,IF(E564=0,-1,(E564-C564)/C564)))</f>
        <v>7.8571428571428568</v>
      </c>
      <c r="L564" s="17">
        <f t="shared" ref="L564:L604" si="122">+IF(AND(D564=0,F564=0)," ",IF(D564=0,1,IF(F564=0,-1,(F564-D564)/D564)))</f>
        <v>0.30769230769230771</v>
      </c>
      <c r="M564" s="17">
        <f t="shared" si="119"/>
        <v>4.9518321779058244E-3</v>
      </c>
      <c r="N564" s="21">
        <f t="shared" si="120"/>
        <v>3.6281179138322002E-4</v>
      </c>
    </row>
    <row r="565" spans="1:14" ht="25.5" x14ac:dyDescent="0.2">
      <c r="A565" s="15"/>
      <c r="B565" s="28" t="s">
        <v>531</v>
      </c>
      <c r="C565" s="25"/>
      <c r="D565" s="16"/>
      <c r="E565" s="16">
        <v>2</v>
      </c>
      <c r="F565" s="16">
        <v>1</v>
      </c>
      <c r="G565" s="17" t="str">
        <f t="shared" si="115"/>
        <v/>
      </c>
      <c r="H565" s="17" t="str">
        <f t="shared" si="116"/>
        <v/>
      </c>
      <c r="I565" s="17">
        <f t="shared" si="117"/>
        <v>1.7316017316017316E-4</v>
      </c>
      <c r="J565" s="17">
        <f t="shared" si="118"/>
        <v>8.1063553826199737E-5</v>
      </c>
      <c r="K565" s="17">
        <f t="shared" si="121"/>
        <v>1</v>
      </c>
      <c r="L565" s="17">
        <f t="shared" si="122"/>
        <v>1</v>
      </c>
      <c r="M565" s="17" t="str">
        <f t="shared" si="119"/>
        <v/>
      </c>
      <c r="N565" s="21" t="str">
        <f t="shared" si="120"/>
        <v/>
      </c>
    </row>
    <row r="566" spans="1:14" x14ac:dyDescent="0.2">
      <c r="A566" s="15"/>
      <c r="B566" s="28" t="s">
        <v>532</v>
      </c>
      <c r="C566" s="25"/>
      <c r="D566" s="16"/>
      <c r="E566" s="16"/>
      <c r="F566" s="16"/>
      <c r="G566" s="17" t="str">
        <f t="shared" si="115"/>
        <v/>
      </c>
      <c r="H566" s="17" t="str">
        <f t="shared" si="116"/>
        <v/>
      </c>
      <c r="I566" s="17" t="str">
        <f t="shared" si="117"/>
        <v/>
      </c>
      <c r="J566" s="17" t="str">
        <f t="shared" si="118"/>
        <v/>
      </c>
      <c r="K566" s="17" t="str">
        <f t="shared" si="121"/>
        <v xml:space="preserve"> </v>
      </c>
      <c r="L566" s="17" t="str">
        <f t="shared" si="122"/>
        <v xml:space="preserve"> </v>
      </c>
      <c r="M566" s="17" t="str">
        <f t="shared" si="119"/>
        <v/>
      </c>
      <c r="N566" s="21" t="str">
        <f t="shared" si="120"/>
        <v/>
      </c>
    </row>
    <row r="567" spans="1:14" x14ac:dyDescent="0.2">
      <c r="A567" s="15"/>
      <c r="B567" s="28" t="s">
        <v>533</v>
      </c>
      <c r="C567" s="25">
        <v>5</v>
      </c>
      <c r="D567" s="16">
        <v>28</v>
      </c>
      <c r="E567" s="16">
        <v>34</v>
      </c>
      <c r="F567" s="16">
        <v>29</v>
      </c>
      <c r="G567" s="17">
        <f t="shared" si="115"/>
        <v>4.5016656162780226E-4</v>
      </c>
      <c r="H567" s="17">
        <f t="shared" si="116"/>
        <v>2.5396825396825397E-3</v>
      </c>
      <c r="I567" s="17">
        <f t="shared" si="117"/>
        <v>2.9437229437229437E-3</v>
      </c>
      <c r="J567" s="17">
        <f t="shared" si="118"/>
        <v>2.3508430609597924E-3</v>
      </c>
      <c r="K567" s="17">
        <f t="shared" si="121"/>
        <v>5.8</v>
      </c>
      <c r="L567" s="17">
        <f t="shared" si="122"/>
        <v>3.5714285714285712E-2</v>
      </c>
      <c r="M567" s="17">
        <f t="shared" si="119"/>
        <v>2.6109660574412529E-3</v>
      </c>
      <c r="N567" s="21">
        <f t="shared" si="120"/>
        <v>9.0702947845804977E-5</v>
      </c>
    </row>
    <row r="568" spans="1:14" x14ac:dyDescent="0.2">
      <c r="A568" s="15"/>
      <c r="B568" s="28" t="s">
        <v>534</v>
      </c>
      <c r="C568" s="25">
        <v>8</v>
      </c>
      <c r="D568" s="16">
        <v>10</v>
      </c>
      <c r="E568" s="16">
        <v>10</v>
      </c>
      <c r="F568" s="16">
        <v>12</v>
      </c>
      <c r="G568" s="17">
        <f t="shared" si="115"/>
        <v>7.2026649860448366E-4</v>
      </c>
      <c r="H568" s="17">
        <f t="shared" si="116"/>
        <v>9.0702947845804993E-4</v>
      </c>
      <c r="I568" s="17">
        <f t="shared" si="117"/>
        <v>8.658008658008658E-4</v>
      </c>
      <c r="J568" s="17">
        <f t="shared" si="118"/>
        <v>9.727626459143969E-4</v>
      </c>
      <c r="K568" s="17">
        <f t="shared" si="121"/>
        <v>0.25</v>
      </c>
      <c r="L568" s="17">
        <f t="shared" si="122"/>
        <v>0.2</v>
      </c>
      <c r="M568" s="17">
        <f t="shared" si="119"/>
        <v>1.8006662465112092E-4</v>
      </c>
      <c r="N568" s="21">
        <f t="shared" si="120"/>
        <v>1.8140589569161001E-4</v>
      </c>
    </row>
    <row r="569" spans="1:14" x14ac:dyDescent="0.2">
      <c r="A569" s="15"/>
      <c r="B569" s="28" t="s">
        <v>535</v>
      </c>
      <c r="C569" s="25">
        <v>2</v>
      </c>
      <c r="D569" s="16">
        <v>1</v>
      </c>
      <c r="E569" s="16">
        <v>25</v>
      </c>
      <c r="F569" s="16">
        <v>27</v>
      </c>
      <c r="G569" s="17">
        <f t="shared" si="115"/>
        <v>1.8006662465112092E-4</v>
      </c>
      <c r="H569" s="17">
        <f t="shared" si="116"/>
        <v>9.0702947845804991E-5</v>
      </c>
      <c r="I569" s="17">
        <f t="shared" si="117"/>
        <v>2.1645021645021645E-3</v>
      </c>
      <c r="J569" s="17">
        <f t="shared" si="118"/>
        <v>2.188715953307393E-3</v>
      </c>
      <c r="K569" s="17">
        <f t="shared" si="121"/>
        <v>11.5</v>
      </c>
      <c r="L569" s="17">
        <f t="shared" si="122"/>
        <v>26</v>
      </c>
      <c r="M569" s="17">
        <f t="shared" si="119"/>
        <v>2.0707661834878906E-3</v>
      </c>
      <c r="N569" s="21">
        <f t="shared" si="120"/>
        <v>2.3582766439909299E-3</v>
      </c>
    </row>
    <row r="570" spans="1:14" x14ac:dyDescent="0.2">
      <c r="A570" s="15"/>
      <c r="B570" s="28" t="s">
        <v>536</v>
      </c>
      <c r="C570" s="25">
        <v>1</v>
      </c>
      <c r="D570" s="16">
        <v>2</v>
      </c>
      <c r="E570" s="16">
        <v>0</v>
      </c>
      <c r="F570" s="16">
        <v>2</v>
      </c>
      <c r="G570" s="17">
        <f t="shared" si="115"/>
        <v>9.0033312325560458E-5</v>
      </c>
      <c r="H570" s="17">
        <f t="shared" si="116"/>
        <v>1.8140589569160998E-4</v>
      </c>
      <c r="I570" s="17" t="str">
        <f t="shared" si="117"/>
        <v/>
      </c>
      <c r="J570" s="17">
        <f t="shared" si="118"/>
        <v>1.6212710765239947E-4</v>
      </c>
      <c r="K570" s="17">
        <f t="shared" si="121"/>
        <v>-1</v>
      </c>
      <c r="L570" s="17">
        <f t="shared" si="122"/>
        <v>0</v>
      </c>
      <c r="M570" s="17">
        <f t="shared" si="119"/>
        <v>-9.0033312325560458E-5</v>
      </c>
      <c r="N570" s="21">
        <f t="shared" si="120"/>
        <v>0</v>
      </c>
    </row>
    <row r="571" spans="1:14" x14ac:dyDescent="0.2">
      <c r="A571" s="15"/>
      <c r="B571" s="28" t="s">
        <v>537</v>
      </c>
      <c r="C571" s="25">
        <v>6</v>
      </c>
      <c r="D571" s="16">
        <v>3</v>
      </c>
      <c r="E571" s="16">
        <v>4</v>
      </c>
      <c r="F571" s="16">
        <v>3</v>
      </c>
      <c r="G571" s="17">
        <f t="shared" si="115"/>
        <v>5.4019987395336269E-4</v>
      </c>
      <c r="H571" s="17">
        <f t="shared" si="116"/>
        <v>2.7210884353741496E-4</v>
      </c>
      <c r="I571" s="17">
        <f t="shared" si="117"/>
        <v>3.4632034632034632E-4</v>
      </c>
      <c r="J571" s="17">
        <f t="shared" si="118"/>
        <v>2.4319066147859923E-4</v>
      </c>
      <c r="K571" s="17">
        <f t="shared" si="121"/>
        <v>-0.33333333333333331</v>
      </c>
      <c r="L571" s="17">
        <f t="shared" si="122"/>
        <v>0</v>
      </c>
      <c r="M571" s="17">
        <f t="shared" si="119"/>
        <v>-1.8006662465112089E-4</v>
      </c>
      <c r="N571" s="21">
        <f t="shared" si="120"/>
        <v>0</v>
      </c>
    </row>
    <row r="572" spans="1:14" x14ac:dyDescent="0.2">
      <c r="A572" s="15"/>
      <c r="B572" s="28" t="s">
        <v>538</v>
      </c>
      <c r="C572" s="25"/>
      <c r="D572" s="16"/>
      <c r="E572" s="16">
        <v>0</v>
      </c>
      <c r="F572" s="16">
        <v>2</v>
      </c>
      <c r="G572" s="17" t="str">
        <f t="shared" si="115"/>
        <v/>
      </c>
      <c r="H572" s="17" t="str">
        <f t="shared" si="116"/>
        <v/>
      </c>
      <c r="I572" s="17" t="str">
        <f t="shared" si="117"/>
        <v/>
      </c>
      <c r="J572" s="17">
        <f t="shared" si="118"/>
        <v>1.6212710765239947E-4</v>
      </c>
      <c r="K572" s="17" t="str">
        <f t="shared" si="121"/>
        <v xml:space="preserve"> </v>
      </c>
      <c r="L572" s="17">
        <f t="shared" si="122"/>
        <v>1</v>
      </c>
      <c r="M572" s="17" t="str">
        <f t="shared" si="119"/>
        <v/>
      </c>
      <c r="N572" s="21" t="str">
        <f t="shared" si="120"/>
        <v/>
      </c>
    </row>
    <row r="573" spans="1:14" x14ac:dyDescent="0.2">
      <c r="A573" s="15"/>
      <c r="B573" s="28" t="s">
        <v>539</v>
      </c>
      <c r="C573" s="25">
        <v>2</v>
      </c>
      <c r="D573" s="16">
        <v>3</v>
      </c>
      <c r="E573" s="16">
        <v>5</v>
      </c>
      <c r="F573" s="16">
        <v>3</v>
      </c>
      <c r="G573" s="17">
        <f t="shared" si="115"/>
        <v>1.8006662465112092E-4</v>
      </c>
      <c r="H573" s="17">
        <f t="shared" si="116"/>
        <v>2.7210884353741496E-4</v>
      </c>
      <c r="I573" s="17">
        <f t="shared" si="117"/>
        <v>4.329004329004329E-4</v>
      </c>
      <c r="J573" s="17">
        <f t="shared" si="118"/>
        <v>2.4319066147859923E-4</v>
      </c>
      <c r="K573" s="17">
        <f t="shared" si="121"/>
        <v>1.5</v>
      </c>
      <c r="L573" s="17">
        <f t="shared" si="122"/>
        <v>0</v>
      </c>
      <c r="M573" s="17">
        <f t="shared" si="119"/>
        <v>2.7009993697668135E-4</v>
      </c>
      <c r="N573" s="21">
        <f t="shared" si="120"/>
        <v>0</v>
      </c>
    </row>
    <row r="574" spans="1:14" x14ac:dyDescent="0.2">
      <c r="A574" s="15"/>
      <c r="B574" s="28" t="s">
        <v>540</v>
      </c>
      <c r="C574" s="25"/>
      <c r="D574" s="16"/>
      <c r="E574" s="16">
        <v>5</v>
      </c>
      <c r="F574" s="16">
        <v>21</v>
      </c>
      <c r="G574" s="17" t="str">
        <f t="shared" si="115"/>
        <v/>
      </c>
      <c r="H574" s="17" t="str">
        <f t="shared" si="116"/>
        <v/>
      </c>
      <c r="I574" s="17">
        <f t="shared" si="117"/>
        <v>4.329004329004329E-4</v>
      </c>
      <c r="J574" s="17">
        <f t="shared" si="118"/>
        <v>1.7023346303501946E-3</v>
      </c>
      <c r="K574" s="17">
        <f t="shared" si="121"/>
        <v>1</v>
      </c>
      <c r="L574" s="17">
        <f t="shared" si="122"/>
        <v>1</v>
      </c>
      <c r="M574" s="17" t="str">
        <f t="shared" si="119"/>
        <v/>
      </c>
      <c r="N574" s="21" t="str">
        <f t="shared" si="120"/>
        <v/>
      </c>
    </row>
    <row r="575" spans="1:14" x14ac:dyDescent="0.2">
      <c r="A575" s="15"/>
      <c r="B575" s="28" t="s">
        <v>541</v>
      </c>
      <c r="C575" s="25"/>
      <c r="D575" s="16"/>
      <c r="E575" s="16"/>
      <c r="F575" s="16"/>
      <c r="G575" s="17" t="str">
        <f t="shared" si="115"/>
        <v/>
      </c>
      <c r="H575" s="17" t="str">
        <f t="shared" si="116"/>
        <v/>
      </c>
      <c r="I575" s="17" t="str">
        <f t="shared" si="117"/>
        <v/>
      </c>
      <c r="J575" s="17" t="str">
        <f t="shared" si="118"/>
        <v/>
      </c>
      <c r="K575" s="17" t="str">
        <f t="shared" si="121"/>
        <v xml:space="preserve"> </v>
      </c>
      <c r="L575" s="17" t="str">
        <f t="shared" si="122"/>
        <v xml:space="preserve"> </v>
      </c>
      <c r="M575" s="17" t="str">
        <f t="shared" si="119"/>
        <v/>
      </c>
      <c r="N575" s="21" t="str">
        <f t="shared" si="120"/>
        <v/>
      </c>
    </row>
    <row r="576" spans="1:14" x14ac:dyDescent="0.2">
      <c r="A576" s="15"/>
      <c r="B576" s="28" t="s">
        <v>542</v>
      </c>
      <c r="C576" s="25"/>
      <c r="D576" s="16"/>
      <c r="E576" s="16">
        <v>11</v>
      </c>
      <c r="F576" s="16">
        <v>14</v>
      </c>
      <c r="G576" s="17" t="str">
        <f t="shared" si="115"/>
        <v/>
      </c>
      <c r="H576" s="17" t="str">
        <f t="shared" si="116"/>
        <v/>
      </c>
      <c r="I576" s="17">
        <f t="shared" si="117"/>
        <v>9.5238095238095238E-4</v>
      </c>
      <c r="J576" s="17">
        <f t="shared" si="118"/>
        <v>1.1348897535667965E-3</v>
      </c>
      <c r="K576" s="17">
        <f t="shared" si="121"/>
        <v>1</v>
      </c>
      <c r="L576" s="17">
        <f t="shared" si="122"/>
        <v>1</v>
      </c>
      <c r="M576" s="17" t="str">
        <f t="shared" si="119"/>
        <v/>
      </c>
      <c r="N576" s="21" t="str">
        <f t="shared" si="120"/>
        <v/>
      </c>
    </row>
    <row r="577" spans="1:14" ht="25.5" x14ac:dyDescent="0.2">
      <c r="A577" s="15"/>
      <c r="B577" s="28" t="s">
        <v>543</v>
      </c>
      <c r="C577" s="25">
        <v>548</v>
      </c>
      <c r="D577" s="16">
        <v>499</v>
      </c>
      <c r="E577" s="16">
        <v>8</v>
      </c>
      <c r="F577" s="16">
        <v>13</v>
      </c>
      <c r="G577" s="17">
        <f t="shared" si="115"/>
        <v>4.933825515440713E-2</v>
      </c>
      <c r="H577" s="17">
        <f t="shared" si="116"/>
        <v>4.5260770975056687E-2</v>
      </c>
      <c r="I577" s="17">
        <f t="shared" si="117"/>
        <v>6.9264069264069264E-4</v>
      </c>
      <c r="J577" s="17">
        <f t="shared" si="118"/>
        <v>1.0538261997405966E-3</v>
      </c>
      <c r="K577" s="17">
        <f t="shared" si="121"/>
        <v>-0.98540145985401462</v>
      </c>
      <c r="L577" s="17">
        <f t="shared" si="122"/>
        <v>-0.97394789579158314</v>
      </c>
      <c r="M577" s="17">
        <f t="shared" si="119"/>
        <v>-4.8617988655802649E-2</v>
      </c>
      <c r="N577" s="21">
        <f t="shared" si="120"/>
        <v>-4.4081632653061219E-2</v>
      </c>
    </row>
    <row r="578" spans="1:14" ht="25.5" x14ac:dyDescent="0.2">
      <c r="A578" s="15"/>
      <c r="B578" s="28" t="s">
        <v>544</v>
      </c>
      <c r="C578" s="25">
        <v>1</v>
      </c>
      <c r="D578" s="16">
        <v>2</v>
      </c>
      <c r="E578" s="16">
        <v>0</v>
      </c>
      <c r="F578" s="16">
        <v>1</v>
      </c>
      <c r="G578" s="17">
        <f t="shared" si="115"/>
        <v>9.0033312325560458E-5</v>
      </c>
      <c r="H578" s="17">
        <f t="shared" si="116"/>
        <v>1.8140589569160998E-4</v>
      </c>
      <c r="I578" s="17" t="str">
        <f t="shared" si="117"/>
        <v/>
      </c>
      <c r="J578" s="17">
        <f t="shared" si="118"/>
        <v>8.1063553826199737E-5</v>
      </c>
      <c r="K578" s="17">
        <f t="shared" si="121"/>
        <v>-1</v>
      </c>
      <c r="L578" s="17">
        <f t="shared" si="122"/>
        <v>-0.5</v>
      </c>
      <c r="M578" s="17">
        <f t="shared" si="119"/>
        <v>-9.0033312325560458E-5</v>
      </c>
      <c r="N578" s="21">
        <f t="shared" si="120"/>
        <v>-9.0702947845804991E-5</v>
      </c>
    </row>
    <row r="579" spans="1:14" x14ac:dyDescent="0.2">
      <c r="A579" s="15"/>
      <c r="B579" s="28" t="s">
        <v>545</v>
      </c>
      <c r="C579" s="25"/>
      <c r="D579" s="16"/>
      <c r="E579" s="16">
        <v>1</v>
      </c>
      <c r="F579" s="16">
        <v>0</v>
      </c>
      <c r="G579" s="17" t="str">
        <f t="shared" si="115"/>
        <v/>
      </c>
      <c r="H579" s="17" t="str">
        <f t="shared" si="116"/>
        <v/>
      </c>
      <c r="I579" s="17">
        <f t="shared" si="117"/>
        <v>8.658008658008658E-5</v>
      </c>
      <c r="J579" s="17" t="str">
        <f t="shared" si="118"/>
        <v/>
      </c>
      <c r="K579" s="17">
        <f t="shared" si="121"/>
        <v>1</v>
      </c>
      <c r="L579" s="17" t="str">
        <f t="shared" si="122"/>
        <v xml:space="preserve"> </v>
      </c>
      <c r="M579" s="17" t="str">
        <f t="shared" si="119"/>
        <v/>
      </c>
      <c r="N579" s="21" t="str">
        <f t="shared" si="120"/>
        <v/>
      </c>
    </row>
    <row r="580" spans="1:14" x14ac:dyDescent="0.2">
      <c r="A580" s="15"/>
      <c r="B580" s="28" t="s">
        <v>546</v>
      </c>
      <c r="C580" s="25">
        <v>0</v>
      </c>
      <c r="D580" s="16">
        <v>1</v>
      </c>
      <c r="E580" s="16">
        <v>0</v>
      </c>
      <c r="F580" s="16">
        <v>2</v>
      </c>
      <c r="G580" s="17" t="str">
        <f t="shared" si="115"/>
        <v/>
      </c>
      <c r="H580" s="17">
        <f t="shared" si="116"/>
        <v>9.0702947845804991E-5</v>
      </c>
      <c r="I580" s="17" t="str">
        <f t="shared" si="117"/>
        <v/>
      </c>
      <c r="J580" s="17">
        <f t="shared" si="118"/>
        <v>1.6212710765239947E-4</v>
      </c>
      <c r="K580" s="17" t="str">
        <f t="shared" si="121"/>
        <v xml:space="preserve"> </v>
      </c>
      <c r="L580" s="17">
        <f t="shared" si="122"/>
        <v>1</v>
      </c>
      <c r="M580" s="17" t="str">
        <f t="shared" si="119"/>
        <v/>
      </c>
      <c r="N580" s="21">
        <f t="shared" si="120"/>
        <v>9.0702947845804991E-5</v>
      </c>
    </row>
    <row r="581" spans="1:14" ht="25.5" x14ac:dyDescent="0.2">
      <c r="A581" s="15"/>
      <c r="B581" s="28" t="s">
        <v>547</v>
      </c>
      <c r="C581" s="25"/>
      <c r="D581" s="16"/>
      <c r="E581" s="16"/>
      <c r="F581" s="16"/>
      <c r="G581" s="17" t="str">
        <f t="shared" si="115"/>
        <v/>
      </c>
      <c r="H581" s="17" t="str">
        <f t="shared" si="116"/>
        <v/>
      </c>
      <c r="I581" s="17" t="str">
        <f t="shared" si="117"/>
        <v/>
      </c>
      <c r="J581" s="17" t="str">
        <f t="shared" si="118"/>
        <v/>
      </c>
      <c r="K581" s="17" t="str">
        <f t="shared" si="121"/>
        <v xml:space="preserve"> </v>
      </c>
      <c r="L581" s="17" t="str">
        <f t="shared" si="122"/>
        <v xml:space="preserve"> </v>
      </c>
      <c r="M581" s="17" t="str">
        <f t="shared" si="119"/>
        <v/>
      </c>
      <c r="N581" s="21" t="str">
        <f t="shared" si="120"/>
        <v/>
      </c>
    </row>
    <row r="582" spans="1:14" x14ac:dyDescent="0.2">
      <c r="A582" s="15"/>
      <c r="B582" s="28" t="s">
        <v>548</v>
      </c>
      <c r="C582" s="25"/>
      <c r="D582" s="16"/>
      <c r="E582" s="16">
        <v>0</v>
      </c>
      <c r="F582" s="16">
        <v>2</v>
      </c>
      <c r="G582" s="17" t="str">
        <f t="shared" si="115"/>
        <v/>
      </c>
      <c r="H582" s="17" t="str">
        <f t="shared" si="116"/>
        <v/>
      </c>
      <c r="I582" s="17" t="str">
        <f t="shared" si="117"/>
        <v/>
      </c>
      <c r="J582" s="17">
        <f t="shared" si="118"/>
        <v>1.6212710765239947E-4</v>
      </c>
      <c r="K582" s="17" t="str">
        <f t="shared" si="121"/>
        <v xml:space="preserve"> </v>
      </c>
      <c r="L582" s="17">
        <f t="shared" si="122"/>
        <v>1</v>
      </c>
      <c r="M582" s="17" t="str">
        <f t="shared" si="119"/>
        <v/>
      </c>
      <c r="N582" s="21" t="str">
        <f t="shared" si="120"/>
        <v/>
      </c>
    </row>
    <row r="583" spans="1:14" x14ac:dyDescent="0.2">
      <c r="A583" s="15"/>
      <c r="B583" s="28" t="s">
        <v>549</v>
      </c>
      <c r="C583" s="25">
        <v>0</v>
      </c>
      <c r="D583" s="16">
        <v>6</v>
      </c>
      <c r="E583" s="16">
        <v>0</v>
      </c>
      <c r="F583" s="16">
        <v>5</v>
      </c>
      <c r="G583" s="17" t="str">
        <f t="shared" si="115"/>
        <v/>
      </c>
      <c r="H583" s="17">
        <f t="shared" si="116"/>
        <v>5.4421768707482992E-4</v>
      </c>
      <c r="I583" s="17" t="str">
        <f t="shared" si="117"/>
        <v/>
      </c>
      <c r="J583" s="17">
        <f t="shared" si="118"/>
        <v>4.0531776913099873E-4</v>
      </c>
      <c r="K583" s="17" t="str">
        <f t="shared" si="121"/>
        <v xml:space="preserve"> </v>
      </c>
      <c r="L583" s="17">
        <f t="shared" si="122"/>
        <v>-0.16666666666666666</v>
      </c>
      <c r="M583" s="17" t="str">
        <f t="shared" si="119"/>
        <v/>
      </c>
      <c r="N583" s="21">
        <f t="shared" si="120"/>
        <v>-9.0702947845804977E-5</v>
      </c>
    </row>
    <row r="584" spans="1:14" ht="25.5" x14ac:dyDescent="0.2">
      <c r="A584" s="15"/>
      <c r="B584" s="28" t="s">
        <v>550</v>
      </c>
      <c r="C584" s="25"/>
      <c r="D584" s="16"/>
      <c r="E584" s="16">
        <v>1</v>
      </c>
      <c r="F584" s="16">
        <v>1</v>
      </c>
      <c r="G584" s="17" t="str">
        <f t="shared" si="115"/>
        <v/>
      </c>
      <c r="H584" s="17" t="str">
        <f t="shared" si="116"/>
        <v/>
      </c>
      <c r="I584" s="17">
        <f t="shared" si="117"/>
        <v>8.658008658008658E-5</v>
      </c>
      <c r="J584" s="17">
        <f t="shared" si="118"/>
        <v>8.1063553826199737E-5</v>
      </c>
      <c r="K584" s="17">
        <f t="shared" si="121"/>
        <v>1</v>
      </c>
      <c r="L584" s="17">
        <f t="shared" si="122"/>
        <v>1</v>
      </c>
      <c r="M584" s="17" t="str">
        <f t="shared" si="119"/>
        <v/>
      </c>
      <c r="N584" s="21" t="str">
        <f t="shared" si="120"/>
        <v/>
      </c>
    </row>
    <row r="585" spans="1:14" x14ac:dyDescent="0.2">
      <c r="A585" s="15"/>
      <c r="B585" s="28" t="s">
        <v>551</v>
      </c>
      <c r="C585" s="25">
        <v>0</v>
      </c>
      <c r="D585" s="16">
        <v>4</v>
      </c>
      <c r="E585" s="16">
        <v>4</v>
      </c>
      <c r="F585" s="16">
        <v>15</v>
      </c>
      <c r="G585" s="17" t="str">
        <f t="shared" si="115"/>
        <v/>
      </c>
      <c r="H585" s="17">
        <f t="shared" si="116"/>
        <v>3.6281179138321996E-4</v>
      </c>
      <c r="I585" s="17">
        <f t="shared" si="117"/>
        <v>3.4632034632034632E-4</v>
      </c>
      <c r="J585" s="17">
        <f t="shared" si="118"/>
        <v>1.2159533073929961E-3</v>
      </c>
      <c r="K585" s="17">
        <f t="shared" si="121"/>
        <v>1</v>
      </c>
      <c r="L585" s="17">
        <f t="shared" si="122"/>
        <v>2.75</v>
      </c>
      <c r="M585" s="17" t="str">
        <f t="shared" si="119"/>
        <v/>
      </c>
      <c r="N585" s="21">
        <f t="shared" si="120"/>
        <v>9.9773242630385494E-4</v>
      </c>
    </row>
    <row r="586" spans="1:14" x14ac:dyDescent="0.2">
      <c r="A586" s="15"/>
      <c r="B586" s="28" t="s">
        <v>552</v>
      </c>
      <c r="C586" s="25">
        <v>83</v>
      </c>
      <c r="D586" s="16">
        <v>80</v>
      </c>
      <c r="E586" s="16">
        <v>28</v>
      </c>
      <c r="F586" s="16">
        <v>13</v>
      </c>
      <c r="G586" s="17">
        <f t="shared" si="115"/>
        <v>7.4727649230215184E-3</v>
      </c>
      <c r="H586" s="17">
        <f t="shared" si="116"/>
        <v>7.2562358276643995E-3</v>
      </c>
      <c r="I586" s="17">
        <f t="shared" si="117"/>
        <v>2.4242424242424242E-3</v>
      </c>
      <c r="J586" s="17">
        <f t="shared" si="118"/>
        <v>1.0538261997405966E-3</v>
      </c>
      <c r="K586" s="17">
        <f t="shared" si="121"/>
        <v>-0.66265060240963858</v>
      </c>
      <c r="L586" s="17">
        <f t="shared" si="122"/>
        <v>-0.83750000000000002</v>
      </c>
      <c r="M586" s="17">
        <f t="shared" si="119"/>
        <v>-4.9518321779058252E-3</v>
      </c>
      <c r="N586" s="21">
        <f t="shared" si="120"/>
        <v>-6.0770975056689347E-3</v>
      </c>
    </row>
    <row r="587" spans="1:14" x14ac:dyDescent="0.2">
      <c r="A587" s="15"/>
      <c r="B587" s="28" t="s">
        <v>553</v>
      </c>
      <c r="C587" s="25"/>
      <c r="D587" s="16"/>
      <c r="E587" s="16">
        <v>2</v>
      </c>
      <c r="F587" s="16">
        <v>5</v>
      </c>
      <c r="G587" s="17" t="str">
        <f t="shared" si="115"/>
        <v/>
      </c>
      <c r="H587" s="17" t="str">
        <f t="shared" si="116"/>
        <v/>
      </c>
      <c r="I587" s="17">
        <f t="shared" si="117"/>
        <v>1.7316017316017316E-4</v>
      </c>
      <c r="J587" s="17">
        <f t="shared" si="118"/>
        <v>4.0531776913099873E-4</v>
      </c>
      <c r="K587" s="17">
        <f t="shared" si="121"/>
        <v>1</v>
      </c>
      <c r="L587" s="17">
        <f t="shared" si="122"/>
        <v>1</v>
      </c>
      <c r="M587" s="17" t="str">
        <f t="shared" si="119"/>
        <v/>
      </c>
      <c r="N587" s="21" t="str">
        <f t="shared" si="120"/>
        <v/>
      </c>
    </row>
    <row r="588" spans="1:14" x14ac:dyDescent="0.2">
      <c r="A588" s="15"/>
      <c r="B588" s="28" t="s">
        <v>554</v>
      </c>
      <c r="C588" s="25">
        <v>1</v>
      </c>
      <c r="D588" s="16">
        <v>57</v>
      </c>
      <c r="E588" s="16">
        <v>6</v>
      </c>
      <c r="F588" s="16">
        <v>31</v>
      </c>
      <c r="G588" s="17">
        <f t="shared" si="115"/>
        <v>9.0033312325560458E-5</v>
      </c>
      <c r="H588" s="17">
        <f t="shared" si="116"/>
        <v>5.1700680272108845E-3</v>
      </c>
      <c r="I588" s="17">
        <f t="shared" si="117"/>
        <v>5.1948051948051948E-4</v>
      </c>
      <c r="J588" s="17">
        <f t="shared" si="118"/>
        <v>2.5129701686121921E-3</v>
      </c>
      <c r="K588" s="17">
        <f t="shared" si="121"/>
        <v>5</v>
      </c>
      <c r="L588" s="17">
        <f t="shared" si="122"/>
        <v>-0.45614035087719296</v>
      </c>
      <c r="M588" s="17">
        <f t="shared" si="119"/>
        <v>4.5016656162780232E-4</v>
      </c>
      <c r="N588" s="21">
        <f t="shared" si="120"/>
        <v>-2.3582766439909295E-3</v>
      </c>
    </row>
    <row r="589" spans="1:14" ht="25.5" x14ac:dyDescent="0.2">
      <c r="A589" s="15"/>
      <c r="B589" s="28" t="s">
        <v>555</v>
      </c>
      <c r="C589" s="25">
        <v>2</v>
      </c>
      <c r="D589" s="16">
        <v>38</v>
      </c>
      <c r="E589" s="16">
        <v>2</v>
      </c>
      <c r="F589" s="16">
        <v>15</v>
      </c>
      <c r="G589" s="17">
        <f t="shared" si="115"/>
        <v>1.8006662465112092E-4</v>
      </c>
      <c r="H589" s="17">
        <f t="shared" si="116"/>
        <v>3.4467120181405895E-3</v>
      </c>
      <c r="I589" s="17">
        <f t="shared" si="117"/>
        <v>1.7316017316017316E-4</v>
      </c>
      <c r="J589" s="17">
        <f t="shared" si="118"/>
        <v>1.2159533073929961E-3</v>
      </c>
      <c r="K589" s="17">
        <f t="shared" si="121"/>
        <v>0</v>
      </c>
      <c r="L589" s="17">
        <f t="shared" si="122"/>
        <v>-0.60526315789473684</v>
      </c>
      <c r="M589" s="17">
        <f t="shared" si="119"/>
        <v>0</v>
      </c>
      <c r="N589" s="21">
        <f t="shared" si="120"/>
        <v>-2.0861678004535146E-3</v>
      </c>
    </row>
    <row r="590" spans="1:14" x14ac:dyDescent="0.2">
      <c r="A590" s="15"/>
      <c r="B590" s="28" t="s">
        <v>556</v>
      </c>
      <c r="C590" s="25">
        <v>8</v>
      </c>
      <c r="D590" s="16">
        <v>112</v>
      </c>
      <c r="E590" s="16">
        <v>8</v>
      </c>
      <c r="F590" s="16">
        <v>51</v>
      </c>
      <c r="G590" s="17">
        <f t="shared" si="115"/>
        <v>7.2026649860448366E-4</v>
      </c>
      <c r="H590" s="17">
        <f t="shared" si="116"/>
        <v>1.0158730158730159E-2</v>
      </c>
      <c r="I590" s="17">
        <f t="shared" si="117"/>
        <v>6.9264069264069264E-4</v>
      </c>
      <c r="J590" s="17">
        <f t="shared" si="118"/>
        <v>4.1342412451361868E-3</v>
      </c>
      <c r="K590" s="17">
        <f t="shared" si="121"/>
        <v>0</v>
      </c>
      <c r="L590" s="17">
        <f t="shared" si="122"/>
        <v>-0.5446428571428571</v>
      </c>
      <c r="M590" s="17">
        <f t="shared" si="119"/>
        <v>0</v>
      </c>
      <c r="N590" s="21">
        <f t="shared" si="120"/>
        <v>-5.5328798185941041E-3</v>
      </c>
    </row>
    <row r="591" spans="1:14" x14ac:dyDescent="0.2">
      <c r="A591" s="15"/>
      <c r="B591" s="28" t="s">
        <v>557</v>
      </c>
      <c r="C591" s="25">
        <v>0</v>
      </c>
      <c r="D591" s="16">
        <v>4</v>
      </c>
      <c r="E591" s="16">
        <v>0</v>
      </c>
      <c r="F591" s="16">
        <v>2</v>
      </c>
      <c r="G591" s="17" t="str">
        <f t="shared" si="115"/>
        <v/>
      </c>
      <c r="H591" s="17">
        <f t="shared" si="116"/>
        <v>3.6281179138321996E-4</v>
      </c>
      <c r="I591" s="17" t="str">
        <f t="shared" si="117"/>
        <v/>
      </c>
      <c r="J591" s="17">
        <f t="shared" si="118"/>
        <v>1.6212710765239947E-4</v>
      </c>
      <c r="K591" s="17" t="str">
        <f t="shared" si="121"/>
        <v xml:space="preserve"> </v>
      </c>
      <c r="L591" s="17">
        <f t="shared" si="122"/>
        <v>-0.5</v>
      </c>
      <c r="M591" s="17" t="str">
        <f t="shared" si="119"/>
        <v/>
      </c>
      <c r="N591" s="21">
        <f t="shared" si="120"/>
        <v>-1.8140589569160998E-4</v>
      </c>
    </row>
    <row r="592" spans="1:14" x14ac:dyDescent="0.2">
      <c r="A592" s="15"/>
      <c r="B592" s="28" t="s">
        <v>558</v>
      </c>
      <c r="C592" s="25"/>
      <c r="D592" s="16"/>
      <c r="E592" s="16">
        <v>1</v>
      </c>
      <c r="F592" s="16">
        <v>1</v>
      </c>
      <c r="G592" s="17" t="str">
        <f t="shared" si="115"/>
        <v/>
      </c>
      <c r="H592" s="17" t="str">
        <f t="shared" si="116"/>
        <v/>
      </c>
      <c r="I592" s="17">
        <f t="shared" si="117"/>
        <v>8.658008658008658E-5</v>
      </c>
      <c r="J592" s="17">
        <f t="shared" si="118"/>
        <v>8.1063553826199737E-5</v>
      </c>
      <c r="K592" s="17">
        <f t="shared" si="121"/>
        <v>1</v>
      </c>
      <c r="L592" s="17">
        <f t="shared" si="122"/>
        <v>1</v>
      </c>
      <c r="M592" s="17" t="str">
        <f t="shared" si="119"/>
        <v/>
      </c>
      <c r="N592" s="21" t="str">
        <f t="shared" si="120"/>
        <v/>
      </c>
    </row>
    <row r="593" spans="1:14" x14ac:dyDescent="0.2">
      <c r="A593" s="15"/>
      <c r="B593" s="28" t="s">
        <v>559</v>
      </c>
      <c r="C593" s="25">
        <v>8</v>
      </c>
      <c r="D593" s="16">
        <v>2</v>
      </c>
      <c r="E593" s="16">
        <v>0</v>
      </c>
      <c r="F593" s="16">
        <v>1</v>
      </c>
      <c r="G593" s="17">
        <f t="shared" si="115"/>
        <v>7.2026649860448366E-4</v>
      </c>
      <c r="H593" s="17">
        <f t="shared" si="116"/>
        <v>1.8140589569160998E-4</v>
      </c>
      <c r="I593" s="17" t="str">
        <f t="shared" si="117"/>
        <v/>
      </c>
      <c r="J593" s="17">
        <f t="shared" si="118"/>
        <v>8.1063553826199737E-5</v>
      </c>
      <c r="K593" s="17">
        <f t="shared" si="121"/>
        <v>-1</v>
      </c>
      <c r="L593" s="17">
        <f t="shared" si="122"/>
        <v>-0.5</v>
      </c>
      <c r="M593" s="17">
        <f t="shared" si="119"/>
        <v>-7.2026649860448366E-4</v>
      </c>
      <c r="N593" s="21">
        <f t="shared" si="120"/>
        <v>-9.0702947845804991E-5</v>
      </c>
    </row>
    <row r="594" spans="1:14" x14ac:dyDescent="0.2">
      <c r="A594" s="15"/>
      <c r="B594" s="28" t="s">
        <v>560</v>
      </c>
      <c r="C594" s="25"/>
      <c r="D594" s="16"/>
      <c r="E594" s="16">
        <v>2</v>
      </c>
      <c r="F594" s="16">
        <v>6</v>
      </c>
      <c r="G594" s="17" t="str">
        <f t="shared" si="115"/>
        <v/>
      </c>
      <c r="H594" s="17" t="str">
        <f t="shared" si="116"/>
        <v/>
      </c>
      <c r="I594" s="17">
        <f t="shared" si="117"/>
        <v>1.7316017316017316E-4</v>
      </c>
      <c r="J594" s="17">
        <f t="shared" si="118"/>
        <v>4.8638132295719845E-4</v>
      </c>
      <c r="K594" s="17">
        <f t="shared" si="121"/>
        <v>1</v>
      </c>
      <c r="L594" s="17">
        <f t="shared" si="122"/>
        <v>1</v>
      </c>
      <c r="M594" s="17" t="str">
        <f t="shared" si="119"/>
        <v/>
      </c>
      <c r="N594" s="21" t="str">
        <f t="shared" si="120"/>
        <v/>
      </c>
    </row>
    <row r="595" spans="1:14" x14ac:dyDescent="0.2">
      <c r="A595" s="15"/>
      <c r="B595" s="28" t="s">
        <v>561</v>
      </c>
      <c r="C595" s="25">
        <v>33</v>
      </c>
      <c r="D595" s="16">
        <v>56</v>
      </c>
      <c r="E595" s="16">
        <v>30</v>
      </c>
      <c r="F595" s="16">
        <v>29</v>
      </c>
      <c r="G595" s="17">
        <f t="shared" si="115"/>
        <v>2.9710993067434952E-3</v>
      </c>
      <c r="H595" s="17">
        <f t="shared" si="116"/>
        <v>5.0793650793650794E-3</v>
      </c>
      <c r="I595" s="17">
        <f t="shared" si="117"/>
        <v>2.5974025974025974E-3</v>
      </c>
      <c r="J595" s="17">
        <f t="shared" si="118"/>
        <v>2.3508430609597924E-3</v>
      </c>
      <c r="K595" s="17">
        <f t="shared" si="121"/>
        <v>-9.0909090909090912E-2</v>
      </c>
      <c r="L595" s="17">
        <f t="shared" si="122"/>
        <v>-0.48214285714285715</v>
      </c>
      <c r="M595" s="17">
        <f t="shared" si="119"/>
        <v>-2.700999369766814E-4</v>
      </c>
      <c r="N595" s="21">
        <f t="shared" si="120"/>
        <v>-2.4489795918367346E-3</v>
      </c>
    </row>
    <row r="596" spans="1:14" x14ac:dyDescent="0.2">
      <c r="A596" s="15"/>
      <c r="B596" s="28" t="s">
        <v>562</v>
      </c>
      <c r="C596" s="25">
        <v>0</v>
      </c>
      <c r="D596" s="16">
        <v>12</v>
      </c>
      <c r="E596" s="16"/>
      <c r="F596" s="16"/>
      <c r="G596" s="17" t="str">
        <f t="shared" si="115"/>
        <v/>
      </c>
      <c r="H596" s="17">
        <f t="shared" si="116"/>
        <v>1.0884353741496598E-3</v>
      </c>
      <c r="I596" s="17" t="str">
        <f t="shared" si="117"/>
        <v/>
      </c>
      <c r="J596" s="17" t="str">
        <f t="shared" si="118"/>
        <v/>
      </c>
      <c r="K596" s="17" t="str">
        <f t="shared" si="121"/>
        <v xml:space="preserve"> </v>
      </c>
      <c r="L596" s="17">
        <f t="shared" si="122"/>
        <v>-1</v>
      </c>
      <c r="M596" s="17" t="str">
        <f t="shared" si="119"/>
        <v/>
      </c>
      <c r="N596" s="21">
        <f t="shared" si="120"/>
        <v>-1.0884353741496598E-3</v>
      </c>
    </row>
    <row r="597" spans="1:14" x14ac:dyDescent="0.2">
      <c r="A597" s="15"/>
      <c r="B597" s="28" t="s">
        <v>563</v>
      </c>
      <c r="C597" s="25">
        <v>2</v>
      </c>
      <c r="D597" s="16">
        <v>46</v>
      </c>
      <c r="E597" s="16">
        <v>13</v>
      </c>
      <c r="F597" s="16">
        <v>15</v>
      </c>
      <c r="G597" s="17">
        <f t="shared" si="115"/>
        <v>1.8006662465112092E-4</v>
      </c>
      <c r="H597" s="17">
        <f t="shared" si="116"/>
        <v>4.1723356009070291E-3</v>
      </c>
      <c r="I597" s="17">
        <f t="shared" si="117"/>
        <v>1.1255411255411255E-3</v>
      </c>
      <c r="J597" s="17">
        <f t="shared" si="118"/>
        <v>1.2159533073929961E-3</v>
      </c>
      <c r="K597" s="17">
        <f t="shared" si="121"/>
        <v>5.5</v>
      </c>
      <c r="L597" s="17">
        <f t="shared" si="122"/>
        <v>-0.67391304347826086</v>
      </c>
      <c r="M597" s="17">
        <f t="shared" si="119"/>
        <v>9.9036643558116501E-4</v>
      </c>
      <c r="N597" s="21">
        <f t="shared" si="120"/>
        <v>-2.8117913832199546E-3</v>
      </c>
    </row>
    <row r="598" spans="1:14" x14ac:dyDescent="0.2">
      <c r="A598" s="15"/>
      <c r="B598" s="28" t="s">
        <v>564</v>
      </c>
      <c r="C598" s="25">
        <v>0</v>
      </c>
      <c r="D598" s="16">
        <v>6</v>
      </c>
      <c r="E598" s="16">
        <v>10</v>
      </c>
      <c r="F598" s="16">
        <v>10</v>
      </c>
      <c r="G598" s="17" t="str">
        <f t="shared" si="115"/>
        <v/>
      </c>
      <c r="H598" s="17">
        <f t="shared" si="116"/>
        <v>5.4421768707482992E-4</v>
      </c>
      <c r="I598" s="17">
        <f t="shared" si="117"/>
        <v>8.658008658008658E-4</v>
      </c>
      <c r="J598" s="17">
        <f t="shared" si="118"/>
        <v>8.1063553826199745E-4</v>
      </c>
      <c r="K598" s="17">
        <f t="shared" si="121"/>
        <v>1</v>
      </c>
      <c r="L598" s="17">
        <f t="shared" si="122"/>
        <v>0.66666666666666663</v>
      </c>
      <c r="M598" s="17" t="str">
        <f t="shared" si="119"/>
        <v/>
      </c>
      <c r="N598" s="21">
        <f t="shared" si="120"/>
        <v>3.6281179138321991E-4</v>
      </c>
    </row>
    <row r="599" spans="1:14" ht="25.5" x14ac:dyDescent="0.2">
      <c r="A599" s="15"/>
      <c r="B599" s="28" t="s">
        <v>565</v>
      </c>
      <c r="C599" s="25">
        <v>2</v>
      </c>
      <c r="D599" s="16">
        <v>3</v>
      </c>
      <c r="E599" s="16">
        <v>9</v>
      </c>
      <c r="F599" s="16">
        <v>19</v>
      </c>
      <c r="G599" s="17">
        <f t="shared" si="115"/>
        <v>1.8006662465112092E-4</v>
      </c>
      <c r="H599" s="17">
        <f t="shared" si="116"/>
        <v>2.7210884353741496E-4</v>
      </c>
      <c r="I599" s="17">
        <f t="shared" si="117"/>
        <v>7.7922077922077922E-4</v>
      </c>
      <c r="J599" s="17">
        <f t="shared" si="118"/>
        <v>1.540207522697795E-3</v>
      </c>
      <c r="K599" s="17">
        <f t="shared" si="121"/>
        <v>3.5</v>
      </c>
      <c r="L599" s="17">
        <f t="shared" si="122"/>
        <v>5.333333333333333</v>
      </c>
      <c r="M599" s="17">
        <f t="shared" si="119"/>
        <v>6.3023318627892318E-4</v>
      </c>
      <c r="N599" s="21">
        <f t="shared" si="120"/>
        <v>1.4512471655328796E-3</v>
      </c>
    </row>
    <row r="600" spans="1:14" x14ac:dyDescent="0.2">
      <c r="A600" s="15"/>
      <c r="B600" s="28" t="s">
        <v>566</v>
      </c>
      <c r="C600" s="25">
        <v>1</v>
      </c>
      <c r="D600" s="16">
        <v>3</v>
      </c>
      <c r="E600" s="16"/>
      <c r="F600" s="16"/>
      <c r="G600" s="17">
        <f t="shared" si="115"/>
        <v>9.0033312325560458E-5</v>
      </c>
      <c r="H600" s="17">
        <f t="shared" si="116"/>
        <v>2.7210884353741496E-4</v>
      </c>
      <c r="I600" s="17" t="str">
        <f t="shared" si="117"/>
        <v/>
      </c>
      <c r="J600" s="17" t="str">
        <f t="shared" si="118"/>
        <v/>
      </c>
      <c r="K600" s="17">
        <f t="shared" si="121"/>
        <v>-1</v>
      </c>
      <c r="L600" s="17">
        <f t="shared" si="122"/>
        <v>-1</v>
      </c>
      <c r="M600" s="17">
        <f t="shared" si="119"/>
        <v>-9.0033312325560458E-5</v>
      </c>
      <c r="N600" s="21">
        <f t="shared" si="120"/>
        <v>-2.7210884353741496E-4</v>
      </c>
    </row>
    <row r="601" spans="1:14" x14ac:dyDescent="0.2">
      <c r="A601" s="15"/>
      <c r="B601" s="28" t="s">
        <v>567</v>
      </c>
      <c r="C601" s="25"/>
      <c r="D601" s="16"/>
      <c r="E601" s="16"/>
      <c r="F601" s="16"/>
      <c r="G601" s="17" t="str">
        <f t="shared" si="115"/>
        <v/>
      </c>
      <c r="H601" s="17" t="str">
        <f t="shared" si="116"/>
        <v/>
      </c>
      <c r="I601" s="17" t="str">
        <f t="shared" si="117"/>
        <v/>
      </c>
      <c r="J601" s="17" t="str">
        <f t="shared" si="118"/>
        <v/>
      </c>
      <c r="K601" s="17" t="str">
        <f t="shared" si="121"/>
        <v xml:space="preserve"> </v>
      </c>
      <c r="L601" s="17" t="str">
        <f t="shared" si="122"/>
        <v xml:space="preserve"> </v>
      </c>
      <c r="M601" s="17" t="str">
        <f t="shared" si="119"/>
        <v/>
      </c>
      <c r="N601" s="21" t="str">
        <f t="shared" si="120"/>
        <v/>
      </c>
    </row>
    <row r="602" spans="1:14" x14ac:dyDescent="0.2">
      <c r="A602" s="15"/>
      <c r="B602" s="28" t="s">
        <v>568</v>
      </c>
      <c r="C602" s="25">
        <v>0</v>
      </c>
      <c r="D602" s="16">
        <v>1</v>
      </c>
      <c r="E602" s="16">
        <v>11</v>
      </c>
      <c r="F602" s="16">
        <v>28</v>
      </c>
      <c r="G602" s="17" t="str">
        <f t="shared" si="115"/>
        <v/>
      </c>
      <c r="H602" s="17">
        <f t="shared" si="116"/>
        <v>9.0702947845804991E-5</v>
      </c>
      <c r="I602" s="17">
        <f t="shared" si="117"/>
        <v>9.5238095238095238E-4</v>
      </c>
      <c r="J602" s="17">
        <f t="shared" si="118"/>
        <v>2.2697795071335929E-3</v>
      </c>
      <c r="K602" s="17">
        <f t="shared" si="121"/>
        <v>1</v>
      </c>
      <c r="L602" s="17">
        <f t="shared" si="122"/>
        <v>27</v>
      </c>
      <c r="M602" s="17" t="str">
        <f t="shared" si="119"/>
        <v/>
      </c>
      <c r="N602" s="21">
        <f t="shared" si="120"/>
        <v>2.4489795918367346E-3</v>
      </c>
    </row>
    <row r="603" spans="1:14" ht="25.5" x14ac:dyDescent="0.2">
      <c r="A603" s="15"/>
      <c r="B603" s="28" t="s">
        <v>569</v>
      </c>
      <c r="C603" s="25"/>
      <c r="D603" s="16"/>
      <c r="E603" s="16"/>
      <c r="F603" s="16"/>
      <c r="G603" s="17" t="str">
        <f t="shared" si="115"/>
        <v/>
      </c>
      <c r="H603" s="17" t="str">
        <f t="shared" si="116"/>
        <v/>
      </c>
      <c r="I603" s="17" t="str">
        <f t="shared" si="117"/>
        <v/>
      </c>
      <c r="J603" s="17" t="str">
        <f t="shared" si="118"/>
        <v/>
      </c>
      <c r="K603" s="17" t="str">
        <f t="shared" si="121"/>
        <v xml:space="preserve"> </v>
      </c>
      <c r="L603" s="17" t="str">
        <f t="shared" si="122"/>
        <v xml:space="preserve"> </v>
      </c>
      <c r="M603" s="17" t="str">
        <f t="shared" si="119"/>
        <v/>
      </c>
      <c r="N603" s="21" t="str">
        <f t="shared" si="120"/>
        <v/>
      </c>
    </row>
    <row r="604" spans="1:14" ht="26.25" thickBot="1" x14ac:dyDescent="0.25">
      <c r="A604" s="15"/>
      <c r="B604" s="29" t="s">
        <v>570</v>
      </c>
      <c r="C604" s="26"/>
      <c r="D604" s="22"/>
      <c r="E604" s="22">
        <v>0</v>
      </c>
      <c r="F604" s="22">
        <v>1</v>
      </c>
      <c r="G604" s="23" t="str">
        <f t="shared" si="115"/>
        <v/>
      </c>
      <c r="H604" s="23" t="str">
        <f t="shared" si="116"/>
        <v/>
      </c>
      <c r="I604" s="23" t="str">
        <f t="shared" si="117"/>
        <v/>
      </c>
      <c r="J604" s="23">
        <f t="shared" si="118"/>
        <v>8.1063553826199737E-5</v>
      </c>
      <c r="K604" s="23" t="str">
        <f t="shared" si="121"/>
        <v xml:space="preserve"> </v>
      </c>
      <c r="L604" s="23">
        <f t="shared" si="122"/>
        <v>1</v>
      </c>
      <c r="M604" s="23" t="str">
        <f t="shared" si="119"/>
        <v/>
      </c>
      <c r="N604" s="24" t="str">
        <f t="shared" si="120"/>
        <v/>
      </c>
    </row>
    <row r="605" spans="1:14" x14ac:dyDescent="0.2">
      <c r="A605" s="14"/>
    </row>
    <row r="606" spans="1:14" x14ac:dyDescent="0.2">
      <c r="A606" s="14"/>
    </row>
    <row r="607" spans="1:14" x14ac:dyDescent="0.2">
      <c r="A607" s="14"/>
    </row>
    <row r="608" spans="1:14" ht="15.75" thickBot="1" x14ac:dyDescent="0.25">
      <c r="A608" s="14"/>
    </row>
    <row r="609" spans="1:14" ht="29.25" customHeight="1" thickBot="1" x14ac:dyDescent="0.25">
      <c r="A609" s="15"/>
      <c r="B609" s="46" t="s">
        <v>2</v>
      </c>
      <c r="C609" s="55" t="s">
        <v>665</v>
      </c>
      <c r="D609" s="52"/>
      <c r="E609" s="52"/>
      <c r="F609" s="56"/>
      <c r="G609" s="59" t="s">
        <v>3</v>
      </c>
      <c r="H609" s="52"/>
      <c r="I609" s="52"/>
      <c r="J609" s="52"/>
      <c r="K609" s="46" t="s">
        <v>667</v>
      </c>
      <c r="L609" s="47"/>
      <c r="M609" s="60" t="s">
        <v>4</v>
      </c>
      <c r="N609" s="47"/>
    </row>
    <row r="610" spans="1:14" ht="15.75" thickBot="1" x14ac:dyDescent="0.25">
      <c r="A610" s="14"/>
      <c r="B610" s="57"/>
      <c r="C610" s="44">
        <v>2022</v>
      </c>
      <c r="D610" s="45"/>
      <c r="E610" s="61">
        <v>2023</v>
      </c>
      <c r="F610" s="37"/>
      <c r="G610" s="44">
        <v>2022</v>
      </c>
      <c r="H610" s="45"/>
      <c r="I610" s="61">
        <v>2023</v>
      </c>
      <c r="J610" s="37"/>
      <c r="K610" s="48"/>
      <c r="L610" s="49"/>
      <c r="M610" s="37"/>
      <c r="N610" s="49"/>
    </row>
    <row r="611" spans="1:14" ht="15.75" thickBot="1" x14ac:dyDescent="0.25">
      <c r="A611" s="15"/>
      <c r="B611" s="58"/>
      <c r="C611" s="18" t="s">
        <v>5</v>
      </c>
      <c r="D611" s="19" t="s">
        <v>6</v>
      </c>
      <c r="E611" s="18" t="s">
        <v>5</v>
      </c>
      <c r="F611" s="18" t="s">
        <v>6</v>
      </c>
      <c r="G611" s="18" t="s">
        <v>5</v>
      </c>
      <c r="H611" s="18" t="s">
        <v>6</v>
      </c>
      <c r="I611" s="20" t="s">
        <v>5</v>
      </c>
      <c r="J611" s="18" t="s">
        <v>6</v>
      </c>
      <c r="K611" s="18" t="s">
        <v>5</v>
      </c>
      <c r="L611" s="18" t="s">
        <v>6</v>
      </c>
      <c r="M611" s="18" t="s">
        <v>5</v>
      </c>
      <c r="N611" s="13" t="s">
        <v>6</v>
      </c>
    </row>
    <row r="612" spans="1:14" ht="15.75" thickBot="1" x14ac:dyDescent="0.25">
      <c r="A612" s="15"/>
      <c r="B612" s="7" t="s">
        <v>11</v>
      </c>
      <c r="C612" s="10">
        <f>SUM(C613:C640)</f>
        <v>2755</v>
      </c>
      <c r="D612" s="10">
        <f>SUM(D613:D640)</f>
        <v>3154</v>
      </c>
      <c r="E612" s="10">
        <f>SUM(E613:E640)</f>
        <v>2154</v>
      </c>
      <c r="F612" s="9">
        <f>SUM(F613:F640)</f>
        <v>2743</v>
      </c>
      <c r="G612" s="12">
        <f t="shared" ref="G612:G640" si="123">+IF(C612=0,"",C612/C$612)</f>
        <v>1</v>
      </c>
      <c r="H612" s="12">
        <f t="shared" ref="H612:H640" si="124">+IF(D612=0,"",D612/D$612)</f>
        <v>1</v>
      </c>
      <c r="I612" s="12">
        <f t="shared" ref="I612:I640" si="125">+IF(E612=0,"",E612/E$612)</f>
        <v>1</v>
      </c>
      <c r="J612" s="12">
        <f t="shared" ref="J612:J640" si="126">+IF(F612=0,"",F612/F$612)</f>
        <v>1</v>
      </c>
      <c r="K612" s="12">
        <f>+IF(AND(C612=0,E612=0),"",IF(C612=0,1,IF(E612=0,-1,(E612-C612)/C612)))</f>
        <v>-0.21814882032667876</v>
      </c>
      <c r="L612" s="11">
        <f>+IF(AND(D612=0,F612=0),"",IF(D612=0,1,IF(F612=0,-1,(F612-D612)/D612)))</f>
        <v>-0.13031071655041218</v>
      </c>
      <c r="M612" s="12">
        <f t="shared" ref="M612:M640" si="127">+IF(OR(AND(G612=""),(K612="")),"",G612*K612)</f>
        <v>-0.21814882032667876</v>
      </c>
      <c r="N612" s="12">
        <f t="shared" ref="N612:N640" si="128">+IF(OR(AND(H612=""),(L612="")),"",H612*L612)</f>
        <v>-0.13031071655041218</v>
      </c>
    </row>
    <row r="613" spans="1:14" x14ac:dyDescent="0.2">
      <c r="A613" s="15"/>
      <c r="B613" s="27" t="s">
        <v>571</v>
      </c>
      <c r="C613" s="30">
        <v>1</v>
      </c>
      <c r="D613" s="31">
        <v>1</v>
      </c>
      <c r="E613" s="16">
        <v>0</v>
      </c>
      <c r="F613" s="16">
        <v>8</v>
      </c>
      <c r="G613" s="32">
        <f t="shared" si="123"/>
        <v>3.6297640653357529E-4</v>
      </c>
      <c r="H613" s="32">
        <f t="shared" si="124"/>
        <v>3.170577045022194E-4</v>
      </c>
      <c r="I613" s="32" t="str">
        <f t="shared" si="125"/>
        <v/>
      </c>
      <c r="J613" s="32">
        <f t="shared" si="126"/>
        <v>2.9165147648559969E-3</v>
      </c>
      <c r="K613" s="32">
        <f t="shared" ref="K613:K640" si="129">+IF(AND(C613=0,E613=0)," ",IF(C613=0,1,IF(E613=0,-1,(E613-C613)/C613)))</f>
        <v>-1</v>
      </c>
      <c r="L613" s="32">
        <f t="shared" ref="L613:L640" si="130">+IF(AND(D613=0,F613=0)," ",IF(D613=0,1,IF(F613=0,-1,(F613-D613)/D613)))</f>
        <v>7</v>
      </c>
      <c r="M613" s="32">
        <f t="shared" si="127"/>
        <v>-3.6297640653357529E-4</v>
      </c>
      <c r="N613" s="33">
        <f t="shared" si="128"/>
        <v>2.2194039315155357E-3</v>
      </c>
    </row>
    <row r="614" spans="1:14" x14ac:dyDescent="0.2">
      <c r="A614" s="15"/>
      <c r="B614" s="28" t="s">
        <v>572</v>
      </c>
      <c r="C614" s="25">
        <v>22</v>
      </c>
      <c r="D614" s="16">
        <v>86</v>
      </c>
      <c r="E614" s="16">
        <v>48</v>
      </c>
      <c r="F614" s="16">
        <v>28</v>
      </c>
      <c r="G614" s="17">
        <f t="shared" si="123"/>
        <v>7.9854809437386563E-3</v>
      </c>
      <c r="H614" s="17">
        <f t="shared" si="124"/>
        <v>2.7266962587190868E-2</v>
      </c>
      <c r="I614" s="17">
        <f t="shared" si="125"/>
        <v>2.2284122562674095E-2</v>
      </c>
      <c r="J614" s="17">
        <f t="shared" si="126"/>
        <v>1.020780167699599E-2</v>
      </c>
      <c r="K614" s="17">
        <f t="shared" si="129"/>
        <v>1.1818181818181819</v>
      </c>
      <c r="L614" s="17">
        <f t="shared" si="130"/>
        <v>-0.67441860465116277</v>
      </c>
      <c r="M614" s="17">
        <f t="shared" si="127"/>
        <v>9.4373865698729586E-3</v>
      </c>
      <c r="N614" s="21">
        <f t="shared" si="128"/>
        <v>-1.8389346861128725E-2</v>
      </c>
    </row>
    <row r="615" spans="1:14" ht="25.5" x14ac:dyDescent="0.2">
      <c r="A615" s="15"/>
      <c r="B615" s="28" t="s">
        <v>573</v>
      </c>
      <c r="C615" s="25">
        <v>289</v>
      </c>
      <c r="D615" s="16">
        <v>134</v>
      </c>
      <c r="E615" s="16">
        <v>183</v>
      </c>
      <c r="F615" s="16">
        <v>73</v>
      </c>
      <c r="G615" s="17">
        <f t="shared" si="123"/>
        <v>0.10490018148820326</v>
      </c>
      <c r="H615" s="17">
        <f t="shared" si="124"/>
        <v>4.2485732403297401E-2</v>
      </c>
      <c r="I615" s="17">
        <f t="shared" si="125"/>
        <v>8.495821727019498E-2</v>
      </c>
      <c r="J615" s="17">
        <f t="shared" si="126"/>
        <v>2.6613197229310975E-2</v>
      </c>
      <c r="K615" s="17">
        <f t="shared" si="129"/>
        <v>-0.36678200692041524</v>
      </c>
      <c r="L615" s="17">
        <f t="shared" si="130"/>
        <v>-0.45522388059701491</v>
      </c>
      <c r="M615" s="17">
        <f t="shared" si="127"/>
        <v>-3.8475499092558985E-2</v>
      </c>
      <c r="N615" s="21">
        <f t="shared" si="128"/>
        <v>-1.9340519974635383E-2</v>
      </c>
    </row>
    <row r="616" spans="1:14" x14ac:dyDescent="0.2">
      <c r="A616" s="15"/>
      <c r="B616" s="28" t="s">
        <v>574</v>
      </c>
      <c r="C616" s="25">
        <v>205</v>
      </c>
      <c r="D616" s="16">
        <v>59</v>
      </c>
      <c r="E616" s="16">
        <v>161</v>
      </c>
      <c r="F616" s="16">
        <v>25</v>
      </c>
      <c r="G616" s="17">
        <f t="shared" si="123"/>
        <v>7.441016333938294E-2</v>
      </c>
      <c r="H616" s="17">
        <f t="shared" si="124"/>
        <v>1.8706404565630944E-2</v>
      </c>
      <c r="I616" s="17">
        <f t="shared" si="125"/>
        <v>7.4744661095636031E-2</v>
      </c>
      <c r="J616" s="17">
        <f t="shared" si="126"/>
        <v>9.1141086401749904E-3</v>
      </c>
      <c r="K616" s="17">
        <f t="shared" si="129"/>
        <v>-0.21463414634146341</v>
      </c>
      <c r="L616" s="17">
        <f t="shared" si="130"/>
        <v>-0.57627118644067798</v>
      </c>
      <c r="M616" s="17">
        <f t="shared" si="127"/>
        <v>-1.5970961887477313E-2</v>
      </c>
      <c r="N616" s="21">
        <f t="shared" si="128"/>
        <v>-1.077996195307546E-2</v>
      </c>
    </row>
    <row r="617" spans="1:14" x14ac:dyDescent="0.2">
      <c r="A617" s="15"/>
      <c r="B617" s="28" t="s">
        <v>575</v>
      </c>
      <c r="C617" s="25">
        <v>127</v>
      </c>
      <c r="D617" s="16">
        <v>102</v>
      </c>
      <c r="E617" s="16">
        <v>100</v>
      </c>
      <c r="F617" s="16">
        <v>40</v>
      </c>
      <c r="G617" s="17">
        <f t="shared" si="123"/>
        <v>4.6098003629764066E-2</v>
      </c>
      <c r="H617" s="17">
        <f t="shared" si="124"/>
        <v>3.2339885859226376E-2</v>
      </c>
      <c r="I617" s="17">
        <f t="shared" si="125"/>
        <v>4.6425255338904362E-2</v>
      </c>
      <c r="J617" s="17">
        <f t="shared" si="126"/>
        <v>1.4582573824279986E-2</v>
      </c>
      <c r="K617" s="17">
        <f t="shared" si="129"/>
        <v>-0.2125984251968504</v>
      </c>
      <c r="L617" s="17">
        <f t="shared" si="130"/>
        <v>-0.60784313725490191</v>
      </c>
      <c r="M617" s="17">
        <f t="shared" si="127"/>
        <v>-9.8003629764065337E-3</v>
      </c>
      <c r="N617" s="21">
        <f t="shared" si="128"/>
        <v>-1.9657577679137599E-2</v>
      </c>
    </row>
    <row r="618" spans="1:14" x14ac:dyDescent="0.2">
      <c r="A618" s="15"/>
      <c r="B618" s="28" t="s">
        <v>576</v>
      </c>
      <c r="C618" s="25">
        <v>2</v>
      </c>
      <c r="D618" s="16">
        <v>0</v>
      </c>
      <c r="E618" s="16">
        <v>0</v>
      </c>
      <c r="F618" s="16">
        <v>2</v>
      </c>
      <c r="G618" s="17">
        <f t="shared" si="123"/>
        <v>7.2595281306715059E-4</v>
      </c>
      <c r="H618" s="17" t="str">
        <f t="shared" si="124"/>
        <v/>
      </c>
      <c r="I618" s="17" t="str">
        <f t="shared" si="125"/>
        <v/>
      </c>
      <c r="J618" s="17">
        <f t="shared" si="126"/>
        <v>7.2912869121399923E-4</v>
      </c>
      <c r="K618" s="17">
        <f t="shared" si="129"/>
        <v>-1</v>
      </c>
      <c r="L618" s="17">
        <f t="shared" si="130"/>
        <v>1</v>
      </c>
      <c r="M618" s="17">
        <f t="shared" si="127"/>
        <v>-7.2595281306715059E-4</v>
      </c>
      <c r="N618" s="21" t="str">
        <f t="shared" si="128"/>
        <v/>
      </c>
    </row>
    <row r="619" spans="1:14" x14ac:dyDescent="0.2">
      <c r="A619" s="15"/>
      <c r="B619" s="28" t="s">
        <v>577</v>
      </c>
      <c r="C619" s="25">
        <v>3</v>
      </c>
      <c r="D619" s="16">
        <v>3</v>
      </c>
      <c r="E619" s="16">
        <v>1</v>
      </c>
      <c r="F619" s="16">
        <v>0</v>
      </c>
      <c r="G619" s="17">
        <f t="shared" si="123"/>
        <v>1.088929219600726E-3</v>
      </c>
      <c r="H619" s="17">
        <f t="shared" si="124"/>
        <v>9.5117311350665821E-4</v>
      </c>
      <c r="I619" s="17">
        <f t="shared" si="125"/>
        <v>4.6425255338904364E-4</v>
      </c>
      <c r="J619" s="17" t="str">
        <f t="shared" si="126"/>
        <v/>
      </c>
      <c r="K619" s="17">
        <f t="shared" si="129"/>
        <v>-0.66666666666666663</v>
      </c>
      <c r="L619" s="17">
        <f t="shared" si="130"/>
        <v>-1</v>
      </c>
      <c r="M619" s="17">
        <f t="shared" si="127"/>
        <v>-7.2595281306715069E-4</v>
      </c>
      <c r="N619" s="21">
        <f t="shared" si="128"/>
        <v>-9.5117311350665821E-4</v>
      </c>
    </row>
    <row r="620" spans="1:14" x14ac:dyDescent="0.2">
      <c r="A620" s="15"/>
      <c r="B620" s="28" t="s">
        <v>578</v>
      </c>
      <c r="C620" s="25">
        <v>53</v>
      </c>
      <c r="D620" s="16">
        <v>45</v>
      </c>
      <c r="E620" s="16">
        <v>21</v>
      </c>
      <c r="F620" s="16">
        <v>18</v>
      </c>
      <c r="G620" s="17">
        <f t="shared" si="123"/>
        <v>1.9237749546279492E-2</v>
      </c>
      <c r="H620" s="17">
        <f t="shared" si="124"/>
        <v>1.4267596702599873E-2</v>
      </c>
      <c r="I620" s="17">
        <f t="shared" si="125"/>
        <v>9.7493036211699167E-3</v>
      </c>
      <c r="J620" s="17">
        <f t="shared" si="126"/>
        <v>6.562158220925993E-3</v>
      </c>
      <c r="K620" s="17">
        <f t="shared" si="129"/>
        <v>-0.60377358490566035</v>
      </c>
      <c r="L620" s="17">
        <f t="shared" si="130"/>
        <v>-0.6</v>
      </c>
      <c r="M620" s="17">
        <f t="shared" si="127"/>
        <v>-1.1615245009074409E-2</v>
      </c>
      <c r="N620" s="21">
        <f t="shared" si="128"/>
        <v>-8.5605580215599233E-3</v>
      </c>
    </row>
    <row r="621" spans="1:14" x14ac:dyDescent="0.2">
      <c r="A621" s="15"/>
      <c r="B621" s="28" t="s">
        <v>579</v>
      </c>
      <c r="C621" s="25">
        <v>3</v>
      </c>
      <c r="D621" s="16">
        <v>2</v>
      </c>
      <c r="E621" s="16">
        <v>1</v>
      </c>
      <c r="F621" s="16">
        <v>1</v>
      </c>
      <c r="G621" s="17">
        <f t="shared" si="123"/>
        <v>1.088929219600726E-3</v>
      </c>
      <c r="H621" s="17">
        <f t="shared" si="124"/>
        <v>6.3411540900443881E-4</v>
      </c>
      <c r="I621" s="17">
        <f t="shared" si="125"/>
        <v>4.6425255338904364E-4</v>
      </c>
      <c r="J621" s="17">
        <f t="shared" si="126"/>
        <v>3.6456434560699962E-4</v>
      </c>
      <c r="K621" s="17">
        <f t="shared" si="129"/>
        <v>-0.66666666666666663</v>
      </c>
      <c r="L621" s="17">
        <f t="shared" si="130"/>
        <v>-0.5</v>
      </c>
      <c r="M621" s="17">
        <f t="shared" si="127"/>
        <v>-7.2595281306715069E-4</v>
      </c>
      <c r="N621" s="21">
        <f t="shared" si="128"/>
        <v>-3.170577045022194E-4</v>
      </c>
    </row>
    <row r="622" spans="1:14" ht="24" customHeight="1" x14ac:dyDescent="0.2">
      <c r="A622" s="15"/>
      <c r="B622" s="28" t="s">
        <v>580</v>
      </c>
      <c r="C622" s="25">
        <v>11</v>
      </c>
      <c r="D622" s="16">
        <v>35</v>
      </c>
      <c r="E622" s="16">
        <v>12</v>
      </c>
      <c r="F622" s="16">
        <v>33</v>
      </c>
      <c r="G622" s="17">
        <f t="shared" si="123"/>
        <v>3.9927404718693282E-3</v>
      </c>
      <c r="H622" s="17">
        <f t="shared" si="124"/>
        <v>1.1097019657577679E-2</v>
      </c>
      <c r="I622" s="17">
        <f t="shared" si="125"/>
        <v>5.5710306406685237E-3</v>
      </c>
      <c r="J622" s="17">
        <f t="shared" si="126"/>
        <v>1.2030623405030989E-2</v>
      </c>
      <c r="K622" s="17">
        <f t="shared" si="129"/>
        <v>9.0909090909090912E-2</v>
      </c>
      <c r="L622" s="17">
        <f t="shared" si="130"/>
        <v>-5.7142857142857141E-2</v>
      </c>
      <c r="M622" s="17">
        <f t="shared" si="127"/>
        <v>3.6297640653357529E-4</v>
      </c>
      <c r="N622" s="21">
        <f t="shared" si="128"/>
        <v>-6.3411540900443881E-4</v>
      </c>
    </row>
    <row r="623" spans="1:14" x14ac:dyDescent="0.2">
      <c r="A623" s="15"/>
      <c r="B623" s="28" t="s">
        <v>581</v>
      </c>
      <c r="C623" s="25">
        <v>26</v>
      </c>
      <c r="D623" s="16">
        <v>8</v>
      </c>
      <c r="E623" s="16">
        <v>5</v>
      </c>
      <c r="F623" s="16">
        <v>11</v>
      </c>
      <c r="G623" s="17">
        <f t="shared" si="123"/>
        <v>9.4373865698729586E-3</v>
      </c>
      <c r="H623" s="17">
        <f t="shared" si="124"/>
        <v>2.5364616360177552E-3</v>
      </c>
      <c r="I623" s="17">
        <f t="shared" si="125"/>
        <v>2.321262766945218E-3</v>
      </c>
      <c r="J623" s="17">
        <f t="shared" si="126"/>
        <v>4.0102078016769956E-3</v>
      </c>
      <c r="K623" s="17">
        <f t="shared" si="129"/>
        <v>-0.80769230769230771</v>
      </c>
      <c r="L623" s="17">
        <f t="shared" si="130"/>
        <v>0.375</v>
      </c>
      <c r="M623" s="17">
        <f t="shared" si="127"/>
        <v>-7.6225045372050821E-3</v>
      </c>
      <c r="N623" s="21">
        <f t="shared" si="128"/>
        <v>9.5117311350665821E-4</v>
      </c>
    </row>
    <row r="624" spans="1:14" x14ac:dyDescent="0.2">
      <c r="A624" s="15"/>
      <c r="B624" s="28" t="s">
        <v>582</v>
      </c>
      <c r="C624" s="25">
        <v>0</v>
      </c>
      <c r="D624" s="16">
        <v>1</v>
      </c>
      <c r="E624" s="16"/>
      <c r="F624" s="16"/>
      <c r="G624" s="17" t="str">
        <f t="shared" si="123"/>
        <v/>
      </c>
      <c r="H624" s="17">
        <f t="shared" si="124"/>
        <v>3.170577045022194E-4</v>
      </c>
      <c r="I624" s="17" t="str">
        <f t="shared" si="125"/>
        <v/>
      </c>
      <c r="J624" s="17" t="str">
        <f t="shared" si="126"/>
        <v/>
      </c>
      <c r="K624" s="17" t="str">
        <f t="shared" si="129"/>
        <v xml:space="preserve"> </v>
      </c>
      <c r="L624" s="17">
        <f t="shared" si="130"/>
        <v>-1</v>
      </c>
      <c r="M624" s="17" t="str">
        <f t="shared" si="127"/>
        <v/>
      </c>
      <c r="N624" s="21">
        <f t="shared" si="128"/>
        <v>-3.170577045022194E-4</v>
      </c>
    </row>
    <row r="625" spans="1:14" x14ac:dyDescent="0.2">
      <c r="A625" s="15"/>
      <c r="B625" s="28" t="s">
        <v>583</v>
      </c>
      <c r="C625" s="25">
        <v>2</v>
      </c>
      <c r="D625" s="16">
        <v>0</v>
      </c>
      <c r="E625" s="16">
        <v>1</v>
      </c>
      <c r="F625" s="16">
        <v>0</v>
      </c>
      <c r="G625" s="17">
        <f t="shared" si="123"/>
        <v>7.2595281306715059E-4</v>
      </c>
      <c r="H625" s="17" t="str">
        <f t="shared" si="124"/>
        <v/>
      </c>
      <c r="I625" s="17">
        <f t="shared" si="125"/>
        <v>4.6425255338904364E-4</v>
      </c>
      <c r="J625" s="17" t="str">
        <f t="shared" si="126"/>
        <v/>
      </c>
      <c r="K625" s="17">
        <f t="shared" si="129"/>
        <v>-0.5</v>
      </c>
      <c r="L625" s="17" t="str">
        <f t="shared" si="130"/>
        <v xml:space="preserve"> </v>
      </c>
      <c r="M625" s="17">
        <f t="shared" si="127"/>
        <v>-3.6297640653357529E-4</v>
      </c>
      <c r="N625" s="21" t="str">
        <f t="shared" si="128"/>
        <v/>
      </c>
    </row>
    <row r="626" spans="1:14" x14ac:dyDescent="0.2">
      <c r="A626" s="15"/>
      <c r="B626" s="28" t="s">
        <v>584</v>
      </c>
      <c r="C626" s="25"/>
      <c r="D626" s="16"/>
      <c r="E626" s="16">
        <v>4</v>
      </c>
      <c r="F626" s="16">
        <v>2</v>
      </c>
      <c r="G626" s="17" t="str">
        <f t="shared" si="123"/>
        <v/>
      </c>
      <c r="H626" s="17" t="str">
        <f t="shared" si="124"/>
        <v/>
      </c>
      <c r="I626" s="17">
        <f t="shared" si="125"/>
        <v>1.8570102135561746E-3</v>
      </c>
      <c r="J626" s="17">
        <f t="shared" si="126"/>
        <v>7.2912869121399923E-4</v>
      </c>
      <c r="K626" s="17">
        <f t="shared" si="129"/>
        <v>1</v>
      </c>
      <c r="L626" s="17">
        <f t="shared" si="130"/>
        <v>1</v>
      </c>
      <c r="M626" s="17" t="str">
        <f t="shared" si="127"/>
        <v/>
      </c>
      <c r="N626" s="21" t="str">
        <f t="shared" si="128"/>
        <v/>
      </c>
    </row>
    <row r="627" spans="1:14" ht="25.5" x14ac:dyDescent="0.2">
      <c r="A627" s="15"/>
      <c r="B627" s="28" t="s">
        <v>585</v>
      </c>
      <c r="C627" s="25">
        <v>124</v>
      </c>
      <c r="D627" s="16">
        <v>112</v>
      </c>
      <c r="E627" s="16">
        <v>25</v>
      </c>
      <c r="F627" s="16">
        <v>37</v>
      </c>
      <c r="G627" s="17">
        <f t="shared" si="123"/>
        <v>4.5009074410163337E-2</v>
      </c>
      <c r="H627" s="17">
        <f t="shared" si="124"/>
        <v>3.5510462904248571E-2</v>
      </c>
      <c r="I627" s="17">
        <f t="shared" si="125"/>
        <v>1.160631383472609E-2</v>
      </c>
      <c r="J627" s="17">
        <f t="shared" si="126"/>
        <v>1.3488880787458987E-2</v>
      </c>
      <c r="K627" s="17">
        <f t="shared" si="129"/>
        <v>-0.79838709677419351</v>
      </c>
      <c r="L627" s="17">
        <f t="shared" si="130"/>
        <v>-0.6696428571428571</v>
      </c>
      <c r="M627" s="17">
        <f t="shared" si="127"/>
        <v>-3.5934664246823955E-2</v>
      </c>
      <c r="N627" s="21">
        <f t="shared" si="128"/>
        <v>-2.3779327837666453E-2</v>
      </c>
    </row>
    <row r="628" spans="1:14" x14ac:dyDescent="0.2">
      <c r="A628" s="15"/>
      <c r="B628" s="28" t="s">
        <v>586</v>
      </c>
      <c r="C628" s="25">
        <v>69</v>
      </c>
      <c r="D628" s="16">
        <v>102</v>
      </c>
      <c r="E628" s="16">
        <v>102</v>
      </c>
      <c r="F628" s="16">
        <v>118</v>
      </c>
      <c r="G628" s="17">
        <f t="shared" si="123"/>
        <v>2.5045372050816698E-2</v>
      </c>
      <c r="H628" s="17">
        <f t="shared" si="124"/>
        <v>3.2339885859226376E-2</v>
      </c>
      <c r="I628" s="17">
        <f t="shared" si="125"/>
        <v>4.7353760445682451E-2</v>
      </c>
      <c r="J628" s="17">
        <f t="shared" si="126"/>
        <v>4.301859278162596E-2</v>
      </c>
      <c r="K628" s="17">
        <f t="shared" si="129"/>
        <v>0.47826086956521741</v>
      </c>
      <c r="L628" s="17">
        <f t="shared" si="130"/>
        <v>0.15686274509803921</v>
      </c>
      <c r="M628" s="17">
        <f t="shared" si="127"/>
        <v>1.1978221415607986E-2</v>
      </c>
      <c r="N628" s="21">
        <f t="shared" si="128"/>
        <v>5.0729232720355096E-3</v>
      </c>
    </row>
    <row r="629" spans="1:14" x14ac:dyDescent="0.2">
      <c r="A629" s="15"/>
      <c r="B629" s="28" t="s">
        <v>587</v>
      </c>
      <c r="C629" s="25">
        <v>1</v>
      </c>
      <c r="D629" s="16">
        <v>31</v>
      </c>
      <c r="E629" s="16">
        <v>4</v>
      </c>
      <c r="F629" s="16">
        <v>26</v>
      </c>
      <c r="G629" s="17">
        <f t="shared" si="123"/>
        <v>3.6297640653357529E-4</v>
      </c>
      <c r="H629" s="17">
        <f t="shared" si="124"/>
        <v>9.8287888395688014E-3</v>
      </c>
      <c r="I629" s="17">
        <f t="shared" si="125"/>
        <v>1.8570102135561746E-3</v>
      </c>
      <c r="J629" s="17">
        <f t="shared" si="126"/>
        <v>9.4786729857819912E-3</v>
      </c>
      <c r="K629" s="17">
        <f t="shared" si="129"/>
        <v>3</v>
      </c>
      <c r="L629" s="17">
        <f t="shared" si="130"/>
        <v>-0.16129032258064516</v>
      </c>
      <c r="M629" s="17">
        <f t="shared" si="127"/>
        <v>1.0889292196007258E-3</v>
      </c>
      <c r="N629" s="21">
        <f t="shared" si="128"/>
        <v>-1.5852885225110969E-3</v>
      </c>
    </row>
    <row r="630" spans="1:14" x14ac:dyDescent="0.2">
      <c r="A630" s="15"/>
      <c r="B630" s="28" t="s">
        <v>588</v>
      </c>
      <c r="C630" s="25">
        <v>33</v>
      </c>
      <c r="D630" s="16">
        <v>140</v>
      </c>
      <c r="E630" s="16">
        <v>6</v>
      </c>
      <c r="F630" s="16">
        <v>110</v>
      </c>
      <c r="G630" s="17">
        <f t="shared" si="123"/>
        <v>1.1978221415607986E-2</v>
      </c>
      <c r="H630" s="17">
        <f t="shared" si="124"/>
        <v>4.4388078630310718E-2</v>
      </c>
      <c r="I630" s="17">
        <f t="shared" si="125"/>
        <v>2.7855153203342618E-3</v>
      </c>
      <c r="J630" s="17">
        <f t="shared" si="126"/>
        <v>4.010207801676996E-2</v>
      </c>
      <c r="K630" s="17">
        <f t="shared" si="129"/>
        <v>-0.81818181818181823</v>
      </c>
      <c r="L630" s="17">
        <f t="shared" si="130"/>
        <v>-0.21428571428571427</v>
      </c>
      <c r="M630" s="17">
        <f t="shared" si="127"/>
        <v>-9.8003629764065354E-3</v>
      </c>
      <c r="N630" s="21">
        <f t="shared" si="128"/>
        <v>-9.5117311350665819E-3</v>
      </c>
    </row>
    <row r="631" spans="1:14" x14ac:dyDescent="0.2">
      <c r="A631" s="15"/>
      <c r="B631" s="28" t="s">
        <v>589</v>
      </c>
      <c r="C631" s="25">
        <v>68</v>
      </c>
      <c r="D631" s="16">
        <v>115</v>
      </c>
      <c r="E631" s="16">
        <v>206</v>
      </c>
      <c r="F631" s="16">
        <v>550</v>
      </c>
      <c r="G631" s="17">
        <f t="shared" si="123"/>
        <v>2.4682395644283123E-2</v>
      </c>
      <c r="H631" s="17">
        <f t="shared" si="124"/>
        <v>3.6461636017755233E-2</v>
      </c>
      <c r="I631" s="17">
        <f t="shared" si="125"/>
        <v>9.5636025998142984E-2</v>
      </c>
      <c r="J631" s="17">
        <f t="shared" si="126"/>
        <v>0.2005103900838498</v>
      </c>
      <c r="K631" s="17">
        <f t="shared" si="129"/>
        <v>2.0294117647058822</v>
      </c>
      <c r="L631" s="17">
        <f t="shared" si="130"/>
        <v>3.7826086956521738</v>
      </c>
      <c r="M631" s="17">
        <f t="shared" si="127"/>
        <v>5.0090744101633396E-2</v>
      </c>
      <c r="N631" s="21">
        <f t="shared" si="128"/>
        <v>0.13792010145846545</v>
      </c>
    </row>
    <row r="632" spans="1:14" x14ac:dyDescent="0.2">
      <c r="A632" s="15"/>
      <c r="B632" s="28" t="s">
        <v>590</v>
      </c>
      <c r="C632" s="25">
        <v>0</v>
      </c>
      <c r="D632" s="16">
        <v>3</v>
      </c>
      <c r="E632" s="16">
        <v>7</v>
      </c>
      <c r="F632" s="16">
        <v>16</v>
      </c>
      <c r="G632" s="17" t="str">
        <f t="shared" si="123"/>
        <v/>
      </c>
      <c r="H632" s="17">
        <f t="shared" si="124"/>
        <v>9.5117311350665821E-4</v>
      </c>
      <c r="I632" s="17">
        <f t="shared" si="125"/>
        <v>3.2497678737233053E-3</v>
      </c>
      <c r="J632" s="17">
        <f t="shared" si="126"/>
        <v>5.8330295297119939E-3</v>
      </c>
      <c r="K632" s="17">
        <f t="shared" si="129"/>
        <v>1</v>
      </c>
      <c r="L632" s="17">
        <f t="shared" si="130"/>
        <v>4.333333333333333</v>
      </c>
      <c r="M632" s="17" t="str">
        <f t="shared" si="127"/>
        <v/>
      </c>
      <c r="N632" s="21">
        <f t="shared" si="128"/>
        <v>4.1217501585288519E-3</v>
      </c>
    </row>
    <row r="633" spans="1:14" x14ac:dyDescent="0.2">
      <c r="A633" s="15"/>
      <c r="B633" s="28" t="s">
        <v>591</v>
      </c>
      <c r="C633" s="25">
        <v>2</v>
      </c>
      <c r="D633" s="16">
        <v>15</v>
      </c>
      <c r="E633" s="16">
        <v>16</v>
      </c>
      <c r="F633" s="16">
        <v>36</v>
      </c>
      <c r="G633" s="17">
        <f t="shared" si="123"/>
        <v>7.2595281306715059E-4</v>
      </c>
      <c r="H633" s="17">
        <f t="shared" si="124"/>
        <v>4.7558655675332909E-3</v>
      </c>
      <c r="I633" s="17">
        <f t="shared" si="125"/>
        <v>7.4280408542246983E-3</v>
      </c>
      <c r="J633" s="17">
        <f t="shared" si="126"/>
        <v>1.3124316441851986E-2</v>
      </c>
      <c r="K633" s="17">
        <f t="shared" si="129"/>
        <v>7</v>
      </c>
      <c r="L633" s="17">
        <f t="shared" si="130"/>
        <v>1.4</v>
      </c>
      <c r="M633" s="17">
        <f t="shared" si="127"/>
        <v>5.0816696914700544E-3</v>
      </c>
      <c r="N633" s="21">
        <f t="shared" si="128"/>
        <v>6.6582117945466071E-3</v>
      </c>
    </row>
    <row r="634" spans="1:14" ht="25.5" x14ac:dyDescent="0.2">
      <c r="A634" s="15"/>
      <c r="B634" s="28" t="s">
        <v>592</v>
      </c>
      <c r="C634" s="25">
        <v>4</v>
      </c>
      <c r="D634" s="16">
        <v>21</v>
      </c>
      <c r="E634" s="16">
        <v>5</v>
      </c>
      <c r="F634" s="16">
        <v>20</v>
      </c>
      <c r="G634" s="17">
        <f t="shared" si="123"/>
        <v>1.4519056261343012E-3</v>
      </c>
      <c r="H634" s="17">
        <f t="shared" si="124"/>
        <v>6.6582117945466071E-3</v>
      </c>
      <c r="I634" s="17">
        <f t="shared" si="125"/>
        <v>2.321262766945218E-3</v>
      </c>
      <c r="J634" s="17">
        <f t="shared" si="126"/>
        <v>7.291286912139993E-3</v>
      </c>
      <c r="K634" s="17">
        <f t="shared" si="129"/>
        <v>0.25</v>
      </c>
      <c r="L634" s="17">
        <f t="shared" si="130"/>
        <v>-4.7619047619047616E-2</v>
      </c>
      <c r="M634" s="17">
        <f t="shared" si="127"/>
        <v>3.6297640653357529E-4</v>
      </c>
      <c r="N634" s="21">
        <f t="shared" si="128"/>
        <v>-3.1705770450221935E-4</v>
      </c>
    </row>
    <row r="635" spans="1:14" ht="25.5" x14ac:dyDescent="0.2">
      <c r="A635" s="15"/>
      <c r="B635" s="28" t="s">
        <v>593</v>
      </c>
      <c r="C635" s="25">
        <v>0</v>
      </c>
      <c r="D635" s="16">
        <v>4</v>
      </c>
      <c r="E635" s="16">
        <v>5</v>
      </c>
      <c r="F635" s="16">
        <v>4</v>
      </c>
      <c r="G635" s="17" t="str">
        <f t="shared" si="123"/>
        <v/>
      </c>
      <c r="H635" s="17">
        <f t="shared" si="124"/>
        <v>1.2682308180088776E-3</v>
      </c>
      <c r="I635" s="17">
        <f t="shared" si="125"/>
        <v>2.321262766945218E-3</v>
      </c>
      <c r="J635" s="17">
        <f t="shared" si="126"/>
        <v>1.4582573824279985E-3</v>
      </c>
      <c r="K635" s="17">
        <f t="shared" si="129"/>
        <v>1</v>
      </c>
      <c r="L635" s="17">
        <f t="shared" si="130"/>
        <v>0</v>
      </c>
      <c r="M635" s="17" t="str">
        <f t="shared" si="127"/>
        <v/>
      </c>
      <c r="N635" s="21">
        <f t="shared" si="128"/>
        <v>0</v>
      </c>
    </row>
    <row r="636" spans="1:14" x14ac:dyDescent="0.2">
      <c r="A636" s="15"/>
      <c r="B636" s="28" t="s">
        <v>594</v>
      </c>
      <c r="C636" s="25">
        <v>2</v>
      </c>
      <c r="D636" s="16">
        <v>16</v>
      </c>
      <c r="E636" s="16">
        <v>23</v>
      </c>
      <c r="F636" s="16">
        <v>26</v>
      </c>
      <c r="G636" s="17">
        <f t="shared" si="123"/>
        <v>7.2595281306715059E-4</v>
      </c>
      <c r="H636" s="17">
        <f t="shared" si="124"/>
        <v>5.0729232720355105E-3</v>
      </c>
      <c r="I636" s="17">
        <f t="shared" si="125"/>
        <v>1.0677808727948004E-2</v>
      </c>
      <c r="J636" s="17">
        <f t="shared" si="126"/>
        <v>9.4786729857819912E-3</v>
      </c>
      <c r="K636" s="17">
        <f t="shared" si="129"/>
        <v>10.5</v>
      </c>
      <c r="L636" s="17">
        <f t="shared" si="130"/>
        <v>0.625</v>
      </c>
      <c r="M636" s="17">
        <f t="shared" si="127"/>
        <v>7.6225045372050812E-3</v>
      </c>
      <c r="N636" s="21">
        <f t="shared" si="128"/>
        <v>3.1705770450221942E-3</v>
      </c>
    </row>
    <row r="637" spans="1:14" x14ac:dyDescent="0.2">
      <c r="A637" s="15"/>
      <c r="B637" s="28" t="s">
        <v>595</v>
      </c>
      <c r="C637" s="25">
        <v>4</v>
      </c>
      <c r="D637" s="16">
        <v>6</v>
      </c>
      <c r="E637" s="16">
        <v>24</v>
      </c>
      <c r="F637" s="16">
        <v>28</v>
      </c>
      <c r="G637" s="17">
        <f t="shared" si="123"/>
        <v>1.4519056261343012E-3</v>
      </c>
      <c r="H637" s="17">
        <f t="shared" si="124"/>
        <v>1.9023462270133164E-3</v>
      </c>
      <c r="I637" s="17">
        <f t="shared" si="125"/>
        <v>1.1142061281337047E-2</v>
      </c>
      <c r="J637" s="17">
        <f t="shared" si="126"/>
        <v>1.020780167699599E-2</v>
      </c>
      <c r="K637" s="17">
        <f t="shared" si="129"/>
        <v>5</v>
      </c>
      <c r="L637" s="17">
        <f t="shared" si="130"/>
        <v>3.6666666666666665</v>
      </c>
      <c r="M637" s="17">
        <f t="shared" si="127"/>
        <v>7.2595281306715061E-3</v>
      </c>
      <c r="N637" s="21">
        <f t="shared" si="128"/>
        <v>6.9752694990488267E-3</v>
      </c>
    </row>
    <row r="638" spans="1:14" ht="25.5" x14ac:dyDescent="0.2">
      <c r="A638" s="15"/>
      <c r="B638" s="28" t="s">
        <v>596</v>
      </c>
      <c r="C638" s="25">
        <v>2</v>
      </c>
      <c r="D638" s="16">
        <v>4</v>
      </c>
      <c r="E638" s="16">
        <v>6</v>
      </c>
      <c r="F638" s="16">
        <v>8</v>
      </c>
      <c r="G638" s="17">
        <f t="shared" si="123"/>
        <v>7.2595281306715059E-4</v>
      </c>
      <c r="H638" s="17">
        <f t="shared" si="124"/>
        <v>1.2682308180088776E-3</v>
      </c>
      <c r="I638" s="17">
        <f t="shared" si="125"/>
        <v>2.7855153203342618E-3</v>
      </c>
      <c r="J638" s="17">
        <f t="shared" si="126"/>
        <v>2.9165147648559969E-3</v>
      </c>
      <c r="K638" s="17">
        <f t="shared" si="129"/>
        <v>2</v>
      </c>
      <c r="L638" s="17">
        <f t="shared" si="130"/>
        <v>1</v>
      </c>
      <c r="M638" s="17">
        <f t="shared" si="127"/>
        <v>1.4519056261343012E-3</v>
      </c>
      <c r="N638" s="21">
        <f t="shared" si="128"/>
        <v>1.2682308180088776E-3</v>
      </c>
    </row>
    <row r="639" spans="1:14" ht="25.5" x14ac:dyDescent="0.2">
      <c r="A639" s="15"/>
      <c r="B639" s="28" t="s">
        <v>597</v>
      </c>
      <c r="C639" s="25">
        <v>6</v>
      </c>
      <c r="D639" s="16">
        <v>17</v>
      </c>
      <c r="E639" s="16">
        <v>169</v>
      </c>
      <c r="F639" s="16">
        <v>142</v>
      </c>
      <c r="G639" s="17">
        <f t="shared" si="123"/>
        <v>2.1778584392014521E-3</v>
      </c>
      <c r="H639" s="17">
        <f t="shared" si="124"/>
        <v>5.38998097653773E-3</v>
      </c>
      <c r="I639" s="17">
        <f t="shared" si="125"/>
        <v>7.8458681522748375E-2</v>
      </c>
      <c r="J639" s="17">
        <f t="shared" si="126"/>
        <v>5.1768137076193946E-2</v>
      </c>
      <c r="K639" s="17">
        <f t="shared" si="129"/>
        <v>27.166666666666668</v>
      </c>
      <c r="L639" s="17">
        <f t="shared" si="130"/>
        <v>7.3529411764705879</v>
      </c>
      <c r="M639" s="17">
        <f t="shared" si="127"/>
        <v>5.9165154264972784E-2</v>
      </c>
      <c r="N639" s="21">
        <f t="shared" si="128"/>
        <v>3.9632213062777422E-2</v>
      </c>
    </row>
    <row r="640" spans="1:14" ht="26.25" thickBot="1" x14ac:dyDescent="0.25">
      <c r="A640" s="15"/>
      <c r="B640" s="29" t="s">
        <v>598</v>
      </c>
      <c r="C640" s="26">
        <v>1696</v>
      </c>
      <c r="D640" s="22">
        <v>2092</v>
      </c>
      <c r="E640" s="22">
        <v>1019</v>
      </c>
      <c r="F640" s="22">
        <v>1381</v>
      </c>
      <c r="G640" s="23">
        <f t="shared" si="123"/>
        <v>0.61560798548094375</v>
      </c>
      <c r="H640" s="23">
        <f t="shared" si="124"/>
        <v>0.66328471781864295</v>
      </c>
      <c r="I640" s="23">
        <f t="shared" si="125"/>
        <v>0.47307335190343547</v>
      </c>
      <c r="J640" s="23">
        <f t="shared" si="126"/>
        <v>0.50346336128326652</v>
      </c>
      <c r="K640" s="23">
        <f t="shared" si="129"/>
        <v>-0.39917452830188677</v>
      </c>
      <c r="L640" s="23">
        <f t="shared" si="130"/>
        <v>-0.33986615678776289</v>
      </c>
      <c r="M640" s="23">
        <f t="shared" si="127"/>
        <v>-0.24573502722323048</v>
      </c>
      <c r="N640" s="24">
        <f t="shared" si="128"/>
        <v>-0.22542802790107797</v>
      </c>
    </row>
    <row r="641" spans="1:2" x14ac:dyDescent="0.2">
      <c r="A641" s="14"/>
      <c r="B641" t="s">
        <v>12</v>
      </c>
    </row>
  </sheetData>
  <mergeCells count="57"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E1:N2"/>
    <mergeCell ref="E3:N3"/>
    <mergeCell ref="E4:N5"/>
    <mergeCell ref="B6:B8"/>
    <mergeCell ref="C6:F6"/>
    <mergeCell ref="G6:J6"/>
    <mergeCell ref="K6:L7"/>
    <mergeCell ref="M6:N7"/>
    <mergeCell ref="C7:D7"/>
    <mergeCell ref="E7:F7"/>
    <mergeCell ref="G7:H7"/>
    <mergeCell ref="I7:J7"/>
  </mergeCells>
  <conditionalFormatting sqref="A1:A1048576">
    <cfRule type="cellIs" dxfId="18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R641"/>
  <sheetViews>
    <sheetView showGridLines="0" zoomScale="89" zoomScaleNormal="89" workbookViewId="0">
      <selection activeCell="O1" sqref="O1:R1048576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28515625" style="4" customWidth="1"/>
    <col min="15" max="16384" width="11.42578125" style="4"/>
  </cols>
  <sheetData>
    <row r="1" spans="1:18" ht="19.899999999999999" customHeight="1" thickBot="1" x14ac:dyDescent="0.3">
      <c r="B1" s="2"/>
      <c r="C1" s="3"/>
      <c r="D1" s="2"/>
      <c r="E1" s="35" t="s">
        <v>0</v>
      </c>
      <c r="F1" s="36"/>
      <c r="G1" s="36"/>
      <c r="H1" s="36"/>
      <c r="I1" s="36"/>
      <c r="J1" s="36"/>
      <c r="K1" s="36"/>
      <c r="L1" s="36"/>
      <c r="M1" s="36"/>
      <c r="N1" s="36"/>
    </row>
    <row r="2" spans="1:18" ht="30" customHeight="1" thickBot="1" x14ac:dyDescent="0.3">
      <c r="B2" s="2"/>
      <c r="C2" s="3"/>
      <c r="D2" s="2"/>
      <c r="E2" s="37"/>
      <c r="F2" s="37"/>
      <c r="G2" s="37"/>
      <c r="H2" s="37"/>
      <c r="I2" s="37"/>
      <c r="J2" s="37"/>
      <c r="K2" s="37"/>
      <c r="L2" s="37"/>
      <c r="M2" s="37"/>
      <c r="N2" s="37"/>
    </row>
    <row r="3" spans="1:18" ht="20.100000000000001" customHeight="1" thickBot="1" x14ac:dyDescent="0.3">
      <c r="B3" s="2"/>
      <c r="C3" s="3"/>
      <c r="D3" s="2"/>
      <c r="E3" s="38" t="s">
        <v>666</v>
      </c>
      <c r="F3" s="37"/>
      <c r="G3" s="37"/>
      <c r="H3" s="37"/>
      <c r="I3" s="37"/>
      <c r="J3" s="37"/>
      <c r="K3" s="37"/>
      <c r="L3" s="37"/>
      <c r="M3" s="37"/>
      <c r="N3" s="37"/>
    </row>
    <row r="4" spans="1:18" ht="20.100000000000001" customHeight="1" thickBot="1" x14ac:dyDescent="0.3">
      <c r="B4" s="2"/>
      <c r="D4" s="2"/>
      <c r="E4" s="39" t="s">
        <v>629</v>
      </c>
      <c r="F4" s="40"/>
      <c r="G4" s="40"/>
      <c r="H4" s="40"/>
      <c r="I4" s="40"/>
      <c r="J4" s="40"/>
      <c r="K4" s="40"/>
      <c r="L4" s="40"/>
      <c r="M4" s="40"/>
      <c r="N4" s="40"/>
    </row>
    <row r="5" spans="1:18" ht="20.65" customHeight="1" thickBot="1" x14ac:dyDescent="0.25">
      <c r="B5" s="5"/>
      <c r="E5" s="41"/>
      <c r="F5" s="41"/>
      <c r="G5" s="41"/>
      <c r="H5" s="41"/>
      <c r="I5" s="41"/>
      <c r="J5" s="41"/>
      <c r="K5" s="41"/>
      <c r="L5" s="41"/>
      <c r="M5" s="41"/>
      <c r="N5" s="41"/>
    </row>
    <row r="6" spans="1:18" ht="29.25" customHeight="1" thickBot="1" x14ac:dyDescent="0.25">
      <c r="B6" s="46" t="s">
        <v>2</v>
      </c>
      <c r="C6" s="55" t="s">
        <v>665</v>
      </c>
      <c r="D6" s="52"/>
      <c r="E6" s="52"/>
      <c r="F6" s="56"/>
      <c r="G6" s="59" t="s">
        <v>3</v>
      </c>
      <c r="H6" s="52"/>
      <c r="I6" s="52"/>
      <c r="J6" s="52"/>
      <c r="K6" s="46" t="s">
        <v>667</v>
      </c>
      <c r="L6" s="47"/>
      <c r="M6" s="60" t="s">
        <v>4</v>
      </c>
      <c r="N6" s="47"/>
    </row>
    <row r="7" spans="1:18" ht="20.100000000000001" customHeight="1" thickBot="1" x14ac:dyDescent="0.25">
      <c r="B7" s="57"/>
      <c r="C7" s="44">
        <v>2022</v>
      </c>
      <c r="D7" s="45"/>
      <c r="E7" s="61">
        <v>2023</v>
      </c>
      <c r="F7" s="37"/>
      <c r="G7" s="44">
        <v>2022</v>
      </c>
      <c r="H7" s="45"/>
      <c r="I7" s="61">
        <v>2023</v>
      </c>
      <c r="J7" s="37"/>
      <c r="K7" s="48"/>
      <c r="L7" s="49"/>
      <c r="M7" s="37"/>
      <c r="N7" s="49"/>
    </row>
    <row r="8" spans="1:18" ht="20.100000000000001" customHeight="1" thickBot="1" x14ac:dyDescent="0.25">
      <c r="A8" s="14"/>
      <c r="B8" s="58"/>
      <c r="C8" s="18" t="s">
        <v>5</v>
      </c>
      <c r="D8" s="19" t="s">
        <v>6</v>
      </c>
      <c r="E8" s="18" t="s">
        <v>5</v>
      </c>
      <c r="F8" s="18" t="s">
        <v>6</v>
      </c>
      <c r="G8" s="18" t="s">
        <v>5</v>
      </c>
      <c r="H8" s="18" t="s">
        <v>6</v>
      </c>
      <c r="I8" s="20" t="s">
        <v>5</v>
      </c>
      <c r="J8" s="18" t="s">
        <v>6</v>
      </c>
      <c r="K8" s="18" t="s">
        <v>5</v>
      </c>
      <c r="L8" s="18" t="s">
        <v>6</v>
      </c>
      <c r="M8" s="18" t="s">
        <v>5</v>
      </c>
      <c r="N8" s="13" t="s">
        <v>6</v>
      </c>
    </row>
    <row r="9" spans="1:18" ht="15.75" customHeight="1" thickBot="1" x14ac:dyDescent="0.25">
      <c r="A9" s="14"/>
      <c r="B9" s="7" t="s">
        <v>630</v>
      </c>
      <c r="C9" s="10">
        <f>+C22+C81+C188+C371+C612</f>
        <v>74</v>
      </c>
      <c r="D9" s="10">
        <f>+D22+D81+D188+D371+D612</f>
        <v>100</v>
      </c>
      <c r="E9" s="10">
        <f>+E22+E81+E188+E371+E612</f>
        <v>19</v>
      </c>
      <c r="F9" s="9">
        <f>+F22+F81+F188+F371+F612</f>
        <v>35</v>
      </c>
      <c r="G9" s="12">
        <f>SUM(G10:G14)</f>
        <v>1</v>
      </c>
      <c r="H9" s="12">
        <f>SUM(H10:H14)</f>
        <v>1</v>
      </c>
      <c r="I9" s="12">
        <f>SUM(I10:I14)</f>
        <v>1</v>
      </c>
      <c r="J9" s="12">
        <f>SUM(J10:J14)</f>
        <v>1</v>
      </c>
      <c r="K9" s="12">
        <f t="shared" ref="K9:L14" si="0">+IF(AND(C9=0,E9=0),"",IF(C9=0,1,IF(E9=0,-1,(E9-C9)/C9)))</f>
        <v>-0.7432432432432432</v>
      </c>
      <c r="L9" s="11">
        <f t="shared" si="0"/>
        <v>-0.65</v>
      </c>
      <c r="M9" s="12">
        <f t="shared" ref="M9:N14" si="1">+IF(OR(AND(G9=""),(K9="")),"",G9*K9)</f>
        <v>-0.7432432432432432</v>
      </c>
      <c r="N9" s="12">
        <f t="shared" si="1"/>
        <v>-0.65</v>
      </c>
      <c r="O9" s="34"/>
      <c r="P9" s="34"/>
      <c r="Q9" s="34"/>
      <c r="R9" s="34"/>
    </row>
    <row r="10" spans="1:18" x14ac:dyDescent="0.2">
      <c r="A10" s="15"/>
      <c r="B10" s="27" t="s">
        <v>7</v>
      </c>
      <c r="C10" s="25">
        <f>+C22</f>
        <v>0</v>
      </c>
      <c r="D10" s="16">
        <f>+D22</f>
        <v>1</v>
      </c>
      <c r="E10" s="16">
        <f>+E22</f>
        <v>0</v>
      </c>
      <c r="F10" s="16">
        <f>+F22</f>
        <v>1</v>
      </c>
      <c r="G10" s="17">
        <f t="shared" ref="G10:J14" si="2">+C10/C$9</f>
        <v>0</v>
      </c>
      <c r="H10" s="17">
        <f t="shared" si="2"/>
        <v>0.01</v>
      </c>
      <c r="I10" s="17">
        <f t="shared" si="2"/>
        <v>0</v>
      </c>
      <c r="J10" s="17">
        <f t="shared" si="2"/>
        <v>2.8571428571428571E-2</v>
      </c>
      <c r="K10" s="17" t="str">
        <f t="shared" si="0"/>
        <v/>
      </c>
      <c r="L10" s="17">
        <f t="shared" si="0"/>
        <v>0</v>
      </c>
      <c r="M10" s="17" t="str">
        <f t="shared" si="1"/>
        <v/>
      </c>
      <c r="N10" s="21">
        <f t="shared" si="1"/>
        <v>0</v>
      </c>
      <c r="O10" s="34"/>
      <c r="P10" s="34"/>
      <c r="Q10" s="34"/>
      <c r="R10" s="34"/>
    </row>
    <row r="11" spans="1:18" x14ac:dyDescent="0.2">
      <c r="A11" s="15"/>
      <c r="B11" s="28" t="s">
        <v>8</v>
      </c>
      <c r="C11" s="25">
        <f>+C81</f>
        <v>4</v>
      </c>
      <c r="D11" s="16">
        <f>+D81</f>
        <v>5</v>
      </c>
      <c r="E11" s="16">
        <f>+E81</f>
        <v>3</v>
      </c>
      <c r="F11" s="16">
        <f>+F81</f>
        <v>3</v>
      </c>
      <c r="G11" s="17">
        <f t="shared" si="2"/>
        <v>5.4054054054054057E-2</v>
      </c>
      <c r="H11" s="17">
        <f t="shared" si="2"/>
        <v>0.05</v>
      </c>
      <c r="I11" s="17">
        <f t="shared" si="2"/>
        <v>0.15789473684210525</v>
      </c>
      <c r="J11" s="17">
        <f t="shared" si="2"/>
        <v>8.5714285714285715E-2</v>
      </c>
      <c r="K11" s="17">
        <f t="shared" si="0"/>
        <v>-0.25</v>
      </c>
      <c r="L11" s="17">
        <f t="shared" si="0"/>
        <v>-0.4</v>
      </c>
      <c r="M11" s="17">
        <f t="shared" si="1"/>
        <v>-1.3513513513513514E-2</v>
      </c>
      <c r="N11" s="21">
        <f t="shared" si="1"/>
        <v>-2.0000000000000004E-2</v>
      </c>
      <c r="O11" s="34"/>
      <c r="P11" s="34"/>
      <c r="Q11" s="34"/>
      <c r="R11" s="34"/>
    </row>
    <row r="12" spans="1:18" ht="25.5" x14ac:dyDescent="0.2">
      <c r="A12" s="15"/>
      <c r="B12" s="28" t="s">
        <v>9</v>
      </c>
      <c r="C12" s="25">
        <f>+C188</f>
        <v>16</v>
      </c>
      <c r="D12" s="16">
        <f>+D188</f>
        <v>16</v>
      </c>
      <c r="E12" s="16">
        <f>+E188</f>
        <v>4</v>
      </c>
      <c r="F12" s="16">
        <f>+F188</f>
        <v>12</v>
      </c>
      <c r="G12" s="17">
        <f t="shared" si="2"/>
        <v>0.21621621621621623</v>
      </c>
      <c r="H12" s="17">
        <f t="shared" si="2"/>
        <v>0.16</v>
      </c>
      <c r="I12" s="17">
        <f t="shared" si="2"/>
        <v>0.21052631578947367</v>
      </c>
      <c r="J12" s="17">
        <f t="shared" si="2"/>
        <v>0.34285714285714286</v>
      </c>
      <c r="K12" s="17">
        <f t="shared" si="0"/>
        <v>-0.75</v>
      </c>
      <c r="L12" s="17">
        <f t="shared" si="0"/>
        <v>-0.25</v>
      </c>
      <c r="M12" s="17">
        <f t="shared" si="1"/>
        <v>-0.16216216216216217</v>
      </c>
      <c r="N12" s="21">
        <f t="shared" si="1"/>
        <v>-0.04</v>
      </c>
      <c r="O12" s="34"/>
      <c r="P12" s="34"/>
      <c r="Q12" s="34"/>
      <c r="R12" s="34"/>
    </row>
    <row r="13" spans="1:18" x14ac:dyDescent="0.2">
      <c r="A13" s="15"/>
      <c r="B13" s="28" t="s">
        <v>10</v>
      </c>
      <c r="C13" s="25">
        <f>+C371</f>
        <v>43</v>
      </c>
      <c r="D13" s="16">
        <f>+D371</f>
        <v>39</v>
      </c>
      <c r="E13" s="16">
        <f>+E371</f>
        <v>11</v>
      </c>
      <c r="F13" s="16">
        <f>+F371</f>
        <v>16</v>
      </c>
      <c r="G13" s="17">
        <f t="shared" si="2"/>
        <v>0.58108108108108103</v>
      </c>
      <c r="H13" s="17">
        <f t="shared" si="2"/>
        <v>0.39</v>
      </c>
      <c r="I13" s="17">
        <f t="shared" si="2"/>
        <v>0.57894736842105265</v>
      </c>
      <c r="J13" s="17">
        <f t="shared" si="2"/>
        <v>0.45714285714285713</v>
      </c>
      <c r="K13" s="17">
        <f t="shared" si="0"/>
        <v>-0.7441860465116279</v>
      </c>
      <c r="L13" s="17">
        <f t="shared" si="0"/>
        <v>-0.58974358974358976</v>
      </c>
      <c r="M13" s="17">
        <f t="shared" si="1"/>
        <v>-0.4324324324324324</v>
      </c>
      <c r="N13" s="21">
        <f t="shared" si="1"/>
        <v>-0.23</v>
      </c>
      <c r="O13" s="34"/>
      <c r="P13" s="34"/>
      <c r="Q13" s="34"/>
      <c r="R13" s="34"/>
    </row>
    <row r="14" spans="1:18" ht="15.75" thickBot="1" x14ac:dyDescent="0.25">
      <c r="A14" s="15"/>
      <c r="B14" s="29" t="s">
        <v>11</v>
      </c>
      <c r="C14" s="26">
        <f>+C612</f>
        <v>11</v>
      </c>
      <c r="D14" s="22">
        <f>+D612</f>
        <v>39</v>
      </c>
      <c r="E14" s="22">
        <f>+E612</f>
        <v>1</v>
      </c>
      <c r="F14" s="22">
        <f>+F612</f>
        <v>3</v>
      </c>
      <c r="G14" s="23">
        <f t="shared" si="2"/>
        <v>0.14864864864864866</v>
      </c>
      <c r="H14" s="23">
        <f t="shared" si="2"/>
        <v>0.39</v>
      </c>
      <c r="I14" s="23">
        <f t="shared" si="2"/>
        <v>5.2631578947368418E-2</v>
      </c>
      <c r="J14" s="23">
        <f t="shared" si="2"/>
        <v>8.5714285714285715E-2</v>
      </c>
      <c r="K14" s="23">
        <f t="shared" si="0"/>
        <v>-0.90909090909090906</v>
      </c>
      <c r="L14" s="23">
        <f t="shared" si="0"/>
        <v>-0.92307692307692313</v>
      </c>
      <c r="M14" s="23">
        <f t="shared" si="1"/>
        <v>-0.13513513513513514</v>
      </c>
      <c r="N14" s="24">
        <f t="shared" si="1"/>
        <v>-0.36000000000000004</v>
      </c>
      <c r="O14" s="34"/>
      <c r="P14" s="34"/>
      <c r="Q14" s="34"/>
      <c r="R14" s="34"/>
    </row>
    <row r="15" spans="1:18" x14ac:dyDescent="0.2">
      <c r="A15" s="14"/>
      <c r="B15" t="s">
        <v>12</v>
      </c>
    </row>
    <row r="16" spans="1:18" x14ac:dyDescent="0.2">
      <c r="A16" s="14"/>
    </row>
    <row r="17" spans="1:14" x14ac:dyDescent="0.2">
      <c r="A17" s="14"/>
    </row>
    <row r="18" spans="1:14" ht="15.75" thickBot="1" x14ac:dyDescent="0.25">
      <c r="A18" s="14"/>
    </row>
    <row r="19" spans="1:14" ht="29.25" customHeight="1" thickBot="1" x14ac:dyDescent="0.25">
      <c r="A19" s="15"/>
      <c r="B19" s="46" t="s">
        <v>2</v>
      </c>
      <c r="C19" s="55" t="s">
        <v>665</v>
      </c>
      <c r="D19" s="52"/>
      <c r="E19" s="52"/>
      <c r="F19" s="56"/>
      <c r="G19" s="59" t="s">
        <v>3</v>
      </c>
      <c r="H19" s="52"/>
      <c r="I19" s="52"/>
      <c r="J19" s="52"/>
      <c r="K19" s="46" t="s">
        <v>667</v>
      </c>
      <c r="L19" s="47"/>
      <c r="M19" s="60" t="s">
        <v>4</v>
      </c>
      <c r="N19" s="47"/>
    </row>
    <row r="20" spans="1:14" ht="15.75" thickBot="1" x14ac:dyDescent="0.25">
      <c r="A20" s="14"/>
      <c r="B20" s="57"/>
      <c r="C20" s="44">
        <v>2022</v>
      </c>
      <c r="D20" s="45"/>
      <c r="E20" s="61">
        <v>2023</v>
      </c>
      <c r="F20" s="37"/>
      <c r="G20" s="44">
        <v>2022</v>
      </c>
      <c r="H20" s="45"/>
      <c r="I20" s="61">
        <v>2023</v>
      </c>
      <c r="J20" s="37"/>
      <c r="K20" s="48"/>
      <c r="L20" s="49"/>
      <c r="M20" s="37"/>
      <c r="N20" s="49"/>
    </row>
    <row r="21" spans="1:14" ht="15.75" thickBot="1" x14ac:dyDescent="0.25">
      <c r="A21" s="15"/>
      <c r="B21" s="58"/>
      <c r="C21" s="18" t="s">
        <v>5</v>
      </c>
      <c r="D21" s="19" t="s">
        <v>6</v>
      </c>
      <c r="E21" s="18" t="s">
        <v>5</v>
      </c>
      <c r="F21" s="18" t="s">
        <v>6</v>
      </c>
      <c r="G21" s="18" t="s">
        <v>5</v>
      </c>
      <c r="H21" s="18" t="s">
        <v>6</v>
      </c>
      <c r="I21" s="20" t="s">
        <v>5</v>
      </c>
      <c r="J21" s="18" t="s">
        <v>6</v>
      </c>
      <c r="K21" s="18" t="s">
        <v>5</v>
      </c>
      <c r="L21" s="18" t="s">
        <v>6</v>
      </c>
      <c r="M21" s="18" t="s">
        <v>5</v>
      </c>
      <c r="N21" s="13" t="s">
        <v>6</v>
      </c>
    </row>
    <row r="22" spans="1:14" ht="15.75" thickBot="1" x14ac:dyDescent="0.25">
      <c r="A22" s="15"/>
      <c r="B22" s="7" t="s">
        <v>7</v>
      </c>
      <c r="C22" s="10">
        <f>SUM(C23:C73)</f>
        <v>0</v>
      </c>
      <c r="D22" s="10">
        <f>SUM(D23:D73)</f>
        <v>1</v>
      </c>
      <c r="E22" s="10">
        <f>SUM(E23:E73)</f>
        <v>0</v>
      </c>
      <c r="F22" s="9">
        <f>SUM(F23:F73)</f>
        <v>1</v>
      </c>
      <c r="G22" s="12" t="str">
        <f t="shared" ref="G22:G53" si="3">+IF(C22=0,"",C22/C$22)</f>
        <v/>
      </c>
      <c r="H22" s="12">
        <f t="shared" ref="H22:H53" si="4">+IF(D22=0,"",D22/D$22)</f>
        <v>1</v>
      </c>
      <c r="I22" s="12" t="str">
        <f t="shared" ref="I22:I53" si="5">+IF(E22=0,"",E22/E$22)</f>
        <v/>
      </c>
      <c r="J22" s="12">
        <f t="shared" ref="J22:J53" si="6">+IF(F22=0,"",F22/F$22)</f>
        <v>1</v>
      </c>
      <c r="K22" s="12" t="str">
        <f>+IF(AND(C22=0,E22=0),"",IF(C22=0,1,IF(E22=0,-1,(E22-C22)/C22)))</f>
        <v/>
      </c>
      <c r="L22" s="11">
        <f>+IF(AND(D22=0,F22=0),"",IF(D22=0,1,IF(F22=0,-1,(F22-D22)/D22)))</f>
        <v>0</v>
      </c>
      <c r="M22" s="12" t="str">
        <f t="shared" ref="M22:M53" si="7">+IF(OR(AND(G22=""),(K22="")),"",G22*K22)</f>
        <v/>
      </c>
      <c r="N22" s="12">
        <f t="shared" ref="N22:N53" si="8">+IF(OR(AND(H22=""),(L22="")),"",H22*L22)</f>
        <v>0</v>
      </c>
    </row>
    <row r="23" spans="1:14" x14ac:dyDescent="0.2">
      <c r="A23" s="15"/>
      <c r="B23" s="27" t="s">
        <v>13</v>
      </c>
      <c r="C23" s="25"/>
      <c r="D23" s="16"/>
      <c r="E23" s="16"/>
      <c r="F23" s="16"/>
      <c r="G23" s="17" t="str">
        <f t="shared" si="3"/>
        <v/>
      </c>
      <c r="H23" s="17" t="str">
        <f t="shared" si="4"/>
        <v/>
      </c>
      <c r="I23" s="17" t="str">
        <f t="shared" si="5"/>
        <v/>
      </c>
      <c r="J23" s="17" t="str">
        <f t="shared" si="6"/>
        <v/>
      </c>
      <c r="K23" s="17" t="str">
        <f t="shared" ref="K23:K54" si="9">+IF(AND(C23=0,E23=0)," ",IF(C23=0,1,IF(E23=0,-1,(E23-C23)/C23)))</f>
        <v xml:space="preserve"> </v>
      </c>
      <c r="L23" s="17" t="str">
        <f t="shared" ref="L23:L54" si="10">+IF(AND(D23=0,F23=0)," ",IF(D23=0,1,IF(F23=0,-1,(F23-D23)/D23)))</f>
        <v xml:space="preserve"> </v>
      </c>
      <c r="M23" s="17" t="str">
        <f t="shared" si="7"/>
        <v/>
      </c>
      <c r="N23" s="21" t="str">
        <f t="shared" si="8"/>
        <v/>
      </c>
    </row>
    <row r="24" spans="1:14" x14ac:dyDescent="0.2">
      <c r="A24" s="15"/>
      <c r="B24" s="28" t="s">
        <v>14</v>
      </c>
      <c r="C24" s="25"/>
      <c r="D24" s="16"/>
      <c r="E24" s="16">
        <v>0</v>
      </c>
      <c r="F24" s="16">
        <v>1</v>
      </c>
      <c r="G24" s="17" t="str">
        <f t="shared" si="3"/>
        <v/>
      </c>
      <c r="H24" s="17" t="str">
        <f t="shared" si="4"/>
        <v/>
      </c>
      <c r="I24" s="17" t="str">
        <f t="shared" si="5"/>
        <v/>
      </c>
      <c r="J24" s="17">
        <f t="shared" si="6"/>
        <v>1</v>
      </c>
      <c r="K24" s="17" t="str">
        <f t="shared" si="9"/>
        <v xml:space="preserve"> </v>
      </c>
      <c r="L24" s="17">
        <f t="shared" si="10"/>
        <v>1</v>
      </c>
      <c r="M24" s="17" t="str">
        <f t="shared" si="7"/>
        <v/>
      </c>
      <c r="N24" s="21" t="str">
        <f t="shared" si="8"/>
        <v/>
      </c>
    </row>
    <row r="25" spans="1:14" ht="38.25" x14ac:dyDescent="0.2">
      <c r="A25" s="15"/>
      <c r="B25" s="28" t="s">
        <v>15</v>
      </c>
      <c r="C25" s="25"/>
      <c r="D25" s="16"/>
      <c r="E25" s="16"/>
      <c r="F25" s="16"/>
      <c r="G25" s="17" t="str">
        <f t="shared" si="3"/>
        <v/>
      </c>
      <c r="H25" s="17" t="str">
        <f t="shared" si="4"/>
        <v/>
      </c>
      <c r="I25" s="17" t="str">
        <f t="shared" si="5"/>
        <v/>
      </c>
      <c r="J25" s="17" t="str">
        <f t="shared" si="6"/>
        <v/>
      </c>
      <c r="K25" s="17" t="str">
        <f t="shared" si="9"/>
        <v xml:space="preserve"> </v>
      </c>
      <c r="L25" s="17" t="str">
        <f t="shared" si="10"/>
        <v xml:space="preserve"> </v>
      </c>
      <c r="M25" s="17" t="str">
        <f t="shared" si="7"/>
        <v/>
      </c>
      <c r="N25" s="21" t="str">
        <f t="shared" si="8"/>
        <v/>
      </c>
    </row>
    <row r="26" spans="1:14" ht="38.25" x14ac:dyDescent="0.2">
      <c r="A26" s="15"/>
      <c r="B26" s="28" t="s">
        <v>16</v>
      </c>
      <c r="C26" s="25"/>
      <c r="D26" s="16"/>
      <c r="E26" s="16"/>
      <c r="F26" s="16"/>
      <c r="G26" s="17" t="str">
        <f t="shared" si="3"/>
        <v/>
      </c>
      <c r="H26" s="17" t="str">
        <f t="shared" si="4"/>
        <v/>
      </c>
      <c r="I26" s="17" t="str">
        <f t="shared" si="5"/>
        <v/>
      </c>
      <c r="J26" s="17" t="str">
        <f t="shared" si="6"/>
        <v/>
      </c>
      <c r="K26" s="17" t="str">
        <f t="shared" si="9"/>
        <v xml:space="preserve"> </v>
      </c>
      <c r="L26" s="17" t="str">
        <f t="shared" si="10"/>
        <v xml:space="preserve"> </v>
      </c>
      <c r="M26" s="17" t="str">
        <f t="shared" si="7"/>
        <v/>
      </c>
      <c r="N26" s="21" t="str">
        <f t="shared" si="8"/>
        <v/>
      </c>
    </row>
    <row r="27" spans="1:14" ht="25.5" x14ac:dyDescent="0.2">
      <c r="A27" s="15"/>
      <c r="B27" s="28" t="s">
        <v>17</v>
      </c>
      <c r="C27" s="25">
        <v>0</v>
      </c>
      <c r="D27" s="16">
        <v>1</v>
      </c>
      <c r="E27" s="16"/>
      <c r="F27" s="16"/>
      <c r="G27" s="17" t="str">
        <f t="shared" si="3"/>
        <v/>
      </c>
      <c r="H27" s="17">
        <f t="shared" si="4"/>
        <v>1</v>
      </c>
      <c r="I27" s="17" t="str">
        <f t="shared" si="5"/>
        <v/>
      </c>
      <c r="J27" s="17" t="str">
        <f t="shared" si="6"/>
        <v/>
      </c>
      <c r="K27" s="17" t="str">
        <f t="shared" si="9"/>
        <v xml:space="preserve"> </v>
      </c>
      <c r="L27" s="17">
        <f t="shared" si="10"/>
        <v>-1</v>
      </c>
      <c r="M27" s="17" t="str">
        <f t="shared" si="7"/>
        <v/>
      </c>
      <c r="N27" s="21">
        <f t="shared" si="8"/>
        <v>-1</v>
      </c>
    </row>
    <row r="28" spans="1:14" ht="25.5" x14ac:dyDescent="0.2">
      <c r="A28" s="15"/>
      <c r="B28" s="28" t="s">
        <v>18</v>
      </c>
      <c r="C28" s="25"/>
      <c r="D28" s="16"/>
      <c r="E28" s="16"/>
      <c r="F28" s="16"/>
      <c r="G28" s="17" t="str">
        <f t="shared" si="3"/>
        <v/>
      </c>
      <c r="H28" s="17" t="str">
        <f t="shared" si="4"/>
        <v/>
      </c>
      <c r="I28" s="17" t="str">
        <f t="shared" si="5"/>
        <v/>
      </c>
      <c r="J28" s="17" t="str">
        <f t="shared" si="6"/>
        <v/>
      </c>
      <c r="K28" s="17" t="str">
        <f t="shared" si="9"/>
        <v xml:space="preserve"> </v>
      </c>
      <c r="L28" s="17" t="str">
        <f t="shared" si="10"/>
        <v xml:space="preserve"> </v>
      </c>
      <c r="M28" s="17" t="str">
        <f t="shared" si="7"/>
        <v/>
      </c>
      <c r="N28" s="21" t="str">
        <f t="shared" si="8"/>
        <v/>
      </c>
    </row>
    <row r="29" spans="1:14" ht="25.5" x14ac:dyDescent="0.2">
      <c r="A29" s="15"/>
      <c r="B29" s="28" t="s">
        <v>19</v>
      </c>
      <c r="C29" s="25"/>
      <c r="D29" s="16"/>
      <c r="E29" s="16"/>
      <c r="F29" s="16"/>
      <c r="G29" s="17" t="str">
        <f t="shared" si="3"/>
        <v/>
      </c>
      <c r="H29" s="17" t="str">
        <f t="shared" si="4"/>
        <v/>
      </c>
      <c r="I29" s="17" t="str">
        <f t="shared" si="5"/>
        <v/>
      </c>
      <c r="J29" s="17" t="str">
        <f t="shared" si="6"/>
        <v/>
      </c>
      <c r="K29" s="17" t="str">
        <f t="shared" si="9"/>
        <v xml:space="preserve"> </v>
      </c>
      <c r="L29" s="17" t="str">
        <f t="shared" si="10"/>
        <v xml:space="preserve"> </v>
      </c>
      <c r="M29" s="17" t="str">
        <f t="shared" si="7"/>
        <v/>
      </c>
      <c r="N29" s="21" t="str">
        <f t="shared" si="8"/>
        <v/>
      </c>
    </row>
    <row r="30" spans="1:14" x14ac:dyDescent="0.2">
      <c r="A30" s="15"/>
      <c r="B30" s="28" t="s">
        <v>20</v>
      </c>
      <c r="C30" s="25"/>
      <c r="D30" s="16"/>
      <c r="E30" s="16"/>
      <c r="F30" s="16"/>
      <c r="G30" s="17" t="str">
        <f t="shared" si="3"/>
        <v/>
      </c>
      <c r="H30" s="17" t="str">
        <f t="shared" si="4"/>
        <v/>
      </c>
      <c r="I30" s="17" t="str">
        <f t="shared" si="5"/>
        <v/>
      </c>
      <c r="J30" s="17" t="str">
        <f t="shared" si="6"/>
        <v/>
      </c>
      <c r="K30" s="17" t="str">
        <f t="shared" si="9"/>
        <v xml:space="preserve"> </v>
      </c>
      <c r="L30" s="17" t="str">
        <f t="shared" si="10"/>
        <v xml:space="preserve"> </v>
      </c>
      <c r="M30" s="17" t="str">
        <f t="shared" si="7"/>
        <v/>
      </c>
      <c r="N30" s="21" t="str">
        <f t="shared" si="8"/>
        <v/>
      </c>
    </row>
    <row r="31" spans="1:14" x14ac:dyDescent="0.2">
      <c r="A31" s="15"/>
      <c r="B31" s="28" t="s">
        <v>21</v>
      </c>
      <c r="C31" s="25"/>
      <c r="D31" s="16"/>
      <c r="E31" s="16"/>
      <c r="F31" s="16"/>
      <c r="G31" s="17" t="str">
        <f t="shared" si="3"/>
        <v/>
      </c>
      <c r="H31" s="17" t="str">
        <f t="shared" si="4"/>
        <v/>
      </c>
      <c r="I31" s="17" t="str">
        <f t="shared" si="5"/>
        <v/>
      </c>
      <c r="J31" s="17" t="str">
        <f t="shared" si="6"/>
        <v/>
      </c>
      <c r="K31" s="17" t="str">
        <f t="shared" si="9"/>
        <v xml:space="preserve"> </v>
      </c>
      <c r="L31" s="17" t="str">
        <f t="shared" si="10"/>
        <v xml:space="preserve"> </v>
      </c>
      <c r="M31" s="17" t="str">
        <f t="shared" si="7"/>
        <v/>
      </c>
      <c r="N31" s="21" t="str">
        <f t="shared" si="8"/>
        <v/>
      </c>
    </row>
    <row r="32" spans="1:14" x14ac:dyDescent="0.2">
      <c r="A32" s="15"/>
      <c r="B32" s="28" t="s">
        <v>22</v>
      </c>
      <c r="C32" s="25"/>
      <c r="D32" s="16"/>
      <c r="E32" s="16"/>
      <c r="F32" s="16"/>
      <c r="G32" s="17" t="str">
        <f t="shared" si="3"/>
        <v/>
      </c>
      <c r="H32" s="17" t="str">
        <f t="shared" si="4"/>
        <v/>
      </c>
      <c r="I32" s="17" t="str">
        <f t="shared" si="5"/>
        <v/>
      </c>
      <c r="J32" s="17" t="str">
        <f t="shared" si="6"/>
        <v/>
      </c>
      <c r="K32" s="17" t="str">
        <f t="shared" si="9"/>
        <v xml:space="preserve"> </v>
      </c>
      <c r="L32" s="17" t="str">
        <f t="shared" si="10"/>
        <v xml:space="preserve"> </v>
      </c>
      <c r="M32" s="17" t="str">
        <f t="shared" si="7"/>
        <v/>
      </c>
      <c r="N32" s="21" t="str">
        <f t="shared" si="8"/>
        <v/>
      </c>
    </row>
    <row r="33" spans="1:14" x14ac:dyDescent="0.2">
      <c r="A33" s="15"/>
      <c r="B33" s="28" t="s">
        <v>23</v>
      </c>
      <c r="C33" s="25"/>
      <c r="D33" s="16"/>
      <c r="E33" s="16"/>
      <c r="F33" s="16"/>
      <c r="G33" s="17" t="str">
        <f t="shared" si="3"/>
        <v/>
      </c>
      <c r="H33" s="17" t="str">
        <f t="shared" si="4"/>
        <v/>
      </c>
      <c r="I33" s="17" t="str">
        <f t="shared" si="5"/>
        <v/>
      </c>
      <c r="J33" s="17" t="str">
        <f t="shared" si="6"/>
        <v/>
      </c>
      <c r="K33" s="17" t="str">
        <f t="shared" si="9"/>
        <v xml:space="preserve"> </v>
      </c>
      <c r="L33" s="17" t="str">
        <f t="shared" si="10"/>
        <v xml:space="preserve"> </v>
      </c>
      <c r="M33" s="17" t="str">
        <f t="shared" si="7"/>
        <v/>
      </c>
      <c r="N33" s="21" t="str">
        <f t="shared" si="8"/>
        <v/>
      </c>
    </row>
    <row r="34" spans="1:14" ht="25.5" x14ac:dyDescent="0.2">
      <c r="A34" s="15"/>
      <c r="B34" s="28" t="s">
        <v>24</v>
      </c>
      <c r="C34" s="25"/>
      <c r="D34" s="16"/>
      <c r="E34" s="16"/>
      <c r="F34" s="16"/>
      <c r="G34" s="17" t="str">
        <f t="shared" si="3"/>
        <v/>
      </c>
      <c r="H34" s="17" t="str">
        <f t="shared" si="4"/>
        <v/>
      </c>
      <c r="I34" s="17" t="str">
        <f t="shared" si="5"/>
        <v/>
      </c>
      <c r="J34" s="17" t="str">
        <f t="shared" si="6"/>
        <v/>
      </c>
      <c r="K34" s="17" t="str">
        <f t="shared" si="9"/>
        <v xml:space="preserve"> </v>
      </c>
      <c r="L34" s="17" t="str">
        <f t="shared" si="10"/>
        <v xml:space="preserve"> </v>
      </c>
      <c r="M34" s="17" t="str">
        <f t="shared" si="7"/>
        <v/>
      </c>
      <c r="N34" s="21" t="str">
        <f t="shared" si="8"/>
        <v/>
      </c>
    </row>
    <row r="35" spans="1:14" x14ac:dyDescent="0.2">
      <c r="A35" s="15"/>
      <c r="B35" s="28" t="s">
        <v>25</v>
      </c>
      <c r="C35" s="25"/>
      <c r="D35" s="16"/>
      <c r="E35" s="16"/>
      <c r="F35" s="16"/>
      <c r="G35" s="17" t="str">
        <f t="shared" si="3"/>
        <v/>
      </c>
      <c r="H35" s="17" t="str">
        <f t="shared" si="4"/>
        <v/>
      </c>
      <c r="I35" s="17" t="str">
        <f t="shared" si="5"/>
        <v/>
      </c>
      <c r="J35" s="17" t="str">
        <f t="shared" si="6"/>
        <v/>
      </c>
      <c r="K35" s="17" t="str">
        <f t="shared" si="9"/>
        <v xml:space="preserve"> </v>
      </c>
      <c r="L35" s="17" t="str">
        <f t="shared" si="10"/>
        <v xml:space="preserve"> </v>
      </c>
      <c r="M35" s="17" t="str">
        <f t="shared" si="7"/>
        <v/>
      </c>
      <c r="N35" s="21" t="str">
        <f t="shared" si="8"/>
        <v/>
      </c>
    </row>
    <row r="36" spans="1:14" x14ac:dyDescent="0.2">
      <c r="A36" s="15"/>
      <c r="B36" s="28" t="s">
        <v>26</v>
      </c>
      <c r="C36" s="25"/>
      <c r="D36" s="16"/>
      <c r="E36" s="16"/>
      <c r="F36" s="16"/>
      <c r="G36" s="17" t="str">
        <f t="shared" si="3"/>
        <v/>
      </c>
      <c r="H36" s="17" t="str">
        <f t="shared" si="4"/>
        <v/>
      </c>
      <c r="I36" s="17" t="str">
        <f t="shared" si="5"/>
        <v/>
      </c>
      <c r="J36" s="17" t="str">
        <f t="shared" si="6"/>
        <v/>
      </c>
      <c r="K36" s="17" t="str">
        <f t="shared" si="9"/>
        <v xml:space="preserve"> </v>
      </c>
      <c r="L36" s="17" t="str">
        <f t="shared" si="10"/>
        <v xml:space="preserve"> </v>
      </c>
      <c r="M36" s="17" t="str">
        <f t="shared" si="7"/>
        <v/>
      </c>
      <c r="N36" s="21" t="str">
        <f t="shared" si="8"/>
        <v/>
      </c>
    </row>
    <row r="37" spans="1:14" x14ac:dyDescent="0.2">
      <c r="A37" s="15"/>
      <c r="B37" s="28" t="s">
        <v>27</v>
      </c>
      <c r="C37" s="25"/>
      <c r="D37" s="16"/>
      <c r="E37" s="16"/>
      <c r="F37" s="16"/>
      <c r="G37" s="17" t="str">
        <f t="shared" si="3"/>
        <v/>
      </c>
      <c r="H37" s="17" t="str">
        <f t="shared" si="4"/>
        <v/>
      </c>
      <c r="I37" s="17" t="str">
        <f t="shared" si="5"/>
        <v/>
      </c>
      <c r="J37" s="17" t="str">
        <f t="shared" si="6"/>
        <v/>
      </c>
      <c r="K37" s="17" t="str">
        <f t="shared" si="9"/>
        <v xml:space="preserve"> </v>
      </c>
      <c r="L37" s="17" t="str">
        <f t="shared" si="10"/>
        <v xml:space="preserve"> </v>
      </c>
      <c r="M37" s="17" t="str">
        <f t="shared" si="7"/>
        <v/>
      </c>
      <c r="N37" s="21" t="str">
        <f t="shared" si="8"/>
        <v/>
      </c>
    </row>
    <row r="38" spans="1:14" x14ac:dyDescent="0.2">
      <c r="A38" s="15"/>
      <c r="B38" s="28" t="s">
        <v>28</v>
      </c>
      <c r="C38" s="25"/>
      <c r="D38" s="16"/>
      <c r="E38" s="16"/>
      <c r="F38" s="16"/>
      <c r="G38" s="17" t="str">
        <f t="shared" si="3"/>
        <v/>
      </c>
      <c r="H38" s="17" t="str">
        <f t="shared" si="4"/>
        <v/>
      </c>
      <c r="I38" s="17" t="str">
        <f t="shared" si="5"/>
        <v/>
      </c>
      <c r="J38" s="17" t="str">
        <f t="shared" si="6"/>
        <v/>
      </c>
      <c r="K38" s="17" t="str">
        <f t="shared" si="9"/>
        <v xml:space="preserve"> </v>
      </c>
      <c r="L38" s="17" t="str">
        <f t="shared" si="10"/>
        <v xml:space="preserve"> </v>
      </c>
      <c r="M38" s="17" t="str">
        <f t="shared" si="7"/>
        <v/>
      </c>
      <c r="N38" s="21" t="str">
        <f t="shared" si="8"/>
        <v/>
      </c>
    </row>
    <row r="39" spans="1:14" x14ac:dyDescent="0.2">
      <c r="A39" s="15"/>
      <c r="B39" s="28" t="s">
        <v>29</v>
      </c>
      <c r="C39" s="25"/>
      <c r="D39" s="16"/>
      <c r="E39" s="16"/>
      <c r="F39" s="16"/>
      <c r="G39" s="17" t="str">
        <f t="shared" si="3"/>
        <v/>
      </c>
      <c r="H39" s="17" t="str">
        <f t="shared" si="4"/>
        <v/>
      </c>
      <c r="I39" s="17" t="str">
        <f t="shared" si="5"/>
        <v/>
      </c>
      <c r="J39" s="17" t="str">
        <f t="shared" si="6"/>
        <v/>
      </c>
      <c r="K39" s="17" t="str">
        <f t="shared" si="9"/>
        <v xml:space="preserve"> </v>
      </c>
      <c r="L39" s="17" t="str">
        <f t="shared" si="10"/>
        <v xml:space="preserve"> </v>
      </c>
      <c r="M39" s="17" t="str">
        <f t="shared" si="7"/>
        <v/>
      </c>
      <c r="N39" s="21" t="str">
        <f t="shared" si="8"/>
        <v/>
      </c>
    </row>
    <row r="40" spans="1:14" ht="25.5" x14ac:dyDescent="0.2">
      <c r="A40" s="15"/>
      <c r="B40" s="28" t="s">
        <v>30</v>
      </c>
      <c r="C40" s="25"/>
      <c r="D40" s="16"/>
      <c r="E40" s="16"/>
      <c r="F40" s="16"/>
      <c r="G40" s="17" t="str">
        <f t="shared" si="3"/>
        <v/>
      </c>
      <c r="H40" s="17" t="str">
        <f t="shared" si="4"/>
        <v/>
      </c>
      <c r="I40" s="17" t="str">
        <f t="shared" si="5"/>
        <v/>
      </c>
      <c r="J40" s="17" t="str">
        <f t="shared" si="6"/>
        <v/>
      </c>
      <c r="K40" s="17" t="str">
        <f t="shared" si="9"/>
        <v xml:space="preserve"> </v>
      </c>
      <c r="L40" s="17" t="str">
        <f t="shared" si="10"/>
        <v xml:space="preserve"> </v>
      </c>
      <c r="M40" s="17" t="str">
        <f t="shared" si="7"/>
        <v/>
      </c>
      <c r="N40" s="21" t="str">
        <f t="shared" si="8"/>
        <v/>
      </c>
    </row>
    <row r="41" spans="1:14" ht="25.5" x14ac:dyDescent="0.2">
      <c r="A41" s="15"/>
      <c r="B41" s="28" t="s">
        <v>31</v>
      </c>
      <c r="C41" s="25"/>
      <c r="D41" s="16"/>
      <c r="E41" s="16"/>
      <c r="F41" s="16"/>
      <c r="G41" s="17" t="str">
        <f t="shared" si="3"/>
        <v/>
      </c>
      <c r="H41" s="17" t="str">
        <f t="shared" si="4"/>
        <v/>
      </c>
      <c r="I41" s="17" t="str">
        <f t="shared" si="5"/>
        <v/>
      </c>
      <c r="J41" s="17" t="str">
        <f t="shared" si="6"/>
        <v/>
      </c>
      <c r="K41" s="17" t="str">
        <f t="shared" si="9"/>
        <v xml:space="preserve"> </v>
      </c>
      <c r="L41" s="17" t="str">
        <f t="shared" si="10"/>
        <v xml:space="preserve"> </v>
      </c>
      <c r="M41" s="17" t="str">
        <f t="shared" si="7"/>
        <v/>
      </c>
      <c r="N41" s="21" t="str">
        <f t="shared" si="8"/>
        <v/>
      </c>
    </row>
    <row r="42" spans="1:14" x14ac:dyDescent="0.2">
      <c r="A42" s="15"/>
      <c r="B42" s="28" t="s">
        <v>32</v>
      </c>
      <c r="C42" s="25"/>
      <c r="D42" s="16"/>
      <c r="E42" s="16"/>
      <c r="F42" s="16"/>
      <c r="G42" s="17" t="str">
        <f t="shared" si="3"/>
        <v/>
      </c>
      <c r="H42" s="17" t="str">
        <f t="shared" si="4"/>
        <v/>
      </c>
      <c r="I42" s="17" t="str">
        <f t="shared" si="5"/>
        <v/>
      </c>
      <c r="J42" s="17" t="str">
        <f t="shared" si="6"/>
        <v/>
      </c>
      <c r="K42" s="17" t="str">
        <f t="shared" si="9"/>
        <v xml:space="preserve"> </v>
      </c>
      <c r="L42" s="17" t="str">
        <f t="shared" si="10"/>
        <v xml:space="preserve"> </v>
      </c>
      <c r="M42" s="17" t="str">
        <f t="shared" si="7"/>
        <v/>
      </c>
      <c r="N42" s="21" t="str">
        <f t="shared" si="8"/>
        <v/>
      </c>
    </row>
    <row r="43" spans="1:14" ht="24" customHeight="1" x14ac:dyDescent="0.2">
      <c r="A43" s="15"/>
      <c r="B43" s="28" t="s">
        <v>33</v>
      </c>
      <c r="C43" s="25"/>
      <c r="D43" s="16"/>
      <c r="E43" s="16"/>
      <c r="F43" s="16"/>
      <c r="G43" s="17" t="str">
        <f t="shared" si="3"/>
        <v/>
      </c>
      <c r="H43" s="17" t="str">
        <f t="shared" si="4"/>
        <v/>
      </c>
      <c r="I43" s="17" t="str">
        <f t="shared" si="5"/>
        <v/>
      </c>
      <c r="J43" s="17" t="str">
        <f t="shared" si="6"/>
        <v/>
      </c>
      <c r="K43" s="17" t="str">
        <f t="shared" si="9"/>
        <v xml:space="preserve"> </v>
      </c>
      <c r="L43" s="17" t="str">
        <f t="shared" si="10"/>
        <v xml:space="preserve"> </v>
      </c>
      <c r="M43" s="17" t="str">
        <f t="shared" si="7"/>
        <v/>
      </c>
      <c r="N43" s="21" t="str">
        <f t="shared" si="8"/>
        <v/>
      </c>
    </row>
    <row r="44" spans="1:14" ht="25.5" x14ac:dyDescent="0.2">
      <c r="A44" s="15"/>
      <c r="B44" s="28" t="s">
        <v>34</v>
      </c>
      <c r="C44" s="25"/>
      <c r="D44" s="16"/>
      <c r="E44" s="16"/>
      <c r="F44" s="16"/>
      <c r="G44" s="17" t="str">
        <f t="shared" si="3"/>
        <v/>
      </c>
      <c r="H44" s="17" t="str">
        <f t="shared" si="4"/>
        <v/>
      </c>
      <c r="I44" s="17" t="str">
        <f t="shared" si="5"/>
        <v/>
      </c>
      <c r="J44" s="17" t="str">
        <f t="shared" si="6"/>
        <v/>
      </c>
      <c r="K44" s="17" t="str">
        <f t="shared" si="9"/>
        <v xml:space="preserve"> </v>
      </c>
      <c r="L44" s="17" t="str">
        <f t="shared" si="10"/>
        <v xml:space="preserve"> </v>
      </c>
      <c r="M44" s="17" t="str">
        <f t="shared" si="7"/>
        <v/>
      </c>
      <c r="N44" s="21" t="str">
        <f t="shared" si="8"/>
        <v/>
      </c>
    </row>
    <row r="45" spans="1:14" x14ac:dyDescent="0.2">
      <c r="A45" s="15"/>
      <c r="B45" s="28" t="s">
        <v>35</v>
      </c>
      <c r="C45" s="25"/>
      <c r="D45" s="16"/>
      <c r="E45" s="16"/>
      <c r="F45" s="16"/>
      <c r="G45" s="17" t="str">
        <f t="shared" si="3"/>
        <v/>
      </c>
      <c r="H45" s="17" t="str">
        <f t="shared" si="4"/>
        <v/>
      </c>
      <c r="I45" s="17" t="str">
        <f t="shared" si="5"/>
        <v/>
      </c>
      <c r="J45" s="17" t="str">
        <f t="shared" si="6"/>
        <v/>
      </c>
      <c r="K45" s="17" t="str">
        <f t="shared" si="9"/>
        <v xml:space="preserve"> </v>
      </c>
      <c r="L45" s="17" t="str">
        <f t="shared" si="10"/>
        <v xml:space="preserve"> </v>
      </c>
      <c r="M45" s="17" t="str">
        <f t="shared" si="7"/>
        <v/>
      </c>
      <c r="N45" s="21" t="str">
        <f t="shared" si="8"/>
        <v/>
      </c>
    </row>
    <row r="46" spans="1:14" x14ac:dyDescent="0.2">
      <c r="A46" s="15"/>
      <c r="B46" s="28" t="s">
        <v>36</v>
      </c>
      <c r="C46" s="25"/>
      <c r="D46" s="16"/>
      <c r="E46" s="16"/>
      <c r="F46" s="16"/>
      <c r="G46" s="17" t="str">
        <f t="shared" si="3"/>
        <v/>
      </c>
      <c r="H46" s="17" t="str">
        <f t="shared" si="4"/>
        <v/>
      </c>
      <c r="I46" s="17" t="str">
        <f t="shared" si="5"/>
        <v/>
      </c>
      <c r="J46" s="17" t="str">
        <f t="shared" si="6"/>
        <v/>
      </c>
      <c r="K46" s="17" t="str">
        <f t="shared" si="9"/>
        <v xml:space="preserve"> </v>
      </c>
      <c r="L46" s="17" t="str">
        <f t="shared" si="10"/>
        <v xml:space="preserve"> </v>
      </c>
      <c r="M46" s="17" t="str">
        <f t="shared" si="7"/>
        <v/>
      </c>
      <c r="N46" s="21" t="str">
        <f t="shared" si="8"/>
        <v/>
      </c>
    </row>
    <row r="47" spans="1:14" ht="25.5" x14ac:dyDescent="0.2">
      <c r="A47" s="15"/>
      <c r="B47" s="28" t="s">
        <v>37</v>
      </c>
      <c r="C47" s="25"/>
      <c r="D47" s="16"/>
      <c r="E47" s="16"/>
      <c r="F47" s="16"/>
      <c r="G47" s="17" t="str">
        <f t="shared" si="3"/>
        <v/>
      </c>
      <c r="H47" s="17" t="str">
        <f t="shared" si="4"/>
        <v/>
      </c>
      <c r="I47" s="17" t="str">
        <f t="shared" si="5"/>
        <v/>
      </c>
      <c r="J47" s="17" t="str">
        <f t="shared" si="6"/>
        <v/>
      </c>
      <c r="K47" s="17" t="str">
        <f t="shared" si="9"/>
        <v xml:space="preserve"> </v>
      </c>
      <c r="L47" s="17" t="str">
        <f t="shared" si="10"/>
        <v xml:space="preserve"> </v>
      </c>
      <c r="M47" s="17" t="str">
        <f t="shared" si="7"/>
        <v/>
      </c>
      <c r="N47" s="21" t="str">
        <f t="shared" si="8"/>
        <v/>
      </c>
    </row>
    <row r="48" spans="1:14" ht="25.5" x14ac:dyDescent="0.2">
      <c r="A48" s="15"/>
      <c r="B48" s="28" t="s">
        <v>38</v>
      </c>
      <c r="C48" s="25"/>
      <c r="D48" s="16"/>
      <c r="E48" s="16"/>
      <c r="F48" s="16"/>
      <c r="G48" s="17" t="str">
        <f t="shared" si="3"/>
        <v/>
      </c>
      <c r="H48" s="17" t="str">
        <f t="shared" si="4"/>
        <v/>
      </c>
      <c r="I48" s="17" t="str">
        <f t="shared" si="5"/>
        <v/>
      </c>
      <c r="J48" s="17" t="str">
        <f t="shared" si="6"/>
        <v/>
      </c>
      <c r="K48" s="17" t="str">
        <f t="shared" si="9"/>
        <v xml:space="preserve"> </v>
      </c>
      <c r="L48" s="17" t="str">
        <f t="shared" si="10"/>
        <v xml:space="preserve"> </v>
      </c>
      <c r="M48" s="17" t="str">
        <f t="shared" si="7"/>
        <v/>
      </c>
      <c r="N48" s="21" t="str">
        <f t="shared" si="8"/>
        <v/>
      </c>
    </row>
    <row r="49" spans="1:14" ht="25.5" x14ac:dyDescent="0.2">
      <c r="A49" s="15"/>
      <c r="B49" s="28" t="s">
        <v>39</v>
      </c>
      <c r="C49" s="25"/>
      <c r="D49" s="16"/>
      <c r="E49" s="16"/>
      <c r="F49" s="16"/>
      <c r="G49" s="17" t="str">
        <f t="shared" si="3"/>
        <v/>
      </c>
      <c r="H49" s="17" t="str">
        <f t="shared" si="4"/>
        <v/>
      </c>
      <c r="I49" s="17" t="str">
        <f t="shared" si="5"/>
        <v/>
      </c>
      <c r="J49" s="17" t="str">
        <f t="shared" si="6"/>
        <v/>
      </c>
      <c r="K49" s="17" t="str">
        <f t="shared" si="9"/>
        <v xml:space="preserve"> </v>
      </c>
      <c r="L49" s="17" t="str">
        <f t="shared" si="10"/>
        <v xml:space="preserve"> </v>
      </c>
      <c r="M49" s="17" t="str">
        <f t="shared" si="7"/>
        <v/>
      </c>
      <c r="N49" s="21" t="str">
        <f t="shared" si="8"/>
        <v/>
      </c>
    </row>
    <row r="50" spans="1:14" x14ac:dyDescent="0.2">
      <c r="A50" s="15"/>
      <c r="B50" s="28" t="s">
        <v>40</v>
      </c>
      <c r="C50" s="25"/>
      <c r="D50" s="16"/>
      <c r="E50" s="16"/>
      <c r="F50" s="16"/>
      <c r="G50" s="17" t="str">
        <f t="shared" si="3"/>
        <v/>
      </c>
      <c r="H50" s="17" t="str">
        <f t="shared" si="4"/>
        <v/>
      </c>
      <c r="I50" s="17" t="str">
        <f t="shared" si="5"/>
        <v/>
      </c>
      <c r="J50" s="17" t="str">
        <f t="shared" si="6"/>
        <v/>
      </c>
      <c r="K50" s="17" t="str">
        <f t="shared" si="9"/>
        <v xml:space="preserve"> </v>
      </c>
      <c r="L50" s="17" t="str">
        <f t="shared" si="10"/>
        <v xml:space="preserve"> </v>
      </c>
      <c r="M50" s="17" t="str">
        <f t="shared" si="7"/>
        <v/>
      </c>
      <c r="N50" s="21" t="str">
        <f t="shared" si="8"/>
        <v/>
      </c>
    </row>
    <row r="51" spans="1:14" ht="25.5" x14ac:dyDescent="0.2">
      <c r="A51" s="15"/>
      <c r="B51" s="28" t="s">
        <v>41</v>
      </c>
      <c r="C51" s="25"/>
      <c r="D51" s="16"/>
      <c r="E51" s="16"/>
      <c r="F51" s="16"/>
      <c r="G51" s="17" t="str">
        <f t="shared" si="3"/>
        <v/>
      </c>
      <c r="H51" s="17" t="str">
        <f t="shared" si="4"/>
        <v/>
      </c>
      <c r="I51" s="17" t="str">
        <f t="shared" si="5"/>
        <v/>
      </c>
      <c r="J51" s="17" t="str">
        <f t="shared" si="6"/>
        <v/>
      </c>
      <c r="K51" s="17" t="str">
        <f t="shared" si="9"/>
        <v xml:space="preserve"> </v>
      </c>
      <c r="L51" s="17" t="str">
        <f t="shared" si="10"/>
        <v xml:space="preserve"> </v>
      </c>
      <c r="M51" s="17" t="str">
        <f t="shared" si="7"/>
        <v/>
      </c>
      <c r="N51" s="21" t="str">
        <f t="shared" si="8"/>
        <v/>
      </c>
    </row>
    <row r="52" spans="1:14" ht="25.5" x14ac:dyDescent="0.2">
      <c r="A52" s="15"/>
      <c r="B52" s="28" t="s">
        <v>42</v>
      </c>
      <c r="C52" s="25"/>
      <c r="D52" s="16"/>
      <c r="E52" s="16"/>
      <c r="F52" s="16"/>
      <c r="G52" s="17" t="str">
        <f t="shared" si="3"/>
        <v/>
      </c>
      <c r="H52" s="17" t="str">
        <f t="shared" si="4"/>
        <v/>
      </c>
      <c r="I52" s="17" t="str">
        <f t="shared" si="5"/>
        <v/>
      </c>
      <c r="J52" s="17" t="str">
        <f t="shared" si="6"/>
        <v/>
      </c>
      <c r="K52" s="17" t="str">
        <f t="shared" si="9"/>
        <v xml:space="preserve"> </v>
      </c>
      <c r="L52" s="17" t="str">
        <f t="shared" si="10"/>
        <v xml:space="preserve"> </v>
      </c>
      <c r="M52" s="17" t="str">
        <f t="shared" si="7"/>
        <v/>
      </c>
      <c r="N52" s="21" t="str">
        <f t="shared" si="8"/>
        <v/>
      </c>
    </row>
    <row r="53" spans="1:14" x14ac:dyDescent="0.2">
      <c r="A53" s="15"/>
      <c r="B53" s="28" t="s">
        <v>43</v>
      </c>
      <c r="C53" s="25"/>
      <c r="D53" s="16"/>
      <c r="E53" s="16"/>
      <c r="F53" s="16"/>
      <c r="G53" s="17" t="str">
        <f t="shared" si="3"/>
        <v/>
      </c>
      <c r="H53" s="17" t="str">
        <f t="shared" si="4"/>
        <v/>
      </c>
      <c r="I53" s="17" t="str">
        <f t="shared" si="5"/>
        <v/>
      </c>
      <c r="J53" s="17" t="str">
        <f t="shared" si="6"/>
        <v/>
      </c>
      <c r="K53" s="17" t="str">
        <f t="shared" si="9"/>
        <v xml:space="preserve"> </v>
      </c>
      <c r="L53" s="17" t="str">
        <f t="shared" si="10"/>
        <v xml:space="preserve"> </v>
      </c>
      <c r="M53" s="17" t="str">
        <f t="shared" si="7"/>
        <v/>
      </c>
      <c r="N53" s="21" t="str">
        <f t="shared" si="8"/>
        <v/>
      </c>
    </row>
    <row r="54" spans="1:14" x14ac:dyDescent="0.2">
      <c r="A54" s="15"/>
      <c r="B54" s="28" t="s">
        <v>44</v>
      </c>
      <c r="C54" s="25"/>
      <c r="D54" s="16"/>
      <c r="E54" s="16"/>
      <c r="F54" s="16"/>
      <c r="G54" s="17" t="str">
        <f t="shared" ref="G54:G73" si="11">+IF(C54=0,"",C54/C$22)</f>
        <v/>
      </c>
      <c r="H54" s="17" t="str">
        <f t="shared" ref="H54:H73" si="12">+IF(D54=0,"",D54/D$22)</f>
        <v/>
      </c>
      <c r="I54" s="17" t="str">
        <f t="shared" ref="I54:I73" si="13">+IF(E54=0,"",E54/E$22)</f>
        <v/>
      </c>
      <c r="J54" s="17" t="str">
        <f t="shared" ref="J54:J73" si="14">+IF(F54=0,"",F54/F$22)</f>
        <v/>
      </c>
      <c r="K54" s="17" t="str">
        <f t="shared" si="9"/>
        <v xml:space="preserve"> </v>
      </c>
      <c r="L54" s="17" t="str">
        <f t="shared" si="10"/>
        <v xml:space="preserve"> </v>
      </c>
      <c r="M54" s="17" t="str">
        <f t="shared" ref="M54:M73" si="15">+IF(OR(AND(G54=""),(K54="")),"",G54*K54)</f>
        <v/>
      </c>
      <c r="N54" s="21" t="str">
        <f t="shared" ref="N54:N73" si="16">+IF(OR(AND(H54=""),(L54="")),"",H54*L54)</f>
        <v/>
      </c>
    </row>
    <row r="55" spans="1:14" x14ac:dyDescent="0.2">
      <c r="A55" s="15"/>
      <c r="B55" s="28" t="s">
        <v>45</v>
      </c>
      <c r="C55" s="25"/>
      <c r="D55" s="16"/>
      <c r="E55" s="16"/>
      <c r="F55" s="16"/>
      <c r="G55" s="17" t="str">
        <f t="shared" si="11"/>
        <v/>
      </c>
      <c r="H55" s="17" t="str">
        <f t="shared" si="12"/>
        <v/>
      </c>
      <c r="I55" s="17" t="str">
        <f t="shared" si="13"/>
        <v/>
      </c>
      <c r="J55" s="17" t="str">
        <f t="shared" si="14"/>
        <v/>
      </c>
      <c r="K55" s="17" t="str">
        <f t="shared" ref="K55:K73" si="17">+IF(AND(C55=0,E55=0)," ",IF(C55=0,1,IF(E55=0,-1,(E55-C55)/C55)))</f>
        <v xml:space="preserve"> </v>
      </c>
      <c r="L55" s="17" t="str">
        <f t="shared" ref="L55:L73" si="18">+IF(AND(D55=0,F55=0)," ",IF(D55=0,1,IF(F55=0,-1,(F55-D55)/D55)))</f>
        <v xml:space="preserve"> </v>
      </c>
      <c r="M55" s="17" t="str">
        <f t="shared" si="15"/>
        <v/>
      </c>
      <c r="N55" s="21" t="str">
        <f t="shared" si="16"/>
        <v/>
      </c>
    </row>
    <row r="56" spans="1:14" x14ac:dyDescent="0.2">
      <c r="A56" s="15"/>
      <c r="B56" s="28" t="s">
        <v>46</v>
      </c>
      <c r="C56" s="25"/>
      <c r="D56" s="16"/>
      <c r="E56" s="16"/>
      <c r="F56" s="16"/>
      <c r="G56" s="17" t="str">
        <f t="shared" si="11"/>
        <v/>
      </c>
      <c r="H56" s="17" t="str">
        <f t="shared" si="12"/>
        <v/>
      </c>
      <c r="I56" s="17" t="str">
        <f t="shared" si="13"/>
        <v/>
      </c>
      <c r="J56" s="17" t="str">
        <f t="shared" si="14"/>
        <v/>
      </c>
      <c r="K56" s="17" t="str">
        <f t="shared" si="17"/>
        <v xml:space="preserve"> </v>
      </c>
      <c r="L56" s="17" t="str">
        <f t="shared" si="18"/>
        <v xml:space="preserve"> </v>
      </c>
      <c r="M56" s="17" t="str">
        <f t="shared" si="15"/>
        <v/>
      </c>
      <c r="N56" s="21" t="str">
        <f t="shared" si="16"/>
        <v/>
      </c>
    </row>
    <row r="57" spans="1:14" x14ac:dyDescent="0.2">
      <c r="A57" s="15"/>
      <c r="B57" s="28" t="s">
        <v>47</v>
      </c>
      <c r="C57" s="25"/>
      <c r="D57" s="16"/>
      <c r="E57" s="16"/>
      <c r="F57" s="16"/>
      <c r="G57" s="17" t="str">
        <f t="shared" si="11"/>
        <v/>
      </c>
      <c r="H57" s="17" t="str">
        <f t="shared" si="12"/>
        <v/>
      </c>
      <c r="I57" s="17" t="str">
        <f t="shared" si="13"/>
        <v/>
      </c>
      <c r="J57" s="17" t="str">
        <f t="shared" si="14"/>
        <v/>
      </c>
      <c r="K57" s="17" t="str">
        <f t="shared" si="17"/>
        <v xml:space="preserve"> </v>
      </c>
      <c r="L57" s="17" t="str">
        <f t="shared" si="18"/>
        <v xml:space="preserve"> </v>
      </c>
      <c r="M57" s="17" t="str">
        <f t="shared" si="15"/>
        <v/>
      </c>
      <c r="N57" s="21" t="str">
        <f t="shared" si="16"/>
        <v/>
      </c>
    </row>
    <row r="58" spans="1:14" x14ac:dyDescent="0.2">
      <c r="A58" s="15"/>
      <c r="B58" s="28" t="s">
        <v>48</v>
      </c>
      <c r="C58" s="25"/>
      <c r="D58" s="16"/>
      <c r="E58" s="16"/>
      <c r="F58" s="16"/>
      <c r="G58" s="17" t="str">
        <f t="shared" si="11"/>
        <v/>
      </c>
      <c r="H58" s="17" t="str">
        <f t="shared" si="12"/>
        <v/>
      </c>
      <c r="I58" s="17" t="str">
        <f t="shared" si="13"/>
        <v/>
      </c>
      <c r="J58" s="17" t="str">
        <f t="shared" si="14"/>
        <v/>
      </c>
      <c r="K58" s="17" t="str">
        <f t="shared" si="17"/>
        <v xml:space="preserve"> </v>
      </c>
      <c r="L58" s="17" t="str">
        <f t="shared" si="18"/>
        <v xml:space="preserve"> </v>
      </c>
      <c r="M58" s="17" t="str">
        <f t="shared" si="15"/>
        <v/>
      </c>
      <c r="N58" s="21" t="str">
        <f t="shared" si="16"/>
        <v/>
      </c>
    </row>
    <row r="59" spans="1:14" x14ac:dyDescent="0.2">
      <c r="A59" s="15"/>
      <c r="B59" s="28" t="s">
        <v>49</v>
      </c>
      <c r="C59" s="25"/>
      <c r="D59" s="16"/>
      <c r="E59" s="16"/>
      <c r="F59" s="16"/>
      <c r="G59" s="17" t="str">
        <f t="shared" si="11"/>
        <v/>
      </c>
      <c r="H59" s="17" t="str">
        <f t="shared" si="12"/>
        <v/>
      </c>
      <c r="I59" s="17" t="str">
        <f t="shared" si="13"/>
        <v/>
      </c>
      <c r="J59" s="17" t="str">
        <f t="shared" si="14"/>
        <v/>
      </c>
      <c r="K59" s="17" t="str">
        <f t="shared" si="17"/>
        <v xml:space="preserve"> </v>
      </c>
      <c r="L59" s="17" t="str">
        <f t="shared" si="18"/>
        <v xml:space="preserve"> </v>
      </c>
      <c r="M59" s="17" t="str">
        <f t="shared" si="15"/>
        <v/>
      </c>
      <c r="N59" s="21" t="str">
        <f t="shared" si="16"/>
        <v/>
      </c>
    </row>
    <row r="60" spans="1:14" x14ac:dyDescent="0.2">
      <c r="A60" s="15"/>
      <c r="B60" s="28" t="s">
        <v>50</v>
      </c>
      <c r="C60" s="25"/>
      <c r="D60" s="16"/>
      <c r="E60" s="16"/>
      <c r="F60" s="16"/>
      <c r="G60" s="17" t="str">
        <f t="shared" si="11"/>
        <v/>
      </c>
      <c r="H60" s="17" t="str">
        <f t="shared" si="12"/>
        <v/>
      </c>
      <c r="I60" s="17" t="str">
        <f t="shared" si="13"/>
        <v/>
      </c>
      <c r="J60" s="17" t="str">
        <f t="shared" si="14"/>
        <v/>
      </c>
      <c r="K60" s="17" t="str">
        <f t="shared" si="17"/>
        <v xml:space="preserve"> </v>
      </c>
      <c r="L60" s="17" t="str">
        <f t="shared" si="18"/>
        <v xml:space="preserve"> </v>
      </c>
      <c r="M60" s="17" t="str">
        <f t="shared" si="15"/>
        <v/>
      </c>
      <c r="N60" s="21" t="str">
        <f t="shared" si="16"/>
        <v/>
      </c>
    </row>
    <row r="61" spans="1:14" x14ac:dyDescent="0.2">
      <c r="A61" s="15"/>
      <c r="B61" s="28" t="s">
        <v>51</v>
      </c>
      <c r="C61" s="25"/>
      <c r="D61" s="16"/>
      <c r="E61" s="16"/>
      <c r="F61" s="16"/>
      <c r="G61" s="17" t="str">
        <f t="shared" si="11"/>
        <v/>
      </c>
      <c r="H61" s="17" t="str">
        <f t="shared" si="12"/>
        <v/>
      </c>
      <c r="I61" s="17" t="str">
        <f t="shared" si="13"/>
        <v/>
      </c>
      <c r="J61" s="17" t="str">
        <f t="shared" si="14"/>
        <v/>
      </c>
      <c r="K61" s="17" t="str">
        <f t="shared" si="17"/>
        <v xml:space="preserve"> </v>
      </c>
      <c r="L61" s="17" t="str">
        <f t="shared" si="18"/>
        <v xml:space="preserve"> </v>
      </c>
      <c r="M61" s="17" t="str">
        <f t="shared" si="15"/>
        <v/>
      </c>
      <c r="N61" s="21" t="str">
        <f t="shared" si="16"/>
        <v/>
      </c>
    </row>
    <row r="62" spans="1:14" x14ac:dyDescent="0.2">
      <c r="A62" s="15"/>
      <c r="B62" s="28" t="s">
        <v>52</v>
      </c>
      <c r="C62" s="25"/>
      <c r="D62" s="16"/>
      <c r="E62" s="16"/>
      <c r="F62" s="16"/>
      <c r="G62" s="17" t="str">
        <f t="shared" si="11"/>
        <v/>
      </c>
      <c r="H62" s="17" t="str">
        <f t="shared" si="12"/>
        <v/>
      </c>
      <c r="I62" s="17" t="str">
        <f t="shared" si="13"/>
        <v/>
      </c>
      <c r="J62" s="17" t="str">
        <f t="shared" si="14"/>
        <v/>
      </c>
      <c r="K62" s="17" t="str">
        <f t="shared" si="17"/>
        <v xml:space="preserve"> </v>
      </c>
      <c r="L62" s="17" t="str">
        <f t="shared" si="18"/>
        <v xml:space="preserve"> </v>
      </c>
      <c r="M62" s="17" t="str">
        <f t="shared" si="15"/>
        <v/>
      </c>
      <c r="N62" s="21" t="str">
        <f t="shared" si="16"/>
        <v/>
      </c>
    </row>
    <row r="63" spans="1:14" ht="25.5" x14ac:dyDescent="0.2">
      <c r="A63" s="15"/>
      <c r="B63" s="28" t="s">
        <v>53</v>
      </c>
      <c r="C63" s="25"/>
      <c r="D63" s="16"/>
      <c r="E63" s="16"/>
      <c r="F63" s="16"/>
      <c r="G63" s="17" t="str">
        <f t="shared" si="11"/>
        <v/>
      </c>
      <c r="H63" s="17" t="str">
        <f t="shared" si="12"/>
        <v/>
      </c>
      <c r="I63" s="17" t="str">
        <f t="shared" si="13"/>
        <v/>
      </c>
      <c r="J63" s="17" t="str">
        <f t="shared" si="14"/>
        <v/>
      </c>
      <c r="K63" s="17" t="str">
        <f t="shared" si="17"/>
        <v xml:space="preserve"> </v>
      </c>
      <c r="L63" s="17" t="str">
        <f t="shared" si="18"/>
        <v xml:space="preserve"> </v>
      </c>
      <c r="M63" s="17" t="str">
        <f t="shared" si="15"/>
        <v/>
      </c>
      <c r="N63" s="21" t="str">
        <f t="shared" si="16"/>
        <v/>
      </c>
    </row>
    <row r="64" spans="1:14" ht="25.5" x14ac:dyDescent="0.2">
      <c r="A64" s="15"/>
      <c r="B64" s="28" t="s">
        <v>54</v>
      </c>
      <c r="C64" s="25"/>
      <c r="D64" s="16"/>
      <c r="E64" s="16"/>
      <c r="F64" s="16"/>
      <c r="G64" s="17" t="str">
        <f t="shared" si="11"/>
        <v/>
      </c>
      <c r="H64" s="17" t="str">
        <f t="shared" si="12"/>
        <v/>
      </c>
      <c r="I64" s="17" t="str">
        <f t="shared" si="13"/>
        <v/>
      </c>
      <c r="J64" s="17" t="str">
        <f t="shared" si="14"/>
        <v/>
      </c>
      <c r="K64" s="17" t="str">
        <f t="shared" si="17"/>
        <v xml:space="preserve"> </v>
      </c>
      <c r="L64" s="17" t="str">
        <f t="shared" si="18"/>
        <v xml:space="preserve"> </v>
      </c>
      <c r="M64" s="17" t="str">
        <f t="shared" si="15"/>
        <v/>
      </c>
      <c r="N64" s="21" t="str">
        <f t="shared" si="16"/>
        <v/>
      </c>
    </row>
    <row r="65" spans="1:14" x14ac:dyDescent="0.2">
      <c r="A65" s="15"/>
      <c r="B65" s="28" t="s">
        <v>55</v>
      </c>
      <c r="C65" s="25"/>
      <c r="D65" s="16"/>
      <c r="E65" s="16"/>
      <c r="F65" s="16"/>
      <c r="G65" s="17" t="str">
        <f t="shared" si="11"/>
        <v/>
      </c>
      <c r="H65" s="17" t="str">
        <f t="shared" si="12"/>
        <v/>
      </c>
      <c r="I65" s="17" t="str">
        <f t="shared" si="13"/>
        <v/>
      </c>
      <c r="J65" s="17" t="str">
        <f t="shared" si="14"/>
        <v/>
      </c>
      <c r="K65" s="17" t="str">
        <f t="shared" si="17"/>
        <v xml:space="preserve"> </v>
      </c>
      <c r="L65" s="17" t="str">
        <f t="shared" si="18"/>
        <v xml:space="preserve"> </v>
      </c>
      <c r="M65" s="17" t="str">
        <f t="shared" si="15"/>
        <v/>
      </c>
      <c r="N65" s="21" t="str">
        <f t="shared" si="16"/>
        <v/>
      </c>
    </row>
    <row r="66" spans="1:14" x14ac:dyDescent="0.2">
      <c r="A66" s="15"/>
      <c r="B66" s="28" t="s">
        <v>56</v>
      </c>
      <c r="C66" s="25"/>
      <c r="D66" s="16"/>
      <c r="E66" s="16"/>
      <c r="F66" s="16"/>
      <c r="G66" s="17" t="str">
        <f t="shared" si="11"/>
        <v/>
      </c>
      <c r="H66" s="17" t="str">
        <f t="shared" si="12"/>
        <v/>
      </c>
      <c r="I66" s="17" t="str">
        <f t="shared" si="13"/>
        <v/>
      </c>
      <c r="J66" s="17" t="str">
        <f t="shared" si="14"/>
        <v/>
      </c>
      <c r="K66" s="17" t="str">
        <f t="shared" si="17"/>
        <v xml:space="preserve"> </v>
      </c>
      <c r="L66" s="17" t="str">
        <f t="shared" si="18"/>
        <v xml:space="preserve"> </v>
      </c>
      <c r="M66" s="17" t="str">
        <f t="shared" si="15"/>
        <v/>
      </c>
      <c r="N66" s="21" t="str">
        <f t="shared" si="16"/>
        <v/>
      </c>
    </row>
    <row r="67" spans="1:14" x14ac:dyDescent="0.2">
      <c r="A67" s="15"/>
      <c r="B67" s="28" t="s">
        <v>57</v>
      </c>
      <c r="C67" s="25"/>
      <c r="D67" s="16"/>
      <c r="E67" s="16"/>
      <c r="F67" s="16"/>
      <c r="G67" s="17" t="str">
        <f t="shared" si="11"/>
        <v/>
      </c>
      <c r="H67" s="17" t="str">
        <f t="shared" si="12"/>
        <v/>
      </c>
      <c r="I67" s="17" t="str">
        <f t="shared" si="13"/>
        <v/>
      </c>
      <c r="J67" s="17" t="str">
        <f t="shared" si="14"/>
        <v/>
      </c>
      <c r="K67" s="17" t="str">
        <f t="shared" si="17"/>
        <v xml:space="preserve"> </v>
      </c>
      <c r="L67" s="17" t="str">
        <f t="shared" si="18"/>
        <v xml:space="preserve"> </v>
      </c>
      <c r="M67" s="17" t="str">
        <f t="shared" si="15"/>
        <v/>
      </c>
      <c r="N67" s="21" t="str">
        <f t="shared" si="16"/>
        <v/>
      </c>
    </row>
    <row r="68" spans="1:14" x14ac:dyDescent="0.2">
      <c r="A68" s="15"/>
      <c r="B68" s="28" t="s">
        <v>58</v>
      </c>
      <c r="C68" s="25"/>
      <c r="D68" s="16"/>
      <c r="E68" s="16"/>
      <c r="F68" s="16"/>
      <c r="G68" s="17" t="str">
        <f t="shared" si="11"/>
        <v/>
      </c>
      <c r="H68" s="17" t="str">
        <f t="shared" si="12"/>
        <v/>
      </c>
      <c r="I68" s="17" t="str">
        <f t="shared" si="13"/>
        <v/>
      </c>
      <c r="J68" s="17" t="str">
        <f t="shared" si="14"/>
        <v/>
      </c>
      <c r="K68" s="17" t="str">
        <f t="shared" si="17"/>
        <v xml:space="preserve"> </v>
      </c>
      <c r="L68" s="17" t="str">
        <f t="shared" si="18"/>
        <v xml:space="preserve"> </v>
      </c>
      <c r="M68" s="17" t="str">
        <f t="shared" si="15"/>
        <v/>
      </c>
      <c r="N68" s="21" t="str">
        <f t="shared" si="16"/>
        <v/>
      </c>
    </row>
    <row r="69" spans="1:14" x14ac:dyDescent="0.2">
      <c r="A69" s="15"/>
      <c r="B69" s="28" t="s">
        <v>59</v>
      </c>
      <c r="C69" s="25"/>
      <c r="D69" s="16"/>
      <c r="E69" s="16"/>
      <c r="F69" s="16"/>
      <c r="G69" s="17" t="str">
        <f t="shared" si="11"/>
        <v/>
      </c>
      <c r="H69" s="17" t="str">
        <f t="shared" si="12"/>
        <v/>
      </c>
      <c r="I69" s="17" t="str">
        <f t="shared" si="13"/>
        <v/>
      </c>
      <c r="J69" s="17" t="str">
        <f t="shared" si="14"/>
        <v/>
      </c>
      <c r="K69" s="17" t="str">
        <f t="shared" si="17"/>
        <v xml:space="preserve"> </v>
      </c>
      <c r="L69" s="17" t="str">
        <f t="shared" si="18"/>
        <v xml:space="preserve"> </v>
      </c>
      <c r="M69" s="17" t="str">
        <f t="shared" si="15"/>
        <v/>
      </c>
      <c r="N69" s="21" t="str">
        <f t="shared" si="16"/>
        <v/>
      </c>
    </row>
    <row r="70" spans="1:14" x14ac:dyDescent="0.2">
      <c r="A70" s="15"/>
      <c r="B70" s="28" t="s">
        <v>60</v>
      </c>
      <c r="C70" s="25"/>
      <c r="D70" s="16"/>
      <c r="E70" s="16"/>
      <c r="F70" s="16"/>
      <c r="G70" s="17" t="str">
        <f t="shared" si="11"/>
        <v/>
      </c>
      <c r="H70" s="17" t="str">
        <f t="shared" si="12"/>
        <v/>
      </c>
      <c r="I70" s="17" t="str">
        <f t="shared" si="13"/>
        <v/>
      </c>
      <c r="J70" s="17" t="str">
        <f t="shared" si="14"/>
        <v/>
      </c>
      <c r="K70" s="17" t="str">
        <f t="shared" si="17"/>
        <v xml:space="preserve"> </v>
      </c>
      <c r="L70" s="17" t="str">
        <f t="shared" si="18"/>
        <v xml:space="preserve"> </v>
      </c>
      <c r="M70" s="17" t="str">
        <f t="shared" si="15"/>
        <v/>
      </c>
      <c r="N70" s="21" t="str">
        <f t="shared" si="16"/>
        <v/>
      </c>
    </row>
    <row r="71" spans="1:14" x14ac:dyDescent="0.2">
      <c r="A71" s="15"/>
      <c r="B71" s="28" t="s">
        <v>61</v>
      </c>
      <c r="C71" s="25"/>
      <c r="D71" s="16"/>
      <c r="E71" s="16"/>
      <c r="F71" s="16"/>
      <c r="G71" s="17" t="str">
        <f t="shared" si="11"/>
        <v/>
      </c>
      <c r="H71" s="17" t="str">
        <f t="shared" si="12"/>
        <v/>
      </c>
      <c r="I71" s="17" t="str">
        <f t="shared" si="13"/>
        <v/>
      </c>
      <c r="J71" s="17" t="str">
        <f t="shared" si="14"/>
        <v/>
      </c>
      <c r="K71" s="17" t="str">
        <f t="shared" si="17"/>
        <v xml:space="preserve"> </v>
      </c>
      <c r="L71" s="17" t="str">
        <f t="shared" si="18"/>
        <v xml:space="preserve"> </v>
      </c>
      <c r="M71" s="17" t="str">
        <f t="shared" si="15"/>
        <v/>
      </c>
      <c r="N71" s="21" t="str">
        <f t="shared" si="16"/>
        <v/>
      </c>
    </row>
    <row r="72" spans="1:14" x14ac:dyDescent="0.2">
      <c r="A72" s="15"/>
      <c r="B72" s="28" t="s">
        <v>62</v>
      </c>
      <c r="C72" s="25"/>
      <c r="D72" s="16"/>
      <c r="E72" s="16"/>
      <c r="F72" s="16"/>
      <c r="G72" s="17" t="str">
        <f t="shared" si="11"/>
        <v/>
      </c>
      <c r="H72" s="17" t="str">
        <f t="shared" si="12"/>
        <v/>
      </c>
      <c r="I72" s="17" t="str">
        <f t="shared" si="13"/>
        <v/>
      </c>
      <c r="J72" s="17" t="str">
        <f t="shared" si="14"/>
        <v/>
      </c>
      <c r="K72" s="17" t="str">
        <f t="shared" si="17"/>
        <v xml:space="preserve"> </v>
      </c>
      <c r="L72" s="17" t="str">
        <f t="shared" si="18"/>
        <v xml:space="preserve"> </v>
      </c>
      <c r="M72" s="17" t="str">
        <f t="shared" si="15"/>
        <v/>
      </c>
      <c r="N72" s="21" t="str">
        <f t="shared" si="16"/>
        <v/>
      </c>
    </row>
    <row r="73" spans="1:14" ht="15.75" thickBot="1" x14ac:dyDescent="0.25">
      <c r="A73" s="15"/>
      <c r="B73" s="29" t="s">
        <v>63</v>
      </c>
      <c r="C73" s="26"/>
      <c r="D73" s="22"/>
      <c r="E73" s="22"/>
      <c r="F73" s="22"/>
      <c r="G73" s="23" t="str">
        <f t="shared" si="11"/>
        <v/>
      </c>
      <c r="H73" s="23" t="str">
        <f t="shared" si="12"/>
        <v/>
      </c>
      <c r="I73" s="23" t="str">
        <f t="shared" si="13"/>
        <v/>
      </c>
      <c r="J73" s="23" t="str">
        <f t="shared" si="14"/>
        <v/>
      </c>
      <c r="K73" s="23" t="str">
        <f t="shared" si="17"/>
        <v xml:space="preserve"> </v>
      </c>
      <c r="L73" s="23" t="str">
        <f t="shared" si="18"/>
        <v xml:space="preserve"> </v>
      </c>
      <c r="M73" s="23" t="str">
        <f t="shared" si="15"/>
        <v/>
      </c>
      <c r="N73" s="24" t="str">
        <f t="shared" si="16"/>
        <v/>
      </c>
    </row>
    <row r="74" spans="1:14" x14ac:dyDescent="0.2">
      <c r="A74" s="14"/>
    </row>
    <row r="75" spans="1:14" x14ac:dyDescent="0.2">
      <c r="A75" s="14"/>
    </row>
    <row r="76" spans="1:14" x14ac:dyDescent="0.2">
      <c r="A76" s="14"/>
    </row>
    <row r="77" spans="1:14" ht="15.75" thickBot="1" x14ac:dyDescent="0.25">
      <c r="A77" s="14"/>
    </row>
    <row r="78" spans="1:14" ht="29.25" customHeight="1" thickBot="1" x14ac:dyDescent="0.25">
      <c r="A78" s="15"/>
      <c r="B78" s="46" t="s">
        <v>2</v>
      </c>
      <c r="C78" s="55" t="s">
        <v>665</v>
      </c>
      <c r="D78" s="52"/>
      <c r="E78" s="52"/>
      <c r="F78" s="56"/>
      <c r="G78" s="59" t="s">
        <v>3</v>
      </c>
      <c r="H78" s="52"/>
      <c r="I78" s="52"/>
      <c r="J78" s="52"/>
      <c r="K78" s="46" t="s">
        <v>667</v>
      </c>
      <c r="L78" s="47"/>
      <c r="M78" s="60" t="s">
        <v>4</v>
      </c>
      <c r="N78" s="47"/>
    </row>
    <row r="79" spans="1:14" ht="15.75" thickBot="1" x14ac:dyDescent="0.25">
      <c r="A79" s="14"/>
      <c r="B79" s="57"/>
      <c r="C79" s="44">
        <v>2022</v>
      </c>
      <c r="D79" s="45"/>
      <c r="E79" s="61">
        <v>2023</v>
      </c>
      <c r="F79" s="37"/>
      <c r="G79" s="44">
        <v>2022</v>
      </c>
      <c r="H79" s="45"/>
      <c r="I79" s="61">
        <v>2023</v>
      </c>
      <c r="J79" s="37"/>
      <c r="K79" s="48"/>
      <c r="L79" s="49"/>
      <c r="M79" s="37"/>
      <c r="N79" s="49"/>
    </row>
    <row r="80" spans="1:14" ht="15.75" thickBot="1" x14ac:dyDescent="0.25">
      <c r="A80" s="15"/>
      <c r="B80" s="58"/>
      <c r="C80" s="18" t="s">
        <v>5</v>
      </c>
      <c r="D80" s="19" t="s">
        <v>6</v>
      </c>
      <c r="E80" s="18" t="s">
        <v>5</v>
      </c>
      <c r="F80" s="18" t="s">
        <v>6</v>
      </c>
      <c r="G80" s="18" t="s">
        <v>5</v>
      </c>
      <c r="H80" s="18" t="s">
        <v>6</v>
      </c>
      <c r="I80" s="20" t="s">
        <v>5</v>
      </c>
      <c r="J80" s="18" t="s">
        <v>6</v>
      </c>
      <c r="K80" s="18" t="s">
        <v>5</v>
      </c>
      <c r="L80" s="18" t="s">
        <v>6</v>
      </c>
      <c r="M80" s="18" t="s">
        <v>5</v>
      </c>
      <c r="N80" s="13" t="s">
        <v>6</v>
      </c>
    </row>
    <row r="81" spans="1:14" ht="15.75" thickBot="1" x14ac:dyDescent="0.25">
      <c r="A81" s="15"/>
      <c r="B81" s="7" t="s">
        <v>8</v>
      </c>
      <c r="C81" s="10">
        <f>SUM(C82:C180)</f>
        <v>4</v>
      </c>
      <c r="D81" s="10">
        <f>SUM(D82:D180)</f>
        <v>5</v>
      </c>
      <c r="E81" s="10">
        <f>SUM(E82:E180)</f>
        <v>3</v>
      </c>
      <c r="F81" s="9">
        <f>SUM(F82:F180)</f>
        <v>3</v>
      </c>
      <c r="G81" s="12">
        <f t="shared" ref="G81:G112" si="19">+IF(C81=0,"",C81/C$81)</f>
        <v>1</v>
      </c>
      <c r="H81" s="12">
        <f t="shared" ref="H81:H112" si="20">+IF(D81=0,"",D81/D$81)</f>
        <v>1</v>
      </c>
      <c r="I81" s="12">
        <f t="shared" ref="I81:I112" si="21">+IF(E81=0,"",E81/E$81)</f>
        <v>1</v>
      </c>
      <c r="J81" s="12">
        <f t="shared" ref="J81:J112" si="22">+IF(F81=0,"",F81/F$81)</f>
        <v>1</v>
      </c>
      <c r="K81" s="12">
        <f>+IF(AND(C81=0,E81=0),"",IF(C81=0,1,IF(E81=0,-1,(E81-C81)/C81)))</f>
        <v>-0.25</v>
      </c>
      <c r="L81" s="11">
        <f>+IF(AND(D81=0,F81=0),"",IF(D81=0,1,IF(F81=0,-1,(F81-D81)/D81)))</f>
        <v>-0.4</v>
      </c>
      <c r="M81" s="12">
        <f t="shared" ref="M81:M112" si="23">+IF(OR(AND(G81=""),(K81="")),"",G81*K81)</f>
        <v>-0.25</v>
      </c>
      <c r="N81" s="12">
        <f t="shared" ref="N81:N112" si="24">+IF(OR(AND(H81=""),(L81="")),"",H81*L81)</f>
        <v>-0.4</v>
      </c>
    </row>
    <row r="82" spans="1:14" x14ac:dyDescent="0.2">
      <c r="A82" s="15"/>
      <c r="B82" s="27" t="s">
        <v>64</v>
      </c>
      <c r="C82" s="30"/>
      <c r="D82" s="31"/>
      <c r="E82" s="16"/>
      <c r="F82" s="16"/>
      <c r="G82" s="32" t="str">
        <f t="shared" si="19"/>
        <v/>
      </c>
      <c r="H82" s="32" t="str">
        <f t="shared" si="20"/>
        <v/>
      </c>
      <c r="I82" s="32" t="str">
        <f t="shared" si="21"/>
        <v/>
      </c>
      <c r="J82" s="32" t="str">
        <f t="shared" si="22"/>
        <v/>
      </c>
      <c r="K82" s="32" t="str">
        <f t="shared" ref="K82:K113" si="25">+IF(AND(C82=0,E82=0)," ",IF(C82=0,1,IF(E82=0,-1,(E82-C82)/C82)))</f>
        <v xml:space="preserve"> </v>
      </c>
      <c r="L82" s="32" t="str">
        <f t="shared" ref="L82:L113" si="26">+IF(AND(D82=0,F82=0)," ",IF(D82=0,1,IF(F82=0,-1,(F82-D82)/D82)))</f>
        <v xml:space="preserve"> </v>
      </c>
      <c r="M82" s="32" t="str">
        <f t="shared" si="23"/>
        <v/>
      </c>
      <c r="N82" s="33" t="str">
        <f t="shared" si="24"/>
        <v/>
      </c>
    </row>
    <row r="83" spans="1:14" ht="26.25" customHeight="1" x14ac:dyDescent="0.2">
      <c r="A83" s="15"/>
      <c r="B83" s="28" t="s">
        <v>65</v>
      </c>
      <c r="C83" s="25"/>
      <c r="D83" s="16"/>
      <c r="E83" s="16"/>
      <c r="F83" s="16"/>
      <c r="G83" s="17" t="str">
        <f t="shared" si="19"/>
        <v/>
      </c>
      <c r="H83" s="17" t="str">
        <f t="shared" si="20"/>
        <v/>
      </c>
      <c r="I83" s="17" t="str">
        <f t="shared" si="21"/>
        <v/>
      </c>
      <c r="J83" s="17" t="str">
        <f t="shared" si="22"/>
        <v/>
      </c>
      <c r="K83" s="17" t="str">
        <f t="shared" si="25"/>
        <v xml:space="preserve"> </v>
      </c>
      <c r="L83" s="17" t="str">
        <f t="shared" si="26"/>
        <v xml:space="preserve"> </v>
      </c>
      <c r="M83" s="17" t="str">
        <f t="shared" si="23"/>
        <v/>
      </c>
      <c r="N83" s="21" t="str">
        <f t="shared" si="24"/>
        <v/>
      </c>
    </row>
    <row r="84" spans="1:14" x14ac:dyDescent="0.2">
      <c r="A84" s="15"/>
      <c r="B84" s="28" t="s">
        <v>66</v>
      </c>
      <c r="C84" s="25"/>
      <c r="D84" s="16"/>
      <c r="E84" s="16"/>
      <c r="F84" s="16"/>
      <c r="G84" s="17" t="str">
        <f t="shared" si="19"/>
        <v/>
      </c>
      <c r="H84" s="17" t="str">
        <f t="shared" si="20"/>
        <v/>
      </c>
      <c r="I84" s="17" t="str">
        <f t="shared" si="21"/>
        <v/>
      </c>
      <c r="J84" s="17" t="str">
        <f t="shared" si="22"/>
        <v/>
      </c>
      <c r="K84" s="17" t="str">
        <f t="shared" si="25"/>
        <v xml:space="preserve"> </v>
      </c>
      <c r="L84" s="17" t="str">
        <f t="shared" si="26"/>
        <v xml:space="preserve"> </v>
      </c>
      <c r="M84" s="17" t="str">
        <f t="shared" si="23"/>
        <v/>
      </c>
      <c r="N84" s="21" t="str">
        <f t="shared" si="24"/>
        <v/>
      </c>
    </row>
    <row r="85" spans="1:14" x14ac:dyDescent="0.2">
      <c r="A85" s="15"/>
      <c r="B85" s="28" t="s">
        <v>67</v>
      </c>
      <c r="C85" s="25"/>
      <c r="D85" s="16"/>
      <c r="E85" s="16"/>
      <c r="F85" s="16"/>
      <c r="G85" s="17" t="str">
        <f t="shared" si="19"/>
        <v/>
      </c>
      <c r="H85" s="17" t="str">
        <f t="shared" si="20"/>
        <v/>
      </c>
      <c r="I85" s="17" t="str">
        <f t="shared" si="21"/>
        <v/>
      </c>
      <c r="J85" s="17" t="str">
        <f t="shared" si="22"/>
        <v/>
      </c>
      <c r="K85" s="17" t="str">
        <f t="shared" si="25"/>
        <v xml:space="preserve"> </v>
      </c>
      <c r="L85" s="17" t="str">
        <f t="shared" si="26"/>
        <v xml:space="preserve"> </v>
      </c>
      <c r="M85" s="17" t="str">
        <f t="shared" si="23"/>
        <v/>
      </c>
      <c r="N85" s="21" t="str">
        <f t="shared" si="24"/>
        <v/>
      </c>
    </row>
    <row r="86" spans="1:14" ht="25.5" x14ac:dyDescent="0.2">
      <c r="A86" s="15"/>
      <c r="B86" s="28" t="s">
        <v>68</v>
      </c>
      <c r="C86" s="25">
        <v>0</v>
      </c>
      <c r="D86" s="16">
        <v>1</v>
      </c>
      <c r="E86" s="16"/>
      <c r="F86" s="16"/>
      <c r="G86" s="17" t="str">
        <f t="shared" si="19"/>
        <v/>
      </c>
      <c r="H86" s="17">
        <f t="shared" si="20"/>
        <v>0.2</v>
      </c>
      <c r="I86" s="17" t="str">
        <f t="shared" si="21"/>
        <v/>
      </c>
      <c r="J86" s="17" t="str">
        <f t="shared" si="22"/>
        <v/>
      </c>
      <c r="K86" s="17" t="str">
        <f t="shared" si="25"/>
        <v xml:space="preserve"> </v>
      </c>
      <c r="L86" s="17">
        <f t="shared" si="26"/>
        <v>-1</v>
      </c>
      <c r="M86" s="17" t="str">
        <f t="shared" si="23"/>
        <v/>
      </c>
      <c r="N86" s="21">
        <f t="shared" si="24"/>
        <v>-0.2</v>
      </c>
    </row>
    <row r="87" spans="1:14" x14ac:dyDescent="0.2">
      <c r="A87" s="15"/>
      <c r="B87" s="28" t="s">
        <v>69</v>
      </c>
      <c r="C87" s="25"/>
      <c r="D87" s="16"/>
      <c r="E87" s="16"/>
      <c r="F87" s="16"/>
      <c r="G87" s="17" t="str">
        <f t="shared" si="19"/>
        <v/>
      </c>
      <c r="H87" s="17" t="str">
        <f t="shared" si="20"/>
        <v/>
      </c>
      <c r="I87" s="17" t="str">
        <f t="shared" si="21"/>
        <v/>
      </c>
      <c r="J87" s="17" t="str">
        <f t="shared" si="22"/>
        <v/>
      </c>
      <c r="K87" s="17" t="str">
        <f t="shared" si="25"/>
        <v xml:space="preserve"> </v>
      </c>
      <c r="L87" s="17" t="str">
        <f t="shared" si="26"/>
        <v xml:space="preserve"> </v>
      </c>
      <c r="M87" s="17" t="str">
        <f t="shared" si="23"/>
        <v/>
      </c>
      <c r="N87" s="21" t="str">
        <f t="shared" si="24"/>
        <v/>
      </c>
    </row>
    <row r="88" spans="1:14" x14ac:dyDescent="0.2">
      <c r="A88" s="15"/>
      <c r="B88" s="28" t="s">
        <v>70</v>
      </c>
      <c r="C88" s="25"/>
      <c r="D88" s="16"/>
      <c r="E88" s="16"/>
      <c r="F88" s="16"/>
      <c r="G88" s="17" t="str">
        <f t="shared" si="19"/>
        <v/>
      </c>
      <c r="H88" s="17" t="str">
        <f t="shared" si="20"/>
        <v/>
      </c>
      <c r="I88" s="17" t="str">
        <f t="shared" si="21"/>
        <v/>
      </c>
      <c r="J88" s="17" t="str">
        <f t="shared" si="22"/>
        <v/>
      </c>
      <c r="K88" s="17" t="str">
        <f t="shared" si="25"/>
        <v xml:space="preserve"> </v>
      </c>
      <c r="L88" s="17" t="str">
        <f t="shared" si="26"/>
        <v xml:space="preserve"> </v>
      </c>
      <c r="M88" s="17" t="str">
        <f t="shared" si="23"/>
        <v/>
      </c>
      <c r="N88" s="21" t="str">
        <f t="shared" si="24"/>
        <v/>
      </c>
    </row>
    <row r="89" spans="1:14" ht="25.5" customHeight="1" x14ac:dyDescent="0.2">
      <c r="A89" s="15"/>
      <c r="B89" s="28" t="s">
        <v>71</v>
      </c>
      <c r="C89" s="25"/>
      <c r="D89" s="16"/>
      <c r="E89" s="16"/>
      <c r="F89" s="16"/>
      <c r="G89" s="17" t="str">
        <f t="shared" si="19"/>
        <v/>
      </c>
      <c r="H89" s="17" t="str">
        <f t="shared" si="20"/>
        <v/>
      </c>
      <c r="I89" s="17" t="str">
        <f t="shared" si="21"/>
        <v/>
      </c>
      <c r="J89" s="17" t="str">
        <f t="shared" si="22"/>
        <v/>
      </c>
      <c r="K89" s="17" t="str">
        <f t="shared" si="25"/>
        <v xml:space="preserve"> </v>
      </c>
      <c r="L89" s="17" t="str">
        <f t="shared" si="26"/>
        <v xml:space="preserve"> </v>
      </c>
      <c r="M89" s="17" t="str">
        <f t="shared" si="23"/>
        <v/>
      </c>
      <c r="N89" s="21" t="str">
        <f t="shared" si="24"/>
        <v/>
      </c>
    </row>
    <row r="90" spans="1:14" ht="25.5" customHeight="1" x14ac:dyDescent="0.2">
      <c r="A90" s="15"/>
      <c r="B90" s="28" t="s">
        <v>72</v>
      </c>
      <c r="C90" s="25"/>
      <c r="D90" s="16"/>
      <c r="E90" s="16"/>
      <c r="F90" s="16"/>
      <c r="G90" s="17" t="str">
        <f t="shared" si="19"/>
        <v/>
      </c>
      <c r="H90" s="17" t="str">
        <f t="shared" si="20"/>
        <v/>
      </c>
      <c r="I90" s="17" t="str">
        <f t="shared" si="21"/>
        <v/>
      </c>
      <c r="J90" s="17" t="str">
        <f t="shared" si="22"/>
        <v/>
      </c>
      <c r="K90" s="17" t="str">
        <f t="shared" si="25"/>
        <v xml:space="preserve"> </v>
      </c>
      <c r="L90" s="17" t="str">
        <f t="shared" si="26"/>
        <v xml:space="preserve"> </v>
      </c>
      <c r="M90" s="17" t="str">
        <f t="shared" si="23"/>
        <v/>
      </c>
      <c r="N90" s="21" t="str">
        <f t="shared" si="24"/>
        <v/>
      </c>
    </row>
    <row r="91" spans="1:14" x14ac:dyDescent="0.2">
      <c r="A91" s="15"/>
      <c r="B91" s="28" t="s">
        <v>73</v>
      </c>
      <c r="C91" s="25"/>
      <c r="D91" s="16"/>
      <c r="E91" s="16"/>
      <c r="F91" s="16"/>
      <c r="G91" s="17" t="str">
        <f t="shared" si="19"/>
        <v/>
      </c>
      <c r="H91" s="17" t="str">
        <f t="shared" si="20"/>
        <v/>
      </c>
      <c r="I91" s="17" t="str">
        <f t="shared" si="21"/>
        <v/>
      </c>
      <c r="J91" s="17" t="str">
        <f t="shared" si="22"/>
        <v/>
      </c>
      <c r="K91" s="17" t="str">
        <f t="shared" si="25"/>
        <v xml:space="preserve"> </v>
      </c>
      <c r="L91" s="17" t="str">
        <f t="shared" si="26"/>
        <v xml:space="preserve"> </v>
      </c>
      <c r="M91" s="17" t="str">
        <f t="shared" si="23"/>
        <v/>
      </c>
      <c r="N91" s="21" t="str">
        <f t="shared" si="24"/>
        <v/>
      </c>
    </row>
    <row r="92" spans="1:14" x14ac:dyDescent="0.2">
      <c r="A92" s="15"/>
      <c r="B92" s="28" t="s">
        <v>74</v>
      </c>
      <c r="C92" s="25"/>
      <c r="D92" s="16"/>
      <c r="E92" s="16"/>
      <c r="F92" s="16"/>
      <c r="G92" s="17" t="str">
        <f t="shared" si="19"/>
        <v/>
      </c>
      <c r="H92" s="17" t="str">
        <f t="shared" si="20"/>
        <v/>
      </c>
      <c r="I92" s="17" t="str">
        <f t="shared" si="21"/>
        <v/>
      </c>
      <c r="J92" s="17" t="str">
        <f t="shared" si="22"/>
        <v/>
      </c>
      <c r="K92" s="17" t="str">
        <f t="shared" si="25"/>
        <v xml:space="preserve"> </v>
      </c>
      <c r="L92" s="17" t="str">
        <f t="shared" si="26"/>
        <v xml:space="preserve"> </v>
      </c>
      <c r="M92" s="17" t="str">
        <f t="shared" si="23"/>
        <v/>
      </c>
      <c r="N92" s="21" t="str">
        <f t="shared" si="24"/>
        <v/>
      </c>
    </row>
    <row r="93" spans="1:14" x14ac:dyDescent="0.2">
      <c r="A93" s="15"/>
      <c r="B93" s="28" t="s">
        <v>75</v>
      </c>
      <c r="C93" s="25"/>
      <c r="D93" s="16"/>
      <c r="E93" s="16"/>
      <c r="F93" s="16"/>
      <c r="G93" s="17" t="str">
        <f t="shared" si="19"/>
        <v/>
      </c>
      <c r="H93" s="17" t="str">
        <f t="shared" si="20"/>
        <v/>
      </c>
      <c r="I93" s="17" t="str">
        <f t="shared" si="21"/>
        <v/>
      </c>
      <c r="J93" s="17" t="str">
        <f t="shared" si="22"/>
        <v/>
      </c>
      <c r="K93" s="17" t="str">
        <f t="shared" si="25"/>
        <v xml:space="preserve"> </v>
      </c>
      <c r="L93" s="17" t="str">
        <f t="shared" si="26"/>
        <v xml:space="preserve"> </v>
      </c>
      <c r="M93" s="17" t="str">
        <f t="shared" si="23"/>
        <v/>
      </c>
      <c r="N93" s="21" t="str">
        <f t="shared" si="24"/>
        <v/>
      </c>
    </row>
    <row r="94" spans="1:14" x14ac:dyDescent="0.2">
      <c r="A94" s="15"/>
      <c r="B94" s="28" t="s">
        <v>76</v>
      </c>
      <c r="C94" s="25"/>
      <c r="D94" s="16"/>
      <c r="E94" s="16"/>
      <c r="F94" s="16"/>
      <c r="G94" s="17" t="str">
        <f t="shared" si="19"/>
        <v/>
      </c>
      <c r="H94" s="17" t="str">
        <f t="shared" si="20"/>
        <v/>
      </c>
      <c r="I94" s="17" t="str">
        <f t="shared" si="21"/>
        <v/>
      </c>
      <c r="J94" s="17" t="str">
        <f t="shared" si="22"/>
        <v/>
      </c>
      <c r="K94" s="17" t="str">
        <f t="shared" si="25"/>
        <v xml:space="preserve"> </v>
      </c>
      <c r="L94" s="17" t="str">
        <f t="shared" si="26"/>
        <v xml:space="preserve"> </v>
      </c>
      <c r="M94" s="17" t="str">
        <f t="shared" si="23"/>
        <v/>
      </c>
      <c r="N94" s="21" t="str">
        <f t="shared" si="24"/>
        <v/>
      </c>
    </row>
    <row r="95" spans="1:14" x14ac:dyDescent="0.2">
      <c r="A95" s="15"/>
      <c r="B95" s="28" t="s">
        <v>77</v>
      </c>
      <c r="C95" s="25"/>
      <c r="D95" s="16"/>
      <c r="E95" s="16"/>
      <c r="F95" s="16"/>
      <c r="G95" s="17" t="str">
        <f t="shared" si="19"/>
        <v/>
      </c>
      <c r="H95" s="17" t="str">
        <f t="shared" si="20"/>
        <v/>
      </c>
      <c r="I95" s="17" t="str">
        <f t="shared" si="21"/>
        <v/>
      </c>
      <c r="J95" s="17" t="str">
        <f t="shared" si="22"/>
        <v/>
      </c>
      <c r="K95" s="17" t="str">
        <f t="shared" si="25"/>
        <v xml:space="preserve"> </v>
      </c>
      <c r="L95" s="17" t="str">
        <f t="shared" si="26"/>
        <v xml:space="preserve"> </v>
      </c>
      <c r="M95" s="17" t="str">
        <f t="shared" si="23"/>
        <v/>
      </c>
      <c r="N95" s="21" t="str">
        <f t="shared" si="24"/>
        <v/>
      </c>
    </row>
    <row r="96" spans="1:14" x14ac:dyDescent="0.2">
      <c r="A96" s="15"/>
      <c r="B96" s="28" t="s">
        <v>78</v>
      </c>
      <c r="C96" s="25"/>
      <c r="D96" s="16"/>
      <c r="E96" s="16"/>
      <c r="F96" s="16"/>
      <c r="G96" s="17" t="str">
        <f t="shared" si="19"/>
        <v/>
      </c>
      <c r="H96" s="17" t="str">
        <f t="shared" si="20"/>
        <v/>
      </c>
      <c r="I96" s="17" t="str">
        <f t="shared" si="21"/>
        <v/>
      </c>
      <c r="J96" s="17" t="str">
        <f t="shared" si="22"/>
        <v/>
      </c>
      <c r="K96" s="17" t="str">
        <f t="shared" si="25"/>
        <v xml:space="preserve"> </v>
      </c>
      <c r="L96" s="17" t="str">
        <f t="shared" si="26"/>
        <v xml:space="preserve"> </v>
      </c>
      <c r="M96" s="17" t="str">
        <f t="shared" si="23"/>
        <v/>
      </c>
      <c r="N96" s="21" t="str">
        <f t="shared" si="24"/>
        <v/>
      </c>
    </row>
    <row r="97" spans="1:14" x14ac:dyDescent="0.2">
      <c r="A97" s="15"/>
      <c r="B97" s="28" t="s">
        <v>79</v>
      </c>
      <c r="C97" s="25"/>
      <c r="D97" s="16"/>
      <c r="E97" s="16"/>
      <c r="F97" s="16"/>
      <c r="G97" s="17" t="str">
        <f t="shared" si="19"/>
        <v/>
      </c>
      <c r="H97" s="17" t="str">
        <f t="shared" si="20"/>
        <v/>
      </c>
      <c r="I97" s="17" t="str">
        <f t="shared" si="21"/>
        <v/>
      </c>
      <c r="J97" s="17" t="str">
        <f t="shared" si="22"/>
        <v/>
      </c>
      <c r="K97" s="17" t="str">
        <f t="shared" si="25"/>
        <v xml:space="preserve"> </v>
      </c>
      <c r="L97" s="17" t="str">
        <f t="shared" si="26"/>
        <v xml:space="preserve"> </v>
      </c>
      <c r="M97" s="17" t="str">
        <f t="shared" si="23"/>
        <v/>
      </c>
      <c r="N97" s="21" t="str">
        <f t="shared" si="24"/>
        <v/>
      </c>
    </row>
    <row r="98" spans="1:14" x14ac:dyDescent="0.2">
      <c r="A98" s="15"/>
      <c r="B98" s="28" t="s">
        <v>80</v>
      </c>
      <c r="C98" s="25"/>
      <c r="D98" s="16"/>
      <c r="E98" s="16"/>
      <c r="F98" s="16"/>
      <c r="G98" s="17" t="str">
        <f t="shared" si="19"/>
        <v/>
      </c>
      <c r="H98" s="17" t="str">
        <f t="shared" si="20"/>
        <v/>
      </c>
      <c r="I98" s="17" t="str">
        <f t="shared" si="21"/>
        <v/>
      </c>
      <c r="J98" s="17" t="str">
        <f t="shared" si="22"/>
        <v/>
      </c>
      <c r="K98" s="17" t="str">
        <f t="shared" si="25"/>
        <v xml:space="preserve"> </v>
      </c>
      <c r="L98" s="17" t="str">
        <f t="shared" si="26"/>
        <v xml:space="preserve"> </v>
      </c>
      <c r="M98" s="17" t="str">
        <f t="shared" si="23"/>
        <v/>
      </c>
      <c r="N98" s="21" t="str">
        <f t="shared" si="24"/>
        <v/>
      </c>
    </row>
    <row r="99" spans="1:14" x14ac:dyDescent="0.2">
      <c r="A99" s="15"/>
      <c r="B99" s="28" t="s">
        <v>81</v>
      </c>
      <c r="C99" s="25"/>
      <c r="D99" s="16"/>
      <c r="E99" s="16"/>
      <c r="F99" s="16"/>
      <c r="G99" s="17" t="str">
        <f t="shared" si="19"/>
        <v/>
      </c>
      <c r="H99" s="17" t="str">
        <f t="shared" si="20"/>
        <v/>
      </c>
      <c r="I99" s="17" t="str">
        <f t="shared" si="21"/>
        <v/>
      </c>
      <c r="J99" s="17" t="str">
        <f t="shared" si="22"/>
        <v/>
      </c>
      <c r="K99" s="17" t="str">
        <f t="shared" si="25"/>
        <v xml:space="preserve"> </v>
      </c>
      <c r="L99" s="17" t="str">
        <f t="shared" si="26"/>
        <v xml:space="preserve"> </v>
      </c>
      <c r="M99" s="17" t="str">
        <f t="shared" si="23"/>
        <v/>
      </c>
      <c r="N99" s="21" t="str">
        <f t="shared" si="24"/>
        <v/>
      </c>
    </row>
    <row r="100" spans="1:14" x14ac:dyDescent="0.2">
      <c r="A100" s="15"/>
      <c r="B100" s="28" t="s">
        <v>82</v>
      </c>
      <c r="C100" s="25"/>
      <c r="D100" s="16"/>
      <c r="E100" s="16"/>
      <c r="F100" s="16"/>
      <c r="G100" s="17" t="str">
        <f t="shared" si="19"/>
        <v/>
      </c>
      <c r="H100" s="17" t="str">
        <f t="shared" si="20"/>
        <v/>
      </c>
      <c r="I100" s="17" t="str">
        <f t="shared" si="21"/>
        <v/>
      </c>
      <c r="J100" s="17" t="str">
        <f t="shared" si="22"/>
        <v/>
      </c>
      <c r="K100" s="17" t="str">
        <f t="shared" si="25"/>
        <v xml:space="preserve"> </v>
      </c>
      <c r="L100" s="17" t="str">
        <f t="shared" si="26"/>
        <v xml:space="preserve"> </v>
      </c>
      <c r="M100" s="17" t="str">
        <f t="shared" si="23"/>
        <v/>
      </c>
      <c r="N100" s="21" t="str">
        <f t="shared" si="24"/>
        <v/>
      </c>
    </row>
    <row r="101" spans="1:14" x14ac:dyDescent="0.2">
      <c r="A101" s="15"/>
      <c r="B101" s="28" t="s">
        <v>83</v>
      </c>
      <c r="C101" s="25"/>
      <c r="D101" s="16"/>
      <c r="E101" s="16"/>
      <c r="F101" s="16"/>
      <c r="G101" s="17" t="str">
        <f t="shared" si="19"/>
        <v/>
      </c>
      <c r="H101" s="17" t="str">
        <f t="shared" si="20"/>
        <v/>
      </c>
      <c r="I101" s="17" t="str">
        <f t="shared" si="21"/>
        <v/>
      </c>
      <c r="J101" s="17" t="str">
        <f t="shared" si="22"/>
        <v/>
      </c>
      <c r="K101" s="17" t="str">
        <f t="shared" si="25"/>
        <v xml:space="preserve"> </v>
      </c>
      <c r="L101" s="17" t="str">
        <f t="shared" si="26"/>
        <v xml:space="preserve"> </v>
      </c>
      <c r="M101" s="17" t="str">
        <f t="shared" si="23"/>
        <v/>
      </c>
      <c r="N101" s="21" t="str">
        <f t="shared" si="24"/>
        <v/>
      </c>
    </row>
    <row r="102" spans="1:14" x14ac:dyDescent="0.2">
      <c r="A102" s="15"/>
      <c r="B102" s="28" t="s">
        <v>84</v>
      </c>
      <c r="C102" s="25"/>
      <c r="D102" s="16"/>
      <c r="E102" s="16"/>
      <c r="F102" s="16"/>
      <c r="G102" s="17" t="str">
        <f t="shared" si="19"/>
        <v/>
      </c>
      <c r="H102" s="17" t="str">
        <f t="shared" si="20"/>
        <v/>
      </c>
      <c r="I102" s="17" t="str">
        <f t="shared" si="21"/>
        <v/>
      </c>
      <c r="J102" s="17" t="str">
        <f t="shared" si="22"/>
        <v/>
      </c>
      <c r="K102" s="17" t="str">
        <f t="shared" si="25"/>
        <v xml:space="preserve"> </v>
      </c>
      <c r="L102" s="17" t="str">
        <f t="shared" si="26"/>
        <v xml:space="preserve"> </v>
      </c>
      <c r="M102" s="17" t="str">
        <f t="shared" si="23"/>
        <v/>
      </c>
      <c r="N102" s="21" t="str">
        <f t="shared" si="24"/>
        <v/>
      </c>
    </row>
    <row r="103" spans="1:14" x14ac:dyDescent="0.2">
      <c r="A103" s="15"/>
      <c r="B103" s="28" t="s">
        <v>85</v>
      </c>
      <c r="C103" s="25"/>
      <c r="D103" s="16"/>
      <c r="E103" s="16"/>
      <c r="F103" s="16"/>
      <c r="G103" s="17" t="str">
        <f t="shared" si="19"/>
        <v/>
      </c>
      <c r="H103" s="17" t="str">
        <f t="shared" si="20"/>
        <v/>
      </c>
      <c r="I103" s="17" t="str">
        <f t="shared" si="21"/>
        <v/>
      </c>
      <c r="J103" s="17" t="str">
        <f t="shared" si="22"/>
        <v/>
      </c>
      <c r="K103" s="17" t="str">
        <f t="shared" si="25"/>
        <v xml:space="preserve"> </v>
      </c>
      <c r="L103" s="17" t="str">
        <f t="shared" si="26"/>
        <v xml:space="preserve"> </v>
      </c>
      <c r="M103" s="17" t="str">
        <f t="shared" si="23"/>
        <v/>
      </c>
      <c r="N103" s="21" t="str">
        <f t="shared" si="24"/>
        <v/>
      </c>
    </row>
    <row r="104" spans="1:14" x14ac:dyDescent="0.2">
      <c r="A104" s="15"/>
      <c r="B104" s="28" t="s">
        <v>86</v>
      </c>
      <c r="C104" s="25"/>
      <c r="D104" s="16"/>
      <c r="E104" s="16"/>
      <c r="F104" s="16"/>
      <c r="G104" s="17" t="str">
        <f t="shared" si="19"/>
        <v/>
      </c>
      <c r="H104" s="17" t="str">
        <f t="shared" si="20"/>
        <v/>
      </c>
      <c r="I104" s="17" t="str">
        <f t="shared" si="21"/>
        <v/>
      </c>
      <c r="J104" s="17" t="str">
        <f t="shared" si="22"/>
        <v/>
      </c>
      <c r="K104" s="17" t="str">
        <f t="shared" si="25"/>
        <v xml:space="preserve"> </v>
      </c>
      <c r="L104" s="17" t="str">
        <f t="shared" si="26"/>
        <v xml:space="preserve"> </v>
      </c>
      <c r="M104" s="17" t="str">
        <f t="shared" si="23"/>
        <v/>
      </c>
      <c r="N104" s="21" t="str">
        <f t="shared" si="24"/>
        <v/>
      </c>
    </row>
    <row r="105" spans="1:14" x14ac:dyDescent="0.2">
      <c r="A105" s="15"/>
      <c r="B105" s="28" t="s">
        <v>87</v>
      </c>
      <c r="C105" s="25"/>
      <c r="D105" s="16"/>
      <c r="E105" s="16"/>
      <c r="F105" s="16"/>
      <c r="G105" s="17" t="str">
        <f t="shared" si="19"/>
        <v/>
      </c>
      <c r="H105" s="17" t="str">
        <f t="shared" si="20"/>
        <v/>
      </c>
      <c r="I105" s="17" t="str">
        <f t="shared" si="21"/>
        <v/>
      </c>
      <c r="J105" s="17" t="str">
        <f t="shared" si="22"/>
        <v/>
      </c>
      <c r="K105" s="17" t="str">
        <f t="shared" si="25"/>
        <v xml:space="preserve"> </v>
      </c>
      <c r="L105" s="17" t="str">
        <f t="shared" si="26"/>
        <v xml:space="preserve"> </v>
      </c>
      <c r="M105" s="17" t="str">
        <f t="shared" si="23"/>
        <v/>
      </c>
      <c r="N105" s="21" t="str">
        <f t="shared" si="24"/>
        <v/>
      </c>
    </row>
    <row r="106" spans="1:14" x14ac:dyDescent="0.2">
      <c r="A106" s="15"/>
      <c r="B106" s="28" t="s">
        <v>88</v>
      </c>
      <c r="C106" s="25"/>
      <c r="D106" s="16"/>
      <c r="E106" s="16"/>
      <c r="F106" s="16"/>
      <c r="G106" s="17" t="str">
        <f t="shared" si="19"/>
        <v/>
      </c>
      <c r="H106" s="17" t="str">
        <f t="shared" si="20"/>
        <v/>
      </c>
      <c r="I106" s="17" t="str">
        <f t="shared" si="21"/>
        <v/>
      </c>
      <c r="J106" s="17" t="str">
        <f t="shared" si="22"/>
        <v/>
      </c>
      <c r="K106" s="17" t="str">
        <f t="shared" si="25"/>
        <v xml:space="preserve"> </v>
      </c>
      <c r="L106" s="17" t="str">
        <f t="shared" si="26"/>
        <v xml:space="preserve"> </v>
      </c>
      <c r="M106" s="17" t="str">
        <f t="shared" si="23"/>
        <v/>
      </c>
      <c r="N106" s="21" t="str">
        <f t="shared" si="24"/>
        <v/>
      </c>
    </row>
    <row r="107" spans="1:14" x14ac:dyDescent="0.2">
      <c r="A107" s="15"/>
      <c r="B107" s="28" t="s">
        <v>89</v>
      </c>
      <c r="C107" s="25"/>
      <c r="D107" s="16"/>
      <c r="E107" s="16"/>
      <c r="F107" s="16"/>
      <c r="G107" s="17" t="str">
        <f t="shared" si="19"/>
        <v/>
      </c>
      <c r="H107" s="17" t="str">
        <f t="shared" si="20"/>
        <v/>
      </c>
      <c r="I107" s="17" t="str">
        <f t="shared" si="21"/>
        <v/>
      </c>
      <c r="J107" s="17" t="str">
        <f t="shared" si="22"/>
        <v/>
      </c>
      <c r="K107" s="17" t="str">
        <f t="shared" si="25"/>
        <v xml:space="preserve"> </v>
      </c>
      <c r="L107" s="17" t="str">
        <f t="shared" si="26"/>
        <v xml:space="preserve"> </v>
      </c>
      <c r="M107" s="17" t="str">
        <f t="shared" si="23"/>
        <v/>
      </c>
      <c r="N107" s="21" t="str">
        <f t="shared" si="24"/>
        <v/>
      </c>
    </row>
    <row r="108" spans="1:14" x14ac:dyDescent="0.2">
      <c r="A108" s="15"/>
      <c r="B108" s="28" t="s">
        <v>90</v>
      </c>
      <c r="C108" s="25"/>
      <c r="D108" s="16"/>
      <c r="E108" s="16"/>
      <c r="F108" s="16"/>
      <c r="G108" s="17" t="str">
        <f t="shared" si="19"/>
        <v/>
      </c>
      <c r="H108" s="17" t="str">
        <f t="shared" si="20"/>
        <v/>
      </c>
      <c r="I108" s="17" t="str">
        <f t="shared" si="21"/>
        <v/>
      </c>
      <c r="J108" s="17" t="str">
        <f t="shared" si="22"/>
        <v/>
      </c>
      <c r="K108" s="17" t="str">
        <f t="shared" si="25"/>
        <v xml:space="preserve"> </v>
      </c>
      <c r="L108" s="17" t="str">
        <f t="shared" si="26"/>
        <v xml:space="preserve"> </v>
      </c>
      <c r="M108" s="17" t="str">
        <f t="shared" si="23"/>
        <v/>
      </c>
      <c r="N108" s="21" t="str">
        <f t="shared" si="24"/>
        <v/>
      </c>
    </row>
    <row r="109" spans="1:14" x14ac:dyDescent="0.2">
      <c r="A109" s="15"/>
      <c r="B109" s="28" t="s">
        <v>91</v>
      </c>
      <c r="C109" s="25"/>
      <c r="D109" s="16"/>
      <c r="E109" s="16"/>
      <c r="F109" s="16"/>
      <c r="G109" s="17" t="str">
        <f t="shared" si="19"/>
        <v/>
      </c>
      <c r="H109" s="17" t="str">
        <f t="shared" si="20"/>
        <v/>
      </c>
      <c r="I109" s="17" t="str">
        <f t="shared" si="21"/>
        <v/>
      </c>
      <c r="J109" s="17" t="str">
        <f t="shared" si="22"/>
        <v/>
      </c>
      <c r="K109" s="17" t="str">
        <f t="shared" si="25"/>
        <v xml:space="preserve"> </v>
      </c>
      <c r="L109" s="17" t="str">
        <f t="shared" si="26"/>
        <v xml:space="preserve"> </v>
      </c>
      <c r="M109" s="17" t="str">
        <f t="shared" si="23"/>
        <v/>
      </c>
      <c r="N109" s="21" t="str">
        <f t="shared" si="24"/>
        <v/>
      </c>
    </row>
    <row r="110" spans="1:14" x14ac:dyDescent="0.2">
      <c r="A110" s="15"/>
      <c r="B110" s="28" t="s">
        <v>92</v>
      </c>
      <c r="C110" s="25"/>
      <c r="D110" s="16"/>
      <c r="E110" s="16"/>
      <c r="F110" s="16"/>
      <c r="G110" s="17" t="str">
        <f t="shared" si="19"/>
        <v/>
      </c>
      <c r="H110" s="17" t="str">
        <f t="shared" si="20"/>
        <v/>
      </c>
      <c r="I110" s="17" t="str">
        <f t="shared" si="21"/>
        <v/>
      </c>
      <c r="J110" s="17" t="str">
        <f t="shared" si="22"/>
        <v/>
      </c>
      <c r="K110" s="17" t="str">
        <f t="shared" si="25"/>
        <v xml:space="preserve"> </v>
      </c>
      <c r="L110" s="17" t="str">
        <f t="shared" si="26"/>
        <v xml:space="preserve"> </v>
      </c>
      <c r="M110" s="17" t="str">
        <f t="shared" si="23"/>
        <v/>
      </c>
      <c r="N110" s="21" t="str">
        <f t="shared" si="24"/>
        <v/>
      </c>
    </row>
    <row r="111" spans="1:14" x14ac:dyDescent="0.2">
      <c r="A111" s="15"/>
      <c r="B111" s="28" t="s">
        <v>93</v>
      </c>
      <c r="C111" s="25"/>
      <c r="D111" s="16"/>
      <c r="E111" s="16"/>
      <c r="F111" s="16"/>
      <c r="G111" s="17" t="str">
        <f t="shared" si="19"/>
        <v/>
      </c>
      <c r="H111" s="17" t="str">
        <f t="shared" si="20"/>
        <v/>
      </c>
      <c r="I111" s="17" t="str">
        <f t="shared" si="21"/>
        <v/>
      </c>
      <c r="J111" s="17" t="str">
        <f t="shared" si="22"/>
        <v/>
      </c>
      <c r="K111" s="17" t="str">
        <f t="shared" si="25"/>
        <v xml:space="preserve"> </v>
      </c>
      <c r="L111" s="17" t="str">
        <f t="shared" si="26"/>
        <v xml:space="preserve"> </v>
      </c>
      <c r="M111" s="17" t="str">
        <f t="shared" si="23"/>
        <v/>
      </c>
      <c r="N111" s="21" t="str">
        <f t="shared" si="24"/>
        <v/>
      </c>
    </row>
    <row r="112" spans="1:14" x14ac:dyDescent="0.2">
      <c r="A112" s="15"/>
      <c r="B112" s="28" t="s">
        <v>94</v>
      </c>
      <c r="C112" s="25"/>
      <c r="D112" s="16"/>
      <c r="E112" s="16"/>
      <c r="F112" s="16"/>
      <c r="G112" s="17" t="str">
        <f t="shared" si="19"/>
        <v/>
      </c>
      <c r="H112" s="17" t="str">
        <f t="shared" si="20"/>
        <v/>
      </c>
      <c r="I112" s="17" t="str">
        <f t="shared" si="21"/>
        <v/>
      </c>
      <c r="J112" s="17" t="str">
        <f t="shared" si="22"/>
        <v/>
      </c>
      <c r="K112" s="17" t="str">
        <f t="shared" si="25"/>
        <v xml:space="preserve"> </v>
      </c>
      <c r="L112" s="17" t="str">
        <f t="shared" si="26"/>
        <v xml:space="preserve"> </v>
      </c>
      <c r="M112" s="17" t="str">
        <f t="shared" si="23"/>
        <v/>
      </c>
      <c r="N112" s="21" t="str">
        <f t="shared" si="24"/>
        <v/>
      </c>
    </row>
    <row r="113" spans="1:14" x14ac:dyDescent="0.2">
      <c r="A113" s="15"/>
      <c r="B113" s="28" t="s">
        <v>95</v>
      </c>
      <c r="C113" s="25"/>
      <c r="D113" s="16"/>
      <c r="E113" s="16"/>
      <c r="F113" s="16"/>
      <c r="G113" s="17" t="str">
        <f t="shared" ref="G113:G144" si="27">+IF(C113=0,"",C113/C$81)</f>
        <v/>
      </c>
      <c r="H113" s="17" t="str">
        <f t="shared" ref="H113:H144" si="28">+IF(D113=0,"",D113/D$81)</f>
        <v/>
      </c>
      <c r="I113" s="17" t="str">
        <f t="shared" ref="I113:I144" si="29">+IF(E113=0,"",E113/E$81)</f>
        <v/>
      </c>
      <c r="J113" s="17" t="str">
        <f t="shared" ref="J113:J144" si="30">+IF(F113=0,"",F113/F$81)</f>
        <v/>
      </c>
      <c r="K113" s="17" t="str">
        <f t="shared" si="25"/>
        <v xml:space="preserve"> </v>
      </c>
      <c r="L113" s="17" t="str">
        <f t="shared" si="26"/>
        <v xml:space="preserve"> </v>
      </c>
      <c r="M113" s="17" t="str">
        <f t="shared" ref="M113:M144" si="31">+IF(OR(AND(G113=""),(K113="")),"",G113*K113)</f>
        <v/>
      </c>
      <c r="N113" s="21" t="str">
        <f t="shared" ref="N113:N144" si="32">+IF(OR(AND(H113=""),(L113="")),"",H113*L113)</f>
        <v/>
      </c>
    </row>
    <row r="114" spans="1:14" x14ac:dyDescent="0.2">
      <c r="A114" s="15"/>
      <c r="B114" s="28" t="s">
        <v>96</v>
      </c>
      <c r="C114" s="25"/>
      <c r="D114" s="16"/>
      <c r="E114" s="16"/>
      <c r="F114" s="16"/>
      <c r="G114" s="17" t="str">
        <f t="shared" si="27"/>
        <v/>
      </c>
      <c r="H114" s="17" t="str">
        <f t="shared" si="28"/>
        <v/>
      </c>
      <c r="I114" s="17" t="str">
        <f t="shared" si="29"/>
        <v/>
      </c>
      <c r="J114" s="17" t="str">
        <f t="shared" si="30"/>
        <v/>
      </c>
      <c r="K114" s="17" t="str">
        <f t="shared" ref="K114:K145" si="33">+IF(AND(C114=0,E114=0)," ",IF(C114=0,1,IF(E114=0,-1,(E114-C114)/C114)))</f>
        <v xml:space="preserve"> </v>
      </c>
      <c r="L114" s="17" t="str">
        <f t="shared" ref="L114:L145" si="34">+IF(AND(D114=0,F114=0)," ",IF(D114=0,1,IF(F114=0,-1,(F114-D114)/D114)))</f>
        <v xml:space="preserve"> </v>
      </c>
      <c r="M114" s="17" t="str">
        <f t="shared" si="31"/>
        <v/>
      </c>
      <c r="N114" s="21" t="str">
        <f t="shared" si="32"/>
        <v/>
      </c>
    </row>
    <row r="115" spans="1:14" x14ac:dyDescent="0.2">
      <c r="A115" s="15"/>
      <c r="B115" s="28" t="s">
        <v>97</v>
      </c>
      <c r="C115" s="25"/>
      <c r="D115" s="16"/>
      <c r="E115" s="16"/>
      <c r="F115" s="16"/>
      <c r="G115" s="17" t="str">
        <f t="shared" si="27"/>
        <v/>
      </c>
      <c r="H115" s="17" t="str">
        <f t="shared" si="28"/>
        <v/>
      </c>
      <c r="I115" s="17" t="str">
        <f t="shared" si="29"/>
        <v/>
      </c>
      <c r="J115" s="17" t="str">
        <f t="shared" si="30"/>
        <v/>
      </c>
      <c r="K115" s="17" t="str">
        <f t="shared" si="33"/>
        <v xml:space="preserve"> </v>
      </c>
      <c r="L115" s="17" t="str">
        <f t="shared" si="34"/>
        <v xml:space="preserve"> </v>
      </c>
      <c r="M115" s="17" t="str">
        <f t="shared" si="31"/>
        <v/>
      </c>
      <c r="N115" s="21" t="str">
        <f t="shared" si="32"/>
        <v/>
      </c>
    </row>
    <row r="116" spans="1:14" x14ac:dyDescent="0.2">
      <c r="A116" s="15"/>
      <c r="B116" s="28" t="s">
        <v>98</v>
      </c>
      <c r="C116" s="25"/>
      <c r="D116" s="16"/>
      <c r="E116" s="16"/>
      <c r="F116" s="16"/>
      <c r="G116" s="17" t="str">
        <f t="shared" si="27"/>
        <v/>
      </c>
      <c r="H116" s="17" t="str">
        <f t="shared" si="28"/>
        <v/>
      </c>
      <c r="I116" s="17" t="str">
        <f t="shared" si="29"/>
        <v/>
      </c>
      <c r="J116" s="17" t="str">
        <f t="shared" si="30"/>
        <v/>
      </c>
      <c r="K116" s="17" t="str">
        <f t="shared" si="33"/>
        <v xml:space="preserve"> </v>
      </c>
      <c r="L116" s="17" t="str">
        <f t="shared" si="34"/>
        <v xml:space="preserve"> </v>
      </c>
      <c r="M116" s="17" t="str">
        <f t="shared" si="31"/>
        <v/>
      </c>
      <c r="N116" s="21" t="str">
        <f t="shared" si="32"/>
        <v/>
      </c>
    </row>
    <row r="117" spans="1:14" x14ac:dyDescent="0.2">
      <c r="A117" s="15"/>
      <c r="B117" s="28" t="s">
        <v>99</v>
      </c>
      <c r="C117" s="25"/>
      <c r="D117" s="16"/>
      <c r="E117" s="16"/>
      <c r="F117" s="16"/>
      <c r="G117" s="17" t="str">
        <f t="shared" si="27"/>
        <v/>
      </c>
      <c r="H117" s="17" t="str">
        <f t="shared" si="28"/>
        <v/>
      </c>
      <c r="I117" s="17" t="str">
        <f t="shared" si="29"/>
        <v/>
      </c>
      <c r="J117" s="17" t="str">
        <f t="shared" si="30"/>
        <v/>
      </c>
      <c r="K117" s="17" t="str">
        <f t="shared" si="33"/>
        <v xml:space="preserve"> </v>
      </c>
      <c r="L117" s="17" t="str">
        <f t="shared" si="34"/>
        <v xml:space="preserve"> </v>
      </c>
      <c r="M117" s="17" t="str">
        <f t="shared" si="31"/>
        <v/>
      </c>
      <c r="N117" s="21" t="str">
        <f t="shared" si="32"/>
        <v/>
      </c>
    </row>
    <row r="118" spans="1:14" x14ac:dyDescent="0.2">
      <c r="A118" s="15"/>
      <c r="B118" s="28" t="s">
        <v>100</v>
      </c>
      <c r="C118" s="25">
        <v>0</v>
      </c>
      <c r="D118" s="16">
        <v>1</v>
      </c>
      <c r="E118" s="16"/>
      <c r="F118" s="16"/>
      <c r="G118" s="17" t="str">
        <f t="shared" si="27"/>
        <v/>
      </c>
      <c r="H118" s="17">
        <f t="shared" si="28"/>
        <v>0.2</v>
      </c>
      <c r="I118" s="17" t="str">
        <f t="shared" si="29"/>
        <v/>
      </c>
      <c r="J118" s="17" t="str">
        <f t="shared" si="30"/>
        <v/>
      </c>
      <c r="K118" s="17" t="str">
        <f t="shared" si="33"/>
        <v xml:space="preserve"> </v>
      </c>
      <c r="L118" s="17">
        <f t="shared" si="34"/>
        <v>-1</v>
      </c>
      <c r="M118" s="17" t="str">
        <f t="shared" si="31"/>
        <v/>
      </c>
      <c r="N118" s="21">
        <f t="shared" si="32"/>
        <v>-0.2</v>
      </c>
    </row>
    <row r="119" spans="1:14" x14ac:dyDescent="0.2">
      <c r="A119" s="15"/>
      <c r="B119" s="28" t="s">
        <v>101</v>
      </c>
      <c r="C119" s="25"/>
      <c r="D119" s="16"/>
      <c r="E119" s="16"/>
      <c r="F119" s="16"/>
      <c r="G119" s="17" t="str">
        <f t="shared" si="27"/>
        <v/>
      </c>
      <c r="H119" s="17" t="str">
        <f t="shared" si="28"/>
        <v/>
      </c>
      <c r="I119" s="17" t="str">
        <f t="shared" si="29"/>
        <v/>
      </c>
      <c r="J119" s="17" t="str">
        <f t="shared" si="30"/>
        <v/>
      </c>
      <c r="K119" s="17" t="str">
        <f t="shared" si="33"/>
        <v xml:space="preserve"> </v>
      </c>
      <c r="L119" s="17" t="str">
        <f t="shared" si="34"/>
        <v xml:space="preserve"> </v>
      </c>
      <c r="M119" s="17" t="str">
        <f t="shared" si="31"/>
        <v/>
      </c>
      <c r="N119" s="21" t="str">
        <f t="shared" si="32"/>
        <v/>
      </c>
    </row>
    <row r="120" spans="1:14" x14ac:dyDescent="0.2">
      <c r="A120" s="15"/>
      <c r="B120" s="28" t="s">
        <v>102</v>
      </c>
      <c r="C120" s="25"/>
      <c r="D120" s="16"/>
      <c r="E120" s="16"/>
      <c r="F120" s="16"/>
      <c r="G120" s="17" t="str">
        <f t="shared" si="27"/>
        <v/>
      </c>
      <c r="H120" s="17" t="str">
        <f t="shared" si="28"/>
        <v/>
      </c>
      <c r="I120" s="17" t="str">
        <f t="shared" si="29"/>
        <v/>
      </c>
      <c r="J120" s="17" t="str">
        <f t="shared" si="30"/>
        <v/>
      </c>
      <c r="K120" s="17" t="str">
        <f t="shared" si="33"/>
        <v xml:space="preserve"> </v>
      </c>
      <c r="L120" s="17" t="str">
        <f t="shared" si="34"/>
        <v xml:space="preserve"> </v>
      </c>
      <c r="M120" s="17" t="str">
        <f t="shared" si="31"/>
        <v/>
      </c>
      <c r="N120" s="21" t="str">
        <f t="shared" si="32"/>
        <v/>
      </c>
    </row>
    <row r="121" spans="1:14" x14ac:dyDescent="0.2">
      <c r="A121" s="15"/>
      <c r="B121" s="28" t="s">
        <v>103</v>
      </c>
      <c r="C121" s="25"/>
      <c r="D121" s="16"/>
      <c r="E121" s="16"/>
      <c r="F121" s="16"/>
      <c r="G121" s="17" t="str">
        <f t="shared" si="27"/>
        <v/>
      </c>
      <c r="H121" s="17" t="str">
        <f t="shared" si="28"/>
        <v/>
      </c>
      <c r="I121" s="17" t="str">
        <f t="shared" si="29"/>
        <v/>
      </c>
      <c r="J121" s="17" t="str">
        <f t="shared" si="30"/>
        <v/>
      </c>
      <c r="K121" s="17" t="str">
        <f t="shared" si="33"/>
        <v xml:space="preserve"> </v>
      </c>
      <c r="L121" s="17" t="str">
        <f t="shared" si="34"/>
        <v xml:space="preserve"> </v>
      </c>
      <c r="M121" s="17" t="str">
        <f t="shared" si="31"/>
        <v/>
      </c>
      <c r="N121" s="21" t="str">
        <f t="shared" si="32"/>
        <v/>
      </c>
    </row>
    <row r="122" spans="1:14" x14ac:dyDescent="0.2">
      <c r="A122" s="15"/>
      <c r="B122" s="28" t="s">
        <v>104</v>
      </c>
      <c r="C122" s="25"/>
      <c r="D122" s="16"/>
      <c r="E122" s="16"/>
      <c r="F122" s="16"/>
      <c r="G122" s="17" t="str">
        <f t="shared" si="27"/>
        <v/>
      </c>
      <c r="H122" s="17" t="str">
        <f t="shared" si="28"/>
        <v/>
      </c>
      <c r="I122" s="17" t="str">
        <f t="shared" si="29"/>
        <v/>
      </c>
      <c r="J122" s="17" t="str">
        <f t="shared" si="30"/>
        <v/>
      </c>
      <c r="K122" s="17" t="str">
        <f t="shared" si="33"/>
        <v xml:space="preserve"> </v>
      </c>
      <c r="L122" s="17" t="str">
        <f t="shared" si="34"/>
        <v xml:space="preserve"> </v>
      </c>
      <c r="M122" s="17" t="str">
        <f t="shared" si="31"/>
        <v/>
      </c>
      <c r="N122" s="21" t="str">
        <f t="shared" si="32"/>
        <v/>
      </c>
    </row>
    <row r="123" spans="1:14" x14ac:dyDescent="0.2">
      <c r="A123" s="15"/>
      <c r="B123" s="28" t="s">
        <v>105</v>
      </c>
      <c r="C123" s="25"/>
      <c r="D123" s="16"/>
      <c r="E123" s="16"/>
      <c r="F123" s="16"/>
      <c r="G123" s="17" t="str">
        <f t="shared" si="27"/>
        <v/>
      </c>
      <c r="H123" s="17" t="str">
        <f t="shared" si="28"/>
        <v/>
      </c>
      <c r="I123" s="17" t="str">
        <f t="shared" si="29"/>
        <v/>
      </c>
      <c r="J123" s="17" t="str">
        <f t="shared" si="30"/>
        <v/>
      </c>
      <c r="K123" s="17" t="str">
        <f t="shared" si="33"/>
        <v xml:space="preserve"> </v>
      </c>
      <c r="L123" s="17" t="str">
        <f t="shared" si="34"/>
        <v xml:space="preserve"> </v>
      </c>
      <c r="M123" s="17" t="str">
        <f t="shared" si="31"/>
        <v/>
      </c>
      <c r="N123" s="21" t="str">
        <f t="shared" si="32"/>
        <v/>
      </c>
    </row>
    <row r="124" spans="1:14" ht="25.5" x14ac:dyDescent="0.2">
      <c r="A124" s="15"/>
      <c r="B124" s="28" t="s">
        <v>106</v>
      </c>
      <c r="C124" s="25"/>
      <c r="D124" s="16"/>
      <c r="E124" s="16"/>
      <c r="F124" s="16"/>
      <c r="G124" s="17" t="str">
        <f t="shared" si="27"/>
        <v/>
      </c>
      <c r="H124" s="17" t="str">
        <f t="shared" si="28"/>
        <v/>
      </c>
      <c r="I124" s="17" t="str">
        <f t="shared" si="29"/>
        <v/>
      </c>
      <c r="J124" s="17" t="str">
        <f t="shared" si="30"/>
        <v/>
      </c>
      <c r="K124" s="17" t="str">
        <f t="shared" si="33"/>
        <v xml:space="preserve"> </v>
      </c>
      <c r="L124" s="17" t="str">
        <f t="shared" si="34"/>
        <v xml:space="preserve"> </v>
      </c>
      <c r="M124" s="17" t="str">
        <f t="shared" si="31"/>
        <v/>
      </c>
      <c r="N124" s="21" t="str">
        <f t="shared" si="32"/>
        <v/>
      </c>
    </row>
    <row r="125" spans="1:14" ht="25.5" x14ac:dyDescent="0.2">
      <c r="A125" s="15"/>
      <c r="B125" s="28" t="s">
        <v>107</v>
      </c>
      <c r="C125" s="25"/>
      <c r="D125" s="16"/>
      <c r="E125" s="16"/>
      <c r="F125" s="16"/>
      <c r="G125" s="17" t="str">
        <f t="shared" si="27"/>
        <v/>
      </c>
      <c r="H125" s="17" t="str">
        <f t="shared" si="28"/>
        <v/>
      </c>
      <c r="I125" s="17" t="str">
        <f t="shared" si="29"/>
        <v/>
      </c>
      <c r="J125" s="17" t="str">
        <f t="shared" si="30"/>
        <v/>
      </c>
      <c r="K125" s="17" t="str">
        <f t="shared" si="33"/>
        <v xml:space="preserve"> </v>
      </c>
      <c r="L125" s="17" t="str">
        <f t="shared" si="34"/>
        <v xml:space="preserve"> </v>
      </c>
      <c r="M125" s="17" t="str">
        <f t="shared" si="31"/>
        <v/>
      </c>
      <c r="N125" s="21" t="str">
        <f t="shared" si="32"/>
        <v/>
      </c>
    </row>
    <row r="126" spans="1:14" x14ac:dyDescent="0.2">
      <c r="A126" s="15"/>
      <c r="B126" s="28" t="s">
        <v>108</v>
      </c>
      <c r="C126" s="25"/>
      <c r="D126" s="16"/>
      <c r="E126" s="16"/>
      <c r="F126" s="16"/>
      <c r="G126" s="17" t="str">
        <f t="shared" si="27"/>
        <v/>
      </c>
      <c r="H126" s="17" t="str">
        <f t="shared" si="28"/>
        <v/>
      </c>
      <c r="I126" s="17" t="str">
        <f t="shared" si="29"/>
        <v/>
      </c>
      <c r="J126" s="17" t="str">
        <f t="shared" si="30"/>
        <v/>
      </c>
      <c r="K126" s="17" t="str">
        <f t="shared" si="33"/>
        <v xml:space="preserve"> </v>
      </c>
      <c r="L126" s="17" t="str">
        <f t="shared" si="34"/>
        <v xml:space="preserve"> </v>
      </c>
      <c r="M126" s="17" t="str">
        <f t="shared" si="31"/>
        <v/>
      </c>
      <c r="N126" s="21" t="str">
        <f t="shared" si="32"/>
        <v/>
      </c>
    </row>
    <row r="127" spans="1:14" x14ac:dyDescent="0.2">
      <c r="A127" s="15"/>
      <c r="B127" s="28" t="s">
        <v>109</v>
      </c>
      <c r="C127" s="25"/>
      <c r="D127" s="16"/>
      <c r="E127" s="16"/>
      <c r="F127" s="16"/>
      <c r="G127" s="17" t="str">
        <f t="shared" si="27"/>
        <v/>
      </c>
      <c r="H127" s="17" t="str">
        <f t="shared" si="28"/>
        <v/>
      </c>
      <c r="I127" s="17" t="str">
        <f t="shared" si="29"/>
        <v/>
      </c>
      <c r="J127" s="17" t="str">
        <f t="shared" si="30"/>
        <v/>
      </c>
      <c r="K127" s="17" t="str">
        <f t="shared" si="33"/>
        <v xml:space="preserve"> </v>
      </c>
      <c r="L127" s="17" t="str">
        <f t="shared" si="34"/>
        <v xml:space="preserve"> </v>
      </c>
      <c r="M127" s="17" t="str">
        <f t="shared" si="31"/>
        <v/>
      </c>
      <c r="N127" s="21" t="str">
        <f t="shared" si="32"/>
        <v/>
      </c>
    </row>
    <row r="128" spans="1:14" x14ac:dyDescent="0.2">
      <c r="A128" s="15"/>
      <c r="B128" s="28" t="s">
        <v>110</v>
      </c>
      <c r="C128" s="25"/>
      <c r="D128" s="16"/>
      <c r="E128" s="16"/>
      <c r="F128" s="16"/>
      <c r="G128" s="17" t="str">
        <f t="shared" si="27"/>
        <v/>
      </c>
      <c r="H128" s="17" t="str">
        <f t="shared" si="28"/>
        <v/>
      </c>
      <c r="I128" s="17" t="str">
        <f t="shared" si="29"/>
        <v/>
      </c>
      <c r="J128" s="17" t="str">
        <f t="shared" si="30"/>
        <v/>
      </c>
      <c r="K128" s="17" t="str">
        <f t="shared" si="33"/>
        <v xml:space="preserve"> </v>
      </c>
      <c r="L128" s="17" t="str">
        <f t="shared" si="34"/>
        <v xml:space="preserve"> </v>
      </c>
      <c r="M128" s="17" t="str">
        <f t="shared" si="31"/>
        <v/>
      </c>
      <c r="N128" s="21" t="str">
        <f t="shared" si="32"/>
        <v/>
      </c>
    </row>
    <row r="129" spans="1:14" x14ac:dyDescent="0.2">
      <c r="A129" s="15"/>
      <c r="B129" s="28" t="s">
        <v>111</v>
      </c>
      <c r="C129" s="25"/>
      <c r="D129" s="16"/>
      <c r="E129" s="16"/>
      <c r="F129" s="16"/>
      <c r="G129" s="17" t="str">
        <f t="shared" si="27"/>
        <v/>
      </c>
      <c r="H129" s="17" t="str">
        <f t="shared" si="28"/>
        <v/>
      </c>
      <c r="I129" s="17" t="str">
        <f t="shared" si="29"/>
        <v/>
      </c>
      <c r="J129" s="17" t="str">
        <f t="shared" si="30"/>
        <v/>
      </c>
      <c r="K129" s="17" t="str">
        <f t="shared" si="33"/>
        <v xml:space="preserve"> </v>
      </c>
      <c r="L129" s="17" t="str">
        <f t="shared" si="34"/>
        <v xml:space="preserve"> </v>
      </c>
      <c r="M129" s="17" t="str">
        <f t="shared" si="31"/>
        <v/>
      </c>
      <c r="N129" s="21" t="str">
        <f t="shared" si="32"/>
        <v/>
      </c>
    </row>
    <row r="130" spans="1:14" x14ac:dyDescent="0.2">
      <c r="A130" s="15"/>
      <c r="B130" s="28" t="s">
        <v>112</v>
      </c>
      <c r="C130" s="25"/>
      <c r="D130" s="16"/>
      <c r="E130" s="16"/>
      <c r="F130" s="16"/>
      <c r="G130" s="17" t="str">
        <f t="shared" si="27"/>
        <v/>
      </c>
      <c r="H130" s="17" t="str">
        <f t="shared" si="28"/>
        <v/>
      </c>
      <c r="I130" s="17" t="str">
        <f t="shared" si="29"/>
        <v/>
      </c>
      <c r="J130" s="17" t="str">
        <f t="shared" si="30"/>
        <v/>
      </c>
      <c r="K130" s="17" t="str">
        <f t="shared" si="33"/>
        <v xml:space="preserve"> </v>
      </c>
      <c r="L130" s="17" t="str">
        <f t="shared" si="34"/>
        <v xml:space="preserve"> </v>
      </c>
      <c r="M130" s="17" t="str">
        <f t="shared" si="31"/>
        <v/>
      </c>
      <c r="N130" s="21" t="str">
        <f t="shared" si="32"/>
        <v/>
      </c>
    </row>
    <row r="131" spans="1:14" ht="25.5" x14ac:dyDescent="0.2">
      <c r="A131" s="15"/>
      <c r="B131" s="28" t="s">
        <v>113</v>
      </c>
      <c r="C131" s="25"/>
      <c r="D131" s="16"/>
      <c r="E131" s="16"/>
      <c r="F131" s="16"/>
      <c r="G131" s="17" t="str">
        <f t="shared" si="27"/>
        <v/>
      </c>
      <c r="H131" s="17" t="str">
        <f t="shared" si="28"/>
        <v/>
      </c>
      <c r="I131" s="17" t="str">
        <f t="shared" si="29"/>
        <v/>
      </c>
      <c r="J131" s="17" t="str">
        <f t="shared" si="30"/>
        <v/>
      </c>
      <c r="K131" s="17" t="str">
        <f t="shared" si="33"/>
        <v xml:space="preserve"> </v>
      </c>
      <c r="L131" s="17" t="str">
        <f t="shared" si="34"/>
        <v xml:space="preserve"> </v>
      </c>
      <c r="M131" s="17" t="str">
        <f t="shared" si="31"/>
        <v/>
      </c>
      <c r="N131" s="21" t="str">
        <f t="shared" si="32"/>
        <v/>
      </c>
    </row>
    <row r="132" spans="1:14" x14ac:dyDescent="0.2">
      <c r="A132" s="15"/>
      <c r="B132" s="28" t="s">
        <v>114</v>
      </c>
      <c r="C132" s="25"/>
      <c r="D132" s="16"/>
      <c r="E132" s="16"/>
      <c r="F132" s="16"/>
      <c r="G132" s="17" t="str">
        <f t="shared" si="27"/>
        <v/>
      </c>
      <c r="H132" s="17" t="str">
        <f t="shared" si="28"/>
        <v/>
      </c>
      <c r="I132" s="17" t="str">
        <f t="shared" si="29"/>
        <v/>
      </c>
      <c r="J132" s="17" t="str">
        <f t="shared" si="30"/>
        <v/>
      </c>
      <c r="K132" s="17" t="str">
        <f t="shared" si="33"/>
        <v xml:space="preserve"> </v>
      </c>
      <c r="L132" s="17" t="str">
        <f t="shared" si="34"/>
        <v xml:space="preserve"> </v>
      </c>
      <c r="M132" s="17" t="str">
        <f t="shared" si="31"/>
        <v/>
      </c>
      <c r="N132" s="21" t="str">
        <f t="shared" si="32"/>
        <v/>
      </c>
    </row>
    <row r="133" spans="1:14" x14ac:dyDescent="0.2">
      <c r="A133" s="15"/>
      <c r="B133" s="28" t="s">
        <v>115</v>
      </c>
      <c r="C133" s="25">
        <v>0</v>
      </c>
      <c r="D133" s="16">
        <v>1</v>
      </c>
      <c r="E133" s="16"/>
      <c r="F133" s="16"/>
      <c r="G133" s="17" t="str">
        <f t="shared" si="27"/>
        <v/>
      </c>
      <c r="H133" s="17">
        <f t="shared" si="28"/>
        <v>0.2</v>
      </c>
      <c r="I133" s="17" t="str">
        <f t="shared" si="29"/>
        <v/>
      </c>
      <c r="J133" s="17" t="str">
        <f t="shared" si="30"/>
        <v/>
      </c>
      <c r="K133" s="17" t="str">
        <f t="shared" si="33"/>
        <v xml:space="preserve"> </v>
      </c>
      <c r="L133" s="17">
        <f t="shared" si="34"/>
        <v>-1</v>
      </c>
      <c r="M133" s="17" t="str">
        <f t="shared" si="31"/>
        <v/>
      </c>
      <c r="N133" s="21">
        <f t="shared" si="32"/>
        <v>-0.2</v>
      </c>
    </row>
    <row r="134" spans="1:14" x14ac:dyDescent="0.2">
      <c r="A134" s="15"/>
      <c r="B134" s="28" t="s">
        <v>116</v>
      </c>
      <c r="C134" s="25"/>
      <c r="D134" s="16"/>
      <c r="E134" s="16"/>
      <c r="F134" s="16"/>
      <c r="G134" s="17" t="str">
        <f t="shared" si="27"/>
        <v/>
      </c>
      <c r="H134" s="17" t="str">
        <f t="shared" si="28"/>
        <v/>
      </c>
      <c r="I134" s="17" t="str">
        <f t="shared" si="29"/>
        <v/>
      </c>
      <c r="J134" s="17" t="str">
        <f t="shared" si="30"/>
        <v/>
      </c>
      <c r="K134" s="17" t="str">
        <f t="shared" si="33"/>
        <v xml:space="preserve"> </v>
      </c>
      <c r="L134" s="17" t="str">
        <f t="shared" si="34"/>
        <v xml:space="preserve"> </v>
      </c>
      <c r="M134" s="17" t="str">
        <f t="shared" si="31"/>
        <v/>
      </c>
      <c r="N134" s="21" t="str">
        <f t="shared" si="32"/>
        <v/>
      </c>
    </row>
    <row r="135" spans="1:14" x14ac:dyDescent="0.2">
      <c r="A135" s="15"/>
      <c r="B135" s="28" t="s">
        <v>117</v>
      </c>
      <c r="C135" s="25"/>
      <c r="D135" s="16"/>
      <c r="E135" s="16"/>
      <c r="F135" s="16"/>
      <c r="G135" s="17" t="str">
        <f t="shared" si="27"/>
        <v/>
      </c>
      <c r="H135" s="17" t="str">
        <f t="shared" si="28"/>
        <v/>
      </c>
      <c r="I135" s="17" t="str">
        <f t="shared" si="29"/>
        <v/>
      </c>
      <c r="J135" s="17" t="str">
        <f t="shared" si="30"/>
        <v/>
      </c>
      <c r="K135" s="17" t="str">
        <f t="shared" si="33"/>
        <v xml:space="preserve"> </v>
      </c>
      <c r="L135" s="17" t="str">
        <f t="shared" si="34"/>
        <v xml:space="preserve"> </v>
      </c>
      <c r="M135" s="17" t="str">
        <f t="shared" si="31"/>
        <v/>
      </c>
      <c r="N135" s="21" t="str">
        <f t="shared" si="32"/>
        <v/>
      </c>
    </row>
    <row r="136" spans="1:14" x14ac:dyDescent="0.2">
      <c r="A136" s="15"/>
      <c r="B136" s="28" t="s">
        <v>118</v>
      </c>
      <c r="C136" s="25"/>
      <c r="D136" s="16"/>
      <c r="E136" s="16"/>
      <c r="F136" s="16"/>
      <c r="G136" s="17" t="str">
        <f t="shared" si="27"/>
        <v/>
      </c>
      <c r="H136" s="17" t="str">
        <f t="shared" si="28"/>
        <v/>
      </c>
      <c r="I136" s="17" t="str">
        <f t="shared" si="29"/>
        <v/>
      </c>
      <c r="J136" s="17" t="str">
        <f t="shared" si="30"/>
        <v/>
      </c>
      <c r="K136" s="17" t="str">
        <f t="shared" si="33"/>
        <v xml:space="preserve"> </v>
      </c>
      <c r="L136" s="17" t="str">
        <f t="shared" si="34"/>
        <v xml:space="preserve"> </v>
      </c>
      <c r="M136" s="17" t="str">
        <f t="shared" si="31"/>
        <v/>
      </c>
      <c r="N136" s="21" t="str">
        <f t="shared" si="32"/>
        <v/>
      </c>
    </row>
    <row r="137" spans="1:14" x14ac:dyDescent="0.2">
      <c r="A137" s="15"/>
      <c r="B137" s="28" t="s">
        <v>119</v>
      </c>
      <c r="C137" s="25"/>
      <c r="D137" s="16"/>
      <c r="E137" s="16"/>
      <c r="F137" s="16"/>
      <c r="G137" s="17" t="str">
        <f t="shared" si="27"/>
        <v/>
      </c>
      <c r="H137" s="17" t="str">
        <f t="shared" si="28"/>
        <v/>
      </c>
      <c r="I137" s="17" t="str">
        <f t="shared" si="29"/>
        <v/>
      </c>
      <c r="J137" s="17" t="str">
        <f t="shared" si="30"/>
        <v/>
      </c>
      <c r="K137" s="17" t="str">
        <f t="shared" si="33"/>
        <v xml:space="preserve"> </v>
      </c>
      <c r="L137" s="17" t="str">
        <f t="shared" si="34"/>
        <v xml:space="preserve"> </v>
      </c>
      <c r="M137" s="17" t="str">
        <f t="shared" si="31"/>
        <v/>
      </c>
      <c r="N137" s="21" t="str">
        <f t="shared" si="32"/>
        <v/>
      </c>
    </row>
    <row r="138" spans="1:14" x14ac:dyDescent="0.2">
      <c r="A138" s="15"/>
      <c r="B138" s="28" t="s">
        <v>120</v>
      </c>
      <c r="C138" s="25"/>
      <c r="D138" s="16"/>
      <c r="E138" s="16"/>
      <c r="F138" s="16"/>
      <c r="G138" s="17" t="str">
        <f t="shared" si="27"/>
        <v/>
      </c>
      <c r="H138" s="17" t="str">
        <f t="shared" si="28"/>
        <v/>
      </c>
      <c r="I138" s="17" t="str">
        <f t="shared" si="29"/>
        <v/>
      </c>
      <c r="J138" s="17" t="str">
        <f t="shared" si="30"/>
        <v/>
      </c>
      <c r="K138" s="17" t="str">
        <f t="shared" si="33"/>
        <v xml:space="preserve"> </v>
      </c>
      <c r="L138" s="17" t="str">
        <f t="shared" si="34"/>
        <v xml:space="preserve"> </v>
      </c>
      <c r="M138" s="17" t="str">
        <f t="shared" si="31"/>
        <v/>
      </c>
      <c r="N138" s="21" t="str">
        <f t="shared" si="32"/>
        <v/>
      </c>
    </row>
    <row r="139" spans="1:14" x14ac:dyDescent="0.2">
      <c r="A139" s="15"/>
      <c r="B139" s="28" t="s">
        <v>121</v>
      </c>
      <c r="C139" s="25"/>
      <c r="D139" s="16"/>
      <c r="E139" s="16"/>
      <c r="F139" s="16"/>
      <c r="G139" s="17" t="str">
        <f t="shared" si="27"/>
        <v/>
      </c>
      <c r="H139" s="17" t="str">
        <f t="shared" si="28"/>
        <v/>
      </c>
      <c r="I139" s="17" t="str">
        <f t="shared" si="29"/>
        <v/>
      </c>
      <c r="J139" s="17" t="str">
        <f t="shared" si="30"/>
        <v/>
      </c>
      <c r="K139" s="17" t="str">
        <f t="shared" si="33"/>
        <v xml:space="preserve"> </v>
      </c>
      <c r="L139" s="17" t="str">
        <f t="shared" si="34"/>
        <v xml:space="preserve"> </v>
      </c>
      <c r="M139" s="17" t="str">
        <f t="shared" si="31"/>
        <v/>
      </c>
      <c r="N139" s="21" t="str">
        <f t="shared" si="32"/>
        <v/>
      </c>
    </row>
    <row r="140" spans="1:14" x14ac:dyDescent="0.2">
      <c r="A140" s="15"/>
      <c r="B140" s="28" t="s">
        <v>122</v>
      </c>
      <c r="C140" s="25"/>
      <c r="D140" s="16"/>
      <c r="E140" s="16"/>
      <c r="F140" s="16"/>
      <c r="G140" s="17" t="str">
        <f t="shared" si="27"/>
        <v/>
      </c>
      <c r="H140" s="17" t="str">
        <f t="shared" si="28"/>
        <v/>
      </c>
      <c r="I140" s="17" t="str">
        <f t="shared" si="29"/>
        <v/>
      </c>
      <c r="J140" s="17" t="str">
        <f t="shared" si="30"/>
        <v/>
      </c>
      <c r="K140" s="17" t="str">
        <f t="shared" si="33"/>
        <v xml:space="preserve"> </v>
      </c>
      <c r="L140" s="17" t="str">
        <f t="shared" si="34"/>
        <v xml:space="preserve"> </v>
      </c>
      <c r="M140" s="17" t="str">
        <f t="shared" si="31"/>
        <v/>
      </c>
      <c r="N140" s="21" t="str">
        <f t="shared" si="32"/>
        <v/>
      </c>
    </row>
    <row r="141" spans="1:14" x14ac:dyDescent="0.2">
      <c r="A141" s="15"/>
      <c r="B141" s="28" t="s">
        <v>123</v>
      </c>
      <c r="C141" s="25"/>
      <c r="D141" s="16"/>
      <c r="E141" s="16"/>
      <c r="F141" s="16"/>
      <c r="G141" s="17" t="str">
        <f t="shared" si="27"/>
        <v/>
      </c>
      <c r="H141" s="17" t="str">
        <f t="shared" si="28"/>
        <v/>
      </c>
      <c r="I141" s="17" t="str">
        <f t="shared" si="29"/>
        <v/>
      </c>
      <c r="J141" s="17" t="str">
        <f t="shared" si="30"/>
        <v/>
      </c>
      <c r="K141" s="17" t="str">
        <f t="shared" si="33"/>
        <v xml:space="preserve"> </v>
      </c>
      <c r="L141" s="17" t="str">
        <f t="shared" si="34"/>
        <v xml:space="preserve"> </v>
      </c>
      <c r="M141" s="17" t="str">
        <f t="shared" si="31"/>
        <v/>
      </c>
      <c r="N141" s="21" t="str">
        <f t="shared" si="32"/>
        <v/>
      </c>
    </row>
    <row r="142" spans="1:14" x14ac:dyDescent="0.2">
      <c r="A142" s="15"/>
      <c r="B142" s="28" t="s">
        <v>124</v>
      </c>
      <c r="C142" s="25"/>
      <c r="D142" s="16"/>
      <c r="E142" s="16">
        <v>1</v>
      </c>
      <c r="F142" s="16">
        <v>0</v>
      </c>
      <c r="G142" s="17" t="str">
        <f t="shared" si="27"/>
        <v/>
      </c>
      <c r="H142" s="17" t="str">
        <f t="shared" si="28"/>
        <v/>
      </c>
      <c r="I142" s="17">
        <f t="shared" si="29"/>
        <v>0.33333333333333331</v>
      </c>
      <c r="J142" s="17" t="str">
        <f t="shared" si="30"/>
        <v/>
      </c>
      <c r="K142" s="17">
        <f t="shared" si="33"/>
        <v>1</v>
      </c>
      <c r="L142" s="17" t="str">
        <f t="shared" si="34"/>
        <v xml:space="preserve"> </v>
      </c>
      <c r="M142" s="17" t="str">
        <f t="shared" si="31"/>
        <v/>
      </c>
      <c r="N142" s="21" t="str">
        <f t="shared" si="32"/>
        <v/>
      </c>
    </row>
    <row r="143" spans="1:14" x14ac:dyDescent="0.2">
      <c r="A143" s="15"/>
      <c r="B143" s="28" t="s">
        <v>125</v>
      </c>
      <c r="C143" s="25"/>
      <c r="D143" s="16"/>
      <c r="E143" s="16"/>
      <c r="F143" s="16"/>
      <c r="G143" s="17" t="str">
        <f t="shared" si="27"/>
        <v/>
      </c>
      <c r="H143" s="17" t="str">
        <f t="shared" si="28"/>
        <v/>
      </c>
      <c r="I143" s="17" t="str">
        <f t="shared" si="29"/>
        <v/>
      </c>
      <c r="J143" s="17" t="str">
        <f t="shared" si="30"/>
        <v/>
      </c>
      <c r="K143" s="17" t="str">
        <f t="shared" si="33"/>
        <v xml:space="preserve"> </v>
      </c>
      <c r="L143" s="17" t="str">
        <f t="shared" si="34"/>
        <v xml:space="preserve"> </v>
      </c>
      <c r="M143" s="17" t="str">
        <f t="shared" si="31"/>
        <v/>
      </c>
      <c r="N143" s="21" t="str">
        <f t="shared" si="32"/>
        <v/>
      </c>
    </row>
    <row r="144" spans="1:14" ht="25.5" x14ac:dyDescent="0.2">
      <c r="A144" s="15"/>
      <c r="B144" s="28" t="s">
        <v>126</v>
      </c>
      <c r="C144" s="25"/>
      <c r="D144" s="16"/>
      <c r="E144" s="16"/>
      <c r="F144" s="16"/>
      <c r="G144" s="17" t="str">
        <f t="shared" si="27"/>
        <v/>
      </c>
      <c r="H144" s="17" t="str">
        <f t="shared" si="28"/>
        <v/>
      </c>
      <c r="I144" s="17" t="str">
        <f t="shared" si="29"/>
        <v/>
      </c>
      <c r="J144" s="17" t="str">
        <f t="shared" si="30"/>
        <v/>
      </c>
      <c r="K144" s="17" t="str">
        <f t="shared" si="33"/>
        <v xml:space="preserve"> </v>
      </c>
      <c r="L144" s="17" t="str">
        <f t="shared" si="34"/>
        <v xml:space="preserve"> </v>
      </c>
      <c r="M144" s="17" t="str">
        <f t="shared" si="31"/>
        <v/>
      </c>
      <c r="N144" s="21" t="str">
        <f t="shared" si="32"/>
        <v/>
      </c>
    </row>
    <row r="145" spans="1:14" ht="27.75" customHeight="1" x14ac:dyDescent="0.2">
      <c r="A145" s="15"/>
      <c r="B145" s="28" t="s">
        <v>127</v>
      </c>
      <c r="C145" s="25">
        <v>0</v>
      </c>
      <c r="D145" s="16">
        <v>1</v>
      </c>
      <c r="E145" s="16">
        <v>0</v>
      </c>
      <c r="F145" s="16">
        <v>1</v>
      </c>
      <c r="G145" s="17" t="str">
        <f t="shared" ref="G145:G180" si="35">+IF(C145=0,"",C145/C$81)</f>
        <v/>
      </c>
      <c r="H145" s="17">
        <f t="shared" ref="H145:H180" si="36">+IF(D145=0,"",D145/D$81)</f>
        <v>0.2</v>
      </c>
      <c r="I145" s="17" t="str">
        <f t="shared" ref="I145:I180" si="37">+IF(E145=0,"",E145/E$81)</f>
        <v/>
      </c>
      <c r="J145" s="17">
        <f t="shared" ref="J145:J180" si="38">+IF(F145=0,"",F145/F$81)</f>
        <v>0.33333333333333331</v>
      </c>
      <c r="K145" s="17" t="str">
        <f t="shared" si="33"/>
        <v xml:space="preserve"> </v>
      </c>
      <c r="L145" s="17">
        <f t="shared" si="34"/>
        <v>0</v>
      </c>
      <c r="M145" s="17" t="str">
        <f t="shared" ref="M145:M180" si="39">+IF(OR(AND(G145=""),(K145="")),"",G145*K145)</f>
        <v/>
      </c>
      <c r="N145" s="21">
        <f t="shared" ref="N145:N180" si="40">+IF(OR(AND(H145=""),(L145="")),"",H145*L145)</f>
        <v>0</v>
      </c>
    </row>
    <row r="146" spans="1:14" x14ac:dyDescent="0.2">
      <c r="A146" s="15"/>
      <c r="B146" s="28" t="s">
        <v>128</v>
      </c>
      <c r="C146" s="25">
        <v>3</v>
      </c>
      <c r="D146" s="16">
        <v>1</v>
      </c>
      <c r="E146" s="16"/>
      <c r="F146" s="16"/>
      <c r="G146" s="17">
        <f t="shared" si="35"/>
        <v>0.75</v>
      </c>
      <c r="H146" s="17">
        <f t="shared" si="36"/>
        <v>0.2</v>
      </c>
      <c r="I146" s="17" t="str">
        <f t="shared" si="37"/>
        <v/>
      </c>
      <c r="J146" s="17" t="str">
        <f t="shared" si="38"/>
        <v/>
      </c>
      <c r="K146" s="17">
        <f t="shared" ref="K146:K180" si="41">+IF(AND(C146=0,E146=0)," ",IF(C146=0,1,IF(E146=0,-1,(E146-C146)/C146)))</f>
        <v>-1</v>
      </c>
      <c r="L146" s="17">
        <f t="shared" ref="L146:L180" si="42">+IF(AND(D146=0,F146=0)," ",IF(D146=0,1,IF(F146=0,-1,(F146-D146)/D146)))</f>
        <v>-1</v>
      </c>
      <c r="M146" s="17">
        <f t="shared" si="39"/>
        <v>-0.75</v>
      </c>
      <c r="N146" s="21">
        <f t="shared" si="40"/>
        <v>-0.2</v>
      </c>
    </row>
    <row r="147" spans="1:14" x14ac:dyDescent="0.2">
      <c r="A147" s="15"/>
      <c r="B147" s="28" t="s">
        <v>129</v>
      </c>
      <c r="C147" s="25"/>
      <c r="D147" s="16"/>
      <c r="E147" s="16"/>
      <c r="F147" s="16"/>
      <c r="G147" s="17" t="str">
        <f t="shared" si="35"/>
        <v/>
      </c>
      <c r="H147" s="17" t="str">
        <f t="shared" si="36"/>
        <v/>
      </c>
      <c r="I147" s="17" t="str">
        <f t="shared" si="37"/>
        <v/>
      </c>
      <c r="J147" s="17" t="str">
        <f t="shared" si="38"/>
        <v/>
      </c>
      <c r="K147" s="17" t="str">
        <f t="shared" si="41"/>
        <v xml:space="preserve"> </v>
      </c>
      <c r="L147" s="17" t="str">
        <f t="shared" si="42"/>
        <v xml:space="preserve"> </v>
      </c>
      <c r="M147" s="17" t="str">
        <f t="shared" si="39"/>
        <v/>
      </c>
      <c r="N147" s="21" t="str">
        <f t="shared" si="40"/>
        <v/>
      </c>
    </row>
    <row r="148" spans="1:14" x14ac:dyDescent="0.2">
      <c r="A148" s="15"/>
      <c r="B148" s="28" t="s">
        <v>130</v>
      </c>
      <c r="C148" s="25"/>
      <c r="D148" s="16"/>
      <c r="E148" s="16"/>
      <c r="F148" s="16"/>
      <c r="G148" s="17" t="str">
        <f t="shared" si="35"/>
        <v/>
      </c>
      <c r="H148" s="17" t="str">
        <f t="shared" si="36"/>
        <v/>
      </c>
      <c r="I148" s="17" t="str">
        <f t="shared" si="37"/>
        <v/>
      </c>
      <c r="J148" s="17" t="str">
        <f t="shared" si="38"/>
        <v/>
      </c>
      <c r="K148" s="17" t="str">
        <f t="shared" si="41"/>
        <v xml:space="preserve"> </v>
      </c>
      <c r="L148" s="17" t="str">
        <f t="shared" si="42"/>
        <v xml:space="preserve"> </v>
      </c>
      <c r="M148" s="17" t="str">
        <f t="shared" si="39"/>
        <v/>
      </c>
      <c r="N148" s="21" t="str">
        <f t="shared" si="40"/>
        <v/>
      </c>
    </row>
    <row r="149" spans="1:14" x14ac:dyDescent="0.2">
      <c r="A149" s="15"/>
      <c r="B149" s="28" t="s">
        <v>131</v>
      </c>
      <c r="C149" s="25"/>
      <c r="D149" s="16"/>
      <c r="E149" s="16">
        <v>1</v>
      </c>
      <c r="F149" s="16">
        <v>0</v>
      </c>
      <c r="G149" s="17" t="str">
        <f t="shared" si="35"/>
        <v/>
      </c>
      <c r="H149" s="17" t="str">
        <f t="shared" si="36"/>
        <v/>
      </c>
      <c r="I149" s="17">
        <f t="shared" si="37"/>
        <v>0.33333333333333331</v>
      </c>
      <c r="J149" s="17" t="str">
        <f t="shared" si="38"/>
        <v/>
      </c>
      <c r="K149" s="17">
        <f t="shared" si="41"/>
        <v>1</v>
      </c>
      <c r="L149" s="17" t="str">
        <f t="shared" si="42"/>
        <v xml:space="preserve"> </v>
      </c>
      <c r="M149" s="17" t="str">
        <f t="shared" si="39"/>
        <v/>
      </c>
      <c r="N149" s="21" t="str">
        <f t="shared" si="40"/>
        <v/>
      </c>
    </row>
    <row r="150" spans="1:14" x14ac:dyDescent="0.2">
      <c r="A150" s="15"/>
      <c r="B150" s="28" t="s">
        <v>132</v>
      </c>
      <c r="C150" s="25">
        <v>1</v>
      </c>
      <c r="D150" s="16">
        <v>0</v>
      </c>
      <c r="E150" s="16">
        <v>1</v>
      </c>
      <c r="F150" s="16">
        <v>2</v>
      </c>
      <c r="G150" s="17">
        <f t="shared" si="35"/>
        <v>0.25</v>
      </c>
      <c r="H150" s="17" t="str">
        <f t="shared" si="36"/>
        <v/>
      </c>
      <c r="I150" s="17">
        <f t="shared" si="37"/>
        <v>0.33333333333333331</v>
      </c>
      <c r="J150" s="17">
        <f t="shared" si="38"/>
        <v>0.66666666666666663</v>
      </c>
      <c r="K150" s="17">
        <f t="shared" si="41"/>
        <v>0</v>
      </c>
      <c r="L150" s="17">
        <f t="shared" si="42"/>
        <v>1</v>
      </c>
      <c r="M150" s="17">
        <f t="shared" si="39"/>
        <v>0</v>
      </c>
      <c r="N150" s="21" t="str">
        <f t="shared" si="40"/>
        <v/>
      </c>
    </row>
    <row r="151" spans="1:14" x14ac:dyDescent="0.2">
      <c r="A151" s="15"/>
      <c r="B151" s="28" t="s">
        <v>133</v>
      </c>
      <c r="C151" s="25"/>
      <c r="D151" s="16"/>
      <c r="E151" s="16"/>
      <c r="F151" s="16"/>
      <c r="G151" s="17" t="str">
        <f t="shared" si="35"/>
        <v/>
      </c>
      <c r="H151" s="17" t="str">
        <f t="shared" si="36"/>
        <v/>
      </c>
      <c r="I151" s="17" t="str">
        <f t="shared" si="37"/>
        <v/>
      </c>
      <c r="J151" s="17" t="str">
        <f t="shared" si="38"/>
        <v/>
      </c>
      <c r="K151" s="17" t="str">
        <f t="shared" si="41"/>
        <v xml:space="preserve"> </v>
      </c>
      <c r="L151" s="17" t="str">
        <f t="shared" si="42"/>
        <v xml:space="preserve"> </v>
      </c>
      <c r="M151" s="17" t="str">
        <f t="shared" si="39"/>
        <v/>
      </c>
      <c r="N151" s="21" t="str">
        <f t="shared" si="40"/>
        <v/>
      </c>
    </row>
    <row r="152" spans="1:14" x14ac:dyDescent="0.2">
      <c r="A152" s="15"/>
      <c r="B152" s="28" t="s">
        <v>134</v>
      </c>
      <c r="C152" s="25"/>
      <c r="D152" s="16"/>
      <c r="E152" s="16"/>
      <c r="F152" s="16"/>
      <c r="G152" s="17" t="str">
        <f t="shared" si="35"/>
        <v/>
      </c>
      <c r="H152" s="17" t="str">
        <f t="shared" si="36"/>
        <v/>
      </c>
      <c r="I152" s="17" t="str">
        <f t="shared" si="37"/>
        <v/>
      </c>
      <c r="J152" s="17" t="str">
        <f t="shared" si="38"/>
        <v/>
      </c>
      <c r="K152" s="17" t="str">
        <f t="shared" si="41"/>
        <v xml:space="preserve"> </v>
      </c>
      <c r="L152" s="17" t="str">
        <f t="shared" si="42"/>
        <v xml:space="preserve"> </v>
      </c>
      <c r="M152" s="17" t="str">
        <f t="shared" si="39"/>
        <v/>
      </c>
      <c r="N152" s="21" t="str">
        <f t="shared" si="40"/>
        <v/>
      </c>
    </row>
    <row r="153" spans="1:14" x14ac:dyDescent="0.2">
      <c r="A153" s="15"/>
      <c r="B153" s="28" t="s">
        <v>135</v>
      </c>
      <c r="C153" s="25"/>
      <c r="D153" s="16"/>
      <c r="E153" s="16"/>
      <c r="F153" s="16"/>
      <c r="G153" s="17" t="str">
        <f t="shared" si="35"/>
        <v/>
      </c>
      <c r="H153" s="17" t="str">
        <f t="shared" si="36"/>
        <v/>
      </c>
      <c r="I153" s="17" t="str">
        <f t="shared" si="37"/>
        <v/>
      </c>
      <c r="J153" s="17" t="str">
        <f t="shared" si="38"/>
        <v/>
      </c>
      <c r="K153" s="17" t="str">
        <f t="shared" si="41"/>
        <v xml:space="preserve"> </v>
      </c>
      <c r="L153" s="17" t="str">
        <f t="shared" si="42"/>
        <v xml:space="preserve"> </v>
      </c>
      <c r="M153" s="17" t="str">
        <f t="shared" si="39"/>
        <v/>
      </c>
      <c r="N153" s="21" t="str">
        <f t="shared" si="40"/>
        <v/>
      </c>
    </row>
    <row r="154" spans="1:14" ht="25.5" x14ac:dyDescent="0.2">
      <c r="A154" s="15"/>
      <c r="B154" s="28" t="s">
        <v>136</v>
      </c>
      <c r="C154" s="25"/>
      <c r="D154" s="16"/>
      <c r="E154" s="16"/>
      <c r="F154" s="16"/>
      <c r="G154" s="17" t="str">
        <f t="shared" si="35"/>
        <v/>
      </c>
      <c r="H154" s="17" t="str">
        <f t="shared" si="36"/>
        <v/>
      </c>
      <c r="I154" s="17" t="str">
        <f t="shared" si="37"/>
        <v/>
      </c>
      <c r="J154" s="17" t="str">
        <f t="shared" si="38"/>
        <v/>
      </c>
      <c r="K154" s="17" t="str">
        <f t="shared" si="41"/>
        <v xml:space="preserve"> </v>
      </c>
      <c r="L154" s="17" t="str">
        <f t="shared" si="42"/>
        <v xml:space="preserve"> </v>
      </c>
      <c r="M154" s="17" t="str">
        <f t="shared" si="39"/>
        <v/>
      </c>
      <c r="N154" s="21" t="str">
        <f t="shared" si="40"/>
        <v/>
      </c>
    </row>
    <row r="155" spans="1:14" ht="25.5" x14ac:dyDescent="0.2">
      <c r="A155" s="15"/>
      <c r="B155" s="28" t="s">
        <v>137</v>
      </c>
      <c r="C155" s="25"/>
      <c r="D155" s="16"/>
      <c r="E155" s="16"/>
      <c r="F155" s="16"/>
      <c r="G155" s="17" t="str">
        <f t="shared" si="35"/>
        <v/>
      </c>
      <c r="H155" s="17" t="str">
        <f t="shared" si="36"/>
        <v/>
      </c>
      <c r="I155" s="17" t="str">
        <f t="shared" si="37"/>
        <v/>
      </c>
      <c r="J155" s="17" t="str">
        <f t="shared" si="38"/>
        <v/>
      </c>
      <c r="K155" s="17" t="str">
        <f t="shared" si="41"/>
        <v xml:space="preserve"> </v>
      </c>
      <c r="L155" s="17" t="str">
        <f t="shared" si="42"/>
        <v xml:space="preserve"> </v>
      </c>
      <c r="M155" s="17" t="str">
        <f t="shared" si="39"/>
        <v/>
      </c>
      <c r="N155" s="21" t="str">
        <f t="shared" si="40"/>
        <v/>
      </c>
    </row>
    <row r="156" spans="1:14" ht="25.5" x14ac:dyDescent="0.2">
      <c r="A156" s="15"/>
      <c r="B156" s="28" t="s">
        <v>138</v>
      </c>
      <c r="C156" s="25"/>
      <c r="D156" s="16"/>
      <c r="E156" s="16"/>
      <c r="F156" s="16"/>
      <c r="G156" s="17" t="str">
        <f t="shared" si="35"/>
        <v/>
      </c>
      <c r="H156" s="17" t="str">
        <f t="shared" si="36"/>
        <v/>
      </c>
      <c r="I156" s="17" t="str">
        <f t="shared" si="37"/>
        <v/>
      </c>
      <c r="J156" s="17" t="str">
        <f t="shared" si="38"/>
        <v/>
      </c>
      <c r="K156" s="17" t="str">
        <f t="shared" si="41"/>
        <v xml:space="preserve"> </v>
      </c>
      <c r="L156" s="17" t="str">
        <f t="shared" si="42"/>
        <v xml:space="preserve"> </v>
      </c>
      <c r="M156" s="17" t="str">
        <f t="shared" si="39"/>
        <v/>
      </c>
      <c r="N156" s="21" t="str">
        <f t="shared" si="40"/>
        <v/>
      </c>
    </row>
    <row r="157" spans="1:14" ht="25.5" x14ac:dyDescent="0.2">
      <c r="A157" s="15"/>
      <c r="B157" s="28" t="s">
        <v>139</v>
      </c>
      <c r="C157" s="25"/>
      <c r="D157" s="16"/>
      <c r="E157" s="16"/>
      <c r="F157" s="16"/>
      <c r="G157" s="17" t="str">
        <f t="shared" si="35"/>
        <v/>
      </c>
      <c r="H157" s="17" t="str">
        <f t="shared" si="36"/>
        <v/>
      </c>
      <c r="I157" s="17" t="str">
        <f t="shared" si="37"/>
        <v/>
      </c>
      <c r="J157" s="17" t="str">
        <f t="shared" si="38"/>
        <v/>
      </c>
      <c r="K157" s="17" t="str">
        <f t="shared" si="41"/>
        <v xml:space="preserve"> </v>
      </c>
      <c r="L157" s="17" t="str">
        <f t="shared" si="42"/>
        <v xml:space="preserve"> </v>
      </c>
      <c r="M157" s="17" t="str">
        <f t="shared" si="39"/>
        <v/>
      </c>
      <c r="N157" s="21" t="str">
        <f t="shared" si="40"/>
        <v/>
      </c>
    </row>
    <row r="158" spans="1:14" ht="25.5" x14ac:dyDescent="0.2">
      <c r="A158" s="15"/>
      <c r="B158" s="28" t="s">
        <v>140</v>
      </c>
      <c r="C158" s="25"/>
      <c r="D158" s="16"/>
      <c r="E158" s="16"/>
      <c r="F158" s="16"/>
      <c r="G158" s="17" t="str">
        <f t="shared" si="35"/>
        <v/>
      </c>
      <c r="H158" s="17" t="str">
        <f t="shared" si="36"/>
        <v/>
      </c>
      <c r="I158" s="17" t="str">
        <f t="shared" si="37"/>
        <v/>
      </c>
      <c r="J158" s="17" t="str">
        <f t="shared" si="38"/>
        <v/>
      </c>
      <c r="K158" s="17" t="str">
        <f t="shared" si="41"/>
        <v xml:space="preserve"> </v>
      </c>
      <c r="L158" s="17" t="str">
        <f t="shared" si="42"/>
        <v xml:space="preserve"> </v>
      </c>
      <c r="M158" s="17" t="str">
        <f t="shared" si="39"/>
        <v/>
      </c>
      <c r="N158" s="21" t="str">
        <f t="shared" si="40"/>
        <v/>
      </c>
    </row>
    <row r="159" spans="1:14" x14ac:dyDescent="0.2">
      <c r="A159" s="15"/>
      <c r="B159" s="28" t="s">
        <v>141</v>
      </c>
      <c r="C159" s="25"/>
      <c r="D159" s="16"/>
      <c r="E159" s="16"/>
      <c r="F159" s="16"/>
      <c r="G159" s="17" t="str">
        <f t="shared" si="35"/>
        <v/>
      </c>
      <c r="H159" s="17" t="str">
        <f t="shared" si="36"/>
        <v/>
      </c>
      <c r="I159" s="17" t="str">
        <f t="shared" si="37"/>
        <v/>
      </c>
      <c r="J159" s="17" t="str">
        <f t="shared" si="38"/>
        <v/>
      </c>
      <c r="K159" s="17" t="str">
        <f t="shared" si="41"/>
        <v xml:space="preserve"> </v>
      </c>
      <c r="L159" s="17" t="str">
        <f t="shared" si="42"/>
        <v xml:space="preserve"> </v>
      </c>
      <c r="M159" s="17" t="str">
        <f t="shared" si="39"/>
        <v/>
      </c>
      <c r="N159" s="21" t="str">
        <f t="shared" si="40"/>
        <v/>
      </c>
    </row>
    <row r="160" spans="1:14" x14ac:dyDescent="0.2">
      <c r="A160" s="15"/>
      <c r="B160" s="28" t="s">
        <v>142</v>
      </c>
      <c r="C160" s="25"/>
      <c r="D160" s="16"/>
      <c r="E160" s="16"/>
      <c r="F160" s="16"/>
      <c r="G160" s="17" t="str">
        <f t="shared" si="35"/>
        <v/>
      </c>
      <c r="H160" s="17" t="str">
        <f t="shared" si="36"/>
        <v/>
      </c>
      <c r="I160" s="17" t="str">
        <f t="shared" si="37"/>
        <v/>
      </c>
      <c r="J160" s="17" t="str">
        <f t="shared" si="38"/>
        <v/>
      </c>
      <c r="K160" s="17" t="str">
        <f t="shared" si="41"/>
        <v xml:space="preserve"> </v>
      </c>
      <c r="L160" s="17" t="str">
        <f t="shared" si="42"/>
        <v xml:space="preserve"> </v>
      </c>
      <c r="M160" s="17" t="str">
        <f t="shared" si="39"/>
        <v/>
      </c>
      <c r="N160" s="21" t="str">
        <f t="shared" si="40"/>
        <v/>
      </c>
    </row>
    <row r="161" spans="1:14" x14ac:dyDescent="0.2">
      <c r="A161" s="15"/>
      <c r="B161" s="28" t="s">
        <v>143</v>
      </c>
      <c r="C161" s="25"/>
      <c r="D161" s="16"/>
      <c r="E161" s="16"/>
      <c r="F161" s="16"/>
      <c r="G161" s="17" t="str">
        <f t="shared" si="35"/>
        <v/>
      </c>
      <c r="H161" s="17" t="str">
        <f t="shared" si="36"/>
        <v/>
      </c>
      <c r="I161" s="17" t="str">
        <f t="shared" si="37"/>
        <v/>
      </c>
      <c r="J161" s="17" t="str">
        <f t="shared" si="38"/>
        <v/>
      </c>
      <c r="K161" s="17" t="str">
        <f t="shared" si="41"/>
        <v xml:space="preserve"> </v>
      </c>
      <c r="L161" s="17" t="str">
        <f t="shared" si="42"/>
        <v xml:space="preserve"> </v>
      </c>
      <c r="M161" s="17" t="str">
        <f t="shared" si="39"/>
        <v/>
      </c>
      <c r="N161" s="21" t="str">
        <f t="shared" si="40"/>
        <v/>
      </c>
    </row>
    <row r="162" spans="1:14" x14ac:dyDescent="0.2">
      <c r="A162" s="15"/>
      <c r="B162" s="28" t="s">
        <v>144</v>
      </c>
      <c r="C162" s="25"/>
      <c r="D162" s="16"/>
      <c r="E162" s="16"/>
      <c r="F162" s="16"/>
      <c r="G162" s="17" t="str">
        <f t="shared" si="35"/>
        <v/>
      </c>
      <c r="H162" s="17" t="str">
        <f t="shared" si="36"/>
        <v/>
      </c>
      <c r="I162" s="17" t="str">
        <f t="shared" si="37"/>
        <v/>
      </c>
      <c r="J162" s="17" t="str">
        <f t="shared" si="38"/>
        <v/>
      </c>
      <c r="K162" s="17" t="str">
        <f t="shared" si="41"/>
        <v xml:space="preserve"> </v>
      </c>
      <c r="L162" s="17" t="str">
        <f t="shared" si="42"/>
        <v xml:space="preserve"> </v>
      </c>
      <c r="M162" s="17" t="str">
        <f t="shared" si="39"/>
        <v/>
      </c>
      <c r="N162" s="21" t="str">
        <f t="shared" si="40"/>
        <v/>
      </c>
    </row>
    <row r="163" spans="1:14" x14ac:dyDescent="0.2">
      <c r="A163" s="15"/>
      <c r="B163" s="28" t="s">
        <v>145</v>
      </c>
      <c r="C163" s="25"/>
      <c r="D163" s="16"/>
      <c r="E163" s="16"/>
      <c r="F163" s="16"/>
      <c r="G163" s="17" t="str">
        <f t="shared" si="35"/>
        <v/>
      </c>
      <c r="H163" s="17" t="str">
        <f t="shared" si="36"/>
        <v/>
      </c>
      <c r="I163" s="17" t="str">
        <f t="shared" si="37"/>
        <v/>
      </c>
      <c r="J163" s="17" t="str">
        <f t="shared" si="38"/>
        <v/>
      </c>
      <c r="K163" s="17" t="str">
        <f t="shared" si="41"/>
        <v xml:space="preserve"> </v>
      </c>
      <c r="L163" s="17" t="str">
        <f t="shared" si="42"/>
        <v xml:space="preserve"> </v>
      </c>
      <c r="M163" s="17" t="str">
        <f t="shared" si="39"/>
        <v/>
      </c>
      <c r="N163" s="21" t="str">
        <f t="shared" si="40"/>
        <v/>
      </c>
    </row>
    <row r="164" spans="1:14" x14ac:dyDescent="0.2">
      <c r="A164" s="15"/>
      <c r="B164" s="28" t="s">
        <v>146</v>
      </c>
      <c r="C164" s="25"/>
      <c r="D164" s="16"/>
      <c r="E164" s="16"/>
      <c r="F164" s="16"/>
      <c r="G164" s="17" t="str">
        <f t="shared" si="35"/>
        <v/>
      </c>
      <c r="H164" s="17" t="str">
        <f t="shared" si="36"/>
        <v/>
      </c>
      <c r="I164" s="17" t="str">
        <f t="shared" si="37"/>
        <v/>
      </c>
      <c r="J164" s="17" t="str">
        <f t="shared" si="38"/>
        <v/>
      </c>
      <c r="K164" s="17" t="str">
        <f t="shared" si="41"/>
        <v xml:space="preserve"> </v>
      </c>
      <c r="L164" s="17" t="str">
        <f t="shared" si="42"/>
        <v xml:space="preserve"> </v>
      </c>
      <c r="M164" s="17" t="str">
        <f t="shared" si="39"/>
        <v/>
      </c>
      <c r="N164" s="21" t="str">
        <f t="shared" si="40"/>
        <v/>
      </c>
    </row>
    <row r="165" spans="1:14" x14ac:dyDescent="0.2">
      <c r="A165" s="15"/>
      <c r="B165" s="28" t="s">
        <v>147</v>
      </c>
      <c r="C165" s="25"/>
      <c r="D165" s="16"/>
      <c r="E165" s="16"/>
      <c r="F165" s="16"/>
      <c r="G165" s="17" t="str">
        <f t="shared" si="35"/>
        <v/>
      </c>
      <c r="H165" s="17" t="str">
        <f t="shared" si="36"/>
        <v/>
      </c>
      <c r="I165" s="17" t="str">
        <f t="shared" si="37"/>
        <v/>
      </c>
      <c r="J165" s="17" t="str">
        <f t="shared" si="38"/>
        <v/>
      </c>
      <c r="K165" s="17" t="str">
        <f t="shared" si="41"/>
        <v xml:space="preserve"> </v>
      </c>
      <c r="L165" s="17" t="str">
        <f t="shared" si="42"/>
        <v xml:space="preserve"> </v>
      </c>
      <c r="M165" s="17" t="str">
        <f t="shared" si="39"/>
        <v/>
      </c>
      <c r="N165" s="21" t="str">
        <f t="shared" si="40"/>
        <v/>
      </c>
    </row>
    <row r="166" spans="1:14" x14ac:dyDescent="0.2">
      <c r="A166" s="15"/>
      <c r="B166" s="28" t="s">
        <v>148</v>
      </c>
      <c r="C166" s="25"/>
      <c r="D166" s="16"/>
      <c r="E166" s="16"/>
      <c r="F166" s="16"/>
      <c r="G166" s="17" t="str">
        <f t="shared" si="35"/>
        <v/>
      </c>
      <c r="H166" s="17" t="str">
        <f t="shared" si="36"/>
        <v/>
      </c>
      <c r="I166" s="17" t="str">
        <f t="shared" si="37"/>
        <v/>
      </c>
      <c r="J166" s="17" t="str">
        <f t="shared" si="38"/>
        <v/>
      </c>
      <c r="K166" s="17" t="str">
        <f t="shared" si="41"/>
        <v xml:space="preserve"> </v>
      </c>
      <c r="L166" s="17" t="str">
        <f t="shared" si="42"/>
        <v xml:space="preserve"> </v>
      </c>
      <c r="M166" s="17" t="str">
        <f t="shared" si="39"/>
        <v/>
      </c>
      <c r="N166" s="21" t="str">
        <f t="shared" si="40"/>
        <v/>
      </c>
    </row>
    <row r="167" spans="1:14" x14ac:dyDescent="0.2">
      <c r="A167" s="15"/>
      <c r="B167" s="28" t="s">
        <v>149</v>
      </c>
      <c r="C167" s="25"/>
      <c r="D167" s="16"/>
      <c r="E167" s="16"/>
      <c r="F167" s="16"/>
      <c r="G167" s="17" t="str">
        <f t="shared" si="35"/>
        <v/>
      </c>
      <c r="H167" s="17" t="str">
        <f t="shared" si="36"/>
        <v/>
      </c>
      <c r="I167" s="17" t="str">
        <f t="shared" si="37"/>
        <v/>
      </c>
      <c r="J167" s="17" t="str">
        <f t="shared" si="38"/>
        <v/>
      </c>
      <c r="K167" s="17" t="str">
        <f t="shared" si="41"/>
        <v xml:space="preserve"> </v>
      </c>
      <c r="L167" s="17" t="str">
        <f t="shared" si="42"/>
        <v xml:space="preserve"> </v>
      </c>
      <c r="M167" s="17" t="str">
        <f t="shared" si="39"/>
        <v/>
      </c>
      <c r="N167" s="21" t="str">
        <f t="shared" si="40"/>
        <v/>
      </c>
    </row>
    <row r="168" spans="1:14" ht="25.5" x14ac:dyDescent="0.2">
      <c r="A168" s="15"/>
      <c r="B168" s="28" t="s">
        <v>150</v>
      </c>
      <c r="C168" s="25"/>
      <c r="D168" s="16"/>
      <c r="E168" s="16"/>
      <c r="F168" s="16"/>
      <c r="G168" s="17" t="str">
        <f t="shared" si="35"/>
        <v/>
      </c>
      <c r="H168" s="17" t="str">
        <f t="shared" si="36"/>
        <v/>
      </c>
      <c r="I168" s="17" t="str">
        <f t="shared" si="37"/>
        <v/>
      </c>
      <c r="J168" s="17" t="str">
        <f t="shared" si="38"/>
        <v/>
      </c>
      <c r="K168" s="17" t="str">
        <f t="shared" si="41"/>
        <v xml:space="preserve"> </v>
      </c>
      <c r="L168" s="17" t="str">
        <f t="shared" si="42"/>
        <v xml:space="preserve"> </v>
      </c>
      <c r="M168" s="17" t="str">
        <f t="shared" si="39"/>
        <v/>
      </c>
      <c r="N168" s="21" t="str">
        <f t="shared" si="40"/>
        <v/>
      </c>
    </row>
    <row r="169" spans="1:14" x14ac:dyDescent="0.2">
      <c r="A169" s="15"/>
      <c r="B169" s="28" t="s">
        <v>151</v>
      </c>
      <c r="C169" s="25"/>
      <c r="D169" s="16"/>
      <c r="E169" s="16"/>
      <c r="F169" s="16"/>
      <c r="G169" s="17" t="str">
        <f t="shared" si="35"/>
        <v/>
      </c>
      <c r="H169" s="17" t="str">
        <f t="shared" si="36"/>
        <v/>
      </c>
      <c r="I169" s="17" t="str">
        <f t="shared" si="37"/>
        <v/>
      </c>
      <c r="J169" s="17" t="str">
        <f t="shared" si="38"/>
        <v/>
      </c>
      <c r="K169" s="17" t="str">
        <f t="shared" si="41"/>
        <v xml:space="preserve"> </v>
      </c>
      <c r="L169" s="17" t="str">
        <f t="shared" si="42"/>
        <v xml:space="preserve"> </v>
      </c>
      <c r="M169" s="17" t="str">
        <f t="shared" si="39"/>
        <v/>
      </c>
      <c r="N169" s="21" t="str">
        <f t="shared" si="40"/>
        <v/>
      </c>
    </row>
    <row r="170" spans="1:14" ht="25.5" x14ac:dyDescent="0.2">
      <c r="A170" s="15"/>
      <c r="B170" s="28" t="s">
        <v>152</v>
      </c>
      <c r="C170" s="25"/>
      <c r="D170" s="16"/>
      <c r="E170" s="16"/>
      <c r="F170" s="16"/>
      <c r="G170" s="17" t="str">
        <f t="shared" si="35"/>
        <v/>
      </c>
      <c r="H170" s="17" t="str">
        <f t="shared" si="36"/>
        <v/>
      </c>
      <c r="I170" s="17" t="str">
        <f t="shared" si="37"/>
        <v/>
      </c>
      <c r="J170" s="17" t="str">
        <f t="shared" si="38"/>
        <v/>
      </c>
      <c r="K170" s="17" t="str">
        <f t="shared" si="41"/>
        <v xml:space="preserve"> </v>
      </c>
      <c r="L170" s="17" t="str">
        <f t="shared" si="42"/>
        <v xml:space="preserve"> </v>
      </c>
      <c r="M170" s="17" t="str">
        <f t="shared" si="39"/>
        <v/>
      </c>
      <c r="N170" s="21" t="str">
        <f t="shared" si="40"/>
        <v/>
      </c>
    </row>
    <row r="171" spans="1:14" x14ac:dyDescent="0.2">
      <c r="A171" s="15"/>
      <c r="B171" s="28" t="s">
        <v>153</v>
      </c>
      <c r="C171" s="25"/>
      <c r="D171" s="16"/>
      <c r="E171" s="16"/>
      <c r="F171" s="16"/>
      <c r="G171" s="17" t="str">
        <f t="shared" si="35"/>
        <v/>
      </c>
      <c r="H171" s="17" t="str">
        <f t="shared" si="36"/>
        <v/>
      </c>
      <c r="I171" s="17" t="str">
        <f t="shared" si="37"/>
        <v/>
      </c>
      <c r="J171" s="17" t="str">
        <f t="shared" si="38"/>
        <v/>
      </c>
      <c r="K171" s="17" t="str">
        <f t="shared" si="41"/>
        <v xml:space="preserve"> </v>
      </c>
      <c r="L171" s="17" t="str">
        <f t="shared" si="42"/>
        <v xml:space="preserve"> </v>
      </c>
      <c r="M171" s="17" t="str">
        <f t="shared" si="39"/>
        <v/>
      </c>
      <c r="N171" s="21" t="str">
        <f t="shared" si="40"/>
        <v/>
      </c>
    </row>
    <row r="172" spans="1:14" x14ac:dyDescent="0.2">
      <c r="A172" s="15"/>
      <c r="B172" s="28" t="s">
        <v>154</v>
      </c>
      <c r="C172" s="25"/>
      <c r="D172" s="16"/>
      <c r="E172" s="16"/>
      <c r="F172" s="16"/>
      <c r="G172" s="17" t="str">
        <f t="shared" si="35"/>
        <v/>
      </c>
      <c r="H172" s="17" t="str">
        <f t="shared" si="36"/>
        <v/>
      </c>
      <c r="I172" s="17" t="str">
        <f t="shared" si="37"/>
        <v/>
      </c>
      <c r="J172" s="17" t="str">
        <f t="shared" si="38"/>
        <v/>
      </c>
      <c r="K172" s="17" t="str">
        <f t="shared" si="41"/>
        <v xml:space="preserve"> </v>
      </c>
      <c r="L172" s="17" t="str">
        <f t="shared" si="42"/>
        <v xml:space="preserve"> </v>
      </c>
      <c r="M172" s="17" t="str">
        <f t="shared" si="39"/>
        <v/>
      </c>
      <c r="N172" s="21" t="str">
        <f t="shared" si="40"/>
        <v/>
      </c>
    </row>
    <row r="173" spans="1:14" x14ac:dyDescent="0.2">
      <c r="A173" s="15"/>
      <c r="B173" s="28" t="s">
        <v>155</v>
      </c>
      <c r="C173" s="25"/>
      <c r="D173" s="16"/>
      <c r="E173" s="16"/>
      <c r="F173" s="16"/>
      <c r="G173" s="17" t="str">
        <f t="shared" si="35"/>
        <v/>
      </c>
      <c r="H173" s="17" t="str">
        <f t="shared" si="36"/>
        <v/>
      </c>
      <c r="I173" s="17" t="str">
        <f t="shared" si="37"/>
        <v/>
      </c>
      <c r="J173" s="17" t="str">
        <f t="shared" si="38"/>
        <v/>
      </c>
      <c r="K173" s="17" t="str">
        <f t="shared" si="41"/>
        <v xml:space="preserve"> </v>
      </c>
      <c r="L173" s="17" t="str">
        <f t="shared" si="42"/>
        <v xml:space="preserve"> </v>
      </c>
      <c r="M173" s="17" t="str">
        <f t="shared" si="39"/>
        <v/>
      </c>
      <c r="N173" s="21" t="str">
        <f t="shared" si="40"/>
        <v/>
      </c>
    </row>
    <row r="174" spans="1:14" x14ac:dyDescent="0.2">
      <c r="A174" s="15"/>
      <c r="B174" s="28" t="s">
        <v>156</v>
      </c>
      <c r="C174" s="25"/>
      <c r="D174" s="16"/>
      <c r="E174" s="16"/>
      <c r="F174" s="16"/>
      <c r="G174" s="17" t="str">
        <f t="shared" si="35"/>
        <v/>
      </c>
      <c r="H174" s="17" t="str">
        <f t="shared" si="36"/>
        <v/>
      </c>
      <c r="I174" s="17" t="str">
        <f t="shared" si="37"/>
        <v/>
      </c>
      <c r="J174" s="17" t="str">
        <f t="shared" si="38"/>
        <v/>
      </c>
      <c r="K174" s="17" t="str">
        <f t="shared" si="41"/>
        <v xml:space="preserve"> </v>
      </c>
      <c r="L174" s="17" t="str">
        <f t="shared" si="42"/>
        <v xml:space="preserve"> </v>
      </c>
      <c r="M174" s="17" t="str">
        <f t="shared" si="39"/>
        <v/>
      </c>
      <c r="N174" s="21" t="str">
        <f t="shared" si="40"/>
        <v/>
      </c>
    </row>
    <row r="175" spans="1:14" x14ac:dyDescent="0.2">
      <c r="A175" s="15"/>
      <c r="B175" s="28" t="s">
        <v>157</v>
      </c>
      <c r="C175" s="25"/>
      <c r="D175" s="16"/>
      <c r="E175" s="16"/>
      <c r="F175" s="16"/>
      <c r="G175" s="17" t="str">
        <f t="shared" si="35"/>
        <v/>
      </c>
      <c r="H175" s="17" t="str">
        <f t="shared" si="36"/>
        <v/>
      </c>
      <c r="I175" s="17" t="str">
        <f t="shared" si="37"/>
        <v/>
      </c>
      <c r="J175" s="17" t="str">
        <f t="shared" si="38"/>
        <v/>
      </c>
      <c r="K175" s="17" t="str">
        <f t="shared" si="41"/>
        <v xml:space="preserve"> </v>
      </c>
      <c r="L175" s="17" t="str">
        <f t="shared" si="42"/>
        <v xml:space="preserve"> </v>
      </c>
      <c r="M175" s="17" t="str">
        <f t="shared" si="39"/>
        <v/>
      </c>
      <c r="N175" s="21" t="str">
        <f t="shared" si="40"/>
        <v/>
      </c>
    </row>
    <row r="176" spans="1:14" x14ac:dyDescent="0.2">
      <c r="A176" s="15"/>
      <c r="B176" s="28" t="s">
        <v>158</v>
      </c>
      <c r="C176" s="25"/>
      <c r="D176" s="16"/>
      <c r="E176" s="16"/>
      <c r="F176" s="16"/>
      <c r="G176" s="17" t="str">
        <f t="shared" si="35"/>
        <v/>
      </c>
      <c r="H176" s="17" t="str">
        <f t="shared" si="36"/>
        <v/>
      </c>
      <c r="I176" s="17" t="str">
        <f t="shared" si="37"/>
        <v/>
      </c>
      <c r="J176" s="17" t="str">
        <f t="shared" si="38"/>
        <v/>
      </c>
      <c r="K176" s="17" t="str">
        <f t="shared" si="41"/>
        <v xml:space="preserve"> </v>
      </c>
      <c r="L176" s="17" t="str">
        <f t="shared" si="42"/>
        <v xml:space="preserve"> </v>
      </c>
      <c r="M176" s="17" t="str">
        <f t="shared" si="39"/>
        <v/>
      </c>
      <c r="N176" s="21" t="str">
        <f t="shared" si="40"/>
        <v/>
      </c>
    </row>
    <row r="177" spans="1:14" x14ac:dyDescent="0.2">
      <c r="A177" s="15"/>
      <c r="B177" s="28" t="s">
        <v>159</v>
      </c>
      <c r="C177" s="25"/>
      <c r="D177" s="16"/>
      <c r="E177" s="16"/>
      <c r="F177" s="16"/>
      <c r="G177" s="17" t="str">
        <f t="shared" si="35"/>
        <v/>
      </c>
      <c r="H177" s="17" t="str">
        <f t="shared" si="36"/>
        <v/>
      </c>
      <c r="I177" s="17" t="str">
        <f t="shared" si="37"/>
        <v/>
      </c>
      <c r="J177" s="17" t="str">
        <f t="shared" si="38"/>
        <v/>
      </c>
      <c r="K177" s="17" t="str">
        <f t="shared" si="41"/>
        <v xml:space="preserve"> </v>
      </c>
      <c r="L177" s="17" t="str">
        <f t="shared" si="42"/>
        <v xml:space="preserve"> </v>
      </c>
      <c r="M177" s="17" t="str">
        <f t="shared" si="39"/>
        <v/>
      </c>
      <c r="N177" s="21" t="str">
        <f t="shared" si="40"/>
        <v/>
      </c>
    </row>
    <row r="178" spans="1:14" ht="25.5" x14ac:dyDescent="0.2">
      <c r="A178" s="15"/>
      <c r="B178" s="28" t="s">
        <v>160</v>
      </c>
      <c r="C178" s="25"/>
      <c r="D178" s="16"/>
      <c r="E178" s="16"/>
      <c r="F178" s="16"/>
      <c r="G178" s="17" t="str">
        <f t="shared" si="35"/>
        <v/>
      </c>
      <c r="H178" s="17" t="str">
        <f t="shared" si="36"/>
        <v/>
      </c>
      <c r="I178" s="17" t="str">
        <f t="shared" si="37"/>
        <v/>
      </c>
      <c r="J178" s="17" t="str">
        <f t="shared" si="38"/>
        <v/>
      </c>
      <c r="K178" s="17" t="str">
        <f t="shared" si="41"/>
        <v xml:space="preserve"> </v>
      </c>
      <c r="L178" s="17" t="str">
        <f t="shared" si="42"/>
        <v xml:space="preserve"> </v>
      </c>
      <c r="M178" s="17" t="str">
        <f t="shared" si="39"/>
        <v/>
      </c>
      <c r="N178" s="21" t="str">
        <f t="shared" si="40"/>
        <v/>
      </c>
    </row>
    <row r="179" spans="1:14" ht="25.5" x14ac:dyDescent="0.2">
      <c r="A179" s="15"/>
      <c r="B179" s="28" t="s">
        <v>161</v>
      </c>
      <c r="C179" s="25"/>
      <c r="D179" s="16"/>
      <c r="E179" s="16"/>
      <c r="F179" s="16"/>
      <c r="G179" s="17" t="str">
        <f t="shared" si="35"/>
        <v/>
      </c>
      <c r="H179" s="17" t="str">
        <f t="shared" si="36"/>
        <v/>
      </c>
      <c r="I179" s="17" t="str">
        <f t="shared" si="37"/>
        <v/>
      </c>
      <c r="J179" s="17" t="str">
        <f t="shared" si="38"/>
        <v/>
      </c>
      <c r="K179" s="17" t="str">
        <f t="shared" si="41"/>
        <v xml:space="preserve"> </v>
      </c>
      <c r="L179" s="17" t="str">
        <f t="shared" si="42"/>
        <v xml:space="preserve"> </v>
      </c>
      <c r="M179" s="17" t="str">
        <f t="shared" si="39"/>
        <v/>
      </c>
      <c r="N179" s="21" t="str">
        <f t="shared" si="40"/>
        <v/>
      </c>
    </row>
    <row r="180" spans="1:14" ht="15.75" thickBot="1" x14ac:dyDescent="0.25">
      <c r="A180" s="15"/>
      <c r="B180" s="29" t="s">
        <v>162</v>
      </c>
      <c r="C180" s="26"/>
      <c r="D180" s="22"/>
      <c r="E180" s="22"/>
      <c r="F180" s="22"/>
      <c r="G180" s="23" t="str">
        <f t="shared" si="35"/>
        <v/>
      </c>
      <c r="H180" s="23" t="str">
        <f t="shared" si="36"/>
        <v/>
      </c>
      <c r="I180" s="23" t="str">
        <f t="shared" si="37"/>
        <v/>
      </c>
      <c r="J180" s="23" t="str">
        <f t="shared" si="38"/>
        <v/>
      </c>
      <c r="K180" s="23" t="str">
        <f t="shared" si="41"/>
        <v xml:space="preserve"> </v>
      </c>
      <c r="L180" s="23" t="str">
        <f t="shared" si="42"/>
        <v xml:space="preserve"> </v>
      </c>
      <c r="M180" s="23" t="str">
        <f t="shared" si="39"/>
        <v/>
      </c>
      <c r="N180" s="24" t="str">
        <f t="shared" si="40"/>
        <v/>
      </c>
    </row>
    <row r="181" spans="1:14" x14ac:dyDescent="0.2">
      <c r="A181" s="14"/>
    </row>
    <row r="182" spans="1:14" x14ac:dyDescent="0.2">
      <c r="A182" s="14"/>
    </row>
    <row r="183" spans="1:14" x14ac:dyDescent="0.2">
      <c r="A183" s="14"/>
    </row>
    <row r="184" spans="1:14" ht="15.75" thickBot="1" x14ac:dyDescent="0.25">
      <c r="A184" s="14"/>
    </row>
    <row r="185" spans="1:14" ht="29.25" customHeight="1" thickBot="1" x14ac:dyDescent="0.25">
      <c r="A185" s="15"/>
      <c r="B185" s="46" t="s">
        <v>2</v>
      </c>
      <c r="C185" s="55" t="s">
        <v>665</v>
      </c>
      <c r="D185" s="52"/>
      <c r="E185" s="52"/>
      <c r="F185" s="56"/>
      <c r="G185" s="59" t="s">
        <v>3</v>
      </c>
      <c r="H185" s="52"/>
      <c r="I185" s="52"/>
      <c r="J185" s="52"/>
      <c r="K185" s="46" t="s">
        <v>667</v>
      </c>
      <c r="L185" s="47"/>
      <c r="M185" s="60" t="s">
        <v>4</v>
      </c>
      <c r="N185" s="47"/>
    </row>
    <row r="186" spans="1:14" ht="15.75" thickBot="1" x14ac:dyDescent="0.25">
      <c r="A186" s="14"/>
      <c r="B186" s="57"/>
      <c r="C186" s="44">
        <v>2022</v>
      </c>
      <c r="D186" s="45"/>
      <c r="E186" s="61">
        <v>2023</v>
      </c>
      <c r="F186" s="37"/>
      <c r="G186" s="44">
        <v>2022</v>
      </c>
      <c r="H186" s="45"/>
      <c r="I186" s="61">
        <v>2023</v>
      </c>
      <c r="J186" s="37"/>
      <c r="K186" s="48"/>
      <c r="L186" s="49"/>
      <c r="M186" s="37"/>
      <c r="N186" s="49"/>
    </row>
    <row r="187" spans="1:14" ht="15.75" thickBot="1" x14ac:dyDescent="0.25">
      <c r="A187" s="15"/>
      <c r="B187" s="58"/>
      <c r="C187" s="18" t="s">
        <v>5</v>
      </c>
      <c r="D187" s="19" t="s">
        <v>6</v>
      </c>
      <c r="E187" s="18" t="s">
        <v>5</v>
      </c>
      <c r="F187" s="18" t="s">
        <v>6</v>
      </c>
      <c r="G187" s="18" t="s">
        <v>5</v>
      </c>
      <c r="H187" s="18" t="s">
        <v>6</v>
      </c>
      <c r="I187" s="20" t="s">
        <v>5</v>
      </c>
      <c r="J187" s="18" t="s">
        <v>6</v>
      </c>
      <c r="K187" s="18" t="s">
        <v>5</v>
      </c>
      <c r="L187" s="18" t="s">
        <v>6</v>
      </c>
      <c r="M187" s="18" t="s">
        <v>5</v>
      </c>
      <c r="N187" s="13" t="s">
        <v>6</v>
      </c>
    </row>
    <row r="188" spans="1:14" ht="26.25" thickBot="1" x14ac:dyDescent="0.25">
      <c r="A188" s="15"/>
      <c r="B188" s="7" t="s">
        <v>9</v>
      </c>
      <c r="C188" s="10">
        <f>SUM(C189:C363)</f>
        <v>16</v>
      </c>
      <c r="D188" s="10">
        <f>SUM(D189:D363)</f>
        <v>16</v>
      </c>
      <c r="E188" s="10">
        <f>SUM(E189:E363)</f>
        <v>4</v>
      </c>
      <c r="F188" s="9">
        <f>SUM(F189:F363)</f>
        <v>12</v>
      </c>
      <c r="G188" s="12">
        <f t="shared" ref="G188:G219" si="43">+IF(C188=0,"",C188/C$188)</f>
        <v>1</v>
      </c>
      <c r="H188" s="12">
        <f t="shared" ref="H188:H219" si="44">+IF(D188=0,"",D188/D$188)</f>
        <v>1</v>
      </c>
      <c r="I188" s="12">
        <f t="shared" ref="I188:I219" si="45">+IF(E188=0,"",E188/E$188)</f>
        <v>1</v>
      </c>
      <c r="J188" s="12">
        <f t="shared" ref="J188:J219" si="46">+IF(F188=0,"",F188/F$188)</f>
        <v>1</v>
      </c>
      <c r="K188" s="12">
        <f>+IF(AND(C188=0,E188=0),"",IF(C188=0,1,IF(E188=0,-1,(E188-C188)/C188)))</f>
        <v>-0.75</v>
      </c>
      <c r="L188" s="11">
        <f>+IF(AND(D188=0,F188=0),"",IF(D188=0,1,IF(F188=0,-1,(F188-D188)/D188)))</f>
        <v>-0.25</v>
      </c>
      <c r="M188" s="12">
        <f t="shared" ref="M188:M219" si="47">+IF(OR(AND(G188=""),(K188="")),"",G188*K188)</f>
        <v>-0.75</v>
      </c>
      <c r="N188" s="12">
        <f t="shared" ref="N188:N219" si="48">+IF(OR(AND(H188=""),(L188="")),"",H188*L188)</f>
        <v>-0.25</v>
      </c>
    </row>
    <row r="189" spans="1:14" ht="22.5" customHeight="1" x14ac:dyDescent="0.2">
      <c r="A189" s="15"/>
      <c r="B189" s="27" t="s">
        <v>163</v>
      </c>
      <c r="C189" s="30">
        <v>0</v>
      </c>
      <c r="D189" s="31">
        <v>1</v>
      </c>
      <c r="E189" s="16">
        <v>0</v>
      </c>
      <c r="F189" s="16">
        <v>1</v>
      </c>
      <c r="G189" s="32" t="str">
        <f t="shared" si="43"/>
        <v/>
      </c>
      <c r="H189" s="32">
        <f t="shared" si="44"/>
        <v>6.25E-2</v>
      </c>
      <c r="I189" s="32" t="str">
        <f t="shared" si="45"/>
        <v/>
      </c>
      <c r="J189" s="32">
        <f t="shared" si="46"/>
        <v>8.3333333333333329E-2</v>
      </c>
      <c r="K189" s="32" t="str">
        <f t="shared" ref="K189:K220" si="49">+IF(AND(C189=0,E189=0)," ",IF(C189=0,1,IF(E189=0,-1,(E189-C189)/C189)))</f>
        <v xml:space="preserve"> </v>
      </c>
      <c r="L189" s="32">
        <f t="shared" ref="L189:L220" si="50">+IF(AND(D189=0,F189=0)," ",IF(D189=0,1,IF(F189=0,-1,(F189-D189)/D189)))</f>
        <v>0</v>
      </c>
      <c r="M189" s="32" t="str">
        <f t="shared" si="47"/>
        <v/>
      </c>
      <c r="N189" s="33">
        <f t="shared" si="48"/>
        <v>0</v>
      </c>
    </row>
    <row r="190" spans="1:14" x14ac:dyDescent="0.2">
      <c r="A190" s="15"/>
      <c r="B190" s="28" t="s">
        <v>164</v>
      </c>
      <c r="C190" s="25"/>
      <c r="D190" s="16"/>
      <c r="E190" s="16"/>
      <c r="F190" s="16"/>
      <c r="G190" s="17" t="str">
        <f t="shared" si="43"/>
        <v/>
      </c>
      <c r="H190" s="17" t="str">
        <f t="shared" si="44"/>
        <v/>
      </c>
      <c r="I190" s="17" t="str">
        <f t="shared" si="45"/>
        <v/>
      </c>
      <c r="J190" s="17" t="str">
        <f t="shared" si="46"/>
        <v/>
      </c>
      <c r="K190" s="17" t="str">
        <f t="shared" si="49"/>
        <v xml:space="preserve"> </v>
      </c>
      <c r="L190" s="17" t="str">
        <f t="shared" si="50"/>
        <v xml:space="preserve"> </v>
      </c>
      <c r="M190" s="17" t="str">
        <f t="shared" si="47"/>
        <v/>
      </c>
      <c r="N190" s="21" t="str">
        <f t="shared" si="48"/>
        <v/>
      </c>
    </row>
    <row r="191" spans="1:14" ht="38.25" x14ac:dyDescent="0.2">
      <c r="A191" s="15"/>
      <c r="B191" s="28" t="s">
        <v>165</v>
      </c>
      <c r="C191" s="25"/>
      <c r="D191" s="16"/>
      <c r="E191" s="16"/>
      <c r="F191" s="16"/>
      <c r="G191" s="17" t="str">
        <f t="shared" si="43"/>
        <v/>
      </c>
      <c r="H191" s="17" t="str">
        <f t="shared" si="44"/>
        <v/>
      </c>
      <c r="I191" s="17" t="str">
        <f t="shared" si="45"/>
        <v/>
      </c>
      <c r="J191" s="17" t="str">
        <f t="shared" si="46"/>
        <v/>
      </c>
      <c r="K191" s="17" t="str">
        <f t="shared" si="49"/>
        <v xml:space="preserve"> </v>
      </c>
      <c r="L191" s="17" t="str">
        <f t="shared" si="50"/>
        <v xml:space="preserve"> </v>
      </c>
      <c r="M191" s="17" t="str">
        <f t="shared" si="47"/>
        <v/>
      </c>
      <c r="N191" s="21" t="str">
        <f t="shared" si="48"/>
        <v/>
      </c>
    </row>
    <row r="192" spans="1:14" ht="24.75" customHeight="1" x14ac:dyDescent="0.2">
      <c r="A192" s="15"/>
      <c r="B192" s="28" t="s">
        <v>166</v>
      </c>
      <c r="C192" s="25"/>
      <c r="D192" s="16"/>
      <c r="E192" s="16"/>
      <c r="F192" s="16"/>
      <c r="G192" s="17" t="str">
        <f t="shared" si="43"/>
        <v/>
      </c>
      <c r="H192" s="17" t="str">
        <f t="shared" si="44"/>
        <v/>
      </c>
      <c r="I192" s="17" t="str">
        <f t="shared" si="45"/>
        <v/>
      </c>
      <c r="J192" s="17" t="str">
        <f t="shared" si="46"/>
        <v/>
      </c>
      <c r="K192" s="17" t="str">
        <f t="shared" si="49"/>
        <v xml:space="preserve"> </v>
      </c>
      <c r="L192" s="17" t="str">
        <f t="shared" si="50"/>
        <v xml:space="preserve"> </v>
      </c>
      <c r="M192" s="17" t="str">
        <f t="shared" si="47"/>
        <v/>
      </c>
      <c r="N192" s="21" t="str">
        <f t="shared" si="48"/>
        <v/>
      </c>
    </row>
    <row r="193" spans="1:14" ht="25.5" x14ac:dyDescent="0.2">
      <c r="A193" s="15"/>
      <c r="B193" s="28" t="s">
        <v>167</v>
      </c>
      <c r="C193" s="25"/>
      <c r="D193" s="16"/>
      <c r="E193" s="16"/>
      <c r="F193" s="16"/>
      <c r="G193" s="17" t="str">
        <f t="shared" si="43"/>
        <v/>
      </c>
      <c r="H193" s="17" t="str">
        <f t="shared" si="44"/>
        <v/>
      </c>
      <c r="I193" s="17" t="str">
        <f t="shared" si="45"/>
        <v/>
      </c>
      <c r="J193" s="17" t="str">
        <f t="shared" si="46"/>
        <v/>
      </c>
      <c r="K193" s="17" t="str">
        <f t="shared" si="49"/>
        <v xml:space="preserve"> </v>
      </c>
      <c r="L193" s="17" t="str">
        <f t="shared" si="50"/>
        <v xml:space="preserve"> </v>
      </c>
      <c r="M193" s="17" t="str">
        <f t="shared" si="47"/>
        <v/>
      </c>
      <c r="N193" s="21" t="str">
        <f t="shared" si="48"/>
        <v/>
      </c>
    </row>
    <row r="194" spans="1:14" ht="25.5" x14ac:dyDescent="0.2">
      <c r="A194" s="15"/>
      <c r="B194" s="28" t="s">
        <v>168</v>
      </c>
      <c r="C194" s="25"/>
      <c r="D194" s="16"/>
      <c r="E194" s="16"/>
      <c r="F194" s="16"/>
      <c r="G194" s="17" t="str">
        <f t="shared" si="43"/>
        <v/>
      </c>
      <c r="H194" s="17" t="str">
        <f t="shared" si="44"/>
        <v/>
      </c>
      <c r="I194" s="17" t="str">
        <f t="shared" si="45"/>
        <v/>
      </c>
      <c r="J194" s="17" t="str">
        <f t="shared" si="46"/>
        <v/>
      </c>
      <c r="K194" s="17" t="str">
        <f t="shared" si="49"/>
        <v xml:space="preserve"> </v>
      </c>
      <c r="L194" s="17" t="str">
        <f t="shared" si="50"/>
        <v xml:space="preserve"> </v>
      </c>
      <c r="M194" s="17" t="str">
        <f t="shared" si="47"/>
        <v/>
      </c>
      <c r="N194" s="21" t="str">
        <f t="shared" si="48"/>
        <v/>
      </c>
    </row>
    <row r="195" spans="1:14" x14ac:dyDescent="0.2">
      <c r="A195" s="15"/>
      <c r="B195" s="28" t="s">
        <v>169</v>
      </c>
      <c r="C195" s="25">
        <v>4</v>
      </c>
      <c r="D195" s="16">
        <v>0</v>
      </c>
      <c r="E195" s="16">
        <v>2</v>
      </c>
      <c r="F195" s="16">
        <v>1</v>
      </c>
      <c r="G195" s="17">
        <f t="shared" si="43"/>
        <v>0.25</v>
      </c>
      <c r="H195" s="17" t="str">
        <f t="shared" si="44"/>
        <v/>
      </c>
      <c r="I195" s="17">
        <f t="shared" si="45"/>
        <v>0.5</v>
      </c>
      <c r="J195" s="17">
        <f t="shared" si="46"/>
        <v>8.3333333333333329E-2</v>
      </c>
      <c r="K195" s="17">
        <f t="shared" si="49"/>
        <v>-0.5</v>
      </c>
      <c r="L195" s="17">
        <f t="shared" si="50"/>
        <v>1</v>
      </c>
      <c r="M195" s="17">
        <f t="shared" si="47"/>
        <v>-0.125</v>
      </c>
      <c r="N195" s="21" t="str">
        <f t="shared" si="48"/>
        <v/>
      </c>
    </row>
    <row r="196" spans="1:14" x14ac:dyDescent="0.2">
      <c r="A196" s="15"/>
      <c r="B196" s="28" t="s">
        <v>170</v>
      </c>
      <c r="C196" s="25"/>
      <c r="D196" s="16"/>
      <c r="E196" s="16"/>
      <c r="F196" s="16"/>
      <c r="G196" s="17" t="str">
        <f t="shared" si="43"/>
        <v/>
      </c>
      <c r="H196" s="17" t="str">
        <f t="shared" si="44"/>
        <v/>
      </c>
      <c r="I196" s="17" t="str">
        <f t="shared" si="45"/>
        <v/>
      </c>
      <c r="J196" s="17" t="str">
        <f t="shared" si="46"/>
        <v/>
      </c>
      <c r="K196" s="17" t="str">
        <f t="shared" si="49"/>
        <v xml:space="preserve"> </v>
      </c>
      <c r="L196" s="17" t="str">
        <f t="shared" si="50"/>
        <v xml:space="preserve"> </v>
      </c>
      <c r="M196" s="17" t="str">
        <f t="shared" si="47"/>
        <v/>
      </c>
      <c r="N196" s="21" t="str">
        <f t="shared" si="48"/>
        <v/>
      </c>
    </row>
    <row r="197" spans="1:14" x14ac:dyDescent="0.2">
      <c r="A197" s="15"/>
      <c r="B197" s="28" t="s">
        <v>171</v>
      </c>
      <c r="C197" s="25">
        <v>1</v>
      </c>
      <c r="D197" s="16">
        <v>0</v>
      </c>
      <c r="E197" s="16"/>
      <c r="F197" s="16"/>
      <c r="G197" s="17">
        <f t="shared" si="43"/>
        <v>6.25E-2</v>
      </c>
      <c r="H197" s="17" t="str">
        <f t="shared" si="44"/>
        <v/>
      </c>
      <c r="I197" s="17" t="str">
        <f t="shared" si="45"/>
        <v/>
      </c>
      <c r="J197" s="17" t="str">
        <f t="shared" si="46"/>
        <v/>
      </c>
      <c r="K197" s="17">
        <f t="shared" si="49"/>
        <v>-1</v>
      </c>
      <c r="L197" s="17" t="str">
        <f t="shared" si="50"/>
        <v xml:space="preserve"> </v>
      </c>
      <c r="M197" s="17">
        <f t="shared" si="47"/>
        <v>-6.25E-2</v>
      </c>
      <c r="N197" s="21" t="str">
        <f t="shared" si="48"/>
        <v/>
      </c>
    </row>
    <row r="198" spans="1:14" x14ac:dyDescent="0.2">
      <c r="A198" s="15"/>
      <c r="B198" s="28" t="s">
        <v>172</v>
      </c>
      <c r="C198" s="25"/>
      <c r="D198" s="16"/>
      <c r="E198" s="16"/>
      <c r="F198" s="16"/>
      <c r="G198" s="17" t="str">
        <f t="shared" si="43"/>
        <v/>
      </c>
      <c r="H198" s="17" t="str">
        <f t="shared" si="44"/>
        <v/>
      </c>
      <c r="I198" s="17" t="str">
        <f t="shared" si="45"/>
        <v/>
      </c>
      <c r="J198" s="17" t="str">
        <f t="shared" si="46"/>
        <v/>
      </c>
      <c r="K198" s="17" t="str">
        <f t="shared" si="49"/>
        <v xml:space="preserve"> </v>
      </c>
      <c r="L198" s="17" t="str">
        <f t="shared" si="50"/>
        <v xml:space="preserve"> </v>
      </c>
      <c r="M198" s="17" t="str">
        <f t="shared" si="47"/>
        <v/>
      </c>
      <c r="N198" s="21" t="str">
        <f t="shared" si="48"/>
        <v/>
      </c>
    </row>
    <row r="199" spans="1:14" x14ac:dyDescent="0.2">
      <c r="A199" s="15"/>
      <c r="B199" s="28" t="s">
        <v>173</v>
      </c>
      <c r="C199" s="25"/>
      <c r="D199" s="16"/>
      <c r="E199" s="16"/>
      <c r="F199" s="16"/>
      <c r="G199" s="17" t="str">
        <f t="shared" si="43"/>
        <v/>
      </c>
      <c r="H199" s="17" t="str">
        <f t="shared" si="44"/>
        <v/>
      </c>
      <c r="I199" s="17" t="str">
        <f t="shared" si="45"/>
        <v/>
      </c>
      <c r="J199" s="17" t="str">
        <f t="shared" si="46"/>
        <v/>
      </c>
      <c r="K199" s="17" t="str">
        <f t="shared" si="49"/>
        <v xml:space="preserve"> </v>
      </c>
      <c r="L199" s="17" t="str">
        <f t="shared" si="50"/>
        <v xml:space="preserve"> </v>
      </c>
      <c r="M199" s="17" t="str">
        <f t="shared" si="47"/>
        <v/>
      </c>
      <c r="N199" s="21" t="str">
        <f t="shared" si="48"/>
        <v/>
      </c>
    </row>
    <row r="200" spans="1:14" ht="25.5" x14ac:dyDescent="0.2">
      <c r="A200" s="15"/>
      <c r="B200" s="28" t="s">
        <v>174</v>
      </c>
      <c r="C200" s="25"/>
      <c r="D200" s="16"/>
      <c r="E200" s="16"/>
      <c r="F200" s="16"/>
      <c r="G200" s="17" t="str">
        <f t="shared" si="43"/>
        <v/>
      </c>
      <c r="H200" s="17" t="str">
        <f t="shared" si="44"/>
        <v/>
      </c>
      <c r="I200" s="17" t="str">
        <f t="shared" si="45"/>
        <v/>
      </c>
      <c r="J200" s="17" t="str">
        <f t="shared" si="46"/>
        <v/>
      </c>
      <c r="K200" s="17" t="str">
        <f t="shared" si="49"/>
        <v xml:space="preserve"> </v>
      </c>
      <c r="L200" s="17" t="str">
        <f t="shared" si="50"/>
        <v xml:space="preserve"> </v>
      </c>
      <c r="M200" s="17" t="str">
        <f t="shared" si="47"/>
        <v/>
      </c>
      <c r="N200" s="21" t="str">
        <f t="shared" si="48"/>
        <v/>
      </c>
    </row>
    <row r="201" spans="1:14" x14ac:dyDescent="0.2">
      <c r="A201" s="15"/>
      <c r="B201" s="28" t="s">
        <v>175</v>
      </c>
      <c r="C201" s="25"/>
      <c r="D201" s="16"/>
      <c r="E201" s="16"/>
      <c r="F201" s="16"/>
      <c r="G201" s="17" t="str">
        <f t="shared" si="43"/>
        <v/>
      </c>
      <c r="H201" s="17" t="str">
        <f t="shared" si="44"/>
        <v/>
      </c>
      <c r="I201" s="17" t="str">
        <f t="shared" si="45"/>
        <v/>
      </c>
      <c r="J201" s="17" t="str">
        <f t="shared" si="46"/>
        <v/>
      </c>
      <c r="K201" s="17" t="str">
        <f t="shared" si="49"/>
        <v xml:space="preserve"> </v>
      </c>
      <c r="L201" s="17" t="str">
        <f t="shared" si="50"/>
        <v xml:space="preserve"> </v>
      </c>
      <c r="M201" s="17" t="str">
        <f t="shared" si="47"/>
        <v/>
      </c>
      <c r="N201" s="21" t="str">
        <f t="shared" si="48"/>
        <v/>
      </c>
    </row>
    <row r="202" spans="1:14" x14ac:dyDescent="0.2">
      <c r="A202" s="15"/>
      <c r="B202" s="28" t="s">
        <v>176</v>
      </c>
      <c r="C202" s="25">
        <v>1</v>
      </c>
      <c r="D202" s="16">
        <v>0</v>
      </c>
      <c r="E202" s="16"/>
      <c r="F202" s="16"/>
      <c r="G202" s="17">
        <f t="shared" si="43"/>
        <v>6.25E-2</v>
      </c>
      <c r="H202" s="17" t="str">
        <f t="shared" si="44"/>
        <v/>
      </c>
      <c r="I202" s="17" t="str">
        <f t="shared" si="45"/>
        <v/>
      </c>
      <c r="J202" s="17" t="str">
        <f t="shared" si="46"/>
        <v/>
      </c>
      <c r="K202" s="17">
        <f t="shared" si="49"/>
        <v>-1</v>
      </c>
      <c r="L202" s="17" t="str">
        <f t="shared" si="50"/>
        <v xml:space="preserve"> </v>
      </c>
      <c r="M202" s="17">
        <f t="shared" si="47"/>
        <v>-6.25E-2</v>
      </c>
      <c r="N202" s="21" t="str">
        <f t="shared" si="48"/>
        <v/>
      </c>
    </row>
    <row r="203" spans="1:14" x14ac:dyDescent="0.2">
      <c r="A203" s="15"/>
      <c r="B203" s="28" t="s">
        <v>177</v>
      </c>
      <c r="C203" s="25">
        <v>1</v>
      </c>
      <c r="D203" s="16">
        <v>0</v>
      </c>
      <c r="E203" s="16">
        <v>0</v>
      </c>
      <c r="F203" s="16">
        <v>1</v>
      </c>
      <c r="G203" s="17">
        <f t="shared" si="43"/>
        <v>6.25E-2</v>
      </c>
      <c r="H203" s="17" t="str">
        <f t="shared" si="44"/>
        <v/>
      </c>
      <c r="I203" s="17" t="str">
        <f t="shared" si="45"/>
        <v/>
      </c>
      <c r="J203" s="17">
        <f t="shared" si="46"/>
        <v>8.3333333333333329E-2</v>
      </c>
      <c r="K203" s="17">
        <f t="shared" si="49"/>
        <v>-1</v>
      </c>
      <c r="L203" s="17">
        <f t="shared" si="50"/>
        <v>1</v>
      </c>
      <c r="M203" s="17">
        <f t="shared" si="47"/>
        <v>-6.25E-2</v>
      </c>
      <c r="N203" s="21" t="str">
        <f t="shared" si="48"/>
        <v/>
      </c>
    </row>
    <row r="204" spans="1:14" ht="25.5" x14ac:dyDescent="0.2">
      <c r="A204" s="15"/>
      <c r="B204" s="28" t="s">
        <v>178</v>
      </c>
      <c r="C204" s="25"/>
      <c r="D204" s="16"/>
      <c r="E204" s="16">
        <v>1</v>
      </c>
      <c r="F204" s="16">
        <v>0</v>
      </c>
      <c r="G204" s="17" t="str">
        <f t="shared" si="43"/>
        <v/>
      </c>
      <c r="H204" s="17" t="str">
        <f t="shared" si="44"/>
        <v/>
      </c>
      <c r="I204" s="17">
        <f t="shared" si="45"/>
        <v>0.25</v>
      </c>
      <c r="J204" s="17" t="str">
        <f t="shared" si="46"/>
        <v/>
      </c>
      <c r="K204" s="17">
        <f t="shared" si="49"/>
        <v>1</v>
      </c>
      <c r="L204" s="17" t="str">
        <f t="shared" si="50"/>
        <v xml:space="preserve"> </v>
      </c>
      <c r="M204" s="17" t="str">
        <f t="shared" si="47"/>
        <v/>
      </c>
      <c r="N204" s="21" t="str">
        <f t="shared" si="48"/>
        <v/>
      </c>
    </row>
    <row r="205" spans="1:14" ht="25.5" x14ac:dyDescent="0.2">
      <c r="A205" s="15"/>
      <c r="B205" s="28" t="s">
        <v>179</v>
      </c>
      <c r="C205" s="25"/>
      <c r="D205" s="16"/>
      <c r="E205" s="16"/>
      <c r="F205" s="16"/>
      <c r="G205" s="17" t="str">
        <f t="shared" si="43"/>
        <v/>
      </c>
      <c r="H205" s="17" t="str">
        <f t="shared" si="44"/>
        <v/>
      </c>
      <c r="I205" s="17" t="str">
        <f t="shared" si="45"/>
        <v/>
      </c>
      <c r="J205" s="17" t="str">
        <f t="shared" si="46"/>
        <v/>
      </c>
      <c r="K205" s="17" t="str">
        <f t="shared" si="49"/>
        <v xml:space="preserve"> </v>
      </c>
      <c r="L205" s="17" t="str">
        <f t="shared" si="50"/>
        <v xml:space="preserve"> </v>
      </c>
      <c r="M205" s="17" t="str">
        <f t="shared" si="47"/>
        <v/>
      </c>
      <c r="N205" s="21" t="str">
        <f t="shared" si="48"/>
        <v/>
      </c>
    </row>
    <row r="206" spans="1:14" x14ac:dyDescent="0.2">
      <c r="A206" s="15"/>
      <c r="B206" s="28" t="s">
        <v>180</v>
      </c>
      <c r="C206" s="25"/>
      <c r="D206" s="16"/>
      <c r="E206" s="16"/>
      <c r="F206" s="16"/>
      <c r="G206" s="17" t="str">
        <f t="shared" si="43"/>
        <v/>
      </c>
      <c r="H206" s="17" t="str">
        <f t="shared" si="44"/>
        <v/>
      </c>
      <c r="I206" s="17" t="str">
        <f t="shared" si="45"/>
        <v/>
      </c>
      <c r="J206" s="17" t="str">
        <f t="shared" si="46"/>
        <v/>
      </c>
      <c r="K206" s="17" t="str">
        <f t="shared" si="49"/>
        <v xml:space="preserve"> </v>
      </c>
      <c r="L206" s="17" t="str">
        <f t="shared" si="50"/>
        <v xml:space="preserve"> </v>
      </c>
      <c r="M206" s="17" t="str">
        <f t="shared" si="47"/>
        <v/>
      </c>
      <c r="N206" s="21" t="str">
        <f t="shared" si="48"/>
        <v/>
      </c>
    </row>
    <row r="207" spans="1:14" x14ac:dyDescent="0.2">
      <c r="A207" s="15"/>
      <c r="B207" s="28" t="s">
        <v>181</v>
      </c>
      <c r="C207" s="25"/>
      <c r="D207" s="16"/>
      <c r="E207" s="16"/>
      <c r="F207" s="16"/>
      <c r="G207" s="17" t="str">
        <f t="shared" si="43"/>
        <v/>
      </c>
      <c r="H207" s="17" t="str">
        <f t="shared" si="44"/>
        <v/>
      </c>
      <c r="I207" s="17" t="str">
        <f t="shared" si="45"/>
        <v/>
      </c>
      <c r="J207" s="17" t="str">
        <f t="shared" si="46"/>
        <v/>
      </c>
      <c r="K207" s="17" t="str">
        <f t="shared" si="49"/>
        <v xml:space="preserve"> </v>
      </c>
      <c r="L207" s="17" t="str">
        <f t="shared" si="50"/>
        <v xml:space="preserve"> </v>
      </c>
      <c r="M207" s="17" t="str">
        <f t="shared" si="47"/>
        <v/>
      </c>
      <c r="N207" s="21" t="str">
        <f t="shared" si="48"/>
        <v/>
      </c>
    </row>
    <row r="208" spans="1:14" x14ac:dyDescent="0.2">
      <c r="A208" s="15"/>
      <c r="B208" s="28" t="s">
        <v>182</v>
      </c>
      <c r="C208" s="25"/>
      <c r="D208" s="16"/>
      <c r="E208" s="16"/>
      <c r="F208" s="16"/>
      <c r="G208" s="17" t="str">
        <f t="shared" si="43"/>
        <v/>
      </c>
      <c r="H208" s="17" t="str">
        <f t="shared" si="44"/>
        <v/>
      </c>
      <c r="I208" s="17" t="str">
        <f t="shared" si="45"/>
        <v/>
      </c>
      <c r="J208" s="17" t="str">
        <f t="shared" si="46"/>
        <v/>
      </c>
      <c r="K208" s="17" t="str">
        <f t="shared" si="49"/>
        <v xml:space="preserve"> </v>
      </c>
      <c r="L208" s="17" t="str">
        <f t="shared" si="50"/>
        <v xml:space="preserve"> </v>
      </c>
      <c r="M208" s="17" t="str">
        <f t="shared" si="47"/>
        <v/>
      </c>
      <c r="N208" s="21" t="str">
        <f t="shared" si="48"/>
        <v/>
      </c>
    </row>
    <row r="209" spans="1:14" ht="25.5" x14ac:dyDescent="0.2">
      <c r="A209" s="15"/>
      <c r="B209" s="28" t="s">
        <v>183</v>
      </c>
      <c r="C209" s="25">
        <v>1</v>
      </c>
      <c r="D209" s="16">
        <v>0</v>
      </c>
      <c r="E209" s="16"/>
      <c r="F209" s="16"/>
      <c r="G209" s="17">
        <f t="shared" si="43"/>
        <v>6.25E-2</v>
      </c>
      <c r="H209" s="17" t="str">
        <f t="shared" si="44"/>
        <v/>
      </c>
      <c r="I209" s="17" t="str">
        <f t="shared" si="45"/>
        <v/>
      </c>
      <c r="J209" s="17" t="str">
        <f t="shared" si="46"/>
        <v/>
      </c>
      <c r="K209" s="17">
        <f t="shared" si="49"/>
        <v>-1</v>
      </c>
      <c r="L209" s="17" t="str">
        <f t="shared" si="50"/>
        <v xml:space="preserve"> </v>
      </c>
      <c r="M209" s="17">
        <f t="shared" si="47"/>
        <v>-6.25E-2</v>
      </c>
      <c r="N209" s="21" t="str">
        <f t="shared" si="48"/>
        <v/>
      </c>
    </row>
    <row r="210" spans="1:14" x14ac:dyDescent="0.2">
      <c r="A210" s="15"/>
      <c r="B210" s="28" t="s">
        <v>184</v>
      </c>
      <c r="C210" s="25"/>
      <c r="D210" s="16"/>
      <c r="E210" s="16"/>
      <c r="F210" s="16"/>
      <c r="G210" s="17" t="str">
        <f t="shared" si="43"/>
        <v/>
      </c>
      <c r="H210" s="17" t="str">
        <f t="shared" si="44"/>
        <v/>
      </c>
      <c r="I210" s="17" t="str">
        <f t="shared" si="45"/>
        <v/>
      </c>
      <c r="J210" s="17" t="str">
        <f t="shared" si="46"/>
        <v/>
      </c>
      <c r="K210" s="17" t="str">
        <f t="shared" si="49"/>
        <v xml:space="preserve"> </v>
      </c>
      <c r="L210" s="17" t="str">
        <f t="shared" si="50"/>
        <v xml:space="preserve"> </v>
      </c>
      <c r="M210" s="17" t="str">
        <f t="shared" si="47"/>
        <v/>
      </c>
      <c r="N210" s="21" t="str">
        <f t="shared" si="48"/>
        <v/>
      </c>
    </row>
    <row r="211" spans="1:14" x14ac:dyDescent="0.2">
      <c r="A211" s="15"/>
      <c r="B211" s="28" t="s">
        <v>185</v>
      </c>
      <c r="C211" s="25"/>
      <c r="D211" s="16"/>
      <c r="E211" s="16"/>
      <c r="F211" s="16"/>
      <c r="G211" s="17" t="str">
        <f t="shared" si="43"/>
        <v/>
      </c>
      <c r="H211" s="17" t="str">
        <f t="shared" si="44"/>
        <v/>
      </c>
      <c r="I211" s="17" t="str">
        <f t="shared" si="45"/>
        <v/>
      </c>
      <c r="J211" s="17" t="str">
        <f t="shared" si="46"/>
        <v/>
      </c>
      <c r="K211" s="17" t="str">
        <f t="shared" si="49"/>
        <v xml:space="preserve"> </v>
      </c>
      <c r="L211" s="17" t="str">
        <f t="shared" si="50"/>
        <v xml:space="preserve"> </v>
      </c>
      <c r="M211" s="17" t="str">
        <f t="shared" si="47"/>
        <v/>
      </c>
      <c r="N211" s="21" t="str">
        <f t="shared" si="48"/>
        <v/>
      </c>
    </row>
    <row r="212" spans="1:14" x14ac:dyDescent="0.2">
      <c r="A212" s="15"/>
      <c r="B212" s="28" t="s">
        <v>186</v>
      </c>
      <c r="C212" s="25"/>
      <c r="D212" s="16"/>
      <c r="E212" s="16"/>
      <c r="F212" s="16"/>
      <c r="G212" s="17" t="str">
        <f t="shared" si="43"/>
        <v/>
      </c>
      <c r="H212" s="17" t="str">
        <f t="shared" si="44"/>
        <v/>
      </c>
      <c r="I212" s="17" t="str">
        <f t="shared" si="45"/>
        <v/>
      </c>
      <c r="J212" s="17" t="str">
        <f t="shared" si="46"/>
        <v/>
      </c>
      <c r="K212" s="17" t="str">
        <f t="shared" si="49"/>
        <v xml:space="preserve"> </v>
      </c>
      <c r="L212" s="17" t="str">
        <f t="shared" si="50"/>
        <v xml:space="preserve"> </v>
      </c>
      <c r="M212" s="17" t="str">
        <f t="shared" si="47"/>
        <v/>
      </c>
      <c r="N212" s="21" t="str">
        <f t="shared" si="48"/>
        <v/>
      </c>
    </row>
    <row r="213" spans="1:14" x14ac:dyDescent="0.2">
      <c r="A213" s="15"/>
      <c r="B213" s="28" t="s">
        <v>187</v>
      </c>
      <c r="C213" s="25"/>
      <c r="D213" s="16"/>
      <c r="E213" s="16"/>
      <c r="F213" s="16"/>
      <c r="G213" s="17" t="str">
        <f t="shared" si="43"/>
        <v/>
      </c>
      <c r="H213" s="17" t="str">
        <f t="shared" si="44"/>
        <v/>
      </c>
      <c r="I213" s="17" t="str">
        <f t="shared" si="45"/>
        <v/>
      </c>
      <c r="J213" s="17" t="str">
        <f t="shared" si="46"/>
        <v/>
      </c>
      <c r="K213" s="17" t="str">
        <f t="shared" si="49"/>
        <v xml:space="preserve"> </v>
      </c>
      <c r="L213" s="17" t="str">
        <f t="shared" si="50"/>
        <v xml:space="preserve"> </v>
      </c>
      <c r="M213" s="17" t="str">
        <f t="shared" si="47"/>
        <v/>
      </c>
      <c r="N213" s="21" t="str">
        <f t="shared" si="48"/>
        <v/>
      </c>
    </row>
    <row r="214" spans="1:14" x14ac:dyDescent="0.2">
      <c r="A214" s="15"/>
      <c r="B214" s="28" t="s">
        <v>188</v>
      </c>
      <c r="C214" s="25"/>
      <c r="D214" s="16"/>
      <c r="E214" s="16"/>
      <c r="F214" s="16"/>
      <c r="G214" s="17" t="str">
        <f t="shared" si="43"/>
        <v/>
      </c>
      <c r="H214" s="17" t="str">
        <f t="shared" si="44"/>
        <v/>
      </c>
      <c r="I214" s="17" t="str">
        <f t="shared" si="45"/>
        <v/>
      </c>
      <c r="J214" s="17" t="str">
        <f t="shared" si="46"/>
        <v/>
      </c>
      <c r="K214" s="17" t="str">
        <f t="shared" si="49"/>
        <v xml:space="preserve"> </v>
      </c>
      <c r="L214" s="17" t="str">
        <f t="shared" si="50"/>
        <v xml:space="preserve"> </v>
      </c>
      <c r="M214" s="17" t="str">
        <f t="shared" si="47"/>
        <v/>
      </c>
      <c r="N214" s="21" t="str">
        <f t="shared" si="48"/>
        <v/>
      </c>
    </row>
    <row r="215" spans="1:14" x14ac:dyDescent="0.2">
      <c r="A215" s="15"/>
      <c r="B215" s="28" t="s">
        <v>189</v>
      </c>
      <c r="C215" s="25"/>
      <c r="D215" s="16"/>
      <c r="E215" s="16">
        <v>0</v>
      </c>
      <c r="F215" s="16">
        <v>1</v>
      </c>
      <c r="G215" s="17" t="str">
        <f t="shared" si="43"/>
        <v/>
      </c>
      <c r="H215" s="17" t="str">
        <f t="shared" si="44"/>
        <v/>
      </c>
      <c r="I215" s="17" t="str">
        <f t="shared" si="45"/>
        <v/>
      </c>
      <c r="J215" s="17">
        <f t="shared" si="46"/>
        <v>8.3333333333333329E-2</v>
      </c>
      <c r="K215" s="17" t="str">
        <f t="shared" si="49"/>
        <v xml:space="preserve"> </v>
      </c>
      <c r="L215" s="17">
        <f t="shared" si="50"/>
        <v>1</v>
      </c>
      <c r="M215" s="17" t="str">
        <f t="shared" si="47"/>
        <v/>
      </c>
      <c r="N215" s="21" t="str">
        <f t="shared" si="48"/>
        <v/>
      </c>
    </row>
    <row r="216" spans="1:14" ht="24" customHeight="1" x14ac:dyDescent="0.2">
      <c r="A216" s="15"/>
      <c r="B216" s="28" t="s">
        <v>190</v>
      </c>
      <c r="C216" s="25">
        <v>1</v>
      </c>
      <c r="D216" s="16">
        <v>0</v>
      </c>
      <c r="E216" s="16">
        <v>0</v>
      </c>
      <c r="F216" s="16">
        <v>1</v>
      </c>
      <c r="G216" s="17">
        <f t="shared" si="43"/>
        <v>6.25E-2</v>
      </c>
      <c r="H216" s="17" t="str">
        <f t="shared" si="44"/>
        <v/>
      </c>
      <c r="I216" s="17" t="str">
        <f t="shared" si="45"/>
        <v/>
      </c>
      <c r="J216" s="17">
        <f t="shared" si="46"/>
        <v>8.3333333333333329E-2</v>
      </c>
      <c r="K216" s="17">
        <f t="shared" si="49"/>
        <v>-1</v>
      </c>
      <c r="L216" s="17">
        <f t="shared" si="50"/>
        <v>1</v>
      </c>
      <c r="M216" s="17">
        <f t="shared" si="47"/>
        <v>-6.25E-2</v>
      </c>
      <c r="N216" s="21" t="str">
        <f t="shared" si="48"/>
        <v/>
      </c>
    </row>
    <row r="217" spans="1:14" x14ac:dyDescent="0.2">
      <c r="A217" s="15"/>
      <c r="B217" s="28" t="s">
        <v>191</v>
      </c>
      <c r="C217" s="25"/>
      <c r="D217" s="16"/>
      <c r="E217" s="16"/>
      <c r="F217" s="16"/>
      <c r="G217" s="17" t="str">
        <f t="shared" si="43"/>
        <v/>
      </c>
      <c r="H217" s="17" t="str">
        <f t="shared" si="44"/>
        <v/>
      </c>
      <c r="I217" s="17" t="str">
        <f t="shared" si="45"/>
        <v/>
      </c>
      <c r="J217" s="17" t="str">
        <f t="shared" si="46"/>
        <v/>
      </c>
      <c r="K217" s="17" t="str">
        <f t="shared" si="49"/>
        <v xml:space="preserve"> </v>
      </c>
      <c r="L217" s="17" t="str">
        <f t="shared" si="50"/>
        <v xml:space="preserve"> </v>
      </c>
      <c r="M217" s="17" t="str">
        <f t="shared" si="47"/>
        <v/>
      </c>
      <c r="N217" s="21" t="str">
        <f t="shared" si="48"/>
        <v/>
      </c>
    </row>
    <row r="218" spans="1:14" x14ac:dyDescent="0.2">
      <c r="A218" s="15"/>
      <c r="B218" s="28" t="s">
        <v>192</v>
      </c>
      <c r="C218" s="25"/>
      <c r="D218" s="16"/>
      <c r="E218" s="16"/>
      <c r="F218" s="16"/>
      <c r="G218" s="17" t="str">
        <f t="shared" si="43"/>
        <v/>
      </c>
      <c r="H218" s="17" t="str">
        <f t="shared" si="44"/>
        <v/>
      </c>
      <c r="I218" s="17" t="str">
        <f t="shared" si="45"/>
        <v/>
      </c>
      <c r="J218" s="17" t="str">
        <f t="shared" si="46"/>
        <v/>
      </c>
      <c r="K218" s="17" t="str">
        <f t="shared" si="49"/>
        <v xml:space="preserve"> </v>
      </c>
      <c r="L218" s="17" t="str">
        <f t="shared" si="50"/>
        <v xml:space="preserve"> </v>
      </c>
      <c r="M218" s="17" t="str">
        <f t="shared" si="47"/>
        <v/>
      </c>
      <c r="N218" s="21" t="str">
        <f t="shared" si="48"/>
        <v/>
      </c>
    </row>
    <row r="219" spans="1:14" x14ac:dyDescent="0.2">
      <c r="A219" s="15"/>
      <c r="B219" s="28" t="s">
        <v>193</v>
      </c>
      <c r="C219" s="25"/>
      <c r="D219" s="16"/>
      <c r="E219" s="16"/>
      <c r="F219" s="16"/>
      <c r="G219" s="17" t="str">
        <f t="shared" si="43"/>
        <v/>
      </c>
      <c r="H219" s="17" t="str">
        <f t="shared" si="44"/>
        <v/>
      </c>
      <c r="I219" s="17" t="str">
        <f t="shared" si="45"/>
        <v/>
      </c>
      <c r="J219" s="17" t="str">
        <f t="shared" si="46"/>
        <v/>
      </c>
      <c r="K219" s="17" t="str">
        <f t="shared" si="49"/>
        <v xml:space="preserve"> </v>
      </c>
      <c r="L219" s="17" t="str">
        <f t="shared" si="50"/>
        <v xml:space="preserve"> </v>
      </c>
      <c r="M219" s="17" t="str">
        <f t="shared" si="47"/>
        <v/>
      </c>
      <c r="N219" s="21" t="str">
        <f t="shared" si="48"/>
        <v/>
      </c>
    </row>
    <row r="220" spans="1:14" x14ac:dyDescent="0.2">
      <c r="A220" s="15"/>
      <c r="B220" s="28" t="s">
        <v>194</v>
      </c>
      <c r="C220" s="25"/>
      <c r="D220" s="16"/>
      <c r="E220" s="16"/>
      <c r="F220" s="16"/>
      <c r="G220" s="17" t="str">
        <f t="shared" ref="G220:G251" si="51">+IF(C220=0,"",C220/C$188)</f>
        <v/>
      </c>
      <c r="H220" s="17" t="str">
        <f t="shared" ref="H220:H251" si="52">+IF(D220=0,"",D220/D$188)</f>
        <v/>
      </c>
      <c r="I220" s="17" t="str">
        <f t="shared" ref="I220:I251" si="53">+IF(E220=0,"",E220/E$188)</f>
        <v/>
      </c>
      <c r="J220" s="17" t="str">
        <f t="shared" ref="J220:J251" si="54">+IF(F220=0,"",F220/F$188)</f>
        <v/>
      </c>
      <c r="K220" s="17" t="str">
        <f t="shared" si="49"/>
        <v xml:space="preserve"> </v>
      </c>
      <c r="L220" s="17" t="str">
        <f t="shared" si="50"/>
        <v xml:space="preserve"> </v>
      </c>
      <c r="M220" s="17" t="str">
        <f t="shared" ref="M220:M251" si="55">+IF(OR(AND(G220=""),(K220="")),"",G220*K220)</f>
        <v/>
      </c>
      <c r="N220" s="21" t="str">
        <f t="shared" ref="N220:N251" si="56">+IF(OR(AND(H220=""),(L220="")),"",H220*L220)</f>
        <v/>
      </c>
    </row>
    <row r="221" spans="1:14" x14ac:dyDescent="0.2">
      <c r="A221" s="15"/>
      <c r="B221" s="28" t="s">
        <v>195</v>
      </c>
      <c r="C221" s="25"/>
      <c r="D221" s="16"/>
      <c r="E221" s="16"/>
      <c r="F221" s="16"/>
      <c r="G221" s="17" t="str">
        <f t="shared" si="51"/>
        <v/>
      </c>
      <c r="H221" s="17" t="str">
        <f t="shared" si="52"/>
        <v/>
      </c>
      <c r="I221" s="17" t="str">
        <f t="shared" si="53"/>
        <v/>
      </c>
      <c r="J221" s="17" t="str">
        <f t="shared" si="54"/>
        <v/>
      </c>
      <c r="K221" s="17" t="str">
        <f t="shared" ref="K221:K252" si="57">+IF(AND(C221=0,E221=0)," ",IF(C221=0,1,IF(E221=0,-1,(E221-C221)/C221)))</f>
        <v xml:space="preserve"> </v>
      </c>
      <c r="L221" s="17" t="str">
        <f t="shared" ref="L221:L252" si="58">+IF(AND(D221=0,F221=0)," ",IF(D221=0,1,IF(F221=0,-1,(F221-D221)/D221)))</f>
        <v xml:space="preserve"> </v>
      </c>
      <c r="M221" s="17" t="str">
        <f t="shared" si="55"/>
        <v/>
      </c>
      <c r="N221" s="21" t="str">
        <f t="shared" si="56"/>
        <v/>
      </c>
    </row>
    <row r="222" spans="1:14" x14ac:dyDescent="0.2">
      <c r="A222" s="15"/>
      <c r="B222" s="28" t="s">
        <v>196</v>
      </c>
      <c r="C222" s="25"/>
      <c r="D222" s="16"/>
      <c r="E222" s="16"/>
      <c r="F222" s="16"/>
      <c r="G222" s="17" t="str">
        <f t="shared" si="51"/>
        <v/>
      </c>
      <c r="H222" s="17" t="str">
        <f t="shared" si="52"/>
        <v/>
      </c>
      <c r="I222" s="17" t="str">
        <f t="shared" si="53"/>
        <v/>
      </c>
      <c r="J222" s="17" t="str">
        <f t="shared" si="54"/>
        <v/>
      </c>
      <c r="K222" s="17" t="str">
        <f t="shared" si="57"/>
        <v xml:space="preserve"> </v>
      </c>
      <c r="L222" s="17" t="str">
        <f t="shared" si="58"/>
        <v xml:space="preserve"> </v>
      </c>
      <c r="M222" s="17" t="str">
        <f t="shared" si="55"/>
        <v/>
      </c>
      <c r="N222" s="21" t="str">
        <f t="shared" si="56"/>
        <v/>
      </c>
    </row>
    <row r="223" spans="1:14" x14ac:dyDescent="0.2">
      <c r="A223" s="15"/>
      <c r="B223" s="28" t="s">
        <v>197</v>
      </c>
      <c r="C223" s="25"/>
      <c r="D223" s="16"/>
      <c r="E223" s="16"/>
      <c r="F223" s="16"/>
      <c r="G223" s="17" t="str">
        <f t="shared" si="51"/>
        <v/>
      </c>
      <c r="H223" s="17" t="str">
        <f t="shared" si="52"/>
        <v/>
      </c>
      <c r="I223" s="17" t="str">
        <f t="shared" si="53"/>
        <v/>
      </c>
      <c r="J223" s="17" t="str">
        <f t="shared" si="54"/>
        <v/>
      </c>
      <c r="K223" s="17" t="str">
        <f t="shared" si="57"/>
        <v xml:space="preserve"> </v>
      </c>
      <c r="L223" s="17" t="str">
        <f t="shared" si="58"/>
        <v xml:space="preserve"> </v>
      </c>
      <c r="M223" s="17" t="str">
        <f t="shared" si="55"/>
        <v/>
      </c>
      <c r="N223" s="21" t="str">
        <f t="shared" si="56"/>
        <v/>
      </c>
    </row>
    <row r="224" spans="1:14" x14ac:dyDescent="0.2">
      <c r="A224" s="15"/>
      <c r="B224" s="28" t="s">
        <v>198</v>
      </c>
      <c r="C224" s="25"/>
      <c r="D224" s="16"/>
      <c r="E224" s="16"/>
      <c r="F224" s="16"/>
      <c r="G224" s="17" t="str">
        <f t="shared" si="51"/>
        <v/>
      </c>
      <c r="H224" s="17" t="str">
        <f t="shared" si="52"/>
        <v/>
      </c>
      <c r="I224" s="17" t="str">
        <f t="shared" si="53"/>
        <v/>
      </c>
      <c r="J224" s="17" t="str">
        <f t="shared" si="54"/>
        <v/>
      </c>
      <c r="K224" s="17" t="str">
        <f t="shared" si="57"/>
        <v xml:space="preserve"> </v>
      </c>
      <c r="L224" s="17" t="str">
        <f t="shared" si="58"/>
        <v xml:space="preserve"> </v>
      </c>
      <c r="M224" s="17" t="str">
        <f t="shared" si="55"/>
        <v/>
      </c>
      <c r="N224" s="21" t="str">
        <f t="shared" si="56"/>
        <v/>
      </c>
    </row>
    <row r="225" spans="1:14" x14ac:dyDescent="0.2">
      <c r="A225" s="15"/>
      <c r="B225" s="28" t="s">
        <v>199</v>
      </c>
      <c r="C225" s="25"/>
      <c r="D225" s="16"/>
      <c r="E225" s="16"/>
      <c r="F225" s="16"/>
      <c r="G225" s="17" t="str">
        <f t="shared" si="51"/>
        <v/>
      </c>
      <c r="H225" s="17" t="str">
        <f t="shared" si="52"/>
        <v/>
      </c>
      <c r="I225" s="17" t="str">
        <f t="shared" si="53"/>
        <v/>
      </c>
      <c r="J225" s="17" t="str">
        <f t="shared" si="54"/>
        <v/>
      </c>
      <c r="K225" s="17" t="str">
        <f t="shared" si="57"/>
        <v xml:space="preserve"> </v>
      </c>
      <c r="L225" s="17" t="str">
        <f t="shared" si="58"/>
        <v xml:space="preserve"> </v>
      </c>
      <c r="M225" s="17" t="str">
        <f t="shared" si="55"/>
        <v/>
      </c>
      <c r="N225" s="21" t="str">
        <f t="shared" si="56"/>
        <v/>
      </c>
    </row>
    <row r="226" spans="1:14" x14ac:dyDescent="0.2">
      <c r="A226" s="15"/>
      <c r="B226" s="28" t="s">
        <v>200</v>
      </c>
      <c r="C226" s="25"/>
      <c r="D226" s="16"/>
      <c r="E226" s="16"/>
      <c r="F226" s="16"/>
      <c r="G226" s="17" t="str">
        <f t="shared" si="51"/>
        <v/>
      </c>
      <c r="H226" s="17" t="str">
        <f t="shared" si="52"/>
        <v/>
      </c>
      <c r="I226" s="17" t="str">
        <f t="shared" si="53"/>
        <v/>
      </c>
      <c r="J226" s="17" t="str">
        <f t="shared" si="54"/>
        <v/>
      </c>
      <c r="K226" s="17" t="str">
        <f t="shared" si="57"/>
        <v xml:space="preserve"> </v>
      </c>
      <c r="L226" s="17" t="str">
        <f t="shared" si="58"/>
        <v xml:space="preserve"> </v>
      </c>
      <c r="M226" s="17" t="str">
        <f t="shared" si="55"/>
        <v/>
      </c>
      <c r="N226" s="21" t="str">
        <f t="shared" si="56"/>
        <v/>
      </c>
    </row>
    <row r="227" spans="1:14" x14ac:dyDescent="0.2">
      <c r="A227" s="15"/>
      <c r="B227" s="28" t="s">
        <v>201</v>
      </c>
      <c r="C227" s="25"/>
      <c r="D227" s="16"/>
      <c r="E227" s="16"/>
      <c r="F227" s="16"/>
      <c r="G227" s="17" t="str">
        <f t="shared" si="51"/>
        <v/>
      </c>
      <c r="H227" s="17" t="str">
        <f t="shared" si="52"/>
        <v/>
      </c>
      <c r="I227" s="17" t="str">
        <f t="shared" si="53"/>
        <v/>
      </c>
      <c r="J227" s="17" t="str">
        <f t="shared" si="54"/>
        <v/>
      </c>
      <c r="K227" s="17" t="str">
        <f t="shared" si="57"/>
        <v xml:space="preserve"> </v>
      </c>
      <c r="L227" s="17" t="str">
        <f t="shared" si="58"/>
        <v xml:space="preserve"> </v>
      </c>
      <c r="M227" s="17" t="str">
        <f t="shared" si="55"/>
        <v/>
      </c>
      <c r="N227" s="21" t="str">
        <f t="shared" si="56"/>
        <v/>
      </c>
    </row>
    <row r="228" spans="1:14" x14ac:dyDescent="0.2">
      <c r="A228" s="15"/>
      <c r="B228" s="28" t="s">
        <v>202</v>
      </c>
      <c r="C228" s="25"/>
      <c r="D228" s="16"/>
      <c r="E228" s="16"/>
      <c r="F228" s="16"/>
      <c r="G228" s="17" t="str">
        <f t="shared" si="51"/>
        <v/>
      </c>
      <c r="H228" s="17" t="str">
        <f t="shared" si="52"/>
        <v/>
      </c>
      <c r="I228" s="17" t="str">
        <f t="shared" si="53"/>
        <v/>
      </c>
      <c r="J228" s="17" t="str">
        <f t="shared" si="54"/>
        <v/>
      </c>
      <c r="K228" s="17" t="str">
        <f t="shared" si="57"/>
        <v xml:space="preserve"> </v>
      </c>
      <c r="L228" s="17" t="str">
        <f t="shared" si="58"/>
        <v xml:space="preserve"> </v>
      </c>
      <c r="M228" s="17" t="str">
        <f t="shared" si="55"/>
        <v/>
      </c>
      <c r="N228" s="21" t="str">
        <f t="shared" si="56"/>
        <v/>
      </c>
    </row>
    <row r="229" spans="1:14" x14ac:dyDescent="0.2">
      <c r="A229" s="15"/>
      <c r="B229" s="28" t="s">
        <v>203</v>
      </c>
      <c r="C229" s="25"/>
      <c r="D229" s="16"/>
      <c r="E229" s="16"/>
      <c r="F229" s="16"/>
      <c r="G229" s="17" t="str">
        <f t="shared" si="51"/>
        <v/>
      </c>
      <c r="H229" s="17" t="str">
        <f t="shared" si="52"/>
        <v/>
      </c>
      <c r="I229" s="17" t="str">
        <f t="shared" si="53"/>
        <v/>
      </c>
      <c r="J229" s="17" t="str">
        <f t="shared" si="54"/>
        <v/>
      </c>
      <c r="K229" s="17" t="str">
        <f t="shared" si="57"/>
        <v xml:space="preserve"> </v>
      </c>
      <c r="L229" s="17" t="str">
        <f t="shared" si="58"/>
        <v xml:space="preserve"> </v>
      </c>
      <c r="M229" s="17" t="str">
        <f t="shared" si="55"/>
        <v/>
      </c>
      <c r="N229" s="21" t="str">
        <f t="shared" si="56"/>
        <v/>
      </c>
    </row>
    <row r="230" spans="1:14" ht="25.5" x14ac:dyDescent="0.2">
      <c r="A230" s="15"/>
      <c r="B230" s="28" t="s">
        <v>204</v>
      </c>
      <c r="C230" s="25"/>
      <c r="D230" s="16"/>
      <c r="E230" s="16"/>
      <c r="F230" s="16"/>
      <c r="G230" s="17" t="str">
        <f t="shared" si="51"/>
        <v/>
      </c>
      <c r="H230" s="17" t="str">
        <f t="shared" si="52"/>
        <v/>
      </c>
      <c r="I230" s="17" t="str">
        <f t="shared" si="53"/>
        <v/>
      </c>
      <c r="J230" s="17" t="str">
        <f t="shared" si="54"/>
        <v/>
      </c>
      <c r="K230" s="17" t="str">
        <f t="shared" si="57"/>
        <v xml:space="preserve"> </v>
      </c>
      <c r="L230" s="17" t="str">
        <f t="shared" si="58"/>
        <v xml:space="preserve"> </v>
      </c>
      <c r="M230" s="17" t="str">
        <f t="shared" si="55"/>
        <v/>
      </c>
      <c r="N230" s="21" t="str">
        <f t="shared" si="56"/>
        <v/>
      </c>
    </row>
    <row r="231" spans="1:14" x14ac:dyDescent="0.2">
      <c r="A231" s="15"/>
      <c r="B231" s="28" t="s">
        <v>205</v>
      </c>
      <c r="C231" s="25"/>
      <c r="D231" s="16"/>
      <c r="E231" s="16"/>
      <c r="F231" s="16"/>
      <c r="G231" s="17" t="str">
        <f t="shared" si="51"/>
        <v/>
      </c>
      <c r="H231" s="17" t="str">
        <f t="shared" si="52"/>
        <v/>
      </c>
      <c r="I231" s="17" t="str">
        <f t="shared" si="53"/>
        <v/>
      </c>
      <c r="J231" s="17" t="str">
        <f t="shared" si="54"/>
        <v/>
      </c>
      <c r="K231" s="17" t="str">
        <f t="shared" si="57"/>
        <v xml:space="preserve"> </v>
      </c>
      <c r="L231" s="17" t="str">
        <f t="shared" si="58"/>
        <v xml:space="preserve"> </v>
      </c>
      <c r="M231" s="17" t="str">
        <f t="shared" si="55"/>
        <v/>
      </c>
      <c r="N231" s="21" t="str">
        <f t="shared" si="56"/>
        <v/>
      </c>
    </row>
    <row r="232" spans="1:14" ht="25.5" x14ac:dyDescent="0.2">
      <c r="A232" s="15"/>
      <c r="B232" s="28" t="s">
        <v>206</v>
      </c>
      <c r="C232" s="25"/>
      <c r="D232" s="16"/>
      <c r="E232" s="16"/>
      <c r="F232" s="16"/>
      <c r="G232" s="17" t="str">
        <f t="shared" si="51"/>
        <v/>
      </c>
      <c r="H232" s="17" t="str">
        <f t="shared" si="52"/>
        <v/>
      </c>
      <c r="I232" s="17" t="str">
        <f t="shared" si="53"/>
        <v/>
      </c>
      <c r="J232" s="17" t="str">
        <f t="shared" si="54"/>
        <v/>
      </c>
      <c r="K232" s="17" t="str">
        <f t="shared" si="57"/>
        <v xml:space="preserve"> </v>
      </c>
      <c r="L232" s="17" t="str">
        <f t="shared" si="58"/>
        <v xml:space="preserve"> </v>
      </c>
      <c r="M232" s="17" t="str">
        <f t="shared" si="55"/>
        <v/>
      </c>
      <c r="N232" s="21" t="str">
        <f t="shared" si="56"/>
        <v/>
      </c>
    </row>
    <row r="233" spans="1:14" ht="25.5" x14ac:dyDescent="0.2">
      <c r="A233" s="15"/>
      <c r="B233" s="28" t="s">
        <v>207</v>
      </c>
      <c r="C233" s="25"/>
      <c r="D233" s="16"/>
      <c r="E233" s="16"/>
      <c r="F233" s="16"/>
      <c r="G233" s="17" t="str">
        <f t="shared" si="51"/>
        <v/>
      </c>
      <c r="H233" s="17" t="str">
        <f t="shared" si="52"/>
        <v/>
      </c>
      <c r="I233" s="17" t="str">
        <f t="shared" si="53"/>
        <v/>
      </c>
      <c r="J233" s="17" t="str">
        <f t="shared" si="54"/>
        <v/>
      </c>
      <c r="K233" s="17" t="str">
        <f t="shared" si="57"/>
        <v xml:space="preserve"> </v>
      </c>
      <c r="L233" s="17" t="str">
        <f t="shared" si="58"/>
        <v xml:space="preserve"> </v>
      </c>
      <c r="M233" s="17" t="str">
        <f t="shared" si="55"/>
        <v/>
      </c>
      <c r="N233" s="21" t="str">
        <f t="shared" si="56"/>
        <v/>
      </c>
    </row>
    <row r="234" spans="1:14" x14ac:dyDescent="0.2">
      <c r="A234" s="15"/>
      <c r="B234" s="28" t="s">
        <v>208</v>
      </c>
      <c r="C234" s="25"/>
      <c r="D234" s="16"/>
      <c r="E234" s="16"/>
      <c r="F234" s="16"/>
      <c r="G234" s="17" t="str">
        <f t="shared" si="51"/>
        <v/>
      </c>
      <c r="H234" s="17" t="str">
        <f t="shared" si="52"/>
        <v/>
      </c>
      <c r="I234" s="17" t="str">
        <f t="shared" si="53"/>
        <v/>
      </c>
      <c r="J234" s="17" t="str">
        <f t="shared" si="54"/>
        <v/>
      </c>
      <c r="K234" s="17" t="str">
        <f t="shared" si="57"/>
        <v xml:space="preserve"> </v>
      </c>
      <c r="L234" s="17" t="str">
        <f t="shared" si="58"/>
        <v xml:space="preserve"> </v>
      </c>
      <c r="M234" s="17" t="str">
        <f t="shared" si="55"/>
        <v/>
      </c>
      <c r="N234" s="21" t="str">
        <f t="shared" si="56"/>
        <v/>
      </c>
    </row>
    <row r="235" spans="1:14" x14ac:dyDescent="0.2">
      <c r="A235" s="15"/>
      <c r="B235" s="28" t="s">
        <v>209</v>
      </c>
      <c r="C235" s="25"/>
      <c r="D235" s="16"/>
      <c r="E235" s="16"/>
      <c r="F235" s="16"/>
      <c r="G235" s="17" t="str">
        <f t="shared" si="51"/>
        <v/>
      </c>
      <c r="H235" s="17" t="str">
        <f t="shared" si="52"/>
        <v/>
      </c>
      <c r="I235" s="17" t="str">
        <f t="shared" si="53"/>
        <v/>
      </c>
      <c r="J235" s="17" t="str">
        <f t="shared" si="54"/>
        <v/>
      </c>
      <c r="K235" s="17" t="str">
        <f t="shared" si="57"/>
        <v xml:space="preserve"> </v>
      </c>
      <c r="L235" s="17" t="str">
        <f t="shared" si="58"/>
        <v xml:space="preserve"> </v>
      </c>
      <c r="M235" s="17" t="str">
        <f t="shared" si="55"/>
        <v/>
      </c>
      <c r="N235" s="21" t="str">
        <f t="shared" si="56"/>
        <v/>
      </c>
    </row>
    <row r="236" spans="1:14" x14ac:dyDescent="0.2">
      <c r="A236" s="15"/>
      <c r="B236" s="28" t="s">
        <v>210</v>
      </c>
      <c r="C236" s="25"/>
      <c r="D236" s="16"/>
      <c r="E236" s="16"/>
      <c r="F236" s="16"/>
      <c r="G236" s="17" t="str">
        <f t="shared" si="51"/>
        <v/>
      </c>
      <c r="H236" s="17" t="str">
        <f t="shared" si="52"/>
        <v/>
      </c>
      <c r="I236" s="17" t="str">
        <f t="shared" si="53"/>
        <v/>
      </c>
      <c r="J236" s="17" t="str">
        <f t="shared" si="54"/>
        <v/>
      </c>
      <c r="K236" s="17" t="str">
        <f t="shared" si="57"/>
        <v xml:space="preserve"> </v>
      </c>
      <c r="L236" s="17" t="str">
        <f t="shared" si="58"/>
        <v xml:space="preserve"> </v>
      </c>
      <c r="M236" s="17" t="str">
        <f t="shared" si="55"/>
        <v/>
      </c>
      <c r="N236" s="21" t="str">
        <f t="shared" si="56"/>
        <v/>
      </c>
    </row>
    <row r="237" spans="1:14" x14ac:dyDescent="0.2">
      <c r="A237" s="15"/>
      <c r="B237" s="28" t="s">
        <v>211</v>
      </c>
      <c r="C237" s="25"/>
      <c r="D237" s="16"/>
      <c r="E237" s="16"/>
      <c r="F237" s="16"/>
      <c r="G237" s="17" t="str">
        <f t="shared" si="51"/>
        <v/>
      </c>
      <c r="H237" s="17" t="str">
        <f t="shared" si="52"/>
        <v/>
      </c>
      <c r="I237" s="17" t="str">
        <f t="shared" si="53"/>
        <v/>
      </c>
      <c r="J237" s="17" t="str">
        <f t="shared" si="54"/>
        <v/>
      </c>
      <c r="K237" s="17" t="str">
        <f t="shared" si="57"/>
        <v xml:space="preserve"> </v>
      </c>
      <c r="L237" s="17" t="str">
        <f t="shared" si="58"/>
        <v xml:space="preserve"> </v>
      </c>
      <c r="M237" s="17" t="str">
        <f t="shared" si="55"/>
        <v/>
      </c>
      <c r="N237" s="21" t="str">
        <f t="shared" si="56"/>
        <v/>
      </c>
    </row>
    <row r="238" spans="1:14" x14ac:dyDescent="0.2">
      <c r="A238" s="15"/>
      <c r="B238" s="28" t="s">
        <v>212</v>
      </c>
      <c r="C238" s="25"/>
      <c r="D238" s="16"/>
      <c r="E238" s="16"/>
      <c r="F238" s="16"/>
      <c r="G238" s="17" t="str">
        <f t="shared" si="51"/>
        <v/>
      </c>
      <c r="H238" s="17" t="str">
        <f t="shared" si="52"/>
        <v/>
      </c>
      <c r="I238" s="17" t="str">
        <f t="shared" si="53"/>
        <v/>
      </c>
      <c r="J238" s="17" t="str">
        <f t="shared" si="54"/>
        <v/>
      </c>
      <c r="K238" s="17" t="str">
        <f t="shared" si="57"/>
        <v xml:space="preserve"> </v>
      </c>
      <c r="L238" s="17" t="str">
        <f t="shared" si="58"/>
        <v xml:space="preserve"> </v>
      </c>
      <c r="M238" s="17" t="str">
        <f t="shared" si="55"/>
        <v/>
      </c>
      <c r="N238" s="21" t="str">
        <f t="shared" si="56"/>
        <v/>
      </c>
    </row>
    <row r="239" spans="1:14" x14ac:dyDescent="0.2">
      <c r="A239" s="15"/>
      <c r="B239" s="28" t="s">
        <v>213</v>
      </c>
      <c r="C239" s="25"/>
      <c r="D239" s="16"/>
      <c r="E239" s="16"/>
      <c r="F239" s="16"/>
      <c r="G239" s="17" t="str">
        <f t="shared" si="51"/>
        <v/>
      </c>
      <c r="H239" s="17" t="str">
        <f t="shared" si="52"/>
        <v/>
      </c>
      <c r="I239" s="17" t="str">
        <f t="shared" si="53"/>
        <v/>
      </c>
      <c r="J239" s="17" t="str">
        <f t="shared" si="54"/>
        <v/>
      </c>
      <c r="K239" s="17" t="str">
        <f t="shared" si="57"/>
        <v xml:space="preserve"> </v>
      </c>
      <c r="L239" s="17" t="str">
        <f t="shared" si="58"/>
        <v xml:space="preserve"> </v>
      </c>
      <c r="M239" s="17" t="str">
        <f t="shared" si="55"/>
        <v/>
      </c>
      <c r="N239" s="21" t="str">
        <f t="shared" si="56"/>
        <v/>
      </c>
    </row>
    <row r="240" spans="1:14" x14ac:dyDescent="0.2">
      <c r="A240" s="15"/>
      <c r="B240" s="28" t="s">
        <v>214</v>
      </c>
      <c r="C240" s="25"/>
      <c r="D240" s="16"/>
      <c r="E240" s="16"/>
      <c r="F240" s="16"/>
      <c r="G240" s="17" t="str">
        <f t="shared" si="51"/>
        <v/>
      </c>
      <c r="H240" s="17" t="str">
        <f t="shared" si="52"/>
        <v/>
      </c>
      <c r="I240" s="17" t="str">
        <f t="shared" si="53"/>
        <v/>
      </c>
      <c r="J240" s="17" t="str">
        <f t="shared" si="54"/>
        <v/>
      </c>
      <c r="K240" s="17" t="str">
        <f t="shared" si="57"/>
        <v xml:space="preserve"> </v>
      </c>
      <c r="L240" s="17" t="str">
        <f t="shared" si="58"/>
        <v xml:space="preserve"> </v>
      </c>
      <c r="M240" s="17" t="str">
        <f t="shared" si="55"/>
        <v/>
      </c>
      <c r="N240" s="21" t="str">
        <f t="shared" si="56"/>
        <v/>
      </c>
    </row>
    <row r="241" spans="1:14" x14ac:dyDescent="0.2">
      <c r="A241" s="15"/>
      <c r="B241" s="28" t="s">
        <v>215</v>
      </c>
      <c r="C241" s="25"/>
      <c r="D241" s="16"/>
      <c r="E241" s="16"/>
      <c r="F241" s="16"/>
      <c r="G241" s="17" t="str">
        <f t="shared" si="51"/>
        <v/>
      </c>
      <c r="H241" s="17" t="str">
        <f t="shared" si="52"/>
        <v/>
      </c>
      <c r="I241" s="17" t="str">
        <f t="shared" si="53"/>
        <v/>
      </c>
      <c r="J241" s="17" t="str">
        <f t="shared" si="54"/>
        <v/>
      </c>
      <c r="K241" s="17" t="str">
        <f t="shared" si="57"/>
        <v xml:space="preserve"> </v>
      </c>
      <c r="L241" s="17" t="str">
        <f t="shared" si="58"/>
        <v xml:space="preserve"> </v>
      </c>
      <c r="M241" s="17" t="str">
        <f t="shared" si="55"/>
        <v/>
      </c>
      <c r="N241" s="21" t="str">
        <f t="shared" si="56"/>
        <v/>
      </c>
    </row>
    <row r="242" spans="1:14" x14ac:dyDescent="0.2">
      <c r="A242" s="15"/>
      <c r="B242" s="28" t="s">
        <v>216</v>
      </c>
      <c r="C242" s="25">
        <v>4</v>
      </c>
      <c r="D242" s="16">
        <v>3</v>
      </c>
      <c r="E242" s="16">
        <v>1</v>
      </c>
      <c r="F242" s="16">
        <v>0</v>
      </c>
      <c r="G242" s="17">
        <f t="shared" si="51"/>
        <v>0.25</v>
      </c>
      <c r="H242" s="17">
        <f t="shared" si="52"/>
        <v>0.1875</v>
      </c>
      <c r="I242" s="17">
        <f t="shared" si="53"/>
        <v>0.25</v>
      </c>
      <c r="J242" s="17" t="str">
        <f t="shared" si="54"/>
        <v/>
      </c>
      <c r="K242" s="17">
        <f t="shared" si="57"/>
        <v>-0.75</v>
      </c>
      <c r="L242" s="17">
        <f t="shared" si="58"/>
        <v>-1</v>
      </c>
      <c r="M242" s="17">
        <f t="shared" si="55"/>
        <v>-0.1875</v>
      </c>
      <c r="N242" s="21">
        <f t="shared" si="56"/>
        <v>-0.1875</v>
      </c>
    </row>
    <row r="243" spans="1:14" x14ac:dyDescent="0.2">
      <c r="A243" s="15"/>
      <c r="B243" s="28" t="s">
        <v>217</v>
      </c>
      <c r="C243" s="25"/>
      <c r="D243" s="16"/>
      <c r="E243" s="16"/>
      <c r="F243" s="16"/>
      <c r="G243" s="17" t="str">
        <f t="shared" si="51"/>
        <v/>
      </c>
      <c r="H243" s="17" t="str">
        <f t="shared" si="52"/>
        <v/>
      </c>
      <c r="I243" s="17" t="str">
        <f t="shared" si="53"/>
        <v/>
      </c>
      <c r="J243" s="17" t="str">
        <f t="shared" si="54"/>
        <v/>
      </c>
      <c r="K243" s="17" t="str">
        <f t="shared" si="57"/>
        <v xml:space="preserve"> </v>
      </c>
      <c r="L243" s="17" t="str">
        <f t="shared" si="58"/>
        <v xml:space="preserve"> </v>
      </c>
      <c r="M243" s="17" t="str">
        <f t="shared" si="55"/>
        <v/>
      </c>
      <c r="N243" s="21" t="str">
        <f t="shared" si="56"/>
        <v/>
      </c>
    </row>
    <row r="244" spans="1:14" x14ac:dyDescent="0.2">
      <c r="A244" s="15"/>
      <c r="B244" s="28" t="s">
        <v>218</v>
      </c>
      <c r="C244" s="25"/>
      <c r="D244" s="16"/>
      <c r="E244" s="16"/>
      <c r="F244" s="16"/>
      <c r="G244" s="17" t="str">
        <f t="shared" si="51"/>
        <v/>
      </c>
      <c r="H244" s="17" t="str">
        <f t="shared" si="52"/>
        <v/>
      </c>
      <c r="I244" s="17" t="str">
        <f t="shared" si="53"/>
        <v/>
      </c>
      <c r="J244" s="17" t="str">
        <f t="shared" si="54"/>
        <v/>
      </c>
      <c r="K244" s="17" t="str">
        <f t="shared" si="57"/>
        <v xml:space="preserve"> </v>
      </c>
      <c r="L244" s="17" t="str">
        <f t="shared" si="58"/>
        <v xml:space="preserve"> </v>
      </c>
      <c r="M244" s="17" t="str">
        <f t="shared" si="55"/>
        <v/>
      </c>
      <c r="N244" s="21" t="str">
        <f t="shared" si="56"/>
        <v/>
      </c>
    </row>
    <row r="245" spans="1:14" x14ac:dyDescent="0.2">
      <c r="A245" s="15"/>
      <c r="B245" s="28" t="s">
        <v>219</v>
      </c>
      <c r="C245" s="25"/>
      <c r="D245" s="16"/>
      <c r="E245" s="16"/>
      <c r="F245" s="16"/>
      <c r="G245" s="17" t="str">
        <f t="shared" si="51"/>
        <v/>
      </c>
      <c r="H245" s="17" t="str">
        <f t="shared" si="52"/>
        <v/>
      </c>
      <c r="I245" s="17" t="str">
        <f t="shared" si="53"/>
        <v/>
      </c>
      <c r="J245" s="17" t="str">
        <f t="shared" si="54"/>
        <v/>
      </c>
      <c r="K245" s="17" t="str">
        <f t="shared" si="57"/>
        <v xml:space="preserve"> </v>
      </c>
      <c r="L245" s="17" t="str">
        <f t="shared" si="58"/>
        <v xml:space="preserve"> </v>
      </c>
      <c r="M245" s="17" t="str">
        <f t="shared" si="55"/>
        <v/>
      </c>
      <c r="N245" s="21" t="str">
        <f t="shared" si="56"/>
        <v/>
      </c>
    </row>
    <row r="246" spans="1:14" x14ac:dyDescent="0.2">
      <c r="A246" s="15"/>
      <c r="B246" s="28" t="s">
        <v>220</v>
      </c>
      <c r="C246" s="25"/>
      <c r="D246" s="16"/>
      <c r="E246" s="16"/>
      <c r="F246" s="16"/>
      <c r="G246" s="17" t="str">
        <f t="shared" si="51"/>
        <v/>
      </c>
      <c r="H246" s="17" t="str">
        <f t="shared" si="52"/>
        <v/>
      </c>
      <c r="I246" s="17" t="str">
        <f t="shared" si="53"/>
        <v/>
      </c>
      <c r="J246" s="17" t="str">
        <f t="shared" si="54"/>
        <v/>
      </c>
      <c r="K246" s="17" t="str">
        <f t="shared" si="57"/>
        <v xml:space="preserve"> </v>
      </c>
      <c r="L246" s="17" t="str">
        <f t="shared" si="58"/>
        <v xml:space="preserve"> </v>
      </c>
      <c r="M246" s="17" t="str">
        <f t="shared" si="55"/>
        <v/>
      </c>
      <c r="N246" s="21" t="str">
        <f t="shared" si="56"/>
        <v/>
      </c>
    </row>
    <row r="247" spans="1:14" x14ac:dyDescent="0.2">
      <c r="A247" s="15"/>
      <c r="B247" s="28" t="s">
        <v>221</v>
      </c>
      <c r="C247" s="25"/>
      <c r="D247" s="16"/>
      <c r="E247" s="16"/>
      <c r="F247" s="16"/>
      <c r="G247" s="17" t="str">
        <f t="shared" si="51"/>
        <v/>
      </c>
      <c r="H247" s="17" t="str">
        <f t="shared" si="52"/>
        <v/>
      </c>
      <c r="I247" s="17" t="str">
        <f t="shared" si="53"/>
        <v/>
      </c>
      <c r="J247" s="17" t="str">
        <f t="shared" si="54"/>
        <v/>
      </c>
      <c r="K247" s="17" t="str">
        <f t="shared" si="57"/>
        <v xml:space="preserve"> </v>
      </c>
      <c r="L247" s="17" t="str">
        <f t="shared" si="58"/>
        <v xml:space="preserve"> </v>
      </c>
      <c r="M247" s="17" t="str">
        <f t="shared" si="55"/>
        <v/>
      </c>
      <c r="N247" s="21" t="str">
        <f t="shared" si="56"/>
        <v/>
      </c>
    </row>
    <row r="248" spans="1:14" x14ac:dyDescent="0.2">
      <c r="A248" s="15"/>
      <c r="B248" s="28" t="s">
        <v>222</v>
      </c>
      <c r="C248" s="25"/>
      <c r="D248" s="16"/>
      <c r="E248" s="16"/>
      <c r="F248" s="16"/>
      <c r="G248" s="17" t="str">
        <f t="shared" si="51"/>
        <v/>
      </c>
      <c r="H248" s="17" t="str">
        <f t="shared" si="52"/>
        <v/>
      </c>
      <c r="I248" s="17" t="str">
        <f t="shared" si="53"/>
        <v/>
      </c>
      <c r="J248" s="17" t="str">
        <f t="shared" si="54"/>
        <v/>
      </c>
      <c r="K248" s="17" t="str">
        <f t="shared" si="57"/>
        <v xml:space="preserve"> </v>
      </c>
      <c r="L248" s="17" t="str">
        <f t="shared" si="58"/>
        <v xml:space="preserve"> </v>
      </c>
      <c r="M248" s="17" t="str">
        <f t="shared" si="55"/>
        <v/>
      </c>
      <c r="N248" s="21" t="str">
        <f t="shared" si="56"/>
        <v/>
      </c>
    </row>
    <row r="249" spans="1:14" x14ac:dyDescent="0.2">
      <c r="A249" s="15"/>
      <c r="B249" s="28" t="s">
        <v>223</v>
      </c>
      <c r="C249" s="25"/>
      <c r="D249" s="16"/>
      <c r="E249" s="16"/>
      <c r="F249" s="16"/>
      <c r="G249" s="17" t="str">
        <f t="shared" si="51"/>
        <v/>
      </c>
      <c r="H249" s="17" t="str">
        <f t="shared" si="52"/>
        <v/>
      </c>
      <c r="I249" s="17" t="str">
        <f t="shared" si="53"/>
        <v/>
      </c>
      <c r="J249" s="17" t="str">
        <f t="shared" si="54"/>
        <v/>
      </c>
      <c r="K249" s="17" t="str">
        <f t="shared" si="57"/>
        <v xml:space="preserve"> </v>
      </c>
      <c r="L249" s="17" t="str">
        <f t="shared" si="58"/>
        <v xml:space="preserve"> </v>
      </c>
      <c r="M249" s="17" t="str">
        <f t="shared" si="55"/>
        <v/>
      </c>
      <c r="N249" s="21" t="str">
        <f t="shared" si="56"/>
        <v/>
      </c>
    </row>
    <row r="250" spans="1:14" x14ac:dyDescent="0.2">
      <c r="A250" s="15"/>
      <c r="B250" s="28" t="s">
        <v>224</v>
      </c>
      <c r="C250" s="25"/>
      <c r="D250" s="16"/>
      <c r="E250" s="16"/>
      <c r="F250" s="16"/>
      <c r="G250" s="17" t="str">
        <f t="shared" si="51"/>
        <v/>
      </c>
      <c r="H250" s="17" t="str">
        <f t="shared" si="52"/>
        <v/>
      </c>
      <c r="I250" s="17" t="str">
        <f t="shared" si="53"/>
        <v/>
      </c>
      <c r="J250" s="17" t="str">
        <f t="shared" si="54"/>
        <v/>
      </c>
      <c r="K250" s="17" t="str">
        <f t="shared" si="57"/>
        <v xml:space="preserve"> </v>
      </c>
      <c r="L250" s="17" t="str">
        <f t="shared" si="58"/>
        <v xml:space="preserve"> </v>
      </c>
      <c r="M250" s="17" t="str">
        <f t="shared" si="55"/>
        <v/>
      </c>
      <c r="N250" s="21" t="str">
        <f t="shared" si="56"/>
        <v/>
      </c>
    </row>
    <row r="251" spans="1:14" x14ac:dyDescent="0.2">
      <c r="A251" s="15"/>
      <c r="B251" s="28" t="s">
        <v>225</v>
      </c>
      <c r="C251" s="25"/>
      <c r="D251" s="16"/>
      <c r="E251" s="16"/>
      <c r="F251" s="16"/>
      <c r="G251" s="17" t="str">
        <f t="shared" si="51"/>
        <v/>
      </c>
      <c r="H251" s="17" t="str">
        <f t="shared" si="52"/>
        <v/>
      </c>
      <c r="I251" s="17" t="str">
        <f t="shared" si="53"/>
        <v/>
      </c>
      <c r="J251" s="17" t="str">
        <f t="shared" si="54"/>
        <v/>
      </c>
      <c r="K251" s="17" t="str">
        <f t="shared" si="57"/>
        <v xml:space="preserve"> </v>
      </c>
      <c r="L251" s="17" t="str">
        <f t="shared" si="58"/>
        <v xml:space="preserve"> </v>
      </c>
      <c r="M251" s="17" t="str">
        <f t="shared" si="55"/>
        <v/>
      </c>
      <c r="N251" s="21" t="str">
        <f t="shared" si="56"/>
        <v/>
      </c>
    </row>
    <row r="252" spans="1:14" ht="25.5" x14ac:dyDescent="0.2">
      <c r="A252" s="15"/>
      <c r="B252" s="28" t="s">
        <v>226</v>
      </c>
      <c r="C252" s="25"/>
      <c r="D252" s="16"/>
      <c r="E252" s="16"/>
      <c r="F252" s="16"/>
      <c r="G252" s="17" t="str">
        <f t="shared" ref="G252:G283" si="59">+IF(C252=0,"",C252/C$188)</f>
        <v/>
      </c>
      <c r="H252" s="17" t="str">
        <f t="shared" ref="H252:H283" si="60">+IF(D252=0,"",D252/D$188)</f>
        <v/>
      </c>
      <c r="I252" s="17" t="str">
        <f t="shared" ref="I252:I283" si="61">+IF(E252=0,"",E252/E$188)</f>
        <v/>
      </c>
      <c r="J252" s="17" t="str">
        <f t="shared" ref="J252:J283" si="62">+IF(F252=0,"",F252/F$188)</f>
        <v/>
      </c>
      <c r="K252" s="17" t="str">
        <f t="shared" si="57"/>
        <v xml:space="preserve"> </v>
      </c>
      <c r="L252" s="17" t="str">
        <f t="shared" si="58"/>
        <v xml:space="preserve"> </v>
      </c>
      <c r="M252" s="17" t="str">
        <f t="shared" ref="M252:M283" si="63">+IF(OR(AND(G252=""),(K252="")),"",G252*K252)</f>
        <v/>
      </c>
      <c r="N252" s="21" t="str">
        <f t="shared" ref="N252:N283" si="64">+IF(OR(AND(H252=""),(L252="")),"",H252*L252)</f>
        <v/>
      </c>
    </row>
    <row r="253" spans="1:14" ht="25.5" x14ac:dyDescent="0.2">
      <c r="A253" s="15"/>
      <c r="B253" s="28" t="s">
        <v>227</v>
      </c>
      <c r="C253" s="25"/>
      <c r="D253" s="16"/>
      <c r="E253" s="16"/>
      <c r="F253" s="16"/>
      <c r="G253" s="17" t="str">
        <f t="shared" si="59"/>
        <v/>
      </c>
      <c r="H253" s="17" t="str">
        <f t="shared" si="60"/>
        <v/>
      </c>
      <c r="I253" s="17" t="str">
        <f t="shared" si="61"/>
        <v/>
      </c>
      <c r="J253" s="17" t="str">
        <f t="shared" si="62"/>
        <v/>
      </c>
      <c r="K253" s="17" t="str">
        <f t="shared" ref="K253:K284" si="65">+IF(AND(C253=0,E253=0)," ",IF(C253=0,1,IF(E253=0,-1,(E253-C253)/C253)))</f>
        <v xml:space="preserve"> </v>
      </c>
      <c r="L253" s="17" t="str">
        <f t="shared" ref="L253:L284" si="66">+IF(AND(D253=0,F253=0)," ",IF(D253=0,1,IF(F253=0,-1,(F253-D253)/D253)))</f>
        <v xml:space="preserve"> </v>
      </c>
      <c r="M253" s="17" t="str">
        <f t="shared" si="63"/>
        <v/>
      </c>
      <c r="N253" s="21" t="str">
        <f t="shared" si="64"/>
        <v/>
      </c>
    </row>
    <row r="254" spans="1:14" x14ac:dyDescent="0.2">
      <c r="A254" s="15"/>
      <c r="B254" s="28" t="s">
        <v>228</v>
      </c>
      <c r="C254" s="25"/>
      <c r="D254" s="16"/>
      <c r="E254" s="16"/>
      <c r="F254" s="16"/>
      <c r="G254" s="17" t="str">
        <f t="shared" si="59"/>
        <v/>
      </c>
      <c r="H254" s="17" t="str">
        <f t="shared" si="60"/>
        <v/>
      </c>
      <c r="I254" s="17" t="str">
        <f t="shared" si="61"/>
        <v/>
      </c>
      <c r="J254" s="17" t="str">
        <f t="shared" si="62"/>
        <v/>
      </c>
      <c r="K254" s="17" t="str">
        <f t="shared" si="65"/>
        <v xml:space="preserve"> </v>
      </c>
      <c r="L254" s="17" t="str">
        <f t="shared" si="66"/>
        <v xml:space="preserve"> </v>
      </c>
      <c r="M254" s="17" t="str">
        <f t="shared" si="63"/>
        <v/>
      </c>
      <c r="N254" s="21" t="str">
        <f t="shared" si="64"/>
        <v/>
      </c>
    </row>
    <row r="255" spans="1:14" x14ac:dyDescent="0.2">
      <c r="A255" s="15"/>
      <c r="B255" s="28" t="s">
        <v>229</v>
      </c>
      <c r="C255" s="25">
        <v>1</v>
      </c>
      <c r="D255" s="16">
        <v>0</v>
      </c>
      <c r="E255" s="16"/>
      <c r="F255" s="16"/>
      <c r="G255" s="17">
        <f t="shared" si="59"/>
        <v>6.25E-2</v>
      </c>
      <c r="H255" s="17" t="str">
        <f t="shared" si="60"/>
        <v/>
      </c>
      <c r="I255" s="17" t="str">
        <f t="shared" si="61"/>
        <v/>
      </c>
      <c r="J255" s="17" t="str">
        <f t="shared" si="62"/>
        <v/>
      </c>
      <c r="K255" s="17">
        <f t="shared" si="65"/>
        <v>-1</v>
      </c>
      <c r="L255" s="17" t="str">
        <f t="shared" si="66"/>
        <v xml:space="preserve"> </v>
      </c>
      <c r="M255" s="17">
        <f t="shared" si="63"/>
        <v>-6.25E-2</v>
      </c>
      <c r="N255" s="21" t="str">
        <f t="shared" si="64"/>
        <v/>
      </c>
    </row>
    <row r="256" spans="1:14" x14ac:dyDescent="0.2">
      <c r="A256" s="15"/>
      <c r="B256" s="28" t="s">
        <v>230</v>
      </c>
      <c r="C256" s="25"/>
      <c r="D256" s="16"/>
      <c r="E256" s="16"/>
      <c r="F256" s="16"/>
      <c r="G256" s="17" t="str">
        <f t="shared" si="59"/>
        <v/>
      </c>
      <c r="H256" s="17" t="str">
        <f t="shared" si="60"/>
        <v/>
      </c>
      <c r="I256" s="17" t="str">
        <f t="shared" si="61"/>
        <v/>
      </c>
      <c r="J256" s="17" t="str">
        <f t="shared" si="62"/>
        <v/>
      </c>
      <c r="K256" s="17" t="str">
        <f t="shared" si="65"/>
        <v xml:space="preserve"> </v>
      </c>
      <c r="L256" s="17" t="str">
        <f t="shared" si="66"/>
        <v xml:space="preserve"> </v>
      </c>
      <c r="M256" s="17" t="str">
        <f t="shared" si="63"/>
        <v/>
      </c>
      <c r="N256" s="21" t="str">
        <f t="shared" si="64"/>
        <v/>
      </c>
    </row>
    <row r="257" spans="1:14" ht="25.5" x14ac:dyDescent="0.2">
      <c r="A257" s="15"/>
      <c r="B257" s="28" t="s">
        <v>231</v>
      </c>
      <c r="C257" s="25"/>
      <c r="D257" s="16"/>
      <c r="E257" s="16"/>
      <c r="F257" s="16"/>
      <c r="G257" s="17" t="str">
        <f t="shared" si="59"/>
        <v/>
      </c>
      <c r="H257" s="17" t="str">
        <f t="shared" si="60"/>
        <v/>
      </c>
      <c r="I257" s="17" t="str">
        <f t="shared" si="61"/>
        <v/>
      </c>
      <c r="J257" s="17" t="str">
        <f t="shared" si="62"/>
        <v/>
      </c>
      <c r="K257" s="17" t="str">
        <f t="shared" si="65"/>
        <v xml:space="preserve"> </v>
      </c>
      <c r="L257" s="17" t="str">
        <f t="shared" si="66"/>
        <v xml:space="preserve"> </v>
      </c>
      <c r="M257" s="17" t="str">
        <f t="shared" si="63"/>
        <v/>
      </c>
      <c r="N257" s="21" t="str">
        <f t="shared" si="64"/>
        <v/>
      </c>
    </row>
    <row r="258" spans="1:14" x14ac:dyDescent="0.2">
      <c r="A258" s="15"/>
      <c r="B258" s="28" t="s">
        <v>232</v>
      </c>
      <c r="C258" s="25">
        <v>2</v>
      </c>
      <c r="D258" s="16">
        <v>0</v>
      </c>
      <c r="E258" s="16"/>
      <c r="F258" s="16"/>
      <c r="G258" s="17">
        <f t="shared" si="59"/>
        <v>0.125</v>
      </c>
      <c r="H258" s="17" t="str">
        <f t="shared" si="60"/>
        <v/>
      </c>
      <c r="I258" s="17" t="str">
        <f t="shared" si="61"/>
        <v/>
      </c>
      <c r="J258" s="17" t="str">
        <f t="shared" si="62"/>
        <v/>
      </c>
      <c r="K258" s="17">
        <f t="shared" si="65"/>
        <v>-1</v>
      </c>
      <c r="L258" s="17" t="str">
        <f t="shared" si="66"/>
        <v xml:space="preserve"> </v>
      </c>
      <c r="M258" s="17">
        <f t="shared" si="63"/>
        <v>-0.125</v>
      </c>
      <c r="N258" s="21" t="str">
        <f t="shared" si="64"/>
        <v/>
      </c>
    </row>
    <row r="259" spans="1:14" x14ac:dyDescent="0.2">
      <c r="A259" s="15"/>
      <c r="B259" s="28" t="s">
        <v>233</v>
      </c>
      <c r="C259" s="25"/>
      <c r="D259" s="16"/>
      <c r="E259" s="16"/>
      <c r="F259" s="16"/>
      <c r="G259" s="17" t="str">
        <f t="shared" si="59"/>
        <v/>
      </c>
      <c r="H259" s="17" t="str">
        <f t="shared" si="60"/>
        <v/>
      </c>
      <c r="I259" s="17" t="str">
        <f t="shared" si="61"/>
        <v/>
      </c>
      <c r="J259" s="17" t="str">
        <f t="shared" si="62"/>
        <v/>
      </c>
      <c r="K259" s="17" t="str">
        <f t="shared" si="65"/>
        <v xml:space="preserve"> </v>
      </c>
      <c r="L259" s="17" t="str">
        <f t="shared" si="66"/>
        <v xml:space="preserve"> </v>
      </c>
      <c r="M259" s="17" t="str">
        <f t="shared" si="63"/>
        <v/>
      </c>
      <c r="N259" s="21" t="str">
        <f t="shared" si="64"/>
        <v/>
      </c>
    </row>
    <row r="260" spans="1:14" x14ac:dyDescent="0.2">
      <c r="A260" s="15"/>
      <c r="B260" s="28" t="s">
        <v>234</v>
      </c>
      <c r="C260" s="25"/>
      <c r="D260" s="16"/>
      <c r="E260" s="16"/>
      <c r="F260" s="16"/>
      <c r="G260" s="17" t="str">
        <f t="shared" si="59"/>
        <v/>
      </c>
      <c r="H260" s="17" t="str">
        <f t="shared" si="60"/>
        <v/>
      </c>
      <c r="I260" s="17" t="str">
        <f t="shared" si="61"/>
        <v/>
      </c>
      <c r="J260" s="17" t="str">
        <f t="shared" si="62"/>
        <v/>
      </c>
      <c r="K260" s="17" t="str">
        <f t="shared" si="65"/>
        <v xml:space="preserve"> </v>
      </c>
      <c r="L260" s="17" t="str">
        <f t="shared" si="66"/>
        <v xml:space="preserve"> </v>
      </c>
      <c r="M260" s="17" t="str">
        <f t="shared" si="63"/>
        <v/>
      </c>
      <c r="N260" s="21" t="str">
        <f t="shared" si="64"/>
        <v/>
      </c>
    </row>
    <row r="261" spans="1:14" x14ac:dyDescent="0.2">
      <c r="A261" s="15"/>
      <c r="B261" s="28" t="s">
        <v>235</v>
      </c>
      <c r="C261" s="25"/>
      <c r="D261" s="16"/>
      <c r="E261" s="16"/>
      <c r="F261" s="16"/>
      <c r="G261" s="17" t="str">
        <f t="shared" si="59"/>
        <v/>
      </c>
      <c r="H261" s="17" t="str">
        <f t="shared" si="60"/>
        <v/>
      </c>
      <c r="I261" s="17" t="str">
        <f t="shared" si="61"/>
        <v/>
      </c>
      <c r="J261" s="17" t="str">
        <f t="shared" si="62"/>
        <v/>
      </c>
      <c r="K261" s="17" t="str">
        <f t="shared" si="65"/>
        <v xml:space="preserve"> </v>
      </c>
      <c r="L261" s="17" t="str">
        <f t="shared" si="66"/>
        <v xml:space="preserve"> </v>
      </c>
      <c r="M261" s="17" t="str">
        <f t="shared" si="63"/>
        <v/>
      </c>
      <c r="N261" s="21" t="str">
        <f t="shared" si="64"/>
        <v/>
      </c>
    </row>
    <row r="262" spans="1:14" ht="25.5" x14ac:dyDescent="0.2">
      <c r="A262" s="15"/>
      <c r="B262" s="28" t="s">
        <v>236</v>
      </c>
      <c r="C262" s="25"/>
      <c r="D262" s="16"/>
      <c r="E262" s="16"/>
      <c r="F262" s="16"/>
      <c r="G262" s="17" t="str">
        <f t="shared" si="59"/>
        <v/>
      </c>
      <c r="H262" s="17" t="str">
        <f t="shared" si="60"/>
        <v/>
      </c>
      <c r="I262" s="17" t="str">
        <f t="shared" si="61"/>
        <v/>
      </c>
      <c r="J262" s="17" t="str">
        <f t="shared" si="62"/>
        <v/>
      </c>
      <c r="K262" s="17" t="str">
        <f t="shared" si="65"/>
        <v xml:space="preserve"> </v>
      </c>
      <c r="L262" s="17" t="str">
        <f t="shared" si="66"/>
        <v xml:space="preserve"> </v>
      </c>
      <c r="M262" s="17" t="str">
        <f t="shared" si="63"/>
        <v/>
      </c>
      <c r="N262" s="21" t="str">
        <f t="shared" si="64"/>
        <v/>
      </c>
    </row>
    <row r="263" spans="1:14" x14ac:dyDescent="0.2">
      <c r="A263" s="15"/>
      <c r="B263" s="28" t="s">
        <v>237</v>
      </c>
      <c r="C263" s="25"/>
      <c r="D263" s="16"/>
      <c r="E263" s="16"/>
      <c r="F263" s="16"/>
      <c r="G263" s="17" t="str">
        <f t="shared" si="59"/>
        <v/>
      </c>
      <c r="H263" s="17" t="str">
        <f t="shared" si="60"/>
        <v/>
      </c>
      <c r="I263" s="17" t="str">
        <f t="shared" si="61"/>
        <v/>
      </c>
      <c r="J263" s="17" t="str">
        <f t="shared" si="62"/>
        <v/>
      </c>
      <c r="K263" s="17" t="str">
        <f t="shared" si="65"/>
        <v xml:space="preserve"> </v>
      </c>
      <c r="L263" s="17" t="str">
        <f t="shared" si="66"/>
        <v xml:space="preserve"> </v>
      </c>
      <c r="M263" s="17" t="str">
        <f t="shared" si="63"/>
        <v/>
      </c>
      <c r="N263" s="21" t="str">
        <f t="shared" si="64"/>
        <v/>
      </c>
    </row>
    <row r="264" spans="1:14" ht="25.5" x14ac:dyDescent="0.2">
      <c r="A264" s="15"/>
      <c r="B264" s="28" t="s">
        <v>238</v>
      </c>
      <c r="C264" s="25"/>
      <c r="D264" s="16"/>
      <c r="E264" s="16"/>
      <c r="F264" s="16"/>
      <c r="G264" s="17" t="str">
        <f t="shared" si="59"/>
        <v/>
      </c>
      <c r="H264" s="17" t="str">
        <f t="shared" si="60"/>
        <v/>
      </c>
      <c r="I264" s="17" t="str">
        <f t="shared" si="61"/>
        <v/>
      </c>
      <c r="J264" s="17" t="str">
        <f t="shared" si="62"/>
        <v/>
      </c>
      <c r="K264" s="17" t="str">
        <f t="shared" si="65"/>
        <v xml:space="preserve"> </v>
      </c>
      <c r="L264" s="17" t="str">
        <f t="shared" si="66"/>
        <v xml:space="preserve"> </v>
      </c>
      <c r="M264" s="17" t="str">
        <f t="shared" si="63"/>
        <v/>
      </c>
      <c r="N264" s="21" t="str">
        <f t="shared" si="64"/>
        <v/>
      </c>
    </row>
    <row r="265" spans="1:14" x14ac:dyDescent="0.2">
      <c r="A265" s="15"/>
      <c r="B265" s="28" t="s">
        <v>239</v>
      </c>
      <c r="C265" s="25"/>
      <c r="D265" s="16"/>
      <c r="E265" s="16"/>
      <c r="F265" s="16"/>
      <c r="G265" s="17" t="str">
        <f t="shared" si="59"/>
        <v/>
      </c>
      <c r="H265" s="17" t="str">
        <f t="shared" si="60"/>
        <v/>
      </c>
      <c r="I265" s="17" t="str">
        <f t="shared" si="61"/>
        <v/>
      </c>
      <c r="J265" s="17" t="str">
        <f t="shared" si="62"/>
        <v/>
      </c>
      <c r="K265" s="17" t="str">
        <f t="shared" si="65"/>
        <v xml:space="preserve"> </v>
      </c>
      <c r="L265" s="17" t="str">
        <f t="shared" si="66"/>
        <v xml:space="preserve"> </v>
      </c>
      <c r="M265" s="17" t="str">
        <f t="shared" si="63"/>
        <v/>
      </c>
      <c r="N265" s="21" t="str">
        <f t="shared" si="64"/>
        <v/>
      </c>
    </row>
    <row r="266" spans="1:14" x14ac:dyDescent="0.2">
      <c r="A266" s="15"/>
      <c r="B266" s="28" t="s">
        <v>240</v>
      </c>
      <c r="C266" s="25"/>
      <c r="D266" s="16"/>
      <c r="E266" s="16"/>
      <c r="F266" s="16"/>
      <c r="G266" s="17" t="str">
        <f t="shared" si="59"/>
        <v/>
      </c>
      <c r="H266" s="17" t="str">
        <f t="shared" si="60"/>
        <v/>
      </c>
      <c r="I266" s="17" t="str">
        <f t="shared" si="61"/>
        <v/>
      </c>
      <c r="J266" s="17" t="str">
        <f t="shared" si="62"/>
        <v/>
      </c>
      <c r="K266" s="17" t="str">
        <f t="shared" si="65"/>
        <v xml:space="preserve"> </v>
      </c>
      <c r="L266" s="17" t="str">
        <f t="shared" si="66"/>
        <v xml:space="preserve"> </v>
      </c>
      <c r="M266" s="17" t="str">
        <f t="shared" si="63"/>
        <v/>
      </c>
      <c r="N266" s="21" t="str">
        <f t="shared" si="64"/>
        <v/>
      </c>
    </row>
    <row r="267" spans="1:14" x14ac:dyDescent="0.2">
      <c r="A267" s="15"/>
      <c r="B267" s="28" t="s">
        <v>241</v>
      </c>
      <c r="C267" s="25"/>
      <c r="D267" s="16"/>
      <c r="E267" s="16"/>
      <c r="F267" s="16"/>
      <c r="G267" s="17" t="str">
        <f t="shared" si="59"/>
        <v/>
      </c>
      <c r="H267" s="17" t="str">
        <f t="shared" si="60"/>
        <v/>
      </c>
      <c r="I267" s="17" t="str">
        <f t="shared" si="61"/>
        <v/>
      </c>
      <c r="J267" s="17" t="str">
        <f t="shared" si="62"/>
        <v/>
      </c>
      <c r="K267" s="17" t="str">
        <f t="shared" si="65"/>
        <v xml:space="preserve"> </v>
      </c>
      <c r="L267" s="17" t="str">
        <f t="shared" si="66"/>
        <v xml:space="preserve"> </v>
      </c>
      <c r="M267" s="17" t="str">
        <f t="shared" si="63"/>
        <v/>
      </c>
      <c r="N267" s="21" t="str">
        <f t="shared" si="64"/>
        <v/>
      </c>
    </row>
    <row r="268" spans="1:14" x14ac:dyDescent="0.2">
      <c r="A268" s="15"/>
      <c r="B268" s="28" t="s">
        <v>242</v>
      </c>
      <c r="C268" s="25"/>
      <c r="D268" s="16"/>
      <c r="E268" s="16"/>
      <c r="F268" s="16"/>
      <c r="G268" s="17" t="str">
        <f t="shared" si="59"/>
        <v/>
      </c>
      <c r="H268" s="17" t="str">
        <f t="shared" si="60"/>
        <v/>
      </c>
      <c r="I268" s="17" t="str">
        <f t="shared" si="61"/>
        <v/>
      </c>
      <c r="J268" s="17" t="str">
        <f t="shared" si="62"/>
        <v/>
      </c>
      <c r="K268" s="17" t="str">
        <f t="shared" si="65"/>
        <v xml:space="preserve"> </v>
      </c>
      <c r="L268" s="17" t="str">
        <f t="shared" si="66"/>
        <v xml:space="preserve"> </v>
      </c>
      <c r="M268" s="17" t="str">
        <f t="shared" si="63"/>
        <v/>
      </c>
      <c r="N268" s="21" t="str">
        <f t="shared" si="64"/>
        <v/>
      </c>
    </row>
    <row r="269" spans="1:14" ht="25.5" x14ac:dyDescent="0.2">
      <c r="A269" s="15"/>
      <c r="B269" s="28" t="s">
        <v>243</v>
      </c>
      <c r="C269" s="25"/>
      <c r="D269" s="16"/>
      <c r="E269" s="16"/>
      <c r="F269" s="16"/>
      <c r="G269" s="17" t="str">
        <f t="shared" si="59"/>
        <v/>
      </c>
      <c r="H269" s="17" t="str">
        <f t="shared" si="60"/>
        <v/>
      </c>
      <c r="I269" s="17" t="str">
        <f t="shared" si="61"/>
        <v/>
      </c>
      <c r="J269" s="17" t="str">
        <f t="shared" si="62"/>
        <v/>
      </c>
      <c r="K269" s="17" t="str">
        <f t="shared" si="65"/>
        <v xml:space="preserve"> </v>
      </c>
      <c r="L269" s="17" t="str">
        <f t="shared" si="66"/>
        <v xml:space="preserve"> </v>
      </c>
      <c r="M269" s="17" t="str">
        <f t="shared" si="63"/>
        <v/>
      </c>
      <c r="N269" s="21" t="str">
        <f t="shared" si="64"/>
        <v/>
      </c>
    </row>
    <row r="270" spans="1:14" ht="25.5" x14ac:dyDescent="0.2">
      <c r="A270" s="15"/>
      <c r="B270" s="28" t="s">
        <v>244</v>
      </c>
      <c r="C270" s="25"/>
      <c r="D270" s="16"/>
      <c r="E270" s="16"/>
      <c r="F270" s="16"/>
      <c r="G270" s="17" t="str">
        <f t="shared" si="59"/>
        <v/>
      </c>
      <c r="H270" s="17" t="str">
        <f t="shared" si="60"/>
        <v/>
      </c>
      <c r="I270" s="17" t="str">
        <f t="shared" si="61"/>
        <v/>
      </c>
      <c r="J270" s="17" t="str">
        <f t="shared" si="62"/>
        <v/>
      </c>
      <c r="K270" s="17" t="str">
        <f t="shared" si="65"/>
        <v xml:space="preserve"> </v>
      </c>
      <c r="L270" s="17" t="str">
        <f t="shared" si="66"/>
        <v xml:space="preserve"> </v>
      </c>
      <c r="M270" s="17" t="str">
        <f t="shared" si="63"/>
        <v/>
      </c>
      <c r="N270" s="21" t="str">
        <f t="shared" si="64"/>
        <v/>
      </c>
    </row>
    <row r="271" spans="1:14" x14ac:dyDescent="0.2">
      <c r="A271" s="15"/>
      <c r="B271" s="28" t="s">
        <v>245</v>
      </c>
      <c r="C271" s="25"/>
      <c r="D271" s="16"/>
      <c r="E271" s="16"/>
      <c r="F271" s="16"/>
      <c r="G271" s="17" t="str">
        <f t="shared" si="59"/>
        <v/>
      </c>
      <c r="H271" s="17" t="str">
        <f t="shared" si="60"/>
        <v/>
      </c>
      <c r="I271" s="17" t="str">
        <f t="shared" si="61"/>
        <v/>
      </c>
      <c r="J271" s="17" t="str">
        <f t="shared" si="62"/>
        <v/>
      </c>
      <c r="K271" s="17" t="str">
        <f t="shared" si="65"/>
        <v xml:space="preserve"> </v>
      </c>
      <c r="L271" s="17" t="str">
        <f t="shared" si="66"/>
        <v xml:space="preserve"> </v>
      </c>
      <c r="M271" s="17" t="str">
        <f t="shared" si="63"/>
        <v/>
      </c>
      <c r="N271" s="21" t="str">
        <f t="shared" si="64"/>
        <v/>
      </c>
    </row>
    <row r="272" spans="1:14" ht="25.5" x14ac:dyDescent="0.2">
      <c r="A272" s="15"/>
      <c r="B272" s="28" t="s">
        <v>246</v>
      </c>
      <c r="C272" s="25"/>
      <c r="D272" s="16"/>
      <c r="E272" s="16"/>
      <c r="F272" s="16"/>
      <c r="G272" s="17" t="str">
        <f t="shared" si="59"/>
        <v/>
      </c>
      <c r="H272" s="17" t="str">
        <f t="shared" si="60"/>
        <v/>
      </c>
      <c r="I272" s="17" t="str">
        <f t="shared" si="61"/>
        <v/>
      </c>
      <c r="J272" s="17" t="str">
        <f t="shared" si="62"/>
        <v/>
      </c>
      <c r="K272" s="17" t="str">
        <f t="shared" si="65"/>
        <v xml:space="preserve"> </v>
      </c>
      <c r="L272" s="17" t="str">
        <f t="shared" si="66"/>
        <v xml:space="preserve"> </v>
      </c>
      <c r="M272" s="17" t="str">
        <f t="shared" si="63"/>
        <v/>
      </c>
      <c r="N272" s="21" t="str">
        <f t="shared" si="64"/>
        <v/>
      </c>
    </row>
    <row r="273" spans="1:14" x14ac:dyDescent="0.2">
      <c r="A273" s="15"/>
      <c r="B273" s="28" t="s">
        <v>247</v>
      </c>
      <c r="C273" s="25"/>
      <c r="D273" s="16"/>
      <c r="E273" s="16"/>
      <c r="F273" s="16"/>
      <c r="G273" s="17" t="str">
        <f t="shared" si="59"/>
        <v/>
      </c>
      <c r="H273" s="17" t="str">
        <f t="shared" si="60"/>
        <v/>
      </c>
      <c r="I273" s="17" t="str">
        <f t="shared" si="61"/>
        <v/>
      </c>
      <c r="J273" s="17" t="str">
        <f t="shared" si="62"/>
        <v/>
      </c>
      <c r="K273" s="17" t="str">
        <f t="shared" si="65"/>
        <v xml:space="preserve"> </v>
      </c>
      <c r="L273" s="17" t="str">
        <f t="shared" si="66"/>
        <v xml:space="preserve"> </v>
      </c>
      <c r="M273" s="17" t="str">
        <f t="shared" si="63"/>
        <v/>
      </c>
      <c r="N273" s="21" t="str">
        <f t="shared" si="64"/>
        <v/>
      </c>
    </row>
    <row r="274" spans="1:14" x14ac:dyDescent="0.2">
      <c r="A274" s="15"/>
      <c r="B274" s="28" t="s">
        <v>248</v>
      </c>
      <c r="C274" s="25"/>
      <c r="D274" s="16"/>
      <c r="E274" s="16"/>
      <c r="F274" s="16"/>
      <c r="G274" s="17" t="str">
        <f t="shared" si="59"/>
        <v/>
      </c>
      <c r="H274" s="17" t="str">
        <f t="shared" si="60"/>
        <v/>
      </c>
      <c r="I274" s="17" t="str">
        <f t="shared" si="61"/>
        <v/>
      </c>
      <c r="J274" s="17" t="str">
        <f t="shared" si="62"/>
        <v/>
      </c>
      <c r="K274" s="17" t="str">
        <f t="shared" si="65"/>
        <v xml:space="preserve"> </v>
      </c>
      <c r="L274" s="17" t="str">
        <f t="shared" si="66"/>
        <v xml:space="preserve"> </v>
      </c>
      <c r="M274" s="17" t="str">
        <f t="shared" si="63"/>
        <v/>
      </c>
      <c r="N274" s="21" t="str">
        <f t="shared" si="64"/>
        <v/>
      </c>
    </row>
    <row r="275" spans="1:14" x14ac:dyDescent="0.2">
      <c r="A275" s="15"/>
      <c r="B275" s="28" t="s">
        <v>249</v>
      </c>
      <c r="C275" s="25"/>
      <c r="D275" s="16"/>
      <c r="E275" s="16"/>
      <c r="F275" s="16"/>
      <c r="G275" s="17" t="str">
        <f t="shared" si="59"/>
        <v/>
      </c>
      <c r="H275" s="17" t="str">
        <f t="shared" si="60"/>
        <v/>
      </c>
      <c r="I275" s="17" t="str">
        <f t="shared" si="61"/>
        <v/>
      </c>
      <c r="J275" s="17" t="str">
        <f t="shared" si="62"/>
        <v/>
      </c>
      <c r="K275" s="17" t="str">
        <f t="shared" si="65"/>
        <v xml:space="preserve"> </v>
      </c>
      <c r="L275" s="17" t="str">
        <f t="shared" si="66"/>
        <v xml:space="preserve"> </v>
      </c>
      <c r="M275" s="17" t="str">
        <f t="shared" si="63"/>
        <v/>
      </c>
      <c r="N275" s="21" t="str">
        <f t="shared" si="64"/>
        <v/>
      </c>
    </row>
    <row r="276" spans="1:14" ht="25.5" x14ac:dyDescent="0.2">
      <c r="A276" s="15"/>
      <c r="B276" s="28" t="s">
        <v>250</v>
      </c>
      <c r="C276" s="25"/>
      <c r="D276" s="16"/>
      <c r="E276" s="16"/>
      <c r="F276" s="16"/>
      <c r="G276" s="17" t="str">
        <f t="shared" si="59"/>
        <v/>
      </c>
      <c r="H276" s="17" t="str">
        <f t="shared" si="60"/>
        <v/>
      </c>
      <c r="I276" s="17" t="str">
        <f t="shared" si="61"/>
        <v/>
      </c>
      <c r="J276" s="17" t="str">
        <f t="shared" si="62"/>
        <v/>
      </c>
      <c r="K276" s="17" t="str">
        <f t="shared" si="65"/>
        <v xml:space="preserve"> </v>
      </c>
      <c r="L276" s="17" t="str">
        <f t="shared" si="66"/>
        <v xml:space="preserve"> </v>
      </c>
      <c r="M276" s="17" t="str">
        <f t="shared" si="63"/>
        <v/>
      </c>
      <c r="N276" s="21" t="str">
        <f t="shared" si="64"/>
        <v/>
      </c>
    </row>
    <row r="277" spans="1:14" x14ac:dyDescent="0.2">
      <c r="A277" s="15"/>
      <c r="B277" s="28" t="s">
        <v>251</v>
      </c>
      <c r="C277" s="25"/>
      <c r="D277" s="16"/>
      <c r="E277" s="16"/>
      <c r="F277" s="16"/>
      <c r="G277" s="17" t="str">
        <f t="shared" si="59"/>
        <v/>
      </c>
      <c r="H277" s="17" t="str">
        <f t="shared" si="60"/>
        <v/>
      </c>
      <c r="I277" s="17" t="str">
        <f t="shared" si="61"/>
        <v/>
      </c>
      <c r="J277" s="17" t="str">
        <f t="shared" si="62"/>
        <v/>
      </c>
      <c r="K277" s="17" t="str">
        <f t="shared" si="65"/>
        <v xml:space="preserve"> </v>
      </c>
      <c r="L277" s="17" t="str">
        <f t="shared" si="66"/>
        <v xml:space="preserve"> </v>
      </c>
      <c r="M277" s="17" t="str">
        <f t="shared" si="63"/>
        <v/>
      </c>
      <c r="N277" s="21" t="str">
        <f t="shared" si="64"/>
        <v/>
      </c>
    </row>
    <row r="278" spans="1:14" x14ac:dyDescent="0.2">
      <c r="A278" s="15"/>
      <c r="B278" s="28" t="s">
        <v>252</v>
      </c>
      <c r="C278" s="25"/>
      <c r="D278" s="16"/>
      <c r="E278" s="16"/>
      <c r="F278" s="16"/>
      <c r="G278" s="17" t="str">
        <f t="shared" si="59"/>
        <v/>
      </c>
      <c r="H278" s="17" t="str">
        <f t="shared" si="60"/>
        <v/>
      </c>
      <c r="I278" s="17" t="str">
        <f t="shared" si="61"/>
        <v/>
      </c>
      <c r="J278" s="17" t="str">
        <f t="shared" si="62"/>
        <v/>
      </c>
      <c r="K278" s="17" t="str">
        <f t="shared" si="65"/>
        <v xml:space="preserve"> </v>
      </c>
      <c r="L278" s="17" t="str">
        <f t="shared" si="66"/>
        <v xml:space="preserve"> </v>
      </c>
      <c r="M278" s="17" t="str">
        <f t="shared" si="63"/>
        <v/>
      </c>
      <c r="N278" s="21" t="str">
        <f t="shared" si="64"/>
        <v/>
      </c>
    </row>
    <row r="279" spans="1:14" x14ac:dyDescent="0.2">
      <c r="A279" s="15"/>
      <c r="B279" s="28" t="s">
        <v>253</v>
      </c>
      <c r="C279" s="25"/>
      <c r="D279" s="16"/>
      <c r="E279" s="16"/>
      <c r="F279" s="16"/>
      <c r="G279" s="17" t="str">
        <f t="shared" si="59"/>
        <v/>
      </c>
      <c r="H279" s="17" t="str">
        <f t="shared" si="60"/>
        <v/>
      </c>
      <c r="I279" s="17" t="str">
        <f t="shared" si="61"/>
        <v/>
      </c>
      <c r="J279" s="17" t="str">
        <f t="shared" si="62"/>
        <v/>
      </c>
      <c r="K279" s="17" t="str">
        <f t="shared" si="65"/>
        <v xml:space="preserve"> </v>
      </c>
      <c r="L279" s="17" t="str">
        <f t="shared" si="66"/>
        <v xml:space="preserve"> </v>
      </c>
      <c r="M279" s="17" t="str">
        <f t="shared" si="63"/>
        <v/>
      </c>
      <c r="N279" s="21" t="str">
        <f t="shared" si="64"/>
        <v/>
      </c>
    </row>
    <row r="280" spans="1:14" x14ac:dyDescent="0.2">
      <c r="A280" s="15"/>
      <c r="B280" s="28" t="s">
        <v>254</v>
      </c>
      <c r="C280" s="25"/>
      <c r="D280" s="16"/>
      <c r="E280" s="16"/>
      <c r="F280" s="16"/>
      <c r="G280" s="17" t="str">
        <f t="shared" si="59"/>
        <v/>
      </c>
      <c r="H280" s="17" t="str">
        <f t="shared" si="60"/>
        <v/>
      </c>
      <c r="I280" s="17" t="str">
        <f t="shared" si="61"/>
        <v/>
      </c>
      <c r="J280" s="17" t="str">
        <f t="shared" si="62"/>
        <v/>
      </c>
      <c r="K280" s="17" t="str">
        <f t="shared" si="65"/>
        <v xml:space="preserve"> </v>
      </c>
      <c r="L280" s="17" t="str">
        <f t="shared" si="66"/>
        <v xml:space="preserve"> </v>
      </c>
      <c r="M280" s="17" t="str">
        <f t="shared" si="63"/>
        <v/>
      </c>
      <c r="N280" s="21" t="str">
        <f t="shared" si="64"/>
        <v/>
      </c>
    </row>
    <row r="281" spans="1:14" x14ac:dyDescent="0.2">
      <c r="A281" s="15"/>
      <c r="B281" s="28" t="s">
        <v>255</v>
      </c>
      <c r="C281" s="25">
        <v>0</v>
      </c>
      <c r="D281" s="16">
        <v>1</v>
      </c>
      <c r="E281" s="16">
        <v>0</v>
      </c>
      <c r="F281" s="16">
        <v>1</v>
      </c>
      <c r="G281" s="17" t="str">
        <f t="shared" si="59"/>
        <v/>
      </c>
      <c r="H281" s="17">
        <f t="shared" si="60"/>
        <v>6.25E-2</v>
      </c>
      <c r="I281" s="17" t="str">
        <f t="shared" si="61"/>
        <v/>
      </c>
      <c r="J281" s="17">
        <f t="shared" si="62"/>
        <v>8.3333333333333329E-2</v>
      </c>
      <c r="K281" s="17" t="str">
        <f t="shared" si="65"/>
        <v xml:space="preserve"> </v>
      </c>
      <c r="L281" s="17">
        <f t="shared" si="66"/>
        <v>0</v>
      </c>
      <c r="M281" s="17" t="str">
        <f t="shared" si="63"/>
        <v/>
      </c>
      <c r="N281" s="21">
        <f t="shared" si="64"/>
        <v>0</v>
      </c>
    </row>
    <row r="282" spans="1:14" x14ac:dyDescent="0.2">
      <c r="A282" s="15"/>
      <c r="B282" s="28" t="s">
        <v>256</v>
      </c>
      <c r="C282" s="25"/>
      <c r="D282" s="16"/>
      <c r="E282" s="16"/>
      <c r="F282" s="16"/>
      <c r="G282" s="17" t="str">
        <f t="shared" si="59"/>
        <v/>
      </c>
      <c r="H282" s="17" t="str">
        <f t="shared" si="60"/>
        <v/>
      </c>
      <c r="I282" s="17" t="str">
        <f t="shared" si="61"/>
        <v/>
      </c>
      <c r="J282" s="17" t="str">
        <f t="shared" si="62"/>
        <v/>
      </c>
      <c r="K282" s="17" t="str">
        <f t="shared" si="65"/>
        <v xml:space="preserve"> </v>
      </c>
      <c r="L282" s="17" t="str">
        <f t="shared" si="66"/>
        <v xml:space="preserve"> </v>
      </c>
      <c r="M282" s="17" t="str">
        <f t="shared" si="63"/>
        <v/>
      </c>
      <c r="N282" s="21" t="str">
        <f t="shared" si="64"/>
        <v/>
      </c>
    </row>
    <row r="283" spans="1:14" x14ac:dyDescent="0.2">
      <c r="A283" s="15"/>
      <c r="B283" s="28" t="s">
        <v>257</v>
      </c>
      <c r="C283" s="25"/>
      <c r="D283" s="16"/>
      <c r="E283" s="16"/>
      <c r="F283" s="16"/>
      <c r="G283" s="17" t="str">
        <f t="shared" si="59"/>
        <v/>
      </c>
      <c r="H283" s="17" t="str">
        <f t="shared" si="60"/>
        <v/>
      </c>
      <c r="I283" s="17" t="str">
        <f t="shared" si="61"/>
        <v/>
      </c>
      <c r="J283" s="17" t="str">
        <f t="shared" si="62"/>
        <v/>
      </c>
      <c r="K283" s="17" t="str">
        <f t="shared" si="65"/>
        <v xml:space="preserve"> </v>
      </c>
      <c r="L283" s="17" t="str">
        <f t="shared" si="66"/>
        <v xml:space="preserve"> </v>
      </c>
      <c r="M283" s="17" t="str">
        <f t="shared" si="63"/>
        <v/>
      </c>
      <c r="N283" s="21" t="str">
        <f t="shared" si="64"/>
        <v/>
      </c>
    </row>
    <row r="284" spans="1:14" x14ac:dyDescent="0.2">
      <c r="A284" s="15"/>
      <c r="B284" s="28" t="s">
        <v>258</v>
      </c>
      <c r="C284" s="25">
        <v>0</v>
      </c>
      <c r="D284" s="16">
        <v>2</v>
      </c>
      <c r="E284" s="16"/>
      <c r="F284" s="16"/>
      <c r="G284" s="17" t="str">
        <f t="shared" ref="G284:G315" si="67">+IF(C284=0,"",C284/C$188)</f>
        <v/>
      </c>
      <c r="H284" s="17">
        <f t="shared" ref="H284:H315" si="68">+IF(D284=0,"",D284/D$188)</f>
        <v>0.125</v>
      </c>
      <c r="I284" s="17" t="str">
        <f t="shared" ref="I284:I315" si="69">+IF(E284=0,"",E284/E$188)</f>
        <v/>
      </c>
      <c r="J284" s="17" t="str">
        <f t="shared" ref="J284:J315" si="70">+IF(F284=0,"",F284/F$188)</f>
        <v/>
      </c>
      <c r="K284" s="17" t="str">
        <f t="shared" si="65"/>
        <v xml:space="preserve"> </v>
      </c>
      <c r="L284" s="17">
        <f t="shared" si="66"/>
        <v>-1</v>
      </c>
      <c r="M284" s="17" t="str">
        <f t="shared" ref="M284:M315" si="71">+IF(OR(AND(G284=""),(K284="")),"",G284*K284)</f>
        <v/>
      </c>
      <c r="N284" s="21">
        <f t="shared" ref="N284:N315" si="72">+IF(OR(AND(H284=""),(L284="")),"",H284*L284)</f>
        <v>-0.125</v>
      </c>
    </row>
    <row r="285" spans="1:14" ht="23.25" customHeight="1" x14ac:dyDescent="0.2">
      <c r="A285" s="15"/>
      <c r="B285" s="28" t="s">
        <v>259</v>
      </c>
      <c r="C285" s="25">
        <v>0</v>
      </c>
      <c r="D285" s="16">
        <v>1</v>
      </c>
      <c r="E285" s="16"/>
      <c r="F285" s="16"/>
      <c r="G285" s="17" t="str">
        <f t="shared" si="67"/>
        <v/>
      </c>
      <c r="H285" s="17">
        <f t="shared" si="68"/>
        <v>6.25E-2</v>
      </c>
      <c r="I285" s="17" t="str">
        <f t="shared" si="69"/>
        <v/>
      </c>
      <c r="J285" s="17" t="str">
        <f t="shared" si="70"/>
        <v/>
      </c>
      <c r="K285" s="17" t="str">
        <f t="shared" ref="K285:K316" si="73">+IF(AND(C285=0,E285=0)," ",IF(C285=0,1,IF(E285=0,-1,(E285-C285)/C285)))</f>
        <v xml:space="preserve"> </v>
      </c>
      <c r="L285" s="17">
        <f t="shared" ref="L285:L316" si="74">+IF(AND(D285=0,F285=0)," ",IF(D285=0,1,IF(F285=0,-1,(F285-D285)/D285)))</f>
        <v>-1</v>
      </c>
      <c r="M285" s="17" t="str">
        <f t="shared" si="71"/>
        <v/>
      </c>
      <c r="N285" s="21">
        <f t="shared" si="72"/>
        <v>-6.25E-2</v>
      </c>
    </row>
    <row r="286" spans="1:14" x14ac:dyDescent="0.2">
      <c r="A286" s="15"/>
      <c r="B286" s="28" t="s">
        <v>260</v>
      </c>
      <c r="C286" s="25"/>
      <c r="D286" s="16"/>
      <c r="E286" s="16"/>
      <c r="F286" s="16"/>
      <c r="G286" s="17" t="str">
        <f t="shared" si="67"/>
        <v/>
      </c>
      <c r="H286" s="17" t="str">
        <f t="shared" si="68"/>
        <v/>
      </c>
      <c r="I286" s="17" t="str">
        <f t="shared" si="69"/>
        <v/>
      </c>
      <c r="J286" s="17" t="str">
        <f t="shared" si="70"/>
        <v/>
      </c>
      <c r="K286" s="17" t="str">
        <f t="shared" si="73"/>
        <v xml:space="preserve"> </v>
      </c>
      <c r="L286" s="17" t="str">
        <f t="shared" si="74"/>
        <v xml:space="preserve"> </v>
      </c>
      <c r="M286" s="17" t="str">
        <f t="shared" si="71"/>
        <v/>
      </c>
      <c r="N286" s="21" t="str">
        <f t="shared" si="72"/>
        <v/>
      </c>
    </row>
    <row r="287" spans="1:14" x14ac:dyDescent="0.2">
      <c r="A287" s="15"/>
      <c r="B287" s="28" t="s">
        <v>261</v>
      </c>
      <c r="C287" s="25"/>
      <c r="D287" s="16"/>
      <c r="E287" s="16"/>
      <c r="F287" s="16"/>
      <c r="G287" s="17" t="str">
        <f t="shared" si="67"/>
        <v/>
      </c>
      <c r="H287" s="17" t="str">
        <f t="shared" si="68"/>
        <v/>
      </c>
      <c r="I287" s="17" t="str">
        <f t="shared" si="69"/>
        <v/>
      </c>
      <c r="J287" s="17" t="str">
        <f t="shared" si="70"/>
        <v/>
      </c>
      <c r="K287" s="17" t="str">
        <f t="shared" si="73"/>
        <v xml:space="preserve"> </v>
      </c>
      <c r="L287" s="17" t="str">
        <f t="shared" si="74"/>
        <v xml:space="preserve"> </v>
      </c>
      <c r="M287" s="17" t="str">
        <f t="shared" si="71"/>
        <v/>
      </c>
      <c r="N287" s="21" t="str">
        <f t="shared" si="72"/>
        <v/>
      </c>
    </row>
    <row r="288" spans="1:14" x14ac:dyDescent="0.2">
      <c r="A288" s="15"/>
      <c r="B288" s="28" t="s">
        <v>262</v>
      </c>
      <c r="C288" s="25">
        <v>0</v>
      </c>
      <c r="D288" s="16">
        <v>5</v>
      </c>
      <c r="E288" s="16"/>
      <c r="F288" s="16"/>
      <c r="G288" s="17" t="str">
        <f t="shared" si="67"/>
        <v/>
      </c>
      <c r="H288" s="17">
        <f t="shared" si="68"/>
        <v>0.3125</v>
      </c>
      <c r="I288" s="17" t="str">
        <f t="shared" si="69"/>
        <v/>
      </c>
      <c r="J288" s="17" t="str">
        <f t="shared" si="70"/>
        <v/>
      </c>
      <c r="K288" s="17" t="str">
        <f t="shared" si="73"/>
        <v xml:space="preserve"> </v>
      </c>
      <c r="L288" s="17">
        <f t="shared" si="74"/>
        <v>-1</v>
      </c>
      <c r="M288" s="17" t="str">
        <f t="shared" si="71"/>
        <v/>
      </c>
      <c r="N288" s="21">
        <f t="shared" si="72"/>
        <v>-0.3125</v>
      </c>
    </row>
    <row r="289" spans="1:14" x14ac:dyDescent="0.2">
      <c r="A289" s="15"/>
      <c r="B289" s="28" t="s">
        <v>263</v>
      </c>
      <c r="C289" s="25"/>
      <c r="D289" s="16"/>
      <c r="E289" s="16"/>
      <c r="F289" s="16"/>
      <c r="G289" s="17" t="str">
        <f t="shared" si="67"/>
        <v/>
      </c>
      <c r="H289" s="17" t="str">
        <f t="shared" si="68"/>
        <v/>
      </c>
      <c r="I289" s="17" t="str">
        <f t="shared" si="69"/>
        <v/>
      </c>
      <c r="J289" s="17" t="str">
        <f t="shared" si="70"/>
        <v/>
      </c>
      <c r="K289" s="17" t="str">
        <f t="shared" si="73"/>
        <v xml:space="preserve"> </v>
      </c>
      <c r="L289" s="17" t="str">
        <f t="shared" si="74"/>
        <v xml:space="preserve"> </v>
      </c>
      <c r="M289" s="17" t="str">
        <f t="shared" si="71"/>
        <v/>
      </c>
      <c r="N289" s="21" t="str">
        <f t="shared" si="72"/>
        <v/>
      </c>
    </row>
    <row r="290" spans="1:14" x14ac:dyDescent="0.2">
      <c r="A290" s="15"/>
      <c r="B290" s="28" t="s">
        <v>264</v>
      </c>
      <c r="C290" s="25">
        <v>0</v>
      </c>
      <c r="D290" s="16">
        <v>1</v>
      </c>
      <c r="E290" s="16"/>
      <c r="F290" s="16"/>
      <c r="G290" s="17" t="str">
        <f t="shared" si="67"/>
        <v/>
      </c>
      <c r="H290" s="17">
        <f t="shared" si="68"/>
        <v>6.25E-2</v>
      </c>
      <c r="I290" s="17" t="str">
        <f t="shared" si="69"/>
        <v/>
      </c>
      <c r="J290" s="17" t="str">
        <f t="shared" si="70"/>
        <v/>
      </c>
      <c r="K290" s="17" t="str">
        <f t="shared" si="73"/>
        <v xml:space="preserve"> </v>
      </c>
      <c r="L290" s="17">
        <f t="shared" si="74"/>
        <v>-1</v>
      </c>
      <c r="M290" s="17" t="str">
        <f t="shared" si="71"/>
        <v/>
      </c>
      <c r="N290" s="21">
        <f t="shared" si="72"/>
        <v>-6.25E-2</v>
      </c>
    </row>
    <row r="291" spans="1:14" x14ac:dyDescent="0.2">
      <c r="A291" s="15"/>
      <c r="B291" s="28" t="s">
        <v>265</v>
      </c>
      <c r="C291" s="25"/>
      <c r="D291" s="16"/>
      <c r="E291" s="16"/>
      <c r="F291" s="16"/>
      <c r="G291" s="17" t="str">
        <f t="shared" si="67"/>
        <v/>
      </c>
      <c r="H291" s="17" t="str">
        <f t="shared" si="68"/>
        <v/>
      </c>
      <c r="I291" s="17" t="str">
        <f t="shared" si="69"/>
        <v/>
      </c>
      <c r="J291" s="17" t="str">
        <f t="shared" si="70"/>
        <v/>
      </c>
      <c r="K291" s="17" t="str">
        <f t="shared" si="73"/>
        <v xml:space="preserve"> </v>
      </c>
      <c r="L291" s="17" t="str">
        <f t="shared" si="74"/>
        <v xml:space="preserve"> </v>
      </c>
      <c r="M291" s="17" t="str">
        <f t="shared" si="71"/>
        <v/>
      </c>
      <c r="N291" s="21" t="str">
        <f t="shared" si="72"/>
        <v/>
      </c>
    </row>
    <row r="292" spans="1:14" x14ac:dyDescent="0.2">
      <c r="A292" s="15"/>
      <c r="B292" s="28" t="s">
        <v>266</v>
      </c>
      <c r="C292" s="25"/>
      <c r="D292" s="16"/>
      <c r="E292" s="16"/>
      <c r="F292" s="16"/>
      <c r="G292" s="17" t="str">
        <f t="shared" si="67"/>
        <v/>
      </c>
      <c r="H292" s="17" t="str">
        <f t="shared" si="68"/>
        <v/>
      </c>
      <c r="I292" s="17" t="str">
        <f t="shared" si="69"/>
        <v/>
      </c>
      <c r="J292" s="17" t="str">
        <f t="shared" si="70"/>
        <v/>
      </c>
      <c r="K292" s="17" t="str">
        <f t="shared" si="73"/>
        <v xml:space="preserve"> </v>
      </c>
      <c r="L292" s="17" t="str">
        <f t="shared" si="74"/>
        <v xml:space="preserve"> </v>
      </c>
      <c r="M292" s="17" t="str">
        <f t="shared" si="71"/>
        <v/>
      </c>
      <c r="N292" s="21" t="str">
        <f t="shared" si="72"/>
        <v/>
      </c>
    </row>
    <row r="293" spans="1:14" ht="25.5" x14ac:dyDescent="0.2">
      <c r="A293" s="15"/>
      <c r="B293" s="28" t="s">
        <v>267</v>
      </c>
      <c r="C293" s="25"/>
      <c r="D293" s="16"/>
      <c r="E293" s="16"/>
      <c r="F293" s="16"/>
      <c r="G293" s="17" t="str">
        <f t="shared" si="67"/>
        <v/>
      </c>
      <c r="H293" s="17" t="str">
        <f t="shared" si="68"/>
        <v/>
      </c>
      <c r="I293" s="17" t="str">
        <f t="shared" si="69"/>
        <v/>
      </c>
      <c r="J293" s="17" t="str">
        <f t="shared" si="70"/>
        <v/>
      </c>
      <c r="K293" s="17" t="str">
        <f t="shared" si="73"/>
        <v xml:space="preserve"> </v>
      </c>
      <c r="L293" s="17" t="str">
        <f t="shared" si="74"/>
        <v xml:space="preserve"> </v>
      </c>
      <c r="M293" s="17" t="str">
        <f t="shared" si="71"/>
        <v/>
      </c>
      <c r="N293" s="21" t="str">
        <f t="shared" si="72"/>
        <v/>
      </c>
    </row>
    <row r="294" spans="1:14" x14ac:dyDescent="0.2">
      <c r="A294" s="15"/>
      <c r="B294" s="28" t="s">
        <v>268</v>
      </c>
      <c r="C294" s="25"/>
      <c r="D294" s="16"/>
      <c r="E294" s="16"/>
      <c r="F294" s="16"/>
      <c r="G294" s="17" t="str">
        <f t="shared" si="67"/>
        <v/>
      </c>
      <c r="H294" s="17" t="str">
        <f t="shared" si="68"/>
        <v/>
      </c>
      <c r="I294" s="17" t="str">
        <f t="shared" si="69"/>
        <v/>
      </c>
      <c r="J294" s="17" t="str">
        <f t="shared" si="70"/>
        <v/>
      </c>
      <c r="K294" s="17" t="str">
        <f t="shared" si="73"/>
        <v xml:space="preserve"> </v>
      </c>
      <c r="L294" s="17" t="str">
        <f t="shared" si="74"/>
        <v xml:space="preserve"> </v>
      </c>
      <c r="M294" s="17" t="str">
        <f t="shared" si="71"/>
        <v/>
      </c>
      <c r="N294" s="21" t="str">
        <f t="shared" si="72"/>
        <v/>
      </c>
    </row>
    <row r="295" spans="1:14" x14ac:dyDescent="0.2">
      <c r="A295" s="15"/>
      <c r="B295" s="28" t="s">
        <v>269</v>
      </c>
      <c r="C295" s="25"/>
      <c r="D295" s="16"/>
      <c r="E295" s="16"/>
      <c r="F295" s="16"/>
      <c r="G295" s="17" t="str">
        <f t="shared" si="67"/>
        <v/>
      </c>
      <c r="H295" s="17" t="str">
        <f t="shared" si="68"/>
        <v/>
      </c>
      <c r="I295" s="17" t="str">
        <f t="shared" si="69"/>
        <v/>
      </c>
      <c r="J295" s="17" t="str">
        <f t="shared" si="70"/>
        <v/>
      </c>
      <c r="K295" s="17" t="str">
        <f t="shared" si="73"/>
        <v xml:space="preserve"> </v>
      </c>
      <c r="L295" s="17" t="str">
        <f t="shared" si="74"/>
        <v xml:space="preserve"> </v>
      </c>
      <c r="M295" s="17" t="str">
        <f t="shared" si="71"/>
        <v/>
      </c>
      <c r="N295" s="21" t="str">
        <f t="shared" si="72"/>
        <v/>
      </c>
    </row>
    <row r="296" spans="1:14" x14ac:dyDescent="0.2">
      <c r="A296" s="15"/>
      <c r="B296" s="28" t="s">
        <v>270</v>
      </c>
      <c r="C296" s="25"/>
      <c r="D296" s="16"/>
      <c r="E296" s="16"/>
      <c r="F296" s="16"/>
      <c r="G296" s="17" t="str">
        <f t="shared" si="67"/>
        <v/>
      </c>
      <c r="H296" s="17" t="str">
        <f t="shared" si="68"/>
        <v/>
      </c>
      <c r="I296" s="17" t="str">
        <f t="shared" si="69"/>
        <v/>
      </c>
      <c r="J296" s="17" t="str">
        <f t="shared" si="70"/>
        <v/>
      </c>
      <c r="K296" s="17" t="str">
        <f t="shared" si="73"/>
        <v xml:space="preserve"> </v>
      </c>
      <c r="L296" s="17" t="str">
        <f t="shared" si="74"/>
        <v xml:space="preserve"> </v>
      </c>
      <c r="M296" s="17" t="str">
        <f t="shared" si="71"/>
        <v/>
      </c>
      <c r="N296" s="21" t="str">
        <f t="shared" si="72"/>
        <v/>
      </c>
    </row>
    <row r="297" spans="1:14" ht="25.5" x14ac:dyDescent="0.2">
      <c r="A297" s="15"/>
      <c r="B297" s="28" t="s">
        <v>271</v>
      </c>
      <c r="C297" s="25"/>
      <c r="D297" s="16"/>
      <c r="E297" s="16"/>
      <c r="F297" s="16"/>
      <c r="G297" s="17" t="str">
        <f t="shared" si="67"/>
        <v/>
      </c>
      <c r="H297" s="17" t="str">
        <f t="shared" si="68"/>
        <v/>
      </c>
      <c r="I297" s="17" t="str">
        <f t="shared" si="69"/>
        <v/>
      </c>
      <c r="J297" s="17" t="str">
        <f t="shared" si="70"/>
        <v/>
      </c>
      <c r="K297" s="17" t="str">
        <f t="shared" si="73"/>
        <v xml:space="preserve"> </v>
      </c>
      <c r="L297" s="17" t="str">
        <f t="shared" si="74"/>
        <v xml:space="preserve"> </v>
      </c>
      <c r="M297" s="17" t="str">
        <f t="shared" si="71"/>
        <v/>
      </c>
      <c r="N297" s="21" t="str">
        <f t="shared" si="72"/>
        <v/>
      </c>
    </row>
    <row r="298" spans="1:14" x14ac:dyDescent="0.2">
      <c r="A298" s="15"/>
      <c r="B298" s="28" t="s">
        <v>272</v>
      </c>
      <c r="C298" s="25"/>
      <c r="D298" s="16"/>
      <c r="E298" s="16"/>
      <c r="F298" s="16"/>
      <c r="G298" s="17" t="str">
        <f t="shared" si="67"/>
        <v/>
      </c>
      <c r="H298" s="17" t="str">
        <f t="shared" si="68"/>
        <v/>
      </c>
      <c r="I298" s="17" t="str">
        <f t="shared" si="69"/>
        <v/>
      </c>
      <c r="J298" s="17" t="str">
        <f t="shared" si="70"/>
        <v/>
      </c>
      <c r="K298" s="17" t="str">
        <f t="shared" si="73"/>
        <v xml:space="preserve"> </v>
      </c>
      <c r="L298" s="17" t="str">
        <f t="shared" si="74"/>
        <v xml:space="preserve"> </v>
      </c>
      <c r="M298" s="17" t="str">
        <f t="shared" si="71"/>
        <v/>
      </c>
      <c r="N298" s="21" t="str">
        <f t="shared" si="72"/>
        <v/>
      </c>
    </row>
    <row r="299" spans="1:14" x14ac:dyDescent="0.2">
      <c r="A299" s="15"/>
      <c r="B299" s="28" t="s">
        <v>273</v>
      </c>
      <c r="C299" s="25"/>
      <c r="D299" s="16"/>
      <c r="E299" s="16"/>
      <c r="F299" s="16"/>
      <c r="G299" s="17" t="str">
        <f t="shared" si="67"/>
        <v/>
      </c>
      <c r="H299" s="17" t="str">
        <f t="shared" si="68"/>
        <v/>
      </c>
      <c r="I299" s="17" t="str">
        <f t="shared" si="69"/>
        <v/>
      </c>
      <c r="J299" s="17" t="str">
        <f t="shared" si="70"/>
        <v/>
      </c>
      <c r="K299" s="17" t="str">
        <f t="shared" si="73"/>
        <v xml:space="preserve"> </v>
      </c>
      <c r="L299" s="17" t="str">
        <f t="shared" si="74"/>
        <v xml:space="preserve"> </v>
      </c>
      <c r="M299" s="17" t="str">
        <f t="shared" si="71"/>
        <v/>
      </c>
      <c r="N299" s="21" t="str">
        <f t="shared" si="72"/>
        <v/>
      </c>
    </row>
    <row r="300" spans="1:14" x14ac:dyDescent="0.2">
      <c r="A300" s="15"/>
      <c r="B300" s="28" t="s">
        <v>274</v>
      </c>
      <c r="C300" s="25">
        <v>0</v>
      </c>
      <c r="D300" s="16">
        <v>1</v>
      </c>
      <c r="E300" s="16"/>
      <c r="F300" s="16"/>
      <c r="G300" s="17" t="str">
        <f t="shared" si="67"/>
        <v/>
      </c>
      <c r="H300" s="17">
        <f t="shared" si="68"/>
        <v>6.25E-2</v>
      </c>
      <c r="I300" s="17" t="str">
        <f t="shared" si="69"/>
        <v/>
      </c>
      <c r="J300" s="17" t="str">
        <f t="shared" si="70"/>
        <v/>
      </c>
      <c r="K300" s="17" t="str">
        <f t="shared" si="73"/>
        <v xml:space="preserve"> </v>
      </c>
      <c r="L300" s="17">
        <f t="shared" si="74"/>
        <v>-1</v>
      </c>
      <c r="M300" s="17" t="str">
        <f t="shared" si="71"/>
        <v/>
      </c>
      <c r="N300" s="21">
        <f t="shared" si="72"/>
        <v>-6.25E-2</v>
      </c>
    </row>
    <row r="301" spans="1:14" x14ac:dyDescent="0.2">
      <c r="A301" s="15"/>
      <c r="B301" s="28" t="s">
        <v>275</v>
      </c>
      <c r="C301" s="25"/>
      <c r="D301" s="16"/>
      <c r="E301" s="16"/>
      <c r="F301" s="16"/>
      <c r="G301" s="17" t="str">
        <f t="shared" si="67"/>
        <v/>
      </c>
      <c r="H301" s="17" t="str">
        <f t="shared" si="68"/>
        <v/>
      </c>
      <c r="I301" s="17" t="str">
        <f t="shared" si="69"/>
        <v/>
      </c>
      <c r="J301" s="17" t="str">
        <f t="shared" si="70"/>
        <v/>
      </c>
      <c r="K301" s="17" t="str">
        <f t="shared" si="73"/>
        <v xml:space="preserve"> </v>
      </c>
      <c r="L301" s="17" t="str">
        <f t="shared" si="74"/>
        <v xml:space="preserve"> </v>
      </c>
      <c r="M301" s="17" t="str">
        <f t="shared" si="71"/>
        <v/>
      </c>
      <c r="N301" s="21" t="str">
        <f t="shared" si="72"/>
        <v/>
      </c>
    </row>
    <row r="302" spans="1:14" x14ac:dyDescent="0.2">
      <c r="A302" s="15"/>
      <c r="B302" s="28" t="s">
        <v>276</v>
      </c>
      <c r="C302" s="25"/>
      <c r="D302" s="16"/>
      <c r="E302" s="16"/>
      <c r="F302" s="16"/>
      <c r="G302" s="17" t="str">
        <f t="shared" si="67"/>
        <v/>
      </c>
      <c r="H302" s="17" t="str">
        <f t="shared" si="68"/>
        <v/>
      </c>
      <c r="I302" s="17" t="str">
        <f t="shared" si="69"/>
        <v/>
      </c>
      <c r="J302" s="17" t="str">
        <f t="shared" si="70"/>
        <v/>
      </c>
      <c r="K302" s="17" t="str">
        <f t="shared" si="73"/>
        <v xml:space="preserve"> </v>
      </c>
      <c r="L302" s="17" t="str">
        <f t="shared" si="74"/>
        <v xml:space="preserve"> </v>
      </c>
      <c r="M302" s="17" t="str">
        <f t="shared" si="71"/>
        <v/>
      </c>
      <c r="N302" s="21" t="str">
        <f t="shared" si="72"/>
        <v/>
      </c>
    </row>
    <row r="303" spans="1:14" x14ac:dyDescent="0.2">
      <c r="A303" s="15"/>
      <c r="B303" s="28" t="s">
        <v>277</v>
      </c>
      <c r="C303" s="25"/>
      <c r="D303" s="16"/>
      <c r="E303" s="16"/>
      <c r="F303" s="16"/>
      <c r="G303" s="17" t="str">
        <f t="shared" si="67"/>
        <v/>
      </c>
      <c r="H303" s="17" t="str">
        <f t="shared" si="68"/>
        <v/>
      </c>
      <c r="I303" s="17" t="str">
        <f t="shared" si="69"/>
        <v/>
      </c>
      <c r="J303" s="17" t="str">
        <f t="shared" si="70"/>
        <v/>
      </c>
      <c r="K303" s="17" t="str">
        <f t="shared" si="73"/>
        <v xml:space="preserve"> </v>
      </c>
      <c r="L303" s="17" t="str">
        <f t="shared" si="74"/>
        <v xml:space="preserve"> </v>
      </c>
      <c r="M303" s="17" t="str">
        <f t="shared" si="71"/>
        <v/>
      </c>
      <c r="N303" s="21" t="str">
        <f t="shared" si="72"/>
        <v/>
      </c>
    </row>
    <row r="304" spans="1:14" x14ac:dyDescent="0.2">
      <c r="A304" s="15"/>
      <c r="B304" s="28" t="s">
        <v>278</v>
      </c>
      <c r="C304" s="25"/>
      <c r="D304" s="16"/>
      <c r="E304" s="16"/>
      <c r="F304" s="16"/>
      <c r="G304" s="17" t="str">
        <f t="shared" si="67"/>
        <v/>
      </c>
      <c r="H304" s="17" t="str">
        <f t="shared" si="68"/>
        <v/>
      </c>
      <c r="I304" s="17" t="str">
        <f t="shared" si="69"/>
        <v/>
      </c>
      <c r="J304" s="17" t="str">
        <f t="shared" si="70"/>
        <v/>
      </c>
      <c r="K304" s="17" t="str">
        <f t="shared" si="73"/>
        <v xml:space="preserve"> </v>
      </c>
      <c r="L304" s="17" t="str">
        <f t="shared" si="74"/>
        <v xml:space="preserve"> </v>
      </c>
      <c r="M304" s="17" t="str">
        <f t="shared" si="71"/>
        <v/>
      </c>
      <c r="N304" s="21" t="str">
        <f t="shared" si="72"/>
        <v/>
      </c>
    </row>
    <row r="305" spans="1:14" x14ac:dyDescent="0.2">
      <c r="A305" s="15"/>
      <c r="B305" s="28" t="s">
        <v>279</v>
      </c>
      <c r="C305" s="25"/>
      <c r="D305" s="16"/>
      <c r="E305" s="16"/>
      <c r="F305" s="16"/>
      <c r="G305" s="17" t="str">
        <f t="shared" si="67"/>
        <v/>
      </c>
      <c r="H305" s="17" t="str">
        <f t="shared" si="68"/>
        <v/>
      </c>
      <c r="I305" s="17" t="str">
        <f t="shared" si="69"/>
        <v/>
      </c>
      <c r="J305" s="17" t="str">
        <f t="shared" si="70"/>
        <v/>
      </c>
      <c r="K305" s="17" t="str">
        <f t="shared" si="73"/>
        <v xml:space="preserve"> </v>
      </c>
      <c r="L305" s="17" t="str">
        <f t="shared" si="74"/>
        <v xml:space="preserve"> </v>
      </c>
      <c r="M305" s="17" t="str">
        <f t="shared" si="71"/>
        <v/>
      </c>
      <c r="N305" s="21" t="str">
        <f t="shared" si="72"/>
        <v/>
      </c>
    </row>
    <row r="306" spans="1:14" x14ac:dyDescent="0.2">
      <c r="A306" s="15"/>
      <c r="B306" s="28" t="s">
        <v>280</v>
      </c>
      <c r="C306" s="25"/>
      <c r="D306" s="16"/>
      <c r="E306" s="16"/>
      <c r="F306" s="16"/>
      <c r="G306" s="17" t="str">
        <f t="shared" si="67"/>
        <v/>
      </c>
      <c r="H306" s="17" t="str">
        <f t="shared" si="68"/>
        <v/>
      </c>
      <c r="I306" s="17" t="str">
        <f t="shared" si="69"/>
        <v/>
      </c>
      <c r="J306" s="17" t="str">
        <f t="shared" si="70"/>
        <v/>
      </c>
      <c r="K306" s="17" t="str">
        <f t="shared" si="73"/>
        <v xml:space="preserve"> </v>
      </c>
      <c r="L306" s="17" t="str">
        <f t="shared" si="74"/>
        <v xml:space="preserve"> </v>
      </c>
      <c r="M306" s="17" t="str">
        <f t="shared" si="71"/>
        <v/>
      </c>
      <c r="N306" s="21" t="str">
        <f t="shared" si="72"/>
        <v/>
      </c>
    </row>
    <row r="307" spans="1:14" x14ac:dyDescent="0.2">
      <c r="A307" s="15"/>
      <c r="B307" s="28" t="s">
        <v>281</v>
      </c>
      <c r="C307" s="25"/>
      <c r="D307" s="16"/>
      <c r="E307" s="16"/>
      <c r="F307" s="16"/>
      <c r="G307" s="17" t="str">
        <f t="shared" si="67"/>
        <v/>
      </c>
      <c r="H307" s="17" t="str">
        <f t="shared" si="68"/>
        <v/>
      </c>
      <c r="I307" s="17" t="str">
        <f t="shared" si="69"/>
        <v/>
      </c>
      <c r="J307" s="17" t="str">
        <f t="shared" si="70"/>
        <v/>
      </c>
      <c r="K307" s="17" t="str">
        <f t="shared" si="73"/>
        <v xml:space="preserve"> </v>
      </c>
      <c r="L307" s="17" t="str">
        <f t="shared" si="74"/>
        <v xml:space="preserve"> </v>
      </c>
      <c r="M307" s="17" t="str">
        <f t="shared" si="71"/>
        <v/>
      </c>
      <c r="N307" s="21" t="str">
        <f t="shared" si="72"/>
        <v/>
      </c>
    </row>
    <row r="308" spans="1:14" x14ac:dyDescent="0.2">
      <c r="A308" s="15"/>
      <c r="B308" s="28" t="s">
        <v>282</v>
      </c>
      <c r="C308" s="25"/>
      <c r="D308" s="16"/>
      <c r="E308" s="16"/>
      <c r="F308" s="16"/>
      <c r="G308" s="17" t="str">
        <f t="shared" si="67"/>
        <v/>
      </c>
      <c r="H308" s="17" t="str">
        <f t="shared" si="68"/>
        <v/>
      </c>
      <c r="I308" s="17" t="str">
        <f t="shared" si="69"/>
        <v/>
      </c>
      <c r="J308" s="17" t="str">
        <f t="shared" si="70"/>
        <v/>
      </c>
      <c r="K308" s="17" t="str">
        <f t="shared" si="73"/>
        <v xml:space="preserve"> </v>
      </c>
      <c r="L308" s="17" t="str">
        <f t="shared" si="74"/>
        <v xml:space="preserve"> </v>
      </c>
      <c r="M308" s="17" t="str">
        <f t="shared" si="71"/>
        <v/>
      </c>
      <c r="N308" s="21" t="str">
        <f t="shared" si="72"/>
        <v/>
      </c>
    </row>
    <row r="309" spans="1:14" x14ac:dyDescent="0.2">
      <c r="A309" s="15"/>
      <c r="B309" s="28" t="s">
        <v>283</v>
      </c>
      <c r="C309" s="25"/>
      <c r="D309" s="16"/>
      <c r="E309" s="16"/>
      <c r="F309" s="16"/>
      <c r="G309" s="17" t="str">
        <f t="shared" si="67"/>
        <v/>
      </c>
      <c r="H309" s="17" t="str">
        <f t="shared" si="68"/>
        <v/>
      </c>
      <c r="I309" s="17" t="str">
        <f t="shared" si="69"/>
        <v/>
      </c>
      <c r="J309" s="17" t="str">
        <f t="shared" si="70"/>
        <v/>
      </c>
      <c r="K309" s="17" t="str">
        <f t="shared" si="73"/>
        <v xml:space="preserve"> </v>
      </c>
      <c r="L309" s="17" t="str">
        <f t="shared" si="74"/>
        <v xml:space="preserve"> </v>
      </c>
      <c r="M309" s="17" t="str">
        <f t="shared" si="71"/>
        <v/>
      </c>
      <c r="N309" s="21" t="str">
        <f t="shared" si="72"/>
        <v/>
      </c>
    </row>
    <row r="310" spans="1:14" x14ac:dyDescent="0.2">
      <c r="A310" s="15"/>
      <c r="B310" s="28" t="s">
        <v>284</v>
      </c>
      <c r="C310" s="25"/>
      <c r="D310" s="16"/>
      <c r="E310" s="16"/>
      <c r="F310" s="16"/>
      <c r="G310" s="17" t="str">
        <f t="shared" si="67"/>
        <v/>
      </c>
      <c r="H310" s="17" t="str">
        <f t="shared" si="68"/>
        <v/>
      </c>
      <c r="I310" s="17" t="str">
        <f t="shared" si="69"/>
        <v/>
      </c>
      <c r="J310" s="17" t="str">
        <f t="shared" si="70"/>
        <v/>
      </c>
      <c r="K310" s="17" t="str">
        <f t="shared" si="73"/>
        <v xml:space="preserve"> </v>
      </c>
      <c r="L310" s="17" t="str">
        <f t="shared" si="74"/>
        <v xml:space="preserve"> </v>
      </c>
      <c r="M310" s="17" t="str">
        <f t="shared" si="71"/>
        <v/>
      </c>
      <c r="N310" s="21" t="str">
        <f t="shared" si="72"/>
        <v/>
      </c>
    </row>
    <row r="311" spans="1:14" ht="25.5" x14ac:dyDescent="0.2">
      <c r="A311" s="15"/>
      <c r="B311" s="28" t="s">
        <v>285</v>
      </c>
      <c r="C311" s="25"/>
      <c r="D311" s="16"/>
      <c r="E311" s="16"/>
      <c r="F311" s="16"/>
      <c r="G311" s="17" t="str">
        <f t="shared" si="67"/>
        <v/>
      </c>
      <c r="H311" s="17" t="str">
        <f t="shared" si="68"/>
        <v/>
      </c>
      <c r="I311" s="17" t="str">
        <f t="shared" si="69"/>
        <v/>
      </c>
      <c r="J311" s="17" t="str">
        <f t="shared" si="70"/>
        <v/>
      </c>
      <c r="K311" s="17" t="str">
        <f t="shared" si="73"/>
        <v xml:space="preserve"> </v>
      </c>
      <c r="L311" s="17" t="str">
        <f t="shared" si="74"/>
        <v xml:space="preserve"> </v>
      </c>
      <c r="M311" s="17" t="str">
        <f t="shared" si="71"/>
        <v/>
      </c>
      <c r="N311" s="21" t="str">
        <f t="shared" si="72"/>
        <v/>
      </c>
    </row>
    <row r="312" spans="1:14" x14ac:dyDescent="0.2">
      <c r="A312" s="15"/>
      <c r="B312" s="28" t="s">
        <v>286</v>
      </c>
      <c r="C312" s="25"/>
      <c r="D312" s="16"/>
      <c r="E312" s="16"/>
      <c r="F312" s="16"/>
      <c r="G312" s="17" t="str">
        <f t="shared" si="67"/>
        <v/>
      </c>
      <c r="H312" s="17" t="str">
        <f t="shared" si="68"/>
        <v/>
      </c>
      <c r="I312" s="17" t="str">
        <f t="shared" si="69"/>
        <v/>
      </c>
      <c r="J312" s="17" t="str">
        <f t="shared" si="70"/>
        <v/>
      </c>
      <c r="K312" s="17" t="str">
        <f t="shared" si="73"/>
        <v xml:space="preserve"> </v>
      </c>
      <c r="L312" s="17" t="str">
        <f t="shared" si="74"/>
        <v xml:space="preserve"> </v>
      </c>
      <c r="M312" s="17" t="str">
        <f t="shared" si="71"/>
        <v/>
      </c>
      <c r="N312" s="21" t="str">
        <f t="shared" si="72"/>
        <v/>
      </c>
    </row>
    <row r="313" spans="1:14" x14ac:dyDescent="0.2">
      <c r="A313" s="15"/>
      <c r="B313" s="28" t="s">
        <v>287</v>
      </c>
      <c r="C313" s="25"/>
      <c r="D313" s="16"/>
      <c r="E313" s="16"/>
      <c r="F313" s="16"/>
      <c r="G313" s="17" t="str">
        <f t="shared" si="67"/>
        <v/>
      </c>
      <c r="H313" s="17" t="str">
        <f t="shared" si="68"/>
        <v/>
      </c>
      <c r="I313" s="17" t="str">
        <f t="shared" si="69"/>
        <v/>
      </c>
      <c r="J313" s="17" t="str">
        <f t="shared" si="70"/>
        <v/>
      </c>
      <c r="K313" s="17" t="str">
        <f t="shared" si="73"/>
        <v xml:space="preserve"> </v>
      </c>
      <c r="L313" s="17" t="str">
        <f t="shared" si="74"/>
        <v xml:space="preserve"> </v>
      </c>
      <c r="M313" s="17" t="str">
        <f t="shared" si="71"/>
        <v/>
      </c>
      <c r="N313" s="21" t="str">
        <f t="shared" si="72"/>
        <v/>
      </c>
    </row>
    <row r="314" spans="1:14" x14ac:dyDescent="0.2">
      <c r="A314" s="15"/>
      <c r="B314" s="28" t="s">
        <v>288</v>
      </c>
      <c r="C314" s="25"/>
      <c r="D314" s="16"/>
      <c r="E314" s="16"/>
      <c r="F314" s="16"/>
      <c r="G314" s="17" t="str">
        <f t="shared" si="67"/>
        <v/>
      </c>
      <c r="H314" s="17" t="str">
        <f t="shared" si="68"/>
        <v/>
      </c>
      <c r="I314" s="17" t="str">
        <f t="shared" si="69"/>
        <v/>
      </c>
      <c r="J314" s="17" t="str">
        <f t="shared" si="70"/>
        <v/>
      </c>
      <c r="K314" s="17" t="str">
        <f t="shared" si="73"/>
        <v xml:space="preserve"> </v>
      </c>
      <c r="L314" s="17" t="str">
        <f t="shared" si="74"/>
        <v xml:space="preserve"> </v>
      </c>
      <c r="M314" s="17" t="str">
        <f t="shared" si="71"/>
        <v/>
      </c>
      <c r="N314" s="21" t="str">
        <f t="shared" si="72"/>
        <v/>
      </c>
    </row>
    <row r="315" spans="1:14" x14ac:dyDescent="0.2">
      <c r="A315" s="15"/>
      <c r="B315" s="28" t="s">
        <v>289</v>
      </c>
      <c r="C315" s="25"/>
      <c r="D315" s="16"/>
      <c r="E315" s="16"/>
      <c r="F315" s="16"/>
      <c r="G315" s="17" t="str">
        <f t="shared" si="67"/>
        <v/>
      </c>
      <c r="H315" s="17" t="str">
        <f t="shared" si="68"/>
        <v/>
      </c>
      <c r="I315" s="17" t="str">
        <f t="shared" si="69"/>
        <v/>
      </c>
      <c r="J315" s="17" t="str">
        <f t="shared" si="70"/>
        <v/>
      </c>
      <c r="K315" s="17" t="str">
        <f t="shared" si="73"/>
        <v xml:space="preserve"> </v>
      </c>
      <c r="L315" s="17" t="str">
        <f t="shared" si="74"/>
        <v xml:space="preserve"> </v>
      </c>
      <c r="M315" s="17" t="str">
        <f t="shared" si="71"/>
        <v/>
      </c>
      <c r="N315" s="21" t="str">
        <f t="shared" si="72"/>
        <v/>
      </c>
    </row>
    <row r="316" spans="1:14" ht="27" customHeight="1" x14ac:dyDescent="0.2">
      <c r="A316" s="15"/>
      <c r="B316" s="28" t="s">
        <v>290</v>
      </c>
      <c r="C316" s="25"/>
      <c r="D316" s="16"/>
      <c r="E316" s="16"/>
      <c r="F316" s="16"/>
      <c r="G316" s="17" t="str">
        <f t="shared" ref="G316:G347" si="75">+IF(C316=0,"",C316/C$188)</f>
        <v/>
      </c>
      <c r="H316" s="17" t="str">
        <f t="shared" ref="H316:H347" si="76">+IF(D316=0,"",D316/D$188)</f>
        <v/>
      </c>
      <c r="I316" s="17" t="str">
        <f t="shared" ref="I316:I347" si="77">+IF(E316=0,"",E316/E$188)</f>
        <v/>
      </c>
      <c r="J316" s="17" t="str">
        <f t="shared" ref="J316:J347" si="78">+IF(F316=0,"",F316/F$188)</f>
        <v/>
      </c>
      <c r="K316" s="17" t="str">
        <f t="shared" si="73"/>
        <v xml:space="preserve"> </v>
      </c>
      <c r="L316" s="17" t="str">
        <f t="shared" si="74"/>
        <v xml:space="preserve"> </v>
      </c>
      <c r="M316" s="17" t="str">
        <f t="shared" ref="M316:M347" si="79">+IF(OR(AND(G316=""),(K316="")),"",G316*K316)</f>
        <v/>
      </c>
      <c r="N316" s="21" t="str">
        <f t="shared" ref="N316:N347" si="80">+IF(OR(AND(H316=""),(L316="")),"",H316*L316)</f>
        <v/>
      </c>
    </row>
    <row r="317" spans="1:14" x14ac:dyDescent="0.2">
      <c r="A317" s="15"/>
      <c r="B317" s="28" t="s">
        <v>291</v>
      </c>
      <c r="C317" s="25"/>
      <c r="D317" s="16"/>
      <c r="E317" s="16"/>
      <c r="F317" s="16"/>
      <c r="G317" s="17" t="str">
        <f t="shared" si="75"/>
        <v/>
      </c>
      <c r="H317" s="17" t="str">
        <f t="shared" si="76"/>
        <v/>
      </c>
      <c r="I317" s="17" t="str">
        <f t="shared" si="77"/>
        <v/>
      </c>
      <c r="J317" s="17" t="str">
        <f t="shared" si="78"/>
        <v/>
      </c>
      <c r="K317" s="17" t="str">
        <f t="shared" ref="K317:K348" si="81">+IF(AND(C317=0,E317=0)," ",IF(C317=0,1,IF(E317=0,-1,(E317-C317)/C317)))</f>
        <v xml:space="preserve"> </v>
      </c>
      <c r="L317" s="17" t="str">
        <f t="shared" ref="L317:L348" si="82">+IF(AND(D317=0,F317=0)," ",IF(D317=0,1,IF(F317=0,-1,(F317-D317)/D317)))</f>
        <v xml:space="preserve"> </v>
      </c>
      <c r="M317" s="17" t="str">
        <f t="shared" si="79"/>
        <v/>
      </c>
      <c r="N317" s="21" t="str">
        <f t="shared" si="80"/>
        <v/>
      </c>
    </row>
    <row r="318" spans="1:14" x14ac:dyDescent="0.2">
      <c r="A318" s="15"/>
      <c r="B318" s="28" t="s">
        <v>292</v>
      </c>
      <c r="C318" s="25"/>
      <c r="D318" s="16"/>
      <c r="E318" s="16"/>
      <c r="F318" s="16"/>
      <c r="G318" s="17" t="str">
        <f t="shared" si="75"/>
        <v/>
      </c>
      <c r="H318" s="17" t="str">
        <f t="shared" si="76"/>
        <v/>
      </c>
      <c r="I318" s="17" t="str">
        <f t="shared" si="77"/>
        <v/>
      </c>
      <c r="J318" s="17" t="str">
        <f t="shared" si="78"/>
        <v/>
      </c>
      <c r="K318" s="17" t="str">
        <f t="shared" si="81"/>
        <v xml:space="preserve"> </v>
      </c>
      <c r="L318" s="17" t="str">
        <f t="shared" si="82"/>
        <v xml:space="preserve"> </v>
      </c>
      <c r="M318" s="17" t="str">
        <f t="shared" si="79"/>
        <v/>
      </c>
      <c r="N318" s="21" t="str">
        <f t="shared" si="80"/>
        <v/>
      </c>
    </row>
    <row r="319" spans="1:14" x14ac:dyDescent="0.2">
      <c r="A319" s="15"/>
      <c r="B319" s="28" t="s">
        <v>293</v>
      </c>
      <c r="C319" s="25"/>
      <c r="D319" s="16"/>
      <c r="E319" s="16"/>
      <c r="F319" s="16"/>
      <c r="G319" s="17" t="str">
        <f t="shared" si="75"/>
        <v/>
      </c>
      <c r="H319" s="17" t="str">
        <f t="shared" si="76"/>
        <v/>
      </c>
      <c r="I319" s="17" t="str">
        <f t="shared" si="77"/>
        <v/>
      </c>
      <c r="J319" s="17" t="str">
        <f t="shared" si="78"/>
        <v/>
      </c>
      <c r="K319" s="17" t="str">
        <f t="shared" si="81"/>
        <v xml:space="preserve"> </v>
      </c>
      <c r="L319" s="17" t="str">
        <f t="shared" si="82"/>
        <v xml:space="preserve"> </v>
      </c>
      <c r="M319" s="17" t="str">
        <f t="shared" si="79"/>
        <v/>
      </c>
      <c r="N319" s="21" t="str">
        <f t="shared" si="80"/>
        <v/>
      </c>
    </row>
    <row r="320" spans="1:14" x14ac:dyDescent="0.2">
      <c r="A320" s="15"/>
      <c r="B320" s="28" t="s">
        <v>294</v>
      </c>
      <c r="C320" s="25"/>
      <c r="D320" s="16"/>
      <c r="E320" s="16"/>
      <c r="F320" s="16"/>
      <c r="G320" s="17" t="str">
        <f t="shared" si="75"/>
        <v/>
      </c>
      <c r="H320" s="17" t="str">
        <f t="shared" si="76"/>
        <v/>
      </c>
      <c r="I320" s="17" t="str">
        <f t="shared" si="77"/>
        <v/>
      </c>
      <c r="J320" s="17" t="str">
        <f t="shared" si="78"/>
        <v/>
      </c>
      <c r="K320" s="17" t="str">
        <f t="shared" si="81"/>
        <v xml:space="preserve"> </v>
      </c>
      <c r="L320" s="17" t="str">
        <f t="shared" si="82"/>
        <v xml:space="preserve"> </v>
      </c>
      <c r="M320" s="17" t="str">
        <f t="shared" si="79"/>
        <v/>
      </c>
      <c r="N320" s="21" t="str">
        <f t="shared" si="80"/>
        <v/>
      </c>
    </row>
    <row r="321" spans="1:14" ht="25.5" x14ac:dyDescent="0.2">
      <c r="A321" s="15"/>
      <c r="B321" s="28" t="s">
        <v>295</v>
      </c>
      <c r="C321" s="25"/>
      <c r="D321" s="16"/>
      <c r="E321" s="16"/>
      <c r="F321" s="16"/>
      <c r="G321" s="17" t="str">
        <f t="shared" si="75"/>
        <v/>
      </c>
      <c r="H321" s="17" t="str">
        <f t="shared" si="76"/>
        <v/>
      </c>
      <c r="I321" s="17" t="str">
        <f t="shared" si="77"/>
        <v/>
      </c>
      <c r="J321" s="17" t="str">
        <f t="shared" si="78"/>
        <v/>
      </c>
      <c r="K321" s="17" t="str">
        <f t="shared" si="81"/>
        <v xml:space="preserve"> </v>
      </c>
      <c r="L321" s="17" t="str">
        <f t="shared" si="82"/>
        <v xml:space="preserve"> </v>
      </c>
      <c r="M321" s="17" t="str">
        <f t="shared" si="79"/>
        <v/>
      </c>
      <c r="N321" s="21" t="str">
        <f t="shared" si="80"/>
        <v/>
      </c>
    </row>
    <row r="322" spans="1:14" x14ac:dyDescent="0.2">
      <c r="A322" s="15"/>
      <c r="B322" s="28" t="s">
        <v>296</v>
      </c>
      <c r="C322" s="25"/>
      <c r="D322" s="16"/>
      <c r="E322" s="16"/>
      <c r="F322" s="16"/>
      <c r="G322" s="17" t="str">
        <f t="shared" si="75"/>
        <v/>
      </c>
      <c r="H322" s="17" t="str">
        <f t="shared" si="76"/>
        <v/>
      </c>
      <c r="I322" s="17" t="str">
        <f t="shared" si="77"/>
        <v/>
      </c>
      <c r="J322" s="17" t="str">
        <f t="shared" si="78"/>
        <v/>
      </c>
      <c r="K322" s="17" t="str">
        <f t="shared" si="81"/>
        <v xml:space="preserve"> </v>
      </c>
      <c r="L322" s="17" t="str">
        <f t="shared" si="82"/>
        <v xml:space="preserve"> </v>
      </c>
      <c r="M322" s="17" t="str">
        <f t="shared" si="79"/>
        <v/>
      </c>
      <c r="N322" s="21" t="str">
        <f t="shared" si="80"/>
        <v/>
      </c>
    </row>
    <row r="323" spans="1:14" ht="25.5" x14ac:dyDescent="0.2">
      <c r="A323" s="15"/>
      <c r="B323" s="28" t="s">
        <v>297</v>
      </c>
      <c r="C323" s="25"/>
      <c r="D323" s="16"/>
      <c r="E323" s="16"/>
      <c r="F323" s="16"/>
      <c r="G323" s="17" t="str">
        <f t="shared" si="75"/>
        <v/>
      </c>
      <c r="H323" s="17" t="str">
        <f t="shared" si="76"/>
        <v/>
      </c>
      <c r="I323" s="17" t="str">
        <f t="shared" si="77"/>
        <v/>
      </c>
      <c r="J323" s="17" t="str">
        <f t="shared" si="78"/>
        <v/>
      </c>
      <c r="K323" s="17" t="str">
        <f t="shared" si="81"/>
        <v xml:space="preserve"> </v>
      </c>
      <c r="L323" s="17" t="str">
        <f t="shared" si="82"/>
        <v xml:space="preserve"> </v>
      </c>
      <c r="M323" s="17" t="str">
        <f t="shared" si="79"/>
        <v/>
      </c>
      <c r="N323" s="21" t="str">
        <f t="shared" si="80"/>
        <v/>
      </c>
    </row>
    <row r="324" spans="1:14" x14ac:dyDescent="0.2">
      <c r="A324" s="15"/>
      <c r="B324" s="28" t="s">
        <v>298</v>
      </c>
      <c r="C324" s="25"/>
      <c r="D324" s="16"/>
      <c r="E324" s="16"/>
      <c r="F324" s="16"/>
      <c r="G324" s="17" t="str">
        <f t="shared" si="75"/>
        <v/>
      </c>
      <c r="H324" s="17" t="str">
        <f t="shared" si="76"/>
        <v/>
      </c>
      <c r="I324" s="17" t="str">
        <f t="shared" si="77"/>
        <v/>
      </c>
      <c r="J324" s="17" t="str">
        <f t="shared" si="78"/>
        <v/>
      </c>
      <c r="K324" s="17" t="str">
        <f t="shared" si="81"/>
        <v xml:space="preserve"> </v>
      </c>
      <c r="L324" s="17" t="str">
        <f t="shared" si="82"/>
        <v xml:space="preserve"> </v>
      </c>
      <c r="M324" s="17" t="str">
        <f t="shared" si="79"/>
        <v/>
      </c>
      <c r="N324" s="21" t="str">
        <f t="shared" si="80"/>
        <v/>
      </c>
    </row>
    <row r="325" spans="1:14" x14ac:dyDescent="0.2">
      <c r="A325" s="15"/>
      <c r="B325" s="28" t="s">
        <v>299</v>
      </c>
      <c r="C325" s="25"/>
      <c r="D325" s="16"/>
      <c r="E325" s="16"/>
      <c r="F325" s="16"/>
      <c r="G325" s="17" t="str">
        <f t="shared" si="75"/>
        <v/>
      </c>
      <c r="H325" s="17" t="str">
        <f t="shared" si="76"/>
        <v/>
      </c>
      <c r="I325" s="17" t="str">
        <f t="shared" si="77"/>
        <v/>
      </c>
      <c r="J325" s="17" t="str">
        <f t="shared" si="78"/>
        <v/>
      </c>
      <c r="K325" s="17" t="str">
        <f t="shared" si="81"/>
        <v xml:space="preserve"> </v>
      </c>
      <c r="L325" s="17" t="str">
        <f t="shared" si="82"/>
        <v xml:space="preserve"> </v>
      </c>
      <c r="M325" s="17" t="str">
        <f t="shared" si="79"/>
        <v/>
      </c>
      <c r="N325" s="21" t="str">
        <f t="shared" si="80"/>
        <v/>
      </c>
    </row>
    <row r="326" spans="1:14" x14ac:dyDescent="0.2">
      <c r="A326" s="15"/>
      <c r="B326" s="28" t="s">
        <v>300</v>
      </c>
      <c r="C326" s="25"/>
      <c r="D326" s="16"/>
      <c r="E326" s="16"/>
      <c r="F326" s="16"/>
      <c r="G326" s="17" t="str">
        <f t="shared" si="75"/>
        <v/>
      </c>
      <c r="H326" s="17" t="str">
        <f t="shared" si="76"/>
        <v/>
      </c>
      <c r="I326" s="17" t="str">
        <f t="shared" si="77"/>
        <v/>
      </c>
      <c r="J326" s="17" t="str">
        <f t="shared" si="78"/>
        <v/>
      </c>
      <c r="K326" s="17" t="str">
        <f t="shared" si="81"/>
        <v xml:space="preserve"> </v>
      </c>
      <c r="L326" s="17" t="str">
        <f t="shared" si="82"/>
        <v xml:space="preserve"> </v>
      </c>
      <c r="M326" s="17" t="str">
        <f t="shared" si="79"/>
        <v/>
      </c>
      <c r="N326" s="21" t="str">
        <f t="shared" si="80"/>
        <v/>
      </c>
    </row>
    <row r="327" spans="1:14" x14ac:dyDescent="0.2">
      <c r="A327" s="15"/>
      <c r="B327" s="28" t="s">
        <v>301</v>
      </c>
      <c r="C327" s="25"/>
      <c r="D327" s="16"/>
      <c r="E327" s="16">
        <v>0</v>
      </c>
      <c r="F327" s="16">
        <v>6</v>
      </c>
      <c r="G327" s="17" t="str">
        <f t="shared" si="75"/>
        <v/>
      </c>
      <c r="H327" s="17" t="str">
        <f t="shared" si="76"/>
        <v/>
      </c>
      <c r="I327" s="17" t="str">
        <f t="shared" si="77"/>
        <v/>
      </c>
      <c r="J327" s="17">
        <f t="shared" si="78"/>
        <v>0.5</v>
      </c>
      <c r="K327" s="17" t="str">
        <f t="shared" si="81"/>
        <v xml:space="preserve"> </v>
      </c>
      <c r="L327" s="17">
        <f t="shared" si="82"/>
        <v>1</v>
      </c>
      <c r="M327" s="17" t="str">
        <f t="shared" si="79"/>
        <v/>
      </c>
      <c r="N327" s="21" t="str">
        <f t="shared" si="80"/>
        <v/>
      </c>
    </row>
    <row r="328" spans="1:14" x14ac:dyDescent="0.2">
      <c r="A328" s="15"/>
      <c r="B328" s="28" t="s">
        <v>302</v>
      </c>
      <c r="C328" s="25"/>
      <c r="D328" s="16"/>
      <c r="E328" s="16"/>
      <c r="F328" s="16"/>
      <c r="G328" s="17" t="str">
        <f t="shared" si="75"/>
        <v/>
      </c>
      <c r="H328" s="17" t="str">
        <f t="shared" si="76"/>
        <v/>
      </c>
      <c r="I328" s="17" t="str">
        <f t="shared" si="77"/>
        <v/>
      </c>
      <c r="J328" s="17" t="str">
        <f t="shared" si="78"/>
        <v/>
      </c>
      <c r="K328" s="17" t="str">
        <f t="shared" si="81"/>
        <v xml:space="preserve"> </v>
      </c>
      <c r="L328" s="17" t="str">
        <f t="shared" si="82"/>
        <v xml:space="preserve"> </v>
      </c>
      <c r="M328" s="17" t="str">
        <f t="shared" si="79"/>
        <v/>
      </c>
      <c r="N328" s="21" t="str">
        <f t="shared" si="80"/>
        <v/>
      </c>
    </row>
    <row r="329" spans="1:14" x14ac:dyDescent="0.2">
      <c r="A329" s="15"/>
      <c r="B329" s="28" t="s">
        <v>303</v>
      </c>
      <c r="C329" s="25"/>
      <c r="D329" s="16"/>
      <c r="E329" s="16"/>
      <c r="F329" s="16"/>
      <c r="G329" s="17" t="str">
        <f t="shared" si="75"/>
        <v/>
      </c>
      <c r="H329" s="17" t="str">
        <f t="shared" si="76"/>
        <v/>
      </c>
      <c r="I329" s="17" t="str">
        <f t="shared" si="77"/>
        <v/>
      </c>
      <c r="J329" s="17" t="str">
        <f t="shared" si="78"/>
        <v/>
      </c>
      <c r="K329" s="17" t="str">
        <f t="shared" si="81"/>
        <v xml:space="preserve"> </v>
      </c>
      <c r="L329" s="17" t="str">
        <f t="shared" si="82"/>
        <v xml:space="preserve"> </v>
      </c>
      <c r="M329" s="17" t="str">
        <f t="shared" si="79"/>
        <v/>
      </c>
      <c r="N329" s="21" t="str">
        <f t="shared" si="80"/>
        <v/>
      </c>
    </row>
    <row r="330" spans="1:14" x14ac:dyDescent="0.2">
      <c r="A330" s="15"/>
      <c r="B330" s="28" t="s">
        <v>304</v>
      </c>
      <c r="C330" s="25"/>
      <c r="D330" s="16"/>
      <c r="E330" s="16"/>
      <c r="F330" s="16"/>
      <c r="G330" s="17" t="str">
        <f t="shared" si="75"/>
        <v/>
      </c>
      <c r="H330" s="17" t="str">
        <f t="shared" si="76"/>
        <v/>
      </c>
      <c r="I330" s="17" t="str">
        <f t="shared" si="77"/>
        <v/>
      </c>
      <c r="J330" s="17" t="str">
        <f t="shared" si="78"/>
        <v/>
      </c>
      <c r="K330" s="17" t="str">
        <f t="shared" si="81"/>
        <v xml:space="preserve"> </v>
      </c>
      <c r="L330" s="17" t="str">
        <f t="shared" si="82"/>
        <v xml:space="preserve"> </v>
      </c>
      <c r="M330" s="17" t="str">
        <f t="shared" si="79"/>
        <v/>
      </c>
      <c r="N330" s="21" t="str">
        <f t="shared" si="80"/>
        <v/>
      </c>
    </row>
    <row r="331" spans="1:14" ht="25.5" x14ac:dyDescent="0.2">
      <c r="A331" s="15"/>
      <c r="B331" s="28" t="s">
        <v>305</v>
      </c>
      <c r="C331" s="25"/>
      <c r="D331" s="16"/>
      <c r="E331" s="16"/>
      <c r="F331" s="16"/>
      <c r="G331" s="17" t="str">
        <f t="shared" si="75"/>
        <v/>
      </c>
      <c r="H331" s="17" t="str">
        <f t="shared" si="76"/>
        <v/>
      </c>
      <c r="I331" s="17" t="str">
        <f t="shared" si="77"/>
        <v/>
      </c>
      <c r="J331" s="17" t="str">
        <f t="shared" si="78"/>
        <v/>
      </c>
      <c r="K331" s="17" t="str">
        <f t="shared" si="81"/>
        <v xml:space="preserve"> </v>
      </c>
      <c r="L331" s="17" t="str">
        <f t="shared" si="82"/>
        <v xml:space="preserve"> </v>
      </c>
      <c r="M331" s="17" t="str">
        <f t="shared" si="79"/>
        <v/>
      </c>
      <c r="N331" s="21" t="str">
        <f t="shared" si="80"/>
        <v/>
      </c>
    </row>
    <row r="332" spans="1:14" x14ac:dyDescent="0.2">
      <c r="A332" s="15"/>
      <c r="B332" s="28" t="s">
        <v>306</v>
      </c>
      <c r="C332" s="25"/>
      <c r="D332" s="16"/>
      <c r="E332" s="16"/>
      <c r="F332" s="16"/>
      <c r="G332" s="17" t="str">
        <f t="shared" si="75"/>
        <v/>
      </c>
      <c r="H332" s="17" t="str">
        <f t="shared" si="76"/>
        <v/>
      </c>
      <c r="I332" s="17" t="str">
        <f t="shared" si="77"/>
        <v/>
      </c>
      <c r="J332" s="17" t="str">
        <f t="shared" si="78"/>
        <v/>
      </c>
      <c r="K332" s="17" t="str">
        <f t="shared" si="81"/>
        <v xml:space="preserve"> </v>
      </c>
      <c r="L332" s="17" t="str">
        <f t="shared" si="82"/>
        <v xml:space="preserve"> </v>
      </c>
      <c r="M332" s="17" t="str">
        <f t="shared" si="79"/>
        <v/>
      </c>
      <c r="N332" s="21" t="str">
        <f t="shared" si="80"/>
        <v/>
      </c>
    </row>
    <row r="333" spans="1:14" x14ac:dyDescent="0.2">
      <c r="A333" s="15"/>
      <c r="B333" s="28" t="s">
        <v>307</v>
      </c>
      <c r="C333" s="25"/>
      <c r="D333" s="16"/>
      <c r="E333" s="16"/>
      <c r="F333" s="16"/>
      <c r="G333" s="17" t="str">
        <f t="shared" si="75"/>
        <v/>
      </c>
      <c r="H333" s="17" t="str">
        <f t="shared" si="76"/>
        <v/>
      </c>
      <c r="I333" s="17" t="str">
        <f t="shared" si="77"/>
        <v/>
      </c>
      <c r="J333" s="17" t="str">
        <f t="shared" si="78"/>
        <v/>
      </c>
      <c r="K333" s="17" t="str">
        <f t="shared" si="81"/>
        <v xml:space="preserve"> </v>
      </c>
      <c r="L333" s="17" t="str">
        <f t="shared" si="82"/>
        <v xml:space="preserve"> </v>
      </c>
      <c r="M333" s="17" t="str">
        <f t="shared" si="79"/>
        <v/>
      </c>
      <c r="N333" s="21" t="str">
        <f t="shared" si="80"/>
        <v/>
      </c>
    </row>
    <row r="334" spans="1:14" ht="25.5" x14ac:dyDescent="0.2">
      <c r="A334" s="15"/>
      <c r="B334" s="28" t="s">
        <v>308</v>
      </c>
      <c r="C334" s="25"/>
      <c r="D334" s="16"/>
      <c r="E334" s="16"/>
      <c r="F334" s="16"/>
      <c r="G334" s="17" t="str">
        <f t="shared" si="75"/>
        <v/>
      </c>
      <c r="H334" s="17" t="str">
        <f t="shared" si="76"/>
        <v/>
      </c>
      <c r="I334" s="17" t="str">
        <f t="shared" si="77"/>
        <v/>
      </c>
      <c r="J334" s="17" t="str">
        <f t="shared" si="78"/>
        <v/>
      </c>
      <c r="K334" s="17" t="str">
        <f t="shared" si="81"/>
        <v xml:space="preserve"> </v>
      </c>
      <c r="L334" s="17" t="str">
        <f t="shared" si="82"/>
        <v xml:space="preserve"> </v>
      </c>
      <c r="M334" s="17" t="str">
        <f t="shared" si="79"/>
        <v/>
      </c>
      <c r="N334" s="21" t="str">
        <f t="shared" si="80"/>
        <v/>
      </c>
    </row>
    <row r="335" spans="1:14" x14ac:dyDescent="0.2">
      <c r="A335" s="15"/>
      <c r="B335" s="28" t="s">
        <v>309</v>
      </c>
      <c r="C335" s="25"/>
      <c r="D335" s="16"/>
      <c r="E335" s="16"/>
      <c r="F335" s="16"/>
      <c r="G335" s="17" t="str">
        <f t="shared" si="75"/>
        <v/>
      </c>
      <c r="H335" s="17" t="str">
        <f t="shared" si="76"/>
        <v/>
      </c>
      <c r="I335" s="17" t="str">
        <f t="shared" si="77"/>
        <v/>
      </c>
      <c r="J335" s="17" t="str">
        <f t="shared" si="78"/>
        <v/>
      </c>
      <c r="K335" s="17" t="str">
        <f t="shared" si="81"/>
        <v xml:space="preserve"> </v>
      </c>
      <c r="L335" s="17" t="str">
        <f t="shared" si="82"/>
        <v xml:space="preserve"> </v>
      </c>
      <c r="M335" s="17" t="str">
        <f t="shared" si="79"/>
        <v/>
      </c>
      <c r="N335" s="21" t="str">
        <f t="shared" si="80"/>
        <v/>
      </c>
    </row>
    <row r="336" spans="1:14" x14ac:dyDescent="0.2">
      <c r="A336" s="15"/>
      <c r="B336" s="28" t="s">
        <v>310</v>
      </c>
      <c r="C336" s="25"/>
      <c r="D336" s="16"/>
      <c r="E336" s="16"/>
      <c r="F336" s="16"/>
      <c r="G336" s="17" t="str">
        <f t="shared" si="75"/>
        <v/>
      </c>
      <c r="H336" s="17" t="str">
        <f t="shared" si="76"/>
        <v/>
      </c>
      <c r="I336" s="17" t="str">
        <f t="shared" si="77"/>
        <v/>
      </c>
      <c r="J336" s="17" t="str">
        <f t="shared" si="78"/>
        <v/>
      </c>
      <c r="K336" s="17" t="str">
        <f t="shared" si="81"/>
        <v xml:space="preserve"> </v>
      </c>
      <c r="L336" s="17" t="str">
        <f t="shared" si="82"/>
        <v xml:space="preserve"> </v>
      </c>
      <c r="M336" s="17" t="str">
        <f t="shared" si="79"/>
        <v/>
      </c>
      <c r="N336" s="21" t="str">
        <f t="shared" si="80"/>
        <v/>
      </c>
    </row>
    <row r="337" spans="1:14" x14ac:dyDescent="0.2">
      <c r="A337" s="15"/>
      <c r="B337" s="28" t="s">
        <v>311</v>
      </c>
      <c r="C337" s="25"/>
      <c r="D337" s="16"/>
      <c r="E337" s="16"/>
      <c r="F337" s="16"/>
      <c r="G337" s="17" t="str">
        <f t="shared" si="75"/>
        <v/>
      </c>
      <c r="H337" s="17" t="str">
        <f t="shared" si="76"/>
        <v/>
      </c>
      <c r="I337" s="17" t="str">
        <f t="shared" si="77"/>
        <v/>
      </c>
      <c r="J337" s="17" t="str">
        <f t="shared" si="78"/>
        <v/>
      </c>
      <c r="K337" s="17" t="str">
        <f t="shared" si="81"/>
        <v xml:space="preserve"> </v>
      </c>
      <c r="L337" s="17" t="str">
        <f t="shared" si="82"/>
        <v xml:space="preserve"> </v>
      </c>
      <c r="M337" s="17" t="str">
        <f t="shared" si="79"/>
        <v/>
      </c>
      <c r="N337" s="21" t="str">
        <f t="shared" si="80"/>
        <v/>
      </c>
    </row>
    <row r="338" spans="1:14" ht="25.5" x14ac:dyDescent="0.2">
      <c r="A338" s="15"/>
      <c r="B338" s="28" t="s">
        <v>312</v>
      </c>
      <c r="C338" s="25">
        <v>0</v>
      </c>
      <c r="D338" s="16">
        <v>1</v>
      </c>
      <c r="E338" s="16"/>
      <c r="F338" s="16"/>
      <c r="G338" s="17" t="str">
        <f t="shared" si="75"/>
        <v/>
      </c>
      <c r="H338" s="17">
        <f t="shared" si="76"/>
        <v>6.25E-2</v>
      </c>
      <c r="I338" s="17" t="str">
        <f t="shared" si="77"/>
        <v/>
      </c>
      <c r="J338" s="17" t="str">
        <f t="shared" si="78"/>
        <v/>
      </c>
      <c r="K338" s="17" t="str">
        <f t="shared" si="81"/>
        <v xml:space="preserve"> </v>
      </c>
      <c r="L338" s="17">
        <f t="shared" si="82"/>
        <v>-1</v>
      </c>
      <c r="M338" s="17" t="str">
        <f t="shared" si="79"/>
        <v/>
      </c>
      <c r="N338" s="21">
        <f t="shared" si="80"/>
        <v>-6.25E-2</v>
      </c>
    </row>
    <row r="339" spans="1:14" ht="24.75" customHeight="1" x14ac:dyDescent="0.2">
      <c r="A339" s="15"/>
      <c r="B339" s="28" t="s">
        <v>313</v>
      </c>
      <c r="C339" s="25"/>
      <c r="D339" s="16"/>
      <c r="E339" s="16"/>
      <c r="F339" s="16"/>
      <c r="G339" s="17" t="str">
        <f t="shared" si="75"/>
        <v/>
      </c>
      <c r="H339" s="17" t="str">
        <f t="shared" si="76"/>
        <v/>
      </c>
      <c r="I339" s="17" t="str">
        <f t="shared" si="77"/>
        <v/>
      </c>
      <c r="J339" s="17" t="str">
        <f t="shared" si="78"/>
        <v/>
      </c>
      <c r="K339" s="17" t="str">
        <f t="shared" si="81"/>
        <v xml:space="preserve"> </v>
      </c>
      <c r="L339" s="17" t="str">
        <f t="shared" si="82"/>
        <v xml:space="preserve"> </v>
      </c>
      <c r="M339" s="17" t="str">
        <f t="shared" si="79"/>
        <v/>
      </c>
      <c r="N339" s="21" t="str">
        <f t="shared" si="80"/>
        <v/>
      </c>
    </row>
    <row r="340" spans="1:14" ht="25.5" x14ac:dyDescent="0.2">
      <c r="A340" s="15"/>
      <c r="B340" s="28" t="s">
        <v>314</v>
      </c>
      <c r="C340" s="25"/>
      <c r="D340" s="16"/>
      <c r="E340" s="16"/>
      <c r="F340" s="16"/>
      <c r="G340" s="17" t="str">
        <f t="shared" si="75"/>
        <v/>
      </c>
      <c r="H340" s="17" t="str">
        <f t="shared" si="76"/>
        <v/>
      </c>
      <c r="I340" s="17" t="str">
        <f t="shared" si="77"/>
        <v/>
      </c>
      <c r="J340" s="17" t="str">
        <f t="shared" si="78"/>
        <v/>
      </c>
      <c r="K340" s="17" t="str">
        <f t="shared" si="81"/>
        <v xml:space="preserve"> </v>
      </c>
      <c r="L340" s="17" t="str">
        <f t="shared" si="82"/>
        <v xml:space="preserve"> </v>
      </c>
      <c r="M340" s="17" t="str">
        <f t="shared" si="79"/>
        <v/>
      </c>
      <c r="N340" s="21" t="str">
        <f t="shared" si="80"/>
        <v/>
      </c>
    </row>
    <row r="341" spans="1:14" ht="24" customHeight="1" x14ac:dyDescent="0.2">
      <c r="A341" s="15"/>
      <c r="B341" s="28" t="s">
        <v>315</v>
      </c>
      <c r="C341" s="25"/>
      <c r="D341" s="16"/>
      <c r="E341" s="16"/>
      <c r="F341" s="16"/>
      <c r="G341" s="17" t="str">
        <f t="shared" si="75"/>
        <v/>
      </c>
      <c r="H341" s="17" t="str">
        <f t="shared" si="76"/>
        <v/>
      </c>
      <c r="I341" s="17" t="str">
        <f t="shared" si="77"/>
        <v/>
      </c>
      <c r="J341" s="17" t="str">
        <f t="shared" si="78"/>
        <v/>
      </c>
      <c r="K341" s="17" t="str">
        <f t="shared" si="81"/>
        <v xml:space="preserve"> </v>
      </c>
      <c r="L341" s="17" t="str">
        <f t="shared" si="82"/>
        <v xml:space="preserve"> </v>
      </c>
      <c r="M341" s="17" t="str">
        <f t="shared" si="79"/>
        <v/>
      </c>
      <c r="N341" s="21" t="str">
        <f t="shared" si="80"/>
        <v/>
      </c>
    </row>
    <row r="342" spans="1:14" ht="25.5" x14ac:dyDescent="0.2">
      <c r="A342" s="15"/>
      <c r="B342" s="28" t="s">
        <v>316</v>
      </c>
      <c r="C342" s="25"/>
      <c r="D342" s="16"/>
      <c r="E342" s="16"/>
      <c r="F342" s="16"/>
      <c r="G342" s="17" t="str">
        <f t="shared" si="75"/>
        <v/>
      </c>
      <c r="H342" s="17" t="str">
        <f t="shared" si="76"/>
        <v/>
      </c>
      <c r="I342" s="17" t="str">
        <f t="shared" si="77"/>
        <v/>
      </c>
      <c r="J342" s="17" t="str">
        <f t="shared" si="78"/>
        <v/>
      </c>
      <c r="K342" s="17" t="str">
        <f t="shared" si="81"/>
        <v xml:space="preserve"> </v>
      </c>
      <c r="L342" s="17" t="str">
        <f t="shared" si="82"/>
        <v xml:space="preserve"> </v>
      </c>
      <c r="M342" s="17" t="str">
        <f t="shared" si="79"/>
        <v/>
      </c>
      <c r="N342" s="21" t="str">
        <f t="shared" si="80"/>
        <v/>
      </c>
    </row>
    <row r="343" spans="1:14" ht="25.5" x14ac:dyDescent="0.2">
      <c r="A343" s="15"/>
      <c r="B343" s="28" t="s">
        <v>317</v>
      </c>
      <c r="C343" s="25"/>
      <c r="D343" s="16"/>
      <c r="E343" s="16"/>
      <c r="F343" s="16"/>
      <c r="G343" s="17" t="str">
        <f t="shared" si="75"/>
        <v/>
      </c>
      <c r="H343" s="17" t="str">
        <f t="shared" si="76"/>
        <v/>
      </c>
      <c r="I343" s="17" t="str">
        <f t="shared" si="77"/>
        <v/>
      </c>
      <c r="J343" s="17" t="str">
        <f t="shared" si="78"/>
        <v/>
      </c>
      <c r="K343" s="17" t="str">
        <f t="shared" si="81"/>
        <v xml:space="preserve"> </v>
      </c>
      <c r="L343" s="17" t="str">
        <f t="shared" si="82"/>
        <v xml:space="preserve"> </v>
      </c>
      <c r="M343" s="17" t="str">
        <f t="shared" si="79"/>
        <v/>
      </c>
      <c r="N343" s="21" t="str">
        <f t="shared" si="80"/>
        <v/>
      </c>
    </row>
    <row r="344" spans="1:14" ht="25.5" x14ac:dyDescent="0.2">
      <c r="A344" s="15"/>
      <c r="B344" s="28" t="s">
        <v>318</v>
      </c>
      <c r="C344" s="25"/>
      <c r="D344" s="16"/>
      <c r="E344" s="16"/>
      <c r="F344" s="16"/>
      <c r="G344" s="17" t="str">
        <f t="shared" si="75"/>
        <v/>
      </c>
      <c r="H344" s="17" t="str">
        <f t="shared" si="76"/>
        <v/>
      </c>
      <c r="I344" s="17" t="str">
        <f t="shared" si="77"/>
        <v/>
      </c>
      <c r="J344" s="17" t="str">
        <f t="shared" si="78"/>
        <v/>
      </c>
      <c r="K344" s="17" t="str">
        <f t="shared" si="81"/>
        <v xml:space="preserve"> </v>
      </c>
      <c r="L344" s="17" t="str">
        <f t="shared" si="82"/>
        <v xml:space="preserve"> </v>
      </c>
      <c r="M344" s="17" t="str">
        <f t="shared" si="79"/>
        <v/>
      </c>
      <c r="N344" s="21" t="str">
        <f t="shared" si="80"/>
        <v/>
      </c>
    </row>
    <row r="345" spans="1:14" ht="25.5" x14ac:dyDescent="0.2">
      <c r="A345" s="15"/>
      <c r="B345" s="28" t="s">
        <v>319</v>
      </c>
      <c r="C345" s="25"/>
      <c r="D345" s="16"/>
      <c r="E345" s="16"/>
      <c r="F345" s="16"/>
      <c r="G345" s="17" t="str">
        <f t="shared" si="75"/>
        <v/>
      </c>
      <c r="H345" s="17" t="str">
        <f t="shared" si="76"/>
        <v/>
      </c>
      <c r="I345" s="17" t="str">
        <f t="shared" si="77"/>
        <v/>
      </c>
      <c r="J345" s="17" t="str">
        <f t="shared" si="78"/>
        <v/>
      </c>
      <c r="K345" s="17" t="str">
        <f t="shared" si="81"/>
        <v xml:space="preserve"> </v>
      </c>
      <c r="L345" s="17" t="str">
        <f t="shared" si="82"/>
        <v xml:space="preserve"> </v>
      </c>
      <c r="M345" s="17" t="str">
        <f t="shared" si="79"/>
        <v/>
      </c>
      <c r="N345" s="21" t="str">
        <f t="shared" si="80"/>
        <v/>
      </c>
    </row>
    <row r="346" spans="1:14" x14ac:dyDescent="0.2">
      <c r="A346" s="15"/>
      <c r="B346" s="28" t="s">
        <v>320</v>
      </c>
      <c r="C346" s="25"/>
      <c r="D346" s="16"/>
      <c r="E346" s="16"/>
      <c r="F346" s="16"/>
      <c r="G346" s="17" t="str">
        <f t="shared" si="75"/>
        <v/>
      </c>
      <c r="H346" s="17" t="str">
        <f t="shared" si="76"/>
        <v/>
      </c>
      <c r="I346" s="17" t="str">
        <f t="shared" si="77"/>
        <v/>
      </c>
      <c r="J346" s="17" t="str">
        <f t="shared" si="78"/>
        <v/>
      </c>
      <c r="K346" s="17" t="str">
        <f t="shared" si="81"/>
        <v xml:space="preserve"> </v>
      </c>
      <c r="L346" s="17" t="str">
        <f t="shared" si="82"/>
        <v xml:space="preserve"> </v>
      </c>
      <c r="M346" s="17" t="str">
        <f t="shared" si="79"/>
        <v/>
      </c>
      <c r="N346" s="21" t="str">
        <f t="shared" si="80"/>
        <v/>
      </c>
    </row>
    <row r="347" spans="1:14" ht="25.5" x14ac:dyDescent="0.2">
      <c r="A347" s="15"/>
      <c r="B347" s="28" t="s">
        <v>321</v>
      </c>
      <c r="C347" s="25"/>
      <c r="D347" s="16"/>
      <c r="E347" s="16"/>
      <c r="F347" s="16"/>
      <c r="G347" s="17" t="str">
        <f t="shared" si="75"/>
        <v/>
      </c>
      <c r="H347" s="17" t="str">
        <f t="shared" si="76"/>
        <v/>
      </c>
      <c r="I347" s="17" t="str">
        <f t="shared" si="77"/>
        <v/>
      </c>
      <c r="J347" s="17" t="str">
        <f t="shared" si="78"/>
        <v/>
      </c>
      <c r="K347" s="17" t="str">
        <f t="shared" si="81"/>
        <v xml:space="preserve"> </v>
      </c>
      <c r="L347" s="17" t="str">
        <f t="shared" si="82"/>
        <v xml:space="preserve"> </v>
      </c>
      <c r="M347" s="17" t="str">
        <f t="shared" si="79"/>
        <v/>
      </c>
      <c r="N347" s="21" t="str">
        <f t="shared" si="80"/>
        <v/>
      </c>
    </row>
    <row r="348" spans="1:14" x14ac:dyDescent="0.2">
      <c r="A348" s="15"/>
      <c r="B348" s="28" t="s">
        <v>322</v>
      </c>
      <c r="C348" s="25"/>
      <c r="D348" s="16"/>
      <c r="E348" s="16"/>
      <c r="F348" s="16"/>
      <c r="G348" s="17" t="str">
        <f t="shared" ref="G348:G363" si="83">+IF(C348=0,"",C348/C$188)</f>
        <v/>
      </c>
      <c r="H348" s="17" t="str">
        <f t="shared" ref="H348:H363" si="84">+IF(D348=0,"",D348/D$188)</f>
        <v/>
      </c>
      <c r="I348" s="17" t="str">
        <f t="shared" ref="I348:I363" si="85">+IF(E348=0,"",E348/E$188)</f>
        <v/>
      </c>
      <c r="J348" s="17" t="str">
        <f t="shared" ref="J348:J363" si="86">+IF(F348=0,"",F348/F$188)</f>
        <v/>
      </c>
      <c r="K348" s="17" t="str">
        <f t="shared" si="81"/>
        <v xml:space="preserve"> </v>
      </c>
      <c r="L348" s="17" t="str">
        <f t="shared" si="82"/>
        <v xml:space="preserve"> </v>
      </c>
      <c r="M348" s="17" t="str">
        <f t="shared" ref="M348:M363" si="87">+IF(OR(AND(G348=""),(K348="")),"",G348*K348)</f>
        <v/>
      </c>
      <c r="N348" s="21" t="str">
        <f t="shared" ref="N348:N363" si="88">+IF(OR(AND(H348=""),(L348="")),"",H348*L348)</f>
        <v/>
      </c>
    </row>
    <row r="349" spans="1:14" ht="25.5" x14ac:dyDescent="0.2">
      <c r="A349" s="15"/>
      <c r="B349" s="28" t="s">
        <v>323</v>
      </c>
      <c r="C349" s="25"/>
      <c r="D349" s="16"/>
      <c r="E349" s="16"/>
      <c r="F349" s="16"/>
      <c r="G349" s="17" t="str">
        <f t="shared" si="83"/>
        <v/>
      </c>
      <c r="H349" s="17" t="str">
        <f t="shared" si="84"/>
        <v/>
      </c>
      <c r="I349" s="17" t="str">
        <f t="shared" si="85"/>
        <v/>
      </c>
      <c r="J349" s="17" t="str">
        <f t="shared" si="86"/>
        <v/>
      </c>
      <c r="K349" s="17" t="str">
        <f t="shared" ref="K349:K363" si="89">+IF(AND(C349=0,E349=0)," ",IF(C349=0,1,IF(E349=0,-1,(E349-C349)/C349)))</f>
        <v xml:space="preserve"> </v>
      </c>
      <c r="L349" s="17" t="str">
        <f t="shared" ref="L349:L363" si="90">+IF(AND(D349=0,F349=0)," ",IF(D349=0,1,IF(F349=0,-1,(F349-D349)/D349)))</f>
        <v xml:space="preserve"> </v>
      </c>
      <c r="M349" s="17" t="str">
        <f t="shared" si="87"/>
        <v/>
      </c>
      <c r="N349" s="21" t="str">
        <f t="shared" si="88"/>
        <v/>
      </c>
    </row>
    <row r="350" spans="1:14" ht="24" customHeight="1" x14ac:dyDescent="0.2">
      <c r="A350" s="15"/>
      <c r="B350" s="28" t="s">
        <v>324</v>
      </c>
      <c r="C350" s="25"/>
      <c r="D350" s="16"/>
      <c r="E350" s="16"/>
      <c r="F350" s="16"/>
      <c r="G350" s="17" t="str">
        <f t="shared" si="83"/>
        <v/>
      </c>
      <c r="H350" s="17" t="str">
        <f t="shared" si="84"/>
        <v/>
      </c>
      <c r="I350" s="17" t="str">
        <f t="shared" si="85"/>
        <v/>
      </c>
      <c r="J350" s="17" t="str">
        <f t="shared" si="86"/>
        <v/>
      </c>
      <c r="K350" s="17" t="str">
        <f t="shared" si="89"/>
        <v xml:space="preserve"> </v>
      </c>
      <c r="L350" s="17" t="str">
        <f t="shared" si="90"/>
        <v xml:space="preserve"> </v>
      </c>
      <c r="M350" s="17" t="str">
        <f t="shared" si="87"/>
        <v/>
      </c>
      <c r="N350" s="21" t="str">
        <f t="shared" si="88"/>
        <v/>
      </c>
    </row>
    <row r="351" spans="1:14" ht="24" customHeight="1" x14ac:dyDescent="0.2">
      <c r="A351" s="15"/>
      <c r="B351" s="28" t="s">
        <v>325</v>
      </c>
      <c r="C351" s="25"/>
      <c r="D351" s="16"/>
      <c r="E351" s="16"/>
      <c r="F351" s="16"/>
      <c r="G351" s="17" t="str">
        <f t="shared" si="83"/>
        <v/>
      </c>
      <c r="H351" s="17" t="str">
        <f t="shared" si="84"/>
        <v/>
      </c>
      <c r="I351" s="17" t="str">
        <f t="shared" si="85"/>
        <v/>
      </c>
      <c r="J351" s="17" t="str">
        <f t="shared" si="86"/>
        <v/>
      </c>
      <c r="K351" s="17" t="str">
        <f t="shared" si="89"/>
        <v xml:space="preserve"> </v>
      </c>
      <c r="L351" s="17" t="str">
        <f t="shared" si="90"/>
        <v xml:space="preserve"> </v>
      </c>
      <c r="M351" s="17" t="str">
        <f t="shared" si="87"/>
        <v/>
      </c>
      <c r="N351" s="21" t="str">
        <f t="shared" si="88"/>
        <v/>
      </c>
    </row>
    <row r="352" spans="1:14" ht="25.5" x14ac:dyDescent="0.2">
      <c r="A352" s="15"/>
      <c r="B352" s="28" t="s">
        <v>326</v>
      </c>
      <c r="C352" s="25"/>
      <c r="D352" s="16"/>
      <c r="E352" s="16"/>
      <c r="F352" s="16"/>
      <c r="G352" s="17" t="str">
        <f t="shared" si="83"/>
        <v/>
      </c>
      <c r="H352" s="17" t="str">
        <f t="shared" si="84"/>
        <v/>
      </c>
      <c r="I352" s="17" t="str">
        <f t="shared" si="85"/>
        <v/>
      </c>
      <c r="J352" s="17" t="str">
        <f t="shared" si="86"/>
        <v/>
      </c>
      <c r="K352" s="17" t="str">
        <f t="shared" si="89"/>
        <v xml:space="preserve"> </v>
      </c>
      <c r="L352" s="17" t="str">
        <f t="shared" si="90"/>
        <v xml:space="preserve"> </v>
      </c>
      <c r="M352" s="17" t="str">
        <f t="shared" si="87"/>
        <v/>
      </c>
      <c r="N352" s="21" t="str">
        <f t="shared" si="88"/>
        <v/>
      </c>
    </row>
    <row r="353" spans="1:14" ht="25.5" x14ac:dyDescent="0.2">
      <c r="A353" s="15"/>
      <c r="B353" s="28" t="s">
        <v>327</v>
      </c>
      <c r="C353" s="25"/>
      <c r="D353" s="16"/>
      <c r="E353" s="16"/>
      <c r="F353" s="16"/>
      <c r="G353" s="17" t="str">
        <f t="shared" si="83"/>
        <v/>
      </c>
      <c r="H353" s="17" t="str">
        <f t="shared" si="84"/>
        <v/>
      </c>
      <c r="I353" s="17" t="str">
        <f t="shared" si="85"/>
        <v/>
      </c>
      <c r="J353" s="17" t="str">
        <f t="shared" si="86"/>
        <v/>
      </c>
      <c r="K353" s="17" t="str">
        <f t="shared" si="89"/>
        <v xml:space="preserve"> </v>
      </c>
      <c r="L353" s="17" t="str">
        <f t="shared" si="90"/>
        <v xml:space="preserve"> </v>
      </c>
      <c r="M353" s="17" t="str">
        <f t="shared" si="87"/>
        <v/>
      </c>
      <c r="N353" s="21" t="str">
        <f t="shared" si="88"/>
        <v/>
      </c>
    </row>
    <row r="354" spans="1:14" ht="25.5" x14ac:dyDescent="0.2">
      <c r="A354" s="15"/>
      <c r="B354" s="28" t="s">
        <v>328</v>
      </c>
      <c r="C354" s="25"/>
      <c r="D354" s="16"/>
      <c r="E354" s="16"/>
      <c r="F354" s="16"/>
      <c r="G354" s="17" t="str">
        <f t="shared" si="83"/>
        <v/>
      </c>
      <c r="H354" s="17" t="str">
        <f t="shared" si="84"/>
        <v/>
      </c>
      <c r="I354" s="17" t="str">
        <f t="shared" si="85"/>
        <v/>
      </c>
      <c r="J354" s="17" t="str">
        <f t="shared" si="86"/>
        <v/>
      </c>
      <c r="K354" s="17" t="str">
        <f t="shared" si="89"/>
        <v xml:space="preserve"> </v>
      </c>
      <c r="L354" s="17" t="str">
        <f t="shared" si="90"/>
        <v xml:space="preserve"> </v>
      </c>
      <c r="M354" s="17" t="str">
        <f t="shared" si="87"/>
        <v/>
      </c>
      <c r="N354" s="21" t="str">
        <f t="shared" si="88"/>
        <v/>
      </c>
    </row>
    <row r="355" spans="1:14" ht="25.5" x14ac:dyDescent="0.2">
      <c r="A355" s="15"/>
      <c r="B355" s="28" t="s">
        <v>329</v>
      </c>
      <c r="C355" s="25"/>
      <c r="D355" s="16"/>
      <c r="E355" s="16"/>
      <c r="F355" s="16"/>
      <c r="G355" s="17" t="str">
        <f t="shared" si="83"/>
        <v/>
      </c>
      <c r="H355" s="17" t="str">
        <f t="shared" si="84"/>
        <v/>
      </c>
      <c r="I355" s="17" t="str">
        <f t="shared" si="85"/>
        <v/>
      </c>
      <c r="J355" s="17" t="str">
        <f t="shared" si="86"/>
        <v/>
      </c>
      <c r="K355" s="17" t="str">
        <f t="shared" si="89"/>
        <v xml:space="preserve"> </v>
      </c>
      <c r="L355" s="17" t="str">
        <f t="shared" si="90"/>
        <v xml:space="preserve"> </v>
      </c>
      <c r="M355" s="17" t="str">
        <f t="shared" si="87"/>
        <v/>
      </c>
      <c r="N355" s="21" t="str">
        <f t="shared" si="88"/>
        <v/>
      </c>
    </row>
    <row r="356" spans="1:14" x14ac:dyDescent="0.2">
      <c r="A356" s="15"/>
      <c r="B356" s="28" t="s">
        <v>330</v>
      </c>
      <c r="C356" s="25"/>
      <c r="D356" s="16"/>
      <c r="E356" s="16"/>
      <c r="F356" s="16"/>
      <c r="G356" s="17" t="str">
        <f t="shared" si="83"/>
        <v/>
      </c>
      <c r="H356" s="17" t="str">
        <f t="shared" si="84"/>
        <v/>
      </c>
      <c r="I356" s="17" t="str">
        <f t="shared" si="85"/>
        <v/>
      </c>
      <c r="J356" s="17" t="str">
        <f t="shared" si="86"/>
        <v/>
      </c>
      <c r="K356" s="17" t="str">
        <f t="shared" si="89"/>
        <v xml:space="preserve"> </v>
      </c>
      <c r="L356" s="17" t="str">
        <f t="shared" si="90"/>
        <v xml:space="preserve"> </v>
      </c>
      <c r="M356" s="17" t="str">
        <f t="shared" si="87"/>
        <v/>
      </c>
      <c r="N356" s="21" t="str">
        <f t="shared" si="88"/>
        <v/>
      </c>
    </row>
    <row r="357" spans="1:14" ht="25.5" x14ac:dyDescent="0.2">
      <c r="A357" s="15"/>
      <c r="B357" s="28" t="s">
        <v>331</v>
      </c>
      <c r="C357" s="25"/>
      <c r="D357" s="16"/>
      <c r="E357" s="16"/>
      <c r="F357" s="16"/>
      <c r="G357" s="17" t="str">
        <f t="shared" si="83"/>
        <v/>
      </c>
      <c r="H357" s="17" t="str">
        <f t="shared" si="84"/>
        <v/>
      </c>
      <c r="I357" s="17" t="str">
        <f t="shared" si="85"/>
        <v/>
      </c>
      <c r="J357" s="17" t="str">
        <f t="shared" si="86"/>
        <v/>
      </c>
      <c r="K357" s="17" t="str">
        <f t="shared" si="89"/>
        <v xml:space="preserve"> </v>
      </c>
      <c r="L357" s="17" t="str">
        <f t="shared" si="90"/>
        <v xml:space="preserve"> </v>
      </c>
      <c r="M357" s="17" t="str">
        <f t="shared" si="87"/>
        <v/>
      </c>
      <c r="N357" s="21" t="str">
        <f t="shared" si="88"/>
        <v/>
      </c>
    </row>
    <row r="358" spans="1:14" x14ac:dyDescent="0.2">
      <c r="A358" s="15"/>
      <c r="B358" s="28" t="s">
        <v>332</v>
      </c>
      <c r="C358" s="25"/>
      <c r="D358" s="16"/>
      <c r="E358" s="16"/>
      <c r="F358" s="16"/>
      <c r="G358" s="17" t="str">
        <f t="shared" si="83"/>
        <v/>
      </c>
      <c r="H358" s="17" t="str">
        <f t="shared" si="84"/>
        <v/>
      </c>
      <c r="I358" s="17" t="str">
        <f t="shared" si="85"/>
        <v/>
      </c>
      <c r="J358" s="17" t="str">
        <f t="shared" si="86"/>
        <v/>
      </c>
      <c r="K358" s="17" t="str">
        <f t="shared" si="89"/>
        <v xml:space="preserve"> </v>
      </c>
      <c r="L358" s="17" t="str">
        <f t="shared" si="90"/>
        <v xml:space="preserve"> </v>
      </c>
      <c r="M358" s="17" t="str">
        <f t="shared" si="87"/>
        <v/>
      </c>
      <c r="N358" s="21" t="str">
        <f t="shared" si="88"/>
        <v/>
      </c>
    </row>
    <row r="359" spans="1:14" ht="25.5" x14ac:dyDescent="0.2">
      <c r="A359" s="15"/>
      <c r="B359" s="28" t="s">
        <v>333</v>
      </c>
      <c r="C359" s="25"/>
      <c r="D359" s="16"/>
      <c r="E359" s="16"/>
      <c r="F359" s="16"/>
      <c r="G359" s="17" t="str">
        <f t="shared" si="83"/>
        <v/>
      </c>
      <c r="H359" s="17" t="str">
        <f t="shared" si="84"/>
        <v/>
      </c>
      <c r="I359" s="17" t="str">
        <f t="shared" si="85"/>
        <v/>
      </c>
      <c r="J359" s="17" t="str">
        <f t="shared" si="86"/>
        <v/>
      </c>
      <c r="K359" s="17" t="str">
        <f t="shared" si="89"/>
        <v xml:space="preserve"> </v>
      </c>
      <c r="L359" s="17" t="str">
        <f t="shared" si="90"/>
        <v xml:space="preserve"> </v>
      </c>
      <c r="M359" s="17" t="str">
        <f t="shared" si="87"/>
        <v/>
      </c>
      <c r="N359" s="21" t="str">
        <f t="shared" si="88"/>
        <v/>
      </c>
    </row>
    <row r="360" spans="1:14" ht="25.5" x14ac:dyDescent="0.2">
      <c r="A360" s="15"/>
      <c r="B360" s="28" t="s">
        <v>334</v>
      </c>
      <c r="C360" s="25"/>
      <c r="D360" s="16"/>
      <c r="E360" s="16"/>
      <c r="F360" s="16"/>
      <c r="G360" s="17" t="str">
        <f t="shared" si="83"/>
        <v/>
      </c>
      <c r="H360" s="17" t="str">
        <f t="shared" si="84"/>
        <v/>
      </c>
      <c r="I360" s="17" t="str">
        <f t="shared" si="85"/>
        <v/>
      </c>
      <c r="J360" s="17" t="str">
        <f t="shared" si="86"/>
        <v/>
      </c>
      <c r="K360" s="17" t="str">
        <f t="shared" si="89"/>
        <v xml:space="preserve"> </v>
      </c>
      <c r="L360" s="17" t="str">
        <f t="shared" si="90"/>
        <v xml:space="preserve"> </v>
      </c>
      <c r="M360" s="17" t="str">
        <f t="shared" si="87"/>
        <v/>
      </c>
      <c r="N360" s="21" t="str">
        <f t="shared" si="88"/>
        <v/>
      </c>
    </row>
    <row r="361" spans="1:14" x14ac:dyDescent="0.2">
      <c r="A361" s="15"/>
      <c r="B361" s="28" t="s">
        <v>335</v>
      </c>
      <c r="C361" s="25"/>
      <c r="D361" s="16"/>
      <c r="E361" s="16"/>
      <c r="F361" s="16"/>
      <c r="G361" s="17" t="str">
        <f t="shared" si="83"/>
        <v/>
      </c>
      <c r="H361" s="17" t="str">
        <f t="shared" si="84"/>
        <v/>
      </c>
      <c r="I361" s="17" t="str">
        <f t="shared" si="85"/>
        <v/>
      </c>
      <c r="J361" s="17" t="str">
        <f t="shared" si="86"/>
        <v/>
      </c>
      <c r="K361" s="17" t="str">
        <f t="shared" si="89"/>
        <v xml:space="preserve"> </v>
      </c>
      <c r="L361" s="17" t="str">
        <f t="shared" si="90"/>
        <v xml:space="preserve"> </v>
      </c>
      <c r="M361" s="17" t="str">
        <f t="shared" si="87"/>
        <v/>
      </c>
      <c r="N361" s="21" t="str">
        <f t="shared" si="88"/>
        <v/>
      </c>
    </row>
    <row r="362" spans="1:14" x14ac:dyDescent="0.2">
      <c r="A362" s="15"/>
      <c r="B362" s="28" t="s">
        <v>336</v>
      </c>
      <c r="C362" s="25"/>
      <c r="D362" s="16"/>
      <c r="E362" s="16"/>
      <c r="F362" s="16"/>
      <c r="G362" s="17" t="str">
        <f t="shared" si="83"/>
        <v/>
      </c>
      <c r="H362" s="17" t="str">
        <f t="shared" si="84"/>
        <v/>
      </c>
      <c r="I362" s="17" t="str">
        <f t="shared" si="85"/>
        <v/>
      </c>
      <c r="J362" s="17" t="str">
        <f t="shared" si="86"/>
        <v/>
      </c>
      <c r="K362" s="17" t="str">
        <f t="shared" si="89"/>
        <v xml:space="preserve"> </v>
      </c>
      <c r="L362" s="17" t="str">
        <f t="shared" si="90"/>
        <v xml:space="preserve"> </v>
      </c>
      <c r="M362" s="17" t="str">
        <f t="shared" si="87"/>
        <v/>
      </c>
      <c r="N362" s="21" t="str">
        <f t="shared" si="88"/>
        <v/>
      </c>
    </row>
    <row r="363" spans="1:14" ht="26.25" thickBot="1" x14ac:dyDescent="0.25">
      <c r="A363" s="15"/>
      <c r="B363" s="29" t="s">
        <v>337</v>
      </c>
      <c r="C363" s="26"/>
      <c r="D363" s="22"/>
      <c r="E363" s="22"/>
      <c r="F363" s="22"/>
      <c r="G363" s="23" t="str">
        <f t="shared" si="83"/>
        <v/>
      </c>
      <c r="H363" s="23" t="str">
        <f t="shared" si="84"/>
        <v/>
      </c>
      <c r="I363" s="23" t="str">
        <f t="shared" si="85"/>
        <v/>
      </c>
      <c r="J363" s="23" t="str">
        <f t="shared" si="86"/>
        <v/>
      </c>
      <c r="K363" s="23" t="str">
        <f t="shared" si="89"/>
        <v xml:space="preserve"> </v>
      </c>
      <c r="L363" s="23" t="str">
        <f t="shared" si="90"/>
        <v xml:space="preserve"> </v>
      </c>
      <c r="M363" s="23" t="str">
        <f t="shared" si="87"/>
        <v/>
      </c>
      <c r="N363" s="24" t="str">
        <f t="shared" si="88"/>
        <v/>
      </c>
    </row>
    <row r="364" spans="1:14" x14ac:dyDescent="0.2">
      <c r="A364" s="14"/>
    </row>
    <row r="365" spans="1:14" x14ac:dyDescent="0.2">
      <c r="A365" s="14"/>
    </row>
    <row r="366" spans="1:14" x14ac:dyDescent="0.2">
      <c r="A366" s="14"/>
    </row>
    <row r="367" spans="1:14" ht="15.75" thickBot="1" x14ac:dyDescent="0.25">
      <c r="A367" s="14"/>
    </row>
    <row r="368" spans="1:14" ht="29.25" customHeight="1" thickBot="1" x14ac:dyDescent="0.25">
      <c r="A368" s="15"/>
      <c r="B368" s="46" t="s">
        <v>2</v>
      </c>
      <c r="C368" s="55" t="s">
        <v>665</v>
      </c>
      <c r="D368" s="52"/>
      <c r="E368" s="52"/>
      <c r="F368" s="56"/>
      <c r="G368" s="59" t="s">
        <v>3</v>
      </c>
      <c r="H368" s="52"/>
      <c r="I368" s="52"/>
      <c r="J368" s="52"/>
      <c r="K368" s="46" t="s">
        <v>667</v>
      </c>
      <c r="L368" s="47"/>
      <c r="M368" s="60" t="s">
        <v>4</v>
      </c>
      <c r="N368" s="47"/>
    </row>
    <row r="369" spans="1:14" ht="15.75" thickBot="1" x14ac:dyDescent="0.25">
      <c r="A369" s="14"/>
      <c r="B369" s="57"/>
      <c r="C369" s="44">
        <v>2022</v>
      </c>
      <c r="D369" s="45"/>
      <c r="E369" s="61">
        <v>2023</v>
      </c>
      <c r="F369" s="37"/>
      <c r="G369" s="44">
        <v>2022</v>
      </c>
      <c r="H369" s="45"/>
      <c r="I369" s="61">
        <v>2023</v>
      </c>
      <c r="J369" s="37"/>
      <c r="K369" s="48"/>
      <c r="L369" s="49"/>
      <c r="M369" s="37"/>
      <c r="N369" s="49"/>
    </row>
    <row r="370" spans="1:14" ht="15.75" thickBot="1" x14ac:dyDescent="0.25">
      <c r="A370" s="15"/>
      <c r="B370" s="58"/>
      <c r="C370" s="18" t="s">
        <v>5</v>
      </c>
      <c r="D370" s="19" t="s">
        <v>6</v>
      </c>
      <c r="E370" s="18" t="s">
        <v>5</v>
      </c>
      <c r="F370" s="18" t="s">
        <v>6</v>
      </c>
      <c r="G370" s="18" t="s">
        <v>5</v>
      </c>
      <c r="H370" s="18" t="s">
        <v>6</v>
      </c>
      <c r="I370" s="20" t="s">
        <v>5</v>
      </c>
      <c r="J370" s="18" t="s">
        <v>6</v>
      </c>
      <c r="K370" s="18" t="s">
        <v>5</v>
      </c>
      <c r="L370" s="18" t="s">
        <v>6</v>
      </c>
      <c r="M370" s="18" t="s">
        <v>5</v>
      </c>
      <c r="N370" s="13" t="s">
        <v>6</v>
      </c>
    </row>
    <row r="371" spans="1:14" ht="15.75" thickBot="1" x14ac:dyDescent="0.25">
      <c r="A371" s="15"/>
      <c r="B371" s="7" t="s">
        <v>10</v>
      </c>
      <c r="C371" s="10">
        <f>SUM(C372:C604)</f>
        <v>43</v>
      </c>
      <c r="D371" s="10">
        <f>SUM(D372:D604)</f>
        <v>39</v>
      </c>
      <c r="E371" s="10">
        <f>SUM(E372:E604)</f>
        <v>11</v>
      </c>
      <c r="F371" s="9">
        <f>SUM(F372:F604)</f>
        <v>16</v>
      </c>
      <c r="G371" s="12">
        <f t="shared" ref="G371:G434" si="91">+IF(C371=0,"",C371/C$371)</f>
        <v>1</v>
      </c>
      <c r="H371" s="12">
        <f t="shared" ref="H371:H434" si="92">+IF(D371=0,"",D371/D$371)</f>
        <v>1</v>
      </c>
      <c r="I371" s="12">
        <f t="shared" ref="I371:I434" si="93">+IF(E371=0,"",E371/E$371)</f>
        <v>1</v>
      </c>
      <c r="J371" s="12">
        <f t="shared" ref="J371:J434" si="94">+IF(F371=0,"",F371/F$371)</f>
        <v>1</v>
      </c>
      <c r="K371" s="12">
        <f>+IF(AND(C371=0,E371=0),"",IF(C371=0,1,IF(E371=0,-1,(E371-C371)/C371)))</f>
        <v>-0.7441860465116279</v>
      </c>
      <c r="L371" s="11">
        <f>+IF(AND(D371=0,F371=0),"",IF(D371=0,1,IF(F371=0,-1,(F371-D371)/D371)))</f>
        <v>-0.58974358974358976</v>
      </c>
      <c r="M371" s="12">
        <f t="shared" ref="M371:M434" si="95">+IF(OR(AND(G371=""),(K371="")),"",G371*K371)</f>
        <v>-0.7441860465116279</v>
      </c>
      <c r="N371" s="12">
        <f t="shared" ref="N371:N434" si="96">+IF(OR(AND(H371=""),(L371="")),"",H371*L371)</f>
        <v>-0.58974358974358976</v>
      </c>
    </row>
    <row r="372" spans="1:14" x14ac:dyDescent="0.2">
      <c r="A372" s="15"/>
      <c r="B372" s="27" t="s">
        <v>338</v>
      </c>
      <c r="C372" s="30"/>
      <c r="D372" s="31"/>
      <c r="E372" s="16"/>
      <c r="F372" s="16"/>
      <c r="G372" s="32" t="str">
        <f t="shared" si="91"/>
        <v/>
      </c>
      <c r="H372" s="32" t="str">
        <f t="shared" si="92"/>
        <v/>
      </c>
      <c r="I372" s="32" t="str">
        <f t="shared" si="93"/>
        <v/>
      </c>
      <c r="J372" s="32" t="str">
        <f t="shared" si="94"/>
        <v/>
      </c>
      <c r="K372" s="32" t="str">
        <f t="shared" ref="K372:K435" si="97">+IF(AND(C372=0,E372=0)," ",IF(C372=0,1,IF(E372=0,-1,(E372-C372)/C372)))</f>
        <v xml:space="preserve"> </v>
      </c>
      <c r="L372" s="32" t="str">
        <f t="shared" ref="L372:L435" si="98">+IF(AND(D372=0,F372=0)," ",IF(D372=0,1,IF(F372=0,-1,(F372-D372)/D372)))</f>
        <v xml:space="preserve"> </v>
      </c>
      <c r="M372" s="32" t="str">
        <f t="shared" si="95"/>
        <v/>
      </c>
      <c r="N372" s="33" t="str">
        <f t="shared" si="96"/>
        <v/>
      </c>
    </row>
    <row r="373" spans="1:14" x14ac:dyDescent="0.2">
      <c r="A373" s="15"/>
      <c r="B373" s="28" t="s">
        <v>339</v>
      </c>
      <c r="C373" s="25">
        <v>1</v>
      </c>
      <c r="D373" s="16">
        <v>0</v>
      </c>
      <c r="E373" s="16"/>
      <c r="F373" s="16"/>
      <c r="G373" s="17">
        <f t="shared" si="91"/>
        <v>2.3255813953488372E-2</v>
      </c>
      <c r="H373" s="17" t="str">
        <f t="shared" si="92"/>
        <v/>
      </c>
      <c r="I373" s="17" t="str">
        <f t="shared" si="93"/>
        <v/>
      </c>
      <c r="J373" s="17" t="str">
        <f t="shared" si="94"/>
        <v/>
      </c>
      <c r="K373" s="17">
        <f t="shared" si="97"/>
        <v>-1</v>
      </c>
      <c r="L373" s="17" t="str">
        <f t="shared" si="98"/>
        <v xml:space="preserve"> </v>
      </c>
      <c r="M373" s="17">
        <f t="shared" si="95"/>
        <v>-2.3255813953488372E-2</v>
      </c>
      <c r="N373" s="21" t="str">
        <f t="shared" si="96"/>
        <v/>
      </c>
    </row>
    <row r="374" spans="1:14" x14ac:dyDescent="0.2">
      <c r="A374" s="15"/>
      <c r="B374" s="28" t="s">
        <v>340</v>
      </c>
      <c r="C374" s="25"/>
      <c r="D374" s="16"/>
      <c r="E374" s="16"/>
      <c r="F374" s="16"/>
      <c r="G374" s="17" t="str">
        <f t="shared" si="91"/>
        <v/>
      </c>
      <c r="H374" s="17" t="str">
        <f t="shared" si="92"/>
        <v/>
      </c>
      <c r="I374" s="17" t="str">
        <f t="shared" si="93"/>
        <v/>
      </c>
      <c r="J374" s="17" t="str">
        <f t="shared" si="94"/>
        <v/>
      </c>
      <c r="K374" s="17" t="str">
        <f t="shared" si="97"/>
        <v xml:space="preserve"> </v>
      </c>
      <c r="L374" s="17" t="str">
        <f t="shared" si="98"/>
        <v xml:space="preserve"> </v>
      </c>
      <c r="M374" s="17" t="str">
        <f t="shared" si="95"/>
        <v/>
      </c>
      <c r="N374" s="21" t="str">
        <f t="shared" si="96"/>
        <v/>
      </c>
    </row>
    <row r="375" spans="1:14" x14ac:dyDescent="0.2">
      <c r="A375" s="15"/>
      <c r="B375" s="28" t="s">
        <v>341</v>
      </c>
      <c r="C375" s="25"/>
      <c r="D375" s="16"/>
      <c r="E375" s="16"/>
      <c r="F375" s="16"/>
      <c r="G375" s="17" t="str">
        <f t="shared" si="91"/>
        <v/>
      </c>
      <c r="H375" s="17" t="str">
        <f t="shared" si="92"/>
        <v/>
      </c>
      <c r="I375" s="17" t="str">
        <f t="shared" si="93"/>
        <v/>
      </c>
      <c r="J375" s="17" t="str">
        <f t="shared" si="94"/>
        <v/>
      </c>
      <c r="K375" s="17" t="str">
        <f t="shared" si="97"/>
        <v xml:space="preserve"> </v>
      </c>
      <c r="L375" s="17" t="str">
        <f t="shared" si="98"/>
        <v xml:space="preserve"> </v>
      </c>
      <c r="M375" s="17" t="str">
        <f t="shared" si="95"/>
        <v/>
      </c>
      <c r="N375" s="21" t="str">
        <f t="shared" si="96"/>
        <v/>
      </c>
    </row>
    <row r="376" spans="1:14" x14ac:dyDescent="0.2">
      <c r="A376" s="15"/>
      <c r="B376" s="28" t="s">
        <v>342</v>
      </c>
      <c r="C376" s="25"/>
      <c r="D376" s="16"/>
      <c r="E376" s="16"/>
      <c r="F376" s="16"/>
      <c r="G376" s="17" t="str">
        <f t="shared" si="91"/>
        <v/>
      </c>
      <c r="H376" s="17" t="str">
        <f t="shared" si="92"/>
        <v/>
      </c>
      <c r="I376" s="17" t="str">
        <f t="shared" si="93"/>
        <v/>
      </c>
      <c r="J376" s="17" t="str">
        <f t="shared" si="94"/>
        <v/>
      </c>
      <c r="K376" s="17" t="str">
        <f t="shared" si="97"/>
        <v xml:space="preserve"> </v>
      </c>
      <c r="L376" s="17" t="str">
        <f t="shared" si="98"/>
        <v xml:space="preserve"> </v>
      </c>
      <c r="M376" s="17" t="str">
        <f t="shared" si="95"/>
        <v/>
      </c>
      <c r="N376" s="21" t="str">
        <f t="shared" si="96"/>
        <v/>
      </c>
    </row>
    <row r="377" spans="1:14" x14ac:dyDescent="0.2">
      <c r="A377" s="15"/>
      <c r="B377" s="28" t="s">
        <v>343</v>
      </c>
      <c r="C377" s="25">
        <v>3</v>
      </c>
      <c r="D377" s="16">
        <v>2</v>
      </c>
      <c r="E377" s="16">
        <v>0</v>
      </c>
      <c r="F377" s="16">
        <v>1</v>
      </c>
      <c r="G377" s="17">
        <f t="shared" si="91"/>
        <v>6.9767441860465115E-2</v>
      </c>
      <c r="H377" s="17">
        <f t="shared" si="92"/>
        <v>5.128205128205128E-2</v>
      </c>
      <c r="I377" s="17" t="str">
        <f t="shared" si="93"/>
        <v/>
      </c>
      <c r="J377" s="17">
        <f t="shared" si="94"/>
        <v>6.25E-2</v>
      </c>
      <c r="K377" s="17">
        <f t="shared" si="97"/>
        <v>-1</v>
      </c>
      <c r="L377" s="17">
        <f t="shared" si="98"/>
        <v>-0.5</v>
      </c>
      <c r="M377" s="17">
        <f t="shared" si="95"/>
        <v>-6.9767441860465115E-2</v>
      </c>
      <c r="N377" s="21">
        <f t="shared" si="96"/>
        <v>-2.564102564102564E-2</v>
      </c>
    </row>
    <row r="378" spans="1:14" x14ac:dyDescent="0.2">
      <c r="A378" s="15"/>
      <c r="B378" s="28" t="s">
        <v>344</v>
      </c>
      <c r="C378" s="25">
        <v>2</v>
      </c>
      <c r="D378" s="16">
        <v>0</v>
      </c>
      <c r="E378" s="16"/>
      <c r="F378" s="16"/>
      <c r="G378" s="17">
        <f t="shared" si="91"/>
        <v>4.6511627906976744E-2</v>
      </c>
      <c r="H378" s="17" t="str">
        <f t="shared" si="92"/>
        <v/>
      </c>
      <c r="I378" s="17" t="str">
        <f t="shared" si="93"/>
        <v/>
      </c>
      <c r="J378" s="17" t="str">
        <f t="shared" si="94"/>
        <v/>
      </c>
      <c r="K378" s="17">
        <f t="shared" si="97"/>
        <v>-1</v>
      </c>
      <c r="L378" s="17" t="str">
        <f t="shared" si="98"/>
        <v xml:space="preserve"> </v>
      </c>
      <c r="M378" s="17">
        <f t="shared" si="95"/>
        <v>-4.6511627906976744E-2</v>
      </c>
      <c r="N378" s="21" t="str">
        <f t="shared" si="96"/>
        <v/>
      </c>
    </row>
    <row r="379" spans="1:14" x14ac:dyDescent="0.2">
      <c r="A379" s="15"/>
      <c r="B379" s="28" t="s">
        <v>345</v>
      </c>
      <c r="C379" s="25"/>
      <c r="D379" s="16"/>
      <c r="E379" s="16"/>
      <c r="F379" s="16"/>
      <c r="G379" s="17" t="str">
        <f t="shared" si="91"/>
        <v/>
      </c>
      <c r="H379" s="17" t="str">
        <f t="shared" si="92"/>
        <v/>
      </c>
      <c r="I379" s="17" t="str">
        <f t="shared" si="93"/>
        <v/>
      </c>
      <c r="J379" s="17" t="str">
        <f t="shared" si="94"/>
        <v/>
      </c>
      <c r="K379" s="17" t="str">
        <f t="shared" si="97"/>
        <v xml:space="preserve"> </v>
      </c>
      <c r="L379" s="17" t="str">
        <f t="shared" si="98"/>
        <v xml:space="preserve"> </v>
      </c>
      <c r="M379" s="17" t="str">
        <f t="shared" si="95"/>
        <v/>
      </c>
      <c r="N379" s="21" t="str">
        <f t="shared" si="96"/>
        <v/>
      </c>
    </row>
    <row r="380" spans="1:14" x14ac:dyDescent="0.2">
      <c r="A380" s="15"/>
      <c r="B380" s="28" t="s">
        <v>346</v>
      </c>
      <c r="C380" s="25"/>
      <c r="D380" s="16"/>
      <c r="E380" s="16"/>
      <c r="F380" s="16"/>
      <c r="G380" s="17" t="str">
        <f t="shared" si="91"/>
        <v/>
      </c>
      <c r="H380" s="17" t="str">
        <f t="shared" si="92"/>
        <v/>
      </c>
      <c r="I380" s="17" t="str">
        <f t="shared" si="93"/>
        <v/>
      </c>
      <c r="J380" s="17" t="str">
        <f t="shared" si="94"/>
        <v/>
      </c>
      <c r="K380" s="17" t="str">
        <f t="shared" si="97"/>
        <v xml:space="preserve"> </v>
      </c>
      <c r="L380" s="17" t="str">
        <f t="shared" si="98"/>
        <v xml:space="preserve"> </v>
      </c>
      <c r="M380" s="17" t="str">
        <f t="shared" si="95"/>
        <v/>
      </c>
      <c r="N380" s="21" t="str">
        <f t="shared" si="96"/>
        <v/>
      </c>
    </row>
    <row r="381" spans="1:14" x14ac:dyDescent="0.2">
      <c r="A381" s="15"/>
      <c r="B381" s="28" t="s">
        <v>347</v>
      </c>
      <c r="C381" s="25"/>
      <c r="D381" s="16"/>
      <c r="E381" s="16"/>
      <c r="F381" s="16"/>
      <c r="G381" s="17" t="str">
        <f t="shared" si="91"/>
        <v/>
      </c>
      <c r="H381" s="17" t="str">
        <f t="shared" si="92"/>
        <v/>
      </c>
      <c r="I381" s="17" t="str">
        <f t="shared" si="93"/>
        <v/>
      </c>
      <c r="J381" s="17" t="str">
        <f t="shared" si="94"/>
        <v/>
      </c>
      <c r="K381" s="17" t="str">
        <f t="shared" si="97"/>
        <v xml:space="preserve"> </v>
      </c>
      <c r="L381" s="17" t="str">
        <f t="shared" si="98"/>
        <v xml:space="preserve"> </v>
      </c>
      <c r="M381" s="17" t="str">
        <f t="shared" si="95"/>
        <v/>
      </c>
      <c r="N381" s="21" t="str">
        <f t="shared" si="96"/>
        <v/>
      </c>
    </row>
    <row r="382" spans="1:14" x14ac:dyDescent="0.2">
      <c r="A382" s="15"/>
      <c r="B382" s="28" t="s">
        <v>348</v>
      </c>
      <c r="C382" s="25"/>
      <c r="D382" s="16"/>
      <c r="E382" s="16"/>
      <c r="F382" s="16"/>
      <c r="G382" s="17" t="str">
        <f t="shared" si="91"/>
        <v/>
      </c>
      <c r="H382" s="17" t="str">
        <f t="shared" si="92"/>
        <v/>
      </c>
      <c r="I382" s="17" t="str">
        <f t="shared" si="93"/>
        <v/>
      </c>
      <c r="J382" s="17" t="str">
        <f t="shared" si="94"/>
        <v/>
      </c>
      <c r="K382" s="17" t="str">
        <f t="shared" si="97"/>
        <v xml:space="preserve"> </v>
      </c>
      <c r="L382" s="17" t="str">
        <f t="shared" si="98"/>
        <v xml:space="preserve"> </v>
      </c>
      <c r="M382" s="17" t="str">
        <f t="shared" si="95"/>
        <v/>
      </c>
      <c r="N382" s="21" t="str">
        <f t="shared" si="96"/>
        <v/>
      </c>
    </row>
    <row r="383" spans="1:14" x14ac:dyDescent="0.2">
      <c r="A383" s="15"/>
      <c r="B383" s="28" t="s">
        <v>349</v>
      </c>
      <c r="C383" s="25">
        <v>3</v>
      </c>
      <c r="D383" s="16">
        <v>1</v>
      </c>
      <c r="E383" s="16">
        <v>1</v>
      </c>
      <c r="F383" s="16">
        <v>0</v>
      </c>
      <c r="G383" s="17">
        <f t="shared" si="91"/>
        <v>6.9767441860465115E-2</v>
      </c>
      <c r="H383" s="17">
        <f t="shared" si="92"/>
        <v>2.564102564102564E-2</v>
      </c>
      <c r="I383" s="17">
        <f t="shared" si="93"/>
        <v>9.0909090909090912E-2</v>
      </c>
      <c r="J383" s="17" t="str">
        <f t="shared" si="94"/>
        <v/>
      </c>
      <c r="K383" s="17">
        <f t="shared" si="97"/>
        <v>-0.66666666666666663</v>
      </c>
      <c r="L383" s="17">
        <f t="shared" si="98"/>
        <v>-1</v>
      </c>
      <c r="M383" s="17">
        <f t="shared" si="95"/>
        <v>-4.6511627906976744E-2</v>
      </c>
      <c r="N383" s="21">
        <f t="shared" si="96"/>
        <v>-2.564102564102564E-2</v>
      </c>
    </row>
    <row r="384" spans="1:14" x14ac:dyDescent="0.2">
      <c r="A384" s="15"/>
      <c r="B384" s="28" t="s">
        <v>350</v>
      </c>
      <c r="C384" s="25"/>
      <c r="D384" s="16"/>
      <c r="E384" s="16"/>
      <c r="F384" s="16"/>
      <c r="G384" s="17" t="str">
        <f t="shared" si="91"/>
        <v/>
      </c>
      <c r="H384" s="17" t="str">
        <f t="shared" si="92"/>
        <v/>
      </c>
      <c r="I384" s="17" t="str">
        <f t="shared" si="93"/>
        <v/>
      </c>
      <c r="J384" s="17" t="str">
        <f t="shared" si="94"/>
        <v/>
      </c>
      <c r="K384" s="17" t="str">
        <f t="shared" si="97"/>
        <v xml:space="preserve"> </v>
      </c>
      <c r="L384" s="17" t="str">
        <f t="shared" si="98"/>
        <v xml:space="preserve"> </v>
      </c>
      <c r="M384" s="17" t="str">
        <f t="shared" si="95"/>
        <v/>
      </c>
      <c r="N384" s="21" t="str">
        <f t="shared" si="96"/>
        <v/>
      </c>
    </row>
    <row r="385" spans="1:14" x14ac:dyDescent="0.2">
      <c r="A385" s="15"/>
      <c r="B385" s="28" t="s">
        <v>351</v>
      </c>
      <c r="C385" s="25"/>
      <c r="D385" s="16"/>
      <c r="E385" s="16"/>
      <c r="F385" s="16"/>
      <c r="G385" s="17" t="str">
        <f t="shared" si="91"/>
        <v/>
      </c>
      <c r="H385" s="17" t="str">
        <f t="shared" si="92"/>
        <v/>
      </c>
      <c r="I385" s="17" t="str">
        <f t="shared" si="93"/>
        <v/>
      </c>
      <c r="J385" s="17" t="str">
        <f t="shared" si="94"/>
        <v/>
      </c>
      <c r="K385" s="17" t="str">
        <f t="shared" si="97"/>
        <v xml:space="preserve"> </v>
      </c>
      <c r="L385" s="17" t="str">
        <f t="shared" si="98"/>
        <v xml:space="preserve"> </v>
      </c>
      <c r="M385" s="17" t="str">
        <f t="shared" si="95"/>
        <v/>
      </c>
      <c r="N385" s="21" t="str">
        <f t="shared" si="96"/>
        <v/>
      </c>
    </row>
    <row r="386" spans="1:14" x14ac:dyDescent="0.2">
      <c r="A386" s="15"/>
      <c r="B386" s="28" t="s">
        <v>352</v>
      </c>
      <c r="C386" s="25">
        <v>6</v>
      </c>
      <c r="D386" s="16">
        <v>0</v>
      </c>
      <c r="E386" s="16">
        <v>1</v>
      </c>
      <c r="F386" s="16">
        <v>0</v>
      </c>
      <c r="G386" s="17">
        <f t="shared" si="91"/>
        <v>0.13953488372093023</v>
      </c>
      <c r="H386" s="17" t="str">
        <f t="shared" si="92"/>
        <v/>
      </c>
      <c r="I386" s="17">
        <f t="shared" si="93"/>
        <v>9.0909090909090912E-2</v>
      </c>
      <c r="J386" s="17" t="str">
        <f t="shared" si="94"/>
        <v/>
      </c>
      <c r="K386" s="17">
        <f t="shared" si="97"/>
        <v>-0.83333333333333337</v>
      </c>
      <c r="L386" s="17" t="str">
        <f t="shared" si="98"/>
        <v xml:space="preserve"> </v>
      </c>
      <c r="M386" s="17">
        <f t="shared" si="95"/>
        <v>-0.11627906976744186</v>
      </c>
      <c r="N386" s="21" t="str">
        <f t="shared" si="96"/>
        <v/>
      </c>
    </row>
    <row r="387" spans="1:14" x14ac:dyDescent="0.2">
      <c r="A387" s="15"/>
      <c r="B387" s="28" t="s">
        <v>353</v>
      </c>
      <c r="C387" s="25"/>
      <c r="D387" s="16"/>
      <c r="E387" s="16">
        <v>1</v>
      </c>
      <c r="F387" s="16">
        <v>3</v>
      </c>
      <c r="G387" s="17" t="str">
        <f t="shared" si="91"/>
        <v/>
      </c>
      <c r="H387" s="17" t="str">
        <f t="shared" si="92"/>
        <v/>
      </c>
      <c r="I387" s="17">
        <f t="shared" si="93"/>
        <v>9.0909090909090912E-2</v>
      </c>
      <c r="J387" s="17">
        <f t="shared" si="94"/>
        <v>0.1875</v>
      </c>
      <c r="K387" s="17">
        <f t="shared" si="97"/>
        <v>1</v>
      </c>
      <c r="L387" s="17">
        <f t="shared" si="98"/>
        <v>1</v>
      </c>
      <c r="M387" s="17" t="str">
        <f t="shared" si="95"/>
        <v/>
      </c>
      <c r="N387" s="21" t="str">
        <f t="shared" si="96"/>
        <v/>
      </c>
    </row>
    <row r="388" spans="1:14" x14ac:dyDescent="0.2">
      <c r="A388" s="15"/>
      <c r="B388" s="28" t="s">
        <v>354</v>
      </c>
      <c r="C388" s="25"/>
      <c r="D388" s="16"/>
      <c r="E388" s="16"/>
      <c r="F388" s="16"/>
      <c r="G388" s="17" t="str">
        <f t="shared" si="91"/>
        <v/>
      </c>
      <c r="H388" s="17" t="str">
        <f t="shared" si="92"/>
        <v/>
      </c>
      <c r="I388" s="17" t="str">
        <f t="shared" si="93"/>
        <v/>
      </c>
      <c r="J388" s="17" t="str">
        <f t="shared" si="94"/>
        <v/>
      </c>
      <c r="K388" s="17" t="str">
        <f t="shared" si="97"/>
        <v xml:space="preserve"> </v>
      </c>
      <c r="L388" s="17" t="str">
        <f t="shared" si="98"/>
        <v xml:space="preserve"> </v>
      </c>
      <c r="M388" s="17" t="str">
        <f t="shared" si="95"/>
        <v/>
      </c>
      <c r="N388" s="21" t="str">
        <f t="shared" si="96"/>
        <v/>
      </c>
    </row>
    <row r="389" spans="1:14" x14ac:dyDescent="0.2">
      <c r="A389" s="15"/>
      <c r="B389" s="28" t="s">
        <v>355</v>
      </c>
      <c r="C389" s="25"/>
      <c r="D389" s="16"/>
      <c r="E389" s="16"/>
      <c r="F389" s="16"/>
      <c r="G389" s="17" t="str">
        <f t="shared" si="91"/>
        <v/>
      </c>
      <c r="H389" s="17" t="str">
        <f t="shared" si="92"/>
        <v/>
      </c>
      <c r="I389" s="17" t="str">
        <f t="shared" si="93"/>
        <v/>
      </c>
      <c r="J389" s="17" t="str">
        <f t="shared" si="94"/>
        <v/>
      </c>
      <c r="K389" s="17" t="str">
        <f t="shared" si="97"/>
        <v xml:space="preserve"> </v>
      </c>
      <c r="L389" s="17" t="str">
        <f t="shared" si="98"/>
        <v xml:space="preserve"> </v>
      </c>
      <c r="M389" s="17" t="str">
        <f t="shared" si="95"/>
        <v/>
      </c>
      <c r="N389" s="21" t="str">
        <f t="shared" si="96"/>
        <v/>
      </c>
    </row>
    <row r="390" spans="1:14" x14ac:dyDescent="0.2">
      <c r="A390" s="15"/>
      <c r="B390" s="28" t="s">
        <v>356</v>
      </c>
      <c r="C390" s="25"/>
      <c r="D390" s="16"/>
      <c r="E390" s="16"/>
      <c r="F390" s="16"/>
      <c r="G390" s="17" t="str">
        <f t="shared" si="91"/>
        <v/>
      </c>
      <c r="H390" s="17" t="str">
        <f t="shared" si="92"/>
        <v/>
      </c>
      <c r="I390" s="17" t="str">
        <f t="shared" si="93"/>
        <v/>
      </c>
      <c r="J390" s="17" t="str">
        <f t="shared" si="94"/>
        <v/>
      </c>
      <c r="K390" s="17" t="str">
        <f t="shared" si="97"/>
        <v xml:space="preserve"> </v>
      </c>
      <c r="L390" s="17" t="str">
        <f t="shared" si="98"/>
        <v xml:space="preserve"> </v>
      </c>
      <c r="M390" s="17" t="str">
        <f t="shared" si="95"/>
        <v/>
      </c>
      <c r="N390" s="21" t="str">
        <f t="shared" si="96"/>
        <v/>
      </c>
    </row>
    <row r="391" spans="1:14" x14ac:dyDescent="0.2">
      <c r="A391" s="15"/>
      <c r="B391" s="28" t="s">
        <v>357</v>
      </c>
      <c r="C391" s="25">
        <v>11</v>
      </c>
      <c r="D391" s="16">
        <v>21</v>
      </c>
      <c r="E391" s="16">
        <v>4</v>
      </c>
      <c r="F391" s="16">
        <v>5</v>
      </c>
      <c r="G391" s="17">
        <f t="shared" si="91"/>
        <v>0.2558139534883721</v>
      </c>
      <c r="H391" s="17">
        <f t="shared" si="92"/>
        <v>0.53846153846153844</v>
      </c>
      <c r="I391" s="17">
        <f t="shared" si="93"/>
        <v>0.36363636363636365</v>
      </c>
      <c r="J391" s="17">
        <f t="shared" si="94"/>
        <v>0.3125</v>
      </c>
      <c r="K391" s="17">
        <f t="shared" si="97"/>
        <v>-0.63636363636363635</v>
      </c>
      <c r="L391" s="17">
        <f t="shared" si="98"/>
        <v>-0.76190476190476186</v>
      </c>
      <c r="M391" s="17">
        <f t="shared" si="95"/>
        <v>-0.16279069767441862</v>
      </c>
      <c r="N391" s="21">
        <f t="shared" si="96"/>
        <v>-0.41025641025641019</v>
      </c>
    </row>
    <row r="392" spans="1:14" x14ac:dyDescent="0.2">
      <c r="A392" s="15"/>
      <c r="B392" s="28" t="s">
        <v>358</v>
      </c>
      <c r="C392" s="25"/>
      <c r="D392" s="16"/>
      <c r="E392" s="16">
        <v>1</v>
      </c>
      <c r="F392" s="16">
        <v>1</v>
      </c>
      <c r="G392" s="17" t="str">
        <f t="shared" si="91"/>
        <v/>
      </c>
      <c r="H392" s="17" t="str">
        <f t="shared" si="92"/>
        <v/>
      </c>
      <c r="I392" s="17">
        <f t="shared" si="93"/>
        <v>9.0909090909090912E-2</v>
      </c>
      <c r="J392" s="17">
        <f t="shared" si="94"/>
        <v>6.25E-2</v>
      </c>
      <c r="K392" s="17">
        <f t="shared" si="97"/>
        <v>1</v>
      </c>
      <c r="L392" s="17">
        <f t="shared" si="98"/>
        <v>1</v>
      </c>
      <c r="M392" s="17" t="str">
        <f t="shared" si="95"/>
        <v/>
      </c>
      <c r="N392" s="21" t="str">
        <f t="shared" si="96"/>
        <v/>
      </c>
    </row>
    <row r="393" spans="1:14" x14ac:dyDescent="0.2">
      <c r="A393" s="15"/>
      <c r="B393" s="28" t="s">
        <v>359</v>
      </c>
      <c r="C393" s="25"/>
      <c r="D393" s="16"/>
      <c r="E393" s="16"/>
      <c r="F393" s="16"/>
      <c r="G393" s="17" t="str">
        <f t="shared" si="91"/>
        <v/>
      </c>
      <c r="H393" s="17" t="str">
        <f t="shared" si="92"/>
        <v/>
      </c>
      <c r="I393" s="17" t="str">
        <f t="shared" si="93"/>
        <v/>
      </c>
      <c r="J393" s="17" t="str">
        <f t="shared" si="94"/>
        <v/>
      </c>
      <c r="K393" s="17" t="str">
        <f t="shared" si="97"/>
        <v xml:space="preserve"> </v>
      </c>
      <c r="L393" s="17" t="str">
        <f t="shared" si="98"/>
        <v xml:space="preserve"> </v>
      </c>
      <c r="M393" s="17" t="str">
        <f t="shared" si="95"/>
        <v/>
      </c>
      <c r="N393" s="21" t="str">
        <f t="shared" si="96"/>
        <v/>
      </c>
    </row>
    <row r="394" spans="1:14" x14ac:dyDescent="0.2">
      <c r="A394" s="15"/>
      <c r="B394" s="28" t="s">
        <v>360</v>
      </c>
      <c r="C394" s="25"/>
      <c r="D394" s="16"/>
      <c r="E394" s="16"/>
      <c r="F394" s="16"/>
      <c r="G394" s="17" t="str">
        <f t="shared" si="91"/>
        <v/>
      </c>
      <c r="H394" s="17" t="str">
        <f t="shared" si="92"/>
        <v/>
      </c>
      <c r="I394" s="17" t="str">
        <f t="shared" si="93"/>
        <v/>
      </c>
      <c r="J394" s="17" t="str">
        <f t="shared" si="94"/>
        <v/>
      </c>
      <c r="K394" s="17" t="str">
        <f t="shared" si="97"/>
        <v xml:space="preserve"> </v>
      </c>
      <c r="L394" s="17" t="str">
        <f t="shared" si="98"/>
        <v xml:space="preserve"> </v>
      </c>
      <c r="M394" s="17" t="str">
        <f t="shared" si="95"/>
        <v/>
      </c>
      <c r="N394" s="21" t="str">
        <f t="shared" si="96"/>
        <v/>
      </c>
    </row>
    <row r="395" spans="1:14" x14ac:dyDescent="0.2">
      <c r="A395" s="15"/>
      <c r="B395" s="28" t="s">
        <v>361</v>
      </c>
      <c r="C395" s="25">
        <v>2</v>
      </c>
      <c r="D395" s="16">
        <v>0</v>
      </c>
      <c r="E395" s="16">
        <v>1</v>
      </c>
      <c r="F395" s="16">
        <v>2</v>
      </c>
      <c r="G395" s="17">
        <f t="shared" si="91"/>
        <v>4.6511627906976744E-2</v>
      </c>
      <c r="H395" s="17" t="str">
        <f t="shared" si="92"/>
        <v/>
      </c>
      <c r="I395" s="17">
        <f t="shared" si="93"/>
        <v>9.0909090909090912E-2</v>
      </c>
      <c r="J395" s="17">
        <f t="shared" si="94"/>
        <v>0.125</v>
      </c>
      <c r="K395" s="17">
        <f t="shared" si="97"/>
        <v>-0.5</v>
      </c>
      <c r="L395" s="17">
        <f t="shared" si="98"/>
        <v>1</v>
      </c>
      <c r="M395" s="17">
        <f t="shared" si="95"/>
        <v>-2.3255813953488372E-2</v>
      </c>
      <c r="N395" s="21" t="str">
        <f t="shared" si="96"/>
        <v/>
      </c>
    </row>
    <row r="396" spans="1:14" x14ac:dyDescent="0.2">
      <c r="A396" s="15"/>
      <c r="B396" s="28" t="s">
        <v>362</v>
      </c>
      <c r="C396" s="25"/>
      <c r="D396" s="16"/>
      <c r="E396" s="16"/>
      <c r="F396" s="16"/>
      <c r="G396" s="17" t="str">
        <f t="shared" si="91"/>
        <v/>
      </c>
      <c r="H396" s="17" t="str">
        <f t="shared" si="92"/>
        <v/>
      </c>
      <c r="I396" s="17" t="str">
        <f t="shared" si="93"/>
        <v/>
      </c>
      <c r="J396" s="17" t="str">
        <f t="shared" si="94"/>
        <v/>
      </c>
      <c r="K396" s="17" t="str">
        <f t="shared" si="97"/>
        <v xml:space="preserve"> </v>
      </c>
      <c r="L396" s="17" t="str">
        <f t="shared" si="98"/>
        <v xml:space="preserve"> </v>
      </c>
      <c r="M396" s="17" t="str">
        <f t="shared" si="95"/>
        <v/>
      </c>
      <c r="N396" s="21" t="str">
        <f t="shared" si="96"/>
        <v/>
      </c>
    </row>
    <row r="397" spans="1:14" x14ac:dyDescent="0.2">
      <c r="A397" s="15"/>
      <c r="B397" s="28" t="s">
        <v>363</v>
      </c>
      <c r="C397" s="25"/>
      <c r="D397" s="16"/>
      <c r="E397" s="16"/>
      <c r="F397" s="16"/>
      <c r="G397" s="17" t="str">
        <f t="shared" si="91"/>
        <v/>
      </c>
      <c r="H397" s="17" t="str">
        <f t="shared" si="92"/>
        <v/>
      </c>
      <c r="I397" s="17" t="str">
        <f t="shared" si="93"/>
        <v/>
      </c>
      <c r="J397" s="17" t="str">
        <f t="shared" si="94"/>
        <v/>
      </c>
      <c r="K397" s="17" t="str">
        <f t="shared" si="97"/>
        <v xml:space="preserve"> </v>
      </c>
      <c r="L397" s="17" t="str">
        <f t="shared" si="98"/>
        <v xml:space="preserve"> </v>
      </c>
      <c r="M397" s="17" t="str">
        <f t="shared" si="95"/>
        <v/>
      </c>
      <c r="N397" s="21" t="str">
        <f t="shared" si="96"/>
        <v/>
      </c>
    </row>
    <row r="398" spans="1:14" x14ac:dyDescent="0.2">
      <c r="A398" s="15"/>
      <c r="B398" s="28" t="s">
        <v>364</v>
      </c>
      <c r="C398" s="25"/>
      <c r="D398" s="16"/>
      <c r="E398" s="16"/>
      <c r="F398" s="16"/>
      <c r="G398" s="17" t="str">
        <f t="shared" si="91"/>
        <v/>
      </c>
      <c r="H398" s="17" t="str">
        <f t="shared" si="92"/>
        <v/>
      </c>
      <c r="I398" s="17" t="str">
        <f t="shared" si="93"/>
        <v/>
      </c>
      <c r="J398" s="17" t="str">
        <f t="shared" si="94"/>
        <v/>
      </c>
      <c r="K398" s="17" t="str">
        <f t="shared" si="97"/>
        <v xml:space="preserve"> </v>
      </c>
      <c r="L398" s="17" t="str">
        <f t="shared" si="98"/>
        <v xml:space="preserve"> </v>
      </c>
      <c r="M398" s="17" t="str">
        <f t="shared" si="95"/>
        <v/>
      </c>
      <c r="N398" s="21" t="str">
        <f t="shared" si="96"/>
        <v/>
      </c>
    </row>
    <row r="399" spans="1:14" x14ac:dyDescent="0.2">
      <c r="A399" s="15"/>
      <c r="B399" s="28" t="s">
        <v>365</v>
      </c>
      <c r="C399" s="25"/>
      <c r="D399" s="16"/>
      <c r="E399" s="16"/>
      <c r="F399" s="16"/>
      <c r="G399" s="17" t="str">
        <f t="shared" si="91"/>
        <v/>
      </c>
      <c r="H399" s="17" t="str">
        <f t="shared" si="92"/>
        <v/>
      </c>
      <c r="I399" s="17" t="str">
        <f t="shared" si="93"/>
        <v/>
      </c>
      <c r="J399" s="17" t="str">
        <f t="shared" si="94"/>
        <v/>
      </c>
      <c r="K399" s="17" t="str">
        <f t="shared" si="97"/>
        <v xml:space="preserve"> </v>
      </c>
      <c r="L399" s="17" t="str">
        <f t="shared" si="98"/>
        <v xml:space="preserve"> </v>
      </c>
      <c r="M399" s="17" t="str">
        <f t="shared" si="95"/>
        <v/>
      </c>
      <c r="N399" s="21" t="str">
        <f t="shared" si="96"/>
        <v/>
      </c>
    </row>
    <row r="400" spans="1:14" x14ac:dyDescent="0.2">
      <c r="A400" s="15"/>
      <c r="B400" s="28" t="s">
        <v>366</v>
      </c>
      <c r="C400" s="25"/>
      <c r="D400" s="16"/>
      <c r="E400" s="16"/>
      <c r="F400" s="16"/>
      <c r="G400" s="17" t="str">
        <f t="shared" si="91"/>
        <v/>
      </c>
      <c r="H400" s="17" t="str">
        <f t="shared" si="92"/>
        <v/>
      </c>
      <c r="I400" s="17" t="str">
        <f t="shared" si="93"/>
        <v/>
      </c>
      <c r="J400" s="17" t="str">
        <f t="shared" si="94"/>
        <v/>
      </c>
      <c r="K400" s="17" t="str">
        <f t="shared" si="97"/>
        <v xml:space="preserve"> </v>
      </c>
      <c r="L400" s="17" t="str">
        <f t="shared" si="98"/>
        <v xml:space="preserve"> </v>
      </c>
      <c r="M400" s="17" t="str">
        <f t="shared" si="95"/>
        <v/>
      </c>
      <c r="N400" s="21" t="str">
        <f t="shared" si="96"/>
        <v/>
      </c>
    </row>
    <row r="401" spans="1:14" x14ac:dyDescent="0.2">
      <c r="A401" s="15"/>
      <c r="B401" s="28" t="s">
        <v>367</v>
      </c>
      <c r="C401" s="25"/>
      <c r="D401" s="16"/>
      <c r="E401" s="16"/>
      <c r="F401" s="16"/>
      <c r="G401" s="17" t="str">
        <f t="shared" si="91"/>
        <v/>
      </c>
      <c r="H401" s="17" t="str">
        <f t="shared" si="92"/>
        <v/>
      </c>
      <c r="I401" s="17" t="str">
        <f t="shared" si="93"/>
        <v/>
      </c>
      <c r="J401" s="17" t="str">
        <f t="shared" si="94"/>
        <v/>
      </c>
      <c r="K401" s="17" t="str">
        <f t="shared" si="97"/>
        <v xml:space="preserve"> </v>
      </c>
      <c r="L401" s="17" t="str">
        <f t="shared" si="98"/>
        <v xml:space="preserve"> </v>
      </c>
      <c r="M401" s="17" t="str">
        <f t="shared" si="95"/>
        <v/>
      </c>
      <c r="N401" s="21" t="str">
        <f t="shared" si="96"/>
        <v/>
      </c>
    </row>
    <row r="402" spans="1:14" x14ac:dyDescent="0.2">
      <c r="A402" s="15"/>
      <c r="B402" s="28" t="s">
        <v>368</v>
      </c>
      <c r="C402" s="25"/>
      <c r="D402" s="16"/>
      <c r="E402" s="16"/>
      <c r="F402" s="16"/>
      <c r="G402" s="17" t="str">
        <f t="shared" si="91"/>
        <v/>
      </c>
      <c r="H402" s="17" t="str">
        <f t="shared" si="92"/>
        <v/>
      </c>
      <c r="I402" s="17" t="str">
        <f t="shared" si="93"/>
        <v/>
      </c>
      <c r="J402" s="17" t="str">
        <f t="shared" si="94"/>
        <v/>
      </c>
      <c r="K402" s="17" t="str">
        <f t="shared" si="97"/>
        <v xml:space="preserve"> </v>
      </c>
      <c r="L402" s="17" t="str">
        <f t="shared" si="98"/>
        <v xml:space="preserve"> </v>
      </c>
      <c r="M402" s="17" t="str">
        <f t="shared" si="95"/>
        <v/>
      </c>
      <c r="N402" s="21" t="str">
        <f t="shared" si="96"/>
        <v/>
      </c>
    </row>
    <row r="403" spans="1:14" x14ac:dyDescent="0.2">
      <c r="A403" s="15"/>
      <c r="B403" s="28" t="s">
        <v>369</v>
      </c>
      <c r="C403" s="25"/>
      <c r="D403" s="16"/>
      <c r="E403" s="16"/>
      <c r="F403" s="16"/>
      <c r="G403" s="17" t="str">
        <f t="shared" si="91"/>
        <v/>
      </c>
      <c r="H403" s="17" t="str">
        <f t="shared" si="92"/>
        <v/>
      </c>
      <c r="I403" s="17" t="str">
        <f t="shared" si="93"/>
        <v/>
      </c>
      <c r="J403" s="17" t="str">
        <f t="shared" si="94"/>
        <v/>
      </c>
      <c r="K403" s="17" t="str">
        <f t="shared" si="97"/>
        <v xml:space="preserve"> </v>
      </c>
      <c r="L403" s="17" t="str">
        <f t="shared" si="98"/>
        <v xml:space="preserve"> </v>
      </c>
      <c r="M403" s="17" t="str">
        <f t="shared" si="95"/>
        <v/>
      </c>
      <c r="N403" s="21" t="str">
        <f t="shared" si="96"/>
        <v/>
      </c>
    </row>
    <row r="404" spans="1:14" ht="25.5" x14ac:dyDescent="0.2">
      <c r="A404" s="15"/>
      <c r="B404" s="28" t="s">
        <v>370</v>
      </c>
      <c r="C404" s="25"/>
      <c r="D404" s="16"/>
      <c r="E404" s="16"/>
      <c r="F404" s="16"/>
      <c r="G404" s="17" t="str">
        <f t="shared" si="91"/>
        <v/>
      </c>
      <c r="H404" s="17" t="str">
        <f t="shared" si="92"/>
        <v/>
      </c>
      <c r="I404" s="17" t="str">
        <f t="shared" si="93"/>
        <v/>
      </c>
      <c r="J404" s="17" t="str">
        <f t="shared" si="94"/>
        <v/>
      </c>
      <c r="K404" s="17" t="str">
        <f t="shared" si="97"/>
        <v xml:space="preserve"> </v>
      </c>
      <c r="L404" s="17" t="str">
        <f t="shared" si="98"/>
        <v xml:space="preserve"> </v>
      </c>
      <c r="M404" s="17" t="str">
        <f t="shared" si="95"/>
        <v/>
      </c>
      <c r="N404" s="21" t="str">
        <f t="shared" si="96"/>
        <v/>
      </c>
    </row>
    <row r="405" spans="1:14" ht="25.5" x14ac:dyDescent="0.2">
      <c r="A405" s="15"/>
      <c r="B405" s="28" t="s">
        <v>371</v>
      </c>
      <c r="C405" s="25"/>
      <c r="D405" s="16"/>
      <c r="E405" s="16"/>
      <c r="F405" s="16"/>
      <c r="G405" s="17" t="str">
        <f t="shared" si="91"/>
        <v/>
      </c>
      <c r="H405" s="17" t="str">
        <f t="shared" si="92"/>
        <v/>
      </c>
      <c r="I405" s="17" t="str">
        <f t="shared" si="93"/>
        <v/>
      </c>
      <c r="J405" s="17" t="str">
        <f t="shared" si="94"/>
        <v/>
      </c>
      <c r="K405" s="17" t="str">
        <f t="shared" si="97"/>
        <v xml:space="preserve"> </v>
      </c>
      <c r="L405" s="17" t="str">
        <f t="shared" si="98"/>
        <v xml:space="preserve"> </v>
      </c>
      <c r="M405" s="17" t="str">
        <f t="shared" si="95"/>
        <v/>
      </c>
      <c r="N405" s="21" t="str">
        <f t="shared" si="96"/>
        <v/>
      </c>
    </row>
    <row r="406" spans="1:14" x14ac:dyDescent="0.2">
      <c r="A406" s="15"/>
      <c r="B406" s="28" t="s">
        <v>372</v>
      </c>
      <c r="C406" s="25"/>
      <c r="D406" s="16"/>
      <c r="E406" s="16"/>
      <c r="F406" s="16"/>
      <c r="G406" s="17" t="str">
        <f t="shared" si="91"/>
        <v/>
      </c>
      <c r="H406" s="17" t="str">
        <f t="shared" si="92"/>
        <v/>
      </c>
      <c r="I406" s="17" t="str">
        <f t="shared" si="93"/>
        <v/>
      </c>
      <c r="J406" s="17" t="str">
        <f t="shared" si="94"/>
        <v/>
      </c>
      <c r="K406" s="17" t="str">
        <f t="shared" si="97"/>
        <v xml:space="preserve"> </v>
      </c>
      <c r="L406" s="17" t="str">
        <f t="shared" si="98"/>
        <v xml:space="preserve"> </v>
      </c>
      <c r="M406" s="17" t="str">
        <f t="shared" si="95"/>
        <v/>
      </c>
      <c r="N406" s="21" t="str">
        <f t="shared" si="96"/>
        <v/>
      </c>
    </row>
    <row r="407" spans="1:14" x14ac:dyDescent="0.2">
      <c r="A407" s="15"/>
      <c r="B407" s="28" t="s">
        <v>373</v>
      </c>
      <c r="C407" s="25"/>
      <c r="D407" s="16"/>
      <c r="E407" s="16"/>
      <c r="F407" s="16"/>
      <c r="G407" s="17" t="str">
        <f t="shared" si="91"/>
        <v/>
      </c>
      <c r="H407" s="17" t="str">
        <f t="shared" si="92"/>
        <v/>
      </c>
      <c r="I407" s="17" t="str">
        <f t="shared" si="93"/>
        <v/>
      </c>
      <c r="J407" s="17" t="str">
        <f t="shared" si="94"/>
        <v/>
      </c>
      <c r="K407" s="17" t="str">
        <f t="shared" si="97"/>
        <v xml:space="preserve"> </v>
      </c>
      <c r="L407" s="17" t="str">
        <f t="shared" si="98"/>
        <v xml:space="preserve"> </v>
      </c>
      <c r="M407" s="17" t="str">
        <f t="shared" si="95"/>
        <v/>
      </c>
      <c r="N407" s="21" t="str">
        <f t="shared" si="96"/>
        <v/>
      </c>
    </row>
    <row r="408" spans="1:14" x14ac:dyDescent="0.2">
      <c r="A408" s="15"/>
      <c r="B408" s="28" t="s">
        <v>374</v>
      </c>
      <c r="C408" s="25"/>
      <c r="D408" s="16"/>
      <c r="E408" s="16"/>
      <c r="F408" s="16"/>
      <c r="G408" s="17" t="str">
        <f t="shared" si="91"/>
        <v/>
      </c>
      <c r="H408" s="17" t="str">
        <f t="shared" si="92"/>
        <v/>
      </c>
      <c r="I408" s="17" t="str">
        <f t="shared" si="93"/>
        <v/>
      </c>
      <c r="J408" s="17" t="str">
        <f t="shared" si="94"/>
        <v/>
      </c>
      <c r="K408" s="17" t="str">
        <f t="shared" si="97"/>
        <v xml:space="preserve"> </v>
      </c>
      <c r="L408" s="17" t="str">
        <f t="shared" si="98"/>
        <v xml:space="preserve"> </v>
      </c>
      <c r="M408" s="17" t="str">
        <f t="shared" si="95"/>
        <v/>
      </c>
      <c r="N408" s="21" t="str">
        <f t="shared" si="96"/>
        <v/>
      </c>
    </row>
    <row r="409" spans="1:14" x14ac:dyDescent="0.2">
      <c r="A409" s="15"/>
      <c r="B409" s="28" t="s">
        <v>375</v>
      </c>
      <c r="C409" s="25"/>
      <c r="D409" s="16"/>
      <c r="E409" s="16"/>
      <c r="F409" s="16"/>
      <c r="G409" s="17" t="str">
        <f t="shared" si="91"/>
        <v/>
      </c>
      <c r="H409" s="17" t="str">
        <f t="shared" si="92"/>
        <v/>
      </c>
      <c r="I409" s="17" t="str">
        <f t="shared" si="93"/>
        <v/>
      </c>
      <c r="J409" s="17" t="str">
        <f t="shared" si="94"/>
        <v/>
      </c>
      <c r="K409" s="17" t="str">
        <f t="shared" si="97"/>
        <v xml:space="preserve"> </v>
      </c>
      <c r="L409" s="17" t="str">
        <f t="shared" si="98"/>
        <v xml:space="preserve"> </v>
      </c>
      <c r="M409" s="17" t="str">
        <f t="shared" si="95"/>
        <v/>
      </c>
      <c r="N409" s="21" t="str">
        <f t="shared" si="96"/>
        <v/>
      </c>
    </row>
    <row r="410" spans="1:14" x14ac:dyDescent="0.2">
      <c r="A410" s="15"/>
      <c r="B410" s="28" t="s">
        <v>376</v>
      </c>
      <c r="C410" s="25"/>
      <c r="D410" s="16"/>
      <c r="E410" s="16"/>
      <c r="F410" s="16"/>
      <c r="G410" s="17" t="str">
        <f t="shared" si="91"/>
        <v/>
      </c>
      <c r="H410" s="17" t="str">
        <f t="shared" si="92"/>
        <v/>
      </c>
      <c r="I410" s="17" t="str">
        <f t="shared" si="93"/>
        <v/>
      </c>
      <c r="J410" s="17" t="str">
        <f t="shared" si="94"/>
        <v/>
      </c>
      <c r="K410" s="17" t="str">
        <f t="shared" si="97"/>
        <v xml:space="preserve"> </v>
      </c>
      <c r="L410" s="17" t="str">
        <f t="shared" si="98"/>
        <v xml:space="preserve"> </v>
      </c>
      <c r="M410" s="17" t="str">
        <f t="shared" si="95"/>
        <v/>
      </c>
      <c r="N410" s="21" t="str">
        <f t="shared" si="96"/>
        <v/>
      </c>
    </row>
    <row r="411" spans="1:14" x14ac:dyDescent="0.2">
      <c r="A411" s="15"/>
      <c r="B411" s="28" t="s">
        <v>377</v>
      </c>
      <c r="C411" s="25"/>
      <c r="D411" s="16"/>
      <c r="E411" s="16"/>
      <c r="F411" s="16"/>
      <c r="G411" s="17" t="str">
        <f t="shared" si="91"/>
        <v/>
      </c>
      <c r="H411" s="17" t="str">
        <f t="shared" si="92"/>
        <v/>
      </c>
      <c r="I411" s="17" t="str">
        <f t="shared" si="93"/>
        <v/>
      </c>
      <c r="J411" s="17" t="str">
        <f t="shared" si="94"/>
        <v/>
      </c>
      <c r="K411" s="17" t="str">
        <f t="shared" si="97"/>
        <v xml:space="preserve"> </v>
      </c>
      <c r="L411" s="17" t="str">
        <f t="shared" si="98"/>
        <v xml:space="preserve"> </v>
      </c>
      <c r="M411" s="17" t="str">
        <f t="shared" si="95"/>
        <v/>
      </c>
      <c r="N411" s="21" t="str">
        <f t="shared" si="96"/>
        <v/>
      </c>
    </row>
    <row r="412" spans="1:14" x14ac:dyDescent="0.2">
      <c r="A412" s="15"/>
      <c r="B412" s="28" t="s">
        <v>378</v>
      </c>
      <c r="C412" s="25"/>
      <c r="D412" s="16"/>
      <c r="E412" s="16"/>
      <c r="F412" s="16"/>
      <c r="G412" s="17" t="str">
        <f t="shared" si="91"/>
        <v/>
      </c>
      <c r="H412" s="17" t="str">
        <f t="shared" si="92"/>
        <v/>
      </c>
      <c r="I412" s="17" t="str">
        <f t="shared" si="93"/>
        <v/>
      </c>
      <c r="J412" s="17" t="str">
        <f t="shared" si="94"/>
        <v/>
      </c>
      <c r="K412" s="17" t="str">
        <f t="shared" si="97"/>
        <v xml:space="preserve"> </v>
      </c>
      <c r="L412" s="17" t="str">
        <f t="shared" si="98"/>
        <v xml:space="preserve"> </v>
      </c>
      <c r="M412" s="17" t="str">
        <f t="shared" si="95"/>
        <v/>
      </c>
      <c r="N412" s="21" t="str">
        <f t="shared" si="96"/>
        <v/>
      </c>
    </row>
    <row r="413" spans="1:14" x14ac:dyDescent="0.2">
      <c r="A413" s="15"/>
      <c r="B413" s="28" t="s">
        <v>379</v>
      </c>
      <c r="C413" s="25">
        <v>11</v>
      </c>
      <c r="D413" s="16">
        <v>0</v>
      </c>
      <c r="E413" s="16">
        <v>2</v>
      </c>
      <c r="F413" s="16">
        <v>0</v>
      </c>
      <c r="G413" s="17">
        <f t="shared" si="91"/>
        <v>0.2558139534883721</v>
      </c>
      <c r="H413" s="17" t="str">
        <f t="shared" si="92"/>
        <v/>
      </c>
      <c r="I413" s="17">
        <f t="shared" si="93"/>
        <v>0.18181818181818182</v>
      </c>
      <c r="J413" s="17" t="str">
        <f t="shared" si="94"/>
        <v/>
      </c>
      <c r="K413" s="17">
        <f t="shared" si="97"/>
        <v>-0.81818181818181823</v>
      </c>
      <c r="L413" s="17" t="str">
        <f t="shared" si="98"/>
        <v xml:space="preserve"> </v>
      </c>
      <c r="M413" s="17">
        <f t="shared" si="95"/>
        <v>-0.20930232558139536</v>
      </c>
      <c r="N413" s="21" t="str">
        <f t="shared" si="96"/>
        <v/>
      </c>
    </row>
    <row r="414" spans="1:14" x14ac:dyDescent="0.2">
      <c r="A414" s="15"/>
      <c r="B414" s="28" t="s">
        <v>380</v>
      </c>
      <c r="C414" s="25">
        <v>0</v>
      </c>
      <c r="D414" s="16">
        <v>1</v>
      </c>
      <c r="E414" s="16"/>
      <c r="F414" s="16"/>
      <c r="G414" s="17" t="str">
        <f t="shared" si="91"/>
        <v/>
      </c>
      <c r="H414" s="17">
        <f t="shared" si="92"/>
        <v>2.564102564102564E-2</v>
      </c>
      <c r="I414" s="17" t="str">
        <f t="shared" si="93"/>
        <v/>
      </c>
      <c r="J414" s="17" t="str">
        <f t="shared" si="94"/>
        <v/>
      </c>
      <c r="K414" s="17" t="str">
        <f t="shared" si="97"/>
        <v xml:space="preserve"> </v>
      </c>
      <c r="L414" s="17">
        <f t="shared" si="98"/>
        <v>-1</v>
      </c>
      <c r="M414" s="17" t="str">
        <f t="shared" si="95"/>
        <v/>
      </c>
      <c r="N414" s="21">
        <f t="shared" si="96"/>
        <v>-2.564102564102564E-2</v>
      </c>
    </row>
    <row r="415" spans="1:14" x14ac:dyDescent="0.2">
      <c r="A415" s="15"/>
      <c r="B415" s="28" t="s">
        <v>381</v>
      </c>
      <c r="C415" s="25"/>
      <c r="D415" s="16"/>
      <c r="E415" s="16"/>
      <c r="F415" s="16"/>
      <c r="G415" s="17" t="str">
        <f t="shared" si="91"/>
        <v/>
      </c>
      <c r="H415" s="17" t="str">
        <f t="shared" si="92"/>
        <v/>
      </c>
      <c r="I415" s="17" t="str">
        <f t="shared" si="93"/>
        <v/>
      </c>
      <c r="J415" s="17" t="str">
        <f t="shared" si="94"/>
        <v/>
      </c>
      <c r="K415" s="17" t="str">
        <f t="shared" si="97"/>
        <v xml:space="preserve"> </v>
      </c>
      <c r="L415" s="17" t="str">
        <f t="shared" si="98"/>
        <v xml:space="preserve"> </v>
      </c>
      <c r="M415" s="17" t="str">
        <f t="shared" si="95"/>
        <v/>
      </c>
      <c r="N415" s="21" t="str">
        <f t="shared" si="96"/>
        <v/>
      </c>
    </row>
    <row r="416" spans="1:14" x14ac:dyDescent="0.2">
      <c r="A416" s="15"/>
      <c r="B416" s="28" t="s">
        <v>382</v>
      </c>
      <c r="C416" s="25"/>
      <c r="D416" s="16"/>
      <c r="E416" s="16">
        <v>0</v>
      </c>
      <c r="F416" s="16">
        <v>1</v>
      </c>
      <c r="G416" s="17" t="str">
        <f t="shared" si="91"/>
        <v/>
      </c>
      <c r="H416" s="17" t="str">
        <f t="shared" si="92"/>
        <v/>
      </c>
      <c r="I416" s="17" t="str">
        <f t="shared" si="93"/>
        <v/>
      </c>
      <c r="J416" s="17">
        <f t="shared" si="94"/>
        <v>6.25E-2</v>
      </c>
      <c r="K416" s="17" t="str">
        <f t="shared" si="97"/>
        <v xml:space="preserve"> </v>
      </c>
      <c r="L416" s="17">
        <f t="shared" si="98"/>
        <v>1</v>
      </c>
      <c r="M416" s="17" t="str">
        <f t="shared" si="95"/>
        <v/>
      </c>
      <c r="N416" s="21" t="str">
        <f t="shared" si="96"/>
        <v/>
      </c>
    </row>
    <row r="417" spans="1:14" x14ac:dyDescent="0.2">
      <c r="A417" s="15"/>
      <c r="B417" s="28" t="s">
        <v>383</v>
      </c>
      <c r="C417" s="25"/>
      <c r="D417" s="16"/>
      <c r="E417" s="16"/>
      <c r="F417" s="16"/>
      <c r="G417" s="17" t="str">
        <f t="shared" si="91"/>
        <v/>
      </c>
      <c r="H417" s="17" t="str">
        <f t="shared" si="92"/>
        <v/>
      </c>
      <c r="I417" s="17" t="str">
        <f t="shared" si="93"/>
        <v/>
      </c>
      <c r="J417" s="17" t="str">
        <f t="shared" si="94"/>
        <v/>
      </c>
      <c r="K417" s="17" t="str">
        <f t="shared" si="97"/>
        <v xml:space="preserve"> </v>
      </c>
      <c r="L417" s="17" t="str">
        <f t="shared" si="98"/>
        <v xml:space="preserve"> </v>
      </c>
      <c r="M417" s="17" t="str">
        <f t="shared" si="95"/>
        <v/>
      </c>
      <c r="N417" s="21" t="str">
        <f t="shared" si="96"/>
        <v/>
      </c>
    </row>
    <row r="418" spans="1:14" x14ac:dyDescent="0.2">
      <c r="A418" s="15"/>
      <c r="B418" s="28" t="s">
        <v>384</v>
      </c>
      <c r="C418" s="25"/>
      <c r="D418" s="16"/>
      <c r="E418" s="16"/>
      <c r="F418" s="16"/>
      <c r="G418" s="17" t="str">
        <f t="shared" si="91"/>
        <v/>
      </c>
      <c r="H418" s="17" t="str">
        <f t="shared" si="92"/>
        <v/>
      </c>
      <c r="I418" s="17" t="str">
        <f t="shared" si="93"/>
        <v/>
      </c>
      <c r="J418" s="17" t="str">
        <f t="shared" si="94"/>
        <v/>
      </c>
      <c r="K418" s="17" t="str">
        <f t="shared" si="97"/>
        <v xml:space="preserve"> </v>
      </c>
      <c r="L418" s="17" t="str">
        <f t="shared" si="98"/>
        <v xml:space="preserve"> </v>
      </c>
      <c r="M418" s="17" t="str">
        <f t="shared" si="95"/>
        <v/>
      </c>
      <c r="N418" s="21" t="str">
        <f t="shared" si="96"/>
        <v/>
      </c>
    </row>
    <row r="419" spans="1:14" x14ac:dyDescent="0.2">
      <c r="A419" s="15"/>
      <c r="B419" s="28" t="s">
        <v>385</v>
      </c>
      <c r="C419" s="25">
        <v>1</v>
      </c>
      <c r="D419" s="16">
        <v>0</v>
      </c>
      <c r="E419" s="16">
        <v>0</v>
      </c>
      <c r="F419" s="16">
        <v>1</v>
      </c>
      <c r="G419" s="17">
        <f t="shared" si="91"/>
        <v>2.3255813953488372E-2</v>
      </c>
      <c r="H419" s="17" t="str">
        <f t="shared" si="92"/>
        <v/>
      </c>
      <c r="I419" s="17" t="str">
        <f t="shared" si="93"/>
        <v/>
      </c>
      <c r="J419" s="17">
        <f t="shared" si="94"/>
        <v>6.25E-2</v>
      </c>
      <c r="K419" s="17">
        <f t="shared" si="97"/>
        <v>-1</v>
      </c>
      <c r="L419" s="17">
        <f t="shared" si="98"/>
        <v>1</v>
      </c>
      <c r="M419" s="17">
        <f t="shared" si="95"/>
        <v>-2.3255813953488372E-2</v>
      </c>
      <c r="N419" s="21" t="str">
        <f t="shared" si="96"/>
        <v/>
      </c>
    </row>
    <row r="420" spans="1:14" x14ac:dyDescent="0.2">
      <c r="A420" s="15"/>
      <c r="B420" s="28" t="s">
        <v>386</v>
      </c>
      <c r="C420" s="25"/>
      <c r="D420" s="16"/>
      <c r="E420" s="16"/>
      <c r="F420" s="16"/>
      <c r="G420" s="17" t="str">
        <f t="shared" si="91"/>
        <v/>
      </c>
      <c r="H420" s="17" t="str">
        <f t="shared" si="92"/>
        <v/>
      </c>
      <c r="I420" s="17" t="str">
        <f t="shared" si="93"/>
        <v/>
      </c>
      <c r="J420" s="17" t="str">
        <f t="shared" si="94"/>
        <v/>
      </c>
      <c r="K420" s="17" t="str">
        <f t="shared" si="97"/>
        <v xml:space="preserve"> </v>
      </c>
      <c r="L420" s="17" t="str">
        <f t="shared" si="98"/>
        <v xml:space="preserve"> </v>
      </c>
      <c r="M420" s="17" t="str">
        <f t="shared" si="95"/>
        <v/>
      </c>
      <c r="N420" s="21" t="str">
        <f t="shared" si="96"/>
        <v/>
      </c>
    </row>
    <row r="421" spans="1:14" x14ac:dyDescent="0.2">
      <c r="A421" s="15"/>
      <c r="B421" s="28" t="s">
        <v>387</v>
      </c>
      <c r="C421" s="25"/>
      <c r="D421" s="16"/>
      <c r="E421" s="16"/>
      <c r="F421" s="16"/>
      <c r="G421" s="17" t="str">
        <f t="shared" si="91"/>
        <v/>
      </c>
      <c r="H421" s="17" t="str">
        <f t="shared" si="92"/>
        <v/>
      </c>
      <c r="I421" s="17" t="str">
        <f t="shared" si="93"/>
        <v/>
      </c>
      <c r="J421" s="17" t="str">
        <f t="shared" si="94"/>
        <v/>
      </c>
      <c r="K421" s="17" t="str">
        <f t="shared" si="97"/>
        <v xml:space="preserve"> </v>
      </c>
      <c r="L421" s="17" t="str">
        <f t="shared" si="98"/>
        <v xml:space="preserve"> </v>
      </c>
      <c r="M421" s="17" t="str">
        <f t="shared" si="95"/>
        <v/>
      </c>
      <c r="N421" s="21" t="str">
        <f t="shared" si="96"/>
        <v/>
      </c>
    </row>
    <row r="422" spans="1:14" x14ac:dyDescent="0.2">
      <c r="A422" s="15"/>
      <c r="B422" s="28" t="s">
        <v>388</v>
      </c>
      <c r="C422" s="25"/>
      <c r="D422" s="16"/>
      <c r="E422" s="16"/>
      <c r="F422" s="16"/>
      <c r="G422" s="17" t="str">
        <f t="shared" si="91"/>
        <v/>
      </c>
      <c r="H422" s="17" t="str">
        <f t="shared" si="92"/>
        <v/>
      </c>
      <c r="I422" s="17" t="str">
        <f t="shared" si="93"/>
        <v/>
      </c>
      <c r="J422" s="17" t="str">
        <f t="shared" si="94"/>
        <v/>
      </c>
      <c r="K422" s="17" t="str">
        <f t="shared" si="97"/>
        <v xml:space="preserve"> </v>
      </c>
      <c r="L422" s="17" t="str">
        <f t="shared" si="98"/>
        <v xml:space="preserve"> </v>
      </c>
      <c r="M422" s="17" t="str">
        <f t="shared" si="95"/>
        <v/>
      </c>
      <c r="N422" s="21" t="str">
        <f t="shared" si="96"/>
        <v/>
      </c>
    </row>
    <row r="423" spans="1:14" x14ac:dyDescent="0.2">
      <c r="A423" s="15"/>
      <c r="B423" s="28" t="s">
        <v>389</v>
      </c>
      <c r="C423" s="25">
        <v>0</v>
      </c>
      <c r="D423" s="16">
        <v>1</v>
      </c>
      <c r="E423" s="16"/>
      <c r="F423" s="16"/>
      <c r="G423" s="17" t="str">
        <f t="shared" si="91"/>
        <v/>
      </c>
      <c r="H423" s="17">
        <f t="shared" si="92"/>
        <v>2.564102564102564E-2</v>
      </c>
      <c r="I423" s="17" t="str">
        <f t="shared" si="93"/>
        <v/>
      </c>
      <c r="J423" s="17" t="str">
        <f t="shared" si="94"/>
        <v/>
      </c>
      <c r="K423" s="17" t="str">
        <f t="shared" si="97"/>
        <v xml:space="preserve"> </v>
      </c>
      <c r="L423" s="17">
        <f t="shared" si="98"/>
        <v>-1</v>
      </c>
      <c r="M423" s="17" t="str">
        <f t="shared" si="95"/>
        <v/>
      </c>
      <c r="N423" s="21">
        <f t="shared" si="96"/>
        <v>-2.564102564102564E-2</v>
      </c>
    </row>
    <row r="424" spans="1:14" x14ac:dyDescent="0.2">
      <c r="A424" s="15"/>
      <c r="B424" s="28" t="s">
        <v>390</v>
      </c>
      <c r="C424" s="25"/>
      <c r="D424" s="16"/>
      <c r="E424" s="16"/>
      <c r="F424" s="16"/>
      <c r="G424" s="17" t="str">
        <f t="shared" si="91"/>
        <v/>
      </c>
      <c r="H424" s="17" t="str">
        <f t="shared" si="92"/>
        <v/>
      </c>
      <c r="I424" s="17" t="str">
        <f t="shared" si="93"/>
        <v/>
      </c>
      <c r="J424" s="17" t="str">
        <f t="shared" si="94"/>
        <v/>
      </c>
      <c r="K424" s="17" t="str">
        <f t="shared" si="97"/>
        <v xml:space="preserve"> </v>
      </c>
      <c r="L424" s="17" t="str">
        <f t="shared" si="98"/>
        <v xml:space="preserve"> </v>
      </c>
      <c r="M424" s="17" t="str">
        <f t="shared" si="95"/>
        <v/>
      </c>
      <c r="N424" s="21" t="str">
        <f t="shared" si="96"/>
        <v/>
      </c>
    </row>
    <row r="425" spans="1:14" x14ac:dyDescent="0.2">
      <c r="A425" s="15"/>
      <c r="B425" s="28" t="s">
        <v>391</v>
      </c>
      <c r="C425" s="25"/>
      <c r="D425" s="16"/>
      <c r="E425" s="16"/>
      <c r="F425" s="16"/>
      <c r="G425" s="17" t="str">
        <f t="shared" si="91"/>
        <v/>
      </c>
      <c r="H425" s="17" t="str">
        <f t="shared" si="92"/>
        <v/>
      </c>
      <c r="I425" s="17" t="str">
        <f t="shared" si="93"/>
        <v/>
      </c>
      <c r="J425" s="17" t="str">
        <f t="shared" si="94"/>
        <v/>
      </c>
      <c r="K425" s="17" t="str">
        <f t="shared" si="97"/>
        <v xml:space="preserve"> </v>
      </c>
      <c r="L425" s="17" t="str">
        <f t="shared" si="98"/>
        <v xml:space="preserve"> </v>
      </c>
      <c r="M425" s="17" t="str">
        <f t="shared" si="95"/>
        <v/>
      </c>
      <c r="N425" s="21" t="str">
        <f t="shared" si="96"/>
        <v/>
      </c>
    </row>
    <row r="426" spans="1:14" x14ac:dyDescent="0.2">
      <c r="A426" s="15"/>
      <c r="B426" s="28" t="s">
        <v>392</v>
      </c>
      <c r="C426" s="25"/>
      <c r="D426" s="16"/>
      <c r="E426" s="16"/>
      <c r="F426" s="16"/>
      <c r="G426" s="17" t="str">
        <f t="shared" si="91"/>
        <v/>
      </c>
      <c r="H426" s="17" t="str">
        <f t="shared" si="92"/>
        <v/>
      </c>
      <c r="I426" s="17" t="str">
        <f t="shared" si="93"/>
        <v/>
      </c>
      <c r="J426" s="17" t="str">
        <f t="shared" si="94"/>
        <v/>
      </c>
      <c r="K426" s="17" t="str">
        <f t="shared" si="97"/>
        <v xml:space="preserve"> </v>
      </c>
      <c r="L426" s="17" t="str">
        <f t="shared" si="98"/>
        <v xml:space="preserve"> </v>
      </c>
      <c r="M426" s="17" t="str">
        <f t="shared" si="95"/>
        <v/>
      </c>
      <c r="N426" s="21" t="str">
        <f t="shared" si="96"/>
        <v/>
      </c>
    </row>
    <row r="427" spans="1:14" ht="25.5" x14ac:dyDescent="0.2">
      <c r="A427" s="15"/>
      <c r="B427" s="28" t="s">
        <v>393</v>
      </c>
      <c r="C427" s="25"/>
      <c r="D427" s="16"/>
      <c r="E427" s="16"/>
      <c r="F427" s="16"/>
      <c r="G427" s="17" t="str">
        <f t="shared" si="91"/>
        <v/>
      </c>
      <c r="H427" s="17" t="str">
        <f t="shared" si="92"/>
        <v/>
      </c>
      <c r="I427" s="17" t="str">
        <f t="shared" si="93"/>
        <v/>
      </c>
      <c r="J427" s="17" t="str">
        <f t="shared" si="94"/>
        <v/>
      </c>
      <c r="K427" s="17" t="str">
        <f t="shared" si="97"/>
        <v xml:space="preserve"> </v>
      </c>
      <c r="L427" s="17" t="str">
        <f t="shared" si="98"/>
        <v xml:space="preserve"> </v>
      </c>
      <c r="M427" s="17" t="str">
        <f t="shared" si="95"/>
        <v/>
      </c>
      <c r="N427" s="21" t="str">
        <f t="shared" si="96"/>
        <v/>
      </c>
    </row>
    <row r="428" spans="1:14" x14ac:dyDescent="0.2">
      <c r="A428" s="15"/>
      <c r="B428" s="28" t="s">
        <v>394</v>
      </c>
      <c r="C428" s="25">
        <v>1</v>
      </c>
      <c r="D428" s="16">
        <v>0</v>
      </c>
      <c r="E428" s="16"/>
      <c r="F428" s="16"/>
      <c r="G428" s="17">
        <f t="shared" si="91"/>
        <v>2.3255813953488372E-2</v>
      </c>
      <c r="H428" s="17" t="str">
        <f t="shared" si="92"/>
        <v/>
      </c>
      <c r="I428" s="17" t="str">
        <f t="shared" si="93"/>
        <v/>
      </c>
      <c r="J428" s="17" t="str">
        <f t="shared" si="94"/>
        <v/>
      </c>
      <c r="K428" s="17">
        <f t="shared" si="97"/>
        <v>-1</v>
      </c>
      <c r="L428" s="17" t="str">
        <f t="shared" si="98"/>
        <v xml:space="preserve"> </v>
      </c>
      <c r="M428" s="17">
        <f t="shared" si="95"/>
        <v>-2.3255813953488372E-2</v>
      </c>
      <c r="N428" s="21" t="str">
        <f t="shared" si="96"/>
        <v/>
      </c>
    </row>
    <row r="429" spans="1:14" x14ac:dyDescent="0.2">
      <c r="A429" s="15"/>
      <c r="B429" s="28" t="s">
        <v>395</v>
      </c>
      <c r="C429" s="25"/>
      <c r="D429" s="16"/>
      <c r="E429" s="16"/>
      <c r="F429" s="16"/>
      <c r="G429" s="17" t="str">
        <f t="shared" si="91"/>
        <v/>
      </c>
      <c r="H429" s="17" t="str">
        <f t="shared" si="92"/>
        <v/>
      </c>
      <c r="I429" s="17" t="str">
        <f t="shared" si="93"/>
        <v/>
      </c>
      <c r="J429" s="17" t="str">
        <f t="shared" si="94"/>
        <v/>
      </c>
      <c r="K429" s="17" t="str">
        <f t="shared" si="97"/>
        <v xml:space="preserve"> </v>
      </c>
      <c r="L429" s="17" t="str">
        <f t="shared" si="98"/>
        <v xml:space="preserve"> </v>
      </c>
      <c r="M429" s="17" t="str">
        <f t="shared" si="95"/>
        <v/>
      </c>
      <c r="N429" s="21" t="str">
        <f t="shared" si="96"/>
        <v/>
      </c>
    </row>
    <row r="430" spans="1:14" x14ac:dyDescent="0.2">
      <c r="A430" s="15"/>
      <c r="B430" s="28" t="s">
        <v>396</v>
      </c>
      <c r="C430" s="25"/>
      <c r="D430" s="16"/>
      <c r="E430" s="16"/>
      <c r="F430" s="16"/>
      <c r="G430" s="17" t="str">
        <f t="shared" si="91"/>
        <v/>
      </c>
      <c r="H430" s="17" t="str">
        <f t="shared" si="92"/>
        <v/>
      </c>
      <c r="I430" s="17" t="str">
        <f t="shared" si="93"/>
        <v/>
      </c>
      <c r="J430" s="17" t="str">
        <f t="shared" si="94"/>
        <v/>
      </c>
      <c r="K430" s="17" t="str">
        <f t="shared" si="97"/>
        <v xml:space="preserve"> </v>
      </c>
      <c r="L430" s="17" t="str">
        <f t="shared" si="98"/>
        <v xml:space="preserve"> </v>
      </c>
      <c r="M430" s="17" t="str">
        <f t="shared" si="95"/>
        <v/>
      </c>
      <c r="N430" s="21" t="str">
        <f t="shared" si="96"/>
        <v/>
      </c>
    </row>
    <row r="431" spans="1:14" x14ac:dyDescent="0.2">
      <c r="A431" s="15"/>
      <c r="B431" s="28" t="s">
        <v>397</v>
      </c>
      <c r="C431" s="25"/>
      <c r="D431" s="16"/>
      <c r="E431" s="16"/>
      <c r="F431" s="16"/>
      <c r="G431" s="17" t="str">
        <f t="shared" si="91"/>
        <v/>
      </c>
      <c r="H431" s="17" t="str">
        <f t="shared" si="92"/>
        <v/>
      </c>
      <c r="I431" s="17" t="str">
        <f t="shared" si="93"/>
        <v/>
      </c>
      <c r="J431" s="17" t="str">
        <f t="shared" si="94"/>
        <v/>
      </c>
      <c r="K431" s="17" t="str">
        <f t="shared" si="97"/>
        <v xml:space="preserve"> </v>
      </c>
      <c r="L431" s="17" t="str">
        <f t="shared" si="98"/>
        <v xml:space="preserve"> </v>
      </c>
      <c r="M431" s="17" t="str">
        <f t="shared" si="95"/>
        <v/>
      </c>
      <c r="N431" s="21" t="str">
        <f t="shared" si="96"/>
        <v/>
      </c>
    </row>
    <row r="432" spans="1:14" ht="25.5" x14ac:dyDescent="0.2">
      <c r="A432" s="15"/>
      <c r="B432" s="28" t="s">
        <v>398</v>
      </c>
      <c r="C432" s="25"/>
      <c r="D432" s="16"/>
      <c r="E432" s="16"/>
      <c r="F432" s="16"/>
      <c r="G432" s="17" t="str">
        <f t="shared" si="91"/>
        <v/>
      </c>
      <c r="H432" s="17" t="str">
        <f t="shared" si="92"/>
        <v/>
      </c>
      <c r="I432" s="17" t="str">
        <f t="shared" si="93"/>
        <v/>
      </c>
      <c r="J432" s="17" t="str">
        <f t="shared" si="94"/>
        <v/>
      </c>
      <c r="K432" s="17" t="str">
        <f t="shared" si="97"/>
        <v xml:space="preserve"> </v>
      </c>
      <c r="L432" s="17" t="str">
        <f t="shared" si="98"/>
        <v xml:space="preserve"> </v>
      </c>
      <c r="M432" s="17" t="str">
        <f t="shared" si="95"/>
        <v/>
      </c>
      <c r="N432" s="21" t="str">
        <f t="shared" si="96"/>
        <v/>
      </c>
    </row>
    <row r="433" spans="1:14" ht="25.5" x14ac:dyDescent="0.2">
      <c r="A433" s="15"/>
      <c r="B433" s="28" t="s">
        <v>399</v>
      </c>
      <c r="C433" s="25"/>
      <c r="D433" s="16"/>
      <c r="E433" s="16"/>
      <c r="F433" s="16"/>
      <c r="G433" s="17" t="str">
        <f t="shared" si="91"/>
        <v/>
      </c>
      <c r="H433" s="17" t="str">
        <f t="shared" si="92"/>
        <v/>
      </c>
      <c r="I433" s="17" t="str">
        <f t="shared" si="93"/>
        <v/>
      </c>
      <c r="J433" s="17" t="str">
        <f t="shared" si="94"/>
        <v/>
      </c>
      <c r="K433" s="17" t="str">
        <f t="shared" si="97"/>
        <v xml:space="preserve"> </v>
      </c>
      <c r="L433" s="17" t="str">
        <f t="shared" si="98"/>
        <v xml:space="preserve"> </v>
      </c>
      <c r="M433" s="17" t="str">
        <f t="shared" si="95"/>
        <v/>
      </c>
      <c r="N433" s="21" t="str">
        <f t="shared" si="96"/>
        <v/>
      </c>
    </row>
    <row r="434" spans="1:14" x14ac:dyDescent="0.2">
      <c r="A434" s="15"/>
      <c r="B434" s="28" t="s">
        <v>400</v>
      </c>
      <c r="C434" s="25"/>
      <c r="D434" s="16"/>
      <c r="E434" s="16"/>
      <c r="F434" s="16"/>
      <c r="G434" s="17" t="str">
        <f t="shared" si="91"/>
        <v/>
      </c>
      <c r="H434" s="17" t="str">
        <f t="shared" si="92"/>
        <v/>
      </c>
      <c r="I434" s="17" t="str">
        <f t="shared" si="93"/>
        <v/>
      </c>
      <c r="J434" s="17" t="str">
        <f t="shared" si="94"/>
        <v/>
      </c>
      <c r="K434" s="17" t="str">
        <f t="shared" si="97"/>
        <v xml:space="preserve"> </v>
      </c>
      <c r="L434" s="17" t="str">
        <f t="shared" si="98"/>
        <v xml:space="preserve"> </v>
      </c>
      <c r="M434" s="17" t="str">
        <f t="shared" si="95"/>
        <v/>
      </c>
      <c r="N434" s="21" t="str">
        <f t="shared" si="96"/>
        <v/>
      </c>
    </row>
    <row r="435" spans="1:14" x14ac:dyDescent="0.2">
      <c r="A435" s="15"/>
      <c r="B435" s="28" t="s">
        <v>401</v>
      </c>
      <c r="C435" s="25">
        <v>1</v>
      </c>
      <c r="D435" s="16">
        <v>0</v>
      </c>
      <c r="E435" s="16"/>
      <c r="F435" s="16"/>
      <c r="G435" s="17">
        <f t="shared" ref="G435:G498" si="99">+IF(C435=0,"",C435/C$371)</f>
        <v>2.3255813953488372E-2</v>
      </c>
      <c r="H435" s="17" t="str">
        <f t="shared" ref="H435:H498" si="100">+IF(D435=0,"",D435/D$371)</f>
        <v/>
      </c>
      <c r="I435" s="17" t="str">
        <f t="shared" ref="I435:I498" si="101">+IF(E435=0,"",E435/E$371)</f>
        <v/>
      </c>
      <c r="J435" s="17" t="str">
        <f t="shared" ref="J435:J498" si="102">+IF(F435=0,"",F435/F$371)</f>
        <v/>
      </c>
      <c r="K435" s="17">
        <f t="shared" si="97"/>
        <v>-1</v>
      </c>
      <c r="L435" s="17" t="str">
        <f t="shared" si="98"/>
        <v xml:space="preserve"> </v>
      </c>
      <c r="M435" s="17">
        <f t="shared" ref="M435:M498" si="103">+IF(OR(AND(G435=""),(K435="")),"",G435*K435)</f>
        <v>-2.3255813953488372E-2</v>
      </c>
      <c r="N435" s="21" t="str">
        <f t="shared" ref="N435:N498" si="104">+IF(OR(AND(H435=""),(L435="")),"",H435*L435)</f>
        <v/>
      </c>
    </row>
    <row r="436" spans="1:14" x14ac:dyDescent="0.2">
      <c r="A436" s="15"/>
      <c r="B436" s="28" t="s">
        <v>402</v>
      </c>
      <c r="C436" s="25"/>
      <c r="D436" s="16"/>
      <c r="E436" s="16"/>
      <c r="F436" s="16"/>
      <c r="G436" s="17" t="str">
        <f t="shared" si="99"/>
        <v/>
      </c>
      <c r="H436" s="17" t="str">
        <f t="shared" si="100"/>
        <v/>
      </c>
      <c r="I436" s="17" t="str">
        <f t="shared" si="101"/>
        <v/>
      </c>
      <c r="J436" s="17" t="str">
        <f t="shared" si="102"/>
        <v/>
      </c>
      <c r="K436" s="17" t="str">
        <f t="shared" ref="K436:K499" si="105">+IF(AND(C436=0,E436=0)," ",IF(C436=0,1,IF(E436=0,-1,(E436-C436)/C436)))</f>
        <v xml:space="preserve"> </v>
      </c>
      <c r="L436" s="17" t="str">
        <f t="shared" ref="L436:L499" si="106">+IF(AND(D436=0,F436=0)," ",IF(D436=0,1,IF(F436=0,-1,(F436-D436)/D436)))</f>
        <v xml:space="preserve"> </v>
      </c>
      <c r="M436" s="17" t="str">
        <f t="shared" si="103"/>
        <v/>
      </c>
      <c r="N436" s="21" t="str">
        <f t="shared" si="104"/>
        <v/>
      </c>
    </row>
    <row r="437" spans="1:14" x14ac:dyDescent="0.2">
      <c r="A437" s="15"/>
      <c r="B437" s="28" t="s">
        <v>403</v>
      </c>
      <c r="C437" s="25"/>
      <c r="D437" s="16"/>
      <c r="E437" s="16"/>
      <c r="F437" s="16"/>
      <c r="G437" s="17" t="str">
        <f t="shared" si="99"/>
        <v/>
      </c>
      <c r="H437" s="17" t="str">
        <f t="shared" si="100"/>
        <v/>
      </c>
      <c r="I437" s="17" t="str">
        <f t="shared" si="101"/>
        <v/>
      </c>
      <c r="J437" s="17" t="str">
        <f t="shared" si="102"/>
        <v/>
      </c>
      <c r="K437" s="17" t="str">
        <f t="shared" si="105"/>
        <v xml:space="preserve"> </v>
      </c>
      <c r="L437" s="17" t="str">
        <f t="shared" si="106"/>
        <v xml:space="preserve"> </v>
      </c>
      <c r="M437" s="17" t="str">
        <f t="shared" si="103"/>
        <v/>
      </c>
      <c r="N437" s="21" t="str">
        <f t="shared" si="104"/>
        <v/>
      </c>
    </row>
    <row r="438" spans="1:14" x14ac:dyDescent="0.2">
      <c r="A438" s="15"/>
      <c r="B438" s="28" t="s">
        <v>404</v>
      </c>
      <c r="C438" s="25"/>
      <c r="D438" s="16"/>
      <c r="E438" s="16"/>
      <c r="F438" s="16"/>
      <c r="G438" s="17" t="str">
        <f t="shared" si="99"/>
        <v/>
      </c>
      <c r="H438" s="17" t="str">
        <f t="shared" si="100"/>
        <v/>
      </c>
      <c r="I438" s="17" t="str">
        <f t="shared" si="101"/>
        <v/>
      </c>
      <c r="J438" s="17" t="str">
        <f t="shared" si="102"/>
        <v/>
      </c>
      <c r="K438" s="17" t="str">
        <f t="shared" si="105"/>
        <v xml:space="preserve"> </v>
      </c>
      <c r="L438" s="17" t="str">
        <f t="shared" si="106"/>
        <v xml:space="preserve"> </v>
      </c>
      <c r="M438" s="17" t="str">
        <f t="shared" si="103"/>
        <v/>
      </c>
      <c r="N438" s="21" t="str">
        <f t="shared" si="104"/>
        <v/>
      </c>
    </row>
    <row r="439" spans="1:14" x14ac:dyDescent="0.2">
      <c r="A439" s="15"/>
      <c r="B439" s="28" t="s">
        <v>405</v>
      </c>
      <c r="C439" s="25"/>
      <c r="D439" s="16"/>
      <c r="E439" s="16"/>
      <c r="F439" s="16"/>
      <c r="G439" s="17" t="str">
        <f t="shared" si="99"/>
        <v/>
      </c>
      <c r="H439" s="17" t="str">
        <f t="shared" si="100"/>
        <v/>
      </c>
      <c r="I439" s="17" t="str">
        <f t="shared" si="101"/>
        <v/>
      </c>
      <c r="J439" s="17" t="str">
        <f t="shared" si="102"/>
        <v/>
      </c>
      <c r="K439" s="17" t="str">
        <f t="shared" si="105"/>
        <v xml:space="preserve"> </v>
      </c>
      <c r="L439" s="17" t="str">
        <f t="shared" si="106"/>
        <v xml:space="preserve"> </v>
      </c>
      <c r="M439" s="17" t="str">
        <f t="shared" si="103"/>
        <v/>
      </c>
      <c r="N439" s="21" t="str">
        <f t="shared" si="104"/>
        <v/>
      </c>
    </row>
    <row r="440" spans="1:14" x14ac:dyDescent="0.2">
      <c r="A440" s="15"/>
      <c r="B440" s="28" t="s">
        <v>406</v>
      </c>
      <c r="C440" s="25"/>
      <c r="D440" s="16"/>
      <c r="E440" s="16"/>
      <c r="F440" s="16"/>
      <c r="G440" s="17" t="str">
        <f t="shared" si="99"/>
        <v/>
      </c>
      <c r="H440" s="17" t="str">
        <f t="shared" si="100"/>
        <v/>
      </c>
      <c r="I440" s="17" t="str">
        <f t="shared" si="101"/>
        <v/>
      </c>
      <c r="J440" s="17" t="str">
        <f t="shared" si="102"/>
        <v/>
      </c>
      <c r="K440" s="17" t="str">
        <f t="shared" si="105"/>
        <v xml:space="preserve"> </v>
      </c>
      <c r="L440" s="17" t="str">
        <f t="shared" si="106"/>
        <v xml:space="preserve"> </v>
      </c>
      <c r="M440" s="17" t="str">
        <f t="shared" si="103"/>
        <v/>
      </c>
      <c r="N440" s="21" t="str">
        <f t="shared" si="104"/>
        <v/>
      </c>
    </row>
    <row r="441" spans="1:14" x14ac:dyDescent="0.2">
      <c r="A441" s="15"/>
      <c r="B441" s="28" t="s">
        <v>407</v>
      </c>
      <c r="C441" s="25"/>
      <c r="D441" s="16"/>
      <c r="E441" s="16"/>
      <c r="F441" s="16"/>
      <c r="G441" s="17" t="str">
        <f t="shared" si="99"/>
        <v/>
      </c>
      <c r="H441" s="17" t="str">
        <f t="shared" si="100"/>
        <v/>
      </c>
      <c r="I441" s="17" t="str">
        <f t="shared" si="101"/>
        <v/>
      </c>
      <c r="J441" s="17" t="str">
        <f t="shared" si="102"/>
        <v/>
      </c>
      <c r="K441" s="17" t="str">
        <f t="shared" si="105"/>
        <v xml:space="preserve"> </v>
      </c>
      <c r="L441" s="17" t="str">
        <f t="shared" si="106"/>
        <v xml:space="preserve"> </v>
      </c>
      <c r="M441" s="17" t="str">
        <f t="shared" si="103"/>
        <v/>
      </c>
      <c r="N441" s="21" t="str">
        <f t="shared" si="104"/>
        <v/>
      </c>
    </row>
    <row r="442" spans="1:14" x14ac:dyDescent="0.2">
      <c r="A442" s="15"/>
      <c r="B442" s="28" t="s">
        <v>408</v>
      </c>
      <c r="C442" s="25"/>
      <c r="D442" s="16"/>
      <c r="E442" s="16"/>
      <c r="F442" s="16"/>
      <c r="G442" s="17" t="str">
        <f t="shared" si="99"/>
        <v/>
      </c>
      <c r="H442" s="17" t="str">
        <f t="shared" si="100"/>
        <v/>
      </c>
      <c r="I442" s="17" t="str">
        <f t="shared" si="101"/>
        <v/>
      </c>
      <c r="J442" s="17" t="str">
        <f t="shared" si="102"/>
        <v/>
      </c>
      <c r="K442" s="17" t="str">
        <f t="shared" si="105"/>
        <v xml:space="preserve"> </v>
      </c>
      <c r="L442" s="17" t="str">
        <f t="shared" si="106"/>
        <v xml:space="preserve"> </v>
      </c>
      <c r="M442" s="17" t="str">
        <f t="shared" si="103"/>
        <v/>
      </c>
      <c r="N442" s="21" t="str">
        <f t="shared" si="104"/>
        <v/>
      </c>
    </row>
    <row r="443" spans="1:14" x14ac:dyDescent="0.2">
      <c r="A443" s="15"/>
      <c r="B443" s="28" t="s">
        <v>409</v>
      </c>
      <c r="C443" s="25"/>
      <c r="D443" s="16"/>
      <c r="E443" s="16"/>
      <c r="F443" s="16"/>
      <c r="G443" s="17" t="str">
        <f t="shared" si="99"/>
        <v/>
      </c>
      <c r="H443" s="17" t="str">
        <f t="shared" si="100"/>
        <v/>
      </c>
      <c r="I443" s="17" t="str">
        <f t="shared" si="101"/>
        <v/>
      </c>
      <c r="J443" s="17" t="str">
        <f t="shared" si="102"/>
        <v/>
      </c>
      <c r="K443" s="17" t="str">
        <f t="shared" si="105"/>
        <v xml:space="preserve"> </v>
      </c>
      <c r="L443" s="17" t="str">
        <f t="shared" si="106"/>
        <v xml:space="preserve"> </v>
      </c>
      <c r="M443" s="17" t="str">
        <f t="shared" si="103"/>
        <v/>
      </c>
      <c r="N443" s="21" t="str">
        <f t="shared" si="104"/>
        <v/>
      </c>
    </row>
    <row r="444" spans="1:14" x14ac:dyDescent="0.2">
      <c r="A444" s="15"/>
      <c r="B444" s="28" t="s">
        <v>410</v>
      </c>
      <c r="C444" s="25"/>
      <c r="D444" s="16"/>
      <c r="E444" s="16"/>
      <c r="F444" s="16"/>
      <c r="G444" s="17" t="str">
        <f t="shared" si="99"/>
        <v/>
      </c>
      <c r="H444" s="17" t="str">
        <f t="shared" si="100"/>
        <v/>
      </c>
      <c r="I444" s="17" t="str">
        <f t="shared" si="101"/>
        <v/>
      </c>
      <c r="J444" s="17" t="str">
        <f t="shared" si="102"/>
        <v/>
      </c>
      <c r="K444" s="17" t="str">
        <f t="shared" si="105"/>
        <v xml:space="preserve"> </v>
      </c>
      <c r="L444" s="17" t="str">
        <f t="shared" si="106"/>
        <v xml:space="preserve"> </v>
      </c>
      <c r="M444" s="17" t="str">
        <f t="shared" si="103"/>
        <v/>
      </c>
      <c r="N444" s="21" t="str">
        <f t="shared" si="104"/>
        <v/>
      </c>
    </row>
    <row r="445" spans="1:14" x14ac:dyDescent="0.2">
      <c r="A445" s="15"/>
      <c r="B445" s="28" t="s">
        <v>411</v>
      </c>
      <c r="C445" s="25"/>
      <c r="D445" s="16"/>
      <c r="E445" s="16"/>
      <c r="F445" s="16"/>
      <c r="G445" s="17" t="str">
        <f t="shared" si="99"/>
        <v/>
      </c>
      <c r="H445" s="17" t="str">
        <f t="shared" si="100"/>
        <v/>
      </c>
      <c r="I445" s="17" t="str">
        <f t="shared" si="101"/>
        <v/>
      </c>
      <c r="J445" s="17" t="str">
        <f t="shared" si="102"/>
        <v/>
      </c>
      <c r="K445" s="17" t="str">
        <f t="shared" si="105"/>
        <v xml:space="preserve"> </v>
      </c>
      <c r="L445" s="17" t="str">
        <f t="shared" si="106"/>
        <v xml:space="preserve"> </v>
      </c>
      <c r="M445" s="17" t="str">
        <f t="shared" si="103"/>
        <v/>
      </c>
      <c r="N445" s="21" t="str">
        <f t="shared" si="104"/>
        <v/>
      </c>
    </row>
    <row r="446" spans="1:14" x14ac:dyDescent="0.2">
      <c r="A446" s="15"/>
      <c r="B446" s="28" t="s">
        <v>412</v>
      </c>
      <c r="C446" s="25"/>
      <c r="D446" s="16"/>
      <c r="E446" s="16">
        <v>0</v>
      </c>
      <c r="F446" s="16">
        <v>1</v>
      </c>
      <c r="G446" s="17" t="str">
        <f t="shared" si="99"/>
        <v/>
      </c>
      <c r="H446" s="17" t="str">
        <f t="shared" si="100"/>
        <v/>
      </c>
      <c r="I446" s="17" t="str">
        <f t="shared" si="101"/>
        <v/>
      </c>
      <c r="J446" s="17">
        <f t="shared" si="102"/>
        <v>6.25E-2</v>
      </c>
      <c r="K446" s="17" t="str">
        <f t="shared" si="105"/>
        <v xml:space="preserve"> </v>
      </c>
      <c r="L446" s="17">
        <f t="shared" si="106"/>
        <v>1</v>
      </c>
      <c r="M446" s="17" t="str">
        <f t="shared" si="103"/>
        <v/>
      </c>
      <c r="N446" s="21" t="str">
        <f t="shared" si="104"/>
        <v/>
      </c>
    </row>
    <row r="447" spans="1:14" ht="24" customHeight="1" x14ac:dyDescent="0.2">
      <c r="A447" s="15"/>
      <c r="B447" s="28" t="s">
        <v>413</v>
      </c>
      <c r="C447" s="25"/>
      <c r="D447" s="16"/>
      <c r="E447" s="16"/>
      <c r="F447" s="16"/>
      <c r="G447" s="17" t="str">
        <f t="shared" si="99"/>
        <v/>
      </c>
      <c r="H447" s="17" t="str">
        <f t="shared" si="100"/>
        <v/>
      </c>
      <c r="I447" s="17" t="str">
        <f t="shared" si="101"/>
        <v/>
      </c>
      <c r="J447" s="17" t="str">
        <f t="shared" si="102"/>
        <v/>
      </c>
      <c r="K447" s="17" t="str">
        <f t="shared" si="105"/>
        <v xml:space="preserve"> </v>
      </c>
      <c r="L447" s="17" t="str">
        <f t="shared" si="106"/>
        <v xml:space="preserve"> </v>
      </c>
      <c r="M447" s="17" t="str">
        <f t="shared" si="103"/>
        <v/>
      </c>
      <c r="N447" s="21" t="str">
        <f t="shared" si="104"/>
        <v/>
      </c>
    </row>
    <row r="448" spans="1:14" x14ac:dyDescent="0.2">
      <c r="A448" s="15"/>
      <c r="B448" s="28" t="s">
        <v>414</v>
      </c>
      <c r="C448" s="25"/>
      <c r="D448" s="16"/>
      <c r="E448" s="16"/>
      <c r="F448" s="16"/>
      <c r="G448" s="17" t="str">
        <f t="shared" si="99"/>
        <v/>
      </c>
      <c r="H448" s="17" t="str">
        <f t="shared" si="100"/>
        <v/>
      </c>
      <c r="I448" s="17" t="str">
        <f t="shared" si="101"/>
        <v/>
      </c>
      <c r="J448" s="17" t="str">
        <f t="shared" si="102"/>
        <v/>
      </c>
      <c r="K448" s="17" t="str">
        <f t="shared" si="105"/>
        <v xml:space="preserve"> </v>
      </c>
      <c r="L448" s="17" t="str">
        <f t="shared" si="106"/>
        <v xml:space="preserve"> </v>
      </c>
      <c r="M448" s="17" t="str">
        <f t="shared" si="103"/>
        <v/>
      </c>
      <c r="N448" s="21" t="str">
        <f t="shared" si="104"/>
        <v/>
      </c>
    </row>
    <row r="449" spans="1:14" x14ac:dyDescent="0.2">
      <c r="A449" s="15"/>
      <c r="B449" s="28" t="s">
        <v>415</v>
      </c>
      <c r="C449" s="25"/>
      <c r="D449" s="16"/>
      <c r="E449" s="16"/>
      <c r="F449" s="16"/>
      <c r="G449" s="17" t="str">
        <f t="shared" si="99"/>
        <v/>
      </c>
      <c r="H449" s="17" t="str">
        <f t="shared" si="100"/>
        <v/>
      </c>
      <c r="I449" s="17" t="str">
        <f t="shared" si="101"/>
        <v/>
      </c>
      <c r="J449" s="17" t="str">
        <f t="shared" si="102"/>
        <v/>
      </c>
      <c r="K449" s="17" t="str">
        <f t="shared" si="105"/>
        <v xml:space="preserve"> </v>
      </c>
      <c r="L449" s="17" t="str">
        <f t="shared" si="106"/>
        <v xml:space="preserve"> </v>
      </c>
      <c r="M449" s="17" t="str">
        <f t="shared" si="103"/>
        <v/>
      </c>
      <c r="N449" s="21" t="str">
        <f t="shared" si="104"/>
        <v/>
      </c>
    </row>
    <row r="450" spans="1:14" x14ac:dyDescent="0.2">
      <c r="A450" s="15"/>
      <c r="B450" s="28" t="s">
        <v>416</v>
      </c>
      <c r="C450" s="25"/>
      <c r="D450" s="16"/>
      <c r="E450" s="16"/>
      <c r="F450" s="16"/>
      <c r="G450" s="17" t="str">
        <f t="shared" si="99"/>
        <v/>
      </c>
      <c r="H450" s="17" t="str">
        <f t="shared" si="100"/>
        <v/>
      </c>
      <c r="I450" s="17" t="str">
        <f t="shared" si="101"/>
        <v/>
      </c>
      <c r="J450" s="17" t="str">
        <f t="shared" si="102"/>
        <v/>
      </c>
      <c r="K450" s="17" t="str">
        <f t="shared" si="105"/>
        <v xml:space="preserve"> </v>
      </c>
      <c r="L450" s="17" t="str">
        <f t="shared" si="106"/>
        <v xml:space="preserve"> </v>
      </c>
      <c r="M450" s="17" t="str">
        <f t="shared" si="103"/>
        <v/>
      </c>
      <c r="N450" s="21" t="str">
        <f t="shared" si="104"/>
        <v/>
      </c>
    </row>
    <row r="451" spans="1:14" x14ac:dyDescent="0.2">
      <c r="A451" s="15"/>
      <c r="B451" s="28" t="s">
        <v>417</v>
      </c>
      <c r="C451" s="25"/>
      <c r="D451" s="16"/>
      <c r="E451" s="16"/>
      <c r="F451" s="16"/>
      <c r="G451" s="17" t="str">
        <f t="shared" si="99"/>
        <v/>
      </c>
      <c r="H451" s="17" t="str">
        <f t="shared" si="100"/>
        <v/>
      </c>
      <c r="I451" s="17" t="str">
        <f t="shared" si="101"/>
        <v/>
      </c>
      <c r="J451" s="17" t="str">
        <f t="shared" si="102"/>
        <v/>
      </c>
      <c r="K451" s="17" t="str">
        <f t="shared" si="105"/>
        <v xml:space="preserve"> </v>
      </c>
      <c r="L451" s="17" t="str">
        <f t="shared" si="106"/>
        <v xml:space="preserve"> </v>
      </c>
      <c r="M451" s="17" t="str">
        <f t="shared" si="103"/>
        <v/>
      </c>
      <c r="N451" s="21" t="str">
        <f t="shared" si="104"/>
        <v/>
      </c>
    </row>
    <row r="452" spans="1:14" x14ac:dyDescent="0.2">
      <c r="A452" s="15"/>
      <c r="B452" s="28" t="s">
        <v>418</v>
      </c>
      <c r="C452" s="25"/>
      <c r="D452" s="16"/>
      <c r="E452" s="16"/>
      <c r="F452" s="16"/>
      <c r="G452" s="17" t="str">
        <f t="shared" si="99"/>
        <v/>
      </c>
      <c r="H452" s="17" t="str">
        <f t="shared" si="100"/>
        <v/>
      </c>
      <c r="I452" s="17" t="str">
        <f t="shared" si="101"/>
        <v/>
      </c>
      <c r="J452" s="17" t="str">
        <f t="shared" si="102"/>
        <v/>
      </c>
      <c r="K452" s="17" t="str">
        <f t="shared" si="105"/>
        <v xml:space="preserve"> </v>
      </c>
      <c r="L452" s="17" t="str">
        <f t="shared" si="106"/>
        <v xml:space="preserve"> </v>
      </c>
      <c r="M452" s="17" t="str">
        <f t="shared" si="103"/>
        <v/>
      </c>
      <c r="N452" s="21" t="str">
        <f t="shared" si="104"/>
        <v/>
      </c>
    </row>
    <row r="453" spans="1:14" x14ac:dyDescent="0.2">
      <c r="A453" s="15"/>
      <c r="B453" s="28" t="s">
        <v>419</v>
      </c>
      <c r="C453" s="25"/>
      <c r="D453" s="16"/>
      <c r="E453" s="16"/>
      <c r="F453" s="16"/>
      <c r="G453" s="17" t="str">
        <f t="shared" si="99"/>
        <v/>
      </c>
      <c r="H453" s="17" t="str">
        <f t="shared" si="100"/>
        <v/>
      </c>
      <c r="I453" s="17" t="str">
        <f t="shared" si="101"/>
        <v/>
      </c>
      <c r="J453" s="17" t="str">
        <f t="shared" si="102"/>
        <v/>
      </c>
      <c r="K453" s="17" t="str">
        <f t="shared" si="105"/>
        <v xml:space="preserve"> </v>
      </c>
      <c r="L453" s="17" t="str">
        <f t="shared" si="106"/>
        <v xml:space="preserve"> </v>
      </c>
      <c r="M453" s="17" t="str">
        <f t="shared" si="103"/>
        <v/>
      </c>
      <c r="N453" s="21" t="str">
        <f t="shared" si="104"/>
        <v/>
      </c>
    </row>
    <row r="454" spans="1:14" x14ac:dyDescent="0.2">
      <c r="A454" s="15"/>
      <c r="B454" s="28" t="s">
        <v>420</v>
      </c>
      <c r="C454" s="25"/>
      <c r="D454" s="16"/>
      <c r="E454" s="16"/>
      <c r="F454" s="16"/>
      <c r="G454" s="17" t="str">
        <f t="shared" si="99"/>
        <v/>
      </c>
      <c r="H454" s="17" t="str">
        <f t="shared" si="100"/>
        <v/>
      </c>
      <c r="I454" s="17" t="str">
        <f t="shared" si="101"/>
        <v/>
      </c>
      <c r="J454" s="17" t="str">
        <f t="shared" si="102"/>
        <v/>
      </c>
      <c r="K454" s="17" t="str">
        <f t="shared" si="105"/>
        <v xml:space="preserve"> </v>
      </c>
      <c r="L454" s="17" t="str">
        <f t="shared" si="106"/>
        <v xml:space="preserve"> </v>
      </c>
      <c r="M454" s="17" t="str">
        <f t="shared" si="103"/>
        <v/>
      </c>
      <c r="N454" s="21" t="str">
        <f t="shared" si="104"/>
        <v/>
      </c>
    </row>
    <row r="455" spans="1:14" x14ac:dyDescent="0.2">
      <c r="A455" s="15"/>
      <c r="B455" s="28" t="s">
        <v>421</v>
      </c>
      <c r="C455" s="25"/>
      <c r="D455" s="16"/>
      <c r="E455" s="16"/>
      <c r="F455" s="16"/>
      <c r="G455" s="17" t="str">
        <f t="shared" si="99"/>
        <v/>
      </c>
      <c r="H455" s="17" t="str">
        <f t="shared" si="100"/>
        <v/>
      </c>
      <c r="I455" s="17" t="str">
        <f t="shared" si="101"/>
        <v/>
      </c>
      <c r="J455" s="17" t="str">
        <f t="shared" si="102"/>
        <v/>
      </c>
      <c r="K455" s="17" t="str">
        <f t="shared" si="105"/>
        <v xml:space="preserve"> </v>
      </c>
      <c r="L455" s="17" t="str">
        <f t="shared" si="106"/>
        <v xml:space="preserve"> </v>
      </c>
      <c r="M455" s="17" t="str">
        <f t="shared" si="103"/>
        <v/>
      </c>
      <c r="N455" s="21" t="str">
        <f t="shared" si="104"/>
        <v/>
      </c>
    </row>
    <row r="456" spans="1:14" x14ac:dyDescent="0.2">
      <c r="A456" s="15"/>
      <c r="B456" s="28" t="s">
        <v>422</v>
      </c>
      <c r="C456" s="25"/>
      <c r="D456" s="16"/>
      <c r="E456" s="16"/>
      <c r="F456" s="16"/>
      <c r="G456" s="17" t="str">
        <f t="shared" si="99"/>
        <v/>
      </c>
      <c r="H456" s="17" t="str">
        <f t="shared" si="100"/>
        <v/>
      </c>
      <c r="I456" s="17" t="str">
        <f t="shared" si="101"/>
        <v/>
      </c>
      <c r="J456" s="17" t="str">
        <f t="shared" si="102"/>
        <v/>
      </c>
      <c r="K456" s="17" t="str">
        <f t="shared" si="105"/>
        <v xml:space="preserve"> </v>
      </c>
      <c r="L456" s="17" t="str">
        <f t="shared" si="106"/>
        <v xml:space="preserve"> </v>
      </c>
      <c r="M456" s="17" t="str">
        <f t="shared" si="103"/>
        <v/>
      </c>
      <c r="N456" s="21" t="str">
        <f t="shared" si="104"/>
        <v/>
      </c>
    </row>
    <row r="457" spans="1:14" x14ac:dyDescent="0.2">
      <c r="A457" s="15"/>
      <c r="B457" s="28" t="s">
        <v>423</v>
      </c>
      <c r="C457" s="25"/>
      <c r="D457" s="16"/>
      <c r="E457" s="16"/>
      <c r="F457" s="16"/>
      <c r="G457" s="17" t="str">
        <f t="shared" si="99"/>
        <v/>
      </c>
      <c r="H457" s="17" t="str">
        <f t="shared" si="100"/>
        <v/>
      </c>
      <c r="I457" s="17" t="str">
        <f t="shared" si="101"/>
        <v/>
      </c>
      <c r="J457" s="17" t="str">
        <f t="shared" si="102"/>
        <v/>
      </c>
      <c r="K457" s="17" t="str">
        <f t="shared" si="105"/>
        <v xml:space="preserve"> </v>
      </c>
      <c r="L457" s="17" t="str">
        <f t="shared" si="106"/>
        <v xml:space="preserve"> </v>
      </c>
      <c r="M457" s="17" t="str">
        <f t="shared" si="103"/>
        <v/>
      </c>
      <c r="N457" s="21" t="str">
        <f t="shared" si="104"/>
        <v/>
      </c>
    </row>
    <row r="458" spans="1:14" x14ac:dyDescent="0.2">
      <c r="A458" s="15"/>
      <c r="B458" s="28" t="s">
        <v>424</v>
      </c>
      <c r="C458" s="25"/>
      <c r="D458" s="16"/>
      <c r="E458" s="16"/>
      <c r="F458" s="16"/>
      <c r="G458" s="17" t="str">
        <f t="shared" si="99"/>
        <v/>
      </c>
      <c r="H458" s="17" t="str">
        <f t="shared" si="100"/>
        <v/>
      </c>
      <c r="I458" s="17" t="str">
        <f t="shared" si="101"/>
        <v/>
      </c>
      <c r="J458" s="17" t="str">
        <f t="shared" si="102"/>
        <v/>
      </c>
      <c r="K458" s="17" t="str">
        <f t="shared" si="105"/>
        <v xml:space="preserve"> </v>
      </c>
      <c r="L458" s="17" t="str">
        <f t="shared" si="106"/>
        <v xml:space="preserve"> </v>
      </c>
      <c r="M458" s="17" t="str">
        <f t="shared" si="103"/>
        <v/>
      </c>
      <c r="N458" s="21" t="str">
        <f t="shared" si="104"/>
        <v/>
      </c>
    </row>
    <row r="459" spans="1:14" ht="27" customHeight="1" x14ac:dyDescent="0.2">
      <c r="A459" s="15"/>
      <c r="B459" s="28" t="s">
        <v>425</v>
      </c>
      <c r="C459" s="25"/>
      <c r="D459" s="16"/>
      <c r="E459" s="16"/>
      <c r="F459" s="16"/>
      <c r="G459" s="17" t="str">
        <f t="shared" si="99"/>
        <v/>
      </c>
      <c r="H459" s="17" t="str">
        <f t="shared" si="100"/>
        <v/>
      </c>
      <c r="I459" s="17" t="str">
        <f t="shared" si="101"/>
        <v/>
      </c>
      <c r="J459" s="17" t="str">
        <f t="shared" si="102"/>
        <v/>
      </c>
      <c r="K459" s="17" t="str">
        <f t="shared" si="105"/>
        <v xml:space="preserve"> </v>
      </c>
      <c r="L459" s="17" t="str">
        <f t="shared" si="106"/>
        <v xml:space="preserve"> </v>
      </c>
      <c r="M459" s="17" t="str">
        <f t="shared" si="103"/>
        <v/>
      </c>
      <c r="N459" s="21" t="str">
        <f t="shared" si="104"/>
        <v/>
      </c>
    </row>
    <row r="460" spans="1:14" ht="25.5" x14ac:dyDescent="0.2">
      <c r="A460" s="15"/>
      <c r="B460" s="28" t="s">
        <v>426</v>
      </c>
      <c r="C460" s="25"/>
      <c r="D460" s="16"/>
      <c r="E460" s="16"/>
      <c r="F460" s="16"/>
      <c r="G460" s="17" t="str">
        <f t="shared" si="99"/>
        <v/>
      </c>
      <c r="H460" s="17" t="str">
        <f t="shared" si="100"/>
        <v/>
      </c>
      <c r="I460" s="17" t="str">
        <f t="shared" si="101"/>
        <v/>
      </c>
      <c r="J460" s="17" t="str">
        <f t="shared" si="102"/>
        <v/>
      </c>
      <c r="K460" s="17" t="str">
        <f t="shared" si="105"/>
        <v xml:space="preserve"> </v>
      </c>
      <c r="L460" s="17" t="str">
        <f t="shared" si="106"/>
        <v xml:space="preserve"> </v>
      </c>
      <c r="M460" s="17" t="str">
        <f t="shared" si="103"/>
        <v/>
      </c>
      <c r="N460" s="21" t="str">
        <f t="shared" si="104"/>
        <v/>
      </c>
    </row>
    <row r="461" spans="1:14" x14ac:dyDescent="0.2">
      <c r="A461" s="15"/>
      <c r="B461" s="28" t="s">
        <v>427</v>
      </c>
      <c r="C461" s="25"/>
      <c r="D461" s="16"/>
      <c r="E461" s="16"/>
      <c r="F461" s="16"/>
      <c r="G461" s="17" t="str">
        <f t="shared" si="99"/>
        <v/>
      </c>
      <c r="H461" s="17" t="str">
        <f t="shared" si="100"/>
        <v/>
      </c>
      <c r="I461" s="17" t="str">
        <f t="shared" si="101"/>
        <v/>
      </c>
      <c r="J461" s="17" t="str">
        <f t="shared" si="102"/>
        <v/>
      </c>
      <c r="K461" s="17" t="str">
        <f t="shared" si="105"/>
        <v xml:space="preserve"> </v>
      </c>
      <c r="L461" s="17" t="str">
        <f t="shared" si="106"/>
        <v xml:space="preserve"> </v>
      </c>
      <c r="M461" s="17" t="str">
        <f t="shared" si="103"/>
        <v/>
      </c>
      <c r="N461" s="21" t="str">
        <f t="shared" si="104"/>
        <v/>
      </c>
    </row>
    <row r="462" spans="1:14" ht="25.5" x14ac:dyDescent="0.2">
      <c r="A462" s="15"/>
      <c r="B462" s="28" t="s">
        <v>428</v>
      </c>
      <c r="C462" s="25"/>
      <c r="D462" s="16"/>
      <c r="E462" s="16"/>
      <c r="F462" s="16"/>
      <c r="G462" s="17" t="str">
        <f t="shared" si="99"/>
        <v/>
      </c>
      <c r="H462" s="17" t="str">
        <f t="shared" si="100"/>
        <v/>
      </c>
      <c r="I462" s="17" t="str">
        <f t="shared" si="101"/>
        <v/>
      </c>
      <c r="J462" s="17" t="str">
        <f t="shared" si="102"/>
        <v/>
      </c>
      <c r="K462" s="17" t="str">
        <f t="shared" si="105"/>
        <v xml:space="preserve"> </v>
      </c>
      <c r="L462" s="17" t="str">
        <f t="shared" si="106"/>
        <v xml:space="preserve"> </v>
      </c>
      <c r="M462" s="17" t="str">
        <f t="shared" si="103"/>
        <v/>
      </c>
      <c r="N462" s="21" t="str">
        <f t="shared" si="104"/>
        <v/>
      </c>
    </row>
    <row r="463" spans="1:14" ht="25.5" x14ac:dyDescent="0.2">
      <c r="A463" s="15"/>
      <c r="B463" s="28" t="s">
        <v>429</v>
      </c>
      <c r="C463" s="25"/>
      <c r="D463" s="16"/>
      <c r="E463" s="16"/>
      <c r="F463" s="16"/>
      <c r="G463" s="17" t="str">
        <f t="shared" si="99"/>
        <v/>
      </c>
      <c r="H463" s="17" t="str">
        <f t="shared" si="100"/>
        <v/>
      </c>
      <c r="I463" s="17" t="str">
        <f t="shared" si="101"/>
        <v/>
      </c>
      <c r="J463" s="17" t="str">
        <f t="shared" si="102"/>
        <v/>
      </c>
      <c r="K463" s="17" t="str">
        <f t="shared" si="105"/>
        <v xml:space="preserve"> </v>
      </c>
      <c r="L463" s="17" t="str">
        <f t="shared" si="106"/>
        <v xml:space="preserve"> </v>
      </c>
      <c r="M463" s="17" t="str">
        <f t="shared" si="103"/>
        <v/>
      </c>
      <c r="N463" s="21" t="str">
        <f t="shared" si="104"/>
        <v/>
      </c>
    </row>
    <row r="464" spans="1:14" x14ac:dyDescent="0.2">
      <c r="A464" s="15"/>
      <c r="B464" s="28" t="s">
        <v>430</v>
      </c>
      <c r="C464" s="25"/>
      <c r="D464" s="16"/>
      <c r="E464" s="16"/>
      <c r="F464" s="16"/>
      <c r="G464" s="17" t="str">
        <f t="shared" si="99"/>
        <v/>
      </c>
      <c r="H464" s="17" t="str">
        <f t="shared" si="100"/>
        <v/>
      </c>
      <c r="I464" s="17" t="str">
        <f t="shared" si="101"/>
        <v/>
      </c>
      <c r="J464" s="17" t="str">
        <f t="shared" si="102"/>
        <v/>
      </c>
      <c r="K464" s="17" t="str">
        <f t="shared" si="105"/>
        <v xml:space="preserve"> </v>
      </c>
      <c r="L464" s="17" t="str">
        <f t="shared" si="106"/>
        <v xml:space="preserve"> </v>
      </c>
      <c r="M464" s="17" t="str">
        <f t="shared" si="103"/>
        <v/>
      </c>
      <c r="N464" s="21" t="str">
        <f t="shared" si="104"/>
        <v/>
      </c>
    </row>
    <row r="465" spans="1:14" x14ac:dyDescent="0.2">
      <c r="A465" s="15"/>
      <c r="B465" s="28" t="s">
        <v>431</v>
      </c>
      <c r="C465" s="25"/>
      <c r="D465" s="16"/>
      <c r="E465" s="16"/>
      <c r="F465" s="16"/>
      <c r="G465" s="17" t="str">
        <f t="shared" si="99"/>
        <v/>
      </c>
      <c r="H465" s="17" t="str">
        <f t="shared" si="100"/>
        <v/>
      </c>
      <c r="I465" s="17" t="str">
        <f t="shared" si="101"/>
        <v/>
      </c>
      <c r="J465" s="17" t="str">
        <f t="shared" si="102"/>
        <v/>
      </c>
      <c r="K465" s="17" t="str">
        <f t="shared" si="105"/>
        <v xml:space="preserve"> </v>
      </c>
      <c r="L465" s="17" t="str">
        <f t="shared" si="106"/>
        <v xml:space="preserve"> </v>
      </c>
      <c r="M465" s="17" t="str">
        <f t="shared" si="103"/>
        <v/>
      </c>
      <c r="N465" s="21" t="str">
        <f t="shared" si="104"/>
        <v/>
      </c>
    </row>
    <row r="466" spans="1:14" x14ac:dyDescent="0.2">
      <c r="A466" s="15"/>
      <c r="B466" s="28" t="s">
        <v>432</v>
      </c>
      <c r="C466" s="25"/>
      <c r="D466" s="16"/>
      <c r="E466" s="16"/>
      <c r="F466" s="16"/>
      <c r="G466" s="17" t="str">
        <f t="shared" si="99"/>
        <v/>
      </c>
      <c r="H466" s="17" t="str">
        <f t="shared" si="100"/>
        <v/>
      </c>
      <c r="I466" s="17" t="str">
        <f t="shared" si="101"/>
        <v/>
      </c>
      <c r="J466" s="17" t="str">
        <f t="shared" si="102"/>
        <v/>
      </c>
      <c r="K466" s="17" t="str">
        <f t="shared" si="105"/>
        <v xml:space="preserve"> </v>
      </c>
      <c r="L466" s="17" t="str">
        <f t="shared" si="106"/>
        <v xml:space="preserve"> </v>
      </c>
      <c r="M466" s="17" t="str">
        <f t="shared" si="103"/>
        <v/>
      </c>
      <c r="N466" s="21" t="str">
        <f t="shared" si="104"/>
        <v/>
      </c>
    </row>
    <row r="467" spans="1:14" x14ac:dyDescent="0.2">
      <c r="A467" s="15"/>
      <c r="B467" s="28" t="s">
        <v>433</v>
      </c>
      <c r="C467" s="25"/>
      <c r="D467" s="16"/>
      <c r="E467" s="16"/>
      <c r="F467" s="16"/>
      <c r="G467" s="17" t="str">
        <f t="shared" si="99"/>
        <v/>
      </c>
      <c r="H467" s="17" t="str">
        <f t="shared" si="100"/>
        <v/>
      </c>
      <c r="I467" s="17" t="str">
        <f t="shared" si="101"/>
        <v/>
      </c>
      <c r="J467" s="17" t="str">
        <f t="shared" si="102"/>
        <v/>
      </c>
      <c r="K467" s="17" t="str">
        <f t="shared" si="105"/>
        <v xml:space="preserve"> </v>
      </c>
      <c r="L467" s="17" t="str">
        <f t="shared" si="106"/>
        <v xml:space="preserve"> </v>
      </c>
      <c r="M467" s="17" t="str">
        <f t="shared" si="103"/>
        <v/>
      </c>
      <c r="N467" s="21" t="str">
        <f t="shared" si="104"/>
        <v/>
      </c>
    </row>
    <row r="468" spans="1:14" x14ac:dyDescent="0.2">
      <c r="A468" s="15"/>
      <c r="B468" s="28" t="s">
        <v>434</v>
      </c>
      <c r="C468" s="25"/>
      <c r="D468" s="16"/>
      <c r="E468" s="16"/>
      <c r="F468" s="16"/>
      <c r="G468" s="17" t="str">
        <f t="shared" si="99"/>
        <v/>
      </c>
      <c r="H468" s="17" t="str">
        <f t="shared" si="100"/>
        <v/>
      </c>
      <c r="I468" s="17" t="str">
        <f t="shared" si="101"/>
        <v/>
      </c>
      <c r="J468" s="17" t="str">
        <f t="shared" si="102"/>
        <v/>
      </c>
      <c r="K468" s="17" t="str">
        <f t="shared" si="105"/>
        <v xml:space="preserve"> </v>
      </c>
      <c r="L468" s="17" t="str">
        <f t="shared" si="106"/>
        <v xml:space="preserve"> </v>
      </c>
      <c r="M468" s="17" t="str">
        <f t="shared" si="103"/>
        <v/>
      </c>
      <c r="N468" s="21" t="str">
        <f t="shared" si="104"/>
        <v/>
      </c>
    </row>
    <row r="469" spans="1:14" x14ac:dyDescent="0.2">
      <c r="A469" s="15"/>
      <c r="B469" s="28" t="s">
        <v>435</v>
      </c>
      <c r="C469" s="25"/>
      <c r="D469" s="16"/>
      <c r="E469" s="16"/>
      <c r="F469" s="16"/>
      <c r="G469" s="17" t="str">
        <f t="shared" si="99"/>
        <v/>
      </c>
      <c r="H469" s="17" t="str">
        <f t="shared" si="100"/>
        <v/>
      </c>
      <c r="I469" s="17" t="str">
        <f t="shared" si="101"/>
        <v/>
      </c>
      <c r="J469" s="17" t="str">
        <f t="shared" si="102"/>
        <v/>
      </c>
      <c r="K469" s="17" t="str">
        <f t="shared" si="105"/>
        <v xml:space="preserve"> </v>
      </c>
      <c r="L469" s="17" t="str">
        <f t="shared" si="106"/>
        <v xml:space="preserve"> </v>
      </c>
      <c r="M469" s="17" t="str">
        <f t="shared" si="103"/>
        <v/>
      </c>
      <c r="N469" s="21" t="str">
        <f t="shared" si="104"/>
        <v/>
      </c>
    </row>
    <row r="470" spans="1:14" x14ac:dyDescent="0.2">
      <c r="A470" s="15"/>
      <c r="B470" s="28" t="s">
        <v>436</v>
      </c>
      <c r="C470" s="25"/>
      <c r="D470" s="16"/>
      <c r="E470" s="16"/>
      <c r="F470" s="16"/>
      <c r="G470" s="17" t="str">
        <f t="shared" si="99"/>
        <v/>
      </c>
      <c r="H470" s="17" t="str">
        <f t="shared" si="100"/>
        <v/>
      </c>
      <c r="I470" s="17" t="str">
        <f t="shared" si="101"/>
        <v/>
      </c>
      <c r="J470" s="17" t="str">
        <f t="shared" si="102"/>
        <v/>
      </c>
      <c r="K470" s="17" t="str">
        <f t="shared" si="105"/>
        <v xml:space="preserve"> </v>
      </c>
      <c r="L470" s="17" t="str">
        <f t="shared" si="106"/>
        <v xml:space="preserve"> </v>
      </c>
      <c r="M470" s="17" t="str">
        <f t="shared" si="103"/>
        <v/>
      </c>
      <c r="N470" s="21" t="str">
        <f t="shared" si="104"/>
        <v/>
      </c>
    </row>
    <row r="471" spans="1:14" x14ac:dyDescent="0.2">
      <c r="A471" s="15"/>
      <c r="B471" s="28" t="s">
        <v>437</v>
      </c>
      <c r="C471" s="25"/>
      <c r="D471" s="16"/>
      <c r="E471" s="16"/>
      <c r="F471" s="16"/>
      <c r="G471" s="17" t="str">
        <f t="shared" si="99"/>
        <v/>
      </c>
      <c r="H471" s="17" t="str">
        <f t="shared" si="100"/>
        <v/>
      </c>
      <c r="I471" s="17" t="str">
        <f t="shared" si="101"/>
        <v/>
      </c>
      <c r="J471" s="17" t="str">
        <f t="shared" si="102"/>
        <v/>
      </c>
      <c r="K471" s="17" t="str">
        <f t="shared" si="105"/>
        <v xml:space="preserve"> </v>
      </c>
      <c r="L471" s="17" t="str">
        <f t="shared" si="106"/>
        <v xml:space="preserve"> </v>
      </c>
      <c r="M471" s="17" t="str">
        <f t="shared" si="103"/>
        <v/>
      </c>
      <c r="N471" s="21" t="str">
        <f t="shared" si="104"/>
        <v/>
      </c>
    </row>
    <row r="472" spans="1:14" x14ac:dyDescent="0.2">
      <c r="A472" s="15"/>
      <c r="B472" s="28" t="s">
        <v>438</v>
      </c>
      <c r="C472" s="25"/>
      <c r="D472" s="16"/>
      <c r="E472" s="16"/>
      <c r="F472" s="16"/>
      <c r="G472" s="17" t="str">
        <f t="shared" si="99"/>
        <v/>
      </c>
      <c r="H472" s="17" t="str">
        <f t="shared" si="100"/>
        <v/>
      </c>
      <c r="I472" s="17" t="str">
        <f t="shared" si="101"/>
        <v/>
      </c>
      <c r="J472" s="17" t="str">
        <f t="shared" si="102"/>
        <v/>
      </c>
      <c r="K472" s="17" t="str">
        <f t="shared" si="105"/>
        <v xml:space="preserve"> </v>
      </c>
      <c r="L472" s="17" t="str">
        <f t="shared" si="106"/>
        <v xml:space="preserve"> </v>
      </c>
      <c r="M472" s="17" t="str">
        <f t="shared" si="103"/>
        <v/>
      </c>
      <c r="N472" s="21" t="str">
        <f t="shared" si="104"/>
        <v/>
      </c>
    </row>
    <row r="473" spans="1:14" x14ac:dyDescent="0.2">
      <c r="A473" s="15"/>
      <c r="B473" s="28" t="s">
        <v>439</v>
      </c>
      <c r="C473" s="25"/>
      <c r="D473" s="16"/>
      <c r="E473" s="16"/>
      <c r="F473" s="16"/>
      <c r="G473" s="17" t="str">
        <f t="shared" si="99"/>
        <v/>
      </c>
      <c r="H473" s="17" t="str">
        <f t="shared" si="100"/>
        <v/>
      </c>
      <c r="I473" s="17" t="str">
        <f t="shared" si="101"/>
        <v/>
      </c>
      <c r="J473" s="17" t="str">
        <f t="shared" si="102"/>
        <v/>
      </c>
      <c r="K473" s="17" t="str">
        <f t="shared" si="105"/>
        <v xml:space="preserve"> </v>
      </c>
      <c r="L473" s="17" t="str">
        <f t="shared" si="106"/>
        <v xml:space="preserve"> </v>
      </c>
      <c r="M473" s="17" t="str">
        <f t="shared" si="103"/>
        <v/>
      </c>
      <c r="N473" s="21" t="str">
        <f t="shared" si="104"/>
        <v/>
      </c>
    </row>
    <row r="474" spans="1:14" x14ac:dyDescent="0.2">
      <c r="A474" s="15"/>
      <c r="B474" s="28" t="s">
        <v>440</v>
      </c>
      <c r="C474" s="25"/>
      <c r="D474" s="16"/>
      <c r="E474" s="16"/>
      <c r="F474" s="16"/>
      <c r="G474" s="17" t="str">
        <f t="shared" si="99"/>
        <v/>
      </c>
      <c r="H474" s="17" t="str">
        <f t="shared" si="100"/>
        <v/>
      </c>
      <c r="I474" s="17" t="str">
        <f t="shared" si="101"/>
        <v/>
      </c>
      <c r="J474" s="17" t="str">
        <f t="shared" si="102"/>
        <v/>
      </c>
      <c r="K474" s="17" t="str">
        <f t="shared" si="105"/>
        <v xml:space="preserve"> </v>
      </c>
      <c r="L474" s="17" t="str">
        <f t="shared" si="106"/>
        <v xml:space="preserve"> </v>
      </c>
      <c r="M474" s="17" t="str">
        <f t="shared" si="103"/>
        <v/>
      </c>
      <c r="N474" s="21" t="str">
        <f t="shared" si="104"/>
        <v/>
      </c>
    </row>
    <row r="475" spans="1:14" x14ac:dyDescent="0.2">
      <c r="A475" s="15"/>
      <c r="B475" s="28" t="s">
        <v>441</v>
      </c>
      <c r="C475" s="25"/>
      <c r="D475" s="16"/>
      <c r="E475" s="16"/>
      <c r="F475" s="16"/>
      <c r="G475" s="17" t="str">
        <f t="shared" si="99"/>
        <v/>
      </c>
      <c r="H475" s="17" t="str">
        <f t="shared" si="100"/>
        <v/>
      </c>
      <c r="I475" s="17" t="str">
        <f t="shared" si="101"/>
        <v/>
      </c>
      <c r="J475" s="17" t="str">
        <f t="shared" si="102"/>
        <v/>
      </c>
      <c r="K475" s="17" t="str">
        <f t="shared" si="105"/>
        <v xml:space="preserve"> </v>
      </c>
      <c r="L475" s="17" t="str">
        <f t="shared" si="106"/>
        <v xml:space="preserve"> </v>
      </c>
      <c r="M475" s="17" t="str">
        <f t="shared" si="103"/>
        <v/>
      </c>
      <c r="N475" s="21" t="str">
        <f t="shared" si="104"/>
        <v/>
      </c>
    </row>
    <row r="476" spans="1:14" x14ac:dyDescent="0.2">
      <c r="A476" s="15"/>
      <c r="B476" s="28" t="s">
        <v>442</v>
      </c>
      <c r="C476" s="25"/>
      <c r="D476" s="16"/>
      <c r="E476" s="16"/>
      <c r="F476" s="16"/>
      <c r="G476" s="17" t="str">
        <f t="shared" si="99"/>
        <v/>
      </c>
      <c r="H476" s="17" t="str">
        <f t="shared" si="100"/>
        <v/>
      </c>
      <c r="I476" s="17" t="str">
        <f t="shared" si="101"/>
        <v/>
      </c>
      <c r="J476" s="17" t="str">
        <f t="shared" si="102"/>
        <v/>
      </c>
      <c r="K476" s="17" t="str">
        <f t="shared" si="105"/>
        <v xml:space="preserve"> </v>
      </c>
      <c r="L476" s="17" t="str">
        <f t="shared" si="106"/>
        <v xml:space="preserve"> </v>
      </c>
      <c r="M476" s="17" t="str">
        <f t="shared" si="103"/>
        <v/>
      </c>
      <c r="N476" s="21" t="str">
        <f t="shared" si="104"/>
        <v/>
      </c>
    </row>
    <row r="477" spans="1:14" x14ac:dyDescent="0.2">
      <c r="A477" s="15"/>
      <c r="B477" s="28" t="s">
        <v>443</v>
      </c>
      <c r="C477" s="25">
        <v>0</v>
      </c>
      <c r="D477" s="16">
        <v>1</v>
      </c>
      <c r="E477" s="16"/>
      <c r="F477" s="16"/>
      <c r="G477" s="17" t="str">
        <f t="shared" si="99"/>
        <v/>
      </c>
      <c r="H477" s="17">
        <f t="shared" si="100"/>
        <v>2.564102564102564E-2</v>
      </c>
      <c r="I477" s="17" t="str">
        <f t="shared" si="101"/>
        <v/>
      </c>
      <c r="J477" s="17" t="str">
        <f t="shared" si="102"/>
        <v/>
      </c>
      <c r="K477" s="17" t="str">
        <f t="shared" si="105"/>
        <v xml:space="preserve"> </v>
      </c>
      <c r="L477" s="17">
        <f t="shared" si="106"/>
        <v>-1</v>
      </c>
      <c r="M477" s="17" t="str">
        <f t="shared" si="103"/>
        <v/>
      </c>
      <c r="N477" s="21">
        <f t="shared" si="104"/>
        <v>-2.564102564102564E-2</v>
      </c>
    </row>
    <row r="478" spans="1:14" x14ac:dyDescent="0.2">
      <c r="A478" s="15"/>
      <c r="B478" s="28" t="s">
        <v>444</v>
      </c>
      <c r="C478" s="25"/>
      <c r="D478" s="16"/>
      <c r="E478" s="16"/>
      <c r="F478" s="16"/>
      <c r="G478" s="17" t="str">
        <f t="shared" si="99"/>
        <v/>
      </c>
      <c r="H478" s="17" t="str">
        <f t="shared" si="100"/>
        <v/>
      </c>
      <c r="I478" s="17" t="str">
        <f t="shared" si="101"/>
        <v/>
      </c>
      <c r="J478" s="17" t="str">
        <f t="shared" si="102"/>
        <v/>
      </c>
      <c r="K478" s="17" t="str">
        <f t="shared" si="105"/>
        <v xml:space="preserve"> </v>
      </c>
      <c r="L478" s="17" t="str">
        <f t="shared" si="106"/>
        <v xml:space="preserve"> </v>
      </c>
      <c r="M478" s="17" t="str">
        <f t="shared" si="103"/>
        <v/>
      </c>
      <c r="N478" s="21" t="str">
        <f t="shared" si="104"/>
        <v/>
      </c>
    </row>
    <row r="479" spans="1:14" x14ac:dyDescent="0.2">
      <c r="A479" s="15"/>
      <c r="B479" s="28" t="s">
        <v>445</v>
      </c>
      <c r="C479" s="25"/>
      <c r="D479" s="16"/>
      <c r="E479" s="16"/>
      <c r="F479" s="16"/>
      <c r="G479" s="17" t="str">
        <f t="shared" si="99"/>
        <v/>
      </c>
      <c r="H479" s="17" t="str">
        <f t="shared" si="100"/>
        <v/>
      </c>
      <c r="I479" s="17" t="str">
        <f t="shared" si="101"/>
        <v/>
      </c>
      <c r="J479" s="17" t="str">
        <f t="shared" si="102"/>
        <v/>
      </c>
      <c r="K479" s="17" t="str">
        <f t="shared" si="105"/>
        <v xml:space="preserve"> </v>
      </c>
      <c r="L479" s="17" t="str">
        <f t="shared" si="106"/>
        <v xml:space="preserve"> </v>
      </c>
      <c r="M479" s="17" t="str">
        <f t="shared" si="103"/>
        <v/>
      </c>
      <c r="N479" s="21" t="str">
        <f t="shared" si="104"/>
        <v/>
      </c>
    </row>
    <row r="480" spans="1:14" x14ac:dyDescent="0.2">
      <c r="A480" s="15"/>
      <c r="B480" s="28" t="s">
        <v>446</v>
      </c>
      <c r="C480" s="25"/>
      <c r="D480" s="16"/>
      <c r="E480" s="16"/>
      <c r="F480" s="16"/>
      <c r="G480" s="17" t="str">
        <f t="shared" si="99"/>
        <v/>
      </c>
      <c r="H480" s="17" t="str">
        <f t="shared" si="100"/>
        <v/>
      </c>
      <c r="I480" s="17" t="str">
        <f t="shared" si="101"/>
        <v/>
      </c>
      <c r="J480" s="17" t="str">
        <f t="shared" si="102"/>
        <v/>
      </c>
      <c r="K480" s="17" t="str">
        <f t="shared" si="105"/>
        <v xml:space="preserve"> </v>
      </c>
      <c r="L480" s="17" t="str">
        <f t="shared" si="106"/>
        <v xml:space="preserve"> </v>
      </c>
      <c r="M480" s="17" t="str">
        <f t="shared" si="103"/>
        <v/>
      </c>
      <c r="N480" s="21" t="str">
        <f t="shared" si="104"/>
        <v/>
      </c>
    </row>
    <row r="481" spans="1:14" ht="24" customHeight="1" x14ac:dyDescent="0.2">
      <c r="A481" s="15"/>
      <c r="B481" s="28" t="s">
        <v>447</v>
      </c>
      <c r="C481" s="25"/>
      <c r="D481" s="16"/>
      <c r="E481" s="16"/>
      <c r="F481" s="16"/>
      <c r="G481" s="17" t="str">
        <f t="shared" si="99"/>
        <v/>
      </c>
      <c r="H481" s="17" t="str">
        <f t="shared" si="100"/>
        <v/>
      </c>
      <c r="I481" s="17" t="str">
        <f t="shared" si="101"/>
        <v/>
      </c>
      <c r="J481" s="17" t="str">
        <f t="shared" si="102"/>
        <v/>
      </c>
      <c r="K481" s="17" t="str">
        <f t="shared" si="105"/>
        <v xml:space="preserve"> </v>
      </c>
      <c r="L481" s="17" t="str">
        <f t="shared" si="106"/>
        <v xml:space="preserve"> </v>
      </c>
      <c r="M481" s="17" t="str">
        <f t="shared" si="103"/>
        <v/>
      </c>
      <c r="N481" s="21" t="str">
        <f t="shared" si="104"/>
        <v/>
      </c>
    </row>
    <row r="482" spans="1:14" x14ac:dyDescent="0.2">
      <c r="A482" s="15"/>
      <c r="B482" s="28" t="s">
        <v>448</v>
      </c>
      <c r="C482" s="25"/>
      <c r="D482" s="16"/>
      <c r="E482" s="16"/>
      <c r="F482" s="16"/>
      <c r="G482" s="17" t="str">
        <f t="shared" si="99"/>
        <v/>
      </c>
      <c r="H482" s="17" t="str">
        <f t="shared" si="100"/>
        <v/>
      </c>
      <c r="I482" s="17" t="str">
        <f t="shared" si="101"/>
        <v/>
      </c>
      <c r="J482" s="17" t="str">
        <f t="shared" si="102"/>
        <v/>
      </c>
      <c r="K482" s="17" t="str">
        <f t="shared" si="105"/>
        <v xml:space="preserve"> </v>
      </c>
      <c r="L482" s="17" t="str">
        <f t="shared" si="106"/>
        <v xml:space="preserve"> </v>
      </c>
      <c r="M482" s="17" t="str">
        <f t="shared" si="103"/>
        <v/>
      </c>
      <c r="N482" s="21" t="str">
        <f t="shared" si="104"/>
        <v/>
      </c>
    </row>
    <row r="483" spans="1:14" x14ac:dyDescent="0.2">
      <c r="A483" s="15"/>
      <c r="B483" s="28" t="s">
        <v>449</v>
      </c>
      <c r="C483" s="25"/>
      <c r="D483" s="16"/>
      <c r="E483" s="16"/>
      <c r="F483" s="16"/>
      <c r="G483" s="17" t="str">
        <f t="shared" si="99"/>
        <v/>
      </c>
      <c r="H483" s="17" t="str">
        <f t="shared" si="100"/>
        <v/>
      </c>
      <c r="I483" s="17" t="str">
        <f t="shared" si="101"/>
        <v/>
      </c>
      <c r="J483" s="17" t="str">
        <f t="shared" si="102"/>
        <v/>
      </c>
      <c r="K483" s="17" t="str">
        <f t="shared" si="105"/>
        <v xml:space="preserve"> </v>
      </c>
      <c r="L483" s="17" t="str">
        <f t="shared" si="106"/>
        <v xml:space="preserve"> </v>
      </c>
      <c r="M483" s="17" t="str">
        <f t="shared" si="103"/>
        <v/>
      </c>
      <c r="N483" s="21" t="str">
        <f t="shared" si="104"/>
        <v/>
      </c>
    </row>
    <row r="484" spans="1:14" x14ac:dyDescent="0.2">
      <c r="A484" s="15"/>
      <c r="B484" s="28" t="s">
        <v>450</v>
      </c>
      <c r="C484" s="25"/>
      <c r="D484" s="16"/>
      <c r="E484" s="16"/>
      <c r="F484" s="16"/>
      <c r="G484" s="17" t="str">
        <f t="shared" si="99"/>
        <v/>
      </c>
      <c r="H484" s="17" t="str">
        <f t="shared" si="100"/>
        <v/>
      </c>
      <c r="I484" s="17" t="str">
        <f t="shared" si="101"/>
        <v/>
      </c>
      <c r="J484" s="17" t="str">
        <f t="shared" si="102"/>
        <v/>
      </c>
      <c r="K484" s="17" t="str">
        <f t="shared" si="105"/>
        <v xml:space="preserve"> </v>
      </c>
      <c r="L484" s="17" t="str">
        <f t="shared" si="106"/>
        <v xml:space="preserve"> </v>
      </c>
      <c r="M484" s="17" t="str">
        <f t="shared" si="103"/>
        <v/>
      </c>
      <c r="N484" s="21" t="str">
        <f t="shared" si="104"/>
        <v/>
      </c>
    </row>
    <row r="485" spans="1:14" x14ac:dyDescent="0.2">
      <c r="A485" s="15"/>
      <c r="B485" s="28" t="s">
        <v>451</v>
      </c>
      <c r="C485" s="25"/>
      <c r="D485" s="16"/>
      <c r="E485" s="16"/>
      <c r="F485" s="16"/>
      <c r="G485" s="17" t="str">
        <f t="shared" si="99"/>
        <v/>
      </c>
      <c r="H485" s="17" t="str">
        <f t="shared" si="100"/>
        <v/>
      </c>
      <c r="I485" s="17" t="str">
        <f t="shared" si="101"/>
        <v/>
      </c>
      <c r="J485" s="17" t="str">
        <f t="shared" si="102"/>
        <v/>
      </c>
      <c r="K485" s="17" t="str">
        <f t="shared" si="105"/>
        <v xml:space="preserve"> </v>
      </c>
      <c r="L485" s="17" t="str">
        <f t="shared" si="106"/>
        <v xml:space="preserve"> </v>
      </c>
      <c r="M485" s="17" t="str">
        <f t="shared" si="103"/>
        <v/>
      </c>
      <c r="N485" s="21" t="str">
        <f t="shared" si="104"/>
        <v/>
      </c>
    </row>
    <row r="486" spans="1:14" ht="25.5" x14ac:dyDescent="0.2">
      <c r="A486" s="15"/>
      <c r="B486" s="28" t="s">
        <v>452</v>
      </c>
      <c r="C486" s="25"/>
      <c r="D486" s="16"/>
      <c r="E486" s="16"/>
      <c r="F486" s="16"/>
      <c r="G486" s="17" t="str">
        <f t="shared" si="99"/>
        <v/>
      </c>
      <c r="H486" s="17" t="str">
        <f t="shared" si="100"/>
        <v/>
      </c>
      <c r="I486" s="17" t="str">
        <f t="shared" si="101"/>
        <v/>
      </c>
      <c r="J486" s="17" t="str">
        <f t="shared" si="102"/>
        <v/>
      </c>
      <c r="K486" s="17" t="str">
        <f t="shared" si="105"/>
        <v xml:space="preserve"> </v>
      </c>
      <c r="L486" s="17" t="str">
        <f t="shared" si="106"/>
        <v xml:space="preserve"> </v>
      </c>
      <c r="M486" s="17" t="str">
        <f t="shared" si="103"/>
        <v/>
      </c>
      <c r="N486" s="21" t="str">
        <f t="shared" si="104"/>
        <v/>
      </c>
    </row>
    <row r="487" spans="1:14" ht="25.5" x14ac:dyDescent="0.2">
      <c r="A487" s="15"/>
      <c r="B487" s="28" t="s">
        <v>453</v>
      </c>
      <c r="C487" s="25"/>
      <c r="D487" s="16"/>
      <c r="E487" s="16"/>
      <c r="F487" s="16"/>
      <c r="G487" s="17" t="str">
        <f t="shared" si="99"/>
        <v/>
      </c>
      <c r="H487" s="17" t="str">
        <f t="shared" si="100"/>
        <v/>
      </c>
      <c r="I487" s="17" t="str">
        <f t="shared" si="101"/>
        <v/>
      </c>
      <c r="J487" s="17" t="str">
        <f t="shared" si="102"/>
        <v/>
      </c>
      <c r="K487" s="17" t="str">
        <f t="shared" si="105"/>
        <v xml:space="preserve"> </v>
      </c>
      <c r="L487" s="17" t="str">
        <f t="shared" si="106"/>
        <v xml:space="preserve"> </v>
      </c>
      <c r="M487" s="17" t="str">
        <f t="shared" si="103"/>
        <v/>
      </c>
      <c r="N487" s="21" t="str">
        <f t="shared" si="104"/>
        <v/>
      </c>
    </row>
    <row r="488" spans="1:14" ht="25.5" x14ac:dyDescent="0.2">
      <c r="A488" s="15"/>
      <c r="B488" s="28" t="s">
        <v>454</v>
      </c>
      <c r="C488" s="25"/>
      <c r="D488" s="16"/>
      <c r="E488" s="16"/>
      <c r="F488" s="16"/>
      <c r="G488" s="17" t="str">
        <f t="shared" si="99"/>
        <v/>
      </c>
      <c r="H488" s="17" t="str">
        <f t="shared" si="100"/>
        <v/>
      </c>
      <c r="I488" s="17" t="str">
        <f t="shared" si="101"/>
        <v/>
      </c>
      <c r="J488" s="17" t="str">
        <f t="shared" si="102"/>
        <v/>
      </c>
      <c r="K488" s="17" t="str">
        <f t="shared" si="105"/>
        <v xml:space="preserve"> </v>
      </c>
      <c r="L488" s="17" t="str">
        <f t="shared" si="106"/>
        <v xml:space="preserve"> </v>
      </c>
      <c r="M488" s="17" t="str">
        <f t="shared" si="103"/>
        <v/>
      </c>
      <c r="N488" s="21" t="str">
        <f t="shared" si="104"/>
        <v/>
      </c>
    </row>
    <row r="489" spans="1:14" x14ac:dyDescent="0.2">
      <c r="A489" s="15"/>
      <c r="B489" s="28" t="s">
        <v>455</v>
      </c>
      <c r="C489" s="25"/>
      <c r="D489" s="16"/>
      <c r="E489" s="16"/>
      <c r="F489" s="16"/>
      <c r="G489" s="17" t="str">
        <f t="shared" si="99"/>
        <v/>
      </c>
      <c r="H489" s="17" t="str">
        <f t="shared" si="100"/>
        <v/>
      </c>
      <c r="I489" s="17" t="str">
        <f t="shared" si="101"/>
        <v/>
      </c>
      <c r="J489" s="17" t="str">
        <f t="shared" si="102"/>
        <v/>
      </c>
      <c r="K489" s="17" t="str">
        <f t="shared" si="105"/>
        <v xml:space="preserve"> </v>
      </c>
      <c r="L489" s="17" t="str">
        <f t="shared" si="106"/>
        <v xml:space="preserve"> </v>
      </c>
      <c r="M489" s="17" t="str">
        <f t="shared" si="103"/>
        <v/>
      </c>
      <c r="N489" s="21" t="str">
        <f t="shared" si="104"/>
        <v/>
      </c>
    </row>
    <row r="490" spans="1:14" ht="25.5" x14ac:dyDescent="0.2">
      <c r="A490" s="15"/>
      <c r="B490" s="28" t="s">
        <v>456</v>
      </c>
      <c r="C490" s="25"/>
      <c r="D490" s="16"/>
      <c r="E490" s="16"/>
      <c r="F490" s="16"/>
      <c r="G490" s="17" t="str">
        <f t="shared" si="99"/>
        <v/>
      </c>
      <c r="H490" s="17" t="str">
        <f t="shared" si="100"/>
        <v/>
      </c>
      <c r="I490" s="17" t="str">
        <f t="shared" si="101"/>
        <v/>
      </c>
      <c r="J490" s="17" t="str">
        <f t="shared" si="102"/>
        <v/>
      </c>
      <c r="K490" s="17" t="str">
        <f t="shared" si="105"/>
        <v xml:space="preserve"> </v>
      </c>
      <c r="L490" s="17" t="str">
        <f t="shared" si="106"/>
        <v xml:space="preserve"> </v>
      </c>
      <c r="M490" s="17" t="str">
        <f t="shared" si="103"/>
        <v/>
      </c>
      <c r="N490" s="21" t="str">
        <f t="shared" si="104"/>
        <v/>
      </c>
    </row>
    <row r="491" spans="1:14" x14ac:dyDescent="0.2">
      <c r="A491" s="15"/>
      <c r="B491" s="28" t="s">
        <v>457</v>
      </c>
      <c r="C491" s="25"/>
      <c r="D491" s="16"/>
      <c r="E491" s="16"/>
      <c r="F491" s="16"/>
      <c r="G491" s="17" t="str">
        <f t="shared" si="99"/>
        <v/>
      </c>
      <c r="H491" s="17" t="str">
        <f t="shared" si="100"/>
        <v/>
      </c>
      <c r="I491" s="17" t="str">
        <f t="shared" si="101"/>
        <v/>
      </c>
      <c r="J491" s="17" t="str">
        <f t="shared" si="102"/>
        <v/>
      </c>
      <c r="K491" s="17" t="str">
        <f t="shared" si="105"/>
        <v xml:space="preserve"> </v>
      </c>
      <c r="L491" s="17" t="str">
        <f t="shared" si="106"/>
        <v xml:space="preserve"> </v>
      </c>
      <c r="M491" s="17" t="str">
        <f t="shared" si="103"/>
        <v/>
      </c>
      <c r="N491" s="21" t="str">
        <f t="shared" si="104"/>
        <v/>
      </c>
    </row>
    <row r="492" spans="1:14" x14ac:dyDescent="0.2">
      <c r="A492" s="15"/>
      <c r="B492" s="28" t="s">
        <v>458</v>
      </c>
      <c r="C492" s="25"/>
      <c r="D492" s="16"/>
      <c r="E492" s="16"/>
      <c r="F492" s="16"/>
      <c r="G492" s="17" t="str">
        <f t="shared" si="99"/>
        <v/>
      </c>
      <c r="H492" s="17" t="str">
        <f t="shared" si="100"/>
        <v/>
      </c>
      <c r="I492" s="17" t="str">
        <f t="shared" si="101"/>
        <v/>
      </c>
      <c r="J492" s="17" t="str">
        <f t="shared" si="102"/>
        <v/>
      </c>
      <c r="K492" s="17" t="str">
        <f t="shared" si="105"/>
        <v xml:space="preserve"> </v>
      </c>
      <c r="L492" s="17" t="str">
        <f t="shared" si="106"/>
        <v xml:space="preserve"> </v>
      </c>
      <c r="M492" s="17" t="str">
        <f t="shared" si="103"/>
        <v/>
      </c>
      <c r="N492" s="21" t="str">
        <f t="shared" si="104"/>
        <v/>
      </c>
    </row>
    <row r="493" spans="1:14" x14ac:dyDescent="0.2">
      <c r="A493" s="15"/>
      <c r="B493" s="28" t="s">
        <v>459</v>
      </c>
      <c r="C493" s="25"/>
      <c r="D493" s="16"/>
      <c r="E493" s="16"/>
      <c r="F493" s="16"/>
      <c r="G493" s="17" t="str">
        <f t="shared" si="99"/>
        <v/>
      </c>
      <c r="H493" s="17" t="str">
        <f t="shared" si="100"/>
        <v/>
      </c>
      <c r="I493" s="17" t="str">
        <f t="shared" si="101"/>
        <v/>
      </c>
      <c r="J493" s="17" t="str">
        <f t="shared" si="102"/>
        <v/>
      </c>
      <c r="K493" s="17" t="str">
        <f t="shared" si="105"/>
        <v xml:space="preserve"> </v>
      </c>
      <c r="L493" s="17" t="str">
        <f t="shared" si="106"/>
        <v xml:space="preserve"> </v>
      </c>
      <c r="M493" s="17" t="str">
        <f t="shared" si="103"/>
        <v/>
      </c>
      <c r="N493" s="21" t="str">
        <f t="shared" si="104"/>
        <v/>
      </c>
    </row>
    <row r="494" spans="1:14" x14ac:dyDescent="0.2">
      <c r="A494" s="15"/>
      <c r="B494" s="28" t="s">
        <v>460</v>
      </c>
      <c r="C494" s="25"/>
      <c r="D494" s="16"/>
      <c r="E494" s="16"/>
      <c r="F494" s="16"/>
      <c r="G494" s="17" t="str">
        <f t="shared" si="99"/>
        <v/>
      </c>
      <c r="H494" s="17" t="str">
        <f t="shared" si="100"/>
        <v/>
      </c>
      <c r="I494" s="17" t="str">
        <f t="shared" si="101"/>
        <v/>
      </c>
      <c r="J494" s="17" t="str">
        <f t="shared" si="102"/>
        <v/>
      </c>
      <c r="K494" s="17" t="str">
        <f t="shared" si="105"/>
        <v xml:space="preserve"> </v>
      </c>
      <c r="L494" s="17" t="str">
        <f t="shared" si="106"/>
        <v xml:space="preserve"> </v>
      </c>
      <c r="M494" s="17" t="str">
        <f t="shared" si="103"/>
        <v/>
      </c>
      <c r="N494" s="21" t="str">
        <f t="shared" si="104"/>
        <v/>
      </c>
    </row>
    <row r="495" spans="1:14" x14ac:dyDescent="0.2">
      <c r="A495" s="15"/>
      <c r="B495" s="28" t="s">
        <v>461</v>
      </c>
      <c r="C495" s="25"/>
      <c r="D495" s="16"/>
      <c r="E495" s="16"/>
      <c r="F495" s="16"/>
      <c r="G495" s="17" t="str">
        <f t="shared" si="99"/>
        <v/>
      </c>
      <c r="H495" s="17" t="str">
        <f t="shared" si="100"/>
        <v/>
      </c>
      <c r="I495" s="17" t="str">
        <f t="shared" si="101"/>
        <v/>
      </c>
      <c r="J495" s="17" t="str">
        <f t="shared" si="102"/>
        <v/>
      </c>
      <c r="K495" s="17" t="str">
        <f t="shared" si="105"/>
        <v xml:space="preserve"> </v>
      </c>
      <c r="L495" s="17" t="str">
        <f t="shared" si="106"/>
        <v xml:space="preserve"> </v>
      </c>
      <c r="M495" s="17" t="str">
        <f t="shared" si="103"/>
        <v/>
      </c>
      <c r="N495" s="21" t="str">
        <f t="shared" si="104"/>
        <v/>
      </c>
    </row>
    <row r="496" spans="1:14" x14ac:dyDescent="0.2">
      <c r="A496" s="15"/>
      <c r="B496" s="28" t="s">
        <v>462</v>
      </c>
      <c r="C496" s="25"/>
      <c r="D496" s="16"/>
      <c r="E496" s="16"/>
      <c r="F496" s="16"/>
      <c r="G496" s="17" t="str">
        <f t="shared" si="99"/>
        <v/>
      </c>
      <c r="H496" s="17" t="str">
        <f t="shared" si="100"/>
        <v/>
      </c>
      <c r="I496" s="17" t="str">
        <f t="shared" si="101"/>
        <v/>
      </c>
      <c r="J496" s="17" t="str">
        <f t="shared" si="102"/>
        <v/>
      </c>
      <c r="K496" s="17" t="str">
        <f t="shared" si="105"/>
        <v xml:space="preserve"> </v>
      </c>
      <c r="L496" s="17" t="str">
        <f t="shared" si="106"/>
        <v xml:space="preserve"> </v>
      </c>
      <c r="M496" s="17" t="str">
        <f t="shared" si="103"/>
        <v/>
      </c>
      <c r="N496" s="21" t="str">
        <f t="shared" si="104"/>
        <v/>
      </c>
    </row>
    <row r="497" spans="1:14" x14ac:dyDescent="0.2">
      <c r="A497" s="15"/>
      <c r="B497" s="28" t="s">
        <v>463</v>
      </c>
      <c r="C497" s="25">
        <v>0</v>
      </c>
      <c r="D497" s="16">
        <v>1</v>
      </c>
      <c r="E497" s="16"/>
      <c r="F497" s="16"/>
      <c r="G497" s="17" t="str">
        <f t="shared" si="99"/>
        <v/>
      </c>
      <c r="H497" s="17">
        <f t="shared" si="100"/>
        <v>2.564102564102564E-2</v>
      </c>
      <c r="I497" s="17" t="str">
        <f t="shared" si="101"/>
        <v/>
      </c>
      <c r="J497" s="17" t="str">
        <f t="shared" si="102"/>
        <v/>
      </c>
      <c r="K497" s="17" t="str">
        <f t="shared" si="105"/>
        <v xml:space="preserve"> </v>
      </c>
      <c r="L497" s="17">
        <f t="shared" si="106"/>
        <v>-1</v>
      </c>
      <c r="M497" s="17" t="str">
        <f t="shared" si="103"/>
        <v/>
      </c>
      <c r="N497" s="21">
        <f t="shared" si="104"/>
        <v>-2.564102564102564E-2</v>
      </c>
    </row>
    <row r="498" spans="1:14" x14ac:dyDescent="0.2">
      <c r="A498" s="15"/>
      <c r="B498" s="28" t="s">
        <v>464</v>
      </c>
      <c r="C498" s="25"/>
      <c r="D498" s="16"/>
      <c r="E498" s="16"/>
      <c r="F498" s="16"/>
      <c r="G498" s="17" t="str">
        <f t="shared" si="99"/>
        <v/>
      </c>
      <c r="H498" s="17" t="str">
        <f t="shared" si="100"/>
        <v/>
      </c>
      <c r="I498" s="17" t="str">
        <f t="shared" si="101"/>
        <v/>
      </c>
      <c r="J498" s="17" t="str">
        <f t="shared" si="102"/>
        <v/>
      </c>
      <c r="K498" s="17" t="str">
        <f t="shared" si="105"/>
        <v xml:space="preserve"> </v>
      </c>
      <c r="L498" s="17" t="str">
        <f t="shared" si="106"/>
        <v xml:space="preserve"> </v>
      </c>
      <c r="M498" s="17" t="str">
        <f t="shared" si="103"/>
        <v/>
      </c>
      <c r="N498" s="21" t="str">
        <f t="shared" si="104"/>
        <v/>
      </c>
    </row>
    <row r="499" spans="1:14" x14ac:dyDescent="0.2">
      <c r="A499" s="15"/>
      <c r="B499" s="28" t="s">
        <v>465</v>
      </c>
      <c r="C499" s="25"/>
      <c r="D499" s="16"/>
      <c r="E499" s="16"/>
      <c r="F499" s="16"/>
      <c r="G499" s="17" t="str">
        <f t="shared" ref="G499:G562" si="107">+IF(C499=0,"",C499/C$371)</f>
        <v/>
      </c>
      <c r="H499" s="17" t="str">
        <f t="shared" ref="H499:H562" si="108">+IF(D499=0,"",D499/D$371)</f>
        <v/>
      </c>
      <c r="I499" s="17" t="str">
        <f t="shared" ref="I499:I562" si="109">+IF(E499=0,"",E499/E$371)</f>
        <v/>
      </c>
      <c r="J499" s="17" t="str">
        <f t="shared" ref="J499:J562" si="110">+IF(F499=0,"",F499/F$371)</f>
        <v/>
      </c>
      <c r="K499" s="17" t="str">
        <f t="shared" si="105"/>
        <v xml:space="preserve"> </v>
      </c>
      <c r="L499" s="17" t="str">
        <f t="shared" si="106"/>
        <v xml:space="preserve"> </v>
      </c>
      <c r="M499" s="17" t="str">
        <f t="shared" ref="M499:M562" si="111">+IF(OR(AND(G499=""),(K499="")),"",G499*K499)</f>
        <v/>
      </c>
      <c r="N499" s="21" t="str">
        <f t="shared" ref="N499:N562" si="112">+IF(OR(AND(H499=""),(L499="")),"",H499*L499)</f>
        <v/>
      </c>
    </row>
    <row r="500" spans="1:14" x14ac:dyDescent="0.2">
      <c r="A500" s="15"/>
      <c r="B500" s="28" t="s">
        <v>466</v>
      </c>
      <c r="C500" s="25"/>
      <c r="D500" s="16"/>
      <c r="E500" s="16"/>
      <c r="F500" s="16"/>
      <c r="G500" s="17" t="str">
        <f t="shared" si="107"/>
        <v/>
      </c>
      <c r="H500" s="17" t="str">
        <f t="shared" si="108"/>
        <v/>
      </c>
      <c r="I500" s="17" t="str">
        <f t="shared" si="109"/>
        <v/>
      </c>
      <c r="J500" s="17" t="str">
        <f t="shared" si="110"/>
        <v/>
      </c>
      <c r="K500" s="17" t="str">
        <f t="shared" ref="K500:K563" si="113">+IF(AND(C500=0,E500=0)," ",IF(C500=0,1,IF(E500=0,-1,(E500-C500)/C500)))</f>
        <v xml:space="preserve"> </v>
      </c>
      <c r="L500" s="17" t="str">
        <f t="shared" ref="L500:L563" si="114">+IF(AND(D500=0,F500=0)," ",IF(D500=0,1,IF(F500=0,-1,(F500-D500)/D500)))</f>
        <v xml:space="preserve"> </v>
      </c>
      <c r="M500" s="17" t="str">
        <f t="shared" si="111"/>
        <v/>
      </c>
      <c r="N500" s="21" t="str">
        <f t="shared" si="112"/>
        <v/>
      </c>
    </row>
    <row r="501" spans="1:14" x14ac:dyDescent="0.2">
      <c r="A501" s="15"/>
      <c r="B501" s="28" t="s">
        <v>467</v>
      </c>
      <c r="C501" s="25"/>
      <c r="D501" s="16"/>
      <c r="E501" s="16"/>
      <c r="F501" s="16"/>
      <c r="G501" s="17" t="str">
        <f t="shared" si="107"/>
        <v/>
      </c>
      <c r="H501" s="17" t="str">
        <f t="shared" si="108"/>
        <v/>
      </c>
      <c r="I501" s="17" t="str">
        <f t="shared" si="109"/>
        <v/>
      </c>
      <c r="J501" s="17" t="str">
        <f t="shared" si="110"/>
        <v/>
      </c>
      <c r="K501" s="17" t="str">
        <f t="shared" si="113"/>
        <v xml:space="preserve"> </v>
      </c>
      <c r="L501" s="17" t="str">
        <f t="shared" si="114"/>
        <v xml:space="preserve"> </v>
      </c>
      <c r="M501" s="17" t="str">
        <f t="shared" si="111"/>
        <v/>
      </c>
      <c r="N501" s="21" t="str">
        <f t="shared" si="112"/>
        <v/>
      </c>
    </row>
    <row r="502" spans="1:14" x14ac:dyDescent="0.2">
      <c r="A502" s="15"/>
      <c r="B502" s="28" t="s">
        <v>468</v>
      </c>
      <c r="C502" s="25"/>
      <c r="D502" s="16"/>
      <c r="E502" s="16"/>
      <c r="F502" s="16"/>
      <c r="G502" s="17" t="str">
        <f t="shared" si="107"/>
        <v/>
      </c>
      <c r="H502" s="17" t="str">
        <f t="shared" si="108"/>
        <v/>
      </c>
      <c r="I502" s="17" t="str">
        <f t="shared" si="109"/>
        <v/>
      </c>
      <c r="J502" s="17" t="str">
        <f t="shared" si="110"/>
        <v/>
      </c>
      <c r="K502" s="17" t="str">
        <f t="shared" si="113"/>
        <v xml:space="preserve"> </v>
      </c>
      <c r="L502" s="17" t="str">
        <f t="shared" si="114"/>
        <v xml:space="preserve"> </v>
      </c>
      <c r="M502" s="17" t="str">
        <f t="shared" si="111"/>
        <v/>
      </c>
      <c r="N502" s="21" t="str">
        <f t="shared" si="112"/>
        <v/>
      </c>
    </row>
    <row r="503" spans="1:14" x14ac:dyDescent="0.2">
      <c r="A503" s="15"/>
      <c r="B503" s="28" t="s">
        <v>469</v>
      </c>
      <c r="C503" s="25"/>
      <c r="D503" s="16"/>
      <c r="E503" s="16"/>
      <c r="F503" s="16"/>
      <c r="G503" s="17" t="str">
        <f t="shared" si="107"/>
        <v/>
      </c>
      <c r="H503" s="17" t="str">
        <f t="shared" si="108"/>
        <v/>
      </c>
      <c r="I503" s="17" t="str">
        <f t="shared" si="109"/>
        <v/>
      </c>
      <c r="J503" s="17" t="str">
        <f t="shared" si="110"/>
        <v/>
      </c>
      <c r="K503" s="17" t="str">
        <f t="shared" si="113"/>
        <v xml:space="preserve"> </v>
      </c>
      <c r="L503" s="17" t="str">
        <f t="shared" si="114"/>
        <v xml:space="preserve"> </v>
      </c>
      <c r="M503" s="17" t="str">
        <f t="shared" si="111"/>
        <v/>
      </c>
      <c r="N503" s="21" t="str">
        <f t="shared" si="112"/>
        <v/>
      </c>
    </row>
    <row r="504" spans="1:14" x14ac:dyDescent="0.2">
      <c r="A504" s="15"/>
      <c r="B504" s="28" t="s">
        <v>470</v>
      </c>
      <c r="C504" s="25"/>
      <c r="D504" s="16"/>
      <c r="E504" s="16"/>
      <c r="F504" s="16"/>
      <c r="G504" s="17" t="str">
        <f t="shared" si="107"/>
        <v/>
      </c>
      <c r="H504" s="17" t="str">
        <f t="shared" si="108"/>
        <v/>
      </c>
      <c r="I504" s="17" t="str">
        <f t="shared" si="109"/>
        <v/>
      </c>
      <c r="J504" s="17" t="str">
        <f t="shared" si="110"/>
        <v/>
      </c>
      <c r="K504" s="17" t="str">
        <f t="shared" si="113"/>
        <v xml:space="preserve"> </v>
      </c>
      <c r="L504" s="17" t="str">
        <f t="shared" si="114"/>
        <v xml:space="preserve"> </v>
      </c>
      <c r="M504" s="17" t="str">
        <f t="shared" si="111"/>
        <v/>
      </c>
      <c r="N504" s="21" t="str">
        <f t="shared" si="112"/>
        <v/>
      </c>
    </row>
    <row r="505" spans="1:14" x14ac:dyDescent="0.2">
      <c r="A505" s="15"/>
      <c r="B505" s="28" t="s">
        <v>471</v>
      </c>
      <c r="C505" s="25"/>
      <c r="D505" s="16"/>
      <c r="E505" s="16"/>
      <c r="F505" s="16"/>
      <c r="G505" s="17" t="str">
        <f t="shared" si="107"/>
        <v/>
      </c>
      <c r="H505" s="17" t="str">
        <f t="shared" si="108"/>
        <v/>
      </c>
      <c r="I505" s="17" t="str">
        <f t="shared" si="109"/>
        <v/>
      </c>
      <c r="J505" s="17" t="str">
        <f t="shared" si="110"/>
        <v/>
      </c>
      <c r="K505" s="17" t="str">
        <f t="shared" si="113"/>
        <v xml:space="preserve"> </v>
      </c>
      <c r="L505" s="17" t="str">
        <f t="shared" si="114"/>
        <v xml:space="preserve"> </v>
      </c>
      <c r="M505" s="17" t="str">
        <f t="shared" si="111"/>
        <v/>
      </c>
      <c r="N505" s="21" t="str">
        <f t="shared" si="112"/>
        <v/>
      </c>
    </row>
    <row r="506" spans="1:14" x14ac:dyDescent="0.2">
      <c r="A506" s="15"/>
      <c r="B506" s="28" t="s">
        <v>472</v>
      </c>
      <c r="C506" s="25"/>
      <c r="D506" s="16"/>
      <c r="E506" s="16"/>
      <c r="F506" s="16"/>
      <c r="G506" s="17" t="str">
        <f t="shared" si="107"/>
        <v/>
      </c>
      <c r="H506" s="17" t="str">
        <f t="shared" si="108"/>
        <v/>
      </c>
      <c r="I506" s="17" t="str">
        <f t="shared" si="109"/>
        <v/>
      </c>
      <c r="J506" s="17" t="str">
        <f t="shared" si="110"/>
        <v/>
      </c>
      <c r="K506" s="17" t="str">
        <f t="shared" si="113"/>
        <v xml:space="preserve"> </v>
      </c>
      <c r="L506" s="17" t="str">
        <f t="shared" si="114"/>
        <v xml:space="preserve"> </v>
      </c>
      <c r="M506" s="17" t="str">
        <f t="shared" si="111"/>
        <v/>
      </c>
      <c r="N506" s="21" t="str">
        <f t="shared" si="112"/>
        <v/>
      </c>
    </row>
    <row r="507" spans="1:14" x14ac:dyDescent="0.2">
      <c r="A507" s="15"/>
      <c r="B507" s="28" t="s">
        <v>473</v>
      </c>
      <c r="C507" s="25"/>
      <c r="D507" s="16"/>
      <c r="E507" s="16"/>
      <c r="F507" s="16"/>
      <c r="G507" s="17" t="str">
        <f t="shared" si="107"/>
        <v/>
      </c>
      <c r="H507" s="17" t="str">
        <f t="shared" si="108"/>
        <v/>
      </c>
      <c r="I507" s="17" t="str">
        <f t="shared" si="109"/>
        <v/>
      </c>
      <c r="J507" s="17" t="str">
        <f t="shared" si="110"/>
        <v/>
      </c>
      <c r="K507" s="17" t="str">
        <f t="shared" si="113"/>
        <v xml:space="preserve"> </v>
      </c>
      <c r="L507" s="17" t="str">
        <f t="shared" si="114"/>
        <v xml:space="preserve"> </v>
      </c>
      <c r="M507" s="17" t="str">
        <f t="shared" si="111"/>
        <v/>
      </c>
      <c r="N507" s="21" t="str">
        <f t="shared" si="112"/>
        <v/>
      </c>
    </row>
    <row r="508" spans="1:14" ht="25.5" x14ac:dyDescent="0.2">
      <c r="A508" s="15"/>
      <c r="B508" s="28" t="s">
        <v>474</v>
      </c>
      <c r="C508" s="25"/>
      <c r="D508" s="16"/>
      <c r="E508" s="16"/>
      <c r="F508" s="16"/>
      <c r="G508" s="17" t="str">
        <f t="shared" si="107"/>
        <v/>
      </c>
      <c r="H508" s="17" t="str">
        <f t="shared" si="108"/>
        <v/>
      </c>
      <c r="I508" s="17" t="str">
        <f t="shared" si="109"/>
        <v/>
      </c>
      <c r="J508" s="17" t="str">
        <f t="shared" si="110"/>
        <v/>
      </c>
      <c r="K508" s="17" t="str">
        <f t="shared" si="113"/>
        <v xml:space="preserve"> </v>
      </c>
      <c r="L508" s="17" t="str">
        <f t="shared" si="114"/>
        <v xml:space="preserve"> </v>
      </c>
      <c r="M508" s="17" t="str">
        <f t="shared" si="111"/>
        <v/>
      </c>
      <c r="N508" s="21" t="str">
        <f t="shared" si="112"/>
        <v/>
      </c>
    </row>
    <row r="509" spans="1:14" x14ac:dyDescent="0.2">
      <c r="A509" s="15"/>
      <c r="B509" s="28" t="s">
        <v>475</v>
      </c>
      <c r="C509" s="25"/>
      <c r="D509" s="16"/>
      <c r="E509" s="16"/>
      <c r="F509" s="16"/>
      <c r="G509" s="17" t="str">
        <f t="shared" si="107"/>
        <v/>
      </c>
      <c r="H509" s="17" t="str">
        <f t="shared" si="108"/>
        <v/>
      </c>
      <c r="I509" s="17" t="str">
        <f t="shared" si="109"/>
        <v/>
      </c>
      <c r="J509" s="17" t="str">
        <f t="shared" si="110"/>
        <v/>
      </c>
      <c r="K509" s="17" t="str">
        <f t="shared" si="113"/>
        <v xml:space="preserve"> </v>
      </c>
      <c r="L509" s="17" t="str">
        <f t="shared" si="114"/>
        <v xml:space="preserve"> </v>
      </c>
      <c r="M509" s="17" t="str">
        <f t="shared" si="111"/>
        <v/>
      </c>
      <c r="N509" s="21" t="str">
        <f t="shared" si="112"/>
        <v/>
      </c>
    </row>
    <row r="510" spans="1:14" x14ac:dyDescent="0.2">
      <c r="A510" s="15"/>
      <c r="B510" s="28" t="s">
        <v>476</v>
      </c>
      <c r="C510" s="25"/>
      <c r="D510" s="16"/>
      <c r="E510" s="16"/>
      <c r="F510" s="16"/>
      <c r="G510" s="17" t="str">
        <f t="shared" si="107"/>
        <v/>
      </c>
      <c r="H510" s="17" t="str">
        <f t="shared" si="108"/>
        <v/>
      </c>
      <c r="I510" s="17" t="str">
        <f t="shared" si="109"/>
        <v/>
      </c>
      <c r="J510" s="17" t="str">
        <f t="shared" si="110"/>
        <v/>
      </c>
      <c r="K510" s="17" t="str">
        <f t="shared" si="113"/>
        <v xml:space="preserve"> </v>
      </c>
      <c r="L510" s="17" t="str">
        <f t="shared" si="114"/>
        <v xml:space="preserve"> </v>
      </c>
      <c r="M510" s="17" t="str">
        <f t="shared" si="111"/>
        <v/>
      </c>
      <c r="N510" s="21" t="str">
        <f t="shared" si="112"/>
        <v/>
      </c>
    </row>
    <row r="511" spans="1:14" x14ac:dyDescent="0.2">
      <c r="A511" s="15"/>
      <c r="B511" s="28" t="s">
        <v>477</v>
      </c>
      <c r="C511" s="25"/>
      <c r="D511" s="16"/>
      <c r="E511" s="16"/>
      <c r="F511" s="16"/>
      <c r="G511" s="17" t="str">
        <f t="shared" si="107"/>
        <v/>
      </c>
      <c r="H511" s="17" t="str">
        <f t="shared" si="108"/>
        <v/>
      </c>
      <c r="I511" s="17" t="str">
        <f t="shared" si="109"/>
        <v/>
      </c>
      <c r="J511" s="17" t="str">
        <f t="shared" si="110"/>
        <v/>
      </c>
      <c r="K511" s="17" t="str">
        <f t="shared" si="113"/>
        <v xml:space="preserve"> </v>
      </c>
      <c r="L511" s="17" t="str">
        <f t="shared" si="114"/>
        <v xml:space="preserve"> </v>
      </c>
      <c r="M511" s="17" t="str">
        <f t="shared" si="111"/>
        <v/>
      </c>
      <c r="N511" s="21" t="str">
        <f t="shared" si="112"/>
        <v/>
      </c>
    </row>
    <row r="512" spans="1:14" x14ac:dyDescent="0.2">
      <c r="A512" s="15"/>
      <c r="B512" s="28" t="s">
        <v>478</v>
      </c>
      <c r="C512" s="25"/>
      <c r="D512" s="16"/>
      <c r="E512" s="16"/>
      <c r="F512" s="16"/>
      <c r="G512" s="17" t="str">
        <f t="shared" si="107"/>
        <v/>
      </c>
      <c r="H512" s="17" t="str">
        <f t="shared" si="108"/>
        <v/>
      </c>
      <c r="I512" s="17" t="str">
        <f t="shared" si="109"/>
        <v/>
      </c>
      <c r="J512" s="17" t="str">
        <f t="shared" si="110"/>
        <v/>
      </c>
      <c r="K512" s="17" t="str">
        <f t="shared" si="113"/>
        <v xml:space="preserve"> </v>
      </c>
      <c r="L512" s="17" t="str">
        <f t="shared" si="114"/>
        <v xml:space="preserve"> </v>
      </c>
      <c r="M512" s="17" t="str">
        <f t="shared" si="111"/>
        <v/>
      </c>
      <c r="N512" s="21" t="str">
        <f t="shared" si="112"/>
        <v/>
      </c>
    </row>
    <row r="513" spans="1:14" x14ac:dyDescent="0.2">
      <c r="A513" s="15"/>
      <c r="B513" s="28" t="s">
        <v>479</v>
      </c>
      <c r="C513" s="25"/>
      <c r="D513" s="16"/>
      <c r="E513" s="16"/>
      <c r="F513" s="16"/>
      <c r="G513" s="17" t="str">
        <f t="shared" si="107"/>
        <v/>
      </c>
      <c r="H513" s="17" t="str">
        <f t="shared" si="108"/>
        <v/>
      </c>
      <c r="I513" s="17" t="str">
        <f t="shared" si="109"/>
        <v/>
      </c>
      <c r="J513" s="17" t="str">
        <f t="shared" si="110"/>
        <v/>
      </c>
      <c r="K513" s="17" t="str">
        <f t="shared" si="113"/>
        <v xml:space="preserve"> </v>
      </c>
      <c r="L513" s="17" t="str">
        <f t="shared" si="114"/>
        <v xml:space="preserve"> </v>
      </c>
      <c r="M513" s="17" t="str">
        <f t="shared" si="111"/>
        <v/>
      </c>
      <c r="N513" s="21" t="str">
        <f t="shared" si="112"/>
        <v/>
      </c>
    </row>
    <row r="514" spans="1:14" x14ac:dyDescent="0.2">
      <c r="A514" s="15"/>
      <c r="B514" s="28" t="s">
        <v>480</v>
      </c>
      <c r="C514" s="25"/>
      <c r="D514" s="16"/>
      <c r="E514" s="16"/>
      <c r="F514" s="16"/>
      <c r="G514" s="17" t="str">
        <f t="shared" si="107"/>
        <v/>
      </c>
      <c r="H514" s="17" t="str">
        <f t="shared" si="108"/>
        <v/>
      </c>
      <c r="I514" s="17" t="str">
        <f t="shared" si="109"/>
        <v/>
      </c>
      <c r="J514" s="17" t="str">
        <f t="shared" si="110"/>
        <v/>
      </c>
      <c r="K514" s="17" t="str">
        <f t="shared" si="113"/>
        <v xml:space="preserve"> </v>
      </c>
      <c r="L514" s="17" t="str">
        <f t="shared" si="114"/>
        <v xml:space="preserve"> </v>
      </c>
      <c r="M514" s="17" t="str">
        <f t="shared" si="111"/>
        <v/>
      </c>
      <c r="N514" s="21" t="str">
        <f t="shared" si="112"/>
        <v/>
      </c>
    </row>
    <row r="515" spans="1:14" x14ac:dyDescent="0.2">
      <c r="A515" s="15"/>
      <c r="B515" s="28" t="s">
        <v>481</v>
      </c>
      <c r="C515" s="25"/>
      <c r="D515" s="16"/>
      <c r="E515" s="16"/>
      <c r="F515" s="16"/>
      <c r="G515" s="17" t="str">
        <f t="shared" si="107"/>
        <v/>
      </c>
      <c r="H515" s="17" t="str">
        <f t="shared" si="108"/>
        <v/>
      </c>
      <c r="I515" s="17" t="str">
        <f t="shared" si="109"/>
        <v/>
      </c>
      <c r="J515" s="17" t="str">
        <f t="shared" si="110"/>
        <v/>
      </c>
      <c r="K515" s="17" t="str">
        <f t="shared" si="113"/>
        <v xml:space="preserve"> </v>
      </c>
      <c r="L515" s="17" t="str">
        <f t="shared" si="114"/>
        <v xml:space="preserve"> </v>
      </c>
      <c r="M515" s="17" t="str">
        <f t="shared" si="111"/>
        <v/>
      </c>
      <c r="N515" s="21" t="str">
        <f t="shared" si="112"/>
        <v/>
      </c>
    </row>
    <row r="516" spans="1:14" x14ac:dyDescent="0.2">
      <c r="A516" s="15"/>
      <c r="B516" s="28" t="s">
        <v>482</v>
      </c>
      <c r="C516" s="25"/>
      <c r="D516" s="16"/>
      <c r="E516" s="16"/>
      <c r="F516" s="16"/>
      <c r="G516" s="17" t="str">
        <f t="shared" si="107"/>
        <v/>
      </c>
      <c r="H516" s="17" t="str">
        <f t="shared" si="108"/>
        <v/>
      </c>
      <c r="I516" s="17" t="str">
        <f t="shared" si="109"/>
        <v/>
      </c>
      <c r="J516" s="17" t="str">
        <f t="shared" si="110"/>
        <v/>
      </c>
      <c r="K516" s="17" t="str">
        <f t="shared" si="113"/>
        <v xml:space="preserve"> </v>
      </c>
      <c r="L516" s="17" t="str">
        <f t="shared" si="114"/>
        <v xml:space="preserve"> </v>
      </c>
      <c r="M516" s="17" t="str">
        <f t="shared" si="111"/>
        <v/>
      </c>
      <c r="N516" s="21" t="str">
        <f t="shared" si="112"/>
        <v/>
      </c>
    </row>
    <row r="517" spans="1:14" x14ac:dyDescent="0.2">
      <c r="A517" s="15"/>
      <c r="B517" s="28" t="s">
        <v>483</v>
      </c>
      <c r="C517" s="25"/>
      <c r="D517" s="16"/>
      <c r="E517" s="16"/>
      <c r="F517" s="16"/>
      <c r="G517" s="17" t="str">
        <f t="shared" si="107"/>
        <v/>
      </c>
      <c r="H517" s="17" t="str">
        <f t="shared" si="108"/>
        <v/>
      </c>
      <c r="I517" s="17" t="str">
        <f t="shared" si="109"/>
        <v/>
      </c>
      <c r="J517" s="17" t="str">
        <f t="shared" si="110"/>
        <v/>
      </c>
      <c r="K517" s="17" t="str">
        <f t="shared" si="113"/>
        <v xml:space="preserve"> </v>
      </c>
      <c r="L517" s="17" t="str">
        <f t="shared" si="114"/>
        <v xml:space="preserve"> </v>
      </c>
      <c r="M517" s="17" t="str">
        <f t="shared" si="111"/>
        <v/>
      </c>
      <c r="N517" s="21" t="str">
        <f t="shared" si="112"/>
        <v/>
      </c>
    </row>
    <row r="518" spans="1:14" x14ac:dyDescent="0.2">
      <c r="A518" s="15"/>
      <c r="B518" s="28" t="s">
        <v>484</v>
      </c>
      <c r="C518" s="25"/>
      <c r="D518" s="16"/>
      <c r="E518" s="16"/>
      <c r="F518" s="16"/>
      <c r="G518" s="17" t="str">
        <f t="shared" si="107"/>
        <v/>
      </c>
      <c r="H518" s="17" t="str">
        <f t="shared" si="108"/>
        <v/>
      </c>
      <c r="I518" s="17" t="str">
        <f t="shared" si="109"/>
        <v/>
      </c>
      <c r="J518" s="17" t="str">
        <f t="shared" si="110"/>
        <v/>
      </c>
      <c r="K518" s="17" t="str">
        <f t="shared" si="113"/>
        <v xml:space="preserve"> </v>
      </c>
      <c r="L518" s="17" t="str">
        <f t="shared" si="114"/>
        <v xml:space="preserve"> </v>
      </c>
      <c r="M518" s="17" t="str">
        <f t="shared" si="111"/>
        <v/>
      </c>
      <c r="N518" s="21" t="str">
        <f t="shared" si="112"/>
        <v/>
      </c>
    </row>
    <row r="519" spans="1:14" ht="22.5" customHeight="1" x14ac:dyDescent="0.2">
      <c r="A519" s="15"/>
      <c r="B519" s="28" t="s">
        <v>485</v>
      </c>
      <c r="C519" s="25"/>
      <c r="D519" s="16"/>
      <c r="E519" s="16"/>
      <c r="F519" s="16"/>
      <c r="G519" s="17" t="str">
        <f t="shared" si="107"/>
        <v/>
      </c>
      <c r="H519" s="17" t="str">
        <f t="shared" si="108"/>
        <v/>
      </c>
      <c r="I519" s="17" t="str">
        <f t="shared" si="109"/>
        <v/>
      </c>
      <c r="J519" s="17" t="str">
        <f t="shared" si="110"/>
        <v/>
      </c>
      <c r="K519" s="17" t="str">
        <f t="shared" si="113"/>
        <v xml:space="preserve"> </v>
      </c>
      <c r="L519" s="17" t="str">
        <f t="shared" si="114"/>
        <v xml:space="preserve"> </v>
      </c>
      <c r="M519" s="17" t="str">
        <f t="shared" si="111"/>
        <v/>
      </c>
      <c r="N519" s="21" t="str">
        <f t="shared" si="112"/>
        <v/>
      </c>
    </row>
    <row r="520" spans="1:14" ht="25.5" x14ac:dyDescent="0.2">
      <c r="A520" s="15"/>
      <c r="B520" s="28" t="s">
        <v>486</v>
      </c>
      <c r="C520" s="25"/>
      <c r="D520" s="16"/>
      <c r="E520" s="16"/>
      <c r="F520" s="16"/>
      <c r="G520" s="17" t="str">
        <f t="shared" si="107"/>
        <v/>
      </c>
      <c r="H520" s="17" t="str">
        <f t="shared" si="108"/>
        <v/>
      </c>
      <c r="I520" s="17" t="str">
        <f t="shared" si="109"/>
        <v/>
      </c>
      <c r="J520" s="17" t="str">
        <f t="shared" si="110"/>
        <v/>
      </c>
      <c r="K520" s="17" t="str">
        <f t="shared" si="113"/>
        <v xml:space="preserve"> </v>
      </c>
      <c r="L520" s="17" t="str">
        <f t="shared" si="114"/>
        <v xml:space="preserve"> </v>
      </c>
      <c r="M520" s="17" t="str">
        <f t="shared" si="111"/>
        <v/>
      </c>
      <c r="N520" s="21" t="str">
        <f t="shared" si="112"/>
        <v/>
      </c>
    </row>
    <row r="521" spans="1:14" x14ac:dyDescent="0.2">
      <c r="A521" s="15"/>
      <c r="B521" s="28" t="s">
        <v>487</v>
      </c>
      <c r="C521" s="25"/>
      <c r="D521" s="16"/>
      <c r="E521" s="16"/>
      <c r="F521" s="16"/>
      <c r="G521" s="17" t="str">
        <f t="shared" si="107"/>
        <v/>
      </c>
      <c r="H521" s="17" t="str">
        <f t="shared" si="108"/>
        <v/>
      </c>
      <c r="I521" s="17" t="str">
        <f t="shared" si="109"/>
        <v/>
      </c>
      <c r="J521" s="17" t="str">
        <f t="shared" si="110"/>
        <v/>
      </c>
      <c r="K521" s="17" t="str">
        <f t="shared" si="113"/>
        <v xml:space="preserve"> </v>
      </c>
      <c r="L521" s="17" t="str">
        <f t="shared" si="114"/>
        <v xml:space="preserve"> </v>
      </c>
      <c r="M521" s="17" t="str">
        <f t="shared" si="111"/>
        <v/>
      </c>
      <c r="N521" s="21" t="str">
        <f t="shared" si="112"/>
        <v/>
      </c>
    </row>
    <row r="522" spans="1:14" ht="25.5" x14ac:dyDescent="0.2">
      <c r="A522" s="15"/>
      <c r="B522" s="28" t="s">
        <v>488</v>
      </c>
      <c r="C522" s="25"/>
      <c r="D522" s="16"/>
      <c r="E522" s="16"/>
      <c r="F522" s="16"/>
      <c r="G522" s="17" t="str">
        <f t="shared" si="107"/>
        <v/>
      </c>
      <c r="H522" s="17" t="str">
        <f t="shared" si="108"/>
        <v/>
      </c>
      <c r="I522" s="17" t="str">
        <f t="shared" si="109"/>
        <v/>
      </c>
      <c r="J522" s="17" t="str">
        <f t="shared" si="110"/>
        <v/>
      </c>
      <c r="K522" s="17" t="str">
        <f t="shared" si="113"/>
        <v xml:space="preserve"> </v>
      </c>
      <c r="L522" s="17" t="str">
        <f t="shared" si="114"/>
        <v xml:space="preserve"> </v>
      </c>
      <c r="M522" s="17" t="str">
        <f t="shared" si="111"/>
        <v/>
      </c>
      <c r="N522" s="21" t="str">
        <f t="shared" si="112"/>
        <v/>
      </c>
    </row>
    <row r="523" spans="1:14" x14ac:dyDescent="0.2">
      <c r="A523" s="15"/>
      <c r="B523" s="28" t="s">
        <v>489</v>
      </c>
      <c r="C523" s="25"/>
      <c r="D523" s="16"/>
      <c r="E523" s="16"/>
      <c r="F523" s="16"/>
      <c r="G523" s="17" t="str">
        <f t="shared" si="107"/>
        <v/>
      </c>
      <c r="H523" s="17" t="str">
        <f t="shared" si="108"/>
        <v/>
      </c>
      <c r="I523" s="17" t="str">
        <f t="shared" si="109"/>
        <v/>
      </c>
      <c r="J523" s="17" t="str">
        <f t="shared" si="110"/>
        <v/>
      </c>
      <c r="K523" s="17" t="str">
        <f t="shared" si="113"/>
        <v xml:space="preserve"> </v>
      </c>
      <c r="L523" s="17" t="str">
        <f t="shared" si="114"/>
        <v xml:space="preserve"> </v>
      </c>
      <c r="M523" s="17" t="str">
        <f t="shared" si="111"/>
        <v/>
      </c>
      <c r="N523" s="21" t="str">
        <f t="shared" si="112"/>
        <v/>
      </c>
    </row>
    <row r="524" spans="1:14" ht="25.5" x14ac:dyDescent="0.2">
      <c r="A524" s="15"/>
      <c r="B524" s="28" t="s">
        <v>490</v>
      </c>
      <c r="C524" s="25"/>
      <c r="D524" s="16"/>
      <c r="E524" s="16"/>
      <c r="F524" s="16"/>
      <c r="G524" s="17" t="str">
        <f t="shared" si="107"/>
        <v/>
      </c>
      <c r="H524" s="17" t="str">
        <f t="shared" si="108"/>
        <v/>
      </c>
      <c r="I524" s="17" t="str">
        <f t="shared" si="109"/>
        <v/>
      </c>
      <c r="J524" s="17" t="str">
        <f t="shared" si="110"/>
        <v/>
      </c>
      <c r="K524" s="17" t="str">
        <f t="shared" si="113"/>
        <v xml:space="preserve"> </v>
      </c>
      <c r="L524" s="17" t="str">
        <f t="shared" si="114"/>
        <v xml:space="preserve"> </v>
      </c>
      <c r="M524" s="17" t="str">
        <f t="shared" si="111"/>
        <v/>
      </c>
      <c r="N524" s="21" t="str">
        <f t="shared" si="112"/>
        <v/>
      </c>
    </row>
    <row r="525" spans="1:14" x14ac:dyDescent="0.2">
      <c r="A525" s="15"/>
      <c r="B525" s="28" t="s">
        <v>491</v>
      </c>
      <c r="C525" s="25"/>
      <c r="D525" s="16"/>
      <c r="E525" s="16"/>
      <c r="F525" s="16"/>
      <c r="G525" s="17" t="str">
        <f t="shared" si="107"/>
        <v/>
      </c>
      <c r="H525" s="17" t="str">
        <f t="shared" si="108"/>
        <v/>
      </c>
      <c r="I525" s="17" t="str">
        <f t="shared" si="109"/>
        <v/>
      </c>
      <c r="J525" s="17" t="str">
        <f t="shared" si="110"/>
        <v/>
      </c>
      <c r="K525" s="17" t="str">
        <f t="shared" si="113"/>
        <v xml:space="preserve"> </v>
      </c>
      <c r="L525" s="17" t="str">
        <f t="shared" si="114"/>
        <v xml:space="preserve"> </v>
      </c>
      <c r="M525" s="17" t="str">
        <f t="shared" si="111"/>
        <v/>
      </c>
      <c r="N525" s="21" t="str">
        <f t="shared" si="112"/>
        <v/>
      </c>
    </row>
    <row r="526" spans="1:14" ht="25.5" x14ac:dyDescent="0.2">
      <c r="A526" s="15"/>
      <c r="B526" s="28" t="s">
        <v>492</v>
      </c>
      <c r="C526" s="25"/>
      <c r="D526" s="16"/>
      <c r="E526" s="16"/>
      <c r="F526" s="16"/>
      <c r="G526" s="17" t="str">
        <f t="shared" si="107"/>
        <v/>
      </c>
      <c r="H526" s="17" t="str">
        <f t="shared" si="108"/>
        <v/>
      </c>
      <c r="I526" s="17" t="str">
        <f t="shared" si="109"/>
        <v/>
      </c>
      <c r="J526" s="17" t="str">
        <f t="shared" si="110"/>
        <v/>
      </c>
      <c r="K526" s="17" t="str">
        <f t="shared" si="113"/>
        <v xml:space="preserve"> </v>
      </c>
      <c r="L526" s="17" t="str">
        <f t="shared" si="114"/>
        <v xml:space="preserve"> </v>
      </c>
      <c r="M526" s="17" t="str">
        <f t="shared" si="111"/>
        <v/>
      </c>
      <c r="N526" s="21" t="str">
        <f t="shared" si="112"/>
        <v/>
      </c>
    </row>
    <row r="527" spans="1:14" ht="25.5" x14ac:dyDescent="0.2">
      <c r="A527" s="15"/>
      <c r="B527" s="28" t="s">
        <v>493</v>
      </c>
      <c r="C527" s="25"/>
      <c r="D527" s="16"/>
      <c r="E527" s="16"/>
      <c r="F527" s="16"/>
      <c r="G527" s="17" t="str">
        <f t="shared" si="107"/>
        <v/>
      </c>
      <c r="H527" s="17" t="str">
        <f t="shared" si="108"/>
        <v/>
      </c>
      <c r="I527" s="17" t="str">
        <f t="shared" si="109"/>
        <v/>
      </c>
      <c r="J527" s="17" t="str">
        <f t="shared" si="110"/>
        <v/>
      </c>
      <c r="K527" s="17" t="str">
        <f t="shared" si="113"/>
        <v xml:space="preserve"> </v>
      </c>
      <c r="L527" s="17" t="str">
        <f t="shared" si="114"/>
        <v xml:space="preserve"> </v>
      </c>
      <c r="M527" s="17" t="str">
        <f t="shared" si="111"/>
        <v/>
      </c>
      <c r="N527" s="21" t="str">
        <f t="shared" si="112"/>
        <v/>
      </c>
    </row>
    <row r="528" spans="1:14" x14ac:dyDescent="0.2">
      <c r="A528" s="15"/>
      <c r="B528" s="28" t="s">
        <v>494</v>
      </c>
      <c r="C528" s="25"/>
      <c r="D528" s="16"/>
      <c r="E528" s="16"/>
      <c r="F528" s="16"/>
      <c r="G528" s="17" t="str">
        <f t="shared" si="107"/>
        <v/>
      </c>
      <c r="H528" s="17" t="str">
        <f t="shared" si="108"/>
        <v/>
      </c>
      <c r="I528" s="17" t="str">
        <f t="shared" si="109"/>
        <v/>
      </c>
      <c r="J528" s="17" t="str">
        <f t="shared" si="110"/>
        <v/>
      </c>
      <c r="K528" s="17" t="str">
        <f t="shared" si="113"/>
        <v xml:space="preserve"> </v>
      </c>
      <c r="L528" s="17" t="str">
        <f t="shared" si="114"/>
        <v xml:space="preserve"> </v>
      </c>
      <c r="M528" s="17" t="str">
        <f t="shared" si="111"/>
        <v/>
      </c>
      <c r="N528" s="21" t="str">
        <f t="shared" si="112"/>
        <v/>
      </c>
    </row>
    <row r="529" spans="1:14" x14ac:dyDescent="0.2">
      <c r="A529" s="15"/>
      <c r="B529" s="28" t="s">
        <v>495</v>
      </c>
      <c r="C529" s="25"/>
      <c r="D529" s="16"/>
      <c r="E529" s="16"/>
      <c r="F529" s="16"/>
      <c r="G529" s="17" t="str">
        <f t="shared" si="107"/>
        <v/>
      </c>
      <c r="H529" s="17" t="str">
        <f t="shared" si="108"/>
        <v/>
      </c>
      <c r="I529" s="17" t="str">
        <f t="shared" si="109"/>
        <v/>
      </c>
      <c r="J529" s="17" t="str">
        <f t="shared" si="110"/>
        <v/>
      </c>
      <c r="K529" s="17" t="str">
        <f t="shared" si="113"/>
        <v xml:space="preserve"> </v>
      </c>
      <c r="L529" s="17" t="str">
        <f t="shared" si="114"/>
        <v xml:space="preserve"> </v>
      </c>
      <c r="M529" s="17" t="str">
        <f t="shared" si="111"/>
        <v/>
      </c>
      <c r="N529" s="21" t="str">
        <f t="shared" si="112"/>
        <v/>
      </c>
    </row>
    <row r="530" spans="1:14" ht="25.5" x14ac:dyDescent="0.2">
      <c r="A530" s="15"/>
      <c r="B530" s="28" t="s">
        <v>496</v>
      </c>
      <c r="C530" s="25"/>
      <c r="D530" s="16"/>
      <c r="E530" s="16"/>
      <c r="F530" s="16"/>
      <c r="G530" s="17" t="str">
        <f t="shared" si="107"/>
        <v/>
      </c>
      <c r="H530" s="17" t="str">
        <f t="shared" si="108"/>
        <v/>
      </c>
      <c r="I530" s="17" t="str">
        <f t="shared" si="109"/>
        <v/>
      </c>
      <c r="J530" s="17" t="str">
        <f t="shared" si="110"/>
        <v/>
      </c>
      <c r="K530" s="17" t="str">
        <f t="shared" si="113"/>
        <v xml:space="preserve"> </v>
      </c>
      <c r="L530" s="17" t="str">
        <f t="shared" si="114"/>
        <v xml:space="preserve"> </v>
      </c>
      <c r="M530" s="17" t="str">
        <f t="shared" si="111"/>
        <v/>
      </c>
      <c r="N530" s="21" t="str">
        <f t="shared" si="112"/>
        <v/>
      </c>
    </row>
    <row r="531" spans="1:14" ht="25.5" x14ac:dyDescent="0.2">
      <c r="A531" s="15"/>
      <c r="B531" s="28" t="s">
        <v>497</v>
      </c>
      <c r="C531" s="25"/>
      <c r="D531" s="16"/>
      <c r="E531" s="16"/>
      <c r="F531" s="16"/>
      <c r="G531" s="17" t="str">
        <f t="shared" si="107"/>
        <v/>
      </c>
      <c r="H531" s="17" t="str">
        <f t="shared" si="108"/>
        <v/>
      </c>
      <c r="I531" s="17" t="str">
        <f t="shared" si="109"/>
        <v/>
      </c>
      <c r="J531" s="17" t="str">
        <f t="shared" si="110"/>
        <v/>
      </c>
      <c r="K531" s="17" t="str">
        <f t="shared" si="113"/>
        <v xml:space="preserve"> </v>
      </c>
      <c r="L531" s="17" t="str">
        <f t="shared" si="114"/>
        <v xml:space="preserve"> </v>
      </c>
      <c r="M531" s="17" t="str">
        <f t="shared" si="111"/>
        <v/>
      </c>
      <c r="N531" s="21" t="str">
        <f t="shared" si="112"/>
        <v/>
      </c>
    </row>
    <row r="532" spans="1:14" ht="23.25" customHeight="1" x14ac:dyDescent="0.2">
      <c r="A532" s="15"/>
      <c r="B532" s="28" t="s">
        <v>498</v>
      </c>
      <c r="C532" s="25"/>
      <c r="D532" s="16"/>
      <c r="E532" s="16"/>
      <c r="F532" s="16"/>
      <c r="G532" s="17" t="str">
        <f t="shared" si="107"/>
        <v/>
      </c>
      <c r="H532" s="17" t="str">
        <f t="shared" si="108"/>
        <v/>
      </c>
      <c r="I532" s="17" t="str">
        <f t="shared" si="109"/>
        <v/>
      </c>
      <c r="J532" s="17" t="str">
        <f t="shared" si="110"/>
        <v/>
      </c>
      <c r="K532" s="17" t="str">
        <f t="shared" si="113"/>
        <v xml:space="preserve"> </v>
      </c>
      <c r="L532" s="17" t="str">
        <f t="shared" si="114"/>
        <v xml:space="preserve"> </v>
      </c>
      <c r="M532" s="17" t="str">
        <f t="shared" si="111"/>
        <v/>
      </c>
      <c r="N532" s="21" t="str">
        <f t="shared" si="112"/>
        <v/>
      </c>
    </row>
    <row r="533" spans="1:14" ht="25.5" x14ac:dyDescent="0.2">
      <c r="A533" s="15"/>
      <c r="B533" s="28" t="s">
        <v>499</v>
      </c>
      <c r="C533" s="25"/>
      <c r="D533" s="16"/>
      <c r="E533" s="16"/>
      <c r="F533" s="16"/>
      <c r="G533" s="17" t="str">
        <f t="shared" si="107"/>
        <v/>
      </c>
      <c r="H533" s="17" t="str">
        <f t="shared" si="108"/>
        <v/>
      </c>
      <c r="I533" s="17" t="str">
        <f t="shared" si="109"/>
        <v/>
      </c>
      <c r="J533" s="17" t="str">
        <f t="shared" si="110"/>
        <v/>
      </c>
      <c r="K533" s="17" t="str">
        <f t="shared" si="113"/>
        <v xml:space="preserve"> </v>
      </c>
      <c r="L533" s="17" t="str">
        <f t="shared" si="114"/>
        <v xml:space="preserve"> </v>
      </c>
      <c r="M533" s="17" t="str">
        <f t="shared" si="111"/>
        <v/>
      </c>
      <c r="N533" s="21" t="str">
        <f t="shared" si="112"/>
        <v/>
      </c>
    </row>
    <row r="534" spans="1:14" ht="25.5" x14ac:dyDescent="0.2">
      <c r="A534" s="15"/>
      <c r="B534" s="28" t="s">
        <v>500</v>
      </c>
      <c r="C534" s="25"/>
      <c r="D534" s="16"/>
      <c r="E534" s="16"/>
      <c r="F534" s="16"/>
      <c r="G534" s="17" t="str">
        <f t="shared" si="107"/>
        <v/>
      </c>
      <c r="H534" s="17" t="str">
        <f t="shared" si="108"/>
        <v/>
      </c>
      <c r="I534" s="17" t="str">
        <f t="shared" si="109"/>
        <v/>
      </c>
      <c r="J534" s="17" t="str">
        <f t="shared" si="110"/>
        <v/>
      </c>
      <c r="K534" s="17" t="str">
        <f t="shared" si="113"/>
        <v xml:space="preserve"> </v>
      </c>
      <c r="L534" s="17" t="str">
        <f t="shared" si="114"/>
        <v xml:space="preserve"> </v>
      </c>
      <c r="M534" s="17" t="str">
        <f t="shared" si="111"/>
        <v/>
      </c>
      <c r="N534" s="21" t="str">
        <f t="shared" si="112"/>
        <v/>
      </c>
    </row>
    <row r="535" spans="1:14" ht="25.5" x14ac:dyDescent="0.2">
      <c r="A535" s="15"/>
      <c r="B535" s="28" t="s">
        <v>501</v>
      </c>
      <c r="C535" s="25"/>
      <c r="D535" s="16"/>
      <c r="E535" s="16"/>
      <c r="F535" s="16"/>
      <c r="G535" s="17" t="str">
        <f t="shared" si="107"/>
        <v/>
      </c>
      <c r="H535" s="17" t="str">
        <f t="shared" si="108"/>
        <v/>
      </c>
      <c r="I535" s="17" t="str">
        <f t="shared" si="109"/>
        <v/>
      </c>
      <c r="J535" s="17" t="str">
        <f t="shared" si="110"/>
        <v/>
      </c>
      <c r="K535" s="17" t="str">
        <f t="shared" si="113"/>
        <v xml:space="preserve"> </v>
      </c>
      <c r="L535" s="17" t="str">
        <f t="shared" si="114"/>
        <v xml:space="preserve"> </v>
      </c>
      <c r="M535" s="17" t="str">
        <f t="shared" si="111"/>
        <v/>
      </c>
      <c r="N535" s="21" t="str">
        <f t="shared" si="112"/>
        <v/>
      </c>
    </row>
    <row r="536" spans="1:14" x14ac:dyDescent="0.2">
      <c r="A536" s="15"/>
      <c r="B536" s="28" t="s">
        <v>502</v>
      </c>
      <c r="C536" s="25">
        <v>1</v>
      </c>
      <c r="D536" s="16">
        <v>0</v>
      </c>
      <c r="E536" s="16"/>
      <c r="F536" s="16"/>
      <c r="G536" s="17">
        <f t="shared" si="107"/>
        <v>2.3255813953488372E-2</v>
      </c>
      <c r="H536" s="17" t="str">
        <f t="shared" si="108"/>
        <v/>
      </c>
      <c r="I536" s="17" t="str">
        <f t="shared" si="109"/>
        <v/>
      </c>
      <c r="J536" s="17" t="str">
        <f t="shared" si="110"/>
        <v/>
      </c>
      <c r="K536" s="17">
        <f t="shared" si="113"/>
        <v>-1</v>
      </c>
      <c r="L536" s="17" t="str">
        <f t="shared" si="114"/>
        <v xml:space="preserve"> </v>
      </c>
      <c r="M536" s="17">
        <f t="shared" si="111"/>
        <v>-2.3255813953488372E-2</v>
      </c>
      <c r="N536" s="21" t="str">
        <f t="shared" si="112"/>
        <v/>
      </c>
    </row>
    <row r="537" spans="1:14" ht="25.5" x14ac:dyDescent="0.2">
      <c r="A537" s="15"/>
      <c r="B537" s="28" t="s">
        <v>503</v>
      </c>
      <c r="C537" s="25"/>
      <c r="D537" s="16"/>
      <c r="E537" s="16"/>
      <c r="F537" s="16"/>
      <c r="G537" s="17" t="str">
        <f t="shared" si="107"/>
        <v/>
      </c>
      <c r="H537" s="17" t="str">
        <f t="shared" si="108"/>
        <v/>
      </c>
      <c r="I537" s="17" t="str">
        <f t="shared" si="109"/>
        <v/>
      </c>
      <c r="J537" s="17" t="str">
        <f t="shared" si="110"/>
        <v/>
      </c>
      <c r="K537" s="17" t="str">
        <f t="shared" si="113"/>
        <v xml:space="preserve"> </v>
      </c>
      <c r="L537" s="17" t="str">
        <f t="shared" si="114"/>
        <v xml:space="preserve"> </v>
      </c>
      <c r="M537" s="17" t="str">
        <f t="shared" si="111"/>
        <v/>
      </c>
      <c r="N537" s="21" t="str">
        <f t="shared" si="112"/>
        <v/>
      </c>
    </row>
    <row r="538" spans="1:14" x14ac:dyDescent="0.2">
      <c r="A538" s="15"/>
      <c r="B538" s="28" t="s">
        <v>504</v>
      </c>
      <c r="C538" s="25"/>
      <c r="D538" s="16"/>
      <c r="E538" s="16"/>
      <c r="F538" s="16"/>
      <c r="G538" s="17" t="str">
        <f t="shared" si="107"/>
        <v/>
      </c>
      <c r="H538" s="17" t="str">
        <f t="shared" si="108"/>
        <v/>
      </c>
      <c r="I538" s="17" t="str">
        <f t="shared" si="109"/>
        <v/>
      </c>
      <c r="J538" s="17" t="str">
        <f t="shared" si="110"/>
        <v/>
      </c>
      <c r="K538" s="17" t="str">
        <f t="shared" si="113"/>
        <v xml:space="preserve"> </v>
      </c>
      <c r="L538" s="17" t="str">
        <f t="shared" si="114"/>
        <v xml:space="preserve"> </v>
      </c>
      <c r="M538" s="17" t="str">
        <f t="shared" si="111"/>
        <v/>
      </c>
      <c r="N538" s="21" t="str">
        <f t="shared" si="112"/>
        <v/>
      </c>
    </row>
    <row r="539" spans="1:14" x14ac:dyDescent="0.2">
      <c r="A539" s="15"/>
      <c r="B539" s="28" t="s">
        <v>505</v>
      </c>
      <c r="C539" s="25"/>
      <c r="D539" s="16"/>
      <c r="E539" s="16"/>
      <c r="F539" s="16"/>
      <c r="G539" s="17" t="str">
        <f t="shared" si="107"/>
        <v/>
      </c>
      <c r="H539" s="17" t="str">
        <f t="shared" si="108"/>
        <v/>
      </c>
      <c r="I539" s="17" t="str">
        <f t="shared" si="109"/>
        <v/>
      </c>
      <c r="J539" s="17" t="str">
        <f t="shared" si="110"/>
        <v/>
      </c>
      <c r="K539" s="17" t="str">
        <f t="shared" si="113"/>
        <v xml:space="preserve"> </v>
      </c>
      <c r="L539" s="17" t="str">
        <f t="shared" si="114"/>
        <v xml:space="preserve"> </v>
      </c>
      <c r="M539" s="17" t="str">
        <f t="shared" si="111"/>
        <v/>
      </c>
      <c r="N539" s="21" t="str">
        <f t="shared" si="112"/>
        <v/>
      </c>
    </row>
    <row r="540" spans="1:14" x14ac:dyDescent="0.2">
      <c r="A540" s="15"/>
      <c r="B540" s="28" t="s">
        <v>506</v>
      </c>
      <c r="C540" s="25"/>
      <c r="D540" s="16"/>
      <c r="E540" s="16"/>
      <c r="F540" s="16"/>
      <c r="G540" s="17" t="str">
        <f t="shared" si="107"/>
        <v/>
      </c>
      <c r="H540" s="17" t="str">
        <f t="shared" si="108"/>
        <v/>
      </c>
      <c r="I540" s="17" t="str">
        <f t="shared" si="109"/>
        <v/>
      </c>
      <c r="J540" s="17" t="str">
        <f t="shared" si="110"/>
        <v/>
      </c>
      <c r="K540" s="17" t="str">
        <f t="shared" si="113"/>
        <v xml:space="preserve"> </v>
      </c>
      <c r="L540" s="17" t="str">
        <f t="shared" si="114"/>
        <v xml:space="preserve"> </v>
      </c>
      <c r="M540" s="17" t="str">
        <f t="shared" si="111"/>
        <v/>
      </c>
      <c r="N540" s="21" t="str">
        <f t="shared" si="112"/>
        <v/>
      </c>
    </row>
    <row r="541" spans="1:14" ht="38.25" x14ac:dyDescent="0.2">
      <c r="A541" s="15"/>
      <c r="B541" s="28" t="s">
        <v>507</v>
      </c>
      <c r="C541" s="25"/>
      <c r="D541" s="16"/>
      <c r="E541" s="16"/>
      <c r="F541" s="16"/>
      <c r="G541" s="17" t="str">
        <f t="shared" si="107"/>
        <v/>
      </c>
      <c r="H541" s="17" t="str">
        <f t="shared" si="108"/>
        <v/>
      </c>
      <c r="I541" s="17" t="str">
        <f t="shared" si="109"/>
        <v/>
      </c>
      <c r="J541" s="17" t="str">
        <f t="shared" si="110"/>
        <v/>
      </c>
      <c r="K541" s="17" t="str">
        <f t="shared" si="113"/>
        <v xml:space="preserve"> </v>
      </c>
      <c r="L541" s="17" t="str">
        <f t="shared" si="114"/>
        <v xml:space="preserve"> </v>
      </c>
      <c r="M541" s="17" t="str">
        <f t="shared" si="111"/>
        <v/>
      </c>
      <c r="N541" s="21" t="str">
        <f t="shared" si="112"/>
        <v/>
      </c>
    </row>
    <row r="542" spans="1:14" x14ac:dyDescent="0.2">
      <c r="A542" s="15"/>
      <c r="B542" s="28" t="s">
        <v>508</v>
      </c>
      <c r="C542" s="25"/>
      <c r="D542" s="16"/>
      <c r="E542" s="16"/>
      <c r="F542" s="16"/>
      <c r="G542" s="17" t="str">
        <f t="shared" si="107"/>
        <v/>
      </c>
      <c r="H542" s="17" t="str">
        <f t="shared" si="108"/>
        <v/>
      </c>
      <c r="I542" s="17" t="str">
        <f t="shared" si="109"/>
        <v/>
      </c>
      <c r="J542" s="17" t="str">
        <f t="shared" si="110"/>
        <v/>
      </c>
      <c r="K542" s="17" t="str">
        <f t="shared" si="113"/>
        <v xml:space="preserve"> </v>
      </c>
      <c r="L542" s="17" t="str">
        <f t="shared" si="114"/>
        <v xml:space="preserve"> </v>
      </c>
      <c r="M542" s="17" t="str">
        <f t="shared" si="111"/>
        <v/>
      </c>
      <c r="N542" s="21" t="str">
        <f t="shared" si="112"/>
        <v/>
      </c>
    </row>
    <row r="543" spans="1:14" ht="25.5" x14ac:dyDescent="0.2">
      <c r="A543" s="15"/>
      <c r="B543" s="28" t="s">
        <v>509</v>
      </c>
      <c r="C543" s="25"/>
      <c r="D543" s="16"/>
      <c r="E543" s="16"/>
      <c r="F543" s="16"/>
      <c r="G543" s="17" t="str">
        <f t="shared" si="107"/>
        <v/>
      </c>
      <c r="H543" s="17" t="str">
        <f t="shared" si="108"/>
        <v/>
      </c>
      <c r="I543" s="17" t="str">
        <f t="shared" si="109"/>
        <v/>
      </c>
      <c r="J543" s="17" t="str">
        <f t="shared" si="110"/>
        <v/>
      </c>
      <c r="K543" s="17" t="str">
        <f t="shared" si="113"/>
        <v xml:space="preserve"> </v>
      </c>
      <c r="L543" s="17" t="str">
        <f t="shared" si="114"/>
        <v xml:space="preserve"> </v>
      </c>
      <c r="M543" s="17" t="str">
        <f t="shared" si="111"/>
        <v/>
      </c>
      <c r="N543" s="21" t="str">
        <f t="shared" si="112"/>
        <v/>
      </c>
    </row>
    <row r="544" spans="1:14" ht="25.5" x14ac:dyDescent="0.2">
      <c r="A544" s="15"/>
      <c r="B544" s="28" t="s">
        <v>510</v>
      </c>
      <c r="C544" s="25">
        <v>0</v>
      </c>
      <c r="D544" s="16">
        <v>1</v>
      </c>
      <c r="E544" s="16"/>
      <c r="F544" s="16"/>
      <c r="G544" s="17" t="str">
        <f t="shared" si="107"/>
        <v/>
      </c>
      <c r="H544" s="17">
        <f t="shared" si="108"/>
        <v>2.564102564102564E-2</v>
      </c>
      <c r="I544" s="17" t="str">
        <f t="shared" si="109"/>
        <v/>
      </c>
      <c r="J544" s="17" t="str">
        <f t="shared" si="110"/>
        <v/>
      </c>
      <c r="K544" s="17" t="str">
        <f t="shared" si="113"/>
        <v xml:space="preserve"> </v>
      </c>
      <c r="L544" s="17">
        <f t="shared" si="114"/>
        <v>-1</v>
      </c>
      <c r="M544" s="17" t="str">
        <f t="shared" si="111"/>
        <v/>
      </c>
      <c r="N544" s="21">
        <f t="shared" si="112"/>
        <v>-2.564102564102564E-2</v>
      </c>
    </row>
    <row r="545" spans="1:14" x14ac:dyDescent="0.2">
      <c r="A545" s="15"/>
      <c r="B545" s="28" t="s">
        <v>511</v>
      </c>
      <c r="C545" s="25"/>
      <c r="D545" s="16"/>
      <c r="E545" s="16"/>
      <c r="F545" s="16"/>
      <c r="G545" s="17" t="str">
        <f t="shared" si="107"/>
        <v/>
      </c>
      <c r="H545" s="17" t="str">
        <f t="shared" si="108"/>
        <v/>
      </c>
      <c r="I545" s="17" t="str">
        <f t="shared" si="109"/>
        <v/>
      </c>
      <c r="J545" s="17" t="str">
        <f t="shared" si="110"/>
        <v/>
      </c>
      <c r="K545" s="17" t="str">
        <f t="shared" si="113"/>
        <v xml:space="preserve"> </v>
      </c>
      <c r="L545" s="17" t="str">
        <f t="shared" si="114"/>
        <v xml:space="preserve"> </v>
      </c>
      <c r="M545" s="17" t="str">
        <f t="shared" si="111"/>
        <v/>
      </c>
      <c r="N545" s="21" t="str">
        <f t="shared" si="112"/>
        <v/>
      </c>
    </row>
    <row r="546" spans="1:14" ht="25.5" x14ac:dyDescent="0.2">
      <c r="A546" s="15"/>
      <c r="B546" s="28" t="s">
        <v>512</v>
      </c>
      <c r="C546" s="25"/>
      <c r="D546" s="16"/>
      <c r="E546" s="16"/>
      <c r="F546" s="16"/>
      <c r="G546" s="17" t="str">
        <f t="shared" si="107"/>
        <v/>
      </c>
      <c r="H546" s="17" t="str">
        <f t="shared" si="108"/>
        <v/>
      </c>
      <c r="I546" s="17" t="str">
        <f t="shared" si="109"/>
        <v/>
      </c>
      <c r="J546" s="17" t="str">
        <f t="shared" si="110"/>
        <v/>
      </c>
      <c r="K546" s="17" t="str">
        <f t="shared" si="113"/>
        <v xml:space="preserve"> </v>
      </c>
      <c r="L546" s="17" t="str">
        <f t="shared" si="114"/>
        <v xml:space="preserve"> </v>
      </c>
      <c r="M546" s="17" t="str">
        <f t="shared" si="111"/>
        <v/>
      </c>
      <c r="N546" s="21" t="str">
        <f t="shared" si="112"/>
        <v/>
      </c>
    </row>
    <row r="547" spans="1:14" ht="25.5" x14ac:dyDescent="0.2">
      <c r="A547" s="15"/>
      <c r="B547" s="28" t="s">
        <v>513</v>
      </c>
      <c r="C547" s="25"/>
      <c r="D547" s="16"/>
      <c r="E547" s="16"/>
      <c r="F547" s="16"/>
      <c r="G547" s="17" t="str">
        <f t="shared" si="107"/>
        <v/>
      </c>
      <c r="H547" s="17" t="str">
        <f t="shared" si="108"/>
        <v/>
      </c>
      <c r="I547" s="17" t="str">
        <f t="shared" si="109"/>
        <v/>
      </c>
      <c r="J547" s="17" t="str">
        <f t="shared" si="110"/>
        <v/>
      </c>
      <c r="K547" s="17" t="str">
        <f t="shared" si="113"/>
        <v xml:space="preserve"> </v>
      </c>
      <c r="L547" s="17" t="str">
        <f t="shared" si="114"/>
        <v xml:space="preserve"> </v>
      </c>
      <c r="M547" s="17" t="str">
        <f t="shared" si="111"/>
        <v/>
      </c>
      <c r="N547" s="21" t="str">
        <f t="shared" si="112"/>
        <v/>
      </c>
    </row>
    <row r="548" spans="1:14" x14ac:dyDescent="0.2">
      <c r="A548" s="15"/>
      <c r="B548" s="28" t="s">
        <v>514</v>
      </c>
      <c r="C548" s="25"/>
      <c r="D548" s="16"/>
      <c r="E548" s="16"/>
      <c r="F548" s="16"/>
      <c r="G548" s="17" t="str">
        <f t="shared" si="107"/>
        <v/>
      </c>
      <c r="H548" s="17" t="str">
        <f t="shared" si="108"/>
        <v/>
      </c>
      <c r="I548" s="17" t="str">
        <f t="shared" si="109"/>
        <v/>
      </c>
      <c r="J548" s="17" t="str">
        <f t="shared" si="110"/>
        <v/>
      </c>
      <c r="K548" s="17" t="str">
        <f t="shared" si="113"/>
        <v xml:space="preserve"> </v>
      </c>
      <c r="L548" s="17" t="str">
        <f t="shared" si="114"/>
        <v xml:space="preserve"> </v>
      </c>
      <c r="M548" s="17" t="str">
        <f t="shared" si="111"/>
        <v/>
      </c>
      <c r="N548" s="21" t="str">
        <f t="shared" si="112"/>
        <v/>
      </c>
    </row>
    <row r="549" spans="1:14" x14ac:dyDescent="0.2">
      <c r="A549" s="15"/>
      <c r="B549" s="28" t="s">
        <v>515</v>
      </c>
      <c r="C549" s="25"/>
      <c r="D549" s="16"/>
      <c r="E549" s="16"/>
      <c r="F549" s="16"/>
      <c r="G549" s="17" t="str">
        <f t="shared" si="107"/>
        <v/>
      </c>
      <c r="H549" s="17" t="str">
        <f t="shared" si="108"/>
        <v/>
      </c>
      <c r="I549" s="17" t="str">
        <f t="shared" si="109"/>
        <v/>
      </c>
      <c r="J549" s="17" t="str">
        <f t="shared" si="110"/>
        <v/>
      </c>
      <c r="K549" s="17" t="str">
        <f t="shared" si="113"/>
        <v xml:space="preserve"> </v>
      </c>
      <c r="L549" s="17" t="str">
        <f t="shared" si="114"/>
        <v xml:space="preserve"> </v>
      </c>
      <c r="M549" s="17" t="str">
        <f t="shared" si="111"/>
        <v/>
      </c>
      <c r="N549" s="21" t="str">
        <f t="shared" si="112"/>
        <v/>
      </c>
    </row>
    <row r="550" spans="1:14" x14ac:dyDescent="0.2">
      <c r="A550" s="15"/>
      <c r="B550" s="28" t="s">
        <v>516</v>
      </c>
      <c r="C550" s="25">
        <v>0</v>
      </c>
      <c r="D550" s="16">
        <v>1</v>
      </c>
      <c r="E550" s="16"/>
      <c r="F550" s="16"/>
      <c r="G550" s="17" t="str">
        <f t="shared" si="107"/>
        <v/>
      </c>
      <c r="H550" s="17">
        <f t="shared" si="108"/>
        <v>2.564102564102564E-2</v>
      </c>
      <c r="I550" s="17" t="str">
        <f t="shared" si="109"/>
        <v/>
      </c>
      <c r="J550" s="17" t="str">
        <f t="shared" si="110"/>
        <v/>
      </c>
      <c r="K550" s="17" t="str">
        <f t="shared" si="113"/>
        <v xml:space="preserve"> </v>
      </c>
      <c r="L550" s="17">
        <f t="shared" si="114"/>
        <v>-1</v>
      </c>
      <c r="M550" s="17" t="str">
        <f t="shared" si="111"/>
        <v/>
      </c>
      <c r="N550" s="21">
        <f t="shared" si="112"/>
        <v>-2.564102564102564E-2</v>
      </c>
    </row>
    <row r="551" spans="1:14" ht="25.5" x14ac:dyDescent="0.2">
      <c r="A551" s="15"/>
      <c r="B551" s="28" t="s">
        <v>517</v>
      </c>
      <c r="C551" s="25"/>
      <c r="D551" s="16"/>
      <c r="E551" s="16"/>
      <c r="F551" s="16"/>
      <c r="G551" s="17" t="str">
        <f t="shared" si="107"/>
        <v/>
      </c>
      <c r="H551" s="17" t="str">
        <f t="shared" si="108"/>
        <v/>
      </c>
      <c r="I551" s="17" t="str">
        <f t="shared" si="109"/>
        <v/>
      </c>
      <c r="J551" s="17" t="str">
        <f t="shared" si="110"/>
        <v/>
      </c>
      <c r="K551" s="17" t="str">
        <f t="shared" si="113"/>
        <v xml:space="preserve"> </v>
      </c>
      <c r="L551" s="17" t="str">
        <f t="shared" si="114"/>
        <v xml:space="preserve"> </v>
      </c>
      <c r="M551" s="17" t="str">
        <f t="shared" si="111"/>
        <v/>
      </c>
      <c r="N551" s="21" t="str">
        <f t="shared" si="112"/>
        <v/>
      </c>
    </row>
    <row r="552" spans="1:14" ht="25.5" x14ac:dyDescent="0.2">
      <c r="A552" s="15"/>
      <c r="B552" s="28" t="s">
        <v>518</v>
      </c>
      <c r="C552" s="25"/>
      <c r="D552" s="16"/>
      <c r="E552" s="16"/>
      <c r="F552" s="16"/>
      <c r="G552" s="17" t="str">
        <f t="shared" si="107"/>
        <v/>
      </c>
      <c r="H552" s="17" t="str">
        <f t="shared" si="108"/>
        <v/>
      </c>
      <c r="I552" s="17" t="str">
        <f t="shared" si="109"/>
        <v/>
      </c>
      <c r="J552" s="17" t="str">
        <f t="shared" si="110"/>
        <v/>
      </c>
      <c r="K552" s="17" t="str">
        <f t="shared" si="113"/>
        <v xml:space="preserve"> </v>
      </c>
      <c r="L552" s="17" t="str">
        <f t="shared" si="114"/>
        <v xml:space="preserve"> </v>
      </c>
      <c r="M552" s="17" t="str">
        <f t="shared" si="111"/>
        <v/>
      </c>
      <c r="N552" s="21" t="str">
        <f t="shared" si="112"/>
        <v/>
      </c>
    </row>
    <row r="553" spans="1:14" ht="25.5" x14ac:dyDescent="0.2">
      <c r="A553" s="15"/>
      <c r="B553" s="28" t="s">
        <v>519</v>
      </c>
      <c r="C553" s="25"/>
      <c r="D553" s="16"/>
      <c r="E553" s="16"/>
      <c r="F553" s="16"/>
      <c r="G553" s="17" t="str">
        <f t="shared" si="107"/>
        <v/>
      </c>
      <c r="H553" s="17" t="str">
        <f t="shared" si="108"/>
        <v/>
      </c>
      <c r="I553" s="17" t="str">
        <f t="shared" si="109"/>
        <v/>
      </c>
      <c r="J553" s="17" t="str">
        <f t="shared" si="110"/>
        <v/>
      </c>
      <c r="K553" s="17" t="str">
        <f t="shared" si="113"/>
        <v xml:space="preserve"> </v>
      </c>
      <c r="L553" s="17" t="str">
        <f t="shared" si="114"/>
        <v xml:space="preserve"> </v>
      </c>
      <c r="M553" s="17" t="str">
        <f t="shared" si="111"/>
        <v/>
      </c>
      <c r="N553" s="21" t="str">
        <f t="shared" si="112"/>
        <v/>
      </c>
    </row>
    <row r="554" spans="1:14" ht="25.5" x14ac:dyDescent="0.2">
      <c r="A554" s="15"/>
      <c r="B554" s="28" t="s">
        <v>520</v>
      </c>
      <c r="C554" s="25"/>
      <c r="D554" s="16"/>
      <c r="E554" s="16"/>
      <c r="F554" s="16"/>
      <c r="G554" s="17" t="str">
        <f t="shared" si="107"/>
        <v/>
      </c>
      <c r="H554" s="17" t="str">
        <f t="shared" si="108"/>
        <v/>
      </c>
      <c r="I554" s="17" t="str">
        <f t="shared" si="109"/>
        <v/>
      </c>
      <c r="J554" s="17" t="str">
        <f t="shared" si="110"/>
        <v/>
      </c>
      <c r="K554" s="17" t="str">
        <f t="shared" si="113"/>
        <v xml:space="preserve"> </v>
      </c>
      <c r="L554" s="17" t="str">
        <f t="shared" si="114"/>
        <v xml:space="preserve"> </v>
      </c>
      <c r="M554" s="17" t="str">
        <f t="shared" si="111"/>
        <v/>
      </c>
      <c r="N554" s="21" t="str">
        <f t="shared" si="112"/>
        <v/>
      </c>
    </row>
    <row r="555" spans="1:14" ht="25.5" x14ac:dyDescent="0.2">
      <c r="A555" s="15"/>
      <c r="B555" s="28" t="s">
        <v>521</v>
      </c>
      <c r="C555" s="25"/>
      <c r="D555" s="16"/>
      <c r="E555" s="16"/>
      <c r="F555" s="16"/>
      <c r="G555" s="17" t="str">
        <f t="shared" si="107"/>
        <v/>
      </c>
      <c r="H555" s="17" t="str">
        <f t="shared" si="108"/>
        <v/>
      </c>
      <c r="I555" s="17" t="str">
        <f t="shared" si="109"/>
        <v/>
      </c>
      <c r="J555" s="17" t="str">
        <f t="shared" si="110"/>
        <v/>
      </c>
      <c r="K555" s="17" t="str">
        <f t="shared" si="113"/>
        <v xml:space="preserve"> </v>
      </c>
      <c r="L555" s="17" t="str">
        <f t="shared" si="114"/>
        <v xml:space="preserve"> </v>
      </c>
      <c r="M555" s="17" t="str">
        <f t="shared" si="111"/>
        <v/>
      </c>
      <c r="N555" s="21" t="str">
        <f t="shared" si="112"/>
        <v/>
      </c>
    </row>
    <row r="556" spans="1:14" x14ac:dyDescent="0.2">
      <c r="A556" s="15"/>
      <c r="B556" s="28" t="s">
        <v>522</v>
      </c>
      <c r="C556" s="25"/>
      <c r="D556" s="16"/>
      <c r="E556" s="16"/>
      <c r="F556" s="16"/>
      <c r="G556" s="17" t="str">
        <f t="shared" si="107"/>
        <v/>
      </c>
      <c r="H556" s="17" t="str">
        <f t="shared" si="108"/>
        <v/>
      </c>
      <c r="I556" s="17" t="str">
        <f t="shared" si="109"/>
        <v/>
      </c>
      <c r="J556" s="17" t="str">
        <f t="shared" si="110"/>
        <v/>
      </c>
      <c r="K556" s="17" t="str">
        <f t="shared" si="113"/>
        <v xml:space="preserve"> </v>
      </c>
      <c r="L556" s="17" t="str">
        <f t="shared" si="114"/>
        <v xml:space="preserve"> </v>
      </c>
      <c r="M556" s="17" t="str">
        <f t="shared" si="111"/>
        <v/>
      </c>
      <c r="N556" s="21" t="str">
        <f t="shared" si="112"/>
        <v/>
      </c>
    </row>
    <row r="557" spans="1:14" ht="25.5" x14ac:dyDescent="0.2">
      <c r="A557" s="15"/>
      <c r="B557" s="28" t="s">
        <v>523</v>
      </c>
      <c r="C557" s="25"/>
      <c r="D557" s="16"/>
      <c r="E557" s="16"/>
      <c r="F557" s="16"/>
      <c r="G557" s="17" t="str">
        <f t="shared" si="107"/>
        <v/>
      </c>
      <c r="H557" s="17" t="str">
        <f t="shared" si="108"/>
        <v/>
      </c>
      <c r="I557" s="17" t="str">
        <f t="shared" si="109"/>
        <v/>
      </c>
      <c r="J557" s="17" t="str">
        <f t="shared" si="110"/>
        <v/>
      </c>
      <c r="K557" s="17" t="str">
        <f t="shared" si="113"/>
        <v xml:space="preserve"> </v>
      </c>
      <c r="L557" s="17" t="str">
        <f t="shared" si="114"/>
        <v xml:space="preserve"> </v>
      </c>
      <c r="M557" s="17" t="str">
        <f t="shared" si="111"/>
        <v/>
      </c>
      <c r="N557" s="21" t="str">
        <f t="shared" si="112"/>
        <v/>
      </c>
    </row>
    <row r="558" spans="1:14" x14ac:dyDescent="0.2">
      <c r="A558" s="15"/>
      <c r="B558" s="28" t="s">
        <v>524</v>
      </c>
      <c r="C558" s="25"/>
      <c r="D558" s="16"/>
      <c r="E558" s="16"/>
      <c r="F558" s="16"/>
      <c r="G558" s="17" t="str">
        <f t="shared" si="107"/>
        <v/>
      </c>
      <c r="H558" s="17" t="str">
        <f t="shared" si="108"/>
        <v/>
      </c>
      <c r="I558" s="17" t="str">
        <f t="shared" si="109"/>
        <v/>
      </c>
      <c r="J558" s="17" t="str">
        <f t="shared" si="110"/>
        <v/>
      </c>
      <c r="K558" s="17" t="str">
        <f t="shared" si="113"/>
        <v xml:space="preserve"> </v>
      </c>
      <c r="L558" s="17" t="str">
        <f t="shared" si="114"/>
        <v xml:space="preserve"> </v>
      </c>
      <c r="M558" s="17" t="str">
        <f t="shared" si="111"/>
        <v/>
      </c>
      <c r="N558" s="21" t="str">
        <f t="shared" si="112"/>
        <v/>
      </c>
    </row>
    <row r="559" spans="1:14" ht="24" customHeight="1" x14ac:dyDescent="0.2">
      <c r="A559" s="15"/>
      <c r="B559" s="28" t="s">
        <v>525</v>
      </c>
      <c r="C559" s="25"/>
      <c r="D559" s="16"/>
      <c r="E559" s="16"/>
      <c r="F559" s="16"/>
      <c r="G559" s="17" t="str">
        <f t="shared" si="107"/>
        <v/>
      </c>
      <c r="H559" s="17" t="str">
        <f t="shared" si="108"/>
        <v/>
      </c>
      <c r="I559" s="17" t="str">
        <f t="shared" si="109"/>
        <v/>
      </c>
      <c r="J559" s="17" t="str">
        <f t="shared" si="110"/>
        <v/>
      </c>
      <c r="K559" s="17" t="str">
        <f t="shared" si="113"/>
        <v xml:space="preserve"> </v>
      </c>
      <c r="L559" s="17" t="str">
        <f t="shared" si="114"/>
        <v xml:space="preserve"> </v>
      </c>
      <c r="M559" s="17" t="str">
        <f t="shared" si="111"/>
        <v/>
      </c>
      <c r="N559" s="21" t="str">
        <f t="shared" si="112"/>
        <v/>
      </c>
    </row>
    <row r="560" spans="1:14" ht="25.5" x14ac:dyDescent="0.2">
      <c r="A560" s="15"/>
      <c r="B560" s="28" t="s">
        <v>526</v>
      </c>
      <c r="C560" s="25"/>
      <c r="D560" s="16"/>
      <c r="E560" s="16"/>
      <c r="F560" s="16"/>
      <c r="G560" s="17" t="str">
        <f t="shared" si="107"/>
        <v/>
      </c>
      <c r="H560" s="17" t="str">
        <f t="shared" si="108"/>
        <v/>
      </c>
      <c r="I560" s="17" t="str">
        <f t="shared" si="109"/>
        <v/>
      </c>
      <c r="J560" s="17" t="str">
        <f t="shared" si="110"/>
        <v/>
      </c>
      <c r="K560" s="17" t="str">
        <f t="shared" si="113"/>
        <v xml:space="preserve"> </v>
      </c>
      <c r="L560" s="17" t="str">
        <f t="shared" si="114"/>
        <v xml:space="preserve"> </v>
      </c>
      <c r="M560" s="17" t="str">
        <f t="shared" si="111"/>
        <v/>
      </c>
      <c r="N560" s="21" t="str">
        <f t="shared" si="112"/>
        <v/>
      </c>
    </row>
    <row r="561" spans="1:14" x14ac:dyDescent="0.2">
      <c r="A561" s="15"/>
      <c r="B561" s="28" t="s">
        <v>527</v>
      </c>
      <c r="C561" s="25"/>
      <c r="D561" s="16"/>
      <c r="E561" s="16"/>
      <c r="F561" s="16"/>
      <c r="G561" s="17" t="str">
        <f t="shared" si="107"/>
        <v/>
      </c>
      <c r="H561" s="17" t="str">
        <f t="shared" si="108"/>
        <v/>
      </c>
      <c r="I561" s="17" t="str">
        <f t="shared" si="109"/>
        <v/>
      </c>
      <c r="J561" s="17" t="str">
        <f t="shared" si="110"/>
        <v/>
      </c>
      <c r="K561" s="17" t="str">
        <f t="shared" si="113"/>
        <v xml:space="preserve"> </v>
      </c>
      <c r="L561" s="17" t="str">
        <f t="shared" si="114"/>
        <v xml:space="preserve"> </v>
      </c>
      <c r="M561" s="17" t="str">
        <f t="shared" si="111"/>
        <v/>
      </c>
      <c r="N561" s="21" t="str">
        <f t="shared" si="112"/>
        <v/>
      </c>
    </row>
    <row r="562" spans="1:14" x14ac:dyDescent="0.2">
      <c r="A562" s="15"/>
      <c r="B562" s="28" t="s">
        <v>528</v>
      </c>
      <c r="C562" s="25"/>
      <c r="D562" s="16"/>
      <c r="E562" s="16"/>
      <c r="F562" s="16"/>
      <c r="G562" s="17" t="str">
        <f t="shared" si="107"/>
        <v/>
      </c>
      <c r="H562" s="17" t="str">
        <f t="shared" si="108"/>
        <v/>
      </c>
      <c r="I562" s="17" t="str">
        <f t="shared" si="109"/>
        <v/>
      </c>
      <c r="J562" s="17" t="str">
        <f t="shared" si="110"/>
        <v/>
      </c>
      <c r="K562" s="17" t="str">
        <f t="shared" si="113"/>
        <v xml:space="preserve"> </v>
      </c>
      <c r="L562" s="17" t="str">
        <f t="shared" si="114"/>
        <v xml:space="preserve"> </v>
      </c>
      <c r="M562" s="17" t="str">
        <f t="shared" si="111"/>
        <v/>
      </c>
      <c r="N562" s="21" t="str">
        <f t="shared" si="112"/>
        <v/>
      </c>
    </row>
    <row r="563" spans="1:14" x14ac:dyDescent="0.2">
      <c r="A563" s="15"/>
      <c r="B563" s="28" t="s">
        <v>529</v>
      </c>
      <c r="C563" s="25"/>
      <c r="D563" s="16"/>
      <c r="E563" s="16"/>
      <c r="F563" s="16"/>
      <c r="G563" s="17" t="str">
        <f t="shared" ref="G563:G604" si="115">+IF(C563=0,"",C563/C$371)</f>
        <v/>
      </c>
      <c r="H563" s="17" t="str">
        <f t="shared" ref="H563:H604" si="116">+IF(D563=0,"",D563/D$371)</f>
        <v/>
      </c>
      <c r="I563" s="17" t="str">
        <f t="shared" ref="I563:I604" si="117">+IF(E563=0,"",E563/E$371)</f>
        <v/>
      </c>
      <c r="J563" s="17" t="str">
        <f t="shared" ref="J563:J604" si="118">+IF(F563=0,"",F563/F$371)</f>
        <v/>
      </c>
      <c r="K563" s="17" t="str">
        <f t="shared" si="113"/>
        <v xml:space="preserve"> </v>
      </c>
      <c r="L563" s="17" t="str">
        <f t="shared" si="114"/>
        <v xml:space="preserve"> </v>
      </c>
      <c r="M563" s="17" t="str">
        <f t="shared" ref="M563:M604" si="119">+IF(OR(AND(G563=""),(K563="")),"",G563*K563)</f>
        <v/>
      </c>
      <c r="N563" s="21" t="str">
        <f t="shared" ref="N563:N604" si="120">+IF(OR(AND(H563=""),(L563="")),"",H563*L563)</f>
        <v/>
      </c>
    </row>
    <row r="564" spans="1:14" x14ac:dyDescent="0.2">
      <c r="A564" s="15"/>
      <c r="B564" s="28" t="s">
        <v>530</v>
      </c>
      <c r="C564" s="25"/>
      <c r="D564" s="16"/>
      <c r="E564" s="16"/>
      <c r="F564" s="16"/>
      <c r="G564" s="17" t="str">
        <f t="shared" si="115"/>
        <v/>
      </c>
      <c r="H564" s="17" t="str">
        <f t="shared" si="116"/>
        <v/>
      </c>
      <c r="I564" s="17" t="str">
        <f t="shared" si="117"/>
        <v/>
      </c>
      <c r="J564" s="17" t="str">
        <f t="shared" si="118"/>
        <v/>
      </c>
      <c r="K564" s="17" t="str">
        <f t="shared" ref="K564:K604" si="121">+IF(AND(C564=0,E564=0)," ",IF(C564=0,1,IF(E564=0,-1,(E564-C564)/C564)))</f>
        <v xml:space="preserve"> </v>
      </c>
      <c r="L564" s="17" t="str">
        <f t="shared" ref="L564:L604" si="122">+IF(AND(D564=0,F564=0)," ",IF(D564=0,1,IF(F564=0,-1,(F564-D564)/D564)))</f>
        <v xml:space="preserve"> </v>
      </c>
      <c r="M564" s="17" t="str">
        <f t="shared" si="119"/>
        <v/>
      </c>
      <c r="N564" s="21" t="str">
        <f t="shared" si="120"/>
        <v/>
      </c>
    </row>
    <row r="565" spans="1:14" ht="25.5" x14ac:dyDescent="0.2">
      <c r="A565" s="15"/>
      <c r="B565" s="28" t="s">
        <v>531</v>
      </c>
      <c r="C565" s="25"/>
      <c r="D565" s="16"/>
      <c r="E565" s="16"/>
      <c r="F565" s="16"/>
      <c r="G565" s="17" t="str">
        <f t="shared" si="115"/>
        <v/>
      </c>
      <c r="H565" s="17" t="str">
        <f t="shared" si="116"/>
        <v/>
      </c>
      <c r="I565" s="17" t="str">
        <f t="shared" si="117"/>
        <v/>
      </c>
      <c r="J565" s="17" t="str">
        <f t="shared" si="118"/>
        <v/>
      </c>
      <c r="K565" s="17" t="str">
        <f t="shared" si="121"/>
        <v xml:space="preserve"> </v>
      </c>
      <c r="L565" s="17" t="str">
        <f t="shared" si="122"/>
        <v xml:space="preserve"> </v>
      </c>
      <c r="M565" s="17" t="str">
        <f t="shared" si="119"/>
        <v/>
      </c>
      <c r="N565" s="21" t="str">
        <f t="shared" si="120"/>
        <v/>
      </c>
    </row>
    <row r="566" spans="1:14" x14ac:dyDescent="0.2">
      <c r="A566" s="15"/>
      <c r="B566" s="28" t="s">
        <v>532</v>
      </c>
      <c r="C566" s="25"/>
      <c r="D566" s="16"/>
      <c r="E566" s="16"/>
      <c r="F566" s="16"/>
      <c r="G566" s="17" t="str">
        <f t="shared" si="115"/>
        <v/>
      </c>
      <c r="H566" s="17" t="str">
        <f t="shared" si="116"/>
        <v/>
      </c>
      <c r="I566" s="17" t="str">
        <f t="shared" si="117"/>
        <v/>
      </c>
      <c r="J566" s="17" t="str">
        <f t="shared" si="118"/>
        <v/>
      </c>
      <c r="K566" s="17" t="str">
        <f t="shared" si="121"/>
        <v xml:space="preserve"> </v>
      </c>
      <c r="L566" s="17" t="str">
        <f t="shared" si="122"/>
        <v xml:space="preserve"> </v>
      </c>
      <c r="M566" s="17" t="str">
        <f t="shared" si="119"/>
        <v/>
      </c>
      <c r="N566" s="21" t="str">
        <f t="shared" si="120"/>
        <v/>
      </c>
    </row>
    <row r="567" spans="1:14" x14ac:dyDescent="0.2">
      <c r="A567" s="15"/>
      <c r="B567" s="28" t="s">
        <v>533</v>
      </c>
      <c r="C567" s="25">
        <v>0</v>
      </c>
      <c r="D567" s="16">
        <v>9</v>
      </c>
      <c r="E567" s="16">
        <v>0</v>
      </c>
      <c r="F567" s="16">
        <v>1</v>
      </c>
      <c r="G567" s="17" t="str">
        <f t="shared" si="115"/>
        <v/>
      </c>
      <c r="H567" s="17">
        <f t="shared" si="116"/>
        <v>0.23076923076923078</v>
      </c>
      <c r="I567" s="17" t="str">
        <f t="shared" si="117"/>
        <v/>
      </c>
      <c r="J567" s="17">
        <f t="shared" si="118"/>
        <v>6.25E-2</v>
      </c>
      <c r="K567" s="17" t="str">
        <f t="shared" si="121"/>
        <v xml:space="preserve"> </v>
      </c>
      <c r="L567" s="17">
        <f t="shared" si="122"/>
        <v>-0.88888888888888884</v>
      </c>
      <c r="M567" s="17" t="str">
        <f t="shared" si="119"/>
        <v/>
      </c>
      <c r="N567" s="21">
        <f t="shared" si="120"/>
        <v>-0.20512820512820512</v>
      </c>
    </row>
    <row r="568" spans="1:14" x14ac:dyDescent="0.2">
      <c r="A568" s="15"/>
      <c r="B568" s="28" t="s">
        <v>534</v>
      </c>
      <c r="C568" s="25"/>
      <c r="D568" s="16"/>
      <c r="E568" s="16"/>
      <c r="F568" s="16"/>
      <c r="G568" s="17" t="str">
        <f t="shared" si="115"/>
        <v/>
      </c>
      <c r="H568" s="17" t="str">
        <f t="shared" si="116"/>
        <v/>
      </c>
      <c r="I568" s="17" t="str">
        <f t="shared" si="117"/>
        <v/>
      </c>
      <c r="J568" s="17" t="str">
        <f t="shared" si="118"/>
        <v/>
      </c>
      <c r="K568" s="17" t="str">
        <f t="shared" si="121"/>
        <v xml:space="preserve"> </v>
      </c>
      <c r="L568" s="17" t="str">
        <f t="shared" si="122"/>
        <v xml:space="preserve"> </v>
      </c>
      <c r="M568" s="17" t="str">
        <f t="shared" si="119"/>
        <v/>
      </c>
      <c r="N568" s="21" t="str">
        <f t="shared" si="120"/>
        <v/>
      </c>
    </row>
    <row r="569" spans="1:14" x14ac:dyDescent="0.2">
      <c r="A569" s="15"/>
      <c r="B569" s="28" t="s">
        <v>535</v>
      </c>
      <c r="C569" s="25"/>
      <c r="D569" s="16"/>
      <c r="E569" s="16"/>
      <c r="F569" s="16"/>
      <c r="G569" s="17" t="str">
        <f t="shared" si="115"/>
        <v/>
      </c>
      <c r="H569" s="17" t="str">
        <f t="shared" si="116"/>
        <v/>
      </c>
      <c r="I569" s="17" t="str">
        <f t="shared" si="117"/>
        <v/>
      </c>
      <c r="J569" s="17" t="str">
        <f t="shared" si="118"/>
        <v/>
      </c>
      <c r="K569" s="17" t="str">
        <f t="shared" si="121"/>
        <v xml:space="preserve"> </v>
      </c>
      <c r="L569" s="17" t="str">
        <f t="shared" si="122"/>
        <v xml:space="preserve"> </v>
      </c>
      <c r="M569" s="17" t="str">
        <f t="shared" si="119"/>
        <v/>
      </c>
      <c r="N569" s="21" t="str">
        <f t="shared" si="120"/>
        <v/>
      </c>
    </row>
    <row r="570" spans="1:14" x14ac:dyDescent="0.2">
      <c r="A570" s="15"/>
      <c r="B570" s="28" t="s">
        <v>536</v>
      </c>
      <c r="C570" s="25"/>
      <c r="D570" s="16"/>
      <c r="E570" s="16"/>
      <c r="F570" s="16"/>
      <c r="G570" s="17" t="str">
        <f t="shared" si="115"/>
        <v/>
      </c>
      <c r="H570" s="17" t="str">
        <f t="shared" si="116"/>
        <v/>
      </c>
      <c r="I570" s="17" t="str">
        <f t="shared" si="117"/>
        <v/>
      </c>
      <c r="J570" s="17" t="str">
        <f t="shared" si="118"/>
        <v/>
      </c>
      <c r="K570" s="17" t="str">
        <f t="shared" si="121"/>
        <v xml:space="preserve"> </v>
      </c>
      <c r="L570" s="17" t="str">
        <f t="shared" si="122"/>
        <v xml:space="preserve"> </v>
      </c>
      <c r="M570" s="17" t="str">
        <f t="shared" si="119"/>
        <v/>
      </c>
      <c r="N570" s="21" t="str">
        <f t="shared" si="120"/>
        <v/>
      </c>
    </row>
    <row r="571" spans="1:14" x14ac:dyDescent="0.2">
      <c r="A571" s="15"/>
      <c r="B571" s="28" t="s">
        <v>537</v>
      </c>
      <c r="C571" s="25"/>
      <c r="D571" s="16"/>
      <c r="E571" s="16"/>
      <c r="F571" s="16"/>
      <c r="G571" s="17" t="str">
        <f t="shared" si="115"/>
        <v/>
      </c>
      <c r="H571" s="17" t="str">
        <f t="shared" si="116"/>
        <v/>
      </c>
      <c r="I571" s="17" t="str">
        <f t="shared" si="117"/>
        <v/>
      </c>
      <c r="J571" s="17" t="str">
        <f t="shared" si="118"/>
        <v/>
      </c>
      <c r="K571" s="17" t="str">
        <f t="shared" si="121"/>
        <v xml:space="preserve"> </v>
      </c>
      <c r="L571" s="17" t="str">
        <f t="shared" si="122"/>
        <v xml:space="preserve"> </v>
      </c>
      <c r="M571" s="17" t="str">
        <f t="shared" si="119"/>
        <v/>
      </c>
      <c r="N571" s="21" t="str">
        <f t="shared" si="120"/>
        <v/>
      </c>
    </row>
    <row r="572" spans="1:14" x14ac:dyDescent="0.2">
      <c r="A572" s="15"/>
      <c r="B572" s="28" t="s">
        <v>538</v>
      </c>
      <c r="C572" s="25"/>
      <c r="D572" s="16"/>
      <c r="E572" s="16"/>
      <c r="F572" s="16"/>
      <c r="G572" s="17" t="str">
        <f t="shared" si="115"/>
        <v/>
      </c>
      <c r="H572" s="17" t="str">
        <f t="shared" si="116"/>
        <v/>
      </c>
      <c r="I572" s="17" t="str">
        <f t="shared" si="117"/>
        <v/>
      </c>
      <c r="J572" s="17" t="str">
        <f t="shared" si="118"/>
        <v/>
      </c>
      <c r="K572" s="17" t="str">
        <f t="shared" si="121"/>
        <v xml:space="preserve"> </v>
      </c>
      <c r="L572" s="17" t="str">
        <f t="shared" si="122"/>
        <v xml:space="preserve"> </v>
      </c>
      <c r="M572" s="17" t="str">
        <f t="shared" si="119"/>
        <v/>
      </c>
      <c r="N572" s="21" t="str">
        <f t="shared" si="120"/>
        <v/>
      </c>
    </row>
    <row r="573" spans="1:14" x14ac:dyDescent="0.2">
      <c r="A573" s="15"/>
      <c r="B573" s="28" t="s">
        <v>539</v>
      </c>
      <c r="C573" s="25"/>
      <c r="D573" s="16"/>
      <c r="E573" s="16"/>
      <c r="F573" s="16"/>
      <c r="G573" s="17" t="str">
        <f t="shared" si="115"/>
        <v/>
      </c>
      <c r="H573" s="17" t="str">
        <f t="shared" si="116"/>
        <v/>
      </c>
      <c r="I573" s="17" t="str">
        <f t="shared" si="117"/>
        <v/>
      </c>
      <c r="J573" s="17" t="str">
        <f t="shared" si="118"/>
        <v/>
      </c>
      <c r="K573" s="17" t="str">
        <f t="shared" si="121"/>
        <v xml:space="preserve"> </v>
      </c>
      <c r="L573" s="17" t="str">
        <f t="shared" si="122"/>
        <v xml:space="preserve"> </v>
      </c>
      <c r="M573" s="17" t="str">
        <f t="shared" si="119"/>
        <v/>
      </c>
      <c r="N573" s="21" t="str">
        <f t="shared" si="120"/>
        <v/>
      </c>
    </row>
    <row r="574" spans="1:14" x14ac:dyDescent="0.2">
      <c r="A574" s="15"/>
      <c r="B574" s="28" t="s">
        <v>540</v>
      </c>
      <c r="C574" s="25"/>
      <c r="D574" s="16"/>
      <c r="E574" s="16"/>
      <c r="F574" s="16"/>
      <c r="G574" s="17" t="str">
        <f t="shared" si="115"/>
        <v/>
      </c>
      <c r="H574" s="17" t="str">
        <f t="shared" si="116"/>
        <v/>
      </c>
      <c r="I574" s="17" t="str">
        <f t="shared" si="117"/>
        <v/>
      </c>
      <c r="J574" s="17" t="str">
        <f t="shared" si="118"/>
        <v/>
      </c>
      <c r="K574" s="17" t="str">
        <f t="shared" si="121"/>
        <v xml:space="preserve"> </v>
      </c>
      <c r="L574" s="17" t="str">
        <f t="shared" si="122"/>
        <v xml:space="preserve"> </v>
      </c>
      <c r="M574" s="17" t="str">
        <f t="shared" si="119"/>
        <v/>
      </c>
      <c r="N574" s="21" t="str">
        <f t="shared" si="120"/>
        <v/>
      </c>
    </row>
    <row r="575" spans="1:14" x14ac:dyDescent="0.2">
      <c r="A575" s="15"/>
      <c r="B575" s="28" t="s">
        <v>541</v>
      </c>
      <c r="C575" s="25"/>
      <c r="D575" s="16"/>
      <c r="E575" s="16"/>
      <c r="F575" s="16"/>
      <c r="G575" s="17" t="str">
        <f t="shared" si="115"/>
        <v/>
      </c>
      <c r="H575" s="17" t="str">
        <f t="shared" si="116"/>
        <v/>
      </c>
      <c r="I575" s="17" t="str">
        <f t="shared" si="117"/>
        <v/>
      </c>
      <c r="J575" s="17" t="str">
        <f t="shared" si="118"/>
        <v/>
      </c>
      <c r="K575" s="17" t="str">
        <f t="shared" si="121"/>
        <v xml:space="preserve"> </v>
      </c>
      <c r="L575" s="17" t="str">
        <f t="shared" si="122"/>
        <v xml:space="preserve"> </v>
      </c>
      <c r="M575" s="17" t="str">
        <f t="shared" si="119"/>
        <v/>
      </c>
      <c r="N575" s="21" t="str">
        <f t="shared" si="120"/>
        <v/>
      </c>
    </row>
    <row r="576" spans="1:14" x14ac:dyDescent="0.2">
      <c r="A576" s="15"/>
      <c r="B576" s="28" t="s">
        <v>542</v>
      </c>
      <c r="C576" s="25"/>
      <c r="D576" s="16"/>
      <c r="E576" s="16"/>
      <c r="F576" s="16"/>
      <c r="G576" s="17" t="str">
        <f t="shared" si="115"/>
        <v/>
      </c>
      <c r="H576" s="17" t="str">
        <f t="shared" si="116"/>
        <v/>
      </c>
      <c r="I576" s="17" t="str">
        <f t="shared" si="117"/>
        <v/>
      </c>
      <c r="J576" s="17" t="str">
        <f t="shared" si="118"/>
        <v/>
      </c>
      <c r="K576" s="17" t="str">
        <f t="shared" si="121"/>
        <v xml:space="preserve"> </v>
      </c>
      <c r="L576" s="17" t="str">
        <f t="shared" si="122"/>
        <v xml:space="preserve"> </v>
      </c>
      <c r="M576" s="17" t="str">
        <f t="shared" si="119"/>
        <v/>
      </c>
      <c r="N576" s="21" t="str">
        <f t="shared" si="120"/>
        <v/>
      </c>
    </row>
    <row r="577" spans="1:14" ht="25.5" x14ac:dyDescent="0.2">
      <c r="A577" s="15"/>
      <c r="B577" s="28" t="s">
        <v>543</v>
      </c>
      <c r="C577" s="25"/>
      <c r="D577" s="16"/>
      <c r="E577" s="16"/>
      <c r="F577" s="16"/>
      <c r="G577" s="17" t="str">
        <f t="shared" si="115"/>
        <v/>
      </c>
      <c r="H577" s="17" t="str">
        <f t="shared" si="116"/>
        <v/>
      </c>
      <c r="I577" s="17" t="str">
        <f t="shared" si="117"/>
        <v/>
      </c>
      <c r="J577" s="17" t="str">
        <f t="shared" si="118"/>
        <v/>
      </c>
      <c r="K577" s="17" t="str">
        <f t="shared" si="121"/>
        <v xml:space="preserve"> </v>
      </c>
      <c r="L577" s="17" t="str">
        <f t="shared" si="122"/>
        <v xml:space="preserve"> </v>
      </c>
      <c r="M577" s="17" t="str">
        <f t="shared" si="119"/>
        <v/>
      </c>
      <c r="N577" s="21" t="str">
        <f t="shared" si="120"/>
        <v/>
      </c>
    </row>
    <row r="578" spans="1:14" ht="25.5" x14ac:dyDescent="0.2">
      <c r="A578" s="15"/>
      <c r="B578" s="28" t="s">
        <v>544</v>
      </c>
      <c r="C578" s="25"/>
      <c r="D578" s="16"/>
      <c r="E578" s="16"/>
      <c r="F578" s="16"/>
      <c r="G578" s="17" t="str">
        <f t="shared" si="115"/>
        <v/>
      </c>
      <c r="H578" s="17" t="str">
        <f t="shared" si="116"/>
        <v/>
      </c>
      <c r="I578" s="17" t="str">
        <f t="shared" si="117"/>
        <v/>
      </c>
      <c r="J578" s="17" t="str">
        <f t="shared" si="118"/>
        <v/>
      </c>
      <c r="K578" s="17" t="str">
        <f t="shared" si="121"/>
        <v xml:space="preserve"> </v>
      </c>
      <c r="L578" s="17" t="str">
        <f t="shared" si="122"/>
        <v xml:space="preserve"> </v>
      </c>
      <c r="M578" s="17" t="str">
        <f t="shared" si="119"/>
        <v/>
      </c>
      <c r="N578" s="21" t="str">
        <f t="shared" si="120"/>
        <v/>
      </c>
    </row>
    <row r="579" spans="1:14" x14ac:dyDescent="0.2">
      <c r="A579" s="15"/>
      <c r="B579" s="28" t="s">
        <v>545</v>
      </c>
      <c r="C579" s="25"/>
      <c r="D579" s="16"/>
      <c r="E579" s="16"/>
      <c r="F579" s="16"/>
      <c r="G579" s="17" t="str">
        <f t="shared" si="115"/>
        <v/>
      </c>
      <c r="H579" s="17" t="str">
        <f t="shared" si="116"/>
        <v/>
      </c>
      <c r="I579" s="17" t="str">
        <f t="shared" si="117"/>
        <v/>
      </c>
      <c r="J579" s="17" t="str">
        <f t="shared" si="118"/>
        <v/>
      </c>
      <c r="K579" s="17" t="str">
        <f t="shared" si="121"/>
        <v xml:space="preserve"> </v>
      </c>
      <c r="L579" s="17" t="str">
        <f t="shared" si="122"/>
        <v xml:space="preserve"> </v>
      </c>
      <c r="M579" s="17" t="str">
        <f t="shared" si="119"/>
        <v/>
      </c>
      <c r="N579" s="21" t="str">
        <f t="shared" si="120"/>
        <v/>
      </c>
    </row>
    <row r="580" spans="1:14" x14ac:dyDescent="0.2">
      <c r="A580" s="15"/>
      <c r="B580" s="28" t="s">
        <v>546</v>
      </c>
      <c r="C580" s="25"/>
      <c r="D580" s="16"/>
      <c r="E580" s="16"/>
      <c r="F580" s="16"/>
      <c r="G580" s="17" t="str">
        <f t="shared" si="115"/>
        <v/>
      </c>
      <c r="H580" s="17" t="str">
        <f t="shared" si="116"/>
        <v/>
      </c>
      <c r="I580" s="17" t="str">
        <f t="shared" si="117"/>
        <v/>
      </c>
      <c r="J580" s="17" t="str">
        <f t="shared" si="118"/>
        <v/>
      </c>
      <c r="K580" s="17" t="str">
        <f t="shared" si="121"/>
        <v xml:space="preserve"> </v>
      </c>
      <c r="L580" s="17" t="str">
        <f t="shared" si="122"/>
        <v xml:space="preserve"> </v>
      </c>
      <c r="M580" s="17" t="str">
        <f t="shared" si="119"/>
        <v/>
      </c>
      <c r="N580" s="21" t="str">
        <f t="shared" si="120"/>
        <v/>
      </c>
    </row>
    <row r="581" spans="1:14" ht="25.5" x14ac:dyDescent="0.2">
      <c r="A581" s="15"/>
      <c r="B581" s="28" t="s">
        <v>547</v>
      </c>
      <c r="C581" s="25"/>
      <c r="D581" s="16"/>
      <c r="E581" s="16"/>
      <c r="F581" s="16"/>
      <c r="G581" s="17" t="str">
        <f t="shared" si="115"/>
        <v/>
      </c>
      <c r="H581" s="17" t="str">
        <f t="shared" si="116"/>
        <v/>
      </c>
      <c r="I581" s="17" t="str">
        <f t="shared" si="117"/>
        <v/>
      </c>
      <c r="J581" s="17" t="str">
        <f t="shared" si="118"/>
        <v/>
      </c>
      <c r="K581" s="17" t="str">
        <f t="shared" si="121"/>
        <v xml:space="preserve"> </v>
      </c>
      <c r="L581" s="17" t="str">
        <f t="shared" si="122"/>
        <v xml:space="preserve"> </v>
      </c>
      <c r="M581" s="17" t="str">
        <f t="shared" si="119"/>
        <v/>
      </c>
      <c r="N581" s="21" t="str">
        <f t="shared" si="120"/>
        <v/>
      </c>
    </row>
    <row r="582" spans="1:14" x14ac:dyDescent="0.2">
      <c r="A582" s="15"/>
      <c r="B582" s="28" t="s">
        <v>548</v>
      </c>
      <c r="C582" s="25"/>
      <c r="D582" s="16"/>
      <c r="E582" s="16"/>
      <c r="F582" s="16"/>
      <c r="G582" s="17" t="str">
        <f t="shared" si="115"/>
        <v/>
      </c>
      <c r="H582" s="17" t="str">
        <f t="shared" si="116"/>
        <v/>
      </c>
      <c r="I582" s="17" t="str">
        <f t="shared" si="117"/>
        <v/>
      </c>
      <c r="J582" s="17" t="str">
        <f t="shared" si="118"/>
        <v/>
      </c>
      <c r="K582" s="17" t="str">
        <f t="shared" si="121"/>
        <v xml:space="preserve"> </v>
      </c>
      <c r="L582" s="17" t="str">
        <f t="shared" si="122"/>
        <v xml:space="preserve"> </v>
      </c>
      <c r="M582" s="17" t="str">
        <f t="shared" si="119"/>
        <v/>
      </c>
      <c r="N582" s="21" t="str">
        <f t="shared" si="120"/>
        <v/>
      </c>
    </row>
    <row r="583" spans="1:14" x14ac:dyDescent="0.2">
      <c r="A583" s="15"/>
      <c r="B583" s="28" t="s">
        <v>549</v>
      </c>
      <c r="C583" s="25"/>
      <c r="D583" s="16"/>
      <c r="E583" s="16"/>
      <c r="F583" s="16"/>
      <c r="G583" s="17" t="str">
        <f t="shared" si="115"/>
        <v/>
      </c>
      <c r="H583" s="17" t="str">
        <f t="shared" si="116"/>
        <v/>
      </c>
      <c r="I583" s="17" t="str">
        <f t="shared" si="117"/>
        <v/>
      </c>
      <c r="J583" s="17" t="str">
        <f t="shared" si="118"/>
        <v/>
      </c>
      <c r="K583" s="17" t="str">
        <f t="shared" si="121"/>
        <v xml:space="preserve"> </v>
      </c>
      <c r="L583" s="17" t="str">
        <f t="shared" si="122"/>
        <v xml:space="preserve"> </v>
      </c>
      <c r="M583" s="17" t="str">
        <f t="shared" si="119"/>
        <v/>
      </c>
      <c r="N583" s="21" t="str">
        <f t="shared" si="120"/>
        <v/>
      </c>
    </row>
    <row r="584" spans="1:14" ht="25.5" x14ac:dyDescent="0.2">
      <c r="A584" s="15"/>
      <c r="B584" s="28" t="s">
        <v>550</v>
      </c>
      <c r="C584" s="25"/>
      <c r="D584" s="16"/>
      <c r="E584" s="16"/>
      <c r="F584" s="16"/>
      <c r="G584" s="17" t="str">
        <f t="shared" si="115"/>
        <v/>
      </c>
      <c r="H584" s="17" t="str">
        <f t="shared" si="116"/>
        <v/>
      </c>
      <c r="I584" s="17" t="str">
        <f t="shared" si="117"/>
        <v/>
      </c>
      <c r="J584" s="17" t="str">
        <f t="shared" si="118"/>
        <v/>
      </c>
      <c r="K584" s="17" t="str">
        <f t="shared" si="121"/>
        <v xml:space="preserve"> </v>
      </c>
      <c r="L584" s="17" t="str">
        <f t="shared" si="122"/>
        <v xml:space="preserve"> </v>
      </c>
      <c r="M584" s="17" t="str">
        <f t="shared" si="119"/>
        <v/>
      </c>
      <c r="N584" s="21" t="str">
        <f t="shared" si="120"/>
        <v/>
      </c>
    </row>
    <row r="585" spans="1:14" x14ac:dyDescent="0.2">
      <c r="A585" s="15"/>
      <c r="B585" s="28" t="s">
        <v>551</v>
      </c>
      <c r="C585" s="25"/>
      <c r="D585" s="16"/>
      <c r="E585" s="16"/>
      <c r="F585" s="16"/>
      <c r="G585" s="17" t="str">
        <f t="shared" si="115"/>
        <v/>
      </c>
      <c r="H585" s="17" t="str">
        <f t="shared" si="116"/>
        <v/>
      </c>
      <c r="I585" s="17" t="str">
        <f t="shared" si="117"/>
        <v/>
      </c>
      <c r="J585" s="17" t="str">
        <f t="shared" si="118"/>
        <v/>
      </c>
      <c r="K585" s="17" t="str">
        <f t="shared" si="121"/>
        <v xml:space="preserve"> </v>
      </c>
      <c r="L585" s="17" t="str">
        <f t="shared" si="122"/>
        <v xml:space="preserve"> </v>
      </c>
      <c r="M585" s="17" t="str">
        <f t="shared" si="119"/>
        <v/>
      </c>
      <c r="N585" s="21" t="str">
        <f t="shared" si="120"/>
        <v/>
      </c>
    </row>
    <row r="586" spans="1:14" x14ac:dyDescent="0.2">
      <c r="A586" s="15"/>
      <c r="B586" s="28" t="s">
        <v>552</v>
      </c>
      <c r="C586" s="25"/>
      <c r="D586" s="16"/>
      <c r="E586" s="16"/>
      <c r="F586" s="16"/>
      <c r="G586" s="17" t="str">
        <f t="shared" si="115"/>
        <v/>
      </c>
      <c r="H586" s="17" t="str">
        <f t="shared" si="116"/>
        <v/>
      </c>
      <c r="I586" s="17" t="str">
        <f t="shared" si="117"/>
        <v/>
      </c>
      <c r="J586" s="17" t="str">
        <f t="shared" si="118"/>
        <v/>
      </c>
      <c r="K586" s="17" t="str">
        <f t="shared" si="121"/>
        <v xml:space="preserve"> </v>
      </c>
      <c r="L586" s="17" t="str">
        <f t="shared" si="122"/>
        <v xml:space="preserve"> </v>
      </c>
      <c r="M586" s="17" t="str">
        <f t="shared" si="119"/>
        <v/>
      </c>
      <c r="N586" s="21" t="str">
        <f t="shared" si="120"/>
        <v/>
      </c>
    </row>
    <row r="587" spans="1:14" x14ac:dyDescent="0.2">
      <c r="A587" s="15"/>
      <c r="B587" s="28" t="s">
        <v>553</v>
      </c>
      <c r="C587" s="25"/>
      <c r="D587" s="16"/>
      <c r="E587" s="16"/>
      <c r="F587" s="16"/>
      <c r="G587" s="17" t="str">
        <f t="shared" si="115"/>
        <v/>
      </c>
      <c r="H587" s="17" t="str">
        <f t="shared" si="116"/>
        <v/>
      </c>
      <c r="I587" s="17" t="str">
        <f t="shared" si="117"/>
        <v/>
      </c>
      <c r="J587" s="17" t="str">
        <f t="shared" si="118"/>
        <v/>
      </c>
      <c r="K587" s="17" t="str">
        <f t="shared" si="121"/>
        <v xml:space="preserve"> </v>
      </c>
      <c r="L587" s="17" t="str">
        <f t="shared" si="122"/>
        <v xml:space="preserve"> </v>
      </c>
      <c r="M587" s="17" t="str">
        <f t="shared" si="119"/>
        <v/>
      </c>
      <c r="N587" s="21" t="str">
        <f t="shared" si="120"/>
        <v/>
      </c>
    </row>
    <row r="588" spans="1:14" x14ac:dyDescent="0.2">
      <c r="A588" s="15"/>
      <c r="B588" s="28" t="s">
        <v>554</v>
      </c>
      <c r="C588" s="25"/>
      <c r="D588" s="16"/>
      <c r="E588" s="16"/>
      <c r="F588" s="16"/>
      <c r="G588" s="17" t="str">
        <f t="shared" si="115"/>
        <v/>
      </c>
      <c r="H588" s="17" t="str">
        <f t="shared" si="116"/>
        <v/>
      </c>
      <c r="I588" s="17" t="str">
        <f t="shared" si="117"/>
        <v/>
      </c>
      <c r="J588" s="17" t="str">
        <f t="shared" si="118"/>
        <v/>
      </c>
      <c r="K588" s="17" t="str">
        <f t="shared" si="121"/>
        <v xml:space="preserve"> </v>
      </c>
      <c r="L588" s="17" t="str">
        <f t="shared" si="122"/>
        <v xml:space="preserve"> </v>
      </c>
      <c r="M588" s="17" t="str">
        <f t="shared" si="119"/>
        <v/>
      </c>
      <c r="N588" s="21" t="str">
        <f t="shared" si="120"/>
        <v/>
      </c>
    </row>
    <row r="589" spans="1:14" ht="25.5" x14ac:dyDescent="0.2">
      <c r="A589" s="15"/>
      <c r="B589" s="28" t="s">
        <v>555</v>
      </c>
      <c r="C589" s="25"/>
      <c r="D589" s="16"/>
      <c r="E589" s="16"/>
      <c r="F589" s="16"/>
      <c r="G589" s="17" t="str">
        <f t="shared" si="115"/>
        <v/>
      </c>
      <c r="H589" s="17" t="str">
        <f t="shared" si="116"/>
        <v/>
      </c>
      <c r="I589" s="17" t="str">
        <f t="shared" si="117"/>
        <v/>
      </c>
      <c r="J589" s="17" t="str">
        <f t="shared" si="118"/>
        <v/>
      </c>
      <c r="K589" s="17" t="str">
        <f t="shared" si="121"/>
        <v xml:space="preserve"> </v>
      </c>
      <c r="L589" s="17" t="str">
        <f t="shared" si="122"/>
        <v xml:space="preserve"> </v>
      </c>
      <c r="M589" s="17" t="str">
        <f t="shared" si="119"/>
        <v/>
      </c>
      <c r="N589" s="21" t="str">
        <f t="shared" si="120"/>
        <v/>
      </c>
    </row>
    <row r="590" spans="1:14" x14ac:dyDescent="0.2">
      <c r="A590" s="15"/>
      <c r="B590" s="28" t="s">
        <v>556</v>
      </c>
      <c r="C590" s="25"/>
      <c r="D590" s="16"/>
      <c r="E590" s="16"/>
      <c r="F590" s="16"/>
      <c r="G590" s="17" t="str">
        <f t="shared" si="115"/>
        <v/>
      </c>
      <c r="H590" s="17" t="str">
        <f t="shared" si="116"/>
        <v/>
      </c>
      <c r="I590" s="17" t="str">
        <f t="shared" si="117"/>
        <v/>
      </c>
      <c r="J590" s="17" t="str">
        <f t="shared" si="118"/>
        <v/>
      </c>
      <c r="K590" s="17" t="str">
        <f t="shared" si="121"/>
        <v xml:space="preserve"> </v>
      </c>
      <c r="L590" s="17" t="str">
        <f t="shared" si="122"/>
        <v xml:space="preserve"> </v>
      </c>
      <c r="M590" s="17" t="str">
        <f t="shared" si="119"/>
        <v/>
      </c>
      <c r="N590" s="21" t="str">
        <f t="shared" si="120"/>
        <v/>
      </c>
    </row>
    <row r="591" spans="1:14" x14ac:dyDescent="0.2">
      <c r="A591" s="15"/>
      <c r="B591" s="28" t="s">
        <v>557</v>
      </c>
      <c r="C591" s="25"/>
      <c r="D591" s="16"/>
      <c r="E591" s="16"/>
      <c r="F591" s="16"/>
      <c r="G591" s="17" t="str">
        <f t="shared" si="115"/>
        <v/>
      </c>
      <c r="H591" s="17" t="str">
        <f t="shared" si="116"/>
        <v/>
      </c>
      <c r="I591" s="17" t="str">
        <f t="shared" si="117"/>
        <v/>
      </c>
      <c r="J591" s="17" t="str">
        <f t="shared" si="118"/>
        <v/>
      </c>
      <c r="K591" s="17" t="str">
        <f t="shared" si="121"/>
        <v xml:space="preserve"> </v>
      </c>
      <c r="L591" s="17" t="str">
        <f t="shared" si="122"/>
        <v xml:space="preserve"> </v>
      </c>
      <c r="M591" s="17" t="str">
        <f t="shared" si="119"/>
        <v/>
      </c>
      <c r="N591" s="21" t="str">
        <f t="shared" si="120"/>
        <v/>
      </c>
    </row>
    <row r="592" spans="1:14" x14ac:dyDescent="0.2">
      <c r="A592" s="15"/>
      <c r="B592" s="28" t="s">
        <v>558</v>
      </c>
      <c r="C592" s="25"/>
      <c r="D592" s="16"/>
      <c r="E592" s="16"/>
      <c r="F592" s="16"/>
      <c r="G592" s="17" t="str">
        <f t="shared" si="115"/>
        <v/>
      </c>
      <c r="H592" s="17" t="str">
        <f t="shared" si="116"/>
        <v/>
      </c>
      <c r="I592" s="17" t="str">
        <f t="shared" si="117"/>
        <v/>
      </c>
      <c r="J592" s="17" t="str">
        <f t="shared" si="118"/>
        <v/>
      </c>
      <c r="K592" s="17" t="str">
        <f t="shared" si="121"/>
        <v xml:space="preserve"> </v>
      </c>
      <c r="L592" s="17" t="str">
        <f t="shared" si="122"/>
        <v xml:space="preserve"> </v>
      </c>
      <c r="M592" s="17" t="str">
        <f t="shared" si="119"/>
        <v/>
      </c>
      <c r="N592" s="21" t="str">
        <f t="shared" si="120"/>
        <v/>
      </c>
    </row>
    <row r="593" spans="1:14" x14ac:dyDescent="0.2">
      <c r="A593" s="15"/>
      <c r="B593" s="28" t="s">
        <v>559</v>
      </c>
      <c r="C593" s="25"/>
      <c r="D593" s="16"/>
      <c r="E593" s="16"/>
      <c r="F593" s="16"/>
      <c r="G593" s="17" t="str">
        <f t="shared" si="115"/>
        <v/>
      </c>
      <c r="H593" s="17" t="str">
        <f t="shared" si="116"/>
        <v/>
      </c>
      <c r="I593" s="17" t="str">
        <f t="shared" si="117"/>
        <v/>
      </c>
      <c r="J593" s="17" t="str">
        <f t="shared" si="118"/>
        <v/>
      </c>
      <c r="K593" s="17" t="str">
        <f t="shared" si="121"/>
        <v xml:space="preserve"> </v>
      </c>
      <c r="L593" s="17" t="str">
        <f t="shared" si="122"/>
        <v xml:space="preserve"> </v>
      </c>
      <c r="M593" s="17" t="str">
        <f t="shared" si="119"/>
        <v/>
      </c>
      <c r="N593" s="21" t="str">
        <f t="shared" si="120"/>
        <v/>
      </c>
    </row>
    <row r="594" spans="1:14" x14ac:dyDescent="0.2">
      <c r="A594" s="15"/>
      <c r="B594" s="28" t="s">
        <v>560</v>
      </c>
      <c r="C594" s="25"/>
      <c r="D594" s="16"/>
      <c r="E594" s="16"/>
      <c r="F594" s="16"/>
      <c r="G594" s="17" t="str">
        <f t="shared" si="115"/>
        <v/>
      </c>
      <c r="H594" s="17" t="str">
        <f t="shared" si="116"/>
        <v/>
      </c>
      <c r="I594" s="17" t="str">
        <f t="shared" si="117"/>
        <v/>
      </c>
      <c r="J594" s="17" t="str">
        <f t="shared" si="118"/>
        <v/>
      </c>
      <c r="K594" s="17" t="str">
        <f t="shared" si="121"/>
        <v xml:space="preserve"> </v>
      </c>
      <c r="L594" s="17" t="str">
        <f t="shared" si="122"/>
        <v xml:space="preserve"> </v>
      </c>
      <c r="M594" s="17" t="str">
        <f t="shared" si="119"/>
        <v/>
      </c>
      <c r="N594" s="21" t="str">
        <f t="shared" si="120"/>
        <v/>
      </c>
    </row>
    <row r="595" spans="1:14" x14ac:dyDescent="0.2">
      <c r="A595" s="15"/>
      <c r="B595" s="28" t="s">
        <v>561</v>
      </c>
      <c r="C595" s="25"/>
      <c r="D595" s="16"/>
      <c r="E595" s="16"/>
      <c r="F595" s="16"/>
      <c r="G595" s="17" t="str">
        <f t="shared" si="115"/>
        <v/>
      </c>
      <c r="H595" s="17" t="str">
        <f t="shared" si="116"/>
        <v/>
      </c>
      <c r="I595" s="17" t="str">
        <f t="shared" si="117"/>
        <v/>
      </c>
      <c r="J595" s="17" t="str">
        <f t="shared" si="118"/>
        <v/>
      </c>
      <c r="K595" s="17" t="str">
        <f t="shared" si="121"/>
        <v xml:space="preserve"> </v>
      </c>
      <c r="L595" s="17" t="str">
        <f t="shared" si="122"/>
        <v xml:space="preserve"> </v>
      </c>
      <c r="M595" s="17" t="str">
        <f t="shared" si="119"/>
        <v/>
      </c>
      <c r="N595" s="21" t="str">
        <f t="shared" si="120"/>
        <v/>
      </c>
    </row>
    <row r="596" spans="1:14" x14ac:dyDescent="0.2">
      <c r="A596" s="15"/>
      <c r="B596" s="28" t="s">
        <v>562</v>
      </c>
      <c r="C596" s="25"/>
      <c r="D596" s="16"/>
      <c r="E596" s="16"/>
      <c r="F596" s="16"/>
      <c r="G596" s="17" t="str">
        <f t="shared" si="115"/>
        <v/>
      </c>
      <c r="H596" s="17" t="str">
        <f t="shared" si="116"/>
        <v/>
      </c>
      <c r="I596" s="17" t="str">
        <f t="shared" si="117"/>
        <v/>
      </c>
      <c r="J596" s="17" t="str">
        <f t="shared" si="118"/>
        <v/>
      </c>
      <c r="K596" s="17" t="str">
        <f t="shared" si="121"/>
        <v xml:space="preserve"> </v>
      </c>
      <c r="L596" s="17" t="str">
        <f t="shared" si="122"/>
        <v xml:space="preserve"> </v>
      </c>
      <c r="M596" s="17" t="str">
        <f t="shared" si="119"/>
        <v/>
      </c>
      <c r="N596" s="21" t="str">
        <f t="shared" si="120"/>
        <v/>
      </c>
    </row>
    <row r="597" spans="1:14" x14ac:dyDescent="0.2">
      <c r="A597" s="15"/>
      <c r="B597" s="28" t="s">
        <v>563</v>
      </c>
      <c r="C597" s="25"/>
      <c r="D597" s="16"/>
      <c r="E597" s="16"/>
      <c r="F597" s="16"/>
      <c r="G597" s="17" t="str">
        <f t="shared" si="115"/>
        <v/>
      </c>
      <c r="H597" s="17" t="str">
        <f t="shared" si="116"/>
        <v/>
      </c>
      <c r="I597" s="17" t="str">
        <f t="shared" si="117"/>
        <v/>
      </c>
      <c r="J597" s="17" t="str">
        <f t="shared" si="118"/>
        <v/>
      </c>
      <c r="K597" s="17" t="str">
        <f t="shared" si="121"/>
        <v xml:space="preserve"> </v>
      </c>
      <c r="L597" s="17" t="str">
        <f t="shared" si="122"/>
        <v xml:space="preserve"> </v>
      </c>
      <c r="M597" s="17" t="str">
        <f t="shared" si="119"/>
        <v/>
      </c>
      <c r="N597" s="21" t="str">
        <f t="shared" si="120"/>
        <v/>
      </c>
    </row>
    <row r="598" spans="1:14" x14ac:dyDescent="0.2">
      <c r="A598" s="15"/>
      <c r="B598" s="28" t="s">
        <v>564</v>
      </c>
      <c r="C598" s="25"/>
      <c r="D598" s="16"/>
      <c r="E598" s="16"/>
      <c r="F598" s="16"/>
      <c r="G598" s="17" t="str">
        <f t="shared" si="115"/>
        <v/>
      </c>
      <c r="H598" s="17" t="str">
        <f t="shared" si="116"/>
        <v/>
      </c>
      <c r="I598" s="17" t="str">
        <f t="shared" si="117"/>
        <v/>
      </c>
      <c r="J598" s="17" t="str">
        <f t="shared" si="118"/>
        <v/>
      </c>
      <c r="K598" s="17" t="str">
        <f t="shared" si="121"/>
        <v xml:space="preserve"> </v>
      </c>
      <c r="L598" s="17" t="str">
        <f t="shared" si="122"/>
        <v xml:space="preserve"> </v>
      </c>
      <c r="M598" s="17" t="str">
        <f t="shared" si="119"/>
        <v/>
      </c>
      <c r="N598" s="21" t="str">
        <f t="shared" si="120"/>
        <v/>
      </c>
    </row>
    <row r="599" spans="1:14" ht="25.5" x14ac:dyDescent="0.2">
      <c r="A599" s="15"/>
      <c r="B599" s="28" t="s">
        <v>565</v>
      </c>
      <c r="C599" s="25"/>
      <c r="D599" s="16"/>
      <c r="E599" s="16"/>
      <c r="F599" s="16"/>
      <c r="G599" s="17" t="str">
        <f t="shared" si="115"/>
        <v/>
      </c>
      <c r="H599" s="17" t="str">
        <f t="shared" si="116"/>
        <v/>
      </c>
      <c r="I599" s="17" t="str">
        <f t="shared" si="117"/>
        <v/>
      </c>
      <c r="J599" s="17" t="str">
        <f t="shared" si="118"/>
        <v/>
      </c>
      <c r="K599" s="17" t="str">
        <f t="shared" si="121"/>
        <v xml:space="preserve"> </v>
      </c>
      <c r="L599" s="17" t="str">
        <f t="shared" si="122"/>
        <v xml:space="preserve"> </v>
      </c>
      <c r="M599" s="17" t="str">
        <f t="shared" si="119"/>
        <v/>
      </c>
      <c r="N599" s="21" t="str">
        <f t="shared" si="120"/>
        <v/>
      </c>
    </row>
    <row r="600" spans="1:14" x14ac:dyDescent="0.2">
      <c r="A600" s="15"/>
      <c r="B600" s="28" t="s">
        <v>566</v>
      </c>
      <c r="C600" s="25"/>
      <c r="D600" s="16"/>
      <c r="E600" s="16"/>
      <c r="F600" s="16"/>
      <c r="G600" s="17" t="str">
        <f t="shared" si="115"/>
        <v/>
      </c>
      <c r="H600" s="17" t="str">
        <f t="shared" si="116"/>
        <v/>
      </c>
      <c r="I600" s="17" t="str">
        <f t="shared" si="117"/>
        <v/>
      </c>
      <c r="J600" s="17" t="str">
        <f t="shared" si="118"/>
        <v/>
      </c>
      <c r="K600" s="17" t="str">
        <f t="shared" si="121"/>
        <v xml:space="preserve"> </v>
      </c>
      <c r="L600" s="17" t="str">
        <f t="shared" si="122"/>
        <v xml:space="preserve"> </v>
      </c>
      <c r="M600" s="17" t="str">
        <f t="shared" si="119"/>
        <v/>
      </c>
      <c r="N600" s="21" t="str">
        <f t="shared" si="120"/>
        <v/>
      </c>
    </row>
    <row r="601" spans="1:14" x14ac:dyDescent="0.2">
      <c r="A601" s="15"/>
      <c r="B601" s="28" t="s">
        <v>567</v>
      </c>
      <c r="C601" s="25"/>
      <c r="D601" s="16"/>
      <c r="E601" s="16"/>
      <c r="F601" s="16"/>
      <c r="G601" s="17" t="str">
        <f t="shared" si="115"/>
        <v/>
      </c>
      <c r="H601" s="17" t="str">
        <f t="shared" si="116"/>
        <v/>
      </c>
      <c r="I601" s="17" t="str">
        <f t="shared" si="117"/>
        <v/>
      </c>
      <c r="J601" s="17" t="str">
        <f t="shared" si="118"/>
        <v/>
      </c>
      <c r="K601" s="17" t="str">
        <f t="shared" si="121"/>
        <v xml:space="preserve"> </v>
      </c>
      <c r="L601" s="17" t="str">
        <f t="shared" si="122"/>
        <v xml:space="preserve"> </v>
      </c>
      <c r="M601" s="17" t="str">
        <f t="shared" si="119"/>
        <v/>
      </c>
      <c r="N601" s="21" t="str">
        <f t="shared" si="120"/>
        <v/>
      </c>
    </row>
    <row r="602" spans="1:14" x14ac:dyDescent="0.2">
      <c r="A602" s="15"/>
      <c r="B602" s="28" t="s">
        <v>568</v>
      </c>
      <c r="C602" s="25"/>
      <c r="D602" s="16"/>
      <c r="E602" s="16"/>
      <c r="F602" s="16"/>
      <c r="G602" s="17" t="str">
        <f t="shared" si="115"/>
        <v/>
      </c>
      <c r="H602" s="17" t="str">
        <f t="shared" si="116"/>
        <v/>
      </c>
      <c r="I602" s="17" t="str">
        <f t="shared" si="117"/>
        <v/>
      </c>
      <c r="J602" s="17" t="str">
        <f t="shared" si="118"/>
        <v/>
      </c>
      <c r="K602" s="17" t="str">
        <f t="shared" si="121"/>
        <v xml:space="preserve"> </v>
      </c>
      <c r="L602" s="17" t="str">
        <f t="shared" si="122"/>
        <v xml:space="preserve"> </v>
      </c>
      <c r="M602" s="17" t="str">
        <f t="shared" si="119"/>
        <v/>
      </c>
      <c r="N602" s="21" t="str">
        <f t="shared" si="120"/>
        <v/>
      </c>
    </row>
    <row r="603" spans="1:14" ht="25.5" x14ac:dyDescent="0.2">
      <c r="A603" s="15"/>
      <c r="B603" s="28" t="s">
        <v>569</v>
      </c>
      <c r="C603" s="25"/>
      <c r="D603" s="16"/>
      <c r="E603" s="16"/>
      <c r="F603" s="16"/>
      <c r="G603" s="17" t="str">
        <f t="shared" si="115"/>
        <v/>
      </c>
      <c r="H603" s="17" t="str">
        <f t="shared" si="116"/>
        <v/>
      </c>
      <c r="I603" s="17" t="str">
        <f t="shared" si="117"/>
        <v/>
      </c>
      <c r="J603" s="17" t="str">
        <f t="shared" si="118"/>
        <v/>
      </c>
      <c r="K603" s="17" t="str">
        <f t="shared" si="121"/>
        <v xml:space="preserve"> </v>
      </c>
      <c r="L603" s="17" t="str">
        <f t="shared" si="122"/>
        <v xml:space="preserve"> </v>
      </c>
      <c r="M603" s="17" t="str">
        <f t="shared" si="119"/>
        <v/>
      </c>
      <c r="N603" s="21" t="str">
        <f t="shared" si="120"/>
        <v/>
      </c>
    </row>
    <row r="604" spans="1:14" ht="26.25" thickBot="1" x14ac:dyDescent="0.25">
      <c r="A604" s="15"/>
      <c r="B604" s="29" t="s">
        <v>570</v>
      </c>
      <c r="C604" s="26"/>
      <c r="D604" s="22"/>
      <c r="E604" s="22"/>
      <c r="F604" s="22"/>
      <c r="G604" s="23" t="str">
        <f t="shared" si="115"/>
        <v/>
      </c>
      <c r="H604" s="23" t="str">
        <f t="shared" si="116"/>
        <v/>
      </c>
      <c r="I604" s="23" t="str">
        <f t="shared" si="117"/>
        <v/>
      </c>
      <c r="J604" s="23" t="str">
        <f t="shared" si="118"/>
        <v/>
      </c>
      <c r="K604" s="23" t="str">
        <f t="shared" si="121"/>
        <v xml:space="preserve"> </v>
      </c>
      <c r="L604" s="23" t="str">
        <f t="shared" si="122"/>
        <v xml:space="preserve"> </v>
      </c>
      <c r="M604" s="23" t="str">
        <f t="shared" si="119"/>
        <v/>
      </c>
      <c r="N604" s="24" t="str">
        <f t="shared" si="120"/>
        <v/>
      </c>
    </row>
    <row r="605" spans="1:14" x14ac:dyDescent="0.2">
      <c r="A605" s="14"/>
    </row>
    <row r="606" spans="1:14" x14ac:dyDescent="0.2">
      <c r="A606" s="14"/>
    </row>
    <row r="607" spans="1:14" x14ac:dyDescent="0.2">
      <c r="A607" s="14"/>
    </row>
    <row r="608" spans="1:14" ht="15.75" thickBot="1" x14ac:dyDescent="0.25">
      <c r="A608" s="14"/>
    </row>
    <row r="609" spans="1:14" ht="29.25" customHeight="1" thickBot="1" x14ac:dyDescent="0.25">
      <c r="A609" s="15"/>
      <c r="B609" s="46" t="s">
        <v>2</v>
      </c>
      <c r="C609" s="55" t="s">
        <v>665</v>
      </c>
      <c r="D609" s="52"/>
      <c r="E609" s="52"/>
      <c r="F609" s="56"/>
      <c r="G609" s="59" t="s">
        <v>3</v>
      </c>
      <c r="H609" s="52"/>
      <c r="I609" s="52"/>
      <c r="J609" s="52"/>
      <c r="K609" s="46" t="s">
        <v>667</v>
      </c>
      <c r="L609" s="47"/>
      <c r="M609" s="60" t="s">
        <v>4</v>
      </c>
      <c r="N609" s="47"/>
    </row>
    <row r="610" spans="1:14" ht="15.75" thickBot="1" x14ac:dyDescent="0.25">
      <c r="A610" s="14"/>
      <c r="B610" s="57"/>
      <c r="C610" s="44">
        <v>2022</v>
      </c>
      <c r="D610" s="45"/>
      <c r="E610" s="61">
        <v>2023</v>
      </c>
      <c r="F610" s="37"/>
      <c r="G610" s="44">
        <v>2022</v>
      </c>
      <c r="H610" s="45"/>
      <c r="I610" s="61">
        <v>2023</v>
      </c>
      <c r="J610" s="37"/>
      <c r="K610" s="48"/>
      <c r="L610" s="49"/>
      <c r="M610" s="37"/>
      <c r="N610" s="49"/>
    </row>
    <row r="611" spans="1:14" ht="15.75" thickBot="1" x14ac:dyDescent="0.25">
      <c r="A611" s="15"/>
      <c r="B611" s="58"/>
      <c r="C611" s="18" t="s">
        <v>5</v>
      </c>
      <c r="D611" s="19" t="s">
        <v>6</v>
      </c>
      <c r="E611" s="18" t="s">
        <v>5</v>
      </c>
      <c r="F611" s="18" t="s">
        <v>6</v>
      </c>
      <c r="G611" s="18" t="s">
        <v>5</v>
      </c>
      <c r="H611" s="18" t="s">
        <v>6</v>
      </c>
      <c r="I611" s="20" t="s">
        <v>5</v>
      </c>
      <c r="J611" s="18" t="s">
        <v>6</v>
      </c>
      <c r="K611" s="18" t="s">
        <v>5</v>
      </c>
      <c r="L611" s="18" t="s">
        <v>6</v>
      </c>
      <c r="M611" s="18" t="s">
        <v>5</v>
      </c>
      <c r="N611" s="13" t="s">
        <v>6</v>
      </c>
    </row>
    <row r="612" spans="1:14" ht="15.75" thickBot="1" x14ac:dyDescent="0.25">
      <c r="A612" s="15"/>
      <c r="B612" s="7" t="s">
        <v>11</v>
      </c>
      <c r="C612" s="10">
        <f>SUM(C613:C640)</f>
        <v>11</v>
      </c>
      <c r="D612" s="10">
        <f>SUM(D613:D640)</f>
        <v>39</v>
      </c>
      <c r="E612" s="10">
        <f>SUM(E613:E640)</f>
        <v>1</v>
      </c>
      <c r="F612" s="9">
        <f>SUM(F613:F640)</f>
        <v>3</v>
      </c>
      <c r="G612" s="12">
        <f t="shared" ref="G612:G640" si="123">+IF(C612=0,"",C612/C$612)</f>
        <v>1</v>
      </c>
      <c r="H612" s="12">
        <f t="shared" ref="H612:H640" si="124">+IF(D612=0,"",D612/D$612)</f>
        <v>1</v>
      </c>
      <c r="I612" s="12">
        <f t="shared" ref="I612:I640" si="125">+IF(E612=0,"",E612/E$612)</f>
        <v>1</v>
      </c>
      <c r="J612" s="12">
        <f t="shared" ref="J612:J640" si="126">+IF(F612=0,"",F612/F$612)</f>
        <v>1</v>
      </c>
      <c r="K612" s="12">
        <f>+IF(AND(C612=0,E612=0),"",IF(C612=0,1,IF(E612=0,-1,(E612-C612)/C612)))</f>
        <v>-0.90909090909090906</v>
      </c>
      <c r="L612" s="11">
        <f>+IF(AND(D612=0,F612=0),"",IF(D612=0,1,IF(F612=0,-1,(F612-D612)/D612)))</f>
        <v>-0.92307692307692313</v>
      </c>
      <c r="M612" s="12">
        <f t="shared" ref="M612:M640" si="127">+IF(OR(AND(G612=""),(K612="")),"",G612*K612)</f>
        <v>-0.90909090909090906</v>
      </c>
      <c r="N612" s="12">
        <f t="shared" ref="N612:N640" si="128">+IF(OR(AND(H612=""),(L612="")),"",H612*L612)</f>
        <v>-0.92307692307692313</v>
      </c>
    </row>
    <row r="613" spans="1:14" x14ac:dyDescent="0.2">
      <c r="A613" s="15"/>
      <c r="B613" s="27" t="s">
        <v>571</v>
      </c>
      <c r="C613" s="30"/>
      <c r="D613" s="31"/>
      <c r="E613" s="16"/>
      <c r="F613" s="16"/>
      <c r="G613" s="32" t="str">
        <f t="shared" si="123"/>
        <v/>
      </c>
      <c r="H613" s="32" t="str">
        <f t="shared" si="124"/>
        <v/>
      </c>
      <c r="I613" s="32" t="str">
        <f t="shared" si="125"/>
        <v/>
      </c>
      <c r="J613" s="32" t="str">
        <f t="shared" si="126"/>
        <v/>
      </c>
      <c r="K613" s="32" t="str">
        <f t="shared" ref="K613:K640" si="129">+IF(AND(C613=0,E613=0)," ",IF(C613=0,1,IF(E613=0,-1,(E613-C613)/C613)))</f>
        <v xml:space="preserve"> </v>
      </c>
      <c r="L613" s="32" t="str">
        <f t="shared" ref="L613:L640" si="130">+IF(AND(D613=0,F613=0)," ",IF(D613=0,1,IF(F613=0,-1,(F613-D613)/D613)))</f>
        <v xml:space="preserve"> </v>
      </c>
      <c r="M613" s="32" t="str">
        <f t="shared" si="127"/>
        <v/>
      </c>
      <c r="N613" s="33" t="str">
        <f t="shared" si="128"/>
        <v/>
      </c>
    </row>
    <row r="614" spans="1:14" x14ac:dyDescent="0.2">
      <c r="A614" s="15"/>
      <c r="B614" s="28" t="s">
        <v>572</v>
      </c>
      <c r="C614" s="25"/>
      <c r="D614" s="16"/>
      <c r="E614" s="16">
        <v>0</v>
      </c>
      <c r="F614" s="16">
        <v>1</v>
      </c>
      <c r="G614" s="17" t="str">
        <f t="shared" si="123"/>
        <v/>
      </c>
      <c r="H614" s="17" t="str">
        <f t="shared" si="124"/>
        <v/>
      </c>
      <c r="I614" s="17" t="str">
        <f t="shared" si="125"/>
        <v/>
      </c>
      <c r="J614" s="17">
        <f t="shared" si="126"/>
        <v>0.33333333333333331</v>
      </c>
      <c r="K614" s="17" t="str">
        <f t="shared" si="129"/>
        <v xml:space="preserve"> </v>
      </c>
      <c r="L614" s="17">
        <f t="shared" si="130"/>
        <v>1</v>
      </c>
      <c r="M614" s="17" t="str">
        <f t="shared" si="127"/>
        <v/>
      </c>
      <c r="N614" s="21" t="str">
        <f t="shared" si="128"/>
        <v/>
      </c>
    </row>
    <row r="615" spans="1:14" ht="25.5" x14ac:dyDescent="0.2">
      <c r="A615" s="15"/>
      <c r="B615" s="28" t="s">
        <v>573</v>
      </c>
      <c r="C615" s="25"/>
      <c r="D615" s="16"/>
      <c r="E615" s="16"/>
      <c r="F615" s="16"/>
      <c r="G615" s="17" t="str">
        <f t="shared" si="123"/>
        <v/>
      </c>
      <c r="H615" s="17" t="str">
        <f t="shared" si="124"/>
        <v/>
      </c>
      <c r="I615" s="17" t="str">
        <f t="shared" si="125"/>
        <v/>
      </c>
      <c r="J615" s="17" t="str">
        <f t="shared" si="126"/>
        <v/>
      </c>
      <c r="K615" s="17" t="str">
        <f t="shared" si="129"/>
        <v xml:space="preserve"> </v>
      </c>
      <c r="L615" s="17" t="str">
        <f t="shared" si="130"/>
        <v xml:space="preserve"> </v>
      </c>
      <c r="M615" s="17" t="str">
        <f t="shared" si="127"/>
        <v/>
      </c>
      <c r="N615" s="21" t="str">
        <f t="shared" si="128"/>
        <v/>
      </c>
    </row>
    <row r="616" spans="1:14" x14ac:dyDescent="0.2">
      <c r="A616" s="15"/>
      <c r="B616" s="28" t="s">
        <v>574</v>
      </c>
      <c r="C616" s="25">
        <v>3</v>
      </c>
      <c r="D616" s="16">
        <v>0</v>
      </c>
      <c r="E616" s="16"/>
      <c r="F616" s="16"/>
      <c r="G616" s="17">
        <f t="shared" si="123"/>
        <v>0.27272727272727271</v>
      </c>
      <c r="H616" s="17" t="str">
        <f t="shared" si="124"/>
        <v/>
      </c>
      <c r="I616" s="17" t="str">
        <f t="shared" si="125"/>
        <v/>
      </c>
      <c r="J616" s="17" t="str">
        <f t="shared" si="126"/>
        <v/>
      </c>
      <c r="K616" s="17">
        <f t="shared" si="129"/>
        <v>-1</v>
      </c>
      <c r="L616" s="17" t="str">
        <f t="shared" si="130"/>
        <v xml:space="preserve"> </v>
      </c>
      <c r="M616" s="17">
        <f t="shared" si="127"/>
        <v>-0.27272727272727271</v>
      </c>
      <c r="N616" s="21" t="str">
        <f t="shared" si="128"/>
        <v/>
      </c>
    </row>
    <row r="617" spans="1:14" x14ac:dyDescent="0.2">
      <c r="A617" s="15"/>
      <c r="B617" s="28" t="s">
        <v>575</v>
      </c>
      <c r="C617" s="25">
        <v>7</v>
      </c>
      <c r="D617" s="16">
        <v>0</v>
      </c>
      <c r="E617" s="16">
        <v>1</v>
      </c>
      <c r="F617" s="16">
        <v>0</v>
      </c>
      <c r="G617" s="17">
        <f t="shared" si="123"/>
        <v>0.63636363636363635</v>
      </c>
      <c r="H617" s="17" t="str">
        <f t="shared" si="124"/>
        <v/>
      </c>
      <c r="I617" s="17">
        <f t="shared" si="125"/>
        <v>1</v>
      </c>
      <c r="J617" s="17" t="str">
        <f t="shared" si="126"/>
        <v/>
      </c>
      <c r="K617" s="17">
        <f t="shared" si="129"/>
        <v>-0.8571428571428571</v>
      </c>
      <c r="L617" s="17" t="str">
        <f t="shared" si="130"/>
        <v xml:space="preserve"> </v>
      </c>
      <c r="M617" s="17">
        <f t="shared" si="127"/>
        <v>-0.54545454545454541</v>
      </c>
      <c r="N617" s="21" t="str">
        <f t="shared" si="128"/>
        <v/>
      </c>
    </row>
    <row r="618" spans="1:14" x14ac:dyDescent="0.2">
      <c r="A618" s="15"/>
      <c r="B618" s="28" t="s">
        <v>576</v>
      </c>
      <c r="C618" s="25"/>
      <c r="D618" s="16"/>
      <c r="E618" s="16"/>
      <c r="F618" s="16"/>
      <c r="G618" s="17" t="str">
        <f t="shared" si="123"/>
        <v/>
      </c>
      <c r="H618" s="17" t="str">
        <f t="shared" si="124"/>
        <v/>
      </c>
      <c r="I618" s="17" t="str">
        <f t="shared" si="125"/>
        <v/>
      </c>
      <c r="J618" s="17" t="str">
        <f t="shared" si="126"/>
        <v/>
      </c>
      <c r="K618" s="17" t="str">
        <f t="shared" si="129"/>
        <v xml:space="preserve"> </v>
      </c>
      <c r="L618" s="17" t="str">
        <f t="shared" si="130"/>
        <v xml:space="preserve"> </v>
      </c>
      <c r="M618" s="17" t="str">
        <f t="shared" si="127"/>
        <v/>
      </c>
      <c r="N618" s="21" t="str">
        <f t="shared" si="128"/>
        <v/>
      </c>
    </row>
    <row r="619" spans="1:14" x14ac:dyDescent="0.2">
      <c r="A619" s="15"/>
      <c r="B619" s="28" t="s">
        <v>577</v>
      </c>
      <c r="C619" s="25"/>
      <c r="D619" s="16"/>
      <c r="E619" s="16"/>
      <c r="F619" s="16"/>
      <c r="G619" s="17" t="str">
        <f t="shared" si="123"/>
        <v/>
      </c>
      <c r="H619" s="17" t="str">
        <f t="shared" si="124"/>
        <v/>
      </c>
      <c r="I619" s="17" t="str">
        <f t="shared" si="125"/>
        <v/>
      </c>
      <c r="J619" s="17" t="str">
        <f t="shared" si="126"/>
        <v/>
      </c>
      <c r="K619" s="17" t="str">
        <f t="shared" si="129"/>
        <v xml:space="preserve"> </v>
      </c>
      <c r="L619" s="17" t="str">
        <f t="shared" si="130"/>
        <v xml:space="preserve"> </v>
      </c>
      <c r="M619" s="17" t="str">
        <f t="shared" si="127"/>
        <v/>
      </c>
      <c r="N619" s="21" t="str">
        <f t="shared" si="128"/>
        <v/>
      </c>
    </row>
    <row r="620" spans="1:14" x14ac:dyDescent="0.2">
      <c r="A620" s="15"/>
      <c r="B620" s="28" t="s">
        <v>578</v>
      </c>
      <c r="C620" s="25"/>
      <c r="D620" s="16"/>
      <c r="E620" s="16"/>
      <c r="F620" s="16"/>
      <c r="G620" s="17" t="str">
        <f t="shared" si="123"/>
        <v/>
      </c>
      <c r="H620" s="17" t="str">
        <f t="shared" si="124"/>
        <v/>
      </c>
      <c r="I620" s="17" t="str">
        <f t="shared" si="125"/>
        <v/>
      </c>
      <c r="J620" s="17" t="str">
        <f t="shared" si="126"/>
        <v/>
      </c>
      <c r="K620" s="17" t="str">
        <f t="shared" si="129"/>
        <v xml:space="preserve"> </v>
      </c>
      <c r="L620" s="17" t="str">
        <f t="shared" si="130"/>
        <v xml:space="preserve"> </v>
      </c>
      <c r="M620" s="17" t="str">
        <f t="shared" si="127"/>
        <v/>
      </c>
      <c r="N620" s="21" t="str">
        <f t="shared" si="128"/>
        <v/>
      </c>
    </row>
    <row r="621" spans="1:14" x14ac:dyDescent="0.2">
      <c r="A621" s="15"/>
      <c r="B621" s="28" t="s">
        <v>579</v>
      </c>
      <c r="C621" s="25"/>
      <c r="D621" s="16"/>
      <c r="E621" s="16"/>
      <c r="F621" s="16"/>
      <c r="G621" s="17" t="str">
        <f t="shared" si="123"/>
        <v/>
      </c>
      <c r="H621" s="17" t="str">
        <f t="shared" si="124"/>
        <v/>
      </c>
      <c r="I621" s="17" t="str">
        <f t="shared" si="125"/>
        <v/>
      </c>
      <c r="J621" s="17" t="str">
        <f t="shared" si="126"/>
        <v/>
      </c>
      <c r="K621" s="17" t="str">
        <f t="shared" si="129"/>
        <v xml:space="preserve"> </v>
      </c>
      <c r="L621" s="17" t="str">
        <f t="shared" si="130"/>
        <v xml:space="preserve"> </v>
      </c>
      <c r="M621" s="17" t="str">
        <f t="shared" si="127"/>
        <v/>
      </c>
      <c r="N621" s="21" t="str">
        <f t="shared" si="128"/>
        <v/>
      </c>
    </row>
    <row r="622" spans="1:14" ht="24" customHeight="1" x14ac:dyDescent="0.2">
      <c r="A622" s="15"/>
      <c r="B622" s="28" t="s">
        <v>580</v>
      </c>
      <c r="C622" s="25"/>
      <c r="D622" s="16"/>
      <c r="E622" s="16"/>
      <c r="F622" s="16"/>
      <c r="G622" s="17" t="str">
        <f t="shared" si="123"/>
        <v/>
      </c>
      <c r="H622" s="17" t="str">
        <f t="shared" si="124"/>
        <v/>
      </c>
      <c r="I622" s="17" t="str">
        <f t="shared" si="125"/>
        <v/>
      </c>
      <c r="J622" s="17" t="str">
        <f t="shared" si="126"/>
        <v/>
      </c>
      <c r="K622" s="17" t="str">
        <f t="shared" si="129"/>
        <v xml:space="preserve"> </v>
      </c>
      <c r="L622" s="17" t="str">
        <f t="shared" si="130"/>
        <v xml:space="preserve"> </v>
      </c>
      <c r="M622" s="17" t="str">
        <f t="shared" si="127"/>
        <v/>
      </c>
      <c r="N622" s="21" t="str">
        <f t="shared" si="128"/>
        <v/>
      </c>
    </row>
    <row r="623" spans="1:14" x14ac:dyDescent="0.2">
      <c r="A623" s="15"/>
      <c r="B623" s="28" t="s">
        <v>581</v>
      </c>
      <c r="C623" s="25"/>
      <c r="D623" s="16"/>
      <c r="E623" s="16"/>
      <c r="F623" s="16"/>
      <c r="G623" s="17" t="str">
        <f t="shared" si="123"/>
        <v/>
      </c>
      <c r="H623" s="17" t="str">
        <f t="shared" si="124"/>
        <v/>
      </c>
      <c r="I623" s="17" t="str">
        <f t="shared" si="125"/>
        <v/>
      </c>
      <c r="J623" s="17" t="str">
        <f t="shared" si="126"/>
        <v/>
      </c>
      <c r="K623" s="17" t="str">
        <f t="shared" si="129"/>
        <v xml:space="preserve"> </v>
      </c>
      <c r="L623" s="17" t="str">
        <f t="shared" si="130"/>
        <v xml:space="preserve"> </v>
      </c>
      <c r="M623" s="17" t="str">
        <f t="shared" si="127"/>
        <v/>
      </c>
      <c r="N623" s="21" t="str">
        <f t="shared" si="128"/>
        <v/>
      </c>
    </row>
    <row r="624" spans="1:14" x14ac:dyDescent="0.2">
      <c r="A624" s="15"/>
      <c r="B624" s="28" t="s">
        <v>582</v>
      </c>
      <c r="C624" s="25"/>
      <c r="D624" s="16"/>
      <c r="E624" s="16"/>
      <c r="F624" s="16"/>
      <c r="G624" s="17" t="str">
        <f t="shared" si="123"/>
        <v/>
      </c>
      <c r="H624" s="17" t="str">
        <f t="shared" si="124"/>
        <v/>
      </c>
      <c r="I624" s="17" t="str">
        <f t="shared" si="125"/>
        <v/>
      </c>
      <c r="J624" s="17" t="str">
        <f t="shared" si="126"/>
        <v/>
      </c>
      <c r="K624" s="17" t="str">
        <f t="shared" si="129"/>
        <v xml:space="preserve"> </v>
      </c>
      <c r="L624" s="17" t="str">
        <f t="shared" si="130"/>
        <v xml:space="preserve"> </v>
      </c>
      <c r="M624" s="17" t="str">
        <f t="shared" si="127"/>
        <v/>
      </c>
      <c r="N624" s="21" t="str">
        <f t="shared" si="128"/>
        <v/>
      </c>
    </row>
    <row r="625" spans="1:14" x14ac:dyDescent="0.2">
      <c r="A625" s="15"/>
      <c r="B625" s="28" t="s">
        <v>583</v>
      </c>
      <c r="C625" s="25"/>
      <c r="D625" s="16"/>
      <c r="E625" s="16"/>
      <c r="F625" s="16"/>
      <c r="G625" s="17" t="str">
        <f t="shared" si="123"/>
        <v/>
      </c>
      <c r="H625" s="17" t="str">
        <f t="shared" si="124"/>
        <v/>
      </c>
      <c r="I625" s="17" t="str">
        <f t="shared" si="125"/>
        <v/>
      </c>
      <c r="J625" s="17" t="str">
        <f t="shared" si="126"/>
        <v/>
      </c>
      <c r="K625" s="17" t="str">
        <f t="shared" si="129"/>
        <v xml:space="preserve"> </v>
      </c>
      <c r="L625" s="17" t="str">
        <f t="shared" si="130"/>
        <v xml:space="preserve"> </v>
      </c>
      <c r="M625" s="17" t="str">
        <f t="shared" si="127"/>
        <v/>
      </c>
      <c r="N625" s="21" t="str">
        <f t="shared" si="128"/>
        <v/>
      </c>
    </row>
    <row r="626" spans="1:14" x14ac:dyDescent="0.2">
      <c r="A626" s="15"/>
      <c r="B626" s="28" t="s">
        <v>584</v>
      </c>
      <c r="C626" s="25"/>
      <c r="D626" s="16"/>
      <c r="E626" s="16"/>
      <c r="F626" s="16"/>
      <c r="G626" s="17" t="str">
        <f t="shared" si="123"/>
        <v/>
      </c>
      <c r="H626" s="17" t="str">
        <f t="shared" si="124"/>
        <v/>
      </c>
      <c r="I626" s="17" t="str">
        <f t="shared" si="125"/>
        <v/>
      </c>
      <c r="J626" s="17" t="str">
        <f t="shared" si="126"/>
        <v/>
      </c>
      <c r="K626" s="17" t="str">
        <f t="shared" si="129"/>
        <v xml:space="preserve"> </v>
      </c>
      <c r="L626" s="17" t="str">
        <f t="shared" si="130"/>
        <v xml:space="preserve"> </v>
      </c>
      <c r="M626" s="17" t="str">
        <f t="shared" si="127"/>
        <v/>
      </c>
      <c r="N626" s="21" t="str">
        <f t="shared" si="128"/>
        <v/>
      </c>
    </row>
    <row r="627" spans="1:14" ht="25.5" x14ac:dyDescent="0.2">
      <c r="A627" s="15"/>
      <c r="B627" s="28" t="s">
        <v>585</v>
      </c>
      <c r="C627" s="25"/>
      <c r="D627" s="16"/>
      <c r="E627" s="16"/>
      <c r="F627" s="16"/>
      <c r="G627" s="17" t="str">
        <f t="shared" si="123"/>
        <v/>
      </c>
      <c r="H627" s="17" t="str">
        <f t="shared" si="124"/>
        <v/>
      </c>
      <c r="I627" s="17" t="str">
        <f t="shared" si="125"/>
        <v/>
      </c>
      <c r="J627" s="17" t="str">
        <f t="shared" si="126"/>
        <v/>
      </c>
      <c r="K627" s="17" t="str">
        <f t="shared" si="129"/>
        <v xml:space="preserve"> </v>
      </c>
      <c r="L627" s="17" t="str">
        <f t="shared" si="130"/>
        <v xml:space="preserve"> </v>
      </c>
      <c r="M627" s="17" t="str">
        <f t="shared" si="127"/>
        <v/>
      </c>
      <c r="N627" s="21" t="str">
        <f t="shared" si="128"/>
        <v/>
      </c>
    </row>
    <row r="628" spans="1:14" x14ac:dyDescent="0.2">
      <c r="A628" s="15"/>
      <c r="B628" s="28" t="s">
        <v>586</v>
      </c>
      <c r="C628" s="25"/>
      <c r="D628" s="16"/>
      <c r="E628" s="16"/>
      <c r="F628" s="16"/>
      <c r="G628" s="17" t="str">
        <f t="shared" si="123"/>
        <v/>
      </c>
      <c r="H628" s="17" t="str">
        <f t="shared" si="124"/>
        <v/>
      </c>
      <c r="I628" s="17" t="str">
        <f t="shared" si="125"/>
        <v/>
      </c>
      <c r="J628" s="17" t="str">
        <f t="shared" si="126"/>
        <v/>
      </c>
      <c r="K628" s="17" t="str">
        <f t="shared" si="129"/>
        <v xml:space="preserve"> </v>
      </c>
      <c r="L628" s="17" t="str">
        <f t="shared" si="130"/>
        <v xml:space="preserve"> </v>
      </c>
      <c r="M628" s="17" t="str">
        <f t="shared" si="127"/>
        <v/>
      </c>
      <c r="N628" s="21" t="str">
        <f t="shared" si="128"/>
        <v/>
      </c>
    </row>
    <row r="629" spans="1:14" x14ac:dyDescent="0.2">
      <c r="A629" s="15"/>
      <c r="B629" s="28" t="s">
        <v>587</v>
      </c>
      <c r="C629" s="25"/>
      <c r="D629" s="16"/>
      <c r="E629" s="16"/>
      <c r="F629" s="16"/>
      <c r="G629" s="17" t="str">
        <f t="shared" si="123"/>
        <v/>
      </c>
      <c r="H629" s="17" t="str">
        <f t="shared" si="124"/>
        <v/>
      </c>
      <c r="I629" s="17" t="str">
        <f t="shared" si="125"/>
        <v/>
      </c>
      <c r="J629" s="17" t="str">
        <f t="shared" si="126"/>
        <v/>
      </c>
      <c r="K629" s="17" t="str">
        <f t="shared" si="129"/>
        <v xml:space="preserve"> </v>
      </c>
      <c r="L629" s="17" t="str">
        <f t="shared" si="130"/>
        <v xml:space="preserve"> </v>
      </c>
      <c r="M629" s="17" t="str">
        <f t="shared" si="127"/>
        <v/>
      </c>
      <c r="N629" s="21" t="str">
        <f t="shared" si="128"/>
        <v/>
      </c>
    </row>
    <row r="630" spans="1:14" x14ac:dyDescent="0.2">
      <c r="A630" s="15"/>
      <c r="B630" s="28" t="s">
        <v>588</v>
      </c>
      <c r="C630" s="25">
        <v>1</v>
      </c>
      <c r="D630" s="16">
        <v>39</v>
      </c>
      <c r="E630" s="16">
        <v>0</v>
      </c>
      <c r="F630" s="16">
        <v>2</v>
      </c>
      <c r="G630" s="17">
        <f t="shared" si="123"/>
        <v>9.0909090909090912E-2</v>
      </c>
      <c r="H630" s="17">
        <f t="shared" si="124"/>
        <v>1</v>
      </c>
      <c r="I630" s="17" t="str">
        <f t="shared" si="125"/>
        <v/>
      </c>
      <c r="J630" s="17">
        <f t="shared" si="126"/>
        <v>0.66666666666666663</v>
      </c>
      <c r="K630" s="17">
        <f t="shared" si="129"/>
        <v>-1</v>
      </c>
      <c r="L630" s="17">
        <f t="shared" si="130"/>
        <v>-0.94871794871794868</v>
      </c>
      <c r="M630" s="17">
        <f t="shared" si="127"/>
        <v>-9.0909090909090912E-2</v>
      </c>
      <c r="N630" s="21">
        <f t="shared" si="128"/>
        <v>-0.94871794871794868</v>
      </c>
    </row>
    <row r="631" spans="1:14" x14ac:dyDescent="0.2">
      <c r="A631" s="15"/>
      <c r="B631" s="28" t="s">
        <v>589</v>
      </c>
      <c r="C631" s="25"/>
      <c r="D631" s="16"/>
      <c r="E631" s="16"/>
      <c r="F631" s="16"/>
      <c r="G631" s="17" t="str">
        <f t="shared" si="123"/>
        <v/>
      </c>
      <c r="H631" s="17" t="str">
        <f t="shared" si="124"/>
        <v/>
      </c>
      <c r="I631" s="17" t="str">
        <f t="shared" si="125"/>
        <v/>
      </c>
      <c r="J631" s="17" t="str">
        <f t="shared" si="126"/>
        <v/>
      </c>
      <c r="K631" s="17" t="str">
        <f t="shared" si="129"/>
        <v xml:space="preserve"> </v>
      </c>
      <c r="L631" s="17" t="str">
        <f t="shared" si="130"/>
        <v xml:space="preserve"> </v>
      </c>
      <c r="M631" s="17" t="str">
        <f t="shared" si="127"/>
        <v/>
      </c>
      <c r="N631" s="21" t="str">
        <f t="shared" si="128"/>
        <v/>
      </c>
    </row>
    <row r="632" spans="1:14" x14ac:dyDescent="0.2">
      <c r="A632" s="15"/>
      <c r="B632" s="28" t="s">
        <v>590</v>
      </c>
      <c r="C632" s="25"/>
      <c r="D632" s="16"/>
      <c r="E632" s="16"/>
      <c r="F632" s="16"/>
      <c r="G632" s="17" t="str">
        <f t="shared" si="123"/>
        <v/>
      </c>
      <c r="H632" s="17" t="str">
        <f t="shared" si="124"/>
        <v/>
      </c>
      <c r="I632" s="17" t="str">
        <f t="shared" si="125"/>
        <v/>
      </c>
      <c r="J632" s="17" t="str">
        <f t="shared" si="126"/>
        <v/>
      </c>
      <c r="K632" s="17" t="str">
        <f t="shared" si="129"/>
        <v xml:space="preserve"> </v>
      </c>
      <c r="L632" s="17" t="str">
        <f t="shared" si="130"/>
        <v xml:space="preserve"> </v>
      </c>
      <c r="M632" s="17" t="str">
        <f t="shared" si="127"/>
        <v/>
      </c>
      <c r="N632" s="21" t="str">
        <f t="shared" si="128"/>
        <v/>
      </c>
    </row>
    <row r="633" spans="1:14" x14ac:dyDescent="0.2">
      <c r="A633" s="15"/>
      <c r="B633" s="28" t="s">
        <v>591</v>
      </c>
      <c r="C633" s="25"/>
      <c r="D633" s="16"/>
      <c r="E633" s="16"/>
      <c r="F633" s="16"/>
      <c r="G633" s="17" t="str">
        <f t="shared" si="123"/>
        <v/>
      </c>
      <c r="H633" s="17" t="str">
        <f t="shared" si="124"/>
        <v/>
      </c>
      <c r="I633" s="17" t="str">
        <f t="shared" si="125"/>
        <v/>
      </c>
      <c r="J633" s="17" t="str">
        <f t="shared" si="126"/>
        <v/>
      </c>
      <c r="K633" s="17" t="str">
        <f t="shared" si="129"/>
        <v xml:space="preserve"> </v>
      </c>
      <c r="L633" s="17" t="str">
        <f t="shared" si="130"/>
        <v xml:space="preserve"> </v>
      </c>
      <c r="M633" s="17" t="str">
        <f t="shared" si="127"/>
        <v/>
      </c>
      <c r="N633" s="21" t="str">
        <f t="shared" si="128"/>
        <v/>
      </c>
    </row>
    <row r="634" spans="1:14" ht="25.5" x14ac:dyDescent="0.2">
      <c r="A634" s="15"/>
      <c r="B634" s="28" t="s">
        <v>592</v>
      </c>
      <c r="C634" s="25"/>
      <c r="D634" s="16"/>
      <c r="E634" s="16"/>
      <c r="F634" s="16"/>
      <c r="G634" s="17" t="str">
        <f t="shared" si="123"/>
        <v/>
      </c>
      <c r="H634" s="17" t="str">
        <f t="shared" si="124"/>
        <v/>
      </c>
      <c r="I634" s="17" t="str">
        <f t="shared" si="125"/>
        <v/>
      </c>
      <c r="J634" s="17" t="str">
        <f t="shared" si="126"/>
        <v/>
      </c>
      <c r="K634" s="17" t="str">
        <f t="shared" si="129"/>
        <v xml:space="preserve"> </v>
      </c>
      <c r="L634" s="17" t="str">
        <f t="shared" si="130"/>
        <v xml:space="preserve"> </v>
      </c>
      <c r="M634" s="17" t="str">
        <f t="shared" si="127"/>
        <v/>
      </c>
      <c r="N634" s="21" t="str">
        <f t="shared" si="128"/>
        <v/>
      </c>
    </row>
    <row r="635" spans="1:14" ht="25.5" x14ac:dyDescent="0.2">
      <c r="A635" s="15"/>
      <c r="B635" s="28" t="s">
        <v>593</v>
      </c>
      <c r="C635" s="25"/>
      <c r="D635" s="16"/>
      <c r="E635" s="16"/>
      <c r="F635" s="16"/>
      <c r="G635" s="17" t="str">
        <f t="shared" si="123"/>
        <v/>
      </c>
      <c r="H635" s="17" t="str">
        <f t="shared" si="124"/>
        <v/>
      </c>
      <c r="I635" s="17" t="str">
        <f t="shared" si="125"/>
        <v/>
      </c>
      <c r="J635" s="17" t="str">
        <f t="shared" si="126"/>
        <v/>
      </c>
      <c r="K635" s="17" t="str">
        <f t="shared" si="129"/>
        <v xml:space="preserve"> </v>
      </c>
      <c r="L635" s="17" t="str">
        <f t="shared" si="130"/>
        <v xml:space="preserve"> </v>
      </c>
      <c r="M635" s="17" t="str">
        <f t="shared" si="127"/>
        <v/>
      </c>
      <c r="N635" s="21" t="str">
        <f t="shared" si="128"/>
        <v/>
      </c>
    </row>
    <row r="636" spans="1:14" x14ac:dyDescent="0.2">
      <c r="A636" s="15"/>
      <c r="B636" s="28" t="s">
        <v>594</v>
      </c>
      <c r="C636" s="25"/>
      <c r="D636" s="16"/>
      <c r="E636" s="16"/>
      <c r="F636" s="16"/>
      <c r="G636" s="17" t="str">
        <f t="shared" si="123"/>
        <v/>
      </c>
      <c r="H636" s="17" t="str">
        <f t="shared" si="124"/>
        <v/>
      </c>
      <c r="I636" s="17" t="str">
        <f t="shared" si="125"/>
        <v/>
      </c>
      <c r="J636" s="17" t="str">
        <f t="shared" si="126"/>
        <v/>
      </c>
      <c r="K636" s="17" t="str">
        <f t="shared" si="129"/>
        <v xml:space="preserve"> </v>
      </c>
      <c r="L636" s="17" t="str">
        <f t="shared" si="130"/>
        <v xml:space="preserve"> </v>
      </c>
      <c r="M636" s="17" t="str">
        <f t="shared" si="127"/>
        <v/>
      </c>
      <c r="N636" s="21" t="str">
        <f t="shared" si="128"/>
        <v/>
      </c>
    </row>
    <row r="637" spans="1:14" x14ac:dyDescent="0.2">
      <c r="A637" s="15"/>
      <c r="B637" s="28" t="s">
        <v>595</v>
      </c>
      <c r="C637" s="25"/>
      <c r="D637" s="16"/>
      <c r="E637" s="16"/>
      <c r="F637" s="16"/>
      <c r="G637" s="17" t="str">
        <f t="shared" si="123"/>
        <v/>
      </c>
      <c r="H637" s="17" t="str">
        <f t="shared" si="124"/>
        <v/>
      </c>
      <c r="I637" s="17" t="str">
        <f t="shared" si="125"/>
        <v/>
      </c>
      <c r="J637" s="17" t="str">
        <f t="shared" si="126"/>
        <v/>
      </c>
      <c r="K637" s="17" t="str">
        <f t="shared" si="129"/>
        <v xml:space="preserve"> </v>
      </c>
      <c r="L637" s="17" t="str">
        <f t="shared" si="130"/>
        <v xml:space="preserve"> </v>
      </c>
      <c r="M637" s="17" t="str">
        <f t="shared" si="127"/>
        <v/>
      </c>
      <c r="N637" s="21" t="str">
        <f t="shared" si="128"/>
        <v/>
      </c>
    </row>
    <row r="638" spans="1:14" ht="25.5" x14ac:dyDescent="0.2">
      <c r="A638" s="15"/>
      <c r="B638" s="28" t="s">
        <v>596</v>
      </c>
      <c r="C638" s="25"/>
      <c r="D638" s="16"/>
      <c r="E638" s="16"/>
      <c r="F638" s="16"/>
      <c r="G638" s="17" t="str">
        <f t="shared" si="123"/>
        <v/>
      </c>
      <c r="H638" s="17" t="str">
        <f t="shared" si="124"/>
        <v/>
      </c>
      <c r="I638" s="17" t="str">
        <f t="shared" si="125"/>
        <v/>
      </c>
      <c r="J638" s="17" t="str">
        <f t="shared" si="126"/>
        <v/>
      </c>
      <c r="K638" s="17" t="str">
        <f t="shared" si="129"/>
        <v xml:space="preserve"> </v>
      </c>
      <c r="L638" s="17" t="str">
        <f t="shared" si="130"/>
        <v xml:space="preserve"> </v>
      </c>
      <c r="M638" s="17" t="str">
        <f t="shared" si="127"/>
        <v/>
      </c>
      <c r="N638" s="21" t="str">
        <f t="shared" si="128"/>
        <v/>
      </c>
    </row>
    <row r="639" spans="1:14" ht="25.5" x14ac:dyDescent="0.2">
      <c r="A639" s="15"/>
      <c r="B639" s="28" t="s">
        <v>597</v>
      </c>
      <c r="C639" s="25"/>
      <c r="D639" s="16"/>
      <c r="E639" s="16"/>
      <c r="F639" s="16"/>
      <c r="G639" s="17" t="str">
        <f t="shared" si="123"/>
        <v/>
      </c>
      <c r="H639" s="17" t="str">
        <f t="shared" si="124"/>
        <v/>
      </c>
      <c r="I639" s="17" t="str">
        <f t="shared" si="125"/>
        <v/>
      </c>
      <c r="J639" s="17" t="str">
        <f t="shared" si="126"/>
        <v/>
      </c>
      <c r="K639" s="17" t="str">
        <f t="shared" si="129"/>
        <v xml:space="preserve"> </v>
      </c>
      <c r="L639" s="17" t="str">
        <f t="shared" si="130"/>
        <v xml:space="preserve"> </v>
      </c>
      <c r="M639" s="17" t="str">
        <f t="shared" si="127"/>
        <v/>
      </c>
      <c r="N639" s="21" t="str">
        <f t="shared" si="128"/>
        <v/>
      </c>
    </row>
    <row r="640" spans="1:14" ht="26.25" thickBot="1" x14ac:dyDescent="0.25">
      <c r="A640" s="15"/>
      <c r="B640" s="29" t="s">
        <v>598</v>
      </c>
      <c r="C640" s="26"/>
      <c r="D640" s="22"/>
      <c r="E640" s="22"/>
      <c r="F640" s="22"/>
      <c r="G640" s="23" t="str">
        <f t="shared" si="123"/>
        <v/>
      </c>
      <c r="H640" s="23" t="str">
        <f t="shared" si="124"/>
        <v/>
      </c>
      <c r="I640" s="23" t="str">
        <f t="shared" si="125"/>
        <v/>
      </c>
      <c r="J640" s="23" t="str">
        <f t="shared" si="126"/>
        <v/>
      </c>
      <c r="K640" s="23" t="str">
        <f t="shared" si="129"/>
        <v xml:space="preserve"> </v>
      </c>
      <c r="L640" s="23" t="str">
        <f t="shared" si="130"/>
        <v xml:space="preserve"> </v>
      </c>
      <c r="M640" s="23" t="str">
        <f t="shared" si="127"/>
        <v/>
      </c>
      <c r="N640" s="24" t="str">
        <f t="shared" si="128"/>
        <v/>
      </c>
    </row>
    <row r="641" spans="1:2" x14ac:dyDescent="0.2">
      <c r="A641" s="14"/>
      <c r="B641" t="s">
        <v>12</v>
      </c>
    </row>
  </sheetData>
  <mergeCells count="57"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6:B8"/>
    <mergeCell ref="C6:F6"/>
    <mergeCell ref="G6:J6"/>
    <mergeCell ref="E1:N2"/>
    <mergeCell ref="E3:N3"/>
    <mergeCell ref="E4:N5"/>
    <mergeCell ref="K6:L7"/>
    <mergeCell ref="M6:N7"/>
    <mergeCell ref="C7:D7"/>
    <mergeCell ref="E7:F7"/>
    <mergeCell ref="G7:H7"/>
    <mergeCell ref="I7:J7"/>
  </mergeCells>
  <conditionalFormatting sqref="A1:A1048576">
    <cfRule type="cellIs" dxfId="17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R641"/>
  <sheetViews>
    <sheetView showGridLines="0" zoomScale="89" zoomScaleNormal="89" workbookViewId="0">
      <selection activeCell="O1" sqref="O1:R1048576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28515625" style="4" customWidth="1"/>
    <col min="15" max="16384" width="11.42578125" style="4"/>
  </cols>
  <sheetData>
    <row r="1" spans="1:18" ht="19.899999999999999" customHeight="1" thickBot="1" x14ac:dyDescent="0.3">
      <c r="B1" s="2"/>
      <c r="C1" s="3"/>
      <c r="D1" s="2"/>
      <c r="E1" s="35" t="s">
        <v>0</v>
      </c>
      <c r="F1" s="36"/>
      <c r="G1" s="36"/>
      <c r="H1" s="36"/>
      <c r="I1" s="36"/>
      <c r="J1" s="36"/>
      <c r="K1" s="36"/>
      <c r="L1" s="36"/>
      <c r="M1" s="36"/>
      <c r="N1" s="36"/>
    </row>
    <row r="2" spans="1:18" ht="30.75" customHeight="1" thickBot="1" x14ac:dyDescent="0.3">
      <c r="B2" s="2"/>
      <c r="C2" s="3"/>
      <c r="D2" s="2"/>
      <c r="E2" s="37"/>
      <c r="F2" s="37"/>
      <c r="G2" s="37"/>
      <c r="H2" s="37"/>
      <c r="I2" s="37"/>
      <c r="J2" s="37"/>
      <c r="K2" s="37"/>
      <c r="L2" s="37"/>
      <c r="M2" s="37"/>
      <c r="N2" s="37"/>
    </row>
    <row r="3" spans="1:18" ht="20.100000000000001" customHeight="1" thickBot="1" x14ac:dyDescent="0.3">
      <c r="B3" s="2"/>
      <c r="C3" s="3"/>
      <c r="D3" s="2"/>
      <c r="E3" s="38" t="s">
        <v>666</v>
      </c>
      <c r="F3" s="37"/>
      <c r="G3" s="37"/>
      <c r="H3" s="37"/>
      <c r="I3" s="37"/>
      <c r="J3" s="37"/>
      <c r="K3" s="37"/>
      <c r="L3" s="37"/>
      <c r="M3" s="37"/>
      <c r="N3" s="37"/>
    </row>
    <row r="4" spans="1:18" ht="20.100000000000001" customHeight="1" thickBot="1" x14ac:dyDescent="0.3">
      <c r="B4" s="2"/>
      <c r="D4" s="2"/>
      <c r="E4" s="39" t="s">
        <v>631</v>
      </c>
      <c r="F4" s="40"/>
      <c r="G4" s="40"/>
      <c r="H4" s="40"/>
      <c r="I4" s="40"/>
      <c r="J4" s="40"/>
      <c r="K4" s="40"/>
      <c r="L4" s="40"/>
      <c r="M4" s="40"/>
      <c r="N4" s="40"/>
    </row>
    <row r="5" spans="1:18" ht="20.65" customHeight="1" thickBot="1" x14ac:dyDescent="0.25">
      <c r="B5" s="5"/>
      <c r="E5" s="41"/>
      <c r="F5" s="41"/>
      <c r="G5" s="41"/>
      <c r="H5" s="41"/>
      <c r="I5" s="41"/>
      <c r="J5" s="41"/>
      <c r="K5" s="41"/>
      <c r="L5" s="41"/>
      <c r="M5" s="41"/>
      <c r="N5" s="41"/>
    </row>
    <row r="6" spans="1:18" ht="29.25" customHeight="1" thickBot="1" x14ac:dyDescent="0.25">
      <c r="B6" s="46" t="s">
        <v>2</v>
      </c>
      <c r="C6" s="55" t="s">
        <v>665</v>
      </c>
      <c r="D6" s="52"/>
      <c r="E6" s="52"/>
      <c r="F6" s="56"/>
      <c r="G6" s="59" t="s">
        <v>3</v>
      </c>
      <c r="H6" s="52"/>
      <c r="I6" s="52"/>
      <c r="J6" s="52"/>
      <c r="K6" s="46" t="s">
        <v>667</v>
      </c>
      <c r="L6" s="47"/>
      <c r="M6" s="60" t="s">
        <v>4</v>
      </c>
      <c r="N6" s="47"/>
    </row>
    <row r="7" spans="1:18" ht="20.100000000000001" customHeight="1" thickBot="1" x14ac:dyDescent="0.25">
      <c r="B7" s="57"/>
      <c r="C7" s="44">
        <v>2022</v>
      </c>
      <c r="D7" s="45"/>
      <c r="E7" s="61">
        <v>2023</v>
      </c>
      <c r="F7" s="37"/>
      <c r="G7" s="44">
        <v>2022</v>
      </c>
      <c r="H7" s="45"/>
      <c r="I7" s="61">
        <v>2023</v>
      </c>
      <c r="J7" s="37"/>
      <c r="K7" s="48"/>
      <c r="L7" s="49"/>
      <c r="M7" s="37"/>
      <c r="N7" s="49"/>
    </row>
    <row r="8" spans="1:18" ht="20.100000000000001" customHeight="1" thickBot="1" x14ac:dyDescent="0.25">
      <c r="A8" s="14"/>
      <c r="B8" s="58"/>
      <c r="C8" s="18" t="s">
        <v>5</v>
      </c>
      <c r="D8" s="19" t="s">
        <v>6</v>
      </c>
      <c r="E8" s="18" t="s">
        <v>5</v>
      </c>
      <c r="F8" s="18" t="s">
        <v>6</v>
      </c>
      <c r="G8" s="18" t="s">
        <v>5</v>
      </c>
      <c r="H8" s="18" t="s">
        <v>6</v>
      </c>
      <c r="I8" s="20" t="s">
        <v>5</v>
      </c>
      <c r="J8" s="18" t="s">
        <v>6</v>
      </c>
      <c r="K8" s="18" t="s">
        <v>5</v>
      </c>
      <c r="L8" s="18" t="s">
        <v>6</v>
      </c>
      <c r="M8" s="18" t="s">
        <v>5</v>
      </c>
      <c r="N8" s="13" t="s">
        <v>6</v>
      </c>
    </row>
    <row r="9" spans="1:18" ht="15.75" customHeight="1" thickBot="1" x14ac:dyDescent="0.25">
      <c r="A9" s="14"/>
      <c r="B9" s="7" t="s">
        <v>632</v>
      </c>
      <c r="C9" s="10">
        <f>+C22+C81+C188+C371+C612</f>
        <v>1984</v>
      </c>
      <c r="D9" s="10">
        <f>+D22+D81+D188+D371+D612</f>
        <v>1826</v>
      </c>
      <c r="E9" s="10">
        <f>+E22+E81+E188+E371+E612</f>
        <v>1859</v>
      </c>
      <c r="F9" s="9">
        <f>+F22+F81+F188+F371+F612</f>
        <v>1554</v>
      </c>
      <c r="G9" s="12">
        <f>SUM(G10:G14)</f>
        <v>1</v>
      </c>
      <c r="H9" s="12">
        <f>SUM(H10:H14)</f>
        <v>1</v>
      </c>
      <c r="I9" s="12">
        <f>SUM(I10:I14)</f>
        <v>1</v>
      </c>
      <c r="J9" s="12">
        <f>SUM(J10:J14)</f>
        <v>1</v>
      </c>
      <c r="K9" s="12">
        <f t="shared" ref="K9:L14" si="0">+IF(AND(C9=0,E9=0),"",IF(C9=0,1,IF(E9=0,-1,(E9-C9)/C9)))</f>
        <v>-6.3004032258064516E-2</v>
      </c>
      <c r="L9" s="11">
        <f t="shared" si="0"/>
        <v>-0.14895947426067907</v>
      </c>
      <c r="M9" s="12">
        <f t="shared" ref="M9:N14" si="1">+IF(OR(AND(G9=""),(K9="")),"",G9*K9)</f>
        <v>-6.3004032258064516E-2</v>
      </c>
      <c r="N9" s="12">
        <f t="shared" si="1"/>
        <v>-0.14895947426067907</v>
      </c>
      <c r="O9" s="34"/>
      <c r="P9" s="34"/>
      <c r="Q9" s="34"/>
      <c r="R9" s="34"/>
    </row>
    <row r="10" spans="1:18" x14ac:dyDescent="0.2">
      <c r="A10" s="15"/>
      <c r="B10" s="27" t="s">
        <v>7</v>
      </c>
      <c r="C10" s="25">
        <f>+C22</f>
        <v>30</v>
      </c>
      <c r="D10" s="16">
        <f>+D22</f>
        <v>40</v>
      </c>
      <c r="E10" s="16">
        <f>+E22</f>
        <v>35</v>
      </c>
      <c r="F10" s="16">
        <f>+F22</f>
        <v>24</v>
      </c>
      <c r="G10" s="17">
        <f t="shared" ref="G10:J14" si="2">+C10/C$9</f>
        <v>1.5120967741935484E-2</v>
      </c>
      <c r="H10" s="17">
        <f t="shared" si="2"/>
        <v>2.1905805038335158E-2</v>
      </c>
      <c r="I10" s="17">
        <f t="shared" si="2"/>
        <v>1.8827326519634213E-2</v>
      </c>
      <c r="J10" s="17">
        <f t="shared" si="2"/>
        <v>1.5444015444015444E-2</v>
      </c>
      <c r="K10" s="17">
        <f t="shared" si="0"/>
        <v>0.16666666666666666</v>
      </c>
      <c r="L10" s="17">
        <f t="shared" si="0"/>
        <v>-0.4</v>
      </c>
      <c r="M10" s="17">
        <f t="shared" si="1"/>
        <v>2.5201612903225806E-3</v>
      </c>
      <c r="N10" s="21">
        <f t="shared" si="1"/>
        <v>-8.7623220153340634E-3</v>
      </c>
      <c r="O10" s="34"/>
      <c r="P10" s="34"/>
      <c r="Q10" s="34"/>
      <c r="R10" s="34"/>
    </row>
    <row r="11" spans="1:18" x14ac:dyDescent="0.2">
      <c r="A11" s="15"/>
      <c r="B11" s="28" t="s">
        <v>8</v>
      </c>
      <c r="C11" s="25">
        <f>+C81</f>
        <v>215</v>
      </c>
      <c r="D11" s="16">
        <f>+D81</f>
        <v>205</v>
      </c>
      <c r="E11" s="16">
        <f>+E81</f>
        <v>147</v>
      </c>
      <c r="F11" s="16">
        <f>+F81</f>
        <v>102</v>
      </c>
      <c r="G11" s="17">
        <f t="shared" si="2"/>
        <v>0.10836693548387097</v>
      </c>
      <c r="H11" s="17">
        <f t="shared" si="2"/>
        <v>0.11226725082146768</v>
      </c>
      <c r="I11" s="17">
        <f t="shared" si="2"/>
        <v>7.9074771382463688E-2</v>
      </c>
      <c r="J11" s="17">
        <f t="shared" si="2"/>
        <v>6.5637065637065631E-2</v>
      </c>
      <c r="K11" s="17">
        <f t="shared" si="0"/>
        <v>-0.31627906976744186</v>
      </c>
      <c r="L11" s="17">
        <f t="shared" si="0"/>
        <v>-0.5024390243902439</v>
      </c>
      <c r="M11" s="17">
        <f t="shared" si="1"/>
        <v>-3.4274193548387094E-2</v>
      </c>
      <c r="N11" s="21">
        <f t="shared" si="1"/>
        <v>-5.6407447973713033E-2</v>
      </c>
      <c r="O11" s="34"/>
      <c r="P11" s="34"/>
      <c r="Q11" s="34"/>
      <c r="R11" s="34"/>
    </row>
    <row r="12" spans="1:18" ht="25.5" x14ac:dyDescent="0.2">
      <c r="A12" s="15"/>
      <c r="B12" s="28" t="s">
        <v>9</v>
      </c>
      <c r="C12" s="25">
        <f>+C188</f>
        <v>516</v>
      </c>
      <c r="D12" s="16">
        <f>+D188</f>
        <v>294</v>
      </c>
      <c r="E12" s="16">
        <f>+E188</f>
        <v>469</v>
      </c>
      <c r="F12" s="16">
        <f>+F188</f>
        <v>320</v>
      </c>
      <c r="G12" s="17">
        <f t="shared" si="2"/>
        <v>0.26008064516129031</v>
      </c>
      <c r="H12" s="17">
        <f t="shared" si="2"/>
        <v>0.16100766703176342</v>
      </c>
      <c r="I12" s="17">
        <f t="shared" si="2"/>
        <v>0.25228617536309844</v>
      </c>
      <c r="J12" s="17">
        <f t="shared" si="2"/>
        <v>0.20592020592020591</v>
      </c>
      <c r="K12" s="17">
        <f t="shared" si="0"/>
        <v>-9.1085271317829453E-2</v>
      </c>
      <c r="L12" s="17">
        <f t="shared" si="0"/>
        <v>8.8435374149659865E-2</v>
      </c>
      <c r="M12" s="17">
        <f t="shared" si="1"/>
        <v>-2.3689516129032254E-2</v>
      </c>
      <c r="N12" s="21">
        <f t="shared" si="1"/>
        <v>1.4238773274917854E-2</v>
      </c>
      <c r="O12" s="34"/>
      <c r="P12" s="34"/>
      <c r="Q12" s="34"/>
      <c r="R12" s="34"/>
    </row>
    <row r="13" spans="1:18" x14ac:dyDescent="0.2">
      <c r="A13" s="15"/>
      <c r="B13" s="28" t="s">
        <v>10</v>
      </c>
      <c r="C13" s="25">
        <f>+C371</f>
        <v>664</v>
      </c>
      <c r="D13" s="16">
        <f>+D371</f>
        <v>684</v>
      </c>
      <c r="E13" s="16">
        <f>+E371</f>
        <v>726</v>
      </c>
      <c r="F13" s="16">
        <f>+F371</f>
        <v>713</v>
      </c>
      <c r="G13" s="17">
        <f t="shared" si="2"/>
        <v>0.33467741935483869</v>
      </c>
      <c r="H13" s="17">
        <f t="shared" si="2"/>
        <v>0.37458926615553123</v>
      </c>
      <c r="I13" s="17">
        <f t="shared" si="2"/>
        <v>0.39053254437869822</v>
      </c>
      <c r="J13" s="17">
        <f t="shared" si="2"/>
        <v>0.45881595881595882</v>
      </c>
      <c r="K13" s="17">
        <f t="shared" si="0"/>
        <v>9.337349397590361E-2</v>
      </c>
      <c r="L13" s="17">
        <f t="shared" si="0"/>
        <v>4.2397660818713448E-2</v>
      </c>
      <c r="M13" s="17">
        <f t="shared" si="1"/>
        <v>3.1249999999999997E-2</v>
      </c>
      <c r="N13" s="21">
        <f t="shared" si="1"/>
        <v>1.5881708652792991E-2</v>
      </c>
      <c r="O13" s="34"/>
      <c r="P13" s="34"/>
      <c r="Q13" s="34"/>
      <c r="R13" s="34"/>
    </row>
    <row r="14" spans="1:18" ht="15.75" thickBot="1" x14ac:dyDescent="0.25">
      <c r="A14" s="15"/>
      <c r="B14" s="29" t="s">
        <v>11</v>
      </c>
      <c r="C14" s="26">
        <f>+C612</f>
        <v>559</v>
      </c>
      <c r="D14" s="22">
        <f>+D612</f>
        <v>603</v>
      </c>
      <c r="E14" s="22">
        <f>+E612</f>
        <v>482</v>
      </c>
      <c r="F14" s="22">
        <f>+F612</f>
        <v>395</v>
      </c>
      <c r="G14" s="23">
        <f t="shared" si="2"/>
        <v>0.2817540322580645</v>
      </c>
      <c r="H14" s="23">
        <f t="shared" si="2"/>
        <v>0.3302300109529025</v>
      </c>
      <c r="I14" s="23">
        <f t="shared" si="2"/>
        <v>0.25927918235610542</v>
      </c>
      <c r="J14" s="23">
        <f t="shared" si="2"/>
        <v>0.25418275418275416</v>
      </c>
      <c r="K14" s="23">
        <f t="shared" si="0"/>
        <v>-0.13774597495527727</v>
      </c>
      <c r="L14" s="23">
        <f t="shared" si="0"/>
        <v>-0.34494195688225537</v>
      </c>
      <c r="M14" s="23">
        <f t="shared" si="1"/>
        <v>-3.8810483870967735E-2</v>
      </c>
      <c r="N14" s="24">
        <f t="shared" si="1"/>
        <v>-0.11391018619934282</v>
      </c>
      <c r="O14" s="34"/>
      <c r="P14" s="34"/>
      <c r="Q14" s="34"/>
      <c r="R14" s="34"/>
    </row>
    <row r="15" spans="1:18" x14ac:dyDescent="0.2">
      <c r="A15" s="14"/>
      <c r="B15" t="s">
        <v>12</v>
      </c>
    </row>
    <row r="16" spans="1:18" x14ac:dyDescent="0.2">
      <c r="A16" s="14"/>
    </row>
    <row r="17" spans="1:14" x14ac:dyDescent="0.2">
      <c r="A17" s="14"/>
    </row>
    <row r="18" spans="1:14" ht="15.75" thickBot="1" x14ac:dyDescent="0.25">
      <c r="A18" s="14"/>
    </row>
    <row r="19" spans="1:14" ht="29.25" customHeight="1" thickBot="1" x14ac:dyDescent="0.25">
      <c r="A19" s="15"/>
      <c r="B19" s="46" t="s">
        <v>2</v>
      </c>
      <c r="C19" s="55" t="s">
        <v>665</v>
      </c>
      <c r="D19" s="52"/>
      <c r="E19" s="52"/>
      <c r="F19" s="56"/>
      <c r="G19" s="59" t="s">
        <v>3</v>
      </c>
      <c r="H19" s="52"/>
      <c r="I19" s="52"/>
      <c r="J19" s="52"/>
      <c r="K19" s="46" t="s">
        <v>667</v>
      </c>
      <c r="L19" s="47"/>
      <c r="M19" s="60" t="s">
        <v>4</v>
      </c>
      <c r="N19" s="47"/>
    </row>
    <row r="20" spans="1:14" ht="15.75" thickBot="1" x14ac:dyDescent="0.25">
      <c r="A20" s="14"/>
      <c r="B20" s="57"/>
      <c r="C20" s="44">
        <v>2022</v>
      </c>
      <c r="D20" s="45"/>
      <c r="E20" s="61">
        <v>2023</v>
      </c>
      <c r="F20" s="37"/>
      <c r="G20" s="44">
        <v>2022</v>
      </c>
      <c r="H20" s="45"/>
      <c r="I20" s="61">
        <v>2023</v>
      </c>
      <c r="J20" s="37"/>
      <c r="K20" s="48"/>
      <c r="L20" s="49"/>
      <c r="M20" s="37"/>
      <c r="N20" s="49"/>
    </row>
    <row r="21" spans="1:14" ht="15.75" thickBot="1" x14ac:dyDescent="0.25">
      <c r="A21" s="15"/>
      <c r="B21" s="58"/>
      <c r="C21" s="18" t="s">
        <v>5</v>
      </c>
      <c r="D21" s="19" t="s">
        <v>6</v>
      </c>
      <c r="E21" s="18" t="s">
        <v>5</v>
      </c>
      <c r="F21" s="18" t="s">
        <v>6</v>
      </c>
      <c r="G21" s="18" t="s">
        <v>5</v>
      </c>
      <c r="H21" s="18" t="s">
        <v>6</v>
      </c>
      <c r="I21" s="20" t="s">
        <v>5</v>
      </c>
      <c r="J21" s="18" t="s">
        <v>6</v>
      </c>
      <c r="K21" s="18" t="s">
        <v>5</v>
      </c>
      <c r="L21" s="18" t="s">
        <v>6</v>
      </c>
      <c r="M21" s="18" t="s">
        <v>5</v>
      </c>
      <c r="N21" s="13" t="s">
        <v>6</v>
      </c>
    </row>
    <row r="22" spans="1:14" ht="15.75" thickBot="1" x14ac:dyDescent="0.25">
      <c r="A22" s="15"/>
      <c r="B22" s="7" t="s">
        <v>7</v>
      </c>
      <c r="C22" s="10">
        <f>SUM(C23:C73)</f>
        <v>30</v>
      </c>
      <c r="D22" s="10">
        <f>SUM(D23:D73)</f>
        <v>40</v>
      </c>
      <c r="E22" s="10">
        <f>SUM(E23:E73)</f>
        <v>35</v>
      </c>
      <c r="F22" s="9">
        <f>SUM(F23:F73)</f>
        <v>24</v>
      </c>
      <c r="G22" s="12">
        <f t="shared" ref="G22:G53" si="3">+IF(C22=0,"",C22/C$22)</f>
        <v>1</v>
      </c>
      <c r="H22" s="12">
        <f t="shared" ref="H22:H53" si="4">+IF(D22=0,"",D22/D$22)</f>
        <v>1</v>
      </c>
      <c r="I22" s="12">
        <f t="shared" ref="I22:I53" si="5">+IF(E22=0,"",E22/E$22)</f>
        <v>1</v>
      </c>
      <c r="J22" s="12">
        <f t="shared" ref="J22:J53" si="6">+IF(F22=0,"",F22/F$22)</f>
        <v>1</v>
      </c>
      <c r="K22" s="12">
        <f>+IF(AND(C22=0,E22=0),"",IF(C22=0,1,IF(E22=0,-1,(E22-C22)/C22)))</f>
        <v>0.16666666666666666</v>
      </c>
      <c r="L22" s="11">
        <f>+IF(AND(D22=0,F22=0),"",IF(D22=0,1,IF(F22=0,-1,(F22-D22)/D22)))</f>
        <v>-0.4</v>
      </c>
      <c r="M22" s="12">
        <f t="shared" ref="M22:M53" si="7">+IF(OR(AND(G22=""),(K22="")),"",G22*K22)</f>
        <v>0.16666666666666666</v>
      </c>
      <c r="N22" s="12">
        <f t="shared" ref="N22:N53" si="8">+IF(OR(AND(H22=""),(L22="")),"",H22*L22)</f>
        <v>-0.4</v>
      </c>
    </row>
    <row r="23" spans="1:14" x14ac:dyDescent="0.2">
      <c r="A23" s="15"/>
      <c r="B23" s="27" t="s">
        <v>13</v>
      </c>
      <c r="C23" s="25"/>
      <c r="D23" s="16"/>
      <c r="E23" s="16"/>
      <c r="F23" s="16"/>
      <c r="G23" s="17" t="str">
        <f t="shared" si="3"/>
        <v/>
      </c>
      <c r="H23" s="17" t="str">
        <f t="shared" si="4"/>
        <v/>
      </c>
      <c r="I23" s="17" t="str">
        <f t="shared" si="5"/>
        <v/>
      </c>
      <c r="J23" s="17" t="str">
        <f t="shared" si="6"/>
        <v/>
      </c>
      <c r="K23" s="17" t="str">
        <f t="shared" ref="K23:K54" si="9">+IF(AND(C23=0,E23=0)," ",IF(C23=0,1,IF(E23=0,-1,(E23-C23)/C23)))</f>
        <v xml:space="preserve"> </v>
      </c>
      <c r="L23" s="17" t="str">
        <f t="shared" ref="L23:L54" si="10">+IF(AND(D23=0,F23=0)," ",IF(D23=0,1,IF(F23=0,-1,(F23-D23)/D23)))</f>
        <v xml:space="preserve"> </v>
      </c>
      <c r="M23" s="17" t="str">
        <f t="shared" si="7"/>
        <v/>
      </c>
      <c r="N23" s="21" t="str">
        <f t="shared" si="8"/>
        <v/>
      </c>
    </row>
    <row r="24" spans="1:14" x14ac:dyDescent="0.2">
      <c r="A24" s="15"/>
      <c r="B24" s="28" t="s">
        <v>14</v>
      </c>
      <c r="C24" s="25"/>
      <c r="D24" s="16"/>
      <c r="E24" s="16"/>
      <c r="F24" s="16"/>
      <c r="G24" s="17" t="str">
        <f t="shared" si="3"/>
        <v/>
      </c>
      <c r="H24" s="17" t="str">
        <f t="shared" si="4"/>
        <v/>
      </c>
      <c r="I24" s="17" t="str">
        <f t="shared" si="5"/>
        <v/>
      </c>
      <c r="J24" s="17" t="str">
        <f t="shared" si="6"/>
        <v/>
      </c>
      <c r="K24" s="17" t="str">
        <f t="shared" si="9"/>
        <v xml:space="preserve"> </v>
      </c>
      <c r="L24" s="17" t="str">
        <f t="shared" si="10"/>
        <v xml:space="preserve"> </v>
      </c>
      <c r="M24" s="17" t="str">
        <f t="shared" si="7"/>
        <v/>
      </c>
      <c r="N24" s="21" t="str">
        <f t="shared" si="8"/>
        <v/>
      </c>
    </row>
    <row r="25" spans="1:14" ht="38.25" x14ac:dyDescent="0.2">
      <c r="A25" s="15"/>
      <c r="B25" s="28" t="s">
        <v>15</v>
      </c>
      <c r="C25" s="25">
        <v>1</v>
      </c>
      <c r="D25" s="16">
        <v>2</v>
      </c>
      <c r="E25" s="16"/>
      <c r="F25" s="16"/>
      <c r="G25" s="17">
        <f t="shared" si="3"/>
        <v>3.3333333333333333E-2</v>
      </c>
      <c r="H25" s="17">
        <f t="shared" si="4"/>
        <v>0.05</v>
      </c>
      <c r="I25" s="17" t="str">
        <f t="shared" si="5"/>
        <v/>
      </c>
      <c r="J25" s="17" t="str">
        <f t="shared" si="6"/>
        <v/>
      </c>
      <c r="K25" s="17">
        <f t="shared" si="9"/>
        <v>-1</v>
      </c>
      <c r="L25" s="17">
        <f t="shared" si="10"/>
        <v>-1</v>
      </c>
      <c r="M25" s="17">
        <f t="shared" si="7"/>
        <v>-3.3333333333333333E-2</v>
      </c>
      <c r="N25" s="21">
        <f t="shared" si="8"/>
        <v>-0.05</v>
      </c>
    </row>
    <row r="26" spans="1:14" ht="38.25" x14ac:dyDescent="0.2">
      <c r="A26" s="15"/>
      <c r="B26" s="28" t="s">
        <v>16</v>
      </c>
      <c r="C26" s="25"/>
      <c r="D26" s="16"/>
      <c r="E26" s="16"/>
      <c r="F26" s="16"/>
      <c r="G26" s="17" t="str">
        <f t="shared" si="3"/>
        <v/>
      </c>
      <c r="H26" s="17" t="str">
        <f t="shared" si="4"/>
        <v/>
      </c>
      <c r="I26" s="17" t="str">
        <f t="shared" si="5"/>
        <v/>
      </c>
      <c r="J26" s="17" t="str">
        <f t="shared" si="6"/>
        <v/>
      </c>
      <c r="K26" s="17" t="str">
        <f t="shared" si="9"/>
        <v xml:space="preserve"> </v>
      </c>
      <c r="L26" s="17" t="str">
        <f t="shared" si="10"/>
        <v xml:space="preserve"> </v>
      </c>
      <c r="M26" s="17" t="str">
        <f t="shared" si="7"/>
        <v/>
      </c>
      <c r="N26" s="21" t="str">
        <f t="shared" si="8"/>
        <v/>
      </c>
    </row>
    <row r="27" spans="1:14" ht="25.5" x14ac:dyDescent="0.2">
      <c r="A27" s="15"/>
      <c r="B27" s="28" t="s">
        <v>17</v>
      </c>
      <c r="C27" s="25"/>
      <c r="D27" s="16"/>
      <c r="E27" s="16"/>
      <c r="F27" s="16"/>
      <c r="G27" s="17" t="str">
        <f t="shared" si="3"/>
        <v/>
      </c>
      <c r="H27" s="17" t="str">
        <f t="shared" si="4"/>
        <v/>
      </c>
      <c r="I27" s="17" t="str">
        <f t="shared" si="5"/>
        <v/>
      </c>
      <c r="J27" s="17" t="str">
        <f t="shared" si="6"/>
        <v/>
      </c>
      <c r="K27" s="17" t="str">
        <f t="shared" si="9"/>
        <v xml:space="preserve"> </v>
      </c>
      <c r="L27" s="17" t="str">
        <f t="shared" si="10"/>
        <v xml:space="preserve"> </v>
      </c>
      <c r="M27" s="17" t="str">
        <f t="shared" si="7"/>
        <v/>
      </c>
      <c r="N27" s="21" t="str">
        <f t="shared" si="8"/>
        <v/>
      </c>
    </row>
    <row r="28" spans="1:14" ht="25.5" x14ac:dyDescent="0.2">
      <c r="A28" s="15"/>
      <c r="B28" s="28" t="s">
        <v>18</v>
      </c>
      <c r="C28" s="25">
        <v>2</v>
      </c>
      <c r="D28" s="16">
        <v>0</v>
      </c>
      <c r="E28" s="16"/>
      <c r="F28" s="16"/>
      <c r="G28" s="17">
        <f t="shared" si="3"/>
        <v>6.6666666666666666E-2</v>
      </c>
      <c r="H28" s="17" t="str">
        <f t="shared" si="4"/>
        <v/>
      </c>
      <c r="I28" s="17" t="str">
        <f t="shared" si="5"/>
        <v/>
      </c>
      <c r="J28" s="17" t="str">
        <f t="shared" si="6"/>
        <v/>
      </c>
      <c r="K28" s="17">
        <f t="shared" si="9"/>
        <v>-1</v>
      </c>
      <c r="L28" s="17" t="str">
        <f t="shared" si="10"/>
        <v xml:space="preserve"> </v>
      </c>
      <c r="M28" s="17">
        <f t="shared" si="7"/>
        <v>-6.6666666666666666E-2</v>
      </c>
      <c r="N28" s="21" t="str">
        <f t="shared" si="8"/>
        <v/>
      </c>
    </row>
    <row r="29" spans="1:14" ht="25.5" x14ac:dyDescent="0.2">
      <c r="A29" s="15"/>
      <c r="B29" s="28" t="s">
        <v>19</v>
      </c>
      <c r="C29" s="25"/>
      <c r="D29" s="16"/>
      <c r="E29" s="16"/>
      <c r="F29" s="16"/>
      <c r="G29" s="17" t="str">
        <f t="shared" si="3"/>
        <v/>
      </c>
      <c r="H29" s="17" t="str">
        <f t="shared" si="4"/>
        <v/>
      </c>
      <c r="I29" s="17" t="str">
        <f t="shared" si="5"/>
        <v/>
      </c>
      <c r="J29" s="17" t="str">
        <f t="shared" si="6"/>
        <v/>
      </c>
      <c r="K29" s="17" t="str">
        <f t="shared" si="9"/>
        <v xml:space="preserve"> </v>
      </c>
      <c r="L29" s="17" t="str">
        <f t="shared" si="10"/>
        <v xml:space="preserve"> </v>
      </c>
      <c r="M29" s="17" t="str">
        <f t="shared" si="7"/>
        <v/>
      </c>
      <c r="N29" s="21" t="str">
        <f t="shared" si="8"/>
        <v/>
      </c>
    </row>
    <row r="30" spans="1:14" x14ac:dyDescent="0.2">
      <c r="A30" s="15"/>
      <c r="B30" s="28" t="s">
        <v>20</v>
      </c>
      <c r="C30" s="25"/>
      <c r="D30" s="16"/>
      <c r="E30" s="16">
        <v>2</v>
      </c>
      <c r="F30" s="16">
        <v>1</v>
      </c>
      <c r="G30" s="17" t="str">
        <f t="shared" si="3"/>
        <v/>
      </c>
      <c r="H30" s="17" t="str">
        <f t="shared" si="4"/>
        <v/>
      </c>
      <c r="I30" s="17">
        <f t="shared" si="5"/>
        <v>5.7142857142857141E-2</v>
      </c>
      <c r="J30" s="17">
        <f t="shared" si="6"/>
        <v>4.1666666666666664E-2</v>
      </c>
      <c r="K30" s="17">
        <f t="shared" si="9"/>
        <v>1</v>
      </c>
      <c r="L30" s="17">
        <f t="shared" si="10"/>
        <v>1</v>
      </c>
      <c r="M30" s="17" t="str">
        <f t="shared" si="7"/>
        <v/>
      </c>
      <c r="N30" s="21" t="str">
        <f t="shared" si="8"/>
        <v/>
      </c>
    </row>
    <row r="31" spans="1:14" x14ac:dyDescent="0.2">
      <c r="A31" s="15"/>
      <c r="B31" s="28" t="s">
        <v>21</v>
      </c>
      <c r="C31" s="25">
        <v>1</v>
      </c>
      <c r="D31" s="16">
        <v>0</v>
      </c>
      <c r="E31" s="16"/>
      <c r="F31" s="16"/>
      <c r="G31" s="17">
        <f t="shared" si="3"/>
        <v>3.3333333333333333E-2</v>
      </c>
      <c r="H31" s="17" t="str">
        <f t="shared" si="4"/>
        <v/>
      </c>
      <c r="I31" s="17" t="str">
        <f t="shared" si="5"/>
        <v/>
      </c>
      <c r="J31" s="17" t="str">
        <f t="shared" si="6"/>
        <v/>
      </c>
      <c r="K31" s="17">
        <f t="shared" si="9"/>
        <v>-1</v>
      </c>
      <c r="L31" s="17" t="str">
        <f t="shared" si="10"/>
        <v xml:space="preserve"> </v>
      </c>
      <c r="M31" s="17">
        <f t="shared" si="7"/>
        <v>-3.3333333333333333E-2</v>
      </c>
      <c r="N31" s="21" t="str">
        <f t="shared" si="8"/>
        <v/>
      </c>
    </row>
    <row r="32" spans="1:14" x14ac:dyDescent="0.2">
      <c r="A32" s="15"/>
      <c r="B32" s="28" t="s">
        <v>22</v>
      </c>
      <c r="C32" s="25"/>
      <c r="D32" s="16"/>
      <c r="E32" s="16"/>
      <c r="F32" s="16"/>
      <c r="G32" s="17" t="str">
        <f t="shared" si="3"/>
        <v/>
      </c>
      <c r="H32" s="17" t="str">
        <f t="shared" si="4"/>
        <v/>
      </c>
      <c r="I32" s="17" t="str">
        <f t="shared" si="5"/>
        <v/>
      </c>
      <c r="J32" s="17" t="str">
        <f t="shared" si="6"/>
        <v/>
      </c>
      <c r="K32" s="17" t="str">
        <f t="shared" si="9"/>
        <v xml:space="preserve"> </v>
      </c>
      <c r="L32" s="17" t="str">
        <f t="shared" si="10"/>
        <v xml:space="preserve"> </v>
      </c>
      <c r="M32" s="17" t="str">
        <f t="shared" si="7"/>
        <v/>
      </c>
      <c r="N32" s="21" t="str">
        <f t="shared" si="8"/>
        <v/>
      </c>
    </row>
    <row r="33" spans="1:14" x14ac:dyDescent="0.2">
      <c r="A33" s="15"/>
      <c r="B33" s="28" t="s">
        <v>23</v>
      </c>
      <c r="C33" s="25">
        <v>2</v>
      </c>
      <c r="D33" s="16">
        <v>1</v>
      </c>
      <c r="E33" s="16">
        <v>6</v>
      </c>
      <c r="F33" s="16">
        <v>9</v>
      </c>
      <c r="G33" s="17">
        <f t="shared" si="3"/>
        <v>6.6666666666666666E-2</v>
      </c>
      <c r="H33" s="17">
        <f t="shared" si="4"/>
        <v>2.5000000000000001E-2</v>
      </c>
      <c r="I33" s="17">
        <f t="shared" si="5"/>
        <v>0.17142857142857143</v>
      </c>
      <c r="J33" s="17">
        <f t="shared" si="6"/>
        <v>0.375</v>
      </c>
      <c r="K33" s="17">
        <f t="shared" si="9"/>
        <v>2</v>
      </c>
      <c r="L33" s="17">
        <f t="shared" si="10"/>
        <v>8</v>
      </c>
      <c r="M33" s="17">
        <f t="shared" si="7"/>
        <v>0.13333333333333333</v>
      </c>
      <c r="N33" s="21">
        <f t="shared" si="8"/>
        <v>0.2</v>
      </c>
    </row>
    <row r="34" spans="1:14" ht="25.5" x14ac:dyDescent="0.2">
      <c r="A34" s="15"/>
      <c r="B34" s="28" t="s">
        <v>24</v>
      </c>
      <c r="C34" s="25"/>
      <c r="D34" s="16"/>
      <c r="E34" s="16"/>
      <c r="F34" s="16"/>
      <c r="G34" s="17" t="str">
        <f t="shared" si="3"/>
        <v/>
      </c>
      <c r="H34" s="17" t="str">
        <f t="shared" si="4"/>
        <v/>
      </c>
      <c r="I34" s="17" t="str">
        <f t="shared" si="5"/>
        <v/>
      </c>
      <c r="J34" s="17" t="str">
        <f t="shared" si="6"/>
        <v/>
      </c>
      <c r="K34" s="17" t="str">
        <f t="shared" si="9"/>
        <v xml:space="preserve"> </v>
      </c>
      <c r="L34" s="17" t="str">
        <f t="shared" si="10"/>
        <v xml:space="preserve"> </v>
      </c>
      <c r="M34" s="17" t="str">
        <f t="shared" si="7"/>
        <v/>
      </c>
      <c r="N34" s="21" t="str">
        <f t="shared" si="8"/>
        <v/>
      </c>
    </row>
    <row r="35" spans="1:14" x14ac:dyDescent="0.2">
      <c r="A35" s="15"/>
      <c r="B35" s="28" t="s">
        <v>25</v>
      </c>
      <c r="C35" s="25"/>
      <c r="D35" s="16"/>
      <c r="E35" s="16"/>
      <c r="F35" s="16"/>
      <c r="G35" s="17" t="str">
        <f t="shared" si="3"/>
        <v/>
      </c>
      <c r="H35" s="17" t="str">
        <f t="shared" si="4"/>
        <v/>
      </c>
      <c r="I35" s="17" t="str">
        <f t="shared" si="5"/>
        <v/>
      </c>
      <c r="J35" s="17" t="str">
        <f t="shared" si="6"/>
        <v/>
      </c>
      <c r="K35" s="17" t="str">
        <f t="shared" si="9"/>
        <v xml:space="preserve"> </v>
      </c>
      <c r="L35" s="17" t="str">
        <f t="shared" si="10"/>
        <v xml:space="preserve"> </v>
      </c>
      <c r="M35" s="17" t="str">
        <f t="shared" si="7"/>
        <v/>
      </c>
      <c r="N35" s="21" t="str">
        <f t="shared" si="8"/>
        <v/>
      </c>
    </row>
    <row r="36" spans="1:14" x14ac:dyDescent="0.2">
      <c r="A36" s="15"/>
      <c r="B36" s="28" t="s">
        <v>26</v>
      </c>
      <c r="C36" s="25"/>
      <c r="D36" s="16"/>
      <c r="E36" s="16"/>
      <c r="F36" s="16"/>
      <c r="G36" s="17" t="str">
        <f t="shared" si="3"/>
        <v/>
      </c>
      <c r="H36" s="17" t="str">
        <f t="shared" si="4"/>
        <v/>
      </c>
      <c r="I36" s="17" t="str">
        <f t="shared" si="5"/>
        <v/>
      </c>
      <c r="J36" s="17" t="str">
        <f t="shared" si="6"/>
        <v/>
      </c>
      <c r="K36" s="17" t="str">
        <f t="shared" si="9"/>
        <v xml:space="preserve"> </v>
      </c>
      <c r="L36" s="17" t="str">
        <f t="shared" si="10"/>
        <v xml:space="preserve"> </v>
      </c>
      <c r="M36" s="17" t="str">
        <f t="shared" si="7"/>
        <v/>
      </c>
      <c r="N36" s="21" t="str">
        <f t="shared" si="8"/>
        <v/>
      </c>
    </row>
    <row r="37" spans="1:14" x14ac:dyDescent="0.2">
      <c r="A37" s="15"/>
      <c r="B37" s="28" t="s">
        <v>27</v>
      </c>
      <c r="C37" s="25"/>
      <c r="D37" s="16"/>
      <c r="E37" s="16"/>
      <c r="F37" s="16"/>
      <c r="G37" s="17" t="str">
        <f t="shared" si="3"/>
        <v/>
      </c>
      <c r="H37" s="17" t="str">
        <f t="shared" si="4"/>
        <v/>
      </c>
      <c r="I37" s="17" t="str">
        <f t="shared" si="5"/>
        <v/>
      </c>
      <c r="J37" s="17" t="str">
        <f t="shared" si="6"/>
        <v/>
      </c>
      <c r="K37" s="17" t="str">
        <f t="shared" si="9"/>
        <v xml:space="preserve"> </v>
      </c>
      <c r="L37" s="17" t="str">
        <f t="shared" si="10"/>
        <v xml:space="preserve"> </v>
      </c>
      <c r="M37" s="17" t="str">
        <f t="shared" si="7"/>
        <v/>
      </c>
      <c r="N37" s="21" t="str">
        <f t="shared" si="8"/>
        <v/>
      </c>
    </row>
    <row r="38" spans="1:14" x14ac:dyDescent="0.2">
      <c r="A38" s="15"/>
      <c r="B38" s="28" t="s">
        <v>28</v>
      </c>
      <c r="C38" s="25"/>
      <c r="D38" s="16"/>
      <c r="E38" s="16"/>
      <c r="F38" s="16"/>
      <c r="G38" s="17" t="str">
        <f t="shared" si="3"/>
        <v/>
      </c>
      <c r="H38" s="17" t="str">
        <f t="shared" si="4"/>
        <v/>
      </c>
      <c r="I38" s="17" t="str">
        <f t="shared" si="5"/>
        <v/>
      </c>
      <c r="J38" s="17" t="str">
        <f t="shared" si="6"/>
        <v/>
      </c>
      <c r="K38" s="17" t="str">
        <f t="shared" si="9"/>
        <v xml:space="preserve"> </v>
      </c>
      <c r="L38" s="17" t="str">
        <f t="shared" si="10"/>
        <v xml:space="preserve"> </v>
      </c>
      <c r="M38" s="17" t="str">
        <f t="shared" si="7"/>
        <v/>
      </c>
      <c r="N38" s="21" t="str">
        <f t="shared" si="8"/>
        <v/>
      </c>
    </row>
    <row r="39" spans="1:14" x14ac:dyDescent="0.2">
      <c r="A39" s="15"/>
      <c r="B39" s="28" t="s">
        <v>29</v>
      </c>
      <c r="C39" s="25"/>
      <c r="D39" s="16"/>
      <c r="E39" s="16"/>
      <c r="F39" s="16"/>
      <c r="G39" s="17" t="str">
        <f t="shared" si="3"/>
        <v/>
      </c>
      <c r="H39" s="17" t="str">
        <f t="shared" si="4"/>
        <v/>
      </c>
      <c r="I39" s="17" t="str">
        <f t="shared" si="5"/>
        <v/>
      </c>
      <c r="J39" s="17" t="str">
        <f t="shared" si="6"/>
        <v/>
      </c>
      <c r="K39" s="17" t="str">
        <f t="shared" si="9"/>
        <v xml:space="preserve"> </v>
      </c>
      <c r="L39" s="17" t="str">
        <f t="shared" si="10"/>
        <v xml:space="preserve"> </v>
      </c>
      <c r="M39" s="17" t="str">
        <f t="shared" si="7"/>
        <v/>
      </c>
      <c r="N39" s="21" t="str">
        <f t="shared" si="8"/>
        <v/>
      </c>
    </row>
    <row r="40" spans="1:14" ht="25.5" x14ac:dyDescent="0.2">
      <c r="A40" s="15"/>
      <c r="B40" s="28" t="s">
        <v>30</v>
      </c>
      <c r="C40" s="25"/>
      <c r="D40" s="16"/>
      <c r="E40" s="16"/>
      <c r="F40" s="16"/>
      <c r="G40" s="17" t="str">
        <f t="shared" si="3"/>
        <v/>
      </c>
      <c r="H40" s="17" t="str">
        <f t="shared" si="4"/>
        <v/>
      </c>
      <c r="I40" s="17" t="str">
        <f t="shared" si="5"/>
        <v/>
      </c>
      <c r="J40" s="17" t="str">
        <f t="shared" si="6"/>
        <v/>
      </c>
      <c r="K40" s="17" t="str">
        <f t="shared" si="9"/>
        <v xml:space="preserve"> </v>
      </c>
      <c r="L40" s="17" t="str">
        <f t="shared" si="10"/>
        <v xml:space="preserve"> </v>
      </c>
      <c r="M40" s="17" t="str">
        <f t="shared" si="7"/>
        <v/>
      </c>
      <c r="N40" s="21" t="str">
        <f t="shared" si="8"/>
        <v/>
      </c>
    </row>
    <row r="41" spans="1:14" ht="25.5" x14ac:dyDescent="0.2">
      <c r="A41" s="15"/>
      <c r="B41" s="28" t="s">
        <v>31</v>
      </c>
      <c r="C41" s="25"/>
      <c r="D41" s="16"/>
      <c r="E41" s="16"/>
      <c r="F41" s="16"/>
      <c r="G41" s="17" t="str">
        <f t="shared" si="3"/>
        <v/>
      </c>
      <c r="H41" s="17" t="str">
        <f t="shared" si="4"/>
        <v/>
      </c>
      <c r="I41" s="17" t="str">
        <f t="shared" si="5"/>
        <v/>
      </c>
      <c r="J41" s="17" t="str">
        <f t="shared" si="6"/>
        <v/>
      </c>
      <c r="K41" s="17" t="str">
        <f t="shared" si="9"/>
        <v xml:space="preserve"> </v>
      </c>
      <c r="L41" s="17" t="str">
        <f t="shared" si="10"/>
        <v xml:space="preserve"> </v>
      </c>
      <c r="M41" s="17" t="str">
        <f t="shared" si="7"/>
        <v/>
      </c>
      <c r="N41" s="21" t="str">
        <f t="shared" si="8"/>
        <v/>
      </c>
    </row>
    <row r="42" spans="1:14" x14ac:dyDescent="0.2">
      <c r="A42" s="15"/>
      <c r="B42" s="28" t="s">
        <v>32</v>
      </c>
      <c r="C42" s="25">
        <v>2</v>
      </c>
      <c r="D42" s="16">
        <v>0</v>
      </c>
      <c r="E42" s="16">
        <v>0</v>
      </c>
      <c r="F42" s="16">
        <v>1</v>
      </c>
      <c r="G42" s="17">
        <f t="shared" si="3"/>
        <v>6.6666666666666666E-2</v>
      </c>
      <c r="H42" s="17" t="str">
        <f t="shared" si="4"/>
        <v/>
      </c>
      <c r="I42" s="17" t="str">
        <f t="shared" si="5"/>
        <v/>
      </c>
      <c r="J42" s="17">
        <f t="shared" si="6"/>
        <v>4.1666666666666664E-2</v>
      </c>
      <c r="K42" s="17">
        <f t="shared" si="9"/>
        <v>-1</v>
      </c>
      <c r="L42" s="17">
        <f t="shared" si="10"/>
        <v>1</v>
      </c>
      <c r="M42" s="17">
        <f t="shared" si="7"/>
        <v>-6.6666666666666666E-2</v>
      </c>
      <c r="N42" s="21" t="str">
        <f t="shared" si="8"/>
        <v/>
      </c>
    </row>
    <row r="43" spans="1:14" ht="24" customHeight="1" x14ac:dyDescent="0.2">
      <c r="A43" s="15"/>
      <c r="B43" s="28" t="s">
        <v>33</v>
      </c>
      <c r="C43" s="25"/>
      <c r="D43" s="16"/>
      <c r="E43" s="16"/>
      <c r="F43" s="16"/>
      <c r="G43" s="17" t="str">
        <f t="shared" si="3"/>
        <v/>
      </c>
      <c r="H43" s="17" t="str">
        <f t="shared" si="4"/>
        <v/>
      </c>
      <c r="I43" s="17" t="str">
        <f t="shared" si="5"/>
        <v/>
      </c>
      <c r="J43" s="17" t="str">
        <f t="shared" si="6"/>
        <v/>
      </c>
      <c r="K43" s="17" t="str">
        <f t="shared" si="9"/>
        <v xml:space="preserve"> </v>
      </c>
      <c r="L43" s="17" t="str">
        <f t="shared" si="10"/>
        <v xml:space="preserve"> </v>
      </c>
      <c r="M43" s="17" t="str">
        <f t="shared" si="7"/>
        <v/>
      </c>
      <c r="N43" s="21" t="str">
        <f t="shared" si="8"/>
        <v/>
      </c>
    </row>
    <row r="44" spans="1:14" ht="25.5" x14ac:dyDescent="0.2">
      <c r="A44" s="15"/>
      <c r="B44" s="28" t="s">
        <v>34</v>
      </c>
      <c r="C44" s="25"/>
      <c r="D44" s="16"/>
      <c r="E44" s="16"/>
      <c r="F44" s="16"/>
      <c r="G44" s="17" t="str">
        <f t="shared" si="3"/>
        <v/>
      </c>
      <c r="H44" s="17" t="str">
        <f t="shared" si="4"/>
        <v/>
      </c>
      <c r="I44" s="17" t="str">
        <f t="shared" si="5"/>
        <v/>
      </c>
      <c r="J44" s="17" t="str">
        <f t="shared" si="6"/>
        <v/>
      </c>
      <c r="K44" s="17" t="str">
        <f t="shared" si="9"/>
        <v xml:space="preserve"> </v>
      </c>
      <c r="L44" s="17" t="str">
        <f t="shared" si="10"/>
        <v xml:space="preserve"> </v>
      </c>
      <c r="M44" s="17" t="str">
        <f t="shared" si="7"/>
        <v/>
      </c>
      <c r="N44" s="21" t="str">
        <f t="shared" si="8"/>
        <v/>
      </c>
    </row>
    <row r="45" spans="1:14" x14ac:dyDescent="0.2">
      <c r="A45" s="15"/>
      <c r="B45" s="28" t="s">
        <v>35</v>
      </c>
      <c r="C45" s="25">
        <v>1</v>
      </c>
      <c r="D45" s="16">
        <v>0</v>
      </c>
      <c r="E45" s="16"/>
      <c r="F45" s="16"/>
      <c r="G45" s="17">
        <f t="shared" si="3"/>
        <v>3.3333333333333333E-2</v>
      </c>
      <c r="H45" s="17" t="str">
        <f t="shared" si="4"/>
        <v/>
      </c>
      <c r="I45" s="17" t="str">
        <f t="shared" si="5"/>
        <v/>
      </c>
      <c r="J45" s="17" t="str">
        <f t="shared" si="6"/>
        <v/>
      </c>
      <c r="K45" s="17">
        <f t="shared" si="9"/>
        <v>-1</v>
      </c>
      <c r="L45" s="17" t="str">
        <f t="shared" si="10"/>
        <v xml:space="preserve"> </v>
      </c>
      <c r="M45" s="17">
        <f t="shared" si="7"/>
        <v>-3.3333333333333333E-2</v>
      </c>
      <c r="N45" s="21" t="str">
        <f t="shared" si="8"/>
        <v/>
      </c>
    </row>
    <row r="46" spans="1:14" x14ac:dyDescent="0.2">
      <c r="A46" s="15"/>
      <c r="B46" s="28" t="s">
        <v>36</v>
      </c>
      <c r="C46" s="25"/>
      <c r="D46" s="16"/>
      <c r="E46" s="16"/>
      <c r="F46" s="16"/>
      <c r="G46" s="17" t="str">
        <f t="shared" si="3"/>
        <v/>
      </c>
      <c r="H46" s="17" t="str">
        <f t="shared" si="4"/>
        <v/>
      </c>
      <c r="I46" s="17" t="str">
        <f t="shared" si="5"/>
        <v/>
      </c>
      <c r="J46" s="17" t="str">
        <f t="shared" si="6"/>
        <v/>
      </c>
      <c r="K46" s="17" t="str">
        <f t="shared" si="9"/>
        <v xml:space="preserve"> </v>
      </c>
      <c r="L46" s="17" t="str">
        <f t="shared" si="10"/>
        <v xml:space="preserve"> </v>
      </c>
      <c r="M46" s="17" t="str">
        <f t="shared" si="7"/>
        <v/>
      </c>
      <c r="N46" s="21" t="str">
        <f t="shared" si="8"/>
        <v/>
      </c>
    </row>
    <row r="47" spans="1:14" ht="25.5" x14ac:dyDescent="0.2">
      <c r="A47" s="15"/>
      <c r="B47" s="28" t="s">
        <v>37</v>
      </c>
      <c r="C47" s="25"/>
      <c r="D47" s="16"/>
      <c r="E47" s="16"/>
      <c r="F47" s="16"/>
      <c r="G47" s="17" t="str">
        <f t="shared" si="3"/>
        <v/>
      </c>
      <c r="H47" s="17" t="str">
        <f t="shared" si="4"/>
        <v/>
      </c>
      <c r="I47" s="17" t="str">
        <f t="shared" si="5"/>
        <v/>
      </c>
      <c r="J47" s="17" t="str">
        <f t="shared" si="6"/>
        <v/>
      </c>
      <c r="K47" s="17" t="str">
        <f t="shared" si="9"/>
        <v xml:space="preserve"> </v>
      </c>
      <c r="L47" s="17" t="str">
        <f t="shared" si="10"/>
        <v xml:space="preserve"> </v>
      </c>
      <c r="M47" s="17" t="str">
        <f t="shared" si="7"/>
        <v/>
      </c>
      <c r="N47" s="21" t="str">
        <f t="shared" si="8"/>
        <v/>
      </c>
    </row>
    <row r="48" spans="1:14" ht="25.5" x14ac:dyDescent="0.2">
      <c r="A48" s="15"/>
      <c r="B48" s="28" t="s">
        <v>38</v>
      </c>
      <c r="C48" s="25"/>
      <c r="D48" s="16"/>
      <c r="E48" s="16"/>
      <c r="F48" s="16"/>
      <c r="G48" s="17" t="str">
        <f t="shared" si="3"/>
        <v/>
      </c>
      <c r="H48" s="17" t="str">
        <f t="shared" si="4"/>
        <v/>
      </c>
      <c r="I48" s="17" t="str">
        <f t="shared" si="5"/>
        <v/>
      </c>
      <c r="J48" s="17" t="str">
        <f t="shared" si="6"/>
        <v/>
      </c>
      <c r="K48" s="17" t="str">
        <f t="shared" si="9"/>
        <v xml:space="preserve"> </v>
      </c>
      <c r="L48" s="17" t="str">
        <f t="shared" si="10"/>
        <v xml:space="preserve"> </v>
      </c>
      <c r="M48" s="17" t="str">
        <f t="shared" si="7"/>
        <v/>
      </c>
      <c r="N48" s="21" t="str">
        <f t="shared" si="8"/>
        <v/>
      </c>
    </row>
    <row r="49" spans="1:14" ht="25.5" x14ac:dyDescent="0.2">
      <c r="A49" s="15"/>
      <c r="B49" s="28" t="s">
        <v>39</v>
      </c>
      <c r="C49" s="25"/>
      <c r="D49" s="16"/>
      <c r="E49" s="16"/>
      <c r="F49" s="16"/>
      <c r="G49" s="17" t="str">
        <f t="shared" si="3"/>
        <v/>
      </c>
      <c r="H49" s="17" t="str">
        <f t="shared" si="4"/>
        <v/>
      </c>
      <c r="I49" s="17" t="str">
        <f t="shared" si="5"/>
        <v/>
      </c>
      <c r="J49" s="17" t="str">
        <f t="shared" si="6"/>
        <v/>
      </c>
      <c r="K49" s="17" t="str">
        <f t="shared" si="9"/>
        <v xml:space="preserve"> </v>
      </c>
      <c r="L49" s="17" t="str">
        <f t="shared" si="10"/>
        <v xml:space="preserve"> </v>
      </c>
      <c r="M49" s="17" t="str">
        <f t="shared" si="7"/>
        <v/>
      </c>
      <c r="N49" s="21" t="str">
        <f t="shared" si="8"/>
        <v/>
      </c>
    </row>
    <row r="50" spans="1:14" x14ac:dyDescent="0.2">
      <c r="A50" s="15"/>
      <c r="B50" s="28" t="s">
        <v>40</v>
      </c>
      <c r="C50" s="25"/>
      <c r="D50" s="16"/>
      <c r="E50" s="16"/>
      <c r="F50" s="16"/>
      <c r="G50" s="17" t="str">
        <f t="shared" si="3"/>
        <v/>
      </c>
      <c r="H50" s="17" t="str">
        <f t="shared" si="4"/>
        <v/>
      </c>
      <c r="I50" s="17" t="str">
        <f t="shared" si="5"/>
        <v/>
      </c>
      <c r="J50" s="17" t="str">
        <f t="shared" si="6"/>
        <v/>
      </c>
      <c r="K50" s="17" t="str">
        <f t="shared" si="9"/>
        <v xml:space="preserve"> </v>
      </c>
      <c r="L50" s="17" t="str">
        <f t="shared" si="10"/>
        <v xml:space="preserve"> </v>
      </c>
      <c r="M50" s="17" t="str">
        <f t="shared" si="7"/>
        <v/>
      </c>
      <c r="N50" s="21" t="str">
        <f t="shared" si="8"/>
        <v/>
      </c>
    </row>
    <row r="51" spans="1:14" ht="25.5" x14ac:dyDescent="0.2">
      <c r="A51" s="15"/>
      <c r="B51" s="28" t="s">
        <v>41</v>
      </c>
      <c r="C51" s="25"/>
      <c r="D51" s="16"/>
      <c r="E51" s="16"/>
      <c r="F51" s="16"/>
      <c r="G51" s="17" t="str">
        <f t="shared" si="3"/>
        <v/>
      </c>
      <c r="H51" s="17" t="str">
        <f t="shared" si="4"/>
        <v/>
      </c>
      <c r="I51" s="17" t="str">
        <f t="shared" si="5"/>
        <v/>
      </c>
      <c r="J51" s="17" t="str">
        <f t="shared" si="6"/>
        <v/>
      </c>
      <c r="K51" s="17" t="str">
        <f t="shared" si="9"/>
        <v xml:space="preserve"> </v>
      </c>
      <c r="L51" s="17" t="str">
        <f t="shared" si="10"/>
        <v xml:space="preserve"> </v>
      </c>
      <c r="M51" s="17" t="str">
        <f t="shared" si="7"/>
        <v/>
      </c>
      <c r="N51" s="21" t="str">
        <f t="shared" si="8"/>
        <v/>
      </c>
    </row>
    <row r="52" spans="1:14" ht="25.5" x14ac:dyDescent="0.2">
      <c r="A52" s="15"/>
      <c r="B52" s="28" t="s">
        <v>42</v>
      </c>
      <c r="C52" s="25">
        <v>0</v>
      </c>
      <c r="D52" s="16">
        <v>1</v>
      </c>
      <c r="E52" s="16"/>
      <c r="F52" s="16"/>
      <c r="G52" s="17" t="str">
        <f t="shared" si="3"/>
        <v/>
      </c>
      <c r="H52" s="17">
        <f t="shared" si="4"/>
        <v>2.5000000000000001E-2</v>
      </c>
      <c r="I52" s="17" t="str">
        <f t="shared" si="5"/>
        <v/>
      </c>
      <c r="J52" s="17" t="str">
        <f t="shared" si="6"/>
        <v/>
      </c>
      <c r="K52" s="17" t="str">
        <f t="shared" si="9"/>
        <v xml:space="preserve"> </v>
      </c>
      <c r="L52" s="17">
        <f t="shared" si="10"/>
        <v>-1</v>
      </c>
      <c r="M52" s="17" t="str">
        <f t="shared" si="7"/>
        <v/>
      </c>
      <c r="N52" s="21">
        <f t="shared" si="8"/>
        <v>-2.5000000000000001E-2</v>
      </c>
    </row>
    <row r="53" spans="1:14" x14ac:dyDescent="0.2">
      <c r="A53" s="15"/>
      <c r="B53" s="28" t="s">
        <v>43</v>
      </c>
      <c r="C53" s="25"/>
      <c r="D53" s="16"/>
      <c r="E53" s="16"/>
      <c r="F53" s="16"/>
      <c r="G53" s="17" t="str">
        <f t="shared" si="3"/>
        <v/>
      </c>
      <c r="H53" s="17" t="str">
        <f t="shared" si="4"/>
        <v/>
      </c>
      <c r="I53" s="17" t="str">
        <f t="shared" si="5"/>
        <v/>
      </c>
      <c r="J53" s="17" t="str">
        <f t="shared" si="6"/>
        <v/>
      </c>
      <c r="K53" s="17" t="str">
        <f t="shared" si="9"/>
        <v xml:space="preserve"> </v>
      </c>
      <c r="L53" s="17" t="str">
        <f t="shared" si="10"/>
        <v xml:space="preserve"> </v>
      </c>
      <c r="M53" s="17" t="str">
        <f t="shared" si="7"/>
        <v/>
      </c>
      <c r="N53" s="21" t="str">
        <f t="shared" si="8"/>
        <v/>
      </c>
    </row>
    <row r="54" spans="1:14" x14ac:dyDescent="0.2">
      <c r="A54" s="15"/>
      <c r="B54" s="28" t="s">
        <v>44</v>
      </c>
      <c r="C54" s="25"/>
      <c r="D54" s="16"/>
      <c r="E54" s="16"/>
      <c r="F54" s="16"/>
      <c r="G54" s="17" t="str">
        <f t="shared" ref="G54:G73" si="11">+IF(C54=0,"",C54/C$22)</f>
        <v/>
      </c>
      <c r="H54" s="17" t="str">
        <f t="shared" ref="H54:H73" si="12">+IF(D54=0,"",D54/D$22)</f>
        <v/>
      </c>
      <c r="I54" s="17" t="str">
        <f t="shared" ref="I54:I73" si="13">+IF(E54=0,"",E54/E$22)</f>
        <v/>
      </c>
      <c r="J54" s="17" t="str">
        <f t="shared" ref="J54:J73" si="14">+IF(F54=0,"",F54/F$22)</f>
        <v/>
      </c>
      <c r="K54" s="17" t="str">
        <f t="shared" si="9"/>
        <v xml:space="preserve"> </v>
      </c>
      <c r="L54" s="17" t="str">
        <f t="shared" si="10"/>
        <v xml:space="preserve"> </v>
      </c>
      <c r="M54" s="17" t="str">
        <f t="shared" ref="M54:M73" si="15">+IF(OR(AND(G54=""),(K54="")),"",G54*K54)</f>
        <v/>
      </c>
      <c r="N54" s="21" t="str">
        <f t="shared" ref="N54:N73" si="16">+IF(OR(AND(H54=""),(L54="")),"",H54*L54)</f>
        <v/>
      </c>
    </row>
    <row r="55" spans="1:14" x14ac:dyDescent="0.2">
      <c r="A55" s="15"/>
      <c r="B55" s="28" t="s">
        <v>45</v>
      </c>
      <c r="C55" s="25"/>
      <c r="D55" s="16"/>
      <c r="E55" s="16"/>
      <c r="F55" s="16"/>
      <c r="G55" s="17" t="str">
        <f t="shared" si="11"/>
        <v/>
      </c>
      <c r="H55" s="17" t="str">
        <f t="shared" si="12"/>
        <v/>
      </c>
      <c r="I55" s="17" t="str">
        <f t="shared" si="13"/>
        <v/>
      </c>
      <c r="J55" s="17" t="str">
        <f t="shared" si="14"/>
        <v/>
      </c>
      <c r="K55" s="17" t="str">
        <f t="shared" ref="K55:K73" si="17">+IF(AND(C55=0,E55=0)," ",IF(C55=0,1,IF(E55=0,-1,(E55-C55)/C55)))</f>
        <v xml:space="preserve"> </v>
      </c>
      <c r="L55" s="17" t="str">
        <f t="shared" ref="L55:L73" si="18">+IF(AND(D55=0,F55=0)," ",IF(D55=0,1,IF(F55=0,-1,(F55-D55)/D55)))</f>
        <v xml:space="preserve"> </v>
      </c>
      <c r="M55" s="17" t="str">
        <f t="shared" si="15"/>
        <v/>
      </c>
      <c r="N55" s="21" t="str">
        <f t="shared" si="16"/>
        <v/>
      </c>
    </row>
    <row r="56" spans="1:14" x14ac:dyDescent="0.2">
      <c r="A56" s="15"/>
      <c r="B56" s="28" t="s">
        <v>46</v>
      </c>
      <c r="C56" s="25"/>
      <c r="D56" s="16"/>
      <c r="E56" s="16"/>
      <c r="F56" s="16"/>
      <c r="G56" s="17" t="str">
        <f t="shared" si="11"/>
        <v/>
      </c>
      <c r="H56" s="17" t="str">
        <f t="shared" si="12"/>
        <v/>
      </c>
      <c r="I56" s="17" t="str">
        <f t="shared" si="13"/>
        <v/>
      </c>
      <c r="J56" s="17" t="str">
        <f t="shared" si="14"/>
        <v/>
      </c>
      <c r="K56" s="17" t="str">
        <f t="shared" si="17"/>
        <v xml:space="preserve"> </v>
      </c>
      <c r="L56" s="17" t="str">
        <f t="shared" si="18"/>
        <v xml:space="preserve"> </v>
      </c>
      <c r="M56" s="17" t="str">
        <f t="shared" si="15"/>
        <v/>
      </c>
      <c r="N56" s="21" t="str">
        <f t="shared" si="16"/>
        <v/>
      </c>
    </row>
    <row r="57" spans="1:14" x14ac:dyDescent="0.2">
      <c r="A57" s="15"/>
      <c r="B57" s="28" t="s">
        <v>47</v>
      </c>
      <c r="C57" s="25">
        <v>0</v>
      </c>
      <c r="D57" s="16">
        <v>1</v>
      </c>
      <c r="E57" s="16"/>
      <c r="F57" s="16"/>
      <c r="G57" s="17" t="str">
        <f t="shared" si="11"/>
        <v/>
      </c>
      <c r="H57" s="17">
        <f t="shared" si="12"/>
        <v>2.5000000000000001E-2</v>
      </c>
      <c r="I57" s="17" t="str">
        <f t="shared" si="13"/>
        <v/>
      </c>
      <c r="J57" s="17" t="str">
        <f t="shared" si="14"/>
        <v/>
      </c>
      <c r="K57" s="17" t="str">
        <f t="shared" si="17"/>
        <v xml:space="preserve"> </v>
      </c>
      <c r="L57" s="17">
        <f t="shared" si="18"/>
        <v>-1</v>
      </c>
      <c r="M57" s="17" t="str">
        <f t="shared" si="15"/>
        <v/>
      </c>
      <c r="N57" s="21">
        <f t="shared" si="16"/>
        <v>-2.5000000000000001E-2</v>
      </c>
    </row>
    <row r="58" spans="1:14" x14ac:dyDescent="0.2">
      <c r="A58" s="15"/>
      <c r="B58" s="28" t="s">
        <v>48</v>
      </c>
      <c r="C58" s="25"/>
      <c r="D58" s="16"/>
      <c r="E58" s="16"/>
      <c r="F58" s="16"/>
      <c r="G58" s="17" t="str">
        <f t="shared" si="11"/>
        <v/>
      </c>
      <c r="H58" s="17" t="str">
        <f t="shared" si="12"/>
        <v/>
      </c>
      <c r="I58" s="17" t="str">
        <f t="shared" si="13"/>
        <v/>
      </c>
      <c r="J58" s="17" t="str">
        <f t="shared" si="14"/>
        <v/>
      </c>
      <c r="K58" s="17" t="str">
        <f t="shared" si="17"/>
        <v xml:space="preserve"> </v>
      </c>
      <c r="L58" s="17" t="str">
        <f t="shared" si="18"/>
        <v xml:space="preserve"> </v>
      </c>
      <c r="M58" s="17" t="str">
        <f t="shared" si="15"/>
        <v/>
      </c>
      <c r="N58" s="21" t="str">
        <f t="shared" si="16"/>
        <v/>
      </c>
    </row>
    <row r="59" spans="1:14" x14ac:dyDescent="0.2">
      <c r="A59" s="15"/>
      <c r="B59" s="28" t="s">
        <v>49</v>
      </c>
      <c r="C59" s="25"/>
      <c r="D59" s="16"/>
      <c r="E59" s="16"/>
      <c r="F59" s="16"/>
      <c r="G59" s="17" t="str">
        <f t="shared" si="11"/>
        <v/>
      </c>
      <c r="H59" s="17" t="str">
        <f t="shared" si="12"/>
        <v/>
      </c>
      <c r="I59" s="17" t="str">
        <f t="shared" si="13"/>
        <v/>
      </c>
      <c r="J59" s="17" t="str">
        <f t="shared" si="14"/>
        <v/>
      </c>
      <c r="K59" s="17" t="str">
        <f t="shared" si="17"/>
        <v xml:space="preserve"> </v>
      </c>
      <c r="L59" s="17" t="str">
        <f t="shared" si="18"/>
        <v xml:space="preserve"> </v>
      </c>
      <c r="M59" s="17" t="str">
        <f t="shared" si="15"/>
        <v/>
      </c>
      <c r="N59" s="21" t="str">
        <f t="shared" si="16"/>
        <v/>
      </c>
    </row>
    <row r="60" spans="1:14" x14ac:dyDescent="0.2">
      <c r="A60" s="15"/>
      <c r="B60" s="28" t="s">
        <v>50</v>
      </c>
      <c r="C60" s="25"/>
      <c r="D60" s="16"/>
      <c r="E60" s="16"/>
      <c r="F60" s="16"/>
      <c r="G60" s="17" t="str">
        <f t="shared" si="11"/>
        <v/>
      </c>
      <c r="H60" s="17" t="str">
        <f t="shared" si="12"/>
        <v/>
      </c>
      <c r="I60" s="17" t="str">
        <f t="shared" si="13"/>
        <v/>
      </c>
      <c r="J60" s="17" t="str">
        <f t="shared" si="14"/>
        <v/>
      </c>
      <c r="K60" s="17" t="str">
        <f t="shared" si="17"/>
        <v xml:space="preserve"> </v>
      </c>
      <c r="L60" s="17" t="str">
        <f t="shared" si="18"/>
        <v xml:space="preserve"> </v>
      </c>
      <c r="M60" s="17" t="str">
        <f t="shared" si="15"/>
        <v/>
      </c>
      <c r="N60" s="21" t="str">
        <f t="shared" si="16"/>
        <v/>
      </c>
    </row>
    <row r="61" spans="1:14" x14ac:dyDescent="0.2">
      <c r="A61" s="15"/>
      <c r="B61" s="28" t="s">
        <v>51</v>
      </c>
      <c r="C61" s="25"/>
      <c r="D61" s="16"/>
      <c r="E61" s="16"/>
      <c r="F61" s="16"/>
      <c r="G61" s="17" t="str">
        <f t="shared" si="11"/>
        <v/>
      </c>
      <c r="H61" s="17" t="str">
        <f t="shared" si="12"/>
        <v/>
      </c>
      <c r="I61" s="17" t="str">
        <f t="shared" si="13"/>
        <v/>
      </c>
      <c r="J61" s="17" t="str">
        <f t="shared" si="14"/>
        <v/>
      </c>
      <c r="K61" s="17" t="str">
        <f t="shared" si="17"/>
        <v xml:space="preserve"> </v>
      </c>
      <c r="L61" s="17" t="str">
        <f t="shared" si="18"/>
        <v xml:space="preserve"> </v>
      </c>
      <c r="M61" s="17" t="str">
        <f t="shared" si="15"/>
        <v/>
      </c>
      <c r="N61" s="21" t="str">
        <f t="shared" si="16"/>
        <v/>
      </c>
    </row>
    <row r="62" spans="1:14" x14ac:dyDescent="0.2">
      <c r="A62" s="15"/>
      <c r="B62" s="28" t="s">
        <v>52</v>
      </c>
      <c r="C62" s="25">
        <v>1</v>
      </c>
      <c r="D62" s="16">
        <v>1</v>
      </c>
      <c r="E62" s="16"/>
      <c r="F62" s="16"/>
      <c r="G62" s="17">
        <f t="shared" si="11"/>
        <v>3.3333333333333333E-2</v>
      </c>
      <c r="H62" s="17">
        <f t="shared" si="12"/>
        <v>2.5000000000000001E-2</v>
      </c>
      <c r="I62" s="17" t="str">
        <f t="shared" si="13"/>
        <v/>
      </c>
      <c r="J62" s="17" t="str">
        <f t="shared" si="14"/>
        <v/>
      </c>
      <c r="K62" s="17">
        <f t="shared" si="17"/>
        <v>-1</v>
      </c>
      <c r="L62" s="17">
        <f t="shared" si="18"/>
        <v>-1</v>
      </c>
      <c r="M62" s="17">
        <f t="shared" si="15"/>
        <v>-3.3333333333333333E-2</v>
      </c>
      <c r="N62" s="21">
        <f t="shared" si="16"/>
        <v>-2.5000000000000001E-2</v>
      </c>
    </row>
    <row r="63" spans="1:14" ht="25.5" x14ac:dyDescent="0.2">
      <c r="A63" s="15"/>
      <c r="B63" s="28" t="s">
        <v>53</v>
      </c>
      <c r="C63" s="25"/>
      <c r="D63" s="16"/>
      <c r="E63" s="16"/>
      <c r="F63" s="16"/>
      <c r="G63" s="17" t="str">
        <f t="shared" si="11"/>
        <v/>
      </c>
      <c r="H63" s="17" t="str">
        <f t="shared" si="12"/>
        <v/>
      </c>
      <c r="I63" s="17" t="str">
        <f t="shared" si="13"/>
        <v/>
      </c>
      <c r="J63" s="17" t="str">
        <f t="shared" si="14"/>
        <v/>
      </c>
      <c r="K63" s="17" t="str">
        <f t="shared" si="17"/>
        <v xml:space="preserve"> </v>
      </c>
      <c r="L63" s="17" t="str">
        <f t="shared" si="18"/>
        <v xml:space="preserve"> </v>
      </c>
      <c r="M63" s="17" t="str">
        <f t="shared" si="15"/>
        <v/>
      </c>
      <c r="N63" s="21" t="str">
        <f t="shared" si="16"/>
        <v/>
      </c>
    </row>
    <row r="64" spans="1:14" ht="25.5" x14ac:dyDescent="0.2">
      <c r="A64" s="15"/>
      <c r="B64" s="28" t="s">
        <v>54</v>
      </c>
      <c r="C64" s="25">
        <v>14</v>
      </c>
      <c r="D64" s="16">
        <v>22</v>
      </c>
      <c r="E64" s="16"/>
      <c r="F64" s="16"/>
      <c r="G64" s="17">
        <f t="shared" si="11"/>
        <v>0.46666666666666667</v>
      </c>
      <c r="H64" s="17">
        <f t="shared" si="12"/>
        <v>0.55000000000000004</v>
      </c>
      <c r="I64" s="17" t="str">
        <f t="shared" si="13"/>
        <v/>
      </c>
      <c r="J64" s="17" t="str">
        <f t="shared" si="14"/>
        <v/>
      </c>
      <c r="K64" s="17">
        <f t="shared" si="17"/>
        <v>-1</v>
      </c>
      <c r="L64" s="17">
        <f t="shared" si="18"/>
        <v>-1</v>
      </c>
      <c r="M64" s="17">
        <f t="shared" si="15"/>
        <v>-0.46666666666666667</v>
      </c>
      <c r="N64" s="21">
        <f t="shared" si="16"/>
        <v>-0.55000000000000004</v>
      </c>
    </row>
    <row r="65" spans="1:14" x14ac:dyDescent="0.2">
      <c r="A65" s="15"/>
      <c r="B65" s="28" t="s">
        <v>55</v>
      </c>
      <c r="C65" s="25">
        <v>0</v>
      </c>
      <c r="D65" s="16">
        <v>4</v>
      </c>
      <c r="E65" s="16">
        <v>1</v>
      </c>
      <c r="F65" s="16">
        <v>1</v>
      </c>
      <c r="G65" s="17" t="str">
        <f t="shared" si="11"/>
        <v/>
      </c>
      <c r="H65" s="17">
        <f t="shared" si="12"/>
        <v>0.1</v>
      </c>
      <c r="I65" s="17">
        <f t="shared" si="13"/>
        <v>2.8571428571428571E-2</v>
      </c>
      <c r="J65" s="17">
        <f t="shared" si="14"/>
        <v>4.1666666666666664E-2</v>
      </c>
      <c r="K65" s="17">
        <f t="shared" si="17"/>
        <v>1</v>
      </c>
      <c r="L65" s="17">
        <f t="shared" si="18"/>
        <v>-0.75</v>
      </c>
      <c r="M65" s="17" t="str">
        <f t="shared" si="15"/>
        <v/>
      </c>
      <c r="N65" s="21">
        <f t="shared" si="16"/>
        <v>-7.5000000000000011E-2</v>
      </c>
    </row>
    <row r="66" spans="1:14" x14ac:dyDescent="0.2">
      <c r="A66" s="15"/>
      <c r="B66" s="28" t="s">
        <v>56</v>
      </c>
      <c r="C66" s="25"/>
      <c r="D66" s="16"/>
      <c r="E66" s="16"/>
      <c r="F66" s="16"/>
      <c r="G66" s="17" t="str">
        <f t="shared" si="11"/>
        <v/>
      </c>
      <c r="H66" s="17" t="str">
        <f t="shared" si="12"/>
        <v/>
      </c>
      <c r="I66" s="17" t="str">
        <f t="shared" si="13"/>
        <v/>
      </c>
      <c r="J66" s="17" t="str">
        <f t="shared" si="14"/>
        <v/>
      </c>
      <c r="K66" s="17" t="str">
        <f t="shared" si="17"/>
        <v xml:space="preserve"> </v>
      </c>
      <c r="L66" s="17" t="str">
        <f t="shared" si="18"/>
        <v xml:space="preserve"> </v>
      </c>
      <c r="M66" s="17" t="str">
        <f t="shared" si="15"/>
        <v/>
      </c>
      <c r="N66" s="21" t="str">
        <f t="shared" si="16"/>
        <v/>
      </c>
    </row>
    <row r="67" spans="1:14" x14ac:dyDescent="0.2">
      <c r="A67" s="15"/>
      <c r="B67" s="28" t="s">
        <v>57</v>
      </c>
      <c r="C67" s="25">
        <v>6</v>
      </c>
      <c r="D67" s="16">
        <v>8</v>
      </c>
      <c r="E67" s="16">
        <v>26</v>
      </c>
      <c r="F67" s="16">
        <v>12</v>
      </c>
      <c r="G67" s="17">
        <f t="shared" si="11"/>
        <v>0.2</v>
      </c>
      <c r="H67" s="17">
        <f t="shared" si="12"/>
        <v>0.2</v>
      </c>
      <c r="I67" s="17">
        <f t="shared" si="13"/>
        <v>0.74285714285714288</v>
      </c>
      <c r="J67" s="17">
        <f t="shared" si="14"/>
        <v>0.5</v>
      </c>
      <c r="K67" s="17">
        <f t="shared" si="17"/>
        <v>3.3333333333333335</v>
      </c>
      <c r="L67" s="17">
        <f t="shared" si="18"/>
        <v>0.5</v>
      </c>
      <c r="M67" s="17">
        <f t="shared" si="15"/>
        <v>0.66666666666666674</v>
      </c>
      <c r="N67" s="21">
        <f t="shared" si="16"/>
        <v>0.1</v>
      </c>
    </row>
    <row r="68" spans="1:14" x14ac:dyDescent="0.2">
      <c r="A68" s="15"/>
      <c r="B68" s="28" t="s">
        <v>58</v>
      </c>
      <c r="C68" s="25"/>
      <c r="D68" s="16"/>
      <c r="E68" s="16"/>
      <c r="F68" s="16"/>
      <c r="G68" s="17" t="str">
        <f t="shared" si="11"/>
        <v/>
      </c>
      <c r="H68" s="17" t="str">
        <f t="shared" si="12"/>
        <v/>
      </c>
      <c r="I68" s="17" t="str">
        <f t="shared" si="13"/>
        <v/>
      </c>
      <c r="J68" s="17" t="str">
        <f t="shared" si="14"/>
        <v/>
      </c>
      <c r="K68" s="17" t="str">
        <f t="shared" si="17"/>
        <v xml:space="preserve"> </v>
      </c>
      <c r="L68" s="17" t="str">
        <f t="shared" si="18"/>
        <v xml:space="preserve"> </v>
      </c>
      <c r="M68" s="17" t="str">
        <f t="shared" si="15"/>
        <v/>
      </c>
      <c r="N68" s="21" t="str">
        <f t="shared" si="16"/>
        <v/>
      </c>
    </row>
    <row r="69" spans="1:14" x14ac:dyDescent="0.2">
      <c r="A69" s="15"/>
      <c r="B69" s="28" t="s">
        <v>59</v>
      </c>
      <c r="C69" s="25"/>
      <c r="D69" s="16"/>
      <c r="E69" s="16"/>
      <c r="F69" s="16"/>
      <c r="G69" s="17" t="str">
        <f t="shared" si="11"/>
        <v/>
      </c>
      <c r="H69" s="17" t="str">
        <f t="shared" si="12"/>
        <v/>
      </c>
      <c r="I69" s="17" t="str">
        <f t="shared" si="13"/>
        <v/>
      </c>
      <c r="J69" s="17" t="str">
        <f t="shared" si="14"/>
        <v/>
      </c>
      <c r="K69" s="17" t="str">
        <f t="shared" si="17"/>
        <v xml:space="preserve"> </v>
      </c>
      <c r="L69" s="17" t="str">
        <f t="shared" si="18"/>
        <v xml:space="preserve"> </v>
      </c>
      <c r="M69" s="17" t="str">
        <f t="shared" si="15"/>
        <v/>
      </c>
      <c r="N69" s="21" t="str">
        <f t="shared" si="16"/>
        <v/>
      </c>
    </row>
    <row r="70" spans="1:14" x14ac:dyDescent="0.2">
      <c r="A70" s="15"/>
      <c r="B70" s="28" t="s">
        <v>60</v>
      </c>
      <c r="C70" s="25"/>
      <c r="D70" s="16"/>
      <c r="E70" s="16"/>
      <c r="F70" s="16"/>
      <c r="G70" s="17" t="str">
        <f t="shared" si="11"/>
        <v/>
      </c>
      <c r="H70" s="17" t="str">
        <f t="shared" si="12"/>
        <v/>
      </c>
      <c r="I70" s="17" t="str">
        <f t="shared" si="13"/>
        <v/>
      </c>
      <c r="J70" s="17" t="str">
        <f t="shared" si="14"/>
        <v/>
      </c>
      <c r="K70" s="17" t="str">
        <f t="shared" si="17"/>
        <v xml:space="preserve"> </v>
      </c>
      <c r="L70" s="17" t="str">
        <f t="shared" si="18"/>
        <v xml:space="preserve"> </v>
      </c>
      <c r="M70" s="17" t="str">
        <f t="shared" si="15"/>
        <v/>
      </c>
      <c r="N70" s="21" t="str">
        <f t="shared" si="16"/>
        <v/>
      </c>
    </row>
    <row r="71" spans="1:14" x14ac:dyDescent="0.2">
      <c r="A71" s="15"/>
      <c r="B71" s="28" t="s">
        <v>61</v>
      </c>
      <c r="C71" s="25"/>
      <c r="D71" s="16"/>
      <c r="E71" s="16"/>
      <c r="F71" s="16"/>
      <c r="G71" s="17" t="str">
        <f t="shared" si="11"/>
        <v/>
      </c>
      <c r="H71" s="17" t="str">
        <f t="shared" si="12"/>
        <v/>
      </c>
      <c r="I71" s="17" t="str">
        <f t="shared" si="13"/>
        <v/>
      </c>
      <c r="J71" s="17" t="str">
        <f t="shared" si="14"/>
        <v/>
      </c>
      <c r="K71" s="17" t="str">
        <f t="shared" si="17"/>
        <v xml:space="preserve"> </v>
      </c>
      <c r="L71" s="17" t="str">
        <f t="shared" si="18"/>
        <v xml:space="preserve"> </v>
      </c>
      <c r="M71" s="17" t="str">
        <f t="shared" si="15"/>
        <v/>
      </c>
      <c r="N71" s="21" t="str">
        <f t="shared" si="16"/>
        <v/>
      </c>
    </row>
    <row r="72" spans="1:14" x14ac:dyDescent="0.2">
      <c r="A72" s="15"/>
      <c r="B72" s="28" t="s">
        <v>62</v>
      </c>
      <c r="C72" s="25"/>
      <c r="D72" s="16"/>
      <c r="E72" s="16"/>
      <c r="F72" s="16"/>
      <c r="G72" s="17" t="str">
        <f t="shared" si="11"/>
        <v/>
      </c>
      <c r="H72" s="17" t="str">
        <f t="shared" si="12"/>
        <v/>
      </c>
      <c r="I72" s="17" t="str">
        <f t="shared" si="13"/>
        <v/>
      </c>
      <c r="J72" s="17" t="str">
        <f t="shared" si="14"/>
        <v/>
      </c>
      <c r="K72" s="17" t="str">
        <f t="shared" si="17"/>
        <v xml:space="preserve"> </v>
      </c>
      <c r="L72" s="17" t="str">
        <f t="shared" si="18"/>
        <v xml:space="preserve"> </v>
      </c>
      <c r="M72" s="17" t="str">
        <f t="shared" si="15"/>
        <v/>
      </c>
      <c r="N72" s="21" t="str">
        <f t="shared" si="16"/>
        <v/>
      </c>
    </row>
    <row r="73" spans="1:14" ht="15.75" thickBot="1" x14ac:dyDescent="0.25">
      <c r="A73" s="15"/>
      <c r="B73" s="29" t="s">
        <v>63</v>
      </c>
      <c r="C73" s="26"/>
      <c r="D73" s="22"/>
      <c r="E73" s="22"/>
      <c r="F73" s="22"/>
      <c r="G73" s="23" t="str">
        <f t="shared" si="11"/>
        <v/>
      </c>
      <c r="H73" s="23" t="str">
        <f t="shared" si="12"/>
        <v/>
      </c>
      <c r="I73" s="23" t="str">
        <f t="shared" si="13"/>
        <v/>
      </c>
      <c r="J73" s="23" t="str">
        <f t="shared" si="14"/>
        <v/>
      </c>
      <c r="K73" s="23" t="str">
        <f t="shared" si="17"/>
        <v xml:space="preserve"> </v>
      </c>
      <c r="L73" s="23" t="str">
        <f t="shared" si="18"/>
        <v xml:space="preserve"> </v>
      </c>
      <c r="M73" s="23" t="str">
        <f t="shared" si="15"/>
        <v/>
      </c>
      <c r="N73" s="24" t="str">
        <f t="shared" si="16"/>
        <v/>
      </c>
    </row>
    <row r="74" spans="1:14" x14ac:dyDescent="0.2">
      <c r="A74" s="14"/>
    </row>
    <row r="75" spans="1:14" x14ac:dyDescent="0.2">
      <c r="A75" s="14"/>
    </row>
    <row r="76" spans="1:14" x14ac:dyDescent="0.2">
      <c r="A76" s="14"/>
    </row>
    <row r="77" spans="1:14" ht="15.75" thickBot="1" x14ac:dyDescent="0.25">
      <c r="A77" s="14"/>
    </row>
    <row r="78" spans="1:14" ht="29.25" customHeight="1" thickBot="1" x14ac:dyDescent="0.25">
      <c r="A78" s="15"/>
      <c r="B78" s="46" t="s">
        <v>2</v>
      </c>
      <c r="C78" s="55" t="s">
        <v>665</v>
      </c>
      <c r="D78" s="52"/>
      <c r="E78" s="52"/>
      <c r="F78" s="56"/>
      <c r="G78" s="59" t="s">
        <v>3</v>
      </c>
      <c r="H78" s="52"/>
      <c r="I78" s="52"/>
      <c r="J78" s="52"/>
      <c r="K78" s="46" t="s">
        <v>667</v>
      </c>
      <c r="L78" s="47"/>
      <c r="M78" s="60" t="s">
        <v>4</v>
      </c>
      <c r="N78" s="47"/>
    </row>
    <row r="79" spans="1:14" ht="15.75" thickBot="1" x14ac:dyDescent="0.25">
      <c r="A79" s="14"/>
      <c r="B79" s="57"/>
      <c r="C79" s="44">
        <v>2022</v>
      </c>
      <c r="D79" s="45"/>
      <c r="E79" s="61">
        <v>2023</v>
      </c>
      <c r="F79" s="37"/>
      <c r="G79" s="44">
        <v>2022</v>
      </c>
      <c r="H79" s="45"/>
      <c r="I79" s="61">
        <v>2023</v>
      </c>
      <c r="J79" s="37"/>
      <c r="K79" s="48"/>
      <c r="L79" s="49"/>
      <c r="M79" s="37"/>
      <c r="N79" s="49"/>
    </row>
    <row r="80" spans="1:14" ht="15.75" thickBot="1" x14ac:dyDescent="0.25">
      <c r="A80" s="15"/>
      <c r="B80" s="58"/>
      <c r="C80" s="18" t="s">
        <v>5</v>
      </c>
      <c r="D80" s="19" t="s">
        <v>6</v>
      </c>
      <c r="E80" s="18" t="s">
        <v>5</v>
      </c>
      <c r="F80" s="18" t="s">
        <v>6</v>
      </c>
      <c r="G80" s="18" t="s">
        <v>5</v>
      </c>
      <c r="H80" s="18" t="s">
        <v>6</v>
      </c>
      <c r="I80" s="20" t="s">
        <v>5</v>
      </c>
      <c r="J80" s="18" t="s">
        <v>6</v>
      </c>
      <c r="K80" s="18" t="s">
        <v>5</v>
      </c>
      <c r="L80" s="18" t="s">
        <v>6</v>
      </c>
      <c r="M80" s="18" t="s">
        <v>5</v>
      </c>
      <c r="N80" s="13" t="s">
        <v>6</v>
      </c>
    </row>
    <row r="81" spans="1:14" ht="15.75" thickBot="1" x14ac:dyDescent="0.25">
      <c r="A81" s="15"/>
      <c r="B81" s="7" t="s">
        <v>8</v>
      </c>
      <c r="C81" s="10">
        <f>SUM(C82:C180)</f>
        <v>215</v>
      </c>
      <c r="D81" s="10">
        <f>SUM(D82:D180)</f>
        <v>205</v>
      </c>
      <c r="E81" s="10">
        <f>SUM(E82:E180)</f>
        <v>147</v>
      </c>
      <c r="F81" s="9">
        <f>SUM(F82:F180)</f>
        <v>102</v>
      </c>
      <c r="G81" s="12">
        <f t="shared" ref="G81:G112" si="19">+IF(C81=0,"",C81/C$81)</f>
        <v>1</v>
      </c>
      <c r="H81" s="12">
        <f t="shared" ref="H81:H112" si="20">+IF(D81=0,"",D81/D$81)</f>
        <v>1</v>
      </c>
      <c r="I81" s="12">
        <f t="shared" ref="I81:I112" si="21">+IF(E81=0,"",E81/E$81)</f>
        <v>1</v>
      </c>
      <c r="J81" s="12">
        <f t="shared" ref="J81:J112" si="22">+IF(F81=0,"",F81/F$81)</f>
        <v>1</v>
      </c>
      <c r="K81" s="12">
        <f>+IF(AND(C81=0,E81=0),"",IF(C81=0,1,IF(E81=0,-1,(E81-C81)/C81)))</f>
        <v>-0.31627906976744186</v>
      </c>
      <c r="L81" s="11">
        <f>+IF(AND(D81=0,F81=0),"",IF(D81=0,1,IF(F81=0,-1,(F81-D81)/D81)))</f>
        <v>-0.5024390243902439</v>
      </c>
      <c r="M81" s="12">
        <f t="shared" ref="M81:M112" si="23">+IF(OR(AND(G81=""),(K81="")),"",G81*K81)</f>
        <v>-0.31627906976744186</v>
      </c>
      <c r="N81" s="12">
        <f t="shared" ref="N81:N112" si="24">+IF(OR(AND(H81=""),(L81="")),"",H81*L81)</f>
        <v>-0.5024390243902439</v>
      </c>
    </row>
    <row r="82" spans="1:14" x14ac:dyDescent="0.2">
      <c r="A82" s="15"/>
      <c r="B82" s="27" t="s">
        <v>64</v>
      </c>
      <c r="C82" s="30">
        <v>4</v>
      </c>
      <c r="D82" s="31">
        <v>3</v>
      </c>
      <c r="E82" s="16"/>
      <c r="F82" s="16"/>
      <c r="G82" s="32">
        <f t="shared" si="19"/>
        <v>1.8604651162790697E-2</v>
      </c>
      <c r="H82" s="32">
        <f t="shared" si="20"/>
        <v>1.4634146341463415E-2</v>
      </c>
      <c r="I82" s="32" t="str">
        <f t="shared" si="21"/>
        <v/>
      </c>
      <c r="J82" s="32" t="str">
        <f t="shared" si="22"/>
        <v/>
      </c>
      <c r="K82" s="32">
        <f t="shared" ref="K82:K113" si="25">+IF(AND(C82=0,E82=0)," ",IF(C82=0,1,IF(E82=0,-1,(E82-C82)/C82)))</f>
        <v>-1</v>
      </c>
      <c r="L82" s="32">
        <f t="shared" ref="L82:L113" si="26">+IF(AND(D82=0,F82=0)," ",IF(D82=0,1,IF(F82=0,-1,(F82-D82)/D82)))</f>
        <v>-1</v>
      </c>
      <c r="M82" s="32">
        <f t="shared" si="23"/>
        <v>-1.8604651162790697E-2</v>
      </c>
      <c r="N82" s="33">
        <f t="shared" si="24"/>
        <v>-1.4634146341463415E-2</v>
      </c>
    </row>
    <row r="83" spans="1:14" ht="26.25" customHeight="1" x14ac:dyDescent="0.2">
      <c r="A83" s="15"/>
      <c r="B83" s="28" t="s">
        <v>65</v>
      </c>
      <c r="C83" s="25">
        <v>0</v>
      </c>
      <c r="D83" s="16">
        <v>2</v>
      </c>
      <c r="E83" s="16"/>
      <c r="F83" s="16"/>
      <c r="G83" s="17" t="str">
        <f t="shared" si="19"/>
        <v/>
      </c>
      <c r="H83" s="17">
        <f t="shared" si="20"/>
        <v>9.7560975609756097E-3</v>
      </c>
      <c r="I83" s="17" t="str">
        <f t="shared" si="21"/>
        <v/>
      </c>
      <c r="J83" s="17" t="str">
        <f t="shared" si="22"/>
        <v/>
      </c>
      <c r="K83" s="17" t="str">
        <f t="shared" si="25"/>
        <v xml:space="preserve"> </v>
      </c>
      <c r="L83" s="17">
        <f t="shared" si="26"/>
        <v>-1</v>
      </c>
      <c r="M83" s="17" t="str">
        <f t="shared" si="23"/>
        <v/>
      </c>
      <c r="N83" s="21">
        <f t="shared" si="24"/>
        <v>-9.7560975609756097E-3</v>
      </c>
    </row>
    <row r="84" spans="1:14" x14ac:dyDescent="0.2">
      <c r="A84" s="15"/>
      <c r="B84" s="28" t="s">
        <v>66</v>
      </c>
      <c r="C84" s="25"/>
      <c r="D84" s="16"/>
      <c r="E84" s="16"/>
      <c r="F84" s="16"/>
      <c r="G84" s="17" t="str">
        <f t="shared" si="19"/>
        <v/>
      </c>
      <c r="H84" s="17" t="str">
        <f t="shared" si="20"/>
        <v/>
      </c>
      <c r="I84" s="17" t="str">
        <f t="shared" si="21"/>
        <v/>
      </c>
      <c r="J84" s="17" t="str">
        <f t="shared" si="22"/>
        <v/>
      </c>
      <c r="K84" s="17" t="str">
        <f t="shared" si="25"/>
        <v xml:space="preserve"> </v>
      </c>
      <c r="L84" s="17" t="str">
        <f t="shared" si="26"/>
        <v xml:space="preserve"> </v>
      </c>
      <c r="M84" s="17" t="str">
        <f t="shared" si="23"/>
        <v/>
      </c>
      <c r="N84" s="21" t="str">
        <f t="shared" si="24"/>
        <v/>
      </c>
    </row>
    <row r="85" spans="1:14" x14ac:dyDescent="0.2">
      <c r="A85" s="15"/>
      <c r="B85" s="28" t="s">
        <v>67</v>
      </c>
      <c r="C85" s="25">
        <v>4</v>
      </c>
      <c r="D85" s="16">
        <v>6</v>
      </c>
      <c r="E85" s="16">
        <v>0</v>
      </c>
      <c r="F85" s="16">
        <v>1</v>
      </c>
      <c r="G85" s="17">
        <f t="shared" si="19"/>
        <v>1.8604651162790697E-2</v>
      </c>
      <c r="H85" s="17">
        <f t="shared" si="20"/>
        <v>2.9268292682926831E-2</v>
      </c>
      <c r="I85" s="17" t="str">
        <f t="shared" si="21"/>
        <v/>
      </c>
      <c r="J85" s="17">
        <f t="shared" si="22"/>
        <v>9.8039215686274508E-3</v>
      </c>
      <c r="K85" s="17">
        <f t="shared" si="25"/>
        <v>-1</v>
      </c>
      <c r="L85" s="17">
        <f t="shared" si="26"/>
        <v>-0.83333333333333337</v>
      </c>
      <c r="M85" s="17">
        <f t="shared" si="23"/>
        <v>-1.8604651162790697E-2</v>
      </c>
      <c r="N85" s="21">
        <f t="shared" si="24"/>
        <v>-2.4390243902439025E-2</v>
      </c>
    </row>
    <row r="86" spans="1:14" ht="25.5" x14ac:dyDescent="0.2">
      <c r="A86" s="15"/>
      <c r="B86" s="28" t="s">
        <v>68</v>
      </c>
      <c r="C86" s="25">
        <v>11</v>
      </c>
      <c r="D86" s="16">
        <v>12</v>
      </c>
      <c r="E86" s="16">
        <v>4</v>
      </c>
      <c r="F86" s="16">
        <v>1</v>
      </c>
      <c r="G86" s="17">
        <f t="shared" si="19"/>
        <v>5.1162790697674418E-2</v>
      </c>
      <c r="H86" s="17">
        <f t="shared" si="20"/>
        <v>5.8536585365853662E-2</v>
      </c>
      <c r="I86" s="17">
        <f t="shared" si="21"/>
        <v>2.7210884353741496E-2</v>
      </c>
      <c r="J86" s="17">
        <f t="shared" si="22"/>
        <v>9.8039215686274508E-3</v>
      </c>
      <c r="K86" s="17">
        <f t="shared" si="25"/>
        <v>-0.63636363636363635</v>
      </c>
      <c r="L86" s="17">
        <f t="shared" si="26"/>
        <v>-0.91666666666666663</v>
      </c>
      <c r="M86" s="17">
        <f t="shared" si="23"/>
        <v>-3.255813953488372E-2</v>
      </c>
      <c r="N86" s="21">
        <f t="shared" si="24"/>
        <v>-5.3658536585365853E-2</v>
      </c>
    </row>
    <row r="87" spans="1:14" x14ac:dyDescent="0.2">
      <c r="A87" s="15"/>
      <c r="B87" s="28" t="s">
        <v>69</v>
      </c>
      <c r="C87" s="25"/>
      <c r="D87" s="16"/>
      <c r="E87" s="16"/>
      <c r="F87" s="16"/>
      <c r="G87" s="17" t="str">
        <f t="shared" si="19"/>
        <v/>
      </c>
      <c r="H87" s="17" t="str">
        <f t="shared" si="20"/>
        <v/>
      </c>
      <c r="I87" s="17" t="str">
        <f t="shared" si="21"/>
        <v/>
      </c>
      <c r="J87" s="17" t="str">
        <f t="shared" si="22"/>
        <v/>
      </c>
      <c r="K87" s="17" t="str">
        <f t="shared" si="25"/>
        <v xml:space="preserve"> </v>
      </c>
      <c r="L87" s="17" t="str">
        <f t="shared" si="26"/>
        <v xml:space="preserve"> </v>
      </c>
      <c r="M87" s="17" t="str">
        <f t="shared" si="23"/>
        <v/>
      </c>
      <c r="N87" s="21" t="str">
        <f t="shared" si="24"/>
        <v/>
      </c>
    </row>
    <row r="88" spans="1:14" x14ac:dyDescent="0.2">
      <c r="A88" s="15"/>
      <c r="B88" s="28" t="s">
        <v>70</v>
      </c>
      <c r="C88" s="25">
        <v>3</v>
      </c>
      <c r="D88" s="16">
        <v>0</v>
      </c>
      <c r="E88" s="16"/>
      <c r="F88" s="16"/>
      <c r="G88" s="17">
        <f t="shared" si="19"/>
        <v>1.3953488372093023E-2</v>
      </c>
      <c r="H88" s="17" t="str">
        <f t="shared" si="20"/>
        <v/>
      </c>
      <c r="I88" s="17" t="str">
        <f t="shared" si="21"/>
        <v/>
      </c>
      <c r="J88" s="17" t="str">
        <f t="shared" si="22"/>
        <v/>
      </c>
      <c r="K88" s="17">
        <f t="shared" si="25"/>
        <v>-1</v>
      </c>
      <c r="L88" s="17" t="str">
        <f t="shared" si="26"/>
        <v xml:space="preserve"> </v>
      </c>
      <c r="M88" s="17">
        <f t="shared" si="23"/>
        <v>-1.3953488372093023E-2</v>
      </c>
      <c r="N88" s="21" t="str">
        <f t="shared" si="24"/>
        <v/>
      </c>
    </row>
    <row r="89" spans="1:14" ht="25.5" customHeight="1" x14ac:dyDescent="0.2">
      <c r="A89" s="15"/>
      <c r="B89" s="28" t="s">
        <v>71</v>
      </c>
      <c r="C89" s="25"/>
      <c r="D89" s="16"/>
      <c r="E89" s="16"/>
      <c r="F89" s="16"/>
      <c r="G89" s="17" t="str">
        <f t="shared" si="19"/>
        <v/>
      </c>
      <c r="H89" s="17" t="str">
        <f t="shared" si="20"/>
        <v/>
      </c>
      <c r="I89" s="17" t="str">
        <f t="shared" si="21"/>
        <v/>
      </c>
      <c r="J89" s="17" t="str">
        <f t="shared" si="22"/>
        <v/>
      </c>
      <c r="K89" s="17" t="str">
        <f t="shared" si="25"/>
        <v xml:space="preserve"> </v>
      </c>
      <c r="L89" s="17" t="str">
        <f t="shared" si="26"/>
        <v xml:space="preserve"> </v>
      </c>
      <c r="M89" s="17" t="str">
        <f t="shared" si="23"/>
        <v/>
      </c>
      <c r="N89" s="21" t="str">
        <f t="shared" si="24"/>
        <v/>
      </c>
    </row>
    <row r="90" spans="1:14" ht="25.5" customHeight="1" x14ac:dyDescent="0.2">
      <c r="A90" s="15"/>
      <c r="B90" s="28" t="s">
        <v>72</v>
      </c>
      <c r="C90" s="25"/>
      <c r="D90" s="16"/>
      <c r="E90" s="16"/>
      <c r="F90" s="16"/>
      <c r="G90" s="17" t="str">
        <f t="shared" si="19"/>
        <v/>
      </c>
      <c r="H90" s="17" t="str">
        <f t="shared" si="20"/>
        <v/>
      </c>
      <c r="I90" s="17" t="str">
        <f t="shared" si="21"/>
        <v/>
      </c>
      <c r="J90" s="17" t="str">
        <f t="shared" si="22"/>
        <v/>
      </c>
      <c r="K90" s="17" t="str">
        <f t="shared" si="25"/>
        <v xml:space="preserve"> </v>
      </c>
      <c r="L90" s="17" t="str">
        <f t="shared" si="26"/>
        <v xml:space="preserve"> </v>
      </c>
      <c r="M90" s="17" t="str">
        <f t="shared" si="23"/>
        <v/>
      </c>
      <c r="N90" s="21" t="str">
        <f t="shared" si="24"/>
        <v/>
      </c>
    </row>
    <row r="91" spans="1:14" x14ac:dyDescent="0.2">
      <c r="A91" s="15"/>
      <c r="B91" s="28" t="s">
        <v>73</v>
      </c>
      <c r="C91" s="25"/>
      <c r="D91" s="16"/>
      <c r="E91" s="16"/>
      <c r="F91" s="16"/>
      <c r="G91" s="17" t="str">
        <f t="shared" si="19"/>
        <v/>
      </c>
      <c r="H91" s="17" t="str">
        <f t="shared" si="20"/>
        <v/>
      </c>
      <c r="I91" s="17" t="str">
        <f t="shared" si="21"/>
        <v/>
      </c>
      <c r="J91" s="17" t="str">
        <f t="shared" si="22"/>
        <v/>
      </c>
      <c r="K91" s="17" t="str">
        <f t="shared" si="25"/>
        <v xml:space="preserve"> </v>
      </c>
      <c r="L91" s="17" t="str">
        <f t="shared" si="26"/>
        <v xml:space="preserve"> </v>
      </c>
      <c r="M91" s="17" t="str">
        <f t="shared" si="23"/>
        <v/>
      </c>
      <c r="N91" s="21" t="str">
        <f t="shared" si="24"/>
        <v/>
      </c>
    </row>
    <row r="92" spans="1:14" x14ac:dyDescent="0.2">
      <c r="A92" s="15"/>
      <c r="B92" s="28" t="s">
        <v>74</v>
      </c>
      <c r="C92" s="25"/>
      <c r="D92" s="16"/>
      <c r="E92" s="16"/>
      <c r="F92" s="16"/>
      <c r="G92" s="17" t="str">
        <f t="shared" si="19"/>
        <v/>
      </c>
      <c r="H92" s="17" t="str">
        <f t="shared" si="20"/>
        <v/>
      </c>
      <c r="I92" s="17" t="str">
        <f t="shared" si="21"/>
        <v/>
      </c>
      <c r="J92" s="17" t="str">
        <f t="shared" si="22"/>
        <v/>
      </c>
      <c r="K92" s="17" t="str">
        <f t="shared" si="25"/>
        <v xml:space="preserve"> </v>
      </c>
      <c r="L92" s="17" t="str">
        <f t="shared" si="26"/>
        <v xml:space="preserve"> </v>
      </c>
      <c r="M92" s="17" t="str">
        <f t="shared" si="23"/>
        <v/>
      </c>
      <c r="N92" s="21" t="str">
        <f t="shared" si="24"/>
        <v/>
      </c>
    </row>
    <row r="93" spans="1:14" x14ac:dyDescent="0.2">
      <c r="A93" s="15"/>
      <c r="B93" s="28" t="s">
        <v>75</v>
      </c>
      <c r="C93" s="25"/>
      <c r="D93" s="16"/>
      <c r="E93" s="16">
        <v>0</v>
      </c>
      <c r="F93" s="16">
        <v>2</v>
      </c>
      <c r="G93" s="17" t="str">
        <f t="shared" si="19"/>
        <v/>
      </c>
      <c r="H93" s="17" t="str">
        <f t="shared" si="20"/>
        <v/>
      </c>
      <c r="I93" s="17" t="str">
        <f t="shared" si="21"/>
        <v/>
      </c>
      <c r="J93" s="17">
        <f t="shared" si="22"/>
        <v>1.9607843137254902E-2</v>
      </c>
      <c r="K93" s="17" t="str">
        <f t="shared" si="25"/>
        <v xml:space="preserve"> </v>
      </c>
      <c r="L93" s="17">
        <f t="shared" si="26"/>
        <v>1</v>
      </c>
      <c r="M93" s="17" t="str">
        <f t="shared" si="23"/>
        <v/>
      </c>
      <c r="N93" s="21" t="str">
        <f t="shared" si="24"/>
        <v/>
      </c>
    </row>
    <row r="94" spans="1:14" x14ac:dyDescent="0.2">
      <c r="A94" s="15"/>
      <c r="B94" s="28" t="s">
        <v>76</v>
      </c>
      <c r="C94" s="25"/>
      <c r="D94" s="16"/>
      <c r="E94" s="16"/>
      <c r="F94" s="16"/>
      <c r="G94" s="17" t="str">
        <f t="shared" si="19"/>
        <v/>
      </c>
      <c r="H94" s="17" t="str">
        <f t="shared" si="20"/>
        <v/>
      </c>
      <c r="I94" s="17" t="str">
        <f t="shared" si="21"/>
        <v/>
      </c>
      <c r="J94" s="17" t="str">
        <f t="shared" si="22"/>
        <v/>
      </c>
      <c r="K94" s="17" t="str">
        <f t="shared" si="25"/>
        <v xml:space="preserve"> </v>
      </c>
      <c r="L94" s="17" t="str">
        <f t="shared" si="26"/>
        <v xml:space="preserve"> </v>
      </c>
      <c r="M94" s="17" t="str">
        <f t="shared" si="23"/>
        <v/>
      </c>
      <c r="N94" s="21" t="str">
        <f t="shared" si="24"/>
        <v/>
      </c>
    </row>
    <row r="95" spans="1:14" x14ac:dyDescent="0.2">
      <c r="A95" s="15"/>
      <c r="B95" s="28" t="s">
        <v>77</v>
      </c>
      <c r="C95" s="25"/>
      <c r="D95" s="16"/>
      <c r="E95" s="16"/>
      <c r="F95" s="16"/>
      <c r="G95" s="17" t="str">
        <f t="shared" si="19"/>
        <v/>
      </c>
      <c r="H95" s="17" t="str">
        <f t="shared" si="20"/>
        <v/>
      </c>
      <c r="I95" s="17" t="str">
        <f t="shared" si="21"/>
        <v/>
      </c>
      <c r="J95" s="17" t="str">
        <f t="shared" si="22"/>
        <v/>
      </c>
      <c r="K95" s="17" t="str">
        <f t="shared" si="25"/>
        <v xml:space="preserve"> </v>
      </c>
      <c r="L95" s="17" t="str">
        <f t="shared" si="26"/>
        <v xml:space="preserve"> </v>
      </c>
      <c r="M95" s="17" t="str">
        <f t="shared" si="23"/>
        <v/>
      </c>
      <c r="N95" s="21" t="str">
        <f t="shared" si="24"/>
        <v/>
      </c>
    </row>
    <row r="96" spans="1:14" x14ac:dyDescent="0.2">
      <c r="A96" s="15"/>
      <c r="B96" s="28" t="s">
        <v>78</v>
      </c>
      <c r="C96" s="25"/>
      <c r="D96" s="16"/>
      <c r="E96" s="16"/>
      <c r="F96" s="16"/>
      <c r="G96" s="17" t="str">
        <f t="shared" si="19"/>
        <v/>
      </c>
      <c r="H96" s="17" t="str">
        <f t="shared" si="20"/>
        <v/>
      </c>
      <c r="I96" s="17" t="str">
        <f t="shared" si="21"/>
        <v/>
      </c>
      <c r="J96" s="17" t="str">
        <f t="shared" si="22"/>
        <v/>
      </c>
      <c r="K96" s="17" t="str">
        <f t="shared" si="25"/>
        <v xml:space="preserve"> </v>
      </c>
      <c r="L96" s="17" t="str">
        <f t="shared" si="26"/>
        <v xml:space="preserve"> </v>
      </c>
      <c r="M96" s="17" t="str">
        <f t="shared" si="23"/>
        <v/>
      </c>
      <c r="N96" s="21" t="str">
        <f t="shared" si="24"/>
        <v/>
      </c>
    </row>
    <row r="97" spans="1:14" x14ac:dyDescent="0.2">
      <c r="A97" s="15"/>
      <c r="B97" s="28" t="s">
        <v>79</v>
      </c>
      <c r="C97" s="25">
        <v>2</v>
      </c>
      <c r="D97" s="16">
        <v>3</v>
      </c>
      <c r="E97" s="16">
        <v>2</v>
      </c>
      <c r="F97" s="16">
        <v>1</v>
      </c>
      <c r="G97" s="17">
        <f t="shared" si="19"/>
        <v>9.3023255813953487E-3</v>
      </c>
      <c r="H97" s="17">
        <f t="shared" si="20"/>
        <v>1.4634146341463415E-2</v>
      </c>
      <c r="I97" s="17">
        <f t="shared" si="21"/>
        <v>1.3605442176870748E-2</v>
      </c>
      <c r="J97" s="17">
        <f t="shared" si="22"/>
        <v>9.8039215686274508E-3</v>
      </c>
      <c r="K97" s="17">
        <f t="shared" si="25"/>
        <v>0</v>
      </c>
      <c r="L97" s="17">
        <f t="shared" si="26"/>
        <v>-0.66666666666666663</v>
      </c>
      <c r="M97" s="17">
        <f t="shared" si="23"/>
        <v>0</v>
      </c>
      <c r="N97" s="21">
        <f t="shared" si="24"/>
        <v>-9.7560975609756097E-3</v>
      </c>
    </row>
    <row r="98" spans="1:14" x14ac:dyDescent="0.2">
      <c r="A98" s="15"/>
      <c r="B98" s="28" t="s">
        <v>80</v>
      </c>
      <c r="C98" s="25"/>
      <c r="D98" s="16"/>
      <c r="E98" s="16"/>
      <c r="F98" s="16"/>
      <c r="G98" s="17" t="str">
        <f t="shared" si="19"/>
        <v/>
      </c>
      <c r="H98" s="17" t="str">
        <f t="shared" si="20"/>
        <v/>
      </c>
      <c r="I98" s="17" t="str">
        <f t="shared" si="21"/>
        <v/>
      </c>
      <c r="J98" s="17" t="str">
        <f t="shared" si="22"/>
        <v/>
      </c>
      <c r="K98" s="17" t="str">
        <f t="shared" si="25"/>
        <v xml:space="preserve"> </v>
      </c>
      <c r="L98" s="17" t="str">
        <f t="shared" si="26"/>
        <v xml:space="preserve"> </v>
      </c>
      <c r="M98" s="17" t="str">
        <f t="shared" si="23"/>
        <v/>
      </c>
      <c r="N98" s="21" t="str">
        <f t="shared" si="24"/>
        <v/>
      </c>
    </row>
    <row r="99" spans="1:14" x14ac:dyDescent="0.2">
      <c r="A99" s="15"/>
      <c r="B99" s="28" t="s">
        <v>81</v>
      </c>
      <c r="C99" s="25">
        <v>1</v>
      </c>
      <c r="D99" s="16">
        <v>3</v>
      </c>
      <c r="E99" s="16">
        <v>0</v>
      </c>
      <c r="F99" s="16">
        <v>2</v>
      </c>
      <c r="G99" s="17">
        <f t="shared" si="19"/>
        <v>4.6511627906976744E-3</v>
      </c>
      <c r="H99" s="17">
        <f t="shared" si="20"/>
        <v>1.4634146341463415E-2</v>
      </c>
      <c r="I99" s="17" t="str">
        <f t="shared" si="21"/>
        <v/>
      </c>
      <c r="J99" s="17">
        <f t="shared" si="22"/>
        <v>1.9607843137254902E-2</v>
      </c>
      <c r="K99" s="17">
        <f t="shared" si="25"/>
        <v>-1</v>
      </c>
      <c r="L99" s="17">
        <f t="shared" si="26"/>
        <v>-0.33333333333333331</v>
      </c>
      <c r="M99" s="17">
        <f t="shared" si="23"/>
        <v>-4.6511627906976744E-3</v>
      </c>
      <c r="N99" s="21">
        <f t="shared" si="24"/>
        <v>-4.8780487804878049E-3</v>
      </c>
    </row>
    <row r="100" spans="1:14" x14ac:dyDescent="0.2">
      <c r="A100" s="15"/>
      <c r="B100" s="28" t="s">
        <v>82</v>
      </c>
      <c r="C100" s="25">
        <v>4</v>
      </c>
      <c r="D100" s="16">
        <v>0</v>
      </c>
      <c r="E100" s="16">
        <v>1</v>
      </c>
      <c r="F100" s="16">
        <v>1</v>
      </c>
      <c r="G100" s="17">
        <f t="shared" si="19"/>
        <v>1.8604651162790697E-2</v>
      </c>
      <c r="H100" s="17" t="str">
        <f t="shared" si="20"/>
        <v/>
      </c>
      <c r="I100" s="17">
        <f t="shared" si="21"/>
        <v>6.8027210884353739E-3</v>
      </c>
      <c r="J100" s="17">
        <f t="shared" si="22"/>
        <v>9.8039215686274508E-3</v>
      </c>
      <c r="K100" s="17">
        <f t="shared" si="25"/>
        <v>-0.75</v>
      </c>
      <c r="L100" s="17">
        <f t="shared" si="26"/>
        <v>1</v>
      </c>
      <c r="M100" s="17">
        <f t="shared" si="23"/>
        <v>-1.3953488372093023E-2</v>
      </c>
      <c r="N100" s="21" t="str">
        <f t="shared" si="24"/>
        <v/>
      </c>
    </row>
    <row r="101" spans="1:14" x14ac:dyDescent="0.2">
      <c r="A101" s="15"/>
      <c r="B101" s="28" t="s">
        <v>83</v>
      </c>
      <c r="C101" s="25">
        <v>33</v>
      </c>
      <c r="D101" s="16">
        <v>37</v>
      </c>
      <c r="E101" s="16">
        <v>1</v>
      </c>
      <c r="F101" s="16">
        <v>0</v>
      </c>
      <c r="G101" s="17">
        <f t="shared" si="19"/>
        <v>0.15348837209302327</v>
      </c>
      <c r="H101" s="17">
        <f t="shared" si="20"/>
        <v>0.18048780487804877</v>
      </c>
      <c r="I101" s="17">
        <f t="shared" si="21"/>
        <v>6.8027210884353739E-3</v>
      </c>
      <c r="J101" s="17" t="str">
        <f t="shared" si="22"/>
        <v/>
      </c>
      <c r="K101" s="17">
        <f t="shared" si="25"/>
        <v>-0.96969696969696972</v>
      </c>
      <c r="L101" s="17">
        <f t="shared" si="26"/>
        <v>-1</v>
      </c>
      <c r="M101" s="17">
        <f t="shared" si="23"/>
        <v>-0.14883720930232561</v>
      </c>
      <c r="N101" s="21">
        <f t="shared" si="24"/>
        <v>-0.18048780487804877</v>
      </c>
    </row>
    <row r="102" spans="1:14" x14ac:dyDescent="0.2">
      <c r="A102" s="15"/>
      <c r="B102" s="28" t="s">
        <v>84</v>
      </c>
      <c r="C102" s="25"/>
      <c r="D102" s="16"/>
      <c r="E102" s="16"/>
      <c r="F102" s="16"/>
      <c r="G102" s="17" t="str">
        <f t="shared" si="19"/>
        <v/>
      </c>
      <c r="H102" s="17" t="str">
        <f t="shared" si="20"/>
        <v/>
      </c>
      <c r="I102" s="17" t="str">
        <f t="shared" si="21"/>
        <v/>
      </c>
      <c r="J102" s="17" t="str">
        <f t="shared" si="22"/>
        <v/>
      </c>
      <c r="K102" s="17" t="str">
        <f t="shared" si="25"/>
        <v xml:space="preserve"> </v>
      </c>
      <c r="L102" s="17" t="str">
        <f t="shared" si="26"/>
        <v xml:space="preserve"> </v>
      </c>
      <c r="M102" s="17" t="str">
        <f t="shared" si="23"/>
        <v/>
      </c>
      <c r="N102" s="21" t="str">
        <f t="shared" si="24"/>
        <v/>
      </c>
    </row>
    <row r="103" spans="1:14" x14ac:dyDescent="0.2">
      <c r="A103" s="15"/>
      <c r="B103" s="28" t="s">
        <v>85</v>
      </c>
      <c r="C103" s="25">
        <v>3</v>
      </c>
      <c r="D103" s="16">
        <v>15</v>
      </c>
      <c r="E103" s="16">
        <v>0</v>
      </c>
      <c r="F103" s="16">
        <v>2</v>
      </c>
      <c r="G103" s="17">
        <f t="shared" si="19"/>
        <v>1.3953488372093023E-2</v>
      </c>
      <c r="H103" s="17">
        <f t="shared" si="20"/>
        <v>7.3170731707317069E-2</v>
      </c>
      <c r="I103" s="17" t="str">
        <f t="shared" si="21"/>
        <v/>
      </c>
      <c r="J103" s="17">
        <f t="shared" si="22"/>
        <v>1.9607843137254902E-2</v>
      </c>
      <c r="K103" s="17">
        <f t="shared" si="25"/>
        <v>-1</v>
      </c>
      <c r="L103" s="17">
        <f t="shared" si="26"/>
        <v>-0.8666666666666667</v>
      </c>
      <c r="M103" s="17">
        <f t="shared" si="23"/>
        <v>-1.3953488372093023E-2</v>
      </c>
      <c r="N103" s="21">
        <f t="shared" si="24"/>
        <v>-6.3414634146341464E-2</v>
      </c>
    </row>
    <row r="104" spans="1:14" x14ac:dyDescent="0.2">
      <c r="A104" s="15"/>
      <c r="B104" s="28" t="s">
        <v>86</v>
      </c>
      <c r="C104" s="25">
        <v>0</v>
      </c>
      <c r="D104" s="16">
        <v>2</v>
      </c>
      <c r="E104" s="16">
        <v>0</v>
      </c>
      <c r="F104" s="16">
        <v>5</v>
      </c>
      <c r="G104" s="17" t="str">
        <f t="shared" si="19"/>
        <v/>
      </c>
      <c r="H104" s="17">
        <f t="shared" si="20"/>
        <v>9.7560975609756097E-3</v>
      </c>
      <c r="I104" s="17" t="str">
        <f t="shared" si="21"/>
        <v/>
      </c>
      <c r="J104" s="17">
        <f t="shared" si="22"/>
        <v>4.9019607843137254E-2</v>
      </c>
      <c r="K104" s="17" t="str">
        <f t="shared" si="25"/>
        <v xml:space="preserve"> </v>
      </c>
      <c r="L104" s="17">
        <f t="shared" si="26"/>
        <v>1.5</v>
      </c>
      <c r="M104" s="17" t="str">
        <f t="shared" si="23"/>
        <v/>
      </c>
      <c r="N104" s="21">
        <f t="shared" si="24"/>
        <v>1.4634146341463414E-2</v>
      </c>
    </row>
    <row r="105" spans="1:14" x14ac:dyDescent="0.2">
      <c r="A105" s="15"/>
      <c r="B105" s="28" t="s">
        <v>87</v>
      </c>
      <c r="C105" s="25"/>
      <c r="D105" s="16"/>
      <c r="E105" s="16"/>
      <c r="F105" s="16"/>
      <c r="G105" s="17" t="str">
        <f t="shared" si="19"/>
        <v/>
      </c>
      <c r="H105" s="17" t="str">
        <f t="shared" si="20"/>
        <v/>
      </c>
      <c r="I105" s="17" t="str">
        <f t="shared" si="21"/>
        <v/>
      </c>
      <c r="J105" s="17" t="str">
        <f t="shared" si="22"/>
        <v/>
      </c>
      <c r="K105" s="17" t="str">
        <f t="shared" si="25"/>
        <v xml:space="preserve"> </v>
      </c>
      <c r="L105" s="17" t="str">
        <f t="shared" si="26"/>
        <v xml:space="preserve"> </v>
      </c>
      <c r="M105" s="17" t="str">
        <f t="shared" si="23"/>
        <v/>
      </c>
      <c r="N105" s="21" t="str">
        <f t="shared" si="24"/>
        <v/>
      </c>
    </row>
    <row r="106" spans="1:14" x14ac:dyDescent="0.2">
      <c r="A106" s="15"/>
      <c r="B106" s="28" t="s">
        <v>88</v>
      </c>
      <c r="C106" s="25">
        <v>1</v>
      </c>
      <c r="D106" s="16">
        <v>1</v>
      </c>
      <c r="E106" s="16"/>
      <c r="F106" s="16"/>
      <c r="G106" s="17">
        <f t="shared" si="19"/>
        <v>4.6511627906976744E-3</v>
      </c>
      <c r="H106" s="17">
        <f t="shared" si="20"/>
        <v>4.8780487804878049E-3</v>
      </c>
      <c r="I106" s="17" t="str">
        <f t="shared" si="21"/>
        <v/>
      </c>
      <c r="J106" s="17" t="str">
        <f t="shared" si="22"/>
        <v/>
      </c>
      <c r="K106" s="17">
        <f t="shared" si="25"/>
        <v>-1</v>
      </c>
      <c r="L106" s="17">
        <f t="shared" si="26"/>
        <v>-1</v>
      </c>
      <c r="M106" s="17">
        <f t="shared" si="23"/>
        <v>-4.6511627906976744E-3</v>
      </c>
      <c r="N106" s="21">
        <f t="shared" si="24"/>
        <v>-4.8780487804878049E-3</v>
      </c>
    </row>
    <row r="107" spans="1:14" x14ac:dyDescent="0.2">
      <c r="A107" s="15"/>
      <c r="B107" s="28" t="s">
        <v>89</v>
      </c>
      <c r="C107" s="25">
        <v>1</v>
      </c>
      <c r="D107" s="16">
        <v>0</v>
      </c>
      <c r="E107" s="16"/>
      <c r="F107" s="16"/>
      <c r="G107" s="17">
        <f t="shared" si="19"/>
        <v>4.6511627906976744E-3</v>
      </c>
      <c r="H107" s="17" t="str">
        <f t="shared" si="20"/>
        <v/>
      </c>
      <c r="I107" s="17" t="str">
        <f t="shared" si="21"/>
        <v/>
      </c>
      <c r="J107" s="17" t="str">
        <f t="shared" si="22"/>
        <v/>
      </c>
      <c r="K107" s="17">
        <f t="shared" si="25"/>
        <v>-1</v>
      </c>
      <c r="L107" s="17" t="str">
        <f t="shared" si="26"/>
        <v xml:space="preserve"> </v>
      </c>
      <c r="M107" s="17">
        <f t="shared" si="23"/>
        <v>-4.6511627906976744E-3</v>
      </c>
      <c r="N107" s="21" t="str">
        <f t="shared" si="24"/>
        <v/>
      </c>
    </row>
    <row r="108" spans="1:14" x14ac:dyDescent="0.2">
      <c r="A108" s="15"/>
      <c r="B108" s="28" t="s">
        <v>90</v>
      </c>
      <c r="C108" s="25">
        <v>0</v>
      </c>
      <c r="D108" s="16">
        <v>2</v>
      </c>
      <c r="E108" s="16"/>
      <c r="F108" s="16"/>
      <c r="G108" s="17" t="str">
        <f t="shared" si="19"/>
        <v/>
      </c>
      <c r="H108" s="17">
        <f t="shared" si="20"/>
        <v>9.7560975609756097E-3</v>
      </c>
      <c r="I108" s="17" t="str">
        <f t="shared" si="21"/>
        <v/>
      </c>
      <c r="J108" s="17" t="str">
        <f t="shared" si="22"/>
        <v/>
      </c>
      <c r="K108" s="17" t="str">
        <f t="shared" si="25"/>
        <v xml:space="preserve"> </v>
      </c>
      <c r="L108" s="17">
        <f t="shared" si="26"/>
        <v>-1</v>
      </c>
      <c r="M108" s="17" t="str">
        <f t="shared" si="23"/>
        <v/>
      </c>
      <c r="N108" s="21">
        <f t="shared" si="24"/>
        <v>-9.7560975609756097E-3</v>
      </c>
    </row>
    <row r="109" spans="1:14" x14ac:dyDescent="0.2">
      <c r="A109" s="15"/>
      <c r="B109" s="28" t="s">
        <v>91</v>
      </c>
      <c r="C109" s="25"/>
      <c r="D109" s="16"/>
      <c r="E109" s="16"/>
      <c r="F109" s="16"/>
      <c r="G109" s="17" t="str">
        <f t="shared" si="19"/>
        <v/>
      </c>
      <c r="H109" s="17" t="str">
        <f t="shared" si="20"/>
        <v/>
      </c>
      <c r="I109" s="17" t="str">
        <f t="shared" si="21"/>
        <v/>
      </c>
      <c r="J109" s="17" t="str">
        <f t="shared" si="22"/>
        <v/>
      </c>
      <c r="K109" s="17" t="str">
        <f t="shared" si="25"/>
        <v xml:space="preserve"> </v>
      </c>
      <c r="L109" s="17" t="str">
        <f t="shared" si="26"/>
        <v xml:space="preserve"> </v>
      </c>
      <c r="M109" s="17" t="str">
        <f t="shared" si="23"/>
        <v/>
      </c>
      <c r="N109" s="21" t="str">
        <f t="shared" si="24"/>
        <v/>
      </c>
    </row>
    <row r="110" spans="1:14" x14ac:dyDescent="0.2">
      <c r="A110" s="15"/>
      <c r="B110" s="28" t="s">
        <v>92</v>
      </c>
      <c r="C110" s="25"/>
      <c r="D110" s="16"/>
      <c r="E110" s="16"/>
      <c r="F110" s="16"/>
      <c r="G110" s="17" t="str">
        <f t="shared" si="19"/>
        <v/>
      </c>
      <c r="H110" s="17" t="str">
        <f t="shared" si="20"/>
        <v/>
      </c>
      <c r="I110" s="17" t="str">
        <f t="shared" si="21"/>
        <v/>
      </c>
      <c r="J110" s="17" t="str">
        <f t="shared" si="22"/>
        <v/>
      </c>
      <c r="K110" s="17" t="str">
        <f t="shared" si="25"/>
        <v xml:space="preserve"> </v>
      </c>
      <c r="L110" s="17" t="str">
        <f t="shared" si="26"/>
        <v xml:space="preserve"> </v>
      </c>
      <c r="M110" s="17" t="str">
        <f t="shared" si="23"/>
        <v/>
      </c>
      <c r="N110" s="21" t="str">
        <f t="shared" si="24"/>
        <v/>
      </c>
    </row>
    <row r="111" spans="1:14" x14ac:dyDescent="0.2">
      <c r="A111" s="15"/>
      <c r="B111" s="28" t="s">
        <v>93</v>
      </c>
      <c r="C111" s="25">
        <v>8</v>
      </c>
      <c r="D111" s="16">
        <v>6</v>
      </c>
      <c r="E111" s="16">
        <v>0</v>
      </c>
      <c r="F111" s="16">
        <v>3</v>
      </c>
      <c r="G111" s="17">
        <f t="shared" si="19"/>
        <v>3.7209302325581395E-2</v>
      </c>
      <c r="H111" s="17">
        <f t="shared" si="20"/>
        <v>2.9268292682926831E-2</v>
      </c>
      <c r="I111" s="17" t="str">
        <f t="shared" si="21"/>
        <v/>
      </c>
      <c r="J111" s="17">
        <f t="shared" si="22"/>
        <v>2.9411764705882353E-2</v>
      </c>
      <c r="K111" s="17">
        <f t="shared" si="25"/>
        <v>-1</v>
      </c>
      <c r="L111" s="17">
        <f t="shared" si="26"/>
        <v>-0.5</v>
      </c>
      <c r="M111" s="17">
        <f t="shared" si="23"/>
        <v>-3.7209302325581395E-2</v>
      </c>
      <c r="N111" s="21">
        <f t="shared" si="24"/>
        <v>-1.4634146341463415E-2</v>
      </c>
    </row>
    <row r="112" spans="1:14" x14ac:dyDescent="0.2">
      <c r="A112" s="15"/>
      <c r="B112" s="28" t="s">
        <v>94</v>
      </c>
      <c r="C112" s="25"/>
      <c r="D112" s="16"/>
      <c r="E112" s="16"/>
      <c r="F112" s="16"/>
      <c r="G112" s="17" t="str">
        <f t="shared" si="19"/>
        <v/>
      </c>
      <c r="H112" s="17" t="str">
        <f t="shared" si="20"/>
        <v/>
      </c>
      <c r="I112" s="17" t="str">
        <f t="shared" si="21"/>
        <v/>
      </c>
      <c r="J112" s="17" t="str">
        <f t="shared" si="22"/>
        <v/>
      </c>
      <c r="K112" s="17" t="str">
        <f t="shared" si="25"/>
        <v xml:space="preserve"> </v>
      </c>
      <c r="L112" s="17" t="str">
        <f t="shared" si="26"/>
        <v xml:space="preserve"> </v>
      </c>
      <c r="M112" s="17" t="str">
        <f t="shared" si="23"/>
        <v/>
      </c>
      <c r="N112" s="21" t="str">
        <f t="shared" si="24"/>
        <v/>
      </c>
    </row>
    <row r="113" spans="1:14" x14ac:dyDescent="0.2">
      <c r="A113" s="15"/>
      <c r="B113" s="28" t="s">
        <v>95</v>
      </c>
      <c r="C113" s="25">
        <v>0</v>
      </c>
      <c r="D113" s="16">
        <v>1</v>
      </c>
      <c r="E113" s="16">
        <v>0</v>
      </c>
      <c r="F113" s="16">
        <v>1</v>
      </c>
      <c r="G113" s="17" t="str">
        <f t="shared" ref="G113:G144" si="27">+IF(C113=0,"",C113/C$81)</f>
        <v/>
      </c>
      <c r="H113" s="17">
        <f t="shared" ref="H113:H144" si="28">+IF(D113=0,"",D113/D$81)</f>
        <v>4.8780487804878049E-3</v>
      </c>
      <c r="I113" s="17" t="str">
        <f t="shared" ref="I113:I144" si="29">+IF(E113=0,"",E113/E$81)</f>
        <v/>
      </c>
      <c r="J113" s="17">
        <f t="shared" ref="J113:J144" si="30">+IF(F113=0,"",F113/F$81)</f>
        <v>9.8039215686274508E-3</v>
      </c>
      <c r="K113" s="17" t="str">
        <f t="shared" si="25"/>
        <v xml:space="preserve"> </v>
      </c>
      <c r="L113" s="17">
        <f t="shared" si="26"/>
        <v>0</v>
      </c>
      <c r="M113" s="17" t="str">
        <f t="shared" ref="M113:M144" si="31">+IF(OR(AND(G113=""),(K113="")),"",G113*K113)</f>
        <v/>
      </c>
      <c r="N113" s="21">
        <f t="shared" ref="N113:N144" si="32">+IF(OR(AND(H113=""),(L113="")),"",H113*L113)</f>
        <v>0</v>
      </c>
    </row>
    <row r="114" spans="1:14" x14ac:dyDescent="0.2">
      <c r="A114" s="15"/>
      <c r="B114" s="28" t="s">
        <v>96</v>
      </c>
      <c r="C114" s="25">
        <v>0</v>
      </c>
      <c r="D114" s="16">
        <v>1</v>
      </c>
      <c r="E114" s="16"/>
      <c r="F114" s="16"/>
      <c r="G114" s="17" t="str">
        <f t="shared" si="27"/>
        <v/>
      </c>
      <c r="H114" s="17">
        <f t="shared" si="28"/>
        <v>4.8780487804878049E-3</v>
      </c>
      <c r="I114" s="17" t="str">
        <f t="shared" si="29"/>
        <v/>
      </c>
      <c r="J114" s="17" t="str">
        <f t="shared" si="30"/>
        <v/>
      </c>
      <c r="K114" s="17" t="str">
        <f t="shared" ref="K114:K145" si="33">+IF(AND(C114=0,E114=0)," ",IF(C114=0,1,IF(E114=0,-1,(E114-C114)/C114)))</f>
        <v xml:space="preserve"> </v>
      </c>
      <c r="L114" s="17">
        <f t="shared" ref="L114:L145" si="34">+IF(AND(D114=0,F114=0)," ",IF(D114=0,1,IF(F114=0,-1,(F114-D114)/D114)))</f>
        <v>-1</v>
      </c>
      <c r="M114" s="17" t="str">
        <f t="shared" si="31"/>
        <v/>
      </c>
      <c r="N114" s="21">
        <f t="shared" si="32"/>
        <v>-4.8780487804878049E-3</v>
      </c>
    </row>
    <row r="115" spans="1:14" x14ac:dyDescent="0.2">
      <c r="A115" s="15"/>
      <c r="B115" s="28" t="s">
        <v>97</v>
      </c>
      <c r="C115" s="25">
        <v>2</v>
      </c>
      <c r="D115" s="16">
        <v>5</v>
      </c>
      <c r="E115" s="16"/>
      <c r="F115" s="16"/>
      <c r="G115" s="17">
        <f t="shared" si="27"/>
        <v>9.3023255813953487E-3</v>
      </c>
      <c r="H115" s="17">
        <f t="shared" si="28"/>
        <v>2.4390243902439025E-2</v>
      </c>
      <c r="I115" s="17" t="str">
        <f t="shared" si="29"/>
        <v/>
      </c>
      <c r="J115" s="17" t="str">
        <f t="shared" si="30"/>
        <v/>
      </c>
      <c r="K115" s="17">
        <f t="shared" si="33"/>
        <v>-1</v>
      </c>
      <c r="L115" s="17">
        <f t="shared" si="34"/>
        <v>-1</v>
      </c>
      <c r="M115" s="17">
        <f t="shared" si="31"/>
        <v>-9.3023255813953487E-3</v>
      </c>
      <c r="N115" s="21">
        <f t="shared" si="32"/>
        <v>-2.4390243902439025E-2</v>
      </c>
    </row>
    <row r="116" spans="1:14" x14ac:dyDescent="0.2">
      <c r="A116" s="15"/>
      <c r="B116" s="28" t="s">
        <v>98</v>
      </c>
      <c r="C116" s="25">
        <v>4</v>
      </c>
      <c r="D116" s="16">
        <v>3</v>
      </c>
      <c r="E116" s="16">
        <v>3</v>
      </c>
      <c r="F116" s="16">
        <v>0</v>
      </c>
      <c r="G116" s="17">
        <f t="shared" si="27"/>
        <v>1.8604651162790697E-2</v>
      </c>
      <c r="H116" s="17">
        <f t="shared" si="28"/>
        <v>1.4634146341463415E-2</v>
      </c>
      <c r="I116" s="17">
        <f t="shared" si="29"/>
        <v>2.0408163265306121E-2</v>
      </c>
      <c r="J116" s="17" t="str">
        <f t="shared" si="30"/>
        <v/>
      </c>
      <c r="K116" s="17">
        <f t="shared" si="33"/>
        <v>-0.25</v>
      </c>
      <c r="L116" s="17">
        <f t="shared" si="34"/>
        <v>-1</v>
      </c>
      <c r="M116" s="17">
        <f t="shared" si="31"/>
        <v>-4.6511627906976744E-3</v>
      </c>
      <c r="N116" s="21">
        <f t="shared" si="32"/>
        <v>-1.4634146341463415E-2</v>
      </c>
    </row>
    <row r="117" spans="1:14" x14ac:dyDescent="0.2">
      <c r="A117" s="15"/>
      <c r="B117" s="28" t="s">
        <v>99</v>
      </c>
      <c r="C117" s="25"/>
      <c r="D117" s="16"/>
      <c r="E117" s="16"/>
      <c r="F117" s="16"/>
      <c r="G117" s="17" t="str">
        <f t="shared" si="27"/>
        <v/>
      </c>
      <c r="H117" s="17" t="str">
        <f t="shared" si="28"/>
        <v/>
      </c>
      <c r="I117" s="17" t="str">
        <f t="shared" si="29"/>
        <v/>
      </c>
      <c r="J117" s="17" t="str">
        <f t="shared" si="30"/>
        <v/>
      </c>
      <c r="K117" s="17" t="str">
        <f t="shared" si="33"/>
        <v xml:space="preserve"> </v>
      </c>
      <c r="L117" s="17" t="str">
        <f t="shared" si="34"/>
        <v xml:space="preserve"> </v>
      </c>
      <c r="M117" s="17" t="str">
        <f t="shared" si="31"/>
        <v/>
      </c>
      <c r="N117" s="21" t="str">
        <f t="shared" si="32"/>
        <v/>
      </c>
    </row>
    <row r="118" spans="1:14" x14ac:dyDescent="0.2">
      <c r="A118" s="15"/>
      <c r="B118" s="28" t="s">
        <v>100</v>
      </c>
      <c r="C118" s="25">
        <v>2</v>
      </c>
      <c r="D118" s="16">
        <v>2</v>
      </c>
      <c r="E118" s="16"/>
      <c r="F118" s="16"/>
      <c r="G118" s="17">
        <f t="shared" si="27"/>
        <v>9.3023255813953487E-3</v>
      </c>
      <c r="H118" s="17">
        <f t="shared" si="28"/>
        <v>9.7560975609756097E-3</v>
      </c>
      <c r="I118" s="17" t="str">
        <f t="shared" si="29"/>
        <v/>
      </c>
      <c r="J118" s="17" t="str">
        <f t="shared" si="30"/>
        <v/>
      </c>
      <c r="K118" s="17">
        <f t="shared" si="33"/>
        <v>-1</v>
      </c>
      <c r="L118" s="17">
        <f t="shared" si="34"/>
        <v>-1</v>
      </c>
      <c r="M118" s="17">
        <f t="shared" si="31"/>
        <v>-9.3023255813953487E-3</v>
      </c>
      <c r="N118" s="21">
        <f t="shared" si="32"/>
        <v>-9.7560975609756097E-3</v>
      </c>
    </row>
    <row r="119" spans="1:14" x14ac:dyDescent="0.2">
      <c r="A119" s="15"/>
      <c r="B119" s="28" t="s">
        <v>101</v>
      </c>
      <c r="C119" s="25"/>
      <c r="D119" s="16"/>
      <c r="E119" s="16"/>
      <c r="F119" s="16"/>
      <c r="G119" s="17" t="str">
        <f t="shared" si="27"/>
        <v/>
      </c>
      <c r="H119" s="17" t="str">
        <f t="shared" si="28"/>
        <v/>
      </c>
      <c r="I119" s="17" t="str">
        <f t="shared" si="29"/>
        <v/>
      </c>
      <c r="J119" s="17" t="str">
        <f t="shared" si="30"/>
        <v/>
      </c>
      <c r="K119" s="17" t="str">
        <f t="shared" si="33"/>
        <v xml:space="preserve"> </v>
      </c>
      <c r="L119" s="17" t="str">
        <f t="shared" si="34"/>
        <v xml:space="preserve"> </v>
      </c>
      <c r="M119" s="17" t="str">
        <f t="shared" si="31"/>
        <v/>
      </c>
      <c r="N119" s="21" t="str">
        <f t="shared" si="32"/>
        <v/>
      </c>
    </row>
    <row r="120" spans="1:14" x14ac:dyDescent="0.2">
      <c r="A120" s="15"/>
      <c r="B120" s="28" t="s">
        <v>102</v>
      </c>
      <c r="C120" s="25"/>
      <c r="D120" s="16"/>
      <c r="E120" s="16"/>
      <c r="F120" s="16"/>
      <c r="G120" s="17" t="str">
        <f t="shared" si="27"/>
        <v/>
      </c>
      <c r="H120" s="17" t="str">
        <f t="shared" si="28"/>
        <v/>
      </c>
      <c r="I120" s="17" t="str">
        <f t="shared" si="29"/>
        <v/>
      </c>
      <c r="J120" s="17" t="str">
        <f t="shared" si="30"/>
        <v/>
      </c>
      <c r="K120" s="17" t="str">
        <f t="shared" si="33"/>
        <v xml:space="preserve"> </v>
      </c>
      <c r="L120" s="17" t="str">
        <f t="shared" si="34"/>
        <v xml:space="preserve"> </v>
      </c>
      <c r="M120" s="17" t="str">
        <f t="shared" si="31"/>
        <v/>
      </c>
      <c r="N120" s="21" t="str">
        <f t="shared" si="32"/>
        <v/>
      </c>
    </row>
    <row r="121" spans="1:14" x14ac:dyDescent="0.2">
      <c r="A121" s="15"/>
      <c r="B121" s="28" t="s">
        <v>103</v>
      </c>
      <c r="C121" s="25">
        <v>1</v>
      </c>
      <c r="D121" s="16">
        <v>0</v>
      </c>
      <c r="E121" s="16"/>
      <c r="F121" s="16"/>
      <c r="G121" s="17">
        <f t="shared" si="27"/>
        <v>4.6511627906976744E-3</v>
      </c>
      <c r="H121" s="17" t="str">
        <f t="shared" si="28"/>
        <v/>
      </c>
      <c r="I121" s="17" t="str">
        <f t="shared" si="29"/>
        <v/>
      </c>
      <c r="J121" s="17" t="str">
        <f t="shared" si="30"/>
        <v/>
      </c>
      <c r="K121" s="17">
        <f t="shared" si="33"/>
        <v>-1</v>
      </c>
      <c r="L121" s="17" t="str">
        <f t="shared" si="34"/>
        <v xml:space="preserve"> </v>
      </c>
      <c r="M121" s="17">
        <f t="shared" si="31"/>
        <v>-4.6511627906976744E-3</v>
      </c>
      <c r="N121" s="21" t="str">
        <f t="shared" si="32"/>
        <v/>
      </c>
    </row>
    <row r="122" spans="1:14" x14ac:dyDescent="0.2">
      <c r="A122" s="15"/>
      <c r="B122" s="28" t="s">
        <v>104</v>
      </c>
      <c r="C122" s="25"/>
      <c r="D122" s="16"/>
      <c r="E122" s="16"/>
      <c r="F122" s="16"/>
      <c r="G122" s="17" t="str">
        <f t="shared" si="27"/>
        <v/>
      </c>
      <c r="H122" s="17" t="str">
        <f t="shared" si="28"/>
        <v/>
      </c>
      <c r="I122" s="17" t="str">
        <f t="shared" si="29"/>
        <v/>
      </c>
      <c r="J122" s="17" t="str">
        <f t="shared" si="30"/>
        <v/>
      </c>
      <c r="K122" s="17" t="str">
        <f t="shared" si="33"/>
        <v xml:space="preserve"> </v>
      </c>
      <c r="L122" s="17" t="str">
        <f t="shared" si="34"/>
        <v xml:space="preserve"> </v>
      </c>
      <c r="M122" s="17" t="str">
        <f t="shared" si="31"/>
        <v/>
      </c>
      <c r="N122" s="21" t="str">
        <f t="shared" si="32"/>
        <v/>
      </c>
    </row>
    <row r="123" spans="1:14" x14ac:dyDescent="0.2">
      <c r="A123" s="15"/>
      <c r="B123" s="28" t="s">
        <v>105</v>
      </c>
      <c r="C123" s="25">
        <v>2</v>
      </c>
      <c r="D123" s="16">
        <v>8</v>
      </c>
      <c r="E123" s="16">
        <v>0</v>
      </c>
      <c r="F123" s="16">
        <v>2</v>
      </c>
      <c r="G123" s="17">
        <f t="shared" si="27"/>
        <v>9.3023255813953487E-3</v>
      </c>
      <c r="H123" s="17">
        <f t="shared" si="28"/>
        <v>3.9024390243902439E-2</v>
      </c>
      <c r="I123" s="17" t="str">
        <f t="shared" si="29"/>
        <v/>
      </c>
      <c r="J123" s="17">
        <f t="shared" si="30"/>
        <v>1.9607843137254902E-2</v>
      </c>
      <c r="K123" s="17">
        <f t="shared" si="33"/>
        <v>-1</v>
      </c>
      <c r="L123" s="17">
        <f t="shared" si="34"/>
        <v>-0.75</v>
      </c>
      <c r="M123" s="17">
        <f t="shared" si="31"/>
        <v>-9.3023255813953487E-3</v>
      </c>
      <c r="N123" s="21">
        <f t="shared" si="32"/>
        <v>-2.9268292682926828E-2</v>
      </c>
    </row>
    <row r="124" spans="1:14" ht="25.5" x14ac:dyDescent="0.2">
      <c r="A124" s="15"/>
      <c r="B124" s="28" t="s">
        <v>106</v>
      </c>
      <c r="C124" s="25">
        <v>1</v>
      </c>
      <c r="D124" s="16">
        <v>3</v>
      </c>
      <c r="E124" s="16">
        <v>5</v>
      </c>
      <c r="F124" s="16">
        <v>13</v>
      </c>
      <c r="G124" s="17">
        <f t="shared" si="27"/>
        <v>4.6511627906976744E-3</v>
      </c>
      <c r="H124" s="17">
        <f t="shared" si="28"/>
        <v>1.4634146341463415E-2</v>
      </c>
      <c r="I124" s="17">
        <f t="shared" si="29"/>
        <v>3.4013605442176874E-2</v>
      </c>
      <c r="J124" s="17">
        <f t="shared" si="30"/>
        <v>0.12745098039215685</v>
      </c>
      <c r="K124" s="17">
        <f t="shared" si="33"/>
        <v>4</v>
      </c>
      <c r="L124" s="17">
        <f t="shared" si="34"/>
        <v>3.3333333333333335</v>
      </c>
      <c r="M124" s="17">
        <f t="shared" si="31"/>
        <v>1.8604651162790697E-2</v>
      </c>
      <c r="N124" s="21">
        <f t="shared" si="32"/>
        <v>4.878048780487805E-2</v>
      </c>
    </row>
    <row r="125" spans="1:14" ht="25.5" x14ac:dyDescent="0.2">
      <c r="A125" s="15"/>
      <c r="B125" s="28" t="s">
        <v>107</v>
      </c>
      <c r="C125" s="25">
        <v>10</v>
      </c>
      <c r="D125" s="16">
        <v>3</v>
      </c>
      <c r="E125" s="16">
        <v>9</v>
      </c>
      <c r="F125" s="16">
        <v>15</v>
      </c>
      <c r="G125" s="17">
        <f t="shared" si="27"/>
        <v>4.6511627906976744E-2</v>
      </c>
      <c r="H125" s="17">
        <f t="shared" si="28"/>
        <v>1.4634146341463415E-2</v>
      </c>
      <c r="I125" s="17">
        <f t="shared" si="29"/>
        <v>6.1224489795918366E-2</v>
      </c>
      <c r="J125" s="17">
        <f t="shared" si="30"/>
        <v>0.14705882352941177</v>
      </c>
      <c r="K125" s="17">
        <f t="shared" si="33"/>
        <v>-0.1</v>
      </c>
      <c r="L125" s="17">
        <f t="shared" si="34"/>
        <v>4</v>
      </c>
      <c r="M125" s="17">
        <f t="shared" si="31"/>
        <v>-4.6511627906976744E-3</v>
      </c>
      <c r="N125" s="21">
        <f t="shared" si="32"/>
        <v>5.8536585365853662E-2</v>
      </c>
    </row>
    <row r="126" spans="1:14" x14ac:dyDescent="0.2">
      <c r="A126" s="15"/>
      <c r="B126" s="28" t="s">
        <v>108</v>
      </c>
      <c r="C126" s="25"/>
      <c r="D126" s="16"/>
      <c r="E126" s="16">
        <v>1</v>
      </c>
      <c r="F126" s="16">
        <v>3</v>
      </c>
      <c r="G126" s="17" t="str">
        <f t="shared" si="27"/>
        <v/>
      </c>
      <c r="H126" s="17" t="str">
        <f t="shared" si="28"/>
        <v/>
      </c>
      <c r="I126" s="17">
        <f t="shared" si="29"/>
        <v>6.8027210884353739E-3</v>
      </c>
      <c r="J126" s="17">
        <f t="shared" si="30"/>
        <v>2.9411764705882353E-2</v>
      </c>
      <c r="K126" s="17">
        <f t="shared" si="33"/>
        <v>1</v>
      </c>
      <c r="L126" s="17">
        <f t="shared" si="34"/>
        <v>1</v>
      </c>
      <c r="M126" s="17" t="str">
        <f t="shared" si="31"/>
        <v/>
      </c>
      <c r="N126" s="21" t="str">
        <f t="shared" si="32"/>
        <v/>
      </c>
    </row>
    <row r="127" spans="1:14" x14ac:dyDescent="0.2">
      <c r="A127" s="15"/>
      <c r="B127" s="28" t="s">
        <v>109</v>
      </c>
      <c r="C127" s="25">
        <v>4</v>
      </c>
      <c r="D127" s="16">
        <v>2</v>
      </c>
      <c r="E127" s="16">
        <v>2</v>
      </c>
      <c r="F127" s="16">
        <v>1</v>
      </c>
      <c r="G127" s="17">
        <f t="shared" si="27"/>
        <v>1.8604651162790697E-2</v>
      </c>
      <c r="H127" s="17">
        <f t="shared" si="28"/>
        <v>9.7560975609756097E-3</v>
      </c>
      <c r="I127" s="17">
        <f t="shared" si="29"/>
        <v>1.3605442176870748E-2</v>
      </c>
      <c r="J127" s="17">
        <f t="shared" si="30"/>
        <v>9.8039215686274508E-3</v>
      </c>
      <c r="K127" s="17">
        <f t="shared" si="33"/>
        <v>-0.5</v>
      </c>
      <c r="L127" s="17">
        <f t="shared" si="34"/>
        <v>-0.5</v>
      </c>
      <c r="M127" s="17">
        <f t="shared" si="31"/>
        <v>-9.3023255813953487E-3</v>
      </c>
      <c r="N127" s="21">
        <f t="shared" si="32"/>
        <v>-4.8780487804878049E-3</v>
      </c>
    </row>
    <row r="128" spans="1:14" x14ac:dyDescent="0.2">
      <c r="A128" s="15"/>
      <c r="B128" s="28" t="s">
        <v>110</v>
      </c>
      <c r="C128" s="25">
        <v>0</v>
      </c>
      <c r="D128" s="16">
        <v>1</v>
      </c>
      <c r="E128" s="16"/>
      <c r="F128" s="16"/>
      <c r="G128" s="17" t="str">
        <f t="shared" si="27"/>
        <v/>
      </c>
      <c r="H128" s="17">
        <f t="shared" si="28"/>
        <v>4.8780487804878049E-3</v>
      </c>
      <c r="I128" s="17" t="str">
        <f t="shared" si="29"/>
        <v/>
      </c>
      <c r="J128" s="17" t="str">
        <f t="shared" si="30"/>
        <v/>
      </c>
      <c r="K128" s="17" t="str">
        <f t="shared" si="33"/>
        <v xml:space="preserve"> </v>
      </c>
      <c r="L128" s="17">
        <f t="shared" si="34"/>
        <v>-1</v>
      </c>
      <c r="M128" s="17" t="str">
        <f t="shared" si="31"/>
        <v/>
      </c>
      <c r="N128" s="21">
        <f t="shared" si="32"/>
        <v>-4.8780487804878049E-3</v>
      </c>
    </row>
    <row r="129" spans="1:14" x14ac:dyDescent="0.2">
      <c r="A129" s="15"/>
      <c r="B129" s="28" t="s">
        <v>111</v>
      </c>
      <c r="C129" s="25"/>
      <c r="D129" s="16"/>
      <c r="E129" s="16">
        <v>0</v>
      </c>
      <c r="F129" s="16">
        <v>1</v>
      </c>
      <c r="G129" s="17" t="str">
        <f t="shared" si="27"/>
        <v/>
      </c>
      <c r="H129" s="17" t="str">
        <f t="shared" si="28"/>
        <v/>
      </c>
      <c r="I129" s="17" t="str">
        <f t="shared" si="29"/>
        <v/>
      </c>
      <c r="J129" s="17">
        <f t="shared" si="30"/>
        <v>9.8039215686274508E-3</v>
      </c>
      <c r="K129" s="17" t="str">
        <f t="shared" si="33"/>
        <v xml:space="preserve"> </v>
      </c>
      <c r="L129" s="17">
        <f t="shared" si="34"/>
        <v>1</v>
      </c>
      <c r="M129" s="17" t="str">
        <f t="shared" si="31"/>
        <v/>
      </c>
      <c r="N129" s="21" t="str">
        <f t="shared" si="32"/>
        <v/>
      </c>
    </row>
    <row r="130" spans="1:14" x14ac:dyDescent="0.2">
      <c r="A130" s="15"/>
      <c r="B130" s="28" t="s">
        <v>112</v>
      </c>
      <c r="C130" s="25"/>
      <c r="D130" s="16"/>
      <c r="E130" s="16"/>
      <c r="F130" s="16"/>
      <c r="G130" s="17" t="str">
        <f t="shared" si="27"/>
        <v/>
      </c>
      <c r="H130" s="17" t="str">
        <f t="shared" si="28"/>
        <v/>
      </c>
      <c r="I130" s="17" t="str">
        <f t="shared" si="29"/>
        <v/>
      </c>
      <c r="J130" s="17" t="str">
        <f t="shared" si="30"/>
        <v/>
      </c>
      <c r="K130" s="17" t="str">
        <f t="shared" si="33"/>
        <v xml:space="preserve"> </v>
      </c>
      <c r="L130" s="17" t="str">
        <f t="shared" si="34"/>
        <v xml:space="preserve"> </v>
      </c>
      <c r="M130" s="17" t="str">
        <f t="shared" si="31"/>
        <v/>
      </c>
      <c r="N130" s="21" t="str">
        <f t="shared" si="32"/>
        <v/>
      </c>
    </row>
    <row r="131" spans="1:14" ht="25.5" x14ac:dyDescent="0.2">
      <c r="A131" s="15"/>
      <c r="B131" s="28" t="s">
        <v>113</v>
      </c>
      <c r="C131" s="25"/>
      <c r="D131" s="16"/>
      <c r="E131" s="16"/>
      <c r="F131" s="16"/>
      <c r="G131" s="17" t="str">
        <f t="shared" si="27"/>
        <v/>
      </c>
      <c r="H131" s="17" t="str">
        <f t="shared" si="28"/>
        <v/>
      </c>
      <c r="I131" s="17" t="str">
        <f t="shared" si="29"/>
        <v/>
      </c>
      <c r="J131" s="17" t="str">
        <f t="shared" si="30"/>
        <v/>
      </c>
      <c r="K131" s="17" t="str">
        <f t="shared" si="33"/>
        <v xml:space="preserve"> </v>
      </c>
      <c r="L131" s="17" t="str">
        <f t="shared" si="34"/>
        <v xml:space="preserve"> </v>
      </c>
      <c r="M131" s="17" t="str">
        <f t="shared" si="31"/>
        <v/>
      </c>
      <c r="N131" s="21" t="str">
        <f t="shared" si="32"/>
        <v/>
      </c>
    </row>
    <row r="132" spans="1:14" x14ac:dyDescent="0.2">
      <c r="A132" s="15"/>
      <c r="B132" s="28" t="s">
        <v>114</v>
      </c>
      <c r="C132" s="25"/>
      <c r="D132" s="16"/>
      <c r="E132" s="16"/>
      <c r="F132" s="16"/>
      <c r="G132" s="17" t="str">
        <f t="shared" si="27"/>
        <v/>
      </c>
      <c r="H132" s="17" t="str">
        <f t="shared" si="28"/>
        <v/>
      </c>
      <c r="I132" s="17" t="str">
        <f t="shared" si="29"/>
        <v/>
      </c>
      <c r="J132" s="17" t="str">
        <f t="shared" si="30"/>
        <v/>
      </c>
      <c r="K132" s="17" t="str">
        <f t="shared" si="33"/>
        <v xml:space="preserve"> </v>
      </c>
      <c r="L132" s="17" t="str">
        <f t="shared" si="34"/>
        <v xml:space="preserve"> </v>
      </c>
      <c r="M132" s="17" t="str">
        <f t="shared" si="31"/>
        <v/>
      </c>
      <c r="N132" s="21" t="str">
        <f t="shared" si="32"/>
        <v/>
      </c>
    </row>
    <row r="133" spans="1:14" x14ac:dyDescent="0.2">
      <c r="A133" s="15"/>
      <c r="B133" s="28" t="s">
        <v>115</v>
      </c>
      <c r="C133" s="25">
        <v>3</v>
      </c>
      <c r="D133" s="16">
        <v>1</v>
      </c>
      <c r="E133" s="16">
        <v>2</v>
      </c>
      <c r="F133" s="16">
        <v>0</v>
      </c>
      <c r="G133" s="17">
        <f t="shared" si="27"/>
        <v>1.3953488372093023E-2</v>
      </c>
      <c r="H133" s="17">
        <f t="shared" si="28"/>
        <v>4.8780487804878049E-3</v>
      </c>
      <c r="I133" s="17">
        <f t="shared" si="29"/>
        <v>1.3605442176870748E-2</v>
      </c>
      <c r="J133" s="17" t="str">
        <f t="shared" si="30"/>
        <v/>
      </c>
      <c r="K133" s="17">
        <f t="shared" si="33"/>
        <v>-0.33333333333333331</v>
      </c>
      <c r="L133" s="17">
        <f t="shared" si="34"/>
        <v>-1</v>
      </c>
      <c r="M133" s="17">
        <f t="shared" si="31"/>
        <v>-4.6511627906976744E-3</v>
      </c>
      <c r="N133" s="21">
        <f t="shared" si="32"/>
        <v>-4.8780487804878049E-3</v>
      </c>
    </row>
    <row r="134" spans="1:14" x14ac:dyDescent="0.2">
      <c r="A134" s="15"/>
      <c r="B134" s="28" t="s">
        <v>116</v>
      </c>
      <c r="C134" s="25">
        <v>1</v>
      </c>
      <c r="D134" s="16">
        <v>0</v>
      </c>
      <c r="E134" s="16"/>
      <c r="F134" s="16"/>
      <c r="G134" s="17">
        <f t="shared" si="27"/>
        <v>4.6511627906976744E-3</v>
      </c>
      <c r="H134" s="17" t="str">
        <f t="shared" si="28"/>
        <v/>
      </c>
      <c r="I134" s="17" t="str">
        <f t="shared" si="29"/>
        <v/>
      </c>
      <c r="J134" s="17" t="str">
        <f t="shared" si="30"/>
        <v/>
      </c>
      <c r="K134" s="17">
        <f t="shared" si="33"/>
        <v>-1</v>
      </c>
      <c r="L134" s="17" t="str">
        <f t="shared" si="34"/>
        <v xml:space="preserve"> </v>
      </c>
      <c r="M134" s="17">
        <f t="shared" si="31"/>
        <v>-4.6511627906976744E-3</v>
      </c>
      <c r="N134" s="21" t="str">
        <f t="shared" si="32"/>
        <v/>
      </c>
    </row>
    <row r="135" spans="1:14" x14ac:dyDescent="0.2">
      <c r="A135" s="15"/>
      <c r="B135" s="28" t="s">
        <v>117</v>
      </c>
      <c r="C135" s="25">
        <v>1</v>
      </c>
      <c r="D135" s="16">
        <v>0</v>
      </c>
      <c r="E135" s="16">
        <v>2</v>
      </c>
      <c r="F135" s="16">
        <v>0</v>
      </c>
      <c r="G135" s="17">
        <f t="shared" si="27"/>
        <v>4.6511627906976744E-3</v>
      </c>
      <c r="H135" s="17" t="str">
        <f t="shared" si="28"/>
        <v/>
      </c>
      <c r="I135" s="17">
        <f t="shared" si="29"/>
        <v>1.3605442176870748E-2</v>
      </c>
      <c r="J135" s="17" t="str">
        <f t="shared" si="30"/>
        <v/>
      </c>
      <c r="K135" s="17">
        <f t="shared" si="33"/>
        <v>1</v>
      </c>
      <c r="L135" s="17" t="str">
        <f t="shared" si="34"/>
        <v xml:space="preserve"> </v>
      </c>
      <c r="M135" s="17">
        <f t="shared" si="31"/>
        <v>4.6511627906976744E-3</v>
      </c>
      <c r="N135" s="21" t="str">
        <f t="shared" si="32"/>
        <v/>
      </c>
    </row>
    <row r="136" spans="1:14" x14ac:dyDescent="0.2">
      <c r="A136" s="15"/>
      <c r="B136" s="28" t="s">
        <v>118</v>
      </c>
      <c r="C136" s="25"/>
      <c r="D136" s="16"/>
      <c r="E136" s="16">
        <v>1</v>
      </c>
      <c r="F136" s="16">
        <v>0</v>
      </c>
      <c r="G136" s="17" t="str">
        <f t="shared" si="27"/>
        <v/>
      </c>
      <c r="H136" s="17" t="str">
        <f t="shared" si="28"/>
        <v/>
      </c>
      <c r="I136" s="17">
        <f t="shared" si="29"/>
        <v>6.8027210884353739E-3</v>
      </c>
      <c r="J136" s="17" t="str">
        <f t="shared" si="30"/>
        <v/>
      </c>
      <c r="K136" s="17">
        <f t="shared" si="33"/>
        <v>1</v>
      </c>
      <c r="L136" s="17" t="str">
        <f t="shared" si="34"/>
        <v xml:space="preserve"> </v>
      </c>
      <c r="M136" s="17" t="str">
        <f t="shared" si="31"/>
        <v/>
      </c>
      <c r="N136" s="21" t="str">
        <f t="shared" si="32"/>
        <v/>
      </c>
    </row>
    <row r="137" spans="1:14" x14ac:dyDescent="0.2">
      <c r="A137" s="15"/>
      <c r="B137" s="28" t="s">
        <v>119</v>
      </c>
      <c r="C137" s="25">
        <v>9</v>
      </c>
      <c r="D137" s="16">
        <v>0</v>
      </c>
      <c r="E137" s="16">
        <v>2</v>
      </c>
      <c r="F137" s="16">
        <v>0</v>
      </c>
      <c r="G137" s="17">
        <f t="shared" si="27"/>
        <v>4.1860465116279069E-2</v>
      </c>
      <c r="H137" s="17" t="str">
        <f t="shared" si="28"/>
        <v/>
      </c>
      <c r="I137" s="17">
        <f t="shared" si="29"/>
        <v>1.3605442176870748E-2</v>
      </c>
      <c r="J137" s="17" t="str">
        <f t="shared" si="30"/>
        <v/>
      </c>
      <c r="K137" s="17">
        <f t="shared" si="33"/>
        <v>-0.77777777777777779</v>
      </c>
      <c r="L137" s="17" t="str">
        <f t="shared" si="34"/>
        <v xml:space="preserve"> </v>
      </c>
      <c r="M137" s="17">
        <f t="shared" si="31"/>
        <v>-3.255813953488372E-2</v>
      </c>
      <c r="N137" s="21" t="str">
        <f t="shared" si="32"/>
        <v/>
      </c>
    </row>
    <row r="138" spans="1:14" x14ac:dyDescent="0.2">
      <c r="A138" s="15"/>
      <c r="B138" s="28" t="s">
        <v>120</v>
      </c>
      <c r="C138" s="25">
        <v>1</v>
      </c>
      <c r="D138" s="16">
        <v>0</v>
      </c>
      <c r="E138" s="16">
        <v>1</v>
      </c>
      <c r="F138" s="16">
        <v>0</v>
      </c>
      <c r="G138" s="17">
        <f t="shared" si="27"/>
        <v>4.6511627906976744E-3</v>
      </c>
      <c r="H138" s="17" t="str">
        <f t="shared" si="28"/>
        <v/>
      </c>
      <c r="I138" s="17">
        <f t="shared" si="29"/>
        <v>6.8027210884353739E-3</v>
      </c>
      <c r="J138" s="17" t="str">
        <f t="shared" si="30"/>
        <v/>
      </c>
      <c r="K138" s="17">
        <f t="shared" si="33"/>
        <v>0</v>
      </c>
      <c r="L138" s="17" t="str">
        <f t="shared" si="34"/>
        <v xml:space="preserve"> </v>
      </c>
      <c r="M138" s="17">
        <f t="shared" si="31"/>
        <v>0</v>
      </c>
      <c r="N138" s="21" t="str">
        <f t="shared" si="32"/>
        <v/>
      </c>
    </row>
    <row r="139" spans="1:14" x14ac:dyDescent="0.2">
      <c r="A139" s="15"/>
      <c r="B139" s="28" t="s">
        <v>121</v>
      </c>
      <c r="C139" s="25">
        <v>8</v>
      </c>
      <c r="D139" s="16">
        <v>1</v>
      </c>
      <c r="E139" s="16">
        <v>13</v>
      </c>
      <c r="F139" s="16">
        <v>2</v>
      </c>
      <c r="G139" s="17">
        <f t="shared" si="27"/>
        <v>3.7209302325581395E-2</v>
      </c>
      <c r="H139" s="17">
        <f t="shared" si="28"/>
        <v>4.8780487804878049E-3</v>
      </c>
      <c r="I139" s="17">
        <f t="shared" si="29"/>
        <v>8.8435374149659865E-2</v>
      </c>
      <c r="J139" s="17">
        <f t="shared" si="30"/>
        <v>1.9607843137254902E-2</v>
      </c>
      <c r="K139" s="17">
        <f t="shared" si="33"/>
        <v>0.625</v>
      </c>
      <c r="L139" s="17">
        <f t="shared" si="34"/>
        <v>1</v>
      </c>
      <c r="M139" s="17">
        <f t="shared" si="31"/>
        <v>2.3255813953488372E-2</v>
      </c>
      <c r="N139" s="21">
        <f t="shared" si="32"/>
        <v>4.8780487804878049E-3</v>
      </c>
    </row>
    <row r="140" spans="1:14" x14ac:dyDescent="0.2">
      <c r="A140" s="15"/>
      <c r="B140" s="28" t="s">
        <v>122</v>
      </c>
      <c r="C140" s="25"/>
      <c r="D140" s="16"/>
      <c r="E140" s="16"/>
      <c r="F140" s="16"/>
      <c r="G140" s="17" t="str">
        <f t="shared" si="27"/>
        <v/>
      </c>
      <c r="H140" s="17" t="str">
        <f t="shared" si="28"/>
        <v/>
      </c>
      <c r="I140" s="17" t="str">
        <f t="shared" si="29"/>
        <v/>
      </c>
      <c r="J140" s="17" t="str">
        <f t="shared" si="30"/>
        <v/>
      </c>
      <c r="K140" s="17" t="str">
        <f t="shared" si="33"/>
        <v xml:space="preserve"> </v>
      </c>
      <c r="L140" s="17" t="str">
        <f t="shared" si="34"/>
        <v xml:space="preserve"> </v>
      </c>
      <c r="M140" s="17" t="str">
        <f t="shared" si="31"/>
        <v/>
      </c>
      <c r="N140" s="21" t="str">
        <f t="shared" si="32"/>
        <v/>
      </c>
    </row>
    <row r="141" spans="1:14" x14ac:dyDescent="0.2">
      <c r="A141" s="15"/>
      <c r="B141" s="28" t="s">
        <v>123</v>
      </c>
      <c r="C141" s="25">
        <v>2</v>
      </c>
      <c r="D141" s="16">
        <v>4</v>
      </c>
      <c r="E141" s="16">
        <v>27</v>
      </c>
      <c r="F141" s="16">
        <v>7</v>
      </c>
      <c r="G141" s="17">
        <f t="shared" si="27"/>
        <v>9.3023255813953487E-3</v>
      </c>
      <c r="H141" s="17">
        <f t="shared" si="28"/>
        <v>1.9512195121951219E-2</v>
      </c>
      <c r="I141" s="17">
        <f t="shared" si="29"/>
        <v>0.18367346938775511</v>
      </c>
      <c r="J141" s="17">
        <f t="shared" si="30"/>
        <v>6.8627450980392163E-2</v>
      </c>
      <c r="K141" s="17">
        <f t="shared" si="33"/>
        <v>12.5</v>
      </c>
      <c r="L141" s="17">
        <f t="shared" si="34"/>
        <v>0.75</v>
      </c>
      <c r="M141" s="17">
        <f t="shared" si="31"/>
        <v>0.11627906976744186</v>
      </c>
      <c r="N141" s="21">
        <f t="shared" si="32"/>
        <v>1.4634146341463414E-2</v>
      </c>
    </row>
    <row r="142" spans="1:14" x14ac:dyDescent="0.2">
      <c r="A142" s="15"/>
      <c r="B142" s="28" t="s">
        <v>124</v>
      </c>
      <c r="C142" s="25">
        <v>1</v>
      </c>
      <c r="D142" s="16">
        <v>3</v>
      </c>
      <c r="E142" s="16"/>
      <c r="F142" s="16"/>
      <c r="G142" s="17">
        <f t="shared" si="27"/>
        <v>4.6511627906976744E-3</v>
      </c>
      <c r="H142" s="17">
        <f t="shared" si="28"/>
        <v>1.4634146341463415E-2</v>
      </c>
      <c r="I142" s="17" t="str">
        <f t="shared" si="29"/>
        <v/>
      </c>
      <c r="J142" s="17" t="str">
        <f t="shared" si="30"/>
        <v/>
      </c>
      <c r="K142" s="17">
        <f t="shared" si="33"/>
        <v>-1</v>
      </c>
      <c r="L142" s="17">
        <f t="shared" si="34"/>
        <v>-1</v>
      </c>
      <c r="M142" s="17">
        <f t="shared" si="31"/>
        <v>-4.6511627906976744E-3</v>
      </c>
      <c r="N142" s="21">
        <f t="shared" si="32"/>
        <v>-1.4634146341463415E-2</v>
      </c>
    </row>
    <row r="143" spans="1:14" x14ac:dyDescent="0.2">
      <c r="A143" s="15"/>
      <c r="B143" s="28" t="s">
        <v>125</v>
      </c>
      <c r="C143" s="25"/>
      <c r="D143" s="16"/>
      <c r="E143" s="16"/>
      <c r="F143" s="16"/>
      <c r="G143" s="17" t="str">
        <f t="shared" si="27"/>
        <v/>
      </c>
      <c r="H143" s="17" t="str">
        <f t="shared" si="28"/>
        <v/>
      </c>
      <c r="I143" s="17" t="str">
        <f t="shared" si="29"/>
        <v/>
      </c>
      <c r="J143" s="17" t="str">
        <f t="shared" si="30"/>
        <v/>
      </c>
      <c r="K143" s="17" t="str">
        <f t="shared" si="33"/>
        <v xml:space="preserve"> </v>
      </c>
      <c r="L143" s="17" t="str">
        <f t="shared" si="34"/>
        <v xml:space="preserve"> </v>
      </c>
      <c r="M143" s="17" t="str">
        <f t="shared" si="31"/>
        <v/>
      </c>
      <c r="N143" s="21" t="str">
        <f t="shared" si="32"/>
        <v/>
      </c>
    </row>
    <row r="144" spans="1:14" ht="25.5" x14ac:dyDescent="0.2">
      <c r="A144" s="15"/>
      <c r="B144" s="28" t="s">
        <v>126</v>
      </c>
      <c r="C144" s="25">
        <v>11</v>
      </c>
      <c r="D144" s="16">
        <v>14</v>
      </c>
      <c r="E144" s="16">
        <v>16</v>
      </c>
      <c r="F144" s="16">
        <v>13</v>
      </c>
      <c r="G144" s="17">
        <f t="shared" si="27"/>
        <v>5.1162790697674418E-2</v>
      </c>
      <c r="H144" s="17">
        <f t="shared" si="28"/>
        <v>6.8292682926829273E-2</v>
      </c>
      <c r="I144" s="17">
        <f t="shared" si="29"/>
        <v>0.10884353741496598</v>
      </c>
      <c r="J144" s="17">
        <f t="shared" si="30"/>
        <v>0.12745098039215685</v>
      </c>
      <c r="K144" s="17">
        <f t="shared" si="33"/>
        <v>0.45454545454545453</v>
      </c>
      <c r="L144" s="17">
        <f t="shared" si="34"/>
        <v>-7.1428571428571425E-2</v>
      </c>
      <c r="M144" s="17">
        <f t="shared" si="31"/>
        <v>2.3255813953488372E-2</v>
      </c>
      <c r="N144" s="21">
        <f t="shared" si="32"/>
        <v>-4.8780487804878049E-3</v>
      </c>
    </row>
    <row r="145" spans="1:14" ht="27.75" customHeight="1" x14ac:dyDescent="0.2">
      <c r="A145" s="15"/>
      <c r="B145" s="28" t="s">
        <v>127</v>
      </c>
      <c r="C145" s="25">
        <v>7</v>
      </c>
      <c r="D145" s="16">
        <v>3</v>
      </c>
      <c r="E145" s="16"/>
      <c r="F145" s="16"/>
      <c r="G145" s="17">
        <f t="shared" ref="G145:G180" si="35">+IF(C145=0,"",C145/C$81)</f>
        <v>3.255813953488372E-2</v>
      </c>
      <c r="H145" s="17">
        <f t="shared" ref="H145:H180" si="36">+IF(D145=0,"",D145/D$81)</f>
        <v>1.4634146341463415E-2</v>
      </c>
      <c r="I145" s="17" t="str">
        <f t="shared" ref="I145:I180" si="37">+IF(E145=0,"",E145/E$81)</f>
        <v/>
      </c>
      <c r="J145" s="17" t="str">
        <f t="shared" ref="J145:J180" si="38">+IF(F145=0,"",F145/F$81)</f>
        <v/>
      </c>
      <c r="K145" s="17">
        <f t="shared" si="33"/>
        <v>-1</v>
      </c>
      <c r="L145" s="17">
        <f t="shared" si="34"/>
        <v>-1</v>
      </c>
      <c r="M145" s="17">
        <f t="shared" ref="M145:M180" si="39">+IF(OR(AND(G145=""),(K145="")),"",G145*K145)</f>
        <v>-3.255813953488372E-2</v>
      </c>
      <c r="N145" s="21">
        <f t="shared" ref="N145:N180" si="40">+IF(OR(AND(H145=""),(L145="")),"",H145*L145)</f>
        <v>-1.4634146341463415E-2</v>
      </c>
    </row>
    <row r="146" spans="1:14" x14ac:dyDescent="0.2">
      <c r="A146" s="15"/>
      <c r="B146" s="28" t="s">
        <v>128</v>
      </c>
      <c r="C146" s="25">
        <v>17</v>
      </c>
      <c r="D146" s="16">
        <v>5</v>
      </c>
      <c r="E146" s="16">
        <v>2</v>
      </c>
      <c r="F146" s="16">
        <v>3</v>
      </c>
      <c r="G146" s="17">
        <f t="shared" si="35"/>
        <v>7.9069767441860464E-2</v>
      </c>
      <c r="H146" s="17">
        <f t="shared" si="36"/>
        <v>2.4390243902439025E-2</v>
      </c>
      <c r="I146" s="17">
        <f t="shared" si="37"/>
        <v>1.3605442176870748E-2</v>
      </c>
      <c r="J146" s="17">
        <f t="shared" si="38"/>
        <v>2.9411764705882353E-2</v>
      </c>
      <c r="K146" s="17">
        <f t="shared" ref="K146:K180" si="41">+IF(AND(C146=0,E146=0)," ",IF(C146=0,1,IF(E146=0,-1,(E146-C146)/C146)))</f>
        <v>-0.88235294117647056</v>
      </c>
      <c r="L146" s="17">
        <f t="shared" ref="L146:L180" si="42">+IF(AND(D146=0,F146=0)," ",IF(D146=0,1,IF(F146=0,-1,(F146-D146)/D146)))</f>
        <v>-0.4</v>
      </c>
      <c r="M146" s="17">
        <f t="shared" si="39"/>
        <v>-6.9767441860465115E-2</v>
      </c>
      <c r="N146" s="21">
        <f t="shared" si="40"/>
        <v>-9.7560975609756115E-3</v>
      </c>
    </row>
    <row r="147" spans="1:14" x14ac:dyDescent="0.2">
      <c r="A147" s="15"/>
      <c r="B147" s="28" t="s">
        <v>129</v>
      </c>
      <c r="C147" s="25">
        <v>8</v>
      </c>
      <c r="D147" s="16">
        <v>1</v>
      </c>
      <c r="E147" s="16">
        <v>12</v>
      </c>
      <c r="F147" s="16">
        <v>1</v>
      </c>
      <c r="G147" s="17">
        <f t="shared" si="35"/>
        <v>3.7209302325581395E-2</v>
      </c>
      <c r="H147" s="17">
        <f t="shared" si="36"/>
        <v>4.8780487804878049E-3</v>
      </c>
      <c r="I147" s="17">
        <f t="shared" si="37"/>
        <v>8.1632653061224483E-2</v>
      </c>
      <c r="J147" s="17">
        <f t="shared" si="38"/>
        <v>9.8039215686274508E-3</v>
      </c>
      <c r="K147" s="17">
        <f t="shared" si="41"/>
        <v>0.5</v>
      </c>
      <c r="L147" s="17">
        <f t="shared" si="42"/>
        <v>0</v>
      </c>
      <c r="M147" s="17">
        <f t="shared" si="39"/>
        <v>1.8604651162790697E-2</v>
      </c>
      <c r="N147" s="21">
        <f t="shared" si="40"/>
        <v>0</v>
      </c>
    </row>
    <row r="148" spans="1:14" x14ac:dyDescent="0.2">
      <c r="A148" s="15"/>
      <c r="B148" s="28" t="s">
        <v>130</v>
      </c>
      <c r="C148" s="25">
        <v>0</v>
      </c>
      <c r="D148" s="16">
        <v>1</v>
      </c>
      <c r="E148" s="16">
        <v>3</v>
      </c>
      <c r="F148" s="16">
        <v>2</v>
      </c>
      <c r="G148" s="17" t="str">
        <f t="shared" si="35"/>
        <v/>
      </c>
      <c r="H148" s="17">
        <f t="shared" si="36"/>
        <v>4.8780487804878049E-3</v>
      </c>
      <c r="I148" s="17">
        <f t="shared" si="37"/>
        <v>2.0408163265306121E-2</v>
      </c>
      <c r="J148" s="17">
        <f t="shared" si="38"/>
        <v>1.9607843137254902E-2</v>
      </c>
      <c r="K148" s="17">
        <f t="shared" si="41"/>
        <v>1</v>
      </c>
      <c r="L148" s="17">
        <f t="shared" si="42"/>
        <v>1</v>
      </c>
      <c r="M148" s="17" t="str">
        <f t="shared" si="39"/>
        <v/>
      </c>
      <c r="N148" s="21">
        <f t="shared" si="40"/>
        <v>4.8780487804878049E-3</v>
      </c>
    </row>
    <row r="149" spans="1:14" x14ac:dyDescent="0.2">
      <c r="A149" s="15"/>
      <c r="B149" s="28" t="s">
        <v>131</v>
      </c>
      <c r="C149" s="25">
        <v>2</v>
      </c>
      <c r="D149" s="16">
        <v>0</v>
      </c>
      <c r="E149" s="16">
        <v>4</v>
      </c>
      <c r="F149" s="16">
        <v>1</v>
      </c>
      <c r="G149" s="17">
        <f t="shared" si="35"/>
        <v>9.3023255813953487E-3</v>
      </c>
      <c r="H149" s="17" t="str">
        <f t="shared" si="36"/>
        <v/>
      </c>
      <c r="I149" s="17">
        <f t="shared" si="37"/>
        <v>2.7210884353741496E-2</v>
      </c>
      <c r="J149" s="17">
        <f t="shared" si="38"/>
        <v>9.8039215686274508E-3</v>
      </c>
      <c r="K149" s="17">
        <f t="shared" si="41"/>
        <v>1</v>
      </c>
      <c r="L149" s="17">
        <f t="shared" si="42"/>
        <v>1</v>
      </c>
      <c r="M149" s="17">
        <f t="shared" si="39"/>
        <v>9.3023255813953487E-3</v>
      </c>
      <c r="N149" s="21" t="str">
        <f t="shared" si="40"/>
        <v/>
      </c>
    </row>
    <row r="150" spans="1:14" x14ac:dyDescent="0.2">
      <c r="A150" s="15"/>
      <c r="B150" s="28" t="s">
        <v>132</v>
      </c>
      <c r="C150" s="25">
        <v>1</v>
      </c>
      <c r="D150" s="16">
        <v>0</v>
      </c>
      <c r="E150" s="16"/>
      <c r="F150" s="16"/>
      <c r="G150" s="17">
        <f t="shared" si="35"/>
        <v>4.6511627906976744E-3</v>
      </c>
      <c r="H150" s="17" t="str">
        <f t="shared" si="36"/>
        <v/>
      </c>
      <c r="I150" s="17" t="str">
        <f t="shared" si="37"/>
        <v/>
      </c>
      <c r="J150" s="17" t="str">
        <f t="shared" si="38"/>
        <v/>
      </c>
      <c r="K150" s="17">
        <f t="shared" si="41"/>
        <v>-1</v>
      </c>
      <c r="L150" s="17" t="str">
        <f t="shared" si="42"/>
        <v xml:space="preserve"> </v>
      </c>
      <c r="M150" s="17">
        <f t="shared" si="39"/>
        <v>-4.6511627906976744E-3</v>
      </c>
      <c r="N150" s="21" t="str">
        <f t="shared" si="40"/>
        <v/>
      </c>
    </row>
    <row r="151" spans="1:14" x14ac:dyDescent="0.2">
      <c r="A151" s="15"/>
      <c r="B151" s="28" t="s">
        <v>133</v>
      </c>
      <c r="C151" s="25"/>
      <c r="D151" s="16"/>
      <c r="E151" s="16"/>
      <c r="F151" s="16"/>
      <c r="G151" s="17" t="str">
        <f t="shared" si="35"/>
        <v/>
      </c>
      <c r="H151" s="17" t="str">
        <f t="shared" si="36"/>
        <v/>
      </c>
      <c r="I151" s="17" t="str">
        <f t="shared" si="37"/>
        <v/>
      </c>
      <c r="J151" s="17" t="str">
        <f t="shared" si="38"/>
        <v/>
      </c>
      <c r="K151" s="17" t="str">
        <f t="shared" si="41"/>
        <v xml:space="preserve"> </v>
      </c>
      <c r="L151" s="17" t="str">
        <f t="shared" si="42"/>
        <v xml:space="preserve"> </v>
      </c>
      <c r="M151" s="17" t="str">
        <f t="shared" si="39"/>
        <v/>
      </c>
      <c r="N151" s="21" t="str">
        <f t="shared" si="40"/>
        <v/>
      </c>
    </row>
    <row r="152" spans="1:14" x14ac:dyDescent="0.2">
      <c r="A152" s="15"/>
      <c r="B152" s="28" t="s">
        <v>134</v>
      </c>
      <c r="C152" s="25">
        <v>0</v>
      </c>
      <c r="D152" s="16">
        <v>1</v>
      </c>
      <c r="E152" s="16"/>
      <c r="F152" s="16"/>
      <c r="G152" s="17" t="str">
        <f t="shared" si="35"/>
        <v/>
      </c>
      <c r="H152" s="17">
        <f t="shared" si="36"/>
        <v>4.8780487804878049E-3</v>
      </c>
      <c r="I152" s="17" t="str">
        <f t="shared" si="37"/>
        <v/>
      </c>
      <c r="J152" s="17" t="str">
        <f t="shared" si="38"/>
        <v/>
      </c>
      <c r="K152" s="17" t="str">
        <f t="shared" si="41"/>
        <v xml:space="preserve"> </v>
      </c>
      <c r="L152" s="17">
        <f t="shared" si="42"/>
        <v>-1</v>
      </c>
      <c r="M152" s="17" t="str">
        <f t="shared" si="39"/>
        <v/>
      </c>
      <c r="N152" s="21">
        <f t="shared" si="40"/>
        <v>-4.8780487804878049E-3</v>
      </c>
    </row>
    <row r="153" spans="1:14" x14ac:dyDescent="0.2">
      <c r="A153" s="15"/>
      <c r="B153" s="28" t="s">
        <v>135</v>
      </c>
      <c r="C153" s="25"/>
      <c r="D153" s="16"/>
      <c r="E153" s="16"/>
      <c r="F153" s="16"/>
      <c r="G153" s="17" t="str">
        <f t="shared" si="35"/>
        <v/>
      </c>
      <c r="H153" s="17" t="str">
        <f t="shared" si="36"/>
        <v/>
      </c>
      <c r="I153" s="17" t="str">
        <f t="shared" si="37"/>
        <v/>
      </c>
      <c r="J153" s="17" t="str">
        <f t="shared" si="38"/>
        <v/>
      </c>
      <c r="K153" s="17" t="str">
        <f t="shared" si="41"/>
        <v xml:space="preserve"> </v>
      </c>
      <c r="L153" s="17" t="str">
        <f t="shared" si="42"/>
        <v xml:space="preserve"> </v>
      </c>
      <c r="M153" s="17" t="str">
        <f t="shared" si="39"/>
        <v/>
      </c>
      <c r="N153" s="21" t="str">
        <f t="shared" si="40"/>
        <v/>
      </c>
    </row>
    <row r="154" spans="1:14" ht="25.5" x14ac:dyDescent="0.2">
      <c r="A154" s="15"/>
      <c r="B154" s="28" t="s">
        <v>136</v>
      </c>
      <c r="C154" s="25">
        <v>0</v>
      </c>
      <c r="D154" s="16">
        <v>1</v>
      </c>
      <c r="E154" s="16">
        <v>0</v>
      </c>
      <c r="F154" s="16">
        <v>1</v>
      </c>
      <c r="G154" s="17" t="str">
        <f t="shared" si="35"/>
        <v/>
      </c>
      <c r="H154" s="17">
        <f t="shared" si="36"/>
        <v>4.8780487804878049E-3</v>
      </c>
      <c r="I154" s="17" t="str">
        <f t="shared" si="37"/>
        <v/>
      </c>
      <c r="J154" s="17">
        <f t="shared" si="38"/>
        <v>9.8039215686274508E-3</v>
      </c>
      <c r="K154" s="17" t="str">
        <f t="shared" si="41"/>
        <v xml:space="preserve"> </v>
      </c>
      <c r="L154" s="17">
        <f t="shared" si="42"/>
        <v>0</v>
      </c>
      <c r="M154" s="17" t="str">
        <f t="shared" si="39"/>
        <v/>
      </c>
      <c r="N154" s="21">
        <f t="shared" si="40"/>
        <v>0</v>
      </c>
    </row>
    <row r="155" spans="1:14" ht="25.5" x14ac:dyDescent="0.2">
      <c r="A155" s="15"/>
      <c r="B155" s="28" t="s">
        <v>137</v>
      </c>
      <c r="C155" s="25"/>
      <c r="D155" s="16"/>
      <c r="E155" s="16"/>
      <c r="F155" s="16"/>
      <c r="G155" s="17" t="str">
        <f t="shared" si="35"/>
        <v/>
      </c>
      <c r="H155" s="17" t="str">
        <f t="shared" si="36"/>
        <v/>
      </c>
      <c r="I155" s="17" t="str">
        <f t="shared" si="37"/>
        <v/>
      </c>
      <c r="J155" s="17" t="str">
        <f t="shared" si="38"/>
        <v/>
      </c>
      <c r="K155" s="17" t="str">
        <f t="shared" si="41"/>
        <v xml:space="preserve"> </v>
      </c>
      <c r="L155" s="17" t="str">
        <f t="shared" si="42"/>
        <v xml:space="preserve"> </v>
      </c>
      <c r="M155" s="17" t="str">
        <f t="shared" si="39"/>
        <v/>
      </c>
      <c r="N155" s="21" t="str">
        <f t="shared" si="40"/>
        <v/>
      </c>
    </row>
    <row r="156" spans="1:14" ht="25.5" x14ac:dyDescent="0.2">
      <c r="A156" s="15"/>
      <c r="B156" s="28" t="s">
        <v>138</v>
      </c>
      <c r="C156" s="25">
        <v>0</v>
      </c>
      <c r="D156" s="16">
        <v>1</v>
      </c>
      <c r="E156" s="16">
        <v>1</v>
      </c>
      <c r="F156" s="16">
        <v>0</v>
      </c>
      <c r="G156" s="17" t="str">
        <f t="shared" si="35"/>
        <v/>
      </c>
      <c r="H156" s="17">
        <f t="shared" si="36"/>
        <v>4.8780487804878049E-3</v>
      </c>
      <c r="I156" s="17">
        <f t="shared" si="37"/>
        <v>6.8027210884353739E-3</v>
      </c>
      <c r="J156" s="17" t="str">
        <f t="shared" si="38"/>
        <v/>
      </c>
      <c r="K156" s="17">
        <f t="shared" si="41"/>
        <v>1</v>
      </c>
      <c r="L156" s="17">
        <f t="shared" si="42"/>
        <v>-1</v>
      </c>
      <c r="M156" s="17" t="str">
        <f t="shared" si="39"/>
        <v/>
      </c>
      <c r="N156" s="21">
        <f t="shared" si="40"/>
        <v>-4.8780487804878049E-3</v>
      </c>
    </row>
    <row r="157" spans="1:14" ht="25.5" x14ac:dyDescent="0.2">
      <c r="A157" s="15"/>
      <c r="B157" s="28" t="s">
        <v>139</v>
      </c>
      <c r="C157" s="25"/>
      <c r="D157" s="16"/>
      <c r="E157" s="16">
        <v>0</v>
      </c>
      <c r="F157" s="16">
        <v>1</v>
      </c>
      <c r="G157" s="17" t="str">
        <f t="shared" si="35"/>
        <v/>
      </c>
      <c r="H157" s="17" t="str">
        <f t="shared" si="36"/>
        <v/>
      </c>
      <c r="I157" s="17" t="str">
        <f t="shared" si="37"/>
        <v/>
      </c>
      <c r="J157" s="17">
        <f t="shared" si="38"/>
        <v>9.8039215686274508E-3</v>
      </c>
      <c r="K157" s="17" t="str">
        <f t="shared" si="41"/>
        <v xml:space="preserve"> </v>
      </c>
      <c r="L157" s="17">
        <f t="shared" si="42"/>
        <v>1</v>
      </c>
      <c r="M157" s="17" t="str">
        <f t="shared" si="39"/>
        <v/>
      </c>
      <c r="N157" s="21" t="str">
        <f t="shared" si="40"/>
        <v/>
      </c>
    </row>
    <row r="158" spans="1:14" ht="25.5" x14ac:dyDescent="0.2">
      <c r="A158" s="15"/>
      <c r="B158" s="28" t="s">
        <v>140</v>
      </c>
      <c r="C158" s="25"/>
      <c r="D158" s="16"/>
      <c r="E158" s="16"/>
      <c r="F158" s="16"/>
      <c r="G158" s="17" t="str">
        <f t="shared" si="35"/>
        <v/>
      </c>
      <c r="H158" s="17" t="str">
        <f t="shared" si="36"/>
        <v/>
      </c>
      <c r="I158" s="17" t="str">
        <f t="shared" si="37"/>
        <v/>
      </c>
      <c r="J158" s="17" t="str">
        <f t="shared" si="38"/>
        <v/>
      </c>
      <c r="K158" s="17" t="str">
        <f t="shared" si="41"/>
        <v xml:space="preserve"> </v>
      </c>
      <c r="L158" s="17" t="str">
        <f t="shared" si="42"/>
        <v xml:space="preserve"> </v>
      </c>
      <c r="M158" s="17" t="str">
        <f t="shared" si="39"/>
        <v/>
      </c>
      <c r="N158" s="21" t="str">
        <f t="shared" si="40"/>
        <v/>
      </c>
    </row>
    <row r="159" spans="1:14" x14ac:dyDescent="0.2">
      <c r="A159" s="15"/>
      <c r="B159" s="28" t="s">
        <v>141</v>
      </c>
      <c r="C159" s="25"/>
      <c r="D159" s="16"/>
      <c r="E159" s="16">
        <v>1</v>
      </c>
      <c r="F159" s="16">
        <v>0</v>
      </c>
      <c r="G159" s="17" t="str">
        <f t="shared" si="35"/>
        <v/>
      </c>
      <c r="H159" s="17" t="str">
        <f t="shared" si="36"/>
        <v/>
      </c>
      <c r="I159" s="17">
        <f t="shared" si="37"/>
        <v>6.8027210884353739E-3</v>
      </c>
      <c r="J159" s="17" t="str">
        <f t="shared" si="38"/>
        <v/>
      </c>
      <c r="K159" s="17">
        <f t="shared" si="41"/>
        <v>1</v>
      </c>
      <c r="L159" s="17" t="str">
        <f t="shared" si="42"/>
        <v xml:space="preserve"> </v>
      </c>
      <c r="M159" s="17" t="str">
        <f t="shared" si="39"/>
        <v/>
      </c>
      <c r="N159" s="21" t="str">
        <f t="shared" si="40"/>
        <v/>
      </c>
    </row>
    <row r="160" spans="1:14" x14ac:dyDescent="0.2">
      <c r="A160" s="15"/>
      <c r="B160" s="28" t="s">
        <v>142</v>
      </c>
      <c r="C160" s="25"/>
      <c r="D160" s="16"/>
      <c r="E160" s="16"/>
      <c r="F160" s="16"/>
      <c r="G160" s="17" t="str">
        <f t="shared" si="35"/>
        <v/>
      </c>
      <c r="H160" s="17" t="str">
        <f t="shared" si="36"/>
        <v/>
      </c>
      <c r="I160" s="17" t="str">
        <f t="shared" si="37"/>
        <v/>
      </c>
      <c r="J160" s="17" t="str">
        <f t="shared" si="38"/>
        <v/>
      </c>
      <c r="K160" s="17" t="str">
        <f t="shared" si="41"/>
        <v xml:space="preserve"> </v>
      </c>
      <c r="L160" s="17" t="str">
        <f t="shared" si="42"/>
        <v xml:space="preserve"> </v>
      </c>
      <c r="M160" s="17" t="str">
        <f t="shared" si="39"/>
        <v/>
      </c>
      <c r="N160" s="21" t="str">
        <f t="shared" si="40"/>
        <v/>
      </c>
    </row>
    <row r="161" spans="1:14" x14ac:dyDescent="0.2">
      <c r="A161" s="15"/>
      <c r="B161" s="28" t="s">
        <v>143</v>
      </c>
      <c r="C161" s="25"/>
      <c r="D161" s="16"/>
      <c r="E161" s="16"/>
      <c r="F161" s="16"/>
      <c r="G161" s="17" t="str">
        <f t="shared" si="35"/>
        <v/>
      </c>
      <c r="H161" s="17" t="str">
        <f t="shared" si="36"/>
        <v/>
      </c>
      <c r="I161" s="17" t="str">
        <f t="shared" si="37"/>
        <v/>
      </c>
      <c r="J161" s="17" t="str">
        <f t="shared" si="38"/>
        <v/>
      </c>
      <c r="K161" s="17" t="str">
        <f t="shared" si="41"/>
        <v xml:space="preserve"> </v>
      </c>
      <c r="L161" s="17" t="str">
        <f t="shared" si="42"/>
        <v xml:space="preserve"> </v>
      </c>
      <c r="M161" s="17" t="str">
        <f t="shared" si="39"/>
        <v/>
      </c>
      <c r="N161" s="21" t="str">
        <f t="shared" si="40"/>
        <v/>
      </c>
    </row>
    <row r="162" spans="1:14" x14ac:dyDescent="0.2">
      <c r="A162" s="15"/>
      <c r="B162" s="28" t="s">
        <v>144</v>
      </c>
      <c r="C162" s="25"/>
      <c r="D162" s="16"/>
      <c r="E162" s="16"/>
      <c r="F162" s="16"/>
      <c r="G162" s="17" t="str">
        <f t="shared" si="35"/>
        <v/>
      </c>
      <c r="H162" s="17" t="str">
        <f t="shared" si="36"/>
        <v/>
      </c>
      <c r="I162" s="17" t="str">
        <f t="shared" si="37"/>
        <v/>
      </c>
      <c r="J162" s="17" t="str">
        <f t="shared" si="38"/>
        <v/>
      </c>
      <c r="K162" s="17" t="str">
        <f t="shared" si="41"/>
        <v xml:space="preserve"> </v>
      </c>
      <c r="L162" s="17" t="str">
        <f t="shared" si="42"/>
        <v xml:space="preserve"> </v>
      </c>
      <c r="M162" s="17" t="str">
        <f t="shared" si="39"/>
        <v/>
      </c>
      <c r="N162" s="21" t="str">
        <f t="shared" si="40"/>
        <v/>
      </c>
    </row>
    <row r="163" spans="1:14" x14ac:dyDescent="0.2">
      <c r="A163" s="15"/>
      <c r="B163" s="28" t="s">
        <v>145</v>
      </c>
      <c r="C163" s="25"/>
      <c r="D163" s="16"/>
      <c r="E163" s="16"/>
      <c r="F163" s="16"/>
      <c r="G163" s="17" t="str">
        <f t="shared" si="35"/>
        <v/>
      </c>
      <c r="H163" s="17" t="str">
        <f t="shared" si="36"/>
        <v/>
      </c>
      <c r="I163" s="17" t="str">
        <f t="shared" si="37"/>
        <v/>
      </c>
      <c r="J163" s="17" t="str">
        <f t="shared" si="38"/>
        <v/>
      </c>
      <c r="K163" s="17" t="str">
        <f t="shared" si="41"/>
        <v xml:space="preserve"> </v>
      </c>
      <c r="L163" s="17" t="str">
        <f t="shared" si="42"/>
        <v xml:space="preserve"> </v>
      </c>
      <c r="M163" s="17" t="str">
        <f t="shared" si="39"/>
        <v/>
      </c>
      <c r="N163" s="21" t="str">
        <f t="shared" si="40"/>
        <v/>
      </c>
    </row>
    <row r="164" spans="1:14" x14ac:dyDescent="0.2">
      <c r="A164" s="15"/>
      <c r="B164" s="28" t="s">
        <v>146</v>
      </c>
      <c r="C164" s="25"/>
      <c r="D164" s="16"/>
      <c r="E164" s="16"/>
      <c r="F164" s="16"/>
      <c r="G164" s="17" t="str">
        <f t="shared" si="35"/>
        <v/>
      </c>
      <c r="H164" s="17" t="str">
        <f t="shared" si="36"/>
        <v/>
      </c>
      <c r="I164" s="17" t="str">
        <f t="shared" si="37"/>
        <v/>
      </c>
      <c r="J164" s="17" t="str">
        <f t="shared" si="38"/>
        <v/>
      </c>
      <c r="K164" s="17" t="str">
        <f t="shared" si="41"/>
        <v xml:space="preserve"> </v>
      </c>
      <c r="L164" s="17" t="str">
        <f t="shared" si="42"/>
        <v xml:space="preserve"> </v>
      </c>
      <c r="M164" s="17" t="str">
        <f t="shared" si="39"/>
        <v/>
      </c>
      <c r="N164" s="21" t="str">
        <f t="shared" si="40"/>
        <v/>
      </c>
    </row>
    <row r="165" spans="1:14" x14ac:dyDescent="0.2">
      <c r="A165" s="15"/>
      <c r="B165" s="28" t="s">
        <v>147</v>
      </c>
      <c r="C165" s="25"/>
      <c r="D165" s="16"/>
      <c r="E165" s="16"/>
      <c r="F165" s="16"/>
      <c r="G165" s="17" t="str">
        <f t="shared" si="35"/>
        <v/>
      </c>
      <c r="H165" s="17" t="str">
        <f t="shared" si="36"/>
        <v/>
      </c>
      <c r="I165" s="17" t="str">
        <f t="shared" si="37"/>
        <v/>
      </c>
      <c r="J165" s="17" t="str">
        <f t="shared" si="38"/>
        <v/>
      </c>
      <c r="K165" s="17" t="str">
        <f t="shared" si="41"/>
        <v xml:space="preserve"> </v>
      </c>
      <c r="L165" s="17" t="str">
        <f t="shared" si="42"/>
        <v xml:space="preserve"> </v>
      </c>
      <c r="M165" s="17" t="str">
        <f t="shared" si="39"/>
        <v/>
      </c>
      <c r="N165" s="21" t="str">
        <f t="shared" si="40"/>
        <v/>
      </c>
    </row>
    <row r="166" spans="1:14" x14ac:dyDescent="0.2">
      <c r="A166" s="15"/>
      <c r="B166" s="28" t="s">
        <v>148</v>
      </c>
      <c r="C166" s="25"/>
      <c r="D166" s="16"/>
      <c r="E166" s="16"/>
      <c r="F166" s="16"/>
      <c r="G166" s="17" t="str">
        <f t="shared" si="35"/>
        <v/>
      </c>
      <c r="H166" s="17" t="str">
        <f t="shared" si="36"/>
        <v/>
      </c>
      <c r="I166" s="17" t="str">
        <f t="shared" si="37"/>
        <v/>
      </c>
      <c r="J166" s="17" t="str">
        <f t="shared" si="38"/>
        <v/>
      </c>
      <c r="K166" s="17" t="str">
        <f t="shared" si="41"/>
        <v xml:space="preserve"> </v>
      </c>
      <c r="L166" s="17" t="str">
        <f t="shared" si="42"/>
        <v xml:space="preserve"> </v>
      </c>
      <c r="M166" s="17" t="str">
        <f t="shared" si="39"/>
        <v/>
      </c>
      <c r="N166" s="21" t="str">
        <f t="shared" si="40"/>
        <v/>
      </c>
    </row>
    <row r="167" spans="1:14" x14ac:dyDescent="0.2">
      <c r="A167" s="15"/>
      <c r="B167" s="28" t="s">
        <v>149</v>
      </c>
      <c r="C167" s="25"/>
      <c r="D167" s="16"/>
      <c r="E167" s="16"/>
      <c r="F167" s="16"/>
      <c r="G167" s="17" t="str">
        <f t="shared" si="35"/>
        <v/>
      </c>
      <c r="H167" s="17" t="str">
        <f t="shared" si="36"/>
        <v/>
      </c>
      <c r="I167" s="17" t="str">
        <f t="shared" si="37"/>
        <v/>
      </c>
      <c r="J167" s="17" t="str">
        <f t="shared" si="38"/>
        <v/>
      </c>
      <c r="K167" s="17" t="str">
        <f t="shared" si="41"/>
        <v xml:space="preserve"> </v>
      </c>
      <c r="L167" s="17" t="str">
        <f t="shared" si="42"/>
        <v xml:space="preserve"> </v>
      </c>
      <c r="M167" s="17" t="str">
        <f t="shared" si="39"/>
        <v/>
      </c>
      <c r="N167" s="21" t="str">
        <f t="shared" si="40"/>
        <v/>
      </c>
    </row>
    <row r="168" spans="1:14" ht="25.5" x14ac:dyDescent="0.2">
      <c r="A168" s="15"/>
      <c r="B168" s="28" t="s">
        <v>150</v>
      </c>
      <c r="C168" s="25"/>
      <c r="D168" s="16"/>
      <c r="E168" s="16"/>
      <c r="F168" s="16"/>
      <c r="G168" s="17" t="str">
        <f t="shared" si="35"/>
        <v/>
      </c>
      <c r="H168" s="17" t="str">
        <f t="shared" si="36"/>
        <v/>
      </c>
      <c r="I168" s="17" t="str">
        <f t="shared" si="37"/>
        <v/>
      </c>
      <c r="J168" s="17" t="str">
        <f t="shared" si="38"/>
        <v/>
      </c>
      <c r="K168" s="17" t="str">
        <f t="shared" si="41"/>
        <v xml:space="preserve"> </v>
      </c>
      <c r="L168" s="17" t="str">
        <f t="shared" si="42"/>
        <v xml:space="preserve"> </v>
      </c>
      <c r="M168" s="17" t="str">
        <f t="shared" si="39"/>
        <v/>
      </c>
      <c r="N168" s="21" t="str">
        <f t="shared" si="40"/>
        <v/>
      </c>
    </row>
    <row r="169" spans="1:14" x14ac:dyDescent="0.2">
      <c r="A169" s="15"/>
      <c r="B169" s="28" t="s">
        <v>151</v>
      </c>
      <c r="C169" s="25"/>
      <c r="D169" s="16"/>
      <c r="E169" s="16"/>
      <c r="F169" s="16"/>
      <c r="G169" s="17" t="str">
        <f t="shared" si="35"/>
        <v/>
      </c>
      <c r="H169" s="17" t="str">
        <f t="shared" si="36"/>
        <v/>
      </c>
      <c r="I169" s="17" t="str">
        <f t="shared" si="37"/>
        <v/>
      </c>
      <c r="J169" s="17" t="str">
        <f t="shared" si="38"/>
        <v/>
      </c>
      <c r="K169" s="17" t="str">
        <f t="shared" si="41"/>
        <v xml:space="preserve"> </v>
      </c>
      <c r="L169" s="17" t="str">
        <f t="shared" si="42"/>
        <v xml:space="preserve"> </v>
      </c>
      <c r="M169" s="17" t="str">
        <f t="shared" si="39"/>
        <v/>
      </c>
      <c r="N169" s="21" t="str">
        <f t="shared" si="40"/>
        <v/>
      </c>
    </row>
    <row r="170" spans="1:14" ht="25.5" x14ac:dyDescent="0.2">
      <c r="A170" s="15"/>
      <c r="B170" s="28" t="s">
        <v>152</v>
      </c>
      <c r="C170" s="25"/>
      <c r="D170" s="16"/>
      <c r="E170" s="16"/>
      <c r="F170" s="16"/>
      <c r="G170" s="17" t="str">
        <f t="shared" si="35"/>
        <v/>
      </c>
      <c r="H170" s="17" t="str">
        <f t="shared" si="36"/>
        <v/>
      </c>
      <c r="I170" s="17" t="str">
        <f t="shared" si="37"/>
        <v/>
      </c>
      <c r="J170" s="17" t="str">
        <f t="shared" si="38"/>
        <v/>
      </c>
      <c r="K170" s="17" t="str">
        <f t="shared" si="41"/>
        <v xml:space="preserve"> </v>
      </c>
      <c r="L170" s="17" t="str">
        <f t="shared" si="42"/>
        <v xml:space="preserve"> </v>
      </c>
      <c r="M170" s="17" t="str">
        <f t="shared" si="39"/>
        <v/>
      </c>
      <c r="N170" s="21" t="str">
        <f t="shared" si="40"/>
        <v/>
      </c>
    </row>
    <row r="171" spans="1:14" x14ac:dyDescent="0.2">
      <c r="A171" s="15"/>
      <c r="B171" s="28" t="s">
        <v>153</v>
      </c>
      <c r="C171" s="25">
        <v>0</v>
      </c>
      <c r="D171" s="16">
        <v>1</v>
      </c>
      <c r="E171" s="16"/>
      <c r="F171" s="16"/>
      <c r="G171" s="17" t="str">
        <f t="shared" si="35"/>
        <v/>
      </c>
      <c r="H171" s="17">
        <f t="shared" si="36"/>
        <v>4.8780487804878049E-3</v>
      </c>
      <c r="I171" s="17" t="str">
        <f t="shared" si="37"/>
        <v/>
      </c>
      <c r="J171" s="17" t="str">
        <f t="shared" si="38"/>
        <v/>
      </c>
      <c r="K171" s="17" t="str">
        <f t="shared" si="41"/>
        <v xml:space="preserve"> </v>
      </c>
      <c r="L171" s="17">
        <f t="shared" si="42"/>
        <v>-1</v>
      </c>
      <c r="M171" s="17" t="str">
        <f t="shared" si="39"/>
        <v/>
      </c>
      <c r="N171" s="21">
        <f t="shared" si="40"/>
        <v>-4.8780487804878049E-3</v>
      </c>
    </row>
    <row r="172" spans="1:14" x14ac:dyDescent="0.2">
      <c r="A172" s="15"/>
      <c r="B172" s="28" t="s">
        <v>154</v>
      </c>
      <c r="C172" s="25"/>
      <c r="D172" s="16"/>
      <c r="E172" s="16"/>
      <c r="F172" s="16"/>
      <c r="G172" s="17" t="str">
        <f t="shared" si="35"/>
        <v/>
      </c>
      <c r="H172" s="17" t="str">
        <f t="shared" si="36"/>
        <v/>
      </c>
      <c r="I172" s="17" t="str">
        <f t="shared" si="37"/>
        <v/>
      </c>
      <c r="J172" s="17" t="str">
        <f t="shared" si="38"/>
        <v/>
      </c>
      <c r="K172" s="17" t="str">
        <f t="shared" si="41"/>
        <v xml:space="preserve"> </v>
      </c>
      <c r="L172" s="17" t="str">
        <f t="shared" si="42"/>
        <v xml:space="preserve"> </v>
      </c>
      <c r="M172" s="17" t="str">
        <f t="shared" si="39"/>
        <v/>
      </c>
      <c r="N172" s="21" t="str">
        <f t="shared" si="40"/>
        <v/>
      </c>
    </row>
    <row r="173" spans="1:14" x14ac:dyDescent="0.2">
      <c r="A173" s="15"/>
      <c r="B173" s="28" t="s">
        <v>155</v>
      </c>
      <c r="C173" s="25"/>
      <c r="D173" s="16"/>
      <c r="E173" s="16"/>
      <c r="F173" s="16"/>
      <c r="G173" s="17" t="str">
        <f t="shared" si="35"/>
        <v/>
      </c>
      <c r="H173" s="17" t="str">
        <f t="shared" si="36"/>
        <v/>
      </c>
      <c r="I173" s="17" t="str">
        <f t="shared" si="37"/>
        <v/>
      </c>
      <c r="J173" s="17" t="str">
        <f t="shared" si="38"/>
        <v/>
      </c>
      <c r="K173" s="17" t="str">
        <f t="shared" si="41"/>
        <v xml:space="preserve"> </v>
      </c>
      <c r="L173" s="17" t="str">
        <f t="shared" si="42"/>
        <v xml:space="preserve"> </v>
      </c>
      <c r="M173" s="17" t="str">
        <f t="shared" si="39"/>
        <v/>
      </c>
      <c r="N173" s="21" t="str">
        <f t="shared" si="40"/>
        <v/>
      </c>
    </row>
    <row r="174" spans="1:14" x14ac:dyDescent="0.2">
      <c r="A174" s="15"/>
      <c r="B174" s="28" t="s">
        <v>156</v>
      </c>
      <c r="C174" s="25"/>
      <c r="D174" s="16"/>
      <c r="E174" s="16"/>
      <c r="F174" s="16"/>
      <c r="G174" s="17" t="str">
        <f t="shared" si="35"/>
        <v/>
      </c>
      <c r="H174" s="17" t="str">
        <f t="shared" si="36"/>
        <v/>
      </c>
      <c r="I174" s="17" t="str">
        <f t="shared" si="37"/>
        <v/>
      </c>
      <c r="J174" s="17" t="str">
        <f t="shared" si="38"/>
        <v/>
      </c>
      <c r="K174" s="17" t="str">
        <f t="shared" si="41"/>
        <v xml:space="preserve"> </v>
      </c>
      <c r="L174" s="17" t="str">
        <f t="shared" si="42"/>
        <v xml:space="preserve"> </v>
      </c>
      <c r="M174" s="17" t="str">
        <f t="shared" si="39"/>
        <v/>
      </c>
      <c r="N174" s="21" t="str">
        <f t="shared" si="40"/>
        <v/>
      </c>
    </row>
    <row r="175" spans="1:14" x14ac:dyDescent="0.2">
      <c r="A175" s="15"/>
      <c r="B175" s="28" t="s">
        <v>157</v>
      </c>
      <c r="C175" s="25"/>
      <c r="D175" s="16"/>
      <c r="E175" s="16"/>
      <c r="F175" s="16"/>
      <c r="G175" s="17" t="str">
        <f t="shared" si="35"/>
        <v/>
      </c>
      <c r="H175" s="17" t="str">
        <f t="shared" si="36"/>
        <v/>
      </c>
      <c r="I175" s="17" t="str">
        <f t="shared" si="37"/>
        <v/>
      </c>
      <c r="J175" s="17" t="str">
        <f t="shared" si="38"/>
        <v/>
      </c>
      <c r="K175" s="17" t="str">
        <f t="shared" si="41"/>
        <v xml:space="preserve"> </v>
      </c>
      <c r="L175" s="17" t="str">
        <f t="shared" si="42"/>
        <v xml:space="preserve"> </v>
      </c>
      <c r="M175" s="17" t="str">
        <f t="shared" si="39"/>
        <v/>
      </c>
      <c r="N175" s="21" t="str">
        <f t="shared" si="40"/>
        <v/>
      </c>
    </row>
    <row r="176" spans="1:14" x14ac:dyDescent="0.2">
      <c r="A176" s="15"/>
      <c r="B176" s="28" t="s">
        <v>158</v>
      </c>
      <c r="C176" s="25">
        <v>0</v>
      </c>
      <c r="D176" s="16">
        <v>1</v>
      </c>
      <c r="E176" s="16"/>
      <c r="F176" s="16"/>
      <c r="G176" s="17" t="str">
        <f t="shared" si="35"/>
        <v/>
      </c>
      <c r="H176" s="17">
        <f t="shared" si="36"/>
        <v>4.8780487804878049E-3</v>
      </c>
      <c r="I176" s="17" t="str">
        <f t="shared" si="37"/>
        <v/>
      </c>
      <c r="J176" s="17" t="str">
        <f t="shared" si="38"/>
        <v/>
      </c>
      <c r="K176" s="17" t="str">
        <f t="shared" si="41"/>
        <v xml:space="preserve"> </v>
      </c>
      <c r="L176" s="17">
        <f t="shared" si="42"/>
        <v>-1</v>
      </c>
      <c r="M176" s="17" t="str">
        <f t="shared" si="39"/>
        <v/>
      </c>
      <c r="N176" s="21">
        <f t="shared" si="40"/>
        <v>-4.8780487804878049E-3</v>
      </c>
    </row>
    <row r="177" spans="1:14" x14ac:dyDescent="0.2">
      <c r="A177" s="15"/>
      <c r="B177" s="28" t="s">
        <v>159</v>
      </c>
      <c r="C177" s="25">
        <v>40</v>
      </c>
      <c r="D177" s="16">
        <v>44</v>
      </c>
      <c r="E177" s="16">
        <v>31</v>
      </c>
      <c r="F177" s="16">
        <v>17</v>
      </c>
      <c r="G177" s="17">
        <f t="shared" si="35"/>
        <v>0.18604651162790697</v>
      </c>
      <c r="H177" s="17">
        <f t="shared" si="36"/>
        <v>0.21463414634146341</v>
      </c>
      <c r="I177" s="17">
        <f t="shared" si="37"/>
        <v>0.21088435374149661</v>
      </c>
      <c r="J177" s="17">
        <f t="shared" si="38"/>
        <v>0.16666666666666666</v>
      </c>
      <c r="K177" s="17">
        <f t="shared" si="41"/>
        <v>-0.22500000000000001</v>
      </c>
      <c r="L177" s="17">
        <f t="shared" si="42"/>
        <v>-0.61363636363636365</v>
      </c>
      <c r="M177" s="17">
        <f t="shared" si="39"/>
        <v>-4.1860465116279069E-2</v>
      </c>
      <c r="N177" s="21">
        <f t="shared" si="40"/>
        <v>-0.13170731707317074</v>
      </c>
    </row>
    <row r="178" spans="1:14" ht="25.5" x14ac:dyDescent="0.2">
      <c r="A178" s="15"/>
      <c r="B178" s="28" t="s">
        <v>160</v>
      </c>
      <c r="C178" s="25">
        <v>2</v>
      </c>
      <c r="D178" s="16">
        <v>2</v>
      </c>
      <c r="E178" s="16">
        <v>1</v>
      </c>
      <c r="F178" s="16">
        <v>0</v>
      </c>
      <c r="G178" s="17">
        <f t="shared" si="35"/>
        <v>9.3023255813953487E-3</v>
      </c>
      <c r="H178" s="17">
        <f t="shared" si="36"/>
        <v>9.7560975609756097E-3</v>
      </c>
      <c r="I178" s="17">
        <f t="shared" si="37"/>
        <v>6.8027210884353739E-3</v>
      </c>
      <c r="J178" s="17" t="str">
        <f t="shared" si="38"/>
        <v/>
      </c>
      <c r="K178" s="17">
        <f t="shared" si="41"/>
        <v>-0.5</v>
      </c>
      <c r="L178" s="17">
        <f t="shared" si="42"/>
        <v>-1</v>
      </c>
      <c r="M178" s="17">
        <f t="shared" si="39"/>
        <v>-4.6511627906976744E-3</v>
      </c>
      <c r="N178" s="21">
        <f t="shared" si="40"/>
        <v>-9.7560975609756097E-3</v>
      </c>
    </row>
    <row r="179" spans="1:14" ht="25.5" x14ac:dyDescent="0.2">
      <c r="A179" s="15"/>
      <c r="B179" s="28" t="s">
        <v>161</v>
      </c>
      <c r="C179" s="25"/>
      <c r="D179" s="16"/>
      <c r="E179" s="16"/>
      <c r="F179" s="16"/>
      <c r="G179" s="17" t="str">
        <f t="shared" si="35"/>
        <v/>
      </c>
      <c r="H179" s="17" t="str">
        <f t="shared" si="36"/>
        <v/>
      </c>
      <c r="I179" s="17" t="str">
        <f t="shared" si="37"/>
        <v/>
      </c>
      <c r="J179" s="17" t="str">
        <f t="shared" si="38"/>
        <v/>
      </c>
      <c r="K179" s="17" t="str">
        <f t="shared" si="41"/>
        <v xml:space="preserve"> </v>
      </c>
      <c r="L179" s="17" t="str">
        <f t="shared" si="42"/>
        <v xml:space="preserve"> </v>
      </c>
      <c r="M179" s="17" t="str">
        <f t="shared" si="39"/>
        <v/>
      </c>
      <c r="N179" s="21" t="str">
        <f t="shared" si="40"/>
        <v/>
      </c>
    </row>
    <row r="180" spans="1:14" ht="15.75" thickBot="1" x14ac:dyDescent="0.25">
      <c r="A180" s="15"/>
      <c r="B180" s="29" t="s">
        <v>162</v>
      </c>
      <c r="C180" s="26"/>
      <c r="D180" s="22"/>
      <c r="E180" s="22"/>
      <c r="F180" s="22"/>
      <c r="G180" s="23" t="str">
        <f t="shared" si="35"/>
        <v/>
      </c>
      <c r="H180" s="23" t="str">
        <f t="shared" si="36"/>
        <v/>
      </c>
      <c r="I180" s="23" t="str">
        <f t="shared" si="37"/>
        <v/>
      </c>
      <c r="J180" s="23" t="str">
        <f t="shared" si="38"/>
        <v/>
      </c>
      <c r="K180" s="23" t="str">
        <f t="shared" si="41"/>
        <v xml:space="preserve"> </v>
      </c>
      <c r="L180" s="23" t="str">
        <f t="shared" si="42"/>
        <v xml:space="preserve"> </v>
      </c>
      <c r="M180" s="23" t="str">
        <f t="shared" si="39"/>
        <v/>
      </c>
      <c r="N180" s="24" t="str">
        <f t="shared" si="40"/>
        <v/>
      </c>
    </row>
    <row r="181" spans="1:14" x14ac:dyDescent="0.2">
      <c r="A181" s="14"/>
    </row>
    <row r="182" spans="1:14" x14ac:dyDescent="0.2">
      <c r="A182" s="14"/>
    </row>
    <row r="183" spans="1:14" x14ac:dyDescent="0.2">
      <c r="A183" s="14"/>
    </row>
    <row r="184" spans="1:14" ht="15.75" thickBot="1" x14ac:dyDescent="0.25">
      <c r="A184" s="14"/>
    </row>
    <row r="185" spans="1:14" ht="29.25" customHeight="1" thickBot="1" x14ac:dyDescent="0.25">
      <c r="A185" s="15"/>
      <c r="B185" s="46" t="s">
        <v>2</v>
      </c>
      <c r="C185" s="55" t="s">
        <v>665</v>
      </c>
      <c r="D185" s="52"/>
      <c r="E185" s="52"/>
      <c r="F185" s="56"/>
      <c r="G185" s="59" t="s">
        <v>3</v>
      </c>
      <c r="H185" s="52"/>
      <c r="I185" s="52"/>
      <c r="J185" s="52"/>
      <c r="K185" s="46" t="s">
        <v>667</v>
      </c>
      <c r="L185" s="47"/>
      <c r="M185" s="60" t="s">
        <v>4</v>
      </c>
      <c r="N185" s="47"/>
    </row>
    <row r="186" spans="1:14" ht="15.75" thickBot="1" x14ac:dyDescent="0.25">
      <c r="A186" s="14"/>
      <c r="B186" s="57"/>
      <c r="C186" s="44">
        <v>2022</v>
      </c>
      <c r="D186" s="45"/>
      <c r="E186" s="61">
        <v>2023</v>
      </c>
      <c r="F186" s="37"/>
      <c r="G186" s="44">
        <v>2022</v>
      </c>
      <c r="H186" s="45"/>
      <c r="I186" s="61">
        <v>2023</v>
      </c>
      <c r="J186" s="37"/>
      <c r="K186" s="48"/>
      <c r="L186" s="49"/>
      <c r="M186" s="37"/>
      <c r="N186" s="49"/>
    </row>
    <row r="187" spans="1:14" ht="15.75" thickBot="1" x14ac:dyDescent="0.25">
      <c r="A187" s="15"/>
      <c r="B187" s="58"/>
      <c r="C187" s="18" t="s">
        <v>5</v>
      </c>
      <c r="D187" s="19" t="s">
        <v>6</v>
      </c>
      <c r="E187" s="18" t="s">
        <v>5</v>
      </c>
      <c r="F187" s="18" t="s">
        <v>6</v>
      </c>
      <c r="G187" s="18" t="s">
        <v>5</v>
      </c>
      <c r="H187" s="18" t="s">
        <v>6</v>
      </c>
      <c r="I187" s="20" t="s">
        <v>5</v>
      </c>
      <c r="J187" s="18" t="s">
        <v>6</v>
      </c>
      <c r="K187" s="18" t="s">
        <v>5</v>
      </c>
      <c r="L187" s="18" t="s">
        <v>6</v>
      </c>
      <c r="M187" s="18" t="s">
        <v>5</v>
      </c>
      <c r="N187" s="13" t="s">
        <v>6</v>
      </c>
    </row>
    <row r="188" spans="1:14" ht="26.25" thickBot="1" x14ac:dyDescent="0.25">
      <c r="A188" s="15"/>
      <c r="B188" s="7" t="s">
        <v>9</v>
      </c>
      <c r="C188" s="10">
        <f>SUM(C189:C363)</f>
        <v>516</v>
      </c>
      <c r="D188" s="10">
        <f>SUM(D189:D363)</f>
        <v>294</v>
      </c>
      <c r="E188" s="10">
        <f>SUM(E189:E363)</f>
        <v>469</v>
      </c>
      <c r="F188" s="9">
        <f>SUM(F189:F363)</f>
        <v>320</v>
      </c>
      <c r="G188" s="12">
        <f t="shared" ref="G188:G219" si="43">+IF(C188=0,"",C188/C$188)</f>
        <v>1</v>
      </c>
      <c r="H188" s="12">
        <f t="shared" ref="H188:H219" si="44">+IF(D188=0,"",D188/D$188)</f>
        <v>1</v>
      </c>
      <c r="I188" s="12">
        <f t="shared" ref="I188:I219" si="45">+IF(E188=0,"",E188/E$188)</f>
        <v>1</v>
      </c>
      <c r="J188" s="12">
        <f t="shared" ref="J188:J219" si="46">+IF(F188=0,"",F188/F$188)</f>
        <v>1</v>
      </c>
      <c r="K188" s="12">
        <f>+IF(AND(C188=0,E188=0),"",IF(C188=0,1,IF(E188=0,-1,(E188-C188)/C188)))</f>
        <v>-9.1085271317829453E-2</v>
      </c>
      <c r="L188" s="11">
        <f>+IF(AND(D188=0,F188=0),"",IF(D188=0,1,IF(F188=0,-1,(F188-D188)/D188)))</f>
        <v>8.8435374149659865E-2</v>
      </c>
      <c r="M188" s="12">
        <f t="shared" ref="M188:M219" si="47">+IF(OR(AND(G188=""),(K188="")),"",G188*K188)</f>
        <v>-9.1085271317829453E-2</v>
      </c>
      <c r="N188" s="12">
        <f t="shared" ref="N188:N219" si="48">+IF(OR(AND(H188=""),(L188="")),"",H188*L188)</f>
        <v>8.8435374149659865E-2</v>
      </c>
    </row>
    <row r="189" spans="1:14" ht="22.5" customHeight="1" x14ac:dyDescent="0.2">
      <c r="A189" s="15"/>
      <c r="B189" s="27" t="s">
        <v>163</v>
      </c>
      <c r="C189" s="30">
        <v>1</v>
      </c>
      <c r="D189" s="31">
        <v>0</v>
      </c>
      <c r="E189" s="16">
        <v>0</v>
      </c>
      <c r="F189" s="16">
        <v>1</v>
      </c>
      <c r="G189" s="32">
        <f t="shared" si="43"/>
        <v>1.937984496124031E-3</v>
      </c>
      <c r="H189" s="32" t="str">
        <f t="shared" si="44"/>
        <v/>
      </c>
      <c r="I189" s="32" t="str">
        <f t="shared" si="45"/>
        <v/>
      </c>
      <c r="J189" s="32">
        <f t="shared" si="46"/>
        <v>3.1250000000000002E-3</v>
      </c>
      <c r="K189" s="32">
        <f t="shared" ref="K189:K220" si="49">+IF(AND(C189=0,E189=0)," ",IF(C189=0,1,IF(E189=0,-1,(E189-C189)/C189)))</f>
        <v>-1</v>
      </c>
      <c r="L189" s="32">
        <f t="shared" ref="L189:L220" si="50">+IF(AND(D189=0,F189=0)," ",IF(D189=0,1,IF(F189=0,-1,(F189-D189)/D189)))</f>
        <v>1</v>
      </c>
      <c r="M189" s="32">
        <f t="shared" si="47"/>
        <v>-1.937984496124031E-3</v>
      </c>
      <c r="N189" s="33" t="str">
        <f t="shared" si="48"/>
        <v/>
      </c>
    </row>
    <row r="190" spans="1:14" x14ac:dyDescent="0.2">
      <c r="A190" s="15"/>
      <c r="B190" s="28" t="s">
        <v>164</v>
      </c>
      <c r="C190" s="25"/>
      <c r="D190" s="16"/>
      <c r="E190" s="16"/>
      <c r="F190" s="16"/>
      <c r="G190" s="17" t="str">
        <f t="shared" si="43"/>
        <v/>
      </c>
      <c r="H190" s="17" t="str">
        <f t="shared" si="44"/>
        <v/>
      </c>
      <c r="I190" s="17" t="str">
        <f t="shared" si="45"/>
        <v/>
      </c>
      <c r="J190" s="17" t="str">
        <f t="shared" si="46"/>
        <v/>
      </c>
      <c r="K190" s="17" t="str">
        <f t="shared" si="49"/>
        <v xml:space="preserve"> </v>
      </c>
      <c r="L190" s="17" t="str">
        <f t="shared" si="50"/>
        <v xml:space="preserve"> </v>
      </c>
      <c r="M190" s="17" t="str">
        <f t="shared" si="47"/>
        <v/>
      </c>
      <c r="N190" s="21" t="str">
        <f t="shared" si="48"/>
        <v/>
      </c>
    </row>
    <row r="191" spans="1:14" ht="38.25" x14ac:dyDescent="0.2">
      <c r="A191" s="15"/>
      <c r="B191" s="28" t="s">
        <v>165</v>
      </c>
      <c r="C191" s="25">
        <v>1</v>
      </c>
      <c r="D191" s="16">
        <v>0</v>
      </c>
      <c r="E191" s="16">
        <v>0</v>
      </c>
      <c r="F191" s="16">
        <v>1</v>
      </c>
      <c r="G191" s="17">
        <f t="shared" si="43"/>
        <v>1.937984496124031E-3</v>
      </c>
      <c r="H191" s="17" t="str">
        <f t="shared" si="44"/>
        <v/>
      </c>
      <c r="I191" s="17" t="str">
        <f t="shared" si="45"/>
        <v/>
      </c>
      <c r="J191" s="17">
        <f t="shared" si="46"/>
        <v>3.1250000000000002E-3</v>
      </c>
      <c r="K191" s="17">
        <f t="shared" si="49"/>
        <v>-1</v>
      </c>
      <c r="L191" s="17">
        <f t="shared" si="50"/>
        <v>1</v>
      </c>
      <c r="M191" s="17">
        <f t="shared" si="47"/>
        <v>-1.937984496124031E-3</v>
      </c>
      <c r="N191" s="21" t="str">
        <f t="shared" si="48"/>
        <v/>
      </c>
    </row>
    <row r="192" spans="1:14" ht="24.75" customHeight="1" x14ac:dyDescent="0.2">
      <c r="A192" s="15"/>
      <c r="B192" s="28" t="s">
        <v>166</v>
      </c>
      <c r="C192" s="25"/>
      <c r="D192" s="16"/>
      <c r="E192" s="16"/>
      <c r="F192" s="16"/>
      <c r="G192" s="17" t="str">
        <f t="shared" si="43"/>
        <v/>
      </c>
      <c r="H192" s="17" t="str">
        <f t="shared" si="44"/>
        <v/>
      </c>
      <c r="I192" s="17" t="str">
        <f t="shared" si="45"/>
        <v/>
      </c>
      <c r="J192" s="17" t="str">
        <f t="shared" si="46"/>
        <v/>
      </c>
      <c r="K192" s="17" t="str">
        <f t="shared" si="49"/>
        <v xml:space="preserve"> </v>
      </c>
      <c r="L192" s="17" t="str">
        <f t="shared" si="50"/>
        <v xml:space="preserve"> </v>
      </c>
      <c r="M192" s="17" t="str">
        <f t="shared" si="47"/>
        <v/>
      </c>
      <c r="N192" s="21" t="str">
        <f t="shared" si="48"/>
        <v/>
      </c>
    </row>
    <row r="193" spans="1:14" ht="25.5" x14ac:dyDescent="0.2">
      <c r="A193" s="15"/>
      <c r="B193" s="28" t="s">
        <v>167</v>
      </c>
      <c r="C193" s="25">
        <v>1</v>
      </c>
      <c r="D193" s="16">
        <v>0</v>
      </c>
      <c r="E193" s="16">
        <v>2</v>
      </c>
      <c r="F193" s="16">
        <v>0</v>
      </c>
      <c r="G193" s="17">
        <f t="shared" si="43"/>
        <v>1.937984496124031E-3</v>
      </c>
      <c r="H193" s="17" t="str">
        <f t="shared" si="44"/>
        <v/>
      </c>
      <c r="I193" s="17">
        <f t="shared" si="45"/>
        <v>4.2643923240938165E-3</v>
      </c>
      <c r="J193" s="17" t="str">
        <f t="shared" si="46"/>
        <v/>
      </c>
      <c r="K193" s="17">
        <f t="shared" si="49"/>
        <v>1</v>
      </c>
      <c r="L193" s="17" t="str">
        <f t="shared" si="50"/>
        <v xml:space="preserve"> </v>
      </c>
      <c r="M193" s="17">
        <f t="shared" si="47"/>
        <v>1.937984496124031E-3</v>
      </c>
      <c r="N193" s="21" t="str">
        <f t="shared" si="48"/>
        <v/>
      </c>
    </row>
    <row r="194" spans="1:14" ht="25.5" x14ac:dyDescent="0.2">
      <c r="A194" s="15"/>
      <c r="B194" s="28" t="s">
        <v>168</v>
      </c>
      <c r="C194" s="25"/>
      <c r="D194" s="16"/>
      <c r="E194" s="16"/>
      <c r="F194" s="16"/>
      <c r="G194" s="17" t="str">
        <f t="shared" si="43"/>
        <v/>
      </c>
      <c r="H194" s="17" t="str">
        <f t="shared" si="44"/>
        <v/>
      </c>
      <c r="I194" s="17" t="str">
        <f t="shared" si="45"/>
        <v/>
      </c>
      <c r="J194" s="17" t="str">
        <f t="shared" si="46"/>
        <v/>
      </c>
      <c r="K194" s="17" t="str">
        <f t="shared" si="49"/>
        <v xml:space="preserve"> </v>
      </c>
      <c r="L194" s="17" t="str">
        <f t="shared" si="50"/>
        <v xml:space="preserve"> </v>
      </c>
      <c r="M194" s="17" t="str">
        <f t="shared" si="47"/>
        <v/>
      </c>
      <c r="N194" s="21" t="str">
        <f t="shared" si="48"/>
        <v/>
      </c>
    </row>
    <row r="195" spans="1:14" x14ac:dyDescent="0.2">
      <c r="A195" s="15"/>
      <c r="B195" s="28" t="s">
        <v>169</v>
      </c>
      <c r="C195" s="25">
        <v>76</v>
      </c>
      <c r="D195" s="16">
        <v>53</v>
      </c>
      <c r="E195" s="16">
        <v>100</v>
      </c>
      <c r="F195" s="16">
        <v>54</v>
      </c>
      <c r="G195" s="17">
        <f t="shared" si="43"/>
        <v>0.14728682170542637</v>
      </c>
      <c r="H195" s="17">
        <f t="shared" si="44"/>
        <v>0.18027210884353742</v>
      </c>
      <c r="I195" s="17">
        <f t="shared" si="45"/>
        <v>0.21321961620469082</v>
      </c>
      <c r="J195" s="17">
        <f t="shared" si="46"/>
        <v>0.16875000000000001</v>
      </c>
      <c r="K195" s="17">
        <f t="shared" si="49"/>
        <v>0.31578947368421051</v>
      </c>
      <c r="L195" s="17">
        <f t="shared" si="50"/>
        <v>1.8867924528301886E-2</v>
      </c>
      <c r="M195" s="17">
        <f t="shared" si="47"/>
        <v>4.6511627906976744E-2</v>
      </c>
      <c r="N195" s="21">
        <f t="shared" si="48"/>
        <v>3.4013605442176869E-3</v>
      </c>
    </row>
    <row r="196" spans="1:14" x14ac:dyDescent="0.2">
      <c r="A196" s="15"/>
      <c r="B196" s="28" t="s">
        <v>170</v>
      </c>
      <c r="C196" s="25"/>
      <c r="D196" s="16"/>
      <c r="E196" s="16"/>
      <c r="F196" s="16"/>
      <c r="G196" s="17" t="str">
        <f t="shared" si="43"/>
        <v/>
      </c>
      <c r="H196" s="17" t="str">
        <f t="shared" si="44"/>
        <v/>
      </c>
      <c r="I196" s="17" t="str">
        <f t="shared" si="45"/>
        <v/>
      </c>
      <c r="J196" s="17" t="str">
        <f t="shared" si="46"/>
        <v/>
      </c>
      <c r="K196" s="17" t="str">
        <f t="shared" si="49"/>
        <v xml:space="preserve"> </v>
      </c>
      <c r="L196" s="17" t="str">
        <f t="shared" si="50"/>
        <v xml:space="preserve"> </v>
      </c>
      <c r="M196" s="17" t="str">
        <f t="shared" si="47"/>
        <v/>
      </c>
      <c r="N196" s="21" t="str">
        <f t="shared" si="48"/>
        <v/>
      </c>
    </row>
    <row r="197" spans="1:14" x14ac:dyDescent="0.2">
      <c r="A197" s="15"/>
      <c r="B197" s="28" t="s">
        <v>171</v>
      </c>
      <c r="C197" s="25">
        <v>14</v>
      </c>
      <c r="D197" s="16">
        <v>15</v>
      </c>
      <c r="E197" s="16">
        <v>16</v>
      </c>
      <c r="F197" s="16">
        <v>15</v>
      </c>
      <c r="G197" s="17">
        <f t="shared" si="43"/>
        <v>2.7131782945736434E-2</v>
      </c>
      <c r="H197" s="17">
        <f t="shared" si="44"/>
        <v>5.1020408163265307E-2</v>
      </c>
      <c r="I197" s="17">
        <f t="shared" si="45"/>
        <v>3.4115138592750532E-2</v>
      </c>
      <c r="J197" s="17">
        <f t="shared" si="46"/>
        <v>4.6875E-2</v>
      </c>
      <c r="K197" s="17">
        <f t="shared" si="49"/>
        <v>0.14285714285714285</v>
      </c>
      <c r="L197" s="17">
        <f t="shared" si="50"/>
        <v>0</v>
      </c>
      <c r="M197" s="17">
        <f t="shared" si="47"/>
        <v>3.875968992248062E-3</v>
      </c>
      <c r="N197" s="21">
        <f t="shared" si="48"/>
        <v>0</v>
      </c>
    </row>
    <row r="198" spans="1:14" x14ac:dyDescent="0.2">
      <c r="A198" s="15"/>
      <c r="B198" s="28" t="s">
        <v>172</v>
      </c>
      <c r="C198" s="25"/>
      <c r="D198" s="16"/>
      <c r="E198" s="16"/>
      <c r="F198" s="16"/>
      <c r="G198" s="17" t="str">
        <f t="shared" si="43"/>
        <v/>
      </c>
      <c r="H198" s="17" t="str">
        <f t="shared" si="44"/>
        <v/>
      </c>
      <c r="I198" s="17" t="str">
        <f t="shared" si="45"/>
        <v/>
      </c>
      <c r="J198" s="17" t="str">
        <f t="shared" si="46"/>
        <v/>
      </c>
      <c r="K198" s="17" t="str">
        <f t="shared" si="49"/>
        <v xml:space="preserve"> </v>
      </c>
      <c r="L198" s="17" t="str">
        <f t="shared" si="50"/>
        <v xml:space="preserve"> </v>
      </c>
      <c r="M198" s="17" t="str">
        <f t="shared" si="47"/>
        <v/>
      </c>
      <c r="N198" s="21" t="str">
        <f t="shared" si="48"/>
        <v/>
      </c>
    </row>
    <row r="199" spans="1:14" x14ac:dyDescent="0.2">
      <c r="A199" s="15"/>
      <c r="B199" s="28" t="s">
        <v>173</v>
      </c>
      <c r="C199" s="25"/>
      <c r="D199" s="16"/>
      <c r="E199" s="16"/>
      <c r="F199" s="16"/>
      <c r="G199" s="17" t="str">
        <f t="shared" si="43"/>
        <v/>
      </c>
      <c r="H199" s="17" t="str">
        <f t="shared" si="44"/>
        <v/>
      </c>
      <c r="I199" s="17" t="str">
        <f t="shared" si="45"/>
        <v/>
      </c>
      <c r="J199" s="17" t="str">
        <f t="shared" si="46"/>
        <v/>
      </c>
      <c r="K199" s="17" t="str">
        <f t="shared" si="49"/>
        <v xml:space="preserve"> </v>
      </c>
      <c r="L199" s="17" t="str">
        <f t="shared" si="50"/>
        <v xml:space="preserve"> </v>
      </c>
      <c r="M199" s="17" t="str">
        <f t="shared" si="47"/>
        <v/>
      </c>
      <c r="N199" s="21" t="str">
        <f t="shared" si="48"/>
        <v/>
      </c>
    </row>
    <row r="200" spans="1:14" ht="25.5" x14ac:dyDescent="0.2">
      <c r="A200" s="15"/>
      <c r="B200" s="28" t="s">
        <v>174</v>
      </c>
      <c r="C200" s="25">
        <v>0</v>
      </c>
      <c r="D200" s="16">
        <v>1</v>
      </c>
      <c r="E200" s="16"/>
      <c r="F200" s="16"/>
      <c r="G200" s="17" t="str">
        <f t="shared" si="43"/>
        <v/>
      </c>
      <c r="H200" s="17">
        <f t="shared" si="44"/>
        <v>3.4013605442176869E-3</v>
      </c>
      <c r="I200" s="17" t="str">
        <f t="shared" si="45"/>
        <v/>
      </c>
      <c r="J200" s="17" t="str">
        <f t="shared" si="46"/>
        <v/>
      </c>
      <c r="K200" s="17" t="str">
        <f t="shared" si="49"/>
        <v xml:space="preserve"> </v>
      </c>
      <c r="L200" s="17">
        <f t="shared" si="50"/>
        <v>-1</v>
      </c>
      <c r="M200" s="17" t="str">
        <f t="shared" si="47"/>
        <v/>
      </c>
      <c r="N200" s="21">
        <f t="shared" si="48"/>
        <v>-3.4013605442176869E-3</v>
      </c>
    </row>
    <row r="201" spans="1:14" x14ac:dyDescent="0.2">
      <c r="A201" s="15"/>
      <c r="B201" s="28" t="s">
        <v>175</v>
      </c>
      <c r="C201" s="25">
        <v>2</v>
      </c>
      <c r="D201" s="16">
        <v>0</v>
      </c>
      <c r="E201" s="16"/>
      <c r="F201" s="16"/>
      <c r="G201" s="17">
        <f t="shared" si="43"/>
        <v>3.875968992248062E-3</v>
      </c>
      <c r="H201" s="17" t="str">
        <f t="shared" si="44"/>
        <v/>
      </c>
      <c r="I201" s="17" t="str">
        <f t="shared" si="45"/>
        <v/>
      </c>
      <c r="J201" s="17" t="str">
        <f t="shared" si="46"/>
        <v/>
      </c>
      <c r="K201" s="17">
        <f t="shared" si="49"/>
        <v>-1</v>
      </c>
      <c r="L201" s="17" t="str">
        <f t="shared" si="50"/>
        <v xml:space="preserve"> </v>
      </c>
      <c r="M201" s="17">
        <f t="shared" si="47"/>
        <v>-3.875968992248062E-3</v>
      </c>
      <c r="N201" s="21" t="str">
        <f t="shared" si="48"/>
        <v/>
      </c>
    </row>
    <row r="202" spans="1:14" x14ac:dyDescent="0.2">
      <c r="A202" s="15"/>
      <c r="B202" s="28" t="s">
        <v>176</v>
      </c>
      <c r="C202" s="25">
        <v>8</v>
      </c>
      <c r="D202" s="16">
        <v>4</v>
      </c>
      <c r="E202" s="16">
        <v>0</v>
      </c>
      <c r="F202" s="16">
        <v>1</v>
      </c>
      <c r="G202" s="17">
        <f t="shared" si="43"/>
        <v>1.5503875968992248E-2</v>
      </c>
      <c r="H202" s="17">
        <f t="shared" si="44"/>
        <v>1.3605442176870748E-2</v>
      </c>
      <c r="I202" s="17" t="str">
        <f t="shared" si="45"/>
        <v/>
      </c>
      <c r="J202" s="17">
        <f t="shared" si="46"/>
        <v>3.1250000000000002E-3</v>
      </c>
      <c r="K202" s="17">
        <f t="shared" si="49"/>
        <v>-1</v>
      </c>
      <c r="L202" s="17">
        <f t="shared" si="50"/>
        <v>-0.75</v>
      </c>
      <c r="M202" s="17">
        <f t="shared" si="47"/>
        <v>-1.5503875968992248E-2</v>
      </c>
      <c r="N202" s="21">
        <f t="shared" si="48"/>
        <v>-1.020408163265306E-2</v>
      </c>
    </row>
    <row r="203" spans="1:14" x14ac:dyDescent="0.2">
      <c r="A203" s="15"/>
      <c r="B203" s="28" t="s">
        <v>177</v>
      </c>
      <c r="C203" s="25">
        <v>40</v>
      </c>
      <c r="D203" s="16">
        <v>33</v>
      </c>
      <c r="E203" s="16">
        <v>26</v>
      </c>
      <c r="F203" s="16">
        <v>22</v>
      </c>
      <c r="G203" s="17">
        <f t="shared" si="43"/>
        <v>7.7519379844961239E-2</v>
      </c>
      <c r="H203" s="17">
        <f t="shared" si="44"/>
        <v>0.11224489795918367</v>
      </c>
      <c r="I203" s="17">
        <f t="shared" si="45"/>
        <v>5.5437100213219619E-2</v>
      </c>
      <c r="J203" s="17">
        <f t="shared" si="46"/>
        <v>6.8750000000000006E-2</v>
      </c>
      <c r="K203" s="17">
        <f t="shared" si="49"/>
        <v>-0.35</v>
      </c>
      <c r="L203" s="17">
        <f t="shared" si="50"/>
        <v>-0.33333333333333331</v>
      </c>
      <c r="M203" s="17">
        <f t="shared" si="47"/>
        <v>-2.7131782945736434E-2</v>
      </c>
      <c r="N203" s="21">
        <f t="shared" si="48"/>
        <v>-3.7414965986394558E-2</v>
      </c>
    </row>
    <row r="204" spans="1:14" ht="25.5" x14ac:dyDescent="0.2">
      <c r="A204" s="15"/>
      <c r="B204" s="28" t="s">
        <v>178</v>
      </c>
      <c r="C204" s="25">
        <v>2</v>
      </c>
      <c r="D204" s="16">
        <v>0</v>
      </c>
      <c r="E204" s="16">
        <v>1</v>
      </c>
      <c r="F204" s="16">
        <v>1</v>
      </c>
      <c r="G204" s="17">
        <f t="shared" si="43"/>
        <v>3.875968992248062E-3</v>
      </c>
      <c r="H204" s="17" t="str">
        <f t="shared" si="44"/>
        <v/>
      </c>
      <c r="I204" s="17">
        <f t="shared" si="45"/>
        <v>2.1321961620469083E-3</v>
      </c>
      <c r="J204" s="17">
        <f t="shared" si="46"/>
        <v>3.1250000000000002E-3</v>
      </c>
      <c r="K204" s="17">
        <f t="shared" si="49"/>
        <v>-0.5</v>
      </c>
      <c r="L204" s="17">
        <f t="shared" si="50"/>
        <v>1</v>
      </c>
      <c r="M204" s="17">
        <f t="shared" si="47"/>
        <v>-1.937984496124031E-3</v>
      </c>
      <c r="N204" s="21" t="str">
        <f t="shared" si="48"/>
        <v/>
      </c>
    </row>
    <row r="205" spans="1:14" ht="25.5" x14ac:dyDescent="0.2">
      <c r="A205" s="15"/>
      <c r="B205" s="28" t="s">
        <v>179</v>
      </c>
      <c r="C205" s="25"/>
      <c r="D205" s="16"/>
      <c r="E205" s="16">
        <v>0</v>
      </c>
      <c r="F205" s="16">
        <v>1</v>
      </c>
      <c r="G205" s="17" t="str">
        <f t="shared" si="43"/>
        <v/>
      </c>
      <c r="H205" s="17" t="str">
        <f t="shared" si="44"/>
        <v/>
      </c>
      <c r="I205" s="17" t="str">
        <f t="shared" si="45"/>
        <v/>
      </c>
      <c r="J205" s="17">
        <f t="shared" si="46"/>
        <v>3.1250000000000002E-3</v>
      </c>
      <c r="K205" s="17" t="str">
        <f t="shared" si="49"/>
        <v xml:space="preserve"> </v>
      </c>
      <c r="L205" s="17">
        <f t="shared" si="50"/>
        <v>1</v>
      </c>
      <c r="M205" s="17" t="str">
        <f t="shared" si="47"/>
        <v/>
      </c>
      <c r="N205" s="21" t="str">
        <f t="shared" si="48"/>
        <v/>
      </c>
    </row>
    <row r="206" spans="1:14" x14ac:dyDescent="0.2">
      <c r="A206" s="15"/>
      <c r="B206" s="28" t="s">
        <v>180</v>
      </c>
      <c r="C206" s="25"/>
      <c r="D206" s="16"/>
      <c r="E206" s="16"/>
      <c r="F206" s="16"/>
      <c r="G206" s="17" t="str">
        <f t="shared" si="43"/>
        <v/>
      </c>
      <c r="H206" s="17" t="str">
        <f t="shared" si="44"/>
        <v/>
      </c>
      <c r="I206" s="17" t="str">
        <f t="shared" si="45"/>
        <v/>
      </c>
      <c r="J206" s="17" t="str">
        <f t="shared" si="46"/>
        <v/>
      </c>
      <c r="K206" s="17" t="str">
        <f t="shared" si="49"/>
        <v xml:space="preserve"> </v>
      </c>
      <c r="L206" s="17" t="str">
        <f t="shared" si="50"/>
        <v xml:space="preserve"> </v>
      </c>
      <c r="M206" s="17" t="str">
        <f t="shared" si="47"/>
        <v/>
      </c>
      <c r="N206" s="21" t="str">
        <f t="shared" si="48"/>
        <v/>
      </c>
    </row>
    <row r="207" spans="1:14" x14ac:dyDescent="0.2">
      <c r="A207" s="15"/>
      <c r="B207" s="28" t="s">
        <v>181</v>
      </c>
      <c r="C207" s="25"/>
      <c r="D207" s="16"/>
      <c r="E207" s="16">
        <v>1</v>
      </c>
      <c r="F207" s="16">
        <v>0</v>
      </c>
      <c r="G207" s="17" t="str">
        <f t="shared" si="43"/>
        <v/>
      </c>
      <c r="H207" s="17" t="str">
        <f t="shared" si="44"/>
        <v/>
      </c>
      <c r="I207" s="17">
        <f t="shared" si="45"/>
        <v>2.1321961620469083E-3</v>
      </c>
      <c r="J207" s="17" t="str">
        <f t="shared" si="46"/>
        <v/>
      </c>
      <c r="K207" s="17">
        <f t="shared" si="49"/>
        <v>1</v>
      </c>
      <c r="L207" s="17" t="str">
        <f t="shared" si="50"/>
        <v xml:space="preserve"> </v>
      </c>
      <c r="M207" s="17" t="str">
        <f t="shared" si="47"/>
        <v/>
      </c>
      <c r="N207" s="21" t="str">
        <f t="shared" si="48"/>
        <v/>
      </c>
    </row>
    <row r="208" spans="1:14" x14ac:dyDescent="0.2">
      <c r="A208" s="15"/>
      <c r="B208" s="28" t="s">
        <v>182</v>
      </c>
      <c r="C208" s="25"/>
      <c r="D208" s="16"/>
      <c r="E208" s="16"/>
      <c r="F208" s="16"/>
      <c r="G208" s="17" t="str">
        <f t="shared" si="43"/>
        <v/>
      </c>
      <c r="H208" s="17" t="str">
        <f t="shared" si="44"/>
        <v/>
      </c>
      <c r="I208" s="17" t="str">
        <f t="shared" si="45"/>
        <v/>
      </c>
      <c r="J208" s="17" t="str">
        <f t="shared" si="46"/>
        <v/>
      </c>
      <c r="K208" s="17" t="str">
        <f t="shared" si="49"/>
        <v xml:space="preserve"> </v>
      </c>
      <c r="L208" s="17" t="str">
        <f t="shared" si="50"/>
        <v xml:space="preserve"> </v>
      </c>
      <c r="M208" s="17" t="str">
        <f t="shared" si="47"/>
        <v/>
      </c>
      <c r="N208" s="21" t="str">
        <f t="shared" si="48"/>
        <v/>
      </c>
    </row>
    <row r="209" spans="1:14" ht="25.5" x14ac:dyDescent="0.2">
      <c r="A209" s="15"/>
      <c r="B209" s="28" t="s">
        <v>183</v>
      </c>
      <c r="C209" s="25">
        <v>2</v>
      </c>
      <c r="D209" s="16">
        <v>1</v>
      </c>
      <c r="E209" s="16"/>
      <c r="F209" s="16"/>
      <c r="G209" s="17">
        <f t="shared" si="43"/>
        <v>3.875968992248062E-3</v>
      </c>
      <c r="H209" s="17">
        <f t="shared" si="44"/>
        <v>3.4013605442176869E-3</v>
      </c>
      <c r="I209" s="17" t="str">
        <f t="shared" si="45"/>
        <v/>
      </c>
      <c r="J209" s="17" t="str">
        <f t="shared" si="46"/>
        <v/>
      </c>
      <c r="K209" s="17">
        <f t="shared" si="49"/>
        <v>-1</v>
      </c>
      <c r="L209" s="17">
        <f t="shared" si="50"/>
        <v>-1</v>
      </c>
      <c r="M209" s="17">
        <f t="shared" si="47"/>
        <v>-3.875968992248062E-3</v>
      </c>
      <c r="N209" s="21">
        <f t="shared" si="48"/>
        <v>-3.4013605442176869E-3</v>
      </c>
    </row>
    <row r="210" spans="1:14" x14ac:dyDescent="0.2">
      <c r="A210" s="15"/>
      <c r="B210" s="28" t="s">
        <v>184</v>
      </c>
      <c r="C210" s="25"/>
      <c r="D210" s="16"/>
      <c r="E210" s="16"/>
      <c r="F210" s="16"/>
      <c r="G210" s="17" t="str">
        <f t="shared" si="43"/>
        <v/>
      </c>
      <c r="H210" s="17" t="str">
        <f t="shared" si="44"/>
        <v/>
      </c>
      <c r="I210" s="17" t="str">
        <f t="shared" si="45"/>
        <v/>
      </c>
      <c r="J210" s="17" t="str">
        <f t="shared" si="46"/>
        <v/>
      </c>
      <c r="K210" s="17" t="str">
        <f t="shared" si="49"/>
        <v xml:space="preserve"> </v>
      </c>
      <c r="L210" s="17" t="str">
        <f t="shared" si="50"/>
        <v xml:space="preserve"> </v>
      </c>
      <c r="M210" s="17" t="str">
        <f t="shared" si="47"/>
        <v/>
      </c>
      <c r="N210" s="21" t="str">
        <f t="shared" si="48"/>
        <v/>
      </c>
    </row>
    <row r="211" spans="1:14" x14ac:dyDescent="0.2">
      <c r="A211" s="15"/>
      <c r="B211" s="28" t="s">
        <v>185</v>
      </c>
      <c r="C211" s="25"/>
      <c r="D211" s="16"/>
      <c r="E211" s="16">
        <v>0</v>
      </c>
      <c r="F211" s="16">
        <v>3</v>
      </c>
      <c r="G211" s="17" t="str">
        <f t="shared" si="43"/>
        <v/>
      </c>
      <c r="H211" s="17" t="str">
        <f t="shared" si="44"/>
        <v/>
      </c>
      <c r="I211" s="17" t="str">
        <f t="shared" si="45"/>
        <v/>
      </c>
      <c r="J211" s="17">
        <f t="shared" si="46"/>
        <v>9.3749999999999997E-3</v>
      </c>
      <c r="K211" s="17" t="str">
        <f t="shared" si="49"/>
        <v xml:space="preserve"> </v>
      </c>
      <c r="L211" s="17">
        <f t="shared" si="50"/>
        <v>1</v>
      </c>
      <c r="M211" s="17" t="str">
        <f t="shared" si="47"/>
        <v/>
      </c>
      <c r="N211" s="21" t="str">
        <f t="shared" si="48"/>
        <v/>
      </c>
    </row>
    <row r="212" spans="1:14" x14ac:dyDescent="0.2">
      <c r="A212" s="15"/>
      <c r="B212" s="28" t="s">
        <v>186</v>
      </c>
      <c r="C212" s="25"/>
      <c r="D212" s="16"/>
      <c r="E212" s="16"/>
      <c r="F212" s="16"/>
      <c r="G212" s="17" t="str">
        <f t="shared" si="43"/>
        <v/>
      </c>
      <c r="H212" s="17" t="str">
        <f t="shared" si="44"/>
        <v/>
      </c>
      <c r="I212" s="17" t="str">
        <f t="shared" si="45"/>
        <v/>
      </c>
      <c r="J212" s="17" t="str">
        <f t="shared" si="46"/>
        <v/>
      </c>
      <c r="K212" s="17" t="str">
        <f t="shared" si="49"/>
        <v xml:space="preserve"> </v>
      </c>
      <c r="L212" s="17" t="str">
        <f t="shared" si="50"/>
        <v xml:space="preserve"> </v>
      </c>
      <c r="M212" s="17" t="str">
        <f t="shared" si="47"/>
        <v/>
      </c>
      <c r="N212" s="21" t="str">
        <f t="shared" si="48"/>
        <v/>
      </c>
    </row>
    <row r="213" spans="1:14" x14ac:dyDescent="0.2">
      <c r="A213" s="15"/>
      <c r="B213" s="28" t="s">
        <v>187</v>
      </c>
      <c r="C213" s="25"/>
      <c r="D213" s="16"/>
      <c r="E213" s="16"/>
      <c r="F213" s="16"/>
      <c r="G213" s="17" t="str">
        <f t="shared" si="43"/>
        <v/>
      </c>
      <c r="H213" s="17" t="str">
        <f t="shared" si="44"/>
        <v/>
      </c>
      <c r="I213" s="17" t="str">
        <f t="shared" si="45"/>
        <v/>
      </c>
      <c r="J213" s="17" t="str">
        <f t="shared" si="46"/>
        <v/>
      </c>
      <c r="K213" s="17" t="str">
        <f t="shared" si="49"/>
        <v xml:space="preserve"> </v>
      </c>
      <c r="L213" s="17" t="str">
        <f t="shared" si="50"/>
        <v xml:space="preserve"> </v>
      </c>
      <c r="M213" s="17" t="str">
        <f t="shared" si="47"/>
        <v/>
      </c>
      <c r="N213" s="21" t="str">
        <f t="shared" si="48"/>
        <v/>
      </c>
    </row>
    <row r="214" spans="1:14" x14ac:dyDescent="0.2">
      <c r="A214" s="15"/>
      <c r="B214" s="28" t="s">
        <v>188</v>
      </c>
      <c r="C214" s="25"/>
      <c r="D214" s="16"/>
      <c r="E214" s="16"/>
      <c r="F214" s="16"/>
      <c r="G214" s="17" t="str">
        <f t="shared" si="43"/>
        <v/>
      </c>
      <c r="H214" s="17" t="str">
        <f t="shared" si="44"/>
        <v/>
      </c>
      <c r="I214" s="17" t="str">
        <f t="shared" si="45"/>
        <v/>
      </c>
      <c r="J214" s="17" t="str">
        <f t="shared" si="46"/>
        <v/>
      </c>
      <c r="K214" s="17" t="str">
        <f t="shared" si="49"/>
        <v xml:space="preserve"> </v>
      </c>
      <c r="L214" s="17" t="str">
        <f t="shared" si="50"/>
        <v xml:space="preserve"> </v>
      </c>
      <c r="M214" s="17" t="str">
        <f t="shared" si="47"/>
        <v/>
      </c>
      <c r="N214" s="21" t="str">
        <f t="shared" si="48"/>
        <v/>
      </c>
    </row>
    <row r="215" spans="1:14" x14ac:dyDescent="0.2">
      <c r="A215" s="15"/>
      <c r="B215" s="28" t="s">
        <v>189</v>
      </c>
      <c r="C215" s="25">
        <v>2</v>
      </c>
      <c r="D215" s="16">
        <v>2</v>
      </c>
      <c r="E215" s="16">
        <v>16</v>
      </c>
      <c r="F215" s="16">
        <v>17</v>
      </c>
      <c r="G215" s="17">
        <f t="shared" si="43"/>
        <v>3.875968992248062E-3</v>
      </c>
      <c r="H215" s="17">
        <f t="shared" si="44"/>
        <v>6.8027210884353739E-3</v>
      </c>
      <c r="I215" s="17">
        <f t="shared" si="45"/>
        <v>3.4115138592750532E-2</v>
      </c>
      <c r="J215" s="17">
        <f t="shared" si="46"/>
        <v>5.3124999999999999E-2</v>
      </c>
      <c r="K215" s="17">
        <f t="shared" si="49"/>
        <v>7</v>
      </c>
      <c r="L215" s="17">
        <f t="shared" si="50"/>
        <v>7.5</v>
      </c>
      <c r="M215" s="17">
        <f t="shared" si="47"/>
        <v>2.7131782945736434E-2</v>
      </c>
      <c r="N215" s="21">
        <f t="shared" si="48"/>
        <v>5.1020408163265307E-2</v>
      </c>
    </row>
    <row r="216" spans="1:14" ht="24" customHeight="1" x14ac:dyDescent="0.2">
      <c r="A216" s="15"/>
      <c r="B216" s="28" t="s">
        <v>190</v>
      </c>
      <c r="C216" s="25">
        <v>11</v>
      </c>
      <c r="D216" s="16">
        <v>3</v>
      </c>
      <c r="E216" s="16">
        <v>17</v>
      </c>
      <c r="F216" s="16">
        <v>11</v>
      </c>
      <c r="G216" s="17">
        <f t="shared" si="43"/>
        <v>2.1317829457364341E-2</v>
      </c>
      <c r="H216" s="17">
        <f t="shared" si="44"/>
        <v>1.020408163265306E-2</v>
      </c>
      <c r="I216" s="17">
        <f t="shared" si="45"/>
        <v>3.6247334754797439E-2</v>
      </c>
      <c r="J216" s="17">
        <f t="shared" si="46"/>
        <v>3.4375000000000003E-2</v>
      </c>
      <c r="K216" s="17">
        <f t="shared" si="49"/>
        <v>0.54545454545454541</v>
      </c>
      <c r="L216" s="17">
        <f t="shared" si="50"/>
        <v>2.6666666666666665</v>
      </c>
      <c r="M216" s="17">
        <f t="shared" si="47"/>
        <v>1.1627906976744186E-2</v>
      </c>
      <c r="N216" s="21">
        <f t="shared" si="48"/>
        <v>2.7210884353741492E-2</v>
      </c>
    </row>
    <row r="217" spans="1:14" x14ac:dyDescent="0.2">
      <c r="A217" s="15"/>
      <c r="B217" s="28" t="s">
        <v>191</v>
      </c>
      <c r="C217" s="25"/>
      <c r="D217" s="16"/>
      <c r="E217" s="16"/>
      <c r="F217" s="16"/>
      <c r="G217" s="17" t="str">
        <f t="shared" si="43"/>
        <v/>
      </c>
      <c r="H217" s="17" t="str">
        <f t="shared" si="44"/>
        <v/>
      </c>
      <c r="I217" s="17" t="str">
        <f t="shared" si="45"/>
        <v/>
      </c>
      <c r="J217" s="17" t="str">
        <f t="shared" si="46"/>
        <v/>
      </c>
      <c r="K217" s="17" t="str">
        <f t="shared" si="49"/>
        <v xml:space="preserve"> </v>
      </c>
      <c r="L217" s="17" t="str">
        <f t="shared" si="50"/>
        <v xml:space="preserve"> </v>
      </c>
      <c r="M217" s="17" t="str">
        <f t="shared" si="47"/>
        <v/>
      </c>
      <c r="N217" s="21" t="str">
        <f t="shared" si="48"/>
        <v/>
      </c>
    </row>
    <row r="218" spans="1:14" x14ac:dyDescent="0.2">
      <c r="A218" s="15"/>
      <c r="B218" s="28" t="s">
        <v>192</v>
      </c>
      <c r="C218" s="25">
        <v>3</v>
      </c>
      <c r="D218" s="16">
        <v>16</v>
      </c>
      <c r="E218" s="16">
        <v>1</v>
      </c>
      <c r="F218" s="16">
        <v>6</v>
      </c>
      <c r="G218" s="17">
        <f t="shared" si="43"/>
        <v>5.8139534883720929E-3</v>
      </c>
      <c r="H218" s="17">
        <f t="shared" si="44"/>
        <v>5.4421768707482991E-2</v>
      </c>
      <c r="I218" s="17">
        <f t="shared" si="45"/>
        <v>2.1321961620469083E-3</v>
      </c>
      <c r="J218" s="17">
        <f t="shared" si="46"/>
        <v>1.8749999999999999E-2</v>
      </c>
      <c r="K218" s="17">
        <f t="shared" si="49"/>
        <v>-0.66666666666666663</v>
      </c>
      <c r="L218" s="17">
        <f t="shared" si="50"/>
        <v>-0.625</v>
      </c>
      <c r="M218" s="17">
        <f t="shared" si="47"/>
        <v>-3.875968992248062E-3</v>
      </c>
      <c r="N218" s="21">
        <f t="shared" si="48"/>
        <v>-3.4013605442176867E-2</v>
      </c>
    </row>
    <row r="219" spans="1:14" x14ac:dyDescent="0.2">
      <c r="A219" s="15"/>
      <c r="B219" s="28" t="s">
        <v>193</v>
      </c>
      <c r="C219" s="25">
        <v>0</v>
      </c>
      <c r="D219" s="16">
        <v>5</v>
      </c>
      <c r="E219" s="16"/>
      <c r="F219" s="16"/>
      <c r="G219" s="17" t="str">
        <f t="shared" si="43"/>
        <v/>
      </c>
      <c r="H219" s="17">
        <f t="shared" si="44"/>
        <v>1.7006802721088437E-2</v>
      </c>
      <c r="I219" s="17" t="str">
        <f t="shared" si="45"/>
        <v/>
      </c>
      <c r="J219" s="17" t="str">
        <f t="shared" si="46"/>
        <v/>
      </c>
      <c r="K219" s="17" t="str">
        <f t="shared" si="49"/>
        <v xml:space="preserve"> </v>
      </c>
      <c r="L219" s="17">
        <f t="shared" si="50"/>
        <v>-1</v>
      </c>
      <c r="M219" s="17" t="str">
        <f t="shared" si="47"/>
        <v/>
      </c>
      <c r="N219" s="21">
        <f t="shared" si="48"/>
        <v>-1.7006802721088437E-2</v>
      </c>
    </row>
    <row r="220" spans="1:14" x14ac:dyDescent="0.2">
      <c r="A220" s="15"/>
      <c r="B220" s="28" t="s">
        <v>194</v>
      </c>
      <c r="C220" s="25">
        <v>2</v>
      </c>
      <c r="D220" s="16">
        <v>3</v>
      </c>
      <c r="E220" s="16">
        <v>2</v>
      </c>
      <c r="F220" s="16">
        <v>1</v>
      </c>
      <c r="G220" s="17">
        <f t="shared" ref="G220:G251" si="51">+IF(C220=0,"",C220/C$188)</f>
        <v>3.875968992248062E-3</v>
      </c>
      <c r="H220" s="17">
        <f t="shared" ref="H220:H251" si="52">+IF(D220=0,"",D220/D$188)</f>
        <v>1.020408163265306E-2</v>
      </c>
      <c r="I220" s="17">
        <f t="shared" ref="I220:I251" si="53">+IF(E220=0,"",E220/E$188)</f>
        <v>4.2643923240938165E-3</v>
      </c>
      <c r="J220" s="17">
        <f t="shared" ref="J220:J251" si="54">+IF(F220=0,"",F220/F$188)</f>
        <v>3.1250000000000002E-3</v>
      </c>
      <c r="K220" s="17">
        <f t="shared" si="49"/>
        <v>0</v>
      </c>
      <c r="L220" s="17">
        <f t="shared" si="50"/>
        <v>-0.66666666666666663</v>
      </c>
      <c r="M220" s="17">
        <f t="shared" ref="M220:M251" si="55">+IF(OR(AND(G220=""),(K220="")),"",G220*K220)</f>
        <v>0</v>
      </c>
      <c r="N220" s="21">
        <f t="shared" ref="N220:N251" si="56">+IF(OR(AND(H220=""),(L220="")),"",H220*L220)</f>
        <v>-6.802721088435373E-3</v>
      </c>
    </row>
    <row r="221" spans="1:14" x14ac:dyDescent="0.2">
      <c r="A221" s="15"/>
      <c r="B221" s="28" t="s">
        <v>195</v>
      </c>
      <c r="C221" s="25">
        <v>0</v>
      </c>
      <c r="D221" s="16">
        <v>4</v>
      </c>
      <c r="E221" s="16">
        <v>0</v>
      </c>
      <c r="F221" s="16">
        <v>1</v>
      </c>
      <c r="G221" s="17" t="str">
        <f t="shared" si="51"/>
        <v/>
      </c>
      <c r="H221" s="17">
        <f t="shared" si="52"/>
        <v>1.3605442176870748E-2</v>
      </c>
      <c r="I221" s="17" t="str">
        <f t="shared" si="53"/>
        <v/>
      </c>
      <c r="J221" s="17">
        <f t="shared" si="54"/>
        <v>3.1250000000000002E-3</v>
      </c>
      <c r="K221" s="17" t="str">
        <f t="shared" ref="K221:K252" si="57">+IF(AND(C221=0,E221=0)," ",IF(C221=0,1,IF(E221=0,-1,(E221-C221)/C221)))</f>
        <v xml:space="preserve"> </v>
      </c>
      <c r="L221" s="17">
        <f t="shared" ref="L221:L252" si="58">+IF(AND(D221=0,F221=0)," ",IF(D221=0,1,IF(F221=0,-1,(F221-D221)/D221)))</f>
        <v>-0.75</v>
      </c>
      <c r="M221" s="17" t="str">
        <f t="shared" si="55"/>
        <v/>
      </c>
      <c r="N221" s="21">
        <f t="shared" si="56"/>
        <v>-1.020408163265306E-2</v>
      </c>
    </row>
    <row r="222" spans="1:14" x14ac:dyDescent="0.2">
      <c r="A222" s="15"/>
      <c r="B222" s="28" t="s">
        <v>196</v>
      </c>
      <c r="C222" s="25">
        <v>0</v>
      </c>
      <c r="D222" s="16">
        <v>2</v>
      </c>
      <c r="E222" s="16"/>
      <c r="F222" s="16"/>
      <c r="G222" s="17" t="str">
        <f t="shared" si="51"/>
        <v/>
      </c>
      <c r="H222" s="17">
        <f t="shared" si="52"/>
        <v>6.8027210884353739E-3</v>
      </c>
      <c r="I222" s="17" t="str">
        <f t="shared" si="53"/>
        <v/>
      </c>
      <c r="J222" s="17" t="str">
        <f t="shared" si="54"/>
        <v/>
      </c>
      <c r="K222" s="17" t="str">
        <f t="shared" si="57"/>
        <v xml:space="preserve"> </v>
      </c>
      <c r="L222" s="17">
        <f t="shared" si="58"/>
        <v>-1</v>
      </c>
      <c r="M222" s="17" t="str">
        <f t="shared" si="55"/>
        <v/>
      </c>
      <c r="N222" s="21">
        <f t="shared" si="56"/>
        <v>-6.8027210884353739E-3</v>
      </c>
    </row>
    <row r="223" spans="1:14" x14ac:dyDescent="0.2">
      <c r="A223" s="15"/>
      <c r="B223" s="28" t="s">
        <v>197</v>
      </c>
      <c r="C223" s="25"/>
      <c r="D223" s="16"/>
      <c r="E223" s="16"/>
      <c r="F223" s="16"/>
      <c r="G223" s="17" t="str">
        <f t="shared" si="51"/>
        <v/>
      </c>
      <c r="H223" s="17" t="str">
        <f t="shared" si="52"/>
        <v/>
      </c>
      <c r="I223" s="17" t="str">
        <f t="shared" si="53"/>
        <v/>
      </c>
      <c r="J223" s="17" t="str">
        <f t="shared" si="54"/>
        <v/>
      </c>
      <c r="K223" s="17" t="str">
        <f t="shared" si="57"/>
        <v xml:space="preserve"> </v>
      </c>
      <c r="L223" s="17" t="str">
        <f t="shared" si="58"/>
        <v xml:space="preserve"> </v>
      </c>
      <c r="M223" s="17" t="str">
        <f t="shared" si="55"/>
        <v/>
      </c>
      <c r="N223" s="21" t="str">
        <f t="shared" si="56"/>
        <v/>
      </c>
    </row>
    <row r="224" spans="1:14" x14ac:dyDescent="0.2">
      <c r="A224" s="15"/>
      <c r="B224" s="28" t="s">
        <v>198</v>
      </c>
      <c r="C224" s="25"/>
      <c r="D224" s="16"/>
      <c r="E224" s="16"/>
      <c r="F224" s="16"/>
      <c r="G224" s="17" t="str">
        <f t="shared" si="51"/>
        <v/>
      </c>
      <c r="H224" s="17" t="str">
        <f t="shared" si="52"/>
        <v/>
      </c>
      <c r="I224" s="17" t="str">
        <f t="shared" si="53"/>
        <v/>
      </c>
      <c r="J224" s="17" t="str">
        <f t="shared" si="54"/>
        <v/>
      </c>
      <c r="K224" s="17" t="str">
        <f t="shared" si="57"/>
        <v xml:space="preserve"> </v>
      </c>
      <c r="L224" s="17" t="str">
        <f t="shared" si="58"/>
        <v xml:space="preserve"> </v>
      </c>
      <c r="M224" s="17" t="str">
        <f t="shared" si="55"/>
        <v/>
      </c>
      <c r="N224" s="21" t="str">
        <f t="shared" si="56"/>
        <v/>
      </c>
    </row>
    <row r="225" spans="1:14" x14ac:dyDescent="0.2">
      <c r="A225" s="15"/>
      <c r="B225" s="28" t="s">
        <v>199</v>
      </c>
      <c r="C225" s="25">
        <v>0</v>
      </c>
      <c r="D225" s="16">
        <v>1</v>
      </c>
      <c r="E225" s="16"/>
      <c r="F225" s="16"/>
      <c r="G225" s="17" t="str">
        <f t="shared" si="51"/>
        <v/>
      </c>
      <c r="H225" s="17">
        <f t="shared" si="52"/>
        <v>3.4013605442176869E-3</v>
      </c>
      <c r="I225" s="17" t="str">
        <f t="shared" si="53"/>
        <v/>
      </c>
      <c r="J225" s="17" t="str">
        <f t="shared" si="54"/>
        <v/>
      </c>
      <c r="K225" s="17" t="str">
        <f t="shared" si="57"/>
        <v xml:space="preserve"> </v>
      </c>
      <c r="L225" s="17">
        <f t="shared" si="58"/>
        <v>-1</v>
      </c>
      <c r="M225" s="17" t="str">
        <f t="shared" si="55"/>
        <v/>
      </c>
      <c r="N225" s="21">
        <f t="shared" si="56"/>
        <v>-3.4013605442176869E-3</v>
      </c>
    </row>
    <row r="226" spans="1:14" x14ac:dyDescent="0.2">
      <c r="A226" s="15"/>
      <c r="B226" s="28" t="s">
        <v>200</v>
      </c>
      <c r="C226" s="25"/>
      <c r="D226" s="16"/>
      <c r="E226" s="16">
        <v>2</v>
      </c>
      <c r="F226" s="16">
        <v>2</v>
      </c>
      <c r="G226" s="17" t="str">
        <f t="shared" si="51"/>
        <v/>
      </c>
      <c r="H226" s="17" t="str">
        <f t="shared" si="52"/>
        <v/>
      </c>
      <c r="I226" s="17">
        <f t="shared" si="53"/>
        <v>4.2643923240938165E-3</v>
      </c>
      <c r="J226" s="17">
        <f t="shared" si="54"/>
        <v>6.2500000000000003E-3</v>
      </c>
      <c r="K226" s="17">
        <f t="shared" si="57"/>
        <v>1</v>
      </c>
      <c r="L226" s="17">
        <f t="shared" si="58"/>
        <v>1</v>
      </c>
      <c r="M226" s="17" t="str">
        <f t="shared" si="55"/>
        <v/>
      </c>
      <c r="N226" s="21" t="str">
        <f t="shared" si="56"/>
        <v/>
      </c>
    </row>
    <row r="227" spans="1:14" x14ac:dyDescent="0.2">
      <c r="A227" s="15"/>
      <c r="B227" s="28" t="s">
        <v>201</v>
      </c>
      <c r="C227" s="25">
        <v>0</v>
      </c>
      <c r="D227" s="16">
        <v>1</v>
      </c>
      <c r="E227" s="16">
        <v>0</v>
      </c>
      <c r="F227" s="16">
        <v>1</v>
      </c>
      <c r="G227" s="17" t="str">
        <f t="shared" si="51"/>
        <v/>
      </c>
      <c r="H227" s="17">
        <f t="shared" si="52"/>
        <v>3.4013605442176869E-3</v>
      </c>
      <c r="I227" s="17" t="str">
        <f t="shared" si="53"/>
        <v/>
      </c>
      <c r="J227" s="17">
        <f t="shared" si="54"/>
        <v>3.1250000000000002E-3</v>
      </c>
      <c r="K227" s="17" t="str">
        <f t="shared" si="57"/>
        <v xml:space="preserve"> </v>
      </c>
      <c r="L227" s="17">
        <f t="shared" si="58"/>
        <v>0</v>
      </c>
      <c r="M227" s="17" t="str">
        <f t="shared" si="55"/>
        <v/>
      </c>
      <c r="N227" s="21">
        <f t="shared" si="56"/>
        <v>0</v>
      </c>
    </row>
    <row r="228" spans="1:14" x14ac:dyDescent="0.2">
      <c r="A228" s="15"/>
      <c r="B228" s="28" t="s">
        <v>202</v>
      </c>
      <c r="C228" s="25"/>
      <c r="D228" s="16"/>
      <c r="E228" s="16"/>
      <c r="F228" s="16"/>
      <c r="G228" s="17" t="str">
        <f t="shared" si="51"/>
        <v/>
      </c>
      <c r="H228" s="17" t="str">
        <f t="shared" si="52"/>
        <v/>
      </c>
      <c r="I228" s="17" t="str">
        <f t="shared" si="53"/>
        <v/>
      </c>
      <c r="J228" s="17" t="str">
        <f t="shared" si="54"/>
        <v/>
      </c>
      <c r="K228" s="17" t="str">
        <f t="shared" si="57"/>
        <v xml:space="preserve"> </v>
      </c>
      <c r="L228" s="17" t="str">
        <f t="shared" si="58"/>
        <v xml:space="preserve"> </v>
      </c>
      <c r="M228" s="17" t="str">
        <f t="shared" si="55"/>
        <v/>
      </c>
      <c r="N228" s="21" t="str">
        <f t="shared" si="56"/>
        <v/>
      </c>
    </row>
    <row r="229" spans="1:14" x14ac:dyDescent="0.2">
      <c r="A229" s="15"/>
      <c r="B229" s="28" t="s">
        <v>203</v>
      </c>
      <c r="C229" s="25"/>
      <c r="D229" s="16"/>
      <c r="E229" s="16"/>
      <c r="F229" s="16"/>
      <c r="G229" s="17" t="str">
        <f t="shared" si="51"/>
        <v/>
      </c>
      <c r="H229" s="17" t="str">
        <f t="shared" si="52"/>
        <v/>
      </c>
      <c r="I229" s="17" t="str">
        <f t="shared" si="53"/>
        <v/>
      </c>
      <c r="J229" s="17" t="str">
        <f t="shared" si="54"/>
        <v/>
      </c>
      <c r="K229" s="17" t="str">
        <f t="shared" si="57"/>
        <v xml:space="preserve"> </v>
      </c>
      <c r="L229" s="17" t="str">
        <f t="shared" si="58"/>
        <v xml:space="preserve"> </v>
      </c>
      <c r="M229" s="17" t="str">
        <f t="shared" si="55"/>
        <v/>
      </c>
      <c r="N229" s="21" t="str">
        <f t="shared" si="56"/>
        <v/>
      </c>
    </row>
    <row r="230" spans="1:14" ht="25.5" x14ac:dyDescent="0.2">
      <c r="A230" s="15"/>
      <c r="B230" s="28" t="s">
        <v>204</v>
      </c>
      <c r="C230" s="25">
        <v>2</v>
      </c>
      <c r="D230" s="16">
        <v>1</v>
      </c>
      <c r="E230" s="16">
        <v>1</v>
      </c>
      <c r="F230" s="16">
        <v>2</v>
      </c>
      <c r="G230" s="17">
        <f t="shared" si="51"/>
        <v>3.875968992248062E-3</v>
      </c>
      <c r="H230" s="17">
        <f t="shared" si="52"/>
        <v>3.4013605442176869E-3</v>
      </c>
      <c r="I230" s="17">
        <f t="shared" si="53"/>
        <v>2.1321961620469083E-3</v>
      </c>
      <c r="J230" s="17">
        <f t="shared" si="54"/>
        <v>6.2500000000000003E-3</v>
      </c>
      <c r="K230" s="17">
        <f t="shared" si="57"/>
        <v>-0.5</v>
      </c>
      <c r="L230" s="17">
        <f t="shared" si="58"/>
        <v>1</v>
      </c>
      <c r="M230" s="17">
        <f t="shared" si="55"/>
        <v>-1.937984496124031E-3</v>
      </c>
      <c r="N230" s="21">
        <f t="shared" si="56"/>
        <v>3.4013605442176869E-3</v>
      </c>
    </row>
    <row r="231" spans="1:14" x14ac:dyDescent="0.2">
      <c r="A231" s="15"/>
      <c r="B231" s="28" t="s">
        <v>205</v>
      </c>
      <c r="C231" s="25"/>
      <c r="D231" s="16"/>
      <c r="E231" s="16"/>
      <c r="F231" s="16"/>
      <c r="G231" s="17" t="str">
        <f t="shared" si="51"/>
        <v/>
      </c>
      <c r="H231" s="17" t="str">
        <f t="shared" si="52"/>
        <v/>
      </c>
      <c r="I231" s="17" t="str">
        <f t="shared" si="53"/>
        <v/>
      </c>
      <c r="J231" s="17" t="str">
        <f t="shared" si="54"/>
        <v/>
      </c>
      <c r="K231" s="17" t="str">
        <f t="shared" si="57"/>
        <v xml:space="preserve"> </v>
      </c>
      <c r="L231" s="17" t="str">
        <f t="shared" si="58"/>
        <v xml:space="preserve"> </v>
      </c>
      <c r="M231" s="17" t="str">
        <f t="shared" si="55"/>
        <v/>
      </c>
      <c r="N231" s="21" t="str">
        <f t="shared" si="56"/>
        <v/>
      </c>
    </row>
    <row r="232" spans="1:14" ht="25.5" x14ac:dyDescent="0.2">
      <c r="A232" s="15"/>
      <c r="B232" s="28" t="s">
        <v>206</v>
      </c>
      <c r="C232" s="25"/>
      <c r="D232" s="16"/>
      <c r="E232" s="16"/>
      <c r="F232" s="16"/>
      <c r="G232" s="17" t="str">
        <f t="shared" si="51"/>
        <v/>
      </c>
      <c r="H232" s="17" t="str">
        <f t="shared" si="52"/>
        <v/>
      </c>
      <c r="I232" s="17" t="str">
        <f t="shared" si="53"/>
        <v/>
      </c>
      <c r="J232" s="17" t="str">
        <f t="shared" si="54"/>
        <v/>
      </c>
      <c r="K232" s="17" t="str">
        <f t="shared" si="57"/>
        <v xml:space="preserve"> </v>
      </c>
      <c r="L232" s="17" t="str">
        <f t="shared" si="58"/>
        <v xml:space="preserve"> </v>
      </c>
      <c r="M232" s="17" t="str">
        <f t="shared" si="55"/>
        <v/>
      </c>
      <c r="N232" s="21" t="str">
        <f t="shared" si="56"/>
        <v/>
      </c>
    </row>
    <row r="233" spans="1:14" ht="25.5" x14ac:dyDescent="0.2">
      <c r="A233" s="15"/>
      <c r="B233" s="28" t="s">
        <v>207</v>
      </c>
      <c r="C233" s="25"/>
      <c r="D233" s="16"/>
      <c r="E233" s="16"/>
      <c r="F233" s="16"/>
      <c r="G233" s="17" t="str">
        <f t="shared" si="51"/>
        <v/>
      </c>
      <c r="H233" s="17" t="str">
        <f t="shared" si="52"/>
        <v/>
      </c>
      <c r="I233" s="17" t="str">
        <f t="shared" si="53"/>
        <v/>
      </c>
      <c r="J233" s="17" t="str">
        <f t="shared" si="54"/>
        <v/>
      </c>
      <c r="K233" s="17" t="str">
        <f t="shared" si="57"/>
        <v xml:space="preserve"> </v>
      </c>
      <c r="L233" s="17" t="str">
        <f t="shared" si="58"/>
        <v xml:space="preserve"> </v>
      </c>
      <c r="M233" s="17" t="str">
        <f t="shared" si="55"/>
        <v/>
      </c>
      <c r="N233" s="21" t="str">
        <f t="shared" si="56"/>
        <v/>
      </c>
    </row>
    <row r="234" spans="1:14" x14ac:dyDescent="0.2">
      <c r="A234" s="15"/>
      <c r="B234" s="28" t="s">
        <v>208</v>
      </c>
      <c r="C234" s="25"/>
      <c r="D234" s="16"/>
      <c r="E234" s="16"/>
      <c r="F234" s="16"/>
      <c r="G234" s="17" t="str">
        <f t="shared" si="51"/>
        <v/>
      </c>
      <c r="H234" s="17" t="str">
        <f t="shared" si="52"/>
        <v/>
      </c>
      <c r="I234" s="17" t="str">
        <f t="shared" si="53"/>
        <v/>
      </c>
      <c r="J234" s="17" t="str">
        <f t="shared" si="54"/>
        <v/>
      </c>
      <c r="K234" s="17" t="str">
        <f t="shared" si="57"/>
        <v xml:space="preserve"> </v>
      </c>
      <c r="L234" s="17" t="str">
        <f t="shared" si="58"/>
        <v xml:space="preserve"> </v>
      </c>
      <c r="M234" s="17" t="str">
        <f t="shared" si="55"/>
        <v/>
      </c>
      <c r="N234" s="21" t="str">
        <f t="shared" si="56"/>
        <v/>
      </c>
    </row>
    <row r="235" spans="1:14" x14ac:dyDescent="0.2">
      <c r="A235" s="15"/>
      <c r="B235" s="28" t="s">
        <v>209</v>
      </c>
      <c r="C235" s="25">
        <v>8</v>
      </c>
      <c r="D235" s="16">
        <v>10</v>
      </c>
      <c r="E235" s="16">
        <v>1</v>
      </c>
      <c r="F235" s="16">
        <v>0</v>
      </c>
      <c r="G235" s="17">
        <f t="shared" si="51"/>
        <v>1.5503875968992248E-2</v>
      </c>
      <c r="H235" s="17">
        <f t="shared" si="52"/>
        <v>3.4013605442176874E-2</v>
      </c>
      <c r="I235" s="17">
        <f t="shared" si="53"/>
        <v>2.1321961620469083E-3</v>
      </c>
      <c r="J235" s="17" t="str">
        <f t="shared" si="54"/>
        <v/>
      </c>
      <c r="K235" s="17">
        <f t="shared" si="57"/>
        <v>-0.875</v>
      </c>
      <c r="L235" s="17">
        <f t="shared" si="58"/>
        <v>-1</v>
      </c>
      <c r="M235" s="17">
        <f t="shared" si="55"/>
        <v>-1.3565891472868217E-2</v>
      </c>
      <c r="N235" s="21">
        <f t="shared" si="56"/>
        <v>-3.4013605442176874E-2</v>
      </c>
    </row>
    <row r="236" spans="1:14" x14ac:dyDescent="0.2">
      <c r="A236" s="15"/>
      <c r="B236" s="28" t="s">
        <v>210</v>
      </c>
      <c r="C236" s="25"/>
      <c r="D236" s="16"/>
      <c r="E236" s="16"/>
      <c r="F236" s="16"/>
      <c r="G236" s="17" t="str">
        <f t="shared" si="51"/>
        <v/>
      </c>
      <c r="H236" s="17" t="str">
        <f t="shared" si="52"/>
        <v/>
      </c>
      <c r="I236" s="17" t="str">
        <f t="shared" si="53"/>
        <v/>
      </c>
      <c r="J236" s="17" t="str">
        <f t="shared" si="54"/>
        <v/>
      </c>
      <c r="K236" s="17" t="str">
        <f t="shared" si="57"/>
        <v xml:space="preserve"> </v>
      </c>
      <c r="L236" s="17" t="str">
        <f t="shared" si="58"/>
        <v xml:space="preserve"> </v>
      </c>
      <c r="M236" s="17" t="str">
        <f t="shared" si="55"/>
        <v/>
      </c>
      <c r="N236" s="21" t="str">
        <f t="shared" si="56"/>
        <v/>
      </c>
    </row>
    <row r="237" spans="1:14" x14ac:dyDescent="0.2">
      <c r="A237" s="15"/>
      <c r="B237" s="28" t="s">
        <v>211</v>
      </c>
      <c r="C237" s="25"/>
      <c r="D237" s="16"/>
      <c r="E237" s="16"/>
      <c r="F237" s="16"/>
      <c r="G237" s="17" t="str">
        <f t="shared" si="51"/>
        <v/>
      </c>
      <c r="H237" s="17" t="str">
        <f t="shared" si="52"/>
        <v/>
      </c>
      <c r="I237" s="17" t="str">
        <f t="shared" si="53"/>
        <v/>
      </c>
      <c r="J237" s="17" t="str">
        <f t="shared" si="54"/>
        <v/>
      </c>
      <c r="K237" s="17" t="str">
        <f t="shared" si="57"/>
        <v xml:space="preserve"> </v>
      </c>
      <c r="L237" s="17" t="str">
        <f t="shared" si="58"/>
        <v xml:space="preserve"> </v>
      </c>
      <c r="M237" s="17" t="str">
        <f t="shared" si="55"/>
        <v/>
      </c>
      <c r="N237" s="21" t="str">
        <f t="shared" si="56"/>
        <v/>
      </c>
    </row>
    <row r="238" spans="1:14" x14ac:dyDescent="0.2">
      <c r="A238" s="15"/>
      <c r="B238" s="28" t="s">
        <v>212</v>
      </c>
      <c r="C238" s="25"/>
      <c r="D238" s="16"/>
      <c r="E238" s="16"/>
      <c r="F238" s="16"/>
      <c r="G238" s="17" t="str">
        <f t="shared" si="51"/>
        <v/>
      </c>
      <c r="H238" s="17" t="str">
        <f t="shared" si="52"/>
        <v/>
      </c>
      <c r="I238" s="17" t="str">
        <f t="shared" si="53"/>
        <v/>
      </c>
      <c r="J238" s="17" t="str">
        <f t="shared" si="54"/>
        <v/>
      </c>
      <c r="K238" s="17" t="str">
        <f t="shared" si="57"/>
        <v xml:space="preserve"> </v>
      </c>
      <c r="L238" s="17" t="str">
        <f t="shared" si="58"/>
        <v xml:space="preserve"> </v>
      </c>
      <c r="M238" s="17" t="str">
        <f t="shared" si="55"/>
        <v/>
      </c>
      <c r="N238" s="21" t="str">
        <f t="shared" si="56"/>
        <v/>
      </c>
    </row>
    <row r="239" spans="1:14" x14ac:dyDescent="0.2">
      <c r="A239" s="15"/>
      <c r="B239" s="28" t="s">
        <v>213</v>
      </c>
      <c r="C239" s="25"/>
      <c r="D239" s="16"/>
      <c r="E239" s="16"/>
      <c r="F239" s="16"/>
      <c r="G239" s="17" t="str">
        <f t="shared" si="51"/>
        <v/>
      </c>
      <c r="H239" s="17" t="str">
        <f t="shared" si="52"/>
        <v/>
      </c>
      <c r="I239" s="17" t="str">
        <f t="shared" si="53"/>
        <v/>
      </c>
      <c r="J239" s="17" t="str">
        <f t="shared" si="54"/>
        <v/>
      </c>
      <c r="K239" s="17" t="str">
        <f t="shared" si="57"/>
        <v xml:space="preserve"> </v>
      </c>
      <c r="L239" s="17" t="str">
        <f t="shared" si="58"/>
        <v xml:space="preserve"> </v>
      </c>
      <c r="M239" s="17" t="str">
        <f t="shared" si="55"/>
        <v/>
      </c>
      <c r="N239" s="21" t="str">
        <f t="shared" si="56"/>
        <v/>
      </c>
    </row>
    <row r="240" spans="1:14" x14ac:dyDescent="0.2">
      <c r="A240" s="15"/>
      <c r="B240" s="28" t="s">
        <v>214</v>
      </c>
      <c r="C240" s="25"/>
      <c r="D240" s="16"/>
      <c r="E240" s="16"/>
      <c r="F240" s="16"/>
      <c r="G240" s="17" t="str">
        <f t="shared" si="51"/>
        <v/>
      </c>
      <c r="H240" s="17" t="str">
        <f t="shared" si="52"/>
        <v/>
      </c>
      <c r="I240" s="17" t="str">
        <f t="shared" si="53"/>
        <v/>
      </c>
      <c r="J240" s="17" t="str">
        <f t="shared" si="54"/>
        <v/>
      </c>
      <c r="K240" s="17" t="str">
        <f t="shared" si="57"/>
        <v xml:space="preserve"> </v>
      </c>
      <c r="L240" s="17" t="str">
        <f t="shared" si="58"/>
        <v xml:space="preserve"> </v>
      </c>
      <c r="M240" s="17" t="str">
        <f t="shared" si="55"/>
        <v/>
      </c>
      <c r="N240" s="21" t="str">
        <f t="shared" si="56"/>
        <v/>
      </c>
    </row>
    <row r="241" spans="1:14" x14ac:dyDescent="0.2">
      <c r="A241" s="15"/>
      <c r="B241" s="28" t="s">
        <v>215</v>
      </c>
      <c r="C241" s="25"/>
      <c r="D241" s="16"/>
      <c r="E241" s="16"/>
      <c r="F241" s="16"/>
      <c r="G241" s="17" t="str">
        <f t="shared" si="51"/>
        <v/>
      </c>
      <c r="H241" s="17" t="str">
        <f t="shared" si="52"/>
        <v/>
      </c>
      <c r="I241" s="17" t="str">
        <f t="shared" si="53"/>
        <v/>
      </c>
      <c r="J241" s="17" t="str">
        <f t="shared" si="54"/>
        <v/>
      </c>
      <c r="K241" s="17" t="str">
        <f t="shared" si="57"/>
        <v xml:space="preserve"> </v>
      </c>
      <c r="L241" s="17" t="str">
        <f t="shared" si="58"/>
        <v xml:space="preserve"> </v>
      </c>
      <c r="M241" s="17" t="str">
        <f t="shared" si="55"/>
        <v/>
      </c>
      <c r="N241" s="21" t="str">
        <f t="shared" si="56"/>
        <v/>
      </c>
    </row>
    <row r="242" spans="1:14" x14ac:dyDescent="0.2">
      <c r="A242" s="15"/>
      <c r="B242" s="28" t="s">
        <v>216</v>
      </c>
      <c r="C242" s="25">
        <v>8</v>
      </c>
      <c r="D242" s="16">
        <v>29</v>
      </c>
      <c r="E242" s="16">
        <v>1</v>
      </c>
      <c r="F242" s="16">
        <v>2</v>
      </c>
      <c r="G242" s="17">
        <f t="shared" si="51"/>
        <v>1.5503875968992248E-2</v>
      </c>
      <c r="H242" s="17">
        <f t="shared" si="52"/>
        <v>9.8639455782312924E-2</v>
      </c>
      <c r="I242" s="17">
        <f t="shared" si="53"/>
        <v>2.1321961620469083E-3</v>
      </c>
      <c r="J242" s="17">
        <f t="shared" si="54"/>
        <v>6.2500000000000003E-3</v>
      </c>
      <c r="K242" s="17">
        <f t="shared" si="57"/>
        <v>-0.875</v>
      </c>
      <c r="L242" s="17">
        <f t="shared" si="58"/>
        <v>-0.93103448275862066</v>
      </c>
      <c r="M242" s="17">
        <f t="shared" si="55"/>
        <v>-1.3565891472868217E-2</v>
      </c>
      <c r="N242" s="21">
        <f t="shared" si="56"/>
        <v>-9.1836734693877542E-2</v>
      </c>
    </row>
    <row r="243" spans="1:14" x14ac:dyDescent="0.2">
      <c r="A243" s="15"/>
      <c r="B243" s="28" t="s">
        <v>217</v>
      </c>
      <c r="C243" s="25"/>
      <c r="D243" s="16"/>
      <c r="E243" s="16"/>
      <c r="F243" s="16"/>
      <c r="G243" s="17" t="str">
        <f t="shared" si="51"/>
        <v/>
      </c>
      <c r="H243" s="17" t="str">
        <f t="shared" si="52"/>
        <v/>
      </c>
      <c r="I243" s="17" t="str">
        <f t="shared" si="53"/>
        <v/>
      </c>
      <c r="J243" s="17" t="str">
        <f t="shared" si="54"/>
        <v/>
      </c>
      <c r="K243" s="17" t="str">
        <f t="shared" si="57"/>
        <v xml:space="preserve"> </v>
      </c>
      <c r="L243" s="17" t="str">
        <f t="shared" si="58"/>
        <v xml:space="preserve"> </v>
      </c>
      <c r="M243" s="17" t="str">
        <f t="shared" si="55"/>
        <v/>
      </c>
      <c r="N243" s="21" t="str">
        <f t="shared" si="56"/>
        <v/>
      </c>
    </row>
    <row r="244" spans="1:14" x14ac:dyDescent="0.2">
      <c r="A244" s="15"/>
      <c r="B244" s="28" t="s">
        <v>218</v>
      </c>
      <c r="C244" s="25"/>
      <c r="D244" s="16"/>
      <c r="E244" s="16"/>
      <c r="F244" s="16"/>
      <c r="G244" s="17" t="str">
        <f t="shared" si="51"/>
        <v/>
      </c>
      <c r="H244" s="17" t="str">
        <f t="shared" si="52"/>
        <v/>
      </c>
      <c r="I244" s="17" t="str">
        <f t="shared" si="53"/>
        <v/>
      </c>
      <c r="J244" s="17" t="str">
        <f t="shared" si="54"/>
        <v/>
      </c>
      <c r="K244" s="17" t="str">
        <f t="shared" si="57"/>
        <v xml:space="preserve"> </v>
      </c>
      <c r="L244" s="17" t="str">
        <f t="shared" si="58"/>
        <v xml:space="preserve"> </v>
      </c>
      <c r="M244" s="17" t="str">
        <f t="shared" si="55"/>
        <v/>
      </c>
      <c r="N244" s="21" t="str">
        <f t="shared" si="56"/>
        <v/>
      </c>
    </row>
    <row r="245" spans="1:14" x14ac:dyDescent="0.2">
      <c r="A245" s="15"/>
      <c r="B245" s="28" t="s">
        <v>219</v>
      </c>
      <c r="C245" s="25"/>
      <c r="D245" s="16"/>
      <c r="E245" s="16"/>
      <c r="F245" s="16"/>
      <c r="G245" s="17" t="str">
        <f t="shared" si="51"/>
        <v/>
      </c>
      <c r="H245" s="17" t="str">
        <f t="shared" si="52"/>
        <v/>
      </c>
      <c r="I245" s="17" t="str">
        <f t="shared" si="53"/>
        <v/>
      </c>
      <c r="J245" s="17" t="str">
        <f t="shared" si="54"/>
        <v/>
      </c>
      <c r="K245" s="17" t="str">
        <f t="shared" si="57"/>
        <v xml:space="preserve"> </v>
      </c>
      <c r="L245" s="17" t="str">
        <f t="shared" si="58"/>
        <v xml:space="preserve"> </v>
      </c>
      <c r="M245" s="17" t="str">
        <f t="shared" si="55"/>
        <v/>
      </c>
      <c r="N245" s="21" t="str">
        <f t="shared" si="56"/>
        <v/>
      </c>
    </row>
    <row r="246" spans="1:14" x14ac:dyDescent="0.2">
      <c r="A246" s="15"/>
      <c r="B246" s="28" t="s">
        <v>220</v>
      </c>
      <c r="C246" s="25"/>
      <c r="D246" s="16"/>
      <c r="E246" s="16"/>
      <c r="F246" s="16"/>
      <c r="G246" s="17" t="str">
        <f t="shared" si="51"/>
        <v/>
      </c>
      <c r="H246" s="17" t="str">
        <f t="shared" si="52"/>
        <v/>
      </c>
      <c r="I246" s="17" t="str">
        <f t="shared" si="53"/>
        <v/>
      </c>
      <c r="J246" s="17" t="str">
        <f t="shared" si="54"/>
        <v/>
      </c>
      <c r="K246" s="17" t="str">
        <f t="shared" si="57"/>
        <v xml:space="preserve"> </v>
      </c>
      <c r="L246" s="17" t="str">
        <f t="shared" si="58"/>
        <v xml:space="preserve"> </v>
      </c>
      <c r="M246" s="17" t="str">
        <f t="shared" si="55"/>
        <v/>
      </c>
      <c r="N246" s="21" t="str">
        <f t="shared" si="56"/>
        <v/>
      </c>
    </row>
    <row r="247" spans="1:14" x14ac:dyDescent="0.2">
      <c r="A247" s="15"/>
      <c r="B247" s="28" t="s">
        <v>221</v>
      </c>
      <c r="C247" s="25"/>
      <c r="D247" s="16"/>
      <c r="E247" s="16"/>
      <c r="F247" s="16"/>
      <c r="G247" s="17" t="str">
        <f t="shared" si="51"/>
        <v/>
      </c>
      <c r="H247" s="17" t="str">
        <f t="shared" si="52"/>
        <v/>
      </c>
      <c r="I247" s="17" t="str">
        <f t="shared" si="53"/>
        <v/>
      </c>
      <c r="J247" s="17" t="str">
        <f t="shared" si="54"/>
        <v/>
      </c>
      <c r="K247" s="17" t="str">
        <f t="shared" si="57"/>
        <v xml:space="preserve"> </v>
      </c>
      <c r="L247" s="17" t="str">
        <f t="shared" si="58"/>
        <v xml:space="preserve"> </v>
      </c>
      <c r="M247" s="17" t="str">
        <f t="shared" si="55"/>
        <v/>
      </c>
      <c r="N247" s="21" t="str">
        <f t="shared" si="56"/>
        <v/>
      </c>
    </row>
    <row r="248" spans="1:14" x14ac:dyDescent="0.2">
      <c r="A248" s="15"/>
      <c r="B248" s="28" t="s">
        <v>222</v>
      </c>
      <c r="C248" s="25"/>
      <c r="D248" s="16"/>
      <c r="E248" s="16"/>
      <c r="F248" s="16"/>
      <c r="G248" s="17" t="str">
        <f t="shared" si="51"/>
        <v/>
      </c>
      <c r="H248" s="17" t="str">
        <f t="shared" si="52"/>
        <v/>
      </c>
      <c r="I248" s="17" t="str">
        <f t="shared" si="53"/>
        <v/>
      </c>
      <c r="J248" s="17" t="str">
        <f t="shared" si="54"/>
        <v/>
      </c>
      <c r="K248" s="17" t="str">
        <f t="shared" si="57"/>
        <v xml:space="preserve"> </v>
      </c>
      <c r="L248" s="17" t="str">
        <f t="shared" si="58"/>
        <v xml:space="preserve"> </v>
      </c>
      <c r="M248" s="17" t="str">
        <f t="shared" si="55"/>
        <v/>
      </c>
      <c r="N248" s="21" t="str">
        <f t="shared" si="56"/>
        <v/>
      </c>
    </row>
    <row r="249" spans="1:14" x14ac:dyDescent="0.2">
      <c r="A249" s="15"/>
      <c r="B249" s="28" t="s">
        <v>223</v>
      </c>
      <c r="C249" s="25"/>
      <c r="D249" s="16"/>
      <c r="E249" s="16">
        <v>1</v>
      </c>
      <c r="F249" s="16">
        <v>0</v>
      </c>
      <c r="G249" s="17" t="str">
        <f t="shared" si="51"/>
        <v/>
      </c>
      <c r="H249" s="17" t="str">
        <f t="shared" si="52"/>
        <v/>
      </c>
      <c r="I249" s="17">
        <f t="shared" si="53"/>
        <v>2.1321961620469083E-3</v>
      </c>
      <c r="J249" s="17" t="str">
        <f t="shared" si="54"/>
        <v/>
      </c>
      <c r="K249" s="17">
        <f t="shared" si="57"/>
        <v>1</v>
      </c>
      <c r="L249" s="17" t="str">
        <f t="shared" si="58"/>
        <v xml:space="preserve"> </v>
      </c>
      <c r="M249" s="17" t="str">
        <f t="shared" si="55"/>
        <v/>
      </c>
      <c r="N249" s="21" t="str">
        <f t="shared" si="56"/>
        <v/>
      </c>
    </row>
    <row r="250" spans="1:14" x14ac:dyDescent="0.2">
      <c r="A250" s="15"/>
      <c r="B250" s="28" t="s">
        <v>224</v>
      </c>
      <c r="C250" s="25"/>
      <c r="D250" s="16"/>
      <c r="E250" s="16"/>
      <c r="F250" s="16"/>
      <c r="G250" s="17" t="str">
        <f t="shared" si="51"/>
        <v/>
      </c>
      <c r="H250" s="17" t="str">
        <f t="shared" si="52"/>
        <v/>
      </c>
      <c r="I250" s="17" t="str">
        <f t="shared" si="53"/>
        <v/>
      </c>
      <c r="J250" s="17" t="str">
        <f t="shared" si="54"/>
        <v/>
      </c>
      <c r="K250" s="17" t="str">
        <f t="shared" si="57"/>
        <v xml:space="preserve"> </v>
      </c>
      <c r="L250" s="17" t="str">
        <f t="shared" si="58"/>
        <v xml:space="preserve"> </v>
      </c>
      <c r="M250" s="17" t="str">
        <f t="shared" si="55"/>
        <v/>
      </c>
      <c r="N250" s="21" t="str">
        <f t="shared" si="56"/>
        <v/>
      </c>
    </row>
    <row r="251" spans="1:14" x14ac:dyDescent="0.2">
      <c r="A251" s="15"/>
      <c r="B251" s="28" t="s">
        <v>225</v>
      </c>
      <c r="C251" s="25"/>
      <c r="D251" s="16"/>
      <c r="E251" s="16"/>
      <c r="F251" s="16"/>
      <c r="G251" s="17" t="str">
        <f t="shared" si="51"/>
        <v/>
      </c>
      <c r="H251" s="17" t="str">
        <f t="shared" si="52"/>
        <v/>
      </c>
      <c r="I251" s="17" t="str">
        <f t="shared" si="53"/>
        <v/>
      </c>
      <c r="J251" s="17" t="str">
        <f t="shared" si="54"/>
        <v/>
      </c>
      <c r="K251" s="17" t="str">
        <f t="shared" si="57"/>
        <v xml:space="preserve"> </v>
      </c>
      <c r="L251" s="17" t="str">
        <f t="shared" si="58"/>
        <v xml:space="preserve"> </v>
      </c>
      <c r="M251" s="17" t="str">
        <f t="shared" si="55"/>
        <v/>
      </c>
      <c r="N251" s="21" t="str">
        <f t="shared" si="56"/>
        <v/>
      </c>
    </row>
    <row r="252" spans="1:14" ht="25.5" x14ac:dyDescent="0.2">
      <c r="A252" s="15"/>
      <c r="B252" s="28" t="s">
        <v>226</v>
      </c>
      <c r="C252" s="25"/>
      <c r="D252" s="16"/>
      <c r="E252" s="16"/>
      <c r="F252" s="16"/>
      <c r="G252" s="17" t="str">
        <f t="shared" ref="G252:G283" si="59">+IF(C252=0,"",C252/C$188)</f>
        <v/>
      </c>
      <c r="H252" s="17" t="str">
        <f t="shared" ref="H252:H283" si="60">+IF(D252=0,"",D252/D$188)</f>
        <v/>
      </c>
      <c r="I252" s="17" t="str">
        <f t="shared" ref="I252:I283" si="61">+IF(E252=0,"",E252/E$188)</f>
        <v/>
      </c>
      <c r="J252" s="17" t="str">
        <f t="shared" ref="J252:J283" si="62">+IF(F252=0,"",F252/F$188)</f>
        <v/>
      </c>
      <c r="K252" s="17" t="str">
        <f t="shared" si="57"/>
        <v xml:space="preserve"> </v>
      </c>
      <c r="L252" s="17" t="str">
        <f t="shared" si="58"/>
        <v xml:space="preserve"> </v>
      </c>
      <c r="M252" s="17" t="str">
        <f t="shared" ref="M252:M283" si="63">+IF(OR(AND(G252=""),(K252="")),"",G252*K252)</f>
        <v/>
      </c>
      <c r="N252" s="21" t="str">
        <f t="shared" ref="N252:N283" si="64">+IF(OR(AND(H252=""),(L252="")),"",H252*L252)</f>
        <v/>
      </c>
    </row>
    <row r="253" spans="1:14" ht="25.5" x14ac:dyDescent="0.2">
      <c r="A253" s="15"/>
      <c r="B253" s="28" t="s">
        <v>227</v>
      </c>
      <c r="C253" s="25"/>
      <c r="D253" s="16"/>
      <c r="E253" s="16"/>
      <c r="F253" s="16"/>
      <c r="G253" s="17" t="str">
        <f t="shared" si="59"/>
        <v/>
      </c>
      <c r="H253" s="17" t="str">
        <f t="shared" si="60"/>
        <v/>
      </c>
      <c r="I253" s="17" t="str">
        <f t="shared" si="61"/>
        <v/>
      </c>
      <c r="J253" s="17" t="str">
        <f t="shared" si="62"/>
        <v/>
      </c>
      <c r="K253" s="17" t="str">
        <f t="shared" ref="K253:K284" si="65">+IF(AND(C253=0,E253=0)," ",IF(C253=0,1,IF(E253=0,-1,(E253-C253)/C253)))</f>
        <v xml:space="preserve"> </v>
      </c>
      <c r="L253" s="17" t="str">
        <f t="shared" ref="L253:L284" si="66">+IF(AND(D253=0,F253=0)," ",IF(D253=0,1,IF(F253=0,-1,(F253-D253)/D253)))</f>
        <v xml:space="preserve"> </v>
      </c>
      <c r="M253" s="17" t="str">
        <f t="shared" si="63"/>
        <v/>
      </c>
      <c r="N253" s="21" t="str">
        <f t="shared" si="64"/>
        <v/>
      </c>
    </row>
    <row r="254" spans="1:14" x14ac:dyDescent="0.2">
      <c r="A254" s="15"/>
      <c r="B254" s="28" t="s">
        <v>228</v>
      </c>
      <c r="C254" s="25"/>
      <c r="D254" s="16"/>
      <c r="E254" s="16"/>
      <c r="F254" s="16"/>
      <c r="G254" s="17" t="str">
        <f t="shared" si="59"/>
        <v/>
      </c>
      <c r="H254" s="17" t="str">
        <f t="shared" si="60"/>
        <v/>
      </c>
      <c r="I254" s="17" t="str">
        <f t="shared" si="61"/>
        <v/>
      </c>
      <c r="J254" s="17" t="str">
        <f t="shared" si="62"/>
        <v/>
      </c>
      <c r="K254" s="17" t="str">
        <f t="shared" si="65"/>
        <v xml:space="preserve"> </v>
      </c>
      <c r="L254" s="17" t="str">
        <f t="shared" si="66"/>
        <v xml:space="preserve"> </v>
      </c>
      <c r="M254" s="17" t="str">
        <f t="shared" si="63"/>
        <v/>
      </c>
      <c r="N254" s="21" t="str">
        <f t="shared" si="64"/>
        <v/>
      </c>
    </row>
    <row r="255" spans="1:14" x14ac:dyDescent="0.2">
      <c r="A255" s="15"/>
      <c r="B255" s="28" t="s">
        <v>229</v>
      </c>
      <c r="C255" s="25">
        <v>16</v>
      </c>
      <c r="D255" s="16">
        <v>1</v>
      </c>
      <c r="E255" s="16">
        <v>28</v>
      </c>
      <c r="F255" s="16">
        <v>9</v>
      </c>
      <c r="G255" s="17">
        <f t="shared" si="59"/>
        <v>3.1007751937984496E-2</v>
      </c>
      <c r="H255" s="17">
        <f t="shared" si="60"/>
        <v>3.4013605442176869E-3</v>
      </c>
      <c r="I255" s="17">
        <f t="shared" si="61"/>
        <v>5.9701492537313432E-2</v>
      </c>
      <c r="J255" s="17">
        <f t="shared" si="62"/>
        <v>2.8125000000000001E-2</v>
      </c>
      <c r="K255" s="17">
        <f t="shared" si="65"/>
        <v>0.75</v>
      </c>
      <c r="L255" s="17">
        <f t="shared" si="66"/>
        <v>8</v>
      </c>
      <c r="M255" s="17">
        <f t="shared" si="63"/>
        <v>2.3255813953488372E-2</v>
      </c>
      <c r="N255" s="21">
        <f t="shared" si="64"/>
        <v>2.7210884353741496E-2</v>
      </c>
    </row>
    <row r="256" spans="1:14" x14ac:dyDescent="0.2">
      <c r="A256" s="15"/>
      <c r="B256" s="28" t="s">
        <v>230</v>
      </c>
      <c r="C256" s="25"/>
      <c r="D256" s="16"/>
      <c r="E256" s="16"/>
      <c r="F256" s="16"/>
      <c r="G256" s="17" t="str">
        <f t="shared" si="59"/>
        <v/>
      </c>
      <c r="H256" s="17" t="str">
        <f t="shared" si="60"/>
        <v/>
      </c>
      <c r="I256" s="17" t="str">
        <f t="shared" si="61"/>
        <v/>
      </c>
      <c r="J256" s="17" t="str">
        <f t="shared" si="62"/>
        <v/>
      </c>
      <c r="K256" s="17" t="str">
        <f t="shared" si="65"/>
        <v xml:space="preserve"> </v>
      </c>
      <c r="L256" s="17" t="str">
        <f t="shared" si="66"/>
        <v xml:space="preserve"> </v>
      </c>
      <c r="M256" s="17" t="str">
        <f t="shared" si="63"/>
        <v/>
      </c>
      <c r="N256" s="21" t="str">
        <f t="shared" si="64"/>
        <v/>
      </c>
    </row>
    <row r="257" spans="1:14" ht="25.5" x14ac:dyDescent="0.2">
      <c r="A257" s="15"/>
      <c r="B257" s="28" t="s">
        <v>231</v>
      </c>
      <c r="C257" s="25"/>
      <c r="D257" s="16"/>
      <c r="E257" s="16"/>
      <c r="F257" s="16"/>
      <c r="G257" s="17" t="str">
        <f t="shared" si="59"/>
        <v/>
      </c>
      <c r="H257" s="17" t="str">
        <f t="shared" si="60"/>
        <v/>
      </c>
      <c r="I257" s="17" t="str">
        <f t="shared" si="61"/>
        <v/>
      </c>
      <c r="J257" s="17" t="str">
        <f t="shared" si="62"/>
        <v/>
      </c>
      <c r="K257" s="17" t="str">
        <f t="shared" si="65"/>
        <v xml:space="preserve"> </v>
      </c>
      <c r="L257" s="17" t="str">
        <f t="shared" si="66"/>
        <v xml:space="preserve"> </v>
      </c>
      <c r="M257" s="17" t="str">
        <f t="shared" si="63"/>
        <v/>
      </c>
      <c r="N257" s="21" t="str">
        <f t="shared" si="64"/>
        <v/>
      </c>
    </row>
    <row r="258" spans="1:14" x14ac:dyDescent="0.2">
      <c r="A258" s="15"/>
      <c r="B258" s="28" t="s">
        <v>232</v>
      </c>
      <c r="C258" s="25">
        <v>0</v>
      </c>
      <c r="D258" s="16">
        <v>1</v>
      </c>
      <c r="E258" s="16"/>
      <c r="F258" s="16"/>
      <c r="G258" s="17" t="str">
        <f t="shared" si="59"/>
        <v/>
      </c>
      <c r="H258" s="17">
        <f t="shared" si="60"/>
        <v>3.4013605442176869E-3</v>
      </c>
      <c r="I258" s="17" t="str">
        <f t="shared" si="61"/>
        <v/>
      </c>
      <c r="J258" s="17" t="str">
        <f t="shared" si="62"/>
        <v/>
      </c>
      <c r="K258" s="17" t="str">
        <f t="shared" si="65"/>
        <v xml:space="preserve"> </v>
      </c>
      <c r="L258" s="17">
        <f t="shared" si="66"/>
        <v>-1</v>
      </c>
      <c r="M258" s="17" t="str">
        <f t="shared" si="63"/>
        <v/>
      </c>
      <c r="N258" s="21">
        <f t="shared" si="64"/>
        <v>-3.4013605442176869E-3</v>
      </c>
    </row>
    <row r="259" spans="1:14" x14ac:dyDescent="0.2">
      <c r="A259" s="15"/>
      <c r="B259" s="28" t="s">
        <v>233</v>
      </c>
      <c r="C259" s="25"/>
      <c r="D259" s="16"/>
      <c r="E259" s="16"/>
      <c r="F259" s="16"/>
      <c r="G259" s="17" t="str">
        <f t="shared" si="59"/>
        <v/>
      </c>
      <c r="H259" s="17" t="str">
        <f t="shared" si="60"/>
        <v/>
      </c>
      <c r="I259" s="17" t="str">
        <f t="shared" si="61"/>
        <v/>
      </c>
      <c r="J259" s="17" t="str">
        <f t="shared" si="62"/>
        <v/>
      </c>
      <c r="K259" s="17" t="str">
        <f t="shared" si="65"/>
        <v xml:space="preserve"> </v>
      </c>
      <c r="L259" s="17" t="str">
        <f t="shared" si="66"/>
        <v xml:space="preserve"> </v>
      </c>
      <c r="M259" s="17" t="str">
        <f t="shared" si="63"/>
        <v/>
      </c>
      <c r="N259" s="21" t="str">
        <f t="shared" si="64"/>
        <v/>
      </c>
    </row>
    <row r="260" spans="1:14" x14ac:dyDescent="0.2">
      <c r="A260" s="15"/>
      <c r="B260" s="28" t="s">
        <v>234</v>
      </c>
      <c r="C260" s="25">
        <v>0</v>
      </c>
      <c r="D260" s="16">
        <v>1</v>
      </c>
      <c r="E260" s="16">
        <v>0</v>
      </c>
      <c r="F260" s="16">
        <v>1</v>
      </c>
      <c r="G260" s="17" t="str">
        <f t="shared" si="59"/>
        <v/>
      </c>
      <c r="H260" s="17">
        <f t="shared" si="60"/>
        <v>3.4013605442176869E-3</v>
      </c>
      <c r="I260" s="17" t="str">
        <f t="shared" si="61"/>
        <v/>
      </c>
      <c r="J260" s="17">
        <f t="shared" si="62"/>
        <v>3.1250000000000002E-3</v>
      </c>
      <c r="K260" s="17" t="str">
        <f t="shared" si="65"/>
        <v xml:space="preserve"> </v>
      </c>
      <c r="L260" s="17">
        <f t="shared" si="66"/>
        <v>0</v>
      </c>
      <c r="M260" s="17" t="str">
        <f t="shared" si="63"/>
        <v/>
      </c>
      <c r="N260" s="21">
        <f t="shared" si="64"/>
        <v>0</v>
      </c>
    </row>
    <row r="261" spans="1:14" x14ac:dyDescent="0.2">
      <c r="A261" s="15"/>
      <c r="B261" s="28" t="s">
        <v>235</v>
      </c>
      <c r="C261" s="25"/>
      <c r="D261" s="16"/>
      <c r="E261" s="16"/>
      <c r="F261" s="16"/>
      <c r="G261" s="17" t="str">
        <f t="shared" si="59"/>
        <v/>
      </c>
      <c r="H261" s="17" t="str">
        <f t="shared" si="60"/>
        <v/>
      </c>
      <c r="I261" s="17" t="str">
        <f t="shared" si="61"/>
        <v/>
      </c>
      <c r="J261" s="17" t="str">
        <f t="shared" si="62"/>
        <v/>
      </c>
      <c r="K261" s="17" t="str">
        <f t="shared" si="65"/>
        <v xml:space="preserve"> </v>
      </c>
      <c r="L261" s="17" t="str">
        <f t="shared" si="66"/>
        <v xml:space="preserve"> </v>
      </c>
      <c r="M261" s="17" t="str">
        <f t="shared" si="63"/>
        <v/>
      </c>
      <c r="N261" s="21" t="str">
        <f t="shared" si="64"/>
        <v/>
      </c>
    </row>
    <row r="262" spans="1:14" ht="25.5" x14ac:dyDescent="0.2">
      <c r="A262" s="15"/>
      <c r="B262" s="28" t="s">
        <v>236</v>
      </c>
      <c r="C262" s="25"/>
      <c r="D262" s="16"/>
      <c r="E262" s="16"/>
      <c r="F262" s="16"/>
      <c r="G262" s="17" t="str">
        <f t="shared" si="59"/>
        <v/>
      </c>
      <c r="H262" s="17" t="str">
        <f t="shared" si="60"/>
        <v/>
      </c>
      <c r="I262" s="17" t="str">
        <f t="shared" si="61"/>
        <v/>
      </c>
      <c r="J262" s="17" t="str">
        <f t="shared" si="62"/>
        <v/>
      </c>
      <c r="K262" s="17" t="str">
        <f t="shared" si="65"/>
        <v xml:space="preserve"> </v>
      </c>
      <c r="L262" s="17" t="str">
        <f t="shared" si="66"/>
        <v xml:space="preserve"> </v>
      </c>
      <c r="M262" s="17" t="str">
        <f t="shared" si="63"/>
        <v/>
      </c>
      <c r="N262" s="21" t="str">
        <f t="shared" si="64"/>
        <v/>
      </c>
    </row>
    <row r="263" spans="1:14" x14ac:dyDescent="0.2">
      <c r="A263" s="15"/>
      <c r="B263" s="28" t="s">
        <v>237</v>
      </c>
      <c r="C263" s="25"/>
      <c r="D263" s="16"/>
      <c r="E263" s="16"/>
      <c r="F263" s="16"/>
      <c r="G263" s="17" t="str">
        <f t="shared" si="59"/>
        <v/>
      </c>
      <c r="H263" s="17" t="str">
        <f t="shared" si="60"/>
        <v/>
      </c>
      <c r="I263" s="17" t="str">
        <f t="shared" si="61"/>
        <v/>
      </c>
      <c r="J263" s="17" t="str">
        <f t="shared" si="62"/>
        <v/>
      </c>
      <c r="K263" s="17" t="str">
        <f t="shared" si="65"/>
        <v xml:space="preserve"> </v>
      </c>
      <c r="L263" s="17" t="str">
        <f t="shared" si="66"/>
        <v xml:space="preserve"> </v>
      </c>
      <c r="M263" s="17" t="str">
        <f t="shared" si="63"/>
        <v/>
      </c>
      <c r="N263" s="21" t="str">
        <f t="shared" si="64"/>
        <v/>
      </c>
    </row>
    <row r="264" spans="1:14" ht="25.5" x14ac:dyDescent="0.2">
      <c r="A264" s="15"/>
      <c r="B264" s="28" t="s">
        <v>238</v>
      </c>
      <c r="C264" s="25"/>
      <c r="D264" s="16"/>
      <c r="E264" s="16"/>
      <c r="F264" s="16"/>
      <c r="G264" s="17" t="str">
        <f t="shared" si="59"/>
        <v/>
      </c>
      <c r="H264" s="17" t="str">
        <f t="shared" si="60"/>
        <v/>
      </c>
      <c r="I264" s="17" t="str">
        <f t="shared" si="61"/>
        <v/>
      </c>
      <c r="J264" s="17" t="str">
        <f t="shared" si="62"/>
        <v/>
      </c>
      <c r="K264" s="17" t="str">
        <f t="shared" si="65"/>
        <v xml:space="preserve"> </v>
      </c>
      <c r="L264" s="17" t="str">
        <f t="shared" si="66"/>
        <v xml:space="preserve"> </v>
      </c>
      <c r="M264" s="17" t="str">
        <f t="shared" si="63"/>
        <v/>
      </c>
      <c r="N264" s="21" t="str">
        <f t="shared" si="64"/>
        <v/>
      </c>
    </row>
    <row r="265" spans="1:14" x14ac:dyDescent="0.2">
      <c r="A265" s="15"/>
      <c r="B265" s="28" t="s">
        <v>239</v>
      </c>
      <c r="C265" s="25"/>
      <c r="D265" s="16"/>
      <c r="E265" s="16"/>
      <c r="F265" s="16"/>
      <c r="G265" s="17" t="str">
        <f t="shared" si="59"/>
        <v/>
      </c>
      <c r="H265" s="17" t="str">
        <f t="shared" si="60"/>
        <v/>
      </c>
      <c r="I265" s="17" t="str">
        <f t="shared" si="61"/>
        <v/>
      </c>
      <c r="J265" s="17" t="str">
        <f t="shared" si="62"/>
        <v/>
      </c>
      <c r="K265" s="17" t="str">
        <f t="shared" si="65"/>
        <v xml:space="preserve"> </v>
      </c>
      <c r="L265" s="17" t="str">
        <f t="shared" si="66"/>
        <v xml:space="preserve"> </v>
      </c>
      <c r="M265" s="17" t="str">
        <f t="shared" si="63"/>
        <v/>
      </c>
      <c r="N265" s="21" t="str">
        <f t="shared" si="64"/>
        <v/>
      </c>
    </row>
    <row r="266" spans="1:14" x14ac:dyDescent="0.2">
      <c r="A266" s="15"/>
      <c r="B266" s="28" t="s">
        <v>240</v>
      </c>
      <c r="C266" s="25"/>
      <c r="D266" s="16"/>
      <c r="E266" s="16"/>
      <c r="F266" s="16"/>
      <c r="G266" s="17" t="str">
        <f t="shared" si="59"/>
        <v/>
      </c>
      <c r="H266" s="17" t="str">
        <f t="shared" si="60"/>
        <v/>
      </c>
      <c r="I266" s="17" t="str">
        <f t="shared" si="61"/>
        <v/>
      </c>
      <c r="J266" s="17" t="str">
        <f t="shared" si="62"/>
        <v/>
      </c>
      <c r="K266" s="17" t="str">
        <f t="shared" si="65"/>
        <v xml:space="preserve"> </v>
      </c>
      <c r="L266" s="17" t="str">
        <f t="shared" si="66"/>
        <v xml:space="preserve"> </v>
      </c>
      <c r="M266" s="17" t="str">
        <f t="shared" si="63"/>
        <v/>
      </c>
      <c r="N266" s="21" t="str">
        <f t="shared" si="64"/>
        <v/>
      </c>
    </row>
    <row r="267" spans="1:14" x14ac:dyDescent="0.2">
      <c r="A267" s="15"/>
      <c r="B267" s="28" t="s">
        <v>241</v>
      </c>
      <c r="C267" s="25"/>
      <c r="D267" s="16"/>
      <c r="E267" s="16"/>
      <c r="F267" s="16"/>
      <c r="G267" s="17" t="str">
        <f t="shared" si="59"/>
        <v/>
      </c>
      <c r="H267" s="17" t="str">
        <f t="shared" si="60"/>
        <v/>
      </c>
      <c r="I267" s="17" t="str">
        <f t="shared" si="61"/>
        <v/>
      </c>
      <c r="J267" s="17" t="str">
        <f t="shared" si="62"/>
        <v/>
      </c>
      <c r="K267" s="17" t="str">
        <f t="shared" si="65"/>
        <v xml:space="preserve"> </v>
      </c>
      <c r="L267" s="17" t="str">
        <f t="shared" si="66"/>
        <v xml:space="preserve"> </v>
      </c>
      <c r="M267" s="17" t="str">
        <f t="shared" si="63"/>
        <v/>
      </c>
      <c r="N267" s="21" t="str">
        <f t="shared" si="64"/>
        <v/>
      </c>
    </row>
    <row r="268" spans="1:14" x14ac:dyDescent="0.2">
      <c r="A268" s="15"/>
      <c r="B268" s="28" t="s">
        <v>242</v>
      </c>
      <c r="C268" s="25"/>
      <c r="D268" s="16"/>
      <c r="E268" s="16"/>
      <c r="F268" s="16"/>
      <c r="G268" s="17" t="str">
        <f t="shared" si="59"/>
        <v/>
      </c>
      <c r="H268" s="17" t="str">
        <f t="shared" si="60"/>
        <v/>
      </c>
      <c r="I268" s="17" t="str">
        <f t="shared" si="61"/>
        <v/>
      </c>
      <c r="J268" s="17" t="str">
        <f t="shared" si="62"/>
        <v/>
      </c>
      <c r="K268" s="17" t="str">
        <f t="shared" si="65"/>
        <v xml:space="preserve"> </v>
      </c>
      <c r="L268" s="17" t="str">
        <f t="shared" si="66"/>
        <v xml:space="preserve"> </v>
      </c>
      <c r="M268" s="17" t="str">
        <f t="shared" si="63"/>
        <v/>
      </c>
      <c r="N268" s="21" t="str">
        <f t="shared" si="64"/>
        <v/>
      </c>
    </row>
    <row r="269" spans="1:14" ht="25.5" x14ac:dyDescent="0.2">
      <c r="A269" s="15"/>
      <c r="B269" s="28" t="s">
        <v>243</v>
      </c>
      <c r="C269" s="25"/>
      <c r="D269" s="16"/>
      <c r="E269" s="16"/>
      <c r="F269" s="16"/>
      <c r="G269" s="17" t="str">
        <f t="shared" si="59"/>
        <v/>
      </c>
      <c r="H269" s="17" t="str">
        <f t="shared" si="60"/>
        <v/>
      </c>
      <c r="I269" s="17" t="str">
        <f t="shared" si="61"/>
        <v/>
      </c>
      <c r="J269" s="17" t="str">
        <f t="shared" si="62"/>
        <v/>
      </c>
      <c r="K269" s="17" t="str">
        <f t="shared" si="65"/>
        <v xml:space="preserve"> </v>
      </c>
      <c r="L269" s="17" t="str">
        <f t="shared" si="66"/>
        <v xml:space="preserve"> </v>
      </c>
      <c r="M269" s="17" t="str">
        <f t="shared" si="63"/>
        <v/>
      </c>
      <c r="N269" s="21" t="str">
        <f t="shared" si="64"/>
        <v/>
      </c>
    </row>
    <row r="270" spans="1:14" ht="25.5" x14ac:dyDescent="0.2">
      <c r="A270" s="15"/>
      <c r="B270" s="28" t="s">
        <v>244</v>
      </c>
      <c r="C270" s="25"/>
      <c r="D270" s="16"/>
      <c r="E270" s="16"/>
      <c r="F270" s="16"/>
      <c r="G270" s="17" t="str">
        <f t="shared" si="59"/>
        <v/>
      </c>
      <c r="H270" s="17" t="str">
        <f t="shared" si="60"/>
        <v/>
      </c>
      <c r="I270" s="17" t="str">
        <f t="shared" si="61"/>
        <v/>
      </c>
      <c r="J270" s="17" t="str">
        <f t="shared" si="62"/>
        <v/>
      </c>
      <c r="K270" s="17" t="str">
        <f t="shared" si="65"/>
        <v xml:space="preserve"> </v>
      </c>
      <c r="L270" s="17" t="str">
        <f t="shared" si="66"/>
        <v xml:space="preserve"> </v>
      </c>
      <c r="M270" s="17" t="str">
        <f t="shared" si="63"/>
        <v/>
      </c>
      <c r="N270" s="21" t="str">
        <f t="shared" si="64"/>
        <v/>
      </c>
    </row>
    <row r="271" spans="1:14" x14ac:dyDescent="0.2">
      <c r="A271" s="15"/>
      <c r="B271" s="28" t="s">
        <v>245</v>
      </c>
      <c r="C271" s="25"/>
      <c r="D271" s="16"/>
      <c r="E271" s="16">
        <v>0</v>
      </c>
      <c r="F271" s="16">
        <v>2</v>
      </c>
      <c r="G271" s="17" t="str">
        <f t="shared" si="59"/>
        <v/>
      </c>
      <c r="H271" s="17" t="str">
        <f t="shared" si="60"/>
        <v/>
      </c>
      <c r="I271" s="17" t="str">
        <f t="shared" si="61"/>
        <v/>
      </c>
      <c r="J271" s="17">
        <f t="shared" si="62"/>
        <v>6.2500000000000003E-3</v>
      </c>
      <c r="K271" s="17" t="str">
        <f t="shared" si="65"/>
        <v xml:space="preserve"> </v>
      </c>
      <c r="L271" s="17">
        <f t="shared" si="66"/>
        <v>1</v>
      </c>
      <c r="M271" s="17" t="str">
        <f t="shared" si="63"/>
        <v/>
      </c>
      <c r="N271" s="21" t="str">
        <f t="shared" si="64"/>
        <v/>
      </c>
    </row>
    <row r="272" spans="1:14" ht="25.5" x14ac:dyDescent="0.2">
      <c r="A272" s="15"/>
      <c r="B272" s="28" t="s">
        <v>246</v>
      </c>
      <c r="C272" s="25"/>
      <c r="D272" s="16"/>
      <c r="E272" s="16"/>
      <c r="F272" s="16"/>
      <c r="G272" s="17" t="str">
        <f t="shared" si="59"/>
        <v/>
      </c>
      <c r="H272" s="17" t="str">
        <f t="shared" si="60"/>
        <v/>
      </c>
      <c r="I272" s="17" t="str">
        <f t="shared" si="61"/>
        <v/>
      </c>
      <c r="J272" s="17" t="str">
        <f t="shared" si="62"/>
        <v/>
      </c>
      <c r="K272" s="17" t="str">
        <f t="shared" si="65"/>
        <v xml:space="preserve"> </v>
      </c>
      <c r="L272" s="17" t="str">
        <f t="shared" si="66"/>
        <v xml:space="preserve"> </v>
      </c>
      <c r="M272" s="17" t="str">
        <f t="shared" si="63"/>
        <v/>
      </c>
      <c r="N272" s="21" t="str">
        <f t="shared" si="64"/>
        <v/>
      </c>
    </row>
    <row r="273" spans="1:14" x14ac:dyDescent="0.2">
      <c r="A273" s="15"/>
      <c r="B273" s="28" t="s">
        <v>247</v>
      </c>
      <c r="C273" s="25"/>
      <c r="D273" s="16"/>
      <c r="E273" s="16"/>
      <c r="F273" s="16"/>
      <c r="G273" s="17" t="str">
        <f t="shared" si="59"/>
        <v/>
      </c>
      <c r="H273" s="17" t="str">
        <f t="shared" si="60"/>
        <v/>
      </c>
      <c r="I273" s="17" t="str">
        <f t="shared" si="61"/>
        <v/>
      </c>
      <c r="J273" s="17" t="str">
        <f t="shared" si="62"/>
        <v/>
      </c>
      <c r="K273" s="17" t="str">
        <f t="shared" si="65"/>
        <v xml:space="preserve"> </v>
      </c>
      <c r="L273" s="17" t="str">
        <f t="shared" si="66"/>
        <v xml:space="preserve"> </v>
      </c>
      <c r="M273" s="17" t="str">
        <f t="shared" si="63"/>
        <v/>
      </c>
      <c r="N273" s="21" t="str">
        <f t="shared" si="64"/>
        <v/>
      </c>
    </row>
    <row r="274" spans="1:14" x14ac:dyDescent="0.2">
      <c r="A274" s="15"/>
      <c r="B274" s="28" t="s">
        <v>248</v>
      </c>
      <c r="C274" s="25"/>
      <c r="D274" s="16"/>
      <c r="E274" s="16"/>
      <c r="F274" s="16"/>
      <c r="G274" s="17" t="str">
        <f t="shared" si="59"/>
        <v/>
      </c>
      <c r="H274" s="17" t="str">
        <f t="shared" si="60"/>
        <v/>
      </c>
      <c r="I274" s="17" t="str">
        <f t="shared" si="61"/>
        <v/>
      </c>
      <c r="J274" s="17" t="str">
        <f t="shared" si="62"/>
        <v/>
      </c>
      <c r="K274" s="17" t="str">
        <f t="shared" si="65"/>
        <v xml:space="preserve"> </v>
      </c>
      <c r="L274" s="17" t="str">
        <f t="shared" si="66"/>
        <v xml:space="preserve"> </v>
      </c>
      <c r="M274" s="17" t="str">
        <f t="shared" si="63"/>
        <v/>
      </c>
      <c r="N274" s="21" t="str">
        <f t="shared" si="64"/>
        <v/>
      </c>
    </row>
    <row r="275" spans="1:14" x14ac:dyDescent="0.2">
      <c r="A275" s="15"/>
      <c r="B275" s="28" t="s">
        <v>249</v>
      </c>
      <c r="C275" s="25"/>
      <c r="D275" s="16"/>
      <c r="E275" s="16"/>
      <c r="F275" s="16"/>
      <c r="G275" s="17" t="str">
        <f t="shared" si="59"/>
        <v/>
      </c>
      <c r="H275" s="17" t="str">
        <f t="shared" si="60"/>
        <v/>
      </c>
      <c r="I275" s="17" t="str">
        <f t="shared" si="61"/>
        <v/>
      </c>
      <c r="J275" s="17" t="str">
        <f t="shared" si="62"/>
        <v/>
      </c>
      <c r="K275" s="17" t="str">
        <f t="shared" si="65"/>
        <v xml:space="preserve"> </v>
      </c>
      <c r="L275" s="17" t="str">
        <f t="shared" si="66"/>
        <v xml:space="preserve"> </v>
      </c>
      <c r="M275" s="17" t="str">
        <f t="shared" si="63"/>
        <v/>
      </c>
      <c r="N275" s="21" t="str">
        <f t="shared" si="64"/>
        <v/>
      </c>
    </row>
    <row r="276" spans="1:14" ht="25.5" x14ac:dyDescent="0.2">
      <c r="A276" s="15"/>
      <c r="B276" s="28" t="s">
        <v>250</v>
      </c>
      <c r="C276" s="25">
        <v>0</v>
      </c>
      <c r="D276" s="16">
        <v>2</v>
      </c>
      <c r="E276" s="16">
        <v>1</v>
      </c>
      <c r="F276" s="16">
        <v>0</v>
      </c>
      <c r="G276" s="17" t="str">
        <f t="shared" si="59"/>
        <v/>
      </c>
      <c r="H276" s="17">
        <f t="shared" si="60"/>
        <v>6.8027210884353739E-3</v>
      </c>
      <c r="I276" s="17">
        <f t="shared" si="61"/>
        <v>2.1321961620469083E-3</v>
      </c>
      <c r="J276" s="17" t="str">
        <f t="shared" si="62"/>
        <v/>
      </c>
      <c r="K276" s="17">
        <f t="shared" si="65"/>
        <v>1</v>
      </c>
      <c r="L276" s="17">
        <f t="shared" si="66"/>
        <v>-1</v>
      </c>
      <c r="M276" s="17" t="str">
        <f t="shared" si="63"/>
        <v/>
      </c>
      <c r="N276" s="21">
        <f t="shared" si="64"/>
        <v>-6.8027210884353739E-3</v>
      </c>
    </row>
    <row r="277" spans="1:14" x14ac:dyDescent="0.2">
      <c r="A277" s="15"/>
      <c r="B277" s="28" t="s">
        <v>251</v>
      </c>
      <c r="C277" s="25">
        <v>60</v>
      </c>
      <c r="D277" s="16">
        <v>3</v>
      </c>
      <c r="E277" s="16">
        <v>28</v>
      </c>
      <c r="F277" s="16">
        <v>2</v>
      </c>
      <c r="G277" s="17">
        <f t="shared" si="59"/>
        <v>0.11627906976744186</v>
      </c>
      <c r="H277" s="17">
        <f t="shared" si="60"/>
        <v>1.020408163265306E-2</v>
      </c>
      <c r="I277" s="17">
        <f t="shared" si="61"/>
        <v>5.9701492537313432E-2</v>
      </c>
      <c r="J277" s="17">
        <f t="shared" si="62"/>
        <v>6.2500000000000003E-3</v>
      </c>
      <c r="K277" s="17">
        <f t="shared" si="65"/>
        <v>-0.53333333333333333</v>
      </c>
      <c r="L277" s="17">
        <f t="shared" si="66"/>
        <v>-0.33333333333333331</v>
      </c>
      <c r="M277" s="17">
        <f t="shared" si="63"/>
        <v>-6.2015503875968991E-2</v>
      </c>
      <c r="N277" s="21">
        <f t="shared" si="64"/>
        <v>-3.4013605442176865E-3</v>
      </c>
    </row>
    <row r="278" spans="1:14" x14ac:dyDescent="0.2">
      <c r="A278" s="15"/>
      <c r="B278" s="28" t="s">
        <v>252</v>
      </c>
      <c r="C278" s="25"/>
      <c r="D278" s="16"/>
      <c r="E278" s="16"/>
      <c r="F278" s="16"/>
      <c r="G278" s="17" t="str">
        <f t="shared" si="59"/>
        <v/>
      </c>
      <c r="H278" s="17" t="str">
        <f t="shared" si="60"/>
        <v/>
      </c>
      <c r="I278" s="17" t="str">
        <f t="shared" si="61"/>
        <v/>
      </c>
      <c r="J278" s="17" t="str">
        <f t="shared" si="62"/>
        <v/>
      </c>
      <c r="K278" s="17" t="str">
        <f t="shared" si="65"/>
        <v xml:space="preserve"> </v>
      </c>
      <c r="L278" s="17" t="str">
        <f t="shared" si="66"/>
        <v xml:space="preserve"> </v>
      </c>
      <c r="M278" s="17" t="str">
        <f t="shared" si="63"/>
        <v/>
      </c>
      <c r="N278" s="21" t="str">
        <f t="shared" si="64"/>
        <v/>
      </c>
    </row>
    <row r="279" spans="1:14" x14ac:dyDescent="0.2">
      <c r="A279" s="15"/>
      <c r="B279" s="28" t="s">
        <v>253</v>
      </c>
      <c r="C279" s="25">
        <v>1</v>
      </c>
      <c r="D279" s="16">
        <v>0</v>
      </c>
      <c r="E279" s="16"/>
      <c r="F279" s="16"/>
      <c r="G279" s="17">
        <f t="shared" si="59"/>
        <v>1.937984496124031E-3</v>
      </c>
      <c r="H279" s="17" t="str">
        <f t="shared" si="60"/>
        <v/>
      </c>
      <c r="I279" s="17" t="str">
        <f t="shared" si="61"/>
        <v/>
      </c>
      <c r="J279" s="17" t="str">
        <f t="shared" si="62"/>
        <v/>
      </c>
      <c r="K279" s="17">
        <f t="shared" si="65"/>
        <v>-1</v>
      </c>
      <c r="L279" s="17" t="str">
        <f t="shared" si="66"/>
        <v xml:space="preserve"> </v>
      </c>
      <c r="M279" s="17">
        <f t="shared" si="63"/>
        <v>-1.937984496124031E-3</v>
      </c>
      <c r="N279" s="21" t="str">
        <f t="shared" si="64"/>
        <v/>
      </c>
    </row>
    <row r="280" spans="1:14" x14ac:dyDescent="0.2">
      <c r="A280" s="15"/>
      <c r="B280" s="28" t="s">
        <v>254</v>
      </c>
      <c r="C280" s="25">
        <v>0</v>
      </c>
      <c r="D280" s="16">
        <v>1</v>
      </c>
      <c r="E280" s="16"/>
      <c r="F280" s="16"/>
      <c r="G280" s="17" t="str">
        <f t="shared" si="59"/>
        <v/>
      </c>
      <c r="H280" s="17">
        <f t="shared" si="60"/>
        <v>3.4013605442176869E-3</v>
      </c>
      <c r="I280" s="17" t="str">
        <f t="shared" si="61"/>
        <v/>
      </c>
      <c r="J280" s="17" t="str">
        <f t="shared" si="62"/>
        <v/>
      </c>
      <c r="K280" s="17" t="str">
        <f t="shared" si="65"/>
        <v xml:space="preserve"> </v>
      </c>
      <c r="L280" s="17">
        <f t="shared" si="66"/>
        <v>-1</v>
      </c>
      <c r="M280" s="17" t="str">
        <f t="shared" si="63"/>
        <v/>
      </c>
      <c r="N280" s="21">
        <f t="shared" si="64"/>
        <v>-3.4013605442176869E-3</v>
      </c>
    </row>
    <row r="281" spans="1:14" x14ac:dyDescent="0.2">
      <c r="A281" s="15"/>
      <c r="B281" s="28" t="s">
        <v>255</v>
      </c>
      <c r="C281" s="25">
        <v>5</v>
      </c>
      <c r="D281" s="16">
        <v>8</v>
      </c>
      <c r="E281" s="16"/>
      <c r="F281" s="16"/>
      <c r="G281" s="17">
        <f t="shared" si="59"/>
        <v>9.6899224806201549E-3</v>
      </c>
      <c r="H281" s="17">
        <f t="shared" si="60"/>
        <v>2.7210884353741496E-2</v>
      </c>
      <c r="I281" s="17" t="str">
        <f t="shared" si="61"/>
        <v/>
      </c>
      <c r="J281" s="17" t="str">
        <f t="shared" si="62"/>
        <v/>
      </c>
      <c r="K281" s="17">
        <f t="shared" si="65"/>
        <v>-1</v>
      </c>
      <c r="L281" s="17">
        <f t="shared" si="66"/>
        <v>-1</v>
      </c>
      <c r="M281" s="17">
        <f t="shared" si="63"/>
        <v>-9.6899224806201549E-3</v>
      </c>
      <c r="N281" s="21">
        <f t="shared" si="64"/>
        <v>-2.7210884353741496E-2</v>
      </c>
    </row>
    <row r="282" spans="1:14" x14ac:dyDescent="0.2">
      <c r="A282" s="15"/>
      <c r="B282" s="28" t="s">
        <v>256</v>
      </c>
      <c r="C282" s="25"/>
      <c r="D282" s="16"/>
      <c r="E282" s="16"/>
      <c r="F282" s="16"/>
      <c r="G282" s="17" t="str">
        <f t="shared" si="59"/>
        <v/>
      </c>
      <c r="H282" s="17" t="str">
        <f t="shared" si="60"/>
        <v/>
      </c>
      <c r="I282" s="17" t="str">
        <f t="shared" si="61"/>
        <v/>
      </c>
      <c r="J282" s="17" t="str">
        <f t="shared" si="62"/>
        <v/>
      </c>
      <c r="K282" s="17" t="str">
        <f t="shared" si="65"/>
        <v xml:space="preserve"> </v>
      </c>
      <c r="L282" s="17" t="str">
        <f t="shared" si="66"/>
        <v xml:space="preserve"> </v>
      </c>
      <c r="M282" s="17" t="str">
        <f t="shared" si="63"/>
        <v/>
      </c>
      <c r="N282" s="21" t="str">
        <f t="shared" si="64"/>
        <v/>
      </c>
    </row>
    <row r="283" spans="1:14" x14ac:dyDescent="0.2">
      <c r="A283" s="15"/>
      <c r="B283" s="28" t="s">
        <v>257</v>
      </c>
      <c r="C283" s="25"/>
      <c r="D283" s="16"/>
      <c r="E283" s="16"/>
      <c r="F283" s="16"/>
      <c r="G283" s="17" t="str">
        <f t="shared" si="59"/>
        <v/>
      </c>
      <c r="H283" s="17" t="str">
        <f t="shared" si="60"/>
        <v/>
      </c>
      <c r="I283" s="17" t="str">
        <f t="shared" si="61"/>
        <v/>
      </c>
      <c r="J283" s="17" t="str">
        <f t="shared" si="62"/>
        <v/>
      </c>
      <c r="K283" s="17" t="str">
        <f t="shared" si="65"/>
        <v xml:space="preserve"> </v>
      </c>
      <c r="L283" s="17" t="str">
        <f t="shared" si="66"/>
        <v xml:space="preserve"> </v>
      </c>
      <c r="M283" s="17" t="str">
        <f t="shared" si="63"/>
        <v/>
      </c>
      <c r="N283" s="21" t="str">
        <f t="shared" si="64"/>
        <v/>
      </c>
    </row>
    <row r="284" spans="1:14" x14ac:dyDescent="0.2">
      <c r="A284" s="15"/>
      <c r="B284" s="28" t="s">
        <v>258</v>
      </c>
      <c r="C284" s="25">
        <v>200</v>
      </c>
      <c r="D284" s="16">
        <v>15</v>
      </c>
      <c r="E284" s="16">
        <v>97</v>
      </c>
      <c r="F284" s="16">
        <v>53</v>
      </c>
      <c r="G284" s="17">
        <f t="shared" ref="G284:G315" si="67">+IF(C284=0,"",C284/C$188)</f>
        <v>0.38759689922480622</v>
      </c>
      <c r="H284" s="17">
        <f t="shared" ref="H284:H315" si="68">+IF(D284=0,"",D284/D$188)</f>
        <v>5.1020408163265307E-2</v>
      </c>
      <c r="I284" s="17">
        <f t="shared" ref="I284:I315" si="69">+IF(E284=0,"",E284/E$188)</f>
        <v>0.2068230277185501</v>
      </c>
      <c r="J284" s="17">
        <f t="shared" ref="J284:J315" si="70">+IF(F284=0,"",F284/F$188)</f>
        <v>0.16562499999999999</v>
      </c>
      <c r="K284" s="17">
        <f t="shared" si="65"/>
        <v>-0.51500000000000001</v>
      </c>
      <c r="L284" s="17">
        <f t="shared" si="66"/>
        <v>2.5333333333333332</v>
      </c>
      <c r="M284" s="17">
        <f t="shared" ref="M284:M315" si="71">+IF(OR(AND(G284=""),(K284="")),"",G284*K284)</f>
        <v>-0.19961240310077522</v>
      </c>
      <c r="N284" s="21">
        <f t="shared" ref="N284:N315" si="72">+IF(OR(AND(H284=""),(L284="")),"",H284*L284)</f>
        <v>0.12925170068027211</v>
      </c>
    </row>
    <row r="285" spans="1:14" ht="23.25" customHeight="1" x14ac:dyDescent="0.2">
      <c r="A285" s="15"/>
      <c r="B285" s="28" t="s">
        <v>259</v>
      </c>
      <c r="C285" s="25">
        <v>1</v>
      </c>
      <c r="D285" s="16">
        <v>0</v>
      </c>
      <c r="E285" s="16">
        <v>1</v>
      </c>
      <c r="F285" s="16">
        <v>0</v>
      </c>
      <c r="G285" s="17">
        <f t="shared" si="67"/>
        <v>1.937984496124031E-3</v>
      </c>
      <c r="H285" s="17" t="str">
        <f t="shared" si="68"/>
        <v/>
      </c>
      <c r="I285" s="17">
        <f t="shared" si="69"/>
        <v>2.1321961620469083E-3</v>
      </c>
      <c r="J285" s="17" t="str">
        <f t="shared" si="70"/>
        <v/>
      </c>
      <c r="K285" s="17">
        <f t="shared" ref="K285:K316" si="73">+IF(AND(C285=0,E285=0)," ",IF(C285=0,1,IF(E285=0,-1,(E285-C285)/C285)))</f>
        <v>0</v>
      </c>
      <c r="L285" s="17" t="str">
        <f t="shared" ref="L285:L316" si="74">+IF(AND(D285=0,F285=0)," ",IF(D285=0,1,IF(F285=0,-1,(F285-D285)/D285)))</f>
        <v xml:space="preserve"> </v>
      </c>
      <c r="M285" s="17">
        <f t="shared" si="71"/>
        <v>0</v>
      </c>
      <c r="N285" s="21" t="str">
        <f t="shared" si="72"/>
        <v/>
      </c>
    </row>
    <row r="286" spans="1:14" x14ac:dyDescent="0.2">
      <c r="A286" s="15"/>
      <c r="B286" s="28" t="s">
        <v>260</v>
      </c>
      <c r="C286" s="25">
        <v>2</v>
      </c>
      <c r="D286" s="16">
        <v>1</v>
      </c>
      <c r="E286" s="16">
        <v>0</v>
      </c>
      <c r="F286" s="16">
        <v>1</v>
      </c>
      <c r="G286" s="17">
        <f t="shared" si="67"/>
        <v>3.875968992248062E-3</v>
      </c>
      <c r="H286" s="17">
        <f t="shared" si="68"/>
        <v>3.4013605442176869E-3</v>
      </c>
      <c r="I286" s="17" t="str">
        <f t="shared" si="69"/>
        <v/>
      </c>
      <c r="J286" s="17">
        <f t="shared" si="70"/>
        <v>3.1250000000000002E-3</v>
      </c>
      <c r="K286" s="17">
        <f t="shared" si="73"/>
        <v>-1</v>
      </c>
      <c r="L286" s="17">
        <f t="shared" si="74"/>
        <v>0</v>
      </c>
      <c r="M286" s="17">
        <f t="shared" si="71"/>
        <v>-3.875968992248062E-3</v>
      </c>
      <c r="N286" s="21">
        <f t="shared" si="72"/>
        <v>0</v>
      </c>
    </row>
    <row r="287" spans="1:14" x14ac:dyDescent="0.2">
      <c r="A287" s="15"/>
      <c r="B287" s="28" t="s">
        <v>261</v>
      </c>
      <c r="C287" s="25"/>
      <c r="D287" s="16"/>
      <c r="E287" s="16">
        <v>1</v>
      </c>
      <c r="F287" s="16">
        <v>1</v>
      </c>
      <c r="G287" s="17" t="str">
        <f t="shared" si="67"/>
        <v/>
      </c>
      <c r="H287" s="17" t="str">
        <f t="shared" si="68"/>
        <v/>
      </c>
      <c r="I287" s="17">
        <f t="shared" si="69"/>
        <v>2.1321961620469083E-3</v>
      </c>
      <c r="J287" s="17">
        <f t="shared" si="70"/>
        <v>3.1250000000000002E-3</v>
      </c>
      <c r="K287" s="17">
        <f t="shared" si="73"/>
        <v>1</v>
      </c>
      <c r="L287" s="17">
        <f t="shared" si="74"/>
        <v>1</v>
      </c>
      <c r="M287" s="17" t="str">
        <f t="shared" si="71"/>
        <v/>
      </c>
      <c r="N287" s="21" t="str">
        <f t="shared" si="72"/>
        <v/>
      </c>
    </row>
    <row r="288" spans="1:14" x14ac:dyDescent="0.2">
      <c r="A288" s="15"/>
      <c r="B288" s="28" t="s">
        <v>262</v>
      </c>
      <c r="C288" s="25">
        <v>7</v>
      </c>
      <c r="D288" s="16">
        <v>4</v>
      </c>
      <c r="E288" s="16">
        <v>7</v>
      </c>
      <c r="F288" s="16">
        <v>2</v>
      </c>
      <c r="G288" s="17">
        <f t="shared" si="67"/>
        <v>1.3565891472868217E-2</v>
      </c>
      <c r="H288" s="17">
        <f t="shared" si="68"/>
        <v>1.3605442176870748E-2</v>
      </c>
      <c r="I288" s="17">
        <f t="shared" si="69"/>
        <v>1.4925373134328358E-2</v>
      </c>
      <c r="J288" s="17">
        <f t="shared" si="70"/>
        <v>6.2500000000000003E-3</v>
      </c>
      <c r="K288" s="17">
        <f t="shared" si="73"/>
        <v>0</v>
      </c>
      <c r="L288" s="17">
        <f t="shared" si="74"/>
        <v>-0.5</v>
      </c>
      <c r="M288" s="17">
        <f t="shared" si="71"/>
        <v>0</v>
      </c>
      <c r="N288" s="21">
        <f t="shared" si="72"/>
        <v>-6.8027210884353739E-3</v>
      </c>
    </row>
    <row r="289" spans="1:14" x14ac:dyDescent="0.2">
      <c r="A289" s="15"/>
      <c r="B289" s="28" t="s">
        <v>263</v>
      </c>
      <c r="C289" s="25"/>
      <c r="D289" s="16"/>
      <c r="E289" s="16"/>
      <c r="F289" s="16"/>
      <c r="G289" s="17" t="str">
        <f t="shared" si="67"/>
        <v/>
      </c>
      <c r="H289" s="17" t="str">
        <f t="shared" si="68"/>
        <v/>
      </c>
      <c r="I289" s="17" t="str">
        <f t="shared" si="69"/>
        <v/>
      </c>
      <c r="J289" s="17" t="str">
        <f t="shared" si="70"/>
        <v/>
      </c>
      <c r="K289" s="17" t="str">
        <f t="shared" si="73"/>
        <v xml:space="preserve"> </v>
      </c>
      <c r="L289" s="17" t="str">
        <f t="shared" si="74"/>
        <v xml:space="preserve"> </v>
      </c>
      <c r="M289" s="17" t="str">
        <f t="shared" si="71"/>
        <v/>
      </c>
      <c r="N289" s="21" t="str">
        <f t="shared" si="72"/>
        <v/>
      </c>
    </row>
    <row r="290" spans="1:14" x14ac:dyDescent="0.2">
      <c r="A290" s="15"/>
      <c r="B290" s="28" t="s">
        <v>264</v>
      </c>
      <c r="C290" s="25"/>
      <c r="D290" s="16"/>
      <c r="E290" s="16"/>
      <c r="F290" s="16"/>
      <c r="G290" s="17" t="str">
        <f t="shared" si="67"/>
        <v/>
      </c>
      <c r="H290" s="17" t="str">
        <f t="shared" si="68"/>
        <v/>
      </c>
      <c r="I290" s="17" t="str">
        <f t="shared" si="69"/>
        <v/>
      </c>
      <c r="J290" s="17" t="str">
        <f t="shared" si="70"/>
        <v/>
      </c>
      <c r="K290" s="17" t="str">
        <f t="shared" si="73"/>
        <v xml:space="preserve"> </v>
      </c>
      <c r="L290" s="17" t="str">
        <f t="shared" si="74"/>
        <v xml:space="preserve"> </v>
      </c>
      <c r="M290" s="17" t="str">
        <f t="shared" si="71"/>
        <v/>
      </c>
      <c r="N290" s="21" t="str">
        <f t="shared" si="72"/>
        <v/>
      </c>
    </row>
    <row r="291" spans="1:14" x14ac:dyDescent="0.2">
      <c r="A291" s="15"/>
      <c r="B291" s="28" t="s">
        <v>265</v>
      </c>
      <c r="C291" s="25"/>
      <c r="D291" s="16"/>
      <c r="E291" s="16"/>
      <c r="F291" s="16"/>
      <c r="G291" s="17" t="str">
        <f t="shared" si="67"/>
        <v/>
      </c>
      <c r="H291" s="17" t="str">
        <f t="shared" si="68"/>
        <v/>
      </c>
      <c r="I291" s="17" t="str">
        <f t="shared" si="69"/>
        <v/>
      </c>
      <c r="J291" s="17" t="str">
        <f t="shared" si="70"/>
        <v/>
      </c>
      <c r="K291" s="17" t="str">
        <f t="shared" si="73"/>
        <v xml:space="preserve"> </v>
      </c>
      <c r="L291" s="17" t="str">
        <f t="shared" si="74"/>
        <v xml:space="preserve"> </v>
      </c>
      <c r="M291" s="17" t="str">
        <f t="shared" si="71"/>
        <v/>
      </c>
      <c r="N291" s="21" t="str">
        <f t="shared" si="72"/>
        <v/>
      </c>
    </row>
    <row r="292" spans="1:14" x14ac:dyDescent="0.2">
      <c r="A292" s="15"/>
      <c r="B292" s="28" t="s">
        <v>266</v>
      </c>
      <c r="C292" s="25"/>
      <c r="D292" s="16"/>
      <c r="E292" s="16"/>
      <c r="F292" s="16"/>
      <c r="G292" s="17" t="str">
        <f t="shared" si="67"/>
        <v/>
      </c>
      <c r="H292" s="17" t="str">
        <f t="shared" si="68"/>
        <v/>
      </c>
      <c r="I292" s="17" t="str">
        <f t="shared" si="69"/>
        <v/>
      </c>
      <c r="J292" s="17" t="str">
        <f t="shared" si="70"/>
        <v/>
      </c>
      <c r="K292" s="17" t="str">
        <f t="shared" si="73"/>
        <v xml:space="preserve"> </v>
      </c>
      <c r="L292" s="17" t="str">
        <f t="shared" si="74"/>
        <v xml:space="preserve"> </v>
      </c>
      <c r="M292" s="17" t="str">
        <f t="shared" si="71"/>
        <v/>
      </c>
      <c r="N292" s="21" t="str">
        <f t="shared" si="72"/>
        <v/>
      </c>
    </row>
    <row r="293" spans="1:14" ht="25.5" x14ac:dyDescent="0.2">
      <c r="A293" s="15"/>
      <c r="B293" s="28" t="s">
        <v>267</v>
      </c>
      <c r="C293" s="25">
        <v>1</v>
      </c>
      <c r="D293" s="16">
        <v>3</v>
      </c>
      <c r="E293" s="16"/>
      <c r="F293" s="16"/>
      <c r="G293" s="17">
        <f t="shared" si="67"/>
        <v>1.937984496124031E-3</v>
      </c>
      <c r="H293" s="17">
        <f t="shared" si="68"/>
        <v>1.020408163265306E-2</v>
      </c>
      <c r="I293" s="17" t="str">
        <f t="shared" si="69"/>
        <v/>
      </c>
      <c r="J293" s="17" t="str">
        <f t="shared" si="70"/>
        <v/>
      </c>
      <c r="K293" s="17">
        <f t="shared" si="73"/>
        <v>-1</v>
      </c>
      <c r="L293" s="17">
        <f t="shared" si="74"/>
        <v>-1</v>
      </c>
      <c r="M293" s="17">
        <f t="shared" si="71"/>
        <v>-1.937984496124031E-3</v>
      </c>
      <c r="N293" s="21">
        <f t="shared" si="72"/>
        <v>-1.020408163265306E-2</v>
      </c>
    </row>
    <row r="294" spans="1:14" x14ac:dyDescent="0.2">
      <c r="A294" s="15"/>
      <c r="B294" s="28" t="s">
        <v>268</v>
      </c>
      <c r="C294" s="25"/>
      <c r="D294" s="16"/>
      <c r="E294" s="16"/>
      <c r="F294" s="16"/>
      <c r="G294" s="17" t="str">
        <f t="shared" si="67"/>
        <v/>
      </c>
      <c r="H294" s="17" t="str">
        <f t="shared" si="68"/>
        <v/>
      </c>
      <c r="I294" s="17" t="str">
        <f t="shared" si="69"/>
        <v/>
      </c>
      <c r="J294" s="17" t="str">
        <f t="shared" si="70"/>
        <v/>
      </c>
      <c r="K294" s="17" t="str">
        <f t="shared" si="73"/>
        <v xml:space="preserve"> </v>
      </c>
      <c r="L294" s="17" t="str">
        <f t="shared" si="74"/>
        <v xml:space="preserve"> </v>
      </c>
      <c r="M294" s="17" t="str">
        <f t="shared" si="71"/>
        <v/>
      </c>
      <c r="N294" s="21" t="str">
        <f t="shared" si="72"/>
        <v/>
      </c>
    </row>
    <row r="295" spans="1:14" x14ac:dyDescent="0.2">
      <c r="A295" s="15"/>
      <c r="B295" s="28" t="s">
        <v>269</v>
      </c>
      <c r="C295" s="25"/>
      <c r="D295" s="16"/>
      <c r="E295" s="16"/>
      <c r="F295" s="16"/>
      <c r="G295" s="17" t="str">
        <f t="shared" si="67"/>
        <v/>
      </c>
      <c r="H295" s="17" t="str">
        <f t="shared" si="68"/>
        <v/>
      </c>
      <c r="I295" s="17" t="str">
        <f t="shared" si="69"/>
        <v/>
      </c>
      <c r="J295" s="17" t="str">
        <f t="shared" si="70"/>
        <v/>
      </c>
      <c r="K295" s="17" t="str">
        <f t="shared" si="73"/>
        <v xml:space="preserve"> </v>
      </c>
      <c r="L295" s="17" t="str">
        <f t="shared" si="74"/>
        <v xml:space="preserve"> </v>
      </c>
      <c r="M295" s="17" t="str">
        <f t="shared" si="71"/>
        <v/>
      </c>
      <c r="N295" s="21" t="str">
        <f t="shared" si="72"/>
        <v/>
      </c>
    </row>
    <row r="296" spans="1:14" x14ac:dyDescent="0.2">
      <c r="A296" s="15"/>
      <c r="B296" s="28" t="s">
        <v>270</v>
      </c>
      <c r="C296" s="25"/>
      <c r="D296" s="16"/>
      <c r="E296" s="16"/>
      <c r="F296" s="16"/>
      <c r="G296" s="17" t="str">
        <f t="shared" si="67"/>
        <v/>
      </c>
      <c r="H296" s="17" t="str">
        <f t="shared" si="68"/>
        <v/>
      </c>
      <c r="I296" s="17" t="str">
        <f t="shared" si="69"/>
        <v/>
      </c>
      <c r="J296" s="17" t="str">
        <f t="shared" si="70"/>
        <v/>
      </c>
      <c r="K296" s="17" t="str">
        <f t="shared" si="73"/>
        <v xml:space="preserve"> </v>
      </c>
      <c r="L296" s="17" t="str">
        <f t="shared" si="74"/>
        <v xml:space="preserve"> </v>
      </c>
      <c r="M296" s="17" t="str">
        <f t="shared" si="71"/>
        <v/>
      </c>
      <c r="N296" s="21" t="str">
        <f t="shared" si="72"/>
        <v/>
      </c>
    </row>
    <row r="297" spans="1:14" ht="25.5" x14ac:dyDescent="0.2">
      <c r="A297" s="15"/>
      <c r="B297" s="28" t="s">
        <v>271</v>
      </c>
      <c r="C297" s="25"/>
      <c r="D297" s="16"/>
      <c r="E297" s="16">
        <v>1</v>
      </c>
      <c r="F297" s="16">
        <v>0</v>
      </c>
      <c r="G297" s="17" t="str">
        <f t="shared" si="67"/>
        <v/>
      </c>
      <c r="H297" s="17" t="str">
        <f t="shared" si="68"/>
        <v/>
      </c>
      <c r="I297" s="17">
        <f t="shared" si="69"/>
        <v>2.1321961620469083E-3</v>
      </c>
      <c r="J297" s="17" t="str">
        <f t="shared" si="70"/>
        <v/>
      </c>
      <c r="K297" s="17">
        <f t="shared" si="73"/>
        <v>1</v>
      </c>
      <c r="L297" s="17" t="str">
        <f t="shared" si="74"/>
        <v xml:space="preserve"> </v>
      </c>
      <c r="M297" s="17" t="str">
        <f t="shared" si="71"/>
        <v/>
      </c>
      <c r="N297" s="21" t="str">
        <f t="shared" si="72"/>
        <v/>
      </c>
    </row>
    <row r="298" spans="1:14" x14ac:dyDescent="0.2">
      <c r="A298" s="15"/>
      <c r="B298" s="28" t="s">
        <v>272</v>
      </c>
      <c r="C298" s="25"/>
      <c r="D298" s="16"/>
      <c r="E298" s="16"/>
      <c r="F298" s="16"/>
      <c r="G298" s="17" t="str">
        <f t="shared" si="67"/>
        <v/>
      </c>
      <c r="H298" s="17" t="str">
        <f t="shared" si="68"/>
        <v/>
      </c>
      <c r="I298" s="17" t="str">
        <f t="shared" si="69"/>
        <v/>
      </c>
      <c r="J298" s="17" t="str">
        <f t="shared" si="70"/>
        <v/>
      </c>
      <c r="K298" s="17" t="str">
        <f t="shared" si="73"/>
        <v xml:space="preserve"> </v>
      </c>
      <c r="L298" s="17" t="str">
        <f t="shared" si="74"/>
        <v xml:space="preserve"> </v>
      </c>
      <c r="M298" s="17" t="str">
        <f t="shared" si="71"/>
        <v/>
      </c>
      <c r="N298" s="21" t="str">
        <f t="shared" si="72"/>
        <v/>
      </c>
    </row>
    <row r="299" spans="1:14" x14ac:dyDescent="0.2">
      <c r="A299" s="15"/>
      <c r="B299" s="28" t="s">
        <v>273</v>
      </c>
      <c r="C299" s="25"/>
      <c r="D299" s="16"/>
      <c r="E299" s="16">
        <v>1</v>
      </c>
      <c r="F299" s="16">
        <v>0</v>
      </c>
      <c r="G299" s="17" t="str">
        <f t="shared" si="67"/>
        <v/>
      </c>
      <c r="H299" s="17" t="str">
        <f t="shared" si="68"/>
        <v/>
      </c>
      <c r="I299" s="17">
        <f t="shared" si="69"/>
        <v>2.1321961620469083E-3</v>
      </c>
      <c r="J299" s="17" t="str">
        <f t="shared" si="70"/>
        <v/>
      </c>
      <c r="K299" s="17">
        <f t="shared" si="73"/>
        <v>1</v>
      </c>
      <c r="L299" s="17" t="str">
        <f t="shared" si="74"/>
        <v xml:space="preserve"> </v>
      </c>
      <c r="M299" s="17" t="str">
        <f t="shared" si="71"/>
        <v/>
      </c>
      <c r="N299" s="21" t="str">
        <f t="shared" si="72"/>
        <v/>
      </c>
    </row>
    <row r="300" spans="1:14" x14ac:dyDescent="0.2">
      <c r="A300" s="15"/>
      <c r="B300" s="28" t="s">
        <v>274</v>
      </c>
      <c r="C300" s="25"/>
      <c r="D300" s="16"/>
      <c r="E300" s="16">
        <v>0</v>
      </c>
      <c r="F300" s="16">
        <v>1</v>
      </c>
      <c r="G300" s="17" t="str">
        <f t="shared" si="67"/>
        <v/>
      </c>
      <c r="H300" s="17" t="str">
        <f t="shared" si="68"/>
        <v/>
      </c>
      <c r="I300" s="17" t="str">
        <f t="shared" si="69"/>
        <v/>
      </c>
      <c r="J300" s="17">
        <f t="shared" si="70"/>
        <v>3.1250000000000002E-3</v>
      </c>
      <c r="K300" s="17" t="str">
        <f t="shared" si="73"/>
        <v xml:space="preserve"> </v>
      </c>
      <c r="L300" s="17">
        <f t="shared" si="74"/>
        <v>1</v>
      </c>
      <c r="M300" s="17" t="str">
        <f t="shared" si="71"/>
        <v/>
      </c>
      <c r="N300" s="21" t="str">
        <f t="shared" si="72"/>
        <v/>
      </c>
    </row>
    <row r="301" spans="1:14" x14ac:dyDescent="0.2">
      <c r="A301" s="15"/>
      <c r="B301" s="28" t="s">
        <v>275</v>
      </c>
      <c r="C301" s="25"/>
      <c r="D301" s="16"/>
      <c r="E301" s="16"/>
      <c r="F301" s="16"/>
      <c r="G301" s="17" t="str">
        <f t="shared" si="67"/>
        <v/>
      </c>
      <c r="H301" s="17" t="str">
        <f t="shared" si="68"/>
        <v/>
      </c>
      <c r="I301" s="17" t="str">
        <f t="shared" si="69"/>
        <v/>
      </c>
      <c r="J301" s="17" t="str">
        <f t="shared" si="70"/>
        <v/>
      </c>
      <c r="K301" s="17" t="str">
        <f t="shared" si="73"/>
        <v xml:space="preserve"> </v>
      </c>
      <c r="L301" s="17" t="str">
        <f t="shared" si="74"/>
        <v xml:space="preserve"> </v>
      </c>
      <c r="M301" s="17" t="str">
        <f t="shared" si="71"/>
        <v/>
      </c>
      <c r="N301" s="21" t="str">
        <f t="shared" si="72"/>
        <v/>
      </c>
    </row>
    <row r="302" spans="1:14" x14ac:dyDescent="0.2">
      <c r="A302" s="15"/>
      <c r="B302" s="28" t="s">
        <v>276</v>
      </c>
      <c r="C302" s="25"/>
      <c r="D302" s="16"/>
      <c r="E302" s="16"/>
      <c r="F302" s="16"/>
      <c r="G302" s="17" t="str">
        <f t="shared" si="67"/>
        <v/>
      </c>
      <c r="H302" s="17" t="str">
        <f t="shared" si="68"/>
        <v/>
      </c>
      <c r="I302" s="17" t="str">
        <f t="shared" si="69"/>
        <v/>
      </c>
      <c r="J302" s="17" t="str">
        <f t="shared" si="70"/>
        <v/>
      </c>
      <c r="K302" s="17" t="str">
        <f t="shared" si="73"/>
        <v xml:space="preserve"> </v>
      </c>
      <c r="L302" s="17" t="str">
        <f t="shared" si="74"/>
        <v xml:space="preserve"> </v>
      </c>
      <c r="M302" s="17" t="str">
        <f t="shared" si="71"/>
        <v/>
      </c>
      <c r="N302" s="21" t="str">
        <f t="shared" si="72"/>
        <v/>
      </c>
    </row>
    <row r="303" spans="1:14" x14ac:dyDescent="0.2">
      <c r="A303" s="15"/>
      <c r="B303" s="28" t="s">
        <v>277</v>
      </c>
      <c r="C303" s="25"/>
      <c r="D303" s="16"/>
      <c r="E303" s="16"/>
      <c r="F303" s="16"/>
      <c r="G303" s="17" t="str">
        <f t="shared" si="67"/>
        <v/>
      </c>
      <c r="H303" s="17" t="str">
        <f t="shared" si="68"/>
        <v/>
      </c>
      <c r="I303" s="17" t="str">
        <f t="shared" si="69"/>
        <v/>
      </c>
      <c r="J303" s="17" t="str">
        <f t="shared" si="70"/>
        <v/>
      </c>
      <c r="K303" s="17" t="str">
        <f t="shared" si="73"/>
        <v xml:space="preserve"> </v>
      </c>
      <c r="L303" s="17" t="str">
        <f t="shared" si="74"/>
        <v xml:space="preserve"> </v>
      </c>
      <c r="M303" s="17" t="str">
        <f t="shared" si="71"/>
        <v/>
      </c>
      <c r="N303" s="21" t="str">
        <f t="shared" si="72"/>
        <v/>
      </c>
    </row>
    <row r="304" spans="1:14" x14ac:dyDescent="0.2">
      <c r="A304" s="15"/>
      <c r="B304" s="28" t="s">
        <v>278</v>
      </c>
      <c r="C304" s="25"/>
      <c r="D304" s="16"/>
      <c r="E304" s="16"/>
      <c r="F304" s="16"/>
      <c r="G304" s="17" t="str">
        <f t="shared" si="67"/>
        <v/>
      </c>
      <c r="H304" s="17" t="str">
        <f t="shared" si="68"/>
        <v/>
      </c>
      <c r="I304" s="17" t="str">
        <f t="shared" si="69"/>
        <v/>
      </c>
      <c r="J304" s="17" t="str">
        <f t="shared" si="70"/>
        <v/>
      </c>
      <c r="K304" s="17" t="str">
        <f t="shared" si="73"/>
        <v xml:space="preserve"> </v>
      </c>
      <c r="L304" s="17" t="str">
        <f t="shared" si="74"/>
        <v xml:space="preserve"> </v>
      </c>
      <c r="M304" s="17" t="str">
        <f t="shared" si="71"/>
        <v/>
      </c>
      <c r="N304" s="21" t="str">
        <f t="shared" si="72"/>
        <v/>
      </c>
    </row>
    <row r="305" spans="1:14" x14ac:dyDescent="0.2">
      <c r="A305" s="15"/>
      <c r="B305" s="28" t="s">
        <v>279</v>
      </c>
      <c r="C305" s="25"/>
      <c r="D305" s="16"/>
      <c r="E305" s="16"/>
      <c r="F305" s="16"/>
      <c r="G305" s="17" t="str">
        <f t="shared" si="67"/>
        <v/>
      </c>
      <c r="H305" s="17" t="str">
        <f t="shared" si="68"/>
        <v/>
      </c>
      <c r="I305" s="17" t="str">
        <f t="shared" si="69"/>
        <v/>
      </c>
      <c r="J305" s="17" t="str">
        <f t="shared" si="70"/>
        <v/>
      </c>
      <c r="K305" s="17" t="str">
        <f t="shared" si="73"/>
        <v xml:space="preserve"> </v>
      </c>
      <c r="L305" s="17" t="str">
        <f t="shared" si="74"/>
        <v xml:space="preserve"> </v>
      </c>
      <c r="M305" s="17" t="str">
        <f t="shared" si="71"/>
        <v/>
      </c>
      <c r="N305" s="21" t="str">
        <f t="shared" si="72"/>
        <v/>
      </c>
    </row>
    <row r="306" spans="1:14" x14ac:dyDescent="0.2">
      <c r="A306" s="15"/>
      <c r="B306" s="28" t="s">
        <v>280</v>
      </c>
      <c r="C306" s="25">
        <v>1</v>
      </c>
      <c r="D306" s="16">
        <v>1</v>
      </c>
      <c r="E306" s="16">
        <v>1</v>
      </c>
      <c r="F306" s="16">
        <v>0</v>
      </c>
      <c r="G306" s="17">
        <f t="shared" si="67"/>
        <v>1.937984496124031E-3</v>
      </c>
      <c r="H306" s="17">
        <f t="shared" si="68"/>
        <v>3.4013605442176869E-3</v>
      </c>
      <c r="I306" s="17">
        <f t="shared" si="69"/>
        <v>2.1321961620469083E-3</v>
      </c>
      <c r="J306" s="17" t="str">
        <f t="shared" si="70"/>
        <v/>
      </c>
      <c r="K306" s="17">
        <f t="shared" si="73"/>
        <v>0</v>
      </c>
      <c r="L306" s="17">
        <f t="shared" si="74"/>
        <v>-1</v>
      </c>
      <c r="M306" s="17">
        <f t="shared" si="71"/>
        <v>0</v>
      </c>
      <c r="N306" s="21">
        <f t="shared" si="72"/>
        <v>-3.4013605442176869E-3</v>
      </c>
    </row>
    <row r="307" spans="1:14" x14ac:dyDescent="0.2">
      <c r="A307" s="15"/>
      <c r="B307" s="28" t="s">
        <v>281</v>
      </c>
      <c r="C307" s="25"/>
      <c r="D307" s="16"/>
      <c r="E307" s="16">
        <v>4</v>
      </c>
      <c r="F307" s="16">
        <v>2</v>
      </c>
      <c r="G307" s="17" t="str">
        <f t="shared" si="67"/>
        <v/>
      </c>
      <c r="H307" s="17" t="str">
        <f t="shared" si="68"/>
        <v/>
      </c>
      <c r="I307" s="17">
        <f t="shared" si="69"/>
        <v>8.5287846481876331E-3</v>
      </c>
      <c r="J307" s="17">
        <f t="shared" si="70"/>
        <v>6.2500000000000003E-3</v>
      </c>
      <c r="K307" s="17">
        <f t="shared" si="73"/>
        <v>1</v>
      </c>
      <c r="L307" s="17">
        <f t="shared" si="74"/>
        <v>1</v>
      </c>
      <c r="M307" s="17" t="str">
        <f t="shared" si="71"/>
        <v/>
      </c>
      <c r="N307" s="21" t="str">
        <f t="shared" si="72"/>
        <v/>
      </c>
    </row>
    <row r="308" spans="1:14" x14ac:dyDescent="0.2">
      <c r="A308" s="15"/>
      <c r="B308" s="28" t="s">
        <v>282</v>
      </c>
      <c r="C308" s="25"/>
      <c r="D308" s="16"/>
      <c r="E308" s="16"/>
      <c r="F308" s="16"/>
      <c r="G308" s="17" t="str">
        <f t="shared" si="67"/>
        <v/>
      </c>
      <c r="H308" s="17" t="str">
        <f t="shared" si="68"/>
        <v/>
      </c>
      <c r="I308" s="17" t="str">
        <f t="shared" si="69"/>
        <v/>
      </c>
      <c r="J308" s="17" t="str">
        <f t="shared" si="70"/>
        <v/>
      </c>
      <c r="K308" s="17" t="str">
        <f t="shared" si="73"/>
        <v xml:space="preserve"> </v>
      </c>
      <c r="L308" s="17" t="str">
        <f t="shared" si="74"/>
        <v xml:space="preserve"> </v>
      </c>
      <c r="M308" s="17" t="str">
        <f t="shared" si="71"/>
        <v/>
      </c>
      <c r="N308" s="21" t="str">
        <f t="shared" si="72"/>
        <v/>
      </c>
    </row>
    <row r="309" spans="1:14" x14ac:dyDescent="0.2">
      <c r="A309" s="15"/>
      <c r="B309" s="28" t="s">
        <v>283</v>
      </c>
      <c r="C309" s="25"/>
      <c r="D309" s="16"/>
      <c r="E309" s="16">
        <v>0</v>
      </c>
      <c r="F309" s="16">
        <v>1</v>
      </c>
      <c r="G309" s="17" t="str">
        <f t="shared" si="67"/>
        <v/>
      </c>
      <c r="H309" s="17" t="str">
        <f t="shared" si="68"/>
        <v/>
      </c>
      <c r="I309" s="17" t="str">
        <f t="shared" si="69"/>
        <v/>
      </c>
      <c r="J309" s="17">
        <f t="shared" si="70"/>
        <v>3.1250000000000002E-3</v>
      </c>
      <c r="K309" s="17" t="str">
        <f t="shared" si="73"/>
        <v xml:space="preserve"> </v>
      </c>
      <c r="L309" s="17">
        <f t="shared" si="74"/>
        <v>1</v>
      </c>
      <c r="M309" s="17" t="str">
        <f t="shared" si="71"/>
        <v/>
      </c>
      <c r="N309" s="21" t="str">
        <f t="shared" si="72"/>
        <v/>
      </c>
    </row>
    <row r="310" spans="1:14" x14ac:dyDescent="0.2">
      <c r="A310" s="15"/>
      <c r="B310" s="28" t="s">
        <v>284</v>
      </c>
      <c r="C310" s="25">
        <v>1</v>
      </c>
      <c r="D310" s="16">
        <v>0</v>
      </c>
      <c r="E310" s="16">
        <v>0</v>
      </c>
      <c r="F310" s="16">
        <v>2</v>
      </c>
      <c r="G310" s="17">
        <f t="shared" si="67"/>
        <v>1.937984496124031E-3</v>
      </c>
      <c r="H310" s="17" t="str">
        <f t="shared" si="68"/>
        <v/>
      </c>
      <c r="I310" s="17" t="str">
        <f t="shared" si="69"/>
        <v/>
      </c>
      <c r="J310" s="17">
        <f t="shared" si="70"/>
        <v>6.2500000000000003E-3</v>
      </c>
      <c r="K310" s="17">
        <f t="shared" si="73"/>
        <v>-1</v>
      </c>
      <c r="L310" s="17">
        <f t="shared" si="74"/>
        <v>1</v>
      </c>
      <c r="M310" s="17">
        <f t="shared" si="71"/>
        <v>-1.937984496124031E-3</v>
      </c>
      <c r="N310" s="21" t="str">
        <f t="shared" si="72"/>
        <v/>
      </c>
    </row>
    <row r="311" spans="1:14" ht="25.5" x14ac:dyDescent="0.2">
      <c r="A311" s="15"/>
      <c r="B311" s="28" t="s">
        <v>285</v>
      </c>
      <c r="C311" s="25">
        <v>1</v>
      </c>
      <c r="D311" s="16">
        <v>0</v>
      </c>
      <c r="E311" s="16">
        <v>3</v>
      </c>
      <c r="F311" s="16">
        <v>3</v>
      </c>
      <c r="G311" s="17">
        <f t="shared" si="67"/>
        <v>1.937984496124031E-3</v>
      </c>
      <c r="H311" s="17" t="str">
        <f t="shared" si="68"/>
        <v/>
      </c>
      <c r="I311" s="17">
        <f t="shared" si="69"/>
        <v>6.3965884861407248E-3</v>
      </c>
      <c r="J311" s="17">
        <f t="shared" si="70"/>
        <v>9.3749999999999997E-3</v>
      </c>
      <c r="K311" s="17">
        <f t="shared" si="73"/>
        <v>2</v>
      </c>
      <c r="L311" s="17">
        <f t="shared" si="74"/>
        <v>1</v>
      </c>
      <c r="M311" s="17">
        <f t="shared" si="71"/>
        <v>3.875968992248062E-3</v>
      </c>
      <c r="N311" s="21" t="str">
        <f t="shared" si="72"/>
        <v/>
      </c>
    </row>
    <row r="312" spans="1:14" x14ac:dyDescent="0.2">
      <c r="A312" s="15"/>
      <c r="B312" s="28" t="s">
        <v>286</v>
      </c>
      <c r="C312" s="25">
        <v>1</v>
      </c>
      <c r="D312" s="16">
        <v>0</v>
      </c>
      <c r="E312" s="16"/>
      <c r="F312" s="16"/>
      <c r="G312" s="17">
        <f t="shared" si="67"/>
        <v>1.937984496124031E-3</v>
      </c>
      <c r="H312" s="17" t="str">
        <f t="shared" si="68"/>
        <v/>
      </c>
      <c r="I312" s="17" t="str">
        <f t="shared" si="69"/>
        <v/>
      </c>
      <c r="J312" s="17" t="str">
        <f t="shared" si="70"/>
        <v/>
      </c>
      <c r="K312" s="17">
        <f t="shared" si="73"/>
        <v>-1</v>
      </c>
      <c r="L312" s="17" t="str">
        <f t="shared" si="74"/>
        <v xml:space="preserve"> </v>
      </c>
      <c r="M312" s="17">
        <f t="shared" si="71"/>
        <v>-1.937984496124031E-3</v>
      </c>
      <c r="N312" s="21" t="str">
        <f t="shared" si="72"/>
        <v/>
      </c>
    </row>
    <row r="313" spans="1:14" x14ac:dyDescent="0.2">
      <c r="A313" s="15"/>
      <c r="B313" s="28" t="s">
        <v>287</v>
      </c>
      <c r="C313" s="25"/>
      <c r="D313" s="16"/>
      <c r="E313" s="16"/>
      <c r="F313" s="16"/>
      <c r="G313" s="17" t="str">
        <f t="shared" si="67"/>
        <v/>
      </c>
      <c r="H313" s="17" t="str">
        <f t="shared" si="68"/>
        <v/>
      </c>
      <c r="I313" s="17" t="str">
        <f t="shared" si="69"/>
        <v/>
      </c>
      <c r="J313" s="17" t="str">
        <f t="shared" si="70"/>
        <v/>
      </c>
      <c r="K313" s="17" t="str">
        <f t="shared" si="73"/>
        <v xml:space="preserve"> </v>
      </c>
      <c r="L313" s="17" t="str">
        <f t="shared" si="74"/>
        <v xml:space="preserve"> </v>
      </c>
      <c r="M313" s="17" t="str">
        <f t="shared" si="71"/>
        <v/>
      </c>
      <c r="N313" s="21" t="str">
        <f t="shared" si="72"/>
        <v/>
      </c>
    </row>
    <row r="314" spans="1:14" x14ac:dyDescent="0.2">
      <c r="A314" s="15"/>
      <c r="B314" s="28" t="s">
        <v>288</v>
      </c>
      <c r="C314" s="25"/>
      <c r="D314" s="16"/>
      <c r="E314" s="16"/>
      <c r="F314" s="16"/>
      <c r="G314" s="17" t="str">
        <f t="shared" si="67"/>
        <v/>
      </c>
      <c r="H314" s="17" t="str">
        <f t="shared" si="68"/>
        <v/>
      </c>
      <c r="I314" s="17" t="str">
        <f t="shared" si="69"/>
        <v/>
      </c>
      <c r="J314" s="17" t="str">
        <f t="shared" si="70"/>
        <v/>
      </c>
      <c r="K314" s="17" t="str">
        <f t="shared" si="73"/>
        <v xml:space="preserve"> </v>
      </c>
      <c r="L314" s="17" t="str">
        <f t="shared" si="74"/>
        <v xml:space="preserve"> </v>
      </c>
      <c r="M314" s="17" t="str">
        <f t="shared" si="71"/>
        <v/>
      </c>
      <c r="N314" s="21" t="str">
        <f t="shared" si="72"/>
        <v/>
      </c>
    </row>
    <row r="315" spans="1:14" x14ac:dyDescent="0.2">
      <c r="A315" s="15"/>
      <c r="B315" s="28" t="s">
        <v>289</v>
      </c>
      <c r="C315" s="25"/>
      <c r="D315" s="16"/>
      <c r="E315" s="16"/>
      <c r="F315" s="16"/>
      <c r="G315" s="17" t="str">
        <f t="shared" si="67"/>
        <v/>
      </c>
      <c r="H315" s="17" t="str">
        <f t="shared" si="68"/>
        <v/>
      </c>
      <c r="I315" s="17" t="str">
        <f t="shared" si="69"/>
        <v/>
      </c>
      <c r="J315" s="17" t="str">
        <f t="shared" si="70"/>
        <v/>
      </c>
      <c r="K315" s="17" t="str">
        <f t="shared" si="73"/>
        <v xml:space="preserve"> </v>
      </c>
      <c r="L315" s="17" t="str">
        <f t="shared" si="74"/>
        <v xml:space="preserve"> </v>
      </c>
      <c r="M315" s="17" t="str">
        <f t="shared" si="71"/>
        <v/>
      </c>
      <c r="N315" s="21" t="str">
        <f t="shared" si="72"/>
        <v/>
      </c>
    </row>
    <row r="316" spans="1:14" ht="27" customHeight="1" x14ac:dyDescent="0.2">
      <c r="A316" s="15"/>
      <c r="B316" s="28" t="s">
        <v>290</v>
      </c>
      <c r="C316" s="25"/>
      <c r="D316" s="16"/>
      <c r="E316" s="16"/>
      <c r="F316" s="16"/>
      <c r="G316" s="17" t="str">
        <f t="shared" ref="G316:G347" si="75">+IF(C316=0,"",C316/C$188)</f>
        <v/>
      </c>
      <c r="H316" s="17" t="str">
        <f t="shared" ref="H316:H347" si="76">+IF(D316=0,"",D316/D$188)</f>
        <v/>
      </c>
      <c r="I316" s="17" t="str">
        <f t="shared" ref="I316:I347" si="77">+IF(E316=0,"",E316/E$188)</f>
        <v/>
      </c>
      <c r="J316" s="17" t="str">
        <f t="shared" ref="J316:J347" si="78">+IF(F316=0,"",F316/F$188)</f>
        <v/>
      </c>
      <c r="K316" s="17" t="str">
        <f t="shared" si="73"/>
        <v xml:space="preserve"> </v>
      </c>
      <c r="L316" s="17" t="str">
        <f t="shared" si="74"/>
        <v xml:space="preserve"> </v>
      </c>
      <c r="M316" s="17" t="str">
        <f t="shared" ref="M316:M347" si="79">+IF(OR(AND(G316=""),(K316="")),"",G316*K316)</f>
        <v/>
      </c>
      <c r="N316" s="21" t="str">
        <f t="shared" ref="N316:N347" si="80">+IF(OR(AND(H316=""),(L316="")),"",H316*L316)</f>
        <v/>
      </c>
    </row>
    <row r="317" spans="1:14" x14ac:dyDescent="0.2">
      <c r="A317" s="15"/>
      <c r="B317" s="28" t="s">
        <v>291</v>
      </c>
      <c r="C317" s="25"/>
      <c r="D317" s="16"/>
      <c r="E317" s="16"/>
      <c r="F317" s="16"/>
      <c r="G317" s="17" t="str">
        <f t="shared" si="75"/>
        <v/>
      </c>
      <c r="H317" s="17" t="str">
        <f t="shared" si="76"/>
        <v/>
      </c>
      <c r="I317" s="17" t="str">
        <f t="shared" si="77"/>
        <v/>
      </c>
      <c r="J317" s="17" t="str">
        <f t="shared" si="78"/>
        <v/>
      </c>
      <c r="K317" s="17" t="str">
        <f t="shared" ref="K317:K348" si="81">+IF(AND(C317=0,E317=0)," ",IF(C317=0,1,IF(E317=0,-1,(E317-C317)/C317)))</f>
        <v xml:space="preserve"> </v>
      </c>
      <c r="L317" s="17" t="str">
        <f t="shared" ref="L317:L348" si="82">+IF(AND(D317=0,F317=0)," ",IF(D317=0,1,IF(F317=0,-1,(F317-D317)/D317)))</f>
        <v xml:space="preserve"> </v>
      </c>
      <c r="M317" s="17" t="str">
        <f t="shared" si="79"/>
        <v/>
      </c>
      <c r="N317" s="21" t="str">
        <f t="shared" si="80"/>
        <v/>
      </c>
    </row>
    <row r="318" spans="1:14" x14ac:dyDescent="0.2">
      <c r="A318" s="15"/>
      <c r="B318" s="28" t="s">
        <v>292</v>
      </c>
      <c r="C318" s="25">
        <v>4</v>
      </c>
      <c r="D318" s="16">
        <v>1</v>
      </c>
      <c r="E318" s="16">
        <v>6</v>
      </c>
      <c r="F318" s="16">
        <v>2</v>
      </c>
      <c r="G318" s="17">
        <f t="shared" si="75"/>
        <v>7.7519379844961239E-3</v>
      </c>
      <c r="H318" s="17">
        <f t="shared" si="76"/>
        <v>3.4013605442176869E-3</v>
      </c>
      <c r="I318" s="17">
        <f t="shared" si="77"/>
        <v>1.279317697228145E-2</v>
      </c>
      <c r="J318" s="17">
        <f t="shared" si="78"/>
        <v>6.2500000000000003E-3</v>
      </c>
      <c r="K318" s="17">
        <f t="shared" si="81"/>
        <v>0.5</v>
      </c>
      <c r="L318" s="17">
        <f t="shared" si="82"/>
        <v>1</v>
      </c>
      <c r="M318" s="17">
        <f t="shared" si="79"/>
        <v>3.875968992248062E-3</v>
      </c>
      <c r="N318" s="21">
        <f t="shared" si="80"/>
        <v>3.4013605442176869E-3</v>
      </c>
    </row>
    <row r="319" spans="1:14" x14ac:dyDescent="0.2">
      <c r="A319" s="15"/>
      <c r="B319" s="28" t="s">
        <v>293</v>
      </c>
      <c r="C319" s="25"/>
      <c r="D319" s="16"/>
      <c r="E319" s="16"/>
      <c r="F319" s="16"/>
      <c r="G319" s="17" t="str">
        <f t="shared" si="75"/>
        <v/>
      </c>
      <c r="H319" s="17" t="str">
        <f t="shared" si="76"/>
        <v/>
      </c>
      <c r="I319" s="17" t="str">
        <f t="shared" si="77"/>
        <v/>
      </c>
      <c r="J319" s="17" t="str">
        <f t="shared" si="78"/>
        <v/>
      </c>
      <c r="K319" s="17" t="str">
        <f t="shared" si="81"/>
        <v xml:space="preserve"> </v>
      </c>
      <c r="L319" s="17" t="str">
        <f t="shared" si="82"/>
        <v xml:space="preserve"> </v>
      </c>
      <c r="M319" s="17" t="str">
        <f t="shared" si="79"/>
        <v/>
      </c>
      <c r="N319" s="21" t="str">
        <f t="shared" si="80"/>
        <v/>
      </c>
    </row>
    <row r="320" spans="1:14" x14ac:dyDescent="0.2">
      <c r="A320" s="15"/>
      <c r="B320" s="28" t="s">
        <v>294</v>
      </c>
      <c r="C320" s="25"/>
      <c r="D320" s="16"/>
      <c r="E320" s="16">
        <v>0</v>
      </c>
      <c r="F320" s="16">
        <v>1</v>
      </c>
      <c r="G320" s="17" t="str">
        <f t="shared" si="75"/>
        <v/>
      </c>
      <c r="H320" s="17" t="str">
        <f t="shared" si="76"/>
        <v/>
      </c>
      <c r="I320" s="17" t="str">
        <f t="shared" si="77"/>
        <v/>
      </c>
      <c r="J320" s="17">
        <f t="shared" si="78"/>
        <v>3.1250000000000002E-3</v>
      </c>
      <c r="K320" s="17" t="str">
        <f t="shared" si="81"/>
        <v xml:space="preserve"> </v>
      </c>
      <c r="L320" s="17">
        <f t="shared" si="82"/>
        <v>1</v>
      </c>
      <c r="M320" s="17" t="str">
        <f t="shared" si="79"/>
        <v/>
      </c>
      <c r="N320" s="21" t="str">
        <f t="shared" si="80"/>
        <v/>
      </c>
    </row>
    <row r="321" spans="1:14" ht="25.5" x14ac:dyDescent="0.2">
      <c r="A321" s="15"/>
      <c r="B321" s="28" t="s">
        <v>295</v>
      </c>
      <c r="C321" s="25"/>
      <c r="D321" s="16"/>
      <c r="E321" s="16">
        <v>0</v>
      </c>
      <c r="F321" s="16">
        <v>1</v>
      </c>
      <c r="G321" s="17" t="str">
        <f t="shared" si="75"/>
        <v/>
      </c>
      <c r="H321" s="17" t="str">
        <f t="shared" si="76"/>
        <v/>
      </c>
      <c r="I321" s="17" t="str">
        <f t="shared" si="77"/>
        <v/>
      </c>
      <c r="J321" s="17">
        <f t="shared" si="78"/>
        <v>3.1250000000000002E-3</v>
      </c>
      <c r="K321" s="17" t="str">
        <f t="shared" si="81"/>
        <v xml:space="preserve"> </v>
      </c>
      <c r="L321" s="17">
        <f t="shared" si="82"/>
        <v>1</v>
      </c>
      <c r="M321" s="17" t="str">
        <f t="shared" si="79"/>
        <v/>
      </c>
      <c r="N321" s="21" t="str">
        <f t="shared" si="80"/>
        <v/>
      </c>
    </row>
    <row r="322" spans="1:14" x14ac:dyDescent="0.2">
      <c r="A322" s="15"/>
      <c r="B322" s="28" t="s">
        <v>296</v>
      </c>
      <c r="C322" s="25"/>
      <c r="D322" s="16"/>
      <c r="E322" s="16"/>
      <c r="F322" s="16"/>
      <c r="G322" s="17" t="str">
        <f t="shared" si="75"/>
        <v/>
      </c>
      <c r="H322" s="17" t="str">
        <f t="shared" si="76"/>
        <v/>
      </c>
      <c r="I322" s="17" t="str">
        <f t="shared" si="77"/>
        <v/>
      </c>
      <c r="J322" s="17" t="str">
        <f t="shared" si="78"/>
        <v/>
      </c>
      <c r="K322" s="17" t="str">
        <f t="shared" si="81"/>
        <v xml:space="preserve"> </v>
      </c>
      <c r="L322" s="17" t="str">
        <f t="shared" si="82"/>
        <v xml:space="preserve"> </v>
      </c>
      <c r="M322" s="17" t="str">
        <f t="shared" si="79"/>
        <v/>
      </c>
      <c r="N322" s="21" t="str">
        <f t="shared" si="80"/>
        <v/>
      </c>
    </row>
    <row r="323" spans="1:14" ht="25.5" x14ac:dyDescent="0.2">
      <c r="A323" s="15"/>
      <c r="B323" s="28" t="s">
        <v>297</v>
      </c>
      <c r="C323" s="25"/>
      <c r="D323" s="16"/>
      <c r="E323" s="16">
        <v>0</v>
      </c>
      <c r="F323" s="16">
        <v>1</v>
      </c>
      <c r="G323" s="17" t="str">
        <f t="shared" si="75"/>
        <v/>
      </c>
      <c r="H323" s="17" t="str">
        <f t="shared" si="76"/>
        <v/>
      </c>
      <c r="I323" s="17" t="str">
        <f t="shared" si="77"/>
        <v/>
      </c>
      <c r="J323" s="17">
        <f t="shared" si="78"/>
        <v>3.1250000000000002E-3</v>
      </c>
      <c r="K323" s="17" t="str">
        <f t="shared" si="81"/>
        <v xml:space="preserve"> </v>
      </c>
      <c r="L323" s="17">
        <f t="shared" si="82"/>
        <v>1</v>
      </c>
      <c r="M323" s="17" t="str">
        <f t="shared" si="79"/>
        <v/>
      </c>
      <c r="N323" s="21" t="str">
        <f t="shared" si="80"/>
        <v/>
      </c>
    </row>
    <row r="324" spans="1:14" x14ac:dyDescent="0.2">
      <c r="A324" s="15"/>
      <c r="B324" s="28" t="s">
        <v>298</v>
      </c>
      <c r="C324" s="25">
        <v>6</v>
      </c>
      <c r="D324" s="16">
        <v>7</v>
      </c>
      <c r="E324" s="16">
        <v>58</v>
      </c>
      <c r="F324" s="16">
        <v>55</v>
      </c>
      <c r="G324" s="17">
        <f t="shared" si="75"/>
        <v>1.1627906976744186E-2</v>
      </c>
      <c r="H324" s="17">
        <f t="shared" si="76"/>
        <v>2.3809523809523808E-2</v>
      </c>
      <c r="I324" s="17">
        <f t="shared" si="77"/>
        <v>0.12366737739872068</v>
      </c>
      <c r="J324" s="17">
        <f t="shared" si="78"/>
        <v>0.171875</v>
      </c>
      <c r="K324" s="17">
        <f t="shared" si="81"/>
        <v>8.6666666666666661</v>
      </c>
      <c r="L324" s="17">
        <f t="shared" si="82"/>
        <v>6.8571428571428568</v>
      </c>
      <c r="M324" s="17">
        <f t="shared" si="79"/>
        <v>0.10077519379844961</v>
      </c>
      <c r="N324" s="21">
        <f t="shared" si="80"/>
        <v>0.16326530612244897</v>
      </c>
    </row>
    <row r="325" spans="1:14" x14ac:dyDescent="0.2">
      <c r="A325" s="15"/>
      <c r="B325" s="28" t="s">
        <v>299</v>
      </c>
      <c r="C325" s="25">
        <v>1</v>
      </c>
      <c r="D325" s="16">
        <v>1</v>
      </c>
      <c r="E325" s="16">
        <v>1</v>
      </c>
      <c r="F325" s="16">
        <v>0</v>
      </c>
      <c r="G325" s="17">
        <f t="shared" si="75"/>
        <v>1.937984496124031E-3</v>
      </c>
      <c r="H325" s="17">
        <f t="shared" si="76"/>
        <v>3.4013605442176869E-3</v>
      </c>
      <c r="I325" s="17">
        <f t="shared" si="77"/>
        <v>2.1321961620469083E-3</v>
      </c>
      <c r="J325" s="17" t="str">
        <f t="shared" si="78"/>
        <v/>
      </c>
      <c r="K325" s="17">
        <f t="shared" si="81"/>
        <v>0</v>
      </c>
      <c r="L325" s="17">
        <f t="shared" si="82"/>
        <v>-1</v>
      </c>
      <c r="M325" s="17">
        <f t="shared" si="79"/>
        <v>0</v>
      </c>
      <c r="N325" s="21">
        <f t="shared" si="80"/>
        <v>-3.4013605442176869E-3</v>
      </c>
    </row>
    <row r="326" spans="1:14" x14ac:dyDescent="0.2">
      <c r="A326" s="15"/>
      <c r="B326" s="28" t="s">
        <v>300</v>
      </c>
      <c r="C326" s="25"/>
      <c r="D326" s="16"/>
      <c r="E326" s="16"/>
      <c r="F326" s="16"/>
      <c r="G326" s="17" t="str">
        <f t="shared" si="75"/>
        <v/>
      </c>
      <c r="H326" s="17" t="str">
        <f t="shared" si="76"/>
        <v/>
      </c>
      <c r="I326" s="17" t="str">
        <f t="shared" si="77"/>
        <v/>
      </c>
      <c r="J326" s="17" t="str">
        <f t="shared" si="78"/>
        <v/>
      </c>
      <c r="K326" s="17" t="str">
        <f t="shared" si="81"/>
        <v xml:space="preserve"> </v>
      </c>
      <c r="L326" s="17" t="str">
        <f t="shared" si="82"/>
        <v xml:space="preserve"> </v>
      </c>
      <c r="M326" s="17" t="str">
        <f t="shared" si="79"/>
        <v/>
      </c>
      <c r="N326" s="21" t="str">
        <f t="shared" si="80"/>
        <v/>
      </c>
    </row>
    <row r="327" spans="1:14" x14ac:dyDescent="0.2">
      <c r="A327" s="15"/>
      <c r="B327" s="28" t="s">
        <v>301</v>
      </c>
      <c r="C327" s="25">
        <v>16</v>
      </c>
      <c r="D327" s="16">
        <v>40</v>
      </c>
      <c r="E327" s="16">
        <v>36</v>
      </c>
      <c r="F327" s="16">
        <v>23</v>
      </c>
      <c r="G327" s="17">
        <f t="shared" si="75"/>
        <v>3.1007751937984496E-2</v>
      </c>
      <c r="H327" s="17">
        <f t="shared" si="76"/>
        <v>0.1360544217687075</v>
      </c>
      <c r="I327" s="17">
        <f t="shared" si="77"/>
        <v>7.6759061833688705E-2</v>
      </c>
      <c r="J327" s="17">
        <f t="shared" si="78"/>
        <v>7.1874999999999994E-2</v>
      </c>
      <c r="K327" s="17">
        <f t="shared" si="81"/>
        <v>1.25</v>
      </c>
      <c r="L327" s="17">
        <f t="shared" si="82"/>
        <v>-0.42499999999999999</v>
      </c>
      <c r="M327" s="17">
        <f t="shared" si="79"/>
        <v>3.875968992248062E-2</v>
      </c>
      <c r="N327" s="21">
        <f t="shared" si="80"/>
        <v>-5.7823129251700682E-2</v>
      </c>
    </row>
    <row r="328" spans="1:14" x14ac:dyDescent="0.2">
      <c r="A328" s="15"/>
      <c r="B328" s="28" t="s">
        <v>302</v>
      </c>
      <c r="C328" s="25"/>
      <c r="D328" s="16"/>
      <c r="E328" s="16"/>
      <c r="F328" s="16"/>
      <c r="G328" s="17" t="str">
        <f t="shared" si="75"/>
        <v/>
      </c>
      <c r="H328" s="17" t="str">
        <f t="shared" si="76"/>
        <v/>
      </c>
      <c r="I328" s="17" t="str">
        <f t="shared" si="77"/>
        <v/>
      </c>
      <c r="J328" s="17" t="str">
        <f t="shared" si="78"/>
        <v/>
      </c>
      <c r="K328" s="17" t="str">
        <f t="shared" si="81"/>
        <v xml:space="preserve"> </v>
      </c>
      <c r="L328" s="17" t="str">
        <f t="shared" si="82"/>
        <v xml:space="preserve"> </v>
      </c>
      <c r="M328" s="17" t="str">
        <f t="shared" si="79"/>
        <v/>
      </c>
      <c r="N328" s="21" t="str">
        <f t="shared" si="80"/>
        <v/>
      </c>
    </row>
    <row r="329" spans="1:14" x14ac:dyDescent="0.2">
      <c r="A329" s="15"/>
      <c r="B329" s="28" t="s">
        <v>303</v>
      </c>
      <c r="C329" s="25"/>
      <c r="D329" s="16"/>
      <c r="E329" s="16"/>
      <c r="F329" s="16"/>
      <c r="G329" s="17" t="str">
        <f t="shared" si="75"/>
        <v/>
      </c>
      <c r="H329" s="17" t="str">
        <f t="shared" si="76"/>
        <v/>
      </c>
      <c r="I329" s="17" t="str">
        <f t="shared" si="77"/>
        <v/>
      </c>
      <c r="J329" s="17" t="str">
        <f t="shared" si="78"/>
        <v/>
      </c>
      <c r="K329" s="17" t="str">
        <f t="shared" si="81"/>
        <v xml:space="preserve"> </v>
      </c>
      <c r="L329" s="17" t="str">
        <f t="shared" si="82"/>
        <v xml:space="preserve"> </v>
      </c>
      <c r="M329" s="17" t="str">
        <f t="shared" si="79"/>
        <v/>
      </c>
      <c r="N329" s="21" t="str">
        <f t="shared" si="80"/>
        <v/>
      </c>
    </row>
    <row r="330" spans="1:14" x14ac:dyDescent="0.2">
      <c r="A330" s="15"/>
      <c r="B330" s="28" t="s">
        <v>304</v>
      </c>
      <c r="C330" s="25"/>
      <c r="D330" s="16"/>
      <c r="E330" s="16"/>
      <c r="F330" s="16"/>
      <c r="G330" s="17" t="str">
        <f t="shared" si="75"/>
        <v/>
      </c>
      <c r="H330" s="17" t="str">
        <f t="shared" si="76"/>
        <v/>
      </c>
      <c r="I330" s="17" t="str">
        <f t="shared" si="77"/>
        <v/>
      </c>
      <c r="J330" s="17" t="str">
        <f t="shared" si="78"/>
        <v/>
      </c>
      <c r="K330" s="17" t="str">
        <f t="shared" si="81"/>
        <v xml:space="preserve"> </v>
      </c>
      <c r="L330" s="17" t="str">
        <f t="shared" si="82"/>
        <v xml:space="preserve"> </v>
      </c>
      <c r="M330" s="17" t="str">
        <f t="shared" si="79"/>
        <v/>
      </c>
      <c r="N330" s="21" t="str">
        <f t="shared" si="80"/>
        <v/>
      </c>
    </row>
    <row r="331" spans="1:14" ht="25.5" x14ac:dyDescent="0.2">
      <c r="A331" s="15"/>
      <c r="B331" s="28" t="s">
        <v>305</v>
      </c>
      <c r="C331" s="25"/>
      <c r="D331" s="16"/>
      <c r="E331" s="16"/>
      <c r="F331" s="16"/>
      <c r="G331" s="17" t="str">
        <f t="shared" si="75"/>
        <v/>
      </c>
      <c r="H331" s="17" t="str">
        <f t="shared" si="76"/>
        <v/>
      </c>
      <c r="I331" s="17" t="str">
        <f t="shared" si="77"/>
        <v/>
      </c>
      <c r="J331" s="17" t="str">
        <f t="shared" si="78"/>
        <v/>
      </c>
      <c r="K331" s="17" t="str">
        <f t="shared" si="81"/>
        <v xml:space="preserve"> </v>
      </c>
      <c r="L331" s="17" t="str">
        <f t="shared" si="82"/>
        <v xml:space="preserve"> </v>
      </c>
      <c r="M331" s="17" t="str">
        <f t="shared" si="79"/>
        <v/>
      </c>
      <c r="N331" s="21" t="str">
        <f t="shared" si="80"/>
        <v/>
      </c>
    </row>
    <row r="332" spans="1:14" x14ac:dyDescent="0.2">
      <c r="A332" s="15"/>
      <c r="B332" s="28" t="s">
        <v>306</v>
      </c>
      <c r="C332" s="25">
        <v>0</v>
      </c>
      <c r="D332" s="16">
        <v>1</v>
      </c>
      <c r="E332" s="16"/>
      <c r="F332" s="16"/>
      <c r="G332" s="17" t="str">
        <f t="shared" si="75"/>
        <v/>
      </c>
      <c r="H332" s="17">
        <f t="shared" si="76"/>
        <v>3.4013605442176869E-3</v>
      </c>
      <c r="I332" s="17" t="str">
        <f t="shared" si="77"/>
        <v/>
      </c>
      <c r="J332" s="17" t="str">
        <f t="shared" si="78"/>
        <v/>
      </c>
      <c r="K332" s="17" t="str">
        <f t="shared" si="81"/>
        <v xml:space="preserve"> </v>
      </c>
      <c r="L332" s="17">
        <f t="shared" si="82"/>
        <v>-1</v>
      </c>
      <c r="M332" s="17" t="str">
        <f t="shared" si="79"/>
        <v/>
      </c>
      <c r="N332" s="21">
        <f t="shared" si="80"/>
        <v>-3.4013605442176869E-3</v>
      </c>
    </row>
    <row r="333" spans="1:14" x14ac:dyDescent="0.2">
      <c r="A333" s="15"/>
      <c r="B333" s="28" t="s">
        <v>307</v>
      </c>
      <c r="C333" s="25"/>
      <c r="D333" s="16"/>
      <c r="E333" s="16"/>
      <c r="F333" s="16"/>
      <c r="G333" s="17" t="str">
        <f t="shared" si="75"/>
        <v/>
      </c>
      <c r="H333" s="17" t="str">
        <f t="shared" si="76"/>
        <v/>
      </c>
      <c r="I333" s="17" t="str">
        <f t="shared" si="77"/>
        <v/>
      </c>
      <c r="J333" s="17" t="str">
        <f t="shared" si="78"/>
        <v/>
      </c>
      <c r="K333" s="17" t="str">
        <f t="shared" si="81"/>
        <v xml:space="preserve"> </v>
      </c>
      <c r="L333" s="17" t="str">
        <f t="shared" si="82"/>
        <v xml:space="preserve"> </v>
      </c>
      <c r="M333" s="17" t="str">
        <f t="shared" si="79"/>
        <v/>
      </c>
      <c r="N333" s="21" t="str">
        <f t="shared" si="80"/>
        <v/>
      </c>
    </row>
    <row r="334" spans="1:14" ht="25.5" x14ac:dyDescent="0.2">
      <c r="A334" s="15"/>
      <c r="B334" s="28" t="s">
        <v>308</v>
      </c>
      <c r="C334" s="25"/>
      <c r="D334" s="16"/>
      <c r="E334" s="16"/>
      <c r="F334" s="16"/>
      <c r="G334" s="17" t="str">
        <f t="shared" si="75"/>
        <v/>
      </c>
      <c r="H334" s="17" t="str">
        <f t="shared" si="76"/>
        <v/>
      </c>
      <c r="I334" s="17" t="str">
        <f t="shared" si="77"/>
        <v/>
      </c>
      <c r="J334" s="17" t="str">
        <f t="shared" si="78"/>
        <v/>
      </c>
      <c r="K334" s="17" t="str">
        <f t="shared" si="81"/>
        <v xml:space="preserve"> </v>
      </c>
      <c r="L334" s="17" t="str">
        <f t="shared" si="82"/>
        <v xml:space="preserve"> </v>
      </c>
      <c r="M334" s="17" t="str">
        <f t="shared" si="79"/>
        <v/>
      </c>
      <c r="N334" s="21" t="str">
        <f t="shared" si="80"/>
        <v/>
      </c>
    </row>
    <row r="335" spans="1:14" x14ac:dyDescent="0.2">
      <c r="A335" s="15"/>
      <c r="B335" s="28" t="s">
        <v>309</v>
      </c>
      <c r="C335" s="25"/>
      <c r="D335" s="16"/>
      <c r="E335" s="16"/>
      <c r="F335" s="16"/>
      <c r="G335" s="17" t="str">
        <f t="shared" si="75"/>
        <v/>
      </c>
      <c r="H335" s="17" t="str">
        <f t="shared" si="76"/>
        <v/>
      </c>
      <c r="I335" s="17" t="str">
        <f t="shared" si="77"/>
        <v/>
      </c>
      <c r="J335" s="17" t="str">
        <f t="shared" si="78"/>
        <v/>
      </c>
      <c r="K335" s="17" t="str">
        <f t="shared" si="81"/>
        <v xml:space="preserve"> </v>
      </c>
      <c r="L335" s="17" t="str">
        <f t="shared" si="82"/>
        <v xml:space="preserve"> </v>
      </c>
      <c r="M335" s="17" t="str">
        <f t="shared" si="79"/>
        <v/>
      </c>
      <c r="N335" s="21" t="str">
        <f t="shared" si="80"/>
        <v/>
      </c>
    </row>
    <row r="336" spans="1:14" x14ac:dyDescent="0.2">
      <c r="A336" s="15"/>
      <c r="B336" s="28" t="s">
        <v>310</v>
      </c>
      <c r="C336" s="25">
        <v>0</v>
      </c>
      <c r="D336" s="16">
        <v>1</v>
      </c>
      <c r="E336" s="16"/>
      <c r="F336" s="16"/>
      <c r="G336" s="17" t="str">
        <f t="shared" si="75"/>
        <v/>
      </c>
      <c r="H336" s="17">
        <f t="shared" si="76"/>
        <v>3.4013605442176869E-3</v>
      </c>
      <c r="I336" s="17" t="str">
        <f t="shared" si="77"/>
        <v/>
      </c>
      <c r="J336" s="17" t="str">
        <f t="shared" si="78"/>
        <v/>
      </c>
      <c r="K336" s="17" t="str">
        <f t="shared" si="81"/>
        <v xml:space="preserve"> </v>
      </c>
      <c r="L336" s="17">
        <f t="shared" si="82"/>
        <v>-1</v>
      </c>
      <c r="M336" s="17" t="str">
        <f t="shared" si="79"/>
        <v/>
      </c>
      <c r="N336" s="21">
        <f t="shared" si="80"/>
        <v>-3.4013605442176869E-3</v>
      </c>
    </row>
    <row r="337" spans="1:14" x14ac:dyDescent="0.2">
      <c r="A337" s="15"/>
      <c r="B337" s="28" t="s">
        <v>311</v>
      </c>
      <c r="C337" s="25"/>
      <c r="D337" s="16"/>
      <c r="E337" s="16"/>
      <c r="F337" s="16"/>
      <c r="G337" s="17" t="str">
        <f t="shared" si="75"/>
        <v/>
      </c>
      <c r="H337" s="17" t="str">
        <f t="shared" si="76"/>
        <v/>
      </c>
      <c r="I337" s="17" t="str">
        <f t="shared" si="77"/>
        <v/>
      </c>
      <c r="J337" s="17" t="str">
        <f t="shared" si="78"/>
        <v/>
      </c>
      <c r="K337" s="17" t="str">
        <f t="shared" si="81"/>
        <v xml:space="preserve"> </v>
      </c>
      <c r="L337" s="17" t="str">
        <f t="shared" si="82"/>
        <v xml:space="preserve"> </v>
      </c>
      <c r="M337" s="17" t="str">
        <f t="shared" si="79"/>
        <v/>
      </c>
      <c r="N337" s="21" t="str">
        <f t="shared" si="80"/>
        <v/>
      </c>
    </row>
    <row r="338" spans="1:14" ht="25.5" x14ac:dyDescent="0.2">
      <c r="A338" s="15"/>
      <c r="B338" s="28" t="s">
        <v>312</v>
      </c>
      <c r="C338" s="25">
        <v>2</v>
      </c>
      <c r="D338" s="16">
        <v>7</v>
      </c>
      <c r="E338" s="16">
        <v>1</v>
      </c>
      <c r="F338" s="16">
        <v>4</v>
      </c>
      <c r="G338" s="17">
        <f t="shared" si="75"/>
        <v>3.875968992248062E-3</v>
      </c>
      <c r="H338" s="17">
        <f t="shared" si="76"/>
        <v>2.3809523809523808E-2</v>
      </c>
      <c r="I338" s="17">
        <f t="shared" si="77"/>
        <v>2.1321961620469083E-3</v>
      </c>
      <c r="J338" s="17">
        <f t="shared" si="78"/>
        <v>1.2500000000000001E-2</v>
      </c>
      <c r="K338" s="17">
        <f t="shared" si="81"/>
        <v>-0.5</v>
      </c>
      <c r="L338" s="17">
        <f t="shared" si="82"/>
        <v>-0.42857142857142855</v>
      </c>
      <c r="M338" s="17">
        <f t="shared" si="79"/>
        <v>-1.937984496124031E-3</v>
      </c>
      <c r="N338" s="21">
        <f t="shared" si="80"/>
        <v>-1.020408163265306E-2</v>
      </c>
    </row>
    <row r="339" spans="1:14" ht="24.75" customHeight="1" x14ac:dyDescent="0.2">
      <c r="A339" s="15"/>
      <c r="B339" s="28" t="s">
        <v>313</v>
      </c>
      <c r="C339" s="25"/>
      <c r="D339" s="16"/>
      <c r="E339" s="16"/>
      <c r="F339" s="16"/>
      <c r="G339" s="17" t="str">
        <f t="shared" si="75"/>
        <v/>
      </c>
      <c r="H339" s="17" t="str">
        <f t="shared" si="76"/>
        <v/>
      </c>
      <c r="I339" s="17" t="str">
        <f t="shared" si="77"/>
        <v/>
      </c>
      <c r="J339" s="17" t="str">
        <f t="shared" si="78"/>
        <v/>
      </c>
      <c r="K339" s="17" t="str">
        <f t="shared" si="81"/>
        <v xml:space="preserve"> </v>
      </c>
      <c r="L339" s="17" t="str">
        <f t="shared" si="82"/>
        <v xml:space="preserve"> </v>
      </c>
      <c r="M339" s="17" t="str">
        <f t="shared" si="79"/>
        <v/>
      </c>
      <c r="N339" s="21" t="str">
        <f t="shared" si="80"/>
        <v/>
      </c>
    </row>
    <row r="340" spans="1:14" ht="25.5" x14ac:dyDescent="0.2">
      <c r="A340" s="15"/>
      <c r="B340" s="28" t="s">
        <v>314</v>
      </c>
      <c r="C340" s="25"/>
      <c r="D340" s="16"/>
      <c r="E340" s="16"/>
      <c r="F340" s="16"/>
      <c r="G340" s="17" t="str">
        <f t="shared" si="75"/>
        <v/>
      </c>
      <c r="H340" s="17" t="str">
        <f t="shared" si="76"/>
        <v/>
      </c>
      <c r="I340" s="17" t="str">
        <f t="shared" si="77"/>
        <v/>
      </c>
      <c r="J340" s="17" t="str">
        <f t="shared" si="78"/>
        <v/>
      </c>
      <c r="K340" s="17" t="str">
        <f t="shared" si="81"/>
        <v xml:space="preserve"> </v>
      </c>
      <c r="L340" s="17" t="str">
        <f t="shared" si="82"/>
        <v xml:space="preserve"> </v>
      </c>
      <c r="M340" s="17" t="str">
        <f t="shared" si="79"/>
        <v/>
      </c>
      <c r="N340" s="21" t="str">
        <f t="shared" si="80"/>
        <v/>
      </c>
    </row>
    <row r="341" spans="1:14" ht="24" customHeight="1" x14ac:dyDescent="0.2">
      <c r="A341" s="15"/>
      <c r="B341" s="28" t="s">
        <v>315</v>
      </c>
      <c r="C341" s="25"/>
      <c r="D341" s="16"/>
      <c r="E341" s="16"/>
      <c r="F341" s="16"/>
      <c r="G341" s="17" t="str">
        <f t="shared" si="75"/>
        <v/>
      </c>
      <c r="H341" s="17" t="str">
        <f t="shared" si="76"/>
        <v/>
      </c>
      <c r="I341" s="17" t="str">
        <f t="shared" si="77"/>
        <v/>
      </c>
      <c r="J341" s="17" t="str">
        <f t="shared" si="78"/>
        <v/>
      </c>
      <c r="K341" s="17" t="str">
        <f t="shared" si="81"/>
        <v xml:space="preserve"> </v>
      </c>
      <c r="L341" s="17" t="str">
        <f t="shared" si="82"/>
        <v xml:space="preserve"> </v>
      </c>
      <c r="M341" s="17" t="str">
        <f t="shared" si="79"/>
        <v/>
      </c>
      <c r="N341" s="21" t="str">
        <f t="shared" si="80"/>
        <v/>
      </c>
    </row>
    <row r="342" spans="1:14" ht="25.5" x14ac:dyDescent="0.2">
      <c r="A342" s="15"/>
      <c r="B342" s="28" t="s">
        <v>316</v>
      </c>
      <c r="C342" s="25"/>
      <c r="D342" s="16"/>
      <c r="E342" s="16"/>
      <c r="F342" s="16"/>
      <c r="G342" s="17" t="str">
        <f t="shared" si="75"/>
        <v/>
      </c>
      <c r="H342" s="17" t="str">
        <f t="shared" si="76"/>
        <v/>
      </c>
      <c r="I342" s="17" t="str">
        <f t="shared" si="77"/>
        <v/>
      </c>
      <c r="J342" s="17" t="str">
        <f t="shared" si="78"/>
        <v/>
      </c>
      <c r="K342" s="17" t="str">
        <f t="shared" si="81"/>
        <v xml:space="preserve"> </v>
      </c>
      <c r="L342" s="17" t="str">
        <f t="shared" si="82"/>
        <v xml:space="preserve"> </v>
      </c>
      <c r="M342" s="17" t="str">
        <f t="shared" si="79"/>
        <v/>
      </c>
      <c r="N342" s="21" t="str">
        <f t="shared" si="80"/>
        <v/>
      </c>
    </row>
    <row r="343" spans="1:14" ht="25.5" x14ac:dyDescent="0.2">
      <c r="A343" s="15"/>
      <c r="B343" s="28" t="s">
        <v>317</v>
      </c>
      <c r="C343" s="25">
        <v>7</v>
      </c>
      <c r="D343" s="16">
        <v>9</v>
      </c>
      <c r="E343" s="16">
        <v>6</v>
      </c>
      <c r="F343" s="16">
        <v>9</v>
      </c>
      <c r="G343" s="17">
        <f t="shared" si="75"/>
        <v>1.3565891472868217E-2</v>
      </c>
      <c r="H343" s="17">
        <f t="shared" si="76"/>
        <v>3.0612244897959183E-2</v>
      </c>
      <c r="I343" s="17">
        <f t="shared" si="77"/>
        <v>1.279317697228145E-2</v>
      </c>
      <c r="J343" s="17">
        <f t="shared" si="78"/>
        <v>2.8125000000000001E-2</v>
      </c>
      <c r="K343" s="17">
        <f t="shared" si="81"/>
        <v>-0.14285714285714285</v>
      </c>
      <c r="L343" s="17">
        <f t="shared" si="82"/>
        <v>0</v>
      </c>
      <c r="M343" s="17">
        <f t="shared" si="79"/>
        <v>-1.937984496124031E-3</v>
      </c>
      <c r="N343" s="21">
        <f t="shared" si="80"/>
        <v>0</v>
      </c>
    </row>
    <row r="344" spans="1:14" ht="25.5" x14ac:dyDescent="0.2">
      <c r="A344" s="15"/>
      <c r="B344" s="28" t="s">
        <v>318</v>
      </c>
      <c r="C344" s="25"/>
      <c r="D344" s="16"/>
      <c r="E344" s="16"/>
      <c r="F344" s="16"/>
      <c r="G344" s="17" t="str">
        <f t="shared" si="75"/>
        <v/>
      </c>
      <c r="H344" s="17" t="str">
        <f t="shared" si="76"/>
        <v/>
      </c>
      <c r="I344" s="17" t="str">
        <f t="shared" si="77"/>
        <v/>
      </c>
      <c r="J344" s="17" t="str">
        <f t="shared" si="78"/>
        <v/>
      </c>
      <c r="K344" s="17" t="str">
        <f t="shared" si="81"/>
        <v xml:space="preserve"> </v>
      </c>
      <c r="L344" s="17" t="str">
        <f t="shared" si="82"/>
        <v xml:space="preserve"> </v>
      </c>
      <c r="M344" s="17" t="str">
        <f t="shared" si="79"/>
        <v/>
      </c>
      <c r="N344" s="21" t="str">
        <f t="shared" si="80"/>
        <v/>
      </c>
    </row>
    <row r="345" spans="1:14" ht="25.5" x14ac:dyDescent="0.2">
      <c r="A345" s="15"/>
      <c r="B345" s="28" t="s">
        <v>319</v>
      </c>
      <c r="C345" s="25"/>
      <c r="D345" s="16"/>
      <c r="E345" s="16"/>
      <c r="F345" s="16"/>
      <c r="G345" s="17" t="str">
        <f t="shared" si="75"/>
        <v/>
      </c>
      <c r="H345" s="17" t="str">
        <f t="shared" si="76"/>
        <v/>
      </c>
      <c r="I345" s="17" t="str">
        <f t="shared" si="77"/>
        <v/>
      </c>
      <c r="J345" s="17" t="str">
        <f t="shared" si="78"/>
        <v/>
      </c>
      <c r="K345" s="17" t="str">
        <f t="shared" si="81"/>
        <v xml:space="preserve"> </v>
      </c>
      <c r="L345" s="17" t="str">
        <f t="shared" si="82"/>
        <v xml:space="preserve"> </v>
      </c>
      <c r="M345" s="17" t="str">
        <f t="shared" si="79"/>
        <v/>
      </c>
      <c r="N345" s="21" t="str">
        <f t="shared" si="80"/>
        <v/>
      </c>
    </row>
    <row r="346" spans="1:14" x14ac:dyDescent="0.2">
      <c r="A346" s="15"/>
      <c r="B346" s="28" t="s">
        <v>320</v>
      </c>
      <c r="C346" s="25"/>
      <c r="D346" s="16"/>
      <c r="E346" s="16"/>
      <c r="F346" s="16"/>
      <c r="G346" s="17" t="str">
        <f t="shared" si="75"/>
        <v/>
      </c>
      <c r="H346" s="17" t="str">
        <f t="shared" si="76"/>
        <v/>
      </c>
      <c r="I346" s="17" t="str">
        <f t="shared" si="77"/>
        <v/>
      </c>
      <c r="J346" s="17" t="str">
        <f t="shared" si="78"/>
        <v/>
      </c>
      <c r="K346" s="17" t="str">
        <f t="shared" si="81"/>
        <v xml:space="preserve"> </v>
      </c>
      <c r="L346" s="17" t="str">
        <f t="shared" si="82"/>
        <v xml:space="preserve"> </v>
      </c>
      <c r="M346" s="17" t="str">
        <f t="shared" si="79"/>
        <v/>
      </c>
      <c r="N346" s="21" t="str">
        <f t="shared" si="80"/>
        <v/>
      </c>
    </row>
    <row r="347" spans="1:14" ht="25.5" x14ac:dyDescent="0.2">
      <c r="A347" s="15"/>
      <c r="B347" s="28" t="s">
        <v>321</v>
      </c>
      <c r="C347" s="25">
        <v>0</v>
      </c>
      <c r="D347" s="16">
        <v>2</v>
      </c>
      <c r="E347" s="16">
        <v>0</v>
      </c>
      <c r="F347" s="16">
        <v>2</v>
      </c>
      <c r="G347" s="17" t="str">
        <f t="shared" si="75"/>
        <v/>
      </c>
      <c r="H347" s="17">
        <f t="shared" si="76"/>
        <v>6.8027210884353739E-3</v>
      </c>
      <c r="I347" s="17" t="str">
        <f t="shared" si="77"/>
        <v/>
      </c>
      <c r="J347" s="17">
        <f t="shared" si="78"/>
        <v>6.2500000000000003E-3</v>
      </c>
      <c r="K347" s="17" t="str">
        <f t="shared" si="81"/>
        <v xml:space="preserve"> </v>
      </c>
      <c r="L347" s="17">
        <f t="shared" si="82"/>
        <v>0</v>
      </c>
      <c r="M347" s="17" t="str">
        <f t="shared" si="79"/>
        <v/>
      </c>
      <c r="N347" s="21">
        <f t="shared" si="80"/>
        <v>0</v>
      </c>
    </row>
    <row r="348" spans="1:14" x14ac:dyDescent="0.2">
      <c r="A348" s="15"/>
      <c r="B348" s="28" t="s">
        <v>322</v>
      </c>
      <c r="C348" s="25"/>
      <c r="D348" s="16"/>
      <c r="E348" s="16"/>
      <c r="F348" s="16"/>
      <c r="G348" s="17" t="str">
        <f t="shared" ref="G348:G363" si="83">+IF(C348=0,"",C348/C$188)</f>
        <v/>
      </c>
      <c r="H348" s="17" t="str">
        <f t="shared" ref="H348:H363" si="84">+IF(D348=0,"",D348/D$188)</f>
        <v/>
      </c>
      <c r="I348" s="17" t="str">
        <f t="shared" ref="I348:I363" si="85">+IF(E348=0,"",E348/E$188)</f>
        <v/>
      </c>
      <c r="J348" s="17" t="str">
        <f t="shared" ref="J348:J363" si="86">+IF(F348=0,"",F348/F$188)</f>
        <v/>
      </c>
      <c r="K348" s="17" t="str">
        <f t="shared" si="81"/>
        <v xml:space="preserve"> </v>
      </c>
      <c r="L348" s="17" t="str">
        <f t="shared" si="82"/>
        <v xml:space="preserve"> </v>
      </c>
      <c r="M348" s="17" t="str">
        <f t="shared" ref="M348:M363" si="87">+IF(OR(AND(G348=""),(K348="")),"",G348*K348)</f>
        <v/>
      </c>
      <c r="N348" s="21" t="str">
        <f t="shared" ref="N348:N363" si="88">+IF(OR(AND(H348=""),(L348="")),"",H348*L348)</f>
        <v/>
      </c>
    </row>
    <row r="349" spans="1:14" ht="25.5" x14ac:dyDescent="0.2">
      <c r="A349" s="15"/>
      <c r="B349" s="28" t="s">
        <v>323</v>
      </c>
      <c r="C349" s="25"/>
      <c r="D349" s="16"/>
      <c r="E349" s="16"/>
      <c r="F349" s="16"/>
      <c r="G349" s="17" t="str">
        <f t="shared" si="83"/>
        <v/>
      </c>
      <c r="H349" s="17" t="str">
        <f t="shared" si="84"/>
        <v/>
      </c>
      <c r="I349" s="17" t="str">
        <f t="shared" si="85"/>
        <v/>
      </c>
      <c r="J349" s="17" t="str">
        <f t="shared" si="86"/>
        <v/>
      </c>
      <c r="K349" s="17" t="str">
        <f t="shared" ref="K349:K363" si="89">+IF(AND(C349=0,E349=0)," ",IF(C349=0,1,IF(E349=0,-1,(E349-C349)/C349)))</f>
        <v xml:space="preserve"> </v>
      </c>
      <c r="L349" s="17" t="str">
        <f t="shared" ref="L349:L363" si="90">+IF(AND(D349=0,F349=0)," ",IF(D349=0,1,IF(F349=0,-1,(F349-D349)/D349)))</f>
        <v xml:space="preserve"> </v>
      </c>
      <c r="M349" s="17" t="str">
        <f t="shared" si="87"/>
        <v/>
      </c>
      <c r="N349" s="21" t="str">
        <f t="shared" si="88"/>
        <v/>
      </c>
    </row>
    <row r="350" spans="1:14" ht="24" customHeight="1" x14ac:dyDescent="0.2">
      <c r="A350" s="15"/>
      <c r="B350" s="28" t="s">
        <v>324</v>
      </c>
      <c r="C350" s="25"/>
      <c r="D350" s="16"/>
      <c r="E350" s="16"/>
      <c r="F350" s="16"/>
      <c r="G350" s="17" t="str">
        <f t="shared" si="83"/>
        <v/>
      </c>
      <c r="H350" s="17" t="str">
        <f t="shared" si="84"/>
        <v/>
      </c>
      <c r="I350" s="17" t="str">
        <f t="shared" si="85"/>
        <v/>
      </c>
      <c r="J350" s="17" t="str">
        <f t="shared" si="86"/>
        <v/>
      </c>
      <c r="K350" s="17" t="str">
        <f t="shared" si="89"/>
        <v xml:space="preserve"> </v>
      </c>
      <c r="L350" s="17" t="str">
        <f t="shared" si="90"/>
        <v xml:space="preserve"> </v>
      </c>
      <c r="M350" s="17" t="str">
        <f t="shared" si="87"/>
        <v/>
      </c>
      <c r="N350" s="21" t="str">
        <f t="shared" si="88"/>
        <v/>
      </c>
    </row>
    <row r="351" spans="1:14" ht="24" customHeight="1" x14ac:dyDescent="0.2">
      <c r="A351" s="15"/>
      <c r="B351" s="28" t="s">
        <v>325</v>
      </c>
      <c r="C351" s="25"/>
      <c r="D351" s="16"/>
      <c r="E351" s="16"/>
      <c r="F351" s="16"/>
      <c r="G351" s="17" t="str">
        <f t="shared" si="83"/>
        <v/>
      </c>
      <c r="H351" s="17" t="str">
        <f t="shared" si="84"/>
        <v/>
      </c>
      <c r="I351" s="17" t="str">
        <f t="shared" si="85"/>
        <v/>
      </c>
      <c r="J351" s="17" t="str">
        <f t="shared" si="86"/>
        <v/>
      </c>
      <c r="K351" s="17" t="str">
        <f t="shared" si="89"/>
        <v xml:space="preserve"> </v>
      </c>
      <c r="L351" s="17" t="str">
        <f t="shared" si="90"/>
        <v xml:space="preserve"> </v>
      </c>
      <c r="M351" s="17" t="str">
        <f t="shared" si="87"/>
        <v/>
      </c>
      <c r="N351" s="21" t="str">
        <f t="shared" si="88"/>
        <v/>
      </c>
    </row>
    <row r="352" spans="1:14" ht="25.5" x14ac:dyDescent="0.2">
      <c r="A352" s="15"/>
      <c r="B352" s="28" t="s">
        <v>326</v>
      </c>
      <c r="C352" s="25"/>
      <c r="D352" s="16"/>
      <c r="E352" s="16"/>
      <c r="F352" s="16"/>
      <c r="G352" s="17" t="str">
        <f t="shared" si="83"/>
        <v/>
      </c>
      <c r="H352" s="17" t="str">
        <f t="shared" si="84"/>
        <v/>
      </c>
      <c r="I352" s="17" t="str">
        <f t="shared" si="85"/>
        <v/>
      </c>
      <c r="J352" s="17" t="str">
        <f t="shared" si="86"/>
        <v/>
      </c>
      <c r="K352" s="17" t="str">
        <f t="shared" si="89"/>
        <v xml:space="preserve"> </v>
      </c>
      <c r="L352" s="17" t="str">
        <f t="shared" si="90"/>
        <v xml:space="preserve"> </v>
      </c>
      <c r="M352" s="17" t="str">
        <f t="shared" si="87"/>
        <v/>
      </c>
      <c r="N352" s="21" t="str">
        <f t="shared" si="88"/>
        <v/>
      </c>
    </row>
    <row r="353" spans="1:14" ht="25.5" x14ac:dyDescent="0.2">
      <c r="A353" s="15"/>
      <c r="B353" s="28" t="s">
        <v>327</v>
      </c>
      <c r="C353" s="25"/>
      <c r="D353" s="16"/>
      <c r="E353" s="16"/>
      <c r="F353" s="16"/>
      <c r="G353" s="17" t="str">
        <f t="shared" si="83"/>
        <v/>
      </c>
      <c r="H353" s="17" t="str">
        <f t="shared" si="84"/>
        <v/>
      </c>
      <c r="I353" s="17" t="str">
        <f t="shared" si="85"/>
        <v/>
      </c>
      <c r="J353" s="17" t="str">
        <f t="shared" si="86"/>
        <v/>
      </c>
      <c r="K353" s="17" t="str">
        <f t="shared" si="89"/>
        <v xml:space="preserve"> </v>
      </c>
      <c r="L353" s="17" t="str">
        <f t="shared" si="90"/>
        <v xml:space="preserve"> </v>
      </c>
      <c r="M353" s="17" t="str">
        <f t="shared" si="87"/>
        <v/>
      </c>
      <c r="N353" s="21" t="str">
        <f t="shared" si="88"/>
        <v/>
      </c>
    </row>
    <row r="354" spans="1:14" ht="25.5" x14ac:dyDescent="0.2">
      <c r="A354" s="15"/>
      <c r="B354" s="28" t="s">
        <v>328</v>
      </c>
      <c r="C354" s="25"/>
      <c r="D354" s="16"/>
      <c r="E354" s="16"/>
      <c r="F354" s="16"/>
      <c r="G354" s="17" t="str">
        <f t="shared" si="83"/>
        <v/>
      </c>
      <c r="H354" s="17" t="str">
        <f t="shared" si="84"/>
        <v/>
      </c>
      <c r="I354" s="17" t="str">
        <f t="shared" si="85"/>
        <v/>
      </c>
      <c r="J354" s="17" t="str">
        <f t="shared" si="86"/>
        <v/>
      </c>
      <c r="K354" s="17" t="str">
        <f t="shared" si="89"/>
        <v xml:space="preserve"> </v>
      </c>
      <c r="L354" s="17" t="str">
        <f t="shared" si="90"/>
        <v xml:space="preserve"> </v>
      </c>
      <c r="M354" s="17" t="str">
        <f t="shared" si="87"/>
        <v/>
      </c>
      <c r="N354" s="21" t="str">
        <f t="shared" si="88"/>
        <v/>
      </c>
    </row>
    <row r="355" spans="1:14" ht="25.5" x14ac:dyDescent="0.2">
      <c r="A355" s="15"/>
      <c r="B355" s="28" t="s">
        <v>329</v>
      </c>
      <c r="C355" s="25"/>
      <c r="D355" s="16"/>
      <c r="E355" s="16"/>
      <c r="F355" s="16"/>
      <c r="G355" s="17" t="str">
        <f t="shared" si="83"/>
        <v/>
      </c>
      <c r="H355" s="17" t="str">
        <f t="shared" si="84"/>
        <v/>
      </c>
      <c r="I355" s="17" t="str">
        <f t="shared" si="85"/>
        <v/>
      </c>
      <c r="J355" s="17" t="str">
        <f t="shared" si="86"/>
        <v/>
      </c>
      <c r="K355" s="17" t="str">
        <f t="shared" si="89"/>
        <v xml:space="preserve"> </v>
      </c>
      <c r="L355" s="17" t="str">
        <f t="shared" si="90"/>
        <v xml:space="preserve"> </v>
      </c>
      <c r="M355" s="17" t="str">
        <f t="shared" si="87"/>
        <v/>
      </c>
      <c r="N355" s="21" t="str">
        <f t="shared" si="88"/>
        <v/>
      </c>
    </row>
    <row r="356" spans="1:14" x14ac:dyDescent="0.2">
      <c r="A356" s="15"/>
      <c r="B356" s="28" t="s">
        <v>330</v>
      </c>
      <c r="C356" s="25"/>
      <c r="D356" s="16"/>
      <c r="E356" s="16"/>
      <c r="F356" s="16"/>
      <c r="G356" s="17" t="str">
        <f t="shared" si="83"/>
        <v/>
      </c>
      <c r="H356" s="17" t="str">
        <f t="shared" si="84"/>
        <v/>
      </c>
      <c r="I356" s="17" t="str">
        <f t="shared" si="85"/>
        <v/>
      </c>
      <c r="J356" s="17" t="str">
        <f t="shared" si="86"/>
        <v/>
      </c>
      <c r="K356" s="17" t="str">
        <f t="shared" si="89"/>
        <v xml:space="preserve"> </v>
      </c>
      <c r="L356" s="17" t="str">
        <f t="shared" si="90"/>
        <v xml:space="preserve"> </v>
      </c>
      <c r="M356" s="17" t="str">
        <f t="shared" si="87"/>
        <v/>
      </c>
      <c r="N356" s="21" t="str">
        <f t="shared" si="88"/>
        <v/>
      </c>
    </row>
    <row r="357" spans="1:14" ht="25.5" x14ac:dyDescent="0.2">
      <c r="A357" s="15"/>
      <c r="B357" s="28" t="s">
        <v>331</v>
      </c>
      <c r="C357" s="25"/>
      <c r="D357" s="16"/>
      <c r="E357" s="16"/>
      <c r="F357" s="16"/>
      <c r="G357" s="17" t="str">
        <f t="shared" si="83"/>
        <v/>
      </c>
      <c r="H357" s="17" t="str">
        <f t="shared" si="84"/>
        <v/>
      </c>
      <c r="I357" s="17" t="str">
        <f t="shared" si="85"/>
        <v/>
      </c>
      <c r="J357" s="17" t="str">
        <f t="shared" si="86"/>
        <v/>
      </c>
      <c r="K357" s="17" t="str">
        <f t="shared" si="89"/>
        <v xml:space="preserve"> </v>
      </c>
      <c r="L357" s="17" t="str">
        <f t="shared" si="90"/>
        <v xml:space="preserve"> </v>
      </c>
      <c r="M357" s="17" t="str">
        <f t="shared" si="87"/>
        <v/>
      </c>
      <c r="N357" s="21" t="str">
        <f t="shared" si="88"/>
        <v/>
      </c>
    </row>
    <row r="358" spans="1:14" x14ac:dyDescent="0.2">
      <c r="A358" s="15"/>
      <c r="B358" s="28" t="s">
        <v>332</v>
      </c>
      <c r="C358" s="25"/>
      <c r="D358" s="16"/>
      <c r="E358" s="16"/>
      <c r="F358" s="16"/>
      <c r="G358" s="17" t="str">
        <f t="shared" si="83"/>
        <v/>
      </c>
      <c r="H358" s="17" t="str">
        <f t="shared" si="84"/>
        <v/>
      </c>
      <c r="I358" s="17" t="str">
        <f t="shared" si="85"/>
        <v/>
      </c>
      <c r="J358" s="17" t="str">
        <f t="shared" si="86"/>
        <v/>
      </c>
      <c r="K358" s="17" t="str">
        <f t="shared" si="89"/>
        <v xml:space="preserve"> </v>
      </c>
      <c r="L358" s="17" t="str">
        <f t="shared" si="90"/>
        <v xml:space="preserve"> </v>
      </c>
      <c r="M358" s="17" t="str">
        <f t="shared" si="87"/>
        <v/>
      </c>
      <c r="N358" s="21" t="str">
        <f t="shared" si="88"/>
        <v/>
      </c>
    </row>
    <row r="359" spans="1:14" ht="25.5" x14ac:dyDescent="0.2">
      <c r="A359" s="15"/>
      <c r="B359" s="28" t="s">
        <v>333</v>
      </c>
      <c r="C359" s="25"/>
      <c r="D359" s="16"/>
      <c r="E359" s="16"/>
      <c r="F359" s="16"/>
      <c r="G359" s="17" t="str">
        <f t="shared" si="83"/>
        <v/>
      </c>
      <c r="H359" s="17" t="str">
        <f t="shared" si="84"/>
        <v/>
      </c>
      <c r="I359" s="17" t="str">
        <f t="shared" si="85"/>
        <v/>
      </c>
      <c r="J359" s="17" t="str">
        <f t="shared" si="86"/>
        <v/>
      </c>
      <c r="K359" s="17" t="str">
        <f t="shared" si="89"/>
        <v xml:space="preserve"> </v>
      </c>
      <c r="L359" s="17" t="str">
        <f t="shared" si="90"/>
        <v xml:space="preserve"> </v>
      </c>
      <c r="M359" s="17" t="str">
        <f t="shared" si="87"/>
        <v/>
      </c>
      <c r="N359" s="21" t="str">
        <f t="shared" si="88"/>
        <v/>
      </c>
    </row>
    <row r="360" spans="1:14" ht="25.5" x14ac:dyDescent="0.2">
      <c r="A360" s="15"/>
      <c r="B360" s="28" t="s">
        <v>334</v>
      </c>
      <c r="C360" s="25"/>
      <c r="D360" s="16"/>
      <c r="E360" s="16"/>
      <c r="F360" s="16"/>
      <c r="G360" s="17" t="str">
        <f t="shared" si="83"/>
        <v/>
      </c>
      <c r="H360" s="17" t="str">
        <f t="shared" si="84"/>
        <v/>
      </c>
      <c r="I360" s="17" t="str">
        <f t="shared" si="85"/>
        <v/>
      </c>
      <c r="J360" s="17" t="str">
        <f t="shared" si="86"/>
        <v/>
      </c>
      <c r="K360" s="17" t="str">
        <f t="shared" si="89"/>
        <v xml:space="preserve"> </v>
      </c>
      <c r="L360" s="17" t="str">
        <f t="shared" si="90"/>
        <v xml:space="preserve"> </v>
      </c>
      <c r="M360" s="17" t="str">
        <f t="shared" si="87"/>
        <v/>
      </c>
      <c r="N360" s="21" t="str">
        <f t="shared" si="88"/>
        <v/>
      </c>
    </row>
    <row r="361" spans="1:14" x14ac:dyDescent="0.2">
      <c r="A361" s="15"/>
      <c r="B361" s="28" t="s">
        <v>335</v>
      </c>
      <c r="C361" s="25"/>
      <c r="D361" s="16"/>
      <c r="E361" s="16"/>
      <c r="F361" s="16"/>
      <c r="G361" s="17" t="str">
        <f t="shared" si="83"/>
        <v/>
      </c>
      <c r="H361" s="17" t="str">
        <f t="shared" si="84"/>
        <v/>
      </c>
      <c r="I361" s="17" t="str">
        <f t="shared" si="85"/>
        <v/>
      </c>
      <c r="J361" s="17" t="str">
        <f t="shared" si="86"/>
        <v/>
      </c>
      <c r="K361" s="17" t="str">
        <f t="shared" si="89"/>
        <v xml:space="preserve"> </v>
      </c>
      <c r="L361" s="17" t="str">
        <f t="shared" si="90"/>
        <v xml:space="preserve"> </v>
      </c>
      <c r="M361" s="17" t="str">
        <f t="shared" si="87"/>
        <v/>
      </c>
      <c r="N361" s="21" t="str">
        <f t="shared" si="88"/>
        <v/>
      </c>
    </row>
    <row r="362" spans="1:14" x14ac:dyDescent="0.2">
      <c r="A362" s="15"/>
      <c r="B362" s="28" t="s">
        <v>336</v>
      </c>
      <c r="C362" s="25"/>
      <c r="D362" s="16"/>
      <c r="E362" s="16"/>
      <c r="F362" s="16"/>
      <c r="G362" s="17" t="str">
        <f t="shared" si="83"/>
        <v/>
      </c>
      <c r="H362" s="17" t="str">
        <f t="shared" si="84"/>
        <v/>
      </c>
      <c r="I362" s="17" t="str">
        <f t="shared" si="85"/>
        <v/>
      </c>
      <c r="J362" s="17" t="str">
        <f t="shared" si="86"/>
        <v/>
      </c>
      <c r="K362" s="17" t="str">
        <f t="shared" si="89"/>
        <v xml:space="preserve"> </v>
      </c>
      <c r="L362" s="17" t="str">
        <f t="shared" si="90"/>
        <v xml:space="preserve"> </v>
      </c>
      <c r="M362" s="17" t="str">
        <f t="shared" si="87"/>
        <v/>
      </c>
      <c r="N362" s="21" t="str">
        <f t="shared" si="88"/>
        <v/>
      </c>
    </row>
    <row r="363" spans="1:14" ht="26.25" thickBot="1" x14ac:dyDescent="0.25">
      <c r="A363" s="15"/>
      <c r="B363" s="29" t="s">
        <v>337</v>
      </c>
      <c r="C363" s="26"/>
      <c r="D363" s="22"/>
      <c r="E363" s="22"/>
      <c r="F363" s="22"/>
      <c r="G363" s="23" t="str">
        <f t="shared" si="83"/>
        <v/>
      </c>
      <c r="H363" s="23" t="str">
        <f t="shared" si="84"/>
        <v/>
      </c>
      <c r="I363" s="23" t="str">
        <f t="shared" si="85"/>
        <v/>
      </c>
      <c r="J363" s="23" t="str">
        <f t="shared" si="86"/>
        <v/>
      </c>
      <c r="K363" s="23" t="str">
        <f t="shared" si="89"/>
        <v xml:space="preserve"> </v>
      </c>
      <c r="L363" s="23" t="str">
        <f t="shared" si="90"/>
        <v xml:space="preserve"> </v>
      </c>
      <c r="M363" s="23" t="str">
        <f t="shared" si="87"/>
        <v/>
      </c>
      <c r="N363" s="24" t="str">
        <f t="shared" si="88"/>
        <v/>
      </c>
    </row>
    <row r="364" spans="1:14" x14ac:dyDescent="0.2">
      <c r="A364" s="14"/>
    </row>
    <row r="365" spans="1:14" x14ac:dyDescent="0.2">
      <c r="A365" s="14"/>
    </row>
    <row r="366" spans="1:14" x14ac:dyDescent="0.2">
      <c r="A366" s="14"/>
    </row>
    <row r="367" spans="1:14" ht="15.75" thickBot="1" x14ac:dyDescent="0.25">
      <c r="A367" s="14"/>
    </row>
    <row r="368" spans="1:14" ht="29.25" customHeight="1" thickBot="1" x14ac:dyDescent="0.25">
      <c r="A368" s="15"/>
      <c r="B368" s="46" t="s">
        <v>2</v>
      </c>
      <c r="C368" s="55" t="s">
        <v>665</v>
      </c>
      <c r="D368" s="52"/>
      <c r="E368" s="52"/>
      <c r="F368" s="56"/>
      <c r="G368" s="59" t="s">
        <v>3</v>
      </c>
      <c r="H368" s="52"/>
      <c r="I368" s="52"/>
      <c r="J368" s="52"/>
      <c r="K368" s="46" t="s">
        <v>667</v>
      </c>
      <c r="L368" s="47"/>
      <c r="M368" s="60" t="s">
        <v>4</v>
      </c>
      <c r="N368" s="47"/>
    </row>
    <row r="369" spans="1:14" ht="15.75" thickBot="1" x14ac:dyDescent="0.25">
      <c r="A369" s="14"/>
      <c r="B369" s="57"/>
      <c r="C369" s="44">
        <v>2022</v>
      </c>
      <c r="D369" s="45"/>
      <c r="E369" s="61">
        <v>2023</v>
      </c>
      <c r="F369" s="37"/>
      <c r="G369" s="44">
        <v>2022</v>
      </c>
      <c r="H369" s="45"/>
      <c r="I369" s="61">
        <v>2023</v>
      </c>
      <c r="J369" s="37"/>
      <c r="K369" s="48"/>
      <c r="L369" s="49"/>
      <c r="M369" s="37"/>
      <c r="N369" s="49"/>
    </row>
    <row r="370" spans="1:14" ht="15.75" thickBot="1" x14ac:dyDescent="0.25">
      <c r="A370" s="15"/>
      <c r="B370" s="58"/>
      <c r="C370" s="18" t="s">
        <v>5</v>
      </c>
      <c r="D370" s="19" t="s">
        <v>6</v>
      </c>
      <c r="E370" s="18" t="s">
        <v>5</v>
      </c>
      <c r="F370" s="18" t="s">
        <v>6</v>
      </c>
      <c r="G370" s="18" t="s">
        <v>5</v>
      </c>
      <c r="H370" s="18" t="s">
        <v>6</v>
      </c>
      <c r="I370" s="20" t="s">
        <v>5</v>
      </c>
      <c r="J370" s="18" t="s">
        <v>6</v>
      </c>
      <c r="K370" s="18" t="s">
        <v>5</v>
      </c>
      <c r="L370" s="18" t="s">
        <v>6</v>
      </c>
      <c r="M370" s="18" t="s">
        <v>5</v>
      </c>
      <c r="N370" s="13" t="s">
        <v>6</v>
      </c>
    </row>
    <row r="371" spans="1:14" ht="15.75" thickBot="1" x14ac:dyDescent="0.25">
      <c r="A371" s="15"/>
      <c r="B371" s="7" t="s">
        <v>10</v>
      </c>
      <c r="C371" s="10">
        <f>SUM(C372:C604)</f>
        <v>664</v>
      </c>
      <c r="D371" s="10">
        <f>SUM(D372:D604)</f>
        <v>684</v>
      </c>
      <c r="E371" s="10">
        <f>SUM(E372:E604)</f>
        <v>726</v>
      </c>
      <c r="F371" s="9">
        <f>SUM(F372:F604)</f>
        <v>713</v>
      </c>
      <c r="G371" s="12">
        <f t="shared" ref="G371:G434" si="91">+IF(C371=0,"",C371/C$371)</f>
        <v>1</v>
      </c>
      <c r="H371" s="12">
        <f t="shared" ref="H371:H434" si="92">+IF(D371=0,"",D371/D$371)</f>
        <v>1</v>
      </c>
      <c r="I371" s="12">
        <f t="shared" ref="I371:I434" si="93">+IF(E371=0,"",E371/E$371)</f>
        <v>1</v>
      </c>
      <c r="J371" s="12">
        <f t="shared" ref="J371:J434" si="94">+IF(F371=0,"",F371/F$371)</f>
        <v>1</v>
      </c>
      <c r="K371" s="12">
        <f>+IF(AND(C371=0,E371=0),"",IF(C371=0,1,IF(E371=0,-1,(E371-C371)/C371)))</f>
        <v>9.337349397590361E-2</v>
      </c>
      <c r="L371" s="11">
        <f>+IF(AND(D371=0,F371=0),"",IF(D371=0,1,IF(F371=0,-1,(F371-D371)/D371)))</f>
        <v>4.2397660818713448E-2</v>
      </c>
      <c r="M371" s="12">
        <f t="shared" ref="M371:M434" si="95">+IF(OR(AND(G371=""),(K371="")),"",G371*K371)</f>
        <v>9.337349397590361E-2</v>
      </c>
      <c r="N371" s="12">
        <f t="shared" ref="N371:N434" si="96">+IF(OR(AND(H371=""),(L371="")),"",H371*L371)</f>
        <v>4.2397660818713448E-2</v>
      </c>
    </row>
    <row r="372" spans="1:14" x14ac:dyDescent="0.2">
      <c r="A372" s="15"/>
      <c r="B372" s="27" t="s">
        <v>338</v>
      </c>
      <c r="C372" s="30">
        <v>7</v>
      </c>
      <c r="D372" s="31">
        <v>0</v>
      </c>
      <c r="E372" s="16">
        <v>1</v>
      </c>
      <c r="F372" s="16">
        <v>0</v>
      </c>
      <c r="G372" s="32">
        <f t="shared" si="91"/>
        <v>1.0542168674698794E-2</v>
      </c>
      <c r="H372" s="32" t="str">
        <f t="shared" si="92"/>
        <v/>
      </c>
      <c r="I372" s="32">
        <f t="shared" si="93"/>
        <v>1.3774104683195593E-3</v>
      </c>
      <c r="J372" s="32" t="str">
        <f t="shared" si="94"/>
        <v/>
      </c>
      <c r="K372" s="32">
        <f t="shared" ref="K372:K435" si="97">+IF(AND(C372=0,E372=0)," ",IF(C372=0,1,IF(E372=0,-1,(E372-C372)/C372)))</f>
        <v>-0.8571428571428571</v>
      </c>
      <c r="L372" s="32" t="str">
        <f t="shared" ref="L372:L435" si="98">+IF(AND(D372=0,F372=0)," ",IF(D372=0,1,IF(F372=0,-1,(F372-D372)/D372)))</f>
        <v xml:space="preserve"> </v>
      </c>
      <c r="M372" s="32">
        <f t="shared" si="95"/>
        <v>-9.0361445783132526E-3</v>
      </c>
      <c r="N372" s="33" t="str">
        <f t="shared" si="96"/>
        <v/>
      </c>
    </row>
    <row r="373" spans="1:14" x14ac:dyDescent="0.2">
      <c r="A373" s="15"/>
      <c r="B373" s="28" t="s">
        <v>339</v>
      </c>
      <c r="C373" s="25">
        <v>9</v>
      </c>
      <c r="D373" s="16">
        <v>1</v>
      </c>
      <c r="E373" s="16">
        <v>8</v>
      </c>
      <c r="F373" s="16">
        <v>5</v>
      </c>
      <c r="G373" s="17">
        <f t="shared" si="91"/>
        <v>1.355421686746988E-2</v>
      </c>
      <c r="H373" s="17">
        <f t="shared" si="92"/>
        <v>1.4619883040935672E-3</v>
      </c>
      <c r="I373" s="17">
        <f t="shared" si="93"/>
        <v>1.1019283746556474E-2</v>
      </c>
      <c r="J373" s="17">
        <f t="shared" si="94"/>
        <v>7.0126227208976155E-3</v>
      </c>
      <c r="K373" s="17">
        <f t="shared" si="97"/>
        <v>-0.1111111111111111</v>
      </c>
      <c r="L373" s="17">
        <f t="shared" si="98"/>
        <v>4</v>
      </c>
      <c r="M373" s="17">
        <f t="shared" si="95"/>
        <v>-1.506024096385542E-3</v>
      </c>
      <c r="N373" s="21">
        <f t="shared" si="96"/>
        <v>5.8479532163742687E-3</v>
      </c>
    </row>
    <row r="374" spans="1:14" x14ac:dyDescent="0.2">
      <c r="A374" s="15"/>
      <c r="B374" s="28" t="s">
        <v>340</v>
      </c>
      <c r="C374" s="25">
        <v>1</v>
      </c>
      <c r="D374" s="16">
        <v>1</v>
      </c>
      <c r="E374" s="16">
        <v>1</v>
      </c>
      <c r="F374" s="16">
        <v>0</v>
      </c>
      <c r="G374" s="17">
        <f t="shared" si="91"/>
        <v>1.5060240963855422E-3</v>
      </c>
      <c r="H374" s="17">
        <f t="shared" si="92"/>
        <v>1.4619883040935672E-3</v>
      </c>
      <c r="I374" s="17">
        <f t="shared" si="93"/>
        <v>1.3774104683195593E-3</v>
      </c>
      <c r="J374" s="17" t="str">
        <f t="shared" si="94"/>
        <v/>
      </c>
      <c r="K374" s="17">
        <f t="shared" si="97"/>
        <v>0</v>
      </c>
      <c r="L374" s="17">
        <f t="shared" si="98"/>
        <v>-1</v>
      </c>
      <c r="M374" s="17">
        <f t="shared" si="95"/>
        <v>0</v>
      </c>
      <c r="N374" s="21">
        <f t="shared" si="96"/>
        <v>-1.4619883040935672E-3</v>
      </c>
    </row>
    <row r="375" spans="1:14" x14ac:dyDescent="0.2">
      <c r="A375" s="15"/>
      <c r="B375" s="28" t="s">
        <v>341</v>
      </c>
      <c r="C375" s="25"/>
      <c r="D375" s="16"/>
      <c r="E375" s="16"/>
      <c r="F375" s="16"/>
      <c r="G375" s="17" t="str">
        <f t="shared" si="91"/>
        <v/>
      </c>
      <c r="H375" s="17" t="str">
        <f t="shared" si="92"/>
        <v/>
      </c>
      <c r="I375" s="17" t="str">
        <f t="shared" si="93"/>
        <v/>
      </c>
      <c r="J375" s="17" t="str">
        <f t="shared" si="94"/>
        <v/>
      </c>
      <c r="K375" s="17" t="str">
        <f t="shared" si="97"/>
        <v xml:space="preserve"> </v>
      </c>
      <c r="L375" s="17" t="str">
        <f t="shared" si="98"/>
        <v xml:space="preserve"> </v>
      </c>
      <c r="M375" s="17" t="str">
        <f t="shared" si="95"/>
        <v/>
      </c>
      <c r="N375" s="21" t="str">
        <f t="shared" si="96"/>
        <v/>
      </c>
    </row>
    <row r="376" spans="1:14" x14ac:dyDescent="0.2">
      <c r="A376" s="15"/>
      <c r="B376" s="28" t="s">
        <v>342</v>
      </c>
      <c r="C376" s="25"/>
      <c r="D376" s="16"/>
      <c r="E376" s="16"/>
      <c r="F376" s="16"/>
      <c r="G376" s="17" t="str">
        <f t="shared" si="91"/>
        <v/>
      </c>
      <c r="H376" s="17" t="str">
        <f t="shared" si="92"/>
        <v/>
      </c>
      <c r="I376" s="17" t="str">
        <f t="shared" si="93"/>
        <v/>
      </c>
      <c r="J376" s="17" t="str">
        <f t="shared" si="94"/>
        <v/>
      </c>
      <c r="K376" s="17" t="str">
        <f t="shared" si="97"/>
        <v xml:space="preserve"> </v>
      </c>
      <c r="L376" s="17" t="str">
        <f t="shared" si="98"/>
        <v xml:space="preserve"> </v>
      </c>
      <c r="M376" s="17" t="str">
        <f t="shared" si="95"/>
        <v/>
      </c>
      <c r="N376" s="21" t="str">
        <f t="shared" si="96"/>
        <v/>
      </c>
    </row>
    <row r="377" spans="1:14" x14ac:dyDescent="0.2">
      <c r="A377" s="15"/>
      <c r="B377" s="28" t="s">
        <v>343</v>
      </c>
      <c r="C377" s="25">
        <v>48</v>
      </c>
      <c r="D377" s="16">
        <v>61</v>
      </c>
      <c r="E377" s="16">
        <v>13</v>
      </c>
      <c r="F377" s="16">
        <v>26</v>
      </c>
      <c r="G377" s="17">
        <f t="shared" si="91"/>
        <v>7.2289156626506021E-2</v>
      </c>
      <c r="H377" s="17">
        <f t="shared" si="92"/>
        <v>8.9181286549707597E-2</v>
      </c>
      <c r="I377" s="17">
        <f t="shared" si="93"/>
        <v>1.790633608815427E-2</v>
      </c>
      <c r="J377" s="17">
        <f t="shared" si="94"/>
        <v>3.6465638148667601E-2</v>
      </c>
      <c r="K377" s="17">
        <f t="shared" si="97"/>
        <v>-0.72916666666666663</v>
      </c>
      <c r="L377" s="17">
        <f t="shared" si="98"/>
        <v>-0.57377049180327866</v>
      </c>
      <c r="M377" s="17">
        <f t="shared" si="95"/>
        <v>-5.2710843373493972E-2</v>
      </c>
      <c r="N377" s="21">
        <f t="shared" si="96"/>
        <v>-5.1169590643274851E-2</v>
      </c>
    </row>
    <row r="378" spans="1:14" x14ac:dyDescent="0.2">
      <c r="A378" s="15"/>
      <c r="B378" s="28" t="s">
        <v>344</v>
      </c>
      <c r="C378" s="25">
        <v>2</v>
      </c>
      <c r="D378" s="16">
        <v>0</v>
      </c>
      <c r="E378" s="16"/>
      <c r="F378" s="16"/>
      <c r="G378" s="17">
        <f t="shared" si="91"/>
        <v>3.0120481927710845E-3</v>
      </c>
      <c r="H378" s="17" t="str">
        <f t="shared" si="92"/>
        <v/>
      </c>
      <c r="I378" s="17" t="str">
        <f t="shared" si="93"/>
        <v/>
      </c>
      <c r="J378" s="17" t="str">
        <f t="shared" si="94"/>
        <v/>
      </c>
      <c r="K378" s="17">
        <f t="shared" si="97"/>
        <v>-1</v>
      </c>
      <c r="L378" s="17" t="str">
        <f t="shared" si="98"/>
        <v xml:space="preserve"> </v>
      </c>
      <c r="M378" s="17">
        <f t="shared" si="95"/>
        <v>-3.0120481927710845E-3</v>
      </c>
      <c r="N378" s="21" t="str">
        <f t="shared" si="96"/>
        <v/>
      </c>
    </row>
    <row r="379" spans="1:14" x14ac:dyDescent="0.2">
      <c r="A379" s="15"/>
      <c r="B379" s="28" t="s">
        <v>345</v>
      </c>
      <c r="C379" s="25"/>
      <c r="D379" s="16"/>
      <c r="E379" s="16"/>
      <c r="F379" s="16"/>
      <c r="G379" s="17" t="str">
        <f t="shared" si="91"/>
        <v/>
      </c>
      <c r="H379" s="17" t="str">
        <f t="shared" si="92"/>
        <v/>
      </c>
      <c r="I379" s="17" t="str">
        <f t="shared" si="93"/>
        <v/>
      </c>
      <c r="J379" s="17" t="str">
        <f t="shared" si="94"/>
        <v/>
      </c>
      <c r="K379" s="17" t="str">
        <f t="shared" si="97"/>
        <v xml:space="preserve"> </v>
      </c>
      <c r="L379" s="17" t="str">
        <f t="shared" si="98"/>
        <v xml:space="preserve"> </v>
      </c>
      <c r="M379" s="17" t="str">
        <f t="shared" si="95"/>
        <v/>
      </c>
      <c r="N379" s="21" t="str">
        <f t="shared" si="96"/>
        <v/>
      </c>
    </row>
    <row r="380" spans="1:14" x14ac:dyDescent="0.2">
      <c r="A380" s="15"/>
      <c r="B380" s="28" t="s">
        <v>346</v>
      </c>
      <c r="C380" s="25">
        <v>0</v>
      </c>
      <c r="D380" s="16">
        <v>2</v>
      </c>
      <c r="E380" s="16"/>
      <c r="F380" s="16"/>
      <c r="G380" s="17" t="str">
        <f t="shared" si="91"/>
        <v/>
      </c>
      <c r="H380" s="17">
        <f t="shared" si="92"/>
        <v>2.9239766081871343E-3</v>
      </c>
      <c r="I380" s="17" t="str">
        <f t="shared" si="93"/>
        <v/>
      </c>
      <c r="J380" s="17" t="str">
        <f t="shared" si="94"/>
        <v/>
      </c>
      <c r="K380" s="17" t="str">
        <f t="shared" si="97"/>
        <v xml:space="preserve"> </v>
      </c>
      <c r="L380" s="17">
        <f t="shared" si="98"/>
        <v>-1</v>
      </c>
      <c r="M380" s="17" t="str">
        <f t="shared" si="95"/>
        <v/>
      </c>
      <c r="N380" s="21">
        <f t="shared" si="96"/>
        <v>-2.9239766081871343E-3</v>
      </c>
    </row>
    <row r="381" spans="1:14" x14ac:dyDescent="0.2">
      <c r="A381" s="15"/>
      <c r="B381" s="28" t="s">
        <v>347</v>
      </c>
      <c r="C381" s="25">
        <v>8</v>
      </c>
      <c r="D381" s="16">
        <v>12</v>
      </c>
      <c r="E381" s="16"/>
      <c r="F381" s="16"/>
      <c r="G381" s="17">
        <f t="shared" si="91"/>
        <v>1.2048192771084338E-2</v>
      </c>
      <c r="H381" s="17">
        <f t="shared" si="92"/>
        <v>1.7543859649122806E-2</v>
      </c>
      <c r="I381" s="17" t="str">
        <f t="shared" si="93"/>
        <v/>
      </c>
      <c r="J381" s="17" t="str">
        <f t="shared" si="94"/>
        <v/>
      </c>
      <c r="K381" s="17">
        <f t="shared" si="97"/>
        <v>-1</v>
      </c>
      <c r="L381" s="17">
        <f t="shared" si="98"/>
        <v>-1</v>
      </c>
      <c r="M381" s="17">
        <f t="shared" si="95"/>
        <v>-1.2048192771084338E-2</v>
      </c>
      <c r="N381" s="21">
        <f t="shared" si="96"/>
        <v>-1.7543859649122806E-2</v>
      </c>
    </row>
    <row r="382" spans="1:14" x14ac:dyDescent="0.2">
      <c r="A382" s="15"/>
      <c r="B382" s="28" t="s">
        <v>348</v>
      </c>
      <c r="C382" s="25"/>
      <c r="D382" s="16"/>
      <c r="E382" s="16"/>
      <c r="F382" s="16"/>
      <c r="G382" s="17" t="str">
        <f t="shared" si="91"/>
        <v/>
      </c>
      <c r="H382" s="17" t="str">
        <f t="shared" si="92"/>
        <v/>
      </c>
      <c r="I382" s="17" t="str">
        <f t="shared" si="93"/>
        <v/>
      </c>
      <c r="J382" s="17" t="str">
        <f t="shared" si="94"/>
        <v/>
      </c>
      <c r="K382" s="17" t="str">
        <f t="shared" si="97"/>
        <v xml:space="preserve"> </v>
      </c>
      <c r="L382" s="17" t="str">
        <f t="shared" si="98"/>
        <v xml:space="preserve"> </v>
      </c>
      <c r="M382" s="17" t="str">
        <f t="shared" si="95"/>
        <v/>
      </c>
      <c r="N382" s="21" t="str">
        <f t="shared" si="96"/>
        <v/>
      </c>
    </row>
    <row r="383" spans="1:14" x14ac:dyDescent="0.2">
      <c r="A383" s="15"/>
      <c r="B383" s="28" t="s">
        <v>349</v>
      </c>
      <c r="C383" s="25">
        <v>58</v>
      </c>
      <c r="D383" s="16">
        <v>26</v>
      </c>
      <c r="E383" s="16">
        <v>10</v>
      </c>
      <c r="F383" s="16">
        <v>4</v>
      </c>
      <c r="G383" s="17">
        <f t="shared" si="91"/>
        <v>8.7349397590361449E-2</v>
      </c>
      <c r="H383" s="17">
        <f t="shared" si="92"/>
        <v>3.8011695906432746E-2</v>
      </c>
      <c r="I383" s="17">
        <f t="shared" si="93"/>
        <v>1.3774104683195593E-2</v>
      </c>
      <c r="J383" s="17">
        <f t="shared" si="94"/>
        <v>5.6100981767180924E-3</v>
      </c>
      <c r="K383" s="17">
        <f t="shared" si="97"/>
        <v>-0.82758620689655171</v>
      </c>
      <c r="L383" s="17">
        <f t="shared" si="98"/>
        <v>-0.84615384615384615</v>
      </c>
      <c r="M383" s="17">
        <f t="shared" si="95"/>
        <v>-7.2289156626506021E-2</v>
      </c>
      <c r="N383" s="21">
        <f t="shared" si="96"/>
        <v>-3.2163742690058478E-2</v>
      </c>
    </row>
    <row r="384" spans="1:14" x14ac:dyDescent="0.2">
      <c r="A384" s="15"/>
      <c r="B384" s="28" t="s">
        <v>350</v>
      </c>
      <c r="C384" s="25">
        <v>21</v>
      </c>
      <c r="D384" s="16">
        <v>13</v>
      </c>
      <c r="E384" s="16">
        <v>8</v>
      </c>
      <c r="F384" s="16">
        <v>1</v>
      </c>
      <c r="G384" s="17">
        <f t="shared" si="91"/>
        <v>3.1626506024096383E-2</v>
      </c>
      <c r="H384" s="17">
        <f t="shared" si="92"/>
        <v>1.9005847953216373E-2</v>
      </c>
      <c r="I384" s="17">
        <f t="shared" si="93"/>
        <v>1.1019283746556474E-2</v>
      </c>
      <c r="J384" s="17">
        <f t="shared" si="94"/>
        <v>1.4025245441795231E-3</v>
      </c>
      <c r="K384" s="17">
        <f t="shared" si="97"/>
        <v>-0.61904761904761907</v>
      </c>
      <c r="L384" s="17">
        <f t="shared" si="98"/>
        <v>-0.92307692307692313</v>
      </c>
      <c r="M384" s="17">
        <f t="shared" si="95"/>
        <v>-1.9578313253012049E-2</v>
      </c>
      <c r="N384" s="21">
        <f t="shared" si="96"/>
        <v>-1.7543859649122806E-2</v>
      </c>
    </row>
    <row r="385" spans="1:14" x14ac:dyDescent="0.2">
      <c r="A385" s="15"/>
      <c r="B385" s="28" t="s">
        <v>351</v>
      </c>
      <c r="C385" s="25"/>
      <c r="D385" s="16"/>
      <c r="E385" s="16"/>
      <c r="F385" s="16"/>
      <c r="G385" s="17" t="str">
        <f t="shared" si="91"/>
        <v/>
      </c>
      <c r="H385" s="17" t="str">
        <f t="shared" si="92"/>
        <v/>
      </c>
      <c r="I385" s="17" t="str">
        <f t="shared" si="93"/>
        <v/>
      </c>
      <c r="J385" s="17" t="str">
        <f t="shared" si="94"/>
        <v/>
      </c>
      <c r="K385" s="17" t="str">
        <f t="shared" si="97"/>
        <v xml:space="preserve"> </v>
      </c>
      <c r="L385" s="17" t="str">
        <f t="shared" si="98"/>
        <v xml:space="preserve"> </v>
      </c>
      <c r="M385" s="17" t="str">
        <f t="shared" si="95"/>
        <v/>
      </c>
      <c r="N385" s="21" t="str">
        <f t="shared" si="96"/>
        <v/>
      </c>
    </row>
    <row r="386" spans="1:14" x14ac:dyDescent="0.2">
      <c r="A386" s="15"/>
      <c r="B386" s="28" t="s">
        <v>352</v>
      </c>
      <c r="C386" s="25">
        <v>6</v>
      </c>
      <c r="D386" s="16">
        <v>2</v>
      </c>
      <c r="E386" s="16">
        <v>2</v>
      </c>
      <c r="F386" s="16">
        <v>1</v>
      </c>
      <c r="G386" s="17">
        <f t="shared" si="91"/>
        <v>9.0361445783132526E-3</v>
      </c>
      <c r="H386" s="17">
        <f t="shared" si="92"/>
        <v>2.9239766081871343E-3</v>
      </c>
      <c r="I386" s="17">
        <f t="shared" si="93"/>
        <v>2.7548209366391185E-3</v>
      </c>
      <c r="J386" s="17">
        <f t="shared" si="94"/>
        <v>1.4025245441795231E-3</v>
      </c>
      <c r="K386" s="17">
        <f t="shared" si="97"/>
        <v>-0.66666666666666663</v>
      </c>
      <c r="L386" s="17">
        <f t="shared" si="98"/>
        <v>-0.5</v>
      </c>
      <c r="M386" s="17">
        <f t="shared" si="95"/>
        <v>-6.0240963855421681E-3</v>
      </c>
      <c r="N386" s="21">
        <f t="shared" si="96"/>
        <v>-1.4619883040935672E-3</v>
      </c>
    </row>
    <row r="387" spans="1:14" x14ac:dyDescent="0.2">
      <c r="A387" s="15"/>
      <c r="B387" s="28" t="s">
        <v>353</v>
      </c>
      <c r="C387" s="25">
        <v>0</v>
      </c>
      <c r="D387" s="16">
        <v>1</v>
      </c>
      <c r="E387" s="16">
        <v>0</v>
      </c>
      <c r="F387" s="16">
        <v>1</v>
      </c>
      <c r="G387" s="17" t="str">
        <f t="shared" si="91"/>
        <v/>
      </c>
      <c r="H387" s="17">
        <f t="shared" si="92"/>
        <v>1.4619883040935672E-3</v>
      </c>
      <c r="I387" s="17" t="str">
        <f t="shared" si="93"/>
        <v/>
      </c>
      <c r="J387" s="17">
        <f t="shared" si="94"/>
        <v>1.4025245441795231E-3</v>
      </c>
      <c r="K387" s="17" t="str">
        <f t="shared" si="97"/>
        <v xml:space="preserve"> </v>
      </c>
      <c r="L387" s="17">
        <f t="shared" si="98"/>
        <v>0</v>
      </c>
      <c r="M387" s="17" t="str">
        <f t="shared" si="95"/>
        <v/>
      </c>
      <c r="N387" s="21">
        <f t="shared" si="96"/>
        <v>0</v>
      </c>
    </row>
    <row r="388" spans="1:14" x14ac:dyDescent="0.2">
      <c r="A388" s="15"/>
      <c r="B388" s="28" t="s">
        <v>354</v>
      </c>
      <c r="C388" s="25"/>
      <c r="D388" s="16"/>
      <c r="E388" s="16"/>
      <c r="F388" s="16"/>
      <c r="G388" s="17" t="str">
        <f t="shared" si="91"/>
        <v/>
      </c>
      <c r="H388" s="17" t="str">
        <f t="shared" si="92"/>
        <v/>
      </c>
      <c r="I388" s="17" t="str">
        <f t="shared" si="93"/>
        <v/>
      </c>
      <c r="J388" s="17" t="str">
        <f t="shared" si="94"/>
        <v/>
      </c>
      <c r="K388" s="17" t="str">
        <f t="shared" si="97"/>
        <v xml:space="preserve"> </v>
      </c>
      <c r="L388" s="17" t="str">
        <f t="shared" si="98"/>
        <v xml:space="preserve"> </v>
      </c>
      <c r="M388" s="17" t="str">
        <f t="shared" si="95"/>
        <v/>
      </c>
      <c r="N388" s="21" t="str">
        <f t="shared" si="96"/>
        <v/>
      </c>
    </row>
    <row r="389" spans="1:14" x14ac:dyDescent="0.2">
      <c r="A389" s="15"/>
      <c r="B389" s="28" t="s">
        <v>355</v>
      </c>
      <c r="C389" s="25"/>
      <c r="D389" s="16"/>
      <c r="E389" s="16"/>
      <c r="F389" s="16"/>
      <c r="G389" s="17" t="str">
        <f t="shared" si="91"/>
        <v/>
      </c>
      <c r="H389" s="17" t="str">
        <f t="shared" si="92"/>
        <v/>
      </c>
      <c r="I389" s="17" t="str">
        <f t="shared" si="93"/>
        <v/>
      </c>
      <c r="J389" s="17" t="str">
        <f t="shared" si="94"/>
        <v/>
      </c>
      <c r="K389" s="17" t="str">
        <f t="shared" si="97"/>
        <v xml:space="preserve"> </v>
      </c>
      <c r="L389" s="17" t="str">
        <f t="shared" si="98"/>
        <v xml:space="preserve"> </v>
      </c>
      <c r="M389" s="17" t="str">
        <f t="shared" si="95"/>
        <v/>
      </c>
      <c r="N389" s="21" t="str">
        <f t="shared" si="96"/>
        <v/>
      </c>
    </row>
    <row r="390" spans="1:14" x14ac:dyDescent="0.2">
      <c r="A390" s="15"/>
      <c r="B390" s="28" t="s">
        <v>356</v>
      </c>
      <c r="C390" s="25"/>
      <c r="D390" s="16"/>
      <c r="E390" s="16"/>
      <c r="F390" s="16"/>
      <c r="G390" s="17" t="str">
        <f t="shared" si="91"/>
        <v/>
      </c>
      <c r="H390" s="17" t="str">
        <f t="shared" si="92"/>
        <v/>
      </c>
      <c r="I390" s="17" t="str">
        <f t="shared" si="93"/>
        <v/>
      </c>
      <c r="J390" s="17" t="str">
        <f t="shared" si="94"/>
        <v/>
      </c>
      <c r="K390" s="17" t="str">
        <f t="shared" si="97"/>
        <v xml:space="preserve"> </v>
      </c>
      <c r="L390" s="17" t="str">
        <f t="shared" si="98"/>
        <v xml:space="preserve"> </v>
      </c>
      <c r="M390" s="17" t="str">
        <f t="shared" si="95"/>
        <v/>
      </c>
      <c r="N390" s="21" t="str">
        <f t="shared" si="96"/>
        <v/>
      </c>
    </row>
    <row r="391" spans="1:14" x14ac:dyDescent="0.2">
      <c r="A391" s="15"/>
      <c r="B391" s="28" t="s">
        <v>357</v>
      </c>
      <c r="C391" s="25">
        <v>225</v>
      </c>
      <c r="D391" s="16">
        <v>185</v>
      </c>
      <c r="E391" s="16">
        <v>286</v>
      </c>
      <c r="F391" s="16">
        <v>258</v>
      </c>
      <c r="G391" s="17">
        <f t="shared" si="91"/>
        <v>0.33885542168674698</v>
      </c>
      <c r="H391" s="17">
        <f t="shared" si="92"/>
        <v>0.27046783625730997</v>
      </c>
      <c r="I391" s="17">
        <f t="shared" si="93"/>
        <v>0.39393939393939392</v>
      </c>
      <c r="J391" s="17">
        <f t="shared" si="94"/>
        <v>0.36185133239831696</v>
      </c>
      <c r="K391" s="17">
        <f t="shared" si="97"/>
        <v>0.27111111111111114</v>
      </c>
      <c r="L391" s="17">
        <f t="shared" si="98"/>
        <v>0.39459459459459462</v>
      </c>
      <c r="M391" s="17">
        <f t="shared" si="95"/>
        <v>9.1867469879518077E-2</v>
      </c>
      <c r="N391" s="21">
        <f t="shared" si="96"/>
        <v>0.10672514619883043</v>
      </c>
    </row>
    <row r="392" spans="1:14" x14ac:dyDescent="0.2">
      <c r="A392" s="15"/>
      <c r="B392" s="28" t="s">
        <v>358</v>
      </c>
      <c r="C392" s="25">
        <v>11</v>
      </c>
      <c r="D392" s="16">
        <v>5</v>
      </c>
      <c r="E392" s="16"/>
      <c r="F392" s="16"/>
      <c r="G392" s="17">
        <f t="shared" si="91"/>
        <v>1.6566265060240965E-2</v>
      </c>
      <c r="H392" s="17">
        <f t="shared" si="92"/>
        <v>7.3099415204678359E-3</v>
      </c>
      <c r="I392" s="17" t="str">
        <f t="shared" si="93"/>
        <v/>
      </c>
      <c r="J392" s="17" t="str">
        <f t="shared" si="94"/>
        <v/>
      </c>
      <c r="K392" s="17">
        <f t="shared" si="97"/>
        <v>-1</v>
      </c>
      <c r="L392" s="17">
        <f t="shared" si="98"/>
        <v>-1</v>
      </c>
      <c r="M392" s="17">
        <f t="shared" si="95"/>
        <v>-1.6566265060240965E-2</v>
      </c>
      <c r="N392" s="21">
        <f t="shared" si="96"/>
        <v>-7.3099415204678359E-3</v>
      </c>
    </row>
    <row r="393" spans="1:14" x14ac:dyDescent="0.2">
      <c r="A393" s="15"/>
      <c r="B393" s="28" t="s">
        <v>359</v>
      </c>
      <c r="C393" s="25"/>
      <c r="D393" s="16"/>
      <c r="E393" s="16"/>
      <c r="F393" s="16"/>
      <c r="G393" s="17" t="str">
        <f t="shared" si="91"/>
        <v/>
      </c>
      <c r="H393" s="17" t="str">
        <f t="shared" si="92"/>
        <v/>
      </c>
      <c r="I393" s="17" t="str">
        <f t="shared" si="93"/>
        <v/>
      </c>
      <c r="J393" s="17" t="str">
        <f t="shared" si="94"/>
        <v/>
      </c>
      <c r="K393" s="17" t="str">
        <f t="shared" si="97"/>
        <v xml:space="preserve"> </v>
      </c>
      <c r="L393" s="17" t="str">
        <f t="shared" si="98"/>
        <v xml:space="preserve"> </v>
      </c>
      <c r="M393" s="17" t="str">
        <f t="shared" si="95"/>
        <v/>
      </c>
      <c r="N393" s="21" t="str">
        <f t="shared" si="96"/>
        <v/>
      </c>
    </row>
    <row r="394" spans="1:14" x14ac:dyDescent="0.2">
      <c r="A394" s="15"/>
      <c r="B394" s="28" t="s">
        <v>360</v>
      </c>
      <c r="C394" s="25">
        <v>0</v>
      </c>
      <c r="D394" s="16">
        <v>1</v>
      </c>
      <c r="E394" s="16"/>
      <c r="F394" s="16"/>
      <c r="G394" s="17" t="str">
        <f t="shared" si="91"/>
        <v/>
      </c>
      <c r="H394" s="17">
        <f t="shared" si="92"/>
        <v>1.4619883040935672E-3</v>
      </c>
      <c r="I394" s="17" t="str">
        <f t="shared" si="93"/>
        <v/>
      </c>
      <c r="J394" s="17" t="str">
        <f t="shared" si="94"/>
        <v/>
      </c>
      <c r="K394" s="17" t="str">
        <f t="shared" si="97"/>
        <v xml:space="preserve"> </v>
      </c>
      <c r="L394" s="17">
        <f t="shared" si="98"/>
        <v>-1</v>
      </c>
      <c r="M394" s="17" t="str">
        <f t="shared" si="95"/>
        <v/>
      </c>
      <c r="N394" s="21">
        <f t="shared" si="96"/>
        <v>-1.4619883040935672E-3</v>
      </c>
    </row>
    <row r="395" spans="1:14" x14ac:dyDescent="0.2">
      <c r="A395" s="15"/>
      <c r="B395" s="28" t="s">
        <v>361</v>
      </c>
      <c r="C395" s="25">
        <v>2</v>
      </c>
      <c r="D395" s="16">
        <v>7</v>
      </c>
      <c r="E395" s="16">
        <v>0</v>
      </c>
      <c r="F395" s="16">
        <v>2</v>
      </c>
      <c r="G395" s="17">
        <f t="shared" si="91"/>
        <v>3.0120481927710845E-3</v>
      </c>
      <c r="H395" s="17">
        <f t="shared" si="92"/>
        <v>1.023391812865497E-2</v>
      </c>
      <c r="I395" s="17" t="str">
        <f t="shared" si="93"/>
        <v/>
      </c>
      <c r="J395" s="17">
        <f t="shared" si="94"/>
        <v>2.8050490883590462E-3</v>
      </c>
      <c r="K395" s="17">
        <f t="shared" si="97"/>
        <v>-1</v>
      </c>
      <c r="L395" s="17">
        <f t="shared" si="98"/>
        <v>-0.7142857142857143</v>
      </c>
      <c r="M395" s="17">
        <f t="shared" si="95"/>
        <v>-3.0120481927710845E-3</v>
      </c>
      <c r="N395" s="21">
        <f t="shared" si="96"/>
        <v>-7.3099415204678359E-3</v>
      </c>
    </row>
    <row r="396" spans="1:14" x14ac:dyDescent="0.2">
      <c r="A396" s="15"/>
      <c r="B396" s="28" t="s">
        <v>362</v>
      </c>
      <c r="C396" s="25">
        <v>0</v>
      </c>
      <c r="D396" s="16">
        <v>2</v>
      </c>
      <c r="E396" s="16"/>
      <c r="F396" s="16"/>
      <c r="G396" s="17" t="str">
        <f t="shared" si="91"/>
        <v/>
      </c>
      <c r="H396" s="17">
        <f t="shared" si="92"/>
        <v>2.9239766081871343E-3</v>
      </c>
      <c r="I396" s="17" t="str">
        <f t="shared" si="93"/>
        <v/>
      </c>
      <c r="J396" s="17" t="str">
        <f t="shared" si="94"/>
        <v/>
      </c>
      <c r="K396" s="17" t="str">
        <f t="shared" si="97"/>
        <v xml:space="preserve"> </v>
      </c>
      <c r="L396" s="17">
        <f t="shared" si="98"/>
        <v>-1</v>
      </c>
      <c r="M396" s="17" t="str">
        <f t="shared" si="95"/>
        <v/>
      </c>
      <c r="N396" s="21">
        <f t="shared" si="96"/>
        <v>-2.9239766081871343E-3</v>
      </c>
    </row>
    <row r="397" spans="1:14" x14ac:dyDescent="0.2">
      <c r="A397" s="15"/>
      <c r="B397" s="28" t="s">
        <v>363</v>
      </c>
      <c r="C397" s="25"/>
      <c r="D397" s="16"/>
      <c r="E397" s="16"/>
      <c r="F397" s="16"/>
      <c r="G397" s="17" t="str">
        <f t="shared" si="91"/>
        <v/>
      </c>
      <c r="H397" s="17" t="str">
        <f t="shared" si="92"/>
        <v/>
      </c>
      <c r="I397" s="17" t="str">
        <f t="shared" si="93"/>
        <v/>
      </c>
      <c r="J397" s="17" t="str">
        <f t="shared" si="94"/>
        <v/>
      </c>
      <c r="K397" s="17" t="str">
        <f t="shared" si="97"/>
        <v xml:space="preserve"> </v>
      </c>
      <c r="L397" s="17" t="str">
        <f t="shared" si="98"/>
        <v xml:space="preserve"> </v>
      </c>
      <c r="M397" s="17" t="str">
        <f t="shared" si="95"/>
        <v/>
      </c>
      <c r="N397" s="21" t="str">
        <f t="shared" si="96"/>
        <v/>
      </c>
    </row>
    <row r="398" spans="1:14" x14ac:dyDescent="0.2">
      <c r="A398" s="15"/>
      <c r="B398" s="28" t="s">
        <v>364</v>
      </c>
      <c r="C398" s="25"/>
      <c r="D398" s="16"/>
      <c r="E398" s="16"/>
      <c r="F398" s="16"/>
      <c r="G398" s="17" t="str">
        <f t="shared" si="91"/>
        <v/>
      </c>
      <c r="H398" s="17" t="str">
        <f t="shared" si="92"/>
        <v/>
      </c>
      <c r="I398" s="17" t="str">
        <f t="shared" si="93"/>
        <v/>
      </c>
      <c r="J398" s="17" t="str">
        <f t="shared" si="94"/>
        <v/>
      </c>
      <c r="K398" s="17" t="str">
        <f t="shared" si="97"/>
        <v xml:space="preserve"> </v>
      </c>
      <c r="L398" s="17" t="str">
        <f t="shared" si="98"/>
        <v xml:space="preserve"> </v>
      </c>
      <c r="M398" s="17" t="str">
        <f t="shared" si="95"/>
        <v/>
      </c>
      <c r="N398" s="21" t="str">
        <f t="shared" si="96"/>
        <v/>
      </c>
    </row>
    <row r="399" spans="1:14" x14ac:dyDescent="0.2">
      <c r="A399" s="15"/>
      <c r="B399" s="28" t="s">
        <v>365</v>
      </c>
      <c r="C399" s="25"/>
      <c r="D399" s="16"/>
      <c r="E399" s="16"/>
      <c r="F399" s="16"/>
      <c r="G399" s="17" t="str">
        <f t="shared" si="91"/>
        <v/>
      </c>
      <c r="H399" s="17" t="str">
        <f t="shared" si="92"/>
        <v/>
      </c>
      <c r="I399" s="17" t="str">
        <f t="shared" si="93"/>
        <v/>
      </c>
      <c r="J399" s="17" t="str">
        <f t="shared" si="94"/>
        <v/>
      </c>
      <c r="K399" s="17" t="str">
        <f t="shared" si="97"/>
        <v xml:space="preserve"> </v>
      </c>
      <c r="L399" s="17" t="str">
        <f t="shared" si="98"/>
        <v xml:space="preserve"> </v>
      </c>
      <c r="M399" s="17" t="str">
        <f t="shared" si="95"/>
        <v/>
      </c>
      <c r="N399" s="21" t="str">
        <f t="shared" si="96"/>
        <v/>
      </c>
    </row>
    <row r="400" spans="1:14" x14ac:dyDescent="0.2">
      <c r="A400" s="15"/>
      <c r="B400" s="28" t="s">
        <v>366</v>
      </c>
      <c r="C400" s="25"/>
      <c r="D400" s="16"/>
      <c r="E400" s="16">
        <v>1</v>
      </c>
      <c r="F400" s="16">
        <v>0</v>
      </c>
      <c r="G400" s="17" t="str">
        <f t="shared" si="91"/>
        <v/>
      </c>
      <c r="H400" s="17" t="str">
        <f t="shared" si="92"/>
        <v/>
      </c>
      <c r="I400" s="17">
        <f t="shared" si="93"/>
        <v>1.3774104683195593E-3</v>
      </c>
      <c r="J400" s="17" t="str">
        <f t="shared" si="94"/>
        <v/>
      </c>
      <c r="K400" s="17">
        <f t="shared" si="97"/>
        <v>1</v>
      </c>
      <c r="L400" s="17" t="str">
        <f t="shared" si="98"/>
        <v xml:space="preserve"> </v>
      </c>
      <c r="M400" s="17" t="str">
        <f t="shared" si="95"/>
        <v/>
      </c>
      <c r="N400" s="21" t="str">
        <f t="shared" si="96"/>
        <v/>
      </c>
    </row>
    <row r="401" spans="1:14" x14ac:dyDescent="0.2">
      <c r="A401" s="15"/>
      <c r="B401" s="28" t="s">
        <v>367</v>
      </c>
      <c r="C401" s="25">
        <v>1</v>
      </c>
      <c r="D401" s="16">
        <v>0</v>
      </c>
      <c r="E401" s="16"/>
      <c r="F401" s="16"/>
      <c r="G401" s="17">
        <f t="shared" si="91"/>
        <v>1.5060240963855422E-3</v>
      </c>
      <c r="H401" s="17" t="str">
        <f t="shared" si="92"/>
        <v/>
      </c>
      <c r="I401" s="17" t="str">
        <f t="shared" si="93"/>
        <v/>
      </c>
      <c r="J401" s="17" t="str">
        <f t="shared" si="94"/>
        <v/>
      </c>
      <c r="K401" s="17">
        <f t="shared" si="97"/>
        <v>-1</v>
      </c>
      <c r="L401" s="17" t="str">
        <f t="shared" si="98"/>
        <v xml:space="preserve"> </v>
      </c>
      <c r="M401" s="17">
        <f t="shared" si="95"/>
        <v>-1.5060240963855422E-3</v>
      </c>
      <c r="N401" s="21" t="str">
        <f t="shared" si="96"/>
        <v/>
      </c>
    </row>
    <row r="402" spans="1:14" x14ac:dyDescent="0.2">
      <c r="A402" s="15"/>
      <c r="B402" s="28" t="s">
        <v>368</v>
      </c>
      <c r="C402" s="25">
        <v>2</v>
      </c>
      <c r="D402" s="16">
        <v>3</v>
      </c>
      <c r="E402" s="16">
        <v>2</v>
      </c>
      <c r="F402" s="16">
        <v>2</v>
      </c>
      <c r="G402" s="17">
        <f t="shared" si="91"/>
        <v>3.0120481927710845E-3</v>
      </c>
      <c r="H402" s="17">
        <f t="shared" si="92"/>
        <v>4.3859649122807015E-3</v>
      </c>
      <c r="I402" s="17">
        <f t="shared" si="93"/>
        <v>2.7548209366391185E-3</v>
      </c>
      <c r="J402" s="17">
        <f t="shared" si="94"/>
        <v>2.8050490883590462E-3</v>
      </c>
      <c r="K402" s="17">
        <f t="shared" si="97"/>
        <v>0</v>
      </c>
      <c r="L402" s="17">
        <f t="shared" si="98"/>
        <v>-0.33333333333333331</v>
      </c>
      <c r="M402" s="17">
        <f t="shared" si="95"/>
        <v>0</v>
      </c>
      <c r="N402" s="21">
        <f t="shared" si="96"/>
        <v>-1.4619883040935672E-3</v>
      </c>
    </row>
    <row r="403" spans="1:14" x14ac:dyDescent="0.2">
      <c r="A403" s="15"/>
      <c r="B403" s="28" t="s">
        <v>369</v>
      </c>
      <c r="C403" s="25"/>
      <c r="D403" s="16"/>
      <c r="E403" s="16"/>
      <c r="F403" s="16"/>
      <c r="G403" s="17" t="str">
        <f t="shared" si="91"/>
        <v/>
      </c>
      <c r="H403" s="17" t="str">
        <f t="shared" si="92"/>
        <v/>
      </c>
      <c r="I403" s="17" t="str">
        <f t="shared" si="93"/>
        <v/>
      </c>
      <c r="J403" s="17" t="str">
        <f t="shared" si="94"/>
        <v/>
      </c>
      <c r="K403" s="17" t="str">
        <f t="shared" si="97"/>
        <v xml:space="preserve"> </v>
      </c>
      <c r="L403" s="17" t="str">
        <f t="shared" si="98"/>
        <v xml:space="preserve"> </v>
      </c>
      <c r="M403" s="17" t="str">
        <f t="shared" si="95"/>
        <v/>
      </c>
      <c r="N403" s="21" t="str">
        <f t="shared" si="96"/>
        <v/>
      </c>
    </row>
    <row r="404" spans="1:14" ht="25.5" x14ac:dyDescent="0.2">
      <c r="A404" s="15"/>
      <c r="B404" s="28" t="s">
        <v>370</v>
      </c>
      <c r="C404" s="25"/>
      <c r="D404" s="16"/>
      <c r="E404" s="16"/>
      <c r="F404" s="16"/>
      <c r="G404" s="17" t="str">
        <f t="shared" si="91"/>
        <v/>
      </c>
      <c r="H404" s="17" t="str">
        <f t="shared" si="92"/>
        <v/>
      </c>
      <c r="I404" s="17" t="str">
        <f t="shared" si="93"/>
        <v/>
      </c>
      <c r="J404" s="17" t="str">
        <f t="shared" si="94"/>
        <v/>
      </c>
      <c r="K404" s="17" t="str">
        <f t="shared" si="97"/>
        <v xml:space="preserve"> </v>
      </c>
      <c r="L404" s="17" t="str">
        <f t="shared" si="98"/>
        <v xml:space="preserve"> </v>
      </c>
      <c r="M404" s="17" t="str">
        <f t="shared" si="95"/>
        <v/>
      </c>
      <c r="N404" s="21" t="str">
        <f t="shared" si="96"/>
        <v/>
      </c>
    </row>
    <row r="405" spans="1:14" ht="25.5" x14ac:dyDescent="0.2">
      <c r="A405" s="15"/>
      <c r="B405" s="28" t="s">
        <v>371</v>
      </c>
      <c r="C405" s="25">
        <v>13</v>
      </c>
      <c r="D405" s="16">
        <v>6</v>
      </c>
      <c r="E405" s="16">
        <v>6</v>
      </c>
      <c r="F405" s="16">
        <v>10</v>
      </c>
      <c r="G405" s="17">
        <f t="shared" si="91"/>
        <v>1.9578313253012049E-2</v>
      </c>
      <c r="H405" s="17">
        <f t="shared" si="92"/>
        <v>8.771929824561403E-3</v>
      </c>
      <c r="I405" s="17">
        <f t="shared" si="93"/>
        <v>8.2644628099173556E-3</v>
      </c>
      <c r="J405" s="17">
        <f t="shared" si="94"/>
        <v>1.4025245441795231E-2</v>
      </c>
      <c r="K405" s="17">
        <f t="shared" si="97"/>
        <v>-0.53846153846153844</v>
      </c>
      <c r="L405" s="17">
        <f t="shared" si="98"/>
        <v>0.66666666666666663</v>
      </c>
      <c r="M405" s="17">
        <f t="shared" si="95"/>
        <v>-1.0542168674698794E-2</v>
      </c>
      <c r="N405" s="21">
        <f t="shared" si="96"/>
        <v>5.8479532163742687E-3</v>
      </c>
    </row>
    <row r="406" spans="1:14" x14ac:dyDescent="0.2">
      <c r="A406" s="15"/>
      <c r="B406" s="28" t="s">
        <v>372</v>
      </c>
      <c r="C406" s="25">
        <v>37</v>
      </c>
      <c r="D406" s="16">
        <v>2</v>
      </c>
      <c r="E406" s="16">
        <v>12</v>
      </c>
      <c r="F406" s="16">
        <v>1</v>
      </c>
      <c r="G406" s="17">
        <f t="shared" si="91"/>
        <v>5.5722891566265059E-2</v>
      </c>
      <c r="H406" s="17">
        <f t="shared" si="92"/>
        <v>2.9239766081871343E-3</v>
      </c>
      <c r="I406" s="17">
        <f t="shared" si="93"/>
        <v>1.6528925619834711E-2</v>
      </c>
      <c r="J406" s="17">
        <f t="shared" si="94"/>
        <v>1.4025245441795231E-3</v>
      </c>
      <c r="K406" s="17">
        <f t="shared" si="97"/>
        <v>-0.67567567567567566</v>
      </c>
      <c r="L406" s="17">
        <f t="shared" si="98"/>
        <v>-0.5</v>
      </c>
      <c r="M406" s="17">
        <f t="shared" si="95"/>
        <v>-3.7650602409638551E-2</v>
      </c>
      <c r="N406" s="21">
        <f t="shared" si="96"/>
        <v>-1.4619883040935672E-3</v>
      </c>
    </row>
    <row r="407" spans="1:14" x14ac:dyDescent="0.2">
      <c r="A407" s="15"/>
      <c r="B407" s="28" t="s">
        <v>373</v>
      </c>
      <c r="C407" s="25">
        <v>1</v>
      </c>
      <c r="D407" s="16">
        <v>0</v>
      </c>
      <c r="E407" s="16"/>
      <c r="F407" s="16"/>
      <c r="G407" s="17">
        <f t="shared" si="91"/>
        <v>1.5060240963855422E-3</v>
      </c>
      <c r="H407" s="17" t="str">
        <f t="shared" si="92"/>
        <v/>
      </c>
      <c r="I407" s="17" t="str">
        <f t="shared" si="93"/>
        <v/>
      </c>
      <c r="J407" s="17" t="str">
        <f t="shared" si="94"/>
        <v/>
      </c>
      <c r="K407" s="17">
        <f t="shared" si="97"/>
        <v>-1</v>
      </c>
      <c r="L407" s="17" t="str">
        <f t="shared" si="98"/>
        <v xml:space="preserve"> </v>
      </c>
      <c r="M407" s="17">
        <f t="shared" si="95"/>
        <v>-1.5060240963855422E-3</v>
      </c>
      <c r="N407" s="21" t="str">
        <f t="shared" si="96"/>
        <v/>
      </c>
    </row>
    <row r="408" spans="1:14" x14ac:dyDescent="0.2">
      <c r="A408" s="15"/>
      <c r="B408" s="28" t="s">
        <v>374</v>
      </c>
      <c r="C408" s="25">
        <v>4</v>
      </c>
      <c r="D408" s="16">
        <v>76</v>
      </c>
      <c r="E408" s="16">
        <v>53</v>
      </c>
      <c r="F408" s="16">
        <v>40</v>
      </c>
      <c r="G408" s="17">
        <f t="shared" si="91"/>
        <v>6.024096385542169E-3</v>
      </c>
      <c r="H408" s="17">
        <f t="shared" si="92"/>
        <v>0.1111111111111111</v>
      </c>
      <c r="I408" s="17">
        <f t="shared" si="93"/>
        <v>7.3002754820936641E-2</v>
      </c>
      <c r="J408" s="17">
        <f t="shared" si="94"/>
        <v>5.6100981767180924E-2</v>
      </c>
      <c r="K408" s="17">
        <f t="shared" si="97"/>
        <v>12.25</v>
      </c>
      <c r="L408" s="17">
        <f t="shared" si="98"/>
        <v>-0.47368421052631576</v>
      </c>
      <c r="M408" s="17">
        <f t="shared" si="95"/>
        <v>7.3795180722891568E-2</v>
      </c>
      <c r="N408" s="21">
        <f t="shared" si="96"/>
        <v>-5.2631578947368418E-2</v>
      </c>
    </row>
    <row r="409" spans="1:14" x14ac:dyDescent="0.2">
      <c r="A409" s="15"/>
      <c r="B409" s="28" t="s">
        <v>375</v>
      </c>
      <c r="C409" s="25"/>
      <c r="D409" s="16"/>
      <c r="E409" s="16"/>
      <c r="F409" s="16"/>
      <c r="G409" s="17" t="str">
        <f t="shared" si="91"/>
        <v/>
      </c>
      <c r="H409" s="17" t="str">
        <f t="shared" si="92"/>
        <v/>
      </c>
      <c r="I409" s="17" t="str">
        <f t="shared" si="93"/>
        <v/>
      </c>
      <c r="J409" s="17" t="str">
        <f t="shared" si="94"/>
        <v/>
      </c>
      <c r="K409" s="17" t="str">
        <f t="shared" si="97"/>
        <v xml:space="preserve"> </v>
      </c>
      <c r="L409" s="17" t="str">
        <f t="shared" si="98"/>
        <v xml:space="preserve"> </v>
      </c>
      <c r="M409" s="17" t="str">
        <f t="shared" si="95"/>
        <v/>
      </c>
      <c r="N409" s="21" t="str">
        <f t="shared" si="96"/>
        <v/>
      </c>
    </row>
    <row r="410" spans="1:14" x14ac:dyDescent="0.2">
      <c r="A410" s="15"/>
      <c r="B410" s="28" t="s">
        <v>376</v>
      </c>
      <c r="C410" s="25">
        <v>3</v>
      </c>
      <c r="D410" s="16">
        <v>3</v>
      </c>
      <c r="E410" s="16">
        <v>1</v>
      </c>
      <c r="F410" s="16">
        <v>1</v>
      </c>
      <c r="G410" s="17">
        <f t="shared" si="91"/>
        <v>4.5180722891566263E-3</v>
      </c>
      <c r="H410" s="17">
        <f t="shared" si="92"/>
        <v>4.3859649122807015E-3</v>
      </c>
      <c r="I410" s="17">
        <f t="shared" si="93"/>
        <v>1.3774104683195593E-3</v>
      </c>
      <c r="J410" s="17">
        <f t="shared" si="94"/>
        <v>1.4025245441795231E-3</v>
      </c>
      <c r="K410" s="17">
        <f t="shared" si="97"/>
        <v>-0.66666666666666663</v>
      </c>
      <c r="L410" s="17">
        <f t="shared" si="98"/>
        <v>-0.66666666666666663</v>
      </c>
      <c r="M410" s="17">
        <f t="shared" si="95"/>
        <v>-3.0120481927710841E-3</v>
      </c>
      <c r="N410" s="21">
        <f t="shared" si="96"/>
        <v>-2.9239766081871343E-3</v>
      </c>
    </row>
    <row r="411" spans="1:14" x14ac:dyDescent="0.2">
      <c r="A411" s="15"/>
      <c r="B411" s="28" t="s">
        <v>377</v>
      </c>
      <c r="C411" s="25">
        <v>0</v>
      </c>
      <c r="D411" s="16">
        <v>2</v>
      </c>
      <c r="E411" s="16"/>
      <c r="F411" s="16"/>
      <c r="G411" s="17" t="str">
        <f t="shared" si="91"/>
        <v/>
      </c>
      <c r="H411" s="17">
        <f t="shared" si="92"/>
        <v>2.9239766081871343E-3</v>
      </c>
      <c r="I411" s="17" t="str">
        <f t="shared" si="93"/>
        <v/>
      </c>
      <c r="J411" s="17" t="str">
        <f t="shared" si="94"/>
        <v/>
      </c>
      <c r="K411" s="17" t="str">
        <f t="shared" si="97"/>
        <v xml:space="preserve"> </v>
      </c>
      <c r="L411" s="17">
        <f t="shared" si="98"/>
        <v>-1</v>
      </c>
      <c r="M411" s="17" t="str">
        <f t="shared" si="95"/>
        <v/>
      </c>
      <c r="N411" s="21">
        <f t="shared" si="96"/>
        <v>-2.9239766081871343E-3</v>
      </c>
    </row>
    <row r="412" spans="1:14" x14ac:dyDescent="0.2">
      <c r="A412" s="15"/>
      <c r="B412" s="28" t="s">
        <v>378</v>
      </c>
      <c r="C412" s="25"/>
      <c r="D412" s="16"/>
      <c r="E412" s="16"/>
      <c r="F412" s="16"/>
      <c r="G412" s="17" t="str">
        <f t="shared" si="91"/>
        <v/>
      </c>
      <c r="H412" s="17" t="str">
        <f t="shared" si="92"/>
        <v/>
      </c>
      <c r="I412" s="17" t="str">
        <f t="shared" si="93"/>
        <v/>
      </c>
      <c r="J412" s="17" t="str">
        <f t="shared" si="94"/>
        <v/>
      </c>
      <c r="K412" s="17" t="str">
        <f t="shared" si="97"/>
        <v xml:space="preserve"> </v>
      </c>
      <c r="L412" s="17" t="str">
        <f t="shared" si="98"/>
        <v xml:space="preserve"> </v>
      </c>
      <c r="M412" s="17" t="str">
        <f t="shared" si="95"/>
        <v/>
      </c>
      <c r="N412" s="21" t="str">
        <f t="shared" si="96"/>
        <v/>
      </c>
    </row>
    <row r="413" spans="1:14" x14ac:dyDescent="0.2">
      <c r="A413" s="15"/>
      <c r="B413" s="28" t="s">
        <v>379</v>
      </c>
      <c r="C413" s="25">
        <v>28</v>
      </c>
      <c r="D413" s="16">
        <v>2</v>
      </c>
      <c r="E413" s="16">
        <v>16</v>
      </c>
      <c r="F413" s="16">
        <v>2</v>
      </c>
      <c r="G413" s="17">
        <f t="shared" si="91"/>
        <v>4.2168674698795178E-2</v>
      </c>
      <c r="H413" s="17">
        <f t="shared" si="92"/>
        <v>2.9239766081871343E-3</v>
      </c>
      <c r="I413" s="17">
        <f t="shared" si="93"/>
        <v>2.2038567493112948E-2</v>
      </c>
      <c r="J413" s="17">
        <f t="shared" si="94"/>
        <v>2.8050490883590462E-3</v>
      </c>
      <c r="K413" s="17">
        <f t="shared" si="97"/>
        <v>-0.42857142857142855</v>
      </c>
      <c r="L413" s="17">
        <f t="shared" si="98"/>
        <v>0</v>
      </c>
      <c r="M413" s="17">
        <f t="shared" si="95"/>
        <v>-1.8072289156626505E-2</v>
      </c>
      <c r="N413" s="21">
        <f t="shared" si="96"/>
        <v>0</v>
      </c>
    </row>
    <row r="414" spans="1:14" x14ac:dyDescent="0.2">
      <c r="A414" s="15"/>
      <c r="B414" s="28" t="s">
        <v>380</v>
      </c>
      <c r="C414" s="25"/>
      <c r="D414" s="16"/>
      <c r="E414" s="16"/>
      <c r="F414" s="16"/>
      <c r="G414" s="17" t="str">
        <f t="shared" si="91"/>
        <v/>
      </c>
      <c r="H414" s="17" t="str">
        <f t="shared" si="92"/>
        <v/>
      </c>
      <c r="I414" s="17" t="str">
        <f t="shared" si="93"/>
        <v/>
      </c>
      <c r="J414" s="17" t="str">
        <f t="shared" si="94"/>
        <v/>
      </c>
      <c r="K414" s="17" t="str">
        <f t="shared" si="97"/>
        <v xml:space="preserve"> </v>
      </c>
      <c r="L414" s="17" t="str">
        <f t="shared" si="98"/>
        <v xml:space="preserve"> </v>
      </c>
      <c r="M414" s="17" t="str">
        <f t="shared" si="95"/>
        <v/>
      </c>
      <c r="N414" s="21" t="str">
        <f t="shared" si="96"/>
        <v/>
      </c>
    </row>
    <row r="415" spans="1:14" x14ac:dyDescent="0.2">
      <c r="A415" s="15"/>
      <c r="B415" s="28" t="s">
        <v>381</v>
      </c>
      <c r="C415" s="25"/>
      <c r="D415" s="16"/>
      <c r="E415" s="16"/>
      <c r="F415" s="16"/>
      <c r="G415" s="17" t="str">
        <f t="shared" si="91"/>
        <v/>
      </c>
      <c r="H415" s="17" t="str">
        <f t="shared" si="92"/>
        <v/>
      </c>
      <c r="I415" s="17" t="str">
        <f t="shared" si="93"/>
        <v/>
      </c>
      <c r="J415" s="17" t="str">
        <f t="shared" si="94"/>
        <v/>
      </c>
      <c r="K415" s="17" t="str">
        <f t="shared" si="97"/>
        <v xml:space="preserve"> </v>
      </c>
      <c r="L415" s="17" t="str">
        <f t="shared" si="98"/>
        <v xml:space="preserve"> </v>
      </c>
      <c r="M415" s="17" t="str">
        <f t="shared" si="95"/>
        <v/>
      </c>
      <c r="N415" s="21" t="str">
        <f t="shared" si="96"/>
        <v/>
      </c>
    </row>
    <row r="416" spans="1:14" x14ac:dyDescent="0.2">
      <c r="A416" s="15"/>
      <c r="B416" s="28" t="s">
        <v>382</v>
      </c>
      <c r="C416" s="25"/>
      <c r="D416" s="16"/>
      <c r="E416" s="16"/>
      <c r="F416" s="16"/>
      <c r="G416" s="17" t="str">
        <f t="shared" si="91"/>
        <v/>
      </c>
      <c r="H416" s="17" t="str">
        <f t="shared" si="92"/>
        <v/>
      </c>
      <c r="I416" s="17" t="str">
        <f t="shared" si="93"/>
        <v/>
      </c>
      <c r="J416" s="17" t="str">
        <f t="shared" si="94"/>
        <v/>
      </c>
      <c r="K416" s="17" t="str">
        <f t="shared" si="97"/>
        <v xml:space="preserve"> </v>
      </c>
      <c r="L416" s="17" t="str">
        <f t="shared" si="98"/>
        <v xml:space="preserve"> </v>
      </c>
      <c r="M416" s="17" t="str">
        <f t="shared" si="95"/>
        <v/>
      </c>
      <c r="N416" s="21" t="str">
        <f t="shared" si="96"/>
        <v/>
      </c>
    </row>
    <row r="417" spans="1:14" x14ac:dyDescent="0.2">
      <c r="A417" s="15"/>
      <c r="B417" s="28" t="s">
        <v>383</v>
      </c>
      <c r="C417" s="25"/>
      <c r="D417" s="16"/>
      <c r="E417" s="16"/>
      <c r="F417" s="16"/>
      <c r="G417" s="17" t="str">
        <f t="shared" si="91"/>
        <v/>
      </c>
      <c r="H417" s="17" t="str">
        <f t="shared" si="92"/>
        <v/>
      </c>
      <c r="I417" s="17" t="str">
        <f t="shared" si="93"/>
        <v/>
      </c>
      <c r="J417" s="17" t="str">
        <f t="shared" si="94"/>
        <v/>
      </c>
      <c r="K417" s="17" t="str">
        <f t="shared" si="97"/>
        <v xml:space="preserve"> </v>
      </c>
      <c r="L417" s="17" t="str">
        <f t="shared" si="98"/>
        <v xml:space="preserve"> </v>
      </c>
      <c r="M417" s="17" t="str">
        <f t="shared" si="95"/>
        <v/>
      </c>
      <c r="N417" s="21" t="str">
        <f t="shared" si="96"/>
        <v/>
      </c>
    </row>
    <row r="418" spans="1:14" x14ac:dyDescent="0.2">
      <c r="A418" s="15"/>
      <c r="B418" s="28" t="s">
        <v>384</v>
      </c>
      <c r="C418" s="25"/>
      <c r="D418" s="16"/>
      <c r="E418" s="16"/>
      <c r="F418" s="16"/>
      <c r="G418" s="17" t="str">
        <f t="shared" si="91"/>
        <v/>
      </c>
      <c r="H418" s="17" t="str">
        <f t="shared" si="92"/>
        <v/>
      </c>
      <c r="I418" s="17" t="str">
        <f t="shared" si="93"/>
        <v/>
      </c>
      <c r="J418" s="17" t="str">
        <f t="shared" si="94"/>
        <v/>
      </c>
      <c r="K418" s="17" t="str">
        <f t="shared" si="97"/>
        <v xml:space="preserve"> </v>
      </c>
      <c r="L418" s="17" t="str">
        <f t="shared" si="98"/>
        <v xml:space="preserve"> </v>
      </c>
      <c r="M418" s="17" t="str">
        <f t="shared" si="95"/>
        <v/>
      </c>
      <c r="N418" s="21" t="str">
        <f t="shared" si="96"/>
        <v/>
      </c>
    </row>
    <row r="419" spans="1:14" x14ac:dyDescent="0.2">
      <c r="A419" s="15"/>
      <c r="B419" s="28" t="s">
        <v>385</v>
      </c>
      <c r="C419" s="25">
        <v>15</v>
      </c>
      <c r="D419" s="16">
        <v>10</v>
      </c>
      <c r="E419" s="16">
        <v>35</v>
      </c>
      <c r="F419" s="16">
        <v>25</v>
      </c>
      <c r="G419" s="17">
        <f t="shared" si="91"/>
        <v>2.2590361445783132E-2</v>
      </c>
      <c r="H419" s="17">
        <f t="shared" si="92"/>
        <v>1.4619883040935672E-2</v>
      </c>
      <c r="I419" s="17">
        <f t="shared" si="93"/>
        <v>4.8209366391184574E-2</v>
      </c>
      <c r="J419" s="17">
        <f t="shared" si="94"/>
        <v>3.5063113604488078E-2</v>
      </c>
      <c r="K419" s="17">
        <f t="shared" si="97"/>
        <v>1.3333333333333333</v>
      </c>
      <c r="L419" s="17">
        <f t="shared" si="98"/>
        <v>1.5</v>
      </c>
      <c r="M419" s="17">
        <f t="shared" si="95"/>
        <v>3.0120481927710843E-2</v>
      </c>
      <c r="N419" s="21">
        <f t="shared" si="96"/>
        <v>2.1929824561403508E-2</v>
      </c>
    </row>
    <row r="420" spans="1:14" x14ac:dyDescent="0.2">
      <c r="A420" s="15"/>
      <c r="B420" s="28" t="s">
        <v>386</v>
      </c>
      <c r="C420" s="25"/>
      <c r="D420" s="16"/>
      <c r="E420" s="16">
        <v>1</v>
      </c>
      <c r="F420" s="16">
        <v>0</v>
      </c>
      <c r="G420" s="17" t="str">
        <f t="shared" si="91"/>
        <v/>
      </c>
      <c r="H420" s="17" t="str">
        <f t="shared" si="92"/>
        <v/>
      </c>
      <c r="I420" s="17">
        <f t="shared" si="93"/>
        <v>1.3774104683195593E-3</v>
      </c>
      <c r="J420" s="17" t="str">
        <f t="shared" si="94"/>
        <v/>
      </c>
      <c r="K420" s="17">
        <f t="shared" si="97"/>
        <v>1</v>
      </c>
      <c r="L420" s="17" t="str">
        <f t="shared" si="98"/>
        <v xml:space="preserve"> </v>
      </c>
      <c r="M420" s="17" t="str">
        <f t="shared" si="95"/>
        <v/>
      </c>
      <c r="N420" s="21" t="str">
        <f t="shared" si="96"/>
        <v/>
      </c>
    </row>
    <row r="421" spans="1:14" x14ac:dyDescent="0.2">
      <c r="A421" s="15"/>
      <c r="B421" s="28" t="s">
        <v>387</v>
      </c>
      <c r="C421" s="25"/>
      <c r="D421" s="16"/>
      <c r="E421" s="16"/>
      <c r="F421" s="16"/>
      <c r="G421" s="17" t="str">
        <f t="shared" si="91"/>
        <v/>
      </c>
      <c r="H421" s="17" t="str">
        <f t="shared" si="92"/>
        <v/>
      </c>
      <c r="I421" s="17" t="str">
        <f t="shared" si="93"/>
        <v/>
      </c>
      <c r="J421" s="17" t="str">
        <f t="shared" si="94"/>
        <v/>
      </c>
      <c r="K421" s="17" t="str">
        <f t="shared" si="97"/>
        <v xml:space="preserve"> </v>
      </c>
      <c r="L421" s="17" t="str">
        <f t="shared" si="98"/>
        <v xml:space="preserve"> </v>
      </c>
      <c r="M421" s="17" t="str">
        <f t="shared" si="95"/>
        <v/>
      </c>
      <c r="N421" s="21" t="str">
        <f t="shared" si="96"/>
        <v/>
      </c>
    </row>
    <row r="422" spans="1:14" x14ac:dyDescent="0.2">
      <c r="A422" s="15"/>
      <c r="B422" s="28" t="s">
        <v>388</v>
      </c>
      <c r="C422" s="25">
        <v>7</v>
      </c>
      <c r="D422" s="16">
        <v>7</v>
      </c>
      <c r="E422" s="16">
        <v>5</v>
      </c>
      <c r="F422" s="16">
        <v>2</v>
      </c>
      <c r="G422" s="17">
        <f t="shared" si="91"/>
        <v>1.0542168674698794E-2</v>
      </c>
      <c r="H422" s="17">
        <f t="shared" si="92"/>
        <v>1.023391812865497E-2</v>
      </c>
      <c r="I422" s="17">
        <f t="shared" si="93"/>
        <v>6.8870523415977963E-3</v>
      </c>
      <c r="J422" s="17">
        <f t="shared" si="94"/>
        <v>2.8050490883590462E-3</v>
      </c>
      <c r="K422" s="17">
        <f t="shared" si="97"/>
        <v>-0.2857142857142857</v>
      </c>
      <c r="L422" s="17">
        <f t="shared" si="98"/>
        <v>-0.7142857142857143</v>
      </c>
      <c r="M422" s="17">
        <f t="shared" si="95"/>
        <v>-3.0120481927710841E-3</v>
      </c>
      <c r="N422" s="21">
        <f t="shared" si="96"/>
        <v>-7.3099415204678359E-3</v>
      </c>
    </row>
    <row r="423" spans="1:14" x14ac:dyDescent="0.2">
      <c r="A423" s="15"/>
      <c r="B423" s="28" t="s">
        <v>389</v>
      </c>
      <c r="C423" s="25">
        <v>7</v>
      </c>
      <c r="D423" s="16">
        <v>10</v>
      </c>
      <c r="E423" s="16">
        <v>7</v>
      </c>
      <c r="F423" s="16">
        <v>6</v>
      </c>
      <c r="G423" s="17">
        <f t="shared" si="91"/>
        <v>1.0542168674698794E-2</v>
      </c>
      <c r="H423" s="17">
        <f t="shared" si="92"/>
        <v>1.4619883040935672E-2</v>
      </c>
      <c r="I423" s="17">
        <f t="shared" si="93"/>
        <v>9.6418732782369149E-3</v>
      </c>
      <c r="J423" s="17">
        <f t="shared" si="94"/>
        <v>8.4151472650771386E-3</v>
      </c>
      <c r="K423" s="17">
        <f t="shared" si="97"/>
        <v>0</v>
      </c>
      <c r="L423" s="17">
        <f t="shared" si="98"/>
        <v>-0.4</v>
      </c>
      <c r="M423" s="17">
        <f t="shared" si="95"/>
        <v>0</v>
      </c>
      <c r="N423" s="21">
        <f t="shared" si="96"/>
        <v>-5.8479532163742687E-3</v>
      </c>
    </row>
    <row r="424" spans="1:14" x14ac:dyDescent="0.2">
      <c r="A424" s="15"/>
      <c r="B424" s="28" t="s">
        <v>390</v>
      </c>
      <c r="C424" s="25">
        <v>4</v>
      </c>
      <c r="D424" s="16">
        <v>0</v>
      </c>
      <c r="E424" s="16">
        <v>3</v>
      </c>
      <c r="F424" s="16">
        <v>1</v>
      </c>
      <c r="G424" s="17">
        <f t="shared" si="91"/>
        <v>6.024096385542169E-3</v>
      </c>
      <c r="H424" s="17" t="str">
        <f t="shared" si="92"/>
        <v/>
      </c>
      <c r="I424" s="17">
        <f t="shared" si="93"/>
        <v>4.1322314049586778E-3</v>
      </c>
      <c r="J424" s="17">
        <f t="shared" si="94"/>
        <v>1.4025245441795231E-3</v>
      </c>
      <c r="K424" s="17">
        <f t="shared" si="97"/>
        <v>-0.25</v>
      </c>
      <c r="L424" s="17">
        <f t="shared" si="98"/>
        <v>1</v>
      </c>
      <c r="M424" s="17">
        <f t="shared" si="95"/>
        <v>-1.5060240963855422E-3</v>
      </c>
      <c r="N424" s="21" t="str">
        <f t="shared" si="96"/>
        <v/>
      </c>
    </row>
    <row r="425" spans="1:14" x14ac:dyDescent="0.2">
      <c r="A425" s="15"/>
      <c r="B425" s="28" t="s">
        <v>391</v>
      </c>
      <c r="C425" s="25"/>
      <c r="D425" s="16"/>
      <c r="E425" s="16"/>
      <c r="F425" s="16"/>
      <c r="G425" s="17" t="str">
        <f t="shared" si="91"/>
        <v/>
      </c>
      <c r="H425" s="17" t="str">
        <f t="shared" si="92"/>
        <v/>
      </c>
      <c r="I425" s="17" t="str">
        <f t="shared" si="93"/>
        <v/>
      </c>
      <c r="J425" s="17" t="str">
        <f t="shared" si="94"/>
        <v/>
      </c>
      <c r="K425" s="17" t="str">
        <f t="shared" si="97"/>
        <v xml:space="preserve"> </v>
      </c>
      <c r="L425" s="17" t="str">
        <f t="shared" si="98"/>
        <v xml:space="preserve"> </v>
      </c>
      <c r="M425" s="17" t="str">
        <f t="shared" si="95"/>
        <v/>
      </c>
      <c r="N425" s="21" t="str">
        <f t="shared" si="96"/>
        <v/>
      </c>
    </row>
    <row r="426" spans="1:14" x14ac:dyDescent="0.2">
      <c r="A426" s="15"/>
      <c r="B426" s="28" t="s">
        <v>392</v>
      </c>
      <c r="C426" s="25"/>
      <c r="D426" s="16"/>
      <c r="E426" s="16"/>
      <c r="F426" s="16"/>
      <c r="G426" s="17" t="str">
        <f t="shared" si="91"/>
        <v/>
      </c>
      <c r="H426" s="17" t="str">
        <f t="shared" si="92"/>
        <v/>
      </c>
      <c r="I426" s="17" t="str">
        <f t="shared" si="93"/>
        <v/>
      </c>
      <c r="J426" s="17" t="str">
        <f t="shared" si="94"/>
        <v/>
      </c>
      <c r="K426" s="17" t="str">
        <f t="shared" si="97"/>
        <v xml:space="preserve"> </v>
      </c>
      <c r="L426" s="17" t="str">
        <f t="shared" si="98"/>
        <v xml:space="preserve"> </v>
      </c>
      <c r="M426" s="17" t="str">
        <f t="shared" si="95"/>
        <v/>
      </c>
      <c r="N426" s="21" t="str">
        <f t="shared" si="96"/>
        <v/>
      </c>
    </row>
    <row r="427" spans="1:14" ht="25.5" x14ac:dyDescent="0.2">
      <c r="A427" s="15"/>
      <c r="B427" s="28" t="s">
        <v>393</v>
      </c>
      <c r="C427" s="25">
        <v>1</v>
      </c>
      <c r="D427" s="16">
        <v>0</v>
      </c>
      <c r="E427" s="16">
        <v>1</v>
      </c>
      <c r="F427" s="16">
        <v>1</v>
      </c>
      <c r="G427" s="17">
        <f t="shared" si="91"/>
        <v>1.5060240963855422E-3</v>
      </c>
      <c r="H427" s="17" t="str">
        <f t="shared" si="92"/>
        <v/>
      </c>
      <c r="I427" s="17">
        <f t="shared" si="93"/>
        <v>1.3774104683195593E-3</v>
      </c>
      <c r="J427" s="17">
        <f t="shared" si="94"/>
        <v>1.4025245441795231E-3</v>
      </c>
      <c r="K427" s="17">
        <f t="shared" si="97"/>
        <v>0</v>
      </c>
      <c r="L427" s="17">
        <f t="shared" si="98"/>
        <v>1</v>
      </c>
      <c r="M427" s="17">
        <f t="shared" si="95"/>
        <v>0</v>
      </c>
      <c r="N427" s="21" t="str">
        <f t="shared" si="96"/>
        <v/>
      </c>
    </row>
    <row r="428" spans="1:14" x14ac:dyDescent="0.2">
      <c r="A428" s="15"/>
      <c r="B428" s="28" t="s">
        <v>394</v>
      </c>
      <c r="C428" s="25">
        <v>0</v>
      </c>
      <c r="D428" s="16">
        <v>3</v>
      </c>
      <c r="E428" s="16">
        <v>3</v>
      </c>
      <c r="F428" s="16">
        <v>0</v>
      </c>
      <c r="G428" s="17" t="str">
        <f t="shared" si="91"/>
        <v/>
      </c>
      <c r="H428" s="17">
        <f t="shared" si="92"/>
        <v>4.3859649122807015E-3</v>
      </c>
      <c r="I428" s="17">
        <f t="shared" si="93"/>
        <v>4.1322314049586778E-3</v>
      </c>
      <c r="J428" s="17" t="str">
        <f t="shared" si="94"/>
        <v/>
      </c>
      <c r="K428" s="17">
        <f t="shared" si="97"/>
        <v>1</v>
      </c>
      <c r="L428" s="17">
        <f t="shared" si="98"/>
        <v>-1</v>
      </c>
      <c r="M428" s="17" t="str">
        <f t="shared" si="95"/>
        <v/>
      </c>
      <c r="N428" s="21">
        <f t="shared" si="96"/>
        <v>-4.3859649122807015E-3</v>
      </c>
    </row>
    <row r="429" spans="1:14" x14ac:dyDescent="0.2">
      <c r="A429" s="15"/>
      <c r="B429" s="28" t="s">
        <v>395</v>
      </c>
      <c r="C429" s="25">
        <v>4</v>
      </c>
      <c r="D429" s="16">
        <v>1</v>
      </c>
      <c r="E429" s="16">
        <v>96</v>
      </c>
      <c r="F429" s="16">
        <v>55</v>
      </c>
      <c r="G429" s="17">
        <f t="shared" si="91"/>
        <v>6.024096385542169E-3</v>
      </c>
      <c r="H429" s="17">
        <f t="shared" si="92"/>
        <v>1.4619883040935672E-3</v>
      </c>
      <c r="I429" s="17">
        <f t="shared" si="93"/>
        <v>0.13223140495867769</v>
      </c>
      <c r="J429" s="17">
        <f t="shared" si="94"/>
        <v>7.7138849929873771E-2</v>
      </c>
      <c r="K429" s="17">
        <f t="shared" si="97"/>
        <v>23</v>
      </c>
      <c r="L429" s="17">
        <f t="shared" si="98"/>
        <v>54</v>
      </c>
      <c r="M429" s="17">
        <f t="shared" si="95"/>
        <v>0.13855421686746988</v>
      </c>
      <c r="N429" s="21">
        <f t="shared" si="96"/>
        <v>7.8947368421052627E-2</v>
      </c>
    </row>
    <row r="430" spans="1:14" x14ac:dyDescent="0.2">
      <c r="A430" s="15"/>
      <c r="B430" s="28" t="s">
        <v>396</v>
      </c>
      <c r="C430" s="25">
        <v>2</v>
      </c>
      <c r="D430" s="16">
        <v>0</v>
      </c>
      <c r="E430" s="16">
        <v>1</v>
      </c>
      <c r="F430" s="16">
        <v>1</v>
      </c>
      <c r="G430" s="17">
        <f t="shared" si="91"/>
        <v>3.0120481927710845E-3</v>
      </c>
      <c r="H430" s="17" t="str">
        <f t="shared" si="92"/>
        <v/>
      </c>
      <c r="I430" s="17">
        <f t="shared" si="93"/>
        <v>1.3774104683195593E-3</v>
      </c>
      <c r="J430" s="17">
        <f t="shared" si="94"/>
        <v>1.4025245441795231E-3</v>
      </c>
      <c r="K430" s="17">
        <f t="shared" si="97"/>
        <v>-0.5</v>
      </c>
      <c r="L430" s="17">
        <f t="shared" si="98"/>
        <v>1</v>
      </c>
      <c r="M430" s="17">
        <f t="shared" si="95"/>
        <v>-1.5060240963855422E-3</v>
      </c>
      <c r="N430" s="21" t="str">
        <f t="shared" si="96"/>
        <v/>
      </c>
    </row>
    <row r="431" spans="1:14" x14ac:dyDescent="0.2">
      <c r="A431" s="15"/>
      <c r="B431" s="28" t="s">
        <v>397</v>
      </c>
      <c r="C431" s="25"/>
      <c r="D431" s="16"/>
      <c r="E431" s="16"/>
      <c r="F431" s="16"/>
      <c r="G431" s="17" t="str">
        <f t="shared" si="91"/>
        <v/>
      </c>
      <c r="H431" s="17" t="str">
        <f t="shared" si="92"/>
        <v/>
      </c>
      <c r="I431" s="17" t="str">
        <f t="shared" si="93"/>
        <v/>
      </c>
      <c r="J431" s="17" t="str">
        <f t="shared" si="94"/>
        <v/>
      </c>
      <c r="K431" s="17" t="str">
        <f t="shared" si="97"/>
        <v xml:space="preserve"> </v>
      </c>
      <c r="L431" s="17" t="str">
        <f t="shared" si="98"/>
        <v xml:space="preserve"> </v>
      </c>
      <c r="M431" s="17" t="str">
        <f t="shared" si="95"/>
        <v/>
      </c>
      <c r="N431" s="21" t="str">
        <f t="shared" si="96"/>
        <v/>
      </c>
    </row>
    <row r="432" spans="1:14" ht="25.5" x14ac:dyDescent="0.2">
      <c r="A432" s="15"/>
      <c r="B432" s="28" t="s">
        <v>398</v>
      </c>
      <c r="C432" s="25"/>
      <c r="D432" s="16"/>
      <c r="E432" s="16"/>
      <c r="F432" s="16"/>
      <c r="G432" s="17" t="str">
        <f t="shared" si="91"/>
        <v/>
      </c>
      <c r="H432" s="17" t="str">
        <f t="shared" si="92"/>
        <v/>
      </c>
      <c r="I432" s="17" t="str">
        <f t="shared" si="93"/>
        <v/>
      </c>
      <c r="J432" s="17" t="str">
        <f t="shared" si="94"/>
        <v/>
      </c>
      <c r="K432" s="17" t="str">
        <f t="shared" si="97"/>
        <v xml:space="preserve"> </v>
      </c>
      <c r="L432" s="17" t="str">
        <f t="shared" si="98"/>
        <v xml:space="preserve"> </v>
      </c>
      <c r="M432" s="17" t="str">
        <f t="shared" si="95"/>
        <v/>
      </c>
      <c r="N432" s="21" t="str">
        <f t="shared" si="96"/>
        <v/>
      </c>
    </row>
    <row r="433" spans="1:14" ht="25.5" x14ac:dyDescent="0.2">
      <c r="A433" s="15"/>
      <c r="B433" s="28" t="s">
        <v>399</v>
      </c>
      <c r="C433" s="25">
        <v>0</v>
      </c>
      <c r="D433" s="16">
        <v>1</v>
      </c>
      <c r="E433" s="16"/>
      <c r="F433" s="16"/>
      <c r="G433" s="17" t="str">
        <f t="shared" si="91"/>
        <v/>
      </c>
      <c r="H433" s="17">
        <f t="shared" si="92"/>
        <v>1.4619883040935672E-3</v>
      </c>
      <c r="I433" s="17" t="str">
        <f t="shared" si="93"/>
        <v/>
      </c>
      <c r="J433" s="17" t="str">
        <f t="shared" si="94"/>
        <v/>
      </c>
      <c r="K433" s="17" t="str">
        <f t="shared" si="97"/>
        <v xml:space="preserve"> </v>
      </c>
      <c r="L433" s="17">
        <f t="shared" si="98"/>
        <v>-1</v>
      </c>
      <c r="M433" s="17" t="str">
        <f t="shared" si="95"/>
        <v/>
      </c>
      <c r="N433" s="21">
        <f t="shared" si="96"/>
        <v>-1.4619883040935672E-3</v>
      </c>
    </row>
    <row r="434" spans="1:14" x14ac:dyDescent="0.2">
      <c r="A434" s="15"/>
      <c r="B434" s="28" t="s">
        <v>400</v>
      </c>
      <c r="C434" s="25">
        <v>6</v>
      </c>
      <c r="D434" s="16">
        <v>2</v>
      </c>
      <c r="E434" s="16">
        <v>0</v>
      </c>
      <c r="F434" s="16">
        <v>4</v>
      </c>
      <c r="G434" s="17">
        <f t="shared" si="91"/>
        <v>9.0361445783132526E-3</v>
      </c>
      <c r="H434" s="17">
        <f t="shared" si="92"/>
        <v>2.9239766081871343E-3</v>
      </c>
      <c r="I434" s="17" t="str">
        <f t="shared" si="93"/>
        <v/>
      </c>
      <c r="J434" s="17">
        <f t="shared" si="94"/>
        <v>5.6100981767180924E-3</v>
      </c>
      <c r="K434" s="17">
        <f t="shared" si="97"/>
        <v>-1</v>
      </c>
      <c r="L434" s="17">
        <f t="shared" si="98"/>
        <v>1</v>
      </c>
      <c r="M434" s="17">
        <f t="shared" si="95"/>
        <v>-9.0361445783132526E-3</v>
      </c>
      <c r="N434" s="21">
        <f t="shared" si="96"/>
        <v>2.9239766081871343E-3</v>
      </c>
    </row>
    <row r="435" spans="1:14" x14ac:dyDescent="0.2">
      <c r="A435" s="15"/>
      <c r="B435" s="28" t="s">
        <v>401</v>
      </c>
      <c r="C435" s="25">
        <v>6</v>
      </c>
      <c r="D435" s="16">
        <v>3</v>
      </c>
      <c r="E435" s="16">
        <v>9</v>
      </c>
      <c r="F435" s="16">
        <v>3</v>
      </c>
      <c r="G435" s="17">
        <f t="shared" ref="G435:G498" si="99">+IF(C435=0,"",C435/C$371)</f>
        <v>9.0361445783132526E-3</v>
      </c>
      <c r="H435" s="17">
        <f t="shared" ref="H435:H498" si="100">+IF(D435=0,"",D435/D$371)</f>
        <v>4.3859649122807015E-3</v>
      </c>
      <c r="I435" s="17">
        <f t="shared" ref="I435:I498" si="101">+IF(E435=0,"",E435/E$371)</f>
        <v>1.2396694214876033E-2</v>
      </c>
      <c r="J435" s="17">
        <f t="shared" ref="J435:J498" si="102">+IF(F435=0,"",F435/F$371)</f>
        <v>4.2075736325385693E-3</v>
      </c>
      <c r="K435" s="17">
        <f t="shared" si="97"/>
        <v>0.5</v>
      </c>
      <c r="L435" s="17">
        <f t="shared" si="98"/>
        <v>0</v>
      </c>
      <c r="M435" s="17">
        <f t="shared" ref="M435:M498" si="103">+IF(OR(AND(G435=""),(K435="")),"",G435*K435)</f>
        <v>4.5180722891566263E-3</v>
      </c>
      <c r="N435" s="21">
        <f t="shared" ref="N435:N498" si="104">+IF(OR(AND(H435=""),(L435="")),"",H435*L435)</f>
        <v>0</v>
      </c>
    </row>
    <row r="436" spans="1:14" x14ac:dyDescent="0.2">
      <c r="A436" s="15"/>
      <c r="B436" s="28" t="s">
        <v>402</v>
      </c>
      <c r="C436" s="25">
        <v>0</v>
      </c>
      <c r="D436" s="16">
        <v>1</v>
      </c>
      <c r="E436" s="16">
        <v>1</v>
      </c>
      <c r="F436" s="16">
        <v>1</v>
      </c>
      <c r="G436" s="17" t="str">
        <f t="shared" si="99"/>
        <v/>
      </c>
      <c r="H436" s="17">
        <f t="shared" si="100"/>
        <v>1.4619883040935672E-3</v>
      </c>
      <c r="I436" s="17">
        <f t="shared" si="101"/>
        <v>1.3774104683195593E-3</v>
      </c>
      <c r="J436" s="17">
        <f t="shared" si="102"/>
        <v>1.4025245441795231E-3</v>
      </c>
      <c r="K436" s="17">
        <f t="shared" ref="K436:K499" si="105">+IF(AND(C436=0,E436=0)," ",IF(C436=0,1,IF(E436=0,-1,(E436-C436)/C436)))</f>
        <v>1</v>
      </c>
      <c r="L436" s="17">
        <f t="shared" ref="L436:L499" si="106">+IF(AND(D436=0,F436=0)," ",IF(D436=0,1,IF(F436=0,-1,(F436-D436)/D436)))</f>
        <v>0</v>
      </c>
      <c r="M436" s="17" t="str">
        <f t="shared" si="103"/>
        <v/>
      </c>
      <c r="N436" s="21">
        <f t="shared" si="104"/>
        <v>0</v>
      </c>
    </row>
    <row r="437" spans="1:14" x14ac:dyDescent="0.2">
      <c r="A437" s="15"/>
      <c r="B437" s="28" t="s">
        <v>403</v>
      </c>
      <c r="C437" s="25">
        <v>33</v>
      </c>
      <c r="D437" s="16">
        <v>2</v>
      </c>
      <c r="E437" s="16">
        <v>13</v>
      </c>
      <c r="F437" s="16">
        <v>0</v>
      </c>
      <c r="G437" s="17">
        <f t="shared" si="99"/>
        <v>4.9698795180722892E-2</v>
      </c>
      <c r="H437" s="17">
        <f t="shared" si="100"/>
        <v>2.9239766081871343E-3</v>
      </c>
      <c r="I437" s="17">
        <f t="shared" si="101"/>
        <v>1.790633608815427E-2</v>
      </c>
      <c r="J437" s="17" t="str">
        <f t="shared" si="102"/>
        <v/>
      </c>
      <c r="K437" s="17">
        <f t="shared" si="105"/>
        <v>-0.60606060606060608</v>
      </c>
      <c r="L437" s="17">
        <f t="shared" si="106"/>
        <v>-1</v>
      </c>
      <c r="M437" s="17">
        <f t="shared" si="103"/>
        <v>-3.0120481927710843E-2</v>
      </c>
      <c r="N437" s="21">
        <f t="shared" si="104"/>
        <v>-2.9239766081871343E-3</v>
      </c>
    </row>
    <row r="438" spans="1:14" x14ac:dyDescent="0.2">
      <c r="A438" s="15"/>
      <c r="B438" s="28" t="s">
        <v>404</v>
      </c>
      <c r="C438" s="25"/>
      <c r="D438" s="16"/>
      <c r="E438" s="16"/>
      <c r="F438" s="16"/>
      <c r="G438" s="17" t="str">
        <f t="shared" si="99"/>
        <v/>
      </c>
      <c r="H438" s="17" t="str">
        <f t="shared" si="100"/>
        <v/>
      </c>
      <c r="I438" s="17" t="str">
        <f t="shared" si="101"/>
        <v/>
      </c>
      <c r="J438" s="17" t="str">
        <f t="shared" si="102"/>
        <v/>
      </c>
      <c r="K438" s="17" t="str">
        <f t="shared" si="105"/>
        <v xml:space="preserve"> </v>
      </c>
      <c r="L438" s="17" t="str">
        <f t="shared" si="106"/>
        <v xml:space="preserve"> </v>
      </c>
      <c r="M438" s="17" t="str">
        <f t="shared" si="103"/>
        <v/>
      </c>
      <c r="N438" s="21" t="str">
        <f t="shared" si="104"/>
        <v/>
      </c>
    </row>
    <row r="439" spans="1:14" x14ac:dyDescent="0.2">
      <c r="A439" s="15"/>
      <c r="B439" s="28" t="s">
        <v>405</v>
      </c>
      <c r="C439" s="25"/>
      <c r="D439" s="16"/>
      <c r="E439" s="16"/>
      <c r="F439" s="16"/>
      <c r="G439" s="17" t="str">
        <f t="shared" si="99"/>
        <v/>
      </c>
      <c r="H439" s="17" t="str">
        <f t="shared" si="100"/>
        <v/>
      </c>
      <c r="I439" s="17" t="str">
        <f t="shared" si="101"/>
        <v/>
      </c>
      <c r="J439" s="17" t="str">
        <f t="shared" si="102"/>
        <v/>
      </c>
      <c r="K439" s="17" t="str">
        <f t="shared" si="105"/>
        <v xml:space="preserve"> </v>
      </c>
      <c r="L439" s="17" t="str">
        <f t="shared" si="106"/>
        <v xml:space="preserve"> </v>
      </c>
      <c r="M439" s="17" t="str">
        <f t="shared" si="103"/>
        <v/>
      </c>
      <c r="N439" s="21" t="str">
        <f t="shared" si="104"/>
        <v/>
      </c>
    </row>
    <row r="440" spans="1:14" x14ac:dyDescent="0.2">
      <c r="A440" s="15"/>
      <c r="B440" s="28" t="s">
        <v>406</v>
      </c>
      <c r="C440" s="25"/>
      <c r="D440" s="16"/>
      <c r="E440" s="16"/>
      <c r="F440" s="16"/>
      <c r="G440" s="17" t="str">
        <f t="shared" si="99"/>
        <v/>
      </c>
      <c r="H440" s="17" t="str">
        <f t="shared" si="100"/>
        <v/>
      </c>
      <c r="I440" s="17" t="str">
        <f t="shared" si="101"/>
        <v/>
      </c>
      <c r="J440" s="17" t="str">
        <f t="shared" si="102"/>
        <v/>
      </c>
      <c r="K440" s="17" t="str">
        <f t="shared" si="105"/>
        <v xml:space="preserve"> </v>
      </c>
      <c r="L440" s="17" t="str">
        <f t="shared" si="106"/>
        <v xml:space="preserve"> </v>
      </c>
      <c r="M440" s="17" t="str">
        <f t="shared" si="103"/>
        <v/>
      </c>
      <c r="N440" s="21" t="str">
        <f t="shared" si="104"/>
        <v/>
      </c>
    </row>
    <row r="441" spans="1:14" x14ac:dyDescent="0.2">
      <c r="A441" s="15"/>
      <c r="B441" s="28" t="s">
        <v>407</v>
      </c>
      <c r="C441" s="25"/>
      <c r="D441" s="16"/>
      <c r="E441" s="16"/>
      <c r="F441" s="16"/>
      <c r="G441" s="17" t="str">
        <f t="shared" si="99"/>
        <v/>
      </c>
      <c r="H441" s="17" t="str">
        <f t="shared" si="100"/>
        <v/>
      </c>
      <c r="I441" s="17" t="str">
        <f t="shared" si="101"/>
        <v/>
      </c>
      <c r="J441" s="17" t="str">
        <f t="shared" si="102"/>
        <v/>
      </c>
      <c r="K441" s="17" t="str">
        <f t="shared" si="105"/>
        <v xml:space="preserve"> </v>
      </c>
      <c r="L441" s="17" t="str">
        <f t="shared" si="106"/>
        <v xml:space="preserve"> </v>
      </c>
      <c r="M441" s="17" t="str">
        <f t="shared" si="103"/>
        <v/>
      </c>
      <c r="N441" s="21" t="str">
        <f t="shared" si="104"/>
        <v/>
      </c>
    </row>
    <row r="442" spans="1:14" x14ac:dyDescent="0.2">
      <c r="A442" s="15"/>
      <c r="B442" s="28" t="s">
        <v>408</v>
      </c>
      <c r="C442" s="25">
        <v>1</v>
      </c>
      <c r="D442" s="16">
        <v>0</v>
      </c>
      <c r="E442" s="16">
        <v>7</v>
      </c>
      <c r="F442" s="16">
        <v>10</v>
      </c>
      <c r="G442" s="17">
        <f t="shared" si="99"/>
        <v>1.5060240963855422E-3</v>
      </c>
      <c r="H442" s="17" t="str">
        <f t="shared" si="100"/>
        <v/>
      </c>
      <c r="I442" s="17">
        <f t="shared" si="101"/>
        <v>9.6418732782369149E-3</v>
      </c>
      <c r="J442" s="17">
        <f t="shared" si="102"/>
        <v>1.4025245441795231E-2</v>
      </c>
      <c r="K442" s="17">
        <f t="shared" si="105"/>
        <v>6</v>
      </c>
      <c r="L442" s="17">
        <f t="shared" si="106"/>
        <v>1</v>
      </c>
      <c r="M442" s="17">
        <f t="shared" si="103"/>
        <v>9.0361445783132543E-3</v>
      </c>
      <c r="N442" s="21" t="str">
        <f t="shared" si="104"/>
        <v/>
      </c>
    </row>
    <row r="443" spans="1:14" x14ac:dyDescent="0.2">
      <c r="A443" s="15"/>
      <c r="B443" s="28" t="s">
        <v>409</v>
      </c>
      <c r="C443" s="25"/>
      <c r="D443" s="16"/>
      <c r="E443" s="16"/>
      <c r="F443" s="16"/>
      <c r="G443" s="17" t="str">
        <f t="shared" si="99"/>
        <v/>
      </c>
      <c r="H443" s="17" t="str">
        <f t="shared" si="100"/>
        <v/>
      </c>
      <c r="I443" s="17" t="str">
        <f t="shared" si="101"/>
        <v/>
      </c>
      <c r="J443" s="17" t="str">
        <f t="shared" si="102"/>
        <v/>
      </c>
      <c r="K443" s="17" t="str">
        <f t="shared" si="105"/>
        <v xml:space="preserve"> </v>
      </c>
      <c r="L443" s="17" t="str">
        <f t="shared" si="106"/>
        <v xml:space="preserve"> </v>
      </c>
      <c r="M443" s="17" t="str">
        <f t="shared" si="103"/>
        <v/>
      </c>
      <c r="N443" s="21" t="str">
        <f t="shared" si="104"/>
        <v/>
      </c>
    </row>
    <row r="444" spans="1:14" x14ac:dyDescent="0.2">
      <c r="A444" s="15"/>
      <c r="B444" s="28" t="s">
        <v>410</v>
      </c>
      <c r="C444" s="25"/>
      <c r="D444" s="16"/>
      <c r="E444" s="16"/>
      <c r="F444" s="16"/>
      <c r="G444" s="17" t="str">
        <f t="shared" si="99"/>
        <v/>
      </c>
      <c r="H444" s="17" t="str">
        <f t="shared" si="100"/>
        <v/>
      </c>
      <c r="I444" s="17" t="str">
        <f t="shared" si="101"/>
        <v/>
      </c>
      <c r="J444" s="17" t="str">
        <f t="shared" si="102"/>
        <v/>
      </c>
      <c r="K444" s="17" t="str">
        <f t="shared" si="105"/>
        <v xml:space="preserve"> </v>
      </c>
      <c r="L444" s="17" t="str">
        <f t="shared" si="106"/>
        <v xml:space="preserve"> </v>
      </c>
      <c r="M444" s="17" t="str">
        <f t="shared" si="103"/>
        <v/>
      </c>
      <c r="N444" s="21" t="str">
        <f t="shared" si="104"/>
        <v/>
      </c>
    </row>
    <row r="445" spans="1:14" x14ac:dyDescent="0.2">
      <c r="A445" s="15"/>
      <c r="B445" s="28" t="s">
        <v>411</v>
      </c>
      <c r="C445" s="25"/>
      <c r="D445" s="16"/>
      <c r="E445" s="16">
        <v>0</v>
      </c>
      <c r="F445" s="16">
        <v>1</v>
      </c>
      <c r="G445" s="17" t="str">
        <f t="shared" si="99"/>
        <v/>
      </c>
      <c r="H445" s="17" t="str">
        <f t="shared" si="100"/>
        <v/>
      </c>
      <c r="I445" s="17" t="str">
        <f t="shared" si="101"/>
        <v/>
      </c>
      <c r="J445" s="17">
        <f t="shared" si="102"/>
        <v>1.4025245441795231E-3</v>
      </c>
      <c r="K445" s="17" t="str">
        <f t="shared" si="105"/>
        <v xml:space="preserve"> </v>
      </c>
      <c r="L445" s="17">
        <f t="shared" si="106"/>
        <v>1</v>
      </c>
      <c r="M445" s="17" t="str">
        <f t="shared" si="103"/>
        <v/>
      </c>
      <c r="N445" s="21" t="str">
        <f t="shared" si="104"/>
        <v/>
      </c>
    </row>
    <row r="446" spans="1:14" x14ac:dyDescent="0.2">
      <c r="A446" s="15"/>
      <c r="B446" s="28" t="s">
        <v>412</v>
      </c>
      <c r="C446" s="25">
        <v>4</v>
      </c>
      <c r="D446" s="16">
        <v>29</v>
      </c>
      <c r="E446" s="16">
        <v>7</v>
      </c>
      <c r="F446" s="16">
        <v>69</v>
      </c>
      <c r="G446" s="17">
        <f t="shared" si="99"/>
        <v>6.024096385542169E-3</v>
      </c>
      <c r="H446" s="17">
        <f t="shared" si="100"/>
        <v>4.2397660818713448E-2</v>
      </c>
      <c r="I446" s="17">
        <f t="shared" si="101"/>
        <v>9.6418732782369149E-3</v>
      </c>
      <c r="J446" s="17">
        <f t="shared" si="102"/>
        <v>9.6774193548387094E-2</v>
      </c>
      <c r="K446" s="17">
        <f t="shared" si="105"/>
        <v>0.75</v>
      </c>
      <c r="L446" s="17">
        <f t="shared" si="106"/>
        <v>1.3793103448275863</v>
      </c>
      <c r="M446" s="17">
        <f t="shared" si="103"/>
        <v>4.5180722891566272E-3</v>
      </c>
      <c r="N446" s="21">
        <f t="shared" si="104"/>
        <v>5.8479532163742694E-2</v>
      </c>
    </row>
    <row r="447" spans="1:14" ht="24" customHeight="1" x14ac:dyDescent="0.2">
      <c r="A447" s="15"/>
      <c r="B447" s="28" t="s">
        <v>413</v>
      </c>
      <c r="C447" s="25"/>
      <c r="D447" s="16"/>
      <c r="E447" s="16"/>
      <c r="F447" s="16"/>
      <c r="G447" s="17" t="str">
        <f t="shared" si="99"/>
        <v/>
      </c>
      <c r="H447" s="17" t="str">
        <f t="shared" si="100"/>
        <v/>
      </c>
      <c r="I447" s="17" t="str">
        <f t="shared" si="101"/>
        <v/>
      </c>
      <c r="J447" s="17" t="str">
        <f t="shared" si="102"/>
        <v/>
      </c>
      <c r="K447" s="17" t="str">
        <f t="shared" si="105"/>
        <v xml:space="preserve"> </v>
      </c>
      <c r="L447" s="17" t="str">
        <f t="shared" si="106"/>
        <v xml:space="preserve"> </v>
      </c>
      <c r="M447" s="17" t="str">
        <f t="shared" si="103"/>
        <v/>
      </c>
      <c r="N447" s="21" t="str">
        <f t="shared" si="104"/>
        <v/>
      </c>
    </row>
    <row r="448" spans="1:14" x14ac:dyDescent="0.2">
      <c r="A448" s="15"/>
      <c r="B448" s="28" t="s">
        <v>414</v>
      </c>
      <c r="C448" s="25"/>
      <c r="D448" s="16"/>
      <c r="E448" s="16"/>
      <c r="F448" s="16"/>
      <c r="G448" s="17" t="str">
        <f t="shared" si="99"/>
        <v/>
      </c>
      <c r="H448" s="17" t="str">
        <f t="shared" si="100"/>
        <v/>
      </c>
      <c r="I448" s="17" t="str">
        <f t="shared" si="101"/>
        <v/>
      </c>
      <c r="J448" s="17" t="str">
        <f t="shared" si="102"/>
        <v/>
      </c>
      <c r="K448" s="17" t="str">
        <f t="shared" si="105"/>
        <v xml:space="preserve"> </v>
      </c>
      <c r="L448" s="17" t="str">
        <f t="shared" si="106"/>
        <v xml:space="preserve"> </v>
      </c>
      <c r="M448" s="17" t="str">
        <f t="shared" si="103"/>
        <v/>
      </c>
      <c r="N448" s="21" t="str">
        <f t="shared" si="104"/>
        <v/>
      </c>
    </row>
    <row r="449" spans="1:14" x14ac:dyDescent="0.2">
      <c r="A449" s="15"/>
      <c r="B449" s="28" t="s">
        <v>415</v>
      </c>
      <c r="C449" s="25">
        <v>2</v>
      </c>
      <c r="D449" s="16">
        <v>0</v>
      </c>
      <c r="E449" s="16">
        <v>3</v>
      </c>
      <c r="F449" s="16">
        <v>0</v>
      </c>
      <c r="G449" s="17">
        <f t="shared" si="99"/>
        <v>3.0120481927710845E-3</v>
      </c>
      <c r="H449" s="17" t="str">
        <f t="shared" si="100"/>
        <v/>
      </c>
      <c r="I449" s="17">
        <f t="shared" si="101"/>
        <v>4.1322314049586778E-3</v>
      </c>
      <c r="J449" s="17" t="str">
        <f t="shared" si="102"/>
        <v/>
      </c>
      <c r="K449" s="17">
        <f t="shared" si="105"/>
        <v>0.5</v>
      </c>
      <c r="L449" s="17" t="str">
        <f t="shared" si="106"/>
        <v xml:space="preserve"> </v>
      </c>
      <c r="M449" s="17">
        <f t="shared" si="103"/>
        <v>1.5060240963855422E-3</v>
      </c>
      <c r="N449" s="21" t="str">
        <f t="shared" si="104"/>
        <v/>
      </c>
    </row>
    <row r="450" spans="1:14" x14ac:dyDescent="0.2">
      <c r="A450" s="15"/>
      <c r="B450" s="28" t="s">
        <v>416</v>
      </c>
      <c r="C450" s="25">
        <v>12</v>
      </c>
      <c r="D450" s="16">
        <v>0</v>
      </c>
      <c r="E450" s="16">
        <v>7</v>
      </c>
      <c r="F450" s="16">
        <v>0</v>
      </c>
      <c r="G450" s="17">
        <f t="shared" si="99"/>
        <v>1.8072289156626505E-2</v>
      </c>
      <c r="H450" s="17" t="str">
        <f t="shared" si="100"/>
        <v/>
      </c>
      <c r="I450" s="17">
        <f t="shared" si="101"/>
        <v>9.6418732782369149E-3</v>
      </c>
      <c r="J450" s="17" t="str">
        <f t="shared" si="102"/>
        <v/>
      </c>
      <c r="K450" s="17">
        <f t="shared" si="105"/>
        <v>-0.41666666666666669</v>
      </c>
      <c r="L450" s="17" t="str">
        <f t="shared" si="106"/>
        <v xml:space="preserve"> </v>
      </c>
      <c r="M450" s="17">
        <f t="shared" si="103"/>
        <v>-7.5301204819277108E-3</v>
      </c>
      <c r="N450" s="21" t="str">
        <f t="shared" si="104"/>
        <v/>
      </c>
    </row>
    <row r="451" spans="1:14" x14ac:dyDescent="0.2">
      <c r="A451" s="15"/>
      <c r="B451" s="28" t="s">
        <v>417</v>
      </c>
      <c r="C451" s="25"/>
      <c r="D451" s="16"/>
      <c r="E451" s="16"/>
      <c r="F451" s="16"/>
      <c r="G451" s="17" t="str">
        <f t="shared" si="99"/>
        <v/>
      </c>
      <c r="H451" s="17" t="str">
        <f t="shared" si="100"/>
        <v/>
      </c>
      <c r="I451" s="17" t="str">
        <f t="shared" si="101"/>
        <v/>
      </c>
      <c r="J451" s="17" t="str">
        <f t="shared" si="102"/>
        <v/>
      </c>
      <c r="K451" s="17" t="str">
        <f t="shared" si="105"/>
        <v xml:space="preserve"> </v>
      </c>
      <c r="L451" s="17" t="str">
        <f t="shared" si="106"/>
        <v xml:space="preserve"> </v>
      </c>
      <c r="M451" s="17" t="str">
        <f t="shared" si="103"/>
        <v/>
      </c>
      <c r="N451" s="21" t="str">
        <f t="shared" si="104"/>
        <v/>
      </c>
    </row>
    <row r="452" spans="1:14" x14ac:dyDescent="0.2">
      <c r="A452" s="15"/>
      <c r="B452" s="28" t="s">
        <v>418</v>
      </c>
      <c r="C452" s="25"/>
      <c r="D452" s="16"/>
      <c r="E452" s="16"/>
      <c r="F452" s="16"/>
      <c r="G452" s="17" t="str">
        <f t="shared" si="99"/>
        <v/>
      </c>
      <c r="H452" s="17" t="str">
        <f t="shared" si="100"/>
        <v/>
      </c>
      <c r="I452" s="17" t="str">
        <f t="shared" si="101"/>
        <v/>
      </c>
      <c r="J452" s="17" t="str">
        <f t="shared" si="102"/>
        <v/>
      </c>
      <c r="K452" s="17" t="str">
        <f t="shared" si="105"/>
        <v xml:space="preserve"> </v>
      </c>
      <c r="L452" s="17" t="str">
        <f t="shared" si="106"/>
        <v xml:space="preserve"> </v>
      </c>
      <c r="M452" s="17" t="str">
        <f t="shared" si="103"/>
        <v/>
      </c>
      <c r="N452" s="21" t="str">
        <f t="shared" si="104"/>
        <v/>
      </c>
    </row>
    <row r="453" spans="1:14" x14ac:dyDescent="0.2">
      <c r="A453" s="15"/>
      <c r="B453" s="28" t="s">
        <v>419</v>
      </c>
      <c r="C453" s="25"/>
      <c r="D453" s="16"/>
      <c r="E453" s="16"/>
      <c r="F453" s="16"/>
      <c r="G453" s="17" t="str">
        <f t="shared" si="99"/>
        <v/>
      </c>
      <c r="H453" s="17" t="str">
        <f t="shared" si="100"/>
        <v/>
      </c>
      <c r="I453" s="17" t="str">
        <f t="shared" si="101"/>
        <v/>
      </c>
      <c r="J453" s="17" t="str">
        <f t="shared" si="102"/>
        <v/>
      </c>
      <c r="K453" s="17" t="str">
        <f t="shared" si="105"/>
        <v xml:space="preserve"> </v>
      </c>
      <c r="L453" s="17" t="str">
        <f t="shared" si="106"/>
        <v xml:space="preserve"> </v>
      </c>
      <c r="M453" s="17" t="str">
        <f t="shared" si="103"/>
        <v/>
      </c>
      <c r="N453" s="21" t="str">
        <f t="shared" si="104"/>
        <v/>
      </c>
    </row>
    <row r="454" spans="1:14" x14ac:dyDescent="0.2">
      <c r="A454" s="15"/>
      <c r="B454" s="28" t="s">
        <v>420</v>
      </c>
      <c r="C454" s="25">
        <v>3</v>
      </c>
      <c r="D454" s="16">
        <v>0</v>
      </c>
      <c r="E454" s="16"/>
      <c r="F454" s="16"/>
      <c r="G454" s="17">
        <f t="shared" si="99"/>
        <v>4.5180722891566263E-3</v>
      </c>
      <c r="H454" s="17" t="str">
        <f t="shared" si="100"/>
        <v/>
      </c>
      <c r="I454" s="17" t="str">
        <f t="shared" si="101"/>
        <v/>
      </c>
      <c r="J454" s="17" t="str">
        <f t="shared" si="102"/>
        <v/>
      </c>
      <c r="K454" s="17">
        <f t="shared" si="105"/>
        <v>-1</v>
      </c>
      <c r="L454" s="17" t="str">
        <f t="shared" si="106"/>
        <v xml:space="preserve"> </v>
      </c>
      <c r="M454" s="17">
        <f t="shared" si="103"/>
        <v>-4.5180722891566263E-3</v>
      </c>
      <c r="N454" s="21" t="str">
        <f t="shared" si="104"/>
        <v/>
      </c>
    </row>
    <row r="455" spans="1:14" x14ac:dyDescent="0.2">
      <c r="A455" s="15"/>
      <c r="B455" s="28" t="s">
        <v>421</v>
      </c>
      <c r="C455" s="25">
        <v>2</v>
      </c>
      <c r="D455" s="16">
        <v>0</v>
      </c>
      <c r="E455" s="16">
        <v>2</v>
      </c>
      <c r="F455" s="16">
        <v>0</v>
      </c>
      <c r="G455" s="17">
        <f t="shared" si="99"/>
        <v>3.0120481927710845E-3</v>
      </c>
      <c r="H455" s="17" t="str">
        <f t="shared" si="100"/>
        <v/>
      </c>
      <c r="I455" s="17">
        <f t="shared" si="101"/>
        <v>2.7548209366391185E-3</v>
      </c>
      <c r="J455" s="17" t="str">
        <f t="shared" si="102"/>
        <v/>
      </c>
      <c r="K455" s="17">
        <f t="shared" si="105"/>
        <v>0</v>
      </c>
      <c r="L455" s="17" t="str">
        <f t="shared" si="106"/>
        <v xml:space="preserve"> </v>
      </c>
      <c r="M455" s="17">
        <f t="shared" si="103"/>
        <v>0</v>
      </c>
      <c r="N455" s="21" t="str">
        <f t="shared" si="104"/>
        <v/>
      </c>
    </row>
    <row r="456" spans="1:14" x14ac:dyDescent="0.2">
      <c r="A456" s="15"/>
      <c r="B456" s="28" t="s">
        <v>422</v>
      </c>
      <c r="C456" s="25">
        <v>1</v>
      </c>
      <c r="D456" s="16">
        <v>0</v>
      </c>
      <c r="E456" s="16"/>
      <c r="F456" s="16"/>
      <c r="G456" s="17">
        <f t="shared" si="99"/>
        <v>1.5060240963855422E-3</v>
      </c>
      <c r="H456" s="17" t="str">
        <f t="shared" si="100"/>
        <v/>
      </c>
      <c r="I456" s="17" t="str">
        <f t="shared" si="101"/>
        <v/>
      </c>
      <c r="J456" s="17" t="str">
        <f t="shared" si="102"/>
        <v/>
      </c>
      <c r="K456" s="17">
        <f t="shared" si="105"/>
        <v>-1</v>
      </c>
      <c r="L456" s="17" t="str">
        <f t="shared" si="106"/>
        <v xml:space="preserve"> </v>
      </c>
      <c r="M456" s="17">
        <f t="shared" si="103"/>
        <v>-1.5060240963855422E-3</v>
      </c>
      <c r="N456" s="21" t="str">
        <f t="shared" si="104"/>
        <v/>
      </c>
    </row>
    <row r="457" spans="1:14" x14ac:dyDescent="0.2">
      <c r="A457" s="15"/>
      <c r="B457" s="28" t="s">
        <v>423</v>
      </c>
      <c r="C457" s="25"/>
      <c r="D457" s="16"/>
      <c r="E457" s="16"/>
      <c r="F457" s="16"/>
      <c r="G457" s="17" t="str">
        <f t="shared" si="99"/>
        <v/>
      </c>
      <c r="H457" s="17" t="str">
        <f t="shared" si="100"/>
        <v/>
      </c>
      <c r="I457" s="17" t="str">
        <f t="shared" si="101"/>
        <v/>
      </c>
      <c r="J457" s="17" t="str">
        <f t="shared" si="102"/>
        <v/>
      </c>
      <c r="K457" s="17" t="str">
        <f t="shared" si="105"/>
        <v xml:space="preserve"> </v>
      </c>
      <c r="L457" s="17" t="str">
        <f t="shared" si="106"/>
        <v xml:space="preserve"> </v>
      </c>
      <c r="M457" s="17" t="str">
        <f t="shared" si="103"/>
        <v/>
      </c>
      <c r="N457" s="21" t="str">
        <f t="shared" si="104"/>
        <v/>
      </c>
    </row>
    <row r="458" spans="1:14" x14ac:dyDescent="0.2">
      <c r="A458" s="15"/>
      <c r="B458" s="28" t="s">
        <v>424</v>
      </c>
      <c r="C458" s="25">
        <v>0</v>
      </c>
      <c r="D458" s="16">
        <v>1</v>
      </c>
      <c r="E458" s="16"/>
      <c r="F458" s="16"/>
      <c r="G458" s="17" t="str">
        <f t="shared" si="99"/>
        <v/>
      </c>
      <c r="H458" s="17">
        <f t="shared" si="100"/>
        <v>1.4619883040935672E-3</v>
      </c>
      <c r="I458" s="17" t="str">
        <f t="shared" si="101"/>
        <v/>
      </c>
      <c r="J458" s="17" t="str">
        <f t="shared" si="102"/>
        <v/>
      </c>
      <c r="K458" s="17" t="str">
        <f t="shared" si="105"/>
        <v xml:space="preserve"> </v>
      </c>
      <c r="L458" s="17">
        <f t="shared" si="106"/>
        <v>-1</v>
      </c>
      <c r="M458" s="17" t="str">
        <f t="shared" si="103"/>
        <v/>
      </c>
      <c r="N458" s="21">
        <f t="shared" si="104"/>
        <v>-1.4619883040935672E-3</v>
      </c>
    </row>
    <row r="459" spans="1:14" ht="27" customHeight="1" x14ac:dyDescent="0.2">
      <c r="A459" s="15"/>
      <c r="B459" s="28" t="s">
        <v>425</v>
      </c>
      <c r="C459" s="25">
        <v>0</v>
      </c>
      <c r="D459" s="16">
        <v>1</v>
      </c>
      <c r="E459" s="16">
        <v>0</v>
      </c>
      <c r="F459" s="16">
        <v>1</v>
      </c>
      <c r="G459" s="17" t="str">
        <f t="shared" si="99"/>
        <v/>
      </c>
      <c r="H459" s="17">
        <f t="shared" si="100"/>
        <v>1.4619883040935672E-3</v>
      </c>
      <c r="I459" s="17" t="str">
        <f t="shared" si="101"/>
        <v/>
      </c>
      <c r="J459" s="17">
        <f t="shared" si="102"/>
        <v>1.4025245441795231E-3</v>
      </c>
      <c r="K459" s="17" t="str">
        <f t="shared" si="105"/>
        <v xml:space="preserve"> </v>
      </c>
      <c r="L459" s="17">
        <f t="shared" si="106"/>
        <v>0</v>
      </c>
      <c r="M459" s="17" t="str">
        <f t="shared" si="103"/>
        <v/>
      </c>
      <c r="N459" s="21">
        <f t="shared" si="104"/>
        <v>0</v>
      </c>
    </row>
    <row r="460" spans="1:14" ht="25.5" x14ac:dyDescent="0.2">
      <c r="A460" s="15"/>
      <c r="B460" s="28" t="s">
        <v>426</v>
      </c>
      <c r="C460" s="25">
        <v>1</v>
      </c>
      <c r="D460" s="16">
        <v>0</v>
      </c>
      <c r="E460" s="16">
        <v>0</v>
      </c>
      <c r="F460" s="16">
        <v>7</v>
      </c>
      <c r="G460" s="17">
        <f t="shared" si="99"/>
        <v>1.5060240963855422E-3</v>
      </c>
      <c r="H460" s="17" t="str">
        <f t="shared" si="100"/>
        <v/>
      </c>
      <c r="I460" s="17" t="str">
        <f t="shared" si="101"/>
        <v/>
      </c>
      <c r="J460" s="17">
        <f t="shared" si="102"/>
        <v>9.8176718092566617E-3</v>
      </c>
      <c r="K460" s="17">
        <f t="shared" si="105"/>
        <v>-1</v>
      </c>
      <c r="L460" s="17">
        <f t="shared" si="106"/>
        <v>1</v>
      </c>
      <c r="M460" s="17">
        <f t="shared" si="103"/>
        <v>-1.5060240963855422E-3</v>
      </c>
      <c r="N460" s="21" t="str">
        <f t="shared" si="104"/>
        <v/>
      </c>
    </row>
    <row r="461" spans="1:14" x14ac:dyDescent="0.2">
      <c r="A461" s="15"/>
      <c r="B461" s="28" t="s">
        <v>427</v>
      </c>
      <c r="C461" s="25">
        <v>0</v>
      </c>
      <c r="D461" s="16">
        <v>1</v>
      </c>
      <c r="E461" s="16">
        <v>0</v>
      </c>
      <c r="F461" s="16">
        <v>1</v>
      </c>
      <c r="G461" s="17" t="str">
        <f t="shared" si="99"/>
        <v/>
      </c>
      <c r="H461" s="17">
        <f t="shared" si="100"/>
        <v>1.4619883040935672E-3</v>
      </c>
      <c r="I461" s="17" t="str">
        <f t="shared" si="101"/>
        <v/>
      </c>
      <c r="J461" s="17">
        <f t="shared" si="102"/>
        <v>1.4025245441795231E-3</v>
      </c>
      <c r="K461" s="17" t="str">
        <f t="shared" si="105"/>
        <v xml:space="preserve"> </v>
      </c>
      <c r="L461" s="17">
        <f t="shared" si="106"/>
        <v>0</v>
      </c>
      <c r="M461" s="17" t="str">
        <f t="shared" si="103"/>
        <v/>
      </c>
      <c r="N461" s="21">
        <f t="shared" si="104"/>
        <v>0</v>
      </c>
    </row>
    <row r="462" spans="1:14" ht="25.5" x14ac:dyDescent="0.2">
      <c r="A462" s="15"/>
      <c r="B462" s="28" t="s">
        <v>428</v>
      </c>
      <c r="C462" s="25"/>
      <c r="D462" s="16"/>
      <c r="E462" s="16"/>
      <c r="F462" s="16"/>
      <c r="G462" s="17" t="str">
        <f t="shared" si="99"/>
        <v/>
      </c>
      <c r="H462" s="17" t="str">
        <f t="shared" si="100"/>
        <v/>
      </c>
      <c r="I462" s="17" t="str">
        <f t="shared" si="101"/>
        <v/>
      </c>
      <c r="J462" s="17" t="str">
        <f t="shared" si="102"/>
        <v/>
      </c>
      <c r="K462" s="17" t="str">
        <f t="shared" si="105"/>
        <v xml:space="preserve"> </v>
      </c>
      <c r="L462" s="17" t="str">
        <f t="shared" si="106"/>
        <v xml:space="preserve"> </v>
      </c>
      <c r="M462" s="17" t="str">
        <f t="shared" si="103"/>
        <v/>
      </c>
      <c r="N462" s="21" t="str">
        <f t="shared" si="104"/>
        <v/>
      </c>
    </row>
    <row r="463" spans="1:14" ht="25.5" x14ac:dyDescent="0.2">
      <c r="A463" s="15"/>
      <c r="B463" s="28" t="s">
        <v>429</v>
      </c>
      <c r="C463" s="25"/>
      <c r="D463" s="16"/>
      <c r="E463" s="16"/>
      <c r="F463" s="16"/>
      <c r="G463" s="17" t="str">
        <f t="shared" si="99"/>
        <v/>
      </c>
      <c r="H463" s="17" t="str">
        <f t="shared" si="100"/>
        <v/>
      </c>
      <c r="I463" s="17" t="str">
        <f t="shared" si="101"/>
        <v/>
      </c>
      <c r="J463" s="17" t="str">
        <f t="shared" si="102"/>
        <v/>
      </c>
      <c r="K463" s="17" t="str">
        <f t="shared" si="105"/>
        <v xml:space="preserve"> </v>
      </c>
      <c r="L463" s="17" t="str">
        <f t="shared" si="106"/>
        <v xml:space="preserve"> </v>
      </c>
      <c r="M463" s="17" t="str">
        <f t="shared" si="103"/>
        <v/>
      </c>
      <c r="N463" s="21" t="str">
        <f t="shared" si="104"/>
        <v/>
      </c>
    </row>
    <row r="464" spans="1:14" x14ac:dyDescent="0.2">
      <c r="A464" s="15"/>
      <c r="B464" s="28" t="s">
        <v>430</v>
      </c>
      <c r="C464" s="25">
        <v>0</v>
      </c>
      <c r="D464" s="16">
        <v>5</v>
      </c>
      <c r="E464" s="16">
        <v>1</v>
      </c>
      <c r="F464" s="16">
        <v>12</v>
      </c>
      <c r="G464" s="17" t="str">
        <f t="shared" si="99"/>
        <v/>
      </c>
      <c r="H464" s="17">
        <f t="shared" si="100"/>
        <v>7.3099415204678359E-3</v>
      </c>
      <c r="I464" s="17">
        <f t="shared" si="101"/>
        <v>1.3774104683195593E-3</v>
      </c>
      <c r="J464" s="17">
        <f t="shared" si="102"/>
        <v>1.6830294530154277E-2</v>
      </c>
      <c r="K464" s="17">
        <f t="shared" si="105"/>
        <v>1</v>
      </c>
      <c r="L464" s="17">
        <f t="shared" si="106"/>
        <v>1.4</v>
      </c>
      <c r="M464" s="17" t="str">
        <f t="shared" si="103"/>
        <v/>
      </c>
      <c r="N464" s="21">
        <f t="shared" si="104"/>
        <v>1.023391812865497E-2</v>
      </c>
    </row>
    <row r="465" spans="1:14" x14ac:dyDescent="0.2">
      <c r="A465" s="15"/>
      <c r="B465" s="28" t="s">
        <v>431</v>
      </c>
      <c r="C465" s="25"/>
      <c r="D465" s="16"/>
      <c r="E465" s="16"/>
      <c r="F465" s="16"/>
      <c r="G465" s="17" t="str">
        <f t="shared" si="99"/>
        <v/>
      </c>
      <c r="H465" s="17" t="str">
        <f t="shared" si="100"/>
        <v/>
      </c>
      <c r="I465" s="17" t="str">
        <f t="shared" si="101"/>
        <v/>
      </c>
      <c r="J465" s="17" t="str">
        <f t="shared" si="102"/>
        <v/>
      </c>
      <c r="K465" s="17" t="str">
        <f t="shared" si="105"/>
        <v xml:space="preserve"> </v>
      </c>
      <c r="L465" s="17" t="str">
        <f t="shared" si="106"/>
        <v xml:space="preserve"> </v>
      </c>
      <c r="M465" s="17" t="str">
        <f t="shared" si="103"/>
        <v/>
      </c>
      <c r="N465" s="21" t="str">
        <f t="shared" si="104"/>
        <v/>
      </c>
    </row>
    <row r="466" spans="1:14" x14ac:dyDescent="0.2">
      <c r="A466" s="15"/>
      <c r="B466" s="28" t="s">
        <v>432</v>
      </c>
      <c r="C466" s="25"/>
      <c r="D466" s="16"/>
      <c r="E466" s="16"/>
      <c r="F466" s="16"/>
      <c r="G466" s="17" t="str">
        <f t="shared" si="99"/>
        <v/>
      </c>
      <c r="H466" s="17" t="str">
        <f t="shared" si="100"/>
        <v/>
      </c>
      <c r="I466" s="17" t="str">
        <f t="shared" si="101"/>
        <v/>
      </c>
      <c r="J466" s="17" t="str">
        <f t="shared" si="102"/>
        <v/>
      </c>
      <c r="K466" s="17" t="str">
        <f t="shared" si="105"/>
        <v xml:space="preserve"> </v>
      </c>
      <c r="L466" s="17" t="str">
        <f t="shared" si="106"/>
        <v xml:space="preserve"> </v>
      </c>
      <c r="M466" s="17" t="str">
        <f t="shared" si="103"/>
        <v/>
      </c>
      <c r="N466" s="21" t="str">
        <f t="shared" si="104"/>
        <v/>
      </c>
    </row>
    <row r="467" spans="1:14" x14ac:dyDescent="0.2">
      <c r="A467" s="15"/>
      <c r="B467" s="28" t="s">
        <v>433</v>
      </c>
      <c r="C467" s="25"/>
      <c r="D467" s="16"/>
      <c r="E467" s="16">
        <v>0</v>
      </c>
      <c r="F467" s="16">
        <v>1</v>
      </c>
      <c r="G467" s="17" t="str">
        <f t="shared" si="99"/>
        <v/>
      </c>
      <c r="H467" s="17" t="str">
        <f t="shared" si="100"/>
        <v/>
      </c>
      <c r="I467" s="17" t="str">
        <f t="shared" si="101"/>
        <v/>
      </c>
      <c r="J467" s="17">
        <f t="shared" si="102"/>
        <v>1.4025245441795231E-3</v>
      </c>
      <c r="K467" s="17" t="str">
        <f t="shared" si="105"/>
        <v xml:space="preserve"> </v>
      </c>
      <c r="L467" s="17">
        <f t="shared" si="106"/>
        <v>1</v>
      </c>
      <c r="M467" s="17" t="str">
        <f t="shared" si="103"/>
        <v/>
      </c>
      <c r="N467" s="21" t="str">
        <f t="shared" si="104"/>
        <v/>
      </c>
    </row>
    <row r="468" spans="1:14" x14ac:dyDescent="0.2">
      <c r="A468" s="15"/>
      <c r="B468" s="28" t="s">
        <v>434</v>
      </c>
      <c r="C468" s="25">
        <v>0</v>
      </c>
      <c r="D468" s="16">
        <v>1</v>
      </c>
      <c r="E468" s="16"/>
      <c r="F468" s="16"/>
      <c r="G468" s="17" t="str">
        <f t="shared" si="99"/>
        <v/>
      </c>
      <c r="H468" s="17">
        <f t="shared" si="100"/>
        <v>1.4619883040935672E-3</v>
      </c>
      <c r="I468" s="17" t="str">
        <f t="shared" si="101"/>
        <v/>
      </c>
      <c r="J468" s="17" t="str">
        <f t="shared" si="102"/>
        <v/>
      </c>
      <c r="K468" s="17" t="str">
        <f t="shared" si="105"/>
        <v xml:space="preserve"> </v>
      </c>
      <c r="L468" s="17">
        <f t="shared" si="106"/>
        <v>-1</v>
      </c>
      <c r="M468" s="17" t="str">
        <f t="shared" si="103"/>
        <v/>
      </c>
      <c r="N468" s="21">
        <f t="shared" si="104"/>
        <v>-1.4619883040935672E-3</v>
      </c>
    </row>
    <row r="469" spans="1:14" x14ac:dyDescent="0.2">
      <c r="A469" s="15"/>
      <c r="B469" s="28" t="s">
        <v>435</v>
      </c>
      <c r="C469" s="25"/>
      <c r="D469" s="16"/>
      <c r="E469" s="16"/>
      <c r="F469" s="16"/>
      <c r="G469" s="17" t="str">
        <f t="shared" si="99"/>
        <v/>
      </c>
      <c r="H469" s="17" t="str">
        <f t="shared" si="100"/>
        <v/>
      </c>
      <c r="I469" s="17" t="str">
        <f t="shared" si="101"/>
        <v/>
      </c>
      <c r="J469" s="17" t="str">
        <f t="shared" si="102"/>
        <v/>
      </c>
      <c r="K469" s="17" t="str">
        <f t="shared" si="105"/>
        <v xml:space="preserve"> </v>
      </c>
      <c r="L469" s="17" t="str">
        <f t="shared" si="106"/>
        <v xml:space="preserve"> </v>
      </c>
      <c r="M469" s="17" t="str">
        <f t="shared" si="103"/>
        <v/>
      </c>
      <c r="N469" s="21" t="str">
        <f t="shared" si="104"/>
        <v/>
      </c>
    </row>
    <row r="470" spans="1:14" x14ac:dyDescent="0.2">
      <c r="A470" s="15"/>
      <c r="B470" s="28" t="s">
        <v>436</v>
      </c>
      <c r="C470" s="25"/>
      <c r="D470" s="16"/>
      <c r="E470" s="16">
        <v>4</v>
      </c>
      <c r="F470" s="16">
        <v>4</v>
      </c>
      <c r="G470" s="17" t="str">
        <f t="shared" si="99"/>
        <v/>
      </c>
      <c r="H470" s="17" t="str">
        <f t="shared" si="100"/>
        <v/>
      </c>
      <c r="I470" s="17">
        <f t="shared" si="101"/>
        <v>5.5096418732782371E-3</v>
      </c>
      <c r="J470" s="17">
        <f t="shared" si="102"/>
        <v>5.6100981767180924E-3</v>
      </c>
      <c r="K470" s="17">
        <f t="shared" si="105"/>
        <v>1</v>
      </c>
      <c r="L470" s="17">
        <f t="shared" si="106"/>
        <v>1</v>
      </c>
      <c r="M470" s="17" t="str">
        <f t="shared" si="103"/>
        <v/>
      </c>
      <c r="N470" s="21" t="str">
        <f t="shared" si="104"/>
        <v/>
      </c>
    </row>
    <row r="471" spans="1:14" x14ac:dyDescent="0.2">
      <c r="A471" s="15"/>
      <c r="B471" s="28" t="s">
        <v>437</v>
      </c>
      <c r="C471" s="25">
        <v>2</v>
      </c>
      <c r="D471" s="16">
        <v>11</v>
      </c>
      <c r="E471" s="16">
        <v>14</v>
      </c>
      <c r="F471" s="16">
        <v>14</v>
      </c>
      <c r="G471" s="17">
        <f t="shared" si="99"/>
        <v>3.0120481927710845E-3</v>
      </c>
      <c r="H471" s="17">
        <f t="shared" si="100"/>
        <v>1.6081871345029239E-2</v>
      </c>
      <c r="I471" s="17">
        <f t="shared" si="101"/>
        <v>1.928374655647383E-2</v>
      </c>
      <c r="J471" s="17">
        <f t="shared" si="102"/>
        <v>1.9635343618513323E-2</v>
      </c>
      <c r="K471" s="17">
        <f t="shared" si="105"/>
        <v>6</v>
      </c>
      <c r="L471" s="17">
        <f t="shared" si="106"/>
        <v>0.27272727272727271</v>
      </c>
      <c r="M471" s="17">
        <f t="shared" si="103"/>
        <v>1.8072289156626509E-2</v>
      </c>
      <c r="N471" s="21">
        <f t="shared" si="104"/>
        <v>4.3859649122807015E-3</v>
      </c>
    </row>
    <row r="472" spans="1:14" x14ac:dyDescent="0.2">
      <c r="A472" s="15"/>
      <c r="B472" s="28" t="s">
        <v>438</v>
      </c>
      <c r="C472" s="25">
        <v>0</v>
      </c>
      <c r="D472" s="16">
        <v>1</v>
      </c>
      <c r="E472" s="16"/>
      <c r="F472" s="16"/>
      <c r="G472" s="17" t="str">
        <f t="shared" si="99"/>
        <v/>
      </c>
      <c r="H472" s="17">
        <f t="shared" si="100"/>
        <v>1.4619883040935672E-3</v>
      </c>
      <c r="I472" s="17" t="str">
        <f t="shared" si="101"/>
        <v/>
      </c>
      <c r="J472" s="17" t="str">
        <f t="shared" si="102"/>
        <v/>
      </c>
      <c r="K472" s="17" t="str">
        <f t="shared" si="105"/>
        <v xml:space="preserve"> </v>
      </c>
      <c r="L472" s="17">
        <f t="shared" si="106"/>
        <v>-1</v>
      </c>
      <c r="M472" s="17" t="str">
        <f t="shared" si="103"/>
        <v/>
      </c>
      <c r="N472" s="21">
        <f t="shared" si="104"/>
        <v>-1.4619883040935672E-3</v>
      </c>
    </row>
    <row r="473" spans="1:14" x14ac:dyDescent="0.2">
      <c r="A473" s="15"/>
      <c r="B473" s="28" t="s">
        <v>439</v>
      </c>
      <c r="C473" s="25">
        <v>0</v>
      </c>
      <c r="D473" s="16">
        <v>2</v>
      </c>
      <c r="E473" s="16">
        <v>13</v>
      </c>
      <c r="F473" s="16">
        <v>16</v>
      </c>
      <c r="G473" s="17" t="str">
        <f t="shared" si="99"/>
        <v/>
      </c>
      <c r="H473" s="17">
        <f t="shared" si="100"/>
        <v>2.9239766081871343E-3</v>
      </c>
      <c r="I473" s="17">
        <f t="shared" si="101"/>
        <v>1.790633608815427E-2</v>
      </c>
      <c r="J473" s="17">
        <f t="shared" si="102"/>
        <v>2.244039270687237E-2</v>
      </c>
      <c r="K473" s="17">
        <f t="shared" si="105"/>
        <v>1</v>
      </c>
      <c r="L473" s="17">
        <f t="shared" si="106"/>
        <v>7</v>
      </c>
      <c r="M473" s="17" t="str">
        <f t="shared" si="103"/>
        <v/>
      </c>
      <c r="N473" s="21">
        <f t="shared" si="104"/>
        <v>2.046783625730994E-2</v>
      </c>
    </row>
    <row r="474" spans="1:14" x14ac:dyDescent="0.2">
      <c r="A474" s="15"/>
      <c r="B474" s="28" t="s">
        <v>440</v>
      </c>
      <c r="C474" s="25">
        <v>0</v>
      </c>
      <c r="D474" s="16">
        <v>2</v>
      </c>
      <c r="E474" s="16"/>
      <c r="F474" s="16"/>
      <c r="G474" s="17" t="str">
        <f t="shared" si="99"/>
        <v/>
      </c>
      <c r="H474" s="17">
        <f t="shared" si="100"/>
        <v>2.9239766081871343E-3</v>
      </c>
      <c r="I474" s="17" t="str">
        <f t="shared" si="101"/>
        <v/>
      </c>
      <c r="J474" s="17" t="str">
        <f t="shared" si="102"/>
        <v/>
      </c>
      <c r="K474" s="17" t="str">
        <f t="shared" si="105"/>
        <v xml:space="preserve"> </v>
      </c>
      <c r="L474" s="17">
        <f t="shared" si="106"/>
        <v>-1</v>
      </c>
      <c r="M474" s="17" t="str">
        <f t="shared" si="103"/>
        <v/>
      </c>
      <c r="N474" s="21">
        <f t="shared" si="104"/>
        <v>-2.9239766081871343E-3</v>
      </c>
    </row>
    <row r="475" spans="1:14" x14ac:dyDescent="0.2">
      <c r="A475" s="15"/>
      <c r="B475" s="28" t="s">
        <v>441</v>
      </c>
      <c r="C475" s="25"/>
      <c r="D475" s="16"/>
      <c r="E475" s="16"/>
      <c r="F475" s="16"/>
      <c r="G475" s="17" t="str">
        <f t="shared" si="99"/>
        <v/>
      </c>
      <c r="H475" s="17" t="str">
        <f t="shared" si="100"/>
        <v/>
      </c>
      <c r="I475" s="17" t="str">
        <f t="shared" si="101"/>
        <v/>
      </c>
      <c r="J475" s="17" t="str">
        <f t="shared" si="102"/>
        <v/>
      </c>
      <c r="K475" s="17" t="str">
        <f t="shared" si="105"/>
        <v xml:space="preserve"> </v>
      </c>
      <c r="L475" s="17" t="str">
        <f t="shared" si="106"/>
        <v xml:space="preserve"> </v>
      </c>
      <c r="M475" s="17" t="str">
        <f t="shared" si="103"/>
        <v/>
      </c>
      <c r="N475" s="21" t="str">
        <f t="shared" si="104"/>
        <v/>
      </c>
    </row>
    <row r="476" spans="1:14" x14ac:dyDescent="0.2">
      <c r="A476" s="15"/>
      <c r="B476" s="28" t="s">
        <v>442</v>
      </c>
      <c r="C476" s="25">
        <v>1</v>
      </c>
      <c r="D476" s="16">
        <v>0</v>
      </c>
      <c r="E476" s="16"/>
      <c r="F476" s="16"/>
      <c r="G476" s="17">
        <f t="shared" si="99"/>
        <v>1.5060240963855422E-3</v>
      </c>
      <c r="H476" s="17" t="str">
        <f t="shared" si="100"/>
        <v/>
      </c>
      <c r="I476" s="17" t="str">
        <f t="shared" si="101"/>
        <v/>
      </c>
      <c r="J476" s="17" t="str">
        <f t="shared" si="102"/>
        <v/>
      </c>
      <c r="K476" s="17">
        <f t="shared" si="105"/>
        <v>-1</v>
      </c>
      <c r="L476" s="17" t="str">
        <f t="shared" si="106"/>
        <v xml:space="preserve"> </v>
      </c>
      <c r="M476" s="17">
        <f t="shared" si="103"/>
        <v>-1.5060240963855422E-3</v>
      </c>
      <c r="N476" s="21" t="str">
        <f t="shared" si="104"/>
        <v/>
      </c>
    </row>
    <row r="477" spans="1:14" x14ac:dyDescent="0.2">
      <c r="A477" s="15"/>
      <c r="B477" s="28" t="s">
        <v>443</v>
      </c>
      <c r="C477" s="25"/>
      <c r="D477" s="16"/>
      <c r="E477" s="16"/>
      <c r="F477" s="16"/>
      <c r="G477" s="17" t="str">
        <f t="shared" si="99"/>
        <v/>
      </c>
      <c r="H477" s="17" t="str">
        <f t="shared" si="100"/>
        <v/>
      </c>
      <c r="I477" s="17" t="str">
        <f t="shared" si="101"/>
        <v/>
      </c>
      <c r="J477" s="17" t="str">
        <f t="shared" si="102"/>
        <v/>
      </c>
      <c r="K477" s="17" t="str">
        <f t="shared" si="105"/>
        <v xml:space="preserve"> </v>
      </c>
      <c r="L477" s="17" t="str">
        <f t="shared" si="106"/>
        <v xml:space="preserve"> </v>
      </c>
      <c r="M477" s="17" t="str">
        <f t="shared" si="103"/>
        <v/>
      </c>
      <c r="N477" s="21" t="str">
        <f t="shared" si="104"/>
        <v/>
      </c>
    </row>
    <row r="478" spans="1:14" x14ac:dyDescent="0.2">
      <c r="A478" s="15"/>
      <c r="B478" s="28" t="s">
        <v>444</v>
      </c>
      <c r="C478" s="25">
        <v>2</v>
      </c>
      <c r="D478" s="16">
        <v>1</v>
      </c>
      <c r="E478" s="16">
        <v>1</v>
      </c>
      <c r="F478" s="16">
        <v>0</v>
      </c>
      <c r="G478" s="17">
        <f t="shared" si="99"/>
        <v>3.0120481927710845E-3</v>
      </c>
      <c r="H478" s="17">
        <f t="shared" si="100"/>
        <v>1.4619883040935672E-3</v>
      </c>
      <c r="I478" s="17">
        <f t="shared" si="101"/>
        <v>1.3774104683195593E-3</v>
      </c>
      <c r="J478" s="17" t="str">
        <f t="shared" si="102"/>
        <v/>
      </c>
      <c r="K478" s="17">
        <f t="shared" si="105"/>
        <v>-0.5</v>
      </c>
      <c r="L478" s="17">
        <f t="shared" si="106"/>
        <v>-1</v>
      </c>
      <c r="M478" s="17">
        <f t="shared" si="103"/>
        <v>-1.5060240963855422E-3</v>
      </c>
      <c r="N478" s="21">
        <f t="shared" si="104"/>
        <v>-1.4619883040935672E-3</v>
      </c>
    </row>
    <row r="479" spans="1:14" x14ac:dyDescent="0.2">
      <c r="A479" s="15"/>
      <c r="B479" s="28" t="s">
        <v>445</v>
      </c>
      <c r="C479" s="25"/>
      <c r="D479" s="16"/>
      <c r="E479" s="16"/>
      <c r="F479" s="16"/>
      <c r="G479" s="17" t="str">
        <f t="shared" si="99"/>
        <v/>
      </c>
      <c r="H479" s="17" t="str">
        <f t="shared" si="100"/>
        <v/>
      </c>
      <c r="I479" s="17" t="str">
        <f t="shared" si="101"/>
        <v/>
      </c>
      <c r="J479" s="17" t="str">
        <f t="shared" si="102"/>
        <v/>
      </c>
      <c r="K479" s="17" t="str">
        <f t="shared" si="105"/>
        <v xml:space="preserve"> </v>
      </c>
      <c r="L479" s="17" t="str">
        <f t="shared" si="106"/>
        <v xml:space="preserve"> </v>
      </c>
      <c r="M479" s="17" t="str">
        <f t="shared" si="103"/>
        <v/>
      </c>
      <c r="N479" s="21" t="str">
        <f t="shared" si="104"/>
        <v/>
      </c>
    </row>
    <row r="480" spans="1:14" x14ac:dyDescent="0.2">
      <c r="A480" s="15"/>
      <c r="B480" s="28" t="s">
        <v>446</v>
      </c>
      <c r="C480" s="25"/>
      <c r="D480" s="16"/>
      <c r="E480" s="16">
        <v>1</v>
      </c>
      <c r="F480" s="16">
        <v>0</v>
      </c>
      <c r="G480" s="17" t="str">
        <f t="shared" si="99"/>
        <v/>
      </c>
      <c r="H480" s="17" t="str">
        <f t="shared" si="100"/>
        <v/>
      </c>
      <c r="I480" s="17">
        <f t="shared" si="101"/>
        <v>1.3774104683195593E-3</v>
      </c>
      <c r="J480" s="17" t="str">
        <f t="shared" si="102"/>
        <v/>
      </c>
      <c r="K480" s="17">
        <f t="shared" si="105"/>
        <v>1</v>
      </c>
      <c r="L480" s="17" t="str">
        <f t="shared" si="106"/>
        <v xml:space="preserve"> </v>
      </c>
      <c r="M480" s="17" t="str">
        <f t="shared" si="103"/>
        <v/>
      </c>
      <c r="N480" s="21" t="str">
        <f t="shared" si="104"/>
        <v/>
      </c>
    </row>
    <row r="481" spans="1:14" ht="24" customHeight="1" x14ac:dyDescent="0.2">
      <c r="A481" s="15"/>
      <c r="B481" s="28" t="s">
        <v>447</v>
      </c>
      <c r="C481" s="25"/>
      <c r="D481" s="16"/>
      <c r="E481" s="16"/>
      <c r="F481" s="16"/>
      <c r="G481" s="17" t="str">
        <f t="shared" si="99"/>
        <v/>
      </c>
      <c r="H481" s="17" t="str">
        <f t="shared" si="100"/>
        <v/>
      </c>
      <c r="I481" s="17" t="str">
        <f t="shared" si="101"/>
        <v/>
      </c>
      <c r="J481" s="17" t="str">
        <f t="shared" si="102"/>
        <v/>
      </c>
      <c r="K481" s="17" t="str">
        <f t="shared" si="105"/>
        <v xml:space="preserve"> </v>
      </c>
      <c r="L481" s="17" t="str">
        <f t="shared" si="106"/>
        <v xml:space="preserve"> </v>
      </c>
      <c r="M481" s="17" t="str">
        <f t="shared" si="103"/>
        <v/>
      </c>
      <c r="N481" s="21" t="str">
        <f t="shared" si="104"/>
        <v/>
      </c>
    </row>
    <row r="482" spans="1:14" x14ac:dyDescent="0.2">
      <c r="A482" s="15"/>
      <c r="B482" s="28" t="s">
        <v>448</v>
      </c>
      <c r="C482" s="25"/>
      <c r="D482" s="16"/>
      <c r="E482" s="16"/>
      <c r="F482" s="16"/>
      <c r="G482" s="17" t="str">
        <f t="shared" si="99"/>
        <v/>
      </c>
      <c r="H482" s="17" t="str">
        <f t="shared" si="100"/>
        <v/>
      </c>
      <c r="I482" s="17" t="str">
        <f t="shared" si="101"/>
        <v/>
      </c>
      <c r="J482" s="17" t="str">
        <f t="shared" si="102"/>
        <v/>
      </c>
      <c r="K482" s="17" t="str">
        <f t="shared" si="105"/>
        <v xml:space="preserve"> </v>
      </c>
      <c r="L482" s="17" t="str">
        <f t="shared" si="106"/>
        <v xml:space="preserve"> </v>
      </c>
      <c r="M482" s="17" t="str">
        <f t="shared" si="103"/>
        <v/>
      </c>
      <c r="N482" s="21" t="str">
        <f t="shared" si="104"/>
        <v/>
      </c>
    </row>
    <row r="483" spans="1:14" x14ac:dyDescent="0.2">
      <c r="A483" s="15"/>
      <c r="B483" s="28" t="s">
        <v>449</v>
      </c>
      <c r="C483" s="25">
        <v>0</v>
      </c>
      <c r="D483" s="16">
        <v>2</v>
      </c>
      <c r="E483" s="16"/>
      <c r="F483" s="16"/>
      <c r="G483" s="17" t="str">
        <f t="shared" si="99"/>
        <v/>
      </c>
      <c r="H483" s="17">
        <f t="shared" si="100"/>
        <v>2.9239766081871343E-3</v>
      </c>
      <c r="I483" s="17" t="str">
        <f t="shared" si="101"/>
        <v/>
      </c>
      <c r="J483" s="17" t="str">
        <f t="shared" si="102"/>
        <v/>
      </c>
      <c r="K483" s="17" t="str">
        <f t="shared" si="105"/>
        <v xml:space="preserve"> </v>
      </c>
      <c r="L483" s="17">
        <f t="shared" si="106"/>
        <v>-1</v>
      </c>
      <c r="M483" s="17" t="str">
        <f t="shared" si="103"/>
        <v/>
      </c>
      <c r="N483" s="21">
        <f t="shared" si="104"/>
        <v>-2.9239766081871343E-3</v>
      </c>
    </row>
    <row r="484" spans="1:14" x14ac:dyDescent="0.2">
      <c r="A484" s="15"/>
      <c r="B484" s="28" t="s">
        <v>450</v>
      </c>
      <c r="C484" s="25">
        <v>0</v>
      </c>
      <c r="D484" s="16">
        <v>1</v>
      </c>
      <c r="E484" s="16">
        <v>0</v>
      </c>
      <c r="F484" s="16">
        <v>1</v>
      </c>
      <c r="G484" s="17" t="str">
        <f t="shared" si="99"/>
        <v/>
      </c>
      <c r="H484" s="17">
        <f t="shared" si="100"/>
        <v>1.4619883040935672E-3</v>
      </c>
      <c r="I484" s="17" t="str">
        <f t="shared" si="101"/>
        <v/>
      </c>
      <c r="J484" s="17">
        <f t="shared" si="102"/>
        <v>1.4025245441795231E-3</v>
      </c>
      <c r="K484" s="17" t="str">
        <f t="shared" si="105"/>
        <v xml:space="preserve"> </v>
      </c>
      <c r="L484" s="17">
        <f t="shared" si="106"/>
        <v>0</v>
      </c>
      <c r="M484" s="17" t="str">
        <f t="shared" si="103"/>
        <v/>
      </c>
      <c r="N484" s="21">
        <f t="shared" si="104"/>
        <v>0</v>
      </c>
    </row>
    <row r="485" spans="1:14" x14ac:dyDescent="0.2">
      <c r="A485" s="15"/>
      <c r="B485" s="28" t="s">
        <v>451</v>
      </c>
      <c r="C485" s="25">
        <v>1</v>
      </c>
      <c r="D485" s="16">
        <v>1</v>
      </c>
      <c r="E485" s="16">
        <v>3</v>
      </c>
      <c r="F485" s="16">
        <v>6</v>
      </c>
      <c r="G485" s="17">
        <f t="shared" si="99"/>
        <v>1.5060240963855422E-3</v>
      </c>
      <c r="H485" s="17">
        <f t="shared" si="100"/>
        <v>1.4619883040935672E-3</v>
      </c>
      <c r="I485" s="17">
        <f t="shared" si="101"/>
        <v>4.1322314049586778E-3</v>
      </c>
      <c r="J485" s="17">
        <f t="shared" si="102"/>
        <v>8.4151472650771386E-3</v>
      </c>
      <c r="K485" s="17">
        <f t="shared" si="105"/>
        <v>2</v>
      </c>
      <c r="L485" s="17">
        <f t="shared" si="106"/>
        <v>5</v>
      </c>
      <c r="M485" s="17">
        <f t="shared" si="103"/>
        <v>3.0120481927710845E-3</v>
      </c>
      <c r="N485" s="21">
        <f t="shared" si="104"/>
        <v>7.3099415204678359E-3</v>
      </c>
    </row>
    <row r="486" spans="1:14" ht="25.5" x14ac:dyDescent="0.2">
      <c r="A486" s="15"/>
      <c r="B486" s="28" t="s">
        <v>452</v>
      </c>
      <c r="C486" s="25"/>
      <c r="D486" s="16"/>
      <c r="E486" s="16"/>
      <c r="F486" s="16"/>
      <c r="G486" s="17" t="str">
        <f t="shared" si="99"/>
        <v/>
      </c>
      <c r="H486" s="17" t="str">
        <f t="shared" si="100"/>
        <v/>
      </c>
      <c r="I486" s="17" t="str">
        <f t="shared" si="101"/>
        <v/>
      </c>
      <c r="J486" s="17" t="str">
        <f t="shared" si="102"/>
        <v/>
      </c>
      <c r="K486" s="17" t="str">
        <f t="shared" si="105"/>
        <v xml:space="preserve"> </v>
      </c>
      <c r="L486" s="17" t="str">
        <f t="shared" si="106"/>
        <v xml:space="preserve"> </v>
      </c>
      <c r="M486" s="17" t="str">
        <f t="shared" si="103"/>
        <v/>
      </c>
      <c r="N486" s="21" t="str">
        <f t="shared" si="104"/>
        <v/>
      </c>
    </row>
    <row r="487" spans="1:14" ht="25.5" x14ac:dyDescent="0.2">
      <c r="A487" s="15"/>
      <c r="B487" s="28" t="s">
        <v>453</v>
      </c>
      <c r="C487" s="25"/>
      <c r="D487" s="16"/>
      <c r="E487" s="16"/>
      <c r="F487" s="16"/>
      <c r="G487" s="17" t="str">
        <f t="shared" si="99"/>
        <v/>
      </c>
      <c r="H487" s="17" t="str">
        <f t="shared" si="100"/>
        <v/>
      </c>
      <c r="I487" s="17" t="str">
        <f t="shared" si="101"/>
        <v/>
      </c>
      <c r="J487" s="17" t="str">
        <f t="shared" si="102"/>
        <v/>
      </c>
      <c r="K487" s="17" t="str">
        <f t="shared" si="105"/>
        <v xml:space="preserve"> </v>
      </c>
      <c r="L487" s="17" t="str">
        <f t="shared" si="106"/>
        <v xml:space="preserve"> </v>
      </c>
      <c r="M487" s="17" t="str">
        <f t="shared" si="103"/>
        <v/>
      </c>
      <c r="N487" s="21" t="str">
        <f t="shared" si="104"/>
        <v/>
      </c>
    </row>
    <row r="488" spans="1:14" ht="25.5" x14ac:dyDescent="0.2">
      <c r="A488" s="15"/>
      <c r="B488" s="28" t="s">
        <v>454</v>
      </c>
      <c r="C488" s="25"/>
      <c r="D488" s="16"/>
      <c r="E488" s="16"/>
      <c r="F488" s="16"/>
      <c r="G488" s="17" t="str">
        <f t="shared" si="99"/>
        <v/>
      </c>
      <c r="H488" s="17" t="str">
        <f t="shared" si="100"/>
        <v/>
      </c>
      <c r="I488" s="17" t="str">
        <f t="shared" si="101"/>
        <v/>
      </c>
      <c r="J488" s="17" t="str">
        <f t="shared" si="102"/>
        <v/>
      </c>
      <c r="K488" s="17" t="str">
        <f t="shared" si="105"/>
        <v xml:space="preserve"> </v>
      </c>
      <c r="L488" s="17" t="str">
        <f t="shared" si="106"/>
        <v xml:space="preserve"> </v>
      </c>
      <c r="M488" s="17" t="str">
        <f t="shared" si="103"/>
        <v/>
      </c>
      <c r="N488" s="21" t="str">
        <f t="shared" si="104"/>
        <v/>
      </c>
    </row>
    <row r="489" spans="1:14" x14ac:dyDescent="0.2">
      <c r="A489" s="15"/>
      <c r="B489" s="28" t="s">
        <v>455</v>
      </c>
      <c r="C489" s="25">
        <v>5</v>
      </c>
      <c r="D489" s="16">
        <v>5</v>
      </c>
      <c r="E489" s="16"/>
      <c r="F489" s="16"/>
      <c r="G489" s="17">
        <f t="shared" si="99"/>
        <v>7.5301204819277108E-3</v>
      </c>
      <c r="H489" s="17">
        <f t="shared" si="100"/>
        <v>7.3099415204678359E-3</v>
      </c>
      <c r="I489" s="17" t="str">
        <f t="shared" si="101"/>
        <v/>
      </c>
      <c r="J489" s="17" t="str">
        <f t="shared" si="102"/>
        <v/>
      </c>
      <c r="K489" s="17">
        <f t="shared" si="105"/>
        <v>-1</v>
      </c>
      <c r="L489" s="17">
        <f t="shared" si="106"/>
        <v>-1</v>
      </c>
      <c r="M489" s="17">
        <f t="shared" si="103"/>
        <v>-7.5301204819277108E-3</v>
      </c>
      <c r="N489" s="21">
        <f t="shared" si="104"/>
        <v>-7.3099415204678359E-3</v>
      </c>
    </row>
    <row r="490" spans="1:14" ht="25.5" x14ac:dyDescent="0.2">
      <c r="A490" s="15"/>
      <c r="B490" s="28" t="s">
        <v>456</v>
      </c>
      <c r="C490" s="25"/>
      <c r="D490" s="16"/>
      <c r="E490" s="16"/>
      <c r="F490" s="16"/>
      <c r="G490" s="17" t="str">
        <f t="shared" si="99"/>
        <v/>
      </c>
      <c r="H490" s="17" t="str">
        <f t="shared" si="100"/>
        <v/>
      </c>
      <c r="I490" s="17" t="str">
        <f t="shared" si="101"/>
        <v/>
      </c>
      <c r="J490" s="17" t="str">
        <f t="shared" si="102"/>
        <v/>
      </c>
      <c r="K490" s="17" t="str">
        <f t="shared" si="105"/>
        <v xml:space="preserve"> </v>
      </c>
      <c r="L490" s="17" t="str">
        <f t="shared" si="106"/>
        <v xml:space="preserve"> </v>
      </c>
      <c r="M490" s="17" t="str">
        <f t="shared" si="103"/>
        <v/>
      </c>
      <c r="N490" s="21" t="str">
        <f t="shared" si="104"/>
        <v/>
      </c>
    </row>
    <row r="491" spans="1:14" x14ac:dyDescent="0.2">
      <c r="A491" s="15"/>
      <c r="B491" s="28" t="s">
        <v>457</v>
      </c>
      <c r="C491" s="25"/>
      <c r="D491" s="16"/>
      <c r="E491" s="16">
        <v>0</v>
      </c>
      <c r="F491" s="16">
        <v>1</v>
      </c>
      <c r="G491" s="17" t="str">
        <f t="shared" si="99"/>
        <v/>
      </c>
      <c r="H491" s="17" t="str">
        <f t="shared" si="100"/>
        <v/>
      </c>
      <c r="I491" s="17" t="str">
        <f t="shared" si="101"/>
        <v/>
      </c>
      <c r="J491" s="17">
        <f t="shared" si="102"/>
        <v>1.4025245441795231E-3</v>
      </c>
      <c r="K491" s="17" t="str">
        <f t="shared" si="105"/>
        <v xml:space="preserve"> </v>
      </c>
      <c r="L491" s="17">
        <f t="shared" si="106"/>
        <v>1</v>
      </c>
      <c r="M491" s="17" t="str">
        <f t="shared" si="103"/>
        <v/>
      </c>
      <c r="N491" s="21" t="str">
        <f t="shared" si="104"/>
        <v/>
      </c>
    </row>
    <row r="492" spans="1:14" x14ac:dyDescent="0.2">
      <c r="A492" s="15"/>
      <c r="B492" s="28" t="s">
        <v>458</v>
      </c>
      <c r="C492" s="25"/>
      <c r="D492" s="16"/>
      <c r="E492" s="16"/>
      <c r="F492" s="16"/>
      <c r="G492" s="17" t="str">
        <f t="shared" si="99"/>
        <v/>
      </c>
      <c r="H492" s="17" t="str">
        <f t="shared" si="100"/>
        <v/>
      </c>
      <c r="I492" s="17" t="str">
        <f t="shared" si="101"/>
        <v/>
      </c>
      <c r="J492" s="17" t="str">
        <f t="shared" si="102"/>
        <v/>
      </c>
      <c r="K492" s="17" t="str">
        <f t="shared" si="105"/>
        <v xml:space="preserve"> </v>
      </c>
      <c r="L492" s="17" t="str">
        <f t="shared" si="106"/>
        <v xml:space="preserve"> </v>
      </c>
      <c r="M492" s="17" t="str">
        <f t="shared" si="103"/>
        <v/>
      </c>
      <c r="N492" s="21" t="str">
        <f t="shared" si="104"/>
        <v/>
      </c>
    </row>
    <row r="493" spans="1:14" x14ac:dyDescent="0.2">
      <c r="A493" s="15"/>
      <c r="B493" s="28" t="s">
        <v>459</v>
      </c>
      <c r="C493" s="25">
        <v>0</v>
      </c>
      <c r="D493" s="16">
        <v>6</v>
      </c>
      <c r="E493" s="16">
        <v>0</v>
      </c>
      <c r="F493" s="16">
        <v>3</v>
      </c>
      <c r="G493" s="17" t="str">
        <f t="shared" si="99"/>
        <v/>
      </c>
      <c r="H493" s="17">
        <f t="shared" si="100"/>
        <v>8.771929824561403E-3</v>
      </c>
      <c r="I493" s="17" t="str">
        <f t="shared" si="101"/>
        <v/>
      </c>
      <c r="J493" s="17">
        <f t="shared" si="102"/>
        <v>4.2075736325385693E-3</v>
      </c>
      <c r="K493" s="17" t="str">
        <f t="shared" si="105"/>
        <v xml:space="preserve"> </v>
      </c>
      <c r="L493" s="17">
        <f t="shared" si="106"/>
        <v>-0.5</v>
      </c>
      <c r="M493" s="17" t="str">
        <f t="shared" si="103"/>
        <v/>
      </c>
      <c r="N493" s="21">
        <f t="shared" si="104"/>
        <v>-4.3859649122807015E-3</v>
      </c>
    </row>
    <row r="494" spans="1:14" x14ac:dyDescent="0.2">
      <c r="A494" s="15"/>
      <c r="B494" s="28" t="s">
        <v>460</v>
      </c>
      <c r="C494" s="25"/>
      <c r="D494" s="16"/>
      <c r="E494" s="16">
        <v>0</v>
      </c>
      <c r="F494" s="16">
        <v>1</v>
      </c>
      <c r="G494" s="17" t="str">
        <f t="shared" si="99"/>
        <v/>
      </c>
      <c r="H494" s="17" t="str">
        <f t="shared" si="100"/>
        <v/>
      </c>
      <c r="I494" s="17" t="str">
        <f t="shared" si="101"/>
        <v/>
      </c>
      <c r="J494" s="17">
        <f t="shared" si="102"/>
        <v>1.4025245441795231E-3</v>
      </c>
      <c r="K494" s="17" t="str">
        <f t="shared" si="105"/>
        <v xml:space="preserve"> </v>
      </c>
      <c r="L494" s="17">
        <f t="shared" si="106"/>
        <v>1</v>
      </c>
      <c r="M494" s="17" t="str">
        <f t="shared" si="103"/>
        <v/>
      </c>
      <c r="N494" s="21" t="str">
        <f t="shared" si="104"/>
        <v/>
      </c>
    </row>
    <row r="495" spans="1:14" x14ac:dyDescent="0.2">
      <c r="A495" s="15"/>
      <c r="B495" s="28" t="s">
        <v>461</v>
      </c>
      <c r="C495" s="25">
        <v>0</v>
      </c>
      <c r="D495" s="16">
        <v>1</v>
      </c>
      <c r="E495" s="16"/>
      <c r="F495" s="16"/>
      <c r="G495" s="17" t="str">
        <f t="shared" si="99"/>
        <v/>
      </c>
      <c r="H495" s="17">
        <f t="shared" si="100"/>
        <v>1.4619883040935672E-3</v>
      </c>
      <c r="I495" s="17" t="str">
        <f t="shared" si="101"/>
        <v/>
      </c>
      <c r="J495" s="17" t="str">
        <f t="shared" si="102"/>
        <v/>
      </c>
      <c r="K495" s="17" t="str">
        <f t="shared" si="105"/>
        <v xml:space="preserve"> </v>
      </c>
      <c r="L495" s="17">
        <f t="shared" si="106"/>
        <v>-1</v>
      </c>
      <c r="M495" s="17" t="str">
        <f t="shared" si="103"/>
        <v/>
      </c>
      <c r="N495" s="21">
        <f t="shared" si="104"/>
        <v>-1.4619883040935672E-3</v>
      </c>
    </row>
    <row r="496" spans="1:14" x14ac:dyDescent="0.2">
      <c r="A496" s="15"/>
      <c r="B496" s="28" t="s">
        <v>462</v>
      </c>
      <c r="C496" s="25"/>
      <c r="D496" s="16"/>
      <c r="E496" s="16"/>
      <c r="F496" s="16"/>
      <c r="G496" s="17" t="str">
        <f t="shared" si="99"/>
        <v/>
      </c>
      <c r="H496" s="17" t="str">
        <f t="shared" si="100"/>
        <v/>
      </c>
      <c r="I496" s="17" t="str">
        <f t="shared" si="101"/>
        <v/>
      </c>
      <c r="J496" s="17" t="str">
        <f t="shared" si="102"/>
        <v/>
      </c>
      <c r="K496" s="17" t="str">
        <f t="shared" si="105"/>
        <v xml:space="preserve"> </v>
      </c>
      <c r="L496" s="17" t="str">
        <f t="shared" si="106"/>
        <v xml:space="preserve"> </v>
      </c>
      <c r="M496" s="17" t="str">
        <f t="shared" si="103"/>
        <v/>
      </c>
      <c r="N496" s="21" t="str">
        <f t="shared" si="104"/>
        <v/>
      </c>
    </row>
    <row r="497" spans="1:14" x14ac:dyDescent="0.2">
      <c r="A497" s="15"/>
      <c r="B497" s="28" t="s">
        <v>463</v>
      </c>
      <c r="C497" s="25">
        <v>0</v>
      </c>
      <c r="D497" s="16">
        <v>1</v>
      </c>
      <c r="E497" s="16"/>
      <c r="F497" s="16"/>
      <c r="G497" s="17" t="str">
        <f t="shared" si="99"/>
        <v/>
      </c>
      <c r="H497" s="17">
        <f t="shared" si="100"/>
        <v>1.4619883040935672E-3</v>
      </c>
      <c r="I497" s="17" t="str">
        <f t="shared" si="101"/>
        <v/>
      </c>
      <c r="J497" s="17" t="str">
        <f t="shared" si="102"/>
        <v/>
      </c>
      <c r="K497" s="17" t="str">
        <f t="shared" si="105"/>
        <v xml:space="preserve"> </v>
      </c>
      <c r="L497" s="17">
        <f t="shared" si="106"/>
        <v>-1</v>
      </c>
      <c r="M497" s="17" t="str">
        <f t="shared" si="103"/>
        <v/>
      </c>
      <c r="N497" s="21">
        <f t="shared" si="104"/>
        <v>-1.4619883040935672E-3</v>
      </c>
    </row>
    <row r="498" spans="1:14" x14ac:dyDescent="0.2">
      <c r="A498" s="15"/>
      <c r="B498" s="28" t="s">
        <v>464</v>
      </c>
      <c r="C498" s="25">
        <v>0</v>
      </c>
      <c r="D498" s="16">
        <v>2</v>
      </c>
      <c r="E498" s="16">
        <v>0</v>
      </c>
      <c r="F498" s="16">
        <v>1</v>
      </c>
      <c r="G498" s="17" t="str">
        <f t="shared" si="99"/>
        <v/>
      </c>
      <c r="H498" s="17">
        <f t="shared" si="100"/>
        <v>2.9239766081871343E-3</v>
      </c>
      <c r="I498" s="17" t="str">
        <f t="shared" si="101"/>
        <v/>
      </c>
      <c r="J498" s="17">
        <f t="shared" si="102"/>
        <v>1.4025245441795231E-3</v>
      </c>
      <c r="K498" s="17" t="str">
        <f t="shared" si="105"/>
        <v xml:space="preserve"> </v>
      </c>
      <c r="L498" s="17">
        <f t="shared" si="106"/>
        <v>-0.5</v>
      </c>
      <c r="M498" s="17" t="str">
        <f t="shared" si="103"/>
        <v/>
      </c>
      <c r="N498" s="21">
        <f t="shared" si="104"/>
        <v>-1.4619883040935672E-3</v>
      </c>
    </row>
    <row r="499" spans="1:14" x14ac:dyDescent="0.2">
      <c r="A499" s="15"/>
      <c r="B499" s="28" t="s">
        <v>465</v>
      </c>
      <c r="C499" s="25">
        <v>0</v>
      </c>
      <c r="D499" s="16">
        <v>23</v>
      </c>
      <c r="E499" s="16">
        <v>0</v>
      </c>
      <c r="F499" s="16">
        <v>5</v>
      </c>
      <c r="G499" s="17" t="str">
        <f t="shared" ref="G499:G562" si="107">+IF(C499=0,"",C499/C$371)</f>
        <v/>
      </c>
      <c r="H499" s="17">
        <f t="shared" ref="H499:H562" si="108">+IF(D499=0,"",D499/D$371)</f>
        <v>3.3625730994152045E-2</v>
      </c>
      <c r="I499" s="17" t="str">
        <f t="shared" ref="I499:I562" si="109">+IF(E499=0,"",E499/E$371)</f>
        <v/>
      </c>
      <c r="J499" s="17">
        <f t="shared" ref="J499:J562" si="110">+IF(F499=0,"",F499/F$371)</f>
        <v>7.0126227208976155E-3</v>
      </c>
      <c r="K499" s="17" t="str">
        <f t="shared" si="105"/>
        <v xml:space="preserve"> </v>
      </c>
      <c r="L499" s="17">
        <f t="shared" si="106"/>
        <v>-0.78260869565217395</v>
      </c>
      <c r="M499" s="17" t="str">
        <f t="shared" ref="M499:M562" si="111">+IF(OR(AND(G499=""),(K499="")),"",G499*K499)</f>
        <v/>
      </c>
      <c r="N499" s="21">
        <f t="shared" ref="N499:N562" si="112">+IF(OR(AND(H499=""),(L499="")),"",H499*L499)</f>
        <v>-2.6315789473684209E-2</v>
      </c>
    </row>
    <row r="500" spans="1:14" x14ac:dyDescent="0.2">
      <c r="A500" s="15"/>
      <c r="B500" s="28" t="s">
        <v>466</v>
      </c>
      <c r="C500" s="25"/>
      <c r="D500" s="16"/>
      <c r="E500" s="16"/>
      <c r="F500" s="16"/>
      <c r="G500" s="17" t="str">
        <f t="shared" si="107"/>
        <v/>
      </c>
      <c r="H500" s="17" t="str">
        <f t="shared" si="108"/>
        <v/>
      </c>
      <c r="I500" s="17" t="str">
        <f t="shared" si="109"/>
        <v/>
      </c>
      <c r="J500" s="17" t="str">
        <f t="shared" si="110"/>
        <v/>
      </c>
      <c r="K500" s="17" t="str">
        <f t="shared" ref="K500:K563" si="113">+IF(AND(C500=0,E500=0)," ",IF(C500=0,1,IF(E500=0,-1,(E500-C500)/C500)))</f>
        <v xml:space="preserve"> </v>
      </c>
      <c r="L500" s="17" t="str">
        <f t="shared" ref="L500:L563" si="114">+IF(AND(D500=0,F500=0)," ",IF(D500=0,1,IF(F500=0,-1,(F500-D500)/D500)))</f>
        <v xml:space="preserve"> </v>
      </c>
      <c r="M500" s="17" t="str">
        <f t="shared" si="111"/>
        <v/>
      </c>
      <c r="N500" s="21" t="str">
        <f t="shared" si="112"/>
        <v/>
      </c>
    </row>
    <row r="501" spans="1:14" x14ac:dyDescent="0.2">
      <c r="A501" s="15"/>
      <c r="B501" s="28" t="s">
        <v>467</v>
      </c>
      <c r="C501" s="25"/>
      <c r="D501" s="16"/>
      <c r="E501" s="16">
        <v>0</v>
      </c>
      <c r="F501" s="16">
        <v>1</v>
      </c>
      <c r="G501" s="17" t="str">
        <f t="shared" si="107"/>
        <v/>
      </c>
      <c r="H501" s="17" t="str">
        <f t="shared" si="108"/>
        <v/>
      </c>
      <c r="I501" s="17" t="str">
        <f t="shared" si="109"/>
        <v/>
      </c>
      <c r="J501" s="17">
        <f t="shared" si="110"/>
        <v>1.4025245441795231E-3</v>
      </c>
      <c r="K501" s="17" t="str">
        <f t="shared" si="113"/>
        <v xml:space="preserve"> </v>
      </c>
      <c r="L501" s="17">
        <f t="shared" si="114"/>
        <v>1</v>
      </c>
      <c r="M501" s="17" t="str">
        <f t="shared" si="111"/>
        <v/>
      </c>
      <c r="N501" s="21" t="str">
        <f t="shared" si="112"/>
        <v/>
      </c>
    </row>
    <row r="502" spans="1:14" x14ac:dyDescent="0.2">
      <c r="A502" s="15"/>
      <c r="B502" s="28" t="s">
        <v>468</v>
      </c>
      <c r="C502" s="25"/>
      <c r="D502" s="16"/>
      <c r="E502" s="16"/>
      <c r="F502" s="16"/>
      <c r="G502" s="17" t="str">
        <f t="shared" si="107"/>
        <v/>
      </c>
      <c r="H502" s="17" t="str">
        <f t="shared" si="108"/>
        <v/>
      </c>
      <c r="I502" s="17" t="str">
        <f t="shared" si="109"/>
        <v/>
      </c>
      <c r="J502" s="17" t="str">
        <f t="shared" si="110"/>
        <v/>
      </c>
      <c r="K502" s="17" t="str">
        <f t="shared" si="113"/>
        <v xml:space="preserve"> </v>
      </c>
      <c r="L502" s="17" t="str">
        <f t="shared" si="114"/>
        <v xml:space="preserve"> </v>
      </c>
      <c r="M502" s="17" t="str">
        <f t="shared" si="111"/>
        <v/>
      </c>
      <c r="N502" s="21" t="str">
        <f t="shared" si="112"/>
        <v/>
      </c>
    </row>
    <row r="503" spans="1:14" x14ac:dyDescent="0.2">
      <c r="A503" s="15"/>
      <c r="B503" s="28" t="s">
        <v>469</v>
      </c>
      <c r="C503" s="25"/>
      <c r="D503" s="16"/>
      <c r="E503" s="16"/>
      <c r="F503" s="16"/>
      <c r="G503" s="17" t="str">
        <f t="shared" si="107"/>
        <v/>
      </c>
      <c r="H503" s="17" t="str">
        <f t="shared" si="108"/>
        <v/>
      </c>
      <c r="I503" s="17" t="str">
        <f t="shared" si="109"/>
        <v/>
      </c>
      <c r="J503" s="17" t="str">
        <f t="shared" si="110"/>
        <v/>
      </c>
      <c r="K503" s="17" t="str">
        <f t="shared" si="113"/>
        <v xml:space="preserve"> </v>
      </c>
      <c r="L503" s="17" t="str">
        <f t="shared" si="114"/>
        <v xml:space="preserve"> </v>
      </c>
      <c r="M503" s="17" t="str">
        <f t="shared" si="111"/>
        <v/>
      </c>
      <c r="N503" s="21" t="str">
        <f t="shared" si="112"/>
        <v/>
      </c>
    </row>
    <row r="504" spans="1:14" x14ac:dyDescent="0.2">
      <c r="A504" s="15"/>
      <c r="B504" s="28" t="s">
        <v>470</v>
      </c>
      <c r="C504" s="25"/>
      <c r="D504" s="16"/>
      <c r="E504" s="16"/>
      <c r="F504" s="16"/>
      <c r="G504" s="17" t="str">
        <f t="shared" si="107"/>
        <v/>
      </c>
      <c r="H504" s="17" t="str">
        <f t="shared" si="108"/>
        <v/>
      </c>
      <c r="I504" s="17" t="str">
        <f t="shared" si="109"/>
        <v/>
      </c>
      <c r="J504" s="17" t="str">
        <f t="shared" si="110"/>
        <v/>
      </c>
      <c r="K504" s="17" t="str">
        <f t="shared" si="113"/>
        <v xml:space="preserve"> </v>
      </c>
      <c r="L504" s="17" t="str">
        <f t="shared" si="114"/>
        <v xml:space="preserve"> </v>
      </c>
      <c r="M504" s="17" t="str">
        <f t="shared" si="111"/>
        <v/>
      </c>
      <c r="N504" s="21" t="str">
        <f t="shared" si="112"/>
        <v/>
      </c>
    </row>
    <row r="505" spans="1:14" x14ac:dyDescent="0.2">
      <c r="A505" s="15"/>
      <c r="B505" s="28" t="s">
        <v>471</v>
      </c>
      <c r="C505" s="25"/>
      <c r="D505" s="16"/>
      <c r="E505" s="16"/>
      <c r="F505" s="16"/>
      <c r="G505" s="17" t="str">
        <f t="shared" si="107"/>
        <v/>
      </c>
      <c r="H505" s="17" t="str">
        <f t="shared" si="108"/>
        <v/>
      </c>
      <c r="I505" s="17" t="str">
        <f t="shared" si="109"/>
        <v/>
      </c>
      <c r="J505" s="17" t="str">
        <f t="shared" si="110"/>
        <v/>
      </c>
      <c r="K505" s="17" t="str">
        <f t="shared" si="113"/>
        <v xml:space="preserve"> </v>
      </c>
      <c r="L505" s="17" t="str">
        <f t="shared" si="114"/>
        <v xml:space="preserve"> </v>
      </c>
      <c r="M505" s="17" t="str">
        <f t="shared" si="111"/>
        <v/>
      </c>
      <c r="N505" s="21" t="str">
        <f t="shared" si="112"/>
        <v/>
      </c>
    </row>
    <row r="506" spans="1:14" x14ac:dyDescent="0.2">
      <c r="A506" s="15"/>
      <c r="B506" s="28" t="s">
        <v>472</v>
      </c>
      <c r="C506" s="25"/>
      <c r="D506" s="16"/>
      <c r="E506" s="16"/>
      <c r="F506" s="16"/>
      <c r="G506" s="17" t="str">
        <f t="shared" si="107"/>
        <v/>
      </c>
      <c r="H506" s="17" t="str">
        <f t="shared" si="108"/>
        <v/>
      </c>
      <c r="I506" s="17" t="str">
        <f t="shared" si="109"/>
        <v/>
      </c>
      <c r="J506" s="17" t="str">
        <f t="shared" si="110"/>
        <v/>
      </c>
      <c r="K506" s="17" t="str">
        <f t="shared" si="113"/>
        <v xml:space="preserve"> </v>
      </c>
      <c r="L506" s="17" t="str">
        <f t="shared" si="114"/>
        <v xml:space="preserve"> </v>
      </c>
      <c r="M506" s="17" t="str">
        <f t="shared" si="111"/>
        <v/>
      </c>
      <c r="N506" s="21" t="str">
        <f t="shared" si="112"/>
        <v/>
      </c>
    </row>
    <row r="507" spans="1:14" x14ac:dyDescent="0.2">
      <c r="A507" s="15"/>
      <c r="B507" s="28" t="s">
        <v>473</v>
      </c>
      <c r="C507" s="25">
        <v>0</v>
      </c>
      <c r="D507" s="16">
        <v>5</v>
      </c>
      <c r="E507" s="16">
        <v>0</v>
      </c>
      <c r="F507" s="16">
        <v>6</v>
      </c>
      <c r="G507" s="17" t="str">
        <f t="shared" si="107"/>
        <v/>
      </c>
      <c r="H507" s="17">
        <f t="shared" si="108"/>
        <v>7.3099415204678359E-3</v>
      </c>
      <c r="I507" s="17" t="str">
        <f t="shared" si="109"/>
        <v/>
      </c>
      <c r="J507" s="17">
        <f t="shared" si="110"/>
        <v>8.4151472650771386E-3</v>
      </c>
      <c r="K507" s="17" t="str">
        <f t="shared" si="113"/>
        <v xml:space="preserve"> </v>
      </c>
      <c r="L507" s="17">
        <f t="shared" si="114"/>
        <v>0.2</v>
      </c>
      <c r="M507" s="17" t="str">
        <f t="shared" si="111"/>
        <v/>
      </c>
      <c r="N507" s="21">
        <f t="shared" si="112"/>
        <v>1.4619883040935672E-3</v>
      </c>
    </row>
    <row r="508" spans="1:14" ht="25.5" x14ac:dyDescent="0.2">
      <c r="A508" s="15"/>
      <c r="B508" s="28" t="s">
        <v>474</v>
      </c>
      <c r="C508" s="25"/>
      <c r="D508" s="16"/>
      <c r="E508" s="16"/>
      <c r="F508" s="16"/>
      <c r="G508" s="17" t="str">
        <f t="shared" si="107"/>
        <v/>
      </c>
      <c r="H508" s="17" t="str">
        <f t="shared" si="108"/>
        <v/>
      </c>
      <c r="I508" s="17" t="str">
        <f t="shared" si="109"/>
        <v/>
      </c>
      <c r="J508" s="17" t="str">
        <f t="shared" si="110"/>
        <v/>
      </c>
      <c r="K508" s="17" t="str">
        <f t="shared" si="113"/>
        <v xml:space="preserve"> </v>
      </c>
      <c r="L508" s="17" t="str">
        <f t="shared" si="114"/>
        <v xml:space="preserve"> </v>
      </c>
      <c r="M508" s="17" t="str">
        <f t="shared" si="111"/>
        <v/>
      </c>
      <c r="N508" s="21" t="str">
        <f t="shared" si="112"/>
        <v/>
      </c>
    </row>
    <row r="509" spans="1:14" x14ac:dyDescent="0.2">
      <c r="A509" s="15"/>
      <c r="B509" s="28" t="s">
        <v>475</v>
      </c>
      <c r="C509" s="25">
        <v>2</v>
      </c>
      <c r="D509" s="16">
        <v>0</v>
      </c>
      <c r="E509" s="16">
        <v>1</v>
      </c>
      <c r="F509" s="16">
        <v>4</v>
      </c>
      <c r="G509" s="17">
        <f t="shared" si="107"/>
        <v>3.0120481927710845E-3</v>
      </c>
      <c r="H509" s="17" t="str">
        <f t="shared" si="108"/>
        <v/>
      </c>
      <c r="I509" s="17">
        <f t="shared" si="109"/>
        <v>1.3774104683195593E-3</v>
      </c>
      <c r="J509" s="17">
        <f t="shared" si="110"/>
        <v>5.6100981767180924E-3</v>
      </c>
      <c r="K509" s="17">
        <f t="shared" si="113"/>
        <v>-0.5</v>
      </c>
      <c r="L509" s="17">
        <f t="shared" si="114"/>
        <v>1</v>
      </c>
      <c r="M509" s="17">
        <f t="shared" si="111"/>
        <v>-1.5060240963855422E-3</v>
      </c>
      <c r="N509" s="21" t="str">
        <f t="shared" si="112"/>
        <v/>
      </c>
    </row>
    <row r="510" spans="1:14" x14ac:dyDescent="0.2">
      <c r="A510" s="15"/>
      <c r="B510" s="28" t="s">
        <v>476</v>
      </c>
      <c r="C510" s="25"/>
      <c r="D510" s="16"/>
      <c r="E510" s="16"/>
      <c r="F510" s="16"/>
      <c r="G510" s="17" t="str">
        <f t="shared" si="107"/>
        <v/>
      </c>
      <c r="H510" s="17" t="str">
        <f t="shared" si="108"/>
        <v/>
      </c>
      <c r="I510" s="17" t="str">
        <f t="shared" si="109"/>
        <v/>
      </c>
      <c r="J510" s="17" t="str">
        <f t="shared" si="110"/>
        <v/>
      </c>
      <c r="K510" s="17" t="str">
        <f t="shared" si="113"/>
        <v xml:space="preserve"> </v>
      </c>
      <c r="L510" s="17" t="str">
        <f t="shared" si="114"/>
        <v xml:space="preserve"> </v>
      </c>
      <c r="M510" s="17" t="str">
        <f t="shared" si="111"/>
        <v/>
      </c>
      <c r="N510" s="21" t="str">
        <f t="shared" si="112"/>
        <v/>
      </c>
    </row>
    <row r="511" spans="1:14" x14ac:dyDescent="0.2">
      <c r="A511" s="15"/>
      <c r="B511" s="28" t="s">
        <v>477</v>
      </c>
      <c r="C511" s="25"/>
      <c r="D511" s="16"/>
      <c r="E511" s="16"/>
      <c r="F511" s="16"/>
      <c r="G511" s="17" t="str">
        <f t="shared" si="107"/>
        <v/>
      </c>
      <c r="H511" s="17" t="str">
        <f t="shared" si="108"/>
        <v/>
      </c>
      <c r="I511" s="17" t="str">
        <f t="shared" si="109"/>
        <v/>
      </c>
      <c r="J511" s="17" t="str">
        <f t="shared" si="110"/>
        <v/>
      </c>
      <c r="K511" s="17" t="str">
        <f t="shared" si="113"/>
        <v xml:space="preserve"> </v>
      </c>
      <c r="L511" s="17" t="str">
        <f t="shared" si="114"/>
        <v xml:space="preserve"> </v>
      </c>
      <c r="M511" s="17" t="str">
        <f t="shared" si="111"/>
        <v/>
      </c>
      <c r="N511" s="21" t="str">
        <f t="shared" si="112"/>
        <v/>
      </c>
    </row>
    <row r="512" spans="1:14" x14ac:dyDescent="0.2">
      <c r="A512" s="15"/>
      <c r="B512" s="28" t="s">
        <v>478</v>
      </c>
      <c r="C512" s="25">
        <v>0</v>
      </c>
      <c r="D512" s="16">
        <v>1</v>
      </c>
      <c r="E512" s="16"/>
      <c r="F512" s="16"/>
      <c r="G512" s="17" t="str">
        <f t="shared" si="107"/>
        <v/>
      </c>
      <c r="H512" s="17">
        <f t="shared" si="108"/>
        <v>1.4619883040935672E-3</v>
      </c>
      <c r="I512" s="17" t="str">
        <f t="shared" si="109"/>
        <v/>
      </c>
      <c r="J512" s="17" t="str">
        <f t="shared" si="110"/>
        <v/>
      </c>
      <c r="K512" s="17" t="str">
        <f t="shared" si="113"/>
        <v xml:space="preserve"> </v>
      </c>
      <c r="L512" s="17">
        <f t="shared" si="114"/>
        <v>-1</v>
      </c>
      <c r="M512" s="17" t="str">
        <f t="shared" si="111"/>
        <v/>
      </c>
      <c r="N512" s="21">
        <f t="shared" si="112"/>
        <v>-1.4619883040935672E-3</v>
      </c>
    </row>
    <row r="513" spans="1:14" x14ac:dyDescent="0.2">
      <c r="A513" s="15"/>
      <c r="B513" s="28" t="s">
        <v>479</v>
      </c>
      <c r="C513" s="25"/>
      <c r="D513" s="16"/>
      <c r="E513" s="16"/>
      <c r="F513" s="16"/>
      <c r="G513" s="17" t="str">
        <f t="shared" si="107"/>
        <v/>
      </c>
      <c r="H513" s="17" t="str">
        <f t="shared" si="108"/>
        <v/>
      </c>
      <c r="I513" s="17" t="str">
        <f t="shared" si="109"/>
        <v/>
      </c>
      <c r="J513" s="17" t="str">
        <f t="shared" si="110"/>
        <v/>
      </c>
      <c r="K513" s="17" t="str">
        <f t="shared" si="113"/>
        <v xml:space="preserve"> </v>
      </c>
      <c r="L513" s="17" t="str">
        <f t="shared" si="114"/>
        <v xml:space="preserve"> </v>
      </c>
      <c r="M513" s="17" t="str">
        <f t="shared" si="111"/>
        <v/>
      </c>
      <c r="N513" s="21" t="str">
        <f t="shared" si="112"/>
        <v/>
      </c>
    </row>
    <row r="514" spans="1:14" x14ac:dyDescent="0.2">
      <c r="A514" s="15"/>
      <c r="B514" s="28" t="s">
        <v>480</v>
      </c>
      <c r="C514" s="25">
        <v>0</v>
      </c>
      <c r="D514" s="16">
        <v>1</v>
      </c>
      <c r="E514" s="16"/>
      <c r="F514" s="16"/>
      <c r="G514" s="17" t="str">
        <f t="shared" si="107"/>
        <v/>
      </c>
      <c r="H514" s="17">
        <f t="shared" si="108"/>
        <v>1.4619883040935672E-3</v>
      </c>
      <c r="I514" s="17" t="str">
        <f t="shared" si="109"/>
        <v/>
      </c>
      <c r="J514" s="17" t="str">
        <f t="shared" si="110"/>
        <v/>
      </c>
      <c r="K514" s="17" t="str">
        <f t="shared" si="113"/>
        <v xml:space="preserve"> </v>
      </c>
      <c r="L514" s="17">
        <f t="shared" si="114"/>
        <v>-1</v>
      </c>
      <c r="M514" s="17" t="str">
        <f t="shared" si="111"/>
        <v/>
      </c>
      <c r="N514" s="21">
        <f t="shared" si="112"/>
        <v>-1.4619883040935672E-3</v>
      </c>
    </row>
    <row r="515" spans="1:14" x14ac:dyDescent="0.2">
      <c r="A515" s="15"/>
      <c r="B515" s="28" t="s">
        <v>481</v>
      </c>
      <c r="C515" s="25"/>
      <c r="D515" s="16"/>
      <c r="E515" s="16">
        <v>0</v>
      </c>
      <c r="F515" s="16">
        <v>1</v>
      </c>
      <c r="G515" s="17" t="str">
        <f t="shared" si="107"/>
        <v/>
      </c>
      <c r="H515" s="17" t="str">
        <f t="shared" si="108"/>
        <v/>
      </c>
      <c r="I515" s="17" t="str">
        <f t="shared" si="109"/>
        <v/>
      </c>
      <c r="J515" s="17">
        <f t="shared" si="110"/>
        <v>1.4025245441795231E-3</v>
      </c>
      <c r="K515" s="17" t="str">
        <f t="shared" si="113"/>
        <v xml:space="preserve"> </v>
      </c>
      <c r="L515" s="17">
        <f t="shared" si="114"/>
        <v>1</v>
      </c>
      <c r="M515" s="17" t="str">
        <f t="shared" si="111"/>
        <v/>
      </c>
      <c r="N515" s="21" t="str">
        <f t="shared" si="112"/>
        <v/>
      </c>
    </row>
    <row r="516" spans="1:14" x14ac:dyDescent="0.2">
      <c r="A516" s="15"/>
      <c r="B516" s="28" t="s">
        <v>482</v>
      </c>
      <c r="C516" s="25">
        <v>0</v>
      </c>
      <c r="D516" s="16">
        <v>2</v>
      </c>
      <c r="E516" s="16"/>
      <c r="F516" s="16"/>
      <c r="G516" s="17" t="str">
        <f t="shared" si="107"/>
        <v/>
      </c>
      <c r="H516" s="17">
        <f t="shared" si="108"/>
        <v>2.9239766081871343E-3</v>
      </c>
      <c r="I516" s="17" t="str">
        <f t="shared" si="109"/>
        <v/>
      </c>
      <c r="J516" s="17" t="str">
        <f t="shared" si="110"/>
        <v/>
      </c>
      <c r="K516" s="17" t="str">
        <f t="shared" si="113"/>
        <v xml:space="preserve"> </v>
      </c>
      <c r="L516" s="17">
        <f t="shared" si="114"/>
        <v>-1</v>
      </c>
      <c r="M516" s="17" t="str">
        <f t="shared" si="111"/>
        <v/>
      </c>
      <c r="N516" s="21">
        <f t="shared" si="112"/>
        <v>-2.9239766081871343E-3</v>
      </c>
    </row>
    <row r="517" spans="1:14" x14ac:dyDescent="0.2">
      <c r="A517" s="15"/>
      <c r="B517" s="28" t="s">
        <v>483</v>
      </c>
      <c r="C517" s="25">
        <v>0</v>
      </c>
      <c r="D517" s="16">
        <v>1</v>
      </c>
      <c r="E517" s="16"/>
      <c r="F517" s="16"/>
      <c r="G517" s="17" t="str">
        <f t="shared" si="107"/>
        <v/>
      </c>
      <c r="H517" s="17">
        <f t="shared" si="108"/>
        <v>1.4619883040935672E-3</v>
      </c>
      <c r="I517" s="17" t="str">
        <f t="shared" si="109"/>
        <v/>
      </c>
      <c r="J517" s="17" t="str">
        <f t="shared" si="110"/>
        <v/>
      </c>
      <c r="K517" s="17" t="str">
        <f t="shared" si="113"/>
        <v xml:space="preserve"> </v>
      </c>
      <c r="L517" s="17">
        <f t="shared" si="114"/>
        <v>-1</v>
      </c>
      <c r="M517" s="17" t="str">
        <f t="shared" si="111"/>
        <v/>
      </c>
      <c r="N517" s="21">
        <f t="shared" si="112"/>
        <v>-1.4619883040935672E-3</v>
      </c>
    </row>
    <row r="518" spans="1:14" x14ac:dyDescent="0.2">
      <c r="A518" s="15"/>
      <c r="B518" s="28" t="s">
        <v>484</v>
      </c>
      <c r="C518" s="25">
        <v>0</v>
      </c>
      <c r="D518" s="16">
        <v>5</v>
      </c>
      <c r="E518" s="16">
        <v>0</v>
      </c>
      <c r="F518" s="16">
        <v>3</v>
      </c>
      <c r="G518" s="17" t="str">
        <f t="shared" si="107"/>
        <v/>
      </c>
      <c r="H518" s="17">
        <f t="shared" si="108"/>
        <v>7.3099415204678359E-3</v>
      </c>
      <c r="I518" s="17" t="str">
        <f t="shared" si="109"/>
        <v/>
      </c>
      <c r="J518" s="17">
        <f t="shared" si="110"/>
        <v>4.2075736325385693E-3</v>
      </c>
      <c r="K518" s="17" t="str">
        <f t="shared" si="113"/>
        <v xml:space="preserve"> </v>
      </c>
      <c r="L518" s="17">
        <f t="shared" si="114"/>
        <v>-0.4</v>
      </c>
      <c r="M518" s="17" t="str">
        <f t="shared" si="111"/>
        <v/>
      </c>
      <c r="N518" s="21">
        <f t="shared" si="112"/>
        <v>-2.9239766081871343E-3</v>
      </c>
    </row>
    <row r="519" spans="1:14" ht="22.5" customHeight="1" x14ac:dyDescent="0.2">
      <c r="A519" s="15"/>
      <c r="B519" s="28" t="s">
        <v>485</v>
      </c>
      <c r="C519" s="25"/>
      <c r="D519" s="16"/>
      <c r="E519" s="16"/>
      <c r="F519" s="16"/>
      <c r="G519" s="17" t="str">
        <f t="shared" si="107"/>
        <v/>
      </c>
      <c r="H519" s="17" t="str">
        <f t="shared" si="108"/>
        <v/>
      </c>
      <c r="I519" s="17" t="str">
        <f t="shared" si="109"/>
        <v/>
      </c>
      <c r="J519" s="17" t="str">
        <f t="shared" si="110"/>
        <v/>
      </c>
      <c r="K519" s="17" t="str">
        <f t="shared" si="113"/>
        <v xml:space="preserve"> </v>
      </c>
      <c r="L519" s="17" t="str">
        <f t="shared" si="114"/>
        <v xml:space="preserve"> </v>
      </c>
      <c r="M519" s="17" t="str">
        <f t="shared" si="111"/>
        <v/>
      </c>
      <c r="N519" s="21" t="str">
        <f t="shared" si="112"/>
        <v/>
      </c>
    </row>
    <row r="520" spans="1:14" ht="25.5" x14ac:dyDescent="0.2">
      <c r="A520" s="15"/>
      <c r="B520" s="28" t="s">
        <v>486</v>
      </c>
      <c r="C520" s="25">
        <v>1</v>
      </c>
      <c r="D520" s="16">
        <v>0</v>
      </c>
      <c r="E520" s="16"/>
      <c r="F520" s="16"/>
      <c r="G520" s="17">
        <f t="shared" si="107"/>
        <v>1.5060240963855422E-3</v>
      </c>
      <c r="H520" s="17" t="str">
        <f t="shared" si="108"/>
        <v/>
      </c>
      <c r="I520" s="17" t="str">
        <f t="shared" si="109"/>
        <v/>
      </c>
      <c r="J520" s="17" t="str">
        <f t="shared" si="110"/>
        <v/>
      </c>
      <c r="K520" s="17">
        <f t="shared" si="113"/>
        <v>-1</v>
      </c>
      <c r="L520" s="17" t="str">
        <f t="shared" si="114"/>
        <v xml:space="preserve"> </v>
      </c>
      <c r="M520" s="17">
        <f t="shared" si="111"/>
        <v>-1.5060240963855422E-3</v>
      </c>
      <c r="N520" s="21" t="str">
        <f t="shared" si="112"/>
        <v/>
      </c>
    </row>
    <row r="521" spans="1:14" x14ac:dyDescent="0.2">
      <c r="A521" s="15"/>
      <c r="B521" s="28" t="s">
        <v>487</v>
      </c>
      <c r="C521" s="25"/>
      <c r="D521" s="16"/>
      <c r="E521" s="16"/>
      <c r="F521" s="16"/>
      <c r="G521" s="17" t="str">
        <f t="shared" si="107"/>
        <v/>
      </c>
      <c r="H521" s="17" t="str">
        <f t="shared" si="108"/>
        <v/>
      </c>
      <c r="I521" s="17" t="str">
        <f t="shared" si="109"/>
        <v/>
      </c>
      <c r="J521" s="17" t="str">
        <f t="shared" si="110"/>
        <v/>
      </c>
      <c r="K521" s="17" t="str">
        <f t="shared" si="113"/>
        <v xml:space="preserve"> </v>
      </c>
      <c r="L521" s="17" t="str">
        <f t="shared" si="114"/>
        <v xml:space="preserve"> </v>
      </c>
      <c r="M521" s="17" t="str">
        <f t="shared" si="111"/>
        <v/>
      </c>
      <c r="N521" s="21" t="str">
        <f t="shared" si="112"/>
        <v/>
      </c>
    </row>
    <row r="522" spans="1:14" ht="25.5" x14ac:dyDescent="0.2">
      <c r="A522" s="15"/>
      <c r="B522" s="28" t="s">
        <v>488</v>
      </c>
      <c r="C522" s="25"/>
      <c r="D522" s="16"/>
      <c r="E522" s="16"/>
      <c r="F522" s="16"/>
      <c r="G522" s="17" t="str">
        <f t="shared" si="107"/>
        <v/>
      </c>
      <c r="H522" s="17" t="str">
        <f t="shared" si="108"/>
        <v/>
      </c>
      <c r="I522" s="17" t="str">
        <f t="shared" si="109"/>
        <v/>
      </c>
      <c r="J522" s="17" t="str">
        <f t="shared" si="110"/>
        <v/>
      </c>
      <c r="K522" s="17" t="str">
        <f t="shared" si="113"/>
        <v xml:space="preserve"> </v>
      </c>
      <c r="L522" s="17" t="str">
        <f t="shared" si="114"/>
        <v xml:space="preserve"> </v>
      </c>
      <c r="M522" s="17" t="str">
        <f t="shared" si="111"/>
        <v/>
      </c>
      <c r="N522" s="21" t="str">
        <f t="shared" si="112"/>
        <v/>
      </c>
    </row>
    <row r="523" spans="1:14" x14ac:dyDescent="0.2">
      <c r="A523" s="15"/>
      <c r="B523" s="28" t="s">
        <v>489</v>
      </c>
      <c r="C523" s="25"/>
      <c r="D523" s="16"/>
      <c r="E523" s="16"/>
      <c r="F523" s="16"/>
      <c r="G523" s="17" t="str">
        <f t="shared" si="107"/>
        <v/>
      </c>
      <c r="H523" s="17" t="str">
        <f t="shared" si="108"/>
        <v/>
      </c>
      <c r="I523" s="17" t="str">
        <f t="shared" si="109"/>
        <v/>
      </c>
      <c r="J523" s="17" t="str">
        <f t="shared" si="110"/>
        <v/>
      </c>
      <c r="K523" s="17" t="str">
        <f t="shared" si="113"/>
        <v xml:space="preserve"> </v>
      </c>
      <c r="L523" s="17" t="str">
        <f t="shared" si="114"/>
        <v xml:space="preserve"> </v>
      </c>
      <c r="M523" s="17" t="str">
        <f t="shared" si="111"/>
        <v/>
      </c>
      <c r="N523" s="21" t="str">
        <f t="shared" si="112"/>
        <v/>
      </c>
    </row>
    <row r="524" spans="1:14" ht="25.5" x14ac:dyDescent="0.2">
      <c r="A524" s="15"/>
      <c r="B524" s="28" t="s">
        <v>490</v>
      </c>
      <c r="C524" s="25"/>
      <c r="D524" s="16"/>
      <c r="E524" s="16"/>
      <c r="F524" s="16"/>
      <c r="G524" s="17" t="str">
        <f t="shared" si="107"/>
        <v/>
      </c>
      <c r="H524" s="17" t="str">
        <f t="shared" si="108"/>
        <v/>
      </c>
      <c r="I524" s="17" t="str">
        <f t="shared" si="109"/>
        <v/>
      </c>
      <c r="J524" s="17" t="str">
        <f t="shared" si="110"/>
        <v/>
      </c>
      <c r="K524" s="17" t="str">
        <f t="shared" si="113"/>
        <v xml:space="preserve"> </v>
      </c>
      <c r="L524" s="17" t="str">
        <f t="shared" si="114"/>
        <v xml:space="preserve"> </v>
      </c>
      <c r="M524" s="17" t="str">
        <f t="shared" si="111"/>
        <v/>
      </c>
      <c r="N524" s="21" t="str">
        <f t="shared" si="112"/>
        <v/>
      </c>
    </row>
    <row r="525" spans="1:14" x14ac:dyDescent="0.2">
      <c r="A525" s="15"/>
      <c r="B525" s="28" t="s">
        <v>491</v>
      </c>
      <c r="C525" s="25"/>
      <c r="D525" s="16"/>
      <c r="E525" s="16"/>
      <c r="F525" s="16"/>
      <c r="G525" s="17" t="str">
        <f t="shared" si="107"/>
        <v/>
      </c>
      <c r="H525" s="17" t="str">
        <f t="shared" si="108"/>
        <v/>
      </c>
      <c r="I525" s="17" t="str">
        <f t="shared" si="109"/>
        <v/>
      </c>
      <c r="J525" s="17" t="str">
        <f t="shared" si="110"/>
        <v/>
      </c>
      <c r="K525" s="17" t="str">
        <f t="shared" si="113"/>
        <v xml:space="preserve"> </v>
      </c>
      <c r="L525" s="17" t="str">
        <f t="shared" si="114"/>
        <v xml:space="preserve"> </v>
      </c>
      <c r="M525" s="17" t="str">
        <f t="shared" si="111"/>
        <v/>
      </c>
      <c r="N525" s="21" t="str">
        <f t="shared" si="112"/>
        <v/>
      </c>
    </row>
    <row r="526" spans="1:14" ht="25.5" x14ac:dyDescent="0.2">
      <c r="A526" s="15"/>
      <c r="B526" s="28" t="s">
        <v>492</v>
      </c>
      <c r="C526" s="25">
        <v>0</v>
      </c>
      <c r="D526" s="16">
        <v>1</v>
      </c>
      <c r="E526" s="16"/>
      <c r="F526" s="16"/>
      <c r="G526" s="17" t="str">
        <f t="shared" si="107"/>
        <v/>
      </c>
      <c r="H526" s="17">
        <f t="shared" si="108"/>
        <v>1.4619883040935672E-3</v>
      </c>
      <c r="I526" s="17" t="str">
        <f t="shared" si="109"/>
        <v/>
      </c>
      <c r="J526" s="17" t="str">
        <f t="shared" si="110"/>
        <v/>
      </c>
      <c r="K526" s="17" t="str">
        <f t="shared" si="113"/>
        <v xml:space="preserve"> </v>
      </c>
      <c r="L526" s="17">
        <f t="shared" si="114"/>
        <v>-1</v>
      </c>
      <c r="M526" s="17" t="str">
        <f t="shared" si="111"/>
        <v/>
      </c>
      <c r="N526" s="21">
        <f t="shared" si="112"/>
        <v>-1.4619883040935672E-3</v>
      </c>
    </row>
    <row r="527" spans="1:14" ht="25.5" x14ac:dyDescent="0.2">
      <c r="A527" s="15"/>
      <c r="B527" s="28" t="s">
        <v>493</v>
      </c>
      <c r="C527" s="25"/>
      <c r="D527" s="16"/>
      <c r="E527" s="16"/>
      <c r="F527" s="16"/>
      <c r="G527" s="17" t="str">
        <f t="shared" si="107"/>
        <v/>
      </c>
      <c r="H527" s="17" t="str">
        <f t="shared" si="108"/>
        <v/>
      </c>
      <c r="I527" s="17" t="str">
        <f t="shared" si="109"/>
        <v/>
      </c>
      <c r="J527" s="17" t="str">
        <f t="shared" si="110"/>
        <v/>
      </c>
      <c r="K527" s="17" t="str">
        <f t="shared" si="113"/>
        <v xml:space="preserve"> </v>
      </c>
      <c r="L527" s="17" t="str">
        <f t="shared" si="114"/>
        <v xml:space="preserve"> </v>
      </c>
      <c r="M527" s="17" t="str">
        <f t="shared" si="111"/>
        <v/>
      </c>
      <c r="N527" s="21" t="str">
        <f t="shared" si="112"/>
        <v/>
      </c>
    </row>
    <row r="528" spans="1:14" x14ac:dyDescent="0.2">
      <c r="A528" s="15"/>
      <c r="B528" s="28" t="s">
        <v>494</v>
      </c>
      <c r="C528" s="25">
        <v>0</v>
      </c>
      <c r="D528" s="16">
        <v>1</v>
      </c>
      <c r="E528" s="16">
        <v>0</v>
      </c>
      <c r="F528" s="16">
        <v>1</v>
      </c>
      <c r="G528" s="17" t="str">
        <f t="shared" si="107"/>
        <v/>
      </c>
      <c r="H528" s="17">
        <f t="shared" si="108"/>
        <v>1.4619883040935672E-3</v>
      </c>
      <c r="I528" s="17" t="str">
        <f t="shared" si="109"/>
        <v/>
      </c>
      <c r="J528" s="17">
        <f t="shared" si="110"/>
        <v>1.4025245441795231E-3</v>
      </c>
      <c r="K528" s="17" t="str">
        <f t="shared" si="113"/>
        <v xml:space="preserve"> </v>
      </c>
      <c r="L528" s="17">
        <f t="shared" si="114"/>
        <v>0</v>
      </c>
      <c r="M528" s="17" t="str">
        <f t="shared" si="111"/>
        <v/>
      </c>
      <c r="N528" s="21">
        <f t="shared" si="112"/>
        <v>0</v>
      </c>
    </row>
    <row r="529" spans="1:14" x14ac:dyDescent="0.2">
      <c r="A529" s="15"/>
      <c r="B529" s="28" t="s">
        <v>495</v>
      </c>
      <c r="C529" s="25">
        <v>3</v>
      </c>
      <c r="D529" s="16">
        <v>4</v>
      </c>
      <c r="E529" s="16">
        <v>2</v>
      </c>
      <c r="F529" s="16">
        <v>0</v>
      </c>
      <c r="G529" s="17">
        <f t="shared" si="107"/>
        <v>4.5180722891566263E-3</v>
      </c>
      <c r="H529" s="17">
        <f t="shared" si="108"/>
        <v>5.8479532163742687E-3</v>
      </c>
      <c r="I529" s="17">
        <f t="shared" si="109"/>
        <v>2.7548209366391185E-3</v>
      </c>
      <c r="J529" s="17" t="str">
        <f t="shared" si="110"/>
        <v/>
      </c>
      <c r="K529" s="17">
        <f t="shared" si="113"/>
        <v>-0.33333333333333331</v>
      </c>
      <c r="L529" s="17">
        <f t="shared" si="114"/>
        <v>-1</v>
      </c>
      <c r="M529" s="17">
        <f t="shared" si="111"/>
        <v>-1.506024096385542E-3</v>
      </c>
      <c r="N529" s="21">
        <f t="shared" si="112"/>
        <v>-5.8479532163742687E-3</v>
      </c>
    </row>
    <row r="530" spans="1:14" ht="25.5" x14ac:dyDescent="0.2">
      <c r="A530" s="15"/>
      <c r="B530" s="28" t="s">
        <v>496</v>
      </c>
      <c r="C530" s="25">
        <v>0</v>
      </c>
      <c r="D530" s="16">
        <v>1</v>
      </c>
      <c r="E530" s="16"/>
      <c r="F530" s="16"/>
      <c r="G530" s="17" t="str">
        <f t="shared" si="107"/>
        <v/>
      </c>
      <c r="H530" s="17">
        <f t="shared" si="108"/>
        <v>1.4619883040935672E-3</v>
      </c>
      <c r="I530" s="17" t="str">
        <f t="shared" si="109"/>
        <v/>
      </c>
      <c r="J530" s="17" t="str">
        <f t="shared" si="110"/>
        <v/>
      </c>
      <c r="K530" s="17" t="str">
        <f t="shared" si="113"/>
        <v xml:space="preserve"> </v>
      </c>
      <c r="L530" s="17">
        <f t="shared" si="114"/>
        <v>-1</v>
      </c>
      <c r="M530" s="17" t="str">
        <f t="shared" si="111"/>
        <v/>
      </c>
      <c r="N530" s="21">
        <f t="shared" si="112"/>
        <v>-1.4619883040935672E-3</v>
      </c>
    </row>
    <row r="531" spans="1:14" ht="25.5" x14ac:dyDescent="0.2">
      <c r="A531" s="15"/>
      <c r="B531" s="28" t="s">
        <v>497</v>
      </c>
      <c r="C531" s="25"/>
      <c r="D531" s="16"/>
      <c r="E531" s="16"/>
      <c r="F531" s="16"/>
      <c r="G531" s="17" t="str">
        <f t="shared" si="107"/>
        <v/>
      </c>
      <c r="H531" s="17" t="str">
        <f t="shared" si="108"/>
        <v/>
      </c>
      <c r="I531" s="17" t="str">
        <f t="shared" si="109"/>
        <v/>
      </c>
      <c r="J531" s="17" t="str">
        <f t="shared" si="110"/>
        <v/>
      </c>
      <c r="K531" s="17" t="str">
        <f t="shared" si="113"/>
        <v xml:space="preserve"> </v>
      </c>
      <c r="L531" s="17" t="str">
        <f t="shared" si="114"/>
        <v xml:space="preserve"> </v>
      </c>
      <c r="M531" s="17" t="str">
        <f t="shared" si="111"/>
        <v/>
      </c>
      <c r="N531" s="21" t="str">
        <f t="shared" si="112"/>
        <v/>
      </c>
    </row>
    <row r="532" spans="1:14" ht="23.25" customHeight="1" x14ac:dyDescent="0.2">
      <c r="A532" s="15"/>
      <c r="B532" s="28" t="s">
        <v>498</v>
      </c>
      <c r="C532" s="25"/>
      <c r="D532" s="16"/>
      <c r="E532" s="16"/>
      <c r="F532" s="16"/>
      <c r="G532" s="17" t="str">
        <f t="shared" si="107"/>
        <v/>
      </c>
      <c r="H532" s="17" t="str">
        <f t="shared" si="108"/>
        <v/>
      </c>
      <c r="I532" s="17" t="str">
        <f t="shared" si="109"/>
        <v/>
      </c>
      <c r="J532" s="17" t="str">
        <f t="shared" si="110"/>
        <v/>
      </c>
      <c r="K532" s="17" t="str">
        <f t="shared" si="113"/>
        <v xml:space="preserve"> </v>
      </c>
      <c r="L532" s="17" t="str">
        <f t="shared" si="114"/>
        <v xml:space="preserve"> </v>
      </c>
      <c r="M532" s="17" t="str">
        <f t="shared" si="111"/>
        <v/>
      </c>
      <c r="N532" s="21" t="str">
        <f t="shared" si="112"/>
        <v/>
      </c>
    </row>
    <row r="533" spans="1:14" ht="25.5" x14ac:dyDescent="0.2">
      <c r="A533" s="15"/>
      <c r="B533" s="28" t="s">
        <v>499</v>
      </c>
      <c r="C533" s="25"/>
      <c r="D533" s="16"/>
      <c r="E533" s="16"/>
      <c r="F533" s="16"/>
      <c r="G533" s="17" t="str">
        <f t="shared" si="107"/>
        <v/>
      </c>
      <c r="H533" s="17" t="str">
        <f t="shared" si="108"/>
        <v/>
      </c>
      <c r="I533" s="17" t="str">
        <f t="shared" si="109"/>
        <v/>
      </c>
      <c r="J533" s="17" t="str">
        <f t="shared" si="110"/>
        <v/>
      </c>
      <c r="K533" s="17" t="str">
        <f t="shared" si="113"/>
        <v xml:space="preserve"> </v>
      </c>
      <c r="L533" s="17" t="str">
        <f t="shared" si="114"/>
        <v xml:space="preserve"> </v>
      </c>
      <c r="M533" s="17" t="str">
        <f t="shared" si="111"/>
        <v/>
      </c>
      <c r="N533" s="21" t="str">
        <f t="shared" si="112"/>
        <v/>
      </c>
    </row>
    <row r="534" spans="1:14" ht="25.5" x14ac:dyDescent="0.2">
      <c r="A534" s="15"/>
      <c r="B534" s="28" t="s">
        <v>500</v>
      </c>
      <c r="C534" s="25"/>
      <c r="D534" s="16"/>
      <c r="E534" s="16"/>
      <c r="F534" s="16"/>
      <c r="G534" s="17" t="str">
        <f t="shared" si="107"/>
        <v/>
      </c>
      <c r="H534" s="17" t="str">
        <f t="shared" si="108"/>
        <v/>
      </c>
      <c r="I534" s="17" t="str">
        <f t="shared" si="109"/>
        <v/>
      </c>
      <c r="J534" s="17" t="str">
        <f t="shared" si="110"/>
        <v/>
      </c>
      <c r="K534" s="17" t="str">
        <f t="shared" si="113"/>
        <v xml:space="preserve"> </v>
      </c>
      <c r="L534" s="17" t="str">
        <f t="shared" si="114"/>
        <v xml:space="preserve"> </v>
      </c>
      <c r="M534" s="17" t="str">
        <f t="shared" si="111"/>
        <v/>
      </c>
      <c r="N534" s="21" t="str">
        <f t="shared" si="112"/>
        <v/>
      </c>
    </row>
    <row r="535" spans="1:14" ht="25.5" x14ac:dyDescent="0.2">
      <c r="A535" s="15"/>
      <c r="B535" s="28" t="s">
        <v>501</v>
      </c>
      <c r="C535" s="25"/>
      <c r="D535" s="16"/>
      <c r="E535" s="16"/>
      <c r="F535" s="16"/>
      <c r="G535" s="17" t="str">
        <f t="shared" si="107"/>
        <v/>
      </c>
      <c r="H535" s="17" t="str">
        <f t="shared" si="108"/>
        <v/>
      </c>
      <c r="I535" s="17" t="str">
        <f t="shared" si="109"/>
        <v/>
      </c>
      <c r="J535" s="17" t="str">
        <f t="shared" si="110"/>
        <v/>
      </c>
      <c r="K535" s="17" t="str">
        <f t="shared" si="113"/>
        <v xml:space="preserve"> </v>
      </c>
      <c r="L535" s="17" t="str">
        <f t="shared" si="114"/>
        <v xml:space="preserve"> </v>
      </c>
      <c r="M535" s="17" t="str">
        <f t="shared" si="111"/>
        <v/>
      </c>
      <c r="N535" s="21" t="str">
        <f t="shared" si="112"/>
        <v/>
      </c>
    </row>
    <row r="536" spans="1:14" x14ac:dyDescent="0.2">
      <c r="A536" s="15"/>
      <c r="B536" s="28" t="s">
        <v>502</v>
      </c>
      <c r="C536" s="25"/>
      <c r="D536" s="16"/>
      <c r="E536" s="16">
        <v>3</v>
      </c>
      <c r="F536" s="16">
        <v>1</v>
      </c>
      <c r="G536" s="17" t="str">
        <f t="shared" si="107"/>
        <v/>
      </c>
      <c r="H536" s="17" t="str">
        <f t="shared" si="108"/>
        <v/>
      </c>
      <c r="I536" s="17">
        <f t="shared" si="109"/>
        <v>4.1322314049586778E-3</v>
      </c>
      <c r="J536" s="17">
        <f t="shared" si="110"/>
        <v>1.4025245441795231E-3</v>
      </c>
      <c r="K536" s="17">
        <f t="shared" si="113"/>
        <v>1</v>
      </c>
      <c r="L536" s="17">
        <f t="shared" si="114"/>
        <v>1</v>
      </c>
      <c r="M536" s="17" t="str">
        <f t="shared" si="111"/>
        <v/>
      </c>
      <c r="N536" s="21" t="str">
        <f t="shared" si="112"/>
        <v/>
      </c>
    </row>
    <row r="537" spans="1:14" ht="25.5" x14ac:dyDescent="0.2">
      <c r="A537" s="15"/>
      <c r="B537" s="28" t="s">
        <v>503</v>
      </c>
      <c r="C537" s="25"/>
      <c r="D537" s="16"/>
      <c r="E537" s="16"/>
      <c r="F537" s="16"/>
      <c r="G537" s="17" t="str">
        <f t="shared" si="107"/>
        <v/>
      </c>
      <c r="H537" s="17" t="str">
        <f t="shared" si="108"/>
        <v/>
      </c>
      <c r="I537" s="17" t="str">
        <f t="shared" si="109"/>
        <v/>
      </c>
      <c r="J537" s="17" t="str">
        <f t="shared" si="110"/>
        <v/>
      </c>
      <c r="K537" s="17" t="str">
        <f t="shared" si="113"/>
        <v xml:space="preserve"> </v>
      </c>
      <c r="L537" s="17" t="str">
        <f t="shared" si="114"/>
        <v xml:space="preserve"> </v>
      </c>
      <c r="M537" s="17" t="str">
        <f t="shared" si="111"/>
        <v/>
      </c>
      <c r="N537" s="21" t="str">
        <f t="shared" si="112"/>
        <v/>
      </c>
    </row>
    <row r="538" spans="1:14" x14ac:dyDescent="0.2">
      <c r="A538" s="15"/>
      <c r="B538" s="28" t="s">
        <v>504</v>
      </c>
      <c r="C538" s="25"/>
      <c r="D538" s="16"/>
      <c r="E538" s="16"/>
      <c r="F538" s="16"/>
      <c r="G538" s="17" t="str">
        <f t="shared" si="107"/>
        <v/>
      </c>
      <c r="H538" s="17" t="str">
        <f t="shared" si="108"/>
        <v/>
      </c>
      <c r="I538" s="17" t="str">
        <f t="shared" si="109"/>
        <v/>
      </c>
      <c r="J538" s="17" t="str">
        <f t="shared" si="110"/>
        <v/>
      </c>
      <c r="K538" s="17" t="str">
        <f t="shared" si="113"/>
        <v xml:space="preserve"> </v>
      </c>
      <c r="L538" s="17" t="str">
        <f t="shared" si="114"/>
        <v xml:space="preserve"> </v>
      </c>
      <c r="M538" s="17" t="str">
        <f t="shared" si="111"/>
        <v/>
      </c>
      <c r="N538" s="21" t="str">
        <f t="shared" si="112"/>
        <v/>
      </c>
    </row>
    <row r="539" spans="1:14" x14ac:dyDescent="0.2">
      <c r="A539" s="15"/>
      <c r="B539" s="28" t="s">
        <v>505</v>
      </c>
      <c r="C539" s="25">
        <v>8</v>
      </c>
      <c r="D539" s="16">
        <v>0</v>
      </c>
      <c r="E539" s="16">
        <v>12</v>
      </c>
      <c r="F539" s="16">
        <v>0</v>
      </c>
      <c r="G539" s="17">
        <f t="shared" si="107"/>
        <v>1.2048192771084338E-2</v>
      </c>
      <c r="H539" s="17" t="str">
        <f t="shared" si="108"/>
        <v/>
      </c>
      <c r="I539" s="17">
        <f t="shared" si="109"/>
        <v>1.6528925619834711E-2</v>
      </c>
      <c r="J539" s="17" t="str">
        <f t="shared" si="110"/>
        <v/>
      </c>
      <c r="K539" s="17">
        <f t="shared" si="113"/>
        <v>0.5</v>
      </c>
      <c r="L539" s="17" t="str">
        <f t="shared" si="114"/>
        <v xml:space="preserve"> </v>
      </c>
      <c r="M539" s="17">
        <f t="shared" si="111"/>
        <v>6.024096385542169E-3</v>
      </c>
      <c r="N539" s="21" t="str">
        <f t="shared" si="112"/>
        <v/>
      </c>
    </row>
    <row r="540" spans="1:14" x14ac:dyDescent="0.2">
      <c r="A540" s="15"/>
      <c r="B540" s="28" t="s">
        <v>506</v>
      </c>
      <c r="C540" s="25">
        <v>13</v>
      </c>
      <c r="D540" s="16">
        <v>0</v>
      </c>
      <c r="E540" s="16">
        <v>5</v>
      </c>
      <c r="F540" s="16">
        <v>1</v>
      </c>
      <c r="G540" s="17">
        <f t="shared" si="107"/>
        <v>1.9578313253012049E-2</v>
      </c>
      <c r="H540" s="17" t="str">
        <f t="shared" si="108"/>
        <v/>
      </c>
      <c r="I540" s="17">
        <f t="shared" si="109"/>
        <v>6.8870523415977963E-3</v>
      </c>
      <c r="J540" s="17">
        <f t="shared" si="110"/>
        <v>1.4025245441795231E-3</v>
      </c>
      <c r="K540" s="17">
        <f t="shared" si="113"/>
        <v>-0.61538461538461542</v>
      </c>
      <c r="L540" s="17">
        <f t="shared" si="114"/>
        <v>1</v>
      </c>
      <c r="M540" s="17">
        <f t="shared" si="111"/>
        <v>-1.2048192771084338E-2</v>
      </c>
      <c r="N540" s="21" t="str">
        <f t="shared" si="112"/>
        <v/>
      </c>
    </row>
    <row r="541" spans="1:14" ht="38.25" x14ac:dyDescent="0.2">
      <c r="A541" s="15"/>
      <c r="B541" s="28" t="s">
        <v>507</v>
      </c>
      <c r="C541" s="25"/>
      <c r="D541" s="16"/>
      <c r="E541" s="16"/>
      <c r="F541" s="16"/>
      <c r="G541" s="17" t="str">
        <f t="shared" si="107"/>
        <v/>
      </c>
      <c r="H541" s="17" t="str">
        <f t="shared" si="108"/>
        <v/>
      </c>
      <c r="I541" s="17" t="str">
        <f t="shared" si="109"/>
        <v/>
      </c>
      <c r="J541" s="17" t="str">
        <f t="shared" si="110"/>
        <v/>
      </c>
      <c r="K541" s="17" t="str">
        <f t="shared" si="113"/>
        <v xml:space="preserve"> </v>
      </c>
      <c r="L541" s="17" t="str">
        <f t="shared" si="114"/>
        <v xml:space="preserve"> </v>
      </c>
      <c r="M541" s="17" t="str">
        <f t="shared" si="111"/>
        <v/>
      </c>
      <c r="N541" s="21" t="str">
        <f t="shared" si="112"/>
        <v/>
      </c>
    </row>
    <row r="542" spans="1:14" x14ac:dyDescent="0.2">
      <c r="A542" s="15"/>
      <c r="B542" s="28" t="s">
        <v>508</v>
      </c>
      <c r="C542" s="25"/>
      <c r="D542" s="16"/>
      <c r="E542" s="16"/>
      <c r="F542" s="16"/>
      <c r="G542" s="17" t="str">
        <f t="shared" si="107"/>
        <v/>
      </c>
      <c r="H542" s="17" t="str">
        <f t="shared" si="108"/>
        <v/>
      </c>
      <c r="I542" s="17" t="str">
        <f t="shared" si="109"/>
        <v/>
      </c>
      <c r="J542" s="17" t="str">
        <f t="shared" si="110"/>
        <v/>
      </c>
      <c r="K542" s="17" t="str">
        <f t="shared" si="113"/>
        <v xml:space="preserve"> </v>
      </c>
      <c r="L542" s="17" t="str">
        <f t="shared" si="114"/>
        <v xml:space="preserve"> </v>
      </c>
      <c r="M542" s="17" t="str">
        <f t="shared" si="111"/>
        <v/>
      </c>
      <c r="N542" s="21" t="str">
        <f t="shared" si="112"/>
        <v/>
      </c>
    </row>
    <row r="543" spans="1:14" ht="25.5" x14ac:dyDescent="0.2">
      <c r="A543" s="15"/>
      <c r="B543" s="28" t="s">
        <v>509</v>
      </c>
      <c r="C543" s="25"/>
      <c r="D543" s="16"/>
      <c r="E543" s="16"/>
      <c r="F543" s="16"/>
      <c r="G543" s="17" t="str">
        <f t="shared" si="107"/>
        <v/>
      </c>
      <c r="H543" s="17" t="str">
        <f t="shared" si="108"/>
        <v/>
      </c>
      <c r="I543" s="17" t="str">
        <f t="shared" si="109"/>
        <v/>
      </c>
      <c r="J543" s="17" t="str">
        <f t="shared" si="110"/>
        <v/>
      </c>
      <c r="K543" s="17" t="str">
        <f t="shared" si="113"/>
        <v xml:space="preserve"> </v>
      </c>
      <c r="L543" s="17" t="str">
        <f t="shared" si="114"/>
        <v xml:space="preserve"> </v>
      </c>
      <c r="M543" s="17" t="str">
        <f t="shared" si="111"/>
        <v/>
      </c>
      <c r="N543" s="21" t="str">
        <f t="shared" si="112"/>
        <v/>
      </c>
    </row>
    <row r="544" spans="1:14" ht="25.5" x14ac:dyDescent="0.2">
      <c r="A544" s="15"/>
      <c r="B544" s="28" t="s">
        <v>510</v>
      </c>
      <c r="C544" s="25">
        <v>3</v>
      </c>
      <c r="D544" s="16">
        <v>0</v>
      </c>
      <c r="E544" s="16">
        <v>10</v>
      </c>
      <c r="F544" s="16">
        <v>10</v>
      </c>
      <c r="G544" s="17">
        <f t="shared" si="107"/>
        <v>4.5180722891566263E-3</v>
      </c>
      <c r="H544" s="17" t="str">
        <f t="shared" si="108"/>
        <v/>
      </c>
      <c r="I544" s="17">
        <f t="shared" si="109"/>
        <v>1.3774104683195593E-2</v>
      </c>
      <c r="J544" s="17">
        <f t="shared" si="110"/>
        <v>1.4025245441795231E-2</v>
      </c>
      <c r="K544" s="17">
        <f t="shared" si="113"/>
        <v>2.3333333333333335</v>
      </c>
      <c r="L544" s="17">
        <f t="shared" si="114"/>
        <v>1</v>
      </c>
      <c r="M544" s="17">
        <f t="shared" si="111"/>
        <v>1.0542168674698796E-2</v>
      </c>
      <c r="N544" s="21" t="str">
        <f t="shared" si="112"/>
        <v/>
      </c>
    </row>
    <row r="545" spans="1:14" x14ac:dyDescent="0.2">
      <c r="A545" s="15"/>
      <c r="B545" s="28" t="s">
        <v>511</v>
      </c>
      <c r="C545" s="25"/>
      <c r="D545" s="16"/>
      <c r="E545" s="16"/>
      <c r="F545" s="16"/>
      <c r="G545" s="17" t="str">
        <f t="shared" si="107"/>
        <v/>
      </c>
      <c r="H545" s="17" t="str">
        <f t="shared" si="108"/>
        <v/>
      </c>
      <c r="I545" s="17" t="str">
        <f t="shared" si="109"/>
        <v/>
      </c>
      <c r="J545" s="17" t="str">
        <f t="shared" si="110"/>
        <v/>
      </c>
      <c r="K545" s="17" t="str">
        <f t="shared" si="113"/>
        <v xml:space="preserve"> </v>
      </c>
      <c r="L545" s="17" t="str">
        <f t="shared" si="114"/>
        <v xml:space="preserve"> </v>
      </c>
      <c r="M545" s="17" t="str">
        <f t="shared" si="111"/>
        <v/>
      </c>
      <c r="N545" s="21" t="str">
        <f t="shared" si="112"/>
        <v/>
      </c>
    </row>
    <row r="546" spans="1:14" ht="25.5" x14ac:dyDescent="0.2">
      <c r="A546" s="15"/>
      <c r="B546" s="28" t="s">
        <v>512</v>
      </c>
      <c r="C546" s="25">
        <v>1</v>
      </c>
      <c r="D546" s="16">
        <v>0</v>
      </c>
      <c r="E546" s="16"/>
      <c r="F546" s="16"/>
      <c r="G546" s="17">
        <f t="shared" si="107"/>
        <v>1.5060240963855422E-3</v>
      </c>
      <c r="H546" s="17" t="str">
        <f t="shared" si="108"/>
        <v/>
      </c>
      <c r="I546" s="17" t="str">
        <f t="shared" si="109"/>
        <v/>
      </c>
      <c r="J546" s="17" t="str">
        <f t="shared" si="110"/>
        <v/>
      </c>
      <c r="K546" s="17">
        <f t="shared" si="113"/>
        <v>-1</v>
      </c>
      <c r="L546" s="17" t="str">
        <f t="shared" si="114"/>
        <v xml:space="preserve"> </v>
      </c>
      <c r="M546" s="17">
        <f t="shared" si="111"/>
        <v>-1.5060240963855422E-3</v>
      </c>
      <c r="N546" s="21" t="str">
        <f t="shared" si="112"/>
        <v/>
      </c>
    </row>
    <row r="547" spans="1:14" ht="25.5" x14ac:dyDescent="0.2">
      <c r="A547" s="15"/>
      <c r="B547" s="28" t="s">
        <v>513</v>
      </c>
      <c r="C547" s="25"/>
      <c r="D547" s="16"/>
      <c r="E547" s="16"/>
      <c r="F547" s="16"/>
      <c r="G547" s="17" t="str">
        <f t="shared" si="107"/>
        <v/>
      </c>
      <c r="H547" s="17" t="str">
        <f t="shared" si="108"/>
        <v/>
      </c>
      <c r="I547" s="17" t="str">
        <f t="shared" si="109"/>
        <v/>
      </c>
      <c r="J547" s="17" t="str">
        <f t="shared" si="110"/>
        <v/>
      </c>
      <c r="K547" s="17" t="str">
        <f t="shared" si="113"/>
        <v xml:space="preserve"> </v>
      </c>
      <c r="L547" s="17" t="str">
        <f t="shared" si="114"/>
        <v xml:space="preserve"> </v>
      </c>
      <c r="M547" s="17" t="str">
        <f t="shared" si="111"/>
        <v/>
      </c>
      <c r="N547" s="21" t="str">
        <f t="shared" si="112"/>
        <v/>
      </c>
    </row>
    <row r="548" spans="1:14" x14ac:dyDescent="0.2">
      <c r="A548" s="15"/>
      <c r="B548" s="28" t="s">
        <v>514</v>
      </c>
      <c r="C548" s="25"/>
      <c r="D548" s="16"/>
      <c r="E548" s="16"/>
      <c r="F548" s="16"/>
      <c r="G548" s="17" t="str">
        <f t="shared" si="107"/>
        <v/>
      </c>
      <c r="H548" s="17" t="str">
        <f t="shared" si="108"/>
        <v/>
      </c>
      <c r="I548" s="17" t="str">
        <f t="shared" si="109"/>
        <v/>
      </c>
      <c r="J548" s="17" t="str">
        <f t="shared" si="110"/>
        <v/>
      </c>
      <c r="K548" s="17" t="str">
        <f t="shared" si="113"/>
        <v xml:space="preserve"> </v>
      </c>
      <c r="L548" s="17" t="str">
        <f t="shared" si="114"/>
        <v xml:space="preserve"> </v>
      </c>
      <c r="M548" s="17" t="str">
        <f t="shared" si="111"/>
        <v/>
      </c>
      <c r="N548" s="21" t="str">
        <f t="shared" si="112"/>
        <v/>
      </c>
    </row>
    <row r="549" spans="1:14" x14ac:dyDescent="0.2">
      <c r="A549" s="15"/>
      <c r="B549" s="28" t="s">
        <v>515</v>
      </c>
      <c r="C549" s="25"/>
      <c r="D549" s="16"/>
      <c r="E549" s="16"/>
      <c r="F549" s="16"/>
      <c r="G549" s="17" t="str">
        <f t="shared" si="107"/>
        <v/>
      </c>
      <c r="H549" s="17" t="str">
        <f t="shared" si="108"/>
        <v/>
      </c>
      <c r="I549" s="17" t="str">
        <f t="shared" si="109"/>
        <v/>
      </c>
      <c r="J549" s="17" t="str">
        <f t="shared" si="110"/>
        <v/>
      </c>
      <c r="K549" s="17" t="str">
        <f t="shared" si="113"/>
        <v xml:space="preserve"> </v>
      </c>
      <c r="L549" s="17" t="str">
        <f t="shared" si="114"/>
        <v xml:space="preserve"> </v>
      </c>
      <c r="M549" s="17" t="str">
        <f t="shared" si="111"/>
        <v/>
      </c>
      <c r="N549" s="21" t="str">
        <f t="shared" si="112"/>
        <v/>
      </c>
    </row>
    <row r="550" spans="1:14" x14ac:dyDescent="0.2">
      <c r="A550" s="15"/>
      <c r="B550" s="28" t="s">
        <v>516</v>
      </c>
      <c r="C550" s="25"/>
      <c r="D550" s="16"/>
      <c r="E550" s="16"/>
      <c r="F550" s="16"/>
      <c r="G550" s="17" t="str">
        <f t="shared" si="107"/>
        <v/>
      </c>
      <c r="H550" s="17" t="str">
        <f t="shared" si="108"/>
        <v/>
      </c>
      <c r="I550" s="17" t="str">
        <f t="shared" si="109"/>
        <v/>
      </c>
      <c r="J550" s="17" t="str">
        <f t="shared" si="110"/>
        <v/>
      </c>
      <c r="K550" s="17" t="str">
        <f t="shared" si="113"/>
        <v xml:space="preserve"> </v>
      </c>
      <c r="L550" s="17" t="str">
        <f t="shared" si="114"/>
        <v xml:space="preserve"> </v>
      </c>
      <c r="M550" s="17" t="str">
        <f t="shared" si="111"/>
        <v/>
      </c>
      <c r="N550" s="21" t="str">
        <f t="shared" si="112"/>
        <v/>
      </c>
    </row>
    <row r="551" spans="1:14" ht="25.5" x14ac:dyDescent="0.2">
      <c r="A551" s="15"/>
      <c r="B551" s="28" t="s">
        <v>517</v>
      </c>
      <c r="C551" s="25"/>
      <c r="D551" s="16"/>
      <c r="E551" s="16"/>
      <c r="F551" s="16"/>
      <c r="G551" s="17" t="str">
        <f t="shared" si="107"/>
        <v/>
      </c>
      <c r="H551" s="17" t="str">
        <f t="shared" si="108"/>
        <v/>
      </c>
      <c r="I551" s="17" t="str">
        <f t="shared" si="109"/>
        <v/>
      </c>
      <c r="J551" s="17" t="str">
        <f t="shared" si="110"/>
        <v/>
      </c>
      <c r="K551" s="17" t="str">
        <f t="shared" si="113"/>
        <v xml:space="preserve"> </v>
      </c>
      <c r="L551" s="17" t="str">
        <f t="shared" si="114"/>
        <v xml:space="preserve"> </v>
      </c>
      <c r="M551" s="17" t="str">
        <f t="shared" si="111"/>
        <v/>
      </c>
      <c r="N551" s="21" t="str">
        <f t="shared" si="112"/>
        <v/>
      </c>
    </row>
    <row r="552" spans="1:14" ht="25.5" x14ac:dyDescent="0.2">
      <c r="A552" s="15"/>
      <c r="B552" s="28" t="s">
        <v>518</v>
      </c>
      <c r="C552" s="25"/>
      <c r="D552" s="16"/>
      <c r="E552" s="16"/>
      <c r="F552" s="16"/>
      <c r="G552" s="17" t="str">
        <f t="shared" si="107"/>
        <v/>
      </c>
      <c r="H552" s="17" t="str">
        <f t="shared" si="108"/>
        <v/>
      </c>
      <c r="I552" s="17" t="str">
        <f t="shared" si="109"/>
        <v/>
      </c>
      <c r="J552" s="17" t="str">
        <f t="shared" si="110"/>
        <v/>
      </c>
      <c r="K552" s="17" t="str">
        <f t="shared" si="113"/>
        <v xml:space="preserve"> </v>
      </c>
      <c r="L552" s="17" t="str">
        <f t="shared" si="114"/>
        <v xml:space="preserve"> </v>
      </c>
      <c r="M552" s="17" t="str">
        <f t="shared" si="111"/>
        <v/>
      </c>
      <c r="N552" s="21" t="str">
        <f t="shared" si="112"/>
        <v/>
      </c>
    </row>
    <row r="553" spans="1:14" ht="25.5" x14ac:dyDescent="0.2">
      <c r="A553" s="15"/>
      <c r="B553" s="28" t="s">
        <v>519</v>
      </c>
      <c r="C553" s="25"/>
      <c r="D553" s="16"/>
      <c r="E553" s="16"/>
      <c r="F553" s="16"/>
      <c r="G553" s="17" t="str">
        <f t="shared" si="107"/>
        <v/>
      </c>
      <c r="H553" s="17" t="str">
        <f t="shared" si="108"/>
        <v/>
      </c>
      <c r="I553" s="17" t="str">
        <f t="shared" si="109"/>
        <v/>
      </c>
      <c r="J553" s="17" t="str">
        <f t="shared" si="110"/>
        <v/>
      </c>
      <c r="K553" s="17" t="str">
        <f t="shared" si="113"/>
        <v xml:space="preserve"> </v>
      </c>
      <c r="L553" s="17" t="str">
        <f t="shared" si="114"/>
        <v xml:space="preserve"> </v>
      </c>
      <c r="M553" s="17" t="str">
        <f t="shared" si="111"/>
        <v/>
      </c>
      <c r="N553" s="21" t="str">
        <f t="shared" si="112"/>
        <v/>
      </c>
    </row>
    <row r="554" spans="1:14" ht="25.5" x14ac:dyDescent="0.2">
      <c r="A554" s="15"/>
      <c r="B554" s="28" t="s">
        <v>520</v>
      </c>
      <c r="C554" s="25"/>
      <c r="D554" s="16"/>
      <c r="E554" s="16"/>
      <c r="F554" s="16"/>
      <c r="G554" s="17" t="str">
        <f t="shared" si="107"/>
        <v/>
      </c>
      <c r="H554" s="17" t="str">
        <f t="shared" si="108"/>
        <v/>
      </c>
      <c r="I554" s="17" t="str">
        <f t="shared" si="109"/>
        <v/>
      </c>
      <c r="J554" s="17" t="str">
        <f t="shared" si="110"/>
        <v/>
      </c>
      <c r="K554" s="17" t="str">
        <f t="shared" si="113"/>
        <v xml:space="preserve"> </v>
      </c>
      <c r="L554" s="17" t="str">
        <f t="shared" si="114"/>
        <v xml:space="preserve"> </v>
      </c>
      <c r="M554" s="17" t="str">
        <f t="shared" si="111"/>
        <v/>
      </c>
      <c r="N554" s="21" t="str">
        <f t="shared" si="112"/>
        <v/>
      </c>
    </row>
    <row r="555" spans="1:14" ht="25.5" x14ac:dyDescent="0.2">
      <c r="A555" s="15"/>
      <c r="B555" s="28" t="s">
        <v>521</v>
      </c>
      <c r="C555" s="25"/>
      <c r="D555" s="16"/>
      <c r="E555" s="16"/>
      <c r="F555" s="16"/>
      <c r="G555" s="17" t="str">
        <f t="shared" si="107"/>
        <v/>
      </c>
      <c r="H555" s="17" t="str">
        <f t="shared" si="108"/>
        <v/>
      </c>
      <c r="I555" s="17" t="str">
        <f t="shared" si="109"/>
        <v/>
      </c>
      <c r="J555" s="17" t="str">
        <f t="shared" si="110"/>
        <v/>
      </c>
      <c r="K555" s="17" t="str">
        <f t="shared" si="113"/>
        <v xml:space="preserve"> </v>
      </c>
      <c r="L555" s="17" t="str">
        <f t="shared" si="114"/>
        <v xml:space="preserve"> </v>
      </c>
      <c r="M555" s="17" t="str">
        <f t="shared" si="111"/>
        <v/>
      </c>
      <c r="N555" s="21" t="str">
        <f t="shared" si="112"/>
        <v/>
      </c>
    </row>
    <row r="556" spans="1:14" x14ac:dyDescent="0.2">
      <c r="A556" s="15"/>
      <c r="B556" s="28" t="s">
        <v>522</v>
      </c>
      <c r="C556" s="25"/>
      <c r="D556" s="16"/>
      <c r="E556" s="16"/>
      <c r="F556" s="16"/>
      <c r="G556" s="17" t="str">
        <f t="shared" si="107"/>
        <v/>
      </c>
      <c r="H556" s="17" t="str">
        <f t="shared" si="108"/>
        <v/>
      </c>
      <c r="I556" s="17" t="str">
        <f t="shared" si="109"/>
        <v/>
      </c>
      <c r="J556" s="17" t="str">
        <f t="shared" si="110"/>
        <v/>
      </c>
      <c r="K556" s="17" t="str">
        <f t="shared" si="113"/>
        <v xml:space="preserve"> </v>
      </c>
      <c r="L556" s="17" t="str">
        <f t="shared" si="114"/>
        <v xml:space="preserve"> </v>
      </c>
      <c r="M556" s="17" t="str">
        <f t="shared" si="111"/>
        <v/>
      </c>
      <c r="N556" s="21" t="str">
        <f t="shared" si="112"/>
        <v/>
      </c>
    </row>
    <row r="557" spans="1:14" ht="25.5" x14ac:dyDescent="0.2">
      <c r="A557" s="15"/>
      <c r="B557" s="28" t="s">
        <v>523</v>
      </c>
      <c r="C557" s="25"/>
      <c r="D557" s="16"/>
      <c r="E557" s="16"/>
      <c r="F557" s="16"/>
      <c r="G557" s="17" t="str">
        <f t="shared" si="107"/>
        <v/>
      </c>
      <c r="H557" s="17" t="str">
        <f t="shared" si="108"/>
        <v/>
      </c>
      <c r="I557" s="17" t="str">
        <f t="shared" si="109"/>
        <v/>
      </c>
      <c r="J557" s="17" t="str">
        <f t="shared" si="110"/>
        <v/>
      </c>
      <c r="K557" s="17" t="str">
        <f t="shared" si="113"/>
        <v xml:space="preserve"> </v>
      </c>
      <c r="L557" s="17" t="str">
        <f t="shared" si="114"/>
        <v xml:space="preserve"> </v>
      </c>
      <c r="M557" s="17" t="str">
        <f t="shared" si="111"/>
        <v/>
      </c>
      <c r="N557" s="21" t="str">
        <f t="shared" si="112"/>
        <v/>
      </c>
    </row>
    <row r="558" spans="1:14" x14ac:dyDescent="0.2">
      <c r="A558" s="15"/>
      <c r="B558" s="28" t="s">
        <v>524</v>
      </c>
      <c r="C558" s="25"/>
      <c r="D558" s="16"/>
      <c r="E558" s="16"/>
      <c r="F558" s="16"/>
      <c r="G558" s="17" t="str">
        <f t="shared" si="107"/>
        <v/>
      </c>
      <c r="H558" s="17" t="str">
        <f t="shared" si="108"/>
        <v/>
      </c>
      <c r="I558" s="17" t="str">
        <f t="shared" si="109"/>
        <v/>
      </c>
      <c r="J558" s="17" t="str">
        <f t="shared" si="110"/>
        <v/>
      </c>
      <c r="K558" s="17" t="str">
        <f t="shared" si="113"/>
        <v xml:space="preserve"> </v>
      </c>
      <c r="L558" s="17" t="str">
        <f t="shared" si="114"/>
        <v xml:space="preserve"> </v>
      </c>
      <c r="M558" s="17" t="str">
        <f t="shared" si="111"/>
        <v/>
      </c>
      <c r="N558" s="21" t="str">
        <f t="shared" si="112"/>
        <v/>
      </c>
    </row>
    <row r="559" spans="1:14" ht="24" customHeight="1" x14ac:dyDescent="0.2">
      <c r="A559" s="15"/>
      <c r="B559" s="28" t="s">
        <v>525</v>
      </c>
      <c r="C559" s="25"/>
      <c r="D559" s="16"/>
      <c r="E559" s="16"/>
      <c r="F559" s="16"/>
      <c r="G559" s="17" t="str">
        <f t="shared" si="107"/>
        <v/>
      </c>
      <c r="H559" s="17" t="str">
        <f t="shared" si="108"/>
        <v/>
      </c>
      <c r="I559" s="17" t="str">
        <f t="shared" si="109"/>
        <v/>
      </c>
      <c r="J559" s="17" t="str">
        <f t="shared" si="110"/>
        <v/>
      </c>
      <c r="K559" s="17" t="str">
        <f t="shared" si="113"/>
        <v xml:space="preserve"> </v>
      </c>
      <c r="L559" s="17" t="str">
        <f t="shared" si="114"/>
        <v xml:space="preserve"> </v>
      </c>
      <c r="M559" s="17" t="str">
        <f t="shared" si="111"/>
        <v/>
      </c>
      <c r="N559" s="21" t="str">
        <f t="shared" si="112"/>
        <v/>
      </c>
    </row>
    <row r="560" spans="1:14" ht="25.5" x14ac:dyDescent="0.2">
      <c r="A560" s="15"/>
      <c r="B560" s="28" t="s">
        <v>526</v>
      </c>
      <c r="C560" s="25"/>
      <c r="D560" s="16"/>
      <c r="E560" s="16"/>
      <c r="F560" s="16"/>
      <c r="G560" s="17" t="str">
        <f t="shared" si="107"/>
        <v/>
      </c>
      <c r="H560" s="17" t="str">
        <f t="shared" si="108"/>
        <v/>
      </c>
      <c r="I560" s="17" t="str">
        <f t="shared" si="109"/>
        <v/>
      </c>
      <c r="J560" s="17" t="str">
        <f t="shared" si="110"/>
        <v/>
      </c>
      <c r="K560" s="17" t="str">
        <f t="shared" si="113"/>
        <v xml:space="preserve"> </v>
      </c>
      <c r="L560" s="17" t="str">
        <f t="shared" si="114"/>
        <v xml:space="preserve"> </v>
      </c>
      <c r="M560" s="17" t="str">
        <f t="shared" si="111"/>
        <v/>
      </c>
      <c r="N560" s="21" t="str">
        <f t="shared" si="112"/>
        <v/>
      </c>
    </row>
    <row r="561" spans="1:14" x14ac:dyDescent="0.2">
      <c r="A561" s="15"/>
      <c r="B561" s="28" t="s">
        <v>527</v>
      </c>
      <c r="C561" s="25">
        <v>0</v>
      </c>
      <c r="D561" s="16">
        <v>1</v>
      </c>
      <c r="E561" s="16">
        <v>0</v>
      </c>
      <c r="F561" s="16">
        <v>1</v>
      </c>
      <c r="G561" s="17" t="str">
        <f t="shared" si="107"/>
        <v/>
      </c>
      <c r="H561" s="17">
        <f t="shared" si="108"/>
        <v>1.4619883040935672E-3</v>
      </c>
      <c r="I561" s="17" t="str">
        <f t="shared" si="109"/>
        <v/>
      </c>
      <c r="J561" s="17">
        <f t="shared" si="110"/>
        <v>1.4025245441795231E-3</v>
      </c>
      <c r="K561" s="17" t="str">
        <f t="shared" si="113"/>
        <v xml:space="preserve"> </v>
      </c>
      <c r="L561" s="17">
        <f t="shared" si="114"/>
        <v>0</v>
      </c>
      <c r="M561" s="17" t="str">
        <f t="shared" si="111"/>
        <v/>
      </c>
      <c r="N561" s="21">
        <f t="shared" si="112"/>
        <v>0</v>
      </c>
    </row>
    <row r="562" spans="1:14" x14ac:dyDescent="0.2">
      <c r="A562" s="15"/>
      <c r="B562" s="28" t="s">
        <v>528</v>
      </c>
      <c r="C562" s="25"/>
      <c r="D562" s="16"/>
      <c r="E562" s="16"/>
      <c r="F562" s="16"/>
      <c r="G562" s="17" t="str">
        <f t="shared" si="107"/>
        <v/>
      </c>
      <c r="H562" s="17" t="str">
        <f t="shared" si="108"/>
        <v/>
      </c>
      <c r="I562" s="17" t="str">
        <f t="shared" si="109"/>
        <v/>
      </c>
      <c r="J562" s="17" t="str">
        <f t="shared" si="110"/>
        <v/>
      </c>
      <c r="K562" s="17" t="str">
        <f t="shared" si="113"/>
        <v xml:space="preserve"> </v>
      </c>
      <c r="L562" s="17" t="str">
        <f t="shared" si="114"/>
        <v xml:space="preserve"> </v>
      </c>
      <c r="M562" s="17" t="str">
        <f t="shared" si="111"/>
        <v/>
      </c>
      <c r="N562" s="21" t="str">
        <f t="shared" si="112"/>
        <v/>
      </c>
    </row>
    <row r="563" spans="1:14" x14ac:dyDescent="0.2">
      <c r="A563" s="15"/>
      <c r="B563" s="28" t="s">
        <v>529</v>
      </c>
      <c r="C563" s="25">
        <v>14</v>
      </c>
      <c r="D563" s="16">
        <v>21</v>
      </c>
      <c r="E563" s="16"/>
      <c r="F563" s="16"/>
      <c r="G563" s="17">
        <f t="shared" ref="G563:G604" si="115">+IF(C563=0,"",C563/C$371)</f>
        <v>2.1084337349397589E-2</v>
      </c>
      <c r="H563" s="17">
        <f t="shared" ref="H563:H604" si="116">+IF(D563=0,"",D563/D$371)</f>
        <v>3.0701754385964911E-2</v>
      </c>
      <c r="I563" s="17" t="str">
        <f t="shared" ref="I563:I604" si="117">+IF(E563=0,"",E563/E$371)</f>
        <v/>
      </c>
      <c r="J563" s="17" t="str">
        <f t="shared" ref="J563:J604" si="118">+IF(F563=0,"",F563/F$371)</f>
        <v/>
      </c>
      <c r="K563" s="17">
        <f t="shared" si="113"/>
        <v>-1</v>
      </c>
      <c r="L563" s="17">
        <f t="shared" si="114"/>
        <v>-1</v>
      </c>
      <c r="M563" s="17">
        <f t="shared" ref="M563:M604" si="119">+IF(OR(AND(G563=""),(K563="")),"",G563*K563)</f>
        <v>-2.1084337349397589E-2</v>
      </c>
      <c r="N563" s="21">
        <f t="shared" ref="N563:N604" si="120">+IF(OR(AND(H563=""),(L563="")),"",H563*L563)</f>
        <v>-3.0701754385964911E-2</v>
      </c>
    </row>
    <row r="564" spans="1:14" x14ac:dyDescent="0.2">
      <c r="A564" s="15"/>
      <c r="B564" s="28" t="s">
        <v>530</v>
      </c>
      <c r="C564" s="25">
        <v>3</v>
      </c>
      <c r="D564" s="16">
        <v>31</v>
      </c>
      <c r="E564" s="16">
        <v>7</v>
      </c>
      <c r="F564" s="16">
        <v>3</v>
      </c>
      <c r="G564" s="17">
        <f t="shared" si="115"/>
        <v>4.5180722891566263E-3</v>
      </c>
      <c r="H564" s="17">
        <f t="shared" si="116"/>
        <v>4.5321637426900582E-2</v>
      </c>
      <c r="I564" s="17">
        <f t="shared" si="117"/>
        <v>9.6418732782369149E-3</v>
      </c>
      <c r="J564" s="17">
        <f t="shared" si="118"/>
        <v>4.2075736325385693E-3</v>
      </c>
      <c r="K564" s="17">
        <f t="shared" ref="K564:K604" si="121">+IF(AND(C564=0,E564=0)," ",IF(C564=0,1,IF(E564=0,-1,(E564-C564)/C564)))</f>
        <v>1.3333333333333333</v>
      </c>
      <c r="L564" s="17">
        <f t="shared" ref="L564:L604" si="122">+IF(AND(D564=0,F564=0)," ",IF(D564=0,1,IF(F564=0,-1,(F564-D564)/D564)))</f>
        <v>-0.90322580645161288</v>
      </c>
      <c r="M564" s="17">
        <f t="shared" si="119"/>
        <v>6.0240963855421681E-3</v>
      </c>
      <c r="N564" s="21">
        <f t="shared" si="120"/>
        <v>-4.0935672514619881E-2</v>
      </c>
    </row>
    <row r="565" spans="1:14" ht="25.5" x14ac:dyDescent="0.2">
      <c r="A565" s="15"/>
      <c r="B565" s="28" t="s">
        <v>531</v>
      </c>
      <c r="C565" s="25"/>
      <c r="D565" s="16"/>
      <c r="E565" s="16">
        <v>1</v>
      </c>
      <c r="F565" s="16">
        <v>0</v>
      </c>
      <c r="G565" s="17" t="str">
        <f t="shared" si="115"/>
        <v/>
      </c>
      <c r="H565" s="17" t="str">
        <f t="shared" si="116"/>
        <v/>
      </c>
      <c r="I565" s="17">
        <f t="shared" si="117"/>
        <v>1.3774104683195593E-3</v>
      </c>
      <c r="J565" s="17" t="str">
        <f t="shared" si="118"/>
        <v/>
      </c>
      <c r="K565" s="17">
        <f t="shared" si="121"/>
        <v>1</v>
      </c>
      <c r="L565" s="17" t="str">
        <f t="shared" si="122"/>
        <v xml:space="preserve"> </v>
      </c>
      <c r="M565" s="17" t="str">
        <f t="shared" si="119"/>
        <v/>
      </c>
      <c r="N565" s="21" t="str">
        <f t="shared" si="120"/>
        <v/>
      </c>
    </row>
    <row r="566" spans="1:14" x14ac:dyDescent="0.2">
      <c r="A566" s="15"/>
      <c r="B566" s="28" t="s">
        <v>532</v>
      </c>
      <c r="C566" s="25"/>
      <c r="D566" s="16"/>
      <c r="E566" s="16"/>
      <c r="F566" s="16"/>
      <c r="G566" s="17" t="str">
        <f t="shared" si="115"/>
        <v/>
      </c>
      <c r="H566" s="17" t="str">
        <f t="shared" si="116"/>
        <v/>
      </c>
      <c r="I566" s="17" t="str">
        <f t="shared" si="117"/>
        <v/>
      </c>
      <c r="J566" s="17" t="str">
        <f t="shared" si="118"/>
        <v/>
      </c>
      <c r="K566" s="17" t="str">
        <f t="shared" si="121"/>
        <v xml:space="preserve"> </v>
      </c>
      <c r="L566" s="17" t="str">
        <f t="shared" si="122"/>
        <v xml:space="preserve"> </v>
      </c>
      <c r="M566" s="17" t="str">
        <f t="shared" si="119"/>
        <v/>
      </c>
      <c r="N566" s="21" t="str">
        <f t="shared" si="120"/>
        <v/>
      </c>
    </row>
    <row r="567" spans="1:14" x14ac:dyDescent="0.2">
      <c r="A567" s="15"/>
      <c r="B567" s="28" t="s">
        <v>533</v>
      </c>
      <c r="C567" s="25">
        <v>0</v>
      </c>
      <c r="D567" s="16">
        <v>6</v>
      </c>
      <c r="E567" s="16">
        <v>21</v>
      </c>
      <c r="F567" s="16">
        <v>24</v>
      </c>
      <c r="G567" s="17" t="str">
        <f t="shared" si="115"/>
        <v/>
      </c>
      <c r="H567" s="17">
        <f t="shared" si="116"/>
        <v>8.771929824561403E-3</v>
      </c>
      <c r="I567" s="17">
        <f t="shared" si="117"/>
        <v>2.8925619834710745E-2</v>
      </c>
      <c r="J567" s="17">
        <f t="shared" si="118"/>
        <v>3.3660589060308554E-2</v>
      </c>
      <c r="K567" s="17">
        <f t="shared" si="121"/>
        <v>1</v>
      </c>
      <c r="L567" s="17">
        <f t="shared" si="122"/>
        <v>3</v>
      </c>
      <c r="M567" s="17" t="str">
        <f t="shared" si="119"/>
        <v/>
      </c>
      <c r="N567" s="21">
        <f t="shared" si="120"/>
        <v>2.6315789473684209E-2</v>
      </c>
    </row>
    <row r="568" spans="1:14" x14ac:dyDescent="0.2">
      <c r="A568" s="15"/>
      <c r="B568" s="28" t="s">
        <v>534</v>
      </c>
      <c r="C568" s="25"/>
      <c r="D568" s="16"/>
      <c r="E568" s="16"/>
      <c r="F568" s="16"/>
      <c r="G568" s="17" t="str">
        <f t="shared" si="115"/>
        <v/>
      </c>
      <c r="H568" s="17" t="str">
        <f t="shared" si="116"/>
        <v/>
      </c>
      <c r="I568" s="17" t="str">
        <f t="shared" si="117"/>
        <v/>
      </c>
      <c r="J568" s="17" t="str">
        <f t="shared" si="118"/>
        <v/>
      </c>
      <c r="K568" s="17" t="str">
        <f t="shared" si="121"/>
        <v xml:space="preserve"> </v>
      </c>
      <c r="L568" s="17" t="str">
        <f t="shared" si="122"/>
        <v xml:space="preserve"> </v>
      </c>
      <c r="M568" s="17" t="str">
        <f t="shared" si="119"/>
        <v/>
      </c>
      <c r="N568" s="21" t="str">
        <f t="shared" si="120"/>
        <v/>
      </c>
    </row>
    <row r="569" spans="1:14" x14ac:dyDescent="0.2">
      <c r="A569" s="15"/>
      <c r="B569" s="28" t="s">
        <v>535</v>
      </c>
      <c r="C569" s="25"/>
      <c r="D569" s="16"/>
      <c r="E569" s="16"/>
      <c r="F569" s="16"/>
      <c r="G569" s="17" t="str">
        <f t="shared" si="115"/>
        <v/>
      </c>
      <c r="H569" s="17" t="str">
        <f t="shared" si="116"/>
        <v/>
      </c>
      <c r="I569" s="17" t="str">
        <f t="shared" si="117"/>
        <v/>
      </c>
      <c r="J569" s="17" t="str">
        <f t="shared" si="118"/>
        <v/>
      </c>
      <c r="K569" s="17" t="str">
        <f t="shared" si="121"/>
        <v xml:space="preserve"> </v>
      </c>
      <c r="L569" s="17" t="str">
        <f t="shared" si="122"/>
        <v xml:space="preserve"> </v>
      </c>
      <c r="M569" s="17" t="str">
        <f t="shared" si="119"/>
        <v/>
      </c>
      <c r="N569" s="21" t="str">
        <f t="shared" si="120"/>
        <v/>
      </c>
    </row>
    <row r="570" spans="1:14" x14ac:dyDescent="0.2">
      <c r="A570" s="15"/>
      <c r="B570" s="28" t="s">
        <v>536</v>
      </c>
      <c r="C570" s="25"/>
      <c r="D570" s="16"/>
      <c r="E570" s="16">
        <v>1</v>
      </c>
      <c r="F570" s="16">
        <v>0</v>
      </c>
      <c r="G570" s="17" t="str">
        <f t="shared" si="115"/>
        <v/>
      </c>
      <c r="H570" s="17" t="str">
        <f t="shared" si="116"/>
        <v/>
      </c>
      <c r="I570" s="17">
        <f t="shared" si="117"/>
        <v>1.3774104683195593E-3</v>
      </c>
      <c r="J570" s="17" t="str">
        <f t="shared" si="118"/>
        <v/>
      </c>
      <c r="K570" s="17">
        <f t="shared" si="121"/>
        <v>1</v>
      </c>
      <c r="L570" s="17" t="str">
        <f t="shared" si="122"/>
        <v xml:space="preserve"> </v>
      </c>
      <c r="M570" s="17" t="str">
        <f t="shared" si="119"/>
        <v/>
      </c>
      <c r="N570" s="21" t="str">
        <f t="shared" si="120"/>
        <v/>
      </c>
    </row>
    <row r="571" spans="1:14" x14ac:dyDescent="0.2">
      <c r="A571" s="15"/>
      <c r="B571" s="28" t="s">
        <v>537</v>
      </c>
      <c r="C571" s="25">
        <v>5</v>
      </c>
      <c r="D571" s="16">
        <v>0</v>
      </c>
      <c r="E571" s="16"/>
      <c r="F571" s="16"/>
      <c r="G571" s="17">
        <f t="shared" si="115"/>
        <v>7.5301204819277108E-3</v>
      </c>
      <c r="H571" s="17" t="str">
        <f t="shared" si="116"/>
        <v/>
      </c>
      <c r="I571" s="17" t="str">
        <f t="shared" si="117"/>
        <v/>
      </c>
      <c r="J571" s="17" t="str">
        <f t="shared" si="118"/>
        <v/>
      </c>
      <c r="K571" s="17">
        <f t="shared" si="121"/>
        <v>-1</v>
      </c>
      <c r="L571" s="17" t="str">
        <f t="shared" si="122"/>
        <v xml:space="preserve"> </v>
      </c>
      <c r="M571" s="17">
        <f t="shared" si="119"/>
        <v>-7.5301204819277108E-3</v>
      </c>
      <c r="N571" s="21" t="str">
        <f t="shared" si="120"/>
        <v/>
      </c>
    </row>
    <row r="572" spans="1:14" x14ac:dyDescent="0.2">
      <c r="A572" s="15"/>
      <c r="B572" s="28" t="s">
        <v>538</v>
      </c>
      <c r="C572" s="25"/>
      <c r="D572" s="16"/>
      <c r="E572" s="16"/>
      <c r="F572" s="16"/>
      <c r="G572" s="17" t="str">
        <f t="shared" si="115"/>
        <v/>
      </c>
      <c r="H572" s="17" t="str">
        <f t="shared" si="116"/>
        <v/>
      </c>
      <c r="I572" s="17" t="str">
        <f t="shared" si="117"/>
        <v/>
      </c>
      <c r="J572" s="17" t="str">
        <f t="shared" si="118"/>
        <v/>
      </c>
      <c r="K572" s="17" t="str">
        <f t="shared" si="121"/>
        <v xml:space="preserve"> </v>
      </c>
      <c r="L572" s="17" t="str">
        <f t="shared" si="122"/>
        <v xml:space="preserve"> </v>
      </c>
      <c r="M572" s="17" t="str">
        <f t="shared" si="119"/>
        <v/>
      </c>
      <c r="N572" s="21" t="str">
        <f t="shared" si="120"/>
        <v/>
      </c>
    </row>
    <row r="573" spans="1:14" x14ac:dyDescent="0.2">
      <c r="A573" s="15"/>
      <c r="B573" s="28" t="s">
        <v>539</v>
      </c>
      <c r="C573" s="25"/>
      <c r="D573" s="16"/>
      <c r="E573" s="16"/>
      <c r="F573" s="16"/>
      <c r="G573" s="17" t="str">
        <f t="shared" si="115"/>
        <v/>
      </c>
      <c r="H573" s="17" t="str">
        <f t="shared" si="116"/>
        <v/>
      </c>
      <c r="I573" s="17" t="str">
        <f t="shared" si="117"/>
        <v/>
      </c>
      <c r="J573" s="17" t="str">
        <f t="shared" si="118"/>
        <v/>
      </c>
      <c r="K573" s="17" t="str">
        <f t="shared" si="121"/>
        <v xml:space="preserve"> </v>
      </c>
      <c r="L573" s="17" t="str">
        <f t="shared" si="122"/>
        <v xml:space="preserve"> </v>
      </c>
      <c r="M573" s="17" t="str">
        <f t="shared" si="119"/>
        <v/>
      </c>
      <c r="N573" s="21" t="str">
        <f t="shared" si="120"/>
        <v/>
      </c>
    </row>
    <row r="574" spans="1:14" x14ac:dyDescent="0.2">
      <c r="A574" s="15"/>
      <c r="B574" s="28" t="s">
        <v>540</v>
      </c>
      <c r="C574" s="25">
        <v>1</v>
      </c>
      <c r="D574" s="16">
        <v>0</v>
      </c>
      <c r="E574" s="16"/>
      <c r="F574" s="16"/>
      <c r="G574" s="17">
        <f t="shared" si="115"/>
        <v>1.5060240963855422E-3</v>
      </c>
      <c r="H574" s="17" t="str">
        <f t="shared" si="116"/>
        <v/>
      </c>
      <c r="I574" s="17" t="str">
        <f t="shared" si="117"/>
        <v/>
      </c>
      <c r="J574" s="17" t="str">
        <f t="shared" si="118"/>
        <v/>
      </c>
      <c r="K574" s="17">
        <f t="shared" si="121"/>
        <v>-1</v>
      </c>
      <c r="L574" s="17" t="str">
        <f t="shared" si="122"/>
        <v xml:space="preserve"> </v>
      </c>
      <c r="M574" s="17">
        <f t="shared" si="119"/>
        <v>-1.5060240963855422E-3</v>
      </c>
      <c r="N574" s="21" t="str">
        <f t="shared" si="120"/>
        <v/>
      </c>
    </row>
    <row r="575" spans="1:14" x14ac:dyDescent="0.2">
      <c r="A575" s="15"/>
      <c r="B575" s="28" t="s">
        <v>541</v>
      </c>
      <c r="C575" s="25"/>
      <c r="D575" s="16"/>
      <c r="E575" s="16"/>
      <c r="F575" s="16"/>
      <c r="G575" s="17" t="str">
        <f t="shared" si="115"/>
        <v/>
      </c>
      <c r="H575" s="17" t="str">
        <f t="shared" si="116"/>
        <v/>
      </c>
      <c r="I575" s="17" t="str">
        <f t="shared" si="117"/>
        <v/>
      </c>
      <c r="J575" s="17" t="str">
        <f t="shared" si="118"/>
        <v/>
      </c>
      <c r="K575" s="17" t="str">
        <f t="shared" si="121"/>
        <v xml:space="preserve"> </v>
      </c>
      <c r="L575" s="17" t="str">
        <f t="shared" si="122"/>
        <v xml:space="preserve"> </v>
      </c>
      <c r="M575" s="17" t="str">
        <f t="shared" si="119"/>
        <v/>
      </c>
      <c r="N575" s="21" t="str">
        <f t="shared" si="120"/>
        <v/>
      </c>
    </row>
    <row r="576" spans="1:14" x14ac:dyDescent="0.2">
      <c r="A576" s="15"/>
      <c r="B576" s="28" t="s">
        <v>542</v>
      </c>
      <c r="C576" s="25"/>
      <c r="D576" s="16"/>
      <c r="E576" s="16"/>
      <c r="F576" s="16"/>
      <c r="G576" s="17" t="str">
        <f t="shared" si="115"/>
        <v/>
      </c>
      <c r="H576" s="17" t="str">
        <f t="shared" si="116"/>
        <v/>
      </c>
      <c r="I576" s="17" t="str">
        <f t="shared" si="117"/>
        <v/>
      </c>
      <c r="J576" s="17" t="str">
        <f t="shared" si="118"/>
        <v/>
      </c>
      <c r="K576" s="17" t="str">
        <f t="shared" si="121"/>
        <v xml:space="preserve"> </v>
      </c>
      <c r="L576" s="17" t="str">
        <f t="shared" si="122"/>
        <v xml:space="preserve"> </v>
      </c>
      <c r="M576" s="17" t="str">
        <f t="shared" si="119"/>
        <v/>
      </c>
      <c r="N576" s="21" t="str">
        <f t="shared" si="120"/>
        <v/>
      </c>
    </row>
    <row r="577" spans="1:14" ht="25.5" x14ac:dyDescent="0.2">
      <c r="A577" s="15"/>
      <c r="B577" s="28" t="s">
        <v>543</v>
      </c>
      <c r="C577" s="25">
        <v>0</v>
      </c>
      <c r="D577" s="16">
        <v>1</v>
      </c>
      <c r="E577" s="16"/>
      <c r="F577" s="16"/>
      <c r="G577" s="17" t="str">
        <f t="shared" si="115"/>
        <v/>
      </c>
      <c r="H577" s="17">
        <f t="shared" si="116"/>
        <v>1.4619883040935672E-3</v>
      </c>
      <c r="I577" s="17" t="str">
        <f t="shared" si="117"/>
        <v/>
      </c>
      <c r="J577" s="17" t="str">
        <f t="shared" si="118"/>
        <v/>
      </c>
      <c r="K577" s="17" t="str">
        <f t="shared" si="121"/>
        <v xml:space="preserve"> </v>
      </c>
      <c r="L577" s="17">
        <f t="shared" si="122"/>
        <v>-1</v>
      </c>
      <c r="M577" s="17" t="str">
        <f t="shared" si="119"/>
        <v/>
      </c>
      <c r="N577" s="21">
        <f t="shared" si="120"/>
        <v>-1.4619883040935672E-3</v>
      </c>
    </row>
    <row r="578" spans="1:14" ht="25.5" x14ac:dyDescent="0.2">
      <c r="A578" s="15"/>
      <c r="B578" s="28" t="s">
        <v>544</v>
      </c>
      <c r="C578" s="25"/>
      <c r="D578" s="16"/>
      <c r="E578" s="16">
        <v>2</v>
      </c>
      <c r="F578" s="16">
        <v>1</v>
      </c>
      <c r="G578" s="17" t="str">
        <f t="shared" si="115"/>
        <v/>
      </c>
      <c r="H578" s="17" t="str">
        <f t="shared" si="116"/>
        <v/>
      </c>
      <c r="I578" s="17">
        <f t="shared" si="117"/>
        <v>2.7548209366391185E-3</v>
      </c>
      <c r="J578" s="17">
        <f t="shared" si="118"/>
        <v>1.4025245441795231E-3</v>
      </c>
      <c r="K578" s="17">
        <f t="shared" si="121"/>
        <v>1</v>
      </c>
      <c r="L578" s="17">
        <f t="shared" si="122"/>
        <v>1</v>
      </c>
      <c r="M578" s="17" t="str">
        <f t="shared" si="119"/>
        <v/>
      </c>
      <c r="N578" s="21" t="str">
        <f t="shared" si="120"/>
        <v/>
      </c>
    </row>
    <row r="579" spans="1:14" x14ac:dyDescent="0.2">
      <c r="A579" s="15"/>
      <c r="B579" s="28" t="s">
        <v>545</v>
      </c>
      <c r="C579" s="25"/>
      <c r="D579" s="16"/>
      <c r="E579" s="16"/>
      <c r="F579" s="16"/>
      <c r="G579" s="17" t="str">
        <f t="shared" si="115"/>
        <v/>
      </c>
      <c r="H579" s="17" t="str">
        <f t="shared" si="116"/>
        <v/>
      </c>
      <c r="I579" s="17" t="str">
        <f t="shared" si="117"/>
        <v/>
      </c>
      <c r="J579" s="17" t="str">
        <f t="shared" si="118"/>
        <v/>
      </c>
      <c r="K579" s="17" t="str">
        <f t="shared" si="121"/>
        <v xml:space="preserve"> </v>
      </c>
      <c r="L579" s="17" t="str">
        <f t="shared" si="122"/>
        <v xml:space="preserve"> </v>
      </c>
      <c r="M579" s="17" t="str">
        <f t="shared" si="119"/>
        <v/>
      </c>
      <c r="N579" s="21" t="str">
        <f t="shared" si="120"/>
        <v/>
      </c>
    </row>
    <row r="580" spans="1:14" x14ac:dyDescent="0.2">
      <c r="A580" s="15"/>
      <c r="B580" s="28" t="s">
        <v>546</v>
      </c>
      <c r="C580" s="25"/>
      <c r="D580" s="16"/>
      <c r="E580" s="16"/>
      <c r="F580" s="16"/>
      <c r="G580" s="17" t="str">
        <f t="shared" si="115"/>
        <v/>
      </c>
      <c r="H580" s="17" t="str">
        <f t="shared" si="116"/>
        <v/>
      </c>
      <c r="I580" s="17" t="str">
        <f t="shared" si="117"/>
        <v/>
      </c>
      <c r="J580" s="17" t="str">
        <f t="shared" si="118"/>
        <v/>
      </c>
      <c r="K580" s="17" t="str">
        <f t="shared" si="121"/>
        <v xml:space="preserve"> </v>
      </c>
      <c r="L580" s="17" t="str">
        <f t="shared" si="122"/>
        <v xml:space="preserve"> </v>
      </c>
      <c r="M580" s="17" t="str">
        <f t="shared" si="119"/>
        <v/>
      </c>
      <c r="N580" s="21" t="str">
        <f t="shared" si="120"/>
        <v/>
      </c>
    </row>
    <row r="581" spans="1:14" ht="25.5" x14ac:dyDescent="0.2">
      <c r="A581" s="15"/>
      <c r="B581" s="28" t="s">
        <v>547</v>
      </c>
      <c r="C581" s="25">
        <v>0</v>
      </c>
      <c r="D581" s="16">
        <v>1</v>
      </c>
      <c r="E581" s="16"/>
      <c r="F581" s="16"/>
      <c r="G581" s="17" t="str">
        <f t="shared" si="115"/>
        <v/>
      </c>
      <c r="H581" s="17">
        <f t="shared" si="116"/>
        <v>1.4619883040935672E-3</v>
      </c>
      <c r="I581" s="17" t="str">
        <f t="shared" si="117"/>
        <v/>
      </c>
      <c r="J581" s="17" t="str">
        <f t="shared" si="118"/>
        <v/>
      </c>
      <c r="K581" s="17" t="str">
        <f t="shared" si="121"/>
        <v xml:space="preserve"> </v>
      </c>
      <c r="L581" s="17">
        <f t="shared" si="122"/>
        <v>-1</v>
      </c>
      <c r="M581" s="17" t="str">
        <f t="shared" si="119"/>
        <v/>
      </c>
      <c r="N581" s="21">
        <f t="shared" si="120"/>
        <v>-1.4619883040935672E-3</v>
      </c>
    </row>
    <row r="582" spans="1:14" x14ac:dyDescent="0.2">
      <c r="A582" s="15"/>
      <c r="B582" s="28" t="s">
        <v>548</v>
      </c>
      <c r="C582" s="25"/>
      <c r="D582" s="16"/>
      <c r="E582" s="16"/>
      <c r="F582" s="16"/>
      <c r="G582" s="17" t="str">
        <f t="shared" si="115"/>
        <v/>
      </c>
      <c r="H582" s="17" t="str">
        <f t="shared" si="116"/>
        <v/>
      </c>
      <c r="I582" s="17" t="str">
        <f t="shared" si="117"/>
        <v/>
      </c>
      <c r="J582" s="17" t="str">
        <f t="shared" si="118"/>
        <v/>
      </c>
      <c r="K582" s="17" t="str">
        <f t="shared" si="121"/>
        <v xml:space="preserve"> </v>
      </c>
      <c r="L582" s="17" t="str">
        <f t="shared" si="122"/>
        <v xml:space="preserve"> </v>
      </c>
      <c r="M582" s="17" t="str">
        <f t="shared" si="119"/>
        <v/>
      </c>
      <c r="N582" s="21" t="str">
        <f t="shared" si="120"/>
        <v/>
      </c>
    </row>
    <row r="583" spans="1:14" x14ac:dyDescent="0.2">
      <c r="A583" s="15"/>
      <c r="B583" s="28" t="s">
        <v>549</v>
      </c>
      <c r="C583" s="25">
        <v>1</v>
      </c>
      <c r="D583" s="16">
        <v>4</v>
      </c>
      <c r="E583" s="16">
        <v>0</v>
      </c>
      <c r="F583" s="16">
        <v>5</v>
      </c>
      <c r="G583" s="17">
        <f t="shared" si="115"/>
        <v>1.5060240963855422E-3</v>
      </c>
      <c r="H583" s="17">
        <f t="shared" si="116"/>
        <v>5.8479532163742687E-3</v>
      </c>
      <c r="I583" s="17" t="str">
        <f t="shared" si="117"/>
        <v/>
      </c>
      <c r="J583" s="17">
        <f t="shared" si="118"/>
        <v>7.0126227208976155E-3</v>
      </c>
      <c r="K583" s="17">
        <f t="shared" si="121"/>
        <v>-1</v>
      </c>
      <c r="L583" s="17">
        <f t="shared" si="122"/>
        <v>0.25</v>
      </c>
      <c r="M583" s="17">
        <f t="shared" si="119"/>
        <v>-1.5060240963855422E-3</v>
      </c>
      <c r="N583" s="21">
        <f t="shared" si="120"/>
        <v>1.4619883040935672E-3</v>
      </c>
    </row>
    <row r="584" spans="1:14" ht="25.5" x14ac:dyDescent="0.2">
      <c r="A584" s="15"/>
      <c r="B584" s="28" t="s">
        <v>550</v>
      </c>
      <c r="C584" s="25"/>
      <c r="D584" s="16"/>
      <c r="E584" s="16"/>
      <c r="F584" s="16"/>
      <c r="G584" s="17" t="str">
        <f t="shared" si="115"/>
        <v/>
      </c>
      <c r="H584" s="17" t="str">
        <f t="shared" si="116"/>
        <v/>
      </c>
      <c r="I584" s="17" t="str">
        <f t="shared" si="117"/>
        <v/>
      </c>
      <c r="J584" s="17" t="str">
        <f t="shared" si="118"/>
        <v/>
      </c>
      <c r="K584" s="17" t="str">
        <f t="shared" si="121"/>
        <v xml:space="preserve"> </v>
      </c>
      <c r="L584" s="17" t="str">
        <f t="shared" si="122"/>
        <v xml:space="preserve"> </v>
      </c>
      <c r="M584" s="17" t="str">
        <f t="shared" si="119"/>
        <v/>
      </c>
      <c r="N584" s="21" t="str">
        <f t="shared" si="120"/>
        <v/>
      </c>
    </row>
    <row r="585" spans="1:14" x14ac:dyDescent="0.2">
      <c r="A585" s="15"/>
      <c r="B585" s="28" t="s">
        <v>551</v>
      </c>
      <c r="C585" s="25"/>
      <c r="D585" s="16"/>
      <c r="E585" s="16">
        <v>1</v>
      </c>
      <c r="F585" s="16">
        <v>0</v>
      </c>
      <c r="G585" s="17" t="str">
        <f t="shared" si="115"/>
        <v/>
      </c>
      <c r="H585" s="17" t="str">
        <f t="shared" si="116"/>
        <v/>
      </c>
      <c r="I585" s="17">
        <f t="shared" si="117"/>
        <v>1.3774104683195593E-3</v>
      </c>
      <c r="J585" s="17" t="str">
        <f t="shared" si="118"/>
        <v/>
      </c>
      <c r="K585" s="17">
        <f t="shared" si="121"/>
        <v>1</v>
      </c>
      <c r="L585" s="17" t="str">
        <f t="shared" si="122"/>
        <v xml:space="preserve"> </v>
      </c>
      <c r="M585" s="17" t="str">
        <f t="shared" si="119"/>
        <v/>
      </c>
      <c r="N585" s="21" t="str">
        <f t="shared" si="120"/>
        <v/>
      </c>
    </row>
    <row r="586" spans="1:14" x14ac:dyDescent="0.2">
      <c r="A586" s="15"/>
      <c r="B586" s="28" t="s">
        <v>552</v>
      </c>
      <c r="C586" s="25"/>
      <c r="D586" s="16"/>
      <c r="E586" s="16"/>
      <c r="F586" s="16"/>
      <c r="G586" s="17" t="str">
        <f t="shared" si="115"/>
        <v/>
      </c>
      <c r="H586" s="17" t="str">
        <f t="shared" si="116"/>
        <v/>
      </c>
      <c r="I586" s="17" t="str">
        <f t="shared" si="117"/>
        <v/>
      </c>
      <c r="J586" s="17" t="str">
        <f t="shared" si="118"/>
        <v/>
      </c>
      <c r="K586" s="17" t="str">
        <f t="shared" si="121"/>
        <v xml:space="preserve"> </v>
      </c>
      <c r="L586" s="17" t="str">
        <f t="shared" si="122"/>
        <v xml:space="preserve"> </v>
      </c>
      <c r="M586" s="17" t="str">
        <f t="shared" si="119"/>
        <v/>
      </c>
      <c r="N586" s="21" t="str">
        <f t="shared" si="120"/>
        <v/>
      </c>
    </row>
    <row r="587" spans="1:14" x14ac:dyDescent="0.2">
      <c r="A587" s="15"/>
      <c r="B587" s="28" t="s">
        <v>553</v>
      </c>
      <c r="C587" s="25"/>
      <c r="D587" s="16"/>
      <c r="E587" s="16"/>
      <c r="F587" s="16"/>
      <c r="G587" s="17" t="str">
        <f t="shared" si="115"/>
        <v/>
      </c>
      <c r="H587" s="17" t="str">
        <f t="shared" si="116"/>
        <v/>
      </c>
      <c r="I587" s="17" t="str">
        <f t="shared" si="117"/>
        <v/>
      </c>
      <c r="J587" s="17" t="str">
        <f t="shared" si="118"/>
        <v/>
      </c>
      <c r="K587" s="17" t="str">
        <f t="shared" si="121"/>
        <v xml:space="preserve"> </v>
      </c>
      <c r="L587" s="17" t="str">
        <f t="shared" si="122"/>
        <v xml:space="preserve"> </v>
      </c>
      <c r="M587" s="17" t="str">
        <f t="shared" si="119"/>
        <v/>
      </c>
      <c r="N587" s="21" t="str">
        <f t="shared" si="120"/>
        <v/>
      </c>
    </row>
    <row r="588" spans="1:14" x14ac:dyDescent="0.2">
      <c r="A588" s="15"/>
      <c r="B588" s="28" t="s">
        <v>554</v>
      </c>
      <c r="C588" s="25">
        <v>0</v>
      </c>
      <c r="D588" s="16">
        <v>6</v>
      </c>
      <c r="E588" s="16">
        <v>1</v>
      </c>
      <c r="F588" s="16">
        <v>8</v>
      </c>
      <c r="G588" s="17" t="str">
        <f t="shared" si="115"/>
        <v/>
      </c>
      <c r="H588" s="17">
        <f t="shared" si="116"/>
        <v>8.771929824561403E-3</v>
      </c>
      <c r="I588" s="17">
        <f t="shared" si="117"/>
        <v>1.3774104683195593E-3</v>
      </c>
      <c r="J588" s="17">
        <f t="shared" si="118"/>
        <v>1.1220196353436185E-2</v>
      </c>
      <c r="K588" s="17">
        <f t="shared" si="121"/>
        <v>1</v>
      </c>
      <c r="L588" s="17">
        <f t="shared" si="122"/>
        <v>0.33333333333333331</v>
      </c>
      <c r="M588" s="17" t="str">
        <f t="shared" si="119"/>
        <v/>
      </c>
      <c r="N588" s="21">
        <f t="shared" si="120"/>
        <v>2.9239766081871343E-3</v>
      </c>
    </row>
    <row r="589" spans="1:14" ht="25.5" x14ac:dyDescent="0.2">
      <c r="A589" s="15"/>
      <c r="B589" s="28" t="s">
        <v>555</v>
      </c>
      <c r="C589" s="25">
        <v>0</v>
      </c>
      <c r="D589" s="16">
        <v>1</v>
      </c>
      <c r="E589" s="16">
        <v>0</v>
      </c>
      <c r="F589" s="16">
        <v>4</v>
      </c>
      <c r="G589" s="17" t="str">
        <f t="shared" si="115"/>
        <v/>
      </c>
      <c r="H589" s="17">
        <f t="shared" si="116"/>
        <v>1.4619883040935672E-3</v>
      </c>
      <c r="I589" s="17" t="str">
        <f t="shared" si="117"/>
        <v/>
      </c>
      <c r="J589" s="17">
        <f t="shared" si="118"/>
        <v>5.6100981767180924E-3</v>
      </c>
      <c r="K589" s="17" t="str">
        <f t="shared" si="121"/>
        <v xml:space="preserve"> </v>
      </c>
      <c r="L589" s="17">
        <f t="shared" si="122"/>
        <v>3</v>
      </c>
      <c r="M589" s="17" t="str">
        <f t="shared" si="119"/>
        <v/>
      </c>
      <c r="N589" s="21">
        <f t="shared" si="120"/>
        <v>4.3859649122807015E-3</v>
      </c>
    </row>
    <row r="590" spans="1:14" x14ac:dyDescent="0.2">
      <c r="A590" s="15"/>
      <c r="B590" s="28" t="s">
        <v>556</v>
      </c>
      <c r="C590" s="25">
        <v>0</v>
      </c>
      <c r="D590" s="16">
        <v>32</v>
      </c>
      <c r="E590" s="16">
        <v>0</v>
      </c>
      <c r="F590" s="16">
        <v>29</v>
      </c>
      <c r="G590" s="17" t="str">
        <f t="shared" si="115"/>
        <v/>
      </c>
      <c r="H590" s="17">
        <f t="shared" si="116"/>
        <v>4.6783625730994149E-2</v>
      </c>
      <c r="I590" s="17" t="str">
        <f t="shared" si="117"/>
        <v/>
      </c>
      <c r="J590" s="17">
        <f t="shared" si="118"/>
        <v>4.067321178120617E-2</v>
      </c>
      <c r="K590" s="17" t="str">
        <f t="shared" si="121"/>
        <v xml:space="preserve"> </v>
      </c>
      <c r="L590" s="17">
        <f t="shared" si="122"/>
        <v>-9.375E-2</v>
      </c>
      <c r="M590" s="17" t="str">
        <f t="shared" si="119"/>
        <v/>
      </c>
      <c r="N590" s="21">
        <f t="shared" si="120"/>
        <v>-4.3859649122807015E-3</v>
      </c>
    </row>
    <row r="591" spans="1:14" x14ac:dyDescent="0.2">
      <c r="A591" s="15"/>
      <c r="B591" s="28" t="s">
        <v>557</v>
      </c>
      <c r="C591" s="25"/>
      <c r="D591" s="16"/>
      <c r="E591" s="16"/>
      <c r="F591" s="16"/>
      <c r="G591" s="17" t="str">
        <f t="shared" si="115"/>
        <v/>
      </c>
      <c r="H591" s="17" t="str">
        <f t="shared" si="116"/>
        <v/>
      </c>
      <c r="I591" s="17" t="str">
        <f t="shared" si="117"/>
        <v/>
      </c>
      <c r="J591" s="17" t="str">
        <f t="shared" si="118"/>
        <v/>
      </c>
      <c r="K591" s="17" t="str">
        <f t="shared" si="121"/>
        <v xml:space="preserve"> </v>
      </c>
      <c r="L591" s="17" t="str">
        <f t="shared" si="122"/>
        <v xml:space="preserve"> </v>
      </c>
      <c r="M591" s="17" t="str">
        <f t="shared" si="119"/>
        <v/>
      </c>
      <c r="N591" s="21" t="str">
        <f t="shared" si="120"/>
        <v/>
      </c>
    </row>
    <row r="592" spans="1:14" x14ac:dyDescent="0.2">
      <c r="A592" s="15"/>
      <c r="B592" s="28" t="s">
        <v>558</v>
      </c>
      <c r="C592" s="25"/>
      <c r="D592" s="16"/>
      <c r="E592" s="16"/>
      <c r="F592" s="16"/>
      <c r="G592" s="17" t="str">
        <f t="shared" si="115"/>
        <v/>
      </c>
      <c r="H592" s="17" t="str">
        <f t="shared" si="116"/>
        <v/>
      </c>
      <c r="I592" s="17" t="str">
        <f t="shared" si="117"/>
        <v/>
      </c>
      <c r="J592" s="17" t="str">
        <f t="shared" si="118"/>
        <v/>
      </c>
      <c r="K592" s="17" t="str">
        <f t="shared" si="121"/>
        <v xml:space="preserve"> </v>
      </c>
      <c r="L592" s="17" t="str">
        <f t="shared" si="122"/>
        <v xml:space="preserve"> </v>
      </c>
      <c r="M592" s="17" t="str">
        <f t="shared" si="119"/>
        <v/>
      </c>
      <c r="N592" s="21" t="str">
        <f t="shared" si="120"/>
        <v/>
      </c>
    </row>
    <row r="593" spans="1:14" x14ac:dyDescent="0.2">
      <c r="A593" s="15"/>
      <c r="B593" s="28" t="s">
        <v>559</v>
      </c>
      <c r="C593" s="25"/>
      <c r="D593" s="16"/>
      <c r="E593" s="16"/>
      <c r="F593" s="16"/>
      <c r="G593" s="17" t="str">
        <f t="shared" si="115"/>
        <v/>
      </c>
      <c r="H593" s="17" t="str">
        <f t="shared" si="116"/>
        <v/>
      </c>
      <c r="I593" s="17" t="str">
        <f t="shared" si="117"/>
        <v/>
      </c>
      <c r="J593" s="17" t="str">
        <f t="shared" si="118"/>
        <v/>
      </c>
      <c r="K593" s="17" t="str">
        <f t="shared" si="121"/>
        <v xml:space="preserve"> </v>
      </c>
      <c r="L593" s="17" t="str">
        <f t="shared" si="122"/>
        <v xml:space="preserve"> </v>
      </c>
      <c r="M593" s="17" t="str">
        <f t="shared" si="119"/>
        <v/>
      </c>
      <c r="N593" s="21" t="str">
        <f t="shared" si="120"/>
        <v/>
      </c>
    </row>
    <row r="594" spans="1:14" x14ac:dyDescent="0.2">
      <c r="A594" s="15"/>
      <c r="B594" s="28" t="s">
        <v>560</v>
      </c>
      <c r="C594" s="25">
        <v>0</v>
      </c>
      <c r="D594" s="16">
        <v>1</v>
      </c>
      <c r="E594" s="16"/>
      <c r="F594" s="16"/>
      <c r="G594" s="17" t="str">
        <f t="shared" si="115"/>
        <v/>
      </c>
      <c r="H594" s="17">
        <f t="shared" si="116"/>
        <v>1.4619883040935672E-3</v>
      </c>
      <c r="I594" s="17" t="str">
        <f t="shared" si="117"/>
        <v/>
      </c>
      <c r="J594" s="17" t="str">
        <f t="shared" si="118"/>
        <v/>
      </c>
      <c r="K594" s="17" t="str">
        <f t="shared" si="121"/>
        <v xml:space="preserve"> </v>
      </c>
      <c r="L594" s="17">
        <f t="shared" si="122"/>
        <v>-1</v>
      </c>
      <c r="M594" s="17" t="str">
        <f t="shared" si="119"/>
        <v/>
      </c>
      <c r="N594" s="21">
        <f t="shared" si="120"/>
        <v>-1.4619883040935672E-3</v>
      </c>
    </row>
    <row r="595" spans="1:14" x14ac:dyDescent="0.2">
      <c r="A595" s="15"/>
      <c r="B595" s="28" t="s">
        <v>561</v>
      </c>
      <c r="C595" s="25"/>
      <c r="D595" s="16"/>
      <c r="E595" s="16"/>
      <c r="F595" s="16"/>
      <c r="G595" s="17" t="str">
        <f t="shared" si="115"/>
        <v/>
      </c>
      <c r="H595" s="17" t="str">
        <f t="shared" si="116"/>
        <v/>
      </c>
      <c r="I595" s="17" t="str">
        <f t="shared" si="117"/>
        <v/>
      </c>
      <c r="J595" s="17" t="str">
        <f t="shared" si="118"/>
        <v/>
      </c>
      <c r="K595" s="17" t="str">
        <f t="shared" si="121"/>
        <v xml:space="preserve"> </v>
      </c>
      <c r="L595" s="17" t="str">
        <f t="shared" si="122"/>
        <v xml:space="preserve"> </v>
      </c>
      <c r="M595" s="17" t="str">
        <f t="shared" si="119"/>
        <v/>
      </c>
      <c r="N595" s="21" t="str">
        <f t="shared" si="120"/>
        <v/>
      </c>
    </row>
    <row r="596" spans="1:14" x14ac:dyDescent="0.2">
      <c r="A596" s="15"/>
      <c r="B596" s="28" t="s">
        <v>562</v>
      </c>
      <c r="C596" s="25">
        <v>0</v>
      </c>
      <c r="D596" s="16">
        <v>1</v>
      </c>
      <c r="E596" s="16"/>
      <c r="F596" s="16"/>
      <c r="G596" s="17" t="str">
        <f t="shared" si="115"/>
        <v/>
      </c>
      <c r="H596" s="17">
        <f t="shared" si="116"/>
        <v>1.4619883040935672E-3</v>
      </c>
      <c r="I596" s="17" t="str">
        <f t="shared" si="117"/>
        <v/>
      </c>
      <c r="J596" s="17" t="str">
        <f t="shared" si="118"/>
        <v/>
      </c>
      <c r="K596" s="17" t="str">
        <f t="shared" si="121"/>
        <v xml:space="preserve"> </v>
      </c>
      <c r="L596" s="17">
        <f t="shared" si="122"/>
        <v>-1</v>
      </c>
      <c r="M596" s="17" t="str">
        <f t="shared" si="119"/>
        <v/>
      </c>
      <c r="N596" s="21">
        <f t="shared" si="120"/>
        <v>-1.4619883040935672E-3</v>
      </c>
    </row>
    <row r="597" spans="1:14" x14ac:dyDescent="0.2">
      <c r="A597" s="15"/>
      <c r="B597" s="28" t="s">
        <v>563</v>
      </c>
      <c r="C597" s="25">
        <v>0</v>
      </c>
      <c r="D597" s="16">
        <v>6</v>
      </c>
      <c r="E597" s="16">
        <v>1</v>
      </c>
      <c r="F597" s="16">
        <v>3</v>
      </c>
      <c r="G597" s="17" t="str">
        <f t="shared" si="115"/>
        <v/>
      </c>
      <c r="H597" s="17">
        <f t="shared" si="116"/>
        <v>8.771929824561403E-3</v>
      </c>
      <c r="I597" s="17">
        <f t="shared" si="117"/>
        <v>1.3774104683195593E-3</v>
      </c>
      <c r="J597" s="17">
        <f t="shared" si="118"/>
        <v>4.2075736325385693E-3</v>
      </c>
      <c r="K597" s="17">
        <f t="shared" si="121"/>
        <v>1</v>
      </c>
      <c r="L597" s="17">
        <f t="shared" si="122"/>
        <v>-0.5</v>
      </c>
      <c r="M597" s="17" t="str">
        <f t="shared" si="119"/>
        <v/>
      </c>
      <c r="N597" s="21">
        <f t="shared" si="120"/>
        <v>-4.3859649122807015E-3</v>
      </c>
    </row>
    <row r="598" spans="1:14" x14ac:dyDescent="0.2">
      <c r="A598" s="15"/>
      <c r="B598" s="28" t="s">
        <v>564</v>
      </c>
      <c r="C598" s="25"/>
      <c r="D598" s="16"/>
      <c r="E598" s="16"/>
      <c r="F598" s="16"/>
      <c r="G598" s="17" t="str">
        <f t="shared" si="115"/>
        <v/>
      </c>
      <c r="H598" s="17" t="str">
        <f t="shared" si="116"/>
        <v/>
      </c>
      <c r="I598" s="17" t="str">
        <f t="shared" si="117"/>
        <v/>
      </c>
      <c r="J598" s="17" t="str">
        <f t="shared" si="118"/>
        <v/>
      </c>
      <c r="K598" s="17" t="str">
        <f t="shared" si="121"/>
        <v xml:space="preserve"> </v>
      </c>
      <c r="L598" s="17" t="str">
        <f t="shared" si="122"/>
        <v xml:space="preserve"> </v>
      </c>
      <c r="M598" s="17" t="str">
        <f t="shared" si="119"/>
        <v/>
      </c>
      <c r="N598" s="21" t="str">
        <f t="shared" si="120"/>
        <v/>
      </c>
    </row>
    <row r="599" spans="1:14" ht="25.5" x14ac:dyDescent="0.2">
      <c r="A599" s="15"/>
      <c r="B599" s="28" t="s">
        <v>565</v>
      </c>
      <c r="C599" s="25"/>
      <c r="D599" s="16"/>
      <c r="E599" s="16"/>
      <c r="F599" s="16"/>
      <c r="G599" s="17" t="str">
        <f t="shared" si="115"/>
        <v/>
      </c>
      <c r="H599" s="17" t="str">
        <f t="shared" si="116"/>
        <v/>
      </c>
      <c r="I599" s="17" t="str">
        <f t="shared" si="117"/>
        <v/>
      </c>
      <c r="J599" s="17" t="str">
        <f t="shared" si="118"/>
        <v/>
      </c>
      <c r="K599" s="17" t="str">
        <f t="shared" si="121"/>
        <v xml:space="preserve"> </v>
      </c>
      <c r="L599" s="17" t="str">
        <f t="shared" si="122"/>
        <v xml:space="preserve"> </v>
      </c>
      <c r="M599" s="17" t="str">
        <f t="shared" si="119"/>
        <v/>
      </c>
      <c r="N599" s="21" t="str">
        <f t="shared" si="120"/>
        <v/>
      </c>
    </row>
    <row r="600" spans="1:14" x14ac:dyDescent="0.2">
      <c r="A600" s="15"/>
      <c r="B600" s="28" t="s">
        <v>566</v>
      </c>
      <c r="C600" s="25"/>
      <c r="D600" s="16"/>
      <c r="E600" s="16"/>
      <c r="F600" s="16"/>
      <c r="G600" s="17" t="str">
        <f t="shared" si="115"/>
        <v/>
      </c>
      <c r="H600" s="17" t="str">
        <f t="shared" si="116"/>
        <v/>
      </c>
      <c r="I600" s="17" t="str">
        <f t="shared" si="117"/>
        <v/>
      </c>
      <c r="J600" s="17" t="str">
        <f t="shared" si="118"/>
        <v/>
      </c>
      <c r="K600" s="17" t="str">
        <f t="shared" si="121"/>
        <v xml:space="preserve"> </v>
      </c>
      <c r="L600" s="17" t="str">
        <f t="shared" si="122"/>
        <v xml:space="preserve"> </v>
      </c>
      <c r="M600" s="17" t="str">
        <f t="shared" si="119"/>
        <v/>
      </c>
      <c r="N600" s="21" t="str">
        <f t="shared" si="120"/>
        <v/>
      </c>
    </row>
    <row r="601" spans="1:14" x14ac:dyDescent="0.2">
      <c r="A601" s="15"/>
      <c r="B601" s="28" t="s">
        <v>567</v>
      </c>
      <c r="C601" s="25"/>
      <c r="D601" s="16"/>
      <c r="E601" s="16"/>
      <c r="F601" s="16"/>
      <c r="G601" s="17" t="str">
        <f t="shared" si="115"/>
        <v/>
      </c>
      <c r="H601" s="17" t="str">
        <f t="shared" si="116"/>
        <v/>
      </c>
      <c r="I601" s="17" t="str">
        <f t="shared" si="117"/>
        <v/>
      </c>
      <c r="J601" s="17" t="str">
        <f t="shared" si="118"/>
        <v/>
      </c>
      <c r="K601" s="17" t="str">
        <f t="shared" si="121"/>
        <v xml:space="preserve"> </v>
      </c>
      <c r="L601" s="17" t="str">
        <f t="shared" si="122"/>
        <v xml:space="preserve"> </v>
      </c>
      <c r="M601" s="17" t="str">
        <f t="shared" si="119"/>
        <v/>
      </c>
      <c r="N601" s="21" t="str">
        <f t="shared" si="120"/>
        <v/>
      </c>
    </row>
    <row r="602" spans="1:14" x14ac:dyDescent="0.2">
      <c r="A602" s="15"/>
      <c r="B602" s="28" t="s">
        <v>568</v>
      </c>
      <c r="C602" s="25"/>
      <c r="D602" s="16"/>
      <c r="E602" s="16"/>
      <c r="F602" s="16"/>
      <c r="G602" s="17" t="str">
        <f t="shared" si="115"/>
        <v/>
      </c>
      <c r="H602" s="17" t="str">
        <f t="shared" si="116"/>
        <v/>
      </c>
      <c r="I602" s="17" t="str">
        <f t="shared" si="117"/>
        <v/>
      </c>
      <c r="J602" s="17" t="str">
        <f t="shared" si="118"/>
        <v/>
      </c>
      <c r="K602" s="17" t="str">
        <f t="shared" si="121"/>
        <v xml:space="preserve"> </v>
      </c>
      <c r="L602" s="17" t="str">
        <f t="shared" si="122"/>
        <v xml:space="preserve"> </v>
      </c>
      <c r="M602" s="17" t="str">
        <f t="shared" si="119"/>
        <v/>
      </c>
      <c r="N602" s="21" t="str">
        <f t="shared" si="120"/>
        <v/>
      </c>
    </row>
    <row r="603" spans="1:14" ht="25.5" x14ac:dyDescent="0.2">
      <c r="A603" s="15"/>
      <c r="B603" s="28" t="s">
        <v>569</v>
      </c>
      <c r="C603" s="25"/>
      <c r="D603" s="16"/>
      <c r="E603" s="16"/>
      <c r="F603" s="16"/>
      <c r="G603" s="17" t="str">
        <f t="shared" si="115"/>
        <v/>
      </c>
      <c r="H603" s="17" t="str">
        <f t="shared" si="116"/>
        <v/>
      </c>
      <c r="I603" s="17" t="str">
        <f t="shared" si="117"/>
        <v/>
      </c>
      <c r="J603" s="17" t="str">
        <f t="shared" si="118"/>
        <v/>
      </c>
      <c r="K603" s="17" t="str">
        <f t="shared" si="121"/>
        <v xml:space="preserve"> </v>
      </c>
      <c r="L603" s="17" t="str">
        <f t="shared" si="122"/>
        <v xml:space="preserve"> </v>
      </c>
      <c r="M603" s="17" t="str">
        <f t="shared" si="119"/>
        <v/>
      </c>
      <c r="N603" s="21" t="str">
        <f t="shared" si="120"/>
        <v/>
      </c>
    </row>
    <row r="604" spans="1:14" ht="26.25" thickBot="1" x14ac:dyDescent="0.25">
      <c r="A604" s="15"/>
      <c r="B604" s="29" t="s">
        <v>570</v>
      </c>
      <c r="C604" s="26"/>
      <c r="D604" s="22"/>
      <c r="E604" s="22"/>
      <c r="F604" s="22"/>
      <c r="G604" s="23" t="str">
        <f t="shared" si="115"/>
        <v/>
      </c>
      <c r="H604" s="23" t="str">
        <f t="shared" si="116"/>
        <v/>
      </c>
      <c r="I604" s="23" t="str">
        <f t="shared" si="117"/>
        <v/>
      </c>
      <c r="J604" s="23" t="str">
        <f t="shared" si="118"/>
        <v/>
      </c>
      <c r="K604" s="23" t="str">
        <f t="shared" si="121"/>
        <v xml:space="preserve"> </v>
      </c>
      <c r="L604" s="23" t="str">
        <f t="shared" si="122"/>
        <v xml:space="preserve"> </v>
      </c>
      <c r="M604" s="23" t="str">
        <f t="shared" si="119"/>
        <v/>
      </c>
      <c r="N604" s="24" t="str">
        <f t="shared" si="120"/>
        <v/>
      </c>
    </row>
    <row r="605" spans="1:14" x14ac:dyDescent="0.2">
      <c r="A605" s="14"/>
    </row>
    <row r="606" spans="1:14" x14ac:dyDescent="0.2">
      <c r="A606" s="14"/>
    </row>
    <row r="607" spans="1:14" x14ac:dyDescent="0.2">
      <c r="A607" s="14"/>
    </row>
    <row r="608" spans="1:14" ht="15.75" thickBot="1" x14ac:dyDescent="0.25">
      <c r="A608" s="14"/>
    </row>
    <row r="609" spans="1:14" ht="29.25" customHeight="1" thickBot="1" x14ac:dyDescent="0.25">
      <c r="A609" s="15"/>
      <c r="B609" s="46" t="s">
        <v>2</v>
      </c>
      <c r="C609" s="55" t="s">
        <v>665</v>
      </c>
      <c r="D609" s="52"/>
      <c r="E609" s="52"/>
      <c r="F609" s="56"/>
      <c r="G609" s="59" t="s">
        <v>3</v>
      </c>
      <c r="H609" s="52"/>
      <c r="I609" s="52"/>
      <c r="J609" s="52"/>
      <c r="K609" s="46" t="s">
        <v>667</v>
      </c>
      <c r="L609" s="47"/>
      <c r="M609" s="60" t="s">
        <v>4</v>
      </c>
      <c r="N609" s="47"/>
    </row>
    <row r="610" spans="1:14" ht="15.75" thickBot="1" x14ac:dyDescent="0.25">
      <c r="A610" s="14"/>
      <c r="B610" s="57"/>
      <c r="C610" s="44">
        <v>2022</v>
      </c>
      <c r="D610" s="45"/>
      <c r="E610" s="61">
        <v>2023</v>
      </c>
      <c r="F610" s="37"/>
      <c r="G610" s="44">
        <v>2022</v>
      </c>
      <c r="H610" s="45"/>
      <c r="I610" s="61">
        <v>2023</v>
      </c>
      <c r="J610" s="37"/>
      <c r="K610" s="48"/>
      <c r="L610" s="49"/>
      <c r="M610" s="37"/>
      <c r="N610" s="49"/>
    </row>
    <row r="611" spans="1:14" ht="15.75" thickBot="1" x14ac:dyDescent="0.25">
      <c r="A611" s="15"/>
      <c r="B611" s="58"/>
      <c r="C611" s="18" t="s">
        <v>5</v>
      </c>
      <c r="D611" s="19" t="s">
        <v>6</v>
      </c>
      <c r="E611" s="18" t="s">
        <v>5</v>
      </c>
      <c r="F611" s="18" t="s">
        <v>6</v>
      </c>
      <c r="G611" s="18" t="s">
        <v>5</v>
      </c>
      <c r="H611" s="18" t="s">
        <v>6</v>
      </c>
      <c r="I611" s="20" t="s">
        <v>5</v>
      </c>
      <c r="J611" s="18" t="s">
        <v>6</v>
      </c>
      <c r="K611" s="18" t="s">
        <v>5</v>
      </c>
      <c r="L611" s="18" t="s">
        <v>6</v>
      </c>
      <c r="M611" s="18" t="s">
        <v>5</v>
      </c>
      <c r="N611" s="13" t="s">
        <v>6</v>
      </c>
    </row>
    <row r="612" spans="1:14" ht="15.75" thickBot="1" x14ac:dyDescent="0.25">
      <c r="A612" s="15"/>
      <c r="B612" s="7" t="s">
        <v>11</v>
      </c>
      <c r="C612" s="10">
        <f>SUM(C613:C640)</f>
        <v>559</v>
      </c>
      <c r="D612" s="10">
        <f>SUM(D613:D640)</f>
        <v>603</v>
      </c>
      <c r="E612" s="10">
        <f>SUM(E613:E640)</f>
        <v>482</v>
      </c>
      <c r="F612" s="9">
        <f>SUM(F613:F640)</f>
        <v>395</v>
      </c>
      <c r="G612" s="12">
        <f t="shared" ref="G612:G640" si="123">+IF(C612=0,"",C612/C$612)</f>
        <v>1</v>
      </c>
      <c r="H612" s="12">
        <f t="shared" ref="H612:H640" si="124">+IF(D612=0,"",D612/D$612)</f>
        <v>1</v>
      </c>
      <c r="I612" s="12">
        <f t="shared" ref="I612:I640" si="125">+IF(E612=0,"",E612/E$612)</f>
        <v>1</v>
      </c>
      <c r="J612" s="12">
        <f t="shared" ref="J612:J640" si="126">+IF(F612=0,"",F612/F$612)</f>
        <v>1</v>
      </c>
      <c r="K612" s="12">
        <f>+IF(AND(C612=0,E612=0),"",IF(C612=0,1,IF(E612=0,-1,(E612-C612)/C612)))</f>
        <v>-0.13774597495527727</v>
      </c>
      <c r="L612" s="11">
        <f>+IF(AND(D612=0,F612=0),"",IF(D612=0,1,IF(F612=0,-1,(F612-D612)/D612)))</f>
        <v>-0.34494195688225537</v>
      </c>
      <c r="M612" s="12">
        <f t="shared" ref="M612:M640" si="127">+IF(OR(AND(G612=""),(K612="")),"",G612*K612)</f>
        <v>-0.13774597495527727</v>
      </c>
      <c r="N612" s="12">
        <f t="shared" ref="N612:N640" si="128">+IF(OR(AND(H612=""),(L612="")),"",H612*L612)</f>
        <v>-0.34494195688225537</v>
      </c>
    </row>
    <row r="613" spans="1:14" x14ac:dyDescent="0.2">
      <c r="A613" s="15"/>
      <c r="B613" s="27" t="s">
        <v>571</v>
      </c>
      <c r="C613" s="30"/>
      <c r="D613" s="31"/>
      <c r="E613" s="16"/>
      <c r="F613" s="16"/>
      <c r="G613" s="32" t="str">
        <f t="shared" si="123"/>
        <v/>
      </c>
      <c r="H613" s="32" t="str">
        <f t="shared" si="124"/>
        <v/>
      </c>
      <c r="I613" s="32" t="str">
        <f t="shared" si="125"/>
        <v/>
      </c>
      <c r="J613" s="32" t="str">
        <f t="shared" si="126"/>
        <v/>
      </c>
      <c r="K613" s="32" t="str">
        <f t="shared" ref="K613:K640" si="129">+IF(AND(C613=0,E613=0)," ",IF(C613=0,1,IF(E613=0,-1,(E613-C613)/C613)))</f>
        <v xml:space="preserve"> </v>
      </c>
      <c r="L613" s="32" t="str">
        <f t="shared" ref="L613:L640" si="130">+IF(AND(D613=0,F613=0)," ",IF(D613=0,1,IF(F613=0,-1,(F613-D613)/D613)))</f>
        <v xml:space="preserve"> </v>
      </c>
      <c r="M613" s="32" t="str">
        <f t="shared" si="127"/>
        <v/>
      </c>
      <c r="N613" s="33" t="str">
        <f t="shared" si="128"/>
        <v/>
      </c>
    </row>
    <row r="614" spans="1:14" x14ac:dyDescent="0.2">
      <c r="A614" s="15"/>
      <c r="B614" s="28" t="s">
        <v>572</v>
      </c>
      <c r="C614" s="25">
        <v>49</v>
      </c>
      <c r="D614" s="16">
        <v>46</v>
      </c>
      <c r="E614" s="16">
        <v>7</v>
      </c>
      <c r="F614" s="16">
        <v>5</v>
      </c>
      <c r="G614" s="17">
        <f t="shared" si="123"/>
        <v>8.7656529516994638E-2</v>
      </c>
      <c r="H614" s="17">
        <f t="shared" si="124"/>
        <v>7.6285240464344942E-2</v>
      </c>
      <c r="I614" s="17">
        <f t="shared" si="125"/>
        <v>1.4522821576763486E-2</v>
      </c>
      <c r="J614" s="17">
        <f t="shared" si="126"/>
        <v>1.2658227848101266E-2</v>
      </c>
      <c r="K614" s="17">
        <f t="shared" si="129"/>
        <v>-0.8571428571428571</v>
      </c>
      <c r="L614" s="17">
        <f t="shared" si="130"/>
        <v>-0.89130434782608692</v>
      </c>
      <c r="M614" s="17">
        <f t="shared" si="127"/>
        <v>-7.5134168157423978E-2</v>
      </c>
      <c r="N614" s="21">
        <f t="shared" si="128"/>
        <v>-6.7993366500829183E-2</v>
      </c>
    </row>
    <row r="615" spans="1:14" ht="25.5" x14ac:dyDescent="0.2">
      <c r="A615" s="15"/>
      <c r="B615" s="28" t="s">
        <v>573</v>
      </c>
      <c r="C615" s="25">
        <v>200</v>
      </c>
      <c r="D615" s="16">
        <v>68</v>
      </c>
      <c r="E615" s="16">
        <v>110</v>
      </c>
      <c r="F615" s="16">
        <v>26</v>
      </c>
      <c r="G615" s="17">
        <f t="shared" si="123"/>
        <v>0.35778175313059035</v>
      </c>
      <c r="H615" s="17">
        <f t="shared" si="124"/>
        <v>0.11276948590381426</v>
      </c>
      <c r="I615" s="17">
        <f t="shared" si="125"/>
        <v>0.22821576763485477</v>
      </c>
      <c r="J615" s="17">
        <f t="shared" si="126"/>
        <v>6.5822784810126586E-2</v>
      </c>
      <c r="K615" s="17">
        <f t="shared" si="129"/>
        <v>-0.45</v>
      </c>
      <c r="L615" s="17">
        <f t="shared" si="130"/>
        <v>-0.61764705882352944</v>
      </c>
      <c r="M615" s="17">
        <f t="shared" si="127"/>
        <v>-0.16100178890876565</v>
      </c>
      <c r="N615" s="21">
        <f t="shared" si="128"/>
        <v>-6.965174129353234E-2</v>
      </c>
    </row>
    <row r="616" spans="1:14" x14ac:dyDescent="0.2">
      <c r="A616" s="15"/>
      <c r="B616" s="28" t="s">
        <v>574</v>
      </c>
      <c r="C616" s="25">
        <v>31</v>
      </c>
      <c r="D616" s="16">
        <v>13</v>
      </c>
      <c r="E616" s="16">
        <v>56</v>
      </c>
      <c r="F616" s="16">
        <v>29</v>
      </c>
      <c r="G616" s="17">
        <f t="shared" si="123"/>
        <v>5.5456171735241505E-2</v>
      </c>
      <c r="H616" s="17">
        <f t="shared" si="124"/>
        <v>2.1558872305140961E-2</v>
      </c>
      <c r="I616" s="17">
        <f t="shared" si="125"/>
        <v>0.11618257261410789</v>
      </c>
      <c r="J616" s="17">
        <f t="shared" si="126"/>
        <v>7.3417721518987344E-2</v>
      </c>
      <c r="K616" s="17">
        <f t="shared" si="129"/>
        <v>0.80645161290322576</v>
      </c>
      <c r="L616" s="17">
        <f t="shared" si="130"/>
        <v>1.2307692307692308</v>
      </c>
      <c r="M616" s="17">
        <f t="shared" si="127"/>
        <v>4.4722719141323794E-2</v>
      </c>
      <c r="N616" s="21">
        <f t="shared" si="128"/>
        <v>2.6533996683250415E-2</v>
      </c>
    </row>
    <row r="617" spans="1:14" x14ac:dyDescent="0.2">
      <c r="A617" s="15"/>
      <c r="B617" s="28" t="s">
        <v>575</v>
      </c>
      <c r="C617" s="25">
        <v>156</v>
      </c>
      <c r="D617" s="16">
        <v>76</v>
      </c>
      <c r="E617" s="16">
        <v>159</v>
      </c>
      <c r="F617" s="16">
        <v>82</v>
      </c>
      <c r="G617" s="17">
        <f t="shared" si="123"/>
        <v>0.27906976744186046</v>
      </c>
      <c r="H617" s="17">
        <f t="shared" si="124"/>
        <v>0.12603648424543948</v>
      </c>
      <c r="I617" s="17">
        <f t="shared" si="125"/>
        <v>0.32987551867219916</v>
      </c>
      <c r="J617" s="17">
        <f t="shared" si="126"/>
        <v>0.20759493670886076</v>
      </c>
      <c r="K617" s="17">
        <f t="shared" si="129"/>
        <v>1.9230769230769232E-2</v>
      </c>
      <c r="L617" s="17">
        <f t="shared" si="130"/>
        <v>7.8947368421052627E-2</v>
      </c>
      <c r="M617" s="17">
        <f t="shared" si="127"/>
        <v>5.3667262969588556E-3</v>
      </c>
      <c r="N617" s="21">
        <f t="shared" si="128"/>
        <v>9.9502487562189053E-3</v>
      </c>
    </row>
    <row r="618" spans="1:14" x14ac:dyDescent="0.2">
      <c r="A618" s="15"/>
      <c r="B618" s="28" t="s">
        <v>576</v>
      </c>
      <c r="C618" s="25"/>
      <c r="D618" s="16"/>
      <c r="E618" s="16">
        <v>0</v>
      </c>
      <c r="F618" s="16">
        <v>2</v>
      </c>
      <c r="G618" s="17" t="str">
        <f t="shared" si="123"/>
        <v/>
      </c>
      <c r="H618" s="17" t="str">
        <f t="shared" si="124"/>
        <v/>
      </c>
      <c r="I618" s="17" t="str">
        <f t="shared" si="125"/>
        <v/>
      </c>
      <c r="J618" s="17">
        <f t="shared" si="126"/>
        <v>5.0632911392405064E-3</v>
      </c>
      <c r="K618" s="17" t="str">
        <f t="shared" si="129"/>
        <v xml:space="preserve"> </v>
      </c>
      <c r="L618" s="17">
        <f t="shared" si="130"/>
        <v>1</v>
      </c>
      <c r="M618" s="17" t="str">
        <f t="shared" si="127"/>
        <v/>
      </c>
      <c r="N618" s="21" t="str">
        <f t="shared" si="128"/>
        <v/>
      </c>
    </row>
    <row r="619" spans="1:14" x14ac:dyDescent="0.2">
      <c r="A619" s="15"/>
      <c r="B619" s="28" t="s">
        <v>577</v>
      </c>
      <c r="C619" s="25"/>
      <c r="D619" s="16"/>
      <c r="E619" s="16"/>
      <c r="F619" s="16"/>
      <c r="G619" s="17" t="str">
        <f t="shared" si="123"/>
        <v/>
      </c>
      <c r="H619" s="17" t="str">
        <f t="shared" si="124"/>
        <v/>
      </c>
      <c r="I619" s="17" t="str">
        <f t="shared" si="125"/>
        <v/>
      </c>
      <c r="J619" s="17" t="str">
        <f t="shared" si="126"/>
        <v/>
      </c>
      <c r="K619" s="17" t="str">
        <f t="shared" si="129"/>
        <v xml:space="preserve"> </v>
      </c>
      <c r="L619" s="17" t="str">
        <f t="shared" si="130"/>
        <v xml:space="preserve"> </v>
      </c>
      <c r="M619" s="17" t="str">
        <f t="shared" si="127"/>
        <v/>
      </c>
      <c r="N619" s="21" t="str">
        <f t="shared" si="128"/>
        <v/>
      </c>
    </row>
    <row r="620" spans="1:14" x14ac:dyDescent="0.2">
      <c r="A620" s="15"/>
      <c r="B620" s="28" t="s">
        <v>578</v>
      </c>
      <c r="C620" s="25">
        <v>0</v>
      </c>
      <c r="D620" s="16">
        <v>2</v>
      </c>
      <c r="E620" s="16">
        <v>39</v>
      </c>
      <c r="F620" s="16">
        <v>16</v>
      </c>
      <c r="G620" s="17" t="str">
        <f t="shared" si="123"/>
        <v/>
      </c>
      <c r="H620" s="17">
        <f t="shared" si="124"/>
        <v>3.3167495854063019E-3</v>
      </c>
      <c r="I620" s="17">
        <f t="shared" si="125"/>
        <v>8.0912863070539423E-2</v>
      </c>
      <c r="J620" s="17">
        <f t="shared" si="126"/>
        <v>4.0506329113924051E-2</v>
      </c>
      <c r="K620" s="17">
        <f t="shared" si="129"/>
        <v>1</v>
      </c>
      <c r="L620" s="17">
        <f t="shared" si="130"/>
        <v>7</v>
      </c>
      <c r="M620" s="17" t="str">
        <f t="shared" si="127"/>
        <v/>
      </c>
      <c r="N620" s="21">
        <f t="shared" si="128"/>
        <v>2.3217247097844115E-2</v>
      </c>
    </row>
    <row r="621" spans="1:14" x14ac:dyDescent="0.2">
      <c r="A621" s="15"/>
      <c r="B621" s="28" t="s">
        <v>579</v>
      </c>
      <c r="C621" s="25"/>
      <c r="D621" s="16"/>
      <c r="E621" s="16"/>
      <c r="F621" s="16"/>
      <c r="G621" s="17" t="str">
        <f t="shared" si="123"/>
        <v/>
      </c>
      <c r="H621" s="17" t="str">
        <f t="shared" si="124"/>
        <v/>
      </c>
      <c r="I621" s="17" t="str">
        <f t="shared" si="125"/>
        <v/>
      </c>
      <c r="J621" s="17" t="str">
        <f t="shared" si="126"/>
        <v/>
      </c>
      <c r="K621" s="17" t="str">
        <f t="shared" si="129"/>
        <v xml:space="preserve"> </v>
      </c>
      <c r="L621" s="17" t="str">
        <f t="shared" si="130"/>
        <v xml:space="preserve"> </v>
      </c>
      <c r="M621" s="17" t="str">
        <f t="shared" si="127"/>
        <v/>
      </c>
      <c r="N621" s="21" t="str">
        <f t="shared" si="128"/>
        <v/>
      </c>
    </row>
    <row r="622" spans="1:14" ht="24" customHeight="1" x14ac:dyDescent="0.2">
      <c r="A622" s="15"/>
      <c r="B622" s="28" t="s">
        <v>580</v>
      </c>
      <c r="C622" s="25">
        <v>0</v>
      </c>
      <c r="D622" s="16">
        <v>1</v>
      </c>
      <c r="E622" s="16"/>
      <c r="F622" s="16"/>
      <c r="G622" s="17" t="str">
        <f t="shared" si="123"/>
        <v/>
      </c>
      <c r="H622" s="17">
        <f t="shared" si="124"/>
        <v>1.658374792703151E-3</v>
      </c>
      <c r="I622" s="17" t="str">
        <f t="shared" si="125"/>
        <v/>
      </c>
      <c r="J622" s="17" t="str">
        <f t="shared" si="126"/>
        <v/>
      </c>
      <c r="K622" s="17" t="str">
        <f t="shared" si="129"/>
        <v xml:space="preserve"> </v>
      </c>
      <c r="L622" s="17">
        <f t="shared" si="130"/>
        <v>-1</v>
      </c>
      <c r="M622" s="17" t="str">
        <f t="shared" si="127"/>
        <v/>
      </c>
      <c r="N622" s="21">
        <f t="shared" si="128"/>
        <v>-1.658374792703151E-3</v>
      </c>
    </row>
    <row r="623" spans="1:14" x14ac:dyDescent="0.2">
      <c r="A623" s="15"/>
      <c r="B623" s="28" t="s">
        <v>581</v>
      </c>
      <c r="C623" s="25">
        <v>9</v>
      </c>
      <c r="D623" s="16">
        <v>1</v>
      </c>
      <c r="E623" s="16">
        <v>4</v>
      </c>
      <c r="F623" s="16">
        <v>0</v>
      </c>
      <c r="G623" s="17">
        <f t="shared" si="123"/>
        <v>1.6100178890876567E-2</v>
      </c>
      <c r="H623" s="17">
        <f t="shared" si="124"/>
        <v>1.658374792703151E-3</v>
      </c>
      <c r="I623" s="17">
        <f t="shared" si="125"/>
        <v>8.2987551867219917E-3</v>
      </c>
      <c r="J623" s="17" t="str">
        <f t="shared" si="126"/>
        <v/>
      </c>
      <c r="K623" s="17">
        <f t="shared" si="129"/>
        <v>-0.55555555555555558</v>
      </c>
      <c r="L623" s="17">
        <f t="shared" si="130"/>
        <v>-1</v>
      </c>
      <c r="M623" s="17">
        <f t="shared" si="127"/>
        <v>-8.9445438282647598E-3</v>
      </c>
      <c r="N623" s="21">
        <f t="shared" si="128"/>
        <v>-1.658374792703151E-3</v>
      </c>
    </row>
    <row r="624" spans="1:14" x14ac:dyDescent="0.2">
      <c r="A624" s="15"/>
      <c r="B624" s="28" t="s">
        <v>582</v>
      </c>
      <c r="C624" s="25"/>
      <c r="D624" s="16"/>
      <c r="E624" s="16"/>
      <c r="F624" s="16"/>
      <c r="G624" s="17" t="str">
        <f t="shared" si="123"/>
        <v/>
      </c>
      <c r="H624" s="17" t="str">
        <f t="shared" si="124"/>
        <v/>
      </c>
      <c r="I624" s="17" t="str">
        <f t="shared" si="125"/>
        <v/>
      </c>
      <c r="J624" s="17" t="str">
        <f t="shared" si="126"/>
        <v/>
      </c>
      <c r="K624" s="17" t="str">
        <f t="shared" si="129"/>
        <v xml:space="preserve"> </v>
      </c>
      <c r="L624" s="17" t="str">
        <f t="shared" si="130"/>
        <v xml:space="preserve"> </v>
      </c>
      <c r="M624" s="17" t="str">
        <f t="shared" si="127"/>
        <v/>
      </c>
      <c r="N624" s="21" t="str">
        <f t="shared" si="128"/>
        <v/>
      </c>
    </row>
    <row r="625" spans="1:14" x14ac:dyDescent="0.2">
      <c r="A625" s="15"/>
      <c r="B625" s="28" t="s">
        <v>583</v>
      </c>
      <c r="C625" s="25"/>
      <c r="D625" s="16"/>
      <c r="E625" s="16"/>
      <c r="F625" s="16"/>
      <c r="G625" s="17" t="str">
        <f t="shared" si="123"/>
        <v/>
      </c>
      <c r="H625" s="17" t="str">
        <f t="shared" si="124"/>
        <v/>
      </c>
      <c r="I625" s="17" t="str">
        <f t="shared" si="125"/>
        <v/>
      </c>
      <c r="J625" s="17" t="str">
        <f t="shared" si="126"/>
        <v/>
      </c>
      <c r="K625" s="17" t="str">
        <f t="shared" si="129"/>
        <v xml:space="preserve"> </v>
      </c>
      <c r="L625" s="17" t="str">
        <f t="shared" si="130"/>
        <v xml:space="preserve"> </v>
      </c>
      <c r="M625" s="17" t="str">
        <f t="shared" si="127"/>
        <v/>
      </c>
      <c r="N625" s="21" t="str">
        <f t="shared" si="128"/>
        <v/>
      </c>
    </row>
    <row r="626" spans="1:14" x14ac:dyDescent="0.2">
      <c r="A626" s="15"/>
      <c r="B626" s="28" t="s">
        <v>584</v>
      </c>
      <c r="C626" s="25"/>
      <c r="D626" s="16"/>
      <c r="E626" s="16"/>
      <c r="F626" s="16"/>
      <c r="G626" s="17" t="str">
        <f t="shared" si="123"/>
        <v/>
      </c>
      <c r="H626" s="17" t="str">
        <f t="shared" si="124"/>
        <v/>
      </c>
      <c r="I626" s="17" t="str">
        <f t="shared" si="125"/>
        <v/>
      </c>
      <c r="J626" s="17" t="str">
        <f t="shared" si="126"/>
        <v/>
      </c>
      <c r="K626" s="17" t="str">
        <f t="shared" si="129"/>
        <v xml:space="preserve"> </v>
      </c>
      <c r="L626" s="17" t="str">
        <f t="shared" si="130"/>
        <v xml:space="preserve"> </v>
      </c>
      <c r="M626" s="17" t="str">
        <f t="shared" si="127"/>
        <v/>
      </c>
      <c r="N626" s="21" t="str">
        <f t="shared" si="128"/>
        <v/>
      </c>
    </row>
    <row r="627" spans="1:14" ht="25.5" x14ac:dyDescent="0.2">
      <c r="A627" s="15"/>
      <c r="B627" s="28" t="s">
        <v>585</v>
      </c>
      <c r="C627" s="25">
        <v>0</v>
      </c>
      <c r="D627" s="16">
        <v>1</v>
      </c>
      <c r="E627" s="16">
        <v>0</v>
      </c>
      <c r="F627" s="16">
        <v>6</v>
      </c>
      <c r="G627" s="17" t="str">
        <f t="shared" si="123"/>
        <v/>
      </c>
      <c r="H627" s="17">
        <f t="shared" si="124"/>
        <v>1.658374792703151E-3</v>
      </c>
      <c r="I627" s="17" t="str">
        <f t="shared" si="125"/>
        <v/>
      </c>
      <c r="J627" s="17">
        <f t="shared" si="126"/>
        <v>1.5189873417721518E-2</v>
      </c>
      <c r="K627" s="17" t="str">
        <f t="shared" si="129"/>
        <v xml:space="preserve"> </v>
      </c>
      <c r="L627" s="17">
        <f t="shared" si="130"/>
        <v>5</v>
      </c>
      <c r="M627" s="17" t="str">
        <f t="shared" si="127"/>
        <v/>
      </c>
      <c r="N627" s="21">
        <f t="shared" si="128"/>
        <v>8.291873963515755E-3</v>
      </c>
    </row>
    <row r="628" spans="1:14" x14ac:dyDescent="0.2">
      <c r="A628" s="15"/>
      <c r="B628" s="28" t="s">
        <v>586</v>
      </c>
      <c r="C628" s="25">
        <v>23</v>
      </c>
      <c r="D628" s="16">
        <v>81</v>
      </c>
      <c r="E628" s="16">
        <v>58</v>
      </c>
      <c r="F628" s="16">
        <v>159</v>
      </c>
      <c r="G628" s="17">
        <f t="shared" si="123"/>
        <v>4.1144901610017888E-2</v>
      </c>
      <c r="H628" s="17">
        <f t="shared" si="124"/>
        <v>0.13432835820895522</v>
      </c>
      <c r="I628" s="17">
        <f t="shared" si="125"/>
        <v>0.12033195020746888</v>
      </c>
      <c r="J628" s="17">
        <f t="shared" si="126"/>
        <v>0.40253164556962023</v>
      </c>
      <c r="K628" s="17">
        <f t="shared" si="129"/>
        <v>1.5217391304347827</v>
      </c>
      <c r="L628" s="17">
        <f t="shared" si="130"/>
        <v>0.96296296296296291</v>
      </c>
      <c r="M628" s="17">
        <f t="shared" si="127"/>
        <v>6.2611806797853317E-2</v>
      </c>
      <c r="N628" s="21">
        <f t="shared" si="128"/>
        <v>0.12935323383084577</v>
      </c>
    </row>
    <row r="629" spans="1:14" x14ac:dyDescent="0.2">
      <c r="A629" s="15"/>
      <c r="B629" s="28" t="s">
        <v>587</v>
      </c>
      <c r="C629" s="25">
        <v>0</v>
      </c>
      <c r="D629" s="16">
        <v>6</v>
      </c>
      <c r="E629" s="16">
        <v>0</v>
      </c>
      <c r="F629" s="16">
        <v>1</v>
      </c>
      <c r="G629" s="17" t="str">
        <f t="shared" si="123"/>
        <v/>
      </c>
      <c r="H629" s="17">
        <f t="shared" si="124"/>
        <v>9.9502487562189053E-3</v>
      </c>
      <c r="I629" s="17" t="str">
        <f t="shared" si="125"/>
        <v/>
      </c>
      <c r="J629" s="17">
        <f t="shared" si="126"/>
        <v>2.5316455696202532E-3</v>
      </c>
      <c r="K629" s="17" t="str">
        <f t="shared" si="129"/>
        <v xml:space="preserve"> </v>
      </c>
      <c r="L629" s="17">
        <f t="shared" si="130"/>
        <v>-0.83333333333333337</v>
      </c>
      <c r="M629" s="17" t="str">
        <f t="shared" si="127"/>
        <v/>
      </c>
      <c r="N629" s="21">
        <f t="shared" si="128"/>
        <v>-8.291873963515755E-3</v>
      </c>
    </row>
    <row r="630" spans="1:14" x14ac:dyDescent="0.2">
      <c r="A630" s="15"/>
      <c r="B630" s="28" t="s">
        <v>588</v>
      </c>
      <c r="C630" s="25">
        <v>6</v>
      </c>
      <c r="D630" s="16">
        <v>148</v>
      </c>
      <c r="E630" s="16">
        <v>1</v>
      </c>
      <c r="F630" s="16">
        <v>47</v>
      </c>
      <c r="G630" s="17">
        <f t="shared" si="123"/>
        <v>1.0733452593917709E-2</v>
      </c>
      <c r="H630" s="17">
        <f t="shared" si="124"/>
        <v>0.24543946932006633</v>
      </c>
      <c r="I630" s="17">
        <f t="shared" si="125"/>
        <v>2.0746887966804979E-3</v>
      </c>
      <c r="J630" s="17">
        <f t="shared" si="126"/>
        <v>0.11898734177215189</v>
      </c>
      <c r="K630" s="17">
        <f t="shared" si="129"/>
        <v>-0.83333333333333337</v>
      </c>
      <c r="L630" s="17">
        <f t="shared" si="130"/>
        <v>-0.68243243243243246</v>
      </c>
      <c r="M630" s="17">
        <f t="shared" si="127"/>
        <v>-8.9445438282647581E-3</v>
      </c>
      <c r="N630" s="21">
        <f t="shared" si="128"/>
        <v>-0.16749585406301826</v>
      </c>
    </row>
    <row r="631" spans="1:14" x14ac:dyDescent="0.2">
      <c r="A631" s="15"/>
      <c r="B631" s="28" t="s">
        <v>589</v>
      </c>
      <c r="C631" s="25">
        <v>16</v>
      </c>
      <c r="D631" s="16">
        <v>55</v>
      </c>
      <c r="E631" s="16">
        <v>2</v>
      </c>
      <c r="F631" s="16">
        <v>12</v>
      </c>
      <c r="G631" s="17">
        <f t="shared" si="123"/>
        <v>2.8622540250447227E-2</v>
      </c>
      <c r="H631" s="17">
        <f t="shared" si="124"/>
        <v>9.1210613598673301E-2</v>
      </c>
      <c r="I631" s="17">
        <f t="shared" si="125"/>
        <v>4.1493775933609959E-3</v>
      </c>
      <c r="J631" s="17">
        <f t="shared" si="126"/>
        <v>3.0379746835443037E-2</v>
      </c>
      <c r="K631" s="17">
        <f t="shared" si="129"/>
        <v>-0.875</v>
      </c>
      <c r="L631" s="17">
        <f t="shared" si="130"/>
        <v>-0.78181818181818186</v>
      </c>
      <c r="M631" s="17">
        <f t="shared" si="127"/>
        <v>-2.5044722719141325E-2</v>
      </c>
      <c r="N631" s="21">
        <f t="shared" si="128"/>
        <v>-7.1310116086235498E-2</v>
      </c>
    </row>
    <row r="632" spans="1:14" x14ac:dyDescent="0.2">
      <c r="A632" s="15"/>
      <c r="B632" s="28" t="s">
        <v>590</v>
      </c>
      <c r="C632" s="25">
        <v>0</v>
      </c>
      <c r="D632" s="16">
        <v>1</v>
      </c>
      <c r="E632" s="16"/>
      <c r="F632" s="16"/>
      <c r="G632" s="17" t="str">
        <f t="shared" si="123"/>
        <v/>
      </c>
      <c r="H632" s="17">
        <f t="shared" si="124"/>
        <v>1.658374792703151E-3</v>
      </c>
      <c r="I632" s="17" t="str">
        <f t="shared" si="125"/>
        <v/>
      </c>
      <c r="J632" s="17" t="str">
        <f t="shared" si="126"/>
        <v/>
      </c>
      <c r="K632" s="17" t="str">
        <f t="shared" si="129"/>
        <v xml:space="preserve"> </v>
      </c>
      <c r="L632" s="17">
        <f t="shared" si="130"/>
        <v>-1</v>
      </c>
      <c r="M632" s="17" t="str">
        <f t="shared" si="127"/>
        <v/>
      </c>
      <c r="N632" s="21">
        <f t="shared" si="128"/>
        <v>-1.658374792703151E-3</v>
      </c>
    </row>
    <row r="633" spans="1:14" x14ac:dyDescent="0.2">
      <c r="A633" s="15"/>
      <c r="B633" s="28" t="s">
        <v>591</v>
      </c>
      <c r="C633" s="25"/>
      <c r="D633" s="16"/>
      <c r="E633" s="16"/>
      <c r="F633" s="16"/>
      <c r="G633" s="17" t="str">
        <f t="shared" si="123"/>
        <v/>
      </c>
      <c r="H633" s="17" t="str">
        <f t="shared" si="124"/>
        <v/>
      </c>
      <c r="I633" s="17" t="str">
        <f t="shared" si="125"/>
        <v/>
      </c>
      <c r="J633" s="17" t="str">
        <f t="shared" si="126"/>
        <v/>
      </c>
      <c r="K633" s="17" t="str">
        <f t="shared" si="129"/>
        <v xml:space="preserve"> </v>
      </c>
      <c r="L633" s="17" t="str">
        <f t="shared" si="130"/>
        <v xml:space="preserve"> </v>
      </c>
      <c r="M633" s="17" t="str">
        <f t="shared" si="127"/>
        <v/>
      </c>
      <c r="N633" s="21" t="str">
        <f t="shared" si="128"/>
        <v/>
      </c>
    </row>
    <row r="634" spans="1:14" ht="25.5" x14ac:dyDescent="0.2">
      <c r="A634" s="15"/>
      <c r="B634" s="28" t="s">
        <v>592</v>
      </c>
      <c r="C634" s="25"/>
      <c r="D634" s="16"/>
      <c r="E634" s="16"/>
      <c r="F634" s="16"/>
      <c r="G634" s="17" t="str">
        <f t="shared" si="123"/>
        <v/>
      </c>
      <c r="H634" s="17" t="str">
        <f t="shared" si="124"/>
        <v/>
      </c>
      <c r="I634" s="17" t="str">
        <f t="shared" si="125"/>
        <v/>
      </c>
      <c r="J634" s="17" t="str">
        <f t="shared" si="126"/>
        <v/>
      </c>
      <c r="K634" s="17" t="str">
        <f t="shared" si="129"/>
        <v xml:space="preserve"> </v>
      </c>
      <c r="L634" s="17" t="str">
        <f t="shared" si="130"/>
        <v xml:space="preserve"> </v>
      </c>
      <c r="M634" s="17" t="str">
        <f t="shared" si="127"/>
        <v/>
      </c>
      <c r="N634" s="21" t="str">
        <f t="shared" si="128"/>
        <v/>
      </c>
    </row>
    <row r="635" spans="1:14" ht="25.5" x14ac:dyDescent="0.2">
      <c r="A635" s="15"/>
      <c r="B635" s="28" t="s">
        <v>593</v>
      </c>
      <c r="C635" s="25"/>
      <c r="D635" s="16"/>
      <c r="E635" s="16"/>
      <c r="F635" s="16"/>
      <c r="G635" s="17" t="str">
        <f t="shared" si="123"/>
        <v/>
      </c>
      <c r="H635" s="17" t="str">
        <f t="shared" si="124"/>
        <v/>
      </c>
      <c r="I635" s="17" t="str">
        <f t="shared" si="125"/>
        <v/>
      </c>
      <c r="J635" s="17" t="str">
        <f t="shared" si="126"/>
        <v/>
      </c>
      <c r="K635" s="17" t="str">
        <f t="shared" si="129"/>
        <v xml:space="preserve"> </v>
      </c>
      <c r="L635" s="17" t="str">
        <f t="shared" si="130"/>
        <v xml:space="preserve"> </v>
      </c>
      <c r="M635" s="17" t="str">
        <f t="shared" si="127"/>
        <v/>
      </c>
      <c r="N635" s="21" t="str">
        <f t="shared" si="128"/>
        <v/>
      </c>
    </row>
    <row r="636" spans="1:14" x14ac:dyDescent="0.2">
      <c r="A636" s="15"/>
      <c r="B636" s="28" t="s">
        <v>594</v>
      </c>
      <c r="C636" s="25">
        <v>1</v>
      </c>
      <c r="D636" s="16">
        <v>3</v>
      </c>
      <c r="E636" s="16">
        <v>0</v>
      </c>
      <c r="F636" s="16">
        <v>1</v>
      </c>
      <c r="G636" s="17">
        <f t="shared" si="123"/>
        <v>1.7889087656529517E-3</v>
      </c>
      <c r="H636" s="17">
        <f t="shared" si="124"/>
        <v>4.9751243781094526E-3</v>
      </c>
      <c r="I636" s="17" t="str">
        <f t="shared" si="125"/>
        <v/>
      </c>
      <c r="J636" s="17">
        <f t="shared" si="126"/>
        <v>2.5316455696202532E-3</v>
      </c>
      <c r="K636" s="17">
        <f t="shared" si="129"/>
        <v>-1</v>
      </c>
      <c r="L636" s="17">
        <f t="shared" si="130"/>
        <v>-0.66666666666666663</v>
      </c>
      <c r="M636" s="17">
        <f t="shared" si="127"/>
        <v>-1.7889087656529517E-3</v>
      </c>
      <c r="N636" s="21">
        <f t="shared" si="128"/>
        <v>-3.3167495854063015E-3</v>
      </c>
    </row>
    <row r="637" spans="1:14" x14ac:dyDescent="0.2">
      <c r="A637" s="15"/>
      <c r="B637" s="28" t="s">
        <v>595</v>
      </c>
      <c r="C637" s="25">
        <v>0</v>
      </c>
      <c r="D637" s="16">
        <v>1</v>
      </c>
      <c r="E637" s="16"/>
      <c r="F637" s="16"/>
      <c r="G637" s="17" t="str">
        <f t="shared" si="123"/>
        <v/>
      </c>
      <c r="H637" s="17">
        <f t="shared" si="124"/>
        <v>1.658374792703151E-3</v>
      </c>
      <c r="I637" s="17" t="str">
        <f t="shared" si="125"/>
        <v/>
      </c>
      <c r="J637" s="17" t="str">
        <f t="shared" si="126"/>
        <v/>
      </c>
      <c r="K637" s="17" t="str">
        <f t="shared" si="129"/>
        <v xml:space="preserve"> </v>
      </c>
      <c r="L637" s="17">
        <f t="shared" si="130"/>
        <v>-1</v>
      </c>
      <c r="M637" s="17" t="str">
        <f t="shared" si="127"/>
        <v/>
      </c>
      <c r="N637" s="21">
        <f t="shared" si="128"/>
        <v>-1.658374792703151E-3</v>
      </c>
    </row>
    <row r="638" spans="1:14" ht="25.5" x14ac:dyDescent="0.2">
      <c r="A638" s="15"/>
      <c r="B638" s="28" t="s">
        <v>596</v>
      </c>
      <c r="C638" s="25">
        <v>2</v>
      </c>
      <c r="D638" s="16">
        <v>3</v>
      </c>
      <c r="E638" s="16"/>
      <c r="F638" s="16"/>
      <c r="G638" s="17">
        <f t="shared" si="123"/>
        <v>3.5778175313059034E-3</v>
      </c>
      <c r="H638" s="17">
        <f t="shared" si="124"/>
        <v>4.9751243781094526E-3</v>
      </c>
      <c r="I638" s="17" t="str">
        <f t="shared" si="125"/>
        <v/>
      </c>
      <c r="J638" s="17" t="str">
        <f t="shared" si="126"/>
        <v/>
      </c>
      <c r="K638" s="17">
        <f t="shared" si="129"/>
        <v>-1</v>
      </c>
      <c r="L638" s="17">
        <f t="shared" si="130"/>
        <v>-1</v>
      </c>
      <c r="M638" s="17">
        <f t="shared" si="127"/>
        <v>-3.5778175313059034E-3</v>
      </c>
      <c r="N638" s="21">
        <f t="shared" si="128"/>
        <v>-4.9751243781094526E-3</v>
      </c>
    </row>
    <row r="639" spans="1:14" ht="25.5" x14ac:dyDescent="0.2">
      <c r="A639" s="15"/>
      <c r="B639" s="28" t="s">
        <v>597</v>
      </c>
      <c r="C639" s="25">
        <v>65</v>
      </c>
      <c r="D639" s="16">
        <v>95</v>
      </c>
      <c r="E639" s="16">
        <v>36</v>
      </c>
      <c r="F639" s="16">
        <v>2</v>
      </c>
      <c r="G639" s="17">
        <f t="shared" si="123"/>
        <v>0.11627906976744186</v>
      </c>
      <c r="H639" s="17">
        <f t="shared" si="124"/>
        <v>0.15754560530679934</v>
      </c>
      <c r="I639" s="17">
        <f t="shared" si="125"/>
        <v>7.4688796680497924E-2</v>
      </c>
      <c r="J639" s="17">
        <f t="shared" si="126"/>
        <v>5.0632911392405064E-3</v>
      </c>
      <c r="K639" s="17">
        <f t="shared" si="129"/>
        <v>-0.44615384615384618</v>
      </c>
      <c r="L639" s="17">
        <f t="shared" si="130"/>
        <v>-0.97894736842105268</v>
      </c>
      <c r="M639" s="17">
        <f t="shared" si="127"/>
        <v>-5.1878354203935599E-2</v>
      </c>
      <c r="N639" s="21">
        <f t="shared" si="128"/>
        <v>-0.15422885572139305</v>
      </c>
    </row>
    <row r="640" spans="1:14" ht="26.25" thickBot="1" x14ac:dyDescent="0.25">
      <c r="A640" s="15"/>
      <c r="B640" s="29" t="s">
        <v>598</v>
      </c>
      <c r="C640" s="26">
        <v>1</v>
      </c>
      <c r="D640" s="22">
        <v>2</v>
      </c>
      <c r="E640" s="22">
        <v>10</v>
      </c>
      <c r="F640" s="22">
        <v>7</v>
      </c>
      <c r="G640" s="23">
        <f t="shared" si="123"/>
        <v>1.7889087656529517E-3</v>
      </c>
      <c r="H640" s="23">
        <f t="shared" si="124"/>
        <v>3.3167495854063019E-3</v>
      </c>
      <c r="I640" s="23">
        <f t="shared" si="125"/>
        <v>2.0746887966804978E-2</v>
      </c>
      <c r="J640" s="23">
        <f t="shared" si="126"/>
        <v>1.7721518987341773E-2</v>
      </c>
      <c r="K640" s="23">
        <f t="shared" si="129"/>
        <v>9</v>
      </c>
      <c r="L640" s="23">
        <f t="shared" si="130"/>
        <v>2.5</v>
      </c>
      <c r="M640" s="23">
        <f t="shared" si="127"/>
        <v>1.6100178890876567E-2</v>
      </c>
      <c r="N640" s="24">
        <f t="shared" si="128"/>
        <v>8.291873963515755E-3</v>
      </c>
    </row>
    <row r="641" spans="1:2" x14ac:dyDescent="0.2">
      <c r="A641" s="14"/>
      <c r="B641" t="s">
        <v>12</v>
      </c>
    </row>
  </sheetData>
  <mergeCells count="57"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E1:N2"/>
    <mergeCell ref="E3:N3"/>
    <mergeCell ref="E4:N5"/>
    <mergeCell ref="B6:B8"/>
    <mergeCell ref="C6:F6"/>
    <mergeCell ref="G6:J6"/>
    <mergeCell ref="K6:L7"/>
    <mergeCell ref="M6:N7"/>
    <mergeCell ref="C7:D7"/>
    <mergeCell ref="E7:F7"/>
    <mergeCell ref="G7:H7"/>
    <mergeCell ref="I7:J7"/>
  </mergeCells>
  <conditionalFormatting sqref="A1:A1048576">
    <cfRule type="cellIs" dxfId="16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R641"/>
  <sheetViews>
    <sheetView showGridLines="0" zoomScale="89" zoomScaleNormal="89" workbookViewId="0">
      <selection activeCell="O1" sqref="O1:R1048576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28515625" style="4" customWidth="1"/>
    <col min="15" max="16384" width="11.42578125" style="4"/>
  </cols>
  <sheetData>
    <row r="1" spans="1:18" ht="19.899999999999999" customHeight="1" thickBot="1" x14ac:dyDescent="0.3">
      <c r="B1" s="2"/>
      <c r="C1" s="3"/>
      <c r="D1" s="2"/>
      <c r="E1" s="35" t="s">
        <v>0</v>
      </c>
      <c r="F1" s="36"/>
      <c r="G1" s="36"/>
      <c r="H1" s="36"/>
      <c r="I1" s="36"/>
      <c r="J1" s="36"/>
      <c r="K1" s="36"/>
      <c r="L1" s="36"/>
      <c r="M1" s="36"/>
      <c r="N1" s="36"/>
    </row>
    <row r="2" spans="1:18" ht="30.75" customHeight="1" thickBot="1" x14ac:dyDescent="0.3">
      <c r="B2" s="2"/>
      <c r="C2" s="3"/>
      <c r="D2" s="2"/>
      <c r="E2" s="37"/>
      <c r="F2" s="37"/>
      <c r="G2" s="37"/>
      <c r="H2" s="37"/>
      <c r="I2" s="37"/>
      <c r="J2" s="37"/>
      <c r="K2" s="37"/>
      <c r="L2" s="37"/>
      <c r="M2" s="37"/>
      <c r="N2" s="37"/>
    </row>
    <row r="3" spans="1:18" ht="20.100000000000001" customHeight="1" thickBot="1" x14ac:dyDescent="0.3">
      <c r="B3" s="2"/>
      <c r="C3" s="3"/>
      <c r="D3" s="2"/>
      <c r="E3" s="38" t="s">
        <v>666</v>
      </c>
      <c r="F3" s="37"/>
      <c r="G3" s="37"/>
      <c r="H3" s="37"/>
      <c r="I3" s="37"/>
      <c r="J3" s="37"/>
      <c r="K3" s="37"/>
      <c r="L3" s="37"/>
      <c r="M3" s="37"/>
      <c r="N3" s="37"/>
    </row>
    <row r="4" spans="1:18" ht="20.100000000000001" customHeight="1" thickBot="1" x14ac:dyDescent="0.3">
      <c r="B4" s="2"/>
      <c r="D4" s="2"/>
      <c r="E4" s="39" t="s">
        <v>633</v>
      </c>
      <c r="F4" s="40"/>
      <c r="G4" s="40"/>
      <c r="H4" s="40"/>
      <c r="I4" s="40"/>
      <c r="J4" s="40"/>
      <c r="K4" s="40"/>
      <c r="L4" s="40"/>
      <c r="M4" s="40"/>
      <c r="N4" s="40"/>
    </row>
    <row r="5" spans="1:18" ht="20.65" customHeight="1" thickBot="1" x14ac:dyDescent="0.25">
      <c r="B5" s="5"/>
      <c r="E5" s="41"/>
      <c r="F5" s="41"/>
      <c r="G5" s="41"/>
      <c r="H5" s="41"/>
      <c r="I5" s="41"/>
      <c r="J5" s="41"/>
      <c r="K5" s="41"/>
      <c r="L5" s="41"/>
      <c r="M5" s="41"/>
      <c r="N5" s="41"/>
    </row>
    <row r="6" spans="1:18" ht="29.25" customHeight="1" thickBot="1" x14ac:dyDescent="0.25">
      <c r="B6" s="46" t="s">
        <v>2</v>
      </c>
      <c r="C6" s="55" t="s">
        <v>665</v>
      </c>
      <c r="D6" s="52"/>
      <c r="E6" s="52"/>
      <c r="F6" s="56"/>
      <c r="G6" s="59" t="s">
        <v>3</v>
      </c>
      <c r="H6" s="52"/>
      <c r="I6" s="52"/>
      <c r="J6" s="52"/>
      <c r="K6" s="46" t="s">
        <v>667</v>
      </c>
      <c r="L6" s="47"/>
      <c r="M6" s="60" t="s">
        <v>4</v>
      </c>
      <c r="N6" s="47"/>
    </row>
    <row r="7" spans="1:18" ht="20.100000000000001" customHeight="1" thickBot="1" x14ac:dyDescent="0.25">
      <c r="B7" s="57"/>
      <c r="C7" s="44">
        <v>2022</v>
      </c>
      <c r="D7" s="45"/>
      <c r="E7" s="61">
        <v>2023</v>
      </c>
      <c r="F7" s="37"/>
      <c r="G7" s="44">
        <v>2022</v>
      </c>
      <c r="H7" s="45"/>
      <c r="I7" s="61">
        <v>2023</v>
      </c>
      <c r="J7" s="37"/>
      <c r="K7" s="48"/>
      <c r="L7" s="49"/>
      <c r="M7" s="37"/>
      <c r="N7" s="49"/>
    </row>
    <row r="8" spans="1:18" ht="20.100000000000001" customHeight="1" thickBot="1" x14ac:dyDescent="0.25">
      <c r="A8" s="14"/>
      <c r="B8" s="58"/>
      <c r="C8" s="18" t="s">
        <v>5</v>
      </c>
      <c r="D8" s="19" t="s">
        <v>6</v>
      </c>
      <c r="E8" s="18" t="s">
        <v>5</v>
      </c>
      <c r="F8" s="18" t="s">
        <v>6</v>
      </c>
      <c r="G8" s="18" t="s">
        <v>5</v>
      </c>
      <c r="H8" s="18" t="s">
        <v>6</v>
      </c>
      <c r="I8" s="20" t="s">
        <v>5</v>
      </c>
      <c r="J8" s="18" t="s">
        <v>6</v>
      </c>
      <c r="K8" s="18" t="s">
        <v>5</v>
      </c>
      <c r="L8" s="18" t="s">
        <v>6</v>
      </c>
      <c r="M8" s="18" t="s">
        <v>5</v>
      </c>
      <c r="N8" s="13" t="s">
        <v>6</v>
      </c>
    </row>
    <row r="9" spans="1:18" ht="15.75" customHeight="1" thickBot="1" x14ac:dyDescent="0.25">
      <c r="A9" s="14"/>
      <c r="B9" s="7" t="s">
        <v>634</v>
      </c>
      <c r="C9" s="10">
        <f>+C22+C81+C188+C371+C612</f>
        <v>439</v>
      </c>
      <c r="D9" s="10">
        <f>+D22+D81+D188+D371+D612</f>
        <v>333</v>
      </c>
      <c r="E9" s="10">
        <f>+E22+E81+E188+E371+E612</f>
        <v>116</v>
      </c>
      <c r="F9" s="9">
        <f>+F22+F81+F188+F371+F612</f>
        <v>94</v>
      </c>
      <c r="G9" s="12">
        <f>SUM(G10:G14)</f>
        <v>1</v>
      </c>
      <c r="H9" s="12">
        <f>SUM(H10:H14)</f>
        <v>1</v>
      </c>
      <c r="I9" s="12">
        <f>SUM(I10:I14)</f>
        <v>0.99999999999999989</v>
      </c>
      <c r="J9" s="12">
        <f>SUM(J10:J14)</f>
        <v>1</v>
      </c>
      <c r="K9" s="12">
        <f t="shared" ref="K9:L14" si="0">+IF(AND(C9=0,E9=0),"",IF(C9=0,1,IF(E9=0,-1,(E9-C9)/C9)))</f>
        <v>-0.73576309794988615</v>
      </c>
      <c r="L9" s="11">
        <f t="shared" si="0"/>
        <v>-0.71771771771771775</v>
      </c>
      <c r="M9" s="12">
        <f t="shared" ref="M9:N14" si="1">+IF(OR(AND(G9=""),(K9="")),"",G9*K9)</f>
        <v>-0.73576309794988615</v>
      </c>
      <c r="N9" s="12">
        <f t="shared" si="1"/>
        <v>-0.71771771771771775</v>
      </c>
      <c r="O9" s="34"/>
      <c r="P9" s="34"/>
      <c r="Q9" s="34"/>
      <c r="R9" s="34"/>
    </row>
    <row r="10" spans="1:18" x14ac:dyDescent="0.2">
      <c r="A10" s="15"/>
      <c r="B10" s="27" t="s">
        <v>7</v>
      </c>
      <c r="C10" s="25">
        <f>+C22</f>
        <v>0</v>
      </c>
      <c r="D10" s="16">
        <f>+D22</f>
        <v>0</v>
      </c>
      <c r="E10" s="16">
        <f>+E22</f>
        <v>0</v>
      </c>
      <c r="F10" s="16">
        <f>+F22</f>
        <v>2</v>
      </c>
      <c r="G10" s="17">
        <f t="shared" ref="G10:J14" si="2">+C10/C$9</f>
        <v>0</v>
      </c>
      <c r="H10" s="17">
        <f t="shared" si="2"/>
        <v>0</v>
      </c>
      <c r="I10" s="17">
        <f t="shared" si="2"/>
        <v>0</v>
      </c>
      <c r="J10" s="17">
        <f t="shared" si="2"/>
        <v>2.1276595744680851E-2</v>
      </c>
      <c r="K10" s="17" t="str">
        <f t="shared" si="0"/>
        <v/>
      </c>
      <c r="L10" s="17">
        <f t="shared" si="0"/>
        <v>1</v>
      </c>
      <c r="M10" s="17" t="str">
        <f t="shared" si="1"/>
        <v/>
      </c>
      <c r="N10" s="21">
        <f t="shared" si="1"/>
        <v>0</v>
      </c>
      <c r="O10" s="34"/>
      <c r="P10" s="34"/>
      <c r="Q10" s="34"/>
      <c r="R10" s="34"/>
    </row>
    <row r="11" spans="1:18" x14ac:dyDescent="0.2">
      <c r="A11" s="15"/>
      <c r="B11" s="28" t="s">
        <v>8</v>
      </c>
      <c r="C11" s="25">
        <f>+C81</f>
        <v>27</v>
      </c>
      <c r="D11" s="16">
        <f>+D81</f>
        <v>20</v>
      </c>
      <c r="E11" s="16">
        <f>+E81</f>
        <v>11</v>
      </c>
      <c r="F11" s="16">
        <f>+F81</f>
        <v>3</v>
      </c>
      <c r="G11" s="17">
        <f t="shared" si="2"/>
        <v>6.1503416856492028E-2</v>
      </c>
      <c r="H11" s="17">
        <f t="shared" si="2"/>
        <v>6.006006006006006E-2</v>
      </c>
      <c r="I11" s="17">
        <f t="shared" si="2"/>
        <v>9.4827586206896547E-2</v>
      </c>
      <c r="J11" s="17">
        <f t="shared" si="2"/>
        <v>3.1914893617021274E-2</v>
      </c>
      <c r="K11" s="17">
        <f t="shared" si="0"/>
        <v>-0.59259259259259256</v>
      </c>
      <c r="L11" s="17">
        <f t="shared" si="0"/>
        <v>-0.85</v>
      </c>
      <c r="M11" s="17">
        <f t="shared" si="1"/>
        <v>-3.644646924829157E-2</v>
      </c>
      <c r="N11" s="21">
        <f t="shared" si="1"/>
        <v>-5.1051051051051052E-2</v>
      </c>
      <c r="O11" s="34"/>
      <c r="P11" s="34"/>
      <c r="Q11" s="34"/>
      <c r="R11" s="34"/>
    </row>
    <row r="12" spans="1:18" ht="25.5" x14ac:dyDescent="0.2">
      <c r="A12" s="15"/>
      <c r="B12" s="28" t="s">
        <v>9</v>
      </c>
      <c r="C12" s="25">
        <f>+C188</f>
        <v>147</v>
      </c>
      <c r="D12" s="16">
        <f>+D188</f>
        <v>109</v>
      </c>
      <c r="E12" s="16">
        <f>+E188</f>
        <v>45</v>
      </c>
      <c r="F12" s="16">
        <f>+F188</f>
        <v>50</v>
      </c>
      <c r="G12" s="17">
        <f t="shared" si="2"/>
        <v>0.33485193621867881</v>
      </c>
      <c r="H12" s="17">
        <f t="shared" si="2"/>
        <v>0.32732732732732733</v>
      </c>
      <c r="I12" s="17">
        <f t="shared" si="2"/>
        <v>0.38793103448275862</v>
      </c>
      <c r="J12" s="17">
        <f t="shared" si="2"/>
        <v>0.53191489361702127</v>
      </c>
      <c r="K12" s="17">
        <f t="shared" si="0"/>
        <v>-0.69387755102040816</v>
      </c>
      <c r="L12" s="17">
        <f t="shared" si="0"/>
        <v>-0.54128440366972475</v>
      </c>
      <c r="M12" s="17">
        <f t="shared" si="1"/>
        <v>-0.23234624145785876</v>
      </c>
      <c r="N12" s="21">
        <f t="shared" si="1"/>
        <v>-0.17717717717717718</v>
      </c>
      <c r="O12" s="34"/>
      <c r="P12" s="34"/>
      <c r="Q12" s="34"/>
      <c r="R12" s="34"/>
    </row>
    <row r="13" spans="1:18" x14ac:dyDescent="0.2">
      <c r="A13" s="15"/>
      <c r="B13" s="28" t="s">
        <v>10</v>
      </c>
      <c r="C13" s="25">
        <f>+C371</f>
        <v>245</v>
      </c>
      <c r="D13" s="16">
        <f>+D371</f>
        <v>170</v>
      </c>
      <c r="E13" s="16">
        <f>+E371</f>
        <v>39</v>
      </c>
      <c r="F13" s="16">
        <f>+F371</f>
        <v>32</v>
      </c>
      <c r="G13" s="17">
        <f t="shared" si="2"/>
        <v>0.55808656036446469</v>
      </c>
      <c r="H13" s="17">
        <f t="shared" si="2"/>
        <v>0.51051051051051055</v>
      </c>
      <c r="I13" s="17">
        <f t="shared" si="2"/>
        <v>0.33620689655172414</v>
      </c>
      <c r="J13" s="17">
        <f t="shared" si="2"/>
        <v>0.34042553191489361</v>
      </c>
      <c r="K13" s="17">
        <f t="shared" si="0"/>
        <v>-0.84081632653061222</v>
      </c>
      <c r="L13" s="17">
        <f t="shared" si="0"/>
        <v>-0.81176470588235294</v>
      </c>
      <c r="M13" s="17">
        <f t="shared" si="1"/>
        <v>-0.46924829157175396</v>
      </c>
      <c r="N13" s="21">
        <f t="shared" si="1"/>
        <v>-0.41441441441441446</v>
      </c>
      <c r="O13" s="34"/>
      <c r="P13" s="34"/>
      <c r="Q13" s="34"/>
      <c r="R13" s="34"/>
    </row>
    <row r="14" spans="1:18" ht="15.75" thickBot="1" x14ac:dyDescent="0.25">
      <c r="A14" s="15"/>
      <c r="B14" s="29" t="s">
        <v>11</v>
      </c>
      <c r="C14" s="26">
        <f>+C612</f>
        <v>20</v>
      </c>
      <c r="D14" s="22">
        <f>+D612</f>
        <v>34</v>
      </c>
      <c r="E14" s="22">
        <f>+E612</f>
        <v>21</v>
      </c>
      <c r="F14" s="22">
        <f>+F612</f>
        <v>7</v>
      </c>
      <c r="G14" s="23">
        <f t="shared" si="2"/>
        <v>4.5558086560364468E-2</v>
      </c>
      <c r="H14" s="23">
        <f t="shared" si="2"/>
        <v>0.1021021021021021</v>
      </c>
      <c r="I14" s="23">
        <f t="shared" si="2"/>
        <v>0.18103448275862069</v>
      </c>
      <c r="J14" s="23">
        <f t="shared" si="2"/>
        <v>7.4468085106382975E-2</v>
      </c>
      <c r="K14" s="23">
        <f t="shared" si="0"/>
        <v>0.05</v>
      </c>
      <c r="L14" s="23">
        <f t="shared" si="0"/>
        <v>-0.79411764705882348</v>
      </c>
      <c r="M14" s="23">
        <f t="shared" si="1"/>
        <v>2.2779043280182236E-3</v>
      </c>
      <c r="N14" s="24">
        <f t="shared" si="1"/>
        <v>-8.1081081081081072E-2</v>
      </c>
      <c r="O14" s="34"/>
      <c r="P14" s="34"/>
      <c r="Q14" s="34"/>
      <c r="R14" s="34"/>
    </row>
    <row r="15" spans="1:18" x14ac:dyDescent="0.2">
      <c r="A15" s="14"/>
      <c r="B15" t="s">
        <v>12</v>
      </c>
    </row>
    <row r="16" spans="1:18" x14ac:dyDescent="0.2">
      <c r="A16" s="14"/>
    </row>
    <row r="17" spans="1:14" x14ac:dyDescent="0.2">
      <c r="A17" s="14"/>
    </row>
    <row r="18" spans="1:14" ht="15.75" thickBot="1" x14ac:dyDescent="0.25">
      <c r="A18" s="14"/>
    </row>
    <row r="19" spans="1:14" ht="29.25" customHeight="1" thickBot="1" x14ac:dyDescent="0.25">
      <c r="A19" s="15"/>
      <c r="B19" s="46" t="s">
        <v>2</v>
      </c>
      <c r="C19" s="55" t="s">
        <v>665</v>
      </c>
      <c r="D19" s="52"/>
      <c r="E19" s="52"/>
      <c r="F19" s="56"/>
      <c r="G19" s="59" t="s">
        <v>3</v>
      </c>
      <c r="H19" s="52"/>
      <c r="I19" s="52"/>
      <c r="J19" s="52"/>
      <c r="K19" s="46" t="s">
        <v>667</v>
      </c>
      <c r="L19" s="47"/>
      <c r="M19" s="60" t="s">
        <v>4</v>
      </c>
      <c r="N19" s="47"/>
    </row>
    <row r="20" spans="1:14" ht="15.75" thickBot="1" x14ac:dyDescent="0.25">
      <c r="A20" s="14"/>
      <c r="B20" s="57"/>
      <c r="C20" s="44">
        <v>2022</v>
      </c>
      <c r="D20" s="45"/>
      <c r="E20" s="61">
        <v>2023</v>
      </c>
      <c r="F20" s="37"/>
      <c r="G20" s="44">
        <v>2022</v>
      </c>
      <c r="H20" s="45"/>
      <c r="I20" s="61">
        <v>2023</v>
      </c>
      <c r="J20" s="37"/>
      <c r="K20" s="48"/>
      <c r="L20" s="49"/>
      <c r="M20" s="37"/>
      <c r="N20" s="49"/>
    </row>
    <row r="21" spans="1:14" ht="15.75" thickBot="1" x14ac:dyDescent="0.25">
      <c r="A21" s="15"/>
      <c r="B21" s="58"/>
      <c r="C21" s="18" t="s">
        <v>5</v>
      </c>
      <c r="D21" s="19" t="s">
        <v>6</v>
      </c>
      <c r="E21" s="18" t="s">
        <v>5</v>
      </c>
      <c r="F21" s="18" t="s">
        <v>6</v>
      </c>
      <c r="G21" s="18" t="s">
        <v>5</v>
      </c>
      <c r="H21" s="18" t="s">
        <v>6</v>
      </c>
      <c r="I21" s="20" t="s">
        <v>5</v>
      </c>
      <c r="J21" s="18" t="s">
        <v>6</v>
      </c>
      <c r="K21" s="18" t="s">
        <v>5</v>
      </c>
      <c r="L21" s="18" t="s">
        <v>6</v>
      </c>
      <c r="M21" s="18" t="s">
        <v>5</v>
      </c>
      <c r="N21" s="13" t="s">
        <v>6</v>
      </c>
    </row>
    <row r="22" spans="1:14" ht="15.75" thickBot="1" x14ac:dyDescent="0.25">
      <c r="A22" s="15"/>
      <c r="B22" s="7" t="s">
        <v>7</v>
      </c>
      <c r="C22" s="10">
        <f>SUM(C23:C73)</f>
        <v>0</v>
      </c>
      <c r="D22" s="10">
        <f>SUM(D23:D73)</f>
        <v>0</v>
      </c>
      <c r="E22" s="10">
        <f>SUM(E23:E73)</f>
        <v>0</v>
      </c>
      <c r="F22" s="9">
        <f>SUM(F23:F73)</f>
        <v>2</v>
      </c>
      <c r="G22" s="12" t="str">
        <f t="shared" ref="G22:G53" si="3">+IF(C22=0,"",C22/C$22)</f>
        <v/>
      </c>
      <c r="H22" s="12" t="str">
        <f t="shared" ref="H22:H53" si="4">+IF(D22=0,"",D22/D$22)</f>
        <v/>
      </c>
      <c r="I22" s="12" t="str">
        <f t="shared" ref="I22:I53" si="5">+IF(E22=0,"",E22/E$22)</f>
        <v/>
      </c>
      <c r="J22" s="12">
        <f t="shared" ref="J22:J53" si="6">+IF(F22=0,"",F22/F$22)</f>
        <v>1</v>
      </c>
      <c r="K22" s="12" t="str">
        <f>+IF(AND(C22=0,E22=0),"",IF(C22=0,1,IF(E22=0,-1,(E22-C22)/C22)))</f>
        <v/>
      </c>
      <c r="L22" s="11">
        <f>+IF(AND(D22=0,F22=0),"",IF(D22=0,1,IF(F22=0,-1,(F22-D22)/D22)))</f>
        <v>1</v>
      </c>
      <c r="M22" s="12" t="str">
        <f t="shared" ref="M22:M53" si="7">+IF(OR(AND(G22=""),(K22="")),"",G22*K22)</f>
        <v/>
      </c>
      <c r="N22" s="12" t="str">
        <f t="shared" ref="N22:N53" si="8">+IF(OR(AND(H22=""),(L22="")),"",H22*L22)</f>
        <v/>
      </c>
    </row>
    <row r="23" spans="1:14" x14ac:dyDescent="0.2">
      <c r="A23" s="15"/>
      <c r="B23" s="27" t="s">
        <v>13</v>
      </c>
      <c r="C23" s="25"/>
      <c r="D23" s="16"/>
      <c r="E23" s="16"/>
      <c r="F23" s="16"/>
      <c r="G23" s="17" t="str">
        <f t="shared" si="3"/>
        <v/>
      </c>
      <c r="H23" s="17" t="str">
        <f t="shared" si="4"/>
        <v/>
      </c>
      <c r="I23" s="17" t="str">
        <f t="shared" si="5"/>
        <v/>
      </c>
      <c r="J23" s="17" t="str">
        <f t="shared" si="6"/>
        <v/>
      </c>
      <c r="K23" s="17" t="str">
        <f t="shared" ref="K23:K54" si="9">+IF(AND(C23=0,E23=0)," ",IF(C23=0,1,IF(E23=0,-1,(E23-C23)/C23)))</f>
        <v xml:space="preserve"> </v>
      </c>
      <c r="L23" s="17" t="str">
        <f t="shared" ref="L23:L54" si="10">+IF(AND(D23=0,F23=0)," ",IF(D23=0,1,IF(F23=0,-1,(F23-D23)/D23)))</f>
        <v xml:space="preserve"> </v>
      </c>
      <c r="M23" s="17" t="str">
        <f t="shared" si="7"/>
        <v/>
      </c>
      <c r="N23" s="21" t="str">
        <f t="shared" si="8"/>
        <v/>
      </c>
    </row>
    <row r="24" spans="1:14" x14ac:dyDescent="0.2">
      <c r="A24" s="15"/>
      <c r="B24" s="28" t="s">
        <v>14</v>
      </c>
      <c r="C24" s="25"/>
      <c r="D24" s="16"/>
      <c r="E24" s="16"/>
      <c r="F24" s="16"/>
      <c r="G24" s="17" t="str">
        <f t="shared" si="3"/>
        <v/>
      </c>
      <c r="H24" s="17" t="str">
        <f t="shared" si="4"/>
        <v/>
      </c>
      <c r="I24" s="17" t="str">
        <f t="shared" si="5"/>
        <v/>
      </c>
      <c r="J24" s="17" t="str">
        <f t="shared" si="6"/>
        <v/>
      </c>
      <c r="K24" s="17" t="str">
        <f t="shared" si="9"/>
        <v xml:space="preserve"> </v>
      </c>
      <c r="L24" s="17" t="str">
        <f t="shared" si="10"/>
        <v xml:space="preserve"> </v>
      </c>
      <c r="M24" s="17" t="str">
        <f t="shared" si="7"/>
        <v/>
      </c>
      <c r="N24" s="21" t="str">
        <f t="shared" si="8"/>
        <v/>
      </c>
    </row>
    <row r="25" spans="1:14" ht="38.25" x14ac:dyDescent="0.2">
      <c r="A25" s="15"/>
      <c r="B25" s="28" t="s">
        <v>15</v>
      </c>
      <c r="C25" s="25"/>
      <c r="D25" s="16"/>
      <c r="E25" s="16"/>
      <c r="F25" s="16"/>
      <c r="G25" s="17" t="str">
        <f t="shared" si="3"/>
        <v/>
      </c>
      <c r="H25" s="17" t="str">
        <f t="shared" si="4"/>
        <v/>
      </c>
      <c r="I25" s="17" t="str">
        <f t="shared" si="5"/>
        <v/>
      </c>
      <c r="J25" s="17" t="str">
        <f t="shared" si="6"/>
        <v/>
      </c>
      <c r="K25" s="17" t="str">
        <f t="shared" si="9"/>
        <v xml:space="preserve"> </v>
      </c>
      <c r="L25" s="17" t="str">
        <f t="shared" si="10"/>
        <v xml:space="preserve"> </v>
      </c>
      <c r="M25" s="17" t="str">
        <f t="shared" si="7"/>
        <v/>
      </c>
      <c r="N25" s="21" t="str">
        <f t="shared" si="8"/>
        <v/>
      </c>
    </row>
    <row r="26" spans="1:14" ht="38.25" x14ac:dyDescent="0.2">
      <c r="A26" s="15"/>
      <c r="B26" s="28" t="s">
        <v>16</v>
      </c>
      <c r="C26" s="25"/>
      <c r="D26" s="16"/>
      <c r="E26" s="16"/>
      <c r="F26" s="16"/>
      <c r="G26" s="17" t="str">
        <f t="shared" si="3"/>
        <v/>
      </c>
      <c r="H26" s="17" t="str">
        <f t="shared" si="4"/>
        <v/>
      </c>
      <c r="I26" s="17" t="str">
        <f t="shared" si="5"/>
        <v/>
      </c>
      <c r="J26" s="17" t="str">
        <f t="shared" si="6"/>
        <v/>
      </c>
      <c r="K26" s="17" t="str">
        <f t="shared" si="9"/>
        <v xml:space="preserve"> </v>
      </c>
      <c r="L26" s="17" t="str">
        <f t="shared" si="10"/>
        <v xml:space="preserve"> </v>
      </c>
      <c r="M26" s="17" t="str">
        <f t="shared" si="7"/>
        <v/>
      </c>
      <c r="N26" s="21" t="str">
        <f t="shared" si="8"/>
        <v/>
      </c>
    </row>
    <row r="27" spans="1:14" ht="25.5" x14ac:dyDescent="0.2">
      <c r="A27" s="15"/>
      <c r="B27" s="28" t="s">
        <v>17</v>
      </c>
      <c r="C27" s="25"/>
      <c r="D27" s="16"/>
      <c r="E27" s="16"/>
      <c r="F27" s="16"/>
      <c r="G27" s="17" t="str">
        <f t="shared" si="3"/>
        <v/>
      </c>
      <c r="H27" s="17" t="str">
        <f t="shared" si="4"/>
        <v/>
      </c>
      <c r="I27" s="17" t="str">
        <f t="shared" si="5"/>
        <v/>
      </c>
      <c r="J27" s="17" t="str">
        <f t="shared" si="6"/>
        <v/>
      </c>
      <c r="K27" s="17" t="str">
        <f t="shared" si="9"/>
        <v xml:space="preserve"> </v>
      </c>
      <c r="L27" s="17" t="str">
        <f t="shared" si="10"/>
        <v xml:space="preserve"> </v>
      </c>
      <c r="M27" s="17" t="str">
        <f t="shared" si="7"/>
        <v/>
      </c>
      <c r="N27" s="21" t="str">
        <f t="shared" si="8"/>
        <v/>
      </c>
    </row>
    <row r="28" spans="1:14" ht="25.5" x14ac:dyDescent="0.2">
      <c r="A28" s="15"/>
      <c r="B28" s="28" t="s">
        <v>18</v>
      </c>
      <c r="C28" s="25"/>
      <c r="D28" s="16"/>
      <c r="E28" s="16"/>
      <c r="F28" s="16"/>
      <c r="G28" s="17" t="str">
        <f t="shared" si="3"/>
        <v/>
      </c>
      <c r="H28" s="17" t="str">
        <f t="shared" si="4"/>
        <v/>
      </c>
      <c r="I28" s="17" t="str">
        <f t="shared" si="5"/>
        <v/>
      </c>
      <c r="J28" s="17" t="str">
        <f t="shared" si="6"/>
        <v/>
      </c>
      <c r="K28" s="17" t="str">
        <f t="shared" si="9"/>
        <v xml:space="preserve"> </v>
      </c>
      <c r="L28" s="17" t="str">
        <f t="shared" si="10"/>
        <v xml:space="preserve"> </v>
      </c>
      <c r="M28" s="17" t="str">
        <f t="shared" si="7"/>
        <v/>
      </c>
      <c r="N28" s="21" t="str">
        <f t="shared" si="8"/>
        <v/>
      </c>
    </row>
    <row r="29" spans="1:14" ht="25.5" x14ac:dyDescent="0.2">
      <c r="A29" s="15"/>
      <c r="B29" s="28" t="s">
        <v>19</v>
      </c>
      <c r="C29" s="25"/>
      <c r="D29" s="16"/>
      <c r="E29" s="16"/>
      <c r="F29" s="16"/>
      <c r="G29" s="17" t="str">
        <f t="shared" si="3"/>
        <v/>
      </c>
      <c r="H29" s="17" t="str">
        <f t="shared" si="4"/>
        <v/>
      </c>
      <c r="I29" s="17" t="str">
        <f t="shared" si="5"/>
        <v/>
      </c>
      <c r="J29" s="17" t="str">
        <f t="shared" si="6"/>
        <v/>
      </c>
      <c r="K29" s="17" t="str">
        <f t="shared" si="9"/>
        <v xml:space="preserve"> </v>
      </c>
      <c r="L29" s="17" t="str">
        <f t="shared" si="10"/>
        <v xml:space="preserve"> </v>
      </c>
      <c r="M29" s="17" t="str">
        <f t="shared" si="7"/>
        <v/>
      </c>
      <c r="N29" s="21" t="str">
        <f t="shared" si="8"/>
        <v/>
      </c>
    </row>
    <row r="30" spans="1:14" x14ac:dyDescent="0.2">
      <c r="A30" s="15"/>
      <c r="B30" s="28" t="s">
        <v>20</v>
      </c>
      <c r="C30" s="25"/>
      <c r="D30" s="16"/>
      <c r="E30" s="16"/>
      <c r="F30" s="16"/>
      <c r="G30" s="17" t="str">
        <f t="shared" si="3"/>
        <v/>
      </c>
      <c r="H30" s="17" t="str">
        <f t="shared" si="4"/>
        <v/>
      </c>
      <c r="I30" s="17" t="str">
        <f t="shared" si="5"/>
        <v/>
      </c>
      <c r="J30" s="17" t="str">
        <f t="shared" si="6"/>
        <v/>
      </c>
      <c r="K30" s="17" t="str">
        <f t="shared" si="9"/>
        <v xml:space="preserve"> </v>
      </c>
      <c r="L30" s="17" t="str">
        <f t="shared" si="10"/>
        <v xml:space="preserve"> </v>
      </c>
      <c r="M30" s="17" t="str">
        <f t="shared" si="7"/>
        <v/>
      </c>
      <c r="N30" s="21" t="str">
        <f t="shared" si="8"/>
        <v/>
      </c>
    </row>
    <row r="31" spans="1:14" x14ac:dyDescent="0.2">
      <c r="A31" s="15"/>
      <c r="B31" s="28" t="s">
        <v>21</v>
      </c>
      <c r="C31" s="25"/>
      <c r="D31" s="16"/>
      <c r="E31" s="16"/>
      <c r="F31" s="16"/>
      <c r="G31" s="17" t="str">
        <f t="shared" si="3"/>
        <v/>
      </c>
      <c r="H31" s="17" t="str">
        <f t="shared" si="4"/>
        <v/>
      </c>
      <c r="I31" s="17" t="str">
        <f t="shared" si="5"/>
        <v/>
      </c>
      <c r="J31" s="17" t="str">
        <f t="shared" si="6"/>
        <v/>
      </c>
      <c r="K31" s="17" t="str">
        <f t="shared" si="9"/>
        <v xml:space="preserve"> </v>
      </c>
      <c r="L31" s="17" t="str">
        <f t="shared" si="10"/>
        <v xml:space="preserve"> </v>
      </c>
      <c r="M31" s="17" t="str">
        <f t="shared" si="7"/>
        <v/>
      </c>
      <c r="N31" s="21" t="str">
        <f t="shared" si="8"/>
        <v/>
      </c>
    </row>
    <row r="32" spans="1:14" x14ac:dyDescent="0.2">
      <c r="A32" s="15"/>
      <c r="B32" s="28" t="s">
        <v>22</v>
      </c>
      <c r="C32" s="25"/>
      <c r="D32" s="16"/>
      <c r="E32" s="16"/>
      <c r="F32" s="16"/>
      <c r="G32" s="17" t="str">
        <f t="shared" si="3"/>
        <v/>
      </c>
      <c r="H32" s="17" t="str">
        <f t="shared" si="4"/>
        <v/>
      </c>
      <c r="I32" s="17" t="str">
        <f t="shared" si="5"/>
        <v/>
      </c>
      <c r="J32" s="17" t="str">
        <f t="shared" si="6"/>
        <v/>
      </c>
      <c r="K32" s="17" t="str">
        <f t="shared" si="9"/>
        <v xml:space="preserve"> </v>
      </c>
      <c r="L32" s="17" t="str">
        <f t="shared" si="10"/>
        <v xml:space="preserve"> </v>
      </c>
      <c r="M32" s="17" t="str">
        <f t="shared" si="7"/>
        <v/>
      </c>
      <c r="N32" s="21" t="str">
        <f t="shared" si="8"/>
        <v/>
      </c>
    </row>
    <row r="33" spans="1:14" x14ac:dyDescent="0.2">
      <c r="A33" s="15"/>
      <c r="B33" s="28" t="s">
        <v>23</v>
      </c>
      <c r="C33" s="25"/>
      <c r="D33" s="16"/>
      <c r="E33" s="16"/>
      <c r="F33" s="16"/>
      <c r="G33" s="17" t="str">
        <f t="shared" si="3"/>
        <v/>
      </c>
      <c r="H33" s="17" t="str">
        <f t="shared" si="4"/>
        <v/>
      </c>
      <c r="I33" s="17" t="str">
        <f t="shared" si="5"/>
        <v/>
      </c>
      <c r="J33" s="17" t="str">
        <f t="shared" si="6"/>
        <v/>
      </c>
      <c r="K33" s="17" t="str">
        <f t="shared" si="9"/>
        <v xml:space="preserve"> </v>
      </c>
      <c r="L33" s="17" t="str">
        <f t="shared" si="10"/>
        <v xml:space="preserve"> </v>
      </c>
      <c r="M33" s="17" t="str">
        <f t="shared" si="7"/>
        <v/>
      </c>
      <c r="N33" s="21" t="str">
        <f t="shared" si="8"/>
        <v/>
      </c>
    </row>
    <row r="34" spans="1:14" ht="25.5" x14ac:dyDescent="0.2">
      <c r="A34" s="15"/>
      <c r="B34" s="28" t="s">
        <v>24</v>
      </c>
      <c r="C34" s="25"/>
      <c r="D34" s="16"/>
      <c r="E34" s="16"/>
      <c r="F34" s="16"/>
      <c r="G34" s="17" t="str">
        <f t="shared" si="3"/>
        <v/>
      </c>
      <c r="H34" s="17" t="str">
        <f t="shared" si="4"/>
        <v/>
      </c>
      <c r="I34" s="17" t="str">
        <f t="shared" si="5"/>
        <v/>
      </c>
      <c r="J34" s="17" t="str">
        <f t="shared" si="6"/>
        <v/>
      </c>
      <c r="K34" s="17" t="str">
        <f t="shared" si="9"/>
        <v xml:space="preserve"> </v>
      </c>
      <c r="L34" s="17" t="str">
        <f t="shared" si="10"/>
        <v xml:space="preserve"> </v>
      </c>
      <c r="M34" s="17" t="str">
        <f t="shared" si="7"/>
        <v/>
      </c>
      <c r="N34" s="21" t="str">
        <f t="shared" si="8"/>
        <v/>
      </c>
    </row>
    <row r="35" spans="1:14" x14ac:dyDescent="0.2">
      <c r="A35" s="15"/>
      <c r="B35" s="28" t="s">
        <v>25</v>
      </c>
      <c r="C35" s="25"/>
      <c r="D35" s="16"/>
      <c r="E35" s="16"/>
      <c r="F35" s="16"/>
      <c r="G35" s="17" t="str">
        <f t="shared" si="3"/>
        <v/>
      </c>
      <c r="H35" s="17" t="str">
        <f t="shared" si="4"/>
        <v/>
      </c>
      <c r="I35" s="17" t="str">
        <f t="shared" si="5"/>
        <v/>
      </c>
      <c r="J35" s="17" t="str">
        <f t="shared" si="6"/>
        <v/>
      </c>
      <c r="K35" s="17" t="str">
        <f t="shared" si="9"/>
        <v xml:space="preserve"> </v>
      </c>
      <c r="L35" s="17" t="str">
        <f t="shared" si="10"/>
        <v xml:space="preserve"> </v>
      </c>
      <c r="M35" s="17" t="str">
        <f t="shared" si="7"/>
        <v/>
      </c>
      <c r="N35" s="21" t="str">
        <f t="shared" si="8"/>
        <v/>
      </c>
    </row>
    <row r="36" spans="1:14" x14ac:dyDescent="0.2">
      <c r="A36" s="15"/>
      <c r="B36" s="28" t="s">
        <v>26</v>
      </c>
      <c r="C36" s="25"/>
      <c r="D36" s="16"/>
      <c r="E36" s="16"/>
      <c r="F36" s="16"/>
      <c r="G36" s="17" t="str">
        <f t="shared" si="3"/>
        <v/>
      </c>
      <c r="H36" s="17" t="str">
        <f t="shared" si="4"/>
        <v/>
      </c>
      <c r="I36" s="17" t="str">
        <f t="shared" si="5"/>
        <v/>
      </c>
      <c r="J36" s="17" t="str">
        <f t="shared" si="6"/>
        <v/>
      </c>
      <c r="K36" s="17" t="str">
        <f t="shared" si="9"/>
        <v xml:space="preserve"> </v>
      </c>
      <c r="L36" s="17" t="str">
        <f t="shared" si="10"/>
        <v xml:space="preserve"> </v>
      </c>
      <c r="M36" s="17" t="str">
        <f t="shared" si="7"/>
        <v/>
      </c>
      <c r="N36" s="21" t="str">
        <f t="shared" si="8"/>
        <v/>
      </c>
    </row>
    <row r="37" spans="1:14" x14ac:dyDescent="0.2">
      <c r="A37" s="15"/>
      <c r="B37" s="28" t="s">
        <v>27</v>
      </c>
      <c r="C37" s="25"/>
      <c r="D37" s="16"/>
      <c r="E37" s="16"/>
      <c r="F37" s="16"/>
      <c r="G37" s="17" t="str">
        <f t="shared" si="3"/>
        <v/>
      </c>
      <c r="H37" s="17" t="str">
        <f t="shared" si="4"/>
        <v/>
      </c>
      <c r="I37" s="17" t="str">
        <f t="shared" si="5"/>
        <v/>
      </c>
      <c r="J37" s="17" t="str">
        <f t="shared" si="6"/>
        <v/>
      </c>
      <c r="K37" s="17" t="str">
        <f t="shared" si="9"/>
        <v xml:space="preserve"> </v>
      </c>
      <c r="L37" s="17" t="str">
        <f t="shared" si="10"/>
        <v xml:space="preserve"> </v>
      </c>
      <c r="M37" s="17" t="str">
        <f t="shared" si="7"/>
        <v/>
      </c>
      <c r="N37" s="21" t="str">
        <f t="shared" si="8"/>
        <v/>
      </c>
    </row>
    <row r="38" spans="1:14" x14ac:dyDescent="0.2">
      <c r="A38" s="15"/>
      <c r="B38" s="28" t="s">
        <v>28</v>
      </c>
      <c r="C38" s="25"/>
      <c r="D38" s="16"/>
      <c r="E38" s="16"/>
      <c r="F38" s="16"/>
      <c r="G38" s="17" t="str">
        <f t="shared" si="3"/>
        <v/>
      </c>
      <c r="H38" s="17" t="str">
        <f t="shared" si="4"/>
        <v/>
      </c>
      <c r="I38" s="17" t="str">
        <f t="shared" si="5"/>
        <v/>
      </c>
      <c r="J38" s="17" t="str">
        <f t="shared" si="6"/>
        <v/>
      </c>
      <c r="K38" s="17" t="str">
        <f t="shared" si="9"/>
        <v xml:space="preserve"> </v>
      </c>
      <c r="L38" s="17" t="str">
        <f t="shared" si="10"/>
        <v xml:space="preserve"> </v>
      </c>
      <c r="M38" s="17" t="str">
        <f t="shared" si="7"/>
        <v/>
      </c>
      <c r="N38" s="21" t="str">
        <f t="shared" si="8"/>
        <v/>
      </c>
    </row>
    <row r="39" spans="1:14" x14ac:dyDescent="0.2">
      <c r="A39" s="15"/>
      <c r="B39" s="28" t="s">
        <v>29</v>
      </c>
      <c r="C39" s="25"/>
      <c r="D39" s="16"/>
      <c r="E39" s="16"/>
      <c r="F39" s="16"/>
      <c r="G39" s="17" t="str">
        <f t="shared" si="3"/>
        <v/>
      </c>
      <c r="H39" s="17" t="str">
        <f t="shared" si="4"/>
        <v/>
      </c>
      <c r="I39" s="17" t="str">
        <f t="shared" si="5"/>
        <v/>
      </c>
      <c r="J39" s="17" t="str">
        <f t="shared" si="6"/>
        <v/>
      </c>
      <c r="K39" s="17" t="str">
        <f t="shared" si="9"/>
        <v xml:space="preserve"> </v>
      </c>
      <c r="L39" s="17" t="str">
        <f t="shared" si="10"/>
        <v xml:space="preserve"> </v>
      </c>
      <c r="M39" s="17" t="str">
        <f t="shared" si="7"/>
        <v/>
      </c>
      <c r="N39" s="21" t="str">
        <f t="shared" si="8"/>
        <v/>
      </c>
    </row>
    <row r="40" spans="1:14" ht="25.5" x14ac:dyDescent="0.2">
      <c r="A40" s="15"/>
      <c r="B40" s="28" t="s">
        <v>30</v>
      </c>
      <c r="C40" s="25"/>
      <c r="D40" s="16"/>
      <c r="E40" s="16"/>
      <c r="F40" s="16"/>
      <c r="G40" s="17" t="str">
        <f t="shared" si="3"/>
        <v/>
      </c>
      <c r="H40" s="17" t="str">
        <f t="shared" si="4"/>
        <v/>
      </c>
      <c r="I40" s="17" t="str">
        <f t="shared" si="5"/>
        <v/>
      </c>
      <c r="J40" s="17" t="str">
        <f t="shared" si="6"/>
        <v/>
      </c>
      <c r="K40" s="17" t="str">
        <f t="shared" si="9"/>
        <v xml:space="preserve"> </v>
      </c>
      <c r="L40" s="17" t="str">
        <f t="shared" si="10"/>
        <v xml:space="preserve"> </v>
      </c>
      <c r="M40" s="17" t="str">
        <f t="shared" si="7"/>
        <v/>
      </c>
      <c r="N40" s="21" t="str">
        <f t="shared" si="8"/>
        <v/>
      </c>
    </row>
    <row r="41" spans="1:14" ht="25.5" x14ac:dyDescent="0.2">
      <c r="A41" s="15"/>
      <c r="B41" s="28" t="s">
        <v>31</v>
      </c>
      <c r="C41" s="25"/>
      <c r="D41" s="16"/>
      <c r="E41" s="16"/>
      <c r="F41" s="16"/>
      <c r="G41" s="17" t="str">
        <f t="shared" si="3"/>
        <v/>
      </c>
      <c r="H41" s="17" t="str">
        <f t="shared" si="4"/>
        <v/>
      </c>
      <c r="I41" s="17" t="str">
        <f t="shared" si="5"/>
        <v/>
      </c>
      <c r="J41" s="17" t="str">
        <f t="shared" si="6"/>
        <v/>
      </c>
      <c r="K41" s="17" t="str">
        <f t="shared" si="9"/>
        <v xml:space="preserve"> </v>
      </c>
      <c r="L41" s="17" t="str">
        <f t="shared" si="10"/>
        <v xml:space="preserve"> </v>
      </c>
      <c r="M41" s="17" t="str">
        <f t="shared" si="7"/>
        <v/>
      </c>
      <c r="N41" s="21" t="str">
        <f t="shared" si="8"/>
        <v/>
      </c>
    </row>
    <row r="42" spans="1:14" x14ac:dyDescent="0.2">
      <c r="A42" s="15"/>
      <c r="B42" s="28" t="s">
        <v>32</v>
      </c>
      <c r="C42" s="25"/>
      <c r="D42" s="16"/>
      <c r="E42" s="16"/>
      <c r="F42" s="16"/>
      <c r="G42" s="17" t="str">
        <f t="shared" si="3"/>
        <v/>
      </c>
      <c r="H42" s="17" t="str">
        <f t="shared" si="4"/>
        <v/>
      </c>
      <c r="I42" s="17" t="str">
        <f t="shared" si="5"/>
        <v/>
      </c>
      <c r="J42" s="17" t="str">
        <f t="shared" si="6"/>
        <v/>
      </c>
      <c r="K42" s="17" t="str">
        <f t="shared" si="9"/>
        <v xml:space="preserve"> </v>
      </c>
      <c r="L42" s="17" t="str">
        <f t="shared" si="10"/>
        <v xml:space="preserve"> </v>
      </c>
      <c r="M42" s="17" t="str">
        <f t="shared" si="7"/>
        <v/>
      </c>
      <c r="N42" s="21" t="str">
        <f t="shared" si="8"/>
        <v/>
      </c>
    </row>
    <row r="43" spans="1:14" ht="24" customHeight="1" x14ac:dyDescent="0.2">
      <c r="A43" s="15"/>
      <c r="B43" s="28" t="s">
        <v>33</v>
      </c>
      <c r="C43" s="25"/>
      <c r="D43" s="16"/>
      <c r="E43" s="16"/>
      <c r="F43" s="16"/>
      <c r="G43" s="17" t="str">
        <f t="shared" si="3"/>
        <v/>
      </c>
      <c r="H43" s="17" t="str">
        <f t="shared" si="4"/>
        <v/>
      </c>
      <c r="I43" s="17" t="str">
        <f t="shared" si="5"/>
        <v/>
      </c>
      <c r="J43" s="17" t="str">
        <f t="shared" si="6"/>
        <v/>
      </c>
      <c r="K43" s="17" t="str">
        <f t="shared" si="9"/>
        <v xml:space="preserve"> </v>
      </c>
      <c r="L43" s="17" t="str">
        <f t="shared" si="10"/>
        <v xml:space="preserve"> </v>
      </c>
      <c r="M43" s="17" t="str">
        <f t="shared" si="7"/>
        <v/>
      </c>
      <c r="N43" s="21" t="str">
        <f t="shared" si="8"/>
        <v/>
      </c>
    </row>
    <row r="44" spans="1:14" ht="25.5" x14ac:dyDescent="0.2">
      <c r="A44" s="15"/>
      <c r="B44" s="28" t="s">
        <v>34</v>
      </c>
      <c r="C44" s="25"/>
      <c r="D44" s="16"/>
      <c r="E44" s="16"/>
      <c r="F44" s="16"/>
      <c r="G44" s="17" t="str">
        <f t="shared" si="3"/>
        <v/>
      </c>
      <c r="H44" s="17" t="str">
        <f t="shared" si="4"/>
        <v/>
      </c>
      <c r="I44" s="17" t="str">
        <f t="shared" si="5"/>
        <v/>
      </c>
      <c r="J44" s="17" t="str">
        <f t="shared" si="6"/>
        <v/>
      </c>
      <c r="K44" s="17" t="str">
        <f t="shared" si="9"/>
        <v xml:space="preserve"> </v>
      </c>
      <c r="L44" s="17" t="str">
        <f t="shared" si="10"/>
        <v xml:space="preserve"> </v>
      </c>
      <c r="M44" s="17" t="str">
        <f t="shared" si="7"/>
        <v/>
      </c>
      <c r="N44" s="21" t="str">
        <f t="shared" si="8"/>
        <v/>
      </c>
    </row>
    <row r="45" spans="1:14" x14ac:dyDescent="0.2">
      <c r="A45" s="15"/>
      <c r="B45" s="28" t="s">
        <v>35</v>
      </c>
      <c r="C45" s="25"/>
      <c r="D45" s="16"/>
      <c r="E45" s="16"/>
      <c r="F45" s="16"/>
      <c r="G45" s="17" t="str">
        <f t="shared" si="3"/>
        <v/>
      </c>
      <c r="H45" s="17" t="str">
        <f t="shared" si="4"/>
        <v/>
      </c>
      <c r="I45" s="17" t="str">
        <f t="shared" si="5"/>
        <v/>
      </c>
      <c r="J45" s="17" t="str">
        <f t="shared" si="6"/>
        <v/>
      </c>
      <c r="K45" s="17" t="str">
        <f t="shared" si="9"/>
        <v xml:space="preserve"> </v>
      </c>
      <c r="L45" s="17" t="str">
        <f t="shared" si="10"/>
        <v xml:space="preserve"> </v>
      </c>
      <c r="M45" s="17" t="str">
        <f t="shared" si="7"/>
        <v/>
      </c>
      <c r="N45" s="21" t="str">
        <f t="shared" si="8"/>
        <v/>
      </c>
    </row>
    <row r="46" spans="1:14" x14ac:dyDescent="0.2">
      <c r="A46" s="15"/>
      <c r="B46" s="28" t="s">
        <v>36</v>
      </c>
      <c r="C46" s="25"/>
      <c r="D46" s="16"/>
      <c r="E46" s="16"/>
      <c r="F46" s="16"/>
      <c r="G46" s="17" t="str">
        <f t="shared" si="3"/>
        <v/>
      </c>
      <c r="H46" s="17" t="str">
        <f t="shared" si="4"/>
        <v/>
      </c>
      <c r="I46" s="17" t="str">
        <f t="shared" si="5"/>
        <v/>
      </c>
      <c r="J46" s="17" t="str">
        <f t="shared" si="6"/>
        <v/>
      </c>
      <c r="K46" s="17" t="str">
        <f t="shared" si="9"/>
        <v xml:space="preserve"> </v>
      </c>
      <c r="L46" s="17" t="str">
        <f t="shared" si="10"/>
        <v xml:space="preserve"> </v>
      </c>
      <c r="M46" s="17" t="str">
        <f t="shared" si="7"/>
        <v/>
      </c>
      <c r="N46" s="21" t="str">
        <f t="shared" si="8"/>
        <v/>
      </c>
    </row>
    <row r="47" spans="1:14" ht="25.5" x14ac:dyDescent="0.2">
      <c r="A47" s="15"/>
      <c r="B47" s="28" t="s">
        <v>37</v>
      </c>
      <c r="C47" s="25"/>
      <c r="D47" s="16"/>
      <c r="E47" s="16">
        <v>0</v>
      </c>
      <c r="F47" s="16">
        <v>1</v>
      </c>
      <c r="G47" s="17" t="str">
        <f t="shared" si="3"/>
        <v/>
      </c>
      <c r="H47" s="17" t="str">
        <f t="shared" si="4"/>
        <v/>
      </c>
      <c r="I47" s="17" t="str">
        <f t="shared" si="5"/>
        <v/>
      </c>
      <c r="J47" s="17">
        <f t="shared" si="6"/>
        <v>0.5</v>
      </c>
      <c r="K47" s="17" t="str">
        <f t="shared" si="9"/>
        <v xml:space="preserve"> </v>
      </c>
      <c r="L47" s="17">
        <f t="shared" si="10"/>
        <v>1</v>
      </c>
      <c r="M47" s="17" t="str">
        <f t="shared" si="7"/>
        <v/>
      </c>
      <c r="N47" s="21" t="str">
        <f t="shared" si="8"/>
        <v/>
      </c>
    </row>
    <row r="48" spans="1:14" ht="25.5" x14ac:dyDescent="0.2">
      <c r="A48" s="15"/>
      <c r="B48" s="28" t="s">
        <v>38</v>
      </c>
      <c r="C48" s="25"/>
      <c r="D48" s="16"/>
      <c r="E48" s="16"/>
      <c r="F48" s="16"/>
      <c r="G48" s="17" t="str">
        <f t="shared" si="3"/>
        <v/>
      </c>
      <c r="H48" s="17" t="str">
        <f t="shared" si="4"/>
        <v/>
      </c>
      <c r="I48" s="17" t="str">
        <f t="shared" si="5"/>
        <v/>
      </c>
      <c r="J48" s="17" t="str">
        <f t="shared" si="6"/>
        <v/>
      </c>
      <c r="K48" s="17" t="str">
        <f t="shared" si="9"/>
        <v xml:space="preserve"> </v>
      </c>
      <c r="L48" s="17" t="str">
        <f t="shared" si="10"/>
        <v xml:space="preserve"> </v>
      </c>
      <c r="M48" s="17" t="str">
        <f t="shared" si="7"/>
        <v/>
      </c>
      <c r="N48" s="21" t="str">
        <f t="shared" si="8"/>
        <v/>
      </c>
    </row>
    <row r="49" spans="1:14" ht="25.5" x14ac:dyDescent="0.2">
      <c r="A49" s="15"/>
      <c r="B49" s="28" t="s">
        <v>39</v>
      </c>
      <c r="C49" s="25"/>
      <c r="D49" s="16"/>
      <c r="E49" s="16"/>
      <c r="F49" s="16"/>
      <c r="G49" s="17" t="str">
        <f t="shared" si="3"/>
        <v/>
      </c>
      <c r="H49" s="17" t="str">
        <f t="shared" si="4"/>
        <v/>
      </c>
      <c r="I49" s="17" t="str">
        <f t="shared" si="5"/>
        <v/>
      </c>
      <c r="J49" s="17" t="str">
        <f t="shared" si="6"/>
        <v/>
      </c>
      <c r="K49" s="17" t="str">
        <f t="shared" si="9"/>
        <v xml:space="preserve"> </v>
      </c>
      <c r="L49" s="17" t="str">
        <f t="shared" si="10"/>
        <v xml:space="preserve"> </v>
      </c>
      <c r="M49" s="17" t="str">
        <f t="shared" si="7"/>
        <v/>
      </c>
      <c r="N49" s="21" t="str">
        <f t="shared" si="8"/>
        <v/>
      </c>
    </row>
    <row r="50" spans="1:14" x14ac:dyDescent="0.2">
      <c r="A50" s="15"/>
      <c r="B50" s="28" t="s">
        <v>40</v>
      </c>
      <c r="C50" s="25"/>
      <c r="D50" s="16"/>
      <c r="E50" s="16"/>
      <c r="F50" s="16"/>
      <c r="G50" s="17" t="str">
        <f t="shared" si="3"/>
        <v/>
      </c>
      <c r="H50" s="17" t="str">
        <f t="shared" si="4"/>
        <v/>
      </c>
      <c r="I50" s="17" t="str">
        <f t="shared" si="5"/>
        <v/>
      </c>
      <c r="J50" s="17" t="str">
        <f t="shared" si="6"/>
        <v/>
      </c>
      <c r="K50" s="17" t="str">
        <f t="shared" si="9"/>
        <v xml:space="preserve"> </v>
      </c>
      <c r="L50" s="17" t="str">
        <f t="shared" si="10"/>
        <v xml:space="preserve"> </v>
      </c>
      <c r="M50" s="17" t="str">
        <f t="shared" si="7"/>
        <v/>
      </c>
      <c r="N50" s="21" t="str">
        <f t="shared" si="8"/>
        <v/>
      </c>
    </row>
    <row r="51" spans="1:14" ht="25.5" x14ac:dyDescent="0.2">
      <c r="A51" s="15"/>
      <c r="B51" s="28" t="s">
        <v>41</v>
      </c>
      <c r="C51" s="25"/>
      <c r="D51" s="16"/>
      <c r="E51" s="16"/>
      <c r="F51" s="16"/>
      <c r="G51" s="17" t="str">
        <f t="shared" si="3"/>
        <v/>
      </c>
      <c r="H51" s="17" t="str">
        <f t="shared" si="4"/>
        <v/>
      </c>
      <c r="I51" s="17" t="str">
        <f t="shared" si="5"/>
        <v/>
      </c>
      <c r="J51" s="17" t="str">
        <f t="shared" si="6"/>
        <v/>
      </c>
      <c r="K51" s="17" t="str">
        <f t="shared" si="9"/>
        <v xml:space="preserve"> </v>
      </c>
      <c r="L51" s="17" t="str">
        <f t="shared" si="10"/>
        <v xml:space="preserve"> </v>
      </c>
      <c r="M51" s="17" t="str">
        <f t="shared" si="7"/>
        <v/>
      </c>
      <c r="N51" s="21" t="str">
        <f t="shared" si="8"/>
        <v/>
      </c>
    </row>
    <row r="52" spans="1:14" ht="25.5" x14ac:dyDescent="0.2">
      <c r="A52" s="15"/>
      <c r="B52" s="28" t="s">
        <v>42</v>
      </c>
      <c r="C52" s="25"/>
      <c r="D52" s="16"/>
      <c r="E52" s="16"/>
      <c r="F52" s="16"/>
      <c r="G52" s="17" t="str">
        <f t="shared" si="3"/>
        <v/>
      </c>
      <c r="H52" s="17" t="str">
        <f t="shared" si="4"/>
        <v/>
      </c>
      <c r="I52" s="17" t="str">
        <f t="shared" si="5"/>
        <v/>
      </c>
      <c r="J52" s="17" t="str">
        <f t="shared" si="6"/>
        <v/>
      </c>
      <c r="K52" s="17" t="str">
        <f t="shared" si="9"/>
        <v xml:space="preserve"> </v>
      </c>
      <c r="L52" s="17" t="str">
        <f t="shared" si="10"/>
        <v xml:space="preserve"> </v>
      </c>
      <c r="M52" s="17" t="str">
        <f t="shared" si="7"/>
        <v/>
      </c>
      <c r="N52" s="21" t="str">
        <f t="shared" si="8"/>
        <v/>
      </c>
    </row>
    <row r="53" spans="1:14" x14ac:dyDescent="0.2">
      <c r="A53" s="15"/>
      <c r="B53" s="28" t="s">
        <v>43</v>
      </c>
      <c r="C53" s="25"/>
      <c r="D53" s="16"/>
      <c r="E53" s="16"/>
      <c r="F53" s="16"/>
      <c r="G53" s="17" t="str">
        <f t="shared" si="3"/>
        <v/>
      </c>
      <c r="H53" s="17" t="str">
        <f t="shared" si="4"/>
        <v/>
      </c>
      <c r="I53" s="17" t="str">
        <f t="shared" si="5"/>
        <v/>
      </c>
      <c r="J53" s="17" t="str">
        <f t="shared" si="6"/>
        <v/>
      </c>
      <c r="K53" s="17" t="str">
        <f t="shared" si="9"/>
        <v xml:space="preserve"> </v>
      </c>
      <c r="L53" s="17" t="str">
        <f t="shared" si="10"/>
        <v xml:space="preserve"> </v>
      </c>
      <c r="M53" s="17" t="str">
        <f t="shared" si="7"/>
        <v/>
      </c>
      <c r="N53" s="21" t="str">
        <f t="shared" si="8"/>
        <v/>
      </c>
    </row>
    <row r="54" spans="1:14" x14ac:dyDescent="0.2">
      <c r="A54" s="15"/>
      <c r="B54" s="28" t="s">
        <v>44</v>
      </c>
      <c r="C54" s="25"/>
      <c r="D54" s="16"/>
      <c r="E54" s="16"/>
      <c r="F54" s="16"/>
      <c r="G54" s="17" t="str">
        <f t="shared" ref="G54:G73" si="11">+IF(C54=0,"",C54/C$22)</f>
        <v/>
      </c>
      <c r="H54" s="17" t="str">
        <f t="shared" ref="H54:H73" si="12">+IF(D54=0,"",D54/D$22)</f>
        <v/>
      </c>
      <c r="I54" s="17" t="str">
        <f t="shared" ref="I54:I73" si="13">+IF(E54=0,"",E54/E$22)</f>
        <v/>
      </c>
      <c r="J54" s="17" t="str">
        <f t="shared" ref="J54:J73" si="14">+IF(F54=0,"",F54/F$22)</f>
        <v/>
      </c>
      <c r="K54" s="17" t="str">
        <f t="shared" si="9"/>
        <v xml:space="preserve"> </v>
      </c>
      <c r="L54" s="17" t="str">
        <f t="shared" si="10"/>
        <v xml:space="preserve"> </v>
      </c>
      <c r="M54" s="17" t="str">
        <f t="shared" ref="M54:M73" si="15">+IF(OR(AND(G54=""),(K54="")),"",G54*K54)</f>
        <v/>
      </c>
      <c r="N54" s="21" t="str">
        <f t="shared" ref="N54:N73" si="16">+IF(OR(AND(H54=""),(L54="")),"",H54*L54)</f>
        <v/>
      </c>
    </row>
    <row r="55" spans="1:14" x14ac:dyDescent="0.2">
      <c r="A55" s="15"/>
      <c r="B55" s="28" t="s">
        <v>45</v>
      </c>
      <c r="C55" s="25"/>
      <c r="D55" s="16"/>
      <c r="E55" s="16"/>
      <c r="F55" s="16"/>
      <c r="G55" s="17" t="str">
        <f t="shared" si="11"/>
        <v/>
      </c>
      <c r="H55" s="17" t="str">
        <f t="shared" si="12"/>
        <v/>
      </c>
      <c r="I55" s="17" t="str">
        <f t="shared" si="13"/>
        <v/>
      </c>
      <c r="J55" s="17" t="str">
        <f t="shared" si="14"/>
        <v/>
      </c>
      <c r="K55" s="17" t="str">
        <f t="shared" ref="K55:K73" si="17">+IF(AND(C55=0,E55=0)," ",IF(C55=0,1,IF(E55=0,-1,(E55-C55)/C55)))</f>
        <v xml:space="preserve"> </v>
      </c>
      <c r="L55" s="17" t="str">
        <f t="shared" ref="L55:L73" si="18">+IF(AND(D55=0,F55=0)," ",IF(D55=0,1,IF(F55=0,-1,(F55-D55)/D55)))</f>
        <v xml:space="preserve"> </v>
      </c>
      <c r="M55" s="17" t="str">
        <f t="shared" si="15"/>
        <v/>
      </c>
      <c r="N55" s="21" t="str">
        <f t="shared" si="16"/>
        <v/>
      </c>
    </row>
    <row r="56" spans="1:14" x14ac:dyDescent="0.2">
      <c r="A56" s="15"/>
      <c r="B56" s="28" t="s">
        <v>46</v>
      </c>
      <c r="C56" s="25"/>
      <c r="D56" s="16"/>
      <c r="E56" s="16"/>
      <c r="F56" s="16"/>
      <c r="G56" s="17" t="str">
        <f t="shared" si="11"/>
        <v/>
      </c>
      <c r="H56" s="17" t="str">
        <f t="shared" si="12"/>
        <v/>
      </c>
      <c r="I56" s="17" t="str">
        <f t="shared" si="13"/>
        <v/>
      </c>
      <c r="J56" s="17" t="str">
        <f t="shared" si="14"/>
        <v/>
      </c>
      <c r="K56" s="17" t="str">
        <f t="shared" si="17"/>
        <v xml:space="preserve"> </v>
      </c>
      <c r="L56" s="17" t="str">
        <f t="shared" si="18"/>
        <v xml:space="preserve"> </v>
      </c>
      <c r="M56" s="17" t="str">
        <f t="shared" si="15"/>
        <v/>
      </c>
      <c r="N56" s="21" t="str">
        <f t="shared" si="16"/>
        <v/>
      </c>
    </row>
    <row r="57" spans="1:14" x14ac:dyDescent="0.2">
      <c r="A57" s="15"/>
      <c r="B57" s="28" t="s">
        <v>47</v>
      </c>
      <c r="C57" s="25"/>
      <c r="D57" s="16"/>
      <c r="E57" s="16"/>
      <c r="F57" s="16"/>
      <c r="G57" s="17" t="str">
        <f t="shared" si="11"/>
        <v/>
      </c>
      <c r="H57" s="17" t="str">
        <f t="shared" si="12"/>
        <v/>
      </c>
      <c r="I57" s="17" t="str">
        <f t="shared" si="13"/>
        <v/>
      </c>
      <c r="J57" s="17" t="str">
        <f t="shared" si="14"/>
        <v/>
      </c>
      <c r="K57" s="17" t="str">
        <f t="shared" si="17"/>
        <v xml:space="preserve"> </v>
      </c>
      <c r="L57" s="17" t="str">
        <f t="shared" si="18"/>
        <v xml:space="preserve"> </v>
      </c>
      <c r="M57" s="17" t="str">
        <f t="shared" si="15"/>
        <v/>
      </c>
      <c r="N57" s="21" t="str">
        <f t="shared" si="16"/>
        <v/>
      </c>
    </row>
    <row r="58" spans="1:14" x14ac:dyDescent="0.2">
      <c r="A58" s="15"/>
      <c r="B58" s="28" t="s">
        <v>48</v>
      </c>
      <c r="C58" s="25"/>
      <c r="D58" s="16"/>
      <c r="E58" s="16">
        <v>0</v>
      </c>
      <c r="F58" s="16">
        <v>1</v>
      </c>
      <c r="G58" s="17" t="str">
        <f t="shared" si="11"/>
        <v/>
      </c>
      <c r="H58" s="17" t="str">
        <f t="shared" si="12"/>
        <v/>
      </c>
      <c r="I58" s="17" t="str">
        <f t="shared" si="13"/>
        <v/>
      </c>
      <c r="J58" s="17">
        <f t="shared" si="14"/>
        <v>0.5</v>
      </c>
      <c r="K58" s="17" t="str">
        <f t="shared" si="17"/>
        <v xml:space="preserve"> </v>
      </c>
      <c r="L58" s="17">
        <f t="shared" si="18"/>
        <v>1</v>
      </c>
      <c r="M58" s="17" t="str">
        <f t="shared" si="15"/>
        <v/>
      </c>
      <c r="N58" s="21" t="str">
        <f t="shared" si="16"/>
        <v/>
      </c>
    </row>
    <row r="59" spans="1:14" x14ac:dyDescent="0.2">
      <c r="A59" s="15"/>
      <c r="B59" s="28" t="s">
        <v>49</v>
      </c>
      <c r="C59" s="25"/>
      <c r="D59" s="16"/>
      <c r="E59" s="16"/>
      <c r="F59" s="16"/>
      <c r="G59" s="17" t="str">
        <f t="shared" si="11"/>
        <v/>
      </c>
      <c r="H59" s="17" t="str">
        <f t="shared" si="12"/>
        <v/>
      </c>
      <c r="I59" s="17" t="str">
        <f t="shared" si="13"/>
        <v/>
      </c>
      <c r="J59" s="17" t="str">
        <f t="shared" si="14"/>
        <v/>
      </c>
      <c r="K59" s="17" t="str">
        <f t="shared" si="17"/>
        <v xml:space="preserve"> </v>
      </c>
      <c r="L59" s="17" t="str">
        <f t="shared" si="18"/>
        <v xml:space="preserve"> </v>
      </c>
      <c r="M59" s="17" t="str">
        <f t="shared" si="15"/>
        <v/>
      </c>
      <c r="N59" s="21" t="str">
        <f t="shared" si="16"/>
        <v/>
      </c>
    </row>
    <row r="60" spans="1:14" x14ac:dyDescent="0.2">
      <c r="A60" s="15"/>
      <c r="B60" s="28" t="s">
        <v>50</v>
      </c>
      <c r="C60" s="25"/>
      <c r="D60" s="16"/>
      <c r="E60" s="16"/>
      <c r="F60" s="16"/>
      <c r="G60" s="17" t="str">
        <f t="shared" si="11"/>
        <v/>
      </c>
      <c r="H60" s="17" t="str">
        <f t="shared" si="12"/>
        <v/>
      </c>
      <c r="I60" s="17" t="str">
        <f t="shared" si="13"/>
        <v/>
      </c>
      <c r="J60" s="17" t="str">
        <f t="shared" si="14"/>
        <v/>
      </c>
      <c r="K60" s="17" t="str">
        <f t="shared" si="17"/>
        <v xml:space="preserve"> </v>
      </c>
      <c r="L60" s="17" t="str">
        <f t="shared" si="18"/>
        <v xml:space="preserve"> </v>
      </c>
      <c r="M60" s="17" t="str">
        <f t="shared" si="15"/>
        <v/>
      </c>
      <c r="N60" s="21" t="str">
        <f t="shared" si="16"/>
        <v/>
      </c>
    </row>
    <row r="61" spans="1:14" x14ac:dyDescent="0.2">
      <c r="A61" s="15"/>
      <c r="B61" s="28" t="s">
        <v>51</v>
      </c>
      <c r="C61" s="25"/>
      <c r="D61" s="16"/>
      <c r="E61" s="16"/>
      <c r="F61" s="16"/>
      <c r="G61" s="17" t="str">
        <f t="shared" si="11"/>
        <v/>
      </c>
      <c r="H61" s="17" t="str">
        <f t="shared" si="12"/>
        <v/>
      </c>
      <c r="I61" s="17" t="str">
        <f t="shared" si="13"/>
        <v/>
      </c>
      <c r="J61" s="17" t="str">
        <f t="shared" si="14"/>
        <v/>
      </c>
      <c r="K61" s="17" t="str">
        <f t="shared" si="17"/>
        <v xml:space="preserve"> </v>
      </c>
      <c r="L61" s="17" t="str">
        <f t="shared" si="18"/>
        <v xml:space="preserve"> </v>
      </c>
      <c r="M61" s="17" t="str">
        <f t="shared" si="15"/>
        <v/>
      </c>
      <c r="N61" s="21" t="str">
        <f t="shared" si="16"/>
        <v/>
      </c>
    </row>
    <row r="62" spans="1:14" x14ac:dyDescent="0.2">
      <c r="A62" s="15"/>
      <c r="B62" s="28" t="s">
        <v>52</v>
      </c>
      <c r="C62" s="25"/>
      <c r="D62" s="16"/>
      <c r="E62" s="16"/>
      <c r="F62" s="16"/>
      <c r="G62" s="17" t="str">
        <f t="shared" si="11"/>
        <v/>
      </c>
      <c r="H62" s="17" t="str">
        <f t="shared" si="12"/>
        <v/>
      </c>
      <c r="I62" s="17" t="str">
        <f t="shared" si="13"/>
        <v/>
      </c>
      <c r="J62" s="17" t="str">
        <f t="shared" si="14"/>
        <v/>
      </c>
      <c r="K62" s="17" t="str">
        <f t="shared" si="17"/>
        <v xml:space="preserve"> </v>
      </c>
      <c r="L62" s="17" t="str">
        <f t="shared" si="18"/>
        <v xml:space="preserve"> </v>
      </c>
      <c r="M62" s="17" t="str">
        <f t="shared" si="15"/>
        <v/>
      </c>
      <c r="N62" s="21" t="str">
        <f t="shared" si="16"/>
        <v/>
      </c>
    </row>
    <row r="63" spans="1:14" ht="25.5" x14ac:dyDescent="0.2">
      <c r="A63" s="15"/>
      <c r="B63" s="28" t="s">
        <v>53</v>
      </c>
      <c r="C63" s="25"/>
      <c r="D63" s="16"/>
      <c r="E63" s="16"/>
      <c r="F63" s="16"/>
      <c r="G63" s="17" t="str">
        <f t="shared" si="11"/>
        <v/>
      </c>
      <c r="H63" s="17" t="str">
        <f t="shared" si="12"/>
        <v/>
      </c>
      <c r="I63" s="17" t="str">
        <f t="shared" si="13"/>
        <v/>
      </c>
      <c r="J63" s="17" t="str">
        <f t="shared" si="14"/>
        <v/>
      </c>
      <c r="K63" s="17" t="str">
        <f t="shared" si="17"/>
        <v xml:space="preserve"> </v>
      </c>
      <c r="L63" s="17" t="str">
        <f t="shared" si="18"/>
        <v xml:space="preserve"> </v>
      </c>
      <c r="M63" s="17" t="str">
        <f t="shared" si="15"/>
        <v/>
      </c>
      <c r="N63" s="21" t="str">
        <f t="shared" si="16"/>
        <v/>
      </c>
    </row>
    <row r="64" spans="1:14" ht="25.5" x14ac:dyDescent="0.2">
      <c r="A64" s="15"/>
      <c r="B64" s="28" t="s">
        <v>54</v>
      </c>
      <c r="C64" s="25"/>
      <c r="D64" s="16"/>
      <c r="E64" s="16"/>
      <c r="F64" s="16"/>
      <c r="G64" s="17" t="str">
        <f t="shared" si="11"/>
        <v/>
      </c>
      <c r="H64" s="17" t="str">
        <f t="shared" si="12"/>
        <v/>
      </c>
      <c r="I64" s="17" t="str">
        <f t="shared" si="13"/>
        <v/>
      </c>
      <c r="J64" s="17" t="str">
        <f t="shared" si="14"/>
        <v/>
      </c>
      <c r="K64" s="17" t="str">
        <f t="shared" si="17"/>
        <v xml:space="preserve"> </v>
      </c>
      <c r="L64" s="17" t="str">
        <f t="shared" si="18"/>
        <v xml:space="preserve"> </v>
      </c>
      <c r="M64" s="17" t="str">
        <f t="shared" si="15"/>
        <v/>
      </c>
      <c r="N64" s="21" t="str">
        <f t="shared" si="16"/>
        <v/>
      </c>
    </row>
    <row r="65" spans="1:14" x14ac:dyDescent="0.2">
      <c r="A65" s="15"/>
      <c r="B65" s="28" t="s">
        <v>55</v>
      </c>
      <c r="C65" s="25"/>
      <c r="D65" s="16"/>
      <c r="E65" s="16"/>
      <c r="F65" s="16"/>
      <c r="G65" s="17" t="str">
        <f t="shared" si="11"/>
        <v/>
      </c>
      <c r="H65" s="17" t="str">
        <f t="shared" si="12"/>
        <v/>
      </c>
      <c r="I65" s="17" t="str">
        <f t="shared" si="13"/>
        <v/>
      </c>
      <c r="J65" s="17" t="str">
        <f t="shared" si="14"/>
        <v/>
      </c>
      <c r="K65" s="17" t="str">
        <f t="shared" si="17"/>
        <v xml:space="preserve"> </v>
      </c>
      <c r="L65" s="17" t="str">
        <f t="shared" si="18"/>
        <v xml:space="preserve"> </v>
      </c>
      <c r="M65" s="17" t="str">
        <f t="shared" si="15"/>
        <v/>
      </c>
      <c r="N65" s="21" t="str">
        <f t="shared" si="16"/>
        <v/>
      </c>
    </row>
    <row r="66" spans="1:14" x14ac:dyDescent="0.2">
      <c r="A66" s="15"/>
      <c r="B66" s="28" t="s">
        <v>56</v>
      </c>
      <c r="C66" s="25"/>
      <c r="D66" s="16"/>
      <c r="E66" s="16"/>
      <c r="F66" s="16"/>
      <c r="G66" s="17" t="str">
        <f t="shared" si="11"/>
        <v/>
      </c>
      <c r="H66" s="17" t="str">
        <f t="shared" si="12"/>
        <v/>
      </c>
      <c r="I66" s="17" t="str">
        <f t="shared" si="13"/>
        <v/>
      </c>
      <c r="J66" s="17" t="str">
        <f t="shared" si="14"/>
        <v/>
      </c>
      <c r="K66" s="17" t="str">
        <f t="shared" si="17"/>
        <v xml:space="preserve"> </v>
      </c>
      <c r="L66" s="17" t="str">
        <f t="shared" si="18"/>
        <v xml:space="preserve"> </v>
      </c>
      <c r="M66" s="17" t="str">
        <f t="shared" si="15"/>
        <v/>
      </c>
      <c r="N66" s="21" t="str">
        <f t="shared" si="16"/>
        <v/>
      </c>
    </row>
    <row r="67" spans="1:14" x14ac:dyDescent="0.2">
      <c r="A67" s="15"/>
      <c r="B67" s="28" t="s">
        <v>57</v>
      </c>
      <c r="C67" s="25"/>
      <c r="D67" s="16"/>
      <c r="E67" s="16"/>
      <c r="F67" s="16"/>
      <c r="G67" s="17" t="str">
        <f t="shared" si="11"/>
        <v/>
      </c>
      <c r="H67" s="17" t="str">
        <f t="shared" si="12"/>
        <v/>
      </c>
      <c r="I67" s="17" t="str">
        <f t="shared" si="13"/>
        <v/>
      </c>
      <c r="J67" s="17" t="str">
        <f t="shared" si="14"/>
        <v/>
      </c>
      <c r="K67" s="17" t="str">
        <f t="shared" si="17"/>
        <v xml:space="preserve"> </v>
      </c>
      <c r="L67" s="17" t="str">
        <f t="shared" si="18"/>
        <v xml:space="preserve"> </v>
      </c>
      <c r="M67" s="17" t="str">
        <f t="shared" si="15"/>
        <v/>
      </c>
      <c r="N67" s="21" t="str">
        <f t="shared" si="16"/>
        <v/>
      </c>
    </row>
    <row r="68" spans="1:14" x14ac:dyDescent="0.2">
      <c r="A68" s="15"/>
      <c r="B68" s="28" t="s">
        <v>58</v>
      </c>
      <c r="C68" s="25"/>
      <c r="D68" s="16"/>
      <c r="E68" s="16"/>
      <c r="F68" s="16"/>
      <c r="G68" s="17" t="str">
        <f t="shared" si="11"/>
        <v/>
      </c>
      <c r="H68" s="17" t="str">
        <f t="shared" si="12"/>
        <v/>
      </c>
      <c r="I68" s="17" t="str">
        <f t="shared" si="13"/>
        <v/>
      </c>
      <c r="J68" s="17" t="str">
        <f t="shared" si="14"/>
        <v/>
      </c>
      <c r="K68" s="17" t="str">
        <f t="shared" si="17"/>
        <v xml:space="preserve"> </v>
      </c>
      <c r="L68" s="17" t="str">
        <f t="shared" si="18"/>
        <v xml:space="preserve"> </v>
      </c>
      <c r="M68" s="17" t="str">
        <f t="shared" si="15"/>
        <v/>
      </c>
      <c r="N68" s="21" t="str">
        <f t="shared" si="16"/>
        <v/>
      </c>
    </row>
    <row r="69" spans="1:14" x14ac:dyDescent="0.2">
      <c r="A69" s="15"/>
      <c r="B69" s="28" t="s">
        <v>59</v>
      </c>
      <c r="C69" s="25"/>
      <c r="D69" s="16"/>
      <c r="E69" s="16"/>
      <c r="F69" s="16"/>
      <c r="G69" s="17" t="str">
        <f t="shared" si="11"/>
        <v/>
      </c>
      <c r="H69" s="17" t="str">
        <f t="shared" si="12"/>
        <v/>
      </c>
      <c r="I69" s="17" t="str">
        <f t="shared" si="13"/>
        <v/>
      </c>
      <c r="J69" s="17" t="str">
        <f t="shared" si="14"/>
        <v/>
      </c>
      <c r="K69" s="17" t="str">
        <f t="shared" si="17"/>
        <v xml:space="preserve"> </v>
      </c>
      <c r="L69" s="17" t="str">
        <f t="shared" si="18"/>
        <v xml:space="preserve"> </v>
      </c>
      <c r="M69" s="17" t="str">
        <f t="shared" si="15"/>
        <v/>
      </c>
      <c r="N69" s="21" t="str">
        <f t="shared" si="16"/>
        <v/>
      </c>
    </row>
    <row r="70" spans="1:14" x14ac:dyDescent="0.2">
      <c r="A70" s="15"/>
      <c r="B70" s="28" t="s">
        <v>60</v>
      </c>
      <c r="C70" s="25"/>
      <c r="D70" s="16"/>
      <c r="E70" s="16"/>
      <c r="F70" s="16"/>
      <c r="G70" s="17" t="str">
        <f t="shared" si="11"/>
        <v/>
      </c>
      <c r="H70" s="17" t="str">
        <f t="shared" si="12"/>
        <v/>
      </c>
      <c r="I70" s="17" t="str">
        <f t="shared" si="13"/>
        <v/>
      </c>
      <c r="J70" s="17" t="str">
        <f t="shared" si="14"/>
        <v/>
      </c>
      <c r="K70" s="17" t="str">
        <f t="shared" si="17"/>
        <v xml:space="preserve"> </v>
      </c>
      <c r="L70" s="17" t="str">
        <f t="shared" si="18"/>
        <v xml:space="preserve"> </v>
      </c>
      <c r="M70" s="17" t="str">
        <f t="shared" si="15"/>
        <v/>
      </c>
      <c r="N70" s="21" t="str">
        <f t="shared" si="16"/>
        <v/>
      </c>
    </row>
    <row r="71" spans="1:14" x14ac:dyDescent="0.2">
      <c r="A71" s="15"/>
      <c r="B71" s="28" t="s">
        <v>61</v>
      </c>
      <c r="C71" s="25"/>
      <c r="D71" s="16"/>
      <c r="E71" s="16"/>
      <c r="F71" s="16"/>
      <c r="G71" s="17" t="str">
        <f t="shared" si="11"/>
        <v/>
      </c>
      <c r="H71" s="17" t="str">
        <f t="shared" si="12"/>
        <v/>
      </c>
      <c r="I71" s="17" t="str">
        <f t="shared" si="13"/>
        <v/>
      </c>
      <c r="J71" s="17" t="str">
        <f t="shared" si="14"/>
        <v/>
      </c>
      <c r="K71" s="17" t="str">
        <f t="shared" si="17"/>
        <v xml:space="preserve"> </v>
      </c>
      <c r="L71" s="17" t="str">
        <f t="shared" si="18"/>
        <v xml:space="preserve"> </v>
      </c>
      <c r="M71" s="17" t="str">
        <f t="shared" si="15"/>
        <v/>
      </c>
      <c r="N71" s="21" t="str">
        <f t="shared" si="16"/>
        <v/>
      </c>
    </row>
    <row r="72" spans="1:14" x14ac:dyDescent="0.2">
      <c r="A72" s="15"/>
      <c r="B72" s="28" t="s">
        <v>62</v>
      </c>
      <c r="C72" s="25"/>
      <c r="D72" s="16"/>
      <c r="E72" s="16"/>
      <c r="F72" s="16"/>
      <c r="G72" s="17" t="str">
        <f t="shared" si="11"/>
        <v/>
      </c>
      <c r="H72" s="17" t="str">
        <f t="shared" si="12"/>
        <v/>
      </c>
      <c r="I72" s="17" t="str">
        <f t="shared" si="13"/>
        <v/>
      </c>
      <c r="J72" s="17" t="str">
        <f t="shared" si="14"/>
        <v/>
      </c>
      <c r="K72" s="17" t="str">
        <f t="shared" si="17"/>
        <v xml:space="preserve"> </v>
      </c>
      <c r="L72" s="17" t="str">
        <f t="shared" si="18"/>
        <v xml:space="preserve"> </v>
      </c>
      <c r="M72" s="17" t="str">
        <f t="shared" si="15"/>
        <v/>
      </c>
      <c r="N72" s="21" t="str">
        <f t="shared" si="16"/>
        <v/>
      </c>
    </row>
    <row r="73" spans="1:14" ht="15.75" thickBot="1" x14ac:dyDescent="0.25">
      <c r="A73" s="15"/>
      <c r="B73" s="29" t="s">
        <v>63</v>
      </c>
      <c r="C73" s="26"/>
      <c r="D73" s="22"/>
      <c r="E73" s="22"/>
      <c r="F73" s="22"/>
      <c r="G73" s="23" t="str">
        <f t="shared" si="11"/>
        <v/>
      </c>
      <c r="H73" s="23" t="str">
        <f t="shared" si="12"/>
        <v/>
      </c>
      <c r="I73" s="23" t="str">
        <f t="shared" si="13"/>
        <v/>
      </c>
      <c r="J73" s="23" t="str">
        <f t="shared" si="14"/>
        <v/>
      </c>
      <c r="K73" s="23" t="str">
        <f t="shared" si="17"/>
        <v xml:space="preserve"> </v>
      </c>
      <c r="L73" s="23" t="str">
        <f t="shared" si="18"/>
        <v xml:space="preserve"> </v>
      </c>
      <c r="M73" s="23" t="str">
        <f t="shared" si="15"/>
        <v/>
      </c>
      <c r="N73" s="24" t="str">
        <f t="shared" si="16"/>
        <v/>
      </c>
    </row>
    <row r="74" spans="1:14" x14ac:dyDescent="0.2">
      <c r="A74" s="14"/>
    </row>
    <row r="75" spans="1:14" x14ac:dyDescent="0.2">
      <c r="A75" s="14"/>
    </row>
    <row r="76" spans="1:14" x14ac:dyDescent="0.2">
      <c r="A76" s="14"/>
    </row>
    <row r="77" spans="1:14" ht="15.75" thickBot="1" x14ac:dyDescent="0.25">
      <c r="A77" s="14"/>
    </row>
    <row r="78" spans="1:14" ht="29.25" customHeight="1" thickBot="1" x14ac:dyDescent="0.25">
      <c r="A78" s="15"/>
      <c r="B78" s="46" t="s">
        <v>2</v>
      </c>
      <c r="C78" s="55" t="s">
        <v>665</v>
      </c>
      <c r="D78" s="52"/>
      <c r="E78" s="52"/>
      <c r="F78" s="56"/>
      <c r="G78" s="59" t="s">
        <v>3</v>
      </c>
      <c r="H78" s="52"/>
      <c r="I78" s="52"/>
      <c r="J78" s="52"/>
      <c r="K78" s="46" t="s">
        <v>667</v>
      </c>
      <c r="L78" s="47"/>
      <c r="M78" s="60" t="s">
        <v>4</v>
      </c>
      <c r="N78" s="47"/>
    </row>
    <row r="79" spans="1:14" ht="15.75" thickBot="1" x14ac:dyDescent="0.25">
      <c r="A79" s="14"/>
      <c r="B79" s="57"/>
      <c r="C79" s="44">
        <v>2022</v>
      </c>
      <c r="D79" s="45"/>
      <c r="E79" s="61">
        <v>2023</v>
      </c>
      <c r="F79" s="37"/>
      <c r="G79" s="44">
        <v>2022</v>
      </c>
      <c r="H79" s="45"/>
      <c r="I79" s="61">
        <v>2023</v>
      </c>
      <c r="J79" s="37"/>
      <c r="K79" s="48"/>
      <c r="L79" s="49"/>
      <c r="M79" s="37"/>
      <c r="N79" s="49"/>
    </row>
    <row r="80" spans="1:14" ht="15.75" thickBot="1" x14ac:dyDescent="0.25">
      <c r="A80" s="15"/>
      <c r="B80" s="58"/>
      <c r="C80" s="18" t="s">
        <v>5</v>
      </c>
      <c r="D80" s="19" t="s">
        <v>6</v>
      </c>
      <c r="E80" s="18" t="s">
        <v>5</v>
      </c>
      <c r="F80" s="18" t="s">
        <v>6</v>
      </c>
      <c r="G80" s="18" t="s">
        <v>5</v>
      </c>
      <c r="H80" s="18" t="s">
        <v>6</v>
      </c>
      <c r="I80" s="20" t="s">
        <v>5</v>
      </c>
      <c r="J80" s="18" t="s">
        <v>6</v>
      </c>
      <c r="K80" s="18" t="s">
        <v>5</v>
      </c>
      <c r="L80" s="18" t="s">
        <v>6</v>
      </c>
      <c r="M80" s="18" t="s">
        <v>5</v>
      </c>
      <c r="N80" s="13" t="s">
        <v>6</v>
      </c>
    </row>
    <row r="81" spans="1:14" ht="15.75" thickBot="1" x14ac:dyDescent="0.25">
      <c r="A81" s="15"/>
      <c r="B81" s="7" t="s">
        <v>8</v>
      </c>
      <c r="C81" s="10">
        <f>SUM(C82:C180)</f>
        <v>27</v>
      </c>
      <c r="D81" s="10">
        <f>SUM(D82:D180)</f>
        <v>20</v>
      </c>
      <c r="E81" s="10">
        <f t="shared" ref="E81:F81" si="19">SUM(E82:E180)</f>
        <v>11</v>
      </c>
      <c r="F81" s="10">
        <f t="shared" si="19"/>
        <v>3</v>
      </c>
      <c r="G81" s="12">
        <f t="shared" ref="G81:G112" si="20">+IF(C81=0,"",C81/C$81)</f>
        <v>1</v>
      </c>
      <c r="H81" s="12">
        <f t="shared" ref="H81:H112" si="21">+IF(D81=0,"",D81/D$81)</f>
        <v>1</v>
      </c>
      <c r="I81" s="12">
        <f t="shared" ref="I81:I112" si="22">+IF(E81=0,"",E81/E$81)</f>
        <v>1</v>
      </c>
      <c r="J81" s="12">
        <f t="shared" ref="J81:J112" si="23">+IF(F81=0,"",F81/F$81)</f>
        <v>1</v>
      </c>
      <c r="K81" s="12">
        <f>+IF(AND(C81=0,E81=0),"",IF(C81=0,1,IF(E81=0,-1,(E81-C81)/C81)))</f>
        <v>-0.59259259259259256</v>
      </c>
      <c r="L81" s="11">
        <f>+IF(AND(D81=0,F81=0),"",IF(D81=0,1,IF(F81=0,-1,(F81-D81)/D81)))</f>
        <v>-0.85</v>
      </c>
      <c r="M81" s="12">
        <f t="shared" ref="M81:M112" si="24">+IF(OR(AND(G81=""),(K81="")),"",G81*K81)</f>
        <v>-0.59259259259259256</v>
      </c>
      <c r="N81" s="12">
        <f t="shared" ref="N81:N112" si="25">+IF(OR(AND(H81=""),(L81="")),"",H81*L81)</f>
        <v>-0.85</v>
      </c>
    </row>
    <row r="82" spans="1:14" x14ac:dyDescent="0.2">
      <c r="A82" s="15"/>
      <c r="B82" s="27" t="s">
        <v>64</v>
      </c>
      <c r="C82" s="30"/>
      <c r="D82" s="31"/>
      <c r="E82" s="16"/>
      <c r="F82" s="16"/>
      <c r="G82" s="32" t="str">
        <f t="shared" si="20"/>
        <v/>
      </c>
      <c r="H82" s="32" t="str">
        <f t="shared" si="21"/>
        <v/>
      </c>
      <c r="I82" s="32" t="str">
        <f t="shared" si="22"/>
        <v/>
      </c>
      <c r="J82" s="32" t="str">
        <f t="shared" si="23"/>
        <v/>
      </c>
      <c r="K82" s="32" t="str">
        <f t="shared" ref="K82:K113" si="26">+IF(AND(C82=0,E82=0)," ",IF(C82=0,1,IF(E82=0,-1,(E82-C82)/C82)))</f>
        <v xml:space="preserve"> </v>
      </c>
      <c r="L82" s="32" t="str">
        <f t="shared" ref="L82:L113" si="27">+IF(AND(D82=0,F82=0)," ",IF(D82=0,1,IF(F82=0,-1,(F82-D82)/D82)))</f>
        <v xml:space="preserve"> </v>
      </c>
      <c r="M82" s="32" t="str">
        <f t="shared" si="24"/>
        <v/>
      </c>
      <c r="N82" s="33" t="str">
        <f t="shared" si="25"/>
        <v/>
      </c>
    </row>
    <row r="83" spans="1:14" ht="26.25" customHeight="1" x14ac:dyDescent="0.2">
      <c r="A83" s="15"/>
      <c r="B83" s="28" t="s">
        <v>65</v>
      </c>
      <c r="C83" s="25"/>
      <c r="D83" s="16"/>
      <c r="E83" s="16"/>
      <c r="F83" s="16"/>
      <c r="G83" s="17" t="str">
        <f t="shared" si="20"/>
        <v/>
      </c>
      <c r="H83" s="17" t="str">
        <f t="shared" si="21"/>
        <v/>
      </c>
      <c r="I83" s="17" t="str">
        <f t="shared" si="22"/>
        <v/>
      </c>
      <c r="J83" s="17" t="str">
        <f t="shared" si="23"/>
        <v/>
      </c>
      <c r="K83" s="17" t="str">
        <f t="shared" si="26"/>
        <v xml:space="preserve"> </v>
      </c>
      <c r="L83" s="17" t="str">
        <f t="shared" si="27"/>
        <v xml:space="preserve"> </v>
      </c>
      <c r="M83" s="17" t="str">
        <f t="shared" si="24"/>
        <v/>
      </c>
      <c r="N83" s="21" t="str">
        <f t="shared" si="25"/>
        <v/>
      </c>
    </row>
    <row r="84" spans="1:14" x14ac:dyDescent="0.2">
      <c r="A84" s="15"/>
      <c r="B84" s="28" t="s">
        <v>66</v>
      </c>
      <c r="C84" s="25"/>
      <c r="D84" s="16"/>
      <c r="E84" s="16"/>
      <c r="F84" s="16"/>
      <c r="G84" s="17" t="str">
        <f t="shared" si="20"/>
        <v/>
      </c>
      <c r="H84" s="17" t="str">
        <f t="shared" si="21"/>
        <v/>
      </c>
      <c r="I84" s="17" t="str">
        <f t="shared" si="22"/>
        <v/>
      </c>
      <c r="J84" s="17" t="str">
        <f t="shared" si="23"/>
        <v/>
      </c>
      <c r="K84" s="17" t="str">
        <f t="shared" si="26"/>
        <v xml:space="preserve"> </v>
      </c>
      <c r="L84" s="17" t="str">
        <f t="shared" si="27"/>
        <v xml:space="preserve"> </v>
      </c>
      <c r="M84" s="17" t="str">
        <f t="shared" si="24"/>
        <v/>
      </c>
      <c r="N84" s="21" t="str">
        <f t="shared" si="25"/>
        <v/>
      </c>
    </row>
    <row r="85" spans="1:14" x14ac:dyDescent="0.2">
      <c r="A85" s="15"/>
      <c r="B85" s="28" t="s">
        <v>67</v>
      </c>
      <c r="C85" s="25">
        <v>1</v>
      </c>
      <c r="D85" s="16">
        <v>0</v>
      </c>
      <c r="E85" s="16"/>
      <c r="F85" s="16"/>
      <c r="G85" s="17">
        <f t="shared" si="20"/>
        <v>3.7037037037037035E-2</v>
      </c>
      <c r="H85" s="17" t="str">
        <f t="shared" si="21"/>
        <v/>
      </c>
      <c r="I85" s="17" t="str">
        <f t="shared" si="22"/>
        <v/>
      </c>
      <c r="J85" s="17" t="str">
        <f t="shared" si="23"/>
        <v/>
      </c>
      <c r="K85" s="17">
        <f t="shared" si="26"/>
        <v>-1</v>
      </c>
      <c r="L85" s="17" t="str">
        <f t="shared" si="27"/>
        <v xml:space="preserve"> </v>
      </c>
      <c r="M85" s="17">
        <f t="shared" si="24"/>
        <v>-3.7037037037037035E-2</v>
      </c>
      <c r="N85" s="21" t="str">
        <f t="shared" si="25"/>
        <v/>
      </c>
    </row>
    <row r="86" spans="1:14" ht="25.5" x14ac:dyDescent="0.2">
      <c r="A86" s="15"/>
      <c r="B86" s="28" t="s">
        <v>68</v>
      </c>
      <c r="C86" s="25">
        <v>0</v>
      </c>
      <c r="D86" s="16">
        <v>2</v>
      </c>
      <c r="E86" s="16"/>
      <c r="F86" s="16"/>
      <c r="G86" s="17" t="str">
        <f t="shared" si="20"/>
        <v/>
      </c>
      <c r="H86" s="17">
        <f t="shared" si="21"/>
        <v>0.1</v>
      </c>
      <c r="I86" s="17" t="str">
        <f t="shared" si="22"/>
        <v/>
      </c>
      <c r="J86" s="17" t="str">
        <f t="shared" si="23"/>
        <v/>
      </c>
      <c r="K86" s="17" t="str">
        <f t="shared" si="26"/>
        <v xml:space="preserve"> </v>
      </c>
      <c r="L86" s="17">
        <f t="shared" si="27"/>
        <v>-1</v>
      </c>
      <c r="M86" s="17" t="str">
        <f t="shared" si="24"/>
        <v/>
      </c>
      <c r="N86" s="21">
        <f t="shared" si="25"/>
        <v>-0.1</v>
      </c>
    </row>
    <row r="87" spans="1:14" x14ac:dyDescent="0.2">
      <c r="A87" s="15"/>
      <c r="B87" s="28" t="s">
        <v>69</v>
      </c>
      <c r="C87" s="25"/>
      <c r="D87" s="16"/>
      <c r="E87" s="16"/>
      <c r="F87" s="16"/>
      <c r="G87" s="17" t="str">
        <f t="shared" si="20"/>
        <v/>
      </c>
      <c r="H87" s="17" t="str">
        <f t="shared" si="21"/>
        <v/>
      </c>
      <c r="I87" s="17" t="str">
        <f t="shared" si="22"/>
        <v/>
      </c>
      <c r="J87" s="17" t="str">
        <f t="shared" si="23"/>
        <v/>
      </c>
      <c r="K87" s="17" t="str">
        <f t="shared" si="26"/>
        <v xml:space="preserve"> </v>
      </c>
      <c r="L87" s="17" t="str">
        <f t="shared" si="27"/>
        <v xml:space="preserve"> </v>
      </c>
      <c r="M87" s="17" t="str">
        <f t="shared" si="24"/>
        <v/>
      </c>
      <c r="N87" s="21" t="str">
        <f t="shared" si="25"/>
        <v/>
      </c>
    </row>
    <row r="88" spans="1:14" x14ac:dyDescent="0.2">
      <c r="A88" s="15"/>
      <c r="B88" s="28" t="s">
        <v>70</v>
      </c>
      <c r="C88" s="25"/>
      <c r="D88" s="16"/>
      <c r="E88" s="16"/>
      <c r="F88" s="16"/>
      <c r="G88" s="17" t="str">
        <f t="shared" si="20"/>
        <v/>
      </c>
      <c r="H88" s="17" t="str">
        <f t="shared" si="21"/>
        <v/>
      </c>
      <c r="I88" s="17" t="str">
        <f t="shared" si="22"/>
        <v/>
      </c>
      <c r="J88" s="17" t="str">
        <f t="shared" si="23"/>
        <v/>
      </c>
      <c r="K88" s="17" t="str">
        <f t="shared" si="26"/>
        <v xml:space="preserve"> </v>
      </c>
      <c r="L88" s="17" t="str">
        <f t="shared" si="27"/>
        <v xml:space="preserve"> </v>
      </c>
      <c r="M88" s="17" t="str">
        <f t="shared" si="24"/>
        <v/>
      </c>
      <c r="N88" s="21" t="str">
        <f t="shared" si="25"/>
        <v/>
      </c>
    </row>
    <row r="89" spans="1:14" ht="25.5" customHeight="1" x14ac:dyDescent="0.2">
      <c r="A89" s="15"/>
      <c r="B89" s="28" t="s">
        <v>71</v>
      </c>
      <c r="C89" s="25"/>
      <c r="D89" s="16"/>
      <c r="E89" s="16"/>
      <c r="F89" s="16"/>
      <c r="G89" s="17" t="str">
        <f t="shared" si="20"/>
        <v/>
      </c>
      <c r="H89" s="17" t="str">
        <f t="shared" si="21"/>
        <v/>
      </c>
      <c r="I89" s="17" t="str">
        <f t="shared" si="22"/>
        <v/>
      </c>
      <c r="J89" s="17" t="str">
        <f t="shared" si="23"/>
        <v/>
      </c>
      <c r="K89" s="17" t="str">
        <f t="shared" si="26"/>
        <v xml:space="preserve"> </v>
      </c>
      <c r="L89" s="17" t="str">
        <f t="shared" si="27"/>
        <v xml:space="preserve"> </v>
      </c>
      <c r="M89" s="17" t="str">
        <f t="shared" si="24"/>
        <v/>
      </c>
      <c r="N89" s="21" t="str">
        <f t="shared" si="25"/>
        <v/>
      </c>
    </row>
    <row r="90" spans="1:14" ht="25.5" customHeight="1" x14ac:dyDescent="0.2">
      <c r="A90" s="15"/>
      <c r="B90" s="28" t="s">
        <v>72</v>
      </c>
      <c r="C90" s="25"/>
      <c r="D90" s="16"/>
      <c r="E90" s="16"/>
      <c r="F90" s="16"/>
      <c r="G90" s="17" t="str">
        <f t="shared" si="20"/>
        <v/>
      </c>
      <c r="H90" s="17" t="str">
        <f t="shared" si="21"/>
        <v/>
      </c>
      <c r="I90" s="17" t="str">
        <f t="shared" si="22"/>
        <v/>
      </c>
      <c r="J90" s="17" t="str">
        <f t="shared" si="23"/>
        <v/>
      </c>
      <c r="K90" s="17" t="str">
        <f t="shared" si="26"/>
        <v xml:space="preserve"> </v>
      </c>
      <c r="L90" s="17" t="str">
        <f t="shared" si="27"/>
        <v xml:space="preserve"> </v>
      </c>
      <c r="M90" s="17" t="str">
        <f t="shared" si="24"/>
        <v/>
      </c>
      <c r="N90" s="21" t="str">
        <f t="shared" si="25"/>
        <v/>
      </c>
    </row>
    <row r="91" spans="1:14" x14ac:dyDescent="0.2">
      <c r="A91" s="15"/>
      <c r="B91" s="28" t="s">
        <v>73</v>
      </c>
      <c r="C91" s="25"/>
      <c r="D91" s="16"/>
      <c r="E91" s="16"/>
      <c r="F91" s="16"/>
      <c r="G91" s="17" t="str">
        <f t="shared" si="20"/>
        <v/>
      </c>
      <c r="H91" s="17" t="str">
        <f t="shared" si="21"/>
        <v/>
      </c>
      <c r="I91" s="17" t="str">
        <f t="shared" si="22"/>
        <v/>
      </c>
      <c r="J91" s="17" t="str">
        <f t="shared" si="23"/>
        <v/>
      </c>
      <c r="K91" s="17" t="str">
        <f t="shared" si="26"/>
        <v xml:space="preserve"> </v>
      </c>
      <c r="L91" s="17" t="str">
        <f t="shared" si="27"/>
        <v xml:space="preserve"> </v>
      </c>
      <c r="M91" s="17" t="str">
        <f t="shared" si="24"/>
        <v/>
      </c>
      <c r="N91" s="21" t="str">
        <f t="shared" si="25"/>
        <v/>
      </c>
    </row>
    <row r="92" spans="1:14" x14ac:dyDescent="0.2">
      <c r="A92" s="15"/>
      <c r="B92" s="28" t="s">
        <v>74</v>
      </c>
      <c r="C92" s="25"/>
      <c r="D92" s="16"/>
      <c r="E92" s="16"/>
      <c r="F92" s="16"/>
      <c r="G92" s="17" t="str">
        <f t="shared" si="20"/>
        <v/>
      </c>
      <c r="H92" s="17" t="str">
        <f t="shared" si="21"/>
        <v/>
      </c>
      <c r="I92" s="17" t="str">
        <f t="shared" si="22"/>
        <v/>
      </c>
      <c r="J92" s="17" t="str">
        <f t="shared" si="23"/>
        <v/>
      </c>
      <c r="K92" s="17" t="str">
        <f t="shared" si="26"/>
        <v xml:space="preserve"> </v>
      </c>
      <c r="L92" s="17" t="str">
        <f t="shared" si="27"/>
        <v xml:space="preserve"> </v>
      </c>
      <c r="M92" s="17" t="str">
        <f t="shared" si="24"/>
        <v/>
      </c>
      <c r="N92" s="21" t="str">
        <f t="shared" si="25"/>
        <v/>
      </c>
    </row>
    <row r="93" spans="1:14" x14ac:dyDescent="0.2">
      <c r="A93" s="15"/>
      <c r="B93" s="28" t="s">
        <v>75</v>
      </c>
      <c r="C93" s="25"/>
      <c r="D93" s="16"/>
      <c r="E93" s="16"/>
      <c r="F93" s="16"/>
      <c r="G93" s="17" t="str">
        <f t="shared" si="20"/>
        <v/>
      </c>
      <c r="H93" s="17" t="str">
        <f t="shared" si="21"/>
        <v/>
      </c>
      <c r="I93" s="17" t="str">
        <f t="shared" si="22"/>
        <v/>
      </c>
      <c r="J93" s="17" t="str">
        <f t="shared" si="23"/>
        <v/>
      </c>
      <c r="K93" s="17" t="str">
        <f t="shared" si="26"/>
        <v xml:space="preserve"> </v>
      </c>
      <c r="L93" s="17" t="str">
        <f t="shared" si="27"/>
        <v xml:space="preserve"> </v>
      </c>
      <c r="M93" s="17" t="str">
        <f t="shared" si="24"/>
        <v/>
      </c>
      <c r="N93" s="21" t="str">
        <f t="shared" si="25"/>
        <v/>
      </c>
    </row>
    <row r="94" spans="1:14" x14ac:dyDescent="0.2">
      <c r="A94" s="15"/>
      <c r="B94" s="28" t="s">
        <v>76</v>
      </c>
      <c r="C94" s="25"/>
      <c r="D94" s="16"/>
      <c r="E94" s="16"/>
      <c r="F94" s="16"/>
      <c r="G94" s="17" t="str">
        <f t="shared" si="20"/>
        <v/>
      </c>
      <c r="H94" s="17" t="str">
        <f t="shared" si="21"/>
        <v/>
      </c>
      <c r="I94" s="17" t="str">
        <f t="shared" si="22"/>
        <v/>
      </c>
      <c r="J94" s="17" t="str">
        <f t="shared" si="23"/>
        <v/>
      </c>
      <c r="K94" s="17" t="str">
        <f t="shared" si="26"/>
        <v xml:space="preserve"> </v>
      </c>
      <c r="L94" s="17" t="str">
        <f t="shared" si="27"/>
        <v xml:space="preserve"> </v>
      </c>
      <c r="M94" s="17" t="str">
        <f t="shared" si="24"/>
        <v/>
      </c>
      <c r="N94" s="21" t="str">
        <f t="shared" si="25"/>
        <v/>
      </c>
    </row>
    <row r="95" spans="1:14" x14ac:dyDescent="0.2">
      <c r="A95" s="15"/>
      <c r="B95" s="28" t="s">
        <v>77</v>
      </c>
      <c r="C95" s="25"/>
      <c r="D95" s="16"/>
      <c r="E95" s="16"/>
      <c r="F95" s="16"/>
      <c r="G95" s="17" t="str">
        <f t="shared" si="20"/>
        <v/>
      </c>
      <c r="H95" s="17" t="str">
        <f t="shared" si="21"/>
        <v/>
      </c>
      <c r="I95" s="17" t="str">
        <f t="shared" si="22"/>
        <v/>
      </c>
      <c r="J95" s="17" t="str">
        <f t="shared" si="23"/>
        <v/>
      </c>
      <c r="K95" s="17" t="str">
        <f t="shared" si="26"/>
        <v xml:space="preserve"> </v>
      </c>
      <c r="L95" s="17" t="str">
        <f t="shared" si="27"/>
        <v xml:space="preserve"> </v>
      </c>
      <c r="M95" s="17" t="str">
        <f t="shared" si="24"/>
        <v/>
      </c>
      <c r="N95" s="21" t="str">
        <f t="shared" si="25"/>
        <v/>
      </c>
    </row>
    <row r="96" spans="1:14" x14ac:dyDescent="0.2">
      <c r="A96" s="15"/>
      <c r="B96" s="28" t="s">
        <v>78</v>
      </c>
      <c r="C96" s="25"/>
      <c r="D96" s="16"/>
      <c r="E96" s="16"/>
      <c r="F96" s="16"/>
      <c r="G96" s="17" t="str">
        <f t="shared" si="20"/>
        <v/>
      </c>
      <c r="H96" s="17" t="str">
        <f t="shared" si="21"/>
        <v/>
      </c>
      <c r="I96" s="17" t="str">
        <f t="shared" si="22"/>
        <v/>
      </c>
      <c r="J96" s="17" t="str">
        <f t="shared" si="23"/>
        <v/>
      </c>
      <c r="K96" s="17" t="str">
        <f t="shared" si="26"/>
        <v xml:space="preserve"> </v>
      </c>
      <c r="L96" s="17" t="str">
        <f t="shared" si="27"/>
        <v xml:space="preserve"> </v>
      </c>
      <c r="M96" s="17" t="str">
        <f t="shared" si="24"/>
        <v/>
      </c>
      <c r="N96" s="21" t="str">
        <f t="shared" si="25"/>
        <v/>
      </c>
    </row>
    <row r="97" spans="1:14" x14ac:dyDescent="0.2">
      <c r="A97" s="15"/>
      <c r="B97" s="28" t="s">
        <v>79</v>
      </c>
      <c r="C97" s="25"/>
      <c r="D97" s="16"/>
      <c r="E97" s="16"/>
      <c r="F97" s="16"/>
      <c r="G97" s="17" t="str">
        <f t="shared" si="20"/>
        <v/>
      </c>
      <c r="H97" s="17" t="str">
        <f t="shared" si="21"/>
        <v/>
      </c>
      <c r="I97" s="17" t="str">
        <f t="shared" si="22"/>
        <v/>
      </c>
      <c r="J97" s="17" t="str">
        <f t="shared" si="23"/>
        <v/>
      </c>
      <c r="K97" s="17" t="str">
        <f t="shared" si="26"/>
        <v xml:space="preserve"> </v>
      </c>
      <c r="L97" s="17" t="str">
        <f t="shared" si="27"/>
        <v xml:space="preserve"> </v>
      </c>
      <c r="M97" s="17" t="str">
        <f t="shared" si="24"/>
        <v/>
      </c>
      <c r="N97" s="21" t="str">
        <f t="shared" si="25"/>
        <v/>
      </c>
    </row>
    <row r="98" spans="1:14" x14ac:dyDescent="0.2">
      <c r="A98" s="15"/>
      <c r="B98" s="28" t="s">
        <v>80</v>
      </c>
      <c r="C98" s="25"/>
      <c r="D98" s="16"/>
      <c r="E98" s="16"/>
      <c r="F98" s="16"/>
      <c r="G98" s="17" t="str">
        <f t="shared" si="20"/>
        <v/>
      </c>
      <c r="H98" s="17" t="str">
        <f t="shared" si="21"/>
        <v/>
      </c>
      <c r="I98" s="17" t="str">
        <f t="shared" si="22"/>
        <v/>
      </c>
      <c r="J98" s="17" t="str">
        <f t="shared" si="23"/>
        <v/>
      </c>
      <c r="K98" s="17" t="str">
        <f t="shared" si="26"/>
        <v xml:space="preserve"> </v>
      </c>
      <c r="L98" s="17" t="str">
        <f t="shared" si="27"/>
        <v xml:space="preserve"> </v>
      </c>
      <c r="M98" s="17" t="str">
        <f t="shared" si="24"/>
        <v/>
      </c>
      <c r="N98" s="21" t="str">
        <f t="shared" si="25"/>
        <v/>
      </c>
    </row>
    <row r="99" spans="1:14" x14ac:dyDescent="0.2">
      <c r="A99" s="15"/>
      <c r="B99" s="28" t="s">
        <v>81</v>
      </c>
      <c r="C99" s="25"/>
      <c r="D99" s="16"/>
      <c r="E99" s="16"/>
      <c r="F99" s="16"/>
      <c r="G99" s="17" t="str">
        <f t="shared" si="20"/>
        <v/>
      </c>
      <c r="H99" s="17" t="str">
        <f t="shared" si="21"/>
        <v/>
      </c>
      <c r="I99" s="17" t="str">
        <f t="shared" si="22"/>
        <v/>
      </c>
      <c r="J99" s="17" t="str">
        <f t="shared" si="23"/>
        <v/>
      </c>
      <c r="K99" s="17" t="str">
        <f t="shared" si="26"/>
        <v xml:space="preserve"> </v>
      </c>
      <c r="L99" s="17" t="str">
        <f t="shared" si="27"/>
        <v xml:space="preserve"> </v>
      </c>
      <c r="M99" s="17" t="str">
        <f t="shared" si="24"/>
        <v/>
      </c>
      <c r="N99" s="21" t="str">
        <f t="shared" si="25"/>
        <v/>
      </c>
    </row>
    <row r="100" spans="1:14" x14ac:dyDescent="0.2">
      <c r="A100" s="15"/>
      <c r="B100" s="28" t="s">
        <v>82</v>
      </c>
      <c r="C100" s="25"/>
      <c r="D100" s="16"/>
      <c r="E100" s="16"/>
      <c r="F100" s="16"/>
      <c r="G100" s="17" t="str">
        <f t="shared" si="20"/>
        <v/>
      </c>
      <c r="H100" s="17" t="str">
        <f t="shared" si="21"/>
        <v/>
      </c>
      <c r="I100" s="17" t="str">
        <f t="shared" si="22"/>
        <v/>
      </c>
      <c r="J100" s="17" t="str">
        <f t="shared" si="23"/>
        <v/>
      </c>
      <c r="K100" s="17" t="str">
        <f t="shared" si="26"/>
        <v xml:space="preserve"> </v>
      </c>
      <c r="L100" s="17" t="str">
        <f t="shared" si="27"/>
        <v xml:space="preserve"> </v>
      </c>
      <c r="M100" s="17" t="str">
        <f t="shared" si="24"/>
        <v/>
      </c>
      <c r="N100" s="21" t="str">
        <f t="shared" si="25"/>
        <v/>
      </c>
    </row>
    <row r="101" spans="1:14" x14ac:dyDescent="0.2">
      <c r="A101" s="15"/>
      <c r="B101" s="28" t="s">
        <v>83</v>
      </c>
      <c r="C101" s="25"/>
      <c r="D101" s="16"/>
      <c r="E101" s="16"/>
      <c r="F101" s="16"/>
      <c r="G101" s="17" t="str">
        <f t="shared" si="20"/>
        <v/>
      </c>
      <c r="H101" s="17" t="str">
        <f t="shared" si="21"/>
        <v/>
      </c>
      <c r="I101" s="17" t="str">
        <f t="shared" si="22"/>
        <v/>
      </c>
      <c r="J101" s="17" t="str">
        <f t="shared" si="23"/>
        <v/>
      </c>
      <c r="K101" s="17" t="str">
        <f t="shared" si="26"/>
        <v xml:space="preserve"> </v>
      </c>
      <c r="L101" s="17" t="str">
        <f t="shared" si="27"/>
        <v xml:space="preserve"> </v>
      </c>
      <c r="M101" s="17" t="str">
        <f t="shared" si="24"/>
        <v/>
      </c>
      <c r="N101" s="21" t="str">
        <f t="shared" si="25"/>
        <v/>
      </c>
    </row>
    <row r="102" spans="1:14" x14ac:dyDescent="0.2">
      <c r="A102" s="15"/>
      <c r="B102" s="28" t="s">
        <v>84</v>
      </c>
      <c r="C102" s="25"/>
      <c r="D102" s="16"/>
      <c r="E102" s="16"/>
      <c r="F102" s="16"/>
      <c r="G102" s="17" t="str">
        <f t="shared" si="20"/>
        <v/>
      </c>
      <c r="H102" s="17" t="str">
        <f t="shared" si="21"/>
        <v/>
      </c>
      <c r="I102" s="17" t="str">
        <f t="shared" si="22"/>
        <v/>
      </c>
      <c r="J102" s="17" t="str">
        <f t="shared" si="23"/>
        <v/>
      </c>
      <c r="K102" s="17" t="str">
        <f t="shared" si="26"/>
        <v xml:space="preserve"> </v>
      </c>
      <c r="L102" s="17" t="str">
        <f t="shared" si="27"/>
        <v xml:space="preserve"> </v>
      </c>
      <c r="M102" s="17" t="str">
        <f t="shared" si="24"/>
        <v/>
      </c>
      <c r="N102" s="21" t="str">
        <f t="shared" si="25"/>
        <v/>
      </c>
    </row>
    <row r="103" spans="1:14" x14ac:dyDescent="0.2">
      <c r="A103" s="15"/>
      <c r="B103" s="28" t="s">
        <v>85</v>
      </c>
      <c r="C103" s="25"/>
      <c r="D103" s="16"/>
      <c r="E103" s="16"/>
      <c r="F103" s="16"/>
      <c r="G103" s="17" t="str">
        <f t="shared" si="20"/>
        <v/>
      </c>
      <c r="H103" s="17" t="str">
        <f t="shared" si="21"/>
        <v/>
      </c>
      <c r="I103" s="17" t="str">
        <f t="shared" si="22"/>
        <v/>
      </c>
      <c r="J103" s="17" t="str">
        <f t="shared" si="23"/>
        <v/>
      </c>
      <c r="K103" s="17" t="str">
        <f t="shared" si="26"/>
        <v xml:space="preserve"> </v>
      </c>
      <c r="L103" s="17" t="str">
        <f t="shared" si="27"/>
        <v xml:space="preserve"> </v>
      </c>
      <c r="M103" s="17" t="str">
        <f t="shared" si="24"/>
        <v/>
      </c>
      <c r="N103" s="21" t="str">
        <f t="shared" si="25"/>
        <v/>
      </c>
    </row>
    <row r="104" spans="1:14" x14ac:dyDescent="0.2">
      <c r="A104" s="15"/>
      <c r="B104" s="28" t="s">
        <v>86</v>
      </c>
      <c r="C104" s="25"/>
      <c r="D104" s="16"/>
      <c r="E104" s="16"/>
      <c r="F104" s="16"/>
      <c r="G104" s="17" t="str">
        <f t="shared" si="20"/>
        <v/>
      </c>
      <c r="H104" s="17" t="str">
        <f t="shared" si="21"/>
        <v/>
      </c>
      <c r="I104" s="17" t="str">
        <f t="shared" si="22"/>
        <v/>
      </c>
      <c r="J104" s="17" t="str">
        <f t="shared" si="23"/>
        <v/>
      </c>
      <c r="K104" s="17" t="str">
        <f t="shared" si="26"/>
        <v xml:space="preserve"> </v>
      </c>
      <c r="L104" s="17" t="str">
        <f t="shared" si="27"/>
        <v xml:space="preserve"> </v>
      </c>
      <c r="M104" s="17" t="str">
        <f t="shared" si="24"/>
        <v/>
      </c>
      <c r="N104" s="21" t="str">
        <f t="shared" si="25"/>
        <v/>
      </c>
    </row>
    <row r="105" spans="1:14" x14ac:dyDescent="0.2">
      <c r="A105" s="15"/>
      <c r="B105" s="28" t="s">
        <v>87</v>
      </c>
      <c r="C105" s="25"/>
      <c r="D105" s="16"/>
      <c r="E105" s="16"/>
      <c r="F105" s="16"/>
      <c r="G105" s="17" t="str">
        <f t="shared" si="20"/>
        <v/>
      </c>
      <c r="H105" s="17" t="str">
        <f t="shared" si="21"/>
        <v/>
      </c>
      <c r="I105" s="17" t="str">
        <f t="shared" si="22"/>
        <v/>
      </c>
      <c r="J105" s="17" t="str">
        <f t="shared" si="23"/>
        <v/>
      </c>
      <c r="K105" s="17" t="str">
        <f t="shared" si="26"/>
        <v xml:space="preserve"> </v>
      </c>
      <c r="L105" s="17" t="str">
        <f t="shared" si="27"/>
        <v xml:space="preserve"> </v>
      </c>
      <c r="M105" s="17" t="str">
        <f t="shared" si="24"/>
        <v/>
      </c>
      <c r="N105" s="21" t="str">
        <f t="shared" si="25"/>
        <v/>
      </c>
    </row>
    <row r="106" spans="1:14" x14ac:dyDescent="0.2">
      <c r="A106" s="15"/>
      <c r="B106" s="28" t="s">
        <v>88</v>
      </c>
      <c r="C106" s="25"/>
      <c r="D106" s="16"/>
      <c r="E106" s="16"/>
      <c r="F106" s="16"/>
      <c r="G106" s="17" t="str">
        <f t="shared" si="20"/>
        <v/>
      </c>
      <c r="H106" s="17" t="str">
        <f t="shared" si="21"/>
        <v/>
      </c>
      <c r="I106" s="17" t="str">
        <f t="shared" si="22"/>
        <v/>
      </c>
      <c r="J106" s="17" t="str">
        <f t="shared" si="23"/>
        <v/>
      </c>
      <c r="K106" s="17" t="str">
        <f t="shared" si="26"/>
        <v xml:space="preserve"> </v>
      </c>
      <c r="L106" s="17" t="str">
        <f t="shared" si="27"/>
        <v xml:space="preserve"> </v>
      </c>
      <c r="M106" s="17" t="str">
        <f t="shared" si="24"/>
        <v/>
      </c>
      <c r="N106" s="21" t="str">
        <f t="shared" si="25"/>
        <v/>
      </c>
    </row>
    <row r="107" spans="1:14" x14ac:dyDescent="0.2">
      <c r="A107" s="15"/>
      <c r="B107" s="28" t="s">
        <v>89</v>
      </c>
      <c r="C107" s="25"/>
      <c r="D107" s="16"/>
      <c r="E107" s="16"/>
      <c r="F107" s="16"/>
      <c r="G107" s="17" t="str">
        <f t="shared" si="20"/>
        <v/>
      </c>
      <c r="H107" s="17" t="str">
        <f t="shared" si="21"/>
        <v/>
      </c>
      <c r="I107" s="17" t="str">
        <f t="shared" si="22"/>
        <v/>
      </c>
      <c r="J107" s="17" t="str">
        <f t="shared" si="23"/>
        <v/>
      </c>
      <c r="K107" s="17" t="str">
        <f t="shared" si="26"/>
        <v xml:space="preserve"> </v>
      </c>
      <c r="L107" s="17" t="str">
        <f t="shared" si="27"/>
        <v xml:space="preserve"> </v>
      </c>
      <c r="M107" s="17" t="str">
        <f t="shared" si="24"/>
        <v/>
      </c>
      <c r="N107" s="21" t="str">
        <f t="shared" si="25"/>
        <v/>
      </c>
    </row>
    <row r="108" spans="1:14" x14ac:dyDescent="0.2">
      <c r="A108" s="15"/>
      <c r="B108" s="28" t="s">
        <v>90</v>
      </c>
      <c r="C108" s="25"/>
      <c r="D108" s="16"/>
      <c r="E108" s="16"/>
      <c r="F108" s="16"/>
      <c r="G108" s="17" t="str">
        <f t="shared" si="20"/>
        <v/>
      </c>
      <c r="H108" s="17" t="str">
        <f t="shared" si="21"/>
        <v/>
      </c>
      <c r="I108" s="17" t="str">
        <f t="shared" si="22"/>
        <v/>
      </c>
      <c r="J108" s="17" t="str">
        <f t="shared" si="23"/>
        <v/>
      </c>
      <c r="K108" s="17" t="str">
        <f t="shared" si="26"/>
        <v xml:space="preserve"> </v>
      </c>
      <c r="L108" s="17" t="str">
        <f t="shared" si="27"/>
        <v xml:space="preserve"> </v>
      </c>
      <c r="M108" s="17" t="str">
        <f t="shared" si="24"/>
        <v/>
      </c>
      <c r="N108" s="21" t="str">
        <f t="shared" si="25"/>
        <v/>
      </c>
    </row>
    <row r="109" spans="1:14" x14ac:dyDescent="0.2">
      <c r="A109" s="15"/>
      <c r="B109" s="28" t="s">
        <v>91</v>
      </c>
      <c r="C109" s="25"/>
      <c r="D109" s="16"/>
      <c r="E109" s="16"/>
      <c r="F109" s="16"/>
      <c r="G109" s="17" t="str">
        <f t="shared" si="20"/>
        <v/>
      </c>
      <c r="H109" s="17" t="str">
        <f t="shared" si="21"/>
        <v/>
      </c>
      <c r="I109" s="17" t="str">
        <f t="shared" si="22"/>
        <v/>
      </c>
      <c r="J109" s="17" t="str">
        <f t="shared" si="23"/>
        <v/>
      </c>
      <c r="K109" s="17" t="str">
        <f t="shared" si="26"/>
        <v xml:space="preserve"> </v>
      </c>
      <c r="L109" s="17" t="str">
        <f t="shared" si="27"/>
        <v xml:space="preserve"> </v>
      </c>
      <c r="M109" s="17" t="str">
        <f t="shared" si="24"/>
        <v/>
      </c>
      <c r="N109" s="21" t="str">
        <f t="shared" si="25"/>
        <v/>
      </c>
    </row>
    <row r="110" spans="1:14" x14ac:dyDescent="0.2">
      <c r="A110" s="15"/>
      <c r="B110" s="28" t="s">
        <v>92</v>
      </c>
      <c r="C110" s="25"/>
      <c r="D110" s="16"/>
      <c r="E110" s="16"/>
      <c r="F110" s="16"/>
      <c r="G110" s="17" t="str">
        <f t="shared" si="20"/>
        <v/>
      </c>
      <c r="H110" s="17" t="str">
        <f t="shared" si="21"/>
        <v/>
      </c>
      <c r="I110" s="17" t="str">
        <f t="shared" si="22"/>
        <v/>
      </c>
      <c r="J110" s="17" t="str">
        <f t="shared" si="23"/>
        <v/>
      </c>
      <c r="K110" s="17" t="str">
        <f t="shared" si="26"/>
        <v xml:space="preserve"> </v>
      </c>
      <c r="L110" s="17" t="str">
        <f t="shared" si="27"/>
        <v xml:space="preserve"> </v>
      </c>
      <c r="M110" s="17" t="str">
        <f t="shared" si="24"/>
        <v/>
      </c>
      <c r="N110" s="21" t="str">
        <f t="shared" si="25"/>
        <v/>
      </c>
    </row>
    <row r="111" spans="1:14" x14ac:dyDescent="0.2">
      <c r="A111" s="15"/>
      <c r="B111" s="28" t="s">
        <v>93</v>
      </c>
      <c r="C111" s="25"/>
      <c r="D111" s="16"/>
      <c r="E111" s="16"/>
      <c r="F111" s="16"/>
      <c r="G111" s="17" t="str">
        <f t="shared" si="20"/>
        <v/>
      </c>
      <c r="H111" s="17" t="str">
        <f t="shared" si="21"/>
        <v/>
      </c>
      <c r="I111" s="17" t="str">
        <f t="shared" si="22"/>
        <v/>
      </c>
      <c r="J111" s="17" t="str">
        <f t="shared" si="23"/>
        <v/>
      </c>
      <c r="K111" s="17" t="str">
        <f t="shared" si="26"/>
        <v xml:space="preserve"> </v>
      </c>
      <c r="L111" s="17" t="str">
        <f t="shared" si="27"/>
        <v xml:space="preserve"> </v>
      </c>
      <c r="M111" s="17" t="str">
        <f t="shared" si="24"/>
        <v/>
      </c>
      <c r="N111" s="21" t="str">
        <f t="shared" si="25"/>
        <v/>
      </c>
    </row>
    <row r="112" spans="1:14" x14ac:dyDescent="0.2">
      <c r="A112" s="15"/>
      <c r="B112" s="28" t="s">
        <v>94</v>
      </c>
      <c r="C112" s="25"/>
      <c r="D112" s="16"/>
      <c r="E112" s="16"/>
      <c r="F112" s="16"/>
      <c r="G112" s="17" t="str">
        <f t="shared" si="20"/>
        <v/>
      </c>
      <c r="H112" s="17" t="str">
        <f t="shared" si="21"/>
        <v/>
      </c>
      <c r="I112" s="17" t="str">
        <f t="shared" si="22"/>
        <v/>
      </c>
      <c r="J112" s="17" t="str">
        <f t="shared" si="23"/>
        <v/>
      </c>
      <c r="K112" s="17" t="str">
        <f t="shared" si="26"/>
        <v xml:space="preserve"> </v>
      </c>
      <c r="L112" s="17" t="str">
        <f t="shared" si="27"/>
        <v xml:space="preserve"> </v>
      </c>
      <c r="M112" s="17" t="str">
        <f t="shared" si="24"/>
        <v/>
      </c>
      <c r="N112" s="21" t="str">
        <f t="shared" si="25"/>
        <v/>
      </c>
    </row>
    <row r="113" spans="1:14" x14ac:dyDescent="0.2">
      <c r="A113" s="15"/>
      <c r="B113" s="28" t="s">
        <v>95</v>
      </c>
      <c r="C113" s="25"/>
      <c r="D113" s="16"/>
      <c r="E113" s="16">
        <v>0</v>
      </c>
      <c r="F113" s="16">
        <v>1</v>
      </c>
      <c r="G113" s="17" t="str">
        <f t="shared" ref="G113:G144" si="28">+IF(C113=0,"",C113/C$81)</f>
        <v/>
      </c>
      <c r="H113" s="17" t="str">
        <f t="shared" ref="H113:H144" si="29">+IF(D113=0,"",D113/D$81)</f>
        <v/>
      </c>
      <c r="I113" s="17" t="str">
        <f t="shared" ref="I113:I144" si="30">+IF(E113=0,"",E113/E$81)</f>
        <v/>
      </c>
      <c r="J113" s="17">
        <f t="shared" ref="J113:J144" si="31">+IF(F113=0,"",F113/F$81)</f>
        <v>0.33333333333333331</v>
      </c>
      <c r="K113" s="17" t="str">
        <f t="shared" si="26"/>
        <v xml:space="preserve"> </v>
      </c>
      <c r="L113" s="17">
        <f t="shared" si="27"/>
        <v>1</v>
      </c>
      <c r="M113" s="17" t="str">
        <f t="shared" ref="M113:M144" si="32">+IF(OR(AND(G113=""),(K113="")),"",G113*K113)</f>
        <v/>
      </c>
      <c r="N113" s="21" t="str">
        <f t="shared" ref="N113:N144" si="33">+IF(OR(AND(H113=""),(L113="")),"",H113*L113)</f>
        <v/>
      </c>
    </row>
    <row r="114" spans="1:14" x14ac:dyDescent="0.2">
      <c r="A114" s="15"/>
      <c r="B114" s="28" t="s">
        <v>96</v>
      </c>
      <c r="C114" s="25"/>
      <c r="D114" s="16"/>
      <c r="E114" s="16"/>
      <c r="F114" s="16"/>
      <c r="G114" s="17" t="str">
        <f t="shared" si="28"/>
        <v/>
      </c>
      <c r="H114" s="17" t="str">
        <f t="shared" si="29"/>
        <v/>
      </c>
      <c r="I114" s="17" t="str">
        <f t="shared" si="30"/>
        <v/>
      </c>
      <c r="J114" s="17" t="str">
        <f t="shared" si="31"/>
        <v/>
      </c>
      <c r="K114" s="17" t="str">
        <f t="shared" ref="K114:K145" si="34">+IF(AND(C114=0,E114=0)," ",IF(C114=0,1,IF(E114=0,-1,(E114-C114)/C114)))</f>
        <v xml:space="preserve"> </v>
      </c>
      <c r="L114" s="17" t="str">
        <f t="shared" ref="L114:L145" si="35">+IF(AND(D114=0,F114=0)," ",IF(D114=0,1,IF(F114=0,-1,(F114-D114)/D114)))</f>
        <v xml:space="preserve"> </v>
      </c>
      <c r="M114" s="17" t="str">
        <f t="shared" si="32"/>
        <v/>
      </c>
      <c r="N114" s="21" t="str">
        <f t="shared" si="33"/>
        <v/>
      </c>
    </row>
    <row r="115" spans="1:14" x14ac:dyDescent="0.2">
      <c r="A115" s="15"/>
      <c r="B115" s="28" t="s">
        <v>97</v>
      </c>
      <c r="C115" s="25"/>
      <c r="D115" s="16"/>
      <c r="E115" s="16"/>
      <c r="F115" s="16"/>
      <c r="G115" s="17" t="str">
        <f t="shared" si="28"/>
        <v/>
      </c>
      <c r="H115" s="17" t="str">
        <f t="shared" si="29"/>
        <v/>
      </c>
      <c r="I115" s="17" t="str">
        <f t="shared" si="30"/>
        <v/>
      </c>
      <c r="J115" s="17" t="str">
        <f t="shared" si="31"/>
        <v/>
      </c>
      <c r="K115" s="17" t="str">
        <f t="shared" si="34"/>
        <v xml:space="preserve"> </v>
      </c>
      <c r="L115" s="17" t="str">
        <f t="shared" si="35"/>
        <v xml:space="preserve"> </v>
      </c>
      <c r="M115" s="17" t="str">
        <f t="shared" si="32"/>
        <v/>
      </c>
      <c r="N115" s="21" t="str">
        <f t="shared" si="33"/>
        <v/>
      </c>
    </row>
    <row r="116" spans="1:14" x14ac:dyDescent="0.2">
      <c r="A116" s="15"/>
      <c r="B116" s="28" t="s">
        <v>98</v>
      </c>
      <c r="C116" s="25"/>
      <c r="D116" s="16"/>
      <c r="E116" s="16"/>
      <c r="F116" s="16"/>
      <c r="G116" s="17" t="str">
        <f t="shared" si="28"/>
        <v/>
      </c>
      <c r="H116" s="17" t="str">
        <f t="shared" si="29"/>
        <v/>
      </c>
      <c r="I116" s="17" t="str">
        <f t="shared" si="30"/>
        <v/>
      </c>
      <c r="J116" s="17" t="str">
        <f t="shared" si="31"/>
        <v/>
      </c>
      <c r="K116" s="17" t="str">
        <f t="shared" si="34"/>
        <v xml:space="preserve"> </v>
      </c>
      <c r="L116" s="17" t="str">
        <f t="shared" si="35"/>
        <v xml:space="preserve"> </v>
      </c>
      <c r="M116" s="17" t="str">
        <f t="shared" si="32"/>
        <v/>
      </c>
      <c r="N116" s="21" t="str">
        <f t="shared" si="33"/>
        <v/>
      </c>
    </row>
    <row r="117" spans="1:14" x14ac:dyDescent="0.2">
      <c r="A117" s="15"/>
      <c r="B117" s="28" t="s">
        <v>99</v>
      </c>
      <c r="C117" s="25"/>
      <c r="D117" s="16"/>
      <c r="E117" s="16"/>
      <c r="F117" s="16"/>
      <c r="G117" s="17" t="str">
        <f t="shared" si="28"/>
        <v/>
      </c>
      <c r="H117" s="17" t="str">
        <f t="shared" si="29"/>
        <v/>
      </c>
      <c r="I117" s="17" t="str">
        <f t="shared" si="30"/>
        <v/>
      </c>
      <c r="J117" s="17" t="str">
        <f t="shared" si="31"/>
        <v/>
      </c>
      <c r="K117" s="17" t="str">
        <f t="shared" si="34"/>
        <v xml:space="preserve"> </v>
      </c>
      <c r="L117" s="17" t="str">
        <f t="shared" si="35"/>
        <v xml:space="preserve"> </v>
      </c>
      <c r="M117" s="17" t="str">
        <f t="shared" si="32"/>
        <v/>
      </c>
      <c r="N117" s="21" t="str">
        <f t="shared" si="33"/>
        <v/>
      </c>
    </row>
    <row r="118" spans="1:14" x14ac:dyDescent="0.2">
      <c r="A118" s="15"/>
      <c r="B118" s="28" t="s">
        <v>100</v>
      </c>
      <c r="C118" s="25"/>
      <c r="D118" s="16"/>
      <c r="E118" s="16"/>
      <c r="F118" s="16"/>
      <c r="G118" s="17" t="str">
        <f t="shared" si="28"/>
        <v/>
      </c>
      <c r="H118" s="17" t="str">
        <f t="shared" si="29"/>
        <v/>
      </c>
      <c r="I118" s="17" t="str">
        <f t="shared" si="30"/>
        <v/>
      </c>
      <c r="J118" s="17" t="str">
        <f t="shared" si="31"/>
        <v/>
      </c>
      <c r="K118" s="17" t="str">
        <f t="shared" si="34"/>
        <v xml:space="preserve"> </v>
      </c>
      <c r="L118" s="17" t="str">
        <f t="shared" si="35"/>
        <v xml:space="preserve"> </v>
      </c>
      <c r="M118" s="17" t="str">
        <f t="shared" si="32"/>
        <v/>
      </c>
      <c r="N118" s="21" t="str">
        <f t="shared" si="33"/>
        <v/>
      </c>
    </row>
    <row r="119" spans="1:14" x14ac:dyDescent="0.2">
      <c r="A119" s="15"/>
      <c r="B119" s="28" t="s">
        <v>101</v>
      </c>
      <c r="C119" s="25"/>
      <c r="D119" s="16"/>
      <c r="E119" s="16"/>
      <c r="F119" s="16"/>
      <c r="G119" s="17" t="str">
        <f t="shared" si="28"/>
        <v/>
      </c>
      <c r="H119" s="17" t="str">
        <f t="shared" si="29"/>
        <v/>
      </c>
      <c r="I119" s="17" t="str">
        <f t="shared" si="30"/>
        <v/>
      </c>
      <c r="J119" s="17" t="str">
        <f t="shared" si="31"/>
        <v/>
      </c>
      <c r="K119" s="17" t="str">
        <f t="shared" si="34"/>
        <v xml:space="preserve"> </v>
      </c>
      <c r="L119" s="17" t="str">
        <f t="shared" si="35"/>
        <v xml:space="preserve"> </v>
      </c>
      <c r="M119" s="17" t="str">
        <f t="shared" si="32"/>
        <v/>
      </c>
      <c r="N119" s="21" t="str">
        <f t="shared" si="33"/>
        <v/>
      </c>
    </row>
    <row r="120" spans="1:14" x14ac:dyDescent="0.2">
      <c r="A120" s="15"/>
      <c r="B120" s="28" t="s">
        <v>102</v>
      </c>
      <c r="C120" s="25"/>
      <c r="D120" s="16"/>
      <c r="E120" s="16"/>
      <c r="F120" s="16"/>
      <c r="G120" s="17" t="str">
        <f t="shared" si="28"/>
        <v/>
      </c>
      <c r="H120" s="17" t="str">
        <f t="shared" si="29"/>
        <v/>
      </c>
      <c r="I120" s="17" t="str">
        <f t="shared" si="30"/>
        <v/>
      </c>
      <c r="J120" s="17" t="str">
        <f t="shared" si="31"/>
        <v/>
      </c>
      <c r="K120" s="17" t="str">
        <f t="shared" si="34"/>
        <v xml:space="preserve"> </v>
      </c>
      <c r="L120" s="17" t="str">
        <f t="shared" si="35"/>
        <v xml:space="preserve"> </v>
      </c>
      <c r="M120" s="17" t="str">
        <f t="shared" si="32"/>
        <v/>
      </c>
      <c r="N120" s="21" t="str">
        <f t="shared" si="33"/>
        <v/>
      </c>
    </row>
    <row r="121" spans="1:14" x14ac:dyDescent="0.2">
      <c r="A121" s="15"/>
      <c r="B121" s="28" t="s">
        <v>103</v>
      </c>
      <c r="C121" s="25">
        <v>0</v>
      </c>
      <c r="D121" s="16">
        <v>1</v>
      </c>
      <c r="E121" s="16"/>
      <c r="F121" s="16"/>
      <c r="G121" s="17" t="str">
        <f t="shared" si="28"/>
        <v/>
      </c>
      <c r="H121" s="17">
        <f t="shared" si="29"/>
        <v>0.05</v>
      </c>
      <c r="I121" s="17" t="str">
        <f t="shared" si="30"/>
        <v/>
      </c>
      <c r="J121" s="17" t="str">
        <f t="shared" si="31"/>
        <v/>
      </c>
      <c r="K121" s="17" t="str">
        <f t="shared" si="34"/>
        <v xml:space="preserve"> </v>
      </c>
      <c r="L121" s="17">
        <f t="shared" si="35"/>
        <v>-1</v>
      </c>
      <c r="M121" s="17" t="str">
        <f t="shared" si="32"/>
        <v/>
      </c>
      <c r="N121" s="21">
        <f t="shared" si="33"/>
        <v>-0.05</v>
      </c>
    </row>
    <row r="122" spans="1:14" x14ac:dyDescent="0.2">
      <c r="A122" s="15"/>
      <c r="B122" s="28" t="s">
        <v>104</v>
      </c>
      <c r="C122" s="25"/>
      <c r="D122" s="16"/>
      <c r="E122" s="16"/>
      <c r="F122" s="16"/>
      <c r="G122" s="17" t="str">
        <f t="shared" si="28"/>
        <v/>
      </c>
      <c r="H122" s="17" t="str">
        <f t="shared" si="29"/>
        <v/>
      </c>
      <c r="I122" s="17" t="str">
        <f t="shared" si="30"/>
        <v/>
      </c>
      <c r="J122" s="17" t="str">
        <f t="shared" si="31"/>
        <v/>
      </c>
      <c r="K122" s="17" t="str">
        <f t="shared" si="34"/>
        <v xml:space="preserve"> </v>
      </c>
      <c r="L122" s="17" t="str">
        <f t="shared" si="35"/>
        <v xml:space="preserve"> </v>
      </c>
      <c r="M122" s="17" t="str">
        <f t="shared" si="32"/>
        <v/>
      </c>
      <c r="N122" s="21" t="str">
        <f t="shared" si="33"/>
        <v/>
      </c>
    </row>
    <row r="123" spans="1:14" x14ac:dyDescent="0.2">
      <c r="A123" s="15"/>
      <c r="B123" s="28" t="s">
        <v>105</v>
      </c>
      <c r="C123" s="25"/>
      <c r="D123" s="16"/>
      <c r="E123" s="16"/>
      <c r="F123" s="16"/>
      <c r="G123" s="17" t="str">
        <f t="shared" si="28"/>
        <v/>
      </c>
      <c r="H123" s="17" t="str">
        <f t="shared" si="29"/>
        <v/>
      </c>
      <c r="I123" s="17" t="str">
        <f t="shared" si="30"/>
        <v/>
      </c>
      <c r="J123" s="17" t="str">
        <f t="shared" si="31"/>
        <v/>
      </c>
      <c r="K123" s="17" t="str">
        <f t="shared" si="34"/>
        <v xml:space="preserve"> </v>
      </c>
      <c r="L123" s="17" t="str">
        <f t="shared" si="35"/>
        <v xml:space="preserve"> </v>
      </c>
      <c r="M123" s="17" t="str">
        <f t="shared" si="32"/>
        <v/>
      </c>
      <c r="N123" s="21" t="str">
        <f t="shared" si="33"/>
        <v/>
      </c>
    </row>
    <row r="124" spans="1:14" ht="25.5" x14ac:dyDescent="0.2">
      <c r="A124" s="15"/>
      <c r="B124" s="28" t="s">
        <v>106</v>
      </c>
      <c r="C124" s="25"/>
      <c r="D124" s="16"/>
      <c r="E124" s="16"/>
      <c r="F124" s="16"/>
      <c r="G124" s="17" t="str">
        <f t="shared" si="28"/>
        <v/>
      </c>
      <c r="H124" s="17" t="str">
        <f t="shared" si="29"/>
        <v/>
      </c>
      <c r="I124" s="17" t="str">
        <f t="shared" si="30"/>
        <v/>
      </c>
      <c r="J124" s="17" t="str">
        <f t="shared" si="31"/>
        <v/>
      </c>
      <c r="K124" s="17" t="str">
        <f t="shared" si="34"/>
        <v xml:space="preserve"> </v>
      </c>
      <c r="L124" s="17" t="str">
        <f t="shared" si="35"/>
        <v xml:space="preserve"> </v>
      </c>
      <c r="M124" s="17" t="str">
        <f t="shared" si="32"/>
        <v/>
      </c>
      <c r="N124" s="21" t="str">
        <f t="shared" si="33"/>
        <v/>
      </c>
    </row>
    <row r="125" spans="1:14" ht="25.5" x14ac:dyDescent="0.2">
      <c r="A125" s="15"/>
      <c r="B125" s="28" t="s">
        <v>107</v>
      </c>
      <c r="C125" s="25">
        <v>21</v>
      </c>
      <c r="D125" s="16">
        <v>14</v>
      </c>
      <c r="E125" s="16"/>
      <c r="F125" s="16"/>
      <c r="G125" s="17">
        <f t="shared" si="28"/>
        <v>0.77777777777777779</v>
      </c>
      <c r="H125" s="17">
        <f t="shared" si="29"/>
        <v>0.7</v>
      </c>
      <c r="I125" s="17" t="str">
        <f t="shared" si="30"/>
        <v/>
      </c>
      <c r="J125" s="17" t="str">
        <f t="shared" si="31"/>
        <v/>
      </c>
      <c r="K125" s="17">
        <f t="shared" si="34"/>
        <v>-1</v>
      </c>
      <c r="L125" s="17">
        <f t="shared" si="35"/>
        <v>-1</v>
      </c>
      <c r="M125" s="17">
        <f t="shared" si="32"/>
        <v>-0.77777777777777779</v>
      </c>
      <c r="N125" s="21">
        <f t="shared" si="33"/>
        <v>-0.7</v>
      </c>
    </row>
    <row r="126" spans="1:14" x14ac:dyDescent="0.2">
      <c r="A126" s="15"/>
      <c r="B126" s="28" t="s">
        <v>108</v>
      </c>
      <c r="C126" s="25"/>
      <c r="D126" s="16"/>
      <c r="E126" s="16">
        <v>2</v>
      </c>
      <c r="F126" s="16">
        <v>0</v>
      </c>
      <c r="G126" s="17" t="str">
        <f t="shared" si="28"/>
        <v/>
      </c>
      <c r="H126" s="17" t="str">
        <f t="shared" si="29"/>
        <v/>
      </c>
      <c r="I126" s="17">
        <f t="shared" si="30"/>
        <v>0.18181818181818182</v>
      </c>
      <c r="J126" s="17" t="str">
        <f t="shared" si="31"/>
        <v/>
      </c>
      <c r="K126" s="17">
        <f t="shared" si="34"/>
        <v>1</v>
      </c>
      <c r="L126" s="17" t="str">
        <f t="shared" si="35"/>
        <v xml:space="preserve"> </v>
      </c>
      <c r="M126" s="17" t="str">
        <f t="shared" si="32"/>
        <v/>
      </c>
      <c r="N126" s="21" t="str">
        <f t="shared" si="33"/>
        <v/>
      </c>
    </row>
    <row r="127" spans="1:14" x14ac:dyDescent="0.2">
      <c r="A127" s="15"/>
      <c r="B127" s="28" t="s">
        <v>109</v>
      </c>
      <c r="C127" s="25"/>
      <c r="D127" s="16"/>
      <c r="E127" s="16">
        <v>1</v>
      </c>
      <c r="F127" s="16">
        <v>1</v>
      </c>
      <c r="G127" s="17" t="str">
        <f t="shared" si="28"/>
        <v/>
      </c>
      <c r="H127" s="17" t="str">
        <f t="shared" si="29"/>
        <v/>
      </c>
      <c r="I127" s="17">
        <f t="shared" si="30"/>
        <v>9.0909090909090912E-2</v>
      </c>
      <c r="J127" s="17">
        <f t="shared" si="31"/>
        <v>0.33333333333333331</v>
      </c>
      <c r="K127" s="17">
        <f t="shared" si="34"/>
        <v>1</v>
      </c>
      <c r="L127" s="17">
        <f t="shared" si="35"/>
        <v>1</v>
      </c>
      <c r="M127" s="17" t="str">
        <f t="shared" si="32"/>
        <v/>
      </c>
      <c r="N127" s="21" t="str">
        <f t="shared" si="33"/>
        <v/>
      </c>
    </row>
    <row r="128" spans="1:14" x14ac:dyDescent="0.2">
      <c r="A128" s="15"/>
      <c r="B128" s="28" t="s">
        <v>110</v>
      </c>
      <c r="C128" s="25"/>
      <c r="D128" s="16"/>
      <c r="E128" s="16">
        <v>1</v>
      </c>
      <c r="F128" s="16">
        <v>0</v>
      </c>
      <c r="G128" s="17" t="str">
        <f t="shared" si="28"/>
        <v/>
      </c>
      <c r="H128" s="17" t="str">
        <f t="shared" si="29"/>
        <v/>
      </c>
      <c r="I128" s="17">
        <f t="shared" si="30"/>
        <v>9.0909090909090912E-2</v>
      </c>
      <c r="J128" s="17" t="str">
        <f t="shared" si="31"/>
        <v/>
      </c>
      <c r="K128" s="17">
        <f t="shared" si="34"/>
        <v>1</v>
      </c>
      <c r="L128" s="17" t="str">
        <f t="shared" si="35"/>
        <v xml:space="preserve"> </v>
      </c>
      <c r="M128" s="17" t="str">
        <f t="shared" si="32"/>
        <v/>
      </c>
      <c r="N128" s="21" t="str">
        <f t="shared" si="33"/>
        <v/>
      </c>
    </row>
    <row r="129" spans="1:14" x14ac:dyDescent="0.2">
      <c r="A129" s="15"/>
      <c r="B129" s="28" t="s">
        <v>111</v>
      </c>
      <c r="C129" s="25"/>
      <c r="D129" s="16"/>
      <c r="E129" s="16"/>
      <c r="F129" s="16"/>
      <c r="G129" s="17" t="str">
        <f t="shared" si="28"/>
        <v/>
      </c>
      <c r="H129" s="17" t="str">
        <f t="shared" si="29"/>
        <v/>
      </c>
      <c r="I129" s="17" t="str">
        <f t="shared" si="30"/>
        <v/>
      </c>
      <c r="J129" s="17" t="str">
        <f t="shared" si="31"/>
        <v/>
      </c>
      <c r="K129" s="17" t="str">
        <f t="shared" si="34"/>
        <v xml:space="preserve"> </v>
      </c>
      <c r="L129" s="17" t="str">
        <f t="shared" si="35"/>
        <v xml:space="preserve"> </v>
      </c>
      <c r="M129" s="17" t="str">
        <f t="shared" si="32"/>
        <v/>
      </c>
      <c r="N129" s="21" t="str">
        <f t="shared" si="33"/>
        <v/>
      </c>
    </row>
    <row r="130" spans="1:14" x14ac:dyDescent="0.2">
      <c r="A130" s="15"/>
      <c r="B130" s="28" t="s">
        <v>112</v>
      </c>
      <c r="C130" s="25"/>
      <c r="D130" s="16"/>
      <c r="E130" s="16"/>
      <c r="F130" s="16"/>
      <c r="G130" s="17" t="str">
        <f t="shared" si="28"/>
        <v/>
      </c>
      <c r="H130" s="17" t="str">
        <f t="shared" si="29"/>
        <v/>
      </c>
      <c r="I130" s="17" t="str">
        <f t="shared" si="30"/>
        <v/>
      </c>
      <c r="J130" s="17" t="str">
        <f t="shared" si="31"/>
        <v/>
      </c>
      <c r="K130" s="17" t="str">
        <f t="shared" si="34"/>
        <v xml:space="preserve"> </v>
      </c>
      <c r="L130" s="17" t="str">
        <f t="shared" si="35"/>
        <v xml:space="preserve"> </v>
      </c>
      <c r="M130" s="17" t="str">
        <f t="shared" si="32"/>
        <v/>
      </c>
      <c r="N130" s="21" t="str">
        <f t="shared" si="33"/>
        <v/>
      </c>
    </row>
    <row r="131" spans="1:14" ht="25.5" x14ac:dyDescent="0.2">
      <c r="A131" s="15"/>
      <c r="B131" s="28" t="s">
        <v>113</v>
      </c>
      <c r="C131" s="25"/>
      <c r="D131" s="16"/>
      <c r="E131" s="16"/>
      <c r="F131" s="16"/>
      <c r="G131" s="17" t="str">
        <f t="shared" si="28"/>
        <v/>
      </c>
      <c r="H131" s="17" t="str">
        <f t="shared" si="29"/>
        <v/>
      </c>
      <c r="I131" s="17" t="str">
        <f t="shared" si="30"/>
        <v/>
      </c>
      <c r="J131" s="17" t="str">
        <f t="shared" si="31"/>
        <v/>
      </c>
      <c r="K131" s="17" t="str">
        <f t="shared" si="34"/>
        <v xml:space="preserve"> </v>
      </c>
      <c r="L131" s="17" t="str">
        <f t="shared" si="35"/>
        <v xml:space="preserve"> </v>
      </c>
      <c r="M131" s="17" t="str">
        <f t="shared" si="32"/>
        <v/>
      </c>
      <c r="N131" s="21" t="str">
        <f t="shared" si="33"/>
        <v/>
      </c>
    </row>
    <row r="132" spans="1:14" x14ac:dyDescent="0.2">
      <c r="A132" s="15"/>
      <c r="B132" s="28" t="s">
        <v>114</v>
      </c>
      <c r="C132" s="25"/>
      <c r="D132" s="16"/>
      <c r="E132" s="16"/>
      <c r="F132" s="16"/>
      <c r="G132" s="17" t="str">
        <f t="shared" si="28"/>
        <v/>
      </c>
      <c r="H132" s="17" t="str">
        <f t="shared" si="29"/>
        <v/>
      </c>
      <c r="I132" s="17" t="str">
        <f t="shared" si="30"/>
        <v/>
      </c>
      <c r="J132" s="17" t="str">
        <f t="shared" si="31"/>
        <v/>
      </c>
      <c r="K132" s="17" t="str">
        <f t="shared" si="34"/>
        <v xml:space="preserve"> </v>
      </c>
      <c r="L132" s="17" t="str">
        <f t="shared" si="35"/>
        <v xml:space="preserve"> </v>
      </c>
      <c r="M132" s="17" t="str">
        <f t="shared" si="32"/>
        <v/>
      </c>
      <c r="N132" s="21" t="str">
        <f t="shared" si="33"/>
        <v/>
      </c>
    </row>
    <row r="133" spans="1:14" x14ac:dyDescent="0.2">
      <c r="A133" s="15"/>
      <c r="B133" s="28" t="s">
        <v>115</v>
      </c>
      <c r="C133" s="25"/>
      <c r="D133" s="16"/>
      <c r="E133" s="16"/>
      <c r="F133" s="16"/>
      <c r="G133" s="17" t="str">
        <f t="shared" si="28"/>
        <v/>
      </c>
      <c r="H133" s="17" t="str">
        <f t="shared" si="29"/>
        <v/>
      </c>
      <c r="I133" s="17" t="str">
        <f t="shared" si="30"/>
        <v/>
      </c>
      <c r="J133" s="17" t="str">
        <f t="shared" si="31"/>
        <v/>
      </c>
      <c r="K133" s="17" t="str">
        <f t="shared" si="34"/>
        <v xml:space="preserve"> </v>
      </c>
      <c r="L133" s="17" t="str">
        <f t="shared" si="35"/>
        <v xml:space="preserve"> </v>
      </c>
      <c r="M133" s="17" t="str">
        <f t="shared" si="32"/>
        <v/>
      </c>
      <c r="N133" s="21" t="str">
        <f t="shared" si="33"/>
        <v/>
      </c>
    </row>
    <row r="134" spans="1:14" x14ac:dyDescent="0.2">
      <c r="A134" s="15"/>
      <c r="B134" s="28" t="s">
        <v>116</v>
      </c>
      <c r="C134" s="25"/>
      <c r="D134" s="16"/>
      <c r="E134" s="16"/>
      <c r="F134" s="16"/>
      <c r="G134" s="17" t="str">
        <f t="shared" si="28"/>
        <v/>
      </c>
      <c r="H134" s="17" t="str">
        <f t="shared" si="29"/>
        <v/>
      </c>
      <c r="I134" s="17" t="str">
        <f t="shared" si="30"/>
        <v/>
      </c>
      <c r="J134" s="17" t="str">
        <f t="shared" si="31"/>
        <v/>
      </c>
      <c r="K134" s="17" t="str">
        <f t="shared" si="34"/>
        <v xml:space="preserve"> </v>
      </c>
      <c r="L134" s="17" t="str">
        <f t="shared" si="35"/>
        <v xml:space="preserve"> </v>
      </c>
      <c r="M134" s="17" t="str">
        <f t="shared" si="32"/>
        <v/>
      </c>
      <c r="N134" s="21" t="str">
        <f t="shared" si="33"/>
        <v/>
      </c>
    </row>
    <row r="135" spans="1:14" x14ac:dyDescent="0.2">
      <c r="A135" s="15"/>
      <c r="B135" s="28" t="s">
        <v>117</v>
      </c>
      <c r="C135" s="25">
        <v>1</v>
      </c>
      <c r="D135" s="16">
        <v>0</v>
      </c>
      <c r="E135" s="16"/>
      <c r="F135" s="16"/>
      <c r="G135" s="17">
        <f t="shared" si="28"/>
        <v>3.7037037037037035E-2</v>
      </c>
      <c r="H135" s="17" t="str">
        <f t="shared" si="29"/>
        <v/>
      </c>
      <c r="I135" s="17" t="str">
        <f t="shared" si="30"/>
        <v/>
      </c>
      <c r="J135" s="17" t="str">
        <f t="shared" si="31"/>
        <v/>
      </c>
      <c r="K135" s="17">
        <f t="shared" si="34"/>
        <v>-1</v>
      </c>
      <c r="L135" s="17" t="str">
        <f t="shared" si="35"/>
        <v xml:space="preserve"> </v>
      </c>
      <c r="M135" s="17">
        <f t="shared" si="32"/>
        <v>-3.7037037037037035E-2</v>
      </c>
      <c r="N135" s="21" t="str">
        <f t="shared" si="33"/>
        <v/>
      </c>
    </row>
    <row r="136" spans="1:14" x14ac:dyDescent="0.2">
      <c r="A136" s="15"/>
      <c r="B136" s="28" t="s">
        <v>118</v>
      </c>
      <c r="C136" s="25"/>
      <c r="D136" s="16"/>
      <c r="E136" s="16"/>
      <c r="F136" s="16"/>
      <c r="G136" s="17" t="str">
        <f t="shared" si="28"/>
        <v/>
      </c>
      <c r="H136" s="17" t="str">
        <f t="shared" si="29"/>
        <v/>
      </c>
      <c r="I136" s="17" t="str">
        <f t="shared" si="30"/>
        <v/>
      </c>
      <c r="J136" s="17" t="str">
        <f t="shared" si="31"/>
        <v/>
      </c>
      <c r="K136" s="17" t="str">
        <f t="shared" si="34"/>
        <v xml:space="preserve"> </v>
      </c>
      <c r="L136" s="17" t="str">
        <f t="shared" si="35"/>
        <v xml:space="preserve"> </v>
      </c>
      <c r="M136" s="17" t="str">
        <f t="shared" si="32"/>
        <v/>
      </c>
      <c r="N136" s="21" t="str">
        <f t="shared" si="33"/>
        <v/>
      </c>
    </row>
    <row r="137" spans="1:14" x14ac:dyDescent="0.2">
      <c r="A137" s="15"/>
      <c r="B137" s="28" t="s">
        <v>119</v>
      </c>
      <c r="C137" s="25">
        <v>0</v>
      </c>
      <c r="D137" s="16">
        <v>1</v>
      </c>
      <c r="E137" s="16">
        <v>1</v>
      </c>
      <c r="F137" s="16">
        <v>0</v>
      </c>
      <c r="G137" s="17" t="str">
        <f t="shared" si="28"/>
        <v/>
      </c>
      <c r="H137" s="17">
        <f t="shared" si="29"/>
        <v>0.05</v>
      </c>
      <c r="I137" s="17">
        <f t="shared" si="30"/>
        <v>9.0909090909090912E-2</v>
      </c>
      <c r="J137" s="17" t="str">
        <f t="shared" si="31"/>
        <v/>
      </c>
      <c r="K137" s="17">
        <f t="shared" si="34"/>
        <v>1</v>
      </c>
      <c r="L137" s="17">
        <f t="shared" si="35"/>
        <v>-1</v>
      </c>
      <c r="M137" s="17" t="str">
        <f t="shared" si="32"/>
        <v/>
      </c>
      <c r="N137" s="21">
        <f t="shared" si="33"/>
        <v>-0.05</v>
      </c>
    </row>
    <row r="138" spans="1:14" x14ac:dyDescent="0.2">
      <c r="A138" s="15"/>
      <c r="B138" s="28" t="s">
        <v>120</v>
      </c>
      <c r="C138" s="25"/>
      <c r="D138" s="16"/>
      <c r="E138" s="16"/>
      <c r="F138" s="16"/>
      <c r="G138" s="17" t="str">
        <f t="shared" si="28"/>
        <v/>
      </c>
      <c r="H138" s="17" t="str">
        <f t="shared" si="29"/>
        <v/>
      </c>
      <c r="I138" s="17" t="str">
        <f t="shared" si="30"/>
        <v/>
      </c>
      <c r="J138" s="17" t="str">
        <f t="shared" si="31"/>
        <v/>
      </c>
      <c r="K138" s="17" t="str">
        <f t="shared" si="34"/>
        <v xml:space="preserve"> </v>
      </c>
      <c r="L138" s="17" t="str">
        <f t="shared" si="35"/>
        <v xml:space="preserve"> </v>
      </c>
      <c r="M138" s="17" t="str">
        <f t="shared" si="32"/>
        <v/>
      </c>
      <c r="N138" s="21" t="str">
        <f t="shared" si="33"/>
        <v/>
      </c>
    </row>
    <row r="139" spans="1:14" x14ac:dyDescent="0.2">
      <c r="A139" s="15"/>
      <c r="B139" s="28" t="s">
        <v>121</v>
      </c>
      <c r="C139" s="25"/>
      <c r="D139" s="16"/>
      <c r="E139" s="16">
        <v>2</v>
      </c>
      <c r="F139" s="16">
        <v>0</v>
      </c>
      <c r="G139" s="17" t="str">
        <f t="shared" si="28"/>
        <v/>
      </c>
      <c r="H139" s="17" t="str">
        <f t="shared" si="29"/>
        <v/>
      </c>
      <c r="I139" s="17">
        <f t="shared" si="30"/>
        <v>0.18181818181818182</v>
      </c>
      <c r="J139" s="17" t="str">
        <f t="shared" si="31"/>
        <v/>
      </c>
      <c r="K139" s="17">
        <f t="shared" si="34"/>
        <v>1</v>
      </c>
      <c r="L139" s="17" t="str">
        <f t="shared" si="35"/>
        <v xml:space="preserve"> </v>
      </c>
      <c r="M139" s="17" t="str">
        <f t="shared" si="32"/>
        <v/>
      </c>
      <c r="N139" s="21" t="str">
        <f t="shared" si="33"/>
        <v/>
      </c>
    </row>
    <row r="140" spans="1:14" x14ac:dyDescent="0.2">
      <c r="A140" s="15"/>
      <c r="B140" s="28" t="s">
        <v>122</v>
      </c>
      <c r="C140" s="25"/>
      <c r="D140" s="16"/>
      <c r="E140" s="16"/>
      <c r="F140" s="16"/>
      <c r="G140" s="17" t="str">
        <f t="shared" si="28"/>
        <v/>
      </c>
      <c r="H140" s="17" t="str">
        <f t="shared" si="29"/>
        <v/>
      </c>
      <c r="I140" s="17" t="str">
        <f t="shared" si="30"/>
        <v/>
      </c>
      <c r="J140" s="17" t="str">
        <f t="shared" si="31"/>
        <v/>
      </c>
      <c r="K140" s="17" t="str">
        <f t="shared" si="34"/>
        <v xml:space="preserve"> </v>
      </c>
      <c r="L140" s="17" t="str">
        <f t="shared" si="35"/>
        <v xml:space="preserve"> </v>
      </c>
      <c r="M140" s="17" t="str">
        <f t="shared" si="32"/>
        <v/>
      </c>
      <c r="N140" s="21" t="str">
        <f t="shared" si="33"/>
        <v/>
      </c>
    </row>
    <row r="141" spans="1:14" x14ac:dyDescent="0.2">
      <c r="A141" s="15"/>
      <c r="B141" s="28" t="s">
        <v>123</v>
      </c>
      <c r="C141" s="25"/>
      <c r="D141" s="16"/>
      <c r="E141" s="16">
        <v>1</v>
      </c>
      <c r="F141" s="16">
        <v>0</v>
      </c>
      <c r="G141" s="17" t="str">
        <f t="shared" si="28"/>
        <v/>
      </c>
      <c r="H141" s="17" t="str">
        <f t="shared" si="29"/>
        <v/>
      </c>
      <c r="I141" s="17">
        <f t="shared" si="30"/>
        <v>9.0909090909090912E-2</v>
      </c>
      <c r="J141" s="17" t="str">
        <f t="shared" si="31"/>
        <v/>
      </c>
      <c r="K141" s="17">
        <f t="shared" si="34"/>
        <v>1</v>
      </c>
      <c r="L141" s="17" t="str">
        <f t="shared" si="35"/>
        <v xml:space="preserve"> </v>
      </c>
      <c r="M141" s="17" t="str">
        <f t="shared" si="32"/>
        <v/>
      </c>
      <c r="N141" s="21" t="str">
        <f t="shared" si="33"/>
        <v/>
      </c>
    </row>
    <row r="142" spans="1:14" x14ac:dyDescent="0.2">
      <c r="A142" s="15"/>
      <c r="B142" s="28" t="s">
        <v>124</v>
      </c>
      <c r="C142" s="25"/>
      <c r="D142" s="16"/>
      <c r="E142" s="16"/>
      <c r="F142" s="16"/>
      <c r="G142" s="17" t="str">
        <f t="shared" si="28"/>
        <v/>
      </c>
      <c r="H142" s="17" t="str">
        <f t="shared" si="29"/>
        <v/>
      </c>
      <c r="I142" s="17" t="str">
        <f t="shared" si="30"/>
        <v/>
      </c>
      <c r="J142" s="17" t="str">
        <f t="shared" si="31"/>
        <v/>
      </c>
      <c r="K142" s="17" t="str">
        <f t="shared" si="34"/>
        <v xml:space="preserve"> </v>
      </c>
      <c r="L142" s="17" t="str">
        <f t="shared" si="35"/>
        <v xml:space="preserve"> </v>
      </c>
      <c r="M142" s="17" t="str">
        <f t="shared" si="32"/>
        <v/>
      </c>
      <c r="N142" s="21" t="str">
        <f t="shared" si="33"/>
        <v/>
      </c>
    </row>
    <row r="143" spans="1:14" x14ac:dyDescent="0.2">
      <c r="A143" s="15"/>
      <c r="B143" s="28" t="s">
        <v>125</v>
      </c>
      <c r="C143" s="25"/>
      <c r="D143" s="16"/>
      <c r="E143" s="16"/>
      <c r="F143" s="16"/>
      <c r="G143" s="17" t="str">
        <f t="shared" si="28"/>
        <v/>
      </c>
      <c r="H143" s="17" t="str">
        <f t="shared" si="29"/>
        <v/>
      </c>
      <c r="I143" s="17" t="str">
        <f t="shared" si="30"/>
        <v/>
      </c>
      <c r="J143" s="17" t="str">
        <f t="shared" si="31"/>
        <v/>
      </c>
      <c r="K143" s="17" t="str">
        <f t="shared" si="34"/>
        <v xml:space="preserve"> </v>
      </c>
      <c r="L143" s="17" t="str">
        <f t="shared" si="35"/>
        <v xml:space="preserve"> </v>
      </c>
      <c r="M143" s="17" t="str">
        <f t="shared" si="32"/>
        <v/>
      </c>
      <c r="N143" s="21" t="str">
        <f t="shared" si="33"/>
        <v/>
      </c>
    </row>
    <row r="144" spans="1:14" ht="25.5" x14ac:dyDescent="0.2">
      <c r="A144" s="15"/>
      <c r="B144" s="28" t="s">
        <v>126</v>
      </c>
      <c r="C144" s="25">
        <v>1</v>
      </c>
      <c r="D144" s="16">
        <v>0</v>
      </c>
      <c r="E144" s="16"/>
      <c r="F144" s="16"/>
      <c r="G144" s="17">
        <f t="shared" si="28"/>
        <v>3.7037037037037035E-2</v>
      </c>
      <c r="H144" s="17" t="str">
        <f t="shared" si="29"/>
        <v/>
      </c>
      <c r="I144" s="17" t="str">
        <f t="shared" si="30"/>
        <v/>
      </c>
      <c r="J144" s="17" t="str">
        <f t="shared" si="31"/>
        <v/>
      </c>
      <c r="K144" s="17">
        <f t="shared" si="34"/>
        <v>-1</v>
      </c>
      <c r="L144" s="17" t="str">
        <f t="shared" si="35"/>
        <v xml:space="preserve"> </v>
      </c>
      <c r="M144" s="17">
        <f t="shared" si="32"/>
        <v>-3.7037037037037035E-2</v>
      </c>
      <c r="N144" s="21" t="str">
        <f t="shared" si="33"/>
        <v/>
      </c>
    </row>
    <row r="145" spans="1:14" ht="27.75" customHeight="1" x14ac:dyDescent="0.2">
      <c r="A145" s="15"/>
      <c r="B145" s="28" t="s">
        <v>127</v>
      </c>
      <c r="C145" s="25"/>
      <c r="D145" s="16"/>
      <c r="E145" s="16">
        <v>1</v>
      </c>
      <c r="F145" s="16">
        <v>0</v>
      </c>
      <c r="G145" s="17" t="str">
        <f t="shared" ref="G145:G180" si="36">+IF(C145=0,"",C145/C$81)</f>
        <v/>
      </c>
      <c r="H145" s="17" t="str">
        <f t="shared" ref="H145:H180" si="37">+IF(D145=0,"",D145/D$81)</f>
        <v/>
      </c>
      <c r="I145" s="17">
        <f t="shared" ref="I145:I180" si="38">+IF(E145=0,"",E145/E$81)</f>
        <v>9.0909090909090912E-2</v>
      </c>
      <c r="J145" s="17" t="str">
        <f t="shared" ref="J145:J180" si="39">+IF(F145=0,"",F145/F$81)</f>
        <v/>
      </c>
      <c r="K145" s="17">
        <f t="shared" si="34"/>
        <v>1</v>
      </c>
      <c r="L145" s="17" t="str">
        <f t="shared" si="35"/>
        <v xml:space="preserve"> </v>
      </c>
      <c r="M145" s="17" t="str">
        <f t="shared" ref="M145:M180" si="40">+IF(OR(AND(G145=""),(K145="")),"",G145*K145)</f>
        <v/>
      </c>
      <c r="N145" s="21" t="str">
        <f t="shared" ref="N145:N180" si="41">+IF(OR(AND(H145=""),(L145="")),"",H145*L145)</f>
        <v/>
      </c>
    </row>
    <row r="146" spans="1:14" x14ac:dyDescent="0.2">
      <c r="A146" s="15"/>
      <c r="B146" s="28" t="s">
        <v>128</v>
      </c>
      <c r="C146" s="25"/>
      <c r="D146" s="16"/>
      <c r="E146" s="16"/>
      <c r="F146" s="16"/>
      <c r="G146" s="17" t="str">
        <f t="shared" si="36"/>
        <v/>
      </c>
      <c r="H146" s="17" t="str">
        <f t="shared" si="37"/>
        <v/>
      </c>
      <c r="I146" s="17" t="str">
        <f t="shared" si="38"/>
        <v/>
      </c>
      <c r="J146" s="17" t="str">
        <f t="shared" si="39"/>
        <v/>
      </c>
      <c r="K146" s="17" t="str">
        <f t="shared" ref="K146:K180" si="42">+IF(AND(C146=0,E146=0)," ",IF(C146=0,1,IF(E146=0,-1,(E146-C146)/C146)))</f>
        <v xml:space="preserve"> </v>
      </c>
      <c r="L146" s="17" t="str">
        <f t="shared" ref="L146:L180" si="43">+IF(AND(D146=0,F146=0)," ",IF(D146=0,1,IF(F146=0,-1,(F146-D146)/D146)))</f>
        <v xml:space="preserve"> </v>
      </c>
      <c r="M146" s="17" t="str">
        <f t="shared" si="40"/>
        <v/>
      </c>
      <c r="N146" s="21" t="str">
        <f t="shared" si="41"/>
        <v/>
      </c>
    </row>
    <row r="147" spans="1:14" x14ac:dyDescent="0.2">
      <c r="A147" s="15"/>
      <c r="B147" s="28" t="s">
        <v>129</v>
      </c>
      <c r="C147" s="25"/>
      <c r="D147" s="16"/>
      <c r="E147" s="16"/>
      <c r="F147" s="16"/>
      <c r="G147" s="17" t="str">
        <f t="shared" si="36"/>
        <v/>
      </c>
      <c r="H147" s="17" t="str">
        <f t="shared" si="37"/>
        <v/>
      </c>
      <c r="I147" s="17" t="str">
        <f t="shared" si="38"/>
        <v/>
      </c>
      <c r="J147" s="17" t="str">
        <f t="shared" si="39"/>
        <v/>
      </c>
      <c r="K147" s="17" t="str">
        <f t="shared" si="42"/>
        <v xml:space="preserve"> </v>
      </c>
      <c r="L147" s="17" t="str">
        <f t="shared" si="43"/>
        <v xml:space="preserve"> </v>
      </c>
      <c r="M147" s="17" t="str">
        <f t="shared" si="40"/>
        <v/>
      </c>
      <c r="N147" s="21" t="str">
        <f t="shared" si="41"/>
        <v/>
      </c>
    </row>
    <row r="148" spans="1:14" x14ac:dyDescent="0.2">
      <c r="A148" s="15"/>
      <c r="B148" s="28" t="s">
        <v>130</v>
      </c>
      <c r="C148" s="25"/>
      <c r="D148" s="16"/>
      <c r="E148" s="16">
        <v>2</v>
      </c>
      <c r="F148" s="16">
        <v>0</v>
      </c>
      <c r="G148" s="17" t="str">
        <f t="shared" si="36"/>
        <v/>
      </c>
      <c r="H148" s="17" t="str">
        <f t="shared" si="37"/>
        <v/>
      </c>
      <c r="I148" s="17">
        <f t="shared" si="38"/>
        <v>0.18181818181818182</v>
      </c>
      <c r="J148" s="17" t="str">
        <f t="shared" si="39"/>
        <v/>
      </c>
      <c r="K148" s="17">
        <f t="shared" si="42"/>
        <v>1</v>
      </c>
      <c r="L148" s="17" t="str">
        <f t="shared" si="43"/>
        <v xml:space="preserve"> </v>
      </c>
      <c r="M148" s="17" t="str">
        <f t="shared" si="40"/>
        <v/>
      </c>
      <c r="N148" s="21" t="str">
        <f t="shared" si="41"/>
        <v/>
      </c>
    </row>
    <row r="149" spans="1:14" x14ac:dyDescent="0.2">
      <c r="A149" s="15"/>
      <c r="B149" s="28" t="s">
        <v>131</v>
      </c>
      <c r="C149" s="25"/>
      <c r="D149" s="16"/>
      <c r="E149" s="16"/>
      <c r="F149" s="16"/>
      <c r="G149" s="17" t="str">
        <f t="shared" si="36"/>
        <v/>
      </c>
      <c r="H149" s="17" t="str">
        <f t="shared" si="37"/>
        <v/>
      </c>
      <c r="I149" s="17" t="str">
        <f t="shared" si="38"/>
        <v/>
      </c>
      <c r="J149" s="17" t="str">
        <f t="shared" si="39"/>
        <v/>
      </c>
      <c r="K149" s="17" t="str">
        <f t="shared" si="42"/>
        <v xml:space="preserve"> </v>
      </c>
      <c r="L149" s="17" t="str">
        <f t="shared" si="43"/>
        <v xml:space="preserve"> </v>
      </c>
      <c r="M149" s="17" t="str">
        <f t="shared" si="40"/>
        <v/>
      </c>
      <c r="N149" s="21" t="str">
        <f t="shared" si="41"/>
        <v/>
      </c>
    </row>
    <row r="150" spans="1:14" x14ac:dyDescent="0.2">
      <c r="A150" s="15"/>
      <c r="B150" s="28" t="s">
        <v>132</v>
      </c>
      <c r="C150" s="25"/>
      <c r="D150" s="16"/>
      <c r="E150" s="16"/>
      <c r="F150" s="16"/>
      <c r="G150" s="17" t="str">
        <f t="shared" si="36"/>
        <v/>
      </c>
      <c r="H150" s="17" t="str">
        <f t="shared" si="37"/>
        <v/>
      </c>
      <c r="I150" s="17" t="str">
        <f t="shared" si="38"/>
        <v/>
      </c>
      <c r="J150" s="17" t="str">
        <f t="shared" si="39"/>
        <v/>
      </c>
      <c r="K150" s="17" t="str">
        <f t="shared" si="42"/>
        <v xml:space="preserve"> </v>
      </c>
      <c r="L150" s="17" t="str">
        <f t="shared" si="43"/>
        <v xml:space="preserve"> </v>
      </c>
      <c r="M150" s="17" t="str">
        <f t="shared" si="40"/>
        <v/>
      </c>
      <c r="N150" s="21" t="str">
        <f t="shared" si="41"/>
        <v/>
      </c>
    </row>
    <row r="151" spans="1:14" x14ac:dyDescent="0.2">
      <c r="A151" s="15"/>
      <c r="B151" s="28" t="s">
        <v>133</v>
      </c>
      <c r="C151" s="25"/>
      <c r="D151" s="16"/>
      <c r="E151" s="16"/>
      <c r="F151" s="16"/>
      <c r="G151" s="17" t="str">
        <f t="shared" si="36"/>
        <v/>
      </c>
      <c r="H151" s="17" t="str">
        <f t="shared" si="37"/>
        <v/>
      </c>
      <c r="I151" s="17" t="str">
        <f t="shared" si="38"/>
        <v/>
      </c>
      <c r="J151" s="17" t="str">
        <f t="shared" si="39"/>
        <v/>
      </c>
      <c r="K151" s="17" t="str">
        <f t="shared" si="42"/>
        <v xml:space="preserve"> </v>
      </c>
      <c r="L151" s="17" t="str">
        <f t="shared" si="43"/>
        <v xml:space="preserve"> </v>
      </c>
      <c r="M151" s="17" t="str">
        <f t="shared" si="40"/>
        <v/>
      </c>
      <c r="N151" s="21" t="str">
        <f t="shared" si="41"/>
        <v/>
      </c>
    </row>
    <row r="152" spans="1:14" x14ac:dyDescent="0.2">
      <c r="A152" s="15"/>
      <c r="B152" s="28" t="s">
        <v>134</v>
      </c>
      <c r="C152" s="25"/>
      <c r="D152" s="16"/>
      <c r="E152" s="16"/>
      <c r="F152" s="16"/>
      <c r="G152" s="17" t="str">
        <f t="shared" si="36"/>
        <v/>
      </c>
      <c r="H152" s="17" t="str">
        <f t="shared" si="37"/>
        <v/>
      </c>
      <c r="I152" s="17" t="str">
        <f t="shared" si="38"/>
        <v/>
      </c>
      <c r="J152" s="17" t="str">
        <f t="shared" si="39"/>
        <v/>
      </c>
      <c r="K152" s="17" t="str">
        <f t="shared" si="42"/>
        <v xml:space="preserve"> </v>
      </c>
      <c r="L152" s="17" t="str">
        <f t="shared" si="43"/>
        <v xml:space="preserve"> </v>
      </c>
      <c r="M152" s="17" t="str">
        <f t="shared" si="40"/>
        <v/>
      </c>
      <c r="N152" s="21" t="str">
        <f t="shared" si="41"/>
        <v/>
      </c>
    </row>
    <row r="153" spans="1:14" x14ac:dyDescent="0.2">
      <c r="A153" s="15"/>
      <c r="B153" s="28" t="s">
        <v>135</v>
      </c>
      <c r="C153" s="25"/>
      <c r="D153" s="16"/>
      <c r="E153" s="16"/>
      <c r="F153" s="16"/>
      <c r="G153" s="17" t="str">
        <f t="shared" si="36"/>
        <v/>
      </c>
      <c r="H153" s="17" t="str">
        <f t="shared" si="37"/>
        <v/>
      </c>
      <c r="I153" s="17" t="str">
        <f t="shared" si="38"/>
        <v/>
      </c>
      <c r="J153" s="17" t="str">
        <f t="shared" si="39"/>
        <v/>
      </c>
      <c r="K153" s="17" t="str">
        <f t="shared" si="42"/>
        <v xml:space="preserve"> </v>
      </c>
      <c r="L153" s="17" t="str">
        <f t="shared" si="43"/>
        <v xml:space="preserve"> </v>
      </c>
      <c r="M153" s="17" t="str">
        <f t="shared" si="40"/>
        <v/>
      </c>
      <c r="N153" s="21" t="str">
        <f t="shared" si="41"/>
        <v/>
      </c>
    </row>
    <row r="154" spans="1:14" ht="25.5" x14ac:dyDescent="0.2">
      <c r="A154" s="15"/>
      <c r="B154" s="28" t="s">
        <v>136</v>
      </c>
      <c r="C154" s="25">
        <v>1</v>
      </c>
      <c r="D154" s="16">
        <v>0</v>
      </c>
      <c r="E154" s="16"/>
      <c r="F154" s="16"/>
      <c r="G154" s="17">
        <f t="shared" si="36"/>
        <v>3.7037037037037035E-2</v>
      </c>
      <c r="H154" s="17" t="str">
        <f t="shared" si="37"/>
        <v/>
      </c>
      <c r="I154" s="17" t="str">
        <f t="shared" si="38"/>
        <v/>
      </c>
      <c r="J154" s="17" t="str">
        <f t="shared" si="39"/>
        <v/>
      </c>
      <c r="K154" s="17">
        <f t="shared" si="42"/>
        <v>-1</v>
      </c>
      <c r="L154" s="17" t="str">
        <f t="shared" si="43"/>
        <v xml:space="preserve"> </v>
      </c>
      <c r="M154" s="17">
        <f t="shared" si="40"/>
        <v>-3.7037037037037035E-2</v>
      </c>
      <c r="N154" s="21" t="str">
        <f t="shared" si="41"/>
        <v/>
      </c>
    </row>
    <row r="155" spans="1:14" ht="25.5" x14ac:dyDescent="0.2">
      <c r="A155" s="15"/>
      <c r="B155" s="28" t="s">
        <v>137</v>
      </c>
      <c r="C155" s="25"/>
      <c r="D155" s="16"/>
      <c r="E155" s="16"/>
      <c r="F155" s="16"/>
      <c r="G155" s="17" t="str">
        <f t="shared" si="36"/>
        <v/>
      </c>
      <c r="H155" s="17" t="str">
        <f t="shared" si="37"/>
        <v/>
      </c>
      <c r="I155" s="17" t="str">
        <f t="shared" si="38"/>
        <v/>
      </c>
      <c r="J155" s="17" t="str">
        <f t="shared" si="39"/>
        <v/>
      </c>
      <c r="K155" s="17" t="str">
        <f t="shared" si="42"/>
        <v xml:space="preserve"> </v>
      </c>
      <c r="L155" s="17" t="str">
        <f t="shared" si="43"/>
        <v xml:space="preserve"> </v>
      </c>
      <c r="M155" s="17" t="str">
        <f t="shared" si="40"/>
        <v/>
      </c>
      <c r="N155" s="21" t="str">
        <f t="shared" si="41"/>
        <v/>
      </c>
    </row>
    <row r="156" spans="1:14" ht="25.5" x14ac:dyDescent="0.2">
      <c r="A156" s="15"/>
      <c r="B156" s="28" t="s">
        <v>138</v>
      </c>
      <c r="C156" s="25"/>
      <c r="D156" s="16"/>
      <c r="E156" s="16">
        <v>0</v>
      </c>
      <c r="F156" s="16">
        <v>1</v>
      </c>
      <c r="G156" s="17" t="str">
        <f t="shared" si="36"/>
        <v/>
      </c>
      <c r="H156" s="17" t="str">
        <f t="shared" si="37"/>
        <v/>
      </c>
      <c r="I156" s="17" t="str">
        <f t="shared" si="38"/>
        <v/>
      </c>
      <c r="J156" s="17">
        <f t="shared" si="39"/>
        <v>0.33333333333333331</v>
      </c>
      <c r="K156" s="17" t="str">
        <f t="shared" si="42"/>
        <v xml:space="preserve"> </v>
      </c>
      <c r="L156" s="17">
        <f t="shared" si="43"/>
        <v>1</v>
      </c>
      <c r="M156" s="17" t="str">
        <f t="shared" si="40"/>
        <v/>
      </c>
      <c r="N156" s="21" t="str">
        <f t="shared" si="41"/>
        <v/>
      </c>
    </row>
    <row r="157" spans="1:14" ht="25.5" x14ac:dyDescent="0.2">
      <c r="A157" s="15"/>
      <c r="B157" s="28" t="s">
        <v>139</v>
      </c>
      <c r="C157" s="25"/>
      <c r="D157" s="16"/>
      <c r="E157" s="16"/>
      <c r="F157" s="16"/>
      <c r="G157" s="17" t="str">
        <f t="shared" si="36"/>
        <v/>
      </c>
      <c r="H157" s="17" t="str">
        <f t="shared" si="37"/>
        <v/>
      </c>
      <c r="I157" s="17" t="str">
        <f t="shared" si="38"/>
        <v/>
      </c>
      <c r="J157" s="17" t="str">
        <f t="shared" si="39"/>
        <v/>
      </c>
      <c r="K157" s="17" t="str">
        <f t="shared" si="42"/>
        <v xml:space="preserve"> </v>
      </c>
      <c r="L157" s="17" t="str">
        <f t="shared" si="43"/>
        <v xml:space="preserve"> </v>
      </c>
      <c r="M157" s="17" t="str">
        <f t="shared" si="40"/>
        <v/>
      </c>
      <c r="N157" s="21" t="str">
        <f t="shared" si="41"/>
        <v/>
      </c>
    </row>
    <row r="158" spans="1:14" ht="25.5" x14ac:dyDescent="0.2">
      <c r="A158" s="15"/>
      <c r="B158" s="28" t="s">
        <v>140</v>
      </c>
      <c r="C158" s="25"/>
      <c r="D158" s="16"/>
      <c r="E158" s="16"/>
      <c r="F158" s="16"/>
      <c r="G158" s="17" t="str">
        <f t="shared" si="36"/>
        <v/>
      </c>
      <c r="H158" s="17" t="str">
        <f t="shared" si="37"/>
        <v/>
      </c>
      <c r="I158" s="17" t="str">
        <f t="shared" si="38"/>
        <v/>
      </c>
      <c r="J158" s="17" t="str">
        <f t="shared" si="39"/>
        <v/>
      </c>
      <c r="K158" s="17" t="str">
        <f t="shared" si="42"/>
        <v xml:space="preserve"> </v>
      </c>
      <c r="L158" s="17" t="str">
        <f t="shared" si="43"/>
        <v xml:space="preserve"> </v>
      </c>
      <c r="M158" s="17" t="str">
        <f t="shared" si="40"/>
        <v/>
      </c>
      <c r="N158" s="21" t="str">
        <f t="shared" si="41"/>
        <v/>
      </c>
    </row>
    <row r="159" spans="1:14" x14ac:dyDescent="0.2">
      <c r="A159" s="15"/>
      <c r="B159" s="28" t="s">
        <v>141</v>
      </c>
      <c r="C159" s="25"/>
      <c r="D159" s="16"/>
      <c r="E159" s="16"/>
      <c r="F159" s="16"/>
      <c r="G159" s="17" t="str">
        <f t="shared" si="36"/>
        <v/>
      </c>
      <c r="H159" s="17" t="str">
        <f t="shared" si="37"/>
        <v/>
      </c>
      <c r="I159" s="17" t="str">
        <f t="shared" si="38"/>
        <v/>
      </c>
      <c r="J159" s="17" t="str">
        <f t="shared" si="39"/>
        <v/>
      </c>
      <c r="K159" s="17" t="str">
        <f t="shared" si="42"/>
        <v xml:space="preserve"> </v>
      </c>
      <c r="L159" s="17" t="str">
        <f t="shared" si="43"/>
        <v xml:space="preserve"> </v>
      </c>
      <c r="M159" s="17" t="str">
        <f t="shared" si="40"/>
        <v/>
      </c>
      <c r="N159" s="21" t="str">
        <f t="shared" si="41"/>
        <v/>
      </c>
    </row>
    <row r="160" spans="1:14" x14ac:dyDescent="0.2">
      <c r="A160" s="15"/>
      <c r="B160" s="28" t="s">
        <v>142</v>
      </c>
      <c r="C160" s="25"/>
      <c r="D160" s="16"/>
      <c r="E160" s="16"/>
      <c r="F160" s="16"/>
      <c r="G160" s="17" t="str">
        <f t="shared" si="36"/>
        <v/>
      </c>
      <c r="H160" s="17" t="str">
        <f t="shared" si="37"/>
        <v/>
      </c>
      <c r="I160" s="17" t="str">
        <f t="shared" si="38"/>
        <v/>
      </c>
      <c r="J160" s="17" t="str">
        <f t="shared" si="39"/>
        <v/>
      </c>
      <c r="K160" s="17" t="str">
        <f t="shared" si="42"/>
        <v xml:space="preserve"> </v>
      </c>
      <c r="L160" s="17" t="str">
        <f t="shared" si="43"/>
        <v xml:space="preserve"> </v>
      </c>
      <c r="M160" s="17" t="str">
        <f t="shared" si="40"/>
        <v/>
      </c>
      <c r="N160" s="21" t="str">
        <f t="shared" si="41"/>
        <v/>
      </c>
    </row>
    <row r="161" spans="1:14" x14ac:dyDescent="0.2">
      <c r="A161" s="15"/>
      <c r="B161" s="28" t="s">
        <v>143</v>
      </c>
      <c r="C161" s="25"/>
      <c r="D161" s="16"/>
      <c r="E161" s="16"/>
      <c r="F161" s="16"/>
      <c r="G161" s="17" t="str">
        <f t="shared" si="36"/>
        <v/>
      </c>
      <c r="H161" s="17" t="str">
        <f t="shared" si="37"/>
        <v/>
      </c>
      <c r="I161" s="17" t="str">
        <f t="shared" si="38"/>
        <v/>
      </c>
      <c r="J161" s="17" t="str">
        <f t="shared" si="39"/>
        <v/>
      </c>
      <c r="K161" s="17" t="str">
        <f t="shared" si="42"/>
        <v xml:space="preserve"> </v>
      </c>
      <c r="L161" s="17" t="str">
        <f t="shared" si="43"/>
        <v xml:space="preserve"> </v>
      </c>
      <c r="M161" s="17" t="str">
        <f t="shared" si="40"/>
        <v/>
      </c>
      <c r="N161" s="21" t="str">
        <f t="shared" si="41"/>
        <v/>
      </c>
    </row>
    <row r="162" spans="1:14" x14ac:dyDescent="0.2">
      <c r="A162" s="15"/>
      <c r="B162" s="28" t="s">
        <v>144</v>
      </c>
      <c r="C162" s="25"/>
      <c r="D162" s="16"/>
      <c r="E162" s="16"/>
      <c r="F162" s="16"/>
      <c r="G162" s="17" t="str">
        <f t="shared" si="36"/>
        <v/>
      </c>
      <c r="H162" s="17" t="str">
        <f t="shared" si="37"/>
        <v/>
      </c>
      <c r="I162" s="17" t="str">
        <f t="shared" si="38"/>
        <v/>
      </c>
      <c r="J162" s="17" t="str">
        <f t="shared" si="39"/>
        <v/>
      </c>
      <c r="K162" s="17" t="str">
        <f t="shared" si="42"/>
        <v xml:space="preserve"> </v>
      </c>
      <c r="L162" s="17" t="str">
        <f t="shared" si="43"/>
        <v xml:space="preserve"> </v>
      </c>
      <c r="M162" s="17" t="str">
        <f t="shared" si="40"/>
        <v/>
      </c>
      <c r="N162" s="21" t="str">
        <f t="shared" si="41"/>
        <v/>
      </c>
    </row>
    <row r="163" spans="1:14" x14ac:dyDescent="0.2">
      <c r="A163" s="15"/>
      <c r="B163" s="28" t="s">
        <v>145</v>
      </c>
      <c r="C163" s="25"/>
      <c r="D163" s="16"/>
      <c r="E163" s="16"/>
      <c r="F163" s="16"/>
      <c r="G163" s="17" t="str">
        <f t="shared" si="36"/>
        <v/>
      </c>
      <c r="H163" s="17" t="str">
        <f t="shared" si="37"/>
        <v/>
      </c>
      <c r="I163" s="17" t="str">
        <f t="shared" si="38"/>
        <v/>
      </c>
      <c r="J163" s="17" t="str">
        <f t="shared" si="39"/>
        <v/>
      </c>
      <c r="K163" s="17" t="str">
        <f t="shared" si="42"/>
        <v xml:space="preserve"> </v>
      </c>
      <c r="L163" s="17" t="str">
        <f t="shared" si="43"/>
        <v xml:space="preserve"> </v>
      </c>
      <c r="M163" s="17" t="str">
        <f t="shared" si="40"/>
        <v/>
      </c>
      <c r="N163" s="21" t="str">
        <f t="shared" si="41"/>
        <v/>
      </c>
    </row>
    <row r="164" spans="1:14" x14ac:dyDescent="0.2">
      <c r="A164" s="15"/>
      <c r="B164" s="28" t="s">
        <v>146</v>
      </c>
      <c r="C164" s="25"/>
      <c r="D164" s="16"/>
      <c r="E164" s="16"/>
      <c r="F164" s="16"/>
      <c r="G164" s="17" t="str">
        <f t="shared" si="36"/>
        <v/>
      </c>
      <c r="H164" s="17" t="str">
        <f t="shared" si="37"/>
        <v/>
      </c>
      <c r="I164" s="17" t="str">
        <f t="shared" si="38"/>
        <v/>
      </c>
      <c r="J164" s="17" t="str">
        <f t="shared" si="39"/>
        <v/>
      </c>
      <c r="K164" s="17" t="str">
        <f t="shared" si="42"/>
        <v xml:space="preserve"> </v>
      </c>
      <c r="L164" s="17" t="str">
        <f t="shared" si="43"/>
        <v xml:space="preserve"> </v>
      </c>
      <c r="M164" s="17" t="str">
        <f t="shared" si="40"/>
        <v/>
      </c>
      <c r="N164" s="21" t="str">
        <f t="shared" si="41"/>
        <v/>
      </c>
    </row>
    <row r="165" spans="1:14" x14ac:dyDescent="0.2">
      <c r="A165" s="15"/>
      <c r="B165" s="28" t="s">
        <v>147</v>
      </c>
      <c r="C165" s="25"/>
      <c r="D165" s="16"/>
      <c r="E165" s="16"/>
      <c r="F165" s="16"/>
      <c r="G165" s="17" t="str">
        <f t="shared" si="36"/>
        <v/>
      </c>
      <c r="H165" s="17" t="str">
        <f t="shared" si="37"/>
        <v/>
      </c>
      <c r="I165" s="17" t="str">
        <f t="shared" si="38"/>
        <v/>
      </c>
      <c r="J165" s="17" t="str">
        <f t="shared" si="39"/>
        <v/>
      </c>
      <c r="K165" s="17" t="str">
        <f t="shared" si="42"/>
        <v xml:space="preserve"> </v>
      </c>
      <c r="L165" s="17" t="str">
        <f t="shared" si="43"/>
        <v xml:space="preserve"> </v>
      </c>
      <c r="M165" s="17" t="str">
        <f t="shared" si="40"/>
        <v/>
      </c>
      <c r="N165" s="21" t="str">
        <f t="shared" si="41"/>
        <v/>
      </c>
    </row>
    <row r="166" spans="1:14" x14ac:dyDescent="0.2">
      <c r="A166" s="15"/>
      <c r="B166" s="28" t="s">
        <v>148</v>
      </c>
      <c r="C166" s="25">
        <v>1</v>
      </c>
      <c r="D166" s="16">
        <v>0</v>
      </c>
      <c r="E166" s="16"/>
      <c r="F166" s="16"/>
      <c r="G166" s="17">
        <f t="shared" si="36"/>
        <v>3.7037037037037035E-2</v>
      </c>
      <c r="H166" s="17" t="str">
        <f t="shared" si="37"/>
        <v/>
      </c>
      <c r="I166" s="17" t="str">
        <f t="shared" si="38"/>
        <v/>
      </c>
      <c r="J166" s="17" t="str">
        <f t="shared" si="39"/>
        <v/>
      </c>
      <c r="K166" s="17">
        <f t="shared" si="42"/>
        <v>-1</v>
      </c>
      <c r="L166" s="17" t="str">
        <f t="shared" si="43"/>
        <v xml:space="preserve"> </v>
      </c>
      <c r="M166" s="17">
        <f t="shared" si="40"/>
        <v>-3.7037037037037035E-2</v>
      </c>
      <c r="N166" s="21" t="str">
        <f t="shared" si="41"/>
        <v/>
      </c>
    </row>
    <row r="167" spans="1:14" x14ac:dyDescent="0.2">
      <c r="A167" s="15"/>
      <c r="B167" s="28" t="s">
        <v>149</v>
      </c>
      <c r="C167" s="25"/>
      <c r="D167" s="16"/>
      <c r="E167" s="16"/>
      <c r="F167" s="16"/>
      <c r="G167" s="17" t="str">
        <f t="shared" si="36"/>
        <v/>
      </c>
      <c r="H167" s="17" t="str">
        <f t="shared" si="37"/>
        <v/>
      </c>
      <c r="I167" s="17" t="str">
        <f t="shared" si="38"/>
        <v/>
      </c>
      <c r="J167" s="17" t="str">
        <f t="shared" si="39"/>
        <v/>
      </c>
      <c r="K167" s="17" t="str">
        <f t="shared" si="42"/>
        <v xml:space="preserve"> </v>
      </c>
      <c r="L167" s="17" t="str">
        <f t="shared" si="43"/>
        <v xml:space="preserve"> </v>
      </c>
      <c r="M167" s="17" t="str">
        <f t="shared" si="40"/>
        <v/>
      </c>
      <c r="N167" s="21" t="str">
        <f t="shared" si="41"/>
        <v/>
      </c>
    </row>
    <row r="168" spans="1:14" ht="25.5" x14ac:dyDescent="0.2">
      <c r="A168" s="15"/>
      <c r="B168" s="28" t="s">
        <v>150</v>
      </c>
      <c r="C168" s="25"/>
      <c r="D168" s="16"/>
      <c r="E168" s="16"/>
      <c r="F168" s="16"/>
      <c r="G168" s="17" t="str">
        <f t="shared" si="36"/>
        <v/>
      </c>
      <c r="H168" s="17" t="str">
        <f t="shared" si="37"/>
        <v/>
      </c>
      <c r="I168" s="17" t="str">
        <f t="shared" si="38"/>
        <v/>
      </c>
      <c r="J168" s="17" t="str">
        <f t="shared" si="39"/>
        <v/>
      </c>
      <c r="K168" s="17" t="str">
        <f t="shared" si="42"/>
        <v xml:space="preserve"> </v>
      </c>
      <c r="L168" s="17" t="str">
        <f t="shared" si="43"/>
        <v xml:space="preserve"> </v>
      </c>
      <c r="M168" s="17" t="str">
        <f t="shared" si="40"/>
        <v/>
      </c>
      <c r="N168" s="21" t="str">
        <f t="shared" si="41"/>
        <v/>
      </c>
    </row>
    <row r="169" spans="1:14" x14ac:dyDescent="0.2">
      <c r="A169" s="15"/>
      <c r="B169" s="28" t="s">
        <v>151</v>
      </c>
      <c r="C169" s="25"/>
      <c r="D169" s="16"/>
      <c r="E169" s="16"/>
      <c r="F169" s="16"/>
      <c r="G169" s="17" t="str">
        <f t="shared" si="36"/>
        <v/>
      </c>
      <c r="H169" s="17" t="str">
        <f t="shared" si="37"/>
        <v/>
      </c>
      <c r="I169" s="17" t="str">
        <f t="shared" si="38"/>
        <v/>
      </c>
      <c r="J169" s="17" t="str">
        <f t="shared" si="39"/>
        <v/>
      </c>
      <c r="K169" s="17" t="str">
        <f t="shared" si="42"/>
        <v xml:space="preserve"> </v>
      </c>
      <c r="L169" s="17" t="str">
        <f t="shared" si="43"/>
        <v xml:space="preserve"> </v>
      </c>
      <c r="M169" s="17" t="str">
        <f t="shared" si="40"/>
        <v/>
      </c>
      <c r="N169" s="21" t="str">
        <f t="shared" si="41"/>
        <v/>
      </c>
    </row>
    <row r="170" spans="1:14" ht="25.5" x14ac:dyDescent="0.2">
      <c r="A170" s="15"/>
      <c r="B170" s="28" t="s">
        <v>152</v>
      </c>
      <c r="C170" s="25"/>
      <c r="D170" s="16"/>
      <c r="E170" s="16"/>
      <c r="F170" s="16"/>
      <c r="G170" s="17" t="str">
        <f t="shared" si="36"/>
        <v/>
      </c>
      <c r="H170" s="17" t="str">
        <f t="shared" si="37"/>
        <v/>
      </c>
      <c r="I170" s="17" t="str">
        <f t="shared" si="38"/>
        <v/>
      </c>
      <c r="J170" s="17" t="str">
        <f t="shared" si="39"/>
        <v/>
      </c>
      <c r="K170" s="17" t="str">
        <f t="shared" si="42"/>
        <v xml:space="preserve"> </v>
      </c>
      <c r="L170" s="17" t="str">
        <f t="shared" si="43"/>
        <v xml:space="preserve"> </v>
      </c>
      <c r="M170" s="17" t="str">
        <f t="shared" si="40"/>
        <v/>
      </c>
      <c r="N170" s="21" t="str">
        <f t="shared" si="41"/>
        <v/>
      </c>
    </row>
    <row r="171" spans="1:14" x14ac:dyDescent="0.2">
      <c r="A171" s="15"/>
      <c r="B171" s="28" t="s">
        <v>153</v>
      </c>
      <c r="C171" s="25"/>
      <c r="D171" s="16"/>
      <c r="E171" s="16"/>
      <c r="F171" s="16"/>
      <c r="G171" s="17" t="str">
        <f t="shared" si="36"/>
        <v/>
      </c>
      <c r="H171" s="17" t="str">
        <f t="shared" si="37"/>
        <v/>
      </c>
      <c r="I171" s="17" t="str">
        <f t="shared" si="38"/>
        <v/>
      </c>
      <c r="J171" s="17" t="str">
        <f t="shared" si="39"/>
        <v/>
      </c>
      <c r="K171" s="17" t="str">
        <f t="shared" si="42"/>
        <v xml:space="preserve"> </v>
      </c>
      <c r="L171" s="17" t="str">
        <f t="shared" si="43"/>
        <v xml:space="preserve"> </v>
      </c>
      <c r="M171" s="17" t="str">
        <f t="shared" si="40"/>
        <v/>
      </c>
      <c r="N171" s="21" t="str">
        <f t="shared" si="41"/>
        <v/>
      </c>
    </row>
    <row r="172" spans="1:14" x14ac:dyDescent="0.2">
      <c r="A172" s="15"/>
      <c r="B172" s="28" t="s">
        <v>154</v>
      </c>
      <c r="C172" s="25"/>
      <c r="D172" s="16"/>
      <c r="E172" s="16"/>
      <c r="F172" s="16"/>
      <c r="G172" s="17" t="str">
        <f t="shared" si="36"/>
        <v/>
      </c>
      <c r="H172" s="17" t="str">
        <f t="shared" si="37"/>
        <v/>
      </c>
      <c r="I172" s="17" t="str">
        <f t="shared" si="38"/>
        <v/>
      </c>
      <c r="J172" s="17" t="str">
        <f t="shared" si="39"/>
        <v/>
      </c>
      <c r="K172" s="17" t="str">
        <f t="shared" si="42"/>
        <v xml:space="preserve"> </v>
      </c>
      <c r="L172" s="17" t="str">
        <f t="shared" si="43"/>
        <v xml:space="preserve"> </v>
      </c>
      <c r="M172" s="17" t="str">
        <f t="shared" si="40"/>
        <v/>
      </c>
      <c r="N172" s="21" t="str">
        <f t="shared" si="41"/>
        <v/>
      </c>
    </row>
    <row r="173" spans="1:14" x14ac:dyDescent="0.2">
      <c r="A173" s="15"/>
      <c r="B173" s="28" t="s">
        <v>155</v>
      </c>
      <c r="C173" s="25">
        <v>0</v>
      </c>
      <c r="D173" s="16">
        <v>1</v>
      </c>
      <c r="E173" s="16"/>
      <c r="F173" s="16"/>
      <c r="G173" s="17" t="str">
        <f t="shared" si="36"/>
        <v/>
      </c>
      <c r="H173" s="17">
        <f t="shared" si="37"/>
        <v>0.05</v>
      </c>
      <c r="I173" s="17" t="str">
        <f t="shared" si="38"/>
        <v/>
      </c>
      <c r="J173" s="17" t="str">
        <f t="shared" si="39"/>
        <v/>
      </c>
      <c r="K173" s="17" t="str">
        <f t="shared" si="42"/>
        <v xml:space="preserve"> </v>
      </c>
      <c r="L173" s="17">
        <f t="shared" si="43"/>
        <v>-1</v>
      </c>
      <c r="M173" s="17" t="str">
        <f t="shared" si="40"/>
        <v/>
      </c>
      <c r="N173" s="21">
        <f t="shared" si="41"/>
        <v>-0.05</v>
      </c>
    </row>
    <row r="174" spans="1:14" x14ac:dyDescent="0.2">
      <c r="A174" s="15"/>
      <c r="B174" s="28" t="s">
        <v>156</v>
      </c>
      <c r="C174" s="25">
        <v>1</v>
      </c>
      <c r="D174" s="16">
        <v>0</v>
      </c>
      <c r="E174" s="16"/>
      <c r="F174" s="16"/>
      <c r="G174" s="17">
        <f t="shared" si="36"/>
        <v>3.7037037037037035E-2</v>
      </c>
      <c r="H174" s="17" t="str">
        <f t="shared" si="37"/>
        <v/>
      </c>
      <c r="I174" s="17" t="str">
        <f t="shared" si="38"/>
        <v/>
      </c>
      <c r="J174" s="17" t="str">
        <f t="shared" si="39"/>
        <v/>
      </c>
      <c r="K174" s="17">
        <f t="shared" si="42"/>
        <v>-1</v>
      </c>
      <c r="L174" s="17" t="str">
        <f t="shared" si="43"/>
        <v xml:space="preserve"> </v>
      </c>
      <c r="M174" s="17">
        <f t="shared" si="40"/>
        <v>-3.7037037037037035E-2</v>
      </c>
      <c r="N174" s="21" t="str">
        <f t="shared" si="41"/>
        <v/>
      </c>
    </row>
    <row r="175" spans="1:14" x14ac:dyDescent="0.2">
      <c r="A175" s="15"/>
      <c r="B175" s="28" t="s">
        <v>157</v>
      </c>
      <c r="C175" s="25"/>
      <c r="D175" s="16"/>
      <c r="E175" s="16"/>
      <c r="F175" s="16"/>
      <c r="G175" s="17" t="str">
        <f t="shared" si="36"/>
        <v/>
      </c>
      <c r="H175" s="17" t="str">
        <f t="shared" si="37"/>
        <v/>
      </c>
      <c r="I175" s="17" t="str">
        <f t="shared" si="38"/>
        <v/>
      </c>
      <c r="J175" s="17" t="str">
        <f t="shared" si="39"/>
        <v/>
      </c>
      <c r="K175" s="17" t="str">
        <f t="shared" si="42"/>
        <v xml:space="preserve"> </v>
      </c>
      <c r="L175" s="17" t="str">
        <f t="shared" si="43"/>
        <v xml:space="preserve"> </v>
      </c>
      <c r="M175" s="17" t="str">
        <f t="shared" si="40"/>
        <v/>
      </c>
      <c r="N175" s="21" t="str">
        <f t="shared" si="41"/>
        <v/>
      </c>
    </row>
    <row r="176" spans="1:14" x14ac:dyDescent="0.2">
      <c r="A176" s="15"/>
      <c r="B176" s="28" t="s">
        <v>158</v>
      </c>
      <c r="C176" s="25"/>
      <c r="D176" s="16"/>
      <c r="E176" s="16"/>
      <c r="F176" s="16"/>
      <c r="G176" s="17" t="str">
        <f t="shared" si="36"/>
        <v/>
      </c>
      <c r="H176" s="17" t="str">
        <f t="shared" si="37"/>
        <v/>
      </c>
      <c r="I176" s="17" t="str">
        <f t="shared" si="38"/>
        <v/>
      </c>
      <c r="J176" s="17" t="str">
        <f t="shared" si="39"/>
        <v/>
      </c>
      <c r="K176" s="17" t="str">
        <f t="shared" si="42"/>
        <v xml:space="preserve"> </v>
      </c>
      <c r="L176" s="17" t="str">
        <f t="shared" si="43"/>
        <v xml:space="preserve"> </v>
      </c>
      <c r="M176" s="17" t="str">
        <f t="shared" si="40"/>
        <v/>
      </c>
      <c r="N176" s="21" t="str">
        <f t="shared" si="41"/>
        <v/>
      </c>
    </row>
    <row r="177" spans="1:14" x14ac:dyDescent="0.2">
      <c r="A177" s="15"/>
      <c r="B177" s="28" t="s">
        <v>159</v>
      </c>
      <c r="C177" s="25">
        <v>0</v>
      </c>
      <c r="D177" s="16">
        <v>1</v>
      </c>
      <c r="E177" s="16"/>
      <c r="F177" s="16"/>
      <c r="G177" s="17" t="str">
        <f t="shared" si="36"/>
        <v/>
      </c>
      <c r="H177" s="17">
        <f t="shared" si="37"/>
        <v>0.05</v>
      </c>
      <c r="I177" s="17" t="str">
        <f t="shared" si="38"/>
        <v/>
      </c>
      <c r="J177" s="17" t="str">
        <f t="shared" si="39"/>
        <v/>
      </c>
      <c r="K177" s="17" t="str">
        <f t="shared" si="42"/>
        <v xml:space="preserve"> </v>
      </c>
      <c r="L177" s="17">
        <f t="shared" si="43"/>
        <v>-1</v>
      </c>
      <c r="M177" s="17" t="str">
        <f t="shared" si="40"/>
        <v/>
      </c>
      <c r="N177" s="21">
        <f t="shared" si="41"/>
        <v>-0.05</v>
      </c>
    </row>
    <row r="178" spans="1:14" ht="25.5" x14ac:dyDescent="0.2">
      <c r="A178" s="15"/>
      <c r="B178" s="28" t="s">
        <v>160</v>
      </c>
      <c r="C178" s="25"/>
      <c r="D178" s="16"/>
      <c r="E178" s="16"/>
      <c r="F178" s="16"/>
      <c r="G178" s="17" t="str">
        <f t="shared" si="36"/>
        <v/>
      </c>
      <c r="H178" s="17" t="str">
        <f t="shared" si="37"/>
        <v/>
      </c>
      <c r="I178" s="17" t="str">
        <f t="shared" si="38"/>
        <v/>
      </c>
      <c r="J178" s="17" t="str">
        <f t="shared" si="39"/>
        <v/>
      </c>
      <c r="K178" s="17" t="str">
        <f t="shared" si="42"/>
        <v xml:space="preserve"> </v>
      </c>
      <c r="L178" s="17" t="str">
        <f t="shared" si="43"/>
        <v xml:space="preserve"> </v>
      </c>
      <c r="M178" s="17" t="str">
        <f t="shared" si="40"/>
        <v/>
      </c>
      <c r="N178" s="21" t="str">
        <f t="shared" si="41"/>
        <v/>
      </c>
    </row>
    <row r="179" spans="1:14" ht="25.5" x14ac:dyDescent="0.2">
      <c r="A179" s="15"/>
      <c r="B179" s="28" t="s">
        <v>161</v>
      </c>
      <c r="C179" s="25"/>
      <c r="D179" s="16"/>
      <c r="E179" s="16"/>
      <c r="F179" s="16"/>
      <c r="G179" s="17" t="str">
        <f t="shared" si="36"/>
        <v/>
      </c>
      <c r="H179" s="17" t="str">
        <f t="shared" si="37"/>
        <v/>
      </c>
      <c r="I179" s="17" t="str">
        <f t="shared" si="38"/>
        <v/>
      </c>
      <c r="J179" s="17" t="str">
        <f t="shared" si="39"/>
        <v/>
      </c>
      <c r="K179" s="17" t="str">
        <f t="shared" si="42"/>
        <v xml:space="preserve"> </v>
      </c>
      <c r="L179" s="17" t="str">
        <f t="shared" si="43"/>
        <v xml:space="preserve"> </v>
      </c>
      <c r="M179" s="17" t="str">
        <f t="shared" si="40"/>
        <v/>
      </c>
      <c r="N179" s="21" t="str">
        <f t="shared" si="41"/>
        <v/>
      </c>
    </row>
    <row r="180" spans="1:14" ht="15.75" thickBot="1" x14ac:dyDescent="0.25">
      <c r="A180" s="15"/>
      <c r="B180" s="29" t="s">
        <v>162</v>
      </c>
      <c r="C180" s="26"/>
      <c r="D180" s="22"/>
      <c r="E180" s="22"/>
      <c r="F180" s="22"/>
      <c r="G180" s="23" t="str">
        <f t="shared" si="36"/>
        <v/>
      </c>
      <c r="H180" s="23" t="str">
        <f t="shared" si="37"/>
        <v/>
      </c>
      <c r="I180" s="23" t="str">
        <f t="shared" si="38"/>
        <v/>
      </c>
      <c r="J180" s="23" t="str">
        <f t="shared" si="39"/>
        <v/>
      </c>
      <c r="K180" s="23" t="str">
        <f t="shared" si="42"/>
        <v xml:space="preserve"> </v>
      </c>
      <c r="L180" s="23" t="str">
        <f t="shared" si="43"/>
        <v xml:space="preserve"> </v>
      </c>
      <c r="M180" s="23" t="str">
        <f t="shared" si="40"/>
        <v/>
      </c>
      <c r="N180" s="24" t="str">
        <f t="shared" si="41"/>
        <v/>
      </c>
    </row>
    <row r="181" spans="1:14" x14ac:dyDescent="0.2">
      <c r="A181" s="14"/>
    </row>
    <row r="182" spans="1:14" x14ac:dyDescent="0.2">
      <c r="A182" s="14"/>
    </row>
    <row r="183" spans="1:14" x14ac:dyDescent="0.2">
      <c r="A183" s="14"/>
    </row>
    <row r="184" spans="1:14" ht="15.75" thickBot="1" x14ac:dyDescent="0.25">
      <c r="A184" s="14"/>
    </row>
    <row r="185" spans="1:14" ht="29.25" customHeight="1" thickBot="1" x14ac:dyDescent="0.25">
      <c r="A185" s="15"/>
      <c r="B185" s="46" t="s">
        <v>2</v>
      </c>
      <c r="C185" s="55" t="s">
        <v>665</v>
      </c>
      <c r="D185" s="52"/>
      <c r="E185" s="52"/>
      <c r="F185" s="56"/>
      <c r="G185" s="59" t="s">
        <v>3</v>
      </c>
      <c r="H185" s="52"/>
      <c r="I185" s="52"/>
      <c r="J185" s="52"/>
      <c r="K185" s="46" t="s">
        <v>667</v>
      </c>
      <c r="L185" s="47"/>
      <c r="M185" s="60" t="s">
        <v>4</v>
      </c>
      <c r="N185" s="47"/>
    </row>
    <row r="186" spans="1:14" ht="15.75" thickBot="1" x14ac:dyDescent="0.25">
      <c r="A186" s="14"/>
      <c r="B186" s="57"/>
      <c r="C186" s="44">
        <v>2022</v>
      </c>
      <c r="D186" s="45"/>
      <c r="E186" s="61">
        <v>2023</v>
      </c>
      <c r="F186" s="37"/>
      <c r="G186" s="44">
        <v>2022</v>
      </c>
      <c r="H186" s="45"/>
      <c r="I186" s="61">
        <v>2023</v>
      </c>
      <c r="J186" s="37"/>
      <c r="K186" s="48"/>
      <c r="L186" s="49"/>
      <c r="M186" s="37"/>
      <c r="N186" s="49"/>
    </row>
    <row r="187" spans="1:14" ht="15.75" thickBot="1" x14ac:dyDescent="0.25">
      <c r="A187" s="15"/>
      <c r="B187" s="58"/>
      <c r="C187" s="18" t="s">
        <v>5</v>
      </c>
      <c r="D187" s="19" t="s">
        <v>6</v>
      </c>
      <c r="E187" s="18" t="s">
        <v>5</v>
      </c>
      <c r="F187" s="18" t="s">
        <v>6</v>
      </c>
      <c r="G187" s="18" t="s">
        <v>5</v>
      </c>
      <c r="H187" s="18" t="s">
        <v>6</v>
      </c>
      <c r="I187" s="20" t="s">
        <v>5</v>
      </c>
      <c r="J187" s="18" t="s">
        <v>6</v>
      </c>
      <c r="K187" s="18" t="s">
        <v>5</v>
      </c>
      <c r="L187" s="18" t="s">
        <v>6</v>
      </c>
      <c r="M187" s="18" t="s">
        <v>5</v>
      </c>
      <c r="N187" s="13" t="s">
        <v>6</v>
      </c>
    </row>
    <row r="188" spans="1:14" ht="26.25" thickBot="1" x14ac:dyDescent="0.25">
      <c r="A188" s="15"/>
      <c r="B188" s="7" t="s">
        <v>9</v>
      </c>
      <c r="C188" s="10">
        <f>SUM(C189:C363)</f>
        <v>147</v>
      </c>
      <c r="D188" s="10">
        <f>SUM(D189:D363)</f>
        <v>109</v>
      </c>
      <c r="E188" s="10">
        <f>SUM(E189:E363)</f>
        <v>45</v>
      </c>
      <c r="F188" s="9">
        <f>SUM(F189:F363)</f>
        <v>50</v>
      </c>
      <c r="G188" s="12">
        <f t="shared" ref="G188:G219" si="44">+IF(C188=0,"",C188/C$188)</f>
        <v>1</v>
      </c>
      <c r="H188" s="12">
        <f t="shared" ref="H188:H219" si="45">+IF(D188=0,"",D188/D$188)</f>
        <v>1</v>
      </c>
      <c r="I188" s="12">
        <f t="shared" ref="I188:I219" si="46">+IF(E188=0,"",E188/E$188)</f>
        <v>1</v>
      </c>
      <c r="J188" s="12">
        <f t="shared" ref="J188:J219" si="47">+IF(F188=0,"",F188/F$188)</f>
        <v>1</v>
      </c>
      <c r="K188" s="12">
        <f>+IF(AND(C188=0,E188=0),"",IF(C188=0,1,IF(E188=0,-1,(E188-C188)/C188)))</f>
        <v>-0.69387755102040816</v>
      </c>
      <c r="L188" s="11">
        <f>+IF(AND(D188=0,F188=0),"",IF(D188=0,1,IF(F188=0,-1,(F188-D188)/D188)))</f>
        <v>-0.54128440366972475</v>
      </c>
      <c r="M188" s="12">
        <f t="shared" ref="M188:M219" si="48">+IF(OR(AND(G188=""),(K188="")),"",G188*K188)</f>
        <v>-0.69387755102040816</v>
      </c>
      <c r="N188" s="12">
        <f t="shared" ref="N188:N219" si="49">+IF(OR(AND(H188=""),(L188="")),"",H188*L188)</f>
        <v>-0.54128440366972475</v>
      </c>
    </row>
    <row r="189" spans="1:14" ht="22.5" customHeight="1" x14ac:dyDescent="0.2">
      <c r="A189" s="15"/>
      <c r="B189" s="27" t="s">
        <v>163</v>
      </c>
      <c r="C189" s="30"/>
      <c r="D189" s="31"/>
      <c r="E189" s="16"/>
      <c r="F189" s="16"/>
      <c r="G189" s="32" t="str">
        <f t="shared" si="44"/>
        <v/>
      </c>
      <c r="H189" s="32" t="str">
        <f t="shared" si="45"/>
        <v/>
      </c>
      <c r="I189" s="32" t="str">
        <f t="shared" si="46"/>
        <v/>
      </c>
      <c r="J189" s="32" t="str">
        <f t="shared" si="47"/>
        <v/>
      </c>
      <c r="K189" s="32" t="str">
        <f t="shared" ref="K189:K220" si="50">+IF(AND(C189=0,E189=0)," ",IF(C189=0,1,IF(E189=0,-1,(E189-C189)/C189)))</f>
        <v xml:space="preserve"> </v>
      </c>
      <c r="L189" s="32" t="str">
        <f t="shared" ref="L189:L220" si="51">+IF(AND(D189=0,F189=0)," ",IF(D189=0,1,IF(F189=0,-1,(F189-D189)/D189)))</f>
        <v xml:space="preserve"> </v>
      </c>
      <c r="M189" s="32" t="str">
        <f t="shared" si="48"/>
        <v/>
      </c>
      <c r="N189" s="33" t="str">
        <f t="shared" si="49"/>
        <v/>
      </c>
    </row>
    <row r="190" spans="1:14" x14ac:dyDescent="0.2">
      <c r="A190" s="15"/>
      <c r="B190" s="28" t="s">
        <v>164</v>
      </c>
      <c r="C190" s="25"/>
      <c r="D190" s="16"/>
      <c r="E190" s="16"/>
      <c r="F190" s="16"/>
      <c r="G190" s="17" t="str">
        <f t="shared" si="44"/>
        <v/>
      </c>
      <c r="H190" s="17" t="str">
        <f t="shared" si="45"/>
        <v/>
      </c>
      <c r="I190" s="17" t="str">
        <f t="shared" si="46"/>
        <v/>
      </c>
      <c r="J190" s="17" t="str">
        <f t="shared" si="47"/>
        <v/>
      </c>
      <c r="K190" s="17" t="str">
        <f t="shared" si="50"/>
        <v xml:space="preserve"> </v>
      </c>
      <c r="L190" s="17" t="str">
        <f t="shared" si="51"/>
        <v xml:space="preserve"> </v>
      </c>
      <c r="M190" s="17" t="str">
        <f t="shared" si="48"/>
        <v/>
      </c>
      <c r="N190" s="21" t="str">
        <f t="shared" si="49"/>
        <v/>
      </c>
    </row>
    <row r="191" spans="1:14" ht="38.25" x14ac:dyDescent="0.2">
      <c r="A191" s="15"/>
      <c r="B191" s="28" t="s">
        <v>165</v>
      </c>
      <c r="C191" s="25">
        <v>1</v>
      </c>
      <c r="D191" s="16">
        <v>0</v>
      </c>
      <c r="E191" s="16"/>
      <c r="F191" s="16"/>
      <c r="G191" s="17">
        <f t="shared" si="44"/>
        <v>6.8027210884353739E-3</v>
      </c>
      <c r="H191" s="17" t="str">
        <f t="shared" si="45"/>
        <v/>
      </c>
      <c r="I191" s="17" t="str">
        <f t="shared" si="46"/>
        <v/>
      </c>
      <c r="J191" s="17" t="str">
        <f t="shared" si="47"/>
        <v/>
      </c>
      <c r="K191" s="17">
        <f t="shared" si="50"/>
        <v>-1</v>
      </c>
      <c r="L191" s="17" t="str">
        <f t="shared" si="51"/>
        <v xml:space="preserve"> </v>
      </c>
      <c r="M191" s="17">
        <f t="shared" si="48"/>
        <v>-6.8027210884353739E-3</v>
      </c>
      <c r="N191" s="21" t="str">
        <f t="shared" si="49"/>
        <v/>
      </c>
    </row>
    <row r="192" spans="1:14" ht="24.75" customHeight="1" x14ac:dyDescent="0.2">
      <c r="A192" s="15"/>
      <c r="B192" s="28" t="s">
        <v>166</v>
      </c>
      <c r="C192" s="25"/>
      <c r="D192" s="16"/>
      <c r="E192" s="16"/>
      <c r="F192" s="16"/>
      <c r="G192" s="17" t="str">
        <f t="shared" si="44"/>
        <v/>
      </c>
      <c r="H192" s="17" t="str">
        <f t="shared" si="45"/>
        <v/>
      </c>
      <c r="I192" s="17" t="str">
        <f t="shared" si="46"/>
        <v/>
      </c>
      <c r="J192" s="17" t="str">
        <f t="shared" si="47"/>
        <v/>
      </c>
      <c r="K192" s="17" t="str">
        <f t="shared" si="50"/>
        <v xml:space="preserve"> </v>
      </c>
      <c r="L192" s="17" t="str">
        <f t="shared" si="51"/>
        <v xml:space="preserve"> </v>
      </c>
      <c r="M192" s="17" t="str">
        <f t="shared" si="48"/>
        <v/>
      </c>
      <c r="N192" s="21" t="str">
        <f t="shared" si="49"/>
        <v/>
      </c>
    </row>
    <row r="193" spans="1:14" ht="25.5" x14ac:dyDescent="0.2">
      <c r="A193" s="15"/>
      <c r="B193" s="28" t="s">
        <v>167</v>
      </c>
      <c r="C193" s="25"/>
      <c r="D193" s="16"/>
      <c r="E193" s="16"/>
      <c r="F193" s="16"/>
      <c r="G193" s="17" t="str">
        <f t="shared" si="44"/>
        <v/>
      </c>
      <c r="H193" s="17" t="str">
        <f t="shared" si="45"/>
        <v/>
      </c>
      <c r="I193" s="17" t="str">
        <f t="shared" si="46"/>
        <v/>
      </c>
      <c r="J193" s="17" t="str">
        <f t="shared" si="47"/>
        <v/>
      </c>
      <c r="K193" s="17" t="str">
        <f t="shared" si="50"/>
        <v xml:space="preserve"> </v>
      </c>
      <c r="L193" s="17" t="str">
        <f t="shared" si="51"/>
        <v xml:space="preserve"> </v>
      </c>
      <c r="M193" s="17" t="str">
        <f t="shared" si="48"/>
        <v/>
      </c>
      <c r="N193" s="21" t="str">
        <f t="shared" si="49"/>
        <v/>
      </c>
    </row>
    <row r="194" spans="1:14" ht="25.5" x14ac:dyDescent="0.2">
      <c r="A194" s="15"/>
      <c r="B194" s="28" t="s">
        <v>168</v>
      </c>
      <c r="C194" s="25"/>
      <c r="D194" s="16"/>
      <c r="E194" s="16"/>
      <c r="F194" s="16"/>
      <c r="G194" s="17" t="str">
        <f t="shared" si="44"/>
        <v/>
      </c>
      <c r="H194" s="17" t="str">
        <f t="shared" si="45"/>
        <v/>
      </c>
      <c r="I194" s="17" t="str">
        <f t="shared" si="46"/>
        <v/>
      </c>
      <c r="J194" s="17" t="str">
        <f t="shared" si="47"/>
        <v/>
      </c>
      <c r="K194" s="17" t="str">
        <f t="shared" si="50"/>
        <v xml:space="preserve"> </v>
      </c>
      <c r="L194" s="17" t="str">
        <f t="shared" si="51"/>
        <v xml:space="preserve"> </v>
      </c>
      <c r="M194" s="17" t="str">
        <f t="shared" si="48"/>
        <v/>
      </c>
      <c r="N194" s="21" t="str">
        <f t="shared" si="49"/>
        <v/>
      </c>
    </row>
    <row r="195" spans="1:14" x14ac:dyDescent="0.2">
      <c r="A195" s="15"/>
      <c r="B195" s="28" t="s">
        <v>169</v>
      </c>
      <c r="C195" s="25"/>
      <c r="D195" s="16"/>
      <c r="E195" s="16">
        <v>4</v>
      </c>
      <c r="F195" s="16">
        <v>6</v>
      </c>
      <c r="G195" s="17" t="str">
        <f t="shared" si="44"/>
        <v/>
      </c>
      <c r="H195" s="17" t="str">
        <f t="shared" si="45"/>
        <v/>
      </c>
      <c r="I195" s="17">
        <f t="shared" si="46"/>
        <v>8.8888888888888892E-2</v>
      </c>
      <c r="J195" s="17">
        <f t="shared" si="47"/>
        <v>0.12</v>
      </c>
      <c r="K195" s="17">
        <f t="shared" si="50"/>
        <v>1</v>
      </c>
      <c r="L195" s="17">
        <f t="shared" si="51"/>
        <v>1</v>
      </c>
      <c r="M195" s="17" t="str">
        <f t="shared" si="48"/>
        <v/>
      </c>
      <c r="N195" s="21" t="str">
        <f t="shared" si="49"/>
        <v/>
      </c>
    </row>
    <row r="196" spans="1:14" x14ac:dyDescent="0.2">
      <c r="A196" s="15"/>
      <c r="B196" s="28" t="s">
        <v>170</v>
      </c>
      <c r="C196" s="25"/>
      <c r="D196" s="16"/>
      <c r="E196" s="16"/>
      <c r="F196" s="16"/>
      <c r="G196" s="17" t="str">
        <f t="shared" si="44"/>
        <v/>
      </c>
      <c r="H196" s="17" t="str">
        <f t="shared" si="45"/>
        <v/>
      </c>
      <c r="I196" s="17" t="str">
        <f t="shared" si="46"/>
        <v/>
      </c>
      <c r="J196" s="17" t="str">
        <f t="shared" si="47"/>
        <v/>
      </c>
      <c r="K196" s="17" t="str">
        <f t="shared" si="50"/>
        <v xml:space="preserve"> </v>
      </c>
      <c r="L196" s="17" t="str">
        <f t="shared" si="51"/>
        <v xml:space="preserve"> </v>
      </c>
      <c r="M196" s="17" t="str">
        <f t="shared" si="48"/>
        <v/>
      </c>
      <c r="N196" s="21" t="str">
        <f t="shared" si="49"/>
        <v/>
      </c>
    </row>
    <row r="197" spans="1:14" x14ac:dyDescent="0.2">
      <c r="A197" s="15"/>
      <c r="B197" s="28" t="s">
        <v>171</v>
      </c>
      <c r="C197" s="25">
        <v>1</v>
      </c>
      <c r="D197" s="16">
        <v>2</v>
      </c>
      <c r="E197" s="16"/>
      <c r="F197" s="16"/>
      <c r="G197" s="17">
        <f t="shared" si="44"/>
        <v>6.8027210884353739E-3</v>
      </c>
      <c r="H197" s="17">
        <f t="shared" si="45"/>
        <v>1.834862385321101E-2</v>
      </c>
      <c r="I197" s="17" t="str">
        <f t="shared" si="46"/>
        <v/>
      </c>
      <c r="J197" s="17" t="str">
        <f t="shared" si="47"/>
        <v/>
      </c>
      <c r="K197" s="17">
        <f t="shared" si="50"/>
        <v>-1</v>
      </c>
      <c r="L197" s="17">
        <f t="shared" si="51"/>
        <v>-1</v>
      </c>
      <c r="M197" s="17">
        <f t="shared" si="48"/>
        <v>-6.8027210884353739E-3</v>
      </c>
      <c r="N197" s="21">
        <f t="shared" si="49"/>
        <v>-1.834862385321101E-2</v>
      </c>
    </row>
    <row r="198" spans="1:14" x14ac:dyDescent="0.2">
      <c r="A198" s="15"/>
      <c r="B198" s="28" t="s">
        <v>172</v>
      </c>
      <c r="C198" s="25"/>
      <c r="D198" s="16"/>
      <c r="E198" s="16"/>
      <c r="F198" s="16"/>
      <c r="G198" s="17" t="str">
        <f t="shared" si="44"/>
        <v/>
      </c>
      <c r="H198" s="17" t="str">
        <f t="shared" si="45"/>
        <v/>
      </c>
      <c r="I198" s="17" t="str">
        <f t="shared" si="46"/>
        <v/>
      </c>
      <c r="J198" s="17" t="str">
        <f t="shared" si="47"/>
        <v/>
      </c>
      <c r="K198" s="17" t="str">
        <f t="shared" si="50"/>
        <v xml:space="preserve"> </v>
      </c>
      <c r="L198" s="17" t="str">
        <f t="shared" si="51"/>
        <v xml:space="preserve"> </v>
      </c>
      <c r="M198" s="17" t="str">
        <f t="shared" si="48"/>
        <v/>
      </c>
      <c r="N198" s="21" t="str">
        <f t="shared" si="49"/>
        <v/>
      </c>
    </row>
    <row r="199" spans="1:14" x14ac:dyDescent="0.2">
      <c r="A199" s="15"/>
      <c r="B199" s="28" t="s">
        <v>173</v>
      </c>
      <c r="C199" s="25"/>
      <c r="D199" s="16"/>
      <c r="E199" s="16"/>
      <c r="F199" s="16"/>
      <c r="G199" s="17" t="str">
        <f t="shared" si="44"/>
        <v/>
      </c>
      <c r="H199" s="17" t="str">
        <f t="shared" si="45"/>
        <v/>
      </c>
      <c r="I199" s="17" t="str">
        <f t="shared" si="46"/>
        <v/>
      </c>
      <c r="J199" s="17" t="str">
        <f t="shared" si="47"/>
        <v/>
      </c>
      <c r="K199" s="17" t="str">
        <f t="shared" si="50"/>
        <v xml:space="preserve"> </v>
      </c>
      <c r="L199" s="17" t="str">
        <f t="shared" si="51"/>
        <v xml:space="preserve"> </v>
      </c>
      <c r="M199" s="17" t="str">
        <f t="shared" si="48"/>
        <v/>
      </c>
      <c r="N199" s="21" t="str">
        <f t="shared" si="49"/>
        <v/>
      </c>
    </row>
    <row r="200" spans="1:14" ht="25.5" x14ac:dyDescent="0.2">
      <c r="A200" s="15"/>
      <c r="B200" s="28" t="s">
        <v>174</v>
      </c>
      <c r="C200" s="25"/>
      <c r="D200" s="16"/>
      <c r="E200" s="16"/>
      <c r="F200" s="16"/>
      <c r="G200" s="17" t="str">
        <f t="shared" si="44"/>
        <v/>
      </c>
      <c r="H200" s="17" t="str">
        <f t="shared" si="45"/>
        <v/>
      </c>
      <c r="I200" s="17" t="str">
        <f t="shared" si="46"/>
        <v/>
      </c>
      <c r="J200" s="17" t="str">
        <f t="shared" si="47"/>
        <v/>
      </c>
      <c r="K200" s="17" t="str">
        <f t="shared" si="50"/>
        <v xml:space="preserve"> </v>
      </c>
      <c r="L200" s="17" t="str">
        <f t="shared" si="51"/>
        <v xml:space="preserve"> </v>
      </c>
      <c r="M200" s="17" t="str">
        <f t="shared" si="48"/>
        <v/>
      </c>
      <c r="N200" s="21" t="str">
        <f t="shared" si="49"/>
        <v/>
      </c>
    </row>
    <row r="201" spans="1:14" x14ac:dyDescent="0.2">
      <c r="A201" s="15"/>
      <c r="B201" s="28" t="s">
        <v>175</v>
      </c>
      <c r="C201" s="25"/>
      <c r="D201" s="16"/>
      <c r="E201" s="16"/>
      <c r="F201" s="16"/>
      <c r="G201" s="17" t="str">
        <f t="shared" si="44"/>
        <v/>
      </c>
      <c r="H201" s="17" t="str">
        <f t="shared" si="45"/>
        <v/>
      </c>
      <c r="I201" s="17" t="str">
        <f t="shared" si="46"/>
        <v/>
      </c>
      <c r="J201" s="17" t="str">
        <f t="shared" si="47"/>
        <v/>
      </c>
      <c r="K201" s="17" t="str">
        <f t="shared" si="50"/>
        <v xml:space="preserve"> </v>
      </c>
      <c r="L201" s="17" t="str">
        <f t="shared" si="51"/>
        <v xml:space="preserve"> </v>
      </c>
      <c r="M201" s="17" t="str">
        <f t="shared" si="48"/>
        <v/>
      </c>
      <c r="N201" s="21" t="str">
        <f t="shared" si="49"/>
        <v/>
      </c>
    </row>
    <row r="202" spans="1:14" x14ac:dyDescent="0.2">
      <c r="A202" s="15"/>
      <c r="B202" s="28" t="s">
        <v>176</v>
      </c>
      <c r="C202" s="25"/>
      <c r="D202" s="16"/>
      <c r="E202" s="16"/>
      <c r="F202" s="16"/>
      <c r="G202" s="17" t="str">
        <f t="shared" si="44"/>
        <v/>
      </c>
      <c r="H202" s="17" t="str">
        <f t="shared" si="45"/>
        <v/>
      </c>
      <c r="I202" s="17" t="str">
        <f t="shared" si="46"/>
        <v/>
      </c>
      <c r="J202" s="17" t="str">
        <f t="shared" si="47"/>
        <v/>
      </c>
      <c r="K202" s="17" t="str">
        <f t="shared" si="50"/>
        <v xml:space="preserve"> </v>
      </c>
      <c r="L202" s="17" t="str">
        <f t="shared" si="51"/>
        <v xml:space="preserve"> </v>
      </c>
      <c r="M202" s="17" t="str">
        <f t="shared" si="48"/>
        <v/>
      </c>
      <c r="N202" s="21" t="str">
        <f t="shared" si="49"/>
        <v/>
      </c>
    </row>
    <row r="203" spans="1:14" x14ac:dyDescent="0.2">
      <c r="A203" s="15"/>
      <c r="B203" s="28" t="s">
        <v>177</v>
      </c>
      <c r="C203" s="25">
        <v>1</v>
      </c>
      <c r="D203" s="16">
        <v>0</v>
      </c>
      <c r="E203" s="16"/>
      <c r="F203" s="16"/>
      <c r="G203" s="17">
        <f t="shared" si="44"/>
        <v>6.8027210884353739E-3</v>
      </c>
      <c r="H203" s="17" t="str">
        <f t="shared" si="45"/>
        <v/>
      </c>
      <c r="I203" s="17" t="str">
        <f t="shared" si="46"/>
        <v/>
      </c>
      <c r="J203" s="17" t="str">
        <f t="shared" si="47"/>
        <v/>
      </c>
      <c r="K203" s="17">
        <f t="shared" si="50"/>
        <v>-1</v>
      </c>
      <c r="L203" s="17" t="str">
        <f t="shared" si="51"/>
        <v xml:space="preserve"> </v>
      </c>
      <c r="M203" s="17">
        <f t="shared" si="48"/>
        <v>-6.8027210884353739E-3</v>
      </c>
      <c r="N203" s="21" t="str">
        <f t="shared" si="49"/>
        <v/>
      </c>
    </row>
    <row r="204" spans="1:14" ht="25.5" x14ac:dyDescent="0.2">
      <c r="A204" s="15"/>
      <c r="B204" s="28" t="s">
        <v>178</v>
      </c>
      <c r="C204" s="25"/>
      <c r="D204" s="16"/>
      <c r="E204" s="16"/>
      <c r="F204" s="16"/>
      <c r="G204" s="17" t="str">
        <f t="shared" si="44"/>
        <v/>
      </c>
      <c r="H204" s="17" t="str">
        <f t="shared" si="45"/>
        <v/>
      </c>
      <c r="I204" s="17" t="str">
        <f t="shared" si="46"/>
        <v/>
      </c>
      <c r="J204" s="17" t="str">
        <f t="shared" si="47"/>
        <v/>
      </c>
      <c r="K204" s="17" t="str">
        <f t="shared" si="50"/>
        <v xml:space="preserve"> </v>
      </c>
      <c r="L204" s="17" t="str">
        <f t="shared" si="51"/>
        <v xml:space="preserve"> </v>
      </c>
      <c r="M204" s="17" t="str">
        <f t="shared" si="48"/>
        <v/>
      </c>
      <c r="N204" s="21" t="str">
        <f t="shared" si="49"/>
        <v/>
      </c>
    </row>
    <row r="205" spans="1:14" ht="25.5" x14ac:dyDescent="0.2">
      <c r="A205" s="15"/>
      <c r="B205" s="28" t="s">
        <v>179</v>
      </c>
      <c r="C205" s="25"/>
      <c r="D205" s="16"/>
      <c r="E205" s="16"/>
      <c r="F205" s="16"/>
      <c r="G205" s="17" t="str">
        <f t="shared" si="44"/>
        <v/>
      </c>
      <c r="H205" s="17" t="str">
        <f t="shared" si="45"/>
        <v/>
      </c>
      <c r="I205" s="17" t="str">
        <f t="shared" si="46"/>
        <v/>
      </c>
      <c r="J205" s="17" t="str">
        <f t="shared" si="47"/>
        <v/>
      </c>
      <c r="K205" s="17" t="str">
        <f t="shared" si="50"/>
        <v xml:space="preserve"> </v>
      </c>
      <c r="L205" s="17" t="str">
        <f t="shared" si="51"/>
        <v xml:space="preserve"> </v>
      </c>
      <c r="M205" s="17" t="str">
        <f t="shared" si="48"/>
        <v/>
      </c>
      <c r="N205" s="21" t="str">
        <f t="shared" si="49"/>
        <v/>
      </c>
    </row>
    <row r="206" spans="1:14" x14ac:dyDescent="0.2">
      <c r="A206" s="15"/>
      <c r="B206" s="28" t="s">
        <v>180</v>
      </c>
      <c r="C206" s="25"/>
      <c r="D206" s="16"/>
      <c r="E206" s="16"/>
      <c r="F206" s="16"/>
      <c r="G206" s="17" t="str">
        <f t="shared" si="44"/>
        <v/>
      </c>
      <c r="H206" s="17" t="str">
        <f t="shared" si="45"/>
        <v/>
      </c>
      <c r="I206" s="17" t="str">
        <f t="shared" si="46"/>
        <v/>
      </c>
      <c r="J206" s="17" t="str">
        <f t="shared" si="47"/>
        <v/>
      </c>
      <c r="K206" s="17" t="str">
        <f t="shared" si="50"/>
        <v xml:space="preserve"> </v>
      </c>
      <c r="L206" s="17" t="str">
        <f t="shared" si="51"/>
        <v xml:space="preserve"> </v>
      </c>
      <c r="M206" s="17" t="str">
        <f t="shared" si="48"/>
        <v/>
      </c>
      <c r="N206" s="21" t="str">
        <f t="shared" si="49"/>
        <v/>
      </c>
    </row>
    <row r="207" spans="1:14" x14ac:dyDescent="0.2">
      <c r="A207" s="15"/>
      <c r="B207" s="28" t="s">
        <v>181</v>
      </c>
      <c r="C207" s="25"/>
      <c r="D207" s="16"/>
      <c r="E207" s="16"/>
      <c r="F207" s="16"/>
      <c r="G207" s="17" t="str">
        <f t="shared" si="44"/>
        <v/>
      </c>
      <c r="H207" s="17" t="str">
        <f t="shared" si="45"/>
        <v/>
      </c>
      <c r="I207" s="17" t="str">
        <f t="shared" si="46"/>
        <v/>
      </c>
      <c r="J207" s="17" t="str">
        <f t="shared" si="47"/>
        <v/>
      </c>
      <c r="K207" s="17" t="str">
        <f t="shared" si="50"/>
        <v xml:space="preserve"> </v>
      </c>
      <c r="L207" s="17" t="str">
        <f t="shared" si="51"/>
        <v xml:space="preserve"> </v>
      </c>
      <c r="M207" s="17" t="str">
        <f t="shared" si="48"/>
        <v/>
      </c>
      <c r="N207" s="21" t="str">
        <f t="shared" si="49"/>
        <v/>
      </c>
    </row>
    <row r="208" spans="1:14" x14ac:dyDescent="0.2">
      <c r="A208" s="15"/>
      <c r="B208" s="28" t="s">
        <v>182</v>
      </c>
      <c r="C208" s="25"/>
      <c r="D208" s="16"/>
      <c r="E208" s="16"/>
      <c r="F208" s="16"/>
      <c r="G208" s="17" t="str">
        <f t="shared" si="44"/>
        <v/>
      </c>
      <c r="H208" s="17" t="str">
        <f t="shared" si="45"/>
        <v/>
      </c>
      <c r="I208" s="17" t="str">
        <f t="shared" si="46"/>
        <v/>
      </c>
      <c r="J208" s="17" t="str">
        <f t="shared" si="47"/>
        <v/>
      </c>
      <c r="K208" s="17" t="str">
        <f t="shared" si="50"/>
        <v xml:space="preserve"> </v>
      </c>
      <c r="L208" s="17" t="str">
        <f t="shared" si="51"/>
        <v xml:space="preserve"> </v>
      </c>
      <c r="M208" s="17" t="str">
        <f t="shared" si="48"/>
        <v/>
      </c>
      <c r="N208" s="21" t="str">
        <f t="shared" si="49"/>
        <v/>
      </c>
    </row>
    <row r="209" spans="1:14" ht="25.5" x14ac:dyDescent="0.2">
      <c r="A209" s="15"/>
      <c r="B209" s="28" t="s">
        <v>183</v>
      </c>
      <c r="C209" s="25">
        <v>1</v>
      </c>
      <c r="D209" s="16">
        <v>0</v>
      </c>
      <c r="E209" s="16"/>
      <c r="F209" s="16"/>
      <c r="G209" s="17">
        <f t="shared" si="44"/>
        <v>6.8027210884353739E-3</v>
      </c>
      <c r="H209" s="17" t="str">
        <f t="shared" si="45"/>
        <v/>
      </c>
      <c r="I209" s="17" t="str">
        <f t="shared" si="46"/>
        <v/>
      </c>
      <c r="J209" s="17" t="str">
        <f t="shared" si="47"/>
        <v/>
      </c>
      <c r="K209" s="17">
        <f t="shared" si="50"/>
        <v>-1</v>
      </c>
      <c r="L209" s="17" t="str">
        <f t="shared" si="51"/>
        <v xml:space="preserve"> </v>
      </c>
      <c r="M209" s="17">
        <f t="shared" si="48"/>
        <v>-6.8027210884353739E-3</v>
      </c>
      <c r="N209" s="21" t="str">
        <f t="shared" si="49"/>
        <v/>
      </c>
    </row>
    <row r="210" spans="1:14" x14ac:dyDescent="0.2">
      <c r="A210" s="15"/>
      <c r="B210" s="28" t="s">
        <v>184</v>
      </c>
      <c r="C210" s="25"/>
      <c r="D210" s="16"/>
      <c r="E210" s="16"/>
      <c r="F210" s="16"/>
      <c r="G210" s="17" t="str">
        <f t="shared" si="44"/>
        <v/>
      </c>
      <c r="H210" s="17" t="str">
        <f t="shared" si="45"/>
        <v/>
      </c>
      <c r="I210" s="17" t="str">
        <f t="shared" si="46"/>
        <v/>
      </c>
      <c r="J210" s="17" t="str">
        <f t="shared" si="47"/>
        <v/>
      </c>
      <c r="K210" s="17" t="str">
        <f t="shared" si="50"/>
        <v xml:space="preserve"> </v>
      </c>
      <c r="L210" s="17" t="str">
        <f t="shared" si="51"/>
        <v xml:space="preserve"> </v>
      </c>
      <c r="M210" s="17" t="str">
        <f t="shared" si="48"/>
        <v/>
      </c>
      <c r="N210" s="21" t="str">
        <f t="shared" si="49"/>
        <v/>
      </c>
    </row>
    <row r="211" spans="1:14" x14ac:dyDescent="0.2">
      <c r="A211" s="15"/>
      <c r="B211" s="28" t="s">
        <v>185</v>
      </c>
      <c r="C211" s="25"/>
      <c r="D211" s="16"/>
      <c r="E211" s="16"/>
      <c r="F211" s="16"/>
      <c r="G211" s="17" t="str">
        <f t="shared" si="44"/>
        <v/>
      </c>
      <c r="H211" s="17" t="str">
        <f t="shared" si="45"/>
        <v/>
      </c>
      <c r="I211" s="17" t="str">
        <f t="shared" si="46"/>
        <v/>
      </c>
      <c r="J211" s="17" t="str">
        <f t="shared" si="47"/>
        <v/>
      </c>
      <c r="K211" s="17" t="str">
        <f t="shared" si="50"/>
        <v xml:space="preserve"> </v>
      </c>
      <c r="L211" s="17" t="str">
        <f t="shared" si="51"/>
        <v xml:space="preserve"> </v>
      </c>
      <c r="M211" s="17" t="str">
        <f t="shared" si="48"/>
        <v/>
      </c>
      <c r="N211" s="21" t="str">
        <f t="shared" si="49"/>
        <v/>
      </c>
    </row>
    <row r="212" spans="1:14" x14ac:dyDescent="0.2">
      <c r="A212" s="15"/>
      <c r="B212" s="28" t="s">
        <v>186</v>
      </c>
      <c r="C212" s="25"/>
      <c r="D212" s="16"/>
      <c r="E212" s="16"/>
      <c r="F212" s="16"/>
      <c r="G212" s="17" t="str">
        <f t="shared" si="44"/>
        <v/>
      </c>
      <c r="H212" s="17" t="str">
        <f t="shared" si="45"/>
        <v/>
      </c>
      <c r="I212" s="17" t="str">
        <f t="shared" si="46"/>
        <v/>
      </c>
      <c r="J212" s="17" t="str">
        <f t="shared" si="47"/>
        <v/>
      </c>
      <c r="K212" s="17" t="str">
        <f t="shared" si="50"/>
        <v xml:space="preserve"> </v>
      </c>
      <c r="L212" s="17" t="str">
        <f t="shared" si="51"/>
        <v xml:space="preserve"> </v>
      </c>
      <c r="M212" s="17" t="str">
        <f t="shared" si="48"/>
        <v/>
      </c>
      <c r="N212" s="21" t="str">
        <f t="shared" si="49"/>
        <v/>
      </c>
    </row>
    <row r="213" spans="1:14" x14ac:dyDescent="0.2">
      <c r="A213" s="15"/>
      <c r="B213" s="28" t="s">
        <v>187</v>
      </c>
      <c r="C213" s="25"/>
      <c r="D213" s="16"/>
      <c r="E213" s="16"/>
      <c r="F213" s="16"/>
      <c r="G213" s="17" t="str">
        <f t="shared" si="44"/>
        <v/>
      </c>
      <c r="H213" s="17" t="str">
        <f t="shared" si="45"/>
        <v/>
      </c>
      <c r="I213" s="17" t="str">
        <f t="shared" si="46"/>
        <v/>
      </c>
      <c r="J213" s="17" t="str">
        <f t="shared" si="47"/>
        <v/>
      </c>
      <c r="K213" s="17" t="str">
        <f t="shared" si="50"/>
        <v xml:space="preserve"> </v>
      </c>
      <c r="L213" s="17" t="str">
        <f t="shared" si="51"/>
        <v xml:space="preserve"> </v>
      </c>
      <c r="M213" s="17" t="str">
        <f t="shared" si="48"/>
        <v/>
      </c>
      <c r="N213" s="21" t="str">
        <f t="shared" si="49"/>
        <v/>
      </c>
    </row>
    <row r="214" spans="1:14" x14ac:dyDescent="0.2">
      <c r="A214" s="15"/>
      <c r="B214" s="28" t="s">
        <v>188</v>
      </c>
      <c r="C214" s="25"/>
      <c r="D214" s="16"/>
      <c r="E214" s="16"/>
      <c r="F214" s="16"/>
      <c r="G214" s="17" t="str">
        <f t="shared" si="44"/>
        <v/>
      </c>
      <c r="H214" s="17" t="str">
        <f t="shared" si="45"/>
        <v/>
      </c>
      <c r="I214" s="17" t="str">
        <f t="shared" si="46"/>
        <v/>
      </c>
      <c r="J214" s="17" t="str">
        <f t="shared" si="47"/>
        <v/>
      </c>
      <c r="K214" s="17" t="str">
        <f t="shared" si="50"/>
        <v xml:space="preserve"> </v>
      </c>
      <c r="L214" s="17" t="str">
        <f t="shared" si="51"/>
        <v xml:space="preserve"> </v>
      </c>
      <c r="M214" s="17" t="str">
        <f t="shared" si="48"/>
        <v/>
      </c>
      <c r="N214" s="21" t="str">
        <f t="shared" si="49"/>
        <v/>
      </c>
    </row>
    <row r="215" spans="1:14" x14ac:dyDescent="0.2">
      <c r="A215" s="15"/>
      <c r="B215" s="28" t="s">
        <v>189</v>
      </c>
      <c r="C215" s="25">
        <v>71</v>
      </c>
      <c r="D215" s="16">
        <v>42</v>
      </c>
      <c r="E215" s="16"/>
      <c r="F215" s="16"/>
      <c r="G215" s="17">
        <f t="shared" si="44"/>
        <v>0.48299319727891155</v>
      </c>
      <c r="H215" s="17">
        <f t="shared" si="45"/>
        <v>0.38532110091743121</v>
      </c>
      <c r="I215" s="17" t="str">
        <f t="shared" si="46"/>
        <v/>
      </c>
      <c r="J215" s="17" t="str">
        <f t="shared" si="47"/>
        <v/>
      </c>
      <c r="K215" s="17">
        <f t="shared" si="50"/>
        <v>-1</v>
      </c>
      <c r="L215" s="17">
        <f t="shared" si="51"/>
        <v>-1</v>
      </c>
      <c r="M215" s="17">
        <f t="shared" si="48"/>
        <v>-0.48299319727891155</v>
      </c>
      <c r="N215" s="21">
        <f t="shared" si="49"/>
        <v>-0.38532110091743121</v>
      </c>
    </row>
    <row r="216" spans="1:14" ht="24" customHeight="1" x14ac:dyDescent="0.2">
      <c r="A216" s="15"/>
      <c r="B216" s="28" t="s">
        <v>190</v>
      </c>
      <c r="C216" s="25"/>
      <c r="D216" s="16"/>
      <c r="E216" s="16">
        <v>3</v>
      </c>
      <c r="F216" s="16">
        <v>5</v>
      </c>
      <c r="G216" s="17" t="str">
        <f t="shared" si="44"/>
        <v/>
      </c>
      <c r="H216" s="17" t="str">
        <f t="shared" si="45"/>
        <v/>
      </c>
      <c r="I216" s="17">
        <f t="shared" si="46"/>
        <v>6.6666666666666666E-2</v>
      </c>
      <c r="J216" s="17">
        <f t="shared" si="47"/>
        <v>0.1</v>
      </c>
      <c r="K216" s="17">
        <f t="shared" si="50"/>
        <v>1</v>
      </c>
      <c r="L216" s="17">
        <f t="shared" si="51"/>
        <v>1</v>
      </c>
      <c r="M216" s="17" t="str">
        <f t="shared" si="48"/>
        <v/>
      </c>
      <c r="N216" s="21" t="str">
        <f t="shared" si="49"/>
        <v/>
      </c>
    </row>
    <row r="217" spans="1:14" x14ac:dyDescent="0.2">
      <c r="A217" s="15"/>
      <c r="B217" s="28" t="s">
        <v>191</v>
      </c>
      <c r="C217" s="25"/>
      <c r="D217" s="16"/>
      <c r="E217" s="16"/>
      <c r="F217" s="16"/>
      <c r="G217" s="17" t="str">
        <f t="shared" si="44"/>
        <v/>
      </c>
      <c r="H217" s="17" t="str">
        <f t="shared" si="45"/>
        <v/>
      </c>
      <c r="I217" s="17" t="str">
        <f t="shared" si="46"/>
        <v/>
      </c>
      <c r="J217" s="17" t="str">
        <f t="shared" si="47"/>
        <v/>
      </c>
      <c r="K217" s="17" t="str">
        <f t="shared" si="50"/>
        <v xml:space="preserve"> </v>
      </c>
      <c r="L217" s="17" t="str">
        <f t="shared" si="51"/>
        <v xml:space="preserve"> </v>
      </c>
      <c r="M217" s="17" t="str">
        <f t="shared" si="48"/>
        <v/>
      </c>
      <c r="N217" s="21" t="str">
        <f t="shared" si="49"/>
        <v/>
      </c>
    </row>
    <row r="218" spans="1:14" x14ac:dyDescent="0.2">
      <c r="A218" s="15"/>
      <c r="B218" s="28" t="s">
        <v>192</v>
      </c>
      <c r="C218" s="25">
        <v>0</v>
      </c>
      <c r="D218" s="16">
        <v>2</v>
      </c>
      <c r="E218" s="16"/>
      <c r="F218" s="16"/>
      <c r="G218" s="17" t="str">
        <f t="shared" si="44"/>
        <v/>
      </c>
      <c r="H218" s="17">
        <f t="shared" si="45"/>
        <v>1.834862385321101E-2</v>
      </c>
      <c r="I218" s="17" t="str">
        <f t="shared" si="46"/>
        <v/>
      </c>
      <c r="J218" s="17" t="str">
        <f t="shared" si="47"/>
        <v/>
      </c>
      <c r="K218" s="17" t="str">
        <f t="shared" si="50"/>
        <v xml:space="preserve"> </v>
      </c>
      <c r="L218" s="17">
        <f t="shared" si="51"/>
        <v>-1</v>
      </c>
      <c r="M218" s="17" t="str">
        <f t="shared" si="48"/>
        <v/>
      </c>
      <c r="N218" s="21">
        <f t="shared" si="49"/>
        <v>-1.834862385321101E-2</v>
      </c>
    </row>
    <row r="219" spans="1:14" x14ac:dyDescent="0.2">
      <c r="A219" s="15"/>
      <c r="B219" s="28" t="s">
        <v>193</v>
      </c>
      <c r="C219" s="25"/>
      <c r="D219" s="16"/>
      <c r="E219" s="16"/>
      <c r="F219" s="16"/>
      <c r="G219" s="17" t="str">
        <f t="shared" si="44"/>
        <v/>
      </c>
      <c r="H219" s="17" t="str">
        <f t="shared" si="45"/>
        <v/>
      </c>
      <c r="I219" s="17" t="str">
        <f t="shared" si="46"/>
        <v/>
      </c>
      <c r="J219" s="17" t="str">
        <f t="shared" si="47"/>
        <v/>
      </c>
      <c r="K219" s="17" t="str">
        <f t="shared" si="50"/>
        <v xml:space="preserve"> </v>
      </c>
      <c r="L219" s="17" t="str">
        <f t="shared" si="51"/>
        <v xml:space="preserve"> </v>
      </c>
      <c r="M219" s="17" t="str">
        <f t="shared" si="48"/>
        <v/>
      </c>
      <c r="N219" s="21" t="str">
        <f t="shared" si="49"/>
        <v/>
      </c>
    </row>
    <row r="220" spans="1:14" x14ac:dyDescent="0.2">
      <c r="A220" s="15"/>
      <c r="B220" s="28" t="s">
        <v>194</v>
      </c>
      <c r="C220" s="25"/>
      <c r="D220" s="16"/>
      <c r="E220" s="16"/>
      <c r="F220" s="16"/>
      <c r="G220" s="17" t="str">
        <f t="shared" ref="G220:G251" si="52">+IF(C220=0,"",C220/C$188)</f>
        <v/>
      </c>
      <c r="H220" s="17" t="str">
        <f t="shared" ref="H220:H251" si="53">+IF(D220=0,"",D220/D$188)</f>
        <v/>
      </c>
      <c r="I220" s="17" t="str">
        <f t="shared" ref="I220:I251" si="54">+IF(E220=0,"",E220/E$188)</f>
        <v/>
      </c>
      <c r="J220" s="17" t="str">
        <f t="shared" ref="J220:J251" si="55">+IF(F220=0,"",F220/F$188)</f>
        <v/>
      </c>
      <c r="K220" s="17" t="str">
        <f t="shared" si="50"/>
        <v xml:space="preserve"> </v>
      </c>
      <c r="L220" s="17" t="str">
        <f t="shared" si="51"/>
        <v xml:space="preserve"> </v>
      </c>
      <c r="M220" s="17" t="str">
        <f t="shared" ref="M220:M251" si="56">+IF(OR(AND(G220=""),(K220="")),"",G220*K220)</f>
        <v/>
      </c>
      <c r="N220" s="21" t="str">
        <f t="shared" ref="N220:N251" si="57">+IF(OR(AND(H220=""),(L220="")),"",H220*L220)</f>
        <v/>
      </c>
    </row>
    <row r="221" spans="1:14" x14ac:dyDescent="0.2">
      <c r="A221" s="15"/>
      <c r="B221" s="28" t="s">
        <v>195</v>
      </c>
      <c r="C221" s="25"/>
      <c r="D221" s="16"/>
      <c r="E221" s="16"/>
      <c r="F221" s="16"/>
      <c r="G221" s="17" t="str">
        <f t="shared" si="52"/>
        <v/>
      </c>
      <c r="H221" s="17" t="str">
        <f t="shared" si="53"/>
        <v/>
      </c>
      <c r="I221" s="17" t="str">
        <f t="shared" si="54"/>
        <v/>
      </c>
      <c r="J221" s="17" t="str">
        <f t="shared" si="55"/>
        <v/>
      </c>
      <c r="K221" s="17" t="str">
        <f t="shared" ref="K221:K252" si="58">+IF(AND(C221=0,E221=0)," ",IF(C221=0,1,IF(E221=0,-1,(E221-C221)/C221)))</f>
        <v xml:space="preserve"> </v>
      </c>
      <c r="L221" s="17" t="str">
        <f t="shared" ref="L221:L252" si="59">+IF(AND(D221=0,F221=0)," ",IF(D221=0,1,IF(F221=0,-1,(F221-D221)/D221)))</f>
        <v xml:space="preserve"> </v>
      </c>
      <c r="M221" s="17" t="str">
        <f t="shared" si="56"/>
        <v/>
      </c>
      <c r="N221" s="21" t="str">
        <f t="shared" si="57"/>
        <v/>
      </c>
    </row>
    <row r="222" spans="1:14" x14ac:dyDescent="0.2">
      <c r="A222" s="15"/>
      <c r="B222" s="28" t="s">
        <v>196</v>
      </c>
      <c r="C222" s="25"/>
      <c r="D222" s="16"/>
      <c r="E222" s="16"/>
      <c r="F222" s="16"/>
      <c r="G222" s="17" t="str">
        <f t="shared" si="52"/>
        <v/>
      </c>
      <c r="H222" s="17" t="str">
        <f t="shared" si="53"/>
        <v/>
      </c>
      <c r="I222" s="17" t="str">
        <f t="shared" si="54"/>
        <v/>
      </c>
      <c r="J222" s="17" t="str">
        <f t="shared" si="55"/>
        <v/>
      </c>
      <c r="K222" s="17" t="str">
        <f t="shared" si="58"/>
        <v xml:space="preserve"> </v>
      </c>
      <c r="L222" s="17" t="str">
        <f t="shared" si="59"/>
        <v xml:space="preserve"> </v>
      </c>
      <c r="M222" s="17" t="str">
        <f t="shared" si="56"/>
        <v/>
      </c>
      <c r="N222" s="21" t="str">
        <f t="shared" si="57"/>
        <v/>
      </c>
    </row>
    <row r="223" spans="1:14" x14ac:dyDescent="0.2">
      <c r="A223" s="15"/>
      <c r="B223" s="28" t="s">
        <v>197</v>
      </c>
      <c r="C223" s="25"/>
      <c r="D223" s="16"/>
      <c r="E223" s="16"/>
      <c r="F223" s="16"/>
      <c r="G223" s="17" t="str">
        <f t="shared" si="52"/>
        <v/>
      </c>
      <c r="H223" s="17" t="str">
        <f t="shared" si="53"/>
        <v/>
      </c>
      <c r="I223" s="17" t="str">
        <f t="shared" si="54"/>
        <v/>
      </c>
      <c r="J223" s="17" t="str">
        <f t="shared" si="55"/>
        <v/>
      </c>
      <c r="K223" s="17" t="str">
        <f t="shared" si="58"/>
        <v xml:space="preserve"> </v>
      </c>
      <c r="L223" s="17" t="str">
        <f t="shared" si="59"/>
        <v xml:space="preserve"> </v>
      </c>
      <c r="M223" s="17" t="str">
        <f t="shared" si="56"/>
        <v/>
      </c>
      <c r="N223" s="21" t="str">
        <f t="shared" si="57"/>
        <v/>
      </c>
    </row>
    <row r="224" spans="1:14" x14ac:dyDescent="0.2">
      <c r="A224" s="15"/>
      <c r="B224" s="28" t="s">
        <v>198</v>
      </c>
      <c r="C224" s="25"/>
      <c r="D224" s="16"/>
      <c r="E224" s="16"/>
      <c r="F224" s="16"/>
      <c r="G224" s="17" t="str">
        <f t="shared" si="52"/>
        <v/>
      </c>
      <c r="H224" s="17" t="str">
        <f t="shared" si="53"/>
        <v/>
      </c>
      <c r="I224" s="17" t="str">
        <f t="shared" si="54"/>
        <v/>
      </c>
      <c r="J224" s="17" t="str">
        <f t="shared" si="55"/>
        <v/>
      </c>
      <c r="K224" s="17" t="str">
        <f t="shared" si="58"/>
        <v xml:space="preserve"> </v>
      </c>
      <c r="L224" s="17" t="str">
        <f t="shared" si="59"/>
        <v xml:space="preserve"> </v>
      </c>
      <c r="M224" s="17" t="str">
        <f t="shared" si="56"/>
        <v/>
      </c>
      <c r="N224" s="21" t="str">
        <f t="shared" si="57"/>
        <v/>
      </c>
    </row>
    <row r="225" spans="1:14" x14ac:dyDescent="0.2">
      <c r="A225" s="15"/>
      <c r="B225" s="28" t="s">
        <v>199</v>
      </c>
      <c r="C225" s="25"/>
      <c r="D225" s="16"/>
      <c r="E225" s="16"/>
      <c r="F225" s="16"/>
      <c r="G225" s="17" t="str">
        <f t="shared" si="52"/>
        <v/>
      </c>
      <c r="H225" s="17" t="str">
        <f t="shared" si="53"/>
        <v/>
      </c>
      <c r="I225" s="17" t="str">
        <f t="shared" si="54"/>
        <v/>
      </c>
      <c r="J225" s="17" t="str">
        <f t="shared" si="55"/>
        <v/>
      </c>
      <c r="K225" s="17" t="str">
        <f t="shared" si="58"/>
        <v xml:space="preserve"> </v>
      </c>
      <c r="L225" s="17" t="str">
        <f t="shared" si="59"/>
        <v xml:space="preserve"> </v>
      </c>
      <c r="M225" s="17" t="str">
        <f t="shared" si="56"/>
        <v/>
      </c>
      <c r="N225" s="21" t="str">
        <f t="shared" si="57"/>
        <v/>
      </c>
    </row>
    <row r="226" spans="1:14" x14ac:dyDescent="0.2">
      <c r="A226" s="15"/>
      <c r="B226" s="28" t="s">
        <v>200</v>
      </c>
      <c r="C226" s="25"/>
      <c r="D226" s="16"/>
      <c r="E226" s="16"/>
      <c r="F226" s="16"/>
      <c r="G226" s="17" t="str">
        <f t="shared" si="52"/>
        <v/>
      </c>
      <c r="H226" s="17" t="str">
        <f t="shared" si="53"/>
        <v/>
      </c>
      <c r="I226" s="17" t="str">
        <f t="shared" si="54"/>
        <v/>
      </c>
      <c r="J226" s="17" t="str">
        <f t="shared" si="55"/>
        <v/>
      </c>
      <c r="K226" s="17" t="str">
        <f t="shared" si="58"/>
        <v xml:space="preserve"> </v>
      </c>
      <c r="L226" s="17" t="str">
        <f t="shared" si="59"/>
        <v xml:space="preserve"> </v>
      </c>
      <c r="M226" s="17" t="str">
        <f t="shared" si="56"/>
        <v/>
      </c>
      <c r="N226" s="21" t="str">
        <f t="shared" si="57"/>
        <v/>
      </c>
    </row>
    <row r="227" spans="1:14" x14ac:dyDescent="0.2">
      <c r="A227" s="15"/>
      <c r="B227" s="28" t="s">
        <v>201</v>
      </c>
      <c r="C227" s="25">
        <v>0</v>
      </c>
      <c r="D227" s="16">
        <v>2</v>
      </c>
      <c r="E227" s="16"/>
      <c r="F227" s="16"/>
      <c r="G227" s="17" t="str">
        <f t="shared" si="52"/>
        <v/>
      </c>
      <c r="H227" s="17">
        <f t="shared" si="53"/>
        <v>1.834862385321101E-2</v>
      </c>
      <c r="I227" s="17" t="str">
        <f t="shared" si="54"/>
        <v/>
      </c>
      <c r="J227" s="17" t="str">
        <f t="shared" si="55"/>
        <v/>
      </c>
      <c r="K227" s="17" t="str">
        <f t="shared" si="58"/>
        <v xml:space="preserve"> </v>
      </c>
      <c r="L227" s="17">
        <f t="shared" si="59"/>
        <v>-1</v>
      </c>
      <c r="M227" s="17" t="str">
        <f t="shared" si="56"/>
        <v/>
      </c>
      <c r="N227" s="21">
        <f t="shared" si="57"/>
        <v>-1.834862385321101E-2</v>
      </c>
    </row>
    <row r="228" spans="1:14" x14ac:dyDescent="0.2">
      <c r="A228" s="15"/>
      <c r="B228" s="28" t="s">
        <v>202</v>
      </c>
      <c r="C228" s="25"/>
      <c r="D228" s="16"/>
      <c r="E228" s="16"/>
      <c r="F228" s="16"/>
      <c r="G228" s="17" t="str">
        <f t="shared" si="52"/>
        <v/>
      </c>
      <c r="H228" s="17" t="str">
        <f t="shared" si="53"/>
        <v/>
      </c>
      <c r="I228" s="17" t="str">
        <f t="shared" si="54"/>
        <v/>
      </c>
      <c r="J228" s="17" t="str">
        <f t="shared" si="55"/>
        <v/>
      </c>
      <c r="K228" s="17" t="str">
        <f t="shared" si="58"/>
        <v xml:space="preserve"> </v>
      </c>
      <c r="L228" s="17" t="str">
        <f t="shared" si="59"/>
        <v xml:space="preserve"> </v>
      </c>
      <c r="M228" s="17" t="str">
        <f t="shared" si="56"/>
        <v/>
      </c>
      <c r="N228" s="21" t="str">
        <f t="shared" si="57"/>
        <v/>
      </c>
    </row>
    <row r="229" spans="1:14" x14ac:dyDescent="0.2">
      <c r="A229" s="15"/>
      <c r="B229" s="28" t="s">
        <v>203</v>
      </c>
      <c r="C229" s="25"/>
      <c r="D229" s="16"/>
      <c r="E229" s="16"/>
      <c r="F229" s="16"/>
      <c r="G229" s="17" t="str">
        <f t="shared" si="52"/>
        <v/>
      </c>
      <c r="H229" s="17" t="str">
        <f t="shared" si="53"/>
        <v/>
      </c>
      <c r="I229" s="17" t="str">
        <f t="shared" si="54"/>
        <v/>
      </c>
      <c r="J229" s="17" t="str">
        <f t="shared" si="55"/>
        <v/>
      </c>
      <c r="K229" s="17" t="str">
        <f t="shared" si="58"/>
        <v xml:space="preserve"> </v>
      </c>
      <c r="L229" s="17" t="str">
        <f t="shared" si="59"/>
        <v xml:space="preserve"> </v>
      </c>
      <c r="M229" s="17" t="str">
        <f t="shared" si="56"/>
        <v/>
      </c>
      <c r="N229" s="21" t="str">
        <f t="shared" si="57"/>
        <v/>
      </c>
    </row>
    <row r="230" spans="1:14" ht="25.5" x14ac:dyDescent="0.2">
      <c r="A230" s="15"/>
      <c r="B230" s="28" t="s">
        <v>204</v>
      </c>
      <c r="C230" s="25"/>
      <c r="D230" s="16"/>
      <c r="E230" s="16"/>
      <c r="F230" s="16"/>
      <c r="G230" s="17" t="str">
        <f t="shared" si="52"/>
        <v/>
      </c>
      <c r="H230" s="17" t="str">
        <f t="shared" si="53"/>
        <v/>
      </c>
      <c r="I230" s="17" t="str">
        <f t="shared" si="54"/>
        <v/>
      </c>
      <c r="J230" s="17" t="str">
        <f t="shared" si="55"/>
        <v/>
      </c>
      <c r="K230" s="17" t="str">
        <f t="shared" si="58"/>
        <v xml:space="preserve"> </v>
      </c>
      <c r="L230" s="17" t="str">
        <f t="shared" si="59"/>
        <v xml:space="preserve"> </v>
      </c>
      <c r="M230" s="17" t="str">
        <f t="shared" si="56"/>
        <v/>
      </c>
      <c r="N230" s="21" t="str">
        <f t="shared" si="57"/>
        <v/>
      </c>
    </row>
    <row r="231" spans="1:14" x14ac:dyDescent="0.2">
      <c r="A231" s="15"/>
      <c r="B231" s="28" t="s">
        <v>205</v>
      </c>
      <c r="C231" s="25"/>
      <c r="D231" s="16"/>
      <c r="E231" s="16"/>
      <c r="F231" s="16"/>
      <c r="G231" s="17" t="str">
        <f t="shared" si="52"/>
        <v/>
      </c>
      <c r="H231" s="17" t="str">
        <f t="shared" si="53"/>
        <v/>
      </c>
      <c r="I231" s="17" t="str">
        <f t="shared" si="54"/>
        <v/>
      </c>
      <c r="J231" s="17" t="str">
        <f t="shared" si="55"/>
        <v/>
      </c>
      <c r="K231" s="17" t="str">
        <f t="shared" si="58"/>
        <v xml:space="preserve"> </v>
      </c>
      <c r="L231" s="17" t="str">
        <f t="shared" si="59"/>
        <v xml:space="preserve"> </v>
      </c>
      <c r="M231" s="17" t="str">
        <f t="shared" si="56"/>
        <v/>
      </c>
      <c r="N231" s="21" t="str">
        <f t="shared" si="57"/>
        <v/>
      </c>
    </row>
    <row r="232" spans="1:14" ht="25.5" x14ac:dyDescent="0.2">
      <c r="A232" s="15"/>
      <c r="B232" s="28" t="s">
        <v>206</v>
      </c>
      <c r="C232" s="25"/>
      <c r="D232" s="16"/>
      <c r="E232" s="16"/>
      <c r="F232" s="16"/>
      <c r="G232" s="17" t="str">
        <f t="shared" si="52"/>
        <v/>
      </c>
      <c r="H232" s="17" t="str">
        <f t="shared" si="53"/>
        <v/>
      </c>
      <c r="I232" s="17" t="str">
        <f t="shared" si="54"/>
        <v/>
      </c>
      <c r="J232" s="17" t="str">
        <f t="shared" si="55"/>
        <v/>
      </c>
      <c r="K232" s="17" t="str">
        <f t="shared" si="58"/>
        <v xml:space="preserve"> </v>
      </c>
      <c r="L232" s="17" t="str">
        <f t="shared" si="59"/>
        <v xml:space="preserve"> </v>
      </c>
      <c r="M232" s="17" t="str">
        <f t="shared" si="56"/>
        <v/>
      </c>
      <c r="N232" s="21" t="str">
        <f t="shared" si="57"/>
        <v/>
      </c>
    </row>
    <row r="233" spans="1:14" ht="25.5" x14ac:dyDescent="0.2">
      <c r="A233" s="15"/>
      <c r="B233" s="28" t="s">
        <v>207</v>
      </c>
      <c r="C233" s="25"/>
      <c r="D233" s="16"/>
      <c r="E233" s="16"/>
      <c r="F233" s="16"/>
      <c r="G233" s="17" t="str">
        <f t="shared" si="52"/>
        <v/>
      </c>
      <c r="H233" s="17" t="str">
        <f t="shared" si="53"/>
        <v/>
      </c>
      <c r="I233" s="17" t="str">
        <f t="shared" si="54"/>
        <v/>
      </c>
      <c r="J233" s="17" t="str">
        <f t="shared" si="55"/>
        <v/>
      </c>
      <c r="K233" s="17" t="str">
        <f t="shared" si="58"/>
        <v xml:space="preserve"> </v>
      </c>
      <c r="L233" s="17" t="str">
        <f t="shared" si="59"/>
        <v xml:space="preserve"> </v>
      </c>
      <c r="M233" s="17" t="str">
        <f t="shared" si="56"/>
        <v/>
      </c>
      <c r="N233" s="21" t="str">
        <f t="shared" si="57"/>
        <v/>
      </c>
    </row>
    <row r="234" spans="1:14" x14ac:dyDescent="0.2">
      <c r="A234" s="15"/>
      <c r="B234" s="28" t="s">
        <v>208</v>
      </c>
      <c r="C234" s="25"/>
      <c r="D234" s="16"/>
      <c r="E234" s="16"/>
      <c r="F234" s="16"/>
      <c r="G234" s="17" t="str">
        <f t="shared" si="52"/>
        <v/>
      </c>
      <c r="H234" s="17" t="str">
        <f t="shared" si="53"/>
        <v/>
      </c>
      <c r="I234" s="17" t="str">
        <f t="shared" si="54"/>
        <v/>
      </c>
      <c r="J234" s="17" t="str">
        <f t="shared" si="55"/>
        <v/>
      </c>
      <c r="K234" s="17" t="str">
        <f t="shared" si="58"/>
        <v xml:space="preserve"> </v>
      </c>
      <c r="L234" s="17" t="str">
        <f t="shared" si="59"/>
        <v xml:space="preserve"> </v>
      </c>
      <c r="M234" s="17" t="str">
        <f t="shared" si="56"/>
        <v/>
      </c>
      <c r="N234" s="21" t="str">
        <f t="shared" si="57"/>
        <v/>
      </c>
    </row>
    <row r="235" spans="1:14" x14ac:dyDescent="0.2">
      <c r="A235" s="15"/>
      <c r="B235" s="28" t="s">
        <v>209</v>
      </c>
      <c r="C235" s="25"/>
      <c r="D235" s="16"/>
      <c r="E235" s="16"/>
      <c r="F235" s="16"/>
      <c r="G235" s="17" t="str">
        <f t="shared" si="52"/>
        <v/>
      </c>
      <c r="H235" s="17" t="str">
        <f t="shared" si="53"/>
        <v/>
      </c>
      <c r="I235" s="17" t="str">
        <f t="shared" si="54"/>
        <v/>
      </c>
      <c r="J235" s="17" t="str">
        <f t="shared" si="55"/>
        <v/>
      </c>
      <c r="K235" s="17" t="str">
        <f t="shared" si="58"/>
        <v xml:space="preserve"> </v>
      </c>
      <c r="L235" s="17" t="str">
        <f t="shared" si="59"/>
        <v xml:space="preserve"> </v>
      </c>
      <c r="M235" s="17" t="str">
        <f t="shared" si="56"/>
        <v/>
      </c>
      <c r="N235" s="21" t="str">
        <f t="shared" si="57"/>
        <v/>
      </c>
    </row>
    <row r="236" spans="1:14" x14ac:dyDescent="0.2">
      <c r="A236" s="15"/>
      <c r="B236" s="28" t="s">
        <v>210</v>
      </c>
      <c r="C236" s="25"/>
      <c r="D236" s="16"/>
      <c r="E236" s="16"/>
      <c r="F236" s="16"/>
      <c r="G236" s="17" t="str">
        <f t="shared" si="52"/>
        <v/>
      </c>
      <c r="H236" s="17" t="str">
        <f t="shared" si="53"/>
        <v/>
      </c>
      <c r="I236" s="17" t="str">
        <f t="shared" si="54"/>
        <v/>
      </c>
      <c r="J236" s="17" t="str">
        <f t="shared" si="55"/>
        <v/>
      </c>
      <c r="K236" s="17" t="str">
        <f t="shared" si="58"/>
        <v xml:space="preserve"> </v>
      </c>
      <c r="L236" s="17" t="str">
        <f t="shared" si="59"/>
        <v xml:space="preserve"> </v>
      </c>
      <c r="M236" s="17" t="str">
        <f t="shared" si="56"/>
        <v/>
      </c>
      <c r="N236" s="21" t="str">
        <f t="shared" si="57"/>
        <v/>
      </c>
    </row>
    <row r="237" spans="1:14" x14ac:dyDescent="0.2">
      <c r="A237" s="15"/>
      <c r="B237" s="28" t="s">
        <v>211</v>
      </c>
      <c r="C237" s="25"/>
      <c r="D237" s="16"/>
      <c r="E237" s="16"/>
      <c r="F237" s="16"/>
      <c r="G237" s="17" t="str">
        <f t="shared" si="52"/>
        <v/>
      </c>
      <c r="H237" s="17" t="str">
        <f t="shared" si="53"/>
        <v/>
      </c>
      <c r="I237" s="17" t="str">
        <f t="shared" si="54"/>
        <v/>
      </c>
      <c r="J237" s="17" t="str">
        <f t="shared" si="55"/>
        <v/>
      </c>
      <c r="K237" s="17" t="str">
        <f t="shared" si="58"/>
        <v xml:space="preserve"> </v>
      </c>
      <c r="L237" s="17" t="str">
        <f t="shared" si="59"/>
        <v xml:space="preserve"> </v>
      </c>
      <c r="M237" s="17" t="str">
        <f t="shared" si="56"/>
        <v/>
      </c>
      <c r="N237" s="21" t="str">
        <f t="shared" si="57"/>
        <v/>
      </c>
    </row>
    <row r="238" spans="1:14" x14ac:dyDescent="0.2">
      <c r="A238" s="15"/>
      <c r="B238" s="28" t="s">
        <v>212</v>
      </c>
      <c r="C238" s="25"/>
      <c r="D238" s="16"/>
      <c r="E238" s="16"/>
      <c r="F238" s="16"/>
      <c r="G238" s="17" t="str">
        <f t="shared" si="52"/>
        <v/>
      </c>
      <c r="H238" s="17" t="str">
        <f t="shared" si="53"/>
        <v/>
      </c>
      <c r="I238" s="17" t="str">
        <f t="shared" si="54"/>
        <v/>
      </c>
      <c r="J238" s="17" t="str">
        <f t="shared" si="55"/>
        <v/>
      </c>
      <c r="K238" s="17" t="str">
        <f t="shared" si="58"/>
        <v xml:space="preserve"> </v>
      </c>
      <c r="L238" s="17" t="str">
        <f t="shared" si="59"/>
        <v xml:space="preserve"> </v>
      </c>
      <c r="M238" s="17" t="str">
        <f t="shared" si="56"/>
        <v/>
      </c>
      <c r="N238" s="21" t="str">
        <f t="shared" si="57"/>
        <v/>
      </c>
    </row>
    <row r="239" spans="1:14" x14ac:dyDescent="0.2">
      <c r="A239" s="15"/>
      <c r="B239" s="28" t="s">
        <v>213</v>
      </c>
      <c r="C239" s="25"/>
      <c r="D239" s="16"/>
      <c r="E239" s="16"/>
      <c r="F239" s="16"/>
      <c r="G239" s="17" t="str">
        <f t="shared" si="52"/>
        <v/>
      </c>
      <c r="H239" s="17" t="str">
        <f t="shared" si="53"/>
        <v/>
      </c>
      <c r="I239" s="17" t="str">
        <f t="shared" si="54"/>
        <v/>
      </c>
      <c r="J239" s="17" t="str">
        <f t="shared" si="55"/>
        <v/>
      </c>
      <c r="K239" s="17" t="str">
        <f t="shared" si="58"/>
        <v xml:space="preserve"> </v>
      </c>
      <c r="L239" s="17" t="str">
        <f t="shared" si="59"/>
        <v xml:space="preserve"> </v>
      </c>
      <c r="M239" s="17" t="str">
        <f t="shared" si="56"/>
        <v/>
      </c>
      <c r="N239" s="21" t="str">
        <f t="shared" si="57"/>
        <v/>
      </c>
    </row>
    <row r="240" spans="1:14" x14ac:dyDescent="0.2">
      <c r="A240" s="15"/>
      <c r="B240" s="28" t="s">
        <v>214</v>
      </c>
      <c r="C240" s="25"/>
      <c r="D240" s="16"/>
      <c r="E240" s="16"/>
      <c r="F240" s="16"/>
      <c r="G240" s="17" t="str">
        <f t="shared" si="52"/>
        <v/>
      </c>
      <c r="H240" s="17" t="str">
        <f t="shared" si="53"/>
        <v/>
      </c>
      <c r="I240" s="17" t="str">
        <f t="shared" si="54"/>
        <v/>
      </c>
      <c r="J240" s="17" t="str">
        <f t="shared" si="55"/>
        <v/>
      </c>
      <c r="K240" s="17" t="str">
        <f t="shared" si="58"/>
        <v xml:space="preserve"> </v>
      </c>
      <c r="L240" s="17" t="str">
        <f t="shared" si="59"/>
        <v xml:space="preserve"> </v>
      </c>
      <c r="M240" s="17" t="str">
        <f t="shared" si="56"/>
        <v/>
      </c>
      <c r="N240" s="21" t="str">
        <f t="shared" si="57"/>
        <v/>
      </c>
    </row>
    <row r="241" spans="1:14" x14ac:dyDescent="0.2">
      <c r="A241" s="15"/>
      <c r="B241" s="28" t="s">
        <v>215</v>
      </c>
      <c r="C241" s="25"/>
      <c r="D241" s="16"/>
      <c r="E241" s="16"/>
      <c r="F241" s="16"/>
      <c r="G241" s="17" t="str">
        <f t="shared" si="52"/>
        <v/>
      </c>
      <c r="H241" s="17" t="str">
        <f t="shared" si="53"/>
        <v/>
      </c>
      <c r="I241" s="17" t="str">
        <f t="shared" si="54"/>
        <v/>
      </c>
      <c r="J241" s="17" t="str">
        <f t="shared" si="55"/>
        <v/>
      </c>
      <c r="K241" s="17" t="str">
        <f t="shared" si="58"/>
        <v xml:space="preserve"> </v>
      </c>
      <c r="L241" s="17" t="str">
        <f t="shared" si="59"/>
        <v xml:space="preserve"> </v>
      </c>
      <c r="M241" s="17" t="str">
        <f t="shared" si="56"/>
        <v/>
      </c>
      <c r="N241" s="21" t="str">
        <f t="shared" si="57"/>
        <v/>
      </c>
    </row>
    <row r="242" spans="1:14" x14ac:dyDescent="0.2">
      <c r="A242" s="15"/>
      <c r="B242" s="28" t="s">
        <v>216</v>
      </c>
      <c r="C242" s="25">
        <v>1</v>
      </c>
      <c r="D242" s="16">
        <v>0</v>
      </c>
      <c r="E242" s="16">
        <v>3</v>
      </c>
      <c r="F242" s="16">
        <v>7</v>
      </c>
      <c r="G242" s="17">
        <f t="shared" si="52"/>
        <v>6.8027210884353739E-3</v>
      </c>
      <c r="H242" s="17" t="str">
        <f t="shared" si="53"/>
        <v/>
      </c>
      <c r="I242" s="17">
        <f t="shared" si="54"/>
        <v>6.6666666666666666E-2</v>
      </c>
      <c r="J242" s="17">
        <f t="shared" si="55"/>
        <v>0.14000000000000001</v>
      </c>
      <c r="K242" s="17">
        <f t="shared" si="58"/>
        <v>2</v>
      </c>
      <c r="L242" s="17">
        <f t="shared" si="59"/>
        <v>1</v>
      </c>
      <c r="M242" s="17">
        <f t="shared" si="56"/>
        <v>1.3605442176870748E-2</v>
      </c>
      <c r="N242" s="21" t="str">
        <f t="shared" si="57"/>
        <v/>
      </c>
    </row>
    <row r="243" spans="1:14" x14ac:dyDescent="0.2">
      <c r="A243" s="15"/>
      <c r="B243" s="28" t="s">
        <v>217</v>
      </c>
      <c r="C243" s="25"/>
      <c r="D243" s="16"/>
      <c r="E243" s="16"/>
      <c r="F243" s="16"/>
      <c r="G243" s="17" t="str">
        <f t="shared" si="52"/>
        <v/>
      </c>
      <c r="H243" s="17" t="str">
        <f t="shared" si="53"/>
        <v/>
      </c>
      <c r="I243" s="17" t="str">
        <f t="shared" si="54"/>
        <v/>
      </c>
      <c r="J243" s="17" t="str">
        <f t="shared" si="55"/>
        <v/>
      </c>
      <c r="K243" s="17" t="str">
        <f t="shared" si="58"/>
        <v xml:space="preserve"> </v>
      </c>
      <c r="L243" s="17" t="str">
        <f t="shared" si="59"/>
        <v xml:space="preserve"> </v>
      </c>
      <c r="M243" s="17" t="str">
        <f t="shared" si="56"/>
        <v/>
      </c>
      <c r="N243" s="21" t="str">
        <f t="shared" si="57"/>
        <v/>
      </c>
    </row>
    <row r="244" spans="1:14" x14ac:dyDescent="0.2">
      <c r="A244" s="15"/>
      <c r="B244" s="28" t="s">
        <v>218</v>
      </c>
      <c r="C244" s="25"/>
      <c r="D244" s="16"/>
      <c r="E244" s="16"/>
      <c r="F244" s="16"/>
      <c r="G244" s="17" t="str">
        <f t="shared" si="52"/>
        <v/>
      </c>
      <c r="H244" s="17" t="str">
        <f t="shared" si="53"/>
        <v/>
      </c>
      <c r="I244" s="17" t="str">
        <f t="shared" si="54"/>
        <v/>
      </c>
      <c r="J244" s="17" t="str">
        <f t="shared" si="55"/>
        <v/>
      </c>
      <c r="K244" s="17" t="str">
        <f t="shared" si="58"/>
        <v xml:space="preserve"> </v>
      </c>
      <c r="L244" s="17" t="str">
        <f t="shared" si="59"/>
        <v xml:space="preserve"> </v>
      </c>
      <c r="M244" s="17" t="str">
        <f t="shared" si="56"/>
        <v/>
      </c>
      <c r="N244" s="21" t="str">
        <f t="shared" si="57"/>
        <v/>
      </c>
    </row>
    <row r="245" spans="1:14" x14ac:dyDescent="0.2">
      <c r="A245" s="15"/>
      <c r="B245" s="28" t="s">
        <v>219</v>
      </c>
      <c r="C245" s="25"/>
      <c r="D245" s="16"/>
      <c r="E245" s="16"/>
      <c r="F245" s="16"/>
      <c r="G245" s="17" t="str">
        <f t="shared" si="52"/>
        <v/>
      </c>
      <c r="H245" s="17" t="str">
        <f t="shared" si="53"/>
        <v/>
      </c>
      <c r="I245" s="17" t="str">
        <f t="shared" si="54"/>
        <v/>
      </c>
      <c r="J245" s="17" t="str">
        <f t="shared" si="55"/>
        <v/>
      </c>
      <c r="K245" s="17" t="str">
        <f t="shared" si="58"/>
        <v xml:space="preserve"> </v>
      </c>
      <c r="L245" s="17" t="str">
        <f t="shared" si="59"/>
        <v xml:space="preserve"> </v>
      </c>
      <c r="M245" s="17" t="str">
        <f t="shared" si="56"/>
        <v/>
      </c>
      <c r="N245" s="21" t="str">
        <f t="shared" si="57"/>
        <v/>
      </c>
    </row>
    <row r="246" spans="1:14" x14ac:dyDescent="0.2">
      <c r="A246" s="15"/>
      <c r="B246" s="28" t="s">
        <v>220</v>
      </c>
      <c r="C246" s="25"/>
      <c r="D246" s="16"/>
      <c r="E246" s="16"/>
      <c r="F246" s="16"/>
      <c r="G246" s="17" t="str">
        <f t="shared" si="52"/>
        <v/>
      </c>
      <c r="H246" s="17" t="str">
        <f t="shared" si="53"/>
        <v/>
      </c>
      <c r="I246" s="17" t="str">
        <f t="shared" si="54"/>
        <v/>
      </c>
      <c r="J246" s="17" t="str">
        <f t="shared" si="55"/>
        <v/>
      </c>
      <c r="K246" s="17" t="str">
        <f t="shared" si="58"/>
        <v xml:space="preserve"> </v>
      </c>
      <c r="L246" s="17" t="str">
        <f t="shared" si="59"/>
        <v xml:space="preserve"> </v>
      </c>
      <c r="M246" s="17" t="str">
        <f t="shared" si="56"/>
        <v/>
      </c>
      <c r="N246" s="21" t="str">
        <f t="shared" si="57"/>
        <v/>
      </c>
    </row>
    <row r="247" spans="1:14" x14ac:dyDescent="0.2">
      <c r="A247" s="15"/>
      <c r="B247" s="28" t="s">
        <v>221</v>
      </c>
      <c r="C247" s="25"/>
      <c r="D247" s="16"/>
      <c r="E247" s="16"/>
      <c r="F247" s="16"/>
      <c r="G247" s="17" t="str">
        <f t="shared" si="52"/>
        <v/>
      </c>
      <c r="H247" s="17" t="str">
        <f t="shared" si="53"/>
        <v/>
      </c>
      <c r="I247" s="17" t="str">
        <f t="shared" si="54"/>
        <v/>
      </c>
      <c r="J247" s="17" t="str">
        <f t="shared" si="55"/>
        <v/>
      </c>
      <c r="K247" s="17" t="str">
        <f t="shared" si="58"/>
        <v xml:space="preserve"> </v>
      </c>
      <c r="L247" s="17" t="str">
        <f t="shared" si="59"/>
        <v xml:space="preserve"> </v>
      </c>
      <c r="M247" s="17" t="str">
        <f t="shared" si="56"/>
        <v/>
      </c>
      <c r="N247" s="21" t="str">
        <f t="shared" si="57"/>
        <v/>
      </c>
    </row>
    <row r="248" spans="1:14" x14ac:dyDescent="0.2">
      <c r="A248" s="15"/>
      <c r="B248" s="28" t="s">
        <v>222</v>
      </c>
      <c r="C248" s="25"/>
      <c r="D248" s="16"/>
      <c r="E248" s="16"/>
      <c r="F248" s="16"/>
      <c r="G248" s="17" t="str">
        <f t="shared" si="52"/>
        <v/>
      </c>
      <c r="H248" s="17" t="str">
        <f t="shared" si="53"/>
        <v/>
      </c>
      <c r="I248" s="17" t="str">
        <f t="shared" si="54"/>
        <v/>
      </c>
      <c r="J248" s="17" t="str">
        <f t="shared" si="55"/>
        <v/>
      </c>
      <c r="K248" s="17" t="str">
        <f t="shared" si="58"/>
        <v xml:space="preserve"> </v>
      </c>
      <c r="L248" s="17" t="str">
        <f t="shared" si="59"/>
        <v xml:space="preserve"> </v>
      </c>
      <c r="M248" s="17" t="str">
        <f t="shared" si="56"/>
        <v/>
      </c>
      <c r="N248" s="21" t="str">
        <f t="shared" si="57"/>
        <v/>
      </c>
    </row>
    <row r="249" spans="1:14" x14ac:dyDescent="0.2">
      <c r="A249" s="15"/>
      <c r="B249" s="28" t="s">
        <v>223</v>
      </c>
      <c r="C249" s="25"/>
      <c r="D249" s="16"/>
      <c r="E249" s="16">
        <v>3</v>
      </c>
      <c r="F249" s="16">
        <v>0</v>
      </c>
      <c r="G249" s="17" t="str">
        <f t="shared" si="52"/>
        <v/>
      </c>
      <c r="H249" s="17" t="str">
        <f t="shared" si="53"/>
        <v/>
      </c>
      <c r="I249" s="17">
        <f t="shared" si="54"/>
        <v>6.6666666666666666E-2</v>
      </c>
      <c r="J249" s="17" t="str">
        <f t="shared" si="55"/>
        <v/>
      </c>
      <c r="K249" s="17">
        <f t="shared" si="58"/>
        <v>1</v>
      </c>
      <c r="L249" s="17" t="str">
        <f t="shared" si="59"/>
        <v xml:space="preserve"> </v>
      </c>
      <c r="M249" s="17" t="str">
        <f t="shared" si="56"/>
        <v/>
      </c>
      <c r="N249" s="21" t="str">
        <f t="shared" si="57"/>
        <v/>
      </c>
    </row>
    <row r="250" spans="1:14" x14ac:dyDescent="0.2">
      <c r="A250" s="15"/>
      <c r="B250" s="28" t="s">
        <v>224</v>
      </c>
      <c r="C250" s="25"/>
      <c r="D250" s="16"/>
      <c r="E250" s="16"/>
      <c r="F250" s="16"/>
      <c r="G250" s="17" t="str">
        <f t="shared" si="52"/>
        <v/>
      </c>
      <c r="H250" s="17" t="str">
        <f t="shared" si="53"/>
        <v/>
      </c>
      <c r="I250" s="17" t="str">
        <f t="shared" si="54"/>
        <v/>
      </c>
      <c r="J250" s="17" t="str">
        <f t="shared" si="55"/>
        <v/>
      </c>
      <c r="K250" s="17" t="str">
        <f t="shared" si="58"/>
        <v xml:space="preserve"> </v>
      </c>
      <c r="L250" s="17" t="str">
        <f t="shared" si="59"/>
        <v xml:space="preserve"> </v>
      </c>
      <c r="M250" s="17" t="str">
        <f t="shared" si="56"/>
        <v/>
      </c>
      <c r="N250" s="21" t="str">
        <f t="shared" si="57"/>
        <v/>
      </c>
    </row>
    <row r="251" spans="1:14" x14ac:dyDescent="0.2">
      <c r="A251" s="15"/>
      <c r="B251" s="28" t="s">
        <v>225</v>
      </c>
      <c r="C251" s="25"/>
      <c r="D251" s="16"/>
      <c r="E251" s="16"/>
      <c r="F251" s="16"/>
      <c r="G251" s="17" t="str">
        <f t="shared" si="52"/>
        <v/>
      </c>
      <c r="H251" s="17" t="str">
        <f t="shared" si="53"/>
        <v/>
      </c>
      <c r="I251" s="17" t="str">
        <f t="shared" si="54"/>
        <v/>
      </c>
      <c r="J251" s="17" t="str">
        <f t="shared" si="55"/>
        <v/>
      </c>
      <c r="K251" s="17" t="str">
        <f t="shared" si="58"/>
        <v xml:space="preserve"> </v>
      </c>
      <c r="L251" s="17" t="str">
        <f t="shared" si="59"/>
        <v xml:space="preserve"> </v>
      </c>
      <c r="M251" s="17" t="str">
        <f t="shared" si="56"/>
        <v/>
      </c>
      <c r="N251" s="21" t="str">
        <f t="shared" si="57"/>
        <v/>
      </c>
    </row>
    <row r="252" spans="1:14" ht="25.5" x14ac:dyDescent="0.2">
      <c r="A252" s="15"/>
      <c r="B252" s="28" t="s">
        <v>226</v>
      </c>
      <c r="C252" s="25"/>
      <c r="D252" s="16"/>
      <c r="E252" s="16"/>
      <c r="F252" s="16"/>
      <c r="G252" s="17" t="str">
        <f t="shared" ref="G252:G283" si="60">+IF(C252=0,"",C252/C$188)</f>
        <v/>
      </c>
      <c r="H252" s="17" t="str">
        <f t="shared" ref="H252:H283" si="61">+IF(D252=0,"",D252/D$188)</f>
        <v/>
      </c>
      <c r="I252" s="17" t="str">
        <f t="shared" ref="I252:I283" si="62">+IF(E252=0,"",E252/E$188)</f>
        <v/>
      </c>
      <c r="J252" s="17" t="str">
        <f t="shared" ref="J252:J283" si="63">+IF(F252=0,"",F252/F$188)</f>
        <v/>
      </c>
      <c r="K252" s="17" t="str">
        <f t="shared" si="58"/>
        <v xml:space="preserve"> </v>
      </c>
      <c r="L252" s="17" t="str">
        <f t="shared" si="59"/>
        <v xml:space="preserve"> </v>
      </c>
      <c r="M252" s="17" t="str">
        <f t="shared" ref="M252:M283" si="64">+IF(OR(AND(G252=""),(K252="")),"",G252*K252)</f>
        <v/>
      </c>
      <c r="N252" s="21" t="str">
        <f t="shared" ref="N252:N283" si="65">+IF(OR(AND(H252=""),(L252="")),"",H252*L252)</f>
        <v/>
      </c>
    </row>
    <row r="253" spans="1:14" ht="25.5" x14ac:dyDescent="0.2">
      <c r="A253" s="15"/>
      <c r="B253" s="28" t="s">
        <v>227</v>
      </c>
      <c r="C253" s="25"/>
      <c r="D253" s="16"/>
      <c r="E253" s="16">
        <v>1</v>
      </c>
      <c r="F253" s="16">
        <v>0</v>
      </c>
      <c r="G253" s="17" t="str">
        <f t="shared" si="60"/>
        <v/>
      </c>
      <c r="H253" s="17" t="str">
        <f t="shared" si="61"/>
        <v/>
      </c>
      <c r="I253" s="17">
        <f t="shared" si="62"/>
        <v>2.2222222222222223E-2</v>
      </c>
      <c r="J253" s="17" t="str">
        <f t="shared" si="63"/>
        <v/>
      </c>
      <c r="K253" s="17">
        <f t="shared" ref="K253:K284" si="66">+IF(AND(C253=0,E253=0)," ",IF(C253=0,1,IF(E253=0,-1,(E253-C253)/C253)))</f>
        <v>1</v>
      </c>
      <c r="L253" s="17" t="str">
        <f t="shared" ref="L253:L284" si="67">+IF(AND(D253=0,F253=0)," ",IF(D253=0,1,IF(F253=0,-1,(F253-D253)/D253)))</f>
        <v xml:space="preserve"> </v>
      </c>
      <c r="M253" s="17" t="str">
        <f t="shared" si="64"/>
        <v/>
      </c>
      <c r="N253" s="21" t="str">
        <f t="shared" si="65"/>
        <v/>
      </c>
    </row>
    <row r="254" spans="1:14" x14ac:dyDescent="0.2">
      <c r="A254" s="15"/>
      <c r="B254" s="28" t="s">
        <v>228</v>
      </c>
      <c r="C254" s="25"/>
      <c r="D254" s="16"/>
      <c r="E254" s="16"/>
      <c r="F254" s="16"/>
      <c r="G254" s="17" t="str">
        <f t="shared" si="60"/>
        <v/>
      </c>
      <c r="H254" s="17" t="str">
        <f t="shared" si="61"/>
        <v/>
      </c>
      <c r="I254" s="17" t="str">
        <f t="shared" si="62"/>
        <v/>
      </c>
      <c r="J254" s="17" t="str">
        <f t="shared" si="63"/>
        <v/>
      </c>
      <c r="K254" s="17" t="str">
        <f t="shared" si="66"/>
        <v xml:space="preserve"> </v>
      </c>
      <c r="L254" s="17" t="str">
        <f t="shared" si="67"/>
        <v xml:space="preserve"> </v>
      </c>
      <c r="M254" s="17" t="str">
        <f t="shared" si="64"/>
        <v/>
      </c>
      <c r="N254" s="21" t="str">
        <f t="shared" si="65"/>
        <v/>
      </c>
    </row>
    <row r="255" spans="1:14" x14ac:dyDescent="0.2">
      <c r="A255" s="15"/>
      <c r="B255" s="28" t="s">
        <v>229</v>
      </c>
      <c r="C255" s="25"/>
      <c r="D255" s="16"/>
      <c r="E255" s="16"/>
      <c r="F255" s="16"/>
      <c r="G255" s="17" t="str">
        <f t="shared" si="60"/>
        <v/>
      </c>
      <c r="H255" s="17" t="str">
        <f t="shared" si="61"/>
        <v/>
      </c>
      <c r="I255" s="17" t="str">
        <f t="shared" si="62"/>
        <v/>
      </c>
      <c r="J255" s="17" t="str">
        <f t="shared" si="63"/>
        <v/>
      </c>
      <c r="K255" s="17" t="str">
        <f t="shared" si="66"/>
        <v xml:space="preserve"> </v>
      </c>
      <c r="L255" s="17" t="str">
        <f t="shared" si="67"/>
        <v xml:space="preserve"> </v>
      </c>
      <c r="M255" s="17" t="str">
        <f t="shared" si="64"/>
        <v/>
      </c>
      <c r="N255" s="21" t="str">
        <f t="shared" si="65"/>
        <v/>
      </c>
    </row>
    <row r="256" spans="1:14" x14ac:dyDescent="0.2">
      <c r="A256" s="15"/>
      <c r="B256" s="28" t="s">
        <v>230</v>
      </c>
      <c r="C256" s="25"/>
      <c r="D256" s="16"/>
      <c r="E256" s="16"/>
      <c r="F256" s="16"/>
      <c r="G256" s="17" t="str">
        <f t="shared" si="60"/>
        <v/>
      </c>
      <c r="H256" s="17" t="str">
        <f t="shared" si="61"/>
        <v/>
      </c>
      <c r="I256" s="17" t="str">
        <f t="shared" si="62"/>
        <v/>
      </c>
      <c r="J256" s="17" t="str">
        <f t="shared" si="63"/>
        <v/>
      </c>
      <c r="K256" s="17" t="str">
        <f t="shared" si="66"/>
        <v xml:space="preserve"> </v>
      </c>
      <c r="L256" s="17" t="str">
        <f t="shared" si="67"/>
        <v xml:space="preserve"> </v>
      </c>
      <c r="M256" s="17" t="str">
        <f t="shared" si="64"/>
        <v/>
      </c>
      <c r="N256" s="21" t="str">
        <f t="shared" si="65"/>
        <v/>
      </c>
    </row>
    <row r="257" spans="1:14" ht="25.5" x14ac:dyDescent="0.2">
      <c r="A257" s="15"/>
      <c r="B257" s="28" t="s">
        <v>231</v>
      </c>
      <c r="C257" s="25"/>
      <c r="D257" s="16"/>
      <c r="E257" s="16"/>
      <c r="F257" s="16"/>
      <c r="G257" s="17" t="str">
        <f t="shared" si="60"/>
        <v/>
      </c>
      <c r="H257" s="17" t="str">
        <f t="shared" si="61"/>
        <v/>
      </c>
      <c r="I257" s="17" t="str">
        <f t="shared" si="62"/>
        <v/>
      </c>
      <c r="J257" s="17" t="str">
        <f t="shared" si="63"/>
        <v/>
      </c>
      <c r="K257" s="17" t="str">
        <f t="shared" si="66"/>
        <v xml:space="preserve"> </v>
      </c>
      <c r="L257" s="17" t="str">
        <f t="shared" si="67"/>
        <v xml:space="preserve"> </v>
      </c>
      <c r="M257" s="17" t="str">
        <f t="shared" si="64"/>
        <v/>
      </c>
      <c r="N257" s="21" t="str">
        <f t="shared" si="65"/>
        <v/>
      </c>
    </row>
    <row r="258" spans="1:14" x14ac:dyDescent="0.2">
      <c r="A258" s="15"/>
      <c r="B258" s="28" t="s">
        <v>232</v>
      </c>
      <c r="C258" s="25">
        <v>1</v>
      </c>
      <c r="D258" s="16">
        <v>0</v>
      </c>
      <c r="E258" s="16"/>
      <c r="F258" s="16"/>
      <c r="G258" s="17">
        <f t="shared" si="60"/>
        <v>6.8027210884353739E-3</v>
      </c>
      <c r="H258" s="17" t="str">
        <f t="shared" si="61"/>
        <v/>
      </c>
      <c r="I258" s="17" t="str">
        <f t="shared" si="62"/>
        <v/>
      </c>
      <c r="J258" s="17" t="str">
        <f t="shared" si="63"/>
        <v/>
      </c>
      <c r="K258" s="17">
        <f t="shared" si="66"/>
        <v>-1</v>
      </c>
      <c r="L258" s="17" t="str">
        <f t="shared" si="67"/>
        <v xml:space="preserve"> </v>
      </c>
      <c r="M258" s="17">
        <f t="shared" si="64"/>
        <v>-6.8027210884353739E-3</v>
      </c>
      <c r="N258" s="21" t="str">
        <f t="shared" si="65"/>
        <v/>
      </c>
    </row>
    <row r="259" spans="1:14" x14ac:dyDescent="0.2">
      <c r="A259" s="15"/>
      <c r="B259" s="28" t="s">
        <v>233</v>
      </c>
      <c r="C259" s="25"/>
      <c r="D259" s="16"/>
      <c r="E259" s="16"/>
      <c r="F259" s="16"/>
      <c r="G259" s="17" t="str">
        <f t="shared" si="60"/>
        <v/>
      </c>
      <c r="H259" s="17" t="str">
        <f t="shared" si="61"/>
        <v/>
      </c>
      <c r="I259" s="17" t="str">
        <f t="shared" si="62"/>
        <v/>
      </c>
      <c r="J259" s="17" t="str">
        <f t="shared" si="63"/>
        <v/>
      </c>
      <c r="K259" s="17" t="str">
        <f t="shared" si="66"/>
        <v xml:space="preserve"> </v>
      </c>
      <c r="L259" s="17" t="str">
        <f t="shared" si="67"/>
        <v xml:space="preserve"> </v>
      </c>
      <c r="M259" s="17" t="str">
        <f t="shared" si="64"/>
        <v/>
      </c>
      <c r="N259" s="21" t="str">
        <f t="shared" si="65"/>
        <v/>
      </c>
    </row>
    <row r="260" spans="1:14" x14ac:dyDescent="0.2">
      <c r="A260" s="15"/>
      <c r="B260" s="28" t="s">
        <v>234</v>
      </c>
      <c r="C260" s="25"/>
      <c r="D260" s="16"/>
      <c r="E260" s="16"/>
      <c r="F260" s="16"/>
      <c r="G260" s="17" t="str">
        <f t="shared" si="60"/>
        <v/>
      </c>
      <c r="H260" s="17" t="str">
        <f t="shared" si="61"/>
        <v/>
      </c>
      <c r="I260" s="17" t="str">
        <f t="shared" si="62"/>
        <v/>
      </c>
      <c r="J260" s="17" t="str">
        <f t="shared" si="63"/>
        <v/>
      </c>
      <c r="K260" s="17" t="str">
        <f t="shared" si="66"/>
        <v xml:space="preserve"> </v>
      </c>
      <c r="L260" s="17" t="str">
        <f t="shared" si="67"/>
        <v xml:space="preserve"> </v>
      </c>
      <c r="M260" s="17" t="str">
        <f t="shared" si="64"/>
        <v/>
      </c>
      <c r="N260" s="21" t="str">
        <f t="shared" si="65"/>
        <v/>
      </c>
    </row>
    <row r="261" spans="1:14" x14ac:dyDescent="0.2">
      <c r="A261" s="15"/>
      <c r="B261" s="28" t="s">
        <v>235</v>
      </c>
      <c r="C261" s="25">
        <v>1</v>
      </c>
      <c r="D261" s="16">
        <v>0</v>
      </c>
      <c r="E261" s="16"/>
      <c r="F261" s="16"/>
      <c r="G261" s="17">
        <f t="shared" si="60"/>
        <v>6.8027210884353739E-3</v>
      </c>
      <c r="H261" s="17" t="str">
        <f t="shared" si="61"/>
        <v/>
      </c>
      <c r="I261" s="17" t="str">
        <f t="shared" si="62"/>
        <v/>
      </c>
      <c r="J261" s="17" t="str">
        <f t="shared" si="63"/>
        <v/>
      </c>
      <c r="K261" s="17">
        <f t="shared" si="66"/>
        <v>-1</v>
      </c>
      <c r="L261" s="17" t="str">
        <f t="shared" si="67"/>
        <v xml:space="preserve"> </v>
      </c>
      <c r="M261" s="17">
        <f t="shared" si="64"/>
        <v>-6.8027210884353739E-3</v>
      </c>
      <c r="N261" s="21" t="str">
        <f t="shared" si="65"/>
        <v/>
      </c>
    </row>
    <row r="262" spans="1:14" ht="25.5" x14ac:dyDescent="0.2">
      <c r="A262" s="15"/>
      <c r="B262" s="28" t="s">
        <v>236</v>
      </c>
      <c r="C262" s="25"/>
      <c r="D262" s="16"/>
      <c r="E262" s="16"/>
      <c r="F262" s="16"/>
      <c r="G262" s="17" t="str">
        <f t="shared" si="60"/>
        <v/>
      </c>
      <c r="H262" s="17" t="str">
        <f t="shared" si="61"/>
        <v/>
      </c>
      <c r="I262" s="17" t="str">
        <f t="shared" si="62"/>
        <v/>
      </c>
      <c r="J262" s="17" t="str">
        <f t="shared" si="63"/>
        <v/>
      </c>
      <c r="K262" s="17" t="str">
        <f t="shared" si="66"/>
        <v xml:space="preserve"> </v>
      </c>
      <c r="L262" s="17" t="str">
        <f t="shared" si="67"/>
        <v xml:space="preserve"> </v>
      </c>
      <c r="M262" s="17" t="str">
        <f t="shared" si="64"/>
        <v/>
      </c>
      <c r="N262" s="21" t="str">
        <f t="shared" si="65"/>
        <v/>
      </c>
    </row>
    <row r="263" spans="1:14" x14ac:dyDescent="0.2">
      <c r="A263" s="15"/>
      <c r="B263" s="28" t="s">
        <v>237</v>
      </c>
      <c r="C263" s="25"/>
      <c r="D263" s="16"/>
      <c r="E263" s="16"/>
      <c r="F263" s="16"/>
      <c r="G263" s="17" t="str">
        <f t="shared" si="60"/>
        <v/>
      </c>
      <c r="H263" s="17" t="str">
        <f t="shared" si="61"/>
        <v/>
      </c>
      <c r="I263" s="17" t="str">
        <f t="shared" si="62"/>
        <v/>
      </c>
      <c r="J263" s="17" t="str">
        <f t="shared" si="63"/>
        <v/>
      </c>
      <c r="K263" s="17" t="str">
        <f t="shared" si="66"/>
        <v xml:space="preserve"> </v>
      </c>
      <c r="L263" s="17" t="str">
        <f t="shared" si="67"/>
        <v xml:space="preserve"> </v>
      </c>
      <c r="M263" s="17" t="str">
        <f t="shared" si="64"/>
        <v/>
      </c>
      <c r="N263" s="21" t="str">
        <f t="shared" si="65"/>
        <v/>
      </c>
    </row>
    <row r="264" spans="1:14" ht="25.5" x14ac:dyDescent="0.2">
      <c r="A264" s="15"/>
      <c r="B264" s="28" t="s">
        <v>238</v>
      </c>
      <c r="C264" s="25"/>
      <c r="D264" s="16"/>
      <c r="E264" s="16"/>
      <c r="F264" s="16"/>
      <c r="G264" s="17" t="str">
        <f t="shared" si="60"/>
        <v/>
      </c>
      <c r="H264" s="17" t="str">
        <f t="shared" si="61"/>
        <v/>
      </c>
      <c r="I264" s="17" t="str">
        <f t="shared" si="62"/>
        <v/>
      </c>
      <c r="J264" s="17" t="str">
        <f t="shared" si="63"/>
        <v/>
      </c>
      <c r="K264" s="17" t="str">
        <f t="shared" si="66"/>
        <v xml:space="preserve"> </v>
      </c>
      <c r="L264" s="17" t="str">
        <f t="shared" si="67"/>
        <v xml:space="preserve"> </v>
      </c>
      <c r="M264" s="17" t="str">
        <f t="shared" si="64"/>
        <v/>
      </c>
      <c r="N264" s="21" t="str">
        <f t="shared" si="65"/>
        <v/>
      </c>
    </row>
    <row r="265" spans="1:14" x14ac:dyDescent="0.2">
      <c r="A265" s="15"/>
      <c r="B265" s="28" t="s">
        <v>239</v>
      </c>
      <c r="C265" s="25"/>
      <c r="D265" s="16"/>
      <c r="E265" s="16"/>
      <c r="F265" s="16"/>
      <c r="G265" s="17" t="str">
        <f t="shared" si="60"/>
        <v/>
      </c>
      <c r="H265" s="17" t="str">
        <f t="shared" si="61"/>
        <v/>
      </c>
      <c r="I265" s="17" t="str">
        <f t="shared" si="62"/>
        <v/>
      </c>
      <c r="J265" s="17" t="str">
        <f t="shared" si="63"/>
        <v/>
      </c>
      <c r="K265" s="17" t="str">
        <f t="shared" si="66"/>
        <v xml:space="preserve"> </v>
      </c>
      <c r="L265" s="17" t="str">
        <f t="shared" si="67"/>
        <v xml:space="preserve"> </v>
      </c>
      <c r="M265" s="17" t="str">
        <f t="shared" si="64"/>
        <v/>
      </c>
      <c r="N265" s="21" t="str">
        <f t="shared" si="65"/>
        <v/>
      </c>
    </row>
    <row r="266" spans="1:14" x14ac:dyDescent="0.2">
      <c r="A266" s="15"/>
      <c r="B266" s="28" t="s">
        <v>240</v>
      </c>
      <c r="C266" s="25"/>
      <c r="D266" s="16"/>
      <c r="E266" s="16"/>
      <c r="F266" s="16"/>
      <c r="G266" s="17" t="str">
        <f t="shared" si="60"/>
        <v/>
      </c>
      <c r="H266" s="17" t="str">
        <f t="shared" si="61"/>
        <v/>
      </c>
      <c r="I266" s="17" t="str">
        <f t="shared" si="62"/>
        <v/>
      </c>
      <c r="J266" s="17" t="str">
        <f t="shared" si="63"/>
        <v/>
      </c>
      <c r="K266" s="17" t="str">
        <f t="shared" si="66"/>
        <v xml:space="preserve"> </v>
      </c>
      <c r="L266" s="17" t="str">
        <f t="shared" si="67"/>
        <v xml:space="preserve"> </v>
      </c>
      <c r="M266" s="17" t="str">
        <f t="shared" si="64"/>
        <v/>
      </c>
      <c r="N266" s="21" t="str">
        <f t="shared" si="65"/>
        <v/>
      </c>
    </row>
    <row r="267" spans="1:14" x14ac:dyDescent="0.2">
      <c r="A267" s="15"/>
      <c r="B267" s="28" t="s">
        <v>241</v>
      </c>
      <c r="C267" s="25"/>
      <c r="D267" s="16"/>
      <c r="E267" s="16"/>
      <c r="F267" s="16"/>
      <c r="G267" s="17" t="str">
        <f t="shared" si="60"/>
        <v/>
      </c>
      <c r="H267" s="17" t="str">
        <f t="shared" si="61"/>
        <v/>
      </c>
      <c r="I267" s="17" t="str">
        <f t="shared" si="62"/>
        <v/>
      </c>
      <c r="J267" s="17" t="str">
        <f t="shared" si="63"/>
        <v/>
      </c>
      <c r="K267" s="17" t="str">
        <f t="shared" si="66"/>
        <v xml:space="preserve"> </v>
      </c>
      <c r="L267" s="17" t="str">
        <f t="shared" si="67"/>
        <v xml:space="preserve"> </v>
      </c>
      <c r="M267" s="17" t="str">
        <f t="shared" si="64"/>
        <v/>
      </c>
      <c r="N267" s="21" t="str">
        <f t="shared" si="65"/>
        <v/>
      </c>
    </row>
    <row r="268" spans="1:14" x14ac:dyDescent="0.2">
      <c r="A268" s="15"/>
      <c r="B268" s="28" t="s">
        <v>242</v>
      </c>
      <c r="C268" s="25"/>
      <c r="D268" s="16"/>
      <c r="E268" s="16"/>
      <c r="F268" s="16"/>
      <c r="G268" s="17" t="str">
        <f t="shared" si="60"/>
        <v/>
      </c>
      <c r="H268" s="17" t="str">
        <f t="shared" si="61"/>
        <v/>
      </c>
      <c r="I268" s="17" t="str">
        <f t="shared" si="62"/>
        <v/>
      </c>
      <c r="J268" s="17" t="str">
        <f t="shared" si="63"/>
        <v/>
      </c>
      <c r="K268" s="17" t="str">
        <f t="shared" si="66"/>
        <v xml:space="preserve"> </v>
      </c>
      <c r="L268" s="17" t="str">
        <f t="shared" si="67"/>
        <v xml:space="preserve"> </v>
      </c>
      <c r="M268" s="17" t="str">
        <f t="shared" si="64"/>
        <v/>
      </c>
      <c r="N268" s="21" t="str">
        <f t="shared" si="65"/>
        <v/>
      </c>
    </row>
    <row r="269" spans="1:14" ht="25.5" x14ac:dyDescent="0.2">
      <c r="A269" s="15"/>
      <c r="B269" s="28" t="s">
        <v>243</v>
      </c>
      <c r="C269" s="25"/>
      <c r="D269" s="16"/>
      <c r="E269" s="16"/>
      <c r="F269" s="16"/>
      <c r="G269" s="17" t="str">
        <f t="shared" si="60"/>
        <v/>
      </c>
      <c r="H269" s="17" t="str">
        <f t="shared" si="61"/>
        <v/>
      </c>
      <c r="I269" s="17" t="str">
        <f t="shared" si="62"/>
        <v/>
      </c>
      <c r="J269" s="17" t="str">
        <f t="shared" si="63"/>
        <v/>
      </c>
      <c r="K269" s="17" t="str">
        <f t="shared" si="66"/>
        <v xml:space="preserve"> </v>
      </c>
      <c r="L269" s="17" t="str">
        <f t="shared" si="67"/>
        <v xml:space="preserve"> </v>
      </c>
      <c r="M269" s="17" t="str">
        <f t="shared" si="64"/>
        <v/>
      </c>
      <c r="N269" s="21" t="str">
        <f t="shared" si="65"/>
        <v/>
      </c>
    </row>
    <row r="270" spans="1:14" ht="25.5" x14ac:dyDescent="0.2">
      <c r="A270" s="15"/>
      <c r="B270" s="28" t="s">
        <v>244</v>
      </c>
      <c r="C270" s="25"/>
      <c r="D270" s="16"/>
      <c r="E270" s="16"/>
      <c r="F270" s="16"/>
      <c r="G270" s="17" t="str">
        <f t="shared" si="60"/>
        <v/>
      </c>
      <c r="H270" s="17" t="str">
        <f t="shared" si="61"/>
        <v/>
      </c>
      <c r="I270" s="17" t="str">
        <f t="shared" si="62"/>
        <v/>
      </c>
      <c r="J270" s="17" t="str">
        <f t="shared" si="63"/>
        <v/>
      </c>
      <c r="K270" s="17" t="str">
        <f t="shared" si="66"/>
        <v xml:space="preserve"> </v>
      </c>
      <c r="L270" s="17" t="str">
        <f t="shared" si="67"/>
        <v xml:space="preserve"> </v>
      </c>
      <c r="M270" s="17" t="str">
        <f t="shared" si="64"/>
        <v/>
      </c>
      <c r="N270" s="21" t="str">
        <f t="shared" si="65"/>
        <v/>
      </c>
    </row>
    <row r="271" spans="1:14" x14ac:dyDescent="0.2">
      <c r="A271" s="15"/>
      <c r="B271" s="28" t="s">
        <v>245</v>
      </c>
      <c r="C271" s="25"/>
      <c r="D271" s="16"/>
      <c r="E271" s="16"/>
      <c r="F271" s="16"/>
      <c r="G271" s="17" t="str">
        <f t="shared" si="60"/>
        <v/>
      </c>
      <c r="H271" s="17" t="str">
        <f t="shared" si="61"/>
        <v/>
      </c>
      <c r="I271" s="17" t="str">
        <f t="shared" si="62"/>
        <v/>
      </c>
      <c r="J271" s="17" t="str">
        <f t="shared" si="63"/>
        <v/>
      </c>
      <c r="K271" s="17" t="str">
        <f t="shared" si="66"/>
        <v xml:space="preserve"> </v>
      </c>
      <c r="L271" s="17" t="str">
        <f t="shared" si="67"/>
        <v xml:space="preserve"> </v>
      </c>
      <c r="M271" s="17" t="str">
        <f t="shared" si="64"/>
        <v/>
      </c>
      <c r="N271" s="21" t="str">
        <f t="shared" si="65"/>
        <v/>
      </c>
    </row>
    <row r="272" spans="1:14" ht="25.5" x14ac:dyDescent="0.2">
      <c r="A272" s="15"/>
      <c r="B272" s="28" t="s">
        <v>246</v>
      </c>
      <c r="C272" s="25"/>
      <c r="D272" s="16"/>
      <c r="E272" s="16"/>
      <c r="F272" s="16"/>
      <c r="G272" s="17" t="str">
        <f t="shared" si="60"/>
        <v/>
      </c>
      <c r="H272" s="17" t="str">
        <f t="shared" si="61"/>
        <v/>
      </c>
      <c r="I272" s="17" t="str">
        <f t="shared" si="62"/>
        <v/>
      </c>
      <c r="J272" s="17" t="str">
        <f t="shared" si="63"/>
        <v/>
      </c>
      <c r="K272" s="17" t="str">
        <f t="shared" si="66"/>
        <v xml:space="preserve"> </v>
      </c>
      <c r="L272" s="17" t="str">
        <f t="shared" si="67"/>
        <v xml:space="preserve"> </v>
      </c>
      <c r="M272" s="17" t="str">
        <f t="shared" si="64"/>
        <v/>
      </c>
      <c r="N272" s="21" t="str">
        <f t="shared" si="65"/>
        <v/>
      </c>
    </row>
    <row r="273" spans="1:14" x14ac:dyDescent="0.2">
      <c r="A273" s="15"/>
      <c r="B273" s="28" t="s">
        <v>247</v>
      </c>
      <c r="C273" s="25"/>
      <c r="D273" s="16"/>
      <c r="E273" s="16"/>
      <c r="F273" s="16"/>
      <c r="G273" s="17" t="str">
        <f t="shared" si="60"/>
        <v/>
      </c>
      <c r="H273" s="17" t="str">
        <f t="shared" si="61"/>
        <v/>
      </c>
      <c r="I273" s="17" t="str">
        <f t="shared" si="62"/>
        <v/>
      </c>
      <c r="J273" s="17" t="str">
        <f t="shared" si="63"/>
        <v/>
      </c>
      <c r="K273" s="17" t="str">
        <f t="shared" si="66"/>
        <v xml:space="preserve"> </v>
      </c>
      <c r="L273" s="17" t="str">
        <f t="shared" si="67"/>
        <v xml:space="preserve"> </v>
      </c>
      <c r="M273" s="17" t="str">
        <f t="shared" si="64"/>
        <v/>
      </c>
      <c r="N273" s="21" t="str">
        <f t="shared" si="65"/>
        <v/>
      </c>
    </row>
    <row r="274" spans="1:14" x14ac:dyDescent="0.2">
      <c r="A274" s="15"/>
      <c r="B274" s="28" t="s">
        <v>248</v>
      </c>
      <c r="C274" s="25"/>
      <c r="D274" s="16"/>
      <c r="E274" s="16"/>
      <c r="F274" s="16"/>
      <c r="G274" s="17" t="str">
        <f t="shared" si="60"/>
        <v/>
      </c>
      <c r="H274" s="17" t="str">
        <f t="shared" si="61"/>
        <v/>
      </c>
      <c r="I274" s="17" t="str">
        <f t="shared" si="62"/>
        <v/>
      </c>
      <c r="J274" s="17" t="str">
        <f t="shared" si="63"/>
        <v/>
      </c>
      <c r="K274" s="17" t="str">
        <f t="shared" si="66"/>
        <v xml:space="preserve"> </v>
      </c>
      <c r="L274" s="17" t="str">
        <f t="shared" si="67"/>
        <v xml:space="preserve"> </v>
      </c>
      <c r="M274" s="17" t="str">
        <f t="shared" si="64"/>
        <v/>
      </c>
      <c r="N274" s="21" t="str">
        <f t="shared" si="65"/>
        <v/>
      </c>
    </row>
    <row r="275" spans="1:14" x14ac:dyDescent="0.2">
      <c r="A275" s="15"/>
      <c r="B275" s="28" t="s">
        <v>249</v>
      </c>
      <c r="C275" s="25">
        <v>0</v>
      </c>
      <c r="D275" s="16">
        <v>1</v>
      </c>
      <c r="E275" s="16"/>
      <c r="F275" s="16"/>
      <c r="G275" s="17" t="str">
        <f t="shared" si="60"/>
        <v/>
      </c>
      <c r="H275" s="17">
        <f t="shared" si="61"/>
        <v>9.1743119266055051E-3</v>
      </c>
      <c r="I275" s="17" t="str">
        <f t="shared" si="62"/>
        <v/>
      </c>
      <c r="J275" s="17" t="str">
        <f t="shared" si="63"/>
        <v/>
      </c>
      <c r="K275" s="17" t="str">
        <f t="shared" si="66"/>
        <v xml:space="preserve"> </v>
      </c>
      <c r="L275" s="17">
        <f t="shared" si="67"/>
        <v>-1</v>
      </c>
      <c r="M275" s="17" t="str">
        <f t="shared" si="64"/>
        <v/>
      </c>
      <c r="N275" s="21">
        <f t="shared" si="65"/>
        <v>-9.1743119266055051E-3</v>
      </c>
    </row>
    <row r="276" spans="1:14" ht="25.5" x14ac:dyDescent="0.2">
      <c r="A276" s="15"/>
      <c r="B276" s="28" t="s">
        <v>250</v>
      </c>
      <c r="C276" s="25"/>
      <c r="D276" s="16"/>
      <c r="E276" s="16"/>
      <c r="F276" s="16"/>
      <c r="G276" s="17" t="str">
        <f t="shared" si="60"/>
        <v/>
      </c>
      <c r="H276" s="17" t="str">
        <f t="shared" si="61"/>
        <v/>
      </c>
      <c r="I276" s="17" t="str">
        <f t="shared" si="62"/>
        <v/>
      </c>
      <c r="J276" s="17" t="str">
        <f t="shared" si="63"/>
        <v/>
      </c>
      <c r="K276" s="17" t="str">
        <f t="shared" si="66"/>
        <v xml:space="preserve"> </v>
      </c>
      <c r="L276" s="17" t="str">
        <f t="shared" si="67"/>
        <v xml:space="preserve"> </v>
      </c>
      <c r="M276" s="17" t="str">
        <f t="shared" si="64"/>
        <v/>
      </c>
      <c r="N276" s="21" t="str">
        <f t="shared" si="65"/>
        <v/>
      </c>
    </row>
    <row r="277" spans="1:14" x14ac:dyDescent="0.2">
      <c r="A277" s="15"/>
      <c r="B277" s="28" t="s">
        <v>251</v>
      </c>
      <c r="C277" s="25"/>
      <c r="D277" s="16"/>
      <c r="E277" s="16"/>
      <c r="F277" s="16"/>
      <c r="G277" s="17" t="str">
        <f t="shared" si="60"/>
        <v/>
      </c>
      <c r="H277" s="17" t="str">
        <f t="shared" si="61"/>
        <v/>
      </c>
      <c r="I277" s="17" t="str">
        <f t="shared" si="62"/>
        <v/>
      </c>
      <c r="J277" s="17" t="str">
        <f t="shared" si="63"/>
        <v/>
      </c>
      <c r="K277" s="17" t="str">
        <f t="shared" si="66"/>
        <v xml:space="preserve"> </v>
      </c>
      <c r="L277" s="17" t="str">
        <f t="shared" si="67"/>
        <v xml:space="preserve"> </v>
      </c>
      <c r="M277" s="17" t="str">
        <f t="shared" si="64"/>
        <v/>
      </c>
      <c r="N277" s="21" t="str">
        <f t="shared" si="65"/>
        <v/>
      </c>
    </row>
    <row r="278" spans="1:14" x14ac:dyDescent="0.2">
      <c r="A278" s="15"/>
      <c r="B278" s="28" t="s">
        <v>252</v>
      </c>
      <c r="C278" s="25"/>
      <c r="D278" s="16"/>
      <c r="E278" s="16"/>
      <c r="F278" s="16"/>
      <c r="G278" s="17" t="str">
        <f t="shared" si="60"/>
        <v/>
      </c>
      <c r="H278" s="17" t="str">
        <f t="shared" si="61"/>
        <v/>
      </c>
      <c r="I278" s="17" t="str">
        <f t="shared" si="62"/>
        <v/>
      </c>
      <c r="J278" s="17" t="str">
        <f t="shared" si="63"/>
        <v/>
      </c>
      <c r="K278" s="17" t="str">
        <f t="shared" si="66"/>
        <v xml:space="preserve"> </v>
      </c>
      <c r="L278" s="17" t="str">
        <f t="shared" si="67"/>
        <v xml:space="preserve"> </v>
      </c>
      <c r="M278" s="17" t="str">
        <f t="shared" si="64"/>
        <v/>
      </c>
      <c r="N278" s="21" t="str">
        <f t="shared" si="65"/>
        <v/>
      </c>
    </row>
    <row r="279" spans="1:14" x14ac:dyDescent="0.2">
      <c r="A279" s="15"/>
      <c r="B279" s="28" t="s">
        <v>253</v>
      </c>
      <c r="C279" s="25"/>
      <c r="D279" s="16"/>
      <c r="E279" s="16"/>
      <c r="F279" s="16"/>
      <c r="G279" s="17" t="str">
        <f t="shared" si="60"/>
        <v/>
      </c>
      <c r="H279" s="17" t="str">
        <f t="shared" si="61"/>
        <v/>
      </c>
      <c r="I279" s="17" t="str">
        <f t="shared" si="62"/>
        <v/>
      </c>
      <c r="J279" s="17" t="str">
        <f t="shared" si="63"/>
        <v/>
      </c>
      <c r="K279" s="17" t="str">
        <f t="shared" si="66"/>
        <v xml:space="preserve"> </v>
      </c>
      <c r="L279" s="17" t="str">
        <f t="shared" si="67"/>
        <v xml:space="preserve"> </v>
      </c>
      <c r="M279" s="17" t="str">
        <f t="shared" si="64"/>
        <v/>
      </c>
      <c r="N279" s="21" t="str">
        <f t="shared" si="65"/>
        <v/>
      </c>
    </row>
    <row r="280" spans="1:14" x14ac:dyDescent="0.2">
      <c r="A280" s="15"/>
      <c r="B280" s="28" t="s">
        <v>254</v>
      </c>
      <c r="C280" s="25"/>
      <c r="D280" s="16"/>
      <c r="E280" s="16"/>
      <c r="F280" s="16"/>
      <c r="G280" s="17" t="str">
        <f t="shared" si="60"/>
        <v/>
      </c>
      <c r="H280" s="17" t="str">
        <f t="shared" si="61"/>
        <v/>
      </c>
      <c r="I280" s="17" t="str">
        <f t="shared" si="62"/>
        <v/>
      </c>
      <c r="J280" s="17" t="str">
        <f t="shared" si="63"/>
        <v/>
      </c>
      <c r="K280" s="17" t="str">
        <f t="shared" si="66"/>
        <v xml:space="preserve"> </v>
      </c>
      <c r="L280" s="17" t="str">
        <f t="shared" si="67"/>
        <v xml:space="preserve"> </v>
      </c>
      <c r="M280" s="17" t="str">
        <f t="shared" si="64"/>
        <v/>
      </c>
      <c r="N280" s="21" t="str">
        <f t="shared" si="65"/>
        <v/>
      </c>
    </row>
    <row r="281" spans="1:14" x14ac:dyDescent="0.2">
      <c r="A281" s="15"/>
      <c r="B281" s="28" t="s">
        <v>255</v>
      </c>
      <c r="C281" s="25">
        <v>2</v>
      </c>
      <c r="D281" s="16">
        <v>6</v>
      </c>
      <c r="E281" s="16"/>
      <c r="F281" s="16"/>
      <c r="G281" s="17">
        <f t="shared" si="60"/>
        <v>1.3605442176870748E-2</v>
      </c>
      <c r="H281" s="17">
        <f t="shared" si="61"/>
        <v>5.5045871559633031E-2</v>
      </c>
      <c r="I281" s="17" t="str">
        <f t="shared" si="62"/>
        <v/>
      </c>
      <c r="J281" s="17" t="str">
        <f t="shared" si="63"/>
        <v/>
      </c>
      <c r="K281" s="17">
        <f t="shared" si="66"/>
        <v>-1</v>
      </c>
      <c r="L281" s="17">
        <f t="shared" si="67"/>
        <v>-1</v>
      </c>
      <c r="M281" s="17">
        <f t="shared" si="64"/>
        <v>-1.3605442176870748E-2</v>
      </c>
      <c r="N281" s="21">
        <f t="shared" si="65"/>
        <v>-5.5045871559633031E-2</v>
      </c>
    </row>
    <row r="282" spans="1:14" x14ac:dyDescent="0.2">
      <c r="A282" s="15"/>
      <c r="B282" s="28" t="s">
        <v>256</v>
      </c>
      <c r="C282" s="25"/>
      <c r="D282" s="16"/>
      <c r="E282" s="16"/>
      <c r="F282" s="16"/>
      <c r="G282" s="17" t="str">
        <f t="shared" si="60"/>
        <v/>
      </c>
      <c r="H282" s="17" t="str">
        <f t="shared" si="61"/>
        <v/>
      </c>
      <c r="I282" s="17" t="str">
        <f t="shared" si="62"/>
        <v/>
      </c>
      <c r="J282" s="17" t="str">
        <f t="shared" si="63"/>
        <v/>
      </c>
      <c r="K282" s="17" t="str">
        <f t="shared" si="66"/>
        <v xml:space="preserve"> </v>
      </c>
      <c r="L282" s="17" t="str">
        <f t="shared" si="67"/>
        <v xml:space="preserve"> </v>
      </c>
      <c r="M282" s="17" t="str">
        <f t="shared" si="64"/>
        <v/>
      </c>
      <c r="N282" s="21" t="str">
        <f t="shared" si="65"/>
        <v/>
      </c>
    </row>
    <row r="283" spans="1:14" x14ac:dyDescent="0.2">
      <c r="A283" s="15"/>
      <c r="B283" s="28" t="s">
        <v>257</v>
      </c>
      <c r="C283" s="25"/>
      <c r="D283" s="16"/>
      <c r="E283" s="16"/>
      <c r="F283" s="16"/>
      <c r="G283" s="17" t="str">
        <f t="shared" si="60"/>
        <v/>
      </c>
      <c r="H283" s="17" t="str">
        <f t="shared" si="61"/>
        <v/>
      </c>
      <c r="I283" s="17" t="str">
        <f t="shared" si="62"/>
        <v/>
      </c>
      <c r="J283" s="17" t="str">
        <f t="shared" si="63"/>
        <v/>
      </c>
      <c r="K283" s="17" t="str">
        <f t="shared" si="66"/>
        <v xml:space="preserve"> </v>
      </c>
      <c r="L283" s="17" t="str">
        <f t="shared" si="67"/>
        <v xml:space="preserve"> </v>
      </c>
      <c r="M283" s="17" t="str">
        <f t="shared" si="64"/>
        <v/>
      </c>
      <c r="N283" s="21" t="str">
        <f t="shared" si="65"/>
        <v/>
      </c>
    </row>
    <row r="284" spans="1:14" x14ac:dyDescent="0.2">
      <c r="A284" s="15"/>
      <c r="B284" s="28" t="s">
        <v>258</v>
      </c>
      <c r="C284" s="25"/>
      <c r="D284" s="16"/>
      <c r="E284" s="16"/>
      <c r="F284" s="16"/>
      <c r="G284" s="17" t="str">
        <f t="shared" ref="G284:G315" si="68">+IF(C284=0,"",C284/C$188)</f>
        <v/>
      </c>
      <c r="H284" s="17" t="str">
        <f t="shared" ref="H284:H315" si="69">+IF(D284=0,"",D284/D$188)</f>
        <v/>
      </c>
      <c r="I284" s="17" t="str">
        <f t="shared" ref="I284:I315" si="70">+IF(E284=0,"",E284/E$188)</f>
        <v/>
      </c>
      <c r="J284" s="17" t="str">
        <f t="shared" ref="J284:J315" si="71">+IF(F284=0,"",F284/F$188)</f>
        <v/>
      </c>
      <c r="K284" s="17" t="str">
        <f t="shared" si="66"/>
        <v xml:space="preserve"> </v>
      </c>
      <c r="L284" s="17" t="str">
        <f t="shared" si="67"/>
        <v xml:space="preserve"> </v>
      </c>
      <c r="M284" s="17" t="str">
        <f t="shared" ref="M284:M315" si="72">+IF(OR(AND(G284=""),(K284="")),"",G284*K284)</f>
        <v/>
      </c>
      <c r="N284" s="21" t="str">
        <f t="shared" ref="N284:N315" si="73">+IF(OR(AND(H284=""),(L284="")),"",H284*L284)</f>
        <v/>
      </c>
    </row>
    <row r="285" spans="1:14" ht="23.25" customHeight="1" x14ac:dyDescent="0.2">
      <c r="A285" s="15"/>
      <c r="B285" s="28" t="s">
        <v>259</v>
      </c>
      <c r="C285" s="25"/>
      <c r="D285" s="16"/>
      <c r="E285" s="16">
        <v>0</v>
      </c>
      <c r="F285" s="16">
        <v>1</v>
      </c>
      <c r="G285" s="17" t="str">
        <f t="shared" si="68"/>
        <v/>
      </c>
      <c r="H285" s="17" t="str">
        <f t="shared" si="69"/>
        <v/>
      </c>
      <c r="I285" s="17" t="str">
        <f t="shared" si="70"/>
        <v/>
      </c>
      <c r="J285" s="17">
        <f t="shared" si="71"/>
        <v>0.02</v>
      </c>
      <c r="K285" s="17" t="str">
        <f t="shared" ref="K285:K316" si="74">+IF(AND(C285=0,E285=0)," ",IF(C285=0,1,IF(E285=0,-1,(E285-C285)/C285)))</f>
        <v xml:space="preserve"> </v>
      </c>
      <c r="L285" s="17">
        <f t="shared" ref="L285:L316" si="75">+IF(AND(D285=0,F285=0)," ",IF(D285=0,1,IF(F285=0,-1,(F285-D285)/D285)))</f>
        <v>1</v>
      </c>
      <c r="M285" s="17" t="str">
        <f t="shared" si="72"/>
        <v/>
      </c>
      <c r="N285" s="21" t="str">
        <f t="shared" si="73"/>
        <v/>
      </c>
    </row>
    <row r="286" spans="1:14" x14ac:dyDescent="0.2">
      <c r="A286" s="15"/>
      <c r="B286" s="28" t="s">
        <v>260</v>
      </c>
      <c r="C286" s="25"/>
      <c r="D286" s="16"/>
      <c r="E286" s="16"/>
      <c r="F286" s="16"/>
      <c r="G286" s="17" t="str">
        <f t="shared" si="68"/>
        <v/>
      </c>
      <c r="H286" s="17" t="str">
        <f t="shared" si="69"/>
        <v/>
      </c>
      <c r="I286" s="17" t="str">
        <f t="shared" si="70"/>
        <v/>
      </c>
      <c r="J286" s="17" t="str">
        <f t="shared" si="71"/>
        <v/>
      </c>
      <c r="K286" s="17" t="str">
        <f t="shared" si="74"/>
        <v xml:space="preserve"> </v>
      </c>
      <c r="L286" s="17" t="str">
        <f t="shared" si="75"/>
        <v xml:space="preserve"> </v>
      </c>
      <c r="M286" s="17" t="str">
        <f t="shared" si="72"/>
        <v/>
      </c>
      <c r="N286" s="21" t="str">
        <f t="shared" si="73"/>
        <v/>
      </c>
    </row>
    <row r="287" spans="1:14" x14ac:dyDescent="0.2">
      <c r="A287" s="15"/>
      <c r="B287" s="28" t="s">
        <v>261</v>
      </c>
      <c r="C287" s="25"/>
      <c r="D287" s="16"/>
      <c r="E287" s="16"/>
      <c r="F287" s="16"/>
      <c r="G287" s="17" t="str">
        <f t="shared" si="68"/>
        <v/>
      </c>
      <c r="H287" s="17" t="str">
        <f t="shared" si="69"/>
        <v/>
      </c>
      <c r="I287" s="17" t="str">
        <f t="shared" si="70"/>
        <v/>
      </c>
      <c r="J287" s="17" t="str">
        <f t="shared" si="71"/>
        <v/>
      </c>
      <c r="K287" s="17" t="str">
        <f t="shared" si="74"/>
        <v xml:space="preserve"> </v>
      </c>
      <c r="L287" s="17" t="str">
        <f t="shared" si="75"/>
        <v xml:space="preserve"> </v>
      </c>
      <c r="M287" s="17" t="str">
        <f t="shared" si="72"/>
        <v/>
      </c>
      <c r="N287" s="21" t="str">
        <f t="shared" si="73"/>
        <v/>
      </c>
    </row>
    <row r="288" spans="1:14" x14ac:dyDescent="0.2">
      <c r="A288" s="15"/>
      <c r="B288" s="28" t="s">
        <v>262</v>
      </c>
      <c r="C288" s="25"/>
      <c r="D288" s="16"/>
      <c r="E288" s="16"/>
      <c r="F288" s="16"/>
      <c r="G288" s="17" t="str">
        <f t="shared" si="68"/>
        <v/>
      </c>
      <c r="H288" s="17" t="str">
        <f t="shared" si="69"/>
        <v/>
      </c>
      <c r="I288" s="17" t="str">
        <f t="shared" si="70"/>
        <v/>
      </c>
      <c r="J288" s="17" t="str">
        <f t="shared" si="71"/>
        <v/>
      </c>
      <c r="K288" s="17" t="str">
        <f t="shared" si="74"/>
        <v xml:space="preserve"> </v>
      </c>
      <c r="L288" s="17" t="str">
        <f t="shared" si="75"/>
        <v xml:space="preserve"> </v>
      </c>
      <c r="M288" s="17" t="str">
        <f t="shared" si="72"/>
        <v/>
      </c>
      <c r="N288" s="21" t="str">
        <f t="shared" si="73"/>
        <v/>
      </c>
    </row>
    <row r="289" spans="1:14" x14ac:dyDescent="0.2">
      <c r="A289" s="15"/>
      <c r="B289" s="28" t="s">
        <v>263</v>
      </c>
      <c r="C289" s="25"/>
      <c r="D289" s="16"/>
      <c r="E289" s="16"/>
      <c r="F289" s="16"/>
      <c r="G289" s="17" t="str">
        <f t="shared" si="68"/>
        <v/>
      </c>
      <c r="H289" s="17" t="str">
        <f t="shared" si="69"/>
        <v/>
      </c>
      <c r="I289" s="17" t="str">
        <f t="shared" si="70"/>
        <v/>
      </c>
      <c r="J289" s="17" t="str">
        <f t="shared" si="71"/>
        <v/>
      </c>
      <c r="K289" s="17" t="str">
        <f t="shared" si="74"/>
        <v xml:space="preserve"> </v>
      </c>
      <c r="L289" s="17" t="str">
        <f t="shared" si="75"/>
        <v xml:space="preserve"> </v>
      </c>
      <c r="M289" s="17" t="str">
        <f t="shared" si="72"/>
        <v/>
      </c>
      <c r="N289" s="21" t="str">
        <f t="shared" si="73"/>
        <v/>
      </c>
    </row>
    <row r="290" spans="1:14" x14ac:dyDescent="0.2">
      <c r="A290" s="15"/>
      <c r="B290" s="28" t="s">
        <v>264</v>
      </c>
      <c r="C290" s="25"/>
      <c r="D290" s="16"/>
      <c r="E290" s="16"/>
      <c r="F290" s="16"/>
      <c r="G290" s="17" t="str">
        <f t="shared" si="68"/>
        <v/>
      </c>
      <c r="H290" s="17" t="str">
        <f t="shared" si="69"/>
        <v/>
      </c>
      <c r="I290" s="17" t="str">
        <f t="shared" si="70"/>
        <v/>
      </c>
      <c r="J290" s="17" t="str">
        <f t="shared" si="71"/>
        <v/>
      </c>
      <c r="K290" s="17" t="str">
        <f t="shared" si="74"/>
        <v xml:space="preserve"> </v>
      </c>
      <c r="L290" s="17" t="str">
        <f t="shared" si="75"/>
        <v xml:space="preserve"> </v>
      </c>
      <c r="M290" s="17" t="str">
        <f t="shared" si="72"/>
        <v/>
      </c>
      <c r="N290" s="21" t="str">
        <f t="shared" si="73"/>
        <v/>
      </c>
    </row>
    <row r="291" spans="1:14" x14ac:dyDescent="0.2">
      <c r="A291" s="15"/>
      <c r="B291" s="28" t="s">
        <v>265</v>
      </c>
      <c r="C291" s="25"/>
      <c r="D291" s="16"/>
      <c r="E291" s="16"/>
      <c r="F291" s="16"/>
      <c r="G291" s="17" t="str">
        <f t="shared" si="68"/>
        <v/>
      </c>
      <c r="H291" s="17" t="str">
        <f t="shared" si="69"/>
        <v/>
      </c>
      <c r="I291" s="17" t="str">
        <f t="shared" si="70"/>
        <v/>
      </c>
      <c r="J291" s="17" t="str">
        <f t="shared" si="71"/>
        <v/>
      </c>
      <c r="K291" s="17" t="str">
        <f t="shared" si="74"/>
        <v xml:space="preserve"> </v>
      </c>
      <c r="L291" s="17" t="str">
        <f t="shared" si="75"/>
        <v xml:space="preserve"> </v>
      </c>
      <c r="M291" s="17" t="str">
        <f t="shared" si="72"/>
        <v/>
      </c>
      <c r="N291" s="21" t="str">
        <f t="shared" si="73"/>
        <v/>
      </c>
    </row>
    <row r="292" spans="1:14" x14ac:dyDescent="0.2">
      <c r="A292" s="15"/>
      <c r="B292" s="28" t="s">
        <v>266</v>
      </c>
      <c r="C292" s="25"/>
      <c r="D292" s="16"/>
      <c r="E292" s="16"/>
      <c r="F292" s="16"/>
      <c r="G292" s="17" t="str">
        <f t="shared" si="68"/>
        <v/>
      </c>
      <c r="H292" s="17" t="str">
        <f t="shared" si="69"/>
        <v/>
      </c>
      <c r="I292" s="17" t="str">
        <f t="shared" si="70"/>
        <v/>
      </c>
      <c r="J292" s="17" t="str">
        <f t="shared" si="71"/>
        <v/>
      </c>
      <c r="K292" s="17" t="str">
        <f t="shared" si="74"/>
        <v xml:space="preserve"> </v>
      </c>
      <c r="L292" s="17" t="str">
        <f t="shared" si="75"/>
        <v xml:space="preserve"> </v>
      </c>
      <c r="M292" s="17" t="str">
        <f t="shared" si="72"/>
        <v/>
      </c>
      <c r="N292" s="21" t="str">
        <f t="shared" si="73"/>
        <v/>
      </c>
    </row>
    <row r="293" spans="1:14" ht="25.5" x14ac:dyDescent="0.2">
      <c r="A293" s="15"/>
      <c r="B293" s="28" t="s">
        <v>267</v>
      </c>
      <c r="C293" s="25">
        <v>1</v>
      </c>
      <c r="D293" s="16">
        <v>0</v>
      </c>
      <c r="E293" s="16">
        <v>1</v>
      </c>
      <c r="F293" s="16">
        <v>0</v>
      </c>
      <c r="G293" s="17">
        <f t="shared" si="68"/>
        <v>6.8027210884353739E-3</v>
      </c>
      <c r="H293" s="17" t="str">
        <f t="shared" si="69"/>
        <v/>
      </c>
      <c r="I293" s="17">
        <f t="shared" si="70"/>
        <v>2.2222222222222223E-2</v>
      </c>
      <c r="J293" s="17" t="str">
        <f t="shared" si="71"/>
        <v/>
      </c>
      <c r="K293" s="17">
        <f t="shared" si="74"/>
        <v>0</v>
      </c>
      <c r="L293" s="17" t="str">
        <f t="shared" si="75"/>
        <v xml:space="preserve"> </v>
      </c>
      <c r="M293" s="17">
        <f t="shared" si="72"/>
        <v>0</v>
      </c>
      <c r="N293" s="21" t="str">
        <f t="shared" si="73"/>
        <v/>
      </c>
    </row>
    <row r="294" spans="1:14" x14ac:dyDescent="0.2">
      <c r="A294" s="15"/>
      <c r="B294" s="28" t="s">
        <v>268</v>
      </c>
      <c r="C294" s="25"/>
      <c r="D294" s="16"/>
      <c r="E294" s="16"/>
      <c r="F294" s="16"/>
      <c r="G294" s="17" t="str">
        <f t="shared" si="68"/>
        <v/>
      </c>
      <c r="H294" s="17" t="str">
        <f t="shared" si="69"/>
        <v/>
      </c>
      <c r="I294" s="17" t="str">
        <f t="shared" si="70"/>
        <v/>
      </c>
      <c r="J294" s="17" t="str">
        <f t="shared" si="71"/>
        <v/>
      </c>
      <c r="K294" s="17" t="str">
        <f t="shared" si="74"/>
        <v xml:space="preserve"> </v>
      </c>
      <c r="L294" s="17" t="str">
        <f t="shared" si="75"/>
        <v xml:space="preserve"> </v>
      </c>
      <c r="M294" s="17" t="str">
        <f t="shared" si="72"/>
        <v/>
      </c>
      <c r="N294" s="21" t="str">
        <f t="shared" si="73"/>
        <v/>
      </c>
    </row>
    <row r="295" spans="1:14" x14ac:dyDescent="0.2">
      <c r="A295" s="15"/>
      <c r="B295" s="28" t="s">
        <v>269</v>
      </c>
      <c r="C295" s="25">
        <v>22</v>
      </c>
      <c r="D295" s="16">
        <v>13</v>
      </c>
      <c r="E295" s="16"/>
      <c r="F295" s="16"/>
      <c r="G295" s="17">
        <f t="shared" si="68"/>
        <v>0.14965986394557823</v>
      </c>
      <c r="H295" s="17">
        <f t="shared" si="69"/>
        <v>0.11926605504587157</v>
      </c>
      <c r="I295" s="17" t="str">
        <f t="shared" si="70"/>
        <v/>
      </c>
      <c r="J295" s="17" t="str">
        <f t="shared" si="71"/>
        <v/>
      </c>
      <c r="K295" s="17">
        <f t="shared" si="74"/>
        <v>-1</v>
      </c>
      <c r="L295" s="17">
        <f t="shared" si="75"/>
        <v>-1</v>
      </c>
      <c r="M295" s="17">
        <f t="shared" si="72"/>
        <v>-0.14965986394557823</v>
      </c>
      <c r="N295" s="21">
        <f t="shared" si="73"/>
        <v>-0.11926605504587157</v>
      </c>
    </row>
    <row r="296" spans="1:14" x14ac:dyDescent="0.2">
      <c r="A296" s="15"/>
      <c r="B296" s="28" t="s">
        <v>270</v>
      </c>
      <c r="C296" s="25"/>
      <c r="D296" s="16"/>
      <c r="E296" s="16"/>
      <c r="F296" s="16"/>
      <c r="G296" s="17" t="str">
        <f t="shared" si="68"/>
        <v/>
      </c>
      <c r="H296" s="17" t="str">
        <f t="shared" si="69"/>
        <v/>
      </c>
      <c r="I296" s="17" t="str">
        <f t="shared" si="70"/>
        <v/>
      </c>
      <c r="J296" s="17" t="str">
        <f t="shared" si="71"/>
        <v/>
      </c>
      <c r="K296" s="17" t="str">
        <f t="shared" si="74"/>
        <v xml:space="preserve"> </v>
      </c>
      <c r="L296" s="17" t="str">
        <f t="shared" si="75"/>
        <v xml:space="preserve"> </v>
      </c>
      <c r="M296" s="17" t="str">
        <f t="shared" si="72"/>
        <v/>
      </c>
      <c r="N296" s="21" t="str">
        <f t="shared" si="73"/>
        <v/>
      </c>
    </row>
    <row r="297" spans="1:14" ht="25.5" x14ac:dyDescent="0.2">
      <c r="A297" s="15"/>
      <c r="B297" s="28" t="s">
        <v>271</v>
      </c>
      <c r="C297" s="25"/>
      <c r="D297" s="16"/>
      <c r="E297" s="16"/>
      <c r="F297" s="16"/>
      <c r="G297" s="17" t="str">
        <f t="shared" si="68"/>
        <v/>
      </c>
      <c r="H297" s="17" t="str">
        <f t="shared" si="69"/>
        <v/>
      </c>
      <c r="I297" s="17" t="str">
        <f t="shared" si="70"/>
        <v/>
      </c>
      <c r="J297" s="17" t="str">
        <f t="shared" si="71"/>
        <v/>
      </c>
      <c r="K297" s="17" t="str">
        <f t="shared" si="74"/>
        <v xml:space="preserve"> </v>
      </c>
      <c r="L297" s="17" t="str">
        <f t="shared" si="75"/>
        <v xml:space="preserve"> </v>
      </c>
      <c r="M297" s="17" t="str">
        <f t="shared" si="72"/>
        <v/>
      </c>
      <c r="N297" s="21" t="str">
        <f t="shared" si="73"/>
        <v/>
      </c>
    </row>
    <row r="298" spans="1:14" x14ac:dyDescent="0.2">
      <c r="A298" s="15"/>
      <c r="B298" s="28" t="s">
        <v>272</v>
      </c>
      <c r="C298" s="25"/>
      <c r="D298" s="16"/>
      <c r="E298" s="16">
        <v>0</v>
      </c>
      <c r="F298" s="16">
        <v>2</v>
      </c>
      <c r="G298" s="17" t="str">
        <f t="shared" si="68"/>
        <v/>
      </c>
      <c r="H298" s="17" t="str">
        <f t="shared" si="69"/>
        <v/>
      </c>
      <c r="I298" s="17" t="str">
        <f t="shared" si="70"/>
        <v/>
      </c>
      <c r="J298" s="17">
        <f t="shared" si="71"/>
        <v>0.04</v>
      </c>
      <c r="K298" s="17" t="str">
        <f t="shared" si="74"/>
        <v xml:space="preserve"> </v>
      </c>
      <c r="L298" s="17">
        <f t="shared" si="75"/>
        <v>1</v>
      </c>
      <c r="M298" s="17" t="str">
        <f t="shared" si="72"/>
        <v/>
      </c>
      <c r="N298" s="21" t="str">
        <f t="shared" si="73"/>
        <v/>
      </c>
    </row>
    <row r="299" spans="1:14" x14ac:dyDescent="0.2">
      <c r="A299" s="15"/>
      <c r="B299" s="28" t="s">
        <v>273</v>
      </c>
      <c r="C299" s="25"/>
      <c r="D299" s="16"/>
      <c r="E299" s="16"/>
      <c r="F299" s="16"/>
      <c r="G299" s="17" t="str">
        <f t="shared" si="68"/>
        <v/>
      </c>
      <c r="H299" s="17" t="str">
        <f t="shared" si="69"/>
        <v/>
      </c>
      <c r="I299" s="17" t="str">
        <f t="shared" si="70"/>
        <v/>
      </c>
      <c r="J299" s="17" t="str">
        <f t="shared" si="71"/>
        <v/>
      </c>
      <c r="K299" s="17" t="str">
        <f t="shared" si="74"/>
        <v xml:space="preserve"> </v>
      </c>
      <c r="L299" s="17" t="str">
        <f t="shared" si="75"/>
        <v xml:space="preserve"> </v>
      </c>
      <c r="M299" s="17" t="str">
        <f t="shared" si="72"/>
        <v/>
      </c>
      <c r="N299" s="21" t="str">
        <f t="shared" si="73"/>
        <v/>
      </c>
    </row>
    <row r="300" spans="1:14" x14ac:dyDescent="0.2">
      <c r="A300" s="15"/>
      <c r="B300" s="28" t="s">
        <v>274</v>
      </c>
      <c r="C300" s="25"/>
      <c r="D300" s="16"/>
      <c r="E300" s="16"/>
      <c r="F300" s="16"/>
      <c r="G300" s="17" t="str">
        <f t="shared" si="68"/>
        <v/>
      </c>
      <c r="H300" s="17" t="str">
        <f t="shared" si="69"/>
        <v/>
      </c>
      <c r="I300" s="17" t="str">
        <f t="shared" si="70"/>
        <v/>
      </c>
      <c r="J300" s="17" t="str">
        <f t="shared" si="71"/>
        <v/>
      </c>
      <c r="K300" s="17" t="str">
        <f t="shared" si="74"/>
        <v xml:space="preserve"> </v>
      </c>
      <c r="L300" s="17" t="str">
        <f t="shared" si="75"/>
        <v xml:space="preserve"> </v>
      </c>
      <c r="M300" s="17" t="str">
        <f t="shared" si="72"/>
        <v/>
      </c>
      <c r="N300" s="21" t="str">
        <f t="shared" si="73"/>
        <v/>
      </c>
    </row>
    <row r="301" spans="1:14" x14ac:dyDescent="0.2">
      <c r="A301" s="15"/>
      <c r="B301" s="28" t="s">
        <v>275</v>
      </c>
      <c r="C301" s="25"/>
      <c r="D301" s="16"/>
      <c r="E301" s="16"/>
      <c r="F301" s="16"/>
      <c r="G301" s="17" t="str">
        <f t="shared" si="68"/>
        <v/>
      </c>
      <c r="H301" s="17" t="str">
        <f t="shared" si="69"/>
        <v/>
      </c>
      <c r="I301" s="17" t="str">
        <f t="shared" si="70"/>
        <v/>
      </c>
      <c r="J301" s="17" t="str">
        <f t="shared" si="71"/>
        <v/>
      </c>
      <c r="K301" s="17" t="str">
        <f t="shared" si="74"/>
        <v xml:space="preserve"> </v>
      </c>
      <c r="L301" s="17" t="str">
        <f t="shared" si="75"/>
        <v xml:space="preserve"> </v>
      </c>
      <c r="M301" s="17" t="str">
        <f t="shared" si="72"/>
        <v/>
      </c>
      <c r="N301" s="21" t="str">
        <f t="shared" si="73"/>
        <v/>
      </c>
    </row>
    <row r="302" spans="1:14" x14ac:dyDescent="0.2">
      <c r="A302" s="15"/>
      <c r="B302" s="28" t="s">
        <v>276</v>
      </c>
      <c r="C302" s="25"/>
      <c r="D302" s="16"/>
      <c r="E302" s="16"/>
      <c r="F302" s="16"/>
      <c r="G302" s="17" t="str">
        <f t="shared" si="68"/>
        <v/>
      </c>
      <c r="H302" s="17" t="str">
        <f t="shared" si="69"/>
        <v/>
      </c>
      <c r="I302" s="17" t="str">
        <f t="shared" si="70"/>
        <v/>
      </c>
      <c r="J302" s="17" t="str">
        <f t="shared" si="71"/>
        <v/>
      </c>
      <c r="K302" s="17" t="str">
        <f t="shared" si="74"/>
        <v xml:space="preserve"> </v>
      </c>
      <c r="L302" s="17" t="str">
        <f t="shared" si="75"/>
        <v xml:space="preserve"> </v>
      </c>
      <c r="M302" s="17" t="str">
        <f t="shared" si="72"/>
        <v/>
      </c>
      <c r="N302" s="21" t="str">
        <f t="shared" si="73"/>
        <v/>
      </c>
    </row>
    <row r="303" spans="1:14" x14ac:dyDescent="0.2">
      <c r="A303" s="15"/>
      <c r="B303" s="28" t="s">
        <v>277</v>
      </c>
      <c r="C303" s="25"/>
      <c r="D303" s="16"/>
      <c r="E303" s="16"/>
      <c r="F303" s="16"/>
      <c r="G303" s="17" t="str">
        <f t="shared" si="68"/>
        <v/>
      </c>
      <c r="H303" s="17" t="str">
        <f t="shared" si="69"/>
        <v/>
      </c>
      <c r="I303" s="17" t="str">
        <f t="shared" si="70"/>
        <v/>
      </c>
      <c r="J303" s="17" t="str">
        <f t="shared" si="71"/>
        <v/>
      </c>
      <c r="K303" s="17" t="str">
        <f t="shared" si="74"/>
        <v xml:space="preserve"> </v>
      </c>
      <c r="L303" s="17" t="str">
        <f t="shared" si="75"/>
        <v xml:space="preserve"> </v>
      </c>
      <c r="M303" s="17" t="str">
        <f t="shared" si="72"/>
        <v/>
      </c>
      <c r="N303" s="21" t="str">
        <f t="shared" si="73"/>
        <v/>
      </c>
    </row>
    <row r="304" spans="1:14" x14ac:dyDescent="0.2">
      <c r="A304" s="15"/>
      <c r="B304" s="28" t="s">
        <v>278</v>
      </c>
      <c r="C304" s="25"/>
      <c r="D304" s="16"/>
      <c r="E304" s="16"/>
      <c r="F304" s="16"/>
      <c r="G304" s="17" t="str">
        <f t="shared" si="68"/>
        <v/>
      </c>
      <c r="H304" s="17" t="str">
        <f t="shared" si="69"/>
        <v/>
      </c>
      <c r="I304" s="17" t="str">
        <f t="shared" si="70"/>
        <v/>
      </c>
      <c r="J304" s="17" t="str">
        <f t="shared" si="71"/>
        <v/>
      </c>
      <c r="K304" s="17" t="str">
        <f t="shared" si="74"/>
        <v xml:space="preserve"> </v>
      </c>
      <c r="L304" s="17" t="str">
        <f t="shared" si="75"/>
        <v xml:space="preserve"> </v>
      </c>
      <c r="M304" s="17" t="str">
        <f t="shared" si="72"/>
        <v/>
      </c>
      <c r="N304" s="21" t="str">
        <f t="shared" si="73"/>
        <v/>
      </c>
    </row>
    <row r="305" spans="1:14" x14ac:dyDescent="0.2">
      <c r="A305" s="15"/>
      <c r="B305" s="28" t="s">
        <v>279</v>
      </c>
      <c r="C305" s="25"/>
      <c r="D305" s="16"/>
      <c r="E305" s="16"/>
      <c r="F305" s="16"/>
      <c r="G305" s="17" t="str">
        <f t="shared" si="68"/>
        <v/>
      </c>
      <c r="H305" s="17" t="str">
        <f t="shared" si="69"/>
        <v/>
      </c>
      <c r="I305" s="17" t="str">
        <f t="shared" si="70"/>
        <v/>
      </c>
      <c r="J305" s="17" t="str">
        <f t="shared" si="71"/>
        <v/>
      </c>
      <c r="K305" s="17" t="str">
        <f t="shared" si="74"/>
        <v xml:space="preserve"> </v>
      </c>
      <c r="L305" s="17" t="str">
        <f t="shared" si="75"/>
        <v xml:space="preserve"> </v>
      </c>
      <c r="M305" s="17" t="str">
        <f t="shared" si="72"/>
        <v/>
      </c>
      <c r="N305" s="21" t="str">
        <f t="shared" si="73"/>
        <v/>
      </c>
    </row>
    <row r="306" spans="1:14" x14ac:dyDescent="0.2">
      <c r="A306" s="15"/>
      <c r="B306" s="28" t="s">
        <v>280</v>
      </c>
      <c r="C306" s="25">
        <v>1</v>
      </c>
      <c r="D306" s="16">
        <v>0</v>
      </c>
      <c r="E306" s="16"/>
      <c r="F306" s="16"/>
      <c r="G306" s="17">
        <f t="shared" si="68"/>
        <v>6.8027210884353739E-3</v>
      </c>
      <c r="H306" s="17" t="str">
        <f t="shared" si="69"/>
        <v/>
      </c>
      <c r="I306" s="17" t="str">
        <f t="shared" si="70"/>
        <v/>
      </c>
      <c r="J306" s="17" t="str">
        <f t="shared" si="71"/>
        <v/>
      </c>
      <c r="K306" s="17">
        <f t="shared" si="74"/>
        <v>-1</v>
      </c>
      <c r="L306" s="17" t="str">
        <f t="shared" si="75"/>
        <v xml:space="preserve"> </v>
      </c>
      <c r="M306" s="17">
        <f t="shared" si="72"/>
        <v>-6.8027210884353739E-3</v>
      </c>
      <c r="N306" s="21" t="str">
        <f t="shared" si="73"/>
        <v/>
      </c>
    </row>
    <row r="307" spans="1:14" x14ac:dyDescent="0.2">
      <c r="A307" s="15"/>
      <c r="B307" s="28" t="s">
        <v>281</v>
      </c>
      <c r="C307" s="25"/>
      <c r="D307" s="16"/>
      <c r="E307" s="16"/>
      <c r="F307" s="16"/>
      <c r="G307" s="17" t="str">
        <f t="shared" si="68"/>
        <v/>
      </c>
      <c r="H307" s="17" t="str">
        <f t="shared" si="69"/>
        <v/>
      </c>
      <c r="I307" s="17" t="str">
        <f t="shared" si="70"/>
        <v/>
      </c>
      <c r="J307" s="17" t="str">
        <f t="shared" si="71"/>
        <v/>
      </c>
      <c r="K307" s="17" t="str">
        <f t="shared" si="74"/>
        <v xml:space="preserve"> </v>
      </c>
      <c r="L307" s="17" t="str">
        <f t="shared" si="75"/>
        <v xml:space="preserve"> </v>
      </c>
      <c r="M307" s="17" t="str">
        <f t="shared" si="72"/>
        <v/>
      </c>
      <c r="N307" s="21" t="str">
        <f t="shared" si="73"/>
        <v/>
      </c>
    </row>
    <row r="308" spans="1:14" x14ac:dyDescent="0.2">
      <c r="A308" s="15"/>
      <c r="B308" s="28" t="s">
        <v>282</v>
      </c>
      <c r="C308" s="25"/>
      <c r="D308" s="16"/>
      <c r="E308" s="16"/>
      <c r="F308" s="16"/>
      <c r="G308" s="17" t="str">
        <f t="shared" si="68"/>
        <v/>
      </c>
      <c r="H308" s="17" t="str">
        <f t="shared" si="69"/>
        <v/>
      </c>
      <c r="I308" s="17" t="str">
        <f t="shared" si="70"/>
        <v/>
      </c>
      <c r="J308" s="17" t="str">
        <f t="shared" si="71"/>
        <v/>
      </c>
      <c r="K308" s="17" t="str">
        <f t="shared" si="74"/>
        <v xml:space="preserve"> </v>
      </c>
      <c r="L308" s="17" t="str">
        <f t="shared" si="75"/>
        <v xml:space="preserve"> </v>
      </c>
      <c r="M308" s="17" t="str">
        <f t="shared" si="72"/>
        <v/>
      </c>
      <c r="N308" s="21" t="str">
        <f t="shared" si="73"/>
        <v/>
      </c>
    </row>
    <row r="309" spans="1:14" x14ac:dyDescent="0.2">
      <c r="A309" s="15"/>
      <c r="B309" s="28" t="s">
        <v>283</v>
      </c>
      <c r="C309" s="25"/>
      <c r="D309" s="16"/>
      <c r="E309" s="16"/>
      <c r="F309" s="16"/>
      <c r="G309" s="17" t="str">
        <f t="shared" si="68"/>
        <v/>
      </c>
      <c r="H309" s="17" t="str">
        <f t="shared" si="69"/>
        <v/>
      </c>
      <c r="I309" s="17" t="str">
        <f t="shared" si="70"/>
        <v/>
      </c>
      <c r="J309" s="17" t="str">
        <f t="shared" si="71"/>
        <v/>
      </c>
      <c r="K309" s="17" t="str">
        <f t="shared" si="74"/>
        <v xml:space="preserve"> </v>
      </c>
      <c r="L309" s="17" t="str">
        <f t="shared" si="75"/>
        <v xml:space="preserve"> </v>
      </c>
      <c r="M309" s="17" t="str">
        <f t="shared" si="72"/>
        <v/>
      </c>
      <c r="N309" s="21" t="str">
        <f t="shared" si="73"/>
        <v/>
      </c>
    </row>
    <row r="310" spans="1:14" x14ac:dyDescent="0.2">
      <c r="A310" s="15"/>
      <c r="B310" s="28" t="s">
        <v>284</v>
      </c>
      <c r="C310" s="25"/>
      <c r="D310" s="16"/>
      <c r="E310" s="16"/>
      <c r="F310" s="16"/>
      <c r="G310" s="17" t="str">
        <f t="shared" si="68"/>
        <v/>
      </c>
      <c r="H310" s="17" t="str">
        <f t="shared" si="69"/>
        <v/>
      </c>
      <c r="I310" s="17" t="str">
        <f t="shared" si="70"/>
        <v/>
      </c>
      <c r="J310" s="17" t="str">
        <f t="shared" si="71"/>
        <v/>
      </c>
      <c r="K310" s="17" t="str">
        <f t="shared" si="74"/>
        <v xml:space="preserve"> </v>
      </c>
      <c r="L310" s="17" t="str">
        <f t="shared" si="75"/>
        <v xml:space="preserve"> </v>
      </c>
      <c r="M310" s="17" t="str">
        <f t="shared" si="72"/>
        <v/>
      </c>
      <c r="N310" s="21" t="str">
        <f t="shared" si="73"/>
        <v/>
      </c>
    </row>
    <row r="311" spans="1:14" ht="25.5" x14ac:dyDescent="0.2">
      <c r="A311" s="15"/>
      <c r="B311" s="28" t="s">
        <v>285</v>
      </c>
      <c r="C311" s="25"/>
      <c r="D311" s="16"/>
      <c r="E311" s="16"/>
      <c r="F311" s="16"/>
      <c r="G311" s="17" t="str">
        <f t="shared" si="68"/>
        <v/>
      </c>
      <c r="H311" s="17" t="str">
        <f t="shared" si="69"/>
        <v/>
      </c>
      <c r="I311" s="17" t="str">
        <f t="shared" si="70"/>
        <v/>
      </c>
      <c r="J311" s="17" t="str">
        <f t="shared" si="71"/>
        <v/>
      </c>
      <c r="K311" s="17" t="str">
        <f t="shared" si="74"/>
        <v xml:space="preserve"> </v>
      </c>
      <c r="L311" s="17" t="str">
        <f t="shared" si="75"/>
        <v xml:space="preserve"> </v>
      </c>
      <c r="M311" s="17" t="str">
        <f t="shared" si="72"/>
        <v/>
      </c>
      <c r="N311" s="21" t="str">
        <f t="shared" si="73"/>
        <v/>
      </c>
    </row>
    <row r="312" spans="1:14" x14ac:dyDescent="0.2">
      <c r="A312" s="15"/>
      <c r="B312" s="28" t="s">
        <v>286</v>
      </c>
      <c r="C312" s="25"/>
      <c r="D312" s="16"/>
      <c r="E312" s="16"/>
      <c r="F312" s="16"/>
      <c r="G312" s="17" t="str">
        <f t="shared" si="68"/>
        <v/>
      </c>
      <c r="H312" s="17" t="str">
        <f t="shared" si="69"/>
        <v/>
      </c>
      <c r="I312" s="17" t="str">
        <f t="shared" si="70"/>
        <v/>
      </c>
      <c r="J312" s="17" t="str">
        <f t="shared" si="71"/>
        <v/>
      </c>
      <c r="K312" s="17" t="str">
        <f t="shared" si="74"/>
        <v xml:space="preserve"> </v>
      </c>
      <c r="L312" s="17" t="str">
        <f t="shared" si="75"/>
        <v xml:space="preserve"> </v>
      </c>
      <c r="M312" s="17" t="str">
        <f t="shared" si="72"/>
        <v/>
      </c>
      <c r="N312" s="21" t="str">
        <f t="shared" si="73"/>
        <v/>
      </c>
    </row>
    <row r="313" spans="1:14" x14ac:dyDescent="0.2">
      <c r="A313" s="15"/>
      <c r="B313" s="28" t="s">
        <v>287</v>
      </c>
      <c r="C313" s="25"/>
      <c r="D313" s="16"/>
      <c r="E313" s="16"/>
      <c r="F313" s="16"/>
      <c r="G313" s="17" t="str">
        <f t="shared" si="68"/>
        <v/>
      </c>
      <c r="H313" s="17" t="str">
        <f t="shared" si="69"/>
        <v/>
      </c>
      <c r="I313" s="17" t="str">
        <f t="shared" si="70"/>
        <v/>
      </c>
      <c r="J313" s="17" t="str">
        <f t="shared" si="71"/>
        <v/>
      </c>
      <c r="K313" s="17" t="str">
        <f t="shared" si="74"/>
        <v xml:space="preserve"> </v>
      </c>
      <c r="L313" s="17" t="str">
        <f t="shared" si="75"/>
        <v xml:space="preserve"> </v>
      </c>
      <c r="M313" s="17" t="str">
        <f t="shared" si="72"/>
        <v/>
      </c>
      <c r="N313" s="21" t="str">
        <f t="shared" si="73"/>
        <v/>
      </c>
    </row>
    <row r="314" spans="1:14" x14ac:dyDescent="0.2">
      <c r="A314" s="15"/>
      <c r="B314" s="28" t="s">
        <v>288</v>
      </c>
      <c r="C314" s="25"/>
      <c r="D314" s="16"/>
      <c r="E314" s="16"/>
      <c r="F314" s="16"/>
      <c r="G314" s="17" t="str">
        <f t="shared" si="68"/>
        <v/>
      </c>
      <c r="H314" s="17" t="str">
        <f t="shared" si="69"/>
        <v/>
      </c>
      <c r="I314" s="17" t="str">
        <f t="shared" si="70"/>
        <v/>
      </c>
      <c r="J314" s="17" t="str">
        <f t="shared" si="71"/>
        <v/>
      </c>
      <c r="K314" s="17" t="str">
        <f t="shared" si="74"/>
        <v xml:space="preserve"> </v>
      </c>
      <c r="L314" s="17" t="str">
        <f t="shared" si="75"/>
        <v xml:space="preserve"> </v>
      </c>
      <c r="M314" s="17" t="str">
        <f t="shared" si="72"/>
        <v/>
      </c>
      <c r="N314" s="21" t="str">
        <f t="shared" si="73"/>
        <v/>
      </c>
    </row>
    <row r="315" spans="1:14" x14ac:dyDescent="0.2">
      <c r="A315" s="15"/>
      <c r="B315" s="28" t="s">
        <v>289</v>
      </c>
      <c r="C315" s="25"/>
      <c r="D315" s="16"/>
      <c r="E315" s="16"/>
      <c r="F315" s="16"/>
      <c r="G315" s="17" t="str">
        <f t="shared" si="68"/>
        <v/>
      </c>
      <c r="H315" s="17" t="str">
        <f t="shared" si="69"/>
        <v/>
      </c>
      <c r="I315" s="17" t="str">
        <f t="shared" si="70"/>
        <v/>
      </c>
      <c r="J315" s="17" t="str">
        <f t="shared" si="71"/>
        <v/>
      </c>
      <c r="K315" s="17" t="str">
        <f t="shared" si="74"/>
        <v xml:space="preserve"> </v>
      </c>
      <c r="L315" s="17" t="str">
        <f t="shared" si="75"/>
        <v xml:space="preserve"> </v>
      </c>
      <c r="M315" s="17" t="str">
        <f t="shared" si="72"/>
        <v/>
      </c>
      <c r="N315" s="21" t="str">
        <f t="shared" si="73"/>
        <v/>
      </c>
    </row>
    <row r="316" spans="1:14" ht="27" customHeight="1" x14ac:dyDescent="0.2">
      <c r="A316" s="15"/>
      <c r="B316" s="28" t="s">
        <v>290</v>
      </c>
      <c r="C316" s="25"/>
      <c r="D316" s="16"/>
      <c r="E316" s="16"/>
      <c r="F316" s="16"/>
      <c r="G316" s="17" t="str">
        <f t="shared" ref="G316:G347" si="76">+IF(C316=0,"",C316/C$188)</f>
        <v/>
      </c>
      <c r="H316" s="17" t="str">
        <f t="shared" ref="H316:H347" si="77">+IF(D316=0,"",D316/D$188)</f>
        <v/>
      </c>
      <c r="I316" s="17" t="str">
        <f t="shared" ref="I316:I347" si="78">+IF(E316=0,"",E316/E$188)</f>
        <v/>
      </c>
      <c r="J316" s="17" t="str">
        <f t="shared" ref="J316:J347" si="79">+IF(F316=0,"",F316/F$188)</f>
        <v/>
      </c>
      <c r="K316" s="17" t="str">
        <f t="shared" si="74"/>
        <v xml:space="preserve"> </v>
      </c>
      <c r="L316" s="17" t="str">
        <f t="shared" si="75"/>
        <v xml:space="preserve"> </v>
      </c>
      <c r="M316" s="17" t="str">
        <f t="shared" ref="M316:M347" si="80">+IF(OR(AND(G316=""),(K316="")),"",G316*K316)</f>
        <v/>
      </c>
      <c r="N316" s="21" t="str">
        <f t="shared" ref="N316:N347" si="81">+IF(OR(AND(H316=""),(L316="")),"",H316*L316)</f>
        <v/>
      </c>
    </row>
    <row r="317" spans="1:14" x14ac:dyDescent="0.2">
      <c r="A317" s="15"/>
      <c r="B317" s="28" t="s">
        <v>291</v>
      </c>
      <c r="C317" s="25"/>
      <c r="D317" s="16"/>
      <c r="E317" s="16"/>
      <c r="F317" s="16"/>
      <c r="G317" s="17" t="str">
        <f t="shared" si="76"/>
        <v/>
      </c>
      <c r="H317" s="17" t="str">
        <f t="shared" si="77"/>
        <v/>
      </c>
      <c r="I317" s="17" t="str">
        <f t="shared" si="78"/>
        <v/>
      </c>
      <c r="J317" s="17" t="str">
        <f t="shared" si="79"/>
        <v/>
      </c>
      <c r="K317" s="17" t="str">
        <f t="shared" ref="K317:K348" si="82">+IF(AND(C317=0,E317=0)," ",IF(C317=0,1,IF(E317=0,-1,(E317-C317)/C317)))</f>
        <v xml:space="preserve"> </v>
      </c>
      <c r="L317" s="17" t="str">
        <f t="shared" ref="L317:L348" si="83">+IF(AND(D317=0,F317=0)," ",IF(D317=0,1,IF(F317=0,-1,(F317-D317)/D317)))</f>
        <v xml:space="preserve"> </v>
      </c>
      <c r="M317" s="17" t="str">
        <f t="shared" si="80"/>
        <v/>
      </c>
      <c r="N317" s="21" t="str">
        <f t="shared" si="81"/>
        <v/>
      </c>
    </row>
    <row r="318" spans="1:14" x14ac:dyDescent="0.2">
      <c r="A318" s="15"/>
      <c r="B318" s="28" t="s">
        <v>292</v>
      </c>
      <c r="C318" s="25">
        <v>2</v>
      </c>
      <c r="D318" s="16">
        <v>5</v>
      </c>
      <c r="E318" s="16"/>
      <c r="F318" s="16"/>
      <c r="G318" s="17">
        <f t="shared" si="76"/>
        <v>1.3605442176870748E-2</v>
      </c>
      <c r="H318" s="17">
        <f t="shared" si="77"/>
        <v>4.5871559633027525E-2</v>
      </c>
      <c r="I318" s="17" t="str">
        <f t="shared" si="78"/>
        <v/>
      </c>
      <c r="J318" s="17" t="str">
        <f t="shared" si="79"/>
        <v/>
      </c>
      <c r="K318" s="17">
        <f t="shared" si="82"/>
        <v>-1</v>
      </c>
      <c r="L318" s="17">
        <f t="shared" si="83"/>
        <v>-1</v>
      </c>
      <c r="M318" s="17">
        <f t="shared" si="80"/>
        <v>-1.3605442176870748E-2</v>
      </c>
      <c r="N318" s="21">
        <f t="shared" si="81"/>
        <v>-4.5871559633027525E-2</v>
      </c>
    </row>
    <row r="319" spans="1:14" x14ac:dyDescent="0.2">
      <c r="A319" s="15"/>
      <c r="B319" s="28" t="s">
        <v>293</v>
      </c>
      <c r="C319" s="25"/>
      <c r="D319" s="16"/>
      <c r="E319" s="16"/>
      <c r="F319" s="16"/>
      <c r="G319" s="17" t="str">
        <f t="shared" si="76"/>
        <v/>
      </c>
      <c r="H319" s="17" t="str">
        <f t="shared" si="77"/>
        <v/>
      </c>
      <c r="I319" s="17" t="str">
        <f t="shared" si="78"/>
        <v/>
      </c>
      <c r="J319" s="17" t="str">
        <f t="shared" si="79"/>
        <v/>
      </c>
      <c r="K319" s="17" t="str">
        <f t="shared" si="82"/>
        <v xml:space="preserve"> </v>
      </c>
      <c r="L319" s="17" t="str">
        <f t="shared" si="83"/>
        <v xml:space="preserve"> </v>
      </c>
      <c r="M319" s="17" t="str">
        <f t="shared" si="80"/>
        <v/>
      </c>
      <c r="N319" s="21" t="str">
        <f t="shared" si="81"/>
        <v/>
      </c>
    </row>
    <row r="320" spans="1:14" x14ac:dyDescent="0.2">
      <c r="A320" s="15"/>
      <c r="B320" s="28" t="s">
        <v>294</v>
      </c>
      <c r="C320" s="25"/>
      <c r="D320" s="16"/>
      <c r="E320" s="16"/>
      <c r="F320" s="16"/>
      <c r="G320" s="17" t="str">
        <f t="shared" si="76"/>
        <v/>
      </c>
      <c r="H320" s="17" t="str">
        <f t="shared" si="77"/>
        <v/>
      </c>
      <c r="I320" s="17" t="str">
        <f t="shared" si="78"/>
        <v/>
      </c>
      <c r="J320" s="17" t="str">
        <f t="shared" si="79"/>
        <v/>
      </c>
      <c r="K320" s="17" t="str">
        <f t="shared" si="82"/>
        <v xml:space="preserve"> </v>
      </c>
      <c r="L320" s="17" t="str">
        <f t="shared" si="83"/>
        <v xml:space="preserve"> </v>
      </c>
      <c r="M320" s="17" t="str">
        <f t="shared" si="80"/>
        <v/>
      </c>
      <c r="N320" s="21" t="str">
        <f t="shared" si="81"/>
        <v/>
      </c>
    </row>
    <row r="321" spans="1:14" ht="25.5" x14ac:dyDescent="0.2">
      <c r="A321" s="15"/>
      <c r="B321" s="28" t="s">
        <v>295</v>
      </c>
      <c r="C321" s="25"/>
      <c r="D321" s="16"/>
      <c r="E321" s="16"/>
      <c r="F321" s="16"/>
      <c r="G321" s="17" t="str">
        <f t="shared" si="76"/>
        <v/>
      </c>
      <c r="H321" s="17" t="str">
        <f t="shared" si="77"/>
        <v/>
      </c>
      <c r="I321" s="17" t="str">
        <f t="shared" si="78"/>
        <v/>
      </c>
      <c r="J321" s="17" t="str">
        <f t="shared" si="79"/>
        <v/>
      </c>
      <c r="K321" s="17" t="str">
        <f t="shared" si="82"/>
        <v xml:space="preserve"> </v>
      </c>
      <c r="L321" s="17" t="str">
        <f t="shared" si="83"/>
        <v xml:space="preserve"> </v>
      </c>
      <c r="M321" s="17" t="str">
        <f t="shared" si="80"/>
        <v/>
      </c>
      <c r="N321" s="21" t="str">
        <f t="shared" si="81"/>
        <v/>
      </c>
    </row>
    <row r="322" spans="1:14" x14ac:dyDescent="0.2">
      <c r="A322" s="15"/>
      <c r="B322" s="28" t="s">
        <v>296</v>
      </c>
      <c r="C322" s="25"/>
      <c r="D322" s="16"/>
      <c r="E322" s="16"/>
      <c r="F322" s="16"/>
      <c r="G322" s="17" t="str">
        <f t="shared" si="76"/>
        <v/>
      </c>
      <c r="H322" s="17" t="str">
        <f t="shared" si="77"/>
        <v/>
      </c>
      <c r="I322" s="17" t="str">
        <f t="shared" si="78"/>
        <v/>
      </c>
      <c r="J322" s="17" t="str">
        <f t="shared" si="79"/>
        <v/>
      </c>
      <c r="K322" s="17" t="str">
        <f t="shared" si="82"/>
        <v xml:space="preserve"> </v>
      </c>
      <c r="L322" s="17" t="str">
        <f t="shared" si="83"/>
        <v xml:space="preserve"> </v>
      </c>
      <c r="M322" s="17" t="str">
        <f t="shared" si="80"/>
        <v/>
      </c>
      <c r="N322" s="21" t="str">
        <f t="shared" si="81"/>
        <v/>
      </c>
    </row>
    <row r="323" spans="1:14" ht="25.5" x14ac:dyDescent="0.2">
      <c r="A323" s="15"/>
      <c r="B323" s="28" t="s">
        <v>297</v>
      </c>
      <c r="C323" s="25"/>
      <c r="D323" s="16"/>
      <c r="E323" s="16"/>
      <c r="F323" s="16"/>
      <c r="G323" s="17" t="str">
        <f t="shared" si="76"/>
        <v/>
      </c>
      <c r="H323" s="17" t="str">
        <f t="shared" si="77"/>
        <v/>
      </c>
      <c r="I323" s="17" t="str">
        <f t="shared" si="78"/>
        <v/>
      </c>
      <c r="J323" s="17" t="str">
        <f t="shared" si="79"/>
        <v/>
      </c>
      <c r="K323" s="17" t="str">
        <f t="shared" si="82"/>
        <v xml:space="preserve"> </v>
      </c>
      <c r="L323" s="17" t="str">
        <f t="shared" si="83"/>
        <v xml:space="preserve"> </v>
      </c>
      <c r="M323" s="17" t="str">
        <f t="shared" si="80"/>
        <v/>
      </c>
      <c r="N323" s="21" t="str">
        <f t="shared" si="81"/>
        <v/>
      </c>
    </row>
    <row r="324" spans="1:14" x14ac:dyDescent="0.2">
      <c r="A324" s="15"/>
      <c r="B324" s="28" t="s">
        <v>298</v>
      </c>
      <c r="C324" s="25"/>
      <c r="D324" s="16"/>
      <c r="E324" s="16"/>
      <c r="F324" s="16"/>
      <c r="G324" s="17" t="str">
        <f t="shared" si="76"/>
        <v/>
      </c>
      <c r="H324" s="17" t="str">
        <f t="shared" si="77"/>
        <v/>
      </c>
      <c r="I324" s="17" t="str">
        <f t="shared" si="78"/>
        <v/>
      </c>
      <c r="J324" s="17" t="str">
        <f t="shared" si="79"/>
        <v/>
      </c>
      <c r="K324" s="17" t="str">
        <f t="shared" si="82"/>
        <v xml:space="preserve"> </v>
      </c>
      <c r="L324" s="17" t="str">
        <f t="shared" si="83"/>
        <v xml:space="preserve"> </v>
      </c>
      <c r="M324" s="17" t="str">
        <f t="shared" si="80"/>
        <v/>
      </c>
      <c r="N324" s="21" t="str">
        <f t="shared" si="81"/>
        <v/>
      </c>
    </row>
    <row r="325" spans="1:14" x14ac:dyDescent="0.2">
      <c r="A325" s="15"/>
      <c r="B325" s="28" t="s">
        <v>299</v>
      </c>
      <c r="C325" s="25"/>
      <c r="D325" s="16"/>
      <c r="E325" s="16"/>
      <c r="F325" s="16"/>
      <c r="G325" s="17" t="str">
        <f t="shared" si="76"/>
        <v/>
      </c>
      <c r="H325" s="17" t="str">
        <f t="shared" si="77"/>
        <v/>
      </c>
      <c r="I325" s="17" t="str">
        <f t="shared" si="78"/>
        <v/>
      </c>
      <c r="J325" s="17" t="str">
        <f t="shared" si="79"/>
        <v/>
      </c>
      <c r="K325" s="17" t="str">
        <f t="shared" si="82"/>
        <v xml:space="preserve"> </v>
      </c>
      <c r="L325" s="17" t="str">
        <f t="shared" si="83"/>
        <v xml:space="preserve"> </v>
      </c>
      <c r="M325" s="17" t="str">
        <f t="shared" si="80"/>
        <v/>
      </c>
      <c r="N325" s="21" t="str">
        <f t="shared" si="81"/>
        <v/>
      </c>
    </row>
    <row r="326" spans="1:14" x14ac:dyDescent="0.2">
      <c r="A326" s="15"/>
      <c r="B326" s="28" t="s">
        <v>300</v>
      </c>
      <c r="C326" s="25"/>
      <c r="D326" s="16"/>
      <c r="E326" s="16"/>
      <c r="F326" s="16"/>
      <c r="G326" s="17" t="str">
        <f t="shared" si="76"/>
        <v/>
      </c>
      <c r="H326" s="17" t="str">
        <f t="shared" si="77"/>
        <v/>
      </c>
      <c r="I326" s="17" t="str">
        <f t="shared" si="78"/>
        <v/>
      </c>
      <c r="J326" s="17" t="str">
        <f t="shared" si="79"/>
        <v/>
      </c>
      <c r="K326" s="17" t="str">
        <f t="shared" si="82"/>
        <v xml:space="preserve"> </v>
      </c>
      <c r="L326" s="17" t="str">
        <f t="shared" si="83"/>
        <v xml:space="preserve"> </v>
      </c>
      <c r="M326" s="17" t="str">
        <f t="shared" si="80"/>
        <v/>
      </c>
      <c r="N326" s="21" t="str">
        <f t="shared" si="81"/>
        <v/>
      </c>
    </row>
    <row r="327" spans="1:14" x14ac:dyDescent="0.2">
      <c r="A327" s="15"/>
      <c r="B327" s="28" t="s">
        <v>301</v>
      </c>
      <c r="C327" s="25">
        <v>41</v>
      </c>
      <c r="D327" s="16">
        <v>36</v>
      </c>
      <c r="E327" s="16">
        <v>28</v>
      </c>
      <c r="F327" s="16">
        <v>26</v>
      </c>
      <c r="G327" s="17">
        <f t="shared" si="76"/>
        <v>0.27891156462585032</v>
      </c>
      <c r="H327" s="17">
        <f t="shared" si="77"/>
        <v>0.33027522935779818</v>
      </c>
      <c r="I327" s="17">
        <f t="shared" si="78"/>
        <v>0.62222222222222223</v>
      </c>
      <c r="J327" s="17">
        <f t="shared" si="79"/>
        <v>0.52</v>
      </c>
      <c r="K327" s="17">
        <f t="shared" si="82"/>
        <v>-0.31707317073170732</v>
      </c>
      <c r="L327" s="17">
        <f t="shared" si="83"/>
        <v>-0.27777777777777779</v>
      </c>
      <c r="M327" s="17">
        <f t="shared" si="80"/>
        <v>-8.8435374149659851E-2</v>
      </c>
      <c r="N327" s="21">
        <f t="shared" si="81"/>
        <v>-9.1743119266055051E-2</v>
      </c>
    </row>
    <row r="328" spans="1:14" x14ac:dyDescent="0.2">
      <c r="A328" s="15"/>
      <c r="B328" s="28" t="s">
        <v>302</v>
      </c>
      <c r="C328" s="25"/>
      <c r="D328" s="16"/>
      <c r="E328" s="16"/>
      <c r="F328" s="16"/>
      <c r="G328" s="17" t="str">
        <f t="shared" si="76"/>
        <v/>
      </c>
      <c r="H328" s="17" t="str">
        <f t="shared" si="77"/>
        <v/>
      </c>
      <c r="I328" s="17" t="str">
        <f t="shared" si="78"/>
        <v/>
      </c>
      <c r="J328" s="17" t="str">
        <f t="shared" si="79"/>
        <v/>
      </c>
      <c r="K328" s="17" t="str">
        <f t="shared" si="82"/>
        <v xml:space="preserve"> </v>
      </c>
      <c r="L328" s="17" t="str">
        <f t="shared" si="83"/>
        <v xml:space="preserve"> </v>
      </c>
      <c r="M328" s="17" t="str">
        <f t="shared" si="80"/>
        <v/>
      </c>
      <c r="N328" s="21" t="str">
        <f t="shared" si="81"/>
        <v/>
      </c>
    </row>
    <row r="329" spans="1:14" x14ac:dyDescent="0.2">
      <c r="A329" s="15"/>
      <c r="B329" s="28" t="s">
        <v>303</v>
      </c>
      <c r="C329" s="25"/>
      <c r="D329" s="16"/>
      <c r="E329" s="16">
        <v>2</v>
      </c>
      <c r="F329" s="16">
        <v>2</v>
      </c>
      <c r="G329" s="17" t="str">
        <f t="shared" si="76"/>
        <v/>
      </c>
      <c r="H329" s="17" t="str">
        <f t="shared" si="77"/>
        <v/>
      </c>
      <c r="I329" s="17">
        <f t="shared" si="78"/>
        <v>4.4444444444444446E-2</v>
      </c>
      <c r="J329" s="17">
        <f t="shared" si="79"/>
        <v>0.04</v>
      </c>
      <c r="K329" s="17">
        <f t="shared" si="82"/>
        <v>1</v>
      </c>
      <c r="L329" s="17">
        <f t="shared" si="83"/>
        <v>1</v>
      </c>
      <c r="M329" s="17" t="str">
        <f t="shared" si="80"/>
        <v/>
      </c>
      <c r="N329" s="21" t="str">
        <f t="shared" si="81"/>
        <v/>
      </c>
    </row>
    <row r="330" spans="1:14" x14ac:dyDescent="0.2">
      <c r="A330" s="15"/>
      <c r="B330" s="28" t="s">
        <v>304</v>
      </c>
      <c r="C330" s="25"/>
      <c r="D330" s="16"/>
      <c r="E330" s="16"/>
      <c r="F330" s="16"/>
      <c r="G330" s="17" t="str">
        <f t="shared" si="76"/>
        <v/>
      </c>
      <c r="H330" s="17" t="str">
        <f t="shared" si="77"/>
        <v/>
      </c>
      <c r="I330" s="17" t="str">
        <f t="shared" si="78"/>
        <v/>
      </c>
      <c r="J330" s="17" t="str">
        <f t="shared" si="79"/>
        <v/>
      </c>
      <c r="K330" s="17" t="str">
        <f t="shared" si="82"/>
        <v xml:space="preserve"> </v>
      </c>
      <c r="L330" s="17" t="str">
        <f t="shared" si="83"/>
        <v xml:space="preserve"> </v>
      </c>
      <c r="M330" s="17" t="str">
        <f t="shared" si="80"/>
        <v/>
      </c>
      <c r="N330" s="21" t="str">
        <f t="shared" si="81"/>
        <v/>
      </c>
    </row>
    <row r="331" spans="1:14" ht="25.5" x14ac:dyDescent="0.2">
      <c r="A331" s="15"/>
      <c r="B331" s="28" t="s">
        <v>305</v>
      </c>
      <c r="C331" s="25"/>
      <c r="D331" s="16"/>
      <c r="E331" s="16"/>
      <c r="F331" s="16"/>
      <c r="G331" s="17" t="str">
        <f t="shared" si="76"/>
        <v/>
      </c>
      <c r="H331" s="17" t="str">
        <f t="shared" si="77"/>
        <v/>
      </c>
      <c r="I331" s="17" t="str">
        <f t="shared" si="78"/>
        <v/>
      </c>
      <c r="J331" s="17" t="str">
        <f t="shared" si="79"/>
        <v/>
      </c>
      <c r="K331" s="17" t="str">
        <f t="shared" si="82"/>
        <v xml:space="preserve"> </v>
      </c>
      <c r="L331" s="17" t="str">
        <f t="shared" si="83"/>
        <v xml:space="preserve"> </v>
      </c>
      <c r="M331" s="17" t="str">
        <f t="shared" si="80"/>
        <v/>
      </c>
      <c r="N331" s="21" t="str">
        <f t="shared" si="81"/>
        <v/>
      </c>
    </row>
    <row r="332" spans="1:14" x14ac:dyDescent="0.2">
      <c r="A332" s="15"/>
      <c r="B332" s="28" t="s">
        <v>306</v>
      </c>
      <c r="C332" s="25"/>
      <c r="D332" s="16"/>
      <c r="E332" s="16"/>
      <c r="F332" s="16"/>
      <c r="G332" s="17" t="str">
        <f t="shared" si="76"/>
        <v/>
      </c>
      <c r="H332" s="17" t="str">
        <f t="shared" si="77"/>
        <v/>
      </c>
      <c r="I332" s="17" t="str">
        <f t="shared" si="78"/>
        <v/>
      </c>
      <c r="J332" s="17" t="str">
        <f t="shared" si="79"/>
        <v/>
      </c>
      <c r="K332" s="17" t="str">
        <f t="shared" si="82"/>
        <v xml:space="preserve"> </v>
      </c>
      <c r="L332" s="17" t="str">
        <f t="shared" si="83"/>
        <v xml:space="preserve"> </v>
      </c>
      <c r="M332" s="17" t="str">
        <f t="shared" si="80"/>
        <v/>
      </c>
      <c r="N332" s="21" t="str">
        <f t="shared" si="81"/>
        <v/>
      </c>
    </row>
    <row r="333" spans="1:14" x14ac:dyDescent="0.2">
      <c r="A333" s="15"/>
      <c r="B333" s="28" t="s">
        <v>307</v>
      </c>
      <c r="C333" s="25"/>
      <c r="D333" s="16"/>
      <c r="E333" s="16"/>
      <c r="F333" s="16"/>
      <c r="G333" s="17" t="str">
        <f t="shared" si="76"/>
        <v/>
      </c>
      <c r="H333" s="17" t="str">
        <f t="shared" si="77"/>
        <v/>
      </c>
      <c r="I333" s="17" t="str">
        <f t="shared" si="78"/>
        <v/>
      </c>
      <c r="J333" s="17" t="str">
        <f t="shared" si="79"/>
        <v/>
      </c>
      <c r="K333" s="17" t="str">
        <f t="shared" si="82"/>
        <v xml:space="preserve"> </v>
      </c>
      <c r="L333" s="17" t="str">
        <f t="shared" si="83"/>
        <v xml:space="preserve"> </v>
      </c>
      <c r="M333" s="17" t="str">
        <f t="shared" si="80"/>
        <v/>
      </c>
      <c r="N333" s="21" t="str">
        <f t="shared" si="81"/>
        <v/>
      </c>
    </row>
    <row r="334" spans="1:14" ht="25.5" x14ac:dyDescent="0.2">
      <c r="A334" s="15"/>
      <c r="B334" s="28" t="s">
        <v>308</v>
      </c>
      <c r="C334" s="25"/>
      <c r="D334" s="16"/>
      <c r="E334" s="16"/>
      <c r="F334" s="16"/>
      <c r="G334" s="17" t="str">
        <f t="shared" si="76"/>
        <v/>
      </c>
      <c r="H334" s="17" t="str">
        <f t="shared" si="77"/>
        <v/>
      </c>
      <c r="I334" s="17" t="str">
        <f t="shared" si="78"/>
        <v/>
      </c>
      <c r="J334" s="17" t="str">
        <f t="shared" si="79"/>
        <v/>
      </c>
      <c r="K334" s="17" t="str">
        <f t="shared" si="82"/>
        <v xml:space="preserve"> </v>
      </c>
      <c r="L334" s="17" t="str">
        <f t="shared" si="83"/>
        <v xml:space="preserve"> </v>
      </c>
      <c r="M334" s="17" t="str">
        <f t="shared" si="80"/>
        <v/>
      </c>
      <c r="N334" s="21" t="str">
        <f t="shared" si="81"/>
        <v/>
      </c>
    </row>
    <row r="335" spans="1:14" x14ac:dyDescent="0.2">
      <c r="A335" s="15"/>
      <c r="B335" s="28" t="s">
        <v>309</v>
      </c>
      <c r="C335" s="25"/>
      <c r="D335" s="16"/>
      <c r="E335" s="16"/>
      <c r="F335" s="16"/>
      <c r="G335" s="17" t="str">
        <f t="shared" si="76"/>
        <v/>
      </c>
      <c r="H335" s="17" t="str">
        <f t="shared" si="77"/>
        <v/>
      </c>
      <c r="I335" s="17" t="str">
        <f t="shared" si="78"/>
        <v/>
      </c>
      <c r="J335" s="17" t="str">
        <f t="shared" si="79"/>
        <v/>
      </c>
      <c r="K335" s="17" t="str">
        <f t="shared" si="82"/>
        <v xml:space="preserve"> </v>
      </c>
      <c r="L335" s="17" t="str">
        <f t="shared" si="83"/>
        <v xml:space="preserve"> </v>
      </c>
      <c r="M335" s="17" t="str">
        <f t="shared" si="80"/>
        <v/>
      </c>
      <c r="N335" s="21" t="str">
        <f t="shared" si="81"/>
        <v/>
      </c>
    </row>
    <row r="336" spans="1:14" x14ac:dyDescent="0.2">
      <c r="A336" s="15"/>
      <c r="B336" s="28" t="s">
        <v>310</v>
      </c>
      <c r="C336" s="25"/>
      <c r="D336" s="16"/>
      <c r="E336" s="16">
        <v>0</v>
      </c>
      <c r="F336" s="16">
        <v>1</v>
      </c>
      <c r="G336" s="17" t="str">
        <f t="shared" si="76"/>
        <v/>
      </c>
      <c r="H336" s="17" t="str">
        <f t="shared" si="77"/>
        <v/>
      </c>
      <c r="I336" s="17" t="str">
        <f t="shared" si="78"/>
        <v/>
      </c>
      <c r="J336" s="17">
        <f t="shared" si="79"/>
        <v>0.02</v>
      </c>
      <c r="K336" s="17" t="str">
        <f t="shared" si="82"/>
        <v xml:space="preserve"> </v>
      </c>
      <c r="L336" s="17">
        <f t="shared" si="83"/>
        <v>1</v>
      </c>
      <c r="M336" s="17" t="str">
        <f t="shared" si="80"/>
        <v/>
      </c>
      <c r="N336" s="21" t="str">
        <f t="shared" si="81"/>
        <v/>
      </c>
    </row>
    <row r="337" spans="1:14" x14ac:dyDescent="0.2">
      <c r="A337" s="15"/>
      <c r="B337" s="28" t="s">
        <v>311</v>
      </c>
      <c r="C337" s="25"/>
      <c r="D337" s="16"/>
      <c r="E337" s="16"/>
      <c r="F337" s="16"/>
      <c r="G337" s="17" t="str">
        <f t="shared" si="76"/>
        <v/>
      </c>
      <c r="H337" s="17" t="str">
        <f t="shared" si="77"/>
        <v/>
      </c>
      <c r="I337" s="17" t="str">
        <f t="shared" si="78"/>
        <v/>
      </c>
      <c r="J337" s="17" t="str">
        <f t="shared" si="79"/>
        <v/>
      </c>
      <c r="K337" s="17" t="str">
        <f t="shared" si="82"/>
        <v xml:space="preserve"> </v>
      </c>
      <c r="L337" s="17" t="str">
        <f t="shared" si="83"/>
        <v xml:space="preserve"> </v>
      </c>
      <c r="M337" s="17" t="str">
        <f t="shared" si="80"/>
        <v/>
      </c>
      <c r="N337" s="21" t="str">
        <f t="shared" si="81"/>
        <v/>
      </c>
    </row>
    <row r="338" spans="1:14" ht="25.5" x14ac:dyDescent="0.2">
      <c r="A338" s="15"/>
      <c r="B338" s="28" t="s">
        <v>312</v>
      </c>
      <c r="C338" s="25"/>
      <c r="D338" s="16"/>
      <c r="E338" s="16"/>
      <c r="F338" s="16"/>
      <c r="G338" s="17" t="str">
        <f t="shared" si="76"/>
        <v/>
      </c>
      <c r="H338" s="17" t="str">
        <f t="shared" si="77"/>
        <v/>
      </c>
      <c r="I338" s="17" t="str">
        <f t="shared" si="78"/>
        <v/>
      </c>
      <c r="J338" s="17" t="str">
        <f t="shared" si="79"/>
        <v/>
      </c>
      <c r="K338" s="17" t="str">
        <f t="shared" si="82"/>
        <v xml:space="preserve"> </v>
      </c>
      <c r="L338" s="17" t="str">
        <f t="shared" si="83"/>
        <v xml:space="preserve"> </v>
      </c>
      <c r="M338" s="17" t="str">
        <f t="shared" si="80"/>
        <v/>
      </c>
      <c r="N338" s="21" t="str">
        <f t="shared" si="81"/>
        <v/>
      </c>
    </row>
    <row r="339" spans="1:14" ht="24.75" customHeight="1" x14ac:dyDescent="0.2">
      <c r="A339" s="15"/>
      <c r="B339" s="28" t="s">
        <v>313</v>
      </c>
      <c r="C339" s="25"/>
      <c r="D339" s="16"/>
      <c r="E339" s="16"/>
      <c r="F339" s="16"/>
      <c r="G339" s="17" t="str">
        <f t="shared" si="76"/>
        <v/>
      </c>
      <c r="H339" s="17" t="str">
        <f t="shared" si="77"/>
        <v/>
      </c>
      <c r="I339" s="17" t="str">
        <f t="shared" si="78"/>
        <v/>
      </c>
      <c r="J339" s="17" t="str">
        <f t="shared" si="79"/>
        <v/>
      </c>
      <c r="K339" s="17" t="str">
        <f t="shared" si="82"/>
        <v xml:space="preserve"> </v>
      </c>
      <c r="L339" s="17" t="str">
        <f t="shared" si="83"/>
        <v xml:space="preserve"> </v>
      </c>
      <c r="M339" s="17" t="str">
        <f t="shared" si="80"/>
        <v/>
      </c>
      <c r="N339" s="21" t="str">
        <f t="shared" si="81"/>
        <v/>
      </c>
    </row>
    <row r="340" spans="1:14" ht="25.5" x14ac:dyDescent="0.2">
      <c r="A340" s="15"/>
      <c r="B340" s="28" t="s">
        <v>314</v>
      </c>
      <c r="C340" s="25"/>
      <c r="D340" s="16"/>
      <c r="E340" s="16"/>
      <c r="F340" s="16"/>
      <c r="G340" s="17" t="str">
        <f t="shared" si="76"/>
        <v/>
      </c>
      <c r="H340" s="17" t="str">
        <f t="shared" si="77"/>
        <v/>
      </c>
      <c r="I340" s="17" t="str">
        <f t="shared" si="78"/>
        <v/>
      </c>
      <c r="J340" s="17" t="str">
        <f t="shared" si="79"/>
        <v/>
      </c>
      <c r="K340" s="17" t="str">
        <f t="shared" si="82"/>
        <v xml:space="preserve"> </v>
      </c>
      <c r="L340" s="17" t="str">
        <f t="shared" si="83"/>
        <v xml:space="preserve"> </v>
      </c>
      <c r="M340" s="17" t="str">
        <f t="shared" si="80"/>
        <v/>
      </c>
      <c r="N340" s="21" t="str">
        <f t="shared" si="81"/>
        <v/>
      </c>
    </row>
    <row r="341" spans="1:14" ht="24" customHeight="1" x14ac:dyDescent="0.2">
      <c r="A341" s="15"/>
      <c r="B341" s="28" t="s">
        <v>315</v>
      </c>
      <c r="C341" s="25"/>
      <c r="D341" s="16"/>
      <c r="E341" s="16"/>
      <c r="F341" s="16"/>
      <c r="G341" s="17" t="str">
        <f t="shared" si="76"/>
        <v/>
      </c>
      <c r="H341" s="17" t="str">
        <f t="shared" si="77"/>
        <v/>
      </c>
      <c r="I341" s="17" t="str">
        <f t="shared" si="78"/>
        <v/>
      </c>
      <c r="J341" s="17" t="str">
        <f t="shared" si="79"/>
        <v/>
      </c>
      <c r="K341" s="17" t="str">
        <f t="shared" si="82"/>
        <v xml:space="preserve"> </v>
      </c>
      <c r="L341" s="17" t="str">
        <f t="shared" si="83"/>
        <v xml:space="preserve"> </v>
      </c>
      <c r="M341" s="17" t="str">
        <f t="shared" si="80"/>
        <v/>
      </c>
      <c r="N341" s="21" t="str">
        <f t="shared" si="81"/>
        <v/>
      </c>
    </row>
    <row r="342" spans="1:14" ht="25.5" x14ac:dyDescent="0.2">
      <c r="A342" s="15"/>
      <c r="B342" s="28" t="s">
        <v>316</v>
      </c>
      <c r="C342" s="25"/>
      <c r="D342" s="16"/>
      <c r="E342" s="16"/>
      <c r="F342" s="16"/>
      <c r="G342" s="17" t="str">
        <f t="shared" si="76"/>
        <v/>
      </c>
      <c r="H342" s="17" t="str">
        <f t="shared" si="77"/>
        <v/>
      </c>
      <c r="I342" s="17" t="str">
        <f t="shared" si="78"/>
        <v/>
      </c>
      <c r="J342" s="17" t="str">
        <f t="shared" si="79"/>
        <v/>
      </c>
      <c r="K342" s="17" t="str">
        <f t="shared" si="82"/>
        <v xml:space="preserve"> </v>
      </c>
      <c r="L342" s="17" t="str">
        <f t="shared" si="83"/>
        <v xml:space="preserve"> </v>
      </c>
      <c r="M342" s="17" t="str">
        <f t="shared" si="80"/>
        <v/>
      </c>
      <c r="N342" s="21" t="str">
        <f t="shared" si="81"/>
        <v/>
      </c>
    </row>
    <row r="343" spans="1:14" ht="25.5" x14ac:dyDescent="0.2">
      <c r="A343" s="15"/>
      <c r="B343" s="28" t="s">
        <v>317</v>
      </c>
      <c r="C343" s="25"/>
      <c r="D343" s="16"/>
      <c r="E343" s="16"/>
      <c r="F343" s="16"/>
      <c r="G343" s="17" t="str">
        <f t="shared" si="76"/>
        <v/>
      </c>
      <c r="H343" s="17" t="str">
        <f t="shared" si="77"/>
        <v/>
      </c>
      <c r="I343" s="17" t="str">
        <f t="shared" si="78"/>
        <v/>
      </c>
      <c r="J343" s="17" t="str">
        <f t="shared" si="79"/>
        <v/>
      </c>
      <c r="K343" s="17" t="str">
        <f t="shared" si="82"/>
        <v xml:space="preserve"> </v>
      </c>
      <c r="L343" s="17" t="str">
        <f t="shared" si="83"/>
        <v xml:space="preserve"> </v>
      </c>
      <c r="M343" s="17" t="str">
        <f t="shared" si="80"/>
        <v/>
      </c>
      <c r="N343" s="21" t="str">
        <f t="shared" si="81"/>
        <v/>
      </c>
    </row>
    <row r="344" spans="1:14" ht="25.5" x14ac:dyDescent="0.2">
      <c r="A344" s="15"/>
      <c r="B344" s="28" t="s">
        <v>318</v>
      </c>
      <c r="C344" s="25"/>
      <c r="D344" s="16"/>
      <c r="E344" s="16"/>
      <c r="F344" s="16"/>
      <c r="G344" s="17" t="str">
        <f t="shared" si="76"/>
        <v/>
      </c>
      <c r="H344" s="17" t="str">
        <f t="shared" si="77"/>
        <v/>
      </c>
      <c r="I344" s="17" t="str">
        <f t="shared" si="78"/>
        <v/>
      </c>
      <c r="J344" s="17" t="str">
        <f t="shared" si="79"/>
        <v/>
      </c>
      <c r="K344" s="17" t="str">
        <f t="shared" si="82"/>
        <v xml:space="preserve"> </v>
      </c>
      <c r="L344" s="17" t="str">
        <f t="shared" si="83"/>
        <v xml:space="preserve"> </v>
      </c>
      <c r="M344" s="17" t="str">
        <f t="shared" si="80"/>
        <v/>
      </c>
      <c r="N344" s="21" t="str">
        <f t="shared" si="81"/>
        <v/>
      </c>
    </row>
    <row r="345" spans="1:14" ht="25.5" x14ac:dyDescent="0.2">
      <c r="A345" s="15"/>
      <c r="B345" s="28" t="s">
        <v>319</v>
      </c>
      <c r="C345" s="25"/>
      <c r="D345" s="16"/>
      <c r="E345" s="16"/>
      <c r="F345" s="16"/>
      <c r="G345" s="17" t="str">
        <f t="shared" si="76"/>
        <v/>
      </c>
      <c r="H345" s="17" t="str">
        <f t="shared" si="77"/>
        <v/>
      </c>
      <c r="I345" s="17" t="str">
        <f t="shared" si="78"/>
        <v/>
      </c>
      <c r="J345" s="17" t="str">
        <f t="shared" si="79"/>
        <v/>
      </c>
      <c r="K345" s="17" t="str">
        <f t="shared" si="82"/>
        <v xml:space="preserve"> </v>
      </c>
      <c r="L345" s="17" t="str">
        <f t="shared" si="83"/>
        <v xml:space="preserve"> </v>
      </c>
      <c r="M345" s="17" t="str">
        <f t="shared" si="80"/>
        <v/>
      </c>
      <c r="N345" s="21" t="str">
        <f t="shared" si="81"/>
        <v/>
      </c>
    </row>
    <row r="346" spans="1:14" x14ac:dyDescent="0.2">
      <c r="A346" s="15"/>
      <c r="B346" s="28" t="s">
        <v>320</v>
      </c>
      <c r="C346" s="25"/>
      <c r="D346" s="16"/>
      <c r="E346" s="16"/>
      <c r="F346" s="16"/>
      <c r="G346" s="17" t="str">
        <f t="shared" si="76"/>
        <v/>
      </c>
      <c r="H346" s="17" t="str">
        <f t="shared" si="77"/>
        <v/>
      </c>
      <c r="I346" s="17" t="str">
        <f t="shared" si="78"/>
        <v/>
      </c>
      <c r="J346" s="17" t="str">
        <f t="shared" si="79"/>
        <v/>
      </c>
      <c r="K346" s="17" t="str">
        <f t="shared" si="82"/>
        <v xml:space="preserve"> </v>
      </c>
      <c r="L346" s="17" t="str">
        <f t="shared" si="83"/>
        <v xml:space="preserve"> </v>
      </c>
      <c r="M346" s="17" t="str">
        <f t="shared" si="80"/>
        <v/>
      </c>
      <c r="N346" s="21" t="str">
        <f t="shared" si="81"/>
        <v/>
      </c>
    </row>
    <row r="347" spans="1:14" ht="25.5" x14ac:dyDescent="0.2">
      <c r="A347" s="15"/>
      <c r="B347" s="28" t="s">
        <v>321</v>
      </c>
      <c r="C347" s="25"/>
      <c r="D347" s="16"/>
      <c r="E347" s="16"/>
      <c r="F347" s="16"/>
      <c r="G347" s="17" t="str">
        <f t="shared" si="76"/>
        <v/>
      </c>
      <c r="H347" s="17" t="str">
        <f t="shared" si="77"/>
        <v/>
      </c>
      <c r="I347" s="17" t="str">
        <f t="shared" si="78"/>
        <v/>
      </c>
      <c r="J347" s="17" t="str">
        <f t="shared" si="79"/>
        <v/>
      </c>
      <c r="K347" s="17" t="str">
        <f t="shared" si="82"/>
        <v xml:space="preserve"> </v>
      </c>
      <c r="L347" s="17" t="str">
        <f t="shared" si="83"/>
        <v xml:space="preserve"> </v>
      </c>
      <c r="M347" s="17" t="str">
        <f t="shared" si="80"/>
        <v/>
      </c>
      <c r="N347" s="21" t="str">
        <f t="shared" si="81"/>
        <v/>
      </c>
    </row>
    <row r="348" spans="1:14" x14ac:dyDescent="0.2">
      <c r="A348" s="15"/>
      <c r="B348" s="28" t="s">
        <v>322</v>
      </c>
      <c r="C348" s="25"/>
      <c r="D348" s="16"/>
      <c r="E348" s="16"/>
      <c r="F348" s="16"/>
      <c r="G348" s="17" t="str">
        <f t="shared" ref="G348:G363" si="84">+IF(C348=0,"",C348/C$188)</f>
        <v/>
      </c>
      <c r="H348" s="17" t="str">
        <f t="shared" ref="H348:H363" si="85">+IF(D348=0,"",D348/D$188)</f>
        <v/>
      </c>
      <c r="I348" s="17" t="str">
        <f t="shared" ref="I348:I363" si="86">+IF(E348=0,"",E348/E$188)</f>
        <v/>
      </c>
      <c r="J348" s="17" t="str">
        <f t="shared" ref="J348:J363" si="87">+IF(F348=0,"",F348/F$188)</f>
        <v/>
      </c>
      <c r="K348" s="17" t="str">
        <f t="shared" si="82"/>
        <v xml:space="preserve"> </v>
      </c>
      <c r="L348" s="17" t="str">
        <f t="shared" si="83"/>
        <v xml:space="preserve"> </v>
      </c>
      <c r="M348" s="17" t="str">
        <f t="shared" ref="M348:M363" si="88">+IF(OR(AND(G348=""),(K348="")),"",G348*K348)</f>
        <v/>
      </c>
      <c r="N348" s="21" t="str">
        <f t="shared" ref="N348:N363" si="89">+IF(OR(AND(H348=""),(L348="")),"",H348*L348)</f>
        <v/>
      </c>
    </row>
    <row r="349" spans="1:14" ht="25.5" x14ac:dyDescent="0.2">
      <c r="A349" s="15"/>
      <c r="B349" s="28" t="s">
        <v>323</v>
      </c>
      <c r="C349" s="25"/>
      <c r="D349" s="16"/>
      <c r="E349" s="16"/>
      <c r="F349" s="16"/>
      <c r="G349" s="17" t="str">
        <f t="shared" si="84"/>
        <v/>
      </c>
      <c r="H349" s="17" t="str">
        <f t="shared" si="85"/>
        <v/>
      </c>
      <c r="I349" s="17" t="str">
        <f t="shared" si="86"/>
        <v/>
      </c>
      <c r="J349" s="17" t="str">
        <f t="shared" si="87"/>
        <v/>
      </c>
      <c r="K349" s="17" t="str">
        <f t="shared" ref="K349:K363" si="90">+IF(AND(C349=0,E349=0)," ",IF(C349=0,1,IF(E349=0,-1,(E349-C349)/C349)))</f>
        <v xml:space="preserve"> </v>
      </c>
      <c r="L349" s="17" t="str">
        <f t="shared" ref="L349:L363" si="91">+IF(AND(D349=0,F349=0)," ",IF(D349=0,1,IF(F349=0,-1,(F349-D349)/D349)))</f>
        <v xml:space="preserve"> </v>
      </c>
      <c r="M349" s="17" t="str">
        <f t="shared" si="88"/>
        <v/>
      </c>
      <c r="N349" s="21" t="str">
        <f t="shared" si="89"/>
        <v/>
      </c>
    </row>
    <row r="350" spans="1:14" ht="24" customHeight="1" x14ac:dyDescent="0.2">
      <c r="A350" s="15"/>
      <c r="B350" s="28" t="s">
        <v>324</v>
      </c>
      <c r="C350" s="25"/>
      <c r="D350" s="16"/>
      <c r="E350" s="16"/>
      <c r="F350" s="16"/>
      <c r="G350" s="17" t="str">
        <f t="shared" si="84"/>
        <v/>
      </c>
      <c r="H350" s="17" t="str">
        <f t="shared" si="85"/>
        <v/>
      </c>
      <c r="I350" s="17" t="str">
        <f t="shared" si="86"/>
        <v/>
      </c>
      <c r="J350" s="17" t="str">
        <f t="shared" si="87"/>
        <v/>
      </c>
      <c r="K350" s="17" t="str">
        <f t="shared" si="90"/>
        <v xml:space="preserve"> </v>
      </c>
      <c r="L350" s="17" t="str">
        <f t="shared" si="91"/>
        <v xml:space="preserve"> </v>
      </c>
      <c r="M350" s="17" t="str">
        <f t="shared" si="88"/>
        <v/>
      </c>
      <c r="N350" s="21" t="str">
        <f t="shared" si="89"/>
        <v/>
      </c>
    </row>
    <row r="351" spans="1:14" ht="24" customHeight="1" x14ac:dyDescent="0.2">
      <c r="A351" s="15"/>
      <c r="B351" s="28" t="s">
        <v>325</v>
      </c>
      <c r="C351" s="25"/>
      <c r="D351" s="16"/>
      <c r="E351" s="16"/>
      <c r="F351" s="16"/>
      <c r="G351" s="17" t="str">
        <f t="shared" si="84"/>
        <v/>
      </c>
      <c r="H351" s="17" t="str">
        <f t="shared" si="85"/>
        <v/>
      </c>
      <c r="I351" s="17" t="str">
        <f t="shared" si="86"/>
        <v/>
      </c>
      <c r="J351" s="17" t="str">
        <f t="shared" si="87"/>
        <v/>
      </c>
      <c r="K351" s="17" t="str">
        <f t="shared" si="90"/>
        <v xml:space="preserve"> </v>
      </c>
      <c r="L351" s="17" t="str">
        <f t="shared" si="91"/>
        <v xml:space="preserve"> </v>
      </c>
      <c r="M351" s="17" t="str">
        <f t="shared" si="88"/>
        <v/>
      </c>
      <c r="N351" s="21" t="str">
        <f t="shared" si="89"/>
        <v/>
      </c>
    </row>
    <row r="352" spans="1:14" ht="25.5" x14ac:dyDescent="0.2">
      <c r="A352" s="15"/>
      <c r="B352" s="28" t="s">
        <v>326</v>
      </c>
      <c r="C352" s="25"/>
      <c r="D352" s="16"/>
      <c r="E352" s="16"/>
      <c r="F352" s="16"/>
      <c r="G352" s="17" t="str">
        <f t="shared" si="84"/>
        <v/>
      </c>
      <c r="H352" s="17" t="str">
        <f t="shared" si="85"/>
        <v/>
      </c>
      <c r="I352" s="17" t="str">
        <f t="shared" si="86"/>
        <v/>
      </c>
      <c r="J352" s="17" t="str">
        <f t="shared" si="87"/>
        <v/>
      </c>
      <c r="K352" s="17" t="str">
        <f t="shared" si="90"/>
        <v xml:space="preserve"> </v>
      </c>
      <c r="L352" s="17" t="str">
        <f t="shared" si="91"/>
        <v xml:space="preserve"> </v>
      </c>
      <c r="M352" s="17" t="str">
        <f t="shared" si="88"/>
        <v/>
      </c>
      <c r="N352" s="21" t="str">
        <f t="shared" si="89"/>
        <v/>
      </c>
    </row>
    <row r="353" spans="1:14" ht="25.5" x14ac:dyDescent="0.2">
      <c r="A353" s="15"/>
      <c r="B353" s="28" t="s">
        <v>327</v>
      </c>
      <c r="C353" s="25"/>
      <c r="D353" s="16"/>
      <c r="E353" s="16"/>
      <c r="F353" s="16"/>
      <c r="G353" s="17" t="str">
        <f t="shared" si="84"/>
        <v/>
      </c>
      <c r="H353" s="17" t="str">
        <f t="shared" si="85"/>
        <v/>
      </c>
      <c r="I353" s="17" t="str">
        <f t="shared" si="86"/>
        <v/>
      </c>
      <c r="J353" s="17" t="str">
        <f t="shared" si="87"/>
        <v/>
      </c>
      <c r="K353" s="17" t="str">
        <f t="shared" si="90"/>
        <v xml:space="preserve"> </v>
      </c>
      <c r="L353" s="17" t="str">
        <f t="shared" si="91"/>
        <v xml:space="preserve"> </v>
      </c>
      <c r="M353" s="17" t="str">
        <f t="shared" si="88"/>
        <v/>
      </c>
      <c r="N353" s="21" t="str">
        <f t="shared" si="89"/>
        <v/>
      </c>
    </row>
    <row r="354" spans="1:14" ht="25.5" x14ac:dyDescent="0.2">
      <c r="A354" s="15"/>
      <c r="B354" s="28" t="s">
        <v>328</v>
      </c>
      <c r="C354" s="25"/>
      <c r="D354" s="16"/>
      <c r="E354" s="16"/>
      <c r="F354" s="16"/>
      <c r="G354" s="17" t="str">
        <f t="shared" si="84"/>
        <v/>
      </c>
      <c r="H354" s="17" t="str">
        <f t="shared" si="85"/>
        <v/>
      </c>
      <c r="I354" s="17" t="str">
        <f t="shared" si="86"/>
        <v/>
      </c>
      <c r="J354" s="17" t="str">
        <f t="shared" si="87"/>
        <v/>
      </c>
      <c r="K354" s="17" t="str">
        <f t="shared" si="90"/>
        <v xml:space="preserve"> </v>
      </c>
      <c r="L354" s="17" t="str">
        <f t="shared" si="91"/>
        <v xml:space="preserve"> </v>
      </c>
      <c r="M354" s="17" t="str">
        <f t="shared" si="88"/>
        <v/>
      </c>
      <c r="N354" s="21" t="str">
        <f t="shared" si="89"/>
        <v/>
      </c>
    </row>
    <row r="355" spans="1:14" ht="25.5" x14ac:dyDescent="0.2">
      <c r="A355" s="15"/>
      <c r="B355" s="28" t="s">
        <v>329</v>
      </c>
      <c r="C355" s="25"/>
      <c r="D355" s="16"/>
      <c r="E355" s="16"/>
      <c r="F355" s="16"/>
      <c r="G355" s="17" t="str">
        <f t="shared" si="84"/>
        <v/>
      </c>
      <c r="H355" s="17" t="str">
        <f t="shared" si="85"/>
        <v/>
      </c>
      <c r="I355" s="17" t="str">
        <f t="shared" si="86"/>
        <v/>
      </c>
      <c r="J355" s="17" t="str">
        <f t="shared" si="87"/>
        <v/>
      </c>
      <c r="K355" s="17" t="str">
        <f t="shared" si="90"/>
        <v xml:space="preserve"> </v>
      </c>
      <c r="L355" s="17" t="str">
        <f t="shared" si="91"/>
        <v xml:space="preserve"> </v>
      </c>
      <c r="M355" s="17" t="str">
        <f t="shared" si="88"/>
        <v/>
      </c>
      <c r="N355" s="21" t="str">
        <f t="shared" si="89"/>
        <v/>
      </c>
    </row>
    <row r="356" spans="1:14" x14ac:dyDescent="0.2">
      <c r="A356" s="15"/>
      <c r="B356" s="28" t="s">
        <v>330</v>
      </c>
      <c r="C356" s="25"/>
      <c r="D356" s="16"/>
      <c r="E356" s="16"/>
      <c r="F356" s="16"/>
      <c r="G356" s="17" t="str">
        <f t="shared" si="84"/>
        <v/>
      </c>
      <c r="H356" s="17" t="str">
        <f t="shared" si="85"/>
        <v/>
      </c>
      <c r="I356" s="17" t="str">
        <f t="shared" si="86"/>
        <v/>
      </c>
      <c r="J356" s="17" t="str">
        <f t="shared" si="87"/>
        <v/>
      </c>
      <c r="K356" s="17" t="str">
        <f t="shared" si="90"/>
        <v xml:space="preserve"> </v>
      </c>
      <c r="L356" s="17" t="str">
        <f t="shared" si="91"/>
        <v xml:space="preserve"> </v>
      </c>
      <c r="M356" s="17" t="str">
        <f t="shared" si="88"/>
        <v/>
      </c>
      <c r="N356" s="21" t="str">
        <f t="shared" si="89"/>
        <v/>
      </c>
    </row>
    <row r="357" spans="1:14" ht="25.5" x14ac:dyDescent="0.2">
      <c r="A357" s="15"/>
      <c r="B357" s="28" t="s">
        <v>331</v>
      </c>
      <c r="C357" s="25"/>
      <c r="D357" s="16"/>
      <c r="E357" s="16"/>
      <c r="F357" s="16"/>
      <c r="G357" s="17" t="str">
        <f t="shared" si="84"/>
        <v/>
      </c>
      <c r="H357" s="17" t="str">
        <f t="shared" si="85"/>
        <v/>
      </c>
      <c r="I357" s="17" t="str">
        <f t="shared" si="86"/>
        <v/>
      </c>
      <c r="J357" s="17" t="str">
        <f t="shared" si="87"/>
        <v/>
      </c>
      <c r="K357" s="17" t="str">
        <f t="shared" si="90"/>
        <v xml:space="preserve"> </v>
      </c>
      <c r="L357" s="17" t="str">
        <f t="shared" si="91"/>
        <v xml:space="preserve"> </v>
      </c>
      <c r="M357" s="17" t="str">
        <f t="shared" si="88"/>
        <v/>
      </c>
      <c r="N357" s="21" t="str">
        <f t="shared" si="89"/>
        <v/>
      </c>
    </row>
    <row r="358" spans="1:14" x14ac:dyDescent="0.2">
      <c r="A358" s="15"/>
      <c r="B358" s="28" t="s">
        <v>332</v>
      </c>
      <c r="C358" s="25"/>
      <c r="D358" s="16"/>
      <c r="E358" s="16"/>
      <c r="F358" s="16"/>
      <c r="G358" s="17" t="str">
        <f t="shared" si="84"/>
        <v/>
      </c>
      <c r="H358" s="17" t="str">
        <f t="shared" si="85"/>
        <v/>
      </c>
      <c r="I358" s="17" t="str">
        <f t="shared" si="86"/>
        <v/>
      </c>
      <c r="J358" s="17" t="str">
        <f t="shared" si="87"/>
        <v/>
      </c>
      <c r="K358" s="17" t="str">
        <f t="shared" si="90"/>
        <v xml:space="preserve"> </v>
      </c>
      <c r="L358" s="17" t="str">
        <f t="shared" si="91"/>
        <v xml:space="preserve"> </v>
      </c>
      <c r="M358" s="17" t="str">
        <f t="shared" si="88"/>
        <v/>
      </c>
      <c r="N358" s="21" t="str">
        <f t="shared" si="89"/>
        <v/>
      </c>
    </row>
    <row r="359" spans="1:14" ht="25.5" x14ac:dyDescent="0.2">
      <c r="A359" s="15"/>
      <c r="B359" s="28" t="s">
        <v>333</v>
      </c>
      <c r="C359" s="25"/>
      <c r="D359" s="16"/>
      <c r="E359" s="16"/>
      <c r="F359" s="16"/>
      <c r="G359" s="17" t="str">
        <f t="shared" si="84"/>
        <v/>
      </c>
      <c r="H359" s="17" t="str">
        <f t="shared" si="85"/>
        <v/>
      </c>
      <c r="I359" s="17" t="str">
        <f t="shared" si="86"/>
        <v/>
      </c>
      <c r="J359" s="17" t="str">
        <f t="shared" si="87"/>
        <v/>
      </c>
      <c r="K359" s="17" t="str">
        <f t="shared" si="90"/>
        <v xml:space="preserve"> </v>
      </c>
      <c r="L359" s="17" t="str">
        <f t="shared" si="91"/>
        <v xml:space="preserve"> </v>
      </c>
      <c r="M359" s="17" t="str">
        <f t="shared" si="88"/>
        <v/>
      </c>
      <c r="N359" s="21" t="str">
        <f t="shared" si="89"/>
        <v/>
      </c>
    </row>
    <row r="360" spans="1:14" ht="25.5" x14ac:dyDescent="0.2">
      <c r="A360" s="15"/>
      <c r="B360" s="28" t="s">
        <v>334</v>
      </c>
      <c r="C360" s="25"/>
      <c r="D360" s="16"/>
      <c r="E360" s="16"/>
      <c r="F360" s="16"/>
      <c r="G360" s="17" t="str">
        <f t="shared" si="84"/>
        <v/>
      </c>
      <c r="H360" s="17" t="str">
        <f t="shared" si="85"/>
        <v/>
      </c>
      <c r="I360" s="17" t="str">
        <f t="shared" si="86"/>
        <v/>
      </c>
      <c r="J360" s="17" t="str">
        <f t="shared" si="87"/>
        <v/>
      </c>
      <c r="K360" s="17" t="str">
        <f t="shared" si="90"/>
        <v xml:space="preserve"> </v>
      </c>
      <c r="L360" s="17" t="str">
        <f t="shared" si="91"/>
        <v xml:space="preserve"> </v>
      </c>
      <c r="M360" s="17" t="str">
        <f t="shared" si="88"/>
        <v/>
      </c>
      <c r="N360" s="21" t="str">
        <f t="shared" si="89"/>
        <v/>
      </c>
    </row>
    <row r="361" spans="1:14" x14ac:dyDescent="0.2">
      <c r="A361" s="15"/>
      <c r="B361" s="28" t="s">
        <v>335</v>
      </c>
      <c r="C361" s="25"/>
      <c r="D361" s="16"/>
      <c r="E361" s="16"/>
      <c r="F361" s="16"/>
      <c r="G361" s="17" t="str">
        <f t="shared" si="84"/>
        <v/>
      </c>
      <c r="H361" s="17" t="str">
        <f t="shared" si="85"/>
        <v/>
      </c>
      <c r="I361" s="17" t="str">
        <f t="shared" si="86"/>
        <v/>
      </c>
      <c r="J361" s="17" t="str">
        <f t="shared" si="87"/>
        <v/>
      </c>
      <c r="K361" s="17" t="str">
        <f t="shared" si="90"/>
        <v xml:space="preserve"> </v>
      </c>
      <c r="L361" s="17" t="str">
        <f t="shared" si="91"/>
        <v xml:space="preserve"> </v>
      </c>
      <c r="M361" s="17" t="str">
        <f t="shared" si="88"/>
        <v/>
      </c>
      <c r="N361" s="21" t="str">
        <f t="shared" si="89"/>
        <v/>
      </c>
    </row>
    <row r="362" spans="1:14" x14ac:dyDescent="0.2">
      <c r="A362" s="15"/>
      <c r="B362" s="28" t="s">
        <v>336</v>
      </c>
      <c r="C362" s="25"/>
      <c r="D362" s="16"/>
      <c r="E362" s="16"/>
      <c r="F362" s="16"/>
      <c r="G362" s="17" t="str">
        <f t="shared" si="84"/>
        <v/>
      </c>
      <c r="H362" s="17" t="str">
        <f t="shared" si="85"/>
        <v/>
      </c>
      <c r="I362" s="17" t="str">
        <f t="shared" si="86"/>
        <v/>
      </c>
      <c r="J362" s="17" t="str">
        <f t="shared" si="87"/>
        <v/>
      </c>
      <c r="K362" s="17" t="str">
        <f t="shared" si="90"/>
        <v xml:space="preserve"> </v>
      </c>
      <c r="L362" s="17" t="str">
        <f t="shared" si="91"/>
        <v xml:space="preserve"> </v>
      </c>
      <c r="M362" s="17" t="str">
        <f t="shared" si="88"/>
        <v/>
      </c>
      <c r="N362" s="21" t="str">
        <f t="shared" si="89"/>
        <v/>
      </c>
    </row>
    <row r="363" spans="1:14" ht="26.25" thickBot="1" x14ac:dyDescent="0.25">
      <c r="A363" s="15"/>
      <c r="B363" s="29" t="s">
        <v>337</v>
      </c>
      <c r="C363" s="26"/>
      <c r="D363" s="22"/>
      <c r="E363" s="22"/>
      <c r="F363" s="22"/>
      <c r="G363" s="23" t="str">
        <f t="shared" si="84"/>
        <v/>
      </c>
      <c r="H363" s="23" t="str">
        <f t="shared" si="85"/>
        <v/>
      </c>
      <c r="I363" s="23" t="str">
        <f t="shared" si="86"/>
        <v/>
      </c>
      <c r="J363" s="23" t="str">
        <f t="shared" si="87"/>
        <v/>
      </c>
      <c r="K363" s="23" t="str">
        <f t="shared" si="90"/>
        <v xml:space="preserve"> </v>
      </c>
      <c r="L363" s="23" t="str">
        <f t="shared" si="91"/>
        <v xml:space="preserve"> </v>
      </c>
      <c r="M363" s="23" t="str">
        <f t="shared" si="88"/>
        <v/>
      </c>
      <c r="N363" s="24" t="str">
        <f t="shared" si="89"/>
        <v/>
      </c>
    </row>
    <row r="364" spans="1:14" x14ac:dyDescent="0.2">
      <c r="A364" s="14"/>
    </row>
    <row r="365" spans="1:14" x14ac:dyDescent="0.2">
      <c r="A365" s="14"/>
    </row>
    <row r="366" spans="1:14" x14ac:dyDescent="0.2">
      <c r="A366" s="14"/>
    </row>
    <row r="367" spans="1:14" ht="15.75" thickBot="1" x14ac:dyDescent="0.25">
      <c r="A367" s="14"/>
    </row>
    <row r="368" spans="1:14" ht="29.25" customHeight="1" thickBot="1" x14ac:dyDescent="0.25">
      <c r="A368" s="15"/>
      <c r="B368" s="46" t="s">
        <v>2</v>
      </c>
      <c r="C368" s="55" t="s">
        <v>665</v>
      </c>
      <c r="D368" s="52"/>
      <c r="E368" s="52"/>
      <c r="F368" s="56"/>
      <c r="G368" s="59" t="s">
        <v>3</v>
      </c>
      <c r="H368" s="52"/>
      <c r="I368" s="52"/>
      <c r="J368" s="52"/>
      <c r="K368" s="46" t="s">
        <v>667</v>
      </c>
      <c r="L368" s="47"/>
      <c r="M368" s="60" t="s">
        <v>4</v>
      </c>
      <c r="N368" s="47"/>
    </row>
    <row r="369" spans="1:14" ht="15.75" thickBot="1" x14ac:dyDescent="0.25">
      <c r="A369" s="14"/>
      <c r="B369" s="57"/>
      <c r="C369" s="44">
        <v>2022</v>
      </c>
      <c r="D369" s="45"/>
      <c r="E369" s="61">
        <v>2023</v>
      </c>
      <c r="F369" s="37"/>
      <c r="G369" s="44">
        <v>2022</v>
      </c>
      <c r="H369" s="45"/>
      <c r="I369" s="61">
        <v>2023</v>
      </c>
      <c r="J369" s="37"/>
      <c r="K369" s="48"/>
      <c r="L369" s="49"/>
      <c r="M369" s="37"/>
      <c r="N369" s="49"/>
    </row>
    <row r="370" spans="1:14" ht="15.75" thickBot="1" x14ac:dyDescent="0.25">
      <c r="A370" s="15"/>
      <c r="B370" s="58"/>
      <c r="C370" s="18" t="s">
        <v>5</v>
      </c>
      <c r="D370" s="19" t="s">
        <v>6</v>
      </c>
      <c r="E370" s="18" t="s">
        <v>5</v>
      </c>
      <c r="F370" s="18" t="s">
        <v>6</v>
      </c>
      <c r="G370" s="18" t="s">
        <v>5</v>
      </c>
      <c r="H370" s="18" t="s">
        <v>6</v>
      </c>
      <c r="I370" s="20" t="s">
        <v>5</v>
      </c>
      <c r="J370" s="18" t="s">
        <v>6</v>
      </c>
      <c r="K370" s="18" t="s">
        <v>5</v>
      </c>
      <c r="L370" s="18" t="s">
        <v>6</v>
      </c>
      <c r="M370" s="18" t="s">
        <v>5</v>
      </c>
      <c r="N370" s="13" t="s">
        <v>6</v>
      </c>
    </row>
    <row r="371" spans="1:14" ht="15.75" thickBot="1" x14ac:dyDescent="0.25">
      <c r="A371" s="15"/>
      <c r="B371" s="7" t="s">
        <v>10</v>
      </c>
      <c r="C371" s="10">
        <f>SUM(C372:C604)</f>
        <v>245</v>
      </c>
      <c r="D371" s="10">
        <f>SUM(D372:D604)</f>
        <v>170</v>
      </c>
      <c r="E371" s="10">
        <f>SUM(E372:E604)</f>
        <v>39</v>
      </c>
      <c r="F371" s="9">
        <f>SUM(F372:F604)</f>
        <v>32</v>
      </c>
      <c r="G371" s="12">
        <f t="shared" ref="G371:G434" si="92">+IF(C371=0,"",C371/C$371)</f>
        <v>1</v>
      </c>
      <c r="H371" s="12">
        <f t="shared" ref="H371:H434" si="93">+IF(D371=0,"",D371/D$371)</f>
        <v>1</v>
      </c>
      <c r="I371" s="12">
        <f t="shared" ref="I371:I434" si="94">+IF(E371=0,"",E371/E$371)</f>
        <v>1</v>
      </c>
      <c r="J371" s="12">
        <f t="shared" ref="J371:J434" si="95">+IF(F371=0,"",F371/F$371)</f>
        <v>1</v>
      </c>
      <c r="K371" s="12">
        <f>+IF(AND(C371=0,E371=0),"",IF(C371=0,1,IF(E371=0,-1,(E371-C371)/C371)))</f>
        <v>-0.84081632653061222</v>
      </c>
      <c r="L371" s="11">
        <f>+IF(AND(D371=0,F371=0),"",IF(D371=0,1,IF(F371=0,-1,(F371-D371)/D371)))</f>
        <v>-0.81176470588235294</v>
      </c>
      <c r="M371" s="12">
        <f t="shared" ref="M371:M434" si="96">+IF(OR(AND(G371=""),(K371="")),"",G371*K371)</f>
        <v>-0.84081632653061222</v>
      </c>
      <c r="N371" s="12">
        <f t="shared" ref="N371:N434" si="97">+IF(OR(AND(H371=""),(L371="")),"",H371*L371)</f>
        <v>-0.81176470588235294</v>
      </c>
    </row>
    <row r="372" spans="1:14" x14ac:dyDescent="0.2">
      <c r="A372" s="15"/>
      <c r="B372" s="27" t="s">
        <v>338</v>
      </c>
      <c r="C372" s="30"/>
      <c r="D372" s="31"/>
      <c r="E372" s="16"/>
      <c r="F372" s="16"/>
      <c r="G372" s="32" t="str">
        <f t="shared" si="92"/>
        <v/>
      </c>
      <c r="H372" s="32" t="str">
        <f t="shared" si="93"/>
        <v/>
      </c>
      <c r="I372" s="32" t="str">
        <f t="shared" si="94"/>
        <v/>
      </c>
      <c r="J372" s="32" t="str">
        <f t="shared" si="95"/>
        <v/>
      </c>
      <c r="K372" s="32" t="str">
        <f t="shared" ref="K372:K435" si="98">+IF(AND(C372=0,E372=0)," ",IF(C372=0,1,IF(E372=0,-1,(E372-C372)/C372)))</f>
        <v xml:space="preserve"> </v>
      </c>
      <c r="L372" s="32" t="str">
        <f t="shared" ref="L372:L435" si="99">+IF(AND(D372=0,F372=0)," ",IF(D372=0,1,IF(F372=0,-1,(F372-D372)/D372)))</f>
        <v xml:space="preserve"> </v>
      </c>
      <c r="M372" s="32" t="str">
        <f t="shared" si="96"/>
        <v/>
      </c>
      <c r="N372" s="33" t="str">
        <f t="shared" si="97"/>
        <v/>
      </c>
    </row>
    <row r="373" spans="1:14" x14ac:dyDescent="0.2">
      <c r="A373" s="15"/>
      <c r="B373" s="28" t="s">
        <v>339</v>
      </c>
      <c r="C373" s="25"/>
      <c r="D373" s="16"/>
      <c r="E373" s="16"/>
      <c r="F373" s="16"/>
      <c r="G373" s="17" t="str">
        <f t="shared" si="92"/>
        <v/>
      </c>
      <c r="H373" s="17" t="str">
        <f t="shared" si="93"/>
        <v/>
      </c>
      <c r="I373" s="17" t="str">
        <f t="shared" si="94"/>
        <v/>
      </c>
      <c r="J373" s="17" t="str">
        <f t="shared" si="95"/>
        <v/>
      </c>
      <c r="K373" s="17" t="str">
        <f t="shared" si="98"/>
        <v xml:space="preserve"> </v>
      </c>
      <c r="L373" s="17" t="str">
        <f t="shared" si="99"/>
        <v xml:space="preserve"> </v>
      </c>
      <c r="M373" s="17" t="str">
        <f t="shared" si="96"/>
        <v/>
      </c>
      <c r="N373" s="21" t="str">
        <f t="shared" si="97"/>
        <v/>
      </c>
    </row>
    <row r="374" spans="1:14" x14ac:dyDescent="0.2">
      <c r="A374" s="15"/>
      <c r="B374" s="28" t="s">
        <v>340</v>
      </c>
      <c r="C374" s="25"/>
      <c r="D374" s="16"/>
      <c r="E374" s="16">
        <v>1</v>
      </c>
      <c r="F374" s="16">
        <v>1</v>
      </c>
      <c r="G374" s="17" t="str">
        <f t="shared" si="92"/>
        <v/>
      </c>
      <c r="H374" s="17" t="str">
        <f t="shared" si="93"/>
        <v/>
      </c>
      <c r="I374" s="17">
        <f t="shared" si="94"/>
        <v>2.564102564102564E-2</v>
      </c>
      <c r="J374" s="17">
        <f t="shared" si="95"/>
        <v>3.125E-2</v>
      </c>
      <c r="K374" s="17">
        <f t="shared" si="98"/>
        <v>1</v>
      </c>
      <c r="L374" s="17">
        <f t="shared" si="99"/>
        <v>1</v>
      </c>
      <c r="M374" s="17" t="str">
        <f t="shared" si="96"/>
        <v/>
      </c>
      <c r="N374" s="21" t="str">
        <f t="shared" si="97"/>
        <v/>
      </c>
    </row>
    <row r="375" spans="1:14" x14ac:dyDescent="0.2">
      <c r="A375" s="15"/>
      <c r="B375" s="28" t="s">
        <v>341</v>
      </c>
      <c r="C375" s="25"/>
      <c r="D375" s="16"/>
      <c r="E375" s="16"/>
      <c r="F375" s="16"/>
      <c r="G375" s="17" t="str">
        <f t="shared" si="92"/>
        <v/>
      </c>
      <c r="H375" s="17" t="str">
        <f t="shared" si="93"/>
        <v/>
      </c>
      <c r="I375" s="17" t="str">
        <f t="shared" si="94"/>
        <v/>
      </c>
      <c r="J375" s="17" t="str">
        <f t="shared" si="95"/>
        <v/>
      </c>
      <c r="K375" s="17" t="str">
        <f t="shared" si="98"/>
        <v xml:space="preserve"> </v>
      </c>
      <c r="L375" s="17" t="str">
        <f t="shared" si="99"/>
        <v xml:space="preserve"> </v>
      </c>
      <c r="M375" s="17" t="str">
        <f t="shared" si="96"/>
        <v/>
      </c>
      <c r="N375" s="21" t="str">
        <f t="shared" si="97"/>
        <v/>
      </c>
    </row>
    <row r="376" spans="1:14" x14ac:dyDescent="0.2">
      <c r="A376" s="15"/>
      <c r="B376" s="28" t="s">
        <v>342</v>
      </c>
      <c r="C376" s="25"/>
      <c r="D376" s="16"/>
      <c r="E376" s="16"/>
      <c r="F376" s="16"/>
      <c r="G376" s="17" t="str">
        <f t="shared" si="92"/>
        <v/>
      </c>
      <c r="H376" s="17" t="str">
        <f t="shared" si="93"/>
        <v/>
      </c>
      <c r="I376" s="17" t="str">
        <f t="shared" si="94"/>
        <v/>
      </c>
      <c r="J376" s="17" t="str">
        <f t="shared" si="95"/>
        <v/>
      </c>
      <c r="K376" s="17" t="str">
        <f t="shared" si="98"/>
        <v xml:space="preserve"> </v>
      </c>
      <c r="L376" s="17" t="str">
        <f t="shared" si="99"/>
        <v xml:space="preserve"> </v>
      </c>
      <c r="M376" s="17" t="str">
        <f t="shared" si="96"/>
        <v/>
      </c>
      <c r="N376" s="21" t="str">
        <f t="shared" si="97"/>
        <v/>
      </c>
    </row>
    <row r="377" spans="1:14" x14ac:dyDescent="0.2">
      <c r="A377" s="15"/>
      <c r="B377" s="28" t="s">
        <v>343</v>
      </c>
      <c r="C377" s="25">
        <v>7</v>
      </c>
      <c r="D377" s="16">
        <v>3</v>
      </c>
      <c r="E377" s="16">
        <v>9</v>
      </c>
      <c r="F377" s="16">
        <v>5</v>
      </c>
      <c r="G377" s="17">
        <f t="shared" si="92"/>
        <v>2.8571428571428571E-2</v>
      </c>
      <c r="H377" s="17">
        <f t="shared" si="93"/>
        <v>1.7647058823529412E-2</v>
      </c>
      <c r="I377" s="17">
        <f t="shared" si="94"/>
        <v>0.23076923076923078</v>
      </c>
      <c r="J377" s="17">
        <f t="shared" si="95"/>
        <v>0.15625</v>
      </c>
      <c r="K377" s="17">
        <f t="shared" si="98"/>
        <v>0.2857142857142857</v>
      </c>
      <c r="L377" s="17">
        <f t="shared" si="99"/>
        <v>0.66666666666666663</v>
      </c>
      <c r="M377" s="17">
        <f t="shared" si="96"/>
        <v>8.163265306122448E-3</v>
      </c>
      <c r="N377" s="21">
        <f t="shared" si="97"/>
        <v>1.1764705882352941E-2</v>
      </c>
    </row>
    <row r="378" spans="1:14" x14ac:dyDescent="0.2">
      <c r="A378" s="15"/>
      <c r="B378" s="28" t="s">
        <v>344</v>
      </c>
      <c r="C378" s="25">
        <v>1</v>
      </c>
      <c r="D378" s="16">
        <v>1</v>
      </c>
      <c r="E378" s="16"/>
      <c r="F378" s="16"/>
      <c r="G378" s="17">
        <f t="shared" si="92"/>
        <v>4.0816326530612249E-3</v>
      </c>
      <c r="H378" s="17">
        <f t="shared" si="93"/>
        <v>5.8823529411764705E-3</v>
      </c>
      <c r="I378" s="17" t="str">
        <f t="shared" si="94"/>
        <v/>
      </c>
      <c r="J378" s="17" t="str">
        <f t="shared" si="95"/>
        <v/>
      </c>
      <c r="K378" s="17">
        <f t="shared" si="98"/>
        <v>-1</v>
      </c>
      <c r="L378" s="17">
        <f t="shared" si="99"/>
        <v>-1</v>
      </c>
      <c r="M378" s="17">
        <f t="shared" si="96"/>
        <v>-4.0816326530612249E-3</v>
      </c>
      <c r="N378" s="21">
        <f t="shared" si="97"/>
        <v>-5.8823529411764705E-3</v>
      </c>
    </row>
    <row r="379" spans="1:14" x14ac:dyDescent="0.2">
      <c r="A379" s="15"/>
      <c r="B379" s="28" t="s">
        <v>345</v>
      </c>
      <c r="C379" s="25">
        <v>1</v>
      </c>
      <c r="D379" s="16">
        <v>0</v>
      </c>
      <c r="E379" s="16"/>
      <c r="F379" s="16"/>
      <c r="G379" s="17">
        <f t="shared" si="92"/>
        <v>4.0816326530612249E-3</v>
      </c>
      <c r="H379" s="17" t="str">
        <f t="shared" si="93"/>
        <v/>
      </c>
      <c r="I379" s="17" t="str">
        <f t="shared" si="94"/>
        <v/>
      </c>
      <c r="J379" s="17" t="str">
        <f t="shared" si="95"/>
        <v/>
      </c>
      <c r="K379" s="17">
        <f t="shared" si="98"/>
        <v>-1</v>
      </c>
      <c r="L379" s="17" t="str">
        <f t="shared" si="99"/>
        <v xml:space="preserve"> </v>
      </c>
      <c r="M379" s="17">
        <f t="shared" si="96"/>
        <v>-4.0816326530612249E-3</v>
      </c>
      <c r="N379" s="21" t="str">
        <f t="shared" si="97"/>
        <v/>
      </c>
    </row>
    <row r="380" spans="1:14" x14ac:dyDescent="0.2">
      <c r="A380" s="15"/>
      <c r="B380" s="28" t="s">
        <v>346</v>
      </c>
      <c r="C380" s="25"/>
      <c r="D380" s="16"/>
      <c r="E380" s="16"/>
      <c r="F380" s="16"/>
      <c r="G380" s="17" t="str">
        <f t="shared" si="92"/>
        <v/>
      </c>
      <c r="H380" s="17" t="str">
        <f t="shared" si="93"/>
        <v/>
      </c>
      <c r="I380" s="17" t="str">
        <f t="shared" si="94"/>
        <v/>
      </c>
      <c r="J380" s="17" t="str">
        <f t="shared" si="95"/>
        <v/>
      </c>
      <c r="K380" s="17" t="str">
        <f t="shared" si="98"/>
        <v xml:space="preserve"> </v>
      </c>
      <c r="L380" s="17" t="str">
        <f t="shared" si="99"/>
        <v xml:space="preserve"> </v>
      </c>
      <c r="M380" s="17" t="str">
        <f t="shared" si="96"/>
        <v/>
      </c>
      <c r="N380" s="21" t="str">
        <f t="shared" si="97"/>
        <v/>
      </c>
    </row>
    <row r="381" spans="1:14" x14ac:dyDescent="0.2">
      <c r="A381" s="15"/>
      <c r="B381" s="28" t="s">
        <v>347</v>
      </c>
      <c r="C381" s="25"/>
      <c r="D381" s="16"/>
      <c r="E381" s="16"/>
      <c r="F381" s="16"/>
      <c r="G381" s="17" t="str">
        <f t="shared" si="92"/>
        <v/>
      </c>
      <c r="H381" s="17" t="str">
        <f t="shared" si="93"/>
        <v/>
      </c>
      <c r="I381" s="17" t="str">
        <f t="shared" si="94"/>
        <v/>
      </c>
      <c r="J381" s="17" t="str">
        <f t="shared" si="95"/>
        <v/>
      </c>
      <c r="K381" s="17" t="str">
        <f t="shared" si="98"/>
        <v xml:space="preserve"> </v>
      </c>
      <c r="L381" s="17" t="str">
        <f t="shared" si="99"/>
        <v xml:space="preserve"> </v>
      </c>
      <c r="M381" s="17" t="str">
        <f t="shared" si="96"/>
        <v/>
      </c>
      <c r="N381" s="21" t="str">
        <f t="shared" si="97"/>
        <v/>
      </c>
    </row>
    <row r="382" spans="1:14" x14ac:dyDescent="0.2">
      <c r="A382" s="15"/>
      <c r="B382" s="28" t="s">
        <v>348</v>
      </c>
      <c r="C382" s="25"/>
      <c r="D382" s="16"/>
      <c r="E382" s="16"/>
      <c r="F382" s="16"/>
      <c r="G382" s="17" t="str">
        <f t="shared" si="92"/>
        <v/>
      </c>
      <c r="H382" s="17" t="str">
        <f t="shared" si="93"/>
        <v/>
      </c>
      <c r="I382" s="17" t="str">
        <f t="shared" si="94"/>
        <v/>
      </c>
      <c r="J382" s="17" t="str">
        <f t="shared" si="95"/>
        <v/>
      </c>
      <c r="K382" s="17" t="str">
        <f t="shared" si="98"/>
        <v xml:space="preserve"> </v>
      </c>
      <c r="L382" s="17" t="str">
        <f t="shared" si="99"/>
        <v xml:space="preserve"> </v>
      </c>
      <c r="M382" s="17" t="str">
        <f t="shared" si="96"/>
        <v/>
      </c>
      <c r="N382" s="21" t="str">
        <f t="shared" si="97"/>
        <v/>
      </c>
    </row>
    <row r="383" spans="1:14" x14ac:dyDescent="0.2">
      <c r="A383" s="15"/>
      <c r="B383" s="28" t="s">
        <v>349</v>
      </c>
      <c r="C383" s="25">
        <v>33</v>
      </c>
      <c r="D383" s="16">
        <v>9</v>
      </c>
      <c r="E383" s="16">
        <v>5</v>
      </c>
      <c r="F383" s="16">
        <v>4</v>
      </c>
      <c r="G383" s="17">
        <f t="shared" si="92"/>
        <v>0.13469387755102041</v>
      </c>
      <c r="H383" s="17">
        <f t="shared" si="93"/>
        <v>5.2941176470588235E-2</v>
      </c>
      <c r="I383" s="17">
        <f t="shared" si="94"/>
        <v>0.12820512820512819</v>
      </c>
      <c r="J383" s="17">
        <f t="shared" si="95"/>
        <v>0.125</v>
      </c>
      <c r="K383" s="17">
        <f t="shared" si="98"/>
        <v>-0.84848484848484851</v>
      </c>
      <c r="L383" s="17">
        <f t="shared" si="99"/>
        <v>-0.55555555555555558</v>
      </c>
      <c r="M383" s="17">
        <f t="shared" si="96"/>
        <v>-0.1142857142857143</v>
      </c>
      <c r="N383" s="21">
        <f t="shared" si="97"/>
        <v>-2.9411764705882353E-2</v>
      </c>
    </row>
    <row r="384" spans="1:14" x14ac:dyDescent="0.2">
      <c r="A384" s="15"/>
      <c r="B384" s="28" t="s">
        <v>350</v>
      </c>
      <c r="C384" s="25">
        <v>1</v>
      </c>
      <c r="D384" s="16">
        <v>0</v>
      </c>
      <c r="E384" s="16"/>
      <c r="F384" s="16"/>
      <c r="G384" s="17">
        <f t="shared" si="92"/>
        <v>4.0816326530612249E-3</v>
      </c>
      <c r="H384" s="17" t="str">
        <f t="shared" si="93"/>
        <v/>
      </c>
      <c r="I384" s="17" t="str">
        <f t="shared" si="94"/>
        <v/>
      </c>
      <c r="J384" s="17" t="str">
        <f t="shared" si="95"/>
        <v/>
      </c>
      <c r="K384" s="17">
        <f t="shared" si="98"/>
        <v>-1</v>
      </c>
      <c r="L384" s="17" t="str">
        <f t="shared" si="99"/>
        <v xml:space="preserve"> </v>
      </c>
      <c r="M384" s="17">
        <f t="shared" si="96"/>
        <v>-4.0816326530612249E-3</v>
      </c>
      <c r="N384" s="21" t="str">
        <f t="shared" si="97"/>
        <v/>
      </c>
    </row>
    <row r="385" spans="1:14" x14ac:dyDescent="0.2">
      <c r="A385" s="15"/>
      <c r="B385" s="28" t="s">
        <v>351</v>
      </c>
      <c r="C385" s="25"/>
      <c r="D385" s="16"/>
      <c r="E385" s="16"/>
      <c r="F385" s="16"/>
      <c r="G385" s="17" t="str">
        <f t="shared" si="92"/>
        <v/>
      </c>
      <c r="H385" s="17" t="str">
        <f t="shared" si="93"/>
        <v/>
      </c>
      <c r="I385" s="17" t="str">
        <f t="shared" si="94"/>
        <v/>
      </c>
      <c r="J385" s="17" t="str">
        <f t="shared" si="95"/>
        <v/>
      </c>
      <c r="K385" s="17" t="str">
        <f t="shared" si="98"/>
        <v xml:space="preserve"> </v>
      </c>
      <c r="L385" s="17" t="str">
        <f t="shared" si="99"/>
        <v xml:space="preserve"> </v>
      </c>
      <c r="M385" s="17" t="str">
        <f t="shared" si="96"/>
        <v/>
      </c>
      <c r="N385" s="21" t="str">
        <f t="shared" si="97"/>
        <v/>
      </c>
    </row>
    <row r="386" spans="1:14" x14ac:dyDescent="0.2">
      <c r="A386" s="15"/>
      <c r="B386" s="28" t="s">
        <v>352</v>
      </c>
      <c r="C386" s="25">
        <v>5</v>
      </c>
      <c r="D386" s="16">
        <v>0</v>
      </c>
      <c r="E386" s="16">
        <v>0</v>
      </c>
      <c r="F386" s="16">
        <v>1</v>
      </c>
      <c r="G386" s="17">
        <f t="shared" si="92"/>
        <v>2.0408163265306121E-2</v>
      </c>
      <c r="H386" s="17" t="str">
        <f t="shared" si="93"/>
        <v/>
      </c>
      <c r="I386" s="17" t="str">
        <f t="shared" si="94"/>
        <v/>
      </c>
      <c r="J386" s="17">
        <f t="shared" si="95"/>
        <v>3.125E-2</v>
      </c>
      <c r="K386" s="17">
        <f t="shared" si="98"/>
        <v>-1</v>
      </c>
      <c r="L386" s="17">
        <f t="shared" si="99"/>
        <v>1</v>
      </c>
      <c r="M386" s="17">
        <f t="shared" si="96"/>
        <v>-2.0408163265306121E-2</v>
      </c>
      <c r="N386" s="21" t="str">
        <f t="shared" si="97"/>
        <v/>
      </c>
    </row>
    <row r="387" spans="1:14" x14ac:dyDescent="0.2">
      <c r="A387" s="15"/>
      <c r="B387" s="28" t="s">
        <v>353</v>
      </c>
      <c r="C387" s="25">
        <v>9</v>
      </c>
      <c r="D387" s="16">
        <v>3</v>
      </c>
      <c r="E387" s="16"/>
      <c r="F387" s="16"/>
      <c r="G387" s="17">
        <f t="shared" si="92"/>
        <v>3.6734693877551024E-2</v>
      </c>
      <c r="H387" s="17">
        <f t="shared" si="93"/>
        <v>1.7647058823529412E-2</v>
      </c>
      <c r="I387" s="17" t="str">
        <f t="shared" si="94"/>
        <v/>
      </c>
      <c r="J387" s="17" t="str">
        <f t="shared" si="95"/>
        <v/>
      </c>
      <c r="K387" s="17">
        <f t="shared" si="98"/>
        <v>-1</v>
      </c>
      <c r="L387" s="17">
        <f t="shared" si="99"/>
        <v>-1</v>
      </c>
      <c r="M387" s="17">
        <f t="shared" si="96"/>
        <v>-3.6734693877551024E-2</v>
      </c>
      <c r="N387" s="21">
        <f t="shared" si="97"/>
        <v>-1.7647058823529412E-2</v>
      </c>
    </row>
    <row r="388" spans="1:14" x14ac:dyDescent="0.2">
      <c r="A388" s="15"/>
      <c r="B388" s="28" t="s">
        <v>354</v>
      </c>
      <c r="C388" s="25"/>
      <c r="D388" s="16"/>
      <c r="E388" s="16"/>
      <c r="F388" s="16"/>
      <c r="G388" s="17" t="str">
        <f t="shared" si="92"/>
        <v/>
      </c>
      <c r="H388" s="17" t="str">
        <f t="shared" si="93"/>
        <v/>
      </c>
      <c r="I388" s="17" t="str">
        <f t="shared" si="94"/>
        <v/>
      </c>
      <c r="J388" s="17" t="str">
        <f t="shared" si="95"/>
        <v/>
      </c>
      <c r="K388" s="17" t="str">
        <f t="shared" si="98"/>
        <v xml:space="preserve"> </v>
      </c>
      <c r="L388" s="17" t="str">
        <f t="shared" si="99"/>
        <v xml:space="preserve"> </v>
      </c>
      <c r="M388" s="17" t="str">
        <f t="shared" si="96"/>
        <v/>
      </c>
      <c r="N388" s="21" t="str">
        <f t="shared" si="97"/>
        <v/>
      </c>
    </row>
    <row r="389" spans="1:14" x14ac:dyDescent="0.2">
      <c r="A389" s="15"/>
      <c r="B389" s="28" t="s">
        <v>355</v>
      </c>
      <c r="C389" s="25"/>
      <c r="D389" s="16"/>
      <c r="E389" s="16"/>
      <c r="F389" s="16"/>
      <c r="G389" s="17" t="str">
        <f t="shared" si="92"/>
        <v/>
      </c>
      <c r="H389" s="17" t="str">
        <f t="shared" si="93"/>
        <v/>
      </c>
      <c r="I389" s="17" t="str">
        <f t="shared" si="94"/>
        <v/>
      </c>
      <c r="J389" s="17" t="str">
        <f t="shared" si="95"/>
        <v/>
      </c>
      <c r="K389" s="17" t="str">
        <f t="shared" si="98"/>
        <v xml:space="preserve"> </v>
      </c>
      <c r="L389" s="17" t="str">
        <f t="shared" si="99"/>
        <v xml:space="preserve"> </v>
      </c>
      <c r="M389" s="17" t="str">
        <f t="shared" si="96"/>
        <v/>
      </c>
      <c r="N389" s="21" t="str">
        <f t="shared" si="97"/>
        <v/>
      </c>
    </row>
    <row r="390" spans="1:14" x14ac:dyDescent="0.2">
      <c r="A390" s="15"/>
      <c r="B390" s="28" t="s">
        <v>356</v>
      </c>
      <c r="C390" s="25"/>
      <c r="D390" s="16"/>
      <c r="E390" s="16"/>
      <c r="F390" s="16"/>
      <c r="G390" s="17" t="str">
        <f t="shared" si="92"/>
        <v/>
      </c>
      <c r="H390" s="17" t="str">
        <f t="shared" si="93"/>
        <v/>
      </c>
      <c r="I390" s="17" t="str">
        <f t="shared" si="94"/>
        <v/>
      </c>
      <c r="J390" s="17" t="str">
        <f t="shared" si="95"/>
        <v/>
      </c>
      <c r="K390" s="17" t="str">
        <f t="shared" si="98"/>
        <v xml:space="preserve"> </v>
      </c>
      <c r="L390" s="17" t="str">
        <f t="shared" si="99"/>
        <v xml:space="preserve"> </v>
      </c>
      <c r="M390" s="17" t="str">
        <f t="shared" si="96"/>
        <v/>
      </c>
      <c r="N390" s="21" t="str">
        <f t="shared" si="97"/>
        <v/>
      </c>
    </row>
    <row r="391" spans="1:14" x14ac:dyDescent="0.2">
      <c r="A391" s="15"/>
      <c r="B391" s="28" t="s">
        <v>357</v>
      </c>
      <c r="C391" s="25">
        <v>1</v>
      </c>
      <c r="D391" s="16">
        <v>0</v>
      </c>
      <c r="E391" s="16">
        <v>5</v>
      </c>
      <c r="F391" s="16">
        <v>0</v>
      </c>
      <c r="G391" s="17">
        <f t="shared" si="92"/>
        <v>4.0816326530612249E-3</v>
      </c>
      <c r="H391" s="17" t="str">
        <f t="shared" si="93"/>
        <v/>
      </c>
      <c r="I391" s="17">
        <f t="shared" si="94"/>
        <v>0.12820512820512819</v>
      </c>
      <c r="J391" s="17" t="str">
        <f t="shared" si="95"/>
        <v/>
      </c>
      <c r="K391" s="17">
        <f t="shared" si="98"/>
        <v>4</v>
      </c>
      <c r="L391" s="17" t="str">
        <f t="shared" si="99"/>
        <v xml:space="preserve"> </v>
      </c>
      <c r="M391" s="17">
        <f t="shared" si="96"/>
        <v>1.6326530612244899E-2</v>
      </c>
      <c r="N391" s="21" t="str">
        <f t="shared" si="97"/>
        <v/>
      </c>
    </row>
    <row r="392" spans="1:14" x14ac:dyDescent="0.2">
      <c r="A392" s="15"/>
      <c r="B392" s="28" t="s">
        <v>358</v>
      </c>
      <c r="C392" s="25"/>
      <c r="D392" s="16"/>
      <c r="E392" s="16"/>
      <c r="F392" s="16"/>
      <c r="G392" s="17" t="str">
        <f t="shared" si="92"/>
        <v/>
      </c>
      <c r="H392" s="17" t="str">
        <f t="shared" si="93"/>
        <v/>
      </c>
      <c r="I392" s="17" t="str">
        <f t="shared" si="94"/>
        <v/>
      </c>
      <c r="J392" s="17" t="str">
        <f t="shared" si="95"/>
        <v/>
      </c>
      <c r="K392" s="17" t="str">
        <f t="shared" si="98"/>
        <v xml:space="preserve"> </v>
      </c>
      <c r="L392" s="17" t="str">
        <f t="shared" si="99"/>
        <v xml:space="preserve"> </v>
      </c>
      <c r="M392" s="17" t="str">
        <f t="shared" si="96"/>
        <v/>
      </c>
      <c r="N392" s="21" t="str">
        <f t="shared" si="97"/>
        <v/>
      </c>
    </row>
    <row r="393" spans="1:14" x14ac:dyDescent="0.2">
      <c r="A393" s="15"/>
      <c r="B393" s="28" t="s">
        <v>359</v>
      </c>
      <c r="C393" s="25"/>
      <c r="D393" s="16"/>
      <c r="E393" s="16"/>
      <c r="F393" s="16"/>
      <c r="G393" s="17" t="str">
        <f t="shared" si="92"/>
        <v/>
      </c>
      <c r="H393" s="17" t="str">
        <f t="shared" si="93"/>
        <v/>
      </c>
      <c r="I393" s="17" t="str">
        <f t="shared" si="94"/>
        <v/>
      </c>
      <c r="J393" s="17" t="str">
        <f t="shared" si="95"/>
        <v/>
      </c>
      <c r="K393" s="17" t="str">
        <f t="shared" si="98"/>
        <v xml:space="preserve"> </v>
      </c>
      <c r="L393" s="17" t="str">
        <f t="shared" si="99"/>
        <v xml:space="preserve"> </v>
      </c>
      <c r="M393" s="17" t="str">
        <f t="shared" si="96"/>
        <v/>
      </c>
      <c r="N393" s="21" t="str">
        <f t="shared" si="97"/>
        <v/>
      </c>
    </row>
    <row r="394" spans="1:14" x14ac:dyDescent="0.2">
      <c r="A394" s="15"/>
      <c r="B394" s="28" t="s">
        <v>360</v>
      </c>
      <c r="C394" s="25"/>
      <c r="D394" s="16"/>
      <c r="E394" s="16"/>
      <c r="F394" s="16"/>
      <c r="G394" s="17" t="str">
        <f t="shared" si="92"/>
        <v/>
      </c>
      <c r="H394" s="17" t="str">
        <f t="shared" si="93"/>
        <v/>
      </c>
      <c r="I394" s="17" t="str">
        <f t="shared" si="94"/>
        <v/>
      </c>
      <c r="J394" s="17" t="str">
        <f t="shared" si="95"/>
        <v/>
      </c>
      <c r="K394" s="17" t="str">
        <f t="shared" si="98"/>
        <v xml:space="preserve"> </v>
      </c>
      <c r="L394" s="17" t="str">
        <f t="shared" si="99"/>
        <v xml:space="preserve"> </v>
      </c>
      <c r="M394" s="17" t="str">
        <f t="shared" si="96"/>
        <v/>
      </c>
      <c r="N394" s="21" t="str">
        <f t="shared" si="97"/>
        <v/>
      </c>
    </row>
    <row r="395" spans="1:14" x14ac:dyDescent="0.2">
      <c r="A395" s="15"/>
      <c r="B395" s="28" t="s">
        <v>361</v>
      </c>
      <c r="C395" s="25">
        <v>0</v>
      </c>
      <c r="D395" s="16">
        <v>4</v>
      </c>
      <c r="E395" s="16"/>
      <c r="F395" s="16"/>
      <c r="G395" s="17" t="str">
        <f t="shared" si="92"/>
        <v/>
      </c>
      <c r="H395" s="17">
        <f t="shared" si="93"/>
        <v>2.3529411764705882E-2</v>
      </c>
      <c r="I395" s="17" t="str">
        <f t="shared" si="94"/>
        <v/>
      </c>
      <c r="J395" s="17" t="str">
        <f t="shared" si="95"/>
        <v/>
      </c>
      <c r="K395" s="17" t="str">
        <f t="shared" si="98"/>
        <v xml:space="preserve"> </v>
      </c>
      <c r="L395" s="17">
        <f t="shared" si="99"/>
        <v>-1</v>
      </c>
      <c r="M395" s="17" t="str">
        <f t="shared" si="96"/>
        <v/>
      </c>
      <c r="N395" s="21">
        <f t="shared" si="97"/>
        <v>-2.3529411764705882E-2</v>
      </c>
    </row>
    <row r="396" spans="1:14" x14ac:dyDescent="0.2">
      <c r="A396" s="15"/>
      <c r="B396" s="28" t="s">
        <v>362</v>
      </c>
      <c r="C396" s="25"/>
      <c r="D396" s="16"/>
      <c r="E396" s="16"/>
      <c r="F396" s="16"/>
      <c r="G396" s="17" t="str">
        <f t="shared" si="92"/>
        <v/>
      </c>
      <c r="H396" s="17" t="str">
        <f t="shared" si="93"/>
        <v/>
      </c>
      <c r="I396" s="17" t="str">
        <f t="shared" si="94"/>
        <v/>
      </c>
      <c r="J396" s="17" t="str">
        <f t="shared" si="95"/>
        <v/>
      </c>
      <c r="K396" s="17" t="str">
        <f t="shared" si="98"/>
        <v xml:space="preserve"> </v>
      </c>
      <c r="L396" s="17" t="str">
        <f t="shared" si="99"/>
        <v xml:space="preserve"> </v>
      </c>
      <c r="M396" s="17" t="str">
        <f t="shared" si="96"/>
        <v/>
      </c>
      <c r="N396" s="21" t="str">
        <f t="shared" si="97"/>
        <v/>
      </c>
    </row>
    <row r="397" spans="1:14" x14ac:dyDescent="0.2">
      <c r="A397" s="15"/>
      <c r="B397" s="28" t="s">
        <v>363</v>
      </c>
      <c r="C397" s="25"/>
      <c r="D397" s="16"/>
      <c r="E397" s="16"/>
      <c r="F397" s="16"/>
      <c r="G397" s="17" t="str">
        <f t="shared" si="92"/>
        <v/>
      </c>
      <c r="H397" s="17" t="str">
        <f t="shared" si="93"/>
        <v/>
      </c>
      <c r="I397" s="17" t="str">
        <f t="shared" si="94"/>
        <v/>
      </c>
      <c r="J397" s="17" t="str">
        <f t="shared" si="95"/>
        <v/>
      </c>
      <c r="K397" s="17" t="str">
        <f t="shared" si="98"/>
        <v xml:space="preserve"> </v>
      </c>
      <c r="L397" s="17" t="str">
        <f t="shared" si="99"/>
        <v xml:space="preserve"> </v>
      </c>
      <c r="M397" s="17" t="str">
        <f t="shared" si="96"/>
        <v/>
      </c>
      <c r="N397" s="21" t="str">
        <f t="shared" si="97"/>
        <v/>
      </c>
    </row>
    <row r="398" spans="1:14" x14ac:dyDescent="0.2">
      <c r="A398" s="15"/>
      <c r="B398" s="28" t="s">
        <v>364</v>
      </c>
      <c r="C398" s="25"/>
      <c r="D398" s="16"/>
      <c r="E398" s="16"/>
      <c r="F398" s="16"/>
      <c r="G398" s="17" t="str">
        <f t="shared" si="92"/>
        <v/>
      </c>
      <c r="H398" s="17" t="str">
        <f t="shared" si="93"/>
        <v/>
      </c>
      <c r="I398" s="17" t="str">
        <f t="shared" si="94"/>
        <v/>
      </c>
      <c r="J398" s="17" t="str">
        <f t="shared" si="95"/>
        <v/>
      </c>
      <c r="K398" s="17" t="str">
        <f t="shared" si="98"/>
        <v xml:space="preserve"> </v>
      </c>
      <c r="L398" s="17" t="str">
        <f t="shared" si="99"/>
        <v xml:space="preserve"> </v>
      </c>
      <c r="M398" s="17" t="str">
        <f t="shared" si="96"/>
        <v/>
      </c>
      <c r="N398" s="21" t="str">
        <f t="shared" si="97"/>
        <v/>
      </c>
    </row>
    <row r="399" spans="1:14" x14ac:dyDescent="0.2">
      <c r="A399" s="15"/>
      <c r="B399" s="28" t="s">
        <v>365</v>
      </c>
      <c r="C399" s="25"/>
      <c r="D399" s="16"/>
      <c r="E399" s="16"/>
      <c r="F399" s="16"/>
      <c r="G399" s="17" t="str">
        <f t="shared" si="92"/>
        <v/>
      </c>
      <c r="H399" s="17" t="str">
        <f t="shared" si="93"/>
        <v/>
      </c>
      <c r="I399" s="17" t="str">
        <f t="shared" si="94"/>
        <v/>
      </c>
      <c r="J399" s="17" t="str">
        <f t="shared" si="95"/>
        <v/>
      </c>
      <c r="K399" s="17" t="str">
        <f t="shared" si="98"/>
        <v xml:space="preserve"> </v>
      </c>
      <c r="L399" s="17" t="str">
        <f t="shared" si="99"/>
        <v xml:space="preserve"> </v>
      </c>
      <c r="M399" s="17" t="str">
        <f t="shared" si="96"/>
        <v/>
      </c>
      <c r="N399" s="21" t="str">
        <f t="shared" si="97"/>
        <v/>
      </c>
    </row>
    <row r="400" spans="1:14" x14ac:dyDescent="0.2">
      <c r="A400" s="15"/>
      <c r="B400" s="28" t="s">
        <v>366</v>
      </c>
      <c r="C400" s="25"/>
      <c r="D400" s="16"/>
      <c r="E400" s="16"/>
      <c r="F400" s="16"/>
      <c r="G400" s="17" t="str">
        <f t="shared" si="92"/>
        <v/>
      </c>
      <c r="H400" s="17" t="str">
        <f t="shared" si="93"/>
        <v/>
      </c>
      <c r="I400" s="17" t="str">
        <f t="shared" si="94"/>
        <v/>
      </c>
      <c r="J400" s="17" t="str">
        <f t="shared" si="95"/>
        <v/>
      </c>
      <c r="K400" s="17" t="str">
        <f t="shared" si="98"/>
        <v xml:space="preserve"> </v>
      </c>
      <c r="L400" s="17" t="str">
        <f t="shared" si="99"/>
        <v xml:space="preserve"> </v>
      </c>
      <c r="M400" s="17" t="str">
        <f t="shared" si="96"/>
        <v/>
      </c>
      <c r="N400" s="21" t="str">
        <f t="shared" si="97"/>
        <v/>
      </c>
    </row>
    <row r="401" spans="1:14" x14ac:dyDescent="0.2">
      <c r="A401" s="15"/>
      <c r="B401" s="28" t="s">
        <v>367</v>
      </c>
      <c r="C401" s="25"/>
      <c r="D401" s="16"/>
      <c r="E401" s="16"/>
      <c r="F401" s="16"/>
      <c r="G401" s="17" t="str">
        <f t="shared" si="92"/>
        <v/>
      </c>
      <c r="H401" s="17" t="str">
        <f t="shared" si="93"/>
        <v/>
      </c>
      <c r="I401" s="17" t="str">
        <f t="shared" si="94"/>
        <v/>
      </c>
      <c r="J401" s="17" t="str">
        <f t="shared" si="95"/>
        <v/>
      </c>
      <c r="K401" s="17" t="str">
        <f t="shared" si="98"/>
        <v xml:space="preserve"> </v>
      </c>
      <c r="L401" s="17" t="str">
        <f t="shared" si="99"/>
        <v xml:space="preserve"> </v>
      </c>
      <c r="M401" s="17" t="str">
        <f t="shared" si="96"/>
        <v/>
      </c>
      <c r="N401" s="21" t="str">
        <f t="shared" si="97"/>
        <v/>
      </c>
    </row>
    <row r="402" spans="1:14" x14ac:dyDescent="0.2">
      <c r="A402" s="15"/>
      <c r="B402" s="28" t="s">
        <v>368</v>
      </c>
      <c r="C402" s="25"/>
      <c r="D402" s="16"/>
      <c r="E402" s="16"/>
      <c r="F402" s="16"/>
      <c r="G402" s="17" t="str">
        <f t="shared" si="92"/>
        <v/>
      </c>
      <c r="H402" s="17" t="str">
        <f t="shared" si="93"/>
        <v/>
      </c>
      <c r="I402" s="17" t="str">
        <f t="shared" si="94"/>
        <v/>
      </c>
      <c r="J402" s="17" t="str">
        <f t="shared" si="95"/>
        <v/>
      </c>
      <c r="K402" s="17" t="str">
        <f t="shared" si="98"/>
        <v xml:space="preserve"> </v>
      </c>
      <c r="L402" s="17" t="str">
        <f t="shared" si="99"/>
        <v xml:space="preserve"> </v>
      </c>
      <c r="M402" s="17" t="str">
        <f t="shared" si="96"/>
        <v/>
      </c>
      <c r="N402" s="21" t="str">
        <f t="shared" si="97"/>
        <v/>
      </c>
    </row>
    <row r="403" spans="1:14" x14ac:dyDescent="0.2">
      <c r="A403" s="15"/>
      <c r="B403" s="28" t="s">
        <v>369</v>
      </c>
      <c r="C403" s="25"/>
      <c r="D403" s="16"/>
      <c r="E403" s="16"/>
      <c r="F403" s="16"/>
      <c r="G403" s="17" t="str">
        <f t="shared" si="92"/>
        <v/>
      </c>
      <c r="H403" s="17" t="str">
        <f t="shared" si="93"/>
        <v/>
      </c>
      <c r="I403" s="17" t="str">
        <f t="shared" si="94"/>
        <v/>
      </c>
      <c r="J403" s="17" t="str">
        <f t="shared" si="95"/>
        <v/>
      </c>
      <c r="K403" s="17" t="str">
        <f t="shared" si="98"/>
        <v xml:space="preserve"> </v>
      </c>
      <c r="L403" s="17" t="str">
        <f t="shared" si="99"/>
        <v xml:space="preserve"> </v>
      </c>
      <c r="M403" s="17" t="str">
        <f t="shared" si="96"/>
        <v/>
      </c>
      <c r="N403" s="21" t="str">
        <f t="shared" si="97"/>
        <v/>
      </c>
    </row>
    <row r="404" spans="1:14" ht="25.5" x14ac:dyDescent="0.2">
      <c r="A404" s="15"/>
      <c r="B404" s="28" t="s">
        <v>370</v>
      </c>
      <c r="C404" s="25"/>
      <c r="D404" s="16"/>
      <c r="E404" s="16"/>
      <c r="F404" s="16"/>
      <c r="G404" s="17" t="str">
        <f t="shared" si="92"/>
        <v/>
      </c>
      <c r="H404" s="17" t="str">
        <f t="shared" si="93"/>
        <v/>
      </c>
      <c r="I404" s="17" t="str">
        <f t="shared" si="94"/>
        <v/>
      </c>
      <c r="J404" s="17" t="str">
        <f t="shared" si="95"/>
        <v/>
      </c>
      <c r="K404" s="17" t="str">
        <f t="shared" si="98"/>
        <v xml:space="preserve"> </v>
      </c>
      <c r="L404" s="17" t="str">
        <f t="shared" si="99"/>
        <v xml:space="preserve"> </v>
      </c>
      <c r="M404" s="17" t="str">
        <f t="shared" si="96"/>
        <v/>
      </c>
      <c r="N404" s="21" t="str">
        <f t="shared" si="97"/>
        <v/>
      </c>
    </row>
    <row r="405" spans="1:14" ht="25.5" x14ac:dyDescent="0.2">
      <c r="A405" s="15"/>
      <c r="B405" s="28" t="s">
        <v>371</v>
      </c>
      <c r="C405" s="25"/>
      <c r="D405" s="16"/>
      <c r="E405" s="16">
        <v>0</v>
      </c>
      <c r="F405" s="16">
        <v>1</v>
      </c>
      <c r="G405" s="17" t="str">
        <f t="shared" si="92"/>
        <v/>
      </c>
      <c r="H405" s="17" t="str">
        <f t="shared" si="93"/>
        <v/>
      </c>
      <c r="I405" s="17" t="str">
        <f t="shared" si="94"/>
        <v/>
      </c>
      <c r="J405" s="17">
        <f t="shared" si="95"/>
        <v>3.125E-2</v>
      </c>
      <c r="K405" s="17" t="str">
        <f t="shared" si="98"/>
        <v xml:space="preserve"> </v>
      </c>
      <c r="L405" s="17">
        <f t="shared" si="99"/>
        <v>1</v>
      </c>
      <c r="M405" s="17" t="str">
        <f t="shared" si="96"/>
        <v/>
      </c>
      <c r="N405" s="21" t="str">
        <f t="shared" si="97"/>
        <v/>
      </c>
    </row>
    <row r="406" spans="1:14" x14ac:dyDescent="0.2">
      <c r="A406" s="15"/>
      <c r="B406" s="28" t="s">
        <v>372</v>
      </c>
      <c r="C406" s="25"/>
      <c r="D406" s="16"/>
      <c r="E406" s="16">
        <v>3</v>
      </c>
      <c r="F406" s="16">
        <v>1</v>
      </c>
      <c r="G406" s="17" t="str">
        <f t="shared" si="92"/>
        <v/>
      </c>
      <c r="H406" s="17" t="str">
        <f t="shared" si="93"/>
        <v/>
      </c>
      <c r="I406" s="17">
        <f t="shared" si="94"/>
        <v>7.6923076923076927E-2</v>
      </c>
      <c r="J406" s="17">
        <f t="shared" si="95"/>
        <v>3.125E-2</v>
      </c>
      <c r="K406" s="17">
        <f t="shared" si="98"/>
        <v>1</v>
      </c>
      <c r="L406" s="17">
        <f t="shared" si="99"/>
        <v>1</v>
      </c>
      <c r="M406" s="17" t="str">
        <f t="shared" si="96"/>
        <v/>
      </c>
      <c r="N406" s="21" t="str">
        <f t="shared" si="97"/>
        <v/>
      </c>
    </row>
    <row r="407" spans="1:14" x14ac:dyDescent="0.2">
      <c r="A407" s="15"/>
      <c r="B407" s="28" t="s">
        <v>373</v>
      </c>
      <c r="C407" s="25"/>
      <c r="D407" s="16"/>
      <c r="E407" s="16">
        <v>1</v>
      </c>
      <c r="F407" s="16">
        <v>0</v>
      </c>
      <c r="G407" s="17" t="str">
        <f t="shared" si="92"/>
        <v/>
      </c>
      <c r="H407" s="17" t="str">
        <f t="shared" si="93"/>
        <v/>
      </c>
      <c r="I407" s="17">
        <f t="shared" si="94"/>
        <v>2.564102564102564E-2</v>
      </c>
      <c r="J407" s="17" t="str">
        <f t="shared" si="95"/>
        <v/>
      </c>
      <c r="K407" s="17">
        <f t="shared" si="98"/>
        <v>1</v>
      </c>
      <c r="L407" s="17" t="str">
        <f t="shared" si="99"/>
        <v xml:space="preserve"> </v>
      </c>
      <c r="M407" s="17" t="str">
        <f t="shared" si="96"/>
        <v/>
      </c>
      <c r="N407" s="21" t="str">
        <f t="shared" si="97"/>
        <v/>
      </c>
    </row>
    <row r="408" spans="1:14" x14ac:dyDescent="0.2">
      <c r="A408" s="15"/>
      <c r="B408" s="28" t="s">
        <v>374</v>
      </c>
      <c r="C408" s="25"/>
      <c r="D408" s="16"/>
      <c r="E408" s="16"/>
      <c r="F408" s="16"/>
      <c r="G408" s="17" t="str">
        <f t="shared" si="92"/>
        <v/>
      </c>
      <c r="H408" s="17" t="str">
        <f t="shared" si="93"/>
        <v/>
      </c>
      <c r="I408" s="17" t="str">
        <f t="shared" si="94"/>
        <v/>
      </c>
      <c r="J408" s="17" t="str">
        <f t="shared" si="95"/>
        <v/>
      </c>
      <c r="K408" s="17" t="str">
        <f t="shared" si="98"/>
        <v xml:space="preserve"> </v>
      </c>
      <c r="L408" s="17" t="str">
        <f t="shared" si="99"/>
        <v xml:space="preserve"> </v>
      </c>
      <c r="M408" s="17" t="str">
        <f t="shared" si="96"/>
        <v/>
      </c>
      <c r="N408" s="21" t="str">
        <f t="shared" si="97"/>
        <v/>
      </c>
    </row>
    <row r="409" spans="1:14" x14ac:dyDescent="0.2">
      <c r="A409" s="15"/>
      <c r="B409" s="28" t="s">
        <v>375</v>
      </c>
      <c r="C409" s="25"/>
      <c r="D409" s="16"/>
      <c r="E409" s="16"/>
      <c r="F409" s="16"/>
      <c r="G409" s="17" t="str">
        <f t="shared" si="92"/>
        <v/>
      </c>
      <c r="H409" s="17" t="str">
        <f t="shared" si="93"/>
        <v/>
      </c>
      <c r="I409" s="17" t="str">
        <f t="shared" si="94"/>
        <v/>
      </c>
      <c r="J409" s="17" t="str">
        <f t="shared" si="95"/>
        <v/>
      </c>
      <c r="K409" s="17" t="str">
        <f t="shared" si="98"/>
        <v xml:space="preserve"> </v>
      </c>
      <c r="L409" s="17" t="str">
        <f t="shared" si="99"/>
        <v xml:space="preserve"> </v>
      </c>
      <c r="M409" s="17" t="str">
        <f t="shared" si="96"/>
        <v/>
      </c>
      <c r="N409" s="21" t="str">
        <f t="shared" si="97"/>
        <v/>
      </c>
    </row>
    <row r="410" spans="1:14" x14ac:dyDescent="0.2">
      <c r="A410" s="15"/>
      <c r="B410" s="28" t="s">
        <v>376</v>
      </c>
      <c r="C410" s="25"/>
      <c r="D410" s="16"/>
      <c r="E410" s="16"/>
      <c r="F410" s="16"/>
      <c r="G410" s="17" t="str">
        <f t="shared" si="92"/>
        <v/>
      </c>
      <c r="H410" s="17" t="str">
        <f t="shared" si="93"/>
        <v/>
      </c>
      <c r="I410" s="17" t="str">
        <f t="shared" si="94"/>
        <v/>
      </c>
      <c r="J410" s="17" t="str">
        <f t="shared" si="95"/>
        <v/>
      </c>
      <c r="K410" s="17" t="str">
        <f t="shared" si="98"/>
        <v xml:space="preserve"> </v>
      </c>
      <c r="L410" s="17" t="str">
        <f t="shared" si="99"/>
        <v xml:space="preserve"> </v>
      </c>
      <c r="M410" s="17" t="str">
        <f t="shared" si="96"/>
        <v/>
      </c>
      <c r="N410" s="21" t="str">
        <f t="shared" si="97"/>
        <v/>
      </c>
    </row>
    <row r="411" spans="1:14" x14ac:dyDescent="0.2">
      <c r="A411" s="15"/>
      <c r="B411" s="28" t="s">
        <v>377</v>
      </c>
      <c r="C411" s="25"/>
      <c r="D411" s="16"/>
      <c r="E411" s="16"/>
      <c r="F411" s="16"/>
      <c r="G411" s="17" t="str">
        <f t="shared" si="92"/>
        <v/>
      </c>
      <c r="H411" s="17" t="str">
        <f t="shared" si="93"/>
        <v/>
      </c>
      <c r="I411" s="17" t="str">
        <f t="shared" si="94"/>
        <v/>
      </c>
      <c r="J411" s="17" t="str">
        <f t="shared" si="95"/>
        <v/>
      </c>
      <c r="K411" s="17" t="str">
        <f t="shared" si="98"/>
        <v xml:space="preserve"> </v>
      </c>
      <c r="L411" s="17" t="str">
        <f t="shared" si="99"/>
        <v xml:space="preserve"> </v>
      </c>
      <c r="M411" s="17" t="str">
        <f t="shared" si="96"/>
        <v/>
      </c>
      <c r="N411" s="21" t="str">
        <f t="shared" si="97"/>
        <v/>
      </c>
    </row>
    <row r="412" spans="1:14" x14ac:dyDescent="0.2">
      <c r="A412" s="15"/>
      <c r="B412" s="28" t="s">
        <v>378</v>
      </c>
      <c r="C412" s="25"/>
      <c r="D412" s="16"/>
      <c r="E412" s="16"/>
      <c r="F412" s="16"/>
      <c r="G412" s="17" t="str">
        <f t="shared" si="92"/>
        <v/>
      </c>
      <c r="H412" s="17" t="str">
        <f t="shared" si="93"/>
        <v/>
      </c>
      <c r="I412" s="17" t="str">
        <f t="shared" si="94"/>
        <v/>
      </c>
      <c r="J412" s="17" t="str">
        <f t="shared" si="95"/>
        <v/>
      </c>
      <c r="K412" s="17" t="str">
        <f t="shared" si="98"/>
        <v xml:space="preserve"> </v>
      </c>
      <c r="L412" s="17" t="str">
        <f t="shared" si="99"/>
        <v xml:space="preserve"> </v>
      </c>
      <c r="M412" s="17" t="str">
        <f t="shared" si="96"/>
        <v/>
      </c>
      <c r="N412" s="21" t="str">
        <f t="shared" si="97"/>
        <v/>
      </c>
    </row>
    <row r="413" spans="1:14" x14ac:dyDescent="0.2">
      <c r="A413" s="15"/>
      <c r="B413" s="28" t="s">
        <v>379</v>
      </c>
      <c r="C413" s="25"/>
      <c r="D413" s="16"/>
      <c r="E413" s="16"/>
      <c r="F413" s="16"/>
      <c r="G413" s="17" t="str">
        <f t="shared" si="92"/>
        <v/>
      </c>
      <c r="H413" s="17" t="str">
        <f t="shared" si="93"/>
        <v/>
      </c>
      <c r="I413" s="17" t="str">
        <f t="shared" si="94"/>
        <v/>
      </c>
      <c r="J413" s="17" t="str">
        <f t="shared" si="95"/>
        <v/>
      </c>
      <c r="K413" s="17" t="str">
        <f t="shared" si="98"/>
        <v xml:space="preserve"> </v>
      </c>
      <c r="L413" s="17" t="str">
        <f t="shared" si="99"/>
        <v xml:space="preserve"> </v>
      </c>
      <c r="M413" s="17" t="str">
        <f t="shared" si="96"/>
        <v/>
      </c>
      <c r="N413" s="21" t="str">
        <f t="shared" si="97"/>
        <v/>
      </c>
    </row>
    <row r="414" spans="1:14" x14ac:dyDescent="0.2">
      <c r="A414" s="15"/>
      <c r="B414" s="28" t="s">
        <v>380</v>
      </c>
      <c r="C414" s="25"/>
      <c r="D414" s="16"/>
      <c r="E414" s="16"/>
      <c r="F414" s="16"/>
      <c r="G414" s="17" t="str">
        <f t="shared" si="92"/>
        <v/>
      </c>
      <c r="H414" s="17" t="str">
        <f t="shared" si="93"/>
        <v/>
      </c>
      <c r="I414" s="17" t="str">
        <f t="shared" si="94"/>
        <v/>
      </c>
      <c r="J414" s="17" t="str">
        <f t="shared" si="95"/>
        <v/>
      </c>
      <c r="K414" s="17" t="str">
        <f t="shared" si="98"/>
        <v xml:space="preserve"> </v>
      </c>
      <c r="L414" s="17" t="str">
        <f t="shared" si="99"/>
        <v xml:space="preserve"> </v>
      </c>
      <c r="M414" s="17" t="str">
        <f t="shared" si="96"/>
        <v/>
      </c>
      <c r="N414" s="21" t="str">
        <f t="shared" si="97"/>
        <v/>
      </c>
    </row>
    <row r="415" spans="1:14" x14ac:dyDescent="0.2">
      <c r="A415" s="15"/>
      <c r="B415" s="28" t="s">
        <v>381</v>
      </c>
      <c r="C415" s="25"/>
      <c r="D415" s="16"/>
      <c r="E415" s="16"/>
      <c r="F415" s="16"/>
      <c r="G415" s="17" t="str">
        <f t="shared" si="92"/>
        <v/>
      </c>
      <c r="H415" s="17" t="str">
        <f t="shared" si="93"/>
        <v/>
      </c>
      <c r="I415" s="17" t="str">
        <f t="shared" si="94"/>
        <v/>
      </c>
      <c r="J415" s="17" t="str">
        <f t="shared" si="95"/>
        <v/>
      </c>
      <c r="K415" s="17" t="str">
        <f t="shared" si="98"/>
        <v xml:space="preserve"> </v>
      </c>
      <c r="L415" s="17" t="str">
        <f t="shared" si="99"/>
        <v xml:space="preserve"> </v>
      </c>
      <c r="M415" s="17" t="str">
        <f t="shared" si="96"/>
        <v/>
      </c>
      <c r="N415" s="21" t="str">
        <f t="shared" si="97"/>
        <v/>
      </c>
    </row>
    <row r="416" spans="1:14" x14ac:dyDescent="0.2">
      <c r="A416" s="15"/>
      <c r="B416" s="28" t="s">
        <v>382</v>
      </c>
      <c r="C416" s="25"/>
      <c r="D416" s="16"/>
      <c r="E416" s="16"/>
      <c r="F416" s="16"/>
      <c r="G416" s="17" t="str">
        <f t="shared" si="92"/>
        <v/>
      </c>
      <c r="H416" s="17" t="str">
        <f t="shared" si="93"/>
        <v/>
      </c>
      <c r="I416" s="17" t="str">
        <f t="shared" si="94"/>
        <v/>
      </c>
      <c r="J416" s="17" t="str">
        <f t="shared" si="95"/>
        <v/>
      </c>
      <c r="K416" s="17" t="str">
        <f t="shared" si="98"/>
        <v xml:space="preserve"> </v>
      </c>
      <c r="L416" s="17" t="str">
        <f t="shared" si="99"/>
        <v xml:space="preserve"> </v>
      </c>
      <c r="M416" s="17" t="str">
        <f t="shared" si="96"/>
        <v/>
      </c>
      <c r="N416" s="21" t="str">
        <f t="shared" si="97"/>
        <v/>
      </c>
    </row>
    <row r="417" spans="1:14" x14ac:dyDescent="0.2">
      <c r="A417" s="15"/>
      <c r="B417" s="28" t="s">
        <v>383</v>
      </c>
      <c r="C417" s="25"/>
      <c r="D417" s="16"/>
      <c r="E417" s="16"/>
      <c r="F417" s="16"/>
      <c r="G417" s="17" t="str">
        <f t="shared" si="92"/>
        <v/>
      </c>
      <c r="H417" s="17" t="str">
        <f t="shared" si="93"/>
        <v/>
      </c>
      <c r="I417" s="17" t="str">
        <f t="shared" si="94"/>
        <v/>
      </c>
      <c r="J417" s="17" t="str">
        <f t="shared" si="95"/>
        <v/>
      </c>
      <c r="K417" s="17" t="str">
        <f t="shared" si="98"/>
        <v xml:space="preserve"> </v>
      </c>
      <c r="L417" s="17" t="str">
        <f t="shared" si="99"/>
        <v xml:space="preserve"> </v>
      </c>
      <c r="M417" s="17" t="str">
        <f t="shared" si="96"/>
        <v/>
      </c>
      <c r="N417" s="21" t="str">
        <f t="shared" si="97"/>
        <v/>
      </c>
    </row>
    <row r="418" spans="1:14" x14ac:dyDescent="0.2">
      <c r="A418" s="15"/>
      <c r="B418" s="28" t="s">
        <v>384</v>
      </c>
      <c r="C418" s="25"/>
      <c r="D418" s="16"/>
      <c r="E418" s="16"/>
      <c r="F418" s="16"/>
      <c r="G418" s="17" t="str">
        <f t="shared" si="92"/>
        <v/>
      </c>
      <c r="H418" s="17" t="str">
        <f t="shared" si="93"/>
        <v/>
      </c>
      <c r="I418" s="17" t="str">
        <f t="shared" si="94"/>
        <v/>
      </c>
      <c r="J418" s="17" t="str">
        <f t="shared" si="95"/>
        <v/>
      </c>
      <c r="K418" s="17" t="str">
        <f t="shared" si="98"/>
        <v xml:space="preserve"> </v>
      </c>
      <c r="L418" s="17" t="str">
        <f t="shared" si="99"/>
        <v xml:space="preserve"> </v>
      </c>
      <c r="M418" s="17" t="str">
        <f t="shared" si="96"/>
        <v/>
      </c>
      <c r="N418" s="21" t="str">
        <f t="shared" si="97"/>
        <v/>
      </c>
    </row>
    <row r="419" spans="1:14" x14ac:dyDescent="0.2">
      <c r="A419" s="15"/>
      <c r="B419" s="28" t="s">
        <v>385</v>
      </c>
      <c r="C419" s="25">
        <v>23</v>
      </c>
      <c r="D419" s="16">
        <v>11</v>
      </c>
      <c r="E419" s="16">
        <v>2</v>
      </c>
      <c r="F419" s="16">
        <v>2</v>
      </c>
      <c r="G419" s="17">
        <f t="shared" si="92"/>
        <v>9.3877551020408165E-2</v>
      </c>
      <c r="H419" s="17">
        <f t="shared" si="93"/>
        <v>6.4705882352941183E-2</v>
      </c>
      <c r="I419" s="17">
        <f t="shared" si="94"/>
        <v>5.128205128205128E-2</v>
      </c>
      <c r="J419" s="17">
        <f t="shared" si="95"/>
        <v>6.25E-2</v>
      </c>
      <c r="K419" s="17">
        <f t="shared" si="98"/>
        <v>-0.91304347826086951</v>
      </c>
      <c r="L419" s="17">
        <f t="shared" si="99"/>
        <v>-0.81818181818181823</v>
      </c>
      <c r="M419" s="17">
        <f t="shared" si="96"/>
        <v>-8.5714285714285715E-2</v>
      </c>
      <c r="N419" s="21">
        <f t="shared" si="97"/>
        <v>-5.2941176470588241E-2</v>
      </c>
    </row>
    <row r="420" spans="1:14" x14ac:dyDescent="0.2">
      <c r="A420" s="15"/>
      <c r="B420" s="28" t="s">
        <v>386</v>
      </c>
      <c r="C420" s="25"/>
      <c r="D420" s="16"/>
      <c r="E420" s="16"/>
      <c r="F420" s="16"/>
      <c r="G420" s="17" t="str">
        <f t="shared" si="92"/>
        <v/>
      </c>
      <c r="H420" s="17" t="str">
        <f t="shared" si="93"/>
        <v/>
      </c>
      <c r="I420" s="17" t="str">
        <f t="shared" si="94"/>
        <v/>
      </c>
      <c r="J420" s="17" t="str">
        <f t="shared" si="95"/>
        <v/>
      </c>
      <c r="K420" s="17" t="str">
        <f t="shared" si="98"/>
        <v xml:space="preserve"> </v>
      </c>
      <c r="L420" s="17" t="str">
        <f t="shared" si="99"/>
        <v xml:space="preserve"> </v>
      </c>
      <c r="M420" s="17" t="str">
        <f t="shared" si="96"/>
        <v/>
      </c>
      <c r="N420" s="21" t="str">
        <f t="shared" si="97"/>
        <v/>
      </c>
    </row>
    <row r="421" spans="1:14" x14ac:dyDescent="0.2">
      <c r="A421" s="15"/>
      <c r="B421" s="28" t="s">
        <v>387</v>
      </c>
      <c r="C421" s="25"/>
      <c r="D421" s="16"/>
      <c r="E421" s="16"/>
      <c r="F421" s="16"/>
      <c r="G421" s="17" t="str">
        <f t="shared" si="92"/>
        <v/>
      </c>
      <c r="H421" s="17" t="str">
        <f t="shared" si="93"/>
        <v/>
      </c>
      <c r="I421" s="17" t="str">
        <f t="shared" si="94"/>
        <v/>
      </c>
      <c r="J421" s="17" t="str">
        <f t="shared" si="95"/>
        <v/>
      </c>
      <c r="K421" s="17" t="str">
        <f t="shared" si="98"/>
        <v xml:space="preserve"> </v>
      </c>
      <c r="L421" s="17" t="str">
        <f t="shared" si="99"/>
        <v xml:space="preserve"> </v>
      </c>
      <c r="M421" s="17" t="str">
        <f t="shared" si="96"/>
        <v/>
      </c>
      <c r="N421" s="21" t="str">
        <f t="shared" si="97"/>
        <v/>
      </c>
    </row>
    <row r="422" spans="1:14" x14ac:dyDescent="0.2">
      <c r="A422" s="15"/>
      <c r="B422" s="28" t="s">
        <v>388</v>
      </c>
      <c r="C422" s="25"/>
      <c r="D422" s="16"/>
      <c r="E422" s="16"/>
      <c r="F422" s="16"/>
      <c r="G422" s="17" t="str">
        <f t="shared" si="92"/>
        <v/>
      </c>
      <c r="H422" s="17" t="str">
        <f t="shared" si="93"/>
        <v/>
      </c>
      <c r="I422" s="17" t="str">
        <f t="shared" si="94"/>
        <v/>
      </c>
      <c r="J422" s="17" t="str">
        <f t="shared" si="95"/>
        <v/>
      </c>
      <c r="K422" s="17" t="str">
        <f t="shared" si="98"/>
        <v xml:space="preserve"> </v>
      </c>
      <c r="L422" s="17" t="str">
        <f t="shared" si="99"/>
        <v xml:space="preserve"> </v>
      </c>
      <c r="M422" s="17" t="str">
        <f t="shared" si="96"/>
        <v/>
      </c>
      <c r="N422" s="21" t="str">
        <f t="shared" si="97"/>
        <v/>
      </c>
    </row>
    <row r="423" spans="1:14" x14ac:dyDescent="0.2">
      <c r="A423" s="15"/>
      <c r="B423" s="28" t="s">
        <v>389</v>
      </c>
      <c r="C423" s="25">
        <v>1</v>
      </c>
      <c r="D423" s="16">
        <v>0</v>
      </c>
      <c r="E423" s="16">
        <v>3</v>
      </c>
      <c r="F423" s="16">
        <v>1</v>
      </c>
      <c r="G423" s="17">
        <f t="shared" si="92"/>
        <v>4.0816326530612249E-3</v>
      </c>
      <c r="H423" s="17" t="str">
        <f t="shared" si="93"/>
        <v/>
      </c>
      <c r="I423" s="17">
        <f t="shared" si="94"/>
        <v>7.6923076923076927E-2</v>
      </c>
      <c r="J423" s="17">
        <f t="shared" si="95"/>
        <v>3.125E-2</v>
      </c>
      <c r="K423" s="17">
        <f t="shared" si="98"/>
        <v>2</v>
      </c>
      <c r="L423" s="17">
        <f t="shared" si="99"/>
        <v>1</v>
      </c>
      <c r="M423" s="17">
        <f t="shared" si="96"/>
        <v>8.1632653061224497E-3</v>
      </c>
      <c r="N423" s="21" t="str">
        <f t="shared" si="97"/>
        <v/>
      </c>
    </row>
    <row r="424" spans="1:14" x14ac:dyDescent="0.2">
      <c r="A424" s="15"/>
      <c r="B424" s="28" t="s">
        <v>390</v>
      </c>
      <c r="C424" s="25"/>
      <c r="D424" s="16"/>
      <c r="E424" s="16"/>
      <c r="F424" s="16"/>
      <c r="G424" s="17" t="str">
        <f t="shared" si="92"/>
        <v/>
      </c>
      <c r="H424" s="17" t="str">
        <f t="shared" si="93"/>
        <v/>
      </c>
      <c r="I424" s="17" t="str">
        <f t="shared" si="94"/>
        <v/>
      </c>
      <c r="J424" s="17" t="str">
        <f t="shared" si="95"/>
        <v/>
      </c>
      <c r="K424" s="17" t="str">
        <f t="shared" si="98"/>
        <v xml:space="preserve"> </v>
      </c>
      <c r="L424" s="17" t="str">
        <f t="shared" si="99"/>
        <v xml:space="preserve"> </v>
      </c>
      <c r="M424" s="17" t="str">
        <f t="shared" si="96"/>
        <v/>
      </c>
      <c r="N424" s="21" t="str">
        <f t="shared" si="97"/>
        <v/>
      </c>
    </row>
    <row r="425" spans="1:14" x14ac:dyDescent="0.2">
      <c r="A425" s="15"/>
      <c r="B425" s="28" t="s">
        <v>391</v>
      </c>
      <c r="C425" s="25"/>
      <c r="D425" s="16"/>
      <c r="E425" s="16"/>
      <c r="F425" s="16"/>
      <c r="G425" s="17" t="str">
        <f t="shared" si="92"/>
        <v/>
      </c>
      <c r="H425" s="17" t="str">
        <f t="shared" si="93"/>
        <v/>
      </c>
      <c r="I425" s="17" t="str">
        <f t="shared" si="94"/>
        <v/>
      </c>
      <c r="J425" s="17" t="str">
        <f t="shared" si="95"/>
        <v/>
      </c>
      <c r="K425" s="17" t="str">
        <f t="shared" si="98"/>
        <v xml:space="preserve"> </v>
      </c>
      <c r="L425" s="17" t="str">
        <f t="shared" si="99"/>
        <v xml:space="preserve"> </v>
      </c>
      <c r="M425" s="17" t="str">
        <f t="shared" si="96"/>
        <v/>
      </c>
      <c r="N425" s="21" t="str">
        <f t="shared" si="97"/>
        <v/>
      </c>
    </row>
    <row r="426" spans="1:14" x14ac:dyDescent="0.2">
      <c r="A426" s="15"/>
      <c r="B426" s="28" t="s">
        <v>392</v>
      </c>
      <c r="C426" s="25"/>
      <c r="D426" s="16"/>
      <c r="E426" s="16"/>
      <c r="F426" s="16"/>
      <c r="G426" s="17" t="str">
        <f t="shared" si="92"/>
        <v/>
      </c>
      <c r="H426" s="17" t="str">
        <f t="shared" si="93"/>
        <v/>
      </c>
      <c r="I426" s="17" t="str">
        <f t="shared" si="94"/>
        <v/>
      </c>
      <c r="J426" s="17" t="str">
        <f t="shared" si="95"/>
        <v/>
      </c>
      <c r="K426" s="17" t="str">
        <f t="shared" si="98"/>
        <v xml:space="preserve"> </v>
      </c>
      <c r="L426" s="17" t="str">
        <f t="shared" si="99"/>
        <v xml:space="preserve"> </v>
      </c>
      <c r="M426" s="17" t="str">
        <f t="shared" si="96"/>
        <v/>
      </c>
      <c r="N426" s="21" t="str">
        <f t="shared" si="97"/>
        <v/>
      </c>
    </row>
    <row r="427" spans="1:14" ht="25.5" x14ac:dyDescent="0.2">
      <c r="A427" s="15"/>
      <c r="B427" s="28" t="s">
        <v>393</v>
      </c>
      <c r="C427" s="25"/>
      <c r="D427" s="16"/>
      <c r="E427" s="16">
        <v>1</v>
      </c>
      <c r="F427" s="16">
        <v>0</v>
      </c>
      <c r="G427" s="17" t="str">
        <f t="shared" si="92"/>
        <v/>
      </c>
      <c r="H427" s="17" t="str">
        <f t="shared" si="93"/>
        <v/>
      </c>
      <c r="I427" s="17">
        <f t="shared" si="94"/>
        <v>2.564102564102564E-2</v>
      </c>
      <c r="J427" s="17" t="str">
        <f t="shared" si="95"/>
        <v/>
      </c>
      <c r="K427" s="17">
        <f t="shared" si="98"/>
        <v>1</v>
      </c>
      <c r="L427" s="17" t="str">
        <f t="shared" si="99"/>
        <v xml:space="preserve"> </v>
      </c>
      <c r="M427" s="17" t="str">
        <f t="shared" si="96"/>
        <v/>
      </c>
      <c r="N427" s="21" t="str">
        <f t="shared" si="97"/>
        <v/>
      </c>
    </row>
    <row r="428" spans="1:14" x14ac:dyDescent="0.2">
      <c r="A428" s="15"/>
      <c r="B428" s="28" t="s">
        <v>394</v>
      </c>
      <c r="C428" s="25"/>
      <c r="D428" s="16"/>
      <c r="E428" s="16"/>
      <c r="F428" s="16"/>
      <c r="G428" s="17" t="str">
        <f t="shared" si="92"/>
        <v/>
      </c>
      <c r="H428" s="17" t="str">
        <f t="shared" si="93"/>
        <v/>
      </c>
      <c r="I428" s="17" t="str">
        <f t="shared" si="94"/>
        <v/>
      </c>
      <c r="J428" s="17" t="str">
        <f t="shared" si="95"/>
        <v/>
      </c>
      <c r="K428" s="17" t="str">
        <f t="shared" si="98"/>
        <v xml:space="preserve"> </v>
      </c>
      <c r="L428" s="17" t="str">
        <f t="shared" si="99"/>
        <v xml:space="preserve"> </v>
      </c>
      <c r="M428" s="17" t="str">
        <f t="shared" si="96"/>
        <v/>
      </c>
      <c r="N428" s="21" t="str">
        <f t="shared" si="97"/>
        <v/>
      </c>
    </row>
    <row r="429" spans="1:14" x14ac:dyDescent="0.2">
      <c r="A429" s="15"/>
      <c r="B429" s="28" t="s">
        <v>395</v>
      </c>
      <c r="C429" s="25"/>
      <c r="D429" s="16"/>
      <c r="E429" s="16"/>
      <c r="F429" s="16"/>
      <c r="G429" s="17" t="str">
        <f t="shared" si="92"/>
        <v/>
      </c>
      <c r="H429" s="17" t="str">
        <f t="shared" si="93"/>
        <v/>
      </c>
      <c r="I429" s="17" t="str">
        <f t="shared" si="94"/>
        <v/>
      </c>
      <c r="J429" s="17" t="str">
        <f t="shared" si="95"/>
        <v/>
      </c>
      <c r="K429" s="17" t="str">
        <f t="shared" si="98"/>
        <v xml:space="preserve"> </v>
      </c>
      <c r="L429" s="17" t="str">
        <f t="shared" si="99"/>
        <v xml:space="preserve"> </v>
      </c>
      <c r="M429" s="17" t="str">
        <f t="shared" si="96"/>
        <v/>
      </c>
      <c r="N429" s="21" t="str">
        <f t="shared" si="97"/>
        <v/>
      </c>
    </row>
    <row r="430" spans="1:14" x14ac:dyDescent="0.2">
      <c r="A430" s="15"/>
      <c r="B430" s="28" t="s">
        <v>396</v>
      </c>
      <c r="C430" s="25"/>
      <c r="D430" s="16"/>
      <c r="E430" s="16"/>
      <c r="F430" s="16"/>
      <c r="G430" s="17" t="str">
        <f t="shared" si="92"/>
        <v/>
      </c>
      <c r="H430" s="17" t="str">
        <f t="shared" si="93"/>
        <v/>
      </c>
      <c r="I430" s="17" t="str">
        <f t="shared" si="94"/>
        <v/>
      </c>
      <c r="J430" s="17" t="str">
        <f t="shared" si="95"/>
        <v/>
      </c>
      <c r="K430" s="17" t="str">
        <f t="shared" si="98"/>
        <v xml:space="preserve"> </v>
      </c>
      <c r="L430" s="17" t="str">
        <f t="shared" si="99"/>
        <v xml:space="preserve"> </v>
      </c>
      <c r="M430" s="17" t="str">
        <f t="shared" si="96"/>
        <v/>
      </c>
      <c r="N430" s="21" t="str">
        <f t="shared" si="97"/>
        <v/>
      </c>
    </row>
    <row r="431" spans="1:14" x14ac:dyDescent="0.2">
      <c r="A431" s="15"/>
      <c r="B431" s="28" t="s">
        <v>397</v>
      </c>
      <c r="C431" s="25"/>
      <c r="D431" s="16"/>
      <c r="E431" s="16"/>
      <c r="F431" s="16"/>
      <c r="G431" s="17" t="str">
        <f t="shared" si="92"/>
        <v/>
      </c>
      <c r="H431" s="17" t="str">
        <f t="shared" si="93"/>
        <v/>
      </c>
      <c r="I431" s="17" t="str">
        <f t="shared" si="94"/>
        <v/>
      </c>
      <c r="J431" s="17" t="str">
        <f t="shared" si="95"/>
        <v/>
      </c>
      <c r="K431" s="17" t="str">
        <f t="shared" si="98"/>
        <v xml:space="preserve"> </v>
      </c>
      <c r="L431" s="17" t="str">
        <f t="shared" si="99"/>
        <v xml:space="preserve"> </v>
      </c>
      <c r="M431" s="17" t="str">
        <f t="shared" si="96"/>
        <v/>
      </c>
      <c r="N431" s="21" t="str">
        <f t="shared" si="97"/>
        <v/>
      </c>
    </row>
    <row r="432" spans="1:14" ht="25.5" x14ac:dyDescent="0.2">
      <c r="A432" s="15"/>
      <c r="B432" s="28" t="s">
        <v>398</v>
      </c>
      <c r="C432" s="25"/>
      <c r="D432" s="16"/>
      <c r="E432" s="16"/>
      <c r="F432" s="16"/>
      <c r="G432" s="17" t="str">
        <f t="shared" si="92"/>
        <v/>
      </c>
      <c r="H432" s="17" t="str">
        <f t="shared" si="93"/>
        <v/>
      </c>
      <c r="I432" s="17" t="str">
        <f t="shared" si="94"/>
        <v/>
      </c>
      <c r="J432" s="17" t="str">
        <f t="shared" si="95"/>
        <v/>
      </c>
      <c r="K432" s="17" t="str">
        <f t="shared" si="98"/>
        <v xml:space="preserve"> </v>
      </c>
      <c r="L432" s="17" t="str">
        <f t="shared" si="99"/>
        <v xml:space="preserve"> </v>
      </c>
      <c r="M432" s="17" t="str">
        <f t="shared" si="96"/>
        <v/>
      </c>
      <c r="N432" s="21" t="str">
        <f t="shared" si="97"/>
        <v/>
      </c>
    </row>
    <row r="433" spans="1:14" ht="25.5" x14ac:dyDescent="0.2">
      <c r="A433" s="15"/>
      <c r="B433" s="28" t="s">
        <v>399</v>
      </c>
      <c r="C433" s="25"/>
      <c r="D433" s="16"/>
      <c r="E433" s="16"/>
      <c r="F433" s="16"/>
      <c r="G433" s="17" t="str">
        <f t="shared" si="92"/>
        <v/>
      </c>
      <c r="H433" s="17" t="str">
        <f t="shared" si="93"/>
        <v/>
      </c>
      <c r="I433" s="17" t="str">
        <f t="shared" si="94"/>
        <v/>
      </c>
      <c r="J433" s="17" t="str">
        <f t="shared" si="95"/>
        <v/>
      </c>
      <c r="K433" s="17" t="str">
        <f t="shared" si="98"/>
        <v xml:space="preserve"> </v>
      </c>
      <c r="L433" s="17" t="str">
        <f t="shared" si="99"/>
        <v xml:space="preserve"> </v>
      </c>
      <c r="M433" s="17" t="str">
        <f t="shared" si="96"/>
        <v/>
      </c>
      <c r="N433" s="21" t="str">
        <f t="shared" si="97"/>
        <v/>
      </c>
    </row>
    <row r="434" spans="1:14" x14ac:dyDescent="0.2">
      <c r="A434" s="15"/>
      <c r="B434" s="28" t="s">
        <v>400</v>
      </c>
      <c r="C434" s="25"/>
      <c r="D434" s="16"/>
      <c r="E434" s="16"/>
      <c r="F434" s="16"/>
      <c r="G434" s="17" t="str">
        <f t="shared" si="92"/>
        <v/>
      </c>
      <c r="H434" s="17" t="str">
        <f t="shared" si="93"/>
        <v/>
      </c>
      <c r="I434" s="17" t="str">
        <f t="shared" si="94"/>
        <v/>
      </c>
      <c r="J434" s="17" t="str">
        <f t="shared" si="95"/>
        <v/>
      </c>
      <c r="K434" s="17" t="str">
        <f t="shared" si="98"/>
        <v xml:space="preserve"> </v>
      </c>
      <c r="L434" s="17" t="str">
        <f t="shared" si="99"/>
        <v xml:space="preserve"> </v>
      </c>
      <c r="M434" s="17" t="str">
        <f t="shared" si="96"/>
        <v/>
      </c>
      <c r="N434" s="21" t="str">
        <f t="shared" si="97"/>
        <v/>
      </c>
    </row>
    <row r="435" spans="1:14" x14ac:dyDescent="0.2">
      <c r="A435" s="15"/>
      <c r="B435" s="28" t="s">
        <v>401</v>
      </c>
      <c r="C435" s="25"/>
      <c r="D435" s="16"/>
      <c r="E435" s="16">
        <v>1</v>
      </c>
      <c r="F435" s="16">
        <v>1</v>
      </c>
      <c r="G435" s="17" t="str">
        <f t="shared" ref="G435:G498" si="100">+IF(C435=0,"",C435/C$371)</f>
        <v/>
      </c>
      <c r="H435" s="17" t="str">
        <f t="shared" ref="H435:H498" si="101">+IF(D435=0,"",D435/D$371)</f>
        <v/>
      </c>
      <c r="I435" s="17">
        <f t="shared" ref="I435:I498" si="102">+IF(E435=0,"",E435/E$371)</f>
        <v>2.564102564102564E-2</v>
      </c>
      <c r="J435" s="17">
        <f t="shared" ref="J435:J498" si="103">+IF(F435=0,"",F435/F$371)</f>
        <v>3.125E-2</v>
      </c>
      <c r="K435" s="17">
        <f t="shared" si="98"/>
        <v>1</v>
      </c>
      <c r="L435" s="17">
        <f t="shared" si="99"/>
        <v>1</v>
      </c>
      <c r="M435" s="17" t="str">
        <f t="shared" ref="M435:M498" si="104">+IF(OR(AND(G435=""),(K435="")),"",G435*K435)</f>
        <v/>
      </c>
      <c r="N435" s="21" t="str">
        <f t="shared" ref="N435:N498" si="105">+IF(OR(AND(H435=""),(L435="")),"",H435*L435)</f>
        <v/>
      </c>
    </row>
    <row r="436" spans="1:14" x14ac:dyDescent="0.2">
      <c r="A436" s="15"/>
      <c r="B436" s="28" t="s">
        <v>402</v>
      </c>
      <c r="C436" s="25"/>
      <c r="D436" s="16"/>
      <c r="E436" s="16"/>
      <c r="F436" s="16"/>
      <c r="G436" s="17" t="str">
        <f t="shared" si="100"/>
        <v/>
      </c>
      <c r="H436" s="17" t="str">
        <f t="shared" si="101"/>
        <v/>
      </c>
      <c r="I436" s="17" t="str">
        <f t="shared" si="102"/>
        <v/>
      </c>
      <c r="J436" s="17" t="str">
        <f t="shared" si="103"/>
        <v/>
      </c>
      <c r="K436" s="17" t="str">
        <f t="shared" ref="K436:K499" si="106">+IF(AND(C436=0,E436=0)," ",IF(C436=0,1,IF(E436=0,-1,(E436-C436)/C436)))</f>
        <v xml:space="preserve"> </v>
      </c>
      <c r="L436" s="17" t="str">
        <f t="shared" ref="L436:L499" si="107">+IF(AND(D436=0,F436=0)," ",IF(D436=0,1,IF(F436=0,-1,(F436-D436)/D436)))</f>
        <v xml:space="preserve"> </v>
      </c>
      <c r="M436" s="17" t="str">
        <f t="shared" si="104"/>
        <v/>
      </c>
      <c r="N436" s="21" t="str">
        <f t="shared" si="105"/>
        <v/>
      </c>
    </row>
    <row r="437" spans="1:14" x14ac:dyDescent="0.2">
      <c r="A437" s="15"/>
      <c r="B437" s="28" t="s">
        <v>403</v>
      </c>
      <c r="C437" s="25"/>
      <c r="D437" s="16"/>
      <c r="E437" s="16"/>
      <c r="F437" s="16"/>
      <c r="G437" s="17" t="str">
        <f t="shared" si="100"/>
        <v/>
      </c>
      <c r="H437" s="17" t="str">
        <f t="shared" si="101"/>
        <v/>
      </c>
      <c r="I437" s="17" t="str">
        <f t="shared" si="102"/>
        <v/>
      </c>
      <c r="J437" s="17" t="str">
        <f t="shared" si="103"/>
        <v/>
      </c>
      <c r="K437" s="17" t="str">
        <f t="shared" si="106"/>
        <v xml:space="preserve"> </v>
      </c>
      <c r="L437" s="17" t="str">
        <f t="shared" si="107"/>
        <v xml:space="preserve"> </v>
      </c>
      <c r="M437" s="17" t="str">
        <f t="shared" si="104"/>
        <v/>
      </c>
      <c r="N437" s="21" t="str">
        <f t="shared" si="105"/>
        <v/>
      </c>
    </row>
    <row r="438" spans="1:14" x14ac:dyDescent="0.2">
      <c r="A438" s="15"/>
      <c r="B438" s="28" t="s">
        <v>404</v>
      </c>
      <c r="C438" s="25"/>
      <c r="D438" s="16"/>
      <c r="E438" s="16"/>
      <c r="F438" s="16"/>
      <c r="G438" s="17" t="str">
        <f t="shared" si="100"/>
        <v/>
      </c>
      <c r="H438" s="17" t="str">
        <f t="shared" si="101"/>
        <v/>
      </c>
      <c r="I438" s="17" t="str">
        <f t="shared" si="102"/>
        <v/>
      </c>
      <c r="J438" s="17" t="str">
        <f t="shared" si="103"/>
        <v/>
      </c>
      <c r="K438" s="17" t="str">
        <f t="shared" si="106"/>
        <v xml:space="preserve"> </v>
      </c>
      <c r="L438" s="17" t="str">
        <f t="shared" si="107"/>
        <v xml:space="preserve"> </v>
      </c>
      <c r="M438" s="17" t="str">
        <f t="shared" si="104"/>
        <v/>
      </c>
      <c r="N438" s="21" t="str">
        <f t="shared" si="105"/>
        <v/>
      </c>
    </row>
    <row r="439" spans="1:14" x14ac:dyDescent="0.2">
      <c r="A439" s="15"/>
      <c r="B439" s="28" t="s">
        <v>405</v>
      </c>
      <c r="C439" s="25"/>
      <c r="D439" s="16"/>
      <c r="E439" s="16"/>
      <c r="F439" s="16"/>
      <c r="G439" s="17" t="str">
        <f t="shared" si="100"/>
        <v/>
      </c>
      <c r="H439" s="17" t="str">
        <f t="shared" si="101"/>
        <v/>
      </c>
      <c r="I439" s="17" t="str">
        <f t="shared" si="102"/>
        <v/>
      </c>
      <c r="J439" s="17" t="str">
        <f t="shared" si="103"/>
        <v/>
      </c>
      <c r="K439" s="17" t="str">
        <f t="shared" si="106"/>
        <v xml:space="preserve"> </v>
      </c>
      <c r="L439" s="17" t="str">
        <f t="shared" si="107"/>
        <v xml:space="preserve"> </v>
      </c>
      <c r="M439" s="17" t="str">
        <f t="shared" si="104"/>
        <v/>
      </c>
      <c r="N439" s="21" t="str">
        <f t="shared" si="105"/>
        <v/>
      </c>
    </row>
    <row r="440" spans="1:14" x14ac:dyDescent="0.2">
      <c r="A440" s="15"/>
      <c r="B440" s="28" t="s">
        <v>406</v>
      </c>
      <c r="C440" s="25"/>
      <c r="D440" s="16"/>
      <c r="E440" s="16"/>
      <c r="F440" s="16"/>
      <c r="G440" s="17" t="str">
        <f t="shared" si="100"/>
        <v/>
      </c>
      <c r="H440" s="17" t="str">
        <f t="shared" si="101"/>
        <v/>
      </c>
      <c r="I440" s="17" t="str">
        <f t="shared" si="102"/>
        <v/>
      </c>
      <c r="J440" s="17" t="str">
        <f t="shared" si="103"/>
        <v/>
      </c>
      <c r="K440" s="17" t="str">
        <f t="shared" si="106"/>
        <v xml:space="preserve"> </v>
      </c>
      <c r="L440" s="17" t="str">
        <f t="shared" si="107"/>
        <v xml:space="preserve"> </v>
      </c>
      <c r="M440" s="17" t="str">
        <f t="shared" si="104"/>
        <v/>
      </c>
      <c r="N440" s="21" t="str">
        <f t="shared" si="105"/>
        <v/>
      </c>
    </row>
    <row r="441" spans="1:14" x14ac:dyDescent="0.2">
      <c r="A441" s="15"/>
      <c r="B441" s="28" t="s">
        <v>407</v>
      </c>
      <c r="C441" s="25"/>
      <c r="D441" s="16"/>
      <c r="E441" s="16"/>
      <c r="F441" s="16"/>
      <c r="G441" s="17" t="str">
        <f t="shared" si="100"/>
        <v/>
      </c>
      <c r="H441" s="17" t="str">
        <f t="shared" si="101"/>
        <v/>
      </c>
      <c r="I441" s="17" t="str">
        <f t="shared" si="102"/>
        <v/>
      </c>
      <c r="J441" s="17" t="str">
        <f t="shared" si="103"/>
        <v/>
      </c>
      <c r="K441" s="17" t="str">
        <f t="shared" si="106"/>
        <v xml:space="preserve"> </v>
      </c>
      <c r="L441" s="17" t="str">
        <f t="shared" si="107"/>
        <v xml:space="preserve"> </v>
      </c>
      <c r="M441" s="17" t="str">
        <f t="shared" si="104"/>
        <v/>
      </c>
      <c r="N441" s="21" t="str">
        <f t="shared" si="105"/>
        <v/>
      </c>
    </row>
    <row r="442" spans="1:14" x14ac:dyDescent="0.2">
      <c r="A442" s="15"/>
      <c r="B442" s="28" t="s">
        <v>408</v>
      </c>
      <c r="C442" s="25"/>
      <c r="D442" s="16"/>
      <c r="E442" s="16"/>
      <c r="F442" s="16"/>
      <c r="G442" s="17" t="str">
        <f t="shared" si="100"/>
        <v/>
      </c>
      <c r="H442" s="17" t="str">
        <f t="shared" si="101"/>
        <v/>
      </c>
      <c r="I442" s="17" t="str">
        <f t="shared" si="102"/>
        <v/>
      </c>
      <c r="J442" s="17" t="str">
        <f t="shared" si="103"/>
        <v/>
      </c>
      <c r="K442" s="17" t="str">
        <f t="shared" si="106"/>
        <v xml:space="preserve"> </v>
      </c>
      <c r="L442" s="17" t="str">
        <f t="shared" si="107"/>
        <v xml:space="preserve"> </v>
      </c>
      <c r="M442" s="17" t="str">
        <f t="shared" si="104"/>
        <v/>
      </c>
      <c r="N442" s="21" t="str">
        <f t="shared" si="105"/>
        <v/>
      </c>
    </row>
    <row r="443" spans="1:14" x14ac:dyDescent="0.2">
      <c r="A443" s="15"/>
      <c r="B443" s="28" t="s">
        <v>409</v>
      </c>
      <c r="C443" s="25"/>
      <c r="D443" s="16"/>
      <c r="E443" s="16">
        <v>0</v>
      </c>
      <c r="F443" s="16">
        <v>1</v>
      </c>
      <c r="G443" s="17" t="str">
        <f t="shared" si="100"/>
        <v/>
      </c>
      <c r="H443" s="17" t="str">
        <f t="shared" si="101"/>
        <v/>
      </c>
      <c r="I443" s="17" t="str">
        <f t="shared" si="102"/>
        <v/>
      </c>
      <c r="J443" s="17">
        <f t="shared" si="103"/>
        <v>3.125E-2</v>
      </c>
      <c r="K443" s="17" t="str">
        <f t="shared" si="106"/>
        <v xml:space="preserve"> </v>
      </c>
      <c r="L443" s="17">
        <f t="shared" si="107"/>
        <v>1</v>
      </c>
      <c r="M443" s="17" t="str">
        <f t="shared" si="104"/>
        <v/>
      </c>
      <c r="N443" s="21" t="str">
        <f t="shared" si="105"/>
        <v/>
      </c>
    </row>
    <row r="444" spans="1:14" x14ac:dyDescent="0.2">
      <c r="A444" s="15"/>
      <c r="B444" s="28" t="s">
        <v>410</v>
      </c>
      <c r="C444" s="25"/>
      <c r="D444" s="16"/>
      <c r="E444" s="16"/>
      <c r="F444" s="16"/>
      <c r="G444" s="17" t="str">
        <f t="shared" si="100"/>
        <v/>
      </c>
      <c r="H444" s="17" t="str">
        <f t="shared" si="101"/>
        <v/>
      </c>
      <c r="I444" s="17" t="str">
        <f t="shared" si="102"/>
        <v/>
      </c>
      <c r="J444" s="17" t="str">
        <f t="shared" si="103"/>
        <v/>
      </c>
      <c r="K444" s="17" t="str">
        <f t="shared" si="106"/>
        <v xml:space="preserve"> </v>
      </c>
      <c r="L444" s="17" t="str">
        <f t="shared" si="107"/>
        <v xml:space="preserve"> </v>
      </c>
      <c r="M444" s="17" t="str">
        <f t="shared" si="104"/>
        <v/>
      </c>
      <c r="N444" s="21" t="str">
        <f t="shared" si="105"/>
        <v/>
      </c>
    </row>
    <row r="445" spans="1:14" x14ac:dyDescent="0.2">
      <c r="A445" s="15"/>
      <c r="B445" s="28" t="s">
        <v>411</v>
      </c>
      <c r="C445" s="25"/>
      <c r="D445" s="16"/>
      <c r="E445" s="16">
        <v>0</v>
      </c>
      <c r="F445" s="16">
        <v>2</v>
      </c>
      <c r="G445" s="17" t="str">
        <f t="shared" si="100"/>
        <v/>
      </c>
      <c r="H445" s="17" t="str">
        <f t="shared" si="101"/>
        <v/>
      </c>
      <c r="I445" s="17" t="str">
        <f t="shared" si="102"/>
        <v/>
      </c>
      <c r="J445" s="17">
        <f t="shared" si="103"/>
        <v>6.25E-2</v>
      </c>
      <c r="K445" s="17" t="str">
        <f t="shared" si="106"/>
        <v xml:space="preserve"> </v>
      </c>
      <c r="L445" s="17">
        <f t="shared" si="107"/>
        <v>1</v>
      </c>
      <c r="M445" s="17" t="str">
        <f t="shared" si="104"/>
        <v/>
      </c>
      <c r="N445" s="21" t="str">
        <f t="shared" si="105"/>
        <v/>
      </c>
    </row>
    <row r="446" spans="1:14" x14ac:dyDescent="0.2">
      <c r="A446" s="15"/>
      <c r="B446" s="28" t="s">
        <v>412</v>
      </c>
      <c r="C446" s="25">
        <v>3</v>
      </c>
      <c r="D446" s="16">
        <v>8</v>
      </c>
      <c r="E446" s="16">
        <v>0</v>
      </c>
      <c r="F446" s="16">
        <v>2</v>
      </c>
      <c r="G446" s="17">
        <f t="shared" si="100"/>
        <v>1.2244897959183673E-2</v>
      </c>
      <c r="H446" s="17">
        <f t="shared" si="101"/>
        <v>4.7058823529411764E-2</v>
      </c>
      <c r="I446" s="17" t="str">
        <f t="shared" si="102"/>
        <v/>
      </c>
      <c r="J446" s="17">
        <f t="shared" si="103"/>
        <v>6.25E-2</v>
      </c>
      <c r="K446" s="17">
        <f t="shared" si="106"/>
        <v>-1</v>
      </c>
      <c r="L446" s="17">
        <f t="shared" si="107"/>
        <v>-0.75</v>
      </c>
      <c r="M446" s="17">
        <f t="shared" si="104"/>
        <v>-1.2244897959183673E-2</v>
      </c>
      <c r="N446" s="21">
        <f t="shared" si="105"/>
        <v>-3.5294117647058823E-2</v>
      </c>
    </row>
    <row r="447" spans="1:14" ht="24" customHeight="1" x14ac:dyDescent="0.2">
      <c r="A447" s="15"/>
      <c r="B447" s="28" t="s">
        <v>413</v>
      </c>
      <c r="C447" s="25"/>
      <c r="D447" s="16"/>
      <c r="E447" s="16"/>
      <c r="F447" s="16"/>
      <c r="G447" s="17" t="str">
        <f t="shared" si="100"/>
        <v/>
      </c>
      <c r="H447" s="17" t="str">
        <f t="shared" si="101"/>
        <v/>
      </c>
      <c r="I447" s="17" t="str">
        <f t="shared" si="102"/>
        <v/>
      </c>
      <c r="J447" s="17" t="str">
        <f t="shared" si="103"/>
        <v/>
      </c>
      <c r="K447" s="17" t="str">
        <f t="shared" si="106"/>
        <v xml:space="preserve"> </v>
      </c>
      <c r="L447" s="17" t="str">
        <f t="shared" si="107"/>
        <v xml:space="preserve"> </v>
      </c>
      <c r="M447" s="17" t="str">
        <f t="shared" si="104"/>
        <v/>
      </c>
      <c r="N447" s="21" t="str">
        <f t="shared" si="105"/>
        <v/>
      </c>
    </row>
    <row r="448" spans="1:14" x14ac:dyDescent="0.2">
      <c r="A448" s="15"/>
      <c r="B448" s="28" t="s">
        <v>414</v>
      </c>
      <c r="C448" s="25"/>
      <c r="D448" s="16"/>
      <c r="E448" s="16"/>
      <c r="F448" s="16"/>
      <c r="G448" s="17" t="str">
        <f t="shared" si="100"/>
        <v/>
      </c>
      <c r="H448" s="17" t="str">
        <f t="shared" si="101"/>
        <v/>
      </c>
      <c r="I448" s="17" t="str">
        <f t="shared" si="102"/>
        <v/>
      </c>
      <c r="J448" s="17" t="str">
        <f t="shared" si="103"/>
        <v/>
      </c>
      <c r="K448" s="17" t="str">
        <f t="shared" si="106"/>
        <v xml:space="preserve"> </v>
      </c>
      <c r="L448" s="17" t="str">
        <f t="shared" si="107"/>
        <v xml:space="preserve"> </v>
      </c>
      <c r="M448" s="17" t="str">
        <f t="shared" si="104"/>
        <v/>
      </c>
      <c r="N448" s="21" t="str">
        <f t="shared" si="105"/>
        <v/>
      </c>
    </row>
    <row r="449" spans="1:14" x14ac:dyDescent="0.2">
      <c r="A449" s="15"/>
      <c r="B449" s="28" t="s">
        <v>415</v>
      </c>
      <c r="C449" s="25"/>
      <c r="D449" s="16"/>
      <c r="E449" s="16">
        <v>1</v>
      </c>
      <c r="F449" s="16">
        <v>0</v>
      </c>
      <c r="G449" s="17" t="str">
        <f t="shared" si="100"/>
        <v/>
      </c>
      <c r="H449" s="17" t="str">
        <f t="shared" si="101"/>
        <v/>
      </c>
      <c r="I449" s="17">
        <f t="shared" si="102"/>
        <v>2.564102564102564E-2</v>
      </c>
      <c r="J449" s="17" t="str">
        <f t="shared" si="103"/>
        <v/>
      </c>
      <c r="K449" s="17">
        <f t="shared" si="106"/>
        <v>1</v>
      </c>
      <c r="L449" s="17" t="str">
        <f t="shared" si="107"/>
        <v xml:space="preserve"> </v>
      </c>
      <c r="M449" s="17" t="str">
        <f t="shared" si="104"/>
        <v/>
      </c>
      <c r="N449" s="21" t="str">
        <f t="shared" si="105"/>
        <v/>
      </c>
    </row>
    <row r="450" spans="1:14" x14ac:dyDescent="0.2">
      <c r="A450" s="15"/>
      <c r="B450" s="28" t="s">
        <v>416</v>
      </c>
      <c r="C450" s="25">
        <v>1</v>
      </c>
      <c r="D450" s="16">
        <v>0</v>
      </c>
      <c r="E450" s="16">
        <v>2</v>
      </c>
      <c r="F450" s="16">
        <v>0</v>
      </c>
      <c r="G450" s="17">
        <f t="shared" si="100"/>
        <v>4.0816326530612249E-3</v>
      </c>
      <c r="H450" s="17" t="str">
        <f t="shared" si="101"/>
        <v/>
      </c>
      <c r="I450" s="17">
        <f t="shared" si="102"/>
        <v>5.128205128205128E-2</v>
      </c>
      <c r="J450" s="17" t="str">
        <f t="shared" si="103"/>
        <v/>
      </c>
      <c r="K450" s="17">
        <f t="shared" si="106"/>
        <v>1</v>
      </c>
      <c r="L450" s="17" t="str">
        <f t="shared" si="107"/>
        <v xml:space="preserve"> </v>
      </c>
      <c r="M450" s="17">
        <f t="shared" si="104"/>
        <v>4.0816326530612249E-3</v>
      </c>
      <c r="N450" s="21" t="str">
        <f t="shared" si="105"/>
        <v/>
      </c>
    </row>
    <row r="451" spans="1:14" x14ac:dyDescent="0.2">
      <c r="A451" s="15"/>
      <c r="B451" s="28" t="s">
        <v>417</v>
      </c>
      <c r="C451" s="25"/>
      <c r="D451" s="16"/>
      <c r="E451" s="16"/>
      <c r="F451" s="16"/>
      <c r="G451" s="17" t="str">
        <f t="shared" si="100"/>
        <v/>
      </c>
      <c r="H451" s="17" t="str">
        <f t="shared" si="101"/>
        <v/>
      </c>
      <c r="I451" s="17" t="str">
        <f t="shared" si="102"/>
        <v/>
      </c>
      <c r="J451" s="17" t="str">
        <f t="shared" si="103"/>
        <v/>
      </c>
      <c r="K451" s="17" t="str">
        <f t="shared" si="106"/>
        <v xml:space="preserve"> </v>
      </c>
      <c r="L451" s="17" t="str">
        <f t="shared" si="107"/>
        <v xml:space="preserve"> </v>
      </c>
      <c r="M451" s="17" t="str">
        <f t="shared" si="104"/>
        <v/>
      </c>
      <c r="N451" s="21" t="str">
        <f t="shared" si="105"/>
        <v/>
      </c>
    </row>
    <row r="452" spans="1:14" x14ac:dyDescent="0.2">
      <c r="A452" s="15"/>
      <c r="B452" s="28" t="s">
        <v>418</v>
      </c>
      <c r="C452" s="25"/>
      <c r="D452" s="16"/>
      <c r="E452" s="16"/>
      <c r="F452" s="16"/>
      <c r="G452" s="17" t="str">
        <f t="shared" si="100"/>
        <v/>
      </c>
      <c r="H452" s="17" t="str">
        <f t="shared" si="101"/>
        <v/>
      </c>
      <c r="I452" s="17" t="str">
        <f t="shared" si="102"/>
        <v/>
      </c>
      <c r="J452" s="17" t="str">
        <f t="shared" si="103"/>
        <v/>
      </c>
      <c r="K452" s="17" t="str">
        <f t="shared" si="106"/>
        <v xml:space="preserve"> </v>
      </c>
      <c r="L452" s="17" t="str">
        <f t="shared" si="107"/>
        <v xml:space="preserve"> </v>
      </c>
      <c r="M452" s="17" t="str">
        <f t="shared" si="104"/>
        <v/>
      </c>
      <c r="N452" s="21" t="str">
        <f t="shared" si="105"/>
        <v/>
      </c>
    </row>
    <row r="453" spans="1:14" x14ac:dyDescent="0.2">
      <c r="A453" s="15"/>
      <c r="B453" s="28" t="s">
        <v>419</v>
      </c>
      <c r="C453" s="25"/>
      <c r="D453" s="16"/>
      <c r="E453" s="16"/>
      <c r="F453" s="16"/>
      <c r="G453" s="17" t="str">
        <f t="shared" si="100"/>
        <v/>
      </c>
      <c r="H453" s="17" t="str">
        <f t="shared" si="101"/>
        <v/>
      </c>
      <c r="I453" s="17" t="str">
        <f t="shared" si="102"/>
        <v/>
      </c>
      <c r="J453" s="17" t="str">
        <f t="shared" si="103"/>
        <v/>
      </c>
      <c r="K453" s="17" t="str">
        <f t="shared" si="106"/>
        <v xml:space="preserve"> </v>
      </c>
      <c r="L453" s="17" t="str">
        <f t="shared" si="107"/>
        <v xml:space="preserve"> </v>
      </c>
      <c r="M453" s="17" t="str">
        <f t="shared" si="104"/>
        <v/>
      </c>
      <c r="N453" s="21" t="str">
        <f t="shared" si="105"/>
        <v/>
      </c>
    </row>
    <row r="454" spans="1:14" x14ac:dyDescent="0.2">
      <c r="A454" s="15"/>
      <c r="B454" s="28" t="s">
        <v>420</v>
      </c>
      <c r="C454" s="25"/>
      <c r="D454" s="16"/>
      <c r="E454" s="16"/>
      <c r="F454" s="16"/>
      <c r="G454" s="17" t="str">
        <f t="shared" si="100"/>
        <v/>
      </c>
      <c r="H454" s="17" t="str">
        <f t="shared" si="101"/>
        <v/>
      </c>
      <c r="I454" s="17" t="str">
        <f t="shared" si="102"/>
        <v/>
      </c>
      <c r="J454" s="17" t="str">
        <f t="shared" si="103"/>
        <v/>
      </c>
      <c r="K454" s="17" t="str">
        <f t="shared" si="106"/>
        <v xml:space="preserve"> </v>
      </c>
      <c r="L454" s="17" t="str">
        <f t="shared" si="107"/>
        <v xml:space="preserve"> </v>
      </c>
      <c r="M454" s="17" t="str">
        <f t="shared" si="104"/>
        <v/>
      </c>
      <c r="N454" s="21" t="str">
        <f t="shared" si="105"/>
        <v/>
      </c>
    </row>
    <row r="455" spans="1:14" x14ac:dyDescent="0.2">
      <c r="A455" s="15"/>
      <c r="B455" s="28" t="s">
        <v>421</v>
      </c>
      <c r="C455" s="25">
        <v>12</v>
      </c>
      <c r="D455" s="16">
        <v>0</v>
      </c>
      <c r="E455" s="16"/>
      <c r="F455" s="16"/>
      <c r="G455" s="17">
        <f t="shared" si="100"/>
        <v>4.8979591836734691E-2</v>
      </c>
      <c r="H455" s="17" t="str">
        <f t="shared" si="101"/>
        <v/>
      </c>
      <c r="I455" s="17" t="str">
        <f t="shared" si="102"/>
        <v/>
      </c>
      <c r="J455" s="17" t="str">
        <f t="shared" si="103"/>
        <v/>
      </c>
      <c r="K455" s="17">
        <f t="shared" si="106"/>
        <v>-1</v>
      </c>
      <c r="L455" s="17" t="str">
        <f t="shared" si="107"/>
        <v xml:space="preserve"> </v>
      </c>
      <c r="M455" s="17">
        <f t="shared" si="104"/>
        <v>-4.8979591836734691E-2</v>
      </c>
      <c r="N455" s="21" t="str">
        <f t="shared" si="105"/>
        <v/>
      </c>
    </row>
    <row r="456" spans="1:14" x14ac:dyDescent="0.2">
      <c r="A456" s="15"/>
      <c r="B456" s="28" t="s">
        <v>422</v>
      </c>
      <c r="C456" s="25"/>
      <c r="D456" s="16"/>
      <c r="E456" s="16"/>
      <c r="F456" s="16"/>
      <c r="G456" s="17" t="str">
        <f t="shared" si="100"/>
        <v/>
      </c>
      <c r="H456" s="17" t="str">
        <f t="shared" si="101"/>
        <v/>
      </c>
      <c r="I456" s="17" t="str">
        <f t="shared" si="102"/>
        <v/>
      </c>
      <c r="J456" s="17" t="str">
        <f t="shared" si="103"/>
        <v/>
      </c>
      <c r="K456" s="17" t="str">
        <f t="shared" si="106"/>
        <v xml:space="preserve"> </v>
      </c>
      <c r="L456" s="17" t="str">
        <f t="shared" si="107"/>
        <v xml:space="preserve"> </v>
      </c>
      <c r="M456" s="17" t="str">
        <f t="shared" si="104"/>
        <v/>
      </c>
      <c r="N456" s="21" t="str">
        <f t="shared" si="105"/>
        <v/>
      </c>
    </row>
    <row r="457" spans="1:14" x14ac:dyDescent="0.2">
      <c r="A457" s="15"/>
      <c r="B457" s="28" t="s">
        <v>423</v>
      </c>
      <c r="C457" s="25"/>
      <c r="D457" s="16"/>
      <c r="E457" s="16"/>
      <c r="F457" s="16"/>
      <c r="G457" s="17" t="str">
        <f t="shared" si="100"/>
        <v/>
      </c>
      <c r="H457" s="17" t="str">
        <f t="shared" si="101"/>
        <v/>
      </c>
      <c r="I457" s="17" t="str">
        <f t="shared" si="102"/>
        <v/>
      </c>
      <c r="J457" s="17" t="str">
        <f t="shared" si="103"/>
        <v/>
      </c>
      <c r="K457" s="17" t="str">
        <f t="shared" si="106"/>
        <v xml:space="preserve"> </v>
      </c>
      <c r="L457" s="17" t="str">
        <f t="shared" si="107"/>
        <v xml:space="preserve"> </v>
      </c>
      <c r="M457" s="17" t="str">
        <f t="shared" si="104"/>
        <v/>
      </c>
      <c r="N457" s="21" t="str">
        <f t="shared" si="105"/>
        <v/>
      </c>
    </row>
    <row r="458" spans="1:14" x14ac:dyDescent="0.2">
      <c r="A458" s="15"/>
      <c r="B458" s="28" t="s">
        <v>424</v>
      </c>
      <c r="C458" s="25"/>
      <c r="D458" s="16"/>
      <c r="E458" s="16"/>
      <c r="F458" s="16"/>
      <c r="G458" s="17" t="str">
        <f t="shared" si="100"/>
        <v/>
      </c>
      <c r="H458" s="17" t="str">
        <f t="shared" si="101"/>
        <v/>
      </c>
      <c r="I458" s="17" t="str">
        <f t="shared" si="102"/>
        <v/>
      </c>
      <c r="J458" s="17" t="str">
        <f t="shared" si="103"/>
        <v/>
      </c>
      <c r="K458" s="17" t="str">
        <f t="shared" si="106"/>
        <v xml:space="preserve"> </v>
      </c>
      <c r="L458" s="17" t="str">
        <f t="shared" si="107"/>
        <v xml:space="preserve"> </v>
      </c>
      <c r="M458" s="17" t="str">
        <f t="shared" si="104"/>
        <v/>
      </c>
      <c r="N458" s="21" t="str">
        <f t="shared" si="105"/>
        <v/>
      </c>
    </row>
    <row r="459" spans="1:14" ht="27" customHeight="1" x14ac:dyDescent="0.2">
      <c r="A459" s="15"/>
      <c r="B459" s="28" t="s">
        <v>425</v>
      </c>
      <c r="C459" s="25"/>
      <c r="D459" s="16"/>
      <c r="E459" s="16"/>
      <c r="F459" s="16"/>
      <c r="G459" s="17" t="str">
        <f t="shared" si="100"/>
        <v/>
      </c>
      <c r="H459" s="17" t="str">
        <f t="shared" si="101"/>
        <v/>
      </c>
      <c r="I459" s="17" t="str">
        <f t="shared" si="102"/>
        <v/>
      </c>
      <c r="J459" s="17" t="str">
        <f t="shared" si="103"/>
        <v/>
      </c>
      <c r="K459" s="17" t="str">
        <f t="shared" si="106"/>
        <v xml:space="preserve"> </v>
      </c>
      <c r="L459" s="17" t="str">
        <f t="shared" si="107"/>
        <v xml:space="preserve"> </v>
      </c>
      <c r="M459" s="17" t="str">
        <f t="shared" si="104"/>
        <v/>
      </c>
      <c r="N459" s="21" t="str">
        <f t="shared" si="105"/>
        <v/>
      </c>
    </row>
    <row r="460" spans="1:14" ht="25.5" x14ac:dyDescent="0.2">
      <c r="A460" s="15"/>
      <c r="B460" s="28" t="s">
        <v>426</v>
      </c>
      <c r="C460" s="25"/>
      <c r="D460" s="16"/>
      <c r="E460" s="16"/>
      <c r="F460" s="16"/>
      <c r="G460" s="17" t="str">
        <f t="shared" si="100"/>
        <v/>
      </c>
      <c r="H460" s="17" t="str">
        <f t="shared" si="101"/>
        <v/>
      </c>
      <c r="I460" s="17" t="str">
        <f t="shared" si="102"/>
        <v/>
      </c>
      <c r="J460" s="17" t="str">
        <f t="shared" si="103"/>
        <v/>
      </c>
      <c r="K460" s="17" t="str">
        <f t="shared" si="106"/>
        <v xml:space="preserve"> </v>
      </c>
      <c r="L460" s="17" t="str">
        <f t="shared" si="107"/>
        <v xml:space="preserve"> </v>
      </c>
      <c r="M460" s="17" t="str">
        <f t="shared" si="104"/>
        <v/>
      </c>
      <c r="N460" s="21" t="str">
        <f t="shared" si="105"/>
        <v/>
      </c>
    </row>
    <row r="461" spans="1:14" x14ac:dyDescent="0.2">
      <c r="A461" s="15"/>
      <c r="B461" s="28" t="s">
        <v>427</v>
      </c>
      <c r="C461" s="25"/>
      <c r="D461" s="16"/>
      <c r="E461" s="16"/>
      <c r="F461" s="16"/>
      <c r="G461" s="17" t="str">
        <f t="shared" si="100"/>
        <v/>
      </c>
      <c r="H461" s="17" t="str">
        <f t="shared" si="101"/>
        <v/>
      </c>
      <c r="I461" s="17" t="str">
        <f t="shared" si="102"/>
        <v/>
      </c>
      <c r="J461" s="17" t="str">
        <f t="shared" si="103"/>
        <v/>
      </c>
      <c r="K461" s="17" t="str">
        <f t="shared" si="106"/>
        <v xml:space="preserve"> </v>
      </c>
      <c r="L461" s="17" t="str">
        <f t="shared" si="107"/>
        <v xml:space="preserve"> </v>
      </c>
      <c r="M461" s="17" t="str">
        <f t="shared" si="104"/>
        <v/>
      </c>
      <c r="N461" s="21" t="str">
        <f t="shared" si="105"/>
        <v/>
      </c>
    </row>
    <row r="462" spans="1:14" ht="25.5" x14ac:dyDescent="0.2">
      <c r="A462" s="15"/>
      <c r="B462" s="28" t="s">
        <v>428</v>
      </c>
      <c r="C462" s="25"/>
      <c r="D462" s="16"/>
      <c r="E462" s="16"/>
      <c r="F462" s="16"/>
      <c r="G462" s="17" t="str">
        <f t="shared" si="100"/>
        <v/>
      </c>
      <c r="H462" s="17" t="str">
        <f t="shared" si="101"/>
        <v/>
      </c>
      <c r="I462" s="17" t="str">
        <f t="shared" si="102"/>
        <v/>
      </c>
      <c r="J462" s="17" t="str">
        <f t="shared" si="103"/>
        <v/>
      </c>
      <c r="K462" s="17" t="str">
        <f t="shared" si="106"/>
        <v xml:space="preserve"> </v>
      </c>
      <c r="L462" s="17" t="str">
        <f t="shared" si="107"/>
        <v xml:space="preserve"> </v>
      </c>
      <c r="M462" s="17" t="str">
        <f t="shared" si="104"/>
        <v/>
      </c>
      <c r="N462" s="21" t="str">
        <f t="shared" si="105"/>
        <v/>
      </c>
    </row>
    <row r="463" spans="1:14" ht="25.5" x14ac:dyDescent="0.2">
      <c r="A463" s="15"/>
      <c r="B463" s="28" t="s">
        <v>429</v>
      </c>
      <c r="C463" s="25"/>
      <c r="D463" s="16"/>
      <c r="E463" s="16"/>
      <c r="F463" s="16"/>
      <c r="G463" s="17" t="str">
        <f t="shared" si="100"/>
        <v/>
      </c>
      <c r="H463" s="17" t="str">
        <f t="shared" si="101"/>
        <v/>
      </c>
      <c r="I463" s="17" t="str">
        <f t="shared" si="102"/>
        <v/>
      </c>
      <c r="J463" s="17" t="str">
        <f t="shared" si="103"/>
        <v/>
      </c>
      <c r="K463" s="17" t="str">
        <f t="shared" si="106"/>
        <v xml:space="preserve"> </v>
      </c>
      <c r="L463" s="17" t="str">
        <f t="shared" si="107"/>
        <v xml:space="preserve"> </v>
      </c>
      <c r="M463" s="17" t="str">
        <f t="shared" si="104"/>
        <v/>
      </c>
      <c r="N463" s="21" t="str">
        <f t="shared" si="105"/>
        <v/>
      </c>
    </row>
    <row r="464" spans="1:14" x14ac:dyDescent="0.2">
      <c r="A464" s="15"/>
      <c r="B464" s="28" t="s">
        <v>430</v>
      </c>
      <c r="C464" s="25"/>
      <c r="D464" s="16"/>
      <c r="E464" s="16"/>
      <c r="F464" s="16"/>
      <c r="G464" s="17" t="str">
        <f t="shared" si="100"/>
        <v/>
      </c>
      <c r="H464" s="17" t="str">
        <f t="shared" si="101"/>
        <v/>
      </c>
      <c r="I464" s="17" t="str">
        <f t="shared" si="102"/>
        <v/>
      </c>
      <c r="J464" s="17" t="str">
        <f t="shared" si="103"/>
        <v/>
      </c>
      <c r="K464" s="17" t="str">
        <f t="shared" si="106"/>
        <v xml:space="preserve"> </v>
      </c>
      <c r="L464" s="17" t="str">
        <f t="shared" si="107"/>
        <v xml:space="preserve"> </v>
      </c>
      <c r="M464" s="17" t="str">
        <f t="shared" si="104"/>
        <v/>
      </c>
      <c r="N464" s="21" t="str">
        <f t="shared" si="105"/>
        <v/>
      </c>
    </row>
    <row r="465" spans="1:14" x14ac:dyDescent="0.2">
      <c r="A465" s="15"/>
      <c r="B465" s="28" t="s">
        <v>431</v>
      </c>
      <c r="C465" s="25"/>
      <c r="D465" s="16"/>
      <c r="E465" s="16"/>
      <c r="F465" s="16"/>
      <c r="G465" s="17" t="str">
        <f t="shared" si="100"/>
        <v/>
      </c>
      <c r="H465" s="17" t="str">
        <f t="shared" si="101"/>
        <v/>
      </c>
      <c r="I465" s="17" t="str">
        <f t="shared" si="102"/>
        <v/>
      </c>
      <c r="J465" s="17" t="str">
        <f t="shared" si="103"/>
        <v/>
      </c>
      <c r="K465" s="17" t="str">
        <f t="shared" si="106"/>
        <v xml:space="preserve"> </v>
      </c>
      <c r="L465" s="17" t="str">
        <f t="shared" si="107"/>
        <v xml:space="preserve"> </v>
      </c>
      <c r="M465" s="17" t="str">
        <f t="shared" si="104"/>
        <v/>
      </c>
      <c r="N465" s="21" t="str">
        <f t="shared" si="105"/>
        <v/>
      </c>
    </row>
    <row r="466" spans="1:14" x14ac:dyDescent="0.2">
      <c r="A466" s="15"/>
      <c r="B466" s="28" t="s">
        <v>432</v>
      </c>
      <c r="C466" s="25"/>
      <c r="D466" s="16"/>
      <c r="E466" s="16"/>
      <c r="F466" s="16"/>
      <c r="G466" s="17" t="str">
        <f t="shared" si="100"/>
        <v/>
      </c>
      <c r="H466" s="17" t="str">
        <f t="shared" si="101"/>
        <v/>
      </c>
      <c r="I466" s="17" t="str">
        <f t="shared" si="102"/>
        <v/>
      </c>
      <c r="J466" s="17" t="str">
        <f t="shared" si="103"/>
        <v/>
      </c>
      <c r="K466" s="17" t="str">
        <f t="shared" si="106"/>
        <v xml:space="preserve"> </v>
      </c>
      <c r="L466" s="17" t="str">
        <f t="shared" si="107"/>
        <v xml:space="preserve"> </v>
      </c>
      <c r="M466" s="17" t="str">
        <f t="shared" si="104"/>
        <v/>
      </c>
      <c r="N466" s="21" t="str">
        <f t="shared" si="105"/>
        <v/>
      </c>
    </row>
    <row r="467" spans="1:14" x14ac:dyDescent="0.2">
      <c r="A467" s="15"/>
      <c r="B467" s="28" t="s">
        <v>433</v>
      </c>
      <c r="C467" s="25"/>
      <c r="D467" s="16"/>
      <c r="E467" s="16"/>
      <c r="F467" s="16"/>
      <c r="G467" s="17" t="str">
        <f t="shared" si="100"/>
        <v/>
      </c>
      <c r="H467" s="17" t="str">
        <f t="shared" si="101"/>
        <v/>
      </c>
      <c r="I467" s="17" t="str">
        <f t="shared" si="102"/>
        <v/>
      </c>
      <c r="J467" s="17" t="str">
        <f t="shared" si="103"/>
        <v/>
      </c>
      <c r="K467" s="17" t="str">
        <f t="shared" si="106"/>
        <v xml:space="preserve"> </v>
      </c>
      <c r="L467" s="17" t="str">
        <f t="shared" si="107"/>
        <v xml:space="preserve"> </v>
      </c>
      <c r="M467" s="17" t="str">
        <f t="shared" si="104"/>
        <v/>
      </c>
      <c r="N467" s="21" t="str">
        <f t="shared" si="105"/>
        <v/>
      </c>
    </row>
    <row r="468" spans="1:14" x14ac:dyDescent="0.2">
      <c r="A468" s="15"/>
      <c r="B468" s="28" t="s">
        <v>434</v>
      </c>
      <c r="C468" s="25"/>
      <c r="D468" s="16"/>
      <c r="E468" s="16"/>
      <c r="F468" s="16"/>
      <c r="G468" s="17" t="str">
        <f t="shared" si="100"/>
        <v/>
      </c>
      <c r="H468" s="17" t="str">
        <f t="shared" si="101"/>
        <v/>
      </c>
      <c r="I468" s="17" t="str">
        <f t="shared" si="102"/>
        <v/>
      </c>
      <c r="J468" s="17" t="str">
        <f t="shared" si="103"/>
        <v/>
      </c>
      <c r="K468" s="17" t="str">
        <f t="shared" si="106"/>
        <v xml:space="preserve"> </v>
      </c>
      <c r="L468" s="17" t="str">
        <f t="shared" si="107"/>
        <v xml:space="preserve"> </v>
      </c>
      <c r="M468" s="17" t="str">
        <f t="shared" si="104"/>
        <v/>
      </c>
      <c r="N468" s="21" t="str">
        <f t="shared" si="105"/>
        <v/>
      </c>
    </row>
    <row r="469" spans="1:14" x14ac:dyDescent="0.2">
      <c r="A469" s="15"/>
      <c r="B469" s="28" t="s">
        <v>435</v>
      </c>
      <c r="C469" s="25"/>
      <c r="D469" s="16"/>
      <c r="E469" s="16"/>
      <c r="F469" s="16"/>
      <c r="G469" s="17" t="str">
        <f t="shared" si="100"/>
        <v/>
      </c>
      <c r="H469" s="17" t="str">
        <f t="shared" si="101"/>
        <v/>
      </c>
      <c r="I469" s="17" t="str">
        <f t="shared" si="102"/>
        <v/>
      </c>
      <c r="J469" s="17" t="str">
        <f t="shared" si="103"/>
        <v/>
      </c>
      <c r="K469" s="17" t="str">
        <f t="shared" si="106"/>
        <v xml:space="preserve"> </v>
      </c>
      <c r="L469" s="17" t="str">
        <f t="shared" si="107"/>
        <v xml:space="preserve"> </v>
      </c>
      <c r="M469" s="17" t="str">
        <f t="shared" si="104"/>
        <v/>
      </c>
      <c r="N469" s="21" t="str">
        <f t="shared" si="105"/>
        <v/>
      </c>
    </row>
    <row r="470" spans="1:14" x14ac:dyDescent="0.2">
      <c r="A470" s="15"/>
      <c r="B470" s="28" t="s">
        <v>436</v>
      </c>
      <c r="C470" s="25">
        <v>65</v>
      </c>
      <c r="D470" s="16">
        <v>58</v>
      </c>
      <c r="E470" s="16">
        <v>0</v>
      </c>
      <c r="F470" s="16">
        <v>2</v>
      </c>
      <c r="G470" s="17">
        <f t="shared" si="100"/>
        <v>0.26530612244897961</v>
      </c>
      <c r="H470" s="17">
        <f t="shared" si="101"/>
        <v>0.3411764705882353</v>
      </c>
      <c r="I470" s="17" t="str">
        <f t="shared" si="102"/>
        <v/>
      </c>
      <c r="J470" s="17">
        <f t="shared" si="103"/>
        <v>6.25E-2</v>
      </c>
      <c r="K470" s="17">
        <f t="shared" si="106"/>
        <v>-1</v>
      </c>
      <c r="L470" s="17">
        <f t="shared" si="107"/>
        <v>-0.96551724137931039</v>
      </c>
      <c r="M470" s="17">
        <f t="shared" si="104"/>
        <v>-0.26530612244897961</v>
      </c>
      <c r="N470" s="21">
        <f t="shared" si="105"/>
        <v>-0.3294117647058824</v>
      </c>
    </row>
    <row r="471" spans="1:14" x14ac:dyDescent="0.2">
      <c r="A471" s="15"/>
      <c r="B471" s="28" t="s">
        <v>437</v>
      </c>
      <c r="C471" s="25"/>
      <c r="D471" s="16"/>
      <c r="E471" s="16">
        <v>0</v>
      </c>
      <c r="F471" s="16">
        <v>1</v>
      </c>
      <c r="G471" s="17" t="str">
        <f t="shared" si="100"/>
        <v/>
      </c>
      <c r="H471" s="17" t="str">
        <f t="shared" si="101"/>
        <v/>
      </c>
      <c r="I471" s="17" t="str">
        <f t="shared" si="102"/>
        <v/>
      </c>
      <c r="J471" s="17">
        <f t="shared" si="103"/>
        <v>3.125E-2</v>
      </c>
      <c r="K471" s="17" t="str">
        <f t="shared" si="106"/>
        <v xml:space="preserve"> </v>
      </c>
      <c r="L471" s="17">
        <f t="shared" si="107"/>
        <v>1</v>
      </c>
      <c r="M471" s="17" t="str">
        <f t="shared" si="104"/>
        <v/>
      </c>
      <c r="N471" s="21" t="str">
        <f t="shared" si="105"/>
        <v/>
      </c>
    </row>
    <row r="472" spans="1:14" x14ac:dyDescent="0.2">
      <c r="A472" s="15"/>
      <c r="B472" s="28" t="s">
        <v>438</v>
      </c>
      <c r="C472" s="25"/>
      <c r="D472" s="16"/>
      <c r="E472" s="16"/>
      <c r="F472" s="16"/>
      <c r="G472" s="17" t="str">
        <f t="shared" si="100"/>
        <v/>
      </c>
      <c r="H472" s="17" t="str">
        <f t="shared" si="101"/>
        <v/>
      </c>
      <c r="I472" s="17" t="str">
        <f t="shared" si="102"/>
        <v/>
      </c>
      <c r="J472" s="17" t="str">
        <f t="shared" si="103"/>
        <v/>
      </c>
      <c r="K472" s="17" t="str">
        <f t="shared" si="106"/>
        <v xml:space="preserve"> </v>
      </c>
      <c r="L472" s="17" t="str">
        <f t="shared" si="107"/>
        <v xml:space="preserve"> </v>
      </c>
      <c r="M472" s="17" t="str">
        <f t="shared" si="104"/>
        <v/>
      </c>
      <c r="N472" s="21" t="str">
        <f t="shared" si="105"/>
        <v/>
      </c>
    </row>
    <row r="473" spans="1:14" x14ac:dyDescent="0.2">
      <c r="A473" s="15"/>
      <c r="B473" s="28" t="s">
        <v>439</v>
      </c>
      <c r="C473" s="25">
        <v>74</v>
      </c>
      <c r="D473" s="16">
        <v>56</v>
      </c>
      <c r="E473" s="16">
        <v>5</v>
      </c>
      <c r="F473" s="16">
        <v>4</v>
      </c>
      <c r="G473" s="17">
        <f t="shared" si="100"/>
        <v>0.30204081632653063</v>
      </c>
      <c r="H473" s="17">
        <f t="shared" si="101"/>
        <v>0.32941176470588235</v>
      </c>
      <c r="I473" s="17">
        <f t="shared" si="102"/>
        <v>0.12820512820512819</v>
      </c>
      <c r="J473" s="17">
        <f t="shared" si="103"/>
        <v>0.125</v>
      </c>
      <c r="K473" s="17">
        <f t="shared" si="106"/>
        <v>-0.93243243243243246</v>
      </c>
      <c r="L473" s="17">
        <f t="shared" si="107"/>
        <v>-0.9285714285714286</v>
      </c>
      <c r="M473" s="17">
        <f t="shared" si="104"/>
        <v>-0.28163265306122454</v>
      </c>
      <c r="N473" s="21">
        <f t="shared" si="105"/>
        <v>-0.30588235294117649</v>
      </c>
    </row>
    <row r="474" spans="1:14" x14ac:dyDescent="0.2">
      <c r="A474" s="15"/>
      <c r="B474" s="28" t="s">
        <v>440</v>
      </c>
      <c r="C474" s="25"/>
      <c r="D474" s="16"/>
      <c r="E474" s="16"/>
      <c r="F474" s="16"/>
      <c r="G474" s="17" t="str">
        <f t="shared" si="100"/>
        <v/>
      </c>
      <c r="H474" s="17" t="str">
        <f t="shared" si="101"/>
        <v/>
      </c>
      <c r="I474" s="17" t="str">
        <f t="shared" si="102"/>
        <v/>
      </c>
      <c r="J474" s="17" t="str">
        <f t="shared" si="103"/>
        <v/>
      </c>
      <c r="K474" s="17" t="str">
        <f t="shared" si="106"/>
        <v xml:space="preserve"> </v>
      </c>
      <c r="L474" s="17" t="str">
        <f t="shared" si="107"/>
        <v xml:space="preserve"> </v>
      </c>
      <c r="M474" s="17" t="str">
        <f t="shared" si="104"/>
        <v/>
      </c>
      <c r="N474" s="21" t="str">
        <f t="shared" si="105"/>
        <v/>
      </c>
    </row>
    <row r="475" spans="1:14" x14ac:dyDescent="0.2">
      <c r="A475" s="15"/>
      <c r="B475" s="28" t="s">
        <v>441</v>
      </c>
      <c r="C475" s="25"/>
      <c r="D475" s="16"/>
      <c r="E475" s="16"/>
      <c r="F475" s="16"/>
      <c r="G475" s="17" t="str">
        <f t="shared" si="100"/>
        <v/>
      </c>
      <c r="H475" s="17" t="str">
        <f t="shared" si="101"/>
        <v/>
      </c>
      <c r="I475" s="17" t="str">
        <f t="shared" si="102"/>
        <v/>
      </c>
      <c r="J475" s="17" t="str">
        <f t="shared" si="103"/>
        <v/>
      </c>
      <c r="K475" s="17" t="str">
        <f t="shared" si="106"/>
        <v xml:space="preserve"> </v>
      </c>
      <c r="L475" s="17" t="str">
        <f t="shared" si="107"/>
        <v xml:space="preserve"> </v>
      </c>
      <c r="M475" s="17" t="str">
        <f t="shared" si="104"/>
        <v/>
      </c>
      <c r="N475" s="21" t="str">
        <f t="shared" si="105"/>
        <v/>
      </c>
    </row>
    <row r="476" spans="1:14" x14ac:dyDescent="0.2">
      <c r="A476" s="15"/>
      <c r="B476" s="28" t="s">
        <v>442</v>
      </c>
      <c r="C476" s="25"/>
      <c r="D476" s="16"/>
      <c r="E476" s="16"/>
      <c r="F476" s="16"/>
      <c r="G476" s="17" t="str">
        <f t="shared" si="100"/>
        <v/>
      </c>
      <c r="H476" s="17" t="str">
        <f t="shared" si="101"/>
        <v/>
      </c>
      <c r="I476" s="17" t="str">
        <f t="shared" si="102"/>
        <v/>
      </c>
      <c r="J476" s="17" t="str">
        <f t="shared" si="103"/>
        <v/>
      </c>
      <c r="K476" s="17" t="str">
        <f t="shared" si="106"/>
        <v xml:space="preserve"> </v>
      </c>
      <c r="L476" s="17" t="str">
        <f t="shared" si="107"/>
        <v xml:space="preserve"> </v>
      </c>
      <c r="M476" s="17" t="str">
        <f t="shared" si="104"/>
        <v/>
      </c>
      <c r="N476" s="21" t="str">
        <f t="shared" si="105"/>
        <v/>
      </c>
    </row>
    <row r="477" spans="1:14" x14ac:dyDescent="0.2">
      <c r="A477" s="15"/>
      <c r="B477" s="28" t="s">
        <v>443</v>
      </c>
      <c r="C477" s="25"/>
      <c r="D477" s="16"/>
      <c r="E477" s="16">
        <v>0</v>
      </c>
      <c r="F477" s="16">
        <v>1</v>
      </c>
      <c r="G477" s="17" t="str">
        <f t="shared" si="100"/>
        <v/>
      </c>
      <c r="H477" s="17" t="str">
        <f t="shared" si="101"/>
        <v/>
      </c>
      <c r="I477" s="17" t="str">
        <f t="shared" si="102"/>
        <v/>
      </c>
      <c r="J477" s="17">
        <f t="shared" si="103"/>
        <v>3.125E-2</v>
      </c>
      <c r="K477" s="17" t="str">
        <f t="shared" si="106"/>
        <v xml:space="preserve"> </v>
      </c>
      <c r="L477" s="17">
        <f t="shared" si="107"/>
        <v>1</v>
      </c>
      <c r="M477" s="17" t="str">
        <f t="shared" si="104"/>
        <v/>
      </c>
      <c r="N477" s="21" t="str">
        <f t="shared" si="105"/>
        <v/>
      </c>
    </row>
    <row r="478" spans="1:14" x14ac:dyDescent="0.2">
      <c r="A478" s="15"/>
      <c r="B478" s="28" t="s">
        <v>444</v>
      </c>
      <c r="C478" s="25"/>
      <c r="D478" s="16"/>
      <c r="E478" s="16">
        <v>0</v>
      </c>
      <c r="F478" s="16">
        <v>1</v>
      </c>
      <c r="G478" s="17" t="str">
        <f t="shared" si="100"/>
        <v/>
      </c>
      <c r="H478" s="17" t="str">
        <f t="shared" si="101"/>
        <v/>
      </c>
      <c r="I478" s="17" t="str">
        <f t="shared" si="102"/>
        <v/>
      </c>
      <c r="J478" s="17">
        <f t="shared" si="103"/>
        <v>3.125E-2</v>
      </c>
      <c r="K478" s="17" t="str">
        <f t="shared" si="106"/>
        <v xml:space="preserve"> </v>
      </c>
      <c r="L478" s="17">
        <f t="shared" si="107"/>
        <v>1</v>
      </c>
      <c r="M478" s="17" t="str">
        <f t="shared" si="104"/>
        <v/>
      </c>
      <c r="N478" s="21" t="str">
        <f t="shared" si="105"/>
        <v/>
      </c>
    </row>
    <row r="479" spans="1:14" x14ac:dyDescent="0.2">
      <c r="A479" s="15"/>
      <c r="B479" s="28" t="s">
        <v>445</v>
      </c>
      <c r="C479" s="25"/>
      <c r="D479" s="16"/>
      <c r="E479" s="16"/>
      <c r="F479" s="16"/>
      <c r="G479" s="17" t="str">
        <f t="shared" si="100"/>
        <v/>
      </c>
      <c r="H479" s="17" t="str">
        <f t="shared" si="101"/>
        <v/>
      </c>
      <c r="I479" s="17" t="str">
        <f t="shared" si="102"/>
        <v/>
      </c>
      <c r="J479" s="17" t="str">
        <f t="shared" si="103"/>
        <v/>
      </c>
      <c r="K479" s="17" t="str">
        <f t="shared" si="106"/>
        <v xml:space="preserve"> </v>
      </c>
      <c r="L479" s="17" t="str">
        <f t="shared" si="107"/>
        <v xml:space="preserve"> </v>
      </c>
      <c r="M479" s="17" t="str">
        <f t="shared" si="104"/>
        <v/>
      </c>
      <c r="N479" s="21" t="str">
        <f t="shared" si="105"/>
        <v/>
      </c>
    </row>
    <row r="480" spans="1:14" x14ac:dyDescent="0.2">
      <c r="A480" s="15"/>
      <c r="B480" s="28" t="s">
        <v>446</v>
      </c>
      <c r="C480" s="25"/>
      <c r="D480" s="16"/>
      <c r="E480" s="16"/>
      <c r="F480" s="16"/>
      <c r="G480" s="17" t="str">
        <f t="shared" si="100"/>
        <v/>
      </c>
      <c r="H480" s="17" t="str">
        <f t="shared" si="101"/>
        <v/>
      </c>
      <c r="I480" s="17" t="str">
        <f t="shared" si="102"/>
        <v/>
      </c>
      <c r="J480" s="17" t="str">
        <f t="shared" si="103"/>
        <v/>
      </c>
      <c r="K480" s="17" t="str">
        <f t="shared" si="106"/>
        <v xml:space="preserve"> </v>
      </c>
      <c r="L480" s="17" t="str">
        <f t="shared" si="107"/>
        <v xml:space="preserve"> </v>
      </c>
      <c r="M480" s="17" t="str">
        <f t="shared" si="104"/>
        <v/>
      </c>
      <c r="N480" s="21" t="str">
        <f t="shared" si="105"/>
        <v/>
      </c>
    </row>
    <row r="481" spans="1:14" ht="24" customHeight="1" x14ac:dyDescent="0.2">
      <c r="A481" s="15"/>
      <c r="B481" s="28" t="s">
        <v>447</v>
      </c>
      <c r="C481" s="25"/>
      <c r="D481" s="16"/>
      <c r="E481" s="16"/>
      <c r="F481" s="16"/>
      <c r="G481" s="17" t="str">
        <f t="shared" si="100"/>
        <v/>
      </c>
      <c r="H481" s="17" t="str">
        <f t="shared" si="101"/>
        <v/>
      </c>
      <c r="I481" s="17" t="str">
        <f t="shared" si="102"/>
        <v/>
      </c>
      <c r="J481" s="17" t="str">
        <f t="shared" si="103"/>
        <v/>
      </c>
      <c r="K481" s="17" t="str">
        <f t="shared" si="106"/>
        <v xml:space="preserve"> </v>
      </c>
      <c r="L481" s="17" t="str">
        <f t="shared" si="107"/>
        <v xml:space="preserve"> </v>
      </c>
      <c r="M481" s="17" t="str">
        <f t="shared" si="104"/>
        <v/>
      </c>
      <c r="N481" s="21" t="str">
        <f t="shared" si="105"/>
        <v/>
      </c>
    </row>
    <row r="482" spans="1:14" x14ac:dyDescent="0.2">
      <c r="A482" s="15"/>
      <c r="B482" s="28" t="s">
        <v>448</v>
      </c>
      <c r="C482" s="25"/>
      <c r="D482" s="16"/>
      <c r="E482" s="16"/>
      <c r="F482" s="16"/>
      <c r="G482" s="17" t="str">
        <f t="shared" si="100"/>
        <v/>
      </c>
      <c r="H482" s="17" t="str">
        <f t="shared" si="101"/>
        <v/>
      </c>
      <c r="I482" s="17" t="str">
        <f t="shared" si="102"/>
        <v/>
      </c>
      <c r="J482" s="17" t="str">
        <f t="shared" si="103"/>
        <v/>
      </c>
      <c r="K482" s="17" t="str">
        <f t="shared" si="106"/>
        <v xml:space="preserve"> </v>
      </c>
      <c r="L482" s="17" t="str">
        <f t="shared" si="107"/>
        <v xml:space="preserve"> </v>
      </c>
      <c r="M482" s="17" t="str">
        <f t="shared" si="104"/>
        <v/>
      </c>
      <c r="N482" s="21" t="str">
        <f t="shared" si="105"/>
        <v/>
      </c>
    </row>
    <row r="483" spans="1:14" x14ac:dyDescent="0.2">
      <c r="A483" s="15"/>
      <c r="B483" s="28" t="s">
        <v>449</v>
      </c>
      <c r="C483" s="25"/>
      <c r="D483" s="16"/>
      <c r="E483" s="16"/>
      <c r="F483" s="16"/>
      <c r="G483" s="17" t="str">
        <f t="shared" si="100"/>
        <v/>
      </c>
      <c r="H483" s="17" t="str">
        <f t="shared" si="101"/>
        <v/>
      </c>
      <c r="I483" s="17" t="str">
        <f t="shared" si="102"/>
        <v/>
      </c>
      <c r="J483" s="17" t="str">
        <f t="shared" si="103"/>
        <v/>
      </c>
      <c r="K483" s="17" t="str">
        <f t="shared" si="106"/>
        <v xml:space="preserve"> </v>
      </c>
      <c r="L483" s="17" t="str">
        <f t="shared" si="107"/>
        <v xml:space="preserve"> </v>
      </c>
      <c r="M483" s="17" t="str">
        <f t="shared" si="104"/>
        <v/>
      </c>
      <c r="N483" s="21" t="str">
        <f t="shared" si="105"/>
        <v/>
      </c>
    </row>
    <row r="484" spans="1:14" x14ac:dyDescent="0.2">
      <c r="A484" s="15"/>
      <c r="B484" s="28" t="s">
        <v>450</v>
      </c>
      <c r="C484" s="25"/>
      <c r="D484" s="16"/>
      <c r="E484" s="16"/>
      <c r="F484" s="16"/>
      <c r="G484" s="17" t="str">
        <f t="shared" si="100"/>
        <v/>
      </c>
      <c r="H484" s="17" t="str">
        <f t="shared" si="101"/>
        <v/>
      </c>
      <c r="I484" s="17" t="str">
        <f t="shared" si="102"/>
        <v/>
      </c>
      <c r="J484" s="17" t="str">
        <f t="shared" si="103"/>
        <v/>
      </c>
      <c r="K484" s="17" t="str">
        <f t="shared" si="106"/>
        <v xml:space="preserve"> </v>
      </c>
      <c r="L484" s="17" t="str">
        <f t="shared" si="107"/>
        <v xml:space="preserve"> </v>
      </c>
      <c r="M484" s="17" t="str">
        <f t="shared" si="104"/>
        <v/>
      </c>
      <c r="N484" s="21" t="str">
        <f t="shared" si="105"/>
        <v/>
      </c>
    </row>
    <row r="485" spans="1:14" x14ac:dyDescent="0.2">
      <c r="A485" s="15"/>
      <c r="B485" s="28" t="s">
        <v>451</v>
      </c>
      <c r="C485" s="25"/>
      <c r="D485" s="16"/>
      <c r="E485" s="16"/>
      <c r="F485" s="16"/>
      <c r="G485" s="17" t="str">
        <f t="shared" si="100"/>
        <v/>
      </c>
      <c r="H485" s="17" t="str">
        <f t="shared" si="101"/>
        <v/>
      </c>
      <c r="I485" s="17" t="str">
        <f t="shared" si="102"/>
        <v/>
      </c>
      <c r="J485" s="17" t="str">
        <f t="shared" si="103"/>
        <v/>
      </c>
      <c r="K485" s="17" t="str">
        <f t="shared" si="106"/>
        <v xml:space="preserve"> </v>
      </c>
      <c r="L485" s="17" t="str">
        <f t="shared" si="107"/>
        <v xml:space="preserve"> </v>
      </c>
      <c r="M485" s="17" t="str">
        <f t="shared" si="104"/>
        <v/>
      </c>
      <c r="N485" s="21" t="str">
        <f t="shared" si="105"/>
        <v/>
      </c>
    </row>
    <row r="486" spans="1:14" ht="25.5" x14ac:dyDescent="0.2">
      <c r="A486" s="15"/>
      <c r="B486" s="28" t="s">
        <v>452</v>
      </c>
      <c r="C486" s="25"/>
      <c r="D486" s="16"/>
      <c r="E486" s="16"/>
      <c r="F486" s="16"/>
      <c r="G486" s="17" t="str">
        <f t="shared" si="100"/>
        <v/>
      </c>
      <c r="H486" s="17" t="str">
        <f t="shared" si="101"/>
        <v/>
      </c>
      <c r="I486" s="17" t="str">
        <f t="shared" si="102"/>
        <v/>
      </c>
      <c r="J486" s="17" t="str">
        <f t="shared" si="103"/>
        <v/>
      </c>
      <c r="K486" s="17" t="str">
        <f t="shared" si="106"/>
        <v xml:space="preserve"> </v>
      </c>
      <c r="L486" s="17" t="str">
        <f t="shared" si="107"/>
        <v xml:space="preserve"> </v>
      </c>
      <c r="M486" s="17" t="str">
        <f t="shared" si="104"/>
        <v/>
      </c>
      <c r="N486" s="21" t="str">
        <f t="shared" si="105"/>
        <v/>
      </c>
    </row>
    <row r="487" spans="1:14" ht="25.5" x14ac:dyDescent="0.2">
      <c r="A487" s="15"/>
      <c r="B487" s="28" t="s">
        <v>453</v>
      </c>
      <c r="C487" s="25">
        <v>0</v>
      </c>
      <c r="D487" s="16">
        <v>1</v>
      </c>
      <c r="E487" s="16"/>
      <c r="F487" s="16"/>
      <c r="G487" s="17" t="str">
        <f t="shared" si="100"/>
        <v/>
      </c>
      <c r="H487" s="17">
        <f t="shared" si="101"/>
        <v>5.8823529411764705E-3</v>
      </c>
      <c r="I487" s="17" t="str">
        <f t="shared" si="102"/>
        <v/>
      </c>
      <c r="J487" s="17" t="str">
        <f t="shared" si="103"/>
        <v/>
      </c>
      <c r="K487" s="17" t="str">
        <f t="shared" si="106"/>
        <v xml:space="preserve"> </v>
      </c>
      <c r="L487" s="17">
        <f t="shared" si="107"/>
        <v>-1</v>
      </c>
      <c r="M487" s="17" t="str">
        <f t="shared" si="104"/>
        <v/>
      </c>
      <c r="N487" s="21">
        <f t="shared" si="105"/>
        <v>-5.8823529411764705E-3</v>
      </c>
    </row>
    <row r="488" spans="1:14" ht="25.5" x14ac:dyDescent="0.2">
      <c r="A488" s="15"/>
      <c r="B488" s="28" t="s">
        <v>454</v>
      </c>
      <c r="C488" s="25"/>
      <c r="D488" s="16"/>
      <c r="E488" s="16"/>
      <c r="F488" s="16"/>
      <c r="G488" s="17" t="str">
        <f t="shared" si="100"/>
        <v/>
      </c>
      <c r="H488" s="17" t="str">
        <f t="shared" si="101"/>
        <v/>
      </c>
      <c r="I488" s="17" t="str">
        <f t="shared" si="102"/>
        <v/>
      </c>
      <c r="J488" s="17" t="str">
        <f t="shared" si="103"/>
        <v/>
      </c>
      <c r="K488" s="17" t="str">
        <f t="shared" si="106"/>
        <v xml:space="preserve"> </v>
      </c>
      <c r="L488" s="17" t="str">
        <f t="shared" si="107"/>
        <v xml:space="preserve"> </v>
      </c>
      <c r="M488" s="17" t="str">
        <f t="shared" si="104"/>
        <v/>
      </c>
      <c r="N488" s="21" t="str">
        <f t="shared" si="105"/>
        <v/>
      </c>
    </row>
    <row r="489" spans="1:14" x14ac:dyDescent="0.2">
      <c r="A489" s="15"/>
      <c r="B489" s="28" t="s">
        <v>455</v>
      </c>
      <c r="C489" s="25"/>
      <c r="D489" s="16"/>
      <c r="E489" s="16"/>
      <c r="F489" s="16"/>
      <c r="G489" s="17" t="str">
        <f t="shared" si="100"/>
        <v/>
      </c>
      <c r="H489" s="17" t="str">
        <f t="shared" si="101"/>
        <v/>
      </c>
      <c r="I489" s="17" t="str">
        <f t="shared" si="102"/>
        <v/>
      </c>
      <c r="J489" s="17" t="str">
        <f t="shared" si="103"/>
        <v/>
      </c>
      <c r="K489" s="17" t="str">
        <f t="shared" si="106"/>
        <v xml:space="preserve"> </v>
      </c>
      <c r="L489" s="17" t="str">
        <f t="shared" si="107"/>
        <v xml:space="preserve"> </v>
      </c>
      <c r="M489" s="17" t="str">
        <f t="shared" si="104"/>
        <v/>
      </c>
      <c r="N489" s="21" t="str">
        <f t="shared" si="105"/>
        <v/>
      </c>
    </row>
    <row r="490" spans="1:14" ht="25.5" x14ac:dyDescent="0.2">
      <c r="A490" s="15"/>
      <c r="B490" s="28" t="s">
        <v>456</v>
      </c>
      <c r="C490" s="25"/>
      <c r="D490" s="16"/>
      <c r="E490" s="16"/>
      <c r="F490" s="16"/>
      <c r="G490" s="17" t="str">
        <f t="shared" si="100"/>
        <v/>
      </c>
      <c r="H490" s="17" t="str">
        <f t="shared" si="101"/>
        <v/>
      </c>
      <c r="I490" s="17" t="str">
        <f t="shared" si="102"/>
        <v/>
      </c>
      <c r="J490" s="17" t="str">
        <f t="shared" si="103"/>
        <v/>
      </c>
      <c r="K490" s="17" t="str">
        <f t="shared" si="106"/>
        <v xml:space="preserve"> </v>
      </c>
      <c r="L490" s="17" t="str">
        <f t="shared" si="107"/>
        <v xml:space="preserve"> </v>
      </c>
      <c r="M490" s="17" t="str">
        <f t="shared" si="104"/>
        <v/>
      </c>
      <c r="N490" s="21" t="str">
        <f t="shared" si="105"/>
        <v/>
      </c>
    </row>
    <row r="491" spans="1:14" x14ac:dyDescent="0.2">
      <c r="A491" s="15"/>
      <c r="B491" s="28" t="s">
        <v>457</v>
      </c>
      <c r="C491" s="25"/>
      <c r="D491" s="16"/>
      <c r="E491" s="16"/>
      <c r="F491" s="16"/>
      <c r="G491" s="17" t="str">
        <f t="shared" si="100"/>
        <v/>
      </c>
      <c r="H491" s="17" t="str">
        <f t="shared" si="101"/>
        <v/>
      </c>
      <c r="I491" s="17" t="str">
        <f t="shared" si="102"/>
        <v/>
      </c>
      <c r="J491" s="17" t="str">
        <f t="shared" si="103"/>
        <v/>
      </c>
      <c r="K491" s="17" t="str">
        <f t="shared" si="106"/>
        <v xml:space="preserve"> </v>
      </c>
      <c r="L491" s="17" t="str">
        <f t="shared" si="107"/>
        <v xml:space="preserve"> </v>
      </c>
      <c r="M491" s="17" t="str">
        <f t="shared" si="104"/>
        <v/>
      </c>
      <c r="N491" s="21" t="str">
        <f t="shared" si="105"/>
        <v/>
      </c>
    </row>
    <row r="492" spans="1:14" x14ac:dyDescent="0.2">
      <c r="A492" s="15"/>
      <c r="B492" s="28" t="s">
        <v>458</v>
      </c>
      <c r="C492" s="25"/>
      <c r="D492" s="16"/>
      <c r="E492" s="16"/>
      <c r="F492" s="16"/>
      <c r="G492" s="17" t="str">
        <f t="shared" si="100"/>
        <v/>
      </c>
      <c r="H492" s="17" t="str">
        <f t="shared" si="101"/>
        <v/>
      </c>
      <c r="I492" s="17" t="str">
        <f t="shared" si="102"/>
        <v/>
      </c>
      <c r="J492" s="17" t="str">
        <f t="shared" si="103"/>
        <v/>
      </c>
      <c r="K492" s="17" t="str">
        <f t="shared" si="106"/>
        <v xml:space="preserve"> </v>
      </c>
      <c r="L492" s="17" t="str">
        <f t="shared" si="107"/>
        <v xml:space="preserve"> </v>
      </c>
      <c r="M492" s="17" t="str">
        <f t="shared" si="104"/>
        <v/>
      </c>
      <c r="N492" s="21" t="str">
        <f t="shared" si="105"/>
        <v/>
      </c>
    </row>
    <row r="493" spans="1:14" x14ac:dyDescent="0.2">
      <c r="A493" s="15"/>
      <c r="B493" s="28" t="s">
        <v>459</v>
      </c>
      <c r="C493" s="25"/>
      <c r="D493" s="16"/>
      <c r="E493" s="16"/>
      <c r="F493" s="16"/>
      <c r="G493" s="17" t="str">
        <f t="shared" si="100"/>
        <v/>
      </c>
      <c r="H493" s="17" t="str">
        <f t="shared" si="101"/>
        <v/>
      </c>
      <c r="I493" s="17" t="str">
        <f t="shared" si="102"/>
        <v/>
      </c>
      <c r="J493" s="17" t="str">
        <f t="shared" si="103"/>
        <v/>
      </c>
      <c r="K493" s="17" t="str">
        <f t="shared" si="106"/>
        <v xml:space="preserve"> </v>
      </c>
      <c r="L493" s="17" t="str">
        <f t="shared" si="107"/>
        <v xml:space="preserve"> </v>
      </c>
      <c r="M493" s="17" t="str">
        <f t="shared" si="104"/>
        <v/>
      </c>
      <c r="N493" s="21" t="str">
        <f t="shared" si="105"/>
        <v/>
      </c>
    </row>
    <row r="494" spans="1:14" x14ac:dyDescent="0.2">
      <c r="A494" s="15"/>
      <c r="B494" s="28" t="s">
        <v>460</v>
      </c>
      <c r="C494" s="25"/>
      <c r="D494" s="16"/>
      <c r="E494" s="16"/>
      <c r="F494" s="16"/>
      <c r="G494" s="17" t="str">
        <f t="shared" si="100"/>
        <v/>
      </c>
      <c r="H494" s="17" t="str">
        <f t="shared" si="101"/>
        <v/>
      </c>
      <c r="I494" s="17" t="str">
        <f t="shared" si="102"/>
        <v/>
      </c>
      <c r="J494" s="17" t="str">
        <f t="shared" si="103"/>
        <v/>
      </c>
      <c r="K494" s="17" t="str">
        <f t="shared" si="106"/>
        <v xml:space="preserve"> </v>
      </c>
      <c r="L494" s="17" t="str">
        <f t="shared" si="107"/>
        <v xml:space="preserve"> </v>
      </c>
      <c r="M494" s="17" t="str">
        <f t="shared" si="104"/>
        <v/>
      </c>
      <c r="N494" s="21" t="str">
        <f t="shared" si="105"/>
        <v/>
      </c>
    </row>
    <row r="495" spans="1:14" x14ac:dyDescent="0.2">
      <c r="A495" s="15"/>
      <c r="B495" s="28" t="s">
        <v>461</v>
      </c>
      <c r="C495" s="25"/>
      <c r="D495" s="16"/>
      <c r="E495" s="16"/>
      <c r="F495" s="16"/>
      <c r="G495" s="17" t="str">
        <f t="shared" si="100"/>
        <v/>
      </c>
      <c r="H495" s="17" t="str">
        <f t="shared" si="101"/>
        <v/>
      </c>
      <c r="I495" s="17" t="str">
        <f t="shared" si="102"/>
        <v/>
      </c>
      <c r="J495" s="17" t="str">
        <f t="shared" si="103"/>
        <v/>
      </c>
      <c r="K495" s="17" t="str">
        <f t="shared" si="106"/>
        <v xml:space="preserve"> </v>
      </c>
      <c r="L495" s="17" t="str">
        <f t="shared" si="107"/>
        <v xml:space="preserve"> </v>
      </c>
      <c r="M495" s="17" t="str">
        <f t="shared" si="104"/>
        <v/>
      </c>
      <c r="N495" s="21" t="str">
        <f t="shared" si="105"/>
        <v/>
      </c>
    </row>
    <row r="496" spans="1:14" x14ac:dyDescent="0.2">
      <c r="A496" s="15"/>
      <c r="B496" s="28" t="s">
        <v>462</v>
      </c>
      <c r="C496" s="25"/>
      <c r="D496" s="16"/>
      <c r="E496" s="16"/>
      <c r="F496" s="16"/>
      <c r="G496" s="17" t="str">
        <f t="shared" si="100"/>
        <v/>
      </c>
      <c r="H496" s="17" t="str">
        <f t="shared" si="101"/>
        <v/>
      </c>
      <c r="I496" s="17" t="str">
        <f t="shared" si="102"/>
        <v/>
      </c>
      <c r="J496" s="17" t="str">
        <f t="shared" si="103"/>
        <v/>
      </c>
      <c r="K496" s="17" t="str">
        <f t="shared" si="106"/>
        <v xml:space="preserve"> </v>
      </c>
      <c r="L496" s="17" t="str">
        <f t="shared" si="107"/>
        <v xml:space="preserve"> </v>
      </c>
      <c r="M496" s="17" t="str">
        <f t="shared" si="104"/>
        <v/>
      </c>
      <c r="N496" s="21" t="str">
        <f t="shared" si="105"/>
        <v/>
      </c>
    </row>
    <row r="497" spans="1:14" x14ac:dyDescent="0.2">
      <c r="A497" s="15"/>
      <c r="B497" s="28" t="s">
        <v>463</v>
      </c>
      <c r="C497" s="25"/>
      <c r="D497" s="16"/>
      <c r="E497" s="16"/>
      <c r="F497" s="16"/>
      <c r="G497" s="17" t="str">
        <f t="shared" si="100"/>
        <v/>
      </c>
      <c r="H497" s="17" t="str">
        <f t="shared" si="101"/>
        <v/>
      </c>
      <c r="I497" s="17" t="str">
        <f t="shared" si="102"/>
        <v/>
      </c>
      <c r="J497" s="17" t="str">
        <f t="shared" si="103"/>
        <v/>
      </c>
      <c r="K497" s="17" t="str">
        <f t="shared" si="106"/>
        <v xml:space="preserve"> </v>
      </c>
      <c r="L497" s="17" t="str">
        <f t="shared" si="107"/>
        <v xml:space="preserve"> </v>
      </c>
      <c r="M497" s="17" t="str">
        <f t="shared" si="104"/>
        <v/>
      </c>
      <c r="N497" s="21" t="str">
        <f t="shared" si="105"/>
        <v/>
      </c>
    </row>
    <row r="498" spans="1:14" x14ac:dyDescent="0.2">
      <c r="A498" s="15"/>
      <c r="B498" s="28" t="s">
        <v>464</v>
      </c>
      <c r="C498" s="25"/>
      <c r="D498" s="16"/>
      <c r="E498" s="16"/>
      <c r="F498" s="16"/>
      <c r="G498" s="17" t="str">
        <f t="shared" si="100"/>
        <v/>
      </c>
      <c r="H498" s="17" t="str">
        <f t="shared" si="101"/>
        <v/>
      </c>
      <c r="I498" s="17" t="str">
        <f t="shared" si="102"/>
        <v/>
      </c>
      <c r="J498" s="17" t="str">
        <f t="shared" si="103"/>
        <v/>
      </c>
      <c r="K498" s="17" t="str">
        <f t="shared" si="106"/>
        <v xml:space="preserve"> </v>
      </c>
      <c r="L498" s="17" t="str">
        <f t="shared" si="107"/>
        <v xml:space="preserve"> </v>
      </c>
      <c r="M498" s="17" t="str">
        <f t="shared" si="104"/>
        <v/>
      </c>
      <c r="N498" s="21" t="str">
        <f t="shared" si="105"/>
        <v/>
      </c>
    </row>
    <row r="499" spans="1:14" x14ac:dyDescent="0.2">
      <c r="A499" s="15"/>
      <c r="B499" s="28" t="s">
        <v>465</v>
      </c>
      <c r="C499" s="25">
        <v>0</v>
      </c>
      <c r="D499" s="16">
        <v>1</v>
      </c>
      <c r="E499" s="16"/>
      <c r="F499" s="16"/>
      <c r="G499" s="17" t="str">
        <f t="shared" ref="G499:G562" si="108">+IF(C499=0,"",C499/C$371)</f>
        <v/>
      </c>
      <c r="H499" s="17">
        <f t="shared" ref="H499:H562" si="109">+IF(D499=0,"",D499/D$371)</f>
        <v>5.8823529411764705E-3</v>
      </c>
      <c r="I499" s="17" t="str">
        <f t="shared" ref="I499:I562" si="110">+IF(E499=0,"",E499/E$371)</f>
        <v/>
      </c>
      <c r="J499" s="17" t="str">
        <f t="shared" ref="J499:J562" si="111">+IF(F499=0,"",F499/F$371)</f>
        <v/>
      </c>
      <c r="K499" s="17" t="str">
        <f t="shared" si="106"/>
        <v xml:space="preserve"> </v>
      </c>
      <c r="L499" s="17">
        <f t="shared" si="107"/>
        <v>-1</v>
      </c>
      <c r="M499" s="17" t="str">
        <f t="shared" ref="M499:M562" si="112">+IF(OR(AND(G499=""),(K499="")),"",G499*K499)</f>
        <v/>
      </c>
      <c r="N499" s="21">
        <f t="shared" ref="N499:N562" si="113">+IF(OR(AND(H499=""),(L499="")),"",H499*L499)</f>
        <v>-5.8823529411764705E-3</v>
      </c>
    </row>
    <row r="500" spans="1:14" x14ac:dyDescent="0.2">
      <c r="A500" s="15"/>
      <c r="B500" s="28" t="s">
        <v>466</v>
      </c>
      <c r="C500" s="25"/>
      <c r="D500" s="16"/>
      <c r="E500" s="16"/>
      <c r="F500" s="16"/>
      <c r="G500" s="17" t="str">
        <f t="shared" si="108"/>
        <v/>
      </c>
      <c r="H500" s="17" t="str">
        <f t="shared" si="109"/>
        <v/>
      </c>
      <c r="I500" s="17" t="str">
        <f t="shared" si="110"/>
        <v/>
      </c>
      <c r="J500" s="17" t="str">
        <f t="shared" si="111"/>
        <v/>
      </c>
      <c r="K500" s="17" t="str">
        <f t="shared" ref="K500:K563" si="114">+IF(AND(C500=0,E500=0)," ",IF(C500=0,1,IF(E500=0,-1,(E500-C500)/C500)))</f>
        <v xml:space="preserve"> </v>
      </c>
      <c r="L500" s="17" t="str">
        <f t="shared" ref="L500:L563" si="115">+IF(AND(D500=0,F500=0)," ",IF(D500=0,1,IF(F500=0,-1,(F500-D500)/D500)))</f>
        <v xml:space="preserve"> </v>
      </c>
      <c r="M500" s="17" t="str">
        <f t="shared" si="112"/>
        <v/>
      </c>
      <c r="N500" s="21" t="str">
        <f t="shared" si="113"/>
        <v/>
      </c>
    </row>
    <row r="501" spans="1:14" x14ac:dyDescent="0.2">
      <c r="A501" s="15"/>
      <c r="B501" s="28" t="s">
        <v>467</v>
      </c>
      <c r="C501" s="25"/>
      <c r="D501" s="16"/>
      <c r="E501" s="16"/>
      <c r="F501" s="16"/>
      <c r="G501" s="17" t="str">
        <f t="shared" si="108"/>
        <v/>
      </c>
      <c r="H501" s="17" t="str">
        <f t="shared" si="109"/>
        <v/>
      </c>
      <c r="I501" s="17" t="str">
        <f t="shared" si="110"/>
        <v/>
      </c>
      <c r="J501" s="17" t="str">
        <f t="shared" si="111"/>
        <v/>
      </c>
      <c r="K501" s="17" t="str">
        <f t="shared" si="114"/>
        <v xml:space="preserve"> </v>
      </c>
      <c r="L501" s="17" t="str">
        <f t="shared" si="115"/>
        <v xml:space="preserve"> </v>
      </c>
      <c r="M501" s="17" t="str">
        <f t="shared" si="112"/>
        <v/>
      </c>
      <c r="N501" s="21" t="str">
        <f t="shared" si="113"/>
        <v/>
      </c>
    </row>
    <row r="502" spans="1:14" x14ac:dyDescent="0.2">
      <c r="A502" s="15"/>
      <c r="B502" s="28" t="s">
        <v>468</v>
      </c>
      <c r="C502" s="25"/>
      <c r="D502" s="16"/>
      <c r="E502" s="16"/>
      <c r="F502" s="16"/>
      <c r="G502" s="17" t="str">
        <f t="shared" si="108"/>
        <v/>
      </c>
      <c r="H502" s="17" t="str">
        <f t="shared" si="109"/>
        <v/>
      </c>
      <c r="I502" s="17" t="str">
        <f t="shared" si="110"/>
        <v/>
      </c>
      <c r="J502" s="17" t="str">
        <f t="shared" si="111"/>
        <v/>
      </c>
      <c r="K502" s="17" t="str">
        <f t="shared" si="114"/>
        <v xml:space="preserve"> </v>
      </c>
      <c r="L502" s="17" t="str">
        <f t="shared" si="115"/>
        <v xml:space="preserve"> </v>
      </c>
      <c r="M502" s="17" t="str">
        <f t="shared" si="112"/>
        <v/>
      </c>
      <c r="N502" s="21" t="str">
        <f t="shared" si="113"/>
        <v/>
      </c>
    </row>
    <row r="503" spans="1:14" x14ac:dyDescent="0.2">
      <c r="A503" s="15"/>
      <c r="B503" s="28" t="s">
        <v>469</v>
      </c>
      <c r="C503" s="25"/>
      <c r="D503" s="16"/>
      <c r="E503" s="16"/>
      <c r="F503" s="16"/>
      <c r="G503" s="17" t="str">
        <f t="shared" si="108"/>
        <v/>
      </c>
      <c r="H503" s="17" t="str">
        <f t="shared" si="109"/>
        <v/>
      </c>
      <c r="I503" s="17" t="str">
        <f t="shared" si="110"/>
        <v/>
      </c>
      <c r="J503" s="17" t="str">
        <f t="shared" si="111"/>
        <v/>
      </c>
      <c r="K503" s="17" t="str">
        <f t="shared" si="114"/>
        <v xml:space="preserve"> </v>
      </c>
      <c r="L503" s="17" t="str">
        <f t="shared" si="115"/>
        <v xml:space="preserve"> </v>
      </c>
      <c r="M503" s="17" t="str">
        <f t="shared" si="112"/>
        <v/>
      </c>
      <c r="N503" s="21" t="str">
        <f t="shared" si="113"/>
        <v/>
      </c>
    </row>
    <row r="504" spans="1:14" x14ac:dyDescent="0.2">
      <c r="A504" s="15"/>
      <c r="B504" s="28" t="s">
        <v>470</v>
      </c>
      <c r="C504" s="25"/>
      <c r="D504" s="16"/>
      <c r="E504" s="16"/>
      <c r="F504" s="16"/>
      <c r="G504" s="17" t="str">
        <f t="shared" si="108"/>
        <v/>
      </c>
      <c r="H504" s="17" t="str">
        <f t="shared" si="109"/>
        <v/>
      </c>
      <c r="I504" s="17" t="str">
        <f t="shared" si="110"/>
        <v/>
      </c>
      <c r="J504" s="17" t="str">
        <f t="shared" si="111"/>
        <v/>
      </c>
      <c r="K504" s="17" t="str">
        <f t="shared" si="114"/>
        <v xml:space="preserve"> </v>
      </c>
      <c r="L504" s="17" t="str">
        <f t="shared" si="115"/>
        <v xml:space="preserve"> </v>
      </c>
      <c r="M504" s="17" t="str">
        <f t="shared" si="112"/>
        <v/>
      </c>
      <c r="N504" s="21" t="str">
        <f t="shared" si="113"/>
        <v/>
      </c>
    </row>
    <row r="505" spans="1:14" x14ac:dyDescent="0.2">
      <c r="A505" s="15"/>
      <c r="B505" s="28" t="s">
        <v>471</v>
      </c>
      <c r="C505" s="25"/>
      <c r="D505" s="16"/>
      <c r="E505" s="16"/>
      <c r="F505" s="16"/>
      <c r="G505" s="17" t="str">
        <f t="shared" si="108"/>
        <v/>
      </c>
      <c r="H505" s="17" t="str">
        <f t="shared" si="109"/>
        <v/>
      </c>
      <c r="I505" s="17" t="str">
        <f t="shared" si="110"/>
        <v/>
      </c>
      <c r="J505" s="17" t="str">
        <f t="shared" si="111"/>
        <v/>
      </c>
      <c r="K505" s="17" t="str">
        <f t="shared" si="114"/>
        <v xml:space="preserve"> </v>
      </c>
      <c r="L505" s="17" t="str">
        <f t="shared" si="115"/>
        <v xml:space="preserve"> </v>
      </c>
      <c r="M505" s="17" t="str">
        <f t="shared" si="112"/>
        <v/>
      </c>
      <c r="N505" s="21" t="str">
        <f t="shared" si="113"/>
        <v/>
      </c>
    </row>
    <row r="506" spans="1:14" x14ac:dyDescent="0.2">
      <c r="A506" s="15"/>
      <c r="B506" s="28" t="s">
        <v>472</v>
      </c>
      <c r="C506" s="25"/>
      <c r="D506" s="16"/>
      <c r="E506" s="16"/>
      <c r="F506" s="16"/>
      <c r="G506" s="17" t="str">
        <f t="shared" si="108"/>
        <v/>
      </c>
      <c r="H506" s="17" t="str">
        <f t="shared" si="109"/>
        <v/>
      </c>
      <c r="I506" s="17" t="str">
        <f t="shared" si="110"/>
        <v/>
      </c>
      <c r="J506" s="17" t="str">
        <f t="shared" si="111"/>
        <v/>
      </c>
      <c r="K506" s="17" t="str">
        <f t="shared" si="114"/>
        <v xml:space="preserve"> </v>
      </c>
      <c r="L506" s="17" t="str">
        <f t="shared" si="115"/>
        <v xml:space="preserve"> </v>
      </c>
      <c r="M506" s="17" t="str">
        <f t="shared" si="112"/>
        <v/>
      </c>
      <c r="N506" s="21" t="str">
        <f t="shared" si="113"/>
        <v/>
      </c>
    </row>
    <row r="507" spans="1:14" x14ac:dyDescent="0.2">
      <c r="A507" s="15"/>
      <c r="B507" s="28" t="s">
        <v>473</v>
      </c>
      <c r="C507" s="25"/>
      <c r="D507" s="16"/>
      <c r="E507" s="16"/>
      <c r="F507" s="16"/>
      <c r="G507" s="17" t="str">
        <f t="shared" si="108"/>
        <v/>
      </c>
      <c r="H507" s="17" t="str">
        <f t="shared" si="109"/>
        <v/>
      </c>
      <c r="I507" s="17" t="str">
        <f t="shared" si="110"/>
        <v/>
      </c>
      <c r="J507" s="17" t="str">
        <f t="shared" si="111"/>
        <v/>
      </c>
      <c r="K507" s="17" t="str">
        <f t="shared" si="114"/>
        <v xml:space="preserve"> </v>
      </c>
      <c r="L507" s="17" t="str">
        <f t="shared" si="115"/>
        <v xml:space="preserve"> </v>
      </c>
      <c r="M507" s="17" t="str">
        <f t="shared" si="112"/>
        <v/>
      </c>
      <c r="N507" s="21" t="str">
        <f t="shared" si="113"/>
        <v/>
      </c>
    </row>
    <row r="508" spans="1:14" ht="25.5" x14ac:dyDescent="0.2">
      <c r="A508" s="15"/>
      <c r="B508" s="28" t="s">
        <v>474</v>
      </c>
      <c r="C508" s="25"/>
      <c r="D508" s="16"/>
      <c r="E508" s="16"/>
      <c r="F508" s="16"/>
      <c r="G508" s="17" t="str">
        <f t="shared" si="108"/>
        <v/>
      </c>
      <c r="H508" s="17" t="str">
        <f t="shared" si="109"/>
        <v/>
      </c>
      <c r="I508" s="17" t="str">
        <f t="shared" si="110"/>
        <v/>
      </c>
      <c r="J508" s="17" t="str">
        <f t="shared" si="111"/>
        <v/>
      </c>
      <c r="K508" s="17" t="str">
        <f t="shared" si="114"/>
        <v xml:space="preserve"> </v>
      </c>
      <c r="L508" s="17" t="str">
        <f t="shared" si="115"/>
        <v xml:space="preserve"> </v>
      </c>
      <c r="M508" s="17" t="str">
        <f t="shared" si="112"/>
        <v/>
      </c>
      <c r="N508" s="21" t="str">
        <f t="shared" si="113"/>
        <v/>
      </c>
    </row>
    <row r="509" spans="1:14" x14ac:dyDescent="0.2">
      <c r="A509" s="15"/>
      <c r="B509" s="28" t="s">
        <v>475</v>
      </c>
      <c r="C509" s="25"/>
      <c r="D509" s="16"/>
      <c r="E509" s="16"/>
      <c r="F509" s="16"/>
      <c r="G509" s="17" t="str">
        <f t="shared" si="108"/>
        <v/>
      </c>
      <c r="H509" s="17" t="str">
        <f t="shared" si="109"/>
        <v/>
      </c>
      <c r="I509" s="17" t="str">
        <f t="shared" si="110"/>
        <v/>
      </c>
      <c r="J509" s="17" t="str">
        <f t="shared" si="111"/>
        <v/>
      </c>
      <c r="K509" s="17" t="str">
        <f t="shared" si="114"/>
        <v xml:space="preserve"> </v>
      </c>
      <c r="L509" s="17" t="str">
        <f t="shared" si="115"/>
        <v xml:space="preserve"> </v>
      </c>
      <c r="M509" s="17" t="str">
        <f t="shared" si="112"/>
        <v/>
      </c>
      <c r="N509" s="21" t="str">
        <f t="shared" si="113"/>
        <v/>
      </c>
    </row>
    <row r="510" spans="1:14" x14ac:dyDescent="0.2">
      <c r="A510" s="15"/>
      <c r="B510" s="28" t="s">
        <v>476</v>
      </c>
      <c r="C510" s="25"/>
      <c r="D510" s="16"/>
      <c r="E510" s="16"/>
      <c r="F510" s="16"/>
      <c r="G510" s="17" t="str">
        <f t="shared" si="108"/>
        <v/>
      </c>
      <c r="H510" s="17" t="str">
        <f t="shared" si="109"/>
        <v/>
      </c>
      <c r="I510" s="17" t="str">
        <f t="shared" si="110"/>
        <v/>
      </c>
      <c r="J510" s="17" t="str">
        <f t="shared" si="111"/>
        <v/>
      </c>
      <c r="K510" s="17" t="str">
        <f t="shared" si="114"/>
        <v xml:space="preserve"> </v>
      </c>
      <c r="L510" s="17" t="str">
        <f t="shared" si="115"/>
        <v xml:space="preserve"> </v>
      </c>
      <c r="M510" s="17" t="str">
        <f t="shared" si="112"/>
        <v/>
      </c>
      <c r="N510" s="21" t="str">
        <f t="shared" si="113"/>
        <v/>
      </c>
    </row>
    <row r="511" spans="1:14" x14ac:dyDescent="0.2">
      <c r="A511" s="15"/>
      <c r="B511" s="28" t="s">
        <v>477</v>
      </c>
      <c r="C511" s="25"/>
      <c r="D511" s="16"/>
      <c r="E511" s="16"/>
      <c r="F511" s="16"/>
      <c r="G511" s="17" t="str">
        <f t="shared" si="108"/>
        <v/>
      </c>
      <c r="H511" s="17" t="str">
        <f t="shared" si="109"/>
        <v/>
      </c>
      <c r="I511" s="17" t="str">
        <f t="shared" si="110"/>
        <v/>
      </c>
      <c r="J511" s="17" t="str">
        <f t="shared" si="111"/>
        <v/>
      </c>
      <c r="K511" s="17" t="str">
        <f t="shared" si="114"/>
        <v xml:space="preserve"> </v>
      </c>
      <c r="L511" s="17" t="str">
        <f t="shared" si="115"/>
        <v xml:space="preserve"> </v>
      </c>
      <c r="M511" s="17" t="str">
        <f t="shared" si="112"/>
        <v/>
      </c>
      <c r="N511" s="21" t="str">
        <f t="shared" si="113"/>
        <v/>
      </c>
    </row>
    <row r="512" spans="1:14" x14ac:dyDescent="0.2">
      <c r="A512" s="15"/>
      <c r="B512" s="28" t="s">
        <v>478</v>
      </c>
      <c r="C512" s="25"/>
      <c r="D512" s="16"/>
      <c r="E512" s="16"/>
      <c r="F512" s="16"/>
      <c r="G512" s="17" t="str">
        <f t="shared" si="108"/>
        <v/>
      </c>
      <c r="H512" s="17" t="str">
        <f t="shared" si="109"/>
        <v/>
      </c>
      <c r="I512" s="17" t="str">
        <f t="shared" si="110"/>
        <v/>
      </c>
      <c r="J512" s="17" t="str">
        <f t="shared" si="111"/>
        <v/>
      </c>
      <c r="K512" s="17" t="str">
        <f t="shared" si="114"/>
        <v xml:space="preserve"> </v>
      </c>
      <c r="L512" s="17" t="str">
        <f t="shared" si="115"/>
        <v xml:space="preserve"> </v>
      </c>
      <c r="M512" s="17" t="str">
        <f t="shared" si="112"/>
        <v/>
      </c>
      <c r="N512" s="21" t="str">
        <f t="shared" si="113"/>
        <v/>
      </c>
    </row>
    <row r="513" spans="1:14" x14ac:dyDescent="0.2">
      <c r="A513" s="15"/>
      <c r="B513" s="28" t="s">
        <v>479</v>
      </c>
      <c r="C513" s="25"/>
      <c r="D513" s="16"/>
      <c r="E513" s="16"/>
      <c r="F513" s="16"/>
      <c r="G513" s="17" t="str">
        <f t="shared" si="108"/>
        <v/>
      </c>
      <c r="H513" s="17" t="str">
        <f t="shared" si="109"/>
        <v/>
      </c>
      <c r="I513" s="17" t="str">
        <f t="shared" si="110"/>
        <v/>
      </c>
      <c r="J513" s="17" t="str">
        <f t="shared" si="111"/>
        <v/>
      </c>
      <c r="K513" s="17" t="str">
        <f t="shared" si="114"/>
        <v xml:space="preserve"> </v>
      </c>
      <c r="L513" s="17" t="str">
        <f t="shared" si="115"/>
        <v xml:space="preserve"> </v>
      </c>
      <c r="M513" s="17" t="str">
        <f t="shared" si="112"/>
        <v/>
      </c>
      <c r="N513" s="21" t="str">
        <f t="shared" si="113"/>
        <v/>
      </c>
    </row>
    <row r="514" spans="1:14" x14ac:dyDescent="0.2">
      <c r="A514" s="15"/>
      <c r="B514" s="28" t="s">
        <v>480</v>
      </c>
      <c r="C514" s="25"/>
      <c r="D514" s="16"/>
      <c r="E514" s="16">
        <v>0</v>
      </c>
      <c r="F514" s="16">
        <v>1</v>
      </c>
      <c r="G514" s="17" t="str">
        <f t="shared" si="108"/>
        <v/>
      </c>
      <c r="H514" s="17" t="str">
        <f t="shared" si="109"/>
        <v/>
      </c>
      <c r="I514" s="17" t="str">
        <f t="shared" si="110"/>
        <v/>
      </c>
      <c r="J514" s="17">
        <f t="shared" si="111"/>
        <v>3.125E-2</v>
      </c>
      <c r="K514" s="17" t="str">
        <f t="shared" si="114"/>
        <v xml:space="preserve"> </v>
      </c>
      <c r="L514" s="17">
        <f t="shared" si="115"/>
        <v>1</v>
      </c>
      <c r="M514" s="17" t="str">
        <f t="shared" si="112"/>
        <v/>
      </c>
      <c r="N514" s="21" t="str">
        <f t="shared" si="113"/>
        <v/>
      </c>
    </row>
    <row r="515" spans="1:14" x14ac:dyDescent="0.2">
      <c r="A515" s="15"/>
      <c r="B515" s="28" t="s">
        <v>481</v>
      </c>
      <c r="C515" s="25"/>
      <c r="D515" s="16"/>
      <c r="E515" s="16"/>
      <c r="F515" s="16"/>
      <c r="G515" s="17" t="str">
        <f t="shared" si="108"/>
        <v/>
      </c>
      <c r="H515" s="17" t="str">
        <f t="shared" si="109"/>
        <v/>
      </c>
      <c r="I515" s="17" t="str">
        <f t="shared" si="110"/>
        <v/>
      </c>
      <c r="J515" s="17" t="str">
        <f t="shared" si="111"/>
        <v/>
      </c>
      <c r="K515" s="17" t="str">
        <f t="shared" si="114"/>
        <v xml:space="preserve"> </v>
      </c>
      <c r="L515" s="17" t="str">
        <f t="shared" si="115"/>
        <v xml:space="preserve"> </v>
      </c>
      <c r="M515" s="17" t="str">
        <f t="shared" si="112"/>
        <v/>
      </c>
      <c r="N515" s="21" t="str">
        <f t="shared" si="113"/>
        <v/>
      </c>
    </row>
    <row r="516" spans="1:14" x14ac:dyDescent="0.2">
      <c r="A516" s="15"/>
      <c r="B516" s="28" t="s">
        <v>482</v>
      </c>
      <c r="C516" s="25"/>
      <c r="D516" s="16"/>
      <c r="E516" s="16"/>
      <c r="F516" s="16"/>
      <c r="G516" s="17" t="str">
        <f t="shared" si="108"/>
        <v/>
      </c>
      <c r="H516" s="17" t="str">
        <f t="shared" si="109"/>
        <v/>
      </c>
      <c r="I516" s="17" t="str">
        <f t="shared" si="110"/>
        <v/>
      </c>
      <c r="J516" s="17" t="str">
        <f t="shared" si="111"/>
        <v/>
      </c>
      <c r="K516" s="17" t="str">
        <f t="shared" si="114"/>
        <v xml:space="preserve"> </v>
      </c>
      <c r="L516" s="17" t="str">
        <f t="shared" si="115"/>
        <v xml:space="preserve"> </v>
      </c>
      <c r="M516" s="17" t="str">
        <f t="shared" si="112"/>
        <v/>
      </c>
      <c r="N516" s="21" t="str">
        <f t="shared" si="113"/>
        <v/>
      </c>
    </row>
    <row r="517" spans="1:14" x14ac:dyDescent="0.2">
      <c r="A517" s="15"/>
      <c r="B517" s="28" t="s">
        <v>483</v>
      </c>
      <c r="C517" s="25"/>
      <c r="D517" s="16"/>
      <c r="E517" s="16"/>
      <c r="F517" s="16"/>
      <c r="G517" s="17" t="str">
        <f t="shared" si="108"/>
        <v/>
      </c>
      <c r="H517" s="17" t="str">
        <f t="shared" si="109"/>
        <v/>
      </c>
      <c r="I517" s="17" t="str">
        <f t="shared" si="110"/>
        <v/>
      </c>
      <c r="J517" s="17" t="str">
        <f t="shared" si="111"/>
        <v/>
      </c>
      <c r="K517" s="17" t="str">
        <f t="shared" si="114"/>
        <v xml:space="preserve"> </v>
      </c>
      <c r="L517" s="17" t="str">
        <f t="shared" si="115"/>
        <v xml:space="preserve"> </v>
      </c>
      <c r="M517" s="17" t="str">
        <f t="shared" si="112"/>
        <v/>
      </c>
      <c r="N517" s="21" t="str">
        <f t="shared" si="113"/>
        <v/>
      </c>
    </row>
    <row r="518" spans="1:14" x14ac:dyDescent="0.2">
      <c r="A518" s="15"/>
      <c r="B518" s="28" t="s">
        <v>484</v>
      </c>
      <c r="C518" s="25"/>
      <c r="D518" s="16"/>
      <c r="E518" s="16"/>
      <c r="F518" s="16"/>
      <c r="G518" s="17" t="str">
        <f t="shared" si="108"/>
        <v/>
      </c>
      <c r="H518" s="17" t="str">
        <f t="shared" si="109"/>
        <v/>
      </c>
      <c r="I518" s="17" t="str">
        <f t="shared" si="110"/>
        <v/>
      </c>
      <c r="J518" s="17" t="str">
        <f t="shared" si="111"/>
        <v/>
      </c>
      <c r="K518" s="17" t="str">
        <f t="shared" si="114"/>
        <v xml:space="preserve"> </v>
      </c>
      <c r="L518" s="17" t="str">
        <f t="shared" si="115"/>
        <v xml:space="preserve"> </v>
      </c>
      <c r="M518" s="17" t="str">
        <f t="shared" si="112"/>
        <v/>
      </c>
      <c r="N518" s="21" t="str">
        <f t="shared" si="113"/>
        <v/>
      </c>
    </row>
    <row r="519" spans="1:14" ht="22.5" customHeight="1" x14ac:dyDescent="0.2">
      <c r="A519" s="15"/>
      <c r="B519" s="28" t="s">
        <v>485</v>
      </c>
      <c r="C519" s="25"/>
      <c r="D519" s="16"/>
      <c r="E519" s="16"/>
      <c r="F519" s="16"/>
      <c r="G519" s="17" t="str">
        <f t="shared" si="108"/>
        <v/>
      </c>
      <c r="H519" s="17" t="str">
        <f t="shared" si="109"/>
        <v/>
      </c>
      <c r="I519" s="17" t="str">
        <f t="shared" si="110"/>
        <v/>
      </c>
      <c r="J519" s="17" t="str">
        <f t="shared" si="111"/>
        <v/>
      </c>
      <c r="K519" s="17" t="str">
        <f t="shared" si="114"/>
        <v xml:space="preserve"> </v>
      </c>
      <c r="L519" s="17" t="str">
        <f t="shared" si="115"/>
        <v xml:space="preserve"> </v>
      </c>
      <c r="M519" s="17" t="str">
        <f t="shared" si="112"/>
        <v/>
      </c>
      <c r="N519" s="21" t="str">
        <f t="shared" si="113"/>
        <v/>
      </c>
    </row>
    <row r="520" spans="1:14" ht="25.5" x14ac:dyDescent="0.2">
      <c r="A520" s="15"/>
      <c r="B520" s="28" t="s">
        <v>486</v>
      </c>
      <c r="C520" s="25"/>
      <c r="D520" s="16"/>
      <c r="E520" s="16"/>
      <c r="F520" s="16"/>
      <c r="G520" s="17" t="str">
        <f t="shared" si="108"/>
        <v/>
      </c>
      <c r="H520" s="17" t="str">
        <f t="shared" si="109"/>
        <v/>
      </c>
      <c r="I520" s="17" t="str">
        <f t="shared" si="110"/>
        <v/>
      </c>
      <c r="J520" s="17" t="str">
        <f t="shared" si="111"/>
        <v/>
      </c>
      <c r="K520" s="17" t="str">
        <f t="shared" si="114"/>
        <v xml:space="preserve"> </v>
      </c>
      <c r="L520" s="17" t="str">
        <f t="shared" si="115"/>
        <v xml:space="preserve"> </v>
      </c>
      <c r="M520" s="17" t="str">
        <f t="shared" si="112"/>
        <v/>
      </c>
      <c r="N520" s="21" t="str">
        <f t="shared" si="113"/>
        <v/>
      </c>
    </row>
    <row r="521" spans="1:14" x14ac:dyDescent="0.2">
      <c r="A521" s="15"/>
      <c r="B521" s="28" t="s">
        <v>487</v>
      </c>
      <c r="C521" s="25"/>
      <c r="D521" s="16"/>
      <c r="E521" s="16"/>
      <c r="F521" s="16"/>
      <c r="G521" s="17" t="str">
        <f t="shared" si="108"/>
        <v/>
      </c>
      <c r="H521" s="17" t="str">
        <f t="shared" si="109"/>
        <v/>
      </c>
      <c r="I521" s="17" t="str">
        <f t="shared" si="110"/>
        <v/>
      </c>
      <c r="J521" s="17" t="str">
        <f t="shared" si="111"/>
        <v/>
      </c>
      <c r="K521" s="17" t="str">
        <f t="shared" si="114"/>
        <v xml:space="preserve"> </v>
      </c>
      <c r="L521" s="17" t="str">
        <f t="shared" si="115"/>
        <v xml:space="preserve"> </v>
      </c>
      <c r="M521" s="17" t="str">
        <f t="shared" si="112"/>
        <v/>
      </c>
      <c r="N521" s="21" t="str">
        <f t="shared" si="113"/>
        <v/>
      </c>
    </row>
    <row r="522" spans="1:14" ht="25.5" x14ac:dyDescent="0.2">
      <c r="A522" s="15"/>
      <c r="B522" s="28" t="s">
        <v>488</v>
      </c>
      <c r="C522" s="25"/>
      <c r="D522" s="16"/>
      <c r="E522" s="16"/>
      <c r="F522" s="16"/>
      <c r="G522" s="17" t="str">
        <f t="shared" si="108"/>
        <v/>
      </c>
      <c r="H522" s="17" t="str">
        <f t="shared" si="109"/>
        <v/>
      </c>
      <c r="I522" s="17" t="str">
        <f t="shared" si="110"/>
        <v/>
      </c>
      <c r="J522" s="17" t="str">
        <f t="shared" si="111"/>
        <v/>
      </c>
      <c r="K522" s="17" t="str">
        <f t="shared" si="114"/>
        <v xml:space="preserve"> </v>
      </c>
      <c r="L522" s="17" t="str">
        <f t="shared" si="115"/>
        <v xml:space="preserve"> </v>
      </c>
      <c r="M522" s="17" t="str">
        <f t="shared" si="112"/>
        <v/>
      </c>
      <c r="N522" s="21" t="str">
        <f t="shared" si="113"/>
        <v/>
      </c>
    </row>
    <row r="523" spans="1:14" x14ac:dyDescent="0.2">
      <c r="A523" s="15"/>
      <c r="B523" s="28" t="s">
        <v>489</v>
      </c>
      <c r="C523" s="25">
        <v>0</v>
      </c>
      <c r="D523" s="16">
        <v>1</v>
      </c>
      <c r="E523" s="16"/>
      <c r="F523" s="16"/>
      <c r="G523" s="17" t="str">
        <f t="shared" si="108"/>
        <v/>
      </c>
      <c r="H523" s="17">
        <f t="shared" si="109"/>
        <v>5.8823529411764705E-3</v>
      </c>
      <c r="I523" s="17" t="str">
        <f t="shared" si="110"/>
        <v/>
      </c>
      <c r="J523" s="17" t="str">
        <f t="shared" si="111"/>
        <v/>
      </c>
      <c r="K523" s="17" t="str">
        <f t="shared" si="114"/>
        <v xml:space="preserve"> </v>
      </c>
      <c r="L523" s="17">
        <f t="shared" si="115"/>
        <v>-1</v>
      </c>
      <c r="M523" s="17" t="str">
        <f t="shared" si="112"/>
        <v/>
      </c>
      <c r="N523" s="21">
        <f t="shared" si="113"/>
        <v>-5.8823529411764705E-3</v>
      </c>
    </row>
    <row r="524" spans="1:14" ht="25.5" x14ac:dyDescent="0.2">
      <c r="A524" s="15"/>
      <c r="B524" s="28" t="s">
        <v>490</v>
      </c>
      <c r="C524" s="25"/>
      <c r="D524" s="16"/>
      <c r="E524" s="16"/>
      <c r="F524" s="16"/>
      <c r="G524" s="17" t="str">
        <f t="shared" si="108"/>
        <v/>
      </c>
      <c r="H524" s="17" t="str">
        <f t="shared" si="109"/>
        <v/>
      </c>
      <c r="I524" s="17" t="str">
        <f t="shared" si="110"/>
        <v/>
      </c>
      <c r="J524" s="17" t="str">
        <f t="shared" si="111"/>
        <v/>
      </c>
      <c r="K524" s="17" t="str">
        <f t="shared" si="114"/>
        <v xml:space="preserve"> </v>
      </c>
      <c r="L524" s="17" t="str">
        <f t="shared" si="115"/>
        <v xml:space="preserve"> </v>
      </c>
      <c r="M524" s="17" t="str">
        <f t="shared" si="112"/>
        <v/>
      </c>
      <c r="N524" s="21" t="str">
        <f t="shared" si="113"/>
        <v/>
      </c>
    </row>
    <row r="525" spans="1:14" x14ac:dyDescent="0.2">
      <c r="A525" s="15"/>
      <c r="B525" s="28" t="s">
        <v>491</v>
      </c>
      <c r="C525" s="25"/>
      <c r="D525" s="16"/>
      <c r="E525" s="16"/>
      <c r="F525" s="16"/>
      <c r="G525" s="17" t="str">
        <f t="shared" si="108"/>
        <v/>
      </c>
      <c r="H525" s="17" t="str">
        <f t="shared" si="109"/>
        <v/>
      </c>
      <c r="I525" s="17" t="str">
        <f t="shared" si="110"/>
        <v/>
      </c>
      <c r="J525" s="17" t="str">
        <f t="shared" si="111"/>
        <v/>
      </c>
      <c r="K525" s="17" t="str">
        <f t="shared" si="114"/>
        <v xml:space="preserve"> </v>
      </c>
      <c r="L525" s="17" t="str">
        <f t="shared" si="115"/>
        <v xml:space="preserve"> </v>
      </c>
      <c r="M525" s="17" t="str">
        <f t="shared" si="112"/>
        <v/>
      </c>
      <c r="N525" s="21" t="str">
        <f t="shared" si="113"/>
        <v/>
      </c>
    </row>
    <row r="526" spans="1:14" ht="25.5" x14ac:dyDescent="0.2">
      <c r="A526" s="15"/>
      <c r="B526" s="28" t="s">
        <v>492</v>
      </c>
      <c r="C526" s="25"/>
      <c r="D526" s="16"/>
      <c r="E526" s="16"/>
      <c r="F526" s="16"/>
      <c r="G526" s="17" t="str">
        <f t="shared" si="108"/>
        <v/>
      </c>
      <c r="H526" s="17" t="str">
        <f t="shared" si="109"/>
        <v/>
      </c>
      <c r="I526" s="17" t="str">
        <f t="shared" si="110"/>
        <v/>
      </c>
      <c r="J526" s="17" t="str">
        <f t="shared" si="111"/>
        <v/>
      </c>
      <c r="K526" s="17" t="str">
        <f t="shared" si="114"/>
        <v xml:space="preserve"> </v>
      </c>
      <c r="L526" s="17" t="str">
        <f t="shared" si="115"/>
        <v xml:space="preserve"> </v>
      </c>
      <c r="M526" s="17" t="str">
        <f t="shared" si="112"/>
        <v/>
      </c>
      <c r="N526" s="21" t="str">
        <f t="shared" si="113"/>
        <v/>
      </c>
    </row>
    <row r="527" spans="1:14" ht="25.5" x14ac:dyDescent="0.2">
      <c r="A527" s="15"/>
      <c r="B527" s="28" t="s">
        <v>493</v>
      </c>
      <c r="C527" s="25"/>
      <c r="D527" s="16"/>
      <c r="E527" s="16"/>
      <c r="F527" s="16"/>
      <c r="G527" s="17" t="str">
        <f t="shared" si="108"/>
        <v/>
      </c>
      <c r="H527" s="17" t="str">
        <f t="shared" si="109"/>
        <v/>
      </c>
      <c r="I527" s="17" t="str">
        <f t="shared" si="110"/>
        <v/>
      </c>
      <c r="J527" s="17" t="str">
        <f t="shared" si="111"/>
        <v/>
      </c>
      <c r="K527" s="17" t="str">
        <f t="shared" si="114"/>
        <v xml:space="preserve"> </v>
      </c>
      <c r="L527" s="17" t="str">
        <f t="shared" si="115"/>
        <v xml:space="preserve"> </v>
      </c>
      <c r="M527" s="17" t="str">
        <f t="shared" si="112"/>
        <v/>
      </c>
      <c r="N527" s="21" t="str">
        <f t="shared" si="113"/>
        <v/>
      </c>
    </row>
    <row r="528" spans="1:14" x14ac:dyDescent="0.2">
      <c r="A528" s="15"/>
      <c r="B528" s="28" t="s">
        <v>494</v>
      </c>
      <c r="C528" s="25"/>
      <c r="D528" s="16"/>
      <c r="E528" s="16"/>
      <c r="F528" s="16"/>
      <c r="G528" s="17" t="str">
        <f t="shared" si="108"/>
        <v/>
      </c>
      <c r="H528" s="17" t="str">
        <f t="shared" si="109"/>
        <v/>
      </c>
      <c r="I528" s="17" t="str">
        <f t="shared" si="110"/>
        <v/>
      </c>
      <c r="J528" s="17" t="str">
        <f t="shared" si="111"/>
        <v/>
      </c>
      <c r="K528" s="17" t="str">
        <f t="shared" si="114"/>
        <v xml:space="preserve"> </v>
      </c>
      <c r="L528" s="17" t="str">
        <f t="shared" si="115"/>
        <v xml:space="preserve"> </v>
      </c>
      <c r="M528" s="17" t="str">
        <f t="shared" si="112"/>
        <v/>
      </c>
      <c r="N528" s="21" t="str">
        <f t="shared" si="113"/>
        <v/>
      </c>
    </row>
    <row r="529" spans="1:14" x14ac:dyDescent="0.2">
      <c r="A529" s="15"/>
      <c r="B529" s="28" t="s">
        <v>495</v>
      </c>
      <c r="C529" s="25"/>
      <c r="D529" s="16"/>
      <c r="E529" s="16"/>
      <c r="F529" s="16"/>
      <c r="G529" s="17" t="str">
        <f t="shared" si="108"/>
        <v/>
      </c>
      <c r="H529" s="17" t="str">
        <f t="shared" si="109"/>
        <v/>
      </c>
      <c r="I529" s="17" t="str">
        <f t="shared" si="110"/>
        <v/>
      </c>
      <c r="J529" s="17" t="str">
        <f t="shared" si="111"/>
        <v/>
      </c>
      <c r="K529" s="17" t="str">
        <f t="shared" si="114"/>
        <v xml:space="preserve"> </v>
      </c>
      <c r="L529" s="17" t="str">
        <f t="shared" si="115"/>
        <v xml:space="preserve"> </v>
      </c>
      <c r="M529" s="17" t="str">
        <f t="shared" si="112"/>
        <v/>
      </c>
      <c r="N529" s="21" t="str">
        <f t="shared" si="113"/>
        <v/>
      </c>
    </row>
    <row r="530" spans="1:14" ht="25.5" x14ac:dyDescent="0.2">
      <c r="A530" s="15"/>
      <c r="B530" s="28" t="s">
        <v>496</v>
      </c>
      <c r="C530" s="25"/>
      <c r="D530" s="16"/>
      <c r="E530" s="16"/>
      <c r="F530" s="16"/>
      <c r="G530" s="17" t="str">
        <f t="shared" si="108"/>
        <v/>
      </c>
      <c r="H530" s="17" t="str">
        <f t="shared" si="109"/>
        <v/>
      </c>
      <c r="I530" s="17" t="str">
        <f t="shared" si="110"/>
        <v/>
      </c>
      <c r="J530" s="17" t="str">
        <f t="shared" si="111"/>
        <v/>
      </c>
      <c r="K530" s="17" t="str">
        <f t="shared" si="114"/>
        <v xml:space="preserve"> </v>
      </c>
      <c r="L530" s="17" t="str">
        <f t="shared" si="115"/>
        <v xml:space="preserve"> </v>
      </c>
      <c r="M530" s="17" t="str">
        <f t="shared" si="112"/>
        <v/>
      </c>
      <c r="N530" s="21" t="str">
        <f t="shared" si="113"/>
        <v/>
      </c>
    </row>
    <row r="531" spans="1:14" ht="25.5" x14ac:dyDescent="0.2">
      <c r="A531" s="15"/>
      <c r="B531" s="28" t="s">
        <v>497</v>
      </c>
      <c r="C531" s="25"/>
      <c r="D531" s="16"/>
      <c r="E531" s="16"/>
      <c r="F531" s="16"/>
      <c r="G531" s="17" t="str">
        <f t="shared" si="108"/>
        <v/>
      </c>
      <c r="H531" s="17" t="str">
        <f t="shared" si="109"/>
        <v/>
      </c>
      <c r="I531" s="17" t="str">
        <f t="shared" si="110"/>
        <v/>
      </c>
      <c r="J531" s="17" t="str">
        <f t="shared" si="111"/>
        <v/>
      </c>
      <c r="K531" s="17" t="str">
        <f t="shared" si="114"/>
        <v xml:space="preserve"> </v>
      </c>
      <c r="L531" s="17" t="str">
        <f t="shared" si="115"/>
        <v xml:space="preserve"> </v>
      </c>
      <c r="M531" s="17" t="str">
        <f t="shared" si="112"/>
        <v/>
      </c>
      <c r="N531" s="21" t="str">
        <f t="shared" si="113"/>
        <v/>
      </c>
    </row>
    <row r="532" spans="1:14" ht="23.25" customHeight="1" x14ac:dyDescent="0.2">
      <c r="A532" s="15"/>
      <c r="B532" s="28" t="s">
        <v>498</v>
      </c>
      <c r="C532" s="25"/>
      <c r="D532" s="16"/>
      <c r="E532" s="16"/>
      <c r="F532" s="16"/>
      <c r="G532" s="17" t="str">
        <f t="shared" si="108"/>
        <v/>
      </c>
      <c r="H532" s="17" t="str">
        <f t="shared" si="109"/>
        <v/>
      </c>
      <c r="I532" s="17" t="str">
        <f t="shared" si="110"/>
        <v/>
      </c>
      <c r="J532" s="17" t="str">
        <f t="shared" si="111"/>
        <v/>
      </c>
      <c r="K532" s="17" t="str">
        <f t="shared" si="114"/>
        <v xml:space="preserve"> </v>
      </c>
      <c r="L532" s="17" t="str">
        <f t="shared" si="115"/>
        <v xml:space="preserve"> </v>
      </c>
      <c r="M532" s="17" t="str">
        <f t="shared" si="112"/>
        <v/>
      </c>
      <c r="N532" s="21" t="str">
        <f t="shared" si="113"/>
        <v/>
      </c>
    </row>
    <row r="533" spans="1:14" ht="25.5" x14ac:dyDescent="0.2">
      <c r="A533" s="15"/>
      <c r="B533" s="28" t="s">
        <v>499</v>
      </c>
      <c r="C533" s="25"/>
      <c r="D533" s="16"/>
      <c r="E533" s="16"/>
      <c r="F533" s="16"/>
      <c r="G533" s="17" t="str">
        <f t="shared" si="108"/>
        <v/>
      </c>
      <c r="H533" s="17" t="str">
        <f t="shared" si="109"/>
        <v/>
      </c>
      <c r="I533" s="17" t="str">
        <f t="shared" si="110"/>
        <v/>
      </c>
      <c r="J533" s="17" t="str">
        <f t="shared" si="111"/>
        <v/>
      </c>
      <c r="K533" s="17" t="str">
        <f t="shared" si="114"/>
        <v xml:space="preserve"> </v>
      </c>
      <c r="L533" s="17" t="str">
        <f t="shared" si="115"/>
        <v xml:space="preserve"> </v>
      </c>
      <c r="M533" s="17" t="str">
        <f t="shared" si="112"/>
        <v/>
      </c>
      <c r="N533" s="21" t="str">
        <f t="shared" si="113"/>
        <v/>
      </c>
    </row>
    <row r="534" spans="1:14" ht="25.5" x14ac:dyDescent="0.2">
      <c r="A534" s="15"/>
      <c r="B534" s="28" t="s">
        <v>500</v>
      </c>
      <c r="C534" s="25"/>
      <c r="D534" s="16"/>
      <c r="E534" s="16"/>
      <c r="F534" s="16"/>
      <c r="G534" s="17" t="str">
        <f t="shared" si="108"/>
        <v/>
      </c>
      <c r="H534" s="17" t="str">
        <f t="shared" si="109"/>
        <v/>
      </c>
      <c r="I534" s="17" t="str">
        <f t="shared" si="110"/>
        <v/>
      </c>
      <c r="J534" s="17" t="str">
        <f t="shared" si="111"/>
        <v/>
      </c>
      <c r="K534" s="17" t="str">
        <f t="shared" si="114"/>
        <v xml:space="preserve"> </v>
      </c>
      <c r="L534" s="17" t="str">
        <f t="shared" si="115"/>
        <v xml:space="preserve"> </v>
      </c>
      <c r="M534" s="17" t="str">
        <f t="shared" si="112"/>
        <v/>
      </c>
      <c r="N534" s="21" t="str">
        <f t="shared" si="113"/>
        <v/>
      </c>
    </row>
    <row r="535" spans="1:14" ht="25.5" x14ac:dyDescent="0.2">
      <c r="A535" s="15"/>
      <c r="B535" s="28" t="s">
        <v>501</v>
      </c>
      <c r="C535" s="25"/>
      <c r="D535" s="16"/>
      <c r="E535" s="16"/>
      <c r="F535" s="16"/>
      <c r="G535" s="17" t="str">
        <f t="shared" si="108"/>
        <v/>
      </c>
      <c r="H535" s="17" t="str">
        <f t="shared" si="109"/>
        <v/>
      </c>
      <c r="I535" s="17" t="str">
        <f t="shared" si="110"/>
        <v/>
      </c>
      <c r="J535" s="17" t="str">
        <f t="shared" si="111"/>
        <v/>
      </c>
      <c r="K535" s="17" t="str">
        <f t="shared" si="114"/>
        <v xml:space="preserve"> </v>
      </c>
      <c r="L535" s="17" t="str">
        <f t="shared" si="115"/>
        <v xml:space="preserve"> </v>
      </c>
      <c r="M535" s="17" t="str">
        <f t="shared" si="112"/>
        <v/>
      </c>
      <c r="N535" s="21" t="str">
        <f t="shared" si="113"/>
        <v/>
      </c>
    </row>
    <row r="536" spans="1:14" x14ac:dyDescent="0.2">
      <c r="A536" s="15"/>
      <c r="B536" s="28" t="s">
        <v>502</v>
      </c>
      <c r="C536" s="25"/>
      <c r="D536" s="16"/>
      <c r="E536" s="16"/>
      <c r="F536" s="16"/>
      <c r="G536" s="17" t="str">
        <f t="shared" si="108"/>
        <v/>
      </c>
      <c r="H536" s="17" t="str">
        <f t="shared" si="109"/>
        <v/>
      </c>
      <c r="I536" s="17" t="str">
        <f t="shared" si="110"/>
        <v/>
      </c>
      <c r="J536" s="17" t="str">
        <f t="shared" si="111"/>
        <v/>
      </c>
      <c r="K536" s="17" t="str">
        <f t="shared" si="114"/>
        <v xml:space="preserve"> </v>
      </c>
      <c r="L536" s="17" t="str">
        <f t="shared" si="115"/>
        <v xml:space="preserve"> </v>
      </c>
      <c r="M536" s="17" t="str">
        <f t="shared" si="112"/>
        <v/>
      </c>
      <c r="N536" s="21" t="str">
        <f t="shared" si="113"/>
        <v/>
      </c>
    </row>
    <row r="537" spans="1:14" ht="25.5" x14ac:dyDescent="0.2">
      <c r="A537" s="15"/>
      <c r="B537" s="28" t="s">
        <v>503</v>
      </c>
      <c r="C537" s="25"/>
      <c r="D537" s="16"/>
      <c r="E537" s="16"/>
      <c r="F537" s="16"/>
      <c r="G537" s="17" t="str">
        <f t="shared" si="108"/>
        <v/>
      </c>
      <c r="H537" s="17" t="str">
        <f t="shared" si="109"/>
        <v/>
      </c>
      <c r="I537" s="17" t="str">
        <f t="shared" si="110"/>
        <v/>
      </c>
      <c r="J537" s="17" t="str">
        <f t="shared" si="111"/>
        <v/>
      </c>
      <c r="K537" s="17" t="str">
        <f t="shared" si="114"/>
        <v xml:space="preserve"> </v>
      </c>
      <c r="L537" s="17" t="str">
        <f t="shared" si="115"/>
        <v xml:space="preserve"> </v>
      </c>
      <c r="M537" s="17" t="str">
        <f t="shared" si="112"/>
        <v/>
      </c>
      <c r="N537" s="21" t="str">
        <f t="shared" si="113"/>
        <v/>
      </c>
    </row>
    <row r="538" spans="1:14" x14ac:dyDescent="0.2">
      <c r="A538" s="15"/>
      <c r="B538" s="28" t="s">
        <v>504</v>
      </c>
      <c r="C538" s="25"/>
      <c r="D538" s="16"/>
      <c r="E538" s="16"/>
      <c r="F538" s="16"/>
      <c r="G538" s="17" t="str">
        <f t="shared" si="108"/>
        <v/>
      </c>
      <c r="H538" s="17" t="str">
        <f t="shared" si="109"/>
        <v/>
      </c>
      <c r="I538" s="17" t="str">
        <f t="shared" si="110"/>
        <v/>
      </c>
      <c r="J538" s="17" t="str">
        <f t="shared" si="111"/>
        <v/>
      </c>
      <c r="K538" s="17" t="str">
        <f t="shared" si="114"/>
        <v xml:space="preserve"> </v>
      </c>
      <c r="L538" s="17" t="str">
        <f t="shared" si="115"/>
        <v xml:space="preserve"> </v>
      </c>
      <c r="M538" s="17" t="str">
        <f t="shared" si="112"/>
        <v/>
      </c>
      <c r="N538" s="21" t="str">
        <f t="shared" si="113"/>
        <v/>
      </c>
    </row>
    <row r="539" spans="1:14" x14ac:dyDescent="0.2">
      <c r="A539" s="15"/>
      <c r="B539" s="28" t="s">
        <v>505</v>
      </c>
      <c r="C539" s="25"/>
      <c r="D539" s="16"/>
      <c r="E539" s="16"/>
      <c r="F539" s="16"/>
      <c r="G539" s="17" t="str">
        <f t="shared" si="108"/>
        <v/>
      </c>
      <c r="H539" s="17" t="str">
        <f t="shared" si="109"/>
        <v/>
      </c>
      <c r="I539" s="17" t="str">
        <f t="shared" si="110"/>
        <v/>
      </c>
      <c r="J539" s="17" t="str">
        <f t="shared" si="111"/>
        <v/>
      </c>
      <c r="K539" s="17" t="str">
        <f t="shared" si="114"/>
        <v xml:space="preserve"> </v>
      </c>
      <c r="L539" s="17" t="str">
        <f t="shared" si="115"/>
        <v xml:space="preserve"> </v>
      </c>
      <c r="M539" s="17" t="str">
        <f t="shared" si="112"/>
        <v/>
      </c>
      <c r="N539" s="21" t="str">
        <f t="shared" si="113"/>
        <v/>
      </c>
    </row>
    <row r="540" spans="1:14" x14ac:dyDescent="0.2">
      <c r="A540" s="15"/>
      <c r="B540" s="28" t="s">
        <v>506</v>
      </c>
      <c r="C540" s="25"/>
      <c r="D540" s="16"/>
      <c r="E540" s="16"/>
      <c r="F540" s="16"/>
      <c r="G540" s="17" t="str">
        <f t="shared" si="108"/>
        <v/>
      </c>
      <c r="H540" s="17" t="str">
        <f t="shared" si="109"/>
        <v/>
      </c>
      <c r="I540" s="17" t="str">
        <f t="shared" si="110"/>
        <v/>
      </c>
      <c r="J540" s="17" t="str">
        <f t="shared" si="111"/>
        <v/>
      </c>
      <c r="K540" s="17" t="str">
        <f t="shared" si="114"/>
        <v xml:space="preserve"> </v>
      </c>
      <c r="L540" s="17" t="str">
        <f t="shared" si="115"/>
        <v xml:space="preserve"> </v>
      </c>
      <c r="M540" s="17" t="str">
        <f t="shared" si="112"/>
        <v/>
      </c>
      <c r="N540" s="21" t="str">
        <f t="shared" si="113"/>
        <v/>
      </c>
    </row>
    <row r="541" spans="1:14" ht="38.25" x14ac:dyDescent="0.2">
      <c r="A541" s="15"/>
      <c r="B541" s="28" t="s">
        <v>507</v>
      </c>
      <c r="C541" s="25"/>
      <c r="D541" s="16"/>
      <c r="E541" s="16"/>
      <c r="F541" s="16"/>
      <c r="G541" s="17" t="str">
        <f t="shared" si="108"/>
        <v/>
      </c>
      <c r="H541" s="17" t="str">
        <f t="shared" si="109"/>
        <v/>
      </c>
      <c r="I541" s="17" t="str">
        <f t="shared" si="110"/>
        <v/>
      </c>
      <c r="J541" s="17" t="str">
        <f t="shared" si="111"/>
        <v/>
      </c>
      <c r="K541" s="17" t="str">
        <f t="shared" si="114"/>
        <v xml:space="preserve"> </v>
      </c>
      <c r="L541" s="17" t="str">
        <f t="shared" si="115"/>
        <v xml:space="preserve"> </v>
      </c>
      <c r="M541" s="17" t="str">
        <f t="shared" si="112"/>
        <v/>
      </c>
      <c r="N541" s="21" t="str">
        <f t="shared" si="113"/>
        <v/>
      </c>
    </row>
    <row r="542" spans="1:14" x14ac:dyDescent="0.2">
      <c r="A542" s="15"/>
      <c r="B542" s="28" t="s">
        <v>508</v>
      </c>
      <c r="C542" s="25"/>
      <c r="D542" s="16"/>
      <c r="E542" s="16"/>
      <c r="F542" s="16"/>
      <c r="G542" s="17" t="str">
        <f t="shared" si="108"/>
        <v/>
      </c>
      <c r="H542" s="17" t="str">
        <f t="shared" si="109"/>
        <v/>
      </c>
      <c r="I542" s="17" t="str">
        <f t="shared" si="110"/>
        <v/>
      </c>
      <c r="J542" s="17" t="str">
        <f t="shared" si="111"/>
        <v/>
      </c>
      <c r="K542" s="17" t="str">
        <f t="shared" si="114"/>
        <v xml:space="preserve"> </v>
      </c>
      <c r="L542" s="17" t="str">
        <f t="shared" si="115"/>
        <v xml:space="preserve"> </v>
      </c>
      <c r="M542" s="17" t="str">
        <f t="shared" si="112"/>
        <v/>
      </c>
      <c r="N542" s="21" t="str">
        <f t="shared" si="113"/>
        <v/>
      </c>
    </row>
    <row r="543" spans="1:14" ht="25.5" x14ac:dyDescent="0.2">
      <c r="A543" s="15"/>
      <c r="B543" s="28" t="s">
        <v>509</v>
      </c>
      <c r="C543" s="25"/>
      <c r="D543" s="16"/>
      <c r="E543" s="16"/>
      <c r="F543" s="16"/>
      <c r="G543" s="17" t="str">
        <f t="shared" si="108"/>
        <v/>
      </c>
      <c r="H543" s="17" t="str">
        <f t="shared" si="109"/>
        <v/>
      </c>
      <c r="I543" s="17" t="str">
        <f t="shared" si="110"/>
        <v/>
      </c>
      <c r="J543" s="17" t="str">
        <f t="shared" si="111"/>
        <v/>
      </c>
      <c r="K543" s="17" t="str">
        <f t="shared" si="114"/>
        <v xml:space="preserve"> </v>
      </c>
      <c r="L543" s="17" t="str">
        <f t="shared" si="115"/>
        <v xml:space="preserve"> </v>
      </c>
      <c r="M543" s="17" t="str">
        <f t="shared" si="112"/>
        <v/>
      </c>
      <c r="N543" s="21" t="str">
        <f t="shared" si="113"/>
        <v/>
      </c>
    </row>
    <row r="544" spans="1:14" ht="25.5" x14ac:dyDescent="0.2">
      <c r="A544" s="15"/>
      <c r="B544" s="28" t="s">
        <v>510</v>
      </c>
      <c r="C544" s="25">
        <v>1</v>
      </c>
      <c r="D544" s="16">
        <v>4</v>
      </c>
      <c r="E544" s="16"/>
      <c r="F544" s="16"/>
      <c r="G544" s="17">
        <f t="shared" si="108"/>
        <v>4.0816326530612249E-3</v>
      </c>
      <c r="H544" s="17">
        <f t="shared" si="109"/>
        <v>2.3529411764705882E-2</v>
      </c>
      <c r="I544" s="17" t="str">
        <f t="shared" si="110"/>
        <v/>
      </c>
      <c r="J544" s="17" t="str">
        <f t="shared" si="111"/>
        <v/>
      </c>
      <c r="K544" s="17">
        <f t="shared" si="114"/>
        <v>-1</v>
      </c>
      <c r="L544" s="17">
        <f t="shared" si="115"/>
        <v>-1</v>
      </c>
      <c r="M544" s="17">
        <f t="shared" si="112"/>
        <v>-4.0816326530612249E-3</v>
      </c>
      <c r="N544" s="21">
        <f t="shared" si="113"/>
        <v>-2.3529411764705882E-2</v>
      </c>
    </row>
    <row r="545" spans="1:14" x14ac:dyDescent="0.2">
      <c r="A545" s="15"/>
      <c r="B545" s="28" t="s">
        <v>511</v>
      </c>
      <c r="C545" s="25"/>
      <c r="D545" s="16"/>
      <c r="E545" s="16"/>
      <c r="F545" s="16"/>
      <c r="G545" s="17" t="str">
        <f t="shared" si="108"/>
        <v/>
      </c>
      <c r="H545" s="17" t="str">
        <f t="shared" si="109"/>
        <v/>
      </c>
      <c r="I545" s="17" t="str">
        <f t="shared" si="110"/>
        <v/>
      </c>
      <c r="J545" s="17" t="str">
        <f t="shared" si="111"/>
        <v/>
      </c>
      <c r="K545" s="17" t="str">
        <f t="shared" si="114"/>
        <v xml:space="preserve"> </v>
      </c>
      <c r="L545" s="17" t="str">
        <f t="shared" si="115"/>
        <v xml:space="preserve"> </v>
      </c>
      <c r="M545" s="17" t="str">
        <f t="shared" si="112"/>
        <v/>
      </c>
      <c r="N545" s="21" t="str">
        <f t="shared" si="113"/>
        <v/>
      </c>
    </row>
    <row r="546" spans="1:14" ht="25.5" x14ac:dyDescent="0.2">
      <c r="A546" s="15"/>
      <c r="B546" s="28" t="s">
        <v>512</v>
      </c>
      <c r="C546" s="25"/>
      <c r="D546" s="16"/>
      <c r="E546" s="16"/>
      <c r="F546" s="16"/>
      <c r="G546" s="17" t="str">
        <f t="shared" si="108"/>
        <v/>
      </c>
      <c r="H546" s="17" t="str">
        <f t="shared" si="109"/>
        <v/>
      </c>
      <c r="I546" s="17" t="str">
        <f t="shared" si="110"/>
        <v/>
      </c>
      <c r="J546" s="17" t="str">
        <f t="shared" si="111"/>
        <v/>
      </c>
      <c r="K546" s="17" t="str">
        <f t="shared" si="114"/>
        <v xml:space="preserve"> </v>
      </c>
      <c r="L546" s="17" t="str">
        <f t="shared" si="115"/>
        <v xml:space="preserve"> </v>
      </c>
      <c r="M546" s="17" t="str">
        <f t="shared" si="112"/>
        <v/>
      </c>
      <c r="N546" s="21" t="str">
        <f t="shared" si="113"/>
        <v/>
      </c>
    </row>
    <row r="547" spans="1:14" ht="25.5" x14ac:dyDescent="0.2">
      <c r="A547" s="15"/>
      <c r="B547" s="28" t="s">
        <v>513</v>
      </c>
      <c r="C547" s="25"/>
      <c r="D547" s="16"/>
      <c r="E547" s="16"/>
      <c r="F547" s="16"/>
      <c r="G547" s="17" t="str">
        <f t="shared" si="108"/>
        <v/>
      </c>
      <c r="H547" s="17" t="str">
        <f t="shared" si="109"/>
        <v/>
      </c>
      <c r="I547" s="17" t="str">
        <f t="shared" si="110"/>
        <v/>
      </c>
      <c r="J547" s="17" t="str">
        <f t="shared" si="111"/>
        <v/>
      </c>
      <c r="K547" s="17" t="str">
        <f t="shared" si="114"/>
        <v xml:space="preserve"> </v>
      </c>
      <c r="L547" s="17" t="str">
        <f t="shared" si="115"/>
        <v xml:space="preserve"> </v>
      </c>
      <c r="M547" s="17" t="str">
        <f t="shared" si="112"/>
        <v/>
      </c>
      <c r="N547" s="21" t="str">
        <f t="shared" si="113"/>
        <v/>
      </c>
    </row>
    <row r="548" spans="1:14" x14ac:dyDescent="0.2">
      <c r="A548" s="15"/>
      <c r="B548" s="28" t="s">
        <v>514</v>
      </c>
      <c r="C548" s="25"/>
      <c r="D548" s="16"/>
      <c r="E548" s="16"/>
      <c r="F548" s="16"/>
      <c r="G548" s="17" t="str">
        <f t="shared" si="108"/>
        <v/>
      </c>
      <c r="H548" s="17" t="str">
        <f t="shared" si="109"/>
        <v/>
      </c>
      <c r="I548" s="17" t="str">
        <f t="shared" si="110"/>
        <v/>
      </c>
      <c r="J548" s="17" t="str">
        <f t="shared" si="111"/>
        <v/>
      </c>
      <c r="K548" s="17" t="str">
        <f t="shared" si="114"/>
        <v xml:space="preserve"> </v>
      </c>
      <c r="L548" s="17" t="str">
        <f t="shared" si="115"/>
        <v xml:space="preserve"> </v>
      </c>
      <c r="M548" s="17" t="str">
        <f t="shared" si="112"/>
        <v/>
      </c>
      <c r="N548" s="21" t="str">
        <f t="shared" si="113"/>
        <v/>
      </c>
    </row>
    <row r="549" spans="1:14" x14ac:dyDescent="0.2">
      <c r="A549" s="15"/>
      <c r="B549" s="28" t="s">
        <v>515</v>
      </c>
      <c r="C549" s="25"/>
      <c r="D549" s="16"/>
      <c r="E549" s="16"/>
      <c r="F549" s="16"/>
      <c r="G549" s="17" t="str">
        <f t="shared" si="108"/>
        <v/>
      </c>
      <c r="H549" s="17" t="str">
        <f t="shared" si="109"/>
        <v/>
      </c>
      <c r="I549" s="17" t="str">
        <f t="shared" si="110"/>
        <v/>
      </c>
      <c r="J549" s="17" t="str">
        <f t="shared" si="111"/>
        <v/>
      </c>
      <c r="K549" s="17" t="str">
        <f t="shared" si="114"/>
        <v xml:space="preserve"> </v>
      </c>
      <c r="L549" s="17" t="str">
        <f t="shared" si="115"/>
        <v xml:space="preserve"> </v>
      </c>
      <c r="M549" s="17" t="str">
        <f t="shared" si="112"/>
        <v/>
      </c>
      <c r="N549" s="21" t="str">
        <f t="shared" si="113"/>
        <v/>
      </c>
    </row>
    <row r="550" spans="1:14" x14ac:dyDescent="0.2">
      <c r="A550" s="15"/>
      <c r="B550" s="28" t="s">
        <v>516</v>
      </c>
      <c r="C550" s="25"/>
      <c r="D550" s="16"/>
      <c r="E550" s="16"/>
      <c r="F550" s="16"/>
      <c r="G550" s="17" t="str">
        <f t="shared" si="108"/>
        <v/>
      </c>
      <c r="H550" s="17" t="str">
        <f t="shared" si="109"/>
        <v/>
      </c>
      <c r="I550" s="17" t="str">
        <f t="shared" si="110"/>
        <v/>
      </c>
      <c r="J550" s="17" t="str">
        <f t="shared" si="111"/>
        <v/>
      </c>
      <c r="K550" s="17" t="str">
        <f t="shared" si="114"/>
        <v xml:space="preserve"> </v>
      </c>
      <c r="L550" s="17" t="str">
        <f t="shared" si="115"/>
        <v xml:space="preserve"> </v>
      </c>
      <c r="M550" s="17" t="str">
        <f t="shared" si="112"/>
        <v/>
      </c>
      <c r="N550" s="21" t="str">
        <f t="shared" si="113"/>
        <v/>
      </c>
    </row>
    <row r="551" spans="1:14" ht="25.5" x14ac:dyDescent="0.2">
      <c r="A551" s="15"/>
      <c r="B551" s="28" t="s">
        <v>517</v>
      </c>
      <c r="C551" s="25"/>
      <c r="D551" s="16"/>
      <c r="E551" s="16"/>
      <c r="F551" s="16"/>
      <c r="G551" s="17" t="str">
        <f t="shared" si="108"/>
        <v/>
      </c>
      <c r="H551" s="17" t="str">
        <f t="shared" si="109"/>
        <v/>
      </c>
      <c r="I551" s="17" t="str">
        <f t="shared" si="110"/>
        <v/>
      </c>
      <c r="J551" s="17" t="str">
        <f t="shared" si="111"/>
        <v/>
      </c>
      <c r="K551" s="17" t="str">
        <f t="shared" si="114"/>
        <v xml:space="preserve"> </v>
      </c>
      <c r="L551" s="17" t="str">
        <f t="shared" si="115"/>
        <v xml:space="preserve"> </v>
      </c>
      <c r="M551" s="17" t="str">
        <f t="shared" si="112"/>
        <v/>
      </c>
      <c r="N551" s="21" t="str">
        <f t="shared" si="113"/>
        <v/>
      </c>
    </row>
    <row r="552" spans="1:14" ht="25.5" x14ac:dyDescent="0.2">
      <c r="A552" s="15"/>
      <c r="B552" s="28" t="s">
        <v>518</v>
      </c>
      <c r="C552" s="25"/>
      <c r="D552" s="16"/>
      <c r="E552" s="16"/>
      <c r="F552" s="16"/>
      <c r="G552" s="17" t="str">
        <f t="shared" si="108"/>
        <v/>
      </c>
      <c r="H552" s="17" t="str">
        <f t="shared" si="109"/>
        <v/>
      </c>
      <c r="I552" s="17" t="str">
        <f t="shared" si="110"/>
        <v/>
      </c>
      <c r="J552" s="17" t="str">
        <f t="shared" si="111"/>
        <v/>
      </c>
      <c r="K552" s="17" t="str">
        <f t="shared" si="114"/>
        <v xml:space="preserve"> </v>
      </c>
      <c r="L552" s="17" t="str">
        <f t="shared" si="115"/>
        <v xml:space="preserve"> </v>
      </c>
      <c r="M552" s="17" t="str">
        <f t="shared" si="112"/>
        <v/>
      </c>
      <c r="N552" s="21" t="str">
        <f t="shared" si="113"/>
        <v/>
      </c>
    </row>
    <row r="553" spans="1:14" ht="25.5" x14ac:dyDescent="0.2">
      <c r="A553" s="15"/>
      <c r="B553" s="28" t="s">
        <v>519</v>
      </c>
      <c r="C553" s="25"/>
      <c r="D553" s="16"/>
      <c r="E553" s="16"/>
      <c r="F553" s="16"/>
      <c r="G553" s="17" t="str">
        <f t="shared" si="108"/>
        <v/>
      </c>
      <c r="H553" s="17" t="str">
        <f t="shared" si="109"/>
        <v/>
      </c>
      <c r="I553" s="17" t="str">
        <f t="shared" si="110"/>
        <v/>
      </c>
      <c r="J553" s="17" t="str">
        <f t="shared" si="111"/>
        <v/>
      </c>
      <c r="K553" s="17" t="str">
        <f t="shared" si="114"/>
        <v xml:space="preserve"> </v>
      </c>
      <c r="L553" s="17" t="str">
        <f t="shared" si="115"/>
        <v xml:space="preserve"> </v>
      </c>
      <c r="M553" s="17" t="str">
        <f t="shared" si="112"/>
        <v/>
      </c>
      <c r="N553" s="21" t="str">
        <f t="shared" si="113"/>
        <v/>
      </c>
    </row>
    <row r="554" spans="1:14" ht="25.5" x14ac:dyDescent="0.2">
      <c r="A554" s="15"/>
      <c r="B554" s="28" t="s">
        <v>520</v>
      </c>
      <c r="C554" s="25"/>
      <c r="D554" s="16"/>
      <c r="E554" s="16"/>
      <c r="F554" s="16"/>
      <c r="G554" s="17" t="str">
        <f t="shared" si="108"/>
        <v/>
      </c>
      <c r="H554" s="17" t="str">
        <f t="shared" si="109"/>
        <v/>
      </c>
      <c r="I554" s="17" t="str">
        <f t="shared" si="110"/>
        <v/>
      </c>
      <c r="J554" s="17" t="str">
        <f t="shared" si="111"/>
        <v/>
      </c>
      <c r="K554" s="17" t="str">
        <f t="shared" si="114"/>
        <v xml:space="preserve"> </v>
      </c>
      <c r="L554" s="17" t="str">
        <f t="shared" si="115"/>
        <v xml:space="preserve"> </v>
      </c>
      <c r="M554" s="17" t="str">
        <f t="shared" si="112"/>
        <v/>
      </c>
      <c r="N554" s="21" t="str">
        <f t="shared" si="113"/>
        <v/>
      </c>
    </row>
    <row r="555" spans="1:14" ht="25.5" x14ac:dyDescent="0.2">
      <c r="A555" s="15"/>
      <c r="B555" s="28" t="s">
        <v>521</v>
      </c>
      <c r="C555" s="25"/>
      <c r="D555" s="16"/>
      <c r="E555" s="16"/>
      <c r="F555" s="16"/>
      <c r="G555" s="17" t="str">
        <f t="shared" si="108"/>
        <v/>
      </c>
      <c r="H555" s="17" t="str">
        <f t="shared" si="109"/>
        <v/>
      </c>
      <c r="I555" s="17" t="str">
        <f t="shared" si="110"/>
        <v/>
      </c>
      <c r="J555" s="17" t="str">
        <f t="shared" si="111"/>
        <v/>
      </c>
      <c r="K555" s="17" t="str">
        <f t="shared" si="114"/>
        <v xml:space="preserve"> </v>
      </c>
      <c r="L555" s="17" t="str">
        <f t="shared" si="115"/>
        <v xml:space="preserve"> </v>
      </c>
      <c r="M555" s="17" t="str">
        <f t="shared" si="112"/>
        <v/>
      </c>
      <c r="N555" s="21" t="str">
        <f t="shared" si="113"/>
        <v/>
      </c>
    </row>
    <row r="556" spans="1:14" x14ac:dyDescent="0.2">
      <c r="A556" s="15"/>
      <c r="B556" s="28" t="s">
        <v>522</v>
      </c>
      <c r="C556" s="25"/>
      <c r="D556" s="16"/>
      <c r="E556" s="16"/>
      <c r="F556" s="16"/>
      <c r="G556" s="17" t="str">
        <f t="shared" si="108"/>
        <v/>
      </c>
      <c r="H556" s="17" t="str">
        <f t="shared" si="109"/>
        <v/>
      </c>
      <c r="I556" s="17" t="str">
        <f t="shared" si="110"/>
        <v/>
      </c>
      <c r="J556" s="17" t="str">
        <f t="shared" si="111"/>
        <v/>
      </c>
      <c r="K556" s="17" t="str">
        <f t="shared" si="114"/>
        <v xml:space="preserve"> </v>
      </c>
      <c r="L556" s="17" t="str">
        <f t="shared" si="115"/>
        <v xml:space="preserve"> </v>
      </c>
      <c r="M556" s="17" t="str">
        <f t="shared" si="112"/>
        <v/>
      </c>
      <c r="N556" s="21" t="str">
        <f t="shared" si="113"/>
        <v/>
      </c>
    </row>
    <row r="557" spans="1:14" ht="25.5" x14ac:dyDescent="0.2">
      <c r="A557" s="15"/>
      <c r="B557" s="28" t="s">
        <v>523</v>
      </c>
      <c r="C557" s="25"/>
      <c r="D557" s="16"/>
      <c r="E557" s="16"/>
      <c r="F557" s="16"/>
      <c r="G557" s="17" t="str">
        <f t="shared" si="108"/>
        <v/>
      </c>
      <c r="H557" s="17" t="str">
        <f t="shared" si="109"/>
        <v/>
      </c>
      <c r="I557" s="17" t="str">
        <f t="shared" si="110"/>
        <v/>
      </c>
      <c r="J557" s="17" t="str">
        <f t="shared" si="111"/>
        <v/>
      </c>
      <c r="K557" s="17" t="str">
        <f t="shared" si="114"/>
        <v xml:space="preserve"> </v>
      </c>
      <c r="L557" s="17" t="str">
        <f t="shared" si="115"/>
        <v xml:space="preserve"> </v>
      </c>
      <c r="M557" s="17" t="str">
        <f t="shared" si="112"/>
        <v/>
      </c>
      <c r="N557" s="21" t="str">
        <f t="shared" si="113"/>
        <v/>
      </c>
    </row>
    <row r="558" spans="1:14" x14ac:dyDescent="0.2">
      <c r="A558" s="15"/>
      <c r="B558" s="28" t="s">
        <v>524</v>
      </c>
      <c r="C558" s="25"/>
      <c r="D558" s="16"/>
      <c r="E558" s="16"/>
      <c r="F558" s="16"/>
      <c r="G558" s="17" t="str">
        <f t="shared" si="108"/>
        <v/>
      </c>
      <c r="H558" s="17" t="str">
        <f t="shared" si="109"/>
        <v/>
      </c>
      <c r="I558" s="17" t="str">
        <f t="shared" si="110"/>
        <v/>
      </c>
      <c r="J558" s="17" t="str">
        <f t="shared" si="111"/>
        <v/>
      </c>
      <c r="K558" s="17" t="str">
        <f t="shared" si="114"/>
        <v xml:space="preserve"> </v>
      </c>
      <c r="L558" s="17" t="str">
        <f t="shared" si="115"/>
        <v xml:space="preserve"> </v>
      </c>
      <c r="M558" s="17" t="str">
        <f t="shared" si="112"/>
        <v/>
      </c>
      <c r="N558" s="21" t="str">
        <f t="shared" si="113"/>
        <v/>
      </c>
    </row>
    <row r="559" spans="1:14" ht="24" customHeight="1" x14ac:dyDescent="0.2">
      <c r="A559" s="15"/>
      <c r="B559" s="28" t="s">
        <v>525</v>
      </c>
      <c r="C559" s="25"/>
      <c r="D559" s="16"/>
      <c r="E559" s="16"/>
      <c r="F559" s="16"/>
      <c r="G559" s="17" t="str">
        <f t="shared" si="108"/>
        <v/>
      </c>
      <c r="H559" s="17" t="str">
        <f t="shared" si="109"/>
        <v/>
      </c>
      <c r="I559" s="17" t="str">
        <f t="shared" si="110"/>
        <v/>
      </c>
      <c r="J559" s="17" t="str">
        <f t="shared" si="111"/>
        <v/>
      </c>
      <c r="K559" s="17" t="str">
        <f t="shared" si="114"/>
        <v xml:space="preserve"> </v>
      </c>
      <c r="L559" s="17" t="str">
        <f t="shared" si="115"/>
        <v xml:space="preserve"> </v>
      </c>
      <c r="M559" s="17" t="str">
        <f t="shared" si="112"/>
        <v/>
      </c>
      <c r="N559" s="21" t="str">
        <f t="shared" si="113"/>
        <v/>
      </c>
    </row>
    <row r="560" spans="1:14" ht="25.5" x14ac:dyDescent="0.2">
      <c r="A560" s="15"/>
      <c r="B560" s="28" t="s">
        <v>526</v>
      </c>
      <c r="C560" s="25"/>
      <c r="D560" s="16"/>
      <c r="E560" s="16"/>
      <c r="F560" s="16"/>
      <c r="G560" s="17" t="str">
        <f t="shared" si="108"/>
        <v/>
      </c>
      <c r="H560" s="17" t="str">
        <f t="shared" si="109"/>
        <v/>
      </c>
      <c r="I560" s="17" t="str">
        <f t="shared" si="110"/>
        <v/>
      </c>
      <c r="J560" s="17" t="str">
        <f t="shared" si="111"/>
        <v/>
      </c>
      <c r="K560" s="17" t="str">
        <f t="shared" si="114"/>
        <v xml:space="preserve"> </v>
      </c>
      <c r="L560" s="17" t="str">
        <f t="shared" si="115"/>
        <v xml:space="preserve"> </v>
      </c>
      <c r="M560" s="17" t="str">
        <f t="shared" si="112"/>
        <v/>
      </c>
      <c r="N560" s="21" t="str">
        <f t="shared" si="113"/>
        <v/>
      </c>
    </row>
    <row r="561" spans="1:14" x14ac:dyDescent="0.2">
      <c r="A561" s="15"/>
      <c r="B561" s="28" t="s">
        <v>527</v>
      </c>
      <c r="C561" s="25"/>
      <c r="D561" s="16"/>
      <c r="E561" s="16"/>
      <c r="F561" s="16"/>
      <c r="G561" s="17" t="str">
        <f t="shared" si="108"/>
        <v/>
      </c>
      <c r="H561" s="17" t="str">
        <f t="shared" si="109"/>
        <v/>
      </c>
      <c r="I561" s="17" t="str">
        <f t="shared" si="110"/>
        <v/>
      </c>
      <c r="J561" s="17" t="str">
        <f t="shared" si="111"/>
        <v/>
      </c>
      <c r="K561" s="17" t="str">
        <f t="shared" si="114"/>
        <v xml:space="preserve"> </v>
      </c>
      <c r="L561" s="17" t="str">
        <f t="shared" si="115"/>
        <v xml:space="preserve"> </v>
      </c>
      <c r="M561" s="17" t="str">
        <f t="shared" si="112"/>
        <v/>
      </c>
      <c r="N561" s="21" t="str">
        <f t="shared" si="113"/>
        <v/>
      </c>
    </row>
    <row r="562" spans="1:14" x14ac:dyDescent="0.2">
      <c r="A562" s="15"/>
      <c r="B562" s="28" t="s">
        <v>528</v>
      </c>
      <c r="C562" s="25"/>
      <c r="D562" s="16"/>
      <c r="E562" s="16"/>
      <c r="F562" s="16"/>
      <c r="G562" s="17" t="str">
        <f t="shared" si="108"/>
        <v/>
      </c>
      <c r="H562" s="17" t="str">
        <f t="shared" si="109"/>
        <v/>
      </c>
      <c r="I562" s="17" t="str">
        <f t="shared" si="110"/>
        <v/>
      </c>
      <c r="J562" s="17" t="str">
        <f t="shared" si="111"/>
        <v/>
      </c>
      <c r="K562" s="17" t="str">
        <f t="shared" si="114"/>
        <v xml:space="preserve"> </v>
      </c>
      <c r="L562" s="17" t="str">
        <f t="shared" si="115"/>
        <v xml:space="preserve"> </v>
      </c>
      <c r="M562" s="17" t="str">
        <f t="shared" si="112"/>
        <v/>
      </c>
      <c r="N562" s="21" t="str">
        <f t="shared" si="113"/>
        <v/>
      </c>
    </row>
    <row r="563" spans="1:14" x14ac:dyDescent="0.2">
      <c r="A563" s="15"/>
      <c r="B563" s="28" t="s">
        <v>529</v>
      </c>
      <c r="C563" s="25">
        <v>1</v>
      </c>
      <c r="D563" s="16">
        <v>0</v>
      </c>
      <c r="E563" s="16"/>
      <c r="F563" s="16"/>
      <c r="G563" s="17">
        <f t="shared" ref="G563:G604" si="116">+IF(C563=0,"",C563/C$371)</f>
        <v>4.0816326530612249E-3</v>
      </c>
      <c r="H563" s="17" t="str">
        <f t="shared" ref="H563:H604" si="117">+IF(D563=0,"",D563/D$371)</f>
        <v/>
      </c>
      <c r="I563" s="17" t="str">
        <f t="shared" ref="I563:I604" si="118">+IF(E563=0,"",E563/E$371)</f>
        <v/>
      </c>
      <c r="J563" s="17" t="str">
        <f t="shared" ref="J563:J604" si="119">+IF(F563=0,"",F563/F$371)</f>
        <v/>
      </c>
      <c r="K563" s="17">
        <f t="shared" si="114"/>
        <v>-1</v>
      </c>
      <c r="L563" s="17" t="str">
        <f t="shared" si="115"/>
        <v xml:space="preserve"> </v>
      </c>
      <c r="M563" s="17">
        <f t="shared" ref="M563:M604" si="120">+IF(OR(AND(G563=""),(K563="")),"",G563*K563)</f>
        <v>-4.0816326530612249E-3</v>
      </c>
      <c r="N563" s="21" t="str">
        <f t="shared" ref="N563:N604" si="121">+IF(OR(AND(H563=""),(L563="")),"",H563*L563)</f>
        <v/>
      </c>
    </row>
    <row r="564" spans="1:14" x14ac:dyDescent="0.2">
      <c r="A564" s="15"/>
      <c r="B564" s="28" t="s">
        <v>530</v>
      </c>
      <c r="C564" s="25">
        <v>1</v>
      </c>
      <c r="D564" s="16">
        <v>2</v>
      </c>
      <c r="E564" s="16"/>
      <c r="F564" s="16"/>
      <c r="G564" s="17">
        <f t="shared" si="116"/>
        <v>4.0816326530612249E-3</v>
      </c>
      <c r="H564" s="17">
        <f t="shared" si="117"/>
        <v>1.1764705882352941E-2</v>
      </c>
      <c r="I564" s="17" t="str">
        <f t="shared" si="118"/>
        <v/>
      </c>
      <c r="J564" s="17" t="str">
        <f t="shared" si="119"/>
        <v/>
      </c>
      <c r="K564" s="17">
        <f t="shared" ref="K564:K604" si="122">+IF(AND(C564=0,E564=0)," ",IF(C564=0,1,IF(E564=0,-1,(E564-C564)/C564)))</f>
        <v>-1</v>
      </c>
      <c r="L564" s="17">
        <f t="shared" ref="L564:L604" si="123">+IF(AND(D564=0,F564=0)," ",IF(D564=0,1,IF(F564=0,-1,(F564-D564)/D564)))</f>
        <v>-1</v>
      </c>
      <c r="M564" s="17">
        <f t="shared" si="120"/>
        <v>-4.0816326530612249E-3</v>
      </c>
      <c r="N564" s="21">
        <f t="shared" si="121"/>
        <v>-1.1764705882352941E-2</v>
      </c>
    </row>
    <row r="565" spans="1:14" ht="25.5" x14ac:dyDescent="0.2">
      <c r="A565" s="15"/>
      <c r="B565" s="28" t="s">
        <v>531</v>
      </c>
      <c r="C565" s="25"/>
      <c r="D565" s="16"/>
      <c r="E565" s="16"/>
      <c r="F565" s="16"/>
      <c r="G565" s="17" t="str">
        <f t="shared" si="116"/>
        <v/>
      </c>
      <c r="H565" s="17" t="str">
        <f t="shared" si="117"/>
        <v/>
      </c>
      <c r="I565" s="17" t="str">
        <f t="shared" si="118"/>
        <v/>
      </c>
      <c r="J565" s="17" t="str">
        <f t="shared" si="119"/>
        <v/>
      </c>
      <c r="K565" s="17" t="str">
        <f t="shared" si="122"/>
        <v xml:space="preserve"> </v>
      </c>
      <c r="L565" s="17" t="str">
        <f t="shared" si="123"/>
        <v xml:space="preserve"> </v>
      </c>
      <c r="M565" s="17" t="str">
        <f t="shared" si="120"/>
        <v/>
      </c>
      <c r="N565" s="21" t="str">
        <f t="shared" si="121"/>
        <v/>
      </c>
    </row>
    <row r="566" spans="1:14" x14ac:dyDescent="0.2">
      <c r="A566" s="15"/>
      <c r="B566" s="28" t="s">
        <v>532</v>
      </c>
      <c r="C566" s="25"/>
      <c r="D566" s="16"/>
      <c r="E566" s="16"/>
      <c r="F566" s="16"/>
      <c r="G566" s="17" t="str">
        <f t="shared" si="116"/>
        <v/>
      </c>
      <c r="H566" s="17" t="str">
        <f t="shared" si="117"/>
        <v/>
      </c>
      <c r="I566" s="17" t="str">
        <f t="shared" si="118"/>
        <v/>
      </c>
      <c r="J566" s="17" t="str">
        <f t="shared" si="119"/>
        <v/>
      </c>
      <c r="K566" s="17" t="str">
        <f t="shared" si="122"/>
        <v xml:space="preserve"> </v>
      </c>
      <c r="L566" s="17" t="str">
        <f t="shared" si="123"/>
        <v xml:space="preserve"> </v>
      </c>
      <c r="M566" s="17" t="str">
        <f t="shared" si="120"/>
        <v/>
      </c>
      <c r="N566" s="21" t="str">
        <f t="shared" si="121"/>
        <v/>
      </c>
    </row>
    <row r="567" spans="1:14" x14ac:dyDescent="0.2">
      <c r="A567" s="15"/>
      <c r="B567" s="28" t="s">
        <v>533</v>
      </c>
      <c r="C567" s="25">
        <v>1</v>
      </c>
      <c r="D567" s="16">
        <v>3</v>
      </c>
      <c r="E567" s="16"/>
      <c r="F567" s="16"/>
      <c r="G567" s="17">
        <f t="shared" si="116"/>
        <v>4.0816326530612249E-3</v>
      </c>
      <c r="H567" s="17">
        <f t="shared" si="117"/>
        <v>1.7647058823529412E-2</v>
      </c>
      <c r="I567" s="17" t="str">
        <f t="shared" si="118"/>
        <v/>
      </c>
      <c r="J567" s="17" t="str">
        <f t="shared" si="119"/>
        <v/>
      </c>
      <c r="K567" s="17">
        <f t="shared" si="122"/>
        <v>-1</v>
      </c>
      <c r="L567" s="17">
        <f t="shared" si="123"/>
        <v>-1</v>
      </c>
      <c r="M567" s="17">
        <f t="shared" si="120"/>
        <v>-4.0816326530612249E-3</v>
      </c>
      <c r="N567" s="21">
        <f t="shared" si="121"/>
        <v>-1.7647058823529412E-2</v>
      </c>
    </row>
    <row r="568" spans="1:14" x14ac:dyDescent="0.2">
      <c r="A568" s="15"/>
      <c r="B568" s="28" t="s">
        <v>534</v>
      </c>
      <c r="C568" s="25"/>
      <c r="D568" s="16"/>
      <c r="E568" s="16"/>
      <c r="F568" s="16"/>
      <c r="G568" s="17" t="str">
        <f t="shared" si="116"/>
        <v/>
      </c>
      <c r="H568" s="17" t="str">
        <f t="shared" si="117"/>
        <v/>
      </c>
      <c r="I568" s="17" t="str">
        <f t="shared" si="118"/>
        <v/>
      </c>
      <c r="J568" s="17" t="str">
        <f t="shared" si="119"/>
        <v/>
      </c>
      <c r="K568" s="17" t="str">
        <f t="shared" si="122"/>
        <v xml:space="preserve"> </v>
      </c>
      <c r="L568" s="17" t="str">
        <f t="shared" si="123"/>
        <v xml:space="preserve"> </v>
      </c>
      <c r="M568" s="17" t="str">
        <f t="shared" si="120"/>
        <v/>
      </c>
      <c r="N568" s="21" t="str">
        <f t="shared" si="121"/>
        <v/>
      </c>
    </row>
    <row r="569" spans="1:14" x14ac:dyDescent="0.2">
      <c r="A569" s="15"/>
      <c r="B569" s="28" t="s">
        <v>535</v>
      </c>
      <c r="C569" s="25"/>
      <c r="D569" s="16"/>
      <c r="E569" s="16"/>
      <c r="F569" s="16"/>
      <c r="G569" s="17" t="str">
        <f t="shared" si="116"/>
        <v/>
      </c>
      <c r="H569" s="17" t="str">
        <f t="shared" si="117"/>
        <v/>
      </c>
      <c r="I569" s="17" t="str">
        <f t="shared" si="118"/>
        <v/>
      </c>
      <c r="J569" s="17" t="str">
        <f t="shared" si="119"/>
        <v/>
      </c>
      <c r="K569" s="17" t="str">
        <f t="shared" si="122"/>
        <v xml:space="preserve"> </v>
      </c>
      <c r="L569" s="17" t="str">
        <f t="shared" si="123"/>
        <v xml:space="preserve"> </v>
      </c>
      <c r="M569" s="17" t="str">
        <f t="shared" si="120"/>
        <v/>
      </c>
      <c r="N569" s="21" t="str">
        <f t="shared" si="121"/>
        <v/>
      </c>
    </row>
    <row r="570" spans="1:14" x14ac:dyDescent="0.2">
      <c r="A570" s="15"/>
      <c r="B570" s="28" t="s">
        <v>536</v>
      </c>
      <c r="C570" s="25"/>
      <c r="D570" s="16"/>
      <c r="E570" s="16"/>
      <c r="F570" s="16"/>
      <c r="G570" s="17" t="str">
        <f t="shared" si="116"/>
        <v/>
      </c>
      <c r="H570" s="17" t="str">
        <f t="shared" si="117"/>
        <v/>
      </c>
      <c r="I570" s="17" t="str">
        <f t="shared" si="118"/>
        <v/>
      </c>
      <c r="J570" s="17" t="str">
        <f t="shared" si="119"/>
        <v/>
      </c>
      <c r="K570" s="17" t="str">
        <f t="shared" si="122"/>
        <v xml:space="preserve"> </v>
      </c>
      <c r="L570" s="17" t="str">
        <f t="shared" si="123"/>
        <v xml:space="preserve"> </v>
      </c>
      <c r="M570" s="17" t="str">
        <f t="shared" si="120"/>
        <v/>
      </c>
      <c r="N570" s="21" t="str">
        <f t="shared" si="121"/>
        <v/>
      </c>
    </row>
    <row r="571" spans="1:14" x14ac:dyDescent="0.2">
      <c r="A571" s="15"/>
      <c r="B571" s="28" t="s">
        <v>537</v>
      </c>
      <c r="C571" s="25"/>
      <c r="D571" s="16"/>
      <c r="E571" s="16"/>
      <c r="F571" s="16"/>
      <c r="G571" s="17" t="str">
        <f t="shared" si="116"/>
        <v/>
      </c>
      <c r="H571" s="17" t="str">
        <f t="shared" si="117"/>
        <v/>
      </c>
      <c r="I571" s="17" t="str">
        <f t="shared" si="118"/>
        <v/>
      </c>
      <c r="J571" s="17" t="str">
        <f t="shared" si="119"/>
        <v/>
      </c>
      <c r="K571" s="17" t="str">
        <f t="shared" si="122"/>
        <v xml:space="preserve"> </v>
      </c>
      <c r="L571" s="17" t="str">
        <f t="shared" si="123"/>
        <v xml:space="preserve"> </v>
      </c>
      <c r="M571" s="17" t="str">
        <f t="shared" si="120"/>
        <v/>
      </c>
      <c r="N571" s="21" t="str">
        <f t="shared" si="121"/>
        <v/>
      </c>
    </row>
    <row r="572" spans="1:14" x14ac:dyDescent="0.2">
      <c r="A572" s="15"/>
      <c r="B572" s="28" t="s">
        <v>538</v>
      </c>
      <c r="C572" s="25"/>
      <c r="D572" s="16"/>
      <c r="E572" s="16"/>
      <c r="F572" s="16"/>
      <c r="G572" s="17" t="str">
        <f t="shared" si="116"/>
        <v/>
      </c>
      <c r="H572" s="17" t="str">
        <f t="shared" si="117"/>
        <v/>
      </c>
      <c r="I572" s="17" t="str">
        <f t="shared" si="118"/>
        <v/>
      </c>
      <c r="J572" s="17" t="str">
        <f t="shared" si="119"/>
        <v/>
      </c>
      <c r="K572" s="17" t="str">
        <f t="shared" si="122"/>
        <v xml:space="preserve"> </v>
      </c>
      <c r="L572" s="17" t="str">
        <f t="shared" si="123"/>
        <v xml:space="preserve"> </v>
      </c>
      <c r="M572" s="17" t="str">
        <f t="shared" si="120"/>
        <v/>
      </c>
      <c r="N572" s="21" t="str">
        <f t="shared" si="121"/>
        <v/>
      </c>
    </row>
    <row r="573" spans="1:14" x14ac:dyDescent="0.2">
      <c r="A573" s="15"/>
      <c r="B573" s="28" t="s">
        <v>539</v>
      </c>
      <c r="C573" s="25"/>
      <c r="D573" s="16"/>
      <c r="E573" s="16"/>
      <c r="F573" s="16"/>
      <c r="G573" s="17" t="str">
        <f t="shared" si="116"/>
        <v/>
      </c>
      <c r="H573" s="17" t="str">
        <f t="shared" si="117"/>
        <v/>
      </c>
      <c r="I573" s="17" t="str">
        <f t="shared" si="118"/>
        <v/>
      </c>
      <c r="J573" s="17" t="str">
        <f t="shared" si="119"/>
        <v/>
      </c>
      <c r="K573" s="17" t="str">
        <f t="shared" si="122"/>
        <v xml:space="preserve"> </v>
      </c>
      <c r="L573" s="17" t="str">
        <f t="shared" si="123"/>
        <v xml:space="preserve"> </v>
      </c>
      <c r="M573" s="17" t="str">
        <f t="shared" si="120"/>
        <v/>
      </c>
      <c r="N573" s="21" t="str">
        <f t="shared" si="121"/>
        <v/>
      </c>
    </row>
    <row r="574" spans="1:14" x14ac:dyDescent="0.2">
      <c r="A574" s="15"/>
      <c r="B574" s="28" t="s">
        <v>540</v>
      </c>
      <c r="C574" s="25"/>
      <c r="D574" s="16"/>
      <c r="E574" s="16"/>
      <c r="F574" s="16"/>
      <c r="G574" s="17" t="str">
        <f t="shared" si="116"/>
        <v/>
      </c>
      <c r="H574" s="17" t="str">
        <f t="shared" si="117"/>
        <v/>
      </c>
      <c r="I574" s="17" t="str">
        <f t="shared" si="118"/>
        <v/>
      </c>
      <c r="J574" s="17" t="str">
        <f t="shared" si="119"/>
        <v/>
      </c>
      <c r="K574" s="17" t="str">
        <f t="shared" si="122"/>
        <v xml:space="preserve"> </v>
      </c>
      <c r="L574" s="17" t="str">
        <f t="shared" si="123"/>
        <v xml:space="preserve"> </v>
      </c>
      <c r="M574" s="17" t="str">
        <f t="shared" si="120"/>
        <v/>
      </c>
      <c r="N574" s="21" t="str">
        <f t="shared" si="121"/>
        <v/>
      </c>
    </row>
    <row r="575" spans="1:14" x14ac:dyDescent="0.2">
      <c r="A575" s="15"/>
      <c r="B575" s="28" t="s">
        <v>541</v>
      </c>
      <c r="C575" s="25"/>
      <c r="D575" s="16"/>
      <c r="E575" s="16"/>
      <c r="F575" s="16"/>
      <c r="G575" s="17" t="str">
        <f t="shared" si="116"/>
        <v/>
      </c>
      <c r="H575" s="17" t="str">
        <f t="shared" si="117"/>
        <v/>
      </c>
      <c r="I575" s="17" t="str">
        <f t="shared" si="118"/>
        <v/>
      </c>
      <c r="J575" s="17" t="str">
        <f t="shared" si="119"/>
        <v/>
      </c>
      <c r="K575" s="17" t="str">
        <f t="shared" si="122"/>
        <v xml:space="preserve"> </v>
      </c>
      <c r="L575" s="17" t="str">
        <f t="shared" si="123"/>
        <v xml:space="preserve"> </v>
      </c>
      <c r="M575" s="17" t="str">
        <f t="shared" si="120"/>
        <v/>
      </c>
      <c r="N575" s="21" t="str">
        <f t="shared" si="121"/>
        <v/>
      </c>
    </row>
    <row r="576" spans="1:14" x14ac:dyDescent="0.2">
      <c r="A576" s="15"/>
      <c r="B576" s="28" t="s">
        <v>542</v>
      </c>
      <c r="C576" s="25"/>
      <c r="D576" s="16"/>
      <c r="E576" s="16"/>
      <c r="F576" s="16"/>
      <c r="G576" s="17" t="str">
        <f t="shared" si="116"/>
        <v/>
      </c>
      <c r="H576" s="17" t="str">
        <f t="shared" si="117"/>
        <v/>
      </c>
      <c r="I576" s="17" t="str">
        <f t="shared" si="118"/>
        <v/>
      </c>
      <c r="J576" s="17" t="str">
        <f t="shared" si="119"/>
        <v/>
      </c>
      <c r="K576" s="17" t="str">
        <f t="shared" si="122"/>
        <v xml:space="preserve"> </v>
      </c>
      <c r="L576" s="17" t="str">
        <f t="shared" si="123"/>
        <v xml:space="preserve"> </v>
      </c>
      <c r="M576" s="17" t="str">
        <f t="shared" si="120"/>
        <v/>
      </c>
      <c r="N576" s="21" t="str">
        <f t="shared" si="121"/>
        <v/>
      </c>
    </row>
    <row r="577" spans="1:14" ht="25.5" x14ac:dyDescent="0.2">
      <c r="A577" s="15"/>
      <c r="B577" s="28" t="s">
        <v>543</v>
      </c>
      <c r="C577" s="25"/>
      <c r="D577" s="16"/>
      <c r="E577" s="16"/>
      <c r="F577" s="16"/>
      <c r="G577" s="17" t="str">
        <f t="shared" si="116"/>
        <v/>
      </c>
      <c r="H577" s="17" t="str">
        <f t="shared" si="117"/>
        <v/>
      </c>
      <c r="I577" s="17" t="str">
        <f t="shared" si="118"/>
        <v/>
      </c>
      <c r="J577" s="17" t="str">
        <f t="shared" si="119"/>
        <v/>
      </c>
      <c r="K577" s="17" t="str">
        <f t="shared" si="122"/>
        <v xml:space="preserve"> </v>
      </c>
      <c r="L577" s="17" t="str">
        <f t="shared" si="123"/>
        <v xml:space="preserve"> </v>
      </c>
      <c r="M577" s="17" t="str">
        <f t="shared" si="120"/>
        <v/>
      </c>
      <c r="N577" s="21" t="str">
        <f t="shared" si="121"/>
        <v/>
      </c>
    </row>
    <row r="578" spans="1:14" ht="25.5" x14ac:dyDescent="0.2">
      <c r="A578" s="15"/>
      <c r="B578" s="28" t="s">
        <v>544</v>
      </c>
      <c r="C578" s="25">
        <v>4</v>
      </c>
      <c r="D578" s="16">
        <v>2</v>
      </c>
      <c r="E578" s="16"/>
      <c r="F578" s="16"/>
      <c r="G578" s="17">
        <f t="shared" si="116"/>
        <v>1.6326530612244899E-2</v>
      </c>
      <c r="H578" s="17">
        <f t="shared" si="117"/>
        <v>1.1764705882352941E-2</v>
      </c>
      <c r="I578" s="17" t="str">
        <f t="shared" si="118"/>
        <v/>
      </c>
      <c r="J578" s="17" t="str">
        <f t="shared" si="119"/>
        <v/>
      </c>
      <c r="K578" s="17">
        <f t="shared" si="122"/>
        <v>-1</v>
      </c>
      <c r="L578" s="17">
        <f t="shared" si="123"/>
        <v>-1</v>
      </c>
      <c r="M578" s="17">
        <f t="shared" si="120"/>
        <v>-1.6326530612244899E-2</v>
      </c>
      <c r="N578" s="21">
        <f t="shared" si="121"/>
        <v>-1.1764705882352941E-2</v>
      </c>
    </row>
    <row r="579" spans="1:14" x14ac:dyDescent="0.2">
      <c r="A579" s="15"/>
      <c r="B579" s="28" t="s">
        <v>545</v>
      </c>
      <c r="C579" s="25"/>
      <c r="D579" s="16"/>
      <c r="E579" s="16"/>
      <c r="F579" s="16"/>
      <c r="G579" s="17" t="str">
        <f t="shared" si="116"/>
        <v/>
      </c>
      <c r="H579" s="17" t="str">
        <f t="shared" si="117"/>
        <v/>
      </c>
      <c r="I579" s="17" t="str">
        <f t="shared" si="118"/>
        <v/>
      </c>
      <c r="J579" s="17" t="str">
        <f t="shared" si="119"/>
        <v/>
      </c>
      <c r="K579" s="17" t="str">
        <f t="shared" si="122"/>
        <v xml:space="preserve"> </v>
      </c>
      <c r="L579" s="17" t="str">
        <f t="shared" si="123"/>
        <v xml:space="preserve"> </v>
      </c>
      <c r="M579" s="17" t="str">
        <f t="shared" si="120"/>
        <v/>
      </c>
      <c r="N579" s="21" t="str">
        <f t="shared" si="121"/>
        <v/>
      </c>
    </row>
    <row r="580" spans="1:14" x14ac:dyDescent="0.2">
      <c r="A580" s="15"/>
      <c r="B580" s="28" t="s">
        <v>546</v>
      </c>
      <c r="C580" s="25"/>
      <c r="D580" s="16"/>
      <c r="E580" s="16"/>
      <c r="F580" s="16"/>
      <c r="G580" s="17" t="str">
        <f t="shared" si="116"/>
        <v/>
      </c>
      <c r="H580" s="17" t="str">
        <f t="shared" si="117"/>
        <v/>
      </c>
      <c r="I580" s="17" t="str">
        <f t="shared" si="118"/>
        <v/>
      </c>
      <c r="J580" s="17" t="str">
        <f t="shared" si="119"/>
        <v/>
      </c>
      <c r="K580" s="17" t="str">
        <f t="shared" si="122"/>
        <v xml:space="preserve"> </v>
      </c>
      <c r="L580" s="17" t="str">
        <f t="shared" si="123"/>
        <v xml:space="preserve"> </v>
      </c>
      <c r="M580" s="17" t="str">
        <f t="shared" si="120"/>
        <v/>
      </c>
      <c r="N580" s="21" t="str">
        <f t="shared" si="121"/>
        <v/>
      </c>
    </row>
    <row r="581" spans="1:14" ht="25.5" x14ac:dyDescent="0.2">
      <c r="A581" s="15"/>
      <c r="B581" s="28" t="s">
        <v>547</v>
      </c>
      <c r="C581" s="25"/>
      <c r="D581" s="16"/>
      <c r="E581" s="16"/>
      <c r="F581" s="16"/>
      <c r="G581" s="17" t="str">
        <f t="shared" si="116"/>
        <v/>
      </c>
      <c r="H581" s="17" t="str">
        <f t="shared" si="117"/>
        <v/>
      </c>
      <c r="I581" s="17" t="str">
        <f t="shared" si="118"/>
        <v/>
      </c>
      <c r="J581" s="17" t="str">
        <f t="shared" si="119"/>
        <v/>
      </c>
      <c r="K581" s="17" t="str">
        <f t="shared" si="122"/>
        <v xml:space="preserve"> </v>
      </c>
      <c r="L581" s="17" t="str">
        <f t="shared" si="123"/>
        <v xml:space="preserve"> </v>
      </c>
      <c r="M581" s="17" t="str">
        <f t="shared" si="120"/>
        <v/>
      </c>
      <c r="N581" s="21" t="str">
        <f t="shared" si="121"/>
        <v/>
      </c>
    </row>
    <row r="582" spans="1:14" x14ac:dyDescent="0.2">
      <c r="A582" s="15"/>
      <c r="B582" s="28" t="s">
        <v>548</v>
      </c>
      <c r="C582" s="25"/>
      <c r="D582" s="16"/>
      <c r="E582" s="16"/>
      <c r="F582" s="16"/>
      <c r="G582" s="17" t="str">
        <f t="shared" si="116"/>
        <v/>
      </c>
      <c r="H582" s="17" t="str">
        <f t="shared" si="117"/>
        <v/>
      </c>
      <c r="I582" s="17" t="str">
        <f t="shared" si="118"/>
        <v/>
      </c>
      <c r="J582" s="17" t="str">
        <f t="shared" si="119"/>
        <v/>
      </c>
      <c r="K582" s="17" t="str">
        <f t="shared" si="122"/>
        <v xml:space="preserve"> </v>
      </c>
      <c r="L582" s="17" t="str">
        <f t="shared" si="123"/>
        <v xml:space="preserve"> </v>
      </c>
      <c r="M582" s="17" t="str">
        <f t="shared" si="120"/>
        <v/>
      </c>
      <c r="N582" s="21" t="str">
        <f t="shared" si="121"/>
        <v/>
      </c>
    </row>
    <row r="583" spans="1:14" x14ac:dyDescent="0.2">
      <c r="A583" s="15"/>
      <c r="B583" s="28" t="s">
        <v>549</v>
      </c>
      <c r="C583" s="25">
        <v>0</v>
      </c>
      <c r="D583" s="16">
        <v>1</v>
      </c>
      <c r="E583" s="16"/>
      <c r="F583" s="16"/>
      <c r="G583" s="17" t="str">
        <f t="shared" si="116"/>
        <v/>
      </c>
      <c r="H583" s="17">
        <f t="shared" si="117"/>
        <v>5.8823529411764705E-3</v>
      </c>
      <c r="I583" s="17" t="str">
        <f t="shared" si="118"/>
        <v/>
      </c>
      <c r="J583" s="17" t="str">
        <f t="shared" si="119"/>
        <v/>
      </c>
      <c r="K583" s="17" t="str">
        <f t="shared" si="122"/>
        <v xml:space="preserve"> </v>
      </c>
      <c r="L583" s="17">
        <f t="shared" si="123"/>
        <v>-1</v>
      </c>
      <c r="M583" s="17" t="str">
        <f t="shared" si="120"/>
        <v/>
      </c>
      <c r="N583" s="21">
        <f t="shared" si="121"/>
        <v>-5.8823529411764705E-3</v>
      </c>
    </row>
    <row r="584" spans="1:14" ht="25.5" x14ac:dyDescent="0.2">
      <c r="A584" s="15"/>
      <c r="B584" s="28" t="s">
        <v>550</v>
      </c>
      <c r="C584" s="25"/>
      <c r="D584" s="16"/>
      <c r="E584" s="16"/>
      <c r="F584" s="16"/>
      <c r="G584" s="17" t="str">
        <f t="shared" si="116"/>
        <v/>
      </c>
      <c r="H584" s="17" t="str">
        <f t="shared" si="117"/>
        <v/>
      </c>
      <c r="I584" s="17" t="str">
        <f t="shared" si="118"/>
        <v/>
      </c>
      <c r="J584" s="17" t="str">
        <f t="shared" si="119"/>
        <v/>
      </c>
      <c r="K584" s="17" t="str">
        <f t="shared" si="122"/>
        <v xml:space="preserve"> </v>
      </c>
      <c r="L584" s="17" t="str">
        <f t="shared" si="123"/>
        <v xml:space="preserve"> </v>
      </c>
      <c r="M584" s="17" t="str">
        <f t="shared" si="120"/>
        <v/>
      </c>
      <c r="N584" s="21" t="str">
        <f t="shared" si="121"/>
        <v/>
      </c>
    </row>
    <row r="585" spans="1:14" x14ac:dyDescent="0.2">
      <c r="A585" s="15"/>
      <c r="B585" s="28" t="s">
        <v>551</v>
      </c>
      <c r="C585" s="25"/>
      <c r="D585" s="16"/>
      <c r="E585" s="16"/>
      <c r="F585" s="16"/>
      <c r="G585" s="17" t="str">
        <f t="shared" si="116"/>
        <v/>
      </c>
      <c r="H585" s="17" t="str">
        <f t="shared" si="117"/>
        <v/>
      </c>
      <c r="I585" s="17" t="str">
        <f t="shared" si="118"/>
        <v/>
      </c>
      <c r="J585" s="17" t="str">
        <f t="shared" si="119"/>
        <v/>
      </c>
      <c r="K585" s="17" t="str">
        <f t="shared" si="122"/>
        <v xml:space="preserve"> </v>
      </c>
      <c r="L585" s="17" t="str">
        <f t="shared" si="123"/>
        <v xml:space="preserve"> </v>
      </c>
      <c r="M585" s="17" t="str">
        <f t="shared" si="120"/>
        <v/>
      </c>
      <c r="N585" s="21" t="str">
        <f t="shared" si="121"/>
        <v/>
      </c>
    </row>
    <row r="586" spans="1:14" x14ac:dyDescent="0.2">
      <c r="A586" s="15"/>
      <c r="B586" s="28" t="s">
        <v>552</v>
      </c>
      <c r="C586" s="25"/>
      <c r="D586" s="16"/>
      <c r="E586" s="16"/>
      <c r="F586" s="16"/>
      <c r="G586" s="17" t="str">
        <f t="shared" si="116"/>
        <v/>
      </c>
      <c r="H586" s="17" t="str">
        <f t="shared" si="117"/>
        <v/>
      </c>
      <c r="I586" s="17" t="str">
        <f t="shared" si="118"/>
        <v/>
      </c>
      <c r="J586" s="17" t="str">
        <f t="shared" si="119"/>
        <v/>
      </c>
      <c r="K586" s="17" t="str">
        <f t="shared" si="122"/>
        <v xml:space="preserve"> </v>
      </c>
      <c r="L586" s="17" t="str">
        <f t="shared" si="123"/>
        <v xml:space="preserve"> </v>
      </c>
      <c r="M586" s="17" t="str">
        <f t="shared" si="120"/>
        <v/>
      </c>
      <c r="N586" s="21" t="str">
        <f t="shared" si="121"/>
        <v/>
      </c>
    </row>
    <row r="587" spans="1:14" x14ac:dyDescent="0.2">
      <c r="A587" s="15"/>
      <c r="B587" s="28" t="s">
        <v>553</v>
      </c>
      <c r="C587" s="25"/>
      <c r="D587" s="16"/>
      <c r="E587" s="16"/>
      <c r="F587" s="16"/>
      <c r="G587" s="17" t="str">
        <f t="shared" si="116"/>
        <v/>
      </c>
      <c r="H587" s="17" t="str">
        <f t="shared" si="117"/>
        <v/>
      </c>
      <c r="I587" s="17" t="str">
        <f t="shared" si="118"/>
        <v/>
      </c>
      <c r="J587" s="17" t="str">
        <f t="shared" si="119"/>
        <v/>
      </c>
      <c r="K587" s="17" t="str">
        <f t="shared" si="122"/>
        <v xml:space="preserve"> </v>
      </c>
      <c r="L587" s="17" t="str">
        <f t="shared" si="123"/>
        <v xml:space="preserve"> </v>
      </c>
      <c r="M587" s="17" t="str">
        <f t="shared" si="120"/>
        <v/>
      </c>
      <c r="N587" s="21" t="str">
        <f t="shared" si="121"/>
        <v/>
      </c>
    </row>
    <row r="588" spans="1:14" x14ac:dyDescent="0.2">
      <c r="A588" s="15"/>
      <c r="B588" s="28" t="s">
        <v>554</v>
      </c>
      <c r="C588" s="25"/>
      <c r="D588" s="16"/>
      <c r="E588" s="16"/>
      <c r="F588" s="16"/>
      <c r="G588" s="17" t="str">
        <f t="shared" si="116"/>
        <v/>
      </c>
      <c r="H588" s="17" t="str">
        <f t="shared" si="117"/>
        <v/>
      </c>
      <c r="I588" s="17" t="str">
        <f t="shared" si="118"/>
        <v/>
      </c>
      <c r="J588" s="17" t="str">
        <f t="shared" si="119"/>
        <v/>
      </c>
      <c r="K588" s="17" t="str">
        <f t="shared" si="122"/>
        <v xml:space="preserve"> </v>
      </c>
      <c r="L588" s="17" t="str">
        <f t="shared" si="123"/>
        <v xml:space="preserve"> </v>
      </c>
      <c r="M588" s="17" t="str">
        <f t="shared" si="120"/>
        <v/>
      </c>
      <c r="N588" s="21" t="str">
        <f t="shared" si="121"/>
        <v/>
      </c>
    </row>
    <row r="589" spans="1:14" ht="25.5" x14ac:dyDescent="0.2">
      <c r="A589" s="15"/>
      <c r="B589" s="28" t="s">
        <v>555</v>
      </c>
      <c r="C589" s="25"/>
      <c r="D589" s="16"/>
      <c r="E589" s="16"/>
      <c r="F589" s="16"/>
      <c r="G589" s="17" t="str">
        <f t="shared" si="116"/>
        <v/>
      </c>
      <c r="H589" s="17" t="str">
        <f t="shared" si="117"/>
        <v/>
      </c>
      <c r="I589" s="17" t="str">
        <f t="shared" si="118"/>
        <v/>
      </c>
      <c r="J589" s="17" t="str">
        <f t="shared" si="119"/>
        <v/>
      </c>
      <c r="K589" s="17" t="str">
        <f t="shared" si="122"/>
        <v xml:space="preserve"> </v>
      </c>
      <c r="L589" s="17" t="str">
        <f t="shared" si="123"/>
        <v xml:space="preserve"> </v>
      </c>
      <c r="M589" s="17" t="str">
        <f t="shared" si="120"/>
        <v/>
      </c>
      <c r="N589" s="21" t="str">
        <f t="shared" si="121"/>
        <v/>
      </c>
    </row>
    <row r="590" spans="1:14" x14ac:dyDescent="0.2">
      <c r="A590" s="15"/>
      <c r="B590" s="28" t="s">
        <v>556</v>
      </c>
      <c r="C590" s="25">
        <v>0</v>
      </c>
      <c r="D590" s="16">
        <v>2</v>
      </c>
      <c r="E590" s="16"/>
      <c r="F590" s="16"/>
      <c r="G590" s="17" t="str">
        <f t="shared" si="116"/>
        <v/>
      </c>
      <c r="H590" s="17">
        <f t="shared" si="117"/>
        <v>1.1764705882352941E-2</v>
      </c>
      <c r="I590" s="17" t="str">
        <f t="shared" si="118"/>
        <v/>
      </c>
      <c r="J590" s="17" t="str">
        <f t="shared" si="119"/>
        <v/>
      </c>
      <c r="K590" s="17" t="str">
        <f t="shared" si="122"/>
        <v xml:space="preserve"> </v>
      </c>
      <c r="L590" s="17">
        <f t="shared" si="123"/>
        <v>-1</v>
      </c>
      <c r="M590" s="17" t="str">
        <f t="shared" si="120"/>
        <v/>
      </c>
      <c r="N590" s="21">
        <f t="shared" si="121"/>
        <v>-1.1764705882352941E-2</v>
      </c>
    </row>
    <row r="591" spans="1:14" x14ac:dyDescent="0.2">
      <c r="A591" s="15"/>
      <c r="B591" s="28" t="s">
        <v>557</v>
      </c>
      <c r="C591" s="25"/>
      <c r="D591" s="16"/>
      <c r="E591" s="16"/>
      <c r="F591" s="16"/>
      <c r="G591" s="17" t="str">
        <f t="shared" si="116"/>
        <v/>
      </c>
      <c r="H591" s="17" t="str">
        <f t="shared" si="117"/>
        <v/>
      </c>
      <c r="I591" s="17" t="str">
        <f t="shared" si="118"/>
        <v/>
      </c>
      <c r="J591" s="17" t="str">
        <f t="shared" si="119"/>
        <v/>
      </c>
      <c r="K591" s="17" t="str">
        <f t="shared" si="122"/>
        <v xml:space="preserve"> </v>
      </c>
      <c r="L591" s="17" t="str">
        <f t="shared" si="123"/>
        <v xml:space="preserve"> </v>
      </c>
      <c r="M591" s="17" t="str">
        <f t="shared" si="120"/>
        <v/>
      </c>
      <c r="N591" s="21" t="str">
        <f t="shared" si="121"/>
        <v/>
      </c>
    </row>
    <row r="592" spans="1:14" x14ac:dyDescent="0.2">
      <c r="A592" s="15"/>
      <c r="B592" s="28" t="s">
        <v>558</v>
      </c>
      <c r="C592" s="25"/>
      <c r="D592" s="16"/>
      <c r="E592" s="16"/>
      <c r="F592" s="16"/>
      <c r="G592" s="17" t="str">
        <f t="shared" si="116"/>
        <v/>
      </c>
      <c r="H592" s="17" t="str">
        <f t="shared" si="117"/>
        <v/>
      </c>
      <c r="I592" s="17" t="str">
        <f t="shared" si="118"/>
        <v/>
      </c>
      <c r="J592" s="17" t="str">
        <f t="shared" si="119"/>
        <v/>
      </c>
      <c r="K592" s="17" t="str">
        <f t="shared" si="122"/>
        <v xml:space="preserve"> </v>
      </c>
      <c r="L592" s="17" t="str">
        <f t="shared" si="123"/>
        <v xml:space="preserve"> </v>
      </c>
      <c r="M592" s="17" t="str">
        <f t="shared" si="120"/>
        <v/>
      </c>
      <c r="N592" s="21" t="str">
        <f t="shared" si="121"/>
        <v/>
      </c>
    </row>
    <row r="593" spans="1:14" x14ac:dyDescent="0.2">
      <c r="A593" s="15"/>
      <c r="B593" s="28" t="s">
        <v>559</v>
      </c>
      <c r="C593" s="25"/>
      <c r="D593" s="16"/>
      <c r="E593" s="16"/>
      <c r="F593" s="16"/>
      <c r="G593" s="17" t="str">
        <f t="shared" si="116"/>
        <v/>
      </c>
      <c r="H593" s="17" t="str">
        <f t="shared" si="117"/>
        <v/>
      </c>
      <c r="I593" s="17" t="str">
        <f t="shared" si="118"/>
        <v/>
      </c>
      <c r="J593" s="17" t="str">
        <f t="shared" si="119"/>
        <v/>
      </c>
      <c r="K593" s="17" t="str">
        <f t="shared" si="122"/>
        <v xml:space="preserve"> </v>
      </c>
      <c r="L593" s="17" t="str">
        <f t="shared" si="123"/>
        <v xml:space="preserve"> </v>
      </c>
      <c r="M593" s="17" t="str">
        <f t="shared" si="120"/>
        <v/>
      </c>
      <c r="N593" s="21" t="str">
        <f t="shared" si="121"/>
        <v/>
      </c>
    </row>
    <row r="594" spans="1:14" x14ac:dyDescent="0.2">
      <c r="A594" s="15"/>
      <c r="B594" s="28" t="s">
        <v>560</v>
      </c>
      <c r="C594" s="25"/>
      <c r="D594" s="16"/>
      <c r="E594" s="16"/>
      <c r="F594" s="16"/>
      <c r="G594" s="17" t="str">
        <f t="shared" si="116"/>
        <v/>
      </c>
      <c r="H594" s="17" t="str">
        <f t="shared" si="117"/>
        <v/>
      </c>
      <c r="I594" s="17" t="str">
        <f t="shared" si="118"/>
        <v/>
      </c>
      <c r="J594" s="17" t="str">
        <f t="shared" si="119"/>
        <v/>
      </c>
      <c r="K594" s="17" t="str">
        <f t="shared" si="122"/>
        <v xml:space="preserve"> </v>
      </c>
      <c r="L594" s="17" t="str">
        <f t="shared" si="123"/>
        <v xml:space="preserve"> </v>
      </c>
      <c r="M594" s="17" t="str">
        <f t="shared" si="120"/>
        <v/>
      </c>
      <c r="N594" s="21" t="str">
        <f t="shared" si="121"/>
        <v/>
      </c>
    </row>
    <row r="595" spans="1:14" x14ac:dyDescent="0.2">
      <c r="A595" s="15"/>
      <c r="B595" s="28" t="s">
        <v>561</v>
      </c>
      <c r="C595" s="25"/>
      <c r="D595" s="16"/>
      <c r="E595" s="16"/>
      <c r="F595" s="16"/>
      <c r="G595" s="17" t="str">
        <f t="shared" si="116"/>
        <v/>
      </c>
      <c r="H595" s="17" t="str">
        <f t="shared" si="117"/>
        <v/>
      </c>
      <c r="I595" s="17" t="str">
        <f t="shared" si="118"/>
        <v/>
      </c>
      <c r="J595" s="17" t="str">
        <f t="shared" si="119"/>
        <v/>
      </c>
      <c r="K595" s="17" t="str">
        <f t="shared" si="122"/>
        <v xml:space="preserve"> </v>
      </c>
      <c r="L595" s="17" t="str">
        <f t="shared" si="123"/>
        <v xml:space="preserve"> </v>
      </c>
      <c r="M595" s="17" t="str">
        <f t="shared" si="120"/>
        <v/>
      </c>
      <c r="N595" s="21" t="str">
        <f t="shared" si="121"/>
        <v/>
      </c>
    </row>
    <row r="596" spans="1:14" x14ac:dyDescent="0.2">
      <c r="A596" s="15"/>
      <c r="B596" s="28" t="s">
        <v>562</v>
      </c>
      <c r="C596" s="25"/>
      <c r="D596" s="16"/>
      <c r="E596" s="16"/>
      <c r="F596" s="16"/>
      <c r="G596" s="17" t="str">
        <f t="shared" si="116"/>
        <v/>
      </c>
      <c r="H596" s="17" t="str">
        <f t="shared" si="117"/>
        <v/>
      </c>
      <c r="I596" s="17" t="str">
        <f t="shared" si="118"/>
        <v/>
      </c>
      <c r="J596" s="17" t="str">
        <f t="shared" si="119"/>
        <v/>
      </c>
      <c r="K596" s="17" t="str">
        <f t="shared" si="122"/>
        <v xml:space="preserve"> </v>
      </c>
      <c r="L596" s="17" t="str">
        <f t="shared" si="123"/>
        <v xml:space="preserve"> </v>
      </c>
      <c r="M596" s="17" t="str">
        <f t="shared" si="120"/>
        <v/>
      </c>
      <c r="N596" s="21" t="str">
        <f t="shared" si="121"/>
        <v/>
      </c>
    </row>
    <row r="597" spans="1:14" x14ac:dyDescent="0.2">
      <c r="A597" s="15"/>
      <c r="B597" s="28" t="s">
        <v>563</v>
      </c>
      <c r="C597" s="25"/>
      <c r="D597" s="16"/>
      <c r="E597" s="16"/>
      <c r="F597" s="16"/>
      <c r="G597" s="17" t="str">
        <f t="shared" si="116"/>
        <v/>
      </c>
      <c r="H597" s="17" t="str">
        <f t="shared" si="117"/>
        <v/>
      </c>
      <c r="I597" s="17" t="str">
        <f t="shared" si="118"/>
        <v/>
      </c>
      <c r="J597" s="17" t="str">
        <f t="shared" si="119"/>
        <v/>
      </c>
      <c r="K597" s="17" t="str">
        <f t="shared" si="122"/>
        <v xml:space="preserve"> </v>
      </c>
      <c r="L597" s="17" t="str">
        <f t="shared" si="123"/>
        <v xml:space="preserve"> </v>
      </c>
      <c r="M597" s="17" t="str">
        <f t="shared" si="120"/>
        <v/>
      </c>
      <c r="N597" s="21" t="str">
        <f t="shared" si="121"/>
        <v/>
      </c>
    </row>
    <row r="598" spans="1:14" x14ac:dyDescent="0.2">
      <c r="A598" s="15"/>
      <c r="B598" s="28" t="s">
        <v>564</v>
      </c>
      <c r="C598" s="25"/>
      <c r="D598" s="16"/>
      <c r="E598" s="16"/>
      <c r="F598" s="16"/>
      <c r="G598" s="17" t="str">
        <f t="shared" si="116"/>
        <v/>
      </c>
      <c r="H598" s="17" t="str">
        <f t="shared" si="117"/>
        <v/>
      </c>
      <c r="I598" s="17" t="str">
        <f t="shared" si="118"/>
        <v/>
      </c>
      <c r="J598" s="17" t="str">
        <f t="shared" si="119"/>
        <v/>
      </c>
      <c r="K598" s="17" t="str">
        <f t="shared" si="122"/>
        <v xml:space="preserve"> </v>
      </c>
      <c r="L598" s="17" t="str">
        <f t="shared" si="123"/>
        <v xml:space="preserve"> </v>
      </c>
      <c r="M598" s="17" t="str">
        <f t="shared" si="120"/>
        <v/>
      </c>
      <c r="N598" s="21" t="str">
        <f t="shared" si="121"/>
        <v/>
      </c>
    </row>
    <row r="599" spans="1:14" ht="25.5" x14ac:dyDescent="0.2">
      <c r="A599" s="15"/>
      <c r="B599" s="28" t="s">
        <v>565</v>
      </c>
      <c r="C599" s="25"/>
      <c r="D599" s="16"/>
      <c r="E599" s="16"/>
      <c r="F599" s="16"/>
      <c r="G599" s="17" t="str">
        <f t="shared" si="116"/>
        <v/>
      </c>
      <c r="H599" s="17" t="str">
        <f t="shared" si="117"/>
        <v/>
      </c>
      <c r="I599" s="17" t="str">
        <f t="shared" si="118"/>
        <v/>
      </c>
      <c r="J599" s="17" t="str">
        <f t="shared" si="119"/>
        <v/>
      </c>
      <c r="K599" s="17" t="str">
        <f t="shared" si="122"/>
        <v xml:space="preserve"> </v>
      </c>
      <c r="L599" s="17" t="str">
        <f t="shared" si="123"/>
        <v xml:space="preserve"> </v>
      </c>
      <c r="M599" s="17" t="str">
        <f t="shared" si="120"/>
        <v/>
      </c>
      <c r="N599" s="21" t="str">
        <f t="shared" si="121"/>
        <v/>
      </c>
    </row>
    <row r="600" spans="1:14" x14ac:dyDescent="0.2">
      <c r="A600" s="15"/>
      <c r="B600" s="28" t="s">
        <v>566</v>
      </c>
      <c r="C600" s="25"/>
      <c r="D600" s="16"/>
      <c r="E600" s="16"/>
      <c r="F600" s="16"/>
      <c r="G600" s="17" t="str">
        <f t="shared" si="116"/>
        <v/>
      </c>
      <c r="H600" s="17" t="str">
        <f t="shared" si="117"/>
        <v/>
      </c>
      <c r="I600" s="17" t="str">
        <f t="shared" si="118"/>
        <v/>
      </c>
      <c r="J600" s="17" t="str">
        <f t="shared" si="119"/>
        <v/>
      </c>
      <c r="K600" s="17" t="str">
        <f t="shared" si="122"/>
        <v xml:space="preserve"> </v>
      </c>
      <c r="L600" s="17" t="str">
        <f t="shared" si="123"/>
        <v xml:space="preserve"> </v>
      </c>
      <c r="M600" s="17" t="str">
        <f t="shared" si="120"/>
        <v/>
      </c>
      <c r="N600" s="21" t="str">
        <f t="shared" si="121"/>
        <v/>
      </c>
    </row>
    <row r="601" spans="1:14" x14ac:dyDescent="0.2">
      <c r="A601" s="15"/>
      <c r="B601" s="28" t="s">
        <v>567</v>
      </c>
      <c r="C601" s="25"/>
      <c r="D601" s="16"/>
      <c r="E601" s="16"/>
      <c r="F601" s="16"/>
      <c r="G601" s="17" t="str">
        <f t="shared" si="116"/>
        <v/>
      </c>
      <c r="H601" s="17" t="str">
        <f t="shared" si="117"/>
        <v/>
      </c>
      <c r="I601" s="17" t="str">
        <f t="shared" si="118"/>
        <v/>
      </c>
      <c r="J601" s="17" t="str">
        <f t="shared" si="119"/>
        <v/>
      </c>
      <c r="K601" s="17" t="str">
        <f t="shared" si="122"/>
        <v xml:space="preserve"> </v>
      </c>
      <c r="L601" s="17" t="str">
        <f t="shared" si="123"/>
        <v xml:space="preserve"> </v>
      </c>
      <c r="M601" s="17" t="str">
        <f t="shared" si="120"/>
        <v/>
      </c>
      <c r="N601" s="21" t="str">
        <f t="shared" si="121"/>
        <v/>
      </c>
    </row>
    <row r="602" spans="1:14" x14ac:dyDescent="0.2">
      <c r="A602" s="15"/>
      <c r="B602" s="28" t="s">
        <v>568</v>
      </c>
      <c r="C602" s="25"/>
      <c r="D602" s="16"/>
      <c r="E602" s="16"/>
      <c r="F602" s="16"/>
      <c r="G602" s="17" t="str">
        <f t="shared" si="116"/>
        <v/>
      </c>
      <c r="H602" s="17" t="str">
        <f t="shared" si="117"/>
        <v/>
      </c>
      <c r="I602" s="17" t="str">
        <f t="shared" si="118"/>
        <v/>
      </c>
      <c r="J602" s="17" t="str">
        <f t="shared" si="119"/>
        <v/>
      </c>
      <c r="K602" s="17" t="str">
        <f t="shared" si="122"/>
        <v xml:space="preserve"> </v>
      </c>
      <c r="L602" s="17" t="str">
        <f t="shared" si="123"/>
        <v xml:space="preserve"> </v>
      </c>
      <c r="M602" s="17" t="str">
        <f t="shared" si="120"/>
        <v/>
      </c>
      <c r="N602" s="21" t="str">
        <f t="shared" si="121"/>
        <v/>
      </c>
    </row>
    <row r="603" spans="1:14" ht="25.5" x14ac:dyDescent="0.2">
      <c r="A603" s="15"/>
      <c r="B603" s="28" t="s">
        <v>569</v>
      </c>
      <c r="C603" s="25"/>
      <c r="D603" s="16"/>
      <c r="E603" s="16"/>
      <c r="F603" s="16"/>
      <c r="G603" s="17" t="str">
        <f t="shared" si="116"/>
        <v/>
      </c>
      <c r="H603" s="17" t="str">
        <f t="shared" si="117"/>
        <v/>
      </c>
      <c r="I603" s="17" t="str">
        <f t="shared" si="118"/>
        <v/>
      </c>
      <c r="J603" s="17" t="str">
        <f t="shared" si="119"/>
        <v/>
      </c>
      <c r="K603" s="17" t="str">
        <f t="shared" si="122"/>
        <v xml:space="preserve"> </v>
      </c>
      <c r="L603" s="17" t="str">
        <f t="shared" si="123"/>
        <v xml:space="preserve"> </v>
      </c>
      <c r="M603" s="17" t="str">
        <f t="shared" si="120"/>
        <v/>
      </c>
      <c r="N603" s="21" t="str">
        <f t="shared" si="121"/>
        <v/>
      </c>
    </row>
    <row r="604" spans="1:14" ht="26.25" thickBot="1" x14ac:dyDescent="0.25">
      <c r="A604" s="15"/>
      <c r="B604" s="29" t="s">
        <v>570</v>
      </c>
      <c r="C604" s="26"/>
      <c r="D604" s="22"/>
      <c r="E604" s="22"/>
      <c r="F604" s="22"/>
      <c r="G604" s="23" t="str">
        <f t="shared" si="116"/>
        <v/>
      </c>
      <c r="H604" s="23" t="str">
        <f t="shared" si="117"/>
        <v/>
      </c>
      <c r="I604" s="23" t="str">
        <f t="shared" si="118"/>
        <v/>
      </c>
      <c r="J604" s="23" t="str">
        <f t="shared" si="119"/>
        <v/>
      </c>
      <c r="K604" s="23" t="str">
        <f t="shared" si="122"/>
        <v xml:space="preserve"> </v>
      </c>
      <c r="L604" s="23" t="str">
        <f t="shared" si="123"/>
        <v xml:space="preserve"> </v>
      </c>
      <c r="M604" s="23" t="str">
        <f t="shared" si="120"/>
        <v/>
      </c>
      <c r="N604" s="24" t="str">
        <f t="shared" si="121"/>
        <v/>
      </c>
    </row>
    <row r="605" spans="1:14" x14ac:dyDescent="0.2">
      <c r="A605" s="14"/>
    </row>
    <row r="606" spans="1:14" x14ac:dyDescent="0.2">
      <c r="A606" s="14"/>
    </row>
    <row r="607" spans="1:14" x14ac:dyDescent="0.2">
      <c r="A607" s="14"/>
    </row>
    <row r="608" spans="1:14" ht="15.75" thickBot="1" x14ac:dyDescent="0.25">
      <c r="A608" s="14"/>
    </row>
    <row r="609" spans="1:14" ht="29.25" customHeight="1" thickBot="1" x14ac:dyDescent="0.25">
      <c r="A609" s="15"/>
      <c r="B609" s="46" t="s">
        <v>2</v>
      </c>
      <c r="C609" s="55" t="s">
        <v>665</v>
      </c>
      <c r="D609" s="52"/>
      <c r="E609" s="52"/>
      <c r="F609" s="56"/>
      <c r="G609" s="59" t="s">
        <v>3</v>
      </c>
      <c r="H609" s="52"/>
      <c r="I609" s="52"/>
      <c r="J609" s="52"/>
      <c r="K609" s="46" t="s">
        <v>667</v>
      </c>
      <c r="L609" s="47"/>
      <c r="M609" s="60" t="s">
        <v>4</v>
      </c>
      <c r="N609" s="47"/>
    </row>
    <row r="610" spans="1:14" ht="15.75" thickBot="1" x14ac:dyDescent="0.25">
      <c r="A610" s="14"/>
      <c r="B610" s="57"/>
      <c r="C610" s="44">
        <v>2022</v>
      </c>
      <c r="D610" s="45"/>
      <c r="E610" s="61">
        <v>2023</v>
      </c>
      <c r="F610" s="37"/>
      <c r="G610" s="44">
        <v>2022</v>
      </c>
      <c r="H610" s="45"/>
      <c r="I610" s="61">
        <v>2023</v>
      </c>
      <c r="J610" s="37"/>
      <c r="K610" s="48"/>
      <c r="L610" s="49"/>
      <c r="M610" s="37"/>
      <c r="N610" s="49"/>
    </row>
    <row r="611" spans="1:14" ht="15.75" thickBot="1" x14ac:dyDescent="0.25">
      <c r="A611" s="15"/>
      <c r="B611" s="58"/>
      <c r="C611" s="18" t="s">
        <v>5</v>
      </c>
      <c r="D611" s="19" t="s">
        <v>6</v>
      </c>
      <c r="E611" s="18" t="s">
        <v>5</v>
      </c>
      <c r="F611" s="18" t="s">
        <v>6</v>
      </c>
      <c r="G611" s="18" t="s">
        <v>5</v>
      </c>
      <c r="H611" s="18" t="s">
        <v>6</v>
      </c>
      <c r="I611" s="20" t="s">
        <v>5</v>
      </c>
      <c r="J611" s="18" t="s">
        <v>6</v>
      </c>
      <c r="K611" s="18" t="s">
        <v>5</v>
      </c>
      <c r="L611" s="18" t="s">
        <v>6</v>
      </c>
      <c r="M611" s="18" t="s">
        <v>5</v>
      </c>
      <c r="N611" s="13" t="s">
        <v>6</v>
      </c>
    </row>
    <row r="612" spans="1:14" ht="15.75" thickBot="1" x14ac:dyDescent="0.25">
      <c r="A612" s="15"/>
      <c r="B612" s="7" t="s">
        <v>11</v>
      </c>
      <c r="C612" s="10">
        <f>SUM(C613:C640)</f>
        <v>20</v>
      </c>
      <c r="D612" s="10">
        <f>SUM(D613:D640)</f>
        <v>34</v>
      </c>
      <c r="E612" s="10">
        <f>SUM(E613:E640)</f>
        <v>21</v>
      </c>
      <c r="F612" s="9">
        <f>SUM(F613:F640)</f>
        <v>7</v>
      </c>
      <c r="G612" s="12">
        <f t="shared" ref="G612:G640" si="124">+IF(C612=0,"",C612/C$612)</f>
        <v>1</v>
      </c>
      <c r="H612" s="12">
        <f t="shared" ref="H612:H640" si="125">+IF(D612=0,"",D612/D$612)</f>
        <v>1</v>
      </c>
      <c r="I612" s="12">
        <f t="shared" ref="I612:I640" si="126">+IF(E612=0,"",E612/E$612)</f>
        <v>1</v>
      </c>
      <c r="J612" s="12">
        <f t="shared" ref="J612:J640" si="127">+IF(F612=0,"",F612/F$612)</f>
        <v>1</v>
      </c>
      <c r="K612" s="12">
        <f>+IF(AND(C612=0,E612=0),"",IF(C612=0,1,IF(E612=0,-1,(E612-C612)/C612)))</f>
        <v>0.05</v>
      </c>
      <c r="L612" s="11">
        <f>+IF(AND(D612=0,F612=0),"",IF(D612=0,1,IF(F612=0,-1,(F612-D612)/D612)))</f>
        <v>-0.79411764705882348</v>
      </c>
      <c r="M612" s="12">
        <f t="shared" ref="M612:M640" si="128">+IF(OR(AND(G612=""),(K612="")),"",G612*K612)</f>
        <v>0.05</v>
      </c>
      <c r="N612" s="12">
        <f t="shared" ref="N612:N640" si="129">+IF(OR(AND(H612=""),(L612="")),"",H612*L612)</f>
        <v>-0.79411764705882348</v>
      </c>
    </row>
    <row r="613" spans="1:14" x14ac:dyDescent="0.2">
      <c r="A613" s="15"/>
      <c r="B613" s="27" t="s">
        <v>571</v>
      </c>
      <c r="C613" s="30"/>
      <c r="D613" s="31"/>
      <c r="E613" s="16"/>
      <c r="F613" s="16"/>
      <c r="G613" s="32" t="str">
        <f t="shared" si="124"/>
        <v/>
      </c>
      <c r="H613" s="32" t="str">
        <f t="shared" si="125"/>
        <v/>
      </c>
      <c r="I613" s="32" t="str">
        <f t="shared" si="126"/>
        <v/>
      </c>
      <c r="J613" s="32" t="str">
        <f t="shared" si="127"/>
        <v/>
      </c>
      <c r="K613" s="32" t="str">
        <f t="shared" ref="K613:K640" si="130">+IF(AND(C613=0,E613=0)," ",IF(C613=0,1,IF(E613=0,-1,(E613-C613)/C613)))</f>
        <v xml:space="preserve"> </v>
      </c>
      <c r="L613" s="32" t="str">
        <f t="shared" ref="L613:L640" si="131">+IF(AND(D613=0,F613=0)," ",IF(D613=0,1,IF(F613=0,-1,(F613-D613)/D613)))</f>
        <v xml:space="preserve"> </v>
      </c>
      <c r="M613" s="32" t="str">
        <f t="shared" si="128"/>
        <v/>
      </c>
      <c r="N613" s="33" t="str">
        <f t="shared" si="129"/>
        <v/>
      </c>
    </row>
    <row r="614" spans="1:14" x14ac:dyDescent="0.2">
      <c r="A614" s="15"/>
      <c r="B614" s="28" t="s">
        <v>572</v>
      </c>
      <c r="C614" s="25">
        <v>1</v>
      </c>
      <c r="D614" s="16">
        <v>0</v>
      </c>
      <c r="E614" s="16">
        <v>0</v>
      </c>
      <c r="F614" s="16">
        <v>1</v>
      </c>
      <c r="G614" s="17">
        <f t="shared" si="124"/>
        <v>0.05</v>
      </c>
      <c r="H614" s="17" t="str">
        <f t="shared" si="125"/>
        <v/>
      </c>
      <c r="I614" s="17" t="str">
        <f t="shared" si="126"/>
        <v/>
      </c>
      <c r="J614" s="17">
        <f t="shared" si="127"/>
        <v>0.14285714285714285</v>
      </c>
      <c r="K614" s="17">
        <f t="shared" si="130"/>
        <v>-1</v>
      </c>
      <c r="L614" s="17">
        <f t="shared" si="131"/>
        <v>1</v>
      </c>
      <c r="M614" s="17">
        <f t="shared" si="128"/>
        <v>-0.05</v>
      </c>
      <c r="N614" s="21" t="str">
        <f t="shared" si="129"/>
        <v/>
      </c>
    </row>
    <row r="615" spans="1:14" ht="25.5" x14ac:dyDescent="0.2">
      <c r="A615" s="15"/>
      <c r="B615" s="28" t="s">
        <v>573</v>
      </c>
      <c r="C615" s="25">
        <v>2</v>
      </c>
      <c r="D615" s="16">
        <v>2</v>
      </c>
      <c r="E615" s="16">
        <v>1</v>
      </c>
      <c r="F615" s="16">
        <v>2</v>
      </c>
      <c r="G615" s="17">
        <f t="shared" si="124"/>
        <v>0.1</v>
      </c>
      <c r="H615" s="17">
        <f t="shared" si="125"/>
        <v>5.8823529411764705E-2</v>
      </c>
      <c r="I615" s="17">
        <f t="shared" si="126"/>
        <v>4.7619047619047616E-2</v>
      </c>
      <c r="J615" s="17">
        <f t="shared" si="127"/>
        <v>0.2857142857142857</v>
      </c>
      <c r="K615" s="17">
        <f t="shared" si="130"/>
        <v>-0.5</v>
      </c>
      <c r="L615" s="17">
        <f t="shared" si="131"/>
        <v>0</v>
      </c>
      <c r="M615" s="17">
        <f t="shared" si="128"/>
        <v>-0.05</v>
      </c>
      <c r="N615" s="21">
        <f t="shared" si="129"/>
        <v>0</v>
      </c>
    </row>
    <row r="616" spans="1:14" x14ac:dyDescent="0.2">
      <c r="A616" s="15"/>
      <c r="B616" s="28" t="s">
        <v>574</v>
      </c>
      <c r="C616" s="25">
        <v>10</v>
      </c>
      <c r="D616" s="16">
        <v>2</v>
      </c>
      <c r="E616" s="16">
        <v>17</v>
      </c>
      <c r="F616" s="16">
        <v>0</v>
      </c>
      <c r="G616" s="17">
        <f t="shared" si="124"/>
        <v>0.5</v>
      </c>
      <c r="H616" s="17">
        <f t="shared" si="125"/>
        <v>5.8823529411764705E-2</v>
      </c>
      <c r="I616" s="17">
        <f t="shared" si="126"/>
        <v>0.80952380952380953</v>
      </c>
      <c r="J616" s="17" t="str">
        <f t="shared" si="127"/>
        <v/>
      </c>
      <c r="K616" s="17">
        <f t="shared" si="130"/>
        <v>0.7</v>
      </c>
      <c r="L616" s="17">
        <f t="shared" si="131"/>
        <v>-1</v>
      </c>
      <c r="M616" s="17">
        <f t="shared" si="128"/>
        <v>0.35</v>
      </c>
      <c r="N616" s="21">
        <f t="shared" si="129"/>
        <v>-5.8823529411764705E-2</v>
      </c>
    </row>
    <row r="617" spans="1:14" x14ac:dyDescent="0.2">
      <c r="A617" s="15"/>
      <c r="B617" s="28" t="s">
        <v>575</v>
      </c>
      <c r="C617" s="25">
        <v>3</v>
      </c>
      <c r="D617" s="16">
        <v>1</v>
      </c>
      <c r="E617" s="16"/>
      <c r="F617" s="16"/>
      <c r="G617" s="17">
        <f t="shared" si="124"/>
        <v>0.15</v>
      </c>
      <c r="H617" s="17">
        <f t="shared" si="125"/>
        <v>2.9411764705882353E-2</v>
      </c>
      <c r="I617" s="17" t="str">
        <f t="shared" si="126"/>
        <v/>
      </c>
      <c r="J617" s="17" t="str">
        <f t="shared" si="127"/>
        <v/>
      </c>
      <c r="K617" s="17">
        <f t="shared" si="130"/>
        <v>-1</v>
      </c>
      <c r="L617" s="17">
        <f t="shared" si="131"/>
        <v>-1</v>
      </c>
      <c r="M617" s="17">
        <f t="shared" si="128"/>
        <v>-0.15</v>
      </c>
      <c r="N617" s="21">
        <f t="shared" si="129"/>
        <v>-2.9411764705882353E-2</v>
      </c>
    </row>
    <row r="618" spans="1:14" x14ac:dyDescent="0.2">
      <c r="A618" s="15"/>
      <c r="B618" s="28" t="s">
        <v>576</v>
      </c>
      <c r="C618" s="25"/>
      <c r="D618" s="16"/>
      <c r="E618" s="16"/>
      <c r="F618" s="16"/>
      <c r="G618" s="17" t="str">
        <f t="shared" si="124"/>
        <v/>
      </c>
      <c r="H618" s="17" t="str">
        <f t="shared" si="125"/>
        <v/>
      </c>
      <c r="I618" s="17" t="str">
        <f t="shared" si="126"/>
        <v/>
      </c>
      <c r="J618" s="17" t="str">
        <f t="shared" si="127"/>
        <v/>
      </c>
      <c r="K618" s="17" t="str">
        <f t="shared" si="130"/>
        <v xml:space="preserve"> </v>
      </c>
      <c r="L618" s="17" t="str">
        <f t="shared" si="131"/>
        <v xml:space="preserve"> </v>
      </c>
      <c r="M618" s="17" t="str">
        <f t="shared" si="128"/>
        <v/>
      </c>
      <c r="N618" s="21" t="str">
        <f t="shared" si="129"/>
        <v/>
      </c>
    </row>
    <row r="619" spans="1:14" x14ac:dyDescent="0.2">
      <c r="A619" s="15"/>
      <c r="B619" s="28" t="s">
        <v>577</v>
      </c>
      <c r="C619" s="25"/>
      <c r="D619" s="16"/>
      <c r="E619" s="16"/>
      <c r="F619" s="16"/>
      <c r="G619" s="17" t="str">
        <f t="shared" si="124"/>
        <v/>
      </c>
      <c r="H619" s="17" t="str">
        <f t="shared" si="125"/>
        <v/>
      </c>
      <c r="I619" s="17" t="str">
        <f t="shared" si="126"/>
        <v/>
      </c>
      <c r="J619" s="17" t="str">
        <f t="shared" si="127"/>
        <v/>
      </c>
      <c r="K619" s="17" t="str">
        <f t="shared" si="130"/>
        <v xml:space="preserve"> </v>
      </c>
      <c r="L619" s="17" t="str">
        <f t="shared" si="131"/>
        <v xml:space="preserve"> </v>
      </c>
      <c r="M619" s="17" t="str">
        <f t="shared" si="128"/>
        <v/>
      </c>
      <c r="N619" s="21" t="str">
        <f t="shared" si="129"/>
        <v/>
      </c>
    </row>
    <row r="620" spans="1:14" x14ac:dyDescent="0.2">
      <c r="A620" s="15"/>
      <c r="B620" s="28" t="s">
        <v>578</v>
      </c>
      <c r="C620" s="25"/>
      <c r="D620" s="16"/>
      <c r="E620" s="16"/>
      <c r="F620" s="16"/>
      <c r="G620" s="17" t="str">
        <f t="shared" si="124"/>
        <v/>
      </c>
      <c r="H620" s="17" t="str">
        <f t="shared" si="125"/>
        <v/>
      </c>
      <c r="I620" s="17" t="str">
        <f t="shared" si="126"/>
        <v/>
      </c>
      <c r="J620" s="17" t="str">
        <f t="shared" si="127"/>
        <v/>
      </c>
      <c r="K620" s="17" t="str">
        <f t="shared" si="130"/>
        <v xml:space="preserve"> </v>
      </c>
      <c r="L620" s="17" t="str">
        <f t="shared" si="131"/>
        <v xml:space="preserve"> </v>
      </c>
      <c r="M620" s="17" t="str">
        <f t="shared" si="128"/>
        <v/>
      </c>
      <c r="N620" s="21" t="str">
        <f t="shared" si="129"/>
        <v/>
      </c>
    </row>
    <row r="621" spans="1:14" x14ac:dyDescent="0.2">
      <c r="A621" s="15"/>
      <c r="B621" s="28" t="s">
        <v>579</v>
      </c>
      <c r="C621" s="25"/>
      <c r="D621" s="16"/>
      <c r="E621" s="16"/>
      <c r="F621" s="16"/>
      <c r="G621" s="17" t="str">
        <f t="shared" si="124"/>
        <v/>
      </c>
      <c r="H621" s="17" t="str">
        <f t="shared" si="125"/>
        <v/>
      </c>
      <c r="I621" s="17" t="str">
        <f t="shared" si="126"/>
        <v/>
      </c>
      <c r="J621" s="17" t="str">
        <f t="shared" si="127"/>
        <v/>
      </c>
      <c r="K621" s="17" t="str">
        <f t="shared" si="130"/>
        <v xml:space="preserve"> </v>
      </c>
      <c r="L621" s="17" t="str">
        <f t="shared" si="131"/>
        <v xml:space="preserve"> </v>
      </c>
      <c r="M621" s="17" t="str">
        <f t="shared" si="128"/>
        <v/>
      </c>
      <c r="N621" s="21" t="str">
        <f t="shared" si="129"/>
        <v/>
      </c>
    </row>
    <row r="622" spans="1:14" ht="24" customHeight="1" x14ac:dyDescent="0.2">
      <c r="A622" s="15"/>
      <c r="B622" s="28" t="s">
        <v>580</v>
      </c>
      <c r="C622" s="25"/>
      <c r="D622" s="16"/>
      <c r="E622" s="16"/>
      <c r="F622" s="16"/>
      <c r="G622" s="17" t="str">
        <f t="shared" si="124"/>
        <v/>
      </c>
      <c r="H622" s="17" t="str">
        <f t="shared" si="125"/>
        <v/>
      </c>
      <c r="I622" s="17" t="str">
        <f t="shared" si="126"/>
        <v/>
      </c>
      <c r="J622" s="17" t="str">
        <f t="shared" si="127"/>
        <v/>
      </c>
      <c r="K622" s="17" t="str">
        <f t="shared" si="130"/>
        <v xml:space="preserve"> </v>
      </c>
      <c r="L622" s="17" t="str">
        <f t="shared" si="131"/>
        <v xml:space="preserve"> </v>
      </c>
      <c r="M622" s="17" t="str">
        <f t="shared" si="128"/>
        <v/>
      </c>
      <c r="N622" s="21" t="str">
        <f t="shared" si="129"/>
        <v/>
      </c>
    </row>
    <row r="623" spans="1:14" x14ac:dyDescent="0.2">
      <c r="A623" s="15"/>
      <c r="B623" s="28" t="s">
        <v>581</v>
      </c>
      <c r="C623" s="25"/>
      <c r="D623" s="16"/>
      <c r="E623" s="16"/>
      <c r="F623" s="16"/>
      <c r="G623" s="17" t="str">
        <f t="shared" si="124"/>
        <v/>
      </c>
      <c r="H623" s="17" t="str">
        <f t="shared" si="125"/>
        <v/>
      </c>
      <c r="I623" s="17" t="str">
        <f t="shared" si="126"/>
        <v/>
      </c>
      <c r="J623" s="17" t="str">
        <f t="shared" si="127"/>
        <v/>
      </c>
      <c r="K623" s="17" t="str">
        <f t="shared" si="130"/>
        <v xml:space="preserve"> </v>
      </c>
      <c r="L623" s="17" t="str">
        <f t="shared" si="131"/>
        <v xml:space="preserve"> </v>
      </c>
      <c r="M623" s="17" t="str">
        <f t="shared" si="128"/>
        <v/>
      </c>
      <c r="N623" s="21" t="str">
        <f t="shared" si="129"/>
        <v/>
      </c>
    </row>
    <row r="624" spans="1:14" x14ac:dyDescent="0.2">
      <c r="A624" s="15"/>
      <c r="B624" s="28" t="s">
        <v>582</v>
      </c>
      <c r="C624" s="25"/>
      <c r="D624" s="16"/>
      <c r="E624" s="16"/>
      <c r="F624" s="16"/>
      <c r="G624" s="17" t="str">
        <f t="shared" si="124"/>
        <v/>
      </c>
      <c r="H624" s="17" t="str">
        <f t="shared" si="125"/>
        <v/>
      </c>
      <c r="I624" s="17" t="str">
        <f t="shared" si="126"/>
        <v/>
      </c>
      <c r="J624" s="17" t="str">
        <f t="shared" si="127"/>
        <v/>
      </c>
      <c r="K624" s="17" t="str">
        <f t="shared" si="130"/>
        <v xml:space="preserve"> </v>
      </c>
      <c r="L624" s="17" t="str">
        <f t="shared" si="131"/>
        <v xml:space="preserve"> </v>
      </c>
      <c r="M624" s="17" t="str">
        <f t="shared" si="128"/>
        <v/>
      </c>
      <c r="N624" s="21" t="str">
        <f t="shared" si="129"/>
        <v/>
      </c>
    </row>
    <row r="625" spans="1:14" x14ac:dyDescent="0.2">
      <c r="A625" s="15"/>
      <c r="B625" s="28" t="s">
        <v>583</v>
      </c>
      <c r="C625" s="25"/>
      <c r="D625" s="16"/>
      <c r="E625" s="16"/>
      <c r="F625" s="16"/>
      <c r="G625" s="17" t="str">
        <f t="shared" si="124"/>
        <v/>
      </c>
      <c r="H625" s="17" t="str">
        <f t="shared" si="125"/>
        <v/>
      </c>
      <c r="I625" s="17" t="str">
        <f t="shared" si="126"/>
        <v/>
      </c>
      <c r="J625" s="17" t="str">
        <f t="shared" si="127"/>
        <v/>
      </c>
      <c r="K625" s="17" t="str">
        <f t="shared" si="130"/>
        <v xml:space="preserve"> </v>
      </c>
      <c r="L625" s="17" t="str">
        <f t="shared" si="131"/>
        <v xml:space="preserve"> </v>
      </c>
      <c r="M625" s="17" t="str">
        <f t="shared" si="128"/>
        <v/>
      </c>
      <c r="N625" s="21" t="str">
        <f t="shared" si="129"/>
        <v/>
      </c>
    </row>
    <row r="626" spans="1:14" x14ac:dyDescent="0.2">
      <c r="A626" s="15"/>
      <c r="B626" s="28" t="s">
        <v>584</v>
      </c>
      <c r="C626" s="25"/>
      <c r="D626" s="16"/>
      <c r="E626" s="16"/>
      <c r="F626" s="16"/>
      <c r="G626" s="17" t="str">
        <f t="shared" si="124"/>
        <v/>
      </c>
      <c r="H626" s="17" t="str">
        <f t="shared" si="125"/>
        <v/>
      </c>
      <c r="I626" s="17" t="str">
        <f t="shared" si="126"/>
        <v/>
      </c>
      <c r="J626" s="17" t="str">
        <f t="shared" si="127"/>
        <v/>
      </c>
      <c r="K626" s="17" t="str">
        <f t="shared" si="130"/>
        <v xml:space="preserve"> </v>
      </c>
      <c r="L626" s="17" t="str">
        <f t="shared" si="131"/>
        <v xml:space="preserve"> </v>
      </c>
      <c r="M626" s="17" t="str">
        <f t="shared" si="128"/>
        <v/>
      </c>
      <c r="N626" s="21" t="str">
        <f t="shared" si="129"/>
        <v/>
      </c>
    </row>
    <row r="627" spans="1:14" ht="25.5" x14ac:dyDescent="0.2">
      <c r="A627" s="15"/>
      <c r="B627" s="28" t="s">
        <v>585</v>
      </c>
      <c r="C627" s="25"/>
      <c r="D627" s="16"/>
      <c r="E627" s="16"/>
      <c r="F627" s="16"/>
      <c r="G627" s="17" t="str">
        <f t="shared" si="124"/>
        <v/>
      </c>
      <c r="H627" s="17" t="str">
        <f t="shared" si="125"/>
        <v/>
      </c>
      <c r="I627" s="17" t="str">
        <f t="shared" si="126"/>
        <v/>
      </c>
      <c r="J627" s="17" t="str">
        <f t="shared" si="127"/>
        <v/>
      </c>
      <c r="K627" s="17" t="str">
        <f t="shared" si="130"/>
        <v xml:space="preserve"> </v>
      </c>
      <c r="L627" s="17" t="str">
        <f t="shared" si="131"/>
        <v xml:space="preserve"> </v>
      </c>
      <c r="M627" s="17" t="str">
        <f t="shared" si="128"/>
        <v/>
      </c>
      <c r="N627" s="21" t="str">
        <f t="shared" si="129"/>
        <v/>
      </c>
    </row>
    <row r="628" spans="1:14" x14ac:dyDescent="0.2">
      <c r="A628" s="15"/>
      <c r="B628" s="28" t="s">
        <v>586</v>
      </c>
      <c r="C628" s="25">
        <v>1</v>
      </c>
      <c r="D628" s="16">
        <v>18</v>
      </c>
      <c r="E628" s="16">
        <v>2</v>
      </c>
      <c r="F628" s="16">
        <v>2</v>
      </c>
      <c r="G628" s="17">
        <f t="shared" si="124"/>
        <v>0.05</v>
      </c>
      <c r="H628" s="17">
        <f t="shared" si="125"/>
        <v>0.52941176470588236</v>
      </c>
      <c r="I628" s="17">
        <f t="shared" si="126"/>
        <v>9.5238095238095233E-2</v>
      </c>
      <c r="J628" s="17">
        <f t="shared" si="127"/>
        <v>0.2857142857142857</v>
      </c>
      <c r="K628" s="17">
        <f t="shared" si="130"/>
        <v>1</v>
      </c>
      <c r="L628" s="17">
        <f t="shared" si="131"/>
        <v>-0.88888888888888884</v>
      </c>
      <c r="M628" s="17">
        <f t="shared" si="128"/>
        <v>0.05</v>
      </c>
      <c r="N628" s="21">
        <f t="shared" si="129"/>
        <v>-0.47058823529411764</v>
      </c>
    </row>
    <row r="629" spans="1:14" x14ac:dyDescent="0.2">
      <c r="A629" s="15"/>
      <c r="B629" s="28" t="s">
        <v>587</v>
      </c>
      <c r="C629" s="25">
        <v>0</v>
      </c>
      <c r="D629" s="16">
        <v>7</v>
      </c>
      <c r="E629" s="16"/>
      <c r="F629" s="16"/>
      <c r="G629" s="17" t="str">
        <f t="shared" si="124"/>
        <v/>
      </c>
      <c r="H629" s="17">
        <f t="shared" si="125"/>
        <v>0.20588235294117646</v>
      </c>
      <c r="I629" s="17" t="str">
        <f t="shared" si="126"/>
        <v/>
      </c>
      <c r="J629" s="17" t="str">
        <f t="shared" si="127"/>
        <v/>
      </c>
      <c r="K629" s="17" t="str">
        <f t="shared" si="130"/>
        <v xml:space="preserve"> </v>
      </c>
      <c r="L629" s="17">
        <f t="shared" si="131"/>
        <v>-1</v>
      </c>
      <c r="M629" s="17" t="str">
        <f t="shared" si="128"/>
        <v/>
      </c>
      <c r="N629" s="21">
        <f t="shared" si="129"/>
        <v>-0.20588235294117646</v>
      </c>
    </row>
    <row r="630" spans="1:14" x14ac:dyDescent="0.2">
      <c r="A630" s="15"/>
      <c r="B630" s="28" t="s">
        <v>588</v>
      </c>
      <c r="C630" s="25">
        <v>1</v>
      </c>
      <c r="D630" s="16">
        <v>2</v>
      </c>
      <c r="E630" s="16">
        <v>0</v>
      </c>
      <c r="F630" s="16">
        <v>2</v>
      </c>
      <c r="G630" s="17">
        <f t="shared" si="124"/>
        <v>0.05</v>
      </c>
      <c r="H630" s="17">
        <f t="shared" si="125"/>
        <v>5.8823529411764705E-2</v>
      </c>
      <c r="I630" s="17" t="str">
        <f t="shared" si="126"/>
        <v/>
      </c>
      <c r="J630" s="17">
        <f t="shared" si="127"/>
        <v>0.2857142857142857</v>
      </c>
      <c r="K630" s="17">
        <f t="shared" si="130"/>
        <v>-1</v>
      </c>
      <c r="L630" s="17">
        <f t="shared" si="131"/>
        <v>0</v>
      </c>
      <c r="M630" s="17">
        <f t="shared" si="128"/>
        <v>-0.05</v>
      </c>
      <c r="N630" s="21">
        <f t="shared" si="129"/>
        <v>0</v>
      </c>
    </row>
    <row r="631" spans="1:14" x14ac:dyDescent="0.2">
      <c r="A631" s="15"/>
      <c r="B631" s="28" t="s">
        <v>589</v>
      </c>
      <c r="C631" s="25">
        <v>2</v>
      </c>
      <c r="D631" s="16">
        <v>1</v>
      </c>
      <c r="E631" s="16"/>
      <c r="F631" s="16"/>
      <c r="G631" s="17">
        <f t="shared" si="124"/>
        <v>0.1</v>
      </c>
      <c r="H631" s="17">
        <f t="shared" si="125"/>
        <v>2.9411764705882353E-2</v>
      </c>
      <c r="I631" s="17" t="str">
        <f t="shared" si="126"/>
        <v/>
      </c>
      <c r="J631" s="17" t="str">
        <f t="shared" si="127"/>
        <v/>
      </c>
      <c r="K631" s="17">
        <f t="shared" si="130"/>
        <v>-1</v>
      </c>
      <c r="L631" s="17">
        <f t="shared" si="131"/>
        <v>-1</v>
      </c>
      <c r="M631" s="17">
        <f t="shared" si="128"/>
        <v>-0.1</v>
      </c>
      <c r="N631" s="21">
        <f t="shared" si="129"/>
        <v>-2.9411764705882353E-2</v>
      </c>
    </row>
    <row r="632" spans="1:14" x14ac:dyDescent="0.2">
      <c r="A632" s="15"/>
      <c r="B632" s="28" t="s">
        <v>590</v>
      </c>
      <c r="C632" s="25"/>
      <c r="D632" s="16"/>
      <c r="E632" s="16"/>
      <c r="F632" s="16"/>
      <c r="G632" s="17" t="str">
        <f t="shared" si="124"/>
        <v/>
      </c>
      <c r="H632" s="17" t="str">
        <f t="shared" si="125"/>
        <v/>
      </c>
      <c r="I632" s="17" t="str">
        <f t="shared" si="126"/>
        <v/>
      </c>
      <c r="J632" s="17" t="str">
        <f t="shared" si="127"/>
        <v/>
      </c>
      <c r="K632" s="17" t="str">
        <f t="shared" si="130"/>
        <v xml:space="preserve"> </v>
      </c>
      <c r="L632" s="17" t="str">
        <f t="shared" si="131"/>
        <v xml:space="preserve"> </v>
      </c>
      <c r="M632" s="17" t="str">
        <f t="shared" si="128"/>
        <v/>
      </c>
      <c r="N632" s="21" t="str">
        <f t="shared" si="129"/>
        <v/>
      </c>
    </row>
    <row r="633" spans="1:14" x14ac:dyDescent="0.2">
      <c r="A633" s="15"/>
      <c r="B633" s="28" t="s">
        <v>591</v>
      </c>
      <c r="C633" s="25">
        <v>0</v>
      </c>
      <c r="D633" s="16">
        <v>1</v>
      </c>
      <c r="E633" s="16"/>
      <c r="F633" s="16"/>
      <c r="G633" s="17" t="str">
        <f t="shared" si="124"/>
        <v/>
      </c>
      <c r="H633" s="17">
        <f t="shared" si="125"/>
        <v>2.9411764705882353E-2</v>
      </c>
      <c r="I633" s="17" t="str">
        <f t="shared" si="126"/>
        <v/>
      </c>
      <c r="J633" s="17" t="str">
        <f t="shared" si="127"/>
        <v/>
      </c>
      <c r="K633" s="17" t="str">
        <f t="shared" si="130"/>
        <v xml:space="preserve"> </v>
      </c>
      <c r="L633" s="17">
        <f t="shared" si="131"/>
        <v>-1</v>
      </c>
      <c r="M633" s="17" t="str">
        <f t="shared" si="128"/>
        <v/>
      </c>
      <c r="N633" s="21">
        <f t="shared" si="129"/>
        <v>-2.9411764705882353E-2</v>
      </c>
    </row>
    <row r="634" spans="1:14" ht="25.5" x14ac:dyDescent="0.2">
      <c r="A634" s="15"/>
      <c r="B634" s="28" t="s">
        <v>592</v>
      </c>
      <c r="C634" s="25"/>
      <c r="D634" s="16"/>
      <c r="E634" s="16"/>
      <c r="F634" s="16"/>
      <c r="G634" s="17" t="str">
        <f t="shared" si="124"/>
        <v/>
      </c>
      <c r="H634" s="17" t="str">
        <f t="shared" si="125"/>
        <v/>
      </c>
      <c r="I634" s="17" t="str">
        <f t="shared" si="126"/>
        <v/>
      </c>
      <c r="J634" s="17" t="str">
        <f t="shared" si="127"/>
        <v/>
      </c>
      <c r="K634" s="17" t="str">
        <f t="shared" si="130"/>
        <v xml:space="preserve"> </v>
      </c>
      <c r="L634" s="17" t="str">
        <f t="shared" si="131"/>
        <v xml:space="preserve"> </v>
      </c>
      <c r="M634" s="17" t="str">
        <f t="shared" si="128"/>
        <v/>
      </c>
      <c r="N634" s="21" t="str">
        <f t="shared" si="129"/>
        <v/>
      </c>
    </row>
    <row r="635" spans="1:14" ht="25.5" x14ac:dyDescent="0.2">
      <c r="A635" s="15"/>
      <c r="B635" s="28" t="s">
        <v>593</v>
      </c>
      <c r="C635" s="25"/>
      <c r="D635" s="16"/>
      <c r="E635" s="16"/>
      <c r="F635" s="16"/>
      <c r="G635" s="17" t="str">
        <f t="shared" si="124"/>
        <v/>
      </c>
      <c r="H635" s="17" t="str">
        <f t="shared" si="125"/>
        <v/>
      </c>
      <c r="I635" s="17" t="str">
        <f t="shared" si="126"/>
        <v/>
      </c>
      <c r="J635" s="17" t="str">
        <f t="shared" si="127"/>
        <v/>
      </c>
      <c r="K635" s="17" t="str">
        <f t="shared" si="130"/>
        <v xml:space="preserve"> </v>
      </c>
      <c r="L635" s="17" t="str">
        <f t="shared" si="131"/>
        <v xml:space="preserve"> </v>
      </c>
      <c r="M635" s="17" t="str">
        <f t="shared" si="128"/>
        <v/>
      </c>
      <c r="N635" s="21" t="str">
        <f t="shared" si="129"/>
        <v/>
      </c>
    </row>
    <row r="636" spans="1:14" x14ac:dyDescent="0.2">
      <c r="A636" s="15"/>
      <c r="B636" s="28" t="s">
        <v>594</v>
      </c>
      <c r="C636" s="25"/>
      <c r="D636" s="16"/>
      <c r="E636" s="16"/>
      <c r="F636" s="16"/>
      <c r="G636" s="17" t="str">
        <f t="shared" si="124"/>
        <v/>
      </c>
      <c r="H636" s="17" t="str">
        <f t="shared" si="125"/>
        <v/>
      </c>
      <c r="I636" s="17" t="str">
        <f t="shared" si="126"/>
        <v/>
      </c>
      <c r="J636" s="17" t="str">
        <f t="shared" si="127"/>
        <v/>
      </c>
      <c r="K636" s="17" t="str">
        <f t="shared" si="130"/>
        <v xml:space="preserve"> </v>
      </c>
      <c r="L636" s="17" t="str">
        <f t="shared" si="131"/>
        <v xml:space="preserve"> </v>
      </c>
      <c r="M636" s="17" t="str">
        <f t="shared" si="128"/>
        <v/>
      </c>
      <c r="N636" s="21" t="str">
        <f t="shared" si="129"/>
        <v/>
      </c>
    </row>
    <row r="637" spans="1:14" x14ac:dyDescent="0.2">
      <c r="A637" s="15"/>
      <c r="B637" s="28" t="s">
        <v>595</v>
      </c>
      <c r="C637" s="25"/>
      <c r="D637" s="16"/>
      <c r="E637" s="16"/>
      <c r="F637" s="16"/>
      <c r="G637" s="17" t="str">
        <f t="shared" si="124"/>
        <v/>
      </c>
      <c r="H637" s="17" t="str">
        <f t="shared" si="125"/>
        <v/>
      </c>
      <c r="I637" s="17" t="str">
        <f t="shared" si="126"/>
        <v/>
      </c>
      <c r="J637" s="17" t="str">
        <f t="shared" si="127"/>
        <v/>
      </c>
      <c r="K637" s="17" t="str">
        <f t="shared" si="130"/>
        <v xml:space="preserve"> </v>
      </c>
      <c r="L637" s="17" t="str">
        <f t="shared" si="131"/>
        <v xml:space="preserve"> </v>
      </c>
      <c r="M637" s="17" t="str">
        <f t="shared" si="128"/>
        <v/>
      </c>
      <c r="N637" s="21" t="str">
        <f t="shared" si="129"/>
        <v/>
      </c>
    </row>
    <row r="638" spans="1:14" ht="25.5" x14ac:dyDescent="0.2">
      <c r="A638" s="15"/>
      <c r="B638" s="28" t="s">
        <v>596</v>
      </c>
      <c r="C638" s="25"/>
      <c r="D638" s="16"/>
      <c r="E638" s="16">
        <v>1</v>
      </c>
      <c r="F638" s="16">
        <v>0</v>
      </c>
      <c r="G638" s="17" t="str">
        <f t="shared" si="124"/>
        <v/>
      </c>
      <c r="H638" s="17" t="str">
        <f t="shared" si="125"/>
        <v/>
      </c>
      <c r="I638" s="17">
        <f t="shared" si="126"/>
        <v>4.7619047619047616E-2</v>
      </c>
      <c r="J638" s="17" t="str">
        <f t="shared" si="127"/>
        <v/>
      </c>
      <c r="K638" s="17">
        <f t="shared" si="130"/>
        <v>1</v>
      </c>
      <c r="L638" s="17" t="str">
        <f t="shared" si="131"/>
        <v xml:space="preserve"> </v>
      </c>
      <c r="M638" s="17" t="str">
        <f t="shared" si="128"/>
        <v/>
      </c>
      <c r="N638" s="21" t="str">
        <f t="shared" si="129"/>
        <v/>
      </c>
    </row>
    <row r="639" spans="1:14" ht="25.5" x14ac:dyDescent="0.2">
      <c r="A639" s="15"/>
      <c r="B639" s="28" t="s">
        <v>597</v>
      </c>
      <c r="C639" s="25"/>
      <c r="D639" s="16"/>
      <c r="E639" s="16"/>
      <c r="F639" s="16"/>
      <c r="G639" s="17" t="str">
        <f t="shared" si="124"/>
        <v/>
      </c>
      <c r="H639" s="17" t="str">
        <f t="shared" si="125"/>
        <v/>
      </c>
      <c r="I639" s="17" t="str">
        <f t="shared" si="126"/>
        <v/>
      </c>
      <c r="J639" s="17" t="str">
        <f t="shared" si="127"/>
        <v/>
      </c>
      <c r="K639" s="17" t="str">
        <f t="shared" si="130"/>
        <v xml:space="preserve"> </v>
      </c>
      <c r="L639" s="17" t="str">
        <f t="shared" si="131"/>
        <v xml:space="preserve"> </v>
      </c>
      <c r="M639" s="17" t="str">
        <f t="shared" si="128"/>
        <v/>
      </c>
      <c r="N639" s="21" t="str">
        <f t="shared" si="129"/>
        <v/>
      </c>
    </row>
    <row r="640" spans="1:14" ht="26.25" thickBot="1" x14ac:dyDescent="0.25">
      <c r="A640" s="15"/>
      <c r="B640" s="29" t="s">
        <v>598</v>
      </c>
      <c r="C640" s="26"/>
      <c r="D640" s="22"/>
      <c r="E640" s="22"/>
      <c r="F640" s="22"/>
      <c r="G640" s="23" t="str">
        <f t="shared" si="124"/>
        <v/>
      </c>
      <c r="H640" s="23" t="str">
        <f t="shared" si="125"/>
        <v/>
      </c>
      <c r="I640" s="23" t="str">
        <f t="shared" si="126"/>
        <v/>
      </c>
      <c r="J640" s="23" t="str">
        <f t="shared" si="127"/>
        <v/>
      </c>
      <c r="K640" s="23" t="str">
        <f t="shared" si="130"/>
        <v xml:space="preserve"> </v>
      </c>
      <c r="L640" s="23" t="str">
        <f t="shared" si="131"/>
        <v xml:space="preserve"> </v>
      </c>
      <c r="M640" s="23" t="str">
        <f t="shared" si="128"/>
        <v/>
      </c>
      <c r="N640" s="24" t="str">
        <f t="shared" si="129"/>
        <v/>
      </c>
    </row>
    <row r="641" spans="1:2" x14ac:dyDescent="0.2">
      <c r="A641" s="14"/>
      <c r="B641" t="s">
        <v>12</v>
      </c>
    </row>
  </sheetData>
  <mergeCells count="57"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6:B8"/>
    <mergeCell ref="C6:F6"/>
    <mergeCell ref="G6:J6"/>
    <mergeCell ref="E1:N2"/>
    <mergeCell ref="E3:N3"/>
    <mergeCell ref="E4:N5"/>
    <mergeCell ref="K6:L7"/>
    <mergeCell ref="M6:N7"/>
    <mergeCell ref="C7:D7"/>
    <mergeCell ref="E7:F7"/>
    <mergeCell ref="G7:H7"/>
    <mergeCell ref="I7:J7"/>
  </mergeCells>
  <conditionalFormatting sqref="A1:A1048576">
    <cfRule type="cellIs" dxfId="15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R641"/>
  <sheetViews>
    <sheetView showGridLines="0" zoomScale="89" zoomScaleNormal="89" workbookViewId="0">
      <selection activeCell="E9" sqref="E9:F9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28515625" style="4" customWidth="1"/>
    <col min="15" max="16384" width="11.42578125" style="4"/>
  </cols>
  <sheetData>
    <row r="1" spans="1:18" ht="19.899999999999999" customHeight="1" thickBot="1" x14ac:dyDescent="0.3">
      <c r="B1" s="2"/>
      <c r="C1" s="3"/>
      <c r="D1" s="2"/>
      <c r="E1" s="35" t="s">
        <v>0</v>
      </c>
      <c r="F1" s="36"/>
      <c r="G1" s="36"/>
      <c r="H1" s="36"/>
      <c r="I1" s="36"/>
      <c r="J1" s="36"/>
      <c r="K1" s="36"/>
      <c r="L1" s="36"/>
      <c r="M1" s="36"/>
      <c r="N1" s="36"/>
    </row>
    <row r="2" spans="1:18" ht="30" customHeight="1" thickBot="1" x14ac:dyDescent="0.3">
      <c r="B2" s="2"/>
      <c r="C2" s="3"/>
      <c r="D2" s="2"/>
      <c r="E2" s="37"/>
      <c r="F2" s="37"/>
      <c r="G2" s="37"/>
      <c r="H2" s="37"/>
      <c r="I2" s="37"/>
      <c r="J2" s="37"/>
      <c r="K2" s="37"/>
      <c r="L2" s="37"/>
      <c r="M2" s="37"/>
      <c r="N2" s="37"/>
    </row>
    <row r="3" spans="1:18" ht="20.100000000000001" customHeight="1" thickBot="1" x14ac:dyDescent="0.3">
      <c r="B3" s="2"/>
      <c r="C3" s="3"/>
      <c r="D3" s="2"/>
      <c r="E3" s="38" t="s">
        <v>666</v>
      </c>
      <c r="F3" s="37"/>
      <c r="G3" s="37"/>
      <c r="H3" s="37"/>
      <c r="I3" s="37"/>
      <c r="J3" s="37"/>
      <c r="K3" s="37"/>
      <c r="L3" s="37"/>
      <c r="M3" s="37"/>
      <c r="N3" s="37"/>
    </row>
    <row r="4" spans="1:18" ht="20.100000000000001" customHeight="1" thickBot="1" x14ac:dyDescent="0.3">
      <c r="B4" s="2"/>
      <c r="D4" s="2"/>
      <c r="E4" s="39" t="s">
        <v>599</v>
      </c>
      <c r="F4" s="40"/>
      <c r="G4" s="40"/>
      <c r="H4" s="40"/>
      <c r="I4" s="40"/>
      <c r="J4" s="40"/>
      <c r="K4" s="40"/>
      <c r="L4" s="40"/>
      <c r="M4" s="40"/>
      <c r="N4" s="40"/>
    </row>
    <row r="5" spans="1:18" ht="20.65" customHeight="1" thickBot="1" x14ac:dyDescent="0.25">
      <c r="B5" s="5"/>
      <c r="E5" s="41"/>
      <c r="F5" s="41"/>
      <c r="G5" s="41"/>
      <c r="H5" s="41"/>
      <c r="I5" s="41"/>
      <c r="J5" s="41"/>
      <c r="K5" s="41"/>
      <c r="L5" s="41"/>
      <c r="M5" s="41"/>
      <c r="N5" s="41"/>
    </row>
    <row r="6" spans="1:18" ht="29.25" customHeight="1" thickBot="1" x14ac:dyDescent="0.25">
      <c r="B6" s="46" t="s">
        <v>2</v>
      </c>
      <c r="C6" s="55" t="s">
        <v>665</v>
      </c>
      <c r="D6" s="52"/>
      <c r="E6" s="52"/>
      <c r="F6" s="56"/>
      <c r="G6" s="59" t="s">
        <v>3</v>
      </c>
      <c r="H6" s="52"/>
      <c r="I6" s="52"/>
      <c r="J6" s="52"/>
      <c r="K6" s="46" t="s">
        <v>667</v>
      </c>
      <c r="L6" s="47"/>
      <c r="M6" s="60" t="s">
        <v>4</v>
      </c>
      <c r="N6" s="47"/>
    </row>
    <row r="7" spans="1:18" ht="20.100000000000001" customHeight="1" thickBot="1" x14ac:dyDescent="0.25">
      <c r="B7" s="57"/>
      <c r="C7" s="44">
        <v>2022</v>
      </c>
      <c r="D7" s="45"/>
      <c r="E7" s="61">
        <v>2023</v>
      </c>
      <c r="F7" s="37"/>
      <c r="G7" s="44">
        <v>2022</v>
      </c>
      <c r="H7" s="45"/>
      <c r="I7" s="61">
        <v>2023</v>
      </c>
      <c r="J7" s="37"/>
      <c r="K7" s="48"/>
      <c r="L7" s="49"/>
      <c r="M7" s="37"/>
      <c r="N7" s="49"/>
    </row>
    <row r="8" spans="1:18" ht="20.100000000000001" customHeight="1" thickBot="1" x14ac:dyDescent="0.25">
      <c r="A8" s="14"/>
      <c r="B8" s="58"/>
      <c r="C8" s="18" t="s">
        <v>5</v>
      </c>
      <c r="D8" s="19" t="s">
        <v>6</v>
      </c>
      <c r="E8" s="18" t="s">
        <v>5</v>
      </c>
      <c r="F8" s="18" t="s">
        <v>6</v>
      </c>
      <c r="G8" s="18" t="s">
        <v>5</v>
      </c>
      <c r="H8" s="18" t="s">
        <v>6</v>
      </c>
      <c r="I8" s="20" t="s">
        <v>5</v>
      </c>
      <c r="J8" s="18" t="s">
        <v>6</v>
      </c>
      <c r="K8" s="18" t="s">
        <v>5</v>
      </c>
      <c r="L8" s="18" t="s">
        <v>6</v>
      </c>
      <c r="M8" s="18" t="s">
        <v>5</v>
      </c>
      <c r="N8" s="13" t="s">
        <v>6</v>
      </c>
    </row>
    <row r="9" spans="1:18" ht="15.75" customHeight="1" thickBot="1" x14ac:dyDescent="0.25">
      <c r="A9" s="14"/>
      <c r="B9" s="7" t="s">
        <v>600</v>
      </c>
      <c r="C9" s="10">
        <f>+C22+C81+C188+C371+C612</f>
        <v>242</v>
      </c>
      <c r="D9" s="10">
        <f>+D22+D81+D188+D371+D612</f>
        <v>235</v>
      </c>
      <c r="E9" s="10">
        <f>+E22+E81+E188+E371+E612</f>
        <v>34</v>
      </c>
      <c r="F9" s="9">
        <f>+F22+F81+F188+F371+F612</f>
        <v>19</v>
      </c>
      <c r="G9" s="12">
        <f>SUM(G10:G14)</f>
        <v>1</v>
      </c>
      <c r="H9" s="12">
        <f>SUM(H10:H14)</f>
        <v>1</v>
      </c>
      <c r="I9" s="12">
        <f>SUM(I10:I14)</f>
        <v>1</v>
      </c>
      <c r="J9" s="12">
        <f>SUM(J10:J14)</f>
        <v>0.99999999999999989</v>
      </c>
      <c r="K9" s="12">
        <f t="shared" ref="K9:L14" si="0">+IF(AND(C9=0,E9=0),"",IF(C9=0,1,IF(E9=0,-1,(E9-C9)/C9)))</f>
        <v>-0.85950413223140498</v>
      </c>
      <c r="L9" s="11">
        <f t="shared" si="0"/>
        <v>-0.91914893617021276</v>
      </c>
      <c r="M9" s="12">
        <f t="shared" ref="M9:N14" si="1">+IF(OR(AND(G9=""),(K9="")),"",G9*K9)</f>
        <v>-0.85950413223140498</v>
      </c>
      <c r="N9" s="12">
        <f t="shared" si="1"/>
        <v>-0.91914893617021276</v>
      </c>
      <c r="O9" s="34"/>
      <c r="P9" s="34"/>
      <c r="Q9" s="34"/>
      <c r="R9" s="34"/>
    </row>
    <row r="10" spans="1:18" x14ac:dyDescent="0.2">
      <c r="A10" s="15"/>
      <c r="B10" s="27" t="s">
        <v>7</v>
      </c>
      <c r="C10" s="25">
        <f>+C22</f>
        <v>1</v>
      </c>
      <c r="D10" s="16">
        <f>+D22</f>
        <v>1</v>
      </c>
      <c r="E10" s="16">
        <f>+E22</f>
        <v>0</v>
      </c>
      <c r="F10" s="16">
        <f>+F22</f>
        <v>0</v>
      </c>
      <c r="G10" s="17">
        <f t="shared" ref="G10:J14" si="2">+C10/C$9</f>
        <v>4.1322314049586778E-3</v>
      </c>
      <c r="H10" s="17">
        <f t="shared" si="2"/>
        <v>4.2553191489361703E-3</v>
      </c>
      <c r="I10" s="17">
        <f t="shared" si="2"/>
        <v>0</v>
      </c>
      <c r="J10" s="17">
        <f t="shared" si="2"/>
        <v>0</v>
      </c>
      <c r="K10" s="17">
        <f t="shared" si="0"/>
        <v>-1</v>
      </c>
      <c r="L10" s="17">
        <f t="shared" si="0"/>
        <v>-1</v>
      </c>
      <c r="M10" s="17">
        <f t="shared" si="1"/>
        <v>-4.1322314049586778E-3</v>
      </c>
      <c r="N10" s="21">
        <f t="shared" si="1"/>
        <v>-4.2553191489361703E-3</v>
      </c>
      <c r="O10" s="34"/>
      <c r="P10" s="34"/>
      <c r="Q10" s="34"/>
      <c r="R10" s="34"/>
    </row>
    <row r="11" spans="1:18" x14ac:dyDescent="0.2">
      <c r="A11" s="15"/>
      <c r="B11" s="28" t="s">
        <v>8</v>
      </c>
      <c r="C11" s="25">
        <f>+C81</f>
        <v>6</v>
      </c>
      <c r="D11" s="16">
        <f>+D81</f>
        <v>5</v>
      </c>
      <c r="E11" s="16">
        <f>+E81</f>
        <v>2</v>
      </c>
      <c r="F11" s="16">
        <f>+F81</f>
        <v>1</v>
      </c>
      <c r="G11" s="17">
        <f t="shared" si="2"/>
        <v>2.4793388429752067E-2</v>
      </c>
      <c r="H11" s="17">
        <f t="shared" si="2"/>
        <v>2.1276595744680851E-2</v>
      </c>
      <c r="I11" s="17">
        <f t="shared" si="2"/>
        <v>5.8823529411764705E-2</v>
      </c>
      <c r="J11" s="17">
        <f t="shared" si="2"/>
        <v>5.2631578947368418E-2</v>
      </c>
      <c r="K11" s="17">
        <f t="shared" si="0"/>
        <v>-0.66666666666666663</v>
      </c>
      <c r="L11" s="17">
        <f t="shared" si="0"/>
        <v>-0.8</v>
      </c>
      <c r="M11" s="17">
        <f t="shared" si="1"/>
        <v>-1.6528925619834711E-2</v>
      </c>
      <c r="N11" s="21">
        <f t="shared" si="1"/>
        <v>-1.7021276595744681E-2</v>
      </c>
      <c r="O11" s="34"/>
      <c r="P11" s="34"/>
      <c r="Q11" s="34"/>
      <c r="R11" s="34"/>
    </row>
    <row r="12" spans="1:18" ht="25.5" x14ac:dyDescent="0.2">
      <c r="A12" s="15"/>
      <c r="B12" s="28" t="s">
        <v>9</v>
      </c>
      <c r="C12" s="25">
        <f>+C188</f>
        <v>23</v>
      </c>
      <c r="D12" s="16">
        <f>+D188</f>
        <v>26</v>
      </c>
      <c r="E12" s="16">
        <f>+E188</f>
        <v>12</v>
      </c>
      <c r="F12" s="16">
        <f>+F188</f>
        <v>4</v>
      </c>
      <c r="G12" s="17">
        <f t="shared" si="2"/>
        <v>9.5041322314049589E-2</v>
      </c>
      <c r="H12" s="17">
        <f t="shared" si="2"/>
        <v>0.11063829787234042</v>
      </c>
      <c r="I12" s="17">
        <f t="shared" si="2"/>
        <v>0.35294117647058826</v>
      </c>
      <c r="J12" s="17">
        <f t="shared" si="2"/>
        <v>0.21052631578947367</v>
      </c>
      <c r="K12" s="17">
        <f t="shared" si="0"/>
        <v>-0.47826086956521741</v>
      </c>
      <c r="L12" s="17">
        <f t="shared" si="0"/>
        <v>-0.84615384615384615</v>
      </c>
      <c r="M12" s="17">
        <f t="shared" si="1"/>
        <v>-4.5454545454545456E-2</v>
      </c>
      <c r="N12" s="21">
        <f t="shared" si="1"/>
        <v>-9.3617021276595741E-2</v>
      </c>
      <c r="O12" s="34"/>
      <c r="P12" s="34"/>
      <c r="Q12" s="34"/>
      <c r="R12" s="34"/>
    </row>
    <row r="13" spans="1:18" x14ac:dyDescent="0.2">
      <c r="A13" s="15"/>
      <c r="B13" s="28" t="s">
        <v>10</v>
      </c>
      <c r="C13" s="25">
        <f>+C371</f>
        <v>197</v>
      </c>
      <c r="D13" s="16">
        <f>+D371</f>
        <v>186</v>
      </c>
      <c r="E13" s="16">
        <f>+E371</f>
        <v>16</v>
      </c>
      <c r="F13" s="16">
        <f>+F371</f>
        <v>12</v>
      </c>
      <c r="G13" s="17">
        <f t="shared" si="2"/>
        <v>0.81404958677685946</v>
      </c>
      <c r="H13" s="17">
        <f t="shared" si="2"/>
        <v>0.79148936170212769</v>
      </c>
      <c r="I13" s="17">
        <f t="shared" si="2"/>
        <v>0.47058823529411764</v>
      </c>
      <c r="J13" s="17">
        <f t="shared" si="2"/>
        <v>0.63157894736842102</v>
      </c>
      <c r="K13" s="17">
        <f t="shared" si="0"/>
        <v>-0.91878172588832485</v>
      </c>
      <c r="L13" s="17">
        <f t="shared" si="0"/>
        <v>-0.93548387096774188</v>
      </c>
      <c r="M13" s="17">
        <f t="shared" si="1"/>
        <v>-0.74793388429752061</v>
      </c>
      <c r="N13" s="21">
        <f t="shared" si="1"/>
        <v>-0.74042553191489358</v>
      </c>
      <c r="O13" s="34"/>
      <c r="P13" s="34"/>
      <c r="Q13" s="34"/>
      <c r="R13" s="34"/>
    </row>
    <row r="14" spans="1:18" ht="15.75" thickBot="1" x14ac:dyDescent="0.25">
      <c r="A14" s="15"/>
      <c r="B14" s="29" t="s">
        <v>11</v>
      </c>
      <c r="C14" s="26">
        <f>+C612</f>
        <v>15</v>
      </c>
      <c r="D14" s="22">
        <f>+D612</f>
        <v>17</v>
      </c>
      <c r="E14" s="22">
        <f>+E612</f>
        <v>4</v>
      </c>
      <c r="F14" s="22">
        <f>+F612</f>
        <v>2</v>
      </c>
      <c r="G14" s="23">
        <f t="shared" si="2"/>
        <v>6.1983471074380167E-2</v>
      </c>
      <c r="H14" s="23">
        <f t="shared" si="2"/>
        <v>7.2340425531914887E-2</v>
      </c>
      <c r="I14" s="23">
        <f t="shared" si="2"/>
        <v>0.11764705882352941</v>
      </c>
      <c r="J14" s="23">
        <f t="shared" si="2"/>
        <v>0.10526315789473684</v>
      </c>
      <c r="K14" s="23">
        <f t="shared" si="0"/>
        <v>-0.73333333333333328</v>
      </c>
      <c r="L14" s="23">
        <f t="shared" si="0"/>
        <v>-0.88235294117647056</v>
      </c>
      <c r="M14" s="23">
        <f t="shared" si="1"/>
        <v>-4.5454545454545456E-2</v>
      </c>
      <c r="N14" s="24">
        <f t="shared" si="1"/>
        <v>-6.3829787234042548E-2</v>
      </c>
      <c r="O14" s="34"/>
      <c r="P14" s="34"/>
      <c r="Q14" s="34"/>
      <c r="R14" s="34"/>
    </row>
    <row r="15" spans="1:18" x14ac:dyDescent="0.2">
      <c r="A15" s="14"/>
      <c r="B15" t="s">
        <v>12</v>
      </c>
    </row>
    <row r="16" spans="1:18" x14ac:dyDescent="0.2">
      <c r="A16" s="14"/>
    </row>
    <row r="17" spans="1:14" x14ac:dyDescent="0.2">
      <c r="A17" s="14"/>
    </row>
    <row r="18" spans="1:14" ht="15.75" thickBot="1" x14ac:dyDescent="0.25">
      <c r="A18" s="14"/>
    </row>
    <row r="19" spans="1:14" ht="29.25" customHeight="1" thickBot="1" x14ac:dyDescent="0.25">
      <c r="A19" s="15"/>
      <c r="B19" s="46" t="s">
        <v>2</v>
      </c>
      <c r="C19" s="55" t="s">
        <v>665</v>
      </c>
      <c r="D19" s="52"/>
      <c r="E19" s="52"/>
      <c r="F19" s="56"/>
      <c r="G19" s="59" t="s">
        <v>3</v>
      </c>
      <c r="H19" s="52"/>
      <c r="I19" s="52"/>
      <c r="J19" s="52"/>
      <c r="K19" s="46" t="s">
        <v>667</v>
      </c>
      <c r="L19" s="47"/>
      <c r="M19" s="60" t="s">
        <v>4</v>
      </c>
      <c r="N19" s="47"/>
    </row>
    <row r="20" spans="1:14" ht="15.75" thickBot="1" x14ac:dyDescent="0.25">
      <c r="A20" s="14"/>
      <c r="B20" s="57"/>
      <c r="C20" s="44">
        <v>2022</v>
      </c>
      <c r="D20" s="45"/>
      <c r="E20" s="61">
        <v>2023</v>
      </c>
      <c r="F20" s="37"/>
      <c r="G20" s="44">
        <v>2022</v>
      </c>
      <c r="H20" s="45"/>
      <c r="I20" s="61">
        <v>2023</v>
      </c>
      <c r="J20" s="37"/>
      <c r="K20" s="48"/>
      <c r="L20" s="49"/>
      <c r="M20" s="37"/>
      <c r="N20" s="49"/>
    </row>
    <row r="21" spans="1:14" ht="15.75" thickBot="1" x14ac:dyDescent="0.25">
      <c r="A21" s="15"/>
      <c r="B21" s="58"/>
      <c r="C21" s="18" t="s">
        <v>5</v>
      </c>
      <c r="D21" s="19" t="s">
        <v>6</v>
      </c>
      <c r="E21" s="18" t="s">
        <v>5</v>
      </c>
      <c r="F21" s="18" t="s">
        <v>6</v>
      </c>
      <c r="G21" s="18" t="s">
        <v>5</v>
      </c>
      <c r="H21" s="18" t="s">
        <v>6</v>
      </c>
      <c r="I21" s="20" t="s">
        <v>5</v>
      </c>
      <c r="J21" s="18" t="s">
        <v>6</v>
      </c>
      <c r="K21" s="18" t="s">
        <v>5</v>
      </c>
      <c r="L21" s="18" t="s">
        <v>6</v>
      </c>
      <c r="M21" s="18" t="s">
        <v>5</v>
      </c>
      <c r="N21" s="13" t="s">
        <v>6</v>
      </c>
    </row>
    <row r="22" spans="1:14" ht="15.75" thickBot="1" x14ac:dyDescent="0.25">
      <c r="A22" s="15"/>
      <c r="B22" s="7" t="s">
        <v>7</v>
      </c>
      <c r="C22" s="10">
        <f>SUM(C23:C73)</f>
        <v>1</v>
      </c>
      <c r="D22" s="10">
        <f>SUM(D23:D73)</f>
        <v>1</v>
      </c>
      <c r="E22" s="10">
        <f>SUM(E23:E73)</f>
        <v>0</v>
      </c>
      <c r="F22" s="9">
        <f>SUM(F23:F73)</f>
        <v>0</v>
      </c>
      <c r="G22" s="12">
        <f t="shared" ref="G22:G53" si="3">+IF(C22=0,"",C22/C$22)</f>
        <v>1</v>
      </c>
      <c r="H22" s="12">
        <f t="shared" ref="H22:H53" si="4">+IF(D22=0,"",D22/D$22)</f>
        <v>1</v>
      </c>
      <c r="I22" s="12" t="str">
        <f t="shared" ref="I22:I53" si="5">+IF(E22=0,"",E22/E$22)</f>
        <v/>
      </c>
      <c r="J22" s="12" t="str">
        <f t="shared" ref="J22:J53" si="6">+IF(F22=0,"",F22/F$22)</f>
        <v/>
      </c>
      <c r="K22" s="12">
        <f>+IF(AND(C22=0,E22=0),"",IF(C22=0,1,IF(E22=0,-1,(E22-C22)/C22)))</f>
        <v>-1</v>
      </c>
      <c r="L22" s="11">
        <f>+IF(AND(D22=0,F22=0),"",IF(D22=0,1,IF(F22=0,-1,(F22-D22)/D22)))</f>
        <v>-1</v>
      </c>
      <c r="M22" s="12">
        <f t="shared" ref="M22:M53" si="7">+IF(OR(AND(G22=""),(K22="")),"",G22*K22)</f>
        <v>-1</v>
      </c>
      <c r="N22" s="12">
        <f t="shared" ref="N22:N53" si="8">+IF(OR(AND(H22=""),(L22="")),"",H22*L22)</f>
        <v>-1</v>
      </c>
    </row>
    <row r="23" spans="1:14" x14ac:dyDescent="0.2">
      <c r="A23" s="15"/>
      <c r="B23" s="27" t="s">
        <v>13</v>
      </c>
      <c r="C23" s="25"/>
      <c r="D23" s="16"/>
      <c r="E23" s="16"/>
      <c r="F23" s="16"/>
      <c r="G23" s="17" t="str">
        <f t="shared" si="3"/>
        <v/>
      </c>
      <c r="H23" s="17" t="str">
        <f t="shared" si="4"/>
        <v/>
      </c>
      <c r="I23" s="17" t="str">
        <f t="shared" si="5"/>
        <v/>
      </c>
      <c r="J23" s="17" t="str">
        <f t="shared" si="6"/>
        <v/>
      </c>
      <c r="K23" s="17" t="str">
        <f t="shared" ref="K23:K54" si="9">+IF(AND(C23=0,E23=0)," ",IF(C23=0,1,IF(E23=0,-1,(E23-C23)/C23)))</f>
        <v xml:space="preserve"> </v>
      </c>
      <c r="L23" s="17" t="str">
        <f t="shared" ref="L23:L54" si="10">+IF(AND(D23=0,F23=0)," ",IF(D23=0,1,IF(F23=0,-1,(F23-D23)/D23)))</f>
        <v xml:space="preserve"> </v>
      </c>
      <c r="M23" s="17" t="str">
        <f t="shared" si="7"/>
        <v/>
      </c>
      <c r="N23" s="21" t="str">
        <f t="shared" si="8"/>
        <v/>
      </c>
    </row>
    <row r="24" spans="1:14" x14ac:dyDescent="0.2">
      <c r="A24" s="15"/>
      <c r="B24" s="28" t="s">
        <v>14</v>
      </c>
      <c r="C24" s="25"/>
      <c r="D24" s="16"/>
      <c r="E24" s="16"/>
      <c r="F24" s="16"/>
      <c r="G24" s="17" t="str">
        <f t="shared" si="3"/>
        <v/>
      </c>
      <c r="H24" s="17" t="str">
        <f t="shared" si="4"/>
        <v/>
      </c>
      <c r="I24" s="17" t="str">
        <f t="shared" si="5"/>
        <v/>
      </c>
      <c r="J24" s="17" t="str">
        <f t="shared" si="6"/>
        <v/>
      </c>
      <c r="K24" s="17" t="str">
        <f t="shared" si="9"/>
        <v xml:space="preserve"> </v>
      </c>
      <c r="L24" s="17" t="str">
        <f t="shared" si="10"/>
        <v xml:space="preserve"> </v>
      </c>
      <c r="M24" s="17" t="str">
        <f t="shared" si="7"/>
        <v/>
      </c>
      <c r="N24" s="21" t="str">
        <f t="shared" si="8"/>
        <v/>
      </c>
    </row>
    <row r="25" spans="1:14" ht="38.25" x14ac:dyDescent="0.2">
      <c r="A25" s="15"/>
      <c r="B25" s="28" t="s">
        <v>15</v>
      </c>
      <c r="C25" s="25"/>
      <c r="D25" s="16"/>
      <c r="E25" s="16"/>
      <c r="F25" s="16"/>
      <c r="G25" s="17" t="str">
        <f t="shared" si="3"/>
        <v/>
      </c>
      <c r="H25" s="17" t="str">
        <f t="shared" si="4"/>
        <v/>
      </c>
      <c r="I25" s="17" t="str">
        <f t="shared" si="5"/>
        <v/>
      </c>
      <c r="J25" s="17" t="str">
        <f t="shared" si="6"/>
        <v/>
      </c>
      <c r="K25" s="17" t="str">
        <f t="shared" si="9"/>
        <v xml:space="preserve"> </v>
      </c>
      <c r="L25" s="17" t="str">
        <f t="shared" si="10"/>
        <v xml:space="preserve"> </v>
      </c>
      <c r="M25" s="17" t="str">
        <f t="shared" si="7"/>
        <v/>
      </c>
      <c r="N25" s="21" t="str">
        <f t="shared" si="8"/>
        <v/>
      </c>
    </row>
    <row r="26" spans="1:14" ht="38.25" x14ac:dyDescent="0.2">
      <c r="A26" s="15"/>
      <c r="B26" s="28" t="s">
        <v>16</v>
      </c>
      <c r="C26" s="25"/>
      <c r="D26" s="16"/>
      <c r="E26" s="16"/>
      <c r="F26" s="16"/>
      <c r="G26" s="17" t="str">
        <f t="shared" si="3"/>
        <v/>
      </c>
      <c r="H26" s="17" t="str">
        <f t="shared" si="4"/>
        <v/>
      </c>
      <c r="I26" s="17" t="str">
        <f t="shared" si="5"/>
        <v/>
      </c>
      <c r="J26" s="17" t="str">
        <f t="shared" si="6"/>
        <v/>
      </c>
      <c r="K26" s="17" t="str">
        <f t="shared" si="9"/>
        <v xml:space="preserve"> </v>
      </c>
      <c r="L26" s="17" t="str">
        <f t="shared" si="10"/>
        <v xml:space="preserve"> </v>
      </c>
      <c r="M26" s="17" t="str">
        <f t="shared" si="7"/>
        <v/>
      </c>
      <c r="N26" s="21" t="str">
        <f t="shared" si="8"/>
        <v/>
      </c>
    </row>
    <row r="27" spans="1:14" ht="25.5" x14ac:dyDescent="0.2">
      <c r="A27" s="15"/>
      <c r="B27" s="28" t="s">
        <v>17</v>
      </c>
      <c r="C27" s="25"/>
      <c r="D27" s="16"/>
      <c r="E27" s="16"/>
      <c r="F27" s="16"/>
      <c r="G27" s="17" t="str">
        <f t="shared" si="3"/>
        <v/>
      </c>
      <c r="H27" s="17" t="str">
        <f t="shared" si="4"/>
        <v/>
      </c>
      <c r="I27" s="17" t="str">
        <f t="shared" si="5"/>
        <v/>
      </c>
      <c r="J27" s="17" t="str">
        <f t="shared" si="6"/>
        <v/>
      </c>
      <c r="K27" s="17" t="str">
        <f t="shared" si="9"/>
        <v xml:space="preserve"> </v>
      </c>
      <c r="L27" s="17" t="str">
        <f t="shared" si="10"/>
        <v xml:space="preserve"> </v>
      </c>
      <c r="M27" s="17" t="str">
        <f t="shared" si="7"/>
        <v/>
      </c>
      <c r="N27" s="21" t="str">
        <f t="shared" si="8"/>
        <v/>
      </c>
    </row>
    <row r="28" spans="1:14" ht="25.5" x14ac:dyDescent="0.2">
      <c r="A28" s="15"/>
      <c r="B28" s="28" t="s">
        <v>18</v>
      </c>
      <c r="C28" s="25"/>
      <c r="D28" s="16"/>
      <c r="E28" s="16"/>
      <c r="F28" s="16"/>
      <c r="G28" s="17" t="str">
        <f t="shared" si="3"/>
        <v/>
      </c>
      <c r="H28" s="17" t="str">
        <f t="shared" si="4"/>
        <v/>
      </c>
      <c r="I28" s="17" t="str">
        <f t="shared" si="5"/>
        <v/>
      </c>
      <c r="J28" s="17" t="str">
        <f t="shared" si="6"/>
        <v/>
      </c>
      <c r="K28" s="17" t="str">
        <f t="shared" si="9"/>
        <v xml:space="preserve"> </v>
      </c>
      <c r="L28" s="17" t="str">
        <f t="shared" si="10"/>
        <v xml:space="preserve"> </v>
      </c>
      <c r="M28" s="17" t="str">
        <f t="shared" si="7"/>
        <v/>
      </c>
      <c r="N28" s="21" t="str">
        <f t="shared" si="8"/>
        <v/>
      </c>
    </row>
    <row r="29" spans="1:14" ht="25.5" x14ac:dyDescent="0.2">
      <c r="A29" s="15"/>
      <c r="B29" s="28" t="s">
        <v>19</v>
      </c>
      <c r="C29" s="25"/>
      <c r="D29" s="16"/>
      <c r="E29" s="16"/>
      <c r="F29" s="16"/>
      <c r="G29" s="17" t="str">
        <f t="shared" si="3"/>
        <v/>
      </c>
      <c r="H29" s="17" t="str">
        <f t="shared" si="4"/>
        <v/>
      </c>
      <c r="I29" s="17" t="str">
        <f t="shared" si="5"/>
        <v/>
      </c>
      <c r="J29" s="17" t="str">
        <f t="shared" si="6"/>
        <v/>
      </c>
      <c r="K29" s="17" t="str">
        <f t="shared" si="9"/>
        <v xml:space="preserve"> </v>
      </c>
      <c r="L29" s="17" t="str">
        <f t="shared" si="10"/>
        <v xml:space="preserve"> </v>
      </c>
      <c r="M29" s="17" t="str">
        <f t="shared" si="7"/>
        <v/>
      </c>
      <c r="N29" s="21" t="str">
        <f t="shared" si="8"/>
        <v/>
      </c>
    </row>
    <row r="30" spans="1:14" x14ac:dyDescent="0.2">
      <c r="A30" s="15"/>
      <c r="B30" s="28" t="s">
        <v>20</v>
      </c>
      <c r="C30" s="25"/>
      <c r="D30" s="16"/>
      <c r="E30" s="16"/>
      <c r="F30" s="16"/>
      <c r="G30" s="17" t="str">
        <f t="shared" si="3"/>
        <v/>
      </c>
      <c r="H30" s="17" t="str">
        <f t="shared" si="4"/>
        <v/>
      </c>
      <c r="I30" s="17" t="str">
        <f t="shared" si="5"/>
        <v/>
      </c>
      <c r="J30" s="17" t="str">
        <f t="shared" si="6"/>
        <v/>
      </c>
      <c r="K30" s="17" t="str">
        <f t="shared" si="9"/>
        <v xml:space="preserve"> </v>
      </c>
      <c r="L30" s="17" t="str">
        <f t="shared" si="10"/>
        <v xml:space="preserve"> </v>
      </c>
      <c r="M30" s="17" t="str">
        <f t="shared" si="7"/>
        <v/>
      </c>
      <c r="N30" s="21" t="str">
        <f t="shared" si="8"/>
        <v/>
      </c>
    </row>
    <row r="31" spans="1:14" x14ac:dyDescent="0.2">
      <c r="A31" s="15"/>
      <c r="B31" s="28" t="s">
        <v>21</v>
      </c>
      <c r="C31" s="25"/>
      <c r="D31" s="16"/>
      <c r="E31" s="16"/>
      <c r="F31" s="16"/>
      <c r="G31" s="17" t="str">
        <f t="shared" si="3"/>
        <v/>
      </c>
      <c r="H31" s="17" t="str">
        <f t="shared" si="4"/>
        <v/>
      </c>
      <c r="I31" s="17" t="str">
        <f t="shared" si="5"/>
        <v/>
      </c>
      <c r="J31" s="17" t="str">
        <f t="shared" si="6"/>
        <v/>
      </c>
      <c r="K31" s="17" t="str">
        <f t="shared" si="9"/>
        <v xml:space="preserve"> </v>
      </c>
      <c r="L31" s="17" t="str">
        <f t="shared" si="10"/>
        <v xml:space="preserve"> </v>
      </c>
      <c r="M31" s="17" t="str">
        <f t="shared" si="7"/>
        <v/>
      </c>
      <c r="N31" s="21" t="str">
        <f t="shared" si="8"/>
        <v/>
      </c>
    </row>
    <row r="32" spans="1:14" x14ac:dyDescent="0.2">
      <c r="A32" s="15"/>
      <c r="B32" s="28" t="s">
        <v>22</v>
      </c>
      <c r="C32" s="25"/>
      <c r="D32" s="16"/>
      <c r="E32" s="16"/>
      <c r="F32" s="16"/>
      <c r="G32" s="17" t="str">
        <f t="shared" si="3"/>
        <v/>
      </c>
      <c r="H32" s="17" t="str">
        <f t="shared" si="4"/>
        <v/>
      </c>
      <c r="I32" s="17" t="str">
        <f t="shared" si="5"/>
        <v/>
      </c>
      <c r="J32" s="17" t="str">
        <f t="shared" si="6"/>
        <v/>
      </c>
      <c r="K32" s="17" t="str">
        <f t="shared" si="9"/>
        <v xml:space="preserve"> </v>
      </c>
      <c r="L32" s="17" t="str">
        <f t="shared" si="10"/>
        <v xml:space="preserve"> </v>
      </c>
      <c r="M32" s="17" t="str">
        <f t="shared" si="7"/>
        <v/>
      </c>
      <c r="N32" s="21" t="str">
        <f t="shared" si="8"/>
        <v/>
      </c>
    </row>
    <row r="33" spans="1:14" x14ac:dyDescent="0.2">
      <c r="A33" s="15"/>
      <c r="B33" s="28" t="s">
        <v>23</v>
      </c>
      <c r="C33" s="25">
        <v>1</v>
      </c>
      <c r="D33" s="16">
        <v>0</v>
      </c>
      <c r="E33" s="16"/>
      <c r="F33" s="16"/>
      <c r="G33" s="17">
        <f t="shared" si="3"/>
        <v>1</v>
      </c>
      <c r="H33" s="17" t="str">
        <f t="shared" si="4"/>
        <v/>
      </c>
      <c r="I33" s="17" t="str">
        <f t="shared" si="5"/>
        <v/>
      </c>
      <c r="J33" s="17" t="str">
        <f t="shared" si="6"/>
        <v/>
      </c>
      <c r="K33" s="17">
        <f t="shared" si="9"/>
        <v>-1</v>
      </c>
      <c r="L33" s="17" t="str">
        <f t="shared" si="10"/>
        <v xml:space="preserve"> </v>
      </c>
      <c r="M33" s="17">
        <f t="shared" si="7"/>
        <v>-1</v>
      </c>
      <c r="N33" s="21" t="str">
        <f t="shared" si="8"/>
        <v/>
      </c>
    </row>
    <row r="34" spans="1:14" ht="25.5" x14ac:dyDescent="0.2">
      <c r="A34" s="15"/>
      <c r="B34" s="28" t="s">
        <v>24</v>
      </c>
      <c r="C34" s="25"/>
      <c r="D34" s="16"/>
      <c r="E34" s="16"/>
      <c r="F34" s="16"/>
      <c r="G34" s="17" t="str">
        <f t="shared" si="3"/>
        <v/>
      </c>
      <c r="H34" s="17" t="str">
        <f t="shared" si="4"/>
        <v/>
      </c>
      <c r="I34" s="17" t="str">
        <f t="shared" si="5"/>
        <v/>
      </c>
      <c r="J34" s="17" t="str">
        <f t="shared" si="6"/>
        <v/>
      </c>
      <c r="K34" s="17" t="str">
        <f t="shared" si="9"/>
        <v xml:space="preserve"> </v>
      </c>
      <c r="L34" s="17" t="str">
        <f t="shared" si="10"/>
        <v xml:space="preserve"> </v>
      </c>
      <c r="M34" s="17" t="str">
        <f t="shared" si="7"/>
        <v/>
      </c>
      <c r="N34" s="21" t="str">
        <f t="shared" si="8"/>
        <v/>
      </c>
    </row>
    <row r="35" spans="1:14" x14ac:dyDescent="0.2">
      <c r="A35" s="15"/>
      <c r="B35" s="28" t="s">
        <v>25</v>
      </c>
      <c r="C35" s="25"/>
      <c r="D35" s="16"/>
      <c r="E35" s="16"/>
      <c r="F35" s="16"/>
      <c r="G35" s="17" t="str">
        <f t="shared" si="3"/>
        <v/>
      </c>
      <c r="H35" s="17" t="str">
        <f t="shared" si="4"/>
        <v/>
      </c>
      <c r="I35" s="17" t="str">
        <f t="shared" si="5"/>
        <v/>
      </c>
      <c r="J35" s="17" t="str">
        <f t="shared" si="6"/>
        <v/>
      </c>
      <c r="K35" s="17" t="str">
        <f t="shared" si="9"/>
        <v xml:space="preserve"> </v>
      </c>
      <c r="L35" s="17" t="str">
        <f t="shared" si="10"/>
        <v xml:space="preserve"> </v>
      </c>
      <c r="M35" s="17" t="str">
        <f t="shared" si="7"/>
        <v/>
      </c>
      <c r="N35" s="21" t="str">
        <f t="shared" si="8"/>
        <v/>
      </c>
    </row>
    <row r="36" spans="1:14" x14ac:dyDescent="0.2">
      <c r="A36" s="15"/>
      <c r="B36" s="28" t="s">
        <v>26</v>
      </c>
      <c r="C36" s="25"/>
      <c r="D36" s="16"/>
      <c r="E36" s="16"/>
      <c r="F36" s="16"/>
      <c r="G36" s="17" t="str">
        <f t="shared" si="3"/>
        <v/>
      </c>
      <c r="H36" s="17" t="str">
        <f t="shared" si="4"/>
        <v/>
      </c>
      <c r="I36" s="17" t="str">
        <f t="shared" si="5"/>
        <v/>
      </c>
      <c r="J36" s="17" t="str">
        <f t="shared" si="6"/>
        <v/>
      </c>
      <c r="K36" s="17" t="str">
        <f t="shared" si="9"/>
        <v xml:space="preserve"> </v>
      </c>
      <c r="L36" s="17" t="str">
        <f t="shared" si="10"/>
        <v xml:space="preserve"> </v>
      </c>
      <c r="M36" s="17" t="str">
        <f t="shared" si="7"/>
        <v/>
      </c>
      <c r="N36" s="21" t="str">
        <f t="shared" si="8"/>
        <v/>
      </c>
    </row>
    <row r="37" spans="1:14" x14ac:dyDescent="0.2">
      <c r="A37" s="15"/>
      <c r="B37" s="28" t="s">
        <v>27</v>
      </c>
      <c r="C37" s="25"/>
      <c r="D37" s="16"/>
      <c r="E37" s="16"/>
      <c r="F37" s="16"/>
      <c r="G37" s="17" t="str">
        <f t="shared" si="3"/>
        <v/>
      </c>
      <c r="H37" s="17" t="str">
        <f t="shared" si="4"/>
        <v/>
      </c>
      <c r="I37" s="17" t="str">
        <f t="shared" si="5"/>
        <v/>
      </c>
      <c r="J37" s="17" t="str">
        <f t="shared" si="6"/>
        <v/>
      </c>
      <c r="K37" s="17" t="str">
        <f t="shared" si="9"/>
        <v xml:space="preserve"> </v>
      </c>
      <c r="L37" s="17" t="str">
        <f t="shared" si="10"/>
        <v xml:space="preserve"> </v>
      </c>
      <c r="M37" s="17" t="str">
        <f t="shared" si="7"/>
        <v/>
      </c>
      <c r="N37" s="21" t="str">
        <f t="shared" si="8"/>
        <v/>
      </c>
    </row>
    <row r="38" spans="1:14" x14ac:dyDescent="0.2">
      <c r="A38" s="15"/>
      <c r="B38" s="28" t="s">
        <v>28</v>
      </c>
      <c r="C38" s="25"/>
      <c r="D38" s="16"/>
      <c r="E38" s="16"/>
      <c r="F38" s="16"/>
      <c r="G38" s="17" t="str">
        <f t="shared" si="3"/>
        <v/>
      </c>
      <c r="H38" s="17" t="str">
        <f t="shared" si="4"/>
        <v/>
      </c>
      <c r="I38" s="17" t="str">
        <f t="shared" si="5"/>
        <v/>
      </c>
      <c r="J38" s="17" t="str">
        <f t="shared" si="6"/>
        <v/>
      </c>
      <c r="K38" s="17" t="str">
        <f t="shared" si="9"/>
        <v xml:space="preserve"> </v>
      </c>
      <c r="L38" s="17" t="str">
        <f t="shared" si="10"/>
        <v xml:space="preserve"> </v>
      </c>
      <c r="M38" s="17" t="str">
        <f t="shared" si="7"/>
        <v/>
      </c>
      <c r="N38" s="21" t="str">
        <f t="shared" si="8"/>
        <v/>
      </c>
    </row>
    <row r="39" spans="1:14" x14ac:dyDescent="0.2">
      <c r="A39" s="15"/>
      <c r="B39" s="28" t="s">
        <v>29</v>
      </c>
      <c r="C39" s="25"/>
      <c r="D39" s="16"/>
      <c r="E39" s="16"/>
      <c r="F39" s="16"/>
      <c r="G39" s="17" t="str">
        <f t="shared" si="3"/>
        <v/>
      </c>
      <c r="H39" s="17" t="str">
        <f t="shared" si="4"/>
        <v/>
      </c>
      <c r="I39" s="17" t="str">
        <f t="shared" si="5"/>
        <v/>
      </c>
      <c r="J39" s="17" t="str">
        <f t="shared" si="6"/>
        <v/>
      </c>
      <c r="K39" s="17" t="str">
        <f t="shared" si="9"/>
        <v xml:space="preserve"> </v>
      </c>
      <c r="L39" s="17" t="str">
        <f t="shared" si="10"/>
        <v xml:space="preserve"> </v>
      </c>
      <c r="M39" s="17" t="str">
        <f t="shared" si="7"/>
        <v/>
      </c>
      <c r="N39" s="21" t="str">
        <f t="shared" si="8"/>
        <v/>
      </c>
    </row>
    <row r="40" spans="1:14" ht="25.5" x14ac:dyDescent="0.2">
      <c r="A40" s="15"/>
      <c r="B40" s="28" t="s">
        <v>30</v>
      </c>
      <c r="C40" s="25"/>
      <c r="D40" s="16"/>
      <c r="E40" s="16"/>
      <c r="F40" s="16"/>
      <c r="G40" s="17" t="str">
        <f t="shared" si="3"/>
        <v/>
      </c>
      <c r="H40" s="17" t="str">
        <f t="shared" si="4"/>
        <v/>
      </c>
      <c r="I40" s="17" t="str">
        <f t="shared" si="5"/>
        <v/>
      </c>
      <c r="J40" s="17" t="str">
        <f t="shared" si="6"/>
        <v/>
      </c>
      <c r="K40" s="17" t="str">
        <f t="shared" si="9"/>
        <v xml:space="preserve"> </v>
      </c>
      <c r="L40" s="17" t="str">
        <f t="shared" si="10"/>
        <v xml:space="preserve"> </v>
      </c>
      <c r="M40" s="17" t="str">
        <f t="shared" si="7"/>
        <v/>
      </c>
      <c r="N40" s="21" t="str">
        <f t="shared" si="8"/>
        <v/>
      </c>
    </row>
    <row r="41" spans="1:14" ht="25.5" x14ac:dyDescent="0.2">
      <c r="A41" s="15"/>
      <c r="B41" s="28" t="s">
        <v>31</v>
      </c>
      <c r="C41" s="25"/>
      <c r="D41" s="16"/>
      <c r="E41" s="16"/>
      <c r="F41" s="16"/>
      <c r="G41" s="17" t="str">
        <f t="shared" si="3"/>
        <v/>
      </c>
      <c r="H41" s="17" t="str">
        <f t="shared" si="4"/>
        <v/>
      </c>
      <c r="I41" s="17" t="str">
        <f t="shared" si="5"/>
        <v/>
      </c>
      <c r="J41" s="17" t="str">
        <f t="shared" si="6"/>
        <v/>
      </c>
      <c r="K41" s="17" t="str">
        <f t="shared" si="9"/>
        <v xml:space="preserve"> </v>
      </c>
      <c r="L41" s="17" t="str">
        <f t="shared" si="10"/>
        <v xml:space="preserve"> </v>
      </c>
      <c r="M41" s="17" t="str">
        <f t="shared" si="7"/>
        <v/>
      </c>
      <c r="N41" s="21" t="str">
        <f t="shared" si="8"/>
        <v/>
      </c>
    </row>
    <row r="42" spans="1:14" x14ac:dyDescent="0.2">
      <c r="A42" s="15"/>
      <c r="B42" s="28" t="s">
        <v>32</v>
      </c>
      <c r="C42" s="25"/>
      <c r="D42" s="16"/>
      <c r="E42" s="16"/>
      <c r="F42" s="16"/>
      <c r="G42" s="17" t="str">
        <f t="shared" si="3"/>
        <v/>
      </c>
      <c r="H42" s="17" t="str">
        <f t="shared" si="4"/>
        <v/>
      </c>
      <c r="I42" s="17" t="str">
        <f t="shared" si="5"/>
        <v/>
      </c>
      <c r="J42" s="17" t="str">
        <f t="shared" si="6"/>
        <v/>
      </c>
      <c r="K42" s="17" t="str">
        <f t="shared" si="9"/>
        <v xml:space="preserve"> </v>
      </c>
      <c r="L42" s="17" t="str">
        <f t="shared" si="10"/>
        <v xml:space="preserve"> </v>
      </c>
      <c r="M42" s="17" t="str">
        <f t="shared" si="7"/>
        <v/>
      </c>
      <c r="N42" s="21" t="str">
        <f t="shared" si="8"/>
        <v/>
      </c>
    </row>
    <row r="43" spans="1:14" ht="24" customHeight="1" x14ac:dyDescent="0.2">
      <c r="A43" s="15"/>
      <c r="B43" s="28" t="s">
        <v>33</v>
      </c>
      <c r="C43" s="25"/>
      <c r="D43" s="16"/>
      <c r="E43" s="16"/>
      <c r="F43" s="16"/>
      <c r="G43" s="17" t="str">
        <f t="shared" si="3"/>
        <v/>
      </c>
      <c r="H43" s="17" t="str">
        <f t="shared" si="4"/>
        <v/>
      </c>
      <c r="I43" s="17" t="str">
        <f t="shared" si="5"/>
        <v/>
      </c>
      <c r="J43" s="17" t="str">
        <f t="shared" si="6"/>
        <v/>
      </c>
      <c r="K43" s="17" t="str">
        <f t="shared" si="9"/>
        <v xml:space="preserve"> </v>
      </c>
      <c r="L43" s="17" t="str">
        <f t="shared" si="10"/>
        <v xml:space="preserve"> </v>
      </c>
      <c r="M43" s="17" t="str">
        <f t="shared" si="7"/>
        <v/>
      </c>
      <c r="N43" s="21" t="str">
        <f t="shared" si="8"/>
        <v/>
      </c>
    </row>
    <row r="44" spans="1:14" ht="25.5" x14ac:dyDescent="0.2">
      <c r="A44" s="15"/>
      <c r="B44" s="28" t="s">
        <v>34</v>
      </c>
      <c r="C44" s="25"/>
      <c r="D44" s="16"/>
      <c r="E44" s="16"/>
      <c r="F44" s="16"/>
      <c r="G44" s="17" t="str">
        <f t="shared" si="3"/>
        <v/>
      </c>
      <c r="H44" s="17" t="str">
        <f t="shared" si="4"/>
        <v/>
      </c>
      <c r="I44" s="17" t="str">
        <f t="shared" si="5"/>
        <v/>
      </c>
      <c r="J44" s="17" t="str">
        <f t="shared" si="6"/>
        <v/>
      </c>
      <c r="K44" s="17" t="str">
        <f t="shared" si="9"/>
        <v xml:space="preserve"> </v>
      </c>
      <c r="L44" s="17" t="str">
        <f t="shared" si="10"/>
        <v xml:space="preserve"> </v>
      </c>
      <c r="M44" s="17" t="str">
        <f t="shared" si="7"/>
        <v/>
      </c>
      <c r="N44" s="21" t="str">
        <f t="shared" si="8"/>
        <v/>
      </c>
    </row>
    <row r="45" spans="1:14" x14ac:dyDescent="0.2">
      <c r="A45" s="15"/>
      <c r="B45" s="28" t="s">
        <v>35</v>
      </c>
      <c r="C45" s="25"/>
      <c r="D45" s="16"/>
      <c r="E45" s="16"/>
      <c r="F45" s="16"/>
      <c r="G45" s="17" t="str">
        <f t="shared" si="3"/>
        <v/>
      </c>
      <c r="H45" s="17" t="str">
        <f t="shared" si="4"/>
        <v/>
      </c>
      <c r="I45" s="17" t="str">
        <f t="shared" si="5"/>
        <v/>
      </c>
      <c r="J45" s="17" t="str">
        <f t="shared" si="6"/>
        <v/>
      </c>
      <c r="K45" s="17" t="str">
        <f t="shared" si="9"/>
        <v xml:space="preserve"> </v>
      </c>
      <c r="L45" s="17" t="str">
        <f t="shared" si="10"/>
        <v xml:space="preserve"> </v>
      </c>
      <c r="M45" s="17" t="str">
        <f t="shared" si="7"/>
        <v/>
      </c>
      <c r="N45" s="21" t="str">
        <f t="shared" si="8"/>
        <v/>
      </c>
    </row>
    <row r="46" spans="1:14" x14ac:dyDescent="0.2">
      <c r="A46" s="15"/>
      <c r="B46" s="28" t="s">
        <v>36</v>
      </c>
      <c r="C46" s="25"/>
      <c r="D46" s="16"/>
      <c r="E46" s="16"/>
      <c r="F46" s="16"/>
      <c r="G46" s="17" t="str">
        <f t="shared" si="3"/>
        <v/>
      </c>
      <c r="H46" s="17" t="str">
        <f t="shared" si="4"/>
        <v/>
      </c>
      <c r="I46" s="17" t="str">
        <f t="shared" si="5"/>
        <v/>
      </c>
      <c r="J46" s="17" t="str">
        <f t="shared" si="6"/>
        <v/>
      </c>
      <c r="K46" s="17" t="str">
        <f t="shared" si="9"/>
        <v xml:space="preserve"> </v>
      </c>
      <c r="L46" s="17" t="str">
        <f t="shared" si="10"/>
        <v xml:space="preserve"> </v>
      </c>
      <c r="M46" s="17" t="str">
        <f t="shared" si="7"/>
        <v/>
      </c>
      <c r="N46" s="21" t="str">
        <f t="shared" si="8"/>
        <v/>
      </c>
    </row>
    <row r="47" spans="1:14" ht="25.5" x14ac:dyDescent="0.2">
      <c r="A47" s="15"/>
      <c r="B47" s="28" t="s">
        <v>37</v>
      </c>
      <c r="C47" s="25"/>
      <c r="D47" s="16"/>
      <c r="E47" s="16"/>
      <c r="F47" s="16"/>
      <c r="G47" s="17" t="str">
        <f t="shared" si="3"/>
        <v/>
      </c>
      <c r="H47" s="17" t="str">
        <f t="shared" si="4"/>
        <v/>
      </c>
      <c r="I47" s="17" t="str">
        <f t="shared" si="5"/>
        <v/>
      </c>
      <c r="J47" s="17" t="str">
        <f t="shared" si="6"/>
        <v/>
      </c>
      <c r="K47" s="17" t="str">
        <f t="shared" si="9"/>
        <v xml:space="preserve"> </v>
      </c>
      <c r="L47" s="17" t="str">
        <f t="shared" si="10"/>
        <v xml:space="preserve"> </v>
      </c>
      <c r="M47" s="17" t="str">
        <f t="shared" si="7"/>
        <v/>
      </c>
      <c r="N47" s="21" t="str">
        <f t="shared" si="8"/>
        <v/>
      </c>
    </row>
    <row r="48" spans="1:14" ht="25.5" x14ac:dyDescent="0.2">
      <c r="A48" s="15"/>
      <c r="B48" s="28" t="s">
        <v>38</v>
      </c>
      <c r="C48" s="25"/>
      <c r="D48" s="16"/>
      <c r="E48" s="16"/>
      <c r="F48" s="16"/>
      <c r="G48" s="17" t="str">
        <f t="shared" si="3"/>
        <v/>
      </c>
      <c r="H48" s="17" t="str">
        <f t="shared" si="4"/>
        <v/>
      </c>
      <c r="I48" s="17" t="str">
        <f t="shared" si="5"/>
        <v/>
      </c>
      <c r="J48" s="17" t="str">
        <f t="shared" si="6"/>
        <v/>
      </c>
      <c r="K48" s="17" t="str">
        <f t="shared" si="9"/>
        <v xml:space="preserve"> </v>
      </c>
      <c r="L48" s="17" t="str">
        <f t="shared" si="10"/>
        <v xml:space="preserve"> </v>
      </c>
      <c r="M48" s="17" t="str">
        <f t="shared" si="7"/>
        <v/>
      </c>
      <c r="N48" s="21" t="str">
        <f t="shared" si="8"/>
        <v/>
      </c>
    </row>
    <row r="49" spans="1:14" ht="25.5" x14ac:dyDescent="0.2">
      <c r="A49" s="15"/>
      <c r="B49" s="28" t="s">
        <v>39</v>
      </c>
      <c r="C49" s="25"/>
      <c r="D49" s="16"/>
      <c r="E49" s="16"/>
      <c r="F49" s="16"/>
      <c r="G49" s="17" t="str">
        <f t="shared" si="3"/>
        <v/>
      </c>
      <c r="H49" s="17" t="str">
        <f t="shared" si="4"/>
        <v/>
      </c>
      <c r="I49" s="17" t="str">
        <f t="shared" si="5"/>
        <v/>
      </c>
      <c r="J49" s="17" t="str">
        <f t="shared" si="6"/>
        <v/>
      </c>
      <c r="K49" s="17" t="str">
        <f t="shared" si="9"/>
        <v xml:space="preserve"> </v>
      </c>
      <c r="L49" s="17" t="str">
        <f t="shared" si="10"/>
        <v xml:space="preserve"> </v>
      </c>
      <c r="M49" s="17" t="str">
        <f t="shared" si="7"/>
        <v/>
      </c>
      <c r="N49" s="21" t="str">
        <f t="shared" si="8"/>
        <v/>
      </c>
    </row>
    <row r="50" spans="1:14" x14ac:dyDescent="0.2">
      <c r="A50" s="15"/>
      <c r="B50" s="28" t="s">
        <v>40</v>
      </c>
      <c r="C50" s="25"/>
      <c r="D50" s="16"/>
      <c r="E50" s="16"/>
      <c r="F50" s="16"/>
      <c r="G50" s="17" t="str">
        <f t="shared" si="3"/>
        <v/>
      </c>
      <c r="H50" s="17" t="str">
        <f t="shared" si="4"/>
        <v/>
      </c>
      <c r="I50" s="17" t="str">
        <f t="shared" si="5"/>
        <v/>
      </c>
      <c r="J50" s="17" t="str">
        <f t="shared" si="6"/>
        <v/>
      </c>
      <c r="K50" s="17" t="str">
        <f t="shared" si="9"/>
        <v xml:space="preserve"> </v>
      </c>
      <c r="L50" s="17" t="str">
        <f t="shared" si="10"/>
        <v xml:space="preserve"> </v>
      </c>
      <c r="M50" s="17" t="str">
        <f t="shared" si="7"/>
        <v/>
      </c>
      <c r="N50" s="21" t="str">
        <f t="shared" si="8"/>
        <v/>
      </c>
    </row>
    <row r="51" spans="1:14" ht="25.5" x14ac:dyDescent="0.2">
      <c r="A51" s="15"/>
      <c r="B51" s="28" t="s">
        <v>41</v>
      </c>
      <c r="C51" s="25"/>
      <c r="D51" s="16"/>
      <c r="E51" s="16"/>
      <c r="F51" s="16"/>
      <c r="G51" s="17" t="str">
        <f t="shared" si="3"/>
        <v/>
      </c>
      <c r="H51" s="17" t="str">
        <f t="shared" si="4"/>
        <v/>
      </c>
      <c r="I51" s="17" t="str">
        <f t="shared" si="5"/>
        <v/>
      </c>
      <c r="J51" s="17" t="str">
        <f t="shared" si="6"/>
        <v/>
      </c>
      <c r="K51" s="17" t="str">
        <f t="shared" si="9"/>
        <v xml:space="preserve"> </v>
      </c>
      <c r="L51" s="17" t="str">
        <f t="shared" si="10"/>
        <v xml:space="preserve"> </v>
      </c>
      <c r="M51" s="17" t="str">
        <f t="shared" si="7"/>
        <v/>
      </c>
      <c r="N51" s="21" t="str">
        <f t="shared" si="8"/>
        <v/>
      </c>
    </row>
    <row r="52" spans="1:14" ht="25.5" x14ac:dyDescent="0.2">
      <c r="A52" s="15"/>
      <c r="B52" s="28" t="s">
        <v>42</v>
      </c>
      <c r="C52" s="25">
        <v>0</v>
      </c>
      <c r="D52" s="16">
        <v>1</v>
      </c>
      <c r="E52" s="16"/>
      <c r="F52" s="16"/>
      <c r="G52" s="17" t="str">
        <f t="shared" si="3"/>
        <v/>
      </c>
      <c r="H52" s="17">
        <f t="shared" si="4"/>
        <v>1</v>
      </c>
      <c r="I52" s="17" t="str">
        <f t="shared" si="5"/>
        <v/>
      </c>
      <c r="J52" s="17" t="str">
        <f t="shared" si="6"/>
        <v/>
      </c>
      <c r="K52" s="17" t="str">
        <f t="shared" si="9"/>
        <v xml:space="preserve"> </v>
      </c>
      <c r="L52" s="17">
        <f t="shared" si="10"/>
        <v>-1</v>
      </c>
      <c r="M52" s="17" t="str">
        <f t="shared" si="7"/>
        <v/>
      </c>
      <c r="N52" s="21">
        <f t="shared" si="8"/>
        <v>-1</v>
      </c>
    </row>
    <row r="53" spans="1:14" x14ac:dyDescent="0.2">
      <c r="A53" s="15"/>
      <c r="B53" s="28" t="s">
        <v>43</v>
      </c>
      <c r="C53" s="25"/>
      <c r="D53" s="16"/>
      <c r="E53" s="16"/>
      <c r="F53" s="16"/>
      <c r="G53" s="17" t="str">
        <f t="shared" si="3"/>
        <v/>
      </c>
      <c r="H53" s="17" t="str">
        <f t="shared" si="4"/>
        <v/>
      </c>
      <c r="I53" s="17" t="str">
        <f t="shared" si="5"/>
        <v/>
      </c>
      <c r="J53" s="17" t="str">
        <f t="shared" si="6"/>
        <v/>
      </c>
      <c r="K53" s="17" t="str">
        <f t="shared" si="9"/>
        <v xml:space="preserve"> </v>
      </c>
      <c r="L53" s="17" t="str">
        <f t="shared" si="10"/>
        <v xml:space="preserve"> </v>
      </c>
      <c r="M53" s="17" t="str">
        <f t="shared" si="7"/>
        <v/>
      </c>
      <c r="N53" s="21" t="str">
        <f t="shared" si="8"/>
        <v/>
      </c>
    </row>
    <row r="54" spans="1:14" x14ac:dyDescent="0.2">
      <c r="A54" s="15"/>
      <c r="B54" s="28" t="s">
        <v>44</v>
      </c>
      <c r="C54" s="25"/>
      <c r="D54" s="16"/>
      <c r="E54" s="16"/>
      <c r="F54" s="16"/>
      <c r="G54" s="17" t="str">
        <f t="shared" ref="G54:G73" si="11">+IF(C54=0,"",C54/C$22)</f>
        <v/>
      </c>
      <c r="H54" s="17" t="str">
        <f t="shared" ref="H54:H73" si="12">+IF(D54=0,"",D54/D$22)</f>
        <v/>
      </c>
      <c r="I54" s="17" t="str">
        <f t="shared" ref="I54:I73" si="13">+IF(E54=0,"",E54/E$22)</f>
        <v/>
      </c>
      <c r="J54" s="17" t="str">
        <f t="shared" ref="J54:J73" si="14">+IF(F54=0,"",F54/F$22)</f>
        <v/>
      </c>
      <c r="K54" s="17" t="str">
        <f t="shared" si="9"/>
        <v xml:space="preserve"> </v>
      </c>
      <c r="L54" s="17" t="str">
        <f t="shared" si="10"/>
        <v xml:space="preserve"> </v>
      </c>
      <c r="M54" s="17" t="str">
        <f t="shared" ref="M54:M73" si="15">+IF(OR(AND(G54=""),(K54="")),"",G54*K54)</f>
        <v/>
      </c>
      <c r="N54" s="21" t="str">
        <f t="shared" ref="N54:N73" si="16">+IF(OR(AND(H54=""),(L54="")),"",H54*L54)</f>
        <v/>
      </c>
    </row>
    <row r="55" spans="1:14" x14ac:dyDescent="0.2">
      <c r="A55" s="15"/>
      <c r="B55" s="28" t="s">
        <v>45</v>
      </c>
      <c r="C55" s="25"/>
      <c r="D55" s="16"/>
      <c r="E55" s="16"/>
      <c r="F55" s="16"/>
      <c r="G55" s="17" t="str">
        <f t="shared" si="11"/>
        <v/>
      </c>
      <c r="H55" s="17" t="str">
        <f t="shared" si="12"/>
        <v/>
      </c>
      <c r="I55" s="17" t="str">
        <f t="shared" si="13"/>
        <v/>
      </c>
      <c r="J55" s="17" t="str">
        <f t="shared" si="14"/>
        <v/>
      </c>
      <c r="K55" s="17" t="str">
        <f t="shared" ref="K55:K73" si="17">+IF(AND(C55=0,E55=0)," ",IF(C55=0,1,IF(E55=0,-1,(E55-C55)/C55)))</f>
        <v xml:space="preserve"> </v>
      </c>
      <c r="L55" s="17" t="str">
        <f t="shared" ref="L55:L73" si="18">+IF(AND(D55=0,F55=0)," ",IF(D55=0,1,IF(F55=0,-1,(F55-D55)/D55)))</f>
        <v xml:space="preserve"> </v>
      </c>
      <c r="M55" s="17" t="str">
        <f t="shared" si="15"/>
        <v/>
      </c>
      <c r="N55" s="21" t="str">
        <f t="shared" si="16"/>
        <v/>
      </c>
    </row>
    <row r="56" spans="1:14" x14ac:dyDescent="0.2">
      <c r="A56" s="15"/>
      <c r="B56" s="28" t="s">
        <v>46</v>
      </c>
      <c r="C56" s="25"/>
      <c r="D56" s="16"/>
      <c r="E56" s="16"/>
      <c r="F56" s="16"/>
      <c r="G56" s="17" t="str">
        <f t="shared" si="11"/>
        <v/>
      </c>
      <c r="H56" s="17" t="str">
        <f t="shared" si="12"/>
        <v/>
      </c>
      <c r="I56" s="17" t="str">
        <f t="shared" si="13"/>
        <v/>
      </c>
      <c r="J56" s="17" t="str">
        <f t="shared" si="14"/>
        <v/>
      </c>
      <c r="K56" s="17" t="str">
        <f t="shared" si="17"/>
        <v xml:space="preserve"> </v>
      </c>
      <c r="L56" s="17" t="str">
        <f t="shared" si="18"/>
        <v xml:space="preserve"> </v>
      </c>
      <c r="M56" s="17" t="str">
        <f t="shared" si="15"/>
        <v/>
      </c>
      <c r="N56" s="21" t="str">
        <f t="shared" si="16"/>
        <v/>
      </c>
    </row>
    <row r="57" spans="1:14" x14ac:dyDescent="0.2">
      <c r="A57" s="15"/>
      <c r="B57" s="28" t="s">
        <v>47</v>
      </c>
      <c r="C57" s="25"/>
      <c r="D57" s="16"/>
      <c r="E57" s="16"/>
      <c r="F57" s="16"/>
      <c r="G57" s="17" t="str">
        <f t="shared" si="11"/>
        <v/>
      </c>
      <c r="H57" s="17" t="str">
        <f t="shared" si="12"/>
        <v/>
      </c>
      <c r="I57" s="17" t="str">
        <f t="shared" si="13"/>
        <v/>
      </c>
      <c r="J57" s="17" t="str">
        <f t="shared" si="14"/>
        <v/>
      </c>
      <c r="K57" s="17" t="str">
        <f t="shared" si="17"/>
        <v xml:space="preserve"> </v>
      </c>
      <c r="L57" s="17" t="str">
        <f t="shared" si="18"/>
        <v xml:space="preserve"> </v>
      </c>
      <c r="M57" s="17" t="str">
        <f t="shared" si="15"/>
        <v/>
      </c>
      <c r="N57" s="21" t="str">
        <f t="shared" si="16"/>
        <v/>
      </c>
    </row>
    <row r="58" spans="1:14" x14ac:dyDescent="0.2">
      <c r="A58" s="15"/>
      <c r="B58" s="28" t="s">
        <v>48</v>
      </c>
      <c r="C58" s="25"/>
      <c r="D58" s="16"/>
      <c r="E58" s="16"/>
      <c r="F58" s="16"/>
      <c r="G58" s="17" t="str">
        <f t="shared" si="11"/>
        <v/>
      </c>
      <c r="H58" s="17" t="str">
        <f t="shared" si="12"/>
        <v/>
      </c>
      <c r="I58" s="17" t="str">
        <f t="shared" si="13"/>
        <v/>
      </c>
      <c r="J58" s="17" t="str">
        <f t="shared" si="14"/>
        <v/>
      </c>
      <c r="K58" s="17" t="str">
        <f t="shared" si="17"/>
        <v xml:space="preserve"> </v>
      </c>
      <c r="L58" s="17" t="str">
        <f t="shared" si="18"/>
        <v xml:space="preserve"> </v>
      </c>
      <c r="M58" s="17" t="str">
        <f t="shared" si="15"/>
        <v/>
      </c>
      <c r="N58" s="21" t="str">
        <f t="shared" si="16"/>
        <v/>
      </c>
    </row>
    <row r="59" spans="1:14" x14ac:dyDescent="0.2">
      <c r="A59" s="15"/>
      <c r="B59" s="28" t="s">
        <v>49</v>
      </c>
      <c r="C59" s="25"/>
      <c r="D59" s="16"/>
      <c r="E59" s="16"/>
      <c r="F59" s="16"/>
      <c r="G59" s="17" t="str">
        <f t="shared" si="11"/>
        <v/>
      </c>
      <c r="H59" s="17" t="str">
        <f t="shared" si="12"/>
        <v/>
      </c>
      <c r="I59" s="17" t="str">
        <f t="shared" si="13"/>
        <v/>
      </c>
      <c r="J59" s="17" t="str">
        <f t="shared" si="14"/>
        <v/>
      </c>
      <c r="K59" s="17" t="str">
        <f t="shared" si="17"/>
        <v xml:space="preserve"> </v>
      </c>
      <c r="L59" s="17" t="str">
        <f t="shared" si="18"/>
        <v xml:space="preserve"> </v>
      </c>
      <c r="M59" s="17" t="str">
        <f t="shared" si="15"/>
        <v/>
      </c>
      <c r="N59" s="21" t="str">
        <f t="shared" si="16"/>
        <v/>
      </c>
    </row>
    <row r="60" spans="1:14" x14ac:dyDescent="0.2">
      <c r="A60" s="15"/>
      <c r="B60" s="28" t="s">
        <v>50</v>
      </c>
      <c r="C60" s="25"/>
      <c r="D60" s="16"/>
      <c r="E60" s="16"/>
      <c r="F60" s="16"/>
      <c r="G60" s="17" t="str">
        <f t="shared" si="11"/>
        <v/>
      </c>
      <c r="H60" s="17" t="str">
        <f t="shared" si="12"/>
        <v/>
      </c>
      <c r="I60" s="17" t="str">
        <f t="shared" si="13"/>
        <v/>
      </c>
      <c r="J60" s="17" t="str">
        <f t="shared" si="14"/>
        <v/>
      </c>
      <c r="K60" s="17" t="str">
        <f t="shared" si="17"/>
        <v xml:space="preserve"> </v>
      </c>
      <c r="L60" s="17" t="str">
        <f t="shared" si="18"/>
        <v xml:space="preserve"> </v>
      </c>
      <c r="M60" s="17" t="str">
        <f t="shared" si="15"/>
        <v/>
      </c>
      <c r="N60" s="21" t="str">
        <f t="shared" si="16"/>
        <v/>
      </c>
    </row>
    <row r="61" spans="1:14" x14ac:dyDescent="0.2">
      <c r="A61" s="15"/>
      <c r="B61" s="28" t="s">
        <v>51</v>
      </c>
      <c r="C61" s="25"/>
      <c r="D61" s="16"/>
      <c r="E61" s="16"/>
      <c r="F61" s="16"/>
      <c r="G61" s="17" t="str">
        <f t="shared" si="11"/>
        <v/>
      </c>
      <c r="H61" s="17" t="str">
        <f t="shared" si="12"/>
        <v/>
      </c>
      <c r="I61" s="17" t="str">
        <f t="shared" si="13"/>
        <v/>
      </c>
      <c r="J61" s="17" t="str">
        <f t="shared" si="14"/>
        <v/>
      </c>
      <c r="K61" s="17" t="str">
        <f t="shared" si="17"/>
        <v xml:space="preserve"> </v>
      </c>
      <c r="L61" s="17" t="str">
        <f t="shared" si="18"/>
        <v xml:space="preserve"> </v>
      </c>
      <c r="M61" s="17" t="str">
        <f t="shared" si="15"/>
        <v/>
      </c>
      <c r="N61" s="21" t="str">
        <f t="shared" si="16"/>
        <v/>
      </c>
    </row>
    <row r="62" spans="1:14" x14ac:dyDescent="0.2">
      <c r="A62" s="15"/>
      <c r="B62" s="28" t="s">
        <v>52</v>
      </c>
      <c r="C62" s="25"/>
      <c r="D62" s="16"/>
      <c r="E62" s="16"/>
      <c r="F62" s="16"/>
      <c r="G62" s="17" t="str">
        <f t="shared" si="11"/>
        <v/>
      </c>
      <c r="H62" s="17" t="str">
        <f t="shared" si="12"/>
        <v/>
      </c>
      <c r="I62" s="17" t="str">
        <f t="shared" si="13"/>
        <v/>
      </c>
      <c r="J62" s="17" t="str">
        <f t="shared" si="14"/>
        <v/>
      </c>
      <c r="K62" s="17" t="str">
        <f t="shared" si="17"/>
        <v xml:space="preserve"> </v>
      </c>
      <c r="L62" s="17" t="str">
        <f t="shared" si="18"/>
        <v xml:space="preserve"> </v>
      </c>
      <c r="M62" s="17" t="str">
        <f t="shared" si="15"/>
        <v/>
      </c>
      <c r="N62" s="21" t="str">
        <f t="shared" si="16"/>
        <v/>
      </c>
    </row>
    <row r="63" spans="1:14" ht="25.5" x14ac:dyDescent="0.2">
      <c r="A63" s="15"/>
      <c r="B63" s="28" t="s">
        <v>53</v>
      </c>
      <c r="C63" s="25"/>
      <c r="D63" s="16"/>
      <c r="E63" s="16"/>
      <c r="F63" s="16"/>
      <c r="G63" s="17" t="str">
        <f t="shared" si="11"/>
        <v/>
      </c>
      <c r="H63" s="17" t="str">
        <f t="shared" si="12"/>
        <v/>
      </c>
      <c r="I63" s="17" t="str">
        <f t="shared" si="13"/>
        <v/>
      </c>
      <c r="J63" s="17" t="str">
        <f t="shared" si="14"/>
        <v/>
      </c>
      <c r="K63" s="17" t="str">
        <f t="shared" si="17"/>
        <v xml:space="preserve"> </v>
      </c>
      <c r="L63" s="17" t="str">
        <f t="shared" si="18"/>
        <v xml:space="preserve"> </v>
      </c>
      <c r="M63" s="17" t="str">
        <f t="shared" si="15"/>
        <v/>
      </c>
      <c r="N63" s="21" t="str">
        <f t="shared" si="16"/>
        <v/>
      </c>
    </row>
    <row r="64" spans="1:14" ht="25.5" x14ac:dyDescent="0.2">
      <c r="A64" s="15"/>
      <c r="B64" s="28" t="s">
        <v>54</v>
      </c>
      <c r="C64" s="25"/>
      <c r="D64" s="16"/>
      <c r="E64" s="16"/>
      <c r="F64" s="16"/>
      <c r="G64" s="17" t="str">
        <f t="shared" si="11"/>
        <v/>
      </c>
      <c r="H64" s="17" t="str">
        <f t="shared" si="12"/>
        <v/>
      </c>
      <c r="I64" s="17" t="str">
        <f t="shared" si="13"/>
        <v/>
      </c>
      <c r="J64" s="17" t="str">
        <f t="shared" si="14"/>
        <v/>
      </c>
      <c r="K64" s="17" t="str">
        <f t="shared" si="17"/>
        <v xml:space="preserve"> </v>
      </c>
      <c r="L64" s="17" t="str">
        <f t="shared" si="18"/>
        <v xml:space="preserve"> </v>
      </c>
      <c r="M64" s="17" t="str">
        <f t="shared" si="15"/>
        <v/>
      </c>
      <c r="N64" s="21" t="str">
        <f t="shared" si="16"/>
        <v/>
      </c>
    </row>
    <row r="65" spans="1:14" x14ac:dyDescent="0.2">
      <c r="A65" s="15"/>
      <c r="B65" s="28" t="s">
        <v>55</v>
      </c>
      <c r="C65" s="25"/>
      <c r="D65" s="16"/>
      <c r="E65" s="16"/>
      <c r="F65" s="16"/>
      <c r="G65" s="17" t="str">
        <f t="shared" si="11"/>
        <v/>
      </c>
      <c r="H65" s="17" t="str">
        <f t="shared" si="12"/>
        <v/>
      </c>
      <c r="I65" s="17" t="str">
        <f t="shared" si="13"/>
        <v/>
      </c>
      <c r="J65" s="17" t="str">
        <f t="shared" si="14"/>
        <v/>
      </c>
      <c r="K65" s="17" t="str">
        <f t="shared" si="17"/>
        <v xml:space="preserve"> </v>
      </c>
      <c r="L65" s="17" t="str">
        <f t="shared" si="18"/>
        <v xml:space="preserve"> </v>
      </c>
      <c r="M65" s="17" t="str">
        <f t="shared" si="15"/>
        <v/>
      </c>
      <c r="N65" s="21" t="str">
        <f t="shared" si="16"/>
        <v/>
      </c>
    </row>
    <row r="66" spans="1:14" x14ac:dyDescent="0.2">
      <c r="A66" s="15"/>
      <c r="B66" s="28" t="s">
        <v>56</v>
      </c>
      <c r="C66" s="25"/>
      <c r="D66" s="16"/>
      <c r="E66" s="16"/>
      <c r="F66" s="16"/>
      <c r="G66" s="17" t="str">
        <f t="shared" si="11"/>
        <v/>
      </c>
      <c r="H66" s="17" t="str">
        <f t="shared" si="12"/>
        <v/>
      </c>
      <c r="I66" s="17" t="str">
        <f t="shared" si="13"/>
        <v/>
      </c>
      <c r="J66" s="17" t="str">
        <f t="shared" si="14"/>
        <v/>
      </c>
      <c r="K66" s="17" t="str">
        <f t="shared" si="17"/>
        <v xml:space="preserve"> </v>
      </c>
      <c r="L66" s="17" t="str">
        <f t="shared" si="18"/>
        <v xml:space="preserve"> </v>
      </c>
      <c r="M66" s="17" t="str">
        <f t="shared" si="15"/>
        <v/>
      </c>
      <c r="N66" s="21" t="str">
        <f t="shared" si="16"/>
        <v/>
      </c>
    </row>
    <row r="67" spans="1:14" x14ac:dyDescent="0.2">
      <c r="A67" s="15"/>
      <c r="B67" s="28" t="s">
        <v>57</v>
      </c>
      <c r="C67" s="25"/>
      <c r="D67" s="16"/>
      <c r="E67" s="16"/>
      <c r="F67" s="16"/>
      <c r="G67" s="17" t="str">
        <f t="shared" si="11"/>
        <v/>
      </c>
      <c r="H67" s="17" t="str">
        <f t="shared" si="12"/>
        <v/>
      </c>
      <c r="I67" s="17" t="str">
        <f t="shared" si="13"/>
        <v/>
      </c>
      <c r="J67" s="17" t="str">
        <f t="shared" si="14"/>
        <v/>
      </c>
      <c r="K67" s="17" t="str">
        <f t="shared" si="17"/>
        <v xml:space="preserve"> </v>
      </c>
      <c r="L67" s="17" t="str">
        <f t="shared" si="18"/>
        <v xml:space="preserve"> </v>
      </c>
      <c r="M67" s="17" t="str">
        <f t="shared" si="15"/>
        <v/>
      </c>
      <c r="N67" s="21" t="str">
        <f t="shared" si="16"/>
        <v/>
      </c>
    </row>
    <row r="68" spans="1:14" x14ac:dyDescent="0.2">
      <c r="A68" s="15"/>
      <c r="B68" s="28" t="s">
        <v>58</v>
      </c>
      <c r="C68" s="25"/>
      <c r="D68" s="16"/>
      <c r="E68" s="16"/>
      <c r="F68" s="16"/>
      <c r="G68" s="17" t="str">
        <f t="shared" si="11"/>
        <v/>
      </c>
      <c r="H68" s="17" t="str">
        <f t="shared" si="12"/>
        <v/>
      </c>
      <c r="I68" s="17" t="str">
        <f t="shared" si="13"/>
        <v/>
      </c>
      <c r="J68" s="17" t="str">
        <f t="shared" si="14"/>
        <v/>
      </c>
      <c r="K68" s="17" t="str">
        <f t="shared" si="17"/>
        <v xml:space="preserve"> </v>
      </c>
      <c r="L68" s="17" t="str">
        <f t="shared" si="18"/>
        <v xml:space="preserve"> </v>
      </c>
      <c r="M68" s="17" t="str">
        <f t="shared" si="15"/>
        <v/>
      </c>
      <c r="N68" s="21" t="str">
        <f t="shared" si="16"/>
        <v/>
      </c>
    </row>
    <row r="69" spans="1:14" x14ac:dyDescent="0.2">
      <c r="A69" s="15"/>
      <c r="B69" s="28" t="s">
        <v>59</v>
      </c>
      <c r="C69" s="25"/>
      <c r="D69" s="16"/>
      <c r="E69" s="16"/>
      <c r="F69" s="16"/>
      <c r="G69" s="17" t="str">
        <f t="shared" si="11"/>
        <v/>
      </c>
      <c r="H69" s="17" t="str">
        <f t="shared" si="12"/>
        <v/>
      </c>
      <c r="I69" s="17" t="str">
        <f t="shared" si="13"/>
        <v/>
      </c>
      <c r="J69" s="17" t="str">
        <f t="shared" si="14"/>
        <v/>
      </c>
      <c r="K69" s="17" t="str">
        <f t="shared" si="17"/>
        <v xml:space="preserve"> </v>
      </c>
      <c r="L69" s="17" t="str">
        <f t="shared" si="18"/>
        <v xml:space="preserve"> </v>
      </c>
      <c r="M69" s="17" t="str">
        <f t="shared" si="15"/>
        <v/>
      </c>
      <c r="N69" s="21" t="str">
        <f t="shared" si="16"/>
        <v/>
      </c>
    </row>
    <row r="70" spans="1:14" x14ac:dyDescent="0.2">
      <c r="A70" s="15"/>
      <c r="B70" s="28" t="s">
        <v>60</v>
      </c>
      <c r="C70" s="25"/>
      <c r="D70" s="16"/>
      <c r="E70" s="16"/>
      <c r="F70" s="16"/>
      <c r="G70" s="17" t="str">
        <f t="shared" si="11"/>
        <v/>
      </c>
      <c r="H70" s="17" t="str">
        <f t="shared" si="12"/>
        <v/>
      </c>
      <c r="I70" s="17" t="str">
        <f t="shared" si="13"/>
        <v/>
      </c>
      <c r="J70" s="17" t="str">
        <f t="shared" si="14"/>
        <v/>
      </c>
      <c r="K70" s="17" t="str">
        <f t="shared" si="17"/>
        <v xml:space="preserve"> </v>
      </c>
      <c r="L70" s="17" t="str">
        <f t="shared" si="18"/>
        <v xml:space="preserve"> </v>
      </c>
      <c r="M70" s="17" t="str">
        <f t="shared" si="15"/>
        <v/>
      </c>
      <c r="N70" s="21" t="str">
        <f t="shared" si="16"/>
        <v/>
      </c>
    </row>
    <row r="71" spans="1:14" x14ac:dyDescent="0.2">
      <c r="A71" s="15"/>
      <c r="B71" s="28" t="s">
        <v>61</v>
      </c>
      <c r="C71" s="25"/>
      <c r="D71" s="16"/>
      <c r="E71" s="16"/>
      <c r="F71" s="16"/>
      <c r="G71" s="17" t="str">
        <f t="shared" si="11"/>
        <v/>
      </c>
      <c r="H71" s="17" t="str">
        <f t="shared" si="12"/>
        <v/>
      </c>
      <c r="I71" s="17" t="str">
        <f t="shared" si="13"/>
        <v/>
      </c>
      <c r="J71" s="17" t="str">
        <f t="shared" si="14"/>
        <v/>
      </c>
      <c r="K71" s="17" t="str">
        <f t="shared" si="17"/>
        <v xml:space="preserve"> </v>
      </c>
      <c r="L71" s="17" t="str">
        <f t="shared" si="18"/>
        <v xml:space="preserve"> </v>
      </c>
      <c r="M71" s="17" t="str">
        <f t="shared" si="15"/>
        <v/>
      </c>
      <c r="N71" s="21" t="str">
        <f t="shared" si="16"/>
        <v/>
      </c>
    </row>
    <row r="72" spans="1:14" x14ac:dyDescent="0.2">
      <c r="A72" s="15"/>
      <c r="B72" s="28" t="s">
        <v>62</v>
      </c>
      <c r="C72" s="25"/>
      <c r="D72" s="16"/>
      <c r="E72" s="16"/>
      <c r="F72" s="16"/>
      <c r="G72" s="17" t="str">
        <f t="shared" si="11"/>
        <v/>
      </c>
      <c r="H72" s="17" t="str">
        <f t="shared" si="12"/>
        <v/>
      </c>
      <c r="I72" s="17" t="str">
        <f t="shared" si="13"/>
        <v/>
      </c>
      <c r="J72" s="17" t="str">
        <f t="shared" si="14"/>
        <v/>
      </c>
      <c r="K72" s="17" t="str">
        <f t="shared" si="17"/>
        <v xml:space="preserve"> </v>
      </c>
      <c r="L72" s="17" t="str">
        <f t="shared" si="18"/>
        <v xml:space="preserve"> </v>
      </c>
      <c r="M72" s="17" t="str">
        <f t="shared" si="15"/>
        <v/>
      </c>
      <c r="N72" s="21" t="str">
        <f t="shared" si="16"/>
        <v/>
      </c>
    </row>
    <row r="73" spans="1:14" ht="15.75" thickBot="1" x14ac:dyDescent="0.25">
      <c r="A73" s="15"/>
      <c r="B73" s="29" t="s">
        <v>63</v>
      </c>
      <c r="C73" s="26"/>
      <c r="D73" s="22"/>
      <c r="E73" s="22"/>
      <c r="F73" s="22"/>
      <c r="G73" s="23" t="str">
        <f t="shared" si="11"/>
        <v/>
      </c>
      <c r="H73" s="23" t="str">
        <f t="shared" si="12"/>
        <v/>
      </c>
      <c r="I73" s="23" t="str">
        <f t="shared" si="13"/>
        <v/>
      </c>
      <c r="J73" s="23" t="str">
        <f t="shared" si="14"/>
        <v/>
      </c>
      <c r="K73" s="23" t="str">
        <f t="shared" si="17"/>
        <v xml:space="preserve"> </v>
      </c>
      <c r="L73" s="23" t="str">
        <f t="shared" si="18"/>
        <v xml:space="preserve"> </v>
      </c>
      <c r="M73" s="23" t="str">
        <f t="shared" si="15"/>
        <v/>
      </c>
      <c r="N73" s="24" t="str">
        <f t="shared" si="16"/>
        <v/>
      </c>
    </row>
    <row r="74" spans="1:14" x14ac:dyDescent="0.2">
      <c r="A74" s="14"/>
    </row>
    <row r="75" spans="1:14" x14ac:dyDescent="0.2">
      <c r="A75" s="14"/>
    </row>
    <row r="76" spans="1:14" x14ac:dyDescent="0.2">
      <c r="A76" s="14"/>
    </row>
    <row r="77" spans="1:14" ht="15.75" thickBot="1" x14ac:dyDescent="0.25">
      <c r="A77" s="14"/>
    </row>
    <row r="78" spans="1:14" ht="29.25" customHeight="1" thickBot="1" x14ac:dyDescent="0.25">
      <c r="A78" s="15"/>
      <c r="B78" s="46" t="s">
        <v>2</v>
      </c>
      <c r="C78" s="55" t="s">
        <v>665</v>
      </c>
      <c r="D78" s="52"/>
      <c r="E78" s="52"/>
      <c r="F78" s="56"/>
      <c r="G78" s="59" t="s">
        <v>3</v>
      </c>
      <c r="H78" s="52"/>
      <c r="I78" s="52"/>
      <c r="J78" s="52"/>
      <c r="K78" s="46" t="s">
        <v>667</v>
      </c>
      <c r="L78" s="47"/>
      <c r="M78" s="60" t="s">
        <v>4</v>
      </c>
      <c r="N78" s="47"/>
    </row>
    <row r="79" spans="1:14" ht="15.75" thickBot="1" x14ac:dyDescent="0.25">
      <c r="A79" s="14"/>
      <c r="B79" s="57"/>
      <c r="C79" s="44">
        <v>2022</v>
      </c>
      <c r="D79" s="45"/>
      <c r="E79" s="61">
        <v>2023</v>
      </c>
      <c r="F79" s="37"/>
      <c r="G79" s="44">
        <v>2022</v>
      </c>
      <c r="H79" s="45"/>
      <c r="I79" s="61">
        <v>2023</v>
      </c>
      <c r="J79" s="37"/>
      <c r="K79" s="48"/>
      <c r="L79" s="49"/>
      <c r="M79" s="37"/>
      <c r="N79" s="49"/>
    </row>
    <row r="80" spans="1:14" ht="15.75" thickBot="1" x14ac:dyDescent="0.25">
      <c r="A80" s="15"/>
      <c r="B80" s="58"/>
      <c r="C80" s="18" t="s">
        <v>5</v>
      </c>
      <c r="D80" s="19" t="s">
        <v>6</v>
      </c>
      <c r="E80" s="18" t="s">
        <v>5</v>
      </c>
      <c r="F80" s="18" t="s">
        <v>6</v>
      </c>
      <c r="G80" s="18" t="s">
        <v>5</v>
      </c>
      <c r="H80" s="18" t="s">
        <v>6</v>
      </c>
      <c r="I80" s="20" t="s">
        <v>5</v>
      </c>
      <c r="J80" s="18" t="s">
        <v>6</v>
      </c>
      <c r="K80" s="18" t="s">
        <v>5</v>
      </c>
      <c r="L80" s="18" t="s">
        <v>6</v>
      </c>
      <c r="M80" s="18" t="s">
        <v>5</v>
      </c>
      <c r="N80" s="13" t="s">
        <v>6</v>
      </c>
    </row>
    <row r="81" spans="1:14" ht="15.75" thickBot="1" x14ac:dyDescent="0.25">
      <c r="A81" s="15"/>
      <c r="B81" s="7" t="s">
        <v>8</v>
      </c>
      <c r="C81" s="10">
        <f>SUM(C82:C180)</f>
        <v>6</v>
      </c>
      <c r="D81" s="10">
        <f>SUM(D82:D180)</f>
        <v>5</v>
      </c>
      <c r="E81" s="10">
        <f>SUM(E82:E180)</f>
        <v>2</v>
      </c>
      <c r="F81" s="9">
        <f>SUM(F82:F180)</f>
        <v>1</v>
      </c>
      <c r="G81" s="12">
        <f t="shared" ref="G81:G112" si="19">+IF(C81=0,"",C81/C$81)</f>
        <v>1</v>
      </c>
      <c r="H81" s="12">
        <f t="shared" ref="H81:H112" si="20">+IF(D81=0,"",D81/D$81)</f>
        <v>1</v>
      </c>
      <c r="I81" s="12">
        <f t="shared" ref="I81:I112" si="21">+IF(E81=0,"",E81/E$81)</f>
        <v>1</v>
      </c>
      <c r="J81" s="12">
        <f t="shared" ref="J81:J112" si="22">+IF(F81=0,"",F81/F$81)</f>
        <v>1</v>
      </c>
      <c r="K81" s="12">
        <f>+IF(AND(C81=0,E81=0),"",IF(C81=0,1,IF(E81=0,-1,(E81-C81)/C81)))</f>
        <v>-0.66666666666666663</v>
      </c>
      <c r="L81" s="11">
        <f>+IF(AND(D81=0,F81=0),"",IF(D81=0,1,IF(F81=0,-1,(F81-D81)/D81)))</f>
        <v>-0.8</v>
      </c>
      <c r="M81" s="12">
        <f t="shared" ref="M81:M112" si="23">+IF(OR(AND(G81=""),(K81="")),"",G81*K81)</f>
        <v>-0.66666666666666663</v>
      </c>
      <c r="N81" s="12">
        <f t="shared" ref="N81:N112" si="24">+IF(OR(AND(H81=""),(L81="")),"",H81*L81)</f>
        <v>-0.8</v>
      </c>
    </row>
    <row r="82" spans="1:14" x14ac:dyDescent="0.2">
      <c r="A82" s="15"/>
      <c r="B82" s="27" t="s">
        <v>64</v>
      </c>
      <c r="C82" s="30"/>
      <c r="D82" s="31"/>
      <c r="E82" s="16"/>
      <c r="F82" s="16"/>
      <c r="G82" s="32" t="str">
        <f t="shared" si="19"/>
        <v/>
      </c>
      <c r="H82" s="32" t="str">
        <f t="shared" si="20"/>
        <v/>
      </c>
      <c r="I82" s="32" t="str">
        <f t="shared" si="21"/>
        <v/>
      </c>
      <c r="J82" s="32" t="str">
        <f t="shared" si="22"/>
        <v/>
      </c>
      <c r="K82" s="32" t="str">
        <f t="shared" ref="K82:K113" si="25">+IF(AND(C82=0,E82=0)," ",IF(C82=0,1,IF(E82=0,-1,(E82-C82)/C82)))</f>
        <v xml:space="preserve"> </v>
      </c>
      <c r="L82" s="32" t="str">
        <f t="shared" ref="L82:L113" si="26">+IF(AND(D82=0,F82=0)," ",IF(D82=0,1,IF(F82=0,-1,(F82-D82)/D82)))</f>
        <v xml:space="preserve"> </v>
      </c>
      <c r="M82" s="32" t="str">
        <f t="shared" si="23"/>
        <v/>
      </c>
      <c r="N82" s="33" t="str">
        <f t="shared" si="24"/>
        <v/>
      </c>
    </row>
    <row r="83" spans="1:14" ht="26.25" customHeight="1" x14ac:dyDescent="0.2">
      <c r="A83" s="15"/>
      <c r="B83" s="28" t="s">
        <v>65</v>
      </c>
      <c r="C83" s="25"/>
      <c r="D83" s="16"/>
      <c r="E83" s="16"/>
      <c r="F83" s="16"/>
      <c r="G83" s="17" t="str">
        <f t="shared" si="19"/>
        <v/>
      </c>
      <c r="H83" s="17" t="str">
        <f t="shared" si="20"/>
        <v/>
      </c>
      <c r="I83" s="17" t="str">
        <f t="shared" si="21"/>
        <v/>
      </c>
      <c r="J83" s="17" t="str">
        <f t="shared" si="22"/>
        <v/>
      </c>
      <c r="K83" s="17" t="str">
        <f t="shared" si="25"/>
        <v xml:space="preserve"> </v>
      </c>
      <c r="L83" s="17" t="str">
        <f t="shared" si="26"/>
        <v xml:space="preserve"> </v>
      </c>
      <c r="M83" s="17" t="str">
        <f t="shared" si="23"/>
        <v/>
      </c>
      <c r="N83" s="21" t="str">
        <f t="shared" si="24"/>
        <v/>
      </c>
    </row>
    <row r="84" spans="1:14" x14ac:dyDescent="0.2">
      <c r="A84" s="15"/>
      <c r="B84" s="28" t="s">
        <v>66</v>
      </c>
      <c r="C84" s="25"/>
      <c r="D84" s="16"/>
      <c r="E84" s="16"/>
      <c r="F84" s="16"/>
      <c r="G84" s="17" t="str">
        <f t="shared" si="19"/>
        <v/>
      </c>
      <c r="H84" s="17" t="str">
        <f t="shared" si="20"/>
        <v/>
      </c>
      <c r="I84" s="17" t="str">
        <f t="shared" si="21"/>
        <v/>
      </c>
      <c r="J84" s="17" t="str">
        <f t="shared" si="22"/>
        <v/>
      </c>
      <c r="K84" s="17" t="str">
        <f t="shared" si="25"/>
        <v xml:space="preserve"> </v>
      </c>
      <c r="L84" s="17" t="str">
        <f t="shared" si="26"/>
        <v xml:space="preserve"> </v>
      </c>
      <c r="M84" s="17" t="str">
        <f t="shared" si="23"/>
        <v/>
      </c>
      <c r="N84" s="21" t="str">
        <f t="shared" si="24"/>
        <v/>
      </c>
    </row>
    <row r="85" spans="1:14" x14ac:dyDescent="0.2">
      <c r="A85" s="15"/>
      <c r="B85" s="28" t="s">
        <v>67</v>
      </c>
      <c r="C85" s="25"/>
      <c r="D85" s="16"/>
      <c r="E85" s="16"/>
      <c r="F85" s="16"/>
      <c r="G85" s="17" t="str">
        <f t="shared" si="19"/>
        <v/>
      </c>
      <c r="H85" s="17" t="str">
        <f t="shared" si="20"/>
        <v/>
      </c>
      <c r="I85" s="17" t="str">
        <f t="shared" si="21"/>
        <v/>
      </c>
      <c r="J85" s="17" t="str">
        <f t="shared" si="22"/>
        <v/>
      </c>
      <c r="K85" s="17" t="str">
        <f t="shared" si="25"/>
        <v xml:space="preserve"> </v>
      </c>
      <c r="L85" s="17" t="str">
        <f t="shared" si="26"/>
        <v xml:space="preserve"> </v>
      </c>
      <c r="M85" s="17" t="str">
        <f t="shared" si="23"/>
        <v/>
      </c>
      <c r="N85" s="21" t="str">
        <f t="shared" si="24"/>
        <v/>
      </c>
    </row>
    <row r="86" spans="1:14" ht="25.5" x14ac:dyDescent="0.2">
      <c r="A86" s="15"/>
      <c r="B86" s="28" t="s">
        <v>68</v>
      </c>
      <c r="C86" s="25">
        <v>2</v>
      </c>
      <c r="D86" s="16">
        <v>1</v>
      </c>
      <c r="E86" s="16">
        <v>1</v>
      </c>
      <c r="F86" s="16"/>
      <c r="G86" s="17">
        <f t="shared" si="19"/>
        <v>0.33333333333333331</v>
      </c>
      <c r="H86" s="17">
        <f t="shared" si="20"/>
        <v>0.2</v>
      </c>
      <c r="I86" s="17">
        <f t="shared" si="21"/>
        <v>0.5</v>
      </c>
      <c r="J86" s="17" t="str">
        <f t="shared" si="22"/>
        <v/>
      </c>
      <c r="K86" s="17">
        <f t="shared" si="25"/>
        <v>-0.5</v>
      </c>
      <c r="L86" s="17">
        <f t="shared" si="26"/>
        <v>-1</v>
      </c>
      <c r="M86" s="17">
        <f t="shared" si="23"/>
        <v>-0.16666666666666666</v>
      </c>
      <c r="N86" s="21">
        <f t="shared" si="24"/>
        <v>-0.2</v>
      </c>
    </row>
    <row r="87" spans="1:14" x14ac:dyDescent="0.2">
      <c r="A87" s="15"/>
      <c r="B87" s="28" t="s">
        <v>69</v>
      </c>
      <c r="C87" s="25"/>
      <c r="D87" s="16"/>
      <c r="E87" s="16"/>
      <c r="F87" s="16"/>
      <c r="G87" s="17" t="str">
        <f t="shared" si="19"/>
        <v/>
      </c>
      <c r="H87" s="17" t="str">
        <f t="shared" si="20"/>
        <v/>
      </c>
      <c r="I87" s="17" t="str">
        <f t="shared" si="21"/>
        <v/>
      </c>
      <c r="J87" s="17" t="str">
        <f t="shared" si="22"/>
        <v/>
      </c>
      <c r="K87" s="17" t="str">
        <f t="shared" si="25"/>
        <v xml:space="preserve"> </v>
      </c>
      <c r="L87" s="17" t="str">
        <f t="shared" si="26"/>
        <v xml:space="preserve"> </v>
      </c>
      <c r="M87" s="17" t="str">
        <f t="shared" si="23"/>
        <v/>
      </c>
      <c r="N87" s="21" t="str">
        <f t="shared" si="24"/>
        <v/>
      </c>
    </row>
    <row r="88" spans="1:14" x14ac:dyDescent="0.2">
      <c r="A88" s="15"/>
      <c r="B88" s="28" t="s">
        <v>70</v>
      </c>
      <c r="C88" s="25"/>
      <c r="D88" s="16"/>
      <c r="E88" s="16"/>
      <c r="F88" s="16"/>
      <c r="G88" s="17" t="str">
        <f t="shared" si="19"/>
        <v/>
      </c>
      <c r="H88" s="17" t="str">
        <f t="shared" si="20"/>
        <v/>
      </c>
      <c r="I88" s="17" t="str">
        <f t="shared" si="21"/>
        <v/>
      </c>
      <c r="J88" s="17" t="str">
        <f t="shared" si="22"/>
        <v/>
      </c>
      <c r="K88" s="17" t="str">
        <f t="shared" si="25"/>
        <v xml:space="preserve"> </v>
      </c>
      <c r="L88" s="17" t="str">
        <f t="shared" si="26"/>
        <v xml:space="preserve"> </v>
      </c>
      <c r="M88" s="17" t="str">
        <f t="shared" si="23"/>
        <v/>
      </c>
      <c r="N88" s="21" t="str">
        <f t="shared" si="24"/>
        <v/>
      </c>
    </row>
    <row r="89" spans="1:14" ht="25.5" customHeight="1" x14ac:dyDescent="0.2">
      <c r="A89" s="15"/>
      <c r="B89" s="28" t="s">
        <v>71</v>
      </c>
      <c r="C89" s="25"/>
      <c r="D89" s="16"/>
      <c r="E89" s="16"/>
      <c r="F89" s="16"/>
      <c r="G89" s="17" t="str">
        <f t="shared" si="19"/>
        <v/>
      </c>
      <c r="H89" s="17" t="str">
        <f t="shared" si="20"/>
        <v/>
      </c>
      <c r="I89" s="17" t="str">
        <f t="shared" si="21"/>
        <v/>
      </c>
      <c r="J89" s="17" t="str">
        <f t="shared" si="22"/>
        <v/>
      </c>
      <c r="K89" s="17" t="str">
        <f t="shared" si="25"/>
        <v xml:space="preserve"> </v>
      </c>
      <c r="L89" s="17" t="str">
        <f t="shared" si="26"/>
        <v xml:space="preserve"> </v>
      </c>
      <c r="M89" s="17" t="str">
        <f t="shared" si="23"/>
        <v/>
      </c>
      <c r="N89" s="21" t="str">
        <f t="shared" si="24"/>
        <v/>
      </c>
    </row>
    <row r="90" spans="1:14" ht="25.5" customHeight="1" x14ac:dyDescent="0.2">
      <c r="A90" s="15"/>
      <c r="B90" s="28" t="s">
        <v>72</v>
      </c>
      <c r="C90" s="25"/>
      <c r="D90" s="16"/>
      <c r="E90" s="16"/>
      <c r="F90" s="16"/>
      <c r="G90" s="17" t="str">
        <f t="shared" si="19"/>
        <v/>
      </c>
      <c r="H90" s="17" t="str">
        <f t="shared" si="20"/>
        <v/>
      </c>
      <c r="I90" s="17" t="str">
        <f t="shared" si="21"/>
        <v/>
      </c>
      <c r="J90" s="17" t="str">
        <f t="shared" si="22"/>
        <v/>
      </c>
      <c r="K90" s="17" t="str">
        <f t="shared" si="25"/>
        <v xml:space="preserve"> </v>
      </c>
      <c r="L90" s="17" t="str">
        <f t="shared" si="26"/>
        <v xml:space="preserve"> </v>
      </c>
      <c r="M90" s="17" t="str">
        <f t="shared" si="23"/>
        <v/>
      </c>
      <c r="N90" s="21" t="str">
        <f t="shared" si="24"/>
        <v/>
      </c>
    </row>
    <row r="91" spans="1:14" x14ac:dyDescent="0.2">
      <c r="A91" s="15"/>
      <c r="B91" s="28" t="s">
        <v>73</v>
      </c>
      <c r="C91" s="25"/>
      <c r="D91" s="16"/>
      <c r="E91" s="16"/>
      <c r="F91" s="16"/>
      <c r="G91" s="17" t="str">
        <f t="shared" si="19"/>
        <v/>
      </c>
      <c r="H91" s="17" t="str">
        <f t="shared" si="20"/>
        <v/>
      </c>
      <c r="I91" s="17" t="str">
        <f t="shared" si="21"/>
        <v/>
      </c>
      <c r="J91" s="17" t="str">
        <f t="shared" si="22"/>
        <v/>
      </c>
      <c r="K91" s="17" t="str">
        <f t="shared" si="25"/>
        <v xml:space="preserve"> </v>
      </c>
      <c r="L91" s="17" t="str">
        <f t="shared" si="26"/>
        <v xml:space="preserve"> </v>
      </c>
      <c r="M91" s="17" t="str">
        <f t="shared" si="23"/>
        <v/>
      </c>
      <c r="N91" s="21" t="str">
        <f t="shared" si="24"/>
        <v/>
      </c>
    </row>
    <row r="92" spans="1:14" x14ac:dyDescent="0.2">
      <c r="A92" s="15"/>
      <c r="B92" s="28" t="s">
        <v>74</v>
      </c>
      <c r="C92" s="25"/>
      <c r="D92" s="16"/>
      <c r="E92" s="16"/>
      <c r="F92" s="16"/>
      <c r="G92" s="17" t="str">
        <f t="shared" si="19"/>
        <v/>
      </c>
      <c r="H92" s="17" t="str">
        <f t="shared" si="20"/>
        <v/>
      </c>
      <c r="I92" s="17" t="str">
        <f t="shared" si="21"/>
        <v/>
      </c>
      <c r="J92" s="17" t="str">
        <f t="shared" si="22"/>
        <v/>
      </c>
      <c r="K92" s="17" t="str">
        <f t="shared" si="25"/>
        <v xml:space="preserve"> </v>
      </c>
      <c r="L92" s="17" t="str">
        <f t="shared" si="26"/>
        <v xml:space="preserve"> </v>
      </c>
      <c r="M92" s="17" t="str">
        <f t="shared" si="23"/>
        <v/>
      </c>
      <c r="N92" s="21" t="str">
        <f t="shared" si="24"/>
        <v/>
      </c>
    </row>
    <row r="93" spans="1:14" x14ac:dyDescent="0.2">
      <c r="A93" s="15"/>
      <c r="B93" s="28" t="s">
        <v>75</v>
      </c>
      <c r="C93" s="25"/>
      <c r="D93" s="16"/>
      <c r="E93" s="16"/>
      <c r="F93" s="16"/>
      <c r="G93" s="17" t="str">
        <f t="shared" si="19"/>
        <v/>
      </c>
      <c r="H93" s="17" t="str">
        <f t="shared" si="20"/>
        <v/>
      </c>
      <c r="I93" s="17" t="str">
        <f t="shared" si="21"/>
        <v/>
      </c>
      <c r="J93" s="17" t="str">
        <f t="shared" si="22"/>
        <v/>
      </c>
      <c r="K93" s="17" t="str">
        <f t="shared" si="25"/>
        <v xml:space="preserve"> </v>
      </c>
      <c r="L93" s="17" t="str">
        <f t="shared" si="26"/>
        <v xml:space="preserve"> </v>
      </c>
      <c r="M93" s="17" t="str">
        <f t="shared" si="23"/>
        <v/>
      </c>
      <c r="N93" s="21" t="str">
        <f t="shared" si="24"/>
        <v/>
      </c>
    </row>
    <row r="94" spans="1:14" x14ac:dyDescent="0.2">
      <c r="A94" s="15"/>
      <c r="B94" s="28" t="s">
        <v>76</v>
      </c>
      <c r="C94" s="25"/>
      <c r="D94" s="16"/>
      <c r="E94" s="16"/>
      <c r="F94" s="16"/>
      <c r="G94" s="17" t="str">
        <f t="shared" si="19"/>
        <v/>
      </c>
      <c r="H94" s="17" t="str">
        <f t="shared" si="20"/>
        <v/>
      </c>
      <c r="I94" s="17" t="str">
        <f t="shared" si="21"/>
        <v/>
      </c>
      <c r="J94" s="17" t="str">
        <f t="shared" si="22"/>
        <v/>
      </c>
      <c r="K94" s="17" t="str">
        <f t="shared" si="25"/>
        <v xml:space="preserve"> </v>
      </c>
      <c r="L94" s="17" t="str">
        <f t="shared" si="26"/>
        <v xml:space="preserve"> </v>
      </c>
      <c r="M94" s="17" t="str">
        <f t="shared" si="23"/>
        <v/>
      </c>
      <c r="N94" s="21" t="str">
        <f t="shared" si="24"/>
        <v/>
      </c>
    </row>
    <row r="95" spans="1:14" x14ac:dyDescent="0.2">
      <c r="A95" s="15"/>
      <c r="B95" s="28" t="s">
        <v>77</v>
      </c>
      <c r="C95" s="25"/>
      <c r="D95" s="16"/>
      <c r="E95" s="16"/>
      <c r="F95" s="16"/>
      <c r="G95" s="17" t="str">
        <f t="shared" si="19"/>
        <v/>
      </c>
      <c r="H95" s="17" t="str">
        <f t="shared" si="20"/>
        <v/>
      </c>
      <c r="I95" s="17" t="str">
        <f t="shared" si="21"/>
        <v/>
      </c>
      <c r="J95" s="17" t="str">
        <f t="shared" si="22"/>
        <v/>
      </c>
      <c r="K95" s="17" t="str">
        <f t="shared" si="25"/>
        <v xml:space="preserve"> </v>
      </c>
      <c r="L95" s="17" t="str">
        <f t="shared" si="26"/>
        <v xml:space="preserve"> </v>
      </c>
      <c r="M95" s="17" t="str">
        <f t="shared" si="23"/>
        <v/>
      </c>
      <c r="N95" s="21" t="str">
        <f t="shared" si="24"/>
        <v/>
      </c>
    </row>
    <row r="96" spans="1:14" x14ac:dyDescent="0.2">
      <c r="A96" s="15"/>
      <c r="B96" s="28" t="s">
        <v>78</v>
      </c>
      <c r="C96" s="25"/>
      <c r="D96" s="16"/>
      <c r="E96" s="16"/>
      <c r="F96" s="16"/>
      <c r="G96" s="17" t="str">
        <f t="shared" si="19"/>
        <v/>
      </c>
      <c r="H96" s="17" t="str">
        <f t="shared" si="20"/>
        <v/>
      </c>
      <c r="I96" s="17" t="str">
        <f t="shared" si="21"/>
        <v/>
      </c>
      <c r="J96" s="17" t="str">
        <f t="shared" si="22"/>
        <v/>
      </c>
      <c r="K96" s="17" t="str">
        <f t="shared" si="25"/>
        <v xml:space="preserve"> </v>
      </c>
      <c r="L96" s="17" t="str">
        <f t="shared" si="26"/>
        <v xml:space="preserve"> </v>
      </c>
      <c r="M96" s="17" t="str">
        <f t="shared" si="23"/>
        <v/>
      </c>
      <c r="N96" s="21" t="str">
        <f t="shared" si="24"/>
        <v/>
      </c>
    </row>
    <row r="97" spans="1:14" x14ac:dyDescent="0.2">
      <c r="A97" s="15"/>
      <c r="B97" s="28" t="s">
        <v>79</v>
      </c>
      <c r="C97" s="25"/>
      <c r="D97" s="16"/>
      <c r="E97" s="16"/>
      <c r="F97" s="16"/>
      <c r="G97" s="17" t="str">
        <f t="shared" si="19"/>
        <v/>
      </c>
      <c r="H97" s="17" t="str">
        <f t="shared" si="20"/>
        <v/>
      </c>
      <c r="I97" s="17" t="str">
        <f t="shared" si="21"/>
        <v/>
      </c>
      <c r="J97" s="17" t="str">
        <f t="shared" si="22"/>
        <v/>
      </c>
      <c r="K97" s="17" t="str">
        <f t="shared" si="25"/>
        <v xml:space="preserve"> </v>
      </c>
      <c r="L97" s="17" t="str">
        <f t="shared" si="26"/>
        <v xml:space="preserve"> </v>
      </c>
      <c r="M97" s="17" t="str">
        <f t="shared" si="23"/>
        <v/>
      </c>
      <c r="N97" s="21" t="str">
        <f t="shared" si="24"/>
        <v/>
      </c>
    </row>
    <row r="98" spans="1:14" x14ac:dyDescent="0.2">
      <c r="A98" s="15"/>
      <c r="B98" s="28" t="s">
        <v>80</v>
      </c>
      <c r="C98" s="25"/>
      <c r="D98" s="16"/>
      <c r="E98" s="16"/>
      <c r="F98" s="16"/>
      <c r="G98" s="17" t="str">
        <f t="shared" si="19"/>
        <v/>
      </c>
      <c r="H98" s="17" t="str">
        <f t="shared" si="20"/>
        <v/>
      </c>
      <c r="I98" s="17" t="str">
        <f t="shared" si="21"/>
        <v/>
      </c>
      <c r="J98" s="17" t="str">
        <f t="shared" si="22"/>
        <v/>
      </c>
      <c r="K98" s="17" t="str">
        <f t="shared" si="25"/>
        <v xml:space="preserve"> </v>
      </c>
      <c r="L98" s="17" t="str">
        <f t="shared" si="26"/>
        <v xml:space="preserve"> </v>
      </c>
      <c r="M98" s="17" t="str">
        <f t="shared" si="23"/>
        <v/>
      </c>
      <c r="N98" s="21" t="str">
        <f t="shared" si="24"/>
        <v/>
      </c>
    </row>
    <row r="99" spans="1:14" x14ac:dyDescent="0.2">
      <c r="A99" s="15"/>
      <c r="B99" s="28" t="s">
        <v>81</v>
      </c>
      <c r="C99" s="25"/>
      <c r="D99" s="16"/>
      <c r="E99" s="16"/>
      <c r="F99" s="16"/>
      <c r="G99" s="17" t="str">
        <f t="shared" si="19"/>
        <v/>
      </c>
      <c r="H99" s="17" t="str">
        <f t="shared" si="20"/>
        <v/>
      </c>
      <c r="I99" s="17" t="str">
        <f t="shared" si="21"/>
        <v/>
      </c>
      <c r="J99" s="17" t="str">
        <f t="shared" si="22"/>
        <v/>
      </c>
      <c r="K99" s="17" t="str">
        <f t="shared" si="25"/>
        <v xml:space="preserve"> </v>
      </c>
      <c r="L99" s="17" t="str">
        <f t="shared" si="26"/>
        <v xml:space="preserve"> </v>
      </c>
      <c r="M99" s="17" t="str">
        <f t="shared" si="23"/>
        <v/>
      </c>
      <c r="N99" s="21" t="str">
        <f t="shared" si="24"/>
        <v/>
      </c>
    </row>
    <row r="100" spans="1:14" x14ac:dyDescent="0.2">
      <c r="A100" s="15"/>
      <c r="B100" s="28" t="s">
        <v>82</v>
      </c>
      <c r="C100" s="25">
        <v>0</v>
      </c>
      <c r="D100" s="16">
        <v>1</v>
      </c>
      <c r="E100" s="16"/>
      <c r="F100" s="16"/>
      <c r="G100" s="17" t="str">
        <f t="shared" si="19"/>
        <v/>
      </c>
      <c r="H100" s="17">
        <f t="shared" si="20"/>
        <v>0.2</v>
      </c>
      <c r="I100" s="17" t="str">
        <f t="shared" si="21"/>
        <v/>
      </c>
      <c r="J100" s="17" t="str">
        <f t="shared" si="22"/>
        <v/>
      </c>
      <c r="K100" s="17" t="str">
        <f t="shared" si="25"/>
        <v xml:space="preserve"> </v>
      </c>
      <c r="L100" s="17">
        <f t="shared" si="26"/>
        <v>-1</v>
      </c>
      <c r="M100" s="17" t="str">
        <f t="shared" si="23"/>
        <v/>
      </c>
      <c r="N100" s="21">
        <f t="shared" si="24"/>
        <v>-0.2</v>
      </c>
    </row>
    <row r="101" spans="1:14" x14ac:dyDescent="0.2">
      <c r="A101" s="15"/>
      <c r="B101" s="28" t="s">
        <v>83</v>
      </c>
      <c r="C101" s="25"/>
      <c r="D101" s="16"/>
      <c r="E101" s="16"/>
      <c r="F101" s="16"/>
      <c r="G101" s="17" t="str">
        <f t="shared" si="19"/>
        <v/>
      </c>
      <c r="H101" s="17" t="str">
        <f t="shared" si="20"/>
        <v/>
      </c>
      <c r="I101" s="17" t="str">
        <f t="shared" si="21"/>
        <v/>
      </c>
      <c r="J101" s="17" t="str">
        <f t="shared" si="22"/>
        <v/>
      </c>
      <c r="K101" s="17" t="str">
        <f t="shared" si="25"/>
        <v xml:space="preserve"> </v>
      </c>
      <c r="L101" s="17" t="str">
        <f t="shared" si="26"/>
        <v xml:space="preserve"> </v>
      </c>
      <c r="M101" s="17" t="str">
        <f t="shared" si="23"/>
        <v/>
      </c>
      <c r="N101" s="21" t="str">
        <f t="shared" si="24"/>
        <v/>
      </c>
    </row>
    <row r="102" spans="1:14" x14ac:dyDescent="0.2">
      <c r="A102" s="15"/>
      <c r="B102" s="28" t="s">
        <v>84</v>
      </c>
      <c r="C102" s="25"/>
      <c r="D102" s="16"/>
      <c r="E102" s="16"/>
      <c r="F102" s="16"/>
      <c r="G102" s="17" t="str">
        <f t="shared" si="19"/>
        <v/>
      </c>
      <c r="H102" s="17" t="str">
        <f t="shared" si="20"/>
        <v/>
      </c>
      <c r="I102" s="17" t="str">
        <f t="shared" si="21"/>
        <v/>
      </c>
      <c r="J102" s="17" t="str">
        <f t="shared" si="22"/>
        <v/>
      </c>
      <c r="K102" s="17" t="str">
        <f t="shared" si="25"/>
        <v xml:space="preserve"> </v>
      </c>
      <c r="L102" s="17" t="str">
        <f t="shared" si="26"/>
        <v xml:space="preserve"> </v>
      </c>
      <c r="M102" s="17" t="str">
        <f t="shared" si="23"/>
        <v/>
      </c>
      <c r="N102" s="21" t="str">
        <f t="shared" si="24"/>
        <v/>
      </c>
    </row>
    <row r="103" spans="1:14" x14ac:dyDescent="0.2">
      <c r="A103" s="15"/>
      <c r="B103" s="28" t="s">
        <v>85</v>
      </c>
      <c r="C103" s="25"/>
      <c r="D103" s="16"/>
      <c r="E103" s="16"/>
      <c r="F103" s="16"/>
      <c r="G103" s="17" t="str">
        <f t="shared" si="19"/>
        <v/>
      </c>
      <c r="H103" s="17" t="str">
        <f t="shared" si="20"/>
        <v/>
      </c>
      <c r="I103" s="17" t="str">
        <f t="shared" si="21"/>
        <v/>
      </c>
      <c r="J103" s="17" t="str">
        <f t="shared" si="22"/>
        <v/>
      </c>
      <c r="K103" s="17" t="str">
        <f t="shared" si="25"/>
        <v xml:space="preserve"> </v>
      </c>
      <c r="L103" s="17" t="str">
        <f t="shared" si="26"/>
        <v xml:space="preserve"> </v>
      </c>
      <c r="M103" s="17" t="str">
        <f t="shared" si="23"/>
        <v/>
      </c>
      <c r="N103" s="21" t="str">
        <f t="shared" si="24"/>
        <v/>
      </c>
    </row>
    <row r="104" spans="1:14" x14ac:dyDescent="0.2">
      <c r="A104" s="15"/>
      <c r="B104" s="28" t="s">
        <v>86</v>
      </c>
      <c r="C104" s="25"/>
      <c r="D104" s="16"/>
      <c r="E104" s="16"/>
      <c r="F104" s="16"/>
      <c r="G104" s="17" t="str">
        <f t="shared" si="19"/>
        <v/>
      </c>
      <c r="H104" s="17" t="str">
        <f t="shared" si="20"/>
        <v/>
      </c>
      <c r="I104" s="17" t="str">
        <f t="shared" si="21"/>
        <v/>
      </c>
      <c r="J104" s="17" t="str">
        <f t="shared" si="22"/>
        <v/>
      </c>
      <c r="K104" s="17" t="str">
        <f t="shared" si="25"/>
        <v xml:space="preserve"> </v>
      </c>
      <c r="L104" s="17" t="str">
        <f t="shared" si="26"/>
        <v xml:space="preserve"> </v>
      </c>
      <c r="M104" s="17" t="str">
        <f t="shared" si="23"/>
        <v/>
      </c>
      <c r="N104" s="21" t="str">
        <f t="shared" si="24"/>
        <v/>
      </c>
    </row>
    <row r="105" spans="1:14" x14ac:dyDescent="0.2">
      <c r="A105" s="15"/>
      <c r="B105" s="28" t="s">
        <v>87</v>
      </c>
      <c r="C105" s="25"/>
      <c r="D105" s="16"/>
      <c r="E105" s="16"/>
      <c r="F105" s="16"/>
      <c r="G105" s="17" t="str">
        <f t="shared" si="19"/>
        <v/>
      </c>
      <c r="H105" s="17" t="str">
        <f t="shared" si="20"/>
        <v/>
      </c>
      <c r="I105" s="17" t="str">
        <f t="shared" si="21"/>
        <v/>
      </c>
      <c r="J105" s="17" t="str">
        <f t="shared" si="22"/>
        <v/>
      </c>
      <c r="K105" s="17" t="str">
        <f t="shared" si="25"/>
        <v xml:space="preserve"> </v>
      </c>
      <c r="L105" s="17" t="str">
        <f t="shared" si="26"/>
        <v xml:space="preserve"> </v>
      </c>
      <c r="M105" s="17" t="str">
        <f t="shared" si="23"/>
        <v/>
      </c>
      <c r="N105" s="21" t="str">
        <f t="shared" si="24"/>
        <v/>
      </c>
    </row>
    <row r="106" spans="1:14" x14ac:dyDescent="0.2">
      <c r="A106" s="15"/>
      <c r="B106" s="28" t="s">
        <v>88</v>
      </c>
      <c r="C106" s="25"/>
      <c r="D106" s="16"/>
      <c r="E106" s="16"/>
      <c r="F106" s="16"/>
      <c r="G106" s="17" t="str">
        <f t="shared" si="19"/>
        <v/>
      </c>
      <c r="H106" s="17" t="str">
        <f t="shared" si="20"/>
        <v/>
      </c>
      <c r="I106" s="17" t="str">
        <f t="shared" si="21"/>
        <v/>
      </c>
      <c r="J106" s="17" t="str">
        <f t="shared" si="22"/>
        <v/>
      </c>
      <c r="K106" s="17" t="str">
        <f t="shared" si="25"/>
        <v xml:space="preserve"> </v>
      </c>
      <c r="L106" s="17" t="str">
        <f t="shared" si="26"/>
        <v xml:space="preserve"> </v>
      </c>
      <c r="M106" s="17" t="str">
        <f t="shared" si="23"/>
        <v/>
      </c>
      <c r="N106" s="21" t="str">
        <f t="shared" si="24"/>
        <v/>
      </c>
    </row>
    <row r="107" spans="1:14" x14ac:dyDescent="0.2">
      <c r="A107" s="15"/>
      <c r="B107" s="28" t="s">
        <v>89</v>
      </c>
      <c r="C107" s="25"/>
      <c r="D107" s="16"/>
      <c r="E107" s="16"/>
      <c r="F107" s="16"/>
      <c r="G107" s="17" t="str">
        <f t="shared" si="19"/>
        <v/>
      </c>
      <c r="H107" s="17" t="str">
        <f t="shared" si="20"/>
        <v/>
      </c>
      <c r="I107" s="17" t="str">
        <f t="shared" si="21"/>
        <v/>
      </c>
      <c r="J107" s="17" t="str">
        <f t="shared" si="22"/>
        <v/>
      </c>
      <c r="K107" s="17" t="str">
        <f t="shared" si="25"/>
        <v xml:space="preserve"> </v>
      </c>
      <c r="L107" s="17" t="str">
        <f t="shared" si="26"/>
        <v xml:space="preserve"> </v>
      </c>
      <c r="M107" s="17" t="str">
        <f t="shared" si="23"/>
        <v/>
      </c>
      <c r="N107" s="21" t="str">
        <f t="shared" si="24"/>
        <v/>
      </c>
    </row>
    <row r="108" spans="1:14" x14ac:dyDescent="0.2">
      <c r="A108" s="15"/>
      <c r="B108" s="28" t="s">
        <v>90</v>
      </c>
      <c r="C108" s="25"/>
      <c r="D108" s="16"/>
      <c r="E108" s="16"/>
      <c r="F108" s="16"/>
      <c r="G108" s="17" t="str">
        <f t="shared" si="19"/>
        <v/>
      </c>
      <c r="H108" s="17" t="str">
        <f t="shared" si="20"/>
        <v/>
      </c>
      <c r="I108" s="17" t="str">
        <f t="shared" si="21"/>
        <v/>
      </c>
      <c r="J108" s="17" t="str">
        <f t="shared" si="22"/>
        <v/>
      </c>
      <c r="K108" s="17" t="str">
        <f t="shared" si="25"/>
        <v xml:space="preserve"> </v>
      </c>
      <c r="L108" s="17" t="str">
        <f t="shared" si="26"/>
        <v xml:space="preserve"> </v>
      </c>
      <c r="M108" s="17" t="str">
        <f t="shared" si="23"/>
        <v/>
      </c>
      <c r="N108" s="21" t="str">
        <f t="shared" si="24"/>
        <v/>
      </c>
    </row>
    <row r="109" spans="1:14" x14ac:dyDescent="0.2">
      <c r="A109" s="15"/>
      <c r="B109" s="28" t="s">
        <v>91</v>
      </c>
      <c r="C109" s="25"/>
      <c r="D109" s="16"/>
      <c r="E109" s="16"/>
      <c r="F109" s="16"/>
      <c r="G109" s="17" t="str">
        <f t="shared" si="19"/>
        <v/>
      </c>
      <c r="H109" s="17" t="str">
        <f t="shared" si="20"/>
        <v/>
      </c>
      <c r="I109" s="17" t="str">
        <f t="shared" si="21"/>
        <v/>
      </c>
      <c r="J109" s="17" t="str">
        <f t="shared" si="22"/>
        <v/>
      </c>
      <c r="K109" s="17" t="str">
        <f t="shared" si="25"/>
        <v xml:space="preserve"> </v>
      </c>
      <c r="L109" s="17" t="str">
        <f t="shared" si="26"/>
        <v xml:space="preserve"> </v>
      </c>
      <c r="M109" s="17" t="str">
        <f t="shared" si="23"/>
        <v/>
      </c>
      <c r="N109" s="21" t="str">
        <f t="shared" si="24"/>
        <v/>
      </c>
    </row>
    <row r="110" spans="1:14" x14ac:dyDescent="0.2">
      <c r="A110" s="15"/>
      <c r="B110" s="28" t="s">
        <v>92</v>
      </c>
      <c r="C110" s="25"/>
      <c r="D110" s="16"/>
      <c r="E110" s="16"/>
      <c r="F110" s="16"/>
      <c r="G110" s="17" t="str">
        <f t="shared" si="19"/>
        <v/>
      </c>
      <c r="H110" s="17" t="str">
        <f t="shared" si="20"/>
        <v/>
      </c>
      <c r="I110" s="17" t="str">
        <f t="shared" si="21"/>
        <v/>
      </c>
      <c r="J110" s="17" t="str">
        <f t="shared" si="22"/>
        <v/>
      </c>
      <c r="K110" s="17" t="str">
        <f t="shared" si="25"/>
        <v xml:space="preserve"> </v>
      </c>
      <c r="L110" s="17" t="str">
        <f t="shared" si="26"/>
        <v xml:space="preserve"> </v>
      </c>
      <c r="M110" s="17" t="str">
        <f t="shared" si="23"/>
        <v/>
      </c>
      <c r="N110" s="21" t="str">
        <f t="shared" si="24"/>
        <v/>
      </c>
    </row>
    <row r="111" spans="1:14" x14ac:dyDescent="0.2">
      <c r="A111" s="15"/>
      <c r="B111" s="28" t="s">
        <v>93</v>
      </c>
      <c r="C111" s="25"/>
      <c r="D111" s="16"/>
      <c r="E111" s="16"/>
      <c r="F111" s="16"/>
      <c r="G111" s="17" t="str">
        <f t="shared" si="19"/>
        <v/>
      </c>
      <c r="H111" s="17" t="str">
        <f t="shared" si="20"/>
        <v/>
      </c>
      <c r="I111" s="17" t="str">
        <f t="shared" si="21"/>
        <v/>
      </c>
      <c r="J111" s="17" t="str">
        <f t="shared" si="22"/>
        <v/>
      </c>
      <c r="K111" s="17" t="str">
        <f t="shared" si="25"/>
        <v xml:space="preserve"> </v>
      </c>
      <c r="L111" s="17" t="str">
        <f t="shared" si="26"/>
        <v xml:space="preserve"> </v>
      </c>
      <c r="M111" s="17" t="str">
        <f t="shared" si="23"/>
        <v/>
      </c>
      <c r="N111" s="21" t="str">
        <f t="shared" si="24"/>
        <v/>
      </c>
    </row>
    <row r="112" spans="1:14" x14ac:dyDescent="0.2">
      <c r="A112" s="15"/>
      <c r="B112" s="28" t="s">
        <v>94</v>
      </c>
      <c r="C112" s="25"/>
      <c r="D112" s="16"/>
      <c r="E112" s="16"/>
      <c r="F112" s="16"/>
      <c r="G112" s="17" t="str">
        <f t="shared" si="19"/>
        <v/>
      </c>
      <c r="H112" s="17" t="str">
        <f t="shared" si="20"/>
        <v/>
      </c>
      <c r="I112" s="17" t="str">
        <f t="shared" si="21"/>
        <v/>
      </c>
      <c r="J112" s="17" t="str">
        <f t="shared" si="22"/>
        <v/>
      </c>
      <c r="K112" s="17" t="str">
        <f t="shared" si="25"/>
        <v xml:space="preserve"> </v>
      </c>
      <c r="L112" s="17" t="str">
        <f t="shared" si="26"/>
        <v xml:space="preserve"> </v>
      </c>
      <c r="M112" s="17" t="str">
        <f t="shared" si="23"/>
        <v/>
      </c>
      <c r="N112" s="21" t="str">
        <f t="shared" si="24"/>
        <v/>
      </c>
    </row>
    <row r="113" spans="1:14" x14ac:dyDescent="0.2">
      <c r="A113" s="15"/>
      <c r="B113" s="28" t="s">
        <v>95</v>
      </c>
      <c r="C113" s="25"/>
      <c r="D113" s="16"/>
      <c r="E113" s="16"/>
      <c r="F113" s="16"/>
      <c r="G113" s="17" t="str">
        <f t="shared" ref="G113:G144" si="27">+IF(C113=0,"",C113/C$81)</f>
        <v/>
      </c>
      <c r="H113" s="17" t="str">
        <f t="shared" ref="H113:H144" si="28">+IF(D113=0,"",D113/D$81)</f>
        <v/>
      </c>
      <c r="I113" s="17" t="str">
        <f t="shared" ref="I113:I144" si="29">+IF(E113=0,"",E113/E$81)</f>
        <v/>
      </c>
      <c r="J113" s="17" t="str">
        <f t="shared" ref="J113:J144" si="30">+IF(F113=0,"",F113/F$81)</f>
        <v/>
      </c>
      <c r="K113" s="17" t="str">
        <f t="shared" si="25"/>
        <v xml:space="preserve"> </v>
      </c>
      <c r="L113" s="17" t="str">
        <f t="shared" si="26"/>
        <v xml:space="preserve"> </v>
      </c>
      <c r="M113" s="17" t="str">
        <f t="shared" ref="M113:M144" si="31">+IF(OR(AND(G113=""),(K113="")),"",G113*K113)</f>
        <v/>
      </c>
      <c r="N113" s="21" t="str">
        <f t="shared" ref="N113:N144" si="32">+IF(OR(AND(H113=""),(L113="")),"",H113*L113)</f>
        <v/>
      </c>
    </row>
    <row r="114" spans="1:14" x14ac:dyDescent="0.2">
      <c r="A114" s="15"/>
      <c r="B114" s="28" t="s">
        <v>96</v>
      </c>
      <c r="C114" s="25"/>
      <c r="D114" s="16"/>
      <c r="E114" s="16"/>
      <c r="F114" s="16"/>
      <c r="G114" s="17" t="str">
        <f t="shared" si="27"/>
        <v/>
      </c>
      <c r="H114" s="17" t="str">
        <f t="shared" si="28"/>
        <v/>
      </c>
      <c r="I114" s="17" t="str">
        <f t="shared" si="29"/>
        <v/>
      </c>
      <c r="J114" s="17" t="str">
        <f t="shared" si="30"/>
        <v/>
      </c>
      <c r="K114" s="17" t="str">
        <f t="shared" ref="K114:K145" si="33">+IF(AND(C114=0,E114=0)," ",IF(C114=0,1,IF(E114=0,-1,(E114-C114)/C114)))</f>
        <v xml:space="preserve"> </v>
      </c>
      <c r="L114" s="17" t="str">
        <f t="shared" ref="L114:L145" si="34">+IF(AND(D114=0,F114=0)," ",IF(D114=0,1,IF(F114=0,-1,(F114-D114)/D114)))</f>
        <v xml:space="preserve"> </v>
      </c>
      <c r="M114" s="17" t="str">
        <f t="shared" si="31"/>
        <v/>
      </c>
      <c r="N114" s="21" t="str">
        <f t="shared" si="32"/>
        <v/>
      </c>
    </row>
    <row r="115" spans="1:14" x14ac:dyDescent="0.2">
      <c r="A115" s="15"/>
      <c r="B115" s="28" t="s">
        <v>97</v>
      </c>
      <c r="C115" s="25">
        <v>1</v>
      </c>
      <c r="D115" s="16">
        <v>1</v>
      </c>
      <c r="E115" s="16"/>
      <c r="F115" s="16"/>
      <c r="G115" s="17">
        <f t="shared" si="27"/>
        <v>0.16666666666666666</v>
      </c>
      <c r="H115" s="17">
        <f t="shared" si="28"/>
        <v>0.2</v>
      </c>
      <c r="I115" s="17" t="str">
        <f t="shared" si="29"/>
        <v/>
      </c>
      <c r="J115" s="17" t="str">
        <f t="shared" si="30"/>
        <v/>
      </c>
      <c r="K115" s="17">
        <f t="shared" si="33"/>
        <v>-1</v>
      </c>
      <c r="L115" s="17">
        <f t="shared" si="34"/>
        <v>-1</v>
      </c>
      <c r="M115" s="17">
        <f t="shared" si="31"/>
        <v>-0.16666666666666666</v>
      </c>
      <c r="N115" s="21">
        <f t="shared" si="32"/>
        <v>-0.2</v>
      </c>
    </row>
    <row r="116" spans="1:14" x14ac:dyDescent="0.2">
      <c r="A116" s="15"/>
      <c r="B116" s="28" t="s">
        <v>98</v>
      </c>
      <c r="C116" s="25"/>
      <c r="D116" s="16"/>
      <c r="E116" s="16"/>
      <c r="F116" s="16"/>
      <c r="G116" s="17" t="str">
        <f t="shared" si="27"/>
        <v/>
      </c>
      <c r="H116" s="17" t="str">
        <f t="shared" si="28"/>
        <v/>
      </c>
      <c r="I116" s="17" t="str">
        <f t="shared" si="29"/>
        <v/>
      </c>
      <c r="J116" s="17" t="str">
        <f t="shared" si="30"/>
        <v/>
      </c>
      <c r="K116" s="17" t="str">
        <f t="shared" si="33"/>
        <v xml:space="preserve"> </v>
      </c>
      <c r="L116" s="17" t="str">
        <f t="shared" si="34"/>
        <v xml:space="preserve"> </v>
      </c>
      <c r="M116" s="17" t="str">
        <f t="shared" si="31"/>
        <v/>
      </c>
      <c r="N116" s="21" t="str">
        <f t="shared" si="32"/>
        <v/>
      </c>
    </row>
    <row r="117" spans="1:14" x14ac:dyDescent="0.2">
      <c r="A117" s="15"/>
      <c r="B117" s="28" t="s">
        <v>99</v>
      </c>
      <c r="C117" s="25"/>
      <c r="D117" s="16"/>
      <c r="E117" s="16"/>
      <c r="F117" s="16"/>
      <c r="G117" s="17" t="str">
        <f t="shared" si="27"/>
        <v/>
      </c>
      <c r="H117" s="17" t="str">
        <f t="shared" si="28"/>
        <v/>
      </c>
      <c r="I117" s="17" t="str">
        <f t="shared" si="29"/>
        <v/>
      </c>
      <c r="J117" s="17" t="str">
        <f t="shared" si="30"/>
        <v/>
      </c>
      <c r="K117" s="17" t="str">
        <f t="shared" si="33"/>
        <v xml:space="preserve"> </v>
      </c>
      <c r="L117" s="17" t="str">
        <f t="shared" si="34"/>
        <v xml:space="preserve"> </v>
      </c>
      <c r="M117" s="17" t="str">
        <f t="shared" si="31"/>
        <v/>
      </c>
      <c r="N117" s="21" t="str">
        <f t="shared" si="32"/>
        <v/>
      </c>
    </row>
    <row r="118" spans="1:14" x14ac:dyDescent="0.2">
      <c r="A118" s="15"/>
      <c r="B118" s="28" t="s">
        <v>100</v>
      </c>
      <c r="C118" s="25"/>
      <c r="D118" s="16"/>
      <c r="E118" s="16"/>
      <c r="F118" s="16"/>
      <c r="G118" s="17" t="str">
        <f t="shared" si="27"/>
        <v/>
      </c>
      <c r="H118" s="17" t="str">
        <f t="shared" si="28"/>
        <v/>
      </c>
      <c r="I118" s="17" t="str">
        <f t="shared" si="29"/>
        <v/>
      </c>
      <c r="J118" s="17" t="str">
        <f t="shared" si="30"/>
        <v/>
      </c>
      <c r="K118" s="17" t="str">
        <f t="shared" si="33"/>
        <v xml:space="preserve"> </v>
      </c>
      <c r="L118" s="17" t="str">
        <f t="shared" si="34"/>
        <v xml:space="preserve"> </v>
      </c>
      <c r="M118" s="17" t="str">
        <f t="shared" si="31"/>
        <v/>
      </c>
      <c r="N118" s="21" t="str">
        <f t="shared" si="32"/>
        <v/>
      </c>
    </row>
    <row r="119" spans="1:14" x14ac:dyDescent="0.2">
      <c r="A119" s="15"/>
      <c r="B119" s="28" t="s">
        <v>101</v>
      </c>
      <c r="C119" s="25"/>
      <c r="D119" s="16"/>
      <c r="E119" s="16"/>
      <c r="F119" s="16"/>
      <c r="G119" s="17" t="str">
        <f t="shared" si="27"/>
        <v/>
      </c>
      <c r="H119" s="17" t="str">
        <f t="shared" si="28"/>
        <v/>
      </c>
      <c r="I119" s="17" t="str">
        <f t="shared" si="29"/>
        <v/>
      </c>
      <c r="J119" s="17" t="str">
        <f t="shared" si="30"/>
        <v/>
      </c>
      <c r="K119" s="17" t="str">
        <f t="shared" si="33"/>
        <v xml:space="preserve"> </v>
      </c>
      <c r="L119" s="17" t="str">
        <f t="shared" si="34"/>
        <v xml:space="preserve"> </v>
      </c>
      <c r="M119" s="17" t="str">
        <f t="shared" si="31"/>
        <v/>
      </c>
      <c r="N119" s="21" t="str">
        <f t="shared" si="32"/>
        <v/>
      </c>
    </row>
    <row r="120" spans="1:14" x14ac:dyDescent="0.2">
      <c r="A120" s="15"/>
      <c r="B120" s="28" t="s">
        <v>102</v>
      </c>
      <c r="C120" s="25"/>
      <c r="D120" s="16"/>
      <c r="E120" s="16"/>
      <c r="F120" s="16"/>
      <c r="G120" s="17" t="str">
        <f t="shared" si="27"/>
        <v/>
      </c>
      <c r="H120" s="17" t="str">
        <f t="shared" si="28"/>
        <v/>
      </c>
      <c r="I120" s="17" t="str">
        <f t="shared" si="29"/>
        <v/>
      </c>
      <c r="J120" s="17" t="str">
        <f t="shared" si="30"/>
        <v/>
      </c>
      <c r="K120" s="17" t="str">
        <f t="shared" si="33"/>
        <v xml:space="preserve"> </v>
      </c>
      <c r="L120" s="17" t="str">
        <f t="shared" si="34"/>
        <v xml:space="preserve"> </v>
      </c>
      <c r="M120" s="17" t="str">
        <f t="shared" si="31"/>
        <v/>
      </c>
      <c r="N120" s="21" t="str">
        <f t="shared" si="32"/>
        <v/>
      </c>
    </row>
    <row r="121" spans="1:14" x14ac:dyDescent="0.2">
      <c r="A121" s="15"/>
      <c r="B121" s="28" t="s">
        <v>103</v>
      </c>
      <c r="C121" s="25"/>
      <c r="D121" s="16"/>
      <c r="E121" s="16"/>
      <c r="F121" s="16"/>
      <c r="G121" s="17" t="str">
        <f t="shared" si="27"/>
        <v/>
      </c>
      <c r="H121" s="17" t="str">
        <f t="shared" si="28"/>
        <v/>
      </c>
      <c r="I121" s="17" t="str">
        <f t="shared" si="29"/>
        <v/>
      </c>
      <c r="J121" s="17" t="str">
        <f t="shared" si="30"/>
        <v/>
      </c>
      <c r="K121" s="17" t="str">
        <f t="shared" si="33"/>
        <v xml:space="preserve"> </v>
      </c>
      <c r="L121" s="17" t="str">
        <f t="shared" si="34"/>
        <v xml:space="preserve"> </v>
      </c>
      <c r="M121" s="17" t="str">
        <f t="shared" si="31"/>
        <v/>
      </c>
      <c r="N121" s="21" t="str">
        <f t="shared" si="32"/>
        <v/>
      </c>
    </row>
    <row r="122" spans="1:14" x14ac:dyDescent="0.2">
      <c r="A122" s="15"/>
      <c r="B122" s="28" t="s">
        <v>104</v>
      </c>
      <c r="C122" s="25"/>
      <c r="D122" s="16"/>
      <c r="E122" s="16"/>
      <c r="F122" s="16"/>
      <c r="G122" s="17" t="str">
        <f t="shared" si="27"/>
        <v/>
      </c>
      <c r="H122" s="17" t="str">
        <f t="shared" si="28"/>
        <v/>
      </c>
      <c r="I122" s="17" t="str">
        <f t="shared" si="29"/>
        <v/>
      </c>
      <c r="J122" s="17" t="str">
        <f t="shared" si="30"/>
        <v/>
      </c>
      <c r="K122" s="17" t="str">
        <f t="shared" si="33"/>
        <v xml:space="preserve"> </v>
      </c>
      <c r="L122" s="17" t="str">
        <f t="shared" si="34"/>
        <v xml:space="preserve"> </v>
      </c>
      <c r="M122" s="17" t="str">
        <f t="shared" si="31"/>
        <v/>
      </c>
      <c r="N122" s="21" t="str">
        <f t="shared" si="32"/>
        <v/>
      </c>
    </row>
    <row r="123" spans="1:14" x14ac:dyDescent="0.2">
      <c r="A123" s="15"/>
      <c r="B123" s="28" t="s">
        <v>105</v>
      </c>
      <c r="C123" s="25">
        <v>2</v>
      </c>
      <c r="D123" s="16">
        <v>0</v>
      </c>
      <c r="E123" s="16"/>
      <c r="F123" s="16"/>
      <c r="G123" s="17">
        <f t="shared" si="27"/>
        <v>0.33333333333333331</v>
      </c>
      <c r="H123" s="17" t="str">
        <f t="shared" si="28"/>
        <v/>
      </c>
      <c r="I123" s="17" t="str">
        <f t="shared" si="29"/>
        <v/>
      </c>
      <c r="J123" s="17" t="str">
        <f t="shared" si="30"/>
        <v/>
      </c>
      <c r="K123" s="17">
        <f t="shared" si="33"/>
        <v>-1</v>
      </c>
      <c r="L123" s="17" t="str">
        <f t="shared" si="34"/>
        <v xml:space="preserve"> </v>
      </c>
      <c r="M123" s="17">
        <f t="shared" si="31"/>
        <v>-0.33333333333333331</v>
      </c>
      <c r="N123" s="21" t="str">
        <f t="shared" si="32"/>
        <v/>
      </c>
    </row>
    <row r="124" spans="1:14" ht="25.5" x14ac:dyDescent="0.2">
      <c r="A124" s="15"/>
      <c r="B124" s="28" t="s">
        <v>106</v>
      </c>
      <c r="C124" s="25"/>
      <c r="D124" s="16"/>
      <c r="E124" s="16"/>
      <c r="F124" s="16"/>
      <c r="G124" s="17" t="str">
        <f t="shared" si="27"/>
        <v/>
      </c>
      <c r="H124" s="17" t="str">
        <f t="shared" si="28"/>
        <v/>
      </c>
      <c r="I124" s="17" t="str">
        <f t="shared" si="29"/>
        <v/>
      </c>
      <c r="J124" s="17" t="str">
        <f t="shared" si="30"/>
        <v/>
      </c>
      <c r="K124" s="17" t="str">
        <f t="shared" si="33"/>
        <v xml:space="preserve"> </v>
      </c>
      <c r="L124" s="17" t="str">
        <f t="shared" si="34"/>
        <v xml:space="preserve"> </v>
      </c>
      <c r="M124" s="17" t="str">
        <f t="shared" si="31"/>
        <v/>
      </c>
      <c r="N124" s="21" t="str">
        <f t="shared" si="32"/>
        <v/>
      </c>
    </row>
    <row r="125" spans="1:14" ht="25.5" x14ac:dyDescent="0.2">
      <c r="A125" s="15"/>
      <c r="B125" s="28" t="s">
        <v>107</v>
      </c>
      <c r="C125" s="25">
        <v>1</v>
      </c>
      <c r="D125" s="16">
        <v>1</v>
      </c>
      <c r="E125" s="16"/>
      <c r="F125" s="16"/>
      <c r="G125" s="17">
        <f t="shared" si="27"/>
        <v>0.16666666666666666</v>
      </c>
      <c r="H125" s="17">
        <f t="shared" si="28"/>
        <v>0.2</v>
      </c>
      <c r="I125" s="17" t="str">
        <f t="shared" si="29"/>
        <v/>
      </c>
      <c r="J125" s="17" t="str">
        <f t="shared" si="30"/>
        <v/>
      </c>
      <c r="K125" s="17">
        <f t="shared" si="33"/>
        <v>-1</v>
      </c>
      <c r="L125" s="17">
        <f t="shared" si="34"/>
        <v>-1</v>
      </c>
      <c r="M125" s="17">
        <f t="shared" si="31"/>
        <v>-0.16666666666666666</v>
      </c>
      <c r="N125" s="21">
        <f t="shared" si="32"/>
        <v>-0.2</v>
      </c>
    </row>
    <row r="126" spans="1:14" x14ac:dyDescent="0.2">
      <c r="A126" s="15"/>
      <c r="B126" s="28" t="s">
        <v>108</v>
      </c>
      <c r="C126" s="25"/>
      <c r="D126" s="16"/>
      <c r="E126" s="16"/>
      <c r="F126" s="16"/>
      <c r="G126" s="17" t="str">
        <f t="shared" si="27"/>
        <v/>
      </c>
      <c r="H126" s="17" t="str">
        <f t="shared" si="28"/>
        <v/>
      </c>
      <c r="I126" s="17" t="str">
        <f t="shared" si="29"/>
        <v/>
      </c>
      <c r="J126" s="17" t="str">
        <f t="shared" si="30"/>
        <v/>
      </c>
      <c r="K126" s="17" t="str">
        <f t="shared" si="33"/>
        <v xml:space="preserve"> </v>
      </c>
      <c r="L126" s="17" t="str">
        <f t="shared" si="34"/>
        <v xml:space="preserve"> </v>
      </c>
      <c r="M126" s="17" t="str">
        <f t="shared" si="31"/>
        <v/>
      </c>
      <c r="N126" s="21" t="str">
        <f t="shared" si="32"/>
        <v/>
      </c>
    </row>
    <row r="127" spans="1:14" x14ac:dyDescent="0.2">
      <c r="A127" s="15"/>
      <c r="B127" s="28" t="s">
        <v>109</v>
      </c>
      <c r="C127" s="25"/>
      <c r="D127" s="16"/>
      <c r="E127" s="16"/>
      <c r="F127" s="16"/>
      <c r="G127" s="17" t="str">
        <f t="shared" si="27"/>
        <v/>
      </c>
      <c r="H127" s="17" t="str">
        <f t="shared" si="28"/>
        <v/>
      </c>
      <c r="I127" s="17" t="str">
        <f t="shared" si="29"/>
        <v/>
      </c>
      <c r="J127" s="17" t="str">
        <f t="shared" si="30"/>
        <v/>
      </c>
      <c r="K127" s="17" t="str">
        <f t="shared" si="33"/>
        <v xml:space="preserve"> </v>
      </c>
      <c r="L127" s="17" t="str">
        <f t="shared" si="34"/>
        <v xml:space="preserve"> </v>
      </c>
      <c r="M127" s="17" t="str">
        <f t="shared" si="31"/>
        <v/>
      </c>
      <c r="N127" s="21" t="str">
        <f t="shared" si="32"/>
        <v/>
      </c>
    </row>
    <row r="128" spans="1:14" x14ac:dyDescent="0.2">
      <c r="A128" s="15"/>
      <c r="B128" s="28" t="s">
        <v>110</v>
      </c>
      <c r="C128" s="25"/>
      <c r="D128" s="16"/>
      <c r="E128" s="16"/>
      <c r="F128" s="16"/>
      <c r="G128" s="17" t="str">
        <f t="shared" si="27"/>
        <v/>
      </c>
      <c r="H128" s="17" t="str">
        <f t="shared" si="28"/>
        <v/>
      </c>
      <c r="I128" s="17" t="str">
        <f t="shared" si="29"/>
        <v/>
      </c>
      <c r="J128" s="17" t="str">
        <f t="shared" si="30"/>
        <v/>
      </c>
      <c r="K128" s="17" t="str">
        <f t="shared" si="33"/>
        <v xml:space="preserve"> </v>
      </c>
      <c r="L128" s="17" t="str">
        <f t="shared" si="34"/>
        <v xml:space="preserve"> </v>
      </c>
      <c r="M128" s="17" t="str">
        <f t="shared" si="31"/>
        <v/>
      </c>
      <c r="N128" s="21" t="str">
        <f t="shared" si="32"/>
        <v/>
      </c>
    </row>
    <row r="129" spans="1:14" x14ac:dyDescent="0.2">
      <c r="A129" s="15"/>
      <c r="B129" s="28" t="s">
        <v>111</v>
      </c>
      <c r="C129" s="25"/>
      <c r="D129" s="16"/>
      <c r="E129" s="16"/>
      <c r="F129" s="16"/>
      <c r="G129" s="17" t="str">
        <f t="shared" si="27"/>
        <v/>
      </c>
      <c r="H129" s="17" t="str">
        <f t="shared" si="28"/>
        <v/>
      </c>
      <c r="I129" s="17" t="str">
        <f t="shared" si="29"/>
        <v/>
      </c>
      <c r="J129" s="17" t="str">
        <f t="shared" si="30"/>
        <v/>
      </c>
      <c r="K129" s="17" t="str">
        <f t="shared" si="33"/>
        <v xml:space="preserve"> </v>
      </c>
      <c r="L129" s="17" t="str">
        <f t="shared" si="34"/>
        <v xml:space="preserve"> </v>
      </c>
      <c r="M129" s="17" t="str">
        <f t="shared" si="31"/>
        <v/>
      </c>
      <c r="N129" s="21" t="str">
        <f t="shared" si="32"/>
        <v/>
      </c>
    </row>
    <row r="130" spans="1:14" x14ac:dyDescent="0.2">
      <c r="A130" s="15"/>
      <c r="B130" s="28" t="s">
        <v>112</v>
      </c>
      <c r="C130" s="25"/>
      <c r="D130" s="16"/>
      <c r="E130" s="16"/>
      <c r="F130" s="16"/>
      <c r="G130" s="17" t="str">
        <f t="shared" si="27"/>
        <v/>
      </c>
      <c r="H130" s="17" t="str">
        <f t="shared" si="28"/>
        <v/>
      </c>
      <c r="I130" s="17" t="str">
        <f t="shared" si="29"/>
        <v/>
      </c>
      <c r="J130" s="17" t="str">
        <f t="shared" si="30"/>
        <v/>
      </c>
      <c r="K130" s="17" t="str">
        <f t="shared" si="33"/>
        <v xml:space="preserve"> </v>
      </c>
      <c r="L130" s="17" t="str">
        <f t="shared" si="34"/>
        <v xml:space="preserve"> </v>
      </c>
      <c r="M130" s="17" t="str">
        <f t="shared" si="31"/>
        <v/>
      </c>
      <c r="N130" s="21" t="str">
        <f t="shared" si="32"/>
        <v/>
      </c>
    </row>
    <row r="131" spans="1:14" ht="25.5" x14ac:dyDescent="0.2">
      <c r="A131" s="15"/>
      <c r="B131" s="28" t="s">
        <v>113</v>
      </c>
      <c r="C131" s="25"/>
      <c r="D131" s="16"/>
      <c r="E131" s="16"/>
      <c r="F131" s="16"/>
      <c r="G131" s="17" t="str">
        <f t="shared" si="27"/>
        <v/>
      </c>
      <c r="H131" s="17" t="str">
        <f t="shared" si="28"/>
        <v/>
      </c>
      <c r="I131" s="17" t="str">
        <f t="shared" si="29"/>
        <v/>
      </c>
      <c r="J131" s="17" t="str">
        <f t="shared" si="30"/>
        <v/>
      </c>
      <c r="K131" s="17" t="str">
        <f t="shared" si="33"/>
        <v xml:space="preserve"> </v>
      </c>
      <c r="L131" s="17" t="str">
        <f t="shared" si="34"/>
        <v xml:space="preserve"> </v>
      </c>
      <c r="M131" s="17" t="str">
        <f t="shared" si="31"/>
        <v/>
      </c>
      <c r="N131" s="21" t="str">
        <f t="shared" si="32"/>
        <v/>
      </c>
    </row>
    <row r="132" spans="1:14" x14ac:dyDescent="0.2">
      <c r="A132" s="15"/>
      <c r="B132" s="28" t="s">
        <v>114</v>
      </c>
      <c r="C132" s="25"/>
      <c r="D132" s="16"/>
      <c r="E132" s="16"/>
      <c r="F132" s="16"/>
      <c r="G132" s="17" t="str">
        <f t="shared" si="27"/>
        <v/>
      </c>
      <c r="H132" s="17" t="str">
        <f t="shared" si="28"/>
        <v/>
      </c>
      <c r="I132" s="17" t="str">
        <f t="shared" si="29"/>
        <v/>
      </c>
      <c r="J132" s="17" t="str">
        <f t="shared" si="30"/>
        <v/>
      </c>
      <c r="K132" s="17" t="str">
        <f t="shared" si="33"/>
        <v xml:space="preserve"> </v>
      </c>
      <c r="L132" s="17" t="str">
        <f t="shared" si="34"/>
        <v xml:space="preserve"> </v>
      </c>
      <c r="M132" s="17" t="str">
        <f t="shared" si="31"/>
        <v/>
      </c>
      <c r="N132" s="21" t="str">
        <f t="shared" si="32"/>
        <v/>
      </c>
    </row>
    <row r="133" spans="1:14" x14ac:dyDescent="0.2">
      <c r="A133" s="15"/>
      <c r="B133" s="28" t="s">
        <v>115</v>
      </c>
      <c r="C133" s="25"/>
      <c r="D133" s="16"/>
      <c r="E133" s="16"/>
      <c r="F133" s="16"/>
      <c r="G133" s="17" t="str">
        <f t="shared" si="27"/>
        <v/>
      </c>
      <c r="H133" s="17" t="str">
        <f t="shared" si="28"/>
        <v/>
      </c>
      <c r="I133" s="17" t="str">
        <f t="shared" si="29"/>
        <v/>
      </c>
      <c r="J133" s="17" t="str">
        <f t="shared" si="30"/>
        <v/>
      </c>
      <c r="K133" s="17" t="str">
        <f t="shared" si="33"/>
        <v xml:space="preserve"> </v>
      </c>
      <c r="L133" s="17" t="str">
        <f t="shared" si="34"/>
        <v xml:space="preserve"> </v>
      </c>
      <c r="M133" s="17" t="str">
        <f t="shared" si="31"/>
        <v/>
      </c>
      <c r="N133" s="21" t="str">
        <f t="shared" si="32"/>
        <v/>
      </c>
    </row>
    <row r="134" spans="1:14" x14ac:dyDescent="0.2">
      <c r="A134" s="15"/>
      <c r="B134" s="28" t="s">
        <v>116</v>
      </c>
      <c r="C134" s="25"/>
      <c r="D134" s="16"/>
      <c r="E134" s="16"/>
      <c r="F134" s="16"/>
      <c r="G134" s="17" t="str">
        <f t="shared" si="27"/>
        <v/>
      </c>
      <c r="H134" s="17" t="str">
        <f t="shared" si="28"/>
        <v/>
      </c>
      <c r="I134" s="17" t="str">
        <f t="shared" si="29"/>
        <v/>
      </c>
      <c r="J134" s="17" t="str">
        <f t="shared" si="30"/>
        <v/>
      </c>
      <c r="K134" s="17" t="str">
        <f t="shared" si="33"/>
        <v xml:space="preserve"> </v>
      </c>
      <c r="L134" s="17" t="str">
        <f t="shared" si="34"/>
        <v xml:space="preserve"> </v>
      </c>
      <c r="M134" s="17" t="str">
        <f t="shared" si="31"/>
        <v/>
      </c>
      <c r="N134" s="21" t="str">
        <f t="shared" si="32"/>
        <v/>
      </c>
    </row>
    <row r="135" spans="1:14" x14ac:dyDescent="0.2">
      <c r="A135" s="15"/>
      <c r="B135" s="28" t="s">
        <v>117</v>
      </c>
      <c r="C135" s="25"/>
      <c r="D135" s="16"/>
      <c r="E135" s="16"/>
      <c r="F135" s="16"/>
      <c r="G135" s="17" t="str">
        <f t="shared" si="27"/>
        <v/>
      </c>
      <c r="H135" s="17" t="str">
        <f t="shared" si="28"/>
        <v/>
      </c>
      <c r="I135" s="17" t="str">
        <f t="shared" si="29"/>
        <v/>
      </c>
      <c r="J135" s="17" t="str">
        <f t="shared" si="30"/>
        <v/>
      </c>
      <c r="K135" s="17" t="str">
        <f t="shared" si="33"/>
        <v xml:space="preserve"> </v>
      </c>
      <c r="L135" s="17" t="str">
        <f t="shared" si="34"/>
        <v xml:space="preserve"> </v>
      </c>
      <c r="M135" s="17" t="str">
        <f t="shared" si="31"/>
        <v/>
      </c>
      <c r="N135" s="21" t="str">
        <f t="shared" si="32"/>
        <v/>
      </c>
    </row>
    <row r="136" spans="1:14" x14ac:dyDescent="0.2">
      <c r="A136" s="15"/>
      <c r="B136" s="28" t="s">
        <v>118</v>
      </c>
      <c r="C136" s="25"/>
      <c r="D136" s="16"/>
      <c r="E136" s="16"/>
      <c r="F136" s="16"/>
      <c r="G136" s="17" t="str">
        <f t="shared" si="27"/>
        <v/>
      </c>
      <c r="H136" s="17" t="str">
        <f t="shared" si="28"/>
        <v/>
      </c>
      <c r="I136" s="17" t="str">
        <f t="shared" si="29"/>
        <v/>
      </c>
      <c r="J136" s="17" t="str">
        <f t="shared" si="30"/>
        <v/>
      </c>
      <c r="K136" s="17" t="str">
        <f t="shared" si="33"/>
        <v xml:space="preserve"> </v>
      </c>
      <c r="L136" s="17" t="str">
        <f t="shared" si="34"/>
        <v xml:space="preserve"> </v>
      </c>
      <c r="M136" s="17" t="str">
        <f t="shared" si="31"/>
        <v/>
      </c>
      <c r="N136" s="21" t="str">
        <f t="shared" si="32"/>
        <v/>
      </c>
    </row>
    <row r="137" spans="1:14" x14ac:dyDescent="0.2">
      <c r="A137" s="15"/>
      <c r="B137" s="28" t="s">
        <v>119</v>
      </c>
      <c r="C137" s="25"/>
      <c r="D137" s="16"/>
      <c r="E137" s="16"/>
      <c r="F137" s="16"/>
      <c r="G137" s="17" t="str">
        <f t="shared" si="27"/>
        <v/>
      </c>
      <c r="H137" s="17" t="str">
        <f t="shared" si="28"/>
        <v/>
      </c>
      <c r="I137" s="17" t="str">
        <f t="shared" si="29"/>
        <v/>
      </c>
      <c r="J137" s="17" t="str">
        <f t="shared" si="30"/>
        <v/>
      </c>
      <c r="K137" s="17" t="str">
        <f t="shared" si="33"/>
        <v xml:space="preserve"> </v>
      </c>
      <c r="L137" s="17" t="str">
        <f t="shared" si="34"/>
        <v xml:space="preserve"> </v>
      </c>
      <c r="M137" s="17" t="str">
        <f t="shared" si="31"/>
        <v/>
      </c>
      <c r="N137" s="21" t="str">
        <f t="shared" si="32"/>
        <v/>
      </c>
    </row>
    <row r="138" spans="1:14" x14ac:dyDescent="0.2">
      <c r="A138" s="15"/>
      <c r="B138" s="28" t="s">
        <v>120</v>
      </c>
      <c r="C138" s="25"/>
      <c r="D138" s="16"/>
      <c r="E138" s="16"/>
      <c r="F138" s="16"/>
      <c r="G138" s="17" t="str">
        <f t="shared" si="27"/>
        <v/>
      </c>
      <c r="H138" s="17" t="str">
        <f t="shared" si="28"/>
        <v/>
      </c>
      <c r="I138" s="17" t="str">
        <f t="shared" si="29"/>
        <v/>
      </c>
      <c r="J138" s="17" t="str">
        <f t="shared" si="30"/>
        <v/>
      </c>
      <c r="K138" s="17" t="str">
        <f t="shared" si="33"/>
        <v xml:space="preserve"> </v>
      </c>
      <c r="L138" s="17" t="str">
        <f t="shared" si="34"/>
        <v xml:space="preserve"> </v>
      </c>
      <c r="M138" s="17" t="str">
        <f t="shared" si="31"/>
        <v/>
      </c>
      <c r="N138" s="21" t="str">
        <f t="shared" si="32"/>
        <v/>
      </c>
    </row>
    <row r="139" spans="1:14" x14ac:dyDescent="0.2">
      <c r="A139" s="15"/>
      <c r="B139" s="28" t="s">
        <v>121</v>
      </c>
      <c r="C139" s="25"/>
      <c r="D139" s="16"/>
      <c r="E139" s="16"/>
      <c r="F139" s="16">
        <v>1</v>
      </c>
      <c r="G139" s="17" t="str">
        <f t="shared" si="27"/>
        <v/>
      </c>
      <c r="H139" s="17" t="str">
        <f t="shared" si="28"/>
        <v/>
      </c>
      <c r="I139" s="17" t="str">
        <f t="shared" si="29"/>
        <v/>
      </c>
      <c r="J139" s="17">
        <f t="shared" si="30"/>
        <v>1</v>
      </c>
      <c r="K139" s="17" t="str">
        <f t="shared" si="33"/>
        <v xml:space="preserve"> </v>
      </c>
      <c r="L139" s="17">
        <f t="shared" si="34"/>
        <v>1</v>
      </c>
      <c r="M139" s="17" t="str">
        <f t="shared" si="31"/>
        <v/>
      </c>
      <c r="N139" s="21" t="str">
        <f t="shared" si="32"/>
        <v/>
      </c>
    </row>
    <row r="140" spans="1:14" x14ac:dyDescent="0.2">
      <c r="A140" s="15"/>
      <c r="B140" s="28" t="s">
        <v>122</v>
      </c>
      <c r="C140" s="25"/>
      <c r="D140" s="16"/>
      <c r="E140" s="16"/>
      <c r="F140" s="16"/>
      <c r="G140" s="17" t="str">
        <f t="shared" si="27"/>
        <v/>
      </c>
      <c r="H140" s="17" t="str">
        <f t="shared" si="28"/>
        <v/>
      </c>
      <c r="I140" s="17" t="str">
        <f t="shared" si="29"/>
        <v/>
      </c>
      <c r="J140" s="17" t="str">
        <f t="shared" si="30"/>
        <v/>
      </c>
      <c r="K140" s="17" t="str">
        <f t="shared" si="33"/>
        <v xml:space="preserve"> </v>
      </c>
      <c r="L140" s="17" t="str">
        <f t="shared" si="34"/>
        <v xml:space="preserve"> </v>
      </c>
      <c r="M140" s="17" t="str">
        <f t="shared" si="31"/>
        <v/>
      </c>
      <c r="N140" s="21" t="str">
        <f t="shared" si="32"/>
        <v/>
      </c>
    </row>
    <row r="141" spans="1:14" x14ac:dyDescent="0.2">
      <c r="A141" s="15"/>
      <c r="B141" s="28" t="s">
        <v>123</v>
      </c>
      <c r="C141" s="25"/>
      <c r="D141" s="16"/>
      <c r="E141" s="16"/>
      <c r="F141" s="16"/>
      <c r="G141" s="17" t="str">
        <f t="shared" si="27"/>
        <v/>
      </c>
      <c r="H141" s="17" t="str">
        <f t="shared" si="28"/>
        <v/>
      </c>
      <c r="I141" s="17" t="str">
        <f t="shared" si="29"/>
        <v/>
      </c>
      <c r="J141" s="17" t="str">
        <f t="shared" si="30"/>
        <v/>
      </c>
      <c r="K141" s="17" t="str">
        <f t="shared" si="33"/>
        <v xml:space="preserve"> </v>
      </c>
      <c r="L141" s="17" t="str">
        <f t="shared" si="34"/>
        <v xml:space="preserve"> </v>
      </c>
      <c r="M141" s="17" t="str">
        <f t="shared" si="31"/>
        <v/>
      </c>
      <c r="N141" s="21" t="str">
        <f t="shared" si="32"/>
        <v/>
      </c>
    </row>
    <row r="142" spans="1:14" x14ac:dyDescent="0.2">
      <c r="A142" s="15"/>
      <c r="B142" s="28" t="s">
        <v>124</v>
      </c>
      <c r="C142" s="25">
        <v>0</v>
      </c>
      <c r="D142" s="16">
        <v>1</v>
      </c>
      <c r="E142" s="16"/>
      <c r="F142" s="16"/>
      <c r="G142" s="17" t="str">
        <f t="shared" si="27"/>
        <v/>
      </c>
      <c r="H142" s="17">
        <f t="shared" si="28"/>
        <v>0.2</v>
      </c>
      <c r="I142" s="17" t="str">
        <f t="shared" si="29"/>
        <v/>
      </c>
      <c r="J142" s="17" t="str">
        <f t="shared" si="30"/>
        <v/>
      </c>
      <c r="K142" s="17" t="str">
        <f t="shared" si="33"/>
        <v xml:space="preserve"> </v>
      </c>
      <c r="L142" s="17">
        <f t="shared" si="34"/>
        <v>-1</v>
      </c>
      <c r="M142" s="17" t="str">
        <f t="shared" si="31"/>
        <v/>
      </c>
      <c r="N142" s="21">
        <f t="shared" si="32"/>
        <v>-0.2</v>
      </c>
    </row>
    <row r="143" spans="1:14" x14ac:dyDescent="0.2">
      <c r="A143" s="15"/>
      <c r="B143" s="28" t="s">
        <v>125</v>
      </c>
      <c r="C143" s="25"/>
      <c r="D143" s="16"/>
      <c r="E143" s="16"/>
      <c r="F143" s="16"/>
      <c r="G143" s="17" t="str">
        <f t="shared" si="27"/>
        <v/>
      </c>
      <c r="H143" s="17" t="str">
        <f t="shared" si="28"/>
        <v/>
      </c>
      <c r="I143" s="17" t="str">
        <f t="shared" si="29"/>
        <v/>
      </c>
      <c r="J143" s="17" t="str">
        <f t="shared" si="30"/>
        <v/>
      </c>
      <c r="K143" s="17" t="str">
        <f t="shared" si="33"/>
        <v xml:space="preserve"> </v>
      </c>
      <c r="L143" s="17" t="str">
        <f t="shared" si="34"/>
        <v xml:space="preserve"> </v>
      </c>
      <c r="M143" s="17" t="str">
        <f t="shared" si="31"/>
        <v/>
      </c>
      <c r="N143" s="21" t="str">
        <f t="shared" si="32"/>
        <v/>
      </c>
    </row>
    <row r="144" spans="1:14" ht="25.5" x14ac:dyDescent="0.2">
      <c r="A144" s="15"/>
      <c r="B144" s="28" t="s">
        <v>126</v>
      </c>
      <c r="C144" s="25"/>
      <c r="D144" s="16"/>
      <c r="E144" s="16">
        <v>1</v>
      </c>
      <c r="F144" s="16"/>
      <c r="G144" s="17" t="str">
        <f t="shared" si="27"/>
        <v/>
      </c>
      <c r="H144" s="17" t="str">
        <f t="shared" si="28"/>
        <v/>
      </c>
      <c r="I144" s="17">
        <f t="shared" si="29"/>
        <v>0.5</v>
      </c>
      <c r="J144" s="17" t="str">
        <f t="shared" si="30"/>
        <v/>
      </c>
      <c r="K144" s="17">
        <f t="shared" si="33"/>
        <v>1</v>
      </c>
      <c r="L144" s="17" t="str">
        <f t="shared" si="34"/>
        <v xml:space="preserve"> </v>
      </c>
      <c r="M144" s="17" t="str">
        <f t="shared" si="31"/>
        <v/>
      </c>
      <c r="N144" s="21" t="str">
        <f t="shared" si="32"/>
        <v/>
      </c>
    </row>
    <row r="145" spans="1:14" ht="27.75" customHeight="1" x14ac:dyDescent="0.2">
      <c r="A145" s="15"/>
      <c r="B145" s="28" t="s">
        <v>127</v>
      </c>
      <c r="C145" s="25"/>
      <c r="D145" s="16"/>
      <c r="E145" s="16"/>
      <c r="F145" s="16"/>
      <c r="G145" s="17" t="str">
        <f t="shared" ref="G145:G180" si="35">+IF(C145=0,"",C145/C$81)</f>
        <v/>
      </c>
      <c r="H145" s="17" t="str">
        <f t="shared" ref="H145:H180" si="36">+IF(D145=0,"",D145/D$81)</f>
        <v/>
      </c>
      <c r="I145" s="17" t="str">
        <f t="shared" ref="I145:I180" si="37">+IF(E145=0,"",E145/E$81)</f>
        <v/>
      </c>
      <c r="J145" s="17" t="str">
        <f t="shared" ref="J145:J180" si="38">+IF(F145=0,"",F145/F$81)</f>
        <v/>
      </c>
      <c r="K145" s="17" t="str">
        <f t="shared" si="33"/>
        <v xml:space="preserve"> </v>
      </c>
      <c r="L145" s="17" t="str">
        <f t="shared" si="34"/>
        <v xml:space="preserve"> </v>
      </c>
      <c r="M145" s="17" t="str">
        <f t="shared" ref="M145:M180" si="39">+IF(OR(AND(G145=""),(K145="")),"",G145*K145)</f>
        <v/>
      </c>
      <c r="N145" s="21" t="str">
        <f t="shared" ref="N145:N180" si="40">+IF(OR(AND(H145=""),(L145="")),"",H145*L145)</f>
        <v/>
      </c>
    </row>
    <row r="146" spans="1:14" x14ac:dyDescent="0.2">
      <c r="A146" s="15"/>
      <c r="B146" s="28" t="s">
        <v>128</v>
      </c>
      <c r="C146" s="25"/>
      <c r="D146" s="16"/>
      <c r="E146" s="16"/>
      <c r="F146" s="16"/>
      <c r="G146" s="17" t="str">
        <f t="shared" si="35"/>
        <v/>
      </c>
      <c r="H146" s="17" t="str">
        <f t="shared" si="36"/>
        <v/>
      </c>
      <c r="I146" s="17" t="str">
        <f t="shared" si="37"/>
        <v/>
      </c>
      <c r="J146" s="17" t="str">
        <f t="shared" si="38"/>
        <v/>
      </c>
      <c r="K146" s="17" t="str">
        <f t="shared" ref="K146:K180" si="41">+IF(AND(C146=0,E146=0)," ",IF(C146=0,1,IF(E146=0,-1,(E146-C146)/C146)))</f>
        <v xml:space="preserve"> </v>
      </c>
      <c r="L146" s="17" t="str">
        <f t="shared" ref="L146:L180" si="42">+IF(AND(D146=0,F146=0)," ",IF(D146=0,1,IF(F146=0,-1,(F146-D146)/D146)))</f>
        <v xml:space="preserve"> </v>
      </c>
      <c r="M146" s="17" t="str">
        <f t="shared" si="39"/>
        <v/>
      </c>
      <c r="N146" s="21" t="str">
        <f t="shared" si="40"/>
        <v/>
      </c>
    </row>
    <row r="147" spans="1:14" x14ac:dyDescent="0.2">
      <c r="A147" s="15"/>
      <c r="B147" s="28" t="s">
        <v>129</v>
      </c>
      <c r="C147" s="25"/>
      <c r="D147" s="16"/>
      <c r="E147" s="16"/>
      <c r="F147" s="16"/>
      <c r="G147" s="17" t="str">
        <f t="shared" si="35"/>
        <v/>
      </c>
      <c r="H147" s="17" t="str">
        <f t="shared" si="36"/>
        <v/>
      </c>
      <c r="I147" s="17" t="str">
        <f t="shared" si="37"/>
        <v/>
      </c>
      <c r="J147" s="17" t="str">
        <f t="shared" si="38"/>
        <v/>
      </c>
      <c r="K147" s="17" t="str">
        <f t="shared" si="41"/>
        <v xml:space="preserve"> </v>
      </c>
      <c r="L147" s="17" t="str">
        <f t="shared" si="42"/>
        <v xml:space="preserve"> </v>
      </c>
      <c r="M147" s="17" t="str">
        <f t="shared" si="39"/>
        <v/>
      </c>
      <c r="N147" s="21" t="str">
        <f t="shared" si="40"/>
        <v/>
      </c>
    </row>
    <row r="148" spans="1:14" x14ac:dyDescent="0.2">
      <c r="A148" s="15"/>
      <c r="B148" s="28" t="s">
        <v>130</v>
      </c>
      <c r="C148" s="25"/>
      <c r="D148" s="16"/>
      <c r="E148" s="16"/>
      <c r="F148" s="16"/>
      <c r="G148" s="17" t="str">
        <f t="shared" si="35"/>
        <v/>
      </c>
      <c r="H148" s="17" t="str">
        <f t="shared" si="36"/>
        <v/>
      </c>
      <c r="I148" s="17" t="str">
        <f t="shared" si="37"/>
        <v/>
      </c>
      <c r="J148" s="17" t="str">
        <f t="shared" si="38"/>
        <v/>
      </c>
      <c r="K148" s="17" t="str">
        <f t="shared" si="41"/>
        <v xml:space="preserve"> </v>
      </c>
      <c r="L148" s="17" t="str">
        <f t="shared" si="42"/>
        <v xml:space="preserve"> </v>
      </c>
      <c r="M148" s="17" t="str">
        <f t="shared" si="39"/>
        <v/>
      </c>
      <c r="N148" s="21" t="str">
        <f t="shared" si="40"/>
        <v/>
      </c>
    </row>
    <row r="149" spans="1:14" x14ac:dyDescent="0.2">
      <c r="A149" s="15"/>
      <c r="B149" s="28" t="s">
        <v>131</v>
      </c>
      <c r="C149" s="25"/>
      <c r="D149" s="16"/>
      <c r="E149" s="16"/>
      <c r="F149" s="16"/>
      <c r="G149" s="17" t="str">
        <f t="shared" si="35"/>
        <v/>
      </c>
      <c r="H149" s="17" t="str">
        <f t="shared" si="36"/>
        <v/>
      </c>
      <c r="I149" s="17" t="str">
        <f t="shared" si="37"/>
        <v/>
      </c>
      <c r="J149" s="17" t="str">
        <f t="shared" si="38"/>
        <v/>
      </c>
      <c r="K149" s="17" t="str">
        <f t="shared" si="41"/>
        <v xml:space="preserve"> </v>
      </c>
      <c r="L149" s="17" t="str">
        <f t="shared" si="42"/>
        <v xml:space="preserve"> </v>
      </c>
      <c r="M149" s="17" t="str">
        <f t="shared" si="39"/>
        <v/>
      </c>
      <c r="N149" s="21" t="str">
        <f t="shared" si="40"/>
        <v/>
      </c>
    </row>
    <row r="150" spans="1:14" x14ac:dyDescent="0.2">
      <c r="A150" s="15"/>
      <c r="B150" s="28" t="s">
        <v>132</v>
      </c>
      <c r="C150" s="25"/>
      <c r="D150" s="16"/>
      <c r="E150" s="16"/>
      <c r="F150" s="16"/>
      <c r="G150" s="17" t="str">
        <f t="shared" si="35"/>
        <v/>
      </c>
      <c r="H150" s="17" t="str">
        <f t="shared" si="36"/>
        <v/>
      </c>
      <c r="I150" s="17" t="str">
        <f t="shared" si="37"/>
        <v/>
      </c>
      <c r="J150" s="17" t="str">
        <f t="shared" si="38"/>
        <v/>
      </c>
      <c r="K150" s="17" t="str">
        <f t="shared" si="41"/>
        <v xml:space="preserve"> </v>
      </c>
      <c r="L150" s="17" t="str">
        <f t="shared" si="42"/>
        <v xml:space="preserve"> </v>
      </c>
      <c r="M150" s="17" t="str">
        <f t="shared" si="39"/>
        <v/>
      </c>
      <c r="N150" s="21" t="str">
        <f t="shared" si="40"/>
        <v/>
      </c>
    </row>
    <row r="151" spans="1:14" x14ac:dyDescent="0.2">
      <c r="A151" s="15"/>
      <c r="B151" s="28" t="s">
        <v>133</v>
      </c>
      <c r="C151" s="25"/>
      <c r="D151" s="16"/>
      <c r="E151" s="16"/>
      <c r="F151" s="16"/>
      <c r="G151" s="17" t="str">
        <f t="shared" si="35"/>
        <v/>
      </c>
      <c r="H151" s="17" t="str">
        <f t="shared" si="36"/>
        <v/>
      </c>
      <c r="I151" s="17" t="str">
        <f t="shared" si="37"/>
        <v/>
      </c>
      <c r="J151" s="17" t="str">
        <f t="shared" si="38"/>
        <v/>
      </c>
      <c r="K151" s="17" t="str">
        <f t="shared" si="41"/>
        <v xml:space="preserve"> </v>
      </c>
      <c r="L151" s="17" t="str">
        <f t="shared" si="42"/>
        <v xml:space="preserve"> </v>
      </c>
      <c r="M151" s="17" t="str">
        <f t="shared" si="39"/>
        <v/>
      </c>
      <c r="N151" s="21" t="str">
        <f t="shared" si="40"/>
        <v/>
      </c>
    </row>
    <row r="152" spans="1:14" x14ac:dyDescent="0.2">
      <c r="A152" s="15"/>
      <c r="B152" s="28" t="s">
        <v>134</v>
      </c>
      <c r="C152" s="25"/>
      <c r="D152" s="16"/>
      <c r="E152" s="16"/>
      <c r="F152" s="16"/>
      <c r="G152" s="17" t="str">
        <f t="shared" si="35"/>
        <v/>
      </c>
      <c r="H152" s="17" t="str">
        <f t="shared" si="36"/>
        <v/>
      </c>
      <c r="I152" s="17" t="str">
        <f t="shared" si="37"/>
        <v/>
      </c>
      <c r="J152" s="17" t="str">
        <f t="shared" si="38"/>
        <v/>
      </c>
      <c r="K152" s="17" t="str">
        <f t="shared" si="41"/>
        <v xml:space="preserve"> </v>
      </c>
      <c r="L152" s="17" t="str">
        <f t="shared" si="42"/>
        <v xml:space="preserve"> </v>
      </c>
      <c r="M152" s="17" t="str">
        <f t="shared" si="39"/>
        <v/>
      </c>
      <c r="N152" s="21" t="str">
        <f t="shared" si="40"/>
        <v/>
      </c>
    </row>
    <row r="153" spans="1:14" x14ac:dyDescent="0.2">
      <c r="A153" s="15"/>
      <c r="B153" s="28" t="s">
        <v>135</v>
      </c>
      <c r="C153" s="25"/>
      <c r="D153" s="16"/>
      <c r="E153" s="16"/>
      <c r="F153" s="16"/>
      <c r="G153" s="17" t="str">
        <f t="shared" si="35"/>
        <v/>
      </c>
      <c r="H153" s="17" t="str">
        <f t="shared" si="36"/>
        <v/>
      </c>
      <c r="I153" s="17" t="str">
        <f t="shared" si="37"/>
        <v/>
      </c>
      <c r="J153" s="17" t="str">
        <f t="shared" si="38"/>
        <v/>
      </c>
      <c r="K153" s="17" t="str">
        <f t="shared" si="41"/>
        <v xml:space="preserve"> </v>
      </c>
      <c r="L153" s="17" t="str">
        <f t="shared" si="42"/>
        <v xml:space="preserve"> </v>
      </c>
      <c r="M153" s="17" t="str">
        <f t="shared" si="39"/>
        <v/>
      </c>
      <c r="N153" s="21" t="str">
        <f t="shared" si="40"/>
        <v/>
      </c>
    </row>
    <row r="154" spans="1:14" ht="25.5" x14ac:dyDescent="0.2">
      <c r="A154" s="15"/>
      <c r="B154" s="28" t="s">
        <v>136</v>
      </c>
      <c r="C154" s="25"/>
      <c r="D154" s="16"/>
      <c r="E154" s="16"/>
      <c r="F154" s="16"/>
      <c r="G154" s="17" t="str">
        <f t="shared" si="35"/>
        <v/>
      </c>
      <c r="H154" s="17" t="str">
        <f t="shared" si="36"/>
        <v/>
      </c>
      <c r="I154" s="17" t="str">
        <f t="shared" si="37"/>
        <v/>
      </c>
      <c r="J154" s="17" t="str">
        <f t="shared" si="38"/>
        <v/>
      </c>
      <c r="K154" s="17" t="str">
        <f t="shared" si="41"/>
        <v xml:space="preserve"> </v>
      </c>
      <c r="L154" s="17" t="str">
        <f t="shared" si="42"/>
        <v xml:space="preserve"> </v>
      </c>
      <c r="M154" s="17" t="str">
        <f t="shared" si="39"/>
        <v/>
      </c>
      <c r="N154" s="21" t="str">
        <f t="shared" si="40"/>
        <v/>
      </c>
    </row>
    <row r="155" spans="1:14" ht="25.5" x14ac:dyDescent="0.2">
      <c r="A155" s="15"/>
      <c r="B155" s="28" t="s">
        <v>137</v>
      </c>
      <c r="C155" s="25"/>
      <c r="D155" s="16"/>
      <c r="E155" s="16"/>
      <c r="F155" s="16"/>
      <c r="G155" s="17" t="str">
        <f t="shared" si="35"/>
        <v/>
      </c>
      <c r="H155" s="17" t="str">
        <f t="shared" si="36"/>
        <v/>
      </c>
      <c r="I155" s="17" t="str">
        <f t="shared" si="37"/>
        <v/>
      </c>
      <c r="J155" s="17" t="str">
        <f t="shared" si="38"/>
        <v/>
      </c>
      <c r="K155" s="17" t="str">
        <f t="shared" si="41"/>
        <v xml:space="preserve"> </v>
      </c>
      <c r="L155" s="17" t="str">
        <f t="shared" si="42"/>
        <v xml:space="preserve"> </v>
      </c>
      <c r="M155" s="17" t="str">
        <f t="shared" si="39"/>
        <v/>
      </c>
      <c r="N155" s="21" t="str">
        <f t="shared" si="40"/>
        <v/>
      </c>
    </row>
    <row r="156" spans="1:14" ht="25.5" x14ac:dyDescent="0.2">
      <c r="A156" s="15"/>
      <c r="B156" s="28" t="s">
        <v>138</v>
      </c>
      <c r="C156" s="25"/>
      <c r="D156" s="16"/>
      <c r="E156" s="16"/>
      <c r="F156" s="16"/>
      <c r="G156" s="17" t="str">
        <f t="shared" si="35"/>
        <v/>
      </c>
      <c r="H156" s="17" t="str">
        <f t="shared" si="36"/>
        <v/>
      </c>
      <c r="I156" s="17" t="str">
        <f t="shared" si="37"/>
        <v/>
      </c>
      <c r="J156" s="17" t="str">
        <f t="shared" si="38"/>
        <v/>
      </c>
      <c r="K156" s="17" t="str">
        <f t="shared" si="41"/>
        <v xml:space="preserve"> </v>
      </c>
      <c r="L156" s="17" t="str">
        <f t="shared" si="42"/>
        <v xml:space="preserve"> </v>
      </c>
      <c r="M156" s="17" t="str">
        <f t="shared" si="39"/>
        <v/>
      </c>
      <c r="N156" s="21" t="str">
        <f t="shared" si="40"/>
        <v/>
      </c>
    </row>
    <row r="157" spans="1:14" ht="25.5" x14ac:dyDescent="0.2">
      <c r="A157" s="15"/>
      <c r="B157" s="28" t="s">
        <v>139</v>
      </c>
      <c r="C157" s="25"/>
      <c r="D157" s="16"/>
      <c r="E157" s="16"/>
      <c r="F157" s="16"/>
      <c r="G157" s="17" t="str">
        <f t="shared" si="35"/>
        <v/>
      </c>
      <c r="H157" s="17" t="str">
        <f t="shared" si="36"/>
        <v/>
      </c>
      <c r="I157" s="17" t="str">
        <f t="shared" si="37"/>
        <v/>
      </c>
      <c r="J157" s="17" t="str">
        <f t="shared" si="38"/>
        <v/>
      </c>
      <c r="K157" s="17" t="str">
        <f t="shared" si="41"/>
        <v xml:space="preserve"> </v>
      </c>
      <c r="L157" s="17" t="str">
        <f t="shared" si="42"/>
        <v xml:space="preserve"> </v>
      </c>
      <c r="M157" s="17" t="str">
        <f t="shared" si="39"/>
        <v/>
      </c>
      <c r="N157" s="21" t="str">
        <f t="shared" si="40"/>
        <v/>
      </c>
    </row>
    <row r="158" spans="1:14" ht="25.5" x14ac:dyDescent="0.2">
      <c r="A158" s="15"/>
      <c r="B158" s="28" t="s">
        <v>140</v>
      </c>
      <c r="C158" s="25"/>
      <c r="D158" s="16"/>
      <c r="E158" s="16"/>
      <c r="F158" s="16"/>
      <c r="G158" s="17" t="str">
        <f t="shared" si="35"/>
        <v/>
      </c>
      <c r="H158" s="17" t="str">
        <f t="shared" si="36"/>
        <v/>
      </c>
      <c r="I158" s="17" t="str">
        <f t="shared" si="37"/>
        <v/>
      </c>
      <c r="J158" s="17" t="str">
        <f t="shared" si="38"/>
        <v/>
      </c>
      <c r="K158" s="17" t="str">
        <f t="shared" si="41"/>
        <v xml:space="preserve"> </v>
      </c>
      <c r="L158" s="17" t="str">
        <f t="shared" si="42"/>
        <v xml:space="preserve"> </v>
      </c>
      <c r="M158" s="17" t="str">
        <f t="shared" si="39"/>
        <v/>
      </c>
      <c r="N158" s="21" t="str">
        <f t="shared" si="40"/>
        <v/>
      </c>
    </row>
    <row r="159" spans="1:14" x14ac:dyDescent="0.2">
      <c r="A159" s="15"/>
      <c r="B159" s="28" t="s">
        <v>141</v>
      </c>
      <c r="C159" s="25"/>
      <c r="D159" s="16"/>
      <c r="E159" s="16"/>
      <c r="F159" s="16"/>
      <c r="G159" s="17" t="str">
        <f t="shared" si="35"/>
        <v/>
      </c>
      <c r="H159" s="17" t="str">
        <f t="shared" si="36"/>
        <v/>
      </c>
      <c r="I159" s="17" t="str">
        <f t="shared" si="37"/>
        <v/>
      </c>
      <c r="J159" s="17" t="str">
        <f t="shared" si="38"/>
        <v/>
      </c>
      <c r="K159" s="17" t="str">
        <f t="shared" si="41"/>
        <v xml:space="preserve"> </v>
      </c>
      <c r="L159" s="17" t="str">
        <f t="shared" si="42"/>
        <v xml:space="preserve"> </v>
      </c>
      <c r="M159" s="17" t="str">
        <f t="shared" si="39"/>
        <v/>
      </c>
      <c r="N159" s="21" t="str">
        <f t="shared" si="40"/>
        <v/>
      </c>
    </row>
    <row r="160" spans="1:14" x14ac:dyDescent="0.2">
      <c r="A160" s="15"/>
      <c r="B160" s="28" t="s">
        <v>142</v>
      </c>
      <c r="C160" s="25"/>
      <c r="D160" s="16"/>
      <c r="E160" s="16"/>
      <c r="F160" s="16"/>
      <c r="G160" s="17" t="str">
        <f t="shared" si="35"/>
        <v/>
      </c>
      <c r="H160" s="17" t="str">
        <f t="shared" si="36"/>
        <v/>
      </c>
      <c r="I160" s="17" t="str">
        <f t="shared" si="37"/>
        <v/>
      </c>
      <c r="J160" s="17" t="str">
        <f t="shared" si="38"/>
        <v/>
      </c>
      <c r="K160" s="17" t="str">
        <f t="shared" si="41"/>
        <v xml:space="preserve"> </v>
      </c>
      <c r="L160" s="17" t="str">
        <f t="shared" si="42"/>
        <v xml:space="preserve"> </v>
      </c>
      <c r="M160" s="17" t="str">
        <f t="shared" si="39"/>
        <v/>
      </c>
      <c r="N160" s="21" t="str">
        <f t="shared" si="40"/>
        <v/>
      </c>
    </row>
    <row r="161" spans="1:14" x14ac:dyDescent="0.2">
      <c r="A161" s="15"/>
      <c r="B161" s="28" t="s">
        <v>143</v>
      </c>
      <c r="C161" s="25"/>
      <c r="D161" s="16"/>
      <c r="E161" s="16"/>
      <c r="F161" s="16"/>
      <c r="G161" s="17" t="str">
        <f t="shared" si="35"/>
        <v/>
      </c>
      <c r="H161" s="17" t="str">
        <f t="shared" si="36"/>
        <v/>
      </c>
      <c r="I161" s="17" t="str">
        <f t="shared" si="37"/>
        <v/>
      </c>
      <c r="J161" s="17" t="str">
        <f t="shared" si="38"/>
        <v/>
      </c>
      <c r="K161" s="17" t="str">
        <f t="shared" si="41"/>
        <v xml:space="preserve"> </v>
      </c>
      <c r="L161" s="17" t="str">
        <f t="shared" si="42"/>
        <v xml:space="preserve"> </v>
      </c>
      <c r="M161" s="17" t="str">
        <f t="shared" si="39"/>
        <v/>
      </c>
      <c r="N161" s="21" t="str">
        <f t="shared" si="40"/>
        <v/>
      </c>
    </row>
    <row r="162" spans="1:14" x14ac:dyDescent="0.2">
      <c r="A162" s="15"/>
      <c r="B162" s="28" t="s">
        <v>144</v>
      </c>
      <c r="C162" s="25"/>
      <c r="D162" s="16"/>
      <c r="E162" s="16"/>
      <c r="F162" s="16"/>
      <c r="G162" s="17" t="str">
        <f t="shared" si="35"/>
        <v/>
      </c>
      <c r="H162" s="17" t="str">
        <f t="shared" si="36"/>
        <v/>
      </c>
      <c r="I162" s="17" t="str">
        <f t="shared" si="37"/>
        <v/>
      </c>
      <c r="J162" s="17" t="str">
        <f t="shared" si="38"/>
        <v/>
      </c>
      <c r="K162" s="17" t="str">
        <f t="shared" si="41"/>
        <v xml:space="preserve"> </v>
      </c>
      <c r="L162" s="17" t="str">
        <f t="shared" si="42"/>
        <v xml:space="preserve"> </v>
      </c>
      <c r="M162" s="17" t="str">
        <f t="shared" si="39"/>
        <v/>
      </c>
      <c r="N162" s="21" t="str">
        <f t="shared" si="40"/>
        <v/>
      </c>
    </row>
    <row r="163" spans="1:14" x14ac:dyDescent="0.2">
      <c r="A163" s="15"/>
      <c r="B163" s="28" t="s">
        <v>145</v>
      </c>
      <c r="C163" s="25"/>
      <c r="D163" s="16"/>
      <c r="E163" s="16"/>
      <c r="F163" s="16"/>
      <c r="G163" s="17" t="str">
        <f t="shared" si="35"/>
        <v/>
      </c>
      <c r="H163" s="17" t="str">
        <f t="shared" si="36"/>
        <v/>
      </c>
      <c r="I163" s="17" t="str">
        <f t="shared" si="37"/>
        <v/>
      </c>
      <c r="J163" s="17" t="str">
        <f t="shared" si="38"/>
        <v/>
      </c>
      <c r="K163" s="17" t="str">
        <f t="shared" si="41"/>
        <v xml:space="preserve"> </v>
      </c>
      <c r="L163" s="17" t="str">
        <f t="shared" si="42"/>
        <v xml:space="preserve"> </v>
      </c>
      <c r="M163" s="17" t="str">
        <f t="shared" si="39"/>
        <v/>
      </c>
      <c r="N163" s="21" t="str">
        <f t="shared" si="40"/>
        <v/>
      </c>
    </row>
    <row r="164" spans="1:14" x14ac:dyDescent="0.2">
      <c r="A164" s="15"/>
      <c r="B164" s="28" t="s">
        <v>146</v>
      </c>
      <c r="C164" s="25"/>
      <c r="D164" s="16"/>
      <c r="E164" s="16"/>
      <c r="F164" s="16"/>
      <c r="G164" s="17" t="str">
        <f t="shared" si="35"/>
        <v/>
      </c>
      <c r="H164" s="17" t="str">
        <f t="shared" si="36"/>
        <v/>
      </c>
      <c r="I164" s="17" t="str">
        <f t="shared" si="37"/>
        <v/>
      </c>
      <c r="J164" s="17" t="str">
        <f t="shared" si="38"/>
        <v/>
      </c>
      <c r="K164" s="17" t="str">
        <f t="shared" si="41"/>
        <v xml:space="preserve"> </v>
      </c>
      <c r="L164" s="17" t="str">
        <f t="shared" si="42"/>
        <v xml:space="preserve"> </v>
      </c>
      <c r="M164" s="17" t="str">
        <f t="shared" si="39"/>
        <v/>
      </c>
      <c r="N164" s="21" t="str">
        <f t="shared" si="40"/>
        <v/>
      </c>
    </row>
    <row r="165" spans="1:14" x14ac:dyDescent="0.2">
      <c r="A165" s="15"/>
      <c r="B165" s="28" t="s">
        <v>147</v>
      </c>
      <c r="C165" s="25"/>
      <c r="D165" s="16"/>
      <c r="E165" s="16"/>
      <c r="F165" s="16"/>
      <c r="G165" s="17" t="str">
        <f t="shared" si="35"/>
        <v/>
      </c>
      <c r="H165" s="17" t="str">
        <f t="shared" si="36"/>
        <v/>
      </c>
      <c r="I165" s="17" t="str">
        <f t="shared" si="37"/>
        <v/>
      </c>
      <c r="J165" s="17" t="str">
        <f t="shared" si="38"/>
        <v/>
      </c>
      <c r="K165" s="17" t="str">
        <f t="shared" si="41"/>
        <v xml:space="preserve"> </v>
      </c>
      <c r="L165" s="17" t="str">
        <f t="shared" si="42"/>
        <v xml:space="preserve"> </v>
      </c>
      <c r="M165" s="17" t="str">
        <f t="shared" si="39"/>
        <v/>
      </c>
      <c r="N165" s="21" t="str">
        <f t="shared" si="40"/>
        <v/>
      </c>
    </row>
    <row r="166" spans="1:14" x14ac:dyDescent="0.2">
      <c r="A166" s="15"/>
      <c r="B166" s="28" t="s">
        <v>148</v>
      </c>
      <c r="C166" s="25"/>
      <c r="D166" s="16"/>
      <c r="E166" s="16"/>
      <c r="F166" s="16"/>
      <c r="G166" s="17" t="str">
        <f t="shared" si="35"/>
        <v/>
      </c>
      <c r="H166" s="17" t="str">
        <f t="shared" si="36"/>
        <v/>
      </c>
      <c r="I166" s="17" t="str">
        <f t="shared" si="37"/>
        <v/>
      </c>
      <c r="J166" s="17" t="str">
        <f t="shared" si="38"/>
        <v/>
      </c>
      <c r="K166" s="17" t="str">
        <f t="shared" si="41"/>
        <v xml:space="preserve"> </v>
      </c>
      <c r="L166" s="17" t="str">
        <f t="shared" si="42"/>
        <v xml:space="preserve"> </v>
      </c>
      <c r="M166" s="17" t="str">
        <f t="shared" si="39"/>
        <v/>
      </c>
      <c r="N166" s="21" t="str">
        <f t="shared" si="40"/>
        <v/>
      </c>
    </row>
    <row r="167" spans="1:14" x14ac:dyDescent="0.2">
      <c r="A167" s="15"/>
      <c r="B167" s="28" t="s">
        <v>149</v>
      </c>
      <c r="C167" s="25"/>
      <c r="D167" s="16"/>
      <c r="E167" s="16"/>
      <c r="F167" s="16"/>
      <c r="G167" s="17" t="str">
        <f t="shared" si="35"/>
        <v/>
      </c>
      <c r="H167" s="17" t="str">
        <f t="shared" si="36"/>
        <v/>
      </c>
      <c r="I167" s="17" t="str">
        <f t="shared" si="37"/>
        <v/>
      </c>
      <c r="J167" s="17" t="str">
        <f t="shared" si="38"/>
        <v/>
      </c>
      <c r="K167" s="17" t="str">
        <f t="shared" si="41"/>
        <v xml:space="preserve"> </v>
      </c>
      <c r="L167" s="17" t="str">
        <f t="shared" si="42"/>
        <v xml:space="preserve"> </v>
      </c>
      <c r="M167" s="17" t="str">
        <f t="shared" si="39"/>
        <v/>
      </c>
      <c r="N167" s="21" t="str">
        <f t="shared" si="40"/>
        <v/>
      </c>
    </row>
    <row r="168" spans="1:14" ht="25.5" x14ac:dyDescent="0.2">
      <c r="A168" s="15"/>
      <c r="B168" s="28" t="s">
        <v>150</v>
      </c>
      <c r="C168" s="25"/>
      <c r="D168" s="16"/>
      <c r="E168" s="16"/>
      <c r="F168" s="16"/>
      <c r="G168" s="17" t="str">
        <f t="shared" si="35"/>
        <v/>
      </c>
      <c r="H168" s="17" t="str">
        <f t="shared" si="36"/>
        <v/>
      </c>
      <c r="I168" s="17" t="str">
        <f t="shared" si="37"/>
        <v/>
      </c>
      <c r="J168" s="17" t="str">
        <f t="shared" si="38"/>
        <v/>
      </c>
      <c r="K168" s="17" t="str">
        <f t="shared" si="41"/>
        <v xml:space="preserve"> </v>
      </c>
      <c r="L168" s="17" t="str">
        <f t="shared" si="42"/>
        <v xml:space="preserve"> </v>
      </c>
      <c r="M168" s="17" t="str">
        <f t="shared" si="39"/>
        <v/>
      </c>
      <c r="N168" s="21" t="str">
        <f t="shared" si="40"/>
        <v/>
      </c>
    </row>
    <row r="169" spans="1:14" x14ac:dyDescent="0.2">
      <c r="A169" s="15"/>
      <c r="B169" s="28" t="s">
        <v>151</v>
      </c>
      <c r="C169" s="25"/>
      <c r="D169" s="16"/>
      <c r="E169" s="16"/>
      <c r="F169" s="16"/>
      <c r="G169" s="17" t="str">
        <f t="shared" si="35"/>
        <v/>
      </c>
      <c r="H169" s="17" t="str">
        <f t="shared" si="36"/>
        <v/>
      </c>
      <c r="I169" s="17" t="str">
        <f t="shared" si="37"/>
        <v/>
      </c>
      <c r="J169" s="17" t="str">
        <f t="shared" si="38"/>
        <v/>
      </c>
      <c r="K169" s="17" t="str">
        <f t="shared" si="41"/>
        <v xml:space="preserve"> </v>
      </c>
      <c r="L169" s="17" t="str">
        <f t="shared" si="42"/>
        <v xml:space="preserve"> </v>
      </c>
      <c r="M169" s="17" t="str">
        <f t="shared" si="39"/>
        <v/>
      </c>
      <c r="N169" s="21" t="str">
        <f t="shared" si="40"/>
        <v/>
      </c>
    </row>
    <row r="170" spans="1:14" ht="25.5" x14ac:dyDescent="0.2">
      <c r="A170" s="15"/>
      <c r="B170" s="28" t="s">
        <v>152</v>
      </c>
      <c r="C170" s="25"/>
      <c r="D170" s="16"/>
      <c r="E170" s="16"/>
      <c r="F170" s="16"/>
      <c r="G170" s="17" t="str">
        <f t="shared" si="35"/>
        <v/>
      </c>
      <c r="H170" s="17" t="str">
        <f t="shared" si="36"/>
        <v/>
      </c>
      <c r="I170" s="17" t="str">
        <f t="shared" si="37"/>
        <v/>
      </c>
      <c r="J170" s="17" t="str">
        <f t="shared" si="38"/>
        <v/>
      </c>
      <c r="K170" s="17" t="str">
        <f t="shared" si="41"/>
        <v xml:space="preserve"> </v>
      </c>
      <c r="L170" s="17" t="str">
        <f t="shared" si="42"/>
        <v xml:space="preserve"> </v>
      </c>
      <c r="M170" s="17" t="str">
        <f t="shared" si="39"/>
        <v/>
      </c>
      <c r="N170" s="21" t="str">
        <f t="shared" si="40"/>
        <v/>
      </c>
    </row>
    <row r="171" spans="1:14" x14ac:dyDescent="0.2">
      <c r="A171" s="15"/>
      <c r="B171" s="28" t="s">
        <v>153</v>
      </c>
      <c r="C171" s="25"/>
      <c r="D171" s="16"/>
      <c r="E171" s="16"/>
      <c r="F171" s="16"/>
      <c r="G171" s="17" t="str">
        <f t="shared" si="35"/>
        <v/>
      </c>
      <c r="H171" s="17" t="str">
        <f t="shared" si="36"/>
        <v/>
      </c>
      <c r="I171" s="17" t="str">
        <f t="shared" si="37"/>
        <v/>
      </c>
      <c r="J171" s="17" t="str">
        <f t="shared" si="38"/>
        <v/>
      </c>
      <c r="K171" s="17" t="str">
        <f t="shared" si="41"/>
        <v xml:space="preserve"> </v>
      </c>
      <c r="L171" s="17" t="str">
        <f t="shared" si="42"/>
        <v xml:space="preserve"> </v>
      </c>
      <c r="M171" s="17" t="str">
        <f t="shared" si="39"/>
        <v/>
      </c>
      <c r="N171" s="21" t="str">
        <f t="shared" si="40"/>
        <v/>
      </c>
    </row>
    <row r="172" spans="1:14" x14ac:dyDescent="0.2">
      <c r="A172" s="15"/>
      <c r="B172" s="28" t="s">
        <v>154</v>
      </c>
      <c r="C172" s="25"/>
      <c r="D172" s="16"/>
      <c r="E172" s="16"/>
      <c r="F172" s="16"/>
      <c r="G172" s="17" t="str">
        <f t="shared" si="35"/>
        <v/>
      </c>
      <c r="H172" s="17" t="str">
        <f t="shared" si="36"/>
        <v/>
      </c>
      <c r="I172" s="17" t="str">
        <f t="shared" si="37"/>
        <v/>
      </c>
      <c r="J172" s="17" t="str">
        <f t="shared" si="38"/>
        <v/>
      </c>
      <c r="K172" s="17" t="str">
        <f t="shared" si="41"/>
        <v xml:space="preserve"> </v>
      </c>
      <c r="L172" s="17" t="str">
        <f t="shared" si="42"/>
        <v xml:space="preserve"> </v>
      </c>
      <c r="M172" s="17" t="str">
        <f t="shared" si="39"/>
        <v/>
      </c>
      <c r="N172" s="21" t="str">
        <f t="shared" si="40"/>
        <v/>
      </c>
    </row>
    <row r="173" spans="1:14" x14ac:dyDescent="0.2">
      <c r="A173" s="15"/>
      <c r="B173" s="28" t="s">
        <v>155</v>
      </c>
      <c r="C173" s="25"/>
      <c r="D173" s="16"/>
      <c r="E173" s="16"/>
      <c r="F173" s="16"/>
      <c r="G173" s="17" t="str">
        <f t="shared" si="35"/>
        <v/>
      </c>
      <c r="H173" s="17" t="str">
        <f t="shared" si="36"/>
        <v/>
      </c>
      <c r="I173" s="17" t="str">
        <f t="shared" si="37"/>
        <v/>
      </c>
      <c r="J173" s="17" t="str">
        <f t="shared" si="38"/>
        <v/>
      </c>
      <c r="K173" s="17" t="str">
        <f t="shared" si="41"/>
        <v xml:space="preserve"> </v>
      </c>
      <c r="L173" s="17" t="str">
        <f t="shared" si="42"/>
        <v xml:space="preserve"> </v>
      </c>
      <c r="M173" s="17" t="str">
        <f t="shared" si="39"/>
        <v/>
      </c>
      <c r="N173" s="21" t="str">
        <f t="shared" si="40"/>
        <v/>
      </c>
    </row>
    <row r="174" spans="1:14" x14ac:dyDescent="0.2">
      <c r="A174" s="15"/>
      <c r="B174" s="28" t="s">
        <v>156</v>
      </c>
      <c r="C174" s="25"/>
      <c r="D174" s="16"/>
      <c r="E174" s="16"/>
      <c r="F174" s="16"/>
      <c r="G174" s="17" t="str">
        <f t="shared" si="35"/>
        <v/>
      </c>
      <c r="H174" s="17" t="str">
        <f t="shared" si="36"/>
        <v/>
      </c>
      <c r="I174" s="17" t="str">
        <f t="shared" si="37"/>
        <v/>
      </c>
      <c r="J174" s="17" t="str">
        <f t="shared" si="38"/>
        <v/>
      </c>
      <c r="K174" s="17" t="str">
        <f t="shared" si="41"/>
        <v xml:space="preserve"> </v>
      </c>
      <c r="L174" s="17" t="str">
        <f t="shared" si="42"/>
        <v xml:space="preserve"> </v>
      </c>
      <c r="M174" s="17" t="str">
        <f t="shared" si="39"/>
        <v/>
      </c>
      <c r="N174" s="21" t="str">
        <f t="shared" si="40"/>
        <v/>
      </c>
    </row>
    <row r="175" spans="1:14" x14ac:dyDescent="0.2">
      <c r="A175" s="15"/>
      <c r="B175" s="28" t="s">
        <v>157</v>
      </c>
      <c r="C175" s="25"/>
      <c r="D175" s="16"/>
      <c r="E175" s="16"/>
      <c r="F175" s="16"/>
      <c r="G175" s="17" t="str">
        <f t="shared" si="35"/>
        <v/>
      </c>
      <c r="H175" s="17" t="str">
        <f t="shared" si="36"/>
        <v/>
      </c>
      <c r="I175" s="17" t="str">
        <f t="shared" si="37"/>
        <v/>
      </c>
      <c r="J175" s="17" t="str">
        <f t="shared" si="38"/>
        <v/>
      </c>
      <c r="K175" s="17" t="str">
        <f t="shared" si="41"/>
        <v xml:space="preserve"> </v>
      </c>
      <c r="L175" s="17" t="str">
        <f t="shared" si="42"/>
        <v xml:space="preserve"> </v>
      </c>
      <c r="M175" s="17" t="str">
        <f t="shared" si="39"/>
        <v/>
      </c>
      <c r="N175" s="21" t="str">
        <f t="shared" si="40"/>
        <v/>
      </c>
    </row>
    <row r="176" spans="1:14" x14ac:dyDescent="0.2">
      <c r="A176" s="15"/>
      <c r="B176" s="28" t="s">
        <v>158</v>
      </c>
      <c r="C176" s="25"/>
      <c r="D176" s="16"/>
      <c r="E176" s="16"/>
      <c r="F176" s="16"/>
      <c r="G176" s="17" t="str">
        <f t="shared" si="35"/>
        <v/>
      </c>
      <c r="H176" s="17" t="str">
        <f t="shared" si="36"/>
        <v/>
      </c>
      <c r="I176" s="17" t="str">
        <f t="shared" si="37"/>
        <v/>
      </c>
      <c r="J176" s="17" t="str">
        <f t="shared" si="38"/>
        <v/>
      </c>
      <c r="K176" s="17" t="str">
        <f t="shared" si="41"/>
        <v xml:space="preserve"> </v>
      </c>
      <c r="L176" s="17" t="str">
        <f t="shared" si="42"/>
        <v xml:space="preserve"> </v>
      </c>
      <c r="M176" s="17" t="str">
        <f t="shared" si="39"/>
        <v/>
      </c>
      <c r="N176" s="21" t="str">
        <f t="shared" si="40"/>
        <v/>
      </c>
    </row>
    <row r="177" spans="1:14" x14ac:dyDescent="0.2">
      <c r="A177" s="15"/>
      <c r="B177" s="28" t="s">
        <v>159</v>
      </c>
      <c r="C177" s="25"/>
      <c r="D177" s="16"/>
      <c r="E177" s="16"/>
      <c r="F177" s="16"/>
      <c r="G177" s="17" t="str">
        <f t="shared" si="35"/>
        <v/>
      </c>
      <c r="H177" s="17" t="str">
        <f t="shared" si="36"/>
        <v/>
      </c>
      <c r="I177" s="17" t="str">
        <f t="shared" si="37"/>
        <v/>
      </c>
      <c r="J177" s="17" t="str">
        <f t="shared" si="38"/>
        <v/>
      </c>
      <c r="K177" s="17" t="str">
        <f t="shared" si="41"/>
        <v xml:space="preserve"> </v>
      </c>
      <c r="L177" s="17" t="str">
        <f t="shared" si="42"/>
        <v xml:space="preserve"> </v>
      </c>
      <c r="M177" s="17" t="str">
        <f t="shared" si="39"/>
        <v/>
      </c>
      <c r="N177" s="21" t="str">
        <f t="shared" si="40"/>
        <v/>
      </c>
    </row>
    <row r="178" spans="1:14" ht="25.5" x14ac:dyDescent="0.2">
      <c r="A178" s="15"/>
      <c r="B178" s="28" t="s">
        <v>160</v>
      </c>
      <c r="C178" s="25"/>
      <c r="D178" s="16"/>
      <c r="E178" s="16"/>
      <c r="F178" s="16"/>
      <c r="G178" s="17" t="str">
        <f t="shared" si="35"/>
        <v/>
      </c>
      <c r="H178" s="17" t="str">
        <f t="shared" si="36"/>
        <v/>
      </c>
      <c r="I178" s="17" t="str">
        <f t="shared" si="37"/>
        <v/>
      </c>
      <c r="J178" s="17" t="str">
        <f t="shared" si="38"/>
        <v/>
      </c>
      <c r="K178" s="17" t="str">
        <f t="shared" si="41"/>
        <v xml:space="preserve"> </v>
      </c>
      <c r="L178" s="17" t="str">
        <f t="shared" si="42"/>
        <v xml:space="preserve"> </v>
      </c>
      <c r="M178" s="17" t="str">
        <f t="shared" si="39"/>
        <v/>
      </c>
      <c r="N178" s="21" t="str">
        <f t="shared" si="40"/>
        <v/>
      </c>
    </row>
    <row r="179" spans="1:14" ht="25.5" x14ac:dyDescent="0.2">
      <c r="A179" s="15"/>
      <c r="B179" s="28" t="s">
        <v>161</v>
      </c>
      <c r="C179" s="25"/>
      <c r="D179" s="16"/>
      <c r="E179" s="16"/>
      <c r="F179" s="16"/>
      <c r="G179" s="17" t="str">
        <f t="shared" si="35"/>
        <v/>
      </c>
      <c r="H179" s="17" t="str">
        <f t="shared" si="36"/>
        <v/>
      </c>
      <c r="I179" s="17" t="str">
        <f t="shared" si="37"/>
        <v/>
      </c>
      <c r="J179" s="17" t="str">
        <f t="shared" si="38"/>
        <v/>
      </c>
      <c r="K179" s="17" t="str">
        <f t="shared" si="41"/>
        <v xml:space="preserve"> </v>
      </c>
      <c r="L179" s="17" t="str">
        <f t="shared" si="42"/>
        <v xml:space="preserve"> </v>
      </c>
      <c r="M179" s="17" t="str">
        <f t="shared" si="39"/>
        <v/>
      </c>
      <c r="N179" s="21" t="str">
        <f t="shared" si="40"/>
        <v/>
      </c>
    </row>
    <row r="180" spans="1:14" ht="15.75" thickBot="1" x14ac:dyDescent="0.25">
      <c r="A180" s="15"/>
      <c r="B180" s="29" t="s">
        <v>162</v>
      </c>
      <c r="C180" s="26"/>
      <c r="D180" s="22"/>
      <c r="E180" s="22"/>
      <c r="F180" s="22"/>
      <c r="G180" s="23" t="str">
        <f t="shared" si="35"/>
        <v/>
      </c>
      <c r="H180" s="23" t="str">
        <f t="shared" si="36"/>
        <v/>
      </c>
      <c r="I180" s="23" t="str">
        <f t="shared" si="37"/>
        <v/>
      </c>
      <c r="J180" s="23" t="str">
        <f t="shared" si="38"/>
        <v/>
      </c>
      <c r="K180" s="23" t="str">
        <f t="shared" si="41"/>
        <v xml:space="preserve"> </v>
      </c>
      <c r="L180" s="23" t="str">
        <f t="shared" si="42"/>
        <v xml:space="preserve"> </v>
      </c>
      <c r="M180" s="23" t="str">
        <f t="shared" si="39"/>
        <v/>
      </c>
      <c r="N180" s="24" t="str">
        <f t="shared" si="40"/>
        <v/>
      </c>
    </row>
    <row r="181" spans="1:14" x14ac:dyDescent="0.2">
      <c r="A181" s="14"/>
    </row>
    <row r="182" spans="1:14" x14ac:dyDescent="0.2">
      <c r="A182" s="14"/>
    </row>
    <row r="183" spans="1:14" x14ac:dyDescent="0.2">
      <c r="A183" s="14"/>
    </row>
    <row r="184" spans="1:14" ht="15.75" thickBot="1" x14ac:dyDescent="0.25">
      <c r="A184" s="14"/>
    </row>
    <row r="185" spans="1:14" ht="29.25" customHeight="1" thickBot="1" x14ac:dyDescent="0.25">
      <c r="A185" s="15"/>
      <c r="B185" s="46" t="s">
        <v>2</v>
      </c>
      <c r="C185" s="55" t="s">
        <v>665</v>
      </c>
      <c r="D185" s="52"/>
      <c r="E185" s="52"/>
      <c r="F185" s="56"/>
      <c r="G185" s="59" t="s">
        <v>3</v>
      </c>
      <c r="H185" s="52"/>
      <c r="I185" s="52"/>
      <c r="J185" s="52"/>
      <c r="K185" s="46" t="s">
        <v>667</v>
      </c>
      <c r="L185" s="47"/>
      <c r="M185" s="60" t="s">
        <v>4</v>
      </c>
      <c r="N185" s="47"/>
    </row>
    <row r="186" spans="1:14" ht="15.75" thickBot="1" x14ac:dyDescent="0.25">
      <c r="A186" s="14"/>
      <c r="B186" s="57"/>
      <c r="C186" s="44">
        <v>2022</v>
      </c>
      <c r="D186" s="45"/>
      <c r="E186" s="61">
        <v>2023</v>
      </c>
      <c r="F186" s="37"/>
      <c r="G186" s="44">
        <v>2022</v>
      </c>
      <c r="H186" s="45"/>
      <c r="I186" s="61">
        <v>2023</v>
      </c>
      <c r="J186" s="37"/>
      <c r="K186" s="48"/>
      <c r="L186" s="49"/>
      <c r="M186" s="37"/>
      <c r="N186" s="49"/>
    </row>
    <row r="187" spans="1:14" ht="15.75" thickBot="1" x14ac:dyDescent="0.25">
      <c r="A187" s="15"/>
      <c r="B187" s="58"/>
      <c r="C187" s="18" t="s">
        <v>5</v>
      </c>
      <c r="D187" s="19" t="s">
        <v>6</v>
      </c>
      <c r="E187" s="18" t="s">
        <v>5</v>
      </c>
      <c r="F187" s="18" t="s">
        <v>6</v>
      </c>
      <c r="G187" s="18" t="s">
        <v>5</v>
      </c>
      <c r="H187" s="18" t="s">
        <v>6</v>
      </c>
      <c r="I187" s="20" t="s">
        <v>5</v>
      </c>
      <c r="J187" s="18" t="s">
        <v>6</v>
      </c>
      <c r="K187" s="18" t="s">
        <v>5</v>
      </c>
      <c r="L187" s="18" t="s">
        <v>6</v>
      </c>
      <c r="M187" s="18" t="s">
        <v>5</v>
      </c>
      <c r="N187" s="13" t="s">
        <v>6</v>
      </c>
    </row>
    <row r="188" spans="1:14" ht="26.25" thickBot="1" x14ac:dyDescent="0.25">
      <c r="A188" s="15"/>
      <c r="B188" s="7" t="s">
        <v>9</v>
      </c>
      <c r="C188" s="10">
        <f>SUM(C189:C363)</f>
        <v>23</v>
      </c>
      <c r="D188" s="10">
        <f>SUM(D189:D363)</f>
        <v>26</v>
      </c>
      <c r="E188" s="10">
        <f>SUM(E189:E363)</f>
        <v>12</v>
      </c>
      <c r="F188" s="9">
        <f>SUM(F189:F363)</f>
        <v>4</v>
      </c>
      <c r="G188" s="12">
        <f t="shared" ref="G188:G219" si="43">+IF(C188=0,"",C188/C$188)</f>
        <v>1</v>
      </c>
      <c r="H188" s="12">
        <f t="shared" ref="H188:H219" si="44">+IF(D188=0,"",D188/D$188)</f>
        <v>1</v>
      </c>
      <c r="I188" s="12">
        <f t="shared" ref="I188:I219" si="45">+IF(E188=0,"",E188/E$188)</f>
        <v>1</v>
      </c>
      <c r="J188" s="12">
        <f t="shared" ref="J188:J219" si="46">+IF(F188=0,"",F188/F$188)</f>
        <v>1</v>
      </c>
      <c r="K188" s="12">
        <f>+IF(AND(C188=0,E188=0),"",IF(C188=0,1,IF(E188=0,-1,(E188-C188)/C188)))</f>
        <v>-0.47826086956521741</v>
      </c>
      <c r="L188" s="11">
        <f>+IF(AND(D188=0,F188=0),"",IF(D188=0,1,IF(F188=0,-1,(F188-D188)/D188)))</f>
        <v>-0.84615384615384615</v>
      </c>
      <c r="M188" s="12">
        <f t="shared" ref="M188:M219" si="47">+IF(OR(AND(G188=""),(K188="")),"",G188*K188)</f>
        <v>-0.47826086956521741</v>
      </c>
      <c r="N188" s="12">
        <f t="shared" ref="N188:N219" si="48">+IF(OR(AND(H188=""),(L188="")),"",H188*L188)</f>
        <v>-0.84615384615384615</v>
      </c>
    </row>
    <row r="189" spans="1:14" ht="22.5" customHeight="1" x14ac:dyDescent="0.2">
      <c r="A189" s="15"/>
      <c r="B189" s="27" t="s">
        <v>163</v>
      </c>
      <c r="C189" s="30"/>
      <c r="D189" s="31"/>
      <c r="E189" s="16"/>
      <c r="F189" s="16"/>
      <c r="G189" s="32" t="str">
        <f t="shared" si="43"/>
        <v/>
      </c>
      <c r="H189" s="32" t="str">
        <f t="shared" si="44"/>
        <v/>
      </c>
      <c r="I189" s="32" t="str">
        <f t="shared" si="45"/>
        <v/>
      </c>
      <c r="J189" s="32" t="str">
        <f t="shared" si="46"/>
        <v/>
      </c>
      <c r="K189" s="32" t="str">
        <f t="shared" ref="K189:K220" si="49">+IF(AND(C189=0,E189=0)," ",IF(C189=0,1,IF(E189=0,-1,(E189-C189)/C189)))</f>
        <v xml:space="preserve"> </v>
      </c>
      <c r="L189" s="32" t="str">
        <f t="shared" ref="L189:L220" si="50">+IF(AND(D189=0,F189=0)," ",IF(D189=0,1,IF(F189=0,-1,(F189-D189)/D189)))</f>
        <v xml:space="preserve"> </v>
      </c>
      <c r="M189" s="32" t="str">
        <f t="shared" si="47"/>
        <v/>
      </c>
      <c r="N189" s="33" t="str">
        <f t="shared" si="48"/>
        <v/>
      </c>
    </row>
    <row r="190" spans="1:14" x14ac:dyDescent="0.2">
      <c r="A190" s="15"/>
      <c r="B190" s="28" t="s">
        <v>164</v>
      </c>
      <c r="C190" s="25"/>
      <c r="D190" s="16"/>
      <c r="E190" s="16"/>
      <c r="F190" s="16"/>
      <c r="G190" s="17" t="str">
        <f t="shared" si="43"/>
        <v/>
      </c>
      <c r="H190" s="17" t="str">
        <f t="shared" si="44"/>
        <v/>
      </c>
      <c r="I190" s="17" t="str">
        <f t="shared" si="45"/>
        <v/>
      </c>
      <c r="J190" s="17" t="str">
        <f t="shared" si="46"/>
        <v/>
      </c>
      <c r="K190" s="17" t="str">
        <f t="shared" si="49"/>
        <v xml:space="preserve"> </v>
      </c>
      <c r="L190" s="17" t="str">
        <f t="shared" si="50"/>
        <v xml:space="preserve"> </v>
      </c>
      <c r="M190" s="17" t="str">
        <f t="shared" si="47"/>
        <v/>
      </c>
      <c r="N190" s="21" t="str">
        <f t="shared" si="48"/>
        <v/>
      </c>
    </row>
    <row r="191" spans="1:14" ht="38.25" x14ac:dyDescent="0.2">
      <c r="A191" s="15"/>
      <c r="B191" s="28" t="s">
        <v>165</v>
      </c>
      <c r="C191" s="25"/>
      <c r="D191" s="16"/>
      <c r="E191" s="16"/>
      <c r="F191" s="16"/>
      <c r="G191" s="17" t="str">
        <f t="shared" si="43"/>
        <v/>
      </c>
      <c r="H191" s="17" t="str">
        <f t="shared" si="44"/>
        <v/>
      </c>
      <c r="I191" s="17" t="str">
        <f t="shared" si="45"/>
        <v/>
      </c>
      <c r="J191" s="17" t="str">
        <f t="shared" si="46"/>
        <v/>
      </c>
      <c r="K191" s="17" t="str">
        <f t="shared" si="49"/>
        <v xml:space="preserve"> </v>
      </c>
      <c r="L191" s="17" t="str">
        <f t="shared" si="50"/>
        <v xml:space="preserve"> </v>
      </c>
      <c r="M191" s="17" t="str">
        <f t="shared" si="47"/>
        <v/>
      </c>
      <c r="N191" s="21" t="str">
        <f t="shared" si="48"/>
        <v/>
      </c>
    </row>
    <row r="192" spans="1:14" ht="24.75" customHeight="1" x14ac:dyDescent="0.2">
      <c r="A192" s="15"/>
      <c r="B192" s="28" t="s">
        <v>166</v>
      </c>
      <c r="C192" s="25"/>
      <c r="D192" s="16"/>
      <c r="E192" s="16"/>
      <c r="F192" s="16"/>
      <c r="G192" s="17" t="str">
        <f t="shared" si="43"/>
        <v/>
      </c>
      <c r="H192" s="17" t="str">
        <f t="shared" si="44"/>
        <v/>
      </c>
      <c r="I192" s="17" t="str">
        <f t="shared" si="45"/>
        <v/>
      </c>
      <c r="J192" s="17" t="str">
        <f t="shared" si="46"/>
        <v/>
      </c>
      <c r="K192" s="17" t="str">
        <f t="shared" si="49"/>
        <v xml:space="preserve"> </v>
      </c>
      <c r="L192" s="17" t="str">
        <f t="shared" si="50"/>
        <v xml:space="preserve"> </v>
      </c>
      <c r="M192" s="17" t="str">
        <f t="shared" si="47"/>
        <v/>
      </c>
      <c r="N192" s="21" t="str">
        <f t="shared" si="48"/>
        <v/>
      </c>
    </row>
    <row r="193" spans="1:14" ht="25.5" x14ac:dyDescent="0.2">
      <c r="A193" s="15"/>
      <c r="B193" s="28" t="s">
        <v>167</v>
      </c>
      <c r="C193" s="25"/>
      <c r="D193" s="16"/>
      <c r="E193" s="16"/>
      <c r="F193" s="16"/>
      <c r="G193" s="17" t="str">
        <f t="shared" si="43"/>
        <v/>
      </c>
      <c r="H193" s="17" t="str">
        <f t="shared" si="44"/>
        <v/>
      </c>
      <c r="I193" s="17" t="str">
        <f t="shared" si="45"/>
        <v/>
      </c>
      <c r="J193" s="17" t="str">
        <f t="shared" si="46"/>
        <v/>
      </c>
      <c r="K193" s="17" t="str">
        <f t="shared" si="49"/>
        <v xml:space="preserve"> </v>
      </c>
      <c r="L193" s="17" t="str">
        <f t="shared" si="50"/>
        <v xml:space="preserve"> </v>
      </c>
      <c r="M193" s="17" t="str">
        <f t="shared" si="47"/>
        <v/>
      </c>
      <c r="N193" s="21" t="str">
        <f t="shared" si="48"/>
        <v/>
      </c>
    </row>
    <row r="194" spans="1:14" ht="25.5" x14ac:dyDescent="0.2">
      <c r="A194" s="15"/>
      <c r="B194" s="28" t="s">
        <v>168</v>
      </c>
      <c r="C194" s="25"/>
      <c r="D194" s="16"/>
      <c r="E194" s="16"/>
      <c r="F194" s="16"/>
      <c r="G194" s="17" t="str">
        <f t="shared" si="43"/>
        <v/>
      </c>
      <c r="H194" s="17" t="str">
        <f t="shared" si="44"/>
        <v/>
      </c>
      <c r="I194" s="17" t="str">
        <f t="shared" si="45"/>
        <v/>
      </c>
      <c r="J194" s="17" t="str">
        <f t="shared" si="46"/>
        <v/>
      </c>
      <c r="K194" s="17" t="str">
        <f t="shared" si="49"/>
        <v xml:space="preserve"> </v>
      </c>
      <c r="L194" s="17" t="str">
        <f t="shared" si="50"/>
        <v xml:space="preserve"> </v>
      </c>
      <c r="M194" s="17" t="str">
        <f t="shared" si="47"/>
        <v/>
      </c>
      <c r="N194" s="21" t="str">
        <f t="shared" si="48"/>
        <v/>
      </c>
    </row>
    <row r="195" spans="1:14" x14ac:dyDescent="0.2">
      <c r="A195" s="15"/>
      <c r="B195" s="28" t="s">
        <v>169</v>
      </c>
      <c r="C195" s="25">
        <v>7</v>
      </c>
      <c r="D195" s="16">
        <v>3</v>
      </c>
      <c r="E195" s="16"/>
      <c r="F195" s="16"/>
      <c r="G195" s="17">
        <f t="shared" si="43"/>
        <v>0.30434782608695654</v>
      </c>
      <c r="H195" s="17">
        <f t="shared" si="44"/>
        <v>0.11538461538461539</v>
      </c>
      <c r="I195" s="17" t="str">
        <f t="shared" si="45"/>
        <v/>
      </c>
      <c r="J195" s="17" t="str">
        <f t="shared" si="46"/>
        <v/>
      </c>
      <c r="K195" s="17">
        <f t="shared" si="49"/>
        <v>-1</v>
      </c>
      <c r="L195" s="17">
        <f t="shared" si="50"/>
        <v>-1</v>
      </c>
      <c r="M195" s="17">
        <f t="shared" si="47"/>
        <v>-0.30434782608695654</v>
      </c>
      <c r="N195" s="21">
        <f t="shared" si="48"/>
        <v>-0.11538461538461539</v>
      </c>
    </row>
    <row r="196" spans="1:14" x14ac:dyDescent="0.2">
      <c r="A196" s="15"/>
      <c r="B196" s="28" t="s">
        <v>170</v>
      </c>
      <c r="C196" s="25"/>
      <c r="D196" s="16"/>
      <c r="E196" s="16"/>
      <c r="F196" s="16"/>
      <c r="G196" s="17" t="str">
        <f t="shared" si="43"/>
        <v/>
      </c>
      <c r="H196" s="17" t="str">
        <f t="shared" si="44"/>
        <v/>
      </c>
      <c r="I196" s="17" t="str">
        <f t="shared" si="45"/>
        <v/>
      </c>
      <c r="J196" s="17" t="str">
        <f t="shared" si="46"/>
        <v/>
      </c>
      <c r="K196" s="17" t="str">
        <f t="shared" si="49"/>
        <v xml:space="preserve"> </v>
      </c>
      <c r="L196" s="17" t="str">
        <f t="shared" si="50"/>
        <v xml:space="preserve"> </v>
      </c>
      <c r="M196" s="17" t="str">
        <f t="shared" si="47"/>
        <v/>
      </c>
      <c r="N196" s="21" t="str">
        <f t="shared" si="48"/>
        <v/>
      </c>
    </row>
    <row r="197" spans="1:14" x14ac:dyDescent="0.2">
      <c r="A197" s="15"/>
      <c r="B197" s="28" t="s">
        <v>171</v>
      </c>
      <c r="C197" s="25">
        <v>3</v>
      </c>
      <c r="D197" s="16">
        <v>6</v>
      </c>
      <c r="E197" s="16"/>
      <c r="F197" s="16"/>
      <c r="G197" s="17">
        <f t="shared" si="43"/>
        <v>0.13043478260869565</v>
      </c>
      <c r="H197" s="17">
        <f t="shared" si="44"/>
        <v>0.23076923076923078</v>
      </c>
      <c r="I197" s="17" t="str">
        <f t="shared" si="45"/>
        <v/>
      </c>
      <c r="J197" s="17" t="str">
        <f t="shared" si="46"/>
        <v/>
      </c>
      <c r="K197" s="17">
        <f t="shared" si="49"/>
        <v>-1</v>
      </c>
      <c r="L197" s="17">
        <f t="shared" si="50"/>
        <v>-1</v>
      </c>
      <c r="M197" s="17">
        <f t="shared" si="47"/>
        <v>-0.13043478260869565</v>
      </c>
      <c r="N197" s="21">
        <f t="shared" si="48"/>
        <v>-0.23076923076923078</v>
      </c>
    </row>
    <row r="198" spans="1:14" x14ac:dyDescent="0.2">
      <c r="A198" s="15"/>
      <c r="B198" s="28" t="s">
        <v>172</v>
      </c>
      <c r="C198" s="25"/>
      <c r="D198" s="16"/>
      <c r="E198" s="16"/>
      <c r="F198" s="16"/>
      <c r="G198" s="17" t="str">
        <f t="shared" si="43"/>
        <v/>
      </c>
      <c r="H198" s="17" t="str">
        <f t="shared" si="44"/>
        <v/>
      </c>
      <c r="I198" s="17" t="str">
        <f t="shared" si="45"/>
        <v/>
      </c>
      <c r="J198" s="17" t="str">
        <f t="shared" si="46"/>
        <v/>
      </c>
      <c r="K198" s="17" t="str">
        <f t="shared" si="49"/>
        <v xml:space="preserve"> </v>
      </c>
      <c r="L198" s="17" t="str">
        <f t="shared" si="50"/>
        <v xml:space="preserve"> </v>
      </c>
      <c r="M198" s="17" t="str">
        <f t="shared" si="47"/>
        <v/>
      </c>
      <c r="N198" s="21" t="str">
        <f t="shared" si="48"/>
        <v/>
      </c>
    </row>
    <row r="199" spans="1:14" x14ac:dyDescent="0.2">
      <c r="A199" s="15"/>
      <c r="B199" s="28" t="s">
        <v>173</v>
      </c>
      <c r="C199" s="25"/>
      <c r="D199" s="16"/>
      <c r="E199" s="16"/>
      <c r="F199" s="16"/>
      <c r="G199" s="17" t="str">
        <f t="shared" si="43"/>
        <v/>
      </c>
      <c r="H199" s="17" t="str">
        <f t="shared" si="44"/>
        <v/>
      </c>
      <c r="I199" s="17" t="str">
        <f t="shared" si="45"/>
        <v/>
      </c>
      <c r="J199" s="17" t="str">
        <f t="shared" si="46"/>
        <v/>
      </c>
      <c r="K199" s="17" t="str">
        <f t="shared" si="49"/>
        <v xml:space="preserve"> </v>
      </c>
      <c r="L199" s="17" t="str">
        <f t="shared" si="50"/>
        <v xml:space="preserve"> </v>
      </c>
      <c r="M199" s="17" t="str">
        <f t="shared" si="47"/>
        <v/>
      </c>
      <c r="N199" s="21" t="str">
        <f t="shared" si="48"/>
        <v/>
      </c>
    </row>
    <row r="200" spans="1:14" ht="25.5" x14ac:dyDescent="0.2">
      <c r="A200" s="15"/>
      <c r="B200" s="28" t="s">
        <v>174</v>
      </c>
      <c r="C200" s="25"/>
      <c r="D200" s="16"/>
      <c r="E200" s="16"/>
      <c r="F200" s="16"/>
      <c r="G200" s="17" t="str">
        <f t="shared" si="43"/>
        <v/>
      </c>
      <c r="H200" s="17" t="str">
        <f t="shared" si="44"/>
        <v/>
      </c>
      <c r="I200" s="17" t="str">
        <f t="shared" si="45"/>
        <v/>
      </c>
      <c r="J200" s="17" t="str">
        <f t="shared" si="46"/>
        <v/>
      </c>
      <c r="K200" s="17" t="str">
        <f t="shared" si="49"/>
        <v xml:space="preserve"> </v>
      </c>
      <c r="L200" s="17" t="str">
        <f t="shared" si="50"/>
        <v xml:space="preserve"> </v>
      </c>
      <c r="M200" s="17" t="str">
        <f t="shared" si="47"/>
        <v/>
      </c>
      <c r="N200" s="21" t="str">
        <f t="shared" si="48"/>
        <v/>
      </c>
    </row>
    <row r="201" spans="1:14" x14ac:dyDescent="0.2">
      <c r="A201" s="15"/>
      <c r="B201" s="28" t="s">
        <v>175</v>
      </c>
      <c r="C201" s="25"/>
      <c r="D201" s="16"/>
      <c r="E201" s="16"/>
      <c r="F201" s="16"/>
      <c r="G201" s="17" t="str">
        <f t="shared" si="43"/>
        <v/>
      </c>
      <c r="H201" s="17" t="str">
        <f t="shared" si="44"/>
        <v/>
      </c>
      <c r="I201" s="17" t="str">
        <f t="shared" si="45"/>
        <v/>
      </c>
      <c r="J201" s="17" t="str">
        <f t="shared" si="46"/>
        <v/>
      </c>
      <c r="K201" s="17" t="str">
        <f t="shared" si="49"/>
        <v xml:space="preserve"> </v>
      </c>
      <c r="L201" s="17" t="str">
        <f t="shared" si="50"/>
        <v xml:space="preserve"> </v>
      </c>
      <c r="M201" s="17" t="str">
        <f t="shared" si="47"/>
        <v/>
      </c>
      <c r="N201" s="21" t="str">
        <f t="shared" si="48"/>
        <v/>
      </c>
    </row>
    <row r="202" spans="1:14" x14ac:dyDescent="0.2">
      <c r="A202" s="15"/>
      <c r="B202" s="28" t="s">
        <v>176</v>
      </c>
      <c r="C202" s="25"/>
      <c r="D202" s="16"/>
      <c r="E202" s="16"/>
      <c r="F202" s="16"/>
      <c r="G202" s="17" t="str">
        <f t="shared" si="43"/>
        <v/>
      </c>
      <c r="H202" s="17" t="str">
        <f t="shared" si="44"/>
        <v/>
      </c>
      <c r="I202" s="17" t="str">
        <f t="shared" si="45"/>
        <v/>
      </c>
      <c r="J202" s="17" t="str">
        <f t="shared" si="46"/>
        <v/>
      </c>
      <c r="K202" s="17" t="str">
        <f t="shared" si="49"/>
        <v xml:space="preserve"> </v>
      </c>
      <c r="L202" s="17" t="str">
        <f t="shared" si="50"/>
        <v xml:space="preserve"> </v>
      </c>
      <c r="M202" s="17" t="str">
        <f t="shared" si="47"/>
        <v/>
      </c>
      <c r="N202" s="21" t="str">
        <f t="shared" si="48"/>
        <v/>
      </c>
    </row>
    <row r="203" spans="1:14" x14ac:dyDescent="0.2">
      <c r="A203" s="15"/>
      <c r="B203" s="28" t="s">
        <v>177</v>
      </c>
      <c r="C203" s="25">
        <v>0</v>
      </c>
      <c r="D203" s="16">
        <v>1</v>
      </c>
      <c r="E203" s="16"/>
      <c r="F203" s="16"/>
      <c r="G203" s="17" t="str">
        <f t="shared" si="43"/>
        <v/>
      </c>
      <c r="H203" s="17">
        <f t="shared" si="44"/>
        <v>3.8461538461538464E-2</v>
      </c>
      <c r="I203" s="17" t="str">
        <f t="shared" si="45"/>
        <v/>
      </c>
      <c r="J203" s="17" t="str">
        <f t="shared" si="46"/>
        <v/>
      </c>
      <c r="K203" s="17" t="str">
        <f t="shared" si="49"/>
        <v xml:space="preserve"> </v>
      </c>
      <c r="L203" s="17">
        <f t="shared" si="50"/>
        <v>-1</v>
      </c>
      <c r="M203" s="17" t="str">
        <f t="shared" si="47"/>
        <v/>
      </c>
      <c r="N203" s="21">
        <f t="shared" si="48"/>
        <v>-3.8461538461538464E-2</v>
      </c>
    </row>
    <row r="204" spans="1:14" ht="25.5" x14ac:dyDescent="0.2">
      <c r="A204" s="15"/>
      <c r="B204" s="28" t="s">
        <v>178</v>
      </c>
      <c r="C204" s="25"/>
      <c r="D204" s="16"/>
      <c r="E204" s="16"/>
      <c r="F204" s="16"/>
      <c r="G204" s="17" t="str">
        <f t="shared" si="43"/>
        <v/>
      </c>
      <c r="H204" s="17" t="str">
        <f t="shared" si="44"/>
        <v/>
      </c>
      <c r="I204" s="17" t="str">
        <f t="shared" si="45"/>
        <v/>
      </c>
      <c r="J204" s="17" t="str">
        <f t="shared" si="46"/>
        <v/>
      </c>
      <c r="K204" s="17" t="str">
        <f t="shared" si="49"/>
        <v xml:space="preserve"> </v>
      </c>
      <c r="L204" s="17" t="str">
        <f t="shared" si="50"/>
        <v xml:space="preserve"> </v>
      </c>
      <c r="M204" s="17" t="str">
        <f t="shared" si="47"/>
        <v/>
      </c>
      <c r="N204" s="21" t="str">
        <f t="shared" si="48"/>
        <v/>
      </c>
    </row>
    <row r="205" spans="1:14" ht="25.5" x14ac:dyDescent="0.2">
      <c r="A205" s="15"/>
      <c r="B205" s="28" t="s">
        <v>179</v>
      </c>
      <c r="C205" s="25"/>
      <c r="D205" s="16"/>
      <c r="E205" s="16"/>
      <c r="F205" s="16"/>
      <c r="G205" s="17" t="str">
        <f t="shared" si="43"/>
        <v/>
      </c>
      <c r="H205" s="17" t="str">
        <f t="shared" si="44"/>
        <v/>
      </c>
      <c r="I205" s="17" t="str">
        <f t="shared" si="45"/>
        <v/>
      </c>
      <c r="J205" s="17" t="str">
        <f t="shared" si="46"/>
        <v/>
      </c>
      <c r="K205" s="17" t="str">
        <f t="shared" si="49"/>
        <v xml:space="preserve"> </v>
      </c>
      <c r="L205" s="17" t="str">
        <f t="shared" si="50"/>
        <v xml:space="preserve"> </v>
      </c>
      <c r="M205" s="17" t="str">
        <f t="shared" si="47"/>
        <v/>
      </c>
      <c r="N205" s="21" t="str">
        <f t="shared" si="48"/>
        <v/>
      </c>
    </row>
    <row r="206" spans="1:14" x14ac:dyDescent="0.2">
      <c r="A206" s="15"/>
      <c r="B206" s="28" t="s">
        <v>180</v>
      </c>
      <c r="C206" s="25"/>
      <c r="D206" s="16"/>
      <c r="E206" s="16"/>
      <c r="F206" s="16"/>
      <c r="G206" s="17" t="str">
        <f t="shared" si="43"/>
        <v/>
      </c>
      <c r="H206" s="17" t="str">
        <f t="shared" si="44"/>
        <v/>
      </c>
      <c r="I206" s="17" t="str">
        <f t="shared" si="45"/>
        <v/>
      </c>
      <c r="J206" s="17" t="str">
        <f t="shared" si="46"/>
        <v/>
      </c>
      <c r="K206" s="17" t="str">
        <f t="shared" si="49"/>
        <v xml:space="preserve"> </v>
      </c>
      <c r="L206" s="17" t="str">
        <f t="shared" si="50"/>
        <v xml:space="preserve"> </v>
      </c>
      <c r="M206" s="17" t="str">
        <f t="shared" si="47"/>
        <v/>
      </c>
      <c r="N206" s="21" t="str">
        <f t="shared" si="48"/>
        <v/>
      </c>
    </row>
    <row r="207" spans="1:14" x14ac:dyDescent="0.2">
      <c r="A207" s="15"/>
      <c r="B207" s="28" t="s">
        <v>181</v>
      </c>
      <c r="C207" s="25"/>
      <c r="D207" s="16"/>
      <c r="E207" s="16"/>
      <c r="F207" s="16"/>
      <c r="G207" s="17" t="str">
        <f t="shared" si="43"/>
        <v/>
      </c>
      <c r="H207" s="17" t="str">
        <f t="shared" si="44"/>
        <v/>
      </c>
      <c r="I207" s="17" t="str">
        <f t="shared" si="45"/>
        <v/>
      </c>
      <c r="J207" s="17" t="str">
        <f t="shared" si="46"/>
        <v/>
      </c>
      <c r="K207" s="17" t="str">
        <f t="shared" si="49"/>
        <v xml:space="preserve"> </v>
      </c>
      <c r="L207" s="17" t="str">
        <f t="shared" si="50"/>
        <v xml:space="preserve"> </v>
      </c>
      <c r="M207" s="17" t="str">
        <f t="shared" si="47"/>
        <v/>
      </c>
      <c r="N207" s="21" t="str">
        <f t="shared" si="48"/>
        <v/>
      </c>
    </row>
    <row r="208" spans="1:14" x14ac:dyDescent="0.2">
      <c r="A208" s="15"/>
      <c r="B208" s="28" t="s">
        <v>182</v>
      </c>
      <c r="C208" s="25"/>
      <c r="D208" s="16"/>
      <c r="E208" s="16"/>
      <c r="F208" s="16"/>
      <c r="G208" s="17" t="str">
        <f t="shared" si="43"/>
        <v/>
      </c>
      <c r="H208" s="17" t="str">
        <f t="shared" si="44"/>
        <v/>
      </c>
      <c r="I208" s="17" t="str">
        <f t="shared" si="45"/>
        <v/>
      </c>
      <c r="J208" s="17" t="str">
        <f t="shared" si="46"/>
        <v/>
      </c>
      <c r="K208" s="17" t="str">
        <f t="shared" si="49"/>
        <v xml:space="preserve"> </v>
      </c>
      <c r="L208" s="17" t="str">
        <f t="shared" si="50"/>
        <v xml:space="preserve"> </v>
      </c>
      <c r="M208" s="17" t="str">
        <f t="shared" si="47"/>
        <v/>
      </c>
      <c r="N208" s="21" t="str">
        <f t="shared" si="48"/>
        <v/>
      </c>
    </row>
    <row r="209" spans="1:14" ht="25.5" x14ac:dyDescent="0.2">
      <c r="A209" s="15"/>
      <c r="B209" s="28" t="s">
        <v>183</v>
      </c>
      <c r="C209" s="25">
        <v>0</v>
      </c>
      <c r="D209" s="16">
        <v>1</v>
      </c>
      <c r="E209" s="16"/>
      <c r="F209" s="16"/>
      <c r="G209" s="17" t="str">
        <f t="shared" si="43"/>
        <v/>
      </c>
      <c r="H209" s="17">
        <f t="shared" si="44"/>
        <v>3.8461538461538464E-2</v>
      </c>
      <c r="I209" s="17" t="str">
        <f t="shared" si="45"/>
        <v/>
      </c>
      <c r="J209" s="17" t="str">
        <f t="shared" si="46"/>
        <v/>
      </c>
      <c r="K209" s="17" t="str">
        <f t="shared" si="49"/>
        <v xml:space="preserve"> </v>
      </c>
      <c r="L209" s="17">
        <f t="shared" si="50"/>
        <v>-1</v>
      </c>
      <c r="M209" s="17" t="str">
        <f t="shared" si="47"/>
        <v/>
      </c>
      <c r="N209" s="21">
        <f t="shared" si="48"/>
        <v>-3.8461538461538464E-2</v>
      </c>
    </row>
    <row r="210" spans="1:14" x14ac:dyDescent="0.2">
      <c r="A210" s="15"/>
      <c r="B210" s="28" t="s">
        <v>184</v>
      </c>
      <c r="C210" s="25"/>
      <c r="D210" s="16"/>
      <c r="E210" s="16"/>
      <c r="F210" s="16"/>
      <c r="G210" s="17" t="str">
        <f t="shared" si="43"/>
        <v/>
      </c>
      <c r="H210" s="17" t="str">
        <f t="shared" si="44"/>
        <v/>
      </c>
      <c r="I210" s="17" t="str">
        <f t="shared" si="45"/>
        <v/>
      </c>
      <c r="J210" s="17" t="str">
        <f t="shared" si="46"/>
        <v/>
      </c>
      <c r="K210" s="17" t="str">
        <f t="shared" si="49"/>
        <v xml:space="preserve"> </v>
      </c>
      <c r="L210" s="17" t="str">
        <f t="shared" si="50"/>
        <v xml:space="preserve"> </v>
      </c>
      <c r="M210" s="17" t="str">
        <f t="shared" si="47"/>
        <v/>
      </c>
      <c r="N210" s="21" t="str">
        <f t="shared" si="48"/>
        <v/>
      </c>
    </row>
    <row r="211" spans="1:14" x14ac:dyDescent="0.2">
      <c r="A211" s="15"/>
      <c r="B211" s="28" t="s">
        <v>185</v>
      </c>
      <c r="C211" s="25"/>
      <c r="D211" s="16"/>
      <c r="E211" s="16"/>
      <c r="F211" s="16"/>
      <c r="G211" s="17" t="str">
        <f t="shared" si="43"/>
        <v/>
      </c>
      <c r="H211" s="17" t="str">
        <f t="shared" si="44"/>
        <v/>
      </c>
      <c r="I211" s="17" t="str">
        <f t="shared" si="45"/>
        <v/>
      </c>
      <c r="J211" s="17" t="str">
        <f t="shared" si="46"/>
        <v/>
      </c>
      <c r="K211" s="17" t="str">
        <f t="shared" si="49"/>
        <v xml:space="preserve"> </v>
      </c>
      <c r="L211" s="17" t="str">
        <f t="shared" si="50"/>
        <v xml:space="preserve"> </v>
      </c>
      <c r="M211" s="17" t="str">
        <f t="shared" si="47"/>
        <v/>
      </c>
      <c r="N211" s="21" t="str">
        <f t="shared" si="48"/>
        <v/>
      </c>
    </row>
    <row r="212" spans="1:14" x14ac:dyDescent="0.2">
      <c r="A212" s="15"/>
      <c r="B212" s="28" t="s">
        <v>186</v>
      </c>
      <c r="C212" s="25"/>
      <c r="D212" s="16"/>
      <c r="E212" s="16"/>
      <c r="F212" s="16"/>
      <c r="G212" s="17" t="str">
        <f t="shared" si="43"/>
        <v/>
      </c>
      <c r="H212" s="17" t="str">
        <f t="shared" si="44"/>
        <v/>
      </c>
      <c r="I212" s="17" t="str">
        <f t="shared" si="45"/>
        <v/>
      </c>
      <c r="J212" s="17" t="str">
        <f t="shared" si="46"/>
        <v/>
      </c>
      <c r="K212" s="17" t="str">
        <f t="shared" si="49"/>
        <v xml:space="preserve"> </v>
      </c>
      <c r="L212" s="17" t="str">
        <f t="shared" si="50"/>
        <v xml:space="preserve"> </v>
      </c>
      <c r="M212" s="17" t="str">
        <f t="shared" si="47"/>
        <v/>
      </c>
      <c r="N212" s="21" t="str">
        <f t="shared" si="48"/>
        <v/>
      </c>
    </row>
    <row r="213" spans="1:14" x14ac:dyDescent="0.2">
      <c r="A213" s="15"/>
      <c r="B213" s="28" t="s">
        <v>187</v>
      </c>
      <c r="C213" s="25"/>
      <c r="D213" s="16"/>
      <c r="E213" s="16"/>
      <c r="F213" s="16"/>
      <c r="G213" s="17" t="str">
        <f t="shared" si="43"/>
        <v/>
      </c>
      <c r="H213" s="17" t="str">
        <f t="shared" si="44"/>
        <v/>
      </c>
      <c r="I213" s="17" t="str">
        <f t="shared" si="45"/>
        <v/>
      </c>
      <c r="J213" s="17" t="str">
        <f t="shared" si="46"/>
        <v/>
      </c>
      <c r="K213" s="17" t="str">
        <f t="shared" si="49"/>
        <v xml:space="preserve"> </v>
      </c>
      <c r="L213" s="17" t="str">
        <f t="shared" si="50"/>
        <v xml:space="preserve"> </v>
      </c>
      <c r="M213" s="17" t="str">
        <f t="shared" si="47"/>
        <v/>
      </c>
      <c r="N213" s="21" t="str">
        <f t="shared" si="48"/>
        <v/>
      </c>
    </row>
    <row r="214" spans="1:14" x14ac:dyDescent="0.2">
      <c r="A214" s="15"/>
      <c r="B214" s="28" t="s">
        <v>188</v>
      </c>
      <c r="C214" s="25"/>
      <c r="D214" s="16"/>
      <c r="E214" s="16"/>
      <c r="F214" s="16"/>
      <c r="G214" s="17" t="str">
        <f t="shared" si="43"/>
        <v/>
      </c>
      <c r="H214" s="17" t="str">
        <f t="shared" si="44"/>
        <v/>
      </c>
      <c r="I214" s="17" t="str">
        <f t="shared" si="45"/>
        <v/>
      </c>
      <c r="J214" s="17" t="str">
        <f t="shared" si="46"/>
        <v/>
      </c>
      <c r="K214" s="17" t="str">
        <f t="shared" si="49"/>
        <v xml:space="preserve"> </v>
      </c>
      <c r="L214" s="17" t="str">
        <f t="shared" si="50"/>
        <v xml:space="preserve"> </v>
      </c>
      <c r="M214" s="17" t="str">
        <f t="shared" si="47"/>
        <v/>
      </c>
      <c r="N214" s="21" t="str">
        <f t="shared" si="48"/>
        <v/>
      </c>
    </row>
    <row r="215" spans="1:14" x14ac:dyDescent="0.2">
      <c r="A215" s="15"/>
      <c r="B215" s="28" t="s">
        <v>189</v>
      </c>
      <c r="C215" s="25">
        <v>1</v>
      </c>
      <c r="D215" s="16">
        <v>0</v>
      </c>
      <c r="E215" s="16"/>
      <c r="F215" s="16"/>
      <c r="G215" s="17">
        <f t="shared" si="43"/>
        <v>4.3478260869565216E-2</v>
      </c>
      <c r="H215" s="17" t="str">
        <f t="shared" si="44"/>
        <v/>
      </c>
      <c r="I215" s="17" t="str">
        <f t="shared" si="45"/>
        <v/>
      </c>
      <c r="J215" s="17" t="str">
        <f t="shared" si="46"/>
        <v/>
      </c>
      <c r="K215" s="17">
        <f t="shared" si="49"/>
        <v>-1</v>
      </c>
      <c r="L215" s="17" t="str">
        <f t="shared" si="50"/>
        <v xml:space="preserve"> </v>
      </c>
      <c r="M215" s="17">
        <f t="shared" si="47"/>
        <v>-4.3478260869565216E-2</v>
      </c>
      <c r="N215" s="21" t="str">
        <f t="shared" si="48"/>
        <v/>
      </c>
    </row>
    <row r="216" spans="1:14" ht="24" customHeight="1" x14ac:dyDescent="0.2">
      <c r="A216" s="15"/>
      <c r="B216" s="28" t="s">
        <v>190</v>
      </c>
      <c r="C216" s="25"/>
      <c r="D216" s="16"/>
      <c r="E216" s="16"/>
      <c r="F216" s="16"/>
      <c r="G216" s="17" t="str">
        <f t="shared" si="43"/>
        <v/>
      </c>
      <c r="H216" s="17" t="str">
        <f t="shared" si="44"/>
        <v/>
      </c>
      <c r="I216" s="17" t="str">
        <f t="shared" si="45"/>
        <v/>
      </c>
      <c r="J216" s="17" t="str">
        <f t="shared" si="46"/>
        <v/>
      </c>
      <c r="K216" s="17" t="str">
        <f t="shared" si="49"/>
        <v xml:space="preserve"> </v>
      </c>
      <c r="L216" s="17" t="str">
        <f t="shared" si="50"/>
        <v xml:space="preserve"> </v>
      </c>
      <c r="M216" s="17" t="str">
        <f t="shared" si="47"/>
        <v/>
      </c>
      <c r="N216" s="21" t="str">
        <f t="shared" si="48"/>
        <v/>
      </c>
    </row>
    <row r="217" spans="1:14" x14ac:dyDescent="0.2">
      <c r="A217" s="15"/>
      <c r="B217" s="28" t="s">
        <v>191</v>
      </c>
      <c r="C217" s="25"/>
      <c r="D217" s="16"/>
      <c r="E217" s="16"/>
      <c r="F217" s="16"/>
      <c r="G217" s="17" t="str">
        <f t="shared" si="43"/>
        <v/>
      </c>
      <c r="H217" s="17" t="str">
        <f t="shared" si="44"/>
        <v/>
      </c>
      <c r="I217" s="17" t="str">
        <f t="shared" si="45"/>
        <v/>
      </c>
      <c r="J217" s="17" t="str">
        <f t="shared" si="46"/>
        <v/>
      </c>
      <c r="K217" s="17" t="str">
        <f t="shared" si="49"/>
        <v xml:space="preserve"> </v>
      </c>
      <c r="L217" s="17" t="str">
        <f t="shared" si="50"/>
        <v xml:space="preserve"> </v>
      </c>
      <c r="M217" s="17" t="str">
        <f t="shared" si="47"/>
        <v/>
      </c>
      <c r="N217" s="21" t="str">
        <f t="shared" si="48"/>
        <v/>
      </c>
    </row>
    <row r="218" spans="1:14" x14ac:dyDescent="0.2">
      <c r="A218" s="15"/>
      <c r="B218" s="28" t="s">
        <v>192</v>
      </c>
      <c r="C218" s="25"/>
      <c r="D218" s="16"/>
      <c r="E218" s="16"/>
      <c r="F218" s="16"/>
      <c r="G218" s="17" t="str">
        <f t="shared" si="43"/>
        <v/>
      </c>
      <c r="H218" s="17" t="str">
        <f t="shared" si="44"/>
        <v/>
      </c>
      <c r="I218" s="17" t="str">
        <f t="shared" si="45"/>
        <v/>
      </c>
      <c r="J218" s="17" t="str">
        <f t="shared" si="46"/>
        <v/>
      </c>
      <c r="K218" s="17" t="str">
        <f t="shared" si="49"/>
        <v xml:space="preserve"> </v>
      </c>
      <c r="L218" s="17" t="str">
        <f t="shared" si="50"/>
        <v xml:space="preserve"> </v>
      </c>
      <c r="M218" s="17" t="str">
        <f t="shared" si="47"/>
        <v/>
      </c>
      <c r="N218" s="21" t="str">
        <f t="shared" si="48"/>
        <v/>
      </c>
    </row>
    <row r="219" spans="1:14" x14ac:dyDescent="0.2">
      <c r="A219" s="15"/>
      <c r="B219" s="28" t="s">
        <v>193</v>
      </c>
      <c r="C219" s="25">
        <v>0</v>
      </c>
      <c r="D219" s="16">
        <v>1</v>
      </c>
      <c r="E219" s="16"/>
      <c r="F219" s="16"/>
      <c r="G219" s="17" t="str">
        <f t="shared" si="43"/>
        <v/>
      </c>
      <c r="H219" s="17">
        <f t="shared" si="44"/>
        <v>3.8461538461538464E-2</v>
      </c>
      <c r="I219" s="17" t="str">
        <f t="shared" si="45"/>
        <v/>
      </c>
      <c r="J219" s="17" t="str">
        <f t="shared" si="46"/>
        <v/>
      </c>
      <c r="K219" s="17" t="str">
        <f t="shared" si="49"/>
        <v xml:space="preserve"> </v>
      </c>
      <c r="L219" s="17">
        <f t="shared" si="50"/>
        <v>-1</v>
      </c>
      <c r="M219" s="17" t="str">
        <f t="shared" si="47"/>
        <v/>
      </c>
      <c r="N219" s="21">
        <f t="shared" si="48"/>
        <v>-3.8461538461538464E-2</v>
      </c>
    </row>
    <row r="220" spans="1:14" x14ac:dyDescent="0.2">
      <c r="A220" s="15"/>
      <c r="B220" s="28" t="s">
        <v>194</v>
      </c>
      <c r="C220" s="25"/>
      <c r="D220" s="16"/>
      <c r="E220" s="16"/>
      <c r="F220" s="16"/>
      <c r="G220" s="17" t="str">
        <f t="shared" ref="G220:G251" si="51">+IF(C220=0,"",C220/C$188)</f>
        <v/>
      </c>
      <c r="H220" s="17" t="str">
        <f t="shared" ref="H220:H251" si="52">+IF(D220=0,"",D220/D$188)</f>
        <v/>
      </c>
      <c r="I220" s="17" t="str">
        <f t="shared" ref="I220:I251" si="53">+IF(E220=0,"",E220/E$188)</f>
        <v/>
      </c>
      <c r="J220" s="17" t="str">
        <f t="shared" ref="J220:J251" si="54">+IF(F220=0,"",F220/F$188)</f>
        <v/>
      </c>
      <c r="K220" s="17" t="str">
        <f t="shared" si="49"/>
        <v xml:space="preserve"> </v>
      </c>
      <c r="L220" s="17" t="str">
        <f t="shared" si="50"/>
        <v xml:space="preserve"> </v>
      </c>
      <c r="M220" s="17" t="str">
        <f t="shared" ref="M220:M251" si="55">+IF(OR(AND(G220=""),(K220="")),"",G220*K220)</f>
        <v/>
      </c>
      <c r="N220" s="21" t="str">
        <f t="shared" ref="N220:N251" si="56">+IF(OR(AND(H220=""),(L220="")),"",H220*L220)</f>
        <v/>
      </c>
    </row>
    <row r="221" spans="1:14" x14ac:dyDescent="0.2">
      <c r="A221" s="15"/>
      <c r="B221" s="28" t="s">
        <v>195</v>
      </c>
      <c r="C221" s="25"/>
      <c r="D221" s="16"/>
      <c r="E221" s="16"/>
      <c r="F221" s="16"/>
      <c r="G221" s="17" t="str">
        <f t="shared" si="51"/>
        <v/>
      </c>
      <c r="H221" s="17" t="str">
        <f t="shared" si="52"/>
        <v/>
      </c>
      <c r="I221" s="17" t="str">
        <f t="shared" si="53"/>
        <v/>
      </c>
      <c r="J221" s="17" t="str">
        <f t="shared" si="54"/>
        <v/>
      </c>
      <c r="K221" s="17" t="str">
        <f t="shared" ref="K221:K252" si="57">+IF(AND(C221=0,E221=0)," ",IF(C221=0,1,IF(E221=0,-1,(E221-C221)/C221)))</f>
        <v xml:space="preserve"> </v>
      </c>
      <c r="L221" s="17" t="str">
        <f t="shared" ref="L221:L252" si="58">+IF(AND(D221=0,F221=0)," ",IF(D221=0,1,IF(F221=0,-1,(F221-D221)/D221)))</f>
        <v xml:space="preserve"> </v>
      </c>
      <c r="M221" s="17" t="str">
        <f t="shared" si="55"/>
        <v/>
      </c>
      <c r="N221" s="21" t="str">
        <f t="shared" si="56"/>
        <v/>
      </c>
    </row>
    <row r="222" spans="1:14" x14ac:dyDescent="0.2">
      <c r="A222" s="15"/>
      <c r="B222" s="28" t="s">
        <v>196</v>
      </c>
      <c r="C222" s="25"/>
      <c r="D222" s="16"/>
      <c r="E222" s="16"/>
      <c r="F222" s="16"/>
      <c r="G222" s="17" t="str">
        <f t="shared" si="51"/>
        <v/>
      </c>
      <c r="H222" s="17" t="str">
        <f t="shared" si="52"/>
        <v/>
      </c>
      <c r="I222" s="17" t="str">
        <f t="shared" si="53"/>
        <v/>
      </c>
      <c r="J222" s="17" t="str">
        <f t="shared" si="54"/>
        <v/>
      </c>
      <c r="K222" s="17" t="str">
        <f t="shared" si="57"/>
        <v xml:space="preserve"> </v>
      </c>
      <c r="L222" s="17" t="str">
        <f t="shared" si="58"/>
        <v xml:space="preserve"> </v>
      </c>
      <c r="M222" s="17" t="str">
        <f t="shared" si="55"/>
        <v/>
      </c>
      <c r="N222" s="21" t="str">
        <f t="shared" si="56"/>
        <v/>
      </c>
    </row>
    <row r="223" spans="1:14" x14ac:dyDescent="0.2">
      <c r="A223" s="15"/>
      <c r="B223" s="28" t="s">
        <v>197</v>
      </c>
      <c r="C223" s="25"/>
      <c r="D223" s="16"/>
      <c r="E223" s="16"/>
      <c r="F223" s="16"/>
      <c r="G223" s="17" t="str">
        <f t="shared" si="51"/>
        <v/>
      </c>
      <c r="H223" s="17" t="str">
        <f t="shared" si="52"/>
        <v/>
      </c>
      <c r="I223" s="17" t="str">
        <f t="shared" si="53"/>
        <v/>
      </c>
      <c r="J223" s="17" t="str">
        <f t="shared" si="54"/>
        <v/>
      </c>
      <c r="K223" s="17" t="str">
        <f t="shared" si="57"/>
        <v xml:space="preserve"> </v>
      </c>
      <c r="L223" s="17" t="str">
        <f t="shared" si="58"/>
        <v xml:space="preserve"> </v>
      </c>
      <c r="M223" s="17" t="str">
        <f t="shared" si="55"/>
        <v/>
      </c>
      <c r="N223" s="21" t="str">
        <f t="shared" si="56"/>
        <v/>
      </c>
    </row>
    <row r="224" spans="1:14" x14ac:dyDescent="0.2">
      <c r="A224" s="15"/>
      <c r="B224" s="28" t="s">
        <v>198</v>
      </c>
      <c r="C224" s="25"/>
      <c r="D224" s="16"/>
      <c r="E224" s="16"/>
      <c r="F224" s="16"/>
      <c r="G224" s="17" t="str">
        <f t="shared" si="51"/>
        <v/>
      </c>
      <c r="H224" s="17" t="str">
        <f t="shared" si="52"/>
        <v/>
      </c>
      <c r="I224" s="17" t="str">
        <f t="shared" si="53"/>
        <v/>
      </c>
      <c r="J224" s="17" t="str">
        <f t="shared" si="54"/>
        <v/>
      </c>
      <c r="K224" s="17" t="str">
        <f t="shared" si="57"/>
        <v xml:space="preserve"> </v>
      </c>
      <c r="L224" s="17" t="str">
        <f t="shared" si="58"/>
        <v xml:space="preserve"> </v>
      </c>
      <c r="M224" s="17" t="str">
        <f t="shared" si="55"/>
        <v/>
      </c>
      <c r="N224" s="21" t="str">
        <f t="shared" si="56"/>
        <v/>
      </c>
    </row>
    <row r="225" spans="1:14" x14ac:dyDescent="0.2">
      <c r="A225" s="15"/>
      <c r="B225" s="28" t="s">
        <v>199</v>
      </c>
      <c r="C225" s="25"/>
      <c r="D225" s="16"/>
      <c r="E225" s="16"/>
      <c r="F225" s="16"/>
      <c r="G225" s="17" t="str">
        <f t="shared" si="51"/>
        <v/>
      </c>
      <c r="H225" s="17" t="str">
        <f t="shared" si="52"/>
        <v/>
      </c>
      <c r="I225" s="17" t="str">
        <f t="shared" si="53"/>
        <v/>
      </c>
      <c r="J225" s="17" t="str">
        <f t="shared" si="54"/>
        <v/>
      </c>
      <c r="K225" s="17" t="str">
        <f t="shared" si="57"/>
        <v xml:space="preserve"> </v>
      </c>
      <c r="L225" s="17" t="str">
        <f t="shared" si="58"/>
        <v xml:space="preserve"> </v>
      </c>
      <c r="M225" s="17" t="str">
        <f t="shared" si="55"/>
        <v/>
      </c>
      <c r="N225" s="21" t="str">
        <f t="shared" si="56"/>
        <v/>
      </c>
    </row>
    <row r="226" spans="1:14" x14ac:dyDescent="0.2">
      <c r="A226" s="15"/>
      <c r="B226" s="28" t="s">
        <v>200</v>
      </c>
      <c r="C226" s="25">
        <v>0</v>
      </c>
      <c r="D226" s="16">
        <v>1</v>
      </c>
      <c r="E226" s="16"/>
      <c r="F226" s="16"/>
      <c r="G226" s="17" t="str">
        <f t="shared" si="51"/>
        <v/>
      </c>
      <c r="H226" s="17">
        <f t="shared" si="52"/>
        <v>3.8461538461538464E-2</v>
      </c>
      <c r="I226" s="17" t="str">
        <f t="shared" si="53"/>
        <v/>
      </c>
      <c r="J226" s="17" t="str">
        <f t="shared" si="54"/>
        <v/>
      </c>
      <c r="K226" s="17" t="str">
        <f t="shared" si="57"/>
        <v xml:space="preserve"> </v>
      </c>
      <c r="L226" s="17">
        <f t="shared" si="58"/>
        <v>-1</v>
      </c>
      <c r="M226" s="17" t="str">
        <f t="shared" si="55"/>
        <v/>
      </c>
      <c r="N226" s="21">
        <f t="shared" si="56"/>
        <v>-3.8461538461538464E-2</v>
      </c>
    </row>
    <row r="227" spans="1:14" x14ac:dyDescent="0.2">
      <c r="A227" s="15"/>
      <c r="B227" s="28" t="s">
        <v>201</v>
      </c>
      <c r="C227" s="25"/>
      <c r="D227" s="16"/>
      <c r="E227" s="16"/>
      <c r="F227" s="16"/>
      <c r="G227" s="17" t="str">
        <f t="shared" si="51"/>
        <v/>
      </c>
      <c r="H227" s="17" t="str">
        <f t="shared" si="52"/>
        <v/>
      </c>
      <c r="I227" s="17" t="str">
        <f t="shared" si="53"/>
        <v/>
      </c>
      <c r="J227" s="17" t="str">
        <f t="shared" si="54"/>
        <v/>
      </c>
      <c r="K227" s="17" t="str">
        <f t="shared" si="57"/>
        <v xml:space="preserve"> </v>
      </c>
      <c r="L227" s="17" t="str">
        <f t="shared" si="58"/>
        <v xml:space="preserve"> </v>
      </c>
      <c r="M227" s="17" t="str">
        <f t="shared" si="55"/>
        <v/>
      </c>
      <c r="N227" s="21" t="str">
        <f t="shared" si="56"/>
        <v/>
      </c>
    </row>
    <row r="228" spans="1:14" x14ac:dyDescent="0.2">
      <c r="A228" s="15"/>
      <c r="B228" s="28" t="s">
        <v>202</v>
      </c>
      <c r="C228" s="25"/>
      <c r="D228" s="16"/>
      <c r="E228" s="16"/>
      <c r="F228" s="16"/>
      <c r="G228" s="17" t="str">
        <f t="shared" si="51"/>
        <v/>
      </c>
      <c r="H228" s="17" t="str">
        <f t="shared" si="52"/>
        <v/>
      </c>
      <c r="I228" s="17" t="str">
        <f t="shared" si="53"/>
        <v/>
      </c>
      <c r="J228" s="17" t="str">
        <f t="shared" si="54"/>
        <v/>
      </c>
      <c r="K228" s="17" t="str">
        <f t="shared" si="57"/>
        <v xml:space="preserve"> </v>
      </c>
      <c r="L228" s="17" t="str">
        <f t="shared" si="58"/>
        <v xml:space="preserve"> </v>
      </c>
      <c r="M228" s="17" t="str">
        <f t="shared" si="55"/>
        <v/>
      </c>
      <c r="N228" s="21" t="str">
        <f t="shared" si="56"/>
        <v/>
      </c>
    </row>
    <row r="229" spans="1:14" x14ac:dyDescent="0.2">
      <c r="A229" s="15"/>
      <c r="B229" s="28" t="s">
        <v>203</v>
      </c>
      <c r="C229" s="25"/>
      <c r="D229" s="16"/>
      <c r="E229" s="16"/>
      <c r="F229" s="16"/>
      <c r="G229" s="17" t="str">
        <f t="shared" si="51"/>
        <v/>
      </c>
      <c r="H229" s="17" t="str">
        <f t="shared" si="52"/>
        <v/>
      </c>
      <c r="I229" s="17" t="str">
        <f t="shared" si="53"/>
        <v/>
      </c>
      <c r="J229" s="17" t="str">
        <f t="shared" si="54"/>
        <v/>
      </c>
      <c r="K229" s="17" t="str">
        <f t="shared" si="57"/>
        <v xml:space="preserve"> </v>
      </c>
      <c r="L229" s="17" t="str">
        <f t="shared" si="58"/>
        <v xml:space="preserve"> </v>
      </c>
      <c r="M229" s="17" t="str">
        <f t="shared" si="55"/>
        <v/>
      </c>
      <c r="N229" s="21" t="str">
        <f t="shared" si="56"/>
        <v/>
      </c>
    </row>
    <row r="230" spans="1:14" ht="25.5" x14ac:dyDescent="0.2">
      <c r="A230" s="15"/>
      <c r="B230" s="28" t="s">
        <v>204</v>
      </c>
      <c r="C230" s="25"/>
      <c r="D230" s="16"/>
      <c r="E230" s="16"/>
      <c r="F230" s="16"/>
      <c r="G230" s="17" t="str">
        <f t="shared" si="51"/>
        <v/>
      </c>
      <c r="H230" s="17" t="str">
        <f t="shared" si="52"/>
        <v/>
      </c>
      <c r="I230" s="17" t="str">
        <f t="shared" si="53"/>
        <v/>
      </c>
      <c r="J230" s="17" t="str">
        <f t="shared" si="54"/>
        <v/>
      </c>
      <c r="K230" s="17" t="str">
        <f t="shared" si="57"/>
        <v xml:space="preserve"> </v>
      </c>
      <c r="L230" s="17" t="str">
        <f t="shared" si="58"/>
        <v xml:space="preserve"> </v>
      </c>
      <c r="M230" s="17" t="str">
        <f t="shared" si="55"/>
        <v/>
      </c>
      <c r="N230" s="21" t="str">
        <f t="shared" si="56"/>
        <v/>
      </c>
    </row>
    <row r="231" spans="1:14" x14ac:dyDescent="0.2">
      <c r="A231" s="15"/>
      <c r="B231" s="28" t="s">
        <v>205</v>
      </c>
      <c r="C231" s="25"/>
      <c r="D231" s="16"/>
      <c r="E231" s="16"/>
      <c r="F231" s="16"/>
      <c r="G231" s="17" t="str">
        <f t="shared" si="51"/>
        <v/>
      </c>
      <c r="H231" s="17" t="str">
        <f t="shared" si="52"/>
        <v/>
      </c>
      <c r="I231" s="17" t="str">
        <f t="shared" si="53"/>
        <v/>
      </c>
      <c r="J231" s="17" t="str">
        <f t="shared" si="54"/>
        <v/>
      </c>
      <c r="K231" s="17" t="str">
        <f t="shared" si="57"/>
        <v xml:space="preserve"> </v>
      </c>
      <c r="L231" s="17" t="str">
        <f t="shared" si="58"/>
        <v xml:space="preserve"> </v>
      </c>
      <c r="M231" s="17" t="str">
        <f t="shared" si="55"/>
        <v/>
      </c>
      <c r="N231" s="21" t="str">
        <f t="shared" si="56"/>
        <v/>
      </c>
    </row>
    <row r="232" spans="1:14" ht="25.5" x14ac:dyDescent="0.2">
      <c r="A232" s="15"/>
      <c r="B232" s="28" t="s">
        <v>206</v>
      </c>
      <c r="C232" s="25"/>
      <c r="D232" s="16"/>
      <c r="E232" s="16"/>
      <c r="F232" s="16"/>
      <c r="G232" s="17" t="str">
        <f t="shared" si="51"/>
        <v/>
      </c>
      <c r="H232" s="17" t="str">
        <f t="shared" si="52"/>
        <v/>
      </c>
      <c r="I232" s="17" t="str">
        <f t="shared" si="53"/>
        <v/>
      </c>
      <c r="J232" s="17" t="str">
        <f t="shared" si="54"/>
        <v/>
      </c>
      <c r="K232" s="17" t="str">
        <f t="shared" si="57"/>
        <v xml:space="preserve"> </v>
      </c>
      <c r="L232" s="17" t="str">
        <f t="shared" si="58"/>
        <v xml:space="preserve"> </v>
      </c>
      <c r="M232" s="17" t="str">
        <f t="shared" si="55"/>
        <v/>
      </c>
      <c r="N232" s="21" t="str">
        <f t="shared" si="56"/>
        <v/>
      </c>
    </row>
    <row r="233" spans="1:14" ht="25.5" x14ac:dyDescent="0.2">
      <c r="A233" s="15"/>
      <c r="B233" s="28" t="s">
        <v>207</v>
      </c>
      <c r="C233" s="25"/>
      <c r="D233" s="16"/>
      <c r="E233" s="16"/>
      <c r="F233" s="16"/>
      <c r="G233" s="17" t="str">
        <f t="shared" si="51"/>
        <v/>
      </c>
      <c r="H233" s="17" t="str">
        <f t="shared" si="52"/>
        <v/>
      </c>
      <c r="I233" s="17" t="str">
        <f t="shared" si="53"/>
        <v/>
      </c>
      <c r="J233" s="17" t="str">
        <f t="shared" si="54"/>
        <v/>
      </c>
      <c r="K233" s="17" t="str">
        <f t="shared" si="57"/>
        <v xml:space="preserve"> </v>
      </c>
      <c r="L233" s="17" t="str">
        <f t="shared" si="58"/>
        <v xml:space="preserve"> </v>
      </c>
      <c r="M233" s="17" t="str">
        <f t="shared" si="55"/>
        <v/>
      </c>
      <c r="N233" s="21" t="str">
        <f t="shared" si="56"/>
        <v/>
      </c>
    </row>
    <row r="234" spans="1:14" x14ac:dyDescent="0.2">
      <c r="A234" s="15"/>
      <c r="B234" s="28" t="s">
        <v>208</v>
      </c>
      <c r="C234" s="25"/>
      <c r="D234" s="16"/>
      <c r="E234" s="16"/>
      <c r="F234" s="16"/>
      <c r="G234" s="17" t="str">
        <f t="shared" si="51"/>
        <v/>
      </c>
      <c r="H234" s="17" t="str">
        <f t="shared" si="52"/>
        <v/>
      </c>
      <c r="I234" s="17" t="str">
        <f t="shared" si="53"/>
        <v/>
      </c>
      <c r="J234" s="17" t="str">
        <f t="shared" si="54"/>
        <v/>
      </c>
      <c r="K234" s="17" t="str">
        <f t="shared" si="57"/>
        <v xml:space="preserve"> </v>
      </c>
      <c r="L234" s="17" t="str">
        <f t="shared" si="58"/>
        <v xml:space="preserve"> </v>
      </c>
      <c r="M234" s="17" t="str">
        <f t="shared" si="55"/>
        <v/>
      </c>
      <c r="N234" s="21" t="str">
        <f t="shared" si="56"/>
        <v/>
      </c>
    </row>
    <row r="235" spans="1:14" x14ac:dyDescent="0.2">
      <c r="A235" s="15"/>
      <c r="B235" s="28" t="s">
        <v>209</v>
      </c>
      <c r="C235" s="25"/>
      <c r="D235" s="16"/>
      <c r="E235" s="16"/>
      <c r="F235" s="16"/>
      <c r="G235" s="17" t="str">
        <f t="shared" si="51"/>
        <v/>
      </c>
      <c r="H235" s="17" t="str">
        <f t="shared" si="52"/>
        <v/>
      </c>
      <c r="I235" s="17" t="str">
        <f t="shared" si="53"/>
        <v/>
      </c>
      <c r="J235" s="17" t="str">
        <f t="shared" si="54"/>
        <v/>
      </c>
      <c r="K235" s="17" t="str">
        <f t="shared" si="57"/>
        <v xml:space="preserve"> </v>
      </c>
      <c r="L235" s="17" t="str">
        <f t="shared" si="58"/>
        <v xml:space="preserve"> </v>
      </c>
      <c r="M235" s="17" t="str">
        <f t="shared" si="55"/>
        <v/>
      </c>
      <c r="N235" s="21" t="str">
        <f t="shared" si="56"/>
        <v/>
      </c>
    </row>
    <row r="236" spans="1:14" x14ac:dyDescent="0.2">
      <c r="A236" s="15"/>
      <c r="B236" s="28" t="s">
        <v>210</v>
      </c>
      <c r="C236" s="25"/>
      <c r="D236" s="16"/>
      <c r="E236" s="16"/>
      <c r="F236" s="16"/>
      <c r="G236" s="17" t="str">
        <f t="shared" si="51"/>
        <v/>
      </c>
      <c r="H236" s="17" t="str">
        <f t="shared" si="52"/>
        <v/>
      </c>
      <c r="I236" s="17" t="str">
        <f t="shared" si="53"/>
        <v/>
      </c>
      <c r="J236" s="17" t="str">
        <f t="shared" si="54"/>
        <v/>
      </c>
      <c r="K236" s="17" t="str">
        <f t="shared" si="57"/>
        <v xml:space="preserve"> </v>
      </c>
      <c r="L236" s="17" t="str">
        <f t="shared" si="58"/>
        <v xml:space="preserve"> </v>
      </c>
      <c r="M236" s="17" t="str">
        <f t="shared" si="55"/>
        <v/>
      </c>
      <c r="N236" s="21" t="str">
        <f t="shared" si="56"/>
        <v/>
      </c>
    </row>
    <row r="237" spans="1:14" x14ac:dyDescent="0.2">
      <c r="A237" s="15"/>
      <c r="B237" s="28" t="s">
        <v>211</v>
      </c>
      <c r="C237" s="25"/>
      <c r="D237" s="16"/>
      <c r="E237" s="16"/>
      <c r="F237" s="16"/>
      <c r="G237" s="17" t="str">
        <f t="shared" si="51"/>
        <v/>
      </c>
      <c r="H237" s="17" t="str">
        <f t="shared" si="52"/>
        <v/>
      </c>
      <c r="I237" s="17" t="str">
        <f t="shared" si="53"/>
        <v/>
      </c>
      <c r="J237" s="17" t="str">
        <f t="shared" si="54"/>
        <v/>
      </c>
      <c r="K237" s="17" t="str">
        <f t="shared" si="57"/>
        <v xml:space="preserve"> </v>
      </c>
      <c r="L237" s="17" t="str">
        <f t="shared" si="58"/>
        <v xml:space="preserve"> </v>
      </c>
      <c r="M237" s="17" t="str">
        <f t="shared" si="55"/>
        <v/>
      </c>
      <c r="N237" s="21" t="str">
        <f t="shared" si="56"/>
        <v/>
      </c>
    </row>
    <row r="238" spans="1:14" x14ac:dyDescent="0.2">
      <c r="A238" s="15"/>
      <c r="B238" s="28" t="s">
        <v>212</v>
      </c>
      <c r="C238" s="25"/>
      <c r="D238" s="16"/>
      <c r="E238" s="16"/>
      <c r="F238" s="16"/>
      <c r="G238" s="17" t="str">
        <f t="shared" si="51"/>
        <v/>
      </c>
      <c r="H238" s="17" t="str">
        <f t="shared" si="52"/>
        <v/>
      </c>
      <c r="I238" s="17" t="str">
        <f t="shared" si="53"/>
        <v/>
      </c>
      <c r="J238" s="17" t="str">
        <f t="shared" si="54"/>
        <v/>
      </c>
      <c r="K238" s="17" t="str">
        <f t="shared" si="57"/>
        <v xml:space="preserve"> </v>
      </c>
      <c r="L238" s="17" t="str">
        <f t="shared" si="58"/>
        <v xml:space="preserve"> </v>
      </c>
      <c r="M238" s="17" t="str">
        <f t="shared" si="55"/>
        <v/>
      </c>
      <c r="N238" s="21" t="str">
        <f t="shared" si="56"/>
        <v/>
      </c>
    </row>
    <row r="239" spans="1:14" x14ac:dyDescent="0.2">
      <c r="A239" s="15"/>
      <c r="B239" s="28" t="s">
        <v>213</v>
      </c>
      <c r="C239" s="25"/>
      <c r="D239" s="16"/>
      <c r="E239" s="16"/>
      <c r="F239" s="16"/>
      <c r="G239" s="17" t="str">
        <f t="shared" si="51"/>
        <v/>
      </c>
      <c r="H239" s="17" t="str">
        <f t="shared" si="52"/>
        <v/>
      </c>
      <c r="I239" s="17" t="str">
        <f t="shared" si="53"/>
        <v/>
      </c>
      <c r="J239" s="17" t="str">
        <f t="shared" si="54"/>
        <v/>
      </c>
      <c r="K239" s="17" t="str">
        <f t="shared" si="57"/>
        <v xml:space="preserve"> </v>
      </c>
      <c r="L239" s="17" t="str">
        <f t="shared" si="58"/>
        <v xml:space="preserve"> </v>
      </c>
      <c r="M239" s="17" t="str">
        <f t="shared" si="55"/>
        <v/>
      </c>
      <c r="N239" s="21" t="str">
        <f t="shared" si="56"/>
        <v/>
      </c>
    </row>
    <row r="240" spans="1:14" x14ac:dyDescent="0.2">
      <c r="A240" s="15"/>
      <c r="B240" s="28" t="s">
        <v>214</v>
      </c>
      <c r="C240" s="25"/>
      <c r="D240" s="16"/>
      <c r="E240" s="16"/>
      <c r="F240" s="16"/>
      <c r="G240" s="17" t="str">
        <f t="shared" si="51"/>
        <v/>
      </c>
      <c r="H240" s="17" t="str">
        <f t="shared" si="52"/>
        <v/>
      </c>
      <c r="I240" s="17" t="str">
        <f t="shared" si="53"/>
        <v/>
      </c>
      <c r="J240" s="17" t="str">
        <f t="shared" si="54"/>
        <v/>
      </c>
      <c r="K240" s="17" t="str">
        <f t="shared" si="57"/>
        <v xml:space="preserve"> </v>
      </c>
      <c r="L240" s="17" t="str">
        <f t="shared" si="58"/>
        <v xml:space="preserve"> </v>
      </c>
      <c r="M240" s="17" t="str">
        <f t="shared" si="55"/>
        <v/>
      </c>
      <c r="N240" s="21" t="str">
        <f t="shared" si="56"/>
        <v/>
      </c>
    </row>
    <row r="241" spans="1:14" x14ac:dyDescent="0.2">
      <c r="A241" s="15"/>
      <c r="B241" s="28" t="s">
        <v>215</v>
      </c>
      <c r="C241" s="25"/>
      <c r="D241" s="16"/>
      <c r="E241" s="16"/>
      <c r="F241" s="16"/>
      <c r="G241" s="17" t="str">
        <f t="shared" si="51"/>
        <v/>
      </c>
      <c r="H241" s="17" t="str">
        <f t="shared" si="52"/>
        <v/>
      </c>
      <c r="I241" s="17" t="str">
        <f t="shared" si="53"/>
        <v/>
      </c>
      <c r="J241" s="17" t="str">
        <f t="shared" si="54"/>
        <v/>
      </c>
      <c r="K241" s="17" t="str">
        <f t="shared" si="57"/>
        <v xml:space="preserve"> </v>
      </c>
      <c r="L241" s="17" t="str">
        <f t="shared" si="58"/>
        <v xml:space="preserve"> </v>
      </c>
      <c r="M241" s="17" t="str">
        <f t="shared" si="55"/>
        <v/>
      </c>
      <c r="N241" s="21" t="str">
        <f t="shared" si="56"/>
        <v/>
      </c>
    </row>
    <row r="242" spans="1:14" x14ac:dyDescent="0.2">
      <c r="A242" s="15"/>
      <c r="B242" s="28" t="s">
        <v>216</v>
      </c>
      <c r="C242" s="25">
        <v>3</v>
      </c>
      <c r="D242" s="16">
        <v>1</v>
      </c>
      <c r="E242" s="16">
        <v>1</v>
      </c>
      <c r="F242" s="16"/>
      <c r="G242" s="17">
        <f t="shared" si="51"/>
        <v>0.13043478260869565</v>
      </c>
      <c r="H242" s="17">
        <f t="shared" si="52"/>
        <v>3.8461538461538464E-2</v>
      </c>
      <c r="I242" s="17">
        <f t="shared" si="53"/>
        <v>8.3333333333333329E-2</v>
      </c>
      <c r="J242" s="17" t="str">
        <f t="shared" si="54"/>
        <v/>
      </c>
      <c r="K242" s="17">
        <f t="shared" si="57"/>
        <v>-0.66666666666666663</v>
      </c>
      <c r="L242" s="17">
        <f t="shared" si="58"/>
        <v>-1</v>
      </c>
      <c r="M242" s="17">
        <f t="shared" si="55"/>
        <v>-8.6956521739130432E-2</v>
      </c>
      <c r="N242" s="21">
        <f t="shared" si="56"/>
        <v>-3.8461538461538464E-2</v>
      </c>
    </row>
    <row r="243" spans="1:14" x14ac:dyDescent="0.2">
      <c r="A243" s="15"/>
      <c r="B243" s="28" t="s">
        <v>217</v>
      </c>
      <c r="C243" s="25">
        <v>1</v>
      </c>
      <c r="D243" s="16">
        <v>0</v>
      </c>
      <c r="E243" s="16"/>
      <c r="F243" s="16"/>
      <c r="G243" s="17">
        <f t="shared" si="51"/>
        <v>4.3478260869565216E-2</v>
      </c>
      <c r="H243" s="17" t="str">
        <f t="shared" si="52"/>
        <v/>
      </c>
      <c r="I243" s="17" t="str">
        <f t="shared" si="53"/>
        <v/>
      </c>
      <c r="J243" s="17" t="str">
        <f t="shared" si="54"/>
        <v/>
      </c>
      <c r="K243" s="17">
        <f t="shared" si="57"/>
        <v>-1</v>
      </c>
      <c r="L243" s="17" t="str">
        <f t="shared" si="58"/>
        <v xml:space="preserve"> </v>
      </c>
      <c r="M243" s="17">
        <f t="shared" si="55"/>
        <v>-4.3478260869565216E-2</v>
      </c>
      <c r="N243" s="21" t="str">
        <f t="shared" si="56"/>
        <v/>
      </c>
    </row>
    <row r="244" spans="1:14" x14ac:dyDescent="0.2">
      <c r="A244" s="15"/>
      <c r="B244" s="28" t="s">
        <v>218</v>
      </c>
      <c r="C244" s="25"/>
      <c r="D244" s="16"/>
      <c r="E244" s="16"/>
      <c r="F244" s="16"/>
      <c r="G244" s="17" t="str">
        <f t="shared" si="51"/>
        <v/>
      </c>
      <c r="H244" s="17" t="str">
        <f t="shared" si="52"/>
        <v/>
      </c>
      <c r="I244" s="17" t="str">
        <f t="shared" si="53"/>
        <v/>
      </c>
      <c r="J244" s="17" t="str">
        <f t="shared" si="54"/>
        <v/>
      </c>
      <c r="K244" s="17" t="str">
        <f t="shared" si="57"/>
        <v xml:space="preserve"> </v>
      </c>
      <c r="L244" s="17" t="str">
        <f t="shared" si="58"/>
        <v xml:space="preserve"> </v>
      </c>
      <c r="M244" s="17" t="str">
        <f t="shared" si="55"/>
        <v/>
      </c>
      <c r="N244" s="21" t="str">
        <f t="shared" si="56"/>
        <v/>
      </c>
    </row>
    <row r="245" spans="1:14" x14ac:dyDescent="0.2">
      <c r="A245" s="15"/>
      <c r="B245" s="28" t="s">
        <v>219</v>
      </c>
      <c r="C245" s="25"/>
      <c r="D245" s="16"/>
      <c r="E245" s="16"/>
      <c r="F245" s="16"/>
      <c r="G245" s="17" t="str">
        <f t="shared" si="51"/>
        <v/>
      </c>
      <c r="H245" s="17" t="str">
        <f t="shared" si="52"/>
        <v/>
      </c>
      <c r="I245" s="17" t="str">
        <f t="shared" si="53"/>
        <v/>
      </c>
      <c r="J245" s="17" t="str">
        <f t="shared" si="54"/>
        <v/>
      </c>
      <c r="K245" s="17" t="str">
        <f t="shared" si="57"/>
        <v xml:space="preserve"> </v>
      </c>
      <c r="L245" s="17" t="str">
        <f t="shared" si="58"/>
        <v xml:space="preserve"> </v>
      </c>
      <c r="M245" s="17" t="str">
        <f t="shared" si="55"/>
        <v/>
      </c>
      <c r="N245" s="21" t="str">
        <f t="shared" si="56"/>
        <v/>
      </c>
    </row>
    <row r="246" spans="1:14" x14ac:dyDescent="0.2">
      <c r="A246" s="15"/>
      <c r="B246" s="28" t="s">
        <v>220</v>
      </c>
      <c r="C246" s="25"/>
      <c r="D246" s="16"/>
      <c r="E246" s="16"/>
      <c r="F246" s="16"/>
      <c r="G246" s="17" t="str">
        <f t="shared" si="51"/>
        <v/>
      </c>
      <c r="H246" s="17" t="str">
        <f t="shared" si="52"/>
        <v/>
      </c>
      <c r="I246" s="17" t="str">
        <f t="shared" si="53"/>
        <v/>
      </c>
      <c r="J246" s="17" t="str">
        <f t="shared" si="54"/>
        <v/>
      </c>
      <c r="K246" s="17" t="str">
        <f t="shared" si="57"/>
        <v xml:space="preserve"> </v>
      </c>
      <c r="L246" s="17" t="str">
        <f t="shared" si="58"/>
        <v xml:space="preserve"> </v>
      </c>
      <c r="M246" s="17" t="str">
        <f t="shared" si="55"/>
        <v/>
      </c>
      <c r="N246" s="21" t="str">
        <f t="shared" si="56"/>
        <v/>
      </c>
    </row>
    <row r="247" spans="1:14" x14ac:dyDescent="0.2">
      <c r="A247" s="15"/>
      <c r="B247" s="28" t="s">
        <v>221</v>
      </c>
      <c r="C247" s="25"/>
      <c r="D247" s="16"/>
      <c r="E247" s="16"/>
      <c r="F247" s="16"/>
      <c r="G247" s="17" t="str">
        <f t="shared" si="51"/>
        <v/>
      </c>
      <c r="H247" s="17" t="str">
        <f t="shared" si="52"/>
        <v/>
      </c>
      <c r="I247" s="17" t="str">
        <f t="shared" si="53"/>
        <v/>
      </c>
      <c r="J247" s="17" t="str">
        <f t="shared" si="54"/>
        <v/>
      </c>
      <c r="K247" s="17" t="str">
        <f t="shared" si="57"/>
        <v xml:space="preserve"> </v>
      </c>
      <c r="L247" s="17" t="str">
        <f t="shared" si="58"/>
        <v xml:space="preserve"> </v>
      </c>
      <c r="M247" s="17" t="str">
        <f t="shared" si="55"/>
        <v/>
      </c>
      <c r="N247" s="21" t="str">
        <f t="shared" si="56"/>
        <v/>
      </c>
    </row>
    <row r="248" spans="1:14" x14ac:dyDescent="0.2">
      <c r="A248" s="15"/>
      <c r="B248" s="28" t="s">
        <v>222</v>
      </c>
      <c r="C248" s="25"/>
      <c r="D248" s="16"/>
      <c r="E248" s="16"/>
      <c r="F248" s="16"/>
      <c r="G248" s="17" t="str">
        <f t="shared" si="51"/>
        <v/>
      </c>
      <c r="H248" s="17" t="str">
        <f t="shared" si="52"/>
        <v/>
      </c>
      <c r="I248" s="17" t="str">
        <f t="shared" si="53"/>
        <v/>
      </c>
      <c r="J248" s="17" t="str">
        <f t="shared" si="54"/>
        <v/>
      </c>
      <c r="K248" s="17" t="str">
        <f t="shared" si="57"/>
        <v xml:space="preserve"> </v>
      </c>
      <c r="L248" s="17" t="str">
        <f t="shared" si="58"/>
        <v xml:space="preserve"> </v>
      </c>
      <c r="M248" s="17" t="str">
        <f t="shared" si="55"/>
        <v/>
      </c>
      <c r="N248" s="21" t="str">
        <f t="shared" si="56"/>
        <v/>
      </c>
    </row>
    <row r="249" spans="1:14" x14ac:dyDescent="0.2">
      <c r="A249" s="15"/>
      <c r="B249" s="28" t="s">
        <v>223</v>
      </c>
      <c r="C249" s="25"/>
      <c r="D249" s="16"/>
      <c r="E249" s="16"/>
      <c r="F249" s="16"/>
      <c r="G249" s="17" t="str">
        <f t="shared" si="51"/>
        <v/>
      </c>
      <c r="H249" s="17" t="str">
        <f t="shared" si="52"/>
        <v/>
      </c>
      <c r="I249" s="17" t="str">
        <f t="shared" si="53"/>
        <v/>
      </c>
      <c r="J249" s="17" t="str">
        <f t="shared" si="54"/>
        <v/>
      </c>
      <c r="K249" s="17" t="str">
        <f t="shared" si="57"/>
        <v xml:space="preserve"> </v>
      </c>
      <c r="L249" s="17" t="str">
        <f t="shared" si="58"/>
        <v xml:space="preserve"> </v>
      </c>
      <c r="M249" s="17" t="str">
        <f t="shared" si="55"/>
        <v/>
      </c>
      <c r="N249" s="21" t="str">
        <f t="shared" si="56"/>
        <v/>
      </c>
    </row>
    <row r="250" spans="1:14" x14ac:dyDescent="0.2">
      <c r="A250" s="15"/>
      <c r="B250" s="28" t="s">
        <v>224</v>
      </c>
      <c r="C250" s="25"/>
      <c r="D250" s="16"/>
      <c r="E250" s="16"/>
      <c r="F250" s="16"/>
      <c r="G250" s="17" t="str">
        <f t="shared" si="51"/>
        <v/>
      </c>
      <c r="H250" s="17" t="str">
        <f t="shared" si="52"/>
        <v/>
      </c>
      <c r="I250" s="17" t="str">
        <f t="shared" si="53"/>
        <v/>
      </c>
      <c r="J250" s="17" t="str">
        <f t="shared" si="54"/>
        <v/>
      </c>
      <c r="K250" s="17" t="str">
        <f t="shared" si="57"/>
        <v xml:space="preserve"> </v>
      </c>
      <c r="L250" s="17" t="str">
        <f t="shared" si="58"/>
        <v xml:space="preserve"> </v>
      </c>
      <c r="M250" s="17" t="str">
        <f t="shared" si="55"/>
        <v/>
      </c>
      <c r="N250" s="21" t="str">
        <f t="shared" si="56"/>
        <v/>
      </c>
    </row>
    <row r="251" spans="1:14" x14ac:dyDescent="0.2">
      <c r="A251" s="15"/>
      <c r="B251" s="28" t="s">
        <v>225</v>
      </c>
      <c r="C251" s="25"/>
      <c r="D251" s="16"/>
      <c r="E251" s="16"/>
      <c r="F251" s="16"/>
      <c r="G251" s="17" t="str">
        <f t="shared" si="51"/>
        <v/>
      </c>
      <c r="H251" s="17" t="str">
        <f t="shared" si="52"/>
        <v/>
      </c>
      <c r="I251" s="17" t="str">
        <f t="shared" si="53"/>
        <v/>
      </c>
      <c r="J251" s="17" t="str">
        <f t="shared" si="54"/>
        <v/>
      </c>
      <c r="K251" s="17" t="str">
        <f t="shared" si="57"/>
        <v xml:space="preserve"> </v>
      </c>
      <c r="L251" s="17" t="str">
        <f t="shared" si="58"/>
        <v xml:space="preserve"> </v>
      </c>
      <c r="M251" s="17" t="str">
        <f t="shared" si="55"/>
        <v/>
      </c>
      <c r="N251" s="21" t="str">
        <f t="shared" si="56"/>
        <v/>
      </c>
    </row>
    <row r="252" spans="1:14" ht="25.5" x14ac:dyDescent="0.2">
      <c r="A252" s="15"/>
      <c r="B252" s="28" t="s">
        <v>226</v>
      </c>
      <c r="C252" s="25"/>
      <c r="D252" s="16"/>
      <c r="E252" s="16"/>
      <c r="F252" s="16"/>
      <c r="G252" s="17" t="str">
        <f t="shared" ref="G252:G283" si="59">+IF(C252=0,"",C252/C$188)</f>
        <v/>
      </c>
      <c r="H252" s="17" t="str">
        <f t="shared" ref="H252:H283" si="60">+IF(D252=0,"",D252/D$188)</f>
        <v/>
      </c>
      <c r="I252" s="17" t="str">
        <f t="shared" ref="I252:I283" si="61">+IF(E252=0,"",E252/E$188)</f>
        <v/>
      </c>
      <c r="J252" s="17" t="str">
        <f t="shared" ref="J252:J283" si="62">+IF(F252=0,"",F252/F$188)</f>
        <v/>
      </c>
      <c r="K252" s="17" t="str">
        <f t="shared" si="57"/>
        <v xml:space="preserve"> </v>
      </c>
      <c r="L252" s="17" t="str">
        <f t="shared" si="58"/>
        <v xml:space="preserve"> </v>
      </c>
      <c r="M252" s="17" t="str">
        <f t="shared" ref="M252:M283" si="63">+IF(OR(AND(G252=""),(K252="")),"",G252*K252)</f>
        <v/>
      </c>
      <c r="N252" s="21" t="str">
        <f t="shared" ref="N252:N283" si="64">+IF(OR(AND(H252=""),(L252="")),"",H252*L252)</f>
        <v/>
      </c>
    </row>
    <row r="253" spans="1:14" ht="25.5" x14ac:dyDescent="0.2">
      <c r="A253" s="15"/>
      <c r="B253" s="28" t="s">
        <v>227</v>
      </c>
      <c r="C253" s="25"/>
      <c r="D253" s="16"/>
      <c r="E253" s="16"/>
      <c r="F253" s="16"/>
      <c r="G253" s="17" t="str">
        <f t="shared" si="59"/>
        <v/>
      </c>
      <c r="H253" s="17" t="str">
        <f t="shared" si="60"/>
        <v/>
      </c>
      <c r="I253" s="17" t="str">
        <f t="shared" si="61"/>
        <v/>
      </c>
      <c r="J253" s="17" t="str">
        <f t="shared" si="62"/>
        <v/>
      </c>
      <c r="K253" s="17" t="str">
        <f t="shared" ref="K253:K284" si="65">+IF(AND(C253=0,E253=0)," ",IF(C253=0,1,IF(E253=0,-1,(E253-C253)/C253)))</f>
        <v xml:space="preserve"> </v>
      </c>
      <c r="L253" s="17" t="str">
        <f t="shared" ref="L253:L284" si="66">+IF(AND(D253=0,F253=0)," ",IF(D253=0,1,IF(F253=0,-1,(F253-D253)/D253)))</f>
        <v xml:space="preserve"> </v>
      </c>
      <c r="M253" s="17" t="str">
        <f t="shared" si="63"/>
        <v/>
      </c>
      <c r="N253" s="21" t="str">
        <f t="shared" si="64"/>
        <v/>
      </c>
    </row>
    <row r="254" spans="1:14" x14ac:dyDescent="0.2">
      <c r="A254" s="15"/>
      <c r="B254" s="28" t="s">
        <v>228</v>
      </c>
      <c r="C254" s="25"/>
      <c r="D254" s="16"/>
      <c r="E254" s="16"/>
      <c r="F254" s="16"/>
      <c r="G254" s="17" t="str">
        <f t="shared" si="59"/>
        <v/>
      </c>
      <c r="H254" s="17" t="str">
        <f t="shared" si="60"/>
        <v/>
      </c>
      <c r="I254" s="17" t="str">
        <f t="shared" si="61"/>
        <v/>
      </c>
      <c r="J254" s="17" t="str">
        <f t="shared" si="62"/>
        <v/>
      </c>
      <c r="K254" s="17" t="str">
        <f t="shared" si="65"/>
        <v xml:space="preserve"> </v>
      </c>
      <c r="L254" s="17" t="str">
        <f t="shared" si="66"/>
        <v xml:space="preserve"> </v>
      </c>
      <c r="M254" s="17" t="str">
        <f t="shared" si="63"/>
        <v/>
      </c>
      <c r="N254" s="21" t="str">
        <f t="shared" si="64"/>
        <v/>
      </c>
    </row>
    <row r="255" spans="1:14" x14ac:dyDescent="0.2">
      <c r="A255" s="15"/>
      <c r="B255" s="28" t="s">
        <v>229</v>
      </c>
      <c r="C255" s="25"/>
      <c r="D255" s="16"/>
      <c r="E255" s="16">
        <v>1</v>
      </c>
      <c r="F255" s="16"/>
      <c r="G255" s="17" t="str">
        <f t="shared" si="59"/>
        <v/>
      </c>
      <c r="H255" s="17" t="str">
        <f t="shared" si="60"/>
        <v/>
      </c>
      <c r="I255" s="17">
        <f t="shared" si="61"/>
        <v>8.3333333333333329E-2</v>
      </c>
      <c r="J255" s="17" t="str">
        <f t="shared" si="62"/>
        <v/>
      </c>
      <c r="K255" s="17">
        <f t="shared" si="65"/>
        <v>1</v>
      </c>
      <c r="L255" s="17" t="str">
        <f t="shared" si="66"/>
        <v xml:space="preserve"> </v>
      </c>
      <c r="M255" s="17" t="str">
        <f t="shared" si="63"/>
        <v/>
      </c>
      <c r="N255" s="21" t="str">
        <f t="shared" si="64"/>
        <v/>
      </c>
    </row>
    <row r="256" spans="1:14" x14ac:dyDescent="0.2">
      <c r="A256" s="15"/>
      <c r="B256" s="28" t="s">
        <v>230</v>
      </c>
      <c r="C256" s="25"/>
      <c r="D256" s="16"/>
      <c r="E256" s="16"/>
      <c r="F256" s="16"/>
      <c r="G256" s="17" t="str">
        <f t="shared" si="59"/>
        <v/>
      </c>
      <c r="H256" s="17" t="str">
        <f t="shared" si="60"/>
        <v/>
      </c>
      <c r="I256" s="17" t="str">
        <f t="shared" si="61"/>
        <v/>
      </c>
      <c r="J256" s="17" t="str">
        <f t="shared" si="62"/>
        <v/>
      </c>
      <c r="K256" s="17" t="str">
        <f t="shared" si="65"/>
        <v xml:space="preserve"> </v>
      </c>
      <c r="L256" s="17" t="str">
        <f t="shared" si="66"/>
        <v xml:space="preserve"> </v>
      </c>
      <c r="M256" s="17" t="str">
        <f t="shared" si="63"/>
        <v/>
      </c>
      <c r="N256" s="21" t="str">
        <f t="shared" si="64"/>
        <v/>
      </c>
    </row>
    <row r="257" spans="1:14" ht="25.5" x14ac:dyDescent="0.2">
      <c r="A257" s="15"/>
      <c r="B257" s="28" t="s">
        <v>231</v>
      </c>
      <c r="C257" s="25"/>
      <c r="D257" s="16"/>
      <c r="E257" s="16"/>
      <c r="F257" s="16"/>
      <c r="G257" s="17" t="str">
        <f t="shared" si="59"/>
        <v/>
      </c>
      <c r="H257" s="17" t="str">
        <f t="shared" si="60"/>
        <v/>
      </c>
      <c r="I257" s="17" t="str">
        <f t="shared" si="61"/>
        <v/>
      </c>
      <c r="J257" s="17" t="str">
        <f t="shared" si="62"/>
        <v/>
      </c>
      <c r="K257" s="17" t="str">
        <f t="shared" si="65"/>
        <v xml:space="preserve"> </v>
      </c>
      <c r="L257" s="17" t="str">
        <f t="shared" si="66"/>
        <v xml:space="preserve"> </v>
      </c>
      <c r="M257" s="17" t="str">
        <f t="shared" si="63"/>
        <v/>
      </c>
      <c r="N257" s="21" t="str">
        <f t="shared" si="64"/>
        <v/>
      </c>
    </row>
    <row r="258" spans="1:14" x14ac:dyDescent="0.2">
      <c r="A258" s="15"/>
      <c r="B258" s="28" t="s">
        <v>232</v>
      </c>
      <c r="C258" s="25">
        <v>1</v>
      </c>
      <c r="D258" s="16">
        <v>0</v>
      </c>
      <c r="E258" s="16"/>
      <c r="F258" s="16"/>
      <c r="G258" s="17">
        <f t="shared" si="59"/>
        <v>4.3478260869565216E-2</v>
      </c>
      <c r="H258" s="17" t="str">
        <f t="shared" si="60"/>
        <v/>
      </c>
      <c r="I258" s="17" t="str">
        <f t="shared" si="61"/>
        <v/>
      </c>
      <c r="J258" s="17" t="str">
        <f t="shared" si="62"/>
        <v/>
      </c>
      <c r="K258" s="17">
        <f t="shared" si="65"/>
        <v>-1</v>
      </c>
      <c r="L258" s="17" t="str">
        <f t="shared" si="66"/>
        <v xml:space="preserve"> </v>
      </c>
      <c r="M258" s="17">
        <f t="shared" si="63"/>
        <v>-4.3478260869565216E-2</v>
      </c>
      <c r="N258" s="21" t="str">
        <f t="shared" si="64"/>
        <v/>
      </c>
    </row>
    <row r="259" spans="1:14" x14ac:dyDescent="0.2">
      <c r="A259" s="15"/>
      <c r="B259" s="28" t="s">
        <v>233</v>
      </c>
      <c r="C259" s="25"/>
      <c r="D259" s="16"/>
      <c r="E259" s="16"/>
      <c r="F259" s="16"/>
      <c r="G259" s="17" t="str">
        <f t="shared" si="59"/>
        <v/>
      </c>
      <c r="H259" s="17" t="str">
        <f t="shared" si="60"/>
        <v/>
      </c>
      <c r="I259" s="17" t="str">
        <f t="shared" si="61"/>
        <v/>
      </c>
      <c r="J259" s="17" t="str">
        <f t="shared" si="62"/>
        <v/>
      </c>
      <c r="K259" s="17" t="str">
        <f t="shared" si="65"/>
        <v xml:space="preserve"> </v>
      </c>
      <c r="L259" s="17" t="str">
        <f t="shared" si="66"/>
        <v xml:space="preserve"> </v>
      </c>
      <c r="M259" s="17" t="str">
        <f t="shared" si="63"/>
        <v/>
      </c>
      <c r="N259" s="21" t="str">
        <f t="shared" si="64"/>
        <v/>
      </c>
    </row>
    <row r="260" spans="1:14" x14ac:dyDescent="0.2">
      <c r="A260" s="15"/>
      <c r="B260" s="28" t="s">
        <v>234</v>
      </c>
      <c r="C260" s="25"/>
      <c r="D260" s="16"/>
      <c r="E260" s="16"/>
      <c r="F260" s="16"/>
      <c r="G260" s="17" t="str">
        <f t="shared" si="59"/>
        <v/>
      </c>
      <c r="H260" s="17" t="str">
        <f t="shared" si="60"/>
        <v/>
      </c>
      <c r="I260" s="17" t="str">
        <f t="shared" si="61"/>
        <v/>
      </c>
      <c r="J260" s="17" t="str">
        <f t="shared" si="62"/>
        <v/>
      </c>
      <c r="K260" s="17" t="str">
        <f t="shared" si="65"/>
        <v xml:space="preserve"> </v>
      </c>
      <c r="L260" s="17" t="str">
        <f t="shared" si="66"/>
        <v xml:space="preserve"> </v>
      </c>
      <c r="M260" s="17" t="str">
        <f t="shared" si="63"/>
        <v/>
      </c>
      <c r="N260" s="21" t="str">
        <f t="shared" si="64"/>
        <v/>
      </c>
    </row>
    <row r="261" spans="1:14" x14ac:dyDescent="0.2">
      <c r="A261" s="15"/>
      <c r="B261" s="28" t="s">
        <v>235</v>
      </c>
      <c r="C261" s="25"/>
      <c r="D261" s="16"/>
      <c r="E261" s="16"/>
      <c r="F261" s="16"/>
      <c r="G261" s="17" t="str">
        <f t="shared" si="59"/>
        <v/>
      </c>
      <c r="H261" s="17" t="str">
        <f t="shared" si="60"/>
        <v/>
      </c>
      <c r="I261" s="17" t="str">
        <f t="shared" si="61"/>
        <v/>
      </c>
      <c r="J261" s="17" t="str">
        <f t="shared" si="62"/>
        <v/>
      </c>
      <c r="K261" s="17" t="str">
        <f t="shared" si="65"/>
        <v xml:space="preserve"> </v>
      </c>
      <c r="L261" s="17" t="str">
        <f t="shared" si="66"/>
        <v xml:space="preserve"> </v>
      </c>
      <c r="M261" s="17" t="str">
        <f t="shared" si="63"/>
        <v/>
      </c>
      <c r="N261" s="21" t="str">
        <f t="shared" si="64"/>
        <v/>
      </c>
    </row>
    <row r="262" spans="1:14" ht="25.5" x14ac:dyDescent="0.2">
      <c r="A262" s="15"/>
      <c r="B262" s="28" t="s">
        <v>236</v>
      </c>
      <c r="C262" s="25"/>
      <c r="D262" s="16"/>
      <c r="E262" s="16"/>
      <c r="F262" s="16"/>
      <c r="G262" s="17" t="str">
        <f t="shared" si="59"/>
        <v/>
      </c>
      <c r="H262" s="17" t="str">
        <f t="shared" si="60"/>
        <v/>
      </c>
      <c r="I262" s="17" t="str">
        <f t="shared" si="61"/>
        <v/>
      </c>
      <c r="J262" s="17" t="str">
        <f t="shared" si="62"/>
        <v/>
      </c>
      <c r="K262" s="17" t="str">
        <f t="shared" si="65"/>
        <v xml:space="preserve"> </v>
      </c>
      <c r="L262" s="17" t="str">
        <f t="shared" si="66"/>
        <v xml:space="preserve"> </v>
      </c>
      <c r="M262" s="17" t="str">
        <f t="shared" si="63"/>
        <v/>
      </c>
      <c r="N262" s="21" t="str">
        <f t="shared" si="64"/>
        <v/>
      </c>
    </row>
    <row r="263" spans="1:14" x14ac:dyDescent="0.2">
      <c r="A263" s="15"/>
      <c r="B263" s="28" t="s">
        <v>237</v>
      </c>
      <c r="C263" s="25"/>
      <c r="D263" s="16"/>
      <c r="E263" s="16"/>
      <c r="F263" s="16"/>
      <c r="G263" s="17" t="str">
        <f t="shared" si="59"/>
        <v/>
      </c>
      <c r="H263" s="17" t="str">
        <f t="shared" si="60"/>
        <v/>
      </c>
      <c r="I263" s="17" t="str">
        <f t="shared" si="61"/>
        <v/>
      </c>
      <c r="J263" s="17" t="str">
        <f t="shared" si="62"/>
        <v/>
      </c>
      <c r="K263" s="17" t="str">
        <f t="shared" si="65"/>
        <v xml:space="preserve"> </v>
      </c>
      <c r="L263" s="17" t="str">
        <f t="shared" si="66"/>
        <v xml:space="preserve"> </v>
      </c>
      <c r="M263" s="17" t="str">
        <f t="shared" si="63"/>
        <v/>
      </c>
      <c r="N263" s="21" t="str">
        <f t="shared" si="64"/>
        <v/>
      </c>
    </row>
    <row r="264" spans="1:14" ht="25.5" x14ac:dyDescent="0.2">
      <c r="A264" s="15"/>
      <c r="B264" s="28" t="s">
        <v>238</v>
      </c>
      <c r="C264" s="25"/>
      <c r="D264" s="16"/>
      <c r="E264" s="16"/>
      <c r="F264" s="16"/>
      <c r="G264" s="17" t="str">
        <f t="shared" si="59"/>
        <v/>
      </c>
      <c r="H264" s="17" t="str">
        <f t="shared" si="60"/>
        <v/>
      </c>
      <c r="I264" s="17" t="str">
        <f t="shared" si="61"/>
        <v/>
      </c>
      <c r="J264" s="17" t="str">
        <f t="shared" si="62"/>
        <v/>
      </c>
      <c r="K264" s="17" t="str">
        <f t="shared" si="65"/>
        <v xml:space="preserve"> </v>
      </c>
      <c r="L264" s="17" t="str">
        <f t="shared" si="66"/>
        <v xml:space="preserve"> </v>
      </c>
      <c r="M264" s="17" t="str">
        <f t="shared" si="63"/>
        <v/>
      </c>
      <c r="N264" s="21" t="str">
        <f t="shared" si="64"/>
        <v/>
      </c>
    </row>
    <row r="265" spans="1:14" x14ac:dyDescent="0.2">
      <c r="A265" s="15"/>
      <c r="B265" s="28" t="s">
        <v>239</v>
      </c>
      <c r="C265" s="25"/>
      <c r="D265" s="16"/>
      <c r="E265" s="16"/>
      <c r="F265" s="16"/>
      <c r="G265" s="17" t="str">
        <f t="shared" si="59"/>
        <v/>
      </c>
      <c r="H265" s="17" t="str">
        <f t="shared" si="60"/>
        <v/>
      </c>
      <c r="I265" s="17" t="str">
        <f t="shared" si="61"/>
        <v/>
      </c>
      <c r="J265" s="17" t="str">
        <f t="shared" si="62"/>
        <v/>
      </c>
      <c r="K265" s="17" t="str">
        <f t="shared" si="65"/>
        <v xml:space="preserve"> </v>
      </c>
      <c r="L265" s="17" t="str">
        <f t="shared" si="66"/>
        <v xml:space="preserve"> </v>
      </c>
      <c r="M265" s="17" t="str">
        <f t="shared" si="63"/>
        <v/>
      </c>
      <c r="N265" s="21" t="str">
        <f t="shared" si="64"/>
        <v/>
      </c>
    </row>
    <row r="266" spans="1:14" x14ac:dyDescent="0.2">
      <c r="A266" s="15"/>
      <c r="B266" s="28" t="s">
        <v>240</v>
      </c>
      <c r="C266" s="25"/>
      <c r="D266" s="16"/>
      <c r="E266" s="16"/>
      <c r="F266" s="16"/>
      <c r="G266" s="17" t="str">
        <f t="shared" si="59"/>
        <v/>
      </c>
      <c r="H266" s="17" t="str">
        <f t="shared" si="60"/>
        <v/>
      </c>
      <c r="I266" s="17" t="str">
        <f t="shared" si="61"/>
        <v/>
      </c>
      <c r="J266" s="17" t="str">
        <f t="shared" si="62"/>
        <v/>
      </c>
      <c r="K266" s="17" t="str">
        <f t="shared" si="65"/>
        <v xml:space="preserve"> </v>
      </c>
      <c r="L266" s="17" t="str">
        <f t="shared" si="66"/>
        <v xml:space="preserve"> </v>
      </c>
      <c r="M266" s="17" t="str">
        <f t="shared" si="63"/>
        <v/>
      </c>
      <c r="N266" s="21" t="str">
        <f t="shared" si="64"/>
        <v/>
      </c>
    </row>
    <row r="267" spans="1:14" x14ac:dyDescent="0.2">
      <c r="A267" s="15"/>
      <c r="B267" s="28" t="s">
        <v>241</v>
      </c>
      <c r="C267" s="25"/>
      <c r="D267" s="16"/>
      <c r="E267" s="16"/>
      <c r="F267" s="16"/>
      <c r="G267" s="17" t="str">
        <f t="shared" si="59"/>
        <v/>
      </c>
      <c r="H267" s="17" t="str">
        <f t="shared" si="60"/>
        <v/>
      </c>
      <c r="I267" s="17" t="str">
        <f t="shared" si="61"/>
        <v/>
      </c>
      <c r="J267" s="17" t="str">
        <f t="shared" si="62"/>
        <v/>
      </c>
      <c r="K267" s="17" t="str">
        <f t="shared" si="65"/>
        <v xml:space="preserve"> </v>
      </c>
      <c r="L267" s="17" t="str">
        <f t="shared" si="66"/>
        <v xml:space="preserve"> </v>
      </c>
      <c r="M267" s="17" t="str">
        <f t="shared" si="63"/>
        <v/>
      </c>
      <c r="N267" s="21" t="str">
        <f t="shared" si="64"/>
        <v/>
      </c>
    </row>
    <row r="268" spans="1:14" x14ac:dyDescent="0.2">
      <c r="A268" s="15"/>
      <c r="B268" s="28" t="s">
        <v>242</v>
      </c>
      <c r="C268" s="25"/>
      <c r="D268" s="16"/>
      <c r="E268" s="16"/>
      <c r="F268" s="16"/>
      <c r="G268" s="17" t="str">
        <f t="shared" si="59"/>
        <v/>
      </c>
      <c r="H268" s="17" t="str">
        <f t="shared" si="60"/>
        <v/>
      </c>
      <c r="I268" s="17" t="str">
        <f t="shared" si="61"/>
        <v/>
      </c>
      <c r="J268" s="17" t="str">
        <f t="shared" si="62"/>
        <v/>
      </c>
      <c r="K268" s="17" t="str">
        <f t="shared" si="65"/>
        <v xml:space="preserve"> </v>
      </c>
      <c r="L268" s="17" t="str">
        <f t="shared" si="66"/>
        <v xml:space="preserve"> </v>
      </c>
      <c r="M268" s="17" t="str">
        <f t="shared" si="63"/>
        <v/>
      </c>
      <c r="N268" s="21" t="str">
        <f t="shared" si="64"/>
        <v/>
      </c>
    </row>
    <row r="269" spans="1:14" ht="25.5" x14ac:dyDescent="0.2">
      <c r="A269" s="15"/>
      <c r="B269" s="28" t="s">
        <v>243</v>
      </c>
      <c r="C269" s="25">
        <v>1</v>
      </c>
      <c r="D269" s="16">
        <v>1</v>
      </c>
      <c r="E269" s="16"/>
      <c r="F269" s="16"/>
      <c r="G269" s="17">
        <f t="shared" si="59"/>
        <v>4.3478260869565216E-2</v>
      </c>
      <c r="H269" s="17">
        <f t="shared" si="60"/>
        <v>3.8461538461538464E-2</v>
      </c>
      <c r="I269" s="17" t="str">
        <f t="shared" si="61"/>
        <v/>
      </c>
      <c r="J269" s="17" t="str">
        <f t="shared" si="62"/>
        <v/>
      </c>
      <c r="K269" s="17">
        <f t="shared" si="65"/>
        <v>-1</v>
      </c>
      <c r="L269" s="17">
        <f t="shared" si="66"/>
        <v>-1</v>
      </c>
      <c r="M269" s="17">
        <f t="shared" si="63"/>
        <v>-4.3478260869565216E-2</v>
      </c>
      <c r="N269" s="21">
        <f t="shared" si="64"/>
        <v>-3.8461538461538464E-2</v>
      </c>
    </row>
    <row r="270" spans="1:14" ht="25.5" x14ac:dyDescent="0.2">
      <c r="A270" s="15"/>
      <c r="B270" s="28" t="s">
        <v>244</v>
      </c>
      <c r="C270" s="25"/>
      <c r="D270" s="16"/>
      <c r="E270" s="16"/>
      <c r="F270" s="16"/>
      <c r="G270" s="17" t="str">
        <f t="shared" si="59"/>
        <v/>
      </c>
      <c r="H270" s="17" t="str">
        <f t="shared" si="60"/>
        <v/>
      </c>
      <c r="I270" s="17" t="str">
        <f t="shared" si="61"/>
        <v/>
      </c>
      <c r="J270" s="17" t="str">
        <f t="shared" si="62"/>
        <v/>
      </c>
      <c r="K270" s="17" t="str">
        <f t="shared" si="65"/>
        <v xml:space="preserve"> </v>
      </c>
      <c r="L270" s="17" t="str">
        <f t="shared" si="66"/>
        <v xml:space="preserve"> </v>
      </c>
      <c r="M270" s="17" t="str">
        <f t="shared" si="63"/>
        <v/>
      </c>
      <c r="N270" s="21" t="str">
        <f t="shared" si="64"/>
        <v/>
      </c>
    </row>
    <row r="271" spans="1:14" x14ac:dyDescent="0.2">
      <c r="A271" s="15"/>
      <c r="B271" s="28" t="s">
        <v>245</v>
      </c>
      <c r="C271" s="25"/>
      <c r="D271" s="16"/>
      <c r="E271" s="16"/>
      <c r="F271" s="16"/>
      <c r="G271" s="17" t="str">
        <f t="shared" si="59"/>
        <v/>
      </c>
      <c r="H271" s="17" t="str">
        <f t="shared" si="60"/>
        <v/>
      </c>
      <c r="I271" s="17" t="str">
        <f t="shared" si="61"/>
        <v/>
      </c>
      <c r="J271" s="17" t="str">
        <f t="shared" si="62"/>
        <v/>
      </c>
      <c r="K271" s="17" t="str">
        <f t="shared" si="65"/>
        <v xml:space="preserve"> </v>
      </c>
      <c r="L271" s="17" t="str">
        <f t="shared" si="66"/>
        <v xml:space="preserve"> </v>
      </c>
      <c r="M271" s="17" t="str">
        <f t="shared" si="63"/>
        <v/>
      </c>
      <c r="N271" s="21" t="str">
        <f t="shared" si="64"/>
        <v/>
      </c>
    </row>
    <row r="272" spans="1:14" ht="25.5" x14ac:dyDescent="0.2">
      <c r="A272" s="15"/>
      <c r="B272" s="28" t="s">
        <v>246</v>
      </c>
      <c r="C272" s="25"/>
      <c r="D272" s="16"/>
      <c r="E272" s="16"/>
      <c r="F272" s="16"/>
      <c r="G272" s="17" t="str">
        <f t="shared" si="59"/>
        <v/>
      </c>
      <c r="H272" s="17" t="str">
        <f t="shared" si="60"/>
        <v/>
      </c>
      <c r="I272" s="17" t="str">
        <f t="shared" si="61"/>
        <v/>
      </c>
      <c r="J272" s="17" t="str">
        <f t="shared" si="62"/>
        <v/>
      </c>
      <c r="K272" s="17" t="str">
        <f t="shared" si="65"/>
        <v xml:space="preserve"> </v>
      </c>
      <c r="L272" s="17" t="str">
        <f t="shared" si="66"/>
        <v xml:space="preserve"> </v>
      </c>
      <c r="M272" s="17" t="str">
        <f t="shared" si="63"/>
        <v/>
      </c>
      <c r="N272" s="21" t="str">
        <f t="shared" si="64"/>
        <v/>
      </c>
    </row>
    <row r="273" spans="1:14" x14ac:dyDescent="0.2">
      <c r="A273" s="15"/>
      <c r="B273" s="28" t="s">
        <v>247</v>
      </c>
      <c r="C273" s="25"/>
      <c r="D273" s="16"/>
      <c r="E273" s="16"/>
      <c r="F273" s="16"/>
      <c r="G273" s="17" t="str">
        <f t="shared" si="59"/>
        <v/>
      </c>
      <c r="H273" s="17" t="str">
        <f t="shared" si="60"/>
        <v/>
      </c>
      <c r="I273" s="17" t="str">
        <f t="shared" si="61"/>
        <v/>
      </c>
      <c r="J273" s="17" t="str">
        <f t="shared" si="62"/>
        <v/>
      </c>
      <c r="K273" s="17" t="str">
        <f t="shared" si="65"/>
        <v xml:space="preserve"> </v>
      </c>
      <c r="L273" s="17" t="str">
        <f t="shared" si="66"/>
        <v xml:space="preserve"> </v>
      </c>
      <c r="M273" s="17" t="str">
        <f t="shared" si="63"/>
        <v/>
      </c>
      <c r="N273" s="21" t="str">
        <f t="shared" si="64"/>
        <v/>
      </c>
    </row>
    <row r="274" spans="1:14" x14ac:dyDescent="0.2">
      <c r="A274" s="15"/>
      <c r="B274" s="28" t="s">
        <v>248</v>
      </c>
      <c r="C274" s="25"/>
      <c r="D274" s="16"/>
      <c r="E274" s="16"/>
      <c r="F274" s="16"/>
      <c r="G274" s="17" t="str">
        <f t="shared" si="59"/>
        <v/>
      </c>
      <c r="H274" s="17" t="str">
        <f t="shared" si="60"/>
        <v/>
      </c>
      <c r="I274" s="17" t="str">
        <f t="shared" si="61"/>
        <v/>
      </c>
      <c r="J274" s="17" t="str">
        <f t="shared" si="62"/>
        <v/>
      </c>
      <c r="K274" s="17" t="str">
        <f t="shared" si="65"/>
        <v xml:space="preserve"> </v>
      </c>
      <c r="L274" s="17" t="str">
        <f t="shared" si="66"/>
        <v xml:space="preserve"> </v>
      </c>
      <c r="M274" s="17" t="str">
        <f t="shared" si="63"/>
        <v/>
      </c>
      <c r="N274" s="21" t="str">
        <f t="shared" si="64"/>
        <v/>
      </c>
    </row>
    <row r="275" spans="1:14" x14ac:dyDescent="0.2">
      <c r="A275" s="15"/>
      <c r="B275" s="28" t="s">
        <v>249</v>
      </c>
      <c r="C275" s="25"/>
      <c r="D275" s="16"/>
      <c r="E275" s="16"/>
      <c r="F275" s="16"/>
      <c r="G275" s="17" t="str">
        <f t="shared" si="59"/>
        <v/>
      </c>
      <c r="H275" s="17" t="str">
        <f t="shared" si="60"/>
        <v/>
      </c>
      <c r="I275" s="17" t="str">
        <f t="shared" si="61"/>
        <v/>
      </c>
      <c r="J275" s="17" t="str">
        <f t="shared" si="62"/>
        <v/>
      </c>
      <c r="K275" s="17" t="str">
        <f t="shared" si="65"/>
        <v xml:space="preserve"> </v>
      </c>
      <c r="L275" s="17" t="str">
        <f t="shared" si="66"/>
        <v xml:space="preserve"> </v>
      </c>
      <c r="M275" s="17" t="str">
        <f t="shared" si="63"/>
        <v/>
      </c>
      <c r="N275" s="21" t="str">
        <f t="shared" si="64"/>
        <v/>
      </c>
    </row>
    <row r="276" spans="1:14" ht="25.5" x14ac:dyDescent="0.2">
      <c r="A276" s="15"/>
      <c r="B276" s="28" t="s">
        <v>250</v>
      </c>
      <c r="C276" s="25"/>
      <c r="D276" s="16"/>
      <c r="E276" s="16"/>
      <c r="F276" s="16"/>
      <c r="G276" s="17" t="str">
        <f t="shared" si="59"/>
        <v/>
      </c>
      <c r="H276" s="17" t="str">
        <f t="shared" si="60"/>
        <v/>
      </c>
      <c r="I276" s="17" t="str">
        <f t="shared" si="61"/>
        <v/>
      </c>
      <c r="J276" s="17" t="str">
        <f t="shared" si="62"/>
        <v/>
      </c>
      <c r="K276" s="17" t="str">
        <f t="shared" si="65"/>
        <v xml:space="preserve"> </v>
      </c>
      <c r="L276" s="17" t="str">
        <f t="shared" si="66"/>
        <v xml:space="preserve"> </v>
      </c>
      <c r="M276" s="17" t="str">
        <f t="shared" si="63"/>
        <v/>
      </c>
      <c r="N276" s="21" t="str">
        <f t="shared" si="64"/>
        <v/>
      </c>
    </row>
    <row r="277" spans="1:14" x14ac:dyDescent="0.2">
      <c r="A277" s="15"/>
      <c r="B277" s="28" t="s">
        <v>251</v>
      </c>
      <c r="C277" s="25"/>
      <c r="D277" s="16"/>
      <c r="E277" s="16"/>
      <c r="F277" s="16"/>
      <c r="G277" s="17" t="str">
        <f t="shared" si="59"/>
        <v/>
      </c>
      <c r="H277" s="17" t="str">
        <f t="shared" si="60"/>
        <v/>
      </c>
      <c r="I277" s="17" t="str">
        <f t="shared" si="61"/>
        <v/>
      </c>
      <c r="J277" s="17" t="str">
        <f t="shared" si="62"/>
        <v/>
      </c>
      <c r="K277" s="17" t="str">
        <f t="shared" si="65"/>
        <v xml:space="preserve"> </v>
      </c>
      <c r="L277" s="17" t="str">
        <f t="shared" si="66"/>
        <v xml:space="preserve"> </v>
      </c>
      <c r="M277" s="17" t="str">
        <f t="shared" si="63"/>
        <v/>
      </c>
      <c r="N277" s="21" t="str">
        <f t="shared" si="64"/>
        <v/>
      </c>
    </row>
    <row r="278" spans="1:14" x14ac:dyDescent="0.2">
      <c r="A278" s="15"/>
      <c r="B278" s="28" t="s">
        <v>252</v>
      </c>
      <c r="C278" s="25"/>
      <c r="D278" s="16"/>
      <c r="E278" s="16"/>
      <c r="F278" s="16"/>
      <c r="G278" s="17" t="str">
        <f t="shared" si="59"/>
        <v/>
      </c>
      <c r="H278" s="17" t="str">
        <f t="shared" si="60"/>
        <v/>
      </c>
      <c r="I278" s="17" t="str">
        <f t="shared" si="61"/>
        <v/>
      </c>
      <c r="J278" s="17" t="str">
        <f t="shared" si="62"/>
        <v/>
      </c>
      <c r="K278" s="17" t="str">
        <f t="shared" si="65"/>
        <v xml:space="preserve"> </v>
      </c>
      <c r="L278" s="17" t="str">
        <f t="shared" si="66"/>
        <v xml:space="preserve"> </v>
      </c>
      <c r="M278" s="17" t="str">
        <f t="shared" si="63"/>
        <v/>
      </c>
      <c r="N278" s="21" t="str">
        <f t="shared" si="64"/>
        <v/>
      </c>
    </row>
    <row r="279" spans="1:14" x14ac:dyDescent="0.2">
      <c r="A279" s="15"/>
      <c r="B279" s="28" t="s">
        <v>253</v>
      </c>
      <c r="C279" s="25"/>
      <c r="D279" s="16"/>
      <c r="E279" s="16"/>
      <c r="F279" s="16"/>
      <c r="G279" s="17" t="str">
        <f t="shared" si="59"/>
        <v/>
      </c>
      <c r="H279" s="17" t="str">
        <f t="shared" si="60"/>
        <v/>
      </c>
      <c r="I279" s="17" t="str">
        <f t="shared" si="61"/>
        <v/>
      </c>
      <c r="J279" s="17" t="str">
        <f t="shared" si="62"/>
        <v/>
      </c>
      <c r="K279" s="17" t="str">
        <f t="shared" si="65"/>
        <v xml:space="preserve"> </v>
      </c>
      <c r="L279" s="17" t="str">
        <f t="shared" si="66"/>
        <v xml:space="preserve"> </v>
      </c>
      <c r="M279" s="17" t="str">
        <f t="shared" si="63"/>
        <v/>
      </c>
      <c r="N279" s="21" t="str">
        <f t="shared" si="64"/>
        <v/>
      </c>
    </row>
    <row r="280" spans="1:14" x14ac:dyDescent="0.2">
      <c r="A280" s="15"/>
      <c r="B280" s="28" t="s">
        <v>254</v>
      </c>
      <c r="C280" s="25"/>
      <c r="D280" s="16"/>
      <c r="E280" s="16"/>
      <c r="F280" s="16"/>
      <c r="G280" s="17" t="str">
        <f t="shared" si="59"/>
        <v/>
      </c>
      <c r="H280" s="17" t="str">
        <f t="shared" si="60"/>
        <v/>
      </c>
      <c r="I280" s="17" t="str">
        <f t="shared" si="61"/>
        <v/>
      </c>
      <c r="J280" s="17" t="str">
        <f t="shared" si="62"/>
        <v/>
      </c>
      <c r="K280" s="17" t="str">
        <f t="shared" si="65"/>
        <v xml:space="preserve"> </v>
      </c>
      <c r="L280" s="17" t="str">
        <f t="shared" si="66"/>
        <v xml:space="preserve"> </v>
      </c>
      <c r="M280" s="17" t="str">
        <f t="shared" si="63"/>
        <v/>
      </c>
      <c r="N280" s="21" t="str">
        <f t="shared" si="64"/>
        <v/>
      </c>
    </row>
    <row r="281" spans="1:14" x14ac:dyDescent="0.2">
      <c r="A281" s="15"/>
      <c r="B281" s="28" t="s">
        <v>255</v>
      </c>
      <c r="C281" s="25"/>
      <c r="D281" s="16"/>
      <c r="E281" s="16"/>
      <c r="F281" s="16"/>
      <c r="G281" s="17" t="str">
        <f t="shared" si="59"/>
        <v/>
      </c>
      <c r="H281" s="17" t="str">
        <f t="shared" si="60"/>
        <v/>
      </c>
      <c r="I281" s="17" t="str">
        <f t="shared" si="61"/>
        <v/>
      </c>
      <c r="J281" s="17" t="str">
        <f t="shared" si="62"/>
        <v/>
      </c>
      <c r="K281" s="17" t="str">
        <f t="shared" si="65"/>
        <v xml:space="preserve"> </v>
      </c>
      <c r="L281" s="17" t="str">
        <f t="shared" si="66"/>
        <v xml:space="preserve"> </v>
      </c>
      <c r="M281" s="17" t="str">
        <f t="shared" si="63"/>
        <v/>
      </c>
      <c r="N281" s="21" t="str">
        <f t="shared" si="64"/>
        <v/>
      </c>
    </row>
    <row r="282" spans="1:14" x14ac:dyDescent="0.2">
      <c r="A282" s="15"/>
      <c r="B282" s="28" t="s">
        <v>256</v>
      </c>
      <c r="C282" s="25"/>
      <c r="D282" s="16"/>
      <c r="E282" s="16"/>
      <c r="F282" s="16"/>
      <c r="G282" s="17" t="str">
        <f t="shared" si="59"/>
        <v/>
      </c>
      <c r="H282" s="17" t="str">
        <f t="shared" si="60"/>
        <v/>
      </c>
      <c r="I282" s="17" t="str">
        <f t="shared" si="61"/>
        <v/>
      </c>
      <c r="J282" s="17" t="str">
        <f t="shared" si="62"/>
        <v/>
      </c>
      <c r="K282" s="17" t="str">
        <f t="shared" si="65"/>
        <v xml:space="preserve"> </v>
      </c>
      <c r="L282" s="17" t="str">
        <f t="shared" si="66"/>
        <v xml:space="preserve"> </v>
      </c>
      <c r="M282" s="17" t="str">
        <f t="shared" si="63"/>
        <v/>
      </c>
      <c r="N282" s="21" t="str">
        <f t="shared" si="64"/>
        <v/>
      </c>
    </row>
    <row r="283" spans="1:14" x14ac:dyDescent="0.2">
      <c r="A283" s="15"/>
      <c r="B283" s="28" t="s">
        <v>257</v>
      </c>
      <c r="C283" s="25"/>
      <c r="D283" s="16"/>
      <c r="E283" s="16"/>
      <c r="F283" s="16"/>
      <c r="G283" s="17" t="str">
        <f t="shared" si="59"/>
        <v/>
      </c>
      <c r="H283" s="17" t="str">
        <f t="shared" si="60"/>
        <v/>
      </c>
      <c r="I283" s="17" t="str">
        <f t="shared" si="61"/>
        <v/>
      </c>
      <c r="J283" s="17" t="str">
        <f t="shared" si="62"/>
        <v/>
      </c>
      <c r="K283" s="17" t="str">
        <f t="shared" si="65"/>
        <v xml:space="preserve"> </v>
      </c>
      <c r="L283" s="17" t="str">
        <f t="shared" si="66"/>
        <v xml:space="preserve"> </v>
      </c>
      <c r="M283" s="17" t="str">
        <f t="shared" si="63"/>
        <v/>
      </c>
      <c r="N283" s="21" t="str">
        <f t="shared" si="64"/>
        <v/>
      </c>
    </row>
    <row r="284" spans="1:14" x14ac:dyDescent="0.2">
      <c r="A284" s="15"/>
      <c r="B284" s="28" t="s">
        <v>258</v>
      </c>
      <c r="C284" s="25">
        <v>0</v>
      </c>
      <c r="D284" s="16">
        <v>2</v>
      </c>
      <c r="E284" s="16"/>
      <c r="F284" s="16"/>
      <c r="G284" s="17" t="str">
        <f t="shared" ref="G284:G315" si="67">+IF(C284=0,"",C284/C$188)</f>
        <v/>
      </c>
      <c r="H284" s="17">
        <f t="shared" ref="H284:H315" si="68">+IF(D284=0,"",D284/D$188)</f>
        <v>7.6923076923076927E-2</v>
      </c>
      <c r="I284" s="17" t="str">
        <f t="shared" ref="I284:I315" si="69">+IF(E284=0,"",E284/E$188)</f>
        <v/>
      </c>
      <c r="J284" s="17" t="str">
        <f t="shared" ref="J284:J315" si="70">+IF(F284=0,"",F284/F$188)</f>
        <v/>
      </c>
      <c r="K284" s="17" t="str">
        <f t="shared" si="65"/>
        <v xml:space="preserve"> </v>
      </c>
      <c r="L284" s="17">
        <f t="shared" si="66"/>
        <v>-1</v>
      </c>
      <c r="M284" s="17" t="str">
        <f t="shared" ref="M284:M315" si="71">+IF(OR(AND(G284=""),(K284="")),"",G284*K284)</f>
        <v/>
      </c>
      <c r="N284" s="21">
        <f t="shared" ref="N284:N315" si="72">+IF(OR(AND(H284=""),(L284="")),"",H284*L284)</f>
        <v>-7.6923076923076927E-2</v>
      </c>
    </row>
    <row r="285" spans="1:14" ht="23.25" customHeight="1" x14ac:dyDescent="0.2">
      <c r="A285" s="15"/>
      <c r="B285" s="28" t="s">
        <v>259</v>
      </c>
      <c r="C285" s="25"/>
      <c r="D285" s="16"/>
      <c r="E285" s="16"/>
      <c r="F285" s="16"/>
      <c r="G285" s="17" t="str">
        <f t="shared" si="67"/>
        <v/>
      </c>
      <c r="H285" s="17" t="str">
        <f t="shared" si="68"/>
        <v/>
      </c>
      <c r="I285" s="17" t="str">
        <f t="shared" si="69"/>
        <v/>
      </c>
      <c r="J285" s="17" t="str">
        <f t="shared" si="70"/>
        <v/>
      </c>
      <c r="K285" s="17" t="str">
        <f t="shared" ref="K285:K316" si="73">+IF(AND(C285=0,E285=0)," ",IF(C285=0,1,IF(E285=0,-1,(E285-C285)/C285)))</f>
        <v xml:space="preserve"> </v>
      </c>
      <c r="L285" s="17" t="str">
        <f t="shared" ref="L285:L316" si="74">+IF(AND(D285=0,F285=0)," ",IF(D285=0,1,IF(F285=0,-1,(F285-D285)/D285)))</f>
        <v xml:space="preserve"> </v>
      </c>
      <c r="M285" s="17" t="str">
        <f t="shared" si="71"/>
        <v/>
      </c>
      <c r="N285" s="21" t="str">
        <f t="shared" si="72"/>
        <v/>
      </c>
    </row>
    <row r="286" spans="1:14" x14ac:dyDescent="0.2">
      <c r="A286" s="15"/>
      <c r="B286" s="28" t="s">
        <v>260</v>
      </c>
      <c r="C286" s="25"/>
      <c r="D286" s="16"/>
      <c r="E286" s="16"/>
      <c r="F286" s="16"/>
      <c r="G286" s="17" t="str">
        <f t="shared" si="67"/>
        <v/>
      </c>
      <c r="H286" s="17" t="str">
        <f t="shared" si="68"/>
        <v/>
      </c>
      <c r="I286" s="17" t="str">
        <f t="shared" si="69"/>
        <v/>
      </c>
      <c r="J286" s="17" t="str">
        <f t="shared" si="70"/>
        <v/>
      </c>
      <c r="K286" s="17" t="str">
        <f t="shared" si="73"/>
        <v xml:space="preserve"> </v>
      </c>
      <c r="L286" s="17" t="str">
        <f t="shared" si="74"/>
        <v xml:space="preserve"> </v>
      </c>
      <c r="M286" s="17" t="str">
        <f t="shared" si="71"/>
        <v/>
      </c>
      <c r="N286" s="21" t="str">
        <f t="shared" si="72"/>
        <v/>
      </c>
    </row>
    <row r="287" spans="1:14" x14ac:dyDescent="0.2">
      <c r="A287" s="15"/>
      <c r="B287" s="28" t="s">
        <v>261</v>
      </c>
      <c r="C287" s="25"/>
      <c r="D287" s="16"/>
      <c r="E287" s="16"/>
      <c r="F287" s="16"/>
      <c r="G287" s="17" t="str">
        <f t="shared" si="67"/>
        <v/>
      </c>
      <c r="H287" s="17" t="str">
        <f t="shared" si="68"/>
        <v/>
      </c>
      <c r="I287" s="17" t="str">
        <f t="shared" si="69"/>
        <v/>
      </c>
      <c r="J287" s="17" t="str">
        <f t="shared" si="70"/>
        <v/>
      </c>
      <c r="K287" s="17" t="str">
        <f t="shared" si="73"/>
        <v xml:space="preserve"> </v>
      </c>
      <c r="L287" s="17" t="str">
        <f t="shared" si="74"/>
        <v xml:space="preserve"> </v>
      </c>
      <c r="M287" s="17" t="str">
        <f t="shared" si="71"/>
        <v/>
      </c>
      <c r="N287" s="21" t="str">
        <f t="shared" si="72"/>
        <v/>
      </c>
    </row>
    <row r="288" spans="1:14" x14ac:dyDescent="0.2">
      <c r="A288" s="15"/>
      <c r="B288" s="28" t="s">
        <v>262</v>
      </c>
      <c r="C288" s="25"/>
      <c r="D288" s="16"/>
      <c r="E288" s="16"/>
      <c r="F288" s="16"/>
      <c r="G288" s="17" t="str">
        <f t="shared" si="67"/>
        <v/>
      </c>
      <c r="H288" s="17" t="str">
        <f t="shared" si="68"/>
        <v/>
      </c>
      <c r="I288" s="17" t="str">
        <f t="shared" si="69"/>
        <v/>
      </c>
      <c r="J288" s="17" t="str">
        <f t="shared" si="70"/>
        <v/>
      </c>
      <c r="K288" s="17" t="str">
        <f t="shared" si="73"/>
        <v xml:space="preserve"> </v>
      </c>
      <c r="L288" s="17" t="str">
        <f t="shared" si="74"/>
        <v xml:space="preserve"> </v>
      </c>
      <c r="M288" s="17" t="str">
        <f t="shared" si="71"/>
        <v/>
      </c>
      <c r="N288" s="21" t="str">
        <f t="shared" si="72"/>
        <v/>
      </c>
    </row>
    <row r="289" spans="1:14" x14ac:dyDescent="0.2">
      <c r="A289" s="15"/>
      <c r="B289" s="28" t="s">
        <v>263</v>
      </c>
      <c r="C289" s="25"/>
      <c r="D289" s="16"/>
      <c r="E289" s="16"/>
      <c r="F289" s="16"/>
      <c r="G289" s="17" t="str">
        <f t="shared" si="67"/>
        <v/>
      </c>
      <c r="H289" s="17" t="str">
        <f t="shared" si="68"/>
        <v/>
      </c>
      <c r="I289" s="17" t="str">
        <f t="shared" si="69"/>
        <v/>
      </c>
      <c r="J289" s="17" t="str">
        <f t="shared" si="70"/>
        <v/>
      </c>
      <c r="K289" s="17" t="str">
        <f t="shared" si="73"/>
        <v xml:space="preserve"> </v>
      </c>
      <c r="L289" s="17" t="str">
        <f t="shared" si="74"/>
        <v xml:space="preserve"> </v>
      </c>
      <c r="M289" s="17" t="str">
        <f t="shared" si="71"/>
        <v/>
      </c>
      <c r="N289" s="21" t="str">
        <f t="shared" si="72"/>
        <v/>
      </c>
    </row>
    <row r="290" spans="1:14" x14ac:dyDescent="0.2">
      <c r="A290" s="15"/>
      <c r="B290" s="28" t="s">
        <v>264</v>
      </c>
      <c r="C290" s="25"/>
      <c r="D290" s="16"/>
      <c r="E290" s="16"/>
      <c r="F290" s="16"/>
      <c r="G290" s="17" t="str">
        <f t="shared" si="67"/>
        <v/>
      </c>
      <c r="H290" s="17" t="str">
        <f t="shared" si="68"/>
        <v/>
      </c>
      <c r="I290" s="17" t="str">
        <f t="shared" si="69"/>
        <v/>
      </c>
      <c r="J290" s="17" t="str">
        <f t="shared" si="70"/>
        <v/>
      </c>
      <c r="K290" s="17" t="str">
        <f t="shared" si="73"/>
        <v xml:space="preserve"> </v>
      </c>
      <c r="L290" s="17" t="str">
        <f t="shared" si="74"/>
        <v xml:space="preserve"> </v>
      </c>
      <c r="M290" s="17" t="str">
        <f t="shared" si="71"/>
        <v/>
      </c>
      <c r="N290" s="21" t="str">
        <f t="shared" si="72"/>
        <v/>
      </c>
    </row>
    <row r="291" spans="1:14" x14ac:dyDescent="0.2">
      <c r="A291" s="15"/>
      <c r="B291" s="28" t="s">
        <v>265</v>
      </c>
      <c r="C291" s="25"/>
      <c r="D291" s="16"/>
      <c r="E291" s="16"/>
      <c r="F291" s="16"/>
      <c r="G291" s="17" t="str">
        <f t="shared" si="67"/>
        <v/>
      </c>
      <c r="H291" s="17" t="str">
        <f t="shared" si="68"/>
        <v/>
      </c>
      <c r="I291" s="17" t="str">
        <f t="shared" si="69"/>
        <v/>
      </c>
      <c r="J291" s="17" t="str">
        <f t="shared" si="70"/>
        <v/>
      </c>
      <c r="K291" s="17" t="str">
        <f t="shared" si="73"/>
        <v xml:space="preserve"> </v>
      </c>
      <c r="L291" s="17" t="str">
        <f t="shared" si="74"/>
        <v xml:space="preserve"> </v>
      </c>
      <c r="M291" s="17" t="str">
        <f t="shared" si="71"/>
        <v/>
      </c>
      <c r="N291" s="21" t="str">
        <f t="shared" si="72"/>
        <v/>
      </c>
    </row>
    <row r="292" spans="1:14" x14ac:dyDescent="0.2">
      <c r="A292" s="15"/>
      <c r="B292" s="28" t="s">
        <v>266</v>
      </c>
      <c r="C292" s="25"/>
      <c r="D292" s="16"/>
      <c r="E292" s="16"/>
      <c r="F292" s="16"/>
      <c r="G292" s="17" t="str">
        <f t="shared" si="67"/>
        <v/>
      </c>
      <c r="H292" s="17" t="str">
        <f t="shared" si="68"/>
        <v/>
      </c>
      <c r="I292" s="17" t="str">
        <f t="shared" si="69"/>
        <v/>
      </c>
      <c r="J292" s="17" t="str">
        <f t="shared" si="70"/>
        <v/>
      </c>
      <c r="K292" s="17" t="str">
        <f t="shared" si="73"/>
        <v xml:space="preserve"> </v>
      </c>
      <c r="L292" s="17" t="str">
        <f t="shared" si="74"/>
        <v xml:space="preserve"> </v>
      </c>
      <c r="M292" s="17" t="str">
        <f t="shared" si="71"/>
        <v/>
      </c>
      <c r="N292" s="21" t="str">
        <f t="shared" si="72"/>
        <v/>
      </c>
    </row>
    <row r="293" spans="1:14" ht="25.5" x14ac:dyDescent="0.2">
      <c r="A293" s="15"/>
      <c r="B293" s="28" t="s">
        <v>267</v>
      </c>
      <c r="C293" s="25">
        <v>0</v>
      </c>
      <c r="D293" s="16">
        <v>1</v>
      </c>
      <c r="E293" s="16"/>
      <c r="F293" s="16"/>
      <c r="G293" s="17" t="str">
        <f t="shared" si="67"/>
        <v/>
      </c>
      <c r="H293" s="17">
        <f t="shared" si="68"/>
        <v>3.8461538461538464E-2</v>
      </c>
      <c r="I293" s="17" t="str">
        <f t="shared" si="69"/>
        <v/>
      </c>
      <c r="J293" s="17" t="str">
        <f t="shared" si="70"/>
        <v/>
      </c>
      <c r="K293" s="17" t="str">
        <f t="shared" si="73"/>
        <v xml:space="preserve"> </v>
      </c>
      <c r="L293" s="17">
        <f t="shared" si="74"/>
        <v>-1</v>
      </c>
      <c r="M293" s="17" t="str">
        <f t="shared" si="71"/>
        <v/>
      </c>
      <c r="N293" s="21">
        <f t="shared" si="72"/>
        <v>-3.8461538461538464E-2</v>
      </c>
    </row>
    <row r="294" spans="1:14" x14ac:dyDescent="0.2">
      <c r="A294" s="15"/>
      <c r="B294" s="28" t="s">
        <v>268</v>
      </c>
      <c r="C294" s="25"/>
      <c r="D294" s="16"/>
      <c r="E294" s="16"/>
      <c r="F294" s="16"/>
      <c r="G294" s="17" t="str">
        <f t="shared" si="67"/>
        <v/>
      </c>
      <c r="H294" s="17" t="str">
        <f t="shared" si="68"/>
        <v/>
      </c>
      <c r="I294" s="17" t="str">
        <f t="shared" si="69"/>
        <v/>
      </c>
      <c r="J294" s="17" t="str">
        <f t="shared" si="70"/>
        <v/>
      </c>
      <c r="K294" s="17" t="str">
        <f t="shared" si="73"/>
        <v xml:space="preserve"> </v>
      </c>
      <c r="L294" s="17" t="str">
        <f t="shared" si="74"/>
        <v xml:space="preserve"> </v>
      </c>
      <c r="M294" s="17" t="str">
        <f t="shared" si="71"/>
        <v/>
      </c>
      <c r="N294" s="21" t="str">
        <f t="shared" si="72"/>
        <v/>
      </c>
    </row>
    <row r="295" spans="1:14" x14ac:dyDescent="0.2">
      <c r="A295" s="15"/>
      <c r="B295" s="28" t="s">
        <v>269</v>
      </c>
      <c r="C295" s="25"/>
      <c r="D295" s="16"/>
      <c r="E295" s="16"/>
      <c r="F295" s="16"/>
      <c r="G295" s="17" t="str">
        <f t="shared" si="67"/>
        <v/>
      </c>
      <c r="H295" s="17" t="str">
        <f t="shared" si="68"/>
        <v/>
      </c>
      <c r="I295" s="17" t="str">
        <f t="shared" si="69"/>
        <v/>
      </c>
      <c r="J295" s="17" t="str">
        <f t="shared" si="70"/>
        <v/>
      </c>
      <c r="K295" s="17" t="str">
        <f t="shared" si="73"/>
        <v xml:space="preserve"> </v>
      </c>
      <c r="L295" s="17" t="str">
        <f t="shared" si="74"/>
        <v xml:space="preserve"> </v>
      </c>
      <c r="M295" s="17" t="str">
        <f t="shared" si="71"/>
        <v/>
      </c>
      <c r="N295" s="21" t="str">
        <f t="shared" si="72"/>
        <v/>
      </c>
    </row>
    <row r="296" spans="1:14" x14ac:dyDescent="0.2">
      <c r="A296" s="15"/>
      <c r="B296" s="28" t="s">
        <v>270</v>
      </c>
      <c r="C296" s="25"/>
      <c r="D296" s="16"/>
      <c r="E296" s="16"/>
      <c r="F296" s="16"/>
      <c r="G296" s="17" t="str">
        <f t="shared" si="67"/>
        <v/>
      </c>
      <c r="H296" s="17" t="str">
        <f t="shared" si="68"/>
        <v/>
      </c>
      <c r="I296" s="17" t="str">
        <f t="shared" si="69"/>
        <v/>
      </c>
      <c r="J296" s="17" t="str">
        <f t="shared" si="70"/>
        <v/>
      </c>
      <c r="K296" s="17" t="str">
        <f t="shared" si="73"/>
        <v xml:space="preserve"> </v>
      </c>
      <c r="L296" s="17" t="str">
        <f t="shared" si="74"/>
        <v xml:space="preserve"> </v>
      </c>
      <c r="M296" s="17" t="str">
        <f t="shared" si="71"/>
        <v/>
      </c>
      <c r="N296" s="21" t="str">
        <f t="shared" si="72"/>
        <v/>
      </c>
    </row>
    <row r="297" spans="1:14" ht="25.5" x14ac:dyDescent="0.2">
      <c r="A297" s="15"/>
      <c r="B297" s="28" t="s">
        <v>271</v>
      </c>
      <c r="C297" s="25">
        <v>1</v>
      </c>
      <c r="D297" s="16">
        <v>0</v>
      </c>
      <c r="E297" s="16"/>
      <c r="F297" s="16"/>
      <c r="G297" s="17">
        <f t="shared" si="67"/>
        <v>4.3478260869565216E-2</v>
      </c>
      <c r="H297" s="17" t="str">
        <f t="shared" si="68"/>
        <v/>
      </c>
      <c r="I297" s="17" t="str">
        <f t="shared" si="69"/>
        <v/>
      </c>
      <c r="J297" s="17" t="str">
        <f t="shared" si="70"/>
        <v/>
      </c>
      <c r="K297" s="17">
        <f t="shared" si="73"/>
        <v>-1</v>
      </c>
      <c r="L297" s="17" t="str">
        <f t="shared" si="74"/>
        <v xml:space="preserve"> </v>
      </c>
      <c r="M297" s="17">
        <f t="shared" si="71"/>
        <v>-4.3478260869565216E-2</v>
      </c>
      <c r="N297" s="21" t="str">
        <f t="shared" si="72"/>
        <v/>
      </c>
    </row>
    <row r="298" spans="1:14" x14ac:dyDescent="0.2">
      <c r="A298" s="15"/>
      <c r="B298" s="28" t="s">
        <v>272</v>
      </c>
      <c r="C298" s="25"/>
      <c r="D298" s="16"/>
      <c r="E298" s="16"/>
      <c r="F298" s="16"/>
      <c r="G298" s="17" t="str">
        <f t="shared" si="67"/>
        <v/>
      </c>
      <c r="H298" s="17" t="str">
        <f t="shared" si="68"/>
        <v/>
      </c>
      <c r="I298" s="17" t="str">
        <f t="shared" si="69"/>
        <v/>
      </c>
      <c r="J298" s="17" t="str">
        <f t="shared" si="70"/>
        <v/>
      </c>
      <c r="K298" s="17" t="str">
        <f t="shared" si="73"/>
        <v xml:space="preserve"> </v>
      </c>
      <c r="L298" s="17" t="str">
        <f t="shared" si="74"/>
        <v xml:space="preserve"> </v>
      </c>
      <c r="M298" s="17" t="str">
        <f t="shared" si="71"/>
        <v/>
      </c>
      <c r="N298" s="21" t="str">
        <f t="shared" si="72"/>
        <v/>
      </c>
    </row>
    <row r="299" spans="1:14" x14ac:dyDescent="0.2">
      <c r="A299" s="15"/>
      <c r="B299" s="28" t="s">
        <v>273</v>
      </c>
      <c r="C299" s="25"/>
      <c r="D299" s="16"/>
      <c r="E299" s="16"/>
      <c r="F299" s="16"/>
      <c r="G299" s="17" t="str">
        <f t="shared" si="67"/>
        <v/>
      </c>
      <c r="H299" s="17" t="str">
        <f t="shared" si="68"/>
        <v/>
      </c>
      <c r="I299" s="17" t="str">
        <f t="shared" si="69"/>
        <v/>
      </c>
      <c r="J299" s="17" t="str">
        <f t="shared" si="70"/>
        <v/>
      </c>
      <c r="K299" s="17" t="str">
        <f t="shared" si="73"/>
        <v xml:space="preserve"> </v>
      </c>
      <c r="L299" s="17" t="str">
        <f t="shared" si="74"/>
        <v xml:space="preserve"> </v>
      </c>
      <c r="M299" s="17" t="str">
        <f t="shared" si="71"/>
        <v/>
      </c>
      <c r="N299" s="21" t="str">
        <f t="shared" si="72"/>
        <v/>
      </c>
    </row>
    <row r="300" spans="1:14" x14ac:dyDescent="0.2">
      <c r="A300" s="15"/>
      <c r="B300" s="28" t="s">
        <v>274</v>
      </c>
      <c r="C300" s="25"/>
      <c r="D300" s="16"/>
      <c r="E300" s="16"/>
      <c r="F300" s="16"/>
      <c r="G300" s="17" t="str">
        <f t="shared" si="67"/>
        <v/>
      </c>
      <c r="H300" s="17" t="str">
        <f t="shared" si="68"/>
        <v/>
      </c>
      <c r="I300" s="17" t="str">
        <f t="shared" si="69"/>
        <v/>
      </c>
      <c r="J300" s="17" t="str">
        <f t="shared" si="70"/>
        <v/>
      </c>
      <c r="K300" s="17" t="str">
        <f t="shared" si="73"/>
        <v xml:space="preserve"> </v>
      </c>
      <c r="L300" s="17" t="str">
        <f t="shared" si="74"/>
        <v xml:space="preserve"> </v>
      </c>
      <c r="M300" s="17" t="str">
        <f t="shared" si="71"/>
        <v/>
      </c>
      <c r="N300" s="21" t="str">
        <f t="shared" si="72"/>
        <v/>
      </c>
    </row>
    <row r="301" spans="1:14" x14ac:dyDescent="0.2">
      <c r="A301" s="15"/>
      <c r="B301" s="28" t="s">
        <v>275</v>
      </c>
      <c r="C301" s="25"/>
      <c r="D301" s="16"/>
      <c r="E301" s="16"/>
      <c r="F301" s="16"/>
      <c r="G301" s="17" t="str">
        <f t="shared" si="67"/>
        <v/>
      </c>
      <c r="H301" s="17" t="str">
        <f t="shared" si="68"/>
        <v/>
      </c>
      <c r="I301" s="17" t="str">
        <f t="shared" si="69"/>
        <v/>
      </c>
      <c r="J301" s="17" t="str">
        <f t="shared" si="70"/>
        <v/>
      </c>
      <c r="K301" s="17" t="str">
        <f t="shared" si="73"/>
        <v xml:space="preserve"> </v>
      </c>
      <c r="L301" s="17" t="str">
        <f t="shared" si="74"/>
        <v xml:space="preserve"> </v>
      </c>
      <c r="M301" s="17" t="str">
        <f t="shared" si="71"/>
        <v/>
      </c>
      <c r="N301" s="21" t="str">
        <f t="shared" si="72"/>
        <v/>
      </c>
    </row>
    <row r="302" spans="1:14" x14ac:dyDescent="0.2">
      <c r="A302" s="15"/>
      <c r="B302" s="28" t="s">
        <v>276</v>
      </c>
      <c r="C302" s="25"/>
      <c r="D302" s="16"/>
      <c r="E302" s="16"/>
      <c r="F302" s="16"/>
      <c r="G302" s="17" t="str">
        <f t="shared" si="67"/>
        <v/>
      </c>
      <c r="H302" s="17" t="str">
        <f t="shared" si="68"/>
        <v/>
      </c>
      <c r="I302" s="17" t="str">
        <f t="shared" si="69"/>
        <v/>
      </c>
      <c r="J302" s="17" t="str">
        <f t="shared" si="70"/>
        <v/>
      </c>
      <c r="K302" s="17" t="str">
        <f t="shared" si="73"/>
        <v xml:space="preserve"> </v>
      </c>
      <c r="L302" s="17" t="str">
        <f t="shared" si="74"/>
        <v xml:space="preserve"> </v>
      </c>
      <c r="M302" s="17" t="str">
        <f t="shared" si="71"/>
        <v/>
      </c>
      <c r="N302" s="21" t="str">
        <f t="shared" si="72"/>
        <v/>
      </c>
    </row>
    <row r="303" spans="1:14" x14ac:dyDescent="0.2">
      <c r="A303" s="15"/>
      <c r="B303" s="28" t="s">
        <v>277</v>
      </c>
      <c r="C303" s="25"/>
      <c r="D303" s="16"/>
      <c r="E303" s="16"/>
      <c r="F303" s="16"/>
      <c r="G303" s="17" t="str">
        <f t="shared" si="67"/>
        <v/>
      </c>
      <c r="H303" s="17" t="str">
        <f t="shared" si="68"/>
        <v/>
      </c>
      <c r="I303" s="17" t="str">
        <f t="shared" si="69"/>
        <v/>
      </c>
      <c r="J303" s="17" t="str">
        <f t="shared" si="70"/>
        <v/>
      </c>
      <c r="K303" s="17" t="str">
        <f t="shared" si="73"/>
        <v xml:space="preserve"> </v>
      </c>
      <c r="L303" s="17" t="str">
        <f t="shared" si="74"/>
        <v xml:space="preserve"> </v>
      </c>
      <c r="M303" s="17" t="str">
        <f t="shared" si="71"/>
        <v/>
      </c>
      <c r="N303" s="21" t="str">
        <f t="shared" si="72"/>
        <v/>
      </c>
    </row>
    <row r="304" spans="1:14" x14ac:dyDescent="0.2">
      <c r="A304" s="15"/>
      <c r="B304" s="28" t="s">
        <v>278</v>
      </c>
      <c r="C304" s="25"/>
      <c r="D304" s="16"/>
      <c r="E304" s="16"/>
      <c r="F304" s="16"/>
      <c r="G304" s="17" t="str">
        <f t="shared" si="67"/>
        <v/>
      </c>
      <c r="H304" s="17" t="str">
        <f t="shared" si="68"/>
        <v/>
      </c>
      <c r="I304" s="17" t="str">
        <f t="shared" si="69"/>
        <v/>
      </c>
      <c r="J304" s="17" t="str">
        <f t="shared" si="70"/>
        <v/>
      </c>
      <c r="K304" s="17" t="str">
        <f t="shared" si="73"/>
        <v xml:space="preserve"> </v>
      </c>
      <c r="L304" s="17" t="str">
        <f t="shared" si="74"/>
        <v xml:space="preserve"> </v>
      </c>
      <c r="M304" s="17" t="str">
        <f t="shared" si="71"/>
        <v/>
      </c>
      <c r="N304" s="21" t="str">
        <f t="shared" si="72"/>
        <v/>
      </c>
    </row>
    <row r="305" spans="1:14" x14ac:dyDescent="0.2">
      <c r="A305" s="15"/>
      <c r="B305" s="28" t="s">
        <v>279</v>
      </c>
      <c r="C305" s="25"/>
      <c r="D305" s="16"/>
      <c r="E305" s="16"/>
      <c r="F305" s="16"/>
      <c r="G305" s="17" t="str">
        <f t="shared" si="67"/>
        <v/>
      </c>
      <c r="H305" s="17" t="str">
        <f t="shared" si="68"/>
        <v/>
      </c>
      <c r="I305" s="17" t="str">
        <f t="shared" si="69"/>
        <v/>
      </c>
      <c r="J305" s="17" t="str">
        <f t="shared" si="70"/>
        <v/>
      </c>
      <c r="K305" s="17" t="str">
        <f t="shared" si="73"/>
        <v xml:space="preserve"> </v>
      </c>
      <c r="L305" s="17" t="str">
        <f t="shared" si="74"/>
        <v xml:space="preserve"> </v>
      </c>
      <c r="M305" s="17" t="str">
        <f t="shared" si="71"/>
        <v/>
      </c>
      <c r="N305" s="21" t="str">
        <f t="shared" si="72"/>
        <v/>
      </c>
    </row>
    <row r="306" spans="1:14" x14ac:dyDescent="0.2">
      <c r="A306" s="15"/>
      <c r="B306" s="28" t="s">
        <v>280</v>
      </c>
      <c r="C306" s="25">
        <v>1</v>
      </c>
      <c r="D306" s="16">
        <v>1</v>
      </c>
      <c r="E306" s="16">
        <v>1</v>
      </c>
      <c r="F306" s="16"/>
      <c r="G306" s="17">
        <f t="shared" si="67"/>
        <v>4.3478260869565216E-2</v>
      </c>
      <c r="H306" s="17">
        <f t="shared" si="68"/>
        <v>3.8461538461538464E-2</v>
      </c>
      <c r="I306" s="17">
        <f t="shared" si="69"/>
        <v>8.3333333333333329E-2</v>
      </c>
      <c r="J306" s="17" t="str">
        <f t="shared" si="70"/>
        <v/>
      </c>
      <c r="K306" s="17">
        <f t="shared" si="73"/>
        <v>0</v>
      </c>
      <c r="L306" s="17">
        <f t="shared" si="74"/>
        <v>-1</v>
      </c>
      <c r="M306" s="17">
        <f t="shared" si="71"/>
        <v>0</v>
      </c>
      <c r="N306" s="21">
        <f t="shared" si="72"/>
        <v>-3.8461538461538464E-2</v>
      </c>
    </row>
    <row r="307" spans="1:14" x14ac:dyDescent="0.2">
      <c r="A307" s="15"/>
      <c r="B307" s="28" t="s">
        <v>281</v>
      </c>
      <c r="C307" s="25"/>
      <c r="D307" s="16"/>
      <c r="E307" s="16"/>
      <c r="F307" s="16"/>
      <c r="G307" s="17" t="str">
        <f t="shared" si="67"/>
        <v/>
      </c>
      <c r="H307" s="17" t="str">
        <f t="shared" si="68"/>
        <v/>
      </c>
      <c r="I307" s="17" t="str">
        <f t="shared" si="69"/>
        <v/>
      </c>
      <c r="J307" s="17" t="str">
        <f t="shared" si="70"/>
        <v/>
      </c>
      <c r="K307" s="17" t="str">
        <f t="shared" si="73"/>
        <v xml:space="preserve"> </v>
      </c>
      <c r="L307" s="17" t="str">
        <f t="shared" si="74"/>
        <v xml:space="preserve"> </v>
      </c>
      <c r="M307" s="17" t="str">
        <f t="shared" si="71"/>
        <v/>
      </c>
      <c r="N307" s="21" t="str">
        <f t="shared" si="72"/>
        <v/>
      </c>
    </row>
    <row r="308" spans="1:14" x14ac:dyDescent="0.2">
      <c r="A308" s="15"/>
      <c r="B308" s="28" t="s">
        <v>282</v>
      </c>
      <c r="C308" s="25"/>
      <c r="D308" s="16"/>
      <c r="E308" s="16"/>
      <c r="F308" s="16"/>
      <c r="G308" s="17" t="str">
        <f t="shared" si="67"/>
        <v/>
      </c>
      <c r="H308" s="17" t="str">
        <f t="shared" si="68"/>
        <v/>
      </c>
      <c r="I308" s="17" t="str">
        <f t="shared" si="69"/>
        <v/>
      </c>
      <c r="J308" s="17" t="str">
        <f t="shared" si="70"/>
        <v/>
      </c>
      <c r="K308" s="17" t="str">
        <f t="shared" si="73"/>
        <v xml:space="preserve"> </v>
      </c>
      <c r="L308" s="17" t="str">
        <f t="shared" si="74"/>
        <v xml:space="preserve"> </v>
      </c>
      <c r="M308" s="17" t="str">
        <f t="shared" si="71"/>
        <v/>
      </c>
      <c r="N308" s="21" t="str">
        <f t="shared" si="72"/>
        <v/>
      </c>
    </row>
    <row r="309" spans="1:14" x14ac:dyDescent="0.2">
      <c r="A309" s="15"/>
      <c r="B309" s="28" t="s">
        <v>283</v>
      </c>
      <c r="C309" s="25"/>
      <c r="D309" s="16"/>
      <c r="E309" s="16"/>
      <c r="F309" s="16"/>
      <c r="G309" s="17" t="str">
        <f t="shared" si="67"/>
        <v/>
      </c>
      <c r="H309" s="17" t="str">
        <f t="shared" si="68"/>
        <v/>
      </c>
      <c r="I309" s="17" t="str">
        <f t="shared" si="69"/>
        <v/>
      </c>
      <c r="J309" s="17" t="str">
        <f t="shared" si="70"/>
        <v/>
      </c>
      <c r="K309" s="17" t="str">
        <f t="shared" si="73"/>
        <v xml:space="preserve"> </v>
      </c>
      <c r="L309" s="17" t="str">
        <f t="shared" si="74"/>
        <v xml:space="preserve"> </v>
      </c>
      <c r="M309" s="17" t="str">
        <f t="shared" si="71"/>
        <v/>
      </c>
      <c r="N309" s="21" t="str">
        <f t="shared" si="72"/>
        <v/>
      </c>
    </row>
    <row r="310" spans="1:14" x14ac:dyDescent="0.2">
      <c r="A310" s="15"/>
      <c r="B310" s="28" t="s">
        <v>284</v>
      </c>
      <c r="C310" s="25">
        <v>0</v>
      </c>
      <c r="D310" s="16">
        <v>1</v>
      </c>
      <c r="E310" s="16"/>
      <c r="F310" s="16"/>
      <c r="G310" s="17" t="str">
        <f t="shared" si="67"/>
        <v/>
      </c>
      <c r="H310" s="17">
        <f t="shared" si="68"/>
        <v>3.8461538461538464E-2</v>
      </c>
      <c r="I310" s="17" t="str">
        <f t="shared" si="69"/>
        <v/>
      </c>
      <c r="J310" s="17" t="str">
        <f t="shared" si="70"/>
        <v/>
      </c>
      <c r="K310" s="17" t="str">
        <f t="shared" si="73"/>
        <v xml:space="preserve"> </v>
      </c>
      <c r="L310" s="17">
        <f t="shared" si="74"/>
        <v>-1</v>
      </c>
      <c r="M310" s="17" t="str">
        <f t="shared" si="71"/>
        <v/>
      </c>
      <c r="N310" s="21">
        <f t="shared" si="72"/>
        <v>-3.8461538461538464E-2</v>
      </c>
    </row>
    <row r="311" spans="1:14" ht="25.5" x14ac:dyDescent="0.2">
      <c r="A311" s="15"/>
      <c r="B311" s="28" t="s">
        <v>285</v>
      </c>
      <c r="C311" s="25">
        <v>1</v>
      </c>
      <c r="D311" s="16">
        <v>0</v>
      </c>
      <c r="E311" s="16"/>
      <c r="F311" s="16"/>
      <c r="G311" s="17">
        <f t="shared" si="67"/>
        <v>4.3478260869565216E-2</v>
      </c>
      <c r="H311" s="17" t="str">
        <f t="shared" si="68"/>
        <v/>
      </c>
      <c r="I311" s="17" t="str">
        <f t="shared" si="69"/>
        <v/>
      </c>
      <c r="J311" s="17" t="str">
        <f t="shared" si="70"/>
        <v/>
      </c>
      <c r="K311" s="17">
        <f t="shared" si="73"/>
        <v>-1</v>
      </c>
      <c r="L311" s="17" t="str">
        <f t="shared" si="74"/>
        <v xml:space="preserve"> </v>
      </c>
      <c r="M311" s="17">
        <f t="shared" si="71"/>
        <v>-4.3478260869565216E-2</v>
      </c>
      <c r="N311" s="21" t="str">
        <f t="shared" si="72"/>
        <v/>
      </c>
    </row>
    <row r="312" spans="1:14" x14ac:dyDescent="0.2">
      <c r="A312" s="15"/>
      <c r="B312" s="28" t="s">
        <v>286</v>
      </c>
      <c r="C312" s="25"/>
      <c r="D312" s="16"/>
      <c r="E312" s="16"/>
      <c r="F312" s="16"/>
      <c r="G312" s="17" t="str">
        <f t="shared" si="67"/>
        <v/>
      </c>
      <c r="H312" s="17" t="str">
        <f t="shared" si="68"/>
        <v/>
      </c>
      <c r="I312" s="17" t="str">
        <f t="shared" si="69"/>
        <v/>
      </c>
      <c r="J312" s="17" t="str">
        <f t="shared" si="70"/>
        <v/>
      </c>
      <c r="K312" s="17" t="str">
        <f t="shared" si="73"/>
        <v xml:space="preserve"> </v>
      </c>
      <c r="L312" s="17" t="str">
        <f t="shared" si="74"/>
        <v xml:space="preserve"> </v>
      </c>
      <c r="M312" s="17" t="str">
        <f t="shared" si="71"/>
        <v/>
      </c>
      <c r="N312" s="21" t="str">
        <f t="shared" si="72"/>
        <v/>
      </c>
    </row>
    <row r="313" spans="1:14" x14ac:dyDescent="0.2">
      <c r="A313" s="15"/>
      <c r="B313" s="28" t="s">
        <v>287</v>
      </c>
      <c r="C313" s="25"/>
      <c r="D313" s="16"/>
      <c r="E313" s="16"/>
      <c r="F313" s="16"/>
      <c r="G313" s="17" t="str">
        <f t="shared" si="67"/>
        <v/>
      </c>
      <c r="H313" s="17" t="str">
        <f t="shared" si="68"/>
        <v/>
      </c>
      <c r="I313" s="17" t="str">
        <f t="shared" si="69"/>
        <v/>
      </c>
      <c r="J313" s="17" t="str">
        <f t="shared" si="70"/>
        <v/>
      </c>
      <c r="K313" s="17" t="str">
        <f t="shared" si="73"/>
        <v xml:space="preserve"> </v>
      </c>
      <c r="L313" s="17" t="str">
        <f t="shared" si="74"/>
        <v xml:space="preserve"> </v>
      </c>
      <c r="M313" s="17" t="str">
        <f t="shared" si="71"/>
        <v/>
      </c>
      <c r="N313" s="21" t="str">
        <f t="shared" si="72"/>
        <v/>
      </c>
    </row>
    <row r="314" spans="1:14" x14ac:dyDescent="0.2">
      <c r="A314" s="15"/>
      <c r="B314" s="28" t="s">
        <v>288</v>
      </c>
      <c r="C314" s="25"/>
      <c r="D314" s="16"/>
      <c r="E314" s="16"/>
      <c r="F314" s="16"/>
      <c r="G314" s="17" t="str">
        <f t="shared" si="67"/>
        <v/>
      </c>
      <c r="H314" s="17" t="str">
        <f t="shared" si="68"/>
        <v/>
      </c>
      <c r="I314" s="17" t="str">
        <f t="shared" si="69"/>
        <v/>
      </c>
      <c r="J314" s="17" t="str">
        <f t="shared" si="70"/>
        <v/>
      </c>
      <c r="K314" s="17" t="str">
        <f t="shared" si="73"/>
        <v xml:space="preserve"> </v>
      </c>
      <c r="L314" s="17" t="str">
        <f t="shared" si="74"/>
        <v xml:space="preserve"> </v>
      </c>
      <c r="M314" s="17" t="str">
        <f t="shared" si="71"/>
        <v/>
      </c>
      <c r="N314" s="21" t="str">
        <f t="shared" si="72"/>
        <v/>
      </c>
    </row>
    <row r="315" spans="1:14" x14ac:dyDescent="0.2">
      <c r="A315" s="15"/>
      <c r="B315" s="28" t="s">
        <v>289</v>
      </c>
      <c r="C315" s="25"/>
      <c r="D315" s="16"/>
      <c r="E315" s="16"/>
      <c r="F315" s="16"/>
      <c r="G315" s="17" t="str">
        <f t="shared" si="67"/>
        <v/>
      </c>
      <c r="H315" s="17" t="str">
        <f t="shared" si="68"/>
        <v/>
      </c>
      <c r="I315" s="17" t="str">
        <f t="shared" si="69"/>
        <v/>
      </c>
      <c r="J315" s="17" t="str">
        <f t="shared" si="70"/>
        <v/>
      </c>
      <c r="K315" s="17" t="str">
        <f t="shared" si="73"/>
        <v xml:space="preserve"> </v>
      </c>
      <c r="L315" s="17" t="str">
        <f t="shared" si="74"/>
        <v xml:space="preserve"> </v>
      </c>
      <c r="M315" s="17" t="str">
        <f t="shared" si="71"/>
        <v/>
      </c>
      <c r="N315" s="21" t="str">
        <f t="shared" si="72"/>
        <v/>
      </c>
    </row>
    <row r="316" spans="1:14" ht="27" customHeight="1" x14ac:dyDescent="0.2">
      <c r="A316" s="15"/>
      <c r="B316" s="28" t="s">
        <v>290</v>
      </c>
      <c r="C316" s="25"/>
      <c r="D316" s="16"/>
      <c r="E316" s="16"/>
      <c r="F316" s="16"/>
      <c r="G316" s="17" t="str">
        <f t="shared" ref="G316:G347" si="75">+IF(C316=0,"",C316/C$188)</f>
        <v/>
      </c>
      <c r="H316" s="17" t="str">
        <f t="shared" ref="H316:H347" si="76">+IF(D316=0,"",D316/D$188)</f>
        <v/>
      </c>
      <c r="I316" s="17" t="str">
        <f t="shared" ref="I316:I347" si="77">+IF(E316=0,"",E316/E$188)</f>
        <v/>
      </c>
      <c r="J316" s="17" t="str">
        <f t="shared" ref="J316:J347" si="78">+IF(F316=0,"",F316/F$188)</f>
        <v/>
      </c>
      <c r="K316" s="17" t="str">
        <f t="shared" si="73"/>
        <v xml:space="preserve"> </v>
      </c>
      <c r="L316" s="17" t="str">
        <f t="shared" si="74"/>
        <v xml:space="preserve"> </v>
      </c>
      <c r="M316" s="17" t="str">
        <f t="shared" ref="M316:M347" si="79">+IF(OR(AND(G316=""),(K316="")),"",G316*K316)</f>
        <v/>
      </c>
      <c r="N316" s="21" t="str">
        <f t="shared" ref="N316:N347" si="80">+IF(OR(AND(H316=""),(L316="")),"",H316*L316)</f>
        <v/>
      </c>
    </row>
    <row r="317" spans="1:14" x14ac:dyDescent="0.2">
      <c r="A317" s="15"/>
      <c r="B317" s="28" t="s">
        <v>291</v>
      </c>
      <c r="C317" s="25"/>
      <c r="D317" s="16"/>
      <c r="E317" s="16"/>
      <c r="F317" s="16"/>
      <c r="G317" s="17" t="str">
        <f t="shared" si="75"/>
        <v/>
      </c>
      <c r="H317" s="17" t="str">
        <f t="shared" si="76"/>
        <v/>
      </c>
      <c r="I317" s="17" t="str">
        <f t="shared" si="77"/>
        <v/>
      </c>
      <c r="J317" s="17" t="str">
        <f t="shared" si="78"/>
        <v/>
      </c>
      <c r="K317" s="17" t="str">
        <f t="shared" ref="K317:K348" si="81">+IF(AND(C317=0,E317=0)," ",IF(C317=0,1,IF(E317=0,-1,(E317-C317)/C317)))</f>
        <v xml:space="preserve"> </v>
      </c>
      <c r="L317" s="17" t="str">
        <f t="shared" ref="L317:L348" si="82">+IF(AND(D317=0,F317=0)," ",IF(D317=0,1,IF(F317=0,-1,(F317-D317)/D317)))</f>
        <v xml:space="preserve"> </v>
      </c>
      <c r="M317" s="17" t="str">
        <f t="shared" si="79"/>
        <v/>
      </c>
      <c r="N317" s="21" t="str">
        <f t="shared" si="80"/>
        <v/>
      </c>
    </row>
    <row r="318" spans="1:14" x14ac:dyDescent="0.2">
      <c r="A318" s="15"/>
      <c r="B318" s="28" t="s">
        <v>292</v>
      </c>
      <c r="C318" s="25">
        <v>0</v>
      </c>
      <c r="D318" s="16">
        <v>1</v>
      </c>
      <c r="E318" s="16">
        <v>6</v>
      </c>
      <c r="F318" s="16">
        <v>4</v>
      </c>
      <c r="G318" s="17" t="str">
        <f t="shared" si="75"/>
        <v/>
      </c>
      <c r="H318" s="17">
        <f t="shared" si="76"/>
        <v>3.8461538461538464E-2</v>
      </c>
      <c r="I318" s="17">
        <f t="shared" si="77"/>
        <v>0.5</v>
      </c>
      <c r="J318" s="17">
        <f t="shared" si="78"/>
        <v>1</v>
      </c>
      <c r="K318" s="17">
        <f t="shared" si="81"/>
        <v>1</v>
      </c>
      <c r="L318" s="17">
        <f t="shared" si="82"/>
        <v>3</v>
      </c>
      <c r="M318" s="17" t="str">
        <f t="shared" si="79"/>
        <v/>
      </c>
      <c r="N318" s="21">
        <f t="shared" si="80"/>
        <v>0.11538461538461539</v>
      </c>
    </row>
    <row r="319" spans="1:14" x14ac:dyDescent="0.2">
      <c r="A319" s="15"/>
      <c r="B319" s="28" t="s">
        <v>293</v>
      </c>
      <c r="C319" s="25"/>
      <c r="D319" s="16"/>
      <c r="E319" s="16"/>
      <c r="F319" s="16"/>
      <c r="G319" s="17" t="str">
        <f t="shared" si="75"/>
        <v/>
      </c>
      <c r="H319" s="17" t="str">
        <f t="shared" si="76"/>
        <v/>
      </c>
      <c r="I319" s="17" t="str">
        <f t="shared" si="77"/>
        <v/>
      </c>
      <c r="J319" s="17" t="str">
        <f t="shared" si="78"/>
        <v/>
      </c>
      <c r="K319" s="17" t="str">
        <f t="shared" si="81"/>
        <v xml:space="preserve"> </v>
      </c>
      <c r="L319" s="17" t="str">
        <f t="shared" si="82"/>
        <v xml:space="preserve"> </v>
      </c>
      <c r="M319" s="17" t="str">
        <f t="shared" si="79"/>
        <v/>
      </c>
      <c r="N319" s="21" t="str">
        <f t="shared" si="80"/>
        <v/>
      </c>
    </row>
    <row r="320" spans="1:14" x14ac:dyDescent="0.2">
      <c r="A320" s="15"/>
      <c r="B320" s="28" t="s">
        <v>294</v>
      </c>
      <c r="C320" s="25"/>
      <c r="D320" s="16"/>
      <c r="E320" s="16"/>
      <c r="F320" s="16"/>
      <c r="G320" s="17" t="str">
        <f t="shared" si="75"/>
        <v/>
      </c>
      <c r="H320" s="17" t="str">
        <f t="shared" si="76"/>
        <v/>
      </c>
      <c r="I320" s="17" t="str">
        <f t="shared" si="77"/>
        <v/>
      </c>
      <c r="J320" s="17" t="str">
        <f t="shared" si="78"/>
        <v/>
      </c>
      <c r="K320" s="17" t="str">
        <f t="shared" si="81"/>
        <v xml:space="preserve"> </v>
      </c>
      <c r="L320" s="17" t="str">
        <f t="shared" si="82"/>
        <v xml:space="preserve"> </v>
      </c>
      <c r="M320" s="17" t="str">
        <f t="shared" si="79"/>
        <v/>
      </c>
      <c r="N320" s="21" t="str">
        <f t="shared" si="80"/>
        <v/>
      </c>
    </row>
    <row r="321" spans="1:14" ht="25.5" x14ac:dyDescent="0.2">
      <c r="A321" s="15"/>
      <c r="B321" s="28" t="s">
        <v>295</v>
      </c>
      <c r="C321" s="25"/>
      <c r="D321" s="16"/>
      <c r="E321" s="16"/>
      <c r="F321" s="16"/>
      <c r="G321" s="17" t="str">
        <f t="shared" si="75"/>
        <v/>
      </c>
      <c r="H321" s="17" t="str">
        <f t="shared" si="76"/>
        <v/>
      </c>
      <c r="I321" s="17" t="str">
        <f t="shared" si="77"/>
        <v/>
      </c>
      <c r="J321" s="17" t="str">
        <f t="shared" si="78"/>
        <v/>
      </c>
      <c r="K321" s="17" t="str">
        <f t="shared" si="81"/>
        <v xml:space="preserve"> </v>
      </c>
      <c r="L321" s="17" t="str">
        <f t="shared" si="82"/>
        <v xml:space="preserve"> </v>
      </c>
      <c r="M321" s="17" t="str">
        <f t="shared" si="79"/>
        <v/>
      </c>
      <c r="N321" s="21" t="str">
        <f t="shared" si="80"/>
        <v/>
      </c>
    </row>
    <row r="322" spans="1:14" x14ac:dyDescent="0.2">
      <c r="A322" s="15"/>
      <c r="B322" s="28" t="s">
        <v>296</v>
      </c>
      <c r="C322" s="25"/>
      <c r="D322" s="16"/>
      <c r="E322" s="16"/>
      <c r="F322" s="16"/>
      <c r="G322" s="17" t="str">
        <f t="shared" si="75"/>
        <v/>
      </c>
      <c r="H322" s="17" t="str">
        <f t="shared" si="76"/>
        <v/>
      </c>
      <c r="I322" s="17" t="str">
        <f t="shared" si="77"/>
        <v/>
      </c>
      <c r="J322" s="17" t="str">
        <f t="shared" si="78"/>
        <v/>
      </c>
      <c r="K322" s="17" t="str">
        <f t="shared" si="81"/>
        <v xml:space="preserve"> </v>
      </c>
      <c r="L322" s="17" t="str">
        <f t="shared" si="82"/>
        <v xml:space="preserve"> </v>
      </c>
      <c r="M322" s="17" t="str">
        <f t="shared" si="79"/>
        <v/>
      </c>
      <c r="N322" s="21" t="str">
        <f t="shared" si="80"/>
        <v/>
      </c>
    </row>
    <row r="323" spans="1:14" ht="25.5" x14ac:dyDescent="0.2">
      <c r="A323" s="15"/>
      <c r="B323" s="28" t="s">
        <v>297</v>
      </c>
      <c r="C323" s="25"/>
      <c r="D323" s="16"/>
      <c r="E323" s="16"/>
      <c r="F323" s="16"/>
      <c r="G323" s="17" t="str">
        <f t="shared" si="75"/>
        <v/>
      </c>
      <c r="H323" s="17" t="str">
        <f t="shared" si="76"/>
        <v/>
      </c>
      <c r="I323" s="17" t="str">
        <f t="shared" si="77"/>
        <v/>
      </c>
      <c r="J323" s="17" t="str">
        <f t="shared" si="78"/>
        <v/>
      </c>
      <c r="K323" s="17" t="str">
        <f t="shared" si="81"/>
        <v xml:space="preserve"> </v>
      </c>
      <c r="L323" s="17" t="str">
        <f t="shared" si="82"/>
        <v xml:space="preserve"> </v>
      </c>
      <c r="M323" s="17" t="str">
        <f t="shared" si="79"/>
        <v/>
      </c>
      <c r="N323" s="21" t="str">
        <f t="shared" si="80"/>
        <v/>
      </c>
    </row>
    <row r="324" spans="1:14" x14ac:dyDescent="0.2">
      <c r="A324" s="15"/>
      <c r="B324" s="28" t="s">
        <v>298</v>
      </c>
      <c r="C324" s="25"/>
      <c r="D324" s="16"/>
      <c r="E324" s="16"/>
      <c r="F324" s="16"/>
      <c r="G324" s="17" t="str">
        <f t="shared" si="75"/>
        <v/>
      </c>
      <c r="H324" s="17" t="str">
        <f t="shared" si="76"/>
        <v/>
      </c>
      <c r="I324" s="17" t="str">
        <f t="shared" si="77"/>
        <v/>
      </c>
      <c r="J324" s="17" t="str">
        <f t="shared" si="78"/>
        <v/>
      </c>
      <c r="K324" s="17" t="str">
        <f t="shared" si="81"/>
        <v xml:space="preserve"> </v>
      </c>
      <c r="L324" s="17" t="str">
        <f t="shared" si="82"/>
        <v xml:space="preserve"> </v>
      </c>
      <c r="M324" s="17" t="str">
        <f t="shared" si="79"/>
        <v/>
      </c>
      <c r="N324" s="21" t="str">
        <f t="shared" si="80"/>
        <v/>
      </c>
    </row>
    <row r="325" spans="1:14" x14ac:dyDescent="0.2">
      <c r="A325" s="15"/>
      <c r="B325" s="28" t="s">
        <v>299</v>
      </c>
      <c r="C325" s="25">
        <v>1</v>
      </c>
      <c r="D325" s="16">
        <v>0</v>
      </c>
      <c r="E325" s="16"/>
      <c r="F325" s="16"/>
      <c r="G325" s="17">
        <f t="shared" si="75"/>
        <v>4.3478260869565216E-2</v>
      </c>
      <c r="H325" s="17" t="str">
        <f t="shared" si="76"/>
        <v/>
      </c>
      <c r="I325" s="17" t="str">
        <f t="shared" si="77"/>
        <v/>
      </c>
      <c r="J325" s="17" t="str">
        <f t="shared" si="78"/>
        <v/>
      </c>
      <c r="K325" s="17">
        <f t="shared" si="81"/>
        <v>-1</v>
      </c>
      <c r="L325" s="17" t="str">
        <f t="shared" si="82"/>
        <v xml:space="preserve"> </v>
      </c>
      <c r="M325" s="17">
        <f t="shared" si="79"/>
        <v>-4.3478260869565216E-2</v>
      </c>
      <c r="N325" s="21" t="str">
        <f t="shared" si="80"/>
        <v/>
      </c>
    </row>
    <row r="326" spans="1:14" x14ac:dyDescent="0.2">
      <c r="A326" s="15"/>
      <c r="B326" s="28" t="s">
        <v>300</v>
      </c>
      <c r="C326" s="25"/>
      <c r="D326" s="16"/>
      <c r="E326" s="16"/>
      <c r="F326" s="16"/>
      <c r="G326" s="17" t="str">
        <f t="shared" si="75"/>
        <v/>
      </c>
      <c r="H326" s="17" t="str">
        <f t="shared" si="76"/>
        <v/>
      </c>
      <c r="I326" s="17" t="str">
        <f t="shared" si="77"/>
        <v/>
      </c>
      <c r="J326" s="17" t="str">
        <f t="shared" si="78"/>
        <v/>
      </c>
      <c r="K326" s="17" t="str">
        <f t="shared" si="81"/>
        <v xml:space="preserve"> </v>
      </c>
      <c r="L326" s="17" t="str">
        <f t="shared" si="82"/>
        <v xml:space="preserve"> </v>
      </c>
      <c r="M326" s="17" t="str">
        <f t="shared" si="79"/>
        <v/>
      </c>
      <c r="N326" s="21" t="str">
        <f t="shared" si="80"/>
        <v/>
      </c>
    </row>
    <row r="327" spans="1:14" x14ac:dyDescent="0.2">
      <c r="A327" s="15"/>
      <c r="B327" s="28" t="s">
        <v>301</v>
      </c>
      <c r="C327" s="25">
        <v>0</v>
      </c>
      <c r="D327" s="16">
        <v>1</v>
      </c>
      <c r="E327" s="16">
        <v>3</v>
      </c>
      <c r="F327" s="16"/>
      <c r="G327" s="17" t="str">
        <f t="shared" si="75"/>
        <v/>
      </c>
      <c r="H327" s="17">
        <f t="shared" si="76"/>
        <v>3.8461538461538464E-2</v>
      </c>
      <c r="I327" s="17">
        <f t="shared" si="77"/>
        <v>0.25</v>
      </c>
      <c r="J327" s="17" t="str">
        <f t="shared" si="78"/>
        <v/>
      </c>
      <c r="K327" s="17">
        <f t="shared" si="81"/>
        <v>1</v>
      </c>
      <c r="L327" s="17">
        <f t="shared" si="82"/>
        <v>-1</v>
      </c>
      <c r="M327" s="17" t="str">
        <f t="shared" si="79"/>
        <v/>
      </c>
      <c r="N327" s="21">
        <f t="shared" si="80"/>
        <v>-3.8461538461538464E-2</v>
      </c>
    </row>
    <row r="328" spans="1:14" x14ac:dyDescent="0.2">
      <c r="A328" s="15"/>
      <c r="B328" s="28" t="s">
        <v>302</v>
      </c>
      <c r="C328" s="25"/>
      <c r="D328" s="16"/>
      <c r="E328" s="16"/>
      <c r="F328" s="16"/>
      <c r="G328" s="17" t="str">
        <f t="shared" si="75"/>
        <v/>
      </c>
      <c r="H328" s="17" t="str">
        <f t="shared" si="76"/>
        <v/>
      </c>
      <c r="I328" s="17" t="str">
        <f t="shared" si="77"/>
        <v/>
      </c>
      <c r="J328" s="17" t="str">
        <f t="shared" si="78"/>
        <v/>
      </c>
      <c r="K328" s="17" t="str">
        <f t="shared" si="81"/>
        <v xml:space="preserve"> </v>
      </c>
      <c r="L328" s="17" t="str">
        <f t="shared" si="82"/>
        <v xml:space="preserve"> </v>
      </c>
      <c r="M328" s="17" t="str">
        <f t="shared" si="79"/>
        <v/>
      </c>
      <c r="N328" s="21" t="str">
        <f t="shared" si="80"/>
        <v/>
      </c>
    </row>
    <row r="329" spans="1:14" x14ac:dyDescent="0.2">
      <c r="A329" s="15"/>
      <c r="B329" s="28" t="s">
        <v>303</v>
      </c>
      <c r="C329" s="25">
        <v>0</v>
      </c>
      <c r="D329" s="16">
        <v>1</v>
      </c>
      <c r="E329" s="16"/>
      <c r="F329" s="16"/>
      <c r="G329" s="17" t="str">
        <f t="shared" si="75"/>
        <v/>
      </c>
      <c r="H329" s="17">
        <f t="shared" si="76"/>
        <v>3.8461538461538464E-2</v>
      </c>
      <c r="I329" s="17" t="str">
        <f t="shared" si="77"/>
        <v/>
      </c>
      <c r="J329" s="17" t="str">
        <f t="shared" si="78"/>
        <v/>
      </c>
      <c r="K329" s="17" t="str">
        <f t="shared" si="81"/>
        <v xml:space="preserve"> </v>
      </c>
      <c r="L329" s="17">
        <f t="shared" si="82"/>
        <v>-1</v>
      </c>
      <c r="M329" s="17" t="str">
        <f t="shared" si="79"/>
        <v/>
      </c>
      <c r="N329" s="21">
        <f t="shared" si="80"/>
        <v>-3.8461538461538464E-2</v>
      </c>
    </row>
    <row r="330" spans="1:14" x14ac:dyDescent="0.2">
      <c r="A330" s="15"/>
      <c r="B330" s="28" t="s">
        <v>304</v>
      </c>
      <c r="C330" s="25"/>
      <c r="D330" s="16"/>
      <c r="E330" s="16"/>
      <c r="F330" s="16"/>
      <c r="G330" s="17" t="str">
        <f t="shared" si="75"/>
        <v/>
      </c>
      <c r="H330" s="17" t="str">
        <f t="shared" si="76"/>
        <v/>
      </c>
      <c r="I330" s="17" t="str">
        <f t="shared" si="77"/>
        <v/>
      </c>
      <c r="J330" s="17" t="str">
        <f t="shared" si="78"/>
        <v/>
      </c>
      <c r="K330" s="17" t="str">
        <f t="shared" si="81"/>
        <v xml:space="preserve"> </v>
      </c>
      <c r="L330" s="17" t="str">
        <f t="shared" si="82"/>
        <v xml:space="preserve"> </v>
      </c>
      <c r="M330" s="17" t="str">
        <f t="shared" si="79"/>
        <v/>
      </c>
      <c r="N330" s="21" t="str">
        <f t="shared" si="80"/>
        <v/>
      </c>
    </row>
    <row r="331" spans="1:14" ht="25.5" x14ac:dyDescent="0.2">
      <c r="A331" s="15"/>
      <c r="B331" s="28" t="s">
        <v>305</v>
      </c>
      <c r="C331" s="25"/>
      <c r="D331" s="16"/>
      <c r="E331" s="16"/>
      <c r="F331" s="16"/>
      <c r="G331" s="17" t="str">
        <f t="shared" si="75"/>
        <v/>
      </c>
      <c r="H331" s="17" t="str">
        <f t="shared" si="76"/>
        <v/>
      </c>
      <c r="I331" s="17" t="str">
        <f t="shared" si="77"/>
        <v/>
      </c>
      <c r="J331" s="17" t="str">
        <f t="shared" si="78"/>
        <v/>
      </c>
      <c r="K331" s="17" t="str">
        <f t="shared" si="81"/>
        <v xml:space="preserve"> </v>
      </c>
      <c r="L331" s="17" t="str">
        <f t="shared" si="82"/>
        <v xml:space="preserve"> </v>
      </c>
      <c r="M331" s="17" t="str">
        <f t="shared" si="79"/>
        <v/>
      </c>
      <c r="N331" s="21" t="str">
        <f t="shared" si="80"/>
        <v/>
      </c>
    </row>
    <row r="332" spans="1:14" x14ac:dyDescent="0.2">
      <c r="A332" s="15"/>
      <c r="B332" s="28" t="s">
        <v>306</v>
      </c>
      <c r="C332" s="25"/>
      <c r="D332" s="16"/>
      <c r="E332" s="16"/>
      <c r="F332" s="16"/>
      <c r="G332" s="17" t="str">
        <f t="shared" si="75"/>
        <v/>
      </c>
      <c r="H332" s="17" t="str">
        <f t="shared" si="76"/>
        <v/>
      </c>
      <c r="I332" s="17" t="str">
        <f t="shared" si="77"/>
        <v/>
      </c>
      <c r="J332" s="17" t="str">
        <f t="shared" si="78"/>
        <v/>
      </c>
      <c r="K332" s="17" t="str">
        <f t="shared" si="81"/>
        <v xml:space="preserve"> </v>
      </c>
      <c r="L332" s="17" t="str">
        <f t="shared" si="82"/>
        <v xml:space="preserve"> </v>
      </c>
      <c r="M332" s="17" t="str">
        <f t="shared" si="79"/>
        <v/>
      </c>
      <c r="N332" s="21" t="str">
        <f t="shared" si="80"/>
        <v/>
      </c>
    </row>
    <row r="333" spans="1:14" x14ac:dyDescent="0.2">
      <c r="A333" s="15"/>
      <c r="B333" s="28" t="s">
        <v>307</v>
      </c>
      <c r="C333" s="25"/>
      <c r="D333" s="16"/>
      <c r="E333" s="16"/>
      <c r="F333" s="16"/>
      <c r="G333" s="17" t="str">
        <f t="shared" si="75"/>
        <v/>
      </c>
      <c r="H333" s="17" t="str">
        <f t="shared" si="76"/>
        <v/>
      </c>
      <c r="I333" s="17" t="str">
        <f t="shared" si="77"/>
        <v/>
      </c>
      <c r="J333" s="17" t="str">
        <f t="shared" si="78"/>
        <v/>
      </c>
      <c r="K333" s="17" t="str">
        <f t="shared" si="81"/>
        <v xml:space="preserve"> </v>
      </c>
      <c r="L333" s="17" t="str">
        <f t="shared" si="82"/>
        <v xml:space="preserve"> </v>
      </c>
      <c r="M333" s="17" t="str">
        <f t="shared" si="79"/>
        <v/>
      </c>
      <c r="N333" s="21" t="str">
        <f t="shared" si="80"/>
        <v/>
      </c>
    </row>
    <row r="334" spans="1:14" ht="25.5" x14ac:dyDescent="0.2">
      <c r="A334" s="15"/>
      <c r="B334" s="28" t="s">
        <v>308</v>
      </c>
      <c r="C334" s="25"/>
      <c r="D334" s="16"/>
      <c r="E334" s="16"/>
      <c r="F334" s="16"/>
      <c r="G334" s="17" t="str">
        <f t="shared" si="75"/>
        <v/>
      </c>
      <c r="H334" s="17" t="str">
        <f t="shared" si="76"/>
        <v/>
      </c>
      <c r="I334" s="17" t="str">
        <f t="shared" si="77"/>
        <v/>
      </c>
      <c r="J334" s="17" t="str">
        <f t="shared" si="78"/>
        <v/>
      </c>
      <c r="K334" s="17" t="str">
        <f t="shared" si="81"/>
        <v xml:space="preserve"> </v>
      </c>
      <c r="L334" s="17" t="str">
        <f t="shared" si="82"/>
        <v xml:space="preserve"> </v>
      </c>
      <c r="M334" s="17" t="str">
        <f t="shared" si="79"/>
        <v/>
      </c>
      <c r="N334" s="21" t="str">
        <f t="shared" si="80"/>
        <v/>
      </c>
    </row>
    <row r="335" spans="1:14" x14ac:dyDescent="0.2">
      <c r="A335" s="15"/>
      <c r="B335" s="28" t="s">
        <v>309</v>
      </c>
      <c r="C335" s="25"/>
      <c r="D335" s="16"/>
      <c r="E335" s="16"/>
      <c r="F335" s="16"/>
      <c r="G335" s="17" t="str">
        <f t="shared" si="75"/>
        <v/>
      </c>
      <c r="H335" s="17" t="str">
        <f t="shared" si="76"/>
        <v/>
      </c>
      <c r="I335" s="17" t="str">
        <f t="shared" si="77"/>
        <v/>
      </c>
      <c r="J335" s="17" t="str">
        <f t="shared" si="78"/>
        <v/>
      </c>
      <c r="K335" s="17" t="str">
        <f t="shared" si="81"/>
        <v xml:space="preserve"> </v>
      </c>
      <c r="L335" s="17" t="str">
        <f t="shared" si="82"/>
        <v xml:space="preserve"> </v>
      </c>
      <c r="M335" s="17" t="str">
        <f t="shared" si="79"/>
        <v/>
      </c>
      <c r="N335" s="21" t="str">
        <f t="shared" si="80"/>
        <v/>
      </c>
    </row>
    <row r="336" spans="1:14" x14ac:dyDescent="0.2">
      <c r="A336" s="15"/>
      <c r="B336" s="28" t="s">
        <v>310</v>
      </c>
      <c r="C336" s="25"/>
      <c r="D336" s="16"/>
      <c r="E336" s="16"/>
      <c r="F336" s="16"/>
      <c r="G336" s="17" t="str">
        <f t="shared" si="75"/>
        <v/>
      </c>
      <c r="H336" s="17" t="str">
        <f t="shared" si="76"/>
        <v/>
      </c>
      <c r="I336" s="17" t="str">
        <f t="shared" si="77"/>
        <v/>
      </c>
      <c r="J336" s="17" t="str">
        <f t="shared" si="78"/>
        <v/>
      </c>
      <c r="K336" s="17" t="str">
        <f t="shared" si="81"/>
        <v xml:space="preserve"> </v>
      </c>
      <c r="L336" s="17" t="str">
        <f t="shared" si="82"/>
        <v xml:space="preserve"> </v>
      </c>
      <c r="M336" s="17" t="str">
        <f t="shared" si="79"/>
        <v/>
      </c>
      <c r="N336" s="21" t="str">
        <f t="shared" si="80"/>
        <v/>
      </c>
    </row>
    <row r="337" spans="1:14" x14ac:dyDescent="0.2">
      <c r="A337" s="15"/>
      <c r="B337" s="28" t="s">
        <v>311</v>
      </c>
      <c r="C337" s="25"/>
      <c r="D337" s="16"/>
      <c r="E337" s="16"/>
      <c r="F337" s="16"/>
      <c r="G337" s="17" t="str">
        <f t="shared" si="75"/>
        <v/>
      </c>
      <c r="H337" s="17" t="str">
        <f t="shared" si="76"/>
        <v/>
      </c>
      <c r="I337" s="17" t="str">
        <f t="shared" si="77"/>
        <v/>
      </c>
      <c r="J337" s="17" t="str">
        <f t="shared" si="78"/>
        <v/>
      </c>
      <c r="K337" s="17" t="str">
        <f t="shared" si="81"/>
        <v xml:space="preserve"> </v>
      </c>
      <c r="L337" s="17" t="str">
        <f t="shared" si="82"/>
        <v xml:space="preserve"> </v>
      </c>
      <c r="M337" s="17" t="str">
        <f t="shared" si="79"/>
        <v/>
      </c>
      <c r="N337" s="21" t="str">
        <f t="shared" si="80"/>
        <v/>
      </c>
    </row>
    <row r="338" spans="1:14" ht="25.5" x14ac:dyDescent="0.2">
      <c r="A338" s="15"/>
      <c r="B338" s="28" t="s">
        <v>312</v>
      </c>
      <c r="C338" s="25"/>
      <c r="D338" s="16"/>
      <c r="E338" s="16"/>
      <c r="F338" s="16"/>
      <c r="G338" s="17" t="str">
        <f t="shared" si="75"/>
        <v/>
      </c>
      <c r="H338" s="17" t="str">
        <f t="shared" si="76"/>
        <v/>
      </c>
      <c r="I338" s="17" t="str">
        <f t="shared" si="77"/>
        <v/>
      </c>
      <c r="J338" s="17" t="str">
        <f t="shared" si="78"/>
        <v/>
      </c>
      <c r="K338" s="17" t="str">
        <f t="shared" si="81"/>
        <v xml:space="preserve"> </v>
      </c>
      <c r="L338" s="17" t="str">
        <f t="shared" si="82"/>
        <v xml:space="preserve"> </v>
      </c>
      <c r="M338" s="17" t="str">
        <f t="shared" si="79"/>
        <v/>
      </c>
      <c r="N338" s="21" t="str">
        <f t="shared" si="80"/>
        <v/>
      </c>
    </row>
    <row r="339" spans="1:14" ht="24.75" customHeight="1" x14ac:dyDescent="0.2">
      <c r="A339" s="15"/>
      <c r="B339" s="28" t="s">
        <v>313</v>
      </c>
      <c r="C339" s="25"/>
      <c r="D339" s="16"/>
      <c r="E339" s="16"/>
      <c r="F339" s="16"/>
      <c r="G339" s="17" t="str">
        <f t="shared" si="75"/>
        <v/>
      </c>
      <c r="H339" s="17" t="str">
        <f t="shared" si="76"/>
        <v/>
      </c>
      <c r="I339" s="17" t="str">
        <f t="shared" si="77"/>
        <v/>
      </c>
      <c r="J339" s="17" t="str">
        <f t="shared" si="78"/>
        <v/>
      </c>
      <c r="K339" s="17" t="str">
        <f t="shared" si="81"/>
        <v xml:space="preserve"> </v>
      </c>
      <c r="L339" s="17" t="str">
        <f t="shared" si="82"/>
        <v xml:space="preserve"> </v>
      </c>
      <c r="M339" s="17" t="str">
        <f t="shared" si="79"/>
        <v/>
      </c>
      <c r="N339" s="21" t="str">
        <f t="shared" si="80"/>
        <v/>
      </c>
    </row>
    <row r="340" spans="1:14" ht="25.5" x14ac:dyDescent="0.2">
      <c r="A340" s="15"/>
      <c r="B340" s="28" t="s">
        <v>314</v>
      </c>
      <c r="C340" s="25"/>
      <c r="D340" s="16"/>
      <c r="E340" s="16"/>
      <c r="F340" s="16"/>
      <c r="G340" s="17" t="str">
        <f t="shared" si="75"/>
        <v/>
      </c>
      <c r="H340" s="17" t="str">
        <f t="shared" si="76"/>
        <v/>
      </c>
      <c r="I340" s="17" t="str">
        <f t="shared" si="77"/>
        <v/>
      </c>
      <c r="J340" s="17" t="str">
        <f t="shared" si="78"/>
        <v/>
      </c>
      <c r="K340" s="17" t="str">
        <f t="shared" si="81"/>
        <v xml:space="preserve"> </v>
      </c>
      <c r="L340" s="17" t="str">
        <f t="shared" si="82"/>
        <v xml:space="preserve"> </v>
      </c>
      <c r="M340" s="17" t="str">
        <f t="shared" si="79"/>
        <v/>
      </c>
      <c r="N340" s="21" t="str">
        <f t="shared" si="80"/>
        <v/>
      </c>
    </row>
    <row r="341" spans="1:14" ht="24" customHeight="1" x14ac:dyDescent="0.2">
      <c r="A341" s="15"/>
      <c r="B341" s="28" t="s">
        <v>315</v>
      </c>
      <c r="C341" s="25">
        <v>0</v>
      </c>
      <c r="D341" s="16">
        <v>2</v>
      </c>
      <c r="E341" s="16"/>
      <c r="F341" s="16"/>
      <c r="G341" s="17" t="str">
        <f t="shared" si="75"/>
        <v/>
      </c>
      <c r="H341" s="17">
        <f t="shared" si="76"/>
        <v>7.6923076923076927E-2</v>
      </c>
      <c r="I341" s="17" t="str">
        <f t="shared" si="77"/>
        <v/>
      </c>
      <c r="J341" s="17" t="str">
        <f t="shared" si="78"/>
        <v/>
      </c>
      <c r="K341" s="17" t="str">
        <f t="shared" si="81"/>
        <v xml:space="preserve"> </v>
      </c>
      <c r="L341" s="17">
        <f t="shared" si="82"/>
        <v>-1</v>
      </c>
      <c r="M341" s="17" t="str">
        <f t="shared" si="79"/>
        <v/>
      </c>
      <c r="N341" s="21">
        <f t="shared" si="80"/>
        <v>-7.6923076923076927E-2</v>
      </c>
    </row>
    <row r="342" spans="1:14" ht="25.5" x14ac:dyDescent="0.2">
      <c r="A342" s="15"/>
      <c r="B342" s="28" t="s">
        <v>316</v>
      </c>
      <c r="C342" s="25"/>
      <c r="D342" s="16"/>
      <c r="E342" s="16"/>
      <c r="F342" s="16"/>
      <c r="G342" s="17" t="str">
        <f t="shared" si="75"/>
        <v/>
      </c>
      <c r="H342" s="17" t="str">
        <f t="shared" si="76"/>
        <v/>
      </c>
      <c r="I342" s="17" t="str">
        <f t="shared" si="77"/>
        <v/>
      </c>
      <c r="J342" s="17" t="str">
        <f t="shared" si="78"/>
        <v/>
      </c>
      <c r="K342" s="17" t="str">
        <f t="shared" si="81"/>
        <v xml:space="preserve"> </v>
      </c>
      <c r="L342" s="17" t="str">
        <f t="shared" si="82"/>
        <v xml:space="preserve"> </v>
      </c>
      <c r="M342" s="17" t="str">
        <f t="shared" si="79"/>
        <v/>
      </c>
      <c r="N342" s="21" t="str">
        <f t="shared" si="80"/>
        <v/>
      </c>
    </row>
    <row r="343" spans="1:14" ht="25.5" x14ac:dyDescent="0.2">
      <c r="A343" s="15"/>
      <c r="B343" s="28" t="s">
        <v>317</v>
      </c>
      <c r="C343" s="25">
        <v>1</v>
      </c>
      <c r="D343" s="16">
        <v>0</v>
      </c>
      <c r="E343" s="16"/>
      <c r="F343" s="16"/>
      <c r="G343" s="17">
        <f t="shared" si="75"/>
        <v>4.3478260869565216E-2</v>
      </c>
      <c r="H343" s="17" t="str">
        <f t="shared" si="76"/>
        <v/>
      </c>
      <c r="I343" s="17" t="str">
        <f t="shared" si="77"/>
        <v/>
      </c>
      <c r="J343" s="17" t="str">
        <f t="shared" si="78"/>
        <v/>
      </c>
      <c r="K343" s="17">
        <f t="shared" si="81"/>
        <v>-1</v>
      </c>
      <c r="L343" s="17" t="str">
        <f t="shared" si="82"/>
        <v xml:space="preserve"> </v>
      </c>
      <c r="M343" s="17">
        <f t="shared" si="79"/>
        <v>-4.3478260869565216E-2</v>
      </c>
      <c r="N343" s="21" t="str">
        <f t="shared" si="80"/>
        <v/>
      </c>
    </row>
    <row r="344" spans="1:14" ht="25.5" x14ac:dyDescent="0.2">
      <c r="A344" s="15"/>
      <c r="B344" s="28" t="s">
        <v>318</v>
      </c>
      <c r="C344" s="25"/>
      <c r="D344" s="16"/>
      <c r="E344" s="16"/>
      <c r="F344" s="16"/>
      <c r="G344" s="17" t="str">
        <f t="shared" si="75"/>
        <v/>
      </c>
      <c r="H344" s="17" t="str">
        <f t="shared" si="76"/>
        <v/>
      </c>
      <c r="I344" s="17" t="str">
        <f t="shared" si="77"/>
        <v/>
      </c>
      <c r="J344" s="17" t="str">
        <f t="shared" si="78"/>
        <v/>
      </c>
      <c r="K344" s="17" t="str">
        <f t="shared" si="81"/>
        <v xml:space="preserve"> </v>
      </c>
      <c r="L344" s="17" t="str">
        <f t="shared" si="82"/>
        <v xml:space="preserve"> </v>
      </c>
      <c r="M344" s="17" t="str">
        <f t="shared" si="79"/>
        <v/>
      </c>
      <c r="N344" s="21" t="str">
        <f t="shared" si="80"/>
        <v/>
      </c>
    </row>
    <row r="345" spans="1:14" ht="25.5" x14ac:dyDescent="0.2">
      <c r="A345" s="15"/>
      <c r="B345" s="28" t="s">
        <v>319</v>
      </c>
      <c r="C345" s="25"/>
      <c r="D345" s="16"/>
      <c r="E345" s="16"/>
      <c r="F345" s="16"/>
      <c r="G345" s="17" t="str">
        <f t="shared" si="75"/>
        <v/>
      </c>
      <c r="H345" s="17" t="str">
        <f t="shared" si="76"/>
        <v/>
      </c>
      <c r="I345" s="17" t="str">
        <f t="shared" si="77"/>
        <v/>
      </c>
      <c r="J345" s="17" t="str">
        <f t="shared" si="78"/>
        <v/>
      </c>
      <c r="K345" s="17" t="str">
        <f t="shared" si="81"/>
        <v xml:space="preserve"> </v>
      </c>
      <c r="L345" s="17" t="str">
        <f t="shared" si="82"/>
        <v xml:space="preserve"> </v>
      </c>
      <c r="M345" s="17" t="str">
        <f t="shared" si="79"/>
        <v/>
      </c>
      <c r="N345" s="21" t="str">
        <f t="shared" si="80"/>
        <v/>
      </c>
    </row>
    <row r="346" spans="1:14" x14ac:dyDescent="0.2">
      <c r="A346" s="15"/>
      <c r="B346" s="28" t="s">
        <v>320</v>
      </c>
      <c r="C346" s="25">
        <v>1</v>
      </c>
      <c r="D346" s="16">
        <v>0</v>
      </c>
      <c r="E346" s="16"/>
      <c r="F346" s="16"/>
      <c r="G346" s="17">
        <f t="shared" si="75"/>
        <v>4.3478260869565216E-2</v>
      </c>
      <c r="H346" s="17" t="str">
        <f t="shared" si="76"/>
        <v/>
      </c>
      <c r="I346" s="17" t="str">
        <f t="shared" si="77"/>
        <v/>
      </c>
      <c r="J346" s="17" t="str">
        <f t="shared" si="78"/>
        <v/>
      </c>
      <c r="K346" s="17">
        <f t="shared" si="81"/>
        <v>-1</v>
      </c>
      <c r="L346" s="17" t="str">
        <f t="shared" si="82"/>
        <v xml:space="preserve"> </v>
      </c>
      <c r="M346" s="17">
        <f t="shared" si="79"/>
        <v>-4.3478260869565216E-2</v>
      </c>
      <c r="N346" s="21" t="str">
        <f t="shared" si="80"/>
        <v/>
      </c>
    </row>
    <row r="347" spans="1:14" ht="25.5" x14ac:dyDescent="0.2">
      <c r="A347" s="15"/>
      <c r="B347" s="28" t="s">
        <v>321</v>
      </c>
      <c r="C347" s="25"/>
      <c r="D347" s="16"/>
      <c r="E347" s="16"/>
      <c r="F347" s="16"/>
      <c r="G347" s="17" t="str">
        <f t="shared" si="75"/>
        <v/>
      </c>
      <c r="H347" s="17" t="str">
        <f t="shared" si="76"/>
        <v/>
      </c>
      <c r="I347" s="17" t="str">
        <f t="shared" si="77"/>
        <v/>
      </c>
      <c r="J347" s="17" t="str">
        <f t="shared" si="78"/>
        <v/>
      </c>
      <c r="K347" s="17" t="str">
        <f t="shared" si="81"/>
        <v xml:space="preserve"> </v>
      </c>
      <c r="L347" s="17" t="str">
        <f t="shared" si="82"/>
        <v xml:space="preserve"> </v>
      </c>
      <c r="M347" s="17" t="str">
        <f t="shared" si="79"/>
        <v/>
      </c>
      <c r="N347" s="21" t="str">
        <f t="shared" si="80"/>
        <v/>
      </c>
    </row>
    <row r="348" spans="1:14" x14ac:dyDescent="0.2">
      <c r="A348" s="15"/>
      <c r="B348" s="28" t="s">
        <v>322</v>
      </c>
      <c r="C348" s="25"/>
      <c r="D348" s="16"/>
      <c r="E348" s="16"/>
      <c r="F348" s="16"/>
      <c r="G348" s="17" t="str">
        <f t="shared" ref="G348:G363" si="83">+IF(C348=0,"",C348/C$188)</f>
        <v/>
      </c>
      <c r="H348" s="17" t="str">
        <f t="shared" ref="H348:H363" si="84">+IF(D348=0,"",D348/D$188)</f>
        <v/>
      </c>
      <c r="I348" s="17" t="str">
        <f t="shared" ref="I348:I363" si="85">+IF(E348=0,"",E348/E$188)</f>
        <v/>
      </c>
      <c r="J348" s="17" t="str">
        <f t="shared" ref="J348:J363" si="86">+IF(F348=0,"",F348/F$188)</f>
        <v/>
      </c>
      <c r="K348" s="17" t="str">
        <f t="shared" si="81"/>
        <v xml:space="preserve"> </v>
      </c>
      <c r="L348" s="17" t="str">
        <f t="shared" si="82"/>
        <v xml:space="preserve"> </v>
      </c>
      <c r="M348" s="17" t="str">
        <f t="shared" ref="M348:M363" si="87">+IF(OR(AND(G348=""),(K348="")),"",G348*K348)</f>
        <v/>
      </c>
      <c r="N348" s="21" t="str">
        <f t="shared" ref="N348:N363" si="88">+IF(OR(AND(H348=""),(L348="")),"",H348*L348)</f>
        <v/>
      </c>
    </row>
    <row r="349" spans="1:14" ht="25.5" x14ac:dyDescent="0.2">
      <c r="A349" s="15"/>
      <c r="B349" s="28" t="s">
        <v>323</v>
      </c>
      <c r="C349" s="25"/>
      <c r="D349" s="16"/>
      <c r="E349" s="16"/>
      <c r="F349" s="16"/>
      <c r="G349" s="17" t="str">
        <f t="shared" si="83"/>
        <v/>
      </c>
      <c r="H349" s="17" t="str">
        <f t="shared" si="84"/>
        <v/>
      </c>
      <c r="I349" s="17" t="str">
        <f t="shared" si="85"/>
        <v/>
      </c>
      <c r="J349" s="17" t="str">
        <f t="shared" si="86"/>
        <v/>
      </c>
      <c r="K349" s="17" t="str">
        <f t="shared" ref="K349:K363" si="89">+IF(AND(C349=0,E349=0)," ",IF(C349=0,1,IF(E349=0,-1,(E349-C349)/C349)))</f>
        <v xml:space="preserve"> </v>
      </c>
      <c r="L349" s="17" t="str">
        <f t="shared" ref="L349:L363" si="90">+IF(AND(D349=0,F349=0)," ",IF(D349=0,1,IF(F349=0,-1,(F349-D349)/D349)))</f>
        <v xml:space="preserve"> </v>
      </c>
      <c r="M349" s="17" t="str">
        <f t="shared" si="87"/>
        <v/>
      </c>
      <c r="N349" s="21" t="str">
        <f t="shared" si="88"/>
        <v/>
      </c>
    </row>
    <row r="350" spans="1:14" ht="24" customHeight="1" x14ac:dyDescent="0.2">
      <c r="A350" s="15"/>
      <c r="B350" s="28" t="s">
        <v>324</v>
      </c>
      <c r="C350" s="25"/>
      <c r="D350" s="16"/>
      <c r="E350" s="16"/>
      <c r="F350" s="16"/>
      <c r="G350" s="17" t="str">
        <f t="shared" si="83"/>
        <v/>
      </c>
      <c r="H350" s="17" t="str">
        <f t="shared" si="84"/>
        <v/>
      </c>
      <c r="I350" s="17" t="str">
        <f t="shared" si="85"/>
        <v/>
      </c>
      <c r="J350" s="17" t="str">
        <f t="shared" si="86"/>
        <v/>
      </c>
      <c r="K350" s="17" t="str">
        <f t="shared" si="89"/>
        <v xml:space="preserve"> </v>
      </c>
      <c r="L350" s="17" t="str">
        <f t="shared" si="90"/>
        <v xml:space="preserve"> </v>
      </c>
      <c r="M350" s="17" t="str">
        <f t="shared" si="87"/>
        <v/>
      </c>
      <c r="N350" s="21" t="str">
        <f t="shared" si="88"/>
        <v/>
      </c>
    </row>
    <row r="351" spans="1:14" ht="24" customHeight="1" x14ac:dyDescent="0.2">
      <c r="A351" s="15"/>
      <c r="B351" s="28" t="s">
        <v>325</v>
      </c>
      <c r="C351" s="25"/>
      <c r="D351" s="16"/>
      <c r="E351" s="16"/>
      <c r="F351" s="16"/>
      <c r="G351" s="17" t="str">
        <f t="shared" si="83"/>
        <v/>
      </c>
      <c r="H351" s="17" t="str">
        <f t="shared" si="84"/>
        <v/>
      </c>
      <c r="I351" s="17" t="str">
        <f t="shared" si="85"/>
        <v/>
      </c>
      <c r="J351" s="17" t="str">
        <f t="shared" si="86"/>
        <v/>
      </c>
      <c r="K351" s="17" t="str">
        <f t="shared" si="89"/>
        <v xml:space="preserve"> </v>
      </c>
      <c r="L351" s="17" t="str">
        <f t="shared" si="90"/>
        <v xml:space="preserve"> </v>
      </c>
      <c r="M351" s="17" t="str">
        <f t="shared" si="87"/>
        <v/>
      </c>
      <c r="N351" s="21" t="str">
        <f t="shared" si="88"/>
        <v/>
      </c>
    </row>
    <row r="352" spans="1:14" ht="25.5" x14ac:dyDescent="0.2">
      <c r="A352" s="15"/>
      <c r="B352" s="28" t="s">
        <v>326</v>
      </c>
      <c r="C352" s="25"/>
      <c r="D352" s="16"/>
      <c r="E352" s="16"/>
      <c r="F352" s="16"/>
      <c r="G352" s="17" t="str">
        <f t="shared" si="83"/>
        <v/>
      </c>
      <c r="H352" s="17" t="str">
        <f t="shared" si="84"/>
        <v/>
      </c>
      <c r="I352" s="17" t="str">
        <f t="shared" si="85"/>
        <v/>
      </c>
      <c r="J352" s="17" t="str">
        <f t="shared" si="86"/>
        <v/>
      </c>
      <c r="K352" s="17" t="str">
        <f t="shared" si="89"/>
        <v xml:space="preserve"> </v>
      </c>
      <c r="L352" s="17" t="str">
        <f t="shared" si="90"/>
        <v xml:space="preserve"> </v>
      </c>
      <c r="M352" s="17" t="str">
        <f t="shared" si="87"/>
        <v/>
      </c>
      <c r="N352" s="21" t="str">
        <f t="shared" si="88"/>
        <v/>
      </c>
    </row>
    <row r="353" spans="1:14" ht="25.5" x14ac:dyDescent="0.2">
      <c r="A353" s="15"/>
      <c r="B353" s="28" t="s">
        <v>327</v>
      </c>
      <c r="C353" s="25"/>
      <c r="D353" s="16"/>
      <c r="E353" s="16"/>
      <c r="F353" s="16"/>
      <c r="G353" s="17" t="str">
        <f t="shared" si="83"/>
        <v/>
      </c>
      <c r="H353" s="17" t="str">
        <f t="shared" si="84"/>
        <v/>
      </c>
      <c r="I353" s="17" t="str">
        <f t="shared" si="85"/>
        <v/>
      </c>
      <c r="J353" s="17" t="str">
        <f t="shared" si="86"/>
        <v/>
      </c>
      <c r="K353" s="17" t="str">
        <f t="shared" si="89"/>
        <v xml:space="preserve"> </v>
      </c>
      <c r="L353" s="17" t="str">
        <f t="shared" si="90"/>
        <v xml:space="preserve"> </v>
      </c>
      <c r="M353" s="17" t="str">
        <f t="shared" si="87"/>
        <v/>
      </c>
      <c r="N353" s="21" t="str">
        <f t="shared" si="88"/>
        <v/>
      </c>
    </row>
    <row r="354" spans="1:14" ht="25.5" x14ac:dyDescent="0.2">
      <c r="A354" s="15"/>
      <c r="B354" s="28" t="s">
        <v>328</v>
      </c>
      <c r="C354" s="25"/>
      <c r="D354" s="16"/>
      <c r="E354" s="16"/>
      <c r="F354" s="16"/>
      <c r="G354" s="17" t="str">
        <f t="shared" si="83"/>
        <v/>
      </c>
      <c r="H354" s="17" t="str">
        <f t="shared" si="84"/>
        <v/>
      </c>
      <c r="I354" s="17" t="str">
        <f t="shared" si="85"/>
        <v/>
      </c>
      <c r="J354" s="17" t="str">
        <f t="shared" si="86"/>
        <v/>
      </c>
      <c r="K354" s="17" t="str">
        <f t="shared" si="89"/>
        <v xml:space="preserve"> </v>
      </c>
      <c r="L354" s="17" t="str">
        <f t="shared" si="90"/>
        <v xml:space="preserve"> </v>
      </c>
      <c r="M354" s="17" t="str">
        <f t="shared" si="87"/>
        <v/>
      </c>
      <c r="N354" s="21" t="str">
        <f t="shared" si="88"/>
        <v/>
      </c>
    </row>
    <row r="355" spans="1:14" ht="25.5" x14ac:dyDescent="0.2">
      <c r="A355" s="15"/>
      <c r="B355" s="28" t="s">
        <v>329</v>
      </c>
      <c r="C355" s="25"/>
      <c r="D355" s="16"/>
      <c r="E355" s="16"/>
      <c r="F355" s="16"/>
      <c r="G355" s="17" t="str">
        <f t="shared" si="83"/>
        <v/>
      </c>
      <c r="H355" s="17" t="str">
        <f t="shared" si="84"/>
        <v/>
      </c>
      <c r="I355" s="17" t="str">
        <f t="shared" si="85"/>
        <v/>
      </c>
      <c r="J355" s="17" t="str">
        <f t="shared" si="86"/>
        <v/>
      </c>
      <c r="K355" s="17" t="str">
        <f t="shared" si="89"/>
        <v xml:space="preserve"> </v>
      </c>
      <c r="L355" s="17" t="str">
        <f t="shared" si="90"/>
        <v xml:space="preserve"> </v>
      </c>
      <c r="M355" s="17" t="str">
        <f t="shared" si="87"/>
        <v/>
      </c>
      <c r="N355" s="21" t="str">
        <f t="shared" si="88"/>
        <v/>
      </c>
    </row>
    <row r="356" spans="1:14" x14ac:dyDescent="0.2">
      <c r="A356" s="15"/>
      <c r="B356" s="28" t="s">
        <v>330</v>
      </c>
      <c r="C356" s="25"/>
      <c r="D356" s="16"/>
      <c r="E356" s="16"/>
      <c r="F356" s="16"/>
      <c r="G356" s="17" t="str">
        <f t="shared" si="83"/>
        <v/>
      </c>
      <c r="H356" s="17" t="str">
        <f t="shared" si="84"/>
        <v/>
      </c>
      <c r="I356" s="17" t="str">
        <f t="shared" si="85"/>
        <v/>
      </c>
      <c r="J356" s="17" t="str">
        <f t="shared" si="86"/>
        <v/>
      </c>
      <c r="K356" s="17" t="str">
        <f t="shared" si="89"/>
        <v xml:space="preserve"> </v>
      </c>
      <c r="L356" s="17" t="str">
        <f t="shared" si="90"/>
        <v xml:space="preserve"> </v>
      </c>
      <c r="M356" s="17" t="str">
        <f t="shared" si="87"/>
        <v/>
      </c>
      <c r="N356" s="21" t="str">
        <f t="shared" si="88"/>
        <v/>
      </c>
    </row>
    <row r="357" spans="1:14" ht="25.5" x14ac:dyDescent="0.2">
      <c r="A357" s="15"/>
      <c r="B357" s="28" t="s">
        <v>331</v>
      </c>
      <c r="C357" s="25"/>
      <c r="D357" s="16"/>
      <c r="E357" s="16"/>
      <c r="F357" s="16"/>
      <c r="G357" s="17" t="str">
        <f t="shared" si="83"/>
        <v/>
      </c>
      <c r="H357" s="17" t="str">
        <f t="shared" si="84"/>
        <v/>
      </c>
      <c r="I357" s="17" t="str">
        <f t="shared" si="85"/>
        <v/>
      </c>
      <c r="J357" s="17" t="str">
        <f t="shared" si="86"/>
        <v/>
      </c>
      <c r="K357" s="17" t="str">
        <f t="shared" si="89"/>
        <v xml:space="preserve"> </v>
      </c>
      <c r="L357" s="17" t="str">
        <f t="shared" si="90"/>
        <v xml:space="preserve"> </v>
      </c>
      <c r="M357" s="17" t="str">
        <f t="shared" si="87"/>
        <v/>
      </c>
      <c r="N357" s="21" t="str">
        <f t="shared" si="88"/>
        <v/>
      </c>
    </row>
    <row r="358" spans="1:14" x14ac:dyDescent="0.2">
      <c r="A358" s="15"/>
      <c r="B358" s="28" t="s">
        <v>332</v>
      </c>
      <c r="C358" s="25"/>
      <c r="D358" s="16"/>
      <c r="E358" s="16"/>
      <c r="F358" s="16"/>
      <c r="G358" s="17" t="str">
        <f t="shared" si="83"/>
        <v/>
      </c>
      <c r="H358" s="17" t="str">
        <f t="shared" si="84"/>
        <v/>
      </c>
      <c r="I358" s="17" t="str">
        <f t="shared" si="85"/>
        <v/>
      </c>
      <c r="J358" s="17" t="str">
        <f t="shared" si="86"/>
        <v/>
      </c>
      <c r="K358" s="17" t="str">
        <f t="shared" si="89"/>
        <v xml:space="preserve"> </v>
      </c>
      <c r="L358" s="17" t="str">
        <f t="shared" si="90"/>
        <v xml:space="preserve"> </v>
      </c>
      <c r="M358" s="17" t="str">
        <f t="shared" si="87"/>
        <v/>
      </c>
      <c r="N358" s="21" t="str">
        <f t="shared" si="88"/>
        <v/>
      </c>
    </row>
    <row r="359" spans="1:14" ht="25.5" x14ac:dyDescent="0.2">
      <c r="A359" s="15"/>
      <c r="B359" s="28" t="s">
        <v>333</v>
      </c>
      <c r="C359" s="25"/>
      <c r="D359" s="16"/>
      <c r="E359" s="16"/>
      <c r="F359" s="16"/>
      <c r="G359" s="17" t="str">
        <f t="shared" si="83"/>
        <v/>
      </c>
      <c r="H359" s="17" t="str">
        <f t="shared" si="84"/>
        <v/>
      </c>
      <c r="I359" s="17" t="str">
        <f t="shared" si="85"/>
        <v/>
      </c>
      <c r="J359" s="17" t="str">
        <f t="shared" si="86"/>
        <v/>
      </c>
      <c r="K359" s="17" t="str">
        <f t="shared" si="89"/>
        <v xml:space="preserve"> </v>
      </c>
      <c r="L359" s="17" t="str">
        <f t="shared" si="90"/>
        <v xml:space="preserve"> </v>
      </c>
      <c r="M359" s="17" t="str">
        <f t="shared" si="87"/>
        <v/>
      </c>
      <c r="N359" s="21" t="str">
        <f t="shared" si="88"/>
        <v/>
      </c>
    </row>
    <row r="360" spans="1:14" ht="25.5" x14ac:dyDescent="0.2">
      <c r="A360" s="15"/>
      <c r="B360" s="28" t="s">
        <v>334</v>
      </c>
      <c r="C360" s="25"/>
      <c r="D360" s="16"/>
      <c r="E360" s="16"/>
      <c r="F360" s="16"/>
      <c r="G360" s="17" t="str">
        <f t="shared" si="83"/>
        <v/>
      </c>
      <c r="H360" s="17" t="str">
        <f t="shared" si="84"/>
        <v/>
      </c>
      <c r="I360" s="17" t="str">
        <f t="shared" si="85"/>
        <v/>
      </c>
      <c r="J360" s="17" t="str">
        <f t="shared" si="86"/>
        <v/>
      </c>
      <c r="K360" s="17" t="str">
        <f t="shared" si="89"/>
        <v xml:space="preserve"> </v>
      </c>
      <c r="L360" s="17" t="str">
        <f t="shared" si="90"/>
        <v xml:space="preserve"> </v>
      </c>
      <c r="M360" s="17" t="str">
        <f t="shared" si="87"/>
        <v/>
      </c>
      <c r="N360" s="21" t="str">
        <f t="shared" si="88"/>
        <v/>
      </c>
    </row>
    <row r="361" spans="1:14" x14ac:dyDescent="0.2">
      <c r="A361" s="15"/>
      <c r="B361" s="28" t="s">
        <v>335</v>
      </c>
      <c r="C361" s="25">
        <v>0</v>
      </c>
      <c r="D361" s="16">
        <v>1</v>
      </c>
      <c r="E361" s="16"/>
      <c r="F361" s="16"/>
      <c r="G361" s="17" t="str">
        <f t="shared" si="83"/>
        <v/>
      </c>
      <c r="H361" s="17">
        <f t="shared" si="84"/>
        <v>3.8461538461538464E-2</v>
      </c>
      <c r="I361" s="17" t="str">
        <f t="shared" si="85"/>
        <v/>
      </c>
      <c r="J361" s="17" t="str">
        <f t="shared" si="86"/>
        <v/>
      </c>
      <c r="K361" s="17" t="str">
        <f t="shared" si="89"/>
        <v xml:space="preserve"> </v>
      </c>
      <c r="L361" s="17">
        <f t="shared" si="90"/>
        <v>-1</v>
      </c>
      <c r="M361" s="17" t="str">
        <f t="shared" si="87"/>
        <v/>
      </c>
      <c r="N361" s="21">
        <f t="shared" si="88"/>
        <v>-3.8461538461538464E-2</v>
      </c>
    </row>
    <row r="362" spans="1:14" x14ac:dyDescent="0.2">
      <c r="A362" s="15"/>
      <c r="B362" s="28" t="s">
        <v>336</v>
      </c>
      <c r="C362" s="25"/>
      <c r="D362" s="16"/>
      <c r="E362" s="16"/>
      <c r="F362" s="16"/>
      <c r="G362" s="17" t="str">
        <f t="shared" si="83"/>
        <v/>
      </c>
      <c r="H362" s="17" t="str">
        <f t="shared" si="84"/>
        <v/>
      </c>
      <c r="I362" s="17" t="str">
        <f t="shared" si="85"/>
        <v/>
      </c>
      <c r="J362" s="17" t="str">
        <f t="shared" si="86"/>
        <v/>
      </c>
      <c r="K362" s="17" t="str">
        <f t="shared" si="89"/>
        <v xml:space="preserve"> </v>
      </c>
      <c r="L362" s="17" t="str">
        <f t="shared" si="90"/>
        <v xml:space="preserve"> </v>
      </c>
      <c r="M362" s="17" t="str">
        <f t="shared" si="87"/>
        <v/>
      </c>
      <c r="N362" s="21" t="str">
        <f t="shared" si="88"/>
        <v/>
      </c>
    </row>
    <row r="363" spans="1:14" ht="26.25" thickBot="1" x14ac:dyDescent="0.25">
      <c r="A363" s="15"/>
      <c r="B363" s="29" t="s">
        <v>337</v>
      </c>
      <c r="C363" s="26"/>
      <c r="D363" s="22"/>
      <c r="E363" s="22"/>
      <c r="F363" s="22"/>
      <c r="G363" s="23" t="str">
        <f t="shared" si="83"/>
        <v/>
      </c>
      <c r="H363" s="23" t="str">
        <f t="shared" si="84"/>
        <v/>
      </c>
      <c r="I363" s="23" t="str">
        <f t="shared" si="85"/>
        <v/>
      </c>
      <c r="J363" s="23" t="str">
        <f t="shared" si="86"/>
        <v/>
      </c>
      <c r="K363" s="23" t="str">
        <f t="shared" si="89"/>
        <v xml:space="preserve"> </v>
      </c>
      <c r="L363" s="23" t="str">
        <f t="shared" si="90"/>
        <v xml:space="preserve"> </v>
      </c>
      <c r="M363" s="23" t="str">
        <f t="shared" si="87"/>
        <v/>
      </c>
      <c r="N363" s="24" t="str">
        <f t="shared" si="88"/>
        <v/>
      </c>
    </row>
    <row r="364" spans="1:14" x14ac:dyDescent="0.2">
      <c r="A364" s="14"/>
    </row>
    <row r="365" spans="1:14" x14ac:dyDescent="0.2">
      <c r="A365" s="14"/>
    </row>
    <row r="366" spans="1:14" x14ac:dyDescent="0.2">
      <c r="A366" s="14"/>
    </row>
    <row r="367" spans="1:14" ht="15.75" thickBot="1" x14ac:dyDescent="0.25">
      <c r="A367" s="14"/>
    </row>
    <row r="368" spans="1:14" ht="29.25" customHeight="1" thickBot="1" x14ac:dyDescent="0.25">
      <c r="A368" s="15"/>
      <c r="B368" s="46" t="s">
        <v>2</v>
      </c>
      <c r="C368" s="55" t="s">
        <v>665</v>
      </c>
      <c r="D368" s="52"/>
      <c r="E368" s="52"/>
      <c r="F368" s="56"/>
      <c r="G368" s="59" t="s">
        <v>3</v>
      </c>
      <c r="H368" s="52"/>
      <c r="I368" s="52"/>
      <c r="J368" s="52"/>
      <c r="K368" s="46" t="s">
        <v>667</v>
      </c>
      <c r="L368" s="47"/>
      <c r="M368" s="60" t="s">
        <v>4</v>
      </c>
      <c r="N368" s="47"/>
    </row>
    <row r="369" spans="1:14" ht="15.75" thickBot="1" x14ac:dyDescent="0.25">
      <c r="A369" s="14"/>
      <c r="B369" s="57"/>
      <c r="C369" s="44">
        <v>2022</v>
      </c>
      <c r="D369" s="45"/>
      <c r="E369" s="61">
        <v>2023</v>
      </c>
      <c r="F369" s="37"/>
      <c r="G369" s="44">
        <v>2022</v>
      </c>
      <c r="H369" s="45"/>
      <c r="I369" s="61">
        <v>2023</v>
      </c>
      <c r="J369" s="37"/>
      <c r="K369" s="48"/>
      <c r="L369" s="49"/>
      <c r="M369" s="37"/>
      <c r="N369" s="49"/>
    </row>
    <row r="370" spans="1:14" ht="15.75" thickBot="1" x14ac:dyDescent="0.25">
      <c r="A370" s="15"/>
      <c r="B370" s="58"/>
      <c r="C370" s="18" t="s">
        <v>5</v>
      </c>
      <c r="D370" s="19" t="s">
        <v>6</v>
      </c>
      <c r="E370" s="18" t="s">
        <v>5</v>
      </c>
      <c r="F370" s="18" t="s">
        <v>6</v>
      </c>
      <c r="G370" s="18" t="s">
        <v>5</v>
      </c>
      <c r="H370" s="18" t="s">
        <v>6</v>
      </c>
      <c r="I370" s="20" t="s">
        <v>5</v>
      </c>
      <c r="J370" s="18" t="s">
        <v>6</v>
      </c>
      <c r="K370" s="18" t="s">
        <v>5</v>
      </c>
      <c r="L370" s="18" t="s">
        <v>6</v>
      </c>
      <c r="M370" s="18" t="s">
        <v>5</v>
      </c>
      <c r="N370" s="13" t="s">
        <v>6</v>
      </c>
    </row>
    <row r="371" spans="1:14" ht="15.75" thickBot="1" x14ac:dyDescent="0.25">
      <c r="A371" s="15"/>
      <c r="B371" s="7" t="s">
        <v>10</v>
      </c>
      <c r="C371" s="10">
        <f>SUM(C372:C604)</f>
        <v>197</v>
      </c>
      <c r="D371" s="10">
        <f>SUM(D372:D604)</f>
        <v>186</v>
      </c>
      <c r="E371" s="10">
        <f>SUM(E372:E604)</f>
        <v>16</v>
      </c>
      <c r="F371" s="9">
        <f>SUM(F372:F604)</f>
        <v>12</v>
      </c>
      <c r="G371" s="12">
        <f t="shared" ref="G371:G434" si="91">+IF(C371=0,"",C371/C$371)</f>
        <v>1</v>
      </c>
      <c r="H371" s="12">
        <f t="shared" ref="H371:H434" si="92">+IF(D371=0,"",D371/D$371)</f>
        <v>1</v>
      </c>
      <c r="I371" s="12">
        <f t="shared" ref="I371:I434" si="93">+IF(E371=0,"",E371/E$371)</f>
        <v>1</v>
      </c>
      <c r="J371" s="12">
        <f t="shared" ref="J371:J434" si="94">+IF(F371=0,"",F371/F$371)</f>
        <v>1</v>
      </c>
      <c r="K371" s="12">
        <f>+IF(AND(C371=0,E371=0),"",IF(C371=0,1,IF(E371=0,-1,(E371-C371)/C371)))</f>
        <v>-0.91878172588832485</v>
      </c>
      <c r="L371" s="11">
        <f>+IF(AND(D371=0,F371=0),"",IF(D371=0,1,IF(F371=0,-1,(F371-D371)/D371)))</f>
        <v>-0.93548387096774188</v>
      </c>
      <c r="M371" s="12">
        <f t="shared" ref="M371:M434" si="95">+IF(OR(AND(G371=""),(K371="")),"",G371*K371)</f>
        <v>-0.91878172588832485</v>
      </c>
      <c r="N371" s="12">
        <f t="shared" ref="N371:N434" si="96">+IF(OR(AND(H371=""),(L371="")),"",H371*L371)</f>
        <v>-0.93548387096774188</v>
      </c>
    </row>
    <row r="372" spans="1:14" x14ac:dyDescent="0.2">
      <c r="A372" s="15"/>
      <c r="B372" s="27" t="s">
        <v>338</v>
      </c>
      <c r="C372" s="30"/>
      <c r="D372" s="31"/>
      <c r="E372" s="16"/>
      <c r="F372" s="16"/>
      <c r="G372" s="32" t="str">
        <f t="shared" si="91"/>
        <v/>
      </c>
      <c r="H372" s="32" t="str">
        <f t="shared" si="92"/>
        <v/>
      </c>
      <c r="I372" s="32" t="str">
        <f t="shared" si="93"/>
        <v/>
      </c>
      <c r="J372" s="32" t="str">
        <f t="shared" si="94"/>
        <v/>
      </c>
      <c r="K372" s="32" t="str">
        <f t="shared" ref="K372:K435" si="97">+IF(AND(C372=0,E372=0)," ",IF(C372=0,1,IF(E372=0,-1,(E372-C372)/C372)))</f>
        <v xml:space="preserve"> </v>
      </c>
      <c r="L372" s="32" t="str">
        <f t="shared" ref="L372:L435" si="98">+IF(AND(D372=0,F372=0)," ",IF(D372=0,1,IF(F372=0,-1,(F372-D372)/D372)))</f>
        <v xml:space="preserve"> </v>
      </c>
      <c r="M372" s="32" t="str">
        <f t="shared" si="95"/>
        <v/>
      </c>
      <c r="N372" s="33" t="str">
        <f t="shared" si="96"/>
        <v/>
      </c>
    </row>
    <row r="373" spans="1:14" x14ac:dyDescent="0.2">
      <c r="A373" s="15"/>
      <c r="B373" s="28" t="s">
        <v>339</v>
      </c>
      <c r="C373" s="25"/>
      <c r="D373" s="16"/>
      <c r="E373" s="16"/>
      <c r="F373" s="16"/>
      <c r="G373" s="17" t="str">
        <f t="shared" si="91"/>
        <v/>
      </c>
      <c r="H373" s="17" t="str">
        <f t="shared" si="92"/>
        <v/>
      </c>
      <c r="I373" s="17" t="str">
        <f t="shared" si="93"/>
        <v/>
      </c>
      <c r="J373" s="17" t="str">
        <f t="shared" si="94"/>
        <v/>
      </c>
      <c r="K373" s="17" t="str">
        <f t="shared" si="97"/>
        <v xml:space="preserve"> </v>
      </c>
      <c r="L373" s="17" t="str">
        <f t="shared" si="98"/>
        <v xml:space="preserve"> </v>
      </c>
      <c r="M373" s="17" t="str">
        <f t="shared" si="95"/>
        <v/>
      </c>
      <c r="N373" s="21" t="str">
        <f t="shared" si="96"/>
        <v/>
      </c>
    </row>
    <row r="374" spans="1:14" x14ac:dyDescent="0.2">
      <c r="A374" s="15"/>
      <c r="B374" s="28" t="s">
        <v>340</v>
      </c>
      <c r="C374" s="25"/>
      <c r="D374" s="16"/>
      <c r="E374" s="16"/>
      <c r="F374" s="16"/>
      <c r="G374" s="17" t="str">
        <f t="shared" si="91"/>
        <v/>
      </c>
      <c r="H374" s="17" t="str">
        <f t="shared" si="92"/>
        <v/>
      </c>
      <c r="I374" s="17" t="str">
        <f t="shared" si="93"/>
        <v/>
      </c>
      <c r="J374" s="17" t="str">
        <f t="shared" si="94"/>
        <v/>
      </c>
      <c r="K374" s="17" t="str">
        <f t="shared" si="97"/>
        <v xml:space="preserve"> </v>
      </c>
      <c r="L374" s="17" t="str">
        <f t="shared" si="98"/>
        <v xml:space="preserve"> </v>
      </c>
      <c r="M374" s="17" t="str">
        <f t="shared" si="95"/>
        <v/>
      </c>
      <c r="N374" s="21" t="str">
        <f t="shared" si="96"/>
        <v/>
      </c>
    </row>
    <row r="375" spans="1:14" x14ac:dyDescent="0.2">
      <c r="A375" s="15"/>
      <c r="B375" s="28" t="s">
        <v>341</v>
      </c>
      <c r="C375" s="25"/>
      <c r="D375" s="16"/>
      <c r="E375" s="16"/>
      <c r="F375" s="16"/>
      <c r="G375" s="17" t="str">
        <f t="shared" si="91"/>
        <v/>
      </c>
      <c r="H375" s="17" t="str">
        <f t="shared" si="92"/>
        <v/>
      </c>
      <c r="I375" s="17" t="str">
        <f t="shared" si="93"/>
        <v/>
      </c>
      <c r="J375" s="17" t="str">
        <f t="shared" si="94"/>
        <v/>
      </c>
      <c r="K375" s="17" t="str">
        <f t="shared" si="97"/>
        <v xml:space="preserve"> </v>
      </c>
      <c r="L375" s="17" t="str">
        <f t="shared" si="98"/>
        <v xml:space="preserve"> </v>
      </c>
      <c r="M375" s="17" t="str">
        <f t="shared" si="95"/>
        <v/>
      </c>
      <c r="N375" s="21" t="str">
        <f t="shared" si="96"/>
        <v/>
      </c>
    </row>
    <row r="376" spans="1:14" x14ac:dyDescent="0.2">
      <c r="A376" s="15"/>
      <c r="B376" s="28" t="s">
        <v>342</v>
      </c>
      <c r="C376" s="25"/>
      <c r="D376" s="16"/>
      <c r="E376" s="16"/>
      <c r="F376" s="16"/>
      <c r="G376" s="17" t="str">
        <f t="shared" si="91"/>
        <v/>
      </c>
      <c r="H376" s="17" t="str">
        <f t="shared" si="92"/>
        <v/>
      </c>
      <c r="I376" s="17" t="str">
        <f t="shared" si="93"/>
        <v/>
      </c>
      <c r="J376" s="17" t="str">
        <f t="shared" si="94"/>
        <v/>
      </c>
      <c r="K376" s="17" t="str">
        <f t="shared" si="97"/>
        <v xml:space="preserve"> </v>
      </c>
      <c r="L376" s="17" t="str">
        <f t="shared" si="98"/>
        <v xml:space="preserve"> </v>
      </c>
      <c r="M376" s="17" t="str">
        <f t="shared" si="95"/>
        <v/>
      </c>
      <c r="N376" s="21" t="str">
        <f t="shared" si="96"/>
        <v/>
      </c>
    </row>
    <row r="377" spans="1:14" x14ac:dyDescent="0.2">
      <c r="A377" s="15"/>
      <c r="B377" s="28" t="s">
        <v>343</v>
      </c>
      <c r="C377" s="25">
        <v>3</v>
      </c>
      <c r="D377" s="16">
        <v>4</v>
      </c>
      <c r="E377" s="16"/>
      <c r="F377" s="16"/>
      <c r="G377" s="17">
        <f t="shared" si="91"/>
        <v>1.5228426395939087E-2</v>
      </c>
      <c r="H377" s="17">
        <f t="shared" si="92"/>
        <v>2.1505376344086023E-2</v>
      </c>
      <c r="I377" s="17" t="str">
        <f t="shared" si="93"/>
        <v/>
      </c>
      <c r="J377" s="17" t="str">
        <f t="shared" si="94"/>
        <v/>
      </c>
      <c r="K377" s="17">
        <f t="shared" si="97"/>
        <v>-1</v>
      </c>
      <c r="L377" s="17">
        <f t="shared" si="98"/>
        <v>-1</v>
      </c>
      <c r="M377" s="17">
        <f t="shared" si="95"/>
        <v>-1.5228426395939087E-2</v>
      </c>
      <c r="N377" s="21">
        <f t="shared" si="96"/>
        <v>-2.1505376344086023E-2</v>
      </c>
    </row>
    <row r="378" spans="1:14" x14ac:dyDescent="0.2">
      <c r="A378" s="15"/>
      <c r="B378" s="28" t="s">
        <v>344</v>
      </c>
      <c r="C378" s="25">
        <v>0</v>
      </c>
      <c r="D378" s="16">
        <v>1</v>
      </c>
      <c r="E378" s="16"/>
      <c r="F378" s="16"/>
      <c r="G378" s="17" t="str">
        <f t="shared" si="91"/>
        <v/>
      </c>
      <c r="H378" s="17">
        <f t="shared" si="92"/>
        <v>5.3763440860215058E-3</v>
      </c>
      <c r="I378" s="17" t="str">
        <f t="shared" si="93"/>
        <v/>
      </c>
      <c r="J378" s="17" t="str">
        <f t="shared" si="94"/>
        <v/>
      </c>
      <c r="K378" s="17" t="str">
        <f t="shared" si="97"/>
        <v xml:space="preserve"> </v>
      </c>
      <c r="L378" s="17">
        <f t="shared" si="98"/>
        <v>-1</v>
      </c>
      <c r="M378" s="17" t="str">
        <f t="shared" si="95"/>
        <v/>
      </c>
      <c r="N378" s="21">
        <f t="shared" si="96"/>
        <v>-5.3763440860215058E-3</v>
      </c>
    </row>
    <row r="379" spans="1:14" x14ac:dyDescent="0.2">
      <c r="A379" s="15"/>
      <c r="B379" s="28" t="s">
        <v>345</v>
      </c>
      <c r="C379" s="25"/>
      <c r="D379" s="16"/>
      <c r="E379" s="16"/>
      <c r="F379" s="16"/>
      <c r="G379" s="17" t="str">
        <f t="shared" si="91"/>
        <v/>
      </c>
      <c r="H379" s="17" t="str">
        <f t="shared" si="92"/>
        <v/>
      </c>
      <c r="I379" s="17" t="str">
        <f t="shared" si="93"/>
        <v/>
      </c>
      <c r="J379" s="17" t="str">
        <f t="shared" si="94"/>
        <v/>
      </c>
      <c r="K379" s="17" t="str">
        <f t="shared" si="97"/>
        <v xml:space="preserve"> </v>
      </c>
      <c r="L379" s="17" t="str">
        <f t="shared" si="98"/>
        <v xml:space="preserve"> </v>
      </c>
      <c r="M379" s="17" t="str">
        <f t="shared" si="95"/>
        <v/>
      </c>
      <c r="N379" s="21" t="str">
        <f t="shared" si="96"/>
        <v/>
      </c>
    </row>
    <row r="380" spans="1:14" x14ac:dyDescent="0.2">
      <c r="A380" s="15"/>
      <c r="B380" s="28" t="s">
        <v>346</v>
      </c>
      <c r="C380" s="25"/>
      <c r="D380" s="16"/>
      <c r="E380" s="16"/>
      <c r="F380" s="16"/>
      <c r="G380" s="17" t="str">
        <f t="shared" si="91"/>
        <v/>
      </c>
      <c r="H380" s="17" t="str">
        <f t="shared" si="92"/>
        <v/>
      </c>
      <c r="I380" s="17" t="str">
        <f t="shared" si="93"/>
        <v/>
      </c>
      <c r="J380" s="17" t="str">
        <f t="shared" si="94"/>
        <v/>
      </c>
      <c r="K380" s="17" t="str">
        <f t="shared" si="97"/>
        <v xml:space="preserve"> </v>
      </c>
      <c r="L380" s="17" t="str">
        <f t="shared" si="98"/>
        <v xml:space="preserve"> </v>
      </c>
      <c r="M380" s="17" t="str">
        <f t="shared" si="95"/>
        <v/>
      </c>
      <c r="N380" s="21" t="str">
        <f t="shared" si="96"/>
        <v/>
      </c>
    </row>
    <row r="381" spans="1:14" x14ac:dyDescent="0.2">
      <c r="A381" s="15"/>
      <c r="B381" s="28" t="s">
        <v>347</v>
      </c>
      <c r="C381" s="25">
        <v>1</v>
      </c>
      <c r="D381" s="16">
        <v>0</v>
      </c>
      <c r="E381" s="16"/>
      <c r="F381" s="16"/>
      <c r="G381" s="17">
        <f t="shared" si="91"/>
        <v>5.076142131979695E-3</v>
      </c>
      <c r="H381" s="17" t="str">
        <f t="shared" si="92"/>
        <v/>
      </c>
      <c r="I381" s="17" t="str">
        <f t="shared" si="93"/>
        <v/>
      </c>
      <c r="J381" s="17" t="str">
        <f t="shared" si="94"/>
        <v/>
      </c>
      <c r="K381" s="17">
        <f t="shared" si="97"/>
        <v>-1</v>
      </c>
      <c r="L381" s="17" t="str">
        <f t="shared" si="98"/>
        <v xml:space="preserve"> </v>
      </c>
      <c r="M381" s="17">
        <f t="shared" si="95"/>
        <v>-5.076142131979695E-3</v>
      </c>
      <c r="N381" s="21" t="str">
        <f t="shared" si="96"/>
        <v/>
      </c>
    </row>
    <row r="382" spans="1:14" x14ac:dyDescent="0.2">
      <c r="A382" s="15"/>
      <c r="B382" s="28" t="s">
        <v>348</v>
      </c>
      <c r="C382" s="25"/>
      <c r="D382" s="16"/>
      <c r="E382" s="16"/>
      <c r="F382" s="16"/>
      <c r="G382" s="17" t="str">
        <f t="shared" si="91"/>
        <v/>
      </c>
      <c r="H382" s="17" t="str">
        <f t="shared" si="92"/>
        <v/>
      </c>
      <c r="I382" s="17" t="str">
        <f t="shared" si="93"/>
        <v/>
      </c>
      <c r="J382" s="17" t="str">
        <f t="shared" si="94"/>
        <v/>
      </c>
      <c r="K382" s="17" t="str">
        <f t="shared" si="97"/>
        <v xml:space="preserve"> </v>
      </c>
      <c r="L382" s="17" t="str">
        <f t="shared" si="98"/>
        <v xml:space="preserve"> </v>
      </c>
      <c r="M382" s="17" t="str">
        <f t="shared" si="95"/>
        <v/>
      </c>
      <c r="N382" s="21" t="str">
        <f t="shared" si="96"/>
        <v/>
      </c>
    </row>
    <row r="383" spans="1:14" x14ac:dyDescent="0.2">
      <c r="A383" s="15"/>
      <c r="B383" s="28" t="s">
        <v>349</v>
      </c>
      <c r="C383" s="25">
        <v>3</v>
      </c>
      <c r="D383" s="16">
        <v>0</v>
      </c>
      <c r="E383" s="16">
        <v>1</v>
      </c>
      <c r="F383" s="16"/>
      <c r="G383" s="17">
        <f t="shared" si="91"/>
        <v>1.5228426395939087E-2</v>
      </c>
      <c r="H383" s="17" t="str">
        <f t="shared" si="92"/>
        <v/>
      </c>
      <c r="I383" s="17">
        <f t="shared" si="93"/>
        <v>6.25E-2</v>
      </c>
      <c r="J383" s="17" t="str">
        <f t="shared" si="94"/>
        <v/>
      </c>
      <c r="K383" s="17">
        <f t="shared" si="97"/>
        <v>-0.66666666666666663</v>
      </c>
      <c r="L383" s="17" t="str">
        <f t="shared" si="98"/>
        <v xml:space="preserve"> </v>
      </c>
      <c r="M383" s="17">
        <f t="shared" si="95"/>
        <v>-1.015228426395939E-2</v>
      </c>
      <c r="N383" s="21" t="str">
        <f t="shared" si="96"/>
        <v/>
      </c>
    </row>
    <row r="384" spans="1:14" x14ac:dyDescent="0.2">
      <c r="A384" s="15"/>
      <c r="B384" s="28" t="s">
        <v>350</v>
      </c>
      <c r="C384" s="25">
        <v>1</v>
      </c>
      <c r="D384" s="16">
        <v>0</v>
      </c>
      <c r="E384" s="16"/>
      <c r="F384" s="16"/>
      <c r="G384" s="17">
        <f t="shared" si="91"/>
        <v>5.076142131979695E-3</v>
      </c>
      <c r="H384" s="17" t="str">
        <f t="shared" si="92"/>
        <v/>
      </c>
      <c r="I384" s="17" t="str">
        <f t="shared" si="93"/>
        <v/>
      </c>
      <c r="J384" s="17" t="str">
        <f t="shared" si="94"/>
        <v/>
      </c>
      <c r="K384" s="17">
        <f t="shared" si="97"/>
        <v>-1</v>
      </c>
      <c r="L384" s="17" t="str">
        <f t="shared" si="98"/>
        <v xml:space="preserve"> </v>
      </c>
      <c r="M384" s="17">
        <f t="shared" si="95"/>
        <v>-5.076142131979695E-3</v>
      </c>
      <c r="N384" s="21" t="str">
        <f t="shared" si="96"/>
        <v/>
      </c>
    </row>
    <row r="385" spans="1:14" x14ac:dyDescent="0.2">
      <c r="A385" s="15"/>
      <c r="B385" s="28" t="s">
        <v>351</v>
      </c>
      <c r="C385" s="25"/>
      <c r="D385" s="16"/>
      <c r="E385" s="16"/>
      <c r="F385" s="16"/>
      <c r="G385" s="17" t="str">
        <f t="shared" si="91"/>
        <v/>
      </c>
      <c r="H385" s="17" t="str">
        <f t="shared" si="92"/>
        <v/>
      </c>
      <c r="I385" s="17" t="str">
        <f t="shared" si="93"/>
        <v/>
      </c>
      <c r="J385" s="17" t="str">
        <f t="shared" si="94"/>
        <v/>
      </c>
      <c r="K385" s="17" t="str">
        <f t="shared" si="97"/>
        <v xml:space="preserve"> </v>
      </c>
      <c r="L385" s="17" t="str">
        <f t="shared" si="98"/>
        <v xml:space="preserve"> </v>
      </c>
      <c r="M385" s="17" t="str">
        <f t="shared" si="95"/>
        <v/>
      </c>
      <c r="N385" s="21" t="str">
        <f t="shared" si="96"/>
        <v/>
      </c>
    </row>
    <row r="386" spans="1:14" x14ac:dyDescent="0.2">
      <c r="A386" s="15"/>
      <c r="B386" s="28" t="s">
        <v>352</v>
      </c>
      <c r="C386" s="25">
        <v>7</v>
      </c>
      <c r="D386" s="16">
        <v>5</v>
      </c>
      <c r="E386" s="16"/>
      <c r="F386" s="16">
        <v>1</v>
      </c>
      <c r="G386" s="17">
        <f t="shared" si="91"/>
        <v>3.553299492385787E-2</v>
      </c>
      <c r="H386" s="17">
        <f t="shared" si="92"/>
        <v>2.6881720430107527E-2</v>
      </c>
      <c r="I386" s="17" t="str">
        <f t="shared" si="93"/>
        <v/>
      </c>
      <c r="J386" s="17">
        <f t="shared" si="94"/>
        <v>8.3333333333333329E-2</v>
      </c>
      <c r="K386" s="17">
        <f t="shared" si="97"/>
        <v>-1</v>
      </c>
      <c r="L386" s="17">
        <f t="shared" si="98"/>
        <v>-0.8</v>
      </c>
      <c r="M386" s="17">
        <f t="shared" si="95"/>
        <v>-3.553299492385787E-2</v>
      </c>
      <c r="N386" s="21">
        <f t="shared" si="96"/>
        <v>-2.1505376344086023E-2</v>
      </c>
    </row>
    <row r="387" spans="1:14" x14ac:dyDescent="0.2">
      <c r="A387" s="15"/>
      <c r="B387" s="28" t="s">
        <v>353</v>
      </c>
      <c r="C387" s="25">
        <v>1</v>
      </c>
      <c r="D387" s="16">
        <v>0</v>
      </c>
      <c r="E387" s="16"/>
      <c r="F387" s="16"/>
      <c r="G387" s="17">
        <f t="shared" si="91"/>
        <v>5.076142131979695E-3</v>
      </c>
      <c r="H387" s="17" t="str">
        <f t="shared" si="92"/>
        <v/>
      </c>
      <c r="I387" s="17" t="str">
        <f t="shared" si="93"/>
        <v/>
      </c>
      <c r="J387" s="17" t="str">
        <f t="shared" si="94"/>
        <v/>
      </c>
      <c r="K387" s="17">
        <f t="shared" si="97"/>
        <v>-1</v>
      </c>
      <c r="L387" s="17" t="str">
        <f t="shared" si="98"/>
        <v xml:space="preserve"> </v>
      </c>
      <c r="M387" s="17">
        <f t="shared" si="95"/>
        <v>-5.076142131979695E-3</v>
      </c>
      <c r="N387" s="21" t="str">
        <f t="shared" si="96"/>
        <v/>
      </c>
    </row>
    <row r="388" spans="1:14" x14ac:dyDescent="0.2">
      <c r="A388" s="15"/>
      <c r="B388" s="28" t="s">
        <v>354</v>
      </c>
      <c r="C388" s="25"/>
      <c r="D388" s="16"/>
      <c r="E388" s="16"/>
      <c r="F388" s="16"/>
      <c r="G388" s="17" t="str">
        <f t="shared" si="91"/>
        <v/>
      </c>
      <c r="H388" s="17" t="str">
        <f t="shared" si="92"/>
        <v/>
      </c>
      <c r="I388" s="17" t="str">
        <f t="shared" si="93"/>
        <v/>
      </c>
      <c r="J388" s="17" t="str">
        <f t="shared" si="94"/>
        <v/>
      </c>
      <c r="K388" s="17" t="str">
        <f t="shared" si="97"/>
        <v xml:space="preserve"> </v>
      </c>
      <c r="L388" s="17" t="str">
        <f t="shared" si="98"/>
        <v xml:space="preserve"> </v>
      </c>
      <c r="M388" s="17" t="str">
        <f t="shared" si="95"/>
        <v/>
      </c>
      <c r="N388" s="21" t="str">
        <f t="shared" si="96"/>
        <v/>
      </c>
    </row>
    <row r="389" spans="1:14" x14ac:dyDescent="0.2">
      <c r="A389" s="15"/>
      <c r="B389" s="28" t="s">
        <v>355</v>
      </c>
      <c r="C389" s="25">
        <v>0</v>
      </c>
      <c r="D389" s="16">
        <v>1</v>
      </c>
      <c r="E389" s="16"/>
      <c r="F389" s="16"/>
      <c r="G389" s="17" t="str">
        <f t="shared" si="91"/>
        <v/>
      </c>
      <c r="H389" s="17">
        <f t="shared" si="92"/>
        <v>5.3763440860215058E-3</v>
      </c>
      <c r="I389" s="17" t="str">
        <f t="shared" si="93"/>
        <v/>
      </c>
      <c r="J389" s="17" t="str">
        <f t="shared" si="94"/>
        <v/>
      </c>
      <c r="K389" s="17" t="str">
        <f t="shared" si="97"/>
        <v xml:space="preserve"> </v>
      </c>
      <c r="L389" s="17">
        <f t="shared" si="98"/>
        <v>-1</v>
      </c>
      <c r="M389" s="17" t="str">
        <f t="shared" si="95"/>
        <v/>
      </c>
      <c r="N389" s="21">
        <f t="shared" si="96"/>
        <v>-5.3763440860215058E-3</v>
      </c>
    </row>
    <row r="390" spans="1:14" x14ac:dyDescent="0.2">
      <c r="A390" s="15"/>
      <c r="B390" s="28" t="s">
        <v>356</v>
      </c>
      <c r="C390" s="25"/>
      <c r="D390" s="16"/>
      <c r="E390" s="16"/>
      <c r="F390" s="16"/>
      <c r="G390" s="17" t="str">
        <f t="shared" si="91"/>
        <v/>
      </c>
      <c r="H390" s="17" t="str">
        <f t="shared" si="92"/>
        <v/>
      </c>
      <c r="I390" s="17" t="str">
        <f t="shared" si="93"/>
        <v/>
      </c>
      <c r="J390" s="17" t="str">
        <f t="shared" si="94"/>
        <v/>
      </c>
      <c r="K390" s="17" t="str">
        <f t="shared" si="97"/>
        <v xml:space="preserve"> </v>
      </c>
      <c r="L390" s="17" t="str">
        <f t="shared" si="98"/>
        <v xml:space="preserve"> </v>
      </c>
      <c r="M390" s="17" t="str">
        <f t="shared" si="95"/>
        <v/>
      </c>
      <c r="N390" s="21" t="str">
        <f t="shared" si="96"/>
        <v/>
      </c>
    </row>
    <row r="391" spans="1:14" x14ac:dyDescent="0.2">
      <c r="A391" s="15"/>
      <c r="B391" s="28" t="s">
        <v>357</v>
      </c>
      <c r="C391" s="25">
        <v>117</v>
      </c>
      <c r="D391" s="16">
        <v>119</v>
      </c>
      <c r="E391" s="16">
        <v>6</v>
      </c>
      <c r="F391" s="16">
        <v>6</v>
      </c>
      <c r="G391" s="17">
        <f t="shared" si="91"/>
        <v>0.59390862944162437</v>
      </c>
      <c r="H391" s="17">
        <f t="shared" si="92"/>
        <v>0.63978494623655913</v>
      </c>
      <c r="I391" s="17">
        <f t="shared" si="93"/>
        <v>0.375</v>
      </c>
      <c r="J391" s="17">
        <f t="shared" si="94"/>
        <v>0.5</v>
      </c>
      <c r="K391" s="17">
        <f t="shared" si="97"/>
        <v>-0.94871794871794868</v>
      </c>
      <c r="L391" s="17">
        <f t="shared" si="98"/>
        <v>-0.94957983193277307</v>
      </c>
      <c r="M391" s="17">
        <f t="shared" si="95"/>
        <v>-0.56345177664974622</v>
      </c>
      <c r="N391" s="21">
        <f t="shared" si="96"/>
        <v>-0.60752688172043012</v>
      </c>
    </row>
    <row r="392" spans="1:14" x14ac:dyDescent="0.2">
      <c r="A392" s="15"/>
      <c r="B392" s="28" t="s">
        <v>358</v>
      </c>
      <c r="C392" s="25">
        <v>0</v>
      </c>
      <c r="D392" s="16">
        <v>1</v>
      </c>
      <c r="E392" s="16"/>
      <c r="F392" s="16"/>
      <c r="G392" s="17" t="str">
        <f t="shared" si="91"/>
        <v/>
      </c>
      <c r="H392" s="17">
        <f t="shared" si="92"/>
        <v>5.3763440860215058E-3</v>
      </c>
      <c r="I392" s="17" t="str">
        <f t="shared" si="93"/>
        <v/>
      </c>
      <c r="J392" s="17" t="str">
        <f t="shared" si="94"/>
        <v/>
      </c>
      <c r="K392" s="17" t="str">
        <f t="shared" si="97"/>
        <v xml:space="preserve"> </v>
      </c>
      <c r="L392" s="17">
        <f t="shared" si="98"/>
        <v>-1</v>
      </c>
      <c r="M392" s="17" t="str">
        <f t="shared" si="95"/>
        <v/>
      </c>
      <c r="N392" s="21">
        <f t="shared" si="96"/>
        <v>-5.3763440860215058E-3</v>
      </c>
    </row>
    <row r="393" spans="1:14" x14ac:dyDescent="0.2">
      <c r="A393" s="15"/>
      <c r="B393" s="28" t="s">
        <v>359</v>
      </c>
      <c r="C393" s="25"/>
      <c r="D393" s="16"/>
      <c r="E393" s="16"/>
      <c r="F393" s="16"/>
      <c r="G393" s="17" t="str">
        <f t="shared" si="91"/>
        <v/>
      </c>
      <c r="H393" s="17" t="str">
        <f t="shared" si="92"/>
        <v/>
      </c>
      <c r="I393" s="17" t="str">
        <f t="shared" si="93"/>
        <v/>
      </c>
      <c r="J393" s="17" t="str">
        <f t="shared" si="94"/>
        <v/>
      </c>
      <c r="K393" s="17" t="str">
        <f t="shared" si="97"/>
        <v xml:space="preserve"> </v>
      </c>
      <c r="L393" s="17" t="str">
        <f t="shared" si="98"/>
        <v xml:space="preserve"> </v>
      </c>
      <c r="M393" s="17" t="str">
        <f t="shared" si="95"/>
        <v/>
      </c>
      <c r="N393" s="21" t="str">
        <f t="shared" si="96"/>
        <v/>
      </c>
    </row>
    <row r="394" spans="1:14" x14ac:dyDescent="0.2">
      <c r="A394" s="15"/>
      <c r="B394" s="28" t="s">
        <v>360</v>
      </c>
      <c r="C394" s="25"/>
      <c r="D394" s="16"/>
      <c r="E394" s="16"/>
      <c r="F394" s="16"/>
      <c r="G394" s="17" t="str">
        <f t="shared" si="91"/>
        <v/>
      </c>
      <c r="H394" s="17" t="str">
        <f t="shared" si="92"/>
        <v/>
      </c>
      <c r="I394" s="17" t="str">
        <f t="shared" si="93"/>
        <v/>
      </c>
      <c r="J394" s="17" t="str">
        <f t="shared" si="94"/>
        <v/>
      </c>
      <c r="K394" s="17" t="str">
        <f t="shared" si="97"/>
        <v xml:space="preserve"> </v>
      </c>
      <c r="L394" s="17" t="str">
        <f t="shared" si="98"/>
        <v xml:space="preserve"> </v>
      </c>
      <c r="M394" s="17" t="str">
        <f t="shared" si="95"/>
        <v/>
      </c>
      <c r="N394" s="21" t="str">
        <f t="shared" si="96"/>
        <v/>
      </c>
    </row>
    <row r="395" spans="1:14" x14ac:dyDescent="0.2">
      <c r="A395" s="15"/>
      <c r="B395" s="28" t="s">
        <v>361</v>
      </c>
      <c r="C395" s="25"/>
      <c r="D395" s="16"/>
      <c r="E395" s="16"/>
      <c r="F395" s="16"/>
      <c r="G395" s="17" t="str">
        <f t="shared" si="91"/>
        <v/>
      </c>
      <c r="H395" s="17" t="str">
        <f t="shared" si="92"/>
        <v/>
      </c>
      <c r="I395" s="17" t="str">
        <f t="shared" si="93"/>
        <v/>
      </c>
      <c r="J395" s="17" t="str">
        <f t="shared" si="94"/>
        <v/>
      </c>
      <c r="K395" s="17" t="str">
        <f t="shared" si="97"/>
        <v xml:space="preserve"> </v>
      </c>
      <c r="L395" s="17" t="str">
        <f t="shared" si="98"/>
        <v xml:space="preserve"> </v>
      </c>
      <c r="M395" s="17" t="str">
        <f t="shared" si="95"/>
        <v/>
      </c>
      <c r="N395" s="21" t="str">
        <f t="shared" si="96"/>
        <v/>
      </c>
    </row>
    <row r="396" spans="1:14" x14ac:dyDescent="0.2">
      <c r="A396" s="15"/>
      <c r="B396" s="28" t="s">
        <v>362</v>
      </c>
      <c r="C396" s="25"/>
      <c r="D396" s="16"/>
      <c r="E396" s="16">
        <v>2</v>
      </c>
      <c r="F396" s="16"/>
      <c r="G396" s="17" t="str">
        <f t="shared" si="91"/>
        <v/>
      </c>
      <c r="H396" s="17" t="str">
        <f t="shared" si="92"/>
        <v/>
      </c>
      <c r="I396" s="17">
        <f t="shared" si="93"/>
        <v>0.125</v>
      </c>
      <c r="J396" s="17" t="str">
        <f t="shared" si="94"/>
        <v/>
      </c>
      <c r="K396" s="17">
        <f t="shared" si="97"/>
        <v>1</v>
      </c>
      <c r="L396" s="17" t="str">
        <f t="shared" si="98"/>
        <v xml:space="preserve"> </v>
      </c>
      <c r="M396" s="17" t="str">
        <f t="shared" si="95"/>
        <v/>
      </c>
      <c r="N396" s="21" t="str">
        <f t="shared" si="96"/>
        <v/>
      </c>
    </row>
    <row r="397" spans="1:14" x14ac:dyDescent="0.2">
      <c r="A397" s="15"/>
      <c r="B397" s="28" t="s">
        <v>363</v>
      </c>
      <c r="C397" s="25"/>
      <c r="D397" s="16"/>
      <c r="E397" s="16"/>
      <c r="F397" s="16"/>
      <c r="G397" s="17" t="str">
        <f t="shared" si="91"/>
        <v/>
      </c>
      <c r="H397" s="17" t="str">
        <f t="shared" si="92"/>
        <v/>
      </c>
      <c r="I397" s="17" t="str">
        <f t="shared" si="93"/>
        <v/>
      </c>
      <c r="J397" s="17" t="str">
        <f t="shared" si="94"/>
        <v/>
      </c>
      <c r="K397" s="17" t="str">
        <f t="shared" si="97"/>
        <v xml:space="preserve"> </v>
      </c>
      <c r="L397" s="17" t="str">
        <f t="shared" si="98"/>
        <v xml:space="preserve"> </v>
      </c>
      <c r="M397" s="17" t="str">
        <f t="shared" si="95"/>
        <v/>
      </c>
      <c r="N397" s="21" t="str">
        <f t="shared" si="96"/>
        <v/>
      </c>
    </row>
    <row r="398" spans="1:14" x14ac:dyDescent="0.2">
      <c r="A398" s="15"/>
      <c r="B398" s="28" t="s">
        <v>364</v>
      </c>
      <c r="C398" s="25"/>
      <c r="D398" s="16"/>
      <c r="E398" s="16"/>
      <c r="F398" s="16"/>
      <c r="G398" s="17" t="str">
        <f t="shared" si="91"/>
        <v/>
      </c>
      <c r="H398" s="17" t="str">
        <f t="shared" si="92"/>
        <v/>
      </c>
      <c r="I398" s="17" t="str">
        <f t="shared" si="93"/>
        <v/>
      </c>
      <c r="J398" s="17" t="str">
        <f t="shared" si="94"/>
        <v/>
      </c>
      <c r="K398" s="17" t="str">
        <f t="shared" si="97"/>
        <v xml:space="preserve"> </v>
      </c>
      <c r="L398" s="17" t="str">
        <f t="shared" si="98"/>
        <v xml:space="preserve"> </v>
      </c>
      <c r="M398" s="17" t="str">
        <f t="shared" si="95"/>
        <v/>
      </c>
      <c r="N398" s="21" t="str">
        <f t="shared" si="96"/>
        <v/>
      </c>
    </row>
    <row r="399" spans="1:14" x14ac:dyDescent="0.2">
      <c r="A399" s="15"/>
      <c r="B399" s="28" t="s">
        <v>365</v>
      </c>
      <c r="C399" s="25"/>
      <c r="D399" s="16"/>
      <c r="E399" s="16"/>
      <c r="F399" s="16"/>
      <c r="G399" s="17" t="str">
        <f t="shared" si="91"/>
        <v/>
      </c>
      <c r="H399" s="17" t="str">
        <f t="shared" si="92"/>
        <v/>
      </c>
      <c r="I399" s="17" t="str">
        <f t="shared" si="93"/>
        <v/>
      </c>
      <c r="J399" s="17" t="str">
        <f t="shared" si="94"/>
        <v/>
      </c>
      <c r="K399" s="17" t="str">
        <f t="shared" si="97"/>
        <v xml:space="preserve"> </v>
      </c>
      <c r="L399" s="17" t="str">
        <f t="shared" si="98"/>
        <v xml:space="preserve"> </v>
      </c>
      <c r="M399" s="17" t="str">
        <f t="shared" si="95"/>
        <v/>
      </c>
      <c r="N399" s="21" t="str">
        <f t="shared" si="96"/>
        <v/>
      </c>
    </row>
    <row r="400" spans="1:14" x14ac:dyDescent="0.2">
      <c r="A400" s="15"/>
      <c r="B400" s="28" t="s">
        <v>366</v>
      </c>
      <c r="C400" s="25"/>
      <c r="D400" s="16"/>
      <c r="E400" s="16"/>
      <c r="F400" s="16"/>
      <c r="G400" s="17" t="str">
        <f t="shared" si="91"/>
        <v/>
      </c>
      <c r="H400" s="17" t="str">
        <f t="shared" si="92"/>
        <v/>
      </c>
      <c r="I400" s="17" t="str">
        <f t="shared" si="93"/>
        <v/>
      </c>
      <c r="J400" s="17" t="str">
        <f t="shared" si="94"/>
        <v/>
      </c>
      <c r="K400" s="17" t="str">
        <f t="shared" si="97"/>
        <v xml:space="preserve"> </v>
      </c>
      <c r="L400" s="17" t="str">
        <f t="shared" si="98"/>
        <v xml:space="preserve"> </v>
      </c>
      <c r="M400" s="17" t="str">
        <f t="shared" si="95"/>
        <v/>
      </c>
      <c r="N400" s="21" t="str">
        <f t="shared" si="96"/>
        <v/>
      </c>
    </row>
    <row r="401" spans="1:14" x14ac:dyDescent="0.2">
      <c r="A401" s="15"/>
      <c r="B401" s="28" t="s">
        <v>367</v>
      </c>
      <c r="C401" s="25"/>
      <c r="D401" s="16"/>
      <c r="E401" s="16"/>
      <c r="F401" s="16"/>
      <c r="G401" s="17" t="str">
        <f t="shared" si="91"/>
        <v/>
      </c>
      <c r="H401" s="17" t="str">
        <f t="shared" si="92"/>
        <v/>
      </c>
      <c r="I401" s="17" t="str">
        <f t="shared" si="93"/>
        <v/>
      </c>
      <c r="J401" s="17" t="str">
        <f t="shared" si="94"/>
        <v/>
      </c>
      <c r="K401" s="17" t="str">
        <f t="shared" si="97"/>
        <v xml:space="preserve"> </v>
      </c>
      <c r="L401" s="17" t="str">
        <f t="shared" si="98"/>
        <v xml:space="preserve"> </v>
      </c>
      <c r="M401" s="17" t="str">
        <f t="shared" si="95"/>
        <v/>
      </c>
      <c r="N401" s="21" t="str">
        <f t="shared" si="96"/>
        <v/>
      </c>
    </row>
    <row r="402" spans="1:14" x14ac:dyDescent="0.2">
      <c r="A402" s="15"/>
      <c r="B402" s="28" t="s">
        <v>368</v>
      </c>
      <c r="C402" s="25">
        <v>1</v>
      </c>
      <c r="D402" s="16">
        <v>0</v>
      </c>
      <c r="E402" s="16"/>
      <c r="F402" s="16"/>
      <c r="G402" s="17">
        <f t="shared" si="91"/>
        <v>5.076142131979695E-3</v>
      </c>
      <c r="H402" s="17" t="str">
        <f t="shared" si="92"/>
        <v/>
      </c>
      <c r="I402" s="17" t="str">
        <f t="shared" si="93"/>
        <v/>
      </c>
      <c r="J402" s="17" t="str">
        <f t="shared" si="94"/>
        <v/>
      </c>
      <c r="K402" s="17">
        <f t="shared" si="97"/>
        <v>-1</v>
      </c>
      <c r="L402" s="17" t="str">
        <f t="shared" si="98"/>
        <v xml:space="preserve"> </v>
      </c>
      <c r="M402" s="17">
        <f t="shared" si="95"/>
        <v>-5.076142131979695E-3</v>
      </c>
      <c r="N402" s="21" t="str">
        <f t="shared" si="96"/>
        <v/>
      </c>
    </row>
    <row r="403" spans="1:14" x14ac:dyDescent="0.2">
      <c r="A403" s="15"/>
      <c r="B403" s="28" t="s">
        <v>369</v>
      </c>
      <c r="C403" s="25"/>
      <c r="D403" s="16"/>
      <c r="E403" s="16"/>
      <c r="F403" s="16"/>
      <c r="G403" s="17" t="str">
        <f t="shared" si="91"/>
        <v/>
      </c>
      <c r="H403" s="17" t="str">
        <f t="shared" si="92"/>
        <v/>
      </c>
      <c r="I403" s="17" t="str">
        <f t="shared" si="93"/>
        <v/>
      </c>
      <c r="J403" s="17" t="str">
        <f t="shared" si="94"/>
        <v/>
      </c>
      <c r="K403" s="17" t="str">
        <f t="shared" si="97"/>
        <v xml:space="preserve"> </v>
      </c>
      <c r="L403" s="17" t="str">
        <f t="shared" si="98"/>
        <v xml:space="preserve"> </v>
      </c>
      <c r="M403" s="17" t="str">
        <f t="shared" si="95"/>
        <v/>
      </c>
      <c r="N403" s="21" t="str">
        <f t="shared" si="96"/>
        <v/>
      </c>
    </row>
    <row r="404" spans="1:14" ht="25.5" x14ac:dyDescent="0.2">
      <c r="A404" s="15"/>
      <c r="B404" s="28" t="s">
        <v>370</v>
      </c>
      <c r="C404" s="25"/>
      <c r="D404" s="16"/>
      <c r="E404" s="16"/>
      <c r="F404" s="16"/>
      <c r="G404" s="17" t="str">
        <f t="shared" si="91"/>
        <v/>
      </c>
      <c r="H404" s="17" t="str">
        <f t="shared" si="92"/>
        <v/>
      </c>
      <c r="I404" s="17" t="str">
        <f t="shared" si="93"/>
        <v/>
      </c>
      <c r="J404" s="17" t="str">
        <f t="shared" si="94"/>
        <v/>
      </c>
      <c r="K404" s="17" t="str">
        <f t="shared" si="97"/>
        <v xml:space="preserve"> </v>
      </c>
      <c r="L404" s="17" t="str">
        <f t="shared" si="98"/>
        <v xml:space="preserve"> </v>
      </c>
      <c r="M404" s="17" t="str">
        <f t="shared" si="95"/>
        <v/>
      </c>
      <c r="N404" s="21" t="str">
        <f t="shared" si="96"/>
        <v/>
      </c>
    </row>
    <row r="405" spans="1:14" ht="25.5" x14ac:dyDescent="0.2">
      <c r="A405" s="15"/>
      <c r="B405" s="28" t="s">
        <v>371</v>
      </c>
      <c r="C405" s="25">
        <v>2</v>
      </c>
      <c r="D405" s="16">
        <v>1</v>
      </c>
      <c r="E405" s="16"/>
      <c r="F405" s="16"/>
      <c r="G405" s="17">
        <f t="shared" si="91"/>
        <v>1.015228426395939E-2</v>
      </c>
      <c r="H405" s="17">
        <f t="shared" si="92"/>
        <v>5.3763440860215058E-3</v>
      </c>
      <c r="I405" s="17" t="str">
        <f t="shared" si="93"/>
        <v/>
      </c>
      <c r="J405" s="17" t="str">
        <f t="shared" si="94"/>
        <v/>
      </c>
      <c r="K405" s="17">
        <f t="shared" si="97"/>
        <v>-1</v>
      </c>
      <c r="L405" s="17">
        <f t="shared" si="98"/>
        <v>-1</v>
      </c>
      <c r="M405" s="17">
        <f t="shared" si="95"/>
        <v>-1.015228426395939E-2</v>
      </c>
      <c r="N405" s="21">
        <f t="shared" si="96"/>
        <v>-5.3763440860215058E-3</v>
      </c>
    </row>
    <row r="406" spans="1:14" x14ac:dyDescent="0.2">
      <c r="A406" s="15"/>
      <c r="B406" s="28" t="s">
        <v>372</v>
      </c>
      <c r="C406" s="25">
        <v>1</v>
      </c>
      <c r="D406" s="16">
        <v>0</v>
      </c>
      <c r="E406" s="16">
        <v>1</v>
      </c>
      <c r="F406" s="16"/>
      <c r="G406" s="17">
        <f t="shared" si="91"/>
        <v>5.076142131979695E-3</v>
      </c>
      <c r="H406" s="17" t="str">
        <f t="shared" si="92"/>
        <v/>
      </c>
      <c r="I406" s="17">
        <f t="shared" si="93"/>
        <v>6.25E-2</v>
      </c>
      <c r="J406" s="17" t="str">
        <f t="shared" si="94"/>
        <v/>
      </c>
      <c r="K406" s="17">
        <f t="shared" si="97"/>
        <v>0</v>
      </c>
      <c r="L406" s="17" t="str">
        <f t="shared" si="98"/>
        <v xml:space="preserve"> </v>
      </c>
      <c r="M406" s="17">
        <f t="shared" si="95"/>
        <v>0</v>
      </c>
      <c r="N406" s="21" t="str">
        <f t="shared" si="96"/>
        <v/>
      </c>
    </row>
    <row r="407" spans="1:14" x14ac:dyDescent="0.2">
      <c r="A407" s="15"/>
      <c r="B407" s="28" t="s">
        <v>373</v>
      </c>
      <c r="C407" s="25">
        <v>0</v>
      </c>
      <c r="D407" s="16">
        <v>1</v>
      </c>
      <c r="E407" s="16"/>
      <c r="F407" s="16"/>
      <c r="G407" s="17" t="str">
        <f t="shared" si="91"/>
        <v/>
      </c>
      <c r="H407" s="17">
        <f t="shared" si="92"/>
        <v>5.3763440860215058E-3</v>
      </c>
      <c r="I407" s="17" t="str">
        <f t="shared" si="93"/>
        <v/>
      </c>
      <c r="J407" s="17" t="str">
        <f t="shared" si="94"/>
        <v/>
      </c>
      <c r="K407" s="17" t="str">
        <f t="shared" si="97"/>
        <v xml:space="preserve"> </v>
      </c>
      <c r="L407" s="17">
        <f t="shared" si="98"/>
        <v>-1</v>
      </c>
      <c r="M407" s="17" t="str">
        <f t="shared" si="95"/>
        <v/>
      </c>
      <c r="N407" s="21">
        <f t="shared" si="96"/>
        <v>-5.3763440860215058E-3</v>
      </c>
    </row>
    <row r="408" spans="1:14" x14ac:dyDescent="0.2">
      <c r="A408" s="15"/>
      <c r="B408" s="28" t="s">
        <v>374</v>
      </c>
      <c r="C408" s="25"/>
      <c r="D408" s="16"/>
      <c r="E408" s="16"/>
      <c r="F408" s="16"/>
      <c r="G408" s="17" t="str">
        <f t="shared" si="91"/>
        <v/>
      </c>
      <c r="H408" s="17" t="str">
        <f t="shared" si="92"/>
        <v/>
      </c>
      <c r="I408" s="17" t="str">
        <f t="shared" si="93"/>
        <v/>
      </c>
      <c r="J408" s="17" t="str">
        <f t="shared" si="94"/>
        <v/>
      </c>
      <c r="K408" s="17" t="str">
        <f t="shared" si="97"/>
        <v xml:space="preserve"> </v>
      </c>
      <c r="L408" s="17" t="str">
        <f t="shared" si="98"/>
        <v xml:space="preserve"> </v>
      </c>
      <c r="M408" s="17" t="str">
        <f t="shared" si="95"/>
        <v/>
      </c>
      <c r="N408" s="21" t="str">
        <f t="shared" si="96"/>
        <v/>
      </c>
    </row>
    <row r="409" spans="1:14" x14ac:dyDescent="0.2">
      <c r="A409" s="15"/>
      <c r="B409" s="28" t="s">
        <v>375</v>
      </c>
      <c r="C409" s="25"/>
      <c r="D409" s="16"/>
      <c r="E409" s="16"/>
      <c r="F409" s="16"/>
      <c r="G409" s="17" t="str">
        <f t="shared" si="91"/>
        <v/>
      </c>
      <c r="H409" s="17" t="str">
        <f t="shared" si="92"/>
        <v/>
      </c>
      <c r="I409" s="17" t="str">
        <f t="shared" si="93"/>
        <v/>
      </c>
      <c r="J409" s="17" t="str">
        <f t="shared" si="94"/>
        <v/>
      </c>
      <c r="K409" s="17" t="str">
        <f t="shared" si="97"/>
        <v xml:space="preserve"> </v>
      </c>
      <c r="L409" s="17" t="str">
        <f t="shared" si="98"/>
        <v xml:space="preserve"> </v>
      </c>
      <c r="M409" s="17" t="str">
        <f t="shared" si="95"/>
        <v/>
      </c>
      <c r="N409" s="21" t="str">
        <f t="shared" si="96"/>
        <v/>
      </c>
    </row>
    <row r="410" spans="1:14" x14ac:dyDescent="0.2">
      <c r="A410" s="15"/>
      <c r="B410" s="28" t="s">
        <v>376</v>
      </c>
      <c r="C410" s="25"/>
      <c r="D410" s="16"/>
      <c r="E410" s="16"/>
      <c r="F410" s="16"/>
      <c r="G410" s="17" t="str">
        <f t="shared" si="91"/>
        <v/>
      </c>
      <c r="H410" s="17" t="str">
        <f t="shared" si="92"/>
        <v/>
      </c>
      <c r="I410" s="17" t="str">
        <f t="shared" si="93"/>
        <v/>
      </c>
      <c r="J410" s="17" t="str">
        <f t="shared" si="94"/>
        <v/>
      </c>
      <c r="K410" s="17" t="str">
        <f t="shared" si="97"/>
        <v xml:space="preserve"> </v>
      </c>
      <c r="L410" s="17" t="str">
        <f t="shared" si="98"/>
        <v xml:space="preserve"> </v>
      </c>
      <c r="M410" s="17" t="str">
        <f t="shared" si="95"/>
        <v/>
      </c>
      <c r="N410" s="21" t="str">
        <f t="shared" si="96"/>
        <v/>
      </c>
    </row>
    <row r="411" spans="1:14" x14ac:dyDescent="0.2">
      <c r="A411" s="15"/>
      <c r="B411" s="28" t="s">
        <v>377</v>
      </c>
      <c r="C411" s="25"/>
      <c r="D411" s="16"/>
      <c r="E411" s="16"/>
      <c r="F411" s="16"/>
      <c r="G411" s="17" t="str">
        <f t="shared" si="91"/>
        <v/>
      </c>
      <c r="H411" s="17" t="str">
        <f t="shared" si="92"/>
        <v/>
      </c>
      <c r="I411" s="17" t="str">
        <f t="shared" si="93"/>
        <v/>
      </c>
      <c r="J411" s="17" t="str">
        <f t="shared" si="94"/>
        <v/>
      </c>
      <c r="K411" s="17" t="str">
        <f t="shared" si="97"/>
        <v xml:space="preserve"> </v>
      </c>
      <c r="L411" s="17" t="str">
        <f t="shared" si="98"/>
        <v xml:space="preserve"> </v>
      </c>
      <c r="M411" s="17" t="str">
        <f t="shared" si="95"/>
        <v/>
      </c>
      <c r="N411" s="21" t="str">
        <f t="shared" si="96"/>
        <v/>
      </c>
    </row>
    <row r="412" spans="1:14" x14ac:dyDescent="0.2">
      <c r="A412" s="15"/>
      <c r="B412" s="28" t="s">
        <v>378</v>
      </c>
      <c r="C412" s="25"/>
      <c r="D412" s="16"/>
      <c r="E412" s="16"/>
      <c r="F412" s="16"/>
      <c r="G412" s="17" t="str">
        <f t="shared" si="91"/>
        <v/>
      </c>
      <c r="H412" s="17" t="str">
        <f t="shared" si="92"/>
        <v/>
      </c>
      <c r="I412" s="17" t="str">
        <f t="shared" si="93"/>
        <v/>
      </c>
      <c r="J412" s="17" t="str">
        <f t="shared" si="94"/>
        <v/>
      </c>
      <c r="K412" s="17" t="str">
        <f t="shared" si="97"/>
        <v xml:space="preserve"> </v>
      </c>
      <c r="L412" s="17" t="str">
        <f t="shared" si="98"/>
        <v xml:space="preserve"> </v>
      </c>
      <c r="M412" s="17" t="str">
        <f t="shared" si="95"/>
        <v/>
      </c>
      <c r="N412" s="21" t="str">
        <f t="shared" si="96"/>
        <v/>
      </c>
    </row>
    <row r="413" spans="1:14" x14ac:dyDescent="0.2">
      <c r="A413" s="15"/>
      <c r="B413" s="28" t="s">
        <v>379</v>
      </c>
      <c r="C413" s="25">
        <v>2</v>
      </c>
      <c r="D413" s="16">
        <v>1</v>
      </c>
      <c r="E413" s="16"/>
      <c r="F413" s="16"/>
      <c r="G413" s="17">
        <f t="shared" si="91"/>
        <v>1.015228426395939E-2</v>
      </c>
      <c r="H413" s="17">
        <f t="shared" si="92"/>
        <v>5.3763440860215058E-3</v>
      </c>
      <c r="I413" s="17" t="str">
        <f t="shared" si="93"/>
        <v/>
      </c>
      <c r="J413" s="17" t="str">
        <f t="shared" si="94"/>
        <v/>
      </c>
      <c r="K413" s="17">
        <f t="shared" si="97"/>
        <v>-1</v>
      </c>
      <c r="L413" s="17">
        <f t="shared" si="98"/>
        <v>-1</v>
      </c>
      <c r="M413" s="17">
        <f t="shared" si="95"/>
        <v>-1.015228426395939E-2</v>
      </c>
      <c r="N413" s="21">
        <f t="shared" si="96"/>
        <v>-5.3763440860215058E-3</v>
      </c>
    </row>
    <row r="414" spans="1:14" x14ac:dyDescent="0.2">
      <c r="A414" s="15"/>
      <c r="B414" s="28" t="s">
        <v>380</v>
      </c>
      <c r="C414" s="25"/>
      <c r="D414" s="16"/>
      <c r="E414" s="16"/>
      <c r="F414" s="16"/>
      <c r="G414" s="17" t="str">
        <f t="shared" si="91"/>
        <v/>
      </c>
      <c r="H414" s="17" t="str">
        <f t="shared" si="92"/>
        <v/>
      </c>
      <c r="I414" s="17" t="str">
        <f t="shared" si="93"/>
        <v/>
      </c>
      <c r="J414" s="17" t="str">
        <f t="shared" si="94"/>
        <v/>
      </c>
      <c r="K414" s="17" t="str">
        <f t="shared" si="97"/>
        <v xml:space="preserve"> </v>
      </c>
      <c r="L414" s="17" t="str">
        <f t="shared" si="98"/>
        <v xml:space="preserve"> </v>
      </c>
      <c r="M414" s="17" t="str">
        <f t="shared" si="95"/>
        <v/>
      </c>
      <c r="N414" s="21" t="str">
        <f t="shared" si="96"/>
        <v/>
      </c>
    </row>
    <row r="415" spans="1:14" x14ac:dyDescent="0.2">
      <c r="A415" s="15"/>
      <c r="B415" s="28" t="s">
        <v>381</v>
      </c>
      <c r="C415" s="25">
        <v>0</v>
      </c>
      <c r="D415" s="16">
        <v>1</v>
      </c>
      <c r="E415" s="16"/>
      <c r="F415" s="16"/>
      <c r="G415" s="17" t="str">
        <f t="shared" si="91"/>
        <v/>
      </c>
      <c r="H415" s="17">
        <f t="shared" si="92"/>
        <v>5.3763440860215058E-3</v>
      </c>
      <c r="I415" s="17" t="str">
        <f t="shared" si="93"/>
        <v/>
      </c>
      <c r="J415" s="17" t="str">
        <f t="shared" si="94"/>
        <v/>
      </c>
      <c r="K415" s="17" t="str">
        <f t="shared" si="97"/>
        <v xml:space="preserve"> </v>
      </c>
      <c r="L415" s="17">
        <f t="shared" si="98"/>
        <v>-1</v>
      </c>
      <c r="M415" s="17" t="str">
        <f t="shared" si="95"/>
        <v/>
      </c>
      <c r="N415" s="21">
        <f t="shared" si="96"/>
        <v>-5.3763440860215058E-3</v>
      </c>
    </row>
    <row r="416" spans="1:14" x14ac:dyDescent="0.2">
      <c r="A416" s="15"/>
      <c r="B416" s="28" t="s">
        <v>382</v>
      </c>
      <c r="C416" s="25"/>
      <c r="D416" s="16"/>
      <c r="E416" s="16"/>
      <c r="F416" s="16"/>
      <c r="G416" s="17" t="str">
        <f t="shared" si="91"/>
        <v/>
      </c>
      <c r="H416" s="17" t="str">
        <f t="shared" si="92"/>
        <v/>
      </c>
      <c r="I416" s="17" t="str">
        <f t="shared" si="93"/>
        <v/>
      </c>
      <c r="J416" s="17" t="str">
        <f t="shared" si="94"/>
        <v/>
      </c>
      <c r="K416" s="17" t="str">
        <f t="shared" si="97"/>
        <v xml:space="preserve"> </v>
      </c>
      <c r="L416" s="17" t="str">
        <f t="shared" si="98"/>
        <v xml:space="preserve"> </v>
      </c>
      <c r="M416" s="17" t="str">
        <f t="shared" si="95"/>
        <v/>
      </c>
      <c r="N416" s="21" t="str">
        <f t="shared" si="96"/>
        <v/>
      </c>
    </row>
    <row r="417" spans="1:14" x14ac:dyDescent="0.2">
      <c r="A417" s="15"/>
      <c r="B417" s="28" t="s">
        <v>383</v>
      </c>
      <c r="C417" s="25">
        <v>0</v>
      </c>
      <c r="D417" s="16">
        <v>1</v>
      </c>
      <c r="E417" s="16"/>
      <c r="F417" s="16"/>
      <c r="G417" s="17" t="str">
        <f t="shared" si="91"/>
        <v/>
      </c>
      <c r="H417" s="17">
        <f t="shared" si="92"/>
        <v>5.3763440860215058E-3</v>
      </c>
      <c r="I417" s="17" t="str">
        <f t="shared" si="93"/>
        <v/>
      </c>
      <c r="J417" s="17" t="str">
        <f t="shared" si="94"/>
        <v/>
      </c>
      <c r="K417" s="17" t="str">
        <f t="shared" si="97"/>
        <v xml:space="preserve"> </v>
      </c>
      <c r="L417" s="17">
        <f t="shared" si="98"/>
        <v>-1</v>
      </c>
      <c r="M417" s="17" t="str">
        <f t="shared" si="95"/>
        <v/>
      </c>
      <c r="N417" s="21">
        <f t="shared" si="96"/>
        <v>-5.3763440860215058E-3</v>
      </c>
    </row>
    <row r="418" spans="1:14" x14ac:dyDescent="0.2">
      <c r="A418" s="15"/>
      <c r="B418" s="28" t="s">
        <v>384</v>
      </c>
      <c r="C418" s="25"/>
      <c r="D418" s="16"/>
      <c r="E418" s="16"/>
      <c r="F418" s="16"/>
      <c r="G418" s="17" t="str">
        <f t="shared" si="91"/>
        <v/>
      </c>
      <c r="H418" s="17" t="str">
        <f t="shared" si="92"/>
        <v/>
      </c>
      <c r="I418" s="17" t="str">
        <f t="shared" si="93"/>
        <v/>
      </c>
      <c r="J418" s="17" t="str">
        <f t="shared" si="94"/>
        <v/>
      </c>
      <c r="K418" s="17" t="str">
        <f t="shared" si="97"/>
        <v xml:space="preserve"> </v>
      </c>
      <c r="L418" s="17" t="str">
        <f t="shared" si="98"/>
        <v xml:space="preserve"> </v>
      </c>
      <c r="M418" s="17" t="str">
        <f t="shared" si="95"/>
        <v/>
      </c>
      <c r="N418" s="21" t="str">
        <f t="shared" si="96"/>
        <v/>
      </c>
    </row>
    <row r="419" spans="1:14" x14ac:dyDescent="0.2">
      <c r="A419" s="15"/>
      <c r="B419" s="28" t="s">
        <v>385</v>
      </c>
      <c r="C419" s="25">
        <v>12</v>
      </c>
      <c r="D419" s="16">
        <v>3</v>
      </c>
      <c r="E419" s="16"/>
      <c r="F419" s="16"/>
      <c r="G419" s="17">
        <f t="shared" si="91"/>
        <v>6.0913705583756347E-2</v>
      </c>
      <c r="H419" s="17">
        <f t="shared" si="92"/>
        <v>1.6129032258064516E-2</v>
      </c>
      <c r="I419" s="17" t="str">
        <f t="shared" si="93"/>
        <v/>
      </c>
      <c r="J419" s="17" t="str">
        <f t="shared" si="94"/>
        <v/>
      </c>
      <c r="K419" s="17">
        <f t="shared" si="97"/>
        <v>-1</v>
      </c>
      <c r="L419" s="17">
        <f t="shared" si="98"/>
        <v>-1</v>
      </c>
      <c r="M419" s="17">
        <f t="shared" si="95"/>
        <v>-6.0913705583756347E-2</v>
      </c>
      <c r="N419" s="21">
        <f t="shared" si="96"/>
        <v>-1.6129032258064516E-2</v>
      </c>
    </row>
    <row r="420" spans="1:14" x14ac:dyDescent="0.2">
      <c r="A420" s="15"/>
      <c r="B420" s="28" t="s">
        <v>386</v>
      </c>
      <c r="C420" s="25"/>
      <c r="D420" s="16"/>
      <c r="E420" s="16"/>
      <c r="F420" s="16"/>
      <c r="G420" s="17" t="str">
        <f t="shared" si="91"/>
        <v/>
      </c>
      <c r="H420" s="17" t="str">
        <f t="shared" si="92"/>
        <v/>
      </c>
      <c r="I420" s="17" t="str">
        <f t="shared" si="93"/>
        <v/>
      </c>
      <c r="J420" s="17" t="str">
        <f t="shared" si="94"/>
        <v/>
      </c>
      <c r="K420" s="17" t="str">
        <f t="shared" si="97"/>
        <v xml:space="preserve"> </v>
      </c>
      <c r="L420" s="17" t="str">
        <f t="shared" si="98"/>
        <v xml:space="preserve"> </v>
      </c>
      <c r="M420" s="17" t="str">
        <f t="shared" si="95"/>
        <v/>
      </c>
      <c r="N420" s="21" t="str">
        <f t="shared" si="96"/>
        <v/>
      </c>
    </row>
    <row r="421" spans="1:14" x14ac:dyDescent="0.2">
      <c r="A421" s="15"/>
      <c r="B421" s="28" t="s">
        <v>387</v>
      </c>
      <c r="C421" s="25"/>
      <c r="D421" s="16"/>
      <c r="E421" s="16"/>
      <c r="F421" s="16"/>
      <c r="G421" s="17" t="str">
        <f t="shared" si="91"/>
        <v/>
      </c>
      <c r="H421" s="17" t="str">
        <f t="shared" si="92"/>
        <v/>
      </c>
      <c r="I421" s="17" t="str">
        <f t="shared" si="93"/>
        <v/>
      </c>
      <c r="J421" s="17" t="str">
        <f t="shared" si="94"/>
        <v/>
      </c>
      <c r="K421" s="17" t="str">
        <f t="shared" si="97"/>
        <v xml:space="preserve"> </v>
      </c>
      <c r="L421" s="17" t="str">
        <f t="shared" si="98"/>
        <v xml:space="preserve"> </v>
      </c>
      <c r="M421" s="17" t="str">
        <f t="shared" si="95"/>
        <v/>
      </c>
      <c r="N421" s="21" t="str">
        <f t="shared" si="96"/>
        <v/>
      </c>
    </row>
    <row r="422" spans="1:14" x14ac:dyDescent="0.2">
      <c r="A422" s="15"/>
      <c r="B422" s="28" t="s">
        <v>388</v>
      </c>
      <c r="C422" s="25">
        <v>5</v>
      </c>
      <c r="D422" s="16">
        <v>4</v>
      </c>
      <c r="E422" s="16">
        <v>1</v>
      </c>
      <c r="F422" s="16">
        <v>1</v>
      </c>
      <c r="G422" s="17">
        <f t="shared" si="91"/>
        <v>2.5380710659898477E-2</v>
      </c>
      <c r="H422" s="17">
        <f t="shared" si="92"/>
        <v>2.1505376344086023E-2</v>
      </c>
      <c r="I422" s="17">
        <f t="shared" si="93"/>
        <v>6.25E-2</v>
      </c>
      <c r="J422" s="17">
        <f t="shared" si="94"/>
        <v>8.3333333333333329E-2</v>
      </c>
      <c r="K422" s="17">
        <f t="shared" si="97"/>
        <v>-0.8</v>
      </c>
      <c r="L422" s="17">
        <f t="shared" si="98"/>
        <v>-0.75</v>
      </c>
      <c r="M422" s="17">
        <f t="shared" si="95"/>
        <v>-2.0304568527918784E-2</v>
      </c>
      <c r="N422" s="21">
        <f t="shared" si="96"/>
        <v>-1.6129032258064516E-2</v>
      </c>
    </row>
    <row r="423" spans="1:14" x14ac:dyDescent="0.2">
      <c r="A423" s="15"/>
      <c r="B423" s="28" t="s">
        <v>389</v>
      </c>
      <c r="C423" s="25">
        <v>3</v>
      </c>
      <c r="D423" s="16">
        <v>2</v>
      </c>
      <c r="E423" s="16"/>
      <c r="F423" s="16">
        <v>1</v>
      </c>
      <c r="G423" s="17">
        <f t="shared" si="91"/>
        <v>1.5228426395939087E-2</v>
      </c>
      <c r="H423" s="17">
        <f t="shared" si="92"/>
        <v>1.0752688172043012E-2</v>
      </c>
      <c r="I423" s="17" t="str">
        <f t="shared" si="93"/>
        <v/>
      </c>
      <c r="J423" s="17">
        <f t="shared" si="94"/>
        <v>8.3333333333333329E-2</v>
      </c>
      <c r="K423" s="17">
        <f t="shared" si="97"/>
        <v>-1</v>
      </c>
      <c r="L423" s="17">
        <f t="shared" si="98"/>
        <v>-0.5</v>
      </c>
      <c r="M423" s="17">
        <f t="shared" si="95"/>
        <v>-1.5228426395939087E-2</v>
      </c>
      <c r="N423" s="21">
        <f t="shared" si="96"/>
        <v>-5.3763440860215058E-3</v>
      </c>
    </row>
    <row r="424" spans="1:14" x14ac:dyDescent="0.2">
      <c r="A424" s="15"/>
      <c r="B424" s="28" t="s">
        <v>390</v>
      </c>
      <c r="C424" s="25">
        <v>3</v>
      </c>
      <c r="D424" s="16">
        <v>1</v>
      </c>
      <c r="E424" s="16">
        <v>1</v>
      </c>
      <c r="F424" s="16"/>
      <c r="G424" s="17">
        <f t="shared" si="91"/>
        <v>1.5228426395939087E-2</v>
      </c>
      <c r="H424" s="17">
        <f t="shared" si="92"/>
        <v>5.3763440860215058E-3</v>
      </c>
      <c r="I424" s="17">
        <f t="shared" si="93"/>
        <v>6.25E-2</v>
      </c>
      <c r="J424" s="17" t="str">
        <f t="shared" si="94"/>
        <v/>
      </c>
      <c r="K424" s="17">
        <f t="shared" si="97"/>
        <v>-0.66666666666666663</v>
      </c>
      <c r="L424" s="17">
        <f t="shared" si="98"/>
        <v>-1</v>
      </c>
      <c r="M424" s="17">
        <f t="shared" si="95"/>
        <v>-1.015228426395939E-2</v>
      </c>
      <c r="N424" s="21">
        <f t="shared" si="96"/>
        <v>-5.3763440860215058E-3</v>
      </c>
    </row>
    <row r="425" spans="1:14" x14ac:dyDescent="0.2">
      <c r="A425" s="15"/>
      <c r="B425" s="28" t="s">
        <v>391</v>
      </c>
      <c r="C425" s="25"/>
      <c r="D425" s="16"/>
      <c r="E425" s="16"/>
      <c r="F425" s="16"/>
      <c r="G425" s="17" t="str">
        <f t="shared" si="91"/>
        <v/>
      </c>
      <c r="H425" s="17" t="str">
        <f t="shared" si="92"/>
        <v/>
      </c>
      <c r="I425" s="17" t="str">
        <f t="shared" si="93"/>
        <v/>
      </c>
      <c r="J425" s="17" t="str">
        <f t="shared" si="94"/>
        <v/>
      </c>
      <c r="K425" s="17" t="str">
        <f t="shared" si="97"/>
        <v xml:space="preserve"> </v>
      </c>
      <c r="L425" s="17" t="str">
        <f t="shared" si="98"/>
        <v xml:space="preserve"> </v>
      </c>
      <c r="M425" s="17" t="str">
        <f t="shared" si="95"/>
        <v/>
      </c>
      <c r="N425" s="21" t="str">
        <f t="shared" si="96"/>
        <v/>
      </c>
    </row>
    <row r="426" spans="1:14" x14ac:dyDescent="0.2">
      <c r="A426" s="15"/>
      <c r="B426" s="28" t="s">
        <v>392</v>
      </c>
      <c r="C426" s="25">
        <v>1</v>
      </c>
      <c r="D426" s="16">
        <v>0</v>
      </c>
      <c r="E426" s="16"/>
      <c r="F426" s="16"/>
      <c r="G426" s="17">
        <f t="shared" si="91"/>
        <v>5.076142131979695E-3</v>
      </c>
      <c r="H426" s="17" t="str">
        <f t="shared" si="92"/>
        <v/>
      </c>
      <c r="I426" s="17" t="str">
        <f t="shared" si="93"/>
        <v/>
      </c>
      <c r="J426" s="17" t="str">
        <f t="shared" si="94"/>
        <v/>
      </c>
      <c r="K426" s="17">
        <f t="shared" si="97"/>
        <v>-1</v>
      </c>
      <c r="L426" s="17" t="str">
        <f t="shared" si="98"/>
        <v xml:space="preserve"> </v>
      </c>
      <c r="M426" s="17">
        <f t="shared" si="95"/>
        <v>-5.076142131979695E-3</v>
      </c>
      <c r="N426" s="21" t="str">
        <f t="shared" si="96"/>
        <v/>
      </c>
    </row>
    <row r="427" spans="1:14" ht="25.5" x14ac:dyDescent="0.2">
      <c r="A427" s="15"/>
      <c r="B427" s="28" t="s">
        <v>393</v>
      </c>
      <c r="C427" s="25"/>
      <c r="D427" s="16"/>
      <c r="E427" s="16"/>
      <c r="F427" s="16"/>
      <c r="G427" s="17" t="str">
        <f t="shared" si="91"/>
        <v/>
      </c>
      <c r="H427" s="17" t="str">
        <f t="shared" si="92"/>
        <v/>
      </c>
      <c r="I427" s="17" t="str">
        <f t="shared" si="93"/>
        <v/>
      </c>
      <c r="J427" s="17" t="str">
        <f t="shared" si="94"/>
        <v/>
      </c>
      <c r="K427" s="17" t="str">
        <f t="shared" si="97"/>
        <v xml:space="preserve"> </v>
      </c>
      <c r="L427" s="17" t="str">
        <f t="shared" si="98"/>
        <v xml:space="preserve"> </v>
      </c>
      <c r="M427" s="17" t="str">
        <f t="shared" si="95"/>
        <v/>
      </c>
      <c r="N427" s="21" t="str">
        <f t="shared" si="96"/>
        <v/>
      </c>
    </row>
    <row r="428" spans="1:14" x14ac:dyDescent="0.2">
      <c r="A428" s="15"/>
      <c r="B428" s="28" t="s">
        <v>394</v>
      </c>
      <c r="C428" s="25">
        <v>0</v>
      </c>
      <c r="D428" s="16">
        <v>1</v>
      </c>
      <c r="E428" s="16"/>
      <c r="F428" s="16"/>
      <c r="G428" s="17" t="str">
        <f t="shared" si="91"/>
        <v/>
      </c>
      <c r="H428" s="17">
        <f t="shared" si="92"/>
        <v>5.3763440860215058E-3</v>
      </c>
      <c r="I428" s="17" t="str">
        <f t="shared" si="93"/>
        <v/>
      </c>
      <c r="J428" s="17" t="str">
        <f t="shared" si="94"/>
        <v/>
      </c>
      <c r="K428" s="17" t="str">
        <f t="shared" si="97"/>
        <v xml:space="preserve"> </v>
      </c>
      <c r="L428" s="17">
        <f t="shared" si="98"/>
        <v>-1</v>
      </c>
      <c r="M428" s="17" t="str">
        <f t="shared" si="95"/>
        <v/>
      </c>
      <c r="N428" s="21">
        <f t="shared" si="96"/>
        <v>-5.3763440860215058E-3</v>
      </c>
    </row>
    <row r="429" spans="1:14" x14ac:dyDescent="0.2">
      <c r="A429" s="15"/>
      <c r="B429" s="28" t="s">
        <v>395</v>
      </c>
      <c r="C429" s="25">
        <v>4</v>
      </c>
      <c r="D429" s="16">
        <v>8</v>
      </c>
      <c r="E429" s="16">
        <v>1</v>
      </c>
      <c r="F429" s="16"/>
      <c r="G429" s="17">
        <f t="shared" si="91"/>
        <v>2.030456852791878E-2</v>
      </c>
      <c r="H429" s="17">
        <f t="shared" si="92"/>
        <v>4.3010752688172046E-2</v>
      </c>
      <c r="I429" s="17">
        <f t="shared" si="93"/>
        <v>6.25E-2</v>
      </c>
      <c r="J429" s="17" t="str">
        <f t="shared" si="94"/>
        <v/>
      </c>
      <c r="K429" s="17">
        <f t="shared" si="97"/>
        <v>-0.75</v>
      </c>
      <c r="L429" s="17">
        <f t="shared" si="98"/>
        <v>-1</v>
      </c>
      <c r="M429" s="17">
        <f t="shared" si="95"/>
        <v>-1.5228426395939085E-2</v>
      </c>
      <c r="N429" s="21">
        <f t="shared" si="96"/>
        <v>-4.3010752688172046E-2</v>
      </c>
    </row>
    <row r="430" spans="1:14" x14ac:dyDescent="0.2">
      <c r="A430" s="15"/>
      <c r="B430" s="28" t="s">
        <v>396</v>
      </c>
      <c r="C430" s="25">
        <v>1</v>
      </c>
      <c r="D430" s="16">
        <v>1</v>
      </c>
      <c r="E430" s="16"/>
      <c r="F430" s="16"/>
      <c r="G430" s="17">
        <f t="shared" si="91"/>
        <v>5.076142131979695E-3</v>
      </c>
      <c r="H430" s="17">
        <f t="shared" si="92"/>
        <v>5.3763440860215058E-3</v>
      </c>
      <c r="I430" s="17" t="str">
        <f t="shared" si="93"/>
        <v/>
      </c>
      <c r="J430" s="17" t="str">
        <f t="shared" si="94"/>
        <v/>
      </c>
      <c r="K430" s="17">
        <f t="shared" si="97"/>
        <v>-1</v>
      </c>
      <c r="L430" s="17">
        <f t="shared" si="98"/>
        <v>-1</v>
      </c>
      <c r="M430" s="17">
        <f t="shared" si="95"/>
        <v>-5.076142131979695E-3</v>
      </c>
      <c r="N430" s="21">
        <f t="shared" si="96"/>
        <v>-5.3763440860215058E-3</v>
      </c>
    </row>
    <row r="431" spans="1:14" x14ac:dyDescent="0.2">
      <c r="A431" s="15"/>
      <c r="B431" s="28" t="s">
        <v>397</v>
      </c>
      <c r="C431" s="25"/>
      <c r="D431" s="16"/>
      <c r="E431" s="16"/>
      <c r="F431" s="16"/>
      <c r="G431" s="17" t="str">
        <f t="shared" si="91"/>
        <v/>
      </c>
      <c r="H431" s="17" t="str">
        <f t="shared" si="92"/>
        <v/>
      </c>
      <c r="I431" s="17" t="str">
        <f t="shared" si="93"/>
        <v/>
      </c>
      <c r="J431" s="17" t="str">
        <f t="shared" si="94"/>
        <v/>
      </c>
      <c r="K431" s="17" t="str">
        <f t="shared" si="97"/>
        <v xml:space="preserve"> </v>
      </c>
      <c r="L431" s="17" t="str">
        <f t="shared" si="98"/>
        <v xml:space="preserve"> </v>
      </c>
      <c r="M431" s="17" t="str">
        <f t="shared" si="95"/>
        <v/>
      </c>
      <c r="N431" s="21" t="str">
        <f t="shared" si="96"/>
        <v/>
      </c>
    </row>
    <row r="432" spans="1:14" ht="25.5" x14ac:dyDescent="0.2">
      <c r="A432" s="15"/>
      <c r="B432" s="28" t="s">
        <v>398</v>
      </c>
      <c r="C432" s="25"/>
      <c r="D432" s="16"/>
      <c r="E432" s="16"/>
      <c r="F432" s="16"/>
      <c r="G432" s="17" t="str">
        <f t="shared" si="91"/>
        <v/>
      </c>
      <c r="H432" s="17" t="str">
        <f t="shared" si="92"/>
        <v/>
      </c>
      <c r="I432" s="17" t="str">
        <f t="shared" si="93"/>
        <v/>
      </c>
      <c r="J432" s="17" t="str">
        <f t="shared" si="94"/>
        <v/>
      </c>
      <c r="K432" s="17" t="str">
        <f t="shared" si="97"/>
        <v xml:space="preserve"> </v>
      </c>
      <c r="L432" s="17" t="str">
        <f t="shared" si="98"/>
        <v xml:space="preserve"> </v>
      </c>
      <c r="M432" s="17" t="str">
        <f t="shared" si="95"/>
        <v/>
      </c>
      <c r="N432" s="21" t="str">
        <f t="shared" si="96"/>
        <v/>
      </c>
    </row>
    <row r="433" spans="1:14" ht="25.5" x14ac:dyDescent="0.2">
      <c r="A433" s="15"/>
      <c r="B433" s="28" t="s">
        <v>399</v>
      </c>
      <c r="C433" s="25"/>
      <c r="D433" s="16"/>
      <c r="E433" s="16"/>
      <c r="F433" s="16"/>
      <c r="G433" s="17" t="str">
        <f t="shared" si="91"/>
        <v/>
      </c>
      <c r="H433" s="17" t="str">
        <f t="shared" si="92"/>
        <v/>
      </c>
      <c r="I433" s="17" t="str">
        <f t="shared" si="93"/>
        <v/>
      </c>
      <c r="J433" s="17" t="str">
        <f t="shared" si="94"/>
        <v/>
      </c>
      <c r="K433" s="17" t="str">
        <f t="shared" si="97"/>
        <v xml:space="preserve"> </v>
      </c>
      <c r="L433" s="17" t="str">
        <f t="shared" si="98"/>
        <v xml:space="preserve"> </v>
      </c>
      <c r="M433" s="17" t="str">
        <f t="shared" si="95"/>
        <v/>
      </c>
      <c r="N433" s="21" t="str">
        <f t="shared" si="96"/>
        <v/>
      </c>
    </row>
    <row r="434" spans="1:14" x14ac:dyDescent="0.2">
      <c r="A434" s="15"/>
      <c r="B434" s="28" t="s">
        <v>400</v>
      </c>
      <c r="C434" s="25"/>
      <c r="D434" s="16"/>
      <c r="E434" s="16"/>
      <c r="F434" s="16"/>
      <c r="G434" s="17" t="str">
        <f t="shared" si="91"/>
        <v/>
      </c>
      <c r="H434" s="17" t="str">
        <f t="shared" si="92"/>
        <v/>
      </c>
      <c r="I434" s="17" t="str">
        <f t="shared" si="93"/>
        <v/>
      </c>
      <c r="J434" s="17" t="str">
        <f t="shared" si="94"/>
        <v/>
      </c>
      <c r="K434" s="17" t="str">
        <f t="shared" si="97"/>
        <v xml:space="preserve"> </v>
      </c>
      <c r="L434" s="17" t="str">
        <f t="shared" si="98"/>
        <v xml:space="preserve"> </v>
      </c>
      <c r="M434" s="17" t="str">
        <f t="shared" si="95"/>
        <v/>
      </c>
      <c r="N434" s="21" t="str">
        <f t="shared" si="96"/>
        <v/>
      </c>
    </row>
    <row r="435" spans="1:14" x14ac:dyDescent="0.2">
      <c r="A435" s="15"/>
      <c r="B435" s="28" t="s">
        <v>401</v>
      </c>
      <c r="C435" s="25">
        <v>7</v>
      </c>
      <c r="D435" s="16">
        <v>1</v>
      </c>
      <c r="E435" s="16"/>
      <c r="F435" s="16"/>
      <c r="G435" s="17">
        <f t="shared" ref="G435:G498" si="99">+IF(C435=0,"",C435/C$371)</f>
        <v>3.553299492385787E-2</v>
      </c>
      <c r="H435" s="17">
        <f t="shared" ref="H435:H498" si="100">+IF(D435=0,"",D435/D$371)</f>
        <v>5.3763440860215058E-3</v>
      </c>
      <c r="I435" s="17" t="str">
        <f t="shared" ref="I435:I498" si="101">+IF(E435=0,"",E435/E$371)</f>
        <v/>
      </c>
      <c r="J435" s="17" t="str">
        <f t="shared" ref="J435:J498" si="102">+IF(F435=0,"",F435/F$371)</f>
        <v/>
      </c>
      <c r="K435" s="17">
        <f t="shared" si="97"/>
        <v>-1</v>
      </c>
      <c r="L435" s="17">
        <f t="shared" si="98"/>
        <v>-1</v>
      </c>
      <c r="M435" s="17">
        <f t="shared" ref="M435:M498" si="103">+IF(OR(AND(G435=""),(K435="")),"",G435*K435)</f>
        <v>-3.553299492385787E-2</v>
      </c>
      <c r="N435" s="21">
        <f t="shared" ref="N435:N498" si="104">+IF(OR(AND(H435=""),(L435="")),"",H435*L435)</f>
        <v>-5.3763440860215058E-3</v>
      </c>
    </row>
    <row r="436" spans="1:14" x14ac:dyDescent="0.2">
      <c r="A436" s="15"/>
      <c r="B436" s="28" t="s">
        <v>402</v>
      </c>
      <c r="C436" s="25"/>
      <c r="D436" s="16"/>
      <c r="E436" s="16"/>
      <c r="F436" s="16"/>
      <c r="G436" s="17" t="str">
        <f t="shared" si="99"/>
        <v/>
      </c>
      <c r="H436" s="17" t="str">
        <f t="shared" si="100"/>
        <v/>
      </c>
      <c r="I436" s="17" t="str">
        <f t="shared" si="101"/>
        <v/>
      </c>
      <c r="J436" s="17" t="str">
        <f t="shared" si="102"/>
        <v/>
      </c>
      <c r="K436" s="17" t="str">
        <f t="shared" ref="K436:K499" si="105">+IF(AND(C436=0,E436=0)," ",IF(C436=0,1,IF(E436=0,-1,(E436-C436)/C436)))</f>
        <v xml:space="preserve"> </v>
      </c>
      <c r="L436" s="17" t="str">
        <f t="shared" ref="L436:L499" si="106">+IF(AND(D436=0,F436=0)," ",IF(D436=0,1,IF(F436=0,-1,(F436-D436)/D436)))</f>
        <v xml:space="preserve"> </v>
      </c>
      <c r="M436" s="17" t="str">
        <f t="shared" si="103"/>
        <v/>
      </c>
      <c r="N436" s="21" t="str">
        <f t="shared" si="104"/>
        <v/>
      </c>
    </row>
    <row r="437" spans="1:14" x14ac:dyDescent="0.2">
      <c r="A437" s="15"/>
      <c r="B437" s="28" t="s">
        <v>403</v>
      </c>
      <c r="C437" s="25">
        <v>0</v>
      </c>
      <c r="D437" s="16">
        <v>1</v>
      </c>
      <c r="E437" s="16"/>
      <c r="F437" s="16">
        <v>1</v>
      </c>
      <c r="G437" s="17" t="str">
        <f t="shared" si="99"/>
        <v/>
      </c>
      <c r="H437" s="17">
        <f t="shared" si="100"/>
        <v>5.3763440860215058E-3</v>
      </c>
      <c r="I437" s="17" t="str">
        <f t="shared" si="101"/>
        <v/>
      </c>
      <c r="J437" s="17">
        <f t="shared" si="102"/>
        <v>8.3333333333333329E-2</v>
      </c>
      <c r="K437" s="17" t="str">
        <f t="shared" si="105"/>
        <v xml:space="preserve"> </v>
      </c>
      <c r="L437" s="17">
        <f t="shared" si="106"/>
        <v>0</v>
      </c>
      <c r="M437" s="17" t="str">
        <f t="shared" si="103"/>
        <v/>
      </c>
      <c r="N437" s="21">
        <f t="shared" si="104"/>
        <v>0</v>
      </c>
    </row>
    <row r="438" spans="1:14" x14ac:dyDescent="0.2">
      <c r="A438" s="15"/>
      <c r="B438" s="28" t="s">
        <v>404</v>
      </c>
      <c r="C438" s="25"/>
      <c r="D438" s="16"/>
      <c r="E438" s="16"/>
      <c r="F438" s="16"/>
      <c r="G438" s="17" t="str">
        <f t="shared" si="99"/>
        <v/>
      </c>
      <c r="H438" s="17" t="str">
        <f t="shared" si="100"/>
        <v/>
      </c>
      <c r="I438" s="17" t="str">
        <f t="shared" si="101"/>
        <v/>
      </c>
      <c r="J438" s="17" t="str">
        <f t="shared" si="102"/>
        <v/>
      </c>
      <c r="K438" s="17" t="str">
        <f t="shared" si="105"/>
        <v xml:space="preserve"> </v>
      </c>
      <c r="L438" s="17" t="str">
        <f t="shared" si="106"/>
        <v xml:space="preserve"> </v>
      </c>
      <c r="M438" s="17" t="str">
        <f t="shared" si="103"/>
        <v/>
      </c>
      <c r="N438" s="21" t="str">
        <f t="shared" si="104"/>
        <v/>
      </c>
    </row>
    <row r="439" spans="1:14" x14ac:dyDescent="0.2">
      <c r="A439" s="15"/>
      <c r="B439" s="28" t="s">
        <v>405</v>
      </c>
      <c r="C439" s="25"/>
      <c r="D439" s="16"/>
      <c r="E439" s="16"/>
      <c r="F439" s="16"/>
      <c r="G439" s="17" t="str">
        <f t="shared" si="99"/>
        <v/>
      </c>
      <c r="H439" s="17" t="str">
        <f t="shared" si="100"/>
        <v/>
      </c>
      <c r="I439" s="17" t="str">
        <f t="shared" si="101"/>
        <v/>
      </c>
      <c r="J439" s="17" t="str">
        <f t="shared" si="102"/>
        <v/>
      </c>
      <c r="K439" s="17" t="str">
        <f t="shared" si="105"/>
        <v xml:space="preserve"> </v>
      </c>
      <c r="L439" s="17" t="str">
        <f t="shared" si="106"/>
        <v xml:space="preserve"> </v>
      </c>
      <c r="M439" s="17" t="str">
        <f t="shared" si="103"/>
        <v/>
      </c>
      <c r="N439" s="21" t="str">
        <f t="shared" si="104"/>
        <v/>
      </c>
    </row>
    <row r="440" spans="1:14" x14ac:dyDescent="0.2">
      <c r="A440" s="15"/>
      <c r="B440" s="28" t="s">
        <v>406</v>
      </c>
      <c r="C440" s="25"/>
      <c r="D440" s="16"/>
      <c r="E440" s="16"/>
      <c r="F440" s="16"/>
      <c r="G440" s="17" t="str">
        <f t="shared" si="99"/>
        <v/>
      </c>
      <c r="H440" s="17" t="str">
        <f t="shared" si="100"/>
        <v/>
      </c>
      <c r="I440" s="17" t="str">
        <f t="shared" si="101"/>
        <v/>
      </c>
      <c r="J440" s="17" t="str">
        <f t="shared" si="102"/>
        <v/>
      </c>
      <c r="K440" s="17" t="str">
        <f t="shared" si="105"/>
        <v xml:space="preserve"> </v>
      </c>
      <c r="L440" s="17" t="str">
        <f t="shared" si="106"/>
        <v xml:space="preserve"> </v>
      </c>
      <c r="M440" s="17" t="str">
        <f t="shared" si="103"/>
        <v/>
      </c>
      <c r="N440" s="21" t="str">
        <f t="shared" si="104"/>
        <v/>
      </c>
    </row>
    <row r="441" spans="1:14" x14ac:dyDescent="0.2">
      <c r="A441" s="15"/>
      <c r="B441" s="28" t="s">
        <v>407</v>
      </c>
      <c r="C441" s="25"/>
      <c r="D441" s="16"/>
      <c r="E441" s="16"/>
      <c r="F441" s="16"/>
      <c r="G441" s="17" t="str">
        <f t="shared" si="99"/>
        <v/>
      </c>
      <c r="H441" s="17" t="str">
        <f t="shared" si="100"/>
        <v/>
      </c>
      <c r="I441" s="17" t="str">
        <f t="shared" si="101"/>
        <v/>
      </c>
      <c r="J441" s="17" t="str">
        <f t="shared" si="102"/>
        <v/>
      </c>
      <c r="K441" s="17" t="str">
        <f t="shared" si="105"/>
        <v xml:space="preserve"> </v>
      </c>
      <c r="L441" s="17" t="str">
        <f t="shared" si="106"/>
        <v xml:space="preserve"> </v>
      </c>
      <c r="M441" s="17" t="str">
        <f t="shared" si="103"/>
        <v/>
      </c>
      <c r="N441" s="21" t="str">
        <f t="shared" si="104"/>
        <v/>
      </c>
    </row>
    <row r="442" spans="1:14" x14ac:dyDescent="0.2">
      <c r="A442" s="15"/>
      <c r="B442" s="28" t="s">
        <v>408</v>
      </c>
      <c r="C442" s="25"/>
      <c r="D442" s="16"/>
      <c r="E442" s="16"/>
      <c r="F442" s="16"/>
      <c r="G442" s="17" t="str">
        <f t="shared" si="99"/>
        <v/>
      </c>
      <c r="H442" s="17" t="str">
        <f t="shared" si="100"/>
        <v/>
      </c>
      <c r="I442" s="17" t="str">
        <f t="shared" si="101"/>
        <v/>
      </c>
      <c r="J442" s="17" t="str">
        <f t="shared" si="102"/>
        <v/>
      </c>
      <c r="K442" s="17" t="str">
        <f t="shared" si="105"/>
        <v xml:space="preserve"> </v>
      </c>
      <c r="L442" s="17" t="str">
        <f t="shared" si="106"/>
        <v xml:space="preserve"> </v>
      </c>
      <c r="M442" s="17" t="str">
        <f t="shared" si="103"/>
        <v/>
      </c>
      <c r="N442" s="21" t="str">
        <f t="shared" si="104"/>
        <v/>
      </c>
    </row>
    <row r="443" spans="1:14" x14ac:dyDescent="0.2">
      <c r="A443" s="15"/>
      <c r="B443" s="28" t="s">
        <v>409</v>
      </c>
      <c r="C443" s="25"/>
      <c r="D443" s="16"/>
      <c r="E443" s="16"/>
      <c r="F443" s="16"/>
      <c r="G443" s="17" t="str">
        <f t="shared" si="99"/>
        <v/>
      </c>
      <c r="H443" s="17" t="str">
        <f t="shared" si="100"/>
        <v/>
      </c>
      <c r="I443" s="17" t="str">
        <f t="shared" si="101"/>
        <v/>
      </c>
      <c r="J443" s="17" t="str">
        <f t="shared" si="102"/>
        <v/>
      </c>
      <c r="K443" s="17" t="str">
        <f t="shared" si="105"/>
        <v xml:space="preserve"> </v>
      </c>
      <c r="L443" s="17" t="str">
        <f t="shared" si="106"/>
        <v xml:space="preserve"> </v>
      </c>
      <c r="M443" s="17" t="str">
        <f t="shared" si="103"/>
        <v/>
      </c>
      <c r="N443" s="21" t="str">
        <f t="shared" si="104"/>
        <v/>
      </c>
    </row>
    <row r="444" spans="1:14" x14ac:dyDescent="0.2">
      <c r="A444" s="15"/>
      <c r="B444" s="28" t="s">
        <v>410</v>
      </c>
      <c r="C444" s="25"/>
      <c r="D444" s="16"/>
      <c r="E444" s="16"/>
      <c r="F444" s="16"/>
      <c r="G444" s="17" t="str">
        <f t="shared" si="99"/>
        <v/>
      </c>
      <c r="H444" s="17" t="str">
        <f t="shared" si="100"/>
        <v/>
      </c>
      <c r="I444" s="17" t="str">
        <f t="shared" si="101"/>
        <v/>
      </c>
      <c r="J444" s="17" t="str">
        <f t="shared" si="102"/>
        <v/>
      </c>
      <c r="K444" s="17" t="str">
        <f t="shared" si="105"/>
        <v xml:space="preserve"> </v>
      </c>
      <c r="L444" s="17" t="str">
        <f t="shared" si="106"/>
        <v xml:space="preserve"> </v>
      </c>
      <c r="M444" s="17" t="str">
        <f t="shared" si="103"/>
        <v/>
      </c>
      <c r="N444" s="21" t="str">
        <f t="shared" si="104"/>
        <v/>
      </c>
    </row>
    <row r="445" spans="1:14" x14ac:dyDescent="0.2">
      <c r="A445" s="15"/>
      <c r="B445" s="28" t="s">
        <v>411</v>
      </c>
      <c r="C445" s="25"/>
      <c r="D445" s="16"/>
      <c r="E445" s="16"/>
      <c r="F445" s="16"/>
      <c r="G445" s="17" t="str">
        <f t="shared" si="99"/>
        <v/>
      </c>
      <c r="H445" s="17" t="str">
        <f t="shared" si="100"/>
        <v/>
      </c>
      <c r="I445" s="17" t="str">
        <f t="shared" si="101"/>
        <v/>
      </c>
      <c r="J445" s="17" t="str">
        <f t="shared" si="102"/>
        <v/>
      </c>
      <c r="K445" s="17" t="str">
        <f t="shared" si="105"/>
        <v xml:space="preserve"> </v>
      </c>
      <c r="L445" s="17" t="str">
        <f t="shared" si="106"/>
        <v xml:space="preserve"> </v>
      </c>
      <c r="M445" s="17" t="str">
        <f t="shared" si="103"/>
        <v/>
      </c>
      <c r="N445" s="21" t="str">
        <f t="shared" si="104"/>
        <v/>
      </c>
    </row>
    <row r="446" spans="1:14" x14ac:dyDescent="0.2">
      <c r="A446" s="15"/>
      <c r="B446" s="28" t="s">
        <v>412</v>
      </c>
      <c r="C446" s="25">
        <v>1</v>
      </c>
      <c r="D446" s="16">
        <v>7</v>
      </c>
      <c r="E446" s="16">
        <v>1</v>
      </c>
      <c r="F446" s="16">
        <v>1</v>
      </c>
      <c r="G446" s="17">
        <f t="shared" si="99"/>
        <v>5.076142131979695E-3</v>
      </c>
      <c r="H446" s="17">
        <f t="shared" si="100"/>
        <v>3.7634408602150539E-2</v>
      </c>
      <c r="I446" s="17">
        <f t="shared" si="101"/>
        <v>6.25E-2</v>
      </c>
      <c r="J446" s="17">
        <f t="shared" si="102"/>
        <v>8.3333333333333329E-2</v>
      </c>
      <c r="K446" s="17">
        <f t="shared" si="105"/>
        <v>0</v>
      </c>
      <c r="L446" s="17">
        <f t="shared" si="106"/>
        <v>-0.8571428571428571</v>
      </c>
      <c r="M446" s="17">
        <f t="shared" si="103"/>
        <v>0</v>
      </c>
      <c r="N446" s="21">
        <f t="shared" si="104"/>
        <v>-3.2258064516129031E-2</v>
      </c>
    </row>
    <row r="447" spans="1:14" ht="24" customHeight="1" x14ac:dyDescent="0.2">
      <c r="A447" s="15"/>
      <c r="B447" s="28" t="s">
        <v>413</v>
      </c>
      <c r="C447" s="25"/>
      <c r="D447" s="16"/>
      <c r="E447" s="16"/>
      <c r="F447" s="16"/>
      <c r="G447" s="17" t="str">
        <f t="shared" si="99"/>
        <v/>
      </c>
      <c r="H447" s="17" t="str">
        <f t="shared" si="100"/>
        <v/>
      </c>
      <c r="I447" s="17" t="str">
        <f t="shared" si="101"/>
        <v/>
      </c>
      <c r="J447" s="17" t="str">
        <f t="shared" si="102"/>
        <v/>
      </c>
      <c r="K447" s="17" t="str">
        <f t="shared" si="105"/>
        <v xml:space="preserve"> </v>
      </c>
      <c r="L447" s="17" t="str">
        <f t="shared" si="106"/>
        <v xml:space="preserve"> </v>
      </c>
      <c r="M447" s="17" t="str">
        <f t="shared" si="103"/>
        <v/>
      </c>
      <c r="N447" s="21" t="str">
        <f t="shared" si="104"/>
        <v/>
      </c>
    </row>
    <row r="448" spans="1:14" x14ac:dyDescent="0.2">
      <c r="A448" s="15"/>
      <c r="B448" s="28" t="s">
        <v>414</v>
      </c>
      <c r="C448" s="25"/>
      <c r="D448" s="16"/>
      <c r="E448" s="16"/>
      <c r="F448" s="16"/>
      <c r="G448" s="17" t="str">
        <f t="shared" si="99"/>
        <v/>
      </c>
      <c r="H448" s="17" t="str">
        <f t="shared" si="100"/>
        <v/>
      </c>
      <c r="I448" s="17" t="str">
        <f t="shared" si="101"/>
        <v/>
      </c>
      <c r="J448" s="17" t="str">
        <f t="shared" si="102"/>
        <v/>
      </c>
      <c r="K448" s="17" t="str">
        <f t="shared" si="105"/>
        <v xml:space="preserve"> </v>
      </c>
      <c r="L448" s="17" t="str">
        <f t="shared" si="106"/>
        <v xml:space="preserve"> </v>
      </c>
      <c r="M448" s="17" t="str">
        <f t="shared" si="103"/>
        <v/>
      </c>
      <c r="N448" s="21" t="str">
        <f t="shared" si="104"/>
        <v/>
      </c>
    </row>
    <row r="449" spans="1:14" x14ac:dyDescent="0.2">
      <c r="A449" s="15"/>
      <c r="B449" s="28" t="s">
        <v>415</v>
      </c>
      <c r="C449" s="25"/>
      <c r="D449" s="16"/>
      <c r="E449" s="16"/>
      <c r="F449" s="16"/>
      <c r="G449" s="17" t="str">
        <f t="shared" si="99"/>
        <v/>
      </c>
      <c r="H449" s="17" t="str">
        <f t="shared" si="100"/>
        <v/>
      </c>
      <c r="I449" s="17" t="str">
        <f t="shared" si="101"/>
        <v/>
      </c>
      <c r="J449" s="17" t="str">
        <f t="shared" si="102"/>
        <v/>
      </c>
      <c r="K449" s="17" t="str">
        <f t="shared" si="105"/>
        <v xml:space="preserve"> </v>
      </c>
      <c r="L449" s="17" t="str">
        <f t="shared" si="106"/>
        <v xml:space="preserve"> </v>
      </c>
      <c r="M449" s="17" t="str">
        <f t="shared" si="103"/>
        <v/>
      </c>
      <c r="N449" s="21" t="str">
        <f t="shared" si="104"/>
        <v/>
      </c>
    </row>
    <row r="450" spans="1:14" x14ac:dyDescent="0.2">
      <c r="A450" s="15"/>
      <c r="B450" s="28" t="s">
        <v>416</v>
      </c>
      <c r="C450" s="25">
        <v>1</v>
      </c>
      <c r="D450" s="16">
        <v>0</v>
      </c>
      <c r="E450" s="16"/>
      <c r="F450" s="16"/>
      <c r="G450" s="17">
        <f t="shared" si="99"/>
        <v>5.076142131979695E-3</v>
      </c>
      <c r="H450" s="17" t="str">
        <f t="shared" si="100"/>
        <v/>
      </c>
      <c r="I450" s="17" t="str">
        <f t="shared" si="101"/>
        <v/>
      </c>
      <c r="J450" s="17" t="str">
        <f t="shared" si="102"/>
        <v/>
      </c>
      <c r="K450" s="17">
        <f t="shared" si="105"/>
        <v>-1</v>
      </c>
      <c r="L450" s="17" t="str">
        <f t="shared" si="106"/>
        <v xml:space="preserve"> </v>
      </c>
      <c r="M450" s="17">
        <f t="shared" si="103"/>
        <v>-5.076142131979695E-3</v>
      </c>
      <c r="N450" s="21" t="str">
        <f t="shared" si="104"/>
        <v/>
      </c>
    </row>
    <row r="451" spans="1:14" x14ac:dyDescent="0.2">
      <c r="A451" s="15"/>
      <c r="B451" s="28" t="s">
        <v>417</v>
      </c>
      <c r="C451" s="25"/>
      <c r="D451" s="16"/>
      <c r="E451" s="16"/>
      <c r="F451" s="16"/>
      <c r="G451" s="17" t="str">
        <f t="shared" si="99"/>
        <v/>
      </c>
      <c r="H451" s="17" t="str">
        <f t="shared" si="100"/>
        <v/>
      </c>
      <c r="I451" s="17" t="str">
        <f t="shared" si="101"/>
        <v/>
      </c>
      <c r="J451" s="17" t="str">
        <f t="shared" si="102"/>
        <v/>
      </c>
      <c r="K451" s="17" t="str">
        <f t="shared" si="105"/>
        <v xml:space="preserve"> </v>
      </c>
      <c r="L451" s="17" t="str">
        <f t="shared" si="106"/>
        <v xml:space="preserve"> </v>
      </c>
      <c r="M451" s="17" t="str">
        <f t="shared" si="103"/>
        <v/>
      </c>
      <c r="N451" s="21" t="str">
        <f t="shared" si="104"/>
        <v/>
      </c>
    </row>
    <row r="452" spans="1:14" x14ac:dyDescent="0.2">
      <c r="A452" s="15"/>
      <c r="B452" s="28" t="s">
        <v>418</v>
      </c>
      <c r="C452" s="25"/>
      <c r="D452" s="16"/>
      <c r="E452" s="16"/>
      <c r="F452" s="16"/>
      <c r="G452" s="17" t="str">
        <f t="shared" si="99"/>
        <v/>
      </c>
      <c r="H452" s="17" t="str">
        <f t="shared" si="100"/>
        <v/>
      </c>
      <c r="I452" s="17" t="str">
        <f t="shared" si="101"/>
        <v/>
      </c>
      <c r="J452" s="17" t="str">
        <f t="shared" si="102"/>
        <v/>
      </c>
      <c r="K452" s="17" t="str">
        <f t="shared" si="105"/>
        <v xml:space="preserve"> </v>
      </c>
      <c r="L452" s="17" t="str">
        <f t="shared" si="106"/>
        <v xml:space="preserve"> </v>
      </c>
      <c r="M452" s="17" t="str">
        <f t="shared" si="103"/>
        <v/>
      </c>
      <c r="N452" s="21" t="str">
        <f t="shared" si="104"/>
        <v/>
      </c>
    </row>
    <row r="453" spans="1:14" x14ac:dyDescent="0.2">
      <c r="A453" s="15"/>
      <c r="B453" s="28" t="s">
        <v>419</v>
      </c>
      <c r="C453" s="25"/>
      <c r="D453" s="16"/>
      <c r="E453" s="16"/>
      <c r="F453" s="16"/>
      <c r="G453" s="17" t="str">
        <f t="shared" si="99"/>
        <v/>
      </c>
      <c r="H453" s="17" t="str">
        <f t="shared" si="100"/>
        <v/>
      </c>
      <c r="I453" s="17" t="str">
        <f t="shared" si="101"/>
        <v/>
      </c>
      <c r="J453" s="17" t="str">
        <f t="shared" si="102"/>
        <v/>
      </c>
      <c r="K453" s="17" t="str">
        <f t="shared" si="105"/>
        <v xml:space="preserve"> </v>
      </c>
      <c r="L453" s="17" t="str">
        <f t="shared" si="106"/>
        <v xml:space="preserve"> </v>
      </c>
      <c r="M453" s="17" t="str">
        <f t="shared" si="103"/>
        <v/>
      </c>
      <c r="N453" s="21" t="str">
        <f t="shared" si="104"/>
        <v/>
      </c>
    </row>
    <row r="454" spans="1:14" x14ac:dyDescent="0.2">
      <c r="A454" s="15"/>
      <c r="B454" s="28" t="s">
        <v>420</v>
      </c>
      <c r="C454" s="25">
        <v>5</v>
      </c>
      <c r="D454" s="16">
        <v>2</v>
      </c>
      <c r="E454" s="16"/>
      <c r="F454" s="16"/>
      <c r="G454" s="17">
        <f t="shared" si="99"/>
        <v>2.5380710659898477E-2</v>
      </c>
      <c r="H454" s="17">
        <f t="shared" si="100"/>
        <v>1.0752688172043012E-2</v>
      </c>
      <c r="I454" s="17" t="str">
        <f t="shared" si="101"/>
        <v/>
      </c>
      <c r="J454" s="17" t="str">
        <f t="shared" si="102"/>
        <v/>
      </c>
      <c r="K454" s="17">
        <f t="shared" si="105"/>
        <v>-1</v>
      </c>
      <c r="L454" s="17">
        <f t="shared" si="106"/>
        <v>-1</v>
      </c>
      <c r="M454" s="17">
        <f t="shared" si="103"/>
        <v>-2.5380710659898477E-2</v>
      </c>
      <c r="N454" s="21">
        <f t="shared" si="104"/>
        <v>-1.0752688172043012E-2</v>
      </c>
    </row>
    <row r="455" spans="1:14" x14ac:dyDescent="0.2">
      <c r="A455" s="15"/>
      <c r="B455" s="28" t="s">
        <v>421</v>
      </c>
      <c r="C455" s="25"/>
      <c r="D455" s="16"/>
      <c r="E455" s="16"/>
      <c r="F455" s="16"/>
      <c r="G455" s="17" t="str">
        <f t="shared" si="99"/>
        <v/>
      </c>
      <c r="H455" s="17" t="str">
        <f t="shared" si="100"/>
        <v/>
      </c>
      <c r="I455" s="17" t="str">
        <f t="shared" si="101"/>
        <v/>
      </c>
      <c r="J455" s="17" t="str">
        <f t="shared" si="102"/>
        <v/>
      </c>
      <c r="K455" s="17" t="str">
        <f t="shared" si="105"/>
        <v xml:space="preserve"> </v>
      </c>
      <c r="L455" s="17" t="str">
        <f t="shared" si="106"/>
        <v xml:space="preserve"> </v>
      </c>
      <c r="M455" s="17" t="str">
        <f t="shared" si="103"/>
        <v/>
      </c>
      <c r="N455" s="21" t="str">
        <f t="shared" si="104"/>
        <v/>
      </c>
    </row>
    <row r="456" spans="1:14" x14ac:dyDescent="0.2">
      <c r="A456" s="15"/>
      <c r="B456" s="28" t="s">
        <v>422</v>
      </c>
      <c r="C456" s="25"/>
      <c r="D456" s="16"/>
      <c r="E456" s="16"/>
      <c r="F456" s="16"/>
      <c r="G456" s="17" t="str">
        <f t="shared" si="99"/>
        <v/>
      </c>
      <c r="H456" s="17" t="str">
        <f t="shared" si="100"/>
        <v/>
      </c>
      <c r="I456" s="17" t="str">
        <f t="shared" si="101"/>
        <v/>
      </c>
      <c r="J456" s="17" t="str">
        <f t="shared" si="102"/>
        <v/>
      </c>
      <c r="K456" s="17" t="str">
        <f t="shared" si="105"/>
        <v xml:space="preserve"> </v>
      </c>
      <c r="L456" s="17" t="str">
        <f t="shared" si="106"/>
        <v xml:space="preserve"> </v>
      </c>
      <c r="M456" s="17" t="str">
        <f t="shared" si="103"/>
        <v/>
      </c>
      <c r="N456" s="21" t="str">
        <f t="shared" si="104"/>
        <v/>
      </c>
    </row>
    <row r="457" spans="1:14" x14ac:dyDescent="0.2">
      <c r="A457" s="15"/>
      <c r="B457" s="28" t="s">
        <v>423</v>
      </c>
      <c r="C457" s="25"/>
      <c r="D457" s="16"/>
      <c r="E457" s="16"/>
      <c r="F457" s="16"/>
      <c r="G457" s="17" t="str">
        <f t="shared" si="99"/>
        <v/>
      </c>
      <c r="H457" s="17" t="str">
        <f t="shared" si="100"/>
        <v/>
      </c>
      <c r="I457" s="17" t="str">
        <f t="shared" si="101"/>
        <v/>
      </c>
      <c r="J457" s="17" t="str">
        <f t="shared" si="102"/>
        <v/>
      </c>
      <c r="K457" s="17" t="str">
        <f t="shared" si="105"/>
        <v xml:space="preserve"> </v>
      </c>
      <c r="L457" s="17" t="str">
        <f t="shared" si="106"/>
        <v xml:space="preserve"> </v>
      </c>
      <c r="M457" s="17" t="str">
        <f t="shared" si="103"/>
        <v/>
      </c>
      <c r="N457" s="21" t="str">
        <f t="shared" si="104"/>
        <v/>
      </c>
    </row>
    <row r="458" spans="1:14" x14ac:dyDescent="0.2">
      <c r="A458" s="15"/>
      <c r="B458" s="28" t="s">
        <v>424</v>
      </c>
      <c r="C458" s="25"/>
      <c r="D458" s="16"/>
      <c r="E458" s="16"/>
      <c r="F458" s="16"/>
      <c r="G458" s="17" t="str">
        <f t="shared" si="99"/>
        <v/>
      </c>
      <c r="H458" s="17" t="str">
        <f t="shared" si="100"/>
        <v/>
      </c>
      <c r="I458" s="17" t="str">
        <f t="shared" si="101"/>
        <v/>
      </c>
      <c r="J458" s="17" t="str">
        <f t="shared" si="102"/>
        <v/>
      </c>
      <c r="K458" s="17" t="str">
        <f t="shared" si="105"/>
        <v xml:space="preserve"> </v>
      </c>
      <c r="L458" s="17" t="str">
        <f t="shared" si="106"/>
        <v xml:space="preserve"> </v>
      </c>
      <c r="M458" s="17" t="str">
        <f t="shared" si="103"/>
        <v/>
      </c>
      <c r="N458" s="21" t="str">
        <f t="shared" si="104"/>
        <v/>
      </c>
    </row>
    <row r="459" spans="1:14" ht="27" customHeight="1" x14ac:dyDescent="0.2">
      <c r="A459" s="15"/>
      <c r="B459" s="28" t="s">
        <v>425</v>
      </c>
      <c r="C459" s="25"/>
      <c r="D459" s="16"/>
      <c r="E459" s="16"/>
      <c r="F459" s="16"/>
      <c r="G459" s="17" t="str">
        <f t="shared" si="99"/>
        <v/>
      </c>
      <c r="H459" s="17" t="str">
        <f t="shared" si="100"/>
        <v/>
      </c>
      <c r="I459" s="17" t="str">
        <f t="shared" si="101"/>
        <v/>
      </c>
      <c r="J459" s="17" t="str">
        <f t="shared" si="102"/>
        <v/>
      </c>
      <c r="K459" s="17" t="str">
        <f t="shared" si="105"/>
        <v xml:space="preserve"> </v>
      </c>
      <c r="L459" s="17" t="str">
        <f t="shared" si="106"/>
        <v xml:space="preserve"> </v>
      </c>
      <c r="M459" s="17" t="str">
        <f t="shared" si="103"/>
        <v/>
      </c>
      <c r="N459" s="21" t="str">
        <f t="shared" si="104"/>
        <v/>
      </c>
    </row>
    <row r="460" spans="1:14" ht="25.5" x14ac:dyDescent="0.2">
      <c r="A460" s="15"/>
      <c r="B460" s="28" t="s">
        <v>426</v>
      </c>
      <c r="C460" s="25"/>
      <c r="D460" s="16"/>
      <c r="E460" s="16"/>
      <c r="F460" s="16"/>
      <c r="G460" s="17" t="str">
        <f t="shared" si="99"/>
        <v/>
      </c>
      <c r="H460" s="17" t="str">
        <f t="shared" si="100"/>
        <v/>
      </c>
      <c r="I460" s="17" t="str">
        <f t="shared" si="101"/>
        <v/>
      </c>
      <c r="J460" s="17" t="str">
        <f t="shared" si="102"/>
        <v/>
      </c>
      <c r="K460" s="17" t="str">
        <f t="shared" si="105"/>
        <v xml:space="preserve"> </v>
      </c>
      <c r="L460" s="17" t="str">
        <f t="shared" si="106"/>
        <v xml:space="preserve"> </v>
      </c>
      <c r="M460" s="17" t="str">
        <f t="shared" si="103"/>
        <v/>
      </c>
      <c r="N460" s="21" t="str">
        <f t="shared" si="104"/>
        <v/>
      </c>
    </row>
    <row r="461" spans="1:14" x14ac:dyDescent="0.2">
      <c r="A461" s="15"/>
      <c r="B461" s="28" t="s">
        <v>427</v>
      </c>
      <c r="C461" s="25"/>
      <c r="D461" s="16"/>
      <c r="E461" s="16"/>
      <c r="F461" s="16"/>
      <c r="G461" s="17" t="str">
        <f t="shared" si="99"/>
        <v/>
      </c>
      <c r="H461" s="17" t="str">
        <f t="shared" si="100"/>
        <v/>
      </c>
      <c r="I461" s="17" t="str">
        <f t="shared" si="101"/>
        <v/>
      </c>
      <c r="J461" s="17" t="str">
        <f t="shared" si="102"/>
        <v/>
      </c>
      <c r="K461" s="17" t="str">
        <f t="shared" si="105"/>
        <v xml:space="preserve"> </v>
      </c>
      <c r="L461" s="17" t="str">
        <f t="shared" si="106"/>
        <v xml:space="preserve"> </v>
      </c>
      <c r="M461" s="17" t="str">
        <f t="shared" si="103"/>
        <v/>
      </c>
      <c r="N461" s="21" t="str">
        <f t="shared" si="104"/>
        <v/>
      </c>
    </row>
    <row r="462" spans="1:14" ht="25.5" x14ac:dyDescent="0.2">
      <c r="A462" s="15"/>
      <c r="B462" s="28" t="s">
        <v>428</v>
      </c>
      <c r="C462" s="25"/>
      <c r="D462" s="16"/>
      <c r="E462" s="16"/>
      <c r="F462" s="16"/>
      <c r="G462" s="17" t="str">
        <f t="shared" si="99"/>
        <v/>
      </c>
      <c r="H462" s="17" t="str">
        <f t="shared" si="100"/>
        <v/>
      </c>
      <c r="I462" s="17" t="str">
        <f t="shared" si="101"/>
        <v/>
      </c>
      <c r="J462" s="17" t="str">
        <f t="shared" si="102"/>
        <v/>
      </c>
      <c r="K462" s="17" t="str">
        <f t="shared" si="105"/>
        <v xml:space="preserve"> </v>
      </c>
      <c r="L462" s="17" t="str">
        <f t="shared" si="106"/>
        <v xml:space="preserve"> </v>
      </c>
      <c r="M462" s="17" t="str">
        <f t="shared" si="103"/>
        <v/>
      </c>
      <c r="N462" s="21" t="str">
        <f t="shared" si="104"/>
        <v/>
      </c>
    </row>
    <row r="463" spans="1:14" ht="25.5" x14ac:dyDescent="0.2">
      <c r="A463" s="15"/>
      <c r="B463" s="28" t="s">
        <v>429</v>
      </c>
      <c r="C463" s="25"/>
      <c r="D463" s="16"/>
      <c r="E463" s="16"/>
      <c r="F463" s="16"/>
      <c r="G463" s="17" t="str">
        <f t="shared" si="99"/>
        <v/>
      </c>
      <c r="H463" s="17" t="str">
        <f t="shared" si="100"/>
        <v/>
      </c>
      <c r="I463" s="17" t="str">
        <f t="shared" si="101"/>
        <v/>
      </c>
      <c r="J463" s="17" t="str">
        <f t="shared" si="102"/>
        <v/>
      </c>
      <c r="K463" s="17" t="str">
        <f t="shared" si="105"/>
        <v xml:space="preserve"> </v>
      </c>
      <c r="L463" s="17" t="str">
        <f t="shared" si="106"/>
        <v xml:space="preserve"> </v>
      </c>
      <c r="M463" s="17" t="str">
        <f t="shared" si="103"/>
        <v/>
      </c>
      <c r="N463" s="21" t="str">
        <f t="shared" si="104"/>
        <v/>
      </c>
    </row>
    <row r="464" spans="1:14" x14ac:dyDescent="0.2">
      <c r="A464" s="15"/>
      <c r="B464" s="28" t="s">
        <v>430</v>
      </c>
      <c r="C464" s="25"/>
      <c r="D464" s="16"/>
      <c r="E464" s="16"/>
      <c r="F464" s="16"/>
      <c r="G464" s="17" t="str">
        <f t="shared" si="99"/>
        <v/>
      </c>
      <c r="H464" s="17" t="str">
        <f t="shared" si="100"/>
        <v/>
      </c>
      <c r="I464" s="17" t="str">
        <f t="shared" si="101"/>
        <v/>
      </c>
      <c r="J464" s="17" t="str">
        <f t="shared" si="102"/>
        <v/>
      </c>
      <c r="K464" s="17" t="str">
        <f t="shared" si="105"/>
        <v xml:space="preserve"> </v>
      </c>
      <c r="L464" s="17" t="str">
        <f t="shared" si="106"/>
        <v xml:space="preserve"> </v>
      </c>
      <c r="M464" s="17" t="str">
        <f t="shared" si="103"/>
        <v/>
      </c>
      <c r="N464" s="21" t="str">
        <f t="shared" si="104"/>
        <v/>
      </c>
    </row>
    <row r="465" spans="1:14" x14ac:dyDescent="0.2">
      <c r="A465" s="15"/>
      <c r="B465" s="28" t="s">
        <v>431</v>
      </c>
      <c r="C465" s="25"/>
      <c r="D465" s="16"/>
      <c r="E465" s="16"/>
      <c r="F465" s="16"/>
      <c r="G465" s="17" t="str">
        <f t="shared" si="99"/>
        <v/>
      </c>
      <c r="H465" s="17" t="str">
        <f t="shared" si="100"/>
        <v/>
      </c>
      <c r="I465" s="17" t="str">
        <f t="shared" si="101"/>
        <v/>
      </c>
      <c r="J465" s="17" t="str">
        <f t="shared" si="102"/>
        <v/>
      </c>
      <c r="K465" s="17" t="str">
        <f t="shared" si="105"/>
        <v xml:space="preserve"> </v>
      </c>
      <c r="L465" s="17" t="str">
        <f t="shared" si="106"/>
        <v xml:space="preserve"> </v>
      </c>
      <c r="M465" s="17" t="str">
        <f t="shared" si="103"/>
        <v/>
      </c>
      <c r="N465" s="21" t="str">
        <f t="shared" si="104"/>
        <v/>
      </c>
    </row>
    <row r="466" spans="1:14" x14ac:dyDescent="0.2">
      <c r="A466" s="15"/>
      <c r="B466" s="28" t="s">
        <v>432</v>
      </c>
      <c r="C466" s="25"/>
      <c r="D466" s="16"/>
      <c r="E466" s="16"/>
      <c r="F466" s="16"/>
      <c r="G466" s="17" t="str">
        <f t="shared" si="99"/>
        <v/>
      </c>
      <c r="H466" s="17" t="str">
        <f t="shared" si="100"/>
        <v/>
      </c>
      <c r="I466" s="17" t="str">
        <f t="shared" si="101"/>
        <v/>
      </c>
      <c r="J466" s="17" t="str">
        <f t="shared" si="102"/>
        <v/>
      </c>
      <c r="K466" s="17" t="str">
        <f t="shared" si="105"/>
        <v xml:space="preserve"> </v>
      </c>
      <c r="L466" s="17" t="str">
        <f t="shared" si="106"/>
        <v xml:space="preserve"> </v>
      </c>
      <c r="M466" s="17" t="str">
        <f t="shared" si="103"/>
        <v/>
      </c>
      <c r="N466" s="21" t="str">
        <f t="shared" si="104"/>
        <v/>
      </c>
    </row>
    <row r="467" spans="1:14" x14ac:dyDescent="0.2">
      <c r="A467" s="15"/>
      <c r="B467" s="28" t="s">
        <v>433</v>
      </c>
      <c r="C467" s="25"/>
      <c r="D467" s="16"/>
      <c r="E467" s="16"/>
      <c r="F467" s="16"/>
      <c r="G467" s="17" t="str">
        <f t="shared" si="99"/>
        <v/>
      </c>
      <c r="H467" s="17" t="str">
        <f t="shared" si="100"/>
        <v/>
      </c>
      <c r="I467" s="17" t="str">
        <f t="shared" si="101"/>
        <v/>
      </c>
      <c r="J467" s="17" t="str">
        <f t="shared" si="102"/>
        <v/>
      </c>
      <c r="K467" s="17" t="str">
        <f t="shared" si="105"/>
        <v xml:space="preserve"> </v>
      </c>
      <c r="L467" s="17" t="str">
        <f t="shared" si="106"/>
        <v xml:space="preserve"> </v>
      </c>
      <c r="M467" s="17" t="str">
        <f t="shared" si="103"/>
        <v/>
      </c>
      <c r="N467" s="21" t="str">
        <f t="shared" si="104"/>
        <v/>
      </c>
    </row>
    <row r="468" spans="1:14" x14ac:dyDescent="0.2">
      <c r="A468" s="15"/>
      <c r="B468" s="28" t="s">
        <v>434</v>
      </c>
      <c r="C468" s="25"/>
      <c r="D468" s="16"/>
      <c r="E468" s="16"/>
      <c r="F468" s="16"/>
      <c r="G468" s="17" t="str">
        <f t="shared" si="99"/>
        <v/>
      </c>
      <c r="H468" s="17" t="str">
        <f t="shared" si="100"/>
        <v/>
      </c>
      <c r="I468" s="17" t="str">
        <f t="shared" si="101"/>
        <v/>
      </c>
      <c r="J468" s="17" t="str">
        <f t="shared" si="102"/>
        <v/>
      </c>
      <c r="K468" s="17" t="str">
        <f t="shared" si="105"/>
        <v xml:space="preserve"> </v>
      </c>
      <c r="L468" s="17" t="str">
        <f t="shared" si="106"/>
        <v xml:space="preserve"> </v>
      </c>
      <c r="M468" s="17" t="str">
        <f t="shared" si="103"/>
        <v/>
      </c>
      <c r="N468" s="21" t="str">
        <f t="shared" si="104"/>
        <v/>
      </c>
    </row>
    <row r="469" spans="1:14" x14ac:dyDescent="0.2">
      <c r="A469" s="15"/>
      <c r="B469" s="28" t="s">
        <v>435</v>
      </c>
      <c r="C469" s="25"/>
      <c r="D469" s="16"/>
      <c r="E469" s="16"/>
      <c r="F469" s="16"/>
      <c r="G469" s="17" t="str">
        <f t="shared" si="99"/>
        <v/>
      </c>
      <c r="H469" s="17" t="str">
        <f t="shared" si="100"/>
        <v/>
      </c>
      <c r="I469" s="17" t="str">
        <f t="shared" si="101"/>
        <v/>
      </c>
      <c r="J469" s="17" t="str">
        <f t="shared" si="102"/>
        <v/>
      </c>
      <c r="K469" s="17" t="str">
        <f t="shared" si="105"/>
        <v xml:space="preserve"> </v>
      </c>
      <c r="L469" s="17" t="str">
        <f t="shared" si="106"/>
        <v xml:space="preserve"> </v>
      </c>
      <c r="M469" s="17" t="str">
        <f t="shared" si="103"/>
        <v/>
      </c>
      <c r="N469" s="21" t="str">
        <f t="shared" si="104"/>
        <v/>
      </c>
    </row>
    <row r="470" spans="1:14" x14ac:dyDescent="0.2">
      <c r="A470" s="15"/>
      <c r="B470" s="28" t="s">
        <v>436</v>
      </c>
      <c r="C470" s="25">
        <v>4</v>
      </c>
      <c r="D470" s="16">
        <v>3</v>
      </c>
      <c r="E470" s="16"/>
      <c r="F470" s="16"/>
      <c r="G470" s="17">
        <f t="shared" si="99"/>
        <v>2.030456852791878E-2</v>
      </c>
      <c r="H470" s="17">
        <f t="shared" si="100"/>
        <v>1.6129032258064516E-2</v>
      </c>
      <c r="I470" s="17" t="str">
        <f t="shared" si="101"/>
        <v/>
      </c>
      <c r="J470" s="17" t="str">
        <f t="shared" si="102"/>
        <v/>
      </c>
      <c r="K470" s="17">
        <f t="shared" si="105"/>
        <v>-1</v>
      </c>
      <c r="L470" s="17">
        <f t="shared" si="106"/>
        <v>-1</v>
      </c>
      <c r="M470" s="17">
        <f t="shared" si="103"/>
        <v>-2.030456852791878E-2</v>
      </c>
      <c r="N470" s="21">
        <f t="shared" si="104"/>
        <v>-1.6129032258064516E-2</v>
      </c>
    </row>
    <row r="471" spans="1:14" x14ac:dyDescent="0.2">
      <c r="A471" s="15"/>
      <c r="B471" s="28" t="s">
        <v>437</v>
      </c>
      <c r="C471" s="25">
        <v>0</v>
      </c>
      <c r="D471" s="16">
        <v>1</v>
      </c>
      <c r="E471" s="16"/>
      <c r="F471" s="16"/>
      <c r="G471" s="17" t="str">
        <f t="shared" si="99"/>
        <v/>
      </c>
      <c r="H471" s="17">
        <f t="shared" si="100"/>
        <v>5.3763440860215058E-3</v>
      </c>
      <c r="I471" s="17" t="str">
        <f t="shared" si="101"/>
        <v/>
      </c>
      <c r="J471" s="17" t="str">
        <f t="shared" si="102"/>
        <v/>
      </c>
      <c r="K471" s="17" t="str">
        <f t="shared" si="105"/>
        <v xml:space="preserve"> </v>
      </c>
      <c r="L471" s="17">
        <f t="shared" si="106"/>
        <v>-1</v>
      </c>
      <c r="M471" s="17" t="str">
        <f t="shared" si="103"/>
        <v/>
      </c>
      <c r="N471" s="21">
        <f t="shared" si="104"/>
        <v>-5.3763440860215058E-3</v>
      </c>
    </row>
    <row r="472" spans="1:14" x14ac:dyDescent="0.2">
      <c r="A472" s="15"/>
      <c r="B472" s="28" t="s">
        <v>438</v>
      </c>
      <c r="C472" s="25"/>
      <c r="D472" s="16"/>
      <c r="E472" s="16"/>
      <c r="F472" s="16"/>
      <c r="G472" s="17" t="str">
        <f t="shared" si="99"/>
        <v/>
      </c>
      <c r="H472" s="17" t="str">
        <f t="shared" si="100"/>
        <v/>
      </c>
      <c r="I472" s="17" t="str">
        <f t="shared" si="101"/>
        <v/>
      </c>
      <c r="J472" s="17" t="str">
        <f t="shared" si="102"/>
        <v/>
      </c>
      <c r="K472" s="17" t="str">
        <f t="shared" si="105"/>
        <v xml:space="preserve"> </v>
      </c>
      <c r="L472" s="17" t="str">
        <f t="shared" si="106"/>
        <v xml:space="preserve"> </v>
      </c>
      <c r="M472" s="17" t="str">
        <f t="shared" si="103"/>
        <v/>
      </c>
      <c r="N472" s="21" t="str">
        <f t="shared" si="104"/>
        <v/>
      </c>
    </row>
    <row r="473" spans="1:14" x14ac:dyDescent="0.2">
      <c r="A473" s="15"/>
      <c r="B473" s="28" t="s">
        <v>439</v>
      </c>
      <c r="C473" s="25"/>
      <c r="D473" s="16"/>
      <c r="E473" s="16"/>
      <c r="F473" s="16"/>
      <c r="G473" s="17" t="str">
        <f t="shared" si="99"/>
        <v/>
      </c>
      <c r="H473" s="17" t="str">
        <f t="shared" si="100"/>
        <v/>
      </c>
      <c r="I473" s="17" t="str">
        <f t="shared" si="101"/>
        <v/>
      </c>
      <c r="J473" s="17" t="str">
        <f t="shared" si="102"/>
        <v/>
      </c>
      <c r="K473" s="17" t="str">
        <f t="shared" si="105"/>
        <v xml:space="preserve"> </v>
      </c>
      <c r="L473" s="17" t="str">
        <f t="shared" si="106"/>
        <v xml:space="preserve"> </v>
      </c>
      <c r="M473" s="17" t="str">
        <f t="shared" si="103"/>
        <v/>
      </c>
      <c r="N473" s="21" t="str">
        <f t="shared" si="104"/>
        <v/>
      </c>
    </row>
    <row r="474" spans="1:14" x14ac:dyDescent="0.2">
      <c r="A474" s="15"/>
      <c r="B474" s="28" t="s">
        <v>440</v>
      </c>
      <c r="C474" s="25">
        <v>2</v>
      </c>
      <c r="D474" s="16">
        <v>2</v>
      </c>
      <c r="E474" s="16"/>
      <c r="F474" s="16"/>
      <c r="G474" s="17">
        <f t="shared" si="99"/>
        <v>1.015228426395939E-2</v>
      </c>
      <c r="H474" s="17">
        <f t="shared" si="100"/>
        <v>1.0752688172043012E-2</v>
      </c>
      <c r="I474" s="17" t="str">
        <f t="shared" si="101"/>
        <v/>
      </c>
      <c r="J474" s="17" t="str">
        <f t="shared" si="102"/>
        <v/>
      </c>
      <c r="K474" s="17">
        <f t="shared" si="105"/>
        <v>-1</v>
      </c>
      <c r="L474" s="17">
        <f t="shared" si="106"/>
        <v>-1</v>
      </c>
      <c r="M474" s="17">
        <f t="shared" si="103"/>
        <v>-1.015228426395939E-2</v>
      </c>
      <c r="N474" s="21">
        <f t="shared" si="104"/>
        <v>-1.0752688172043012E-2</v>
      </c>
    </row>
    <row r="475" spans="1:14" x14ac:dyDescent="0.2">
      <c r="A475" s="15"/>
      <c r="B475" s="28" t="s">
        <v>441</v>
      </c>
      <c r="C475" s="25"/>
      <c r="D475" s="16"/>
      <c r="E475" s="16"/>
      <c r="F475" s="16"/>
      <c r="G475" s="17" t="str">
        <f t="shared" si="99"/>
        <v/>
      </c>
      <c r="H475" s="17" t="str">
        <f t="shared" si="100"/>
        <v/>
      </c>
      <c r="I475" s="17" t="str">
        <f t="shared" si="101"/>
        <v/>
      </c>
      <c r="J475" s="17" t="str">
        <f t="shared" si="102"/>
        <v/>
      </c>
      <c r="K475" s="17" t="str">
        <f t="shared" si="105"/>
        <v xml:space="preserve"> </v>
      </c>
      <c r="L475" s="17" t="str">
        <f t="shared" si="106"/>
        <v xml:space="preserve"> </v>
      </c>
      <c r="M475" s="17" t="str">
        <f t="shared" si="103"/>
        <v/>
      </c>
      <c r="N475" s="21" t="str">
        <f t="shared" si="104"/>
        <v/>
      </c>
    </row>
    <row r="476" spans="1:14" x14ac:dyDescent="0.2">
      <c r="A476" s="15"/>
      <c r="B476" s="28" t="s">
        <v>442</v>
      </c>
      <c r="C476" s="25"/>
      <c r="D476" s="16"/>
      <c r="E476" s="16"/>
      <c r="F476" s="16"/>
      <c r="G476" s="17" t="str">
        <f t="shared" si="99"/>
        <v/>
      </c>
      <c r="H476" s="17" t="str">
        <f t="shared" si="100"/>
        <v/>
      </c>
      <c r="I476" s="17" t="str">
        <f t="shared" si="101"/>
        <v/>
      </c>
      <c r="J476" s="17" t="str">
        <f t="shared" si="102"/>
        <v/>
      </c>
      <c r="K476" s="17" t="str">
        <f t="shared" si="105"/>
        <v xml:space="preserve"> </v>
      </c>
      <c r="L476" s="17" t="str">
        <f t="shared" si="106"/>
        <v xml:space="preserve"> </v>
      </c>
      <c r="M476" s="17" t="str">
        <f t="shared" si="103"/>
        <v/>
      </c>
      <c r="N476" s="21" t="str">
        <f t="shared" si="104"/>
        <v/>
      </c>
    </row>
    <row r="477" spans="1:14" x14ac:dyDescent="0.2">
      <c r="A477" s="15"/>
      <c r="B477" s="28" t="s">
        <v>443</v>
      </c>
      <c r="C477" s="25"/>
      <c r="D477" s="16"/>
      <c r="E477" s="16"/>
      <c r="F477" s="16"/>
      <c r="G477" s="17" t="str">
        <f t="shared" si="99"/>
        <v/>
      </c>
      <c r="H477" s="17" t="str">
        <f t="shared" si="100"/>
        <v/>
      </c>
      <c r="I477" s="17" t="str">
        <f t="shared" si="101"/>
        <v/>
      </c>
      <c r="J477" s="17" t="str">
        <f t="shared" si="102"/>
        <v/>
      </c>
      <c r="K477" s="17" t="str">
        <f t="shared" si="105"/>
        <v xml:space="preserve"> </v>
      </c>
      <c r="L477" s="17" t="str">
        <f t="shared" si="106"/>
        <v xml:space="preserve"> </v>
      </c>
      <c r="M477" s="17" t="str">
        <f t="shared" si="103"/>
        <v/>
      </c>
      <c r="N477" s="21" t="str">
        <f t="shared" si="104"/>
        <v/>
      </c>
    </row>
    <row r="478" spans="1:14" x14ac:dyDescent="0.2">
      <c r="A478" s="15"/>
      <c r="B478" s="28" t="s">
        <v>444</v>
      </c>
      <c r="C478" s="25">
        <v>0</v>
      </c>
      <c r="D478" s="16">
        <v>1</v>
      </c>
      <c r="E478" s="16"/>
      <c r="F478" s="16"/>
      <c r="G478" s="17" t="str">
        <f t="shared" si="99"/>
        <v/>
      </c>
      <c r="H478" s="17">
        <f t="shared" si="100"/>
        <v>5.3763440860215058E-3</v>
      </c>
      <c r="I478" s="17" t="str">
        <f t="shared" si="101"/>
        <v/>
      </c>
      <c r="J478" s="17" t="str">
        <f t="shared" si="102"/>
        <v/>
      </c>
      <c r="K478" s="17" t="str">
        <f t="shared" si="105"/>
        <v xml:space="preserve"> </v>
      </c>
      <c r="L478" s="17">
        <f t="shared" si="106"/>
        <v>-1</v>
      </c>
      <c r="M478" s="17" t="str">
        <f t="shared" si="103"/>
        <v/>
      </c>
      <c r="N478" s="21">
        <f t="shared" si="104"/>
        <v>-5.3763440860215058E-3</v>
      </c>
    </row>
    <row r="479" spans="1:14" x14ac:dyDescent="0.2">
      <c r="A479" s="15"/>
      <c r="B479" s="28" t="s">
        <v>445</v>
      </c>
      <c r="C479" s="25"/>
      <c r="D479" s="16"/>
      <c r="E479" s="16"/>
      <c r="F479" s="16"/>
      <c r="G479" s="17" t="str">
        <f t="shared" si="99"/>
        <v/>
      </c>
      <c r="H479" s="17" t="str">
        <f t="shared" si="100"/>
        <v/>
      </c>
      <c r="I479" s="17" t="str">
        <f t="shared" si="101"/>
        <v/>
      </c>
      <c r="J479" s="17" t="str">
        <f t="shared" si="102"/>
        <v/>
      </c>
      <c r="K479" s="17" t="str">
        <f t="shared" si="105"/>
        <v xml:space="preserve"> </v>
      </c>
      <c r="L479" s="17" t="str">
        <f t="shared" si="106"/>
        <v xml:space="preserve"> </v>
      </c>
      <c r="M479" s="17" t="str">
        <f t="shared" si="103"/>
        <v/>
      </c>
      <c r="N479" s="21" t="str">
        <f t="shared" si="104"/>
        <v/>
      </c>
    </row>
    <row r="480" spans="1:14" x14ac:dyDescent="0.2">
      <c r="A480" s="15"/>
      <c r="B480" s="28" t="s">
        <v>446</v>
      </c>
      <c r="C480" s="25"/>
      <c r="D480" s="16"/>
      <c r="E480" s="16"/>
      <c r="F480" s="16"/>
      <c r="G480" s="17" t="str">
        <f t="shared" si="99"/>
        <v/>
      </c>
      <c r="H480" s="17" t="str">
        <f t="shared" si="100"/>
        <v/>
      </c>
      <c r="I480" s="17" t="str">
        <f t="shared" si="101"/>
        <v/>
      </c>
      <c r="J480" s="17" t="str">
        <f t="shared" si="102"/>
        <v/>
      </c>
      <c r="K480" s="17" t="str">
        <f t="shared" si="105"/>
        <v xml:space="preserve"> </v>
      </c>
      <c r="L480" s="17" t="str">
        <f t="shared" si="106"/>
        <v xml:space="preserve"> </v>
      </c>
      <c r="M480" s="17" t="str">
        <f t="shared" si="103"/>
        <v/>
      </c>
      <c r="N480" s="21" t="str">
        <f t="shared" si="104"/>
        <v/>
      </c>
    </row>
    <row r="481" spans="1:14" ht="24" customHeight="1" x14ac:dyDescent="0.2">
      <c r="A481" s="15"/>
      <c r="B481" s="28" t="s">
        <v>447</v>
      </c>
      <c r="C481" s="25"/>
      <c r="D481" s="16"/>
      <c r="E481" s="16"/>
      <c r="F481" s="16"/>
      <c r="G481" s="17" t="str">
        <f t="shared" si="99"/>
        <v/>
      </c>
      <c r="H481" s="17" t="str">
        <f t="shared" si="100"/>
        <v/>
      </c>
      <c r="I481" s="17" t="str">
        <f t="shared" si="101"/>
        <v/>
      </c>
      <c r="J481" s="17" t="str">
        <f t="shared" si="102"/>
        <v/>
      </c>
      <c r="K481" s="17" t="str">
        <f t="shared" si="105"/>
        <v xml:space="preserve"> </v>
      </c>
      <c r="L481" s="17" t="str">
        <f t="shared" si="106"/>
        <v xml:space="preserve"> </v>
      </c>
      <c r="M481" s="17" t="str">
        <f t="shared" si="103"/>
        <v/>
      </c>
      <c r="N481" s="21" t="str">
        <f t="shared" si="104"/>
        <v/>
      </c>
    </row>
    <row r="482" spans="1:14" x14ac:dyDescent="0.2">
      <c r="A482" s="15"/>
      <c r="B482" s="28" t="s">
        <v>448</v>
      </c>
      <c r="C482" s="25"/>
      <c r="D482" s="16"/>
      <c r="E482" s="16"/>
      <c r="F482" s="16"/>
      <c r="G482" s="17" t="str">
        <f t="shared" si="99"/>
        <v/>
      </c>
      <c r="H482" s="17" t="str">
        <f t="shared" si="100"/>
        <v/>
      </c>
      <c r="I482" s="17" t="str">
        <f t="shared" si="101"/>
        <v/>
      </c>
      <c r="J482" s="17" t="str">
        <f t="shared" si="102"/>
        <v/>
      </c>
      <c r="K482" s="17" t="str">
        <f t="shared" si="105"/>
        <v xml:space="preserve"> </v>
      </c>
      <c r="L482" s="17" t="str">
        <f t="shared" si="106"/>
        <v xml:space="preserve"> </v>
      </c>
      <c r="M482" s="17" t="str">
        <f t="shared" si="103"/>
        <v/>
      </c>
      <c r="N482" s="21" t="str">
        <f t="shared" si="104"/>
        <v/>
      </c>
    </row>
    <row r="483" spans="1:14" x14ac:dyDescent="0.2">
      <c r="A483" s="15"/>
      <c r="B483" s="28" t="s">
        <v>449</v>
      </c>
      <c r="C483" s="25"/>
      <c r="D483" s="16"/>
      <c r="E483" s="16"/>
      <c r="F483" s="16"/>
      <c r="G483" s="17" t="str">
        <f t="shared" si="99"/>
        <v/>
      </c>
      <c r="H483" s="17" t="str">
        <f t="shared" si="100"/>
        <v/>
      </c>
      <c r="I483" s="17" t="str">
        <f t="shared" si="101"/>
        <v/>
      </c>
      <c r="J483" s="17" t="str">
        <f t="shared" si="102"/>
        <v/>
      </c>
      <c r="K483" s="17" t="str">
        <f t="shared" si="105"/>
        <v xml:space="preserve"> </v>
      </c>
      <c r="L483" s="17" t="str">
        <f t="shared" si="106"/>
        <v xml:space="preserve"> </v>
      </c>
      <c r="M483" s="17" t="str">
        <f t="shared" si="103"/>
        <v/>
      </c>
      <c r="N483" s="21" t="str">
        <f t="shared" si="104"/>
        <v/>
      </c>
    </row>
    <row r="484" spans="1:14" x14ac:dyDescent="0.2">
      <c r="A484" s="15"/>
      <c r="B484" s="28" t="s">
        <v>450</v>
      </c>
      <c r="C484" s="25"/>
      <c r="D484" s="16"/>
      <c r="E484" s="16"/>
      <c r="F484" s="16"/>
      <c r="G484" s="17" t="str">
        <f t="shared" si="99"/>
        <v/>
      </c>
      <c r="H484" s="17" t="str">
        <f t="shared" si="100"/>
        <v/>
      </c>
      <c r="I484" s="17" t="str">
        <f t="shared" si="101"/>
        <v/>
      </c>
      <c r="J484" s="17" t="str">
        <f t="shared" si="102"/>
        <v/>
      </c>
      <c r="K484" s="17" t="str">
        <f t="shared" si="105"/>
        <v xml:space="preserve"> </v>
      </c>
      <c r="L484" s="17" t="str">
        <f t="shared" si="106"/>
        <v xml:space="preserve"> </v>
      </c>
      <c r="M484" s="17" t="str">
        <f t="shared" si="103"/>
        <v/>
      </c>
      <c r="N484" s="21" t="str">
        <f t="shared" si="104"/>
        <v/>
      </c>
    </row>
    <row r="485" spans="1:14" x14ac:dyDescent="0.2">
      <c r="A485" s="15"/>
      <c r="B485" s="28" t="s">
        <v>451</v>
      </c>
      <c r="C485" s="25"/>
      <c r="D485" s="16"/>
      <c r="E485" s="16"/>
      <c r="F485" s="16"/>
      <c r="G485" s="17" t="str">
        <f t="shared" si="99"/>
        <v/>
      </c>
      <c r="H485" s="17" t="str">
        <f t="shared" si="100"/>
        <v/>
      </c>
      <c r="I485" s="17" t="str">
        <f t="shared" si="101"/>
        <v/>
      </c>
      <c r="J485" s="17" t="str">
        <f t="shared" si="102"/>
        <v/>
      </c>
      <c r="K485" s="17" t="str">
        <f t="shared" si="105"/>
        <v xml:space="preserve"> </v>
      </c>
      <c r="L485" s="17" t="str">
        <f t="shared" si="106"/>
        <v xml:space="preserve"> </v>
      </c>
      <c r="M485" s="17" t="str">
        <f t="shared" si="103"/>
        <v/>
      </c>
      <c r="N485" s="21" t="str">
        <f t="shared" si="104"/>
        <v/>
      </c>
    </row>
    <row r="486" spans="1:14" ht="25.5" x14ac:dyDescent="0.2">
      <c r="A486" s="15"/>
      <c r="B486" s="28" t="s">
        <v>452</v>
      </c>
      <c r="C486" s="25"/>
      <c r="D486" s="16"/>
      <c r="E486" s="16"/>
      <c r="F486" s="16"/>
      <c r="G486" s="17" t="str">
        <f t="shared" si="99"/>
        <v/>
      </c>
      <c r="H486" s="17" t="str">
        <f t="shared" si="100"/>
        <v/>
      </c>
      <c r="I486" s="17" t="str">
        <f t="shared" si="101"/>
        <v/>
      </c>
      <c r="J486" s="17" t="str">
        <f t="shared" si="102"/>
        <v/>
      </c>
      <c r="K486" s="17" t="str">
        <f t="shared" si="105"/>
        <v xml:space="preserve"> </v>
      </c>
      <c r="L486" s="17" t="str">
        <f t="shared" si="106"/>
        <v xml:space="preserve"> </v>
      </c>
      <c r="M486" s="17" t="str">
        <f t="shared" si="103"/>
        <v/>
      </c>
      <c r="N486" s="21" t="str">
        <f t="shared" si="104"/>
        <v/>
      </c>
    </row>
    <row r="487" spans="1:14" ht="25.5" x14ac:dyDescent="0.2">
      <c r="A487" s="15"/>
      <c r="B487" s="28" t="s">
        <v>453</v>
      </c>
      <c r="C487" s="25"/>
      <c r="D487" s="16"/>
      <c r="E487" s="16"/>
      <c r="F487" s="16"/>
      <c r="G487" s="17" t="str">
        <f t="shared" si="99"/>
        <v/>
      </c>
      <c r="H487" s="17" t="str">
        <f t="shared" si="100"/>
        <v/>
      </c>
      <c r="I487" s="17" t="str">
        <f t="shared" si="101"/>
        <v/>
      </c>
      <c r="J487" s="17" t="str">
        <f t="shared" si="102"/>
        <v/>
      </c>
      <c r="K487" s="17" t="str">
        <f t="shared" si="105"/>
        <v xml:space="preserve"> </v>
      </c>
      <c r="L487" s="17" t="str">
        <f t="shared" si="106"/>
        <v xml:space="preserve"> </v>
      </c>
      <c r="M487" s="17" t="str">
        <f t="shared" si="103"/>
        <v/>
      </c>
      <c r="N487" s="21" t="str">
        <f t="shared" si="104"/>
        <v/>
      </c>
    </row>
    <row r="488" spans="1:14" ht="25.5" x14ac:dyDescent="0.2">
      <c r="A488" s="15"/>
      <c r="B488" s="28" t="s">
        <v>454</v>
      </c>
      <c r="C488" s="25"/>
      <c r="D488" s="16"/>
      <c r="E488" s="16"/>
      <c r="F488" s="16"/>
      <c r="G488" s="17" t="str">
        <f t="shared" si="99"/>
        <v/>
      </c>
      <c r="H488" s="17" t="str">
        <f t="shared" si="100"/>
        <v/>
      </c>
      <c r="I488" s="17" t="str">
        <f t="shared" si="101"/>
        <v/>
      </c>
      <c r="J488" s="17" t="str">
        <f t="shared" si="102"/>
        <v/>
      </c>
      <c r="K488" s="17" t="str">
        <f t="shared" si="105"/>
        <v xml:space="preserve"> </v>
      </c>
      <c r="L488" s="17" t="str">
        <f t="shared" si="106"/>
        <v xml:space="preserve"> </v>
      </c>
      <c r="M488" s="17" t="str">
        <f t="shared" si="103"/>
        <v/>
      </c>
      <c r="N488" s="21" t="str">
        <f t="shared" si="104"/>
        <v/>
      </c>
    </row>
    <row r="489" spans="1:14" x14ac:dyDescent="0.2">
      <c r="A489" s="15"/>
      <c r="B489" s="28" t="s">
        <v>455</v>
      </c>
      <c r="C489" s="25"/>
      <c r="D489" s="16"/>
      <c r="E489" s="16"/>
      <c r="F489" s="16"/>
      <c r="G489" s="17" t="str">
        <f t="shared" si="99"/>
        <v/>
      </c>
      <c r="H489" s="17" t="str">
        <f t="shared" si="100"/>
        <v/>
      </c>
      <c r="I489" s="17" t="str">
        <f t="shared" si="101"/>
        <v/>
      </c>
      <c r="J489" s="17" t="str">
        <f t="shared" si="102"/>
        <v/>
      </c>
      <c r="K489" s="17" t="str">
        <f t="shared" si="105"/>
        <v xml:space="preserve"> </v>
      </c>
      <c r="L489" s="17" t="str">
        <f t="shared" si="106"/>
        <v xml:space="preserve"> </v>
      </c>
      <c r="M489" s="17" t="str">
        <f t="shared" si="103"/>
        <v/>
      </c>
      <c r="N489" s="21" t="str">
        <f t="shared" si="104"/>
        <v/>
      </c>
    </row>
    <row r="490" spans="1:14" ht="25.5" x14ac:dyDescent="0.2">
      <c r="A490" s="15"/>
      <c r="B490" s="28" t="s">
        <v>456</v>
      </c>
      <c r="C490" s="25"/>
      <c r="D490" s="16"/>
      <c r="E490" s="16"/>
      <c r="F490" s="16"/>
      <c r="G490" s="17" t="str">
        <f t="shared" si="99"/>
        <v/>
      </c>
      <c r="H490" s="17" t="str">
        <f t="shared" si="100"/>
        <v/>
      </c>
      <c r="I490" s="17" t="str">
        <f t="shared" si="101"/>
        <v/>
      </c>
      <c r="J490" s="17" t="str">
        <f t="shared" si="102"/>
        <v/>
      </c>
      <c r="K490" s="17" t="str">
        <f t="shared" si="105"/>
        <v xml:space="preserve"> </v>
      </c>
      <c r="L490" s="17" t="str">
        <f t="shared" si="106"/>
        <v xml:space="preserve"> </v>
      </c>
      <c r="M490" s="17" t="str">
        <f t="shared" si="103"/>
        <v/>
      </c>
      <c r="N490" s="21" t="str">
        <f t="shared" si="104"/>
        <v/>
      </c>
    </row>
    <row r="491" spans="1:14" x14ac:dyDescent="0.2">
      <c r="A491" s="15"/>
      <c r="B491" s="28" t="s">
        <v>457</v>
      </c>
      <c r="C491" s="25"/>
      <c r="D491" s="16"/>
      <c r="E491" s="16"/>
      <c r="F491" s="16"/>
      <c r="G491" s="17" t="str">
        <f t="shared" si="99"/>
        <v/>
      </c>
      <c r="H491" s="17" t="str">
        <f t="shared" si="100"/>
        <v/>
      </c>
      <c r="I491" s="17" t="str">
        <f t="shared" si="101"/>
        <v/>
      </c>
      <c r="J491" s="17" t="str">
        <f t="shared" si="102"/>
        <v/>
      </c>
      <c r="K491" s="17" t="str">
        <f t="shared" si="105"/>
        <v xml:space="preserve"> </v>
      </c>
      <c r="L491" s="17" t="str">
        <f t="shared" si="106"/>
        <v xml:space="preserve"> </v>
      </c>
      <c r="M491" s="17" t="str">
        <f t="shared" si="103"/>
        <v/>
      </c>
      <c r="N491" s="21" t="str">
        <f t="shared" si="104"/>
        <v/>
      </c>
    </row>
    <row r="492" spans="1:14" x14ac:dyDescent="0.2">
      <c r="A492" s="15"/>
      <c r="B492" s="28" t="s">
        <v>458</v>
      </c>
      <c r="C492" s="25"/>
      <c r="D492" s="16"/>
      <c r="E492" s="16"/>
      <c r="F492" s="16"/>
      <c r="G492" s="17" t="str">
        <f t="shared" si="99"/>
        <v/>
      </c>
      <c r="H492" s="17" t="str">
        <f t="shared" si="100"/>
        <v/>
      </c>
      <c r="I492" s="17" t="str">
        <f t="shared" si="101"/>
        <v/>
      </c>
      <c r="J492" s="17" t="str">
        <f t="shared" si="102"/>
        <v/>
      </c>
      <c r="K492" s="17" t="str">
        <f t="shared" si="105"/>
        <v xml:space="preserve"> </v>
      </c>
      <c r="L492" s="17" t="str">
        <f t="shared" si="106"/>
        <v xml:space="preserve"> </v>
      </c>
      <c r="M492" s="17" t="str">
        <f t="shared" si="103"/>
        <v/>
      </c>
      <c r="N492" s="21" t="str">
        <f t="shared" si="104"/>
        <v/>
      </c>
    </row>
    <row r="493" spans="1:14" x14ac:dyDescent="0.2">
      <c r="A493" s="15"/>
      <c r="B493" s="28" t="s">
        <v>459</v>
      </c>
      <c r="C493" s="25"/>
      <c r="D493" s="16"/>
      <c r="E493" s="16"/>
      <c r="F493" s="16">
        <v>1</v>
      </c>
      <c r="G493" s="17" t="str">
        <f t="shared" si="99"/>
        <v/>
      </c>
      <c r="H493" s="17" t="str">
        <f t="shared" si="100"/>
        <v/>
      </c>
      <c r="I493" s="17" t="str">
        <f t="shared" si="101"/>
        <v/>
      </c>
      <c r="J493" s="17">
        <f t="shared" si="102"/>
        <v>8.3333333333333329E-2</v>
      </c>
      <c r="K493" s="17" t="str">
        <f t="shared" si="105"/>
        <v xml:space="preserve"> </v>
      </c>
      <c r="L493" s="17">
        <f t="shared" si="106"/>
        <v>1</v>
      </c>
      <c r="M493" s="17" t="str">
        <f t="shared" si="103"/>
        <v/>
      </c>
      <c r="N493" s="21" t="str">
        <f t="shared" si="104"/>
        <v/>
      </c>
    </row>
    <row r="494" spans="1:14" x14ac:dyDescent="0.2">
      <c r="A494" s="15"/>
      <c r="B494" s="28" t="s">
        <v>460</v>
      </c>
      <c r="C494" s="25"/>
      <c r="D494" s="16"/>
      <c r="E494" s="16"/>
      <c r="F494" s="16"/>
      <c r="G494" s="17" t="str">
        <f t="shared" si="99"/>
        <v/>
      </c>
      <c r="H494" s="17" t="str">
        <f t="shared" si="100"/>
        <v/>
      </c>
      <c r="I494" s="17" t="str">
        <f t="shared" si="101"/>
        <v/>
      </c>
      <c r="J494" s="17" t="str">
        <f t="shared" si="102"/>
        <v/>
      </c>
      <c r="K494" s="17" t="str">
        <f t="shared" si="105"/>
        <v xml:space="preserve"> </v>
      </c>
      <c r="L494" s="17" t="str">
        <f t="shared" si="106"/>
        <v xml:space="preserve"> </v>
      </c>
      <c r="M494" s="17" t="str">
        <f t="shared" si="103"/>
        <v/>
      </c>
      <c r="N494" s="21" t="str">
        <f t="shared" si="104"/>
        <v/>
      </c>
    </row>
    <row r="495" spans="1:14" x14ac:dyDescent="0.2">
      <c r="A495" s="15"/>
      <c r="B495" s="28" t="s">
        <v>461</v>
      </c>
      <c r="C495" s="25"/>
      <c r="D495" s="16"/>
      <c r="E495" s="16"/>
      <c r="F495" s="16"/>
      <c r="G495" s="17" t="str">
        <f t="shared" si="99"/>
        <v/>
      </c>
      <c r="H495" s="17" t="str">
        <f t="shared" si="100"/>
        <v/>
      </c>
      <c r="I495" s="17" t="str">
        <f t="shared" si="101"/>
        <v/>
      </c>
      <c r="J495" s="17" t="str">
        <f t="shared" si="102"/>
        <v/>
      </c>
      <c r="K495" s="17" t="str">
        <f t="shared" si="105"/>
        <v xml:space="preserve"> </v>
      </c>
      <c r="L495" s="17" t="str">
        <f t="shared" si="106"/>
        <v xml:space="preserve"> </v>
      </c>
      <c r="M495" s="17" t="str">
        <f t="shared" si="103"/>
        <v/>
      </c>
      <c r="N495" s="21" t="str">
        <f t="shared" si="104"/>
        <v/>
      </c>
    </row>
    <row r="496" spans="1:14" x14ac:dyDescent="0.2">
      <c r="A496" s="15"/>
      <c r="B496" s="28" t="s">
        <v>462</v>
      </c>
      <c r="C496" s="25"/>
      <c r="D496" s="16"/>
      <c r="E496" s="16"/>
      <c r="F496" s="16"/>
      <c r="G496" s="17" t="str">
        <f t="shared" si="99"/>
        <v/>
      </c>
      <c r="H496" s="17" t="str">
        <f t="shared" si="100"/>
        <v/>
      </c>
      <c r="I496" s="17" t="str">
        <f t="shared" si="101"/>
        <v/>
      </c>
      <c r="J496" s="17" t="str">
        <f t="shared" si="102"/>
        <v/>
      </c>
      <c r="K496" s="17" t="str">
        <f t="shared" si="105"/>
        <v xml:space="preserve"> </v>
      </c>
      <c r="L496" s="17" t="str">
        <f t="shared" si="106"/>
        <v xml:space="preserve"> </v>
      </c>
      <c r="M496" s="17" t="str">
        <f t="shared" si="103"/>
        <v/>
      </c>
      <c r="N496" s="21" t="str">
        <f t="shared" si="104"/>
        <v/>
      </c>
    </row>
    <row r="497" spans="1:14" x14ac:dyDescent="0.2">
      <c r="A497" s="15"/>
      <c r="B497" s="28" t="s">
        <v>463</v>
      </c>
      <c r="C497" s="25"/>
      <c r="D497" s="16"/>
      <c r="E497" s="16"/>
      <c r="F497" s="16"/>
      <c r="G497" s="17" t="str">
        <f t="shared" si="99"/>
        <v/>
      </c>
      <c r="H497" s="17" t="str">
        <f t="shared" si="100"/>
        <v/>
      </c>
      <c r="I497" s="17" t="str">
        <f t="shared" si="101"/>
        <v/>
      </c>
      <c r="J497" s="17" t="str">
        <f t="shared" si="102"/>
        <v/>
      </c>
      <c r="K497" s="17" t="str">
        <f t="shared" si="105"/>
        <v xml:space="preserve"> </v>
      </c>
      <c r="L497" s="17" t="str">
        <f t="shared" si="106"/>
        <v xml:space="preserve"> </v>
      </c>
      <c r="M497" s="17" t="str">
        <f t="shared" si="103"/>
        <v/>
      </c>
      <c r="N497" s="21" t="str">
        <f t="shared" si="104"/>
        <v/>
      </c>
    </row>
    <row r="498" spans="1:14" x14ac:dyDescent="0.2">
      <c r="A498" s="15"/>
      <c r="B498" s="28" t="s">
        <v>464</v>
      </c>
      <c r="C498" s="25"/>
      <c r="D498" s="16"/>
      <c r="E498" s="16"/>
      <c r="F498" s="16"/>
      <c r="G498" s="17" t="str">
        <f t="shared" si="99"/>
        <v/>
      </c>
      <c r="H498" s="17" t="str">
        <f t="shared" si="100"/>
        <v/>
      </c>
      <c r="I498" s="17" t="str">
        <f t="shared" si="101"/>
        <v/>
      </c>
      <c r="J498" s="17" t="str">
        <f t="shared" si="102"/>
        <v/>
      </c>
      <c r="K498" s="17" t="str">
        <f t="shared" si="105"/>
        <v xml:space="preserve"> </v>
      </c>
      <c r="L498" s="17" t="str">
        <f t="shared" si="106"/>
        <v xml:space="preserve"> </v>
      </c>
      <c r="M498" s="17" t="str">
        <f t="shared" si="103"/>
        <v/>
      </c>
      <c r="N498" s="21" t="str">
        <f t="shared" si="104"/>
        <v/>
      </c>
    </row>
    <row r="499" spans="1:14" x14ac:dyDescent="0.2">
      <c r="A499" s="15"/>
      <c r="B499" s="28" t="s">
        <v>465</v>
      </c>
      <c r="C499" s="25"/>
      <c r="D499" s="16"/>
      <c r="E499" s="16"/>
      <c r="F499" s="16"/>
      <c r="G499" s="17" t="str">
        <f t="shared" ref="G499:G562" si="107">+IF(C499=0,"",C499/C$371)</f>
        <v/>
      </c>
      <c r="H499" s="17" t="str">
        <f t="shared" ref="H499:H562" si="108">+IF(D499=0,"",D499/D$371)</f>
        <v/>
      </c>
      <c r="I499" s="17" t="str">
        <f t="shared" ref="I499:I562" si="109">+IF(E499=0,"",E499/E$371)</f>
        <v/>
      </c>
      <c r="J499" s="17" t="str">
        <f t="shared" ref="J499:J562" si="110">+IF(F499=0,"",F499/F$371)</f>
        <v/>
      </c>
      <c r="K499" s="17" t="str">
        <f t="shared" si="105"/>
        <v xml:space="preserve"> </v>
      </c>
      <c r="L499" s="17" t="str">
        <f t="shared" si="106"/>
        <v xml:space="preserve"> </v>
      </c>
      <c r="M499" s="17" t="str">
        <f t="shared" ref="M499:M562" si="111">+IF(OR(AND(G499=""),(K499="")),"",G499*K499)</f>
        <v/>
      </c>
      <c r="N499" s="21" t="str">
        <f t="shared" ref="N499:N562" si="112">+IF(OR(AND(H499=""),(L499="")),"",H499*L499)</f>
        <v/>
      </c>
    </row>
    <row r="500" spans="1:14" x14ac:dyDescent="0.2">
      <c r="A500" s="15"/>
      <c r="B500" s="28" t="s">
        <v>466</v>
      </c>
      <c r="C500" s="25"/>
      <c r="D500" s="16"/>
      <c r="E500" s="16"/>
      <c r="F500" s="16"/>
      <c r="G500" s="17" t="str">
        <f t="shared" si="107"/>
        <v/>
      </c>
      <c r="H500" s="17" t="str">
        <f t="shared" si="108"/>
        <v/>
      </c>
      <c r="I500" s="17" t="str">
        <f t="shared" si="109"/>
        <v/>
      </c>
      <c r="J500" s="17" t="str">
        <f t="shared" si="110"/>
        <v/>
      </c>
      <c r="K500" s="17" t="str">
        <f t="shared" ref="K500:K563" si="113">+IF(AND(C500=0,E500=0)," ",IF(C500=0,1,IF(E500=0,-1,(E500-C500)/C500)))</f>
        <v xml:space="preserve"> </v>
      </c>
      <c r="L500" s="17" t="str">
        <f t="shared" ref="L500:L563" si="114">+IF(AND(D500=0,F500=0)," ",IF(D500=0,1,IF(F500=0,-1,(F500-D500)/D500)))</f>
        <v xml:space="preserve"> </v>
      </c>
      <c r="M500" s="17" t="str">
        <f t="shared" si="111"/>
        <v/>
      </c>
      <c r="N500" s="21" t="str">
        <f t="shared" si="112"/>
        <v/>
      </c>
    </row>
    <row r="501" spans="1:14" x14ac:dyDescent="0.2">
      <c r="A501" s="15"/>
      <c r="B501" s="28" t="s">
        <v>467</v>
      </c>
      <c r="C501" s="25">
        <v>1</v>
      </c>
      <c r="D501" s="16">
        <v>2</v>
      </c>
      <c r="E501" s="16"/>
      <c r="F501" s="16"/>
      <c r="G501" s="17">
        <f t="shared" si="107"/>
        <v>5.076142131979695E-3</v>
      </c>
      <c r="H501" s="17">
        <f t="shared" si="108"/>
        <v>1.0752688172043012E-2</v>
      </c>
      <c r="I501" s="17" t="str">
        <f t="shared" si="109"/>
        <v/>
      </c>
      <c r="J501" s="17" t="str">
        <f t="shared" si="110"/>
        <v/>
      </c>
      <c r="K501" s="17">
        <f t="shared" si="113"/>
        <v>-1</v>
      </c>
      <c r="L501" s="17">
        <f t="shared" si="114"/>
        <v>-1</v>
      </c>
      <c r="M501" s="17">
        <f t="shared" si="111"/>
        <v>-5.076142131979695E-3</v>
      </c>
      <c r="N501" s="21">
        <f t="shared" si="112"/>
        <v>-1.0752688172043012E-2</v>
      </c>
    </row>
    <row r="502" spans="1:14" x14ac:dyDescent="0.2">
      <c r="A502" s="15"/>
      <c r="B502" s="28" t="s">
        <v>468</v>
      </c>
      <c r="C502" s="25"/>
      <c r="D502" s="16"/>
      <c r="E502" s="16"/>
      <c r="F502" s="16"/>
      <c r="G502" s="17" t="str">
        <f t="shared" si="107"/>
        <v/>
      </c>
      <c r="H502" s="17" t="str">
        <f t="shared" si="108"/>
        <v/>
      </c>
      <c r="I502" s="17" t="str">
        <f t="shared" si="109"/>
        <v/>
      </c>
      <c r="J502" s="17" t="str">
        <f t="shared" si="110"/>
        <v/>
      </c>
      <c r="K502" s="17" t="str">
        <f t="shared" si="113"/>
        <v xml:space="preserve"> </v>
      </c>
      <c r="L502" s="17" t="str">
        <f t="shared" si="114"/>
        <v xml:space="preserve"> </v>
      </c>
      <c r="M502" s="17" t="str">
        <f t="shared" si="111"/>
        <v/>
      </c>
      <c r="N502" s="21" t="str">
        <f t="shared" si="112"/>
        <v/>
      </c>
    </row>
    <row r="503" spans="1:14" x14ac:dyDescent="0.2">
      <c r="A503" s="15"/>
      <c r="B503" s="28" t="s">
        <v>469</v>
      </c>
      <c r="C503" s="25"/>
      <c r="D503" s="16"/>
      <c r="E503" s="16"/>
      <c r="F503" s="16"/>
      <c r="G503" s="17" t="str">
        <f t="shared" si="107"/>
        <v/>
      </c>
      <c r="H503" s="17" t="str">
        <f t="shared" si="108"/>
        <v/>
      </c>
      <c r="I503" s="17" t="str">
        <f t="shared" si="109"/>
        <v/>
      </c>
      <c r="J503" s="17" t="str">
        <f t="shared" si="110"/>
        <v/>
      </c>
      <c r="K503" s="17" t="str">
        <f t="shared" si="113"/>
        <v xml:space="preserve"> </v>
      </c>
      <c r="L503" s="17" t="str">
        <f t="shared" si="114"/>
        <v xml:space="preserve"> </v>
      </c>
      <c r="M503" s="17" t="str">
        <f t="shared" si="111"/>
        <v/>
      </c>
      <c r="N503" s="21" t="str">
        <f t="shared" si="112"/>
        <v/>
      </c>
    </row>
    <row r="504" spans="1:14" x14ac:dyDescent="0.2">
      <c r="A504" s="15"/>
      <c r="B504" s="28" t="s">
        <v>470</v>
      </c>
      <c r="C504" s="25"/>
      <c r="D504" s="16"/>
      <c r="E504" s="16"/>
      <c r="F504" s="16"/>
      <c r="G504" s="17" t="str">
        <f t="shared" si="107"/>
        <v/>
      </c>
      <c r="H504" s="17" t="str">
        <f t="shared" si="108"/>
        <v/>
      </c>
      <c r="I504" s="17" t="str">
        <f t="shared" si="109"/>
        <v/>
      </c>
      <c r="J504" s="17" t="str">
        <f t="shared" si="110"/>
        <v/>
      </c>
      <c r="K504" s="17" t="str">
        <f t="shared" si="113"/>
        <v xml:space="preserve"> </v>
      </c>
      <c r="L504" s="17" t="str">
        <f t="shared" si="114"/>
        <v xml:space="preserve"> </v>
      </c>
      <c r="M504" s="17" t="str">
        <f t="shared" si="111"/>
        <v/>
      </c>
      <c r="N504" s="21" t="str">
        <f t="shared" si="112"/>
        <v/>
      </c>
    </row>
    <row r="505" spans="1:14" x14ac:dyDescent="0.2">
      <c r="A505" s="15"/>
      <c r="B505" s="28" t="s">
        <v>471</v>
      </c>
      <c r="C505" s="25"/>
      <c r="D505" s="16"/>
      <c r="E505" s="16"/>
      <c r="F505" s="16"/>
      <c r="G505" s="17" t="str">
        <f t="shared" si="107"/>
        <v/>
      </c>
      <c r="H505" s="17" t="str">
        <f t="shared" si="108"/>
        <v/>
      </c>
      <c r="I505" s="17" t="str">
        <f t="shared" si="109"/>
        <v/>
      </c>
      <c r="J505" s="17" t="str">
        <f t="shared" si="110"/>
        <v/>
      </c>
      <c r="K505" s="17" t="str">
        <f t="shared" si="113"/>
        <v xml:space="preserve"> </v>
      </c>
      <c r="L505" s="17" t="str">
        <f t="shared" si="114"/>
        <v xml:space="preserve"> </v>
      </c>
      <c r="M505" s="17" t="str">
        <f t="shared" si="111"/>
        <v/>
      </c>
      <c r="N505" s="21" t="str">
        <f t="shared" si="112"/>
        <v/>
      </c>
    </row>
    <row r="506" spans="1:14" x14ac:dyDescent="0.2">
      <c r="A506" s="15"/>
      <c r="B506" s="28" t="s">
        <v>472</v>
      </c>
      <c r="C506" s="25"/>
      <c r="D506" s="16"/>
      <c r="E506" s="16"/>
      <c r="F506" s="16"/>
      <c r="G506" s="17" t="str">
        <f t="shared" si="107"/>
        <v/>
      </c>
      <c r="H506" s="17" t="str">
        <f t="shared" si="108"/>
        <v/>
      </c>
      <c r="I506" s="17" t="str">
        <f t="shared" si="109"/>
        <v/>
      </c>
      <c r="J506" s="17" t="str">
        <f t="shared" si="110"/>
        <v/>
      </c>
      <c r="K506" s="17" t="str">
        <f t="shared" si="113"/>
        <v xml:space="preserve"> </v>
      </c>
      <c r="L506" s="17" t="str">
        <f t="shared" si="114"/>
        <v xml:space="preserve"> </v>
      </c>
      <c r="M506" s="17" t="str">
        <f t="shared" si="111"/>
        <v/>
      </c>
      <c r="N506" s="21" t="str">
        <f t="shared" si="112"/>
        <v/>
      </c>
    </row>
    <row r="507" spans="1:14" x14ac:dyDescent="0.2">
      <c r="A507" s="15"/>
      <c r="B507" s="28" t="s">
        <v>473</v>
      </c>
      <c r="C507" s="25"/>
      <c r="D507" s="16"/>
      <c r="E507" s="16"/>
      <c r="F507" s="16"/>
      <c r="G507" s="17" t="str">
        <f t="shared" si="107"/>
        <v/>
      </c>
      <c r="H507" s="17" t="str">
        <f t="shared" si="108"/>
        <v/>
      </c>
      <c r="I507" s="17" t="str">
        <f t="shared" si="109"/>
        <v/>
      </c>
      <c r="J507" s="17" t="str">
        <f t="shared" si="110"/>
        <v/>
      </c>
      <c r="K507" s="17" t="str">
        <f t="shared" si="113"/>
        <v xml:space="preserve"> </v>
      </c>
      <c r="L507" s="17" t="str">
        <f t="shared" si="114"/>
        <v xml:space="preserve"> </v>
      </c>
      <c r="M507" s="17" t="str">
        <f t="shared" si="111"/>
        <v/>
      </c>
      <c r="N507" s="21" t="str">
        <f t="shared" si="112"/>
        <v/>
      </c>
    </row>
    <row r="508" spans="1:14" ht="25.5" x14ac:dyDescent="0.2">
      <c r="A508" s="15"/>
      <c r="B508" s="28" t="s">
        <v>474</v>
      </c>
      <c r="C508" s="25">
        <v>1</v>
      </c>
      <c r="D508" s="16">
        <v>0</v>
      </c>
      <c r="E508" s="16"/>
      <c r="F508" s="16"/>
      <c r="G508" s="17">
        <f t="shared" si="107"/>
        <v>5.076142131979695E-3</v>
      </c>
      <c r="H508" s="17" t="str">
        <f t="shared" si="108"/>
        <v/>
      </c>
      <c r="I508" s="17" t="str">
        <f t="shared" si="109"/>
        <v/>
      </c>
      <c r="J508" s="17" t="str">
        <f t="shared" si="110"/>
        <v/>
      </c>
      <c r="K508" s="17">
        <f t="shared" si="113"/>
        <v>-1</v>
      </c>
      <c r="L508" s="17" t="str">
        <f t="shared" si="114"/>
        <v xml:space="preserve"> </v>
      </c>
      <c r="M508" s="17">
        <f t="shared" si="111"/>
        <v>-5.076142131979695E-3</v>
      </c>
      <c r="N508" s="21" t="str">
        <f t="shared" si="112"/>
        <v/>
      </c>
    </row>
    <row r="509" spans="1:14" x14ac:dyDescent="0.2">
      <c r="A509" s="15"/>
      <c r="B509" s="28" t="s">
        <v>475</v>
      </c>
      <c r="C509" s="25"/>
      <c r="D509" s="16"/>
      <c r="E509" s="16"/>
      <c r="F509" s="16"/>
      <c r="G509" s="17" t="str">
        <f t="shared" si="107"/>
        <v/>
      </c>
      <c r="H509" s="17" t="str">
        <f t="shared" si="108"/>
        <v/>
      </c>
      <c r="I509" s="17" t="str">
        <f t="shared" si="109"/>
        <v/>
      </c>
      <c r="J509" s="17" t="str">
        <f t="shared" si="110"/>
        <v/>
      </c>
      <c r="K509" s="17" t="str">
        <f t="shared" si="113"/>
        <v xml:space="preserve"> </v>
      </c>
      <c r="L509" s="17" t="str">
        <f t="shared" si="114"/>
        <v xml:space="preserve"> </v>
      </c>
      <c r="M509" s="17" t="str">
        <f t="shared" si="111"/>
        <v/>
      </c>
      <c r="N509" s="21" t="str">
        <f t="shared" si="112"/>
        <v/>
      </c>
    </row>
    <row r="510" spans="1:14" x14ac:dyDescent="0.2">
      <c r="A510" s="15"/>
      <c r="B510" s="28" t="s">
        <v>476</v>
      </c>
      <c r="C510" s="25"/>
      <c r="D510" s="16"/>
      <c r="E510" s="16"/>
      <c r="F510" s="16"/>
      <c r="G510" s="17" t="str">
        <f t="shared" si="107"/>
        <v/>
      </c>
      <c r="H510" s="17" t="str">
        <f t="shared" si="108"/>
        <v/>
      </c>
      <c r="I510" s="17" t="str">
        <f t="shared" si="109"/>
        <v/>
      </c>
      <c r="J510" s="17" t="str">
        <f t="shared" si="110"/>
        <v/>
      </c>
      <c r="K510" s="17" t="str">
        <f t="shared" si="113"/>
        <v xml:space="preserve"> </v>
      </c>
      <c r="L510" s="17" t="str">
        <f t="shared" si="114"/>
        <v xml:space="preserve"> </v>
      </c>
      <c r="M510" s="17" t="str">
        <f t="shared" si="111"/>
        <v/>
      </c>
      <c r="N510" s="21" t="str">
        <f t="shared" si="112"/>
        <v/>
      </c>
    </row>
    <row r="511" spans="1:14" x14ac:dyDescent="0.2">
      <c r="A511" s="15"/>
      <c r="B511" s="28" t="s">
        <v>477</v>
      </c>
      <c r="C511" s="25"/>
      <c r="D511" s="16"/>
      <c r="E511" s="16"/>
      <c r="F511" s="16"/>
      <c r="G511" s="17" t="str">
        <f t="shared" si="107"/>
        <v/>
      </c>
      <c r="H511" s="17" t="str">
        <f t="shared" si="108"/>
        <v/>
      </c>
      <c r="I511" s="17" t="str">
        <f t="shared" si="109"/>
        <v/>
      </c>
      <c r="J511" s="17" t="str">
        <f t="shared" si="110"/>
        <v/>
      </c>
      <c r="K511" s="17" t="str">
        <f t="shared" si="113"/>
        <v xml:space="preserve"> </v>
      </c>
      <c r="L511" s="17" t="str">
        <f t="shared" si="114"/>
        <v xml:space="preserve"> </v>
      </c>
      <c r="M511" s="17" t="str">
        <f t="shared" si="111"/>
        <v/>
      </c>
      <c r="N511" s="21" t="str">
        <f t="shared" si="112"/>
        <v/>
      </c>
    </row>
    <row r="512" spans="1:14" x14ac:dyDescent="0.2">
      <c r="A512" s="15"/>
      <c r="B512" s="28" t="s">
        <v>478</v>
      </c>
      <c r="C512" s="25"/>
      <c r="D512" s="16"/>
      <c r="E512" s="16"/>
      <c r="F512" s="16"/>
      <c r="G512" s="17" t="str">
        <f t="shared" si="107"/>
        <v/>
      </c>
      <c r="H512" s="17" t="str">
        <f t="shared" si="108"/>
        <v/>
      </c>
      <c r="I512" s="17" t="str">
        <f t="shared" si="109"/>
        <v/>
      </c>
      <c r="J512" s="17" t="str">
        <f t="shared" si="110"/>
        <v/>
      </c>
      <c r="K512" s="17" t="str">
        <f t="shared" si="113"/>
        <v xml:space="preserve"> </v>
      </c>
      <c r="L512" s="17" t="str">
        <f t="shared" si="114"/>
        <v xml:space="preserve"> </v>
      </c>
      <c r="M512" s="17" t="str">
        <f t="shared" si="111"/>
        <v/>
      </c>
      <c r="N512" s="21" t="str">
        <f t="shared" si="112"/>
        <v/>
      </c>
    </row>
    <row r="513" spans="1:14" x14ac:dyDescent="0.2">
      <c r="A513" s="15"/>
      <c r="B513" s="28" t="s">
        <v>479</v>
      </c>
      <c r="C513" s="25"/>
      <c r="D513" s="16"/>
      <c r="E513" s="16"/>
      <c r="F513" s="16"/>
      <c r="G513" s="17" t="str">
        <f t="shared" si="107"/>
        <v/>
      </c>
      <c r="H513" s="17" t="str">
        <f t="shared" si="108"/>
        <v/>
      </c>
      <c r="I513" s="17" t="str">
        <f t="shared" si="109"/>
        <v/>
      </c>
      <c r="J513" s="17" t="str">
        <f t="shared" si="110"/>
        <v/>
      </c>
      <c r="K513" s="17" t="str">
        <f t="shared" si="113"/>
        <v xml:space="preserve"> </v>
      </c>
      <c r="L513" s="17" t="str">
        <f t="shared" si="114"/>
        <v xml:space="preserve"> </v>
      </c>
      <c r="M513" s="17" t="str">
        <f t="shared" si="111"/>
        <v/>
      </c>
      <c r="N513" s="21" t="str">
        <f t="shared" si="112"/>
        <v/>
      </c>
    </row>
    <row r="514" spans="1:14" x14ac:dyDescent="0.2">
      <c r="A514" s="15"/>
      <c r="B514" s="28" t="s">
        <v>480</v>
      </c>
      <c r="C514" s="25"/>
      <c r="D514" s="16"/>
      <c r="E514" s="16"/>
      <c r="F514" s="16"/>
      <c r="G514" s="17" t="str">
        <f t="shared" si="107"/>
        <v/>
      </c>
      <c r="H514" s="17" t="str">
        <f t="shared" si="108"/>
        <v/>
      </c>
      <c r="I514" s="17" t="str">
        <f t="shared" si="109"/>
        <v/>
      </c>
      <c r="J514" s="17" t="str">
        <f t="shared" si="110"/>
        <v/>
      </c>
      <c r="K514" s="17" t="str">
        <f t="shared" si="113"/>
        <v xml:space="preserve"> </v>
      </c>
      <c r="L514" s="17" t="str">
        <f t="shared" si="114"/>
        <v xml:space="preserve"> </v>
      </c>
      <c r="M514" s="17" t="str">
        <f t="shared" si="111"/>
        <v/>
      </c>
      <c r="N514" s="21" t="str">
        <f t="shared" si="112"/>
        <v/>
      </c>
    </row>
    <row r="515" spans="1:14" x14ac:dyDescent="0.2">
      <c r="A515" s="15"/>
      <c r="B515" s="28" t="s">
        <v>481</v>
      </c>
      <c r="C515" s="25"/>
      <c r="D515" s="16"/>
      <c r="E515" s="16"/>
      <c r="F515" s="16"/>
      <c r="G515" s="17" t="str">
        <f t="shared" si="107"/>
        <v/>
      </c>
      <c r="H515" s="17" t="str">
        <f t="shared" si="108"/>
        <v/>
      </c>
      <c r="I515" s="17" t="str">
        <f t="shared" si="109"/>
        <v/>
      </c>
      <c r="J515" s="17" t="str">
        <f t="shared" si="110"/>
        <v/>
      </c>
      <c r="K515" s="17" t="str">
        <f t="shared" si="113"/>
        <v xml:space="preserve"> </v>
      </c>
      <c r="L515" s="17" t="str">
        <f t="shared" si="114"/>
        <v xml:space="preserve"> </v>
      </c>
      <c r="M515" s="17" t="str">
        <f t="shared" si="111"/>
        <v/>
      </c>
      <c r="N515" s="21" t="str">
        <f t="shared" si="112"/>
        <v/>
      </c>
    </row>
    <row r="516" spans="1:14" x14ac:dyDescent="0.2">
      <c r="A516" s="15"/>
      <c r="B516" s="28" t="s">
        <v>482</v>
      </c>
      <c r="C516" s="25"/>
      <c r="D516" s="16"/>
      <c r="E516" s="16"/>
      <c r="F516" s="16"/>
      <c r="G516" s="17" t="str">
        <f t="shared" si="107"/>
        <v/>
      </c>
      <c r="H516" s="17" t="str">
        <f t="shared" si="108"/>
        <v/>
      </c>
      <c r="I516" s="17" t="str">
        <f t="shared" si="109"/>
        <v/>
      </c>
      <c r="J516" s="17" t="str">
        <f t="shared" si="110"/>
        <v/>
      </c>
      <c r="K516" s="17" t="str">
        <f t="shared" si="113"/>
        <v xml:space="preserve"> </v>
      </c>
      <c r="L516" s="17" t="str">
        <f t="shared" si="114"/>
        <v xml:space="preserve"> </v>
      </c>
      <c r="M516" s="17" t="str">
        <f t="shared" si="111"/>
        <v/>
      </c>
      <c r="N516" s="21" t="str">
        <f t="shared" si="112"/>
        <v/>
      </c>
    </row>
    <row r="517" spans="1:14" x14ac:dyDescent="0.2">
      <c r="A517" s="15"/>
      <c r="B517" s="28" t="s">
        <v>483</v>
      </c>
      <c r="C517" s="25"/>
      <c r="D517" s="16"/>
      <c r="E517" s="16"/>
      <c r="F517" s="16"/>
      <c r="G517" s="17" t="str">
        <f t="shared" si="107"/>
        <v/>
      </c>
      <c r="H517" s="17" t="str">
        <f t="shared" si="108"/>
        <v/>
      </c>
      <c r="I517" s="17" t="str">
        <f t="shared" si="109"/>
        <v/>
      </c>
      <c r="J517" s="17" t="str">
        <f t="shared" si="110"/>
        <v/>
      </c>
      <c r="K517" s="17" t="str">
        <f t="shared" si="113"/>
        <v xml:space="preserve"> </v>
      </c>
      <c r="L517" s="17" t="str">
        <f t="shared" si="114"/>
        <v xml:space="preserve"> </v>
      </c>
      <c r="M517" s="17" t="str">
        <f t="shared" si="111"/>
        <v/>
      </c>
      <c r="N517" s="21" t="str">
        <f t="shared" si="112"/>
        <v/>
      </c>
    </row>
    <row r="518" spans="1:14" x14ac:dyDescent="0.2">
      <c r="A518" s="15"/>
      <c r="B518" s="28" t="s">
        <v>484</v>
      </c>
      <c r="C518" s="25">
        <v>1</v>
      </c>
      <c r="D518" s="16">
        <v>1</v>
      </c>
      <c r="E518" s="16"/>
      <c r="F518" s="16"/>
      <c r="G518" s="17">
        <f t="shared" si="107"/>
        <v>5.076142131979695E-3</v>
      </c>
      <c r="H518" s="17">
        <f t="shared" si="108"/>
        <v>5.3763440860215058E-3</v>
      </c>
      <c r="I518" s="17" t="str">
        <f t="shared" si="109"/>
        <v/>
      </c>
      <c r="J518" s="17" t="str">
        <f t="shared" si="110"/>
        <v/>
      </c>
      <c r="K518" s="17">
        <f t="shared" si="113"/>
        <v>-1</v>
      </c>
      <c r="L518" s="17">
        <f t="shared" si="114"/>
        <v>-1</v>
      </c>
      <c r="M518" s="17">
        <f t="shared" si="111"/>
        <v>-5.076142131979695E-3</v>
      </c>
      <c r="N518" s="21">
        <f t="shared" si="112"/>
        <v>-5.3763440860215058E-3</v>
      </c>
    </row>
    <row r="519" spans="1:14" ht="22.5" customHeight="1" x14ac:dyDescent="0.2">
      <c r="A519" s="15"/>
      <c r="B519" s="28" t="s">
        <v>485</v>
      </c>
      <c r="C519" s="25"/>
      <c r="D519" s="16"/>
      <c r="E519" s="16"/>
      <c r="F519" s="16"/>
      <c r="G519" s="17" t="str">
        <f t="shared" si="107"/>
        <v/>
      </c>
      <c r="H519" s="17" t="str">
        <f t="shared" si="108"/>
        <v/>
      </c>
      <c r="I519" s="17" t="str">
        <f t="shared" si="109"/>
        <v/>
      </c>
      <c r="J519" s="17" t="str">
        <f t="shared" si="110"/>
        <v/>
      </c>
      <c r="K519" s="17" t="str">
        <f t="shared" si="113"/>
        <v xml:space="preserve"> </v>
      </c>
      <c r="L519" s="17" t="str">
        <f t="shared" si="114"/>
        <v xml:space="preserve"> </v>
      </c>
      <c r="M519" s="17" t="str">
        <f t="shared" si="111"/>
        <v/>
      </c>
      <c r="N519" s="21" t="str">
        <f t="shared" si="112"/>
        <v/>
      </c>
    </row>
    <row r="520" spans="1:14" ht="25.5" x14ac:dyDescent="0.2">
      <c r="A520" s="15"/>
      <c r="B520" s="28" t="s">
        <v>486</v>
      </c>
      <c r="C520" s="25"/>
      <c r="D520" s="16"/>
      <c r="E520" s="16"/>
      <c r="F520" s="16"/>
      <c r="G520" s="17" t="str">
        <f t="shared" si="107"/>
        <v/>
      </c>
      <c r="H520" s="17" t="str">
        <f t="shared" si="108"/>
        <v/>
      </c>
      <c r="I520" s="17" t="str">
        <f t="shared" si="109"/>
        <v/>
      </c>
      <c r="J520" s="17" t="str">
        <f t="shared" si="110"/>
        <v/>
      </c>
      <c r="K520" s="17" t="str">
        <f t="shared" si="113"/>
        <v xml:space="preserve"> </v>
      </c>
      <c r="L520" s="17" t="str">
        <f t="shared" si="114"/>
        <v xml:space="preserve"> </v>
      </c>
      <c r="M520" s="17" t="str">
        <f t="shared" si="111"/>
        <v/>
      </c>
      <c r="N520" s="21" t="str">
        <f t="shared" si="112"/>
        <v/>
      </c>
    </row>
    <row r="521" spans="1:14" x14ac:dyDescent="0.2">
      <c r="A521" s="15"/>
      <c r="B521" s="28" t="s">
        <v>487</v>
      </c>
      <c r="C521" s="25"/>
      <c r="D521" s="16"/>
      <c r="E521" s="16"/>
      <c r="F521" s="16"/>
      <c r="G521" s="17" t="str">
        <f t="shared" si="107"/>
        <v/>
      </c>
      <c r="H521" s="17" t="str">
        <f t="shared" si="108"/>
        <v/>
      </c>
      <c r="I521" s="17" t="str">
        <f t="shared" si="109"/>
        <v/>
      </c>
      <c r="J521" s="17" t="str">
        <f t="shared" si="110"/>
        <v/>
      </c>
      <c r="K521" s="17" t="str">
        <f t="shared" si="113"/>
        <v xml:space="preserve"> </v>
      </c>
      <c r="L521" s="17" t="str">
        <f t="shared" si="114"/>
        <v xml:space="preserve"> </v>
      </c>
      <c r="M521" s="17" t="str">
        <f t="shared" si="111"/>
        <v/>
      </c>
      <c r="N521" s="21" t="str">
        <f t="shared" si="112"/>
        <v/>
      </c>
    </row>
    <row r="522" spans="1:14" ht="25.5" x14ac:dyDescent="0.2">
      <c r="A522" s="15"/>
      <c r="B522" s="28" t="s">
        <v>488</v>
      </c>
      <c r="C522" s="25"/>
      <c r="D522" s="16"/>
      <c r="E522" s="16"/>
      <c r="F522" s="16"/>
      <c r="G522" s="17" t="str">
        <f t="shared" si="107"/>
        <v/>
      </c>
      <c r="H522" s="17" t="str">
        <f t="shared" si="108"/>
        <v/>
      </c>
      <c r="I522" s="17" t="str">
        <f t="shared" si="109"/>
        <v/>
      </c>
      <c r="J522" s="17" t="str">
        <f t="shared" si="110"/>
        <v/>
      </c>
      <c r="K522" s="17" t="str">
        <f t="shared" si="113"/>
        <v xml:space="preserve"> </v>
      </c>
      <c r="L522" s="17" t="str">
        <f t="shared" si="114"/>
        <v xml:space="preserve"> </v>
      </c>
      <c r="M522" s="17" t="str">
        <f t="shared" si="111"/>
        <v/>
      </c>
      <c r="N522" s="21" t="str">
        <f t="shared" si="112"/>
        <v/>
      </c>
    </row>
    <row r="523" spans="1:14" x14ac:dyDescent="0.2">
      <c r="A523" s="15"/>
      <c r="B523" s="28" t="s">
        <v>489</v>
      </c>
      <c r="C523" s="25">
        <v>0</v>
      </c>
      <c r="D523" s="16">
        <v>1</v>
      </c>
      <c r="E523" s="16"/>
      <c r="F523" s="16"/>
      <c r="G523" s="17" t="str">
        <f t="shared" si="107"/>
        <v/>
      </c>
      <c r="H523" s="17">
        <f t="shared" si="108"/>
        <v>5.3763440860215058E-3</v>
      </c>
      <c r="I523" s="17" t="str">
        <f t="shared" si="109"/>
        <v/>
      </c>
      <c r="J523" s="17" t="str">
        <f t="shared" si="110"/>
        <v/>
      </c>
      <c r="K523" s="17" t="str">
        <f t="shared" si="113"/>
        <v xml:space="preserve"> </v>
      </c>
      <c r="L523" s="17">
        <f t="shared" si="114"/>
        <v>-1</v>
      </c>
      <c r="M523" s="17" t="str">
        <f t="shared" si="111"/>
        <v/>
      </c>
      <c r="N523" s="21">
        <f t="shared" si="112"/>
        <v>-5.3763440860215058E-3</v>
      </c>
    </row>
    <row r="524" spans="1:14" ht="25.5" x14ac:dyDescent="0.2">
      <c r="A524" s="15"/>
      <c r="B524" s="28" t="s">
        <v>490</v>
      </c>
      <c r="C524" s="25"/>
      <c r="D524" s="16"/>
      <c r="E524" s="16"/>
      <c r="F524" s="16"/>
      <c r="G524" s="17" t="str">
        <f t="shared" si="107"/>
        <v/>
      </c>
      <c r="H524" s="17" t="str">
        <f t="shared" si="108"/>
        <v/>
      </c>
      <c r="I524" s="17" t="str">
        <f t="shared" si="109"/>
        <v/>
      </c>
      <c r="J524" s="17" t="str">
        <f t="shared" si="110"/>
        <v/>
      </c>
      <c r="K524" s="17" t="str">
        <f t="shared" si="113"/>
        <v xml:space="preserve"> </v>
      </c>
      <c r="L524" s="17" t="str">
        <f t="shared" si="114"/>
        <v xml:space="preserve"> </v>
      </c>
      <c r="M524" s="17" t="str">
        <f t="shared" si="111"/>
        <v/>
      </c>
      <c r="N524" s="21" t="str">
        <f t="shared" si="112"/>
        <v/>
      </c>
    </row>
    <row r="525" spans="1:14" x14ac:dyDescent="0.2">
      <c r="A525" s="15"/>
      <c r="B525" s="28" t="s">
        <v>491</v>
      </c>
      <c r="C525" s="25"/>
      <c r="D525" s="16"/>
      <c r="E525" s="16"/>
      <c r="F525" s="16"/>
      <c r="G525" s="17" t="str">
        <f t="shared" si="107"/>
        <v/>
      </c>
      <c r="H525" s="17" t="str">
        <f t="shared" si="108"/>
        <v/>
      </c>
      <c r="I525" s="17" t="str">
        <f t="shared" si="109"/>
        <v/>
      </c>
      <c r="J525" s="17" t="str">
        <f t="shared" si="110"/>
        <v/>
      </c>
      <c r="K525" s="17" t="str">
        <f t="shared" si="113"/>
        <v xml:space="preserve"> </v>
      </c>
      <c r="L525" s="17" t="str">
        <f t="shared" si="114"/>
        <v xml:space="preserve"> </v>
      </c>
      <c r="M525" s="17" t="str">
        <f t="shared" si="111"/>
        <v/>
      </c>
      <c r="N525" s="21" t="str">
        <f t="shared" si="112"/>
        <v/>
      </c>
    </row>
    <row r="526" spans="1:14" ht="25.5" x14ac:dyDescent="0.2">
      <c r="A526" s="15"/>
      <c r="B526" s="28" t="s">
        <v>492</v>
      </c>
      <c r="C526" s="25"/>
      <c r="D526" s="16"/>
      <c r="E526" s="16"/>
      <c r="F526" s="16"/>
      <c r="G526" s="17" t="str">
        <f t="shared" si="107"/>
        <v/>
      </c>
      <c r="H526" s="17" t="str">
        <f t="shared" si="108"/>
        <v/>
      </c>
      <c r="I526" s="17" t="str">
        <f t="shared" si="109"/>
        <v/>
      </c>
      <c r="J526" s="17" t="str">
        <f t="shared" si="110"/>
        <v/>
      </c>
      <c r="K526" s="17" t="str">
        <f t="shared" si="113"/>
        <v xml:space="preserve"> </v>
      </c>
      <c r="L526" s="17" t="str">
        <f t="shared" si="114"/>
        <v xml:space="preserve"> </v>
      </c>
      <c r="M526" s="17" t="str">
        <f t="shared" si="111"/>
        <v/>
      </c>
      <c r="N526" s="21" t="str">
        <f t="shared" si="112"/>
        <v/>
      </c>
    </row>
    <row r="527" spans="1:14" ht="25.5" x14ac:dyDescent="0.2">
      <c r="A527" s="15"/>
      <c r="B527" s="28" t="s">
        <v>493</v>
      </c>
      <c r="C527" s="25"/>
      <c r="D527" s="16"/>
      <c r="E527" s="16"/>
      <c r="F527" s="16"/>
      <c r="G527" s="17" t="str">
        <f t="shared" si="107"/>
        <v/>
      </c>
      <c r="H527" s="17" t="str">
        <f t="shared" si="108"/>
        <v/>
      </c>
      <c r="I527" s="17" t="str">
        <f t="shared" si="109"/>
        <v/>
      </c>
      <c r="J527" s="17" t="str">
        <f t="shared" si="110"/>
        <v/>
      </c>
      <c r="K527" s="17" t="str">
        <f t="shared" si="113"/>
        <v xml:space="preserve"> </v>
      </c>
      <c r="L527" s="17" t="str">
        <f t="shared" si="114"/>
        <v xml:space="preserve"> </v>
      </c>
      <c r="M527" s="17" t="str">
        <f t="shared" si="111"/>
        <v/>
      </c>
      <c r="N527" s="21" t="str">
        <f t="shared" si="112"/>
        <v/>
      </c>
    </row>
    <row r="528" spans="1:14" x14ac:dyDescent="0.2">
      <c r="A528" s="15"/>
      <c r="B528" s="28" t="s">
        <v>494</v>
      </c>
      <c r="C528" s="25"/>
      <c r="D528" s="16"/>
      <c r="E528" s="16"/>
      <c r="F528" s="16"/>
      <c r="G528" s="17" t="str">
        <f t="shared" si="107"/>
        <v/>
      </c>
      <c r="H528" s="17" t="str">
        <f t="shared" si="108"/>
        <v/>
      </c>
      <c r="I528" s="17" t="str">
        <f t="shared" si="109"/>
        <v/>
      </c>
      <c r="J528" s="17" t="str">
        <f t="shared" si="110"/>
        <v/>
      </c>
      <c r="K528" s="17" t="str">
        <f t="shared" si="113"/>
        <v xml:space="preserve"> </v>
      </c>
      <c r="L528" s="17" t="str">
        <f t="shared" si="114"/>
        <v xml:space="preserve"> </v>
      </c>
      <c r="M528" s="17" t="str">
        <f t="shared" si="111"/>
        <v/>
      </c>
      <c r="N528" s="21" t="str">
        <f t="shared" si="112"/>
        <v/>
      </c>
    </row>
    <row r="529" spans="1:14" x14ac:dyDescent="0.2">
      <c r="A529" s="15"/>
      <c r="B529" s="28" t="s">
        <v>495</v>
      </c>
      <c r="C529" s="25"/>
      <c r="D529" s="16"/>
      <c r="E529" s="16"/>
      <c r="F529" s="16"/>
      <c r="G529" s="17" t="str">
        <f t="shared" si="107"/>
        <v/>
      </c>
      <c r="H529" s="17" t="str">
        <f t="shared" si="108"/>
        <v/>
      </c>
      <c r="I529" s="17" t="str">
        <f t="shared" si="109"/>
        <v/>
      </c>
      <c r="J529" s="17" t="str">
        <f t="shared" si="110"/>
        <v/>
      </c>
      <c r="K529" s="17" t="str">
        <f t="shared" si="113"/>
        <v xml:space="preserve"> </v>
      </c>
      <c r="L529" s="17" t="str">
        <f t="shared" si="114"/>
        <v xml:space="preserve"> </v>
      </c>
      <c r="M529" s="17" t="str">
        <f t="shared" si="111"/>
        <v/>
      </c>
      <c r="N529" s="21" t="str">
        <f t="shared" si="112"/>
        <v/>
      </c>
    </row>
    <row r="530" spans="1:14" ht="25.5" x14ac:dyDescent="0.2">
      <c r="A530" s="15"/>
      <c r="B530" s="28" t="s">
        <v>496</v>
      </c>
      <c r="C530" s="25"/>
      <c r="D530" s="16"/>
      <c r="E530" s="16"/>
      <c r="F530" s="16"/>
      <c r="G530" s="17" t="str">
        <f t="shared" si="107"/>
        <v/>
      </c>
      <c r="H530" s="17" t="str">
        <f t="shared" si="108"/>
        <v/>
      </c>
      <c r="I530" s="17" t="str">
        <f t="shared" si="109"/>
        <v/>
      </c>
      <c r="J530" s="17" t="str">
        <f t="shared" si="110"/>
        <v/>
      </c>
      <c r="K530" s="17" t="str">
        <f t="shared" si="113"/>
        <v xml:space="preserve"> </v>
      </c>
      <c r="L530" s="17" t="str">
        <f t="shared" si="114"/>
        <v xml:space="preserve"> </v>
      </c>
      <c r="M530" s="17" t="str">
        <f t="shared" si="111"/>
        <v/>
      </c>
      <c r="N530" s="21" t="str">
        <f t="shared" si="112"/>
        <v/>
      </c>
    </row>
    <row r="531" spans="1:14" ht="25.5" x14ac:dyDescent="0.2">
      <c r="A531" s="15"/>
      <c r="B531" s="28" t="s">
        <v>497</v>
      </c>
      <c r="C531" s="25"/>
      <c r="D531" s="16"/>
      <c r="E531" s="16"/>
      <c r="F531" s="16"/>
      <c r="G531" s="17" t="str">
        <f t="shared" si="107"/>
        <v/>
      </c>
      <c r="H531" s="17" t="str">
        <f t="shared" si="108"/>
        <v/>
      </c>
      <c r="I531" s="17" t="str">
        <f t="shared" si="109"/>
        <v/>
      </c>
      <c r="J531" s="17" t="str">
        <f t="shared" si="110"/>
        <v/>
      </c>
      <c r="K531" s="17" t="str">
        <f t="shared" si="113"/>
        <v xml:space="preserve"> </v>
      </c>
      <c r="L531" s="17" t="str">
        <f t="shared" si="114"/>
        <v xml:space="preserve"> </v>
      </c>
      <c r="M531" s="17" t="str">
        <f t="shared" si="111"/>
        <v/>
      </c>
      <c r="N531" s="21" t="str">
        <f t="shared" si="112"/>
        <v/>
      </c>
    </row>
    <row r="532" spans="1:14" ht="23.25" customHeight="1" x14ac:dyDescent="0.2">
      <c r="A532" s="15"/>
      <c r="B532" s="28" t="s">
        <v>498</v>
      </c>
      <c r="C532" s="25"/>
      <c r="D532" s="16"/>
      <c r="E532" s="16"/>
      <c r="F532" s="16"/>
      <c r="G532" s="17" t="str">
        <f t="shared" si="107"/>
        <v/>
      </c>
      <c r="H532" s="17" t="str">
        <f t="shared" si="108"/>
        <v/>
      </c>
      <c r="I532" s="17" t="str">
        <f t="shared" si="109"/>
        <v/>
      </c>
      <c r="J532" s="17" t="str">
        <f t="shared" si="110"/>
        <v/>
      </c>
      <c r="K532" s="17" t="str">
        <f t="shared" si="113"/>
        <v xml:space="preserve"> </v>
      </c>
      <c r="L532" s="17" t="str">
        <f t="shared" si="114"/>
        <v xml:space="preserve"> </v>
      </c>
      <c r="M532" s="17" t="str">
        <f t="shared" si="111"/>
        <v/>
      </c>
      <c r="N532" s="21" t="str">
        <f t="shared" si="112"/>
        <v/>
      </c>
    </row>
    <row r="533" spans="1:14" ht="25.5" x14ac:dyDescent="0.2">
      <c r="A533" s="15"/>
      <c r="B533" s="28" t="s">
        <v>499</v>
      </c>
      <c r="C533" s="25"/>
      <c r="D533" s="16"/>
      <c r="E533" s="16"/>
      <c r="F533" s="16"/>
      <c r="G533" s="17" t="str">
        <f t="shared" si="107"/>
        <v/>
      </c>
      <c r="H533" s="17" t="str">
        <f t="shared" si="108"/>
        <v/>
      </c>
      <c r="I533" s="17" t="str">
        <f t="shared" si="109"/>
        <v/>
      </c>
      <c r="J533" s="17" t="str">
        <f t="shared" si="110"/>
        <v/>
      </c>
      <c r="K533" s="17" t="str">
        <f t="shared" si="113"/>
        <v xml:space="preserve"> </v>
      </c>
      <c r="L533" s="17" t="str">
        <f t="shared" si="114"/>
        <v xml:space="preserve"> </v>
      </c>
      <c r="M533" s="17" t="str">
        <f t="shared" si="111"/>
        <v/>
      </c>
      <c r="N533" s="21" t="str">
        <f t="shared" si="112"/>
        <v/>
      </c>
    </row>
    <row r="534" spans="1:14" ht="25.5" x14ac:dyDescent="0.2">
      <c r="A534" s="15"/>
      <c r="B534" s="28" t="s">
        <v>500</v>
      </c>
      <c r="C534" s="25"/>
      <c r="D534" s="16"/>
      <c r="E534" s="16"/>
      <c r="F534" s="16"/>
      <c r="G534" s="17" t="str">
        <f t="shared" si="107"/>
        <v/>
      </c>
      <c r="H534" s="17" t="str">
        <f t="shared" si="108"/>
        <v/>
      </c>
      <c r="I534" s="17" t="str">
        <f t="shared" si="109"/>
        <v/>
      </c>
      <c r="J534" s="17" t="str">
        <f t="shared" si="110"/>
        <v/>
      </c>
      <c r="K534" s="17" t="str">
        <f t="shared" si="113"/>
        <v xml:space="preserve"> </v>
      </c>
      <c r="L534" s="17" t="str">
        <f t="shared" si="114"/>
        <v xml:space="preserve"> </v>
      </c>
      <c r="M534" s="17" t="str">
        <f t="shared" si="111"/>
        <v/>
      </c>
      <c r="N534" s="21" t="str">
        <f t="shared" si="112"/>
        <v/>
      </c>
    </row>
    <row r="535" spans="1:14" ht="25.5" x14ac:dyDescent="0.2">
      <c r="A535" s="15"/>
      <c r="B535" s="28" t="s">
        <v>501</v>
      </c>
      <c r="C535" s="25"/>
      <c r="D535" s="16"/>
      <c r="E535" s="16"/>
      <c r="F535" s="16"/>
      <c r="G535" s="17" t="str">
        <f t="shared" si="107"/>
        <v/>
      </c>
      <c r="H535" s="17" t="str">
        <f t="shared" si="108"/>
        <v/>
      </c>
      <c r="I535" s="17" t="str">
        <f t="shared" si="109"/>
        <v/>
      </c>
      <c r="J535" s="17" t="str">
        <f t="shared" si="110"/>
        <v/>
      </c>
      <c r="K535" s="17" t="str">
        <f t="shared" si="113"/>
        <v xml:space="preserve"> </v>
      </c>
      <c r="L535" s="17" t="str">
        <f t="shared" si="114"/>
        <v xml:space="preserve"> </v>
      </c>
      <c r="M535" s="17" t="str">
        <f t="shared" si="111"/>
        <v/>
      </c>
      <c r="N535" s="21" t="str">
        <f t="shared" si="112"/>
        <v/>
      </c>
    </row>
    <row r="536" spans="1:14" x14ac:dyDescent="0.2">
      <c r="A536" s="15"/>
      <c r="B536" s="28" t="s">
        <v>502</v>
      </c>
      <c r="C536" s="25"/>
      <c r="D536" s="16"/>
      <c r="E536" s="16"/>
      <c r="F536" s="16"/>
      <c r="G536" s="17" t="str">
        <f t="shared" si="107"/>
        <v/>
      </c>
      <c r="H536" s="17" t="str">
        <f t="shared" si="108"/>
        <v/>
      </c>
      <c r="I536" s="17" t="str">
        <f t="shared" si="109"/>
        <v/>
      </c>
      <c r="J536" s="17" t="str">
        <f t="shared" si="110"/>
        <v/>
      </c>
      <c r="K536" s="17" t="str">
        <f t="shared" si="113"/>
        <v xml:space="preserve"> </v>
      </c>
      <c r="L536" s="17" t="str">
        <f t="shared" si="114"/>
        <v xml:space="preserve"> </v>
      </c>
      <c r="M536" s="17" t="str">
        <f t="shared" si="111"/>
        <v/>
      </c>
      <c r="N536" s="21" t="str">
        <f t="shared" si="112"/>
        <v/>
      </c>
    </row>
    <row r="537" spans="1:14" ht="25.5" x14ac:dyDescent="0.2">
      <c r="A537" s="15"/>
      <c r="B537" s="28" t="s">
        <v>503</v>
      </c>
      <c r="C537" s="25"/>
      <c r="D537" s="16"/>
      <c r="E537" s="16"/>
      <c r="F537" s="16"/>
      <c r="G537" s="17" t="str">
        <f t="shared" si="107"/>
        <v/>
      </c>
      <c r="H537" s="17" t="str">
        <f t="shared" si="108"/>
        <v/>
      </c>
      <c r="I537" s="17" t="str">
        <f t="shared" si="109"/>
        <v/>
      </c>
      <c r="J537" s="17" t="str">
        <f t="shared" si="110"/>
        <v/>
      </c>
      <c r="K537" s="17" t="str">
        <f t="shared" si="113"/>
        <v xml:space="preserve"> </v>
      </c>
      <c r="L537" s="17" t="str">
        <f t="shared" si="114"/>
        <v xml:space="preserve"> </v>
      </c>
      <c r="M537" s="17" t="str">
        <f t="shared" si="111"/>
        <v/>
      </c>
      <c r="N537" s="21" t="str">
        <f t="shared" si="112"/>
        <v/>
      </c>
    </row>
    <row r="538" spans="1:14" x14ac:dyDescent="0.2">
      <c r="A538" s="15"/>
      <c r="B538" s="28" t="s">
        <v>504</v>
      </c>
      <c r="C538" s="25"/>
      <c r="D538" s="16"/>
      <c r="E538" s="16"/>
      <c r="F538" s="16"/>
      <c r="G538" s="17" t="str">
        <f t="shared" si="107"/>
        <v/>
      </c>
      <c r="H538" s="17" t="str">
        <f t="shared" si="108"/>
        <v/>
      </c>
      <c r="I538" s="17" t="str">
        <f t="shared" si="109"/>
        <v/>
      </c>
      <c r="J538" s="17" t="str">
        <f t="shared" si="110"/>
        <v/>
      </c>
      <c r="K538" s="17" t="str">
        <f t="shared" si="113"/>
        <v xml:space="preserve"> </v>
      </c>
      <c r="L538" s="17" t="str">
        <f t="shared" si="114"/>
        <v xml:space="preserve"> </v>
      </c>
      <c r="M538" s="17" t="str">
        <f t="shared" si="111"/>
        <v/>
      </c>
      <c r="N538" s="21" t="str">
        <f t="shared" si="112"/>
        <v/>
      </c>
    </row>
    <row r="539" spans="1:14" x14ac:dyDescent="0.2">
      <c r="A539" s="15"/>
      <c r="B539" s="28" t="s">
        <v>505</v>
      </c>
      <c r="C539" s="25">
        <v>2</v>
      </c>
      <c r="D539" s="16">
        <v>1</v>
      </c>
      <c r="E539" s="16">
        <v>1</v>
      </c>
      <c r="F539" s="16"/>
      <c r="G539" s="17">
        <f t="shared" si="107"/>
        <v>1.015228426395939E-2</v>
      </c>
      <c r="H539" s="17">
        <f t="shared" si="108"/>
        <v>5.3763440860215058E-3</v>
      </c>
      <c r="I539" s="17">
        <f t="shared" si="109"/>
        <v>6.25E-2</v>
      </c>
      <c r="J539" s="17" t="str">
        <f t="shared" si="110"/>
        <v/>
      </c>
      <c r="K539" s="17">
        <f t="shared" si="113"/>
        <v>-0.5</v>
      </c>
      <c r="L539" s="17">
        <f t="shared" si="114"/>
        <v>-1</v>
      </c>
      <c r="M539" s="17">
        <f t="shared" si="111"/>
        <v>-5.076142131979695E-3</v>
      </c>
      <c r="N539" s="21">
        <f t="shared" si="112"/>
        <v>-5.3763440860215058E-3</v>
      </c>
    </row>
    <row r="540" spans="1:14" x14ac:dyDescent="0.2">
      <c r="A540" s="15"/>
      <c r="B540" s="28" t="s">
        <v>506</v>
      </c>
      <c r="C540" s="25">
        <v>3</v>
      </c>
      <c r="D540" s="16">
        <v>2</v>
      </c>
      <c r="E540" s="16">
        <v>1</v>
      </c>
      <c r="F540" s="16"/>
      <c r="G540" s="17">
        <f t="shared" si="107"/>
        <v>1.5228426395939087E-2</v>
      </c>
      <c r="H540" s="17">
        <f t="shared" si="108"/>
        <v>1.0752688172043012E-2</v>
      </c>
      <c r="I540" s="17">
        <f t="shared" si="109"/>
        <v>6.25E-2</v>
      </c>
      <c r="J540" s="17" t="str">
        <f t="shared" si="110"/>
        <v/>
      </c>
      <c r="K540" s="17">
        <f t="shared" si="113"/>
        <v>-0.66666666666666663</v>
      </c>
      <c r="L540" s="17">
        <f t="shared" si="114"/>
        <v>-1</v>
      </c>
      <c r="M540" s="17">
        <f t="shared" si="111"/>
        <v>-1.015228426395939E-2</v>
      </c>
      <c r="N540" s="21">
        <f t="shared" si="112"/>
        <v>-1.0752688172043012E-2</v>
      </c>
    </row>
    <row r="541" spans="1:14" ht="38.25" x14ac:dyDescent="0.2">
      <c r="A541" s="15"/>
      <c r="B541" s="28" t="s">
        <v>507</v>
      </c>
      <c r="C541" s="25"/>
      <c r="D541" s="16"/>
      <c r="E541" s="16"/>
      <c r="F541" s="16"/>
      <c r="G541" s="17" t="str">
        <f t="shared" si="107"/>
        <v/>
      </c>
      <c r="H541" s="17" t="str">
        <f t="shared" si="108"/>
        <v/>
      </c>
      <c r="I541" s="17" t="str">
        <f t="shared" si="109"/>
        <v/>
      </c>
      <c r="J541" s="17" t="str">
        <f t="shared" si="110"/>
        <v/>
      </c>
      <c r="K541" s="17" t="str">
        <f t="shared" si="113"/>
        <v xml:space="preserve"> </v>
      </c>
      <c r="L541" s="17" t="str">
        <f t="shared" si="114"/>
        <v xml:space="preserve"> </v>
      </c>
      <c r="M541" s="17" t="str">
        <f t="shared" si="111"/>
        <v/>
      </c>
      <c r="N541" s="21" t="str">
        <f t="shared" si="112"/>
        <v/>
      </c>
    </row>
    <row r="542" spans="1:14" x14ac:dyDescent="0.2">
      <c r="A542" s="15"/>
      <c r="B542" s="28" t="s">
        <v>508</v>
      </c>
      <c r="C542" s="25"/>
      <c r="D542" s="16"/>
      <c r="E542" s="16"/>
      <c r="F542" s="16"/>
      <c r="G542" s="17" t="str">
        <f t="shared" si="107"/>
        <v/>
      </c>
      <c r="H542" s="17" t="str">
        <f t="shared" si="108"/>
        <v/>
      </c>
      <c r="I542" s="17" t="str">
        <f t="shared" si="109"/>
        <v/>
      </c>
      <c r="J542" s="17" t="str">
        <f t="shared" si="110"/>
        <v/>
      </c>
      <c r="K542" s="17" t="str">
        <f t="shared" si="113"/>
        <v xml:space="preserve"> </v>
      </c>
      <c r="L542" s="17" t="str">
        <f t="shared" si="114"/>
        <v xml:space="preserve"> </v>
      </c>
      <c r="M542" s="17" t="str">
        <f t="shared" si="111"/>
        <v/>
      </c>
      <c r="N542" s="21" t="str">
        <f t="shared" si="112"/>
        <v/>
      </c>
    </row>
    <row r="543" spans="1:14" ht="25.5" x14ac:dyDescent="0.2">
      <c r="A543" s="15"/>
      <c r="B543" s="28" t="s">
        <v>509</v>
      </c>
      <c r="C543" s="25"/>
      <c r="D543" s="16"/>
      <c r="E543" s="16"/>
      <c r="F543" s="16"/>
      <c r="G543" s="17" t="str">
        <f t="shared" si="107"/>
        <v/>
      </c>
      <c r="H543" s="17" t="str">
        <f t="shared" si="108"/>
        <v/>
      </c>
      <c r="I543" s="17" t="str">
        <f t="shared" si="109"/>
        <v/>
      </c>
      <c r="J543" s="17" t="str">
        <f t="shared" si="110"/>
        <v/>
      </c>
      <c r="K543" s="17" t="str">
        <f t="shared" si="113"/>
        <v xml:space="preserve"> </v>
      </c>
      <c r="L543" s="17" t="str">
        <f t="shared" si="114"/>
        <v xml:space="preserve"> </v>
      </c>
      <c r="M543" s="17" t="str">
        <f t="shared" si="111"/>
        <v/>
      </c>
      <c r="N543" s="21" t="str">
        <f t="shared" si="112"/>
        <v/>
      </c>
    </row>
    <row r="544" spans="1:14" ht="25.5" x14ac:dyDescent="0.2">
      <c r="A544" s="15"/>
      <c r="B544" s="28" t="s">
        <v>510</v>
      </c>
      <c r="C544" s="25">
        <v>1</v>
      </c>
      <c r="D544" s="16">
        <v>0</v>
      </c>
      <c r="E544" s="16"/>
      <c r="F544" s="16"/>
      <c r="G544" s="17">
        <f t="shared" si="107"/>
        <v>5.076142131979695E-3</v>
      </c>
      <c r="H544" s="17" t="str">
        <f t="shared" si="108"/>
        <v/>
      </c>
      <c r="I544" s="17" t="str">
        <f t="shared" si="109"/>
        <v/>
      </c>
      <c r="J544" s="17" t="str">
        <f t="shared" si="110"/>
        <v/>
      </c>
      <c r="K544" s="17">
        <f t="shared" si="113"/>
        <v>-1</v>
      </c>
      <c r="L544" s="17" t="str">
        <f t="shared" si="114"/>
        <v xml:space="preserve"> </v>
      </c>
      <c r="M544" s="17">
        <f t="shared" si="111"/>
        <v>-5.076142131979695E-3</v>
      </c>
      <c r="N544" s="21" t="str">
        <f t="shared" si="112"/>
        <v/>
      </c>
    </row>
    <row r="545" spans="1:14" x14ac:dyDescent="0.2">
      <c r="A545" s="15"/>
      <c r="B545" s="28" t="s">
        <v>511</v>
      </c>
      <c r="C545" s="25"/>
      <c r="D545" s="16"/>
      <c r="E545" s="16"/>
      <c r="F545" s="16"/>
      <c r="G545" s="17" t="str">
        <f t="shared" si="107"/>
        <v/>
      </c>
      <c r="H545" s="17" t="str">
        <f t="shared" si="108"/>
        <v/>
      </c>
      <c r="I545" s="17" t="str">
        <f t="shared" si="109"/>
        <v/>
      </c>
      <c r="J545" s="17" t="str">
        <f t="shared" si="110"/>
        <v/>
      </c>
      <c r="K545" s="17" t="str">
        <f t="shared" si="113"/>
        <v xml:space="preserve"> </v>
      </c>
      <c r="L545" s="17" t="str">
        <f t="shared" si="114"/>
        <v xml:space="preserve"> </v>
      </c>
      <c r="M545" s="17" t="str">
        <f t="shared" si="111"/>
        <v/>
      </c>
      <c r="N545" s="21" t="str">
        <f t="shared" si="112"/>
        <v/>
      </c>
    </row>
    <row r="546" spans="1:14" ht="25.5" x14ac:dyDescent="0.2">
      <c r="A546" s="15"/>
      <c r="B546" s="28" t="s">
        <v>512</v>
      </c>
      <c r="C546" s="25"/>
      <c r="D546" s="16"/>
      <c r="E546" s="16"/>
      <c r="F546" s="16"/>
      <c r="G546" s="17" t="str">
        <f t="shared" si="107"/>
        <v/>
      </c>
      <c r="H546" s="17" t="str">
        <f t="shared" si="108"/>
        <v/>
      </c>
      <c r="I546" s="17" t="str">
        <f t="shared" si="109"/>
        <v/>
      </c>
      <c r="J546" s="17" t="str">
        <f t="shared" si="110"/>
        <v/>
      </c>
      <c r="K546" s="17" t="str">
        <f t="shared" si="113"/>
        <v xml:space="preserve"> </v>
      </c>
      <c r="L546" s="17" t="str">
        <f t="shared" si="114"/>
        <v xml:space="preserve"> </v>
      </c>
      <c r="M546" s="17" t="str">
        <f t="shared" si="111"/>
        <v/>
      </c>
      <c r="N546" s="21" t="str">
        <f t="shared" si="112"/>
        <v/>
      </c>
    </row>
    <row r="547" spans="1:14" ht="25.5" x14ac:dyDescent="0.2">
      <c r="A547" s="15"/>
      <c r="B547" s="28" t="s">
        <v>513</v>
      </c>
      <c r="C547" s="25"/>
      <c r="D547" s="16"/>
      <c r="E547" s="16"/>
      <c r="F547" s="16"/>
      <c r="G547" s="17" t="str">
        <f t="shared" si="107"/>
        <v/>
      </c>
      <c r="H547" s="17" t="str">
        <f t="shared" si="108"/>
        <v/>
      </c>
      <c r="I547" s="17" t="str">
        <f t="shared" si="109"/>
        <v/>
      </c>
      <c r="J547" s="17" t="str">
        <f t="shared" si="110"/>
        <v/>
      </c>
      <c r="K547" s="17" t="str">
        <f t="shared" si="113"/>
        <v xml:space="preserve"> </v>
      </c>
      <c r="L547" s="17" t="str">
        <f t="shared" si="114"/>
        <v xml:space="preserve"> </v>
      </c>
      <c r="M547" s="17" t="str">
        <f t="shared" si="111"/>
        <v/>
      </c>
      <c r="N547" s="21" t="str">
        <f t="shared" si="112"/>
        <v/>
      </c>
    </row>
    <row r="548" spans="1:14" x14ac:dyDescent="0.2">
      <c r="A548" s="15"/>
      <c r="B548" s="28" t="s">
        <v>514</v>
      </c>
      <c r="C548" s="25"/>
      <c r="D548" s="16"/>
      <c r="E548" s="16"/>
      <c r="F548" s="16"/>
      <c r="G548" s="17" t="str">
        <f t="shared" si="107"/>
        <v/>
      </c>
      <c r="H548" s="17" t="str">
        <f t="shared" si="108"/>
        <v/>
      </c>
      <c r="I548" s="17" t="str">
        <f t="shared" si="109"/>
        <v/>
      </c>
      <c r="J548" s="17" t="str">
        <f t="shared" si="110"/>
        <v/>
      </c>
      <c r="K548" s="17" t="str">
        <f t="shared" si="113"/>
        <v xml:space="preserve"> </v>
      </c>
      <c r="L548" s="17" t="str">
        <f t="shared" si="114"/>
        <v xml:space="preserve"> </v>
      </c>
      <c r="M548" s="17" t="str">
        <f t="shared" si="111"/>
        <v/>
      </c>
      <c r="N548" s="21" t="str">
        <f t="shared" si="112"/>
        <v/>
      </c>
    </row>
    <row r="549" spans="1:14" x14ac:dyDescent="0.2">
      <c r="A549" s="15"/>
      <c r="B549" s="28" t="s">
        <v>515</v>
      </c>
      <c r="C549" s="25"/>
      <c r="D549" s="16"/>
      <c r="E549" s="16"/>
      <c r="F549" s="16"/>
      <c r="G549" s="17" t="str">
        <f t="shared" si="107"/>
        <v/>
      </c>
      <c r="H549" s="17" t="str">
        <f t="shared" si="108"/>
        <v/>
      </c>
      <c r="I549" s="17" t="str">
        <f t="shared" si="109"/>
        <v/>
      </c>
      <c r="J549" s="17" t="str">
        <f t="shared" si="110"/>
        <v/>
      </c>
      <c r="K549" s="17" t="str">
        <f t="shared" si="113"/>
        <v xml:space="preserve"> </v>
      </c>
      <c r="L549" s="17" t="str">
        <f t="shared" si="114"/>
        <v xml:space="preserve"> </v>
      </c>
      <c r="M549" s="17" t="str">
        <f t="shared" si="111"/>
        <v/>
      </c>
      <c r="N549" s="21" t="str">
        <f t="shared" si="112"/>
        <v/>
      </c>
    </row>
    <row r="550" spans="1:14" x14ac:dyDescent="0.2">
      <c r="A550" s="15"/>
      <c r="B550" s="28" t="s">
        <v>516</v>
      </c>
      <c r="C550" s="25"/>
      <c r="D550" s="16"/>
      <c r="E550" s="16"/>
      <c r="F550" s="16"/>
      <c r="G550" s="17" t="str">
        <f t="shared" si="107"/>
        <v/>
      </c>
      <c r="H550" s="17" t="str">
        <f t="shared" si="108"/>
        <v/>
      </c>
      <c r="I550" s="17" t="str">
        <f t="shared" si="109"/>
        <v/>
      </c>
      <c r="J550" s="17" t="str">
        <f t="shared" si="110"/>
        <v/>
      </c>
      <c r="K550" s="17" t="str">
        <f t="shared" si="113"/>
        <v xml:space="preserve"> </v>
      </c>
      <c r="L550" s="17" t="str">
        <f t="shared" si="114"/>
        <v xml:space="preserve"> </v>
      </c>
      <c r="M550" s="17" t="str">
        <f t="shared" si="111"/>
        <v/>
      </c>
      <c r="N550" s="21" t="str">
        <f t="shared" si="112"/>
        <v/>
      </c>
    </row>
    <row r="551" spans="1:14" ht="25.5" x14ac:dyDescent="0.2">
      <c r="A551" s="15"/>
      <c r="B551" s="28" t="s">
        <v>517</v>
      </c>
      <c r="C551" s="25"/>
      <c r="D551" s="16"/>
      <c r="E551" s="16"/>
      <c r="F551" s="16"/>
      <c r="G551" s="17" t="str">
        <f t="shared" si="107"/>
        <v/>
      </c>
      <c r="H551" s="17" t="str">
        <f t="shared" si="108"/>
        <v/>
      </c>
      <c r="I551" s="17" t="str">
        <f t="shared" si="109"/>
        <v/>
      </c>
      <c r="J551" s="17" t="str">
        <f t="shared" si="110"/>
        <v/>
      </c>
      <c r="K551" s="17" t="str">
        <f t="shared" si="113"/>
        <v xml:space="preserve"> </v>
      </c>
      <c r="L551" s="17" t="str">
        <f t="shared" si="114"/>
        <v xml:space="preserve"> </v>
      </c>
      <c r="M551" s="17" t="str">
        <f t="shared" si="111"/>
        <v/>
      </c>
      <c r="N551" s="21" t="str">
        <f t="shared" si="112"/>
        <v/>
      </c>
    </row>
    <row r="552" spans="1:14" ht="25.5" x14ac:dyDescent="0.2">
      <c r="A552" s="15"/>
      <c r="B552" s="28" t="s">
        <v>518</v>
      </c>
      <c r="C552" s="25"/>
      <c r="D552" s="16"/>
      <c r="E552" s="16"/>
      <c r="F552" s="16"/>
      <c r="G552" s="17" t="str">
        <f t="shared" si="107"/>
        <v/>
      </c>
      <c r="H552" s="17" t="str">
        <f t="shared" si="108"/>
        <v/>
      </c>
      <c r="I552" s="17" t="str">
        <f t="shared" si="109"/>
        <v/>
      </c>
      <c r="J552" s="17" t="str">
        <f t="shared" si="110"/>
        <v/>
      </c>
      <c r="K552" s="17" t="str">
        <f t="shared" si="113"/>
        <v xml:space="preserve"> </v>
      </c>
      <c r="L552" s="17" t="str">
        <f t="shared" si="114"/>
        <v xml:space="preserve"> </v>
      </c>
      <c r="M552" s="17" t="str">
        <f t="shared" si="111"/>
        <v/>
      </c>
      <c r="N552" s="21" t="str">
        <f t="shared" si="112"/>
        <v/>
      </c>
    </row>
    <row r="553" spans="1:14" ht="25.5" x14ac:dyDescent="0.2">
      <c r="A553" s="15"/>
      <c r="B553" s="28" t="s">
        <v>519</v>
      </c>
      <c r="C553" s="25"/>
      <c r="D553" s="16"/>
      <c r="E553" s="16"/>
      <c r="F553" s="16"/>
      <c r="G553" s="17" t="str">
        <f t="shared" si="107"/>
        <v/>
      </c>
      <c r="H553" s="17" t="str">
        <f t="shared" si="108"/>
        <v/>
      </c>
      <c r="I553" s="17" t="str">
        <f t="shared" si="109"/>
        <v/>
      </c>
      <c r="J553" s="17" t="str">
        <f t="shared" si="110"/>
        <v/>
      </c>
      <c r="K553" s="17" t="str">
        <f t="shared" si="113"/>
        <v xml:space="preserve"> </v>
      </c>
      <c r="L553" s="17" t="str">
        <f t="shared" si="114"/>
        <v xml:space="preserve"> </v>
      </c>
      <c r="M553" s="17" t="str">
        <f t="shared" si="111"/>
        <v/>
      </c>
      <c r="N553" s="21" t="str">
        <f t="shared" si="112"/>
        <v/>
      </c>
    </row>
    <row r="554" spans="1:14" ht="25.5" x14ac:dyDescent="0.2">
      <c r="A554" s="15"/>
      <c r="B554" s="28" t="s">
        <v>520</v>
      </c>
      <c r="C554" s="25"/>
      <c r="D554" s="16"/>
      <c r="E554" s="16"/>
      <c r="F554" s="16"/>
      <c r="G554" s="17" t="str">
        <f t="shared" si="107"/>
        <v/>
      </c>
      <c r="H554" s="17" t="str">
        <f t="shared" si="108"/>
        <v/>
      </c>
      <c r="I554" s="17" t="str">
        <f t="shared" si="109"/>
        <v/>
      </c>
      <c r="J554" s="17" t="str">
        <f t="shared" si="110"/>
        <v/>
      </c>
      <c r="K554" s="17" t="str">
        <f t="shared" si="113"/>
        <v xml:space="preserve"> </v>
      </c>
      <c r="L554" s="17" t="str">
        <f t="shared" si="114"/>
        <v xml:space="preserve"> </v>
      </c>
      <c r="M554" s="17" t="str">
        <f t="shared" si="111"/>
        <v/>
      </c>
      <c r="N554" s="21" t="str">
        <f t="shared" si="112"/>
        <v/>
      </c>
    </row>
    <row r="555" spans="1:14" ht="25.5" x14ac:dyDescent="0.2">
      <c r="A555" s="15"/>
      <c r="B555" s="28" t="s">
        <v>521</v>
      </c>
      <c r="C555" s="25"/>
      <c r="D555" s="16"/>
      <c r="E555" s="16"/>
      <c r="F555" s="16"/>
      <c r="G555" s="17" t="str">
        <f t="shared" si="107"/>
        <v/>
      </c>
      <c r="H555" s="17" t="str">
        <f t="shared" si="108"/>
        <v/>
      </c>
      <c r="I555" s="17" t="str">
        <f t="shared" si="109"/>
        <v/>
      </c>
      <c r="J555" s="17" t="str">
        <f t="shared" si="110"/>
        <v/>
      </c>
      <c r="K555" s="17" t="str">
        <f t="shared" si="113"/>
        <v xml:space="preserve"> </v>
      </c>
      <c r="L555" s="17" t="str">
        <f t="shared" si="114"/>
        <v xml:space="preserve"> </v>
      </c>
      <c r="M555" s="17" t="str">
        <f t="shared" si="111"/>
        <v/>
      </c>
      <c r="N555" s="21" t="str">
        <f t="shared" si="112"/>
        <v/>
      </c>
    </row>
    <row r="556" spans="1:14" x14ac:dyDescent="0.2">
      <c r="A556" s="15"/>
      <c r="B556" s="28" t="s">
        <v>522</v>
      </c>
      <c r="C556" s="25"/>
      <c r="D556" s="16"/>
      <c r="E556" s="16"/>
      <c r="F556" s="16"/>
      <c r="G556" s="17" t="str">
        <f t="shared" si="107"/>
        <v/>
      </c>
      <c r="H556" s="17" t="str">
        <f t="shared" si="108"/>
        <v/>
      </c>
      <c r="I556" s="17" t="str">
        <f t="shared" si="109"/>
        <v/>
      </c>
      <c r="J556" s="17" t="str">
        <f t="shared" si="110"/>
        <v/>
      </c>
      <c r="K556" s="17" t="str">
        <f t="shared" si="113"/>
        <v xml:space="preserve"> </v>
      </c>
      <c r="L556" s="17" t="str">
        <f t="shared" si="114"/>
        <v xml:space="preserve"> </v>
      </c>
      <c r="M556" s="17" t="str">
        <f t="shared" si="111"/>
        <v/>
      </c>
      <c r="N556" s="21" t="str">
        <f t="shared" si="112"/>
        <v/>
      </c>
    </row>
    <row r="557" spans="1:14" ht="25.5" x14ac:dyDescent="0.2">
      <c r="A557" s="15"/>
      <c r="B557" s="28" t="s">
        <v>523</v>
      </c>
      <c r="C557" s="25"/>
      <c r="D557" s="16"/>
      <c r="E557" s="16"/>
      <c r="F557" s="16"/>
      <c r="G557" s="17" t="str">
        <f t="shared" si="107"/>
        <v/>
      </c>
      <c r="H557" s="17" t="str">
        <f t="shared" si="108"/>
        <v/>
      </c>
      <c r="I557" s="17" t="str">
        <f t="shared" si="109"/>
        <v/>
      </c>
      <c r="J557" s="17" t="str">
        <f t="shared" si="110"/>
        <v/>
      </c>
      <c r="K557" s="17" t="str">
        <f t="shared" si="113"/>
        <v xml:space="preserve"> </v>
      </c>
      <c r="L557" s="17" t="str">
        <f t="shared" si="114"/>
        <v xml:space="preserve"> </v>
      </c>
      <c r="M557" s="17" t="str">
        <f t="shared" si="111"/>
        <v/>
      </c>
      <c r="N557" s="21" t="str">
        <f t="shared" si="112"/>
        <v/>
      </c>
    </row>
    <row r="558" spans="1:14" x14ac:dyDescent="0.2">
      <c r="A558" s="15"/>
      <c r="B558" s="28" t="s">
        <v>524</v>
      </c>
      <c r="C558" s="25"/>
      <c r="D558" s="16"/>
      <c r="E558" s="16"/>
      <c r="F558" s="16"/>
      <c r="G558" s="17" t="str">
        <f t="shared" si="107"/>
        <v/>
      </c>
      <c r="H558" s="17" t="str">
        <f t="shared" si="108"/>
        <v/>
      </c>
      <c r="I558" s="17" t="str">
        <f t="shared" si="109"/>
        <v/>
      </c>
      <c r="J558" s="17" t="str">
        <f t="shared" si="110"/>
        <v/>
      </c>
      <c r="K558" s="17" t="str">
        <f t="shared" si="113"/>
        <v xml:space="preserve"> </v>
      </c>
      <c r="L558" s="17" t="str">
        <f t="shared" si="114"/>
        <v xml:space="preserve"> </v>
      </c>
      <c r="M558" s="17" t="str">
        <f t="shared" si="111"/>
        <v/>
      </c>
      <c r="N558" s="21" t="str">
        <f t="shared" si="112"/>
        <v/>
      </c>
    </row>
    <row r="559" spans="1:14" ht="24" customHeight="1" x14ac:dyDescent="0.2">
      <c r="A559" s="15"/>
      <c r="B559" s="28" t="s">
        <v>525</v>
      </c>
      <c r="C559" s="25"/>
      <c r="D559" s="16"/>
      <c r="E559" s="16"/>
      <c r="F559" s="16"/>
      <c r="G559" s="17" t="str">
        <f t="shared" si="107"/>
        <v/>
      </c>
      <c r="H559" s="17" t="str">
        <f t="shared" si="108"/>
        <v/>
      </c>
      <c r="I559" s="17" t="str">
        <f t="shared" si="109"/>
        <v/>
      </c>
      <c r="J559" s="17" t="str">
        <f t="shared" si="110"/>
        <v/>
      </c>
      <c r="K559" s="17" t="str">
        <f t="shared" si="113"/>
        <v xml:space="preserve"> </v>
      </c>
      <c r="L559" s="17" t="str">
        <f t="shared" si="114"/>
        <v xml:space="preserve"> </v>
      </c>
      <c r="M559" s="17" t="str">
        <f t="shared" si="111"/>
        <v/>
      </c>
      <c r="N559" s="21" t="str">
        <f t="shared" si="112"/>
        <v/>
      </c>
    </row>
    <row r="560" spans="1:14" ht="25.5" x14ac:dyDescent="0.2">
      <c r="A560" s="15"/>
      <c r="B560" s="28" t="s">
        <v>526</v>
      </c>
      <c r="C560" s="25"/>
      <c r="D560" s="16"/>
      <c r="E560" s="16"/>
      <c r="F560" s="16"/>
      <c r="G560" s="17" t="str">
        <f t="shared" si="107"/>
        <v/>
      </c>
      <c r="H560" s="17" t="str">
        <f t="shared" si="108"/>
        <v/>
      </c>
      <c r="I560" s="17" t="str">
        <f t="shared" si="109"/>
        <v/>
      </c>
      <c r="J560" s="17" t="str">
        <f t="shared" si="110"/>
        <v/>
      </c>
      <c r="K560" s="17" t="str">
        <f t="shared" si="113"/>
        <v xml:space="preserve"> </v>
      </c>
      <c r="L560" s="17" t="str">
        <f t="shared" si="114"/>
        <v xml:space="preserve"> </v>
      </c>
      <c r="M560" s="17" t="str">
        <f t="shared" si="111"/>
        <v/>
      </c>
      <c r="N560" s="21" t="str">
        <f t="shared" si="112"/>
        <v/>
      </c>
    </row>
    <row r="561" spans="1:14" x14ac:dyDescent="0.2">
      <c r="A561" s="15"/>
      <c r="B561" s="28" t="s">
        <v>527</v>
      </c>
      <c r="C561" s="25"/>
      <c r="D561" s="16"/>
      <c r="E561" s="16"/>
      <c r="F561" s="16"/>
      <c r="G561" s="17" t="str">
        <f t="shared" si="107"/>
        <v/>
      </c>
      <c r="H561" s="17" t="str">
        <f t="shared" si="108"/>
        <v/>
      </c>
      <c r="I561" s="17" t="str">
        <f t="shared" si="109"/>
        <v/>
      </c>
      <c r="J561" s="17" t="str">
        <f t="shared" si="110"/>
        <v/>
      </c>
      <c r="K561" s="17" t="str">
        <f t="shared" si="113"/>
        <v xml:space="preserve"> </v>
      </c>
      <c r="L561" s="17" t="str">
        <f t="shared" si="114"/>
        <v xml:space="preserve"> </v>
      </c>
      <c r="M561" s="17" t="str">
        <f t="shared" si="111"/>
        <v/>
      </c>
      <c r="N561" s="21" t="str">
        <f t="shared" si="112"/>
        <v/>
      </c>
    </row>
    <row r="562" spans="1:14" x14ac:dyDescent="0.2">
      <c r="A562" s="15"/>
      <c r="B562" s="28" t="s">
        <v>528</v>
      </c>
      <c r="C562" s="25"/>
      <c r="D562" s="16"/>
      <c r="E562" s="16"/>
      <c r="F562" s="16"/>
      <c r="G562" s="17" t="str">
        <f t="shared" si="107"/>
        <v/>
      </c>
      <c r="H562" s="17" t="str">
        <f t="shared" si="108"/>
        <v/>
      </c>
      <c r="I562" s="17" t="str">
        <f t="shared" si="109"/>
        <v/>
      </c>
      <c r="J562" s="17" t="str">
        <f t="shared" si="110"/>
        <v/>
      </c>
      <c r="K562" s="17" t="str">
        <f t="shared" si="113"/>
        <v xml:space="preserve"> </v>
      </c>
      <c r="L562" s="17" t="str">
        <f t="shared" si="114"/>
        <v xml:space="preserve"> </v>
      </c>
      <c r="M562" s="17" t="str">
        <f t="shared" si="111"/>
        <v/>
      </c>
      <c r="N562" s="21" t="str">
        <f t="shared" si="112"/>
        <v/>
      </c>
    </row>
    <row r="563" spans="1:14" x14ac:dyDescent="0.2">
      <c r="A563" s="15"/>
      <c r="B563" s="28" t="s">
        <v>529</v>
      </c>
      <c r="C563" s="25"/>
      <c r="D563" s="16"/>
      <c r="E563" s="16"/>
      <c r="F563" s="16"/>
      <c r="G563" s="17" t="str">
        <f t="shared" ref="G563:G604" si="115">+IF(C563=0,"",C563/C$371)</f>
        <v/>
      </c>
      <c r="H563" s="17" t="str">
        <f t="shared" ref="H563:H604" si="116">+IF(D563=0,"",D563/D$371)</f>
        <v/>
      </c>
      <c r="I563" s="17" t="str">
        <f t="shared" ref="I563:I604" si="117">+IF(E563=0,"",E563/E$371)</f>
        <v/>
      </c>
      <c r="J563" s="17" t="str">
        <f t="shared" ref="J563:J604" si="118">+IF(F563=0,"",F563/F$371)</f>
        <v/>
      </c>
      <c r="K563" s="17" t="str">
        <f t="shared" si="113"/>
        <v xml:space="preserve"> </v>
      </c>
      <c r="L563" s="17" t="str">
        <f t="shared" si="114"/>
        <v xml:space="preserve"> </v>
      </c>
      <c r="M563" s="17" t="str">
        <f t="shared" ref="M563:M604" si="119">+IF(OR(AND(G563=""),(K563="")),"",G563*K563)</f>
        <v/>
      </c>
      <c r="N563" s="21" t="str">
        <f t="shared" ref="N563:N604" si="120">+IF(OR(AND(H563=""),(L563="")),"",H563*L563)</f>
        <v/>
      </c>
    </row>
    <row r="564" spans="1:14" x14ac:dyDescent="0.2">
      <c r="A564" s="15"/>
      <c r="B564" s="28" t="s">
        <v>530</v>
      </c>
      <c r="C564" s="25"/>
      <c r="D564" s="16"/>
      <c r="E564" s="16"/>
      <c r="F564" s="16"/>
      <c r="G564" s="17" t="str">
        <f t="shared" si="115"/>
        <v/>
      </c>
      <c r="H564" s="17" t="str">
        <f t="shared" si="116"/>
        <v/>
      </c>
      <c r="I564" s="17" t="str">
        <f t="shared" si="117"/>
        <v/>
      </c>
      <c r="J564" s="17" t="str">
        <f t="shared" si="118"/>
        <v/>
      </c>
      <c r="K564" s="17" t="str">
        <f t="shared" ref="K564:K604" si="121">+IF(AND(C564=0,E564=0)," ",IF(C564=0,1,IF(E564=0,-1,(E564-C564)/C564)))</f>
        <v xml:space="preserve"> </v>
      </c>
      <c r="L564" s="17" t="str">
        <f t="shared" ref="L564:L604" si="122">+IF(AND(D564=0,F564=0)," ",IF(D564=0,1,IF(F564=0,-1,(F564-D564)/D564)))</f>
        <v xml:space="preserve"> </v>
      </c>
      <c r="M564" s="17" t="str">
        <f t="shared" si="119"/>
        <v/>
      </c>
      <c r="N564" s="21" t="str">
        <f t="shared" si="120"/>
        <v/>
      </c>
    </row>
    <row r="565" spans="1:14" ht="25.5" x14ac:dyDescent="0.2">
      <c r="A565" s="15"/>
      <c r="B565" s="28" t="s">
        <v>531</v>
      </c>
      <c r="C565" s="25"/>
      <c r="D565" s="16"/>
      <c r="E565" s="16"/>
      <c r="F565" s="16"/>
      <c r="G565" s="17" t="str">
        <f t="shared" si="115"/>
        <v/>
      </c>
      <c r="H565" s="17" t="str">
        <f t="shared" si="116"/>
        <v/>
      </c>
      <c r="I565" s="17" t="str">
        <f t="shared" si="117"/>
        <v/>
      </c>
      <c r="J565" s="17" t="str">
        <f t="shared" si="118"/>
        <v/>
      </c>
      <c r="K565" s="17" t="str">
        <f t="shared" si="121"/>
        <v xml:space="preserve"> </v>
      </c>
      <c r="L565" s="17" t="str">
        <f t="shared" si="122"/>
        <v xml:space="preserve"> </v>
      </c>
      <c r="M565" s="17" t="str">
        <f t="shared" si="119"/>
        <v/>
      </c>
      <c r="N565" s="21" t="str">
        <f t="shared" si="120"/>
        <v/>
      </c>
    </row>
    <row r="566" spans="1:14" x14ac:dyDescent="0.2">
      <c r="A566" s="15"/>
      <c r="B566" s="28" t="s">
        <v>532</v>
      </c>
      <c r="C566" s="25"/>
      <c r="D566" s="16"/>
      <c r="E566" s="16"/>
      <c r="F566" s="16"/>
      <c r="G566" s="17" t="str">
        <f t="shared" si="115"/>
        <v/>
      </c>
      <c r="H566" s="17" t="str">
        <f t="shared" si="116"/>
        <v/>
      </c>
      <c r="I566" s="17" t="str">
        <f t="shared" si="117"/>
        <v/>
      </c>
      <c r="J566" s="17" t="str">
        <f t="shared" si="118"/>
        <v/>
      </c>
      <c r="K566" s="17" t="str">
        <f t="shared" si="121"/>
        <v xml:space="preserve"> </v>
      </c>
      <c r="L566" s="17" t="str">
        <f t="shared" si="122"/>
        <v xml:space="preserve"> </v>
      </c>
      <c r="M566" s="17" t="str">
        <f t="shared" si="119"/>
        <v/>
      </c>
      <c r="N566" s="21" t="str">
        <f t="shared" si="120"/>
        <v/>
      </c>
    </row>
    <row r="567" spans="1:14" x14ac:dyDescent="0.2">
      <c r="A567" s="15"/>
      <c r="B567" s="28" t="s">
        <v>533</v>
      </c>
      <c r="C567" s="25">
        <v>0</v>
      </c>
      <c r="D567" s="16">
        <v>1</v>
      </c>
      <c r="E567" s="16"/>
      <c r="F567" s="16"/>
      <c r="G567" s="17" t="str">
        <f t="shared" si="115"/>
        <v/>
      </c>
      <c r="H567" s="17">
        <f t="shared" si="116"/>
        <v>5.3763440860215058E-3</v>
      </c>
      <c r="I567" s="17" t="str">
        <f t="shared" si="117"/>
        <v/>
      </c>
      <c r="J567" s="17" t="str">
        <f t="shared" si="118"/>
        <v/>
      </c>
      <c r="K567" s="17" t="str">
        <f t="shared" si="121"/>
        <v xml:space="preserve"> </v>
      </c>
      <c r="L567" s="17">
        <f t="shared" si="122"/>
        <v>-1</v>
      </c>
      <c r="M567" s="17" t="str">
        <f t="shared" si="119"/>
        <v/>
      </c>
      <c r="N567" s="21">
        <f t="shared" si="120"/>
        <v>-5.3763440860215058E-3</v>
      </c>
    </row>
    <row r="568" spans="1:14" x14ac:dyDescent="0.2">
      <c r="A568" s="15"/>
      <c r="B568" s="28" t="s">
        <v>534</v>
      </c>
      <c r="C568" s="25">
        <v>0</v>
      </c>
      <c r="D568" s="16">
        <v>1</v>
      </c>
      <c r="E568" s="16"/>
      <c r="F568" s="16"/>
      <c r="G568" s="17" t="str">
        <f t="shared" si="115"/>
        <v/>
      </c>
      <c r="H568" s="17">
        <f t="shared" si="116"/>
        <v>5.3763440860215058E-3</v>
      </c>
      <c r="I568" s="17" t="str">
        <f t="shared" si="117"/>
        <v/>
      </c>
      <c r="J568" s="17" t="str">
        <f t="shared" si="118"/>
        <v/>
      </c>
      <c r="K568" s="17" t="str">
        <f t="shared" si="121"/>
        <v xml:space="preserve"> </v>
      </c>
      <c r="L568" s="17">
        <f t="shared" si="122"/>
        <v>-1</v>
      </c>
      <c r="M568" s="17" t="str">
        <f t="shared" si="119"/>
        <v/>
      </c>
      <c r="N568" s="21">
        <f t="shared" si="120"/>
        <v>-5.3763440860215058E-3</v>
      </c>
    </row>
    <row r="569" spans="1:14" x14ac:dyDescent="0.2">
      <c r="A569" s="15"/>
      <c r="B569" s="28" t="s">
        <v>535</v>
      </c>
      <c r="C569" s="25"/>
      <c r="D569" s="16"/>
      <c r="E569" s="16"/>
      <c r="F569" s="16"/>
      <c r="G569" s="17" t="str">
        <f t="shared" si="115"/>
        <v/>
      </c>
      <c r="H569" s="17" t="str">
        <f t="shared" si="116"/>
        <v/>
      </c>
      <c r="I569" s="17" t="str">
        <f t="shared" si="117"/>
        <v/>
      </c>
      <c r="J569" s="17" t="str">
        <f t="shared" si="118"/>
        <v/>
      </c>
      <c r="K569" s="17" t="str">
        <f t="shared" si="121"/>
        <v xml:space="preserve"> </v>
      </c>
      <c r="L569" s="17" t="str">
        <f t="shared" si="122"/>
        <v xml:space="preserve"> </v>
      </c>
      <c r="M569" s="17" t="str">
        <f t="shared" si="119"/>
        <v/>
      </c>
      <c r="N569" s="21" t="str">
        <f t="shared" si="120"/>
        <v/>
      </c>
    </row>
    <row r="570" spans="1:14" x14ac:dyDescent="0.2">
      <c r="A570" s="15"/>
      <c r="B570" s="28" t="s">
        <v>536</v>
      </c>
      <c r="C570" s="25"/>
      <c r="D570" s="16"/>
      <c r="E570" s="16"/>
      <c r="F570" s="16"/>
      <c r="G570" s="17" t="str">
        <f t="shared" si="115"/>
        <v/>
      </c>
      <c r="H570" s="17" t="str">
        <f t="shared" si="116"/>
        <v/>
      </c>
      <c r="I570" s="17" t="str">
        <f t="shared" si="117"/>
        <v/>
      </c>
      <c r="J570" s="17" t="str">
        <f t="shared" si="118"/>
        <v/>
      </c>
      <c r="K570" s="17" t="str">
        <f t="shared" si="121"/>
        <v xml:space="preserve"> </v>
      </c>
      <c r="L570" s="17" t="str">
        <f t="shared" si="122"/>
        <v xml:space="preserve"> </v>
      </c>
      <c r="M570" s="17" t="str">
        <f t="shared" si="119"/>
        <v/>
      </c>
      <c r="N570" s="21" t="str">
        <f t="shared" si="120"/>
        <v/>
      </c>
    </row>
    <row r="571" spans="1:14" x14ac:dyDescent="0.2">
      <c r="A571" s="15"/>
      <c r="B571" s="28" t="s">
        <v>537</v>
      </c>
      <c r="C571" s="25"/>
      <c r="D571" s="16"/>
      <c r="E571" s="16"/>
      <c r="F571" s="16"/>
      <c r="G571" s="17" t="str">
        <f t="shared" si="115"/>
        <v/>
      </c>
      <c r="H571" s="17" t="str">
        <f t="shared" si="116"/>
        <v/>
      </c>
      <c r="I571" s="17" t="str">
        <f t="shared" si="117"/>
        <v/>
      </c>
      <c r="J571" s="17" t="str">
        <f t="shared" si="118"/>
        <v/>
      </c>
      <c r="K571" s="17" t="str">
        <f t="shared" si="121"/>
        <v xml:space="preserve"> </v>
      </c>
      <c r="L571" s="17" t="str">
        <f t="shared" si="122"/>
        <v xml:space="preserve"> </v>
      </c>
      <c r="M571" s="17" t="str">
        <f t="shared" si="119"/>
        <v/>
      </c>
      <c r="N571" s="21" t="str">
        <f t="shared" si="120"/>
        <v/>
      </c>
    </row>
    <row r="572" spans="1:14" x14ac:dyDescent="0.2">
      <c r="A572" s="15"/>
      <c r="B572" s="28" t="s">
        <v>538</v>
      </c>
      <c r="C572" s="25"/>
      <c r="D572" s="16"/>
      <c r="E572" s="16"/>
      <c r="F572" s="16"/>
      <c r="G572" s="17" t="str">
        <f t="shared" si="115"/>
        <v/>
      </c>
      <c r="H572" s="17" t="str">
        <f t="shared" si="116"/>
        <v/>
      </c>
      <c r="I572" s="17" t="str">
        <f t="shared" si="117"/>
        <v/>
      </c>
      <c r="J572" s="17" t="str">
        <f t="shared" si="118"/>
        <v/>
      </c>
      <c r="K572" s="17" t="str">
        <f t="shared" si="121"/>
        <v xml:space="preserve"> </v>
      </c>
      <c r="L572" s="17" t="str">
        <f t="shared" si="122"/>
        <v xml:space="preserve"> </v>
      </c>
      <c r="M572" s="17" t="str">
        <f t="shared" si="119"/>
        <v/>
      </c>
      <c r="N572" s="21" t="str">
        <f t="shared" si="120"/>
        <v/>
      </c>
    </row>
    <row r="573" spans="1:14" x14ac:dyDescent="0.2">
      <c r="A573" s="15"/>
      <c r="B573" s="28" t="s">
        <v>539</v>
      </c>
      <c r="C573" s="25"/>
      <c r="D573" s="16"/>
      <c r="E573" s="16"/>
      <c r="F573" s="16"/>
      <c r="G573" s="17" t="str">
        <f t="shared" si="115"/>
        <v/>
      </c>
      <c r="H573" s="17" t="str">
        <f t="shared" si="116"/>
        <v/>
      </c>
      <c r="I573" s="17" t="str">
        <f t="shared" si="117"/>
        <v/>
      </c>
      <c r="J573" s="17" t="str">
        <f t="shared" si="118"/>
        <v/>
      </c>
      <c r="K573" s="17" t="str">
        <f t="shared" si="121"/>
        <v xml:space="preserve"> </v>
      </c>
      <c r="L573" s="17" t="str">
        <f t="shared" si="122"/>
        <v xml:space="preserve"> </v>
      </c>
      <c r="M573" s="17" t="str">
        <f t="shared" si="119"/>
        <v/>
      </c>
      <c r="N573" s="21" t="str">
        <f t="shared" si="120"/>
        <v/>
      </c>
    </row>
    <row r="574" spans="1:14" x14ac:dyDescent="0.2">
      <c r="A574" s="15"/>
      <c r="B574" s="28" t="s">
        <v>540</v>
      </c>
      <c r="C574" s="25"/>
      <c r="D574" s="16"/>
      <c r="E574" s="16"/>
      <c r="F574" s="16"/>
      <c r="G574" s="17" t="str">
        <f t="shared" si="115"/>
        <v/>
      </c>
      <c r="H574" s="17" t="str">
        <f t="shared" si="116"/>
        <v/>
      </c>
      <c r="I574" s="17" t="str">
        <f t="shared" si="117"/>
        <v/>
      </c>
      <c r="J574" s="17" t="str">
        <f t="shared" si="118"/>
        <v/>
      </c>
      <c r="K574" s="17" t="str">
        <f t="shared" si="121"/>
        <v xml:space="preserve"> </v>
      </c>
      <c r="L574" s="17" t="str">
        <f t="shared" si="122"/>
        <v xml:space="preserve"> </v>
      </c>
      <c r="M574" s="17" t="str">
        <f t="shared" si="119"/>
        <v/>
      </c>
      <c r="N574" s="21" t="str">
        <f t="shared" si="120"/>
        <v/>
      </c>
    </row>
    <row r="575" spans="1:14" x14ac:dyDescent="0.2">
      <c r="A575" s="15"/>
      <c r="B575" s="28" t="s">
        <v>541</v>
      </c>
      <c r="C575" s="25"/>
      <c r="D575" s="16"/>
      <c r="E575" s="16"/>
      <c r="F575" s="16"/>
      <c r="G575" s="17" t="str">
        <f t="shared" si="115"/>
        <v/>
      </c>
      <c r="H575" s="17" t="str">
        <f t="shared" si="116"/>
        <v/>
      </c>
      <c r="I575" s="17" t="str">
        <f t="shared" si="117"/>
        <v/>
      </c>
      <c r="J575" s="17" t="str">
        <f t="shared" si="118"/>
        <v/>
      </c>
      <c r="K575" s="17" t="str">
        <f t="shared" si="121"/>
        <v xml:space="preserve"> </v>
      </c>
      <c r="L575" s="17" t="str">
        <f t="shared" si="122"/>
        <v xml:space="preserve"> </v>
      </c>
      <c r="M575" s="17" t="str">
        <f t="shared" si="119"/>
        <v/>
      </c>
      <c r="N575" s="21" t="str">
        <f t="shared" si="120"/>
        <v/>
      </c>
    </row>
    <row r="576" spans="1:14" x14ac:dyDescent="0.2">
      <c r="A576" s="15"/>
      <c r="B576" s="28" t="s">
        <v>542</v>
      </c>
      <c r="C576" s="25"/>
      <c r="D576" s="16"/>
      <c r="E576" s="16"/>
      <c r="F576" s="16"/>
      <c r="G576" s="17" t="str">
        <f t="shared" si="115"/>
        <v/>
      </c>
      <c r="H576" s="17" t="str">
        <f t="shared" si="116"/>
        <v/>
      </c>
      <c r="I576" s="17" t="str">
        <f t="shared" si="117"/>
        <v/>
      </c>
      <c r="J576" s="17" t="str">
        <f t="shared" si="118"/>
        <v/>
      </c>
      <c r="K576" s="17" t="str">
        <f t="shared" si="121"/>
        <v xml:space="preserve"> </v>
      </c>
      <c r="L576" s="17" t="str">
        <f t="shared" si="122"/>
        <v xml:space="preserve"> </v>
      </c>
      <c r="M576" s="17" t="str">
        <f t="shared" si="119"/>
        <v/>
      </c>
      <c r="N576" s="21" t="str">
        <f t="shared" si="120"/>
        <v/>
      </c>
    </row>
    <row r="577" spans="1:14" ht="25.5" x14ac:dyDescent="0.2">
      <c r="A577" s="15"/>
      <c r="B577" s="28" t="s">
        <v>543</v>
      </c>
      <c r="C577" s="25"/>
      <c r="D577" s="16"/>
      <c r="E577" s="16"/>
      <c r="F577" s="16"/>
      <c r="G577" s="17" t="str">
        <f t="shared" si="115"/>
        <v/>
      </c>
      <c r="H577" s="17" t="str">
        <f t="shared" si="116"/>
        <v/>
      </c>
      <c r="I577" s="17" t="str">
        <f t="shared" si="117"/>
        <v/>
      </c>
      <c r="J577" s="17" t="str">
        <f t="shared" si="118"/>
        <v/>
      </c>
      <c r="K577" s="17" t="str">
        <f t="shared" si="121"/>
        <v xml:space="preserve"> </v>
      </c>
      <c r="L577" s="17" t="str">
        <f t="shared" si="122"/>
        <v xml:space="preserve"> </v>
      </c>
      <c r="M577" s="17" t="str">
        <f t="shared" si="119"/>
        <v/>
      </c>
      <c r="N577" s="21" t="str">
        <f t="shared" si="120"/>
        <v/>
      </c>
    </row>
    <row r="578" spans="1:14" ht="25.5" x14ac:dyDescent="0.2">
      <c r="A578" s="15"/>
      <c r="B578" s="28" t="s">
        <v>544</v>
      </c>
      <c r="C578" s="25"/>
      <c r="D578" s="16"/>
      <c r="E578" s="16"/>
      <c r="F578" s="16"/>
      <c r="G578" s="17" t="str">
        <f t="shared" si="115"/>
        <v/>
      </c>
      <c r="H578" s="17" t="str">
        <f t="shared" si="116"/>
        <v/>
      </c>
      <c r="I578" s="17" t="str">
        <f t="shared" si="117"/>
        <v/>
      </c>
      <c r="J578" s="17" t="str">
        <f t="shared" si="118"/>
        <v/>
      </c>
      <c r="K578" s="17" t="str">
        <f t="shared" si="121"/>
        <v xml:space="preserve"> </v>
      </c>
      <c r="L578" s="17" t="str">
        <f t="shared" si="122"/>
        <v xml:space="preserve"> </v>
      </c>
      <c r="M578" s="17" t="str">
        <f t="shared" si="119"/>
        <v/>
      </c>
      <c r="N578" s="21" t="str">
        <f t="shared" si="120"/>
        <v/>
      </c>
    </row>
    <row r="579" spans="1:14" x14ac:dyDescent="0.2">
      <c r="A579" s="15"/>
      <c r="B579" s="28" t="s">
        <v>545</v>
      </c>
      <c r="C579" s="25"/>
      <c r="D579" s="16"/>
      <c r="E579" s="16"/>
      <c r="F579" s="16"/>
      <c r="G579" s="17" t="str">
        <f t="shared" si="115"/>
        <v/>
      </c>
      <c r="H579" s="17" t="str">
        <f t="shared" si="116"/>
        <v/>
      </c>
      <c r="I579" s="17" t="str">
        <f t="shared" si="117"/>
        <v/>
      </c>
      <c r="J579" s="17" t="str">
        <f t="shared" si="118"/>
        <v/>
      </c>
      <c r="K579" s="17" t="str">
        <f t="shared" si="121"/>
        <v xml:space="preserve"> </v>
      </c>
      <c r="L579" s="17" t="str">
        <f t="shared" si="122"/>
        <v xml:space="preserve"> </v>
      </c>
      <c r="M579" s="17" t="str">
        <f t="shared" si="119"/>
        <v/>
      </c>
      <c r="N579" s="21" t="str">
        <f t="shared" si="120"/>
        <v/>
      </c>
    </row>
    <row r="580" spans="1:14" x14ac:dyDescent="0.2">
      <c r="A580" s="15"/>
      <c r="B580" s="28" t="s">
        <v>546</v>
      </c>
      <c r="C580" s="25"/>
      <c r="D580" s="16"/>
      <c r="E580" s="16"/>
      <c r="F580" s="16"/>
      <c r="G580" s="17" t="str">
        <f t="shared" si="115"/>
        <v/>
      </c>
      <c r="H580" s="17" t="str">
        <f t="shared" si="116"/>
        <v/>
      </c>
      <c r="I580" s="17" t="str">
        <f t="shared" si="117"/>
        <v/>
      </c>
      <c r="J580" s="17" t="str">
        <f t="shared" si="118"/>
        <v/>
      </c>
      <c r="K580" s="17" t="str">
        <f t="shared" si="121"/>
        <v xml:space="preserve"> </v>
      </c>
      <c r="L580" s="17" t="str">
        <f t="shared" si="122"/>
        <v xml:space="preserve"> </v>
      </c>
      <c r="M580" s="17" t="str">
        <f t="shared" si="119"/>
        <v/>
      </c>
      <c r="N580" s="21" t="str">
        <f t="shared" si="120"/>
        <v/>
      </c>
    </row>
    <row r="581" spans="1:14" ht="25.5" x14ac:dyDescent="0.2">
      <c r="A581" s="15"/>
      <c r="B581" s="28" t="s">
        <v>547</v>
      </c>
      <c r="C581" s="25"/>
      <c r="D581" s="16"/>
      <c r="E581" s="16"/>
      <c r="F581" s="16"/>
      <c r="G581" s="17" t="str">
        <f t="shared" si="115"/>
        <v/>
      </c>
      <c r="H581" s="17" t="str">
        <f t="shared" si="116"/>
        <v/>
      </c>
      <c r="I581" s="17" t="str">
        <f t="shared" si="117"/>
        <v/>
      </c>
      <c r="J581" s="17" t="str">
        <f t="shared" si="118"/>
        <v/>
      </c>
      <c r="K581" s="17" t="str">
        <f t="shared" si="121"/>
        <v xml:space="preserve"> </v>
      </c>
      <c r="L581" s="17" t="str">
        <f t="shared" si="122"/>
        <v xml:space="preserve"> </v>
      </c>
      <c r="M581" s="17" t="str">
        <f t="shared" si="119"/>
        <v/>
      </c>
      <c r="N581" s="21" t="str">
        <f t="shared" si="120"/>
        <v/>
      </c>
    </row>
    <row r="582" spans="1:14" x14ac:dyDescent="0.2">
      <c r="A582" s="15"/>
      <c r="B582" s="28" t="s">
        <v>548</v>
      </c>
      <c r="C582" s="25"/>
      <c r="D582" s="16"/>
      <c r="E582" s="16"/>
      <c r="F582" s="16"/>
      <c r="G582" s="17" t="str">
        <f t="shared" si="115"/>
        <v/>
      </c>
      <c r="H582" s="17" t="str">
        <f t="shared" si="116"/>
        <v/>
      </c>
      <c r="I582" s="17" t="str">
        <f t="shared" si="117"/>
        <v/>
      </c>
      <c r="J582" s="17" t="str">
        <f t="shared" si="118"/>
        <v/>
      </c>
      <c r="K582" s="17" t="str">
        <f t="shared" si="121"/>
        <v xml:space="preserve"> </v>
      </c>
      <c r="L582" s="17" t="str">
        <f t="shared" si="122"/>
        <v xml:space="preserve"> </v>
      </c>
      <c r="M582" s="17" t="str">
        <f t="shared" si="119"/>
        <v/>
      </c>
      <c r="N582" s="21" t="str">
        <f t="shared" si="120"/>
        <v/>
      </c>
    </row>
    <row r="583" spans="1:14" x14ac:dyDescent="0.2">
      <c r="A583" s="15"/>
      <c r="B583" s="28" t="s">
        <v>549</v>
      </c>
      <c r="C583" s="25"/>
      <c r="D583" s="16"/>
      <c r="E583" s="16"/>
      <c r="F583" s="16"/>
      <c r="G583" s="17" t="str">
        <f t="shared" si="115"/>
        <v/>
      </c>
      <c r="H583" s="17" t="str">
        <f t="shared" si="116"/>
        <v/>
      </c>
      <c r="I583" s="17" t="str">
        <f t="shared" si="117"/>
        <v/>
      </c>
      <c r="J583" s="17" t="str">
        <f t="shared" si="118"/>
        <v/>
      </c>
      <c r="K583" s="17" t="str">
        <f t="shared" si="121"/>
        <v xml:space="preserve"> </v>
      </c>
      <c r="L583" s="17" t="str">
        <f t="shared" si="122"/>
        <v xml:space="preserve"> </v>
      </c>
      <c r="M583" s="17" t="str">
        <f t="shared" si="119"/>
        <v/>
      </c>
      <c r="N583" s="21" t="str">
        <f t="shared" si="120"/>
        <v/>
      </c>
    </row>
    <row r="584" spans="1:14" ht="25.5" x14ac:dyDescent="0.2">
      <c r="A584" s="15"/>
      <c r="B584" s="28" t="s">
        <v>550</v>
      </c>
      <c r="C584" s="25"/>
      <c r="D584" s="16"/>
      <c r="E584" s="16"/>
      <c r="F584" s="16"/>
      <c r="G584" s="17" t="str">
        <f t="shared" si="115"/>
        <v/>
      </c>
      <c r="H584" s="17" t="str">
        <f t="shared" si="116"/>
        <v/>
      </c>
      <c r="I584" s="17" t="str">
        <f t="shared" si="117"/>
        <v/>
      </c>
      <c r="J584" s="17" t="str">
        <f t="shared" si="118"/>
        <v/>
      </c>
      <c r="K584" s="17" t="str">
        <f t="shared" si="121"/>
        <v xml:space="preserve"> </v>
      </c>
      <c r="L584" s="17" t="str">
        <f t="shared" si="122"/>
        <v xml:space="preserve"> </v>
      </c>
      <c r="M584" s="17" t="str">
        <f t="shared" si="119"/>
        <v/>
      </c>
      <c r="N584" s="21" t="str">
        <f t="shared" si="120"/>
        <v/>
      </c>
    </row>
    <row r="585" spans="1:14" x14ac:dyDescent="0.2">
      <c r="A585" s="15"/>
      <c r="B585" s="28" t="s">
        <v>551</v>
      </c>
      <c r="C585" s="25"/>
      <c r="D585" s="16"/>
      <c r="E585" s="16"/>
      <c r="F585" s="16"/>
      <c r="G585" s="17" t="str">
        <f t="shared" si="115"/>
        <v/>
      </c>
      <c r="H585" s="17" t="str">
        <f t="shared" si="116"/>
        <v/>
      </c>
      <c r="I585" s="17" t="str">
        <f t="shared" si="117"/>
        <v/>
      </c>
      <c r="J585" s="17" t="str">
        <f t="shared" si="118"/>
        <v/>
      </c>
      <c r="K585" s="17" t="str">
        <f t="shared" si="121"/>
        <v xml:space="preserve"> </v>
      </c>
      <c r="L585" s="17" t="str">
        <f t="shared" si="122"/>
        <v xml:space="preserve"> </v>
      </c>
      <c r="M585" s="17" t="str">
        <f t="shared" si="119"/>
        <v/>
      </c>
      <c r="N585" s="21" t="str">
        <f t="shared" si="120"/>
        <v/>
      </c>
    </row>
    <row r="586" spans="1:14" x14ac:dyDescent="0.2">
      <c r="A586" s="15"/>
      <c r="B586" s="28" t="s">
        <v>552</v>
      </c>
      <c r="C586" s="25"/>
      <c r="D586" s="16"/>
      <c r="E586" s="16"/>
      <c r="F586" s="16"/>
      <c r="G586" s="17" t="str">
        <f t="shared" si="115"/>
        <v/>
      </c>
      <c r="H586" s="17" t="str">
        <f t="shared" si="116"/>
        <v/>
      </c>
      <c r="I586" s="17" t="str">
        <f t="shared" si="117"/>
        <v/>
      </c>
      <c r="J586" s="17" t="str">
        <f t="shared" si="118"/>
        <v/>
      </c>
      <c r="K586" s="17" t="str">
        <f t="shared" si="121"/>
        <v xml:space="preserve"> </v>
      </c>
      <c r="L586" s="17" t="str">
        <f t="shared" si="122"/>
        <v xml:space="preserve"> </v>
      </c>
      <c r="M586" s="17" t="str">
        <f t="shared" si="119"/>
        <v/>
      </c>
      <c r="N586" s="21" t="str">
        <f t="shared" si="120"/>
        <v/>
      </c>
    </row>
    <row r="587" spans="1:14" x14ac:dyDescent="0.2">
      <c r="A587" s="15"/>
      <c r="B587" s="28" t="s">
        <v>553</v>
      </c>
      <c r="C587" s="25"/>
      <c r="D587" s="16"/>
      <c r="E587" s="16"/>
      <c r="F587" s="16"/>
      <c r="G587" s="17" t="str">
        <f t="shared" si="115"/>
        <v/>
      </c>
      <c r="H587" s="17" t="str">
        <f t="shared" si="116"/>
        <v/>
      </c>
      <c r="I587" s="17" t="str">
        <f t="shared" si="117"/>
        <v/>
      </c>
      <c r="J587" s="17" t="str">
        <f t="shared" si="118"/>
        <v/>
      </c>
      <c r="K587" s="17" t="str">
        <f t="shared" si="121"/>
        <v xml:space="preserve"> </v>
      </c>
      <c r="L587" s="17" t="str">
        <f t="shared" si="122"/>
        <v xml:space="preserve"> </v>
      </c>
      <c r="M587" s="17" t="str">
        <f t="shared" si="119"/>
        <v/>
      </c>
      <c r="N587" s="21" t="str">
        <f t="shared" si="120"/>
        <v/>
      </c>
    </row>
    <row r="588" spans="1:14" x14ac:dyDescent="0.2">
      <c r="A588" s="15"/>
      <c r="B588" s="28" t="s">
        <v>554</v>
      </c>
      <c r="C588" s="25"/>
      <c r="D588" s="16"/>
      <c r="E588" s="16"/>
      <c r="F588" s="16"/>
      <c r="G588" s="17" t="str">
        <f t="shared" si="115"/>
        <v/>
      </c>
      <c r="H588" s="17" t="str">
        <f t="shared" si="116"/>
        <v/>
      </c>
      <c r="I588" s="17" t="str">
        <f t="shared" si="117"/>
        <v/>
      </c>
      <c r="J588" s="17" t="str">
        <f t="shared" si="118"/>
        <v/>
      </c>
      <c r="K588" s="17" t="str">
        <f t="shared" si="121"/>
        <v xml:space="preserve"> </v>
      </c>
      <c r="L588" s="17" t="str">
        <f t="shared" si="122"/>
        <v xml:space="preserve"> </v>
      </c>
      <c r="M588" s="17" t="str">
        <f t="shared" si="119"/>
        <v/>
      </c>
      <c r="N588" s="21" t="str">
        <f t="shared" si="120"/>
        <v/>
      </c>
    </row>
    <row r="589" spans="1:14" ht="25.5" x14ac:dyDescent="0.2">
      <c r="A589" s="15"/>
      <c r="B589" s="28" t="s">
        <v>555</v>
      </c>
      <c r="C589" s="25"/>
      <c r="D589" s="16"/>
      <c r="E589" s="16"/>
      <c r="F589" s="16"/>
      <c r="G589" s="17" t="str">
        <f t="shared" si="115"/>
        <v/>
      </c>
      <c r="H589" s="17" t="str">
        <f t="shared" si="116"/>
        <v/>
      </c>
      <c r="I589" s="17" t="str">
        <f t="shared" si="117"/>
        <v/>
      </c>
      <c r="J589" s="17" t="str">
        <f t="shared" si="118"/>
        <v/>
      </c>
      <c r="K589" s="17" t="str">
        <f t="shared" si="121"/>
        <v xml:space="preserve"> </v>
      </c>
      <c r="L589" s="17" t="str">
        <f t="shared" si="122"/>
        <v xml:space="preserve"> </v>
      </c>
      <c r="M589" s="17" t="str">
        <f t="shared" si="119"/>
        <v/>
      </c>
      <c r="N589" s="21" t="str">
        <f t="shared" si="120"/>
        <v/>
      </c>
    </row>
    <row r="590" spans="1:14" x14ac:dyDescent="0.2">
      <c r="A590" s="15"/>
      <c r="B590" s="28" t="s">
        <v>556</v>
      </c>
      <c r="C590" s="25">
        <v>0</v>
      </c>
      <c r="D590" s="16">
        <v>1</v>
      </c>
      <c r="E590" s="16"/>
      <c r="F590" s="16"/>
      <c r="G590" s="17" t="str">
        <f t="shared" si="115"/>
        <v/>
      </c>
      <c r="H590" s="17">
        <f t="shared" si="116"/>
        <v>5.3763440860215058E-3</v>
      </c>
      <c r="I590" s="17" t="str">
        <f t="shared" si="117"/>
        <v/>
      </c>
      <c r="J590" s="17" t="str">
        <f t="shared" si="118"/>
        <v/>
      </c>
      <c r="K590" s="17" t="str">
        <f t="shared" si="121"/>
        <v xml:space="preserve"> </v>
      </c>
      <c r="L590" s="17">
        <f t="shared" si="122"/>
        <v>-1</v>
      </c>
      <c r="M590" s="17" t="str">
        <f t="shared" si="119"/>
        <v/>
      </c>
      <c r="N590" s="21">
        <f t="shared" si="120"/>
        <v>-5.3763440860215058E-3</v>
      </c>
    </row>
    <row r="591" spans="1:14" x14ac:dyDescent="0.2">
      <c r="A591" s="15"/>
      <c r="B591" s="28" t="s">
        <v>557</v>
      </c>
      <c r="C591" s="25"/>
      <c r="D591" s="16"/>
      <c r="E591" s="16"/>
      <c r="F591" s="16"/>
      <c r="G591" s="17" t="str">
        <f t="shared" si="115"/>
        <v/>
      </c>
      <c r="H591" s="17" t="str">
        <f t="shared" si="116"/>
        <v/>
      </c>
      <c r="I591" s="17" t="str">
        <f t="shared" si="117"/>
        <v/>
      </c>
      <c r="J591" s="17" t="str">
        <f t="shared" si="118"/>
        <v/>
      </c>
      <c r="K591" s="17" t="str">
        <f t="shared" si="121"/>
        <v xml:space="preserve"> </v>
      </c>
      <c r="L591" s="17" t="str">
        <f t="shared" si="122"/>
        <v xml:space="preserve"> </v>
      </c>
      <c r="M591" s="17" t="str">
        <f t="shared" si="119"/>
        <v/>
      </c>
      <c r="N591" s="21" t="str">
        <f t="shared" si="120"/>
        <v/>
      </c>
    </row>
    <row r="592" spans="1:14" x14ac:dyDescent="0.2">
      <c r="A592" s="15"/>
      <c r="B592" s="28" t="s">
        <v>558</v>
      </c>
      <c r="C592" s="25"/>
      <c r="D592" s="16"/>
      <c r="E592" s="16"/>
      <c r="F592" s="16"/>
      <c r="G592" s="17" t="str">
        <f t="shared" si="115"/>
        <v/>
      </c>
      <c r="H592" s="17" t="str">
        <f t="shared" si="116"/>
        <v/>
      </c>
      <c r="I592" s="17" t="str">
        <f t="shared" si="117"/>
        <v/>
      </c>
      <c r="J592" s="17" t="str">
        <f t="shared" si="118"/>
        <v/>
      </c>
      <c r="K592" s="17" t="str">
        <f t="shared" si="121"/>
        <v xml:space="preserve"> </v>
      </c>
      <c r="L592" s="17" t="str">
        <f t="shared" si="122"/>
        <v xml:space="preserve"> </v>
      </c>
      <c r="M592" s="17" t="str">
        <f t="shared" si="119"/>
        <v/>
      </c>
      <c r="N592" s="21" t="str">
        <f t="shared" si="120"/>
        <v/>
      </c>
    </row>
    <row r="593" spans="1:14" x14ac:dyDescent="0.2">
      <c r="A593" s="15"/>
      <c r="B593" s="28" t="s">
        <v>559</v>
      </c>
      <c r="C593" s="25"/>
      <c r="D593" s="16"/>
      <c r="E593" s="16"/>
      <c r="F593" s="16"/>
      <c r="G593" s="17" t="str">
        <f t="shared" si="115"/>
        <v/>
      </c>
      <c r="H593" s="17" t="str">
        <f t="shared" si="116"/>
        <v/>
      </c>
      <c r="I593" s="17" t="str">
        <f t="shared" si="117"/>
        <v/>
      </c>
      <c r="J593" s="17" t="str">
        <f t="shared" si="118"/>
        <v/>
      </c>
      <c r="K593" s="17" t="str">
        <f t="shared" si="121"/>
        <v xml:space="preserve"> </v>
      </c>
      <c r="L593" s="17" t="str">
        <f t="shared" si="122"/>
        <v xml:space="preserve"> </v>
      </c>
      <c r="M593" s="17" t="str">
        <f t="shared" si="119"/>
        <v/>
      </c>
      <c r="N593" s="21" t="str">
        <f t="shared" si="120"/>
        <v/>
      </c>
    </row>
    <row r="594" spans="1:14" x14ac:dyDescent="0.2">
      <c r="A594" s="15"/>
      <c r="B594" s="28" t="s">
        <v>560</v>
      </c>
      <c r="C594" s="25">
        <v>0</v>
      </c>
      <c r="D594" s="16">
        <v>2</v>
      </c>
      <c r="E594" s="16"/>
      <c r="F594" s="16"/>
      <c r="G594" s="17" t="str">
        <f t="shared" si="115"/>
        <v/>
      </c>
      <c r="H594" s="17">
        <f t="shared" si="116"/>
        <v>1.0752688172043012E-2</v>
      </c>
      <c r="I594" s="17" t="str">
        <f t="shared" si="117"/>
        <v/>
      </c>
      <c r="J594" s="17" t="str">
        <f t="shared" si="118"/>
        <v/>
      </c>
      <c r="K594" s="17" t="str">
        <f t="shared" si="121"/>
        <v xml:space="preserve"> </v>
      </c>
      <c r="L594" s="17">
        <f t="shared" si="122"/>
        <v>-1</v>
      </c>
      <c r="M594" s="17" t="str">
        <f t="shared" si="119"/>
        <v/>
      </c>
      <c r="N594" s="21">
        <f t="shared" si="120"/>
        <v>-1.0752688172043012E-2</v>
      </c>
    </row>
    <row r="595" spans="1:14" x14ac:dyDescent="0.2">
      <c r="A595" s="15"/>
      <c r="B595" s="28" t="s">
        <v>561</v>
      </c>
      <c r="C595" s="25"/>
      <c r="D595" s="16"/>
      <c r="E595" s="16"/>
      <c r="F595" s="16"/>
      <c r="G595" s="17" t="str">
        <f t="shared" si="115"/>
        <v/>
      </c>
      <c r="H595" s="17" t="str">
        <f t="shared" si="116"/>
        <v/>
      </c>
      <c r="I595" s="17" t="str">
        <f t="shared" si="117"/>
        <v/>
      </c>
      <c r="J595" s="17" t="str">
        <f t="shared" si="118"/>
        <v/>
      </c>
      <c r="K595" s="17" t="str">
        <f t="shared" si="121"/>
        <v xml:space="preserve"> </v>
      </c>
      <c r="L595" s="17" t="str">
        <f t="shared" si="122"/>
        <v xml:space="preserve"> </v>
      </c>
      <c r="M595" s="17" t="str">
        <f t="shared" si="119"/>
        <v/>
      </c>
      <c r="N595" s="21" t="str">
        <f t="shared" si="120"/>
        <v/>
      </c>
    </row>
    <row r="596" spans="1:14" x14ac:dyDescent="0.2">
      <c r="A596" s="15"/>
      <c r="B596" s="28" t="s">
        <v>562</v>
      </c>
      <c r="C596" s="25"/>
      <c r="D596" s="16"/>
      <c r="E596" s="16"/>
      <c r="F596" s="16"/>
      <c r="G596" s="17" t="str">
        <f t="shared" si="115"/>
        <v/>
      </c>
      <c r="H596" s="17" t="str">
        <f t="shared" si="116"/>
        <v/>
      </c>
      <c r="I596" s="17" t="str">
        <f t="shared" si="117"/>
        <v/>
      </c>
      <c r="J596" s="17" t="str">
        <f t="shared" si="118"/>
        <v/>
      </c>
      <c r="K596" s="17" t="str">
        <f t="shared" si="121"/>
        <v xml:space="preserve"> </v>
      </c>
      <c r="L596" s="17" t="str">
        <f t="shared" si="122"/>
        <v xml:space="preserve"> </v>
      </c>
      <c r="M596" s="17" t="str">
        <f t="shared" si="119"/>
        <v/>
      </c>
      <c r="N596" s="21" t="str">
        <f t="shared" si="120"/>
        <v/>
      </c>
    </row>
    <row r="597" spans="1:14" x14ac:dyDescent="0.2">
      <c r="A597" s="15"/>
      <c r="B597" s="28" t="s">
        <v>563</v>
      </c>
      <c r="C597" s="25"/>
      <c r="D597" s="16"/>
      <c r="E597" s="16"/>
      <c r="F597" s="16"/>
      <c r="G597" s="17" t="str">
        <f t="shared" si="115"/>
        <v/>
      </c>
      <c r="H597" s="17" t="str">
        <f t="shared" si="116"/>
        <v/>
      </c>
      <c r="I597" s="17" t="str">
        <f t="shared" si="117"/>
        <v/>
      </c>
      <c r="J597" s="17" t="str">
        <f t="shared" si="118"/>
        <v/>
      </c>
      <c r="K597" s="17" t="str">
        <f t="shared" si="121"/>
        <v xml:space="preserve"> </v>
      </c>
      <c r="L597" s="17" t="str">
        <f t="shared" si="122"/>
        <v xml:space="preserve"> </v>
      </c>
      <c r="M597" s="17" t="str">
        <f t="shared" si="119"/>
        <v/>
      </c>
      <c r="N597" s="21" t="str">
        <f t="shared" si="120"/>
        <v/>
      </c>
    </row>
    <row r="598" spans="1:14" x14ac:dyDescent="0.2">
      <c r="A598" s="15"/>
      <c r="B598" s="28" t="s">
        <v>564</v>
      </c>
      <c r="C598" s="25"/>
      <c r="D598" s="16"/>
      <c r="E598" s="16"/>
      <c r="F598" s="16"/>
      <c r="G598" s="17" t="str">
        <f t="shared" si="115"/>
        <v/>
      </c>
      <c r="H598" s="17" t="str">
        <f t="shared" si="116"/>
        <v/>
      </c>
      <c r="I598" s="17" t="str">
        <f t="shared" si="117"/>
        <v/>
      </c>
      <c r="J598" s="17" t="str">
        <f t="shared" si="118"/>
        <v/>
      </c>
      <c r="K598" s="17" t="str">
        <f t="shared" si="121"/>
        <v xml:space="preserve"> </v>
      </c>
      <c r="L598" s="17" t="str">
        <f t="shared" si="122"/>
        <v xml:space="preserve"> </v>
      </c>
      <c r="M598" s="17" t="str">
        <f t="shared" si="119"/>
        <v/>
      </c>
      <c r="N598" s="21" t="str">
        <f t="shared" si="120"/>
        <v/>
      </c>
    </row>
    <row r="599" spans="1:14" ht="25.5" x14ac:dyDescent="0.2">
      <c r="A599" s="15"/>
      <c r="B599" s="28" t="s">
        <v>565</v>
      </c>
      <c r="C599" s="25"/>
      <c r="D599" s="16"/>
      <c r="E599" s="16"/>
      <c r="F599" s="16"/>
      <c r="G599" s="17" t="str">
        <f t="shared" si="115"/>
        <v/>
      </c>
      <c r="H599" s="17" t="str">
        <f t="shared" si="116"/>
        <v/>
      </c>
      <c r="I599" s="17" t="str">
        <f t="shared" si="117"/>
        <v/>
      </c>
      <c r="J599" s="17" t="str">
        <f t="shared" si="118"/>
        <v/>
      </c>
      <c r="K599" s="17" t="str">
        <f t="shared" si="121"/>
        <v xml:space="preserve"> </v>
      </c>
      <c r="L599" s="17" t="str">
        <f t="shared" si="122"/>
        <v xml:space="preserve"> </v>
      </c>
      <c r="M599" s="17" t="str">
        <f t="shared" si="119"/>
        <v/>
      </c>
      <c r="N599" s="21" t="str">
        <f t="shared" si="120"/>
        <v/>
      </c>
    </row>
    <row r="600" spans="1:14" x14ac:dyDescent="0.2">
      <c r="A600" s="15"/>
      <c r="B600" s="28" t="s">
        <v>566</v>
      </c>
      <c r="C600" s="25"/>
      <c r="D600" s="16"/>
      <c r="E600" s="16"/>
      <c r="F600" s="16"/>
      <c r="G600" s="17" t="str">
        <f t="shared" si="115"/>
        <v/>
      </c>
      <c r="H600" s="17" t="str">
        <f t="shared" si="116"/>
        <v/>
      </c>
      <c r="I600" s="17" t="str">
        <f t="shared" si="117"/>
        <v/>
      </c>
      <c r="J600" s="17" t="str">
        <f t="shared" si="118"/>
        <v/>
      </c>
      <c r="K600" s="17" t="str">
        <f t="shared" si="121"/>
        <v xml:space="preserve"> </v>
      </c>
      <c r="L600" s="17" t="str">
        <f t="shared" si="122"/>
        <v xml:space="preserve"> </v>
      </c>
      <c r="M600" s="17" t="str">
        <f t="shared" si="119"/>
        <v/>
      </c>
      <c r="N600" s="21" t="str">
        <f t="shared" si="120"/>
        <v/>
      </c>
    </row>
    <row r="601" spans="1:14" x14ac:dyDescent="0.2">
      <c r="A601" s="15"/>
      <c r="B601" s="28" t="s">
        <v>567</v>
      </c>
      <c r="C601" s="25"/>
      <c r="D601" s="16"/>
      <c r="E601" s="16"/>
      <c r="F601" s="16"/>
      <c r="G601" s="17" t="str">
        <f t="shared" si="115"/>
        <v/>
      </c>
      <c r="H601" s="17" t="str">
        <f t="shared" si="116"/>
        <v/>
      </c>
      <c r="I601" s="17" t="str">
        <f t="shared" si="117"/>
        <v/>
      </c>
      <c r="J601" s="17" t="str">
        <f t="shared" si="118"/>
        <v/>
      </c>
      <c r="K601" s="17" t="str">
        <f t="shared" si="121"/>
        <v xml:space="preserve"> </v>
      </c>
      <c r="L601" s="17" t="str">
        <f t="shared" si="122"/>
        <v xml:space="preserve"> </v>
      </c>
      <c r="M601" s="17" t="str">
        <f t="shared" si="119"/>
        <v/>
      </c>
      <c r="N601" s="21" t="str">
        <f t="shared" si="120"/>
        <v/>
      </c>
    </row>
    <row r="602" spans="1:14" x14ac:dyDescent="0.2">
      <c r="A602" s="15"/>
      <c r="B602" s="28" t="s">
        <v>568</v>
      </c>
      <c r="C602" s="25"/>
      <c r="D602" s="16"/>
      <c r="E602" s="16"/>
      <c r="F602" s="16"/>
      <c r="G602" s="17" t="str">
        <f t="shared" si="115"/>
        <v/>
      </c>
      <c r="H602" s="17" t="str">
        <f t="shared" si="116"/>
        <v/>
      </c>
      <c r="I602" s="17" t="str">
        <f t="shared" si="117"/>
        <v/>
      </c>
      <c r="J602" s="17" t="str">
        <f t="shared" si="118"/>
        <v/>
      </c>
      <c r="K602" s="17" t="str">
        <f t="shared" si="121"/>
        <v xml:space="preserve"> </v>
      </c>
      <c r="L602" s="17" t="str">
        <f t="shared" si="122"/>
        <v xml:space="preserve"> </v>
      </c>
      <c r="M602" s="17" t="str">
        <f t="shared" si="119"/>
        <v/>
      </c>
      <c r="N602" s="21" t="str">
        <f t="shared" si="120"/>
        <v/>
      </c>
    </row>
    <row r="603" spans="1:14" ht="25.5" x14ac:dyDescent="0.2">
      <c r="A603" s="15"/>
      <c r="B603" s="28" t="s">
        <v>569</v>
      </c>
      <c r="C603" s="25"/>
      <c r="D603" s="16"/>
      <c r="E603" s="16"/>
      <c r="F603" s="16"/>
      <c r="G603" s="17" t="str">
        <f t="shared" si="115"/>
        <v/>
      </c>
      <c r="H603" s="17" t="str">
        <f t="shared" si="116"/>
        <v/>
      </c>
      <c r="I603" s="17" t="str">
        <f t="shared" si="117"/>
        <v/>
      </c>
      <c r="J603" s="17" t="str">
        <f t="shared" si="118"/>
        <v/>
      </c>
      <c r="K603" s="17" t="str">
        <f t="shared" si="121"/>
        <v xml:space="preserve"> </v>
      </c>
      <c r="L603" s="17" t="str">
        <f t="shared" si="122"/>
        <v xml:space="preserve"> </v>
      </c>
      <c r="M603" s="17" t="str">
        <f t="shared" si="119"/>
        <v/>
      </c>
      <c r="N603" s="21" t="str">
        <f t="shared" si="120"/>
        <v/>
      </c>
    </row>
    <row r="604" spans="1:14" ht="26.25" thickBot="1" x14ac:dyDescent="0.25">
      <c r="A604" s="15"/>
      <c r="B604" s="29" t="s">
        <v>570</v>
      </c>
      <c r="C604" s="26"/>
      <c r="D604" s="22"/>
      <c r="E604" s="22"/>
      <c r="F604" s="22"/>
      <c r="G604" s="23" t="str">
        <f t="shared" si="115"/>
        <v/>
      </c>
      <c r="H604" s="23" t="str">
        <f t="shared" si="116"/>
        <v/>
      </c>
      <c r="I604" s="23" t="str">
        <f t="shared" si="117"/>
        <v/>
      </c>
      <c r="J604" s="23" t="str">
        <f t="shared" si="118"/>
        <v/>
      </c>
      <c r="K604" s="23" t="str">
        <f t="shared" si="121"/>
        <v xml:space="preserve"> </v>
      </c>
      <c r="L604" s="23" t="str">
        <f t="shared" si="122"/>
        <v xml:space="preserve"> </v>
      </c>
      <c r="M604" s="23" t="str">
        <f t="shared" si="119"/>
        <v/>
      </c>
      <c r="N604" s="24" t="str">
        <f t="shared" si="120"/>
        <v/>
      </c>
    </row>
    <row r="605" spans="1:14" x14ac:dyDescent="0.2">
      <c r="A605" s="14"/>
    </row>
    <row r="606" spans="1:14" x14ac:dyDescent="0.2">
      <c r="A606" s="14"/>
    </row>
    <row r="607" spans="1:14" x14ac:dyDescent="0.2">
      <c r="A607" s="14"/>
    </row>
    <row r="608" spans="1:14" ht="15.75" thickBot="1" x14ac:dyDescent="0.25">
      <c r="A608" s="14"/>
    </row>
    <row r="609" spans="1:14" ht="29.25" customHeight="1" thickBot="1" x14ac:dyDescent="0.25">
      <c r="A609" s="15"/>
      <c r="B609" s="46" t="s">
        <v>2</v>
      </c>
      <c r="C609" s="55" t="s">
        <v>665</v>
      </c>
      <c r="D609" s="52"/>
      <c r="E609" s="52"/>
      <c r="F609" s="56"/>
      <c r="G609" s="59" t="s">
        <v>3</v>
      </c>
      <c r="H609" s="52"/>
      <c r="I609" s="52"/>
      <c r="J609" s="52"/>
      <c r="K609" s="46" t="s">
        <v>667</v>
      </c>
      <c r="L609" s="47"/>
      <c r="M609" s="60" t="s">
        <v>4</v>
      </c>
      <c r="N609" s="47"/>
    </row>
    <row r="610" spans="1:14" ht="15.75" thickBot="1" x14ac:dyDescent="0.25">
      <c r="A610" s="14"/>
      <c r="B610" s="57"/>
      <c r="C610" s="44">
        <v>2022</v>
      </c>
      <c r="D610" s="45"/>
      <c r="E610" s="61">
        <v>2023</v>
      </c>
      <c r="F610" s="37"/>
      <c r="G610" s="44">
        <v>2022</v>
      </c>
      <c r="H610" s="45"/>
      <c r="I610" s="61">
        <v>2023</v>
      </c>
      <c r="J610" s="37"/>
      <c r="K610" s="48"/>
      <c r="L610" s="49"/>
      <c r="M610" s="37"/>
      <c r="N610" s="49"/>
    </row>
    <row r="611" spans="1:14" ht="15.75" thickBot="1" x14ac:dyDescent="0.25">
      <c r="A611" s="15"/>
      <c r="B611" s="58"/>
      <c r="C611" s="18" t="s">
        <v>5</v>
      </c>
      <c r="D611" s="19" t="s">
        <v>6</v>
      </c>
      <c r="E611" s="18" t="s">
        <v>5</v>
      </c>
      <c r="F611" s="18" t="s">
        <v>6</v>
      </c>
      <c r="G611" s="18" t="s">
        <v>5</v>
      </c>
      <c r="H611" s="18" t="s">
        <v>6</v>
      </c>
      <c r="I611" s="20" t="s">
        <v>5</v>
      </c>
      <c r="J611" s="18" t="s">
        <v>6</v>
      </c>
      <c r="K611" s="18" t="s">
        <v>5</v>
      </c>
      <c r="L611" s="18" t="s">
        <v>6</v>
      </c>
      <c r="M611" s="18" t="s">
        <v>5</v>
      </c>
      <c r="N611" s="13" t="s">
        <v>6</v>
      </c>
    </row>
    <row r="612" spans="1:14" ht="15.75" thickBot="1" x14ac:dyDescent="0.25">
      <c r="A612" s="15"/>
      <c r="B612" s="7" t="s">
        <v>11</v>
      </c>
      <c r="C612" s="10">
        <f>SUM(C613:C640)</f>
        <v>15</v>
      </c>
      <c r="D612" s="10">
        <f>SUM(D613:D640)</f>
        <v>17</v>
      </c>
      <c r="E612" s="10">
        <f>SUM(E613:E640)</f>
        <v>4</v>
      </c>
      <c r="F612" s="9">
        <f>SUM(F613:F640)</f>
        <v>2</v>
      </c>
      <c r="G612" s="12">
        <f t="shared" ref="G612:G640" si="123">+IF(C612=0,"",C612/C$612)</f>
        <v>1</v>
      </c>
      <c r="H612" s="12">
        <f t="shared" ref="H612:H640" si="124">+IF(D612=0,"",D612/D$612)</f>
        <v>1</v>
      </c>
      <c r="I612" s="12">
        <f t="shared" ref="I612:I640" si="125">+IF(E612=0,"",E612/E$612)</f>
        <v>1</v>
      </c>
      <c r="J612" s="12">
        <f t="shared" ref="J612:J640" si="126">+IF(F612=0,"",F612/F$612)</f>
        <v>1</v>
      </c>
      <c r="K612" s="12">
        <f>+IF(AND(C612=0,E612=0),"",IF(C612=0,1,IF(E612=0,-1,(E612-C612)/C612)))</f>
        <v>-0.73333333333333328</v>
      </c>
      <c r="L612" s="11">
        <f>+IF(AND(D612=0,F612=0),"",IF(D612=0,1,IF(F612=0,-1,(F612-D612)/D612)))</f>
        <v>-0.88235294117647056</v>
      </c>
      <c r="M612" s="12">
        <f t="shared" ref="M612:M640" si="127">+IF(OR(AND(G612=""),(K612="")),"",G612*K612)</f>
        <v>-0.73333333333333328</v>
      </c>
      <c r="N612" s="12">
        <f t="shared" ref="N612:N640" si="128">+IF(OR(AND(H612=""),(L612="")),"",H612*L612)</f>
        <v>-0.88235294117647056</v>
      </c>
    </row>
    <row r="613" spans="1:14" x14ac:dyDescent="0.2">
      <c r="A613" s="15"/>
      <c r="B613" s="27" t="s">
        <v>571</v>
      </c>
      <c r="C613" s="30"/>
      <c r="D613" s="31"/>
      <c r="E613" s="16"/>
      <c r="F613" s="16"/>
      <c r="G613" s="32" t="str">
        <f t="shared" si="123"/>
        <v/>
      </c>
      <c r="H613" s="32" t="str">
        <f t="shared" si="124"/>
        <v/>
      </c>
      <c r="I613" s="32" t="str">
        <f t="shared" si="125"/>
        <v/>
      </c>
      <c r="J613" s="32" t="str">
        <f t="shared" si="126"/>
        <v/>
      </c>
      <c r="K613" s="32" t="str">
        <f t="shared" ref="K613:K640" si="129">+IF(AND(C613=0,E613=0)," ",IF(C613=0,1,IF(E613=0,-1,(E613-C613)/C613)))</f>
        <v xml:space="preserve"> </v>
      </c>
      <c r="L613" s="32" t="str">
        <f t="shared" ref="L613:L640" si="130">+IF(AND(D613=0,F613=0)," ",IF(D613=0,1,IF(F613=0,-1,(F613-D613)/D613)))</f>
        <v xml:space="preserve"> </v>
      </c>
      <c r="M613" s="32" t="str">
        <f t="shared" si="127"/>
        <v/>
      </c>
      <c r="N613" s="33" t="str">
        <f t="shared" si="128"/>
        <v/>
      </c>
    </row>
    <row r="614" spans="1:14" x14ac:dyDescent="0.2">
      <c r="A614" s="15"/>
      <c r="B614" s="28" t="s">
        <v>572</v>
      </c>
      <c r="C614" s="25">
        <v>1</v>
      </c>
      <c r="D614" s="16">
        <v>0</v>
      </c>
      <c r="E614" s="16"/>
      <c r="F614" s="16"/>
      <c r="G614" s="17">
        <f t="shared" si="123"/>
        <v>6.6666666666666666E-2</v>
      </c>
      <c r="H614" s="17" t="str">
        <f t="shared" si="124"/>
        <v/>
      </c>
      <c r="I614" s="17" t="str">
        <f t="shared" si="125"/>
        <v/>
      </c>
      <c r="J614" s="17" t="str">
        <f t="shared" si="126"/>
        <v/>
      </c>
      <c r="K614" s="17">
        <f t="shared" si="129"/>
        <v>-1</v>
      </c>
      <c r="L614" s="17" t="str">
        <f t="shared" si="130"/>
        <v xml:space="preserve"> </v>
      </c>
      <c r="M614" s="17">
        <f t="shared" si="127"/>
        <v>-6.6666666666666666E-2</v>
      </c>
      <c r="N614" s="21" t="str">
        <f t="shared" si="128"/>
        <v/>
      </c>
    </row>
    <row r="615" spans="1:14" ht="25.5" x14ac:dyDescent="0.2">
      <c r="A615" s="15"/>
      <c r="B615" s="28" t="s">
        <v>573</v>
      </c>
      <c r="C615" s="25">
        <v>4</v>
      </c>
      <c r="D615" s="16">
        <v>5</v>
      </c>
      <c r="E615" s="16">
        <v>1</v>
      </c>
      <c r="F615" s="16">
        <v>1</v>
      </c>
      <c r="G615" s="17">
        <f t="shared" si="123"/>
        <v>0.26666666666666666</v>
      </c>
      <c r="H615" s="17">
        <f t="shared" si="124"/>
        <v>0.29411764705882354</v>
      </c>
      <c r="I615" s="17">
        <f t="shared" si="125"/>
        <v>0.25</v>
      </c>
      <c r="J615" s="17">
        <f t="shared" si="126"/>
        <v>0.5</v>
      </c>
      <c r="K615" s="17">
        <f t="shared" si="129"/>
        <v>-0.75</v>
      </c>
      <c r="L615" s="17">
        <f t="shared" si="130"/>
        <v>-0.8</v>
      </c>
      <c r="M615" s="17">
        <f t="shared" si="127"/>
        <v>-0.2</v>
      </c>
      <c r="N615" s="21">
        <f t="shared" si="128"/>
        <v>-0.23529411764705885</v>
      </c>
    </row>
    <row r="616" spans="1:14" x14ac:dyDescent="0.2">
      <c r="A616" s="15"/>
      <c r="B616" s="28" t="s">
        <v>574</v>
      </c>
      <c r="C616" s="25">
        <v>2</v>
      </c>
      <c r="D616" s="16">
        <v>0</v>
      </c>
      <c r="E616" s="16"/>
      <c r="F616" s="16"/>
      <c r="G616" s="17">
        <f t="shared" si="123"/>
        <v>0.13333333333333333</v>
      </c>
      <c r="H616" s="17" t="str">
        <f t="shared" si="124"/>
        <v/>
      </c>
      <c r="I616" s="17" t="str">
        <f t="shared" si="125"/>
        <v/>
      </c>
      <c r="J616" s="17" t="str">
        <f t="shared" si="126"/>
        <v/>
      </c>
      <c r="K616" s="17">
        <f t="shared" si="129"/>
        <v>-1</v>
      </c>
      <c r="L616" s="17" t="str">
        <f t="shared" si="130"/>
        <v xml:space="preserve"> </v>
      </c>
      <c r="M616" s="17">
        <f t="shared" si="127"/>
        <v>-0.13333333333333333</v>
      </c>
      <c r="N616" s="21" t="str">
        <f t="shared" si="128"/>
        <v/>
      </c>
    </row>
    <row r="617" spans="1:14" x14ac:dyDescent="0.2">
      <c r="A617" s="15"/>
      <c r="B617" s="28" t="s">
        <v>575</v>
      </c>
      <c r="C617" s="25">
        <v>2</v>
      </c>
      <c r="D617" s="16">
        <v>3</v>
      </c>
      <c r="E617" s="16">
        <v>1</v>
      </c>
      <c r="F617" s="16"/>
      <c r="G617" s="17">
        <f t="shared" si="123"/>
        <v>0.13333333333333333</v>
      </c>
      <c r="H617" s="17">
        <f t="shared" si="124"/>
        <v>0.17647058823529413</v>
      </c>
      <c r="I617" s="17">
        <f t="shared" si="125"/>
        <v>0.25</v>
      </c>
      <c r="J617" s="17" t="str">
        <f t="shared" si="126"/>
        <v/>
      </c>
      <c r="K617" s="17">
        <f t="shared" si="129"/>
        <v>-0.5</v>
      </c>
      <c r="L617" s="17">
        <f t="shared" si="130"/>
        <v>-1</v>
      </c>
      <c r="M617" s="17">
        <f t="shared" si="127"/>
        <v>-6.6666666666666666E-2</v>
      </c>
      <c r="N617" s="21">
        <f t="shared" si="128"/>
        <v>-0.17647058823529413</v>
      </c>
    </row>
    <row r="618" spans="1:14" x14ac:dyDescent="0.2">
      <c r="A618" s="15"/>
      <c r="B618" s="28" t="s">
        <v>576</v>
      </c>
      <c r="C618" s="25"/>
      <c r="D618" s="16"/>
      <c r="E618" s="16"/>
      <c r="F618" s="16"/>
      <c r="G618" s="17" t="str">
        <f t="shared" si="123"/>
        <v/>
      </c>
      <c r="H618" s="17" t="str">
        <f t="shared" si="124"/>
        <v/>
      </c>
      <c r="I618" s="17" t="str">
        <f t="shared" si="125"/>
        <v/>
      </c>
      <c r="J618" s="17" t="str">
        <f t="shared" si="126"/>
        <v/>
      </c>
      <c r="K618" s="17" t="str">
        <f t="shared" si="129"/>
        <v xml:space="preserve"> </v>
      </c>
      <c r="L618" s="17" t="str">
        <f t="shared" si="130"/>
        <v xml:space="preserve"> </v>
      </c>
      <c r="M618" s="17" t="str">
        <f t="shared" si="127"/>
        <v/>
      </c>
      <c r="N618" s="21" t="str">
        <f t="shared" si="128"/>
        <v/>
      </c>
    </row>
    <row r="619" spans="1:14" x14ac:dyDescent="0.2">
      <c r="A619" s="15"/>
      <c r="B619" s="28" t="s">
        <v>577</v>
      </c>
      <c r="C619" s="25"/>
      <c r="D619" s="16"/>
      <c r="E619" s="16"/>
      <c r="F619" s="16"/>
      <c r="G619" s="17" t="str">
        <f t="shared" si="123"/>
        <v/>
      </c>
      <c r="H619" s="17" t="str">
        <f t="shared" si="124"/>
        <v/>
      </c>
      <c r="I619" s="17" t="str">
        <f t="shared" si="125"/>
        <v/>
      </c>
      <c r="J619" s="17" t="str">
        <f t="shared" si="126"/>
        <v/>
      </c>
      <c r="K619" s="17" t="str">
        <f t="shared" si="129"/>
        <v xml:space="preserve"> </v>
      </c>
      <c r="L619" s="17" t="str">
        <f t="shared" si="130"/>
        <v xml:space="preserve"> </v>
      </c>
      <c r="M619" s="17" t="str">
        <f t="shared" si="127"/>
        <v/>
      </c>
      <c r="N619" s="21" t="str">
        <f t="shared" si="128"/>
        <v/>
      </c>
    </row>
    <row r="620" spans="1:14" x14ac:dyDescent="0.2">
      <c r="A620" s="15"/>
      <c r="B620" s="28" t="s">
        <v>578</v>
      </c>
      <c r="C620" s="25"/>
      <c r="D620" s="16"/>
      <c r="E620" s="16"/>
      <c r="F620" s="16"/>
      <c r="G620" s="17" t="str">
        <f t="shared" si="123"/>
        <v/>
      </c>
      <c r="H620" s="17" t="str">
        <f t="shared" si="124"/>
        <v/>
      </c>
      <c r="I620" s="17" t="str">
        <f t="shared" si="125"/>
        <v/>
      </c>
      <c r="J620" s="17" t="str">
        <f t="shared" si="126"/>
        <v/>
      </c>
      <c r="K620" s="17" t="str">
        <f t="shared" si="129"/>
        <v xml:space="preserve"> </v>
      </c>
      <c r="L620" s="17" t="str">
        <f t="shared" si="130"/>
        <v xml:space="preserve"> </v>
      </c>
      <c r="M620" s="17" t="str">
        <f t="shared" si="127"/>
        <v/>
      </c>
      <c r="N620" s="21" t="str">
        <f t="shared" si="128"/>
        <v/>
      </c>
    </row>
    <row r="621" spans="1:14" x14ac:dyDescent="0.2">
      <c r="A621" s="15"/>
      <c r="B621" s="28" t="s">
        <v>579</v>
      </c>
      <c r="C621" s="25"/>
      <c r="D621" s="16"/>
      <c r="E621" s="16"/>
      <c r="F621" s="16"/>
      <c r="G621" s="17" t="str">
        <f t="shared" si="123"/>
        <v/>
      </c>
      <c r="H621" s="17" t="str">
        <f t="shared" si="124"/>
        <v/>
      </c>
      <c r="I621" s="17" t="str">
        <f t="shared" si="125"/>
        <v/>
      </c>
      <c r="J621" s="17" t="str">
        <f t="shared" si="126"/>
        <v/>
      </c>
      <c r="K621" s="17" t="str">
        <f t="shared" si="129"/>
        <v xml:space="preserve"> </v>
      </c>
      <c r="L621" s="17" t="str">
        <f t="shared" si="130"/>
        <v xml:space="preserve"> </v>
      </c>
      <c r="M621" s="17" t="str">
        <f t="shared" si="127"/>
        <v/>
      </c>
      <c r="N621" s="21" t="str">
        <f t="shared" si="128"/>
        <v/>
      </c>
    </row>
    <row r="622" spans="1:14" ht="24" customHeight="1" x14ac:dyDescent="0.2">
      <c r="A622" s="15"/>
      <c r="B622" s="28" t="s">
        <v>580</v>
      </c>
      <c r="C622" s="25"/>
      <c r="D622" s="16"/>
      <c r="E622" s="16"/>
      <c r="F622" s="16"/>
      <c r="G622" s="17" t="str">
        <f t="shared" si="123"/>
        <v/>
      </c>
      <c r="H622" s="17" t="str">
        <f t="shared" si="124"/>
        <v/>
      </c>
      <c r="I622" s="17" t="str">
        <f t="shared" si="125"/>
        <v/>
      </c>
      <c r="J622" s="17" t="str">
        <f t="shared" si="126"/>
        <v/>
      </c>
      <c r="K622" s="17" t="str">
        <f t="shared" si="129"/>
        <v xml:space="preserve"> </v>
      </c>
      <c r="L622" s="17" t="str">
        <f t="shared" si="130"/>
        <v xml:space="preserve"> </v>
      </c>
      <c r="M622" s="17" t="str">
        <f t="shared" si="127"/>
        <v/>
      </c>
      <c r="N622" s="21" t="str">
        <f t="shared" si="128"/>
        <v/>
      </c>
    </row>
    <row r="623" spans="1:14" x14ac:dyDescent="0.2">
      <c r="A623" s="15"/>
      <c r="B623" s="28" t="s">
        <v>581</v>
      </c>
      <c r="C623" s="25"/>
      <c r="D623" s="16"/>
      <c r="E623" s="16"/>
      <c r="F623" s="16"/>
      <c r="G623" s="17" t="str">
        <f t="shared" si="123"/>
        <v/>
      </c>
      <c r="H623" s="17" t="str">
        <f t="shared" si="124"/>
        <v/>
      </c>
      <c r="I623" s="17" t="str">
        <f t="shared" si="125"/>
        <v/>
      </c>
      <c r="J623" s="17" t="str">
        <f t="shared" si="126"/>
        <v/>
      </c>
      <c r="K623" s="17" t="str">
        <f t="shared" si="129"/>
        <v xml:space="preserve"> </v>
      </c>
      <c r="L623" s="17" t="str">
        <f t="shared" si="130"/>
        <v xml:space="preserve"> </v>
      </c>
      <c r="M623" s="17" t="str">
        <f t="shared" si="127"/>
        <v/>
      </c>
      <c r="N623" s="21" t="str">
        <f t="shared" si="128"/>
        <v/>
      </c>
    </row>
    <row r="624" spans="1:14" x14ac:dyDescent="0.2">
      <c r="A624" s="15"/>
      <c r="B624" s="28" t="s">
        <v>582</v>
      </c>
      <c r="C624" s="25"/>
      <c r="D624" s="16"/>
      <c r="E624" s="16"/>
      <c r="F624" s="16"/>
      <c r="G624" s="17" t="str">
        <f t="shared" si="123"/>
        <v/>
      </c>
      <c r="H624" s="17" t="str">
        <f t="shared" si="124"/>
        <v/>
      </c>
      <c r="I624" s="17" t="str">
        <f t="shared" si="125"/>
        <v/>
      </c>
      <c r="J624" s="17" t="str">
        <f t="shared" si="126"/>
        <v/>
      </c>
      <c r="K624" s="17" t="str">
        <f t="shared" si="129"/>
        <v xml:space="preserve"> </v>
      </c>
      <c r="L624" s="17" t="str">
        <f t="shared" si="130"/>
        <v xml:space="preserve"> </v>
      </c>
      <c r="M624" s="17" t="str">
        <f t="shared" si="127"/>
        <v/>
      </c>
      <c r="N624" s="21" t="str">
        <f t="shared" si="128"/>
        <v/>
      </c>
    </row>
    <row r="625" spans="1:14" x14ac:dyDescent="0.2">
      <c r="A625" s="15"/>
      <c r="B625" s="28" t="s">
        <v>583</v>
      </c>
      <c r="C625" s="25"/>
      <c r="D625" s="16"/>
      <c r="E625" s="16"/>
      <c r="F625" s="16"/>
      <c r="G625" s="17" t="str">
        <f t="shared" si="123"/>
        <v/>
      </c>
      <c r="H625" s="17" t="str">
        <f t="shared" si="124"/>
        <v/>
      </c>
      <c r="I625" s="17" t="str">
        <f t="shared" si="125"/>
        <v/>
      </c>
      <c r="J625" s="17" t="str">
        <f t="shared" si="126"/>
        <v/>
      </c>
      <c r="K625" s="17" t="str">
        <f t="shared" si="129"/>
        <v xml:space="preserve"> </v>
      </c>
      <c r="L625" s="17" t="str">
        <f t="shared" si="130"/>
        <v xml:space="preserve"> </v>
      </c>
      <c r="M625" s="17" t="str">
        <f t="shared" si="127"/>
        <v/>
      </c>
      <c r="N625" s="21" t="str">
        <f t="shared" si="128"/>
        <v/>
      </c>
    </row>
    <row r="626" spans="1:14" x14ac:dyDescent="0.2">
      <c r="A626" s="15"/>
      <c r="B626" s="28" t="s">
        <v>584</v>
      </c>
      <c r="C626" s="25"/>
      <c r="D626" s="16"/>
      <c r="E626" s="16"/>
      <c r="F626" s="16"/>
      <c r="G626" s="17" t="str">
        <f t="shared" si="123"/>
        <v/>
      </c>
      <c r="H626" s="17" t="str">
        <f t="shared" si="124"/>
        <v/>
      </c>
      <c r="I626" s="17" t="str">
        <f t="shared" si="125"/>
        <v/>
      </c>
      <c r="J626" s="17" t="str">
        <f t="shared" si="126"/>
        <v/>
      </c>
      <c r="K626" s="17" t="str">
        <f t="shared" si="129"/>
        <v xml:space="preserve"> </v>
      </c>
      <c r="L626" s="17" t="str">
        <f t="shared" si="130"/>
        <v xml:space="preserve"> </v>
      </c>
      <c r="M626" s="17" t="str">
        <f t="shared" si="127"/>
        <v/>
      </c>
      <c r="N626" s="21" t="str">
        <f t="shared" si="128"/>
        <v/>
      </c>
    </row>
    <row r="627" spans="1:14" ht="25.5" x14ac:dyDescent="0.2">
      <c r="A627" s="15"/>
      <c r="B627" s="28" t="s">
        <v>585</v>
      </c>
      <c r="C627" s="25"/>
      <c r="D627" s="16"/>
      <c r="E627" s="16"/>
      <c r="F627" s="16"/>
      <c r="G627" s="17" t="str">
        <f t="shared" si="123"/>
        <v/>
      </c>
      <c r="H627" s="17" t="str">
        <f t="shared" si="124"/>
        <v/>
      </c>
      <c r="I627" s="17" t="str">
        <f t="shared" si="125"/>
        <v/>
      </c>
      <c r="J627" s="17" t="str">
        <f t="shared" si="126"/>
        <v/>
      </c>
      <c r="K627" s="17" t="str">
        <f t="shared" si="129"/>
        <v xml:space="preserve"> </v>
      </c>
      <c r="L627" s="17" t="str">
        <f t="shared" si="130"/>
        <v xml:space="preserve"> </v>
      </c>
      <c r="M627" s="17" t="str">
        <f t="shared" si="127"/>
        <v/>
      </c>
      <c r="N627" s="21" t="str">
        <f t="shared" si="128"/>
        <v/>
      </c>
    </row>
    <row r="628" spans="1:14" x14ac:dyDescent="0.2">
      <c r="A628" s="15"/>
      <c r="B628" s="28" t="s">
        <v>586</v>
      </c>
      <c r="C628" s="25">
        <v>2</v>
      </c>
      <c r="D628" s="16">
        <v>2</v>
      </c>
      <c r="E628" s="16"/>
      <c r="F628" s="16"/>
      <c r="G628" s="17">
        <f t="shared" si="123"/>
        <v>0.13333333333333333</v>
      </c>
      <c r="H628" s="17">
        <f t="shared" si="124"/>
        <v>0.11764705882352941</v>
      </c>
      <c r="I628" s="17" t="str">
        <f t="shared" si="125"/>
        <v/>
      </c>
      <c r="J628" s="17" t="str">
        <f t="shared" si="126"/>
        <v/>
      </c>
      <c r="K628" s="17">
        <f t="shared" si="129"/>
        <v>-1</v>
      </c>
      <c r="L628" s="17">
        <f t="shared" si="130"/>
        <v>-1</v>
      </c>
      <c r="M628" s="17">
        <f t="shared" si="127"/>
        <v>-0.13333333333333333</v>
      </c>
      <c r="N628" s="21">
        <f t="shared" si="128"/>
        <v>-0.11764705882352941</v>
      </c>
    </row>
    <row r="629" spans="1:14" x14ac:dyDescent="0.2">
      <c r="A629" s="15"/>
      <c r="B629" s="28" t="s">
        <v>587</v>
      </c>
      <c r="C629" s="25">
        <v>1</v>
      </c>
      <c r="D629" s="16">
        <v>0</v>
      </c>
      <c r="E629" s="16"/>
      <c r="F629" s="16"/>
      <c r="G629" s="17">
        <f t="shared" si="123"/>
        <v>6.6666666666666666E-2</v>
      </c>
      <c r="H629" s="17" t="str">
        <f t="shared" si="124"/>
        <v/>
      </c>
      <c r="I629" s="17" t="str">
        <f t="shared" si="125"/>
        <v/>
      </c>
      <c r="J629" s="17" t="str">
        <f t="shared" si="126"/>
        <v/>
      </c>
      <c r="K629" s="17">
        <f t="shared" si="129"/>
        <v>-1</v>
      </c>
      <c r="L629" s="17" t="str">
        <f t="shared" si="130"/>
        <v xml:space="preserve"> </v>
      </c>
      <c r="M629" s="17">
        <f t="shared" si="127"/>
        <v>-6.6666666666666666E-2</v>
      </c>
      <c r="N629" s="21" t="str">
        <f t="shared" si="128"/>
        <v/>
      </c>
    </row>
    <row r="630" spans="1:14" x14ac:dyDescent="0.2">
      <c r="A630" s="15"/>
      <c r="B630" s="28" t="s">
        <v>588</v>
      </c>
      <c r="C630" s="25">
        <v>0</v>
      </c>
      <c r="D630" s="16">
        <v>1</v>
      </c>
      <c r="E630" s="16"/>
      <c r="F630" s="16">
        <v>1</v>
      </c>
      <c r="G630" s="17" t="str">
        <f t="shared" si="123"/>
        <v/>
      </c>
      <c r="H630" s="17">
        <f t="shared" si="124"/>
        <v>5.8823529411764705E-2</v>
      </c>
      <c r="I630" s="17" t="str">
        <f t="shared" si="125"/>
        <v/>
      </c>
      <c r="J630" s="17">
        <f t="shared" si="126"/>
        <v>0.5</v>
      </c>
      <c r="K630" s="17" t="str">
        <f t="shared" si="129"/>
        <v xml:space="preserve"> </v>
      </c>
      <c r="L630" s="17">
        <f t="shared" si="130"/>
        <v>0</v>
      </c>
      <c r="M630" s="17" t="str">
        <f t="shared" si="127"/>
        <v/>
      </c>
      <c r="N630" s="21">
        <f t="shared" si="128"/>
        <v>0</v>
      </c>
    </row>
    <row r="631" spans="1:14" x14ac:dyDescent="0.2">
      <c r="A631" s="15"/>
      <c r="B631" s="28" t="s">
        <v>589</v>
      </c>
      <c r="C631" s="25"/>
      <c r="D631" s="16"/>
      <c r="E631" s="16">
        <v>1</v>
      </c>
      <c r="F631" s="16"/>
      <c r="G631" s="17" t="str">
        <f t="shared" si="123"/>
        <v/>
      </c>
      <c r="H631" s="17" t="str">
        <f t="shared" si="124"/>
        <v/>
      </c>
      <c r="I631" s="17">
        <f t="shared" si="125"/>
        <v>0.25</v>
      </c>
      <c r="J631" s="17" t="str">
        <f t="shared" si="126"/>
        <v/>
      </c>
      <c r="K631" s="17">
        <f t="shared" si="129"/>
        <v>1</v>
      </c>
      <c r="L631" s="17" t="str">
        <f t="shared" si="130"/>
        <v xml:space="preserve"> </v>
      </c>
      <c r="M631" s="17" t="str">
        <f t="shared" si="127"/>
        <v/>
      </c>
      <c r="N631" s="21" t="str">
        <f t="shared" si="128"/>
        <v/>
      </c>
    </row>
    <row r="632" spans="1:14" x14ac:dyDescent="0.2">
      <c r="A632" s="15"/>
      <c r="B632" s="28" t="s">
        <v>590</v>
      </c>
      <c r="C632" s="25"/>
      <c r="D632" s="16"/>
      <c r="E632" s="16"/>
      <c r="F632" s="16"/>
      <c r="G632" s="17" t="str">
        <f t="shared" si="123"/>
        <v/>
      </c>
      <c r="H632" s="17" t="str">
        <f t="shared" si="124"/>
        <v/>
      </c>
      <c r="I632" s="17" t="str">
        <f t="shared" si="125"/>
        <v/>
      </c>
      <c r="J632" s="17" t="str">
        <f t="shared" si="126"/>
        <v/>
      </c>
      <c r="K632" s="17" t="str">
        <f t="shared" si="129"/>
        <v xml:space="preserve"> </v>
      </c>
      <c r="L632" s="17" t="str">
        <f t="shared" si="130"/>
        <v xml:space="preserve"> </v>
      </c>
      <c r="M632" s="17" t="str">
        <f t="shared" si="127"/>
        <v/>
      </c>
      <c r="N632" s="21" t="str">
        <f t="shared" si="128"/>
        <v/>
      </c>
    </row>
    <row r="633" spans="1:14" x14ac:dyDescent="0.2">
      <c r="A633" s="15"/>
      <c r="B633" s="28" t="s">
        <v>591</v>
      </c>
      <c r="C633" s="25"/>
      <c r="D633" s="16"/>
      <c r="E633" s="16"/>
      <c r="F633" s="16"/>
      <c r="G633" s="17" t="str">
        <f t="shared" si="123"/>
        <v/>
      </c>
      <c r="H633" s="17" t="str">
        <f t="shared" si="124"/>
        <v/>
      </c>
      <c r="I633" s="17" t="str">
        <f t="shared" si="125"/>
        <v/>
      </c>
      <c r="J633" s="17" t="str">
        <f t="shared" si="126"/>
        <v/>
      </c>
      <c r="K633" s="17" t="str">
        <f t="shared" si="129"/>
        <v xml:space="preserve"> </v>
      </c>
      <c r="L633" s="17" t="str">
        <f t="shared" si="130"/>
        <v xml:space="preserve"> </v>
      </c>
      <c r="M633" s="17" t="str">
        <f t="shared" si="127"/>
        <v/>
      </c>
      <c r="N633" s="21" t="str">
        <f t="shared" si="128"/>
        <v/>
      </c>
    </row>
    <row r="634" spans="1:14" ht="25.5" x14ac:dyDescent="0.2">
      <c r="A634" s="15"/>
      <c r="B634" s="28" t="s">
        <v>592</v>
      </c>
      <c r="C634" s="25"/>
      <c r="D634" s="16"/>
      <c r="E634" s="16"/>
      <c r="F634" s="16"/>
      <c r="G634" s="17" t="str">
        <f t="shared" si="123"/>
        <v/>
      </c>
      <c r="H634" s="17" t="str">
        <f t="shared" si="124"/>
        <v/>
      </c>
      <c r="I634" s="17" t="str">
        <f t="shared" si="125"/>
        <v/>
      </c>
      <c r="J634" s="17" t="str">
        <f t="shared" si="126"/>
        <v/>
      </c>
      <c r="K634" s="17" t="str">
        <f t="shared" si="129"/>
        <v xml:space="preserve"> </v>
      </c>
      <c r="L634" s="17" t="str">
        <f t="shared" si="130"/>
        <v xml:space="preserve"> </v>
      </c>
      <c r="M634" s="17" t="str">
        <f t="shared" si="127"/>
        <v/>
      </c>
      <c r="N634" s="21" t="str">
        <f t="shared" si="128"/>
        <v/>
      </c>
    </row>
    <row r="635" spans="1:14" ht="25.5" x14ac:dyDescent="0.2">
      <c r="A635" s="15"/>
      <c r="B635" s="28" t="s">
        <v>593</v>
      </c>
      <c r="C635" s="25"/>
      <c r="D635" s="16"/>
      <c r="E635" s="16"/>
      <c r="F635" s="16"/>
      <c r="G635" s="17" t="str">
        <f t="shared" si="123"/>
        <v/>
      </c>
      <c r="H635" s="17" t="str">
        <f t="shared" si="124"/>
        <v/>
      </c>
      <c r="I635" s="17" t="str">
        <f t="shared" si="125"/>
        <v/>
      </c>
      <c r="J635" s="17" t="str">
        <f t="shared" si="126"/>
        <v/>
      </c>
      <c r="K635" s="17" t="str">
        <f t="shared" si="129"/>
        <v xml:space="preserve"> </v>
      </c>
      <c r="L635" s="17" t="str">
        <f t="shared" si="130"/>
        <v xml:space="preserve"> </v>
      </c>
      <c r="M635" s="17" t="str">
        <f t="shared" si="127"/>
        <v/>
      </c>
      <c r="N635" s="21" t="str">
        <f t="shared" si="128"/>
        <v/>
      </c>
    </row>
    <row r="636" spans="1:14" x14ac:dyDescent="0.2">
      <c r="A636" s="15"/>
      <c r="B636" s="28" t="s">
        <v>594</v>
      </c>
      <c r="C636" s="25"/>
      <c r="D636" s="16"/>
      <c r="E636" s="16"/>
      <c r="F636" s="16"/>
      <c r="G636" s="17" t="str">
        <f t="shared" si="123"/>
        <v/>
      </c>
      <c r="H636" s="17" t="str">
        <f t="shared" si="124"/>
        <v/>
      </c>
      <c r="I636" s="17" t="str">
        <f t="shared" si="125"/>
        <v/>
      </c>
      <c r="J636" s="17" t="str">
        <f t="shared" si="126"/>
        <v/>
      </c>
      <c r="K636" s="17" t="str">
        <f t="shared" si="129"/>
        <v xml:space="preserve"> </v>
      </c>
      <c r="L636" s="17" t="str">
        <f t="shared" si="130"/>
        <v xml:space="preserve"> </v>
      </c>
      <c r="M636" s="17" t="str">
        <f t="shared" si="127"/>
        <v/>
      </c>
      <c r="N636" s="21" t="str">
        <f t="shared" si="128"/>
        <v/>
      </c>
    </row>
    <row r="637" spans="1:14" x14ac:dyDescent="0.2">
      <c r="A637" s="15"/>
      <c r="B637" s="28" t="s">
        <v>595</v>
      </c>
      <c r="C637" s="25"/>
      <c r="D637" s="16"/>
      <c r="E637" s="16"/>
      <c r="F637" s="16"/>
      <c r="G637" s="17" t="str">
        <f t="shared" si="123"/>
        <v/>
      </c>
      <c r="H637" s="17" t="str">
        <f t="shared" si="124"/>
        <v/>
      </c>
      <c r="I637" s="17" t="str">
        <f t="shared" si="125"/>
        <v/>
      </c>
      <c r="J637" s="17" t="str">
        <f t="shared" si="126"/>
        <v/>
      </c>
      <c r="K637" s="17" t="str">
        <f t="shared" si="129"/>
        <v xml:space="preserve"> </v>
      </c>
      <c r="L637" s="17" t="str">
        <f t="shared" si="130"/>
        <v xml:space="preserve"> </v>
      </c>
      <c r="M637" s="17" t="str">
        <f t="shared" si="127"/>
        <v/>
      </c>
      <c r="N637" s="21" t="str">
        <f t="shared" si="128"/>
        <v/>
      </c>
    </row>
    <row r="638" spans="1:14" ht="25.5" x14ac:dyDescent="0.2">
      <c r="A638" s="15"/>
      <c r="B638" s="28" t="s">
        <v>596</v>
      </c>
      <c r="C638" s="25">
        <v>1</v>
      </c>
      <c r="D638" s="16">
        <v>4</v>
      </c>
      <c r="E638" s="16"/>
      <c r="F638" s="16"/>
      <c r="G638" s="17">
        <f t="shared" si="123"/>
        <v>6.6666666666666666E-2</v>
      </c>
      <c r="H638" s="17">
        <f t="shared" si="124"/>
        <v>0.23529411764705882</v>
      </c>
      <c r="I638" s="17" t="str">
        <f t="shared" si="125"/>
        <v/>
      </c>
      <c r="J638" s="17" t="str">
        <f t="shared" si="126"/>
        <v/>
      </c>
      <c r="K638" s="17">
        <f t="shared" si="129"/>
        <v>-1</v>
      </c>
      <c r="L638" s="17">
        <f t="shared" si="130"/>
        <v>-1</v>
      </c>
      <c r="M638" s="17">
        <f t="shared" si="127"/>
        <v>-6.6666666666666666E-2</v>
      </c>
      <c r="N638" s="21">
        <f t="shared" si="128"/>
        <v>-0.23529411764705882</v>
      </c>
    </row>
    <row r="639" spans="1:14" ht="25.5" x14ac:dyDescent="0.2">
      <c r="A639" s="15"/>
      <c r="B639" s="28" t="s">
        <v>597</v>
      </c>
      <c r="C639" s="25">
        <v>2</v>
      </c>
      <c r="D639" s="16">
        <v>2</v>
      </c>
      <c r="E639" s="16"/>
      <c r="F639" s="16"/>
      <c r="G639" s="17">
        <f t="shared" si="123"/>
        <v>0.13333333333333333</v>
      </c>
      <c r="H639" s="17">
        <f t="shared" si="124"/>
        <v>0.11764705882352941</v>
      </c>
      <c r="I639" s="17" t="str">
        <f t="shared" si="125"/>
        <v/>
      </c>
      <c r="J639" s="17" t="str">
        <f t="shared" si="126"/>
        <v/>
      </c>
      <c r="K639" s="17">
        <f t="shared" si="129"/>
        <v>-1</v>
      </c>
      <c r="L639" s="17">
        <f t="shared" si="130"/>
        <v>-1</v>
      </c>
      <c r="M639" s="17">
        <f t="shared" si="127"/>
        <v>-0.13333333333333333</v>
      </c>
      <c r="N639" s="21">
        <f t="shared" si="128"/>
        <v>-0.11764705882352941</v>
      </c>
    </row>
    <row r="640" spans="1:14" ht="26.25" thickBot="1" x14ac:dyDescent="0.25">
      <c r="A640" s="15"/>
      <c r="B640" s="29" t="s">
        <v>598</v>
      </c>
      <c r="C640" s="26"/>
      <c r="D640" s="22"/>
      <c r="E640" s="22">
        <v>1</v>
      </c>
      <c r="F640" s="22"/>
      <c r="G640" s="23" t="str">
        <f t="shared" si="123"/>
        <v/>
      </c>
      <c r="H640" s="23" t="str">
        <f t="shared" si="124"/>
        <v/>
      </c>
      <c r="I640" s="23">
        <f t="shared" si="125"/>
        <v>0.25</v>
      </c>
      <c r="J640" s="23" t="str">
        <f t="shared" si="126"/>
        <v/>
      </c>
      <c r="K640" s="23">
        <f t="shared" si="129"/>
        <v>1</v>
      </c>
      <c r="L640" s="23" t="str">
        <f t="shared" si="130"/>
        <v xml:space="preserve"> </v>
      </c>
      <c r="M640" s="23" t="str">
        <f t="shared" si="127"/>
        <v/>
      </c>
      <c r="N640" s="24" t="str">
        <f t="shared" si="128"/>
        <v/>
      </c>
    </row>
    <row r="641" spans="1:2" x14ac:dyDescent="0.2">
      <c r="A641" s="14"/>
      <c r="B641" t="s">
        <v>12</v>
      </c>
    </row>
  </sheetData>
  <mergeCells count="57"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6:B8"/>
    <mergeCell ref="C6:F6"/>
    <mergeCell ref="G6:J6"/>
    <mergeCell ref="E1:N2"/>
    <mergeCell ref="E3:N3"/>
    <mergeCell ref="E4:N5"/>
    <mergeCell ref="K6:L7"/>
    <mergeCell ref="M6:N7"/>
    <mergeCell ref="C7:D7"/>
    <mergeCell ref="E7:F7"/>
    <mergeCell ref="G7:H7"/>
    <mergeCell ref="I7:J7"/>
  </mergeCells>
  <conditionalFormatting sqref="A1:A1048576">
    <cfRule type="cellIs" dxfId="32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R641"/>
  <sheetViews>
    <sheetView showGridLines="0" zoomScale="89" zoomScaleNormal="89" workbookViewId="0">
      <selection activeCell="O1" sqref="O1:R1048576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28515625" style="4" customWidth="1"/>
    <col min="15" max="16384" width="11.42578125" style="4"/>
  </cols>
  <sheetData>
    <row r="1" spans="1:18" ht="19.899999999999999" customHeight="1" thickBot="1" x14ac:dyDescent="0.3">
      <c r="B1" s="2"/>
      <c r="C1" s="3"/>
      <c r="D1" s="2"/>
      <c r="E1" s="35" t="s">
        <v>0</v>
      </c>
      <c r="F1" s="36"/>
      <c r="G1" s="36"/>
      <c r="H1" s="36"/>
      <c r="I1" s="36"/>
      <c r="J1" s="36"/>
      <c r="K1" s="36"/>
      <c r="L1" s="36"/>
      <c r="M1" s="36"/>
      <c r="N1" s="36"/>
    </row>
    <row r="2" spans="1:18" ht="30" customHeight="1" thickBot="1" x14ac:dyDescent="0.3">
      <c r="B2" s="2"/>
      <c r="C2" s="3"/>
      <c r="D2" s="2"/>
      <c r="E2" s="37"/>
      <c r="F2" s="37"/>
      <c r="G2" s="37"/>
      <c r="H2" s="37"/>
      <c r="I2" s="37"/>
      <c r="J2" s="37"/>
      <c r="K2" s="37"/>
      <c r="L2" s="37"/>
      <c r="M2" s="37"/>
      <c r="N2" s="37"/>
    </row>
    <row r="3" spans="1:18" ht="20.100000000000001" customHeight="1" thickBot="1" x14ac:dyDescent="0.3">
      <c r="B3" s="2"/>
      <c r="C3" s="3"/>
      <c r="D3" s="2"/>
      <c r="E3" s="38" t="s">
        <v>666</v>
      </c>
      <c r="F3" s="37"/>
      <c r="G3" s="37"/>
      <c r="H3" s="37"/>
      <c r="I3" s="37"/>
      <c r="J3" s="37"/>
      <c r="K3" s="37"/>
      <c r="L3" s="37"/>
      <c r="M3" s="37"/>
      <c r="N3" s="37"/>
    </row>
    <row r="4" spans="1:18" ht="20.100000000000001" customHeight="1" thickBot="1" x14ac:dyDescent="0.3">
      <c r="B4" s="2"/>
      <c r="D4" s="2"/>
      <c r="E4" s="39" t="s">
        <v>635</v>
      </c>
      <c r="F4" s="40"/>
      <c r="G4" s="40"/>
      <c r="H4" s="40"/>
      <c r="I4" s="40"/>
      <c r="J4" s="40"/>
      <c r="K4" s="40"/>
      <c r="L4" s="40"/>
      <c r="M4" s="40"/>
      <c r="N4" s="40"/>
    </row>
    <row r="5" spans="1:18" ht="20.65" customHeight="1" thickBot="1" x14ac:dyDescent="0.25">
      <c r="B5" s="5"/>
      <c r="E5" s="41"/>
      <c r="F5" s="41"/>
      <c r="G5" s="41"/>
      <c r="H5" s="41"/>
      <c r="I5" s="41"/>
      <c r="J5" s="41"/>
      <c r="K5" s="41"/>
      <c r="L5" s="41"/>
      <c r="M5" s="41"/>
      <c r="N5" s="41"/>
    </row>
    <row r="6" spans="1:18" ht="29.25" customHeight="1" thickBot="1" x14ac:dyDescent="0.25">
      <c r="B6" s="46" t="s">
        <v>2</v>
      </c>
      <c r="C6" s="55" t="s">
        <v>665</v>
      </c>
      <c r="D6" s="52"/>
      <c r="E6" s="52"/>
      <c r="F6" s="56"/>
      <c r="G6" s="59" t="s">
        <v>3</v>
      </c>
      <c r="H6" s="52"/>
      <c r="I6" s="52"/>
      <c r="J6" s="52"/>
      <c r="K6" s="46" t="s">
        <v>667</v>
      </c>
      <c r="L6" s="47"/>
      <c r="M6" s="60" t="s">
        <v>4</v>
      </c>
      <c r="N6" s="47"/>
    </row>
    <row r="7" spans="1:18" ht="20.100000000000001" customHeight="1" thickBot="1" x14ac:dyDescent="0.25">
      <c r="B7" s="57"/>
      <c r="C7" s="44">
        <v>2022</v>
      </c>
      <c r="D7" s="45"/>
      <c r="E7" s="61">
        <v>2023</v>
      </c>
      <c r="F7" s="37"/>
      <c r="G7" s="44">
        <v>2022</v>
      </c>
      <c r="H7" s="45"/>
      <c r="I7" s="61">
        <v>2023</v>
      </c>
      <c r="J7" s="37"/>
      <c r="K7" s="48"/>
      <c r="L7" s="49"/>
      <c r="M7" s="37"/>
      <c r="N7" s="49"/>
    </row>
    <row r="8" spans="1:18" ht="20.100000000000001" customHeight="1" thickBot="1" x14ac:dyDescent="0.25">
      <c r="A8" s="14"/>
      <c r="B8" s="58"/>
      <c r="C8" s="18" t="s">
        <v>5</v>
      </c>
      <c r="D8" s="19" t="s">
        <v>6</v>
      </c>
      <c r="E8" s="18" t="s">
        <v>5</v>
      </c>
      <c r="F8" s="18" t="s">
        <v>6</v>
      </c>
      <c r="G8" s="18" t="s">
        <v>5</v>
      </c>
      <c r="H8" s="18" t="s">
        <v>6</v>
      </c>
      <c r="I8" s="20" t="s">
        <v>5</v>
      </c>
      <c r="J8" s="18" t="s">
        <v>6</v>
      </c>
      <c r="K8" s="18" t="s">
        <v>5</v>
      </c>
      <c r="L8" s="18" t="s">
        <v>6</v>
      </c>
      <c r="M8" s="18" t="s">
        <v>5</v>
      </c>
      <c r="N8" s="13" t="s">
        <v>6</v>
      </c>
    </row>
    <row r="9" spans="1:18" ht="15.75" customHeight="1" thickBot="1" x14ac:dyDescent="0.25">
      <c r="A9" s="14"/>
      <c r="B9" s="7" t="s">
        <v>636</v>
      </c>
      <c r="C9" s="10">
        <f>+C22+C81+C188+C371+C612</f>
        <v>5648</v>
      </c>
      <c r="D9" s="10">
        <f>+D22+D81+D188+D371+D612</f>
        <v>5224</v>
      </c>
      <c r="E9" s="10">
        <f>+E22+E81+E188+E371+E612</f>
        <v>4216</v>
      </c>
      <c r="F9" s="9">
        <f>+F22+F81+F188+F371+F612</f>
        <v>4277</v>
      </c>
      <c r="G9" s="12">
        <f>SUM(G10:G14)</f>
        <v>1</v>
      </c>
      <c r="H9" s="12">
        <f>SUM(H10:H14)</f>
        <v>1</v>
      </c>
      <c r="I9" s="12">
        <f>SUM(I10:I14)</f>
        <v>1</v>
      </c>
      <c r="J9" s="12">
        <f>SUM(J10:J14)</f>
        <v>1</v>
      </c>
      <c r="K9" s="12">
        <f t="shared" ref="K9:L14" si="0">+IF(AND(C9=0,E9=0),"",IF(C9=0,1,IF(E9=0,-1,(E9-C9)/C9)))</f>
        <v>-0.2535410764872521</v>
      </c>
      <c r="L9" s="11">
        <f t="shared" si="0"/>
        <v>-0.18127871362940276</v>
      </c>
      <c r="M9" s="12">
        <f t="shared" ref="M9:N14" si="1">+IF(OR(AND(G9=""),(K9="")),"",G9*K9)</f>
        <v>-0.2535410764872521</v>
      </c>
      <c r="N9" s="12">
        <f t="shared" si="1"/>
        <v>-0.18127871362940276</v>
      </c>
      <c r="O9" s="34"/>
      <c r="P9" s="34"/>
      <c r="Q9" s="34"/>
      <c r="R9" s="34"/>
    </row>
    <row r="10" spans="1:18" x14ac:dyDescent="0.2">
      <c r="A10" s="15"/>
      <c r="B10" s="27" t="s">
        <v>7</v>
      </c>
      <c r="C10" s="25">
        <f>+C22</f>
        <v>75</v>
      </c>
      <c r="D10" s="16">
        <f>+D22</f>
        <v>69</v>
      </c>
      <c r="E10" s="16">
        <f>+E22</f>
        <v>53</v>
      </c>
      <c r="F10" s="16">
        <f>+F22</f>
        <v>56</v>
      </c>
      <c r="G10" s="17">
        <f t="shared" ref="G10:J14" si="2">+C10/C$9</f>
        <v>1.3279036827195468E-2</v>
      </c>
      <c r="H10" s="17">
        <f t="shared" si="2"/>
        <v>1.3208269525267994E-2</v>
      </c>
      <c r="I10" s="17">
        <f t="shared" si="2"/>
        <v>1.2571157495256167E-2</v>
      </c>
      <c r="J10" s="17">
        <f t="shared" si="2"/>
        <v>1.3093289689034371E-2</v>
      </c>
      <c r="K10" s="17">
        <f t="shared" si="0"/>
        <v>-0.29333333333333333</v>
      </c>
      <c r="L10" s="17">
        <f t="shared" si="0"/>
        <v>-0.18840579710144928</v>
      </c>
      <c r="M10" s="17">
        <f t="shared" si="1"/>
        <v>-3.8951841359773373E-3</v>
      </c>
      <c r="N10" s="21">
        <f t="shared" si="1"/>
        <v>-2.4885145482388973E-3</v>
      </c>
      <c r="O10" s="34"/>
      <c r="P10" s="34"/>
      <c r="Q10" s="34"/>
      <c r="R10" s="34"/>
    </row>
    <row r="11" spans="1:18" x14ac:dyDescent="0.2">
      <c r="A11" s="15"/>
      <c r="B11" s="28" t="s">
        <v>8</v>
      </c>
      <c r="C11" s="25">
        <f>+C81</f>
        <v>687</v>
      </c>
      <c r="D11" s="16">
        <f>+D81</f>
        <v>507</v>
      </c>
      <c r="E11" s="16">
        <f>+E81</f>
        <v>777</v>
      </c>
      <c r="F11" s="16">
        <f>+F81</f>
        <v>621</v>
      </c>
      <c r="G11" s="17">
        <f t="shared" si="2"/>
        <v>0.12163597733711048</v>
      </c>
      <c r="H11" s="17">
        <f t="shared" si="2"/>
        <v>9.7052067381316998E-2</v>
      </c>
      <c r="I11" s="17">
        <f t="shared" si="2"/>
        <v>0.18429791271347248</v>
      </c>
      <c r="J11" s="17">
        <f t="shared" si="2"/>
        <v>0.14519523030161327</v>
      </c>
      <c r="K11" s="17">
        <f t="shared" si="0"/>
        <v>0.13100436681222707</v>
      </c>
      <c r="L11" s="17">
        <f t="shared" si="0"/>
        <v>0.22485207100591717</v>
      </c>
      <c r="M11" s="17">
        <f t="shared" si="1"/>
        <v>1.5934844192634561E-2</v>
      </c>
      <c r="N11" s="21">
        <f t="shared" si="1"/>
        <v>2.1822358346094948E-2</v>
      </c>
      <c r="O11" s="34"/>
      <c r="P11" s="34"/>
      <c r="Q11" s="34"/>
      <c r="R11" s="34"/>
    </row>
    <row r="12" spans="1:18" ht="25.5" x14ac:dyDescent="0.2">
      <c r="A12" s="15"/>
      <c r="B12" s="28" t="s">
        <v>9</v>
      </c>
      <c r="C12" s="25">
        <f>+C188</f>
        <v>702</v>
      </c>
      <c r="D12" s="16">
        <f>+D188</f>
        <v>1167</v>
      </c>
      <c r="E12" s="16">
        <f>+E188</f>
        <v>487</v>
      </c>
      <c r="F12" s="16">
        <f>+F188</f>
        <v>583</v>
      </c>
      <c r="G12" s="17">
        <f t="shared" si="2"/>
        <v>0.12429178470254958</v>
      </c>
      <c r="H12" s="17">
        <f t="shared" si="2"/>
        <v>0.22339203675344563</v>
      </c>
      <c r="I12" s="17">
        <f t="shared" si="2"/>
        <v>0.1155123339658444</v>
      </c>
      <c r="J12" s="17">
        <f t="shared" si="2"/>
        <v>0.13631049801262568</v>
      </c>
      <c r="K12" s="17">
        <f t="shared" si="0"/>
        <v>-0.30626780626780625</v>
      </c>
      <c r="L12" s="17">
        <f t="shared" si="0"/>
        <v>-0.50042844901456729</v>
      </c>
      <c r="M12" s="17">
        <f t="shared" si="1"/>
        <v>-3.8066572237960339E-2</v>
      </c>
      <c r="N12" s="21">
        <f t="shared" si="1"/>
        <v>-0.11179173047473201</v>
      </c>
      <c r="O12" s="34"/>
      <c r="P12" s="34"/>
      <c r="Q12" s="34"/>
      <c r="R12" s="34"/>
    </row>
    <row r="13" spans="1:18" x14ac:dyDescent="0.2">
      <c r="A13" s="15"/>
      <c r="B13" s="28" t="s">
        <v>10</v>
      </c>
      <c r="C13" s="25">
        <f>+C371</f>
        <v>2678</v>
      </c>
      <c r="D13" s="16">
        <f>+D371</f>
        <v>2093</v>
      </c>
      <c r="E13" s="16">
        <f>+E371</f>
        <v>2128</v>
      </c>
      <c r="F13" s="16">
        <f>+F371</f>
        <v>2236</v>
      </c>
      <c r="G13" s="17">
        <f t="shared" si="2"/>
        <v>0.47415014164305946</v>
      </c>
      <c r="H13" s="17">
        <f t="shared" si="2"/>
        <v>0.40065084226646247</v>
      </c>
      <c r="I13" s="17">
        <f t="shared" si="2"/>
        <v>0.50474383301707781</v>
      </c>
      <c r="J13" s="17">
        <f t="shared" si="2"/>
        <v>0.52279635258358659</v>
      </c>
      <c r="K13" s="17">
        <f t="shared" si="0"/>
        <v>-0.20537714712471994</v>
      </c>
      <c r="L13" s="17">
        <f t="shared" si="0"/>
        <v>6.8322981366459631E-2</v>
      </c>
      <c r="M13" s="17">
        <f t="shared" si="1"/>
        <v>-9.7379603399433426E-2</v>
      </c>
      <c r="N13" s="21">
        <f t="shared" si="1"/>
        <v>2.7373660030627873E-2</v>
      </c>
      <c r="O13" s="34"/>
      <c r="P13" s="34"/>
      <c r="Q13" s="34"/>
      <c r="R13" s="34"/>
    </row>
    <row r="14" spans="1:18" ht="15.75" thickBot="1" x14ac:dyDescent="0.25">
      <c r="A14" s="15"/>
      <c r="B14" s="29" t="s">
        <v>11</v>
      </c>
      <c r="C14" s="26">
        <f>+C612</f>
        <v>1506</v>
      </c>
      <c r="D14" s="22">
        <f>+D612</f>
        <v>1388</v>
      </c>
      <c r="E14" s="22">
        <f>+E612</f>
        <v>771</v>
      </c>
      <c r="F14" s="22">
        <f>+F612</f>
        <v>781</v>
      </c>
      <c r="G14" s="23">
        <f t="shared" si="2"/>
        <v>0.26664305949008499</v>
      </c>
      <c r="H14" s="23">
        <f t="shared" si="2"/>
        <v>0.26569678407350689</v>
      </c>
      <c r="I14" s="23">
        <f t="shared" si="2"/>
        <v>0.18287476280834913</v>
      </c>
      <c r="J14" s="23">
        <f t="shared" si="2"/>
        <v>0.18260462941314004</v>
      </c>
      <c r="K14" s="23">
        <f t="shared" si="0"/>
        <v>-0.48804780876494025</v>
      </c>
      <c r="L14" s="23">
        <f t="shared" si="0"/>
        <v>-0.43731988472622479</v>
      </c>
      <c r="M14" s="23">
        <f t="shared" si="1"/>
        <v>-0.1301345609065156</v>
      </c>
      <c r="N14" s="24">
        <f t="shared" si="1"/>
        <v>-0.11619448698315467</v>
      </c>
      <c r="O14" s="34"/>
      <c r="P14" s="34"/>
      <c r="Q14" s="34"/>
      <c r="R14" s="34"/>
    </row>
    <row r="15" spans="1:18" x14ac:dyDescent="0.2">
      <c r="A15" s="14"/>
      <c r="B15" t="s">
        <v>12</v>
      </c>
    </row>
    <row r="16" spans="1:18" x14ac:dyDescent="0.2">
      <c r="A16" s="14"/>
    </row>
    <row r="17" spans="1:14" x14ac:dyDescent="0.2">
      <c r="A17" s="14"/>
    </row>
    <row r="18" spans="1:14" ht="15.75" thickBot="1" x14ac:dyDescent="0.25">
      <c r="A18" s="14"/>
    </row>
    <row r="19" spans="1:14" ht="29.25" customHeight="1" thickBot="1" x14ac:dyDescent="0.25">
      <c r="A19" s="15"/>
      <c r="B19" s="46" t="s">
        <v>2</v>
      </c>
      <c r="C19" s="55" t="s">
        <v>665</v>
      </c>
      <c r="D19" s="52"/>
      <c r="E19" s="52"/>
      <c r="F19" s="56"/>
      <c r="G19" s="59" t="s">
        <v>3</v>
      </c>
      <c r="H19" s="52"/>
      <c r="I19" s="52"/>
      <c r="J19" s="52"/>
      <c r="K19" s="46" t="s">
        <v>667</v>
      </c>
      <c r="L19" s="47"/>
      <c r="M19" s="60" t="s">
        <v>4</v>
      </c>
      <c r="N19" s="47"/>
    </row>
    <row r="20" spans="1:14" ht="15.75" thickBot="1" x14ac:dyDescent="0.25">
      <c r="A20" s="14"/>
      <c r="B20" s="57"/>
      <c r="C20" s="44">
        <v>2022</v>
      </c>
      <c r="D20" s="45"/>
      <c r="E20" s="61">
        <v>2023</v>
      </c>
      <c r="F20" s="37"/>
      <c r="G20" s="44">
        <v>2022</v>
      </c>
      <c r="H20" s="45"/>
      <c r="I20" s="61">
        <v>2023</v>
      </c>
      <c r="J20" s="37"/>
      <c r="K20" s="48"/>
      <c r="L20" s="49"/>
      <c r="M20" s="37"/>
      <c r="N20" s="49"/>
    </row>
    <row r="21" spans="1:14" ht="15.75" thickBot="1" x14ac:dyDescent="0.25">
      <c r="A21" s="15"/>
      <c r="B21" s="58"/>
      <c r="C21" s="18" t="s">
        <v>5</v>
      </c>
      <c r="D21" s="19" t="s">
        <v>6</v>
      </c>
      <c r="E21" s="18" t="s">
        <v>5</v>
      </c>
      <c r="F21" s="18" t="s">
        <v>6</v>
      </c>
      <c r="G21" s="18" t="s">
        <v>5</v>
      </c>
      <c r="H21" s="18" t="s">
        <v>6</v>
      </c>
      <c r="I21" s="20" t="s">
        <v>5</v>
      </c>
      <c r="J21" s="18" t="s">
        <v>6</v>
      </c>
      <c r="K21" s="18" t="s">
        <v>5</v>
      </c>
      <c r="L21" s="18" t="s">
        <v>6</v>
      </c>
      <c r="M21" s="18" t="s">
        <v>5</v>
      </c>
      <c r="N21" s="13" t="s">
        <v>6</v>
      </c>
    </row>
    <row r="22" spans="1:14" ht="15.75" thickBot="1" x14ac:dyDescent="0.25">
      <c r="A22" s="15"/>
      <c r="B22" s="7" t="s">
        <v>7</v>
      </c>
      <c r="C22" s="10">
        <f>SUM(C23:C73)</f>
        <v>75</v>
      </c>
      <c r="D22" s="10">
        <f>SUM(D23:D73)</f>
        <v>69</v>
      </c>
      <c r="E22" s="10">
        <f>SUM(E23:E73)</f>
        <v>53</v>
      </c>
      <c r="F22" s="9">
        <f>SUM(F23:F73)</f>
        <v>56</v>
      </c>
      <c r="G22" s="12">
        <f t="shared" ref="G22:G53" si="3">+IF(C22=0,"",C22/C$22)</f>
        <v>1</v>
      </c>
      <c r="H22" s="12">
        <f t="shared" ref="H22:H53" si="4">+IF(D22=0,"",D22/D$22)</f>
        <v>1</v>
      </c>
      <c r="I22" s="12">
        <f t="shared" ref="I22:I53" si="5">+IF(E22=0,"",E22/E$22)</f>
        <v>1</v>
      </c>
      <c r="J22" s="12">
        <f t="shared" ref="J22:J53" si="6">+IF(F22=0,"",F22/F$22)</f>
        <v>1</v>
      </c>
      <c r="K22" s="12">
        <f>+IF(AND(C22=0,E22=0),"",IF(C22=0,1,IF(E22=0,-1,(E22-C22)/C22)))</f>
        <v>-0.29333333333333333</v>
      </c>
      <c r="L22" s="11">
        <f>+IF(AND(D22=0,F22=0),"",IF(D22=0,1,IF(F22=0,-1,(F22-D22)/D22)))</f>
        <v>-0.18840579710144928</v>
      </c>
      <c r="M22" s="12">
        <f t="shared" ref="M22:M53" si="7">+IF(OR(AND(G22=""),(K22="")),"",G22*K22)</f>
        <v>-0.29333333333333333</v>
      </c>
      <c r="N22" s="12">
        <f t="shared" ref="N22:N53" si="8">+IF(OR(AND(H22=""),(L22="")),"",H22*L22)</f>
        <v>-0.18840579710144928</v>
      </c>
    </row>
    <row r="23" spans="1:14" x14ac:dyDescent="0.2">
      <c r="A23" s="15"/>
      <c r="B23" s="27" t="s">
        <v>13</v>
      </c>
      <c r="C23" s="25"/>
      <c r="D23" s="16"/>
      <c r="E23" s="16"/>
      <c r="F23" s="16"/>
      <c r="G23" s="17" t="str">
        <f t="shared" si="3"/>
        <v/>
      </c>
      <c r="H23" s="17" t="str">
        <f t="shared" si="4"/>
        <v/>
      </c>
      <c r="I23" s="17" t="str">
        <f t="shared" si="5"/>
        <v/>
      </c>
      <c r="J23" s="17" t="str">
        <f t="shared" si="6"/>
        <v/>
      </c>
      <c r="K23" s="17" t="str">
        <f t="shared" ref="K23:K54" si="9">+IF(AND(C23=0,E23=0)," ",IF(C23=0,1,IF(E23=0,-1,(E23-C23)/C23)))</f>
        <v xml:space="preserve"> </v>
      </c>
      <c r="L23" s="17" t="str">
        <f t="shared" ref="L23:L54" si="10">+IF(AND(D23=0,F23=0)," ",IF(D23=0,1,IF(F23=0,-1,(F23-D23)/D23)))</f>
        <v xml:space="preserve"> </v>
      </c>
      <c r="M23" s="17" t="str">
        <f t="shared" si="7"/>
        <v/>
      </c>
      <c r="N23" s="21" t="str">
        <f t="shared" si="8"/>
        <v/>
      </c>
    </row>
    <row r="24" spans="1:14" x14ac:dyDescent="0.2">
      <c r="A24" s="15"/>
      <c r="B24" s="28" t="s">
        <v>14</v>
      </c>
      <c r="C24" s="25">
        <v>4</v>
      </c>
      <c r="D24" s="16">
        <v>5</v>
      </c>
      <c r="E24" s="16">
        <v>2</v>
      </c>
      <c r="F24" s="16">
        <v>0</v>
      </c>
      <c r="G24" s="17">
        <f t="shared" si="3"/>
        <v>5.3333333333333337E-2</v>
      </c>
      <c r="H24" s="17">
        <f t="shared" si="4"/>
        <v>7.2463768115942032E-2</v>
      </c>
      <c r="I24" s="17">
        <f t="shared" si="5"/>
        <v>3.7735849056603772E-2</v>
      </c>
      <c r="J24" s="17" t="str">
        <f t="shared" si="6"/>
        <v/>
      </c>
      <c r="K24" s="17">
        <f t="shared" si="9"/>
        <v>-0.5</v>
      </c>
      <c r="L24" s="17">
        <f t="shared" si="10"/>
        <v>-1</v>
      </c>
      <c r="M24" s="17">
        <f t="shared" si="7"/>
        <v>-2.6666666666666668E-2</v>
      </c>
      <c r="N24" s="21">
        <f t="shared" si="8"/>
        <v>-7.2463768115942032E-2</v>
      </c>
    </row>
    <row r="25" spans="1:14" ht="38.25" x14ac:dyDescent="0.2">
      <c r="A25" s="15"/>
      <c r="B25" s="28" t="s">
        <v>15</v>
      </c>
      <c r="C25" s="25"/>
      <c r="D25" s="16"/>
      <c r="E25" s="16"/>
      <c r="F25" s="16"/>
      <c r="G25" s="17" t="str">
        <f t="shared" si="3"/>
        <v/>
      </c>
      <c r="H25" s="17" t="str">
        <f t="shared" si="4"/>
        <v/>
      </c>
      <c r="I25" s="17" t="str">
        <f t="shared" si="5"/>
        <v/>
      </c>
      <c r="J25" s="17" t="str">
        <f t="shared" si="6"/>
        <v/>
      </c>
      <c r="K25" s="17" t="str">
        <f t="shared" si="9"/>
        <v xml:space="preserve"> </v>
      </c>
      <c r="L25" s="17" t="str">
        <f t="shared" si="10"/>
        <v xml:space="preserve"> </v>
      </c>
      <c r="M25" s="17" t="str">
        <f t="shared" si="7"/>
        <v/>
      </c>
      <c r="N25" s="21" t="str">
        <f t="shared" si="8"/>
        <v/>
      </c>
    </row>
    <row r="26" spans="1:14" ht="38.25" x14ac:dyDescent="0.2">
      <c r="A26" s="15"/>
      <c r="B26" s="28" t="s">
        <v>16</v>
      </c>
      <c r="C26" s="25">
        <v>2</v>
      </c>
      <c r="D26" s="16">
        <v>2</v>
      </c>
      <c r="E26" s="16"/>
      <c r="F26" s="16"/>
      <c r="G26" s="17">
        <f t="shared" si="3"/>
        <v>2.6666666666666668E-2</v>
      </c>
      <c r="H26" s="17">
        <f t="shared" si="4"/>
        <v>2.8985507246376812E-2</v>
      </c>
      <c r="I26" s="17" t="str">
        <f t="shared" si="5"/>
        <v/>
      </c>
      <c r="J26" s="17" t="str">
        <f t="shared" si="6"/>
        <v/>
      </c>
      <c r="K26" s="17">
        <f t="shared" si="9"/>
        <v>-1</v>
      </c>
      <c r="L26" s="17">
        <f t="shared" si="10"/>
        <v>-1</v>
      </c>
      <c r="M26" s="17">
        <f t="shared" si="7"/>
        <v>-2.6666666666666668E-2</v>
      </c>
      <c r="N26" s="21">
        <f t="shared" si="8"/>
        <v>-2.8985507246376812E-2</v>
      </c>
    </row>
    <row r="27" spans="1:14" ht="25.5" x14ac:dyDescent="0.2">
      <c r="A27" s="15"/>
      <c r="B27" s="28" t="s">
        <v>17</v>
      </c>
      <c r="C27" s="25">
        <v>2</v>
      </c>
      <c r="D27" s="16">
        <v>1</v>
      </c>
      <c r="E27" s="16"/>
      <c r="F27" s="16"/>
      <c r="G27" s="17">
        <f t="shared" si="3"/>
        <v>2.6666666666666668E-2</v>
      </c>
      <c r="H27" s="17">
        <f t="shared" si="4"/>
        <v>1.4492753623188406E-2</v>
      </c>
      <c r="I27" s="17" t="str">
        <f t="shared" si="5"/>
        <v/>
      </c>
      <c r="J27" s="17" t="str">
        <f t="shared" si="6"/>
        <v/>
      </c>
      <c r="K27" s="17">
        <f t="shared" si="9"/>
        <v>-1</v>
      </c>
      <c r="L27" s="17">
        <f t="shared" si="10"/>
        <v>-1</v>
      </c>
      <c r="M27" s="17">
        <f t="shared" si="7"/>
        <v>-2.6666666666666668E-2</v>
      </c>
      <c r="N27" s="21">
        <f t="shared" si="8"/>
        <v>-1.4492753623188406E-2</v>
      </c>
    </row>
    <row r="28" spans="1:14" ht="25.5" x14ac:dyDescent="0.2">
      <c r="A28" s="15"/>
      <c r="B28" s="28" t="s">
        <v>18</v>
      </c>
      <c r="C28" s="25">
        <v>0</v>
      </c>
      <c r="D28" s="16">
        <v>3</v>
      </c>
      <c r="E28" s="16"/>
      <c r="F28" s="16"/>
      <c r="G28" s="17" t="str">
        <f t="shared" si="3"/>
        <v/>
      </c>
      <c r="H28" s="17">
        <f t="shared" si="4"/>
        <v>4.3478260869565216E-2</v>
      </c>
      <c r="I28" s="17" t="str">
        <f t="shared" si="5"/>
        <v/>
      </c>
      <c r="J28" s="17" t="str">
        <f t="shared" si="6"/>
        <v/>
      </c>
      <c r="K28" s="17" t="str">
        <f t="shared" si="9"/>
        <v xml:space="preserve"> </v>
      </c>
      <c r="L28" s="17">
        <f t="shared" si="10"/>
        <v>-1</v>
      </c>
      <c r="M28" s="17" t="str">
        <f t="shared" si="7"/>
        <v/>
      </c>
      <c r="N28" s="21">
        <f t="shared" si="8"/>
        <v>-4.3478260869565216E-2</v>
      </c>
    </row>
    <row r="29" spans="1:14" ht="25.5" x14ac:dyDescent="0.2">
      <c r="A29" s="15"/>
      <c r="B29" s="28" t="s">
        <v>19</v>
      </c>
      <c r="C29" s="25"/>
      <c r="D29" s="16"/>
      <c r="E29" s="16"/>
      <c r="F29" s="16"/>
      <c r="G29" s="17" t="str">
        <f t="shared" si="3"/>
        <v/>
      </c>
      <c r="H29" s="17" t="str">
        <f t="shared" si="4"/>
        <v/>
      </c>
      <c r="I29" s="17" t="str">
        <f t="shared" si="5"/>
        <v/>
      </c>
      <c r="J29" s="17" t="str">
        <f t="shared" si="6"/>
        <v/>
      </c>
      <c r="K29" s="17" t="str">
        <f t="shared" si="9"/>
        <v xml:space="preserve"> </v>
      </c>
      <c r="L29" s="17" t="str">
        <f t="shared" si="10"/>
        <v xml:space="preserve"> </v>
      </c>
      <c r="M29" s="17" t="str">
        <f t="shared" si="7"/>
        <v/>
      </c>
      <c r="N29" s="21" t="str">
        <f t="shared" si="8"/>
        <v/>
      </c>
    </row>
    <row r="30" spans="1:14" x14ac:dyDescent="0.2">
      <c r="A30" s="15"/>
      <c r="B30" s="28" t="s">
        <v>20</v>
      </c>
      <c r="C30" s="25">
        <v>1</v>
      </c>
      <c r="D30" s="16">
        <v>0</v>
      </c>
      <c r="E30" s="16"/>
      <c r="F30" s="16"/>
      <c r="G30" s="17">
        <f t="shared" si="3"/>
        <v>1.3333333333333334E-2</v>
      </c>
      <c r="H30" s="17" t="str">
        <f t="shared" si="4"/>
        <v/>
      </c>
      <c r="I30" s="17" t="str">
        <f t="shared" si="5"/>
        <v/>
      </c>
      <c r="J30" s="17" t="str">
        <f t="shared" si="6"/>
        <v/>
      </c>
      <c r="K30" s="17">
        <f t="shared" si="9"/>
        <v>-1</v>
      </c>
      <c r="L30" s="17" t="str">
        <f t="shared" si="10"/>
        <v xml:space="preserve"> </v>
      </c>
      <c r="M30" s="17">
        <f t="shared" si="7"/>
        <v>-1.3333333333333334E-2</v>
      </c>
      <c r="N30" s="21" t="str">
        <f t="shared" si="8"/>
        <v/>
      </c>
    </row>
    <row r="31" spans="1:14" x14ac:dyDescent="0.2">
      <c r="A31" s="15"/>
      <c r="B31" s="28" t="s">
        <v>21</v>
      </c>
      <c r="C31" s="25"/>
      <c r="D31" s="16"/>
      <c r="E31" s="16">
        <v>1</v>
      </c>
      <c r="F31" s="16">
        <v>0</v>
      </c>
      <c r="G31" s="17" t="str">
        <f t="shared" si="3"/>
        <v/>
      </c>
      <c r="H31" s="17" t="str">
        <f t="shared" si="4"/>
        <v/>
      </c>
      <c r="I31" s="17">
        <f t="shared" si="5"/>
        <v>1.8867924528301886E-2</v>
      </c>
      <c r="J31" s="17" t="str">
        <f t="shared" si="6"/>
        <v/>
      </c>
      <c r="K31" s="17">
        <f t="shared" si="9"/>
        <v>1</v>
      </c>
      <c r="L31" s="17" t="str">
        <f t="shared" si="10"/>
        <v xml:space="preserve"> </v>
      </c>
      <c r="M31" s="17" t="str">
        <f t="shared" si="7"/>
        <v/>
      </c>
      <c r="N31" s="21" t="str">
        <f t="shared" si="8"/>
        <v/>
      </c>
    </row>
    <row r="32" spans="1:14" x14ac:dyDescent="0.2">
      <c r="A32" s="15"/>
      <c r="B32" s="28" t="s">
        <v>22</v>
      </c>
      <c r="C32" s="25">
        <v>0</v>
      </c>
      <c r="D32" s="16">
        <v>1</v>
      </c>
      <c r="E32" s="16"/>
      <c r="F32" s="16"/>
      <c r="G32" s="17" t="str">
        <f t="shared" si="3"/>
        <v/>
      </c>
      <c r="H32" s="17">
        <f t="shared" si="4"/>
        <v>1.4492753623188406E-2</v>
      </c>
      <c r="I32" s="17" t="str">
        <f t="shared" si="5"/>
        <v/>
      </c>
      <c r="J32" s="17" t="str">
        <f t="shared" si="6"/>
        <v/>
      </c>
      <c r="K32" s="17" t="str">
        <f t="shared" si="9"/>
        <v xml:space="preserve"> </v>
      </c>
      <c r="L32" s="17">
        <f t="shared" si="10"/>
        <v>-1</v>
      </c>
      <c r="M32" s="17" t="str">
        <f t="shared" si="7"/>
        <v/>
      </c>
      <c r="N32" s="21">
        <f t="shared" si="8"/>
        <v>-1.4492753623188406E-2</v>
      </c>
    </row>
    <row r="33" spans="1:14" x14ac:dyDescent="0.2">
      <c r="A33" s="15"/>
      <c r="B33" s="28" t="s">
        <v>23</v>
      </c>
      <c r="C33" s="25">
        <v>1</v>
      </c>
      <c r="D33" s="16">
        <v>2</v>
      </c>
      <c r="E33" s="16">
        <v>3</v>
      </c>
      <c r="F33" s="16">
        <v>4</v>
      </c>
      <c r="G33" s="17">
        <f t="shared" si="3"/>
        <v>1.3333333333333334E-2</v>
      </c>
      <c r="H33" s="17">
        <f t="shared" si="4"/>
        <v>2.8985507246376812E-2</v>
      </c>
      <c r="I33" s="17">
        <f t="shared" si="5"/>
        <v>5.6603773584905662E-2</v>
      </c>
      <c r="J33" s="17">
        <f t="shared" si="6"/>
        <v>7.1428571428571425E-2</v>
      </c>
      <c r="K33" s="17">
        <f t="shared" si="9"/>
        <v>2</v>
      </c>
      <c r="L33" s="17">
        <f t="shared" si="10"/>
        <v>1</v>
      </c>
      <c r="M33" s="17">
        <f t="shared" si="7"/>
        <v>2.6666666666666668E-2</v>
      </c>
      <c r="N33" s="21">
        <f t="shared" si="8"/>
        <v>2.8985507246376812E-2</v>
      </c>
    </row>
    <row r="34" spans="1:14" ht="25.5" x14ac:dyDescent="0.2">
      <c r="A34" s="15"/>
      <c r="B34" s="28" t="s">
        <v>24</v>
      </c>
      <c r="C34" s="25"/>
      <c r="D34" s="16"/>
      <c r="E34" s="16"/>
      <c r="F34" s="16"/>
      <c r="G34" s="17" t="str">
        <f t="shared" si="3"/>
        <v/>
      </c>
      <c r="H34" s="17" t="str">
        <f t="shared" si="4"/>
        <v/>
      </c>
      <c r="I34" s="17" t="str">
        <f t="shared" si="5"/>
        <v/>
      </c>
      <c r="J34" s="17" t="str">
        <f t="shared" si="6"/>
        <v/>
      </c>
      <c r="K34" s="17" t="str">
        <f t="shared" si="9"/>
        <v xml:space="preserve"> </v>
      </c>
      <c r="L34" s="17" t="str">
        <f t="shared" si="10"/>
        <v xml:space="preserve"> </v>
      </c>
      <c r="M34" s="17" t="str">
        <f t="shared" si="7"/>
        <v/>
      </c>
      <c r="N34" s="21" t="str">
        <f t="shared" si="8"/>
        <v/>
      </c>
    </row>
    <row r="35" spans="1:14" x14ac:dyDescent="0.2">
      <c r="A35" s="15"/>
      <c r="B35" s="28" t="s">
        <v>25</v>
      </c>
      <c r="C35" s="25">
        <v>1</v>
      </c>
      <c r="D35" s="16">
        <v>1</v>
      </c>
      <c r="E35" s="16"/>
      <c r="F35" s="16"/>
      <c r="G35" s="17">
        <f t="shared" si="3"/>
        <v>1.3333333333333334E-2</v>
      </c>
      <c r="H35" s="17">
        <f t="shared" si="4"/>
        <v>1.4492753623188406E-2</v>
      </c>
      <c r="I35" s="17" t="str">
        <f t="shared" si="5"/>
        <v/>
      </c>
      <c r="J35" s="17" t="str">
        <f t="shared" si="6"/>
        <v/>
      </c>
      <c r="K35" s="17">
        <f t="shared" si="9"/>
        <v>-1</v>
      </c>
      <c r="L35" s="17">
        <f t="shared" si="10"/>
        <v>-1</v>
      </c>
      <c r="M35" s="17">
        <f t="shared" si="7"/>
        <v>-1.3333333333333334E-2</v>
      </c>
      <c r="N35" s="21">
        <f t="shared" si="8"/>
        <v>-1.4492753623188406E-2</v>
      </c>
    </row>
    <row r="36" spans="1:14" x14ac:dyDescent="0.2">
      <c r="A36" s="15"/>
      <c r="B36" s="28" t="s">
        <v>26</v>
      </c>
      <c r="C36" s="25">
        <v>2</v>
      </c>
      <c r="D36" s="16">
        <v>0</v>
      </c>
      <c r="E36" s="16">
        <v>1</v>
      </c>
      <c r="F36" s="16">
        <v>0</v>
      </c>
      <c r="G36" s="17">
        <f t="shared" si="3"/>
        <v>2.6666666666666668E-2</v>
      </c>
      <c r="H36" s="17" t="str">
        <f t="shared" si="4"/>
        <v/>
      </c>
      <c r="I36" s="17">
        <f t="shared" si="5"/>
        <v>1.8867924528301886E-2</v>
      </c>
      <c r="J36" s="17" t="str">
        <f t="shared" si="6"/>
        <v/>
      </c>
      <c r="K36" s="17">
        <f t="shared" si="9"/>
        <v>-0.5</v>
      </c>
      <c r="L36" s="17" t="str">
        <f t="shared" si="10"/>
        <v xml:space="preserve"> </v>
      </c>
      <c r="M36" s="17">
        <f t="shared" si="7"/>
        <v>-1.3333333333333334E-2</v>
      </c>
      <c r="N36" s="21" t="str">
        <f t="shared" si="8"/>
        <v/>
      </c>
    </row>
    <row r="37" spans="1:14" x14ac:dyDescent="0.2">
      <c r="A37" s="15"/>
      <c r="B37" s="28" t="s">
        <v>27</v>
      </c>
      <c r="C37" s="25"/>
      <c r="D37" s="16"/>
      <c r="E37" s="16"/>
      <c r="F37" s="16"/>
      <c r="G37" s="17" t="str">
        <f t="shared" si="3"/>
        <v/>
      </c>
      <c r="H37" s="17" t="str">
        <f t="shared" si="4"/>
        <v/>
      </c>
      <c r="I37" s="17" t="str">
        <f t="shared" si="5"/>
        <v/>
      </c>
      <c r="J37" s="17" t="str">
        <f t="shared" si="6"/>
        <v/>
      </c>
      <c r="K37" s="17" t="str">
        <f t="shared" si="9"/>
        <v xml:space="preserve"> </v>
      </c>
      <c r="L37" s="17" t="str">
        <f t="shared" si="10"/>
        <v xml:space="preserve"> </v>
      </c>
      <c r="M37" s="17" t="str">
        <f t="shared" si="7"/>
        <v/>
      </c>
      <c r="N37" s="21" t="str">
        <f t="shared" si="8"/>
        <v/>
      </c>
    </row>
    <row r="38" spans="1:14" x14ac:dyDescent="0.2">
      <c r="A38" s="15"/>
      <c r="B38" s="28" t="s">
        <v>28</v>
      </c>
      <c r="C38" s="25"/>
      <c r="D38" s="16"/>
      <c r="E38" s="16"/>
      <c r="F38" s="16"/>
      <c r="G38" s="17" t="str">
        <f t="shared" si="3"/>
        <v/>
      </c>
      <c r="H38" s="17" t="str">
        <f t="shared" si="4"/>
        <v/>
      </c>
      <c r="I38" s="17" t="str">
        <f t="shared" si="5"/>
        <v/>
      </c>
      <c r="J38" s="17" t="str">
        <f t="shared" si="6"/>
        <v/>
      </c>
      <c r="K38" s="17" t="str">
        <f t="shared" si="9"/>
        <v xml:space="preserve"> </v>
      </c>
      <c r="L38" s="17" t="str">
        <f t="shared" si="10"/>
        <v xml:space="preserve"> </v>
      </c>
      <c r="M38" s="17" t="str">
        <f t="shared" si="7"/>
        <v/>
      </c>
      <c r="N38" s="21" t="str">
        <f t="shared" si="8"/>
        <v/>
      </c>
    </row>
    <row r="39" spans="1:14" x14ac:dyDescent="0.2">
      <c r="A39" s="15"/>
      <c r="B39" s="28" t="s">
        <v>29</v>
      </c>
      <c r="C39" s="25"/>
      <c r="D39" s="16"/>
      <c r="E39" s="16">
        <v>0</v>
      </c>
      <c r="F39" s="16">
        <v>1</v>
      </c>
      <c r="G39" s="17" t="str">
        <f t="shared" si="3"/>
        <v/>
      </c>
      <c r="H39" s="17" t="str">
        <f t="shared" si="4"/>
        <v/>
      </c>
      <c r="I39" s="17" t="str">
        <f t="shared" si="5"/>
        <v/>
      </c>
      <c r="J39" s="17">
        <f t="shared" si="6"/>
        <v>1.7857142857142856E-2</v>
      </c>
      <c r="K39" s="17" t="str">
        <f t="shared" si="9"/>
        <v xml:space="preserve"> </v>
      </c>
      <c r="L39" s="17">
        <f t="shared" si="10"/>
        <v>1</v>
      </c>
      <c r="M39" s="17" t="str">
        <f t="shared" si="7"/>
        <v/>
      </c>
      <c r="N39" s="21" t="str">
        <f t="shared" si="8"/>
        <v/>
      </c>
    </row>
    <row r="40" spans="1:14" ht="25.5" x14ac:dyDescent="0.2">
      <c r="A40" s="15"/>
      <c r="B40" s="28" t="s">
        <v>30</v>
      </c>
      <c r="C40" s="25"/>
      <c r="D40" s="16"/>
      <c r="E40" s="16"/>
      <c r="F40" s="16"/>
      <c r="G40" s="17" t="str">
        <f t="shared" si="3"/>
        <v/>
      </c>
      <c r="H40" s="17" t="str">
        <f t="shared" si="4"/>
        <v/>
      </c>
      <c r="I40" s="17" t="str">
        <f t="shared" si="5"/>
        <v/>
      </c>
      <c r="J40" s="17" t="str">
        <f t="shared" si="6"/>
        <v/>
      </c>
      <c r="K40" s="17" t="str">
        <f t="shared" si="9"/>
        <v xml:space="preserve"> </v>
      </c>
      <c r="L40" s="17" t="str">
        <f t="shared" si="10"/>
        <v xml:space="preserve"> </v>
      </c>
      <c r="M40" s="17" t="str">
        <f t="shared" si="7"/>
        <v/>
      </c>
      <c r="N40" s="21" t="str">
        <f t="shared" si="8"/>
        <v/>
      </c>
    </row>
    <row r="41" spans="1:14" ht="25.5" x14ac:dyDescent="0.2">
      <c r="A41" s="15"/>
      <c r="B41" s="28" t="s">
        <v>31</v>
      </c>
      <c r="C41" s="25">
        <v>1</v>
      </c>
      <c r="D41" s="16">
        <v>1</v>
      </c>
      <c r="E41" s="16"/>
      <c r="F41" s="16"/>
      <c r="G41" s="17">
        <f t="shared" si="3"/>
        <v>1.3333333333333334E-2</v>
      </c>
      <c r="H41" s="17">
        <f t="shared" si="4"/>
        <v>1.4492753623188406E-2</v>
      </c>
      <c r="I41" s="17" t="str">
        <f t="shared" si="5"/>
        <v/>
      </c>
      <c r="J41" s="17" t="str">
        <f t="shared" si="6"/>
        <v/>
      </c>
      <c r="K41" s="17">
        <f t="shared" si="9"/>
        <v>-1</v>
      </c>
      <c r="L41" s="17">
        <f t="shared" si="10"/>
        <v>-1</v>
      </c>
      <c r="M41" s="17">
        <f t="shared" si="7"/>
        <v>-1.3333333333333334E-2</v>
      </c>
      <c r="N41" s="21">
        <f t="shared" si="8"/>
        <v>-1.4492753623188406E-2</v>
      </c>
    </row>
    <row r="42" spans="1:14" x14ac:dyDescent="0.2">
      <c r="A42" s="15"/>
      <c r="B42" s="28" t="s">
        <v>32</v>
      </c>
      <c r="C42" s="25">
        <v>44</v>
      </c>
      <c r="D42" s="16">
        <v>35</v>
      </c>
      <c r="E42" s="16">
        <v>3</v>
      </c>
      <c r="F42" s="16">
        <v>1</v>
      </c>
      <c r="G42" s="17">
        <f t="shared" si="3"/>
        <v>0.58666666666666667</v>
      </c>
      <c r="H42" s="17">
        <f t="shared" si="4"/>
        <v>0.50724637681159424</v>
      </c>
      <c r="I42" s="17">
        <f t="shared" si="5"/>
        <v>5.6603773584905662E-2</v>
      </c>
      <c r="J42" s="17">
        <f t="shared" si="6"/>
        <v>1.7857142857142856E-2</v>
      </c>
      <c r="K42" s="17">
        <f t="shared" si="9"/>
        <v>-0.93181818181818177</v>
      </c>
      <c r="L42" s="17">
        <f t="shared" si="10"/>
        <v>-0.97142857142857142</v>
      </c>
      <c r="M42" s="17">
        <f t="shared" si="7"/>
        <v>-0.54666666666666663</v>
      </c>
      <c r="N42" s="21">
        <f t="shared" si="8"/>
        <v>-0.49275362318840582</v>
      </c>
    </row>
    <row r="43" spans="1:14" ht="24" customHeight="1" x14ac:dyDescent="0.2">
      <c r="A43" s="15"/>
      <c r="B43" s="28" t="s">
        <v>33</v>
      </c>
      <c r="C43" s="25"/>
      <c r="D43" s="16"/>
      <c r="E43" s="16"/>
      <c r="F43" s="16"/>
      <c r="G43" s="17" t="str">
        <f t="shared" si="3"/>
        <v/>
      </c>
      <c r="H43" s="17" t="str">
        <f t="shared" si="4"/>
        <v/>
      </c>
      <c r="I43" s="17" t="str">
        <f t="shared" si="5"/>
        <v/>
      </c>
      <c r="J43" s="17" t="str">
        <f t="shared" si="6"/>
        <v/>
      </c>
      <c r="K43" s="17" t="str">
        <f t="shared" si="9"/>
        <v xml:space="preserve"> </v>
      </c>
      <c r="L43" s="17" t="str">
        <f t="shared" si="10"/>
        <v xml:space="preserve"> </v>
      </c>
      <c r="M43" s="17" t="str">
        <f t="shared" si="7"/>
        <v/>
      </c>
      <c r="N43" s="21" t="str">
        <f t="shared" si="8"/>
        <v/>
      </c>
    </row>
    <row r="44" spans="1:14" ht="25.5" x14ac:dyDescent="0.2">
      <c r="A44" s="15"/>
      <c r="B44" s="28" t="s">
        <v>34</v>
      </c>
      <c r="C44" s="25"/>
      <c r="D44" s="16"/>
      <c r="E44" s="16">
        <v>1</v>
      </c>
      <c r="F44" s="16">
        <v>1</v>
      </c>
      <c r="G44" s="17" t="str">
        <f t="shared" si="3"/>
        <v/>
      </c>
      <c r="H44" s="17" t="str">
        <f t="shared" si="4"/>
        <v/>
      </c>
      <c r="I44" s="17">
        <f t="shared" si="5"/>
        <v>1.8867924528301886E-2</v>
      </c>
      <c r="J44" s="17">
        <f t="shared" si="6"/>
        <v>1.7857142857142856E-2</v>
      </c>
      <c r="K44" s="17">
        <f t="shared" si="9"/>
        <v>1</v>
      </c>
      <c r="L44" s="17">
        <f t="shared" si="10"/>
        <v>1</v>
      </c>
      <c r="M44" s="17" t="str">
        <f t="shared" si="7"/>
        <v/>
      </c>
      <c r="N44" s="21" t="str">
        <f t="shared" si="8"/>
        <v/>
      </c>
    </row>
    <row r="45" spans="1:14" x14ac:dyDescent="0.2">
      <c r="A45" s="15"/>
      <c r="B45" s="28" t="s">
        <v>35</v>
      </c>
      <c r="C45" s="25"/>
      <c r="D45" s="16"/>
      <c r="E45" s="16"/>
      <c r="F45" s="16"/>
      <c r="G45" s="17" t="str">
        <f t="shared" si="3"/>
        <v/>
      </c>
      <c r="H45" s="17" t="str">
        <f t="shared" si="4"/>
        <v/>
      </c>
      <c r="I45" s="17" t="str">
        <f t="shared" si="5"/>
        <v/>
      </c>
      <c r="J45" s="17" t="str">
        <f t="shared" si="6"/>
        <v/>
      </c>
      <c r="K45" s="17" t="str">
        <f t="shared" si="9"/>
        <v xml:space="preserve"> </v>
      </c>
      <c r="L45" s="17" t="str">
        <f t="shared" si="10"/>
        <v xml:space="preserve"> </v>
      </c>
      <c r="M45" s="17" t="str">
        <f t="shared" si="7"/>
        <v/>
      </c>
      <c r="N45" s="21" t="str">
        <f t="shared" si="8"/>
        <v/>
      </c>
    </row>
    <row r="46" spans="1:14" x14ac:dyDescent="0.2">
      <c r="A46" s="15"/>
      <c r="B46" s="28" t="s">
        <v>36</v>
      </c>
      <c r="C46" s="25"/>
      <c r="D46" s="16"/>
      <c r="E46" s="16"/>
      <c r="F46" s="16"/>
      <c r="G46" s="17" t="str">
        <f t="shared" si="3"/>
        <v/>
      </c>
      <c r="H46" s="17" t="str">
        <f t="shared" si="4"/>
        <v/>
      </c>
      <c r="I46" s="17" t="str">
        <f t="shared" si="5"/>
        <v/>
      </c>
      <c r="J46" s="17" t="str">
        <f t="shared" si="6"/>
        <v/>
      </c>
      <c r="K46" s="17" t="str">
        <f t="shared" si="9"/>
        <v xml:space="preserve"> </v>
      </c>
      <c r="L46" s="17" t="str">
        <f t="shared" si="10"/>
        <v xml:space="preserve"> </v>
      </c>
      <c r="M46" s="17" t="str">
        <f t="shared" si="7"/>
        <v/>
      </c>
      <c r="N46" s="21" t="str">
        <f t="shared" si="8"/>
        <v/>
      </c>
    </row>
    <row r="47" spans="1:14" ht="25.5" x14ac:dyDescent="0.2">
      <c r="A47" s="15"/>
      <c r="B47" s="28" t="s">
        <v>37</v>
      </c>
      <c r="C47" s="25"/>
      <c r="D47" s="16"/>
      <c r="E47" s="16">
        <v>0</v>
      </c>
      <c r="F47" s="16">
        <v>1</v>
      </c>
      <c r="G47" s="17" t="str">
        <f t="shared" si="3"/>
        <v/>
      </c>
      <c r="H47" s="17" t="str">
        <f t="shared" si="4"/>
        <v/>
      </c>
      <c r="I47" s="17" t="str">
        <f t="shared" si="5"/>
        <v/>
      </c>
      <c r="J47" s="17">
        <f t="shared" si="6"/>
        <v>1.7857142857142856E-2</v>
      </c>
      <c r="K47" s="17" t="str">
        <f t="shared" si="9"/>
        <v xml:space="preserve"> </v>
      </c>
      <c r="L47" s="17">
        <f t="shared" si="10"/>
        <v>1</v>
      </c>
      <c r="M47" s="17" t="str">
        <f t="shared" si="7"/>
        <v/>
      </c>
      <c r="N47" s="21" t="str">
        <f t="shared" si="8"/>
        <v/>
      </c>
    </row>
    <row r="48" spans="1:14" ht="25.5" x14ac:dyDescent="0.2">
      <c r="A48" s="15"/>
      <c r="B48" s="28" t="s">
        <v>38</v>
      </c>
      <c r="C48" s="25"/>
      <c r="D48" s="16"/>
      <c r="E48" s="16"/>
      <c r="F48" s="16"/>
      <c r="G48" s="17" t="str">
        <f t="shared" si="3"/>
        <v/>
      </c>
      <c r="H48" s="17" t="str">
        <f t="shared" si="4"/>
        <v/>
      </c>
      <c r="I48" s="17" t="str">
        <f t="shared" si="5"/>
        <v/>
      </c>
      <c r="J48" s="17" t="str">
        <f t="shared" si="6"/>
        <v/>
      </c>
      <c r="K48" s="17" t="str">
        <f t="shared" si="9"/>
        <v xml:space="preserve"> </v>
      </c>
      <c r="L48" s="17" t="str">
        <f t="shared" si="10"/>
        <v xml:space="preserve"> </v>
      </c>
      <c r="M48" s="17" t="str">
        <f t="shared" si="7"/>
        <v/>
      </c>
      <c r="N48" s="21" t="str">
        <f t="shared" si="8"/>
        <v/>
      </c>
    </row>
    <row r="49" spans="1:14" ht="25.5" x14ac:dyDescent="0.2">
      <c r="A49" s="15"/>
      <c r="B49" s="28" t="s">
        <v>39</v>
      </c>
      <c r="C49" s="25"/>
      <c r="D49" s="16"/>
      <c r="E49" s="16"/>
      <c r="F49" s="16"/>
      <c r="G49" s="17" t="str">
        <f t="shared" si="3"/>
        <v/>
      </c>
      <c r="H49" s="17" t="str">
        <f t="shared" si="4"/>
        <v/>
      </c>
      <c r="I49" s="17" t="str">
        <f t="shared" si="5"/>
        <v/>
      </c>
      <c r="J49" s="17" t="str">
        <f t="shared" si="6"/>
        <v/>
      </c>
      <c r="K49" s="17" t="str">
        <f t="shared" si="9"/>
        <v xml:space="preserve"> </v>
      </c>
      <c r="L49" s="17" t="str">
        <f t="shared" si="10"/>
        <v xml:space="preserve"> </v>
      </c>
      <c r="M49" s="17" t="str">
        <f t="shared" si="7"/>
        <v/>
      </c>
      <c r="N49" s="21" t="str">
        <f t="shared" si="8"/>
        <v/>
      </c>
    </row>
    <row r="50" spans="1:14" x14ac:dyDescent="0.2">
      <c r="A50" s="15"/>
      <c r="B50" s="28" t="s">
        <v>40</v>
      </c>
      <c r="C50" s="25"/>
      <c r="D50" s="16"/>
      <c r="E50" s="16">
        <v>0</v>
      </c>
      <c r="F50" s="16">
        <v>1</v>
      </c>
      <c r="G50" s="17" t="str">
        <f t="shared" si="3"/>
        <v/>
      </c>
      <c r="H50" s="17" t="str">
        <f t="shared" si="4"/>
        <v/>
      </c>
      <c r="I50" s="17" t="str">
        <f t="shared" si="5"/>
        <v/>
      </c>
      <c r="J50" s="17">
        <f t="shared" si="6"/>
        <v>1.7857142857142856E-2</v>
      </c>
      <c r="K50" s="17" t="str">
        <f t="shared" si="9"/>
        <v xml:space="preserve"> </v>
      </c>
      <c r="L50" s="17">
        <f t="shared" si="10"/>
        <v>1</v>
      </c>
      <c r="M50" s="17" t="str">
        <f t="shared" si="7"/>
        <v/>
      </c>
      <c r="N50" s="21" t="str">
        <f t="shared" si="8"/>
        <v/>
      </c>
    </row>
    <row r="51" spans="1:14" ht="25.5" x14ac:dyDescent="0.2">
      <c r="A51" s="15"/>
      <c r="B51" s="28" t="s">
        <v>41</v>
      </c>
      <c r="C51" s="25">
        <v>0</v>
      </c>
      <c r="D51" s="16">
        <v>1</v>
      </c>
      <c r="E51" s="16"/>
      <c r="F51" s="16"/>
      <c r="G51" s="17" t="str">
        <f t="shared" si="3"/>
        <v/>
      </c>
      <c r="H51" s="17">
        <f t="shared" si="4"/>
        <v>1.4492753623188406E-2</v>
      </c>
      <c r="I51" s="17" t="str">
        <f t="shared" si="5"/>
        <v/>
      </c>
      <c r="J51" s="17" t="str">
        <f t="shared" si="6"/>
        <v/>
      </c>
      <c r="K51" s="17" t="str">
        <f t="shared" si="9"/>
        <v xml:space="preserve"> </v>
      </c>
      <c r="L51" s="17">
        <f t="shared" si="10"/>
        <v>-1</v>
      </c>
      <c r="M51" s="17" t="str">
        <f t="shared" si="7"/>
        <v/>
      </c>
      <c r="N51" s="21">
        <f t="shared" si="8"/>
        <v>-1.4492753623188406E-2</v>
      </c>
    </row>
    <row r="52" spans="1:14" ht="25.5" x14ac:dyDescent="0.2">
      <c r="A52" s="15"/>
      <c r="B52" s="28" t="s">
        <v>42</v>
      </c>
      <c r="C52" s="25">
        <v>0</v>
      </c>
      <c r="D52" s="16">
        <v>1</v>
      </c>
      <c r="E52" s="16">
        <v>2</v>
      </c>
      <c r="F52" s="16">
        <v>1</v>
      </c>
      <c r="G52" s="17" t="str">
        <f t="shared" si="3"/>
        <v/>
      </c>
      <c r="H52" s="17">
        <f t="shared" si="4"/>
        <v>1.4492753623188406E-2</v>
      </c>
      <c r="I52" s="17">
        <f t="shared" si="5"/>
        <v>3.7735849056603772E-2</v>
      </c>
      <c r="J52" s="17">
        <f t="shared" si="6"/>
        <v>1.7857142857142856E-2</v>
      </c>
      <c r="K52" s="17">
        <f t="shared" si="9"/>
        <v>1</v>
      </c>
      <c r="L52" s="17">
        <f t="shared" si="10"/>
        <v>0</v>
      </c>
      <c r="M52" s="17" t="str">
        <f t="shared" si="7"/>
        <v/>
      </c>
      <c r="N52" s="21">
        <f t="shared" si="8"/>
        <v>0</v>
      </c>
    </row>
    <row r="53" spans="1:14" x14ac:dyDescent="0.2">
      <c r="A53" s="15"/>
      <c r="B53" s="28" t="s">
        <v>43</v>
      </c>
      <c r="C53" s="25"/>
      <c r="D53" s="16"/>
      <c r="E53" s="16"/>
      <c r="F53" s="16"/>
      <c r="G53" s="17" t="str">
        <f t="shared" si="3"/>
        <v/>
      </c>
      <c r="H53" s="17" t="str">
        <f t="shared" si="4"/>
        <v/>
      </c>
      <c r="I53" s="17" t="str">
        <f t="shared" si="5"/>
        <v/>
      </c>
      <c r="J53" s="17" t="str">
        <f t="shared" si="6"/>
        <v/>
      </c>
      <c r="K53" s="17" t="str">
        <f t="shared" si="9"/>
        <v xml:space="preserve"> </v>
      </c>
      <c r="L53" s="17" t="str">
        <f t="shared" si="10"/>
        <v xml:space="preserve"> </v>
      </c>
      <c r="M53" s="17" t="str">
        <f t="shared" si="7"/>
        <v/>
      </c>
      <c r="N53" s="21" t="str">
        <f t="shared" si="8"/>
        <v/>
      </c>
    </row>
    <row r="54" spans="1:14" x14ac:dyDescent="0.2">
      <c r="A54" s="15"/>
      <c r="B54" s="28" t="s">
        <v>44</v>
      </c>
      <c r="C54" s="25">
        <v>0</v>
      </c>
      <c r="D54" s="16">
        <v>1</v>
      </c>
      <c r="E54" s="16"/>
      <c r="F54" s="16"/>
      <c r="G54" s="17" t="str">
        <f t="shared" ref="G54:G73" si="11">+IF(C54=0,"",C54/C$22)</f>
        <v/>
      </c>
      <c r="H54" s="17">
        <f t="shared" ref="H54:H73" si="12">+IF(D54=0,"",D54/D$22)</f>
        <v>1.4492753623188406E-2</v>
      </c>
      <c r="I54" s="17" t="str">
        <f t="shared" ref="I54:I73" si="13">+IF(E54=0,"",E54/E$22)</f>
        <v/>
      </c>
      <c r="J54" s="17" t="str">
        <f t="shared" ref="J54:J73" si="14">+IF(F54=0,"",F54/F$22)</f>
        <v/>
      </c>
      <c r="K54" s="17" t="str">
        <f t="shared" si="9"/>
        <v xml:space="preserve"> </v>
      </c>
      <c r="L54" s="17">
        <f t="shared" si="10"/>
        <v>-1</v>
      </c>
      <c r="M54" s="17" t="str">
        <f t="shared" ref="M54:M73" si="15">+IF(OR(AND(G54=""),(K54="")),"",G54*K54)</f>
        <v/>
      </c>
      <c r="N54" s="21">
        <f t="shared" ref="N54:N73" si="16">+IF(OR(AND(H54=""),(L54="")),"",H54*L54)</f>
        <v>-1.4492753623188406E-2</v>
      </c>
    </row>
    <row r="55" spans="1:14" x14ac:dyDescent="0.2">
      <c r="A55" s="15"/>
      <c r="B55" s="28" t="s">
        <v>45</v>
      </c>
      <c r="C55" s="25"/>
      <c r="D55" s="16"/>
      <c r="E55" s="16"/>
      <c r="F55" s="16"/>
      <c r="G55" s="17" t="str">
        <f t="shared" si="11"/>
        <v/>
      </c>
      <c r="H55" s="17" t="str">
        <f t="shared" si="12"/>
        <v/>
      </c>
      <c r="I55" s="17" t="str">
        <f t="shared" si="13"/>
        <v/>
      </c>
      <c r="J55" s="17" t="str">
        <f t="shared" si="14"/>
        <v/>
      </c>
      <c r="K55" s="17" t="str">
        <f t="shared" ref="K55:K73" si="17">+IF(AND(C55=0,E55=0)," ",IF(C55=0,1,IF(E55=0,-1,(E55-C55)/C55)))</f>
        <v xml:space="preserve"> </v>
      </c>
      <c r="L55" s="17" t="str">
        <f t="shared" ref="L55:L73" si="18">+IF(AND(D55=0,F55=0)," ",IF(D55=0,1,IF(F55=0,-1,(F55-D55)/D55)))</f>
        <v xml:space="preserve"> </v>
      </c>
      <c r="M55" s="17" t="str">
        <f t="shared" si="15"/>
        <v/>
      </c>
      <c r="N55" s="21" t="str">
        <f t="shared" si="16"/>
        <v/>
      </c>
    </row>
    <row r="56" spans="1:14" x14ac:dyDescent="0.2">
      <c r="A56" s="15"/>
      <c r="B56" s="28" t="s">
        <v>46</v>
      </c>
      <c r="C56" s="25"/>
      <c r="D56" s="16"/>
      <c r="E56" s="16"/>
      <c r="F56" s="16"/>
      <c r="G56" s="17" t="str">
        <f t="shared" si="11"/>
        <v/>
      </c>
      <c r="H56" s="17" t="str">
        <f t="shared" si="12"/>
        <v/>
      </c>
      <c r="I56" s="17" t="str">
        <f t="shared" si="13"/>
        <v/>
      </c>
      <c r="J56" s="17" t="str">
        <f t="shared" si="14"/>
        <v/>
      </c>
      <c r="K56" s="17" t="str">
        <f t="shared" si="17"/>
        <v xml:space="preserve"> </v>
      </c>
      <c r="L56" s="17" t="str">
        <f t="shared" si="18"/>
        <v xml:space="preserve"> </v>
      </c>
      <c r="M56" s="17" t="str">
        <f t="shared" si="15"/>
        <v/>
      </c>
      <c r="N56" s="21" t="str">
        <f t="shared" si="16"/>
        <v/>
      </c>
    </row>
    <row r="57" spans="1:14" x14ac:dyDescent="0.2">
      <c r="A57" s="15"/>
      <c r="B57" s="28" t="s">
        <v>47</v>
      </c>
      <c r="C57" s="25">
        <v>1</v>
      </c>
      <c r="D57" s="16">
        <v>0</v>
      </c>
      <c r="E57" s="16">
        <v>30</v>
      </c>
      <c r="F57" s="16">
        <v>35</v>
      </c>
      <c r="G57" s="17">
        <f t="shared" si="11"/>
        <v>1.3333333333333334E-2</v>
      </c>
      <c r="H57" s="17" t="str">
        <f t="shared" si="12"/>
        <v/>
      </c>
      <c r="I57" s="17">
        <f t="shared" si="13"/>
        <v>0.56603773584905659</v>
      </c>
      <c r="J57" s="17">
        <f t="shared" si="14"/>
        <v>0.625</v>
      </c>
      <c r="K57" s="17">
        <f t="shared" si="17"/>
        <v>29</v>
      </c>
      <c r="L57" s="17">
        <f t="shared" si="18"/>
        <v>1</v>
      </c>
      <c r="M57" s="17">
        <f t="shared" si="15"/>
        <v>0.38666666666666671</v>
      </c>
      <c r="N57" s="21" t="str">
        <f t="shared" si="16"/>
        <v/>
      </c>
    </row>
    <row r="58" spans="1:14" x14ac:dyDescent="0.2">
      <c r="A58" s="15"/>
      <c r="B58" s="28" t="s">
        <v>48</v>
      </c>
      <c r="C58" s="25">
        <v>0</v>
      </c>
      <c r="D58" s="16">
        <v>1</v>
      </c>
      <c r="E58" s="16">
        <v>0</v>
      </c>
      <c r="F58" s="16">
        <v>1</v>
      </c>
      <c r="G58" s="17" t="str">
        <f t="shared" si="11"/>
        <v/>
      </c>
      <c r="H58" s="17">
        <f t="shared" si="12"/>
        <v>1.4492753623188406E-2</v>
      </c>
      <c r="I58" s="17" t="str">
        <f t="shared" si="13"/>
        <v/>
      </c>
      <c r="J58" s="17">
        <f t="shared" si="14"/>
        <v>1.7857142857142856E-2</v>
      </c>
      <c r="K58" s="17" t="str">
        <f t="shared" si="17"/>
        <v xml:space="preserve"> </v>
      </c>
      <c r="L58" s="17">
        <f t="shared" si="18"/>
        <v>0</v>
      </c>
      <c r="M58" s="17" t="str">
        <f t="shared" si="15"/>
        <v/>
      </c>
      <c r="N58" s="21">
        <f t="shared" si="16"/>
        <v>0</v>
      </c>
    </row>
    <row r="59" spans="1:14" x14ac:dyDescent="0.2">
      <c r="A59" s="15"/>
      <c r="B59" s="28" t="s">
        <v>49</v>
      </c>
      <c r="C59" s="25"/>
      <c r="D59" s="16"/>
      <c r="E59" s="16"/>
      <c r="F59" s="16"/>
      <c r="G59" s="17" t="str">
        <f t="shared" si="11"/>
        <v/>
      </c>
      <c r="H59" s="17" t="str">
        <f t="shared" si="12"/>
        <v/>
      </c>
      <c r="I59" s="17" t="str">
        <f t="shared" si="13"/>
        <v/>
      </c>
      <c r="J59" s="17" t="str">
        <f t="shared" si="14"/>
        <v/>
      </c>
      <c r="K59" s="17" t="str">
        <f t="shared" si="17"/>
        <v xml:space="preserve"> </v>
      </c>
      <c r="L59" s="17" t="str">
        <f t="shared" si="18"/>
        <v xml:space="preserve"> </v>
      </c>
      <c r="M59" s="17" t="str">
        <f t="shared" si="15"/>
        <v/>
      </c>
      <c r="N59" s="21" t="str">
        <f t="shared" si="16"/>
        <v/>
      </c>
    </row>
    <row r="60" spans="1:14" x14ac:dyDescent="0.2">
      <c r="A60" s="15"/>
      <c r="B60" s="28" t="s">
        <v>50</v>
      </c>
      <c r="C60" s="25"/>
      <c r="D60" s="16"/>
      <c r="E60" s="16"/>
      <c r="F60" s="16"/>
      <c r="G60" s="17" t="str">
        <f t="shared" si="11"/>
        <v/>
      </c>
      <c r="H60" s="17" t="str">
        <f t="shared" si="12"/>
        <v/>
      </c>
      <c r="I60" s="17" t="str">
        <f t="shared" si="13"/>
        <v/>
      </c>
      <c r="J60" s="17" t="str">
        <f t="shared" si="14"/>
        <v/>
      </c>
      <c r="K60" s="17" t="str">
        <f t="shared" si="17"/>
        <v xml:space="preserve"> </v>
      </c>
      <c r="L60" s="17" t="str">
        <f t="shared" si="18"/>
        <v xml:space="preserve"> </v>
      </c>
      <c r="M60" s="17" t="str">
        <f t="shared" si="15"/>
        <v/>
      </c>
      <c r="N60" s="21" t="str">
        <f t="shared" si="16"/>
        <v/>
      </c>
    </row>
    <row r="61" spans="1:14" x14ac:dyDescent="0.2">
      <c r="A61" s="15"/>
      <c r="B61" s="28" t="s">
        <v>51</v>
      </c>
      <c r="C61" s="25"/>
      <c r="D61" s="16"/>
      <c r="E61" s="16">
        <v>0</v>
      </c>
      <c r="F61" s="16">
        <v>1</v>
      </c>
      <c r="G61" s="17" t="str">
        <f t="shared" si="11"/>
        <v/>
      </c>
      <c r="H61" s="17" t="str">
        <f t="shared" si="12"/>
        <v/>
      </c>
      <c r="I61" s="17" t="str">
        <f t="shared" si="13"/>
        <v/>
      </c>
      <c r="J61" s="17">
        <f t="shared" si="14"/>
        <v>1.7857142857142856E-2</v>
      </c>
      <c r="K61" s="17" t="str">
        <f t="shared" si="17"/>
        <v xml:space="preserve"> </v>
      </c>
      <c r="L61" s="17">
        <f t="shared" si="18"/>
        <v>1</v>
      </c>
      <c r="M61" s="17" t="str">
        <f t="shared" si="15"/>
        <v/>
      </c>
      <c r="N61" s="21" t="str">
        <f t="shared" si="16"/>
        <v/>
      </c>
    </row>
    <row r="62" spans="1:14" x14ac:dyDescent="0.2">
      <c r="A62" s="15"/>
      <c r="B62" s="28" t="s">
        <v>52</v>
      </c>
      <c r="C62" s="25">
        <v>1</v>
      </c>
      <c r="D62" s="16">
        <v>0</v>
      </c>
      <c r="E62" s="16">
        <v>4</v>
      </c>
      <c r="F62" s="16">
        <v>1</v>
      </c>
      <c r="G62" s="17">
        <f t="shared" si="11"/>
        <v>1.3333333333333334E-2</v>
      </c>
      <c r="H62" s="17" t="str">
        <f t="shared" si="12"/>
        <v/>
      </c>
      <c r="I62" s="17">
        <f t="shared" si="13"/>
        <v>7.5471698113207544E-2</v>
      </c>
      <c r="J62" s="17">
        <f t="shared" si="14"/>
        <v>1.7857142857142856E-2</v>
      </c>
      <c r="K62" s="17">
        <f t="shared" si="17"/>
        <v>3</v>
      </c>
      <c r="L62" s="17">
        <f t="shared" si="18"/>
        <v>1</v>
      </c>
      <c r="M62" s="17">
        <f t="shared" si="15"/>
        <v>0.04</v>
      </c>
      <c r="N62" s="21" t="str">
        <f t="shared" si="16"/>
        <v/>
      </c>
    </row>
    <row r="63" spans="1:14" ht="25.5" x14ac:dyDescent="0.2">
      <c r="A63" s="15"/>
      <c r="B63" s="28" t="s">
        <v>53</v>
      </c>
      <c r="C63" s="25"/>
      <c r="D63" s="16"/>
      <c r="E63" s="16"/>
      <c r="F63" s="16"/>
      <c r="G63" s="17" t="str">
        <f t="shared" si="11"/>
        <v/>
      </c>
      <c r="H63" s="17" t="str">
        <f t="shared" si="12"/>
        <v/>
      </c>
      <c r="I63" s="17" t="str">
        <f t="shared" si="13"/>
        <v/>
      </c>
      <c r="J63" s="17" t="str">
        <f t="shared" si="14"/>
        <v/>
      </c>
      <c r="K63" s="17" t="str">
        <f t="shared" si="17"/>
        <v xml:space="preserve"> </v>
      </c>
      <c r="L63" s="17" t="str">
        <f t="shared" si="18"/>
        <v xml:space="preserve"> </v>
      </c>
      <c r="M63" s="17" t="str">
        <f t="shared" si="15"/>
        <v/>
      </c>
      <c r="N63" s="21" t="str">
        <f t="shared" si="16"/>
        <v/>
      </c>
    </row>
    <row r="64" spans="1:14" ht="25.5" x14ac:dyDescent="0.2">
      <c r="A64" s="15"/>
      <c r="B64" s="28" t="s">
        <v>54</v>
      </c>
      <c r="C64" s="25">
        <v>11</v>
      </c>
      <c r="D64" s="16">
        <v>4</v>
      </c>
      <c r="E64" s="16"/>
      <c r="F64" s="16"/>
      <c r="G64" s="17">
        <f t="shared" si="11"/>
        <v>0.14666666666666667</v>
      </c>
      <c r="H64" s="17">
        <f t="shared" si="12"/>
        <v>5.7971014492753624E-2</v>
      </c>
      <c r="I64" s="17" t="str">
        <f t="shared" si="13"/>
        <v/>
      </c>
      <c r="J64" s="17" t="str">
        <f t="shared" si="14"/>
        <v/>
      </c>
      <c r="K64" s="17">
        <f t="shared" si="17"/>
        <v>-1</v>
      </c>
      <c r="L64" s="17">
        <f t="shared" si="18"/>
        <v>-1</v>
      </c>
      <c r="M64" s="17">
        <f t="shared" si="15"/>
        <v>-0.14666666666666667</v>
      </c>
      <c r="N64" s="21">
        <f t="shared" si="16"/>
        <v>-5.7971014492753624E-2</v>
      </c>
    </row>
    <row r="65" spans="1:14" x14ac:dyDescent="0.2">
      <c r="A65" s="15"/>
      <c r="B65" s="28" t="s">
        <v>55</v>
      </c>
      <c r="C65" s="25"/>
      <c r="D65" s="16"/>
      <c r="E65" s="16"/>
      <c r="F65" s="16"/>
      <c r="G65" s="17" t="str">
        <f t="shared" si="11"/>
        <v/>
      </c>
      <c r="H65" s="17" t="str">
        <f t="shared" si="12"/>
        <v/>
      </c>
      <c r="I65" s="17" t="str">
        <f t="shared" si="13"/>
        <v/>
      </c>
      <c r="J65" s="17" t="str">
        <f t="shared" si="14"/>
        <v/>
      </c>
      <c r="K65" s="17" t="str">
        <f t="shared" si="17"/>
        <v xml:space="preserve"> </v>
      </c>
      <c r="L65" s="17" t="str">
        <f t="shared" si="18"/>
        <v xml:space="preserve"> </v>
      </c>
      <c r="M65" s="17" t="str">
        <f t="shared" si="15"/>
        <v/>
      </c>
      <c r="N65" s="21" t="str">
        <f t="shared" si="16"/>
        <v/>
      </c>
    </row>
    <row r="66" spans="1:14" x14ac:dyDescent="0.2">
      <c r="A66" s="15"/>
      <c r="B66" s="28" t="s">
        <v>56</v>
      </c>
      <c r="C66" s="25">
        <v>3</v>
      </c>
      <c r="D66" s="16">
        <v>1</v>
      </c>
      <c r="E66" s="16">
        <v>1</v>
      </c>
      <c r="F66" s="16">
        <v>1</v>
      </c>
      <c r="G66" s="17">
        <f t="shared" si="11"/>
        <v>0.04</v>
      </c>
      <c r="H66" s="17">
        <f t="shared" si="12"/>
        <v>1.4492753623188406E-2</v>
      </c>
      <c r="I66" s="17">
        <f t="shared" si="13"/>
        <v>1.8867924528301886E-2</v>
      </c>
      <c r="J66" s="17">
        <f t="shared" si="14"/>
        <v>1.7857142857142856E-2</v>
      </c>
      <c r="K66" s="17">
        <f t="shared" si="17"/>
        <v>-0.66666666666666663</v>
      </c>
      <c r="L66" s="17">
        <f t="shared" si="18"/>
        <v>0</v>
      </c>
      <c r="M66" s="17">
        <f t="shared" si="15"/>
        <v>-2.6666666666666665E-2</v>
      </c>
      <c r="N66" s="21">
        <f t="shared" si="16"/>
        <v>0</v>
      </c>
    </row>
    <row r="67" spans="1:14" x14ac:dyDescent="0.2">
      <c r="A67" s="15"/>
      <c r="B67" s="28" t="s">
        <v>57</v>
      </c>
      <c r="C67" s="25">
        <v>0</v>
      </c>
      <c r="D67" s="16">
        <v>3</v>
      </c>
      <c r="E67" s="16"/>
      <c r="F67" s="16"/>
      <c r="G67" s="17" t="str">
        <f t="shared" si="11"/>
        <v/>
      </c>
      <c r="H67" s="17">
        <f t="shared" si="12"/>
        <v>4.3478260869565216E-2</v>
      </c>
      <c r="I67" s="17" t="str">
        <f t="shared" si="13"/>
        <v/>
      </c>
      <c r="J67" s="17" t="str">
        <f t="shared" si="14"/>
        <v/>
      </c>
      <c r="K67" s="17" t="str">
        <f t="shared" si="17"/>
        <v xml:space="preserve"> </v>
      </c>
      <c r="L67" s="17">
        <f t="shared" si="18"/>
        <v>-1</v>
      </c>
      <c r="M67" s="17" t="str">
        <f t="shared" si="15"/>
        <v/>
      </c>
      <c r="N67" s="21">
        <f t="shared" si="16"/>
        <v>-4.3478260869565216E-2</v>
      </c>
    </row>
    <row r="68" spans="1:14" x14ac:dyDescent="0.2">
      <c r="A68" s="15"/>
      <c r="B68" s="28" t="s">
        <v>58</v>
      </c>
      <c r="C68" s="25">
        <v>0</v>
      </c>
      <c r="D68" s="16">
        <v>1</v>
      </c>
      <c r="E68" s="16"/>
      <c r="F68" s="16"/>
      <c r="G68" s="17" t="str">
        <f t="shared" si="11"/>
        <v/>
      </c>
      <c r="H68" s="17">
        <f t="shared" si="12"/>
        <v>1.4492753623188406E-2</v>
      </c>
      <c r="I68" s="17" t="str">
        <f t="shared" si="13"/>
        <v/>
      </c>
      <c r="J68" s="17" t="str">
        <f t="shared" si="14"/>
        <v/>
      </c>
      <c r="K68" s="17" t="str">
        <f t="shared" si="17"/>
        <v xml:space="preserve"> </v>
      </c>
      <c r="L68" s="17">
        <f t="shared" si="18"/>
        <v>-1</v>
      </c>
      <c r="M68" s="17" t="str">
        <f t="shared" si="15"/>
        <v/>
      </c>
      <c r="N68" s="21">
        <f t="shared" si="16"/>
        <v>-1.4492753623188406E-2</v>
      </c>
    </row>
    <row r="69" spans="1:14" x14ac:dyDescent="0.2">
      <c r="A69" s="15"/>
      <c r="B69" s="28" t="s">
        <v>59</v>
      </c>
      <c r="C69" s="25"/>
      <c r="D69" s="16"/>
      <c r="E69" s="16"/>
      <c r="F69" s="16"/>
      <c r="G69" s="17" t="str">
        <f t="shared" si="11"/>
        <v/>
      </c>
      <c r="H69" s="17" t="str">
        <f t="shared" si="12"/>
        <v/>
      </c>
      <c r="I69" s="17" t="str">
        <f t="shared" si="13"/>
        <v/>
      </c>
      <c r="J69" s="17" t="str">
        <f t="shared" si="14"/>
        <v/>
      </c>
      <c r="K69" s="17" t="str">
        <f t="shared" si="17"/>
        <v xml:space="preserve"> </v>
      </c>
      <c r="L69" s="17" t="str">
        <f t="shared" si="18"/>
        <v xml:space="preserve"> </v>
      </c>
      <c r="M69" s="17" t="str">
        <f t="shared" si="15"/>
        <v/>
      </c>
      <c r="N69" s="21" t="str">
        <f t="shared" si="16"/>
        <v/>
      </c>
    </row>
    <row r="70" spans="1:14" x14ac:dyDescent="0.2">
      <c r="A70" s="15"/>
      <c r="B70" s="28" t="s">
        <v>60</v>
      </c>
      <c r="C70" s="25">
        <v>1</v>
      </c>
      <c r="D70" s="16">
        <v>1</v>
      </c>
      <c r="E70" s="16">
        <v>3</v>
      </c>
      <c r="F70" s="16">
        <v>4</v>
      </c>
      <c r="G70" s="17">
        <f t="shared" si="11"/>
        <v>1.3333333333333334E-2</v>
      </c>
      <c r="H70" s="17">
        <f t="shared" si="12"/>
        <v>1.4492753623188406E-2</v>
      </c>
      <c r="I70" s="17">
        <f t="shared" si="13"/>
        <v>5.6603773584905662E-2</v>
      </c>
      <c r="J70" s="17">
        <f t="shared" si="14"/>
        <v>7.1428571428571425E-2</v>
      </c>
      <c r="K70" s="17">
        <f t="shared" si="17"/>
        <v>2</v>
      </c>
      <c r="L70" s="17">
        <f t="shared" si="18"/>
        <v>3</v>
      </c>
      <c r="M70" s="17">
        <f t="shared" si="15"/>
        <v>2.6666666666666668E-2</v>
      </c>
      <c r="N70" s="21">
        <f t="shared" si="16"/>
        <v>4.3478260869565216E-2</v>
      </c>
    </row>
    <row r="71" spans="1:14" x14ac:dyDescent="0.2">
      <c r="A71" s="15"/>
      <c r="B71" s="28" t="s">
        <v>61</v>
      </c>
      <c r="C71" s="25">
        <v>0</v>
      </c>
      <c r="D71" s="16">
        <v>3</v>
      </c>
      <c r="E71" s="16">
        <v>2</v>
      </c>
      <c r="F71" s="16">
        <v>2</v>
      </c>
      <c r="G71" s="17" t="str">
        <f t="shared" si="11"/>
        <v/>
      </c>
      <c r="H71" s="17">
        <f t="shared" si="12"/>
        <v>4.3478260869565216E-2</v>
      </c>
      <c r="I71" s="17">
        <f t="shared" si="13"/>
        <v>3.7735849056603772E-2</v>
      </c>
      <c r="J71" s="17">
        <f t="shared" si="14"/>
        <v>3.5714285714285712E-2</v>
      </c>
      <c r="K71" s="17">
        <f t="shared" si="17"/>
        <v>1</v>
      </c>
      <c r="L71" s="17">
        <f t="shared" si="18"/>
        <v>-0.33333333333333331</v>
      </c>
      <c r="M71" s="17" t="str">
        <f t="shared" si="15"/>
        <v/>
      </c>
      <c r="N71" s="21">
        <f t="shared" si="16"/>
        <v>-1.4492753623188404E-2</v>
      </c>
    </row>
    <row r="72" spans="1:14" x14ac:dyDescent="0.2">
      <c r="A72" s="15"/>
      <c r="B72" s="28" t="s">
        <v>62</v>
      </c>
      <c r="C72" s="25"/>
      <c r="D72" s="16"/>
      <c r="E72" s="16"/>
      <c r="F72" s="16"/>
      <c r="G72" s="17" t="str">
        <f t="shared" si="11"/>
        <v/>
      </c>
      <c r="H72" s="17" t="str">
        <f t="shared" si="12"/>
        <v/>
      </c>
      <c r="I72" s="17" t="str">
        <f t="shared" si="13"/>
        <v/>
      </c>
      <c r="J72" s="17" t="str">
        <f t="shared" si="14"/>
        <v/>
      </c>
      <c r="K72" s="17" t="str">
        <f t="shared" si="17"/>
        <v xml:space="preserve"> </v>
      </c>
      <c r="L72" s="17" t="str">
        <f t="shared" si="18"/>
        <v xml:space="preserve"> </v>
      </c>
      <c r="M72" s="17" t="str">
        <f t="shared" si="15"/>
        <v/>
      </c>
      <c r="N72" s="21" t="str">
        <f t="shared" si="16"/>
        <v/>
      </c>
    </row>
    <row r="73" spans="1:14" ht="15.75" thickBot="1" x14ac:dyDescent="0.25">
      <c r="A73" s="15"/>
      <c r="B73" s="29" t="s">
        <v>63</v>
      </c>
      <c r="C73" s="26">
        <v>0</v>
      </c>
      <c r="D73" s="22">
        <v>1</v>
      </c>
      <c r="E73" s="22">
        <v>0</v>
      </c>
      <c r="F73" s="22">
        <v>1</v>
      </c>
      <c r="G73" s="23" t="str">
        <f t="shared" si="11"/>
        <v/>
      </c>
      <c r="H73" s="23">
        <f t="shared" si="12"/>
        <v>1.4492753623188406E-2</v>
      </c>
      <c r="I73" s="23" t="str">
        <f t="shared" si="13"/>
        <v/>
      </c>
      <c r="J73" s="23">
        <f t="shared" si="14"/>
        <v>1.7857142857142856E-2</v>
      </c>
      <c r="K73" s="23" t="str">
        <f t="shared" si="17"/>
        <v xml:space="preserve"> </v>
      </c>
      <c r="L73" s="23">
        <f t="shared" si="18"/>
        <v>0</v>
      </c>
      <c r="M73" s="23" t="str">
        <f t="shared" si="15"/>
        <v/>
      </c>
      <c r="N73" s="24">
        <f t="shared" si="16"/>
        <v>0</v>
      </c>
    </row>
    <row r="74" spans="1:14" x14ac:dyDescent="0.2">
      <c r="A74" s="14"/>
    </row>
    <row r="75" spans="1:14" x14ac:dyDescent="0.2">
      <c r="A75" s="14"/>
    </row>
    <row r="76" spans="1:14" x14ac:dyDescent="0.2">
      <c r="A76" s="14"/>
    </row>
    <row r="77" spans="1:14" ht="15.75" thickBot="1" x14ac:dyDescent="0.25">
      <c r="A77" s="14"/>
    </row>
    <row r="78" spans="1:14" ht="29.25" customHeight="1" thickBot="1" x14ac:dyDescent="0.25">
      <c r="A78" s="15"/>
      <c r="B78" s="46" t="s">
        <v>2</v>
      </c>
      <c r="C78" s="55" t="s">
        <v>665</v>
      </c>
      <c r="D78" s="52"/>
      <c r="E78" s="52"/>
      <c r="F78" s="56"/>
      <c r="G78" s="59" t="s">
        <v>3</v>
      </c>
      <c r="H78" s="52"/>
      <c r="I78" s="52"/>
      <c r="J78" s="52"/>
      <c r="K78" s="46" t="s">
        <v>667</v>
      </c>
      <c r="L78" s="47"/>
      <c r="M78" s="60" t="s">
        <v>4</v>
      </c>
      <c r="N78" s="47"/>
    </row>
    <row r="79" spans="1:14" ht="15.75" thickBot="1" x14ac:dyDescent="0.25">
      <c r="A79" s="14"/>
      <c r="B79" s="57"/>
      <c r="C79" s="44">
        <v>2022</v>
      </c>
      <c r="D79" s="45"/>
      <c r="E79" s="61">
        <v>2023</v>
      </c>
      <c r="F79" s="37"/>
      <c r="G79" s="44">
        <v>2022</v>
      </c>
      <c r="H79" s="45"/>
      <c r="I79" s="61">
        <v>2023</v>
      </c>
      <c r="J79" s="37"/>
      <c r="K79" s="48"/>
      <c r="L79" s="49"/>
      <c r="M79" s="37"/>
      <c r="N79" s="49"/>
    </row>
    <row r="80" spans="1:14" ht="15.75" thickBot="1" x14ac:dyDescent="0.25">
      <c r="A80" s="15"/>
      <c r="B80" s="58"/>
      <c r="C80" s="18" t="s">
        <v>5</v>
      </c>
      <c r="D80" s="19" t="s">
        <v>6</v>
      </c>
      <c r="E80" s="18" t="s">
        <v>5</v>
      </c>
      <c r="F80" s="18" t="s">
        <v>6</v>
      </c>
      <c r="G80" s="18" t="s">
        <v>5</v>
      </c>
      <c r="H80" s="18" t="s">
        <v>6</v>
      </c>
      <c r="I80" s="20" t="s">
        <v>5</v>
      </c>
      <c r="J80" s="18" t="s">
        <v>6</v>
      </c>
      <c r="K80" s="18" t="s">
        <v>5</v>
      </c>
      <c r="L80" s="18" t="s">
        <v>6</v>
      </c>
      <c r="M80" s="18" t="s">
        <v>5</v>
      </c>
      <c r="N80" s="13" t="s">
        <v>6</v>
      </c>
    </row>
    <row r="81" spans="1:14" ht="15.75" thickBot="1" x14ac:dyDescent="0.25">
      <c r="A81" s="15"/>
      <c r="B81" s="7" t="s">
        <v>8</v>
      </c>
      <c r="C81" s="10">
        <f>SUM(C82:C180)</f>
        <v>687</v>
      </c>
      <c r="D81" s="10">
        <f>SUM(D82:D180)</f>
        <v>507</v>
      </c>
      <c r="E81" s="10">
        <f>SUM(E82:E180)</f>
        <v>777</v>
      </c>
      <c r="F81" s="9">
        <f>SUM(F82:F180)</f>
        <v>621</v>
      </c>
      <c r="G81" s="12">
        <f t="shared" ref="G81:G112" si="19">+IF(C81=0,"",C81/C$81)</f>
        <v>1</v>
      </c>
      <c r="H81" s="12">
        <f t="shared" ref="H81:H112" si="20">+IF(D81=0,"",D81/D$81)</f>
        <v>1</v>
      </c>
      <c r="I81" s="12">
        <f t="shared" ref="I81:I112" si="21">+IF(E81=0,"",E81/E$81)</f>
        <v>1</v>
      </c>
      <c r="J81" s="12">
        <f t="shared" ref="J81:J112" si="22">+IF(F81=0,"",F81/F$81)</f>
        <v>1</v>
      </c>
      <c r="K81" s="12">
        <f>+IF(AND(C81=0,E81=0),"",IF(C81=0,1,IF(E81=0,-1,(E81-C81)/C81)))</f>
        <v>0.13100436681222707</v>
      </c>
      <c r="L81" s="11">
        <f>+IF(AND(D81=0,F81=0),"",IF(D81=0,1,IF(F81=0,-1,(F81-D81)/D81)))</f>
        <v>0.22485207100591717</v>
      </c>
      <c r="M81" s="12">
        <f t="shared" ref="M81:M112" si="23">+IF(OR(AND(G81=""),(K81="")),"",G81*K81)</f>
        <v>0.13100436681222707</v>
      </c>
      <c r="N81" s="12">
        <f t="shared" ref="N81:N112" si="24">+IF(OR(AND(H81=""),(L81="")),"",H81*L81)</f>
        <v>0.22485207100591717</v>
      </c>
    </row>
    <row r="82" spans="1:14" x14ac:dyDescent="0.2">
      <c r="A82" s="15"/>
      <c r="B82" s="27" t="s">
        <v>64</v>
      </c>
      <c r="C82" s="30">
        <v>24</v>
      </c>
      <c r="D82" s="31">
        <v>26</v>
      </c>
      <c r="E82" s="16">
        <v>3</v>
      </c>
      <c r="F82" s="16">
        <v>2</v>
      </c>
      <c r="G82" s="32">
        <f t="shared" si="19"/>
        <v>3.4934497816593885E-2</v>
      </c>
      <c r="H82" s="32">
        <f t="shared" si="20"/>
        <v>5.128205128205128E-2</v>
      </c>
      <c r="I82" s="32">
        <f t="shared" si="21"/>
        <v>3.8610038610038611E-3</v>
      </c>
      <c r="J82" s="32">
        <f t="shared" si="22"/>
        <v>3.2206119162640902E-3</v>
      </c>
      <c r="K82" s="32">
        <f t="shared" ref="K82:K113" si="25">+IF(AND(C82=0,E82=0)," ",IF(C82=0,1,IF(E82=0,-1,(E82-C82)/C82)))</f>
        <v>-0.875</v>
      </c>
      <c r="L82" s="32">
        <f t="shared" ref="L82:L113" si="26">+IF(AND(D82=0,F82=0)," ",IF(D82=0,1,IF(F82=0,-1,(F82-D82)/D82)))</f>
        <v>-0.92307692307692313</v>
      </c>
      <c r="M82" s="32">
        <f t="shared" si="23"/>
        <v>-3.0567685589519649E-2</v>
      </c>
      <c r="N82" s="33">
        <f t="shared" si="24"/>
        <v>-4.7337278106508875E-2</v>
      </c>
    </row>
    <row r="83" spans="1:14" ht="26.25" customHeight="1" x14ac:dyDescent="0.2">
      <c r="A83" s="15"/>
      <c r="B83" s="28" t="s">
        <v>65</v>
      </c>
      <c r="C83" s="25">
        <v>10</v>
      </c>
      <c r="D83" s="16">
        <v>3</v>
      </c>
      <c r="E83" s="16">
        <v>7</v>
      </c>
      <c r="F83" s="16">
        <v>1</v>
      </c>
      <c r="G83" s="17">
        <f t="shared" si="19"/>
        <v>1.4556040756914119E-2</v>
      </c>
      <c r="H83" s="17">
        <f t="shared" si="20"/>
        <v>5.9171597633136093E-3</v>
      </c>
      <c r="I83" s="17">
        <f t="shared" si="21"/>
        <v>9.0090090090090089E-3</v>
      </c>
      <c r="J83" s="17">
        <f t="shared" si="22"/>
        <v>1.6103059581320451E-3</v>
      </c>
      <c r="K83" s="17">
        <f t="shared" si="25"/>
        <v>-0.3</v>
      </c>
      <c r="L83" s="17">
        <f t="shared" si="26"/>
        <v>-0.66666666666666663</v>
      </c>
      <c r="M83" s="17">
        <f t="shared" si="23"/>
        <v>-4.3668122270742356E-3</v>
      </c>
      <c r="N83" s="21">
        <f t="shared" si="24"/>
        <v>-3.9447731755424056E-3</v>
      </c>
    </row>
    <row r="84" spans="1:14" x14ac:dyDescent="0.2">
      <c r="A84" s="15"/>
      <c r="B84" s="28" t="s">
        <v>66</v>
      </c>
      <c r="C84" s="25">
        <v>1</v>
      </c>
      <c r="D84" s="16">
        <v>2</v>
      </c>
      <c r="E84" s="16">
        <v>0</v>
      </c>
      <c r="F84" s="16">
        <v>2</v>
      </c>
      <c r="G84" s="17">
        <f t="shared" si="19"/>
        <v>1.455604075691412E-3</v>
      </c>
      <c r="H84" s="17">
        <f t="shared" si="20"/>
        <v>3.9447731755424065E-3</v>
      </c>
      <c r="I84" s="17" t="str">
        <f t="shared" si="21"/>
        <v/>
      </c>
      <c r="J84" s="17">
        <f t="shared" si="22"/>
        <v>3.2206119162640902E-3</v>
      </c>
      <c r="K84" s="17">
        <f t="shared" si="25"/>
        <v>-1</v>
      </c>
      <c r="L84" s="17">
        <f t="shared" si="26"/>
        <v>0</v>
      </c>
      <c r="M84" s="17">
        <f t="shared" si="23"/>
        <v>-1.455604075691412E-3</v>
      </c>
      <c r="N84" s="21">
        <f t="shared" si="24"/>
        <v>0</v>
      </c>
    </row>
    <row r="85" spans="1:14" x14ac:dyDescent="0.2">
      <c r="A85" s="15"/>
      <c r="B85" s="28" t="s">
        <v>67</v>
      </c>
      <c r="C85" s="25">
        <v>8</v>
      </c>
      <c r="D85" s="16">
        <v>4</v>
      </c>
      <c r="E85" s="16">
        <v>15</v>
      </c>
      <c r="F85" s="16">
        <v>2</v>
      </c>
      <c r="G85" s="17">
        <f t="shared" si="19"/>
        <v>1.1644832605531296E-2</v>
      </c>
      <c r="H85" s="17">
        <f t="shared" si="20"/>
        <v>7.889546351084813E-3</v>
      </c>
      <c r="I85" s="17">
        <f t="shared" si="21"/>
        <v>1.9305019305019305E-2</v>
      </c>
      <c r="J85" s="17">
        <f t="shared" si="22"/>
        <v>3.2206119162640902E-3</v>
      </c>
      <c r="K85" s="17">
        <f t="shared" si="25"/>
        <v>0.875</v>
      </c>
      <c r="L85" s="17">
        <f t="shared" si="26"/>
        <v>-0.5</v>
      </c>
      <c r="M85" s="17">
        <f t="shared" si="23"/>
        <v>1.0189228529839884E-2</v>
      </c>
      <c r="N85" s="21">
        <f t="shared" si="24"/>
        <v>-3.9447731755424065E-3</v>
      </c>
    </row>
    <row r="86" spans="1:14" ht="25.5" x14ac:dyDescent="0.2">
      <c r="A86" s="15"/>
      <c r="B86" s="28" t="s">
        <v>68</v>
      </c>
      <c r="C86" s="25">
        <v>36</v>
      </c>
      <c r="D86" s="16">
        <v>20</v>
      </c>
      <c r="E86" s="16">
        <v>17</v>
      </c>
      <c r="F86" s="16">
        <v>8</v>
      </c>
      <c r="G86" s="17">
        <f t="shared" si="19"/>
        <v>5.2401746724890827E-2</v>
      </c>
      <c r="H86" s="17">
        <f t="shared" si="20"/>
        <v>3.9447731755424063E-2</v>
      </c>
      <c r="I86" s="17">
        <f t="shared" si="21"/>
        <v>2.1879021879021878E-2</v>
      </c>
      <c r="J86" s="17">
        <f t="shared" si="22"/>
        <v>1.2882447665056361E-2</v>
      </c>
      <c r="K86" s="17">
        <f t="shared" si="25"/>
        <v>-0.52777777777777779</v>
      </c>
      <c r="L86" s="17">
        <f t="shared" si="26"/>
        <v>-0.6</v>
      </c>
      <c r="M86" s="17">
        <f t="shared" si="23"/>
        <v>-2.7656477438136828E-2</v>
      </c>
      <c r="N86" s="21">
        <f t="shared" si="24"/>
        <v>-2.3668639053254437E-2</v>
      </c>
    </row>
    <row r="87" spans="1:14" x14ac:dyDescent="0.2">
      <c r="A87" s="15"/>
      <c r="B87" s="28" t="s">
        <v>69</v>
      </c>
      <c r="C87" s="25"/>
      <c r="D87" s="16"/>
      <c r="E87" s="16"/>
      <c r="F87" s="16"/>
      <c r="G87" s="17" t="str">
        <f t="shared" si="19"/>
        <v/>
      </c>
      <c r="H87" s="17" t="str">
        <f t="shared" si="20"/>
        <v/>
      </c>
      <c r="I87" s="17" t="str">
        <f t="shared" si="21"/>
        <v/>
      </c>
      <c r="J87" s="17" t="str">
        <f t="shared" si="22"/>
        <v/>
      </c>
      <c r="K87" s="17" t="str">
        <f t="shared" si="25"/>
        <v xml:space="preserve"> </v>
      </c>
      <c r="L87" s="17" t="str">
        <f t="shared" si="26"/>
        <v xml:space="preserve"> </v>
      </c>
      <c r="M87" s="17" t="str">
        <f t="shared" si="23"/>
        <v/>
      </c>
      <c r="N87" s="21" t="str">
        <f t="shared" si="24"/>
        <v/>
      </c>
    </row>
    <row r="88" spans="1:14" x14ac:dyDescent="0.2">
      <c r="A88" s="15"/>
      <c r="B88" s="28" t="s">
        <v>70</v>
      </c>
      <c r="C88" s="25">
        <v>9</v>
      </c>
      <c r="D88" s="16">
        <v>3</v>
      </c>
      <c r="E88" s="16">
        <v>2</v>
      </c>
      <c r="F88" s="16">
        <v>0</v>
      </c>
      <c r="G88" s="17">
        <f t="shared" si="19"/>
        <v>1.3100436681222707E-2</v>
      </c>
      <c r="H88" s="17">
        <f t="shared" si="20"/>
        <v>5.9171597633136093E-3</v>
      </c>
      <c r="I88" s="17">
        <f t="shared" si="21"/>
        <v>2.5740025740025739E-3</v>
      </c>
      <c r="J88" s="17" t="str">
        <f t="shared" si="22"/>
        <v/>
      </c>
      <c r="K88" s="17">
        <f t="shared" si="25"/>
        <v>-0.77777777777777779</v>
      </c>
      <c r="L88" s="17">
        <f t="shared" si="26"/>
        <v>-1</v>
      </c>
      <c r="M88" s="17">
        <f t="shared" si="23"/>
        <v>-1.0189228529839884E-2</v>
      </c>
      <c r="N88" s="21">
        <f t="shared" si="24"/>
        <v>-5.9171597633136093E-3</v>
      </c>
    </row>
    <row r="89" spans="1:14" ht="25.5" customHeight="1" x14ac:dyDescent="0.2">
      <c r="A89" s="15"/>
      <c r="B89" s="28" t="s">
        <v>71</v>
      </c>
      <c r="C89" s="25">
        <v>1</v>
      </c>
      <c r="D89" s="16">
        <v>1</v>
      </c>
      <c r="E89" s="16"/>
      <c r="F89" s="16"/>
      <c r="G89" s="17">
        <f t="shared" si="19"/>
        <v>1.455604075691412E-3</v>
      </c>
      <c r="H89" s="17">
        <f t="shared" si="20"/>
        <v>1.9723865877712033E-3</v>
      </c>
      <c r="I89" s="17" t="str">
        <f t="shared" si="21"/>
        <v/>
      </c>
      <c r="J89" s="17" t="str">
        <f t="shared" si="22"/>
        <v/>
      </c>
      <c r="K89" s="17">
        <f t="shared" si="25"/>
        <v>-1</v>
      </c>
      <c r="L89" s="17">
        <f t="shared" si="26"/>
        <v>-1</v>
      </c>
      <c r="M89" s="17">
        <f t="shared" si="23"/>
        <v>-1.455604075691412E-3</v>
      </c>
      <c r="N89" s="21">
        <f t="shared" si="24"/>
        <v>-1.9723865877712033E-3</v>
      </c>
    </row>
    <row r="90" spans="1:14" ht="25.5" customHeight="1" x14ac:dyDescent="0.2">
      <c r="A90" s="15"/>
      <c r="B90" s="28" t="s">
        <v>72</v>
      </c>
      <c r="C90" s="25"/>
      <c r="D90" s="16"/>
      <c r="E90" s="16"/>
      <c r="F90" s="16"/>
      <c r="G90" s="17" t="str">
        <f t="shared" si="19"/>
        <v/>
      </c>
      <c r="H90" s="17" t="str">
        <f t="shared" si="20"/>
        <v/>
      </c>
      <c r="I90" s="17" t="str">
        <f t="shared" si="21"/>
        <v/>
      </c>
      <c r="J90" s="17" t="str">
        <f t="shared" si="22"/>
        <v/>
      </c>
      <c r="K90" s="17" t="str">
        <f t="shared" si="25"/>
        <v xml:space="preserve"> </v>
      </c>
      <c r="L90" s="17" t="str">
        <f t="shared" si="26"/>
        <v xml:space="preserve"> </v>
      </c>
      <c r="M90" s="17" t="str">
        <f t="shared" si="23"/>
        <v/>
      </c>
      <c r="N90" s="21" t="str">
        <f t="shared" si="24"/>
        <v/>
      </c>
    </row>
    <row r="91" spans="1:14" x14ac:dyDescent="0.2">
      <c r="A91" s="15"/>
      <c r="B91" s="28" t="s">
        <v>73</v>
      </c>
      <c r="C91" s="25"/>
      <c r="D91" s="16"/>
      <c r="E91" s="16">
        <v>0</v>
      </c>
      <c r="F91" s="16">
        <v>1</v>
      </c>
      <c r="G91" s="17" t="str">
        <f t="shared" si="19"/>
        <v/>
      </c>
      <c r="H91" s="17" t="str">
        <f t="shared" si="20"/>
        <v/>
      </c>
      <c r="I91" s="17" t="str">
        <f t="shared" si="21"/>
        <v/>
      </c>
      <c r="J91" s="17">
        <f t="shared" si="22"/>
        <v>1.6103059581320451E-3</v>
      </c>
      <c r="K91" s="17" t="str">
        <f t="shared" si="25"/>
        <v xml:space="preserve"> </v>
      </c>
      <c r="L91" s="17">
        <f t="shared" si="26"/>
        <v>1</v>
      </c>
      <c r="M91" s="17" t="str">
        <f t="shared" si="23"/>
        <v/>
      </c>
      <c r="N91" s="21" t="str">
        <f t="shared" si="24"/>
        <v/>
      </c>
    </row>
    <row r="92" spans="1:14" x14ac:dyDescent="0.2">
      <c r="A92" s="15"/>
      <c r="B92" s="28" t="s">
        <v>74</v>
      </c>
      <c r="C92" s="25">
        <v>0</v>
      </c>
      <c r="D92" s="16">
        <v>1</v>
      </c>
      <c r="E92" s="16"/>
      <c r="F92" s="16"/>
      <c r="G92" s="17" t="str">
        <f t="shared" si="19"/>
        <v/>
      </c>
      <c r="H92" s="17">
        <f t="shared" si="20"/>
        <v>1.9723865877712033E-3</v>
      </c>
      <c r="I92" s="17" t="str">
        <f t="shared" si="21"/>
        <v/>
      </c>
      <c r="J92" s="17" t="str">
        <f t="shared" si="22"/>
        <v/>
      </c>
      <c r="K92" s="17" t="str">
        <f t="shared" si="25"/>
        <v xml:space="preserve"> </v>
      </c>
      <c r="L92" s="17">
        <f t="shared" si="26"/>
        <v>-1</v>
      </c>
      <c r="M92" s="17" t="str">
        <f t="shared" si="23"/>
        <v/>
      </c>
      <c r="N92" s="21">
        <f t="shared" si="24"/>
        <v>-1.9723865877712033E-3</v>
      </c>
    </row>
    <row r="93" spans="1:14" x14ac:dyDescent="0.2">
      <c r="A93" s="15"/>
      <c r="B93" s="28" t="s">
        <v>75</v>
      </c>
      <c r="C93" s="25"/>
      <c r="D93" s="16"/>
      <c r="E93" s="16">
        <v>0</v>
      </c>
      <c r="F93" s="16">
        <v>1</v>
      </c>
      <c r="G93" s="17" t="str">
        <f t="shared" si="19"/>
        <v/>
      </c>
      <c r="H93" s="17" t="str">
        <f t="shared" si="20"/>
        <v/>
      </c>
      <c r="I93" s="17" t="str">
        <f t="shared" si="21"/>
        <v/>
      </c>
      <c r="J93" s="17">
        <f t="shared" si="22"/>
        <v>1.6103059581320451E-3</v>
      </c>
      <c r="K93" s="17" t="str">
        <f t="shared" si="25"/>
        <v xml:space="preserve"> </v>
      </c>
      <c r="L93" s="17">
        <f t="shared" si="26"/>
        <v>1</v>
      </c>
      <c r="M93" s="17" t="str">
        <f t="shared" si="23"/>
        <v/>
      </c>
      <c r="N93" s="21" t="str">
        <f t="shared" si="24"/>
        <v/>
      </c>
    </row>
    <row r="94" spans="1:14" x14ac:dyDescent="0.2">
      <c r="A94" s="15"/>
      <c r="B94" s="28" t="s">
        <v>76</v>
      </c>
      <c r="C94" s="25"/>
      <c r="D94" s="16"/>
      <c r="E94" s="16"/>
      <c r="F94" s="16"/>
      <c r="G94" s="17" t="str">
        <f t="shared" si="19"/>
        <v/>
      </c>
      <c r="H94" s="17" t="str">
        <f t="shared" si="20"/>
        <v/>
      </c>
      <c r="I94" s="17" t="str">
        <f t="shared" si="21"/>
        <v/>
      </c>
      <c r="J94" s="17" t="str">
        <f t="shared" si="22"/>
        <v/>
      </c>
      <c r="K94" s="17" t="str">
        <f t="shared" si="25"/>
        <v xml:space="preserve"> </v>
      </c>
      <c r="L94" s="17" t="str">
        <f t="shared" si="26"/>
        <v xml:space="preserve"> </v>
      </c>
      <c r="M94" s="17" t="str">
        <f t="shared" si="23"/>
        <v/>
      </c>
      <c r="N94" s="21" t="str">
        <f t="shared" si="24"/>
        <v/>
      </c>
    </row>
    <row r="95" spans="1:14" x14ac:dyDescent="0.2">
      <c r="A95" s="15"/>
      <c r="B95" s="28" t="s">
        <v>77</v>
      </c>
      <c r="C95" s="25"/>
      <c r="D95" s="16"/>
      <c r="E95" s="16"/>
      <c r="F95" s="16"/>
      <c r="G95" s="17" t="str">
        <f t="shared" si="19"/>
        <v/>
      </c>
      <c r="H95" s="17" t="str">
        <f t="shared" si="20"/>
        <v/>
      </c>
      <c r="I95" s="17" t="str">
        <f t="shared" si="21"/>
        <v/>
      </c>
      <c r="J95" s="17" t="str">
        <f t="shared" si="22"/>
        <v/>
      </c>
      <c r="K95" s="17" t="str">
        <f t="shared" si="25"/>
        <v xml:space="preserve"> </v>
      </c>
      <c r="L95" s="17" t="str">
        <f t="shared" si="26"/>
        <v xml:space="preserve"> </v>
      </c>
      <c r="M95" s="17" t="str">
        <f t="shared" si="23"/>
        <v/>
      </c>
      <c r="N95" s="21" t="str">
        <f t="shared" si="24"/>
        <v/>
      </c>
    </row>
    <row r="96" spans="1:14" x14ac:dyDescent="0.2">
      <c r="A96" s="15"/>
      <c r="B96" s="28" t="s">
        <v>78</v>
      </c>
      <c r="C96" s="25"/>
      <c r="D96" s="16"/>
      <c r="E96" s="16"/>
      <c r="F96" s="16"/>
      <c r="G96" s="17" t="str">
        <f t="shared" si="19"/>
        <v/>
      </c>
      <c r="H96" s="17" t="str">
        <f t="shared" si="20"/>
        <v/>
      </c>
      <c r="I96" s="17" t="str">
        <f t="shared" si="21"/>
        <v/>
      </c>
      <c r="J96" s="17" t="str">
        <f t="shared" si="22"/>
        <v/>
      </c>
      <c r="K96" s="17" t="str">
        <f t="shared" si="25"/>
        <v xml:space="preserve"> </v>
      </c>
      <c r="L96" s="17" t="str">
        <f t="shared" si="26"/>
        <v xml:space="preserve"> </v>
      </c>
      <c r="M96" s="17" t="str">
        <f t="shared" si="23"/>
        <v/>
      </c>
      <c r="N96" s="21" t="str">
        <f t="shared" si="24"/>
        <v/>
      </c>
    </row>
    <row r="97" spans="1:14" x14ac:dyDescent="0.2">
      <c r="A97" s="15"/>
      <c r="B97" s="28" t="s">
        <v>79</v>
      </c>
      <c r="C97" s="25">
        <v>8</v>
      </c>
      <c r="D97" s="16">
        <v>2</v>
      </c>
      <c r="E97" s="16">
        <v>2</v>
      </c>
      <c r="F97" s="16">
        <v>3</v>
      </c>
      <c r="G97" s="17">
        <f t="shared" si="19"/>
        <v>1.1644832605531296E-2</v>
      </c>
      <c r="H97" s="17">
        <f t="shared" si="20"/>
        <v>3.9447731755424065E-3</v>
      </c>
      <c r="I97" s="17">
        <f t="shared" si="21"/>
        <v>2.5740025740025739E-3</v>
      </c>
      <c r="J97" s="17">
        <f t="shared" si="22"/>
        <v>4.830917874396135E-3</v>
      </c>
      <c r="K97" s="17">
        <f t="shared" si="25"/>
        <v>-0.75</v>
      </c>
      <c r="L97" s="17">
        <f t="shared" si="26"/>
        <v>0.5</v>
      </c>
      <c r="M97" s="17">
        <f t="shared" si="23"/>
        <v>-8.7336244541484712E-3</v>
      </c>
      <c r="N97" s="21">
        <f t="shared" si="24"/>
        <v>1.9723865877712033E-3</v>
      </c>
    </row>
    <row r="98" spans="1:14" x14ac:dyDescent="0.2">
      <c r="A98" s="15"/>
      <c r="B98" s="28" t="s">
        <v>80</v>
      </c>
      <c r="C98" s="25"/>
      <c r="D98" s="16"/>
      <c r="E98" s="16"/>
      <c r="F98" s="16"/>
      <c r="G98" s="17" t="str">
        <f t="shared" si="19"/>
        <v/>
      </c>
      <c r="H98" s="17" t="str">
        <f t="shared" si="20"/>
        <v/>
      </c>
      <c r="I98" s="17" t="str">
        <f t="shared" si="21"/>
        <v/>
      </c>
      <c r="J98" s="17" t="str">
        <f t="shared" si="22"/>
        <v/>
      </c>
      <c r="K98" s="17" t="str">
        <f t="shared" si="25"/>
        <v xml:space="preserve"> </v>
      </c>
      <c r="L98" s="17" t="str">
        <f t="shared" si="26"/>
        <v xml:space="preserve"> </v>
      </c>
      <c r="M98" s="17" t="str">
        <f t="shared" si="23"/>
        <v/>
      </c>
      <c r="N98" s="21" t="str">
        <f t="shared" si="24"/>
        <v/>
      </c>
    </row>
    <row r="99" spans="1:14" x14ac:dyDescent="0.2">
      <c r="A99" s="15"/>
      <c r="B99" s="28" t="s">
        <v>81</v>
      </c>
      <c r="C99" s="25">
        <v>3</v>
      </c>
      <c r="D99" s="16">
        <v>0</v>
      </c>
      <c r="E99" s="16">
        <v>1</v>
      </c>
      <c r="F99" s="16">
        <v>5</v>
      </c>
      <c r="G99" s="17">
        <f t="shared" si="19"/>
        <v>4.3668122270742356E-3</v>
      </c>
      <c r="H99" s="17" t="str">
        <f t="shared" si="20"/>
        <v/>
      </c>
      <c r="I99" s="17">
        <f t="shared" si="21"/>
        <v>1.287001287001287E-3</v>
      </c>
      <c r="J99" s="17">
        <f t="shared" si="22"/>
        <v>8.0515297906602248E-3</v>
      </c>
      <c r="K99" s="17">
        <f t="shared" si="25"/>
        <v>-0.66666666666666663</v>
      </c>
      <c r="L99" s="17">
        <f t="shared" si="26"/>
        <v>1</v>
      </c>
      <c r="M99" s="17">
        <f t="shared" si="23"/>
        <v>-2.9112081513828236E-3</v>
      </c>
      <c r="N99" s="21" t="str">
        <f t="shared" si="24"/>
        <v/>
      </c>
    </row>
    <row r="100" spans="1:14" x14ac:dyDescent="0.2">
      <c r="A100" s="15"/>
      <c r="B100" s="28" t="s">
        <v>82</v>
      </c>
      <c r="C100" s="25">
        <v>27</v>
      </c>
      <c r="D100" s="16">
        <v>8</v>
      </c>
      <c r="E100" s="16">
        <v>5</v>
      </c>
      <c r="F100" s="16">
        <v>2</v>
      </c>
      <c r="G100" s="17">
        <f t="shared" si="19"/>
        <v>3.9301310043668124E-2</v>
      </c>
      <c r="H100" s="17">
        <f t="shared" si="20"/>
        <v>1.5779092702169626E-2</v>
      </c>
      <c r="I100" s="17">
        <f t="shared" si="21"/>
        <v>6.4350064350064346E-3</v>
      </c>
      <c r="J100" s="17">
        <f t="shared" si="22"/>
        <v>3.2206119162640902E-3</v>
      </c>
      <c r="K100" s="17">
        <f t="shared" si="25"/>
        <v>-0.81481481481481477</v>
      </c>
      <c r="L100" s="17">
        <f t="shared" si="26"/>
        <v>-0.75</v>
      </c>
      <c r="M100" s="17">
        <f t="shared" si="23"/>
        <v>-3.2023289665211063E-2</v>
      </c>
      <c r="N100" s="21">
        <f t="shared" si="24"/>
        <v>-1.183431952662722E-2</v>
      </c>
    </row>
    <row r="101" spans="1:14" x14ac:dyDescent="0.2">
      <c r="A101" s="15"/>
      <c r="B101" s="28" t="s">
        <v>83</v>
      </c>
      <c r="C101" s="25">
        <v>25</v>
      </c>
      <c r="D101" s="16">
        <v>15</v>
      </c>
      <c r="E101" s="16">
        <v>3</v>
      </c>
      <c r="F101" s="16">
        <v>1</v>
      </c>
      <c r="G101" s="17">
        <f t="shared" si="19"/>
        <v>3.6390101892285295E-2</v>
      </c>
      <c r="H101" s="17">
        <f t="shared" si="20"/>
        <v>2.9585798816568046E-2</v>
      </c>
      <c r="I101" s="17">
        <f t="shared" si="21"/>
        <v>3.8610038610038611E-3</v>
      </c>
      <c r="J101" s="17">
        <f t="shared" si="22"/>
        <v>1.6103059581320451E-3</v>
      </c>
      <c r="K101" s="17">
        <f t="shared" si="25"/>
        <v>-0.88</v>
      </c>
      <c r="L101" s="17">
        <f t="shared" si="26"/>
        <v>-0.93333333333333335</v>
      </c>
      <c r="M101" s="17">
        <f t="shared" si="23"/>
        <v>-3.2023289665211063E-2</v>
      </c>
      <c r="N101" s="21">
        <f t="shared" si="24"/>
        <v>-2.7613412228796843E-2</v>
      </c>
    </row>
    <row r="102" spans="1:14" x14ac:dyDescent="0.2">
      <c r="A102" s="15"/>
      <c r="B102" s="28" t="s">
        <v>84</v>
      </c>
      <c r="C102" s="25">
        <v>14</v>
      </c>
      <c r="D102" s="16">
        <v>4</v>
      </c>
      <c r="E102" s="16">
        <v>3</v>
      </c>
      <c r="F102" s="16">
        <v>2</v>
      </c>
      <c r="G102" s="17">
        <f t="shared" si="19"/>
        <v>2.0378457059679767E-2</v>
      </c>
      <c r="H102" s="17">
        <f t="shared" si="20"/>
        <v>7.889546351084813E-3</v>
      </c>
      <c r="I102" s="17">
        <f t="shared" si="21"/>
        <v>3.8610038610038611E-3</v>
      </c>
      <c r="J102" s="17">
        <f t="shared" si="22"/>
        <v>3.2206119162640902E-3</v>
      </c>
      <c r="K102" s="17">
        <f t="shared" si="25"/>
        <v>-0.7857142857142857</v>
      </c>
      <c r="L102" s="17">
        <f t="shared" si="26"/>
        <v>-0.5</v>
      </c>
      <c r="M102" s="17">
        <f t="shared" si="23"/>
        <v>-1.6011644832605532E-2</v>
      </c>
      <c r="N102" s="21">
        <f t="shared" si="24"/>
        <v>-3.9447731755424065E-3</v>
      </c>
    </row>
    <row r="103" spans="1:14" x14ac:dyDescent="0.2">
      <c r="A103" s="15"/>
      <c r="B103" s="28" t="s">
        <v>85</v>
      </c>
      <c r="C103" s="25">
        <v>3</v>
      </c>
      <c r="D103" s="16">
        <v>10</v>
      </c>
      <c r="E103" s="16">
        <v>2</v>
      </c>
      <c r="F103" s="16">
        <v>5</v>
      </c>
      <c r="G103" s="17">
        <f t="shared" si="19"/>
        <v>4.3668122270742356E-3</v>
      </c>
      <c r="H103" s="17">
        <f t="shared" si="20"/>
        <v>1.9723865877712032E-2</v>
      </c>
      <c r="I103" s="17">
        <f t="shared" si="21"/>
        <v>2.5740025740025739E-3</v>
      </c>
      <c r="J103" s="17">
        <f t="shared" si="22"/>
        <v>8.0515297906602248E-3</v>
      </c>
      <c r="K103" s="17">
        <f t="shared" si="25"/>
        <v>-0.33333333333333331</v>
      </c>
      <c r="L103" s="17">
        <f t="shared" si="26"/>
        <v>-0.5</v>
      </c>
      <c r="M103" s="17">
        <f t="shared" si="23"/>
        <v>-1.4556040756914118E-3</v>
      </c>
      <c r="N103" s="21">
        <f t="shared" si="24"/>
        <v>-9.8619329388560158E-3</v>
      </c>
    </row>
    <row r="104" spans="1:14" x14ac:dyDescent="0.2">
      <c r="A104" s="15"/>
      <c r="B104" s="28" t="s">
        <v>86</v>
      </c>
      <c r="C104" s="25">
        <v>1</v>
      </c>
      <c r="D104" s="16">
        <v>2</v>
      </c>
      <c r="E104" s="16">
        <v>0</v>
      </c>
      <c r="F104" s="16">
        <v>1</v>
      </c>
      <c r="G104" s="17">
        <f t="shared" si="19"/>
        <v>1.455604075691412E-3</v>
      </c>
      <c r="H104" s="17">
        <f t="shared" si="20"/>
        <v>3.9447731755424065E-3</v>
      </c>
      <c r="I104" s="17" t="str">
        <f t="shared" si="21"/>
        <v/>
      </c>
      <c r="J104" s="17">
        <f t="shared" si="22"/>
        <v>1.6103059581320451E-3</v>
      </c>
      <c r="K104" s="17">
        <f t="shared" si="25"/>
        <v>-1</v>
      </c>
      <c r="L104" s="17">
        <f t="shared" si="26"/>
        <v>-0.5</v>
      </c>
      <c r="M104" s="17">
        <f t="shared" si="23"/>
        <v>-1.455604075691412E-3</v>
      </c>
      <c r="N104" s="21">
        <f t="shared" si="24"/>
        <v>-1.9723865877712033E-3</v>
      </c>
    </row>
    <row r="105" spans="1:14" x14ac:dyDescent="0.2">
      <c r="A105" s="15"/>
      <c r="B105" s="28" t="s">
        <v>87</v>
      </c>
      <c r="C105" s="25"/>
      <c r="D105" s="16"/>
      <c r="E105" s="16">
        <v>0</v>
      </c>
      <c r="F105" s="16">
        <v>3</v>
      </c>
      <c r="G105" s="17" t="str">
        <f t="shared" si="19"/>
        <v/>
      </c>
      <c r="H105" s="17" t="str">
        <f t="shared" si="20"/>
        <v/>
      </c>
      <c r="I105" s="17" t="str">
        <f t="shared" si="21"/>
        <v/>
      </c>
      <c r="J105" s="17">
        <f t="shared" si="22"/>
        <v>4.830917874396135E-3</v>
      </c>
      <c r="K105" s="17" t="str">
        <f t="shared" si="25"/>
        <v xml:space="preserve"> </v>
      </c>
      <c r="L105" s="17">
        <f t="shared" si="26"/>
        <v>1</v>
      </c>
      <c r="M105" s="17" t="str">
        <f t="shared" si="23"/>
        <v/>
      </c>
      <c r="N105" s="21" t="str">
        <f t="shared" si="24"/>
        <v/>
      </c>
    </row>
    <row r="106" spans="1:14" x14ac:dyDescent="0.2">
      <c r="A106" s="15"/>
      <c r="B106" s="28" t="s">
        <v>88</v>
      </c>
      <c r="C106" s="25">
        <v>5</v>
      </c>
      <c r="D106" s="16">
        <v>3</v>
      </c>
      <c r="E106" s="16">
        <v>0</v>
      </c>
      <c r="F106" s="16">
        <v>1</v>
      </c>
      <c r="G106" s="17">
        <f t="shared" si="19"/>
        <v>7.2780203784570596E-3</v>
      </c>
      <c r="H106" s="17">
        <f t="shared" si="20"/>
        <v>5.9171597633136093E-3</v>
      </c>
      <c r="I106" s="17" t="str">
        <f t="shared" si="21"/>
        <v/>
      </c>
      <c r="J106" s="17">
        <f t="shared" si="22"/>
        <v>1.6103059581320451E-3</v>
      </c>
      <c r="K106" s="17">
        <f t="shared" si="25"/>
        <v>-1</v>
      </c>
      <c r="L106" s="17">
        <f t="shared" si="26"/>
        <v>-0.66666666666666663</v>
      </c>
      <c r="M106" s="17">
        <f t="shared" si="23"/>
        <v>-7.2780203784570596E-3</v>
      </c>
      <c r="N106" s="21">
        <f t="shared" si="24"/>
        <v>-3.9447731755424056E-3</v>
      </c>
    </row>
    <row r="107" spans="1:14" x14ac:dyDescent="0.2">
      <c r="A107" s="15"/>
      <c r="B107" s="28" t="s">
        <v>89</v>
      </c>
      <c r="C107" s="25"/>
      <c r="D107" s="16"/>
      <c r="E107" s="16"/>
      <c r="F107" s="16"/>
      <c r="G107" s="17" t="str">
        <f t="shared" si="19"/>
        <v/>
      </c>
      <c r="H107" s="17" t="str">
        <f t="shared" si="20"/>
        <v/>
      </c>
      <c r="I107" s="17" t="str">
        <f t="shared" si="21"/>
        <v/>
      </c>
      <c r="J107" s="17" t="str">
        <f t="shared" si="22"/>
        <v/>
      </c>
      <c r="K107" s="17" t="str">
        <f t="shared" si="25"/>
        <v xml:space="preserve"> </v>
      </c>
      <c r="L107" s="17" t="str">
        <f t="shared" si="26"/>
        <v xml:space="preserve"> </v>
      </c>
      <c r="M107" s="17" t="str">
        <f t="shared" si="23"/>
        <v/>
      </c>
      <c r="N107" s="21" t="str">
        <f t="shared" si="24"/>
        <v/>
      </c>
    </row>
    <row r="108" spans="1:14" x14ac:dyDescent="0.2">
      <c r="A108" s="15"/>
      <c r="B108" s="28" t="s">
        <v>90</v>
      </c>
      <c r="C108" s="25">
        <v>0</v>
      </c>
      <c r="D108" s="16">
        <v>1</v>
      </c>
      <c r="E108" s="16">
        <v>0</v>
      </c>
      <c r="F108" s="16">
        <v>1</v>
      </c>
      <c r="G108" s="17" t="str">
        <f t="shared" si="19"/>
        <v/>
      </c>
      <c r="H108" s="17">
        <f t="shared" si="20"/>
        <v>1.9723865877712033E-3</v>
      </c>
      <c r="I108" s="17" t="str">
        <f t="shared" si="21"/>
        <v/>
      </c>
      <c r="J108" s="17">
        <f t="shared" si="22"/>
        <v>1.6103059581320451E-3</v>
      </c>
      <c r="K108" s="17" t="str">
        <f t="shared" si="25"/>
        <v xml:space="preserve"> </v>
      </c>
      <c r="L108" s="17">
        <f t="shared" si="26"/>
        <v>0</v>
      </c>
      <c r="M108" s="17" t="str">
        <f t="shared" si="23"/>
        <v/>
      </c>
      <c r="N108" s="21">
        <f t="shared" si="24"/>
        <v>0</v>
      </c>
    </row>
    <row r="109" spans="1:14" x14ac:dyDescent="0.2">
      <c r="A109" s="15"/>
      <c r="B109" s="28" t="s">
        <v>91</v>
      </c>
      <c r="C109" s="25">
        <v>0</v>
      </c>
      <c r="D109" s="16">
        <v>2</v>
      </c>
      <c r="E109" s="16"/>
      <c r="F109" s="16"/>
      <c r="G109" s="17" t="str">
        <f t="shared" si="19"/>
        <v/>
      </c>
      <c r="H109" s="17">
        <f t="shared" si="20"/>
        <v>3.9447731755424065E-3</v>
      </c>
      <c r="I109" s="17" t="str">
        <f t="shared" si="21"/>
        <v/>
      </c>
      <c r="J109" s="17" t="str">
        <f t="shared" si="22"/>
        <v/>
      </c>
      <c r="K109" s="17" t="str">
        <f t="shared" si="25"/>
        <v xml:space="preserve"> </v>
      </c>
      <c r="L109" s="17">
        <f t="shared" si="26"/>
        <v>-1</v>
      </c>
      <c r="M109" s="17" t="str">
        <f t="shared" si="23"/>
        <v/>
      </c>
      <c r="N109" s="21">
        <f t="shared" si="24"/>
        <v>-3.9447731755424065E-3</v>
      </c>
    </row>
    <row r="110" spans="1:14" x14ac:dyDescent="0.2">
      <c r="A110" s="15"/>
      <c r="B110" s="28" t="s">
        <v>92</v>
      </c>
      <c r="C110" s="25"/>
      <c r="D110" s="16"/>
      <c r="E110" s="16"/>
      <c r="F110" s="16"/>
      <c r="G110" s="17" t="str">
        <f t="shared" si="19"/>
        <v/>
      </c>
      <c r="H110" s="17" t="str">
        <f t="shared" si="20"/>
        <v/>
      </c>
      <c r="I110" s="17" t="str">
        <f t="shared" si="21"/>
        <v/>
      </c>
      <c r="J110" s="17" t="str">
        <f t="shared" si="22"/>
        <v/>
      </c>
      <c r="K110" s="17" t="str">
        <f t="shared" si="25"/>
        <v xml:space="preserve"> </v>
      </c>
      <c r="L110" s="17" t="str">
        <f t="shared" si="26"/>
        <v xml:space="preserve"> </v>
      </c>
      <c r="M110" s="17" t="str">
        <f t="shared" si="23"/>
        <v/>
      </c>
      <c r="N110" s="21" t="str">
        <f t="shared" si="24"/>
        <v/>
      </c>
    </row>
    <row r="111" spans="1:14" x14ac:dyDescent="0.2">
      <c r="A111" s="15"/>
      <c r="B111" s="28" t="s">
        <v>93</v>
      </c>
      <c r="C111" s="25">
        <v>6</v>
      </c>
      <c r="D111" s="16">
        <v>10</v>
      </c>
      <c r="E111" s="16">
        <v>4</v>
      </c>
      <c r="F111" s="16">
        <v>3</v>
      </c>
      <c r="G111" s="17">
        <f t="shared" si="19"/>
        <v>8.7336244541484712E-3</v>
      </c>
      <c r="H111" s="17">
        <f t="shared" si="20"/>
        <v>1.9723865877712032E-2</v>
      </c>
      <c r="I111" s="17">
        <f t="shared" si="21"/>
        <v>5.1480051480051478E-3</v>
      </c>
      <c r="J111" s="17">
        <f t="shared" si="22"/>
        <v>4.830917874396135E-3</v>
      </c>
      <c r="K111" s="17">
        <f t="shared" si="25"/>
        <v>-0.33333333333333331</v>
      </c>
      <c r="L111" s="17">
        <f t="shared" si="26"/>
        <v>-0.7</v>
      </c>
      <c r="M111" s="17">
        <f t="shared" si="23"/>
        <v>-2.9112081513828236E-3</v>
      </c>
      <c r="N111" s="21">
        <f t="shared" si="24"/>
        <v>-1.3806706114398421E-2</v>
      </c>
    </row>
    <row r="112" spans="1:14" x14ac:dyDescent="0.2">
      <c r="A112" s="15"/>
      <c r="B112" s="28" t="s">
        <v>94</v>
      </c>
      <c r="C112" s="25"/>
      <c r="D112" s="16"/>
      <c r="E112" s="16"/>
      <c r="F112" s="16"/>
      <c r="G112" s="17" t="str">
        <f t="shared" si="19"/>
        <v/>
      </c>
      <c r="H112" s="17" t="str">
        <f t="shared" si="20"/>
        <v/>
      </c>
      <c r="I112" s="17" t="str">
        <f t="shared" si="21"/>
        <v/>
      </c>
      <c r="J112" s="17" t="str">
        <f t="shared" si="22"/>
        <v/>
      </c>
      <c r="K112" s="17" t="str">
        <f t="shared" si="25"/>
        <v xml:space="preserve"> </v>
      </c>
      <c r="L112" s="17" t="str">
        <f t="shared" si="26"/>
        <v xml:space="preserve"> </v>
      </c>
      <c r="M112" s="17" t="str">
        <f t="shared" si="23"/>
        <v/>
      </c>
      <c r="N112" s="21" t="str">
        <f t="shared" si="24"/>
        <v/>
      </c>
    </row>
    <row r="113" spans="1:14" x14ac:dyDescent="0.2">
      <c r="A113" s="15"/>
      <c r="B113" s="28" t="s">
        <v>95</v>
      </c>
      <c r="C113" s="25"/>
      <c r="D113" s="16"/>
      <c r="E113" s="16"/>
      <c r="F113" s="16"/>
      <c r="G113" s="17" t="str">
        <f t="shared" ref="G113:G144" si="27">+IF(C113=0,"",C113/C$81)</f>
        <v/>
      </c>
      <c r="H113" s="17" t="str">
        <f t="shared" ref="H113:H144" si="28">+IF(D113=0,"",D113/D$81)</f>
        <v/>
      </c>
      <c r="I113" s="17" t="str">
        <f t="shared" ref="I113:I144" si="29">+IF(E113=0,"",E113/E$81)</f>
        <v/>
      </c>
      <c r="J113" s="17" t="str">
        <f t="shared" ref="J113:J144" si="30">+IF(F113=0,"",F113/F$81)</f>
        <v/>
      </c>
      <c r="K113" s="17" t="str">
        <f t="shared" si="25"/>
        <v xml:space="preserve"> </v>
      </c>
      <c r="L113" s="17" t="str">
        <f t="shared" si="26"/>
        <v xml:space="preserve"> </v>
      </c>
      <c r="M113" s="17" t="str">
        <f t="shared" ref="M113:M144" si="31">+IF(OR(AND(G113=""),(K113="")),"",G113*K113)</f>
        <v/>
      </c>
      <c r="N113" s="21" t="str">
        <f t="shared" ref="N113:N144" si="32">+IF(OR(AND(H113=""),(L113="")),"",H113*L113)</f>
        <v/>
      </c>
    </row>
    <row r="114" spans="1:14" x14ac:dyDescent="0.2">
      <c r="A114" s="15"/>
      <c r="B114" s="28" t="s">
        <v>96</v>
      </c>
      <c r="C114" s="25">
        <v>0</v>
      </c>
      <c r="D114" s="16">
        <v>2</v>
      </c>
      <c r="E114" s="16">
        <v>1</v>
      </c>
      <c r="F114" s="16">
        <v>0</v>
      </c>
      <c r="G114" s="17" t="str">
        <f t="shared" si="27"/>
        <v/>
      </c>
      <c r="H114" s="17">
        <f t="shared" si="28"/>
        <v>3.9447731755424065E-3</v>
      </c>
      <c r="I114" s="17">
        <f t="shared" si="29"/>
        <v>1.287001287001287E-3</v>
      </c>
      <c r="J114" s="17" t="str">
        <f t="shared" si="30"/>
        <v/>
      </c>
      <c r="K114" s="17">
        <f t="shared" ref="K114:K145" si="33">+IF(AND(C114=0,E114=0)," ",IF(C114=0,1,IF(E114=0,-1,(E114-C114)/C114)))</f>
        <v>1</v>
      </c>
      <c r="L114" s="17">
        <f t="shared" ref="L114:L145" si="34">+IF(AND(D114=0,F114=0)," ",IF(D114=0,1,IF(F114=0,-1,(F114-D114)/D114)))</f>
        <v>-1</v>
      </c>
      <c r="M114" s="17" t="str">
        <f t="shared" si="31"/>
        <v/>
      </c>
      <c r="N114" s="21">
        <f t="shared" si="32"/>
        <v>-3.9447731755424065E-3</v>
      </c>
    </row>
    <row r="115" spans="1:14" x14ac:dyDescent="0.2">
      <c r="A115" s="15"/>
      <c r="B115" s="28" t="s">
        <v>97</v>
      </c>
      <c r="C115" s="25">
        <v>5</v>
      </c>
      <c r="D115" s="16">
        <v>2</v>
      </c>
      <c r="E115" s="16">
        <v>2</v>
      </c>
      <c r="F115" s="16">
        <v>11</v>
      </c>
      <c r="G115" s="17">
        <f t="shared" si="27"/>
        <v>7.2780203784570596E-3</v>
      </c>
      <c r="H115" s="17">
        <f t="shared" si="28"/>
        <v>3.9447731755424065E-3</v>
      </c>
      <c r="I115" s="17">
        <f t="shared" si="29"/>
        <v>2.5740025740025739E-3</v>
      </c>
      <c r="J115" s="17">
        <f t="shared" si="30"/>
        <v>1.7713365539452495E-2</v>
      </c>
      <c r="K115" s="17">
        <f t="shared" si="33"/>
        <v>-0.6</v>
      </c>
      <c r="L115" s="17">
        <f t="shared" si="34"/>
        <v>4.5</v>
      </c>
      <c r="M115" s="17">
        <f t="shared" si="31"/>
        <v>-4.3668122270742356E-3</v>
      </c>
      <c r="N115" s="21">
        <f t="shared" si="32"/>
        <v>1.7751479289940829E-2</v>
      </c>
    </row>
    <row r="116" spans="1:14" x14ac:dyDescent="0.2">
      <c r="A116" s="15"/>
      <c r="B116" s="28" t="s">
        <v>98</v>
      </c>
      <c r="C116" s="25">
        <v>15</v>
      </c>
      <c r="D116" s="16">
        <v>8</v>
      </c>
      <c r="E116" s="16">
        <v>1</v>
      </c>
      <c r="F116" s="16">
        <v>5</v>
      </c>
      <c r="G116" s="17">
        <f t="shared" si="27"/>
        <v>2.1834061135371178E-2</v>
      </c>
      <c r="H116" s="17">
        <f t="shared" si="28"/>
        <v>1.5779092702169626E-2</v>
      </c>
      <c r="I116" s="17">
        <f t="shared" si="29"/>
        <v>1.287001287001287E-3</v>
      </c>
      <c r="J116" s="17">
        <f t="shared" si="30"/>
        <v>8.0515297906602248E-3</v>
      </c>
      <c r="K116" s="17">
        <f t="shared" si="33"/>
        <v>-0.93333333333333335</v>
      </c>
      <c r="L116" s="17">
        <f t="shared" si="34"/>
        <v>-0.375</v>
      </c>
      <c r="M116" s="17">
        <f t="shared" si="31"/>
        <v>-2.0378457059679767E-2</v>
      </c>
      <c r="N116" s="21">
        <f t="shared" si="32"/>
        <v>-5.9171597633136102E-3</v>
      </c>
    </row>
    <row r="117" spans="1:14" x14ac:dyDescent="0.2">
      <c r="A117" s="15"/>
      <c r="B117" s="28" t="s">
        <v>99</v>
      </c>
      <c r="C117" s="25"/>
      <c r="D117" s="16"/>
      <c r="E117" s="16"/>
      <c r="F117" s="16"/>
      <c r="G117" s="17" t="str">
        <f t="shared" si="27"/>
        <v/>
      </c>
      <c r="H117" s="17" t="str">
        <f t="shared" si="28"/>
        <v/>
      </c>
      <c r="I117" s="17" t="str">
        <f t="shared" si="29"/>
        <v/>
      </c>
      <c r="J117" s="17" t="str">
        <f t="shared" si="30"/>
        <v/>
      </c>
      <c r="K117" s="17" t="str">
        <f t="shared" si="33"/>
        <v xml:space="preserve"> </v>
      </c>
      <c r="L117" s="17" t="str">
        <f t="shared" si="34"/>
        <v xml:space="preserve"> </v>
      </c>
      <c r="M117" s="17" t="str">
        <f t="shared" si="31"/>
        <v/>
      </c>
      <c r="N117" s="21" t="str">
        <f t="shared" si="32"/>
        <v/>
      </c>
    </row>
    <row r="118" spans="1:14" x14ac:dyDescent="0.2">
      <c r="A118" s="15"/>
      <c r="B118" s="28" t="s">
        <v>100</v>
      </c>
      <c r="C118" s="25">
        <v>7</v>
      </c>
      <c r="D118" s="16">
        <v>4</v>
      </c>
      <c r="E118" s="16">
        <v>2</v>
      </c>
      <c r="F118" s="16">
        <v>1</v>
      </c>
      <c r="G118" s="17">
        <f t="shared" si="27"/>
        <v>1.0189228529839884E-2</v>
      </c>
      <c r="H118" s="17">
        <f t="shared" si="28"/>
        <v>7.889546351084813E-3</v>
      </c>
      <c r="I118" s="17">
        <f t="shared" si="29"/>
        <v>2.5740025740025739E-3</v>
      </c>
      <c r="J118" s="17">
        <f t="shared" si="30"/>
        <v>1.6103059581320451E-3</v>
      </c>
      <c r="K118" s="17">
        <f t="shared" si="33"/>
        <v>-0.7142857142857143</v>
      </c>
      <c r="L118" s="17">
        <f t="shared" si="34"/>
        <v>-0.75</v>
      </c>
      <c r="M118" s="17">
        <f t="shared" si="31"/>
        <v>-7.2780203784570596E-3</v>
      </c>
      <c r="N118" s="21">
        <f t="shared" si="32"/>
        <v>-5.9171597633136102E-3</v>
      </c>
    </row>
    <row r="119" spans="1:14" x14ac:dyDescent="0.2">
      <c r="A119" s="15"/>
      <c r="B119" s="28" t="s">
        <v>101</v>
      </c>
      <c r="C119" s="25"/>
      <c r="D119" s="16"/>
      <c r="E119" s="16"/>
      <c r="F119" s="16"/>
      <c r="G119" s="17" t="str">
        <f t="shared" si="27"/>
        <v/>
      </c>
      <c r="H119" s="17" t="str">
        <f t="shared" si="28"/>
        <v/>
      </c>
      <c r="I119" s="17" t="str">
        <f t="shared" si="29"/>
        <v/>
      </c>
      <c r="J119" s="17" t="str">
        <f t="shared" si="30"/>
        <v/>
      </c>
      <c r="K119" s="17" t="str">
        <f t="shared" si="33"/>
        <v xml:space="preserve"> </v>
      </c>
      <c r="L119" s="17" t="str">
        <f t="shared" si="34"/>
        <v xml:space="preserve"> </v>
      </c>
      <c r="M119" s="17" t="str">
        <f t="shared" si="31"/>
        <v/>
      </c>
      <c r="N119" s="21" t="str">
        <f t="shared" si="32"/>
        <v/>
      </c>
    </row>
    <row r="120" spans="1:14" x14ac:dyDescent="0.2">
      <c r="A120" s="15"/>
      <c r="B120" s="28" t="s">
        <v>102</v>
      </c>
      <c r="C120" s="25"/>
      <c r="D120" s="16"/>
      <c r="E120" s="16"/>
      <c r="F120" s="16"/>
      <c r="G120" s="17" t="str">
        <f t="shared" si="27"/>
        <v/>
      </c>
      <c r="H120" s="17" t="str">
        <f t="shared" si="28"/>
        <v/>
      </c>
      <c r="I120" s="17" t="str">
        <f t="shared" si="29"/>
        <v/>
      </c>
      <c r="J120" s="17" t="str">
        <f t="shared" si="30"/>
        <v/>
      </c>
      <c r="K120" s="17" t="str">
        <f t="shared" si="33"/>
        <v xml:space="preserve"> </v>
      </c>
      <c r="L120" s="17" t="str">
        <f t="shared" si="34"/>
        <v xml:space="preserve"> </v>
      </c>
      <c r="M120" s="17" t="str">
        <f t="shared" si="31"/>
        <v/>
      </c>
      <c r="N120" s="21" t="str">
        <f t="shared" si="32"/>
        <v/>
      </c>
    </row>
    <row r="121" spans="1:14" x14ac:dyDescent="0.2">
      <c r="A121" s="15"/>
      <c r="B121" s="28" t="s">
        <v>103</v>
      </c>
      <c r="C121" s="25">
        <v>1</v>
      </c>
      <c r="D121" s="16">
        <v>0</v>
      </c>
      <c r="E121" s="16"/>
      <c r="F121" s="16"/>
      <c r="G121" s="17">
        <f t="shared" si="27"/>
        <v>1.455604075691412E-3</v>
      </c>
      <c r="H121" s="17" t="str">
        <f t="shared" si="28"/>
        <v/>
      </c>
      <c r="I121" s="17" t="str">
        <f t="shared" si="29"/>
        <v/>
      </c>
      <c r="J121" s="17" t="str">
        <f t="shared" si="30"/>
        <v/>
      </c>
      <c r="K121" s="17">
        <f t="shared" si="33"/>
        <v>-1</v>
      </c>
      <c r="L121" s="17" t="str">
        <f t="shared" si="34"/>
        <v xml:space="preserve"> </v>
      </c>
      <c r="M121" s="17">
        <f t="shared" si="31"/>
        <v>-1.455604075691412E-3</v>
      </c>
      <c r="N121" s="21" t="str">
        <f t="shared" si="32"/>
        <v/>
      </c>
    </row>
    <row r="122" spans="1:14" x14ac:dyDescent="0.2">
      <c r="A122" s="15"/>
      <c r="B122" s="28" t="s">
        <v>104</v>
      </c>
      <c r="C122" s="25">
        <v>1</v>
      </c>
      <c r="D122" s="16">
        <v>3</v>
      </c>
      <c r="E122" s="16">
        <v>1</v>
      </c>
      <c r="F122" s="16">
        <v>1</v>
      </c>
      <c r="G122" s="17">
        <f t="shared" si="27"/>
        <v>1.455604075691412E-3</v>
      </c>
      <c r="H122" s="17">
        <f t="shared" si="28"/>
        <v>5.9171597633136093E-3</v>
      </c>
      <c r="I122" s="17">
        <f t="shared" si="29"/>
        <v>1.287001287001287E-3</v>
      </c>
      <c r="J122" s="17">
        <f t="shared" si="30"/>
        <v>1.6103059581320451E-3</v>
      </c>
      <c r="K122" s="17">
        <f t="shared" si="33"/>
        <v>0</v>
      </c>
      <c r="L122" s="17">
        <f t="shared" si="34"/>
        <v>-0.66666666666666663</v>
      </c>
      <c r="M122" s="17">
        <f t="shared" si="31"/>
        <v>0</v>
      </c>
      <c r="N122" s="21">
        <f t="shared" si="32"/>
        <v>-3.9447731755424056E-3</v>
      </c>
    </row>
    <row r="123" spans="1:14" x14ac:dyDescent="0.2">
      <c r="A123" s="15"/>
      <c r="B123" s="28" t="s">
        <v>105</v>
      </c>
      <c r="C123" s="25">
        <v>175</v>
      </c>
      <c r="D123" s="16">
        <v>168</v>
      </c>
      <c r="E123" s="16">
        <v>174</v>
      </c>
      <c r="F123" s="16">
        <v>173</v>
      </c>
      <c r="G123" s="17">
        <f t="shared" si="27"/>
        <v>0.25473071324599711</v>
      </c>
      <c r="H123" s="17">
        <f t="shared" si="28"/>
        <v>0.33136094674556216</v>
      </c>
      <c r="I123" s="17">
        <f t="shared" si="29"/>
        <v>0.22393822393822393</v>
      </c>
      <c r="J123" s="17">
        <f t="shared" si="30"/>
        <v>0.27858293075684382</v>
      </c>
      <c r="K123" s="17">
        <f t="shared" si="33"/>
        <v>-5.7142857142857143E-3</v>
      </c>
      <c r="L123" s="17">
        <f t="shared" si="34"/>
        <v>2.976190476190476E-2</v>
      </c>
      <c r="M123" s="17">
        <f t="shared" si="31"/>
        <v>-1.455604075691412E-3</v>
      </c>
      <c r="N123" s="21">
        <f t="shared" si="32"/>
        <v>9.8619329388560158E-3</v>
      </c>
    </row>
    <row r="124" spans="1:14" ht="25.5" x14ac:dyDescent="0.2">
      <c r="A124" s="15"/>
      <c r="B124" s="28" t="s">
        <v>106</v>
      </c>
      <c r="C124" s="25">
        <v>35</v>
      </c>
      <c r="D124" s="16">
        <v>26</v>
      </c>
      <c r="E124" s="16">
        <v>18</v>
      </c>
      <c r="F124" s="16">
        <v>26</v>
      </c>
      <c r="G124" s="17">
        <f t="shared" si="27"/>
        <v>5.0946142649199416E-2</v>
      </c>
      <c r="H124" s="17">
        <f t="shared" si="28"/>
        <v>5.128205128205128E-2</v>
      </c>
      <c r="I124" s="17">
        <f t="shared" si="29"/>
        <v>2.3166023166023165E-2</v>
      </c>
      <c r="J124" s="17">
        <f t="shared" si="30"/>
        <v>4.1867954911433171E-2</v>
      </c>
      <c r="K124" s="17">
        <f t="shared" si="33"/>
        <v>-0.48571428571428571</v>
      </c>
      <c r="L124" s="17">
        <f t="shared" si="34"/>
        <v>0</v>
      </c>
      <c r="M124" s="17">
        <f t="shared" si="31"/>
        <v>-2.4745269286754003E-2</v>
      </c>
      <c r="N124" s="21">
        <f t="shared" si="32"/>
        <v>0</v>
      </c>
    </row>
    <row r="125" spans="1:14" ht="25.5" x14ac:dyDescent="0.2">
      <c r="A125" s="15"/>
      <c r="B125" s="28" t="s">
        <v>107</v>
      </c>
      <c r="C125" s="25">
        <v>15</v>
      </c>
      <c r="D125" s="16">
        <v>23</v>
      </c>
      <c r="E125" s="16">
        <v>25</v>
      </c>
      <c r="F125" s="16">
        <v>30</v>
      </c>
      <c r="G125" s="17">
        <f t="shared" si="27"/>
        <v>2.1834061135371178E-2</v>
      </c>
      <c r="H125" s="17">
        <f t="shared" si="28"/>
        <v>4.5364891518737675E-2</v>
      </c>
      <c r="I125" s="17">
        <f t="shared" si="29"/>
        <v>3.2175032175032175E-2</v>
      </c>
      <c r="J125" s="17">
        <f t="shared" si="30"/>
        <v>4.8309178743961352E-2</v>
      </c>
      <c r="K125" s="17">
        <f t="shared" si="33"/>
        <v>0.66666666666666663</v>
      </c>
      <c r="L125" s="17">
        <f t="shared" si="34"/>
        <v>0.30434782608695654</v>
      </c>
      <c r="M125" s="17">
        <f t="shared" si="31"/>
        <v>1.4556040756914117E-2</v>
      </c>
      <c r="N125" s="21">
        <f t="shared" si="32"/>
        <v>1.3806706114398423E-2</v>
      </c>
    </row>
    <row r="126" spans="1:14" x14ac:dyDescent="0.2">
      <c r="A126" s="15"/>
      <c r="B126" s="28" t="s">
        <v>108</v>
      </c>
      <c r="C126" s="25">
        <v>9</v>
      </c>
      <c r="D126" s="16">
        <v>8</v>
      </c>
      <c r="E126" s="16"/>
      <c r="F126" s="16"/>
      <c r="G126" s="17">
        <f t="shared" si="27"/>
        <v>1.3100436681222707E-2</v>
      </c>
      <c r="H126" s="17">
        <f t="shared" si="28"/>
        <v>1.5779092702169626E-2</v>
      </c>
      <c r="I126" s="17" t="str">
        <f t="shared" si="29"/>
        <v/>
      </c>
      <c r="J126" s="17" t="str">
        <f t="shared" si="30"/>
        <v/>
      </c>
      <c r="K126" s="17">
        <f t="shared" si="33"/>
        <v>-1</v>
      </c>
      <c r="L126" s="17">
        <f t="shared" si="34"/>
        <v>-1</v>
      </c>
      <c r="M126" s="17">
        <f t="shared" si="31"/>
        <v>-1.3100436681222707E-2</v>
      </c>
      <c r="N126" s="21">
        <f t="shared" si="32"/>
        <v>-1.5779092702169626E-2</v>
      </c>
    </row>
    <row r="127" spans="1:14" x14ac:dyDescent="0.2">
      <c r="A127" s="15"/>
      <c r="B127" s="28" t="s">
        <v>109</v>
      </c>
      <c r="C127" s="25">
        <v>3</v>
      </c>
      <c r="D127" s="16">
        <v>6</v>
      </c>
      <c r="E127" s="16">
        <v>2</v>
      </c>
      <c r="F127" s="16">
        <v>2</v>
      </c>
      <c r="G127" s="17">
        <f t="shared" si="27"/>
        <v>4.3668122270742356E-3</v>
      </c>
      <c r="H127" s="17">
        <f t="shared" si="28"/>
        <v>1.1834319526627219E-2</v>
      </c>
      <c r="I127" s="17">
        <f t="shared" si="29"/>
        <v>2.5740025740025739E-3</v>
      </c>
      <c r="J127" s="17">
        <f t="shared" si="30"/>
        <v>3.2206119162640902E-3</v>
      </c>
      <c r="K127" s="17">
        <f t="shared" si="33"/>
        <v>-0.33333333333333331</v>
      </c>
      <c r="L127" s="17">
        <f t="shared" si="34"/>
        <v>-0.66666666666666663</v>
      </c>
      <c r="M127" s="17">
        <f t="shared" si="31"/>
        <v>-1.4556040756914118E-3</v>
      </c>
      <c r="N127" s="21">
        <f t="shared" si="32"/>
        <v>-7.8895463510848113E-3</v>
      </c>
    </row>
    <row r="128" spans="1:14" x14ac:dyDescent="0.2">
      <c r="A128" s="15"/>
      <c r="B128" s="28" t="s">
        <v>110</v>
      </c>
      <c r="C128" s="25">
        <v>3</v>
      </c>
      <c r="D128" s="16">
        <v>0</v>
      </c>
      <c r="E128" s="16"/>
      <c r="F128" s="16"/>
      <c r="G128" s="17">
        <f t="shared" si="27"/>
        <v>4.3668122270742356E-3</v>
      </c>
      <c r="H128" s="17" t="str">
        <f t="shared" si="28"/>
        <v/>
      </c>
      <c r="I128" s="17" t="str">
        <f t="shared" si="29"/>
        <v/>
      </c>
      <c r="J128" s="17" t="str">
        <f t="shared" si="30"/>
        <v/>
      </c>
      <c r="K128" s="17">
        <f t="shared" si="33"/>
        <v>-1</v>
      </c>
      <c r="L128" s="17" t="str">
        <f t="shared" si="34"/>
        <v xml:space="preserve"> </v>
      </c>
      <c r="M128" s="17">
        <f t="shared" si="31"/>
        <v>-4.3668122270742356E-3</v>
      </c>
      <c r="N128" s="21" t="str">
        <f t="shared" si="32"/>
        <v/>
      </c>
    </row>
    <row r="129" spans="1:14" x14ac:dyDescent="0.2">
      <c r="A129" s="15"/>
      <c r="B129" s="28" t="s">
        <v>111</v>
      </c>
      <c r="C129" s="25">
        <v>5</v>
      </c>
      <c r="D129" s="16">
        <v>4</v>
      </c>
      <c r="E129" s="16">
        <v>1</v>
      </c>
      <c r="F129" s="16">
        <v>1</v>
      </c>
      <c r="G129" s="17">
        <f t="shared" si="27"/>
        <v>7.2780203784570596E-3</v>
      </c>
      <c r="H129" s="17">
        <f t="shared" si="28"/>
        <v>7.889546351084813E-3</v>
      </c>
      <c r="I129" s="17">
        <f t="shared" si="29"/>
        <v>1.287001287001287E-3</v>
      </c>
      <c r="J129" s="17">
        <f t="shared" si="30"/>
        <v>1.6103059581320451E-3</v>
      </c>
      <c r="K129" s="17">
        <f t="shared" si="33"/>
        <v>-0.8</v>
      </c>
      <c r="L129" s="17">
        <f t="shared" si="34"/>
        <v>-0.75</v>
      </c>
      <c r="M129" s="17">
        <f t="shared" si="31"/>
        <v>-5.822416302765648E-3</v>
      </c>
      <c r="N129" s="21">
        <f t="shared" si="32"/>
        <v>-5.9171597633136102E-3</v>
      </c>
    </row>
    <row r="130" spans="1:14" x14ac:dyDescent="0.2">
      <c r="A130" s="15"/>
      <c r="B130" s="28" t="s">
        <v>112</v>
      </c>
      <c r="C130" s="25"/>
      <c r="D130" s="16"/>
      <c r="E130" s="16"/>
      <c r="F130" s="16"/>
      <c r="G130" s="17" t="str">
        <f t="shared" si="27"/>
        <v/>
      </c>
      <c r="H130" s="17" t="str">
        <f t="shared" si="28"/>
        <v/>
      </c>
      <c r="I130" s="17" t="str">
        <f t="shared" si="29"/>
        <v/>
      </c>
      <c r="J130" s="17" t="str">
        <f t="shared" si="30"/>
        <v/>
      </c>
      <c r="K130" s="17" t="str">
        <f t="shared" si="33"/>
        <v xml:space="preserve"> </v>
      </c>
      <c r="L130" s="17" t="str">
        <f t="shared" si="34"/>
        <v xml:space="preserve"> </v>
      </c>
      <c r="M130" s="17" t="str">
        <f t="shared" si="31"/>
        <v/>
      </c>
      <c r="N130" s="21" t="str">
        <f t="shared" si="32"/>
        <v/>
      </c>
    </row>
    <row r="131" spans="1:14" ht="25.5" x14ac:dyDescent="0.2">
      <c r="A131" s="15"/>
      <c r="B131" s="28" t="s">
        <v>113</v>
      </c>
      <c r="C131" s="25"/>
      <c r="D131" s="16"/>
      <c r="E131" s="16"/>
      <c r="F131" s="16"/>
      <c r="G131" s="17" t="str">
        <f t="shared" si="27"/>
        <v/>
      </c>
      <c r="H131" s="17" t="str">
        <f t="shared" si="28"/>
        <v/>
      </c>
      <c r="I131" s="17" t="str">
        <f t="shared" si="29"/>
        <v/>
      </c>
      <c r="J131" s="17" t="str">
        <f t="shared" si="30"/>
        <v/>
      </c>
      <c r="K131" s="17" t="str">
        <f t="shared" si="33"/>
        <v xml:space="preserve"> </v>
      </c>
      <c r="L131" s="17" t="str">
        <f t="shared" si="34"/>
        <v xml:space="preserve"> </v>
      </c>
      <c r="M131" s="17" t="str">
        <f t="shared" si="31"/>
        <v/>
      </c>
      <c r="N131" s="21" t="str">
        <f t="shared" si="32"/>
        <v/>
      </c>
    </row>
    <row r="132" spans="1:14" x14ac:dyDescent="0.2">
      <c r="A132" s="15"/>
      <c r="B132" s="28" t="s">
        <v>114</v>
      </c>
      <c r="C132" s="25">
        <v>4</v>
      </c>
      <c r="D132" s="16">
        <v>0</v>
      </c>
      <c r="E132" s="16"/>
      <c r="F132" s="16"/>
      <c r="G132" s="17">
        <f t="shared" si="27"/>
        <v>5.822416302765648E-3</v>
      </c>
      <c r="H132" s="17" t="str">
        <f t="shared" si="28"/>
        <v/>
      </c>
      <c r="I132" s="17" t="str">
        <f t="shared" si="29"/>
        <v/>
      </c>
      <c r="J132" s="17" t="str">
        <f t="shared" si="30"/>
        <v/>
      </c>
      <c r="K132" s="17">
        <f t="shared" si="33"/>
        <v>-1</v>
      </c>
      <c r="L132" s="17" t="str">
        <f t="shared" si="34"/>
        <v xml:space="preserve"> </v>
      </c>
      <c r="M132" s="17">
        <f t="shared" si="31"/>
        <v>-5.822416302765648E-3</v>
      </c>
      <c r="N132" s="21" t="str">
        <f t="shared" si="32"/>
        <v/>
      </c>
    </row>
    <row r="133" spans="1:14" x14ac:dyDescent="0.2">
      <c r="A133" s="15"/>
      <c r="B133" s="28" t="s">
        <v>115</v>
      </c>
      <c r="C133" s="25">
        <v>1</v>
      </c>
      <c r="D133" s="16">
        <v>1</v>
      </c>
      <c r="E133" s="16">
        <v>3</v>
      </c>
      <c r="F133" s="16">
        <v>0</v>
      </c>
      <c r="G133" s="17">
        <f t="shared" si="27"/>
        <v>1.455604075691412E-3</v>
      </c>
      <c r="H133" s="17">
        <f t="shared" si="28"/>
        <v>1.9723865877712033E-3</v>
      </c>
      <c r="I133" s="17">
        <f t="shared" si="29"/>
        <v>3.8610038610038611E-3</v>
      </c>
      <c r="J133" s="17" t="str">
        <f t="shared" si="30"/>
        <v/>
      </c>
      <c r="K133" s="17">
        <f t="shared" si="33"/>
        <v>2</v>
      </c>
      <c r="L133" s="17">
        <f t="shared" si="34"/>
        <v>-1</v>
      </c>
      <c r="M133" s="17">
        <f t="shared" si="31"/>
        <v>2.911208151382824E-3</v>
      </c>
      <c r="N133" s="21">
        <f t="shared" si="32"/>
        <v>-1.9723865877712033E-3</v>
      </c>
    </row>
    <row r="134" spans="1:14" x14ac:dyDescent="0.2">
      <c r="A134" s="15"/>
      <c r="B134" s="28" t="s">
        <v>116</v>
      </c>
      <c r="C134" s="25">
        <v>2</v>
      </c>
      <c r="D134" s="16">
        <v>0</v>
      </c>
      <c r="E134" s="16">
        <v>1</v>
      </c>
      <c r="F134" s="16">
        <v>0</v>
      </c>
      <c r="G134" s="17">
        <f t="shared" si="27"/>
        <v>2.911208151382824E-3</v>
      </c>
      <c r="H134" s="17" t="str">
        <f t="shared" si="28"/>
        <v/>
      </c>
      <c r="I134" s="17">
        <f t="shared" si="29"/>
        <v>1.287001287001287E-3</v>
      </c>
      <c r="J134" s="17" t="str">
        <f t="shared" si="30"/>
        <v/>
      </c>
      <c r="K134" s="17">
        <f t="shared" si="33"/>
        <v>-0.5</v>
      </c>
      <c r="L134" s="17" t="str">
        <f t="shared" si="34"/>
        <v xml:space="preserve"> </v>
      </c>
      <c r="M134" s="17">
        <f t="shared" si="31"/>
        <v>-1.455604075691412E-3</v>
      </c>
      <c r="N134" s="21" t="str">
        <f t="shared" si="32"/>
        <v/>
      </c>
    </row>
    <row r="135" spans="1:14" x14ac:dyDescent="0.2">
      <c r="A135" s="15"/>
      <c r="B135" s="28" t="s">
        <v>117</v>
      </c>
      <c r="C135" s="25">
        <v>10</v>
      </c>
      <c r="D135" s="16">
        <v>2</v>
      </c>
      <c r="E135" s="16">
        <v>8</v>
      </c>
      <c r="F135" s="16">
        <v>0</v>
      </c>
      <c r="G135" s="17">
        <f t="shared" si="27"/>
        <v>1.4556040756914119E-2</v>
      </c>
      <c r="H135" s="17">
        <f t="shared" si="28"/>
        <v>3.9447731755424065E-3</v>
      </c>
      <c r="I135" s="17">
        <f t="shared" si="29"/>
        <v>1.0296010296010296E-2</v>
      </c>
      <c r="J135" s="17" t="str">
        <f t="shared" si="30"/>
        <v/>
      </c>
      <c r="K135" s="17">
        <f t="shared" si="33"/>
        <v>-0.2</v>
      </c>
      <c r="L135" s="17">
        <f t="shared" si="34"/>
        <v>-1</v>
      </c>
      <c r="M135" s="17">
        <f t="shared" si="31"/>
        <v>-2.911208151382824E-3</v>
      </c>
      <c r="N135" s="21">
        <f t="shared" si="32"/>
        <v>-3.9447731755424065E-3</v>
      </c>
    </row>
    <row r="136" spans="1:14" x14ac:dyDescent="0.2">
      <c r="A136" s="15"/>
      <c r="B136" s="28" t="s">
        <v>118</v>
      </c>
      <c r="C136" s="25"/>
      <c r="D136" s="16"/>
      <c r="E136" s="16"/>
      <c r="F136" s="16"/>
      <c r="G136" s="17" t="str">
        <f t="shared" si="27"/>
        <v/>
      </c>
      <c r="H136" s="17" t="str">
        <f t="shared" si="28"/>
        <v/>
      </c>
      <c r="I136" s="17" t="str">
        <f t="shared" si="29"/>
        <v/>
      </c>
      <c r="J136" s="17" t="str">
        <f t="shared" si="30"/>
        <v/>
      </c>
      <c r="K136" s="17" t="str">
        <f t="shared" si="33"/>
        <v xml:space="preserve"> </v>
      </c>
      <c r="L136" s="17" t="str">
        <f t="shared" si="34"/>
        <v xml:space="preserve"> </v>
      </c>
      <c r="M136" s="17" t="str">
        <f t="shared" si="31"/>
        <v/>
      </c>
      <c r="N136" s="21" t="str">
        <f t="shared" si="32"/>
        <v/>
      </c>
    </row>
    <row r="137" spans="1:14" x14ac:dyDescent="0.2">
      <c r="A137" s="15"/>
      <c r="B137" s="28" t="s">
        <v>119</v>
      </c>
      <c r="C137" s="25">
        <v>27</v>
      </c>
      <c r="D137" s="16">
        <v>11</v>
      </c>
      <c r="E137" s="16">
        <v>7</v>
      </c>
      <c r="F137" s="16">
        <v>3</v>
      </c>
      <c r="G137" s="17">
        <f t="shared" si="27"/>
        <v>3.9301310043668124E-2</v>
      </c>
      <c r="H137" s="17">
        <f t="shared" si="28"/>
        <v>2.1696252465483234E-2</v>
      </c>
      <c r="I137" s="17">
        <f t="shared" si="29"/>
        <v>9.0090090090090089E-3</v>
      </c>
      <c r="J137" s="17">
        <f t="shared" si="30"/>
        <v>4.830917874396135E-3</v>
      </c>
      <c r="K137" s="17">
        <f t="shared" si="33"/>
        <v>-0.7407407407407407</v>
      </c>
      <c r="L137" s="17">
        <f t="shared" si="34"/>
        <v>-0.72727272727272729</v>
      </c>
      <c r="M137" s="17">
        <f t="shared" si="31"/>
        <v>-2.9112081513828238E-2</v>
      </c>
      <c r="N137" s="21">
        <f t="shared" si="32"/>
        <v>-1.5779092702169626E-2</v>
      </c>
    </row>
    <row r="138" spans="1:14" x14ac:dyDescent="0.2">
      <c r="A138" s="15"/>
      <c r="B138" s="28" t="s">
        <v>120</v>
      </c>
      <c r="C138" s="25"/>
      <c r="D138" s="16"/>
      <c r="E138" s="16"/>
      <c r="F138" s="16"/>
      <c r="G138" s="17" t="str">
        <f t="shared" si="27"/>
        <v/>
      </c>
      <c r="H138" s="17" t="str">
        <f t="shared" si="28"/>
        <v/>
      </c>
      <c r="I138" s="17" t="str">
        <f t="shared" si="29"/>
        <v/>
      </c>
      <c r="J138" s="17" t="str">
        <f t="shared" si="30"/>
        <v/>
      </c>
      <c r="K138" s="17" t="str">
        <f t="shared" si="33"/>
        <v xml:space="preserve"> </v>
      </c>
      <c r="L138" s="17" t="str">
        <f t="shared" si="34"/>
        <v xml:space="preserve"> </v>
      </c>
      <c r="M138" s="17" t="str">
        <f t="shared" si="31"/>
        <v/>
      </c>
      <c r="N138" s="21" t="str">
        <f t="shared" si="32"/>
        <v/>
      </c>
    </row>
    <row r="139" spans="1:14" x14ac:dyDescent="0.2">
      <c r="A139" s="15"/>
      <c r="B139" s="28" t="s">
        <v>121</v>
      </c>
      <c r="C139" s="25">
        <v>34</v>
      </c>
      <c r="D139" s="16">
        <v>6</v>
      </c>
      <c r="E139" s="16">
        <v>21</v>
      </c>
      <c r="F139" s="16">
        <v>5</v>
      </c>
      <c r="G139" s="17">
        <f t="shared" si="27"/>
        <v>4.9490538573508006E-2</v>
      </c>
      <c r="H139" s="17">
        <f t="shared" si="28"/>
        <v>1.1834319526627219E-2</v>
      </c>
      <c r="I139" s="17">
        <f t="shared" si="29"/>
        <v>2.7027027027027029E-2</v>
      </c>
      <c r="J139" s="17">
        <f t="shared" si="30"/>
        <v>8.0515297906602248E-3</v>
      </c>
      <c r="K139" s="17">
        <f t="shared" si="33"/>
        <v>-0.38235294117647056</v>
      </c>
      <c r="L139" s="17">
        <f t="shared" si="34"/>
        <v>-0.16666666666666666</v>
      </c>
      <c r="M139" s="17">
        <f t="shared" si="31"/>
        <v>-1.8922852983988353E-2</v>
      </c>
      <c r="N139" s="21">
        <f t="shared" si="32"/>
        <v>-1.9723865877712028E-3</v>
      </c>
    </row>
    <row r="140" spans="1:14" x14ac:dyDescent="0.2">
      <c r="A140" s="15"/>
      <c r="B140" s="28" t="s">
        <v>122</v>
      </c>
      <c r="C140" s="25"/>
      <c r="D140" s="16"/>
      <c r="E140" s="16"/>
      <c r="F140" s="16"/>
      <c r="G140" s="17" t="str">
        <f t="shared" si="27"/>
        <v/>
      </c>
      <c r="H140" s="17" t="str">
        <f t="shared" si="28"/>
        <v/>
      </c>
      <c r="I140" s="17" t="str">
        <f t="shared" si="29"/>
        <v/>
      </c>
      <c r="J140" s="17" t="str">
        <f t="shared" si="30"/>
        <v/>
      </c>
      <c r="K140" s="17" t="str">
        <f t="shared" si="33"/>
        <v xml:space="preserve"> </v>
      </c>
      <c r="L140" s="17" t="str">
        <f t="shared" si="34"/>
        <v xml:space="preserve"> </v>
      </c>
      <c r="M140" s="17" t="str">
        <f t="shared" si="31"/>
        <v/>
      </c>
      <c r="N140" s="21" t="str">
        <f t="shared" si="32"/>
        <v/>
      </c>
    </row>
    <row r="141" spans="1:14" x14ac:dyDescent="0.2">
      <c r="A141" s="15"/>
      <c r="B141" s="28" t="s">
        <v>123</v>
      </c>
      <c r="C141" s="25">
        <v>21</v>
      </c>
      <c r="D141" s="16">
        <v>14</v>
      </c>
      <c r="E141" s="16">
        <v>145</v>
      </c>
      <c r="F141" s="16">
        <v>83</v>
      </c>
      <c r="G141" s="17">
        <f t="shared" si="27"/>
        <v>3.0567685589519649E-2</v>
      </c>
      <c r="H141" s="17">
        <f t="shared" si="28"/>
        <v>2.7613412228796843E-2</v>
      </c>
      <c r="I141" s="17">
        <f t="shared" si="29"/>
        <v>0.18661518661518661</v>
      </c>
      <c r="J141" s="17">
        <f t="shared" si="30"/>
        <v>0.13365539452495975</v>
      </c>
      <c r="K141" s="17">
        <f t="shared" si="33"/>
        <v>5.9047619047619051</v>
      </c>
      <c r="L141" s="17">
        <f t="shared" si="34"/>
        <v>4.9285714285714288</v>
      </c>
      <c r="M141" s="17">
        <f t="shared" si="31"/>
        <v>0.18049490538573509</v>
      </c>
      <c r="N141" s="21">
        <f t="shared" si="32"/>
        <v>0.13609467455621302</v>
      </c>
    </row>
    <row r="142" spans="1:14" x14ac:dyDescent="0.2">
      <c r="A142" s="15"/>
      <c r="B142" s="28" t="s">
        <v>124</v>
      </c>
      <c r="C142" s="25">
        <v>8</v>
      </c>
      <c r="D142" s="16">
        <v>3</v>
      </c>
      <c r="E142" s="16">
        <v>9</v>
      </c>
      <c r="F142" s="16">
        <v>14</v>
      </c>
      <c r="G142" s="17">
        <f t="shared" si="27"/>
        <v>1.1644832605531296E-2</v>
      </c>
      <c r="H142" s="17">
        <f t="shared" si="28"/>
        <v>5.9171597633136093E-3</v>
      </c>
      <c r="I142" s="17">
        <f t="shared" si="29"/>
        <v>1.1583011583011582E-2</v>
      </c>
      <c r="J142" s="17">
        <f t="shared" si="30"/>
        <v>2.2544283413848631E-2</v>
      </c>
      <c r="K142" s="17">
        <f t="shared" si="33"/>
        <v>0.125</v>
      </c>
      <c r="L142" s="17">
        <f t="shared" si="34"/>
        <v>3.6666666666666665</v>
      </c>
      <c r="M142" s="17">
        <f t="shared" si="31"/>
        <v>1.455604075691412E-3</v>
      </c>
      <c r="N142" s="21">
        <f t="shared" si="32"/>
        <v>2.1696252465483234E-2</v>
      </c>
    </row>
    <row r="143" spans="1:14" x14ac:dyDescent="0.2">
      <c r="A143" s="15"/>
      <c r="B143" s="28" t="s">
        <v>125</v>
      </c>
      <c r="C143" s="25"/>
      <c r="D143" s="16"/>
      <c r="E143" s="16"/>
      <c r="F143" s="16"/>
      <c r="G143" s="17" t="str">
        <f t="shared" si="27"/>
        <v/>
      </c>
      <c r="H143" s="17" t="str">
        <f t="shared" si="28"/>
        <v/>
      </c>
      <c r="I143" s="17" t="str">
        <f t="shared" si="29"/>
        <v/>
      </c>
      <c r="J143" s="17" t="str">
        <f t="shared" si="30"/>
        <v/>
      </c>
      <c r="K143" s="17" t="str">
        <f t="shared" si="33"/>
        <v xml:space="preserve"> </v>
      </c>
      <c r="L143" s="17" t="str">
        <f t="shared" si="34"/>
        <v xml:space="preserve"> </v>
      </c>
      <c r="M143" s="17" t="str">
        <f t="shared" si="31"/>
        <v/>
      </c>
      <c r="N143" s="21" t="str">
        <f t="shared" si="32"/>
        <v/>
      </c>
    </row>
    <row r="144" spans="1:14" ht="25.5" x14ac:dyDescent="0.2">
      <c r="A144" s="15"/>
      <c r="B144" s="28" t="s">
        <v>126</v>
      </c>
      <c r="C144" s="25">
        <v>8</v>
      </c>
      <c r="D144" s="16">
        <v>4</v>
      </c>
      <c r="E144" s="16">
        <v>21</v>
      </c>
      <c r="F144" s="16">
        <v>10</v>
      </c>
      <c r="G144" s="17">
        <f t="shared" si="27"/>
        <v>1.1644832605531296E-2</v>
      </c>
      <c r="H144" s="17">
        <f t="shared" si="28"/>
        <v>7.889546351084813E-3</v>
      </c>
      <c r="I144" s="17">
        <f t="shared" si="29"/>
        <v>2.7027027027027029E-2</v>
      </c>
      <c r="J144" s="17">
        <f t="shared" si="30"/>
        <v>1.610305958132045E-2</v>
      </c>
      <c r="K144" s="17">
        <f t="shared" si="33"/>
        <v>1.625</v>
      </c>
      <c r="L144" s="17">
        <f t="shared" si="34"/>
        <v>1.5</v>
      </c>
      <c r="M144" s="17">
        <f t="shared" si="31"/>
        <v>1.8922852983988356E-2</v>
      </c>
      <c r="N144" s="21">
        <f t="shared" si="32"/>
        <v>1.183431952662722E-2</v>
      </c>
    </row>
    <row r="145" spans="1:14" ht="27.75" customHeight="1" x14ac:dyDescent="0.2">
      <c r="A145" s="15"/>
      <c r="B145" s="28" t="s">
        <v>127</v>
      </c>
      <c r="C145" s="25">
        <v>10</v>
      </c>
      <c r="D145" s="16">
        <v>2</v>
      </c>
      <c r="E145" s="16">
        <v>32</v>
      </c>
      <c r="F145" s="16">
        <v>13</v>
      </c>
      <c r="G145" s="17">
        <f t="shared" ref="G145:G180" si="35">+IF(C145=0,"",C145/C$81)</f>
        <v>1.4556040756914119E-2</v>
      </c>
      <c r="H145" s="17">
        <f t="shared" ref="H145:H180" si="36">+IF(D145=0,"",D145/D$81)</f>
        <v>3.9447731755424065E-3</v>
      </c>
      <c r="I145" s="17">
        <f t="shared" ref="I145:I180" si="37">+IF(E145=0,"",E145/E$81)</f>
        <v>4.1184041184041183E-2</v>
      </c>
      <c r="J145" s="17">
        <f t="shared" ref="J145:J180" si="38">+IF(F145=0,"",F145/F$81)</f>
        <v>2.0933977455716585E-2</v>
      </c>
      <c r="K145" s="17">
        <f t="shared" si="33"/>
        <v>2.2000000000000002</v>
      </c>
      <c r="L145" s="17">
        <f t="shared" si="34"/>
        <v>5.5</v>
      </c>
      <c r="M145" s="17">
        <f t="shared" ref="M145:M180" si="39">+IF(OR(AND(G145=""),(K145="")),"",G145*K145)</f>
        <v>3.2023289665211063E-2</v>
      </c>
      <c r="N145" s="21">
        <f t="shared" ref="N145:N180" si="40">+IF(OR(AND(H145=""),(L145="")),"",H145*L145)</f>
        <v>2.1696252465483234E-2</v>
      </c>
    </row>
    <row r="146" spans="1:14" x14ac:dyDescent="0.2">
      <c r="A146" s="15"/>
      <c r="B146" s="28" t="s">
        <v>128</v>
      </c>
      <c r="C146" s="25">
        <v>9</v>
      </c>
      <c r="D146" s="16">
        <v>4</v>
      </c>
      <c r="E146" s="16">
        <v>4</v>
      </c>
      <c r="F146" s="16">
        <v>3</v>
      </c>
      <c r="G146" s="17">
        <f t="shared" si="35"/>
        <v>1.3100436681222707E-2</v>
      </c>
      <c r="H146" s="17">
        <f t="shared" si="36"/>
        <v>7.889546351084813E-3</v>
      </c>
      <c r="I146" s="17">
        <f t="shared" si="37"/>
        <v>5.1480051480051478E-3</v>
      </c>
      <c r="J146" s="17">
        <f t="shared" si="38"/>
        <v>4.830917874396135E-3</v>
      </c>
      <c r="K146" s="17">
        <f t="shared" ref="K146:K180" si="41">+IF(AND(C146=0,E146=0)," ",IF(C146=0,1,IF(E146=0,-1,(E146-C146)/C146)))</f>
        <v>-0.55555555555555558</v>
      </c>
      <c r="L146" s="17">
        <f t="shared" ref="L146:L180" si="42">+IF(AND(D146=0,F146=0)," ",IF(D146=0,1,IF(F146=0,-1,(F146-D146)/D146)))</f>
        <v>-0.25</v>
      </c>
      <c r="M146" s="17">
        <f t="shared" si="39"/>
        <v>-7.2780203784570596E-3</v>
      </c>
      <c r="N146" s="21">
        <f t="shared" si="40"/>
        <v>-1.9723865877712033E-3</v>
      </c>
    </row>
    <row r="147" spans="1:14" x14ac:dyDescent="0.2">
      <c r="A147" s="15"/>
      <c r="B147" s="28" t="s">
        <v>129</v>
      </c>
      <c r="C147" s="25">
        <v>6</v>
      </c>
      <c r="D147" s="16">
        <v>0</v>
      </c>
      <c r="E147" s="16">
        <v>5</v>
      </c>
      <c r="F147" s="16">
        <v>0</v>
      </c>
      <c r="G147" s="17">
        <f t="shared" si="35"/>
        <v>8.7336244541484712E-3</v>
      </c>
      <c r="H147" s="17" t="str">
        <f t="shared" si="36"/>
        <v/>
      </c>
      <c r="I147" s="17">
        <f t="shared" si="37"/>
        <v>6.4350064350064346E-3</v>
      </c>
      <c r="J147" s="17" t="str">
        <f t="shared" si="38"/>
        <v/>
      </c>
      <c r="K147" s="17">
        <f t="shared" si="41"/>
        <v>-0.16666666666666666</v>
      </c>
      <c r="L147" s="17" t="str">
        <f t="shared" si="42"/>
        <v xml:space="preserve"> </v>
      </c>
      <c r="M147" s="17">
        <f t="shared" si="39"/>
        <v>-1.4556040756914118E-3</v>
      </c>
      <c r="N147" s="21" t="str">
        <f t="shared" si="40"/>
        <v/>
      </c>
    </row>
    <row r="148" spans="1:14" x14ac:dyDescent="0.2">
      <c r="A148" s="15"/>
      <c r="B148" s="28" t="s">
        <v>130</v>
      </c>
      <c r="C148" s="25"/>
      <c r="D148" s="16"/>
      <c r="E148" s="16">
        <v>119</v>
      </c>
      <c r="F148" s="16">
        <v>133</v>
      </c>
      <c r="G148" s="17" t="str">
        <f t="shared" si="35"/>
        <v/>
      </c>
      <c r="H148" s="17" t="str">
        <f t="shared" si="36"/>
        <v/>
      </c>
      <c r="I148" s="17">
        <f t="shared" si="37"/>
        <v>0.15315315315315314</v>
      </c>
      <c r="J148" s="17">
        <f t="shared" si="38"/>
        <v>0.214170692431562</v>
      </c>
      <c r="K148" s="17">
        <f t="shared" si="41"/>
        <v>1</v>
      </c>
      <c r="L148" s="17">
        <f t="shared" si="42"/>
        <v>1</v>
      </c>
      <c r="M148" s="17" t="str">
        <f t="shared" si="39"/>
        <v/>
      </c>
      <c r="N148" s="21" t="str">
        <f t="shared" si="40"/>
        <v/>
      </c>
    </row>
    <row r="149" spans="1:14" x14ac:dyDescent="0.2">
      <c r="A149" s="15"/>
      <c r="B149" s="28" t="s">
        <v>131</v>
      </c>
      <c r="C149" s="25">
        <v>1</v>
      </c>
      <c r="D149" s="16">
        <v>0</v>
      </c>
      <c r="E149" s="16">
        <v>4</v>
      </c>
      <c r="F149" s="16">
        <v>6</v>
      </c>
      <c r="G149" s="17">
        <f t="shared" si="35"/>
        <v>1.455604075691412E-3</v>
      </c>
      <c r="H149" s="17" t="str">
        <f t="shared" si="36"/>
        <v/>
      </c>
      <c r="I149" s="17">
        <f t="shared" si="37"/>
        <v>5.1480051480051478E-3</v>
      </c>
      <c r="J149" s="17">
        <f t="shared" si="38"/>
        <v>9.6618357487922701E-3</v>
      </c>
      <c r="K149" s="17">
        <f t="shared" si="41"/>
        <v>3</v>
      </c>
      <c r="L149" s="17">
        <f t="shared" si="42"/>
        <v>1</v>
      </c>
      <c r="M149" s="17">
        <f t="shared" si="39"/>
        <v>4.3668122270742356E-3</v>
      </c>
      <c r="N149" s="21" t="str">
        <f t="shared" si="40"/>
        <v/>
      </c>
    </row>
    <row r="150" spans="1:14" x14ac:dyDescent="0.2">
      <c r="A150" s="15"/>
      <c r="B150" s="28" t="s">
        <v>132</v>
      </c>
      <c r="C150" s="25"/>
      <c r="D150" s="16"/>
      <c r="E150" s="16">
        <v>1</v>
      </c>
      <c r="F150" s="16">
        <v>0</v>
      </c>
      <c r="G150" s="17" t="str">
        <f t="shared" si="35"/>
        <v/>
      </c>
      <c r="H150" s="17" t="str">
        <f t="shared" si="36"/>
        <v/>
      </c>
      <c r="I150" s="17">
        <f t="shared" si="37"/>
        <v>1.287001287001287E-3</v>
      </c>
      <c r="J150" s="17" t="str">
        <f t="shared" si="38"/>
        <v/>
      </c>
      <c r="K150" s="17">
        <f t="shared" si="41"/>
        <v>1</v>
      </c>
      <c r="L150" s="17" t="str">
        <f t="shared" si="42"/>
        <v xml:space="preserve"> </v>
      </c>
      <c r="M150" s="17" t="str">
        <f t="shared" si="39"/>
        <v/>
      </c>
      <c r="N150" s="21" t="str">
        <f t="shared" si="40"/>
        <v/>
      </c>
    </row>
    <row r="151" spans="1:14" x14ac:dyDescent="0.2">
      <c r="A151" s="15"/>
      <c r="B151" s="28" t="s">
        <v>133</v>
      </c>
      <c r="C151" s="25"/>
      <c r="D151" s="16"/>
      <c r="E151" s="16"/>
      <c r="F151" s="16"/>
      <c r="G151" s="17" t="str">
        <f t="shared" si="35"/>
        <v/>
      </c>
      <c r="H151" s="17" t="str">
        <f t="shared" si="36"/>
        <v/>
      </c>
      <c r="I151" s="17" t="str">
        <f t="shared" si="37"/>
        <v/>
      </c>
      <c r="J151" s="17" t="str">
        <f t="shared" si="38"/>
        <v/>
      </c>
      <c r="K151" s="17" t="str">
        <f t="shared" si="41"/>
        <v xml:space="preserve"> </v>
      </c>
      <c r="L151" s="17" t="str">
        <f t="shared" si="42"/>
        <v xml:space="preserve"> </v>
      </c>
      <c r="M151" s="17" t="str">
        <f t="shared" si="39"/>
        <v/>
      </c>
      <c r="N151" s="21" t="str">
        <f t="shared" si="40"/>
        <v/>
      </c>
    </row>
    <row r="152" spans="1:14" x14ac:dyDescent="0.2">
      <c r="A152" s="15"/>
      <c r="B152" s="28" t="s">
        <v>134</v>
      </c>
      <c r="C152" s="25">
        <v>2</v>
      </c>
      <c r="D152" s="16">
        <v>0</v>
      </c>
      <c r="E152" s="16">
        <v>93</v>
      </c>
      <c r="F152" s="16">
        <v>40</v>
      </c>
      <c r="G152" s="17">
        <f t="shared" si="35"/>
        <v>2.911208151382824E-3</v>
      </c>
      <c r="H152" s="17" t="str">
        <f t="shared" si="36"/>
        <v/>
      </c>
      <c r="I152" s="17">
        <f t="shared" si="37"/>
        <v>0.11969111969111969</v>
      </c>
      <c r="J152" s="17">
        <f t="shared" si="38"/>
        <v>6.4412238325281798E-2</v>
      </c>
      <c r="K152" s="17">
        <f t="shared" si="41"/>
        <v>45.5</v>
      </c>
      <c r="L152" s="17">
        <f t="shared" si="42"/>
        <v>1</v>
      </c>
      <c r="M152" s="17">
        <f t="shared" si="39"/>
        <v>0.1324599708879185</v>
      </c>
      <c r="N152" s="21" t="str">
        <f t="shared" si="40"/>
        <v/>
      </c>
    </row>
    <row r="153" spans="1:14" x14ac:dyDescent="0.2">
      <c r="A153" s="15"/>
      <c r="B153" s="28" t="s">
        <v>135</v>
      </c>
      <c r="C153" s="25">
        <v>1</v>
      </c>
      <c r="D153" s="16">
        <v>1</v>
      </c>
      <c r="E153" s="16">
        <v>1</v>
      </c>
      <c r="F153" s="16">
        <v>1</v>
      </c>
      <c r="G153" s="17">
        <f t="shared" si="35"/>
        <v>1.455604075691412E-3</v>
      </c>
      <c r="H153" s="17">
        <f t="shared" si="36"/>
        <v>1.9723865877712033E-3</v>
      </c>
      <c r="I153" s="17">
        <f t="shared" si="37"/>
        <v>1.287001287001287E-3</v>
      </c>
      <c r="J153" s="17">
        <f t="shared" si="38"/>
        <v>1.6103059581320451E-3</v>
      </c>
      <c r="K153" s="17">
        <f t="shared" si="41"/>
        <v>0</v>
      </c>
      <c r="L153" s="17">
        <f t="shared" si="42"/>
        <v>0</v>
      </c>
      <c r="M153" s="17">
        <f t="shared" si="39"/>
        <v>0</v>
      </c>
      <c r="N153" s="21">
        <f t="shared" si="40"/>
        <v>0</v>
      </c>
    </row>
    <row r="154" spans="1:14" ht="25.5" x14ac:dyDescent="0.2">
      <c r="A154" s="15"/>
      <c r="B154" s="28" t="s">
        <v>136</v>
      </c>
      <c r="C154" s="25">
        <v>4</v>
      </c>
      <c r="D154" s="16">
        <v>2</v>
      </c>
      <c r="E154" s="16">
        <v>1</v>
      </c>
      <c r="F154" s="16">
        <v>0</v>
      </c>
      <c r="G154" s="17">
        <f t="shared" si="35"/>
        <v>5.822416302765648E-3</v>
      </c>
      <c r="H154" s="17">
        <f t="shared" si="36"/>
        <v>3.9447731755424065E-3</v>
      </c>
      <c r="I154" s="17">
        <f t="shared" si="37"/>
        <v>1.287001287001287E-3</v>
      </c>
      <c r="J154" s="17" t="str">
        <f t="shared" si="38"/>
        <v/>
      </c>
      <c r="K154" s="17">
        <f t="shared" si="41"/>
        <v>-0.75</v>
      </c>
      <c r="L154" s="17">
        <f t="shared" si="42"/>
        <v>-1</v>
      </c>
      <c r="M154" s="17">
        <f t="shared" si="39"/>
        <v>-4.3668122270742356E-3</v>
      </c>
      <c r="N154" s="21">
        <f t="shared" si="40"/>
        <v>-3.9447731755424065E-3</v>
      </c>
    </row>
    <row r="155" spans="1:14" ht="25.5" x14ac:dyDescent="0.2">
      <c r="A155" s="15"/>
      <c r="B155" s="28" t="s">
        <v>137</v>
      </c>
      <c r="C155" s="25">
        <v>7</v>
      </c>
      <c r="D155" s="16">
        <v>2</v>
      </c>
      <c r="E155" s="16">
        <v>0</v>
      </c>
      <c r="F155" s="16">
        <v>1</v>
      </c>
      <c r="G155" s="17">
        <f t="shared" si="35"/>
        <v>1.0189228529839884E-2</v>
      </c>
      <c r="H155" s="17">
        <f t="shared" si="36"/>
        <v>3.9447731755424065E-3</v>
      </c>
      <c r="I155" s="17" t="str">
        <f t="shared" si="37"/>
        <v/>
      </c>
      <c r="J155" s="17">
        <f t="shared" si="38"/>
        <v>1.6103059581320451E-3</v>
      </c>
      <c r="K155" s="17">
        <f t="shared" si="41"/>
        <v>-1</v>
      </c>
      <c r="L155" s="17">
        <f t="shared" si="42"/>
        <v>-0.5</v>
      </c>
      <c r="M155" s="17">
        <f t="shared" si="39"/>
        <v>-1.0189228529839884E-2</v>
      </c>
      <c r="N155" s="21">
        <f t="shared" si="40"/>
        <v>-1.9723865877712033E-3</v>
      </c>
    </row>
    <row r="156" spans="1:14" ht="25.5" x14ac:dyDescent="0.2">
      <c r="A156" s="15"/>
      <c r="B156" s="28" t="s">
        <v>138</v>
      </c>
      <c r="C156" s="25">
        <v>2</v>
      </c>
      <c r="D156" s="16">
        <v>1</v>
      </c>
      <c r="E156" s="16"/>
      <c r="F156" s="16"/>
      <c r="G156" s="17">
        <f t="shared" si="35"/>
        <v>2.911208151382824E-3</v>
      </c>
      <c r="H156" s="17">
        <f t="shared" si="36"/>
        <v>1.9723865877712033E-3</v>
      </c>
      <c r="I156" s="17" t="str">
        <f t="shared" si="37"/>
        <v/>
      </c>
      <c r="J156" s="17" t="str">
        <f t="shared" si="38"/>
        <v/>
      </c>
      <c r="K156" s="17">
        <f t="shared" si="41"/>
        <v>-1</v>
      </c>
      <c r="L156" s="17">
        <f t="shared" si="42"/>
        <v>-1</v>
      </c>
      <c r="M156" s="17">
        <f t="shared" si="39"/>
        <v>-2.911208151382824E-3</v>
      </c>
      <c r="N156" s="21">
        <f t="shared" si="40"/>
        <v>-1.9723865877712033E-3</v>
      </c>
    </row>
    <row r="157" spans="1:14" ht="25.5" x14ac:dyDescent="0.2">
      <c r="A157" s="15"/>
      <c r="B157" s="28" t="s">
        <v>139</v>
      </c>
      <c r="C157" s="25">
        <v>6</v>
      </c>
      <c r="D157" s="16">
        <v>14</v>
      </c>
      <c r="E157" s="16"/>
      <c r="F157" s="16"/>
      <c r="G157" s="17">
        <f t="shared" si="35"/>
        <v>8.7336244541484712E-3</v>
      </c>
      <c r="H157" s="17">
        <f t="shared" si="36"/>
        <v>2.7613412228796843E-2</v>
      </c>
      <c r="I157" s="17" t="str">
        <f t="shared" si="37"/>
        <v/>
      </c>
      <c r="J157" s="17" t="str">
        <f t="shared" si="38"/>
        <v/>
      </c>
      <c r="K157" s="17">
        <f t="shared" si="41"/>
        <v>-1</v>
      </c>
      <c r="L157" s="17">
        <f t="shared" si="42"/>
        <v>-1</v>
      </c>
      <c r="M157" s="17">
        <f t="shared" si="39"/>
        <v>-8.7336244541484712E-3</v>
      </c>
      <c r="N157" s="21">
        <f t="shared" si="40"/>
        <v>-2.7613412228796843E-2</v>
      </c>
    </row>
    <row r="158" spans="1:14" ht="25.5" x14ac:dyDescent="0.2">
      <c r="A158" s="15"/>
      <c r="B158" s="28" t="s">
        <v>140</v>
      </c>
      <c r="C158" s="25"/>
      <c r="D158" s="16"/>
      <c r="E158" s="16"/>
      <c r="F158" s="16"/>
      <c r="G158" s="17" t="str">
        <f t="shared" si="35"/>
        <v/>
      </c>
      <c r="H158" s="17" t="str">
        <f t="shared" si="36"/>
        <v/>
      </c>
      <c r="I158" s="17" t="str">
        <f t="shared" si="37"/>
        <v/>
      </c>
      <c r="J158" s="17" t="str">
        <f t="shared" si="38"/>
        <v/>
      </c>
      <c r="K158" s="17" t="str">
        <f t="shared" si="41"/>
        <v xml:space="preserve"> </v>
      </c>
      <c r="L158" s="17" t="str">
        <f t="shared" si="42"/>
        <v xml:space="preserve"> </v>
      </c>
      <c r="M158" s="17" t="str">
        <f t="shared" si="39"/>
        <v/>
      </c>
      <c r="N158" s="21" t="str">
        <f t="shared" si="40"/>
        <v/>
      </c>
    </row>
    <row r="159" spans="1:14" x14ac:dyDescent="0.2">
      <c r="A159" s="15"/>
      <c r="B159" s="28" t="s">
        <v>141</v>
      </c>
      <c r="C159" s="25"/>
      <c r="D159" s="16"/>
      <c r="E159" s="16"/>
      <c r="F159" s="16"/>
      <c r="G159" s="17" t="str">
        <f t="shared" si="35"/>
        <v/>
      </c>
      <c r="H159" s="17" t="str">
        <f t="shared" si="36"/>
        <v/>
      </c>
      <c r="I159" s="17" t="str">
        <f t="shared" si="37"/>
        <v/>
      </c>
      <c r="J159" s="17" t="str">
        <f t="shared" si="38"/>
        <v/>
      </c>
      <c r="K159" s="17" t="str">
        <f t="shared" si="41"/>
        <v xml:space="preserve"> </v>
      </c>
      <c r="L159" s="17" t="str">
        <f t="shared" si="42"/>
        <v xml:space="preserve"> </v>
      </c>
      <c r="M159" s="17" t="str">
        <f t="shared" si="39"/>
        <v/>
      </c>
      <c r="N159" s="21" t="str">
        <f t="shared" si="40"/>
        <v/>
      </c>
    </row>
    <row r="160" spans="1:14" x14ac:dyDescent="0.2">
      <c r="A160" s="15"/>
      <c r="B160" s="28" t="s">
        <v>142</v>
      </c>
      <c r="C160" s="25"/>
      <c r="D160" s="16"/>
      <c r="E160" s="16"/>
      <c r="F160" s="16"/>
      <c r="G160" s="17" t="str">
        <f t="shared" si="35"/>
        <v/>
      </c>
      <c r="H160" s="17" t="str">
        <f t="shared" si="36"/>
        <v/>
      </c>
      <c r="I160" s="17" t="str">
        <f t="shared" si="37"/>
        <v/>
      </c>
      <c r="J160" s="17" t="str">
        <f t="shared" si="38"/>
        <v/>
      </c>
      <c r="K160" s="17" t="str">
        <f t="shared" si="41"/>
        <v xml:space="preserve"> </v>
      </c>
      <c r="L160" s="17" t="str">
        <f t="shared" si="42"/>
        <v xml:space="preserve"> </v>
      </c>
      <c r="M160" s="17" t="str">
        <f t="shared" si="39"/>
        <v/>
      </c>
      <c r="N160" s="21" t="str">
        <f t="shared" si="40"/>
        <v/>
      </c>
    </row>
    <row r="161" spans="1:14" x14ac:dyDescent="0.2">
      <c r="A161" s="15"/>
      <c r="B161" s="28" t="s">
        <v>143</v>
      </c>
      <c r="C161" s="25">
        <v>1</v>
      </c>
      <c r="D161" s="16">
        <v>0</v>
      </c>
      <c r="E161" s="16"/>
      <c r="F161" s="16"/>
      <c r="G161" s="17">
        <f t="shared" si="35"/>
        <v>1.455604075691412E-3</v>
      </c>
      <c r="H161" s="17" t="str">
        <f t="shared" si="36"/>
        <v/>
      </c>
      <c r="I161" s="17" t="str">
        <f t="shared" si="37"/>
        <v/>
      </c>
      <c r="J161" s="17" t="str">
        <f t="shared" si="38"/>
        <v/>
      </c>
      <c r="K161" s="17">
        <f t="shared" si="41"/>
        <v>-1</v>
      </c>
      <c r="L161" s="17" t="str">
        <f t="shared" si="42"/>
        <v xml:space="preserve"> </v>
      </c>
      <c r="M161" s="17">
        <f t="shared" si="39"/>
        <v>-1.455604075691412E-3</v>
      </c>
      <c r="N161" s="21" t="str">
        <f t="shared" si="40"/>
        <v/>
      </c>
    </row>
    <row r="162" spans="1:14" x14ac:dyDescent="0.2">
      <c r="A162" s="15"/>
      <c r="B162" s="28" t="s">
        <v>144</v>
      </c>
      <c r="C162" s="25">
        <v>0</v>
      </c>
      <c r="D162" s="16">
        <v>1</v>
      </c>
      <c r="E162" s="16"/>
      <c r="F162" s="16"/>
      <c r="G162" s="17" t="str">
        <f t="shared" si="35"/>
        <v/>
      </c>
      <c r="H162" s="17">
        <f t="shared" si="36"/>
        <v>1.9723865877712033E-3</v>
      </c>
      <c r="I162" s="17" t="str">
        <f t="shared" si="37"/>
        <v/>
      </c>
      <c r="J162" s="17" t="str">
        <f t="shared" si="38"/>
        <v/>
      </c>
      <c r="K162" s="17" t="str">
        <f t="shared" si="41"/>
        <v xml:space="preserve"> </v>
      </c>
      <c r="L162" s="17">
        <f t="shared" si="42"/>
        <v>-1</v>
      </c>
      <c r="M162" s="17" t="str">
        <f t="shared" si="39"/>
        <v/>
      </c>
      <c r="N162" s="21">
        <f t="shared" si="40"/>
        <v>-1.9723865877712033E-3</v>
      </c>
    </row>
    <row r="163" spans="1:14" x14ac:dyDescent="0.2">
      <c r="A163" s="15"/>
      <c r="B163" s="28" t="s">
        <v>145</v>
      </c>
      <c r="C163" s="25"/>
      <c r="D163" s="16"/>
      <c r="E163" s="16"/>
      <c r="F163" s="16"/>
      <c r="G163" s="17" t="str">
        <f t="shared" si="35"/>
        <v/>
      </c>
      <c r="H163" s="17" t="str">
        <f t="shared" si="36"/>
        <v/>
      </c>
      <c r="I163" s="17" t="str">
        <f t="shared" si="37"/>
        <v/>
      </c>
      <c r="J163" s="17" t="str">
        <f t="shared" si="38"/>
        <v/>
      </c>
      <c r="K163" s="17" t="str">
        <f t="shared" si="41"/>
        <v xml:space="preserve"> </v>
      </c>
      <c r="L163" s="17" t="str">
        <f t="shared" si="42"/>
        <v xml:space="preserve"> </v>
      </c>
      <c r="M163" s="17" t="str">
        <f t="shared" si="39"/>
        <v/>
      </c>
      <c r="N163" s="21" t="str">
        <f t="shared" si="40"/>
        <v/>
      </c>
    </row>
    <row r="164" spans="1:14" x14ac:dyDescent="0.2">
      <c r="A164" s="15"/>
      <c r="B164" s="28" t="s">
        <v>146</v>
      </c>
      <c r="C164" s="25">
        <v>2</v>
      </c>
      <c r="D164" s="16">
        <v>0</v>
      </c>
      <c r="E164" s="16"/>
      <c r="F164" s="16"/>
      <c r="G164" s="17">
        <f t="shared" si="35"/>
        <v>2.911208151382824E-3</v>
      </c>
      <c r="H164" s="17" t="str">
        <f t="shared" si="36"/>
        <v/>
      </c>
      <c r="I164" s="17" t="str">
        <f t="shared" si="37"/>
        <v/>
      </c>
      <c r="J164" s="17" t="str">
        <f t="shared" si="38"/>
        <v/>
      </c>
      <c r="K164" s="17">
        <f t="shared" si="41"/>
        <v>-1</v>
      </c>
      <c r="L164" s="17" t="str">
        <f t="shared" si="42"/>
        <v xml:space="preserve"> </v>
      </c>
      <c r="M164" s="17">
        <f t="shared" si="39"/>
        <v>-2.911208151382824E-3</v>
      </c>
      <c r="N164" s="21" t="str">
        <f t="shared" si="40"/>
        <v/>
      </c>
    </row>
    <row r="165" spans="1:14" x14ac:dyDescent="0.2">
      <c r="A165" s="15"/>
      <c r="B165" s="28" t="s">
        <v>147</v>
      </c>
      <c r="C165" s="25"/>
      <c r="D165" s="16"/>
      <c r="E165" s="16"/>
      <c r="F165" s="16"/>
      <c r="G165" s="17" t="str">
        <f t="shared" si="35"/>
        <v/>
      </c>
      <c r="H165" s="17" t="str">
        <f t="shared" si="36"/>
        <v/>
      </c>
      <c r="I165" s="17" t="str">
        <f t="shared" si="37"/>
        <v/>
      </c>
      <c r="J165" s="17" t="str">
        <f t="shared" si="38"/>
        <v/>
      </c>
      <c r="K165" s="17" t="str">
        <f t="shared" si="41"/>
        <v xml:space="preserve"> </v>
      </c>
      <c r="L165" s="17" t="str">
        <f t="shared" si="42"/>
        <v xml:space="preserve"> </v>
      </c>
      <c r="M165" s="17" t="str">
        <f t="shared" si="39"/>
        <v/>
      </c>
      <c r="N165" s="21" t="str">
        <f t="shared" si="40"/>
        <v/>
      </c>
    </row>
    <row r="166" spans="1:14" x14ac:dyDescent="0.2">
      <c r="A166" s="15"/>
      <c r="B166" s="28" t="s">
        <v>148</v>
      </c>
      <c r="C166" s="25">
        <v>4</v>
      </c>
      <c r="D166" s="16">
        <v>3</v>
      </c>
      <c r="E166" s="16">
        <v>0</v>
      </c>
      <c r="F166" s="16">
        <v>1</v>
      </c>
      <c r="G166" s="17">
        <f t="shared" si="35"/>
        <v>5.822416302765648E-3</v>
      </c>
      <c r="H166" s="17">
        <f t="shared" si="36"/>
        <v>5.9171597633136093E-3</v>
      </c>
      <c r="I166" s="17" t="str">
        <f t="shared" si="37"/>
        <v/>
      </c>
      <c r="J166" s="17">
        <f t="shared" si="38"/>
        <v>1.6103059581320451E-3</v>
      </c>
      <c r="K166" s="17">
        <f t="shared" si="41"/>
        <v>-1</v>
      </c>
      <c r="L166" s="17">
        <f t="shared" si="42"/>
        <v>-0.66666666666666663</v>
      </c>
      <c r="M166" s="17">
        <f t="shared" si="39"/>
        <v>-5.822416302765648E-3</v>
      </c>
      <c r="N166" s="21">
        <f t="shared" si="40"/>
        <v>-3.9447731755424056E-3</v>
      </c>
    </row>
    <row r="167" spans="1:14" x14ac:dyDescent="0.2">
      <c r="A167" s="15"/>
      <c r="B167" s="28" t="s">
        <v>149</v>
      </c>
      <c r="C167" s="25"/>
      <c r="D167" s="16"/>
      <c r="E167" s="16">
        <v>1</v>
      </c>
      <c r="F167" s="16">
        <v>0</v>
      </c>
      <c r="G167" s="17" t="str">
        <f t="shared" si="35"/>
        <v/>
      </c>
      <c r="H167" s="17" t="str">
        <f t="shared" si="36"/>
        <v/>
      </c>
      <c r="I167" s="17">
        <f t="shared" si="37"/>
        <v>1.287001287001287E-3</v>
      </c>
      <c r="J167" s="17" t="str">
        <f t="shared" si="38"/>
        <v/>
      </c>
      <c r="K167" s="17">
        <f t="shared" si="41"/>
        <v>1</v>
      </c>
      <c r="L167" s="17" t="str">
        <f t="shared" si="42"/>
        <v xml:space="preserve"> </v>
      </c>
      <c r="M167" s="17" t="str">
        <f t="shared" si="39"/>
        <v/>
      </c>
      <c r="N167" s="21" t="str">
        <f t="shared" si="40"/>
        <v/>
      </c>
    </row>
    <row r="168" spans="1:14" ht="25.5" x14ac:dyDescent="0.2">
      <c r="A168" s="15"/>
      <c r="B168" s="28" t="s">
        <v>150</v>
      </c>
      <c r="C168" s="25">
        <v>1</v>
      </c>
      <c r="D168" s="16">
        <v>2</v>
      </c>
      <c r="E168" s="16">
        <v>2</v>
      </c>
      <c r="F168" s="16">
        <v>0</v>
      </c>
      <c r="G168" s="17">
        <f t="shared" si="35"/>
        <v>1.455604075691412E-3</v>
      </c>
      <c r="H168" s="17">
        <f t="shared" si="36"/>
        <v>3.9447731755424065E-3</v>
      </c>
      <c r="I168" s="17">
        <f t="shared" si="37"/>
        <v>2.5740025740025739E-3</v>
      </c>
      <c r="J168" s="17" t="str">
        <f t="shared" si="38"/>
        <v/>
      </c>
      <c r="K168" s="17">
        <f t="shared" si="41"/>
        <v>1</v>
      </c>
      <c r="L168" s="17">
        <f t="shared" si="42"/>
        <v>-1</v>
      </c>
      <c r="M168" s="17">
        <f t="shared" si="39"/>
        <v>1.455604075691412E-3</v>
      </c>
      <c r="N168" s="21">
        <f t="shared" si="40"/>
        <v>-3.9447731755424065E-3</v>
      </c>
    </row>
    <row r="169" spans="1:14" x14ac:dyDescent="0.2">
      <c r="A169" s="15"/>
      <c r="B169" s="28" t="s">
        <v>151</v>
      </c>
      <c r="C169" s="25">
        <v>0</v>
      </c>
      <c r="D169" s="16">
        <v>1</v>
      </c>
      <c r="E169" s="16"/>
      <c r="F169" s="16"/>
      <c r="G169" s="17" t="str">
        <f t="shared" si="35"/>
        <v/>
      </c>
      <c r="H169" s="17">
        <f t="shared" si="36"/>
        <v>1.9723865877712033E-3</v>
      </c>
      <c r="I169" s="17" t="str">
        <f t="shared" si="37"/>
        <v/>
      </c>
      <c r="J169" s="17" t="str">
        <f t="shared" si="38"/>
        <v/>
      </c>
      <c r="K169" s="17" t="str">
        <f t="shared" si="41"/>
        <v xml:space="preserve"> </v>
      </c>
      <c r="L169" s="17">
        <f t="shared" si="42"/>
        <v>-1</v>
      </c>
      <c r="M169" s="17" t="str">
        <f t="shared" si="39"/>
        <v/>
      </c>
      <c r="N169" s="21">
        <f t="shared" si="40"/>
        <v>-1.9723865877712033E-3</v>
      </c>
    </row>
    <row r="170" spans="1:14" ht="25.5" x14ac:dyDescent="0.2">
      <c r="A170" s="15"/>
      <c r="B170" s="28" t="s">
        <v>152</v>
      </c>
      <c r="C170" s="25">
        <v>0</v>
      </c>
      <c r="D170" s="16">
        <v>2</v>
      </c>
      <c r="E170" s="16">
        <v>0</v>
      </c>
      <c r="F170" s="16">
        <v>1</v>
      </c>
      <c r="G170" s="17" t="str">
        <f t="shared" si="35"/>
        <v/>
      </c>
      <c r="H170" s="17">
        <f t="shared" si="36"/>
        <v>3.9447731755424065E-3</v>
      </c>
      <c r="I170" s="17" t="str">
        <f t="shared" si="37"/>
        <v/>
      </c>
      <c r="J170" s="17">
        <f t="shared" si="38"/>
        <v>1.6103059581320451E-3</v>
      </c>
      <c r="K170" s="17" t="str">
        <f t="shared" si="41"/>
        <v xml:space="preserve"> </v>
      </c>
      <c r="L170" s="17">
        <f t="shared" si="42"/>
        <v>-0.5</v>
      </c>
      <c r="M170" s="17" t="str">
        <f t="shared" si="39"/>
        <v/>
      </c>
      <c r="N170" s="21">
        <f t="shared" si="40"/>
        <v>-1.9723865877712033E-3</v>
      </c>
    </row>
    <row r="171" spans="1:14" x14ac:dyDescent="0.2">
      <c r="A171" s="15"/>
      <c r="B171" s="28" t="s">
        <v>153</v>
      </c>
      <c r="C171" s="25">
        <v>0</v>
      </c>
      <c r="D171" s="16">
        <v>22</v>
      </c>
      <c r="E171" s="16">
        <v>0</v>
      </c>
      <c r="F171" s="16">
        <v>3</v>
      </c>
      <c r="G171" s="17" t="str">
        <f t="shared" si="35"/>
        <v/>
      </c>
      <c r="H171" s="17">
        <f t="shared" si="36"/>
        <v>4.3392504930966469E-2</v>
      </c>
      <c r="I171" s="17" t="str">
        <f t="shared" si="37"/>
        <v/>
      </c>
      <c r="J171" s="17">
        <f t="shared" si="38"/>
        <v>4.830917874396135E-3</v>
      </c>
      <c r="K171" s="17" t="str">
        <f t="shared" si="41"/>
        <v xml:space="preserve"> </v>
      </c>
      <c r="L171" s="17">
        <f t="shared" si="42"/>
        <v>-0.86363636363636365</v>
      </c>
      <c r="M171" s="17" t="str">
        <f t="shared" si="39"/>
        <v/>
      </c>
      <c r="N171" s="21">
        <f t="shared" si="40"/>
        <v>-3.7475345167652857E-2</v>
      </c>
    </row>
    <row r="172" spans="1:14" x14ac:dyDescent="0.2">
      <c r="A172" s="15"/>
      <c r="B172" s="28" t="s">
        <v>154</v>
      </c>
      <c r="C172" s="25"/>
      <c r="D172" s="16"/>
      <c r="E172" s="16"/>
      <c r="F172" s="16"/>
      <c r="G172" s="17" t="str">
        <f t="shared" si="35"/>
        <v/>
      </c>
      <c r="H172" s="17" t="str">
        <f t="shared" si="36"/>
        <v/>
      </c>
      <c r="I172" s="17" t="str">
        <f t="shared" si="37"/>
        <v/>
      </c>
      <c r="J172" s="17" t="str">
        <f t="shared" si="38"/>
        <v/>
      </c>
      <c r="K172" s="17" t="str">
        <f t="shared" si="41"/>
        <v xml:space="preserve"> </v>
      </c>
      <c r="L172" s="17" t="str">
        <f t="shared" si="42"/>
        <v xml:space="preserve"> </v>
      </c>
      <c r="M172" s="17" t="str">
        <f t="shared" si="39"/>
        <v/>
      </c>
      <c r="N172" s="21" t="str">
        <f t="shared" si="40"/>
        <v/>
      </c>
    </row>
    <row r="173" spans="1:14" x14ac:dyDescent="0.2">
      <c r="A173" s="15"/>
      <c r="B173" s="28" t="s">
        <v>155</v>
      </c>
      <c r="C173" s="25"/>
      <c r="D173" s="16"/>
      <c r="E173" s="16">
        <v>0</v>
      </c>
      <c r="F173" s="16">
        <v>1</v>
      </c>
      <c r="G173" s="17" t="str">
        <f t="shared" si="35"/>
        <v/>
      </c>
      <c r="H173" s="17" t="str">
        <f t="shared" si="36"/>
        <v/>
      </c>
      <c r="I173" s="17" t="str">
        <f t="shared" si="37"/>
        <v/>
      </c>
      <c r="J173" s="17">
        <f t="shared" si="38"/>
        <v>1.6103059581320451E-3</v>
      </c>
      <c r="K173" s="17" t="str">
        <f t="shared" si="41"/>
        <v xml:space="preserve"> </v>
      </c>
      <c r="L173" s="17">
        <f t="shared" si="42"/>
        <v>1</v>
      </c>
      <c r="M173" s="17" t="str">
        <f t="shared" si="39"/>
        <v/>
      </c>
      <c r="N173" s="21" t="str">
        <f t="shared" si="40"/>
        <v/>
      </c>
    </row>
    <row r="174" spans="1:14" x14ac:dyDescent="0.2">
      <c r="A174" s="15"/>
      <c r="B174" s="28" t="s">
        <v>156</v>
      </c>
      <c r="C174" s="25">
        <v>1</v>
      </c>
      <c r="D174" s="16">
        <v>1</v>
      </c>
      <c r="E174" s="16">
        <v>2</v>
      </c>
      <c r="F174" s="16">
        <v>0</v>
      </c>
      <c r="G174" s="17">
        <f t="shared" si="35"/>
        <v>1.455604075691412E-3</v>
      </c>
      <c r="H174" s="17">
        <f t="shared" si="36"/>
        <v>1.9723865877712033E-3</v>
      </c>
      <c r="I174" s="17">
        <f t="shared" si="37"/>
        <v>2.5740025740025739E-3</v>
      </c>
      <c r="J174" s="17" t="str">
        <f t="shared" si="38"/>
        <v/>
      </c>
      <c r="K174" s="17">
        <f t="shared" si="41"/>
        <v>1</v>
      </c>
      <c r="L174" s="17">
        <f t="shared" si="42"/>
        <v>-1</v>
      </c>
      <c r="M174" s="17">
        <f t="shared" si="39"/>
        <v>1.455604075691412E-3</v>
      </c>
      <c r="N174" s="21">
        <f t="shared" si="40"/>
        <v>-1.9723865877712033E-3</v>
      </c>
    </row>
    <row r="175" spans="1:14" x14ac:dyDescent="0.2">
      <c r="A175" s="15"/>
      <c r="B175" s="28" t="s">
        <v>157</v>
      </c>
      <c r="C175" s="25"/>
      <c r="D175" s="16"/>
      <c r="E175" s="16"/>
      <c r="F175" s="16"/>
      <c r="G175" s="17" t="str">
        <f t="shared" si="35"/>
        <v/>
      </c>
      <c r="H175" s="17" t="str">
        <f t="shared" si="36"/>
        <v/>
      </c>
      <c r="I175" s="17" t="str">
        <f t="shared" si="37"/>
        <v/>
      </c>
      <c r="J175" s="17" t="str">
        <f t="shared" si="38"/>
        <v/>
      </c>
      <c r="K175" s="17" t="str">
        <f t="shared" si="41"/>
        <v xml:space="preserve"> </v>
      </c>
      <c r="L175" s="17" t="str">
        <f t="shared" si="42"/>
        <v xml:space="preserve"> </v>
      </c>
      <c r="M175" s="17" t="str">
        <f t="shared" si="39"/>
        <v/>
      </c>
      <c r="N175" s="21" t="str">
        <f t="shared" si="40"/>
        <v/>
      </c>
    </row>
    <row r="176" spans="1:14" x14ac:dyDescent="0.2">
      <c r="A176" s="15"/>
      <c r="B176" s="28" t="s">
        <v>158</v>
      </c>
      <c r="C176" s="25">
        <v>0</v>
      </c>
      <c r="D176" s="16">
        <v>1</v>
      </c>
      <c r="E176" s="16"/>
      <c r="F176" s="16"/>
      <c r="G176" s="17" t="str">
        <f t="shared" si="35"/>
        <v/>
      </c>
      <c r="H176" s="17">
        <f t="shared" si="36"/>
        <v>1.9723865877712033E-3</v>
      </c>
      <c r="I176" s="17" t="str">
        <f t="shared" si="37"/>
        <v/>
      </c>
      <c r="J176" s="17" t="str">
        <f t="shared" si="38"/>
        <v/>
      </c>
      <c r="K176" s="17" t="str">
        <f t="shared" si="41"/>
        <v xml:space="preserve"> </v>
      </c>
      <c r="L176" s="17">
        <f t="shared" si="42"/>
        <v>-1</v>
      </c>
      <c r="M176" s="17" t="str">
        <f t="shared" si="39"/>
        <v/>
      </c>
      <c r="N176" s="21">
        <f t="shared" si="40"/>
        <v>-1.9723865877712033E-3</v>
      </c>
    </row>
    <row r="177" spans="1:14" x14ac:dyDescent="0.2">
      <c r="A177" s="15"/>
      <c r="B177" s="28" t="s">
        <v>159</v>
      </c>
      <c r="C177" s="25">
        <v>59</v>
      </c>
      <c r="D177" s="16">
        <v>33</v>
      </c>
      <c r="E177" s="16">
        <v>4</v>
      </c>
      <c r="F177" s="16">
        <v>6</v>
      </c>
      <c r="G177" s="17">
        <f t="shared" si="35"/>
        <v>8.5880640465793301E-2</v>
      </c>
      <c r="H177" s="17">
        <f t="shared" si="36"/>
        <v>6.5088757396449703E-2</v>
      </c>
      <c r="I177" s="17">
        <f t="shared" si="37"/>
        <v>5.1480051480051478E-3</v>
      </c>
      <c r="J177" s="17">
        <f t="shared" si="38"/>
        <v>9.6618357487922701E-3</v>
      </c>
      <c r="K177" s="17">
        <f t="shared" si="41"/>
        <v>-0.93220338983050843</v>
      </c>
      <c r="L177" s="17">
        <f t="shared" si="42"/>
        <v>-0.81818181818181823</v>
      </c>
      <c r="M177" s="17">
        <f t="shared" si="39"/>
        <v>-8.0058224163027644E-2</v>
      </c>
      <c r="N177" s="21">
        <f t="shared" si="40"/>
        <v>-5.3254437869822487E-2</v>
      </c>
    </row>
    <row r="178" spans="1:14" ht="25.5" x14ac:dyDescent="0.2">
      <c r="A178" s="15"/>
      <c r="B178" s="28" t="s">
        <v>160</v>
      </c>
      <c r="C178" s="25">
        <v>1</v>
      </c>
      <c r="D178" s="16">
        <v>2</v>
      </c>
      <c r="E178" s="16">
        <v>2</v>
      </c>
      <c r="F178" s="16">
        <v>3</v>
      </c>
      <c r="G178" s="17">
        <f t="shared" si="35"/>
        <v>1.455604075691412E-3</v>
      </c>
      <c r="H178" s="17">
        <f t="shared" si="36"/>
        <v>3.9447731755424065E-3</v>
      </c>
      <c r="I178" s="17">
        <f t="shared" si="37"/>
        <v>2.5740025740025739E-3</v>
      </c>
      <c r="J178" s="17">
        <f t="shared" si="38"/>
        <v>4.830917874396135E-3</v>
      </c>
      <c r="K178" s="17">
        <f t="shared" si="41"/>
        <v>1</v>
      </c>
      <c r="L178" s="17">
        <f t="shared" si="42"/>
        <v>0.5</v>
      </c>
      <c r="M178" s="17">
        <f t="shared" si="39"/>
        <v>1.455604075691412E-3</v>
      </c>
      <c r="N178" s="21">
        <f t="shared" si="40"/>
        <v>1.9723865877712033E-3</v>
      </c>
    </row>
    <row r="179" spans="1:14" ht="25.5" x14ac:dyDescent="0.2">
      <c r="A179" s="15"/>
      <c r="B179" s="28" t="s">
        <v>161</v>
      </c>
      <c r="C179" s="25">
        <v>0</v>
      </c>
      <c r="D179" s="16">
        <v>1</v>
      </c>
      <c r="E179" s="16"/>
      <c r="F179" s="16"/>
      <c r="G179" s="17" t="str">
        <f t="shared" si="35"/>
        <v/>
      </c>
      <c r="H179" s="17">
        <f t="shared" si="36"/>
        <v>1.9723865877712033E-3</v>
      </c>
      <c r="I179" s="17" t="str">
        <f t="shared" si="37"/>
        <v/>
      </c>
      <c r="J179" s="17" t="str">
        <f t="shared" si="38"/>
        <v/>
      </c>
      <c r="K179" s="17" t="str">
        <f t="shared" si="41"/>
        <v xml:space="preserve"> </v>
      </c>
      <c r="L179" s="17">
        <f t="shared" si="42"/>
        <v>-1</v>
      </c>
      <c r="M179" s="17" t="str">
        <f t="shared" si="39"/>
        <v/>
      </c>
      <c r="N179" s="21">
        <f t="shared" si="40"/>
        <v>-1.9723865877712033E-3</v>
      </c>
    </row>
    <row r="180" spans="1:14" ht="15.75" thickBot="1" x14ac:dyDescent="0.25">
      <c r="A180" s="15"/>
      <c r="B180" s="29" t="s">
        <v>162</v>
      </c>
      <c r="C180" s="26"/>
      <c r="D180" s="22"/>
      <c r="E180" s="22"/>
      <c r="F180" s="22"/>
      <c r="G180" s="23" t="str">
        <f t="shared" si="35"/>
        <v/>
      </c>
      <c r="H180" s="23" t="str">
        <f t="shared" si="36"/>
        <v/>
      </c>
      <c r="I180" s="23" t="str">
        <f t="shared" si="37"/>
        <v/>
      </c>
      <c r="J180" s="23" t="str">
        <f t="shared" si="38"/>
        <v/>
      </c>
      <c r="K180" s="23" t="str">
        <f t="shared" si="41"/>
        <v xml:space="preserve"> </v>
      </c>
      <c r="L180" s="23" t="str">
        <f t="shared" si="42"/>
        <v xml:space="preserve"> </v>
      </c>
      <c r="M180" s="23" t="str">
        <f t="shared" si="39"/>
        <v/>
      </c>
      <c r="N180" s="24" t="str">
        <f t="shared" si="40"/>
        <v/>
      </c>
    </row>
    <row r="181" spans="1:14" x14ac:dyDescent="0.2">
      <c r="A181" s="14"/>
    </row>
    <row r="182" spans="1:14" x14ac:dyDescent="0.2">
      <c r="A182" s="14"/>
    </row>
    <row r="183" spans="1:14" x14ac:dyDescent="0.2">
      <c r="A183" s="14"/>
    </row>
    <row r="184" spans="1:14" ht="15.75" thickBot="1" x14ac:dyDescent="0.25">
      <c r="A184" s="14"/>
    </row>
    <row r="185" spans="1:14" ht="29.25" customHeight="1" thickBot="1" x14ac:dyDescent="0.25">
      <c r="A185" s="15"/>
      <c r="B185" s="46" t="s">
        <v>2</v>
      </c>
      <c r="C185" s="55" t="s">
        <v>665</v>
      </c>
      <c r="D185" s="52"/>
      <c r="E185" s="52"/>
      <c r="F185" s="56"/>
      <c r="G185" s="59" t="s">
        <v>3</v>
      </c>
      <c r="H185" s="52"/>
      <c r="I185" s="52"/>
      <c r="J185" s="52"/>
      <c r="K185" s="46" t="s">
        <v>667</v>
      </c>
      <c r="L185" s="47"/>
      <c r="M185" s="60" t="s">
        <v>4</v>
      </c>
      <c r="N185" s="47"/>
    </row>
    <row r="186" spans="1:14" ht="15.75" thickBot="1" x14ac:dyDescent="0.25">
      <c r="A186" s="14"/>
      <c r="B186" s="57"/>
      <c r="C186" s="44">
        <v>2022</v>
      </c>
      <c r="D186" s="45"/>
      <c r="E186" s="61">
        <v>2023</v>
      </c>
      <c r="F186" s="37"/>
      <c r="G186" s="44">
        <v>2022</v>
      </c>
      <c r="H186" s="45"/>
      <c r="I186" s="61">
        <v>2023</v>
      </c>
      <c r="J186" s="37"/>
      <c r="K186" s="48"/>
      <c r="L186" s="49"/>
      <c r="M186" s="37"/>
      <c r="N186" s="49"/>
    </row>
    <row r="187" spans="1:14" ht="15.75" thickBot="1" x14ac:dyDescent="0.25">
      <c r="A187" s="15"/>
      <c r="B187" s="58"/>
      <c r="C187" s="18" t="s">
        <v>5</v>
      </c>
      <c r="D187" s="19" t="s">
        <v>6</v>
      </c>
      <c r="E187" s="18" t="s">
        <v>5</v>
      </c>
      <c r="F187" s="18" t="s">
        <v>6</v>
      </c>
      <c r="G187" s="18" t="s">
        <v>5</v>
      </c>
      <c r="H187" s="18" t="s">
        <v>6</v>
      </c>
      <c r="I187" s="20" t="s">
        <v>5</v>
      </c>
      <c r="J187" s="18" t="s">
        <v>6</v>
      </c>
      <c r="K187" s="18" t="s">
        <v>5</v>
      </c>
      <c r="L187" s="18" t="s">
        <v>6</v>
      </c>
      <c r="M187" s="18" t="s">
        <v>5</v>
      </c>
      <c r="N187" s="13" t="s">
        <v>6</v>
      </c>
    </row>
    <row r="188" spans="1:14" ht="26.25" thickBot="1" x14ac:dyDescent="0.25">
      <c r="A188" s="15"/>
      <c r="B188" s="7" t="s">
        <v>9</v>
      </c>
      <c r="C188" s="10">
        <f>SUM(C189:C363)</f>
        <v>702</v>
      </c>
      <c r="D188" s="10">
        <f>SUM(D189:D363)</f>
        <v>1167</v>
      </c>
      <c r="E188" s="10">
        <f>SUM(E189:E363)</f>
        <v>487</v>
      </c>
      <c r="F188" s="9">
        <f>SUM(F189:F363)</f>
        <v>583</v>
      </c>
      <c r="G188" s="12">
        <f t="shared" ref="G188:G219" si="43">+IF(C188=0,"",C188/C$188)</f>
        <v>1</v>
      </c>
      <c r="H188" s="12">
        <f t="shared" ref="H188:H219" si="44">+IF(D188=0,"",D188/D$188)</f>
        <v>1</v>
      </c>
      <c r="I188" s="12">
        <f t="shared" ref="I188:I219" si="45">+IF(E188=0,"",E188/E$188)</f>
        <v>1</v>
      </c>
      <c r="J188" s="12">
        <f t="shared" ref="J188:J219" si="46">+IF(F188=0,"",F188/F$188)</f>
        <v>1</v>
      </c>
      <c r="K188" s="12">
        <f>+IF(AND(C188=0,E188=0),"",IF(C188=0,1,IF(E188=0,-1,(E188-C188)/C188)))</f>
        <v>-0.30626780626780625</v>
      </c>
      <c r="L188" s="11">
        <f>+IF(AND(D188=0,F188=0),"",IF(D188=0,1,IF(F188=0,-1,(F188-D188)/D188)))</f>
        <v>-0.50042844901456729</v>
      </c>
      <c r="M188" s="12">
        <f t="shared" ref="M188:M219" si="47">+IF(OR(AND(G188=""),(K188="")),"",G188*K188)</f>
        <v>-0.30626780626780625</v>
      </c>
      <c r="N188" s="12">
        <f t="shared" ref="N188:N219" si="48">+IF(OR(AND(H188=""),(L188="")),"",H188*L188)</f>
        <v>-0.50042844901456729</v>
      </c>
    </row>
    <row r="189" spans="1:14" ht="22.5" customHeight="1" x14ac:dyDescent="0.2">
      <c r="A189" s="15"/>
      <c r="B189" s="27" t="s">
        <v>163</v>
      </c>
      <c r="C189" s="30">
        <v>2</v>
      </c>
      <c r="D189" s="31">
        <v>2</v>
      </c>
      <c r="E189" s="16">
        <v>2</v>
      </c>
      <c r="F189" s="16">
        <v>1</v>
      </c>
      <c r="G189" s="32">
        <f t="shared" si="43"/>
        <v>2.8490028490028491E-3</v>
      </c>
      <c r="H189" s="32">
        <f t="shared" si="44"/>
        <v>1.7137960582690661E-3</v>
      </c>
      <c r="I189" s="32">
        <f t="shared" si="45"/>
        <v>4.1067761806981521E-3</v>
      </c>
      <c r="J189" s="32">
        <f t="shared" si="46"/>
        <v>1.7152658662092624E-3</v>
      </c>
      <c r="K189" s="32">
        <f t="shared" ref="K189:K220" si="49">+IF(AND(C189=0,E189=0)," ",IF(C189=0,1,IF(E189=0,-1,(E189-C189)/C189)))</f>
        <v>0</v>
      </c>
      <c r="L189" s="32">
        <f t="shared" ref="L189:L220" si="50">+IF(AND(D189=0,F189=0)," ",IF(D189=0,1,IF(F189=0,-1,(F189-D189)/D189)))</f>
        <v>-0.5</v>
      </c>
      <c r="M189" s="32">
        <f t="shared" si="47"/>
        <v>0</v>
      </c>
      <c r="N189" s="33">
        <f t="shared" si="48"/>
        <v>-8.5689802913453304E-4</v>
      </c>
    </row>
    <row r="190" spans="1:14" x14ac:dyDescent="0.2">
      <c r="A190" s="15"/>
      <c r="B190" s="28" t="s">
        <v>164</v>
      </c>
      <c r="C190" s="25">
        <v>1</v>
      </c>
      <c r="D190" s="16">
        <v>1</v>
      </c>
      <c r="E190" s="16">
        <v>0</v>
      </c>
      <c r="F190" s="16">
        <v>1</v>
      </c>
      <c r="G190" s="17">
        <f t="shared" si="43"/>
        <v>1.4245014245014246E-3</v>
      </c>
      <c r="H190" s="17">
        <f t="shared" si="44"/>
        <v>8.5689802913453304E-4</v>
      </c>
      <c r="I190" s="17" t="str">
        <f t="shared" si="45"/>
        <v/>
      </c>
      <c r="J190" s="17">
        <f t="shared" si="46"/>
        <v>1.7152658662092624E-3</v>
      </c>
      <c r="K190" s="17">
        <f t="shared" si="49"/>
        <v>-1</v>
      </c>
      <c r="L190" s="17">
        <f t="shared" si="50"/>
        <v>0</v>
      </c>
      <c r="M190" s="17">
        <f t="shared" si="47"/>
        <v>-1.4245014245014246E-3</v>
      </c>
      <c r="N190" s="21">
        <f t="shared" si="48"/>
        <v>0</v>
      </c>
    </row>
    <row r="191" spans="1:14" ht="38.25" x14ac:dyDescent="0.2">
      <c r="A191" s="15"/>
      <c r="B191" s="28" t="s">
        <v>165</v>
      </c>
      <c r="C191" s="25">
        <v>0</v>
      </c>
      <c r="D191" s="16">
        <v>1</v>
      </c>
      <c r="E191" s="16">
        <v>0</v>
      </c>
      <c r="F191" s="16">
        <v>1</v>
      </c>
      <c r="G191" s="17" t="str">
        <f t="shared" si="43"/>
        <v/>
      </c>
      <c r="H191" s="17">
        <f t="shared" si="44"/>
        <v>8.5689802913453304E-4</v>
      </c>
      <c r="I191" s="17" t="str">
        <f t="shared" si="45"/>
        <v/>
      </c>
      <c r="J191" s="17">
        <f t="shared" si="46"/>
        <v>1.7152658662092624E-3</v>
      </c>
      <c r="K191" s="17" t="str">
        <f t="shared" si="49"/>
        <v xml:space="preserve"> </v>
      </c>
      <c r="L191" s="17">
        <f t="shared" si="50"/>
        <v>0</v>
      </c>
      <c r="M191" s="17" t="str">
        <f t="shared" si="47"/>
        <v/>
      </c>
      <c r="N191" s="21">
        <f t="shared" si="48"/>
        <v>0</v>
      </c>
    </row>
    <row r="192" spans="1:14" ht="24.75" customHeight="1" x14ac:dyDescent="0.2">
      <c r="A192" s="15"/>
      <c r="B192" s="28" t="s">
        <v>166</v>
      </c>
      <c r="C192" s="25"/>
      <c r="D192" s="16"/>
      <c r="E192" s="16"/>
      <c r="F192" s="16"/>
      <c r="G192" s="17" t="str">
        <f t="shared" si="43"/>
        <v/>
      </c>
      <c r="H192" s="17" t="str">
        <f t="shared" si="44"/>
        <v/>
      </c>
      <c r="I192" s="17" t="str">
        <f t="shared" si="45"/>
        <v/>
      </c>
      <c r="J192" s="17" t="str">
        <f t="shared" si="46"/>
        <v/>
      </c>
      <c r="K192" s="17" t="str">
        <f t="shared" si="49"/>
        <v xml:space="preserve"> </v>
      </c>
      <c r="L192" s="17" t="str">
        <f t="shared" si="50"/>
        <v xml:space="preserve"> </v>
      </c>
      <c r="M192" s="17" t="str">
        <f t="shared" si="47"/>
        <v/>
      </c>
      <c r="N192" s="21" t="str">
        <f t="shared" si="48"/>
        <v/>
      </c>
    </row>
    <row r="193" spans="1:14" ht="25.5" x14ac:dyDescent="0.2">
      <c r="A193" s="15"/>
      <c r="B193" s="28" t="s">
        <v>167</v>
      </c>
      <c r="C193" s="25">
        <v>2</v>
      </c>
      <c r="D193" s="16">
        <v>9</v>
      </c>
      <c r="E193" s="16">
        <v>1</v>
      </c>
      <c r="F193" s="16">
        <v>6</v>
      </c>
      <c r="G193" s="17">
        <f t="shared" si="43"/>
        <v>2.8490028490028491E-3</v>
      </c>
      <c r="H193" s="17">
        <f t="shared" si="44"/>
        <v>7.7120822622107968E-3</v>
      </c>
      <c r="I193" s="17">
        <f t="shared" si="45"/>
        <v>2.0533880903490761E-3</v>
      </c>
      <c r="J193" s="17">
        <f t="shared" si="46"/>
        <v>1.0291595197255575E-2</v>
      </c>
      <c r="K193" s="17">
        <f t="shared" si="49"/>
        <v>-0.5</v>
      </c>
      <c r="L193" s="17">
        <f t="shared" si="50"/>
        <v>-0.33333333333333331</v>
      </c>
      <c r="M193" s="17">
        <f t="shared" si="47"/>
        <v>-1.4245014245014246E-3</v>
      </c>
      <c r="N193" s="21">
        <f t="shared" si="48"/>
        <v>-2.5706940874035988E-3</v>
      </c>
    </row>
    <row r="194" spans="1:14" ht="25.5" x14ac:dyDescent="0.2">
      <c r="A194" s="15"/>
      <c r="B194" s="28" t="s">
        <v>168</v>
      </c>
      <c r="C194" s="25"/>
      <c r="D194" s="16"/>
      <c r="E194" s="16"/>
      <c r="F194" s="16"/>
      <c r="G194" s="17" t="str">
        <f t="shared" si="43"/>
        <v/>
      </c>
      <c r="H194" s="17" t="str">
        <f t="shared" si="44"/>
        <v/>
      </c>
      <c r="I194" s="17" t="str">
        <f t="shared" si="45"/>
        <v/>
      </c>
      <c r="J194" s="17" t="str">
        <f t="shared" si="46"/>
        <v/>
      </c>
      <c r="K194" s="17" t="str">
        <f t="shared" si="49"/>
        <v xml:space="preserve"> </v>
      </c>
      <c r="L194" s="17" t="str">
        <f t="shared" si="50"/>
        <v xml:space="preserve"> </v>
      </c>
      <c r="M194" s="17" t="str">
        <f t="shared" si="47"/>
        <v/>
      </c>
      <c r="N194" s="21" t="str">
        <f t="shared" si="48"/>
        <v/>
      </c>
    </row>
    <row r="195" spans="1:14" x14ac:dyDescent="0.2">
      <c r="A195" s="15"/>
      <c r="B195" s="28" t="s">
        <v>169</v>
      </c>
      <c r="C195" s="25">
        <v>166</v>
      </c>
      <c r="D195" s="16">
        <v>94</v>
      </c>
      <c r="E195" s="16">
        <v>54</v>
      </c>
      <c r="F195" s="16">
        <v>24</v>
      </c>
      <c r="G195" s="17">
        <f t="shared" si="43"/>
        <v>0.23646723646723647</v>
      </c>
      <c r="H195" s="17">
        <f t="shared" si="44"/>
        <v>8.0548414738646101E-2</v>
      </c>
      <c r="I195" s="17">
        <f t="shared" si="45"/>
        <v>0.11088295687885011</v>
      </c>
      <c r="J195" s="17">
        <f t="shared" si="46"/>
        <v>4.1166380789022301E-2</v>
      </c>
      <c r="K195" s="17">
        <f t="shared" si="49"/>
        <v>-0.67469879518072284</v>
      </c>
      <c r="L195" s="17">
        <f t="shared" si="50"/>
        <v>-0.74468085106382975</v>
      </c>
      <c r="M195" s="17">
        <f t="shared" si="47"/>
        <v>-0.15954415954415954</v>
      </c>
      <c r="N195" s="21">
        <f t="shared" si="48"/>
        <v>-5.9982862039417308E-2</v>
      </c>
    </row>
    <row r="196" spans="1:14" x14ac:dyDescent="0.2">
      <c r="A196" s="15"/>
      <c r="B196" s="28" t="s">
        <v>170</v>
      </c>
      <c r="C196" s="25"/>
      <c r="D196" s="16"/>
      <c r="E196" s="16">
        <v>2</v>
      </c>
      <c r="F196" s="16">
        <v>3</v>
      </c>
      <c r="G196" s="17" t="str">
        <f t="shared" si="43"/>
        <v/>
      </c>
      <c r="H196" s="17" t="str">
        <f t="shared" si="44"/>
        <v/>
      </c>
      <c r="I196" s="17">
        <f t="shared" si="45"/>
        <v>4.1067761806981521E-3</v>
      </c>
      <c r="J196" s="17">
        <f t="shared" si="46"/>
        <v>5.1457975986277877E-3</v>
      </c>
      <c r="K196" s="17">
        <f t="shared" si="49"/>
        <v>1</v>
      </c>
      <c r="L196" s="17">
        <f t="shared" si="50"/>
        <v>1</v>
      </c>
      <c r="M196" s="17" t="str">
        <f t="shared" si="47"/>
        <v/>
      </c>
      <c r="N196" s="21" t="str">
        <f t="shared" si="48"/>
        <v/>
      </c>
    </row>
    <row r="197" spans="1:14" x14ac:dyDescent="0.2">
      <c r="A197" s="15"/>
      <c r="B197" s="28" t="s">
        <v>171</v>
      </c>
      <c r="C197" s="25">
        <v>1</v>
      </c>
      <c r="D197" s="16">
        <v>2</v>
      </c>
      <c r="E197" s="16">
        <v>1</v>
      </c>
      <c r="F197" s="16">
        <v>2</v>
      </c>
      <c r="G197" s="17">
        <f t="shared" si="43"/>
        <v>1.4245014245014246E-3</v>
      </c>
      <c r="H197" s="17">
        <f t="shared" si="44"/>
        <v>1.7137960582690661E-3</v>
      </c>
      <c r="I197" s="17">
        <f t="shared" si="45"/>
        <v>2.0533880903490761E-3</v>
      </c>
      <c r="J197" s="17">
        <f t="shared" si="46"/>
        <v>3.4305317324185248E-3</v>
      </c>
      <c r="K197" s="17">
        <f t="shared" si="49"/>
        <v>0</v>
      </c>
      <c r="L197" s="17">
        <f t="shared" si="50"/>
        <v>0</v>
      </c>
      <c r="M197" s="17">
        <f t="shared" si="47"/>
        <v>0</v>
      </c>
      <c r="N197" s="21">
        <f t="shared" si="48"/>
        <v>0</v>
      </c>
    </row>
    <row r="198" spans="1:14" x14ac:dyDescent="0.2">
      <c r="A198" s="15"/>
      <c r="B198" s="28" t="s">
        <v>172</v>
      </c>
      <c r="C198" s="25"/>
      <c r="D198" s="16"/>
      <c r="E198" s="16"/>
      <c r="F198" s="16"/>
      <c r="G198" s="17" t="str">
        <f t="shared" si="43"/>
        <v/>
      </c>
      <c r="H198" s="17" t="str">
        <f t="shared" si="44"/>
        <v/>
      </c>
      <c r="I198" s="17" t="str">
        <f t="shared" si="45"/>
        <v/>
      </c>
      <c r="J198" s="17" t="str">
        <f t="shared" si="46"/>
        <v/>
      </c>
      <c r="K198" s="17" t="str">
        <f t="shared" si="49"/>
        <v xml:space="preserve"> </v>
      </c>
      <c r="L198" s="17" t="str">
        <f t="shared" si="50"/>
        <v xml:space="preserve"> </v>
      </c>
      <c r="M198" s="17" t="str">
        <f t="shared" si="47"/>
        <v/>
      </c>
      <c r="N198" s="21" t="str">
        <f t="shared" si="48"/>
        <v/>
      </c>
    </row>
    <row r="199" spans="1:14" x14ac:dyDescent="0.2">
      <c r="A199" s="15"/>
      <c r="B199" s="28" t="s">
        <v>173</v>
      </c>
      <c r="C199" s="25"/>
      <c r="D199" s="16"/>
      <c r="E199" s="16"/>
      <c r="F199" s="16"/>
      <c r="G199" s="17" t="str">
        <f t="shared" si="43"/>
        <v/>
      </c>
      <c r="H199" s="17" t="str">
        <f t="shared" si="44"/>
        <v/>
      </c>
      <c r="I199" s="17" t="str">
        <f t="shared" si="45"/>
        <v/>
      </c>
      <c r="J199" s="17" t="str">
        <f t="shared" si="46"/>
        <v/>
      </c>
      <c r="K199" s="17" t="str">
        <f t="shared" si="49"/>
        <v xml:space="preserve"> </v>
      </c>
      <c r="L199" s="17" t="str">
        <f t="shared" si="50"/>
        <v xml:space="preserve"> </v>
      </c>
      <c r="M199" s="17" t="str">
        <f t="shared" si="47"/>
        <v/>
      </c>
      <c r="N199" s="21" t="str">
        <f t="shared" si="48"/>
        <v/>
      </c>
    </row>
    <row r="200" spans="1:14" ht="25.5" x14ac:dyDescent="0.2">
      <c r="A200" s="15"/>
      <c r="B200" s="28" t="s">
        <v>174</v>
      </c>
      <c r="C200" s="25"/>
      <c r="D200" s="16"/>
      <c r="E200" s="16"/>
      <c r="F200" s="16"/>
      <c r="G200" s="17" t="str">
        <f t="shared" si="43"/>
        <v/>
      </c>
      <c r="H200" s="17" t="str">
        <f t="shared" si="44"/>
        <v/>
      </c>
      <c r="I200" s="17" t="str">
        <f t="shared" si="45"/>
        <v/>
      </c>
      <c r="J200" s="17" t="str">
        <f t="shared" si="46"/>
        <v/>
      </c>
      <c r="K200" s="17" t="str">
        <f t="shared" si="49"/>
        <v xml:space="preserve"> </v>
      </c>
      <c r="L200" s="17" t="str">
        <f t="shared" si="50"/>
        <v xml:space="preserve"> </v>
      </c>
      <c r="M200" s="17" t="str">
        <f t="shared" si="47"/>
        <v/>
      </c>
      <c r="N200" s="21" t="str">
        <f t="shared" si="48"/>
        <v/>
      </c>
    </row>
    <row r="201" spans="1:14" x14ac:dyDescent="0.2">
      <c r="A201" s="15"/>
      <c r="B201" s="28" t="s">
        <v>175</v>
      </c>
      <c r="C201" s="25"/>
      <c r="D201" s="16"/>
      <c r="E201" s="16">
        <v>1</v>
      </c>
      <c r="F201" s="16">
        <v>0</v>
      </c>
      <c r="G201" s="17" t="str">
        <f t="shared" si="43"/>
        <v/>
      </c>
      <c r="H201" s="17" t="str">
        <f t="shared" si="44"/>
        <v/>
      </c>
      <c r="I201" s="17">
        <f t="shared" si="45"/>
        <v>2.0533880903490761E-3</v>
      </c>
      <c r="J201" s="17" t="str">
        <f t="shared" si="46"/>
        <v/>
      </c>
      <c r="K201" s="17">
        <f t="shared" si="49"/>
        <v>1</v>
      </c>
      <c r="L201" s="17" t="str">
        <f t="shared" si="50"/>
        <v xml:space="preserve"> </v>
      </c>
      <c r="M201" s="17" t="str">
        <f t="shared" si="47"/>
        <v/>
      </c>
      <c r="N201" s="21" t="str">
        <f t="shared" si="48"/>
        <v/>
      </c>
    </row>
    <row r="202" spans="1:14" x14ac:dyDescent="0.2">
      <c r="A202" s="15"/>
      <c r="B202" s="28" t="s">
        <v>176</v>
      </c>
      <c r="C202" s="25">
        <v>5</v>
      </c>
      <c r="D202" s="16">
        <v>2</v>
      </c>
      <c r="E202" s="16">
        <v>2</v>
      </c>
      <c r="F202" s="16">
        <v>1</v>
      </c>
      <c r="G202" s="17">
        <f t="shared" si="43"/>
        <v>7.1225071225071226E-3</v>
      </c>
      <c r="H202" s="17">
        <f t="shared" si="44"/>
        <v>1.7137960582690661E-3</v>
      </c>
      <c r="I202" s="17">
        <f t="shared" si="45"/>
        <v>4.1067761806981521E-3</v>
      </c>
      <c r="J202" s="17">
        <f t="shared" si="46"/>
        <v>1.7152658662092624E-3</v>
      </c>
      <c r="K202" s="17">
        <f t="shared" si="49"/>
        <v>-0.6</v>
      </c>
      <c r="L202" s="17">
        <f t="shared" si="50"/>
        <v>-0.5</v>
      </c>
      <c r="M202" s="17">
        <f t="shared" si="47"/>
        <v>-4.2735042735042731E-3</v>
      </c>
      <c r="N202" s="21">
        <f t="shared" si="48"/>
        <v>-8.5689802913453304E-4</v>
      </c>
    </row>
    <row r="203" spans="1:14" x14ac:dyDescent="0.2">
      <c r="A203" s="15"/>
      <c r="B203" s="28" t="s">
        <v>177</v>
      </c>
      <c r="C203" s="25">
        <v>12</v>
      </c>
      <c r="D203" s="16">
        <v>6</v>
      </c>
      <c r="E203" s="16">
        <v>45</v>
      </c>
      <c r="F203" s="16">
        <v>29</v>
      </c>
      <c r="G203" s="17">
        <f t="shared" si="43"/>
        <v>1.7094017094017096E-2</v>
      </c>
      <c r="H203" s="17">
        <f t="shared" si="44"/>
        <v>5.1413881748071976E-3</v>
      </c>
      <c r="I203" s="17">
        <f t="shared" si="45"/>
        <v>9.2402464065708415E-2</v>
      </c>
      <c r="J203" s="17">
        <f t="shared" si="46"/>
        <v>4.974271012006861E-2</v>
      </c>
      <c r="K203" s="17">
        <f t="shared" si="49"/>
        <v>2.75</v>
      </c>
      <c r="L203" s="17">
        <f t="shared" si="50"/>
        <v>3.8333333333333335</v>
      </c>
      <c r="M203" s="17">
        <f t="shared" si="47"/>
        <v>4.7008547008547015E-2</v>
      </c>
      <c r="N203" s="21">
        <f t="shared" si="48"/>
        <v>1.9708654670094257E-2</v>
      </c>
    </row>
    <row r="204" spans="1:14" ht="25.5" x14ac:dyDescent="0.2">
      <c r="A204" s="15"/>
      <c r="B204" s="28" t="s">
        <v>178</v>
      </c>
      <c r="C204" s="25">
        <v>10</v>
      </c>
      <c r="D204" s="16">
        <v>4</v>
      </c>
      <c r="E204" s="16"/>
      <c r="F204" s="16"/>
      <c r="G204" s="17">
        <f t="shared" si="43"/>
        <v>1.4245014245014245E-2</v>
      </c>
      <c r="H204" s="17">
        <f t="shared" si="44"/>
        <v>3.4275921165381321E-3</v>
      </c>
      <c r="I204" s="17" t="str">
        <f t="shared" si="45"/>
        <v/>
      </c>
      <c r="J204" s="17" t="str">
        <f t="shared" si="46"/>
        <v/>
      </c>
      <c r="K204" s="17">
        <f t="shared" si="49"/>
        <v>-1</v>
      </c>
      <c r="L204" s="17">
        <f t="shared" si="50"/>
        <v>-1</v>
      </c>
      <c r="M204" s="17">
        <f t="shared" si="47"/>
        <v>-1.4245014245014245E-2</v>
      </c>
      <c r="N204" s="21">
        <f t="shared" si="48"/>
        <v>-3.4275921165381321E-3</v>
      </c>
    </row>
    <row r="205" spans="1:14" ht="25.5" x14ac:dyDescent="0.2">
      <c r="A205" s="15"/>
      <c r="B205" s="28" t="s">
        <v>179</v>
      </c>
      <c r="C205" s="25"/>
      <c r="D205" s="16"/>
      <c r="E205" s="16"/>
      <c r="F205" s="16"/>
      <c r="G205" s="17" t="str">
        <f t="shared" si="43"/>
        <v/>
      </c>
      <c r="H205" s="17" t="str">
        <f t="shared" si="44"/>
        <v/>
      </c>
      <c r="I205" s="17" t="str">
        <f t="shared" si="45"/>
        <v/>
      </c>
      <c r="J205" s="17" t="str">
        <f t="shared" si="46"/>
        <v/>
      </c>
      <c r="K205" s="17" t="str">
        <f t="shared" si="49"/>
        <v xml:space="preserve"> </v>
      </c>
      <c r="L205" s="17" t="str">
        <f t="shared" si="50"/>
        <v xml:space="preserve"> </v>
      </c>
      <c r="M205" s="17" t="str">
        <f t="shared" si="47"/>
        <v/>
      </c>
      <c r="N205" s="21" t="str">
        <f t="shared" si="48"/>
        <v/>
      </c>
    </row>
    <row r="206" spans="1:14" x14ac:dyDescent="0.2">
      <c r="A206" s="15"/>
      <c r="B206" s="28" t="s">
        <v>180</v>
      </c>
      <c r="C206" s="25">
        <v>1</v>
      </c>
      <c r="D206" s="16">
        <v>0</v>
      </c>
      <c r="E206" s="16"/>
      <c r="F206" s="16"/>
      <c r="G206" s="17">
        <f t="shared" si="43"/>
        <v>1.4245014245014246E-3</v>
      </c>
      <c r="H206" s="17" t="str">
        <f t="shared" si="44"/>
        <v/>
      </c>
      <c r="I206" s="17" t="str">
        <f t="shared" si="45"/>
        <v/>
      </c>
      <c r="J206" s="17" t="str">
        <f t="shared" si="46"/>
        <v/>
      </c>
      <c r="K206" s="17">
        <f t="shared" si="49"/>
        <v>-1</v>
      </c>
      <c r="L206" s="17" t="str">
        <f t="shared" si="50"/>
        <v xml:space="preserve"> </v>
      </c>
      <c r="M206" s="17">
        <f t="shared" si="47"/>
        <v>-1.4245014245014246E-3</v>
      </c>
      <c r="N206" s="21" t="str">
        <f t="shared" si="48"/>
        <v/>
      </c>
    </row>
    <row r="207" spans="1:14" x14ac:dyDescent="0.2">
      <c r="A207" s="15"/>
      <c r="B207" s="28" t="s">
        <v>181</v>
      </c>
      <c r="C207" s="25">
        <v>1</v>
      </c>
      <c r="D207" s="16">
        <v>0</v>
      </c>
      <c r="E207" s="16"/>
      <c r="F207" s="16"/>
      <c r="G207" s="17">
        <f t="shared" si="43"/>
        <v>1.4245014245014246E-3</v>
      </c>
      <c r="H207" s="17" t="str">
        <f t="shared" si="44"/>
        <v/>
      </c>
      <c r="I207" s="17" t="str">
        <f t="shared" si="45"/>
        <v/>
      </c>
      <c r="J207" s="17" t="str">
        <f t="shared" si="46"/>
        <v/>
      </c>
      <c r="K207" s="17">
        <f t="shared" si="49"/>
        <v>-1</v>
      </c>
      <c r="L207" s="17" t="str">
        <f t="shared" si="50"/>
        <v xml:space="preserve"> </v>
      </c>
      <c r="M207" s="17">
        <f t="shared" si="47"/>
        <v>-1.4245014245014246E-3</v>
      </c>
      <c r="N207" s="21" t="str">
        <f t="shared" si="48"/>
        <v/>
      </c>
    </row>
    <row r="208" spans="1:14" x14ac:dyDescent="0.2">
      <c r="A208" s="15"/>
      <c r="B208" s="28" t="s">
        <v>182</v>
      </c>
      <c r="C208" s="25"/>
      <c r="D208" s="16"/>
      <c r="E208" s="16"/>
      <c r="F208" s="16"/>
      <c r="G208" s="17" t="str">
        <f t="shared" si="43"/>
        <v/>
      </c>
      <c r="H208" s="17" t="str">
        <f t="shared" si="44"/>
        <v/>
      </c>
      <c r="I208" s="17" t="str">
        <f t="shared" si="45"/>
        <v/>
      </c>
      <c r="J208" s="17" t="str">
        <f t="shared" si="46"/>
        <v/>
      </c>
      <c r="K208" s="17" t="str">
        <f t="shared" si="49"/>
        <v xml:space="preserve"> </v>
      </c>
      <c r="L208" s="17" t="str">
        <f t="shared" si="50"/>
        <v xml:space="preserve"> </v>
      </c>
      <c r="M208" s="17" t="str">
        <f t="shared" si="47"/>
        <v/>
      </c>
      <c r="N208" s="21" t="str">
        <f t="shared" si="48"/>
        <v/>
      </c>
    </row>
    <row r="209" spans="1:14" ht="25.5" x14ac:dyDescent="0.2">
      <c r="A209" s="15"/>
      <c r="B209" s="28" t="s">
        <v>183</v>
      </c>
      <c r="C209" s="25">
        <v>3</v>
      </c>
      <c r="D209" s="16">
        <v>6</v>
      </c>
      <c r="E209" s="16">
        <v>10</v>
      </c>
      <c r="F209" s="16">
        <v>5</v>
      </c>
      <c r="G209" s="17">
        <f t="shared" si="43"/>
        <v>4.2735042735042739E-3</v>
      </c>
      <c r="H209" s="17">
        <f t="shared" si="44"/>
        <v>5.1413881748071976E-3</v>
      </c>
      <c r="I209" s="17">
        <f t="shared" si="45"/>
        <v>2.0533880903490759E-2</v>
      </c>
      <c r="J209" s="17">
        <f t="shared" si="46"/>
        <v>8.5763293310463125E-3</v>
      </c>
      <c r="K209" s="17">
        <f t="shared" si="49"/>
        <v>2.3333333333333335</v>
      </c>
      <c r="L209" s="17">
        <f t="shared" si="50"/>
        <v>-0.16666666666666666</v>
      </c>
      <c r="M209" s="17">
        <f t="shared" si="47"/>
        <v>9.9715099715099731E-3</v>
      </c>
      <c r="N209" s="21">
        <f t="shared" si="48"/>
        <v>-8.5689802913453293E-4</v>
      </c>
    </row>
    <row r="210" spans="1:14" x14ac:dyDescent="0.2">
      <c r="A210" s="15"/>
      <c r="B210" s="28" t="s">
        <v>184</v>
      </c>
      <c r="C210" s="25"/>
      <c r="D210" s="16"/>
      <c r="E210" s="16"/>
      <c r="F210" s="16"/>
      <c r="G210" s="17" t="str">
        <f t="shared" si="43"/>
        <v/>
      </c>
      <c r="H210" s="17" t="str">
        <f t="shared" si="44"/>
        <v/>
      </c>
      <c r="I210" s="17" t="str">
        <f t="shared" si="45"/>
        <v/>
      </c>
      <c r="J210" s="17" t="str">
        <f t="shared" si="46"/>
        <v/>
      </c>
      <c r="K210" s="17" t="str">
        <f t="shared" si="49"/>
        <v xml:space="preserve"> </v>
      </c>
      <c r="L210" s="17" t="str">
        <f t="shared" si="50"/>
        <v xml:space="preserve"> </v>
      </c>
      <c r="M210" s="17" t="str">
        <f t="shared" si="47"/>
        <v/>
      </c>
      <c r="N210" s="21" t="str">
        <f t="shared" si="48"/>
        <v/>
      </c>
    </row>
    <row r="211" spans="1:14" x14ac:dyDescent="0.2">
      <c r="A211" s="15"/>
      <c r="B211" s="28" t="s">
        <v>185</v>
      </c>
      <c r="C211" s="25"/>
      <c r="D211" s="16"/>
      <c r="E211" s="16"/>
      <c r="F211" s="16"/>
      <c r="G211" s="17" t="str">
        <f t="shared" si="43"/>
        <v/>
      </c>
      <c r="H211" s="17" t="str">
        <f t="shared" si="44"/>
        <v/>
      </c>
      <c r="I211" s="17" t="str">
        <f t="shared" si="45"/>
        <v/>
      </c>
      <c r="J211" s="17" t="str">
        <f t="shared" si="46"/>
        <v/>
      </c>
      <c r="K211" s="17" t="str">
        <f t="shared" si="49"/>
        <v xml:space="preserve"> </v>
      </c>
      <c r="L211" s="17" t="str">
        <f t="shared" si="50"/>
        <v xml:space="preserve"> </v>
      </c>
      <c r="M211" s="17" t="str">
        <f t="shared" si="47"/>
        <v/>
      </c>
      <c r="N211" s="21" t="str">
        <f t="shared" si="48"/>
        <v/>
      </c>
    </row>
    <row r="212" spans="1:14" x14ac:dyDescent="0.2">
      <c r="A212" s="15"/>
      <c r="B212" s="28" t="s">
        <v>186</v>
      </c>
      <c r="C212" s="25"/>
      <c r="D212" s="16"/>
      <c r="E212" s="16"/>
      <c r="F212" s="16"/>
      <c r="G212" s="17" t="str">
        <f t="shared" si="43"/>
        <v/>
      </c>
      <c r="H212" s="17" t="str">
        <f t="shared" si="44"/>
        <v/>
      </c>
      <c r="I212" s="17" t="str">
        <f t="shared" si="45"/>
        <v/>
      </c>
      <c r="J212" s="17" t="str">
        <f t="shared" si="46"/>
        <v/>
      </c>
      <c r="K212" s="17" t="str">
        <f t="shared" si="49"/>
        <v xml:space="preserve"> </v>
      </c>
      <c r="L212" s="17" t="str">
        <f t="shared" si="50"/>
        <v xml:space="preserve"> </v>
      </c>
      <c r="M212" s="17" t="str">
        <f t="shared" si="47"/>
        <v/>
      </c>
      <c r="N212" s="21" t="str">
        <f t="shared" si="48"/>
        <v/>
      </c>
    </row>
    <row r="213" spans="1:14" x14ac:dyDescent="0.2">
      <c r="A213" s="15"/>
      <c r="B213" s="28" t="s">
        <v>187</v>
      </c>
      <c r="C213" s="25"/>
      <c r="D213" s="16"/>
      <c r="E213" s="16"/>
      <c r="F213" s="16"/>
      <c r="G213" s="17" t="str">
        <f t="shared" si="43"/>
        <v/>
      </c>
      <c r="H213" s="17" t="str">
        <f t="shared" si="44"/>
        <v/>
      </c>
      <c r="I213" s="17" t="str">
        <f t="shared" si="45"/>
        <v/>
      </c>
      <c r="J213" s="17" t="str">
        <f t="shared" si="46"/>
        <v/>
      </c>
      <c r="K213" s="17" t="str">
        <f t="shared" si="49"/>
        <v xml:space="preserve"> </v>
      </c>
      <c r="L213" s="17" t="str">
        <f t="shared" si="50"/>
        <v xml:space="preserve"> </v>
      </c>
      <c r="M213" s="17" t="str">
        <f t="shared" si="47"/>
        <v/>
      </c>
      <c r="N213" s="21" t="str">
        <f t="shared" si="48"/>
        <v/>
      </c>
    </row>
    <row r="214" spans="1:14" x14ac:dyDescent="0.2">
      <c r="A214" s="15"/>
      <c r="B214" s="28" t="s">
        <v>188</v>
      </c>
      <c r="C214" s="25"/>
      <c r="D214" s="16"/>
      <c r="E214" s="16">
        <v>1</v>
      </c>
      <c r="F214" s="16">
        <v>0</v>
      </c>
      <c r="G214" s="17" t="str">
        <f t="shared" si="43"/>
        <v/>
      </c>
      <c r="H214" s="17" t="str">
        <f t="shared" si="44"/>
        <v/>
      </c>
      <c r="I214" s="17">
        <f t="shared" si="45"/>
        <v>2.0533880903490761E-3</v>
      </c>
      <c r="J214" s="17" t="str">
        <f t="shared" si="46"/>
        <v/>
      </c>
      <c r="K214" s="17">
        <f t="shared" si="49"/>
        <v>1</v>
      </c>
      <c r="L214" s="17" t="str">
        <f t="shared" si="50"/>
        <v xml:space="preserve"> </v>
      </c>
      <c r="M214" s="17" t="str">
        <f t="shared" si="47"/>
        <v/>
      </c>
      <c r="N214" s="21" t="str">
        <f t="shared" si="48"/>
        <v/>
      </c>
    </row>
    <row r="215" spans="1:14" x14ac:dyDescent="0.2">
      <c r="A215" s="15"/>
      <c r="B215" s="28" t="s">
        <v>189</v>
      </c>
      <c r="C215" s="25">
        <v>2</v>
      </c>
      <c r="D215" s="16">
        <v>1</v>
      </c>
      <c r="E215" s="16">
        <v>3</v>
      </c>
      <c r="F215" s="16">
        <v>0</v>
      </c>
      <c r="G215" s="17">
        <f t="shared" si="43"/>
        <v>2.8490028490028491E-3</v>
      </c>
      <c r="H215" s="17">
        <f t="shared" si="44"/>
        <v>8.5689802913453304E-4</v>
      </c>
      <c r="I215" s="17">
        <f t="shared" si="45"/>
        <v>6.1601642710472282E-3</v>
      </c>
      <c r="J215" s="17" t="str">
        <f t="shared" si="46"/>
        <v/>
      </c>
      <c r="K215" s="17">
        <f t="shared" si="49"/>
        <v>0.5</v>
      </c>
      <c r="L215" s="17">
        <f t="shared" si="50"/>
        <v>-1</v>
      </c>
      <c r="M215" s="17">
        <f t="shared" si="47"/>
        <v>1.4245014245014246E-3</v>
      </c>
      <c r="N215" s="21">
        <f t="shared" si="48"/>
        <v>-8.5689802913453304E-4</v>
      </c>
    </row>
    <row r="216" spans="1:14" ht="24" customHeight="1" x14ac:dyDescent="0.2">
      <c r="A216" s="15"/>
      <c r="B216" s="28" t="s">
        <v>190</v>
      </c>
      <c r="C216" s="25">
        <v>1</v>
      </c>
      <c r="D216" s="16">
        <v>0</v>
      </c>
      <c r="E216" s="16">
        <v>2</v>
      </c>
      <c r="F216" s="16">
        <v>1</v>
      </c>
      <c r="G216" s="17">
        <f t="shared" si="43"/>
        <v>1.4245014245014246E-3</v>
      </c>
      <c r="H216" s="17" t="str">
        <f t="shared" si="44"/>
        <v/>
      </c>
      <c r="I216" s="17">
        <f t="shared" si="45"/>
        <v>4.1067761806981521E-3</v>
      </c>
      <c r="J216" s="17">
        <f t="shared" si="46"/>
        <v>1.7152658662092624E-3</v>
      </c>
      <c r="K216" s="17">
        <f t="shared" si="49"/>
        <v>1</v>
      </c>
      <c r="L216" s="17">
        <f t="shared" si="50"/>
        <v>1</v>
      </c>
      <c r="M216" s="17">
        <f t="shared" si="47"/>
        <v>1.4245014245014246E-3</v>
      </c>
      <c r="N216" s="21" t="str">
        <f t="shared" si="48"/>
        <v/>
      </c>
    </row>
    <row r="217" spans="1:14" x14ac:dyDescent="0.2">
      <c r="A217" s="15"/>
      <c r="B217" s="28" t="s">
        <v>191</v>
      </c>
      <c r="C217" s="25">
        <v>1</v>
      </c>
      <c r="D217" s="16">
        <v>0</v>
      </c>
      <c r="E217" s="16"/>
      <c r="F217" s="16"/>
      <c r="G217" s="17">
        <f t="shared" si="43"/>
        <v>1.4245014245014246E-3</v>
      </c>
      <c r="H217" s="17" t="str">
        <f t="shared" si="44"/>
        <v/>
      </c>
      <c r="I217" s="17" t="str">
        <f t="shared" si="45"/>
        <v/>
      </c>
      <c r="J217" s="17" t="str">
        <f t="shared" si="46"/>
        <v/>
      </c>
      <c r="K217" s="17">
        <f t="shared" si="49"/>
        <v>-1</v>
      </c>
      <c r="L217" s="17" t="str">
        <f t="shared" si="50"/>
        <v xml:space="preserve"> </v>
      </c>
      <c r="M217" s="17">
        <f t="shared" si="47"/>
        <v>-1.4245014245014246E-3</v>
      </c>
      <c r="N217" s="21" t="str">
        <f t="shared" si="48"/>
        <v/>
      </c>
    </row>
    <row r="218" spans="1:14" x14ac:dyDescent="0.2">
      <c r="A218" s="15"/>
      <c r="B218" s="28" t="s">
        <v>192</v>
      </c>
      <c r="C218" s="25">
        <v>5</v>
      </c>
      <c r="D218" s="16">
        <v>3</v>
      </c>
      <c r="E218" s="16">
        <v>1</v>
      </c>
      <c r="F218" s="16">
        <v>1</v>
      </c>
      <c r="G218" s="17">
        <f t="shared" si="43"/>
        <v>7.1225071225071226E-3</v>
      </c>
      <c r="H218" s="17">
        <f t="shared" si="44"/>
        <v>2.5706940874035988E-3</v>
      </c>
      <c r="I218" s="17">
        <f t="shared" si="45"/>
        <v>2.0533880903490761E-3</v>
      </c>
      <c r="J218" s="17">
        <f t="shared" si="46"/>
        <v>1.7152658662092624E-3</v>
      </c>
      <c r="K218" s="17">
        <f t="shared" si="49"/>
        <v>-0.8</v>
      </c>
      <c r="L218" s="17">
        <f t="shared" si="50"/>
        <v>-0.66666666666666663</v>
      </c>
      <c r="M218" s="17">
        <f t="shared" si="47"/>
        <v>-5.6980056980056983E-3</v>
      </c>
      <c r="N218" s="21">
        <f t="shared" si="48"/>
        <v>-1.7137960582690659E-3</v>
      </c>
    </row>
    <row r="219" spans="1:14" x14ac:dyDescent="0.2">
      <c r="A219" s="15"/>
      <c r="B219" s="28" t="s">
        <v>193</v>
      </c>
      <c r="C219" s="25">
        <v>2</v>
      </c>
      <c r="D219" s="16">
        <v>7</v>
      </c>
      <c r="E219" s="16">
        <v>1</v>
      </c>
      <c r="F219" s="16">
        <v>7</v>
      </c>
      <c r="G219" s="17">
        <f t="shared" si="43"/>
        <v>2.8490028490028491E-3</v>
      </c>
      <c r="H219" s="17">
        <f t="shared" si="44"/>
        <v>5.9982862039417309E-3</v>
      </c>
      <c r="I219" s="17">
        <f t="shared" si="45"/>
        <v>2.0533880903490761E-3</v>
      </c>
      <c r="J219" s="17">
        <f t="shared" si="46"/>
        <v>1.2006861063464836E-2</v>
      </c>
      <c r="K219" s="17">
        <f t="shared" si="49"/>
        <v>-0.5</v>
      </c>
      <c r="L219" s="17">
        <f t="shared" si="50"/>
        <v>0</v>
      </c>
      <c r="M219" s="17">
        <f t="shared" si="47"/>
        <v>-1.4245014245014246E-3</v>
      </c>
      <c r="N219" s="21">
        <f t="shared" si="48"/>
        <v>0</v>
      </c>
    </row>
    <row r="220" spans="1:14" x14ac:dyDescent="0.2">
      <c r="A220" s="15"/>
      <c r="B220" s="28" t="s">
        <v>194</v>
      </c>
      <c r="C220" s="25">
        <v>4</v>
      </c>
      <c r="D220" s="16">
        <v>3</v>
      </c>
      <c r="E220" s="16">
        <v>15</v>
      </c>
      <c r="F220" s="16">
        <v>2</v>
      </c>
      <c r="G220" s="17">
        <f t="shared" ref="G220:G251" si="51">+IF(C220=0,"",C220/C$188)</f>
        <v>5.6980056980056983E-3</v>
      </c>
      <c r="H220" s="17">
        <f t="shared" ref="H220:H251" si="52">+IF(D220=0,"",D220/D$188)</f>
        <v>2.5706940874035988E-3</v>
      </c>
      <c r="I220" s="17">
        <f t="shared" ref="I220:I251" si="53">+IF(E220=0,"",E220/E$188)</f>
        <v>3.0800821355236138E-2</v>
      </c>
      <c r="J220" s="17">
        <f t="shared" ref="J220:J251" si="54">+IF(F220=0,"",F220/F$188)</f>
        <v>3.4305317324185248E-3</v>
      </c>
      <c r="K220" s="17">
        <f t="shared" si="49"/>
        <v>2.75</v>
      </c>
      <c r="L220" s="17">
        <f t="shared" si="50"/>
        <v>-0.33333333333333331</v>
      </c>
      <c r="M220" s="17">
        <f t="shared" ref="M220:M251" si="55">+IF(OR(AND(G220=""),(K220="")),"",G220*K220)</f>
        <v>1.5669515669515671E-2</v>
      </c>
      <c r="N220" s="21">
        <f t="shared" ref="N220:N251" si="56">+IF(OR(AND(H220=""),(L220="")),"",H220*L220)</f>
        <v>-8.5689802913453293E-4</v>
      </c>
    </row>
    <row r="221" spans="1:14" x14ac:dyDescent="0.2">
      <c r="A221" s="15"/>
      <c r="B221" s="28" t="s">
        <v>195</v>
      </c>
      <c r="C221" s="25">
        <v>0</v>
      </c>
      <c r="D221" s="16">
        <v>4</v>
      </c>
      <c r="E221" s="16">
        <v>1</v>
      </c>
      <c r="F221" s="16">
        <v>3</v>
      </c>
      <c r="G221" s="17" t="str">
        <f t="shared" si="51"/>
        <v/>
      </c>
      <c r="H221" s="17">
        <f t="shared" si="52"/>
        <v>3.4275921165381321E-3</v>
      </c>
      <c r="I221" s="17">
        <f t="shared" si="53"/>
        <v>2.0533880903490761E-3</v>
      </c>
      <c r="J221" s="17">
        <f t="shared" si="54"/>
        <v>5.1457975986277877E-3</v>
      </c>
      <c r="K221" s="17">
        <f t="shared" ref="K221:K252" si="57">+IF(AND(C221=0,E221=0)," ",IF(C221=0,1,IF(E221=0,-1,(E221-C221)/C221)))</f>
        <v>1</v>
      </c>
      <c r="L221" s="17">
        <f t="shared" ref="L221:L252" si="58">+IF(AND(D221=0,F221=0)," ",IF(D221=0,1,IF(F221=0,-1,(F221-D221)/D221)))</f>
        <v>-0.25</v>
      </c>
      <c r="M221" s="17" t="str">
        <f t="shared" si="55"/>
        <v/>
      </c>
      <c r="N221" s="21">
        <f t="shared" si="56"/>
        <v>-8.5689802913453304E-4</v>
      </c>
    </row>
    <row r="222" spans="1:14" x14ac:dyDescent="0.2">
      <c r="A222" s="15"/>
      <c r="B222" s="28" t="s">
        <v>196</v>
      </c>
      <c r="C222" s="25"/>
      <c r="D222" s="16"/>
      <c r="E222" s="16"/>
      <c r="F222" s="16"/>
      <c r="G222" s="17" t="str">
        <f t="shared" si="51"/>
        <v/>
      </c>
      <c r="H222" s="17" t="str">
        <f t="shared" si="52"/>
        <v/>
      </c>
      <c r="I222" s="17" t="str">
        <f t="shared" si="53"/>
        <v/>
      </c>
      <c r="J222" s="17" t="str">
        <f t="shared" si="54"/>
        <v/>
      </c>
      <c r="K222" s="17" t="str">
        <f t="shared" si="57"/>
        <v xml:space="preserve"> </v>
      </c>
      <c r="L222" s="17" t="str">
        <f t="shared" si="58"/>
        <v xml:space="preserve"> </v>
      </c>
      <c r="M222" s="17" t="str">
        <f t="shared" si="55"/>
        <v/>
      </c>
      <c r="N222" s="21" t="str">
        <f t="shared" si="56"/>
        <v/>
      </c>
    </row>
    <row r="223" spans="1:14" x14ac:dyDescent="0.2">
      <c r="A223" s="15"/>
      <c r="B223" s="28" t="s">
        <v>197</v>
      </c>
      <c r="C223" s="25"/>
      <c r="D223" s="16"/>
      <c r="E223" s="16"/>
      <c r="F223" s="16"/>
      <c r="G223" s="17" t="str">
        <f t="shared" si="51"/>
        <v/>
      </c>
      <c r="H223" s="17" t="str">
        <f t="shared" si="52"/>
        <v/>
      </c>
      <c r="I223" s="17" t="str">
        <f t="shared" si="53"/>
        <v/>
      </c>
      <c r="J223" s="17" t="str">
        <f t="shared" si="54"/>
        <v/>
      </c>
      <c r="K223" s="17" t="str">
        <f t="shared" si="57"/>
        <v xml:space="preserve"> </v>
      </c>
      <c r="L223" s="17" t="str">
        <f t="shared" si="58"/>
        <v xml:space="preserve"> </v>
      </c>
      <c r="M223" s="17" t="str">
        <f t="shared" si="55"/>
        <v/>
      </c>
      <c r="N223" s="21" t="str">
        <f t="shared" si="56"/>
        <v/>
      </c>
    </row>
    <row r="224" spans="1:14" x14ac:dyDescent="0.2">
      <c r="A224" s="15"/>
      <c r="B224" s="28" t="s">
        <v>198</v>
      </c>
      <c r="C224" s="25"/>
      <c r="D224" s="16"/>
      <c r="E224" s="16"/>
      <c r="F224" s="16"/>
      <c r="G224" s="17" t="str">
        <f t="shared" si="51"/>
        <v/>
      </c>
      <c r="H224" s="17" t="str">
        <f t="shared" si="52"/>
        <v/>
      </c>
      <c r="I224" s="17" t="str">
        <f t="shared" si="53"/>
        <v/>
      </c>
      <c r="J224" s="17" t="str">
        <f t="shared" si="54"/>
        <v/>
      </c>
      <c r="K224" s="17" t="str">
        <f t="shared" si="57"/>
        <v xml:space="preserve"> </v>
      </c>
      <c r="L224" s="17" t="str">
        <f t="shared" si="58"/>
        <v xml:space="preserve"> </v>
      </c>
      <c r="M224" s="17" t="str">
        <f t="shared" si="55"/>
        <v/>
      </c>
      <c r="N224" s="21" t="str">
        <f t="shared" si="56"/>
        <v/>
      </c>
    </row>
    <row r="225" spans="1:14" x14ac:dyDescent="0.2">
      <c r="A225" s="15"/>
      <c r="B225" s="28" t="s">
        <v>199</v>
      </c>
      <c r="C225" s="25"/>
      <c r="D225" s="16"/>
      <c r="E225" s="16"/>
      <c r="F225" s="16"/>
      <c r="G225" s="17" t="str">
        <f t="shared" si="51"/>
        <v/>
      </c>
      <c r="H225" s="17" t="str">
        <f t="shared" si="52"/>
        <v/>
      </c>
      <c r="I225" s="17" t="str">
        <f t="shared" si="53"/>
        <v/>
      </c>
      <c r="J225" s="17" t="str">
        <f t="shared" si="54"/>
        <v/>
      </c>
      <c r="K225" s="17" t="str">
        <f t="shared" si="57"/>
        <v xml:space="preserve"> </v>
      </c>
      <c r="L225" s="17" t="str">
        <f t="shared" si="58"/>
        <v xml:space="preserve"> </v>
      </c>
      <c r="M225" s="17" t="str">
        <f t="shared" si="55"/>
        <v/>
      </c>
      <c r="N225" s="21" t="str">
        <f t="shared" si="56"/>
        <v/>
      </c>
    </row>
    <row r="226" spans="1:14" x14ac:dyDescent="0.2">
      <c r="A226" s="15"/>
      <c r="B226" s="28" t="s">
        <v>200</v>
      </c>
      <c r="C226" s="25">
        <v>1</v>
      </c>
      <c r="D226" s="16">
        <v>1</v>
      </c>
      <c r="E226" s="16">
        <v>7</v>
      </c>
      <c r="F226" s="16">
        <v>6</v>
      </c>
      <c r="G226" s="17">
        <f t="shared" si="51"/>
        <v>1.4245014245014246E-3</v>
      </c>
      <c r="H226" s="17">
        <f t="shared" si="52"/>
        <v>8.5689802913453304E-4</v>
      </c>
      <c r="I226" s="17">
        <f t="shared" si="53"/>
        <v>1.4373716632443531E-2</v>
      </c>
      <c r="J226" s="17">
        <f t="shared" si="54"/>
        <v>1.0291595197255575E-2</v>
      </c>
      <c r="K226" s="17">
        <f t="shared" si="57"/>
        <v>6</v>
      </c>
      <c r="L226" s="17">
        <f t="shared" si="58"/>
        <v>5</v>
      </c>
      <c r="M226" s="17">
        <f t="shared" si="55"/>
        <v>8.5470085470085479E-3</v>
      </c>
      <c r="N226" s="21">
        <f t="shared" si="56"/>
        <v>4.2844901456726651E-3</v>
      </c>
    </row>
    <row r="227" spans="1:14" x14ac:dyDescent="0.2">
      <c r="A227" s="15"/>
      <c r="B227" s="28" t="s">
        <v>201</v>
      </c>
      <c r="C227" s="25">
        <v>0</v>
      </c>
      <c r="D227" s="16">
        <v>1</v>
      </c>
      <c r="E227" s="16">
        <v>0</v>
      </c>
      <c r="F227" s="16">
        <v>2</v>
      </c>
      <c r="G227" s="17" t="str">
        <f t="shared" si="51"/>
        <v/>
      </c>
      <c r="H227" s="17">
        <f t="shared" si="52"/>
        <v>8.5689802913453304E-4</v>
      </c>
      <c r="I227" s="17" t="str">
        <f t="shared" si="53"/>
        <v/>
      </c>
      <c r="J227" s="17">
        <f t="shared" si="54"/>
        <v>3.4305317324185248E-3</v>
      </c>
      <c r="K227" s="17" t="str">
        <f t="shared" si="57"/>
        <v xml:space="preserve"> </v>
      </c>
      <c r="L227" s="17">
        <f t="shared" si="58"/>
        <v>1</v>
      </c>
      <c r="M227" s="17" t="str">
        <f t="shared" si="55"/>
        <v/>
      </c>
      <c r="N227" s="21">
        <f t="shared" si="56"/>
        <v>8.5689802913453304E-4</v>
      </c>
    </row>
    <row r="228" spans="1:14" x14ac:dyDescent="0.2">
      <c r="A228" s="15"/>
      <c r="B228" s="28" t="s">
        <v>202</v>
      </c>
      <c r="C228" s="25">
        <v>1</v>
      </c>
      <c r="D228" s="16">
        <v>0</v>
      </c>
      <c r="E228" s="16"/>
      <c r="F228" s="16"/>
      <c r="G228" s="17">
        <f t="shared" si="51"/>
        <v>1.4245014245014246E-3</v>
      </c>
      <c r="H228" s="17" t="str">
        <f t="shared" si="52"/>
        <v/>
      </c>
      <c r="I228" s="17" t="str">
        <f t="shared" si="53"/>
        <v/>
      </c>
      <c r="J228" s="17" t="str">
        <f t="shared" si="54"/>
        <v/>
      </c>
      <c r="K228" s="17">
        <f t="shared" si="57"/>
        <v>-1</v>
      </c>
      <c r="L228" s="17" t="str">
        <f t="shared" si="58"/>
        <v xml:space="preserve"> </v>
      </c>
      <c r="M228" s="17">
        <f t="shared" si="55"/>
        <v>-1.4245014245014246E-3</v>
      </c>
      <c r="N228" s="21" t="str">
        <f t="shared" si="56"/>
        <v/>
      </c>
    </row>
    <row r="229" spans="1:14" x14ac:dyDescent="0.2">
      <c r="A229" s="15"/>
      <c r="B229" s="28" t="s">
        <v>203</v>
      </c>
      <c r="C229" s="25">
        <v>1</v>
      </c>
      <c r="D229" s="16">
        <v>0</v>
      </c>
      <c r="E229" s="16"/>
      <c r="F229" s="16"/>
      <c r="G229" s="17">
        <f t="shared" si="51"/>
        <v>1.4245014245014246E-3</v>
      </c>
      <c r="H229" s="17" t="str">
        <f t="shared" si="52"/>
        <v/>
      </c>
      <c r="I229" s="17" t="str">
        <f t="shared" si="53"/>
        <v/>
      </c>
      <c r="J229" s="17" t="str">
        <f t="shared" si="54"/>
        <v/>
      </c>
      <c r="K229" s="17">
        <f t="shared" si="57"/>
        <v>-1</v>
      </c>
      <c r="L229" s="17" t="str">
        <f t="shared" si="58"/>
        <v xml:space="preserve"> </v>
      </c>
      <c r="M229" s="17">
        <f t="shared" si="55"/>
        <v>-1.4245014245014246E-3</v>
      </c>
      <c r="N229" s="21" t="str">
        <f t="shared" si="56"/>
        <v/>
      </c>
    </row>
    <row r="230" spans="1:14" ht="25.5" x14ac:dyDescent="0.2">
      <c r="A230" s="15"/>
      <c r="B230" s="28" t="s">
        <v>204</v>
      </c>
      <c r="C230" s="25">
        <v>3</v>
      </c>
      <c r="D230" s="16">
        <v>4</v>
      </c>
      <c r="E230" s="16">
        <v>3</v>
      </c>
      <c r="F230" s="16">
        <v>0</v>
      </c>
      <c r="G230" s="17">
        <f t="shared" si="51"/>
        <v>4.2735042735042739E-3</v>
      </c>
      <c r="H230" s="17">
        <f t="shared" si="52"/>
        <v>3.4275921165381321E-3</v>
      </c>
      <c r="I230" s="17">
        <f t="shared" si="53"/>
        <v>6.1601642710472282E-3</v>
      </c>
      <c r="J230" s="17" t="str">
        <f t="shared" si="54"/>
        <v/>
      </c>
      <c r="K230" s="17">
        <f t="shared" si="57"/>
        <v>0</v>
      </c>
      <c r="L230" s="17">
        <f t="shared" si="58"/>
        <v>-1</v>
      </c>
      <c r="M230" s="17">
        <f t="shared" si="55"/>
        <v>0</v>
      </c>
      <c r="N230" s="21">
        <f t="shared" si="56"/>
        <v>-3.4275921165381321E-3</v>
      </c>
    </row>
    <row r="231" spans="1:14" x14ac:dyDescent="0.2">
      <c r="A231" s="15"/>
      <c r="B231" s="28" t="s">
        <v>205</v>
      </c>
      <c r="C231" s="25">
        <v>2</v>
      </c>
      <c r="D231" s="16">
        <v>4</v>
      </c>
      <c r="E231" s="16">
        <v>0</v>
      </c>
      <c r="F231" s="16">
        <v>1</v>
      </c>
      <c r="G231" s="17">
        <f t="shared" si="51"/>
        <v>2.8490028490028491E-3</v>
      </c>
      <c r="H231" s="17">
        <f t="shared" si="52"/>
        <v>3.4275921165381321E-3</v>
      </c>
      <c r="I231" s="17" t="str">
        <f t="shared" si="53"/>
        <v/>
      </c>
      <c r="J231" s="17">
        <f t="shared" si="54"/>
        <v>1.7152658662092624E-3</v>
      </c>
      <c r="K231" s="17">
        <f t="shared" si="57"/>
        <v>-1</v>
      </c>
      <c r="L231" s="17">
        <f t="shared" si="58"/>
        <v>-0.75</v>
      </c>
      <c r="M231" s="17">
        <f t="shared" si="55"/>
        <v>-2.8490028490028491E-3</v>
      </c>
      <c r="N231" s="21">
        <f t="shared" si="56"/>
        <v>-2.5706940874035992E-3</v>
      </c>
    </row>
    <row r="232" spans="1:14" ht="25.5" x14ac:dyDescent="0.2">
      <c r="A232" s="15"/>
      <c r="B232" s="28" t="s">
        <v>206</v>
      </c>
      <c r="C232" s="25">
        <v>0</v>
      </c>
      <c r="D232" s="16">
        <v>1</v>
      </c>
      <c r="E232" s="16"/>
      <c r="F232" s="16"/>
      <c r="G232" s="17" t="str">
        <f t="shared" si="51"/>
        <v/>
      </c>
      <c r="H232" s="17">
        <f t="shared" si="52"/>
        <v>8.5689802913453304E-4</v>
      </c>
      <c r="I232" s="17" t="str">
        <f t="shared" si="53"/>
        <v/>
      </c>
      <c r="J232" s="17" t="str">
        <f t="shared" si="54"/>
        <v/>
      </c>
      <c r="K232" s="17" t="str">
        <f t="shared" si="57"/>
        <v xml:space="preserve"> </v>
      </c>
      <c r="L232" s="17">
        <f t="shared" si="58"/>
        <v>-1</v>
      </c>
      <c r="M232" s="17" t="str">
        <f t="shared" si="55"/>
        <v/>
      </c>
      <c r="N232" s="21">
        <f t="shared" si="56"/>
        <v>-8.5689802913453304E-4</v>
      </c>
    </row>
    <row r="233" spans="1:14" ht="25.5" x14ac:dyDescent="0.2">
      <c r="A233" s="15"/>
      <c r="B233" s="28" t="s">
        <v>207</v>
      </c>
      <c r="C233" s="25"/>
      <c r="D233" s="16"/>
      <c r="E233" s="16"/>
      <c r="F233" s="16"/>
      <c r="G233" s="17" t="str">
        <f t="shared" si="51"/>
        <v/>
      </c>
      <c r="H233" s="17" t="str">
        <f t="shared" si="52"/>
        <v/>
      </c>
      <c r="I233" s="17" t="str">
        <f t="shared" si="53"/>
        <v/>
      </c>
      <c r="J233" s="17" t="str">
        <f t="shared" si="54"/>
        <v/>
      </c>
      <c r="K233" s="17" t="str">
        <f t="shared" si="57"/>
        <v xml:space="preserve"> </v>
      </c>
      <c r="L233" s="17" t="str">
        <f t="shared" si="58"/>
        <v xml:space="preserve"> </v>
      </c>
      <c r="M233" s="17" t="str">
        <f t="shared" si="55"/>
        <v/>
      </c>
      <c r="N233" s="21" t="str">
        <f t="shared" si="56"/>
        <v/>
      </c>
    </row>
    <row r="234" spans="1:14" x14ac:dyDescent="0.2">
      <c r="A234" s="15"/>
      <c r="B234" s="28" t="s">
        <v>208</v>
      </c>
      <c r="C234" s="25"/>
      <c r="D234" s="16"/>
      <c r="E234" s="16"/>
      <c r="F234" s="16"/>
      <c r="G234" s="17" t="str">
        <f t="shared" si="51"/>
        <v/>
      </c>
      <c r="H234" s="17" t="str">
        <f t="shared" si="52"/>
        <v/>
      </c>
      <c r="I234" s="17" t="str">
        <f t="shared" si="53"/>
        <v/>
      </c>
      <c r="J234" s="17" t="str">
        <f t="shared" si="54"/>
        <v/>
      </c>
      <c r="K234" s="17" t="str">
        <f t="shared" si="57"/>
        <v xml:space="preserve"> </v>
      </c>
      <c r="L234" s="17" t="str">
        <f t="shared" si="58"/>
        <v xml:space="preserve"> </v>
      </c>
      <c r="M234" s="17" t="str">
        <f t="shared" si="55"/>
        <v/>
      </c>
      <c r="N234" s="21" t="str">
        <f t="shared" si="56"/>
        <v/>
      </c>
    </row>
    <row r="235" spans="1:14" x14ac:dyDescent="0.2">
      <c r="A235" s="15"/>
      <c r="B235" s="28" t="s">
        <v>209</v>
      </c>
      <c r="C235" s="25">
        <v>2</v>
      </c>
      <c r="D235" s="16">
        <v>1</v>
      </c>
      <c r="E235" s="16">
        <v>8</v>
      </c>
      <c r="F235" s="16">
        <v>4</v>
      </c>
      <c r="G235" s="17">
        <f t="shared" si="51"/>
        <v>2.8490028490028491E-3</v>
      </c>
      <c r="H235" s="17">
        <f t="shared" si="52"/>
        <v>8.5689802913453304E-4</v>
      </c>
      <c r="I235" s="17">
        <f t="shared" si="53"/>
        <v>1.6427104722792608E-2</v>
      </c>
      <c r="J235" s="17">
        <f t="shared" si="54"/>
        <v>6.8610634648370496E-3</v>
      </c>
      <c r="K235" s="17">
        <f t="shared" si="57"/>
        <v>3</v>
      </c>
      <c r="L235" s="17">
        <f t="shared" si="58"/>
        <v>3</v>
      </c>
      <c r="M235" s="17">
        <f t="shared" si="55"/>
        <v>8.5470085470085479E-3</v>
      </c>
      <c r="N235" s="21">
        <f t="shared" si="56"/>
        <v>2.5706940874035992E-3</v>
      </c>
    </row>
    <row r="236" spans="1:14" x14ac:dyDescent="0.2">
      <c r="A236" s="15"/>
      <c r="B236" s="28" t="s">
        <v>210</v>
      </c>
      <c r="C236" s="25">
        <v>1</v>
      </c>
      <c r="D236" s="16">
        <v>0</v>
      </c>
      <c r="E236" s="16"/>
      <c r="F236" s="16"/>
      <c r="G236" s="17">
        <f t="shared" si="51"/>
        <v>1.4245014245014246E-3</v>
      </c>
      <c r="H236" s="17" t="str">
        <f t="shared" si="52"/>
        <v/>
      </c>
      <c r="I236" s="17" t="str">
        <f t="shared" si="53"/>
        <v/>
      </c>
      <c r="J236" s="17" t="str">
        <f t="shared" si="54"/>
        <v/>
      </c>
      <c r="K236" s="17">
        <f t="shared" si="57"/>
        <v>-1</v>
      </c>
      <c r="L236" s="17" t="str">
        <f t="shared" si="58"/>
        <v xml:space="preserve"> </v>
      </c>
      <c r="M236" s="17">
        <f t="shared" si="55"/>
        <v>-1.4245014245014246E-3</v>
      </c>
      <c r="N236" s="21" t="str">
        <f t="shared" si="56"/>
        <v/>
      </c>
    </row>
    <row r="237" spans="1:14" x14ac:dyDescent="0.2">
      <c r="A237" s="15"/>
      <c r="B237" s="28" t="s">
        <v>211</v>
      </c>
      <c r="C237" s="25"/>
      <c r="D237" s="16"/>
      <c r="E237" s="16"/>
      <c r="F237" s="16"/>
      <c r="G237" s="17" t="str">
        <f t="shared" si="51"/>
        <v/>
      </c>
      <c r="H237" s="17" t="str">
        <f t="shared" si="52"/>
        <v/>
      </c>
      <c r="I237" s="17" t="str">
        <f t="shared" si="53"/>
        <v/>
      </c>
      <c r="J237" s="17" t="str">
        <f t="shared" si="54"/>
        <v/>
      </c>
      <c r="K237" s="17" t="str">
        <f t="shared" si="57"/>
        <v xml:space="preserve"> </v>
      </c>
      <c r="L237" s="17" t="str">
        <f t="shared" si="58"/>
        <v xml:space="preserve"> </v>
      </c>
      <c r="M237" s="17" t="str">
        <f t="shared" si="55"/>
        <v/>
      </c>
      <c r="N237" s="21" t="str">
        <f t="shared" si="56"/>
        <v/>
      </c>
    </row>
    <row r="238" spans="1:14" x14ac:dyDescent="0.2">
      <c r="A238" s="15"/>
      <c r="B238" s="28" t="s">
        <v>212</v>
      </c>
      <c r="C238" s="25"/>
      <c r="D238" s="16"/>
      <c r="E238" s="16"/>
      <c r="F238" s="16"/>
      <c r="G238" s="17" t="str">
        <f t="shared" si="51"/>
        <v/>
      </c>
      <c r="H238" s="17" t="str">
        <f t="shared" si="52"/>
        <v/>
      </c>
      <c r="I238" s="17" t="str">
        <f t="shared" si="53"/>
        <v/>
      </c>
      <c r="J238" s="17" t="str">
        <f t="shared" si="54"/>
        <v/>
      </c>
      <c r="K238" s="17" t="str">
        <f t="shared" si="57"/>
        <v xml:space="preserve"> </v>
      </c>
      <c r="L238" s="17" t="str">
        <f t="shared" si="58"/>
        <v xml:space="preserve"> </v>
      </c>
      <c r="M238" s="17" t="str">
        <f t="shared" si="55"/>
        <v/>
      </c>
      <c r="N238" s="21" t="str">
        <f t="shared" si="56"/>
        <v/>
      </c>
    </row>
    <row r="239" spans="1:14" x14ac:dyDescent="0.2">
      <c r="A239" s="15"/>
      <c r="B239" s="28" t="s">
        <v>213</v>
      </c>
      <c r="C239" s="25"/>
      <c r="D239" s="16"/>
      <c r="E239" s="16"/>
      <c r="F239" s="16"/>
      <c r="G239" s="17" t="str">
        <f t="shared" si="51"/>
        <v/>
      </c>
      <c r="H239" s="17" t="str">
        <f t="shared" si="52"/>
        <v/>
      </c>
      <c r="I239" s="17" t="str">
        <f t="shared" si="53"/>
        <v/>
      </c>
      <c r="J239" s="17" t="str">
        <f t="shared" si="54"/>
        <v/>
      </c>
      <c r="K239" s="17" t="str">
        <f t="shared" si="57"/>
        <v xml:space="preserve"> </v>
      </c>
      <c r="L239" s="17" t="str">
        <f t="shared" si="58"/>
        <v xml:space="preserve"> </v>
      </c>
      <c r="M239" s="17" t="str">
        <f t="shared" si="55"/>
        <v/>
      </c>
      <c r="N239" s="21" t="str">
        <f t="shared" si="56"/>
        <v/>
      </c>
    </row>
    <row r="240" spans="1:14" x14ac:dyDescent="0.2">
      <c r="A240" s="15"/>
      <c r="B240" s="28" t="s">
        <v>214</v>
      </c>
      <c r="C240" s="25"/>
      <c r="D240" s="16"/>
      <c r="E240" s="16"/>
      <c r="F240" s="16"/>
      <c r="G240" s="17" t="str">
        <f t="shared" si="51"/>
        <v/>
      </c>
      <c r="H240" s="17" t="str">
        <f t="shared" si="52"/>
        <v/>
      </c>
      <c r="I240" s="17" t="str">
        <f t="shared" si="53"/>
        <v/>
      </c>
      <c r="J240" s="17" t="str">
        <f t="shared" si="54"/>
        <v/>
      </c>
      <c r="K240" s="17" t="str">
        <f t="shared" si="57"/>
        <v xml:space="preserve"> </v>
      </c>
      <c r="L240" s="17" t="str">
        <f t="shared" si="58"/>
        <v xml:space="preserve"> </v>
      </c>
      <c r="M240" s="17" t="str">
        <f t="shared" si="55"/>
        <v/>
      </c>
      <c r="N240" s="21" t="str">
        <f t="shared" si="56"/>
        <v/>
      </c>
    </row>
    <row r="241" spans="1:14" x14ac:dyDescent="0.2">
      <c r="A241" s="15"/>
      <c r="B241" s="28" t="s">
        <v>215</v>
      </c>
      <c r="C241" s="25"/>
      <c r="D241" s="16"/>
      <c r="E241" s="16"/>
      <c r="F241" s="16"/>
      <c r="G241" s="17" t="str">
        <f t="shared" si="51"/>
        <v/>
      </c>
      <c r="H241" s="17" t="str">
        <f t="shared" si="52"/>
        <v/>
      </c>
      <c r="I241" s="17" t="str">
        <f t="shared" si="53"/>
        <v/>
      </c>
      <c r="J241" s="17" t="str">
        <f t="shared" si="54"/>
        <v/>
      </c>
      <c r="K241" s="17" t="str">
        <f t="shared" si="57"/>
        <v xml:space="preserve"> </v>
      </c>
      <c r="L241" s="17" t="str">
        <f t="shared" si="58"/>
        <v xml:space="preserve"> </v>
      </c>
      <c r="M241" s="17" t="str">
        <f t="shared" si="55"/>
        <v/>
      </c>
      <c r="N241" s="21" t="str">
        <f t="shared" si="56"/>
        <v/>
      </c>
    </row>
    <row r="242" spans="1:14" x14ac:dyDescent="0.2">
      <c r="A242" s="15"/>
      <c r="B242" s="28" t="s">
        <v>216</v>
      </c>
      <c r="C242" s="25">
        <v>123</v>
      </c>
      <c r="D242" s="16">
        <v>147</v>
      </c>
      <c r="E242" s="16">
        <v>18</v>
      </c>
      <c r="F242" s="16">
        <v>24</v>
      </c>
      <c r="G242" s="17">
        <f t="shared" si="51"/>
        <v>0.1752136752136752</v>
      </c>
      <c r="H242" s="17">
        <f t="shared" si="52"/>
        <v>0.12596401028277635</v>
      </c>
      <c r="I242" s="17">
        <f t="shared" si="53"/>
        <v>3.6960985626283367E-2</v>
      </c>
      <c r="J242" s="17">
        <f t="shared" si="54"/>
        <v>4.1166380789022301E-2</v>
      </c>
      <c r="K242" s="17">
        <f t="shared" si="57"/>
        <v>-0.85365853658536583</v>
      </c>
      <c r="L242" s="17">
        <f t="shared" si="58"/>
        <v>-0.83673469387755106</v>
      </c>
      <c r="M242" s="17">
        <f t="shared" si="55"/>
        <v>-0.14957264957264957</v>
      </c>
      <c r="N242" s="21">
        <f t="shared" si="56"/>
        <v>-0.10539845758354756</v>
      </c>
    </row>
    <row r="243" spans="1:14" x14ac:dyDescent="0.2">
      <c r="A243" s="15"/>
      <c r="B243" s="28" t="s">
        <v>217</v>
      </c>
      <c r="C243" s="25">
        <v>10</v>
      </c>
      <c r="D243" s="16">
        <v>0</v>
      </c>
      <c r="E243" s="16"/>
      <c r="F243" s="16"/>
      <c r="G243" s="17">
        <f t="shared" si="51"/>
        <v>1.4245014245014245E-2</v>
      </c>
      <c r="H243" s="17" t="str">
        <f t="shared" si="52"/>
        <v/>
      </c>
      <c r="I243" s="17" t="str">
        <f t="shared" si="53"/>
        <v/>
      </c>
      <c r="J243" s="17" t="str">
        <f t="shared" si="54"/>
        <v/>
      </c>
      <c r="K243" s="17">
        <f t="shared" si="57"/>
        <v>-1</v>
      </c>
      <c r="L243" s="17" t="str">
        <f t="shared" si="58"/>
        <v xml:space="preserve"> </v>
      </c>
      <c r="M243" s="17">
        <f t="shared" si="55"/>
        <v>-1.4245014245014245E-2</v>
      </c>
      <c r="N243" s="21" t="str">
        <f t="shared" si="56"/>
        <v/>
      </c>
    </row>
    <row r="244" spans="1:14" x14ac:dyDescent="0.2">
      <c r="A244" s="15"/>
      <c r="B244" s="28" t="s">
        <v>218</v>
      </c>
      <c r="C244" s="25">
        <v>1</v>
      </c>
      <c r="D244" s="16">
        <v>0</v>
      </c>
      <c r="E244" s="16"/>
      <c r="F244" s="16"/>
      <c r="G244" s="17">
        <f t="shared" si="51"/>
        <v>1.4245014245014246E-3</v>
      </c>
      <c r="H244" s="17" t="str">
        <f t="shared" si="52"/>
        <v/>
      </c>
      <c r="I244" s="17" t="str">
        <f t="shared" si="53"/>
        <v/>
      </c>
      <c r="J244" s="17" t="str">
        <f t="shared" si="54"/>
        <v/>
      </c>
      <c r="K244" s="17">
        <f t="shared" si="57"/>
        <v>-1</v>
      </c>
      <c r="L244" s="17" t="str">
        <f t="shared" si="58"/>
        <v xml:space="preserve"> </v>
      </c>
      <c r="M244" s="17">
        <f t="shared" si="55"/>
        <v>-1.4245014245014246E-3</v>
      </c>
      <c r="N244" s="21" t="str">
        <f t="shared" si="56"/>
        <v/>
      </c>
    </row>
    <row r="245" spans="1:14" x14ac:dyDescent="0.2">
      <c r="A245" s="15"/>
      <c r="B245" s="28" t="s">
        <v>219</v>
      </c>
      <c r="C245" s="25">
        <v>0</v>
      </c>
      <c r="D245" s="16">
        <v>1</v>
      </c>
      <c r="E245" s="16">
        <v>2</v>
      </c>
      <c r="F245" s="16">
        <v>0</v>
      </c>
      <c r="G245" s="17" t="str">
        <f t="shared" si="51"/>
        <v/>
      </c>
      <c r="H245" s="17">
        <f t="shared" si="52"/>
        <v>8.5689802913453304E-4</v>
      </c>
      <c r="I245" s="17">
        <f t="shared" si="53"/>
        <v>4.1067761806981521E-3</v>
      </c>
      <c r="J245" s="17" t="str">
        <f t="shared" si="54"/>
        <v/>
      </c>
      <c r="K245" s="17">
        <f t="shared" si="57"/>
        <v>1</v>
      </c>
      <c r="L245" s="17">
        <f t="shared" si="58"/>
        <v>-1</v>
      </c>
      <c r="M245" s="17" t="str">
        <f t="shared" si="55"/>
        <v/>
      </c>
      <c r="N245" s="21">
        <f t="shared" si="56"/>
        <v>-8.5689802913453304E-4</v>
      </c>
    </row>
    <row r="246" spans="1:14" x14ac:dyDescent="0.2">
      <c r="A246" s="15"/>
      <c r="B246" s="28" t="s">
        <v>220</v>
      </c>
      <c r="C246" s="25"/>
      <c r="D246" s="16"/>
      <c r="E246" s="16"/>
      <c r="F246" s="16"/>
      <c r="G246" s="17" t="str">
        <f t="shared" si="51"/>
        <v/>
      </c>
      <c r="H246" s="17" t="str">
        <f t="shared" si="52"/>
        <v/>
      </c>
      <c r="I246" s="17" t="str">
        <f t="shared" si="53"/>
        <v/>
      </c>
      <c r="J246" s="17" t="str">
        <f t="shared" si="54"/>
        <v/>
      </c>
      <c r="K246" s="17" t="str">
        <f t="shared" si="57"/>
        <v xml:space="preserve"> </v>
      </c>
      <c r="L246" s="17" t="str">
        <f t="shared" si="58"/>
        <v xml:space="preserve"> </v>
      </c>
      <c r="M246" s="17" t="str">
        <f t="shared" si="55"/>
        <v/>
      </c>
      <c r="N246" s="21" t="str">
        <f t="shared" si="56"/>
        <v/>
      </c>
    </row>
    <row r="247" spans="1:14" x14ac:dyDescent="0.2">
      <c r="A247" s="15"/>
      <c r="B247" s="28" t="s">
        <v>221</v>
      </c>
      <c r="C247" s="25"/>
      <c r="D247" s="16"/>
      <c r="E247" s="16"/>
      <c r="F247" s="16"/>
      <c r="G247" s="17" t="str">
        <f t="shared" si="51"/>
        <v/>
      </c>
      <c r="H247" s="17" t="str">
        <f t="shared" si="52"/>
        <v/>
      </c>
      <c r="I247" s="17" t="str">
        <f t="shared" si="53"/>
        <v/>
      </c>
      <c r="J247" s="17" t="str">
        <f t="shared" si="54"/>
        <v/>
      </c>
      <c r="K247" s="17" t="str">
        <f t="shared" si="57"/>
        <v xml:space="preserve"> </v>
      </c>
      <c r="L247" s="17" t="str">
        <f t="shared" si="58"/>
        <v xml:space="preserve"> </v>
      </c>
      <c r="M247" s="17" t="str">
        <f t="shared" si="55"/>
        <v/>
      </c>
      <c r="N247" s="21" t="str">
        <f t="shared" si="56"/>
        <v/>
      </c>
    </row>
    <row r="248" spans="1:14" x14ac:dyDescent="0.2">
      <c r="A248" s="15"/>
      <c r="B248" s="28" t="s">
        <v>222</v>
      </c>
      <c r="C248" s="25">
        <v>2</v>
      </c>
      <c r="D248" s="16">
        <v>1</v>
      </c>
      <c r="E248" s="16">
        <v>0</v>
      </c>
      <c r="F248" s="16">
        <v>1</v>
      </c>
      <c r="G248" s="17">
        <f t="shared" si="51"/>
        <v>2.8490028490028491E-3</v>
      </c>
      <c r="H248" s="17">
        <f t="shared" si="52"/>
        <v>8.5689802913453304E-4</v>
      </c>
      <c r="I248" s="17" t="str">
        <f t="shared" si="53"/>
        <v/>
      </c>
      <c r="J248" s="17">
        <f t="shared" si="54"/>
        <v>1.7152658662092624E-3</v>
      </c>
      <c r="K248" s="17">
        <f t="shared" si="57"/>
        <v>-1</v>
      </c>
      <c r="L248" s="17">
        <f t="shared" si="58"/>
        <v>0</v>
      </c>
      <c r="M248" s="17">
        <f t="shared" si="55"/>
        <v>-2.8490028490028491E-3</v>
      </c>
      <c r="N248" s="21">
        <f t="shared" si="56"/>
        <v>0</v>
      </c>
    </row>
    <row r="249" spans="1:14" x14ac:dyDescent="0.2">
      <c r="A249" s="15"/>
      <c r="B249" s="28" t="s">
        <v>223</v>
      </c>
      <c r="C249" s="25"/>
      <c r="D249" s="16"/>
      <c r="E249" s="16"/>
      <c r="F249" s="16"/>
      <c r="G249" s="17" t="str">
        <f t="shared" si="51"/>
        <v/>
      </c>
      <c r="H249" s="17" t="str">
        <f t="shared" si="52"/>
        <v/>
      </c>
      <c r="I249" s="17" t="str">
        <f t="shared" si="53"/>
        <v/>
      </c>
      <c r="J249" s="17" t="str">
        <f t="shared" si="54"/>
        <v/>
      </c>
      <c r="K249" s="17" t="str">
        <f t="shared" si="57"/>
        <v xml:space="preserve"> </v>
      </c>
      <c r="L249" s="17" t="str">
        <f t="shared" si="58"/>
        <v xml:space="preserve"> </v>
      </c>
      <c r="M249" s="17" t="str">
        <f t="shared" si="55"/>
        <v/>
      </c>
      <c r="N249" s="21" t="str">
        <f t="shared" si="56"/>
        <v/>
      </c>
    </row>
    <row r="250" spans="1:14" x14ac:dyDescent="0.2">
      <c r="A250" s="15"/>
      <c r="B250" s="28" t="s">
        <v>224</v>
      </c>
      <c r="C250" s="25">
        <v>1</v>
      </c>
      <c r="D250" s="16">
        <v>0</v>
      </c>
      <c r="E250" s="16"/>
      <c r="F250" s="16"/>
      <c r="G250" s="17">
        <f t="shared" si="51"/>
        <v>1.4245014245014246E-3</v>
      </c>
      <c r="H250" s="17" t="str">
        <f t="shared" si="52"/>
        <v/>
      </c>
      <c r="I250" s="17" t="str">
        <f t="shared" si="53"/>
        <v/>
      </c>
      <c r="J250" s="17" t="str">
        <f t="shared" si="54"/>
        <v/>
      </c>
      <c r="K250" s="17">
        <f t="shared" si="57"/>
        <v>-1</v>
      </c>
      <c r="L250" s="17" t="str">
        <f t="shared" si="58"/>
        <v xml:space="preserve"> </v>
      </c>
      <c r="M250" s="17">
        <f t="shared" si="55"/>
        <v>-1.4245014245014246E-3</v>
      </c>
      <c r="N250" s="21" t="str">
        <f t="shared" si="56"/>
        <v/>
      </c>
    </row>
    <row r="251" spans="1:14" x14ac:dyDescent="0.2">
      <c r="A251" s="15"/>
      <c r="B251" s="28" t="s">
        <v>225</v>
      </c>
      <c r="C251" s="25">
        <v>3</v>
      </c>
      <c r="D251" s="16">
        <v>0</v>
      </c>
      <c r="E251" s="16">
        <v>0</v>
      </c>
      <c r="F251" s="16">
        <v>4</v>
      </c>
      <c r="G251" s="17">
        <f t="shared" si="51"/>
        <v>4.2735042735042739E-3</v>
      </c>
      <c r="H251" s="17" t="str">
        <f t="shared" si="52"/>
        <v/>
      </c>
      <c r="I251" s="17" t="str">
        <f t="shared" si="53"/>
        <v/>
      </c>
      <c r="J251" s="17">
        <f t="shared" si="54"/>
        <v>6.8610634648370496E-3</v>
      </c>
      <c r="K251" s="17">
        <f t="shared" si="57"/>
        <v>-1</v>
      </c>
      <c r="L251" s="17">
        <f t="shared" si="58"/>
        <v>1</v>
      </c>
      <c r="M251" s="17">
        <f t="shared" si="55"/>
        <v>-4.2735042735042739E-3</v>
      </c>
      <c r="N251" s="21" t="str">
        <f t="shared" si="56"/>
        <v/>
      </c>
    </row>
    <row r="252" spans="1:14" ht="25.5" x14ac:dyDescent="0.2">
      <c r="A252" s="15"/>
      <c r="B252" s="28" t="s">
        <v>226</v>
      </c>
      <c r="C252" s="25">
        <v>1</v>
      </c>
      <c r="D252" s="16">
        <v>1</v>
      </c>
      <c r="E252" s="16"/>
      <c r="F252" s="16"/>
      <c r="G252" s="17">
        <f t="shared" ref="G252:G283" si="59">+IF(C252=0,"",C252/C$188)</f>
        <v>1.4245014245014246E-3</v>
      </c>
      <c r="H252" s="17">
        <f t="shared" ref="H252:H283" si="60">+IF(D252=0,"",D252/D$188)</f>
        <v>8.5689802913453304E-4</v>
      </c>
      <c r="I252" s="17" t="str">
        <f t="shared" ref="I252:I283" si="61">+IF(E252=0,"",E252/E$188)</f>
        <v/>
      </c>
      <c r="J252" s="17" t="str">
        <f t="shared" ref="J252:J283" si="62">+IF(F252=0,"",F252/F$188)</f>
        <v/>
      </c>
      <c r="K252" s="17">
        <f t="shared" si="57"/>
        <v>-1</v>
      </c>
      <c r="L252" s="17">
        <f t="shared" si="58"/>
        <v>-1</v>
      </c>
      <c r="M252" s="17">
        <f t="shared" ref="M252:M283" si="63">+IF(OR(AND(G252=""),(K252="")),"",G252*K252)</f>
        <v>-1.4245014245014246E-3</v>
      </c>
      <c r="N252" s="21">
        <f t="shared" ref="N252:N283" si="64">+IF(OR(AND(H252=""),(L252="")),"",H252*L252)</f>
        <v>-8.5689802913453304E-4</v>
      </c>
    </row>
    <row r="253" spans="1:14" ht="25.5" x14ac:dyDescent="0.2">
      <c r="A253" s="15"/>
      <c r="B253" s="28" t="s">
        <v>227</v>
      </c>
      <c r="C253" s="25"/>
      <c r="D253" s="16"/>
      <c r="E253" s="16"/>
      <c r="F253" s="16"/>
      <c r="G253" s="17" t="str">
        <f t="shared" si="59"/>
        <v/>
      </c>
      <c r="H253" s="17" t="str">
        <f t="shared" si="60"/>
        <v/>
      </c>
      <c r="I253" s="17" t="str">
        <f t="shared" si="61"/>
        <v/>
      </c>
      <c r="J253" s="17" t="str">
        <f t="shared" si="62"/>
        <v/>
      </c>
      <c r="K253" s="17" t="str">
        <f t="shared" ref="K253:K284" si="65">+IF(AND(C253=0,E253=0)," ",IF(C253=0,1,IF(E253=0,-1,(E253-C253)/C253)))</f>
        <v xml:space="preserve"> </v>
      </c>
      <c r="L253" s="17" t="str">
        <f t="shared" ref="L253:L284" si="66">+IF(AND(D253=0,F253=0)," ",IF(D253=0,1,IF(F253=0,-1,(F253-D253)/D253)))</f>
        <v xml:space="preserve"> </v>
      </c>
      <c r="M253" s="17" t="str">
        <f t="shared" si="63"/>
        <v/>
      </c>
      <c r="N253" s="21" t="str">
        <f t="shared" si="64"/>
        <v/>
      </c>
    </row>
    <row r="254" spans="1:14" x14ac:dyDescent="0.2">
      <c r="A254" s="15"/>
      <c r="B254" s="28" t="s">
        <v>228</v>
      </c>
      <c r="C254" s="25">
        <v>2</v>
      </c>
      <c r="D254" s="16">
        <v>3</v>
      </c>
      <c r="E254" s="16"/>
      <c r="F254" s="16"/>
      <c r="G254" s="17">
        <f t="shared" si="59"/>
        <v>2.8490028490028491E-3</v>
      </c>
      <c r="H254" s="17">
        <f t="shared" si="60"/>
        <v>2.5706940874035988E-3</v>
      </c>
      <c r="I254" s="17" t="str">
        <f t="shared" si="61"/>
        <v/>
      </c>
      <c r="J254" s="17" t="str">
        <f t="shared" si="62"/>
        <v/>
      </c>
      <c r="K254" s="17">
        <f t="shared" si="65"/>
        <v>-1</v>
      </c>
      <c r="L254" s="17">
        <f t="shared" si="66"/>
        <v>-1</v>
      </c>
      <c r="M254" s="17">
        <f t="shared" si="63"/>
        <v>-2.8490028490028491E-3</v>
      </c>
      <c r="N254" s="21">
        <f t="shared" si="64"/>
        <v>-2.5706940874035988E-3</v>
      </c>
    </row>
    <row r="255" spans="1:14" x14ac:dyDescent="0.2">
      <c r="A255" s="15"/>
      <c r="B255" s="28" t="s">
        <v>229</v>
      </c>
      <c r="C255" s="25">
        <v>5</v>
      </c>
      <c r="D255" s="16">
        <v>0</v>
      </c>
      <c r="E255" s="16">
        <v>5</v>
      </c>
      <c r="F255" s="16">
        <v>0</v>
      </c>
      <c r="G255" s="17">
        <f t="shared" si="59"/>
        <v>7.1225071225071226E-3</v>
      </c>
      <c r="H255" s="17" t="str">
        <f t="shared" si="60"/>
        <v/>
      </c>
      <c r="I255" s="17">
        <f t="shared" si="61"/>
        <v>1.0266940451745379E-2</v>
      </c>
      <c r="J255" s="17" t="str">
        <f t="shared" si="62"/>
        <v/>
      </c>
      <c r="K255" s="17">
        <f t="shared" si="65"/>
        <v>0</v>
      </c>
      <c r="L255" s="17" t="str">
        <f t="shared" si="66"/>
        <v xml:space="preserve"> </v>
      </c>
      <c r="M255" s="17">
        <f t="shared" si="63"/>
        <v>0</v>
      </c>
      <c r="N255" s="21" t="str">
        <f t="shared" si="64"/>
        <v/>
      </c>
    </row>
    <row r="256" spans="1:14" x14ac:dyDescent="0.2">
      <c r="A256" s="15"/>
      <c r="B256" s="28" t="s">
        <v>230</v>
      </c>
      <c r="C256" s="25"/>
      <c r="D256" s="16"/>
      <c r="E256" s="16"/>
      <c r="F256" s="16"/>
      <c r="G256" s="17" t="str">
        <f t="shared" si="59"/>
        <v/>
      </c>
      <c r="H256" s="17" t="str">
        <f t="shared" si="60"/>
        <v/>
      </c>
      <c r="I256" s="17" t="str">
        <f t="shared" si="61"/>
        <v/>
      </c>
      <c r="J256" s="17" t="str">
        <f t="shared" si="62"/>
        <v/>
      </c>
      <c r="K256" s="17" t="str">
        <f t="shared" si="65"/>
        <v xml:space="preserve"> </v>
      </c>
      <c r="L256" s="17" t="str">
        <f t="shared" si="66"/>
        <v xml:space="preserve"> </v>
      </c>
      <c r="M256" s="17" t="str">
        <f t="shared" si="63"/>
        <v/>
      </c>
      <c r="N256" s="21" t="str">
        <f t="shared" si="64"/>
        <v/>
      </c>
    </row>
    <row r="257" spans="1:14" ht="25.5" x14ac:dyDescent="0.2">
      <c r="A257" s="15"/>
      <c r="B257" s="28" t="s">
        <v>231</v>
      </c>
      <c r="C257" s="25"/>
      <c r="D257" s="16"/>
      <c r="E257" s="16"/>
      <c r="F257" s="16"/>
      <c r="G257" s="17" t="str">
        <f t="shared" si="59"/>
        <v/>
      </c>
      <c r="H257" s="17" t="str">
        <f t="shared" si="60"/>
        <v/>
      </c>
      <c r="I257" s="17" t="str">
        <f t="shared" si="61"/>
        <v/>
      </c>
      <c r="J257" s="17" t="str">
        <f t="shared" si="62"/>
        <v/>
      </c>
      <c r="K257" s="17" t="str">
        <f t="shared" si="65"/>
        <v xml:space="preserve"> </v>
      </c>
      <c r="L257" s="17" t="str">
        <f t="shared" si="66"/>
        <v xml:space="preserve"> </v>
      </c>
      <c r="M257" s="17" t="str">
        <f t="shared" si="63"/>
        <v/>
      </c>
      <c r="N257" s="21" t="str">
        <f t="shared" si="64"/>
        <v/>
      </c>
    </row>
    <row r="258" spans="1:14" x14ac:dyDescent="0.2">
      <c r="A258" s="15"/>
      <c r="B258" s="28" t="s">
        <v>232</v>
      </c>
      <c r="C258" s="25">
        <v>3</v>
      </c>
      <c r="D258" s="16">
        <v>0</v>
      </c>
      <c r="E258" s="16">
        <v>10</v>
      </c>
      <c r="F258" s="16">
        <v>2</v>
      </c>
      <c r="G258" s="17">
        <f t="shared" si="59"/>
        <v>4.2735042735042739E-3</v>
      </c>
      <c r="H258" s="17" t="str">
        <f t="shared" si="60"/>
        <v/>
      </c>
      <c r="I258" s="17">
        <f t="shared" si="61"/>
        <v>2.0533880903490759E-2</v>
      </c>
      <c r="J258" s="17">
        <f t="shared" si="62"/>
        <v>3.4305317324185248E-3</v>
      </c>
      <c r="K258" s="17">
        <f t="shared" si="65"/>
        <v>2.3333333333333335</v>
      </c>
      <c r="L258" s="17">
        <f t="shared" si="66"/>
        <v>1</v>
      </c>
      <c r="M258" s="17">
        <f t="shared" si="63"/>
        <v>9.9715099715099731E-3</v>
      </c>
      <c r="N258" s="21" t="str">
        <f t="shared" si="64"/>
        <v/>
      </c>
    </row>
    <row r="259" spans="1:14" x14ac:dyDescent="0.2">
      <c r="A259" s="15"/>
      <c r="B259" s="28" t="s">
        <v>233</v>
      </c>
      <c r="C259" s="25"/>
      <c r="D259" s="16"/>
      <c r="E259" s="16"/>
      <c r="F259" s="16"/>
      <c r="G259" s="17" t="str">
        <f t="shared" si="59"/>
        <v/>
      </c>
      <c r="H259" s="17" t="str">
        <f t="shared" si="60"/>
        <v/>
      </c>
      <c r="I259" s="17" t="str">
        <f t="shared" si="61"/>
        <v/>
      </c>
      <c r="J259" s="17" t="str">
        <f t="shared" si="62"/>
        <v/>
      </c>
      <c r="K259" s="17" t="str">
        <f t="shared" si="65"/>
        <v xml:space="preserve"> </v>
      </c>
      <c r="L259" s="17" t="str">
        <f t="shared" si="66"/>
        <v xml:space="preserve"> </v>
      </c>
      <c r="M259" s="17" t="str">
        <f t="shared" si="63"/>
        <v/>
      </c>
      <c r="N259" s="21" t="str">
        <f t="shared" si="64"/>
        <v/>
      </c>
    </row>
    <row r="260" spans="1:14" x14ac:dyDescent="0.2">
      <c r="A260" s="15"/>
      <c r="B260" s="28" t="s">
        <v>234</v>
      </c>
      <c r="C260" s="25">
        <v>3</v>
      </c>
      <c r="D260" s="16">
        <v>2</v>
      </c>
      <c r="E260" s="16"/>
      <c r="F260" s="16"/>
      <c r="G260" s="17">
        <f t="shared" si="59"/>
        <v>4.2735042735042739E-3</v>
      </c>
      <c r="H260" s="17">
        <f t="shared" si="60"/>
        <v>1.7137960582690661E-3</v>
      </c>
      <c r="I260" s="17" t="str">
        <f t="shared" si="61"/>
        <v/>
      </c>
      <c r="J260" s="17" t="str">
        <f t="shared" si="62"/>
        <v/>
      </c>
      <c r="K260" s="17">
        <f t="shared" si="65"/>
        <v>-1</v>
      </c>
      <c r="L260" s="17">
        <f t="shared" si="66"/>
        <v>-1</v>
      </c>
      <c r="M260" s="17">
        <f t="shared" si="63"/>
        <v>-4.2735042735042739E-3</v>
      </c>
      <c r="N260" s="21">
        <f t="shared" si="64"/>
        <v>-1.7137960582690661E-3</v>
      </c>
    </row>
    <row r="261" spans="1:14" x14ac:dyDescent="0.2">
      <c r="A261" s="15"/>
      <c r="B261" s="28" t="s">
        <v>235</v>
      </c>
      <c r="C261" s="25">
        <v>9</v>
      </c>
      <c r="D261" s="16">
        <v>5</v>
      </c>
      <c r="E261" s="16">
        <v>37</v>
      </c>
      <c r="F261" s="16">
        <v>12</v>
      </c>
      <c r="G261" s="17">
        <f t="shared" si="59"/>
        <v>1.282051282051282E-2</v>
      </c>
      <c r="H261" s="17">
        <f t="shared" si="60"/>
        <v>4.2844901456726651E-3</v>
      </c>
      <c r="I261" s="17">
        <f t="shared" si="61"/>
        <v>7.5975359342915813E-2</v>
      </c>
      <c r="J261" s="17">
        <f t="shared" si="62"/>
        <v>2.0583190394511151E-2</v>
      </c>
      <c r="K261" s="17">
        <f t="shared" si="65"/>
        <v>3.1111111111111112</v>
      </c>
      <c r="L261" s="17">
        <f t="shared" si="66"/>
        <v>1.4</v>
      </c>
      <c r="M261" s="17">
        <f t="shared" si="63"/>
        <v>3.9886039886039885E-2</v>
      </c>
      <c r="N261" s="21">
        <f t="shared" si="64"/>
        <v>5.9982862039417309E-3</v>
      </c>
    </row>
    <row r="262" spans="1:14" ht="25.5" x14ac:dyDescent="0.2">
      <c r="A262" s="15"/>
      <c r="B262" s="28" t="s">
        <v>236</v>
      </c>
      <c r="C262" s="25"/>
      <c r="D262" s="16"/>
      <c r="E262" s="16"/>
      <c r="F262" s="16"/>
      <c r="G262" s="17" t="str">
        <f t="shared" si="59"/>
        <v/>
      </c>
      <c r="H262" s="17" t="str">
        <f t="shared" si="60"/>
        <v/>
      </c>
      <c r="I262" s="17" t="str">
        <f t="shared" si="61"/>
        <v/>
      </c>
      <c r="J262" s="17" t="str">
        <f t="shared" si="62"/>
        <v/>
      </c>
      <c r="K262" s="17" t="str">
        <f t="shared" si="65"/>
        <v xml:space="preserve"> </v>
      </c>
      <c r="L262" s="17" t="str">
        <f t="shared" si="66"/>
        <v xml:space="preserve"> </v>
      </c>
      <c r="M262" s="17" t="str">
        <f t="shared" si="63"/>
        <v/>
      </c>
      <c r="N262" s="21" t="str">
        <f t="shared" si="64"/>
        <v/>
      </c>
    </row>
    <row r="263" spans="1:14" x14ac:dyDescent="0.2">
      <c r="A263" s="15"/>
      <c r="B263" s="28" t="s">
        <v>237</v>
      </c>
      <c r="C263" s="25">
        <v>1</v>
      </c>
      <c r="D263" s="16">
        <v>1</v>
      </c>
      <c r="E263" s="16"/>
      <c r="F263" s="16"/>
      <c r="G263" s="17">
        <f t="shared" si="59"/>
        <v>1.4245014245014246E-3</v>
      </c>
      <c r="H263" s="17">
        <f t="shared" si="60"/>
        <v>8.5689802913453304E-4</v>
      </c>
      <c r="I263" s="17" t="str">
        <f t="shared" si="61"/>
        <v/>
      </c>
      <c r="J263" s="17" t="str">
        <f t="shared" si="62"/>
        <v/>
      </c>
      <c r="K263" s="17">
        <f t="shared" si="65"/>
        <v>-1</v>
      </c>
      <c r="L263" s="17">
        <f t="shared" si="66"/>
        <v>-1</v>
      </c>
      <c r="M263" s="17">
        <f t="shared" si="63"/>
        <v>-1.4245014245014246E-3</v>
      </c>
      <c r="N263" s="21">
        <f t="shared" si="64"/>
        <v>-8.5689802913453304E-4</v>
      </c>
    </row>
    <row r="264" spans="1:14" ht="25.5" x14ac:dyDescent="0.2">
      <c r="A264" s="15"/>
      <c r="B264" s="28" t="s">
        <v>238</v>
      </c>
      <c r="C264" s="25"/>
      <c r="D264" s="16"/>
      <c r="E264" s="16"/>
      <c r="F264" s="16"/>
      <c r="G264" s="17" t="str">
        <f t="shared" si="59"/>
        <v/>
      </c>
      <c r="H264" s="17" t="str">
        <f t="shared" si="60"/>
        <v/>
      </c>
      <c r="I264" s="17" t="str">
        <f t="shared" si="61"/>
        <v/>
      </c>
      <c r="J264" s="17" t="str">
        <f t="shared" si="62"/>
        <v/>
      </c>
      <c r="K264" s="17" t="str">
        <f t="shared" si="65"/>
        <v xml:space="preserve"> </v>
      </c>
      <c r="L264" s="17" t="str">
        <f t="shared" si="66"/>
        <v xml:space="preserve"> </v>
      </c>
      <c r="M264" s="17" t="str">
        <f t="shared" si="63"/>
        <v/>
      </c>
      <c r="N264" s="21" t="str">
        <f t="shared" si="64"/>
        <v/>
      </c>
    </row>
    <row r="265" spans="1:14" x14ac:dyDescent="0.2">
      <c r="A265" s="15"/>
      <c r="B265" s="28" t="s">
        <v>239</v>
      </c>
      <c r="C265" s="25">
        <v>23</v>
      </c>
      <c r="D265" s="16">
        <v>7</v>
      </c>
      <c r="E265" s="16">
        <v>0</v>
      </c>
      <c r="F265" s="16">
        <v>2</v>
      </c>
      <c r="G265" s="17">
        <f t="shared" si="59"/>
        <v>3.2763532763532763E-2</v>
      </c>
      <c r="H265" s="17">
        <f t="shared" si="60"/>
        <v>5.9982862039417309E-3</v>
      </c>
      <c r="I265" s="17" t="str">
        <f t="shared" si="61"/>
        <v/>
      </c>
      <c r="J265" s="17">
        <f t="shared" si="62"/>
        <v>3.4305317324185248E-3</v>
      </c>
      <c r="K265" s="17">
        <f t="shared" si="65"/>
        <v>-1</v>
      </c>
      <c r="L265" s="17">
        <f t="shared" si="66"/>
        <v>-0.7142857142857143</v>
      </c>
      <c r="M265" s="17">
        <f t="shared" si="63"/>
        <v>-3.2763532763532763E-2</v>
      </c>
      <c r="N265" s="21">
        <f t="shared" si="64"/>
        <v>-4.2844901456726651E-3</v>
      </c>
    </row>
    <row r="266" spans="1:14" x14ac:dyDescent="0.2">
      <c r="A266" s="15"/>
      <c r="B266" s="28" t="s">
        <v>240</v>
      </c>
      <c r="C266" s="25">
        <v>0</v>
      </c>
      <c r="D266" s="16">
        <v>1</v>
      </c>
      <c r="E266" s="16">
        <v>1</v>
      </c>
      <c r="F266" s="16">
        <v>0</v>
      </c>
      <c r="G266" s="17" t="str">
        <f t="shared" si="59"/>
        <v/>
      </c>
      <c r="H266" s="17">
        <f t="shared" si="60"/>
        <v>8.5689802913453304E-4</v>
      </c>
      <c r="I266" s="17">
        <f t="shared" si="61"/>
        <v>2.0533880903490761E-3</v>
      </c>
      <c r="J266" s="17" t="str">
        <f t="shared" si="62"/>
        <v/>
      </c>
      <c r="K266" s="17">
        <f t="shared" si="65"/>
        <v>1</v>
      </c>
      <c r="L266" s="17">
        <f t="shared" si="66"/>
        <v>-1</v>
      </c>
      <c r="M266" s="17" t="str">
        <f t="shared" si="63"/>
        <v/>
      </c>
      <c r="N266" s="21">
        <f t="shared" si="64"/>
        <v>-8.5689802913453304E-4</v>
      </c>
    </row>
    <row r="267" spans="1:14" x14ac:dyDescent="0.2">
      <c r="A267" s="15"/>
      <c r="B267" s="28" t="s">
        <v>241</v>
      </c>
      <c r="C267" s="25"/>
      <c r="D267" s="16"/>
      <c r="E267" s="16"/>
      <c r="F267" s="16"/>
      <c r="G267" s="17" t="str">
        <f t="shared" si="59"/>
        <v/>
      </c>
      <c r="H267" s="17" t="str">
        <f t="shared" si="60"/>
        <v/>
      </c>
      <c r="I267" s="17" t="str">
        <f t="shared" si="61"/>
        <v/>
      </c>
      <c r="J267" s="17" t="str">
        <f t="shared" si="62"/>
        <v/>
      </c>
      <c r="K267" s="17" t="str">
        <f t="shared" si="65"/>
        <v xml:space="preserve"> </v>
      </c>
      <c r="L267" s="17" t="str">
        <f t="shared" si="66"/>
        <v xml:space="preserve"> </v>
      </c>
      <c r="M267" s="17" t="str">
        <f t="shared" si="63"/>
        <v/>
      </c>
      <c r="N267" s="21" t="str">
        <f t="shared" si="64"/>
        <v/>
      </c>
    </row>
    <row r="268" spans="1:14" x14ac:dyDescent="0.2">
      <c r="A268" s="15"/>
      <c r="B268" s="28" t="s">
        <v>242</v>
      </c>
      <c r="C268" s="25"/>
      <c r="D268" s="16"/>
      <c r="E268" s="16"/>
      <c r="F268" s="16"/>
      <c r="G268" s="17" t="str">
        <f t="shared" si="59"/>
        <v/>
      </c>
      <c r="H268" s="17" t="str">
        <f t="shared" si="60"/>
        <v/>
      </c>
      <c r="I268" s="17" t="str">
        <f t="shared" si="61"/>
        <v/>
      </c>
      <c r="J268" s="17" t="str">
        <f t="shared" si="62"/>
        <v/>
      </c>
      <c r="K268" s="17" t="str">
        <f t="shared" si="65"/>
        <v xml:space="preserve"> </v>
      </c>
      <c r="L268" s="17" t="str">
        <f t="shared" si="66"/>
        <v xml:space="preserve"> </v>
      </c>
      <c r="M268" s="17" t="str">
        <f t="shared" si="63"/>
        <v/>
      </c>
      <c r="N268" s="21" t="str">
        <f t="shared" si="64"/>
        <v/>
      </c>
    </row>
    <row r="269" spans="1:14" ht="25.5" x14ac:dyDescent="0.2">
      <c r="A269" s="15"/>
      <c r="B269" s="28" t="s">
        <v>243</v>
      </c>
      <c r="C269" s="25"/>
      <c r="D269" s="16"/>
      <c r="E269" s="16">
        <v>0</v>
      </c>
      <c r="F269" s="16">
        <v>1</v>
      </c>
      <c r="G269" s="17" t="str">
        <f t="shared" si="59"/>
        <v/>
      </c>
      <c r="H269" s="17" t="str">
        <f t="shared" si="60"/>
        <v/>
      </c>
      <c r="I269" s="17" t="str">
        <f t="shared" si="61"/>
        <v/>
      </c>
      <c r="J269" s="17">
        <f t="shared" si="62"/>
        <v>1.7152658662092624E-3</v>
      </c>
      <c r="K269" s="17" t="str">
        <f t="shared" si="65"/>
        <v xml:space="preserve"> </v>
      </c>
      <c r="L269" s="17">
        <f t="shared" si="66"/>
        <v>1</v>
      </c>
      <c r="M269" s="17" t="str">
        <f t="shared" si="63"/>
        <v/>
      </c>
      <c r="N269" s="21" t="str">
        <f t="shared" si="64"/>
        <v/>
      </c>
    </row>
    <row r="270" spans="1:14" ht="25.5" x14ac:dyDescent="0.2">
      <c r="A270" s="15"/>
      <c r="B270" s="28" t="s">
        <v>244</v>
      </c>
      <c r="C270" s="25">
        <v>1</v>
      </c>
      <c r="D270" s="16">
        <v>1</v>
      </c>
      <c r="E270" s="16">
        <v>3</v>
      </c>
      <c r="F270" s="16">
        <v>0</v>
      </c>
      <c r="G270" s="17">
        <f t="shared" si="59"/>
        <v>1.4245014245014246E-3</v>
      </c>
      <c r="H270" s="17">
        <f t="shared" si="60"/>
        <v>8.5689802913453304E-4</v>
      </c>
      <c r="I270" s="17">
        <f t="shared" si="61"/>
        <v>6.1601642710472282E-3</v>
      </c>
      <c r="J270" s="17" t="str">
        <f t="shared" si="62"/>
        <v/>
      </c>
      <c r="K270" s="17">
        <f t="shared" si="65"/>
        <v>2</v>
      </c>
      <c r="L270" s="17">
        <f t="shared" si="66"/>
        <v>-1</v>
      </c>
      <c r="M270" s="17">
        <f t="shared" si="63"/>
        <v>2.8490028490028491E-3</v>
      </c>
      <c r="N270" s="21">
        <f t="shared" si="64"/>
        <v>-8.5689802913453304E-4</v>
      </c>
    </row>
    <row r="271" spans="1:14" x14ac:dyDescent="0.2">
      <c r="A271" s="15"/>
      <c r="B271" s="28" t="s">
        <v>245</v>
      </c>
      <c r="C271" s="25">
        <v>7</v>
      </c>
      <c r="D271" s="16">
        <v>11</v>
      </c>
      <c r="E271" s="16"/>
      <c r="F271" s="16"/>
      <c r="G271" s="17">
        <f t="shared" si="59"/>
        <v>9.9715099715099714E-3</v>
      </c>
      <c r="H271" s="17">
        <f t="shared" si="60"/>
        <v>9.4258783204798635E-3</v>
      </c>
      <c r="I271" s="17" t="str">
        <f t="shared" si="61"/>
        <v/>
      </c>
      <c r="J271" s="17" t="str">
        <f t="shared" si="62"/>
        <v/>
      </c>
      <c r="K271" s="17">
        <f t="shared" si="65"/>
        <v>-1</v>
      </c>
      <c r="L271" s="17">
        <f t="shared" si="66"/>
        <v>-1</v>
      </c>
      <c r="M271" s="17">
        <f t="shared" si="63"/>
        <v>-9.9715099715099714E-3</v>
      </c>
      <c r="N271" s="21">
        <f t="shared" si="64"/>
        <v>-9.4258783204798635E-3</v>
      </c>
    </row>
    <row r="272" spans="1:14" ht="25.5" x14ac:dyDescent="0.2">
      <c r="A272" s="15"/>
      <c r="B272" s="28" t="s">
        <v>246</v>
      </c>
      <c r="C272" s="25">
        <v>0</v>
      </c>
      <c r="D272" s="16">
        <v>2</v>
      </c>
      <c r="E272" s="16">
        <v>0</v>
      </c>
      <c r="F272" s="16">
        <v>1</v>
      </c>
      <c r="G272" s="17" t="str">
        <f t="shared" si="59"/>
        <v/>
      </c>
      <c r="H272" s="17">
        <f t="shared" si="60"/>
        <v>1.7137960582690661E-3</v>
      </c>
      <c r="I272" s="17" t="str">
        <f t="shared" si="61"/>
        <v/>
      </c>
      <c r="J272" s="17">
        <f t="shared" si="62"/>
        <v>1.7152658662092624E-3</v>
      </c>
      <c r="K272" s="17" t="str">
        <f t="shared" si="65"/>
        <v xml:space="preserve"> </v>
      </c>
      <c r="L272" s="17">
        <f t="shared" si="66"/>
        <v>-0.5</v>
      </c>
      <c r="M272" s="17" t="str">
        <f t="shared" si="63"/>
        <v/>
      </c>
      <c r="N272" s="21">
        <f t="shared" si="64"/>
        <v>-8.5689802913453304E-4</v>
      </c>
    </row>
    <row r="273" spans="1:14" x14ac:dyDescent="0.2">
      <c r="A273" s="15"/>
      <c r="B273" s="28" t="s">
        <v>247</v>
      </c>
      <c r="C273" s="25"/>
      <c r="D273" s="16"/>
      <c r="E273" s="16"/>
      <c r="F273" s="16"/>
      <c r="G273" s="17" t="str">
        <f t="shared" si="59"/>
        <v/>
      </c>
      <c r="H273" s="17" t="str">
        <f t="shared" si="60"/>
        <v/>
      </c>
      <c r="I273" s="17" t="str">
        <f t="shared" si="61"/>
        <v/>
      </c>
      <c r="J273" s="17" t="str">
        <f t="shared" si="62"/>
        <v/>
      </c>
      <c r="K273" s="17" t="str">
        <f t="shared" si="65"/>
        <v xml:space="preserve"> </v>
      </c>
      <c r="L273" s="17" t="str">
        <f t="shared" si="66"/>
        <v xml:space="preserve"> </v>
      </c>
      <c r="M273" s="17" t="str">
        <f t="shared" si="63"/>
        <v/>
      </c>
      <c r="N273" s="21" t="str">
        <f t="shared" si="64"/>
        <v/>
      </c>
    </row>
    <row r="274" spans="1:14" x14ac:dyDescent="0.2">
      <c r="A274" s="15"/>
      <c r="B274" s="28" t="s">
        <v>248</v>
      </c>
      <c r="C274" s="25"/>
      <c r="D274" s="16"/>
      <c r="E274" s="16"/>
      <c r="F274" s="16"/>
      <c r="G274" s="17" t="str">
        <f t="shared" si="59"/>
        <v/>
      </c>
      <c r="H274" s="17" t="str">
        <f t="shared" si="60"/>
        <v/>
      </c>
      <c r="I274" s="17" t="str">
        <f t="shared" si="61"/>
        <v/>
      </c>
      <c r="J274" s="17" t="str">
        <f t="shared" si="62"/>
        <v/>
      </c>
      <c r="K274" s="17" t="str">
        <f t="shared" si="65"/>
        <v xml:space="preserve"> </v>
      </c>
      <c r="L274" s="17" t="str">
        <f t="shared" si="66"/>
        <v xml:space="preserve"> </v>
      </c>
      <c r="M274" s="17" t="str">
        <f t="shared" si="63"/>
        <v/>
      </c>
      <c r="N274" s="21" t="str">
        <f t="shared" si="64"/>
        <v/>
      </c>
    </row>
    <row r="275" spans="1:14" x14ac:dyDescent="0.2">
      <c r="A275" s="15"/>
      <c r="B275" s="28" t="s">
        <v>249</v>
      </c>
      <c r="C275" s="25">
        <v>0</v>
      </c>
      <c r="D275" s="16">
        <v>1</v>
      </c>
      <c r="E275" s="16"/>
      <c r="F275" s="16"/>
      <c r="G275" s="17" t="str">
        <f t="shared" si="59"/>
        <v/>
      </c>
      <c r="H275" s="17">
        <f t="shared" si="60"/>
        <v>8.5689802913453304E-4</v>
      </c>
      <c r="I275" s="17" t="str">
        <f t="shared" si="61"/>
        <v/>
      </c>
      <c r="J275" s="17" t="str">
        <f t="shared" si="62"/>
        <v/>
      </c>
      <c r="K275" s="17" t="str">
        <f t="shared" si="65"/>
        <v xml:space="preserve"> </v>
      </c>
      <c r="L275" s="17">
        <f t="shared" si="66"/>
        <v>-1</v>
      </c>
      <c r="M275" s="17" t="str">
        <f t="shared" si="63"/>
        <v/>
      </c>
      <c r="N275" s="21">
        <f t="shared" si="64"/>
        <v>-8.5689802913453304E-4</v>
      </c>
    </row>
    <row r="276" spans="1:14" ht="25.5" x14ac:dyDescent="0.2">
      <c r="A276" s="15"/>
      <c r="B276" s="28" t="s">
        <v>250</v>
      </c>
      <c r="C276" s="25">
        <v>1</v>
      </c>
      <c r="D276" s="16">
        <v>0</v>
      </c>
      <c r="E276" s="16"/>
      <c r="F276" s="16"/>
      <c r="G276" s="17">
        <f t="shared" si="59"/>
        <v>1.4245014245014246E-3</v>
      </c>
      <c r="H276" s="17" t="str">
        <f t="shared" si="60"/>
        <v/>
      </c>
      <c r="I276" s="17" t="str">
        <f t="shared" si="61"/>
        <v/>
      </c>
      <c r="J276" s="17" t="str">
        <f t="shared" si="62"/>
        <v/>
      </c>
      <c r="K276" s="17">
        <f t="shared" si="65"/>
        <v>-1</v>
      </c>
      <c r="L276" s="17" t="str">
        <f t="shared" si="66"/>
        <v xml:space="preserve"> </v>
      </c>
      <c r="M276" s="17">
        <f t="shared" si="63"/>
        <v>-1.4245014245014246E-3</v>
      </c>
      <c r="N276" s="21" t="str">
        <f t="shared" si="64"/>
        <v/>
      </c>
    </row>
    <row r="277" spans="1:14" x14ac:dyDescent="0.2">
      <c r="A277" s="15"/>
      <c r="B277" s="28" t="s">
        <v>251</v>
      </c>
      <c r="C277" s="25">
        <v>16</v>
      </c>
      <c r="D277" s="16">
        <v>13</v>
      </c>
      <c r="E277" s="16">
        <v>13</v>
      </c>
      <c r="F277" s="16">
        <v>9</v>
      </c>
      <c r="G277" s="17">
        <f t="shared" si="59"/>
        <v>2.2792022792022793E-2</v>
      </c>
      <c r="H277" s="17">
        <f t="shared" si="60"/>
        <v>1.1139674378748929E-2</v>
      </c>
      <c r="I277" s="17">
        <f t="shared" si="61"/>
        <v>2.6694045174537988E-2</v>
      </c>
      <c r="J277" s="17">
        <f t="shared" si="62"/>
        <v>1.5437392795883362E-2</v>
      </c>
      <c r="K277" s="17">
        <f t="shared" si="65"/>
        <v>-0.1875</v>
      </c>
      <c r="L277" s="17">
        <f t="shared" si="66"/>
        <v>-0.30769230769230771</v>
      </c>
      <c r="M277" s="17">
        <f t="shared" si="63"/>
        <v>-4.2735042735042739E-3</v>
      </c>
      <c r="N277" s="21">
        <f t="shared" si="64"/>
        <v>-3.4275921165381321E-3</v>
      </c>
    </row>
    <row r="278" spans="1:14" x14ac:dyDescent="0.2">
      <c r="A278" s="15"/>
      <c r="B278" s="28" t="s">
        <v>252</v>
      </c>
      <c r="C278" s="25"/>
      <c r="D278" s="16"/>
      <c r="E278" s="16"/>
      <c r="F278" s="16"/>
      <c r="G278" s="17" t="str">
        <f t="shared" si="59"/>
        <v/>
      </c>
      <c r="H278" s="17" t="str">
        <f t="shared" si="60"/>
        <v/>
      </c>
      <c r="I278" s="17" t="str">
        <f t="shared" si="61"/>
        <v/>
      </c>
      <c r="J278" s="17" t="str">
        <f t="shared" si="62"/>
        <v/>
      </c>
      <c r="K278" s="17" t="str">
        <f t="shared" si="65"/>
        <v xml:space="preserve"> </v>
      </c>
      <c r="L278" s="17" t="str">
        <f t="shared" si="66"/>
        <v xml:space="preserve"> </v>
      </c>
      <c r="M278" s="17" t="str">
        <f t="shared" si="63"/>
        <v/>
      </c>
      <c r="N278" s="21" t="str">
        <f t="shared" si="64"/>
        <v/>
      </c>
    </row>
    <row r="279" spans="1:14" x14ac:dyDescent="0.2">
      <c r="A279" s="15"/>
      <c r="B279" s="28" t="s">
        <v>253</v>
      </c>
      <c r="C279" s="25"/>
      <c r="D279" s="16"/>
      <c r="E279" s="16"/>
      <c r="F279" s="16"/>
      <c r="G279" s="17" t="str">
        <f t="shared" si="59"/>
        <v/>
      </c>
      <c r="H279" s="17" t="str">
        <f t="shared" si="60"/>
        <v/>
      </c>
      <c r="I279" s="17" t="str">
        <f t="shared" si="61"/>
        <v/>
      </c>
      <c r="J279" s="17" t="str">
        <f t="shared" si="62"/>
        <v/>
      </c>
      <c r="K279" s="17" t="str">
        <f t="shared" si="65"/>
        <v xml:space="preserve"> </v>
      </c>
      <c r="L279" s="17" t="str">
        <f t="shared" si="66"/>
        <v xml:space="preserve"> </v>
      </c>
      <c r="M279" s="17" t="str">
        <f t="shared" si="63"/>
        <v/>
      </c>
      <c r="N279" s="21" t="str">
        <f t="shared" si="64"/>
        <v/>
      </c>
    </row>
    <row r="280" spans="1:14" x14ac:dyDescent="0.2">
      <c r="A280" s="15"/>
      <c r="B280" s="28" t="s">
        <v>254</v>
      </c>
      <c r="C280" s="25">
        <v>1</v>
      </c>
      <c r="D280" s="16">
        <v>1</v>
      </c>
      <c r="E280" s="16">
        <v>1</v>
      </c>
      <c r="F280" s="16">
        <v>0</v>
      </c>
      <c r="G280" s="17">
        <f t="shared" si="59"/>
        <v>1.4245014245014246E-3</v>
      </c>
      <c r="H280" s="17">
        <f t="shared" si="60"/>
        <v>8.5689802913453304E-4</v>
      </c>
      <c r="I280" s="17">
        <f t="shared" si="61"/>
        <v>2.0533880903490761E-3</v>
      </c>
      <c r="J280" s="17" t="str">
        <f t="shared" si="62"/>
        <v/>
      </c>
      <c r="K280" s="17">
        <f t="shared" si="65"/>
        <v>0</v>
      </c>
      <c r="L280" s="17">
        <f t="shared" si="66"/>
        <v>-1</v>
      </c>
      <c r="M280" s="17">
        <f t="shared" si="63"/>
        <v>0</v>
      </c>
      <c r="N280" s="21">
        <f t="shared" si="64"/>
        <v>-8.5689802913453304E-4</v>
      </c>
    </row>
    <row r="281" spans="1:14" x14ac:dyDescent="0.2">
      <c r="A281" s="15"/>
      <c r="B281" s="28" t="s">
        <v>255</v>
      </c>
      <c r="C281" s="25">
        <v>1</v>
      </c>
      <c r="D281" s="16">
        <v>1</v>
      </c>
      <c r="E281" s="16">
        <v>6</v>
      </c>
      <c r="F281" s="16">
        <v>8</v>
      </c>
      <c r="G281" s="17">
        <f t="shared" si="59"/>
        <v>1.4245014245014246E-3</v>
      </c>
      <c r="H281" s="17">
        <f t="shared" si="60"/>
        <v>8.5689802913453304E-4</v>
      </c>
      <c r="I281" s="17">
        <f t="shared" si="61"/>
        <v>1.2320328542094456E-2</v>
      </c>
      <c r="J281" s="17">
        <f t="shared" si="62"/>
        <v>1.3722126929674099E-2</v>
      </c>
      <c r="K281" s="17">
        <f t="shared" si="65"/>
        <v>5</v>
      </c>
      <c r="L281" s="17">
        <f t="shared" si="66"/>
        <v>7</v>
      </c>
      <c r="M281" s="17">
        <f t="shared" si="63"/>
        <v>7.1225071225071226E-3</v>
      </c>
      <c r="N281" s="21">
        <f t="shared" si="64"/>
        <v>5.9982862039417309E-3</v>
      </c>
    </row>
    <row r="282" spans="1:14" x14ac:dyDescent="0.2">
      <c r="A282" s="15"/>
      <c r="B282" s="28" t="s">
        <v>256</v>
      </c>
      <c r="C282" s="25">
        <v>0</v>
      </c>
      <c r="D282" s="16">
        <v>7</v>
      </c>
      <c r="E282" s="16"/>
      <c r="F282" s="16"/>
      <c r="G282" s="17" t="str">
        <f t="shared" si="59"/>
        <v/>
      </c>
      <c r="H282" s="17">
        <f t="shared" si="60"/>
        <v>5.9982862039417309E-3</v>
      </c>
      <c r="I282" s="17" t="str">
        <f t="shared" si="61"/>
        <v/>
      </c>
      <c r="J282" s="17" t="str">
        <f t="shared" si="62"/>
        <v/>
      </c>
      <c r="K282" s="17" t="str">
        <f t="shared" si="65"/>
        <v xml:space="preserve"> </v>
      </c>
      <c r="L282" s="17">
        <f t="shared" si="66"/>
        <v>-1</v>
      </c>
      <c r="M282" s="17" t="str">
        <f t="shared" si="63"/>
        <v/>
      </c>
      <c r="N282" s="21">
        <f t="shared" si="64"/>
        <v>-5.9982862039417309E-3</v>
      </c>
    </row>
    <row r="283" spans="1:14" x14ac:dyDescent="0.2">
      <c r="A283" s="15"/>
      <c r="B283" s="28" t="s">
        <v>257</v>
      </c>
      <c r="C283" s="25"/>
      <c r="D283" s="16"/>
      <c r="E283" s="16">
        <v>0</v>
      </c>
      <c r="F283" s="16">
        <v>1</v>
      </c>
      <c r="G283" s="17" t="str">
        <f t="shared" si="59"/>
        <v/>
      </c>
      <c r="H283" s="17" t="str">
        <f t="shared" si="60"/>
        <v/>
      </c>
      <c r="I283" s="17" t="str">
        <f t="shared" si="61"/>
        <v/>
      </c>
      <c r="J283" s="17">
        <f t="shared" si="62"/>
        <v>1.7152658662092624E-3</v>
      </c>
      <c r="K283" s="17" t="str">
        <f t="shared" si="65"/>
        <v xml:space="preserve"> </v>
      </c>
      <c r="L283" s="17">
        <f t="shared" si="66"/>
        <v>1</v>
      </c>
      <c r="M283" s="17" t="str">
        <f t="shared" si="63"/>
        <v/>
      </c>
      <c r="N283" s="21" t="str">
        <f t="shared" si="64"/>
        <v/>
      </c>
    </row>
    <row r="284" spans="1:14" x14ac:dyDescent="0.2">
      <c r="A284" s="15"/>
      <c r="B284" s="28" t="s">
        <v>258</v>
      </c>
      <c r="C284" s="25">
        <v>5</v>
      </c>
      <c r="D284" s="16">
        <v>1</v>
      </c>
      <c r="E284" s="16">
        <v>1</v>
      </c>
      <c r="F284" s="16">
        <v>0</v>
      </c>
      <c r="G284" s="17">
        <f t="shared" ref="G284:G315" si="67">+IF(C284=0,"",C284/C$188)</f>
        <v>7.1225071225071226E-3</v>
      </c>
      <c r="H284" s="17">
        <f t="shared" ref="H284:H315" si="68">+IF(D284=0,"",D284/D$188)</f>
        <v>8.5689802913453304E-4</v>
      </c>
      <c r="I284" s="17">
        <f t="shared" ref="I284:I315" si="69">+IF(E284=0,"",E284/E$188)</f>
        <v>2.0533880903490761E-3</v>
      </c>
      <c r="J284" s="17" t="str">
        <f t="shared" ref="J284:J315" si="70">+IF(F284=0,"",F284/F$188)</f>
        <v/>
      </c>
      <c r="K284" s="17">
        <f t="shared" si="65"/>
        <v>-0.8</v>
      </c>
      <c r="L284" s="17">
        <f t="shared" si="66"/>
        <v>-1</v>
      </c>
      <c r="M284" s="17">
        <f t="shared" ref="M284:M315" si="71">+IF(OR(AND(G284=""),(K284="")),"",G284*K284)</f>
        <v>-5.6980056980056983E-3</v>
      </c>
      <c r="N284" s="21">
        <f t="shared" ref="N284:N315" si="72">+IF(OR(AND(H284=""),(L284="")),"",H284*L284)</f>
        <v>-8.5689802913453304E-4</v>
      </c>
    </row>
    <row r="285" spans="1:14" ht="23.25" customHeight="1" x14ac:dyDescent="0.2">
      <c r="A285" s="15"/>
      <c r="B285" s="28" t="s">
        <v>259</v>
      </c>
      <c r="C285" s="25">
        <v>0</v>
      </c>
      <c r="D285" s="16">
        <v>6</v>
      </c>
      <c r="E285" s="16">
        <v>0</v>
      </c>
      <c r="F285" s="16">
        <v>1</v>
      </c>
      <c r="G285" s="17" t="str">
        <f t="shared" si="67"/>
        <v/>
      </c>
      <c r="H285" s="17">
        <f t="shared" si="68"/>
        <v>5.1413881748071976E-3</v>
      </c>
      <c r="I285" s="17" t="str">
        <f t="shared" si="69"/>
        <v/>
      </c>
      <c r="J285" s="17">
        <f t="shared" si="70"/>
        <v>1.7152658662092624E-3</v>
      </c>
      <c r="K285" s="17" t="str">
        <f t="shared" ref="K285:K316" si="73">+IF(AND(C285=0,E285=0)," ",IF(C285=0,1,IF(E285=0,-1,(E285-C285)/C285)))</f>
        <v xml:space="preserve"> </v>
      </c>
      <c r="L285" s="17">
        <f t="shared" ref="L285:L316" si="74">+IF(AND(D285=0,F285=0)," ",IF(D285=0,1,IF(F285=0,-1,(F285-D285)/D285)))</f>
        <v>-0.83333333333333337</v>
      </c>
      <c r="M285" s="17" t="str">
        <f t="shared" si="71"/>
        <v/>
      </c>
      <c r="N285" s="21">
        <f t="shared" si="72"/>
        <v>-4.2844901456726651E-3</v>
      </c>
    </row>
    <row r="286" spans="1:14" x14ac:dyDescent="0.2">
      <c r="A286" s="15"/>
      <c r="B286" s="28" t="s">
        <v>260</v>
      </c>
      <c r="C286" s="25"/>
      <c r="D286" s="16"/>
      <c r="E286" s="16">
        <v>1</v>
      </c>
      <c r="F286" s="16">
        <v>0</v>
      </c>
      <c r="G286" s="17" t="str">
        <f t="shared" si="67"/>
        <v/>
      </c>
      <c r="H286" s="17" t="str">
        <f t="shared" si="68"/>
        <v/>
      </c>
      <c r="I286" s="17">
        <f t="shared" si="69"/>
        <v>2.0533880903490761E-3</v>
      </c>
      <c r="J286" s="17" t="str">
        <f t="shared" si="70"/>
        <v/>
      </c>
      <c r="K286" s="17">
        <f t="shared" si="73"/>
        <v>1</v>
      </c>
      <c r="L286" s="17" t="str">
        <f t="shared" si="74"/>
        <v xml:space="preserve"> </v>
      </c>
      <c r="M286" s="17" t="str">
        <f t="shared" si="71"/>
        <v/>
      </c>
      <c r="N286" s="21" t="str">
        <f t="shared" si="72"/>
        <v/>
      </c>
    </row>
    <row r="287" spans="1:14" x14ac:dyDescent="0.2">
      <c r="A287" s="15"/>
      <c r="B287" s="28" t="s">
        <v>261</v>
      </c>
      <c r="C287" s="25">
        <v>0</v>
      </c>
      <c r="D287" s="16">
        <v>1</v>
      </c>
      <c r="E287" s="16">
        <v>3</v>
      </c>
      <c r="F287" s="16">
        <v>2</v>
      </c>
      <c r="G287" s="17" t="str">
        <f t="shared" si="67"/>
        <v/>
      </c>
      <c r="H287" s="17">
        <f t="shared" si="68"/>
        <v>8.5689802913453304E-4</v>
      </c>
      <c r="I287" s="17">
        <f t="shared" si="69"/>
        <v>6.1601642710472282E-3</v>
      </c>
      <c r="J287" s="17">
        <f t="shared" si="70"/>
        <v>3.4305317324185248E-3</v>
      </c>
      <c r="K287" s="17">
        <f t="shared" si="73"/>
        <v>1</v>
      </c>
      <c r="L287" s="17">
        <f t="shared" si="74"/>
        <v>1</v>
      </c>
      <c r="M287" s="17" t="str">
        <f t="shared" si="71"/>
        <v/>
      </c>
      <c r="N287" s="21">
        <f t="shared" si="72"/>
        <v>8.5689802913453304E-4</v>
      </c>
    </row>
    <row r="288" spans="1:14" x14ac:dyDescent="0.2">
      <c r="A288" s="15"/>
      <c r="B288" s="28" t="s">
        <v>262</v>
      </c>
      <c r="C288" s="25">
        <v>8</v>
      </c>
      <c r="D288" s="16">
        <v>3</v>
      </c>
      <c r="E288" s="16"/>
      <c r="F288" s="16"/>
      <c r="G288" s="17">
        <f t="shared" si="67"/>
        <v>1.1396011396011397E-2</v>
      </c>
      <c r="H288" s="17">
        <f t="shared" si="68"/>
        <v>2.5706940874035988E-3</v>
      </c>
      <c r="I288" s="17" t="str">
        <f t="shared" si="69"/>
        <v/>
      </c>
      <c r="J288" s="17" t="str">
        <f t="shared" si="70"/>
        <v/>
      </c>
      <c r="K288" s="17">
        <f t="shared" si="73"/>
        <v>-1</v>
      </c>
      <c r="L288" s="17">
        <f t="shared" si="74"/>
        <v>-1</v>
      </c>
      <c r="M288" s="17">
        <f t="shared" si="71"/>
        <v>-1.1396011396011397E-2</v>
      </c>
      <c r="N288" s="21">
        <f t="shared" si="72"/>
        <v>-2.5706940874035988E-3</v>
      </c>
    </row>
    <row r="289" spans="1:14" x14ac:dyDescent="0.2">
      <c r="A289" s="15"/>
      <c r="B289" s="28" t="s">
        <v>263</v>
      </c>
      <c r="C289" s="25"/>
      <c r="D289" s="16"/>
      <c r="E289" s="16"/>
      <c r="F289" s="16"/>
      <c r="G289" s="17" t="str">
        <f t="shared" si="67"/>
        <v/>
      </c>
      <c r="H289" s="17" t="str">
        <f t="shared" si="68"/>
        <v/>
      </c>
      <c r="I289" s="17" t="str">
        <f t="shared" si="69"/>
        <v/>
      </c>
      <c r="J289" s="17" t="str">
        <f t="shared" si="70"/>
        <v/>
      </c>
      <c r="K289" s="17" t="str">
        <f t="shared" si="73"/>
        <v xml:space="preserve"> </v>
      </c>
      <c r="L289" s="17" t="str">
        <f t="shared" si="74"/>
        <v xml:space="preserve"> </v>
      </c>
      <c r="M289" s="17" t="str">
        <f t="shared" si="71"/>
        <v/>
      </c>
      <c r="N289" s="21" t="str">
        <f t="shared" si="72"/>
        <v/>
      </c>
    </row>
    <row r="290" spans="1:14" x14ac:dyDescent="0.2">
      <c r="A290" s="15"/>
      <c r="B290" s="28" t="s">
        <v>264</v>
      </c>
      <c r="C290" s="25"/>
      <c r="D290" s="16"/>
      <c r="E290" s="16"/>
      <c r="F290" s="16"/>
      <c r="G290" s="17" t="str">
        <f t="shared" si="67"/>
        <v/>
      </c>
      <c r="H290" s="17" t="str">
        <f t="shared" si="68"/>
        <v/>
      </c>
      <c r="I290" s="17" t="str">
        <f t="shared" si="69"/>
        <v/>
      </c>
      <c r="J290" s="17" t="str">
        <f t="shared" si="70"/>
        <v/>
      </c>
      <c r="K290" s="17" t="str">
        <f t="shared" si="73"/>
        <v xml:space="preserve"> </v>
      </c>
      <c r="L290" s="17" t="str">
        <f t="shared" si="74"/>
        <v xml:space="preserve"> </v>
      </c>
      <c r="M290" s="17" t="str">
        <f t="shared" si="71"/>
        <v/>
      </c>
      <c r="N290" s="21" t="str">
        <f t="shared" si="72"/>
        <v/>
      </c>
    </row>
    <row r="291" spans="1:14" x14ac:dyDescent="0.2">
      <c r="A291" s="15"/>
      <c r="B291" s="28" t="s">
        <v>265</v>
      </c>
      <c r="C291" s="25"/>
      <c r="D291" s="16"/>
      <c r="E291" s="16">
        <v>1</v>
      </c>
      <c r="F291" s="16">
        <v>0</v>
      </c>
      <c r="G291" s="17" t="str">
        <f t="shared" si="67"/>
        <v/>
      </c>
      <c r="H291" s="17" t="str">
        <f t="shared" si="68"/>
        <v/>
      </c>
      <c r="I291" s="17">
        <f t="shared" si="69"/>
        <v>2.0533880903490761E-3</v>
      </c>
      <c r="J291" s="17" t="str">
        <f t="shared" si="70"/>
        <v/>
      </c>
      <c r="K291" s="17">
        <f t="shared" si="73"/>
        <v>1</v>
      </c>
      <c r="L291" s="17" t="str">
        <f t="shared" si="74"/>
        <v xml:space="preserve"> </v>
      </c>
      <c r="M291" s="17" t="str">
        <f t="shared" si="71"/>
        <v/>
      </c>
      <c r="N291" s="21" t="str">
        <f t="shared" si="72"/>
        <v/>
      </c>
    </row>
    <row r="292" spans="1:14" x14ac:dyDescent="0.2">
      <c r="A292" s="15"/>
      <c r="B292" s="28" t="s">
        <v>266</v>
      </c>
      <c r="C292" s="25">
        <v>8</v>
      </c>
      <c r="D292" s="16">
        <v>8</v>
      </c>
      <c r="E292" s="16">
        <v>1</v>
      </c>
      <c r="F292" s="16">
        <v>0</v>
      </c>
      <c r="G292" s="17">
        <f t="shared" si="67"/>
        <v>1.1396011396011397E-2</v>
      </c>
      <c r="H292" s="17">
        <f t="shared" si="68"/>
        <v>6.8551842330762643E-3</v>
      </c>
      <c r="I292" s="17">
        <f t="shared" si="69"/>
        <v>2.0533880903490761E-3</v>
      </c>
      <c r="J292" s="17" t="str">
        <f t="shared" si="70"/>
        <v/>
      </c>
      <c r="K292" s="17">
        <f t="shared" si="73"/>
        <v>-0.875</v>
      </c>
      <c r="L292" s="17">
        <f t="shared" si="74"/>
        <v>-1</v>
      </c>
      <c r="M292" s="17">
        <f t="shared" si="71"/>
        <v>-9.9715099715099714E-3</v>
      </c>
      <c r="N292" s="21">
        <f t="shared" si="72"/>
        <v>-6.8551842330762643E-3</v>
      </c>
    </row>
    <row r="293" spans="1:14" ht="25.5" x14ac:dyDescent="0.2">
      <c r="A293" s="15"/>
      <c r="B293" s="28" t="s">
        <v>267</v>
      </c>
      <c r="C293" s="25">
        <v>23</v>
      </c>
      <c r="D293" s="16">
        <v>10</v>
      </c>
      <c r="E293" s="16">
        <v>12</v>
      </c>
      <c r="F293" s="16">
        <v>4</v>
      </c>
      <c r="G293" s="17">
        <f t="shared" si="67"/>
        <v>3.2763532763532763E-2</v>
      </c>
      <c r="H293" s="17">
        <f t="shared" si="68"/>
        <v>8.5689802913453302E-3</v>
      </c>
      <c r="I293" s="17">
        <f t="shared" si="69"/>
        <v>2.4640657084188913E-2</v>
      </c>
      <c r="J293" s="17">
        <f t="shared" si="70"/>
        <v>6.8610634648370496E-3</v>
      </c>
      <c r="K293" s="17">
        <f t="shared" si="73"/>
        <v>-0.47826086956521741</v>
      </c>
      <c r="L293" s="17">
        <f t="shared" si="74"/>
        <v>-0.6</v>
      </c>
      <c r="M293" s="17">
        <f t="shared" si="71"/>
        <v>-1.5669515669515671E-2</v>
      </c>
      <c r="N293" s="21">
        <f t="shared" si="72"/>
        <v>-5.1413881748071976E-3</v>
      </c>
    </row>
    <row r="294" spans="1:14" x14ac:dyDescent="0.2">
      <c r="A294" s="15"/>
      <c r="B294" s="28" t="s">
        <v>268</v>
      </c>
      <c r="C294" s="25">
        <v>11</v>
      </c>
      <c r="D294" s="16">
        <v>9</v>
      </c>
      <c r="E294" s="16">
        <v>3</v>
      </c>
      <c r="F294" s="16">
        <v>3</v>
      </c>
      <c r="G294" s="17">
        <f t="shared" si="67"/>
        <v>1.5669515669515671E-2</v>
      </c>
      <c r="H294" s="17">
        <f t="shared" si="68"/>
        <v>7.7120822622107968E-3</v>
      </c>
      <c r="I294" s="17">
        <f t="shared" si="69"/>
        <v>6.1601642710472282E-3</v>
      </c>
      <c r="J294" s="17">
        <f t="shared" si="70"/>
        <v>5.1457975986277877E-3</v>
      </c>
      <c r="K294" s="17">
        <f t="shared" si="73"/>
        <v>-0.72727272727272729</v>
      </c>
      <c r="L294" s="17">
        <f t="shared" si="74"/>
        <v>-0.66666666666666663</v>
      </c>
      <c r="M294" s="17">
        <f t="shared" si="71"/>
        <v>-1.1396011396011397E-2</v>
      </c>
      <c r="N294" s="21">
        <f t="shared" si="72"/>
        <v>-5.1413881748071976E-3</v>
      </c>
    </row>
    <row r="295" spans="1:14" x14ac:dyDescent="0.2">
      <c r="A295" s="15"/>
      <c r="B295" s="28" t="s">
        <v>269</v>
      </c>
      <c r="C295" s="25">
        <v>0</v>
      </c>
      <c r="D295" s="16">
        <v>4</v>
      </c>
      <c r="E295" s="16">
        <v>0</v>
      </c>
      <c r="F295" s="16">
        <v>3</v>
      </c>
      <c r="G295" s="17" t="str">
        <f t="shared" si="67"/>
        <v/>
      </c>
      <c r="H295" s="17">
        <f t="shared" si="68"/>
        <v>3.4275921165381321E-3</v>
      </c>
      <c r="I295" s="17" t="str">
        <f t="shared" si="69"/>
        <v/>
      </c>
      <c r="J295" s="17">
        <f t="shared" si="70"/>
        <v>5.1457975986277877E-3</v>
      </c>
      <c r="K295" s="17" t="str">
        <f t="shared" si="73"/>
        <v xml:space="preserve"> </v>
      </c>
      <c r="L295" s="17">
        <f t="shared" si="74"/>
        <v>-0.25</v>
      </c>
      <c r="M295" s="17" t="str">
        <f t="shared" si="71"/>
        <v/>
      </c>
      <c r="N295" s="21">
        <f t="shared" si="72"/>
        <v>-8.5689802913453304E-4</v>
      </c>
    </row>
    <row r="296" spans="1:14" x14ac:dyDescent="0.2">
      <c r="A296" s="15"/>
      <c r="B296" s="28" t="s">
        <v>270</v>
      </c>
      <c r="C296" s="25"/>
      <c r="D296" s="16"/>
      <c r="E296" s="16"/>
      <c r="F296" s="16"/>
      <c r="G296" s="17" t="str">
        <f t="shared" si="67"/>
        <v/>
      </c>
      <c r="H296" s="17" t="str">
        <f t="shared" si="68"/>
        <v/>
      </c>
      <c r="I296" s="17" t="str">
        <f t="shared" si="69"/>
        <v/>
      </c>
      <c r="J296" s="17" t="str">
        <f t="shared" si="70"/>
        <v/>
      </c>
      <c r="K296" s="17" t="str">
        <f t="shared" si="73"/>
        <v xml:space="preserve"> </v>
      </c>
      <c r="L296" s="17" t="str">
        <f t="shared" si="74"/>
        <v xml:space="preserve"> </v>
      </c>
      <c r="M296" s="17" t="str">
        <f t="shared" si="71"/>
        <v/>
      </c>
      <c r="N296" s="21" t="str">
        <f t="shared" si="72"/>
        <v/>
      </c>
    </row>
    <row r="297" spans="1:14" ht="25.5" x14ac:dyDescent="0.2">
      <c r="A297" s="15"/>
      <c r="B297" s="28" t="s">
        <v>271</v>
      </c>
      <c r="C297" s="25"/>
      <c r="D297" s="16"/>
      <c r="E297" s="16">
        <v>1</v>
      </c>
      <c r="F297" s="16">
        <v>0</v>
      </c>
      <c r="G297" s="17" t="str">
        <f t="shared" si="67"/>
        <v/>
      </c>
      <c r="H297" s="17" t="str">
        <f t="shared" si="68"/>
        <v/>
      </c>
      <c r="I297" s="17">
        <f t="shared" si="69"/>
        <v>2.0533880903490761E-3</v>
      </c>
      <c r="J297" s="17" t="str">
        <f t="shared" si="70"/>
        <v/>
      </c>
      <c r="K297" s="17">
        <f t="shared" si="73"/>
        <v>1</v>
      </c>
      <c r="L297" s="17" t="str">
        <f t="shared" si="74"/>
        <v xml:space="preserve"> </v>
      </c>
      <c r="M297" s="17" t="str">
        <f t="shared" si="71"/>
        <v/>
      </c>
      <c r="N297" s="21" t="str">
        <f t="shared" si="72"/>
        <v/>
      </c>
    </row>
    <row r="298" spans="1:14" x14ac:dyDescent="0.2">
      <c r="A298" s="15"/>
      <c r="B298" s="28" t="s">
        <v>272</v>
      </c>
      <c r="C298" s="25">
        <v>0</v>
      </c>
      <c r="D298" s="16">
        <v>1</v>
      </c>
      <c r="E298" s="16"/>
      <c r="F298" s="16"/>
      <c r="G298" s="17" t="str">
        <f t="shared" si="67"/>
        <v/>
      </c>
      <c r="H298" s="17">
        <f t="shared" si="68"/>
        <v>8.5689802913453304E-4</v>
      </c>
      <c r="I298" s="17" t="str">
        <f t="shared" si="69"/>
        <v/>
      </c>
      <c r="J298" s="17" t="str">
        <f t="shared" si="70"/>
        <v/>
      </c>
      <c r="K298" s="17" t="str">
        <f t="shared" si="73"/>
        <v xml:space="preserve"> </v>
      </c>
      <c r="L298" s="17">
        <f t="shared" si="74"/>
        <v>-1</v>
      </c>
      <c r="M298" s="17" t="str">
        <f t="shared" si="71"/>
        <v/>
      </c>
      <c r="N298" s="21">
        <f t="shared" si="72"/>
        <v>-8.5689802913453304E-4</v>
      </c>
    </row>
    <row r="299" spans="1:14" x14ac:dyDescent="0.2">
      <c r="A299" s="15"/>
      <c r="B299" s="28" t="s">
        <v>273</v>
      </c>
      <c r="C299" s="25">
        <v>1</v>
      </c>
      <c r="D299" s="16">
        <v>0</v>
      </c>
      <c r="E299" s="16">
        <v>0</v>
      </c>
      <c r="F299" s="16">
        <v>1</v>
      </c>
      <c r="G299" s="17">
        <f t="shared" si="67"/>
        <v>1.4245014245014246E-3</v>
      </c>
      <c r="H299" s="17" t="str">
        <f t="shared" si="68"/>
        <v/>
      </c>
      <c r="I299" s="17" t="str">
        <f t="shared" si="69"/>
        <v/>
      </c>
      <c r="J299" s="17">
        <f t="shared" si="70"/>
        <v>1.7152658662092624E-3</v>
      </c>
      <c r="K299" s="17">
        <f t="shared" si="73"/>
        <v>-1</v>
      </c>
      <c r="L299" s="17">
        <f t="shared" si="74"/>
        <v>1</v>
      </c>
      <c r="M299" s="17">
        <f t="shared" si="71"/>
        <v>-1.4245014245014246E-3</v>
      </c>
      <c r="N299" s="21" t="str">
        <f t="shared" si="72"/>
        <v/>
      </c>
    </row>
    <row r="300" spans="1:14" x14ac:dyDescent="0.2">
      <c r="A300" s="15"/>
      <c r="B300" s="28" t="s">
        <v>274</v>
      </c>
      <c r="C300" s="25">
        <v>2</v>
      </c>
      <c r="D300" s="16">
        <v>4</v>
      </c>
      <c r="E300" s="16">
        <v>0</v>
      </c>
      <c r="F300" s="16">
        <v>7</v>
      </c>
      <c r="G300" s="17">
        <f t="shared" si="67"/>
        <v>2.8490028490028491E-3</v>
      </c>
      <c r="H300" s="17">
        <f t="shared" si="68"/>
        <v>3.4275921165381321E-3</v>
      </c>
      <c r="I300" s="17" t="str">
        <f t="shared" si="69"/>
        <v/>
      </c>
      <c r="J300" s="17">
        <f t="shared" si="70"/>
        <v>1.2006861063464836E-2</v>
      </c>
      <c r="K300" s="17">
        <f t="shared" si="73"/>
        <v>-1</v>
      </c>
      <c r="L300" s="17">
        <f t="shared" si="74"/>
        <v>0.75</v>
      </c>
      <c r="M300" s="17">
        <f t="shared" si="71"/>
        <v>-2.8490028490028491E-3</v>
      </c>
      <c r="N300" s="21">
        <f t="shared" si="72"/>
        <v>2.5706940874035992E-3</v>
      </c>
    </row>
    <row r="301" spans="1:14" x14ac:dyDescent="0.2">
      <c r="A301" s="15"/>
      <c r="B301" s="28" t="s">
        <v>275</v>
      </c>
      <c r="C301" s="25"/>
      <c r="D301" s="16"/>
      <c r="E301" s="16"/>
      <c r="F301" s="16"/>
      <c r="G301" s="17" t="str">
        <f t="shared" si="67"/>
        <v/>
      </c>
      <c r="H301" s="17" t="str">
        <f t="shared" si="68"/>
        <v/>
      </c>
      <c r="I301" s="17" t="str">
        <f t="shared" si="69"/>
        <v/>
      </c>
      <c r="J301" s="17" t="str">
        <f t="shared" si="70"/>
        <v/>
      </c>
      <c r="K301" s="17" t="str">
        <f t="shared" si="73"/>
        <v xml:space="preserve"> </v>
      </c>
      <c r="L301" s="17" t="str">
        <f t="shared" si="74"/>
        <v xml:space="preserve"> </v>
      </c>
      <c r="M301" s="17" t="str">
        <f t="shared" si="71"/>
        <v/>
      </c>
      <c r="N301" s="21" t="str">
        <f t="shared" si="72"/>
        <v/>
      </c>
    </row>
    <row r="302" spans="1:14" x14ac:dyDescent="0.2">
      <c r="A302" s="15"/>
      <c r="B302" s="28" t="s">
        <v>276</v>
      </c>
      <c r="C302" s="25"/>
      <c r="D302" s="16"/>
      <c r="E302" s="16"/>
      <c r="F302" s="16"/>
      <c r="G302" s="17" t="str">
        <f t="shared" si="67"/>
        <v/>
      </c>
      <c r="H302" s="17" t="str">
        <f t="shared" si="68"/>
        <v/>
      </c>
      <c r="I302" s="17" t="str">
        <f t="shared" si="69"/>
        <v/>
      </c>
      <c r="J302" s="17" t="str">
        <f t="shared" si="70"/>
        <v/>
      </c>
      <c r="K302" s="17" t="str">
        <f t="shared" si="73"/>
        <v xml:space="preserve"> </v>
      </c>
      <c r="L302" s="17" t="str">
        <f t="shared" si="74"/>
        <v xml:space="preserve"> </v>
      </c>
      <c r="M302" s="17" t="str">
        <f t="shared" si="71"/>
        <v/>
      </c>
      <c r="N302" s="21" t="str">
        <f t="shared" si="72"/>
        <v/>
      </c>
    </row>
    <row r="303" spans="1:14" x14ac:dyDescent="0.2">
      <c r="A303" s="15"/>
      <c r="B303" s="28" t="s">
        <v>277</v>
      </c>
      <c r="C303" s="25"/>
      <c r="D303" s="16"/>
      <c r="E303" s="16"/>
      <c r="F303" s="16"/>
      <c r="G303" s="17" t="str">
        <f t="shared" si="67"/>
        <v/>
      </c>
      <c r="H303" s="17" t="str">
        <f t="shared" si="68"/>
        <v/>
      </c>
      <c r="I303" s="17" t="str">
        <f t="shared" si="69"/>
        <v/>
      </c>
      <c r="J303" s="17" t="str">
        <f t="shared" si="70"/>
        <v/>
      </c>
      <c r="K303" s="17" t="str">
        <f t="shared" si="73"/>
        <v xml:space="preserve"> </v>
      </c>
      <c r="L303" s="17" t="str">
        <f t="shared" si="74"/>
        <v xml:space="preserve"> </v>
      </c>
      <c r="M303" s="17" t="str">
        <f t="shared" si="71"/>
        <v/>
      </c>
      <c r="N303" s="21" t="str">
        <f t="shared" si="72"/>
        <v/>
      </c>
    </row>
    <row r="304" spans="1:14" x14ac:dyDescent="0.2">
      <c r="A304" s="15"/>
      <c r="B304" s="28" t="s">
        <v>278</v>
      </c>
      <c r="C304" s="25">
        <v>1</v>
      </c>
      <c r="D304" s="16">
        <v>0</v>
      </c>
      <c r="E304" s="16">
        <v>1</v>
      </c>
      <c r="F304" s="16">
        <v>0</v>
      </c>
      <c r="G304" s="17">
        <f t="shared" si="67"/>
        <v>1.4245014245014246E-3</v>
      </c>
      <c r="H304" s="17" t="str">
        <f t="shared" si="68"/>
        <v/>
      </c>
      <c r="I304" s="17">
        <f t="shared" si="69"/>
        <v>2.0533880903490761E-3</v>
      </c>
      <c r="J304" s="17" t="str">
        <f t="shared" si="70"/>
        <v/>
      </c>
      <c r="K304" s="17">
        <f t="shared" si="73"/>
        <v>0</v>
      </c>
      <c r="L304" s="17" t="str">
        <f t="shared" si="74"/>
        <v xml:space="preserve"> </v>
      </c>
      <c r="M304" s="17">
        <f t="shared" si="71"/>
        <v>0</v>
      </c>
      <c r="N304" s="21" t="str">
        <f t="shared" si="72"/>
        <v/>
      </c>
    </row>
    <row r="305" spans="1:14" x14ac:dyDescent="0.2">
      <c r="A305" s="15"/>
      <c r="B305" s="28" t="s">
        <v>279</v>
      </c>
      <c r="C305" s="25">
        <v>3</v>
      </c>
      <c r="D305" s="16">
        <v>2</v>
      </c>
      <c r="E305" s="16"/>
      <c r="F305" s="16"/>
      <c r="G305" s="17">
        <f t="shared" si="67"/>
        <v>4.2735042735042739E-3</v>
      </c>
      <c r="H305" s="17">
        <f t="shared" si="68"/>
        <v>1.7137960582690661E-3</v>
      </c>
      <c r="I305" s="17" t="str">
        <f t="shared" si="69"/>
        <v/>
      </c>
      <c r="J305" s="17" t="str">
        <f t="shared" si="70"/>
        <v/>
      </c>
      <c r="K305" s="17">
        <f t="shared" si="73"/>
        <v>-1</v>
      </c>
      <c r="L305" s="17">
        <f t="shared" si="74"/>
        <v>-1</v>
      </c>
      <c r="M305" s="17">
        <f t="shared" si="71"/>
        <v>-4.2735042735042739E-3</v>
      </c>
      <c r="N305" s="21">
        <f t="shared" si="72"/>
        <v>-1.7137960582690661E-3</v>
      </c>
    </row>
    <row r="306" spans="1:14" x14ac:dyDescent="0.2">
      <c r="A306" s="15"/>
      <c r="B306" s="28" t="s">
        <v>280</v>
      </c>
      <c r="C306" s="25">
        <v>5</v>
      </c>
      <c r="D306" s="16">
        <v>3</v>
      </c>
      <c r="E306" s="16">
        <v>4</v>
      </c>
      <c r="F306" s="16">
        <v>5</v>
      </c>
      <c r="G306" s="17">
        <f t="shared" si="67"/>
        <v>7.1225071225071226E-3</v>
      </c>
      <c r="H306" s="17">
        <f t="shared" si="68"/>
        <v>2.5706940874035988E-3</v>
      </c>
      <c r="I306" s="17">
        <f t="shared" si="69"/>
        <v>8.2135523613963042E-3</v>
      </c>
      <c r="J306" s="17">
        <f t="shared" si="70"/>
        <v>8.5763293310463125E-3</v>
      </c>
      <c r="K306" s="17">
        <f t="shared" si="73"/>
        <v>-0.2</v>
      </c>
      <c r="L306" s="17">
        <f t="shared" si="74"/>
        <v>0.66666666666666663</v>
      </c>
      <c r="M306" s="17">
        <f t="shared" si="71"/>
        <v>-1.4245014245014246E-3</v>
      </c>
      <c r="N306" s="21">
        <f t="shared" si="72"/>
        <v>1.7137960582690659E-3</v>
      </c>
    </row>
    <row r="307" spans="1:14" x14ac:dyDescent="0.2">
      <c r="A307" s="15"/>
      <c r="B307" s="28" t="s">
        <v>281</v>
      </c>
      <c r="C307" s="25">
        <v>20</v>
      </c>
      <c r="D307" s="16">
        <v>14</v>
      </c>
      <c r="E307" s="16">
        <v>4</v>
      </c>
      <c r="F307" s="16">
        <v>6</v>
      </c>
      <c r="G307" s="17">
        <f t="shared" si="67"/>
        <v>2.8490028490028491E-2</v>
      </c>
      <c r="H307" s="17">
        <f t="shared" si="68"/>
        <v>1.1996572407883462E-2</v>
      </c>
      <c r="I307" s="17">
        <f t="shared" si="69"/>
        <v>8.2135523613963042E-3</v>
      </c>
      <c r="J307" s="17">
        <f t="shared" si="70"/>
        <v>1.0291595197255575E-2</v>
      </c>
      <c r="K307" s="17">
        <f t="shared" si="73"/>
        <v>-0.8</v>
      </c>
      <c r="L307" s="17">
        <f t="shared" si="74"/>
        <v>-0.5714285714285714</v>
      </c>
      <c r="M307" s="17">
        <f t="shared" si="71"/>
        <v>-2.2792022792022793E-2</v>
      </c>
      <c r="N307" s="21">
        <f t="shared" si="72"/>
        <v>-6.8551842330762634E-3</v>
      </c>
    </row>
    <row r="308" spans="1:14" x14ac:dyDescent="0.2">
      <c r="A308" s="15"/>
      <c r="B308" s="28" t="s">
        <v>282</v>
      </c>
      <c r="C308" s="25"/>
      <c r="D308" s="16"/>
      <c r="E308" s="16"/>
      <c r="F308" s="16"/>
      <c r="G308" s="17" t="str">
        <f t="shared" si="67"/>
        <v/>
      </c>
      <c r="H308" s="17" t="str">
        <f t="shared" si="68"/>
        <v/>
      </c>
      <c r="I308" s="17" t="str">
        <f t="shared" si="69"/>
        <v/>
      </c>
      <c r="J308" s="17" t="str">
        <f t="shared" si="70"/>
        <v/>
      </c>
      <c r="K308" s="17" t="str">
        <f t="shared" si="73"/>
        <v xml:space="preserve"> </v>
      </c>
      <c r="L308" s="17" t="str">
        <f t="shared" si="74"/>
        <v xml:space="preserve"> </v>
      </c>
      <c r="M308" s="17" t="str">
        <f t="shared" si="71"/>
        <v/>
      </c>
      <c r="N308" s="21" t="str">
        <f t="shared" si="72"/>
        <v/>
      </c>
    </row>
    <row r="309" spans="1:14" x14ac:dyDescent="0.2">
      <c r="A309" s="15"/>
      <c r="B309" s="28" t="s">
        <v>283</v>
      </c>
      <c r="C309" s="25">
        <v>2</v>
      </c>
      <c r="D309" s="16">
        <v>0</v>
      </c>
      <c r="E309" s="16">
        <v>3</v>
      </c>
      <c r="F309" s="16">
        <v>0</v>
      </c>
      <c r="G309" s="17">
        <f t="shared" si="67"/>
        <v>2.8490028490028491E-3</v>
      </c>
      <c r="H309" s="17" t="str">
        <f t="shared" si="68"/>
        <v/>
      </c>
      <c r="I309" s="17">
        <f t="shared" si="69"/>
        <v>6.1601642710472282E-3</v>
      </c>
      <c r="J309" s="17" t="str">
        <f t="shared" si="70"/>
        <v/>
      </c>
      <c r="K309" s="17">
        <f t="shared" si="73"/>
        <v>0.5</v>
      </c>
      <c r="L309" s="17" t="str">
        <f t="shared" si="74"/>
        <v xml:space="preserve"> </v>
      </c>
      <c r="M309" s="17">
        <f t="shared" si="71"/>
        <v>1.4245014245014246E-3</v>
      </c>
      <c r="N309" s="21" t="str">
        <f t="shared" si="72"/>
        <v/>
      </c>
    </row>
    <row r="310" spans="1:14" x14ac:dyDescent="0.2">
      <c r="A310" s="15"/>
      <c r="B310" s="28" t="s">
        <v>284</v>
      </c>
      <c r="C310" s="25">
        <v>1</v>
      </c>
      <c r="D310" s="16">
        <v>0</v>
      </c>
      <c r="E310" s="16">
        <v>2</v>
      </c>
      <c r="F310" s="16">
        <v>0</v>
      </c>
      <c r="G310" s="17">
        <f t="shared" si="67"/>
        <v>1.4245014245014246E-3</v>
      </c>
      <c r="H310" s="17" t="str">
        <f t="shared" si="68"/>
        <v/>
      </c>
      <c r="I310" s="17">
        <f t="shared" si="69"/>
        <v>4.1067761806981521E-3</v>
      </c>
      <c r="J310" s="17" t="str">
        <f t="shared" si="70"/>
        <v/>
      </c>
      <c r="K310" s="17">
        <f t="shared" si="73"/>
        <v>1</v>
      </c>
      <c r="L310" s="17" t="str">
        <f t="shared" si="74"/>
        <v xml:space="preserve"> </v>
      </c>
      <c r="M310" s="17">
        <f t="shared" si="71"/>
        <v>1.4245014245014246E-3</v>
      </c>
      <c r="N310" s="21" t="str">
        <f t="shared" si="72"/>
        <v/>
      </c>
    </row>
    <row r="311" spans="1:14" ht="25.5" x14ac:dyDescent="0.2">
      <c r="A311" s="15"/>
      <c r="B311" s="28" t="s">
        <v>285</v>
      </c>
      <c r="C311" s="25"/>
      <c r="D311" s="16"/>
      <c r="E311" s="16"/>
      <c r="F311" s="16"/>
      <c r="G311" s="17" t="str">
        <f t="shared" si="67"/>
        <v/>
      </c>
      <c r="H311" s="17" t="str">
        <f t="shared" si="68"/>
        <v/>
      </c>
      <c r="I311" s="17" t="str">
        <f t="shared" si="69"/>
        <v/>
      </c>
      <c r="J311" s="17" t="str">
        <f t="shared" si="70"/>
        <v/>
      </c>
      <c r="K311" s="17" t="str">
        <f t="shared" si="73"/>
        <v xml:space="preserve"> </v>
      </c>
      <c r="L311" s="17" t="str">
        <f t="shared" si="74"/>
        <v xml:space="preserve"> </v>
      </c>
      <c r="M311" s="17" t="str">
        <f t="shared" si="71"/>
        <v/>
      </c>
      <c r="N311" s="21" t="str">
        <f t="shared" si="72"/>
        <v/>
      </c>
    </row>
    <row r="312" spans="1:14" x14ac:dyDescent="0.2">
      <c r="A312" s="15"/>
      <c r="B312" s="28" t="s">
        <v>286</v>
      </c>
      <c r="C312" s="25">
        <v>16</v>
      </c>
      <c r="D312" s="16">
        <v>7</v>
      </c>
      <c r="E312" s="16">
        <v>2</v>
      </c>
      <c r="F312" s="16">
        <v>1</v>
      </c>
      <c r="G312" s="17">
        <f t="shared" si="67"/>
        <v>2.2792022792022793E-2</v>
      </c>
      <c r="H312" s="17">
        <f t="shared" si="68"/>
        <v>5.9982862039417309E-3</v>
      </c>
      <c r="I312" s="17">
        <f t="shared" si="69"/>
        <v>4.1067761806981521E-3</v>
      </c>
      <c r="J312" s="17">
        <f t="shared" si="70"/>
        <v>1.7152658662092624E-3</v>
      </c>
      <c r="K312" s="17">
        <f t="shared" si="73"/>
        <v>-0.875</v>
      </c>
      <c r="L312" s="17">
        <f t="shared" si="74"/>
        <v>-0.8571428571428571</v>
      </c>
      <c r="M312" s="17">
        <f t="shared" si="71"/>
        <v>-1.9943019943019943E-2</v>
      </c>
      <c r="N312" s="21">
        <f t="shared" si="72"/>
        <v>-5.1413881748071976E-3</v>
      </c>
    </row>
    <row r="313" spans="1:14" x14ac:dyDescent="0.2">
      <c r="A313" s="15"/>
      <c r="B313" s="28" t="s">
        <v>287</v>
      </c>
      <c r="C313" s="25"/>
      <c r="D313" s="16"/>
      <c r="E313" s="16"/>
      <c r="F313" s="16"/>
      <c r="G313" s="17" t="str">
        <f t="shared" si="67"/>
        <v/>
      </c>
      <c r="H313" s="17" t="str">
        <f t="shared" si="68"/>
        <v/>
      </c>
      <c r="I313" s="17" t="str">
        <f t="shared" si="69"/>
        <v/>
      </c>
      <c r="J313" s="17" t="str">
        <f t="shared" si="70"/>
        <v/>
      </c>
      <c r="K313" s="17" t="str">
        <f t="shared" si="73"/>
        <v xml:space="preserve"> </v>
      </c>
      <c r="L313" s="17" t="str">
        <f t="shared" si="74"/>
        <v xml:space="preserve"> </v>
      </c>
      <c r="M313" s="17" t="str">
        <f t="shared" si="71"/>
        <v/>
      </c>
      <c r="N313" s="21" t="str">
        <f t="shared" si="72"/>
        <v/>
      </c>
    </row>
    <row r="314" spans="1:14" x14ac:dyDescent="0.2">
      <c r="A314" s="15"/>
      <c r="B314" s="28" t="s">
        <v>288</v>
      </c>
      <c r="C314" s="25"/>
      <c r="D314" s="16"/>
      <c r="E314" s="16"/>
      <c r="F314" s="16"/>
      <c r="G314" s="17" t="str">
        <f t="shared" si="67"/>
        <v/>
      </c>
      <c r="H314" s="17" t="str">
        <f t="shared" si="68"/>
        <v/>
      </c>
      <c r="I314" s="17" t="str">
        <f t="shared" si="69"/>
        <v/>
      </c>
      <c r="J314" s="17" t="str">
        <f t="shared" si="70"/>
        <v/>
      </c>
      <c r="K314" s="17" t="str">
        <f t="shared" si="73"/>
        <v xml:space="preserve"> </v>
      </c>
      <c r="L314" s="17" t="str">
        <f t="shared" si="74"/>
        <v xml:space="preserve"> </v>
      </c>
      <c r="M314" s="17" t="str">
        <f t="shared" si="71"/>
        <v/>
      </c>
      <c r="N314" s="21" t="str">
        <f t="shared" si="72"/>
        <v/>
      </c>
    </row>
    <row r="315" spans="1:14" x14ac:dyDescent="0.2">
      <c r="A315" s="15"/>
      <c r="B315" s="28" t="s">
        <v>289</v>
      </c>
      <c r="C315" s="25">
        <v>1</v>
      </c>
      <c r="D315" s="16">
        <v>2</v>
      </c>
      <c r="E315" s="16"/>
      <c r="F315" s="16"/>
      <c r="G315" s="17">
        <f t="shared" si="67"/>
        <v>1.4245014245014246E-3</v>
      </c>
      <c r="H315" s="17">
        <f t="shared" si="68"/>
        <v>1.7137960582690661E-3</v>
      </c>
      <c r="I315" s="17" t="str">
        <f t="shared" si="69"/>
        <v/>
      </c>
      <c r="J315" s="17" t="str">
        <f t="shared" si="70"/>
        <v/>
      </c>
      <c r="K315" s="17">
        <f t="shared" si="73"/>
        <v>-1</v>
      </c>
      <c r="L315" s="17">
        <f t="shared" si="74"/>
        <v>-1</v>
      </c>
      <c r="M315" s="17">
        <f t="shared" si="71"/>
        <v>-1.4245014245014246E-3</v>
      </c>
      <c r="N315" s="21">
        <f t="shared" si="72"/>
        <v>-1.7137960582690661E-3</v>
      </c>
    </row>
    <row r="316" spans="1:14" ht="27" customHeight="1" x14ac:dyDescent="0.2">
      <c r="A316" s="15"/>
      <c r="B316" s="28" t="s">
        <v>290</v>
      </c>
      <c r="C316" s="25">
        <v>0</v>
      </c>
      <c r="D316" s="16">
        <v>1</v>
      </c>
      <c r="E316" s="16"/>
      <c r="F316" s="16"/>
      <c r="G316" s="17" t="str">
        <f t="shared" ref="G316:G347" si="75">+IF(C316=0,"",C316/C$188)</f>
        <v/>
      </c>
      <c r="H316" s="17">
        <f t="shared" ref="H316:H347" si="76">+IF(D316=0,"",D316/D$188)</f>
        <v>8.5689802913453304E-4</v>
      </c>
      <c r="I316" s="17" t="str">
        <f t="shared" ref="I316:I347" si="77">+IF(E316=0,"",E316/E$188)</f>
        <v/>
      </c>
      <c r="J316" s="17" t="str">
        <f t="shared" ref="J316:J347" si="78">+IF(F316=0,"",F316/F$188)</f>
        <v/>
      </c>
      <c r="K316" s="17" t="str">
        <f t="shared" si="73"/>
        <v xml:space="preserve"> </v>
      </c>
      <c r="L316" s="17">
        <f t="shared" si="74"/>
        <v>-1</v>
      </c>
      <c r="M316" s="17" t="str">
        <f t="shared" ref="M316:M347" si="79">+IF(OR(AND(G316=""),(K316="")),"",G316*K316)</f>
        <v/>
      </c>
      <c r="N316" s="21">
        <f t="shared" ref="N316:N347" si="80">+IF(OR(AND(H316=""),(L316="")),"",H316*L316)</f>
        <v>-8.5689802913453304E-4</v>
      </c>
    </row>
    <row r="317" spans="1:14" x14ac:dyDescent="0.2">
      <c r="A317" s="15"/>
      <c r="B317" s="28" t="s">
        <v>291</v>
      </c>
      <c r="C317" s="25"/>
      <c r="D317" s="16"/>
      <c r="E317" s="16"/>
      <c r="F317" s="16"/>
      <c r="G317" s="17" t="str">
        <f t="shared" si="75"/>
        <v/>
      </c>
      <c r="H317" s="17" t="str">
        <f t="shared" si="76"/>
        <v/>
      </c>
      <c r="I317" s="17" t="str">
        <f t="shared" si="77"/>
        <v/>
      </c>
      <c r="J317" s="17" t="str">
        <f t="shared" si="78"/>
        <v/>
      </c>
      <c r="K317" s="17" t="str">
        <f t="shared" ref="K317:K348" si="81">+IF(AND(C317=0,E317=0)," ",IF(C317=0,1,IF(E317=0,-1,(E317-C317)/C317)))</f>
        <v xml:space="preserve"> </v>
      </c>
      <c r="L317" s="17" t="str">
        <f t="shared" ref="L317:L348" si="82">+IF(AND(D317=0,F317=0)," ",IF(D317=0,1,IF(F317=0,-1,(F317-D317)/D317)))</f>
        <v xml:space="preserve"> </v>
      </c>
      <c r="M317" s="17" t="str">
        <f t="shared" si="79"/>
        <v/>
      </c>
      <c r="N317" s="21" t="str">
        <f t="shared" si="80"/>
        <v/>
      </c>
    </row>
    <row r="318" spans="1:14" x14ac:dyDescent="0.2">
      <c r="A318" s="15"/>
      <c r="B318" s="28" t="s">
        <v>292</v>
      </c>
      <c r="C318" s="25">
        <v>24</v>
      </c>
      <c r="D318" s="16">
        <v>13</v>
      </c>
      <c r="E318" s="16">
        <v>40</v>
      </c>
      <c r="F318" s="16">
        <v>29</v>
      </c>
      <c r="G318" s="17">
        <f t="shared" si="75"/>
        <v>3.4188034188034191E-2</v>
      </c>
      <c r="H318" s="17">
        <f t="shared" si="76"/>
        <v>1.1139674378748929E-2</v>
      </c>
      <c r="I318" s="17">
        <f t="shared" si="77"/>
        <v>8.2135523613963035E-2</v>
      </c>
      <c r="J318" s="17">
        <f t="shared" si="78"/>
        <v>4.974271012006861E-2</v>
      </c>
      <c r="K318" s="17">
        <f t="shared" si="81"/>
        <v>0.66666666666666663</v>
      </c>
      <c r="L318" s="17">
        <f t="shared" si="82"/>
        <v>1.2307692307692308</v>
      </c>
      <c r="M318" s="17">
        <f t="shared" si="79"/>
        <v>2.2792022792022793E-2</v>
      </c>
      <c r="N318" s="21">
        <f t="shared" si="80"/>
        <v>1.3710368466152529E-2</v>
      </c>
    </row>
    <row r="319" spans="1:14" x14ac:dyDescent="0.2">
      <c r="A319" s="15"/>
      <c r="B319" s="28" t="s">
        <v>293</v>
      </c>
      <c r="C319" s="25"/>
      <c r="D319" s="16"/>
      <c r="E319" s="16"/>
      <c r="F319" s="16"/>
      <c r="G319" s="17" t="str">
        <f t="shared" si="75"/>
        <v/>
      </c>
      <c r="H319" s="17" t="str">
        <f t="shared" si="76"/>
        <v/>
      </c>
      <c r="I319" s="17" t="str">
        <f t="shared" si="77"/>
        <v/>
      </c>
      <c r="J319" s="17" t="str">
        <f t="shared" si="78"/>
        <v/>
      </c>
      <c r="K319" s="17" t="str">
        <f t="shared" si="81"/>
        <v xml:space="preserve"> </v>
      </c>
      <c r="L319" s="17" t="str">
        <f t="shared" si="82"/>
        <v xml:space="preserve"> </v>
      </c>
      <c r="M319" s="17" t="str">
        <f t="shared" si="79"/>
        <v/>
      </c>
      <c r="N319" s="21" t="str">
        <f t="shared" si="80"/>
        <v/>
      </c>
    </row>
    <row r="320" spans="1:14" x14ac:dyDescent="0.2">
      <c r="A320" s="15"/>
      <c r="B320" s="28" t="s">
        <v>294</v>
      </c>
      <c r="C320" s="25"/>
      <c r="D320" s="16"/>
      <c r="E320" s="16"/>
      <c r="F320" s="16"/>
      <c r="G320" s="17" t="str">
        <f t="shared" si="75"/>
        <v/>
      </c>
      <c r="H320" s="17" t="str">
        <f t="shared" si="76"/>
        <v/>
      </c>
      <c r="I320" s="17" t="str">
        <f t="shared" si="77"/>
        <v/>
      </c>
      <c r="J320" s="17" t="str">
        <f t="shared" si="78"/>
        <v/>
      </c>
      <c r="K320" s="17" t="str">
        <f t="shared" si="81"/>
        <v xml:space="preserve"> </v>
      </c>
      <c r="L320" s="17" t="str">
        <f t="shared" si="82"/>
        <v xml:space="preserve"> </v>
      </c>
      <c r="M320" s="17" t="str">
        <f t="shared" si="79"/>
        <v/>
      </c>
      <c r="N320" s="21" t="str">
        <f t="shared" si="80"/>
        <v/>
      </c>
    </row>
    <row r="321" spans="1:14" ht="25.5" x14ac:dyDescent="0.2">
      <c r="A321" s="15"/>
      <c r="B321" s="28" t="s">
        <v>295</v>
      </c>
      <c r="C321" s="25">
        <v>0</v>
      </c>
      <c r="D321" s="16">
        <v>1</v>
      </c>
      <c r="E321" s="16"/>
      <c r="F321" s="16"/>
      <c r="G321" s="17" t="str">
        <f t="shared" si="75"/>
        <v/>
      </c>
      <c r="H321" s="17">
        <f t="shared" si="76"/>
        <v>8.5689802913453304E-4</v>
      </c>
      <c r="I321" s="17" t="str">
        <f t="shared" si="77"/>
        <v/>
      </c>
      <c r="J321" s="17" t="str">
        <f t="shared" si="78"/>
        <v/>
      </c>
      <c r="K321" s="17" t="str">
        <f t="shared" si="81"/>
        <v xml:space="preserve"> </v>
      </c>
      <c r="L321" s="17">
        <f t="shared" si="82"/>
        <v>-1</v>
      </c>
      <c r="M321" s="17" t="str">
        <f t="shared" si="79"/>
        <v/>
      </c>
      <c r="N321" s="21">
        <f t="shared" si="80"/>
        <v>-8.5689802913453304E-4</v>
      </c>
    </row>
    <row r="322" spans="1:14" x14ac:dyDescent="0.2">
      <c r="A322" s="15"/>
      <c r="B322" s="28" t="s">
        <v>296</v>
      </c>
      <c r="C322" s="25"/>
      <c r="D322" s="16"/>
      <c r="E322" s="16"/>
      <c r="F322" s="16"/>
      <c r="G322" s="17" t="str">
        <f t="shared" si="75"/>
        <v/>
      </c>
      <c r="H322" s="17" t="str">
        <f t="shared" si="76"/>
        <v/>
      </c>
      <c r="I322" s="17" t="str">
        <f t="shared" si="77"/>
        <v/>
      </c>
      <c r="J322" s="17" t="str">
        <f t="shared" si="78"/>
        <v/>
      </c>
      <c r="K322" s="17" t="str">
        <f t="shared" si="81"/>
        <v xml:space="preserve"> </v>
      </c>
      <c r="L322" s="17" t="str">
        <f t="shared" si="82"/>
        <v xml:space="preserve"> </v>
      </c>
      <c r="M322" s="17" t="str">
        <f t="shared" si="79"/>
        <v/>
      </c>
      <c r="N322" s="21" t="str">
        <f t="shared" si="80"/>
        <v/>
      </c>
    </row>
    <row r="323" spans="1:14" ht="25.5" x14ac:dyDescent="0.2">
      <c r="A323" s="15"/>
      <c r="B323" s="28" t="s">
        <v>297</v>
      </c>
      <c r="C323" s="25"/>
      <c r="D323" s="16"/>
      <c r="E323" s="16"/>
      <c r="F323" s="16"/>
      <c r="G323" s="17" t="str">
        <f t="shared" si="75"/>
        <v/>
      </c>
      <c r="H323" s="17" t="str">
        <f t="shared" si="76"/>
        <v/>
      </c>
      <c r="I323" s="17" t="str">
        <f t="shared" si="77"/>
        <v/>
      </c>
      <c r="J323" s="17" t="str">
        <f t="shared" si="78"/>
        <v/>
      </c>
      <c r="K323" s="17" t="str">
        <f t="shared" si="81"/>
        <v xml:space="preserve"> </v>
      </c>
      <c r="L323" s="17" t="str">
        <f t="shared" si="82"/>
        <v xml:space="preserve"> </v>
      </c>
      <c r="M323" s="17" t="str">
        <f t="shared" si="79"/>
        <v/>
      </c>
      <c r="N323" s="21" t="str">
        <f t="shared" si="80"/>
        <v/>
      </c>
    </row>
    <row r="324" spans="1:14" x14ac:dyDescent="0.2">
      <c r="A324" s="15"/>
      <c r="B324" s="28" t="s">
        <v>298</v>
      </c>
      <c r="C324" s="25">
        <v>17</v>
      </c>
      <c r="D324" s="16">
        <v>19</v>
      </c>
      <c r="E324" s="16">
        <v>0</v>
      </c>
      <c r="F324" s="16">
        <v>3</v>
      </c>
      <c r="G324" s="17">
        <f t="shared" si="75"/>
        <v>2.4216524216524215E-2</v>
      </c>
      <c r="H324" s="17">
        <f t="shared" si="76"/>
        <v>1.6281062553556127E-2</v>
      </c>
      <c r="I324" s="17" t="str">
        <f t="shared" si="77"/>
        <v/>
      </c>
      <c r="J324" s="17">
        <f t="shared" si="78"/>
        <v>5.1457975986277877E-3</v>
      </c>
      <c r="K324" s="17">
        <f t="shared" si="81"/>
        <v>-1</v>
      </c>
      <c r="L324" s="17">
        <f t="shared" si="82"/>
        <v>-0.84210526315789469</v>
      </c>
      <c r="M324" s="17">
        <f t="shared" si="79"/>
        <v>-2.4216524216524215E-2</v>
      </c>
      <c r="N324" s="21">
        <f t="shared" si="80"/>
        <v>-1.3710368466152527E-2</v>
      </c>
    </row>
    <row r="325" spans="1:14" x14ac:dyDescent="0.2">
      <c r="A325" s="15"/>
      <c r="B325" s="28" t="s">
        <v>299</v>
      </c>
      <c r="C325" s="25">
        <v>1</v>
      </c>
      <c r="D325" s="16">
        <v>1</v>
      </c>
      <c r="E325" s="16">
        <v>1</v>
      </c>
      <c r="F325" s="16">
        <v>1</v>
      </c>
      <c r="G325" s="17">
        <f t="shared" si="75"/>
        <v>1.4245014245014246E-3</v>
      </c>
      <c r="H325" s="17">
        <f t="shared" si="76"/>
        <v>8.5689802913453304E-4</v>
      </c>
      <c r="I325" s="17">
        <f t="shared" si="77"/>
        <v>2.0533880903490761E-3</v>
      </c>
      <c r="J325" s="17">
        <f t="shared" si="78"/>
        <v>1.7152658662092624E-3</v>
      </c>
      <c r="K325" s="17">
        <f t="shared" si="81"/>
        <v>0</v>
      </c>
      <c r="L325" s="17">
        <f t="shared" si="82"/>
        <v>0</v>
      </c>
      <c r="M325" s="17">
        <f t="shared" si="79"/>
        <v>0</v>
      </c>
      <c r="N325" s="21">
        <f t="shared" si="80"/>
        <v>0</v>
      </c>
    </row>
    <row r="326" spans="1:14" x14ac:dyDescent="0.2">
      <c r="A326" s="15"/>
      <c r="B326" s="28" t="s">
        <v>300</v>
      </c>
      <c r="C326" s="25"/>
      <c r="D326" s="16"/>
      <c r="E326" s="16"/>
      <c r="F326" s="16"/>
      <c r="G326" s="17" t="str">
        <f t="shared" si="75"/>
        <v/>
      </c>
      <c r="H326" s="17" t="str">
        <f t="shared" si="76"/>
        <v/>
      </c>
      <c r="I326" s="17" t="str">
        <f t="shared" si="77"/>
        <v/>
      </c>
      <c r="J326" s="17" t="str">
        <f t="shared" si="78"/>
        <v/>
      </c>
      <c r="K326" s="17" t="str">
        <f t="shared" si="81"/>
        <v xml:space="preserve"> </v>
      </c>
      <c r="L326" s="17" t="str">
        <f t="shared" si="82"/>
        <v xml:space="preserve"> </v>
      </c>
      <c r="M326" s="17" t="str">
        <f t="shared" si="79"/>
        <v/>
      </c>
      <c r="N326" s="21" t="str">
        <f t="shared" si="80"/>
        <v/>
      </c>
    </row>
    <row r="327" spans="1:14" x14ac:dyDescent="0.2">
      <c r="A327" s="15"/>
      <c r="B327" s="28" t="s">
        <v>301</v>
      </c>
      <c r="C327" s="25">
        <v>109</v>
      </c>
      <c r="D327" s="16">
        <v>658</v>
      </c>
      <c r="E327" s="16">
        <v>136</v>
      </c>
      <c r="F327" s="16">
        <v>329</v>
      </c>
      <c r="G327" s="17">
        <f t="shared" si="75"/>
        <v>0.15527065527065528</v>
      </c>
      <c r="H327" s="17">
        <f t="shared" si="76"/>
        <v>0.56383890317052265</v>
      </c>
      <c r="I327" s="17">
        <f t="shared" si="77"/>
        <v>0.27926078028747431</v>
      </c>
      <c r="J327" s="17">
        <f t="shared" si="78"/>
        <v>0.5643224699828473</v>
      </c>
      <c r="K327" s="17">
        <f t="shared" si="81"/>
        <v>0.24770642201834864</v>
      </c>
      <c r="L327" s="17">
        <f t="shared" si="82"/>
        <v>-0.5</v>
      </c>
      <c r="M327" s="17">
        <f t="shared" si="79"/>
        <v>3.8461538461538464E-2</v>
      </c>
      <c r="N327" s="21">
        <f t="shared" si="80"/>
        <v>-0.28191945158526133</v>
      </c>
    </row>
    <row r="328" spans="1:14" x14ac:dyDescent="0.2">
      <c r="A328" s="15"/>
      <c r="B328" s="28" t="s">
        <v>302</v>
      </c>
      <c r="C328" s="25"/>
      <c r="D328" s="16"/>
      <c r="E328" s="16"/>
      <c r="F328" s="16"/>
      <c r="G328" s="17" t="str">
        <f t="shared" si="75"/>
        <v/>
      </c>
      <c r="H328" s="17" t="str">
        <f t="shared" si="76"/>
        <v/>
      </c>
      <c r="I328" s="17" t="str">
        <f t="shared" si="77"/>
        <v/>
      </c>
      <c r="J328" s="17" t="str">
        <f t="shared" si="78"/>
        <v/>
      </c>
      <c r="K328" s="17" t="str">
        <f t="shared" si="81"/>
        <v xml:space="preserve"> </v>
      </c>
      <c r="L328" s="17" t="str">
        <f t="shared" si="82"/>
        <v xml:space="preserve"> </v>
      </c>
      <c r="M328" s="17" t="str">
        <f t="shared" si="79"/>
        <v/>
      </c>
      <c r="N328" s="21" t="str">
        <f t="shared" si="80"/>
        <v/>
      </c>
    </row>
    <row r="329" spans="1:14" x14ac:dyDescent="0.2">
      <c r="A329" s="15"/>
      <c r="B329" s="28" t="s">
        <v>303</v>
      </c>
      <c r="C329" s="25"/>
      <c r="D329" s="16"/>
      <c r="E329" s="16"/>
      <c r="F329" s="16"/>
      <c r="G329" s="17" t="str">
        <f t="shared" si="75"/>
        <v/>
      </c>
      <c r="H329" s="17" t="str">
        <f t="shared" si="76"/>
        <v/>
      </c>
      <c r="I329" s="17" t="str">
        <f t="shared" si="77"/>
        <v/>
      </c>
      <c r="J329" s="17" t="str">
        <f t="shared" si="78"/>
        <v/>
      </c>
      <c r="K329" s="17" t="str">
        <f t="shared" si="81"/>
        <v xml:space="preserve"> </v>
      </c>
      <c r="L329" s="17" t="str">
        <f t="shared" si="82"/>
        <v xml:space="preserve"> </v>
      </c>
      <c r="M329" s="17" t="str">
        <f t="shared" si="79"/>
        <v/>
      </c>
      <c r="N329" s="21" t="str">
        <f t="shared" si="80"/>
        <v/>
      </c>
    </row>
    <row r="330" spans="1:14" x14ac:dyDescent="0.2">
      <c r="A330" s="15"/>
      <c r="B330" s="28" t="s">
        <v>304</v>
      </c>
      <c r="C330" s="25"/>
      <c r="D330" s="16"/>
      <c r="E330" s="16"/>
      <c r="F330" s="16"/>
      <c r="G330" s="17" t="str">
        <f t="shared" si="75"/>
        <v/>
      </c>
      <c r="H330" s="17" t="str">
        <f t="shared" si="76"/>
        <v/>
      </c>
      <c r="I330" s="17" t="str">
        <f t="shared" si="77"/>
        <v/>
      </c>
      <c r="J330" s="17" t="str">
        <f t="shared" si="78"/>
        <v/>
      </c>
      <c r="K330" s="17" t="str">
        <f t="shared" si="81"/>
        <v xml:space="preserve"> </v>
      </c>
      <c r="L330" s="17" t="str">
        <f t="shared" si="82"/>
        <v xml:space="preserve"> </v>
      </c>
      <c r="M330" s="17" t="str">
        <f t="shared" si="79"/>
        <v/>
      </c>
      <c r="N330" s="21" t="str">
        <f t="shared" si="80"/>
        <v/>
      </c>
    </row>
    <row r="331" spans="1:14" ht="25.5" x14ac:dyDescent="0.2">
      <c r="A331" s="15"/>
      <c r="B331" s="28" t="s">
        <v>305</v>
      </c>
      <c r="C331" s="25"/>
      <c r="D331" s="16"/>
      <c r="E331" s="16"/>
      <c r="F331" s="16"/>
      <c r="G331" s="17" t="str">
        <f t="shared" si="75"/>
        <v/>
      </c>
      <c r="H331" s="17" t="str">
        <f t="shared" si="76"/>
        <v/>
      </c>
      <c r="I331" s="17" t="str">
        <f t="shared" si="77"/>
        <v/>
      </c>
      <c r="J331" s="17" t="str">
        <f t="shared" si="78"/>
        <v/>
      </c>
      <c r="K331" s="17" t="str">
        <f t="shared" si="81"/>
        <v xml:space="preserve"> </v>
      </c>
      <c r="L331" s="17" t="str">
        <f t="shared" si="82"/>
        <v xml:space="preserve"> </v>
      </c>
      <c r="M331" s="17" t="str">
        <f t="shared" si="79"/>
        <v/>
      </c>
      <c r="N331" s="21" t="str">
        <f t="shared" si="80"/>
        <v/>
      </c>
    </row>
    <row r="332" spans="1:14" x14ac:dyDescent="0.2">
      <c r="A332" s="15"/>
      <c r="B332" s="28" t="s">
        <v>306</v>
      </c>
      <c r="C332" s="25">
        <v>0</v>
      </c>
      <c r="D332" s="16">
        <v>1</v>
      </c>
      <c r="E332" s="16"/>
      <c r="F332" s="16"/>
      <c r="G332" s="17" t="str">
        <f t="shared" si="75"/>
        <v/>
      </c>
      <c r="H332" s="17">
        <f t="shared" si="76"/>
        <v>8.5689802913453304E-4</v>
      </c>
      <c r="I332" s="17" t="str">
        <f t="shared" si="77"/>
        <v/>
      </c>
      <c r="J332" s="17" t="str">
        <f t="shared" si="78"/>
        <v/>
      </c>
      <c r="K332" s="17" t="str">
        <f t="shared" si="81"/>
        <v xml:space="preserve"> </v>
      </c>
      <c r="L332" s="17">
        <f t="shared" si="82"/>
        <v>-1</v>
      </c>
      <c r="M332" s="17" t="str">
        <f t="shared" si="79"/>
        <v/>
      </c>
      <c r="N332" s="21">
        <f t="shared" si="80"/>
        <v>-8.5689802913453304E-4</v>
      </c>
    </row>
    <row r="333" spans="1:14" x14ac:dyDescent="0.2">
      <c r="A333" s="15"/>
      <c r="B333" s="28" t="s">
        <v>307</v>
      </c>
      <c r="C333" s="25"/>
      <c r="D333" s="16"/>
      <c r="E333" s="16"/>
      <c r="F333" s="16"/>
      <c r="G333" s="17" t="str">
        <f t="shared" si="75"/>
        <v/>
      </c>
      <c r="H333" s="17" t="str">
        <f t="shared" si="76"/>
        <v/>
      </c>
      <c r="I333" s="17" t="str">
        <f t="shared" si="77"/>
        <v/>
      </c>
      <c r="J333" s="17" t="str">
        <f t="shared" si="78"/>
        <v/>
      </c>
      <c r="K333" s="17" t="str">
        <f t="shared" si="81"/>
        <v xml:space="preserve"> </v>
      </c>
      <c r="L333" s="17" t="str">
        <f t="shared" si="82"/>
        <v xml:space="preserve"> </v>
      </c>
      <c r="M333" s="17" t="str">
        <f t="shared" si="79"/>
        <v/>
      </c>
      <c r="N333" s="21" t="str">
        <f t="shared" si="80"/>
        <v/>
      </c>
    </row>
    <row r="334" spans="1:14" ht="25.5" x14ac:dyDescent="0.2">
      <c r="A334" s="15"/>
      <c r="B334" s="28" t="s">
        <v>308</v>
      </c>
      <c r="C334" s="25"/>
      <c r="D334" s="16"/>
      <c r="E334" s="16"/>
      <c r="F334" s="16"/>
      <c r="G334" s="17" t="str">
        <f t="shared" si="75"/>
        <v/>
      </c>
      <c r="H334" s="17" t="str">
        <f t="shared" si="76"/>
        <v/>
      </c>
      <c r="I334" s="17" t="str">
        <f t="shared" si="77"/>
        <v/>
      </c>
      <c r="J334" s="17" t="str">
        <f t="shared" si="78"/>
        <v/>
      </c>
      <c r="K334" s="17" t="str">
        <f t="shared" si="81"/>
        <v xml:space="preserve"> </v>
      </c>
      <c r="L334" s="17" t="str">
        <f t="shared" si="82"/>
        <v xml:space="preserve"> </v>
      </c>
      <c r="M334" s="17" t="str">
        <f t="shared" si="79"/>
        <v/>
      </c>
      <c r="N334" s="21" t="str">
        <f t="shared" si="80"/>
        <v/>
      </c>
    </row>
    <row r="335" spans="1:14" x14ac:dyDescent="0.2">
      <c r="A335" s="15"/>
      <c r="B335" s="28" t="s">
        <v>309</v>
      </c>
      <c r="C335" s="25"/>
      <c r="D335" s="16"/>
      <c r="E335" s="16"/>
      <c r="F335" s="16"/>
      <c r="G335" s="17" t="str">
        <f t="shared" si="75"/>
        <v/>
      </c>
      <c r="H335" s="17" t="str">
        <f t="shared" si="76"/>
        <v/>
      </c>
      <c r="I335" s="17" t="str">
        <f t="shared" si="77"/>
        <v/>
      </c>
      <c r="J335" s="17" t="str">
        <f t="shared" si="78"/>
        <v/>
      </c>
      <c r="K335" s="17" t="str">
        <f t="shared" si="81"/>
        <v xml:space="preserve"> </v>
      </c>
      <c r="L335" s="17" t="str">
        <f t="shared" si="82"/>
        <v xml:space="preserve"> </v>
      </c>
      <c r="M335" s="17" t="str">
        <f t="shared" si="79"/>
        <v/>
      </c>
      <c r="N335" s="21" t="str">
        <f t="shared" si="80"/>
        <v/>
      </c>
    </row>
    <row r="336" spans="1:14" x14ac:dyDescent="0.2">
      <c r="A336" s="15"/>
      <c r="B336" s="28" t="s">
        <v>310</v>
      </c>
      <c r="C336" s="25">
        <v>0</v>
      </c>
      <c r="D336" s="16">
        <v>1</v>
      </c>
      <c r="E336" s="16">
        <v>2</v>
      </c>
      <c r="F336" s="16">
        <v>2</v>
      </c>
      <c r="G336" s="17" t="str">
        <f t="shared" si="75"/>
        <v/>
      </c>
      <c r="H336" s="17">
        <f t="shared" si="76"/>
        <v>8.5689802913453304E-4</v>
      </c>
      <c r="I336" s="17">
        <f t="shared" si="77"/>
        <v>4.1067761806981521E-3</v>
      </c>
      <c r="J336" s="17">
        <f t="shared" si="78"/>
        <v>3.4305317324185248E-3</v>
      </c>
      <c r="K336" s="17">
        <f t="shared" si="81"/>
        <v>1</v>
      </c>
      <c r="L336" s="17">
        <f t="shared" si="82"/>
        <v>1</v>
      </c>
      <c r="M336" s="17" t="str">
        <f t="shared" si="79"/>
        <v/>
      </c>
      <c r="N336" s="21">
        <f t="shared" si="80"/>
        <v>8.5689802913453304E-4</v>
      </c>
    </row>
    <row r="337" spans="1:14" x14ac:dyDescent="0.2">
      <c r="A337" s="15"/>
      <c r="B337" s="28" t="s">
        <v>311</v>
      </c>
      <c r="C337" s="25"/>
      <c r="D337" s="16"/>
      <c r="E337" s="16"/>
      <c r="F337" s="16"/>
      <c r="G337" s="17" t="str">
        <f t="shared" si="75"/>
        <v/>
      </c>
      <c r="H337" s="17" t="str">
        <f t="shared" si="76"/>
        <v/>
      </c>
      <c r="I337" s="17" t="str">
        <f t="shared" si="77"/>
        <v/>
      </c>
      <c r="J337" s="17" t="str">
        <f t="shared" si="78"/>
        <v/>
      </c>
      <c r="K337" s="17" t="str">
        <f t="shared" si="81"/>
        <v xml:space="preserve"> </v>
      </c>
      <c r="L337" s="17" t="str">
        <f t="shared" si="82"/>
        <v xml:space="preserve"> </v>
      </c>
      <c r="M337" s="17" t="str">
        <f t="shared" si="79"/>
        <v/>
      </c>
      <c r="N337" s="21" t="str">
        <f t="shared" si="80"/>
        <v/>
      </c>
    </row>
    <row r="338" spans="1:14" ht="25.5" x14ac:dyDescent="0.2">
      <c r="A338" s="15"/>
      <c r="B338" s="28" t="s">
        <v>312</v>
      </c>
      <c r="C338" s="25">
        <v>0</v>
      </c>
      <c r="D338" s="16">
        <v>30</v>
      </c>
      <c r="E338" s="16">
        <v>0</v>
      </c>
      <c r="F338" s="16">
        <v>11</v>
      </c>
      <c r="G338" s="17" t="str">
        <f t="shared" si="75"/>
        <v/>
      </c>
      <c r="H338" s="17">
        <f t="shared" si="76"/>
        <v>2.570694087403599E-2</v>
      </c>
      <c r="I338" s="17" t="str">
        <f t="shared" si="77"/>
        <v/>
      </c>
      <c r="J338" s="17">
        <f t="shared" si="78"/>
        <v>1.8867924528301886E-2</v>
      </c>
      <c r="K338" s="17" t="str">
        <f t="shared" si="81"/>
        <v xml:space="preserve"> </v>
      </c>
      <c r="L338" s="17">
        <f t="shared" si="82"/>
        <v>-0.6333333333333333</v>
      </c>
      <c r="M338" s="17" t="str">
        <f t="shared" si="79"/>
        <v/>
      </c>
      <c r="N338" s="21">
        <f t="shared" si="80"/>
        <v>-1.6281062553556127E-2</v>
      </c>
    </row>
    <row r="339" spans="1:14" ht="24.75" customHeight="1" x14ac:dyDescent="0.2">
      <c r="A339" s="15"/>
      <c r="B339" s="28" t="s">
        <v>313</v>
      </c>
      <c r="C339" s="25"/>
      <c r="D339" s="16"/>
      <c r="E339" s="16"/>
      <c r="F339" s="16"/>
      <c r="G339" s="17" t="str">
        <f t="shared" si="75"/>
        <v/>
      </c>
      <c r="H339" s="17" t="str">
        <f t="shared" si="76"/>
        <v/>
      </c>
      <c r="I339" s="17" t="str">
        <f t="shared" si="77"/>
        <v/>
      </c>
      <c r="J339" s="17" t="str">
        <f t="shared" si="78"/>
        <v/>
      </c>
      <c r="K339" s="17" t="str">
        <f t="shared" si="81"/>
        <v xml:space="preserve"> </v>
      </c>
      <c r="L339" s="17" t="str">
        <f t="shared" si="82"/>
        <v xml:space="preserve"> </v>
      </c>
      <c r="M339" s="17" t="str">
        <f t="shared" si="79"/>
        <v/>
      </c>
      <c r="N339" s="21" t="str">
        <f t="shared" si="80"/>
        <v/>
      </c>
    </row>
    <row r="340" spans="1:14" ht="25.5" x14ac:dyDescent="0.2">
      <c r="A340" s="15"/>
      <c r="B340" s="28" t="s">
        <v>314</v>
      </c>
      <c r="C340" s="25"/>
      <c r="D340" s="16"/>
      <c r="E340" s="16">
        <v>0</v>
      </c>
      <c r="F340" s="16">
        <v>1</v>
      </c>
      <c r="G340" s="17" t="str">
        <f t="shared" si="75"/>
        <v/>
      </c>
      <c r="H340" s="17" t="str">
        <f t="shared" si="76"/>
        <v/>
      </c>
      <c r="I340" s="17" t="str">
        <f t="shared" si="77"/>
        <v/>
      </c>
      <c r="J340" s="17">
        <f t="shared" si="78"/>
        <v>1.7152658662092624E-3</v>
      </c>
      <c r="K340" s="17" t="str">
        <f t="shared" si="81"/>
        <v xml:space="preserve"> </v>
      </c>
      <c r="L340" s="17">
        <f t="shared" si="82"/>
        <v>1</v>
      </c>
      <c r="M340" s="17" t="str">
        <f t="shared" si="79"/>
        <v/>
      </c>
      <c r="N340" s="21" t="str">
        <f t="shared" si="80"/>
        <v/>
      </c>
    </row>
    <row r="341" spans="1:14" ht="24" customHeight="1" x14ac:dyDescent="0.2">
      <c r="A341" s="15"/>
      <c r="B341" s="28" t="s">
        <v>315</v>
      </c>
      <c r="C341" s="25"/>
      <c r="D341" s="16"/>
      <c r="E341" s="16"/>
      <c r="F341" s="16"/>
      <c r="G341" s="17" t="str">
        <f t="shared" si="75"/>
        <v/>
      </c>
      <c r="H341" s="17" t="str">
        <f t="shared" si="76"/>
        <v/>
      </c>
      <c r="I341" s="17" t="str">
        <f t="shared" si="77"/>
        <v/>
      </c>
      <c r="J341" s="17" t="str">
        <f t="shared" si="78"/>
        <v/>
      </c>
      <c r="K341" s="17" t="str">
        <f t="shared" si="81"/>
        <v xml:space="preserve"> </v>
      </c>
      <c r="L341" s="17" t="str">
        <f t="shared" si="82"/>
        <v xml:space="preserve"> </v>
      </c>
      <c r="M341" s="17" t="str">
        <f t="shared" si="79"/>
        <v/>
      </c>
      <c r="N341" s="21" t="str">
        <f t="shared" si="80"/>
        <v/>
      </c>
    </row>
    <row r="342" spans="1:14" ht="25.5" x14ac:dyDescent="0.2">
      <c r="A342" s="15"/>
      <c r="B342" s="28" t="s">
        <v>316</v>
      </c>
      <c r="C342" s="25"/>
      <c r="D342" s="16"/>
      <c r="E342" s="16"/>
      <c r="F342" s="16"/>
      <c r="G342" s="17" t="str">
        <f t="shared" si="75"/>
        <v/>
      </c>
      <c r="H342" s="17" t="str">
        <f t="shared" si="76"/>
        <v/>
      </c>
      <c r="I342" s="17" t="str">
        <f t="shared" si="77"/>
        <v/>
      </c>
      <c r="J342" s="17" t="str">
        <f t="shared" si="78"/>
        <v/>
      </c>
      <c r="K342" s="17" t="str">
        <f t="shared" si="81"/>
        <v xml:space="preserve"> </v>
      </c>
      <c r="L342" s="17" t="str">
        <f t="shared" si="82"/>
        <v xml:space="preserve"> </v>
      </c>
      <c r="M342" s="17" t="str">
        <f t="shared" si="79"/>
        <v/>
      </c>
      <c r="N342" s="21" t="str">
        <f t="shared" si="80"/>
        <v/>
      </c>
    </row>
    <row r="343" spans="1:14" ht="25.5" x14ac:dyDescent="0.2">
      <c r="A343" s="15"/>
      <c r="B343" s="28" t="s">
        <v>317</v>
      </c>
      <c r="C343" s="25"/>
      <c r="D343" s="16"/>
      <c r="E343" s="16">
        <v>3</v>
      </c>
      <c r="F343" s="16">
        <v>1</v>
      </c>
      <c r="G343" s="17" t="str">
        <f t="shared" si="75"/>
        <v/>
      </c>
      <c r="H343" s="17" t="str">
        <f t="shared" si="76"/>
        <v/>
      </c>
      <c r="I343" s="17">
        <f t="shared" si="77"/>
        <v>6.1601642710472282E-3</v>
      </c>
      <c r="J343" s="17">
        <f t="shared" si="78"/>
        <v>1.7152658662092624E-3</v>
      </c>
      <c r="K343" s="17">
        <f t="shared" si="81"/>
        <v>1</v>
      </c>
      <c r="L343" s="17">
        <f t="shared" si="82"/>
        <v>1</v>
      </c>
      <c r="M343" s="17" t="str">
        <f t="shared" si="79"/>
        <v/>
      </c>
      <c r="N343" s="21" t="str">
        <f t="shared" si="80"/>
        <v/>
      </c>
    </row>
    <row r="344" spans="1:14" ht="25.5" x14ac:dyDescent="0.2">
      <c r="A344" s="15"/>
      <c r="B344" s="28" t="s">
        <v>318</v>
      </c>
      <c r="C344" s="25"/>
      <c r="D344" s="16"/>
      <c r="E344" s="16"/>
      <c r="F344" s="16"/>
      <c r="G344" s="17" t="str">
        <f t="shared" si="75"/>
        <v/>
      </c>
      <c r="H344" s="17" t="str">
        <f t="shared" si="76"/>
        <v/>
      </c>
      <c r="I344" s="17" t="str">
        <f t="shared" si="77"/>
        <v/>
      </c>
      <c r="J344" s="17" t="str">
        <f t="shared" si="78"/>
        <v/>
      </c>
      <c r="K344" s="17" t="str">
        <f t="shared" si="81"/>
        <v xml:space="preserve"> </v>
      </c>
      <c r="L344" s="17" t="str">
        <f t="shared" si="82"/>
        <v xml:space="preserve"> </v>
      </c>
      <c r="M344" s="17" t="str">
        <f t="shared" si="79"/>
        <v/>
      </c>
      <c r="N344" s="21" t="str">
        <f t="shared" si="80"/>
        <v/>
      </c>
    </row>
    <row r="345" spans="1:14" ht="25.5" x14ac:dyDescent="0.2">
      <c r="A345" s="15"/>
      <c r="B345" s="28" t="s">
        <v>319</v>
      </c>
      <c r="C345" s="25"/>
      <c r="D345" s="16"/>
      <c r="E345" s="16"/>
      <c r="F345" s="16"/>
      <c r="G345" s="17" t="str">
        <f t="shared" si="75"/>
        <v/>
      </c>
      <c r="H345" s="17" t="str">
        <f t="shared" si="76"/>
        <v/>
      </c>
      <c r="I345" s="17" t="str">
        <f t="shared" si="77"/>
        <v/>
      </c>
      <c r="J345" s="17" t="str">
        <f t="shared" si="78"/>
        <v/>
      </c>
      <c r="K345" s="17" t="str">
        <f t="shared" si="81"/>
        <v xml:space="preserve"> </v>
      </c>
      <c r="L345" s="17" t="str">
        <f t="shared" si="82"/>
        <v xml:space="preserve"> </v>
      </c>
      <c r="M345" s="17" t="str">
        <f t="shared" si="79"/>
        <v/>
      </c>
      <c r="N345" s="21" t="str">
        <f t="shared" si="80"/>
        <v/>
      </c>
    </row>
    <row r="346" spans="1:14" x14ac:dyDescent="0.2">
      <c r="A346" s="15"/>
      <c r="B346" s="28" t="s">
        <v>320</v>
      </c>
      <c r="C346" s="25"/>
      <c r="D346" s="16"/>
      <c r="E346" s="16"/>
      <c r="F346" s="16"/>
      <c r="G346" s="17" t="str">
        <f t="shared" si="75"/>
        <v/>
      </c>
      <c r="H346" s="17" t="str">
        <f t="shared" si="76"/>
        <v/>
      </c>
      <c r="I346" s="17" t="str">
        <f t="shared" si="77"/>
        <v/>
      </c>
      <c r="J346" s="17" t="str">
        <f t="shared" si="78"/>
        <v/>
      </c>
      <c r="K346" s="17" t="str">
        <f t="shared" si="81"/>
        <v xml:space="preserve"> </v>
      </c>
      <c r="L346" s="17" t="str">
        <f t="shared" si="82"/>
        <v xml:space="preserve"> </v>
      </c>
      <c r="M346" s="17" t="str">
        <f t="shared" si="79"/>
        <v/>
      </c>
      <c r="N346" s="21" t="str">
        <f t="shared" si="80"/>
        <v/>
      </c>
    </row>
    <row r="347" spans="1:14" ht="25.5" x14ac:dyDescent="0.2">
      <c r="A347" s="15"/>
      <c r="B347" s="28" t="s">
        <v>321</v>
      </c>
      <c r="C347" s="25">
        <v>0</v>
      </c>
      <c r="D347" s="16">
        <v>2</v>
      </c>
      <c r="E347" s="16">
        <v>10</v>
      </c>
      <c r="F347" s="16">
        <v>7</v>
      </c>
      <c r="G347" s="17" t="str">
        <f t="shared" si="75"/>
        <v/>
      </c>
      <c r="H347" s="17">
        <f t="shared" si="76"/>
        <v>1.7137960582690661E-3</v>
      </c>
      <c r="I347" s="17">
        <f t="shared" si="77"/>
        <v>2.0533880903490759E-2</v>
      </c>
      <c r="J347" s="17">
        <f t="shared" si="78"/>
        <v>1.2006861063464836E-2</v>
      </c>
      <c r="K347" s="17">
        <f t="shared" si="81"/>
        <v>1</v>
      </c>
      <c r="L347" s="17">
        <f t="shared" si="82"/>
        <v>2.5</v>
      </c>
      <c r="M347" s="17" t="str">
        <f t="shared" si="79"/>
        <v/>
      </c>
      <c r="N347" s="21">
        <f t="shared" si="80"/>
        <v>4.2844901456726651E-3</v>
      </c>
    </row>
    <row r="348" spans="1:14" x14ac:dyDescent="0.2">
      <c r="A348" s="15"/>
      <c r="B348" s="28" t="s">
        <v>322</v>
      </c>
      <c r="C348" s="25"/>
      <c r="D348" s="16"/>
      <c r="E348" s="16"/>
      <c r="F348" s="16"/>
      <c r="G348" s="17" t="str">
        <f t="shared" ref="G348:G363" si="83">+IF(C348=0,"",C348/C$188)</f>
        <v/>
      </c>
      <c r="H348" s="17" t="str">
        <f t="shared" ref="H348:H363" si="84">+IF(D348=0,"",D348/D$188)</f>
        <v/>
      </c>
      <c r="I348" s="17" t="str">
        <f t="shared" ref="I348:I363" si="85">+IF(E348=0,"",E348/E$188)</f>
        <v/>
      </c>
      <c r="J348" s="17" t="str">
        <f t="shared" ref="J348:J363" si="86">+IF(F348=0,"",F348/F$188)</f>
        <v/>
      </c>
      <c r="K348" s="17" t="str">
        <f t="shared" si="81"/>
        <v xml:space="preserve"> </v>
      </c>
      <c r="L348" s="17" t="str">
        <f t="shared" si="82"/>
        <v xml:space="preserve"> </v>
      </c>
      <c r="M348" s="17" t="str">
        <f t="shared" ref="M348:M363" si="87">+IF(OR(AND(G348=""),(K348="")),"",G348*K348)</f>
        <v/>
      </c>
      <c r="N348" s="21" t="str">
        <f t="shared" ref="N348:N363" si="88">+IF(OR(AND(H348=""),(L348="")),"",H348*L348)</f>
        <v/>
      </c>
    </row>
    <row r="349" spans="1:14" ht="25.5" x14ac:dyDescent="0.2">
      <c r="A349" s="15"/>
      <c r="B349" s="28" t="s">
        <v>323</v>
      </c>
      <c r="C349" s="25"/>
      <c r="D349" s="16"/>
      <c r="E349" s="16"/>
      <c r="F349" s="16"/>
      <c r="G349" s="17" t="str">
        <f t="shared" si="83"/>
        <v/>
      </c>
      <c r="H349" s="17" t="str">
        <f t="shared" si="84"/>
        <v/>
      </c>
      <c r="I349" s="17" t="str">
        <f t="shared" si="85"/>
        <v/>
      </c>
      <c r="J349" s="17" t="str">
        <f t="shared" si="86"/>
        <v/>
      </c>
      <c r="K349" s="17" t="str">
        <f t="shared" ref="K349:K363" si="89">+IF(AND(C349=0,E349=0)," ",IF(C349=0,1,IF(E349=0,-1,(E349-C349)/C349)))</f>
        <v xml:space="preserve"> </v>
      </c>
      <c r="L349" s="17" t="str">
        <f t="shared" ref="L349:L363" si="90">+IF(AND(D349=0,F349=0)," ",IF(D349=0,1,IF(F349=0,-1,(F349-D349)/D349)))</f>
        <v xml:space="preserve"> </v>
      </c>
      <c r="M349" s="17" t="str">
        <f t="shared" si="87"/>
        <v/>
      </c>
      <c r="N349" s="21" t="str">
        <f t="shared" si="88"/>
        <v/>
      </c>
    </row>
    <row r="350" spans="1:14" ht="24" customHeight="1" x14ac:dyDescent="0.2">
      <c r="A350" s="15"/>
      <c r="B350" s="28" t="s">
        <v>324</v>
      </c>
      <c r="C350" s="25"/>
      <c r="D350" s="16"/>
      <c r="E350" s="16"/>
      <c r="F350" s="16"/>
      <c r="G350" s="17" t="str">
        <f t="shared" si="83"/>
        <v/>
      </c>
      <c r="H350" s="17" t="str">
        <f t="shared" si="84"/>
        <v/>
      </c>
      <c r="I350" s="17" t="str">
        <f t="shared" si="85"/>
        <v/>
      </c>
      <c r="J350" s="17" t="str">
        <f t="shared" si="86"/>
        <v/>
      </c>
      <c r="K350" s="17" t="str">
        <f t="shared" si="89"/>
        <v xml:space="preserve"> </v>
      </c>
      <c r="L350" s="17" t="str">
        <f t="shared" si="90"/>
        <v xml:space="preserve"> </v>
      </c>
      <c r="M350" s="17" t="str">
        <f t="shared" si="87"/>
        <v/>
      </c>
      <c r="N350" s="21" t="str">
        <f t="shared" si="88"/>
        <v/>
      </c>
    </row>
    <row r="351" spans="1:14" ht="24" customHeight="1" x14ac:dyDescent="0.2">
      <c r="A351" s="15"/>
      <c r="B351" s="28" t="s">
        <v>325</v>
      </c>
      <c r="C351" s="25"/>
      <c r="D351" s="16"/>
      <c r="E351" s="16"/>
      <c r="F351" s="16"/>
      <c r="G351" s="17" t="str">
        <f t="shared" si="83"/>
        <v/>
      </c>
      <c r="H351" s="17" t="str">
        <f t="shared" si="84"/>
        <v/>
      </c>
      <c r="I351" s="17" t="str">
        <f t="shared" si="85"/>
        <v/>
      </c>
      <c r="J351" s="17" t="str">
        <f t="shared" si="86"/>
        <v/>
      </c>
      <c r="K351" s="17" t="str">
        <f t="shared" si="89"/>
        <v xml:space="preserve"> </v>
      </c>
      <c r="L351" s="17" t="str">
        <f t="shared" si="90"/>
        <v xml:space="preserve"> </v>
      </c>
      <c r="M351" s="17" t="str">
        <f t="shared" si="87"/>
        <v/>
      </c>
      <c r="N351" s="21" t="str">
        <f t="shared" si="88"/>
        <v/>
      </c>
    </row>
    <row r="352" spans="1:14" ht="25.5" x14ac:dyDescent="0.2">
      <c r="A352" s="15"/>
      <c r="B352" s="28" t="s">
        <v>326</v>
      </c>
      <c r="C352" s="25"/>
      <c r="D352" s="16"/>
      <c r="E352" s="16"/>
      <c r="F352" s="16"/>
      <c r="G352" s="17" t="str">
        <f t="shared" si="83"/>
        <v/>
      </c>
      <c r="H352" s="17" t="str">
        <f t="shared" si="84"/>
        <v/>
      </c>
      <c r="I352" s="17" t="str">
        <f t="shared" si="85"/>
        <v/>
      </c>
      <c r="J352" s="17" t="str">
        <f t="shared" si="86"/>
        <v/>
      </c>
      <c r="K352" s="17" t="str">
        <f t="shared" si="89"/>
        <v xml:space="preserve"> </v>
      </c>
      <c r="L352" s="17" t="str">
        <f t="shared" si="90"/>
        <v xml:space="preserve"> </v>
      </c>
      <c r="M352" s="17" t="str">
        <f t="shared" si="87"/>
        <v/>
      </c>
      <c r="N352" s="21" t="str">
        <f t="shared" si="88"/>
        <v/>
      </c>
    </row>
    <row r="353" spans="1:14" ht="25.5" x14ac:dyDescent="0.2">
      <c r="A353" s="15"/>
      <c r="B353" s="28" t="s">
        <v>327</v>
      </c>
      <c r="C353" s="25"/>
      <c r="D353" s="16"/>
      <c r="E353" s="16"/>
      <c r="F353" s="16"/>
      <c r="G353" s="17" t="str">
        <f t="shared" si="83"/>
        <v/>
      </c>
      <c r="H353" s="17" t="str">
        <f t="shared" si="84"/>
        <v/>
      </c>
      <c r="I353" s="17" t="str">
        <f t="shared" si="85"/>
        <v/>
      </c>
      <c r="J353" s="17" t="str">
        <f t="shared" si="86"/>
        <v/>
      </c>
      <c r="K353" s="17" t="str">
        <f t="shared" si="89"/>
        <v xml:space="preserve"> </v>
      </c>
      <c r="L353" s="17" t="str">
        <f t="shared" si="90"/>
        <v xml:space="preserve"> </v>
      </c>
      <c r="M353" s="17" t="str">
        <f t="shared" si="87"/>
        <v/>
      </c>
      <c r="N353" s="21" t="str">
        <f t="shared" si="88"/>
        <v/>
      </c>
    </row>
    <row r="354" spans="1:14" ht="25.5" x14ac:dyDescent="0.2">
      <c r="A354" s="15"/>
      <c r="B354" s="28" t="s">
        <v>328</v>
      </c>
      <c r="C354" s="25"/>
      <c r="D354" s="16"/>
      <c r="E354" s="16">
        <v>0</v>
      </c>
      <c r="F354" s="16">
        <v>1</v>
      </c>
      <c r="G354" s="17" t="str">
        <f t="shared" si="83"/>
        <v/>
      </c>
      <c r="H354" s="17" t="str">
        <f t="shared" si="84"/>
        <v/>
      </c>
      <c r="I354" s="17" t="str">
        <f t="shared" si="85"/>
        <v/>
      </c>
      <c r="J354" s="17">
        <f t="shared" si="86"/>
        <v>1.7152658662092624E-3</v>
      </c>
      <c r="K354" s="17" t="str">
        <f t="shared" si="89"/>
        <v xml:space="preserve"> </v>
      </c>
      <c r="L354" s="17">
        <f t="shared" si="90"/>
        <v>1</v>
      </c>
      <c r="M354" s="17" t="str">
        <f t="shared" si="87"/>
        <v/>
      </c>
      <c r="N354" s="21" t="str">
        <f t="shared" si="88"/>
        <v/>
      </c>
    </row>
    <row r="355" spans="1:14" ht="25.5" x14ac:dyDescent="0.2">
      <c r="A355" s="15"/>
      <c r="B355" s="28" t="s">
        <v>329</v>
      </c>
      <c r="C355" s="25"/>
      <c r="D355" s="16"/>
      <c r="E355" s="16"/>
      <c r="F355" s="16"/>
      <c r="G355" s="17" t="str">
        <f t="shared" si="83"/>
        <v/>
      </c>
      <c r="H355" s="17" t="str">
        <f t="shared" si="84"/>
        <v/>
      </c>
      <c r="I355" s="17" t="str">
        <f t="shared" si="85"/>
        <v/>
      </c>
      <c r="J355" s="17" t="str">
        <f t="shared" si="86"/>
        <v/>
      </c>
      <c r="K355" s="17" t="str">
        <f t="shared" si="89"/>
        <v xml:space="preserve"> </v>
      </c>
      <c r="L355" s="17" t="str">
        <f t="shared" si="90"/>
        <v xml:space="preserve"> </v>
      </c>
      <c r="M355" s="17" t="str">
        <f t="shared" si="87"/>
        <v/>
      </c>
      <c r="N355" s="21" t="str">
        <f t="shared" si="88"/>
        <v/>
      </c>
    </row>
    <row r="356" spans="1:14" x14ac:dyDescent="0.2">
      <c r="A356" s="15"/>
      <c r="B356" s="28" t="s">
        <v>330</v>
      </c>
      <c r="C356" s="25"/>
      <c r="D356" s="16"/>
      <c r="E356" s="16"/>
      <c r="F356" s="16"/>
      <c r="G356" s="17" t="str">
        <f t="shared" si="83"/>
        <v/>
      </c>
      <c r="H356" s="17" t="str">
        <f t="shared" si="84"/>
        <v/>
      </c>
      <c r="I356" s="17" t="str">
        <f t="shared" si="85"/>
        <v/>
      </c>
      <c r="J356" s="17" t="str">
        <f t="shared" si="86"/>
        <v/>
      </c>
      <c r="K356" s="17" t="str">
        <f t="shared" si="89"/>
        <v xml:space="preserve"> </v>
      </c>
      <c r="L356" s="17" t="str">
        <f t="shared" si="90"/>
        <v xml:space="preserve"> </v>
      </c>
      <c r="M356" s="17" t="str">
        <f t="shared" si="87"/>
        <v/>
      </c>
      <c r="N356" s="21" t="str">
        <f t="shared" si="88"/>
        <v/>
      </c>
    </row>
    <row r="357" spans="1:14" ht="25.5" x14ac:dyDescent="0.2">
      <c r="A357" s="15"/>
      <c r="B357" s="28" t="s">
        <v>331</v>
      </c>
      <c r="C357" s="25"/>
      <c r="D357" s="16"/>
      <c r="E357" s="16"/>
      <c r="F357" s="16"/>
      <c r="G357" s="17" t="str">
        <f t="shared" si="83"/>
        <v/>
      </c>
      <c r="H357" s="17" t="str">
        <f t="shared" si="84"/>
        <v/>
      </c>
      <c r="I357" s="17" t="str">
        <f t="shared" si="85"/>
        <v/>
      </c>
      <c r="J357" s="17" t="str">
        <f t="shared" si="86"/>
        <v/>
      </c>
      <c r="K357" s="17" t="str">
        <f t="shared" si="89"/>
        <v xml:space="preserve"> </v>
      </c>
      <c r="L357" s="17" t="str">
        <f t="shared" si="90"/>
        <v xml:space="preserve"> </v>
      </c>
      <c r="M357" s="17" t="str">
        <f t="shared" si="87"/>
        <v/>
      </c>
      <c r="N357" s="21" t="str">
        <f t="shared" si="88"/>
        <v/>
      </c>
    </row>
    <row r="358" spans="1:14" x14ac:dyDescent="0.2">
      <c r="A358" s="15"/>
      <c r="B358" s="28" t="s">
        <v>332</v>
      </c>
      <c r="C358" s="25">
        <v>0</v>
      </c>
      <c r="D358" s="16">
        <v>1</v>
      </c>
      <c r="E358" s="16"/>
      <c r="F358" s="16"/>
      <c r="G358" s="17" t="str">
        <f t="shared" si="83"/>
        <v/>
      </c>
      <c r="H358" s="17">
        <f t="shared" si="84"/>
        <v>8.5689802913453304E-4</v>
      </c>
      <c r="I358" s="17" t="str">
        <f t="shared" si="85"/>
        <v/>
      </c>
      <c r="J358" s="17" t="str">
        <f t="shared" si="86"/>
        <v/>
      </c>
      <c r="K358" s="17" t="str">
        <f t="shared" si="89"/>
        <v xml:space="preserve"> </v>
      </c>
      <c r="L358" s="17">
        <f t="shared" si="90"/>
        <v>-1</v>
      </c>
      <c r="M358" s="17" t="str">
        <f t="shared" si="87"/>
        <v/>
      </c>
      <c r="N358" s="21">
        <f t="shared" si="88"/>
        <v>-8.5689802913453304E-4</v>
      </c>
    </row>
    <row r="359" spans="1:14" ht="25.5" x14ac:dyDescent="0.2">
      <c r="A359" s="15"/>
      <c r="B359" s="28" t="s">
        <v>333</v>
      </c>
      <c r="C359" s="25"/>
      <c r="D359" s="16"/>
      <c r="E359" s="16"/>
      <c r="F359" s="16"/>
      <c r="G359" s="17" t="str">
        <f t="shared" si="83"/>
        <v/>
      </c>
      <c r="H359" s="17" t="str">
        <f t="shared" si="84"/>
        <v/>
      </c>
      <c r="I359" s="17" t="str">
        <f t="shared" si="85"/>
        <v/>
      </c>
      <c r="J359" s="17" t="str">
        <f t="shared" si="86"/>
        <v/>
      </c>
      <c r="K359" s="17" t="str">
        <f t="shared" si="89"/>
        <v xml:space="preserve"> </v>
      </c>
      <c r="L359" s="17" t="str">
        <f t="shared" si="90"/>
        <v xml:space="preserve"> </v>
      </c>
      <c r="M359" s="17" t="str">
        <f t="shared" si="87"/>
        <v/>
      </c>
      <c r="N359" s="21" t="str">
        <f t="shared" si="88"/>
        <v/>
      </c>
    </row>
    <row r="360" spans="1:14" ht="25.5" x14ac:dyDescent="0.2">
      <c r="A360" s="15"/>
      <c r="B360" s="28" t="s">
        <v>334</v>
      </c>
      <c r="C360" s="25"/>
      <c r="D360" s="16"/>
      <c r="E360" s="16"/>
      <c r="F360" s="16"/>
      <c r="G360" s="17" t="str">
        <f t="shared" si="83"/>
        <v/>
      </c>
      <c r="H360" s="17" t="str">
        <f t="shared" si="84"/>
        <v/>
      </c>
      <c r="I360" s="17" t="str">
        <f t="shared" si="85"/>
        <v/>
      </c>
      <c r="J360" s="17" t="str">
        <f t="shared" si="86"/>
        <v/>
      </c>
      <c r="K360" s="17" t="str">
        <f t="shared" si="89"/>
        <v xml:space="preserve"> </v>
      </c>
      <c r="L360" s="17" t="str">
        <f t="shared" si="90"/>
        <v xml:space="preserve"> </v>
      </c>
      <c r="M360" s="17" t="str">
        <f t="shared" si="87"/>
        <v/>
      </c>
      <c r="N360" s="21" t="str">
        <f t="shared" si="88"/>
        <v/>
      </c>
    </row>
    <row r="361" spans="1:14" x14ac:dyDescent="0.2">
      <c r="A361" s="15"/>
      <c r="B361" s="28" t="s">
        <v>335</v>
      </c>
      <c r="C361" s="25">
        <v>0</v>
      </c>
      <c r="D361" s="16">
        <v>1</v>
      </c>
      <c r="E361" s="16"/>
      <c r="F361" s="16"/>
      <c r="G361" s="17" t="str">
        <f t="shared" si="83"/>
        <v/>
      </c>
      <c r="H361" s="17">
        <f t="shared" si="84"/>
        <v>8.5689802913453304E-4</v>
      </c>
      <c r="I361" s="17" t="str">
        <f t="shared" si="85"/>
        <v/>
      </c>
      <c r="J361" s="17" t="str">
        <f t="shared" si="86"/>
        <v/>
      </c>
      <c r="K361" s="17" t="str">
        <f t="shared" si="89"/>
        <v xml:space="preserve"> </v>
      </c>
      <c r="L361" s="17">
        <f t="shared" si="90"/>
        <v>-1</v>
      </c>
      <c r="M361" s="17" t="str">
        <f t="shared" si="87"/>
        <v/>
      </c>
      <c r="N361" s="21">
        <f t="shared" si="88"/>
        <v>-8.5689802913453304E-4</v>
      </c>
    </row>
    <row r="362" spans="1:14" x14ac:dyDescent="0.2">
      <c r="A362" s="15"/>
      <c r="B362" s="28" t="s">
        <v>336</v>
      </c>
      <c r="C362" s="25"/>
      <c r="D362" s="16"/>
      <c r="E362" s="16"/>
      <c r="F362" s="16"/>
      <c r="G362" s="17" t="str">
        <f t="shared" si="83"/>
        <v/>
      </c>
      <c r="H362" s="17" t="str">
        <f t="shared" si="84"/>
        <v/>
      </c>
      <c r="I362" s="17" t="str">
        <f t="shared" si="85"/>
        <v/>
      </c>
      <c r="J362" s="17" t="str">
        <f t="shared" si="86"/>
        <v/>
      </c>
      <c r="K362" s="17" t="str">
        <f t="shared" si="89"/>
        <v xml:space="preserve"> </v>
      </c>
      <c r="L362" s="17" t="str">
        <f t="shared" si="90"/>
        <v xml:space="preserve"> </v>
      </c>
      <c r="M362" s="17" t="str">
        <f t="shared" si="87"/>
        <v/>
      </c>
      <c r="N362" s="21" t="str">
        <f t="shared" si="88"/>
        <v/>
      </c>
    </row>
    <row r="363" spans="1:14" ht="26.25" thickBot="1" x14ac:dyDescent="0.25">
      <c r="A363" s="15"/>
      <c r="B363" s="29" t="s">
        <v>337</v>
      </c>
      <c r="C363" s="26"/>
      <c r="D363" s="22"/>
      <c r="E363" s="22"/>
      <c r="F363" s="22"/>
      <c r="G363" s="23" t="str">
        <f t="shared" si="83"/>
        <v/>
      </c>
      <c r="H363" s="23" t="str">
        <f t="shared" si="84"/>
        <v/>
      </c>
      <c r="I363" s="23" t="str">
        <f t="shared" si="85"/>
        <v/>
      </c>
      <c r="J363" s="23" t="str">
        <f t="shared" si="86"/>
        <v/>
      </c>
      <c r="K363" s="23" t="str">
        <f t="shared" si="89"/>
        <v xml:space="preserve"> </v>
      </c>
      <c r="L363" s="23" t="str">
        <f t="shared" si="90"/>
        <v xml:space="preserve"> </v>
      </c>
      <c r="M363" s="23" t="str">
        <f t="shared" si="87"/>
        <v/>
      </c>
      <c r="N363" s="24" t="str">
        <f t="shared" si="88"/>
        <v/>
      </c>
    </row>
    <row r="364" spans="1:14" x14ac:dyDescent="0.2">
      <c r="A364" s="14"/>
    </row>
    <row r="365" spans="1:14" x14ac:dyDescent="0.2">
      <c r="A365" s="14"/>
    </row>
    <row r="366" spans="1:14" x14ac:dyDescent="0.2">
      <c r="A366" s="14"/>
    </row>
    <row r="367" spans="1:14" ht="15.75" thickBot="1" x14ac:dyDescent="0.25">
      <c r="A367" s="14"/>
    </row>
    <row r="368" spans="1:14" ht="29.25" customHeight="1" thickBot="1" x14ac:dyDescent="0.25">
      <c r="A368" s="15"/>
      <c r="B368" s="46" t="s">
        <v>2</v>
      </c>
      <c r="C368" s="55" t="s">
        <v>665</v>
      </c>
      <c r="D368" s="52"/>
      <c r="E368" s="52"/>
      <c r="F368" s="56"/>
      <c r="G368" s="59" t="s">
        <v>3</v>
      </c>
      <c r="H368" s="52"/>
      <c r="I368" s="52"/>
      <c r="J368" s="52"/>
      <c r="K368" s="46" t="s">
        <v>667</v>
      </c>
      <c r="L368" s="47"/>
      <c r="M368" s="60" t="s">
        <v>4</v>
      </c>
      <c r="N368" s="47"/>
    </row>
    <row r="369" spans="1:14" ht="15.75" thickBot="1" x14ac:dyDescent="0.25">
      <c r="A369" s="14"/>
      <c r="B369" s="57"/>
      <c r="C369" s="44">
        <v>2022</v>
      </c>
      <c r="D369" s="45"/>
      <c r="E369" s="61">
        <v>2023</v>
      </c>
      <c r="F369" s="37"/>
      <c r="G369" s="44">
        <v>2022</v>
      </c>
      <c r="H369" s="45"/>
      <c r="I369" s="61">
        <v>2023</v>
      </c>
      <c r="J369" s="37"/>
      <c r="K369" s="48"/>
      <c r="L369" s="49"/>
      <c r="M369" s="37"/>
      <c r="N369" s="49"/>
    </row>
    <row r="370" spans="1:14" ht="15.75" thickBot="1" x14ac:dyDescent="0.25">
      <c r="A370" s="15"/>
      <c r="B370" s="58"/>
      <c r="C370" s="18" t="s">
        <v>5</v>
      </c>
      <c r="D370" s="19" t="s">
        <v>6</v>
      </c>
      <c r="E370" s="18" t="s">
        <v>5</v>
      </c>
      <c r="F370" s="18" t="s">
        <v>6</v>
      </c>
      <c r="G370" s="18" t="s">
        <v>5</v>
      </c>
      <c r="H370" s="18" t="s">
        <v>6</v>
      </c>
      <c r="I370" s="20" t="s">
        <v>5</v>
      </c>
      <c r="J370" s="18" t="s">
        <v>6</v>
      </c>
      <c r="K370" s="18" t="s">
        <v>5</v>
      </c>
      <c r="L370" s="18" t="s">
        <v>6</v>
      </c>
      <c r="M370" s="18" t="s">
        <v>5</v>
      </c>
      <c r="N370" s="13" t="s">
        <v>6</v>
      </c>
    </row>
    <row r="371" spans="1:14" ht="15.75" thickBot="1" x14ac:dyDescent="0.25">
      <c r="A371" s="15"/>
      <c r="B371" s="7" t="s">
        <v>10</v>
      </c>
      <c r="C371" s="10">
        <f>SUM(C372:C604)</f>
        <v>2678</v>
      </c>
      <c r="D371" s="10">
        <f>SUM(D372:D604)</f>
        <v>2093</v>
      </c>
      <c r="E371" s="10">
        <f>SUM(E372:E604)</f>
        <v>2128</v>
      </c>
      <c r="F371" s="9">
        <f>SUM(F372:F604)</f>
        <v>2236</v>
      </c>
      <c r="G371" s="12">
        <f t="shared" ref="G371:G434" si="91">+IF(C371=0,"",C371/C$371)</f>
        <v>1</v>
      </c>
      <c r="H371" s="12">
        <f t="shared" ref="H371:H434" si="92">+IF(D371=0,"",D371/D$371)</f>
        <v>1</v>
      </c>
      <c r="I371" s="12">
        <f t="shared" ref="I371:I434" si="93">+IF(E371=0,"",E371/E$371)</f>
        <v>1</v>
      </c>
      <c r="J371" s="12">
        <f t="shared" ref="J371:J434" si="94">+IF(F371=0,"",F371/F$371)</f>
        <v>1</v>
      </c>
      <c r="K371" s="12">
        <f>+IF(AND(C371=0,E371=0),"",IF(C371=0,1,IF(E371=0,-1,(E371-C371)/C371)))</f>
        <v>-0.20537714712471994</v>
      </c>
      <c r="L371" s="11">
        <f>+IF(AND(D371=0,F371=0),"",IF(D371=0,1,IF(F371=0,-1,(F371-D371)/D371)))</f>
        <v>6.8322981366459631E-2</v>
      </c>
      <c r="M371" s="12">
        <f t="shared" ref="M371:M434" si="95">+IF(OR(AND(G371=""),(K371="")),"",G371*K371)</f>
        <v>-0.20537714712471994</v>
      </c>
      <c r="N371" s="12">
        <f t="shared" ref="N371:N434" si="96">+IF(OR(AND(H371=""),(L371="")),"",H371*L371)</f>
        <v>6.8322981366459631E-2</v>
      </c>
    </row>
    <row r="372" spans="1:14" x14ac:dyDescent="0.2">
      <c r="A372" s="15"/>
      <c r="B372" s="27" t="s">
        <v>338</v>
      </c>
      <c r="C372" s="30">
        <v>20</v>
      </c>
      <c r="D372" s="31">
        <v>4</v>
      </c>
      <c r="E372" s="16">
        <v>5</v>
      </c>
      <c r="F372" s="16">
        <v>2</v>
      </c>
      <c r="G372" s="32">
        <f t="shared" si="91"/>
        <v>7.4682598954443615E-3</v>
      </c>
      <c r="H372" s="32">
        <f t="shared" si="92"/>
        <v>1.9111323459149545E-3</v>
      </c>
      <c r="I372" s="32">
        <f t="shared" si="93"/>
        <v>2.3496240601503758E-3</v>
      </c>
      <c r="J372" s="32">
        <f t="shared" si="94"/>
        <v>8.9445438282647585E-4</v>
      </c>
      <c r="K372" s="32">
        <f t="shared" ref="K372:K435" si="97">+IF(AND(C372=0,E372=0)," ",IF(C372=0,1,IF(E372=0,-1,(E372-C372)/C372)))</f>
        <v>-0.75</v>
      </c>
      <c r="L372" s="32">
        <f t="shared" ref="L372:L435" si="98">+IF(AND(D372=0,F372=0)," ",IF(D372=0,1,IF(F372=0,-1,(F372-D372)/D372)))</f>
        <v>-0.5</v>
      </c>
      <c r="M372" s="32">
        <f t="shared" si="95"/>
        <v>-5.6011949215832709E-3</v>
      </c>
      <c r="N372" s="33">
        <f t="shared" si="96"/>
        <v>-9.5556617295747726E-4</v>
      </c>
    </row>
    <row r="373" spans="1:14" x14ac:dyDescent="0.2">
      <c r="A373" s="15"/>
      <c r="B373" s="28" t="s">
        <v>339</v>
      </c>
      <c r="C373" s="25">
        <v>52</v>
      </c>
      <c r="D373" s="16">
        <v>21</v>
      </c>
      <c r="E373" s="16">
        <v>3</v>
      </c>
      <c r="F373" s="16">
        <v>1</v>
      </c>
      <c r="G373" s="17">
        <f t="shared" si="91"/>
        <v>1.9417475728155338E-2</v>
      </c>
      <c r="H373" s="17">
        <f t="shared" si="92"/>
        <v>1.0033444816053512E-2</v>
      </c>
      <c r="I373" s="17">
        <f t="shared" si="93"/>
        <v>1.4097744360902255E-3</v>
      </c>
      <c r="J373" s="17">
        <f t="shared" si="94"/>
        <v>4.4722719141323793E-4</v>
      </c>
      <c r="K373" s="17">
        <f t="shared" si="97"/>
        <v>-0.94230769230769229</v>
      </c>
      <c r="L373" s="17">
        <f t="shared" si="98"/>
        <v>-0.95238095238095233</v>
      </c>
      <c r="M373" s="17">
        <f t="shared" si="95"/>
        <v>-1.8297236743838683E-2</v>
      </c>
      <c r="N373" s="21">
        <f t="shared" si="96"/>
        <v>-9.5556617295747721E-3</v>
      </c>
    </row>
    <row r="374" spans="1:14" x14ac:dyDescent="0.2">
      <c r="A374" s="15"/>
      <c r="B374" s="28" t="s">
        <v>340</v>
      </c>
      <c r="C374" s="25">
        <v>0</v>
      </c>
      <c r="D374" s="16">
        <v>2</v>
      </c>
      <c r="E374" s="16">
        <v>3</v>
      </c>
      <c r="F374" s="16">
        <v>2</v>
      </c>
      <c r="G374" s="17" t="str">
        <f t="shared" si="91"/>
        <v/>
      </c>
      <c r="H374" s="17">
        <f t="shared" si="92"/>
        <v>9.5556617295747726E-4</v>
      </c>
      <c r="I374" s="17">
        <f t="shared" si="93"/>
        <v>1.4097744360902255E-3</v>
      </c>
      <c r="J374" s="17">
        <f t="shared" si="94"/>
        <v>8.9445438282647585E-4</v>
      </c>
      <c r="K374" s="17">
        <f t="shared" si="97"/>
        <v>1</v>
      </c>
      <c r="L374" s="17">
        <f t="shared" si="98"/>
        <v>0</v>
      </c>
      <c r="M374" s="17" t="str">
        <f t="shared" si="95"/>
        <v/>
      </c>
      <c r="N374" s="21">
        <f t="shared" si="96"/>
        <v>0</v>
      </c>
    </row>
    <row r="375" spans="1:14" x14ac:dyDescent="0.2">
      <c r="A375" s="15"/>
      <c r="B375" s="28" t="s">
        <v>341</v>
      </c>
      <c r="C375" s="25"/>
      <c r="D375" s="16"/>
      <c r="E375" s="16"/>
      <c r="F375" s="16"/>
      <c r="G375" s="17" t="str">
        <f t="shared" si="91"/>
        <v/>
      </c>
      <c r="H375" s="17" t="str">
        <f t="shared" si="92"/>
        <v/>
      </c>
      <c r="I375" s="17" t="str">
        <f t="shared" si="93"/>
        <v/>
      </c>
      <c r="J375" s="17" t="str">
        <f t="shared" si="94"/>
        <v/>
      </c>
      <c r="K375" s="17" t="str">
        <f t="shared" si="97"/>
        <v xml:space="preserve"> </v>
      </c>
      <c r="L375" s="17" t="str">
        <f t="shared" si="98"/>
        <v xml:space="preserve"> </v>
      </c>
      <c r="M375" s="17" t="str">
        <f t="shared" si="95"/>
        <v/>
      </c>
      <c r="N375" s="21" t="str">
        <f t="shared" si="96"/>
        <v/>
      </c>
    </row>
    <row r="376" spans="1:14" x14ac:dyDescent="0.2">
      <c r="A376" s="15"/>
      <c r="B376" s="28" t="s">
        <v>342</v>
      </c>
      <c r="C376" s="25"/>
      <c r="D376" s="16"/>
      <c r="E376" s="16"/>
      <c r="F376" s="16"/>
      <c r="G376" s="17" t="str">
        <f t="shared" si="91"/>
        <v/>
      </c>
      <c r="H376" s="17" t="str">
        <f t="shared" si="92"/>
        <v/>
      </c>
      <c r="I376" s="17" t="str">
        <f t="shared" si="93"/>
        <v/>
      </c>
      <c r="J376" s="17" t="str">
        <f t="shared" si="94"/>
        <v/>
      </c>
      <c r="K376" s="17" t="str">
        <f t="shared" si="97"/>
        <v xml:space="preserve"> </v>
      </c>
      <c r="L376" s="17" t="str">
        <f t="shared" si="98"/>
        <v xml:space="preserve"> </v>
      </c>
      <c r="M376" s="17" t="str">
        <f t="shared" si="95"/>
        <v/>
      </c>
      <c r="N376" s="21" t="str">
        <f t="shared" si="96"/>
        <v/>
      </c>
    </row>
    <row r="377" spans="1:14" x14ac:dyDescent="0.2">
      <c r="A377" s="15"/>
      <c r="B377" s="28" t="s">
        <v>343</v>
      </c>
      <c r="C377" s="25">
        <v>73</v>
      </c>
      <c r="D377" s="16">
        <v>46</v>
      </c>
      <c r="E377" s="16">
        <v>151</v>
      </c>
      <c r="F377" s="16">
        <v>132</v>
      </c>
      <c r="G377" s="17">
        <f t="shared" si="91"/>
        <v>2.725914861837192E-2</v>
      </c>
      <c r="H377" s="17">
        <f t="shared" si="92"/>
        <v>2.197802197802198E-2</v>
      </c>
      <c r="I377" s="17">
        <f t="shared" si="93"/>
        <v>7.095864661654136E-2</v>
      </c>
      <c r="J377" s="17">
        <f t="shared" si="94"/>
        <v>5.9033989266547404E-2</v>
      </c>
      <c r="K377" s="17">
        <f t="shared" si="97"/>
        <v>1.0684931506849316</v>
      </c>
      <c r="L377" s="17">
        <f t="shared" si="98"/>
        <v>1.8695652173913044</v>
      </c>
      <c r="M377" s="17">
        <f t="shared" si="95"/>
        <v>2.9126213592233011E-2</v>
      </c>
      <c r="N377" s="21">
        <f t="shared" si="96"/>
        <v>4.1089345437171527E-2</v>
      </c>
    </row>
    <row r="378" spans="1:14" x14ac:dyDescent="0.2">
      <c r="A378" s="15"/>
      <c r="B378" s="28" t="s">
        <v>344</v>
      </c>
      <c r="C378" s="25">
        <v>10</v>
      </c>
      <c r="D378" s="16">
        <v>1</v>
      </c>
      <c r="E378" s="16">
        <v>4</v>
      </c>
      <c r="F378" s="16">
        <v>1</v>
      </c>
      <c r="G378" s="17">
        <f t="shared" si="91"/>
        <v>3.7341299477221808E-3</v>
      </c>
      <c r="H378" s="17">
        <f t="shared" si="92"/>
        <v>4.7778308647873863E-4</v>
      </c>
      <c r="I378" s="17">
        <f t="shared" si="93"/>
        <v>1.8796992481203006E-3</v>
      </c>
      <c r="J378" s="17">
        <f t="shared" si="94"/>
        <v>4.4722719141323793E-4</v>
      </c>
      <c r="K378" s="17">
        <f t="shared" si="97"/>
        <v>-0.6</v>
      </c>
      <c r="L378" s="17">
        <f t="shared" si="98"/>
        <v>0</v>
      </c>
      <c r="M378" s="17">
        <f t="shared" si="95"/>
        <v>-2.2404779686333084E-3</v>
      </c>
      <c r="N378" s="21">
        <f t="shared" si="96"/>
        <v>0</v>
      </c>
    </row>
    <row r="379" spans="1:14" x14ac:dyDescent="0.2">
      <c r="A379" s="15"/>
      <c r="B379" s="28" t="s">
        <v>345</v>
      </c>
      <c r="C379" s="25">
        <v>14</v>
      </c>
      <c r="D379" s="16">
        <v>11</v>
      </c>
      <c r="E379" s="16">
        <v>6</v>
      </c>
      <c r="F379" s="16">
        <v>1</v>
      </c>
      <c r="G379" s="17">
        <f t="shared" si="91"/>
        <v>5.2277819268110532E-3</v>
      </c>
      <c r="H379" s="17">
        <f t="shared" si="92"/>
        <v>5.255613951266125E-3</v>
      </c>
      <c r="I379" s="17">
        <f t="shared" si="93"/>
        <v>2.819548872180451E-3</v>
      </c>
      <c r="J379" s="17">
        <f t="shared" si="94"/>
        <v>4.4722719141323793E-4</v>
      </c>
      <c r="K379" s="17">
        <f t="shared" si="97"/>
        <v>-0.5714285714285714</v>
      </c>
      <c r="L379" s="17">
        <f t="shared" si="98"/>
        <v>-0.90909090909090906</v>
      </c>
      <c r="M379" s="17">
        <f t="shared" si="95"/>
        <v>-2.9873039581777444E-3</v>
      </c>
      <c r="N379" s="21">
        <f t="shared" si="96"/>
        <v>-4.7778308647873861E-3</v>
      </c>
    </row>
    <row r="380" spans="1:14" x14ac:dyDescent="0.2">
      <c r="A380" s="15"/>
      <c r="B380" s="28" t="s">
        <v>346</v>
      </c>
      <c r="C380" s="25">
        <v>4</v>
      </c>
      <c r="D380" s="16">
        <v>0</v>
      </c>
      <c r="E380" s="16">
        <v>2</v>
      </c>
      <c r="F380" s="16">
        <v>0</v>
      </c>
      <c r="G380" s="17">
        <f t="shared" si="91"/>
        <v>1.4936519790888724E-3</v>
      </c>
      <c r="H380" s="17" t="str">
        <f t="shared" si="92"/>
        <v/>
      </c>
      <c r="I380" s="17">
        <f t="shared" si="93"/>
        <v>9.3984962406015032E-4</v>
      </c>
      <c r="J380" s="17" t="str">
        <f t="shared" si="94"/>
        <v/>
      </c>
      <c r="K380" s="17">
        <f t="shared" si="97"/>
        <v>-0.5</v>
      </c>
      <c r="L380" s="17" t="str">
        <f t="shared" si="98"/>
        <v xml:space="preserve"> </v>
      </c>
      <c r="M380" s="17">
        <f t="shared" si="95"/>
        <v>-7.468259895444362E-4</v>
      </c>
      <c r="N380" s="21" t="str">
        <f t="shared" si="96"/>
        <v/>
      </c>
    </row>
    <row r="381" spans="1:14" x14ac:dyDescent="0.2">
      <c r="A381" s="15"/>
      <c r="B381" s="28" t="s">
        <v>347</v>
      </c>
      <c r="C381" s="25">
        <v>4</v>
      </c>
      <c r="D381" s="16">
        <v>2</v>
      </c>
      <c r="E381" s="16">
        <v>4</v>
      </c>
      <c r="F381" s="16">
        <v>3</v>
      </c>
      <c r="G381" s="17">
        <f t="shared" si="91"/>
        <v>1.4936519790888724E-3</v>
      </c>
      <c r="H381" s="17">
        <f t="shared" si="92"/>
        <v>9.5556617295747726E-4</v>
      </c>
      <c r="I381" s="17">
        <f t="shared" si="93"/>
        <v>1.8796992481203006E-3</v>
      </c>
      <c r="J381" s="17">
        <f t="shared" si="94"/>
        <v>1.3416815742397137E-3</v>
      </c>
      <c r="K381" s="17">
        <f t="shared" si="97"/>
        <v>0</v>
      </c>
      <c r="L381" s="17">
        <f t="shared" si="98"/>
        <v>0.5</v>
      </c>
      <c r="M381" s="17">
        <f t="shared" si="95"/>
        <v>0</v>
      </c>
      <c r="N381" s="21">
        <f t="shared" si="96"/>
        <v>4.7778308647873863E-4</v>
      </c>
    </row>
    <row r="382" spans="1:14" x14ac:dyDescent="0.2">
      <c r="A382" s="15"/>
      <c r="B382" s="28" t="s">
        <v>348</v>
      </c>
      <c r="C382" s="25"/>
      <c r="D382" s="16"/>
      <c r="E382" s="16"/>
      <c r="F382" s="16"/>
      <c r="G382" s="17" t="str">
        <f t="shared" si="91"/>
        <v/>
      </c>
      <c r="H382" s="17" t="str">
        <f t="shared" si="92"/>
        <v/>
      </c>
      <c r="I382" s="17" t="str">
        <f t="shared" si="93"/>
        <v/>
      </c>
      <c r="J382" s="17" t="str">
        <f t="shared" si="94"/>
        <v/>
      </c>
      <c r="K382" s="17" t="str">
        <f t="shared" si="97"/>
        <v xml:space="preserve"> </v>
      </c>
      <c r="L382" s="17" t="str">
        <f t="shared" si="98"/>
        <v xml:space="preserve"> </v>
      </c>
      <c r="M382" s="17" t="str">
        <f t="shared" si="95"/>
        <v/>
      </c>
      <c r="N382" s="21" t="str">
        <f t="shared" si="96"/>
        <v/>
      </c>
    </row>
    <row r="383" spans="1:14" x14ac:dyDescent="0.2">
      <c r="A383" s="15"/>
      <c r="B383" s="28" t="s">
        <v>349</v>
      </c>
      <c r="C383" s="25">
        <v>173</v>
      </c>
      <c r="D383" s="16">
        <v>110</v>
      </c>
      <c r="E383" s="16">
        <v>122</v>
      </c>
      <c r="F383" s="16">
        <v>81</v>
      </c>
      <c r="G383" s="17">
        <f t="shared" si="91"/>
        <v>6.4600448095593732E-2</v>
      </c>
      <c r="H383" s="17">
        <f t="shared" si="92"/>
        <v>5.2556139512661249E-2</v>
      </c>
      <c r="I383" s="17">
        <f t="shared" si="93"/>
        <v>5.733082706766917E-2</v>
      </c>
      <c r="J383" s="17">
        <f t="shared" si="94"/>
        <v>3.6225402504472273E-2</v>
      </c>
      <c r="K383" s="17">
        <f t="shared" si="97"/>
        <v>-0.2947976878612717</v>
      </c>
      <c r="L383" s="17">
        <f t="shared" si="98"/>
        <v>-0.26363636363636361</v>
      </c>
      <c r="M383" s="17">
        <f t="shared" si="95"/>
        <v>-1.9044062733383126E-2</v>
      </c>
      <c r="N383" s="21">
        <f t="shared" si="96"/>
        <v>-1.3855709507883418E-2</v>
      </c>
    </row>
    <row r="384" spans="1:14" x14ac:dyDescent="0.2">
      <c r="A384" s="15"/>
      <c r="B384" s="28" t="s">
        <v>350</v>
      </c>
      <c r="C384" s="25">
        <v>12</v>
      </c>
      <c r="D384" s="16">
        <v>1</v>
      </c>
      <c r="E384" s="16">
        <v>5</v>
      </c>
      <c r="F384" s="16">
        <v>0</v>
      </c>
      <c r="G384" s="17">
        <f t="shared" si="91"/>
        <v>4.4809559372666168E-3</v>
      </c>
      <c r="H384" s="17">
        <f t="shared" si="92"/>
        <v>4.7778308647873863E-4</v>
      </c>
      <c r="I384" s="17">
        <f t="shared" si="93"/>
        <v>2.3496240601503758E-3</v>
      </c>
      <c r="J384" s="17" t="str">
        <f t="shared" si="94"/>
        <v/>
      </c>
      <c r="K384" s="17">
        <f t="shared" si="97"/>
        <v>-0.58333333333333337</v>
      </c>
      <c r="L384" s="17">
        <f t="shared" si="98"/>
        <v>-1</v>
      </c>
      <c r="M384" s="17">
        <f t="shared" si="95"/>
        <v>-2.6138909634055266E-3</v>
      </c>
      <c r="N384" s="21">
        <f t="shared" si="96"/>
        <v>-4.7778308647873863E-4</v>
      </c>
    </row>
    <row r="385" spans="1:14" x14ac:dyDescent="0.2">
      <c r="A385" s="15"/>
      <c r="B385" s="28" t="s">
        <v>351</v>
      </c>
      <c r="C385" s="25"/>
      <c r="D385" s="16"/>
      <c r="E385" s="16"/>
      <c r="F385" s="16"/>
      <c r="G385" s="17" t="str">
        <f t="shared" si="91"/>
        <v/>
      </c>
      <c r="H385" s="17" t="str">
        <f t="shared" si="92"/>
        <v/>
      </c>
      <c r="I385" s="17" t="str">
        <f t="shared" si="93"/>
        <v/>
      </c>
      <c r="J385" s="17" t="str">
        <f t="shared" si="94"/>
        <v/>
      </c>
      <c r="K385" s="17" t="str">
        <f t="shared" si="97"/>
        <v xml:space="preserve"> </v>
      </c>
      <c r="L385" s="17" t="str">
        <f t="shared" si="98"/>
        <v xml:space="preserve"> </v>
      </c>
      <c r="M385" s="17" t="str">
        <f t="shared" si="95"/>
        <v/>
      </c>
      <c r="N385" s="21" t="str">
        <f t="shared" si="96"/>
        <v/>
      </c>
    </row>
    <row r="386" spans="1:14" x14ac:dyDescent="0.2">
      <c r="A386" s="15"/>
      <c r="B386" s="28" t="s">
        <v>352</v>
      </c>
      <c r="C386" s="25">
        <v>47</v>
      </c>
      <c r="D386" s="16">
        <v>23</v>
      </c>
      <c r="E386" s="16">
        <v>28</v>
      </c>
      <c r="F386" s="16">
        <v>8</v>
      </c>
      <c r="G386" s="17">
        <f t="shared" si="91"/>
        <v>1.7550410754294251E-2</v>
      </c>
      <c r="H386" s="17">
        <f t="shared" si="92"/>
        <v>1.098901098901099E-2</v>
      </c>
      <c r="I386" s="17">
        <f t="shared" si="93"/>
        <v>1.3157894736842105E-2</v>
      </c>
      <c r="J386" s="17">
        <f t="shared" si="94"/>
        <v>3.5778175313059034E-3</v>
      </c>
      <c r="K386" s="17">
        <f t="shared" si="97"/>
        <v>-0.40425531914893614</v>
      </c>
      <c r="L386" s="17">
        <f t="shared" si="98"/>
        <v>-0.65217391304347827</v>
      </c>
      <c r="M386" s="17">
        <f t="shared" si="95"/>
        <v>-7.0948469006721438E-3</v>
      </c>
      <c r="N386" s="21">
        <f t="shared" si="96"/>
        <v>-7.1667462971810808E-3</v>
      </c>
    </row>
    <row r="387" spans="1:14" x14ac:dyDescent="0.2">
      <c r="A387" s="15"/>
      <c r="B387" s="28" t="s">
        <v>353</v>
      </c>
      <c r="C387" s="25">
        <v>34</v>
      </c>
      <c r="D387" s="16">
        <v>23</v>
      </c>
      <c r="E387" s="16">
        <v>8</v>
      </c>
      <c r="F387" s="16">
        <v>5</v>
      </c>
      <c r="G387" s="17">
        <f t="shared" si="91"/>
        <v>1.2696041822255415E-2</v>
      </c>
      <c r="H387" s="17">
        <f t="shared" si="92"/>
        <v>1.098901098901099E-2</v>
      </c>
      <c r="I387" s="17">
        <f t="shared" si="93"/>
        <v>3.7593984962406013E-3</v>
      </c>
      <c r="J387" s="17">
        <f t="shared" si="94"/>
        <v>2.2361359570661895E-3</v>
      </c>
      <c r="K387" s="17">
        <f t="shared" si="97"/>
        <v>-0.76470588235294112</v>
      </c>
      <c r="L387" s="17">
        <f t="shared" si="98"/>
        <v>-0.78260869565217395</v>
      </c>
      <c r="M387" s="17">
        <f t="shared" si="95"/>
        <v>-9.7087378640776691E-3</v>
      </c>
      <c r="N387" s="21">
        <f t="shared" si="96"/>
        <v>-8.600095556617296E-3</v>
      </c>
    </row>
    <row r="388" spans="1:14" x14ac:dyDescent="0.2">
      <c r="A388" s="15"/>
      <c r="B388" s="28" t="s">
        <v>354</v>
      </c>
      <c r="C388" s="25">
        <v>2</v>
      </c>
      <c r="D388" s="16">
        <v>0</v>
      </c>
      <c r="E388" s="16">
        <v>1</v>
      </c>
      <c r="F388" s="16">
        <v>0</v>
      </c>
      <c r="G388" s="17">
        <f t="shared" si="91"/>
        <v>7.468259895444362E-4</v>
      </c>
      <c r="H388" s="17" t="str">
        <f t="shared" si="92"/>
        <v/>
      </c>
      <c r="I388" s="17">
        <f t="shared" si="93"/>
        <v>4.6992481203007516E-4</v>
      </c>
      <c r="J388" s="17" t="str">
        <f t="shared" si="94"/>
        <v/>
      </c>
      <c r="K388" s="17">
        <f t="shared" si="97"/>
        <v>-0.5</v>
      </c>
      <c r="L388" s="17" t="str">
        <f t="shared" si="98"/>
        <v xml:space="preserve"> </v>
      </c>
      <c r="M388" s="17">
        <f t="shared" si="95"/>
        <v>-3.734129947722181E-4</v>
      </c>
      <c r="N388" s="21" t="str">
        <f t="shared" si="96"/>
        <v/>
      </c>
    </row>
    <row r="389" spans="1:14" x14ac:dyDescent="0.2">
      <c r="A389" s="15"/>
      <c r="B389" s="28" t="s">
        <v>355</v>
      </c>
      <c r="C389" s="25">
        <v>2</v>
      </c>
      <c r="D389" s="16">
        <v>0</v>
      </c>
      <c r="E389" s="16">
        <v>0</v>
      </c>
      <c r="F389" s="16">
        <v>2</v>
      </c>
      <c r="G389" s="17">
        <f t="shared" si="91"/>
        <v>7.468259895444362E-4</v>
      </c>
      <c r="H389" s="17" t="str">
        <f t="shared" si="92"/>
        <v/>
      </c>
      <c r="I389" s="17" t="str">
        <f t="shared" si="93"/>
        <v/>
      </c>
      <c r="J389" s="17">
        <f t="shared" si="94"/>
        <v>8.9445438282647585E-4</v>
      </c>
      <c r="K389" s="17">
        <f t="shared" si="97"/>
        <v>-1</v>
      </c>
      <c r="L389" s="17">
        <f t="shared" si="98"/>
        <v>1</v>
      </c>
      <c r="M389" s="17">
        <f t="shared" si="95"/>
        <v>-7.468259895444362E-4</v>
      </c>
      <c r="N389" s="21" t="str">
        <f t="shared" si="96"/>
        <v/>
      </c>
    </row>
    <row r="390" spans="1:14" x14ac:dyDescent="0.2">
      <c r="A390" s="15"/>
      <c r="B390" s="28" t="s">
        <v>356</v>
      </c>
      <c r="C390" s="25">
        <v>1</v>
      </c>
      <c r="D390" s="16">
        <v>0</v>
      </c>
      <c r="E390" s="16"/>
      <c r="F390" s="16"/>
      <c r="G390" s="17">
        <f t="shared" si="91"/>
        <v>3.734129947722181E-4</v>
      </c>
      <c r="H390" s="17" t="str">
        <f t="shared" si="92"/>
        <v/>
      </c>
      <c r="I390" s="17" t="str">
        <f t="shared" si="93"/>
        <v/>
      </c>
      <c r="J390" s="17" t="str">
        <f t="shared" si="94"/>
        <v/>
      </c>
      <c r="K390" s="17">
        <f t="shared" si="97"/>
        <v>-1</v>
      </c>
      <c r="L390" s="17" t="str">
        <f t="shared" si="98"/>
        <v xml:space="preserve"> </v>
      </c>
      <c r="M390" s="17">
        <f t="shared" si="95"/>
        <v>-3.734129947722181E-4</v>
      </c>
      <c r="N390" s="21" t="str">
        <f t="shared" si="96"/>
        <v/>
      </c>
    </row>
    <row r="391" spans="1:14" x14ac:dyDescent="0.2">
      <c r="A391" s="15"/>
      <c r="B391" s="28" t="s">
        <v>357</v>
      </c>
      <c r="C391" s="25">
        <v>239</v>
      </c>
      <c r="D391" s="16">
        <v>139</v>
      </c>
      <c r="E391" s="16">
        <v>212</v>
      </c>
      <c r="F391" s="16">
        <v>171</v>
      </c>
      <c r="G391" s="17">
        <f t="shared" si="91"/>
        <v>8.9245705750560123E-2</v>
      </c>
      <c r="H391" s="17">
        <f t="shared" si="92"/>
        <v>6.6411849020544672E-2</v>
      </c>
      <c r="I391" s="17">
        <f t="shared" si="93"/>
        <v>9.9624060150375934E-2</v>
      </c>
      <c r="J391" s="17">
        <f t="shared" si="94"/>
        <v>7.6475849731663686E-2</v>
      </c>
      <c r="K391" s="17">
        <f t="shared" si="97"/>
        <v>-0.11297071129707113</v>
      </c>
      <c r="L391" s="17">
        <f t="shared" si="98"/>
        <v>0.23021582733812951</v>
      </c>
      <c r="M391" s="17">
        <f t="shared" si="95"/>
        <v>-1.0082150858849889E-2</v>
      </c>
      <c r="N391" s="21">
        <f t="shared" si="96"/>
        <v>1.5289058767319638E-2</v>
      </c>
    </row>
    <row r="392" spans="1:14" x14ac:dyDescent="0.2">
      <c r="A392" s="15"/>
      <c r="B392" s="28" t="s">
        <v>358</v>
      </c>
      <c r="C392" s="25">
        <v>1</v>
      </c>
      <c r="D392" s="16">
        <v>0</v>
      </c>
      <c r="E392" s="16">
        <v>1</v>
      </c>
      <c r="F392" s="16">
        <v>1</v>
      </c>
      <c r="G392" s="17">
        <f t="shared" si="91"/>
        <v>3.734129947722181E-4</v>
      </c>
      <c r="H392" s="17" t="str">
        <f t="shared" si="92"/>
        <v/>
      </c>
      <c r="I392" s="17">
        <f t="shared" si="93"/>
        <v>4.6992481203007516E-4</v>
      </c>
      <c r="J392" s="17">
        <f t="shared" si="94"/>
        <v>4.4722719141323793E-4</v>
      </c>
      <c r="K392" s="17">
        <f t="shared" si="97"/>
        <v>0</v>
      </c>
      <c r="L392" s="17">
        <f t="shared" si="98"/>
        <v>1</v>
      </c>
      <c r="M392" s="17">
        <f t="shared" si="95"/>
        <v>0</v>
      </c>
      <c r="N392" s="21" t="str">
        <f t="shared" si="96"/>
        <v/>
      </c>
    </row>
    <row r="393" spans="1:14" x14ac:dyDescent="0.2">
      <c r="A393" s="15"/>
      <c r="B393" s="28" t="s">
        <v>359</v>
      </c>
      <c r="C393" s="25"/>
      <c r="D393" s="16"/>
      <c r="E393" s="16">
        <v>0</v>
      </c>
      <c r="F393" s="16">
        <v>1</v>
      </c>
      <c r="G393" s="17" t="str">
        <f t="shared" si="91"/>
        <v/>
      </c>
      <c r="H393" s="17" t="str">
        <f t="shared" si="92"/>
        <v/>
      </c>
      <c r="I393" s="17" t="str">
        <f t="shared" si="93"/>
        <v/>
      </c>
      <c r="J393" s="17">
        <f t="shared" si="94"/>
        <v>4.4722719141323793E-4</v>
      </c>
      <c r="K393" s="17" t="str">
        <f t="shared" si="97"/>
        <v xml:space="preserve"> </v>
      </c>
      <c r="L393" s="17">
        <f t="shared" si="98"/>
        <v>1</v>
      </c>
      <c r="M393" s="17" t="str">
        <f t="shared" si="95"/>
        <v/>
      </c>
      <c r="N393" s="21" t="str">
        <f t="shared" si="96"/>
        <v/>
      </c>
    </row>
    <row r="394" spans="1:14" x14ac:dyDescent="0.2">
      <c r="A394" s="15"/>
      <c r="B394" s="28" t="s">
        <v>360</v>
      </c>
      <c r="C394" s="25">
        <v>5</v>
      </c>
      <c r="D394" s="16">
        <v>33</v>
      </c>
      <c r="E394" s="16">
        <v>5</v>
      </c>
      <c r="F394" s="16">
        <v>7</v>
      </c>
      <c r="G394" s="17">
        <f t="shared" si="91"/>
        <v>1.8670649738610904E-3</v>
      </c>
      <c r="H394" s="17">
        <f t="shared" si="92"/>
        <v>1.5766841853798376E-2</v>
      </c>
      <c r="I394" s="17">
        <f t="shared" si="93"/>
        <v>2.3496240601503758E-3</v>
      </c>
      <c r="J394" s="17">
        <f t="shared" si="94"/>
        <v>3.1305903398926656E-3</v>
      </c>
      <c r="K394" s="17">
        <f t="shared" si="97"/>
        <v>0</v>
      </c>
      <c r="L394" s="17">
        <f t="shared" si="98"/>
        <v>-0.78787878787878785</v>
      </c>
      <c r="M394" s="17">
        <f t="shared" si="95"/>
        <v>0</v>
      </c>
      <c r="N394" s="21">
        <f t="shared" si="96"/>
        <v>-1.2422360248447204E-2</v>
      </c>
    </row>
    <row r="395" spans="1:14" x14ac:dyDescent="0.2">
      <c r="A395" s="15"/>
      <c r="B395" s="28" t="s">
        <v>361</v>
      </c>
      <c r="C395" s="25">
        <v>25</v>
      </c>
      <c r="D395" s="16">
        <v>72</v>
      </c>
      <c r="E395" s="16">
        <v>13</v>
      </c>
      <c r="F395" s="16">
        <v>40</v>
      </c>
      <c r="G395" s="17">
        <f t="shared" si="91"/>
        <v>9.3353248693054513E-3</v>
      </c>
      <c r="H395" s="17">
        <f t="shared" si="92"/>
        <v>3.4400382226469184E-2</v>
      </c>
      <c r="I395" s="17">
        <f t="shared" si="93"/>
        <v>6.1090225563909771E-3</v>
      </c>
      <c r="J395" s="17">
        <f t="shared" si="94"/>
        <v>1.7889087656529516E-2</v>
      </c>
      <c r="K395" s="17">
        <f t="shared" si="97"/>
        <v>-0.48</v>
      </c>
      <c r="L395" s="17">
        <f t="shared" si="98"/>
        <v>-0.44444444444444442</v>
      </c>
      <c r="M395" s="17">
        <f t="shared" si="95"/>
        <v>-4.4809559372666168E-3</v>
      </c>
      <c r="N395" s="21">
        <f t="shared" si="96"/>
        <v>-1.5289058767319636E-2</v>
      </c>
    </row>
    <row r="396" spans="1:14" x14ac:dyDescent="0.2">
      <c r="A396" s="15"/>
      <c r="B396" s="28" t="s">
        <v>362</v>
      </c>
      <c r="C396" s="25">
        <v>6</v>
      </c>
      <c r="D396" s="16">
        <v>4</v>
      </c>
      <c r="E396" s="16">
        <v>2</v>
      </c>
      <c r="F396" s="16">
        <v>4</v>
      </c>
      <c r="G396" s="17">
        <f t="shared" si="91"/>
        <v>2.2404779686333084E-3</v>
      </c>
      <c r="H396" s="17">
        <f t="shared" si="92"/>
        <v>1.9111323459149545E-3</v>
      </c>
      <c r="I396" s="17">
        <f t="shared" si="93"/>
        <v>9.3984962406015032E-4</v>
      </c>
      <c r="J396" s="17">
        <f t="shared" si="94"/>
        <v>1.7889087656529517E-3</v>
      </c>
      <c r="K396" s="17">
        <f t="shared" si="97"/>
        <v>-0.66666666666666663</v>
      </c>
      <c r="L396" s="17">
        <f t="shared" si="98"/>
        <v>0</v>
      </c>
      <c r="M396" s="17">
        <f t="shared" si="95"/>
        <v>-1.4936519790888722E-3</v>
      </c>
      <c r="N396" s="21">
        <f t="shared" si="96"/>
        <v>0</v>
      </c>
    </row>
    <row r="397" spans="1:14" x14ac:dyDescent="0.2">
      <c r="A397" s="15"/>
      <c r="B397" s="28" t="s">
        <v>363</v>
      </c>
      <c r="C397" s="25">
        <v>0</v>
      </c>
      <c r="D397" s="16">
        <v>2</v>
      </c>
      <c r="E397" s="16"/>
      <c r="F397" s="16"/>
      <c r="G397" s="17" t="str">
        <f t="shared" si="91"/>
        <v/>
      </c>
      <c r="H397" s="17">
        <f t="shared" si="92"/>
        <v>9.5556617295747726E-4</v>
      </c>
      <c r="I397" s="17" t="str">
        <f t="shared" si="93"/>
        <v/>
      </c>
      <c r="J397" s="17" t="str">
        <f t="shared" si="94"/>
        <v/>
      </c>
      <c r="K397" s="17" t="str">
        <f t="shared" si="97"/>
        <v xml:space="preserve"> </v>
      </c>
      <c r="L397" s="17">
        <f t="shared" si="98"/>
        <v>-1</v>
      </c>
      <c r="M397" s="17" t="str">
        <f t="shared" si="95"/>
        <v/>
      </c>
      <c r="N397" s="21">
        <f t="shared" si="96"/>
        <v>-9.5556617295747726E-4</v>
      </c>
    </row>
    <row r="398" spans="1:14" x14ac:dyDescent="0.2">
      <c r="A398" s="15"/>
      <c r="B398" s="28" t="s">
        <v>364</v>
      </c>
      <c r="C398" s="25"/>
      <c r="D398" s="16"/>
      <c r="E398" s="16"/>
      <c r="F398" s="16"/>
      <c r="G398" s="17" t="str">
        <f t="shared" si="91"/>
        <v/>
      </c>
      <c r="H398" s="17" t="str">
        <f t="shared" si="92"/>
        <v/>
      </c>
      <c r="I398" s="17" t="str">
        <f t="shared" si="93"/>
        <v/>
      </c>
      <c r="J398" s="17" t="str">
        <f t="shared" si="94"/>
        <v/>
      </c>
      <c r="K398" s="17" t="str">
        <f t="shared" si="97"/>
        <v xml:space="preserve"> </v>
      </c>
      <c r="L398" s="17" t="str">
        <f t="shared" si="98"/>
        <v xml:space="preserve"> </v>
      </c>
      <c r="M398" s="17" t="str">
        <f t="shared" si="95"/>
        <v/>
      </c>
      <c r="N398" s="21" t="str">
        <f t="shared" si="96"/>
        <v/>
      </c>
    </row>
    <row r="399" spans="1:14" x14ac:dyDescent="0.2">
      <c r="A399" s="15"/>
      <c r="B399" s="28" t="s">
        <v>365</v>
      </c>
      <c r="C399" s="25"/>
      <c r="D399" s="16"/>
      <c r="E399" s="16"/>
      <c r="F399" s="16"/>
      <c r="G399" s="17" t="str">
        <f t="shared" si="91"/>
        <v/>
      </c>
      <c r="H399" s="17" t="str">
        <f t="shared" si="92"/>
        <v/>
      </c>
      <c r="I399" s="17" t="str">
        <f t="shared" si="93"/>
        <v/>
      </c>
      <c r="J399" s="17" t="str">
        <f t="shared" si="94"/>
        <v/>
      </c>
      <c r="K399" s="17" t="str">
        <f t="shared" si="97"/>
        <v xml:space="preserve"> </v>
      </c>
      <c r="L399" s="17" t="str">
        <f t="shared" si="98"/>
        <v xml:space="preserve"> </v>
      </c>
      <c r="M399" s="17" t="str">
        <f t="shared" si="95"/>
        <v/>
      </c>
      <c r="N399" s="21" t="str">
        <f t="shared" si="96"/>
        <v/>
      </c>
    </row>
    <row r="400" spans="1:14" x14ac:dyDescent="0.2">
      <c r="A400" s="15"/>
      <c r="B400" s="28" t="s">
        <v>366</v>
      </c>
      <c r="C400" s="25"/>
      <c r="D400" s="16"/>
      <c r="E400" s="16"/>
      <c r="F400" s="16"/>
      <c r="G400" s="17" t="str">
        <f t="shared" si="91"/>
        <v/>
      </c>
      <c r="H400" s="17" t="str">
        <f t="shared" si="92"/>
        <v/>
      </c>
      <c r="I400" s="17" t="str">
        <f t="shared" si="93"/>
        <v/>
      </c>
      <c r="J400" s="17" t="str">
        <f t="shared" si="94"/>
        <v/>
      </c>
      <c r="K400" s="17" t="str">
        <f t="shared" si="97"/>
        <v xml:space="preserve"> </v>
      </c>
      <c r="L400" s="17" t="str">
        <f t="shared" si="98"/>
        <v xml:space="preserve"> </v>
      </c>
      <c r="M400" s="17" t="str">
        <f t="shared" si="95"/>
        <v/>
      </c>
      <c r="N400" s="21" t="str">
        <f t="shared" si="96"/>
        <v/>
      </c>
    </row>
    <row r="401" spans="1:14" x14ac:dyDescent="0.2">
      <c r="A401" s="15"/>
      <c r="B401" s="28" t="s">
        <v>367</v>
      </c>
      <c r="C401" s="25">
        <v>6</v>
      </c>
      <c r="D401" s="16">
        <v>3</v>
      </c>
      <c r="E401" s="16">
        <v>5</v>
      </c>
      <c r="F401" s="16">
        <v>1</v>
      </c>
      <c r="G401" s="17">
        <f t="shared" si="91"/>
        <v>2.2404779686333084E-3</v>
      </c>
      <c r="H401" s="17">
        <f t="shared" si="92"/>
        <v>1.433349259436216E-3</v>
      </c>
      <c r="I401" s="17">
        <f t="shared" si="93"/>
        <v>2.3496240601503758E-3</v>
      </c>
      <c r="J401" s="17">
        <f t="shared" si="94"/>
        <v>4.4722719141323793E-4</v>
      </c>
      <c r="K401" s="17">
        <f t="shared" si="97"/>
        <v>-0.16666666666666666</v>
      </c>
      <c r="L401" s="17">
        <f t="shared" si="98"/>
        <v>-0.66666666666666663</v>
      </c>
      <c r="M401" s="17">
        <f t="shared" si="95"/>
        <v>-3.7341299477221804E-4</v>
      </c>
      <c r="N401" s="21">
        <f t="shared" si="96"/>
        <v>-9.5556617295747726E-4</v>
      </c>
    </row>
    <row r="402" spans="1:14" x14ac:dyDescent="0.2">
      <c r="A402" s="15"/>
      <c r="B402" s="28" t="s">
        <v>368</v>
      </c>
      <c r="C402" s="25"/>
      <c r="D402" s="16"/>
      <c r="E402" s="16">
        <v>1</v>
      </c>
      <c r="F402" s="16">
        <v>3</v>
      </c>
      <c r="G402" s="17" t="str">
        <f t="shared" si="91"/>
        <v/>
      </c>
      <c r="H402" s="17" t="str">
        <f t="shared" si="92"/>
        <v/>
      </c>
      <c r="I402" s="17">
        <f t="shared" si="93"/>
        <v>4.6992481203007516E-4</v>
      </c>
      <c r="J402" s="17">
        <f t="shared" si="94"/>
        <v>1.3416815742397137E-3</v>
      </c>
      <c r="K402" s="17">
        <f t="shared" si="97"/>
        <v>1</v>
      </c>
      <c r="L402" s="17">
        <f t="shared" si="98"/>
        <v>1</v>
      </c>
      <c r="M402" s="17" t="str">
        <f t="shared" si="95"/>
        <v/>
      </c>
      <c r="N402" s="21" t="str">
        <f t="shared" si="96"/>
        <v/>
      </c>
    </row>
    <row r="403" spans="1:14" x14ac:dyDescent="0.2">
      <c r="A403" s="15"/>
      <c r="B403" s="28" t="s">
        <v>369</v>
      </c>
      <c r="C403" s="25"/>
      <c r="D403" s="16"/>
      <c r="E403" s="16"/>
      <c r="F403" s="16"/>
      <c r="G403" s="17" t="str">
        <f t="shared" si="91"/>
        <v/>
      </c>
      <c r="H403" s="17" t="str">
        <f t="shared" si="92"/>
        <v/>
      </c>
      <c r="I403" s="17" t="str">
        <f t="shared" si="93"/>
        <v/>
      </c>
      <c r="J403" s="17" t="str">
        <f t="shared" si="94"/>
        <v/>
      </c>
      <c r="K403" s="17" t="str">
        <f t="shared" si="97"/>
        <v xml:space="preserve"> </v>
      </c>
      <c r="L403" s="17" t="str">
        <f t="shared" si="98"/>
        <v xml:space="preserve"> </v>
      </c>
      <c r="M403" s="17" t="str">
        <f t="shared" si="95"/>
        <v/>
      </c>
      <c r="N403" s="21" t="str">
        <f t="shared" si="96"/>
        <v/>
      </c>
    </row>
    <row r="404" spans="1:14" ht="25.5" x14ac:dyDescent="0.2">
      <c r="A404" s="15"/>
      <c r="B404" s="28" t="s">
        <v>370</v>
      </c>
      <c r="C404" s="25">
        <v>2</v>
      </c>
      <c r="D404" s="16">
        <v>0</v>
      </c>
      <c r="E404" s="16">
        <v>0</v>
      </c>
      <c r="F404" s="16">
        <v>1</v>
      </c>
      <c r="G404" s="17">
        <f t="shared" si="91"/>
        <v>7.468259895444362E-4</v>
      </c>
      <c r="H404" s="17" t="str">
        <f t="shared" si="92"/>
        <v/>
      </c>
      <c r="I404" s="17" t="str">
        <f t="shared" si="93"/>
        <v/>
      </c>
      <c r="J404" s="17">
        <f t="shared" si="94"/>
        <v>4.4722719141323793E-4</v>
      </c>
      <c r="K404" s="17">
        <f t="shared" si="97"/>
        <v>-1</v>
      </c>
      <c r="L404" s="17">
        <f t="shared" si="98"/>
        <v>1</v>
      </c>
      <c r="M404" s="17">
        <f t="shared" si="95"/>
        <v>-7.468259895444362E-4</v>
      </c>
      <c r="N404" s="21" t="str">
        <f t="shared" si="96"/>
        <v/>
      </c>
    </row>
    <row r="405" spans="1:14" ht="25.5" x14ac:dyDescent="0.2">
      <c r="A405" s="15"/>
      <c r="B405" s="28" t="s">
        <v>371</v>
      </c>
      <c r="C405" s="25">
        <v>9</v>
      </c>
      <c r="D405" s="16">
        <v>3</v>
      </c>
      <c r="E405" s="16">
        <v>17</v>
      </c>
      <c r="F405" s="16">
        <v>13</v>
      </c>
      <c r="G405" s="17">
        <f t="shared" si="91"/>
        <v>3.3607169529499626E-3</v>
      </c>
      <c r="H405" s="17">
        <f t="shared" si="92"/>
        <v>1.433349259436216E-3</v>
      </c>
      <c r="I405" s="17">
        <f t="shared" si="93"/>
        <v>7.9887218045112778E-3</v>
      </c>
      <c r="J405" s="17">
        <f t="shared" si="94"/>
        <v>5.8139534883720929E-3</v>
      </c>
      <c r="K405" s="17">
        <f t="shared" si="97"/>
        <v>0.88888888888888884</v>
      </c>
      <c r="L405" s="17">
        <f t="shared" si="98"/>
        <v>3.3333333333333335</v>
      </c>
      <c r="M405" s="17">
        <f t="shared" si="95"/>
        <v>2.9873039581777444E-3</v>
      </c>
      <c r="N405" s="21">
        <f t="shared" si="96"/>
        <v>4.7778308647873869E-3</v>
      </c>
    </row>
    <row r="406" spans="1:14" x14ac:dyDescent="0.2">
      <c r="A406" s="15"/>
      <c r="B406" s="28" t="s">
        <v>372</v>
      </c>
      <c r="C406" s="25">
        <v>90</v>
      </c>
      <c r="D406" s="16">
        <v>9</v>
      </c>
      <c r="E406" s="16">
        <v>27</v>
      </c>
      <c r="F406" s="16">
        <v>8</v>
      </c>
      <c r="G406" s="17">
        <f t="shared" si="91"/>
        <v>3.3607169529499624E-2</v>
      </c>
      <c r="H406" s="17">
        <f t="shared" si="92"/>
        <v>4.300047778308648E-3</v>
      </c>
      <c r="I406" s="17">
        <f t="shared" si="93"/>
        <v>1.2687969924812029E-2</v>
      </c>
      <c r="J406" s="17">
        <f t="shared" si="94"/>
        <v>3.5778175313059034E-3</v>
      </c>
      <c r="K406" s="17">
        <f t="shared" si="97"/>
        <v>-0.7</v>
      </c>
      <c r="L406" s="17">
        <f t="shared" si="98"/>
        <v>-0.1111111111111111</v>
      </c>
      <c r="M406" s="17">
        <f t="shared" si="95"/>
        <v>-2.3525018670649735E-2</v>
      </c>
      <c r="N406" s="21">
        <f t="shared" si="96"/>
        <v>-4.7778308647873863E-4</v>
      </c>
    </row>
    <row r="407" spans="1:14" x14ac:dyDescent="0.2">
      <c r="A407" s="15"/>
      <c r="B407" s="28" t="s">
        <v>373</v>
      </c>
      <c r="C407" s="25">
        <v>2</v>
      </c>
      <c r="D407" s="16">
        <v>0</v>
      </c>
      <c r="E407" s="16">
        <v>4</v>
      </c>
      <c r="F407" s="16">
        <v>0</v>
      </c>
      <c r="G407" s="17">
        <f t="shared" si="91"/>
        <v>7.468259895444362E-4</v>
      </c>
      <c r="H407" s="17" t="str">
        <f t="shared" si="92"/>
        <v/>
      </c>
      <c r="I407" s="17">
        <f t="shared" si="93"/>
        <v>1.8796992481203006E-3</v>
      </c>
      <c r="J407" s="17" t="str">
        <f t="shared" si="94"/>
        <v/>
      </c>
      <c r="K407" s="17">
        <f t="shared" si="97"/>
        <v>1</v>
      </c>
      <c r="L407" s="17" t="str">
        <f t="shared" si="98"/>
        <v xml:space="preserve"> </v>
      </c>
      <c r="M407" s="17">
        <f t="shared" si="95"/>
        <v>7.468259895444362E-4</v>
      </c>
      <c r="N407" s="21" t="str">
        <f t="shared" si="96"/>
        <v/>
      </c>
    </row>
    <row r="408" spans="1:14" x14ac:dyDescent="0.2">
      <c r="A408" s="15"/>
      <c r="B408" s="28" t="s">
        <v>374</v>
      </c>
      <c r="C408" s="25">
        <v>1</v>
      </c>
      <c r="D408" s="16">
        <v>0</v>
      </c>
      <c r="E408" s="16">
        <v>2</v>
      </c>
      <c r="F408" s="16">
        <v>1</v>
      </c>
      <c r="G408" s="17">
        <f t="shared" si="91"/>
        <v>3.734129947722181E-4</v>
      </c>
      <c r="H408" s="17" t="str">
        <f t="shared" si="92"/>
        <v/>
      </c>
      <c r="I408" s="17">
        <f t="shared" si="93"/>
        <v>9.3984962406015032E-4</v>
      </c>
      <c r="J408" s="17">
        <f t="shared" si="94"/>
        <v>4.4722719141323793E-4</v>
      </c>
      <c r="K408" s="17">
        <f t="shared" si="97"/>
        <v>1</v>
      </c>
      <c r="L408" s="17">
        <f t="shared" si="98"/>
        <v>1</v>
      </c>
      <c r="M408" s="17">
        <f t="shared" si="95"/>
        <v>3.734129947722181E-4</v>
      </c>
      <c r="N408" s="21" t="str">
        <f t="shared" si="96"/>
        <v/>
      </c>
    </row>
    <row r="409" spans="1:14" x14ac:dyDescent="0.2">
      <c r="A409" s="15"/>
      <c r="B409" s="28" t="s">
        <v>375</v>
      </c>
      <c r="C409" s="25">
        <v>2</v>
      </c>
      <c r="D409" s="16">
        <v>0</v>
      </c>
      <c r="E409" s="16"/>
      <c r="F409" s="16"/>
      <c r="G409" s="17">
        <f t="shared" si="91"/>
        <v>7.468259895444362E-4</v>
      </c>
      <c r="H409" s="17" t="str">
        <f t="shared" si="92"/>
        <v/>
      </c>
      <c r="I409" s="17" t="str">
        <f t="shared" si="93"/>
        <v/>
      </c>
      <c r="J409" s="17" t="str">
        <f t="shared" si="94"/>
        <v/>
      </c>
      <c r="K409" s="17">
        <f t="shared" si="97"/>
        <v>-1</v>
      </c>
      <c r="L409" s="17" t="str">
        <f t="shared" si="98"/>
        <v xml:space="preserve"> </v>
      </c>
      <c r="M409" s="17">
        <f t="shared" si="95"/>
        <v>-7.468259895444362E-4</v>
      </c>
      <c r="N409" s="21" t="str">
        <f t="shared" si="96"/>
        <v/>
      </c>
    </row>
    <row r="410" spans="1:14" x14ac:dyDescent="0.2">
      <c r="A410" s="15"/>
      <c r="B410" s="28" t="s">
        <v>376</v>
      </c>
      <c r="C410" s="25">
        <v>12</v>
      </c>
      <c r="D410" s="16">
        <v>7</v>
      </c>
      <c r="E410" s="16">
        <v>12</v>
      </c>
      <c r="F410" s="16">
        <v>1</v>
      </c>
      <c r="G410" s="17">
        <f t="shared" si="91"/>
        <v>4.4809559372666168E-3</v>
      </c>
      <c r="H410" s="17">
        <f t="shared" si="92"/>
        <v>3.3444816053511705E-3</v>
      </c>
      <c r="I410" s="17">
        <f t="shared" si="93"/>
        <v>5.6390977443609019E-3</v>
      </c>
      <c r="J410" s="17">
        <f t="shared" si="94"/>
        <v>4.4722719141323793E-4</v>
      </c>
      <c r="K410" s="17">
        <f t="shared" si="97"/>
        <v>0</v>
      </c>
      <c r="L410" s="17">
        <f t="shared" si="98"/>
        <v>-0.8571428571428571</v>
      </c>
      <c r="M410" s="17">
        <f t="shared" si="95"/>
        <v>0</v>
      </c>
      <c r="N410" s="21">
        <f t="shared" si="96"/>
        <v>-2.8666985188724316E-3</v>
      </c>
    </row>
    <row r="411" spans="1:14" x14ac:dyDescent="0.2">
      <c r="A411" s="15"/>
      <c r="B411" s="28" t="s">
        <v>377</v>
      </c>
      <c r="C411" s="25">
        <v>2</v>
      </c>
      <c r="D411" s="16">
        <v>15</v>
      </c>
      <c r="E411" s="16"/>
      <c r="F411" s="16"/>
      <c r="G411" s="17">
        <f t="shared" si="91"/>
        <v>7.468259895444362E-4</v>
      </c>
      <c r="H411" s="17">
        <f t="shared" si="92"/>
        <v>7.16674629718108E-3</v>
      </c>
      <c r="I411" s="17" t="str">
        <f t="shared" si="93"/>
        <v/>
      </c>
      <c r="J411" s="17" t="str">
        <f t="shared" si="94"/>
        <v/>
      </c>
      <c r="K411" s="17">
        <f t="shared" si="97"/>
        <v>-1</v>
      </c>
      <c r="L411" s="17">
        <f t="shared" si="98"/>
        <v>-1</v>
      </c>
      <c r="M411" s="17">
        <f t="shared" si="95"/>
        <v>-7.468259895444362E-4</v>
      </c>
      <c r="N411" s="21">
        <f t="shared" si="96"/>
        <v>-7.16674629718108E-3</v>
      </c>
    </row>
    <row r="412" spans="1:14" x14ac:dyDescent="0.2">
      <c r="A412" s="15"/>
      <c r="B412" s="28" t="s">
        <v>378</v>
      </c>
      <c r="C412" s="25"/>
      <c r="D412" s="16"/>
      <c r="E412" s="16"/>
      <c r="F412" s="16"/>
      <c r="G412" s="17" t="str">
        <f t="shared" si="91"/>
        <v/>
      </c>
      <c r="H412" s="17" t="str">
        <f t="shared" si="92"/>
        <v/>
      </c>
      <c r="I412" s="17" t="str">
        <f t="shared" si="93"/>
        <v/>
      </c>
      <c r="J412" s="17" t="str">
        <f t="shared" si="94"/>
        <v/>
      </c>
      <c r="K412" s="17" t="str">
        <f t="shared" si="97"/>
        <v xml:space="preserve"> </v>
      </c>
      <c r="L412" s="17" t="str">
        <f t="shared" si="98"/>
        <v xml:space="preserve"> </v>
      </c>
      <c r="M412" s="17" t="str">
        <f t="shared" si="95"/>
        <v/>
      </c>
      <c r="N412" s="21" t="str">
        <f t="shared" si="96"/>
        <v/>
      </c>
    </row>
    <row r="413" spans="1:14" x14ac:dyDescent="0.2">
      <c r="A413" s="15"/>
      <c r="B413" s="28" t="s">
        <v>379</v>
      </c>
      <c r="C413" s="25">
        <v>32</v>
      </c>
      <c r="D413" s="16">
        <v>6</v>
      </c>
      <c r="E413" s="16">
        <v>8</v>
      </c>
      <c r="F413" s="16">
        <v>0</v>
      </c>
      <c r="G413" s="17">
        <f t="shared" si="91"/>
        <v>1.1949215832710979E-2</v>
      </c>
      <c r="H413" s="17">
        <f t="shared" si="92"/>
        <v>2.866698518872432E-3</v>
      </c>
      <c r="I413" s="17">
        <f t="shared" si="93"/>
        <v>3.7593984962406013E-3</v>
      </c>
      <c r="J413" s="17" t="str">
        <f t="shared" si="94"/>
        <v/>
      </c>
      <c r="K413" s="17">
        <f t="shared" si="97"/>
        <v>-0.75</v>
      </c>
      <c r="L413" s="17">
        <f t="shared" si="98"/>
        <v>-1</v>
      </c>
      <c r="M413" s="17">
        <f t="shared" si="95"/>
        <v>-8.9619118745332335E-3</v>
      </c>
      <c r="N413" s="21">
        <f t="shared" si="96"/>
        <v>-2.866698518872432E-3</v>
      </c>
    </row>
    <row r="414" spans="1:14" x14ac:dyDescent="0.2">
      <c r="A414" s="15"/>
      <c r="B414" s="28" t="s">
        <v>380</v>
      </c>
      <c r="C414" s="25">
        <v>1</v>
      </c>
      <c r="D414" s="16">
        <v>0</v>
      </c>
      <c r="E414" s="16">
        <v>0</v>
      </c>
      <c r="F414" s="16">
        <v>1</v>
      </c>
      <c r="G414" s="17">
        <f t="shared" si="91"/>
        <v>3.734129947722181E-4</v>
      </c>
      <c r="H414" s="17" t="str">
        <f t="shared" si="92"/>
        <v/>
      </c>
      <c r="I414" s="17" t="str">
        <f t="shared" si="93"/>
        <v/>
      </c>
      <c r="J414" s="17">
        <f t="shared" si="94"/>
        <v>4.4722719141323793E-4</v>
      </c>
      <c r="K414" s="17">
        <f t="shared" si="97"/>
        <v>-1</v>
      </c>
      <c r="L414" s="17">
        <f t="shared" si="98"/>
        <v>1</v>
      </c>
      <c r="M414" s="17">
        <f t="shared" si="95"/>
        <v>-3.734129947722181E-4</v>
      </c>
      <c r="N414" s="21" t="str">
        <f t="shared" si="96"/>
        <v/>
      </c>
    </row>
    <row r="415" spans="1:14" x14ac:dyDescent="0.2">
      <c r="A415" s="15"/>
      <c r="B415" s="28" t="s">
        <v>381</v>
      </c>
      <c r="C415" s="25"/>
      <c r="D415" s="16"/>
      <c r="E415" s="16"/>
      <c r="F415" s="16"/>
      <c r="G415" s="17" t="str">
        <f t="shared" si="91"/>
        <v/>
      </c>
      <c r="H415" s="17" t="str">
        <f t="shared" si="92"/>
        <v/>
      </c>
      <c r="I415" s="17" t="str">
        <f t="shared" si="93"/>
        <v/>
      </c>
      <c r="J415" s="17" t="str">
        <f t="shared" si="94"/>
        <v/>
      </c>
      <c r="K415" s="17" t="str">
        <f t="shared" si="97"/>
        <v xml:space="preserve"> </v>
      </c>
      <c r="L415" s="17" t="str">
        <f t="shared" si="98"/>
        <v xml:space="preserve"> </v>
      </c>
      <c r="M415" s="17" t="str">
        <f t="shared" si="95"/>
        <v/>
      </c>
      <c r="N415" s="21" t="str">
        <f t="shared" si="96"/>
        <v/>
      </c>
    </row>
    <row r="416" spans="1:14" x14ac:dyDescent="0.2">
      <c r="A416" s="15"/>
      <c r="B416" s="28" t="s">
        <v>382</v>
      </c>
      <c r="C416" s="25">
        <v>1</v>
      </c>
      <c r="D416" s="16">
        <v>0</v>
      </c>
      <c r="E416" s="16">
        <v>0</v>
      </c>
      <c r="F416" s="16">
        <v>1</v>
      </c>
      <c r="G416" s="17">
        <f t="shared" si="91"/>
        <v>3.734129947722181E-4</v>
      </c>
      <c r="H416" s="17" t="str">
        <f t="shared" si="92"/>
        <v/>
      </c>
      <c r="I416" s="17" t="str">
        <f t="shared" si="93"/>
        <v/>
      </c>
      <c r="J416" s="17">
        <f t="shared" si="94"/>
        <v>4.4722719141323793E-4</v>
      </c>
      <c r="K416" s="17">
        <f t="shared" si="97"/>
        <v>-1</v>
      </c>
      <c r="L416" s="17">
        <f t="shared" si="98"/>
        <v>1</v>
      </c>
      <c r="M416" s="17">
        <f t="shared" si="95"/>
        <v>-3.734129947722181E-4</v>
      </c>
      <c r="N416" s="21" t="str">
        <f t="shared" si="96"/>
        <v/>
      </c>
    </row>
    <row r="417" spans="1:14" x14ac:dyDescent="0.2">
      <c r="A417" s="15"/>
      <c r="B417" s="28" t="s">
        <v>383</v>
      </c>
      <c r="C417" s="25">
        <v>4</v>
      </c>
      <c r="D417" s="16">
        <v>0</v>
      </c>
      <c r="E417" s="16"/>
      <c r="F417" s="16"/>
      <c r="G417" s="17">
        <f t="shared" si="91"/>
        <v>1.4936519790888724E-3</v>
      </c>
      <c r="H417" s="17" t="str">
        <f t="shared" si="92"/>
        <v/>
      </c>
      <c r="I417" s="17" t="str">
        <f t="shared" si="93"/>
        <v/>
      </c>
      <c r="J417" s="17" t="str">
        <f t="shared" si="94"/>
        <v/>
      </c>
      <c r="K417" s="17">
        <f t="shared" si="97"/>
        <v>-1</v>
      </c>
      <c r="L417" s="17" t="str">
        <f t="shared" si="98"/>
        <v xml:space="preserve"> </v>
      </c>
      <c r="M417" s="17">
        <f t="shared" si="95"/>
        <v>-1.4936519790888724E-3</v>
      </c>
      <c r="N417" s="21" t="str">
        <f t="shared" si="96"/>
        <v/>
      </c>
    </row>
    <row r="418" spans="1:14" x14ac:dyDescent="0.2">
      <c r="A418" s="15"/>
      <c r="B418" s="28" t="s">
        <v>384</v>
      </c>
      <c r="C418" s="25"/>
      <c r="D418" s="16"/>
      <c r="E418" s="16"/>
      <c r="F418" s="16"/>
      <c r="G418" s="17" t="str">
        <f t="shared" si="91"/>
        <v/>
      </c>
      <c r="H418" s="17" t="str">
        <f t="shared" si="92"/>
        <v/>
      </c>
      <c r="I418" s="17" t="str">
        <f t="shared" si="93"/>
        <v/>
      </c>
      <c r="J418" s="17" t="str">
        <f t="shared" si="94"/>
        <v/>
      </c>
      <c r="K418" s="17" t="str">
        <f t="shared" si="97"/>
        <v xml:space="preserve"> </v>
      </c>
      <c r="L418" s="17" t="str">
        <f t="shared" si="98"/>
        <v xml:space="preserve"> </v>
      </c>
      <c r="M418" s="17" t="str">
        <f t="shared" si="95"/>
        <v/>
      </c>
      <c r="N418" s="21" t="str">
        <f t="shared" si="96"/>
        <v/>
      </c>
    </row>
    <row r="419" spans="1:14" x14ac:dyDescent="0.2">
      <c r="A419" s="15"/>
      <c r="B419" s="28" t="s">
        <v>385</v>
      </c>
      <c r="C419" s="25">
        <v>541</v>
      </c>
      <c r="D419" s="16">
        <v>348</v>
      </c>
      <c r="E419" s="16">
        <v>844</v>
      </c>
      <c r="F419" s="16">
        <v>964</v>
      </c>
      <c r="G419" s="17">
        <f t="shared" si="91"/>
        <v>0.20201643017176998</v>
      </c>
      <c r="H419" s="17">
        <f t="shared" si="92"/>
        <v>0.16626851409460106</v>
      </c>
      <c r="I419" s="17">
        <f t="shared" si="93"/>
        <v>0.39661654135338348</v>
      </c>
      <c r="J419" s="17">
        <f t="shared" si="94"/>
        <v>0.43112701252236135</v>
      </c>
      <c r="K419" s="17">
        <f t="shared" si="97"/>
        <v>0.56007393715341958</v>
      </c>
      <c r="L419" s="17">
        <f t="shared" si="98"/>
        <v>1.7701149425287357</v>
      </c>
      <c r="M419" s="17">
        <f t="shared" si="95"/>
        <v>0.11314413741598207</v>
      </c>
      <c r="N419" s="21">
        <f t="shared" si="96"/>
        <v>0.29431438127090304</v>
      </c>
    </row>
    <row r="420" spans="1:14" x14ac:dyDescent="0.2">
      <c r="A420" s="15"/>
      <c r="B420" s="28" t="s">
        <v>386</v>
      </c>
      <c r="C420" s="25"/>
      <c r="D420" s="16"/>
      <c r="E420" s="16"/>
      <c r="F420" s="16"/>
      <c r="G420" s="17" t="str">
        <f t="shared" si="91"/>
        <v/>
      </c>
      <c r="H420" s="17" t="str">
        <f t="shared" si="92"/>
        <v/>
      </c>
      <c r="I420" s="17" t="str">
        <f t="shared" si="93"/>
        <v/>
      </c>
      <c r="J420" s="17" t="str">
        <f t="shared" si="94"/>
        <v/>
      </c>
      <c r="K420" s="17" t="str">
        <f t="shared" si="97"/>
        <v xml:space="preserve"> </v>
      </c>
      <c r="L420" s="17" t="str">
        <f t="shared" si="98"/>
        <v xml:space="preserve"> </v>
      </c>
      <c r="M420" s="17" t="str">
        <f t="shared" si="95"/>
        <v/>
      </c>
      <c r="N420" s="21" t="str">
        <f t="shared" si="96"/>
        <v/>
      </c>
    </row>
    <row r="421" spans="1:14" x14ac:dyDescent="0.2">
      <c r="A421" s="15"/>
      <c r="B421" s="28" t="s">
        <v>387</v>
      </c>
      <c r="C421" s="25"/>
      <c r="D421" s="16"/>
      <c r="E421" s="16"/>
      <c r="F421" s="16"/>
      <c r="G421" s="17" t="str">
        <f t="shared" si="91"/>
        <v/>
      </c>
      <c r="H421" s="17" t="str">
        <f t="shared" si="92"/>
        <v/>
      </c>
      <c r="I421" s="17" t="str">
        <f t="shared" si="93"/>
        <v/>
      </c>
      <c r="J421" s="17" t="str">
        <f t="shared" si="94"/>
        <v/>
      </c>
      <c r="K421" s="17" t="str">
        <f t="shared" si="97"/>
        <v xml:space="preserve"> </v>
      </c>
      <c r="L421" s="17" t="str">
        <f t="shared" si="98"/>
        <v xml:space="preserve"> </v>
      </c>
      <c r="M421" s="17" t="str">
        <f t="shared" si="95"/>
        <v/>
      </c>
      <c r="N421" s="21" t="str">
        <f t="shared" si="96"/>
        <v/>
      </c>
    </row>
    <row r="422" spans="1:14" x14ac:dyDescent="0.2">
      <c r="A422" s="15"/>
      <c r="B422" s="28" t="s">
        <v>388</v>
      </c>
      <c r="C422" s="25">
        <v>101</v>
      </c>
      <c r="D422" s="16">
        <v>70</v>
      </c>
      <c r="E422" s="16">
        <v>35</v>
      </c>
      <c r="F422" s="16">
        <v>16</v>
      </c>
      <c r="G422" s="17">
        <f t="shared" si="91"/>
        <v>3.7714712471994025E-2</v>
      </c>
      <c r="H422" s="17">
        <f t="shared" si="92"/>
        <v>3.3444816053511704E-2</v>
      </c>
      <c r="I422" s="17">
        <f t="shared" si="93"/>
        <v>1.6447368421052631E-2</v>
      </c>
      <c r="J422" s="17">
        <f t="shared" si="94"/>
        <v>7.1556350626118068E-3</v>
      </c>
      <c r="K422" s="17">
        <f t="shared" si="97"/>
        <v>-0.65346534653465349</v>
      </c>
      <c r="L422" s="17">
        <f t="shared" si="98"/>
        <v>-0.77142857142857146</v>
      </c>
      <c r="M422" s="17">
        <f t="shared" si="95"/>
        <v>-2.4645257654966394E-2</v>
      </c>
      <c r="N422" s="21">
        <f t="shared" si="96"/>
        <v>-2.5800286669851888E-2</v>
      </c>
    </row>
    <row r="423" spans="1:14" x14ac:dyDescent="0.2">
      <c r="A423" s="15"/>
      <c r="B423" s="28" t="s">
        <v>389</v>
      </c>
      <c r="C423" s="25">
        <v>213</v>
      </c>
      <c r="D423" s="16">
        <v>127</v>
      </c>
      <c r="E423" s="16">
        <v>157</v>
      </c>
      <c r="F423" s="16">
        <v>106</v>
      </c>
      <c r="G423" s="17">
        <f t="shared" si="91"/>
        <v>7.9536967886482443E-2</v>
      </c>
      <c r="H423" s="17">
        <f t="shared" si="92"/>
        <v>6.0678451982799808E-2</v>
      </c>
      <c r="I423" s="17">
        <f t="shared" si="93"/>
        <v>7.3778195488721804E-2</v>
      </c>
      <c r="J423" s="17">
        <f t="shared" si="94"/>
        <v>4.7406082289803218E-2</v>
      </c>
      <c r="K423" s="17">
        <f t="shared" si="97"/>
        <v>-0.26291079812206575</v>
      </c>
      <c r="L423" s="17">
        <f t="shared" si="98"/>
        <v>-0.16535433070866143</v>
      </c>
      <c r="M423" s="17">
        <f t="shared" si="95"/>
        <v>-2.0911127707244213E-2</v>
      </c>
      <c r="N423" s="21">
        <f t="shared" si="96"/>
        <v>-1.0033444816053512E-2</v>
      </c>
    </row>
    <row r="424" spans="1:14" x14ac:dyDescent="0.2">
      <c r="A424" s="15"/>
      <c r="B424" s="28" t="s">
        <v>390</v>
      </c>
      <c r="C424" s="25">
        <v>168</v>
      </c>
      <c r="D424" s="16">
        <v>71</v>
      </c>
      <c r="E424" s="16">
        <v>37</v>
      </c>
      <c r="F424" s="16">
        <v>20</v>
      </c>
      <c r="G424" s="17">
        <f t="shared" si="91"/>
        <v>6.2733383121732642E-2</v>
      </c>
      <c r="H424" s="17">
        <f t="shared" si="92"/>
        <v>3.3922599139990448E-2</v>
      </c>
      <c r="I424" s="17">
        <f t="shared" si="93"/>
        <v>1.7387218045112781E-2</v>
      </c>
      <c r="J424" s="17">
        <f t="shared" si="94"/>
        <v>8.9445438282647581E-3</v>
      </c>
      <c r="K424" s="17">
        <f t="shared" si="97"/>
        <v>-0.77976190476190477</v>
      </c>
      <c r="L424" s="17">
        <f t="shared" si="98"/>
        <v>-0.71830985915492962</v>
      </c>
      <c r="M424" s="17">
        <f t="shared" si="95"/>
        <v>-4.8917102315160575E-2</v>
      </c>
      <c r="N424" s="21">
        <f t="shared" si="96"/>
        <v>-2.4366937410415675E-2</v>
      </c>
    </row>
    <row r="425" spans="1:14" x14ac:dyDescent="0.2">
      <c r="A425" s="15"/>
      <c r="B425" s="28" t="s">
        <v>391</v>
      </c>
      <c r="C425" s="25"/>
      <c r="D425" s="16"/>
      <c r="E425" s="16"/>
      <c r="F425" s="16"/>
      <c r="G425" s="17" t="str">
        <f t="shared" si="91"/>
        <v/>
      </c>
      <c r="H425" s="17" t="str">
        <f t="shared" si="92"/>
        <v/>
      </c>
      <c r="I425" s="17" t="str">
        <f t="shared" si="93"/>
        <v/>
      </c>
      <c r="J425" s="17" t="str">
        <f t="shared" si="94"/>
        <v/>
      </c>
      <c r="K425" s="17" t="str">
        <f t="shared" si="97"/>
        <v xml:space="preserve"> </v>
      </c>
      <c r="L425" s="17" t="str">
        <f t="shared" si="98"/>
        <v xml:space="preserve"> </v>
      </c>
      <c r="M425" s="17" t="str">
        <f t="shared" si="95"/>
        <v/>
      </c>
      <c r="N425" s="21" t="str">
        <f t="shared" si="96"/>
        <v/>
      </c>
    </row>
    <row r="426" spans="1:14" x14ac:dyDescent="0.2">
      <c r="A426" s="15"/>
      <c r="B426" s="28" t="s">
        <v>392</v>
      </c>
      <c r="C426" s="25">
        <v>28</v>
      </c>
      <c r="D426" s="16">
        <v>15</v>
      </c>
      <c r="E426" s="16">
        <v>10</v>
      </c>
      <c r="F426" s="16">
        <v>7</v>
      </c>
      <c r="G426" s="17">
        <f t="shared" si="91"/>
        <v>1.0455563853622106E-2</v>
      </c>
      <c r="H426" s="17">
        <f t="shared" si="92"/>
        <v>7.16674629718108E-3</v>
      </c>
      <c r="I426" s="17">
        <f t="shared" si="93"/>
        <v>4.6992481203007516E-3</v>
      </c>
      <c r="J426" s="17">
        <f t="shared" si="94"/>
        <v>3.1305903398926656E-3</v>
      </c>
      <c r="K426" s="17">
        <f t="shared" si="97"/>
        <v>-0.6428571428571429</v>
      </c>
      <c r="L426" s="17">
        <f t="shared" si="98"/>
        <v>-0.53333333333333333</v>
      </c>
      <c r="M426" s="17">
        <f t="shared" si="95"/>
        <v>-6.721433905899926E-3</v>
      </c>
      <c r="N426" s="21">
        <f t="shared" si="96"/>
        <v>-3.8222646918299095E-3</v>
      </c>
    </row>
    <row r="427" spans="1:14" ht="25.5" x14ac:dyDescent="0.2">
      <c r="A427" s="15"/>
      <c r="B427" s="28" t="s">
        <v>393</v>
      </c>
      <c r="C427" s="25"/>
      <c r="D427" s="16"/>
      <c r="E427" s="16">
        <v>11</v>
      </c>
      <c r="F427" s="16">
        <v>3</v>
      </c>
      <c r="G427" s="17" t="str">
        <f t="shared" si="91"/>
        <v/>
      </c>
      <c r="H427" s="17" t="str">
        <f t="shared" si="92"/>
        <v/>
      </c>
      <c r="I427" s="17">
        <f t="shared" si="93"/>
        <v>5.1691729323308268E-3</v>
      </c>
      <c r="J427" s="17">
        <f t="shared" si="94"/>
        <v>1.3416815742397137E-3</v>
      </c>
      <c r="K427" s="17">
        <f t="shared" si="97"/>
        <v>1</v>
      </c>
      <c r="L427" s="17">
        <f t="shared" si="98"/>
        <v>1</v>
      </c>
      <c r="M427" s="17" t="str">
        <f t="shared" si="95"/>
        <v/>
      </c>
      <c r="N427" s="21" t="str">
        <f t="shared" si="96"/>
        <v/>
      </c>
    </row>
    <row r="428" spans="1:14" x14ac:dyDescent="0.2">
      <c r="A428" s="15"/>
      <c r="B428" s="28" t="s">
        <v>394</v>
      </c>
      <c r="C428" s="25">
        <v>2</v>
      </c>
      <c r="D428" s="16">
        <v>1</v>
      </c>
      <c r="E428" s="16">
        <v>3</v>
      </c>
      <c r="F428" s="16">
        <v>1</v>
      </c>
      <c r="G428" s="17">
        <f t="shared" si="91"/>
        <v>7.468259895444362E-4</v>
      </c>
      <c r="H428" s="17">
        <f t="shared" si="92"/>
        <v>4.7778308647873863E-4</v>
      </c>
      <c r="I428" s="17">
        <f t="shared" si="93"/>
        <v>1.4097744360902255E-3</v>
      </c>
      <c r="J428" s="17">
        <f t="shared" si="94"/>
        <v>4.4722719141323793E-4</v>
      </c>
      <c r="K428" s="17">
        <f t="shared" si="97"/>
        <v>0.5</v>
      </c>
      <c r="L428" s="17">
        <f t="shared" si="98"/>
        <v>0</v>
      </c>
      <c r="M428" s="17">
        <f t="shared" si="95"/>
        <v>3.734129947722181E-4</v>
      </c>
      <c r="N428" s="21">
        <f t="shared" si="96"/>
        <v>0</v>
      </c>
    </row>
    <row r="429" spans="1:14" x14ac:dyDescent="0.2">
      <c r="A429" s="15"/>
      <c r="B429" s="28" t="s">
        <v>395</v>
      </c>
      <c r="C429" s="25">
        <v>20</v>
      </c>
      <c r="D429" s="16">
        <v>14</v>
      </c>
      <c r="E429" s="16"/>
      <c r="F429" s="16"/>
      <c r="G429" s="17">
        <f t="shared" si="91"/>
        <v>7.4682598954443615E-3</v>
      </c>
      <c r="H429" s="17">
        <f t="shared" si="92"/>
        <v>6.688963210702341E-3</v>
      </c>
      <c r="I429" s="17" t="str">
        <f t="shared" si="93"/>
        <v/>
      </c>
      <c r="J429" s="17" t="str">
        <f t="shared" si="94"/>
        <v/>
      </c>
      <c r="K429" s="17">
        <f t="shared" si="97"/>
        <v>-1</v>
      </c>
      <c r="L429" s="17">
        <f t="shared" si="98"/>
        <v>-1</v>
      </c>
      <c r="M429" s="17">
        <f t="shared" si="95"/>
        <v>-7.4682598954443615E-3</v>
      </c>
      <c r="N429" s="21">
        <f t="shared" si="96"/>
        <v>-6.688963210702341E-3</v>
      </c>
    </row>
    <row r="430" spans="1:14" x14ac:dyDescent="0.2">
      <c r="A430" s="15"/>
      <c r="B430" s="28" t="s">
        <v>396</v>
      </c>
      <c r="C430" s="25"/>
      <c r="D430" s="16"/>
      <c r="E430" s="16">
        <v>8</v>
      </c>
      <c r="F430" s="16">
        <v>0</v>
      </c>
      <c r="G430" s="17" t="str">
        <f t="shared" si="91"/>
        <v/>
      </c>
      <c r="H430" s="17" t="str">
        <f t="shared" si="92"/>
        <v/>
      </c>
      <c r="I430" s="17">
        <f t="shared" si="93"/>
        <v>3.7593984962406013E-3</v>
      </c>
      <c r="J430" s="17" t="str">
        <f t="shared" si="94"/>
        <v/>
      </c>
      <c r="K430" s="17">
        <f t="shared" si="97"/>
        <v>1</v>
      </c>
      <c r="L430" s="17" t="str">
        <f t="shared" si="98"/>
        <v xml:space="preserve"> </v>
      </c>
      <c r="M430" s="17" t="str">
        <f t="shared" si="95"/>
        <v/>
      </c>
      <c r="N430" s="21" t="str">
        <f t="shared" si="96"/>
        <v/>
      </c>
    </row>
    <row r="431" spans="1:14" x14ac:dyDescent="0.2">
      <c r="A431" s="15"/>
      <c r="B431" s="28" t="s">
        <v>397</v>
      </c>
      <c r="C431" s="25"/>
      <c r="D431" s="16"/>
      <c r="E431" s="16"/>
      <c r="F431" s="16"/>
      <c r="G431" s="17" t="str">
        <f t="shared" si="91"/>
        <v/>
      </c>
      <c r="H431" s="17" t="str">
        <f t="shared" si="92"/>
        <v/>
      </c>
      <c r="I431" s="17" t="str">
        <f t="shared" si="93"/>
        <v/>
      </c>
      <c r="J431" s="17" t="str">
        <f t="shared" si="94"/>
        <v/>
      </c>
      <c r="K431" s="17" t="str">
        <f t="shared" si="97"/>
        <v xml:space="preserve"> </v>
      </c>
      <c r="L431" s="17" t="str">
        <f t="shared" si="98"/>
        <v xml:space="preserve"> </v>
      </c>
      <c r="M431" s="17" t="str">
        <f t="shared" si="95"/>
        <v/>
      </c>
      <c r="N431" s="21" t="str">
        <f t="shared" si="96"/>
        <v/>
      </c>
    </row>
    <row r="432" spans="1:14" ht="25.5" x14ac:dyDescent="0.2">
      <c r="A432" s="15"/>
      <c r="B432" s="28" t="s">
        <v>398</v>
      </c>
      <c r="C432" s="25">
        <v>1</v>
      </c>
      <c r="D432" s="16">
        <v>1</v>
      </c>
      <c r="E432" s="16"/>
      <c r="F432" s="16"/>
      <c r="G432" s="17">
        <f t="shared" si="91"/>
        <v>3.734129947722181E-4</v>
      </c>
      <c r="H432" s="17">
        <f t="shared" si="92"/>
        <v>4.7778308647873863E-4</v>
      </c>
      <c r="I432" s="17" t="str">
        <f t="shared" si="93"/>
        <v/>
      </c>
      <c r="J432" s="17" t="str">
        <f t="shared" si="94"/>
        <v/>
      </c>
      <c r="K432" s="17">
        <f t="shared" si="97"/>
        <v>-1</v>
      </c>
      <c r="L432" s="17">
        <f t="shared" si="98"/>
        <v>-1</v>
      </c>
      <c r="M432" s="17">
        <f t="shared" si="95"/>
        <v>-3.734129947722181E-4</v>
      </c>
      <c r="N432" s="21">
        <f t="shared" si="96"/>
        <v>-4.7778308647873863E-4</v>
      </c>
    </row>
    <row r="433" spans="1:14" ht="25.5" x14ac:dyDescent="0.2">
      <c r="A433" s="15"/>
      <c r="B433" s="28" t="s">
        <v>399</v>
      </c>
      <c r="C433" s="25">
        <v>0</v>
      </c>
      <c r="D433" s="16">
        <v>3</v>
      </c>
      <c r="E433" s="16">
        <v>1</v>
      </c>
      <c r="F433" s="16">
        <v>2</v>
      </c>
      <c r="G433" s="17" t="str">
        <f t="shared" si="91"/>
        <v/>
      </c>
      <c r="H433" s="17">
        <f t="shared" si="92"/>
        <v>1.433349259436216E-3</v>
      </c>
      <c r="I433" s="17">
        <f t="shared" si="93"/>
        <v>4.6992481203007516E-4</v>
      </c>
      <c r="J433" s="17">
        <f t="shared" si="94"/>
        <v>8.9445438282647585E-4</v>
      </c>
      <c r="K433" s="17">
        <f t="shared" si="97"/>
        <v>1</v>
      </c>
      <c r="L433" s="17">
        <f t="shared" si="98"/>
        <v>-0.33333333333333331</v>
      </c>
      <c r="M433" s="17" t="str">
        <f t="shared" si="95"/>
        <v/>
      </c>
      <c r="N433" s="21">
        <f t="shared" si="96"/>
        <v>-4.7778308647873863E-4</v>
      </c>
    </row>
    <row r="434" spans="1:14" x14ac:dyDescent="0.2">
      <c r="A434" s="15"/>
      <c r="B434" s="28" t="s">
        <v>400</v>
      </c>
      <c r="C434" s="25">
        <v>31</v>
      </c>
      <c r="D434" s="16">
        <v>15</v>
      </c>
      <c r="E434" s="16">
        <v>15</v>
      </c>
      <c r="F434" s="16">
        <v>13</v>
      </c>
      <c r="G434" s="17">
        <f t="shared" si="91"/>
        <v>1.157580283793876E-2</v>
      </c>
      <c r="H434" s="17">
        <f t="shared" si="92"/>
        <v>7.16674629718108E-3</v>
      </c>
      <c r="I434" s="17">
        <f t="shared" si="93"/>
        <v>7.0488721804511274E-3</v>
      </c>
      <c r="J434" s="17">
        <f t="shared" si="94"/>
        <v>5.8139534883720929E-3</v>
      </c>
      <c r="K434" s="17">
        <f t="shared" si="97"/>
        <v>-0.5161290322580645</v>
      </c>
      <c r="L434" s="17">
        <f t="shared" si="98"/>
        <v>-0.13333333333333333</v>
      </c>
      <c r="M434" s="17">
        <f t="shared" si="95"/>
        <v>-5.9746079163554887E-3</v>
      </c>
      <c r="N434" s="21">
        <f t="shared" si="96"/>
        <v>-9.5556617295747737E-4</v>
      </c>
    </row>
    <row r="435" spans="1:14" x14ac:dyDescent="0.2">
      <c r="A435" s="15"/>
      <c r="B435" s="28" t="s">
        <v>401</v>
      </c>
      <c r="C435" s="25">
        <v>101</v>
      </c>
      <c r="D435" s="16">
        <v>63</v>
      </c>
      <c r="E435" s="16">
        <v>27</v>
      </c>
      <c r="F435" s="16">
        <v>29</v>
      </c>
      <c r="G435" s="17">
        <f t="shared" ref="G435:G498" si="99">+IF(C435=0,"",C435/C$371)</f>
        <v>3.7714712471994025E-2</v>
      </c>
      <c r="H435" s="17">
        <f t="shared" ref="H435:H498" si="100">+IF(D435=0,"",D435/D$371)</f>
        <v>3.0100334448160536E-2</v>
      </c>
      <c r="I435" s="17">
        <f t="shared" ref="I435:I498" si="101">+IF(E435=0,"",E435/E$371)</f>
        <v>1.2687969924812029E-2</v>
      </c>
      <c r="J435" s="17">
        <f t="shared" ref="J435:J498" si="102">+IF(F435=0,"",F435/F$371)</f>
        <v>1.29695885509839E-2</v>
      </c>
      <c r="K435" s="17">
        <f t="shared" si="97"/>
        <v>-0.73267326732673266</v>
      </c>
      <c r="L435" s="17">
        <f t="shared" si="98"/>
        <v>-0.53968253968253965</v>
      </c>
      <c r="M435" s="17">
        <f t="shared" ref="M435:M498" si="103">+IF(OR(AND(G435=""),(K435="")),"",G435*K435)</f>
        <v>-2.7632561613144136E-2</v>
      </c>
      <c r="N435" s="21">
        <f t="shared" ref="N435:N498" si="104">+IF(OR(AND(H435=""),(L435="")),"",H435*L435)</f>
        <v>-1.6244624940277112E-2</v>
      </c>
    </row>
    <row r="436" spans="1:14" x14ac:dyDescent="0.2">
      <c r="A436" s="15"/>
      <c r="B436" s="28" t="s">
        <v>402</v>
      </c>
      <c r="C436" s="25">
        <v>7</v>
      </c>
      <c r="D436" s="16">
        <v>6</v>
      </c>
      <c r="E436" s="16">
        <v>2</v>
      </c>
      <c r="F436" s="16">
        <v>6</v>
      </c>
      <c r="G436" s="17">
        <f t="shared" si="99"/>
        <v>2.6138909634055266E-3</v>
      </c>
      <c r="H436" s="17">
        <f t="shared" si="100"/>
        <v>2.866698518872432E-3</v>
      </c>
      <c r="I436" s="17">
        <f t="shared" si="101"/>
        <v>9.3984962406015032E-4</v>
      </c>
      <c r="J436" s="17">
        <f t="shared" si="102"/>
        <v>2.6833631484794273E-3</v>
      </c>
      <c r="K436" s="17">
        <f t="shared" ref="K436:K499" si="105">+IF(AND(C436=0,E436=0)," ",IF(C436=0,1,IF(E436=0,-1,(E436-C436)/C436)))</f>
        <v>-0.7142857142857143</v>
      </c>
      <c r="L436" s="17">
        <f t="shared" ref="L436:L499" si="106">+IF(AND(D436=0,F436=0)," ",IF(D436=0,1,IF(F436=0,-1,(F436-D436)/D436)))</f>
        <v>0</v>
      </c>
      <c r="M436" s="17">
        <f t="shared" si="103"/>
        <v>-1.8670649738610904E-3</v>
      </c>
      <c r="N436" s="21">
        <f t="shared" si="104"/>
        <v>0</v>
      </c>
    </row>
    <row r="437" spans="1:14" x14ac:dyDescent="0.2">
      <c r="A437" s="15"/>
      <c r="B437" s="28" t="s">
        <v>403</v>
      </c>
      <c r="C437" s="25">
        <v>55</v>
      </c>
      <c r="D437" s="16">
        <v>11</v>
      </c>
      <c r="E437" s="16">
        <v>4</v>
      </c>
      <c r="F437" s="16">
        <v>4</v>
      </c>
      <c r="G437" s="17">
        <f t="shared" si="99"/>
        <v>2.0537714712471993E-2</v>
      </c>
      <c r="H437" s="17">
        <f t="shared" si="100"/>
        <v>5.255613951266125E-3</v>
      </c>
      <c r="I437" s="17">
        <f t="shared" si="101"/>
        <v>1.8796992481203006E-3</v>
      </c>
      <c r="J437" s="17">
        <f t="shared" si="102"/>
        <v>1.7889087656529517E-3</v>
      </c>
      <c r="K437" s="17">
        <f t="shared" si="105"/>
        <v>-0.92727272727272725</v>
      </c>
      <c r="L437" s="17">
        <f t="shared" si="106"/>
        <v>-0.63636363636363635</v>
      </c>
      <c r="M437" s="17">
        <f t="shared" si="103"/>
        <v>-1.9044062733383122E-2</v>
      </c>
      <c r="N437" s="21">
        <f t="shared" si="104"/>
        <v>-3.3444816053511705E-3</v>
      </c>
    </row>
    <row r="438" spans="1:14" x14ac:dyDescent="0.2">
      <c r="A438" s="15"/>
      <c r="B438" s="28" t="s">
        <v>404</v>
      </c>
      <c r="C438" s="25">
        <v>37</v>
      </c>
      <c r="D438" s="16">
        <v>33</v>
      </c>
      <c r="E438" s="16">
        <v>33</v>
      </c>
      <c r="F438" s="16">
        <v>26</v>
      </c>
      <c r="G438" s="17">
        <f t="shared" si="99"/>
        <v>1.3816280806572068E-2</v>
      </c>
      <c r="H438" s="17">
        <f t="shared" si="100"/>
        <v>1.5766841853798376E-2</v>
      </c>
      <c r="I438" s="17">
        <f t="shared" si="101"/>
        <v>1.550751879699248E-2</v>
      </c>
      <c r="J438" s="17">
        <f t="shared" si="102"/>
        <v>1.1627906976744186E-2</v>
      </c>
      <c r="K438" s="17">
        <f t="shared" si="105"/>
        <v>-0.10810810810810811</v>
      </c>
      <c r="L438" s="17">
        <f t="shared" si="106"/>
        <v>-0.21212121212121213</v>
      </c>
      <c r="M438" s="17">
        <f t="shared" si="103"/>
        <v>-1.4936519790888724E-3</v>
      </c>
      <c r="N438" s="21">
        <f t="shared" si="104"/>
        <v>-3.3444816053511709E-3</v>
      </c>
    </row>
    <row r="439" spans="1:14" x14ac:dyDescent="0.2">
      <c r="A439" s="15"/>
      <c r="B439" s="28" t="s">
        <v>405</v>
      </c>
      <c r="C439" s="25"/>
      <c r="D439" s="16"/>
      <c r="E439" s="16"/>
      <c r="F439" s="16"/>
      <c r="G439" s="17" t="str">
        <f t="shared" si="99"/>
        <v/>
      </c>
      <c r="H439" s="17" t="str">
        <f t="shared" si="100"/>
        <v/>
      </c>
      <c r="I439" s="17" t="str">
        <f t="shared" si="101"/>
        <v/>
      </c>
      <c r="J439" s="17" t="str">
        <f t="shared" si="102"/>
        <v/>
      </c>
      <c r="K439" s="17" t="str">
        <f t="shared" si="105"/>
        <v xml:space="preserve"> </v>
      </c>
      <c r="L439" s="17" t="str">
        <f t="shared" si="106"/>
        <v xml:space="preserve"> </v>
      </c>
      <c r="M439" s="17" t="str">
        <f t="shared" si="103"/>
        <v/>
      </c>
      <c r="N439" s="21" t="str">
        <f t="shared" si="104"/>
        <v/>
      </c>
    </row>
    <row r="440" spans="1:14" x14ac:dyDescent="0.2">
      <c r="A440" s="15"/>
      <c r="B440" s="28" t="s">
        <v>406</v>
      </c>
      <c r="C440" s="25"/>
      <c r="D440" s="16"/>
      <c r="E440" s="16">
        <v>1</v>
      </c>
      <c r="F440" s="16">
        <v>0</v>
      </c>
      <c r="G440" s="17" t="str">
        <f t="shared" si="99"/>
        <v/>
      </c>
      <c r="H440" s="17" t="str">
        <f t="shared" si="100"/>
        <v/>
      </c>
      <c r="I440" s="17">
        <f t="shared" si="101"/>
        <v>4.6992481203007516E-4</v>
      </c>
      <c r="J440" s="17" t="str">
        <f t="shared" si="102"/>
        <v/>
      </c>
      <c r="K440" s="17">
        <f t="shared" si="105"/>
        <v>1</v>
      </c>
      <c r="L440" s="17" t="str">
        <f t="shared" si="106"/>
        <v xml:space="preserve"> </v>
      </c>
      <c r="M440" s="17" t="str">
        <f t="shared" si="103"/>
        <v/>
      </c>
      <c r="N440" s="21" t="str">
        <f t="shared" si="104"/>
        <v/>
      </c>
    </row>
    <row r="441" spans="1:14" x14ac:dyDescent="0.2">
      <c r="A441" s="15"/>
      <c r="B441" s="28" t="s">
        <v>407</v>
      </c>
      <c r="C441" s="25"/>
      <c r="D441" s="16"/>
      <c r="E441" s="16"/>
      <c r="F441" s="16"/>
      <c r="G441" s="17" t="str">
        <f t="shared" si="99"/>
        <v/>
      </c>
      <c r="H441" s="17" t="str">
        <f t="shared" si="100"/>
        <v/>
      </c>
      <c r="I441" s="17" t="str">
        <f t="shared" si="101"/>
        <v/>
      </c>
      <c r="J441" s="17" t="str">
        <f t="shared" si="102"/>
        <v/>
      </c>
      <c r="K441" s="17" t="str">
        <f t="shared" si="105"/>
        <v xml:space="preserve"> </v>
      </c>
      <c r="L441" s="17" t="str">
        <f t="shared" si="106"/>
        <v xml:space="preserve"> </v>
      </c>
      <c r="M441" s="17" t="str">
        <f t="shared" si="103"/>
        <v/>
      </c>
      <c r="N441" s="21" t="str">
        <f t="shared" si="104"/>
        <v/>
      </c>
    </row>
    <row r="442" spans="1:14" x14ac:dyDescent="0.2">
      <c r="A442" s="15"/>
      <c r="B442" s="28" t="s">
        <v>408</v>
      </c>
      <c r="C442" s="25"/>
      <c r="D442" s="16"/>
      <c r="E442" s="16">
        <v>7</v>
      </c>
      <c r="F442" s="16">
        <v>3</v>
      </c>
      <c r="G442" s="17" t="str">
        <f t="shared" si="99"/>
        <v/>
      </c>
      <c r="H442" s="17" t="str">
        <f t="shared" si="100"/>
        <v/>
      </c>
      <c r="I442" s="17">
        <f t="shared" si="101"/>
        <v>3.2894736842105261E-3</v>
      </c>
      <c r="J442" s="17">
        <f t="shared" si="102"/>
        <v>1.3416815742397137E-3</v>
      </c>
      <c r="K442" s="17">
        <f t="shared" si="105"/>
        <v>1</v>
      </c>
      <c r="L442" s="17">
        <f t="shared" si="106"/>
        <v>1</v>
      </c>
      <c r="M442" s="17" t="str">
        <f t="shared" si="103"/>
        <v/>
      </c>
      <c r="N442" s="21" t="str">
        <f t="shared" si="104"/>
        <v/>
      </c>
    </row>
    <row r="443" spans="1:14" x14ac:dyDescent="0.2">
      <c r="A443" s="15"/>
      <c r="B443" s="28" t="s">
        <v>409</v>
      </c>
      <c r="C443" s="25">
        <v>1</v>
      </c>
      <c r="D443" s="16">
        <v>1</v>
      </c>
      <c r="E443" s="16"/>
      <c r="F443" s="16"/>
      <c r="G443" s="17">
        <f t="shared" si="99"/>
        <v>3.734129947722181E-4</v>
      </c>
      <c r="H443" s="17">
        <f t="shared" si="100"/>
        <v>4.7778308647873863E-4</v>
      </c>
      <c r="I443" s="17" t="str">
        <f t="shared" si="101"/>
        <v/>
      </c>
      <c r="J443" s="17" t="str">
        <f t="shared" si="102"/>
        <v/>
      </c>
      <c r="K443" s="17">
        <f t="shared" si="105"/>
        <v>-1</v>
      </c>
      <c r="L443" s="17">
        <f t="shared" si="106"/>
        <v>-1</v>
      </c>
      <c r="M443" s="17">
        <f t="shared" si="103"/>
        <v>-3.734129947722181E-4</v>
      </c>
      <c r="N443" s="21">
        <f t="shared" si="104"/>
        <v>-4.7778308647873863E-4</v>
      </c>
    </row>
    <row r="444" spans="1:14" x14ac:dyDescent="0.2">
      <c r="A444" s="15"/>
      <c r="B444" s="28" t="s">
        <v>410</v>
      </c>
      <c r="C444" s="25"/>
      <c r="D444" s="16"/>
      <c r="E444" s="16">
        <v>0</v>
      </c>
      <c r="F444" s="16">
        <v>1</v>
      </c>
      <c r="G444" s="17" t="str">
        <f t="shared" si="99"/>
        <v/>
      </c>
      <c r="H444" s="17" t="str">
        <f t="shared" si="100"/>
        <v/>
      </c>
      <c r="I444" s="17" t="str">
        <f t="shared" si="101"/>
        <v/>
      </c>
      <c r="J444" s="17">
        <f t="shared" si="102"/>
        <v>4.4722719141323793E-4</v>
      </c>
      <c r="K444" s="17" t="str">
        <f t="shared" si="105"/>
        <v xml:space="preserve"> </v>
      </c>
      <c r="L444" s="17">
        <f t="shared" si="106"/>
        <v>1</v>
      </c>
      <c r="M444" s="17" t="str">
        <f t="shared" si="103"/>
        <v/>
      </c>
      <c r="N444" s="21" t="str">
        <f t="shared" si="104"/>
        <v/>
      </c>
    </row>
    <row r="445" spans="1:14" x14ac:dyDescent="0.2">
      <c r="A445" s="15"/>
      <c r="B445" s="28" t="s">
        <v>411</v>
      </c>
      <c r="C445" s="25">
        <v>0</v>
      </c>
      <c r="D445" s="16">
        <v>1</v>
      </c>
      <c r="E445" s="16">
        <v>1</v>
      </c>
      <c r="F445" s="16">
        <v>18</v>
      </c>
      <c r="G445" s="17" t="str">
        <f t="shared" si="99"/>
        <v/>
      </c>
      <c r="H445" s="17">
        <f t="shared" si="100"/>
        <v>4.7778308647873863E-4</v>
      </c>
      <c r="I445" s="17">
        <f t="shared" si="101"/>
        <v>4.6992481203007516E-4</v>
      </c>
      <c r="J445" s="17">
        <f t="shared" si="102"/>
        <v>8.0500894454382833E-3</v>
      </c>
      <c r="K445" s="17">
        <f t="shared" si="105"/>
        <v>1</v>
      </c>
      <c r="L445" s="17">
        <f t="shared" si="106"/>
        <v>17</v>
      </c>
      <c r="M445" s="17" t="str">
        <f t="shared" si="103"/>
        <v/>
      </c>
      <c r="N445" s="21">
        <f t="shared" si="104"/>
        <v>8.1223124701385561E-3</v>
      </c>
    </row>
    <row r="446" spans="1:14" x14ac:dyDescent="0.2">
      <c r="A446" s="15"/>
      <c r="B446" s="28" t="s">
        <v>412</v>
      </c>
      <c r="C446" s="25">
        <v>19</v>
      </c>
      <c r="D446" s="16">
        <v>88</v>
      </c>
      <c r="E446" s="16">
        <v>25</v>
      </c>
      <c r="F446" s="16">
        <v>56</v>
      </c>
      <c r="G446" s="17">
        <f t="shared" si="99"/>
        <v>7.0948469006721438E-3</v>
      </c>
      <c r="H446" s="17">
        <f t="shared" si="100"/>
        <v>4.2044911610129E-2</v>
      </c>
      <c r="I446" s="17">
        <f t="shared" si="101"/>
        <v>1.1748120300751879E-2</v>
      </c>
      <c r="J446" s="17">
        <f t="shared" si="102"/>
        <v>2.5044722719141325E-2</v>
      </c>
      <c r="K446" s="17">
        <f t="shared" si="105"/>
        <v>0.31578947368421051</v>
      </c>
      <c r="L446" s="17">
        <f t="shared" si="106"/>
        <v>-0.36363636363636365</v>
      </c>
      <c r="M446" s="17">
        <f t="shared" si="103"/>
        <v>2.2404779686333084E-3</v>
      </c>
      <c r="N446" s="21">
        <f t="shared" si="104"/>
        <v>-1.5289058767319636E-2</v>
      </c>
    </row>
    <row r="447" spans="1:14" ht="24" customHeight="1" x14ac:dyDescent="0.2">
      <c r="A447" s="15"/>
      <c r="B447" s="28" t="s">
        <v>413</v>
      </c>
      <c r="C447" s="25"/>
      <c r="D447" s="16"/>
      <c r="E447" s="16">
        <v>1</v>
      </c>
      <c r="F447" s="16">
        <v>0</v>
      </c>
      <c r="G447" s="17" t="str">
        <f t="shared" si="99"/>
        <v/>
      </c>
      <c r="H447" s="17" t="str">
        <f t="shared" si="100"/>
        <v/>
      </c>
      <c r="I447" s="17">
        <f t="shared" si="101"/>
        <v>4.6992481203007516E-4</v>
      </c>
      <c r="J447" s="17" t="str">
        <f t="shared" si="102"/>
        <v/>
      </c>
      <c r="K447" s="17">
        <f t="shared" si="105"/>
        <v>1</v>
      </c>
      <c r="L447" s="17" t="str">
        <f t="shared" si="106"/>
        <v xml:space="preserve"> </v>
      </c>
      <c r="M447" s="17" t="str">
        <f t="shared" si="103"/>
        <v/>
      </c>
      <c r="N447" s="21" t="str">
        <f t="shared" si="104"/>
        <v/>
      </c>
    </row>
    <row r="448" spans="1:14" x14ac:dyDescent="0.2">
      <c r="A448" s="15"/>
      <c r="B448" s="28" t="s">
        <v>414</v>
      </c>
      <c r="C448" s="25">
        <v>5</v>
      </c>
      <c r="D448" s="16">
        <v>9</v>
      </c>
      <c r="E448" s="16">
        <v>3</v>
      </c>
      <c r="F448" s="16">
        <v>2</v>
      </c>
      <c r="G448" s="17">
        <f t="shared" si="99"/>
        <v>1.8670649738610904E-3</v>
      </c>
      <c r="H448" s="17">
        <f t="shared" si="100"/>
        <v>4.300047778308648E-3</v>
      </c>
      <c r="I448" s="17">
        <f t="shared" si="101"/>
        <v>1.4097744360902255E-3</v>
      </c>
      <c r="J448" s="17">
        <f t="shared" si="102"/>
        <v>8.9445438282647585E-4</v>
      </c>
      <c r="K448" s="17">
        <f t="shared" si="105"/>
        <v>-0.4</v>
      </c>
      <c r="L448" s="17">
        <f t="shared" si="106"/>
        <v>-0.77777777777777779</v>
      </c>
      <c r="M448" s="17">
        <f t="shared" si="103"/>
        <v>-7.468259895444362E-4</v>
      </c>
      <c r="N448" s="21">
        <f t="shared" si="104"/>
        <v>-3.3444816053511705E-3</v>
      </c>
    </row>
    <row r="449" spans="1:14" x14ac:dyDescent="0.2">
      <c r="A449" s="15"/>
      <c r="B449" s="28" t="s">
        <v>415</v>
      </c>
      <c r="C449" s="25">
        <v>2</v>
      </c>
      <c r="D449" s="16">
        <v>0</v>
      </c>
      <c r="E449" s="16">
        <v>2</v>
      </c>
      <c r="F449" s="16">
        <v>0</v>
      </c>
      <c r="G449" s="17">
        <f t="shared" si="99"/>
        <v>7.468259895444362E-4</v>
      </c>
      <c r="H449" s="17" t="str">
        <f t="shared" si="100"/>
        <v/>
      </c>
      <c r="I449" s="17">
        <f t="shared" si="101"/>
        <v>9.3984962406015032E-4</v>
      </c>
      <c r="J449" s="17" t="str">
        <f t="shared" si="102"/>
        <v/>
      </c>
      <c r="K449" s="17">
        <f t="shared" si="105"/>
        <v>0</v>
      </c>
      <c r="L449" s="17" t="str">
        <f t="shared" si="106"/>
        <v xml:space="preserve"> </v>
      </c>
      <c r="M449" s="17">
        <f t="shared" si="103"/>
        <v>0</v>
      </c>
      <c r="N449" s="21" t="str">
        <f t="shared" si="104"/>
        <v/>
      </c>
    </row>
    <row r="450" spans="1:14" x14ac:dyDescent="0.2">
      <c r="A450" s="15"/>
      <c r="B450" s="28" t="s">
        <v>416</v>
      </c>
      <c r="C450" s="25">
        <v>60</v>
      </c>
      <c r="D450" s="16">
        <v>10</v>
      </c>
      <c r="E450" s="16">
        <v>12</v>
      </c>
      <c r="F450" s="16">
        <v>8</v>
      </c>
      <c r="G450" s="17">
        <f t="shared" si="99"/>
        <v>2.2404779686333084E-2</v>
      </c>
      <c r="H450" s="17">
        <f t="shared" si="100"/>
        <v>4.7778308647873869E-3</v>
      </c>
      <c r="I450" s="17">
        <f t="shared" si="101"/>
        <v>5.6390977443609019E-3</v>
      </c>
      <c r="J450" s="17">
        <f t="shared" si="102"/>
        <v>3.5778175313059034E-3</v>
      </c>
      <c r="K450" s="17">
        <f t="shared" si="105"/>
        <v>-0.8</v>
      </c>
      <c r="L450" s="17">
        <f t="shared" si="106"/>
        <v>-0.2</v>
      </c>
      <c r="M450" s="17">
        <f t="shared" si="103"/>
        <v>-1.7923823749066467E-2</v>
      </c>
      <c r="N450" s="21">
        <f t="shared" si="104"/>
        <v>-9.5556617295747747E-4</v>
      </c>
    </row>
    <row r="451" spans="1:14" x14ac:dyDescent="0.2">
      <c r="A451" s="15"/>
      <c r="B451" s="28" t="s">
        <v>417</v>
      </c>
      <c r="C451" s="25">
        <v>8</v>
      </c>
      <c r="D451" s="16">
        <v>15</v>
      </c>
      <c r="E451" s="16">
        <v>1</v>
      </c>
      <c r="F451" s="16">
        <v>4</v>
      </c>
      <c r="G451" s="17">
        <f t="shared" si="99"/>
        <v>2.9873039581777448E-3</v>
      </c>
      <c r="H451" s="17">
        <f t="shared" si="100"/>
        <v>7.16674629718108E-3</v>
      </c>
      <c r="I451" s="17">
        <f t="shared" si="101"/>
        <v>4.6992481203007516E-4</v>
      </c>
      <c r="J451" s="17">
        <f t="shared" si="102"/>
        <v>1.7889087656529517E-3</v>
      </c>
      <c r="K451" s="17">
        <f t="shared" si="105"/>
        <v>-0.875</v>
      </c>
      <c r="L451" s="17">
        <f t="shared" si="106"/>
        <v>-0.73333333333333328</v>
      </c>
      <c r="M451" s="17">
        <f t="shared" si="103"/>
        <v>-2.6138909634055266E-3</v>
      </c>
      <c r="N451" s="21">
        <f t="shared" si="104"/>
        <v>-5.255613951266125E-3</v>
      </c>
    </row>
    <row r="452" spans="1:14" x14ac:dyDescent="0.2">
      <c r="A452" s="15"/>
      <c r="B452" s="28" t="s">
        <v>418</v>
      </c>
      <c r="C452" s="25">
        <v>1</v>
      </c>
      <c r="D452" s="16">
        <v>1</v>
      </c>
      <c r="E452" s="16"/>
      <c r="F452" s="16"/>
      <c r="G452" s="17">
        <f t="shared" si="99"/>
        <v>3.734129947722181E-4</v>
      </c>
      <c r="H452" s="17">
        <f t="shared" si="100"/>
        <v>4.7778308647873863E-4</v>
      </c>
      <c r="I452" s="17" t="str">
        <f t="shared" si="101"/>
        <v/>
      </c>
      <c r="J452" s="17" t="str">
        <f t="shared" si="102"/>
        <v/>
      </c>
      <c r="K452" s="17">
        <f t="shared" si="105"/>
        <v>-1</v>
      </c>
      <c r="L452" s="17">
        <f t="shared" si="106"/>
        <v>-1</v>
      </c>
      <c r="M452" s="17">
        <f t="shared" si="103"/>
        <v>-3.734129947722181E-4</v>
      </c>
      <c r="N452" s="21">
        <f t="shared" si="104"/>
        <v>-4.7778308647873863E-4</v>
      </c>
    </row>
    <row r="453" spans="1:14" x14ac:dyDescent="0.2">
      <c r="A453" s="15"/>
      <c r="B453" s="28" t="s">
        <v>419</v>
      </c>
      <c r="C453" s="25"/>
      <c r="D453" s="16"/>
      <c r="E453" s="16"/>
      <c r="F453" s="16"/>
      <c r="G453" s="17" t="str">
        <f t="shared" si="99"/>
        <v/>
      </c>
      <c r="H453" s="17" t="str">
        <f t="shared" si="100"/>
        <v/>
      </c>
      <c r="I453" s="17" t="str">
        <f t="shared" si="101"/>
        <v/>
      </c>
      <c r="J453" s="17" t="str">
        <f t="shared" si="102"/>
        <v/>
      </c>
      <c r="K453" s="17" t="str">
        <f t="shared" si="105"/>
        <v xml:space="preserve"> </v>
      </c>
      <c r="L453" s="17" t="str">
        <f t="shared" si="106"/>
        <v xml:space="preserve"> </v>
      </c>
      <c r="M453" s="17" t="str">
        <f t="shared" si="103"/>
        <v/>
      </c>
      <c r="N453" s="21" t="str">
        <f t="shared" si="104"/>
        <v/>
      </c>
    </row>
    <row r="454" spans="1:14" x14ac:dyDescent="0.2">
      <c r="A454" s="15"/>
      <c r="B454" s="28" t="s">
        <v>420</v>
      </c>
      <c r="C454" s="25">
        <v>6</v>
      </c>
      <c r="D454" s="16">
        <v>1</v>
      </c>
      <c r="E454" s="16">
        <v>6</v>
      </c>
      <c r="F454" s="16">
        <v>1</v>
      </c>
      <c r="G454" s="17">
        <f t="shared" si="99"/>
        <v>2.2404779686333084E-3</v>
      </c>
      <c r="H454" s="17">
        <f t="shared" si="100"/>
        <v>4.7778308647873863E-4</v>
      </c>
      <c r="I454" s="17">
        <f t="shared" si="101"/>
        <v>2.819548872180451E-3</v>
      </c>
      <c r="J454" s="17">
        <f t="shared" si="102"/>
        <v>4.4722719141323793E-4</v>
      </c>
      <c r="K454" s="17">
        <f t="shared" si="105"/>
        <v>0</v>
      </c>
      <c r="L454" s="17">
        <f t="shared" si="106"/>
        <v>0</v>
      </c>
      <c r="M454" s="17">
        <f t="shared" si="103"/>
        <v>0</v>
      </c>
      <c r="N454" s="21">
        <f t="shared" si="104"/>
        <v>0</v>
      </c>
    </row>
    <row r="455" spans="1:14" x14ac:dyDescent="0.2">
      <c r="A455" s="15"/>
      <c r="B455" s="28" t="s">
        <v>421</v>
      </c>
      <c r="C455" s="25">
        <v>1</v>
      </c>
      <c r="D455" s="16">
        <v>0</v>
      </c>
      <c r="E455" s="16">
        <v>2</v>
      </c>
      <c r="F455" s="16">
        <v>0</v>
      </c>
      <c r="G455" s="17">
        <f t="shared" si="99"/>
        <v>3.734129947722181E-4</v>
      </c>
      <c r="H455" s="17" t="str">
        <f t="shared" si="100"/>
        <v/>
      </c>
      <c r="I455" s="17">
        <f t="shared" si="101"/>
        <v>9.3984962406015032E-4</v>
      </c>
      <c r="J455" s="17" t="str">
        <f t="shared" si="102"/>
        <v/>
      </c>
      <c r="K455" s="17">
        <f t="shared" si="105"/>
        <v>1</v>
      </c>
      <c r="L455" s="17" t="str">
        <f t="shared" si="106"/>
        <v xml:space="preserve"> </v>
      </c>
      <c r="M455" s="17">
        <f t="shared" si="103"/>
        <v>3.734129947722181E-4</v>
      </c>
      <c r="N455" s="21" t="str">
        <f t="shared" si="104"/>
        <v/>
      </c>
    </row>
    <row r="456" spans="1:14" x14ac:dyDescent="0.2">
      <c r="A456" s="15"/>
      <c r="B456" s="28" t="s">
        <v>422</v>
      </c>
      <c r="C456" s="25">
        <v>2</v>
      </c>
      <c r="D456" s="16">
        <v>0</v>
      </c>
      <c r="E456" s="16">
        <v>3</v>
      </c>
      <c r="F456" s="16">
        <v>0</v>
      </c>
      <c r="G456" s="17">
        <f t="shared" si="99"/>
        <v>7.468259895444362E-4</v>
      </c>
      <c r="H456" s="17" t="str">
        <f t="shared" si="100"/>
        <v/>
      </c>
      <c r="I456" s="17">
        <f t="shared" si="101"/>
        <v>1.4097744360902255E-3</v>
      </c>
      <c r="J456" s="17" t="str">
        <f t="shared" si="102"/>
        <v/>
      </c>
      <c r="K456" s="17">
        <f t="shared" si="105"/>
        <v>0.5</v>
      </c>
      <c r="L456" s="17" t="str">
        <f t="shared" si="106"/>
        <v xml:space="preserve"> </v>
      </c>
      <c r="M456" s="17">
        <f t="shared" si="103"/>
        <v>3.734129947722181E-4</v>
      </c>
      <c r="N456" s="21" t="str">
        <f t="shared" si="104"/>
        <v/>
      </c>
    </row>
    <row r="457" spans="1:14" x14ac:dyDescent="0.2">
      <c r="A457" s="15"/>
      <c r="B457" s="28" t="s">
        <v>423</v>
      </c>
      <c r="C457" s="25"/>
      <c r="D457" s="16"/>
      <c r="E457" s="16"/>
      <c r="F457" s="16"/>
      <c r="G457" s="17" t="str">
        <f t="shared" si="99"/>
        <v/>
      </c>
      <c r="H457" s="17" t="str">
        <f t="shared" si="100"/>
        <v/>
      </c>
      <c r="I457" s="17" t="str">
        <f t="shared" si="101"/>
        <v/>
      </c>
      <c r="J457" s="17" t="str">
        <f t="shared" si="102"/>
        <v/>
      </c>
      <c r="K457" s="17" t="str">
        <f t="shared" si="105"/>
        <v xml:space="preserve"> </v>
      </c>
      <c r="L457" s="17" t="str">
        <f t="shared" si="106"/>
        <v xml:space="preserve"> </v>
      </c>
      <c r="M457" s="17" t="str">
        <f t="shared" si="103"/>
        <v/>
      </c>
      <c r="N457" s="21" t="str">
        <f t="shared" si="104"/>
        <v/>
      </c>
    </row>
    <row r="458" spans="1:14" x14ac:dyDescent="0.2">
      <c r="A458" s="15"/>
      <c r="B458" s="28" t="s">
        <v>424</v>
      </c>
      <c r="C458" s="25"/>
      <c r="D458" s="16"/>
      <c r="E458" s="16"/>
      <c r="F458" s="16"/>
      <c r="G458" s="17" t="str">
        <f t="shared" si="99"/>
        <v/>
      </c>
      <c r="H458" s="17" t="str">
        <f t="shared" si="100"/>
        <v/>
      </c>
      <c r="I458" s="17" t="str">
        <f t="shared" si="101"/>
        <v/>
      </c>
      <c r="J458" s="17" t="str">
        <f t="shared" si="102"/>
        <v/>
      </c>
      <c r="K458" s="17" t="str">
        <f t="shared" si="105"/>
        <v xml:space="preserve"> </v>
      </c>
      <c r="L458" s="17" t="str">
        <f t="shared" si="106"/>
        <v xml:space="preserve"> </v>
      </c>
      <c r="M458" s="17" t="str">
        <f t="shared" si="103"/>
        <v/>
      </c>
      <c r="N458" s="21" t="str">
        <f t="shared" si="104"/>
        <v/>
      </c>
    </row>
    <row r="459" spans="1:14" ht="27" customHeight="1" x14ac:dyDescent="0.2">
      <c r="A459" s="15"/>
      <c r="B459" s="28" t="s">
        <v>425</v>
      </c>
      <c r="C459" s="25"/>
      <c r="D459" s="16"/>
      <c r="E459" s="16">
        <v>0</v>
      </c>
      <c r="F459" s="16">
        <v>2</v>
      </c>
      <c r="G459" s="17" t="str">
        <f t="shared" si="99"/>
        <v/>
      </c>
      <c r="H459" s="17" t="str">
        <f t="shared" si="100"/>
        <v/>
      </c>
      <c r="I459" s="17" t="str">
        <f t="shared" si="101"/>
        <v/>
      </c>
      <c r="J459" s="17">
        <f t="shared" si="102"/>
        <v>8.9445438282647585E-4</v>
      </c>
      <c r="K459" s="17" t="str">
        <f t="shared" si="105"/>
        <v xml:space="preserve"> </v>
      </c>
      <c r="L459" s="17">
        <f t="shared" si="106"/>
        <v>1</v>
      </c>
      <c r="M459" s="17" t="str">
        <f t="shared" si="103"/>
        <v/>
      </c>
      <c r="N459" s="21" t="str">
        <f t="shared" si="104"/>
        <v/>
      </c>
    </row>
    <row r="460" spans="1:14" ht="25.5" x14ac:dyDescent="0.2">
      <c r="A460" s="15"/>
      <c r="B460" s="28" t="s">
        <v>426</v>
      </c>
      <c r="C460" s="25">
        <v>7</v>
      </c>
      <c r="D460" s="16">
        <v>15</v>
      </c>
      <c r="E460" s="16">
        <v>0</v>
      </c>
      <c r="F460" s="16">
        <v>7</v>
      </c>
      <c r="G460" s="17">
        <f t="shared" si="99"/>
        <v>2.6138909634055266E-3</v>
      </c>
      <c r="H460" s="17">
        <f t="shared" si="100"/>
        <v>7.16674629718108E-3</v>
      </c>
      <c r="I460" s="17" t="str">
        <f t="shared" si="101"/>
        <v/>
      </c>
      <c r="J460" s="17">
        <f t="shared" si="102"/>
        <v>3.1305903398926656E-3</v>
      </c>
      <c r="K460" s="17">
        <f t="shared" si="105"/>
        <v>-1</v>
      </c>
      <c r="L460" s="17">
        <f t="shared" si="106"/>
        <v>-0.53333333333333333</v>
      </c>
      <c r="M460" s="17">
        <f t="shared" si="103"/>
        <v>-2.6138909634055266E-3</v>
      </c>
      <c r="N460" s="21">
        <f t="shared" si="104"/>
        <v>-3.8222646918299095E-3</v>
      </c>
    </row>
    <row r="461" spans="1:14" x14ac:dyDescent="0.2">
      <c r="A461" s="15"/>
      <c r="B461" s="28" t="s">
        <v>427</v>
      </c>
      <c r="C461" s="25"/>
      <c r="D461" s="16"/>
      <c r="E461" s="16"/>
      <c r="F461" s="16"/>
      <c r="G461" s="17" t="str">
        <f t="shared" si="99"/>
        <v/>
      </c>
      <c r="H461" s="17" t="str">
        <f t="shared" si="100"/>
        <v/>
      </c>
      <c r="I461" s="17" t="str">
        <f t="shared" si="101"/>
        <v/>
      </c>
      <c r="J461" s="17" t="str">
        <f t="shared" si="102"/>
        <v/>
      </c>
      <c r="K461" s="17" t="str">
        <f t="shared" si="105"/>
        <v xml:space="preserve"> </v>
      </c>
      <c r="L461" s="17" t="str">
        <f t="shared" si="106"/>
        <v xml:space="preserve"> </v>
      </c>
      <c r="M461" s="17" t="str">
        <f t="shared" si="103"/>
        <v/>
      </c>
      <c r="N461" s="21" t="str">
        <f t="shared" si="104"/>
        <v/>
      </c>
    </row>
    <row r="462" spans="1:14" ht="25.5" x14ac:dyDescent="0.2">
      <c r="A462" s="15"/>
      <c r="B462" s="28" t="s">
        <v>428</v>
      </c>
      <c r="C462" s="25">
        <v>1</v>
      </c>
      <c r="D462" s="16">
        <v>0</v>
      </c>
      <c r="E462" s="16"/>
      <c r="F462" s="16"/>
      <c r="G462" s="17">
        <f t="shared" si="99"/>
        <v>3.734129947722181E-4</v>
      </c>
      <c r="H462" s="17" t="str">
        <f t="shared" si="100"/>
        <v/>
      </c>
      <c r="I462" s="17" t="str">
        <f t="shared" si="101"/>
        <v/>
      </c>
      <c r="J462" s="17" t="str">
        <f t="shared" si="102"/>
        <v/>
      </c>
      <c r="K462" s="17">
        <f t="shared" si="105"/>
        <v>-1</v>
      </c>
      <c r="L462" s="17" t="str">
        <f t="shared" si="106"/>
        <v xml:space="preserve"> </v>
      </c>
      <c r="M462" s="17">
        <f t="shared" si="103"/>
        <v>-3.734129947722181E-4</v>
      </c>
      <c r="N462" s="21" t="str">
        <f t="shared" si="104"/>
        <v/>
      </c>
    </row>
    <row r="463" spans="1:14" ht="25.5" x14ac:dyDescent="0.2">
      <c r="A463" s="15"/>
      <c r="B463" s="28" t="s">
        <v>429</v>
      </c>
      <c r="C463" s="25"/>
      <c r="D463" s="16"/>
      <c r="E463" s="16"/>
      <c r="F463" s="16"/>
      <c r="G463" s="17" t="str">
        <f t="shared" si="99"/>
        <v/>
      </c>
      <c r="H463" s="17" t="str">
        <f t="shared" si="100"/>
        <v/>
      </c>
      <c r="I463" s="17" t="str">
        <f t="shared" si="101"/>
        <v/>
      </c>
      <c r="J463" s="17" t="str">
        <f t="shared" si="102"/>
        <v/>
      </c>
      <c r="K463" s="17" t="str">
        <f t="shared" si="105"/>
        <v xml:space="preserve"> </v>
      </c>
      <c r="L463" s="17" t="str">
        <f t="shared" si="106"/>
        <v xml:space="preserve"> </v>
      </c>
      <c r="M463" s="17" t="str">
        <f t="shared" si="103"/>
        <v/>
      </c>
      <c r="N463" s="21" t="str">
        <f t="shared" si="104"/>
        <v/>
      </c>
    </row>
    <row r="464" spans="1:14" x14ac:dyDescent="0.2">
      <c r="A464" s="15"/>
      <c r="B464" s="28" t="s">
        <v>430</v>
      </c>
      <c r="C464" s="25">
        <v>0</v>
      </c>
      <c r="D464" s="16">
        <v>1</v>
      </c>
      <c r="E464" s="16"/>
      <c r="F464" s="16"/>
      <c r="G464" s="17" t="str">
        <f t="shared" si="99"/>
        <v/>
      </c>
      <c r="H464" s="17">
        <f t="shared" si="100"/>
        <v>4.7778308647873863E-4</v>
      </c>
      <c r="I464" s="17" t="str">
        <f t="shared" si="101"/>
        <v/>
      </c>
      <c r="J464" s="17" t="str">
        <f t="shared" si="102"/>
        <v/>
      </c>
      <c r="K464" s="17" t="str">
        <f t="shared" si="105"/>
        <v xml:space="preserve"> </v>
      </c>
      <c r="L464" s="17">
        <f t="shared" si="106"/>
        <v>-1</v>
      </c>
      <c r="M464" s="17" t="str">
        <f t="shared" si="103"/>
        <v/>
      </c>
      <c r="N464" s="21">
        <f t="shared" si="104"/>
        <v>-4.7778308647873863E-4</v>
      </c>
    </row>
    <row r="465" spans="1:14" x14ac:dyDescent="0.2">
      <c r="A465" s="15"/>
      <c r="B465" s="28" t="s">
        <v>431</v>
      </c>
      <c r="C465" s="25"/>
      <c r="D465" s="16"/>
      <c r="E465" s="16"/>
      <c r="F465" s="16"/>
      <c r="G465" s="17" t="str">
        <f t="shared" si="99"/>
        <v/>
      </c>
      <c r="H465" s="17" t="str">
        <f t="shared" si="100"/>
        <v/>
      </c>
      <c r="I465" s="17" t="str">
        <f t="shared" si="101"/>
        <v/>
      </c>
      <c r="J465" s="17" t="str">
        <f t="shared" si="102"/>
        <v/>
      </c>
      <c r="K465" s="17" t="str">
        <f t="shared" si="105"/>
        <v xml:space="preserve"> </v>
      </c>
      <c r="L465" s="17" t="str">
        <f t="shared" si="106"/>
        <v xml:space="preserve"> </v>
      </c>
      <c r="M465" s="17" t="str">
        <f t="shared" si="103"/>
        <v/>
      </c>
      <c r="N465" s="21" t="str">
        <f t="shared" si="104"/>
        <v/>
      </c>
    </row>
    <row r="466" spans="1:14" x14ac:dyDescent="0.2">
      <c r="A466" s="15"/>
      <c r="B466" s="28" t="s">
        <v>432</v>
      </c>
      <c r="C466" s="25">
        <v>4</v>
      </c>
      <c r="D466" s="16">
        <v>1</v>
      </c>
      <c r="E466" s="16">
        <v>0</v>
      </c>
      <c r="F466" s="16">
        <v>5</v>
      </c>
      <c r="G466" s="17">
        <f t="shared" si="99"/>
        <v>1.4936519790888724E-3</v>
      </c>
      <c r="H466" s="17">
        <f t="shared" si="100"/>
        <v>4.7778308647873863E-4</v>
      </c>
      <c r="I466" s="17" t="str">
        <f t="shared" si="101"/>
        <v/>
      </c>
      <c r="J466" s="17">
        <f t="shared" si="102"/>
        <v>2.2361359570661895E-3</v>
      </c>
      <c r="K466" s="17">
        <f t="shared" si="105"/>
        <v>-1</v>
      </c>
      <c r="L466" s="17">
        <f t="shared" si="106"/>
        <v>4</v>
      </c>
      <c r="M466" s="17">
        <f t="shared" si="103"/>
        <v>-1.4936519790888724E-3</v>
      </c>
      <c r="N466" s="21">
        <f t="shared" si="104"/>
        <v>1.9111323459149545E-3</v>
      </c>
    </row>
    <row r="467" spans="1:14" x14ac:dyDescent="0.2">
      <c r="A467" s="15"/>
      <c r="B467" s="28" t="s">
        <v>433</v>
      </c>
      <c r="C467" s="25">
        <v>1</v>
      </c>
      <c r="D467" s="16">
        <v>1</v>
      </c>
      <c r="E467" s="16"/>
      <c r="F467" s="16"/>
      <c r="G467" s="17">
        <f t="shared" si="99"/>
        <v>3.734129947722181E-4</v>
      </c>
      <c r="H467" s="17">
        <f t="shared" si="100"/>
        <v>4.7778308647873863E-4</v>
      </c>
      <c r="I467" s="17" t="str">
        <f t="shared" si="101"/>
        <v/>
      </c>
      <c r="J467" s="17" t="str">
        <f t="shared" si="102"/>
        <v/>
      </c>
      <c r="K467" s="17">
        <f t="shared" si="105"/>
        <v>-1</v>
      </c>
      <c r="L467" s="17">
        <f t="shared" si="106"/>
        <v>-1</v>
      </c>
      <c r="M467" s="17">
        <f t="shared" si="103"/>
        <v>-3.734129947722181E-4</v>
      </c>
      <c r="N467" s="21">
        <f t="shared" si="104"/>
        <v>-4.7778308647873863E-4</v>
      </c>
    </row>
    <row r="468" spans="1:14" x14ac:dyDescent="0.2">
      <c r="A468" s="15"/>
      <c r="B468" s="28" t="s">
        <v>434</v>
      </c>
      <c r="C468" s="25"/>
      <c r="D468" s="16"/>
      <c r="E468" s="16">
        <v>0</v>
      </c>
      <c r="F468" s="16">
        <v>1</v>
      </c>
      <c r="G468" s="17" t="str">
        <f t="shared" si="99"/>
        <v/>
      </c>
      <c r="H468" s="17" t="str">
        <f t="shared" si="100"/>
        <v/>
      </c>
      <c r="I468" s="17" t="str">
        <f t="shared" si="101"/>
        <v/>
      </c>
      <c r="J468" s="17">
        <f t="shared" si="102"/>
        <v>4.4722719141323793E-4</v>
      </c>
      <c r="K468" s="17" t="str">
        <f t="shared" si="105"/>
        <v xml:space="preserve"> </v>
      </c>
      <c r="L468" s="17">
        <f t="shared" si="106"/>
        <v>1</v>
      </c>
      <c r="M468" s="17" t="str">
        <f t="shared" si="103"/>
        <v/>
      </c>
      <c r="N468" s="21" t="str">
        <f t="shared" si="104"/>
        <v/>
      </c>
    </row>
    <row r="469" spans="1:14" x14ac:dyDescent="0.2">
      <c r="A469" s="15"/>
      <c r="B469" s="28" t="s">
        <v>435</v>
      </c>
      <c r="C469" s="25">
        <v>6</v>
      </c>
      <c r="D469" s="16">
        <v>8</v>
      </c>
      <c r="E469" s="16"/>
      <c r="F469" s="16"/>
      <c r="G469" s="17">
        <f t="shared" si="99"/>
        <v>2.2404779686333084E-3</v>
      </c>
      <c r="H469" s="17">
        <f t="shared" si="100"/>
        <v>3.822264691829909E-3</v>
      </c>
      <c r="I469" s="17" t="str">
        <f t="shared" si="101"/>
        <v/>
      </c>
      <c r="J469" s="17" t="str">
        <f t="shared" si="102"/>
        <v/>
      </c>
      <c r="K469" s="17">
        <f t="shared" si="105"/>
        <v>-1</v>
      </c>
      <c r="L469" s="17">
        <f t="shared" si="106"/>
        <v>-1</v>
      </c>
      <c r="M469" s="17">
        <f t="shared" si="103"/>
        <v>-2.2404779686333084E-3</v>
      </c>
      <c r="N469" s="21">
        <f t="shared" si="104"/>
        <v>-3.822264691829909E-3</v>
      </c>
    </row>
    <row r="470" spans="1:14" x14ac:dyDescent="0.2">
      <c r="A470" s="15"/>
      <c r="B470" s="28" t="s">
        <v>436</v>
      </c>
      <c r="C470" s="25">
        <v>1</v>
      </c>
      <c r="D470" s="16">
        <v>6</v>
      </c>
      <c r="E470" s="16">
        <v>9</v>
      </c>
      <c r="F470" s="16">
        <v>12</v>
      </c>
      <c r="G470" s="17">
        <f t="shared" si="99"/>
        <v>3.734129947722181E-4</v>
      </c>
      <c r="H470" s="17">
        <f t="shared" si="100"/>
        <v>2.866698518872432E-3</v>
      </c>
      <c r="I470" s="17">
        <f t="shared" si="101"/>
        <v>4.2293233082706765E-3</v>
      </c>
      <c r="J470" s="17">
        <f t="shared" si="102"/>
        <v>5.3667262969588547E-3</v>
      </c>
      <c r="K470" s="17">
        <f t="shared" si="105"/>
        <v>8</v>
      </c>
      <c r="L470" s="17">
        <f t="shared" si="106"/>
        <v>1</v>
      </c>
      <c r="M470" s="17">
        <f t="shared" si="103"/>
        <v>2.9873039581777448E-3</v>
      </c>
      <c r="N470" s="21">
        <f t="shared" si="104"/>
        <v>2.866698518872432E-3</v>
      </c>
    </row>
    <row r="471" spans="1:14" x14ac:dyDescent="0.2">
      <c r="A471" s="15"/>
      <c r="B471" s="28" t="s">
        <v>437</v>
      </c>
      <c r="C471" s="25">
        <v>16</v>
      </c>
      <c r="D471" s="16">
        <v>5</v>
      </c>
      <c r="E471" s="16">
        <v>3</v>
      </c>
      <c r="F471" s="16">
        <v>10</v>
      </c>
      <c r="G471" s="17">
        <f t="shared" si="99"/>
        <v>5.9746079163554896E-3</v>
      </c>
      <c r="H471" s="17">
        <f t="shared" si="100"/>
        <v>2.3889154323936935E-3</v>
      </c>
      <c r="I471" s="17">
        <f t="shared" si="101"/>
        <v>1.4097744360902255E-3</v>
      </c>
      <c r="J471" s="17">
        <f t="shared" si="102"/>
        <v>4.4722719141323791E-3</v>
      </c>
      <c r="K471" s="17">
        <f t="shared" si="105"/>
        <v>-0.8125</v>
      </c>
      <c r="L471" s="17">
        <f t="shared" si="106"/>
        <v>1</v>
      </c>
      <c r="M471" s="17">
        <f t="shared" si="103"/>
        <v>-4.8543689320388354E-3</v>
      </c>
      <c r="N471" s="21">
        <f t="shared" si="104"/>
        <v>2.3889154323936935E-3</v>
      </c>
    </row>
    <row r="472" spans="1:14" x14ac:dyDescent="0.2">
      <c r="A472" s="15"/>
      <c r="B472" s="28" t="s">
        <v>438</v>
      </c>
      <c r="C472" s="25">
        <v>10</v>
      </c>
      <c r="D472" s="16">
        <v>1</v>
      </c>
      <c r="E472" s="16">
        <v>0</v>
      </c>
      <c r="F472" s="16">
        <v>1</v>
      </c>
      <c r="G472" s="17">
        <f t="shared" si="99"/>
        <v>3.7341299477221808E-3</v>
      </c>
      <c r="H472" s="17">
        <f t="shared" si="100"/>
        <v>4.7778308647873863E-4</v>
      </c>
      <c r="I472" s="17" t="str">
        <f t="shared" si="101"/>
        <v/>
      </c>
      <c r="J472" s="17">
        <f t="shared" si="102"/>
        <v>4.4722719141323793E-4</v>
      </c>
      <c r="K472" s="17">
        <f t="shared" si="105"/>
        <v>-1</v>
      </c>
      <c r="L472" s="17">
        <f t="shared" si="106"/>
        <v>0</v>
      </c>
      <c r="M472" s="17">
        <f t="shared" si="103"/>
        <v>-3.7341299477221808E-3</v>
      </c>
      <c r="N472" s="21">
        <f t="shared" si="104"/>
        <v>0</v>
      </c>
    </row>
    <row r="473" spans="1:14" x14ac:dyDescent="0.2">
      <c r="A473" s="15"/>
      <c r="B473" s="28" t="s">
        <v>439</v>
      </c>
      <c r="C473" s="25">
        <v>13</v>
      </c>
      <c r="D473" s="16">
        <v>25</v>
      </c>
      <c r="E473" s="16">
        <v>10</v>
      </c>
      <c r="F473" s="16">
        <v>28</v>
      </c>
      <c r="G473" s="17">
        <f t="shared" si="99"/>
        <v>4.8543689320388345E-3</v>
      </c>
      <c r="H473" s="17">
        <f t="shared" si="100"/>
        <v>1.1944577161968466E-2</v>
      </c>
      <c r="I473" s="17">
        <f t="shared" si="101"/>
        <v>4.6992481203007516E-3</v>
      </c>
      <c r="J473" s="17">
        <f t="shared" si="102"/>
        <v>1.2522361359570662E-2</v>
      </c>
      <c r="K473" s="17">
        <f t="shared" si="105"/>
        <v>-0.23076923076923078</v>
      </c>
      <c r="L473" s="17">
        <f t="shared" si="106"/>
        <v>0.12</v>
      </c>
      <c r="M473" s="17">
        <f t="shared" si="103"/>
        <v>-1.1202389843166542E-3</v>
      </c>
      <c r="N473" s="21">
        <f t="shared" si="104"/>
        <v>1.4333492594362158E-3</v>
      </c>
    </row>
    <row r="474" spans="1:14" x14ac:dyDescent="0.2">
      <c r="A474" s="15"/>
      <c r="B474" s="28" t="s">
        <v>440</v>
      </c>
      <c r="C474" s="25">
        <v>24</v>
      </c>
      <c r="D474" s="16">
        <v>9</v>
      </c>
      <c r="E474" s="16"/>
      <c r="F474" s="16"/>
      <c r="G474" s="17">
        <f t="shared" si="99"/>
        <v>8.9619118745332335E-3</v>
      </c>
      <c r="H474" s="17">
        <f t="shared" si="100"/>
        <v>4.300047778308648E-3</v>
      </c>
      <c r="I474" s="17" t="str">
        <f t="shared" si="101"/>
        <v/>
      </c>
      <c r="J474" s="17" t="str">
        <f t="shared" si="102"/>
        <v/>
      </c>
      <c r="K474" s="17">
        <f t="shared" si="105"/>
        <v>-1</v>
      </c>
      <c r="L474" s="17">
        <f t="shared" si="106"/>
        <v>-1</v>
      </c>
      <c r="M474" s="17">
        <f t="shared" si="103"/>
        <v>-8.9619118745332335E-3</v>
      </c>
      <c r="N474" s="21">
        <f t="shared" si="104"/>
        <v>-4.300047778308648E-3</v>
      </c>
    </row>
    <row r="475" spans="1:14" x14ac:dyDescent="0.2">
      <c r="A475" s="15"/>
      <c r="B475" s="28" t="s">
        <v>441</v>
      </c>
      <c r="C475" s="25"/>
      <c r="D475" s="16"/>
      <c r="E475" s="16"/>
      <c r="F475" s="16"/>
      <c r="G475" s="17" t="str">
        <f t="shared" si="99"/>
        <v/>
      </c>
      <c r="H475" s="17" t="str">
        <f t="shared" si="100"/>
        <v/>
      </c>
      <c r="I475" s="17" t="str">
        <f t="shared" si="101"/>
        <v/>
      </c>
      <c r="J475" s="17" t="str">
        <f t="shared" si="102"/>
        <v/>
      </c>
      <c r="K475" s="17" t="str">
        <f t="shared" si="105"/>
        <v xml:space="preserve"> </v>
      </c>
      <c r="L475" s="17" t="str">
        <f t="shared" si="106"/>
        <v xml:space="preserve"> </v>
      </c>
      <c r="M475" s="17" t="str">
        <f t="shared" si="103"/>
        <v/>
      </c>
      <c r="N475" s="21" t="str">
        <f t="shared" si="104"/>
        <v/>
      </c>
    </row>
    <row r="476" spans="1:14" x14ac:dyDescent="0.2">
      <c r="A476" s="15"/>
      <c r="B476" s="28" t="s">
        <v>442</v>
      </c>
      <c r="C476" s="25"/>
      <c r="D476" s="16"/>
      <c r="E476" s="16"/>
      <c r="F476" s="16"/>
      <c r="G476" s="17" t="str">
        <f t="shared" si="99"/>
        <v/>
      </c>
      <c r="H476" s="17" t="str">
        <f t="shared" si="100"/>
        <v/>
      </c>
      <c r="I476" s="17" t="str">
        <f t="shared" si="101"/>
        <v/>
      </c>
      <c r="J476" s="17" t="str">
        <f t="shared" si="102"/>
        <v/>
      </c>
      <c r="K476" s="17" t="str">
        <f t="shared" si="105"/>
        <v xml:space="preserve"> </v>
      </c>
      <c r="L476" s="17" t="str">
        <f t="shared" si="106"/>
        <v xml:space="preserve"> </v>
      </c>
      <c r="M476" s="17" t="str">
        <f t="shared" si="103"/>
        <v/>
      </c>
      <c r="N476" s="21" t="str">
        <f t="shared" si="104"/>
        <v/>
      </c>
    </row>
    <row r="477" spans="1:14" x14ac:dyDescent="0.2">
      <c r="A477" s="15"/>
      <c r="B477" s="28" t="s">
        <v>443</v>
      </c>
      <c r="C477" s="25">
        <v>0</v>
      </c>
      <c r="D477" s="16">
        <v>2</v>
      </c>
      <c r="E477" s="16">
        <v>0</v>
      </c>
      <c r="F477" s="16">
        <v>1</v>
      </c>
      <c r="G477" s="17" t="str">
        <f t="shared" si="99"/>
        <v/>
      </c>
      <c r="H477" s="17">
        <f t="shared" si="100"/>
        <v>9.5556617295747726E-4</v>
      </c>
      <c r="I477" s="17" t="str">
        <f t="shared" si="101"/>
        <v/>
      </c>
      <c r="J477" s="17">
        <f t="shared" si="102"/>
        <v>4.4722719141323793E-4</v>
      </c>
      <c r="K477" s="17" t="str">
        <f t="shared" si="105"/>
        <v xml:space="preserve"> </v>
      </c>
      <c r="L477" s="17">
        <f t="shared" si="106"/>
        <v>-0.5</v>
      </c>
      <c r="M477" s="17" t="str">
        <f t="shared" si="103"/>
        <v/>
      </c>
      <c r="N477" s="21">
        <f t="shared" si="104"/>
        <v>-4.7778308647873863E-4</v>
      </c>
    </row>
    <row r="478" spans="1:14" x14ac:dyDescent="0.2">
      <c r="A478" s="15"/>
      <c r="B478" s="28" t="s">
        <v>444</v>
      </c>
      <c r="C478" s="25">
        <v>1</v>
      </c>
      <c r="D478" s="16">
        <v>21</v>
      </c>
      <c r="E478" s="16">
        <v>5</v>
      </c>
      <c r="F478" s="16">
        <v>10</v>
      </c>
      <c r="G478" s="17">
        <f t="shared" si="99"/>
        <v>3.734129947722181E-4</v>
      </c>
      <c r="H478" s="17">
        <f t="shared" si="100"/>
        <v>1.0033444816053512E-2</v>
      </c>
      <c r="I478" s="17">
        <f t="shared" si="101"/>
        <v>2.3496240601503758E-3</v>
      </c>
      <c r="J478" s="17">
        <f t="shared" si="102"/>
        <v>4.4722719141323791E-3</v>
      </c>
      <c r="K478" s="17">
        <f t="shared" si="105"/>
        <v>4</v>
      </c>
      <c r="L478" s="17">
        <f t="shared" si="106"/>
        <v>-0.52380952380952384</v>
      </c>
      <c r="M478" s="17">
        <f t="shared" si="103"/>
        <v>1.4936519790888724E-3</v>
      </c>
      <c r="N478" s="21">
        <f t="shared" si="104"/>
        <v>-5.2556139512661259E-3</v>
      </c>
    </row>
    <row r="479" spans="1:14" x14ac:dyDescent="0.2">
      <c r="A479" s="15"/>
      <c r="B479" s="28" t="s">
        <v>445</v>
      </c>
      <c r="C479" s="25"/>
      <c r="D479" s="16"/>
      <c r="E479" s="16"/>
      <c r="F479" s="16"/>
      <c r="G479" s="17" t="str">
        <f t="shared" si="99"/>
        <v/>
      </c>
      <c r="H479" s="17" t="str">
        <f t="shared" si="100"/>
        <v/>
      </c>
      <c r="I479" s="17" t="str">
        <f t="shared" si="101"/>
        <v/>
      </c>
      <c r="J479" s="17" t="str">
        <f t="shared" si="102"/>
        <v/>
      </c>
      <c r="K479" s="17" t="str">
        <f t="shared" si="105"/>
        <v xml:space="preserve"> </v>
      </c>
      <c r="L479" s="17" t="str">
        <f t="shared" si="106"/>
        <v xml:space="preserve"> </v>
      </c>
      <c r="M479" s="17" t="str">
        <f t="shared" si="103"/>
        <v/>
      </c>
      <c r="N479" s="21" t="str">
        <f t="shared" si="104"/>
        <v/>
      </c>
    </row>
    <row r="480" spans="1:14" x14ac:dyDescent="0.2">
      <c r="A480" s="15"/>
      <c r="B480" s="28" t="s">
        <v>446</v>
      </c>
      <c r="C480" s="25">
        <v>0</v>
      </c>
      <c r="D480" s="16">
        <v>4</v>
      </c>
      <c r="E480" s="16"/>
      <c r="F480" s="16"/>
      <c r="G480" s="17" t="str">
        <f t="shared" si="99"/>
        <v/>
      </c>
      <c r="H480" s="17">
        <f t="shared" si="100"/>
        <v>1.9111323459149545E-3</v>
      </c>
      <c r="I480" s="17" t="str">
        <f t="shared" si="101"/>
        <v/>
      </c>
      <c r="J480" s="17" t="str">
        <f t="shared" si="102"/>
        <v/>
      </c>
      <c r="K480" s="17" t="str">
        <f t="shared" si="105"/>
        <v xml:space="preserve"> </v>
      </c>
      <c r="L480" s="17">
        <f t="shared" si="106"/>
        <v>-1</v>
      </c>
      <c r="M480" s="17" t="str">
        <f t="shared" si="103"/>
        <v/>
      </c>
      <c r="N480" s="21">
        <f t="shared" si="104"/>
        <v>-1.9111323459149545E-3</v>
      </c>
    </row>
    <row r="481" spans="1:14" ht="24" customHeight="1" x14ac:dyDescent="0.2">
      <c r="A481" s="15"/>
      <c r="B481" s="28" t="s">
        <v>447</v>
      </c>
      <c r="C481" s="25">
        <v>0</v>
      </c>
      <c r="D481" s="16">
        <v>4</v>
      </c>
      <c r="E481" s="16">
        <v>2</v>
      </c>
      <c r="F481" s="16">
        <v>4</v>
      </c>
      <c r="G481" s="17" t="str">
        <f t="shared" si="99"/>
        <v/>
      </c>
      <c r="H481" s="17">
        <f t="shared" si="100"/>
        <v>1.9111323459149545E-3</v>
      </c>
      <c r="I481" s="17">
        <f t="shared" si="101"/>
        <v>9.3984962406015032E-4</v>
      </c>
      <c r="J481" s="17">
        <f t="shared" si="102"/>
        <v>1.7889087656529517E-3</v>
      </c>
      <c r="K481" s="17">
        <f t="shared" si="105"/>
        <v>1</v>
      </c>
      <c r="L481" s="17">
        <f t="shared" si="106"/>
        <v>0</v>
      </c>
      <c r="M481" s="17" t="str">
        <f t="shared" si="103"/>
        <v/>
      </c>
      <c r="N481" s="21">
        <f t="shared" si="104"/>
        <v>0</v>
      </c>
    </row>
    <row r="482" spans="1:14" x14ac:dyDescent="0.2">
      <c r="A482" s="15"/>
      <c r="B482" s="28" t="s">
        <v>448</v>
      </c>
      <c r="C482" s="25"/>
      <c r="D482" s="16"/>
      <c r="E482" s="16"/>
      <c r="F482" s="16"/>
      <c r="G482" s="17" t="str">
        <f t="shared" si="99"/>
        <v/>
      </c>
      <c r="H482" s="17" t="str">
        <f t="shared" si="100"/>
        <v/>
      </c>
      <c r="I482" s="17" t="str">
        <f t="shared" si="101"/>
        <v/>
      </c>
      <c r="J482" s="17" t="str">
        <f t="shared" si="102"/>
        <v/>
      </c>
      <c r="K482" s="17" t="str">
        <f t="shared" si="105"/>
        <v xml:space="preserve"> </v>
      </c>
      <c r="L482" s="17" t="str">
        <f t="shared" si="106"/>
        <v xml:space="preserve"> </v>
      </c>
      <c r="M482" s="17" t="str">
        <f t="shared" si="103"/>
        <v/>
      </c>
      <c r="N482" s="21" t="str">
        <f t="shared" si="104"/>
        <v/>
      </c>
    </row>
    <row r="483" spans="1:14" x14ac:dyDescent="0.2">
      <c r="A483" s="15"/>
      <c r="B483" s="28" t="s">
        <v>449</v>
      </c>
      <c r="C483" s="25">
        <v>6</v>
      </c>
      <c r="D483" s="16">
        <v>13</v>
      </c>
      <c r="E483" s="16"/>
      <c r="F483" s="16"/>
      <c r="G483" s="17">
        <f t="shared" si="99"/>
        <v>2.2404779686333084E-3</v>
      </c>
      <c r="H483" s="17">
        <f t="shared" si="100"/>
        <v>6.2111801242236021E-3</v>
      </c>
      <c r="I483" s="17" t="str">
        <f t="shared" si="101"/>
        <v/>
      </c>
      <c r="J483" s="17" t="str">
        <f t="shared" si="102"/>
        <v/>
      </c>
      <c r="K483" s="17">
        <f t="shared" si="105"/>
        <v>-1</v>
      </c>
      <c r="L483" s="17">
        <f t="shared" si="106"/>
        <v>-1</v>
      </c>
      <c r="M483" s="17">
        <f t="shared" si="103"/>
        <v>-2.2404779686333084E-3</v>
      </c>
      <c r="N483" s="21">
        <f t="shared" si="104"/>
        <v>-6.2111801242236021E-3</v>
      </c>
    </row>
    <row r="484" spans="1:14" x14ac:dyDescent="0.2">
      <c r="A484" s="15"/>
      <c r="B484" s="28" t="s">
        <v>450</v>
      </c>
      <c r="C484" s="25">
        <v>0</v>
      </c>
      <c r="D484" s="16">
        <v>4</v>
      </c>
      <c r="E484" s="16">
        <v>1</v>
      </c>
      <c r="F484" s="16">
        <v>6</v>
      </c>
      <c r="G484" s="17" t="str">
        <f t="shared" si="99"/>
        <v/>
      </c>
      <c r="H484" s="17">
        <f t="shared" si="100"/>
        <v>1.9111323459149545E-3</v>
      </c>
      <c r="I484" s="17">
        <f t="shared" si="101"/>
        <v>4.6992481203007516E-4</v>
      </c>
      <c r="J484" s="17">
        <f t="shared" si="102"/>
        <v>2.6833631484794273E-3</v>
      </c>
      <c r="K484" s="17">
        <f t="shared" si="105"/>
        <v>1</v>
      </c>
      <c r="L484" s="17">
        <f t="shared" si="106"/>
        <v>0.5</v>
      </c>
      <c r="M484" s="17" t="str">
        <f t="shared" si="103"/>
        <v/>
      </c>
      <c r="N484" s="21">
        <f t="shared" si="104"/>
        <v>9.5556617295747726E-4</v>
      </c>
    </row>
    <row r="485" spans="1:14" x14ac:dyDescent="0.2">
      <c r="A485" s="15"/>
      <c r="B485" s="28" t="s">
        <v>451</v>
      </c>
      <c r="C485" s="25">
        <v>0</v>
      </c>
      <c r="D485" s="16">
        <v>2</v>
      </c>
      <c r="E485" s="16">
        <v>0</v>
      </c>
      <c r="F485" s="16">
        <v>4</v>
      </c>
      <c r="G485" s="17" t="str">
        <f t="shared" si="99"/>
        <v/>
      </c>
      <c r="H485" s="17">
        <f t="shared" si="100"/>
        <v>9.5556617295747726E-4</v>
      </c>
      <c r="I485" s="17" t="str">
        <f t="shared" si="101"/>
        <v/>
      </c>
      <c r="J485" s="17">
        <f t="shared" si="102"/>
        <v>1.7889087656529517E-3</v>
      </c>
      <c r="K485" s="17" t="str">
        <f t="shared" si="105"/>
        <v xml:space="preserve"> </v>
      </c>
      <c r="L485" s="17">
        <f t="shared" si="106"/>
        <v>1</v>
      </c>
      <c r="M485" s="17" t="str">
        <f t="shared" si="103"/>
        <v/>
      </c>
      <c r="N485" s="21">
        <f t="shared" si="104"/>
        <v>9.5556617295747726E-4</v>
      </c>
    </row>
    <row r="486" spans="1:14" ht="25.5" x14ac:dyDescent="0.2">
      <c r="A486" s="15"/>
      <c r="B486" s="28" t="s">
        <v>452</v>
      </c>
      <c r="C486" s="25"/>
      <c r="D486" s="16"/>
      <c r="E486" s="16"/>
      <c r="F486" s="16"/>
      <c r="G486" s="17" t="str">
        <f t="shared" si="99"/>
        <v/>
      </c>
      <c r="H486" s="17" t="str">
        <f t="shared" si="100"/>
        <v/>
      </c>
      <c r="I486" s="17" t="str">
        <f t="shared" si="101"/>
        <v/>
      </c>
      <c r="J486" s="17" t="str">
        <f t="shared" si="102"/>
        <v/>
      </c>
      <c r="K486" s="17" t="str">
        <f t="shared" si="105"/>
        <v xml:space="preserve"> </v>
      </c>
      <c r="L486" s="17" t="str">
        <f t="shared" si="106"/>
        <v xml:space="preserve"> </v>
      </c>
      <c r="M486" s="17" t="str">
        <f t="shared" si="103"/>
        <v/>
      </c>
      <c r="N486" s="21" t="str">
        <f t="shared" si="104"/>
        <v/>
      </c>
    </row>
    <row r="487" spans="1:14" ht="25.5" x14ac:dyDescent="0.2">
      <c r="A487" s="15"/>
      <c r="B487" s="28" t="s">
        <v>453</v>
      </c>
      <c r="C487" s="25">
        <v>1</v>
      </c>
      <c r="D487" s="16">
        <v>2</v>
      </c>
      <c r="E487" s="16">
        <v>1</v>
      </c>
      <c r="F487" s="16">
        <v>1</v>
      </c>
      <c r="G487" s="17">
        <f t="shared" si="99"/>
        <v>3.734129947722181E-4</v>
      </c>
      <c r="H487" s="17">
        <f t="shared" si="100"/>
        <v>9.5556617295747726E-4</v>
      </c>
      <c r="I487" s="17">
        <f t="shared" si="101"/>
        <v>4.6992481203007516E-4</v>
      </c>
      <c r="J487" s="17">
        <f t="shared" si="102"/>
        <v>4.4722719141323793E-4</v>
      </c>
      <c r="K487" s="17">
        <f t="shared" si="105"/>
        <v>0</v>
      </c>
      <c r="L487" s="17">
        <f t="shared" si="106"/>
        <v>-0.5</v>
      </c>
      <c r="M487" s="17">
        <f t="shared" si="103"/>
        <v>0</v>
      </c>
      <c r="N487" s="21">
        <f t="shared" si="104"/>
        <v>-4.7778308647873863E-4</v>
      </c>
    </row>
    <row r="488" spans="1:14" ht="25.5" x14ac:dyDescent="0.2">
      <c r="A488" s="15"/>
      <c r="B488" s="28" t="s">
        <v>454</v>
      </c>
      <c r="C488" s="25"/>
      <c r="D488" s="16"/>
      <c r="E488" s="16">
        <v>0</v>
      </c>
      <c r="F488" s="16">
        <v>1</v>
      </c>
      <c r="G488" s="17" t="str">
        <f t="shared" si="99"/>
        <v/>
      </c>
      <c r="H488" s="17" t="str">
        <f t="shared" si="100"/>
        <v/>
      </c>
      <c r="I488" s="17" t="str">
        <f t="shared" si="101"/>
        <v/>
      </c>
      <c r="J488" s="17">
        <f t="shared" si="102"/>
        <v>4.4722719141323793E-4</v>
      </c>
      <c r="K488" s="17" t="str">
        <f t="shared" si="105"/>
        <v xml:space="preserve"> </v>
      </c>
      <c r="L488" s="17">
        <f t="shared" si="106"/>
        <v>1</v>
      </c>
      <c r="M488" s="17" t="str">
        <f t="shared" si="103"/>
        <v/>
      </c>
      <c r="N488" s="21" t="str">
        <f t="shared" si="104"/>
        <v/>
      </c>
    </row>
    <row r="489" spans="1:14" x14ac:dyDescent="0.2">
      <c r="A489" s="15"/>
      <c r="B489" s="28" t="s">
        <v>455</v>
      </c>
      <c r="C489" s="25">
        <v>0</v>
      </c>
      <c r="D489" s="16">
        <v>2</v>
      </c>
      <c r="E489" s="16"/>
      <c r="F489" s="16"/>
      <c r="G489" s="17" t="str">
        <f t="shared" si="99"/>
        <v/>
      </c>
      <c r="H489" s="17">
        <f t="shared" si="100"/>
        <v>9.5556617295747726E-4</v>
      </c>
      <c r="I489" s="17" t="str">
        <f t="shared" si="101"/>
        <v/>
      </c>
      <c r="J489" s="17" t="str">
        <f t="shared" si="102"/>
        <v/>
      </c>
      <c r="K489" s="17" t="str">
        <f t="shared" si="105"/>
        <v xml:space="preserve"> </v>
      </c>
      <c r="L489" s="17">
        <f t="shared" si="106"/>
        <v>-1</v>
      </c>
      <c r="M489" s="17" t="str">
        <f t="shared" si="103"/>
        <v/>
      </c>
      <c r="N489" s="21">
        <f t="shared" si="104"/>
        <v>-9.5556617295747726E-4</v>
      </c>
    </row>
    <row r="490" spans="1:14" ht="25.5" x14ac:dyDescent="0.2">
      <c r="A490" s="15"/>
      <c r="B490" s="28" t="s">
        <v>456</v>
      </c>
      <c r="C490" s="25"/>
      <c r="D490" s="16"/>
      <c r="E490" s="16"/>
      <c r="F490" s="16"/>
      <c r="G490" s="17" t="str">
        <f t="shared" si="99"/>
        <v/>
      </c>
      <c r="H490" s="17" t="str">
        <f t="shared" si="100"/>
        <v/>
      </c>
      <c r="I490" s="17" t="str">
        <f t="shared" si="101"/>
        <v/>
      </c>
      <c r="J490" s="17" t="str">
        <f t="shared" si="102"/>
        <v/>
      </c>
      <c r="K490" s="17" t="str">
        <f t="shared" si="105"/>
        <v xml:space="preserve"> </v>
      </c>
      <c r="L490" s="17" t="str">
        <f t="shared" si="106"/>
        <v xml:space="preserve"> </v>
      </c>
      <c r="M490" s="17" t="str">
        <f t="shared" si="103"/>
        <v/>
      </c>
      <c r="N490" s="21" t="str">
        <f t="shared" si="104"/>
        <v/>
      </c>
    </row>
    <row r="491" spans="1:14" x14ac:dyDescent="0.2">
      <c r="A491" s="15"/>
      <c r="B491" s="28" t="s">
        <v>457</v>
      </c>
      <c r="C491" s="25">
        <v>1</v>
      </c>
      <c r="D491" s="16">
        <v>1</v>
      </c>
      <c r="E491" s="16"/>
      <c r="F491" s="16"/>
      <c r="G491" s="17">
        <f t="shared" si="99"/>
        <v>3.734129947722181E-4</v>
      </c>
      <c r="H491" s="17">
        <f t="shared" si="100"/>
        <v>4.7778308647873863E-4</v>
      </c>
      <c r="I491" s="17" t="str">
        <f t="shared" si="101"/>
        <v/>
      </c>
      <c r="J491" s="17" t="str">
        <f t="shared" si="102"/>
        <v/>
      </c>
      <c r="K491" s="17">
        <f t="shared" si="105"/>
        <v>-1</v>
      </c>
      <c r="L491" s="17">
        <f t="shared" si="106"/>
        <v>-1</v>
      </c>
      <c r="M491" s="17">
        <f t="shared" si="103"/>
        <v>-3.734129947722181E-4</v>
      </c>
      <c r="N491" s="21">
        <f t="shared" si="104"/>
        <v>-4.7778308647873863E-4</v>
      </c>
    </row>
    <row r="492" spans="1:14" x14ac:dyDescent="0.2">
      <c r="A492" s="15"/>
      <c r="B492" s="28" t="s">
        <v>458</v>
      </c>
      <c r="C492" s="25">
        <v>0</v>
      </c>
      <c r="D492" s="16">
        <v>2</v>
      </c>
      <c r="E492" s="16">
        <v>0</v>
      </c>
      <c r="F492" s="16">
        <v>1</v>
      </c>
      <c r="G492" s="17" t="str">
        <f t="shared" si="99"/>
        <v/>
      </c>
      <c r="H492" s="17">
        <f t="shared" si="100"/>
        <v>9.5556617295747726E-4</v>
      </c>
      <c r="I492" s="17" t="str">
        <f t="shared" si="101"/>
        <v/>
      </c>
      <c r="J492" s="17">
        <f t="shared" si="102"/>
        <v>4.4722719141323793E-4</v>
      </c>
      <c r="K492" s="17" t="str">
        <f t="shared" si="105"/>
        <v xml:space="preserve"> </v>
      </c>
      <c r="L492" s="17">
        <f t="shared" si="106"/>
        <v>-0.5</v>
      </c>
      <c r="M492" s="17" t="str">
        <f t="shared" si="103"/>
        <v/>
      </c>
      <c r="N492" s="21">
        <f t="shared" si="104"/>
        <v>-4.7778308647873863E-4</v>
      </c>
    </row>
    <row r="493" spans="1:14" x14ac:dyDescent="0.2">
      <c r="A493" s="15"/>
      <c r="B493" s="28" t="s">
        <v>459</v>
      </c>
      <c r="C493" s="25">
        <v>0</v>
      </c>
      <c r="D493" s="16">
        <v>5</v>
      </c>
      <c r="E493" s="16">
        <v>0</v>
      </c>
      <c r="F493" s="16">
        <v>1</v>
      </c>
      <c r="G493" s="17" t="str">
        <f t="shared" si="99"/>
        <v/>
      </c>
      <c r="H493" s="17">
        <f t="shared" si="100"/>
        <v>2.3889154323936935E-3</v>
      </c>
      <c r="I493" s="17" t="str">
        <f t="shared" si="101"/>
        <v/>
      </c>
      <c r="J493" s="17">
        <f t="shared" si="102"/>
        <v>4.4722719141323793E-4</v>
      </c>
      <c r="K493" s="17" t="str">
        <f t="shared" si="105"/>
        <v xml:space="preserve"> </v>
      </c>
      <c r="L493" s="17">
        <f t="shared" si="106"/>
        <v>-0.8</v>
      </c>
      <c r="M493" s="17" t="str">
        <f t="shared" si="103"/>
        <v/>
      </c>
      <c r="N493" s="21">
        <f t="shared" si="104"/>
        <v>-1.9111323459149549E-3</v>
      </c>
    </row>
    <row r="494" spans="1:14" x14ac:dyDescent="0.2">
      <c r="A494" s="15"/>
      <c r="B494" s="28" t="s">
        <v>460</v>
      </c>
      <c r="C494" s="25">
        <v>0</v>
      </c>
      <c r="D494" s="16">
        <v>1</v>
      </c>
      <c r="E494" s="16"/>
      <c r="F494" s="16"/>
      <c r="G494" s="17" t="str">
        <f t="shared" si="99"/>
        <v/>
      </c>
      <c r="H494" s="17">
        <f t="shared" si="100"/>
        <v>4.7778308647873863E-4</v>
      </c>
      <c r="I494" s="17" t="str">
        <f t="shared" si="101"/>
        <v/>
      </c>
      <c r="J494" s="17" t="str">
        <f t="shared" si="102"/>
        <v/>
      </c>
      <c r="K494" s="17" t="str">
        <f t="shared" si="105"/>
        <v xml:space="preserve"> </v>
      </c>
      <c r="L494" s="17">
        <f t="shared" si="106"/>
        <v>-1</v>
      </c>
      <c r="M494" s="17" t="str">
        <f t="shared" si="103"/>
        <v/>
      </c>
      <c r="N494" s="21">
        <f t="shared" si="104"/>
        <v>-4.7778308647873863E-4</v>
      </c>
    </row>
    <row r="495" spans="1:14" x14ac:dyDescent="0.2">
      <c r="A495" s="15"/>
      <c r="B495" s="28" t="s">
        <v>461</v>
      </c>
      <c r="C495" s="25">
        <v>0</v>
      </c>
      <c r="D495" s="16">
        <v>3</v>
      </c>
      <c r="E495" s="16">
        <v>0</v>
      </c>
      <c r="F495" s="16">
        <v>1</v>
      </c>
      <c r="G495" s="17" t="str">
        <f t="shared" si="99"/>
        <v/>
      </c>
      <c r="H495" s="17">
        <f t="shared" si="100"/>
        <v>1.433349259436216E-3</v>
      </c>
      <c r="I495" s="17" t="str">
        <f t="shared" si="101"/>
        <v/>
      </c>
      <c r="J495" s="17">
        <f t="shared" si="102"/>
        <v>4.4722719141323793E-4</v>
      </c>
      <c r="K495" s="17" t="str">
        <f t="shared" si="105"/>
        <v xml:space="preserve"> </v>
      </c>
      <c r="L495" s="17">
        <f t="shared" si="106"/>
        <v>-0.66666666666666663</v>
      </c>
      <c r="M495" s="17" t="str">
        <f t="shared" si="103"/>
        <v/>
      </c>
      <c r="N495" s="21">
        <f t="shared" si="104"/>
        <v>-9.5556617295747726E-4</v>
      </c>
    </row>
    <row r="496" spans="1:14" x14ac:dyDescent="0.2">
      <c r="A496" s="15"/>
      <c r="B496" s="28" t="s">
        <v>462</v>
      </c>
      <c r="C496" s="25"/>
      <c r="D496" s="16"/>
      <c r="E496" s="16"/>
      <c r="F496" s="16"/>
      <c r="G496" s="17" t="str">
        <f t="shared" si="99"/>
        <v/>
      </c>
      <c r="H496" s="17" t="str">
        <f t="shared" si="100"/>
        <v/>
      </c>
      <c r="I496" s="17" t="str">
        <f t="shared" si="101"/>
        <v/>
      </c>
      <c r="J496" s="17" t="str">
        <f t="shared" si="102"/>
        <v/>
      </c>
      <c r="K496" s="17" t="str">
        <f t="shared" si="105"/>
        <v xml:space="preserve"> </v>
      </c>
      <c r="L496" s="17" t="str">
        <f t="shared" si="106"/>
        <v xml:space="preserve"> </v>
      </c>
      <c r="M496" s="17" t="str">
        <f t="shared" si="103"/>
        <v/>
      </c>
      <c r="N496" s="21" t="str">
        <f t="shared" si="104"/>
        <v/>
      </c>
    </row>
    <row r="497" spans="1:14" x14ac:dyDescent="0.2">
      <c r="A497" s="15"/>
      <c r="B497" s="28" t="s">
        <v>463</v>
      </c>
      <c r="C497" s="25">
        <v>4</v>
      </c>
      <c r="D497" s="16">
        <v>28</v>
      </c>
      <c r="E497" s="16">
        <v>3</v>
      </c>
      <c r="F497" s="16">
        <v>6</v>
      </c>
      <c r="G497" s="17">
        <f t="shared" si="99"/>
        <v>1.4936519790888724E-3</v>
      </c>
      <c r="H497" s="17">
        <f t="shared" si="100"/>
        <v>1.3377926421404682E-2</v>
      </c>
      <c r="I497" s="17">
        <f t="shared" si="101"/>
        <v>1.4097744360902255E-3</v>
      </c>
      <c r="J497" s="17">
        <f t="shared" si="102"/>
        <v>2.6833631484794273E-3</v>
      </c>
      <c r="K497" s="17">
        <f t="shared" si="105"/>
        <v>-0.25</v>
      </c>
      <c r="L497" s="17">
        <f t="shared" si="106"/>
        <v>-0.7857142857142857</v>
      </c>
      <c r="M497" s="17">
        <f t="shared" si="103"/>
        <v>-3.734129947722181E-4</v>
      </c>
      <c r="N497" s="21">
        <f t="shared" si="104"/>
        <v>-1.051122790253225E-2</v>
      </c>
    </row>
    <row r="498" spans="1:14" x14ac:dyDescent="0.2">
      <c r="A498" s="15"/>
      <c r="B498" s="28" t="s">
        <v>464</v>
      </c>
      <c r="C498" s="25">
        <v>6</v>
      </c>
      <c r="D498" s="16">
        <v>8</v>
      </c>
      <c r="E498" s="16"/>
      <c r="F498" s="16"/>
      <c r="G498" s="17">
        <f t="shared" si="99"/>
        <v>2.2404779686333084E-3</v>
      </c>
      <c r="H498" s="17">
        <f t="shared" si="100"/>
        <v>3.822264691829909E-3</v>
      </c>
      <c r="I498" s="17" t="str">
        <f t="shared" si="101"/>
        <v/>
      </c>
      <c r="J498" s="17" t="str">
        <f t="shared" si="102"/>
        <v/>
      </c>
      <c r="K498" s="17">
        <f t="shared" si="105"/>
        <v>-1</v>
      </c>
      <c r="L498" s="17">
        <f t="shared" si="106"/>
        <v>-1</v>
      </c>
      <c r="M498" s="17">
        <f t="shared" si="103"/>
        <v>-2.2404779686333084E-3</v>
      </c>
      <c r="N498" s="21">
        <f t="shared" si="104"/>
        <v>-3.822264691829909E-3</v>
      </c>
    </row>
    <row r="499" spans="1:14" x14ac:dyDescent="0.2">
      <c r="A499" s="15"/>
      <c r="B499" s="28" t="s">
        <v>465</v>
      </c>
      <c r="C499" s="25">
        <v>1</v>
      </c>
      <c r="D499" s="16">
        <v>41</v>
      </c>
      <c r="E499" s="16">
        <v>3</v>
      </c>
      <c r="F499" s="16">
        <v>34</v>
      </c>
      <c r="G499" s="17">
        <f t="shared" ref="G499:G562" si="107">+IF(C499=0,"",C499/C$371)</f>
        <v>3.734129947722181E-4</v>
      </c>
      <c r="H499" s="17">
        <f t="shared" ref="H499:H562" si="108">+IF(D499=0,"",D499/D$371)</f>
        <v>1.9589106545628284E-2</v>
      </c>
      <c r="I499" s="17">
        <f t="shared" ref="I499:I562" si="109">+IF(E499=0,"",E499/E$371)</f>
        <v>1.4097744360902255E-3</v>
      </c>
      <c r="J499" s="17">
        <f t="shared" ref="J499:J562" si="110">+IF(F499=0,"",F499/F$371)</f>
        <v>1.520572450805009E-2</v>
      </c>
      <c r="K499" s="17">
        <f t="shared" si="105"/>
        <v>2</v>
      </c>
      <c r="L499" s="17">
        <f t="shared" si="106"/>
        <v>-0.17073170731707318</v>
      </c>
      <c r="M499" s="17">
        <f t="shared" ref="M499:M562" si="111">+IF(OR(AND(G499=""),(K499="")),"",G499*K499)</f>
        <v>7.468259895444362E-4</v>
      </c>
      <c r="N499" s="21">
        <f t="shared" ref="N499:N562" si="112">+IF(OR(AND(H499=""),(L499="")),"",H499*L499)</f>
        <v>-3.3444816053511705E-3</v>
      </c>
    </row>
    <row r="500" spans="1:14" x14ac:dyDescent="0.2">
      <c r="A500" s="15"/>
      <c r="B500" s="28" t="s">
        <v>466</v>
      </c>
      <c r="C500" s="25">
        <v>0</v>
      </c>
      <c r="D500" s="16">
        <v>1</v>
      </c>
      <c r="E500" s="16"/>
      <c r="F500" s="16"/>
      <c r="G500" s="17" t="str">
        <f t="shared" si="107"/>
        <v/>
      </c>
      <c r="H500" s="17">
        <f t="shared" si="108"/>
        <v>4.7778308647873863E-4</v>
      </c>
      <c r="I500" s="17" t="str">
        <f t="shared" si="109"/>
        <v/>
      </c>
      <c r="J500" s="17" t="str">
        <f t="shared" si="110"/>
        <v/>
      </c>
      <c r="K500" s="17" t="str">
        <f t="shared" ref="K500:K563" si="113">+IF(AND(C500=0,E500=0)," ",IF(C500=0,1,IF(E500=0,-1,(E500-C500)/C500)))</f>
        <v xml:space="preserve"> </v>
      </c>
      <c r="L500" s="17">
        <f t="shared" ref="L500:L563" si="114">+IF(AND(D500=0,F500=0)," ",IF(D500=0,1,IF(F500=0,-1,(F500-D500)/D500)))</f>
        <v>-1</v>
      </c>
      <c r="M500" s="17" t="str">
        <f t="shared" si="111"/>
        <v/>
      </c>
      <c r="N500" s="21">
        <f t="shared" si="112"/>
        <v>-4.7778308647873863E-4</v>
      </c>
    </row>
    <row r="501" spans="1:14" x14ac:dyDescent="0.2">
      <c r="A501" s="15"/>
      <c r="B501" s="28" t="s">
        <v>467</v>
      </c>
      <c r="C501" s="25"/>
      <c r="D501" s="16"/>
      <c r="E501" s="16">
        <v>0</v>
      </c>
      <c r="F501" s="16">
        <v>1</v>
      </c>
      <c r="G501" s="17" t="str">
        <f t="shared" si="107"/>
        <v/>
      </c>
      <c r="H501" s="17" t="str">
        <f t="shared" si="108"/>
        <v/>
      </c>
      <c r="I501" s="17" t="str">
        <f t="shared" si="109"/>
        <v/>
      </c>
      <c r="J501" s="17">
        <f t="shared" si="110"/>
        <v>4.4722719141323793E-4</v>
      </c>
      <c r="K501" s="17" t="str">
        <f t="shared" si="113"/>
        <v xml:space="preserve"> </v>
      </c>
      <c r="L501" s="17">
        <f t="shared" si="114"/>
        <v>1</v>
      </c>
      <c r="M501" s="17" t="str">
        <f t="shared" si="111"/>
        <v/>
      </c>
      <c r="N501" s="21" t="str">
        <f t="shared" si="112"/>
        <v/>
      </c>
    </row>
    <row r="502" spans="1:14" x14ac:dyDescent="0.2">
      <c r="A502" s="15"/>
      <c r="B502" s="28" t="s">
        <v>468</v>
      </c>
      <c r="C502" s="25"/>
      <c r="D502" s="16"/>
      <c r="E502" s="16"/>
      <c r="F502" s="16"/>
      <c r="G502" s="17" t="str">
        <f t="shared" si="107"/>
        <v/>
      </c>
      <c r="H502" s="17" t="str">
        <f t="shared" si="108"/>
        <v/>
      </c>
      <c r="I502" s="17" t="str">
        <f t="shared" si="109"/>
        <v/>
      </c>
      <c r="J502" s="17" t="str">
        <f t="shared" si="110"/>
        <v/>
      </c>
      <c r="K502" s="17" t="str">
        <f t="shared" si="113"/>
        <v xml:space="preserve"> </v>
      </c>
      <c r="L502" s="17" t="str">
        <f t="shared" si="114"/>
        <v xml:space="preserve"> </v>
      </c>
      <c r="M502" s="17" t="str">
        <f t="shared" si="111"/>
        <v/>
      </c>
      <c r="N502" s="21" t="str">
        <f t="shared" si="112"/>
        <v/>
      </c>
    </row>
    <row r="503" spans="1:14" x14ac:dyDescent="0.2">
      <c r="A503" s="15"/>
      <c r="B503" s="28" t="s">
        <v>469</v>
      </c>
      <c r="C503" s="25"/>
      <c r="D503" s="16"/>
      <c r="E503" s="16"/>
      <c r="F503" s="16"/>
      <c r="G503" s="17" t="str">
        <f t="shared" si="107"/>
        <v/>
      </c>
      <c r="H503" s="17" t="str">
        <f t="shared" si="108"/>
        <v/>
      </c>
      <c r="I503" s="17" t="str">
        <f t="shared" si="109"/>
        <v/>
      </c>
      <c r="J503" s="17" t="str">
        <f t="shared" si="110"/>
        <v/>
      </c>
      <c r="K503" s="17" t="str">
        <f t="shared" si="113"/>
        <v xml:space="preserve"> </v>
      </c>
      <c r="L503" s="17" t="str">
        <f t="shared" si="114"/>
        <v xml:space="preserve"> </v>
      </c>
      <c r="M503" s="17" t="str">
        <f t="shared" si="111"/>
        <v/>
      </c>
      <c r="N503" s="21" t="str">
        <f t="shared" si="112"/>
        <v/>
      </c>
    </row>
    <row r="504" spans="1:14" x14ac:dyDescent="0.2">
      <c r="A504" s="15"/>
      <c r="B504" s="28" t="s">
        <v>470</v>
      </c>
      <c r="C504" s="25">
        <v>1</v>
      </c>
      <c r="D504" s="16">
        <v>5</v>
      </c>
      <c r="E504" s="16">
        <v>0</v>
      </c>
      <c r="F504" s="16">
        <v>1</v>
      </c>
      <c r="G504" s="17">
        <f t="shared" si="107"/>
        <v>3.734129947722181E-4</v>
      </c>
      <c r="H504" s="17">
        <f t="shared" si="108"/>
        <v>2.3889154323936935E-3</v>
      </c>
      <c r="I504" s="17" t="str">
        <f t="shared" si="109"/>
        <v/>
      </c>
      <c r="J504" s="17">
        <f t="shared" si="110"/>
        <v>4.4722719141323793E-4</v>
      </c>
      <c r="K504" s="17">
        <f t="shared" si="113"/>
        <v>-1</v>
      </c>
      <c r="L504" s="17">
        <f t="shared" si="114"/>
        <v>-0.8</v>
      </c>
      <c r="M504" s="17">
        <f t="shared" si="111"/>
        <v>-3.734129947722181E-4</v>
      </c>
      <c r="N504" s="21">
        <f t="shared" si="112"/>
        <v>-1.9111323459149549E-3</v>
      </c>
    </row>
    <row r="505" spans="1:14" x14ac:dyDescent="0.2">
      <c r="A505" s="15"/>
      <c r="B505" s="28" t="s">
        <v>471</v>
      </c>
      <c r="C505" s="25"/>
      <c r="D505" s="16"/>
      <c r="E505" s="16"/>
      <c r="F505" s="16"/>
      <c r="G505" s="17" t="str">
        <f t="shared" si="107"/>
        <v/>
      </c>
      <c r="H505" s="17" t="str">
        <f t="shared" si="108"/>
        <v/>
      </c>
      <c r="I505" s="17" t="str">
        <f t="shared" si="109"/>
        <v/>
      </c>
      <c r="J505" s="17" t="str">
        <f t="shared" si="110"/>
        <v/>
      </c>
      <c r="K505" s="17" t="str">
        <f t="shared" si="113"/>
        <v xml:space="preserve"> </v>
      </c>
      <c r="L505" s="17" t="str">
        <f t="shared" si="114"/>
        <v xml:space="preserve"> </v>
      </c>
      <c r="M505" s="17" t="str">
        <f t="shared" si="111"/>
        <v/>
      </c>
      <c r="N505" s="21" t="str">
        <f t="shared" si="112"/>
        <v/>
      </c>
    </row>
    <row r="506" spans="1:14" x14ac:dyDescent="0.2">
      <c r="A506" s="15"/>
      <c r="B506" s="28" t="s">
        <v>472</v>
      </c>
      <c r="C506" s="25"/>
      <c r="D506" s="16"/>
      <c r="E506" s="16"/>
      <c r="F506" s="16"/>
      <c r="G506" s="17" t="str">
        <f t="shared" si="107"/>
        <v/>
      </c>
      <c r="H506" s="17" t="str">
        <f t="shared" si="108"/>
        <v/>
      </c>
      <c r="I506" s="17" t="str">
        <f t="shared" si="109"/>
        <v/>
      </c>
      <c r="J506" s="17" t="str">
        <f t="shared" si="110"/>
        <v/>
      </c>
      <c r="K506" s="17" t="str">
        <f t="shared" si="113"/>
        <v xml:space="preserve"> </v>
      </c>
      <c r="L506" s="17" t="str">
        <f t="shared" si="114"/>
        <v xml:space="preserve"> </v>
      </c>
      <c r="M506" s="17" t="str">
        <f t="shared" si="111"/>
        <v/>
      </c>
      <c r="N506" s="21" t="str">
        <f t="shared" si="112"/>
        <v/>
      </c>
    </row>
    <row r="507" spans="1:14" x14ac:dyDescent="0.2">
      <c r="A507" s="15"/>
      <c r="B507" s="28" t="s">
        <v>473</v>
      </c>
      <c r="C507" s="25">
        <v>0</v>
      </c>
      <c r="D507" s="16">
        <v>4</v>
      </c>
      <c r="E507" s="16">
        <v>0</v>
      </c>
      <c r="F507" s="16">
        <v>3</v>
      </c>
      <c r="G507" s="17" t="str">
        <f t="shared" si="107"/>
        <v/>
      </c>
      <c r="H507" s="17">
        <f t="shared" si="108"/>
        <v>1.9111323459149545E-3</v>
      </c>
      <c r="I507" s="17" t="str">
        <f t="shared" si="109"/>
        <v/>
      </c>
      <c r="J507" s="17">
        <f t="shared" si="110"/>
        <v>1.3416815742397137E-3</v>
      </c>
      <c r="K507" s="17" t="str">
        <f t="shared" si="113"/>
        <v xml:space="preserve"> </v>
      </c>
      <c r="L507" s="17">
        <f t="shared" si="114"/>
        <v>-0.25</v>
      </c>
      <c r="M507" s="17" t="str">
        <f t="shared" si="111"/>
        <v/>
      </c>
      <c r="N507" s="21">
        <f t="shared" si="112"/>
        <v>-4.7778308647873863E-4</v>
      </c>
    </row>
    <row r="508" spans="1:14" ht="25.5" x14ac:dyDescent="0.2">
      <c r="A508" s="15"/>
      <c r="B508" s="28" t="s">
        <v>474</v>
      </c>
      <c r="C508" s="25"/>
      <c r="D508" s="16"/>
      <c r="E508" s="16">
        <v>1</v>
      </c>
      <c r="F508" s="16">
        <v>1</v>
      </c>
      <c r="G508" s="17" t="str">
        <f t="shared" si="107"/>
        <v/>
      </c>
      <c r="H508" s="17" t="str">
        <f t="shared" si="108"/>
        <v/>
      </c>
      <c r="I508" s="17">
        <f t="shared" si="109"/>
        <v>4.6992481203007516E-4</v>
      </c>
      <c r="J508" s="17">
        <f t="shared" si="110"/>
        <v>4.4722719141323793E-4</v>
      </c>
      <c r="K508" s="17">
        <f t="shared" si="113"/>
        <v>1</v>
      </c>
      <c r="L508" s="17">
        <f t="shared" si="114"/>
        <v>1</v>
      </c>
      <c r="M508" s="17" t="str">
        <f t="shared" si="111"/>
        <v/>
      </c>
      <c r="N508" s="21" t="str">
        <f t="shared" si="112"/>
        <v/>
      </c>
    </row>
    <row r="509" spans="1:14" x14ac:dyDescent="0.2">
      <c r="A509" s="15"/>
      <c r="B509" s="28" t="s">
        <v>475</v>
      </c>
      <c r="C509" s="25"/>
      <c r="D509" s="16"/>
      <c r="E509" s="16"/>
      <c r="F509" s="16"/>
      <c r="G509" s="17" t="str">
        <f t="shared" si="107"/>
        <v/>
      </c>
      <c r="H509" s="17" t="str">
        <f t="shared" si="108"/>
        <v/>
      </c>
      <c r="I509" s="17" t="str">
        <f t="shared" si="109"/>
        <v/>
      </c>
      <c r="J509" s="17" t="str">
        <f t="shared" si="110"/>
        <v/>
      </c>
      <c r="K509" s="17" t="str">
        <f t="shared" si="113"/>
        <v xml:space="preserve"> </v>
      </c>
      <c r="L509" s="17" t="str">
        <f t="shared" si="114"/>
        <v xml:space="preserve"> </v>
      </c>
      <c r="M509" s="17" t="str">
        <f t="shared" si="111"/>
        <v/>
      </c>
      <c r="N509" s="21" t="str">
        <f t="shared" si="112"/>
        <v/>
      </c>
    </row>
    <row r="510" spans="1:14" x14ac:dyDescent="0.2">
      <c r="A510" s="15"/>
      <c r="B510" s="28" t="s">
        <v>476</v>
      </c>
      <c r="C510" s="25"/>
      <c r="D510" s="16"/>
      <c r="E510" s="16"/>
      <c r="F510" s="16"/>
      <c r="G510" s="17" t="str">
        <f t="shared" si="107"/>
        <v/>
      </c>
      <c r="H510" s="17" t="str">
        <f t="shared" si="108"/>
        <v/>
      </c>
      <c r="I510" s="17" t="str">
        <f t="shared" si="109"/>
        <v/>
      </c>
      <c r="J510" s="17" t="str">
        <f t="shared" si="110"/>
        <v/>
      </c>
      <c r="K510" s="17" t="str">
        <f t="shared" si="113"/>
        <v xml:space="preserve"> </v>
      </c>
      <c r="L510" s="17" t="str">
        <f t="shared" si="114"/>
        <v xml:space="preserve"> </v>
      </c>
      <c r="M510" s="17" t="str">
        <f t="shared" si="111"/>
        <v/>
      </c>
      <c r="N510" s="21" t="str">
        <f t="shared" si="112"/>
        <v/>
      </c>
    </row>
    <row r="511" spans="1:14" x14ac:dyDescent="0.2">
      <c r="A511" s="15"/>
      <c r="B511" s="28" t="s">
        <v>477</v>
      </c>
      <c r="C511" s="25">
        <v>0</v>
      </c>
      <c r="D511" s="16">
        <v>1</v>
      </c>
      <c r="E511" s="16"/>
      <c r="F511" s="16"/>
      <c r="G511" s="17" t="str">
        <f t="shared" si="107"/>
        <v/>
      </c>
      <c r="H511" s="17">
        <f t="shared" si="108"/>
        <v>4.7778308647873863E-4</v>
      </c>
      <c r="I511" s="17" t="str">
        <f t="shared" si="109"/>
        <v/>
      </c>
      <c r="J511" s="17" t="str">
        <f t="shared" si="110"/>
        <v/>
      </c>
      <c r="K511" s="17" t="str">
        <f t="shared" si="113"/>
        <v xml:space="preserve"> </v>
      </c>
      <c r="L511" s="17">
        <f t="shared" si="114"/>
        <v>-1</v>
      </c>
      <c r="M511" s="17" t="str">
        <f t="shared" si="111"/>
        <v/>
      </c>
      <c r="N511" s="21">
        <f t="shared" si="112"/>
        <v>-4.7778308647873863E-4</v>
      </c>
    </row>
    <row r="512" spans="1:14" x14ac:dyDescent="0.2">
      <c r="A512" s="15"/>
      <c r="B512" s="28" t="s">
        <v>478</v>
      </c>
      <c r="C512" s="25">
        <v>4</v>
      </c>
      <c r="D512" s="16">
        <v>10</v>
      </c>
      <c r="E512" s="16">
        <v>0</v>
      </c>
      <c r="F512" s="16">
        <v>4</v>
      </c>
      <c r="G512" s="17">
        <f t="shared" si="107"/>
        <v>1.4936519790888724E-3</v>
      </c>
      <c r="H512" s="17">
        <f t="shared" si="108"/>
        <v>4.7778308647873869E-3</v>
      </c>
      <c r="I512" s="17" t="str">
        <f t="shared" si="109"/>
        <v/>
      </c>
      <c r="J512" s="17">
        <f t="shared" si="110"/>
        <v>1.7889087656529517E-3</v>
      </c>
      <c r="K512" s="17">
        <f t="shared" si="113"/>
        <v>-1</v>
      </c>
      <c r="L512" s="17">
        <f t="shared" si="114"/>
        <v>-0.6</v>
      </c>
      <c r="M512" s="17">
        <f t="shared" si="111"/>
        <v>-1.4936519790888724E-3</v>
      </c>
      <c r="N512" s="21">
        <f t="shared" si="112"/>
        <v>-2.866698518872432E-3</v>
      </c>
    </row>
    <row r="513" spans="1:14" x14ac:dyDescent="0.2">
      <c r="A513" s="15"/>
      <c r="B513" s="28" t="s">
        <v>479</v>
      </c>
      <c r="C513" s="25">
        <v>1</v>
      </c>
      <c r="D513" s="16">
        <v>1</v>
      </c>
      <c r="E513" s="16"/>
      <c r="F513" s="16"/>
      <c r="G513" s="17">
        <f t="shared" si="107"/>
        <v>3.734129947722181E-4</v>
      </c>
      <c r="H513" s="17">
        <f t="shared" si="108"/>
        <v>4.7778308647873863E-4</v>
      </c>
      <c r="I513" s="17" t="str">
        <f t="shared" si="109"/>
        <v/>
      </c>
      <c r="J513" s="17" t="str">
        <f t="shared" si="110"/>
        <v/>
      </c>
      <c r="K513" s="17">
        <f t="shared" si="113"/>
        <v>-1</v>
      </c>
      <c r="L513" s="17">
        <f t="shared" si="114"/>
        <v>-1</v>
      </c>
      <c r="M513" s="17">
        <f t="shared" si="111"/>
        <v>-3.734129947722181E-4</v>
      </c>
      <c r="N513" s="21">
        <f t="shared" si="112"/>
        <v>-4.7778308647873863E-4</v>
      </c>
    </row>
    <row r="514" spans="1:14" x14ac:dyDescent="0.2">
      <c r="A514" s="15"/>
      <c r="B514" s="28" t="s">
        <v>480</v>
      </c>
      <c r="C514" s="25">
        <v>0</v>
      </c>
      <c r="D514" s="16">
        <v>15</v>
      </c>
      <c r="E514" s="16">
        <v>6</v>
      </c>
      <c r="F514" s="16">
        <v>8</v>
      </c>
      <c r="G514" s="17" t="str">
        <f t="shared" si="107"/>
        <v/>
      </c>
      <c r="H514" s="17">
        <f t="shared" si="108"/>
        <v>7.16674629718108E-3</v>
      </c>
      <c r="I514" s="17">
        <f t="shared" si="109"/>
        <v>2.819548872180451E-3</v>
      </c>
      <c r="J514" s="17">
        <f t="shared" si="110"/>
        <v>3.5778175313059034E-3</v>
      </c>
      <c r="K514" s="17">
        <f t="shared" si="113"/>
        <v>1</v>
      </c>
      <c r="L514" s="17">
        <f t="shared" si="114"/>
        <v>-0.46666666666666667</v>
      </c>
      <c r="M514" s="17" t="str">
        <f t="shared" si="111"/>
        <v/>
      </c>
      <c r="N514" s="21">
        <f t="shared" si="112"/>
        <v>-3.3444816053511705E-3</v>
      </c>
    </row>
    <row r="515" spans="1:14" x14ac:dyDescent="0.2">
      <c r="A515" s="15"/>
      <c r="B515" s="28" t="s">
        <v>481</v>
      </c>
      <c r="C515" s="25">
        <v>0</v>
      </c>
      <c r="D515" s="16">
        <v>1</v>
      </c>
      <c r="E515" s="16">
        <v>0</v>
      </c>
      <c r="F515" s="16">
        <v>3</v>
      </c>
      <c r="G515" s="17" t="str">
        <f t="shared" si="107"/>
        <v/>
      </c>
      <c r="H515" s="17">
        <f t="shared" si="108"/>
        <v>4.7778308647873863E-4</v>
      </c>
      <c r="I515" s="17" t="str">
        <f t="shared" si="109"/>
        <v/>
      </c>
      <c r="J515" s="17">
        <f t="shared" si="110"/>
        <v>1.3416815742397137E-3</v>
      </c>
      <c r="K515" s="17" t="str">
        <f t="shared" si="113"/>
        <v xml:space="preserve"> </v>
      </c>
      <c r="L515" s="17">
        <f t="shared" si="114"/>
        <v>2</v>
      </c>
      <c r="M515" s="17" t="str">
        <f t="shared" si="111"/>
        <v/>
      </c>
      <c r="N515" s="21">
        <f t="shared" si="112"/>
        <v>9.5556617295747726E-4</v>
      </c>
    </row>
    <row r="516" spans="1:14" x14ac:dyDescent="0.2">
      <c r="A516" s="15"/>
      <c r="B516" s="28" t="s">
        <v>482</v>
      </c>
      <c r="C516" s="25">
        <v>0</v>
      </c>
      <c r="D516" s="16">
        <v>1</v>
      </c>
      <c r="E516" s="16">
        <v>0</v>
      </c>
      <c r="F516" s="16">
        <v>2</v>
      </c>
      <c r="G516" s="17" t="str">
        <f t="shared" si="107"/>
        <v/>
      </c>
      <c r="H516" s="17">
        <f t="shared" si="108"/>
        <v>4.7778308647873863E-4</v>
      </c>
      <c r="I516" s="17" t="str">
        <f t="shared" si="109"/>
        <v/>
      </c>
      <c r="J516" s="17">
        <f t="shared" si="110"/>
        <v>8.9445438282647585E-4</v>
      </c>
      <c r="K516" s="17" t="str">
        <f t="shared" si="113"/>
        <v xml:space="preserve"> </v>
      </c>
      <c r="L516" s="17">
        <f t="shared" si="114"/>
        <v>1</v>
      </c>
      <c r="M516" s="17" t="str">
        <f t="shared" si="111"/>
        <v/>
      </c>
      <c r="N516" s="21">
        <f t="shared" si="112"/>
        <v>4.7778308647873863E-4</v>
      </c>
    </row>
    <row r="517" spans="1:14" x14ac:dyDescent="0.2">
      <c r="A517" s="15"/>
      <c r="B517" s="28" t="s">
        <v>483</v>
      </c>
      <c r="C517" s="25">
        <v>0</v>
      </c>
      <c r="D517" s="16">
        <v>1</v>
      </c>
      <c r="E517" s="16"/>
      <c r="F517" s="16"/>
      <c r="G517" s="17" t="str">
        <f t="shared" si="107"/>
        <v/>
      </c>
      <c r="H517" s="17">
        <f t="shared" si="108"/>
        <v>4.7778308647873863E-4</v>
      </c>
      <c r="I517" s="17" t="str">
        <f t="shared" si="109"/>
        <v/>
      </c>
      <c r="J517" s="17" t="str">
        <f t="shared" si="110"/>
        <v/>
      </c>
      <c r="K517" s="17" t="str">
        <f t="shared" si="113"/>
        <v xml:space="preserve"> </v>
      </c>
      <c r="L517" s="17">
        <f t="shared" si="114"/>
        <v>-1</v>
      </c>
      <c r="M517" s="17" t="str">
        <f t="shared" si="111"/>
        <v/>
      </c>
      <c r="N517" s="21">
        <f t="shared" si="112"/>
        <v>-4.7778308647873863E-4</v>
      </c>
    </row>
    <row r="518" spans="1:14" x14ac:dyDescent="0.2">
      <c r="A518" s="15"/>
      <c r="B518" s="28" t="s">
        <v>484</v>
      </c>
      <c r="C518" s="25">
        <v>26</v>
      </c>
      <c r="D518" s="16">
        <v>31</v>
      </c>
      <c r="E518" s="16">
        <v>19</v>
      </c>
      <c r="F518" s="16">
        <v>11</v>
      </c>
      <c r="G518" s="17">
        <f t="shared" si="107"/>
        <v>9.7087378640776691E-3</v>
      </c>
      <c r="H518" s="17">
        <f t="shared" si="108"/>
        <v>1.4811275680840898E-2</v>
      </c>
      <c r="I518" s="17">
        <f t="shared" si="109"/>
        <v>8.9285714285714281E-3</v>
      </c>
      <c r="J518" s="17">
        <f t="shared" si="110"/>
        <v>4.9194991055456173E-3</v>
      </c>
      <c r="K518" s="17">
        <f t="shared" si="113"/>
        <v>-0.26923076923076922</v>
      </c>
      <c r="L518" s="17">
        <f t="shared" si="114"/>
        <v>-0.64516129032258063</v>
      </c>
      <c r="M518" s="17">
        <f t="shared" si="111"/>
        <v>-2.6138909634055262E-3</v>
      </c>
      <c r="N518" s="21">
        <f t="shared" si="112"/>
        <v>-9.5556617295747721E-3</v>
      </c>
    </row>
    <row r="519" spans="1:14" ht="22.5" customHeight="1" x14ac:dyDescent="0.2">
      <c r="A519" s="15"/>
      <c r="B519" s="28" t="s">
        <v>485</v>
      </c>
      <c r="C519" s="25"/>
      <c r="D519" s="16"/>
      <c r="E519" s="16"/>
      <c r="F519" s="16"/>
      <c r="G519" s="17" t="str">
        <f t="shared" si="107"/>
        <v/>
      </c>
      <c r="H519" s="17" t="str">
        <f t="shared" si="108"/>
        <v/>
      </c>
      <c r="I519" s="17" t="str">
        <f t="shared" si="109"/>
        <v/>
      </c>
      <c r="J519" s="17" t="str">
        <f t="shared" si="110"/>
        <v/>
      </c>
      <c r="K519" s="17" t="str">
        <f t="shared" si="113"/>
        <v xml:space="preserve"> </v>
      </c>
      <c r="L519" s="17" t="str">
        <f t="shared" si="114"/>
        <v xml:space="preserve"> </v>
      </c>
      <c r="M519" s="17" t="str">
        <f t="shared" si="111"/>
        <v/>
      </c>
      <c r="N519" s="21" t="str">
        <f t="shared" si="112"/>
        <v/>
      </c>
    </row>
    <row r="520" spans="1:14" ht="25.5" x14ac:dyDescent="0.2">
      <c r="A520" s="15"/>
      <c r="B520" s="28" t="s">
        <v>486</v>
      </c>
      <c r="C520" s="25">
        <v>1</v>
      </c>
      <c r="D520" s="16">
        <v>0</v>
      </c>
      <c r="E520" s="16"/>
      <c r="F520" s="16"/>
      <c r="G520" s="17">
        <f t="shared" si="107"/>
        <v>3.734129947722181E-4</v>
      </c>
      <c r="H520" s="17" t="str">
        <f t="shared" si="108"/>
        <v/>
      </c>
      <c r="I520" s="17" t="str">
        <f t="shared" si="109"/>
        <v/>
      </c>
      <c r="J520" s="17" t="str">
        <f t="shared" si="110"/>
        <v/>
      </c>
      <c r="K520" s="17">
        <f t="shared" si="113"/>
        <v>-1</v>
      </c>
      <c r="L520" s="17" t="str">
        <f t="shared" si="114"/>
        <v xml:space="preserve"> </v>
      </c>
      <c r="M520" s="17">
        <f t="shared" si="111"/>
        <v>-3.734129947722181E-4</v>
      </c>
      <c r="N520" s="21" t="str">
        <f t="shared" si="112"/>
        <v/>
      </c>
    </row>
    <row r="521" spans="1:14" x14ac:dyDescent="0.2">
      <c r="A521" s="15"/>
      <c r="B521" s="28" t="s">
        <v>487</v>
      </c>
      <c r="C521" s="25"/>
      <c r="D521" s="16"/>
      <c r="E521" s="16"/>
      <c r="F521" s="16"/>
      <c r="G521" s="17" t="str">
        <f t="shared" si="107"/>
        <v/>
      </c>
      <c r="H521" s="17" t="str">
        <f t="shared" si="108"/>
        <v/>
      </c>
      <c r="I521" s="17" t="str">
        <f t="shared" si="109"/>
        <v/>
      </c>
      <c r="J521" s="17" t="str">
        <f t="shared" si="110"/>
        <v/>
      </c>
      <c r="K521" s="17" t="str">
        <f t="shared" si="113"/>
        <v xml:space="preserve"> </v>
      </c>
      <c r="L521" s="17" t="str">
        <f t="shared" si="114"/>
        <v xml:space="preserve"> </v>
      </c>
      <c r="M521" s="17" t="str">
        <f t="shared" si="111"/>
        <v/>
      </c>
      <c r="N521" s="21" t="str">
        <f t="shared" si="112"/>
        <v/>
      </c>
    </row>
    <row r="522" spans="1:14" ht="25.5" x14ac:dyDescent="0.2">
      <c r="A522" s="15"/>
      <c r="B522" s="28" t="s">
        <v>488</v>
      </c>
      <c r="C522" s="25"/>
      <c r="D522" s="16"/>
      <c r="E522" s="16">
        <v>1</v>
      </c>
      <c r="F522" s="16">
        <v>1</v>
      </c>
      <c r="G522" s="17" t="str">
        <f t="shared" si="107"/>
        <v/>
      </c>
      <c r="H522" s="17" t="str">
        <f t="shared" si="108"/>
        <v/>
      </c>
      <c r="I522" s="17">
        <f t="shared" si="109"/>
        <v>4.6992481203007516E-4</v>
      </c>
      <c r="J522" s="17">
        <f t="shared" si="110"/>
        <v>4.4722719141323793E-4</v>
      </c>
      <c r="K522" s="17">
        <f t="shared" si="113"/>
        <v>1</v>
      </c>
      <c r="L522" s="17">
        <f t="shared" si="114"/>
        <v>1</v>
      </c>
      <c r="M522" s="17" t="str">
        <f t="shared" si="111"/>
        <v/>
      </c>
      <c r="N522" s="21" t="str">
        <f t="shared" si="112"/>
        <v/>
      </c>
    </row>
    <row r="523" spans="1:14" x14ac:dyDescent="0.2">
      <c r="A523" s="15"/>
      <c r="B523" s="28" t="s">
        <v>489</v>
      </c>
      <c r="C523" s="25">
        <v>0</v>
      </c>
      <c r="D523" s="16">
        <v>3</v>
      </c>
      <c r="E523" s="16">
        <v>0</v>
      </c>
      <c r="F523" s="16">
        <v>1</v>
      </c>
      <c r="G523" s="17" t="str">
        <f t="shared" si="107"/>
        <v/>
      </c>
      <c r="H523" s="17">
        <f t="shared" si="108"/>
        <v>1.433349259436216E-3</v>
      </c>
      <c r="I523" s="17" t="str">
        <f t="shared" si="109"/>
        <v/>
      </c>
      <c r="J523" s="17">
        <f t="shared" si="110"/>
        <v>4.4722719141323793E-4</v>
      </c>
      <c r="K523" s="17" t="str">
        <f t="shared" si="113"/>
        <v xml:space="preserve"> </v>
      </c>
      <c r="L523" s="17">
        <f t="shared" si="114"/>
        <v>-0.66666666666666663</v>
      </c>
      <c r="M523" s="17" t="str">
        <f t="shared" si="111"/>
        <v/>
      </c>
      <c r="N523" s="21">
        <f t="shared" si="112"/>
        <v>-9.5556617295747726E-4</v>
      </c>
    </row>
    <row r="524" spans="1:14" ht="25.5" x14ac:dyDescent="0.2">
      <c r="A524" s="15"/>
      <c r="B524" s="28" t="s">
        <v>490</v>
      </c>
      <c r="C524" s="25"/>
      <c r="D524" s="16"/>
      <c r="E524" s="16"/>
      <c r="F524" s="16"/>
      <c r="G524" s="17" t="str">
        <f t="shared" si="107"/>
        <v/>
      </c>
      <c r="H524" s="17" t="str">
        <f t="shared" si="108"/>
        <v/>
      </c>
      <c r="I524" s="17" t="str">
        <f t="shared" si="109"/>
        <v/>
      </c>
      <c r="J524" s="17" t="str">
        <f t="shared" si="110"/>
        <v/>
      </c>
      <c r="K524" s="17" t="str">
        <f t="shared" si="113"/>
        <v xml:space="preserve"> </v>
      </c>
      <c r="L524" s="17" t="str">
        <f t="shared" si="114"/>
        <v xml:space="preserve"> </v>
      </c>
      <c r="M524" s="17" t="str">
        <f t="shared" si="111"/>
        <v/>
      </c>
      <c r="N524" s="21" t="str">
        <f t="shared" si="112"/>
        <v/>
      </c>
    </row>
    <row r="525" spans="1:14" x14ac:dyDescent="0.2">
      <c r="A525" s="15"/>
      <c r="B525" s="28" t="s">
        <v>491</v>
      </c>
      <c r="C525" s="25"/>
      <c r="D525" s="16"/>
      <c r="E525" s="16"/>
      <c r="F525" s="16"/>
      <c r="G525" s="17" t="str">
        <f t="shared" si="107"/>
        <v/>
      </c>
      <c r="H525" s="17" t="str">
        <f t="shared" si="108"/>
        <v/>
      </c>
      <c r="I525" s="17" t="str">
        <f t="shared" si="109"/>
        <v/>
      </c>
      <c r="J525" s="17" t="str">
        <f t="shared" si="110"/>
        <v/>
      </c>
      <c r="K525" s="17" t="str">
        <f t="shared" si="113"/>
        <v xml:space="preserve"> </v>
      </c>
      <c r="L525" s="17" t="str">
        <f t="shared" si="114"/>
        <v xml:space="preserve"> </v>
      </c>
      <c r="M525" s="17" t="str">
        <f t="shared" si="111"/>
        <v/>
      </c>
      <c r="N525" s="21" t="str">
        <f t="shared" si="112"/>
        <v/>
      </c>
    </row>
    <row r="526" spans="1:14" ht="25.5" x14ac:dyDescent="0.2">
      <c r="A526" s="15"/>
      <c r="B526" s="28" t="s">
        <v>492</v>
      </c>
      <c r="C526" s="25"/>
      <c r="D526" s="16"/>
      <c r="E526" s="16">
        <v>0</v>
      </c>
      <c r="F526" s="16">
        <v>2</v>
      </c>
      <c r="G526" s="17" t="str">
        <f t="shared" si="107"/>
        <v/>
      </c>
      <c r="H526" s="17" t="str">
        <f t="shared" si="108"/>
        <v/>
      </c>
      <c r="I526" s="17" t="str">
        <f t="shared" si="109"/>
        <v/>
      </c>
      <c r="J526" s="17">
        <f t="shared" si="110"/>
        <v>8.9445438282647585E-4</v>
      </c>
      <c r="K526" s="17" t="str">
        <f t="shared" si="113"/>
        <v xml:space="preserve"> </v>
      </c>
      <c r="L526" s="17">
        <f t="shared" si="114"/>
        <v>1</v>
      </c>
      <c r="M526" s="17" t="str">
        <f t="shared" si="111"/>
        <v/>
      </c>
      <c r="N526" s="21" t="str">
        <f t="shared" si="112"/>
        <v/>
      </c>
    </row>
    <row r="527" spans="1:14" ht="25.5" x14ac:dyDescent="0.2">
      <c r="A527" s="15"/>
      <c r="B527" s="28" t="s">
        <v>493</v>
      </c>
      <c r="C527" s="25"/>
      <c r="D527" s="16"/>
      <c r="E527" s="16">
        <v>0</v>
      </c>
      <c r="F527" s="16">
        <v>1</v>
      </c>
      <c r="G527" s="17" t="str">
        <f t="shared" si="107"/>
        <v/>
      </c>
      <c r="H527" s="17" t="str">
        <f t="shared" si="108"/>
        <v/>
      </c>
      <c r="I527" s="17" t="str">
        <f t="shared" si="109"/>
        <v/>
      </c>
      <c r="J527" s="17">
        <f t="shared" si="110"/>
        <v>4.4722719141323793E-4</v>
      </c>
      <c r="K527" s="17" t="str">
        <f t="shared" si="113"/>
        <v xml:space="preserve"> </v>
      </c>
      <c r="L527" s="17">
        <f t="shared" si="114"/>
        <v>1</v>
      </c>
      <c r="M527" s="17" t="str">
        <f t="shared" si="111"/>
        <v/>
      </c>
      <c r="N527" s="21" t="str">
        <f t="shared" si="112"/>
        <v/>
      </c>
    </row>
    <row r="528" spans="1:14" x14ac:dyDescent="0.2">
      <c r="A528" s="15"/>
      <c r="B528" s="28" t="s">
        <v>494</v>
      </c>
      <c r="C528" s="25"/>
      <c r="D528" s="16"/>
      <c r="E528" s="16"/>
      <c r="F528" s="16"/>
      <c r="G528" s="17" t="str">
        <f t="shared" si="107"/>
        <v/>
      </c>
      <c r="H528" s="17" t="str">
        <f t="shared" si="108"/>
        <v/>
      </c>
      <c r="I528" s="17" t="str">
        <f t="shared" si="109"/>
        <v/>
      </c>
      <c r="J528" s="17" t="str">
        <f t="shared" si="110"/>
        <v/>
      </c>
      <c r="K528" s="17" t="str">
        <f t="shared" si="113"/>
        <v xml:space="preserve"> </v>
      </c>
      <c r="L528" s="17" t="str">
        <f t="shared" si="114"/>
        <v xml:space="preserve"> </v>
      </c>
      <c r="M528" s="17" t="str">
        <f t="shared" si="111"/>
        <v/>
      </c>
      <c r="N528" s="21" t="str">
        <f t="shared" si="112"/>
        <v/>
      </c>
    </row>
    <row r="529" spans="1:14" x14ac:dyDescent="0.2">
      <c r="A529" s="15"/>
      <c r="B529" s="28" t="s">
        <v>495</v>
      </c>
      <c r="C529" s="25">
        <v>1</v>
      </c>
      <c r="D529" s="16">
        <v>11</v>
      </c>
      <c r="E529" s="16"/>
      <c r="F529" s="16"/>
      <c r="G529" s="17">
        <f t="shared" si="107"/>
        <v>3.734129947722181E-4</v>
      </c>
      <c r="H529" s="17">
        <f t="shared" si="108"/>
        <v>5.255613951266125E-3</v>
      </c>
      <c r="I529" s="17" t="str">
        <f t="shared" si="109"/>
        <v/>
      </c>
      <c r="J529" s="17" t="str">
        <f t="shared" si="110"/>
        <v/>
      </c>
      <c r="K529" s="17">
        <f t="shared" si="113"/>
        <v>-1</v>
      </c>
      <c r="L529" s="17">
        <f t="shared" si="114"/>
        <v>-1</v>
      </c>
      <c r="M529" s="17">
        <f t="shared" si="111"/>
        <v>-3.734129947722181E-4</v>
      </c>
      <c r="N529" s="21">
        <f t="shared" si="112"/>
        <v>-5.255613951266125E-3</v>
      </c>
    </row>
    <row r="530" spans="1:14" ht="25.5" x14ac:dyDescent="0.2">
      <c r="A530" s="15"/>
      <c r="B530" s="28" t="s">
        <v>496</v>
      </c>
      <c r="C530" s="25"/>
      <c r="D530" s="16"/>
      <c r="E530" s="16"/>
      <c r="F530" s="16"/>
      <c r="G530" s="17" t="str">
        <f t="shared" si="107"/>
        <v/>
      </c>
      <c r="H530" s="17" t="str">
        <f t="shared" si="108"/>
        <v/>
      </c>
      <c r="I530" s="17" t="str">
        <f t="shared" si="109"/>
        <v/>
      </c>
      <c r="J530" s="17" t="str">
        <f t="shared" si="110"/>
        <v/>
      </c>
      <c r="K530" s="17" t="str">
        <f t="shared" si="113"/>
        <v xml:space="preserve"> </v>
      </c>
      <c r="L530" s="17" t="str">
        <f t="shared" si="114"/>
        <v xml:space="preserve"> </v>
      </c>
      <c r="M530" s="17" t="str">
        <f t="shared" si="111"/>
        <v/>
      </c>
      <c r="N530" s="21" t="str">
        <f t="shared" si="112"/>
        <v/>
      </c>
    </row>
    <row r="531" spans="1:14" ht="25.5" x14ac:dyDescent="0.2">
      <c r="A531" s="15"/>
      <c r="B531" s="28" t="s">
        <v>497</v>
      </c>
      <c r="C531" s="25"/>
      <c r="D531" s="16"/>
      <c r="E531" s="16"/>
      <c r="F531" s="16"/>
      <c r="G531" s="17" t="str">
        <f t="shared" si="107"/>
        <v/>
      </c>
      <c r="H531" s="17" t="str">
        <f t="shared" si="108"/>
        <v/>
      </c>
      <c r="I531" s="17" t="str">
        <f t="shared" si="109"/>
        <v/>
      </c>
      <c r="J531" s="17" t="str">
        <f t="shared" si="110"/>
        <v/>
      </c>
      <c r="K531" s="17" t="str">
        <f t="shared" si="113"/>
        <v xml:space="preserve"> </v>
      </c>
      <c r="L531" s="17" t="str">
        <f t="shared" si="114"/>
        <v xml:space="preserve"> </v>
      </c>
      <c r="M531" s="17" t="str">
        <f t="shared" si="111"/>
        <v/>
      </c>
      <c r="N531" s="21" t="str">
        <f t="shared" si="112"/>
        <v/>
      </c>
    </row>
    <row r="532" spans="1:14" ht="23.25" customHeight="1" x14ac:dyDescent="0.2">
      <c r="A532" s="15"/>
      <c r="B532" s="28" t="s">
        <v>498</v>
      </c>
      <c r="C532" s="25"/>
      <c r="D532" s="16"/>
      <c r="E532" s="16"/>
      <c r="F532" s="16"/>
      <c r="G532" s="17" t="str">
        <f t="shared" si="107"/>
        <v/>
      </c>
      <c r="H532" s="17" t="str">
        <f t="shared" si="108"/>
        <v/>
      </c>
      <c r="I532" s="17" t="str">
        <f t="shared" si="109"/>
        <v/>
      </c>
      <c r="J532" s="17" t="str">
        <f t="shared" si="110"/>
        <v/>
      </c>
      <c r="K532" s="17" t="str">
        <f t="shared" si="113"/>
        <v xml:space="preserve"> </v>
      </c>
      <c r="L532" s="17" t="str">
        <f t="shared" si="114"/>
        <v xml:space="preserve"> </v>
      </c>
      <c r="M532" s="17" t="str">
        <f t="shared" si="111"/>
        <v/>
      </c>
      <c r="N532" s="21" t="str">
        <f t="shared" si="112"/>
        <v/>
      </c>
    </row>
    <row r="533" spans="1:14" ht="25.5" x14ac:dyDescent="0.2">
      <c r="A533" s="15"/>
      <c r="B533" s="28" t="s">
        <v>499</v>
      </c>
      <c r="C533" s="25"/>
      <c r="D533" s="16"/>
      <c r="E533" s="16"/>
      <c r="F533" s="16"/>
      <c r="G533" s="17" t="str">
        <f t="shared" si="107"/>
        <v/>
      </c>
      <c r="H533" s="17" t="str">
        <f t="shared" si="108"/>
        <v/>
      </c>
      <c r="I533" s="17" t="str">
        <f t="shared" si="109"/>
        <v/>
      </c>
      <c r="J533" s="17" t="str">
        <f t="shared" si="110"/>
        <v/>
      </c>
      <c r="K533" s="17" t="str">
        <f t="shared" si="113"/>
        <v xml:space="preserve"> </v>
      </c>
      <c r="L533" s="17" t="str">
        <f t="shared" si="114"/>
        <v xml:space="preserve"> </v>
      </c>
      <c r="M533" s="17" t="str">
        <f t="shared" si="111"/>
        <v/>
      </c>
      <c r="N533" s="21" t="str">
        <f t="shared" si="112"/>
        <v/>
      </c>
    </row>
    <row r="534" spans="1:14" ht="25.5" x14ac:dyDescent="0.2">
      <c r="A534" s="15"/>
      <c r="B534" s="28" t="s">
        <v>500</v>
      </c>
      <c r="C534" s="25"/>
      <c r="D534" s="16"/>
      <c r="E534" s="16"/>
      <c r="F534" s="16"/>
      <c r="G534" s="17" t="str">
        <f t="shared" si="107"/>
        <v/>
      </c>
      <c r="H534" s="17" t="str">
        <f t="shared" si="108"/>
        <v/>
      </c>
      <c r="I534" s="17" t="str">
        <f t="shared" si="109"/>
        <v/>
      </c>
      <c r="J534" s="17" t="str">
        <f t="shared" si="110"/>
        <v/>
      </c>
      <c r="K534" s="17" t="str">
        <f t="shared" si="113"/>
        <v xml:space="preserve"> </v>
      </c>
      <c r="L534" s="17" t="str">
        <f t="shared" si="114"/>
        <v xml:space="preserve"> </v>
      </c>
      <c r="M534" s="17" t="str">
        <f t="shared" si="111"/>
        <v/>
      </c>
      <c r="N534" s="21" t="str">
        <f t="shared" si="112"/>
        <v/>
      </c>
    </row>
    <row r="535" spans="1:14" ht="25.5" x14ac:dyDescent="0.2">
      <c r="A535" s="15"/>
      <c r="B535" s="28" t="s">
        <v>501</v>
      </c>
      <c r="C535" s="25"/>
      <c r="D535" s="16"/>
      <c r="E535" s="16">
        <v>1</v>
      </c>
      <c r="F535" s="16">
        <v>2</v>
      </c>
      <c r="G535" s="17" t="str">
        <f t="shared" si="107"/>
        <v/>
      </c>
      <c r="H535" s="17" t="str">
        <f t="shared" si="108"/>
        <v/>
      </c>
      <c r="I535" s="17">
        <f t="shared" si="109"/>
        <v>4.6992481203007516E-4</v>
      </c>
      <c r="J535" s="17">
        <f t="shared" si="110"/>
        <v>8.9445438282647585E-4</v>
      </c>
      <c r="K535" s="17">
        <f t="shared" si="113"/>
        <v>1</v>
      </c>
      <c r="L535" s="17">
        <f t="shared" si="114"/>
        <v>1</v>
      </c>
      <c r="M535" s="17" t="str">
        <f t="shared" si="111"/>
        <v/>
      </c>
      <c r="N535" s="21" t="str">
        <f t="shared" si="112"/>
        <v/>
      </c>
    </row>
    <row r="536" spans="1:14" x14ac:dyDescent="0.2">
      <c r="A536" s="15"/>
      <c r="B536" s="28" t="s">
        <v>502</v>
      </c>
      <c r="C536" s="25"/>
      <c r="D536" s="16"/>
      <c r="E536" s="16">
        <v>2</v>
      </c>
      <c r="F536" s="16">
        <v>5</v>
      </c>
      <c r="G536" s="17" t="str">
        <f t="shared" si="107"/>
        <v/>
      </c>
      <c r="H536" s="17" t="str">
        <f t="shared" si="108"/>
        <v/>
      </c>
      <c r="I536" s="17">
        <f t="shared" si="109"/>
        <v>9.3984962406015032E-4</v>
      </c>
      <c r="J536" s="17">
        <f t="shared" si="110"/>
        <v>2.2361359570661895E-3</v>
      </c>
      <c r="K536" s="17">
        <f t="shared" si="113"/>
        <v>1</v>
      </c>
      <c r="L536" s="17">
        <f t="shared" si="114"/>
        <v>1</v>
      </c>
      <c r="M536" s="17" t="str">
        <f t="shared" si="111"/>
        <v/>
      </c>
      <c r="N536" s="21" t="str">
        <f t="shared" si="112"/>
        <v/>
      </c>
    </row>
    <row r="537" spans="1:14" ht="25.5" x14ac:dyDescent="0.2">
      <c r="A537" s="15"/>
      <c r="B537" s="28" t="s">
        <v>503</v>
      </c>
      <c r="C537" s="25">
        <v>1</v>
      </c>
      <c r="D537" s="16">
        <v>0</v>
      </c>
      <c r="E537" s="16">
        <v>0</v>
      </c>
      <c r="F537" s="16">
        <v>1</v>
      </c>
      <c r="G537" s="17">
        <f t="shared" si="107"/>
        <v>3.734129947722181E-4</v>
      </c>
      <c r="H537" s="17" t="str">
        <f t="shared" si="108"/>
        <v/>
      </c>
      <c r="I537" s="17" t="str">
        <f t="shared" si="109"/>
        <v/>
      </c>
      <c r="J537" s="17">
        <f t="shared" si="110"/>
        <v>4.4722719141323793E-4</v>
      </c>
      <c r="K537" s="17">
        <f t="shared" si="113"/>
        <v>-1</v>
      </c>
      <c r="L537" s="17">
        <f t="shared" si="114"/>
        <v>1</v>
      </c>
      <c r="M537" s="17">
        <f t="shared" si="111"/>
        <v>-3.734129947722181E-4</v>
      </c>
      <c r="N537" s="21" t="str">
        <f t="shared" si="112"/>
        <v/>
      </c>
    </row>
    <row r="538" spans="1:14" x14ac:dyDescent="0.2">
      <c r="A538" s="15"/>
      <c r="B538" s="28" t="s">
        <v>504</v>
      </c>
      <c r="C538" s="25"/>
      <c r="D538" s="16"/>
      <c r="E538" s="16">
        <v>12</v>
      </c>
      <c r="F538" s="16">
        <v>0</v>
      </c>
      <c r="G538" s="17" t="str">
        <f t="shared" si="107"/>
        <v/>
      </c>
      <c r="H538" s="17" t="str">
        <f t="shared" si="108"/>
        <v/>
      </c>
      <c r="I538" s="17">
        <f t="shared" si="109"/>
        <v>5.6390977443609019E-3</v>
      </c>
      <c r="J538" s="17" t="str">
        <f t="shared" si="110"/>
        <v/>
      </c>
      <c r="K538" s="17">
        <f t="shared" si="113"/>
        <v>1</v>
      </c>
      <c r="L538" s="17" t="str">
        <f t="shared" si="114"/>
        <v xml:space="preserve"> </v>
      </c>
      <c r="M538" s="17" t="str">
        <f t="shared" si="111"/>
        <v/>
      </c>
      <c r="N538" s="21" t="str">
        <f t="shared" si="112"/>
        <v/>
      </c>
    </row>
    <row r="539" spans="1:14" x14ac:dyDescent="0.2">
      <c r="A539" s="15"/>
      <c r="B539" s="28" t="s">
        <v>505</v>
      </c>
      <c r="C539" s="25">
        <v>3</v>
      </c>
      <c r="D539" s="16">
        <v>0</v>
      </c>
      <c r="E539" s="16">
        <v>5</v>
      </c>
      <c r="F539" s="16">
        <v>0</v>
      </c>
      <c r="G539" s="17">
        <f t="shared" si="107"/>
        <v>1.1202389843166542E-3</v>
      </c>
      <c r="H539" s="17" t="str">
        <f t="shared" si="108"/>
        <v/>
      </c>
      <c r="I539" s="17">
        <f t="shared" si="109"/>
        <v>2.3496240601503758E-3</v>
      </c>
      <c r="J539" s="17" t="str">
        <f t="shared" si="110"/>
        <v/>
      </c>
      <c r="K539" s="17">
        <f t="shared" si="113"/>
        <v>0.66666666666666663</v>
      </c>
      <c r="L539" s="17" t="str">
        <f t="shared" si="114"/>
        <v xml:space="preserve"> </v>
      </c>
      <c r="M539" s="17">
        <f t="shared" si="111"/>
        <v>7.4682598954443609E-4</v>
      </c>
      <c r="N539" s="21" t="str">
        <f t="shared" si="112"/>
        <v/>
      </c>
    </row>
    <row r="540" spans="1:14" x14ac:dyDescent="0.2">
      <c r="A540" s="15"/>
      <c r="B540" s="28" t="s">
        <v>506</v>
      </c>
      <c r="C540" s="25">
        <v>2</v>
      </c>
      <c r="D540" s="16">
        <v>1</v>
      </c>
      <c r="E540" s="16">
        <v>5</v>
      </c>
      <c r="F540" s="16">
        <v>0</v>
      </c>
      <c r="G540" s="17">
        <f t="shared" si="107"/>
        <v>7.468259895444362E-4</v>
      </c>
      <c r="H540" s="17">
        <f t="shared" si="108"/>
        <v>4.7778308647873863E-4</v>
      </c>
      <c r="I540" s="17">
        <f t="shared" si="109"/>
        <v>2.3496240601503758E-3</v>
      </c>
      <c r="J540" s="17" t="str">
        <f t="shared" si="110"/>
        <v/>
      </c>
      <c r="K540" s="17">
        <f t="shared" si="113"/>
        <v>1.5</v>
      </c>
      <c r="L540" s="17">
        <f t="shared" si="114"/>
        <v>-1</v>
      </c>
      <c r="M540" s="17">
        <f t="shared" si="111"/>
        <v>1.1202389843166542E-3</v>
      </c>
      <c r="N540" s="21">
        <f t="shared" si="112"/>
        <v>-4.7778308647873863E-4</v>
      </c>
    </row>
    <row r="541" spans="1:14" ht="38.25" x14ac:dyDescent="0.2">
      <c r="A541" s="15"/>
      <c r="B541" s="28" t="s">
        <v>507</v>
      </c>
      <c r="C541" s="25"/>
      <c r="D541" s="16"/>
      <c r="E541" s="16">
        <v>1</v>
      </c>
      <c r="F541" s="16">
        <v>2</v>
      </c>
      <c r="G541" s="17" t="str">
        <f t="shared" si="107"/>
        <v/>
      </c>
      <c r="H541" s="17" t="str">
        <f t="shared" si="108"/>
        <v/>
      </c>
      <c r="I541" s="17">
        <f t="shared" si="109"/>
        <v>4.6992481203007516E-4</v>
      </c>
      <c r="J541" s="17">
        <f t="shared" si="110"/>
        <v>8.9445438282647585E-4</v>
      </c>
      <c r="K541" s="17">
        <f t="shared" si="113"/>
        <v>1</v>
      </c>
      <c r="L541" s="17">
        <f t="shared" si="114"/>
        <v>1</v>
      </c>
      <c r="M541" s="17" t="str">
        <f t="shared" si="111"/>
        <v/>
      </c>
      <c r="N541" s="21" t="str">
        <f t="shared" si="112"/>
        <v/>
      </c>
    </row>
    <row r="542" spans="1:14" x14ac:dyDescent="0.2">
      <c r="A542" s="15"/>
      <c r="B542" s="28" t="s">
        <v>508</v>
      </c>
      <c r="C542" s="25"/>
      <c r="D542" s="16"/>
      <c r="E542" s="16"/>
      <c r="F542" s="16"/>
      <c r="G542" s="17" t="str">
        <f t="shared" si="107"/>
        <v/>
      </c>
      <c r="H542" s="17" t="str">
        <f t="shared" si="108"/>
        <v/>
      </c>
      <c r="I542" s="17" t="str">
        <f t="shared" si="109"/>
        <v/>
      </c>
      <c r="J542" s="17" t="str">
        <f t="shared" si="110"/>
        <v/>
      </c>
      <c r="K542" s="17" t="str">
        <f t="shared" si="113"/>
        <v xml:space="preserve"> </v>
      </c>
      <c r="L542" s="17" t="str">
        <f t="shared" si="114"/>
        <v xml:space="preserve"> </v>
      </c>
      <c r="M542" s="17" t="str">
        <f t="shared" si="111"/>
        <v/>
      </c>
      <c r="N542" s="21" t="str">
        <f t="shared" si="112"/>
        <v/>
      </c>
    </row>
    <row r="543" spans="1:14" ht="25.5" x14ac:dyDescent="0.2">
      <c r="A543" s="15"/>
      <c r="B543" s="28" t="s">
        <v>509</v>
      </c>
      <c r="C543" s="25"/>
      <c r="D543" s="16"/>
      <c r="E543" s="16">
        <v>2</v>
      </c>
      <c r="F543" s="16">
        <v>2</v>
      </c>
      <c r="G543" s="17" t="str">
        <f t="shared" si="107"/>
        <v/>
      </c>
      <c r="H543" s="17" t="str">
        <f t="shared" si="108"/>
        <v/>
      </c>
      <c r="I543" s="17">
        <f t="shared" si="109"/>
        <v>9.3984962406015032E-4</v>
      </c>
      <c r="J543" s="17">
        <f t="shared" si="110"/>
        <v>8.9445438282647585E-4</v>
      </c>
      <c r="K543" s="17">
        <f t="shared" si="113"/>
        <v>1</v>
      </c>
      <c r="L543" s="17">
        <f t="shared" si="114"/>
        <v>1</v>
      </c>
      <c r="M543" s="17" t="str">
        <f t="shared" si="111"/>
        <v/>
      </c>
      <c r="N543" s="21" t="str">
        <f t="shared" si="112"/>
        <v/>
      </c>
    </row>
    <row r="544" spans="1:14" ht="25.5" x14ac:dyDescent="0.2">
      <c r="A544" s="15"/>
      <c r="B544" s="28" t="s">
        <v>510</v>
      </c>
      <c r="C544" s="25">
        <v>20</v>
      </c>
      <c r="D544" s="16">
        <v>13</v>
      </c>
      <c r="E544" s="16">
        <v>6</v>
      </c>
      <c r="F544" s="16">
        <v>7</v>
      </c>
      <c r="G544" s="17">
        <f t="shared" si="107"/>
        <v>7.4682598954443615E-3</v>
      </c>
      <c r="H544" s="17">
        <f t="shared" si="108"/>
        <v>6.2111801242236021E-3</v>
      </c>
      <c r="I544" s="17">
        <f t="shared" si="109"/>
        <v>2.819548872180451E-3</v>
      </c>
      <c r="J544" s="17">
        <f t="shared" si="110"/>
        <v>3.1305903398926656E-3</v>
      </c>
      <c r="K544" s="17">
        <f t="shared" si="113"/>
        <v>-0.7</v>
      </c>
      <c r="L544" s="17">
        <f t="shared" si="114"/>
        <v>-0.46153846153846156</v>
      </c>
      <c r="M544" s="17">
        <f t="shared" si="111"/>
        <v>-5.2277819268110532E-3</v>
      </c>
      <c r="N544" s="21">
        <f t="shared" si="112"/>
        <v>-2.866698518872432E-3</v>
      </c>
    </row>
    <row r="545" spans="1:14" x14ac:dyDescent="0.2">
      <c r="A545" s="15"/>
      <c r="B545" s="28" t="s">
        <v>511</v>
      </c>
      <c r="C545" s="25">
        <v>0</v>
      </c>
      <c r="D545" s="16">
        <v>1</v>
      </c>
      <c r="E545" s="16">
        <v>0</v>
      </c>
      <c r="F545" s="16">
        <v>1</v>
      </c>
      <c r="G545" s="17" t="str">
        <f t="shared" si="107"/>
        <v/>
      </c>
      <c r="H545" s="17">
        <f t="shared" si="108"/>
        <v>4.7778308647873863E-4</v>
      </c>
      <c r="I545" s="17" t="str">
        <f t="shared" si="109"/>
        <v/>
      </c>
      <c r="J545" s="17">
        <f t="shared" si="110"/>
        <v>4.4722719141323793E-4</v>
      </c>
      <c r="K545" s="17" t="str">
        <f t="shared" si="113"/>
        <v xml:space="preserve"> </v>
      </c>
      <c r="L545" s="17">
        <f t="shared" si="114"/>
        <v>0</v>
      </c>
      <c r="M545" s="17" t="str">
        <f t="shared" si="111"/>
        <v/>
      </c>
      <c r="N545" s="21">
        <f t="shared" si="112"/>
        <v>0</v>
      </c>
    </row>
    <row r="546" spans="1:14" ht="25.5" x14ac:dyDescent="0.2">
      <c r="A546" s="15"/>
      <c r="B546" s="28" t="s">
        <v>512</v>
      </c>
      <c r="C546" s="25">
        <v>22</v>
      </c>
      <c r="D546" s="16">
        <v>46</v>
      </c>
      <c r="E546" s="16">
        <v>21</v>
      </c>
      <c r="F546" s="16">
        <v>64</v>
      </c>
      <c r="G546" s="17">
        <f t="shared" si="107"/>
        <v>8.215085884988798E-3</v>
      </c>
      <c r="H546" s="17">
        <f t="shared" si="108"/>
        <v>2.197802197802198E-2</v>
      </c>
      <c r="I546" s="17">
        <f t="shared" si="109"/>
        <v>9.8684210526315784E-3</v>
      </c>
      <c r="J546" s="17">
        <f t="shared" si="110"/>
        <v>2.8622540250447227E-2</v>
      </c>
      <c r="K546" s="17">
        <f t="shared" si="113"/>
        <v>-4.5454545454545456E-2</v>
      </c>
      <c r="L546" s="17">
        <f t="shared" si="114"/>
        <v>0.39130434782608697</v>
      </c>
      <c r="M546" s="17">
        <f t="shared" si="111"/>
        <v>-3.734129947722181E-4</v>
      </c>
      <c r="N546" s="21">
        <f t="shared" si="112"/>
        <v>8.600095556617296E-3</v>
      </c>
    </row>
    <row r="547" spans="1:14" ht="25.5" x14ac:dyDescent="0.2">
      <c r="A547" s="15"/>
      <c r="B547" s="28" t="s">
        <v>513</v>
      </c>
      <c r="C547" s="25"/>
      <c r="D547" s="16"/>
      <c r="E547" s="16"/>
      <c r="F547" s="16"/>
      <c r="G547" s="17" t="str">
        <f t="shared" si="107"/>
        <v/>
      </c>
      <c r="H547" s="17" t="str">
        <f t="shared" si="108"/>
        <v/>
      </c>
      <c r="I547" s="17" t="str">
        <f t="shared" si="109"/>
        <v/>
      </c>
      <c r="J547" s="17" t="str">
        <f t="shared" si="110"/>
        <v/>
      </c>
      <c r="K547" s="17" t="str">
        <f t="shared" si="113"/>
        <v xml:space="preserve"> </v>
      </c>
      <c r="L547" s="17" t="str">
        <f t="shared" si="114"/>
        <v xml:space="preserve"> </v>
      </c>
      <c r="M547" s="17" t="str">
        <f t="shared" si="111"/>
        <v/>
      </c>
      <c r="N547" s="21" t="str">
        <f t="shared" si="112"/>
        <v/>
      </c>
    </row>
    <row r="548" spans="1:14" x14ac:dyDescent="0.2">
      <c r="A548" s="15"/>
      <c r="B548" s="28" t="s">
        <v>514</v>
      </c>
      <c r="C548" s="25"/>
      <c r="D548" s="16"/>
      <c r="E548" s="16"/>
      <c r="F548" s="16"/>
      <c r="G548" s="17" t="str">
        <f t="shared" si="107"/>
        <v/>
      </c>
      <c r="H548" s="17" t="str">
        <f t="shared" si="108"/>
        <v/>
      </c>
      <c r="I548" s="17" t="str">
        <f t="shared" si="109"/>
        <v/>
      </c>
      <c r="J548" s="17" t="str">
        <f t="shared" si="110"/>
        <v/>
      </c>
      <c r="K548" s="17" t="str">
        <f t="shared" si="113"/>
        <v xml:space="preserve"> </v>
      </c>
      <c r="L548" s="17" t="str">
        <f t="shared" si="114"/>
        <v xml:space="preserve"> </v>
      </c>
      <c r="M548" s="17" t="str">
        <f t="shared" si="111"/>
        <v/>
      </c>
      <c r="N548" s="21" t="str">
        <f t="shared" si="112"/>
        <v/>
      </c>
    </row>
    <row r="549" spans="1:14" x14ac:dyDescent="0.2">
      <c r="A549" s="15"/>
      <c r="B549" s="28" t="s">
        <v>515</v>
      </c>
      <c r="C549" s="25"/>
      <c r="D549" s="16"/>
      <c r="E549" s="16"/>
      <c r="F549" s="16"/>
      <c r="G549" s="17" t="str">
        <f t="shared" si="107"/>
        <v/>
      </c>
      <c r="H549" s="17" t="str">
        <f t="shared" si="108"/>
        <v/>
      </c>
      <c r="I549" s="17" t="str">
        <f t="shared" si="109"/>
        <v/>
      </c>
      <c r="J549" s="17" t="str">
        <f t="shared" si="110"/>
        <v/>
      </c>
      <c r="K549" s="17" t="str">
        <f t="shared" si="113"/>
        <v xml:space="preserve"> </v>
      </c>
      <c r="L549" s="17" t="str">
        <f t="shared" si="114"/>
        <v xml:space="preserve"> </v>
      </c>
      <c r="M549" s="17" t="str">
        <f t="shared" si="111"/>
        <v/>
      </c>
      <c r="N549" s="21" t="str">
        <f t="shared" si="112"/>
        <v/>
      </c>
    </row>
    <row r="550" spans="1:14" x14ac:dyDescent="0.2">
      <c r="A550" s="15"/>
      <c r="B550" s="28" t="s">
        <v>516</v>
      </c>
      <c r="C550" s="25"/>
      <c r="D550" s="16"/>
      <c r="E550" s="16">
        <v>1</v>
      </c>
      <c r="F550" s="16">
        <v>0</v>
      </c>
      <c r="G550" s="17" t="str">
        <f t="shared" si="107"/>
        <v/>
      </c>
      <c r="H550" s="17" t="str">
        <f t="shared" si="108"/>
        <v/>
      </c>
      <c r="I550" s="17">
        <f t="shared" si="109"/>
        <v>4.6992481203007516E-4</v>
      </c>
      <c r="J550" s="17" t="str">
        <f t="shared" si="110"/>
        <v/>
      </c>
      <c r="K550" s="17">
        <f t="shared" si="113"/>
        <v>1</v>
      </c>
      <c r="L550" s="17" t="str">
        <f t="shared" si="114"/>
        <v xml:space="preserve"> </v>
      </c>
      <c r="M550" s="17" t="str">
        <f t="shared" si="111"/>
        <v/>
      </c>
      <c r="N550" s="21" t="str">
        <f t="shared" si="112"/>
        <v/>
      </c>
    </row>
    <row r="551" spans="1:14" ht="25.5" x14ac:dyDescent="0.2">
      <c r="A551" s="15"/>
      <c r="B551" s="28" t="s">
        <v>517</v>
      </c>
      <c r="C551" s="25"/>
      <c r="D551" s="16"/>
      <c r="E551" s="16"/>
      <c r="F551" s="16"/>
      <c r="G551" s="17" t="str">
        <f t="shared" si="107"/>
        <v/>
      </c>
      <c r="H551" s="17" t="str">
        <f t="shared" si="108"/>
        <v/>
      </c>
      <c r="I551" s="17" t="str">
        <f t="shared" si="109"/>
        <v/>
      </c>
      <c r="J551" s="17" t="str">
        <f t="shared" si="110"/>
        <v/>
      </c>
      <c r="K551" s="17" t="str">
        <f t="shared" si="113"/>
        <v xml:space="preserve"> </v>
      </c>
      <c r="L551" s="17" t="str">
        <f t="shared" si="114"/>
        <v xml:space="preserve"> </v>
      </c>
      <c r="M551" s="17" t="str">
        <f t="shared" si="111"/>
        <v/>
      </c>
      <c r="N551" s="21" t="str">
        <f t="shared" si="112"/>
        <v/>
      </c>
    </row>
    <row r="552" spans="1:14" ht="25.5" x14ac:dyDescent="0.2">
      <c r="A552" s="15"/>
      <c r="B552" s="28" t="s">
        <v>518</v>
      </c>
      <c r="C552" s="25"/>
      <c r="D552" s="16"/>
      <c r="E552" s="16"/>
      <c r="F552" s="16"/>
      <c r="G552" s="17" t="str">
        <f t="shared" si="107"/>
        <v/>
      </c>
      <c r="H552" s="17" t="str">
        <f t="shared" si="108"/>
        <v/>
      </c>
      <c r="I552" s="17" t="str">
        <f t="shared" si="109"/>
        <v/>
      </c>
      <c r="J552" s="17" t="str">
        <f t="shared" si="110"/>
        <v/>
      </c>
      <c r="K552" s="17" t="str">
        <f t="shared" si="113"/>
        <v xml:space="preserve"> </v>
      </c>
      <c r="L552" s="17" t="str">
        <f t="shared" si="114"/>
        <v xml:space="preserve"> </v>
      </c>
      <c r="M552" s="17" t="str">
        <f t="shared" si="111"/>
        <v/>
      </c>
      <c r="N552" s="21" t="str">
        <f t="shared" si="112"/>
        <v/>
      </c>
    </row>
    <row r="553" spans="1:14" ht="25.5" x14ac:dyDescent="0.2">
      <c r="A553" s="15"/>
      <c r="B553" s="28" t="s">
        <v>519</v>
      </c>
      <c r="C553" s="25"/>
      <c r="D553" s="16"/>
      <c r="E553" s="16"/>
      <c r="F553" s="16"/>
      <c r="G553" s="17" t="str">
        <f t="shared" si="107"/>
        <v/>
      </c>
      <c r="H553" s="17" t="str">
        <f t="shared" si="108"/>
        <v/>
      </c>
      <c r="I553" s="17" t="str">
        <f t="shared" si="109"/>
        <v/>
      </c>
      <c r="J553" s="17" t="str">
        <f t="shared" si="110"/>
        <v/>
      </c>
      <c r="K553" s="17" t="str">
        <f t="shared" si="113"/>
        <v xml:space="preserve"> </v>
      </c>
      <c r="L553" s="17" t="str">
        <f t="shared" si="114"/>
        <v xml:space="preserve"> </v>
      </c>
      <c r="M553" s="17" t="str">
        <f t="shared" si="111"/>
        <v/>
      </c>
      <c r="N553" s="21" t="str">
        <f t="shared" si="112"/>
        <v/>
      </c>
    </row>
    <row r="554" spans="1:14" ht="25.5" x14ac:dyDescent="0.2">
      <c r="A554" s="15"/>
      <c r="B554" s="28" t="s">
        <v>520</v>
      </c>
      <c r="C554" s="25"/>
      <c r="D554" s="16"/>
      <c r="E554" s="16"/>
      <c r="F554" s="16"/>
      <c r="G554" s="17" t="str">
        <f t="shared" si="107"/>
        <v/>
      </c>
      <c r="H554" s="17" t="str">
        <f t="shared" si="108"/>
        <v/>
      </c>
      <c r="I554" s="17" t="str">
        <f t="shared" si="109"/>
        <v/>
      </c>
      <c r="J554" s="17" t="str">
        <f t="shared" si="110"/>
        <v/>
      </c>
      <c r="K554" s="17" t="str">
        <f t="shared" si="113"/>
        <v xml:space="preserve"> </v>
      </c>
      <c r="L554" s="17" t="str">
        <f t="shared" si="114"/>
        <v xml:space="preserve"> </v>
      </c>
      <c r="M554" s="17" t="str">
        <f t="shared" si="111"/>
        <v/>
      </c>
      <c r="N554" s="21" t="str">
        <f t="shared" si="112"/>
        <v/>
      </c>
    </row>
    <row r="555" spans="1:14" ht="25.5" x14ac:dyDescent="0.2">
      <c r="A555" s="15"/>
      <c r="B555" s="28" t="s">
        <v>521</v>
      </c>
      <c r="C555" s="25"/>
      <c r="D555" s="16"/>
      <c r="E555" s="16"/>
      <c r="F555" s="16"/>
      <c r="G555" s="17" t="str">
        <f t="shared" si="107"/>
        <v/>
      </c>
      <c r="H555" s="17" t="str">
        <f t="shared" si="108"/>
        <v/>
      </c>
      <c r="I555" s="17" t="str">
        <f t="shared" si="109"/>
        <v/>
      </c>
      <c r="J555" s="17" t="str">
        <f t="shared" si="110"/>
        <v/>
      </c>
      <c r="K555" s="17" t="str">
        <f t="shared" si="113"/>
        <v xml:space="preserve"> </v>
      </c>
      <c r="L555" s="17" t="str">
        <f t="shared" si="114"/>
        <v xml:space="preserve"> </v>
      </c>
      <c r="M555" s="17" t="str">
        <f t="shared" si="111"/>
        <v/>
      </c>
      <c r="N555" s="21" t="str">
        <f t="shared" si="112"/>
        <v/>
      </c>
    </row>
    <row r="556" spans="1:14" x14ac:dyDescent="0.2">
      <c r="A556" s="15"/>
      <c r="B556" s="28" t="s">
        <v>522</v>
      </c>
      <c r="C556" s="25"/>
      <c r="D556" s="16"/>
      <c r="E556" s="16"/>
      <c r="F556" s="16"/>
      <c r="G556" s="17" t="str">
        <f t="shared" si="107"/>
        <v/>
      </c>
      <c r="H556" s="17" t="str">
        <f t="shared" si="108"/>
        <v/>
      </c>
      <c r="I556" s="17" t="str">
        <f t="shared" si="109"/>
        <v/>
      </c>
      <c r="J556" s="17" t="str">
        <f t="shared" si="110"/>
        <v/>
      </c>
      <c r="K556" s="17" t="str">
        <f t="shared" si="113"/>
        <v xml:space="preserve"> </v>
      </c>
      <c r="L556" s="17" t="str">
        <f t="shared" si="114"/>
        <v xml:space="preserve"> </v>
      </c>
      <c r="M556" s="17" t="str">
        <f t="shared" si="111"/>
        <v/>
      </c>
      <c r="N556" s="21" t="str">
        <f t="shared" si="112"/>
        <v/>
      </c>
    </row>
    <row r="557" spans="1:14" ht="25.5" x14ac:dyDescent="0.2">
      <c r="A557" s="15"/>
      <c r="B557" s="28" t="s">
        <v>523</v>
      </c>
      <c r="C557" s="25"/>
      <c r="D557" s="16"/>
      <c r="E557" s="16"/>
      <c r="F557" s="16"/>
      <c r="G557" s="17" t="str">
        <f t="shared" si="107"/>
        <v/>
      </c>
      <c r="H557" s="17" t="str">
        <f t="shared" si="108"/>
        <v/>
      </c>
      <c r="I557" s="17" t="str">
        <f t="shared" si="109"/>
        <v/>
      </c>
      <c r="J557" s="17" t="str">
        <f t="shared" si="110"/>
        <v/>
      </c>
      <c r="K557" s="17" t="str">
        <f t="shared" si="113"/>
        <v xml:space="preserve"> </v>
      </c>
      <c r="L557" s="17" t="str">
        <f t="shared" si="114"/>
        <v xml:space="preserve"> </v>
      </c>
      <c r="M557" s="17" t="str">
        <f t="shared" si="111"/>
        <v/>
      </c>
      <c r="N557" s="21" t="str">
        <f t="shared" si="112"/>
        <v/>
      </c>
    </row>
    <row r="558" spans="1:14" x14ac:dyDescent="0.2">
      <c r="A558" s="15"/>
      <c r="B558" s="28" t="s">
        <v>524</v>
      </c>
      <c r="C558" s="25">
        <v>0</v>
      </c>
      <c r="D558" s="16">
        <v>1</v>
      </c>
      <c r="E558" s="16">
        <v>1</v>
      </c>
      <c r="F558" s="16">
        <v>1</v>
      </c>
      <c r="G558" s="17" t="str">
        <f t="shared" si="107"/>
        <v/>
      </c>
      <c r="H558" s="17">
        <f t="shared" si="108"/>
        <v>4.7778308647873863E-4</v>
      </c>
      <c r="I558" s="17">
        <f t="shared" si="109"/>
        <v>4.6992481203007516E-4</v>
      </c>
      <c r="J558" s="17">
        <f t="shared" si="110"/>
        <v>4.4722719141323793E-4</v>
      </c>
      <c r="K558" s="17">
        <f t="shared" si="113"/>
        <v>1</v>
      </c>
      <c r="L558" s="17">
        <f t="shared" si="114"/>
        <v>0</v>
      </c>
      <c r="M558" s="17" t="str">
        <f t="shared" si="111"/>
        <v/>
      </c>
      <c r="N558" s="21">
        <f t="shared" si="112"/>
        <v>0</v>
      </c>
    </row>
    <row r="559" spans="1:14" ht="24" customHeight="1" x14ac:dyDescent="0.2">
      <c r="A559" s="15"/>
      <c r="B559" s="28" t="s">
        <v>525</v>
      </c>
      <c r="C559" s="25"/>
      <c r="D559" s="16"/>
      <c r="E559" s="16"/>
      <c r="F559" s="16"/>
      <c r="G559" s="17" t="str">
        <f t="shared" si="107"/>
        <v/>
      </c>
      <c r="H559" s="17" t="str">
        <f t="shared" si="108"/>
        <v/>
      </c>
      <c r="I559" s="17" t="str">
        <f t="shared" si="109"/>
        <v/>
      </c>
      <c r="J559" s="17" t="str">
        <f t="shared" si="110"/>
        <v/>
      </c>
      <c r="K559" s="17" t="str">
        <f t="shared" si="113"/>
        <v xml:space="preserve"> </v>
      </c>
      <c r="L559" s="17" t="str">
        <f t="shared" si="114"/>
        <v xml:space="preserve"> </v>
      </c>
      <c r="M559" s="17" t="str">
        <f t="shared" si="111"/>
        <v/>
      </c>
      <c r="N559" s="21" t="str">
        <f t="shared" si="112"/>
        <v/>
      </c>
    </row>
    <row r="560" spans="1:14" ht="25.5" x14ac:dyDescent="0.2">
      <c r="A560" s="15"/>
      <c r="B560" s="28" t="s">
        <v>526</v>
      </c>
      <c r="C560" s="25"/>
      <c r="D560" s="16"/>
      <c r="E560" s="16"/>
      <c r="F560" s="16"/>
      <c r="G560" s="17" t="str">
        <f t="shared" si="107"/>
        <v/>
      </c>
      <c r="H560" s="17" t="str">
        <f t="shared" si="108"/>
        <v/>
      </c>
      <c r="I560" s="17" t="str">
        <f t="shared" si="109"/>
        <v/>
      </c>
      <c r="J560" s="17" t="str">
        <f t="shared" si="110"/>
        <v/>
      </c>
      <c r="K560" s="17" t="str">
        <f t="shared" si="113"/>
        <v xml:space="preserve"> </v>
      </c>
      <c r="L560" s="17" t="str">
        <f t="shared" si="114"/>
        <v xml:space="preserve"> </v>
      </c>
      <c r="M560" s="17" t="str">
        <f t="shared" si="111"/>
        <v/>
      </c>
      <c r="N560" s="21" t="str">
        <f t="shared" si="112"/>
        <v/>
      </c>
    </row>
    <row r="561" spans="1:14" x14ac:dyDescent="0.2">
      <c r="A561" s="15"/>
      <c r="B561" s="28" t="s">
        <v>527</v>
      </c>
      <c r="C561" s="25">
        <v>0</v>
      </c>
      <c r="D561" s="16">
        <v>1</v>
      </c>
      <c r="E561" s="16"/>
      <c r="F561" s="16"/>
      <c r="G561" s="17" t="str">
        <f t="shared" si="107"/>
        <v/>
      </c>
      <c r="H561" s="17">
        <f t="shared" si="108"/>
        <v>4.7778308647873863E-4</v>
      </c>
      <c r="I561" s="17" t="str">
        <f t="shared" si="109"/>
        <v/>
      </c>
      <c r="J561" s="17" t="str">
        <f t="shared" si="110"/>
        <v/>
      </c>
      <c r="K561" s="17" t="str">
        <f t="shared" si="113"/>
        <v xml:space="preserve"> </v>
      </c>
      <c r="L561" s="17">
        <f t="shared" si="114"/>
        <v>-1</v>
      </c>
      <c r="M561" s="17" t="str">
        <f t="shared" si="111"/>
        <v/>
      </c>
      <c r="N561" s="21">
        <f t="shared" si="112"/>
        <v>-4.7778308647873863E-4</v>
      </c>
    </row>
    <row r="562" spans="1:14" x14ac:dyDescent="0.2">
      <c r="A562" s="15"/>
      <c r="B562" s="28" t="s">
        <v>528</v>
      </c>
      <c r="C562" s="25"/>
      <c r="D562" s="16"/>
      <c r="E562" s="16"/>
      <c r="F562" s="16"/>
      <c r="G562" s="17" t="str">
        <f t="shared" si="107"/>
        <v/>
      </c>
      <c r="H562" s="17" t="str">
        <f t="shared" si="108"/>
        <v/>
      </c>
      <c r="I562" s="17" t="str">
        <f t="shared" si="109"/>
        <v/>
      </c>
      <c r="J562" s="17" t="str">
        <f t="shared" si="110"/>
        <v/>
      </c>
      <c r="K562" s="17" t="str">
        <f t="shared" si="113"/>
        <v xml:space="preserve"> </v>
      </c>
      <c r="L562" s="17" t="str">
        <f t="shared" si="114"/>
        <v xml:space="preserve"> </v>
      </c>
      <c r="M562" s="17" t="str">
        <f t="shared" si="111"/>
        <v/>
      </c>
      <c r="N562" s="21" t="str">
        <f t="shared" si="112"/>
        <v/>
      </c>
    </row>
    <row r="563" spans="1:14" x14ac:dyDescent="0.2">
      <c r="A563" s="15"/>
      <c r="B563" s="28" t="s">
        <v>529</v>
      </c>
      <c r="C563" s="25">
        <v>56</v>
      </c>
      <c r="D563" s="16">
        <v>57</v>
      </c>
      <c r="E563" s="16">
        <v>10</v>
      </c>
      <c r="F563" s="16">
        <v>14</v>
      </c>
      <c r="G563" s="17">
        <f t="shared" ref="G563:G604" si="115">+IF(C563=0,"",C563/C$371)</f>
        <v>2.0911127707244213E-2</v>
      </c>
      <c r="H563" s="17">
        <f t="shared" ref="H563:H604" si="116">+IF(D563=0,"",D563/D$371)</f>
        <v>2.7233635929288104E-2</v>
      </c>
      <c r="I563" s="17">
        <f t="shared" ref="I563:I604" si="117">+IF(E563=0,"",E563/E$371)</f>
        <v>4.6992481203007516E-3</v>
      </c>
      <c r="J563" s="17">
        <f t="shared" ref="J563:J604" si="118">+IF(F563=0,"",F563/F$371)</f>
        <v>6.2611806797853312E-3</v>
      </c>
      <c r="K563" s="17">
        <f t="shared" si="113"/>
        <v>-0.8214285714285714</v>
      </c>
      <c r="L563" s="17">
        <f t="shared" si="114"/>
        <v>-0.75438596491228072</v>
      </c>
      <c r="M563" s="17">
        <f t="shared" ref="M563:M604" si="119">+IF(OR(AND(G563=""),(K563="")),"",G563*K563)</f>
        <v>-1.7176997759522031E-2</v>
      </c>
      <c r="N563" s="21">
        <f t="shared" ref="N563:N604" si="120">+IF(OR(AND(H563=""),(L563="")),"",H563*L563)</f>
        <v>-2.0544672718585764E-2</v>
      </c>
    </row>
    <row r="564" spans="1:14" x14ac:dyDescent="0.2">
      <c r="A564" s="15"/>
      <c r="B564" s="28" t="s">
        <v>530</v>
      </c>
      <c r="C564" s="25">
        <v>7</v>
      </c>
      <c r="D564" s="16">
        <v>4</v>
      </c>
      <c r="E564" s="16">
        <v>12</v>
      </c>
      <c r="F564" s="16">
        <v>22</v>
      </c>
      <c r="G564" s="17">
        <f t="shared" si="115"/>
        <v>2.6138909634055266E-3</v>
      </c>
      <c r="H564" s="17">
        <f t="shared" si="116"/>
        <v>1.9111323459149545E-3</v>
      </c>
      <c r="I564" s="17">
        <f t="shared" si="117"/>
        <v>5.6390977443609019E-3</v>
      </c>
      <c r="J564" s="17">
        <f t="shared" si="118"/>
        <v>9.8389982110912346E-3</v>
      </c>
      <c r="K564" s="17">
        <f t="shared" ref="K564:K604" si="121">+IF(AND(C564=0,E564=0)," ",IF(C564=0,1,IF(E564=0,-1,(E564-C564)/C564)))</f>
        <v>0.7142857142857143</v>
      </c>
      <c r="L564" s="17">
        <f t="shared" ref="L564:L604" si="122">+IF(AND(D564=0,F564=0)," ",IF(D564=0,1,IF(F564=0,-1,(F564-D564)/D564)))</f>
        <v>4.5</v>
      </c>
      <c r="M564" s="17">
        <f t="shared" si="119"/>
        <v>1.8670649738610904E-3</v>
      </c>
      <c r="N564" s="21">
        <f t="shared" si="120"/>
        <v>8.600095556617296E-3</v>
      </c>
    </row>
    <row r="565" spans="1:14" ht="25.5" x14ac:dyDescent="0.2">
      <c r="A565" s="15"/>
      <c r="B565" s="28" t="s">
        <v>531</v>
      </c>
      <c r="C565" s="25"/>
      <c r="D565" s="16"/>
      <c r="E565" s="16"/>
      <c r="F565" s="16"/>
      <c r="G565" s="17" t="str">
        <f t="shared" si="115"/>
        <v/>
      </c>
      <c r="H565" s="17" t="str">
        <f t="shared" si="116"/>
        <v/>
      </c>
      <c r="I565" s="17" t="str">
        <f t="shared" si="117"/>
        <v/>
      </c>
      <c r="J565" s="17" t="str">
        <f t="shared" si="118"/>
        <v/>
      </c>
      <c r="K565" s="17" t="str">
        <f t="shared" si="121"/>
        <v xml:space="preserve"> </v>
      </c>
      <c r="L565" s="17" t="str">
        <f t="shared" si="122"/>
        <v xml:space="preserve"> </v>
      </c>
      <c r="M565" s="17" t="str">
        <f t="shared" si="119"/>
        <v/>
      </c>
      <c r="N565" s="21" t="str">
        <f t="shared" si="120"/>
        <v/>
      </c>
    </row>
    <row r="566" spans="1:14" x14ac:dyDescent="0.2">
      <c r="A566" s="15"/>
      <c r="B566" s="28" t="s">
        <v>532</v>
      </c>
      <c r="C566" s="25"/>
      <c r="D566" s="16"/>
      <c r="E566" s="16"/>
      <c r="F566" s="16"/>
      <c r="G566" s="17" t="str">
        <f t="shared" si="115"/>
        <v/>
      </c>
      <c r="H566" s="17" t="str">
        <f t="shared" si="116"/>
        <v/>
      </c>
      <c r="I566" s="17" t="str">
        <f t="shared" si="117"/>
        <v/>
      </c>
      <c r="J566" s="17" t="str">
        <f t="shared" si="118"/>
        <v/>
      </c>
      <c r="K566" s="17" t="str">
        <f t="shared" si="121"/>
        <v xml:space="preserve"> </v>
      </c>
      <c r="L566" s="17" t="str">
        <f t="shared" si="122"/>
        <v xml:space="preserve"> </v>
      </c>
      <c r="M566" s="17" t="str">
        <f t="shared" si="119"/>
        <v/>
      </c>
      <c r="N566" s="21" t="str">
        <f t="shared" si="120"/>
        <v/>
      </c>
    </row>
    <row r="567" spans="1:14" x14ac:dyDescent="0.2">
      <c r="A567" s="15"/>
      <c r="B567" s="28" t="s">
        <v>533</v>
      </c>
      <c r="C567" s="25">
        <v>5</v>
      </c>
      <c r="D567" s="16">
        <v>8</v>
      </c>
      <c r="E567" s="16">
        <v>6</v>
      </c>
      <c r="F567" s="16">
        <v>31</v>
      </c>
      <c r="G567" s="17">
        <f t="shared" si="115"/>
        <v>1.8670649738610904E-3</v>
      </c>
      <c r="H567" s="17">
        <f t="shared" si="116"/>
        <v>3.822264691829909E-3</v>
      </c>
      <c r="I567" s="17">
        <f t="shared" si="117"/>
        <v>2.819548872180451E-3</v>
      </c>
      <c r="J567" s="17">
        <f t="shared" si="118"/>
        <v>1.3864042933810376E-2</v>
      </c>
      <c r="K567" s="17">
        <f t="shared" si="121"/>
        <v>0.2</v>
      </c>
      <c r="L567" s="17">
        <f t="shared" si="122"/>
        <v>2.875</v>
      </c>
      <c r="M567" s="17">
        <f t="shared" si="119"/>
        <v>3.734129947722181E-4</v>
      </c>
      <c r="N567" s="21">
        <f t="shared" si="120"/>
        <v>1.0989010989010988E-2</v>
      </c>
    </row>
    <row r="568" spans="1:14" x14ac:dyDescent="0.2">
      <c r="A568" s="15"/>
      <c r="B568" s="28" t="s">
        <v>534</v>
      </c>
      <c r="C568" s="25">
        <v>1</v>
      </c>
      <c r="D568" s="16">
        <v>6</v>
      </c>
      <c r="E568" s="16">
        <v>5</v>
      </c>
      <c r="F568" s="16">
        <v>6</v>
      </c>
      <c r="G568" s="17">
        <f t="shared" si="115"/>
        <v>3.734129947722181E-4</v>
      </c>
      <c r="H568" s="17">
        <f t="shared" si="116"/>
        <v>2.866698518872432E-3</v>
      </c>
      <c r="I568" s="17">
        <f t="shared" si="117"/>
        <v>2.3496240601503758E-3</v>
      </c>
      <c r="J568" s="17">
        <f t="shared" si="118"/>
        <v>2.6833631484794273E-3</v>
      </c>
      <c r="K568" s="17">
        <f t="shared" si="121"/>
        <v>4</v>
      </c>
      <c r="L568" s="17">
        <f t="shared" si="122"/>
        <v>0</v>
      </c>
      <c r="M568" s="17">
        <f t="shared" si="119"/>
        <v>1.4936519790888724E-3</v>
      </c>
      <c r="N568" s="21">
        <f t="shared" si="120"/>
        <v>0</v>
      </c>
    </row>
    <row r="569" spans="1:14" x14ac:dyDescent="0.2">
      <c r="A569" s="15"/>
      <c r="B569" s="28" t="s">
        <v>535</v>
      </c>
      <c r="C569" s="25"/>
      <c r="D569" s="16"/>
      <c r="E569" s="16"/>
      <c r="F569" s="16"/>
      <c r="G569" s="17" t="str">
        <f t="shared" si="115"/>
        <v/>
      </c>
      <c r="H569" s="17" t="str">
        <f t="shared" si="116"/>
        <v/>
      </c>
      <c r="I569" s="17" t="str">
        <f t="shared" si="117"/>
        <v/>
      </c>
      <c r="J569" s="17" t="str">
        <f t="shared" si="118"/>
        <v/>
      </c>
      <c r="K569" s="17" t="str">
        <f t="shared" si="121"/>
        <v xml:space="preserve"> </v>
      </c>
      <c r="L569" s="17" t="str">
        <f t="shared" si="122"/>
        <v xml:space="preserve"> </v>
      </c>
      <c r="M569" s="17" t="str">
        <f t="shared" si="119"/>
        <v/>
      </c>
      <c r="N569" s="21" t="str">
        <f t="shared" si="120"/>
        <v/>
      </c>
    </row>
    <row r="570" spans="1:14" x14ac:dyDescent="0.2">
      <c r="A570" s="15"/>
      <c r="B570" s="28" t="s">
        <v>536</v>
      </c>
      <c r="C570" s="25">
        <v>0</v>
      </c>
      <c r="D570" s="16">
        <v>1</v>
      </c>
      <c r="E570" s="16"/>
      <c r="F570" s="16"/>
      <c r="G570" s="17" t="str">
        <f t="shared" si="115"/>
        <v/>
      </c>
      <c r="H570" s="17">
        <f t="shared" si="116"/>
        <v>4.7778308647873863E-4</v>
      </c>
      <c r="I570" s="17" t="str">
        <f t="shared" si="117"/>
        <v/>
      </c>
      <c r="J570" s="17" t="str">
        <f t="shared" si="118"/>
        <v/>
      </c>
      <c r="K570" s="17" t="str">
        <f t="shared" si="121"/>
        <v xml:space="preserve"> </v>
      </c>
      <c r="L570" s="17">
        <f t="shared" si="122"/>
        <v>-1</v>
      </c>
      <c r="M570" s="17" t="str">
        <f t="shared" si="119"/>
        <v/>
      </c>
      <c r="N570" s="21">
        <f t="shared" si="120"/>
        <v>-4.7778308647873863E-4</v>
      </c>
    </row>
    <row r="571" spans="1:14" x14ac:dyDescent="0.2">
      <c r="A571" s="15"/>
      <c r="B571" s="28" t="s">
        <v>537</v>
      </c>
      <c r="C571" s="25">
        <v>33</v>
      </c>
      <c r="D571" s="16">
        <v>2</v>
      </c>
      <c r="E571" s="16">
        <v>14</v>
      </c>
      <c r="F571" s="16">
        <v>3</v>
      </c>
      <c r="G571" s="17">
        <f t="shared" si="115"/>
        <v>1.2322628827483197E-2</v>
      </c>
      <c r="H571" s="17">
        <f t="shared" si="116"/>
        <v>9.5556617295747726E-4</v>
      </c>
      <c r="I571" s="17">
        <f t="shared" si="117"/>
        <v>6.5789473684210523E-3</v>
      </c>
      <c r="J571" s="17">
        <f t="shared" si="118"/>
        <v>1.3416815742397137E-3</v>
      </c>
      <c r="K571" s="17">
        <f t="shared" si="121"/>
        <v>-0.5757575757575758</v>
      </c>
      <c r="L571" s="17">
        <f t="shared" si="122"/>
        <v>0.5</v>
      </c>
      <c r="M571" s="17">
        <f t="shared" si="119"/>
        <v>-7.0948469006721446E-3</v>
      </c>
      <c r="N571" s="21">
        <f t="shared" si="120"/>
        <v>4.7778308647873863E-4</v>
      </c>
    </row>
    <row r="572" spans="1:14" x14ac:dyDescent="0.2">
      <c r="A572" s="15"/>
      <c r="B572" s="28" t="s">
        <v>538</v>
      </c>
      <c r="C572" s="25">
        <v>1</v>
      </c>
      <c r="D572" s="16">
        <v>0</v>
      </c>
      <c r="E572" s="16"/>
      <c r="F572" s="16"/>
      <c r="G572" s="17">
        <f t="shared" si="115"/>
        <v>3.734129947722181E-4</v>
      </c>
      <c r="H572" s="17" t="str">
        <f t="shared" si="116"/>
        <v/>
      </c>
      <c r="I572" s="17" t="str">
        <f t="shared" si="117"/>
        <v/>
      </c>
      <c r="J572" s="17" t="str">
        <f t="shared" si="118"/>
        <v/>
      </c>
      <c r="K572" s="17">
        <f t="shared" si="121"/>
        <v>-1</v>
      </c>
      <c r="L572" s="17" t="str">
        <f t="shared" si="122"/>
        <v xml:space="preserve"> </v>
      </c>
      <c r="M572" s="17">
        <f t="shared" si="119"/>
        <v>-3.734129947722181E-4</v>
      </c>
      <c r="N572" s="21" t="str">
        <f t="shared" si="120"/>
        <v/>
      </c>
    </row>
    <row r="573" spans="1:14" x14ac:dyDescent="0.2">
      <c r="A573" s="15"/>
      <c r="B573" s="28" t="s">
        <v>539</v>
      </c>
      <c r="C573" s="25"/>
      <c r="D573" s="16"/>
      <c r="E573" s="16"/>
      <c r="F573" s="16"/>
      <c r="G573" s="17" t="str">
        <f t="shared" si="115"/>
        <v/>
      </c>
      <c r="H573" s="17" t="str">
        <f t="shared" si="116"/>
        <v/>
      </c>
      <c r="I573" s="17" t="str">
        <f t="shared" si="117"/>
        <v/>
      </c>
      <c r="J573" s="17" t="str">
        <f t="shared" si="118"/>
        <v/>
      </c>
      <c r="K573" s="17" t="str">
        <f t="shared" si="121"/>
        <v xml:space="preserve"> </v>
      </c>
      <c r="L573" s="17" t="str">
        <f t="shared" si="122"/>
        <v xml:space="preserve"> </v>
      </c>
      <c r="M573" s="17" t="str">
        <f t="shared" si="119"/>
        <v/>
      </c>
      <c r="N573" s="21" t="str">
        <f t="shared" si="120"/>
        <v/>
      </c>
    </row>
    <row r="574" spans="1:14" x14ac:dyDescent="0.2">
      <c r="A574" s="15"/>
      <c r="B574" s="28" t="s">
        <v>540</v>
      </c>
      <c r="C574" s="25"/>
      <c r="D574" s="16"/>
      <c r="E574" s="16"/>
      <c r="F574" s="16"/>
      <c r="G574" s="17" t="str">
        <f t="shared" si="115"/>
        <v/>
      </c>
      <c r="H574" s="17" t="str">
        <f t="shared" si="116"/>
        <v/>
      </c>
      <c r="I574" s="17" t="str">
        <f t="shared" si="117"/>
        <v/>
      </c>
      <c r="J574" s="17" t="str">
        <f t="shared" si="118"/>
        <v/>
      </c>
      <c r="K574" s="17" t="str">
        <f t="shared" si="121"/>
        <v xml:space="preserve"> </v>
      </c>
      <c r="L574" s="17" t="str">
        <f t="shared" si="122"/>
        <v xml:space="preserve"> </v>
      </c>
      <c r="M574" s="17" t="str">
        <f t="shared" si="119"/>
        <v/>
      </c>
      <c r="N574" s="21" t="str">
        <f t="shared" si="120"/>
        <v/>
      </c>
    </row>
    <row r="575" spans="1:14" x14ac:dyDescent="0.2">
      <c r="A575" s="15"/>
      <c r="B575" s="28" t="s">
        <v>541</v>
      </c>
      <c r="C575" s="25"/>
      <c r="D575" s="16"/>
      <c r="E575" s="16"/>
      <c r="F575" s="16"/>
      <c r="G575" s="17" t="str">
        <f t="shared" si="115"/>
        <v/>
      </c>
      <c r="H575" s="17" t="str">
        <f t="shared" si="116"/>
        <v/>
      </c>
      <c r="I575" s="17" t="str">
        <f t="shared" si="117"/>
        <v/>
      </c>
      <c r="J575" s="17" t="str">
        <f t="shared" si="118"/>
        <v/>
      </c>
      <c r="K575" s="17" t="str">
        <f t="shared" si="121"/>
        <v xml:space="preserve"> </v>
      </c>
      <c r="L575" s="17" t="str">
        <f t="shared" si="122"/>
        <v xml:space="preserve"> </v>
      </c>
      <c r="M575" s="17" t="str">
        <f t="shared" si="119"/>
        <v/>
      </c>
      <c r="N575" s="21" t="str">
        <f t="shared" si="120"/>
        <v/>
      </c>
    </row>
    <row r="576" spans="1:14" x14ac:dyDescent="0.2">
      <c r="A576" s="15"/>
      <c r="B576" s="28" t="s">
        <v>542</v>
      </c>
      <c r="C576" s="25"/>
      <c r="D576" s="16"/>
      <c r="E576" s="16"/>
      <c r="F576" s="16"/>
      <c r="G576" s="17" t="str">
        <f t="shared" si="115"/>
        <v/>
      </c>
      <c r="H576" s="17" t="str">
        <f t="shared" si="116"/>
        <v/>
      </c>
      <c r="I576" s="17" t="str">
        <f t="shared" si="117"/>
        <v/>
      </c>
      <c r="J576" s="17" t="str">
        <f t="shared" si="118"/>
        <v/>
      </c>
      <c r="K576" s="17" t="str">
        <f t="shared" si="121"/>
        <v xml:space="preserve"> </v>
      </c>
      <c r="L576" s="17" t="str">
        <f t="shared" si="122"/>
        <v xml:space="preserve"> </v>
      </c>
      <c r="M576" s="17" t="str">
        <f t="shared" si="119"/>
        <v/>
      </c>
      <c r="N576" s="21" t="str">
        <f t="shared" si="120"/>
        <v/>
      </c>
    </row>
    <row r="577" spans="1:14" ht="25.5" x14ac:dyDescent="0.2">
      <c r="A577" s="15"/>
      <c r="B577" s="28" t="s">
        <v>543</v>
      </c>
      <c r="C577" s="25"/>
      <c r="D577" s="16"/>
      <c r="E577" s="16"/>
      <c r="F577" s="16"/>
      <c r="G577" s="17" t="str">
        <f t="shared" si="115"/>
        <v/>
      </c>
      <c r="H577" s="17" t="str">
        <f t="shared" si="116"/>
        <v/>
      </c>
      <c r="I577" s="17" t="str">
        <f t="shared" si="117"/>
        <v/>
      </c>
      <c r="J577" s="17" t="str">
        <f t="shared" si="118"/>
        <v/>
      </c>
      <c r="K577" s="17" t="str">
        <f t="shared" si="121"/>
        <v xml:space="preserve"> </v>
      </c>
      <c r="L577" s="17" t="str">
        <f t="shared" si="122"/>
        <v xml:space="preserve"> </v>
      </c>
      <c r="M577" s="17" t="str">
        <f t="shared" si="119"/>
        <v/>
      </c>
      <c r="N577" s="21" t="str">
        <f t="shared" si="120"/>
        <v/>
      </c>
    </row>
    <row r="578" spans="1:14" ht="25.5" x14ac:dyDescent="0.2">
      <c r="A578" s="15"/>
      <c r="B578" s="28" t="s">
        <v>544</v>
      </c>
      <c r="C578" s="25">
        <v>75</v>
      </c>
      <c r="D578" s="16">
        <v>45</v>
      </c>
      <c r="E578" s="16">
        <v>21</v>
      </c>
      <c r="F578" s="16">
        <v>6</v>
      </c>
      <c r="G578" s="17">
        <f t="shared" si="115"/>
        <v>2.8005974607916356E-2</v>
      </c>
      <c r="H578" s="17">
        <f t="shared" si="116"/>
        <v>2.150023889154324E-2</v>
      </c>
      <c r="I578" s="17">
        <f t="shared" si="117"/>
        <v>9.8684210526315784E-3</v>
      </c>
      <c r="J578" s="17">
        <f t="shared" si="118"/>
        <v>2.6833631484794273E-3</v>
      </c>
      <c r="K578" s="17">
        <f t="shared" si="121"/>
        <v>-0.72</v>
      </c>
      <c r="L578" s="17">
        <f t="shared" si="122"/>
        <v>-0.8666666666666667</v>
      </c>
      <c r="M578" s="17">
        <f t="shared" si="119"/>
        <v>-2.0164301717699774E-2</v>
      </c>
      <c r="N578" s="21">
        <f t="shared" si="120"/>
        <v>-1.8633540372670808E-2</v>
      </c>
    </row>
    <row r="579" spans="1:14" x14ac:dyDescent="0.2">
      <c r="A579" s="15"/>
      <c r="B579" s="28" t="s">
        <v>545</v>
      </c>
      <c r="C579" s="25"/>
      <c r="D579" s="16"/>
      <c r="E579" s="16">
        <v>1</v>
      </c>
      <c r="F579" s="16">
        <v>0</v>
      </c>
      <c r="G579" s="17" t="str">
        <f t="shared" si="115"/>
        <v/>
      </c>
      <c r="H579" s="17" t="str">
        <f t="shared" si="116"/>
        <v/>
      </c>
      <c r="I579" s="17">
        <f t="shared" si="117"/>
        <v>4.6992481203007516E-4</v>
      </c>
      <c r="J579" s="17" t="str">
        <f t="shared" si="118"/>
        <v/>
      </c>
      <c r="K579" s="17">
        <f t="shared" si="121"/>
        <v>1</v>
      </c>
      <c r="L579" s="17" t="str">
        <f t="shared" si="122"/>
        <v xml:space="preserve"> </v>
      </c>
      <c r="M579" s="17" t="str">
        <f t="shared" si="119"/>
        <v/>
      </c>
      <c r="N579" s="21" t="str">
        <f t="shared" si="120"/>
        <v/>
      </c>
    </row>
    <row r="580" spans="1:14" x14ac:dyDescent="0.2">
      <c r="A580" s="15"/>
      <c r="B580" s="28" t="s">
        <v>546</v>
      </c>
      <c r="C580" s="25">
        <v>0</v>
      </c>
      <c r="D580" s="16">
        <v>1</v>
      </c>
      <c r="E580" s="16"/>
      <c r="F580" s="16"/>
      <c r="G580" s="17" t="str">
        <f t="shared" si="115"/>
        <v/>
      </c>
      <c r="H580" s="17">
        <f t="shared" si="116"/>
        <v>4.7778308647873863E-4</v>
      </c>
      <c r="I580" s="17" t="str">
        <f t="shared" si="117"/>
        <v/>
      </c>
      <c r="J580" s="17" t="str">
        <f t="shared" si="118"/>
        <v/>
      </c>
      <c r="K580" s="17" t="str">
        <f t="shared" si="121"/>
        <v xml:space="preserve"> </v>
      </c>
      <c r="L580" s="17">
        <f t="shared" si="122"/>
        <v>-1</v>
      </c>
      <c r="M580" s="17" t="str">
        <f t="shared" si="119"/>
        <v/>
      </c>
      <c r="N580" s="21">
        <f t="shared" si="120"/>
        <v>-4.7778308647873863E-4</v>
      </c>
    </row>
    <row r="581" spans="1:14" ht="25.5" x14ac:dyDescent="0.2">
      <c r="A581" s="15"/>
      <c r="B581" s="28" t="s">
        <v>547</v>
      </c>
      <c r="C581" s="25"/>
      <c r="D581" s="16"/>
      <c r="E581" s="16">
        <v>0</v>
      </c>
      <c r="F581" s="16">
        <v>1</v>
      </c>
      <c r="G581" s="17" t="str">
        <f t="shared" si="115"/>
        <v/>
      </c>
      <c r="H581" s="17" t="str">
        <f t="shared" si="116"/>
        <v/>
      </c>
      <c r="I581" s="17" t="str">
        <f t="shared" si="117"/>
        <v/>
      </c>
      <c r="J581" s="17">
        <f t="shared" si="118"/>
        <v>4.4722719141323793E-4</v>
      </c>
      <c r="K581" s="17" t="str">
        <f t="shared" si="121"/>
        <v xml:space="preserve"> </v>
      </c>
      <c r="L581" s="17">
        <f t="shared" si="122"/>
        <v>1</v>
      </c>
      <c r="M581" s="17" t="str">
        <f t="shared" si="119"/>
        <v/>
      </c>
      <c r="N581" s="21" t="str">
        <f t="shared" si="120"/>
        <v/>
      </c>
    </row>
    <row r="582" spans="1:14" x14ac:dyDescent="0.2">
      <c r="A582" s="15"/>
      <c r="B582" s="28" t="s">
        <v>548</v>
      </c>
      <c r="C582" s="25"/>
      <c r="D582" s="16"/>
      <c r="E582" s="16"/>
      <c r="F582" s="16"/>
      <c r="G582" s="17" t="str">
        <f t="shared" si="115"/>
        <v/>
      </c>
      <c r="H582" s="17" t="str">
        <f t="shared" si="116"/>
        <v/>
      </c>
      <c r="I582" s="17" t="str">
        <f t="shared" si="117"/>
        <v/>
      </c>
      <c r="J582" s="17" t="str">
        <f t="shared" si="118"/>
        <v/>
      </c>
      <c r="K582" s="17" t="str">
        <f t="shared" si="121"/>
        <v xml:space="preserve"> </v>
      </c>
      <c r="L582" s="17" t="str">
        <f t="shared" si="122"/>
        <v xml:space="preserve"> </v>
      </c>
      <c r="M582" s="17" t="str">
        <f t="shared" si="119"/>
        <v/>
      </c>
      <c r="N582" s="21" t="str">
        <f t="shared" si="120"/>
        <v/>
      </c>
    </row>
    <row r="583" spans="1:14" x14ac:dyDescent="0.2">
      <c r="A583" s="15"/>
      <c r="B583" s="28" t="s">
        <v>549</v>
      </c>
      <c r="C583" s="25">
        <v>0</v>
      </c>
      <c r="D583" s="16">
        <v>14</v>
      </c>
      <c r="E583" s="16">
        <v>0</v>
      </c>
      <c r="F583" s="16">
        <v>2</v>
      </c>
      <c r="G583" s="17" t="str">
        <f t="shared" si="115"/>
        <v/>
      </c>
      <c r="H583" s="17">
        <f t="shared" si="116"/>
        <v>6.688963210702341E-3</v>
      </c>
      <c r="I583" s="17" t="str">
        <f t="shared" si="117"/>
        <v/>
      </c>
      <c r="J583" s="17">
        <f t="shared" si="118"/>
        <v>8.9445438282647585E-4</v>
      </c>
      <c r="K583" s="17" t="str">
        <f t="shared" si="121"/>
        <v xml:space="preserve"> </v>
      </c>
      <c r="L583" s="17">
        <f t="shared" si="122"/>
        <v>-0.8571428571428571</v>
      </c>
      <c r="M583" s="17" t="str">
        <f t="shared" si="119"/>
        <v/>
      </c>
      <c r="N583" s="21">
        <f t="shared" si="120"/>
        <v>-5.7333970377448631E-3</v>
      </c>
    </row>
    <row r="584" spans="1:14" ht="25.5" x14ac:dyDescent="0.2">
      <c r="A584" s="15"/>
      <c r="B584" s="28" t="s">
        <v>550</v>
      </c>
      <c r="C584" s="25"/>
      <c r="D584" s="16"/>
      <c r="E584" s="16"/>
      <c r="F584" s="16"/>
      <c r="G584" s="17" t="str">
        <f t="shared" si="115"/>
        <v/>
      </c>
      <c r="H584" s="17" t="str">
        <f t="shared" si="116"/>
        <v/>
      </c>
      <c r="I584" s="17" t="str">
        <f t="shared" si="117"/>
        <v/>
      </c>
      <c r="J584" s="17" t="str">
        <f t="shared" si="118"/>
        <v/>
      </c>
      <c r="K584" s="17" t="str">
        <f t="shared" si="121"/>
        <v xml:space="preserve"> </v>
      </c>
      <c r="L584" s="17" t="str">
        <f t="shared" si="122"/>
        <v xml:space="preserve"> </v>
      </c>
      <c r="M584" s="17" t="str">
        <f t="shared" si="119"/>
        <v/>
      </c>
      <c r="N584" s="21" t="str">
        <f t="shared" si="120"/>
        <v/>
      </c>
    </row>
    <row r="585" spans="1:14" x14ac:dyDescent="0.2">
      <c r="A585" s="15"/>
      <c r="B585" s="28" t="s">
        <v>551</v>
      </c>
      <c r="C585" s="25">
        <v>0</v>
      </c>
      <c r="D585" s="16">
        <v>2</v>
      </c>
      <c r="E585" s="16"/>
      <c r="F585" s="16"/>
      <c r="G585" s="17" t="str">
        <f t="shared" si="115"/>
        <v/>
      </c>
      <c r="H585" s="17">
        <f t="shared" si="116"/>
        <v>9.5556617295747726E-4</v>
      </c>
      <c r="I585" s="17" t="str">
        <f t="shared" si="117"/>
        <v/>
      </c>
      <c r="J585" s="17" t="str">
        <f t="shared" si="118"/>
        <v/>
      </c>
      <c r="K585" s="17" t="str">
        <f t="shared" si="121"/>
        <v xml:space="preserve"> </v>
      </c>
      <c r="L585" s="17">
        <f t="shared" si="122"/>
        <v>-1</v>
      </c>
      <c r="M585" s="17" t="str">
        <f t="shared" si="119"/>
        <v/>
      </c>
      <c r="N585" s="21">
        <f t="shared" si="120"/>
        <v>-9.5556617295747726E-4</v>
      </c>
    </row>
    <row r="586" spans="1:14" x14ac:dyDescent="0.2">
      <c r="A586" s="15"/>
      <c r="B586" s="28" t="s">
        <v>552</v>
      </c>
      <c r="C586" s="25">
        <v>2</v>
      </c>
      <c r="D586" s="16">
        <v>0</v>
      </c>
      <c r="E586" s="16">
        <v>11</v>
      </c>
      <c r="F586" s="16">
        <v>13</v>
      </c>
      <c r="G586" s="17">
        <f t="shared" si="115"/>
        <v>7.468259895444362E-4</v>
      </c>
      <c r="H586" s="17" t="str">
        <f t="shared" si="116"/>
        <v/>
      </c>
      <c r="I586" s="17">
        <f t="shared" si="117"/>
        <v>5.1691729323308268E-3</v>
      </c>
      <c r="J586" s="17">
        <f t="shared" si="118"/>
        <v>5.8139534883720929E-3</v>
      </c>
      <c r="K586" s="17">
        <f t="shared" si="121"/>
        <v>4.5</v>
      </c>
      <c r="L586" s="17">
        <f t="shared" si="122"/>
        <v>1</v>
      </c>
      <c r="M586" s="17">
        <f t="shared" si="119"/>
        <v>3.360716952949963E-3</v>
      </c>
      <c r="N586" s="21" t="str">
        <f t="shared" si="120"/>
        <v/>
      </c>
    </row>
    <row r="587" spans="1:14" x14ac:dyDescent="0.2">
      <c r="A587" s="15"/>
      <c r="B587" s="28" t="s">
        <v>553</v>
      </c>
      <c r="C587" s="25"/>
      <c r="D587" s="16"/>
      <c r="E587" s="16"/>
      <c r="F587" s="16"/>
      <c r="G587" s="17" t="str">
        <f t="shared" si="115"/>
        <v/>
      </c>
      <c r="H587" s="17" t="str">
        <f t="shared" si="116"/>
        <v/>
      </c>
      <c r="I587" s="17" t="str">
        <f t="shared" si="117"/>
        <v/>
      </c>
      <c r="J587" s="17" t="str">
        <f t="shared" si="118"/>
        <v/>
      </c>
      <c r="K587" s="17" t="str">
        <f t="shared" si="121"/>
        <v xml:space="preserve"> </v>
      </c>
      <c r="L587" s="17" t="str">
        <f t="shared" si="122"/>
        <v xml:space="preserve"> </v>
      </c>
      <c r="M587" s="17" t="str">
        <f t="shared" si="119"/>
        <v/>
      </c>
      <c r="N587" s="21" t="str">
        <f t="shared" si="120"/>
        <v/>
      </c>
    </row>
    <row r="588" spans="1:14" x14ac:dyDescent="0.2">
      <c r="A588" s="15"/>
      <c r="B588" s="28" t="s">
        <v>554</v>
      </c>
      <c r="C588" s="25">
        <v>0</v>
      </c>
      <c r="D588" s="16">
        <v>28</v>
      </c>
      <c r="E588" s="16">
        <v>0</v>
      </c>
      <c r="F588" s="16">
        <v>20</v>
      </c>
      <c r="G588" s="17" t="str">
        <f t="shared" si="115"/>
        <v/>
      </c>
      <c r="H588" s="17">
        <f t="shared" si="116"/>
        <v>1.3377926421404682E-2</v>
      </c>
      <c r="I588" s="17" t="str">
        <f t="shared" si="117"/>
        <v/>
      </c>
      <c r="J588" s="17">
        <f t="shared" si="118"/>
        <v>8.9445438282647581E-3</v>
      </c>
      <c r="K588" s="17" t="str">
        <f t="shared" si="121"/>
        <v xml:space="preserve"> </v>
      </c>
      <c r="L588" s="17">
        <f t="shared" si="122"/>
        <v>-0.2857142857142857</v>
      </c>
      <c r="M588" s="17" t="str">
        <f t="shared" si="119"/>
        <v/>
      </c>
      <c r="N588" s="21">
        <f t="shared" si="120"/>
        <v>-3.822264691829909E-3</v>
      </c>
    </row>
    <row r="589" spans="1:14" ht="25.5" x14ac:dyDescent="0.2">
      <c r="A589" s="15"/>
      <c r="B589" s="28" t="s">
        <v>555</v>
      </c>
      <c r="C589" s="25">
        <v>0</v>
      </c>
      <c r="D589" s="16">
        <v>6</v>
      </c>
      <c r="E589" s="16">
        <v>8</v>
      </c>
      <c r="F589" s="16">
        <v>7</v>
      </c>
      <c r="G589" s="17" t="str">
        <f t="shared" si="115"/>
        <v/>
      </c>
      <c r="H589" s="17">
        <f t="shared" si="116"/>
        <v>2.866698518872432E-3</v>
      </c>
      <c r="I589" s="17">
        <f t="shared" si="117"/>
        <v>3.7593984962406013E-3</v>
      </c>
      <c r="J589" s="17">
        <f t="shared" si="118"/>
        <v>3.1305903398926656E-3</v>
      </c>
      <c r="K589" s="17">
        <f t="shared" si="121"/>
        <v>1</v>
      </c>
      <c r="L589" s="17">
        <f t="shared" si="122"/>
        <v>0.16666666666666666</v>
      </c>
      <c r="M589" s="17" t="str">
        <f t="shared" si="119"/>
        <v/>
      </c>
      <c r="N589" s="21">
        <f t="shared" si="120"/>
        <v>4.7778308647873863E-4</v>
      </c>
    </row>
    <row r="590" spans="1:14" x14ac:dyDescent="0.2">
      <c r="A590" s="15"/>
      <c r="B590" s="28" t="s">
        <v>556</v>
      </c>
      <c r="C590" s="25">
        <v>10</v>
      </c>
      <c r="D590" s="16">
        <v>92</v>
      </c>
      <c r="E590" s="16">
        <v>8</v>
      </c>
      <c r="F590" s="16">
        <v>50</v>
      </c>
      <c r="G590" s="17">
        <f t="shared" si="115"/>
        <v>3.7341299477221808E-3</v>
      </c>
      <c r="H590" s="17">
        <f t="shared" si="116"/>
        <v>4.3956043956043959E-2</v>
      </c>
      <c r="I590" s="17">
        <f t="shared" si="117"/>
        <v>3.7593984962406013E-3</v>
      </c>
      <c r="J590" s="17">
        <f t="shared" si="118"/>
        <v>2.2361359570661897E-2</v>
      </c>
      <c r="K590" s="17">
        <f t="shared" si="121"/>
        <v>-0.2</v>
      </c>
      <c r="L590" s="17">
        <f t="shared" si="122"/>
        <v>-0.45652173913043476</v>
      </c>
      <c r="M590" s="17">
        <f t="shared" si="119"/>
        <v>-7.468259895444362E-4</v>
      </c>
      <c r="N590" s="21">
        <f t="shared" si="120"/>
        <v>-2.0066889632107024E-2</v>
      </c>
    </row>
    <row r="591" spans="1:14" x14ac:dyDescent="0.2">
      <c r="A591" s="15"/>
      <c r="B591" s="28" t="s">
        <v>557</v>
      </c>
      <c r="C591" s="25">
        <v>1</v>
      </c>
      <c r="D591" s="16">
        <v>7</v>
      </c>
      <c r="E591" s="16">
        <v>4</v>
      </c>
      <c r="F591" s="16">
        <v>3</v>
      </c>
      <c r="G591" s="17">
        <f t="shared" si="115"/>
        <v>3.734129947722181E-4</v>
      </c>
      <c r="H591" s="17">
        <f t="shared" si="116"/>
        <v>3.3444816053511705E-3</v>
      </c>
      <c r="I591" s="17">
        <f t="shared" si="117"/>
        <v>1.8796992481203006E-3</v>
      </c>
      <c r="J591" s="17">
        <f t="shared" si="118"/>
        <v>1.3416815742397137E-3</v>
      </c>
      <c r="K591" s="17">
        <f t="shared" si="121"/>
        <v>3</v>
      </c>
      <c r="L591" s="17">
        <f t="shared" si="122"/>
        <v>-0.5714285714285714</v>
      </c>
      <c r="M591" s="17">
        <f t="shared" si="119"/>
        <v>1.1202389843166542E-3</v>
      </c>
      <c r="N591" s="21">
        <f t="shared" si="120"/>
        <v>-1.9111323459149545E-3</v>
      </c>
    </row>
    <row r="592" spans="1:14" x14ac:dyDescent="0.2">
      <c r="A592" s="15"/>
      <c r="B592" s="28" t="s">
        <v>558</v>
      </c>
      <c r="C592" s="25"/>
      <c r="D592" s="16"/>
      <c r="E592" s="16"/>
      <c r="F592" s="16"/>
      <c r="G592" s="17" t="str">
        <f t="shared" si="115"/>
        <v/>
      </c>
      <c r="H592" s="17" t="str">
        <f t="shared" si="116"/>
        <v/>
      </c>
      <c r="I592" s="17" t="str">
        <f t="shared" si="117"/>
        <v/>
      </c>
      <c r="J592" s="17" t="str">
        <f t="shared" si="118"/>
        <v/>
      </c>
      <c r="K592" s="17" t="str">
        <f t="shared" si="121"/>
        <v xml:space="preserve"> </v>
      </c>
      <c r="L592" s="17" t="str">
        <f t="shared" si="122"/>
        <v xml:space="preserve"> </v>
      </c>
      <c r="M592" s="17" t="str">
        <f t="shared" si="119"/>
        <v/>
      </c>
      <c r="N592" s="21" t="str">
        <f t="shared" si="120"/>
        <v/>
      </c>
    </row>
    <row r="593" spans="1:14" x14ac:dyDescent="0.2">
      <c r="A593" s="15"/>
      <c r="B593" s="28" t="s">
        <v>559</v>
      </c>
      <c r="C593" s="25"/>
      <c r="D593" s="16"/>
      <c r="E593" s="16">
        <v>3</v>
      </c>
      <c r="F593" s="16">
        <v>2</v>
      </c>
      <c r="G593" s="17" t="str">
        <f t="shared" si="115"/>
        <v/>
      </c>
      <c r="H593" s="17" t="str">
        <f t="shared" si="116"/>
        <v/>
      </c>
      <c r="I593" s="17">
        <f t="shared" si="117"/>
        <v>1.4097744360902255E-3</v>
      </c>
      <c r="J593" s="17">
        <f t="shared" si="118"/>
        <v>8.9445438282647585E-4</v>
      </c>
      <c r="K593" s="17">
        <f t="shared" si="121"/>
        <v>1</v>
      </c>
      <c r="L593" s="17">
        <f t="shared" si="122"/>
        <v>1</v>
      </c>
      <c r="M593" s="17" t="str">
        <f t="shared" si="119"/>
        <v/>
      </c>
      <c r="N593" s="21" t="str">
        <f t="shared" si="120"/>
        <v/>
      </c>
    </row>
    <row r="594" spans="1:14" x14ac:dyDescent="0.2">
      <c r="A594" s="15"/>
      <c r="B594" s="28" t="s">
        <v>560</v>
      </c>
      <c r="C594" s="25">
        <v>0</v>
      </c>
      <c r="D594" s="16">
        <v>1</v>
      </c>
      <c r="E594" s="16"/>
      <c r="F594" s="16"/>
      <c r="G594" s="17" t="str">
        <f t="shared" si="115"/>
        <v/>
      </c>
      <c r="H594" s="17">
        <f t="shared" si="116"/>
        <v>4.7778308647873863E-4</v>
      </c>
      <c r="I594" s="17" t="str">
        <f t="shared" si="117"/>
        <v/>
      </c>
      <c r="J594" s="17" t="str">
        <f t="shared" si="118"/>
        <v/>
      </c>
      <c r="K594" s="17" t="str">
        <f t="shared" si="121"/>
        <v xml:space="preserve"> </v>
      </c>
      <c r="L594" s="17">
        <f t="shared" si="122"/>
        <v>-1</v>
      </c>
      <c r="M594" s="17" t="str">
        <f t="shared" si="119"/>
        <v/>
      </c>
      <c r="N594" s="21">
        <f t="shared" si="120"/>
        <v>-4.7778308647873863E-4</v>
      </c>
    </row>
    <row r="595" spans="1:14" x14ac:dyDescent="0.2">
      <c r="A595" s="15"/>
      <c r="B595" s="28" t="s">
        <v>561</v>
      </c>
      <c r="C595" s="25">
        <v>1</v>
      </c>
      <c r="D595" s="16">
        <v>0</v>
      </c>
      <c r="E595" s="16">
        <v>0</v>
      </c>
      <c r="F595" s="16">
        <v>1</v>
      </c>
      <c r="G595" s="17">
        <f t="shared" si="115"/>
        <v>3.734129947722181E-4</v>
      </c>
      <c r="H595" s="17" t="str">
        <f t="shared" si="116"/>
        <v/>
      </c>
      <c r="I595" s="17" t="str">
        <f t="shared" si="117"/>
        <v/>
      </c>
      <c r="J595" s="17">
        <f t="shared" si="118"/>
        <v>4.4722719141323793E-4</v>
      </c>
      <c r="K595" s="17">
        <f t="shared" si="121"/>
        <v>-1</v>
      </c>
      <c r="L595" s="17">
        <f t="shared" si="122"/>
        <v>1</v>
      </c>
      <c r="M595" s="17">
        <f t="shared" si="119"/>
        <v>-3.734129947722181E-4</v>
      </c>
      <c r="N595" s="21" t="str">
        <f t="shared" si="120"/>
        <v/>
      </c>
    </row>
    <row r="596" spans="1:14" x14ac:dyDescent="0.2">
      <c r="A596" s="15"/>
      <c r="B596" s="28" t="s">
        <v>562</v>
      </c>
      <c r="C596" s="25"/>
      <c r="D596" s="16"/>
      <c r="E596" s="16"/>
      <c r="F596" s="16"/>
      <c r="G596" s="17" t="str">
        <f t="shared" si="115"/>
        <v/>
      </c>
      <c r="H596" s="17" t="str">
        <f t="shared" si="116"/>
        <v/>
      </c>
      <c r="I596" s="17" t="str">
        <f t="shared" si="117"/>
        <v/>
      </c>
      <c r="J596" s="17" t="str">
        <f t="shared" si="118"/>
        <v/>
      </c>
      <c r="K596" s="17" t="str">
        <f t="shared" si="121"/>
        <v xml:space="preserve"> </v>
      </c>
      <c r="L596" s="17" t="str">
        <f t="shared" si="122"/>
        <v xml:space="preserve"> </v>
      </c>
      <c r="M596" s="17" t="str">
        <f t="shared" si="119"/>
        <v/>
      </c>
      <c r="N596" s="21" t="str">
        <f t="shared" si="120"/>
        <v/>
      </c>
    </row>
    <row r="597" spans="1:14" x14ac:dyDescent="0.2">
      <c r="A597" s="15"/>
      <c r="B597" s="28" t="s">
        <v>563</v>
      </c>
      <c r="C597" s="25">
        <v>1</v>
      </c>
      <c r="D597" s="16">
        <v>12</v>
      </c>
      <c r="E597" s="16">
        <v>1</v>
      </c>
      <c r="F597" s="16">
        <v>8</v>
      </c>
      <c r="G597" s="17">
        <f t="shared" si="115"/>
        <v>3.734129947722181E-4</v>
      </c>
      <c r="H597" s="17">
        <f t="shared" si="116"/>
        <v>5.733397037744864E-3</v>
      </c>
      <c r="I597" s="17">
        <f t="shared" si="117"/>
        <v>4.6992481203007516E-4</v>
      </c>
      <c r="J597" s="17">
        <f t="shared" si="118"/>
        <v>3.5778175313059034E-3</v>
      </c>
      <c r="K597" s="17">
        <f t="shared" si="121"/>
        <v>0</v>
      </c>
      <c r="L597" s="17">
        <f t="shared" si="122"/>
        <v>-0.33333333333333331</v>
      </c>
      <c r="M597" s="17">
        <f t="shared" si="119"/>
        <v>0</v>
      </c>
      <c r="N597" s="21">
        <f t="shared" si="120"/>
        <v>-1.9111323459149545E-3</v>
      </c>
    </row>
    <row r="598" spans="1:14" x14ac:dyDescent="0.2">
      <c r="A598" s="15"/>
      <c r="B598" s="28" t="s">
        <v>564</v>
      </c>
      <c r="C598" s="25">
        <v>2</v>
      </c>
      <c r="D598" s="16">
        <v>1</v>
      </c>
      <c r="E598" s="16">
        <v>0</v>
      </c>
      <c r="F598" s="16">
        <v>1</v>
      </c>
      <c r="G598" s="17">
        <f t="shared" si="115"/>
        <v>7.468259895444362E-4</v>
      </c>
      <c r="H598" s="17">
        <f t="shared" si="116"/>
        <v>4.7778308647873863E-4</v>
      </c>
      <c r="I598" s="17" t="str">
        <f t="shared" si="117"/>
        <v/>
      </c>
      <c r="J598" s="17">
        <f t="shared" si="118"/>
        <v>4.4722719141323793E-4</v>
      </c>
      <c r="K598" s="17">
        <f t="shared" si="121"/>
        <v>-1</v>
      </c>
      <c r="L598" s="17">
        <f t="shared" si="122"/>
        <v>0</v>
      </c>
      <c r="M598" s="17">
        <f t="shared" si="119"/>
        <v>-7.468259895444362E-4</v>
      </c>
      <c r="N598" s="21">
        <f t="shared" si="120"/>
        <v>0</v>
      </c>
    </row>
    <row r="599" spans="1:14" ht="25.5" x14ac:dyDescent="0.2">
      <c r="A599" s="15"/>
      <c r="B599" s="28" t="s">
        <v>565</v>
      </c>
      <c r="C599" s="25"/>
      <c r="D599" s="16"/>
      <c r="E599" s="16">
        <v>0</v>
      </c>
      <c r="F599" s="16">
        <v>2</v>
      </c>
      <c r="G599" s="17" t="str">
        <f t="shared" si="115"/>
        <v/>
      </c>
      <c r="H599" s="17" t="str">
        <f t="shared" si="116"/>
        <v/>
      </c>
      <c r="I599" s="17" t="str">
        <f t="shared" si="117"/>
        <v/>
      </c>
      <c r="J599" s="17">
        <f t="shared" si="118"/>
        <v>8.9445438282647585E-4</v>
      </c>
      <c r="K599" s="17" t="str">
        <f t="shared" si="121"/>
        <v xml:space="preserve"> </v>
      </c>
      <c r="L599" s="17">
        <f t="shared" si="122"/>
        <v>1</v>
      </c>
      <c r="M599" s="17" t="str">
        <f t="shared" si="119"/>
        <v/>
      </c>
      <c r="N599" s="21" t="str">
        <f t="shared" si="120"/>
        <v/>
      </c>
    </row>
    <row r="600" spans="1:14" x14ac:dyDescent="0.2">
      <c r="A600" s="15"/>
      <c r="B600" s="28" t="s">
        <v>566</v>
      </c>
      <c r="C600" s="25">
        <v>0</v>
      </c>
      <c r="D600" s="16">
        <v>2</v>
      </c>
      <c r="E600" s="16"/>
      <c r="F600" s="16"/>
      <c r="G600" s="17" t="str">
        <f t="shared" si="115"/>
        <v/>
      </c>
      <c r="H600" s="17">
        <f t="shared" si="116"/>
        <v>9.5556617295747726E-4</v>
      </c>
      <c r="I600" s="17" t="str">
        <f t="shared" si="117"/>
        <v/>
      </c>
      <c r="J600" s="17" t="str">
        <f t="shared" si="118"/>
        <v/>
      </c>
      <c r="K600" s="17" t="str">
        <f t="shared" si="121"/>
        <v xml:space="preserve"> </v>
      </c>
      <c r="L600" s="17">
        <f t="shared" si="122"/>
        <v>-1</v>
      </c>
      <c r="M600" s="17" t="str">
        <f t="shared" si="119"/>
        <v/>
      </c>
      <c r="N600" s="21">
        <f t="shared" si="120"/>
        <v>-9.5556617295747726E-4</v>
      </c>
    </row>
    <row r="601" spans="1:14" x14ac:dyDescent="0.2">
      <c r="A601" s="15"/>
      <c r="B601" s="28" t="s">
        <v>567</v>
      </c>
      <c r="C601" s="25"/>
      <c r="D601" s="16"/>
      <c r="E601" s="16"/>
      <c r="F601" s="16"/>
      <c r="G601" s="17" t="str">
        <f t="shared" si="115"/>
        <v/>
      </c>
      <c r="H601" s="17" t="str">
        <f t="shared" si="116"/>
        <v/>
      </c>
      <c r="I601" s="17" t="str">
        <f t="shared" si="117"/>
        <v/>
      </c>
      <c r="J601" s="17" t="str">
        <f t="shared" si="118"/>
        <v/>
      </c>
      <c r="K601" s="17" t="str">
        <f t="shared" si="121"/>
        <v xml:space="preserve"> </v>
      </c>
      <c r="L601" s="17" t="str">
        <f t="shared" si="122"/>
        <v xml:space="preserve"> </v>
      </c>
      <c r="M601" s="17" t="str">
        <f t="shared" si="119"/>
        <v/>
      </c>
      <c r="N601" s="21" t="str">
        <f t="shared" si="120"/>
        <v/>
      </c>
    </row>
    <row r="602" spans="1:14" x14ac:dyDescent="0.2">
      <c r="A602" s="15"/>
      <c r="B602" s="28" t="s">
        <v>568</v>
      </c>
      <c r="C602" s="25"/>
      <c r="D602" s="16"/>
      <c r="E602" s="16">
        <v>0</v>
      </c>
      <c r="F602" s="16">
        <v>2</v>
      </c>
      <c r="G602" s="17" t="str">
        <f t="shared" si="115"/>
        <v/>
      </c>
      <c r="H602" s="17" t="str">
        <f t="shared" si="116"/>
        <v/>
      </c>
      <c r="I602" s="17" t="str">
        <f t="shared" si="117"/>
        <v/>
      </c>
      <c r="J602" s="17">
        <f t="shared" si="118"/>
        <v>8.9445438282647585E-4</v>
      </c>
      <c r="K602" s="17" t="str">
        <f t="shared" si="121"/>
        <v xml:space="preserve"> </v>
      </c>
      <c r="L602" s="17">
        <f t="shared" si="122"/>
        <v>1</v>
      </c>
      <c r="M602" s="17" t="str">
        <f t="shared" si="119"/>
        <v/>
      </c>
      <c r="N602" s="21" t="str">
        <f t="shared" si="120"/>
        <v/>
      </c>
    </row>
    <row r="603" spans="1:14" ht="25.5" x14ac:dyDescent="0.2">
      <c r="A603" s="15"/>
      <c r="B603" s="28" t="s">
        <v>569</v>
      </c>
      <c r="C603" s="25"/>
      <c r="D603" s="16"/>
      <c r="E603" s="16"/>
      <c r="F603" s="16"/>
      <c r="G603" s="17" t="str">
        <f t="shared" si="115"/>
        <v/>
      </c>
      <c r="H603" s="17" t="str">
        <f t="shared" si="116"/>
        <v/>
      </c>
      <c r="I603" s="17" t="str">
        <f t="shared" si="117"/>
        <v/>
      </c>
      <c r="J603" s="17" t="str">
        <f t="shared" si="118"/>
        <v/>
      </c>
      <c r="K603" s="17" t="str">
        <f t="shared" si="121"/>
        <v xml:space="preserve"> </v>
      </c>
      <c r="L603" s="17" t="str">
        <f t="shared" si="122"/>
        <v xml:space="preserve"> </v>
      </c>
      <c r="M603" s="17" t="str">
        <f t="shared" si="119"/>
        <v/>
      </c>
      <c r="N603" s="21" t="str">
        <f t="shared" si="120"/>
        <v/>
      </c>
    </row>
    <row r="604" spans="1:14" ht="26.25" thickBot="1" x14ac:dyDescent="0.25">
      <c r="A604" s="15"/>
      <c r="B604" s="29" t="s">
        <v>570</v>
      </c>
      <c r="C604" s="26"/>
      <c r="D604" s="22"/>
      <c r="E604" s="22">
        <v>1</v>
      </c>
      <c r="F604" s="22">
        <v>0</v>
      </c>
      <c r="G604" s="23" t="str">
        <f t="shared" si="115"/>
        <v/>
      </c>
      <c r="H604" s="23" t="str">
        <f t="shared" si="116"/>
        <v/>
      </c>
      <c r="I604" s="23">
        <f t="shared" si="117"/>
        <v>4.6992481203007516E-4</v>
      </c>
      <c r="J604" s="23" t="str">
        <f t="shared" si="118"/>
        <v/>
      </c>
      <c r="K604" s="23">
        <f t="shared" si="121"/>
        <v>1</v>
      </c>
      <c r="L604" s="23" t="str">
        <f t="shared" si="122"/>
        <v xml:space="preserve"> </v>
      </c>
      <c r="M604" s="23" t="str">
        <f t="shared" si="119"/>
        <v/>
      </c>
      <c r="N604" s="24" t="str">
        <f t="shared" si="120"/>
        <v/>
      </c>
    </row>
    <row r="605" spans="1:14" x14ac:dyDescent="0.2">
      <c r="A605" s="14"/>
    </row>
    <row r="606" spans="1:14" x14ac:dyDescent="0.2">
      <c r="A606" s="14"/>
    </row>
    <row r="607" spans="1:14" x14ac:dyDescent="0.2">
      <c r="A607" s="14"/>
    </row>
    <row r="608" spans="1:14" ht="15.75" thickBot="1" x14ac:dyDescent="0.25">
      <c r="A608" s="14"/>
    </row>
    <row r="609" spans="1:14" ht="29.25" customHeight="1" thickBot="1" x14ac:dyDescent="0.25">
      <c r="A609" s="15"/>
      <c r="B609" s="46" t="s">
        <v>2</v>
      </c>
      <c r="C609" s="55" t="s">
        <v>665</v>
      </c>
      <c r="D609" s="52"/>
      <c r="E609" s="52"/>
      <c r="F609" s="56"/>
      <c r="G609" s="59" t="s">
        <v>3</v>
      </c>
      <c r="H609" s="52"/>
      <c r="I609" s="52"/>
      <c r="J609" s="52"/>
      <c r="K609" s="46" t="s">
        <v>667</v>
      </c>
      <c r="L609" s="47"/>
      <c r="M609" s="60" t="s">
        <v>4</v>
      </c>
      <c r="N609" s="47"/>
    </row>
    <row r="610" spans="1:14" ht="15.75" thickBot="1" x14ac:dyDescent="0.25">
      <c r="A610" s="14"/>
      <c r="B610" s="57"/>
      <c r="C610" s="44">
        <v>2022</v>
      </c>
      <c r="D610" s="45"/>
      <c r="E610" s="61">
        <v>2023</v>
      </c>
      <c r="F610" s="37"/>
      <c r="G610" s="44">
        <v>2022</v>
      </c>
      <c r="H610" s="45"/>
      <c r="I610" s="61">
        <v>2023</v>
      </c>
      <c r="J610" s="37"/>
      <c r="K610" s="48"/>
      <c r="L610" s="49"/>
      <c r="M610" s="37"/>
      <c r="N610" s="49"/>
    </row>
    <row r="611" spans="1:14" ht="15.75" thickBot="1" x14ac:dyDescent="0.25">
      <c r="A611" s="15"/>
      <c r="B611" s="58"/>
      <c r="C611" s="18" t="s">
        <v>5</v>
      </c>
      <c r="D611" s="19" t="s">
        <v>6</v>
      </c>
      <c r="E611" s="18" t="s">
        <v>5</v>
      </c>
      <c r="F611" s="18" t="s">
        <v>6</v>
      </c>
      <c r="G611" s="18" t="s">
        <v>5</v>
      </c>
      <c r="H611" s="18" t="s">
        <v>6</v>
      </c>
      <c r="I611" s="20" t="s">
        <v>5</v>
      </c>
      <c r="J611" s="18" t="s">
        <v>6</v>
      </c>
      <c r="K611" s="18" t="s">
        <v>5</v>
      </c>
      <c r="L611" s="18" t="s">
        <v>6</v>
      </c>
      <c r="M611" s="18" t="s">
        <v>5</v>
      </c>
      <c r="N611" s="13" t="s">
        <v>6</v>
      </c>
    </row>
    <row r="612" spans="1:14" ht="15.75" thickBot="1" x14ac:dyDescent="0.25">
      <c r="A612" s="15"/>
      <c r="B612" s="7" t="s">
        <v>11</v>
      </c>
      <c r="C612" s="10">
        <f>SUM(C613:C640)</f>
        <v>1506</v>
      </c>
      <c r="D612" s="10">
        <f>SUM(D613:D640)</f>
        <v>1388</v>
      </c>
      <c r="E612" s="10">
        <f>SUM(E613:E640)</f>
        <v>771</v>
      </c>
      <c r="F612" s="9">
        <f>SUM(F613:F640)</f>
        <v>781</v>
      </c>
      <c r="G612" s="12">
        <f t="shared" ref="G612:G640" si="123">+IF(C612=0,"",C612/C$612)</f>
        <v>1</v>
      </c>
      <c r="H612" s="12">
        <f t="shared" ref="H612:H640" si="124">+IF(D612=0,"",D612/D$612)</f>
        <v>1</v>
      </c>
      <c r="I612" s="12">
        <f t="shared" ref="I612:I640" si="125">+IF(E612=0,"",E612/E$612)</f>
        <v>1</v>
      </c>
      <c r="J612" s="12">
        <f t="shared" ref="J612:J640" si="126">+IF(F612=0,"",F612/F$612)</f>
        <v>1</v>
      </c>
      <c r="K612" s="12">
        <f>+IF(AND(C612=0,E612=0),"",IF(C612=0,1,IF(E612=0,-1,(E612-C612)/C612)))</f>
        <v>-0.48804780876494025</v>
      </c>
      <c r="L612" s="11">
        <f>+IF(AND(D612=0,F612=0),"",IF(D612=0,1,IF(F612=0,-1,(F612-D612)/D612)))</f>
        <v>-0.43731988472622479</v>
      </c>
      <c r="M612" s="12">
        <f t="shared" ref="M612:M640" si="127">+IF(OR(AND(G612=""),(K612="")),"",G612*K612)</f>
        <v>-0.48804780876494025</v>
      </c>
      <c r="N612" s="12">
        <f t="shared" ref="N612:N640" si="128">+IF(OR(AND(H612=""),(L612="")),"",H612*L612)</f>
        <v>-0.43731988472622479</v>
      </c>
    </row>
    <row r="613" spans="1:14" x14ac:dyDescent="0.2">
      <c r="A613" s="15"/>
      <c r="B613" s="27" t="s">
        <v>571</v>
      </c>
      <c r="C613" s="30">
        <v>1</v>
      </c>
      <c r="D613" s="31">
        <v>3</v>
      </c>
      <c r="E613" s="16">
        <v>0</v>
      </c>
      <c r="F613" s="16">
        <v>2</v>
      </c>
      <c r="G613" s="32">
        <f t="shared" si="123"/>
        <v>6.6401062416998667E-4</v>
      </c>
      <c r="H613" s="32">
        <f t="shared" si="124"/>
        <v>2.1613832853025938E-3</v>
      </c>
      <c r="I613" s="32" t="str">
        <f t="shared" si="125"/>
        <v/>
      </c>
      <c r="J613" s="32">
        <f t="shared" si="126"/>
        <v>2.5608194622279128E-3</v>
      </c>
      <c r="K613" s="32">
        <f t="shared" ref="K613:K640" si="129">+IF(AND(C613=0,E613=0)," ",IF(C613=0,1,IF(E613=0,-1,(E613-C613)/C613)))</f>
        <v>-1</v>
      </c>
      <c r="L613" s="32">
        <f t="shared" ref="L613:L640" si="130">+IF(AND(D613=0,F613=0)," ",IF(D613=0,1,IF(F613=0,-1,(F613-D613)/D613)))</f>
        <v>-0.33333333333333331</v>
      </c>
      <c r="M613" s="32">
        <f t="shared" si="127"/>
        <v>-6.6401062416998667E-4</v>
      </c>
      <c r="N613" s="33">
        <f t="shared" si="128"/>
        <v>-7.2046109510086461E-4</v>
      </c>
    </row>
    <row r="614" spans="1:14" x14ac:dyDescent="0.2">
      <c r="A614" s="15"/>
      <c r="B614" s="28" t="s">
        <v>572</v>
      </c>
      <c r="C614" s="25">
        <v>22</v>
      </c>
      <c r="D614" s="16">
        <v>60</v>
      </c>
      <c r="E614" s="16">
        <v>14</v>
      </c>
      <c r="F614" s="16">
        <v>29</v>
      </c>
      <c r="G614" s="17">
        <f t="shared" si="123"/>
        <v>1.4608233731739707E-2</v>
      </c>
      <c r="H614" s="17">
        <f t="shared" si="124"/>
        <v>4.3227665706051875E-2</v>
      </c>
      <c r="I614" s="17">
        <f t="shared" si="125"/>
        <v>1.8158236057068743E-2</v>
      </c>
      <c r="J614" s="17">
        <f t="shared" si="126"/>
        <v>3.713188220230474E-2</v>
      </c>
      <c r="K614" s="17">
        <f t="shared" si="129"/>
        <v>-0.36363636363636365</v>
      </c>
      <c r="L614" s="17">
        <f t="shared" si="130"/>
        <v>-0.51666666666666672</v>
      </c>
      <c r="M614" s="17">
        <f t="shared" si="127"/>
        <v>-5.3120849933598934E-3</v>
      </c>
      <c r="N614" s="21">
        <f t="shared" si="128"/>
        <v>-2.2334293948126804E-2</v>
      </c>
    </row>
    <row r="615" spans="1:14" ht="25.5" x14ac:dyDescent="0.2">
      <c r="A615" s="15"/>
      <c r="B615" s="28" t="s">
        <v>573</v>
      </c>
      <c r="C615" s="25">
        <v>248</v>
      </c>
      <c r="D615" s="16">
        <v>70</v>
      </c>
      <c r="E615" s="16">
        <v>154</v>
      </c>
      <c r="F615" s="16">
        <v>215</v>
      </c>
      <c r="G615" s="17">
        <f t="shared" si="123"/>
        <v>0.1646746347941567</v>
      </c>
      <c r="H615" s="17">
        <f t="shared" si="124"/>
        <v>5.0432276657060522E-2</v>
      </c>
      <c r="I615" s="17">
        <f t="shared" si="125"/>
        <v>0.19974059662775617</v>
      </c>
      <c r="J615" s="17">
        <f t="shared" si="126"/>
        <v>0.27528809218950062</v>
      </c>
      <c r="K615" s="17">
        <f t="shared" si="129"/>
        <v>-0.37903225806451613</v>
      </c>
      <c r="L615" s="17">
        <f t="shared" si="130"/>
        <v>2.0714285714285716</v>
      </c>
      <c r="M615" s="17">
        <f t="shared" si="127"/>
        <v>-6.2416998671978745E-2</v>
      </c>
      <c r="N615" s="21">
        <f t="shared" si="128"/>
        <v>0.10446685878962537</v>
      </c>
    </row>
    <row r="616" spans="1:14" x14ac:dyDescent="0.2">
      <c r="A616" s="15"/>
      <c r="B616" s="28" t="s">
        <v>574</v>
      </c>
      <c r="C616" s="25">
        <v>563</v>
      </c>
      <c r="D616" s="16">
        <v>33</v>
      </c>
      <c r="E616" s="16">
        <v>106</v>
      </c>
      <c r="F616" s="16">
        <v>13</v>
      </c>
      <c r="G616" s="17">
        <f t="shared" si="123"/>
        <v>0.37383798140770252</v>
      </c>
      <c r="H616" s="17">
        <f t="shared" si="124"/>
        <v>2.3775216138328531E-2</v>
      </c>
      <c r="I616" s="17">
        <f t="shared" si="125"/>
        <v>0.13748378728923477</v>
      </c>
      <c r="J616" s="17">
        <f t="shared" si="126"/>
        <v>1.6645326504481434E-2</v>
      </c>
      <c r="K616" s="17">
        <f t="shared" si="129"/>
        <v>-0.81172291296625221</v>
      </c>
      <c r="L616" s="17">
        <f t="shared" si="130"/>
        <v>-0.60606060606060608</v>
      </c>
      <c r="M616" s="17">
        <f t="shared" si="127"/>
        <v>-0.30345285524568394</v>
      </c>
      <c r="N616" s="21">
        <f t="shared" si="128"/>
        <v>-1.4409221902017292E-2</v>
      </c>
    </row>
    <row r="617" spans="1:14" x14ac:dyDescent="0.2">
      <c r="A617" s="15"/>
      <c r="B617" s="28" t="s">
        <v>575</v>
      </c>
      <c r="C617" s="25">
        <v>22</v>
      </c>
      <c r="D617" s="16">
        <v>6</v>
      </c>
      <c r="E617" s="16">
        <v>208</v>
      </c>
      <c r="F617" s="16">
        <v>16</v>
      </c>
      <c r="G617" s="17">
        <f t="shared" si="123"/>
        <v>1.4608233731739707E-2</v>
      </c>
      <c r="H617" s="17">
        <f t="shared" si="124"/>
        <v>4.3227665706051877E-3</v>
      </c>
      <c r="I617" s="17">
        <f t="shared" si="125"/>
        <v>0.26977950713359272</v>
      </c>
      <c r="J617" s="17">
        <f t="shared" si="126"/>
        <v>2.0486555697823303E-2</v>
      </c>
      <c r="K617" s="17">
        <f t="shared" si="129"/>
        <v>8.454545454545455</v>
      </c>
      <c r="L617" s="17">
        <f t="shared" si="130"/>
        <v>1.6666666666666667</v>
      </c>
      <c r="M617" s="17">
        <f t="shared" si="127"/>
        <v>0.12350597609561753</v>
      </c>
      <c r="N617" s="21">
        <f t="shared" si="128"/>
        <v>7.2046109510086461E-3</v>
      </c>
    </row>
    <row r="618" spans="1:14" x14ac:dyDescent="0.2">
      <c r="A618" s="15"/>
      <c r="B618" s="28" t="s">
        <v>576</v>
      </c>
      <c r="C618" s="25">
        <v>1</v>
      </c>
      <c r="D618" s="16">
        <v>1</v>
      </c>
      <c r="E618" s="16">
        <v>1</v>
      </c>
      <c r="F618" s="16">
        <v>6</v>
      </c>
      <c r="G618" s="17">
        <f t="shared" si="123"/>
        <v>6.6401062416998667E-4</v>
      </c>
      <c r="H618" s="17">
        <f t="shared" si="124"/>
        <v>7.2046109510086451E-4</v>
      </c>
      <c r="I618" s="17">
        <f t="shared" si="125"/>
        <v>1.2970168612191958E-3</v>
      </c>
      <c r="J618" s="17">
        <f t="shared" si="126"/>
        <v>7.6824583866837385E-3</v>
      </c>
      <c r="K618" s="17">
        <f t="shared" si="129"/>
        <v>0</v>
      </c>
      <c r="L618" s="17">
        <f t="shared" si="130"/>
        <v>5</v>
      </c>
      <c r="M618" s="17">
        <f t="shared" si="127"/>
        <v>0</v>
      </c>
      <c r="N618" s="21">
        <f t="shared" si="128"/>
        <v>3.6023054755043226E-3</v>
      </c>
    </row>
    <row r="619" spans="1:14" x14ac:dyDescent="0.2">
      <c r="A619" s="15"/>
      <c r="B619" s="28" t="s">
        <v>577</v>
      </c>
      <c r="C619" s="25">
        <v>0</v>
      </c>
      <c r="D619" s="16">
        <v>1</v>
      </c>
      <c r="E619" s="16"/>
      <c r="F619" s="16"/>
      <c r="G619" s="17" t="str">
        <f t="shared" si="123"/>
        <v/>
      </c>
      <c r="H619" s="17">
        <f t="shared" si="124"/>
        <v>7.2046109510086451E-4</v>
      </c>
      <c r="I619" s="17" t="str">
        <f t="shared" si="125"/>
        <v/>
      </c>
      <c r="J619" s="17" t="str">
        <f t="shared" si="126"/>
        <v/>
      </c>
      <c r="K619" s="17" t="str">
        <f t="shared" si="129"/>
        <v xml:space="preserve"> </v>
      </c>
      <c r="L619" s="17">
        <f t="shared" si="130"/>
        <v>-1</v>
      </c>
      <c r="M619" s="17" t="str">
        <f t="shared" si="127"/>
        <v/>
      </c>
      <c r="N619" s="21">
        <f t="shared" si="128"/>
        <v>-7.2046109510086451E-4</v>
      </c>
    </row>
    <row r="620" spans="1:14" x14ac:dyDescent="0.2">
      <c r="A620" s="15"/>
      <c r="B620" s="28" t="s">
        <v>578</v>
      </c>
      <c r="C620" s="25"/>
      <c r="D620" s="16"/>
      <c r="E620" s="16">
        <v>0</v>
      </c>
      <c r="F620" s="16">
        <v>2</v>
      </c>
      <c r="G620" s="17" t="str">
        <f t="shared" si="123"/>
        <v/>
      </c>
      <c r="H620" s="17" t="str">
        <f t="shared" si="124"/>
        <v/>
      </c>
      <c r="I620" s="17" t="str">
        <f t="shared" si="125"/>
        <v/>
      </c>
      <c r="J620" s="17">
        <f t="shared" si="126"/>
        <v>2.5608194622279128E-3</v>
      </c>
      <c r="K620" s="17" t="str">
        <f t="shared" si="129"/>
        <v xml:space="preserve"> </v>
      </c>
      <c r="L620" s="17">
        <f t="shared" si="130"/>
        <v>1</v>
      </c>
      <c r="M620" s="17" t="str">
        <f t="shared" si="127"/>
        <v/>
      </c>
      <c r="N620" s="21" t="str">
        <f t="shared" si="128"/>
        <v/>
      </c>
    </row>
    <row r="621" spans="1:14" x14ac:dyDescent="0.2">
      <c r="A621" s="15"/>
      <c r="B621" s="28" t="s">
        <v>579</v>
      </c>
      <c r="C621" s="25"/>
      <c r="D621" s="16"/>
      <c r="E621" s="16"/>
      <c r="F621" s="16"/>
      <c r="G621" s="17" t="str">
        <f t="shared" si="123"/>
        <v/>
      </c>
      <c r="H621" s="17" t="str">
        <f t="shared" si="124"/>
        <v/>
      </c>
      <c r="I621" s="17" t="str">
        <f t="shared" si="125"/>
        <v/>
      </c>
      <c r="J621" s="17" t="str">
        <f t="shared" si="126"/>
        <v/>
      </c>
      <c r="K621" s="17" t="str">
        <f t="shared" si="129"/>
        <v xml:space="preserve"> </v>
      </c>
      <c r="L621" s="17" t="str">
        <f t="shared" si="130"/>
        <v xml:space="preserve"> </v>
      </c>
      <c r="M621" s="17" t="str">
        <f t="shared" si="127"/>
        <v/>
      </c>
      <c r="N621" s="21" t="str">
        <f t="shared" si="128"/>
        <v/>
      </c>
    </row>
    <row r="622" spans="1:14" ht="24" customHeight="1" x14ac:dyDescent="0.2">
      <c r="A622" s="15"/>
      <c r="B622" s="28" t="s">
        <v>580</v>
      </c>
      <c r="C622" s="25">
        <v>1</v>
      </c>
      <c r="D622" s="16">
        <v>1</v>
      </c>
      <c r="E622" s="16">
        <v>4</v>
      </c>
      <c r="F622" s="16">
        <v>9</v>
      </c>
      <c r="G622" s="17">
        <f t="shared" si="123"/>
        <v>6.6401062416998667E-4</v>
      </c>
      <c r="H622" s="17">
        <f t="shared" si="124"/>
        <v>7.2046109510086451E-4</v>
      </c>
      <c r="I622" s="17">
        <f t="shared" si="125"/>
        <v>5.1880674448767832E-3</v>
      </c>
      <c r="J622" s="17">
        <f t="shared" si="126"/>
        <v>1.1523687580025609E-2</v>
      </c>
      <c r="K622" s="17">
        <f t="shared" si="129"/>
        <v>3</v>
      </c>
      <c r="L622" s="17">
        <f t="shared" si="130"/>
        <v>8</v>
      </c>
      <c r="M622" s="17">
        <f t="shared" si="127"/>
        <v>1.9920318725099601E-3</v>
      </c>
      <c r="N622" s="21">
        <f t="shared" si="128"/>
        <v>5.763688760806916E-3</v>
      </c>
    </row>
    <row r="623" spans="1:14" x14ac:dyDescent="0.2">
      <c r="A623" s="15"/>
      <c r="B623" s="28" t="s">
        <v>581</v>
      </c>
      <c r="C623" s="25">
        <v>3</v>
      </c>
      <c r="D623" s="16">
        <v>3</v>
      </c>
      <c r="E623" s="16">
        <v>4</v>
      </c>
      <c r="F623" s="16">
        <v>0</v>
      </c>
      <c r="G623" s="17">
        <f t="shared" si="123"/>
        <v>1.9920318725099601E-3</v>
      </c>
      <c r="H623" s="17">
        <f t="shared" si="124"/>
        <v>2.1613832853025938E-3</v>
      </c>
      <c r="I623" s="17">
        <f t="shared" si="125"/>
        <v>5.1880674448767832E-3</v>
      </c>
      <c r="J623" s="17" t="str">
        <f t="shared" si="126"/>
        <v/>
      </c>
      <c r="K623" s="17">
        <f t="shared" si="129"/>
        <v>0.33333333333333331</v>
      </c>
      <c r="L623" s="17">
        <f t="shared" si="130"/>
        <v>-1</v>
      </c>
      <c r="M623" s="17">
        <f t="shared" si="127"/>
        <v>6.6401062416998667E-4</v>
      </c>
      <c r="N623" s="21">
        <f t="shared" si="128"/>
        <v>-2.1613832853025938E-3</v>
      </c>
    </row>
    <row r="624" spans="1:14" x14ac:dyDescent="0.2">
      <c r="A624" s="15"/>
      <c r="B624" s="28" t="s">
        <v>582</v>
      </c>
      <c r="C624" s="25"/>
      <c r="D624" s="16"/>
      <c r="E624" s="16"/>
      <c r="F624" s="16"/>
      <c r="G624" s="17" t="str">
        <f t="shared" si="123"/>
        <v/>
      </c>
      <c r="H624" s="17" t="str">
        <f t="shared" si="124"/>
        <v/>
      </c>
      <c r="I624" s="17" t="str">
        <f t="shared" si="125"/>
        <v/>
      </c>
      <c r="J624" s="17" t="str">
        <f t="shared" si="126"/>
        <v/>
      </c>
      <c r="K624" s="17" t="str">
        <f t="shared" si="129"/>
        <v xml:space="preserve"> </v>
      </c>
      <c r="L624" s="17" t="str">
        <f t="shared" si="130"/>
        <v xml:space="preserve"> </v>
      </c>
      <c r="M624" s="17" t="str">
        <f t="shared" si="127"/>
        <v/>
      </c>
      <c r="N624" s="21" t="str">
        <f t="shared" si="128"/>
        <v/>
      </c>
    </row>
    <row r="625" spans="1:14" x14ac:dyDescent="0.2">
      <c r="A625" s="15"/>
      <c r="B625" s="28" t="s">
        <v>583</v>
      </c>
      <c r="C625" s="25">
        <v>1</v>
      </c>
      <c r="D625" s="16">
        <v>0</v>
      </c>
      <c r="E625" s="16">
        <v>0</v>
      </c>
      <c r="F625" s="16">
        <v>1</v>
      </c>
      <c r="G625" s="17">
        <f t="shared" si="123"/>
        <v>6.6401062416998667E-4</v>
      </c>
      <c r="H625" s="17" t="str">
        <f t="shared" si="124"/>
        <v/>
      </c>
      <c r="I625" s="17" t="str">
        <f t="shared" si="125"/>
        <v/>
      </c>
      <c r="J625" s="17">
        <f t="shared" si="126"/>
        <v>1.2804097311139564E-3</v>
      </c>
      <c r="K625" s="17">
        <f t="shared" si="129"/>
        <v>-1</v>
      </c>
      <c r="L625" s="17">
        <f t="shared" si="130"/>
        <v>1</v>
      </c>
      <c r="M625" s="17">
        <f t="shared" si="127"/>
        <v>-6.6401062416998667E-4</v>
      </c>
      <c r="N625" s="21" t="str">
        <f t="shared" si="128"/>
        <v/>
      </c>
    </row>
    <row r="626" spans="1:14" x14ac:dyDescent="0.2">
      <c r="A626" s="15"/>
      <c r="B626" s="28" t="s">
        <v>584</v>
      </c>
      <c r="C626" s="25"/>
      <c r="D626" s="16"/>
      <c r="E626" s="16">
        <v>2</v>
      </c>
      <c r="F626" s="16">
        <v>2</v>
      </c>
      <c r="G626" s="17" t="str">
        <f t="shared" si="123"/>
        <v/>
      </c>
      <c r="H626" s="17" t="str">
        <f t="shared" si="124"/>
        <v/>
      </c>
      <c r="I626" s="17">
        <f t="shared" si="125"/>
        <v>2.5940337224383916E-3</v>
      </c>
      <c r="J626" s="17">
        <f t="shared" si="126"/>
        <v>2.5608194622279128E-3</v>
      </c>
      <c r="K626" s="17">
        <f t="shared" si="129"/>
        <v>1</v>
      </c>
      <c r="L626" s="17">
        <f t="shared" si="130"/>
        <v>1</v>
      </c>
      <c r="M626" s="17" t="str">
        <f t="shared" si="127"/>
        <v/>
      </c>
      <c r="N626" s="21" t="str">
        <f t="shared" si="128"/>
        <v/>
      </c>
    </row>
    <row r="627" spans="1:14" ht="25.5" x14ac:dyDescent="0.2">
      <c r="A627" s="15"/>
      <c r="B627" s="28" t="s">
        <v>585</v>
      </c>
      <c r="C627" s="25">
        <v>12</v>
      </c>
      <c r="D627" s="16">
        <v>45</v>
      </c>
      <c r="E627" s="16">
        <v>5</v>
      </c>
      <c r="F627" s="16">
        <v>21</v>
      </c>
      <c r="G627" s="17">
        <f t="shared" si="123"/>
        <v>7.9681274900398405E-3</v>
      </c>
      <c r="H627" s="17">
        <f t="shared" si="124"/>
        <v>3.2420749279538905E-2</v>
      </c>
      <c r="I627" s="17">
        <f t="shared" si="125"/>
        <v>6.4850843060959796E-3</v>
      </c>
      <c r="J627" s="17">
        <f t="shared" si="126"/>
        <v>2.6888604353393086E-2</v>
      </c>
      <c r="K627" s="17">
        <f t="shared" si="129"/>
        <v>-0.58333333333333337</v>
      </c>
      <c r="L627" s="17">
        <f t="shared" si="130"/>
        <v>-0.53333333333333333</v>
      </c>
      <c r="M627" s="17">
        <f t="shared" si="127"/>
        <v>-4.6480743691899072E-3</v>
      </c>
      <c r="N627" s="21">
        <f t="shared" si="128"/>
        <v>-1.7291066282420747E-2</v>
      </c>
    </row>
    <row r="628" spans="1:14" x14ac:dyDescent="0.2">
      <c r="A628" s="15"/>
      <c r="B628" s="28" t="s">
        <v>586</v>
      </c>
      <c r="C628" s="25">
        <v>165</v>
      </c>
      <c r="D628" s="16">
        <v>437</v>
      </c>
      <c r="E628" s="16">
        <v>35</v>
      </c>
      <c r="F628" s="16">
        <v>48</v>
      </c>
      <c r="G628" s="17">
        <f t="shared" si="123"/>
        <v>0.10956175298804781</v>
      </c>
      <c r="H628" s="17">
        <f t="shared" si="124"/>
        <v>0.31484149855907784</v>
      </c>
      <c r="I628" s="17">
        <f t="shared" si="125"/>
        <v>4.5395590142671853E-2</v>
      </c>
      <c r="J628" s="17">
        <f t="shared" si="126"/>
        <v>6.1459667093469908E-2</v>
      </c>
      <c r="K628" s="17">
        <f t="shared" si="129"/>
        <v>-0.78787878787878785</v>
      </c>
      <c r="L628" s="17">
        <f t="shared" si="130"/>
        <v>-0.89016018306636158</v>
      </c>
      <c r="M628" s="17">
        <f t="shared" si="127"/>
        <v>-8.6321381142098266E-2</v>
      </c>
      <c r="N628" s="21">
        <f t="shared" si="128"/>
        <v>-0.28025936599423634</v>
      </c>
    </row>
    <row r="629" spans="1:14" x14ac:dyDescent="0.2">
      <c r="A629" s="15"/>
      <c r="B629" s="28" t="s">
        <v>587</v>
      </c>
      <c r="C629" s="25">
        <v>1</v>
      </c>
      <c r="D629" s="16">
        <v>31</v>
      </c>
      <c r="E629" s="16">
        <v>3</v>
      </c>
      <c r="F629" s="16">
        <v>11</v>
      </c>
      <c r="G629" s="17">
        <f t="shared" si="123"/>
        <v>6.6401062416998667E-4</v>
      </c>
      <c r="H629" s="17">
        <f t="shared" si="124"/>
        <v>2.2334293948126801E-2</v>
      </c>
      <c r="I629" s="17">
        <f t="shared" si="125"/>
        <v>3.8910505836575876E-3</v>
      </c>
      <c r="J629" s="17">
        <f t="shared" si="126"/>
        <v>1.4084507042253521E-2</v>
      </c>
      <c r="K629" s="17">
        <f t="shared" si="129"/>
        <v>2</v>
      </c>
      <c r="L629" s="17">
        <f t="shared" si="130"/>
        <v>-0.64516129032258063</v>
      </c>
      <c r="M629" s="17">
        <f t="shared" si="127"/>
        <v>1.3280212483399733E-3</v>
      </c>
      <c r="N629" s="21">
        <f t="shared" si="128"/>
        <v>-1.4409221902017291E-2</v>
      </c>
    </row>
    <row r="630" spans="1:14" x14ac:dyDescent="0.2">
      <c r="A630" s="15"/>
      <c r="B630" s="28" t="s">
        <v>588</v>
      </c>
      <c r="C630" s="25">
        <v>28</v>
      </c>
      <c r="D630" s="16">
        <v>350</v>
      </c>
      <c r="E630" s="16">
        <v>9</v>
      </c>
      <c r="F630" s="16">
        <v>138</v>
      </c>
      <c r="G630" s="17">
        <f t="shared" si="123"/>
        <v>1.8592297476759629E-2</v>
      </c>
      <c r="H630" s="17">
        <f t="shared" si="124"/>
        <v>0.25216138328530258</v>
      </c>
      <c r="I630" s="17">
        <f t="shared" si="125"/>
        <v>1.1673151750972763E-2</v>
      </c>
      <c r="J630" s="17">
        <f t="shared" si="126"/>
        <v>0.17669654289372599</v>
      </c>
      <c r="K630" s="17">
        <f t="shared" si="129"/>
        <v>-0.6785714285714286</v>
      </c>
      <c r="L630" s="17">
        <f t="shared" si="130"/>
        <v>-0.60571428571428576</v>
      </c>
      <c r="M630" s="17">
        <f t="shared" si="127"/>
        <v>-1.2616201859229749E-2</v>
      </c>
      <c r="N630" s="21">
        <f t="shared" si="128"/>
        <v>-0.1527377521613833</v>
      </c>
    </row>
    <row r="631" spans="1:14" x14ac:dyDescent="0.2">
      <c r="A631" s="15"/>
      <c r="B631" s="28" t="s">
        <v>589</v>
      </c>
      <c r="C631" s="25">
        <v>377</v>
      </c>
      <c r="D631" s="16">
        <v>299</v>
      </c>
      <c r="E631" s="16">
        <v>198</v>
      </c>
      <c r="F631" s="16">
        <v>230</v>
      </c>
      <c r="G631" s="17">
        <f t="shared" si="123"/>
        <v>0.25033200531208499</v>
      </c>
      <c r="H631" s="17">
        <f t="shared" si="124"/>
        <v>0.21541786743515851</v>
      </c>
      <c r="I631" s="17">
        <f t="shared" si="125"/>
        <v>0.25680933852140075</v>
      </c>
      <c r="J631" s="17">
        <f t="shared" si="126"/>
        <v>0.29449423815621001</v>
      </c>
      <c r="K631" s="17">
        <f t="shared" si="129"/>
        <v>-0.47480106100795755</v>
      </c>
      <c r="L631" s="17">
        <f t="shared" si="130"/>
        <v>-0.23076923076923078</v>
      </c>
      <c r="M631" s="17">
        <f t="shared" si="127"/>
        <v>-0.11885790172642761</v>
      </c>
      <c r="N631" s="21">
        <f t="shared" si="128"/>
        <v>-4.9711815561959659E-2</v>
      </c>
    </row>
    <row r="632" spans="1:14" x14ac:dyDescent="0.2">
      <c r="A632" s="15"/>
      <c r="B632" s="28" t="s">
        <v>590</v>
      </c>
      <c r="C632" s="25">
        <v>1</v>
      </c>
      <c r="D632" s="16">
        <v>1</v>
      </c>
      <c r="E632" s="16">
        <v>1</v>
      </c>
      <c r="F632" s="16">
        <v>0</v>
      </c>
      <c r="G632" s="17">
        <f t="shared" si="123"/>
        <v>6.6401062416998667E-4</v>
      </c>
      <c r="H632" s="17">
        <f t="shared" si="124"/>
        <v>7.2046109510086451E-4</v>
      </c>
      <c r="I632" s="17">
        <f t="shared" si="125"/>
        <v>1.2970168612191958E-3</v>
      </c>
      <c r="J632" s="17" t="str">
        <f t="shared" si="126"/>
        <v/>
      </c>
      <c r="K632" s="17">
        <f t="shared" si="129"/>
        <v>0</v>
      </c>
      <c r="L632" s="17">
        <f t="shared" si="130"/>
        <v>-1</v>
      </c>
      <c r="M632" s="17">
        <f t="shared" si="127"/>
        <v>0</v>
      </c>
      <c r="N632" s="21">
        <f t="shared" si="128"/>
        <v>-7.2046109510086451E-4</v>
      </c>
    </row>
    <row r="633" spans="1:14" x14ac:dyDescent="0.2">
      <c r="A633" s="15"/>
      <c r="B633" s="28" t="s">
        <v>591</v>
      </c>
      <c r="C633" s="25">
        <v>1</v>
      </c>
      <c r="D633" s="16">
        <v>13</v>
      </c>
      <c r="E633" s="16">
        <v>0</v>
      </c>
      <c r="F633" s="16">
        <v>5</v>
      </c>
      <c r="G633" s="17">
        <f t="shared" si="123"/>
        <v>6.6401062416998667E-4</v>
      </c>
      <c r="H633" s="17">
        <f t="shared" si="124"/>
        <v>9.3659942363112387E-3</v>
      </c>
      <c r="I633" s="17" t="str">
        <f t="shared" si="125"/>
        <v/>
      </c>
      <c r="J633" s="17">
        <f t="shared" si="126"/>
        <v>6.4020486555697821E-3</v>
      </c>
      <c r="K633" s="17">
        <f t="shared" si="129"/>
        <v>-1</v>
      </c>
      <c r="L633" s="17">
        <f t="shared" si="130"/>
        <v>-0.61538461538461542</v>
      </c>
      <c r="M633" s="17">
        <f t="shared" si="127"/>
        <v>-6.6401062416998667E-4</v>
      </c>
      <c r="N633" s="21">
        <f t="shared" si="128"/>
        <v>-5.763688760806916E-3</v>
      </c>
    </row>
    <row r="634" spans="1:14" ht="25.5" x14ac:dyDescent="0.2">
      <c r="A634" s="15"/>
      <c r="B634" s="28" t="s">
        <v>592</v>
      </c>
      <c r="C634" s="25">
        <v>34</v>
      </c>
      <c r="D634" s="16">
        <v>6</v>
      </c>
      <c r="E634" s="16">
        <v>1</v>
      </c>
      <c r="F634" s="16">
        <v>3</v>
      </c>
      <c r="G634" s="17">
        <f t="shared" si="123"/>
        <v>2.2576361221779549E-2</v>
      </c>
      <c r="H634" s="17">
        <f t="shared" si="124"/>
        <v>4.3227665706051877E-3</v>
      </c>
      <c r="I634" s="17">
        <f t="shared" si="125"/>
        <v>1.2970168612191958E-3</v>
      </c>
      <c r="J634" s="17">
        <f t="shared" si="126"/>
        <v>3.8412291933418692E-3</v>
      </c>
      <c r="K634" s="17">
        <f t="shared" si="129"/>
        <v>-0.97058823529411764</v>
      </c>
      <c r="L634" s="17">
        <f t="shared" si="130"/>
        <v>-0.5</v>
      </c>
      <c r="M634" s="17">
        <f t="shared" si="127"/>
        <v>-2.1912350597609563E-2</v>
      </c>
      <c r="N634" s="21">
        <f t="shared" si="128"/>
        <v>-2.1613832853025938E-3</v>
      </c>
    </row>
    <row r="635" spans="1:14" ht="25.5" x14ac:dyDescent="0.2">
      <c r="A635" s="15"/>
      <c r="B635" s="28" t="s">
        <v>593</v>
      </c>
      <c r="C635" s="25"/>
      <c r="D635" s="16"/>
      <c r="E635" s="16"/>
      <c r="F635" s="16"/>
      <c r="G635" s="17" t="str">
        <f t="shared" si="123"/>
        <v/>
      </c>
      <c r="H635" s="17" t="str">
        <f t="shared" si="124"/>
        <v/>
      </c>
      <c r="I635" s="17" t="str">
        <f t="shared" si="125"/>
        <v/>
      </c>
      <c r="J635" s="17" t="str">
        <f t="shared" si="126"/>
        <v/>
      </c>
      <c r="K635" s="17" t="str">
        <f t="shared" si="129"/>
        <v xml:space="preserve"> </v>
      </c>
      <c r="L635" s="17" t="str">
        <f t="shared" si="130"/>
        <v xml:space="preserve"> </v>
      </c>
      <c r="M635" s="17" t="str">
        <f t="shared" si="127"/>
        <v/>
      </c>
      <c r="N635" s="21" t="str">
        <f t="shared" si="128"/>
        <v/>
      </c>
    </row>
    <row r="636" spans="1:14" x14ac:dyDescent="0.2">
      <c r="A636" s="15"/>
      <c r="B636" s="28" t="s">
        <v>594</v>
      </c>
      <c r="C636" s="25">
        <v>1</v>
      </c>
      <c r="D636" s="16">
        <v>6</v>
      </c>
      <c r="E636" s="16">
        <v>4</v>
      </c>
      <c r="F636" s="16">
        <v>5</v>
      </c>
      <c r="G636" s="17">
        <f t="shared" si="123"/>
        <v>6.6401062416998667E-4</v>
      </c>
      <c r="H636" s="17">
        <f t="shared" si="124"/>
        <v>4.3227665706051877E-3</v>
      </c>
      <c r="I636" s="17">
        <f t="shared" si="125"/>
        <v>5.1880674448767832E-3</v>
      </c>
      <c r="J636" s="17">
        <f t="shared" si="126"/>
        <v>6.4020486555697821E-3</v>
      </c>
      <c r="K636" s="17">
        <f t="shared" si="129"/>
        <v>3</v>
      </c>
      <c r="L636" s="17">
        <f t="shared" si="130"/>
        <v>-0.16666666666666666</v>
      </c>
      <c r="M636" s="17">
        <f t="shared" si="127"/>
        <v>1.9920318725099601E-3</v>
      </c>
      <c r="N636" s="21">
        <f t="shared" si="128"/>
        <v>-7.2046109510086461E-4</v>
      </c>
    </row>
    <row r="637" spans="1:14" x14ac:dyDescent="0.2">
      <c r="A637" s="15"/>
      <c r="B637" s="28" t="s">
        <v>595</v>
      </c>
      <c r="C637" s="25"/>
      <c r="D637" s="16"/>
      <c r="E637" s="16">
        <v>0</v>
      </c>
      <c r="F637" s="16">
        <v>1</v>
      </c>
      <c r="G637" s="17" t="str">
        <f t="shared" si="123"/>
        <v/>
      </c>
      <c r="H637" s="17" t="str">
        <f t="shared" si="124"/>
        <v/>
      </c>
      <c r="I637" s="17" t="str">
        <f t="shared" si="125"/>
        <v/>
      </c>
      <c r="J637" s="17">
        <f t="shared" si="126"/>
        <v>1.2804097311139564E-3</v>
      </c>
      <c r="K637" s="17" t="str">
        <f t="shared" si="129"/>
        <v xml:space="preserve"> </v>
      </c>
      <c r="L637" s="17">
        <f t="shared" si="130"/>
        <v>1</v>
      </c>
      <c r="M637" s="17" t="str">
        <f t="shared" si="127"/>
        <v/>
      </c>
      <c r="N637" s="21" t="str">
        <f t="shared" si="128"/>
        <v/>
      </c>
    </row>
    <row r="638" spans="1:14" ht="25.5" x14ac:dyDescent="0.2">
      <c r="A638" s="15"/>
      <c r="B638" s="28" t="s">
        <v>596</v>
      </c>
      <c r="C638" s="25"/>
      <c r="D638" s="16"/>
      <c r="E638" s="16">
        <v>1</v>
      </c>
      <c r="F638" s="16">
        <v>2</v>
      </c>
      <c r="G638" s="17" t="str">
        <f t="shared" si="123"/>
        <v/>
      </c>
      <c r="H638" s="17" t="str">
        <f t="shared" si="124"/>
        <v/>
      </c>
      <c r="I638" s="17">
        <f t="shared" si="125"/>
        <v>1.2970168612191958E-3</v>
      </c>
      <c r="J638" s="17">
        <f t="shared" si="126"/>
        <v>2.5608194622279128E-3</v>
      </c>
      <c r="K638" s="17">
        <f t="shared" si="129"/>
        <v>1</v>
      </c>
      <c r="L638" s="17">
        <f t="shared" si="130"/>
        <v>1</v>
      </c>
      <c r="M638" s="17" t="str">
        <f t="shared" si="127"/>
        <v/>
      </c>
      <c r="N638" s="21" t="str">
        <f t="shared" si="128"/>
        <v/>
      </c>
    </row>
    <row r="639" spans="1:14" ht="25.5" x14ac:dyDescent="0.2">
      <c r="A639" s="15"/>
      <c r="B639" s="28" t="s">
        <v>597</v>
      </c>
      <c r="C639" s="25">
        <v>22</v>
      </c>
      <c r="D639" s="16">
        <v>17</v>
      </c>
      <c r="E639" s="16">
        <v>18</v>
      </c>
      <c r="F639" s="16">
        <v>14</v>
      </c>
      <c r="G639" s="17">
        <f t="shared" si="123"/>
        <v>1.4608233731739707E-2</v>
      </c>
      <c r="H639" s="17">
        <f t="shared" si="124"/>
        <v>1.2247838616714697E-2</v>
      </c>
      <c r="I639" s="17">
        <f t="shared" si="125"/>
        <v>2.3346303501945526E-2</v>
      </c>
      <c r="J639" s="17">
        <f t="shared" si="126"/>
        <v>1.7925736235595392E-2</v>
      </c>
      <c r="K639" s="17">
        <f t="shared" si="129"/>
        <v>-0.18181818181818182</v>
      </c>
      <c r="L639" s="17">
        <f t="shared" si="130"/>
        <v>-0.17647058823529413</v>
      </c>
      <c r="M639" s="17">
        <f t="shared" si="127"/>
        <v>-2.6560424966799467E-3</v>
      </c>
      <c r="N639" s="21">
        <f t="shared" si="128"/>
        <v>-2.1613832853025938E-3</v>
      </c>
    </row>
    <row r="640" spans="1:14" ht="26.25" thickBot="1" x14ac:dyDescent="0.25">
      <c r="A640" s="15"/>
      <c r="B640" s="29" t="s">
        <v>598</v>
      </c>
      <c r="C640" s="26">
        <v>2</v>
      </c>
      <c r="D640" s="22">
        <v>5</v>
      </c>
      <c r="E640" s="22">
        <v>3</v>
      </c>
      <c r="F640" s="22">
        <v>8</v>
      </c>
      <c r="G640" s="23">
        <f t="shared" si="123"/>
        <v>1.3280212483399733E-3</v>
      </c>
      <c r="H640" s="23">
        <f t="shared" si="124"/>
        <v>3.6023054755043226E-3</v>
      </c>
      <c r="I640" s="23">
        <f t="shared" si="125"/>
        <v>3.8910505836575876E-3</v>
      </c>
      <c r="J640" s="23">
        <f t="shared" si="126"/>
        <v>1.0243277848911651E-2</v>
      </c>
      <c r="K640" s="23">
        <f t="shared" si="129"/>
        <v>0.5</v>
      </c>
      <c r="L640" s="23">
        <f t="shared" si="130"/>
        <v>0.6</v>
      </c>
      <c r="M640" s="23">
        <f t="shared" si="127"/>
        <v>6.6401062416998667E-4</v>
      </c>
      <c r="N640" s="24">
        <f t="shared" si="128"/>
        <v>2.1613832853025934E-3</v>
      </c>
    </row>
    <row r="641" spans="1:2" x14ac:dyDescent="0.2">
      <c r="A641" s="14"/>
      <c r="B641" t="s">
        <v>12</v>
      </c>
    </row>
  </sheetData>
  <mergeCells count="57"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E1:N2"/>
    <mergeCell ref="E3:N3"/>
    <mergeCell ref="E4:N5"/>
    <mergeCell ref="B6:B8"/>
    <mergeCell ref="C6:F6"/>
    <mergeCell ref="G6:J6"/>
    <mergeCell ref="K6:L7"/>
    <mergeCell ref="M6:N7"/>
    <mergeCell ref="C7:D7"/>
    <mergeCell ref="E7:F7"/>
    <mergeCell ref="G7:H7"/>
    <mergeCell ref="I7:J7"/>
  </mergeCells>
  <conditionalFormatting sqref="A1:A1048576">
    <cfRule type="cellIs" dxfId="14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R641"/>
  <sheetViews>
    <sheetView showGridLines="0" zoomScale="89" zoomScaleNormal="89" workbookViewId="0">
      <selection activeCell="O1" sqref="O1:R1048576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28515625" style="4" customWidth="1"/>
    <col min="15" max="16384" width="11.42578125" style="4"/>
  </cols>
  <sheetData>
    <row r="1" spans="1:18" ht="19.899999999999999" customHeight="1" thickBot="1" x14ac:dyDescent="0.3">
      <c r="B1" s="2"/>
      <c r="C1" s="3"/>
      <c r="D1" s="2"/>
      <c r="E1" s="35" t="s">
        <v>0</v>
      </c>
      <c r="F1" s="36"/>
      <c r="G1" s="36"/>
      <c r="H1" s="36"/>
      <c r="I1" s="36"/>
      <c r="J1" s="36"/>
      <c r="K1" s="36"/>
      <c r="L1" s="36"/>
      <c r="M1" s="36"/>
      <c r="N1" s="36"/>
    </row>
    <row r="2" spans="1:18" ht="30.75" customHeight="1" thickBot="1" x14ac:dyDescent="0.3">
      <c r="B2" s="2"/>
      <c r="C2" s="3"/>
      <c r="D2" s="2"/>
      <c r="E2" s="37"/>
      <c r="F2" s="37"/>
      <c r="G2" s="37"/>
      <c r="H2" s="37"/>
      <c r="I2" s="37"/>
      <c r="J2" s="37"/>
      <c r="K2" s="37"/>
      <c r="L2" s="37"/>
      <c r="M2" s="37"/>
      <c r="N2" s="37"/>
    </row>
    <row r="3" spans="1:18" ht="20.100000000000001" customHeight="1" thickBot="1" x14ac:dyDescent="0.3">
      <c r="B3" s="2"/>
      <c r="C3" s="3"/>
      <c r="D3" s="2"/>
      <c r="E3" s="38" t="s">
        <v>666</v>
      </c>
      <c r="F3" s="37"/>
      <c r="G3" s="37"/>
      <c r="H3" s="37"/>
      <c r="I3" s="37"/>
      <c r="J3" s="37"/>
      <c r="K3" s="37"/>
      <c r="L3" s="37"/>
      <c r="M3" s="37"/>
      <c r="N3" s="37"/>
    </row>
    <row r="4" spans="1:18" ht="20.100000000000001" customHeight="1" thickBot="1" x14ac:dyDescent="0.3">
      <c r="B4" s="2"/>
      <c r="D4" s="2"/>
      <c r="E4" s="39" t="s">
        <v>637</v>
      </c>
      <c r="F4" s="40"/>
      <c r="G4" s="40"/>
      <c r="H4" s="40"/>
      <c r="I4" s="40"/>
      <c r="J4" s="40"/>
      <c r="K4" s="40"/>
      <c r="L4" s="40"/>
      <c r="M4" s="40"/>
      <c r="N4" s="40"/>
    </row>
    <row r="5" spans="1:18" ht="20.65" customHeight="1" thickBot="1" x14ac:dyDescent="0.25">
      <c r="B5" s="5"/>
      <c r="E5" s="41"/>
      <c r="F5" s="41"/>
      <c r="G5" s="41"/>
      <c r="H5" s="41"/>
      <c r="I5" s="41"/>
      <c r="J5" s="41"/>
      <c r="K5" s="41"/>
      <c r="L5" s="41"/>
      <c r="M5" s="41"/>
      <c r="N5" s="41"/>
    </row>
    <row r="6" spans="1:18" ht="29.25" customHeight="1" thickBot="1" x14ac:dyDescent="0.25">
      <c r="B6" s="46" t="s">
        <v>2</v>
      </c>
      <c r="C6" s="55" t="s">
        <v>665</v>
      </c>
      <c r="D6" s="52"/>
      <c r="E6" s="52"/>
      <c r="F6" s="56"/>
      <c r="G6" s="59" t="s">
        <v>3</v>
      </c>
      <c r="H6" s="52"/>
      <c r="I6" s="52"/>
      <c r="J6" s="52"/>
      <c r="K6" s="46" t="s">
        <v>667</v>
      </c>
      <c r="L6" s="47"/>
      <c r="M6" s="60" t="s">
        <v>4</v>
      </c>
      <c r="N6" s="47"/>
    </row>
    <row r="7" spans="1:18" ht="20.100000000000001" customHeight="1" thickBot="1" x14ac:dyDescent="0.25">
      <c r="B7" s="57"/>
      <c r="C7" s="44">
        <v>2022</v>
      </c>
      <c r="D7" s="45"/>
      <c r="E7" s="61">
        <v>2023</v>
      </c>
      <c r="F7" s="37"/>
      <c r="G7" s="44">
        <v>2022</v>
      </c>
      <c r="H7" s="45"/>
      <c r="I7" s="61">
        <v>2023</v>
      </c>
      <c r="J7" s="37"/>
      <c r="K7" s="48"/>
      <c r="L7" s="49"/>
      <c r="M7" s="37"/>
      <c r="N7" s="49"/>
    </row>
    <row r="8" spans="1:18" ht="20.100000000000001" customHeight="1" thickBot="1" x14ac:dyDescent="0.25">
      <c r="A8" s="14"/>
      <c r="B8" s="58"/>
      <c r="C8" s="18" t="s">
        <v>5</v>
      </c>
      <c r="D8" s="19" t="s">
        <v>6</v>
      </c>
      <c r="E8" s="18" t="s">
        <v>5</v>
      </c>
      <c r="F8" s="18" t="s">
        <v>6</v>
      </c>
      <c r="G8" s="18" t="s">
        <v>5</v>
      </c>
      <c r="H8" s="18" t="s">
        <v>6</v>
      </c>
      <c r="I8" s="20" t="s">
        <v>5</v>
      </c>
      <c r="J8" s="18" t="s">
        <v>6</v>
      </c>
      <c r="K8" s="18" t="s">
        <v>5</v>
      </c>
      <c r="L8" s="18" t="s">
        <v>6</v>
      </c>
      <c r="M8" s="18" t="s">
        <v>5</v>
      </c>
      <c r="N8" s="13" t="s">
        <v>6</v>
      </c>
    </row>
    <row r="9" spans="1:18" ht="15.75" customHeight="1" thickBot="1" x14ac:dyDescent="0.25">
      <c r="A9" s="14"/>
      <c r="B9" s="7" t="s">
        <v>638</v>
      </c>
      <c r="C9" s="10">
        <f>+C22+C81+C188+C371+C612</f>
        <v>3455</v>
      </c>
      <c r="D9" s="10">
        <f>+D22+D81+D188+D371+D612</f>
        <v>3013</v>
      </c>
      <c r="E9" s="10">
        <f>+E22+E81+E188+E371+E612</f>
        <v>3779</v>
      </c>
      <c r="F9" s="9">
        <f>+F22+F81+F188+F371+F612</f>
        <v>2649</v>
      </c>
      <c r="G9" s="12">
        <f>SUM(G10:G14)</f>
        <v>1</v>
      </c>
      <c r="H9" s="12">
        <f>SUM(H10:H14)</f>
        <v>1</v>
      </c>
      <c r="I9" s="12">
        <f>SUM(I10:I14)</f>
        <v>1</v>
      </c>
      <c r="J9" s="12">
        <f>SUM(J10:J14)</f>
        <v>1</v>
      </c>
      <c r="K9" s="12">
        <f t="shared" ref="K9:L14" si="0">+IF(AND(C9=0,E9=0),"",IF(C9=0,1,IF(E9=0,-1,(E9-C9)/C9)))</f>
        <v>9.3777134587554267E-2</v>
      </c>
      <c r="L9" s="11">
        <f t="shared" si="0"/>
        <v>-0.1208098240955858</v>
      </c>
      <c r="M9" s="12">
        <f t="shared" ref="M9:N14" si="1">+IF(OR(AND(G9=""),(K9="")),"",G9*K9)</f>
        <v>9.3777134587554267E-2</v>
      </c>
      <c r="N9" s="12">
        <f t="shared" si="1"/>
        <v>-0.1208098240955858</v>
      </c>
      <c r="O9" s="34"/>
      <c r="P9" s="34"/>
      <c r="Q9" s="34"/>
      <c r="R9" s="34"/>
    </row>
    <row r="10" spans="1:18" x14ac:dyDescent="0.2">
      <c r="A10" s="15"/>
      <c r="B10" s="27" t="s">
        <v>7</v>
      </c>
      <c r="C10" s="25">
        <f>+C22</f>
        <v>50</v>
      </c>
      <c r="D10" s="16">
        <f>+D22</f>
        <v>38</v>
      </c>
      <c r="E10" s="16">
        <f>+E22</f>
        <v>5</v>
      </c>
      <c r="F10" s="16">
        <f>+F22</f>
        <v>4</v>
      </c>
      <c r="G10" s="17">
        <f t="shared" ref="G10:J14" si="2">+C10/C$9</f>
        <v>1.4471780028943559E-2</v>
      </c>
      <c r="H10" s="17">
        <f t="shared" si="2"/>
        <v>1.2612014603385331E-2</v>
      </c>
      <c r="I10" s="17">
        <f t="shared" si="2"/>
        <v>1.3231013495633766E-3</v>
      </c>
      <c r="J10" s="17">
        <f t="shared" si="2"/>
        <v>1.5100037750094375E-3</v>
      </c>
      <c r="K10" s="17">
        <f t="shared" si="0"/>
        <v>-0.9</v>
      </c>
      <c r="L10" s="17">
        <f t="shared" si="0"/>
        <v>-0.89473684210526316</v>
      </c>
      <c r="M10" s="17">
        <f t="shared" si="1"/>
        <v>-1.3024602026049204E-2</v>
      </c>
      <c r="N10" s="21">
        <f t="shared" si="1"/>
        <v>-1.1284434118818455E-2</v>
      </c>
      <c r="O10" s="34"/>
      <c r="P10" s="34"/>
      <c r="Q10" s="34"/>
      <c r="R10" s="34"/>
    </row>
    <row r="11" spans="1:18" x14ac:dyDescent="0.2">
      <c r="A11" s="15"/>
      <c r="B11" s="28" t="s">
        <v>8</v>
      </c>
      <c r="C11" s="25">
        <f>+C81</f>
        <v>381</v>
      </c>
      <c r="D11" s="16">
        <f>+D81</f>
        <v>324</v>
      </c>
      <c r="E11" s="16">
        <f>+E81</f>
        <v>444</v>
      </c>
      <c r="F11" s="16">
        <f>+F81</f>
        <v>452</v>
      </c>
      <c r="G11" s="17">
        <f t="shared" si="2"/>
        <v>0.11027496382054992</v>
      </c>
      <c r="H11" s="17">
        <f t="shared" si="2"/>
        <v>0.10753401924991703</v>
      </c>
      <c r="I11" s="17">
        <f t="shared" si="2"/>
        <v>0.11749139984122783</v>
      </c>
      <c r="J11" s="17">
        <f t="shared" si="2"/>
        <v>0.17063042657606645</v>
      </c>
      <c r="K11" s="17">
        <f t="shared" si="0"/>
        <v>0.16535433070866143</v>
      </c>
      <c r="L11" s="17">
        <f t="shared" si="0"/>
        <v>0.39506172839506171</v>
      </c>
      <c r="M11" s="17">
        <f t="shared" si="1"/>
        <v>1.8234442836468887E-2</v>
      </c>
      <c r="N11" s="21">
        <f t="shared" si="1"/>
        <v>4.2482575506140055E-2</v>
      </c>
      <c r="O11" s="34"/>
      <c r="P11" s="34"/>
      <c r="Q11" s="34"/>
      <c r="R11" s="34"/>
    </row>
    <row r="12" spans="1:18" ht="25.5" x14ac:dyDescent="0.2">
      <c r="A12" s="15"/>
      <c r="B12" s="28" t="s">
        <v>9</v>
      </c>
      <c r="C12" s="25">
        <f>+C188</f>
        <v>1159</v>
      </c>
      <c r="D12" s="16">
        <f>+D188</f>
        <v>757</v>
      </c>
      <c r="E12" s="16">
        <f>+E188</f>
        <v>1102</v>
      </c>
      <c r="F12" s="16">
        <f>+F188</f>
        <v>886</v>
      </c>
      <c r="G12" s="17">
        <f t="shared" si="2"/>
        <v>0.33545586107091174</v>
      </c>
      <c r="H12" s="17">
        <f t="shared" si="2"/>
        <v>0.25124460670428145</v>
      </c>
      <c r="I12" s="17">
        <f t="shared" si="2"/>
        <v>0.29161153744376817</v>
      </c>
      <c r="J12" s="17">
        <f t="shared" si="2"/>
        <v>0.33446583616459041</v>
      </c>
      <c r="K12" s="17">
        <f t="shared" si="0"/>
        <v>-4.9180327868852458E-2</v>
      </c>
      <c r="L12" s="17">
        <f t="shared" si="0"/>
        <v>0.17040951122853368</v>
      </c>
      <c r="M12" s="17">
        <f t="shared" si="1"/>
        <v>-1.649782923299566E-2</v>
      </c>
      <c r="N12" s="21">
        <f t="shared" si="1"/>
        <v>4.2814470627281775E-2</v>
      </c>
      <c r="O12" s="34"/>
      <c r="P12" s="34"/>
      <c r="Q12" s="34"/>
      <c r="R12" s="34"/>
    </row>
    <row r="13" spans="1:18" x14ac:dyDescent="0.2">
      <c r="A13" s="15"/>
      <c r="B13" s="28" t="s">
        <v>10</v>
      </c>
      <c r="C13" s="25">
        <f>+C371</f>
        <v>1757</v>
      </c>
      <c r="D13" s="16">
        <f>+D371</f>
        <v>1530</v>
      </c>
      <c r="E13" s="16">
        <f>+E371</f>
        <v>936</v>
      </c>
      <c r="F13" s="16">
        <f>+F371</f>
        <v>848</v>
      </c>
      <c r="G13" s="17">
        <f t="shared" si="2"/>
        <v>0.50853835021707672</v>
      </c>
      <c r="H13" s="17">
        <f t="shared" si="2"/>
        <v>0.50779953534683042</v>
      </c>
      <c r="I13" s="17">
        <f t="shared" si="2"/>
        <v>0.2476845726382641</v>
      </c>
      <c r="J13" s="17">
        <f t="shared" si="2"/>
        <v>0.32012080030200074</v>
      </c>
      <c r="K13" s="17">
        <f t="shared" si="0"/>
        <v>-0.46727376209447924</v>
      </c>
      <c r="L13" s="17">
        <f t="shared" si="0"/>
        <v>-0.44575163398692813</v>
      </c>
      <c r="M13" s="17">
        <f t="shared" si="1"/>
        <v>-0.23762662807525328</v>
      </c>
      <c r="N13" s="21">
        <f t="shared" si="1"/>
        <v>-0.22635247261865252</v>
      </c>
      <c r="O13" s="34"/>
      <c r="P13" s="34"/>
      <c r="Q13" s="34"/>
      <c r="R13" s="34"/>
    </row>
    <row r="14" spans="1:18" ht="15.75" thickBot="1" x14ac:dyDescent="0.25">
      <c r="A14" s="15"/>
      <c r="B14" s="29" t="s">
        <v>11</v>
      </c>
      <c r="C14" s="26">
        <f>+C612</f>
        <v>108</v>
      </c>
      <c r="D14" s="22">
        <f>+D612</f>
        <v>364</v>
      </c>
      <c r="E14" s="22">
        <f>+E612</f>
        <v>1292</v>
      </c>
      <c r="F14" s="22">
        <f>+F612</f>
        <v>459</v>
      </c>
      <c r="G14" s="23">
        <f t="shared" si="2"/>
        <v>3.1259044862518091E-2</v>
      </c>
      <c r="H14" s="23">
        <f t="shared" si="2"/>
        <v>0.1208098240955858</v>
      </c>
      <c r="I14" s="23">
        <f t="shared" si="2"/>
        <v>0.3418893887271765</v>
      </c>
      <c r="J14" s="23">
        <f t="shared" si="2"/>
        <v>0.17327293318233294</v>
      </c>
      <c r="K14" s="23">
        <f t="shared" si="0"/>
        <v>10.962962962962964</v>
      </c>
      <c r="L14" s="23">
        <f t="shared" si="0"/>
        <v>0.26098901098901101</v>
      </c>
      <c r="M14" s="23">
        <f t="shared" si="1"/>
        <v>0.34269175108538352</v>
      </c>
      <c r="N14" s="24">
        <f t="shared" si="1"/>
        <v>3.1530036508463331E-2</v>
      </c>
      <c r="O14" s="34"/>
      <c r="P14" s="34"/>
      <c r="Q14" s="34"/>
      <c r="R14" s="34"/>
    </row>
    <row r="15" spans="1:18" x14ac:dyDescent="0.2">
      <c r="A15" s="14"/>
      <c r="B15" t="s">
        <v>12</v>
      </c>
    </row>
    <row r="16" spans="1:18" x14ac:dyDescent="0.2">
      <c r="A16" s="14"/>
    </row>
    <row r="17" spans="1:14" x14ac:dyDescent="0.2">
      <c r="A17" s="14"/>
    </row>
    <row r="18" spans="1:14" ht="15.75" thickBot="1" x14ac:dyDescent="0.25">
      <c r="A18" s="14"/>
    </row>
    <row r="19" spans="1:14" ht="29.25" customHeight="1" thickBot="1" x14ac:dyDescent="0.25">
      <c r="A19" s="15"/>
      <c r="B19" s="46" t="s">
        <v>2</v>
      </c>
      <c r="C19" s="55" t="s">
        <v>665</v>
      </c>
      <c r="D19" s="52"/>
      <c r="E19" s="52"/>
      <c r="F19" s="56"/>
      <c r="G19" s="59" t="s">
        <v>3</v>
      </c>
      <c r="H19" s="52"/>
      <c r="I19" s="52"/>
      <c r="J19" s="52"/>
      <c r="K19" s="46" t="s">
        <v>667</v>
      </c>
      <c r="L19" s="47"/>
      <c r="M19" s="60" t="s">
        <v>4</v>
      </c>
      <c r="N19" s="47"/>
    </row>
    <row r="20" spans="1:14" ht="15.75" thickBot="1" x14ac:dyDescent="0.25">
      <c r="A20" s="14"/>
      <c r="B20" s="57"/>
      <c r="C20" s="44">
        <v>2022</v>
      </c>
      <c r="D20" s="45"/>
      <c r="E20" s="61">
        <v>2023</v>
      </c>
      <c r="F20" s="37"/>
      <c r="G20" s="44">
        <v>2022</v>
      </c>
      <c r="H20" s="45"/>
      <c r="I20" s="61">
        <v>2023</v>
      </c>
      <c r="J20" s="37"/>
      <c r="K20" s="48"/>
      <c r="L20" s="49"/>
      <c r="M20" s="37"/>
      <c r="N20" s="49"/>
    </row>
    <row r="21" spans="1:14" ht="15.75" thickBot="1" x14ac:dyDescent="0.25">
      <c r="A21" s="15"/>
      <c r="B21" s="58"/>
      <c r="C21" s="18" t="s">
        <v>5</v>
      </c>
      <c r="D21" s="19" t="s">
        <v>6</v>
      </c>
      <c r="E21" s="18" t="s">
        <v>5</v>
      </c>
      <c r="F21" s="18" t="s">
        <v>6</v>
      </c>
      <c r="G21" s="18" t="s">
        <v>5</v>
      </c>
      <c r="H21" s="18" t="s">
        <v>6</v>
      </c>
      <c r="I21" s="20" t="s">
        <v>5</v>
      </c>
      <c r="J21" s="18" t="s">
        <v>6</v>
      </c>
      <c r="K21" s="18" t="s">
        <v>5</v>
      </c>
      <c r="L21" s="18" t="s">
        <v>6</v>
      </c>
      <c r="M21" s="18" t="s">
        <v>5</v>
      </c>
      <c r="N21" s="13" t="s">
        <v>6</v>
      </c>
    </row>
    <row r="22" spans="1:14" ht="15.75" thickBot="1" x14ac:dyDescent="0.25">
      <c r="A22" s="15"/>
      <c r="B22" s="7" t="s">
        <v>7</v>
      </c>
      <c r="C22" s="10">
        <f>SUM(C23:C73)</f>
        <v>50</v>
      </c>
      <c r="D22" s="10">
        <f>SUM(D23:D73)</f>
        <v>38</v>
      </c>
      <c r="E22" s="10">
        <f>SUM(E23:E73)</f>
        <v>5</v>
      </c>
      <c r="F22" s="9">
        <f>SUM(F23:F73)</f>
        <v>4</v>
      </c>
      <c r="G22" s="12">
        <f t="shared" ref="G22:G53" si="3">+IF(C22=0,"",C22/C$22)</f>
        <v>1</v>
      </c>
      <c r="H22" s="12">
        <f t="shared" ref="H22:H53" si="4">+IF(D22=0,"",D22/D$22)</f>
        <v>1</v>
      </c>
      <c r="I22" s="12">
        <f t="shared" ref="I22:I53" si="5">+IF(E22=0,"",E22/E$22)</f>
        <v>1</v>
      </c>
      <c r="J22" s="12">
        <f t="shared" ref="J22:J53" si="6">+IF(F22=0,"",F22/F$22)</f>
        <v>1</v>
      </c>
      <c r="K22" s="12">
        <f>+IF(AND(C22=0,E22=0),"",IF(C22=0,1,IF(E22=0,-1,(E22-C22)/C22)))</f>
        <v>-0.9</v>
      </c>
      <c r="L22" s="11">
        <f>+IF(AND(D22=0,F22=0),"",IF(D22=0,1,IF(F22=0,-1,(F22-D22)/D22)))</f>
        <v>-0.89473684210526316</v>
      </c>
      <c r="M22" s="12">
        <f t="shared" ref="M22:M53" si="7">+IF(OR(AND(G22=""),(K22="")),"",G22*K22)</f>
        <v>-0.9</v>
      </c>
      <c r="N22" s="12">
        <f t="shared" ref="N22:N53" si="8">+IF(OR(AND(H22=""),(L22="")),"",H22*L22)</f>
        <v>-0.89473684210526316</v>
      </c>
    </row>
    <row r="23" spans="1:14" x14ac:dyDescent="0.2">
      <c r="A23" s="15"/>
      <c r="B23" s="27" t="s">
        <v>13</v>
      </c>
      <c r="C23" s="25"/>
      <c r="D23" s="16"/>
      <c r="E23" s="16"/>
      <c r="F23" s="16"/>
      <c r="G23" s="17" t="str">
        <f t="shared" si="3"/>
        <v/>
      </c>
      <c r="H23" s="17" t="str">
        <f t="shared" si="4"/>
        <v/>
      </c>
      <c r="I23" s="17" t="str">
        <f t="shared" si="5"/>
        <v/>
      </c>
      <c r="J23" s="17" t="str">
        <f t="shared" si="6"/>
        <v/>
      </c>
      <c r="K23" s="17" t="str">
        <f t="shared" ref="K23:K54" si="9">+IF(AND(C23=0,E23=0)," ",IF(C23=0,1,IF(E23=0,-1,(E23-C23)/C23)))</f>
        <v xml:space="preserve"> </v>
      </c>
      <c r="L23" s="17" t="str">
        <f t="shared" ref="L23:L54" si="10">+IF(AND(D23=0,F23=0)," ",IF(D23=0,1,IF(F23=0,-1,(F23-D23)/D23)))</f>
        <v xml:space="preserve"> </v>
      </c>
      <c r="M23" s="17" t="str">
        <f t="shared" si="7"/>
        <v/>
      </c>
      <c r="N23" s="21" t="str">
        <f t="shared" si="8"/>
        <v/>
      </c>
    </row>
    <row r="24" spans="1:14" x14ac:dyDescent="0.2">
      <c r="A24" s="15"/>
      <c r="B24" s="28" t="s">
        <v>14</v>
      </c>
      <c r="C24" s="25"/>
      <c r="D24" s="16"/>
      <c r="E24" s="16"/>
      <c r="F24" s="16"/>
      <c r="G24" s="17" t="str">
        <f t="shared" si="3"/>
        <v/>
      </c>
      <c r="H24" s="17" t="str">
        <f t="shared" si="4"/>
        <v/>
      </c>
      <c r="I24" s="17" t="str">
        <f t="shared" si="5"/>
        <v/>
      </c>
      <c r="J24" s="17" t="str">
        <f t="shared" si="6"/>
        <v/>
      </c>
      <c r="K24" s="17" t="str">
        <f t="shared" si="9"/>
        <v xml:space="preserve"> </v>
      </c>
      <c r="L24" s="17" t="str">
        <f t="shared" si="10"/>
        <v xml:space="preserve"> </v>
      </c>
      <c r="M24" s="17" t="str">
        <f t="shared" si="7"/>
        <v/>
      </c>
      <c r="N24" s="21" t="str">
        <f t="shared" si="8"/>
        <v/>
      </c>
    </row>
    <row r="25" spans="1:14" ht="38.25" x14ac:dyDescent="0.2">
      <c r="A25" s="15"/>
      <c r="B25" s="28" t="s">
        <v>15</v>
      </c>
      <c r="C25" s="25"/>
      <c r="D25" s="16"/>
      <c r="E25" s="16"/>
      <c r="F25" s="16"/>
      <c r="G25" s="17" t="str">
        <f t="shared" si="3"/>
        <v/>
      </c>
      <c r="H25" s="17" t="str">
        <f t="shared" si="4"/>
        <v/>
      </c>
      <c r="I25" s="17" t="str">
        <f t="shared" si="5"/>
        <v/>
      </c>
      <c r="J25" s="17" t="str">
        <f t="shared" si="6"/>
        <v/>
      </c>
      <c r="K25" s="17" t="str">
        <f t="shared" si="9"/>
        <v xml:space="preserve"> </v>
      </c>
      <c r="L25" s="17" t="str">
        <f t="shared" si="10"/>
        <v xml:space="preserve"> </v>
      </c>
      <c r="M25" s="17" t="str">
        <f t="shared" si="7"/>
        <v/>
      </c>
      <c r="N25" s="21" t="str">
        <f t="shared" si="8"/>
        <v/>
      </c>
    </row>
    <row r="26" spans="1:14" ht="38.25" x14ac:dyDescent="0.2">
      <c r="A26" s="15"/>
      <c r="B26" s="28" t="s">
        <v>16</v>
      </c>
      <c r="C26" s="25">
        <v>1</v>
      </c>
      <c r="D26" s="16">
        <v>0</v>
      </c>
      <c r="E26" s="16"/>
      <c r="F26" s="16"/>
      <c r="G26" s="17">
        <f t="shared" si="3"/>
        <v>0.02</v>
      </c>
      <c r="H26" s="17" t="str">
        <f t="shared" si="4"/>
        <v/>
      </c>
      <c r="I26" s="17" t="str">
        <f t="shared" si="5"/>
        <v/>
      </c>
      <c r="J26" s="17" t="str">
        <f t="shared" si="6"/>
        <v/>
      </c>
      <c r="K26" s="17">
        <f t="shared" si="9"/>
        <v>-1</v>
      </c>
      <c r="L26" s="17" t="str">
        <f t="shared" si="10"/>
        <v xml:space="preserve"> </v>
      </c>
      <c r="M26" s="17">
        <f t="shared" si="7"/>
        <v>-0.02</v>
      </c>
      <c r="N26" s="21" t="str">
        <f t="shared" si="8"/>
        <v/>
      </c>
    </row>
    <row r="27" spans="1:14" ht="25.5" x14ac:dyDescent="0.2">
      <c r="A27" s="15"/>
      <c r="B27" s="28" t="s">
        <v>17</v>
      </c>
      <c r="C27" s="25"/>
      <c r="D27" s="16"/>
      <c r="E27" s="16">
        <v>1</v>
      </c>
      <c r="F27" s="16">
        <v>0</v>
      </c>
      <c r="G27" s="17" t="str">
        <f t="shared" si="3"/>
        <v/>
      </c>
      <c r="H27" s="17" t="str">
        <f t="shared" si="4"/>
        <v/>
      </c>
      <c r="I27" s="17">
        <f t="shared" si="5"/>
        <v>0.2</v>
      </c>
      <c r="J27" s="17" t="str">
        <f t="shared" si="6"/>
        <v/>
      </c>
      <c r="K27" s="17">
        <f t="shared" si="9"/>
        <v>1</v>
      </c>
      <c r="L27" s="17" t="str">
        <f t="shared" si="10"/>
        <v xml:space="preserve"> </v>
      </c>
      <c r="M27" s="17" t="str">
        <f t="shared" si="7"/>
        <v/>
      </c>
      <c r="N27" s="21" t="str">
        <f t="shared" si="8"/>
        <v/>
      </c>
    </row>
    <row r="28" spans="1:14" ht="25.5" x14ac:dyDescent="0.2">
      <c r="A28" s="15"/>
      <c r="B28" s="28" t="s">
        <v>18</v>
      </c>
      <c r="C28" s="25"/>
      <c r="D28" s="16"/>
      <c r="E28" s="16"/>
      <c r="F28" s="16"/>
      <c r="G28" s="17" t="str">
        <f t="shared" si="3"/>
        <v/>
      </c>
      <c r="H28" s="17" t="str">
        <f t="shared" si="4"/>
        <v/>
      </c>
      <c r="I28" s="17" t="str">
        <f t="shared" si="5"/>
        <v/>
      </c>
      <c r="J28" s="17" t="str">
        <f t="shared" si="6"/>
        <v/>
      </c>
      <c r="K28" s="17" t="str">
        <f t="shared" si="9"/>
        <v xml:space="preserve"> </v>
      </c>
      <c r="L28" s="17" t="str">
        <f t="shared" si="10"/>
        <v xml:space="preserve"> </v>
      </c>
      <c r="M28" s="17" t="str">
        <f t="shared" si="7"/>
        <v/>
      </c>
      <c r="N28" s="21" t="str">
        <f t="shared" si="8"/>
        <v/>
      </c>
    </row>
    <row r="29" spans="1:14" ht="25.5" x14ac:dyDescent="0.2">
      <c r="A29" s="15"/>
      <c r="B29" s="28" t="s">
        <v>19</v>
      </c>
      <c r="C29" s="25">
        <v>1</v>
      </c>
      <c r="D29" s="16">
        <v>0</v>
      </c>
      <c r="E29" s="16"/>
      <c r="F29" s="16"/>
      <c r="G29" s="17">
        <f t="shared" si="3"/>
        <v>0.02</v>
      </c>
      <c r="H29" s="17" t="str">
        <f t="shared" si="4"/>
        <v/>
      </c>
      <c r="I29" s="17" t="str">
        <f t="shared" si="5"/>
        <v/>
      </c>
      <c r="J29" s="17" t="str">
        <f t="shared" si="6"/>
        <v/>
      </c>
      <c r="K29" s="17">
        <f t="shared" si="9"/>
        <v>-1</v>
      </c>
      <c r="L29" s="17" t="str">
        <f t="shared" si="10"/>
        <v xml:space="preserve"> </v>
      </c>
      <c r="M29" s="17">
        <f t="shared" si="7"/>
        <v>-0.02</v>
      </c>
      <c r="N29" s="21" t="str">
        <f t="shared" si="8"/>
        <v/>
      </c>
    </row>
    <row r="30" spans="1:14" x14ac:dyDescent="0.2">
      <c r="A30" s="15"/>
      <c r="B30" s="28" t="s">
        <v>20</v>
      </c>
      <c r="C30" s="25"/>
      <c r="D30" s="16"/>
      <c r="E30" s="16"/>
      <c r="F30" s="16"/>
      <c r="G30" s="17" t="str">
        <f t="shared" si="3"/>
        <v/>
      </c>
      <c r="H30" s="17" t="str">
        <f t="shared" si="4"/>
        <v/>
      </c>
      <c r="I30" s="17" t="str">
        <f t="shared" si="5"/>
        <v/>
      </c>
      <c r="J30" s="17" t="str">
        <f t="shared" si="6"/>
        <v/>
      </c>
      <c r="K30" s="17" t="str">
        <f t="shared" si="9"/>
        <v xml:space="preserve"> </v>
      </c>
      <c r="L30" s="17" t="str">
        <f t="shared" si="10"/>
        <v xml:space="preserve"> </v>
      </c>
      <c r="M30" s="17" t="str">
        <f t="shared" si="7"/>
        <v/>
      </c>
      <c r="N30" s="21" t="str">
        <f t="shared" si="8"/>
        <v/>
      </c>
    </row>
    <row r="31" spans="1:14" x14ac:dyDescent="0.2">
      <c r="A31" s="15"/>
      <c r="B31" s="28" t="s">
        <v>21</v>
      </c>
      <c r="C31" s="25"/>
      <c r="D31" s="16"/>
      <c r="E31" s="16"/>
      <c r="F31" s="16"/>
      <c r="G31" s="17" t="str">
        <f t="shared" si="3"/>
        <v/>
      </c>
      <c r="H31" s="17" t="str">
        <f t="shared" si="4"/>
        <v/>
      </c>
      <c r="I31" s="17" t="str">
        <f t="shared" si="5"/>
        <v/>
      </c>
      <c r="J31" s="17" t="str">
        <f t="shared" si="6"/>
        <v/>
      </c>
      <c r="K31" s="17" t="str">
        <f t="shared" si="9"/>
        <v xml:space="preserve"> </v>
      </c>
      <c r="L31" s="17" t="str">
        <f t="shared" si="10"/>
        <v xml:space="preserve"> </v>
      </c>
      <c r="M31" s="17" t="str">
        <f t="shared" si="7"/>
        <v/>
      </c>
      <c r="N31" s="21" t="str">
        <f t="shared" si="8"/>
        <v/>
      </c>
    </row>
    <row r="32" spans="1:14" x14ac:dyDescent="0.2">
      <c r="A32" s="15"/>
      <c r="B32" s="28" t="s">
        <v>22</v>
      </c>
      <c r="C32" s="25">
        <v>2</v>
      </c>
      <c r="D32" s="16">
        <v>0</v>
      </c>
      <c r="E32" s="16"/>
      <c r="F32" s="16"/>
      <c r="G32" s="17">
        <f t="shared" si="3"/>
        <v>0.04</v>
      </c>
      <c r="H32" s="17" t="str">
        <f t="shared" si="4"/>
        <v/>
      </c>
      <c r="I32" s="17" t="str">
        <f t="shared" si="5"/>
        <v/>
      </c>
      <c r="J32" s="17" t="str">
        <f t="shared" si="6"/>
        <v/>
      </c>
      <c r="K32" s="17">
        <f t="shared" si="9"/>
        <v>-1</v>
      </c>
      <c r="L32" s="17" t="str">
        <f t="shared" si="10"/>
        <v xml:space="preserve"> </v>
      </c>
      <c r="M32" s="17">
        <f t="shared" si="7"/>
        <v>-0.04</v>
      </c>
      <c r="N32" s="21" t="str">
        <f t="shared" si="8"/>
        <v/>
      </c>
    </row>
    <row r="33" spans="1:14" x14ac:dyDescent="0.2">
      <c r="A33" s="15"/>
      <c r="B33" s="28" t="s">
        <v>23</v>
      </c>
      <c r="C33" s="25">
        <v>1</v>
      </c>
      <c r="D33" s="16">
        <v>0</v>
      </c>
      <c r="E33" s="16"/>
      <c r="F33" s="16"/>
      <c r="G33" s="17">
        <f t="shared" si="3"/>
        <v>0.02</v>
      </c>
      <c r="H33" s="17" t="str">
        <f t="shared" si="4"/>
        <v/>
      </c>
      <c r="I33" s="17" t="str">
        <f t="shared" si="5"/>
        <v/>
      </c>
      <c r="J33" s="17" t="str">
        <f t="shared" si="6"/>
        <v/>
      </c>
      <c r="K33" s="17">
        <f t="shared" si="9"/>
        <v>-1</v>
      </c>
      <c r="L33" s="17" t="str">
        <f t="shared" si="10"/>
        <v xml:space="preserve"> </v>
      </c>
      <c r="M33" s="17">
        <f t="shared" si="7"/>
        <v>-0.02</v>
      </c>
      <c r="N33" s="21" t="str">
        <f t="shared" si="8"/>
        <v/>
      </c>
    </row>
    <row r="34" spans="1:14" ht="25.5" x14ac:dyDescent="0.2">
      <c r="A34" s="15"/>
      <c r="B34" s="28" t="s">
        <v>24</v>
      </c>
      <c r="C34" s="25"/>
      <c r="D34" s="16"/>
      <c r="E34" s="16"/>
      <c r="F34" s="16"/>
      <c r="G34" s="17" t="str">
        <f t="shared" si="3"/>
        <v/>
      </c>
      <c r="H34" s="17" t="str">
        <f t="shared" si="4"/>
        <v/>
      </c>
      <c r="I34" s="17" t="str">
        <f t="shared" si="5"/>
        <v/>
      </c>
      <c r="J34" s="17" t="str">
        <f t="shared" si="6"/>
        <v/>
      </c>
      <c r="K34" s="17" t="str">
        <f t="shared" si="9"/>
        <v xml:space="preserve"> </v>
      </c>
      <c r="L34" s="17" t="str">
        <f t="shared" si="10"/>
        <v xml:space="preserve"> </v>
      </c>
      <c r="M34" s="17" t="str">
        <f t="shared" si="7"/>
        <v/>
      </c>
      <c r="N34" s="21" t="str">
        <f t="shared" si="8"/>
        <v/>
      </c>
    </row>
    <row r="35" spans="1:14" x14ac:dyDescent="0.2">
      <c r="A35" s="15"/>
      <c r="B35" s="28" t="s">
        <v>25</v>
      </c>
      <c r="C35" s="25"/>
      <c r="D35" s="16"/>
      <c r="E35" s="16"/>
      <c r="F35" s="16"/>
      <c r="G35" s="17" t="str">
        <f t="shared" si="3"/>
        <v/>
      </c>
      <c r="H35" s="17" t="str">
        <f t="shared" si="4"/>
        <v/>
      </c>
      <c r="I35" s="17" t="str">
        <f t="shared" si="5"/>
        <v/>
      </c>
      <c r="J35" s="17" t="str">
        <f t="shared" si="6"/>
        <v/>
      </c>
      <c r="K35" s="17" t="str">
        <f t="shared" si="9"/>
        <v xml:space="preserve"> </v>
      </c>
      <c r="L35" s="17" t="str">
        <f t="shared" si="10"/>
        <v xml:space="preserve"> </v>
      </c>
      <c r="M35" s="17" t="str">
        <f t="shared" si="7"/>
        <v/>
      </c>
      <c r="N35" s="21" t="str">
        <f t="shared" si="8"/>
        <v/>
      </c>
    </row>
    <row r="36" spans="1:14" x14ac:dyDescent="0.2">
      <c r="A36" s="15"/>
      <c r="B36" s="28" t="s">
        <v>26</v>
      </c>
      <c r="C36" s="25">
        <v>0</v>
      </c>
      <c r="D36" s="16">
        <v>2</v>
      </c>
      <c r="E36" s="16"/>
      <c r="F36" s="16"/>
      <c r="G36" s="17" t="str">
        <f t="shared" si="3"/>
        <v/>
      </c>
      <c r="H36" s="17">
        <f t="shared" si="4"/>
        <v>5.2631578947368418E-2</v>
      </c>
      <c r="I36" s="17" t="str">
        <f t="shared" si="5"/>
        <v/>
      </c>
      <c r="J36" s="17" t="str">
        <f t="shared" si="6"/>
        <v/>
      </c>
      <c r="K36" s="17" t="str">
        <f t="shared" si="9"/>
        <v xml:space="preserve"> </v>
      </c>
      <c r="L36" s="17">
        <f t="shared" si="10"/>
        <v>-1</v>
      </c>
      <c r="M36" s="17" t="str">
        <f t="shared" si="7"/>
        <v/>
      </c>
      <c r="N36" s="21">
        <f t="shared" si="8"/>
        <v>-5.2631578947368418E-2</v>
      </c>
    </row>
    <row r="37" spans="1:14" x14ac:dyDescent="0.2">
      <c r="A37" s="15"/>
      <c r="B37" s="28" t="s">
        <v>27</v>
      </c>
      <c r="C37" s="25"/>
      <c r="D37" s="16"/>
      <c r="E37" s="16"/>
      <c r="F37" s="16"/>
      <c r="G37" s="17" t="str">
        <f t="shared" si="3"/>
        <v/>
      </c>
      <c r="H37" s="17" t="str">
        <f t="shared" si="4"/>
        <v/>
      </c>
      <c r="I37" s="17" t="str">
        <f t="shared" si="5"/>
        <v/>
      </c>
      <c r="J37" s="17" t="str">
        <f t="shared" si="6"/>
        <v/>
      </c>
      <c r="K37" s="17" t="str">
        <f t="shared" si="9"/>
        <v xml:space="preserve"> </v>
      </c>
      <c r="L37" s="17" t="str">
        <f t="shared" si="10"/>
        <v xml:space="preserve"> </v>
      </c>
      <c r="M37" s="17" t="str">
        <f t="shared" si="7"/>
        <v/>
      </c>
      <c r="N37" s="21" t="str">
        <f t="shared" si="8"/>
        <v/>
      </c>
    </row>
    <row r="38" spans="1:14" x14ac:dyDescent="0.2">
      <c r="A38" s="15"/>
      <c r="B38" s="28" t="s">
        <v>28</v>
      </c>
      <c r="C38" s="25"/>
      <c r="D38" s="16"/>
      <c r="E38" s="16">
        <v>0</v>
      </c>
      <c r="F38" s="16">
        <v>1</v>
      </c>
      <c r="G38" s="17" t="str">
        <f t="shared" si="3"/>
        <v/>
      </c>
      <c r="H38" s="17" t="str">
        <f t="shared" si="4"/>
        <v/>
      </c>
      <c r="I38" s="17" t="str">
        <f t="shared" si="5"/>
        <v/>
      </c>
      <c r="J38" s="17">
        <f t="shared" si="6"/>
        <v>0.25</v>
      </c>
      <c r="K38" s="17" t="str">
        <f t="shared" si="9"/>
        <v xml:space="preserve"> </v>
      </c>
      <c r="L38" s="17">
        <f t="shared" si="10"/>
        <v>1</v>
      </c>
      <c r="M38" s="17" t="str">
        <f t="shared" si="7"/>
        <v/>
      </c>
      <c r="N38" s="21" t="str">
        <f t="shared" si="8"/>
        <v/>
      </c>
    </row>
    <row r="39" spans="1:14" x14ac:dyDescent="0.2">
      <c r="A39" s="15"/>
      <c r="B39" s="28" t="s">
        <v>29</v>
      </c>
      <c r="C39" s="25">
        <v>0</v>
      </c>
      <c r="D39" s="16">
        <v>3</v>
      </c>
      <c r="E39" s="16"/>
      <c r="F39" s="16"/>
      <c r="G39" s="17" t="str">
        <f t="shared" si="3"/>
        <v/>
      </c>
      <c r="H39" s="17">
        <f t="shared" si="4"/>
        <v>7.8947368421052627E-2</v>
      </c>
      <c r="I39" s="17" t="str">
        <f t="shared" si="5"/>
        <v/>
      </c>
      <c r="J39" s="17" t="str">
        <f t="shared" si="6"/>
        <v/>
      </c>
      <c r="K39" s="17" t="str">
        <f t="shared" si="9"/>
        <v xml:space="preserve"> </v>
      </c>
      <c r="L39" s="17">
        <f t="shared" si="10"/>
        <v>-1</v>
      </c>
      <c r="M39" s="17" t="str">
        <f t="shared" si="7"/>
        <v/>
      </c>
      <c r="N39" s="21">
        <f t="shared" si="8"/>
        <v>-7.8947368421052627E-2</v>
      </c>
    </row>
    <row r="40" spans="1:14" ht="25.5" x14ac:dyDescent="0.2">
      <c r="A40" s="15"/>
      <c r="B40" s="28" t="s">
        <v>30</v>
      </c>
      <c r="C40" s="25"/>
      <c r="D40" s="16"/>
      <c r="E40" s="16"/>
      <c r="F40" s="16"/>
      <c r="G40" s="17" t="str">
        <f t="shared" si="3"/>
        <v/>
      </c>
      <c r="H40" s="17" t="str">
        <f t="shared" si="4"/>
        <v/>
      </c>
      <c r="I40" s="17" t="str">
        <f t="shared" si="5"/>
        <v/>
      </c>
      <c r="J40" s="17" t="str">
        <f t="shared" si="6"/>
        <v/>
      </c>
      <c r="K40" s="17" t="str">
        <f t="shared" si="9"/>
        <v xml:space="preserve"> </v>
      </c>
      <c r="L40" s="17" t="str">
        <f t="shared" si="10"/>
        <v xml:space="preserve"> </v>
      </c>
      <c r="M40" s="17" t="str">
        <f t="shared" si="7"/>
        <v/>
      </c>
      <c r="N40" s="21" t="str">
        <f t="shared" si="8"/>
        <v/>
      </c>
    </row>
    <row r="41" spans="1:14" ht="25.5" x14ac:dyDescent="0.2">
      <c r="A41" s="15"/>
      <c r="B41" s="28" t="s">
        <v>31</v>
      </c>
      <c r="C41" s="25"/>
      <c r="D41" s="16"/>
      <c r="E41" s="16"/>
      <c r="F41" s="16"/>
      <c r="G41" s="17" t="str">
        <f t="shared" si="3"/>
        <v/>
      </c>
      <c r="H41" s="17" t="str">
        <f t="shared" si="4"/>
        <v/>
      </c>
      <c r="I41" s="17" t="str">
        <f t="shared" si="5"/>
        <v/>
      </c>
      <c r="J41" s="17" t="str">
        <f t="shared" si="6"/>
        <v/>
      </c>
      <c r="K41" s="17" t="str">
        <f t="shared" si="9"/>
        <v xml:space="preserve"> </v>
      </c>
      <c r="L41" s="17" t="str">
        <f t="shared" si="10"/>
        <v xml:space="preserve"> </v>
      </c>
      <c r="M41" s="17" t="str">
        <f t="shared" si="7"/>
        <v/>
      </c>
      <c r="N41" s="21" t="str">
        <f t="shared" si="8"/>
        <v/>
      </c>
    </row>
    <row r="42" spans="1:14" x14ac:dyDescent="0.2">
      <c r="A42" s="15"/>
      <c r="B42" s="28" t="s">
        <v>32</v>
      </c>
      <c r="C42" s="25"/>
      <c r="D42" s="16"/>
      <c r="E42" s="16"/>
      <c r="F42" s="16"/>
      <c r="G42" s="17" t="str">
        <f t="shared" si="3"/>
        <v/>
      </c>
      <c r="H42" s="17" t="str">
        <f t="shared" si="4"/>
        <v/>
      </c>
      <c r="I42" s="17" t="str">
        <f t="shared" si="5"/>
        <v/>
      </c>
      <c r="J42" s="17" t="str">
        <f t="shared" si="6"/>
        <v/>
      </c>
      <c r="K42" s="17" t="str">
        <f t="shared" si="9"/>
        <v xml:space="preserve"> </v>
      </c>
      <c r="L42" s="17" t="str">
        <f t="shared" si="10"/>
        <v xml:space="preserve"> </v>
      </c>
      <c r="M42" s="17" t="str">
        <f t="shared" si="7"/>
        <v/>
      </c>
      <c r="N42" s="21" t="str">
        <f t="shared" si="8"/>
        <v/>
      </c>
    </row>
    <row r="43" spans="1:14" ht="24" customHeight="1" x14ac:dyDescent="0.2">
      <c r="A43" s="15"/>
      <c r="B43" s="28" t="s">
        <v>33</v>
      </c>
      <c r="C43" s="25"/>
      <c r="D43" s="16"/>
      <c r="E43" s="16"/>
      <c r="F43" s="16"/>
      <c r="G43" s="17" t="str">
        <f t="shared" si="3"/>
        <v/>
      </c>
      <c r="H43" s="17" t="str">
        <f t="shared" si="4"/>
        <v/>
      </c>
      <c r="I43" s="17" t="str">
        <f t="shared" si="5"/>
        <v/>
      </c>
      <c r="J43" s="17" t="str">
        <f t="shared" si="6"/>
        <v/>
      </c>
      <c r="K43" s="17" t="str">
        <f t="shared" si="9"/>
        <v xml:space="preserve"> </v>
      </c>
      <c r="L43" s="17" t="str">
        <f t="shared" si="10"/>
        <v xml:space="preserve"> </v>
      </c>
      <c r="M43" s="17" t="str">
        <f t="shared" si="7"/>
        <v/>
      </c>
      <c r="N43" s="21" t="str">
        <f t="shared" si="8"/>
        <v/>
      </c>
    </row>
    <row r="44" spans="1:14" ht="25.5" x14ac:dyDescent="0.2">
      <c r="A44" s="15"/>
      <c r="B44" s="28" t="s">
        <v>34</v>
      </c>
      <c r="C44" s="25"/>
      <c r="D44" s="16"/>
      <c r="E44" s="16">
        <v>0</v>
      </c>
      <c r="F44" s="16">
        <v>1</v>
      </c>
      <c r="G44" s="17" t="str">
        <f t="shared" si="3"/>
        <v/>
      </c>
      <c r="H44" s="17" t="str">
        <f t="shared" si="4"/>
        <v/>
      </c>
      <c r="I44" s="17" t="str">
        <f t="shared" si="5"/>
        <v/>
      </c>
      <c r="J44" s="17">
        <f t="shared" si="6"/>
        <v>0.25</v>
      </c>
      <c r="K44" s="17" t="str">
        <f t="shared" si="9"/>
        <v xml:space="preserve"> </v>
      </c>
      <c r="L44" s="17">
        <f t="shared" si="10"/>
        <v>1</v>
      </c>
      <c r="M44" s="17" t="str">
        <f t="shared" si="7"/>
        <v/>
      </c>
      <c r="N44" s="21" t="str">
        <f t="shared" si="8"/>
        <v/>
      </c>
    </row>
    <row r="45" spans="1:14" x14ac:dyDescent="0.2">
      <c r="A45" s="15"/>
      <c r="B45" s="28" t="s">
        <v>35</v>
      </c>
      <c r="C45" s="25"/>
      <c r="D45" s="16"/>
      <c r="E45" s="16"/>
      <c r="F45" s="16"/>
      <c r="G45" s="17" t="str">
        <f t="shared" si="3"/>
        <v/>
      </c>
      <c r="H45" s="17" t="str">
        <f t="shared" si="4"/>
        <v/>
      </c>
      <c r="I45" s="17" t="str">
        <f t="shared" si="5"/>
        <v/>
      </c>
      <c r="J45" s="17" t="str">
        <f t="shared" si="6"/>
        <v/>
      </c>
      <c r="K45" s="17" t="str">
        <f t="shared" si="9"/>
        <v xml:space="preserve"> </v>
      </c>
      <c r="L45" s="17" t="str">
        <f t="shared" si="10"/>
        <v xml:space="preserve"> </v>
      </c>
      <c r="M45" s="17" t="str">
        <f t="shared" si="7"/>
        <v/>
      </c>
      <c r="N45" s="21" t="str">
        <f t="shared" si="8"/>
        <v/>
      </c>
    </row>
    <row r="46" spans="1:14" x14ac:dyDescent="0.2">
      <c r="A46" s="15"/>
      <c r="B46" s="28" t="s">
        <v>36</v>
      </c>
      <c r="C46" s="25"/>
      <c r="D46" s="16"/>
      <c r="E46" s="16"/>
      <c r="F46" s="16"/>
      <c r="G46" s="17" t="str">
        <f t="shared" si="3"/>
        <v/>
      </c>
      <c r="H46" s="17" t="str">
        <f t="shared" si="4"/>
        <v/>
      </c>
      <c r="I46" s="17" t="str">
        <f t="shared" si="5"/>
        <v/>
      </c>
      <c r="J46" s="17" t="str">
        <f t="shared" si="6"/>
        <v/>
      </c>
      <c r="K46" s="17" t="str">
        <f t="shared" si="9"/>
        <v xml:space="preserve"> </v>
      </c>
      <c r="L46" s="17" t="str">
        <f t="shared" si="10"/>
        <v xml:space="preserve"> </v>
      </c>
      <c r="M46" s="17" t="str">
        <f t="shared" si="7"/>
        <v/>
      </c>
      <c r="N46" s="21" t="str">
        <f t="shared" si="8"/>
        <v/>
      </c>
    </row>
    <row r="47" spans="1:14" ht="25.5" x14ac:dyDescent="0.2">
      <c r="A47" s="15"/>
      <c r="B47" s="28" t="s">
        <v>37</v>
      </c>
      <c r="C47" s="25"/>
      <c r="D47" s="16"/>
      <c r="E47" s="16">
        <v>1</v>
      </c>
      <c r="F47" s="16">
        <v>0</v>
      </c>
      <c r="G47" s="17" t="str">
        <f t="shared" si="3"/>
        <v/>
      </c>
      <c r="H47" s="17" t="str">
        <f t="shared" si="4"/>
        <v/>
      </c>
      <c r="I47" s="17">
        <f t="shared" si="5"/>
        <v>0.2</v>
      </c>
      <c r="J47" s="17" t="str">
        <f t="shared" si="6"/>
        <v/>
      </c>
      <c r="K47" s="17">
        <f t="shared" si="9"/>
        <v>1</v>
      </c>
      <c r="L47" s="17" t="str">
        <f t="shared" si="10"/>
        <v xml:space="preserve"> </v>
      </c>
      <c r="M47" s="17" t="str">
        <f t="shared" si="7"/>
        <v/>
      </c>
      <c r="N47" s="21" t="str">
        <f t="shared" si="8"/>
        <v/>
      </c>
    </row>
    <row r="48" spans="1:14" ht="25.5" x14ac:dyDescent="0.2">
      <c r="A48" s="15"/>
      <c r="B48" s="28" t="s">
        <v>38</v>
      </c>
      <c r="C48" s="25"/>
      <c r="D48" s="16"/>
      <c r="E48" s="16"/>
      <c r="F48" s="16"/>
      <c r="G48" s="17" t="str">
        <f t="shared" si="3"/>
        <v/>
      </c>
      <c r="H48" s="17" t="str">
        <f t="shared" si="4"/>
        <v/>
      </c>
      <c r="I48" s="17" t="str">
        <f t="shared" si="5"/>
        <v/>
      </c>
      <c r="J48" s="17" t="str">
        <f t="shared" si="6"/>
        <v/>
      </c>
      <c r="K48" s="17" t="str">
        <f t="shared" si="9"/>
        <v xml:space="preserve"> </v>
      </c>
      <c r="L48" s="17" t="str">
        <f t="shared" si="10"/>
        <v xml:space="preserve"> </v>
      </c>
      <c r="M48" s="17" t="str">
        <f t="shared" si="7"/>
        <v/>
      </c>
      <c r="N48" s="21" t="str">
        <f t="shared" si="8"/>
        <v/>
      </c>
    </row>
    <row r="49" spans="1:14" ht="25.5" x14ac:dyDescent="0.2">
      <c r="A49" s="15"/>
      <c r="B49" s="28" t="s">
        <v>39</v>
      </c>
      <c r="C49" s="25"/>
      <c r="D49" s="16"/>
      <c r="E49" s="16"/>
      <c r="F49" s="16"/>
      <c r="G49" s="17" t="str">
        <f t="shared" si="3"/>
        <v/>
      </c>
      <c r="H49" s="17" t="str">
        <f t="shared" si="4"/>
        <v/>
      </c>
      <c r="I49" s="17" t="str">
        <f t="shared" si="5"/>
        <v/>
      </c>
      <c r="J49" s="17" t="str">
        <f t="shared" si="6"/>
        <v/>
      </c>
      <c r="K49" s="17" t="str">
        <f t="shared" si="9"/>
        <v xml:space="preserve"> </v>
      </c>
      <c r="L49" s="17" t="str">
        <f t="shared" si="10"/>
        <v xml:space="preserve"> </v>
      </c>
      <c r="M49" s="17" t="str">
        <f t="shared" si="7"/>
        <v/>
      </c>
      <c r="N49" s="21" t="str">
        <f t="shared" si="8"/>
        <v/>
      </c>
    </row>
    <row r="50" spans="1:14" x14ac:dyDescent="0.2">
      <c r="A50" s="15"/>
      <c r="B50" s="28" t="s">
        <v>40</v>
      </c>
      <c r="C50" s="25"/>
      <c r="D50" s="16"/>
      <c r="E50" s="16"/>
      <c r="F50" s="16"/>
      <c r="G50" s="17" t="str">
        <f t="shared" si="3"/>
        <v/>
      </c>
      <c r="H50" s="17" t="str">
        <f t="shared" si="4"/>
        <v/>
      </c>
      <c r="I50" s="17" t="str">
        <f t="shared" si="5"/>
        <v/>
      </c>
      <c r="J50" s="17" t="str">
        <f t="shared" si="6"/>
        <v/>
      </c>
      <c r="K50" s="17" t="str">
        <f t="shared" si="9"/>
        <v xml:space="preserve"> </v>
      </c>
      <c r="L50" s="17" t="str">
        <f t="shared" si="10"/>
        <v xml:space="preserve"> </v>
      </c>
      <c r="M50" s="17" t="str">
        <f t="shared" si="7"/>
        <v/>
      </c>
      <c r="N50" s="21" t="str">
        <f t="shared" si="8"/>
        <v/>
      </c>
    </row>
    <row r="51" spans="1:14" ht="25.5" x14ac:dyDescent="0.2">
      <c r="A51" s="15"/>
      <c r="B51" s="28" t="s">
        <v>41</v>
      </c>
      <c r="C51" s="25"/>
      <c r="D51" s="16"/>
      <c r="E51" s="16"/>
      <c r="F51" s="16"/>
      <c r="G51" s="17" t="str">
        <f t="shared" si="3"/>
        <v/>
      </c>
      <c r="H51" s="17" t="str">
        <f t="shared" si="4"/>
        <v/>
      </c>
      <c r="I51" s="17" t="str">
        <f t="shared" si="5"/>
        <v/>
      </c>
      <c r="J51" s="17" t="str">
        <f t="shared" si="6"/>
        <v/>
      </c>
      <c r="K51" s="17" t="str">
        <f t="shared" si="9"/>
        <v xml:space="preserve"> </v>
      </c>
      <c r="L51" s="17" t="str">
        <f t="shared" si="10"/>
        <v xml:space="preserve"> </v>
      </c>
      <c r="M51" s="17" t="str">
        <f t="shared" si="7"/>
        <v/>
      </c>
      <c r="N51" s="21" t="str">
        <f t="shared" si="8"/>
        <v/>
      </c>
    </row>
    <row r="52" spans="1:14" ht="25.5" x14ac:dyDescent="0.2">
      <c r="A52" s="15"/>
      <c r="B52" s="28" t="s">
        <v>42</v>
      </c>
      <c r="C52" s="25">
        <v>1</v>
      </c>
      <c r="D52" s="16">
        <v>0</v>
      </c>
      <c r="E52" s="16">
        <v>1</v>
      </c>
      <c r="F52" s="16">
        <v>0</v>
      </c>
      <c r="G52" s="17">
        <f t="shared" si="3"/>
        <v>0.02</v>
      </c>
      <c r="H52" s="17" t="str">
        <f t="shared" si="4"/>
        <v/>
      </c>
      <c r="I52" s="17">
        <f t="shared" si="5"/>
        <v>0.2</v>
      </c>
      <c r="J52" s="17" t="str">
        <f t="shared" si="6"/>
        <v/>
      </c>
      <c r="K52" s="17">
        <f t="shared" si="9"/>
        <v>0</v>
      </c>
      <c r="L52" s="17" t="str">
        <f t="shared" si="10"/>
        <v xml:space="preserve"> </v>
      </c>
      <c r="M52" s="17">
        <f t="shared" si="7"/>
        <v>0</v>
      </c>
      <c r="N52" s="21" t="str">
        <f t="shared" si="8"/>
        <v/>
      </c>
    </row>
    <row r="53" spans="1:14" x14ac:dyDescent="0.2">
      <c r="A53" s="15"/>
      <c r="B53" s="28" t="s">
        <v>43</v>
      </c>
      <c r="C53" s="25">
        <v>0</v>
      </c>
      <c r="D53" s="16">
        <v>1</v>
      </c>
      <c r="E53" s="16"/>
      <c r="F53" s="16"/>
      <c r="G53" s="17" t="str">
        <f t="shared" si="3"/>
        <v/>
      </c>
      <c r="H53" s="17">
        <f t="shared" si="4"/>
        <v>2.6315789473684209E-2</v>
      </c>
      <c r="I53" s="17" t="str">
        <f t="shared" si="5"/>
        <v/>
      </c>
      <c r="J53" s="17" t="str">
        <f t="shared" si="6"/>
        <v/>
      </c>
      <c r="K53" s="17" t="str">
        <f t="shared" si="9"/>
        <v xml:space="preserve"> </v>
      </c>
      <c r="L53" s="17">
        <f t="shared" si="10"/>
        <v>-1</v>
      </c>
      <c r="M53" s="17" t="str">
        <f t="shared" si="7"/>
        <v/>
      </c>
      <c r="N53" s="21">
        <f t="shared" si="8"/>
        <v>-2.6315789473684209E-2</v>
      </c>
    </row>
    <row r="54" spans="1:14" x14ac:dyDescent="0.2">
      <c r="A54" s="15"/>
      <c r="B54" s="28" t="s">
        <v>44</v>
      </c>
      <c r="C54" s="25"/>
      <c r="D54" s="16"/>
      <c r="E54" s="16"/>
      <c r="F54" s="16"/>
      <c r="G54" s="17" t="str">
        <f t="shared" ref="G54:G73" si="11">+IF(C54=0,"",C54/C$22)</f>
        <v/>
      </c>
      <c r="H54" s="17" t="str">
        <f t="shared" ref="H54:H73" si="12">+IF(D54=0,"",D54/D$22)</f>
        <v/>
      </c>
      <c r="I54" s="17" t="str">
        <f t="shared" ref="I54:I73" si="13">+IF(E54=0,"",E54/E$22)</f>
        <v/>
      </c>
      <c r="J54" s="17" t="str">
        <f t="shared" ref="J54:J73" si="14">+IF(F54=0,"",F54/F$22)</f>
        <v/>
      </c>
      <c r="K54" s="17" t="str">
        <f t="shared" si="9"/>
        <v xml:space="preserve"> </v>
      </c>
      <c r="L54" s="17" t="str">
        <f t="shared" si="10"/>
        <v xml:space="preserve"> </v>
      </c>
      <c r="M54" s="17" t="str">
        <f t="shared" ref="M54:M73" si="15">+IF(OR(AND(G54=""),(K54="")),"",G54*K54)</f>
        <v/>
      </c>
      <c r="N54" s="21" t="str">
        <f t="shared" ref="N54:N73" si="16">+IF(OR(AND(H54=""),(L54="")),"",H54*L54)</f>
        <v/>
      </c>
    </row>
    <row r="55" spans="1:14" x14ac:dyDescent="0.2">
      <c r="A55" s="15"/>
      <c r="B55" s="28" t="s">
        <v>45</v>
      </c>
      <c r="C55" s="25">
        <v>11</v>
      </c>
      <c r="D55" s="16">
        <v>4</v>
      </c>
      <c r="E55" s="16"/>
      <c r="F55" s="16"/>
      <c r="G55" s="17">
        <f t="shared" si="11"/>
        <v>0.22</v>
      </c>
      <c r="H55" s="17">
        <f t="shared" si="12"/>
        <v>0.10526315789473684</v>
      </c>
      <c r="I55" s="17" t="str">
        <f t="shared" si="13"/>
        <v/>
      </c>
      <c r="J55" s="17" t="str">
        <f t="shared" si="14"/>
        <v/>
      </c>
      <c r="K55" s="17">
        <f t="shared" ref="K55:K73" si="17">+IF(AND(C55=0,E55=0)," ",IF(C55=0,1,IF(E55=0,-1,(E55-C55)/C55)))</f>
        <v>-1</v>
      </c>
      <c r="L55" s="17">
        <f t="shared" ref="L55:L73" si="18">+IF(AND(D55=0,F55=0)," ",IF(D55=0,1,IF(F55=0,-1,(F55-D55)/D55)))</f>
        <v>-1</v>
      </c>
      <c r="M55" s="17">
        <f t="shared" si="15"/>
        <v>-0.22</v>
      </c>
      <c r="N55" s="21">
        <f t="shared" si="16"/>
        <v>-0.10526315789473684</v>
      </c>
    </row>
    <row r="56" spans="1:14" x14ac:dyDescent="0.2">
      <c r="A56" s="15"/>
      <c r="B56" s="28" t="s">
        <v>46</v>
      </c>
      <c r="C56" s="25"/>
      <c r="D56" s="16"/>
      <c r="E56" s="16"/>
      <c r="F56" s="16"/>
      <c r="G56" s="17" t="str">
        <f t="shared" si="11"/>
        <v/>
      </c>
      <c r="H56" s="17" t="str">
        <f t="shared" si="12"/>
        <v/>
      </c>
      <c r="I56" s="17" t="str">
        <f t="shared" si="13"/>
        <v/>
      </c>
      <c r="J56" s="17" t="str">
        <f t="shared" si="14"/>
        <v/>
      </c>
      <c r="K56" s="17" t="str">
        <f t="shared" si="17"/>
        <v xml:space="preserve"> </v>
      </c>
      <c r="L56" s="17" t="str">
        <f t="shared" si="18"/>
        <v xml:space="preserve"> </v>
      </c>
      <c r="M56" s="17" t="str">
        <f t="shared" si="15"/>
        <v/>
      </c>
      <c r="N56" s="21" t="str">
        <f t="shared" si="16"/>
        <v/>
      </c>
    </row>
    <row r="57" spans="1:14" x14ac:dyDescent="0.2">
      <c r="A57" s="15"/>
      <c r="B57" s="28" t="s">
        <v>47</v>
      </c>
      <c r="C57" s="25">
        <v>11</v>
      </c>
      <c r="D57" s="16">
        <v>1</v>
      </c>
      <c r="E57" s="16"/>
      <c r="F57" s="16"/>
      <c r="G57" s="17">
        <f t="shared" si="11"/>
        <v>0.22</v>
      </c>
      <c r="H57" s="17">
        <f t="shared" si="12"/>
        <v>2.6315789473684209E-2</v>
      </c>
      <c r="I57" s="17" t="str">
        <f t="shared" si="13"/>
        <v/>
      </c>
      <c r="J57" s="17" t="str">
        <f t="shared" si="14"/>
        <v/>
      </c>
      <c r="K57" s="17">
        <f t="shared" si="17"/>
        <v>-1</v>
      </c>
      <c r="L57" s="17">
        <f t="shared" si="18"/>
        <v>-1</v>
      </c>
      <c r="M57" s="17">
        <f t="shared" si="15"/>
        <v>-0.22</v>
      </c>
      <c r="N57" s="21">
        <f t="shared" si="16"/>
        <v>-2.6315789473684209E-2</v>
      </c>
    </row>
    <row r="58" spans="1:14" x14ac:dyDescent="0.2">
      <c r="A58" s="15"/>
      <c r="B58" s="28" t="s">
        <v>48</v>
      </c>
      <c r="C58" s="25"/>
      <c r="D58" s="16"/>
      <c r="E58" s="16"/>
      <c r="F58" s="16"/>
      <c r="G58" s="17" t="str">
        <f t="shared" si="11"/>
        <v/>
      </c>
      <c r="H58" s="17" t="str">
        <f t="shared" si="12"/>
        <v/>
      </c>
      <c r="I58" s="17" t="str">
        <f t="shared" si="13"/>
        <v/>
      </c>
      <c r="J58" s="17" t="str">
        <f t="shared" si="14"/>
        <v/>
      </c>
      <c r="K58" s="17" t="str">
        <f t="shared" si="17"/>
        <v xml:space="preserve"> </v>
      </c>
      <c r="L58" s="17" t="str">
        <f t="shared" si="18"/>
        <v xml:space="preserve"> </v>
      </c>
      <c r="M58" s="17" t="str">
        <f t="shared" si="15"/>
        <v/>
      </c>
      <c r="N58" s="21" t="str">
        <f t="shared" si="16"/>
        <v/>
      </c>
    </row>
    <row r="59" spans="1:14" x14ac:dyDescent="0.2">
      <c r="A59" s="15"/>
      <c r="B59" s="28" t="s">
        <v>49</v>
      </c>
      <c r="C59" s="25"/>
      <c r="D59" s="16"/>
      <c r="E59" s="16"/>
      <c r="F59" s="16"/>
      <c r="G59" s="17" t="str">
        <f t="shared" si="11"/>
        <v/>
      </c>
      <c r="H59" s="17" t="str">
        <f t="shared" si="12"/>
        <v/>
      </c>
      <c r="I59" s="17" t="str">
        <f t="shared" si="13"/>
        <v/>
      </c>
      <c r="J59" s="17" t="str">
        <f t="shared" si="14"/>
        <v/>
      </c>
      <c r="K59" s="17" t="str">
        <f t="shared" si="17"/>
        <v xml:space="preserve"> </v>
      </c>
      <c r="L59" s="17" t="str">
        <f t="shared" si="18"/>
        <v xml:space="preserve"> </v>
      </c>
      <c r="M59" s="17" t="str">
        <f t="shared" si="15"/>
        <v/>
      </c>
      <c r="N59" s="21" t="str">
        <f t="shared" si="16"/>
        <v/>
      </c>
    </row>
    <row r="60" spans="1:14" x14ac:dyDescent="0.2">
      <c r="A60" s="15"/>
      <c r="B60" s="28" t="s">
        <v>50</v>
      </c>
      <c r="C60" s="25"/>
      <c r="D60" s="16"/>
      <c r="E60" s="16"/>
      <c r="F60" s="16"/>
      <c r="G60" s="17" t="str">
        <f t="shared" si="11"/>
        <v/>
      </c>
      <c r="H60" s="17" t="str">
        <f t="shared" si="12"/>
        <v/>
      </c>
      <c r="I60" s="17" t="str">
        <f t="shared" si="13"/>
        <v/>
      </c>
      <c r="J60" s="17" t="str">
        <f t="shared" si="14"/>
        <v/>
      </c>
      <c r="K60" s="17" t="str">
        <f t="shared" si="17"/>
        <v xml:space="preserve"> </v>
      </c>
      <c r="L60" s="17" t="str">
        <f t="shared" si="18"/>
        <v xml:space="preserve"> </v>
      </c>
      <c r="M60" s="17" t="str">
        <f t="shared" si="15"/>
        <v/>
      </c>
      <c r="N60" s="21" t="str">
        <f t="shared" si="16"/>
        <v/>
      </c>
    </row>
    <row r="61" spans="1:14" x14ac:dyDescent="0.2">
      <c r="A61" s="15"/>
      <c r="B61" s="28" t="s">
        <v>51</v>
      </c>
      <c r="C61" s="25"/>
      <c r="D61" s="16"/>
      <c r="E61" s="16"/>
      <c r="F61" s="16"/>
      <c r="G61" s="17" t="str">
        <f t="shared" si="11"/>
        <v/>
      </c>
      <c r="H61" s="17" t="str">
        <f t="shared" si="12"/>
        <v/>
      </c>
      <c r="I61" s="17" t="str">
        <f t="shared" si="13"/>
        <v/>
      </c>
      <c r="J61" s="17" t="str">
        <f t="shared" si="14"/>
        <v/>
      </c>
      <c r="K61" s="17" t="str">
        <f t="shared" si="17"/>
        <v xml:space="preserve"> </v>
      </c>
      <c r="L61" s="17" t="str">
        <f t="shared" si="18"/>
        <v xml:space="preserve"> </v>
      </c>
      <c r="M61" s="17" t="str">
        <f t="shared" si="15"/>
        <v/>
      </c>
      <c r="N61" s="21" t="str">
        <f t="shared" si="16"/>
        <v/>
      </c>
    </row>
    <row r="62" spans="1:14" x14ac:dyDescent="0.2">
      <c r="A62" s="15"/>
      <c r="B62" s="28" t="s">
        <v>52</v>
      </c>
      <c r="C62" s="25"/>
      <c r="D62" s="16"/>
      <c r="E62" s="16"/>
      <c r="F62" s="16"/>
      <c r="G62" s="17" t="str">
        <f t="shared" si="11"/>
        <v/>
      </c>
      <c r="H62" s="17" t="str">
        <f t="shared" si="12"/>
        <v/>
      </c>
      <c r="I62" s="17" t="str">
        <f t="shared" si="13"/>
        <v/>
      </c>
      <c r="J62" s="17" t="str">
        <f t="shared" si="14"/>
        <v/>
      </c>
      <c r="K62" s="17" t="str">
        <f t="shared" si="17"/>
        <v xml:space="preserve"> </v>
      </c>
      <c r="L62" s="17" t="str">
        <f t="shared" si="18"/>
        <v xml:space="preserve"> </v>
      </c>
      <c r="M62" s="17" t="str">
        <f t="shared" si="15"/>
        <v/>
      </c>
      <c r="N62" s="21" t="str">
        <f t="shared" si="16"/>
        <v/>
      </c>
    </row>
    <row r="63" spans="1:14" ht="25.5" x14ac:dyDescent="0.2">
      <c r="A63" s="15"/>
      <c r="B63" s="28" t="s">
        <v>53</v>
      </c>
      <c r="C63" s="25"/>
      <c r="D63" s="16"/>
      <c r="E63" s="16"/>
      <c r="F63" s="16"/>
      <c r="G63" s="17" t="str">
        <f t="shared" si="11"/>
        <v/>
      </c>
      <c r="H63" s="17" t="str">
        <f t="shared" si="12"/>
        <v/>
      </c>
      <c r="I63" s="17" t="str">
        <f t="shared" si="13"/>
        <v/>
      </c>
      <c r="J63" s="17" t="str">
        <f t="shared" si="14"/>
        <v/>
      </c>
      <c r="K63" s="17" t="str">
        <f t="shared" si="17"/>
        <v xml:space="preserve"> </v>
      </c>
      <c r="L63" s="17" t="str">
        <f t="shared" si="18"/>
        <v xml:space="preserve"> </v>
      </c>
      <c r="M63" s="17" t="str">
        <f t="shared" si="15"/>
        <v/>
      </c>
      <c r="N63" s="21" t="str">
        <f t="shared" si="16"/>
        <v/>
      </c>
    </row>
    <row r="64" spans="1:14" ht="25.5" x14ac:dyDescent="0.2">
      <c r="A64" s="15"/>
      <c r="B64" s="28" t="s">
        <v>54</v>
      </c>
      <c r="C64" s="25">
        <v>19</v>
      </c>
      <c r="D64" s="16">
        <v>22</v>
      </c>
      <c r="E64" s="16">
        <v>1</v>
      </c>
      <c r="F64" s="16">
        <v>0</v>
      </c>
      <c r="G64" s="17">
        <f t="shared" si="11"/>
        <v>0.38</v>
      </c>
      <c r="H64" s="17">
        <f t="shared" si="12"/>
        <v>0.57894736842105265</v>
      </c>
      <c r="I64" s="17">
        <f t="shared" si="13"/>
        <v>0.2</v>
      </c>
      <c r="J64" s="17" t="str">
        <f t="shared" si="14"/>
        <v/>
      </c>
      <c r="K64" s="17">
        <f t="shared" si="17"/>
        <v>-0.94736842105263153</v>
      </c>
      <c r="L64" s="17">
        <f t="shared" si="18"/>
        <v>-1</v>
      </c>
      <c r="M64" s="17">
        <f t="shared" si="15"/>
        <v>-0.36</v>
      </c>
      <c r="N64" s="21">
        <f t="shared" si="16"/>
        <v>-0.57894736842105265</v>
      </c>
    </row>
    <row r="65" spans="1:14" x14ac:dyDescent="0.2">
      <c r="A65" s="15"/>
      <c r="B65" s="28" t="s">
        <v>55</v>
      </c>
      <c r="C65" s="25"/>
      <c r="D65" s="16"/>
      <c r="E65" s="16">
        <v>0</v>
      </c>
      <c r="F65" s="16">
        <v>1</v>
      </c>
      <c r="G65" s="17" t="str">
        <f t="shared" si="11"/>
        <v/>
      </c>
      <c r="H65" s="17" t="str">
        <f t="shared" si="12"/>
        <v/>
      </c>
      <c r="I65" s="17" t="str">
        <f t="shared" si="13"/>
        <v/>
      </c>
      <c r="J65" s="17">
        <f t="shared" si="14"/>
        <v>0.25</v>
      </c>
      <c r="K65" s="17" t="str">
        <f t="shared" si="17"/>
        <v xml:space="preserve"> </v>
      </c>
      <c r="L65" s="17">
        <f t="shared" si="18"/>
        <v>1</v>
      </c>
      <c r="M65" s="17" t="str">
        <f t="shared" si="15"/>
        <v/>
      </c>
      <c r="N65" s="21" t="str">
        <f t="shared" si="16"/>
        <v/>
      </c>
    </row>
    <row r="66" spans="1:14" x14ac:dyDescent="0.2">
      <c r="A66" s="15"/>
      <c r="B66" s="28" t="s">
        <v>56</v>
      </c>
      <c r="C66" s="25"/>
      <c r="D66" s="16"/>
      <c r="E66" s="16"/>
      <c r="F66" s="16"/>
      <c r="G66" s="17" t="str">
        <f t="shared" si="11"/>
        <v/>
      </c>
      <c r="H66" s="17" t="str">
        <f t="shared" si="12"/>
        <v/>
      </c>
      <c r="I66" s="17" t="str">
        <f t="shared" si="13"/>
        <v/>
      </c>
      <c r="J66" s="17" t="str">
        <f t="shared" si="14"/>
        <v/>
      </c>
      <c r="K66" s="17" t="str">
        <f t="shared" si="17"/>
        <v xml:space="preserve"> </v>
      </c>
      <c r="L66" s="17" t="str">
        <f t="shared" si="18"/>
        <v xml:space="preserve"> </v>
      </c>
      <c r="M66" s="17" t="str">
        <f t="shared" si="15"/>
        <v/>
      </c>
      <c r="N66" s="21" t="str">
        <f t="shared" si="16"/>
        <v/>
      </c>
    </row>
    <row r="67" spans="1:14" x14ac:dyDescent="0.2">
      <c r="A67" s="15"/>
      <c r="B67" s="28" t="s">
        <v>57</v>
      </c>
      <c r="C67" s="25">
        <v>2</v>
      </c>
      <c r="D67" s="16">
        <v>3</v>
      </c>
      <c r="E67" s="16">
        <v>1</v>
      </c>
      <c r="F67" s="16">
        <v>1</v>
      </c>
      <c r="G67" s="17">
        <f t="shared" si="11"/>
        <v>0.04</v>
      </c>
      <c r="H67" s="17">
        <f t="shared" si="12"/>
        <v>7.8947368421052627E-2</v>
      </c>
      <c r="I67" s="17">
        <f t="shared" si="13"/>
        <v>0.2</v>
      </c>
      <c r="J67" s="17">
        <f t="shared" si="14"/>
        <v>0.25</v>
      </c>
      <c r="K67" s="17">
        <f t="shared" si="17"/>
        <v>-0.5</v>
      </c>
      <c r="L67" s="17">
        <f t="shared" si="18"/>
        <v>-0.66666666666666663</v>
      </c>
      <c r="M67" s="17">
        <f t="shared" si="15"/>
        <v>-0.02</v>
      </c>
      <c r="N67" s="21">
        <f t="shared" si="16"/>
        <v>-5.2631578947368418E-2</v>
      </c>
    </row>
    <row r="68" spans="1:14" x14ac:dyDescent="0.2">
      <c r="A68" s="15"/>
      <c r="B68" s="28" t="s">
        <v>58</v>
      </c>
      <c r="C68" s="25">
        <v>1</v>
      </c>
      <c r="D68" s="16">
        <v>0</v>
      </c>
      <c r="E68" s="16"/>
      <c r="F68" s="16"/>
      <c r="G68" s="17">
        <f t="shared" si="11"/>
        <v>0.02</v>
      </c>
      <c r="H68" s="17" t="str">
        <f t="shared" si="12"/>
        <v/>
      </c>
      <c r="I68" s="17" t="str">
        <f t="shared" si="13"/>
        <v/>
      </c>
      <c r="J68" s="17" t="str">
        <f t="shared" si="14"/>
        <v/>
      </c>
      <c r="K68" s="17">
        <f t="shared" si="17"/>
        <v>-1</v>
      </c>
      <c r="L68" s="17" t="str">
        <f t="shared" si="18"/>
        <v xml:space="preserve"> </v>
      </c>
      <c r="M68" s="17">
        <f t="shared" si="15"/>
        <v>-0.02</v>
      </c>
      <c r="N68" s="21" t="str">
        <f t="shared" si="16"/>
        <v/>
      </c>
    </row>
    <row r="69" spans="1:14" x14ac:dyDescent="0.2">
      <c r="A69" s="15"/>
      <c r="B69" s="28" t="s">
        <v>59</v>
      </c>
      <c r="C69" s="25">
        <v>0</v>
      </c>
      <c r="D69" s="16">
        <v>1</v>
      </c>
      <c r="E69" s="16"/>
      <c r="F69" s="16"/>
      <c r="G69" s="17" t="str">
        <f t="shared" si="11"/>
        <v/>
      </c>
      <c r="H69" s="17">
        <f t="shared" si="12"/>
        <v>2.6315789473684209E-2</v>
      </c>
      <c r="I69" s="17" t="str">
        <f t="shared" si="13"/>
        <v/>
      </c>
      <c r="J69" s="17" t="str">
        <f t="shared" si="14"/>
        <v/>
      </c>
      <c r="K69" s="17" t="str">
        <f t="shared" si="17"/>
        <v xml:space="preserve"> </v>
      </c>
      <c r="L69" s="17">
        <f t="shared" si="18"/>
        <v>-1</v>
      </c>
      <c r="M69" s="17" t="str">
        <f t="shared" si="15"/>
        <v/>
      </c>
      <c r="N69" s="21">
        <f t="shared" si="16"/>
        <v>-2.6315789473684209E-2</v>
      </c>
    </row>
    <row r="70" spans="1:14" x14ac:dyDescent="0.2">
      <c r="A70" s="15"/>
      <c r="B70" s="28" t="s">
        <v>60</v>
      </c>
      <c r="C70" s="25"/>
      <c r="D70" s="16"/>
      <c r="E70" s="16"/>
      <c r="F70" s="16"/>
      <c r="G70" s="17" t="str">
        <f t="shared" si="11"/>
        <v/>
      </c>
      <c r="H70" s="17" t="str">
        <f t="shared" si="12"/>
        <v/>
      </c>
      <c r="I70" s="17" t="str">
        <f t="shared" si="13"/>
        <v/>
      </c>
      <c r="J70" s="17" t="str">
        <f t="shared" si="14"/>
        <v/>
      </c>
      <c r="K70" s="17" t="str">
        <f t="shared" si="17"/>
        <v xml:space="preserve"> </v>
      </c>
      <c r="L70" s="17" t="str">
        <f t="shared" si="18"/>
        <v xml:space="preserve"> </v>
      </c>
      <c r="M70" s="17" t="str">
        <f t="shared" si="15"/>
        <v/>
      </c>
      <c r="N70" s="21" t="str">
        <f t="shared" si="16"/>
        <v/>
      </c>
    </row>
    <row r="71" spans="1:14" x14ac:dyDescent="0.2">
      <c r="A71" s="15"/>
      <c r="B71" s="28" t="s">
        <v>61</v>
      </c>
      <c r="C71" s="25"/>
      <c r="D71" s="16"/>
      <c r="E71" s="16"/>
      <c r="F71" s="16"/>
      <c r="G71" s="17" t="str">
        <f t="shared" si="11"/>
        <v/>
      </c>
      <c r="H71" s="17" t="str">
        <f t="shared" si="12"/>
        <v/>
      </c>
      <c r="I71" s="17" t="str">
        <f t="shared" si="13"/>
        <v/>
      </c>
      <c r="J71" s="17" t="str">
        <f t="shared" si="14"/>
        <v/>
      </c>
      <c r="K71" s="17" t="str">
        <f t="shared" si="17"/>
        <v xml:space="preserve"> </v>
      </c>
      <c r="L71" s="17" t="str">
        <f t="shared" si="18"/>
        <v xml:space="preserve"> </v>
      </c>
      <c r="M71" s="17" t="str">
        <f t="shared" si="15"/>
        <v/>
      </c>
      <c r="N71" s="21" t="str">
        <f t="shared" si="16"/>
        <v/>
      </c>
    </row>
    <row r="72" spans="1:14" x14ac:dyDescent="0.2">
      <c r="A72" s="15"/>
      <c r="B72" s="28" t="s">
        <v>62</v>
      </c>
      <c r="C72" s="25"/>
      <c r="D72" s="16"/>
      <c r="E72" s="16"/>
      <c r="F72" s="16"/>
      <c r="G72" s="17" t="str">
        <f t="shared" si="11"/>
        <v/>
      </c>
      <c r="H72" s="17" t="str">
        <f t="shared" si="12"/>
        <v/>
      </c>
      <c r="I72" s="17" t="str">
        <f t="shared" si="13"/>
        <v/>
      </c>
      <c r="J72" s="17" t="str">
        <f t="shared" si="14"/>
        <v/>
      </c>
      <c r="K72" s="17" t="str">
        <f t="shared" si="17"/>
        <v xml:space="preserve"> </v>
      </c>
      <c r="L72" s="17" t="str">
        <f t="shared" si="18"/>
        <v xml:space="preserve"> </v>
      </c>
      <c r="M72" s="17" t="str">
        <f t="shared" si="15"/>
        <v/>
      </c>
      <c r="N72" s="21" t="str">
        <f t="shared" si="16"/>
        <v/>
      </c>
    </row>
    <row r="73" spans="1:14" ht="15.75" thickBot="1" x14ac:dyDescent="0.25">
      <c r="A73" s="15"/>
      <c r="B73" s="29" t="s">
        <v>63</v>
      </c>
      <c r="C73" s="26">
        <v>0</v>
      </c>
      <c r="D73" s="22">
        <v>1</v>
      </c>
      <c r="E73" s="22"/>
      <c r="F73" s="22"/>
      <c r="G73" s="23" t="str">
        <f t="shared" si="11"/>
        <v/>
      </c>
      <c r="H73" s="23">
        <f t="shared" si="12"/>
        <v>2.6315789473684209E-2</v>
      </c>
      <c r="I73" s="23" t="str">
        <f t="shared" si="13"/>
        <v/>
      </c>
      <c r="J73" s="23" t="str">
        <f t="shared" si="14"/>
        <v/>
      </c>
      <c r="K73" s="23" t="str">
        <f t="shared" si="17"/>
        <v xml:space="preserve"> </v>
      </c>
      <c r="L73" s="23">
        <f t="shared" si="18"/>
        <v>-1</v>
      </c>
      <c r="M73" s="23" t="str">
        <f t="shared" si="15"/>
        <v/>
      </c>
      <c r="N73" s="24">
        <f t="shared" si="16"/>
        <v>-2.6315789473684209E-2</v>
      </c>
    </row>
    <row r="74" spans="1:14" x14ac:dyDescent="0.2">
      <c r="A74" s="14"/>
    </row>
    <row r="75" spans="1:14" x14ac:dyDescent="0.2">
      <c r="A75" s="14"/>
    </row>
    <row r="76" spans="1:14" x14ac:dyDescent="0.2">
      <c r="A76" s="14"/>
    </row>
    <row r="77" spans="1:14" ht="15.75" thickBot="1" x14ac:dyDescent="0.25">
      <c r="A77" s="14"/>
    </row>
    <row r="78" spans="1:14" ht="29.25" customHeight="1" thickBot="1" x14ac:dyDescent="0.25">
      <c r="A78" s="15"/>
      <c r="B78" s="46" t="s">
        <v>2</v>
      </c>
      <c r="C78" s="55" t="s">
        <v>665</v>
      </c>
      <c r="D78" s="52"/>
      <c r="E78" s="52"/>
      <c r="F78" s="56"/>
      <c r="G78" s="59" t="s">
        <v>3</v>
      </c>
      <c r="H78" s="52"/>
      <c r="I78" s="52"/>
      <c r="J78" s="52"/>
      <c r="K78" s="46" t="s">
        <v>667</v>
      </c>
      <c r="L78" s="47"/>
      <c r="M78" s="60" t="s">
        <v>4</v>
      </c>
      <c r="N78" s="47"/>
    </row>
    <row r="79" spans="1:14" ht="15.75" thickBot="1" x14ac:dyDescent="0.25">
      <c r="A79" s="14"/>
      <c r="B79" s="57"/>
      <c r="C79" s="44">
        <v>2022</v>
      </c>
      <c r="D79" s="45"/>
      <c r="E79" s="61">
        <v>2023</v>
      </c>
      <c r="F79" s="37"/>
      <c r="G79" s="44">
        <v>2022</v>
      </c>
      <c r="H79" s="45"/>
      <c r="I79" s="61">
        <v>2023</v>
      </c>
      <c r="J79" s="37"/>
      <c r="K79" s="48"/>
      <c r="L79" s="49"/>
      <c r="M79" s="37"/>
      <c r="N79" s="49"/>
    </row>
    <row r="80" spans="1:14" ht="15.75" thickBot="1" x14ac:dyDescent="0.25">
      <c r="A80" s="15"/>
      <c r="B80" s="58"/>
      <c r="C80" s="18" t="s">
        <v>5</v>
      </c>
      <c r="D80" s="19" t="s">
        <v>6</v>
      </c>
      <c r="E80" s="18" t="s">
        <v>5</v>
      </c>
      <c r="F80" s="18" t="s">
        <v>6</v>
      </c>
      <c r="G80" s="18" t="s">
        <v>5</v>
      </c>
      <c r="H80" s="18" t="s">
        <v>6</v>
      </c>
      <c r="I80" s="20" t="s">
        <v>5</v>
      </c>
      <c r="J80" s="18" t="s">
        <v>6</v>
      </c>
      <c r="K80" s="18" t="s">
        <v>5</v>
      </c>
      <c r="L80" s="18" t="s">
        <v>6</v>
      </c>
      <c r="M80" s="18" t="s">
        <v>5</v>
      </c>
      <c r="N80" s="13" t="s">
        <v>6</v>
      </c>
    </row>
    <row r="81" spans="1:14" ht="15.75" thickBot="1" x14ac:dyDescent="0.25">
      <c r="A81" s="15"/>
      <c r="B81" s="7" t="s">
        <v>8</v>
      </c>
      <c r="C81" s="10">
        <f>SUM(C82:C180)</f>
        <v>381</v>
      </c>
      <c r="D81" s="10">
        <f>SUM(D82:D180)</f>
        <v>324</v>
      </c>
      <c r="E81" s="10">
        <f>SUM(E82:E180)</f>
        <v>444</v>
      </c>
      <c r="F81" s="9">
        <f>SUM(F82:F180)</f>
        <v>452</v>
      </c>
      <c r="G81" s="12">
        <f t="shared" ref="G81:G112" si="19">+IF(C81=0,"",C81/C$81)</f>
        <v>1</v>
      </c>
      <c r="H81" s="12">
        <f t="shared" ref="H81:H112" si="20">+IF(D81=0,"",D81/D$81)</f>
        <v>1</v>
      </c>
      <c r="I81" s="12">
        <f t="shared" ref="I81:I112" si="21">+IF(E81=0,"",E81/E$81)</f>
        <v>1</v>
      </c>
      <c r="J81" s="12">
        <f t="shared" ref="J81:J112" si="22">+IF(F81=0,"",F81/F$81)</f>
        <v>1</v>
      </c>
      <c r="K81" s="12">
        <f>+IF(AND(C81=0,E81=0),"",IF(C81=0,1,IF(E81=0,-1,(E81-C81)/C81)))</f>
        <v>0.16535433070866143</v>
      </c>
      <c r="L81" s="11">
        <f>+IF(AND(D81=0,F81=0),"",IF(D81=0,1,IF(F81=0,-1,(F81-D81)/D81)))</f>
        <v>0.39506172839506171</v>
      </c>
      <c r="M81" s="12">
        <f t="shared" ref="M81:M112" si="23">+IF(OR(AND(G81=""),(K81="")),"",G81*K81)</f>
        <v>0.16535433070866143</v>
      </c>
      <c r="N81" s="12">
        <f t="shared" ref="N81:N112" si="24">+IF(OR(AND(H81=""),(L81="")),"",H81*L81)</f>
        <v>0.39506172839506171</v>
      </c>
    </row>
    <row r="82" spans="1:14" x14ac:dyDescent="0.2">
      <c r="A82" s="15"/>
      <c r="B82" s="27" t="s">
        <v>64</v>
      </c>
      <c r="C82" s="30">
        <v>2</v>
      </c>
      <c r="D82" s="31">
        <v>2</v>
      </c>
      <c r="E82" s="16">
        <v>10</v>
      </c>
      <c r="F82" s="16">
        <v>11</v>
      </c>
      <c r="G82" s="32">
        <f t="shared" si="19"/>
        <v>5.2493438320209973E-3</v>
      </c>
      <c r="H82" s="32">
        <f t="shared" si="20"/>
        <v>6.1728395061728392E-3</v>
      </c>
      <c r="I82" s="32">
        <f t="shared" si="21"/>
        <v>2.2522522522522521E-2</v>
      </c>
      <c r="J82" s="32">
        <f t="shared" si="22"/>
        <v>2.4336283185840708E-2</v>
      </c>
      <c r="K82" s="32">
        <f t="shared" ref="K82:K113" si="25">+IF(AND(C82=0,E82=0)," ",IF(C82=0,1,IF(E82=0,-1,(E82-C82)/C82)))</f>
        <v>4</v>
      </c>
      <c r="L82" s="32">
        <f t="shared" ref="L82:L113" si="26">+IF(AND(D82=0,F82=0)," ",IF(D82=0,1,IF(F82=0,-1,(F82-D82)/D82)))</f>
        <v>4.5</v>
      </c>
      <c r="M82" s="32">
        <f t="shared" si="23"/>
        <v>2.0997375328083989E-2</v>
      </c>
      <c r="N82" s="33">
        <f t="shared" si="24"/>
        <v>2.7777777777777776E-2</v>
      </c>
    </row>
    <row r="83" spans="1:14" ht="26.25" customHeight="1" x14ac:dyDescent="0.2">
      <c r="A83" s="15"/>
      <c r="B83" s="28" t="s">
        <v>65</v>
      </c>
      <c r="C83" s="25"/>
      <c r="D83" s="16"/>
      <c r="E83" s="16">
        <v>4</v>
      </c>
      <c r="F83" s="16">
        <v>1</v>
      </c>
      <c r="G83" s="17" t="str">
        <f t="shared" si="19"/>
        <v/>
      </c>
      <c r="H83" s="17" t="str">
        <f t="shared" si="20"/>
        <v/>
      </c>
      <c r="I83" s="17">
        <f t="shared" si="21"/>
        <v>9.0090090090090089E-3</v>
      </c>
      <c r="J83" s="17">
        <f t="shared" si="22"/>
        <v>2.2123893805309734E-3</v>
      </c>
      <c r="K83" s="17">
        <f t="shared" si="25"/>
        <v>1</v>
      </c>
      <c r="L83" s="17">
        <f t="shared" si="26"/>
        <v>1</v>
      </c>
      <c r="M83" s="17" t="str">
        <f t="shared" si="23"/>
        <v/>
      </c>
      <c r="N83" s="21" t="str">
        <f t="shared" si="24"/>
        <v/>
      </c>
    </row>
    <row r="84" spans="1:14" x14ac:dyDescent="0.2">
      <c r="A84" s="15"/>
      <c r="B84" s="28" t="s">
        <v>66</v>
      </c>
      <c r="C84" s="25">
        <v>3</v>
      </c>
      <c r="D84" s="16">
        <v>0</v>
      </c>
      <c r="E84" s="16">
        <v>0</v>
      </c>
      <c r="F84" s="16">
        <v>2</v>
      </c>
      <c r="G84" s="17">
        <f t="shared" si="19"/>
        <v>7.874015748031496E-3</v>
      </c>
      <c r="H84" s="17" t="str">
        <f t="shared" si="20"/>
        <v/>
      </c>
      <c r="I84" s="17" t="str">
        <f t="shared" si="21"/>
        <v/>
      </c>
      <c r="J84" s="17">
        <f t="shared" si="22"/>
        <v>4.4247787610619468E-3</v>
      </c>
      <c r="K84" s="17">
        <f t="shared" si="25"/>
        <v>-1</v>
      </c>
      <c r="L84" s="17">
        <f t="shared" si="26"/>
        <v>1</v>
      </c>
      <c r="M84" s="17">
        <f t="shared" si="23"/>
        <v>-7.874015748031496E-3</v>
      </c>
      <c r="N84" s="21" t="str">
        <f t="shared" si="24"/>
        <v/>
      </c>
    </row>
    <row r="85" spans="1:14" x14ac:dyDescent="0.2">
      <c r="A85" s="15"/>
      <c r="B85" s="28" t="s">
        <v>67</v>
      </c>
      <c r="C85" s="25">
        <v>39</v>
      </c>
      <c r="D85" s="16">
        <v>23</v>
      </c>
      <c r="E85" s="16">
        <v>2</v>
      </c>
      <c r="F85" s="16">
        <v>2</v>
      </c>
      <c r="G85" s="17">
        <f t="shared" si="19"/>
        <v>0.10236220472440945</v>
      </c>
      <c r="H85" s="17">
        <f t="shared" si="20"/>
        <v>7.098765432098765E-2</v>
      </c>
      <c r="I85" s="17">
        <f t="shared" si="21"/>
        <v>4.5045045045045045E-3</v>
      </c>
      <c r="J85" s="17">
        <f t="shared" si="22"/>
        <v>4.4247787610619468E-3</v>
      </c>
      <c r="K85" s="17">
        <f t="shared" si="25"/>
        <v>-0.94871794871794868</v>
      </c>
      <c r="L85" s="17">
        <f t="shared" si="26"/>
        <v>-0.91304347826086951</v>
      </c>
      <c r="M85" s="17">
        <f t="shared" si="23"/>
        <v>-9.711286089238845E-2</v>
      </c>
      <c r="N85" s="21">
        <f t="shared" si="24"/>
        <v>-6.4814814814814811E-2</v>
      </c>
    </row>
    <row r="86" spans="1:14" ht="25.5" x14ac:dyDescent="0.2">
      <c r="A86" s="15"/>
      <c r="B86" s="28" t="s">
        <v>68</v>
      </c>
      <c r="C86" s="25">
        <v>3</v>
      </c>
      <c r="D86" s="16">
        <v>6</v>
      </c>
      <c r="E86" s="16">
        <v>10</v>
      </c>
      <c r="F86" s="16">
        <v>8</v>
      </c>
      <c r="G86" s="17">
        <f t="shared" si="19"/>
        <v>7.874015748031496E-3</v>
      </c>
      <c r="H86" s="17">
        <f t="shared" si="20"/>
        <v>1.8518518518518517E-2</v>
      </c>
      <c r="I86" s="17">
        <f t="shared" si="21"/>
        <v>2.2522522522522521E-2</v>
      </c>
      <c r="J86" s="17">
        <f t="shared" si="22"/>
        <v>1.7699115044247787E-2</v>
      </c>
      <c r="K86" s="17">
        <f t="shared" si="25"/>
        <v>2.3333333333333335</v>
      </c>
      <c r="L86" s="17">
        <f t="shared" si="26"/>
        <v>0.33333333333333331</v>
      </c>
      <c r="M86" s="17">
        <f t="shared" si="23"/>
        <v>1.8372703412073491E-2</v>
      </c>
      <c r="N86" s="21">
        <f t="shared" si="24"/>
        <v>6.1728395061728392E-3</v>
      </c>
    </row>
    <row r="87" spans="1:14" x14ac:dyDescent="0.2">
      <c r="A87" s="15"/>
      <c r="B87" s="28" t="s">
        <v>69</v>
      </c>
      <c r="C87" s="25"/>
      <c r="D87" s="16"/>
      <c r="E87" s="16"/>
      <c r="F87" s="16"/>
      <c r="G87" s="17" t="str">
        <f t="shared" si="19"/>
        <v/>
      </c>
      <c r="H87" s="17" t="str">
        <f t="shared" si="20"/>
        <v/>
      </c>
      <c r="I87" s="17" t="str">
        <f t="shared" si="21"/>
        <v/>
      </c>
      <c r="J87" s="17" t="str">
        <f t="shared" si="22"/>
        <v/>
      </c>
      <c r="K87" s="17" t="str">
        <f t="shared" si="25"/>
        <v xml:space="preserve"> </v>
      </c>
      <c r="L87" s="17" t="str">
        <f t="shared" si="26"/>
        <v xml:space="preserve"> </v>
      </c>
      <c r="M87" s="17" t="str">
        <f t="shared" si="23"/>
        <v/>
      </c>
      <c r="N87" s="21" t="str">
        <f t="shared" si="24"/>
        <v/>
      </c>
    </row>
    <row r="88" spans="1:14" x14ac:dyDescent="0.2">
      <c r="A88" s="15"/>
      <c r="B88" s="28" t="s">
        <v>70</v>
      </c>
      <c r="C88" s="25"/>
      <c r="D88" s="16"/>
      <c r="E88" s="16">
        <v>17</v>
      </c>
      <c r="F88" s="16">
        <v>62</v>
      </c>
      <c r="G88" s="17" t="str">
        <f t="shared" si="19"/>
        <v/>
      </c>
      <c r="H88" s="17" t="str">
        <f t="shared" si="20"/>
        <v/>
      </c>
      <c r="I88" s="17">
        <f t="shared" si="21"/>
        <v>3.8288288288288286E-2</v>
      </c>
      <c r="J88" s="17">
        <f t="shared" si="22"/>
        <v>0.13716814159292035</v>
      </c>
      <c r="K88" s="17">
        <f t="shared" si="25"/>
        <v>1</v>
      </c>
      <c r="L88" s="17">
        <f t="shared" si="26"/>
        <v>1</v>
      </c>
      <c r="M88" s="17" t="str">
        <f t="shared" si="23"/>
        <v/>
      </c>
      <c r="N88" s="21" t="str">
        <f t="shared" si="24"/>
        <v/>
      </c>
    </row>
    <row r="89" spans="1:14" ht="25.5" customHeight="1" x14ac:dyDescent="0.2">
      <c r="A89" s="15"/>
      <c r="B89" s="28" t="s">
        <v>71</v>
      </c>
      <c r="C89" s="25"/>
      <c r="D89" s="16"/>
      <c r="E89" s="16"/>
      <c r="F89" s="16"/>
      <c r="G89" s="17" t="str">
        <f t="shared" si="19"/>
        <v/>
      </c>
      <c r="H89" s="17" t="str">
        <f t="shared" si="20"/>
        <v/>
      </c>
      <c r="I89" s="17" t="str">
        <f t="shared" si="21"/>
        <v/>
      </c>
      <c r="J89" s="17" t="str">
        <f t="shared" si="22"/>
        <v/>
      </c>
      <c r="K89" s="17" t="str">
        <f t="shared" si="25"/>
        <v xml:space="preserve"> </v>
      </c>
      <c r="L89" s="17" t="str">
        <f t="shared" si="26"/>
        <v xml:space="preserve"> </v>
      </c>
      <c r="M89" s="17" t="str">
        <f t="shared" si="23"/>
        <v/>
      </c>
      <c r="N89" s="21" t="str">
        <f t="shared" si="24"/>
        <v/>
      </c>
    </row>
    <row r="90" spans="1:14" ht="25.5" customHeight="1" x14ac:dyDescent="0.2">
      <c r="A90" s="15"/>
      <c r="B90" s="28" t="s">
        <v>72</v>
      </c>
      <c r="C90" s="25">
        <v>1</v>
      </c>
      <c r="D90" s="16">
        <v>0</v>
      </c>
      <c r="E90" s="16">
        <v>6</v>
      </c>
      <c r="F90" s="16">
        <v>9</v>
      </c>
      <c r="G90" s="17">
        <f t="shared" si="19"/>
        <v>2.6246719160104987E-3</v>
      </c>
      <c r="H90" s="17" t="str">
        <f t="shared" si="20"/>
        <v/>
      </c>
      <c r="I90" s="17">
        <f t="shared" si="21"/>
        <v>1.3513513513513514E-2</v>
      </c>
      <c r="J90" s="17">
        <f t="shared" si="22"/>
        <v>1.9911504424778761E-2</v>
      </c>
      <c r="K90" s="17">
        <f t="shared" si="25"/>
        <v>5</v>
      </c>
      <c r="L90" s="17">
        <f t="shared" si="26"/>
        <v>1</v>
      </c>
      <c r="M90" s="17">
        <f t="shared" si="23"/>
        <v>1.3123359580052493E-2</v>
      </c>
      <c r="N90" s="21" t="str">
        <f t="shared" si="24"/>
        <v/>
      </c>
    </row>
    <row r="91" spans="1:14" x14ac:dyDescent="0.2">
      <c r="A91" s="15"/>
      <c r="B91" s="28" t="s">
        <v>73</v>
      </c>
      <c r="C91" s="25"/>
      <c r="D91" s="16"/>
      <c r="E91" s="16"/>
      <c r="F91" s="16"/>
      <c r="G91" s="17" t="str">
        <f t="shared" si="19"/>
        <v/>
      </c>
      <c r="H91" s="17" t="str">
        <f t="shared" si="20"/>
        <v/>
      </c>
      <c r="I91" s="17" t="str">
        <f t="shared" si="21"/>
        <v/>
      </c>
      <c r="J91" s="17" t="str">
        <f t="shared" si="22"/>
        <v/>
      </c>
      <c r="K91" s="17" t="str">
        <f t="shared" si="25"/>
        <v xml:space="preserve"> </v>
      </c>
      <c r="L91" s="17" t="str">
        <f t="shared" si="26"/>
        <v xml:space="preserve"> </v>
      </c>
      <c r="M91" s="17" t="str">
        <f t="shared" si="23"/>
        <v/>
      </c>
      <c r="N91" s="21" t="str">
        <f t="shared" si="24"/>
        <v/>
      </c>
    </row>
    <row r="92" spans="1:14" x14ac:dyDescent="0.2">
      <c r="A92" s="15"/>
      <c r="B92" s="28" t="s">
        <v>74</v>
      </c>
      <c r="C92" s="25"/>
      <c r="D92" s="16"/>
      <c r="E92" s="16"/>
      <c r="F92" s="16"/>
      <c r="G92" s="17" t="str">
        <f t="shared" si="19"/>
        <v/>
      </c>
      <c r="H92" s="17" t="str">
        <f t="shared" si="20"/>
        <v/>
      </c>
      <c r="I92" s="17" t="str">
        <f t="shared" si="21"/>
        <v/>
      </c>
      <c r="J92" s="17" t="str">
        <f t="shared" si="22"/>
        <v/>
      </c>
      <c r="K92" s="17" t="str">
        <f t="shared" si="25"/>
        <v xml:space="preserve"> </v>
      </c>
      <c r="L92" s="17" t="str">
        <f t="shared" si="26"/>
        <v xml:space="preserve"> </v>
      </c>
      <c r="M92" s="17" t="str">
        <f t="shared" si="23"/>
        <v/>
      </c>
      <c r="N92" s="21" t="str">
        <f t="shared" si="24"/>
        <v/>
      </c>
    </row>
    <row r="93" spans="1:14" x14ac:dyDescent="0.2">
      <c r="A93" s="15"/>
      <c r="B93" s="28" t="s">
        <v>75</v>
      </c>
      <c r="C93" s="25"/>
      <c r="D93" s="16"/>
      <c r="E93" s="16"/>
      <c r="F93" s="16"/>
      <c r="G93" s="17" t="str">
        <f t="shared" si="19"/>
        <v/>
      </c>
      <c r="H93" s="17" t="str">
        <f t="shared" si="20"/>
        <v/>
      </c>
      <c r="I93" s="17" t="str">
        <f t="shared" si="21"/>
        <v/>
      </c>
      <c r="J93" s="17" t="str">
        <f t="shared" si="22"/>
        <v/>
      </c>
      <c r="K93" s="17" t="str">
        <f t="shared" si="25"/>
        <v xml:space="preserve"> </v>
      </c>
      <c r="L93" s="17" t="str">
        <f t="shared" si="26"/>
        <v xml:space="preserve"> </v>
      </c>
      <c r="M93" s="17" t="str">
        <f t="shared" si="23"/>
        <v/>
      </c>
      <c r="N93" s="21" t="str">
        <f t="shared" si="24"/>
        <v/>
      </c>
    </row>
    <row r="94" spans="1:14" x14ac:dyDescent="0.2">
      <c r="A94" s="15"/>
      <c r="B94" s="28" t="s">
        <v>76</v>
      </c>
      <c r="C94" s="25"/>
      <c r="D94" s="16"/>
      <c r="E94" s="16"/>
      <c r="F94" s="16"/>
      <c r="G94" s="17" t="str">
        <f t="shared" si="19"/>
        <v/>
      </c>
      <c r="H94" s="17" t="str">
        <f t="shared" si="20"/>
        <v/>
      </c>
      <c r="I94" s="17" t="str">
        <f t="shared" si="21"/>
        <v/>
      </c>
      <c r="J94" s="17" t="str">
        <f t="shared" si="22"/>
        <v/>
      </c>
      <c r="K94" s="17" t="str">
        <f t="shared" si="25"/>
        <v xml:space="preserve"> </v>
      </c>
      <c r="L94" s="17" t="str">
        <f t="shared" si="26"/>
        <v xml:space="preserve"> </v>
      </c>
      <c r="M94" s="17" t="str">
        <f t="shared" si="23"/>
        <v/>
      </c>
      <c r="N94" s="21" t="str">
        <f t="shared" si="24"/>
        <v/>
      </c>
    </row>
    <row r="95" spans="1:14" x14ac:dyDescent="0.2">
      <c r="A95" s="15"/>
      <c r="B95" s="28" t="s">
        <v>77</v>
      </c>
      <c r="C95" s="25"/>
      <c r="D95" s="16"/>
      <c r="E95" s="16"/>
      <c r="F95" s="16"/>
      <c r="G95" s="17" t="str">
        <f t="shared" si="19"/>
        <v/>
      </c>
      <c r="H95" s="17" t="str">
        <f t="shared" si="20"/>
        <v/>
      </c>
      <c r="I95" s="17" t="str">
        <f t="shared" si="21"/>
        <v/>
      </c>
      <c r="J95" s="17" t="str">
        <f t="shared" si="22"/>
        <v/>
      </c>
      <c r="K95" s="17" t="str">
        <f t="shared" si="25"/>
        <v xml:space="preserve"> </v>
      </c>
      <c r="L95" s="17" t="str">
        <f t="shared" si="26"/>
        <v xml:space="preserve"> </v>
      </c>
      <c r="M95" s="17" t="str">
        <f t="shared" si="23"/>
        <v/>
      </c>
      <c r="N95" s="21" t="str">
        <f t="shared" si="24"/>
        <v/>
      </c>
    </row>
    <row r="96" spans="1:14" x14ac:dyDescent="0.2">
      <c r="A96" s="15"/>
      <c r="B96" s="28" t="s">
        <v>78</v>
      </c>
      <c r="C96" s="25"/>
      <c r="D96" s="16"/>
      <c r="E96" s="16"/>
      <c r="F96" s="16"/>
      <c r="G96" s="17" t="str">
        <f t="shared" si="19"/>
        <v/>
      </c>
      <c r="H96" s="17" t="str">
        <f t="shared" si="20"/>
        <v/>
      </c>
      <c r="I96" s="17" t="str">
        <f t="shared" si="21"/>
        <v/>
      </c>
      <c r="J96" s="17" t="str">
        <f t="shared" si="22"/>
        <v/>
      </c>
      <c r="K96" s="17" t="str">
        <f t="shared" si="25"/>
        <v xml:space="preserve"> </v>
      </c>
      <c r="L96" s="17" t="str">
        <f t="shared" si="26"/>
        <v xml:space="preserve"> </v>
      </c>
      <c r="M96" s="17" t="str">
        <f t="shared" si="23"/>
        <v/>
      </c>
      <c r="N96" s="21" t="str">
        <f t="shared" si="24"/>
        <v/>
      </c>
    </row>
    <row r="97" spans="1:14" x14ac:dyDescent="0.2">
      <c r="A97" s="15"/>
      <c r="B97" s="28" t="s">
        <v>79</v>
      </c>
      <c r="C97" s="25">
        <v>2</v>
      </c>
      <c r="D97" s="16">
        <v>1</v>
      </c>
      <c r="E97" s="16">
        <v>2</v>
      </c>
      <c r="F97" s="16">
        <v>1</v>
      </c>
      <c r="G97" s="17">
        <f t="shared" si="19"/>
        <v>5.2493438320209973E-3</v>
      </c>
      <c r="H97" s="17">
        <f t="shared" si="20"/>
        <v>3.0864197530864196E-3</v>
      </c>
      <c r="I97" s="17">
        <f t="shared" si="21"/>
        <v>4.5045045045045045E-3</v>
      </c>
      <c r="J97" s="17">
        <f t="shared" si="22"/>
        <v>2.2123893805309734E-3</v>
      </c>
      <c r="K97" s="17">
        <f t="shared" si="25"/>
        <v>0</v>
      </c>
      <c r="L97" s="17">
        <f t="shared" si="26"/>
        <v>0</v>
      </c>
      <c r="M97" s="17">
        <f t="shared" si="23"/>
        <v>0</v>
      </c>
      <c r="N97" s="21">
        <f t="shared" si="24"/>
        <v>0</v>
      </c>
    </row>
    <row r="98" spans="1:14" x14ac:dyDescent="0.2">
      <c r="A98" s="15"/>
      <c r="B98" s="28" t="s">
        <v>80</v>
      </c>
      <c r="C98" s="25"/>
      <c r="D98" s="16"/>
      <c r="E98" s="16"/>
      <c r="F98" s="16"/>
      <c r="G98" s="17" t="str">
        <f t="shared" si="19"/>
        <v/>
      </c>
      <c r="H98" s="17" t="str">
        <f t="shared" si="20"/>
        <v/>
      </c>
      <c r="I98" s="17" t="str">
        <f t="shared" si="21"/>
        <v/>
      </c>
      <c r="J98" s="17" t="str">
        <f t="shared" si="22"/>
        <v/>
      </c>
      <c r="K98" s="17" t="str">
        <f t="shared" si="25"/>
        <v xml:space="preserve"> </v>
      </c>
      <c r="L98" s="17" t="str">
        <f t="shared" si="26"/>
        <v xml:space="preserve"> </v>
      </c>
      <c r="M98" s="17" t="str">
        <f t="shared" si="23"/>
        <v/>
      </c>
      <c r="N98" s="21" t="str">
        <f t="shared" si="24"/>
        <v/>
      </c>
    </row>
    <row r="99" spans="1:14" x14ac:dyDescent="0.2">
      <c r="A99" s="15"/>
      <c r="B99" s="28" t="s">
        <v>81</v>
      </c>
      <c r="C99" s="25">
        <v>1</v>
      </c>
      <c r="D99" s="16">
        <v>1</v>
      </c>
      <c r="E99" s="16">
        <v>99</v>
      </c>
      <c r="F99" s="16">
        <v>85</v>
      </c>
      <c r="G99" s="17">
        <f t="shared" si="19"/>
        <v>2.6246719160104987E-3</v>
      </c>
      <c r="H99" s="17">
        <f t="shared" si="20"/>
        <v>3.0864197530864196E-3</v>
      </c>
      <c r="I99" s="17">
        <f t="shared" si="21"/>
        <v>0.22297297297297297</v>
      </c>
      <c r="J99" s="17">
        <f t="shared" si="22"/>
        <v>0.18805309734513273</v>
      </c>
      <c r="K99" s="17">
        <f t="shared" si="25"/>
        <v>98</v>
      </c>
      <c r="L99" s="17">
        <f t="shared" si="26"/>
        <v>84</v>
      </c>
      <c r="M99" s="17">
        <f t="shared" si="23"/>
        <v>0.2572178477690289</v>
      </c>
      <c r="N99" s="21">
        <f t="shared" si="24"/>
        <v>0.25925925925925924</v>
      </c>
    </row>
    <row r="100" spans="1:14" x14ac:dyDescent="0.2">
      <c r="A100" s="15"/>
      <c r="B100" s="28" t="s">
        <v>82</v>
      </c>
      <c r="C100" s="25">
        <v>134</v>
      </c>
      <c r="D100" s="16">
        <v>98</v>
      </c>
      <c r="E100" s="16">
        <v>42</v>
      </c>
      <c r="F100" s="16">
        <v>39</v>
      </c>
      <c r="G100" s="17">
        <f t="shared" si="19"/>
        <v>0.35170603674540685</v>
      </c>
      <c r="H100" s="17">
        <f t="shared" si="20"/>
        <v>0.30246913580246915</v>
      </c>
      <c r="I100" s="17">
        <f t="shared" si="21"/>
        <v>9.45945945945946E-2</v>
      </c>
      <c r="J100" s="17">
        <f t="shared" si="22"/>
        <v>8.628318584070796E-2</v>
      </c>
      <c r="K100" s="17">
        <f t="shared" si="25"/>
        <v>-0.68656716417910446</v>
      </c>
      <c r="L100" s="17">
        <f t="shared" si="26"/>
        <v>-0.60204081632653061</v>
      </c>
      <c r="M100" s="17">
        <f t="shared" si="23"/>
        <v>-0.24146981627296588</v>
      </c>
      <c r="N100" s="21">
        <f t="shared" si="24"/>
        <v>-0.18209876543209877</v>
      </c>
    </row>
    <row r="101" spans="1:14" x14ac:dyDescent="0.2">
      <c r="A101" s="15"/>
      <c r="B101" s="28" t="s">
        <v>83</v>
      </c>
      <c r="C101" s="25">
        <v>17</v>
      </c>
      <c r="D101" s="16">
        <v>30</v>
      </c>
      <c r="E101" s="16">
        <v>1</v>
      </c>
      <c r="F101" s="16">
        <v>1</v>
      </c>
      <c r="G101" s="17">
        <f t="shared" si="19"/>
        <v>4.4619422572178477E-2</v>
      </c>
      <c r="H101" s="17">
        <f t="shared" si="20"/>
        <v>9.2592592592592587E-2</v>
      </c>
      <c r="I101" s="17">
        <f t="shared" si="21"/>
        <v>2.2522522522522522E-3</v>
      </c>
      <c r="J101" s="17">
        <f t="shared" si="22"/>
        <v>2.2123893805309734E-3</v>
      </c>
      <c r="K101" s="17">
        <f t="shared" si="25"/>
        <v>-0.94117647058823528</v>
      </c>
      <c r="L101" s="17">
        <f t="shared" si="26"/>
        <v>-0.96666666666666667</v>
      </c>
      <c r="M101" s="17">
        <f t="shared" si="23"/>
        <v>-4.1994750656167978E-2</v>
      </c>
      <c r="N101" s="21">
        <f t="shared" si="24"/>
        <v>-8.9506172839506168E-2</v>
      </c>
    </row>
    <row r="102" spans="1:14" x14ac:dyDescent="0.2">
      <c r="A102" s="15"/>
      <c r="B102" s="28" t="s">
        <v>84</v>
      </c>
      <c r="C102" s="25">
        <v>1</v>
      </c>
      <c r="D102" s="16">
        <v>0</v>
      </c>
      <c r="E102" s="16"/>
      <c r="F102" s="16"/>
      <c r="G102" s="17">
        <f t="shared" si="19"/>
        <v>2.6246719160104987E-3</v>
      </c>
      <c r="H102" s="17" t="str">
        <f t="shared" si="20"/>
        <v/>
      </c>
      <c r="I102" s="17" t="str">
        <f t="shared" si="21"/>
        <v/>
      </c>
      <c r="J102" s="17" t="str">
        <f t="shared" si="22"/>
        <v/>
      </c>
      <c r="K102" s="17">
        <f t="shared" si="25"/>
        <v>-1</v>
      </c>
      <c r="L102" s="17" t="str">
        <f t="shared" si="26"/>
        <v xml:space="preserve"> </v>
      </c>
      <c r="M102" s="17">
        <f t="shared" si="23"/>
        <v>-2.6246719160104987E-3</v>
      </c>
      <c r="N102" s="21" t="str">
        <f t="shared" si="24"/>
        <v/>
      </c>
    </row>
    <row r="103" spans="1:14" x14ac:dyDescent="0.2">
      <c r="A103" s="15"/>
      <c r="B103" s="28" t="s">
        <v>85</v>
      </c>
      <c r="C103" s="25">
        <v>1</v>
      </c>
      <c r="D103" s="16">
        <v>5</v>
      </c>
      <c r="E103" s="16">
        <v>2</v>
      </c>
      <c r="F103" s="16">
        <v>3</v>
      </c>
      <c r="G103" s="17">
        <f t="shared" si="19"/>
        <v>2.6246719160104987E-3</v>
      </c>
      <c r="H103" s="17">
        <f t="shared" si="20"/>
        <v>1.5432098765432098E-2</v>
      </c>
      <c r="I103" s="17">
        <f t="shared" si="21"/>
        <v>4.5045045045045045E-3</v>
      </c>
      <c r="J103" s="17">
        <f t="shared" si="22"/>
        <v>6.6371681415929203E-3</v>
      </c>
      <c r="K103" s="17">
        <f t="shared" si="25"/>
        <v>1</v>
      </c>
      <c r="L103" s="17">
        <f t="shared" si="26"/>
        <v>-0.4</v>
      </c>
      <c r="M103" s="17">
        <f t="shared" si="23"/>
        <v>2.6246719160104987E-3</v>
      </c>
      <c r="N103" s="21">
        <f t="shared" si="24"/>
        <v>-6.1728395061728392E-3</v>
      </c>
    </row>
    <row r="104" spans="1:14" x14ac:dyDescent="0.2">
      <c r="A104" s="15"/>
      <c r="B104" s="28" t="s">
        <v>86</v>
      </c>
      <c r="C104" s="25"/>
      <c r="D104" s="16"/>
      <c r="E104" s="16">
        <v>0</v>
      </c>
      <c r="F104" s="16">
        <v>1</v>
      </c>
      <c r="G104" s="17" t="str">
        <f t="shared" si="19"/>
        <v/>
      </c>
      <c r="H104" s="17" t="str">
        <f t="shared" si="20"/>
        <v/>
      </c>
      <c r="I104" s="17" t="str">
        <f t="shared" si="21"/>
        <v/>
      </c>
      <c r="J104" s="17">
        <f t="shared" si="22"/>
        <v>2.2123893805309734E-3</v>
      </c>
      <c r="K104" s="17" t="str">
        <f t="shared" si="25"/>
        <v xml:space="preserve"> </v>
      </c>
      <c r="L104" s="17">
        <f t="shared" si="26"/>
        <v>1</v>
      </c>
      <c r="M104" s="17" t="str">
        <f t="shared" si="23"/>
        <v/>
      </c>
      <c r="N104" s="21" t="str">
        <f t="shared" si="24"/>
        <v/>
      </c>
    </row>
    <row r="105" spans="1:14" x14ac:dyDescent="0.2">
      <c r="A105" s="15"/>
      <c r="B105" s="28" t="s">
        <v>87</v>
      </c>
      <c r="C105" s="25">
        <v>0</v>
      </c>
      <c r="D105" s="16">
        <v>1</v>
      </c>
      <c r="E105" s="16">
        <v>0</v>
      </c>
      <c r="F105" s="16">
        <v>1</v>
      </c>
      <c r="G105" s="17" t="str">
        <f t="shared" si="19"/>
        <v/>
      </c>
      <c r="H105" s="17">
        <f t="shared" si="20"/>
        <v>3.0864197530864196E-3</v>
      </c>
      <c r="I105" s="17" t="str">
        <f t="shared" si="21"/>
        <v/>
      </c>
      <c r="J105" s="17">
        <f t="shared" si="22"/>
        <v>2.2123893805309734E-3</v>
      </c>
      <c r="K105" s="17" t="str">
        <f t="shared" si="25"/>
        <v xml:space="preserve"> </v>
      </c>
      <c r="L105" s="17">
        <f t="shared" si="26"/>
        <v>0</v>
      </c>
      <c r="M105" s="17" t="str">
        <f t="shared" si="23"/>
        <v/>
      </c>
      <c r="N105" s="21">
        <f t="shared" si="24"/>
        <v>0</v>
      </c>
    </row>
    <row r="106" spans="1:14" x14ac:dyDescent="0.2">
      <c r="A106" s="15"/>
      <c r="B106" s="28" t="s">
        <v>88</v>
      </c>
      <c r="C106" s="25">
        <v>0</v>
      </c>
      <c r="D106" s="16">
        <v>2</v>
      </c>
      <c r="E106" s="16"/>
      <c r="F106" s="16"/>
      <c r="G106" s="17" t="str">
        <f t="shared" si="19"/>
        <v/>
      </c>
      <c r="H106" s="17">
        <f t="shared" si="20"/>
        <v>6.1728395061728392E-3</v>
      </c>
      <c r="I106" s="17" t="str">
        <f t="shared" si="21"/>
        <v/>
      </c>
      <c r="J106" s="17" t="str">
        <f t="shared" si="22"/>
        <v/>
      </c>
      <c r="K106" s="17" t="str">
        <f t="shared" si="25"/>
        <v xml:space="preserve"> </v>
      </c>
      <c r="L106" s="17">
        <f t="shared" si="26"/>
        <v>-1</v>
      </c>
      <c r="M106" s="17" t="str">
        <f t="shared" si="23"/>
        <v/>
      </c>
      <c r="N106" s="21">
        <f t="shared" si="24"/>
        <v>-6.1728395061728392E-3</v>
      </c>
    </row>
    <row r="107" spans="1:14" x14ac:dyDescent="0.2">
      <c r="A107" s="15"/>
      <c r="B107" s="28" t="s">
        <v>89</v>
      </c>
      <c r="C107" s="25"/>
      <c r="D107" s="16"/>
      <c r="E107" s="16"/>
      <c r="F107" s="16"/>
      <c r="G107" s="17" t="str">
        <f t="shared" si="19"/>
        <v/>
      </c>
      <c r="H107" s="17" t="str">
        <f t="shared" si="20"/>
        <v/>
      </c>
      <c r="I107" s="17" t="str">
        <f t="shared" si="21"/>
        <v/>
      </c>
      <c r="J107" s="17" t="str">
        <f t="shared" si="22"/>
        <v/>
      </c>
      <c r="K107" s="17" t="str">
        <f t="shared" si="25"/>
        <v xml:space="preserve"> </v>
      </c>
      <c r="L107" s="17" t="str">
        <f t="shared" si="26"/>
        <v xml:space="preserve"> </v>
      </c>
      <c r="M107" s="17" t="str">
        <f t="shared" si="23"/>
        <v/>
      </c>
      <c r="N107" s="21" t="str">
        <f t="shared" si="24"/>
        <v/>
      </c>
    </row>
    <row r="108" spans="1:14" x14ac:dyDescent="0.2">
      <c r="A108" s="15"/>
      <c r="B108" s="28" t="s">
        <v>90</v>
      </c>
      <c r="C108" s="25"/>
      <c r="D108" s="16"/>
      <c r="E108" s="16"/>
      <c r="F108" s="16"/>
      <c r="G108" s="17" t="str">
        <f t="shared" si="19"/>
        <v/>
      </c>
      <c r="H108" s="17" t="str">
        <f t="shared" si="20"/>
        <v/>
      </c>
      <c r="I108" s="17" t="str">
        <f t="shared" si="21"/>
        <v/>
      </c>
      <c r="J108" s="17" t="str">
        <f t="shared" si="22"/>
        <v/>
      </c>
      <c r="K108" s="17" t="str">
        <f t="shared" si="25"/>
        <v xml:space="preserve"> </v>
      </c>
      <c r="L108" s="17" t="str">
        <f t="shared" si="26"/>
        <v xml:space="preserve"> </v>
      </c>
      <c r="M108" s="17" t="str">
        <f t="shared" si="23"/>
        <v/>
      </c>
      <c r="N108" s="21" t="str">
        <f t="shared" si="24"/>
        <v/>
      </c>
    </row>
    <row r="109" spans="1:14" x14ac:dyDescent="0.2">
      <c r="A109" s="15"/>
      <c r="B109" s="28" t="s">
        <v>91</v>
      </c>
      <c r="C109" s="25">
        <v>1</v>
      </c>
      <c r="D109" s="16">
        <v>2</v>
      </c>
      <c r="E109" s="16"/>
      <c r="F109" s="16"/>
      <c r="G109" s="17">
        <f t="shared" si="19"/>
        <v>2.6246719160104987E-3</v>
      </c>
      <c r="H109" s="17">
        <f t="shared" si="20"/>
        <v>6.1728395061728392E-3</v>
      </c>
      <c r="I109" s="17" t="str">
        <f t="shared" si="21"/>
        <v/>
      </c>
      <c r="J109" s="17" t="str">
        <f t="shared" si="22"/>
        <v/>
      </c>
      <c r="K109" s="17">
        <f t="shared" si="25"/>
        <v>-1</v>
      </c>
      <c r="L109" s="17">
        <f t="shared" si="26"/>
        <v>-1</v>
      </c>
      <c r="M109" s="17">
        <f t="shared" si="23"/>
        <v>-2.6246719160104987E-3</v>
      </c>
      <c r="N109" s="21">
        <f t="shared" si="24"/>
        <v>-6.1728395061728392E-3</v>
      </c>
    </row>
    <row r="110" spans="1:14" x14ac:dyDescent="0.2">
      <c r="A110" s="15"/>
      <c r="B110" s="28" t="s">
        <v>92</v>
      </c>
      <c r="C110" s="25"/>
      <c r="D110" s="16"/>
      <c r="E110" s="16"/>
      <c r="F110" s="16"/>
      <c r="G110" s="17" t="str">
        <f t="shared" si="19"/>
        <v/>
      </c>
      <c r="H110" s="17" t="str">
        <f t="shared" si="20"/>
        <v/>
      </c>
      <c r="I110" s="17" t="str">
        <f t="shared" si="21"/>
        <v/>
      </c>
      <c r="J110" s="17" t="str">
        <f t="shared" si="22"/>
        <v/>
      </c>
      <c r="K110" s="17" t="str">
        <f t="shared" si="25"/>
        <v xml:space="preserve"> </v>
      </c>
      <c r="L110" s="17" t="str">
        <f t="shared" si="26"/>
        <v xml:space="preserve"> </v>
      </c>
      <c r="M110" s="17" t="str">
        <f t="shared" si="23"/>
        <v/>
      </c>
      <c r="N110" s="21" t="str">
        <f t="shared" si="24"/>
        <v/>
      </c>
    </row>
    <row r="111" spans="1:14" x14ac:dyDescent="0.2">
      <c r="A111" s="15"/>
      <c r="B111" s="28" t="s">
        <v>93</v>
      </c>
      <c r="C111" s="25">
        <v>2</v>
      </c>
      <c r="D111" s="16">
        <v>1</v>
      </c>
      <c r="E111" s="16">
        <v>1</v>
      </c>
      <c r="F111" s="16">
        <v>1</v>
      </c>
      <c r="G111" s="17">
        <f t="shared" si="19"/>
        <v>5.2493438320209973E-3</v>
      </c>
      <c r="H111" s="17">
        <f t="shared" si="20"/>
        <v>3.0864197530864196E-3</v>
      </c>
      <c r="I111" s="17">
        <f t="shared" si="21"/>
        <v>2.2522522522522522E-3</v>
      </c>
      <c r="J111" s="17">
        <f t="shared" si="22"/>
        <v>2.2123893805309734E-3</v>
      </c>
      <c r="K111" s="17">
        <f t="shared" si="25"/>
        <v>-0.5</v>
      </c>
      <c r="L111" s="17">
        <f t="shared" si="26"/>
        <v>0</v>
      </c>
      <c r="M111" s="17">
        <f t="shared" si="23"/>
        <v>-2.6246719160104987E-3</v>
      </c>
      <c r="N111" s="21">
        <f t="shared" si="24"/>
        <v>0</v>
      </c>
    </row>
    <row r="112" spans="1:14" x14ac:dyDescent="0.2">
      <c r="A112" s="15"/>
      <c r="B112" s="28" t="s">
        <v>94</v>
      </c>
      <c r="C112" s="25"/>
      <c r="D112" s="16"/>
      <c r="E112" s="16"/>
      <c r="F112" s="16"/>
      <c r="G112" s="17" t="str">
        <f t="shared" si="19"/>
        <v/>
      </c>
      <c r="H112" s="17" t="str">
        <f t="shared" si="20"/>
        <v/>
      </c>
      <c r="I112" s="17" t="str">
        <f t="shared" si="21"/>
        <v/>
      </c>
      <c r="J112" s="17" t="str">
        <f t="shared" si="22"/>
        <v/>
      </c>
      <c r="K112" s="17" t="str">
        <f t="shared" si="25"/>
        <v xml:space="preserve"> </v>
      </c>
      <c r="L112" s="17" t="str">
        <f t="shared" si="26"/>
        <v xml:space="preserve"> </v>
      </c>
      <c r="M112" s="17" t="str">
        <f t="shared" si="23"/>
        <v/>
      </c>
      <c r="N112" s="21" t="str">
        <f t="shared" si="24"/>
        <v/>
      </c>
    </row>
    <row r="113" spans="1:14" x14ac:dyDescent="0.2">
      <c r="A113" s="15"/>
      <c r="B113" s="28" t="s">
        <v>95</v>
      </c>
      <c r="C113" s="25"/>
      <c r="D113" s="16"/>
      <c r="E113" s="16"/>
      <c r="F113" s="16"/>
      <c r="G113" s="17" t="str">
        <f t="shared" ref="G113:G144" si="27">+IF(C113=0,"",C113/C$81)</f>
        <v/>
      </c>
      <c r="H113" s="17" t="str">
        <f t="shared" ref="H113:H144" si="28">+IF(D113=0,"",D113/D$81)</f>
        <v/>
      </c>
      <c r="I113" s="17" t="str">
        <f t="shared" ref="I113:I144" si="29">+IF(E113=0,"",E113/E$81)</f>
        <v/>
      </c>
      <c r="J113" s="17" t="str">
        <f t="shared" ref="J113:J144" si="30">+IF(F113=0,"",F113/F$81)</f>
        <v/>
      </c>
      <c r="K113" s="17" t="str">
        <f t="shared" si="25"/>
        <v xml:space="preserve"> </v>
      </c>
      <c r="L113" s="17" t="str">
        <f t="shared" si="26"/>
        <v xml:space="preserve"> </v>
      </c>
      <c r="M113" s="17" t="str">
        <f t="shared" ref="M113:M144" si="31">+IF(OR(AND(G113=""),(K113="")),"",G113*K113)</f>
        <v/>
      </c>
      <c r="N113" s="21" t="str">
        <f t="shared" ref="N113:N144" si="32">+IF(OR(AND(H113=""),(L113="")),"",H113*L113)</f>
        <v/>
      </c>
    </row>
    <row r="114" spans="1:14" x14ac:dyDescent="0.2">
      <c r="A114" s="15"/>
      <c r="B114" s="28" t="s">
        <v>96</v>
      </c>
      <c r="C114" s="25"/>
      <c r="D114" s="16"/>
      <c r="E114" s="16"/>
      <c r="F114" s="16"/>
      <c r="G114" s="17" t="str">
        <f t="shared" si="27"/>
        <v/>
      </c>
      <c r="H114" s="17" t="str">
        <f t="shared" si="28"/>
        <v/>
      </c>
      <c r="I114" s="17" t="str">
        <f t="shared" si="29"/>
        <v/>
      </c>
      <c r="J114" s="17" t="str">
        <f t="shared" si="30"/>
        <v/>
      </c>
      <c r="K114" s="17" t="str">
        <f t="shared" ref="K114:K145" si="33">+IF(AND(C114=0,E114=0)," ",IF(C114=0,1,IF(E114=0,-1,(E114-C114)/C114)))</f>
        <v xml:space="preserve"> </v>
      </c>
      <c r="L114" s="17" t="str">
        <f t="shared" ref="L114:L145" si="34">+IF(AND(D114=0,F114=0)," ",IF(D114=0,1,IF(F114=0,-1,(F114-D114)/D114)))</f>
        <v xml:space="preserve"> </v>
      </c>
      <c r="M114" s="17" t="str">
        <f t="shared" si="31"/>
        <v/>
      </c>
      <c r="N114" s="21" t="str">
        <f t="shared" si="32"/>
        <v/>
      </c>
    </row>
    <row r="115" spans="1:14" x14ac:dyDescent="0.2">
      <c r="A115" s="15"/>
      <c r="B115" s="28" t="s">
        <v>97</v>
      </c>
      <c r="C115" s="25">
        <v>0</v>
      </c>
      <c r="D115" s="16">
        <v>2</v>
      </c>
      <c r="E115" s="16"/>
      <c r="F115" s="16"/>
      <c r="G115" s="17" t="str">
        <f t="shared" si="27"/>
        <v/>
      </c>
      <c r="H115" s="17">
        <f t="shared" si="28"/>
        <v>6.1728395061728392E-3</v>
      </c>
      <c r="I115" s="17" t="str">
        <f t="shared" si="29"/>
        <v/>
      </c>
      <c r="J115" s="17" t="str">
        <f t="shared" si="30"/>
        <v/>
      </c>
      <c r="K115" s="17" t="str">
        <f t="shared" si="33"/>
        <v xml:space="preserve"> </v>
      </c>
      <c r="L115" s="17">
        <f t="shared" si="34"/>
        <v>-1</v>
      </c>
      <c r="M115" s="17" t="str">
        <f t="shared" si="31"/>
        <v/>
      </c>
      <c r="N115" s="21">
        <f t="shared" si="32"/>
        <v>-6.1728395061728392E-3</v>
      </c>
    </row>
    <row r="116" spans="1:14" x14ac:dyDescent="0.2">
      <c r="A116" s="15"/>
      <c r="B116" s="28" t="s">
        <v>98</v>
      </c>
      <c r="C116" s="25">
        <v>6</v>
      </c>
      <c r="D116" s="16">
        <v>0</v>
      </c>
      <c r="E116" s="16">
        <v>1</v>
      </c>
      <c r="F116" s="16">
        <v>2</v>
      </c>
      <c r="G116" s="17">
        <f t="shared" si="27"/>
        <v>1.5748031496062992E-2</v>
      </c>
      <c r="H116" s="17" t="str">
        <f t="shared" si="28"/>
        <v/>
      </c>
      <c r="I116" s="17">
        <f t="shared" si="29"/>
        <v>2.2522522522522522E-3</v>
      </c>
      <c r="J116" s="17">
        <f t="shared" si="30"/>
        <v>4.4247787610619468E-3</v>
      </c>
      <c r="K116" s="17">
        <f t="shared" si="33"/>
        <v>-0.83333333333333337</v>
      </c>
      <c r="L116" s="17">
        <f t="shared" si="34"/>
        <v>1</v>
      </c>
      <c r="M116" s="17">
        <f t="shared" si="31"/>
        <v>-1.3123359580052493E-2</v>
      </c>
      <c r="N116" s="21" t="str">
        <f t="shared" si="32"/>
        <v/>
      </c>
    </row>
    <row r="117" spans="1:14" x14ac:dyDescent="0.2">
      <c r="A117" s="15"/>
      <c r="B117" s="28" t="s">
        <v>99</v>
      </c>
      <c r="C117" s="25"/>
      <c r="D117" s="16"/>
      <c r="E117" s="16"/>
      <c r="F117" s="16"/>
      <c r="G117" s="17" t="str">
        <f t="shared" si="27"/>
        <v/>
      </c>
      <c r="H117" s="17" t="str">
        <f t="shared" si="28"/>
        <v/>
      </c>
      <c r="I117" s="17" t="str">
        <f t="shared" si="29"/>
        <v/>
      </c>
      <c r="J117" s="17" t="str">
        <f t="shared" si="30"/>
        <v/>
      </c>
      <c r="K117" s="17" t="str">
        <f t="shared" si="33"/>
        <v xml:space="preserve"> </v>
      </c>
      <c r="L117" s="17" t="str">
        <f t="shared" si="34"/>
        <v xml:space="preserve"> </v>
      </c>
      <c r="M117" s="17" t="str">
        <f t="shared" si="31"/>
        <v/>
      </c>
      <c r="N117" s="21" t="str">
        <f t="shared" si="32"/>
        <v/>
      </c>
    </row>
    <row r="118" spans="1:14" x14ac:dyDescent="0.2">
      <c r="A118" s="15"/>
      <c r="B118" s="28" t="s">
        <v>100</v>
      </c>
      <c r="C118" s="25">
        <v>1</v>
      </c>
      <c r="D118" s="16">
        <v>1</v>
      </c>
      <c r="E118" s="16">
        <v>0</v>
      </c>
      <c r="F118" s="16">
        <v>1</v>
      </c>
      <c r="G118" s="17">
        <f t="shared" si="27"/>
        <v>2.6246719160104987E-3</v>
      </c>
      <c r="H118" s="17">
        <f t="shared" si="28"/>
        <v>3.0864197530864196E-3</v>
      </c>
      <c r="I118" s="17" t="str">
        <f t="shared" si="29"/>
        <v/>
      </c>
      <c r="J118" s="17">
        <f t="shared" si="30"/>
        <v>2.2123893805309734E-3</v>
      </c>
      <c r="K118" s="17">
        <f t="shared" si="33"/>
        <v>-1</v>
      </c>
      <c r="L118" s="17">
        <f t="shared" si="34"/>
        <v>0</v>
      </c>
      <c r="M118" s="17">
        <f t="shared" si="31"/>
        <v>-2.6246719160104987E-3</v>
      </c>
      <c r="N118" s="21">
        <f t="shared" si="32"/>
        <v>0</v>
      </c>
    </row>
    <row r="119" spans="1:14" x14ac:dyDescent="0.2">
      <c r="A119" s="15"/>
      <c r="B119" s="28" t="s">
        <v>101</v>
      </c>
      <c r="C119" s="25"/>
      <c r="D119" s="16"/>
      <c r="E119" s="16"/>
      <c r="F119" s="16"/>
      <c r="G119" s="17" t="str">
        <f t="shared" si="27"/>
        <v/>
      </c>
      <c r="H119" s="17" t="str">
        <f t="shared" si="28"/>
        <v/>
      </c>
      <c r="I119" s="17" t="str">
        <f t="shared" si="29"/>
        <v/>
      </c>
      <c r="J119" s="17" t="str">
        <f t="shared" si="30"/>
        <v/>
      </c>
      <c r="K119" s="17" t="str">
        <f t="shared" si="33"/>
        <v xml:space="preserve"> </v>
      </c>
      <c r="L119" s="17" t="str">
        <f t="shared" si="34"/>
        <v xml:space="preserve"> </v>
      </c>
      <c r="M119" s="17" t="str">
        <f t="shared" si="31"/>
        <v/>
      </c>
      <c r="N119" s="21" t="str">
        <f t="shared" si="32"/>
        <v/>
      </c>
    </row>
    <row r="120" spans="1:14" x14ac:dyDescent="0.2">
      <c r="A120" s="15"/>
      <c r="B120" s="28" t="s">
        <v>102</v>
      </c>
      <c r="C120" s="25"/>
      <c r="D120" s="16"/>
      <c r="E120" s="16"/>
      <c r="F120" s="16"/>
      <c r="G120" s="17" t="str">
        <f t="shared" si="27"/>
        <v/>
      </c>
      <c r="H120" s="17" t="str">
        <f t="shared" si="28"/>
        <v/>
      </c>
      <c r="I120" s="17" t="str">
        <f t="shared" si="29"/>
        <v/>
      </c>
      <c r="J120" s="17" t="str">
        <f t="shared" si="30"/>
        <v/>
      </c>
      <c r="K120" s="17" t="str">
        <f t="shared" si="33"/>
        <v xml:space="preserve"> </v>
      </c>
      <c r="L120" s="17" t="str">
        <f t="shared" si="34"/>
        <v xml:space="preserve"> </v>
      </c>
      <c r="M120" s="17" t="str">
        <f t="shared" si="31"/>
        <v/>
      </c>
      <c r="N120" s="21" t="str">
        <f t="shared" si="32"/>
        <v/>
      </c>
    </row>
    <row r="121" spans="1:14" x14ac:dyDescent="0.2">
      <c r="A121" s="15"/>
      <c r="B121" s="28" t="s">
        <v>103</v>
      </c>
      <c r="C121" s="25"/>
      <c r="D121" s="16"/>
      <c r="E121" s="16"/>
      <c r="F121" s="16"/>
      <c r="G121" s="17" t="str">
        <f t="shared" si="27"/>
        <v/>
      </c>
      <c r="H121" s="17" t="str">
        <f t="shared" si="28"/>
        <v/>
      </c>
      <c r="I121" s="17" t="str">
        <f t="shared" si="29"/>
        <v/>
      </c>
      <c r="J121" s="17" t="str">
        <f t="shared" si="30"/>
        <v/>
      </c>
      <c r="K121" s="17" t="str">
        <f t="shared" si="33"/>
        <v xml:space="preserve"> </v>
      </c>
      <c r="L121" s="17" t="str">
        <f t="shared" si="34"/>
        <v xml:space="preserve"> </v>
      </c>
      <c r="M121" s="17" t="str">
        <f t="shared" si="31"/>
        <v/>
      </c>
      <c r="N121" s="21" t="str">
        <f t="shared" si="32"/>
        <v/>
      </c>
    </row>
    <row r="122" spans="1:14" x14ac:dyDescent="0.2">
      <c r="A122" s="15"/>
      <c r="B122" s="28" t="s">
        <v>104</v>
      </c>
      <c r="C122" s="25">
        <v>1</v>
      </c>
      <c r="D122" s="16">
        <v>0</v>
      </c>
      <c r="E122" s="16">
        <v>1</v>
      </c>
      <c r="F122" s="16">
        <v>1</v>
      </c>
      <c r="G122" s="17">
        <f t="shared" si="27"/>
        <v>2.6246719160104987E-3</v>
      </c>
      <c r="H122" s="17" t="str">
        <f t="shared" si="28"/>
        <v/>
      </c>
      <c r="I122" s="17">
        <f t="shared" si="29"/>
        <v>2.2522522522522522E-3</v>
      </c>
      <c r="J122" s="17">
        <f t="shared" si="30"/>
        <v>2.2123893805309734E-3</v>
      </c>
      <c r="K122" s="17">
        <f t="shared" si="33"/>
        <v>0</v>
      </c>
      <c r="L122" s="17">
        <f t="shared" si="34"/>
        <v>1</v>
      </c>
      <c r="M122" s="17">
        <f t="shared" si="31"/>
        <v>0</v>
      </c>
      <c r="N122" s="21" t="str">
        <f t="shared" si="32"/>
        <v/>
      </c>
    </row>
    <row r="123" spans="1:14" x14ac:dyDescent="0.2">
      <c r="A123" s="15"/>
      <c r="B123" s="28" t="s">
        <v>105</v>
      </c>
      <c r="C123" s="25">
        <v>21</v>
      </c>
      <c r="D123" s="16">
        <v>33</v>
      </c>
      <c r="E123" s="16">
        <v>19</v>
      </c>
      <c r="F123" s="16">
        <v>20</v>
      </c>
      <c r="G123" s="17">
        <f t="shared" si="27"/>
        <v>5.5118110236220472E-2</v>
      </c>
      <c r="H123" s="17">
        <f t="shared" si="28"/>
        <v>0.10185185185185185</v>
      </c>
      <c r="I123" s="17">
        <f t="shared" si="29"/>
        <v>4.2792792792792793E-2</v>
      </c>
      <c r="J123" s="17">
        <f t="shared" si="30"/>
        <v>4.4247787610619468E-2</v>
      </c>
      <c r="K123" s="17">
        <f t="shared" si="33"/>
        <v>-9.5238095238095233E-2</v>
      </c>
      <c r="L123" s="17">
        <f t="shared" si="34"/>
        <v>-0.39393939393939392</v>
      </c>
      <c r="M123" s="17">
        <f t="shared" si="31"/>
        <v>-5.2493438320209973E-3</v>
      </c>
      <c r="N123" s="21">
        <f t="shared" si="32"/>
        <v>-4.0123456790123455E-2</v>
      </c>
    </row>
    <row r="124" spans="1:14" ht="25.5" x14ac:dyDescent="0.2">
      <c r="A124" s="15"/>
      <c r="B124" s="28" t="s">
        <v>106</v>
      </c>
      <c r="C124" s="25">
        <v>67</v>
      </c>
      <c r="D124" s="16">
        <v>65</v>
      </c>
      <c r="E124" s="16">
        <v>21</v>
      </c>
      <c r="F124" s="16">
        <v>29</v>
      </c>
      <c r="G124" s="17">
        <f t="shared" si="27"/>
        <v>0.17585301837270342</v>
      </c>
      <c r="H124" s="17">
        <f t="shared" si="28"/>
        <v>0.20061728395061729</v>
      </c>
      <c r="I124" s="17">
        <f t="shared" si="29"/>
        <v>4.72972972972973E-2</v>
      </c>
      <c r="J124" s="17">
        <f t="shared" si="30"/>
        <v>6.4159292035398233E-2</v>
      </c>
      <c r="K124" s="17">
        <f t="shared" si="33"/>
        <v>-0.68656716417910446</v>
      </c>
      <c r="L124" s="17">
        <f t="shared" si="34"/>
        <v>-0.55384615384615388</v>
      </c>
      <c r="M124" s="17">
        <f t="shared" si="31"/>
        <v>-0.12073490813648294</v>
      </c>
      <c r="N124" s="21">
        <f t="shared" si="32"/>
        <v>-0.11111111111111112</v>
      </c>
    </row>
    <row r="125" spans="1:14" ht="25.5" x14ac:dyDescent="0.2">
      <c r="A125" s="15"/>
      <c r="B125" s="28" t="s">
        <v>107</v>
      </c>
      <c r="C125" s="25">
        <v>5</v>
      </c>
      <c r="D125" s="16">
        <v>5</v>
      </c>
      <c r="E125" s="16"/>
      <c r="F125" s="16"/>
      <c r="G125" s="17">
        <f t="shared" si="27"/>
        <v>1.3123359580052493E-2</v>
      </c>
      <c r="H125" s="17">
        <f t="shared" si="28"/>
        <v>1.5432098765432098E-2</v>
      </c>
      <c r="I125" s="17" t="str">
        <f t="shared" si="29"/>
        <v/>
      </c>
      <c r="J125" s="17" t="str">
        <f t="shared" si="30"/>
        <v/>
      </c>
      <c r="K125" s="17">
        <f t="shared" si="33"/>
        <v>-1</v>
      </c>
      <c r="L125" s="17">
        <f t="shared" si="34"/>
        <v>-1</v>
      </c>
      <c r="M125" s="17">
        <f t="shared" si="31"/>
        <v>-1.3123359580052493E-2</v>
      </c>
      <c r="N125" s="21">
        <f t="shared" si="32"/>
        <v>-1.5432098765432098E-2</v>
      </c>
    </row>
    <row r="126" spans="1:14" x14ac:dyDescent="0.2">
      <c r="A126" s="15"/>
      <c r="B126" s="28" t="s">
        <v>108</v>
      </c>
      <c r="C126" s="25">
        <v>1</v>
      </c>
      <c r="D126" s="16">
        <v>0</v>
      </c>
      <c r="E126" s="16"/>
      <c r="F126" s="16"/>
      <c r="G126" s="17">
        <f t="shared" si="27"/>
        <v>2.6246719160104987E-3</v>
      </c>
      <c r="H126" s="17" t="str">
        <f t="shared" si="28"/>
        <v/>
      </c>
      <c r="I126" s="17" t="str">
        <f t="shared" si="29"/>
        <v/>
      </c>
      <c r="J126" s="17" t="str">
        <f t="shared" si="30"/>
        <v/>
      </c>
      <c r="K126" s="17">
        <f t="shared" si="33"/>
        <v>-1</v>
      </c>
      <c r="L126" s="17" t="str">
        <f t="shared" si="34"/>
        <v xml:space="preserve"> </v>
      </c>
      <c r="M126" s="17">
        <f t="shared" si="31"/>
        <v>-2.6246719160104987E-3</v>
      </c>
      <c r="N126" s="21" t="str">
        <f t="shared" si="32"/>
        <v/>
      </c>
    </row>
    <row r="127" spans="1:14" x14ac:dyDescent="0.2">
      <c r="A127" s="15"/>
      <c r="B127" s="28" t="s">
        <v>109</v>
      </c>
      <c r="C127" s="25">
        <v>0</v>
      </c>
      <c r="D127" s="16">
        <v>2</v>
      </c>
      <c r="E127" s="16">
        <v>10</v>
      </c>
      <c r="F127" s="16">
        <v>18</v>
      </c>
      <c r="G127" s="17" t="str">
        <f t="shared" si="27"/>
        <v/>
      </c>
      <c r="H127" s="17">
        <f t="shared" si="28"/>
        <v>6.1728395061728392E-3</v>
      </c>
      <c r="I127" s="17">
        <f t="shared" si="29"/>
        <v>2.2522522522522521E-2</v>
      </c>
      <c r="J127" s="17">
        <f t="shared" si="30"/>
        <v>3.9823008849557522E-2</v>
      </c>
      <c r="K127" s="17">
        <f t="shared" si="33"/>
        <v>1</v>
      </c>
      <c r="L127" s="17">
        <f t="shared" si="34"/>
        <v>8</v>
      </c>
      <c r="M127" s="17" t="str">
        <f t="shared" si="31"/>
        <v/>
      </c>
      <c r="N127" s="21">
        <f t="shared" si="32"/>
        <v>4.9382716049382713E-2</v>
      </c>
    </row>
    <row r="128" spans="1:14" x14ac:dyDescent="0.2">
      <c r="A128" s="15"/>
      <c r="B128" s="28" t="s">
        <v>110</v>
      </c>
      <c r="C128" s="25"/>
      <c r="D128" s="16"/>
      <c r="E128" s="16">
        <v>2</v>
      </c>
      <c r="F128" s="16">
        <v>7</v>
      </c>
      <c r="G128" s="17" t="str">
        <f t="shared" si="27"/>
        <v/>
      </c>
      <c r="H128" s="17" t="str">
        <f t="shared" si="28"/>
        <v/>
      </c>
      <c r="I128" s="17">
        <f t="shared" si="29"/>
        <v>4.5045045045045045E-3</v>
      </c>
      <c r="J128" s="17">
        <f t="shared" si="30"/>
        <v>1.5486725663716814E-2</v>
      </c>
      <c r="K128" s="17">
        <f t="shared" si="33"/>
        <v>1</v>
      </c>
      <c r="L128" s="17">
        <f t="shared" si="34"/>
        <v>1</v>
      </c>
      <c r="M128" s="17" t="str">
        <f t="shared" si="31"/>
        <v/>
      </c>
      <c r="N128" s="21" t="str">
        <f t="shared" si="32"/>
        <v/>
      </c>
    </row>
    <row r="129" spans="1:14" x14ac:dyDescent="0.2">
      <c r="A129" s="15"/>
      <c r="B129" s="28" t="s">
        <v>111</v>
      </c>
      <c r="C129" s="25"/>
      <c r="D129" s="16"/>
      <c r="E129" s="16"/>
      <c r="F129" s="16"/>
      <c r="G129" s="17" t="str">
        <f t="shared" si="27"/>
        <v/>
      </c>
      <c r="H129" s="17" t="str">
        <f t="shared" si="28"/>
        <v/>
      </c>
      <c r="I129" s="17" t="str">
        <f t="shared" si="29"/>
        <v/>
      </c>
      <c r="J129" s="17" t="str">
        <f t="shared" si="30"/>
        <v/>
      </c>
      <c r="K129" s="17" t="str">
        <f t="shared" si="33"/>
        <v xml:space="preserve"> </v>
      </c>
      <c r="L129" s="17" t="str">
        <f t="shared" si="34"/>
        <v xml:space="preserve"> </v>
      </c>
      <c r="M129" s="17" t="str">
        <f t="shared" si="31"/>
        <v/>
      </c>
      <c r="N129" s="21" t="str">
        <f t="shared" si="32"/>
        <v/>
      </c>
    </row>
    <row r="130" spans="1:14" x14ac:dyDescent="0.2">
      <c r="A130" s="15"/>
      <c r="B130" s="28" t="s">
        <v>112</v>
      </c>
      <c r="C130" s="25"/>
      <c r="D130" s="16"/>
      <c r="E130" s="16"/>
      <c r="F130" s="16"/>
      <c r="G130" s="17" t="str">
        <f t="shared" si="27"/>
        <v/>
      </c>
      <c r="H130" s="17" t="str">
        <f t="shared" si="28"/>
        <v/>
      </c>
      <c r="I130" s="17" t="str">
        <f t="shared" si="29"/>
        <v/>
      </c>
      <c r="J130" s="17" t="str">
        <f t="shared" si="30"/>
        <v/>
      </c>
      <c r="K130" s="17" t="str">
        <f t="shared" si="33"/>
        <v xml:space="preserve"> </v>
      </c>
      <c r="L130" s="17" t="str">
        <f t="shared" si="34"/>
        <v xml:space="preserve"> </v>
      </c>
      <c r="M130" s="17" t="str">
        <f t="shared" si="31"/>
        <v/>
      </c>
      <c r="N130" s="21" t="str">
        <f t="shared" si="32"/>
        <v/>
      </c>
    </row>
    <row r="131" spans="1:14" ht="25.5" x14ac:dyDescent="0.2">
      <c r="A131" s="15"/>
      <c r="B131" s="28" t="s">
        <v>113</v>
      </c>
      <c r="C131" s="25"/>
      <c r="D131" s="16"/>
      <c r="E131" s="16"/>
      <c r="F131" s="16"/>
      <c r="G131" s="17" t="str">
        <f t="shared" si="27"/>
        <v/>
      </c>
      <c r="H131" s="17" t="str">
        <f t="shared" si="28"/>
        <v/>
      </c>
      <c r="I131" s="17" t="str">
        <f t="shared" si="29"/>
        <v/>
      </c>
      <c r="J131" s="17" t="str">
        <f t="shared" si="30"/>
        <v/>
      </c>
      <c r="K131" s="17" t="str">
        <f t="shared" si="33"/>
        <v xml:space="preserve"> </v>
      </c>
      <c r="L131" s="17" t="str">
        <f t="shared" si="34"/>
        <v xml:space="preserve"> </v>
      </c>
      <c r="M131" s="17" t="str">
        <f t="shared" si="31"/>
        <v/>
      </c>
      <c r="N131" s="21" t="str">
        <f t="shared" si="32"/>
        <v/>
      </c>
    </row>
    <row r="132" spans="1:14" x14ac:dyDescent="0.2">
      <c r="A132" s="15"/>
      <c r="B132" s="28" t="s">
        <v>114</v>
      </c>
      <c r="C132" s="25"/>
      <c r="D132" s="16"/>
      <c r="E132" s="16"/>
      <c r="F132" s="16"/>
      <c r="G132" s="17" t="str">
        <f t="shared" si="27"/>
        <v/>
      </c>
      <c r="H132" s="17" t="str">
        <f t="shared" si="28"/>
        <v/>
      </c>
      <c r="I132" s="17" t="str">
        <f t="shared" si="29"/>
        <v/>
      </c>
      <c r="J132" s="17" t="str">
        <f t="shared" si="30"/>
        <v/>
      </c>
      <c r="K132" s="17" t="str">
        <f t="shared" si="33"/>
        <v xml:space="preserve"> </v>
      </c>
      <c r="L132" s="17" t="str">
        <f t="shared" si="34"/>
        <v xml:space="preserve"> </v>
      </c>
      <c r="M132" s="17" t="str">
        <f t="shared" si="31"/>
        <v/>
      </c>
      <c r="N132" s="21" t="str">
        <f t="shared" si="32"/>
        <v/>
      </c>
    </row>
    <row r="133" spans="1:14" x14ac:dyDescent="0.2">
      <c r="A133" s="15"/>
      <c r="B133" s="28" t="s">
        <v>115</v>
      </c>
      <c r="C133" s="25">
        <v>5</v>
      </c>
      <c r="D133" s="16">
        <v>0</v>
      </c>
      <c r="E133" s="16"/>
      <c r="F133" s="16"/>
      <c r="G133" s="17">
        <f t="shared" si="27"/>
        <v>1.3123359580052493E-2</v>
      </c>
      <c r="H133" s="17" t="str">
        <f t="shared" si="28"/>
        <v/>
      </c>
      <c r="I133" s="17" t="str">
        <f t="shared" si="29"/>
        <v/>
      </c>
      <c r="J133" s="17" t="str">
        <f t="shared" si="30"/>
        <v/>
      </c>
      <c r="K133" s="17">
        <f t="shared" si="33"/>
        <v>-1</v>
      </c>
      <c r="L133" s="17" t="str">
        <f t="shared" si="34"/>
        <v xml:space="preserve"> </v>
      </c>
      <c r="M133" s="17">
        <f t="shared" si="31"/>
        <v>-1.3123359580052493E-2</v>
      </c>
      <c r="N133" s="21" t="str">
        <f t="shared" si="32"/>
        <v/>
      </c>
    </row>
    <row r="134" spans="1:14" x14ac:dyDescent="0.2">
      <c r="A134" s="15"/>
      <c r="B134" s="28" t="s">
        <v>116</v>
      </c>
      <c r="C134" s="25"/>
      <c r="D134" s="16"/>
      <c r="E134" s="16"/>
      <c r="F134" s="16"/>
      <c r="G134" s="17" t="str">
        <f t="shared" si="27"/>
        <v/>
      </c>
      <c r="H134" s="17" t="str">
        <f t="shared" si="28"/>
        <v/>
      </c>
      <c r="I134" s="17" t="str">
        <f t="shared" si="29"/>
        <v/>
      </c>
      <c r="J134" s="17" t="str">
        <f t="shared" si="30"/>
        <v/>
      </c>
      <c r="K134" s="17" t="str">
        <f t="shared" si="33"/>
        <v xml:space="preserve"> </v>
      </c>
      <c r="L134" s="17" t="str">
        <f t="shared" si="34"/>
        <v xml:space="preserve"> </v>
      </c>
      <c r="M134" s="17" t="str">
        <f t="shared" si="31"/>
        <v/>
      </c>
      <c r="N134" s="21" t="str">
        <f t="shared" si="32"/>
        <v/>
      </c>
    </row>
    <row r="135" spans="1:14" x14ac:dyDescent="0.2">
      <c r="A135" s="15"/>
      <c r="B135" s="28" t="s">
        <v>117</v>
      </c>
      <c r="C135" s="25">
        <v>0</v>
      </c>
      <c r="D135" s="16">
        <v>1</v>
      </c>
      <c r="E135" s="16"/>
      <c r="F135" s="16"/>
      <c r="G135" s="17" t="str">
        <f t="shared" si="27"/>
        <v/>
      </c>
      <c r="H135" s="17">
        <f t="shared" si="28"/>
        <v>3.0864197530864196E-3</v>
      </c>
      <c r="I135" s="17" t="str">
        <f t="shared" si="29"/>
        <v/>
      </c>
      <c r="J135" s="17" t="str">
        <f t="shared" si="30"/>
        <v/>
      </c>
      <c r="K135" s="17" t="str">
        <f t="shared" si="33"/>
        <v xml:space="preserve"> </v>
      </c>
      <c r="L135" s="17">
        <f t="shared" si="34"/>
        <v>-1</v>
      </c>
      <c r="M135" s="17" t="str">
        <f t="shared" si="31"/>
        <v/>
      </c>
      <c r="N135" s="21">
        <f t="shared" si="32"/>
        <v>-3.0864197530864196E-3</v>
      </c>
    </row>
    <row r="136" spans="1:14" x14ac:dyDescent="0.2">
      <c r="A136" s="15"/>
      <c r="B136" s="28" t="s">
        <v>118</v>
      </c>
      <c r="C136" s="25"/>
      <c r="D136" s="16"/>
      <c r="E136" s="16"/>
      <c r="F136" s="16"/>
      <c r="G136" s="17" t="str">
        <f t="shared" si="27"/>
        <v/>
      </c>
      <c r="H136" s="17" t="str">
        <f t="shared" si="28"/>
        <v/>
      </c>
      <c r="I136" s="17" t="str">
        <f t="shared" si="29"/>
        <v/>
      </c>
      <c r="J136" s="17" t="str">
        <f t="shared" si="30"/>
        <v/>
      </c>
      <c r="K136" s="17" t="str">
        <f t="shared" si="33"/>
        <v xml:space="preserve"> </v>
      </c>
      <c r="L136" s="17" t="str">
        <f t="shared" si="34"/>
        <v xml:space="preserve"> </v>
      </c>
      <c r="M136" s="17" t="str">
        <f t="shared" si="31"/>
        <v/>
      </c>
      <c r="N136" s="21" t="str">
        <f t="shared" si="32"/>
        <v/>
      </c>
    </row>
    <row r="137" spans="1:14" x14ac:dyDescent="0.2">
      <c r="A137" s="15"/>
      <c r="B137" s="28" t="s">
        <v>119</v>
      </c>
      <c r="C137" s="25">
        <v>3</v>
      </c>
      <c r="D137" s="16">
        <v>0</v>
      </c>
      <c r="E137" s="16">
        <v>5</v>
      </c>
      <c r="F137" s="16">
        <v>2</v>
      </c>
      <c r="G137" s="17">
        <f t="shared" si="27"/>
        <v>7.874015748031496E-3</v>
      </c>
      <c r="H137" s="17" t="str">
        <f t="shared" si="28"/>
        <v/>
      </c>
      <c r="I137" s="17">
        <f t="shared" si="29"/>
        <v>1.1261261261261261E-2</v>
      </c>
      <c r="J137" s="17">
        <f t="shared" si="30"/>
        <v>4.4247787610619468E-3</v>
      </c>
      <c r="K137" s="17">
        <f t="shared" si="33"/>
        <v>0.66666666666666663</v>
      </c>
      <c r="L137" s="17">
        <f t="shared" si="34"/>
        <v>1</v>
      </c>
      <c r="M137" s="17">
        <f t="shared" si="31"/>
        <v>5.2493438320209973E-3</v>
      </c>
      <c r="N137" s="21" t="str">
        <f t="shared" si="32"/>
        <v/>
      </c>
    </row>
    <row r="138" spans="1:14" x14ac:dyDescent="0.2">
      <c r="A138" s="15"/>
      <c r="B138" s="28" t="s">
        <v>120</v>
      </c>
      <c r="C138" s="25"/>
      <c r="D138" s="16"/>
      <c r="E138" s="16"/>
      <c r="F138" s="16"/>
      <c r="G138" s="17" t="str">
        <f t="shared" si="27"/>
        <v/>
      </c>
      <c r="H138" s="17" t="str">
        <f t="shared" si="28"/>
        <v/>
      </c>
      <c r="I138" s="17" t="str">
        <f t="shared" si="29"/>
        <v/>
      </c>
      <c r="J138" s="17" t="str">
        <f t="shared" si="30"/>
        <v/>
      </c>
      <c r="K138" s="17" t="str">
        <f t="shared" si="33"/>
        <v xml:space="preserve"> </v>
      </c>
      <c r="L138" s="17" t="str">
        <f t="shared" si="34"/>
        <v xml:space="preserve"> </v>
      </c>
      <c r="M138" s="17" t="str">
        <f t="shared" si="31"/>
        <v/>
      </c>
      <c r="N138" s="21" t="str">
        <f t="shared" si="32"/>
        <v/>
      </c>
    </row>
    <row r="139" spans="1:14" x14ac:dyDescent="0.2">
      <c r="A139" s="15"/>
      <c r="B139" s="28" t="s">
        <v>121</v>
      </c>
      <c r="C139" s="25">
        <v>7</v>
      </c>
      <c r="D139" s="16">
        <v>1</v>
      </c>
      <c r="E139" s="16">
        <v>6</v>
      </c>
      <c r="F139" s="16">
        <v>2</v>
      </c>
      <c r="G139" s="17">
        <f t="shared" si="27"/>
        <v>1.8372703412073491E-2</v>
      </c>
      <c r="H139" s="17">
        <f t="shared" si="28"/>
        <v>3.0864197530864196E-3</v>
      </c>
      <c r="I139" s="17">
        <f t="shared" si="29"/>
        <v>1.3513513513513514E-2</v>
      </c>
      <c r="J139" s="17">
        <f t="shared" si="30"/>
        <v>4.4247787610619468E-3</v>
      </c>
      <c r="K139" s="17">
        <f t="shared" si="33"/>
        <v>-0.14285714285714285</v>
      </c>
      <c r="L139" s="17">
        <f t="shared" si="34"/>
        <v>1</v>
      </c>
      <c r="M139" s="17">
        <f t="shared" si="31"/>
        <v>-2.6246719160104987E-3</v>
      </c>
      <c r="N139" s="21">
        <f t="shared" si="32"/>
        <v>3.0864197530864196E-3</v>
      </c>
    </row>
    <row r="140" spans="1:14" x14ac:dyDescent="0.2">
      <c r="A140" s="15"/>
      <c r="B140" s="28" t="s">
        <v>122</v>
      </c>
      <c r="C140" s="25"/>
      <c r="D140" s="16"/>
      <c r="E140" s="16"/>
      <c r="F140" s="16"/>
      <c r="G140" s="17" t="str">
        <f t="shared" si="27"/>
        <v/>
      </c>
      <c r="H140" s="17" t="str">
        <f t="shared" si="28"/>
        <v/>
      </c>
      <c r="I140" s="17" t="str">
        <f t="shared" si="29"/>
        <v/>
      </c>
      <c r="J140" s="17" t="str">
        <f t="shared" si="30"/>
        <v/>
      </c>
      <c r="K140" s="17" t="str">
        <f t="shared" si="33"/>
        <v xml:space="preserve"> </v>
      </c>
      <c r="L140" s="17" t="str">
        <f t="shared" si="34"/>
        <v xml:space="preserve"> </v>
      </c>
      <c r="M140" s="17" t="str">
        <f t="shared" si="31"/>
        <v/>
      </c>
      <c r="N140" s="21" t="str">
        <f t="shared" si="32"/>
        <v/>
      </c>
    </row>
    <row r="141" spans="1:14" x14ac:dyDescent="0.2">
      <c r="A141" s="15"/>
      <c r="B141" s="28" t="s">
        <v>123</v>
      </c>
      <c r="C141" s="25">
        <v>6</v>
      </c>
      <c r="D141" s="16">
        <v>0</v>
      </c>
      <c r="E141" s="16">
        <v>5</v>
      </c>
      <c r="F141" s="16">
        <v>4</v>
      </c>
      <c r="G141" s="17">
        <f t="shared" si="27"/>
        <v>1.5748031496062992E-2</v>
      </c>
      <c r="H141" s="17" t="str">
        <f t="shared" si="28"/>
        <v/>
      </c>
      <c r="I141" s="17">
        <f t="shared" si="29"/>
        <v>1.1261261261261261E-2</v>
      </c>
      <c r="J141" s="17">
        <f t="shared" si="30"/>
        <v>8.8495575221238937E-3</v>
      </c>
      <c r="K141" s="17">
        <f t="shared" si="33"/>
        <v>-0.16666666666666666</v>
      </c>
      <c r="L141" s="17">
        <f t="shared" si="34"/>
        <v>1</v>
      </c>
      <c r="M141" s="17">
        <f t="shared" si="31"/>
        <v>-2.6246719160104987E-3</v>
      </c>
      <c r="N141" s="21" t="str">
        <f t="shared" si="32"/>
        <v/>
      </c>
    </row>
    <row r="142" spans="1:14" x14ac:dyDescent="0.2">
      <c r="A142" s="15"/>
      <c r="B142" s="28" t="s">
        <v>124</v>
      </c>
      <c r="C142" s="25">
        <v>2</v>
      </c>
      <c r="D142" s="16">
        <v>5</v>
      </c>
      <c r="E142" s="16"/>
      <c r="F142" s="16"/>
      <c r="G142" s="17">
        <f t="shared" si="27"/>
        <v>5.2493438320209973E-3</v>
      </c>
      <c r="H142" s="17">
        <f t="shared" si="28"/>
        <v>1.5432098765432098E-2</v>
      </c>
      <c r="I142" s="17" t="str">
        <f t="shared" si="29"/>
        <v/>
      </c>
      <c r="J142" s="17" t="str">
        <f t="shared" si="30"/>
        <v/>
      </c>
      <c r="K142" s="17">
        <f t="shared" si="33"/>
        <v>-1</v>
      </c>
      <c r="L142" s="17">
        <f t="shared" si="34"/>
        <v>-1</v>
      </c>
      <c r="M142" s="17">
        <f t="shared" si="31"/>
        <v>-5.2493438320209973E-3</v>
      </c>
      <c r="N142" s="21">
        <f t="shared" si="32"/>
        <v>-1.5432098765432098E-2</v>
      </c>
    </row>
    <row r="143" spans="1:14" x14ac:dyDescent="0.2">
      <c r="A143" s="15"/>
      <c r="B143" s="28" t="s">
        <v>125</v>
      </c>
      <c r="C143" s="25"/>
      <c r="D143" s="16"/>
      <c r="E143" s="16"/>
      <c r="F143" s="16"/>
      <c r="G143" s="17" t="str">
        <f t="shared" si="27"/>
        <v/>
      </c>
      <c r="H143" s="17" t="str">
        <f t="shared" si="28"/>
        <v/>
      </c>
      <c r="I143" s="17" t="str">
        <f t="shared" si="29"/>
        <v/>
      </c>
      <c r="J143" s="17" t="str">
        <f t="shared" si="30"/>
        <v/>
      </c>
      <c r="K143" s="17" t="str">
        <f t="shared" si="33"/>
        <v xml:space="preserve"> </v>
      </c>
      <c r="L143" s="17" t="str">
        <f t="shared" si="34"/>
        <v xml:space="preserve"> </v>
      </c>
      <c r="M143" s="17" t="str">
        <f t="shared" si="31"/>
        <v/>
      </c>
      <c r="N143" s="21" t="str">
        <f t="shared" si="32"/>
        <v/>
      </c>
    </row>
    <row r="144" spans="1:14" ht="25.5" x14ac:dyDescent="0.2">
      <c r="A144" s="15"/>
      <c r="B144" s="28" t="s">
        <v>126</v>
      </c>
      <c r="C144" s="25">
        <v>3</v>
      </c>
      <c r="D144" s="16">
        <v>4</v>
      </c>
      <c r="E144" s="16">
        <v>5</v>
      </c>
      <c r="F144" s="16">
        <v>4</v>
      </c>
      <c r="G144" s="17">
        <f t="shared" si="27"/>
        <v>7.874015748031496E-3</v>
      </c>
      <c r="H144" s="17">
        <f t="shared" si="28"/>
        <v>1.2345679012345678E-2</v>
      </c>
      <c r="I144" s="17">
        <f t="shared" si="29"/>
        <v>1.1261261261261261E-2</v>
      </c>
      <c r="J144" s="17">
        <f t="shared" si="30"/>
        <v>8.8495575221238937E-3</v>
      </c>
      <c r="K144" s="17">
        <f t="shared" si="33"/>
        <v>0.66666666666666663</v>
      </c>
      <c r="L144" s="17">
        <f t="shared" si="34"/>
        <v>0</v>
      </c>
      <c r="M144" s="17">
        <f t="shared" si="31"/>
        <v>5.2493438320209973E-3</v>
      </c>
      <c r="N144" s="21">
        <f t="shared" si="32"/>
        <v>0</v>
      </c>
    </row>
    <row r="145" spans="1:14" ht="27.75" customHeight="1" x14ac:dyDescent="0.2">
      <c r="A145" s="15"/>
      <c r="B145" s="28" t="s">
        <v>127</v>
      </c>
      <c r="C145" s="25">
        <v>1</v>
      </c>
      <c r="D145" s="16">
        <v>2</v>
      </c>
      <c r="E145" s="16">
        <v>64</v>
      </c>
      <c r="F145" s="16">
        <v>47</v>
      </c>
      <c r="G145" s="17">
        <f t="shared" ref="G145:G180" si="35">+IF(C145=0,"",C145/C$81)</f>
        <v>2.6246719160104987E-3</v>
      </c>
      <c r="H145" s="17">
        <f t="shared" ref="H145:H180" si="36">+IF(D145=0,"",D145/D$81)</f>
        <v>6.1728395061728392E-3</v>
      </c>
      <c r="I145" s="17">
        <f t="shared" ref="I145:I180" si="37">+IF(E145=0,"",E145/E$81)</f>
        <v>0.14414414414414414</v>
      </c>
      <c r="J145" s="17">
        <f t="shared" ref="J145:J180" si="38">+IF(F145=0,"",F145/F$81)</f>
        <v>0.10398230088495575</v>
      </c>
      <c r="K145" s="17">
        <f t="shared" si="33"/>
        <v>63</v>
      </c>
      <c r="L145" s="17">
        <f t="shared" si="34"/>
        <v>22.5</v>
      </c>
      <c r="M145" s="17">
        <f t="shared" ref="M145:M180" si="39">+IF(OR(AND(G145=""),(K145="")),"",G145*K145)</f>
        <v>0.1653543307086614</v>
      </c>
      <c r="N145" s="21">
        <f t="shared" ref="N145:N180" si="40">+IF(OR(AND(H145=""),(L145="")),"",H145*L145)</f>
        <v>0.1388888888888889</v>
      </c>
    </row>
    <row r="146" spans="1:14" x14ac:dyDescent="0.2">
      <c r="A146" s="15"/>
      <c r="B146" s="28" t="s">
        <v>128</v>
      </c>
      <c r="C146" s="25">
        <v>1</v>
      </c>
      <c r="D146" s="16">
        <v>2</v>
      </c>
      <c r="E146" s="16">
        <v>100</v>
      </c>
      <c r="F146" s="16">
        <v>77</v>
      </c>
      <c r="G146" s="17">
        <f t="shared" si="35"/>
        <v>2.6246719160104987E-3</v>
      </c>
      <c r="H146" s="17">
        <f t="shared" si="36"/>
        <v>6.1728395061728392E-3</v>
      </c>
      <c r="I146" s="17">
        <f t="shared" si="37"/>
        <v>0.22522522522522523</v>
      </c>
      <c r="J146" s="17">
        <f t="shared" si="38"/>
        <v>0.17035398230088494</v>
      </c>
      <c r="K146" s="17">
        <f t="shared" ref="K146:K180" si="41">+IF(AND(C146=0,E146=0)," ",IF(C146=0,1,IF(E146=0,-1,(E146-C146)/C146)))</f>
        <v>99</v>
      </c>
      <c r="L146" s="17">
        <f t="shared" ref="L146:L180" si="42">+IF(AND(D146=0,F146=0)," ",IF(D146=0,1,IF(F146=0,-1,(F146-D146)/D146)))</f>
        <v>37.5</v>
      </c>
      <c r="M146" s="17">
        <f t="shared" si="39"/>
        <v>0.25984251968503935</v>
      </c>
      <c r="N146" s="21">
        <f t="shared" si="40"/>
        <v>0.23148148148148145</v>
      </c>
    </row>
    <row r="147" spans="1:14" x14ac:dyDescent="0.2">
      <c r="A147" s="15"/>
      <c r="B147" s="28" t="s">
        <v>129</v>
      </c>
      <c r="C147" s="25">
        <v>9</v>
      </c>
      <c r="D147" s="16">
        <v>1</v>
      </c>
      <c r="E147" s="16">
        <v>2</v>
      </c>
      <c r="F147" s="16">
        <v>0</v>
      </c>
      <c r="G147" s="17">
        <f t="shared" si="35"/>
        <v>2.3622047244094488E-2</v>
      </c>
      <c r="H147" s="17">
        <f t="shared" si="36"/>
        <v>3.0864197530864196E-3</v>
      </c>
      <c r="I147" s="17">
        <f t="shared" si="37"/>
        <v>4.5045045045045045E-3</v>
      </c>
      <c r="J147" s="17" t="str">
        <f t="shared" si="38"/>
        <v/>
      </c>
      <c r="K147" s="17">
        <f t="shared" si="41"/>
        <v>-0.77777777777777779</v>
      </c>
      <c r="L147" s="17">
        <f t="shared" si="42"/>
        <v>-1</v>
      </c>
      <c r="M147" s="17">
        <f t="shared" si="39"/>
        <v>-1.8372703412073491E-2</v>
      </c>
      <c r="N147" s="21">
        <f t="shared" si="40"/>
        <v>-3.0864197530864196E-3</v>
      </c>
    </row>
    <row r="148" spans="1:14" x14ac:dyDescent="0.2">
      <c r="A148" s="15"/>
      <c r="B148" s="28" t="s">
        <v>130</v>
      </c>
      <c r="C148" s="25">
        <v>1</v>
      </c>
      <c r="D148" s="16">
        <v>0</v>
      </c>
      <c r="E148" s="16"/>
      <c r="F148" s="16"/>
      <c r="G148" s="17">
        <f t="shared" si="35"/>
        <v>2.6246719160104987E-3</v>
      </c>
      <c r="H148" s="17" t="str">
        <f t="shared" si="36"/>
        <v/>
      </c>
      <c r="I148" s="17" t="str">
        <f t="shared" si="37"/>
        <v/>
      </c>
      <c r="J148" s="17" t="str">
        <f t="shared" si="38"/>
        <v/>
      </c>
      <c r="K148" s="17">
        <f t="shared" si="41"/>
        <v>-1</v>
      </c>
      <c r="L148" s="17" t="str">
        <f t="shared" si="42"/>
        <v xml:space="preserve"> </v>
      </c>
      <c r="M148" s="17">
        <f t="shared" si="39"/>
        <v>-2.6246719160104987E-3</v>
      </c>
      <c r="N148" s="21" t="str">
        <f t="shared" si="40"/>
        <v/>
      </c>
    </row>
    <row r="149" spans="1:14" x14ac:dyDescent="0.2">
      <c r="A149" s="15"/>
      <c r="B149" s="28" t="s">
        <v>131</v>
      </c>
      <c r="C149" s="25">
        <v>2</v>
      </c>
      <c r="D149" s="16">
        <v>1</v>
      </c>
      <c r="E149" s="16"/>
      <c r="F149" s="16"/>
      <c r="G149" s="17">
        <f t="shared" si="35"/>
        <v>5.2493438320209973E-3</v>
      </c>
      <c r="H149" s="17">
        <f t="shared" si="36"/>
        <v>3.0864197530864196E-3</v>
      </c>
      <c r="I149" s="17" t="str">
        <f t="shared" si="37"/>
        <v/>
      </c>
      <c r="J149" s="17" t="str">
        <f t="shared" si="38"/>
        <v/>
      </c>
      <c r="K149" s="17">
        <f t="shared" si="41"/>
        <v>-1</v>
      </c>
      <c r="L149" s="17">
        <f t="shared" si="42"/>
        <v>-1</v>
      </c>
      <c r="M149" s="17">
        <f t="shared" si="39"/>
        <v>-5.2493438320209973E-3</v>
      </c>
      <c r="N149" s="21">
        <f t="shared" si="40"/>
        <v>-3.0864197530864196E-3</v>
      </c>
    </row>
    <row r="150" spans="1:14" x14ac:dyDescent="0.2">
      <c r="A150" s="15"/>
      <c r="B150" s="28" t="s">
        <v>132</v>
      </c>
      <c r="C150" s="25">
        <v>3</v>
      </c>
      <c r="D150" s="16">
        <v>0</v>
      </c>
      <c r="E150" s="16"/>
      <c r="F150" s="16"/>
      <c r="G150" s="17">
        <f t="shared" si="35"/>
        <v>7.874015748031496E-3</v>
      </c>
      <c r="H150" s="17" t="str">
        <f t="shared" si="36"/>
        <v/>
      </c>
      <c r="I150" s="17" t="str">
        <f t="shared" si="37"/>
        <v/>
      </c>
      <c r="J150" s="17" t="str">
        <f t="shared" si="38"/>
        <v/>
      </c>
      <c r="K150" s="17">
        <f t="shared" si="41"/>
        <v>-1</v>
      </c>
      <c r="L150" s="17" t="str">
        <f t="shared" si="42"/>
        <v xml:space="preserve"> </v>
      </c>
      <c r="M150" s="17">
        <f t="shared" si="39"/>
        <v>-7.874015748031496E-3</v>
      </c>
      <c r="N150" s="21" t="str">
        <f t="shared" si="40"/>
        <v/>
      </c>
    </row>
    <row r="151" spans="1:14" x14ac:dyDescent="0.2">
      <c r="A151" s="15"/>
      <c r="B151" s="28" t="s">
        <v>133</v>
      </c>
      <c r="C151" s="25"/>
      <c r="D151" s="16"/>
      <c r="E151" s="16"/>
      <c r="F151" s="16"/>
      <c r="G151" s="17" t="str">
        <f t="shared" si="35"/>
        <v/>
      </c>
      <c r="H151" s="17" t="str">
        <f t="shared" si="36"/>
        <v/>
      </c>
      <c r="I151" s="17" t="str">
        <f t="shared" si="37"/>
        <v/>
      </c>
      <c r="J151" s="17" t="str">
        <f t="shared" si="38"/>
        <v/>
      </c>
      <c r="K151" s="17" t="str">
        <f t="shared" si="41"/>
        <v xml:space="preserve"> </v>
      </c>
      <c r="L151" s="17" t="str">
        <f t="shared" si="42"/>
        <v xml:space="preserve"> </v>
      </c>
      <c r="M151" s="17" t="str">
        <f t="shared" si="39"/>
        <v/>
      </c>
      <c r="N151" s="21" t="str">
        <f t="shared" si="40"/>
        <v/>
      </c>
    </row>
    <row r="152" spans="1:14" x14ac:dyDescent="0.2">
      <c r="A152" s="15"/>
      <c r="B152" s="28" t="s">
        <v>134</v>
      </c>
      <c r="C152" s="25">
        <v>1</v>
      </c>
      <c r="D152" s="16">
        <v>0</v>
      </c>
      <c r="E152" s="16">
        <v>1</v>
      </c>
      <c r="F152" s="16">
        <v>0</v>
      </c>
      <c r="G152" s="17">
        <f t="shared" si="35"/>
        <v>2.6246719160104987E-3</v>
      </c>
      <c r="H152" s="17" t="str">
        <f t="shared" si="36"/>
        <v/>
      </c>
      <c r="I152" s="17">
        <f t="shared" si="37"/>
        <v>2.2522522522522522E-3</v>
      </c>
      <c r="J152" s="17" t="str">
        <f t="shared" si="38"/>
        <v/>
      </c>
      <c r="K152" s="17">
        <f t="shared" si="41"/>
        <v>0</v>
      </c>
      <c r="L152" s="17" t="str">
        <f t="shared" si="42"/>
        <v xml:space="preserve"> </v>
      </c>
      <c r="M152" s="17">
        <f t="shared" si="39"/>
        <v>0</v>
      </c>
      <c r="N152" s="21" t="str">
        <f t="shared" si="40"/>
        <v/>
      </c>
    </row>
    <row r="153" spans="1:14" x14ac:dyDescent="0.2">
      <c r="A153" s="15"/>
      <c r="B153" s="28" t="s">
        <v>135</v>
      </c>
      <c r="C153" s="25"/>
      <c r="D153" s="16"/>
      <c r="E153" s="16"/>
      <c r="F153" s="16"/>
      <c r="G153" s="17" t="str">
        <f t="shared" si="35"/>
        <v/>
      </c>
      <c r="H153" s="17" t="str">
        <f t="shared" si="36"/>
        <v/>
      </c>
      <c r="I153" s="17" t="str">
        <f t="shared" si="37"/>
        <v/>
      </c>
      <c r="J153" s="17" t="str">
        <f t="shared" si="38"/>
        <v/>
      </c>
      <c r="K153" s="17" t="str">
        <f t="shared" si="41"/>
        <v xml:space="preserve"> </v>
      </c>
      <c r="L153" s="17" t="str">
        <f t="shared" si="42"/>
        <v xml:space="preserve"> </v>
      </c>
      <c r="M153" s="17" t="str">
        <f t="shared" si="39"/>
        <v/>
      </c>
      <c r="N153" s="21" t="str">
        <f t="shared" si="40"/>
        <v/>
      </c>
    </row>
    <row r="154" spans="1:14" ht="25.5" x14ac:dyDescent="0.2">
      <c r="A154" s="15"/>
      <c r="B154" s="28" t="s">
        <v>136</v>
      </c>
      <c r="C154" s="25"/>
      <c r="D154" s="16"/>
      <c r="E154" s="16">
        <v>0</v>
      </c>
      <c r="F154" s="16">
        <v>1</v>
      </c>
      <c r="G154" s="17" t="str">
        <f t="shared" si="35"/>
        <v/>
      </c>
      <c r="H154" s="17" t="str">
        <f t="shared" si="36"/>
        <v/>
      </c>
      <c r="I154" s="17" t="str">
        <f t="shared" si="37"/>
        <v/>
      </c>
      <c r="J154" s="17">
        <f t="shared" si="38"/>
        <v>2.2123893805309734E-3</v>
      </c>
      <c r="K154" s="17" t="str">
        <f t="shared" si="41"/>
        <v xml:space="preserve"> </v>
      </c>
      <c r="L154" s="17">
        <f t="shared" si="42"/>
        <v>1</v>
      </c>
      <c r="M154" s="17" t="str">
        <f t="shared" si="39"/>
        <v/>
      </c>
      <c r="N154" s="21" t="str">
        <f t="shared" si="40"/>
        <v/>
      </c>
    </row>
    <row r="155" spans="1:14" ht="25.5" x14ac:dyDescent="0.2">
      <c r="A155" s="15"/>
      <c r="B155" s="28" t="s">
        <v>137</v>
      </c>
      <c r="C155" s="25"/>
      <c r="D155" s="16"/>
      <c r="E155" s="16"/>
      <c r="F155" s="16"/>
      <c r="G155" s="17" t="str">
        <f t="shared" si="35"/>
        <v/>
      </c>
      <c r="H155" s="17" t="str">
        <f t="shared" si="36"/>
        <v/>
      </c>
      <c r="I155" s="17" t="str">
        <f t="shared" si="37"/>
        <v/>
      </c>
      <c r="J155" s="17" t="str">
        <f t="shared" si="38"/>
        <v/>
      </c>
      <c r="K155" s="17" t="str">
        <f t="shared" si="41"/>
        <v xml:space="preserve"> </v>
      </c>
      <c r="L155" s="17" t="str">
        <f t="shared" si="42"/>
        <v xml:space="preserve"> </v>
      </c>
      <c r="M155" s="17" t="str">
        <f t="shared" si="39"/>
        <v/>
      </c>
      <c r="N155" s="21" t="str">
        <f t="shared" si="40"/>
        <v/>
      </c>
    </row>
    <row r="156" spans="1:14" ht="25.5" x14ac:dyDescent="0.2">
      <c r="A156" s="15"/>
      <c r="B156" s="28" t="s">
        <v>138</v>
      </c>
      <c r="C156" s="25"/>
      <c r="D156" s="16"/>
      <c r="E156" s="16"/>
      <c r="F156" s="16"/>
      <c r="G156" s="17" t="str">
        <f t="shared" si="35"/>
        <v/>
      </c>
      <c r="H156" s="17" t="str">
        <f t="shared" si="36"/>
        <v/>
      </c>
      <c r="I156" s="17" t="str">
        <f t="shared" si="37"/>
        <v/>
      </c>
      <c r="J156" s="17" t="str">
        <f t="shared" si="38"/>
        <v/>
      </c>
      <c r="K156" s="17" t="str">
        <f t="shared" si="41"/>
        <v xml:space="preserve"> </v>
      </c>
      <c r="L156" s="17" t="str">
        <f t="shared" si="42"/>
        <v xml:space="preserve"> </v>
      </c>
      <c r="M156" s="17" t="str">
        <f t="shared" si="39"/>
        <v/>
      </c>
      <c r="N156" s="21" t="str">
        <f t="shared" si="40"/>
        <v/>
      </c>
    </row>
    <row r="157" spans="1:14" ht="25.5" x14ac:dyDescent="0.2">
      <c r="A157" s="15"/>
      <c r="B157" s="28" t="s">
        <v>139</v>
      </c>
      <c r="C157" s="25"/>
      <c r="D157" s="16"/>
      <c r="E157" s="16"/>
      <c r="F157" s="16"/>
      <c r="G157" s="17" t="str">
        <f t="shared" si="35"/>
        <v/>
      </c>
      <c r="H157" s="17" t="str">
        <f t="shared" si="36"/>
        <v/>
      </c>
      <c r="I157" s="17" t="str">
        <f t="shared" si="37"/>
        <v/>
      </c>
      <c r="J157" s="17" t="str">
        <f t="shared" si="38"/>
        <v/>
      </c>
      <c r="K157" s="17" t="str">
        <f t="shared" si="41"/>
        <v xml:space="preserve"> </v>
      </c>
      <c r="L157" s="17" t="str">
        <f t="shared" si="42"/>
        <v xml:space="preserve"> </v>
      </c>
      <c r="M157" s="17" t="str">
        <f t="shared" si="39"/>
        <v/>
      </c>
      <c r="N157" s="21" t="str">
        <f t="shared" si="40"/>
        <v/>
      </c>
    </row>
    <row r="158" spans="1:14" ht="25.5" x14ac:dyDescent="0.2">
      <c r="A158" s="15"/>
      <c r="B158" s="28" t="s">
        <v>140</v>
      </c>
      <c r="C158" s="25"/>
      <c r="D158" s="16"/>
      <c r="E158" s="16"/>
      <c r="F158" s="16"/>
      <c r="G158" s="17" t="str">
        <f t="shared" si="35"/>
        <v/>
      </c>
      <c r="H158" s="17" t="str">
        <f t="shared" si="36"/>
        <v/>
      </c>
      <c r="I158" s="17" t="str">
        <f t="shared" si="37"/>
        <v/>
      </c>
      <c r="J158" s="17" t="str">
        <f t="shared" si="38"/>
        <v/>
      </c>
      <c r="K158" s="17" t="str">
        <f t="shared" si="41"/>
        <v xml:space="preserve"> </v>
      </c>
      <c r="L158" s="17" t="str">
        <f t="shared" si="42"/>
        <v xml:space="preserve"> </v>
      </c>
      <c r="M158" s="17" t="str">
        <f t="shared" si="39"/>
        <v/>
      </c>
      <c r="N158" s="21" t="str">
        <f t="shared" si="40"/>
        <v/>
      </c>
    </row>
    <row r="159" spans="1:14" x14ac:dyDescent="0.2">
      <c r="A159" s="15"/>
      <c r="B159" s="28" t="s">
        <v>141</v>
      </c>
      <c r="C159" s="25"/>
      <c r="D159" s="16"/>
      <c r="E159" s="16"/>
      <c r="F159" s="16"/>
      <c r="G159" s="17" t="str">
        <f t="shared" si="35"/>
        <v/>
      </c>
      <c r="H159" s="17" t="str">
        <f t="shared" si="36"/>
        <v/>
      </c>
      <c r="I159" s="17" t="str">
        <f t="shared" si="37"/>
        <v/>
      </c>
      <c r="J159" s="17" t="str">
        <f t="shared" si="38"/>
        <v/>
      </c>
      <c r="K159" s="17" t="str">
        <f t="shared" si="41"/>
        <v xml:space="preserve"> </v>
      </c>
      <c r="L159" s="17" t="str">
        <f t="shared" si="42"/>
        <v xml:space="preserve"> </v>
      </c>
      <c r="M159" s="17" t="str">
        <f t="shared" si="39"/>
        <v/>
      </c>
      <c r="N159" s="21" t="str">
        <f t="shared" si="40"/>
        <v/>
      </c>
    </row>
    <row r="160" spans="1:14" x14ac:dyDescent="0.2">
      <c r="A160" s="15"/>
      <c r="B160" s="28" t="s">
        <v>142</v>
      </c>
      <c r="C160" s="25"/>
      <c r="D160" s="16"/>
      <c r="E160" s="16"/>
      <c r="F160" s="16"/>
      <c r="G160" s="17" t="str">
        <f t="shared" si="35"/>
        <v/>
      </c>
      <c r="H160" s="17" t="str">
        <f t="shared" si="36"/>
        <v/>
      </c>
      <c r="I160" s="17" t="str">
        <f t="shared" si="37"/>
        <v/>
      </c>
      <c r="J160" s="17" t="str">
        <f t="shared" si="38"/>
        <v/>
      </c>
      <c r="K160" s="17" t="str">
        <f t="shared" si="41"/>
        <v xml:space="preserve"> </v>
      </c>
      <c r="L160" s="17" t="str">
        <f t="shared" si="42"/>
        <v xml:space="preserve"> </v>
      </c>
      <c r="M160" s="17" t="str">
        <f t="shared" si="39"/>
        <v/>
      </c>
      <c r="N160" s="21" t="str">
        <f t="shared" si="40"/>
        <v/>
      </c>
    </row>
    <row r="161" spans="1:14" x14ac:dyDescent="0.2">
      <c r="A161" s="15"/>
      <c r="B161" s="28" t="s">
        <v>143</v>
      </c>
      <c r="C161" s="25"/>
      <c r="D161" s="16"/>
      <c r="E161" s="16">
        <v>1</v>
      </c>
      <c r="F161" s="16">
        <v>1</v>
      </c>
      <c r="G161" s="17" t="str">
        <f t="shared" si="35"/>
        <v/>
      </c>
      <c r="H161" s="17" t="str">
        <f t="shared" si="36"/>
        <v/>
      </c>
      <c r="I161" s="17">
        <f t="shared" si="37"/>
        <v>2.2522522522522522E-3</v>
      </c>
      <c r="J161" s="17">
        <f t="shared" si="38"/>
        <v>2.2123893805309734E-3</v>
      </c>
      <c r="K161" s="17">
        <f t="shared" si="41"/>
        <v>1</v>
      </c>
      <c r="L161" s="17">
        <f t="shared" si="42"/>
        <v>1</v>
      </c>
      <c r="M161" s="17" t="str">
        <f t="shared" si="39"/>
        <v/>
      </c>
      <c r="N161" s="21" t="str">
        <f t="shared" si="40"/>
        <v/>
      </c>
    </row>
    <row r="162" spans="1:14" x14ac:dyDescent="0.2">
      <c r="A162" s="15"/>
      <c r="B162" s="28" t="s">
        <v>144</v>
      </c>
      <c r="C162" s="25"/>
      <c r="D162" s="16"/>
      <c r="E162" s="16"/>
      <c r="F162" s="16"/>
      <c r="G162" s="17" t="str">
        <f t="shared" si="35"/>
        <v/>
      </c>
      <c r="H162" s="17" t="str">
        <f t="shared" si="36"/>
        <v/>
      </c>
      <c r="I162" s="17" t="str">
        <f t="shared" si="37"/>
        <v/>
      </c>
      <c r="J162" s="17" t="str">
        <f t="shared" si="38"/>
        <v/>
      </c>
      <c r="K162" s="17" t="str">
        <f t="shared" si="41"/>
        <v xml:space="preserve"> </v>
      </c>
      <c r="L162" s="17" t="str">
        <f t="shared" si="42"/>
        <v xml:space="preserve"> </v>
      </c>
      <c r="M162" s="17" t="str">
        <f t="shared" si="39"/>
        <v/>
      </c>
      <c r="N162" s="21" t="str">
        <f t="shared" si="40"/>
        <v/>
      </c>
    </row>
    <row r="163" spans="1:14" x14ac:dyDescent="0.2">
      <c r="A163" s="15"/>
      <c r="B163" s="28" t="s">
        <v>145</v>
      </c>
      <c r="C163" s="25"/>
      <c r="D163" s="16"/>
      <c r="E163" s="16"/>
      <c r="F163" s="16"/>
      <c r="G163" s="17" t="str">
        <f t="shared" si="35"/>
        <v/>
      </c>
      <c r="H163" s="17" t="str">
        <f t="shared" si="36"/>
        <v/>
      </c>
      <c r="I163" s="17" t="str">
        <f t="shared" si="37"/>
        <v/>
      </c>
      <c r="J163" s="17" t="str">
        <f t="shared" si="38"/>
        <v/>
      </c>
      <c r="K163" s="17" t="str">
        <f t="shared" si="41"/>
        <v xml:space="preserve"> </v>
      </c>
      <c r="L163" s="17" t="str">
        <f t="shared" si="42"/>
        <v xml:space="preserve"> </v>
      </c>
      <c r="M163" s="17" t="str">
        <f t="shared" si="39"/>
        <v/>
      </c>
      <c r="N163" s="21" t="str">
        <f t="shared" si="40"/>
        <v/>
      </c>
    </row>
    <row r="164" spans="1:14" x14ac:dyDescent="0.2">
      <c r="A164" s="15"/>
      <c r="B164" s="28" t="s">
        <v>146</v>
      </c>
      <c r="C164" s="25"/>
      <c r="D164" s="16"/>
      <c r="E164" s="16"/>
      <c r="F164" s="16"/>
      <c r="G164" s="17" t="str">
        <f t="shared" si="35"/>
        <v/>
      </c>
      <c r="H164" s="17" t="str">
        <f t="shared" si="36"/>
        <v/>
      </c>
      <c r="I164" s="17" t="str">
        <f t="shared" si="37"/>
        <v/>
      </c>
      <c r="J164" s="17" t="str">
        <f t="shared" si="38"/>
        <v/>
      </c>
      <c r="K164" s="17" t="str">
        <f t="shared" si="41"/>
        <v xml:space="preserve"> </v>
      </c>
      <c r="L164" s="17" t="str">
        <f t="shared" si="42"/>
        <v xml:space="preserve"> </v>
      </c>
      <c r="M164" s="17" t="str">
        <f t="shared" si="39"/>
        <v/>
      </c>
      <c r="N164" s="21" t="str">
        <f t="shared" si="40"/>
        <v/>
      </c>
    </row>
    <row r="165" spans="1:14" x14ac:dyDescent="0.2">
      <c r="A165" s="15"/>
      <c r="B165" s="28" t="s">
        <v>147</v>
      </c>
      <c r="C165" s="25">
        <v>0</v>
      </c>
      <c r="D165" s="16">
        <v>1</v>
      </c>
      <c r="E165" s="16">
        <v>1</v>
      </c>
      <c r="F165" s="16">
        <v>0</v>
      </c>
      <c r="G165" s="17" t="str">
        <f t="shared" si="35"/>
        <v/>
      </c>
      <c r="H165" s="17">
        <f t="shared" si="36"/>
        <v>3.0864197530864196E-3</v>
      </c>
      <c r="I165" s="17">
        <f t="shared" si="37"/>
        <v>2.2522522522522522E-3</v>
      </c>
      <c r="J165" s="17" t="str">
        <f t="shared" si="38"/>
        <v/>
      </c>
      <c r="K165" s="17">
        <f t="shared" si="41"/>
        <v>1</v>
      </c>
      <c r="L165" s="17">
        <f t="shared" si="42"/>
        <v>-1</v>
      </c>
      <c r="M165" s="17" t="str">
        <f t="shared" si="39"/>
        <v/>
      </c>
      <c r="N165" s="21">
        <f t="shared" si="40"/>
        <v>-3.0864197530864196E-3</v>
      </c>
    </row>
    <row r="166" spans="1:14" x14ac:dyDescent="0.2">
      <c r="A166" s="15"/>
      <c r="B166" s="28" t="s">
        <v>148</v>
      </c>
      <c r="C166" s="25">
        <v>1</v>
      </c>
      <c r="D166" s="16">
        <v>1</v>
      </c>
      <c r="E166" s="16">
        <v>1</v>
      </c>
      <c r="F166" s="16">
        <v>0</v>
      </c>
      <c r="G166" s="17">
        <f t="shared" si="35"/>
        <v>2.6246719160104987E-3</v>
      </c>
      <c r="H166" s="17">
        <f t="shared" si="36"/>
        <v>3.0864197530864196E-3</v>
      </c>
      <c r="I166" s="17">
        <f t="shared" si="37"/>
        <v>2.2522522522522522E-3</v>
      </c>
      <c r="J166" s="17" t="str">
        <f t="shared" si="38"/>
        <v/>
      </c>
      <c r="K166" s="17">
        <f t="shared" si="41"/>
        <v>0</v>
      </c>
      <c r="L166" s="17">
        <f t="shared" si="42"/>
        <v>-1</v>
      </c>
      <c r="M166" s="17">
        <f t="shared" si="39"/>
        <v>0</v>
      </c>
      <c r="N166" s="21">
        <f t="shared" si="40"/>
        <v>-3.0864197530864196E-3</v>
      </c>
    </row>
    <row r="167" spans="1:14" x14ac:dyDescent="0.2">
      <c r="A167" s="15"/>
      <c r="B167" s="28" t="s">
        <v>149</v>
      </c>
      <c r="C167" s="25"/>
      <c r="D167" s="16"/>
      <c r="E167" s="16"/>
      <c r="F167" s="16"/>
      <c r="G167" s="17" t="str">
        <f t="shared" si="35"/>
        <v/>
      </c>
      <c r="H167" s="17" t="str">
        <f t="shared" si="36"/>
        <v/>
      </c>
      <c r="I167" s="17" t="str">
        <f t="shared" si="37"/>
        <v/>
      </c>
      <c r="J167" s="17" t="str">
        <f t="shared" si="38"/>
        <v/>
      </c>
      <c r="K167" s="17" t="str">
        <f t="shared" si="41"/>
        <v xml:space="preserve"> </v>
      </c>
      <c r="L167" s="17" t="str">
        <f t="shared" si="42"/>
        <v xml:space="preserve"> </v>
      </c>
      <c r="M167" s="17" t="str">
        <f t="shared" si="39"/>
        <v/>
      </c>
      <c r="N167" s="21" t="str">
        <f t="shared" si="40"/>
        <v/>
      </c>
    </row>
    <row r="168" spans="1:14" ht="25.5" x14ac:dyDescent="0.2">
      <c r="A168" s="15"/>
      <c r="B168" s="28" t="s">
        <v>150</v>
      </c>
      <c r="C168" s="25">
        <v>0</v>
      </c>
      <c r="D168" s="16">
        <v>1</v>
      </c>
      <c r="E168" s="16"/>
      <c r="F168" s="16"/>
      <c r="G168" s="17" t="str">
        <f t="shared" si="35"/>
        <v/>
      </c>
      <c r="H168" s="17">
        <f t="shared" si="36"/>
        <v>3.0864197530864196E-3</v>
      </c>
      <c r="I168" s="17" t="str">
        <f t="shared" si="37"/>
        <v/>
      </c>
      <c r="J168" s="17" t="str">
        <f t="shared" si="38"/>
        <v/>
      </c>
      <c r="K168" s="17" t="str">
        <f t="shared" si="41"/>
        <v xml:space="preserve"> </v>
      </c>
      <c r="L168" s="17">
        <f t="shared" si="42"/>
        <v>-1</v>
      </c>
      <c r="M168" s="17" t="str">
        <f t="shared" si="39"/>
        <v/>
      </c>
      <c r="N168" s="21">
        <f t="shared" si="40"/>
        <v>-3.0864197530864196E-3</v>
      </c>
    </row>
    <row r="169" spans="1:14" x14ac:dyDescent="0.2">
      <c r="A169" s="15"/>
      <c r="B169" s="28" t="s">
        <v>151</v>
      </c>
      <c r="C169" s="25">
        <v>1</v>
      </c>
      <c r="D169" s="16">
        <v>0</v>
      </c>
      <c r="E169" s="16"/>
      <c r="F169" s="16"/>
      <c r="G169" s="17">
        <f t="shared" si="35"/>
        <v>2.6246719160104987E-3</v>
      </c>
      <c r="H169" s="17" t="str">
        <f t="shared" si="36"/>
        <v/>
      </c>
      <c r="I169" s="17" t="str">
        <f t="shared" si="37"/>
        <v/>
      </c>
      <c r="J169" s="17" t="str">
        <f t="shared" si="38"/>
        <v/>
      </c>
      <c r="K169" s="17">
        <f t="shared" si="41"/>
        <v>-1</v>
      </c>
      <c r="L169" s="17" t="str">
        <f t="shared" si="42"/>
        <v xml:space="preserve"> </v>
      </c>
      <c r="M169" s="17">
        <f t="shared" si="39"/>
        <v>-2.6246719160104987E-3</v>
      </c>
      <c r="N169" s="21" t="str">
        <f t="shared" si="40"/>
        <v/>
      </c>
    </row>
    <row r="170" spans="1:14" ht="25.5" x14ac:dyDescent="0.2">
      <c r="A170" s="15"/>
      <c r="B170" s="28" t="s">
        <v>152</v>
      </c>
      <c r="C170" s="25">
        <v>1</v>
      </c>
      <c r="D170" s="16">
        <v>1</v>
      </c>
      <c r="E170" s="16">
        <v>0</v>
      </c>
      <c r="F170" s="16">
        <v>1</v>
      </c>
      <c r="G170" s="17">
        <f t="shared" si="35"/>
        <v>2.6246719160104987E-3</v>
      </c>
      <c r="H170" s="17">
        <f t="shared" si="36"/>
        <v>3.0864197530864196E-3</v>
      </c>
      <c r="I170" s="17" t="str">
        <f t="shared" si="37"/>
        <v/>
      </c>
      <c r="J170" s="17">
        <f t="shared" si="38"/>
        <v>2.2123893805309734E-3</v>
      </c>
      <c r="K170" s="17">
        <f t="shared" si="41"/>
        <v>-1</v>
      </c>
      <c r="L170" s="17">
        <f t="shared" si="42"/>
        <v>0</v>
      </c>
      <c r="M170" s="17">
        <f t="shared" si="39"/>
        <v>-2.6246719160104987E-3</v>
      </c>
      <c r="N170" s="21">
        <f t="shared" si="40"/>
        <v>0</v>
      </c>
    </row>
    <row r="171" spans="1:14" x14ac:dyDescent="0.2">
      <c r="A171" s="15"/>
      <c r="B171" s="28" t="s">
        <v>153</v>
      </c>
      <c r="C171" s="25">
        <v>0</v>
      </c>
      <c r="D171" s="16">
        <v>1</v>
      </c>
      <c r="E171" s="16">
        <v>1</v>
      </c>
      <c r="F171" s="16">
        <v>0</v>
      </c>
      <c r="G171" s="17" t="str">
        <f t="shared" si="35"/>
        <v/>
      </c>
      <c r="H171" s="17">
        <f t="shared" si="36"/>
        <v>3.0864197530864196E-3</v>
      </c>
      <c r="I171" s="17">
        <f t="shared" si="37"/>
        <v>2.2522522522522522E-3</v>
      </c>
      <c r="J171" s="17" t="str">
        <f t="shared" si="38"/>
        <v/>
      </c>
      <c r="K171" s="17">
        <f t="shared" si="41"/>
        <v>1</v>
      </c>
      <c r="L171" s="17">
        <f t="shared" si="42"/>
        <v>-1</v>
      </c>
      <c r="M171" s="17" t="str">
        <f t="shared" si="39"/>
        <v/>
      </c>
      <c r="N171" s="21">
        <f t="shared" si="40"/>
        <v>-3.0864197530864196E-3</v>
      </c>
    </row>
    <row r="172" spans="1:14" x14ac:dyDescent="0.2">
      <c r="A172" s="15"/>
      <c r="B172" s="28" t="s">
        <v>154</v>
      </c>
      <c r="C172" s="25"/>
      <c r="D172" s="16"/>
      <c r="E172" s="16"/>
      <c r="F172" s="16"/>
      <c r="G172" s="17" t="str">
        <f t="shared" si="35"/>
        <v/>
      </c>
      <c r="H172" s="17" t="str">
        <f t="shared" si="36"/>
        <v/>
      </c>
      <c r="I172" s="17" t="str">
        <f t="shared" si="37"/>
        <v/>
      </c>
      <c r="J172" s="17" t="str">
        <f t="shared" si="38"/>
        <v/>
      </c>
      <c r="K172" s="17" t="str">
        <f t="shared" si="41"/>
        <v xml:space="preserve"> </v>
      </c>
      <c r="L172" s="17" t="str">
        <f t="shared" si="42"/>
        <v xml:space="preserve"> </v>
      </c>
      <c r="M172" s="17" t="str">
        <f t="shared" si="39"/>
        <v/>
      </c>
      <c r="N172" s="21" t="str">
        <f t="shared" si="40"/>
        <v/>
      </c>
    </row>
    <row r="173" spans="1:14" x14ac:dyDescent="0.2">
      <c r="A173" s="15"/>
      <c r="B173" s="28" t="s">
        <v>155</v>
      </c>
      <c r="C173" s="25"/>
      <c r="D173" s="16"/>
      <c r="E173" s="16"/>
      <c r="F173" s="16"/>
      <c r="G173" s="17" t="str">
        <f t="shared" si="35"/>
        <v/>
      </c>
      <c r="H173" s="17" t="str">
        <f t="shared" si="36"/>
        <v/>
      </c>
      <c r="I173" s="17" t="str">
        <f t="shared" si="37"/>
        <v/>
      </c>
      <c r="J173" s="17" t="str">
        <f t="shared" si="38"/>
        <v/>
      </c>
      <c r="K173" s="17" t="str">
        <f t="shared" si="41"/>
        <v xml:space="preserve"> </v>
      </c>
      <c r="L173" s="17" t="str">
        <f t="shared" si="42"/>
        <v xml:space="preserve"> </v>
      </c>
      <c r="M173" s="17" t="str">
        <f t="shared" si="39"/>
        <v/>
      </c>
      <c r="N173" s="21" t="str">
        <f t="shared" si="40"/>
        <v/>
      </c>
    </row>
    <row r="174" spans="1:14" x14ac:dyDescent="0.2">
      <c r="A174" s="15"/>
      <c r="B174" s="28" t="s">
        <v>156</v>
      </c>
      <c r="C174" s="25"/>
      <c r="D174" s="16"/>
      <c r="E174" s="16"/>
      <c r="F174" s="16"/>
      <c r="G174" s="17" t="str">
        <f t="shared" si="35"/>
        <v/>
      </c>
      <c r="H174" s="17" t="str">
        <f t="shared" si="36"/>
        <v/>
      </c>
      <c r="I174" s="17" t="str">
        <f t="shared" si="37"/>
        <v/>
      </c>
      <c r="J174" s="17" t="str">
        <f t="shared" si="38"/>
        <v/>
      </c>
      <c r="K174" s="17" t="str">
        <f t="shared" si="41"/>
        <v xml:space="preserve"> </v>
      </c>
      <c r="L174" s="17" t="str">
        <f t="shared" si="42"/>
        <v xml:space="preserve"> </v>
      </c>
      <c r="M174" s="17" t="str">
        <f t="shared" si="39"/>
        <v/>
      </c>
      <c r="N174" s="21" t="str">
        <f t="shared" si="40"/>
        <v/>
      </c>
    </row>
    <row r="175" spans="1:14" x14ac:dyDescent="0.2">
      <c r="A175" s="15"/>
      <c r="B175" s="28" t="s">
        <v>157</v>
      </c>
      <c r="C175" s="25"/>
      <c r="D175" s="16"/>
      <c r="E175" s="16"/>
      <c r="F175" s="16"/>
      <c r="G175" s="17" t="str">
        <f t="shared" si="35"/>
        <v/>
      </c>
      <c r="H175" s="17" t="str">
        <f t="shared" si="36"/>
        <v/>
      </c>
      <c r="I175" s="17" t="str">
        <f t="shared" si="37"/>
        <v/>
      </c>
      <c r="J175" s="17" t="str">
        <f t="shared" si="38"/>
        <v/>
      </c>
      <c r="K175" s="17" t="str">
        <f t="shared" si="41"/>
        <v xml:space="preserve"> </v>
      </c>
      <c r="L175" s="17" t="str">
        <f t="shared" si="42"/>
        <v xml:space="preserve"> </v>
      </c>
      <c r="M175" s="17" t="str">
        <f t="shared" si="39"/>
        <v/>
      </c>
      <c r="N175" s="21" t="str">
        <f t="shared" si="40"/>
        <v/>
      </c>
    </row>
    <row r="176" spans="1:14" x14ac:dyDescent="0.2">
      <c r="A176" s="15"/>
      <c r="B176" s="28" t="s">
        <v>158</v>
      </c>
      <c r="C176" s="25"/>
      <c r="D176" s="16"/>
      <c r="E176" s="16"/>
      <c r="F176" s="16"/>
      <c r="G176" s="17" t="str">
        <f t="shared" si="35"/>
        <v/>
      </c>
      <c r="H176" s="17" t="str">
        <f t="shared" si="36"/>
        <v/>
      </c>
      <c r="I176" s="17" t="str">
        <f t="shared" si="37"/>
        <v/>
      </c>
      <c r="J176" s="17" t="str">
        <f t="shared" si="38"/>
        <v/>
      </c>
      <c r="K176" s="17" t="str">
        <f t="shared" si="41"/>
        <v xml:space="preserve"> </v>
      </c>
      <c r="L176" s="17" t="str">
        <f t="shared" si="42"/>
        <v xml:space="preserve"> </v>
      </c>
      <c r="M176" s="17" t="str">
        <f t="shared" si="39"/>
        <v/>
      </c>
      <c r="N176" s="21" t="str">
        <f t="shared" si="40"/>
        <v/>
      </c>
    </row>
    <row r="177" spans="1:14" x14ac:dyDescent="0.2">
      <c r="A177" s="15"/>
      <c r="B177" s="28" t="s">
        <v>159</v>
      </c>
      <c r="C177" s="25">
        <v>22</v>
      </c>
      <c r="D177" s="16">
        <v>19</v>
      </c>
      <c r="E177" s="16">
        <v>2</v>
      </c>
      <c r="F177" s="16">
        <v>7</v>
      </c>
      <c r="G177" s="17">
        <f t="shared" si="35"/>
        <v>5.774278215223097E-2</v>
      </c>
      <c r="H177" s="17">
        <f t="shared" si="36"/>
        <v>5.8641975308641972E-2</v>
      </c>
      <c r="I177" s="17">
        <f t="shared" si="37"/>
        <v>4.5045045045045045E-3</v>
      </c>
      <c r="J177" s="17">
        <f t="shared" si="38"/>
        <v>1.5486725663716814E-2</v>
      </c>
      <c r="K177" s="17">
        <f t="shared" si="41"/>
        <v>-0.90909090909090906</v>
      </c>
      <c r="L177" s="17">
        <f t="shared" si="42"/>
        <v>-0.63157894736842102</v>
      </c>
      <c r="M177" s="17">
        <f t="shared" si="39"/>
        <v>-5.2493438320209973E-2</v>
      </c>
      <c r="N177" s="21">
        <f t="shared" si="40"/>
        <v>-3.7037037037037035E-2</v>
      </c>
    </row>
    <row r="178" spans="1:14" ht="25.5" x14ac:dyDescent="0.2">
      <c r="A178" s="15"/>
      <c r="B178" s="28" t="s">
        <v>160</v>
      </c>
      <c r="C178" s="25">
        <v>3</v>
      </c>
      <c r="D178" s="16">
        <v>3</v>
      </c>
      <c r="E178" s="16">
        <v>0</v>
      </c>
      <c r="F178" s="16">
        <v>1</v>
      </c>
      <c r="G178" s="17">
        <f t="shared" si="35"/>
        <v>7.874015748031496E-3</v>
      </c>
      <c r="H178" s="17">
        <f t="shared" si="36"/>
        <v>9.2592592592592587E-3</v>
      </c>
      <c r="I178" s="17" t="str">
        <f t="shared" si="37"/>
        <v/>
      </c>
      <c r="J178" s="17">
        <f t="shared" si="38"/>
        <v>2.2123893805309734E-3</v>
      </c>
      <c r="K178" s="17">
        <f t="shared" si="41"/>
        <v>-1</v>
      </c>
      <c r="L178" s="17">
        <f t="shared" si="42"/>
        <v>-0.66666666666666663</v>
      </c>
      <c r="M178" s="17">
        <f t="shared" si="39"/>
        <v>-7.874015748031496E-3</v>
      </c>
      <c r="N178" s="21">
        <f t="shared" si="40"/>
        <v>-6.1728395061728392E-3</v>
      </c>
    </row>
    <row r="179" spans="1:14" ht="25.5" x14ac:dyDescent="0.2">
      <c r="A179" s="15"/>
      <c r="B179" s="28" t="s">
        <v>161</v>
      </c>
      <c r="C179" s="25"/>
      <c r="D179" s="16"/>
      <c r="E179" s="16"/>
      <c r="F179" s="16"/>
      <c r="G179" s="17" t="str">
        <f t="shared" si="35"/>
        <v/>
      </c>
      <c r="H179" s="17" t="str">
        <f t="shared" si="36"/>
        <v/>
      </c>
      <c r="I179" s="17" t="str">
        <f t="shared" si="37"/>
        <v/>
      </c>
      <c r="J179" s="17" t="str">
        <f t="shared" si="38"/>
        <v/>
      </c>
      <c r="K179" s="17" t="str">
        <f t="shared" si="41"/>
        <v xml:space="preserve"> </v>
      </c>
      <c r="L179" s="17" t="str">
        <f t="shared" si="42"/>
        <v xml:space="preserve"> </v>
      </c>
      <c r="M179" s="17" t="str">
        <f t="shared" si="39"/>
        <v/>
      </c>
      <c r="N179" s="21" t="str">
        <f t="shared" si="40"/>
        <v/>
      </c>
    </row>
    <row r="180" spans="1:14" ht="15.75" thickBot="1" x14ac:dyDescent="0.25">
      <c r="A180" s="15"/>
      <c r="B180" s="29" t="s">
        <v>162</v>
      </c>
      <c r="C180" s="26"/>
      <c r="D180" s="22"/>
      <c r="E180" s="22"/>
      <c r="F180" s="22"/>
      <c r="G180" s="23" t="str">
        <f t="shared" si="35"/>
        <v/>
      </c>
      <c r="H180" s="23" t="str">
        <f t="shared" si="36"/>
        <v/>
      </c>
      <c r="I180" s="23" t="str">
        <f t="shared" si="37"/>
        <v/>
      </c>
      <c r="J180" s="23" t="str">
        <f t="shared" si="38"/>
        <v/>
      </c>
      <c r="K180" s="23" t="str">
        <f t="shared" si="41"/>
        <v xml:space="preserve"> </v>
      </c>
      <c r="L180" s="23" t="str">
        <f t="shared" si="42"/>
        <v xml:space="preserve"> </v>
      </c>
      <c r="M180" s="23" t="str">
        <f t="shared" si="39"/>
        <v/>
      </c>
      <c r="N180" s="24" t="str">
        <f t="shared" si="40"/>
        <v/>
      </c>
    </row>
    <row r="181" spans="1:14" x14ac:dyDescent="0.2">
      <c r="A181" s="14"/>
    </row>
    <row r="182" spans="1:14" x14ac:dyDescent="0.2">
      <c r="A182" s="14"/>
    </row>
    <row r="183" spans="1:14" x14ac:dyDescent="0.2">
      <c r="A183" s="14"/>
    </row>
    <row r="184" spans="1:14" ht="15.75" thickBot="1" x14ac:dyDescent="0.25">
      <c r="A184" s="14"/>
    </row>
    <row r="185" spans="1:14" ht="29.25" customHeight="1" thickBot="1" x14ac:dyDescent="0.25">
      <c r="A185" s="15"/>
      <c r="B185" s="46" t="s">
        <v>2</v>
      </c>
      <c r="C185" s="55" t="s">
        <v>665</v>
      </c>
      <c r="D185" s="52"/>
      <c r="E185" s="52"/>
      <c r="F185" s="56"/>
      <c r="G185" s="59" t="s">
        <v>3</v>
      </c>
      <c r="H185" s="52"/>
      <c r="I185" s="52"/>
      <c r="J185" s="52"/>
      <c r="K185" s="46" t="s">
        <v>667</v>
      </c>
      <c r="L185" s="47"/>
      <c r="M185" s="60" t="s">
        <v>4</v>
      </c>
      <c r="N185" s="47"/>
    </row>
    <row r="186" spans="1:14" ht="15.75" thickBot="1" x14ac:dyDescent="0.25">
      <c r="A186" s="14"/>
      <c r="B186" s="57"/>
      <c r="C186" s="44">
        <v>2022</v>
      </c>
      <c r="D186" s="45"/>
      <c r="E186" s="61">
        <v>2023</v>
      </c>
      <c r="F186" s="37"/>
      <c r="G186" s="44">
        <v>2022</v>
      </c>
      <c r="H186" s="45"/>
      <c r="I186" s="61">
        <v>2023</v>
      </c>
      <c r="J186" s="37"/>
      <c r="K186" s="48"/>
      <c r="L186" s="49"/>
      <c r="M186" s="37"/>
      <c r="N186" s="49"/>
    </row>
    <row r="187" spans="1:14" ht="15.75" thickBot="1" x14ac:dyDescent="0.25">
      <c r="A187" s="15"/>
      <c r="B187" s="58"/>
      <c r="C187" s="18" t="s">
        <v>5</v>
      </c>
      <c r="D187" s="19" t="s">
        <v>6</v>
      </c>
      <c r="E187" s="18" t="s">
        <v>5</v>
      </c>
      <c r="F187" s="18" t="s">
        <v>6</v>
      </c>
      <c r="G187" s="18" t="s">
        <v>5</v>
      </c>
      <c r="H187" s="18" t="s">
        <v>6</v>
      </c>
      <c r="I187" s="20" t="s">
        <v>5</v>
      </c>
      <c r="J187" s="18" t="s">
        <v>6</v>
      </c>
      <c r="K187" s="18" t="s">
        <v>5</v>
      </c>
      <c r="L187" s="18" t="s">
        <v>6</v>
      </c>
      <c r="M187" s="18" t="s">
        <v>5</v>
      </c>
      <c r="N187" s="13" t="s">
        <v>6</v>
      </c>
    </row>
    <row r="188" spans="1:14" ht="26.25" thickBot="1" x14ac:dyDescent="0.25">
      <c r="A188" s="15"/>
      <c r="B188" s="7" t="s">
        <v>9</v>
      </c>
      <c r="C188" s="10">
        <f>SUM(C189:C363)</f>
        <v>1159</v>
      </c>
      <c r="D188" s="10">
        <f>SUM(D189:D363)</f>
        <v>757</v>
      </c>
      <c r="E188" s="10">
        <f>SUM(E189:E363)</f>
        <v>1102</v>
      </c>
      <c r="F188" s="9">
        <f>SUM(F189:F363)</f>
        <v>886</v>
      </c>
      <c r="G188" s="12">
        <f t="shared" ref="G188:G219" si="43">+IF(C188=0,"",C188/C$188)</f>
        <v>1</v>
      </c>
      <c r="H188" s="12">
        <f t="shared" ref="H188:H219" si="44">+IF(D188=0,"",D188/D$188)</f>
        <v>1</v>
      </c>
      <c r="I188" s="12">
        <f t="shared" ref="I188:I219" si="45">+IF(E188=0,"",E188/E$188)</f>
        <v>1</v>
      </c>
      <c r="J188" s="12">
        <f t="shared" ref="J188:J219" si="46">+IF(F188=0,"",F188/F$188)</f>
        <v>1</v>
      </c>
      <c r="K188" s="12">
        <f>+IF(AND(C188=0,E188=0),"",IF(C188=0,1,IF(E188=0,-1,(E188-C188)/C188)))</f>
        <v>-4.9180327868852458E-2</v>
      </c>
      <c r="L188" s="11">
        <f>+IF(AND(D188=0,F188=0),"",IF(D188=0,1,IF(F188=0,-1,(F188-D188)/D188)))</f>
        <v>0.17040951122853368</v>
      </c>
      <c r="M188" s="12">
        <f t="shared" ref="M188:M219" si="47">+IF(OR(AND(G188=""),(K188="")),"",G188*K188)</f>
        <v>-4.9180327868852458E-2</v>
      </c>
      <c r="N188" s="12">
        <f t="shared" ref="N188:N219" si="48">+IF(OR(AND(H188=""),(L188="")),"",H188*L188)</f>
        <v>0.17040951122853368</v>
      </c>
    </row>
    <row r="189" spans="1:14" ht="22.5" customHeight="1" x14ac:dyDescent="0.2">
      <c r="A189" s="15"/>
      <c r="B189" s="27" t="s">
        <v>163</v>
      </c>
      <c r="C189" s="30"/>
      <c r="D189" s="31"/>
      <c r="E189" s="16">
        <v>2</v>
      </c>
      <c r="F189" s="16">
        <v>1</v>
      </c>
      <c r="G189" s="32" t="str">
        <f t="shared" si="43"/>
        <v/>
      </c>
      <c r="H189" s="32" t="str">
        <f t="shared" si="44"/>
        <v/>
      </c>
      <c r="I189" s="32">
        <f t="shared" si="45"/>
        <v>1.8148820326678765E-3</v>
      </c>
      <c r="J189" s="32">
        <f t="shared" si="46"/>
        <v>1.128668171557562E-3</v>
      </c>
      <c r="K189" s="32">
        <f t="shared" ref="K189:K220" si="49">+IF(AND(C189=0,E189=0)," ",IF(C189=0,1,IF(E189=0,-1,(E189-C189)/C189)))</f>
        <v>1</v>
      </c>
      <c r="L189" s="32">
        <f t="shared" ref="L189:L220" si="50">+IF(AND(D189=0,F189=0)," ",IF(D189=0,1,IF(F189=0,-1,(F189-D189)/D189)))</f>
        <v>1</v>
      </c>
      <c r="M189" s="32" t="str">
        <f t="shared" si="47"/>
        <v/>
      </c>
      <c r="N189" s="33" t="str">
        <f t="shared" si="48"/>
        <v/>
      </c>
    </row>
    <row r="190" spans="1:14" x14ac:dyDescent="0.2">
      <c r="A190" s="15"/>
      <c r="B190" s="28" t="s">
        <v>164</v>
      </c>
      <c r="C190" s="25"/>
      <c r="D190" s="16"/>
      <c r="E190" s="16"/>
      <c r="F190" s="16"/>
      <c r="G190" s="17" t="str">
        <f t="shared" si="43"/>
        <v/>
      </c>
      <c r="H190" s="17" t="str">
        <f t="shared" si="44"/>
        <v/>
      </c>
      <c r="I190" s="17" t="str">
        <f t="shared" si="45"/>
        <v/>
      </c>
      <c r="J190" s="17" t="str">
        <f t="shared" si="46"/>
        <v/>
      </c>
      <c r="K190" s="17" t="str">
        <f t="shared" si="49"/>
        <v xml:space="preserve"> </v>
      </c>
      <c r="L190" s="17" t="str">
        <f t="shared" si="50"/>
        <v xml:space="preserve"> </v>
      </c>
      <c r="M190" s="17" t="str">
        <f t="shared" si="47"/>
        <v/>
      </c>
      <c r="N190" s="21" t="str">
        <f t="shared" si="48"/>
        <v/>
      </c>
    </row>
    <row r="191" spans="1:14" ht="38.25" x14ac:dyDescent="0.2">
      <c r="A191" s="15"/>
      <c r="B191" s="28" t="s">
        <v>165</v>
      </c>
      <c r="C191" s="25"/>
      <c r="D191" s="16"/>
      <c r="E191" s="16"/>
      <c r="F191" s="16"/>
      <c r="G191" s="17" t="str">
        <f t="shared" si="43"/>
        <v/>
      </c>
      <c r="H191" s="17" t="str">
        <f t="shared" si="44"/>
        <v/>
      </c>
      <c r="I191" s="17" t="str">
        <f t="shared" si="45"/>
        <v/>
      </c>
      <c r="J191" s="17" t="str">
        <f t="shared" si="46"/>
        <v/>
      </c>
      <c r="K191" s="17" t="str">
        <f t="shared" si="49"/>
        <v xml:space="preserve"> </v>
      </c>
      <c r="L191" s="17" t="str">
        <f t="shared" si="50"/>
        <v xml:space="preserve"> </v>
      </c>
      <c r="M191" s="17" t="str">
        <f t="shared" si="47"/>
        <v/>
      </c>
      <c r="N191" s="21" t="str">
        <f t="shared" si="48"/>
        <v/>
      </c>
    </row>
    <row r="192" spans="1:14" ht="24.75" customHeight="1" x14ac:dyDescent="0.2">
      <c r="A192" s="15"/>
      <c r="B192" s="28" t="s">
        <v>166</v>
      </c>
      <c r="C192" s="25"/>
      <c r="D192" s="16"/>
      <c r="E192" s="16"/>
      <c r="F192" s="16"/>
      <c r="G192" s="17" t="str">
        <f t="shared" si="43"/>
        <v/>
      </c>
      <c r="H192" s="17" t="str">
        <f t="shared" si="44"/>
        <v/>
      </c>
      <c r="I192" s="17" t="str">
        <f t="shared" si="45"/>
        <v/>
      </c>
      <c r="J192" s="17" t="str">
        <f t="shared" si="46"/>
        <v/>
      </c>
      <c r="K192" s="17" t="str">
        <f t="shared" si="49"/>
        <v xml:space="preserve"> </v>
      </c>
      <c r="L192" s="17" t="str">
        <f t="shared" si="50"/>
        <v xml:space="preserve"> </v>
      </c>
      <c r="M192" s="17" t="str">
        <f t="shared" si="47"/>
        <v/>
      </c>
      <c r="N192" s="21" t="str">
        <f t="shared" si="48"/>
        <v/>
      </c>
    </row>
    <row r="193" spans="1:14" ht="25.5" x14ac:dyDescent="0.2">
      <c r="A193" s="15"/>
      <c r="B193" s="28" t="s">
        <v>167</v>
      </c>
      <c r="C193" s="25">
        <v>2</v>
      </c>
      <c r="D193" s="16">
        <v>5</v>
      </c>
      <c r="E193" s="16"/>
      <c r="F193" s="16"/>
      <c r="G193" s="17">
        <f t="shared" si="43"/>
        <v>1.7256255392579811E-3</v>
      </c>
      <c r="H193" s="17">
        <f t="shared" si="44"/>
        <v>6.6050198150594455E-3</v>
      </c>
      <c r="I193" s="17" t="str">
        <f t="shared" si="45"/>
        <v/>
      </c>
      <c r="J193" s="17" t="str">
        <f t="shared" si="46"/>
        <v/>
      </c>
      <c r="K193" s="17">
        <f t="shared" si="49"/>
        <v>-1</v>
      </c>
      <c r="L193" s="17">
        <f t="shared" si="50"/>
        <v>-1</v>
      </c>
      <c r="M193" s="17">
        <f t="shared" si="47"/>
        <v>-1.7256255392579811E-3</v>
      </c>
      <c r="N193" s="21">
        <f t="shared" si="48"/>
        <v>-6.6050198150594455E-3</v>
      </c>
    </row>
    <row r="194" spans="1:14" ht="25.5" x14ac:dyDescent="0.2">
      <c r="A194" s="15"/>
      <c r="B194" s="28" t="s">
        <v>168</v>
      </c>
      <c r="C194" s="25"/>
      <c r="D194" s="16"/>
      <c r="E194" s="16">
        <v>0</v>
      </c>
      <c r="F194" s="16">
        <v>1</v>
      </c>
      <c r="G194" s="17" t="str">
        <f t="shared" si="43"/>
        <v/>
      </c>
      <c r="H194" s="17" t="str">
        <f t="shared" si="44"/>
        <v/>
      </c>
      <c r="I194" s="17" t="str">
        <f t="shared" si="45"/>
        <v/>
      </c>
      <c r="J194" s="17">
        <f t="shared" si="46"/>
        <v>1.128668171557562E-3</v>
      </c>
      <c r="K194" s="17" t="str">
        <f t="shared" si="49"/>
        <v xml:space="preserve"> </v>
      </c>
      <c r="L194" s="17">
        <f t="shared" si="50"/>
        <v>1</v>
      </c>
      <c r="M194" s="17" t="str">
        <f t="shared" si="47"/>
        <v/>
      </c>
      <c r="N194" s="21" t="str">
        <f t="shared" si="48"/>
        <v/>
      </c>
    </row>
    <row r="195" spans="1:14" x14ac:dyDescent="0.2">
      <c r="A195" s="15"/>
      <c r="B195" s="28" t="s">
        <v>169</v>
      </c>
      <c r="C195" s="25">
        <v>566</v>
      </c>
      <c r="D195" s="16">
        <v>234</v>
      </c>
      <c r="E195" s="16">
        <v>360</v>
      </c>
      <c r="F195" s="16">
        <v>371</v>
      </c>
      <c r="G195" s="17">
        <f t="shared" si="43"/>
        <v>0.48835202761000862</v>
      </c>
      <c r="H195" s="17">
        <f t="shared" si="44"/>
        <v>0.30911492734478202</v>
      </c>
      <c r="I195" s="17">
        <f t="shared" si="45"/>
        <v>0.32667876588021777</v>
      </c>
      <c r="J195" s="17">
        <f t="shared" si="46"/>
        <v>0.41873589164785552</v>
      </c>
      <c r="K195" s="17">
        <f t="shared" si="49"/>
        <v>-0.36395759717314485</v>
      </c>
      <c r="L195" s="17">
        <f t="shared" si="50"/>
        <v>0.5854700854700855</v>
      </c>
      <c r="M195" s="17">
        <f t="shared" si="47"/>
        <v>-0.17773943054357202</v>
      </c>
      <c r="N195" s="21">
        <f t="shared" si="48"/>
        <v>0.1809775429326288</v>
      </c>
    </row>
    <row r="196" spans="1:14" x14ac:dyDescent="0.2">
      <c r="A196" s="15"/>
      <c r="B196" s="28" t="s">
        <v>170</v>
      </c>
      <c r="C196" s="25"/>
      <c r="D196" s="16"/>
      <c r="E196" s="16"/>
      <c r="F196" s="16"/>
      <c r="G196" s="17" t="str">
        <f t="shared" si="43"/>
        <v/>
      </c>
      <c r="H196" s="17" t="str">
        <f t="shared" si="44"/>
        <v/>
      </c>
      <c r="I196" s="17" t="str">
        <f t="shared" si="45"/>
        <v/>
      </c>
      <c r="J196" s="17" t="str">
        <f t="shared" si="46"/>
        <v/>
      </c>
      <c r="K196" s="17" t="str">
        <f t="shared" si="49"/>
        <v xml:space="preserve"> </v>
      </c>
      <c r="L196" s="17" t="str">
        <f t="shared" si="50"/>
        <v xml:space="preserve"> </v>
      </c>
      <c r="M196" s="17" t="str">
        <f t="shared" si="47"/>
        <v/>
      </c>
      <c r="N196" s="21" t="str">
        <f t="shared" si="48"/>
        <v/>
      </c>
    </row>
    <row r="197" spans="1:14" x14ac:dyDescent="0.2">
      <c r="A197" s="15"/>
      <c r="B197" s="28" t="s">
        <v>171</v>
      </c>
      <c r="C197" s="25">
        <v>1</v>
      </c>
      <c r="D197" s="16">
        <v>1</v>
      </c>
      <c r="E197" s="16">
        <v>16</v>
      </c>
      <c r="F197" s="16">
        <v>4</v>
      </c>
      <c r="G197" s="17">
        <f t="shared" si="43"/>
        <v>8.6281276962899055E-4</v>
      </c>
      <c r="H197" s="17">
        <f t="shared" si="44"/>
        <v>1.321003963011889E-3</v>
      </c>
      <c r="I197" s="17">
        <f t="shared" si="45"/>
        <v>1.4519056261343012E-2</v>
      </c>
      <c r="J197" s="17">
        <f t="shared" si="46"/>
        <v>4.5146726862302479E-3</v>
      </c>
      <c r="K197" s="17">
        <f t="shared" si="49"/>
        <v>15</v>
      </c>
      <c r="L197" s="17">
        <f t="shared" si="50"/>
        <v>3</v>
      </c>
      <c r="M197" s="17">
        <f t="shared" si="47"/>
        <v>1.2942191544434859E-2</v>
      </c>
      <c r="N197" s="21">
        <f t="shared" si="48"/>
        <v>3.9630118890356669E-3</v>
      </c>
    </row>
    <row r="198" spans="1:14" x14ac:dyDescent="0.2">
      <c r="A198" s="15"/>
      <c r="B198" s="28" t="s">
        <v>172</v>
      </c>
      <c r="C198" s="25">
        <v>0</v>
      </c>
      <c r="D198" s="16">
        <v>1</v>
      </c>
      <c r="E198" s="16"/>
      <c r="F198" s="16"/>
      <c r="G198" s="17" t="str">
        <f t="shared" si="43"/>
        <v/>
      </c>
      <c r="H198" s="17">
        <f t="shared" si="44"/>
        <v>1.321003963011889E-3</v>
      </c>
      <c r="I198" s="17" t="str">
        <f t="shared" si="45"/>
        <v/>
      </c>
      <c r="J198" s="17" t="str">
        <f t="shared" si="46"/>
        <v/>
      </c>
      <c r="K198" s="17" t="str">
        <f t="shared" si="49"/>
        <v xml:space="preserve"> </v>
      </c>
      <c r="L198" s="17">
        <f t="shared" si="50"/>
        <v>-1</v>
      </c>
      <c r="M198" s="17" t="str">
        <f t="shared" si="47"/>
        <v/>
      </c>
      <c r="N198" s="21">
        <f t="shared" si="48"/>
        <v>-1.321003963011889E-3</v>
      </c>
    </row>
    <row r="199" spans="1:14" x14ac:dyDescent="0.2">
      <c r="A199" s="15"/>
      <c r="B199" s="28" t="s">
        <v>173</v>
      </c>
      <c r="C199" s="25">
        <v>0</v>
      </c>
      <c r="D199" s="16">
        <v>1</v>
      </c>
      <c r="E199" s="16"/>
      <c r="F199" s="16"/>
      <c r="G199" s="17" t="str">
        <f t="shared" si="43"/>
        <v/>
      </c>
      <c r="H199" s="17">
        <f t="shared" si="44"/>
        <v>1.321003963011889E-3</v>
      </c>
      <c r="I199" s="17" t="str">
        <f t="shared" si="45"/>
        <v/>
      </c>
      <c r="J199" s="17" t="str">
        <f t="shared" si="46"/>
        <v/>
      </c>
      <c r="K199" s="17" t="str">
        <f t="shared" si="49"/>
        <v xml:space="preserve"> </v>
      </c>
      <c r="L199" s="17">
        <f t="shared" si="50"/>
        <v>-1</v>
      </c>
      <c r="M199" s="17" t="str">
        <f t="shared" si="47"/>
        <v/>
      </c>
      <c r="N199" s="21">
        <f t="shared" si="48"/>
        <v>-1.321003963011889E-3</v>
      </c>
    </row>
    <row r="200" spans="1:14" ht="25.5" x14ac:dyDescent="0.2">
      <c r="A200" s="15"/>
      <c r="B200" s="28" t="s">
        <v>174</v>
      </c>
      <c r="C200" s="25"/>
      <c r="D200" s="16"/>
      <c r="E200" s="16"/>
      <c r="F200" s="16"/>
      <c r="G200" s="17" t="str">
        <f t="shared" si="43"/>
        <v/>
      </c>
      <c r="H200" s="17" t="str">
        <f t="shared" si="44"/>
        <v/>
      </c>
      <c r="I200" s="17" t="str">
        <f t="shared" si="45"/>
        <v/>
      </c>
      <c r="J200" s="17" t="str">
        <f t="shared" si="46"/>
        <v/>
      </c>
      <c r="K200" s="17" t="str">
        <f t="shared" si="49"/>
        <v xml:space="preserve"> </v>
      </c>
      <c r="L200" s="17" t="str">
        <f t="shared" si="50"/>
        <v xml:space="preserve"> </v>
      </c>
      <c r="M200" s="17" t="str">
        <f t="shared" si="47"/>
        <v/>
      </c>
      <c r="N200" s="21" t="str">
        <f t="shared" si="48"/>
        <v/>
      </c>
    </row>
    <row r="201" spans="1:14" x14ac:dyDescent="0.2">
      <c r="A201" s="15"/>
      <c r="B201" s="28" t="s">
        <v>175</v>
      </c>
      <c r="C201" s="25">
        <v>2</v>
      </c>
      <c r="D201" s="16">
        <v>0</v>
      </c>
      <c r="E201" s="16"/>
      <c r="F201" s="16"/>
      <c r="G201" s="17">
        <f t="shared" si="43"/>
        <v>1.7256255392579811E-3</v>
      </c>
      <c r="H201" s="17" t="str">
        <f t="shared" si="44"/>
        <v/>
      </c>
      <c r="I201" s="17" t="str">
        <f t="shared" si="45"/>
        <v/>
      </c>
      <c r="J201" s="17" t="str">
        <f t="shared" si="46"/>
        <v/>
      </c>
      <c r="K201" s="17">
        <f t="shared" si="49"/>
        <v>-1</v>
      </c>
      <c r="L201" s="17" t="str">
        <f t="shared" si="50"/>
        <v xml:space="preserve"> </v>
      </c>
      <c r="M201" s="17">
        <f t="shared" si="47"/>
        <v>-1.7256255392579811E-3</v>
      </c>
      <c r="N201" s="21" t="str">
        <f t="shared" si="48"/>
        <v/>
      </c>
    </row>
    <row r="202" spans="1:14" x14ac:dyDescent="0.2">
      <c r="A202" s="15"/>
      <c r="B202" s="28" t="s">
        <v>176</v>
      </c>
      <c r="C202" s="25">
        <v>3</v>
      </c>
      <c r="D202" s="16">
        <v>13</v>
      </c>
      <c r="E202" s="16">
        <v>8</v>
      </c>
      <c r="F202" s="16">
        <v>7</v>
      </c>
      <c r="G202" s="17">
        <f t="shared" si="43"/>
        <v>2.5884383088869713E-3</v>
      </c>
      <c r="H202" s="17">
        <f t="shared" si="44"/>
        <v>1.7173051519154558E-2</v>
      </c>
      <c r="I202" s="17">
        <f t="shared" si="45"/>
        <v>7.2595281306715061E-3</v>
      </c>
      <c r="J202" s="17">
        <f t="shared" si="46"/>
        <v>7.900677200902935E-3</v>
      </c>
      <c r="K202" s="17">
        <f t="shared" si="49"/>
        <v>1.6666666666666667</v>
      </c>
      <c r="L202" s="17">
        <f t="shared" si="50"/>
        <v>-0.46153846153846156</v>
      </c>
      <c r="M202" s="17">
        <f t="shared" si="47"/>
        <v>4.3140638481449526E-3</v>
      </c>
      <c r="N202" s="21">
        <f t="shared" si="48"/>
        <v>-7.9260237780713356E-3</v>
      </c>
    </row>
    <row r="203" spans="1:14" x14ac:dyDescent="0.2">
      <c r="A203" s="15"/>
      <c r="B203" s="28" t="s">
        <v>177</v>
      </c>
      <c r="C203" s="25">
        <v>109</v>
      </c>
      <c r="D203" s="16">
        <v>62</v>
      </c>
      <c r="E203" s="16">
        <v>182</v>
      </c>
      <c r="F203" s="16">
        <v>165</v>
      </c>
      <c r="G203" s="17">
        <f t="shared" si="43"/>
        <v>9.4046591889559966E-2</v>
      </c>
      <c r="H203" s="17">
        <f t="shared" si="44"/>
        <v>8.1902245706737126E-2</v>
      </c>
      <c r="I203" s="17">
        <f t="shared" si="45"/>
        <v>0.16515426497277677</v>
      </c>
      <c r="J203" s="17">
        <f t="shared" si="46"/>
        <v>0.18623024830699775</v>
      </c>
      <c r="K203" s="17">
        <f t="shared" si="49"/>
        <v>0.66972477064220182</v>
      </c>
      <c r="L203" s="17">
        <f t="shared" si="50"/>
        <v>1.6612903225806452</v>
      </c>
      <c r="M203" s="17">
        <f t="shared" si="47"/>
        <v>6.2985332182916312E-2</v>
      </c>
      <c r="N203" s="21">
        <f t="shared" si="48"/>
        <v>0.13606340819022458</v>
      </c>
    </row>
    <row r="204" spans="1:14" ht="25.5" x14ac:dyDescent="0.2">
      <c r="A204" s="15"/>
      <c r="B204" s="28" t="s">
        <v>178</v>
      </c>
      <c r="C204" s="25">
        <v>2</v>
      </c>
      <c r="D204" s="16">
        <v>6</v>
      </c>
      <c r="E204" s="16">
        <v>2</v>
      </c>
      <c r="F204" s="16">
        <v>1</v>
      </c>
      <c r="G204" s="17">
        <f t="shared" si="43"/>
        <v>1.7256255392579811E-3</v>
      </c>
      <c r="H204" s="17">
        <f t="shared" si="44"/>
        <v>7.9260237780713338E-3</v>
      </c>
      <c r="I204" s="17">
        <f t="shared" si="45"/>
        <v>1.8148820326678765E-3</v>
      </c>
      <c r="J204" s="17">
        <f t="shared" si="46"/>
        <v>1.128668171557562E-3</v>
      </c>
      <c r="K204" s="17">
        <f t="shared" si="49"/>
        <v>0</v>
      </c>
      <c r="L204" s="17">
        <f t="shared" si="50"/>
        <v>-0.83333333333333337</v>
      </c>
      <c r="M204" s="17">
        <f t="shared" si="47"/>
        <v>0</v>
      </c>
      <c r="N204" s="21">
        <f t="shared" si="48"/>
        <v>-6.6050198150594455E-3</v>
      </c>
    </row>
    <row r="205" spans="1:14" ht="25.5" x14ac:dyDescent="0.2">
      <c r="A205" s="15"/>
      <c r="B205" s="28" t="s">
        <v>179</v>
      </c>
      <c r="C205" s="25"/>
      <c r="D205" s="16"/>
      <c r="E205" s="16"/>
      <c r="F205" s="16"/>
      <c r="G205" s="17" t="str">
        <f t="shared" si="43"/>
        <v/>
      </c>
      <c r="H205" s="17" t="str">
        <f t="shared" si="44"/>
        <v/>
      </c>
      <c r="I205" s="17" t="str">
        <f t="shared" si="45"/>
        <v/>
      </c>
      <c r="J205" s="17" t="str">
        <f t="shared" si="46"/>
        <v/>
      </c>
      <c r="K205" s="17" t="str">
        <f t="shared" si="49"/>
        <v xml:space="preserve"> </v>
      </c>
      <c r="L205" s="17" t="str">
        <f t="shared" si="50"/>
        <v xml:space="preserve"> </v>
      </c>
      <c r="M205" s="17" t="str">
        <f t="shared" si="47"/>
        <v/>
      </c>
      <c r="N205" s="21" t="str">
        <f t="shared" si="48"/>
        <v/>
      </c>
    </row>
    <row r="206" spans="1:14" x14ac:dyDescent="0.2">
      <c r="A206" s="15"/>
      <c r="B206" s="28" t="s">
        <v>180</v>
      </c>
      <c r="C206" s="25"/>
      <c r="D206" s="16"/>
      <c r="E206" s="16"/>
      <c r="F206" s="16"/>
      <c r="G206" s="17" t="str">
        <f t="shared" si="43"/>
        <v/>
      </c>
      <c r="H206" s="17" t="str">
        <f t="shared" si="44"/>
        <v/>
      </c>
      <c r="I206" s="17" t="str">
        <f t="shared" si="45"/>
        <v/>
      </c>
      <c r="J206" s="17" t="str">
        <f t="shared" si="46"/>
        <v/>
      </c>
      <c r="K206" s="17" t="str">
        <f t="shared" si="49"/>
        <v xml:space="preserve"> </v>
      </c>
      <c r="L206" s="17" t="str">
        <f t="shared" si="50"/>
        <v xml:space="preserve"> </v>
      </c>
      <c r="M206" s="17" t="str">
        <f t="shared" si="47"/>
        <v/>
      </c>
      <c r="N206" s="21" t="str">
        <f t="shared" si="48"/>
        <v/>
      </c>
    </row>
    <row r="207" spans="1:14" x14ac:dyDescent="0.2">
      <c r="A207" s="15"/>
      <c r="B207" s="28" t="s">
        <v>181</v>
      </c>
      <c r="C207" s="25"/>
      <c r="D207" s="16"/>
      <c r="E207" s="16"/>
      <c r="F207" s="16"/>
      <c r="G207" s="17" t="str">
        <f t="shared" si="43"/>
        <v/>
      </c>
      <c r="H207" s="17" t="str">
        <f t="shared" si="44"/>
        <v/>
      </c>
      <c r="I207" s="17" t="str">
        <f t="shared" si="45"/>
        <v/>
      </c>
      <c r="J207" s="17" t="str">
        <f t="shared" si="46"/>
        <v/>
      </c>
      <c r="K207" s="17" t="str">
        <f t="shared" si="49"/>
        <v xml:space="preserve"> </v>
      </c>
      <c r="L207" s="17" t="str">
        <f t="shared" si="50"/>
        <v xml:space="preserve"> </v>
      </c>
      <c r="M207" s="17" t="str">
        <f t="shared" si="47"/>
        <v/>
      </c>
      <c r="N207" s="21" t="str">
        <f t="shared" si="48"/>
        <v/>
      </c>
    </row>
    <row r="208" spans="1:14" x14ac:dyDescent="0.2">
      <c r="A208" s="15"/>
      <c r="B208" s="28" t="s">
        <v>182</v>
      </c>
      <c r="C208" s="25"/>
      <c r="D208" s="16"/>
      <c r="E208" s="16"/>
      <c r="F208" s="16"/>
      <c r="G208" s="17" t="str">
        <f t="shared" si="43"/>
        <v/>
      </c>
      <c r="H208" s="17" t="str">
        <f t="shared" si="44"/>
        <v/>
      </c>
      <c r="I208" s="17" t="str">
        <f t="shared" si="45"/>
        <v/>
      </c>
      <c r="J208" s="17" t="str">
        <f t="shared" si="46"/>
        <v/>
      </c>
      <c r="K208" s="17" t="str">
        <f t="shared" si="49"/>
        <v xml:space="preserve"> </v>
      </c>
      <c r="L208" s="17" t="str">
        <f t="shared" si="50"/>
        <v xml:space="preserve"> </v>
      </c>
      <c r="M208" s="17" t="str">
        <f t="shared" si="47"/>
        <v/>
      </c>
      <c r="N208" s="21" t="str">
        <f t="shared" si="48"/>
        <v/>
      </c>
    </row>
    <row r="209" spans="1:14" ht="25.5" x14ac:dyDescent="0.2">
      <c r="A209" s="15"/>
      <c r="B209" s="28" t="s">
        <v>183</v>
      </c>
      <c r="C209" s="25">
        <v>3</v>
      </c>
      <c r="D209" s="16">
        <v>2</v>
      </c>
      <c r="E209" s="16">
        <v>6</v>
      </c>
      <c r="F209" s="16">
        <v>1</v>
      </c>
      <c r="G209" s="17">
        <f t="shared" si="43"/>
        <v>2.5884383088869713E-3</v>
      </c>
      <c r="H209" s="17">
        <f t="shared" si="44"/>
        <v>2.6420079260237781E-3</v>
      </c>
      <c r="I209" s="17">
        <f t="shared" si="45"/>
        <v>5.4446460980036296E-3</v>
      </c>
      <c r="J209" s="17">
        <f t="shared" si="46"/>
        <v>1.128668171557562E-3</v>
      </c>
      <c r="K209" s="17">
        <f t="shared" si="49"/>
        <v>1</v>
      </c>
      <c r="L209" s="17">
        <f t="shared" si="50"/>
        <v>-0.5</v>
      </c>
      <c r="M209" s="17">
        <f t="shared" si="47"/>
        <v>2.5884383088869713E-3</v>
      </c>
      <c r="N209" s="21">
        <f t="shared" si="48"/>
        <v>-1.321003963011889E-3</v>
      </c>
    </row>
    <row r="210" spans="1:14" x14ac:dyDescent="0.2">
      <c r="A210" s="15"/>
      <c r="B210" s="28" t="s">
        <v>184</v>
      </c>
      <c r="C210" s="25"/>
      <c r="D210" s="16"/>
      <c r="E210" s="16"/>
      <c r="F210" s="16"/>
      <c r="G210" s="17" t="str">
        <f t="shared" si="43"/>
        <v/>
      </c>
      <c r="H210" s="17" t="str">
        <f t="shared" si="44"/>
        <v/>
      </c>
      <c r="I210" s="17" t="str">
        <f t="shared" si="45"/>
        <v/>
      </c>
      <c r="J210" s="17" t="str">
        <f t="shared" si="46"/>
        <v/>
      </c>
      <c r="K210" s="17" t="str">
        <f t="shared" si="49"/>
        <v xml:space="preserve"> </v>
      </c>
      <c r="L210" s="17" t="str">
        <f t="shared" si="50"/>
        <v xml:space="preserve"> </v>
      </c>
      <c r="M210" s="17" t="str">
        <f t="shared" si="47"/>
        <v/>
      </c>
      <c r="N210" s="21" t="str">
        <f t="shared" si="48"/>
        <v/>
      </c>
    </row>
    <row r="211" spans="1:14" x14ac:dyDescent="0.2">
      <c r="A211" s="15"/>
      <c r="B211" s="28" t="s">
        <v>185</v>
      </c>
      <c r="C211" s="25"/>
      <c r="D211" s="16"/>
      <c r="E211" s="16">
        <v>0</v>
      </c>
      <c r="F211" s="16">
        <v>1</v>
      </c>
      <c r="G211" s="17" t="str">
        <f t="shared" si="43"/>
        <v/>
      </c>
      <c r="H211" s="17" t="str">
        <f t="shared" si="44"/>
        <v/>
      </c>
      <c r="I211" s="17" t="str">
        <f t="shared" si="45"/>
        <v/>
      </c>
      <c r="J211" s="17">
        <f t="shared" si="46"/>
        <v>1.128668171557562E-3</v>
      </c>
      <c r="K211" s="17" t="str">
        <f t="shared" si="49"/>
        <v xml:space="preserve"> </v>
      </c>
      <c r="L211" s="17">
        <f t="shared" si="50"/>
        <v>1</v>
      </c>
      <c r="M211" s="17" t="str">
        <f t="shared" si="47"/>
        <v/>
      </c>
      <c r="N211" s="21" t="str">
        <f t="shared" si="48"/>
        <v/>
      </c>
    </row>
    <row r="212" spans="1:14" x14ac:dyDescent="0.2">
      <c r="A212" s="15"/>
      <c r="B212" s="28" t="s">
        <v>186</v>
      </c>
      <c r="C212" s="25"/>
      <c r="D212" s="16"/>
      <c r="E212" s="16"/>
      <c r="F212" s="16"/>
      <c r="G212" s="17" t="str">
        <f t="shared" si="43"/>
        <v/>
      </c>
      <c r="H212" s="17" t="str">
        <f t="shared" si="44"/>
        <v/>
      </c>
      <c r="I212" s="17" t="str">
        <f t="shared" si="45"/>
        <v/>
      </c>
      <c r="J212" s="17" t="str">
        <f t="shared" si="46"/>
        <v/>
      </c>
      <c r="K212" s="17" t="str">
        <f t="shared" si="49"/>
        <v xml:space="preserve"> </v>
      </c>
      <c r="L212" s="17" t="str">
        <f t="shared" si="50"/>
        <v xml:space="preserve"> </v>
      </c>
      <c r="M212" s="17" t="str">
        <f t="shared" si="47"/>
        <v/>
      </c>
      <c r="N212" s="21" t="str">
        <f t="shared" si="48"/>
        <v/>
      </c>
    </row>
    <row r="213" spans="1:14" x14ac:dyDescent="0.2">
      <c r="A213" s="15"/>
      <c r="B213" s="28" t="s">
        <v>187</v>
      </c>
      <c r="C213" s="25"/>
      <c r="D213" s="16"/>
      <c r="E213" s="16"/>
      <c r="F213" s="16"/>
      <c r="G213" s="17" t="str">
        <f t="shared" si="43"/>
        <v/>
      </c>
      <c r="H213" s="17" t="str">
        <f t="shared" si="44"/>
        <v/>
      </c>
      <c r="I213" s="17" t="str">
        <f t="shared" si="45"/>
        <v/>
      </c>
      <c r="J213" s="17" t="str">
        <f t="shared" si="46"/>
        <v/>
      </c>
      <c r="K213" s="17" t="str">
        <f t="shared" si="49"/>
        <v xml:space="preserve"> </v>
      </c>
      <c r="L213" s="17" t="str">
        <f t="shared" si="50"/>
        <v xml:space="preserve"> </v>
      </c>
      <c r="M213" s="17" t="str">
        <f t="shared" si="47"/>
        <v/>
      </c>
      <c r="N213" s="21" t="str">
        <f t="shared" si="48"/>
        <v/>
      </c>
    </row>
    <row r="214" spans="1:14" x14ac:dyDescent="0.2">
      <c r="A214" s="15"/>
      <c r="B214" s="28" t="s">
        <v>188</v>
      </c>
      <c r="C214" s="25"/>
      <c r="D214" s="16"/>
      <c r="E214" s="16"/>
      <c r="F214" s="16"/>
      <c r="G214" s="17" t="str">
        <f t="shared" si="43"/>
        <v/>
      </c>
      <c r="H214" s="17" t="str">
        <f t="shared" si="44"/>
        <v/>
      </c>
      <c r="I214" s="17" t="str">
        <f t="shared" si="45"/>
        <v/>
      </c>
      <c r="J214" s="17" t="str">
        <f t="shared" si="46"/>
        <v/>
      </c>
      <c r="K214" s="17" t="str">
        <f t="shared" si="49"/>
        <v xml:space="preserve"> </v>
      </c>
      <c r="L214" s="17" t="str">
        <f t="shared" si="50"/>
        <v xml:space="preserve"> </v>
      </c>
      <c r="M214" s="17" t="str">
        <f t="shared" si="47"/>
        <v/>
      </c>
      <c r="N214" s="21" t="str">
        <f t="shared" si="48"/>
        <v/>
      </c>
    </row>
    <row r="215" spans="1:14" x14ac:dyDescent="0.2">
      <c r="A215" s="15"/>
      <c r="B215" s="28" t="s">
        <v>189</v>
      </c>
      <c r="C215" s="25">
        <v>2</v>
      </c>
      <c r="D215" s="16">
        <v>4</v>
      </c>
      <c r="E215" s="16"/>
      <c r="F215" s="16"/>
      <c r="G215" s="17">
        <f t="shared" si="43"/>
        <v>1.7256255392579811E-3</v>
      </c>
      <c r="H215" s="17">
        <f t="shared" si="44"/>
        <v>5.2840158520475562E-3</v>
      </c>
      <c r="I215" s="17" t="str">
        <f t="shared" si="45"/>
        <v/>
      </c>
      <c r="J215" s="17" t="str">
        <f t="shared" si="46"/>
        <v/>
      </c>
      <c r="K215" s="17">
        <f t="shared" si="49"/>
        <v>-1</v>
      </c>
      <c r="L215" s="17">
        <f t="shared" si="50"/>
        <v>-1</v>
      </c>
      <c r="M215" s="17">
        <f t="shared" si="47"/>
        <v>-1.7256255392579811E-3</v>
      </c>
      <c r="N215" s="21">
        <f t="shared" si="48"/>
        <v>-5.2840158520475562E-3</v>
      </c>
    </row>
    <row r="216" spans="1:14" ht="24" customHeight="1" x14ac:dyDescent="0.2">
      <c r="A216" s="15"/>
      <c r="B216" s="28" t="s">
        <v>190</v>
      </c>
      <c r="C216" s="25">
        <v>13</v>
      </c>
      <c r="D216" s="16">
        <v>3</v>
      </c>
      <c r="E216" s="16">
        <v>11</v>
      </c>
      <c r="F216" s="16">
        <v>19</v>
      </c>
      <c r="G216" s="17">
        <f t="shared" si="43"/>
        <v>1.1216566005176877E-2</v>
      </c>
      <c r="H216" s="17">
        <f t="shared" si="44"/>
        <v>3.9630118890356669E-3</v>
      </c>
      <c r="I216" s="17">
        <f t="shared" si="45"/>
        <v>9.9818511796733213E-3</v>
      </c>
      <c r="J216" s="17">
        <f t="shared" si="46"/>
        <v>2.144469525959368E-2</v>
      </c>
      <c r="K216" s="17">
        <f t="shared" si="49"/>
        <v>-0.15384615384615385</v>
      </c>
      <c r="L216" s="17">
        <f t="shared" si="50"/>
        <v>5.333333333333333</v>
      </c>
      <c r="M216" s="17">
        <f t="shared" si="47"/>
        <v>-1.7256255392579811E-3</v>
      </c>
      <c r="N216" s="21">
        <f t="shared" si="48"/>
        <v>2.1136063408190221E-2</v>
      </c>
    </row>
    <row r="217" spans="1:14" x14ac:dyDescent="0.2">
      <c r="A217" s="15"/>
      <c r="B217" s="28" t="s">
        <v>191</v>
      </c>
      <c r="C217" s="25"/>
      <c r="D217" s="16"/>
      <c r="E217" s="16"/>
      <c r="F217" s="16"/>
      <c r="G217" s="17" t="str">
        <f t="shared" si="43"/>
        <v/>
      </c>
      <c r="H217" s="17" t="str">
        <f t="shared" si="44"/>
        <v/>
      </c>
      <c r="I217" s="17" t="str">
        <f t="shared" si="45"/>
        <v/>
      </c>
      <c r="J217" s="17" t="str">
        <f t="shared" si="46"/>
        <v/>
      </c>
      <c r="K217" s="17" t="str">
        <f t="shared" si="49"/>
        <v xml:space="preserve"> </v>
      </c>
      <c r="L217" s="17" t="str">
        <f t="shared" si="50"/>
        <v xml:space="preserve"> </v>
      </c>
      <c r="M217" s="17" t="str">
        <f t="shared" si="47"/>
        <v/>
      </c>
      <c r="N217" s="21" t="str">
        <f t="shared" si="48"/>
        <v/>
      </c>
    </row>
    <row r="218" spans="1:14" x14ac:dyDescent="0.2">
      <c r="A218" s="15"/>
      <c r="B218" s="28" t="s">
        <v>192</v>
      </c>
      <c r="C218" s="25">
        <v>4</v>
      </c>
      <c r="D218" s="16">
        <v>6</v>
      </c>
      <c r="E218" s="16"/>
      <c r="F218" s="16"/>
      <c r="G218" s="17">
        <f t="shared" si="43"/>
        <v>3.4512510785159622E-3</v>
      </c>
      <c r="H218" s="17">
        <f t="shared" si="44"/>
        <v>7.9260237780713338E-3</v>
      </c>
      <c r="I218" s="17" t="str">
        <f t="shared" si="45"/>
        <v/>
      </c>
      <c r="J218" s="17" t="str">
        <f t="shared" si="46"/>
        <v/>
      </c>
      <c r="K218" s="17">
        <f t="shared" si="49"/>
        <v>-1</v>
      </c>
      <c r="L218" s="17">
        <f t="shared" si="50"/>
        <v>-1</v>
      </c>
      <c r="M218" s="17">
        <f t="shared" si="47"/>
        <v>-3.4512510785159622E-3</v>
      </c>
      <c r="N218" s="21">
        <f t="shared" si="48"/>
        <v>-7.9260237780713338E-3</v>
      </c>
    </row>
    <row r="219" spans="1:14" x14ac:dyDescent="0.2">
      <c r="A219" s="15"/>
      <c r="B219" s="28" t="s">
        <v>193</v>
      </c>
      <c r="C219" s="25"/>
      <c r="D219" s="16"/>
      <c r="E219" s="16"/>
      <c r="F219" s="16"/>
      <c r="G219" s="17" t="str">
        <f t="shared" si="43"/>
        <v/>
      </c>
      <c r="H219" s="17" t="str">
        <f t="shared" si="44"/>
        <v/>
      </c>
      <c r="I219" s="17" t="str">
        <f t="shared" si="45"/>
        <v/>
      </c>
      <c r="J219" s="17" t="str">
        <f t="shared" si="46"/>
        <v/>
      </c>
      <c r="K219" s="17" t="str">
        <f t="shared" si="49"/>
        <v xml:space="preserve"> </v>
      </c>
      <c r="L219" s="17" t="str">
        <f t="shared" si="50"/>
        <v xml:space="preserve"> </v>
      </c>
      <c r="M219" s="17" t="str">
        <f t="shared" si="47"/>
        <v/>
      </c>
      <c r="N219" s="21" t="str">
        <f t="shared" si="48"/>
        <v/>
      </c>
    </row>
    <row r="220" spans="1:14" x14ac:dyDescent="0.2">
      <c r="A220" s="15"/>
      <c r="B220" s="28" t="s">
        <v>194</v>
      </c>
      <c r="C220" s="25">
        <v>1</v>
      </c>
      <c r="D220" s="16">
        <v>4</v>
      </c>
      <c r="E220" s="16">
        <v>1</v>
      </c>
      <c r="F220" s="16">
        <v>1</v>
      </c>
      <c r="G220" s="17">
        <f t="shared" ref="G220:G251" si="51">+IF(C220=0,"",C220/C$188)</f>
        <v>8.6281276962899055E-4</v>
      </c>
      <c r="H220" s="17">
        <f t="shared" ref="H220:H251" si="52">+IF(D220=0,"",D220/D$188)</f>
        <v>5.2840158520475562E-3</v>
      </c>
      <c r="I220" s="17">
        <f t="shared" ref="I220:I251" si="53">+IF(E220=0,"",E220/E$188)</f>
        <v>9.0744101633393826E-4</v>
      </c>
      <c r="J220" s="17">
        <f t="shared" ref="J220:J251" si="54">+IF(F220=0,"",F220/F$188)</f>
        <v>1.128668171557562E-3</v>
      </c>
      <c r="K220" s="17">
        <f t="shared" si="49"/>
        <v>0</v>
      </c>
      <c r="L220" s="17">
        <f t="shared" si="50"/>
        <v>-0.75</v>
      </c>
      <c r="M220" s="17">
        <f t="shared" ref="M220:M251" si="55">+IF(OR(AND(G220=""),(K220="")),"",G220*K220)</f>
        <v>0</v>
      </c>
      <c r="N220" s="21">
        <f t="shared" ref="N220:N251" si="56">+IF(OR(AND(H220=""),(L220="")),"",H220*L220)</f>
        <v>-3.9630118890356669E-3</v>
      </c>
    </row>
    <row r="221" spans="1:14" x14ac:dyDescent="0.2">
      <c r="A221" s="15"/>
      <c r="B221" s="28" t="s">
        <v>195</v>
      </c>
      <c r="C221" s="25">
        <v>0</v>
      </c>
      <c r="D221" s="16">
        <v>2</v>
      </c>
      <c r="E221" s="16">
        <v>2</v>
      </c>
      <c r="F221" s="16">
        <v>2</v>
      </c>
      <c r="G221" s="17" t="str">
        <f t="shared" si="51"/>
        <v/>
      </c>
      <c r="H221" s="17">
        <f t="shared" si="52"/>
        <v>2.6420079260237781E-3</v>
      </c>
      <c r="I221" s="17">
        <f t="shared" si="53"/>
        <v>1.8148820326678765E-3</v>
      </c>
      <c r="J221" s="17">
        <f t="shared" si="54"/>
        <v>2.257336343115124E-3</v>
      </c>
      <c r="K221" s="17">
        <f t="shared" ref="K221:K252" si="57">+IF(AND(C221=0,E221=0)," ",IF(C221=0,1,IF(E221=0,-1,(E221-C221)/C221)))</f>
        <v>1</v>
      </c>
      <c r="L221" s="17">
        <f t="shared" ref="L221:L252" si="58">+IF(AND(D221=0,F221=0)," ",IF(D221=0,1,IF(F221=0,-1,(F221-D221)/D221)))</f>
        <v>0</v>
      </c>
      <c r="M221" s="17" t="str">
        <f t="shared" si="55"/>
        <v/>
      </c>
      <c r="N221" s="21">
        <f t="shared" si="56"/>
        <v>0</v>
      </c>
    </row>
    <row r="222" spans="1:14" x14ac:dyDescent="0.2">
      <c r="A222" s="15"/>
      <c r="B222" s="28" t="s">
        <v>196</v>
      </c>
      <c r="C222" s="25"/>
      <c r="D222" s="16"/>
      <c r="E222" s="16"/>
      <c r="F222" s="16"/>
      <c r="G222" s="17" t="str">
        <f t="shared" si="51"/>
        <v/>
      </c>
      <c r="H222" s="17" t="str">
        <f t="shared" si="52"/>
        <v/>
      </c>
      <c r="I222" s="17" t="str">
        <f t="shared" si="53"/>
        <v/>
      </c>
      <c r="J222" s="17" t="str">
        <f t="shared" si="54"/>
        <v/>
      </c>
      <c r="K222" s="17" t="str">
        <f t="shared" si="57"/>
        <v xml:space="preserve"> </v>
      </c>
      <c r="L222" s="17" t="str">
        <f t="shared" si="58"/>
        <v xml:space="preserve"> </v>
      </c>
      <c r="M222" s="17" t="str">
        <f t="shared" si="55"/>
        <v/>
      </c>
      <c r="N222" s="21" t="str">
        <f t="shared" si="56"/>
        <v/>
      </c>
    </row>
    <row r="223" spans="1:14" x14ac:dyDescent="0.2">
      <c r="A223" s="15"/>
      <c r="B223" s="28" t="s">
        <v>197</v>
      </c>
      <c r="C223" s="25"/>
      <c r="D223" s="16"/>
      <c r="E223" s="16"/>
      <c r="F223" s="16"/>
      <c r="G223" s="17" t="str">
        <f t="shared" si="51"/>
        <v/>
      </c>
      <c r="H223" s="17" t="str">
        <f t="shared" si="52"/>
        <v/>
      </c>
      <c r="I223" s="17" t="str">
        <f t="shared" si="53"/>
        <v/>
      </c>
      <c r="J223" s="17" t="str">
        <f t="shared" si="54"/>
        <v/>
      </c>
      <c r="K223" s="17" t="str">
        <f t="shared" si="57"/>
        <v xml:space="preserve"> </v>
      </c>
      <c r="L223" s="17" t="str">
        <f t="shared" si="58"/>
        <v xml:space="preserve"> </v>
      </c>
      <c r="M223" s="17" t="str">
        <f t="shared" si="55"/>
        <v/>
      </c>
      <c r="N223" s="21" t="str">
        <f t="shared" si="56"/>
        <v/>
      </c>
    </row>
    <row r="224" spans="1:14" x14ac:dyDescent="0.2">
      <c r="A224" s="15"/>
      <c r="B224" s="28" t="s">
        <v>198</v>
      </c>
      <c r="C224" s="25"/>
      <c r="D224" s="16"/>
      <c r="E224" s="16"/>
      <c r="F224" s="16"/>
      <c r="G224" s="17" t="str">
        <f t="shared" si="51"/>
        <v/>
      </c>
      <c r="H224" s="17" t="str">
        <f t="shared" si="52"/>
        <v/>
      </c>
      <c r="I224" s="17" t="str">
        <f t="shared" si="53"/>
        <v/>
      </c>
      <c r="J224" s="17" t="str">
        <f t="shared" si="54"/>
        <v/>
      </c>
      <c r="K224" s="17" t="str">
        <f t="shared" si="57"/>
        <v xml:space="preserve"> </v>
      </c>
      <c r="L224" s="17" t="str">
        <f t="shared" si="58"/>
        <v xml:space="preserve"> </v>
      </c>
      <c r="M224" s="17" t="str">
        <f t="shared" si="55"/>
        <v/>
      </c>
      <c r="N224" s="21" t="str">
        <f t="shared" si="56"/>
        <v/>
      </c>
    </row>
    <row r="225" spans="1:14" x14ac:dyDescent="0.2">
      <c r="A225" s="15"/>
      <c r="B225" s="28" t="s">
        <v>199</v>
      </c>
      <c r="C225" s="25">
        <v>0</v>
      </c>
      <c r="D225" s="16">
        <v>1</v>
      </c>
      <c r="E225" s="16">
        <v>1</v>
      </c>
      <c r="F225" s="16">
        <v>0</v>
      </c>
      <c r="G225" s="17" t="str">
        <f t="shared" si="51"/>
        <v/>
      </c>
      <c r="H225" s="17">
        <f t="shared" si="52"/>
        <v>1.321003963011889E-3</v>
      </c>
      <c r="I225" s="17">
        <f t="shared" si="53"/>
        <v>9.0744101633393826E-4</v>
      </c>
      <c r="J225" s="17" t="str">
        <f t="shared" si="54"/>
        <v/>
      </c>
      <c r="K225" s="17">
        <f t="shared" si="57"/>
        <v>1</v>
      </c>
      <c r="L225" s="17">
        <f t="shared" si="58"/>
        <v>-1</v>
      </c>
      <c r="M225" s="17" t="str">
        <f t="shared" si="55"/>
        <v/>
      </c>
      <c r="N225" s="21">
        <f t="shared" si="56"/>
        <v>-1.321003963011889E-3</v>
      </c>
    </row>
    <row r="226" spans="1:14" x14ac:dyDescent="0.2">
      <c r="A226" s="15"/>
      <c r="B226" s="28" t="s">
        <v>200</v>
      </c>
      <c r="C226" s="25">
        <v>1</v>
      </c>
      <c r="D226" s="16">
        <v>7</v>
      </c>
      <c r="E226" s="16">
        <v>1</v>
      </c>
      <c r="F226" s="16">
        <v>0</v>
      </c>
      <c r="G226" s="17">
        <f t="shared" si="51"/>
        <v>8.6281276962899055E-4</v>
      </c>
      <c r="H226" s="17">
        <f t="shared" si="52"/>
        <v>9.247027741083224E-3</v>
      </c>
      <c r="I226" s="17">
        <f t="shared" si="53"/>
        <v>9.0744101633393826E-4</v>
      </c>
      <c r="J226" s="17" t="str">
        <f t="shared" si="54"/>
        <v/>
      </c>
      <c r="K226" s="17">
        <f t="shared" si="57"/>
        <v>0</v>
      </c>
      <c r="L226" s="17">
        <f t="shared" si="58"/>
        <v>-1</v>
      </c>
      <c r="M226" s="17">
        <f t="shared" si="55"/>
        <v>0</v>
      </c>
      <c r="N226" s="21">
        <f t="shared" si="56"/>
        <v>-9.247027741083224E-3</v>
      </c>
    </row>
    <row r="227" spans="1:14" x14ac:dyDescent="0.2">
      <c r="A227" s="15"/>
      <c r="B227" s="28" t="s">
        <v>201</v>
      </c>
      <c r="C227" s="25">
        <v>0</v>
      </c>
      <c r="D227" s="16">
        <v>1</v>
      </c>
      <c r="E227" s="16"/>
      <c r="F227" s="16"/>
      <c r="G227" s="17" t="str">
        <f t="shared" si="51"/>
        <v/>
      </c>
      <c r="H227" s="17">
        <f t="shared" si="52"/>
        <v>1.321003963011889E-3</v>
      </c>
      <c r="I227" s="17" t="str">
        <f t="shared" si="53"/>
        <v/>
      </c>
      <c r="J227" s="17" t="str">
        <f t="shared" si="54"/>
        <v/>
      </c>
      <c r="K227" s="17" t="str">
        <f t="shared" si="57"/>
        <v xml:space="preserve"> </v>
      </c>
      <c r="L227" s="17">
        <f t="shared" si="58"/>
        <v>-1</v>
      </c>
      <c r="M227" s="17" t="str">
        <f t="shared" si="55"/>
        <v/>
      </c>
      <c r="N227" s="21">
        <f t="shared" si="56"/>
        <v>-1.321003963011889E-3</v>
      </c>
    </row>
    <row r="228" spans="1:14" x14ac:dyDescent="0.2">
      <c r="A228" s="15"/>
      <c r="B228" s="28" t="s">
        <v>202</v>
      </c>
      <c r="C228" s="25"/>
      <c r="D228" s="16"/>
      <c r="E228" s="16"/>
      <c r="F228" s="16"/>
      <c r="G228" s="17" t="str">
        <f t="shared" si="51"/>
        <v/>
      </c>
      <c r="H228" s="17" t="str">
        <f t="shared" si="52"/>
        <v/>
      </c>
      <c r="I228" s="17" t="str">
        <f t="shared" si="53"/>
        <v/>
      </c>
      <c r="J228" s="17" t="str">
        <f t="shared" si="54"/>
        <v/>
      </c>
      <c r="K228" s="17" t="str">
        <f t="shared" si="57"/>
        <v xml:space="preserve"> </v>
      </c>
      <c r="L228" s="17" t="str">
        <f t="shared" si="58"/>
        <v xml:space="preserve"> </v>
      </c>
      <c r="M228" s="17" t="str">
        <f t="shared" si="55"/>
        <v/>
      </c>
      <c r="N228" s="21" t="str">
        <f t="shared" si="56"/>
        <v/>
      </c>
    </row>
    <row r="229" spans="1:14" x14ac:dyDescent="0.2">
      <c r="A229" s="15"/>
      <c r="B229" s="28" t="s">
        <v>203</v>
      </c>
      <c r="C229" s="25"/>
      <c r="D229" s="16"/>
      <c r="E229" s="16"/>
      <c r="F229" s="16"/>
      <c r="G229" s="17" t="str">
        <f t="shared" si="51"/>
        <v/>
      </c>
      <c r="H229" s="17" t="str">
        <f t="shared" si="52"/>
        <v/>
      </c>
      <c r="I229" s="17" t="str">
        <f t="shared" si="53"/>
        <v/>
      </c>
      <c r="J229" s="17" t="str">
        <f t="shared" si="54"/>
        <v/>
      </c>
      <c r="K229" s="17" t="str">
        <f t="shared" si="57"/>
        <v xml:space="preserve"> </v>
      </c>
      <c r="L229" s="17" t="str">
        <f t="shared" si="58"/>
        <v xml:space="preserve"> </v>
      </c>
      <c r="M229" s="17" t="str">
        <f t="shared" si="55"/>
        <v/>
      </c>
      <c r="N229" s="21" t="str">
        <f t="shared" si="56"/>
        <v/>
      </c>
    </row>
    <row r="230" spans="1:14" ht="25.5" x14ac:dyDescent="0.2">
      <c r="A230" s="15"/>
      <c r="B230" s="28" t="s">
        <v>204</v>
      </c>
      <c r="C230" s="25">
        <v>1</v>
      </c>
      <c r="D230" s="16">
        <v>3</v>
      </c>
      <c r="E230" s="16">
        <v>2</v>
      </c>
      <c r="F230" s="16">
        <v>0</v>
      </c>
      <c r="G230" s="17">
        <f t="shared" si="51"/>
        <v>8.6281276962899055E-4</v>
      </c>
      <c r="H230" s="17">
        <f t="shared" si="52"/>
        <v>3.9630118890356669E-3</v>
      </c>
      <c r="I230" s="17">
        <f t="shared" si="53"/>
        <v>1.8148820326678765E-3</v>
      </c>
      <c r="J230" s="17" t="str">
        <f t="shared" si="54"/>
        <v/>
      </c>
      <c r="K230" s="17">
        <f t="shared" si="57"/>
        <v>1</v>
      </c>
      <c r="L230" s="17">
        <f t="shared" si="58"/>
        <v>-1</v>
      </c>
      <c r="M230" s="17">
        <f t="shared" si="55"/>
        <v>8.6281276962899055E-4</v>
      </c>
      <c r="N230" s="21">
        <f t="shared" si="56"/>
        <v>-3.9630118890356669E-3</v>
      </c>
    </row>
    <row r="231" spans="1:14" x14ac:dyDescent="0.2">
      <c r="A231" s="15"/>
      <c r="B231" s="28" t="s">
        <v>205</v>
      </c>
      <c r="C231" s="25">
        <v>1</v>
      </c>
      <c r="D231" s="16">
        <v>1</v>
      </c>
      <c r="E231" s="16">
        <v>0</v>
      </c>
      <c r="F231" s="16">
        <v>1</v>
      </c>
      <c r="G231" s="17">
        <f t="shared" si="51"/>
        <v>8.6281276962899055E-4</v>
      </c>
      <c r="H231" s="17">
        <f t="shared" si="52"/>
        <v>1.321003963011889E-3</v>
      </c>
      <c r="I231" s="17" t="str">
        <f t="shared" si="53"/>
        <v/>
      </c>
      <c r="J231" s="17">
        <f t="shared" si="54"/>
        <v>1.128668171557562E-3</v>
      </c>
      <c r="K231" s="17">
        <f t="shared" si="57"/>
        <v>-1</v>
      </c>
      <c r="L231" s="17">
        <f t="shared" si="58"/>
        <v>0</v>
      </c>
      <c r="M231" s="17">
        <f t="shared" si="55"/>
        <v>-8.6281276962899055E-4</v>
      </c>
      <c r="N231" s="21">
        <f t="shared" si="56"/>
        <v>0</v>
      </c>
    </row>
    <row r="232" spans="1:14" ht="25.5" x14ac:dyDescent="0.2">
      <c r="A232" s="15"/>
      <c r="B232" s="28" t="s">
        <v>206</v>
      </c>
      <c r="C232" s="25"/>
      <c r="D232" s="16"/>
      <c r="E232" s="16"/>
      <c r="F232" s="16"/>
      <c r="G232" s="17" t="str">
        <f t="shared" si="51"/>
        <v/>
      </c>
      <c r="H232" s="17" t="str">
        <f t="shared" si="52"/>
        <v/>
      </c>
      <c r="I232" s="17" t="str">
        <f t="shared" si="53"/>
        <v/>
      </c>
      <c r="J232" s="17" t="str">
        <f t="shared" si="54"/>
        <v/>
      </c>
      <c r="K232" s="17" t="str">
        <f t="shared" si="57"/>
        <v xml:space="preserve"> </v>
      </c>
      <c r="L232" s="17" t="str">
        <f t="shared" si="58"/>
        <v xml:space="preserve"> </v>
      </c>
      <c r="M232" s="17" t="str">
        <f t="shared" si="55"/>
        <v/>
      </c>
      <c r="N232" s="21" t="str">
        <f t="shared" si="56"/>
        <v/>
      </c>
    </row>
    <row r="233" spans="1:14" ht="25.5" x14ac:dyDescent="0.2">
      <c r="A233" s="15"/>
      <c r="B233" s="28" t="s">
        <v>207</v>
      </c>
      <c r="C233" s="25">
        <v>0</v>
      </c>
      <c r="D233" s="16">
        <v>1</v>
      </c>
      <c r="E233" s="16"/>
      <c r="F233" s="16"/>
      <c r="G233" s="17" t="str">
        <f t="shared" si="51"/>
        <v/>
      </c>
      <c r="H233" s="17">
        <f t="shared" si="52"/>
        <v>1.321003963011889E-3</v>
      </c>
      <c r="I233" s="17" t="str">
        <f t="shared" si="53"/>
        <v/>
      </c>
      <c r="J233" s="17" t="str">
        <f t="shared" si="54"/>
        <v/>
      </c>
      <c r="K233" s="17" t="str">
        <f t="shared" si="57"/>
        <v xml:space="preserve"> </v>
      </c>
      <c r="L233" s="17">
        <f t="shared" si="58"/>
        <v>-1</v>
      </c>
      <c r="M233" s="17" t="str">
        <f t="shared" si="55"/>
        <v/>
      </c>
      <c r="N233" s="21">
        <f t="shared" si="56"/>
        <v>-1.321003963011889E-3</v>
      </c>
    </row>
    <row r="234" spans="1:14" x14ac:dyDescent="0.2">
      <c r="A234" s="15"/>
      <c r="B234" s="28" t="s">
        <v>208</v>
      </c>
      <c r="C234" s="25"/>
      <c r="D234" s="16"/>
      <c r="E234" s="16"/>
      <c r="F234" s="16"/>
      <c r="G234" s="17" t="str">
        <f t="shared" si="51"/>
        <v/>
      </c>
      <c r="H234" s="17" t="str">
        <f t="shared" si="52"/>
        <v/>
      </c>
      <c r="I234" s="17" t="str">
        <f t="shared" si="53"/>
        <v/>
      </c>
      <c r="J234" s="17" t="str">
        <f t="shared" si="54"/>
        <v/>
      </c>
      <c r="K234" s="17" t="str">
        <f t="shared" si="57"/>
        <v xml:space="preserve"> </v>
      </c>
      <c r="L234" s="17" t="str">
        <f t="shared" si="58"/>
        <v xml:space="preserve"> </v>
      </c>
      <c r="M234" s="17" t="str">
        <f t="shared" si="55"/>
        <v/>
      </c>
      <c r="N234" s="21" t="str">
        <f t="shared" si="56"/>
        <v/>
      </c>
    </row>
    <row r="235" spans="1:14" x14ac:dyDescent="0.2">
      <c r="A235" s="15"/>
      <c r="B235" s="28" t="s">
        <v>209</v>
      </c>
      <c r="C235" s="25">
        <v>4</v>
      </c>
      <c r="D235" s="16">
        <v>5</v>
      </c>
      <c r="E235" s="16"/>
      <c r="F235" s="16"/>
      <c r="G235" s="17">
        <f t="shared" si="51"/>
        <v>3.4512510785159622E-3</v>
      </c>
      <c r="H235" s="17">
        <f t="shared" si="52"/>
        <v>6.6050198150594455E-3</v>
      </c>
      <c r="I235" s="17" t="str">
        <f t="shared" si="53"/>
        <v/>
      </c>
      <c r="J235" s="17" t="str">
        <f t="shared" si="54"/>
        <v/>
      </c>
      <c r="K235" s="17">
        <f t="shared" si="57"/>
        <v>-1</v>
      </c>
      <c r="L235" s="17">
        <f t="shared" si="58"/>
        <v>-1</v>
      </c>
      <c r="M235" s="17">
        <f t="shared" si="55"/>
        <v>-3.4512510785159622E-3</v>
      </c>
      <c r="N235" s="21">
        <f t="shared" si="56"/>
        <v>-6.6050198150594455E-3</v>
      </c>
    </row>
    <row r="236" spans="1:14" x14ac:dyDescent="0.2">
      <c r="A236" s="15"/>
      <c r="B236" s="28" t="s">
        <v>210</v>
      </c>
      <c r="C236" s="25"/>
      <c r="D236" s="16"/>
      <c r="E236" s="16"/>
      <c r="F236" s="16"/>
      <c r="G236" s="17" t="str">
        <f t="shared" si="51"/>
        <v/>
      </c>
      <c r="H236" s="17" t="str">
        <f t="shared" si="52"/>
        <v/>
      </c>
      <c r="I236" s="17" t="str">
        <f t="shared" si="53"/>
        <v/>
      </c>
      <c r="J236" s="17" t="str">
        <f t="shared" si="54"/>
        <v/>
      </c>
      <c r="K236" s="17" t="str">
        <f t="shared" si="57"/>
        <v xml:space="preserve"> </v>
      </c>
      <c r="L236" s="17" t="str">
        <f t="shared" si="58"/>
        <v xml:space="preserve"> </v>
      </c>
      <c r="M236" s="17" t="str">
        <f t="shared" si="55"/>
        <v/>
      </c>
      <c r="N236" s="21" t="str">
        <f t="shared" si="56"/>
        <v/>
      </c>
    </row>
    <row r="237" spans="1:14" x14ac:dyDescent="0.2">
      <c r="A237" s="15"/>
      <c r="B237" s="28" t="s">
        <v>211</v>
      </c>
      <c r="C237" s="25"/>
      <c r="D237" s="16"/>
      <c r="E237" s="16"/>
      <c r="F237" s="16"/>
      <c r="G237" s="17" t="str">
        <f t="shared" si="51"/>
        <v/>
      </c>
      <c r="H237" s="17" t="str">
        <f t="shared" si="52"/>
        <v/>
      </c>
      <c r="I237" s="17" t="str">
        <f t="shared" si="53"/>
        <v/>
      </c>
      <c r="J237" s="17" t="str">
        <f t="shared" si="54"/>
        <v/>
      </c>
      <c r="K237" s="17" t="str">
        <f t="shared" si="57"/>
        <v xml:space="preserve"> </v>
      </c>
      <c r="L237" s="17" t="str">
        <f t="shared" si="58"/>
        <v xml:space="preserve"> </v>
      </c>
      <c r="M237" s="17" t="str">
        <f t="shared" si="55"/>
        <v/>
      </c>
      <c r="N237" s="21" t="str">
        <f t="shared" si="56"/>
        <v/>
      </c>
    </row>
    <row r="238" spans="1:14" x14ac:dyDescent="0.2">
      <c r="A238" s="15"/>
      <c r="B238" s="28" t="s">
        <v>212</v>
      </c>
      <c r="C238" s="25"/>
      <c r="D238" s="16"/>
      <c r="E238" s="16"/>
      <c r="F238" s="16"/>
      <c r="G238" s="17" t="str">
        <f t="shared" si="51"/>
        <v/>
      </c>
      <c r="H238" s="17" t="str">
        <f t="shared" si="52"/>
        <v/>
      </c>
      <c r="I238" s="17" t="str">
        <f t="shared" si="53"/>
        <v/>
      </c>
      <c r="J238" s="17" t="str">
        <f t="shared" si="54"/>
        <v/>
      </c>
      <c r="K238" s="17" t="str">
        <f t="shared" si="57"/>
        <v xml:space="preserve"> </v>
      </c>
      <c r="L238" s="17" t="str">
        <f t="shared" si="58"/>
        <v xml:space="preserve"> </v>
      </c>
      <c r="M238" s="17" t="str">
        <f t="shared" si="55"/>
        <v/>
      </c>
      <c r="N238" s="21" t="str">
        <f t="shared" si="56"/>
        <v/>
      </c>
    </row>
    <row r="239" spans="1:14" x14ac:dyDescent="0.2">
      <c r="A239" s="15"/>
      <c r="B239" s="28" t="s">
        <v>213</v>
      </c>
      <c r="C239" s="25"/>
      <c r="D239" s="16"/>
      <c r="E239" s="16"/>
      <c r="F239" s="16"/>
      <c r="G239" s="17" t="str">
        <f t="shared" si="51"/>
        <v/>
      </c>
      <c r="H239" s="17" t="str">
        <f t="shared" si="52"/>
        <v/>
      </c>
      <c r="I239" s="17" t="str">
        <f t="shared" si="53"/>
        <v/>
      </c>
      <c r="J239" s="17" t="str">
        <f t="shared" si="54"/>
        <v/>
      </c>
      <c r="K239" s="17" t="str">
        <f t="shared" si="57"/>
        <v xml:space="preserve"> </v>
      </c>
      <c r="L239" s="17" t="str">
        <f t="shared" si="58"/>
        <v xml:space="preserve"> </v>
      </c>
      <c r="M239" s="17" t="str">
        <f t="shared" si="55"/>
        <v/>
      </c>
      <c r="N239" s="21" t="str">
        <f t="shared" si="56"/>
        <v/>
      </c>
    </row>
    <row r="240" spans="1:14" x14ac:dyDescent="0.2">
      <c r="A240" s="15"/>
      <c r="B240" s="28" t="s">
        <v>214</v>
      </c>
      <c r="C240" s="25"/>
      <c r="D240" s="16"/>
      <c r="E240" s="16"/>
      <c r="F240" s="16"/>
      <c r="G240" s="17" t="str">
        <f t="shared" si="51"/>
        <v/>
      </c>
      <c r="H240" s="17" t="str">
        <f t="shared" si="52"/>
        <v/>
      </c>
      <c r="I240" s="17" t="str">
        <f t="shared" si="53"/>
        <v/>
      </c>
      <c r="J240" s="17" t="str">
        <f t="shared" si="54"/>
        <v/>
      </c>
      <c r="K240" s="17" t="str">
        <f t="shared" si="57"/>
        <v xml:space="preserve"> </v>
      </c>
      <c r="L240" s="17" t="str">
        <f t="shared" si="58"/>
        <v xml:space="preserve"> </v>
      </c>
      <c r="M240" s="17" t="str">
        <f t="shared" si="55"/>
        <v/>
      </c>
      <c r="N240" s="21" t="str">
        <f t="shared" si="56"/>
        <v/>
      </c>
    </row>
    <row r="241" spans="1:14" x14ac:dyDescent="0.2">
      <c r="A241" s="15"/>
      <c r="B241" s="28" t="s">
        <v>215</v>
      </c>
      <c r="C241" s="25"/>
      <c r="D241" s="16"/>
      <c r="E241" s="16"/>
      <c r="F241" s="16"/>
      <c r="G241" s="17" t="str">
        <f t="shared" si="51"/>
        <v/>
      </c>
      <c r="H241" s="17" t="str">
        <f t="shared" si="52"/>
        <v/>
      </c>
      <c r="I241" s="17" t="str">
        <f t="shared" si="53"/>
        <v/>
      </c>
      <c r="J241" s="17" t="str">
        <f t="shared" si="54"/>
        <v/>
      </c>
      <c r="K241" s="17" t="str">
        <f t="shared" si="57"/>
        <v xml:space="preserve"> </v>
      </c>
      <c r="L241" s="17" t="str">
        <f t="shared" si="58"/>
        <v xml:space="preserve"> </v>
      </c>
      <c r="M241" s="17" t="str">
        <f t="shared" si="55"/>
        <v/>
      </c>
      <c r="N241" s="21" t="str">
        <f t="shared" si="56"/>
        <v/>
      </c>
    </row>
    <row r="242" spans="1:14" x14ac:dyDescent="0.2">
      <c r="A242" s="15"/>
      <c r="B242" s="28" t="s">
        <v>216</v>
      </c>
      <c r="C242" s="25">
        <v>102</v>
      </c>
      <c r="D242" s="16">
        <v>91</v>
      </c>
      <c r="E242" s="16">
        <v>13</v>
      </c>
      <c r="F242" s="16">
        <v>11</v>
      </c>
      <c r="G242" s="17">
        <f t="shared" si="51"/>
        <v>8.8006902502157036E-2</v>
      </c>
      <c r="H242" s="17">
        <f t="shared" si="52"/>
        <v>0.1202113606340819</v>
      </c>
      <c r="I242" s="17">
        <f t="shared" si="53"/>
        <v>1.1796733212341199E-2</v>
      </c>
      <c r="J242" s="17">
        <f t="shared" si="54"/>
        <v>1.2415349887133182E-2</v>
      </c>
      <c r="K242" s="17">
        <f t="shared" si="57"/>
        <v>-0.87254901960784315</v>
      </c>
      <c r="L242" s="17">
        <f t="shared" si="58"/>
        <v>-0.87912087912087911</v>
      </c>
      <c r="M242" s="17">
        <f t="shared" si="55"/>
        <v>-7.6790336496980166E-2</v>
      </c>
      <c r="N242" s="21">
        <f t="shared" si="56"/>
        <v>-0.10568031704095111</v>
      </c>
    </row>
    <row r="243" spans="1:14" x14ac:dyDescent="0.2">
      <c r="A243" s="15"/>
      <c r="B243" s="28" t="s">
        <v>217</v>
      </c>
      <c r="C243" s="25"/>
      <c r="D243" s="16"/>
      <c r="E243" s="16">
        <v>1</v>
      </c>
      <c r="F243" s="16">
        <v>0</v>
      </c>
      <c r="G243" s="17" t="str">
        <f t="shared" si="51"/>
        <v/>
      </c>
      <c r="H243" s="17" t="str">
        <f t="shared" si="52"/>
        <v/>
      </c>
      <c r="I243" s="17">
        <f t="shared" si="53"/>
        <v>9.0744101633393826E-4</v>
      </c>
      <c r="J243" s="17" t="str">
        <f t="shared" si="54"/>
        <v/>
      </c>
      <c r="K243" s="17">
        <f t="shared" si="57"/>
        <v>1</v>
      </c>
      <c r="L243" s="17" t="str">
        <f t="shared" si="58"/>
        <v xml:space="preserve"> </v>
      </c>
      <c r="M243" s="17" t="str">
        <f t="shared" si="55"/>
        <v/>
      </c>
      <c r="N243" s="21" t="str">
        <f t="shared" si="56"/>
        <v/>
      </c>
    </row>
    <row r="244" spans="1:14" x14ac:dyDescent="0.2">
      <c r="A244" s="15"/>
      <c r="B244" s="28" t="s">
        <v>218</v>
      </c>
      <c r="C244" s="25"/>
      <c r="D244" s="16"/>
      <c r="E244" s="16"/>
      <c r="F244" s="16"/>
      <c r="G244" s="17" t="str">
        <f t="shared" si="51"/>
        <v/>
      </c>
      <c r="H244" s="17" t="str">
        <f t="shared" si="52"/>
        <v/>
      </c>
      <c r="I244" s="17" t="str">
        <f t="shared" si="53"/>
        <v/>
      </c>
      <c r="J244" s="17" t="str">
        <f t="shared" si="54"/>
        <v/>
      </c>
      <c r="K244" s="17" t="str">
        <f t="shared" si="57"/>
        <v xml:space="preserve"> </v>
      </c>
      <c r="L244" s="17" t="str">
        <f t="shared" si="58"/>
        <v xml:space="preserve"> </v>
      </c>
      <c r="M244" s="17" t="str">
        <f t="shared" si="55"/>
        <v/>
      </c>
      <c r="N244" s="21" t="str">
        <f t="shared" si="56"/>
        <v/>
      </c>
    </row>
    <row r="245" spans="1:14" x14ac:dyDescent="0.2">
      <c r="A245" s="15"/>
      <c r="B245" s="28" t="s">
        <v>219</v>
      </c>
      <c r="C245" s="25"/>
      <c r="D245" s="16"/>
      <c r="E245" s="16"/>
      <c r="F245" s="16"/>
      <c r="G245" s="17" t="str">
        <f t="shared" si="51"/>
        <v/>
      </c>
      <c r="H245" s="17" t="str">
        <f t="shared" si="52"/>
        <v/>
      </c>
      <c r="I245" s="17" t="str">
        <f t="shared" si="53"/>
        <v/>
      </c>
      <c r="J245" s="17" t="str">
        <f t="shared" si="54"/>
        <v/>
      </c>
      <c r="K245" s="17" t="str">
        <f t="shared" si="57"/>
        <v xml:space="preserve"> </v>
      </c>
      <c r="L245" s="17" t="str">
        <f t="shared" si="58"/>
        <v xml:space="preserve"> </v>
      </c>
      <c r="M245" s="17" t="str">
        <f t="shared" si="55"/>
        <v/>
      </c>
      <c r="N245" s="21" t="str">
        <f t="shared" si="56"/>
        <v/>
      </c>
    </row>
    <row r="246" spans="1:14" x14ac:dyDescent="0.2">
      <c r="A246" s="15"/>
      <c r="B246" s="28" t="s">
        <v>220</v>
      </c>
      <c r="C246" s="25"/>
      <c r="D246" s="16"/>
      <c r="E246" s="16"/>
      <c r="F246" s="16"/>
      <c r="G246" s="17" t="str">
        <f t="shared" si="51"/>
        <v/>
      </c>
      <c r="H246" s="17" t="str">
        <f t="shared" si="52"/>
        <v/>
      </c>
      <c r="I246" s="17" t="str">
        <f t="shared" si="53"/>
        <v/>
      </c>
      <c r="J246" s="17" t="str">
        <f t="shared" si="54"/>
        <v/>
      </c>
      <c r="K246" s="17" t="str">
        <f t="shared" si="57"/>
        <v xml:space="preserve"> </v>
      </c>
      <c r="L246" s="17" t="str">
        <f t="shared" si="58"/>
        <v xml:space="preserve"> </v>
      </c>
      <c r="M246" s="17" t="str">
        <f t="shared" si="55"/>
        <v/>
      </c>
      <c r="N246" s="21" t="str">
        <f t="shared" si="56"/>
        <v/>
      </c>
    </row>
    <row r="247" spans="1:14" x14ac:dyDescent="0.2">
      <c r="A247" s="15"/>
      <c r="B247" s="28" t="s">
        <v>221</v>
      </c>
      <c r="C247" s="25"/>
      <c r="D247" s="16"/>
      <c r="E247" s="16"/>
      <c r="F247" s="16"/>
      <c r="G247" s="17" t="str">
        <f t="shared" si="51"/>
        <v/>
      </c>
      <c r="H247" s="17" t="str">
        <f t="shared" si="52"/>
        <v/>
      </c>
      <c r="I247" s="17" t="str">
        <f t="shared" si="53"/>
        <v/>
      </c>
      <c r="J247" s="17" t="str">
        <f t="shared" si="54"/>
        <v/>
      </c>
      <c r="K247" s="17" t="str">
        <f t="shared" si="57"/>
        <v xml:space="preserve"> </v>
      </c>
      <c r="L247" s="17" t="str">
        <f t="shared" si="58"/>
        <v xml:space="preserve"> </v>
      </c>
      <c r="M247" s="17" t="str">
        <f t="shared" si="55"/>
        <v/>
      </c>
      <c r="N247" s="21" t="str">
        <f t="shared" si="56"/>
        <v/>
      </c>
    </row>
    <row r="248" spans="1:14" x14ac:dyDescent="0.2">
      <c r="A248" s="15"/>
      <c r="B248" s="28" t="s">
        <v>222</v>
      </c>
      <c r="C248" s="25"/>
      <c r="D248" s="16"/>
      <c r="E248" s="16">
        <v>1</v>
      </c>
      <c r="F248" s="16">
        <v>0</v>
      </c>
      <c r="G248" s="17" t="str">
        <f t="shared" si="51"/>
        <v/>
      </c>
      <c r="H248" s="17" t="str">
        <f t="shared" si="52"/>
        <v/>
      </c>
      <c r="I248" s="17">
        <f t="shared" si="53"/>
        <v>9.0744101633393826E-4</v>
      </c>
      <c r="J248" s="17" t="str">
        <f t="shared" si="54"/>
        <v/>
      </c>
      <c r="K248" s="17">
        <f t="shared" si="57"/>
        <v>1</v>
      </c>
      <c r="L248" s="17" t="str">
        <f t="shared" si="58"/>
        <v xml:space="preserve"> </v>
      </c>
      <c r="M248" s="17" t="str">
        <f t="shared" si="55"/>
        <v/>
      </c>
      <c r="N248" s="21" t="str">
        <f t="shared" si="56"/>
        <v/>
      </c>
    </row>
    <row r="249" spans="1:14" x14ac:dyDescent="0.2">
      <c r="A249" s="15"/>
      <c r="B249" s="28" t="s">
        <v>223</v>
      </c>
      <c r="C249" s="25"/>
      <c r="D249" s="16"/>
      <c r="E249" s="16">
        <v>3</v>
      </c>
      <c r="F249" s="16">
        <v>0</v>
      </c>
      <c r="G249" s="17" t="str">
        <f t="shared" si="51"/>
        <v/>
      </c>
      <c r="H249" s="17" t="str">
        <f t="shared" si="52"/>
        <v/>
      </c>
      <c r="I249" s="17">
        <f t="shared" si="53"/>
        <v>2.7223230490018148E-3</v>
      </c>
      <c r="J249" s="17" t="str">
        <f t="shared" si="54"/>
        <v/>
      </c>
      <c r="K249" s="17">
        <f t="shared" si="57"/>
        <v>1</v>
      </c>
      <c r="L249" s="17" t="str">
        <f t="shared" si="58"/>
        <v xml:space="preserve"> </v>
      </c>
      <c r="M249" s="17" t="str">
        <f t="shared" si="55"/>
        <v/>
      </c>
      <c r="N249" s="21" t="str">
        <f t="shared" si="56"/>
        <v/>
      </c>
    </row>
    <row r="250" spans="1:14" x14ac:dyDescent="0.2">
      <c r="A250" s="15"/>
      <c r="B250" s="28" t="s">
        <v>224</v>
      </c>
      <c r="C250" s="25"/>
      <c r="D250" s="16"/>
      <c r="E250" s="16"/>
      <c r="F250" s="16"/>
      <c r="G250" s="17" t="str">
        <f t="shared" si="51"/>
        <v/>
      </c>
      <c r="H250" s="17" t="str">
        <f t="shared" si="52"/>
        <v/>
      </c>
      <c r="I250" s="17" t="str">
        <f t="shared" si="53"/>
        <v/>
      </c>
      <c r="J250" s="17" t="str">
        <f t="shared" si="54"/>
        <v/>
      </c>
      <c r="K250" s="17" t="str">
        <f t="shared" si="57"/>
        <v xml:space="preserve"> </v>
      </c>
      <c r="L250" s="17" t="str">
        <f t="shared" si="58"/>
        <v xml:space="preserve"> </v>
      </c>
      <c r="M250" s="17" t="str">
        <f t="shared" si="55"/>
        <v/>
      </c>
      <c r="N250" s="21" t="str">
        <f t="shared" si="56"/>
        <v/>
      </c>
    </row>
    <row r="251" spans="1:14" x14ac:dyDescent="0.2">
      <c r="A251" s="15"/>
      <c r="B251" s="28" t="s">
        <v>225</v>
      </c>
      <c r="C251" s="25"/>
      <c r="D251" s="16"/>
      <c r="E251" s="16"/>
      <c r="F251" s="16"/>
      <c r="G251" s="17" t="str">
        <f t="shared" si="51"/>
        <v/>
      </c>
      <c r="H251" s="17" t="str">
        <f t="shared" si="52"/>
        <v/>
      </c>
      <c r="I251" s="17" t="str">
        <f t="shared" si="53"/>
        <v/>
      </c>
      <c r="J251" s="17" t="str">
        <f t="shared" si="54"/>
        <v/>
      </c>
      <c r="K251" s="17" t="str">
        <f t="shared" si="57"/>
        <v xml:space="preserve"> </v>
      </c>
      <c r="L251" s="17" t="str">
        <f t="shared" si="58"/>
        <v xml:space="preserve"> </v>
      </c>
      <c r="M251" s="17" t="str">
        <f t="shared" si="55"/>
        <v/>
      </c>
      <c r="N251" s="21" t="str">
        <f t="shared" si="56"/>
        <v/>
      </c>
    </row>
    <row r="252" spans="1:14" ht="25.5" x14ac:dyDescent="0.2">
      <c r="A252" s="15"/>
      <c r="B252" s="28" t="s">
        <v>226</v>
      </c>
      <c r="C252" s="25"/>
      <c r="D252" s="16"/>
      <c r="E252" s="16">
        <v>0</v>
      </c>
      <c r="F252" s="16">
        <v>1</v>
      </c>
      <c r="G252" s="17" t="str">
        <f t="shared" ref="G252:G283" si="59">+IF(C252=0,"",C252/C$188)</f>
        <v/>
      </c>
      <c r="H252" s="17" t="str">
        <f t="shared" ref="H252:H283" si="60">+IF(D252=0,"",D252/D$188)</f>
        <v/>
      </c>
      <c r="I252" s="17" t="str">
        <f t="shared" ref="I252:I283" si="61">+IF(E252=0,"",E252/E$188)</f>
        <v/>
      </c>
      <c r="J252" s="17">
        <f t="shared" ref="J252:J283" si="62">+IF(F252=0,"",F252/F$188)</f>
        <v>1.128668171557562E-3</v>
      </c>
      <c r="K252" s="17" t="str">
        <f t="shared" si="57"/>
        <v xml:space="preserve"> </v>
      </c>
      <c r="L252" s="17">
        <f t="shared" si="58"/>
        <v>1</v>
      </c>
      <c r="M252" s="17" t="str">
        <f t="shared" ref="M252:M283" si="63">+IF(OR(AND(G252=""),(K252="")),"",G252*K252)</f>
        <v/>
      </c>
      <c r="N252" s="21" t="str">
        <f t="shared" ref="N252:N283" si="64">+IF(OR(AND(H252=""),(L252="")),"",H252*L252)</f>
        <v/>
      </c>
    </row>
    <row r="253" spans="1:14" ht="25.5" x14ac:dyDescent="0.2">
      <c r="A253" s="15"/>
      <c r="B253" s="28" t="s">
        <v>227</v>
      </c>
      <c r="C253" s="25"/>
      <c r="D253" s="16"/>
      <c r="E253" s="16"/>
      <c r="F253" s="16"/>
      <c r="G253" s="17" t="str">
        <f t="shared" si="59"/>
        <v/>
      </c>
      <c r="H253" s="17" t="str">
        <f t="shared" si="60"/>
        <v/>
      </c>
      <c r="I253" s="17" t="str">
        <f t="shared" si="61"/>
        <v/>
      </c>
      <c r="J253" s="17" t="str">
        <f t="shared" si="62"/>
        <v/>
      </c>
      <c r="K253" s="17" t="str">
        <f t="shared" ref="K253:K284" si="65">+IF(AND(C253=0,E253=0)," ",IF(C253=0,1,IF(E253=0,-1,(E253-C253)/C253)))</f>
        <v xml:space="preserve"> </v>
      </c>
      <c r="L253" s="17" t="str">
        <f t="shared" ref="L253:L284" si="66">+IF(AND(D253=0,F253=0)," ",IF(D253=0,1,IF(F253=0,-1,(F253-D253)/D253)))</f>
        <v xml:space="preserve"> </v>
      </c>
      <c r="M253" s="17" t="str">
        <f t="shared" si="63"/>
        <v/>
      </c>
      <c r="N253" s="21" t="str">
        <f t="shared" si="64"/>
        <v/>
      </c>
    </row>
    <row r="254" spans="1:14" x14ac:dyDescent="0.2">
      <c r="A254" s="15"/>
      <c r="B254" s="28" t="s">
        <v>228</v>
      </c>
      <c r="C254" s="25"/>
      <c r="D254" s="16"/>
      <c r="E254" s="16"/>
      <c r="F254" s="16"/>
      <c r="G254" s="17" t="str">
        <f t="shared" si="59"/>
        <v/>
      </c>
      <c r="H254" s="17" t="str">
        <f t="shared" si="60"/>
        <v/>
      </c>
      <c r="I254" s="17" t="str">
        <f t="shared" si="61"/>
        <v/>
      </c>
      <c r="J254" s="17" t="str">
        <f t="shared" si="62"/>
        <v/>
      </c>
      <c r="K254" s="17" t="str">
        <f t="shared" si="65"/>
        <v xml:space="preserve"> </v>
      </c>
      <c r="L254" s="17" t="str">
        <f t="shared" si="66"/>
        <v xml:space="preserve"> </v>
      </c>
      <c r="M254" s="17" t="str">
        <f t="shared" si="63"/>
        <v/>
      </c>
      <c r="N254" s="21" t="str">
        <f t="shared" si="64"/>
        <v/>
      </c>
    </row>
    <row r="255" spans="1:14" x14ac:dyDescent="0.2">
      <c r="A255" s="15"/>
      <c r="B255" s="28" t="s">
        <v>229</v>
      </c>
      <c r="C255" s="25"/>
      <c r="D255" s="16"/>
      <c r="E255" s="16"/>
      <c r="F255" s="16"/>
      <c r="G255" s="17" t="str">
        <f t="shared" si="59"/>
        <v/>
      </c>
      <c r="H255" s="17" t="str">
        <f t="shared" si="60"/>
        <v/>
      </c>
      <c r="I255" s="17" t="str">
        <f t="shared" si="61"/>
        <v/>
      </c>
      <c r="J255" s="17" t="str">
        <f t="shared" si="62"/>
        <v/>
      </c>
      <c r="K255" s="17" t="str">
        <f t="shared" si="65"/>
        <v xml:space="preserve"> </v>
      </c>
      <c r="L255" s="17" t="str">
        <f t="shared" si="66"/>
        <v xml:space="preserve"> </v>
      </c>
      <c r="M255" s="17" t="str">
        <f t="shared" si="63"/>
        <v/>
      </c>
      <c r="N255" s="21" t="str">
        <f t="shared" si="64"/>
        <v/>
      </c>
    </row>
    <row r="256" spans="1:14" x14ac:dyDescent="0.2">
      <c r="A256" s="15"/>
      <c r="B256" s="28" t="s">
        <v>230</v>
      </c>
      <c r="C256" s="25"/>
      <c r="D256" s="16"/>
      <c r="E256" s="16"/>
      <c r="F256" s="16"/>
      <c r="G256" s="17" t="str">
        <f t="shared" si="59"/>
        <v/>
      </c>
      <c r="H256" s="17" t="str">
        <f t="shared" si="60"/>
        <v/>
      </c>
      <c r="I256" s="17" t="str">
        <f t="shared" si="61"/>
        <v/>
      </c>
      <c r="J256" s="17" t="str">
        <f t="shared" si="62"/>
        <v/>
      </c>
      <c r="K256" s="17" t="str">
        <f t="shared" si="65"/>
        <v xml:space="preserve"> </v>
      </c>
      <c r="L256" s="17" t="str">
        <f t="shared" si="66"/>
        <v xml:space="preserve"> </v>
      </c>
      <c r="M256" s="17" t="str">
        <f t="shared" si="63"/>
        <v/>
      </c>
      <c r="N256" s="21" t="str">
        <f t="shared" si="64"/>
        <v/>
      </c>
    </row>
    <row r="257" spans="1:14" ht="25.5" x14ac:dyDescent="0.2">
      <c r="A257" s="15"/>
      <c r="B257" s="28" t="s">
        <v>231</v>
      </c>
      <c r="C257" s="25"/>
      <c r="D257" s="16"/>
      <c r="E257" s="16"/>
      <c r="F257" s="16"/>
      <c r="G257" s="17" t="str">
        <f t="shared" si="59"/>
        <v/>
      </c>
      <c r="H257" s="17" t="str">
        <f t="shared" si="60"/>
        <v/>
      </c>
      <c r="I257" s="17" t="str">
        <f t="shared" si="61"/>
        <v/>
      </c>
      <c r="J257" s="17" t="str">
        <f t="shared" si="62"/>
        <v/>
      </c>
      <c r="K257" s="17" t="str">
        <f t="shared" si="65"/>
        <v xml:space="preserve"> </v>
      </c>
      <c r="L257" s="17" t="str">
        <f t="shared" si="66"/>
        <v xml:space="preserve"> </v>
      </c>
      <c r="M257" s="17" t="str">
        <f t="shared" si="63"/>
        <v/>
      </c>
      <c r="N257" s="21" t="str">
        <f t="shared" si="64"/>
        <v/>
      </c>
    </row>
    <row r="258" spans="1:14" x14ac:dyDescent="0.2">
      <c r="A258" s="15"/>
      <c r="B258" s="28" t="s">
        <v>232</v>
      </c>
      <c r="C258" s="25">
        <v>0</v>
      </c>
      <c r="D258" s="16">
        <v>1</v>
      </c>
      <c r="E258" s="16">
        <v>1</v>
      </c>
      <c r="F258" s="16">
        <v>0</v>
      </c>
      <c r="G258" s="17" t="str">
        <f t="shared" si="59"/>
        <v/>
      </c>
      <c r="H258" s="17">
        <f t="shared" si="60"/>
        <v>1.321003963011889E-3</v>
      </c>
      <c r="I258" s="17">
        <f t="shared" si="61"/>
        <v>9.0744101633393826E-4</v>
      </c>
      <c r="J258" s="17" t="str">
        <f t="shared" si="62"/>
        <v/>
      </c>
      <c r="K258" s="17">
        <f t="shared" si="65"/>
        <v>1</v>
      </c>
      <c r="L258" s="17">
        <f t="shared" si="66"/>
        <v>-1</v>
      </c>
      <c r="M258" s="17" t="str">
        <f t="shared" si="63"/>
        <v/>
      </c>
      <c r="N258" s="21">
        <f t="shared" si="64"/>
        <v>-1.321003963011889E-3</v>
      </c>
    </row>
    <row r="259" spans="1:14" x14ac:dyDescent="0.2">
      <c r="A259" s="15"/>
      <c r="B259" s="28" t="s">
        <v>233</v>
      </c>
      <c r="C259" s="25"/>
      <c r="D259" s="16"/>
      <c r="E259" s="16"/>
      <c r="F259" s="16"/>
      <c r="G259" s="17" t="str">
        <f t="shared" si="59"/>
        <v/>
      </c>
      <c r="H259" s="17" t="str">
        <f t="shared" si="60"/>
        <v/>
      </c>
      <c r="I259" s="17" t="str">
        <f t="shared" si="61"/>
        <v/>
      </c>
      <c r="J259" s="17" t="str">
        <f t="shared" si="62"/>
        <v/>
      </c>
      <c r="K259" s="17" t="str">
        <f t="shared" si="65"/>
        <v xml:space="preserve"> </v>
      </c>
      <c r="L259" s="17" t="str">
        <f t="shared" si="66"/>
        <v xml:space="preserve"> </v>
      </c>
      <c r="M259" s="17" t="str">
        <f t="shared" si="63"/>
        <v/>
      </c>
      <c r="N259" s="21" t="str">
        <f t="shared" si="64"/>
        <v/>
      </c>
    </row>
    <row r="260" spans="1:14" x14ac:dyDescent="0.2">
      <c r="A260" s="15"/>
      <c r="B260" s="28" t="s">
        <v>234</v>
      </c>
      <c r="C260" s="25"/>
      <c r="D260" s="16"/>
      <c r="E260" s="16"/>
      <c r="F260" s="16"/>
      <c r="G260" s="17" t="str">
        <f t="shared" si="59"/>
        <v/>
      </c>
      <c r="H260" s="17" t="str">
        <f t="shared" si="60"/>
        <v/>
      </c>
      <c r="I260" s="17" t="str">
        <f t="shared" si="61"/>
        <v/>
      </c>
      <c r="J260" s="17" t="str">
        <f t="shared" si="62"/>
        <v/>
      </c>
      <c r="K260" s="17" t="str">
        <f t="shared" si="65"/>
        <v xml:space="preserve"> </v>
      </c>
      <c r="L260" s="17" t="str">
        <f t="shared" si="66"/>
        <v xml:space="preserve"> </v>
      </c>
      <c r="M260" s="17" t="str">
        <f t="shared" si="63"/>
        <v/>
      </c>
      <c r="N260" s="21" t="str">
        <f t="shared" si="64"/>
        <v/>
      </c>
    </row>
    <row r="261" spans="1:14" x14ac:dyDescent="0.2">
      <c r="A261" s="15"/>
      <c r="B261" s="28" t="s">
        <v>235</v>
      </c>
      <c r="C261" s="25">
        <v>1</v>
      </c>
      <c r="D261" s="16">
        <v>1</v>
      </c>
      <c r="E261" s="16"/>
      <c r="F261" s="16"/>
      <c r="G261" s="17">
        <f t="shared" si="59"/>
        <v>8.6281276962899055E-4</v>
      </c>
      <c r="H261" s="17">
        <f t="shared" si="60"/>
        <v>1.321003963011889E-3</v>
      </c>
      <c r="I261" s="17" t="str">
        <f t="shared" si="61"/>
        <v/>
      </c>
      <c r="J261" s="17" t="str">
        <f t="shared" si="62"/>
        <v/>
      </c>
      <c r="K261" s="17">
        <f t="shared" si="65"/>
        <v>-1</v>
      </c>
      <c r="L261" s="17">
        <f t="shared" si="66"/>
        <v>-1</v>
      </c>
      <c r="M261" s="17">
        <f t="shared" si="63"/>
        <v>-8.6281276962899055E-4</v>
      </c>
      <c r="N261" s="21">
        <f t="shared" si="64"/>
        <v>-1.321003963011889E-3</v>
      </c>
    </row>
    <row r="262" spans="1:14" ht="25.5" x14ac:dyDescent="0.2">
      <c r="A262" s="15"/>
      <c r="B262" s="28" t="s">
        <v>236</v>
      </c>
      <c r="C262" s="25"/>
      <c r="D262" s="16"/>
      <c r="E262" s="16"/>
      <c r="F262" s="16"/>
      <c r="G262" s="17" t="str">
        <f t="shared" si="59"/>
        <v/>
      </c>
      <c r="H262" s="17" t="str">
        <f t="shared" si="60"/>
        <v/>
      </c>
      <c r="I262" s="17" t="str">
        <f t="shared" si="61"/>
        <v/>
      </c>
      <c r="J262" s="17" t="str">
        <f t="shared" si="62"/>
        <v/>
      </c>
      <c r="K262" s="17" t="str">
        <f t="shared" si="65"/>
        <v xml:space="preserve"> </v>
      </c>
      <c r="L262" s="17" t="str">
        <f t="shared" si="66"/>
        <v xml:space="preserve"> </v>
      </c>
      <c r="M262" s="17" t="str">
        <f t="shared" si="63"/>
        <v/>
      </c>
      <c r="N262" s="21" t="str">
        <f t="shared" si="64"/>
        <v/>
      </c>
    </row>
    <row r="263" spans="1:14" x14ac:dyDescent="0.2">
      <c r="A263" s="15"/>
      <c r="B263" s="28" t="s">
        <v>237</v>
      </c>
      <c r="C263" s="25"/>
      <c r="D263" s="16"/>
      <c r="E263" s="16"/>
      <c r="F263" s="16"/>
      <c r="G263" s="17" t="str">
        <f t="shared" si="59"/>
        <v/>
      </c>
      <c r="H263" s="17" t="str">
        <f t="shared" si="60"/>
        <v/>
      </c>
      <c r="I263" s="17" t="str">
        <f t="shared" si="61"/>
        <v/>
      </c>
      <c r="J263" s="17" t="str">
        <f t="shared" si="62"/>
        <v/>
      </c>
      <c r="K263" s="17" t="str">
        <f t="shared" si="65"/>
        <v xml:space="preserve"> </v>
      </c>
      <c r="L263" s="17" t="str">
        <f t="shared" si="66"/>
        <v xml:space="preserve"> </v>
      </c>
      <c r="M263" s="17" t="str">
        <f t="shared" si="63"/>
        <v/>
      </c>
      <c r="N263" s="21" t="str">
        <f t="shared" si="64"/>
        <v/>
      </c>
    </row>
    <row r="264" spans="1:14" ht="25.5" x14ac:dyDescent="0.2">
      <c r="A264" s="15"/>
      <c r="B264" s="28" t="s">
        <v>238</v>
      </c>
      <c r="C264" s="25"/>
      <c r="D264" s="16"/>
      <c r="E264" s="16"/>
      <c r="F264" s="16"/>
      <c r="G264" s="17" t="str">
        <f t="shared" si="59"/>
        <v/>
      </c>
      <c r="H264" s="17" t="str">
        <f t="shared" si="60"/>
        <v/>
      </c>
      <c r="I264" s="17" t="str">
        <f t="shared" si="61"/>
        <v/>
      </c>
      <c r="J264" s="17" t="str">
        <f t="shared" si="62"/>
        <v/>
      </c>
      <c r="K264" s="17" t="str">
        <f t="shared" si="65"/>
        <v xml:space="preserve"> </v>
      </c>
      <c r="L264" s="17" t="str">
        <f t="shared" si="66"/>
        <v xml:space="preserve"> </v>
      </c>
      <c r="M264" s="17" t="str">
        <f t="shared" si="63"/>
        <v/>
      </c>
      <c r="N264" s="21" t="str">
        <f t="shared" si="64"/>
        <v/>
      </c>
    </row>
    <row r="265" spans="1:14" x14ac:dyDescent="0.2">
      <c r="A265" s="15"/>
      <c r="B265" s="28" t="s">
        <v>239</v>
      </c>
      <c r="C265" s="25"/>
      <c r="D265" s="16"/>
      <c r="E265" s="16"/>
      <c r="F265" s="16"/>
      <c r="G265" s="17" t="str">
        <f t="shared" si="59"/>
        <v/>
      </c>
      <c r="H265" s="17" t="str">
        <f t="shared" si="60"/>
        <v/>
      </c>
      <c r="I265" s="17" t="str">
        <f t="shared" si="61"/>
        <v/>
      </c>
      <c r="J265" s="17" t="str">
        <f t="shared" si="62"/>
        <v/>
      </c>
      <c r="K265" s="17" t="str">
        <f t="shared" si="65"/>
        <v xml:space="preserve"> </v>
      </c>
      <c r="L265" s="17" t="str">
        <f t="shared" si="66"/>
        <v xml:space="preserve"> </v>
      </c>
      <c r="M265" s="17" t="str">
        <f t="shared" si="63"/>
        <v/>
      </c>
      <c r="N265" s="21" t="str">
        <f t="shared" si="64"/>
        <v/>
      </c>
    </row>
    <row r="266" spans="1:14" x14ac:dyDescent="0.2">
      <c r="A266" s="15"/>
      <c r="B266" s="28" t="s">
        <v>240</v>
      </c>
      <c r="C266" s="25"/>
      <c r="D266" s="16"/>
      <c r="E266" s="16"/>
      <c r="F266" s="16"/>
      <c r="G266" s="17" t="str">
        <f t="shared" si="59"/>
        <v/>
      </c>
      <c r="H266" s="17" t="str">
        <f t="shared" si="60"/>
        <v/>
      </c>
      <c r="I266" s="17" t="str">
        <f t="shared" si="61"/>
        <v/>
      </c>
      <c r="J266" s="17" t="str">
        <f t="shared" si="62"/>
        <v/>
      </c>
      <c r="K266" s="17" t="str">
        <f t="shared" si="65"/>
        <v xml:space="preserve"> </v>
      </c>
      <c r="L266" s="17" t="str">
        <f t="shared" si="66"/>
        <v xml:space="preserve"> </v>
      </c>
      <c r="M266" s="17" t="str">
        <f t="shared" si="63"/>
        <v/>
      </c>
      <c r="N266" s="21" t="str">
        <f t="shared" si="64"/>
        <v/>
      </c>
    </row>
    <row r="267" spans="1:14" x14ac:dyDescent="0.2">
      <c r="A267" s="15"/>
      <c r="B267" s="28" t="s">
        <v>241</v>
      </c>
      <c r="C267" s="25"/>
      <c r="D267" s="16"/>
      <c r="E267" s="16"/>
      <c r="F267" s="16"/>
      <c r="G267" s="17" t="str">
        <f t="shared" si="59"/>
        <v/>
      </c>
      <c r="H267" s="17" t="str">
        <f t="shared" si="60"/>
        <v/>
      </c>
      <c r="I267" s="17" t="str">
        <f t="shared" si="61"/>
        <v/>
      </c>
      <c r="J267" s="17" t="str">
        <f t="shared" si="62"/>
        <v/>
      </c>
      <c r="K267" s="17" t="str">
        <f t="shared" si="65"/>
        <v xml:space="preserve"> </v>
      </c>
      <c r="L267" s="17" t="str">
        <f t="shared" si="66"/>
        <v xml:space="preserve"> </v>
      </c>
      <c r="M267" s="17" t="str">
        <f t="shared" si="63"/>
        <v/>
      </c>
      <c r="N267" s="21" t="str">
        <f t="shared" si="64"/>
        <v/>
      </c>
    </row>
    <row r="268" spans="1:14" x14ac:dyDescent="0.2">
      <c r="A268" s="15"/>
      <c r="B268" s="28" t="s">
        <v>242</v>
      </c>
      <c r="C268" s="25"/>
      <c r="D268" s="16"/>
      <c r="E268" s="16"/>
      <c r="F268" s="16"/>
      <c r="G268" s="17" t="str">
        <f t="shared" si="59"/>
        <v/>
      </c>
      <c r="H268" s="17" t="str">
        <f t="shared" si="60"/>
        <v/>
      </c>
      <c r="I268" s="17" t="str">
        <f t="shared" si="61"/>
        <v/>
      </c>
      <c r="J268" s="17" t="str">
        <f t="shared" si="62"/>
        <v/>
      </c>
      <c r="K268" s="17" t="str">
        <f t="shared" si="65"/>
        <v xml:space="preserve"> </v>
      </c>
      <c r="L268" s="17" t="str">
        <f t="shared" si="66"/>
        <v xml:space="preserve"> </v>
      </c>
      <c r="M268" s="17" t="str">
        <f t="shared" si="63"/>
        <v/>
      </c>
      <c r="N268" s="21" t="str">
        <f t="shared" si="64"/>
        <v/>
      </c>
    </row>
    <row r="269" spans="1:14" ht="25.5" x14ac:dyDescent="0.2">
      <c r="A269" s="15"/>
      <c r="B269" s="28" t="s">
        <v>243</v>
      </c>
      <c r="C269" s="25">
        <v>0</v>
      </c>
      <c r="D269" s="16">
        <v>1</v>
      </c>
      <c r="E269" s="16"/>
      <c r="F269" s="16"/>
      <c r="G269" s="17" t="str">
        <f t="shared" si="59"/>
        <v/>
      </c>
      <c r="H269" s="17">
        <f t="shared" si="60"/>
        <v>1.321003963011889E-3</v>
      </c>
      <c r="I269" s="17" t="str">
        <f t="shared" si="61"/>
        <v/>
      </c>
      <c r="J269" s="17" t="str">
        <f t="shared" si="62"/>
        <v/>
      </c>
      <c r="K269" s="17" t="str">
        <f t="shared" si="65"/>
        <v xml:space="preserve"> </v>
      </c>
      <c r="L269" s="17">
        <f t="shared" si="66"/>
        <v>-1</v>
      </c>
      <c r="M269" s="17" t="str">
        <f t="shared" si="63"/>
        <v/>
      </c>
      <c r="N269" s="21">
        <f t="shared" si="64"/>
        <v>-1.321003963011889E-3</v>
      </c>
    </row>
    <row r="270" spans="1:14" ht="25.5" x14ac:dyDescent="0.2">
      <c r="A270" s="15"/>
      <c r="B270" s="28" t="s">
        <v>244</v>
      </c>
      <c r="C270" s="25">
        <v>0</v>
      </c>
      <c r="D270" s="16">
        <v>1</v>
      </c>
      <c r="E270" s="16">
        <v>5</v>
      </c>
      <c r="F270" s="16">
        <v>2</v>
      </c>
      <c r="G270" s="17" t="str">
        <f t="shared" si="59"/>
        <v/>
      </c>
      <c r="H270" s="17">
        <f t="shared" si="60"/>
        <v>1.321003963011889E-3</v>
      </c>
      <c r="I270" s="17">
        <f t="shared" si="61"/>
        <v>4.5372050816696917E-3</v>
      </c>
      <c r="J270" s="17">
        <f t="shared" si="62"/>
        <v>2.257336343115124E-3</v>
      </c>
      <c r="K270" s="17">
        <f t="shared" si="65"/>
        <v>1</v>
      </c>
      <c r="L270" s="17">
        <f t="shared" si="66"/>
        <v>1</v>
      </c>
      <c r="M270" s="17" t="str">
        <f t="shared" si="63"/>
        <v/>
      </c>
      <c r="N270" s="21">
        <f t="shared" si="64"/>
        <v>1.321003963011889E-3</v>
      </c>
    </row>
    <row r="271" spans="1:14" x14ac:dyDescent="0.2">
      <c r="A271" s="15"/>
      <c r="B271" s="28" t="s">
        <v>245</v>
      </c>
      <c r="C271" s="25"/>
      <c r="D271" s="16"/>
      <c r="E271" s="16"/>
      <c r="F271" s="16"/>
      <c r="G271" s="17" t="str">
        <f t="shared" si="59"/>
        <v/>
      </c>
      <c r="H271" s="17" t="str">
        <f t="shared" si="60"/>
        <v/>
      </c>
      <c r="I271" s="17" t="str">
        <f t="shared" si="61"/>
        <v/>
      </c>
      <c r="J271" s="17" t="str">
        <f t="shared" si="62"/>
        <v/>
      </c>
      <c r="K271" s="17" t="str">
        <f t="shared" si="65"/>
        <v xml:space="preserve"> </v>
      </c>
      <c r="L271" s="17" t="str">
        <f t="shared" si="66"/>
        <v xml:space="preserve"> </v>
      </c>
      <c r="M271" s="17" t="str">
        <f t="shared" si="63"/>
        <v/>
      </c>
      <c r="N271" s="21" t="str">
        <f t="shared" si="64"/>
        <v/>
      </c>
    </row>
    <row r="272" spans="1:14" ht="25.5" x14ac:dyDescent="0.2">
      <c r="A272" s="15"/>
      <c r="B272" s="28" t="s">
        <v>246</v>
      </c>
      <c r="C272" s="25"/>
      <c r="D272" s="16"/>
      <c r="E272" s="16"/>
      <c r="F272" s="16"/>
      <c r="G272" s="17" t="str">
        <f t="shared" si="59"/>
        <v/>
      </c>
      <c r="H272" s="17" t="str">
        <f t="shared" si="60"/>
        <v/>
      </c>
      <c r="I272" s="17" t="str">
        <f t="shared" si="61"/>
        <v/>
      </c>
      <c r="J272" s="17" t="str">
        <f t="shared" si="62"/>
        <v/>
      </c>
      <c r="K272" s="17" t="str">
        <f t="shared" si="65"/>
        <v xml:space="preserve"> </v>
      </c>
      <c r="L272" s="17" t="str">
        <f t="shared" si="66"/>
        <v xml:space="preserve"> </v>
      </c>
      <c r="M272" s="17" t="str">
        <f t="shared" si="63"/>
        <v/>
      </c>
      <c r="N272" s="21" t="str">
        <f t="shared" si="64"/>
        <v/>
      </c>
    </row>
    <row r="273" spans="1:14" x14ac:dyDescent="0.2">
      <c r="A273" s="15"/>
      <c r="B273" s="28" t="s">
        <v>247</v>
      </c>
      <c r="C273" s="25"/>
      <c r="D273" s="16"/>
      <c r="E273" s="16"/>
      <c r="F273" s="16"/>
      <c r="G273" s="17" t="str">
        <f t="shared" si="59"/>
        <v/>
      </c>
      <c r="H273" s="17" t="str">
        <f t="shared" si="60"/>
        <v/>
      </c>
      <c r="I273" s="17" t="str">
        <f t="shared" si="61"/>
        <v/>
      </c>
      <c r="J273" s="17" t="str">
        <f t="shared" si="62"/>
        <v/>
      </c>
      <c r="K273" s="17" t="str">
        <f t="shared" si="65"/>
        <v xml:space="preserve"> </v>
      </c>
      <c r="L273" s="17" t="str">
        <f t="shared" si="66"/>
        <v xml:space="preserve"> </v>
      </c>
      <c r="M273" s="17" t="str">
        <f t="shared" si="63"/>
        <v/>
      </c>
      <c r="N273" s="21" t="str">
        <f t="shared" si="64"/>
        <v/>
      </c>
    </row>
    <row r="274" spans="1:14" x14ac:dyDescent="0.2">
      <c r="A274" s="15"/>
      <c r="B274" s="28" t="s">
        <v>248</v>
      </c>
      <c r="C274" s="25"/>
      <c r="D274" s="16"/>
      <c r="E274" s="16"/>
      <c r="F274" s="16"/>
      <c r="G274" s="17" t="str">
        <f t="shared" si="59"/>
        <v/>
      </c>
      <c r="H274" s="17" t="str">
        <f t="shared" si="60"/>
        <v/>
      </c>
      <c r="I274" s="17" t="str">
        <f t="shared" si="61"/>
        <v/>
      </c>
      <c r="J274" s="17" t="str">
        <f t="shared" si="62"/>
        <v/>
      </c>
      <c r="K274" s="17" t="str">
        <f t="shared" si="65"/>
        <v xml:space="preserve"> </v>
      </c>
      <c r="L274" s="17" t="str">
        <f t="shared" si="66"/>
        <v xml:space="preserve"> </v>
      </c>
      <c r="M274" s="17" t="str">
        <f t="shared" si="63"/>
        <v/>
      </c>
      <c r="N274" s="21" t="str">
        <f t="shared" si="64"/>
        <v/>
      </c>
    </row>
    <row r="275" spans="1:14" x14ac:dyDescent="0.2">
      <c r="A275" s="15"/>
      <c r="B275" s="28" t="s">
        <v>249</v>
      </c>
      <c r="C275" s="25"/>
      <c r="D275" s="16"/>
      <c r="E275" s="16"/>
      <c r="F275" s="16"/>
      <c r="G275" s="17" t="str">
        <f t="shared" si="59"/>
        <v/>
      </c>
      <c r="H275" s="17" t="str">
        <f t="shared" si="60"/>
        <v/>
      </c>
      <c r="I275" s="17" t="str">
        <f t="shared" si="61"/>
        <v/>
      </c>
      <c r="J275" s="17" t="str">
        <f t="shared" si="62"/>
        <v/>
      </c>
      <c r="K275" s="17" t="str">
        <f t="shared" si="65"/>
        <v xml:space="preserve"> </v>
      </c>
      <c r="L275" s="17" t="str">
        <f t="shared" si="66"/>
        <v xml:space="preserve"> </v>
      </c>
      <c r="M275" s="17" t="str">
        <f t="shared" si="63"/>
        <v/>
      </c>
      <c r="N275" s="21" t="str">
        <f t="shared" si="64"/>
        <v/>
      </c>
    </row>
    <row r="276" spans="1:14" ht="25.5" x14ac:dyDescent="0.2">
      <c r="A276" s="15"/>
      <c r="B276" s="28" t="s">
        <v>250</v>
      </c>
      <c r="C276" s="25"/>
      <c r="D276" s="16"/>
      <c r="E276" s="16">
        <v>1</v>
      </c>
      <c r="F276" s="16">
        <v>0</v>
      </c>
      <c r="G276" s="17" t="str">
        <f t="shared" si="59"/>
        <v/>
      </c>
      <c r="H276" s="17" t="str">
        <f t="shared" si="60"/>
        <v/>
      </c>
      <c r="I276" s="17">
        <f t="shared" si="61"/>
        <v>9.0744101633393826E-4</v>
      </c>
      <c r="J276" s="17" t="str">
        <f t="shared" si="62"/>
        <v/>
      </c>
      <c r="K276" s="17">
        <f t="shared" si="65"/>
        <v>1</v>
      </c>
      <c r="L276" s="17" t="str">
        <f t="shared" si="66"/>
        <v xml:space="preserve"> </v>
      </c>
      <c r="M276" s="17" t="str">
        <f t="shared" si="63"/>
        <v/>
      </c>
      <c r="N276" s="21" t="str">
        <f t="shared" si="64"/>
        <v/>
      </c>
    </row>
    <row r="277" spans="1:14" x14ac:dyDescent="0.2">
      <c r="A277" s="15"/>
      <c r="B277" s="28" t="s">
        <v>251</v>
      </c>
      <c r="C277" s="25"/>
      <c r="D277" s="16"/>
      <c r="E277" s="16"/>
      <c r="F277" s="16"/>
      <c r="G277" s="17" t="str">
        <f t="shared" si="59"/>
        <v/>
      </c>
      <c r="H277" s="17" t="str">
        <f t="shared" si="60"/>
        <v/>
      </c>
      <c r="I277" s="17" t="str">
        <f t="shared" si="61"/>
        <v/>
      </c>
      <c r="J277" s="17" t="str">
        <f t="shared" si="62"/>
        <v/>
      </c>
      <c r="K277" s="17" t="str">
        <f t="shared" si="65"/>
        <v xml:space="preserve"> </v>
      </c>
      <c r="L277" s="17" t="str">
        <f t="shared" si="66"/>
        <v xml:space="preserve"> </v>
      </c>
      <c r="M277" s="17" t="str">
        <f t="shared" si="63"/>
        <v/>
      </c>
      <c r="N277" s="21" t="str">
        <f t="shared" si="64"/>
        <v/>
      </c>
    </row>
    <row r="278" spans="1:14" x14ac:dyDescent="0.2">
      <c r="A278" s="15"/>
      <c r="B278" s="28" t="s">
        <v>252</v>
      </c>
      <c r="C278" s="25"/>
      <c r="D278" s="16"/>
      <c r="E278" s="16"/>
      <c r="F278" s="16"/>
      <c r="G278" s="17" t="str">
        <f t="shared" si="59"/>
        <v/>
      </c>
      <c r="H278" s="17" t="str">
        <f t="shared" si="60"/>
        <v/>
      </c>
      <c r="I278" s="17" t="str">
        <f t="shared" si="61"/>
        <v/>
      </c>
      <c r="J278" s="17" t="str">
        <f t="shared" si="62"/>
        <v/>
      </c>
      <c r="K278" s="17" t="str">
        <f t="shared" si="65"/>
        <v xml:space="preserve"> </v>
      </c>
      <c r="L278" s="17" t="str">
        <f t="shared" si="66"/>
        <v xml:space="preserve"> </v>
      </c>
      <c r="M278" s="17" t="str">
        <f t="shared" si="63"/>
        <v/>
      </c>
      <c r="N278" s="21" t="str">
        <f t="shared" si="64"/>
        <v/>
      </c>
    </row>
    <row r="279" spans="1:14" x14ac:dyDescent="0.2">
      <c r="A279" s="15"/>
      <c r="B279" s="28" t="s">
        <v>253</v>
      </c>
      <c r="C279" s="25">
        <v>0</v>
      </c>
      <c r="D279" s="16">
        <v>1</v>
      </c>
      <c r="E279" s="16"/>
      <c r="F279" s="16"/>
      <c r="G279" s="17" t="str">
        <f t="shared" si="59"/>
        <v/>
      </c>
      <c r="H279" s="17">
        <f t="shared" si="60"/>
        <v>1.321003963011889E-3</v>
      </c>
      <c r="I279" s="17" t="str">
        <f t="shared" si="61"/>
        <v/>
      </c>
      <c r="J279" s="17" t="str">
        <f t="shared" si="62"/>
        <v/>
      </c>
      <c r="K279" s="17" t="str">
        <f t="shared" si="65"/>
        <v xml:space="preserve"> </v>
      </c>
      <c r="L279" s="17">
        <f t="shared" si="66"/>
        <v>-1</v>
      </c>
      <c r="M279" s="17" t="str">
        <f t="shared" si="63"/>
        <v/>
      </c>
      <c r="N279" s="21">
        <f t="shared" si="64"/>
        <v>-1.321003963011889E-3</v>
      </c>
    </row>
    <row r="280" spans="1:14" x14ac:dyDescent="0.2">
      <c r="A280" s="15"/>
      <c r="B280" s="28" t="s">
        <v>254</v>
      </c>
      <c r="C280" s="25"/>
      <c r="D280" s="16"/>
      <c r="E280" s="16">
        <v>0</v>
      </c>
      <c r="F280" s="16">
        <v>2</v>
      </c>
      <c r="G280" s="17" t="str">
        <f t="shared" si="59"/>
        <v/>
      </c>
      <c r="H280" s="17" t="str">
        <f t="shared" si="60"/>
        <v/>
      </c>
      <c r="I280" s="17" t="str">
        <f t="shared" si="61"/>
        <v/>
      </c>
      <c r="J280" s="17">
        <f t="shared" si="62"/>
        <v>2.257336343115124E-3</v>
      </c>
      <c r="K280" s="17" t="str">
        <f t="shared" si="65"/>
        <v xml:space="preserve"> </v>
      </c>
      <c r="L280" s="17">
        <f t="shared" si="66"/>
        <v>1</v>
      </c>
      <c r="M280" s="17" t="str">
        <f t="shared" si="63"/>
        <v/>
      </c>
      <c r="N280" s="21" t="str">
        <f t="shared" si="64"/>
        <v/>
      </c>
    </row>
    <row r="281" spans="1:14" x14ac:dyDescent="0.2">
      <c r="A281" s="15"/>
      <c r="B281" s="28" t="s">
        <v>255</v>
      </c>
      <c r="C281" s="25">
        <v>3</v>
      </c>
      <c r="D281" s="16">
        <v>13</v>
      </c>
      <c r="E281" s="16">
        <v>0</v>
      </c>
      <c r="F281" s="16">
        <v>2</v>
      </c>
      <c r="G281" s="17">
        <f t="shared" si="59"/>
        <v>2.5884383088869713E-3</v>
      </c>
      <c r="H281" s="17">
        <f t="shared" si="60"/>
        <v>1.7173051519154558E-2</v>
      </c>
      <c r="I281" s="17" t="str">
        <f t="shared" si="61"/>
        <v/>
      </c>
      <c r="J281" s="17">
        <f t="shared" si="62"/>
        <v>2.257336343115124E-3</v>
      </c>
      <c r="K281" s="17">
        <f t="shared" si="65"/>
        <v>-1</v>
      </c>
      <c r="L281" s="17">
        <f t="shared" si="66"/>
        <v>-0.84615384615384615</v>
      </c>
      <c r="M281" s="17">
        <f t="shared" si="63"/>
        <v>-2.5884383088869713E-3</v>
      </c>
      <c r="N281" s="21">
        <f t="shared" si="64"/>
        <v>-1.4531043593130779E-2</v>
      </c>
    </row>
    <row r="282" spans="1:14" x14ac:dyDescent="0.2">
      <c r="A282" s="15"/>
      <c r="B282" s="28" t="s">
        <v>256</v>
      </c>
      <c r="C282" s="25"/>
      <c r="D282" s="16"/>
      <c r="E282" s="16"/>
      <c r="F282" s="16"/>
      <c r="G282" s="17" t="str">
        <f t="shared" si="59"/>
        <v/>
      </c>
      <c r="H282" s="17" t="str">
        <f t="shared" si="60"/>
        <v/>
      </c>
      <c r="I282" s="17" t="str">
        <f t="shared" si="61"/>
        <v/>
      </c>
      <c r="J282" s="17" t="str">
        <f t="shared" si="62"/>
        <v/>
      </c>
      <c r="K282" s="17" t="str">
        <f t="shared" si="65"/>
        <v xml:space="preserve"> </v>
      </c>
      <c r="L282" s="17" t="str">
        <f t="shared" si="66"/>
        <v xml:space="preserve"> </v>
      </c>
      <c r="M282" s="17" t="str">
        <f t="shared" si="63"/>
        <v/>
      </c>
      <c r="N282" s="21" t="str">
        <f t="shared" si="64"/>
        <v/>
      </c>
    </row>
    <row r="283" spans="1:14" x14ac:dyDescent="0.2">
      <c r="A283" s="15"/>
      <c r="B283" s="28" t="s">
        <v>257</v>
      </c>
      <c r="C283" s="25"/>
      <c r="D283" s="16"/>
      <c r="E283" s="16"/>
      <c r="F283" s="16"/>
      <c r="G283" s="17" t="str">
        <f t="shared" si="59"/>
        <v/>
      </c>
      <c r="H283" s="17" t="str">
        <f t="shared" si="60"/>
        <v/>
      </c>
      <c r="I283" s="17" t="str">
        <f t="shared" si="61"/>
        <v/>
      </c>
      <c r="J283" s="17" t="str">
        <f t="shared" si="62"/>
        <v/>
      </c>
      <c r="K283" s="17" t="str">
        <f t="shared" si="65"/>
        <v xml:space="preserve"> </v>
      </c>
      <c r="L283" s="17" t="str">
        <f t="shared" si="66"/>
        <v xml:space="preserve"> </v>
      </c>
      <c r="M283" s="17" t="str">
        <f t="shared" si="63"/>
        <v/>
      </c>
      <c r="N283" s="21" t="str">
        <f t="shared" si="64"/>
        <v/>
      </c>
    </row>
    <row r="284" spans="1:14" x14ac:dyDescent="0.2">
      <c r="A284" s="15"/>
      <c r="B284" s="28" t="s">
        <v>258</v>
      </c>
      <c r="C284" s="25">
        <v>1</v>
      </c>
      <c r="D284" s="16">
        <v>0</v>
      </c>
      <c r="E284" s="16"/>
      <c r="F284" s="16"/>
      <c r="G284" s="17">
        <f t="shared" ref="G284:G315" si="67">+IF(C284=0,"",C284/C$188)</f>
        <v>8.6281276962899055E-4</v>
      </c>
      <c r="H284" s="17" t="str">
        <f t="shared" ref="H284:H315" si="68">+IF(D284=0,"",D284/D$188)</f>
        <v/>
      </c>
      <c r="I284" s="17" t="str">
        <f t="shared" ref="I284:I315" si="69">+IF(E284=0,"",E284/E$188)</f>
        <v/>
      </c>
      <c r="J284" s="17" t="str">
        <f t="shared" ref="J284:J315" si="70">+IF(F284=0,"",F284/F$188)</f>
        <v/>
      </c>
      <c r="K284" s="17">
        <f t="shared" si="65"/>
        <v>-1</v>
      </c>
      <c r="L284" s="17" t="str">
        <f t="shared" si="66"/>
        <v xml:space="preserve"> </v>
      </c>
      <c r="M284" s="17">
        <f t="shared" ref="M284:M315" si="71">+IF(OR(AND(G284=""),(K284="")),"",G284*K284)</f>
        <v>-8.6281276962899055E-4</v>
      </c>
      <c r="N284" s="21" t="str">
        <f t="shared" ref="N284:N315" si="72">+IF(OR(AND(H284=""),(L284="")),"",H284*L284)</f>
        <v/>
      </c>
    </row>
    <row r="285" spans="1:14" ht="23.25" customHeight="1" x14ac:dyDescent="0.2">
      <c r="A285" s="15"/>
      <c r="B285" s="28" t="s">
        <v>259</v>
      </c>
      <c r="C285" s="25">
        <v>0</v>
      </c>
      <c r="D285" s="16">
        <v>1</v>
      </c>
      <c r="E285" s="16"/>
      <c r="F285" s="16"/>
      <c r="G285" s="17" t="str">
        <f t="shared" si="67"/>
        <v/>
      </c>
      <c r="H285" s="17">
        <f t="shared" si="68"/>
        <v>1.321003963011889E-3</v>
      </c>
      <c r="I285" s="17" t="str">
        <f t="shared" si="69"/>
        <v/>
      </c>
      <c r="J285" s="17" t="str">
        <f t="shared" si="70"/>
        <v/>
      </c>
      <c r="K285" s="17" t="str">
        <f t="shared" ref="K285:K316" si="73">+IF(AND(C285=0,E285=0)," ",IF(C285=0,1,IF(E285=0,-1,(E285-C285)/C285)))</f>
        <v xml:space="preserve"> </v>
      </c>
      <c r="L285" s="17">
        <f t="shared" ref="L285:L316" si="74">+IF(AND(D285=0,F285=0)," ",IF(D285=0,1,IF(F285=0,-1,(F285-D285)/D285)))</f>
        <v>-1</v>
      </c>
      <c r="M285" s="17" t="str">
        <f t="shared" si="71"/>
        <v/>
      </c>
      <c r="N285" s="21">
        <f t="shared" si="72"/>
        <v>-1.321003963011889E-3</v>
      </c>
    </row>
    <row r="286" spans="1:14" x14ac:dyDescent="0.2">
      <c r="A286" s="15"/>
      <c r="B286" s="28" t="s">
        <v>260</v>
      </c>
      <c r="C286" s="25"/>
      <c r="D286" s="16"/>
      <c r="E286" s="16"/>
      <c r="F286" s="16"/>
      <c r="G286" s="17" t="str">
        <f t="shared" si="67"/>
        <v/>
      </c>
      <c r="H286" s="17" t="str">
        <f t="shared" si="68"/>
        <v/>
      </c>
      <c r="I286" s="17" t="str">
        <f t="shared" si="69"/>
        <v/>
      </c>
      <c r="J286" s="17" t="str">
        <f t="shared" si="70"/>
        <v/>
      </c>
      <c r="K286" s="17" t="str">
        <f t="shared" si="73"/>
        <v xml:space="preserve"> </v>
      </c>
      <c r="L286" s="17" t="str">
        <f t="shared" si="74"/>
        <v xml:space="preserve"> </v>
      </c>
      <c r="M286" s="17" t="str">
        <f t="shared" si="71"/>
        <v/>
      </c>
      <c r="N286" s="21" t="str">
        <f t="shared" si="72"/>
        <v/>
      </c>
    </row>
    <row r="287" spans="1:14" x14ac:dyDescent="0.2">
      <c r="A287" s="15"/>
      <c r="B287" s="28" t="s">
        <v>261</v>
      </c>
      <c r="C287" s="25"/>
      <c r="D287" s="16"/>
      <c r="E287" s="16"/>
      <c r="F287" s="16"/>
      <c r="G287" s="17" t="str">
        <f t="shared" si="67"/>
        <v/>
      </c>
      <c r="H287" s="17" t="str">
        <f t="shared" si="68"/>
        <v/>
      </c>
      <c r="I287" s="17" t="str">
        <f t="shared" si="69"/>
        <v/>
      </c>
      <c r="J287" s="17" t="str">
        <f t="shared" si="70"/>
        <v/>
      </c>
      <c r="K287" s="17" t="str">
        <f t="shared" si="73"/>
        <v xml:space="preserve"> </v>
      </c>
      <c r="L287" s="17" t="str">
        <f t="shared" si="74"/>
        <v xml:space="preserve"> </v>
      </c>
      <c r="M287" s="17" t="str">
        <f t="shared" si="71"/>
        <v/>
      </c>
      <c r="N287" s="21" t="str">
        <f t="shared" si="72"/>
        <v/>
      </c>
    </row>
    <row r="288" spans="1:14" x14ac:dyDescent="0.2">
      <c r="A288" s="15"/>
      <c r="B288" s="28" t="s">
        <v>262</v>
      </c>
      <c r="C288" s="25">
        <v>2</v>
      </c>
      <c r="D288" s="16">
        <v>0</v>
      </c>
      <c r="E288" s="16"/>
      <c r="F288" s="16"/>
      <c r="G288" s="17">
        <f t="shared" si="67"/>
        <v>1.7256255392579811E-3</v>
      </c>
      <c r="H288" s="17" t="str">
        <f t="shared" si="68"/>
        <v/>
      </c>
      <c r="I288" s="17" t="str">
        <f t="shared" si="69"/>
        <v/>
      </c>
      <c r="J288" s="17" t="str">
        <f t="shared" si="70"/>
        <v/>
      </c>
      <c r="K288" s="17">
        <f t="shared" si="73"/>
        <v>-1</v>
      </c>
      <c r="L288" s="17" t="str">
        <f t="shared" si="74"/>
        <v xml:space="preserve"> </v>
      </c>
      <c r="M288" s="17">
        <f t="shared" si="71"/>
        <v>-1.7256255392579811E-3</v>
      </c>
      <c r="N288" s="21" t="str">
        <f t="shared" si="72"/>
        <v/>
      </c>
    </row>
    <row r="289" spans="1:14" x14ac:dyDescent="0.2">
      <c r="A289" s="15"/>
      <c r="B289" s="28" t="s">
        <v>263</v>
      </c>
      <c r="C289" s="25"/>
      <c r="D289" s="16"/>
      <c r="E289" s="16"/>
      <c r="F289" s="16"/>
      <c r="G289" s="17" t="str">
        <f t="shared" si="67"/>
        <v/>
      </c>
      <c r="H289" s="17" t="str">
        <f t="shared" si="68"/>
        <v/>
      </c>
      <c r="I289" s="17" t="str">
        <f t="shared" si="69"/>
        <v/>
      </c>
      <c r="J289" s="17" t="str">
        <f t="shared" si="70"/>
        <v/>
      </c>
      <c r="K289" s="17" t="str">
        <f t="shared" si="73"/>
        <v xml:space="preserve"> </v>
      </c>
      <c r="L289" s="17" t="str">
        <f t="shared" si="74"/>
        <v xml:space="preserve"> </v>
      </c>
      <c r="M289" s="17" t="str">
        <f t="shared" si="71"/>
        <v/>
      </c>
      <c r="N289" s="21" t="str">
        <f t="shared" si="72"/>
        <v/>
      </c>
    </row>
    <row r="290" spans="1:14" x14ac:dyDescent="0.2">
      <c r="A290" s="15"/>
      <c r="B290" s="28" t="s">
        <v>264</v>
      </c>
      <c r="C290" s="25"/>
      <c r="D290" s="16"/>
      <c r="E290" s="16"/>
      <c r="F290" s="16"/>
      <c r="G290" s="17" t="str">
        <f t="shared" si="67"/>
        <v/>
      </c>
      <c r="H290" s="17" t="str">
        <f t="shared" si="68"/>
        <v/>
      </c>
      <c r="I290" s="17" t="str">
        <f t="shared" si="69"/>
        <v/>
      </c>
      <c r="J290" s="17" t="str">
        <f t="shared" si="70"/>
        <v/>
      </c>
      <c r="K290" s="17" t="str">
        <f t="shared" si="73"/>
        <v xml:space="preserve"> </v>
      </c>
      <c r="L290" s="17" t="str">
        <f t="shared" si="74"/>
        <v xml:space="preserve"> </v>
      </c>
      <c r="M290" s="17" t="str">
        <f t="shared" si="71"/>
        <v/>
      </c>
      <c r="N290" s="21" t="str">
        <f t="shared" si="72"/>
        <v/>
      </c>
    </row>
    <row r="291" spans="1:14" x14ac:dyDescent="0.2">
      <c r="A291" s="15"/>
      <c r="B291" s="28" t="s">
        <v>265</v>
      </c>
      <c r="C291" s="25"/>
      <c r="D291" s="16"/>
      <c r="E291" s="16"/>
      <c r="F291" s="16"/>
      <c r="G291" s="17" t="str">
        <f t="shared" si="67"/>
        <v/>
      </c>
      <c r="H291" s="17" t="str">
        <f t="shared" si="68"/>
        <v/>
      </c>
      <c r="I291" s="17" t="str">
        <f t="shared" si="69"/>
        <v/>
      </c>
      <c r="J291" s="17" t="str">
        <f t="shared" si="70"/>
        <v/>
      </c>
      <c r="K291" s="17" t="str">
        <f t="shared" si="73"/>
        <v xml:space="preserve"> </v>
      </c>
      <c r="L291" s="17" t="str">
        <f t="shared" si="74"/>
        <v xml:space="preserve"> </v>
      </c>
      <c r="M291" s="17" t="str">
        <f t="shared" si="71"/>
        <v/>
      </c>
      <c r="N291" s="21" t="str">
        <f t="shared" si="72"/>
        <v/>
      </c>
    </row>
    <row r="292" spans="1:14" x14ac:dyDescent="0.2">
      <c r="A292" s="15"/>
      <c r="B292" s="28" t="s">
        <v>266</v>
      </c>
      <c r="C292" s="25"/>
      <c r="D292" s="16"/>
      <c r="E292" s="16"/>
      <c r="F292" s="16"/>
      <c r="G292" s="17" t="str">
        <f t="shared" si="67"/>
        <v/>
      </c>
      <c r="H292" s="17" t="str">
        <f t="shared" si="68"/>
        <v/>
      </c>
      <c r="I292" s="17" t="str">
        <f t="shared" si="69"/>
        <v/>
      </c>
      <c r="J292" s="17" t="str">
        <f t="shared" si="70"/>
        <v/>
      </c>
      <c r="K292" s="17" t="str">
        <f t="shared" si="73"/>
        <v xml:space="preserve"> </v>
      </c>
      <c r="L292" s="17" t="str">
        <f t="shared" si="74"/>
        <v xml:space="preserve"> </v>
      </c>
      <c r="M292" s="17" t="str">
        <f t="shared" si="71"/>
        <v/>
      </c>
      <c r="N292" s="21" t="str">
        <f t="shared" si="72"/>
        <v/>
      </c>
    </row>
    <row r="293" spans="1:14" ht="25.5" x14ac:dyDescent="0.2">
      <c r="A293" s="15"/>
      <c r="B293" s="28" t="s">
        <v>267</v>
      </c>
      <c r="C293" s="25">
        <v>4</v>
      </c>
      <c r="D293" s="16">
        <v>3</v>
      </c>
      <c r="E293" s="16"/>
      <c r="F293" s="16"/>
      <c r="G293" s="17">
        <f t="shared" si="67"/>
        <v>3.4512510785159622E-3</v>
      </c>
      <c r="H293" s="17">
        <f t="shared" si="68"/>
        <v>3.9630118890356669E-3</v>
      </c>
      <c r="I293" s="17" t="str">
        <f t="shared" si="69"/>
        <v/>
      </c>
      <c r="J293" s="17" t="str">
        <f t="shared" si="70"/>
        <v/>
      </c>
      <c r="K293" s="17">
        <f t="shared" si="73"/>
        <v>-1</v>
      </c>
      <c r="L293" s="17">
        <f t="shared" si="74"/>
        <v>-1</v>
      </c>
      <c r="M293" s="17">
        <f t="shared" si="71"/>
        <v>-3.4512510785159622E-3</v>
      </c>
      <c r="N293" s="21">
        <f t="shared" si="72"/>
        <v>-3.9630118890356669E-3</v>
      </c>
    </row>
    <row r="294" spans="1:14" x14ac:dyDescent="0.2">
      <c r="A294" s="15"/>
      <c r="B294" s="28" t="s">
        <v>268</v>
      </c>
      <c r="C294" s="25">
        <v>0</v>
      </c>
      <c r="D294" s="16">
        <v>1</v>
      </c>
      <c r="E294" s="16">
        <v>0</v>
      </c>
      <c r="F294" s="16">
        <v>1</v>
      </c>
      <c r="G294" s="17" t="str">
        <f t="shared" si="67"/>
        <v/>
      </c>
      <c r="H294" s="17">
        <f t="shared" si="68"/>
        <v>1.321003963011889E-3</v>
      </c>
      <c r="I294" s="17" t="str">
        <f t="shared" si="69"/>
        <v/>
      </c>
      <c r="J294" s="17">
        <f t="shared" si="70"/>
        <v>1.128668171557562E-3</v>
      </c>
      <c r="K294" s="17" t="str">
        <f t="shared" si="73"/>
        <v xml:space="preserve"> </v>
      </c>
      <c r="L294" s="17">
        <f t="shared" si="74"/>
        <v>0</v>
      </c>
      <c r="M294" s="17" t="str">
        <f t="shared" si="71"/>
        <v/>
      </c>
      <c r="N294" s="21">
        <f t="shared" si="72"/>
        <v>0</v>
      </c>
    </row>
    <row r="295" spans="1:14" x14ac:dyDescent="0.2">
      <c r="A295" s="15"/>
      <c r="B295" s="28" t="s">
        <v>269</v>
      </c>
      <c r="C295" s="25">
        <v>1</v>
      </c>
      <c r="D295" s="16">
        <v>1</v>
      </c>
      <c r="E295" s="16"/>
      <c r="F295" s="16"/>
      <c r="G295" s="17">
        <f t="shared" si="67"/>
        <v>8.6281276962899055E-4</v>
      </c>
      <c r="H295" s="17">
        <f t="shared" si="68"/>
        <v>1.321003963011889E-3</v>
      </c>
      <c r="I295" s="17" t="str">
        <f t="shared" si="69"/>
        <v/>
      </c>
      <c r="J295" s="17" t="str">
        <f t="shared" si="70"/>
        <v/>
      </c>
      <c r="K295" s="17">
        <f t="shared" si="73"/>
        <v>-1</v>
      </c>
      <c r="L295" s="17">
        <f t="shared" si="74"/>
        <v>-1</v>
      </c>
      <c r="M295" s="17">
        <f t="shared" si="71"/>
        <v>-8.6281276962899055E-4</v>
      </c>
      <c r="N295" s="21">
        <f t="shared" si="72"/>
        <v>-1.321003963011889E-3</v>
      </c>
    </row>
    <row r="296" spans="1:14" x14ac:dyDescent="0.2">
      <c r="A296" s="15"/>
      <c r="B296" s="28" t="s">
        <v>270</v>
      </c>
      <c r="C296" s="25"/>
      <c r="D296" s="16"/>
      <c r="E296" s="16"/>
      <c r="F296" s="16"/>
      <c r="G296" s="17" t="str">
        <f t="shared" si="67"/>
        <v/>
      </c>
      <c r="H296" s="17" t="str">
        <f t="shared" si="68"/>
        <v/>
      </c>
      <c r="I296" s="17" t="str">
        <f t="shared" si="69"/>
        <v/>
      </c>
      <c r="J296" s="17" t="str">
        <f t="shared" si="70"/>
        <v/>
      </c>
      <c r="K296" s="17" t="str">
        <f t="shared" si="73"/>
        <v xml:space="preserve"> </v>
      </c>
      <c r="L296" s="17" t="str">
        <f t="shared" si="74"/>
        <v xml:space="preserve"> </v>
      </c>
      <c r="M296" s="17" t="str">
        <f t="shared" si="71"/>
        <v/>
      </c>
      <c r="N296" s="21" t="str">
        <f t="shared" si="72"/>
        <v/>
      </c>
    </row>
    <row r="297" spans="1:14" ht="25.5" x14ac:dyDescent="0.2">
      <c r="A297" s="15"/>
      <c r="B297" s="28" t="s">
        <v>271</v>
      </c>
      <c r="C297" s="25"/>
      <c r="D297" s="16"/>
      <c r="E297" s="16">
        <v>6</v>
      </c>
      <c r="F297" s="16">
        <v>1</v>
      </c>
      <c r="G297" s="17" t="str">
        <f t="shared" si="67"/>
        <v/>
      </c>
      <c r="H297" s="17" t="str">
        <f t="shared" si="68"/>
        <v/>
      </c>
      <c r="I297" s="17">
        <f t="shared" si="69"/>
        <v>5.4446460980036296E-3</v>
      </c>
      <c r="J297" s="17">
        <f t="shared" si="70"/>
        <v>1.128668171557562E-3</v>
      </c>
      <c r="K297" s="17">
        <f t="shared" si="73"/>
        <v>1</v>
      </c>
      <c r="L297" s="17">
        <f t="shared" si="74"/>
        <v>1</v>
      </c>
      <c r="M297" s="17" t="str">
        <f t="shared" si="71"/>
        <v/>
      </c>
      <c r="N297" s="21" t="str">
        <f t="shared" si="72"/>
        <v/>
      </c>
    </row>
    <row r="298" spans="1:14" x14ac:dyDescent="0.2">
      <c r="A298" s="15"/>
      <c r="B298" s="28" t="s">
        <v>272</v>
      </c>
      <c r="C298" s="25"/>
      <c r="D298" s="16"/>
      <c r="E298" s="16"/>
      <c r="F298" s="16"/>
      <c r="G298" s="17" t="str">
        <f t="shared" si="67"/>
        <v/>
      </c>
      <c r="H298" s="17" t="str">
        <f t="shared" si="68"/>
        <v/>
      </c>
      <c r="I298" s="17" t="str">
        <f t="shared" si="69"/>
        <v/>
      </c>
      <c r="J298" s="17" t="str">
        <f t="shared" si="70"/>
        <v/>
      </c>
      <c r="K298" s="17" t="str">
        <f t="shared" si="73"/>
        <v xml:space="preserve"> </v>
      </c>
      <c r="L298" s="17" t="str">
        <f t="shared" si="74"/>
        <v xml:space="preserve"> </v>
      </c>
      <c r="M298" s="17" t="str">
        <f t="shared" si="71"/>
        <v/>
      </c>
      <c r="N298" s="21" t="str">
        <f t="shared" si="72"/>
        <v/>
      </c>
    </row>
    <row r="299" spans="1:14" x14ac:dyDescent="0.2">
      <c r="A299" s="15"/>
      <c r="B299" s="28" t="s">
        <v>273</v>
      </c>
      <c r="C299" s="25">
        <v>1</v>
      </c>
      <c r="D299" s="16">
        <v>0</v>
      </c>
      <c r="E299" s="16">
        <v>0</v>
      </c>
      <c r="F299" s="16">
        <v>3</v>
      </c>
      <c r="G299" s="17">
        <f t="shared" si="67"/>
        <v>8.6281276962899055E-4</v>
      </c>
      <c r="H299" s="17" t="str">
        <f t="shared" si="68"/>
        <v/>
      </c>
      <c r="I299" s="17" t="str">
        <f t="shared" si="69"/>
        <v/>
      </c>
      <c r="J299" s="17">
        <f t="shared" si="70"/>
        <v>3.3860045146726862E-3</v>
      </c>
      <c r="K299" s="17">
        <f t="shared" si="73"/>
        <v>-1</v>
      </c>
      <c r="L299" s="17">
        <f t="shared" si="74"/>
        <v>1</v>
      </c>
      <c r="M299" s="17">
        <f t="shared" si="71"/>
        <v>-8.6281276962899055E-4</v>
      </c>
      <c r="N299" s="21" t="str">
        <f t="shared" si="72"/>
        <v/>
      </c>
    </row>
    <row r="300" spans="1:14" x14ac:dyDescent="0.2">
      <c r="A300" s="15"/>
      <c r="B300" s="28" t="s">
        <v>274</v>
      </c>
      <c r="C300" s="25">
        <v>0</v>
      </c>
      <c r="D300" s="16">
        <v>1</v>
      </c>
      <c r="E300" s="16"/>
      <c r="F300" s="16"/>
      <c r="G300" s="17" t="str">
        <f t="shared" si="67"/>
        <v/>
      </c>
      <c r="H300" s="17">
        <f t="shared" si="68"/>
        <v>1.321003963011889E-3</v>
      </c>
      <c r="I300" s="17" t="str">
        <f t="shared" si="69"/>
        <v/>
      </c>
      <c r="J300" s="17" t="str">
        <f t="shared" si="70"/>
        <v/>
      </c>
      <c r="K300" s="17" t="str">
        <f t="shared" si="73"/>
        <v xml:space="preserve"> </v>
      </c>
      <c r="L300" s="17">
        <f t="shared" si="74"/>
        <v>-1</v>
      </c>
      <c r="M300" s="17" t="str">
        <f t="shared" si="71"/>
        <v/>
      </c>
      <c r="N300" s="21">
        <f t="shared" si="72"/>
        <v>-1.321003963011889E-3</v>
      </c>
    </row>
    <row r="301" spans="1:14" x14ac:dyDescent="0.2">
      <c r="A301" s="15"/>
      <c r="B301" s="28" t="s">
        <v>275</v>
      </c>
      <c r="C301" s="25"/>
      <c r="D301" s="16"/>
      <c r="E301" s="16"/>
      <c r="F301" s="16"/>
      <c r="G301" s="17" t="str">
        <f t="shared" si="67"/>
        <v/>
      </c>
      <c r="H301" s="17" t="str">
        <f t="shared" si="68"/>
        <v/>
      </c>
      <c r="I301" s="17" t="str">
        <f t="shared" si="69"/>
        <v/>
      </c>
      <c r="J301" s="17" t="str">
        <f t="shared" si="70"/>
        <v/>
      </c>
      <c r="K301" s="17" t="str">
        <f t="shared" si="73"/>
        <v xml:space="preserve"> </v>
      </c>
      <c r="L301" s="17" t="str">
        <f t="shared" si="74"/>
        <v xml:space="preserve"> </v>
      </c>
      <c r="M301" s="17" t="str">
        <f t="shared" si="71"/>
        <v/>
      </c>
      <c r="N301" s="21" t="str">
        <f t="shared" si="72"/>
        <v/>
      </c>
    </row>
    <row r="302" spans="1:14" x14ac:dyDescent="0.2">
      <c r="A302" s="15"/>
      <c r="B302" s="28" t="s">
        <v>276</v>
      </c>
      <c r="C302" s="25"/>
      <c r="D302" s="16"/>
      <c r="E302" s="16"/>
      <c r="F302" s="16"/>
      <c r="G302" s="17" t="str">
        <f t="shared" si="67"/>
        <v/>
      </c>
      <c r="H302" s="17" t="str">
        <f t="shared" si="68"/>
        <v/>
      </c>
      <c r="I302" s="17" t="str">
        <f t="shared" si="69"/>
        <v/>
      </c>
      <c r="J302" s="17" t="str">
        <f t="shared" si="70"/>
        <v/>
      </c>
      <c r="K302" s="17" t="str">
        <f t="shared" si="73"/>
        <v xml:space="preserve"> </v>
      </c>
      <c r="L302" s="17" t="str">
        <f t="shared" si="74"/>
        <v xml:space="preserve"> </v>
      </c>
      <c r="M302" s="17" t="str">
        <f t="shared" si="71"/>
        <v/>
      </c>
      <c r="N302" s="21" t="str">
        <f t="shared" si="72"/>
        <v/>
      </c>
    </row>
    <row r="303" spans="1:14" x14ac:dyDescent="0.2">
      <c r="A303" s="15"/>
      <c r="B303" s="28" t="s">
        <v>277</v>
      </c>
      <c r="C303" s="25"/>
      <c r="D303" s="16"/>
      <c r="E303" s="16"/>
      <c r="F303" s="16"/>
      <c r="G303" s="17" t="str">
        <f t="shared" si="67"/>
        <v/>
      </c>
      <c r="H303" s="17" t="str">
        <f t="shared" si="68"/>
        <v/>
      </c>
      <c r="I303" s="17" t="str">
        <f t="shared" si="69"/>
        <v/>
      </c>
      <c r="J303" s="17" t="str">
        <f t="shared" si="70"/>
        <v/>
      </c>
      <c r="K303" s="17" t="str">
        <f t="shared" si="73"/>
        <v xml:space="preserve"> </v>
      </c>
      <c r="L303" s="17" t="str">
        <f t="shared" si="74"/>
        <v xml:space="preserve"> </v>
      </c>
      <c r="M303" s="17" t="str">
        <f t="shared" si="71"/>
        <v/>
      </c>
      <c r="N303" s="21" t="str">
        <f t="shared" si="72"/>
        <v/>
      </c>
    </row>
    <row r="304" spans="1:14" x14ac:dyDescent="0.2">
      <c r="A304" s="15"/>
      <c r="B304" s="28" t="s">
        <v>278</v>
      </c>
      <c r="C304" s="25"/>
      <c r="D304" s="16"/>
      <c r="E304" s="16"/>
      <c r="F304" s="16"/>
      <c r="G304" s="17" t="str">
        <f t="shared" si="67"/>
        <v/>
      </c>
      <c r="H304" s="17" t="str">
        <f t="shared" si="68"/>
        <v/>
      </c>
      <c r="I304" s="17" t="str">
        <f t="shared" si="69"/>
        <v/>
      </c>
      <c r="J304" s="17" t="str">
        <f t="shared" si="70"/>
        <v/>
      </c>
      <c r="K304" s="17" t="str">
        <f t="shared" si="73"/>
        <v xml:space="preserve"> </v>
      </c>
      <c r="L304" s="17" t="str">
        <f t="shared" si="74"/>
        <v xml:space="preserve"> </v>
      </c>
      <c r="M304" s="17" t="str">
        <f t="shared" si="71"/>
        <v/>
      </c>
      <c r="N304" s="21" t="str">
        <f t="shared" si="72"/>
        <v/>
      </c>
    </row>
    <row r="305" spans="1:14" x14ac:dyDescent="0.2">
      <c r="A305" s="15"/>
      <c r="B305" s="28" t="s">
        <v>279</v>
      </c>
      <c r="C305" s="25"/>
      <c r="D305" s="16"/>
      <c r="E305" s="16"/>
      <c r="F305" s="16"/>
      <c r="G305" s="17" t="str">
        <f t="shared" si="67"/>
        <v/>
      </c>
      <c r="H305" s="17" t="str">
        <f t="shared" si="68"/>
        <v/>
      </c>
      <c r="I305" s="17" t="str">
        <f t="shared" si="69"/>
        <v/>
      </c>
      <c r="J305" s="17" t="str">
        <f t="shared" si="70"/>
        <v/>
      </c>
      <c r="K305" s="17" t="str">
        <f t="shared" si="73"/>
        <v xml:space="preserve"> </v>
      </c>
      <c r="L305" s="17" t="str">
        <f t="shared" si="74"/>
        <v xml:space="preserve"> </v>
      </c>
      <c r="M305" s="17" t="str">
        <f t="shared" si="71"/>
        <v/>
      </c>
      <c r="N305" s="21" t="str">
        <f t="shared" si="72"/>
        <v/>
      </c>
    </row>
    <row r="306" spans="1:14" x14ac:dyDescent="0.2">
      <c r="A306" s="15"/>
      <c r="B306" s="28" t="s">
        <v>280</v>
      </c>
      <c r="C306" s="25">
        <v>3</v>
      </c>
      <c r="D306" s="16">
        <v>6</v>
      </c>
      <c r="E306" s="16"/>
      <c r="F306" s="16"/>
      <c r="G306" s="17">
        <f t="shared" si="67"/>
        <v>2.5884383088869713E-3</v>
      </c>
      <c r="H306" s="17">
        <f t="shared" si="68"/>
        <v>7.9260237780713338E-3</v>
      </c>
      <c r="I306" s="17" t="str">
        <f t="shared" si="69"/>
        <v/>
      </c>
      <c r="J306" s="17" t="str">
        <f t="shared" si="70"/>
        <v/>
      </c>
      <c r="K306" s="17">
        <f t="shared" si="73"/>
        <v>-1</v>
      </c>
      <c r="L306" s="17">
        <f t="shared" si="74"/>
        <v>-1</v>
      </c>
      <c r="M306" s="17">
        <f t="shared" si="71"/>
        <v>-2.5884383088869713E-3</v>
      </c>
      <c r="N306" s="21">
        <f t="shared" si="72"/>
        <v>-7.9260237780713338E-3</v>
      </c>
    </row>
    <row r="307" spans="1:14" x14ac:dyDescent="0.2">
      <c r="A307" s="15"/>
      <c r="B307" s="28" t="s">
        <v>281</v>
      </c>
      <c r="C307" s="25">
        <v>44</v>
      </c>
      <c r="D307" s="16">
        <v>42</v>
      </c>
      <c r="E307" s="16">
        <v>63</v>
      </c>
      <c r="F307" s="16">
        <v>15</v>
      </c>
      <c r="G307" s="17">
        <f t="shared" si="67"/>
        <v>3.7963761863675581E-2</v>
      </c>
      <c r="H307" s="17">
        <f t="shared" si="68"/>
        <v>5.5482166446499337E-2</v>
      </c>
      <c r="I307" s="17">
        <f t="shared" si="69"/>
        <v>5.7168784029038112E-2</v>
      </c>
      <c r="J307" s="17">
        <f t="shared" si="70"/>
        <v>1.6930022573363433E-2</v>
      </c>
      <c r="K307" s="17">
        <f t="shared" si="73"/>
        <v>0.43181818181818182</v>
      </c>
      <c r="L307" s="17">
        <f t="shared" si="74"/>
        <v>-0.6428571428571429</v>
      </c>
      <c r="M307" s="17">
        <f t="shared" si="71"/>
        <v>1.6393442622950821E-2</v>
      </c>
      <c r="N307" s="21">
        <f t="shared" si="72"/>
        <v>-3.5667107001321002E-2</v>
      </c>
    </row>
    <row r="308" spans="1:14" x14ac:dyDescent="0.2">
      <c r="A308" s="15"/>
      <c r="B308" s="28" t="s">
        <v>282</v>
      </c>
      <c r="C308" s="25">
        <v>1</v>
      </c>
      <c r="D308" s="16">
        <v>0</v>
      </c>
      <c r="E308" s="16">
        <v>1</v>
      </c>
      <c r="F308" s="16">
        <v>0</v>
      </c>
      <c r="G308" s="17">
        <f t="shared" si="67"/>
        <v>8.6281276962899055E-4</v>
      </c>
      <c r="H308" s="17" t="str">
        <f t="shared" si="68"/>
        <v/>
      </c>
      <c r="I308" s="17">
        <f t="shared" si="69"/>
        <v>9.0744101633393826E-4</v>
      </c>
      <c r="J308" s="17" t="str">
        <f t="shared" si="70"/>
        <v/>
      </c>
      <c r="K308" s="17">
        <f t="shared" si="73"/>
        <v>0</v>
      </c>
      <c r="L308" s="17" t="str">
        <f t="shared" si="74"/>
        <v xml:space="preserve"> </v>
      </c>
      <c r="M308" s="17">
        <f t="shared" si="71"/>
        <v>0</v>
      </c>
      <c r="N308" s="21" t="str">
        <f t="shared" si="72"/>
        <v/>
      </c>
    </row>
    <row r="309" spans="1:14" x14ac:dyDescent="0.2">
      <c r="A309" s="15"/>
      <c r="B309" s="28" t="s">
        <v>283</v>
      </c>
      <c r="C309" s="25"/>
      <c r="D309" s="16"/>
      <c r="E309" s="16">
        <v>1</v>
      </c>
      <c r="F309" s="16">
        <v>0</v>
      </c>
      <c r="G309" s="17" t="str">
        <f t="shared" si="67"/>
        <v/>
      </c>
      <c r="H309" s="17" t="str">
        <f t="shared" si="68"/>
        <v/>
      </c>
      <c r="I309" s="17">
        <f t="shared" si="69"/>
        <v>9.0744101633393826E-4</v>
      </c>
      <c r="J309" s="17" t="str">
        <f t="shared" si="70"/>
        <v/>
      </c>
      <c r="K309" s="17">
        <f t="shared" si="73"/>
        <v>1</v>
      </c>
      <c r="L309" s="17" t="str">
        <f t="shared" si="74"/>
        <v xml:space="preserve"> </v>
      </c>
      <c r="M309" s="17" t="str">
        <f t="shared" si="71"/>
        <v/>
      </c>
      <c r="N309" s="21" t="str">
        <f t="shared" si="72"/>
        <v/>
      </c>
    </row>
    <row r="310" spans="1:14" x14ac:dyDescent="0.2">
      <c r="A310" s="15"/>
      <c r="B310" s="28" t="s">
        <v>284</v>
      </c>
      <c r="C310" s="25"/>
      <c r="D310" s="16"/>
      <c r="E310" s="16">
        <v>1</v>
      </c>
      <c r="F310" s="16">
        <v>0</v>
      </c>
      <c r="G310" s="17" t="str">
        <f t="shared" si="67"/>
        <v/>
      </c>
      <c r="H310" s="17" t="str">
        <f t="shared" si="68"/>
        <v/>
      </c>
      <c r="I310" s="17">
        <f t="shared" si="69"/>
        <v>9.0744101633393826E-4</v>
      </c>
      <c r="J310" s="17" t="str">
        <f t="shared" si="70"/>
        <v/>
      </c>
      <c r="K310" s="17">
        <f t="shared" si="73"/>
        <v>1</v>
      </c>
      <c r="L310" s="17" t="str">
        <f t="shared" si="74"/>
        <v xml:space="preserve"> </v>
      </c>
      <c r="M310" s="17" t="str">
        <f t="shared" si="71"/>
        <v/>
      </c>
      <c r="N310" s="21" t="str">
        <f t="shared" si="72"/>
        <v/>
      </c>
    </row>
    <row r="311" spans="1:14" ht="25.5" x14ac:dyDescent="0.2">
      <c r="A311" s="15"/>
      <c r="B311" s="28" t="s">
        <v>285</v>
      </c>
      <c r="C311" s="25"/>
      <c r="D311" s="16"/>
      <c r="E311" s="16"/>
      <c r="F311" s="16"/>
      <c r="G311" s="17" t="str">
        <f t="shared" si="67"/>
        <v/>
      </c>
      <c r="H311" s="17" t="str">
        <f t="shared" si="68"/>
        <v/>
      </c>
      <c r="I311" s="17" t="str">
        <f t="shared" si="69"/>
        <v/>
      </c>
      <c r="J311" s="17" t="str">
        <f t="shared" si="70"/>
        <v/>
      </c>
      <c r="K311" s="17" t="str">
        <f t="shared" si="73"/>
        <v xml:space="preserve"> </v>
      </c>
      <c r="L311" s="17" t="str">
        <f t="shared" si="74"/>
        <v xml:space="preserve"> </v>
      </c>
      <c r="M311" s="17" t="str">
        <f t="shared" si="71"/>
        <v/>
      </c>
      <c r="N311" s="21" t="str">
        <f t="shared" si="72"/>
        <v/>
      </c>
    </row>
    <row r="312" spans="1:14" x14ac:dyDescent="0.2">
      <c r="A312" s="15"/>
      <c r="B312" s="28" t="s">
        <v>286</v>
      </c>
      <c r="C312" s="25">
        <v>0</v>
      </c>
      <c r="D312" s="16">
        <v>1</v>
      </c>
      <c r="E312" s="16">
        <v>0</v>
      </c>
      <c r="F312" s="16">
        <v>7</v>
      </c>
      <c r="G312" s="17" t="str">
        <f t="shared" si="67"/>
        <v/>
      </c>
      <c r="H312" s="17">
        <f t="shared" si="68"/>
        <v>1.321003963011889E-3</v>
      </c>
      <c r="I312" s="17" t="str">
        <f t="shared" si="69"/>
        <v/>
      </c>
      <c r="J312" s="17">
        <f t="shared" si="70"/>
        <v>7.900677200902935E-3</v>
      </c>
      <c r="K312" s="17" t="str">
        <f t="shared" si="73"/>
        <v xml:space="preserve"> </v>
      </c>
      <c r="L312" s="17">
        <f t="shared" si="74"/>
        <v>6</v>
      </c>
      <c r="M312" s="17" t="str">
        <f t="shared" si="71"/>
        <v/>
      </c>
      <c r="N312" s="21">
        <f t="shared" si="72"/>
        <v>7.9260237780713338E-3</v>
      </c>
    </row>
    <row r="313" spans="1:14" x14ac:dyDescent="0.2">
      <c r="A313" s="15"/>
      <c r="B313" s="28" t="s">
        <v>287</v>
      </c>
      <c r="C313" s="25"/>
      <c r="D313" s="16"/>
      <c r="E313" s="16"/>
      <c r="F313" s="16"/>
      <c r="G313" s="17" t="str">
        <f t="shared" si="67"/>
        <v/>
      </c>
      <c r="H313" s="17" t="str">
        <f t="shared" si="68"/>
        <v/>
      </c>
      <c r="I313" s="17" t="str">
        <f t="shared" si="69"/>
        <v/>
      </c>
      <c r="J313" s="17" t="str">
        <f t="shared" si="70"/>
        <v/>
      </c>
      <c r="K313" s="17" t="str">
        <f t="shared" si="73"/>
        <v xml:space="preserve"> </v>
      </c>
      <c r="L313" s="17" t="str">
        <f t="shared" si="74"/>
        <v xml:space="preserve"> </v>
      </c>
      <c r="M313" s="17" t="str">
        <f t="shared" si="71"/>
        <v/>
      </c>
      <c r="N313" s="21" t="str">
        <f t="shared" si="72"/>
        <v/>
      </c>
    </row>
    <row r="314" spans="1:14" x14ac:dyDescent="0.2">
      <c r="A314" s="15"/>
      <c r="B314" s="28" t="s">
        <v>288</v>
      </c>
      <c r="C314" s="25"/>
      <c r="D314" s="16"/>
      <c r="E314" s="16"/>
      <c r="F314" s="16"/>
      <c r="G314" s="17" t="str">
        <f t="shared" si="67"/>
        <v/>
      </c>
      <c r="H314" s="17" t="str">
        <f t="shared" si="68"/>
        <v/>
      </c>
      <c r="I314" s="17" t="str">
        <f t="shared" si="69"/>
        <v/>
      </c>
      <c r="J314" s="17" t="str">
        <f t="shared" si="70"/>
        <v/>
      </c>
      <c r="K314" s="17" t="str">
        <f t="shared" si="73"/>
        <v xml:space="preserve"> </v>
      </c>
      <c r="L314" s="17" t="str">
        <f t="shared" si="74"/>
        <v xml:space="preserve"> </v>
      </c>
      <c r="M314" s="17" t="str">
        <f t="shared" si="71"/>
        <v/>
      </c>
      <c r="N314" s="21" t="str">
        <f t="shared" si="72"/>
        <v/>
      </c>
    </row>
    <row r="315" spans="1:14" x14ac:dyDescent="0.2">
      <c r="A315" s="15"/>
      <c r="B315" s="28" t="s">
        <v>289</v>
      </c>
      <c r="C315" s="25"/>
      <c r="D315" s="16"/>
      <c r="E315" s="16"/>
      <c r="F315" s="16"/>
      <c r="G315" s="17" t="str">
        <f t="shared" si="67"/>
        <v/>
      </c>
      <c r="H315" s="17" t="str">
        <f t="shared" si="68"/>
        <v/>
      </c>
      <c r="I315" s="17" t="str">
        <f t="shared" si="69"/>
        <v/>
      </c>
      <c r="J315" s="17" t="str">
        <f t="shared" si="70"/>
        <v/>
      </c>
      <c r="K315" s="17" t="str">
        <f t="shared" si="73"/>
        <v xml:space="preserve"> </v>
      </c>
      <c r="L315" s="17" t="str">
        <f t="shared" si="74"/>
        <v xml:space="preserve"> </v>
      </c>
      <c r="M315" s="17" t="str">
        <f t="shared" si="71"/>
        <v/>
      </c>
      <c r="N315" s="21" t="str">
        <f t="shared" si="72"/>
        <v/>
      </c>
    </row>
    <row r="316" spans="1:14" ht="27" customHeight="1" x14ac:dyDescent="0.2">
      <c r="A316" s="15"/>
      <c r="B316" s="28" t="s">
        <v>290</v>
      </c>
      <c r="C316" s="25"/>
      <c r="D316" s="16"/>
      <c r="E316" s="16"/>
      <c r="F316" s="16"/>
      <c r="G316" s="17" t="str">
        <f t="shared" ref="G316:G347" si="75">+IF(C316=0,"",C316/C$188)</f>
        <v/>
      </c>
      <c r="H316" s="17" t="str">
        <f t="shared" ref="H316:H347" si="76">+IF(D316=0,"",D316/D$188)</f>
        <v/>
      </c>
      <c r="I316" s="17" t="str">
        <f t="shared" ref="I316:I347" si="77">+IF(E316=0,"",E316/E$188)</f>
        <v/>
      </c>
      <c r="J316" s="17" t="str">
        <f t="shared" ref="J316:J347" si="78">+IF(F316=0,"",F316/F$188)</f>
        <v/>
      </c>
      <c r="K316" s="17" t="str">
        <f t="shared" si="73"/>
        <v xml:space="preserve"> </v>
      </c>
      <c r="L316" s="17" t="str">
        <f t="shared" si="74"/>
        <v xml:space="preserve"> </v>
      </c>
      <c r="M316" s="17" t="str">
        <f t="shared" ref="M316:M347" si="79">+IF(OR(AND(G316=""),(K316="")),"",G316*K316)</f>
        <v/>
      </c>
      <c r="N316" s="21" t="str">
        <f t="shared" ref="N316:N347" si="80">+IF(OR(AND(H316=""),(L316="")),"",H316*L316)</f>
        <v/>
      </c>
    </row>
    <row r="317" spans="1:14" x14ac:dyDescent="0.2">
      <c r="A317" s="15"/>
      <c r="B317" s="28" t="s">
        <v>291</v>
      </c>
      <c r="C317" s="25"/>
      <c r="D317" s="16"/>
      <c r="E317" s="16"/>
      <c r="F317" s="16"/>
      <c r="G317" s="17" t="str">
        <f t="shared" si="75"/>
        <v/>
      </c>
      <c r="H317" s="17" t="str">
        <f t="shared" si="76"/>
        <v/>
      </c>
      <c r="I317" s="17" t="str">
        <f t="shared" si="77"/>
        <v/>
      </c>
      <c r="J317" s="17" t="str">
        <f t="shared" si="78"/>
        <v/>
      </c>
      <c r="K317" s="17" t="str">
        <f t="shared" ref="K317:K348" si="81">+IF(AND(C317=0,E317=0)," ",IF(C317=0,1,IF(E317=0,-1,(E317-C317)/C317)))</f>
        <v xml:space="preserve"> </v>
      </c>
      <c r="L317" s="17" t="str">
        <f t="shared" ref="L317:L348" si="82">+IF(AND(D317=0,F317=0)," ",IF(D317=0,1,IF(F317=0,-1,(F317-D317)/D317)))</f>
        <v xml:space="preserve"> </v>
      </c>
      <c r="M317" s="17" t="str">
        <f t="shared" si="79"/>
        <v/>
      </c>
      <c r="N317" s="21" t="str">
        <f t="shared" si="80"/>
        <v/>
      </c>
    </row>
    <row r="318" spans="1:14" x14ac:dyDescent="0.2">
      <c r="A318" s="15"/>
      <c r="B318" s="28" t="s">
        <v>292</v>
      </c>
      <c r="C318" s="25">
        <v>211</v>
      </c>
      <c r="D318" s="16">
        <v>153</v>
      </c>
      <c r="E318" s="16">
        <v>16</v>
      </c>
      <c r="F318" s="16">
        <v>9</v>
      </c>
      <c r="G318" s="17">
        <f t="shared" si="75"/>
        <v>0.182053494391717</v>
      </c>
      <c r="H318" s="17">
        <f t="shared" si="76"/>
        <v>0.20211360634081901</v>
      </c>
      <c r="I318" s="17">
        <f t="shared" si="77"/>
        <v>1.4519056261343012E-2</v>
      </c>
      <c r="J318" s="17">
        <f t="shared" si="78"/>
        <v>1.0158013544018058E-2</v>
      </c>
      <c r="K318" s="17">
        <f t="shared" si="81"/>
        <v>-0.92417061611374407</v>
      </c>
      <c r="L318" s="17">
        <f t="shared" si="82"/>
        <v>-0.94117647058823528</v>
      </c>
      <c r="M318" s="17">
        <f t="shared" si="79"/>
        <v>-0.16824849007765316</v>
      </c>
      <c r="N318" s="21">
        <f t="shared" si="80"/>
        <v>-0.19022457067371201</v>
      </c>
    </row>
    <row r="319" spans="1:14" x14ac:dyDescent="0.2">
      <c r="A319" s="15"/>
      <c r="B319" s="28" t="s">
        <v>293</v>
      </c>
      <c r="C319" s="25"/>
      <c r="D319" s="16"/>
      <c r="E319" s="16"/>
      <c r="F319" s="16"/>
      <c r="G319" s="17" t="str">
        <f t="shared" si="75"/>
        <v/>
      </c>
      <c r="H319" s="17" t="str">
        <f t="shared" si="76"/>
        <v/>
      </c>
      <c r="I319" s="17" t="str">
        <f t="shared" si="77"/>
        <v/>
      </c>
      <c r="J319" s="17" t="str">
        <f t="shared" si="78"/>
        <v/>
      </c>
      <c r="K319" s="17" t="str">
        <f t="shared" si="81"/>
        <v xml:space="preserve"> </v>
      </c>
      <c r="L319" s="17" t="str">
        <f t="shared" si="82"/>
        <v xml:space="preserve"> </v>
      </c>
      <c r="M319" s="17" t="str">
        <f t="shared" si="79"/>
        <v/>
      </c>
      <c r="N319" s="21" t="str">
        <f t="shared" si="80"/>
        <v/>
      </c>
    </row>
    <row r="320" spans="1:14" x14ac:dyDescent="0.2">
      <c r="A320" s="15"/>
      <c r="B320" s="28" t="s">
        <v>294</v>
      </c>
      <c r="C320" s="25"/>
      <c r="D320" s="16"/>
      <c r="E320" s="16"/>
      <c r="F320" s="16"/>
      <c r="G320" s="17" t="str">
        <f t="shared" si="75"/>
        <v/>
      </c>
      <c r="H320" s="17" t="str">
        <f t="shared" si="76"/>
        <v/>
      </c>
      <c r="I320" s="17" t="str">
        <f t="shared" si="77"/>
        <v/>
      </c>
      <c r="J320" s="17" t="str">
        <f t="shared" si="78"/>
        <v/>
      </c>
      <c r="K320" s="17" t="str">
        <f t="shared" si="81"/>
        <v xml:space="preserve"> </v>
      </c>
      <c r="L320" s="17" t="str">
        <f t="shared" si="82"/>
        <v xml:space="preserve"> </v>
      </c>
      <c r="M320" s="17" t="str">
        <f t="shared" si="79"/>
        <v/>
      </c>
      <c r="N320" s="21" t="str">
        <f t="shared" si="80"/>
        <v/>
      </c>
    </row>
    <row r="321" spans="1:14" ht="25.5" x14ac:dyDescent="0.2">
      <c r="A321" s="15"/>
      <c r="B321" s="28" t="s">
        <v>295</v>
      </c>
      <c r="C321" s="25"/>
      <c r="D321" s="16"/>
      <c r="E321" s="16"/>
      <c r="F321" s="16"/>
      <c r="G321" s="17" t="str">
        <f t="shared" si="75"/>
        <v/>
      </c>
      <c r="H321" s="17" t="str">
        <f t="shared" si="76"/>
        <v/>
      </c>
      <c r="I321" s="17" t="str">
        <f t="shared" si="77"/>
        <v/>
      </c>
      <c r="J321" s="17" t="str">
        <f t="shared" si="78"/>
        <v/>
      </c>
      <c r="K321" s="17" t="str">
        <f t="shared" si="81"/>
        <v xml:space="preserve"> </v>
      </c>
      <c r="L321" s="17" t="str">
        <f t="shared" si="82"/>
        <v xml:space="preserve"> </v>
      </c>
      <c r="M321" s="17" t="str">
        <f t="shared" si="79"/>
        <v/>
      </c>
      <c r="N321" s="21" t="str">
        <f t="shared" si="80"/>
        <v/>
      </c>
    </row>
    <row r="322" spans="1:14" x14ac:dyDescent="0.2">
      <c r="A322" s="15"/>
      <c r="B322" s="28" t="s">
        <v>296</v>
      </c>
      <c r="C322" s="25"/>
      <c r="D322" s="16"/>
      <c r="E322" s="16"/>
      <c r="F322" s="16"/>
      <c r="G322" s="17" t="str">
        <f t="shared" si="75"/>
        <v/>
      </c>
      <c r="H322" s="17" t="str">
        <f t="shared" si="76"/>
        <v/>
      </c>
      <c r="I322" s="17" t="str">
        <f t="shared" si="77"/>
        <v/>
      </c>
      <c r="J322" s="17" t="str">
        <f t="shared" si="78"/>
        <v/>
      </c>
      <c r="K322" s="17" t="str">
        <f t="shared" si="81"/>
        <v xml:space="preserve"> </v>
      </c>
      <c r="L322" s="17" t="str">
        <f t="shared" si="82"/>
        <v xml:space="preserve"> </v>
      </c>
      <c r="M322" s="17" t="str">
        <f t="shared" si="79"/>
        <v/>
      </c>
      <c r="N322" s="21" t="str">
        <f t="shared" si="80"/>
        <v/>
      </c>
    </row>
    <row r="323" spans="1:14" ht="25.5" x14ac:dyDescent="0.2">
      <c r="A323" s="15"/>
      <c r="B323" s="28" t="s">
        <v>297</v>
      </c>
      <c r="C323" s="25"/>
      <c r="D323" s="16"/>
      <c r="E323" s="16"/>
      <c r="F323" s="16"/>
      <c r="G323" s="17" t="str">
        <f t="shared" si="75"/>
        <v/>
      </c>
      <c r="H323" s="17" t="str">
        <f t="shared" si="76"/>
        <v/>
      </c>
      <c r="I323" s="17" t="str">
        <f t="shared" si="77"/>
        <v/>
      </c>
      <c r="J323" s="17" t="str">
        <f t="shared" si="78"/>
        <v/>
      </c>
      <c r="K323" s="17" t="str">
        <f t="shared" si="81"/>
        <v xml:space="preserve"> </v>
      </c>
      <c r="L323" s="17" t="str">
        <f t="shared" si="82"/>
        <v xml:space="preserve"> </v>
      </c>
      <c r="M323" s="17" t="str">
        <f t="shared" si="79"/>
        <v/>
      </c>
      <c r="N323" s="21" t="str">
        <f t="shared" si="80"/>
        <v/>
      </c>
    </row>
    <row r="324" spans="1:14" x14ac:dyDescent="0.2">
      <c r="A324" s="15"/>
      <c r="B324" s="28" t="s">
        <v>298</v>
      </c>
      <c r="C324" s="25">
        <v>36</v>
      </c>
      <c r="D324" s="16">
        <v>27</v>
      </c>
      <c r="E324" s="16">
        <v>15</v>
      </c>
      <c r="F324" s="16">
        <v>16</v>
      </c>
      <c r="G324" s="17">
        <f t="shared" si="75"/>
        <v>3.1061259706643658E-2</v>
      </c>
      <c r="H324" s="17">
        <f t="shared" si="76"/>
        <v>3.5667107001321002E-2</v>
      </c>
      <c r="I324" s="17">
        <f t="shared" si="77"/>
        <v>1.3611615245009074E-2</v>
      </c>
      <c r="J324" s="17">
        <f t="shared" si="78"/>
        <v>1.8058690744920992E-2</v>
      </c>
      <c r="K324" s="17">
        <f t="shared" si="81"/>
        <v>-0.58333333333333337</v>
      </c>
      <c r="L324" s="17">
        <f t="shared" si="82"/>
        <v>-0.40740740740740738</v>
      </c>
      <c r="M324" s="17">
        <f t="shared" si="79"/>
        <v>-1.8119068162208801E-2</v>
      </c>
      <c r="N324" s="21">
        <f t="shared" si="80"/>
        <v>-1.4531043593130778E-2</v>
      </c>
    </row>
    <row r="325" spans="1:14" x14ac:dyDescent="0.2">
      <c r="A325" s="15"/>
      <c r="B325" s="28" t="s">
        <v>299</v>
      </c>
      <c r="C325" s="25">
        <v>2</v>
      </c>
      <c r="D325" s="16">
        <v>2</v>
      </c>
      <c r="E325" s="16">
        <v>88</v>
      </c>
      <c r="F325" s="16">
        <v>78</v>
      </c>
      <c r="G325" s="17">
        <f t="shared" si="75"/>
        <v>1.7256255392579811E-3</v>
      </c>
      <c r="H325" s="17">
        <f t="shared" si="76"/>
        <v>2.6420079260237781E-3</v>
      </c>
      <c r="I325" s="17">
        <f t="shared" si="77"/>
        <v>7.985480943738657E-2</v>
      </c>
      <c r="J325" s="17">
        <f t="shared" si="78"/>
        <v>8.8036117381489837E-2</v>
      </c>
      <c r="K325" s="17">
        <f t="shared" si="81"/>
        <v>43</v>
      </c>
      <c r="L325" s="17">
        <f t="shared" si="82"/>
        <v>38</v>
      </c>
      <c r="M325" s="17">
        <f t="shared" si="79"/>
        <v>7.4201898188093182E-2</v>
      </c>
      <c r="N325" s="21">
        <f t="shared" si="80"/>
        <v>0.10039630118890357</v>
      </c>
    </row>
    <row r="326" spans="1:14" x14ac:dyDescent="0.2">
      <c r="A326" s="15"/>
      <c r="B326" s="28" t="s">
        <v>300</v>
      </c>
      <c r="C326" s="25"/>
      <c r="D326" s="16"/>
      <c r="E326" s="16"/>
      <c r="F326" s="16"/>
      <c r="G326" s="17" t="str">
        <f t="shared" si="75"/>
        <v/>
      </c>
      <c r="H326" s="17" t="str">
        <f t="shared" si="76"/>
        <v/>
      </c>
      <c r="I326" s="17" t="str">
        <f t="shared" si="77"/>
        <v/>
      </c>
      <c r="J326" s="17" t="str">
        <f t="shared" si="78"/>
        <v/>
      </c>
      <c r="K326" s="17" t="str">
        <f t="shared" si="81"/>
        <v xml:space="preserve"> </v>
      </c>
      <c r="L326" s="17" t="str">
        <f t="shared" si="82"/>
        <v xml:space="preserve"> </v>
      </c>
      <c r="M326" s="17" t="str">
        <f t="shared" si="79"/>
        <v/>
      </c>
      <c r="N326" s="21" t="str">
        <f t="shared" si="80"/>
        <v/>
      </c>
    </row>
    <row r="327" spans="1:14" x14ac:dyDescent="0.2">
      <c r="A327" s="15"/>
      <c r="B327" s="28" t="s">
        <v>301</v>
      </c>
      <c r="C327" s="25">
        <v>22</v>
      </c>
      <c r="D327" s="16">
        <v>37</v>
      </c>
      <c r="E327" s="16">
        <v>255</v>
      </c>
      <c r="F327" s="16">
        <v>138</v>
      </c>
      <c r="G327" s="17">
        <f t="shared" si="75"/>
        <v>1.8981880931837791E-2</v>
      </c>
      <c r="H327" s="17">
        <f t="shared" si="76"/>
        <v>4.8877146631439897E-2</v>
      </c>
      <c r="I327" s="17">
        <f t="shared" si="77"/>
        <v>0.23139745916515425</v>
      </c>
      <c r="J327" s="17">
        <f t="shared" si="78"/>
        <v>0.15575620767494355</v>
      </c>
      <c r="K327" s="17">
        <f t="shared" si="81"/>
        <v>10.590909090909092</v>
      </c>
      <c r="L327" s="17">
        <f t="shared" si="82"/>
        <v>2.7297297297297298</v>
      </c>
      <c r="M327" s="17">
        <f t="shared" si="79"/>
        <v>0.20103537532355481</v>
      </c>
      <c r="N327" s="21">
        <f t="shared" si="80"/>
        <v>0.1334214002642008</v>
      </c>
    </row>
    <row r="328" spans="1:14" x14ac:dyDescent="0.2">
      <c r="A328" s="15"/>
      <c r="B328" s="28" t="s">
        <v>302</v>
      </c>
      <c r="C328" s="25"/>
      <c r="D328" s="16"/>
      <c r="E328" s="16"/>
      <c r="F328" s="16"/>
      <c r="G328" s="17" t="str">
        <f t="shared" si="75"/>
        <v/>
      </c>
      <c r="H328" s="17" t="str">
        <f t="shared" si="76"/>
        <v/>
      </c>
      <c r="I328" s="17" t="str">
        <f t="shared" si="77"/>
        <v/>
      </c>
      <c r="J328" s="17" t="str">
        <f t="shared" si="78"/>
        <v/>
      </c>
      <c r="K328" s="17" t="str">
        <f t="shared" si="81"/>
        <v xml:space="preserve"> </v>
      </c>
      <c r="L328" s="17" t="str">
        <f t="shared" si="82"/>
        <v xml:space="preserve"> </v>
      </c>
      <c r="M328" s="17" t="str">
        <f t="shared" si="79"/>
        <v/>
      </c>
      <c r="N328" s="21" t="str">
        <f t="shared" si="80"/>
        <v/>
      </c>
    </row>
    <row r="329" spans="1:14" x14ac:dyDescent="0.2">
      <c r="A329" s="15"/>
      <c r="B329" s="28" t="s">
        <v>303</v>
      </c>
      <c r="C329" s="25"/>
      <c r="D329" s="16"/>
      <c r="E329" s="16"/>
      <c r="F329" s="16"/>
      <c r="G329" s="17" t="str">
        <f t="shared" si="75"/>
        <v/>
      </c>
      <c r="H329" s="17" t="str">
        <f t="shared" si="76"/>
        <v/>
      </c>
      <c r="I329" s="17" t="str">
        <f t="shared" si="77"/>
        <v/>
      </c>
      <c r="J329" s="17" t="str">
        <f t="shared" si="78"/>
        <v/>
      </c>
      <c r="K329" s="17" t="str">
        <f t="shared" si="81"/>
        <v xml:space="preserve"> </v>
      </c>
      <c r="L329" s="17" t="str">
        <f t="shared" si="82"/>
        <v xml:space="preserve"> </v>
      </c>
      <c r="M329" s="17" t="str">
        <f t="shared" si="79"/>
        <v/>
      </c>
      <c r="N329" s="21" t="str">
        <f t="shared" si="80"/>
        <v/>
      </c>
    </row>
    <row r="330" spans="1:14" x14ac:dyDescent="0.2">
      <c r="A330" s="15"/>
      <c r="B330" s="28" t="s">
        <v>304</v>
      </c>
      <c r="C330" s="25"/>
      <c r="D330" s="16"/>
      <c r="E330" s="16"/>
      <c r="F330" s="16"/>
      <c r="G330" s="17" t="str">
        <f t="shared" si="75"/>
        <v/>
      </c>
      <c r="H330" s="17" t="str">
        <f t="shared" si="76"/>
        <v/>
      </c>
      <c r="I330" s="17" t="str">
        <f t="shared" si="77"/>
        <v/>
      </c>
      <c r="J330" s="17" t="str">
        <f t="shared" si="78"/>
        <v/>
      </c>
      <c r="K330" s="17" t="str">
        <f t="shared" si="81"/>
        <v xml:space="preserve"> </v>
      </c>
      <c r="L330" s="17" t="str">
        <f t="shared" si="82"/>
        <v xml:space="preserve"> </v>
      </c>
      <c r="M330" s="17" t="str">
        <f t="shared" si="79"/>
        <v/>
      </c>
      <c r="N330" s="21" t="str">
        <f t="shared" si="80"/>
        <v/>
      </c>
    </row>
    <row r="331" spans="1:14" ht="25.5" x14ac:dyDescent="0.2">
      <c r="A331" s="15"/>
      <c r="B331" s="28" t="s">
        <v>305</v>
      </c>
      <c r="C331" s="25"/>
      <c r="D331" s="16"/>
      <c r="E331" s="16"/>
      <c r="F331" s="16"/>
      <c r="G331" s="17" t="str">
        <f t="shared" si="75"/>
        <v/>
      </c>
      <c r="H331" s="17" t="str">
        <f t="shared" si="76"/>
        <v/>
      </c>
      <c r="I331" s="17" t="str">
        <f t="shared" si="77"/>
        <v/>
      </c>
      <c r="J331" s="17" t="str">
        <f t="shared" si="78"/>
        <v/>
      </c>
      <c r="K331" s="17" t="str">
        <f t="shared" si="81"/>
        <v xml:space="preserve"> </v>
      </c>
      <c r="L331" s="17" t="str">
        <f t="shared" si="82"/>
        <v xml:space="preserve"> </v>
      </c>
      <c r="M331" s="17" t="str">
        <f t="shared" si="79"/>
        <v/>
      </c>
      <c r="N331" s="21" t="str">
        <f t="shared" si="80"/>
        <v/>
      </c>
    </row>
    <row r="332" spans="1:14" x14ac:dyDescent="0.2">
      <c r="A332" s="15"/>
      <c r="B332" s="28" t="s">
        <v>306</v>
      </c>
      <c r="C332" s="25">
        <v>1</v>
      </c>
      <c r="D332" s="16">
        <v>4</v>
      </c>
      <c r="E332" s="16"/>
      <c r="F332" s="16"/>
      <c r="G332" s="17">
        <f t="shared" si="75"/>
        <v>8.6281276962899055E-4</v>
      </c>
      <c r="H332" s="17">
        <f t="shared" si="76"/>
        <v>5.2840158520475562E-3</v>
      </c>
      <c r="I332" s="17" t="str">
        <f t="shared" si="77"/>
        <v/>
      </c>
      <c r="J332" s="17" t="str">
        <f t="shared" si="78"/>
        <v/>
      </c>
      <c r="K332" s="17">
        <f t="shared" si="81"/>
        <v>-1</v>
      </c>
      <c r="L332" s="17">
        <f t="shared" si="82"/>
        <v>-1</v>
      </c>
      <c r="M332" s="17">
        <f t="shared" si="79"/>
        <v>-8.6281276962899055E-4</v>
      </c>
      <c r="N332" s="21">
        <f t="shared" si="80"/>
        <v>-5.2840158520475562E-3</v>
      </c>
    </row>
    <row r="333" spans="1:14" x14ac:dyDescent="0.2">
      <c r="A333" s="15"/>
      <c r="B333" s="28" t="s">
        <v>307</v>
      </c>
      <c r="C333" s="25"/>
      <c r="D333" s="16"/>
      <c r="E333" s="16"/>
      <c r="F333" s="16"/>
      <c r="G333" s="17" t="str">
        <f t="shared" si="75"/>
        <v/>
      </c>
      <c r="H333" s="17" t="str">
        <f t="shared" si="76"/>
        <v/>
      </c>
      <c r="I333" s="17" t="str">
        <f t="shared" si="77"/>
        <v/>
      </c>
      <c r="J333" s="17" t="str">
        <f t="shared" si="78"/>
        <v/>
      </c>
      <c r="K333" s="17" t="str">
        <f t="shared" si="81"/>
        <v xml:space="preserve"> </v>
      </c>
      <c r="L333" s="17" t="str">
        <f t="shared" si="82"/>
        <v xml:space="preserve"> </v>
      </c>
      <c r="M333" s="17" t="str">
        <f t="shared" si="79"/>
        <v/>
      </c>
      <c r="N333" s="21" t="str">
        <f t="shared" si="80"/>
        <v/>
      </c>
    </row>
    <row r="334" spans="1:14" ht="25.5" x14ac:dyDescent="0.2">
      <c r="A334" s="15"/>
      <c r="B334" s="28" t="s">
        <v>308</v>
      </c>
      <c r="C334" s="25"/>
      <c r="D334" s="16"/>
      <c r="E334" s="16"/>
      <c r="F334" s="16"/>
      <c r="G334" s="17" t="str">
        <f t="shared" si="75"/>
        <v/>
      </c>
      <c r="H334" s="17" t="str">
        <f t="shared" si="76"/>
        <v/>
      </c>
      <c r="I334" s="17" t="str">
        <f t="shared" si="77"/>
        <v/>
      </c>
      <c r="J334" s="17" t="str">
        <f t="shared" si="78"/>
        <v/>
      </c>
      <c r="K334" s="17" t="str">
        <f t="shared" si="81"/>
        <v xml:space="preserve"> </v>
      </c>
      <c r="L334" s="17" t="str">
        <f t="shared" si="82"/>
        <v xml:space="preserve"> </v>
      </c>
      <c r="M334" s="17" t="str">
        <f t="shared" si="79"/>
        <v/>
      </c>
      <c r="N334" s="21" t="str">
        <f t="shared" si="80"/>
        <v/>
      </c>
    </row>
    <row r="335" spans="1:14" x14ac:dyDescent="0.2">
      <c r="A335" s="15"/>
      <c r="B335" s="28" t="s">
        <v>309</v>
      </c>
      <c r="C335" s="25"/>
      <c r="D335" s="16"/>
      <c r="E335" s="16"/>
      <c r="F335" s="16"/>
      <c r="G335" s="17" t="str">
        <f t="shared" si="75"/>
        <v/>
      </c>
      <c r="H335" s="17" t="str">
        <f t="shared" si="76"/>
        <v/>
      </c>
      <c r="I335" s="17" t="str">
        <f t="shared" si="77"/>
        <v/>
      </c>
      <c r="J335" s="17" t="str">
        <f t="shared" si="78"/>
        <v/>
      </c>
      <c r="K335" s="17" t="str">
        <f t="shared" si="81"/>
        <v xml:space="preserve"> </v>
      </c>
      <c r="L335" s="17" t="str">
        <f t="shared" si="82"/>
        <v xml:space="preserve"> </v>
      </c>
      <c r="M335" s="17" t="str">
        <f t="shared" si="79"/>
        <v/>
      </c>
      <c r="N335" s="21" t="str">
        <f t="shared" si="80"/>
        <v/>
      </c>
    </row>
    <row r="336" spans="1:14" x14ac:dyDescent="0.2">
      <c r="A336" s="15"/>
      <c r="B336" s="28" t="s">
        <v>310</v>
      </c>
      <c r="C336" s="25">
        <v>0</v>
      </c>
      <c r="D336" s="16">
        <v>1</v>
      </c>
      <c r="E336" s="16">
        <v>0</v>
      </c>
      <c r="F336" s="16">
        <v>1</v>
      </c>
      <c r="G336" s="17" t="str">
        <f t="shared" si="75"/>
        <v/>
      </c>
      <c r="H336" s="17">
        <f t="shared" si="76"/>
        <v>1.321003963011889E-3</v>
      </c>
      <c r="I336" s="17" t="str">
        <f t="shared" si="77"/>
        <v/>
      </c>
      <c r="J336" s="17">
        <f t="shared" si="78"/>
        <v>1.128668171557562E-3</v>
      </c>
      <c r="K336" s="17" t="str">
        <f t="shared" si="81"/>
        <v xml:space="preserve"> </v>
      </c>
      <c r="L336" s="17">
        <f t="shared" si="82"/>
        <v>0</v>
      </c>
      <c r="M336" s="17" t="str">
        <f t="shared" si="79"/>
        <v/>
      </c>
      <c r="N336" s="21">
        <f t="shared" si="80"/>
        <v>0</v>
      </c>
    </row>
    <row r="337" spans="1:14" x14ac:dyDescent="0.2">
      <c r="A337" s="15"/>
      <c r="B337" s="28" t="s">
        <v>311</v>
      </c>
      <c r="C337" s="25"/>
      <c r="D337" s="16"/>
      <c r="E337" s="16"/>
      <c r="F337" s="16"/>
      <c r="G337" s="17" t="str">
        <f t="shared" si="75"/>
        <v/>
      </c>
      <c r="H337" s="17" t="str">
        <f t="shared" si="76"/>
        <v/>
      </c>
      <c r="I337" s="17" t="str">
        <f t="shared" si="77"/>
        <v/>
      </c>
      <c r="J337" s="17" t="str">
        <f t="shared" si="78"/>
        <v/>
      </c>
      <c r="K337" s="17" t="str">
        <f t="shared" si="81"/>
        <v xml:space="preserve"> </v>
      </c>
      <c r="L337" s="17" t="str">
        <f t="shared" si="82"/>
        <v xml:space="preserve"> </v>
      </c>
      <c r="M337" s="17" t="str">
        <f t="shared" si="79"/>
        <v/>
      </c>
      <c r="N337" s="21" t="str">
        <f t="shared" si="80"/>
        <v/>
      </c>
    </row>
    <row r="338" spans="1:14" ht="25.5" x14ac:dyDescent="0.2">
      <c r="A338" s="15"/>
      <c r="B338" s="28" t="s">
        <v>312</v>
      </c>
      <c r="C338" s="25">
        <v>0</v>
      </c>
      <c r="D338" s="16">
        <v>3</v>
      </c>
      <c r="E338" s="16"/>
      <c r="F338" s="16"/>
      <c r="G338" s="17" t="str">
        <f t="shared" si="75"/>
        <v/>
      </c>
      <c r="H338" s="17">
        <f t="shared" si="76"/>
        <v>3.9630118890356669E-3</v>
      </c>
      <c r="I338" s="17" t="str">
        <f t="shared" si="77"/>
        <v/>
      </c>
      <c r="J338" s="17" t="str">
        <f t="shared" si="78"/>
        <v/>
      </c>
      <c r="K338" s="17" t="str">
        <f t="shared" si="81"/>
        <v xml:space="preserve"> </v>
      </c>
      <c r="L338" s="17">
        <f t="shared" si="82"/>
        <v>-1</v>
      </c>
      <c r="M338" s="17" t="str">
        <f t="shared" si="79"/>
        <v/>
      </c>
      <c r="N338" s="21">
        <f t="shared" si="80"/>
        <v>-3.9630118890356669E-3</v>
      </c>
    </row>
    <row r="339" spans="1:14" ht="24.75" customHeight="1" x14ac:dyDescent="0.2">
      <c r="A339" s="15"/>
      <c r="B339" s="28" t="s">
        <v>313</v>
      </c>
      <c r="C339" s="25"/>
      <c r="D339" s="16"/>
      <c r="E339" s="16"/>
      <c r="F339" s="16"/>
      <c r="G339" s="17" t="str">
        <f t="shared" si="75"/>
        <v/>
      </c>
      <c r="H339" s="17" t="str">
        <f t="shared" si="76"/>
        <v/>
      </c>
      <c r="I339" s="17" t="str">
        <f t="shared" si="77"/>
        <v/>
      </c>
      <c r="J339" s="17" t="str">
        <f t="shared" si="78"/>
        <v/>
      </c>
      <c r="K339" s="17" t="str">
        <f t="shared" si="81"/>
        <v xml:space="preserve"> </v>
      </c>
      <c r="L339" s="17" t="str">
        <f t="shared" si="82"/>
        <v xml:space="preserve"> </v>
      </c>
      <c r="M339" s="17" t="str">
        <f t="shared" si="79"/>
        <v/>
      </c>
      <c r="N339" s="21" t="str">
        <f t="shared" si="80"/>
        <v/>
      </c>
    </row>
    <row r="340" spans="1:14" ht="25.5" x14ac:dyDescent="0.2">
      <c r="A340" s="15"/>
      <c r="B340" s="28" t="s">
        <v>314</v>
      </c>
      <c r="C340" s="25"/>
      <c r="D340" s="16"/>
      <c r="E340" s="16"/>
      <c r="F340" s="16"/>
      <c r="G340" s="17" t="str">
        <f t="shared" si="75"/>
        <v/>
      </c>
      <c r="H340" s="17" t="str">
        <f t="shared" si="76"/>
        <v/>
      </c>
      <c r="I340" s="17" t="str">
        <f t="shared" si="77"/>
        <v/>
      </c>
      <c r="J340" s="17" t="str">
        <f t="shared" si="78"/>
        <v/>
      </c>
      <c r="K340" s="17" t="str">
        <f t="shared" si="81"/>
        <v xml:space="preserve"> </v>
      </c>
      <c r="L340" s="17" t="str">
        <f t="shared" si="82"/>
        <v xml:space="preserve"> </v>
      </c>
      <c r="M340" s="17" t="str">
        <f t="shared" si="79"/>
        <v/>
      </c>
      <c r="N340" s="21" t="str">
        <f t="shared" si="80"/>
        <v/>
      </c>
    </row>
    <row r="341" spans="1:14" ht="24" customHeight="1" x14ac:dyDescent="0.2">
      <c r="A341" s="15"/>
      <c r="B341" s="28" t="s">
        <v>315</v>
      </c>
      <c r="C341" s="25"/>
      <c r="D341" s="16"/>
      <c r="E341" s="16"/>
      <c r="F341" s="16"/>
      <c r="G341" s="17" t="str">
        <f t="shared" si="75"/>
        <v/>
      </c>
      <c r="H341" s="17" t="str">
        <f t="shared" si="76"/>
        <v/>
      </c>
      <c r="I341" s="17" t="str">
        <f t="shared" si="77"/>
        <v/>
      </c>
      <c r="J341" s="17" t="str">
        <f t="shared" si="78"/>
        <v/>
      </c>
      <c r="K341" s="17" t="str">
        <f t="shared" si="81"/>
        <v xml:space="preserve"> </v>
      </c>
      <c r="L341" s="17" t="str">
        <f t="shared" si="82"/>
        <v xml:space="preserve"> </v>
      </c>
      <c r="M341" s="17" t="str">
        <f t="shared" si="79"/>
        <v/>
      </c>
      <c r="N341" s="21" t="str">
        <f t="shared" si="80"/>
        <v/>
      </c>
    </row>
    <row r="342" spans="1:14" ht="25.5" x14ac:dyDescent="0.2">
      <c r="A342" s="15"/>
      <c r="B342" s="28" t="s">
        <v>316</v>
      </c>
      <c r="C342" s="25">
        <v>0</v>
      </c>
      <c r="D342" s="16">
        <v>1</v>
      </c>
      <c r="E342" s="16"/>
      <c r="F342" s="16"/>
      <c r="G342" s="17" t="str">
        <f t="shared" si="75"/>
        <v/>
      </c>
      <c r="H342" s="17">
        <f t="shared" si="76"/>
        <v>1.321003963011889E-3</v>
      </c>
      <c r="I342" s="17" t="str">
        <f t="shared" si="77"/>
        <v/>
      </c>
      <c r="J342" s="17" t="str">
        <f t="shared" si="78"/>
        <v/>
      </c>
      <c r="K342" s="17" t="str">
        <f t="shared" si="81"/>
        <v xml:space="preserve"> </v>
      </c>
      <c r="L342" s="17">
        <f t="shared" si="82"/>
        <v>-1</v>
      </c>
      <c r="M342" s="17" t="str">
        <f t="shared" si="79"/>
        <v/>
      </c>
      <c r="N342" s="21">
        <f t="shared" si="80"/>
        <v>-1.321003963011889E-3</v>
      </c>
    </row>
    <row r="343" spans="1:14" ht="25.5" x14ac:dyDescent="0.2">
      <c r="A343" s="15"/>
      <c r="B343" s="28" t="s">
        <v>317</v>
      </c>
      <c r="C343" s="25"/>
      <c r="D343" s="16"/>
      <c r="E343" s="16">
        <v>37</v>
      </c>
      <c r="F343" s="16">
        <v>24</v>
      </c>
      <c r="G343" s="17" t="str">
        <f t="shared" si="75"/>
        <v/>
      </c>
      <c r="H343" s="17" t="str">
        <f t="shared" si="76"/>
        <v/>
      </c>
      <c r="I343" s="17">
        <f t="shared" si="77"/>
        <v>3.3575317604355719E-2</v>
      </c>
      <c r="J343" s="17">
        <f t="shared" si="78"/>
        <v>2.7088036117381489E-2</v>
      </c>
      <c r="K343" s="17">
        <f t="shared" si="81"/>
        <v>1</v>
      </c>
      <c r="L343" s="17">
        <f t="shared" si="82"/>
        <v>1</v>
      </c>
      <c r="M343" s="17" t="str">
        <f t="shared" si="79"/>
        <v/>
      </c>
      <c r="N343" s="21" t="str">
        <f t="shared" si="80"/>
        <v/>
      </c>
    </row>
    <row r="344" spans="1:14" ht="25.5" x14ac:dyDescent="0.2">
      <c r="A344" s="15"/>
      <c r="B344" s="28" t="s">
        <v>318</v>
      </c>
      <c r="C344" s="25"/>
      <c r="D344" s="16"/>
      <c r="E344" s="16"/>
      <c r="F344" s="16"/>
      <c r="G344" s="17" t="str">
        <f t="shared" si="75"/>
        <v/>
      </c>
      <c r="H344" s="17" t="str">
        <f t="shared" si="76"/>
        <v/>
      </c>
      <c r="I344" s="17" t="str">
        <f t="shared" si="77"/>
        <v/>
      </c>
      <c r="J344" s="17" t="str">
        <f t="shared" si="78"/>
        <v/>
      </c>
      <c r="K344" s="17" t="str">
        <f t="shared" si="81"/>
        <v xml:space="preserve"> </v>
      </c>
      <c r="L344" s="17" t="str">
        <f t="shared" si="82"/>
        <v xml:space="preserve"> </v>
      </c>
      <c r="M344" s="17" t="str">
        <f t="shared" si="79"/>
        <v/>
      </c>
      <c r="N344" s="21" t="str">
        <f t="shared" si="80"/>
        <v/>
      </c>
    </row>
    <row r="345" spans="1:14" ht="25.5" x14ac:dyDescent="0.2">
      <c r="A345" s="15"/>
      <c r="B345" s="28" t="s">
        <v>319</v>
      </c>
      <c r="C345" s="25"/>
      <c r="D345" s="16"/>
      <c r="E345" s="16"/>
      <c r="F345" s="16"/>
      <c r="G345" s="17" t="str">
        <f t="shared" si="75"/>
        <v/>
      </c>
      <c r="H345" s="17" t="str">
        <f t="shared" si="76"/>
        <v/>
      </c>
      <c r="I345" s="17" t="str">
        <f t="shared" si="77"/>
        <v/>
      </c>
      <c r="J345" s="17" t="str">
        <f t="shared" si="78"/>
        <v/>
      </c>
      <c r="K345" s="17" t="str">
        <f t="shared" si="81"/>
        <v xml:space="preserve"> </v>
      </c>
      <c r="L345" s="17" t="str">
        <f t="shared" si="82"/>
        <v xml:space="preserve"> </v>
      </c>
      <c r="M345" s="17" t="str">
        <f t="shared" si="79"/>
        <v/>
      </c>
      <c r="N345" s="21" t="str">
        <f t="shared" si="80"/>
        <v/>
      </c>
    </row>
    <row r="346" spans="1:14" x14ac:dyDescent="0.2">
      <c r="A346" s="15"/>
      <c r="B346" s="28" t="s">
        <v>320</v>
      </c>
      <c r="C346" s="25"/>
      <c r="D346" s="16"/>
      <c r="E346" s="16"/>
      <c r="F346" s="16"/>
      <c r="G346" s="17" t="str">
        <f t="shared" si="75"/>
        <v/>
      </c>
      <c r="H346" s="17" t="str">
        <f t="shared" si="76"/>
        <v/>
      </c>
      <c r="I346" s="17" t="str">
        <f t="shared" si="77"/>
        <v/>
      </c>
      <c r="J346" s="17" t="str">
        <f t="shared" si="78"/>
        <v/>
      </c>
      <c r="K346" s="17" t="str">
        <f t="shared" si="81"/>
        <v xml:space="preserve"> </v>
      </c>
      <c r="L346" s="17" t="str">
        <f t="shared" si="82"/>
        <v xml:space="preserve"> </v>
      </c>
      <c r="M346" s="17" t="str">
        <f t="shared" si="79"/>
        <v/>
      </c>
      <c r="N346" s="21" t="str">
        <f t="shared" si="80"/>
        <v/>
      </c>
    </row>
    <row r="347" spans="1:14" ht="25.5" x14ac:dyDescent="0.2">
      <c r="A347" s="15"/>
      <c r="B347" s="28" t="s">
        <v>321</v>
      </c>
      <c r="C347" s="25">
        <v>9</v>
      </c>
      <c r="D347" s="16">
        <v>1</v>
      </c>
      <c r="E347" s="16"/>
      <c r="F347" s="16"/>
      <c r="G347" s="17">
        <f t="shared" si="75"/>
        <v>7.7653149266609144E-3</v>
      </c>
      <c r="H347" s="17">
        <f t="shared" si="76"/>
        <v>1.321003963011889E-3</v>
      </c>
      <c r="I347" s="17" t="str">
        <f t="shared" si="77"/>
        <v/>
      </c>
      <c r="J347" s="17" t="str">
        <f t="shared" si="78"/>
        <v/>
      </c>
      <c r="K347" s="17">
        <f t="shared" si="81"/>
        <v>-1</v>
      </c>
      <c r="L347" s="17">
        <f t="shared" si="82"/>
        <v>-1</v>
      </c>
      <c r="M347" s="17">
        <f t="shared" si="79"/>
        <v>-7.7653149266609144E-3</v>
      </c>
      <c r="N347" s="21">
        <f t="shared" si="80"/>
        <v>-1.321003963011889E-3</v>
      </c>
    </row>
    <row r="348" spans="1:14" x14ac:dyDescent="0.2">
      <c r="A348" s="15"/>
      <c r="B348" s="28" t="s">
        <v>322</v>
      </c>
      <c r="C348" s="25"/>
      <c r="D348" s="16"/>
      <c r="E348" s="16"/>
      <c r="F348" s="16"/>
      <c r="G348" s="17" t="str">
        <f t="shared" ref="G348:G363" si="83">+IF(C348=0,"",C348/C$188)</f>
        <v/>
      </c>
      <c r="H348" s="17" t="str">
        <f t="shared" ref="H348:H363" si="84">+IF(D348=0,"",D348/D$188)</f>
        <v/>
      </c>
      <c r="I348" s="17" t="str">
        <f t="shared" ref="I348:I363" si="85">+IF(E348=0,"",E348/E$188)</f>
        <v/>
      </c>
      <c r="J348" s="17" t="str">
        <f t="shared" ref="J348:J363" si="86">+IF(F348=0,"",F348/F$188)</f>
        <v/>
      </c>
      <c r="K348" s="17" t="str">
        <f t="shared" si="81"/>
        <v xml:space="preserve"> </v>
      </c>
      <c r="L348" s="17" t="str">
        <f t="shared" si="82"/>
        <v xml:space="preserve"> </v>
      </c>
      <c r="M348" s="17" t="str">
        <f t="shared" ref="M348:M363" si="87">+IF(OR(AND(G348=""),(K348="")),"",G348*K348)</f>
        <v/>
      </c>
      <c r="N348" s="21" t="str">
        <f t="shared" ref="N348:N363" si="88">+IF(OR(AND(H348=""),(L348="")),"",H348*L348)</f>
        <v/>
      </c>
    </row>
    <row r="349" spans="1:14" ht="25.5" x14ac:dyDescent="0.2">
      <c r="A349" s="15"/>
      <c r="B349" s="28" t="s">
        <v>323</v>
      </c>
      <c r="C349" s="25"/>
      <c r="D349" s="16"/>
      <c r="E349" s="16"/>
      <c r="F349" s="16"/>
      <c r="G349" s="17" t="str">
        <f t="shared" si="83"/>
        <v/>
      </c>
      <c r="H349" s="17" t="str">
        <f t="shared" si="84"/>
        <v/>
      </c>
      <c r="I349" s="17" t="str">
        <f t="shared" si="85"/>
        <v/>
      </c>
      <c r="J349" s="17" t="str">
        <f t="shared" si="86"/>
        <v/>
      </c>
      <c r="K349" s="17" t="str">
        <f t="shared" ref="K349:K363" si="89">+IF(AND(C349=0,E349=0)," ",IF(C349=0,1,IF(E349=0,-1,(E349-C349)/C349)))</f>
        <v xml:space="preserve"> </v>
      </c>
      <c r="L349" s="17" t="str">
        <f t="shared" ref="L349:L363" si="90">+IF(AND(D349=0,F349=0)," ",IF(D349=0,1,IF(F349=0,-1,(F349-D349)/D349)))</f>
        <v xml:space="preserve"> </v>
      </c>
      <c r="M349" s="17" t="str">
        <f t="shared" si="87"/>
        <v/>
      </c>
      <c r="N349" s="21" t="str">
        <f t="shared" si="88"/>
        <v/>
      </c>
    </row>
    <row r="350" spans="1:14" ht="24" customHeight="1" x14ac:dyDescent="0.2">
      <c r="A350" s="15"/>
      <c r="B350" s="28" t="s">
        <v>324</v>
      </c>
      <c r="C350" s="25"/>
      <c r="D350" s="16"/>
      <c r="E350" s="16"/>
      <c r="F350" s="16"/>
      <c r="G350" s="17" t="str">
        <f t="shared" si="83"/>
        <v/>
      </c>
      <c r="H350" s="17" t="str">
        <f t="shared" si="84"/>
        <v/>
      </c>
      <c r="I350" s="17" t="str">
        <f t="shared" si="85"/>
        <v/>
      </c>
      <c r="J350" s="17" t="str">
        <f t="shared" si="86"/>
        <v/>
      </c>
      <c r="K350" s="17" t="str">
        <f t="shared" si="89"/>
        <v xml:space="preserve"> </v>
      </c>
      <c r="L350" s="17" t="str">
        <f t="shared" si="90"/>
        <v xml:space="preserve"> </v>
      </c>
      <c r="M350" s="17" t="str">
        <f t="shared" si="87"/>
        <v/>
      </c>
      <c r="N350" s="21" t="str">
        <f t="shared" si="88"/>
        <v/>
      </c>
    </row>
    <row r="351" spans="1:14" ht="24" customHeight="1" x14ac:dyDescent="0.2">
      <c r="A351" s="15"/>
      <c r="B351" s="28" t="s">
        <v>325</v>
      </c>
      <c r="C351" s="25"/>
      <c r="D351" s="16"/>
      <c r="E351" s="16"/>
      <c r="F351" s="16"/>
      <c r="G351" s="17" t="str">
        <f t="shared" si="83"/>
        <v/>
      </c>
      <c r="H351" s="17" t="str">
        <f t="shared" si="84"/>
        <v/>
      </c>
      <c r="I351" s="17" t="str">
        <f t="shared" si="85"/>
        <v/>
      </c>
      <c r="J351" s="17" t="str">
        <f t="shared" si="86"/>
        <v/>
      </c>
      <c r="K351" s="17" t="str">
        <f t="shared" si="89"/>
        <v xml:space="preserve"> </v>
      </c>
      <c r="L351" s="17" t="str">
        <f t="shared" si="90"/>
        <v xml:space="preserve"> </v>
      </c>
      <c r="M351" s="17" t="str">
        <f t="shared" si="87"/>
        <v/>
      </c>
      <c r="N351" s="21" t="str">
        <f t="shared" si="88"/>
        <v/>
      </c>
    </row>
    <row r="352" spans="1:14" ht="25.5" x14ac:dyDescent="0.2">
      <c r="A352" s="15"/>
      <c r="B352" s="28" t="s">
        <v>326</v>
      </c>
      <c r="C352" s="25"/>
      <c r="D352" s="16"/>
      <c r="E352" s="16"/>
      <c r="F352" s="16"/>
      <c r="G352" s="17" t="str">
        <f t="shared" si="83"/>
        <v/>
      </c>
      <c r="H352" s="17" t="str">
        <f t="shared" si="84"/>
        <v/>
      </c>
      <c r="I352" s="17" t="str">
        <f t="shared" si="85"/>
        <v/>
      </c>
      <c r="J352" s="17" t="str">
        <f t="shared" si="86"/>
        <v/>
      </c>
      <c r="K352" s="17" t="str">
        <f t="shared" si="89"/>
        <v xml:space="preserve"> </v>
      </c>
      <c r="L352" s="17" t="str">
        <f t="shared" si="90"/>
        <v xml:space="preserve"> </v>
      </c>
      <c r="M352" s="17" t="str">
        <f t="shared" si="87"/>
        <v/>
      </c>
      <c r="N352" s="21" t="str">
        <f t="shared" si="88"/>
        <v/>
      </c>
    </row>
    <row r="353" spans="1:14" ht="25.5" x14ac:dyDescent="0.2">
      <c r="A353" s="15"/>
      <c r="B353" s="28" t="s">
        <v>327</v>
      </c>
      <c r="C353" s="25"/>
      <c r="D353" s="16"/>
      <c r="E353" s="16"/>
      <c r="F353" s="16"/>
      <c r="G353" s="17" t="str">
        <f t="shared" si="83"/>
        <v/>
      </c>
      <c r="H353" s="17" t="str">
        <f t="shared" si="84"/>
        <v/>
      </c>
      <c r="I353" s="17" t="str">
        <f t="shared" si="85"/>
        <v/>
      </c>
      <c r="J353" s="17" t="str">
        <f t="shared" si="86"/>
        <v/>
      </c>
      <c r="K353" s="17" t="str">
        <f t="shared" si="89"/>
        <v xml:space="preserve"> </v>
      </c>
      <c r="L353" s="17" t="str">
        <f t="shared" si="90"/>
        <v xml:space="preserve"> </v>
      </c>
      <c r="M353" s="17" t="str">
        <f t="shared" si="87"/>
        <v/>
      </c>
      <c r="N353" s="21" t="str">
        <f t="shared" si="88"/>
        <v/>
      </c>
    </row>
    <row r="354" spans="1:14" ht="25.5" x14ac:dyDescent="0.2">
      <c r="A354" s="15"/>
      <c r="B354" s="28" t="s">
        <v>328</v>
      </c>
      <c r="C354" s="25"/>
      <c r="D354" s="16"/>
      <c r="E354" s="16"/>
      <c r="F354" s="16"/>
      <c r="G354" s="17" t="str">
        <f t="shared" si="83"/>
        <v/>
      </c>
      <c r="H354" s="17" t="str">
        <f t="shared" si="84"/>
        <v/>
      </c>
      <c r="I354" s="17" t="str">
        <f t="shared" si="85"/>
        <v/>
      </c>
      <c r="J354" s="17" t="str">
        <f t="shared" si="86"/>
        <v/>
      </c>
      <c r="K354" s="17" t="str">
        <f t="shared" si="89"/>
        <v xml:space="preserve"> </v>
      </c>
      <c r="L354" s="17" t="str">
        <f t="shared" si="90"/>
        <v xml:space="preserve"> </v>
      </c>
      <c r="M354" s="17" t="str">
        <f t="shared" si="87"/>
        <v/>
      </c>
      <c r="N354" s="21" t="str">
        <f t="shared" si="88"/>
        <v/>
      </c>
    </row>
    <row r="355" spans="1:14" ht="25.5" x14ac:dyDescent="0.2">
      <c r="A355" s="15"/>
      <c r="B355" s="28" t="s">
        <v>329</v>
      </c>
      <c r="C355" s="25"/>
      <c r="D355" s="16"/>
      <c r="E355" s="16"/>
      <c r="F355" s="16"/>
      <c r="G355" s="17" t="str">
        <f t="shared" si="83"/>
        <v/>
      </c>
      <c r="H355" s="17" t="str">
        <f t="shared" si="84"/>
        <v/>
      </c>
      <c r="I355" s="17" t="str">
        <f t="shared" si="85"/>
        <v/>
      </c>
      <c r="J355" s="17" t="str">
        <f t="shared" si="86"/>
        <v/>
      </c>
      <c r="K355" s="17" t="str">
        <f t="shared" si="89"/>
        <v xml:space="preserve"> </v>
      </c>
      <c r="L355" s="17" t="str">
        <f t="shared" si="90"/>
        <v xml:space="preserve"> </v>
      </c>
      <c r="M355" s="17" t="str">
        <f t="shared" si="87"/>
        <v/>
      </c>
      <c r="N355" s="21" t="str">
        <f t="shared" si="88"/>
        <v/>
      </c>
    </row>
    <row r="356" spans="1:14" x14ac:dyDescent="0.2">
      <c r="A356" s="15"/>
      <c r="B356" s="28" t="s">
        <v>330</v>
      </c>
      <c r="C356" s="25"/>
      <c r="D356" s="16"/>
      <c r="E356" s="16"/>
      <c r="F356" s="16"/>
      <c r="G356" s="17" t="str">
        <f t="shared" si="83"/>
        <v/>
      </c>
      <c r="H356" s="17" t="str">
        <f t="shared" si="84"/>
        <v/>
      </c>
      <c r="I356" s="17" t="str">
        <f t="shared" si="85"/>
        <v/>
      </c>
      <c r="J356" s="17" t="str">
        <f t="shared" si="86"/>
        <v/>
      </c>
      <c r="K356" s="17" t="str">
        <f t="shared" si="89"/>
        <v xml:space="preserve"> </v>
      </c>
      <c r="L356" s="17" t="str">
        <f t="shared" si="90"/>
        <v xml:space="preserve"> </v>
      </c>
      <c r="M356" s="17" t="str">
        <f t="shared" si="87"/>
        <v/>
      </c>
      <c r="N356" s="21" t="str">
        <f t="shared" si="88"/>
        <v/>
      </c>
    </row>
    <row r="357" spans="1:14" ht="25.5" x14ac:dyDescent="0.2">
      <c r="A357" s="15"/>
      <c r="B357" s="28" t="s">
        <v>331</v>
      </c>
      <c r="C357" s="25"/>
      <c r="D357" s="16"/>
      <c r="E357" s="16"/>
      <c r="F357" s="16"/>
      <c r="G357" s="17" t="str">
        <f t="shared" si="83"/>
        <v/>
      </c>
      <c r="H357" s="17" t="str">
        <f t="shared" si="84"/>
        <v/>
      </c>
      <c r="I357" s="17" t="str">
        <f t="shared" si="85"/>
        <v/>
      </c>
      <c r="J357" s="17" t="str">
        <f t="shared" si="86"/>
        <v/>
      </c>
      <c r="K357" s="17" t="str">
        <f t="shared" si="89"/>
        <v xml:space="preserve"> </v>
      </c>
      <c r="L357" s="17" t="str">
        <f t="shared" si="90"/>
        <v xml:space="preserve"> </v>
      </c>
      <c r="M357" s="17" t="str">
        <f t="shared" si="87"/>
        <v/>
      </c>
      <c r="N357" s="21" t="str">
        <f t="shared" si="88"/>
        <v/>
      </c>
    </row>
    <row r="358" spans="1:14" x14ac:dyDescent="0.2">
      <c r="A358" s="15"/>
      <c r="B358" s="28" t="s">
        <v>332</v>
      </c>
      <c r="C358" s="25"/>
      <c r="D358" s="16"/>
      <c r="E358" s="16"/>
      <c r="F358" s="16"/>
      <c r="G358" s="17" t="str">
        <f t="shared" si="83"/>
        <v/>
      </c>
      <c r="H358" s="17" t="str">
        <f t="shared" si="84"/>
        <v/>
      </c>
      <c r="I358" s="17" t="str">
        <f t="shared" si="85"/>
        <v/>
      </c>
      <c r="J358" s="17" t="str">
        <f t="shared" si="86"/>
        <v/>
      </c>
      <c r="K358" s="17" t="str">
        <f t="shared" si="89"/>
        <v xml:space="preserve"> </v>
      </c>
      <c r="L358" s="17" t="str">
        <f t="shared" si="90"/>
        <v xml:space="preserve"> </v>
      </c>
      <c r="M358" s="17" t="str">
        <f t="shared" si="87"/>
        <v/>
      </c>
      <c r="N358" s="21" t="str">
        <f t="shared" si="88"/>
        <v/>
      </c>
    </row>
    <row r="359" spans="1:14" ht="25.5" x14ac:dyDescent="0.2">
      <c r="A359" s="15"/>
      <c r="B359" s="28" t="s">
        <v>333</v>
      </c>
      <c r="C359" s="25"/>
      <c r="D359" s="16"/>
      <c r="E359" s="16"/>
      <c r="F359" s="16"/>
      <c r="G359" s="17" t="str">
        <f t="shared" si="83"/>
        <v/>
      </c>
      <c r="H359" s="17" t="str">
        <f t="shared" si="84"/>
        <v/>
      </c>
      <c r="I359" s="17" t="str">
        <f t="shared" si="85"/>
        <v/>
      </c>
      <c r="J359" s="17" t="str">
        <f t="shared" si="86"/>
        <v/>
      </c>
      <c r="K359" s="17" t="str">
        <f t="shared" si="89"/>
        <v xml:space="preserve"> </v>
      </c>
      <c r="L359" s="17" t="str">
        <f t="shared" si="90"/>
        <v xml:space="preserve"> </v>
      </c>
      <c r="M359" s="17" t="str">
        <f t="shared" si="87"/>
        <v/>
      </c>
      <c r="N359" s="21" t="str">
        <f t="shared" si="88"/>
        <v/>
      </c>
    </row>
    <row r="360" spans="1:14" ht="25.5" x14ac:dyDescent="0.2">
      <c r="A360" s="15"/>
      <c r="B360" s="28" t="s">
        <v>334</v>
      </c>
      <c r="C360" s="25"/>
      <c r="D360" s="16"/>
      <c r="E360" s="16"/>
      <c r="F360" s="16"/>
      <c r="G360" s="17" t="str">
        <f t="shared" si="83"/>
        <v/>
      </c>
      <c r="H360" s="17" t="str">
        <f t="shared" si="84"/>
        <v/>
      </c>
      <c r="I360" s="17" t="str">
        <f t="shared" si="85"/>
        <v/>
      </c>
      <c r="J360" s="17" t="str">
        <f t="shared" si="86"/>
        <v/>
      </c>
      <c r="K360" s="17" t="str">
        <f t="shared" si="89"/>
        <v xml:space="preserve"> </v>
      </c>
      <c r="L360" s="17" t="str">
        <f t="shared" si="90"/>
        <v xml:space="preserve"> </v>
      </c>
      <c r="M360" s="17" t="str">
        <f t="shared" si="87"/>
        <v/>
      </c>
      <c r="N360" s="21" t="str">
        <f t="shared" si="88"/>
        <v/>
      </c>
    </row>
    <row r="361" spans="1:14" x14ac:dyDescent="0.2">
      <c r="A361" s="15"/>
      <c r="B361" s="28" t="s">
        <v>335</v>
      </c>
      <c r="C361" s="25"/>
      <c r="D361" s="16"/>
      <c r="E361" s="16"/>
      <c r="F361" s="16"/>
      <c r="G361" s="17" t="str">
        <f t="shared" si="83"/>
        <v/>
      </c>
      <c r="H361" s="17" t="str">
        <f t="shared" si="84"/>
        <v/>
      </c>
      <c r="I361" s="17" t="str">
        <f t="shared" si="85"/>
        <v/>
      </c>
      <c r="J361" s="17" t="str">
        <f t="shared" si="86"/>
        <v/>
      </c>
      <c r="K361" s="17" t="str">
        <f t="shared" si="89"/>
        <v xml:space="preserve"> </v>
      </c>
      <c r="L361" s="17" t="str">
        <f t="shared" si="90"/>
        <v xml:space="preserve"> </v>
      </c>
      <c r="M361" s="17" t="str">
        <f t="shared" si="87"/>
        <v/>
      </c>
      <c r="N361" s="21" t="str">
        <f t="shared" si="88"/>
        <v/>
      </c>
    </row>
    <row r="362" spans="1:14" x14ac:dyDescent="0.2">
      <c r="A362" s="15"/>
      <c r="B362" s="28" t="s">
        <v>336</v>
      </c>
      <c r="C362" s="25"/>
      <c r="D362" s="16"/>
      <c r="E362" s="16"/>
      <c r="F362" s="16"/>
      <c r="G362" s="17" t="str">
        <f t="shared" si="83"/>
        <v/>
      </c>
      <c r="H362" s="17" t="str">
        <f t="shared" si="84"/>
        <v/>
      </c>
      <c r="I362" s="17" t="str">
        <f t="shared" si="85"/>
        <v/>
      </c>
      <c r="J362" s="17" t="str">
        <f t="shared" si="86"/>
        <v/>
      </c>
      <c r="K362" s="17" t="str">
        <f t="shared" si="89"/>
        <v xml:space="preserve"> </v>
      </c>
      <c r="L362" s="17" t="str">
        <f t="shared" si="90"/>
        <v xml:space="preserve"> </v>
      </c>
      <c r="M362" s="17" t="str">
        <f t="shared" si="87"/>
        <v/>
      </c>
      <c r="N362" s="21" t="str">
        <f t="shared" si="88"/>
        <v/>
      </c>
    </row>
    <row r="363" spans="1:14" ht="26.25" thickBot="1" x14ac:dyDescent="0.25">
      <c r="A363" s="15"/>
      <c r="B363" s="29" t="s">
        <v>337</v>
      </c>
      <c r="C363" s="26"/>
      <c r="D363" s="22"/>
      <c r="E363" s="22"/>
      <c r="F363" s="22"/>
      <c r="G363" s="23" t="str">
        <f t="shared" si="83"/>
        <v/>
      </c>
      <c r="H363" s="23" t="str">
        <f t="shared" si="84"/>
        <v/>
      </c>
      <c r="I363" s="23" t="str">
        <f t="shared" si="85"/>
        <v/>
      </c>
      <c r="J363" s="23" t="str">
        <f t="shared" si="86"/>
        <v/>
      </c>
      <c r="K363" s="23" t="str">
        <f t="shared" si="89"/>
        <v xml:space="preserve"> </v>
      </c>
      <c r="L363" s="23" t="str">
        <f t="shared" si="90"/>
        <v xml:space="preserve"> </v>
      </c>
      <c r="M363" s="23" t="str">
        <f t="shared" si="87"/>
        <v/>
      </c>
      <c r="N363" s="24" t="str">
        <f t="shared" si="88"/>
        <v/>
      </c>
    </row>
    <row r="364" spans="1:14" x14ac:dyDescent="0.2">
      <c r="A364" s="14"/>
    </row>
    <row r="365" spans="1:14" x14ac:dyDescent="0.2">
      <c r="A365" s="14"/>
    </row>
    <row r="366" spans="1:14" x14ac:dyDescent="0.2">
      <c r="A366" s="14"/>
    </row>
    <row r="367" spans="1:14" ht="15.75" thickBot="1" x14ac:dyDescent="0.25">
      <c r="A367" s="14"/>
    </row>
    <row r="368" spans="1:14" ht="29.25" customHeight="1" thickBot="1" x14ac:dyDescent="0.25">
      <c r="A368" s="15"/>
      <c r="B368" s="46" t="s">
        <v>2</v>
      </c>
      <c r="C368" s="55" t="s">
        <v>665</v>
      </c>
      <c r="D368" s="52"/>
      <c r="E368" s="52"/>
      <c r="F368" s="56"/>
      <c r="G368" s="59" t="s">
        <v>3</v>
      </c>
      <c r="H368" s="52"/>
      <c r="I368" s="52"/>
      <c r="J368" s="52"/>
      <c r="K368" s="46" t="s">
        <v>667</v>
      </c>
      <c r="L368" s="47"/>
      <c r="M368" s="60" t="s">
        <v>4</v>
      </c>
      <c r="N368" s="47"/>
    </row>
    <row r="369" spans="1:14" ht="15.75" thickBot="1" x14ac:dyDescent="0.25">
      <c r="A369" s="14"/>
      <c r="B369" s="57"/>
      <c r="C369" s="44">
        <v>2022</v>
      </c>
      <c r="D369" s="45"/>
      <c r="E369" s="61">
        <v>2023</v>
      </c>
      <c r="F369" s="37"/>
      <c r="G369" s="44">
        <v>2022</v>
      </c>
      <c r="H369" s="45"/>
      <c r="I369" s="61">
        <v>2023</v>
      </c>
      <c r="J369" s="37"/>
      <c r="K369" s="48"/>
      <c r="L369" s="49"/>
      <c r="M369" s="37"/>
      <c r="N369" s="49"/>
    </row>
    <row r="370" spans="1:14" ht="15.75" thickBot="1" x14ac:dyDescent="0.25">
      <c r="A370" s="15"/>
      <c r="B370" s="58"/>
      <c r="C370" s="18" t="s">
        <v>5</v>
      </c>
      <c r="D370" s="19" t="s">
        <v>6</v>
      </c>
      <c r="E370" s="18" t="s">
        <v>5</v>
      </c>
      <c r="F370" s="18" t="s">
        <v>6</v>
      </c>
      <c r="G370" s="18" t="s">
        <v>5</v>
      </c>
      <c r="H370" s="18" t="s">
        <v>6</v>
      </c>
      <c r="I370" s="20" t="s">
        <v>5</v>
      </c>
      <c r="J370" s="18" t="s">
        <v>6</v>
      </c>
      <c r="K370" s="18" t="s">
        <v>5</v>
      </c>
      <c r="L370" s="18" t="s">
        <v>6</v>
      </c>
      <c r="M370" s="18" t="s">
        <v>5</v>
      </c>
      <c r="N370" s="13" t="s">
        <v>6</v>
      </c>
    </row>
    <row r="371" spans="1:14" ht="15.75" thickBot="1" x14ac:dyDescent="0.25">
      <c r="A371" s="15"/>
      <c r="B371" s="7" t="s">
        <v>10</v>
      </c>
      <c r="C371" s="10">
        <f>SUM(C372:C604)</f>
        <v>1757</v>
      </c>
      <c r="D371" s="10">
        <f>SUM(D372:D604)</f>
        <v>1530</v>
      </c>
      <c r="E371" s="10">
        <f>SUM(E372:E604)</f>
        <v>936</v>
      </c>
      <c r="F371" s="9">
        <f>SUM(F372:F604)</f>
        <v>848</v>
      </c>
      <c r="G371" s="12">
        <f t="shared" ref="G371:G434" si="91">+IF(C371=0,"",C371/C$371)</f>
        <v>1</v>
      </c>
      <c r="H371" s="12">
        <f t="shared" ref="H371:H434" si="92">+IF(D371=0,"",D371/D$371)</f>
        <v>1</v>
      </c>
      <c r="I371" s="12">
        <f t="shared" ref="I371:I434" si="93">+IF(E371=0,"",E371/E$371)</f>
        <v>1</v>
      </c>
      <c r="J371" s="12">
        <f t="shared" ref="J371:J434" si="94">+IF(F371=0,"",F371/F$371)</f>
        <v>1</v>
      </c>
      <c r="K371" s="12">
        <f>+IF(AND(C371=0,E371=0),"",IF(C371=0,1,IF(E371=0,-1,(E371-C371)/C371)))</f>
        <v>-0.46727376209447924</v>
      </c>
      <c r="L371" s="11">
        <f>+IF(AND(D371=0,F371=0),"",IF(D371=0,1,IF(F371=0,-1,(F371-D371)/D371)))</f>
        <v>-0.44575163398692813</v>
      </c>
      <c r="M371" s="12">
        <f t="shared" ref="M371:M434" si="95">+IF(OR(AND(G371=""),(K371="")),"",G371*K371)</f>
        <v>-0.46727376209447924</v>
      </c>
      <c r="N371" s="12">
        <f t="shared" ref="N371:N434" si="96">+IF(OR(AND(H371=""),(L371="")),"",H371*L371)</f>
        <v>-0.44575163398692813</v>
      </c>
    </row>
    <row r="372" spans="1:14" x14ac:dyDescent="0.2">
      <c r="A372" s="15"/>
      <c r="B372" s="27" t="s">
        <v>338</v>
      </c>
      <c r="C372" s="30">
        <v>3</v>
      </c>
      <c r="D372" s="31">
        <v>2</v>
      </c>
      <c r="E372" s="16">
        <v>2</v>
      </c>
      <c r="F372" s="16">
        <v>0</v>
      </c>
      <c r="G372" s="32">
        <f t="shared" si="91"/>
        <v>1.7074558907228231E-3</v>
      </c>
      <c r="H372" s="32">
        <f t="shared" si="92"/>
        <v>1.30718954248366E-3</v>
      </c>
      <c r="I372" s="32">
        <f t="shared" si="93"/>
        <v>2.136752136752137E-3</v>
      </c>
      <c r="J372" s="32" t="str">
        <f t="shared" si="94"/>
        <v/>
      </c>
      <c r="K372" s="32">
        <f t="shared" ref="K372:K435" si="97">+IF(AND(C372=0,E372=0)," ",IF(C372=0,1,IF(E372=0,-1,(E372-C372)/C372)))</f>
        <v>-0.33333333333333331</v>
      </c>
      <c r="L372" s="32">
        <f t="shared" ref="L372:L435" si="98">+IF(AND(D372=0,F372=0)," ",IF(D372=0,1,IF(F372=0,-1,(F372-D372)/D372)))</f>
        <v>-1</v>
      </c>
      <c r="M372" s="32">
        <f t="shared" si="95"/>
        <v>-5.6915196357427435E-4</v>
      </c>
      <c r="N372" s="33">
        <f t="shared" si="96"/>
        <v>-1.30718954248366E-3</v>
      </c>
    </row>
    <row r="373" spans="1:14" x14ac:dyDescent="0.2">
      <c r="A373" s="15"/>
      <c r="B373" s="28" t="s">
        <v>339</v>
      </c>
      <c r="C373" s="25">
        <v>0</v>
      </c>
      <c r="D373" s="16">
        <v>1</v>
      </c>
      <c r="E373" s="16">
        <v>3</v>
      </c>
      <c r="F373" s="16">
        <v>0</v>
      </c>
      <c r="G373" s="17" t="str">
        <f t="shared" si="91"/>
        <v/>
      </c>
      <c r="H373" s="17">
        <f t="shared" si="92"/>
        <v>6.5359477124183002E-4</v>
      </c>
      <c r="I373" s="17">
        <f t="shared" si="93"/>
        <v>3.205128205128205E-3</v>
      </c>
      <c r="J373" s="17" t="str">
        <f t="shared" si="94"/>
        <v/>
      </c>
      <c r="K373" s="17">
        <f t="shared" si="97"/>
        <v>1</v>
      </c>
      <c r="L373" s="17">
        <f t="shared" si="98"/>
        <v>-1</v>
      </c>
      <c r="M373" s="17" t="str">
        <f t="shared" si="95"/>
        <v/>
      </c>
      <c r="N373" s="21">
        <f t="shared" si="96"/>
        <v>-6.5359477124183002E-4</v>
      </c>
    </row>
    <row r="374" spans="1:14" x14ac:dyDescent="0.2">
      <c r="A374" s="15"/>
      <c r="B374" s="28" t="s">
        <v>340</v>
      </c>
      <c r="C374" s="25"/>
      <c r="D374" s="16"/>
      <c r="E374" s="16">
        <v>1</v>
      </c>
      <c r="F374" s="16">
        <v>1</v>
      </c>
      <c r="G374" s="17" t="str">
        <f t="shared" si="91"/>
        <v/>
      </c>
      <c r="H374" s="17" t="str">
        <f t="shared" si="92"/>
        <v/>
      </c>
      <c r="I374" s="17">
        <f t="shared" si="93"/>
        <v>1.0683760683760685E-3</v>
      </c>
      <c r="J374" s="17">
        <f t="shared" si="94"/>
        <v>1.1792452830188679E-3</v>
      </c>
      <c r="K374" s="17">
        <f t="shared" si="97"/>
        <v>1</v>
      </c>
      <c r="L374" s="17">
        <f t="shared" si="98"/>
        <v>1</v>
      </c>
      <c r="M374" s="17" t="str">
        <f t="shared" si="95"/>
        <v/>
      </c>
      <c r="N374" s="21" t="str">
        <f t="shared" si="96"/>
        <v/>
      </c>
    </row>
    <row r="375" spans="1:14" x14ac:dyDescent="0.2">
      <c r="A375" s="15"/>
      <c r="B375" s="28" t="s">
        <v>341</v>
      </c>
      <c r="C375" s="25"/>
      <c r="D375" s="16"/>
      <c r="E375" s="16"/>
      <c r="F375" s="16"/>
      <c r="G375" s="17" t="str">
        <f t="shared" si="91"/>
        <v/>
      </c>
      <c r="H375" s="17" t="str">
        <f t="shared" si="92"/>
        <v/>
      </c>
      <c r="I375" s="17" t="str">
        <f t="shared" si="93"/>
        <v/>
      </c>
      <c r="J375" s="17" t="str">
        <f t="shared" si="94"/>
        <v/>
      </c>
      <c r="K375" s="17" t="str">
        <f t="shared" si="97"/>
        <v xml:space="preserve"> </v>
      </c>
      <c r="L375" s="17" t="str">
        <f t="shared" si="98"/>
        <v xml:space="preserve"> </v>
      </c>
      <c r="M375" s="17" t="str">
        <f t="shared" si="95"/>
        <v/>
      </c>
      <c r="N375" s="21" t="str">
        <f t="shared" si="96"/>
        <v/>
      </c>
    </row>
    <row r="376" spans="1:14" x14ac:dyDescent="0.2">
      <c r="A376" s="15"/>
      <c r="B376" s="28" t="s">
        <v>342</v>
      </c>
      <c r="C376" s="25"/>
      <c r="D376" s="16"/>
      <c r="E376" s="16"/>
      <c r="F376" s="16"/>
      <c r="G376" s="17" t="str">
        <f t="shared" si="91"/>
        <v/>
      </c>
      <c r="H376" s="17" t="str">
        <f t="shared" si="92"/>
        <v/>
      </c>
      <c r="I376" s="17" t="str">
        <f t="shared" si="93"/>
        <v/>
      </c>
      <c r="J376" s="17" t="str">
        <f t="shared" si="94"/>
        <v/>
      </c>
      <c r="K376" s="17" t="str">
        <f t="shared" si="97"/>
        <v xml:space="preserve"> </v>
      </c>
      <c r="L376" s="17" t="str">
        <f t="shared" si="98"/>
        <v xml:space="preserve"> </v>
      </c>
      <c r="M376" s="17" t="str">
        <f t="shared" si="95"/>
        <v/>
      </c>
      <c r="N376" s="21" t="str">
        <f t="shared" si="96"/>
        <v/>
      </c>
    </row>
    <row r="377" spans="1:14" x14ac:dyDescent="0.2">
      <c r="A377" s="15"/>
      <c r="B377" s="28" t="s">
        <v>343</v>
      </c>
      <c r="C377" s="25">
        <v>544</v>
      </c>
      <c r="D377" s="16">
        <v>394</v>
      </c>
      <c r="E377" s="16">
        <v>18</v>
      </c>
      <c r="F377" s="16">
        <v>17</v>
      </c>
      <c r="G377" s="17">
        <f t="shared" si="91"/>
        <v>0.30961866818440525</v>
      </c>
      <c r="H377" s="17">
        <f t="shared" si="92"/>
        <v>0.25751633986928102</v>
      </c>
      <c r="I377" s="17">
        <f t="shared" si="93"/>
        <v>1.9230769230769232E-2</v>
      </c>
      <c r="J377" s="17">
        <f t="shared" si="94"/>
        <v>2.0047169811320754E-2</v>
      </c>
      <c r="K377" s="17">
        <f t="shared" si="97"/>
        <v>-0.96691176470588236</v>
      </c>
      <c r="L377" s="17">
        <f t="shared" si="98"/>
        <v>-0.95685279187817263</v>
      </c>
      <c r="M377" s="17">
        <f t="shared" si="95"/>
        <v>-0.2993739328400683</v>
      </c>
      <c r="N377" s="21">
        <f t="shared" si="96"/>
        <v>-0.24640522875816992</v>
      </c>
    </row>
    <row r="378" spans="1:14" x14ac:dyDescent="0.2">
      <c r="A378" s="15"/>
      <c r="B378" s="28" t="s">
        <v>344</v>
      </c>
      <c r="C378" s="25">
        <v>3</v>
      </c>
      <c r="D378" s="16">
        <v>2</v>
      </c>
      <c r="E378" s="16">
        <v>2</v>
      </c>
      <c r="F378" s="16">
        <v>0</v>
      </c>
      <c r="G378" s="17">
        <f t="shared" si="91"/>
        <v>1.7074558907228231E-3</v>
      </c>
      <c r="H378" s="17">
        <f t="shared" si="92"/>
        <v>1.30718954248366E-3</v>
      </c>
      <c r="I378" s="17">
        <f t="shared" si="93"/>
        <v>2.136752136752137E-3</v>
      </c>
      <c r="J378" s="17" t="str">
        <f t="shared" si="94"/>
        <v/>
      </c>
      <c r="K378" s="17">
        <f t="shared" si="97"/>
        <v>-0.33333333333333331</v>
      </c>
      <c r="L378" s="17">
        <f t="shared" si="98"/>
        <v>-1</v>
      </c>
      <c r="M378" s="17">
        <f t="shared" si="95"/>
        <v>-5.6915196357427435E-4</v>
      </c>
      <c r="N378" s="21">
        <f t="shared" si="96"/>
        <v>-1.30718954248366E-3</v>
      </c>
    </row>
    <row r="379" spans="1:14" x14ac:dyDescent="0.2">
      <c r="A379" s="15"/>
      <c r="B379" s="28" t="s">
        <v>345</v>
      </c>
      <c r="C379" s="25">
        <v>1</v>
      </c>
      <c r="D379" s="16">
        <v>1</v>
      </c>
      <c r="E379" s="16">
        <v>2</v>
      </c>
      <c r="F379" s="16">
        <v>1</v>
      </c>
      <c r="G379" s="17">
        <f t="shared" si="91"/>
        <v>5.6915196357427435E-4</v>
      </c>
      <c r="H379" s="17">
        <f t="shared" si="92"/>
        <v>6.5359477124183002E-4</v>
      </c>
      <c r="I379" s="17">
        <f t="shared" si="93"/>
        <v>2.136752136752137E-3</v>
      </c>
      <c r="J379" s="17">
        <f t="shared" si="94"/>
        <v>1.1792452830188679E-3</v>
      </c>
      <c r="K379" s="17">
        <f t="shared" si="97"/>
        <v>1</v>
      </c>
      <c r="L379" s="17">
        <f t="shared" si="98"/>
        <v>0</v>
      </c>
      <c r="M379" s="17">
        <f t="shared" si="95"/>
        <v>5.6915196357427435E-4</v>
      </c>
      <c r="N379" s="21">
        <f t="shared" si="96"/>
        <v>0</v>
      </c>
    </row>
    <row r="380" spans="1:14" x14ac:dyDescent="0.2">
      <c r="A380" s="15"/>
      <c r="B380" s="28" t="s">
        <v>346</v>
      </c>
      <c r="C380" s="25">
        <v>1</v>
      </c>
      <c r="D380" s="16">
        <v>3</v>
      </c>
      <c r="E380" s="16"/>
      <c r="F380" s="16"/>
      <c r="G380" s="17">
        <f t="shared" si="91"/>
        <v>5.6915196357427435E-4</v>
      </c>
      <c r="H380" s="17">
        <f t="shared" si="92"/>
        <v>1.9607843137254902E-3</v>
      </c>
      <c r="I380" s="17" t="str">
        <f t="shared" si="93"/>
        <v/>
      </c>
      <c r="J380" s="17" t="str">
        <f t="shared" si="94"/>
        <v/>
      </c>
      <c r="K380" s="17">
        <f t="shared" si="97"/>
        <v>-1</v>
      </c>
      <c r="L380" s="17">
        <f t="shared" si="98"/>
        <v>-1</v>
      </c>
      <c r="M380" s="17">
        <f t="shared" si="95"/>
        <v>-5.6915196357427435E-4</v>
      </c>
      <c r="N380" s="21">
        <f t="shared" si="96"/>
        <v>-1.9607843137254902E-3</v>
      </c>
    </row>
    <row r="381" spans="1:14" x14ac:dyDescent="0.2">
      <c r="A381" s="15"/>
      <c r="B381" s="28" t="s">
        <v>347</v>
      </c>
      <c r="C381" s="25"/>
      <c r="D381" s="16"/>
      <c r="E381" s="16"/>
      <c r="F381" s="16"/>
      <c r="G381" s="17" t="str">
        <f t="shared" si="91"/>
        <v/>
      </c>
      <c r="H381" s="17" t="str">
        <f t="shared" si="92"/>
        <v/>
      </c>
      <c r="I381" s="17" t="str">
        <f t="shared" si="93"/>
        <v/>
      </c>
      <c r="J381" s="17" t="str">
        <f t="shared" si="94"/>
        <v/>
      </c>
      <c r="K381" s="17" t="str">
        <f t="shared" si="97"/>
        <v xml:space="preserve"> </v>
      </c>
      <c r="L381" s="17" t="str">
        <f t="shared" si="98"/>
        <v xml:space="preserve"> </v>
      </c>
      <c r="M381" s="17" t="str">
        <f t="shared" si="95"/>
        <v/>
      </c>
      <c r="N381" s="21" t="str">
        <f t="shared" si="96"/>
        <v/>
      </c>
    </row>
    <row r="382" spans="1:14" x14ac:dyDescent="0.2">
      <c r="A382" s="15"/>
      <c r="B382" s="28" t="s">
        <v>348</v>
      </c>
      <c r="C382" s="25">
        <v>0</v>
      </c>
      <c r="D382" s="16">
        <v>1</v>
      </c>
      <c r="E382" s="16"/>
      <c r="F382" s="16"/>
      <c r="G382" s="17" t="str">
        <f t="shared" si="91"/>
        <v/>
      </c>
      <c r="H382" s="17">
        <f t="shared" si="92"/>
        <v>6.5359477124183002E-4</v>
      </c>
      <c r="I382" s="17" t="str">
        <f t="shared" si="93"/>
        <v/>
      </c>
      <c r="J382" s="17" t="str">
        <f t="shared" si="94"/>
        <v/>
      </c>
      <c r="K382" s="17" t="str">
        <f t="shared" si="97"/>
        <v xml:space="preserve"> </v>
      </c>
      <c r="L382" s="17">
        <f t="shared" si="98"/>
        <v>-1</v>
      </c>
      <c r="M382" s="17" t="str">
        <f t="shared" si="95"/>
        <v/>
      </c>
      <c r="N382" s="21">
        <f t="shared" si="96"/>
        <v>-6.5359477124183002E-4</v>
      </c>
    </row>
    <row r="383" spans="1:14" x14ac:dyDescent="0.2">
      <c r="A383" s="15"/>
      <c r="B383" s="28" t="s">
        <v>349</v>
      </c>
      <c r="C383" s="25">
        <v>75</v>
      </c>
      <c r="D383" s="16">
        <v>84</v>
      </c>
      <c r="E383" s="16">
        <v>34</v>
      </c>
      <c r="F383" s="16">
        <v>17</v>
      </c>
      <c r="G383" s="17">
        <f t="shared" si="91"/>
        <v>4.2686397268070574E-2</v>
      </c>
      <c r="H383" s="17">
        <f t="shared" si="92"/>
        <v>5.4901960784313725E-2</v>
      </c>
      <c r="I383" s="17">
        <f t="shared" si="93"/>
        <v>3.6324786324786328E-2</v>
      </c>
      <c r="J383" s="17">
        <f t="shared" si="94"/>
        <v>2.0047169811320754E-2</v>
      </c>
      <c r="K383" s="17">
        <f t="shared" si="97"/>
        <v>-0.54666666666666663</v>
      </c>
      <c r="L383" s="17">
        <f t="shared" si="98"/>
        <v>-0.79761904761904767</v>
      </c>
      <c r="M383" s="17">
        <f t="shared" si="95"/>
        <v>-2.3335230506545245E-2</v>
      </c>
      <c r="N383" s="21">
        <f t="shared" si="96"/>
        <v>-4.3790849673202618E-2</v>
      </c>
    </row>
    <row r="384" spans="1:14" x14ac:dyDescent="0.2">
      <c r="A384" s="15"/>
      <c r="B384" s="28" t="s">
        <v>350</v>
      </c>
      <c r="C384" s="25">
        <v>9</v>
      </c>
      <c r="D384" s="16">
        <v>4</v>
      </c>
      <c r="E384" s="16">
        <v>3</v>
      </c>
      <c r="F384" s="16">
        <v>1</v>
      </c>
      <c r="G384" s="17">
        <f t="shared" si="91"/>
        <v>5.1223676721684694E-3</v>
      </c>
      <c r="H384" s="17">
        <f t="shared" si="92"/>
        <v>2.6143790849673201E-3</v>
      </c>
      <c r="I384" s="17">
        <f t="shared" si="93"/>
        <v>3.205128205128205E-3</v>
      </c>
      <c r="J384" s="17">
        <f t="shared" si="94"/>
        <v>1.1792452830188679E-3</v>
      </c>
      <c r="K384" s="17">
        <f t="shared" si="97"/>
        <v>-0.66666666666666663</v>
      </c>
      <c r="L384" s="17">
        <f t="shared" si="98"/>
        <v>-0.75</v>
      </c>
      <c r="M384" s="17">
        <f t="shared" si="95"/>
        <v>-3.4149117814456461E-3</v>
      </c>
      <c r="N384" s="21">
        <f t="shared" si="96"/>
        <v>-1.9607843137254902E-3</v>
      </c>
    </row>
    <row r="385" spans="1:14" x14ac:dyDescent="0.2">
      <c r="A385" s="15"/>
      <c r="B385" s="28" t="s">
        <v>351</v>
      </c>
      <c r="C385" s="25"/>
      <c r="D385" s="16"/>
      <c r="E385" s="16"/>
      <c r="F385" s="16"/>
      <c r="G385" s="17" t="str">
        <f t="shared" si="91"/>
        <v/>
      </c>
      <c r="H385" s="17" t="str">
        <f t="shared" si="92"/>
        <v/>
      </c>
      <c r="I385" s="17" t="str">
        <f t="shared" si="93"/>
        <v/>
      </c>
      <c r="J385" s="17" t="str">
        <f t="shared" si="94"/>
        <v/>
      </c>
      <c r="K385" s="17" t="str">
        <f t="shared" si="97"/>
        <v xml:space="preserve"> </v>
      </c>
      <c r="L385" s="17" t="str">
        <f t="shared" si="98"/>
        <v xml:space="preserve"> </v>
      </c>
      <c r="M385" s="17" t="str">
        <f t="shared" si="95"/>
        <v/>
      </c>
      <c r="N385" s="21" t="str">
        <f t="shared" si="96"/>
        <v/>
      </c>
    </row>
    <row r="386" spans="1:14" x14ac:dyDescent="0.2">
      <c r="A386" s="15"/>
      <c r="B386" s="28" t="s">
        <v>352</v>
      </c>
      <c r="C386" s="25">
        <v>5</v>
      </c>
      <c r="D386" s="16">
        <v>13</v>
      </c>
      <c r="E386" s="16">
        <v>47</v>
      </c>
      <c r="F386" s="16">
        <v>23</v>
      </c>
      <c r="G386" s="17">
        <f t="shared" si="91"/>
        <v>2.8457598178713715E-3</v>
      </c>
      <c r="H386" s="17">
        <f t="shared" si="92"/>
        <v>8.4967320261437902E-3</v>
      </c>
      <c r="I386" s="17">
        <f t="shared" si="93"/>
        <v>5.0213675213675216E-2</v>
      </c>
      <c r="J386" s="17">
        <f t="shared" si="94"/>
        <v>2.7122641509433963E-2</v>
      </c>
      <c r="K386" s="17">
        <f t="shared" si="97"/>
        <v>8.4</v>
      </c>
      <c r="L386" s="17">
        <f t="shared" si="98"/>
        <v>0.76923076923076927</v>
      </c>
      <c r="M386" s="17">
        <f t="shared" si="95"/>
        <v>2.3904382470119521E-2</v>
      </c>
      <c r="N386" s="21">
        <f t="shared" si="96"/>
        <v>6.5359477124183009E-3</v>
      </c>
    </row>
    <row r="387" spans="1:14" x14ac:dyDescent="0.2">
      <c r="A387" s="15"/>
      <c r="B387" s="28" t="s">
        <v>353</v>
      </c>
      <c r="C387" s="25">
        <v>3</v>
      </c>
      <c r="D387" s="16">
        <v>4</v>
      </c>
      <c r="E387" s="16">
        <v>3</v>
      </c>
      <c r="F387" s="16">
        <v>1</v>
      </c>
      <c r="G387" s="17">
        <f t="shared" si="91"/>
        <v>1.7074558907228231E-3</v>
      </c>
      <c r="H387" s="17">
        <f t="shared" si="92"/>
        <v>2.6143790849673201E-3</v>
      </c>
      <c r="I387" s="17">
        <f t="shared" si="93"/>
        <v>3.205128205128205E-3</v>
      </c>
      <c r="J387" s="17">
        <f t="shared" si="94"/>
        <v>1.1792452830188679E-3</v>
      </c>
      <c r="K387" s="17">
        <f t="shared" si="97"/>
        <v>0</v>
      </c>
      <c r="L387" s="17">
        <f t="shared" si="98"/>
        <v>-0.75</v>
      </c>
      <c r="M387" s="17">
        <f t="shared" si="95"/>
        <v>0</v>
      </c>
      <c r="N387" s="21">
        <f t="shared" si="96"/>
        <v>-1.9607843137254902E-3</v>
      </c>
    </row>
    <row r="388" spans="1:14" x14ac:dyDescent="0.2">
      <c r="A388" s="15"/>
      <c r="B388" s="28" t="s">
        <v>354</v>
      </c>
      <c r="C388" s="25"/>
      <c r="D388" s="16"/>
      <c r="E388" s="16">
        <v>1</v>
      </c>
      <c r="F388" s="16">
        <v>0</v>
      </c>
      <c r="G388" s="17" t="str">
        <f t="shared" si="91"/>
        <v/>
      </c>
      <c r="H388" s="17" t="str">
        <f t="shared" si="92"/>
        <v/>
      </c>
      <c r="I388" s="17">
        <f t="shared" si="93"/>
        <v>1.0683760683760685E-3</v>
      </c>
      <c r="J388" s="17" t="str">
        <f t="shared" si="94"/>
        <v/>
      </c>
      <c r="K388" s="17">
        <f t="shared" si="97"/>
        <v>1</v>
      </c>
      <c r="L388" s="17" t="str">
        <f t="shared" si="98"/>
        <v xml:space="preserve"> </v>
      </c>
      <c r="M388" s="17" t="str">
        <f t="shared" si="95"/>
        <v/>
      </c>
      <c r="N388" s="21" t="str">
        <f t="shared" si="96"/>
        <v/>
      </c>
    </row>
    <row r="389" spans="1:14" x14ac:dyDescent="0.2">
      <c r="A389" s="15"/>
      <c r="B389" s="28" t="s">
        <v>355</v>
      </c>
      <c r="C389" s="25"/>
      <c r="D389" s="16"/>
      <c r="E389" s="16">
        <v>1</v>
      </c>
      <c r="F389" s="16">
        <v>0</v>
      </c>
      <c r="G389" s="17" t="str">
        <f t="shared" si="91"/>
        <v/>
      </c>
      <c r="H389" s="17" t="str">
        <f t="shared" si="92"/>
        <v/>
      </c>
      <c r="I389" s="17">
        <f t="shared" si="93"/>
        <v>1.0683760683760685E-3</v>
      </c>
      <c r="J389" s="17" t="str">
        <f t="shared" si="94"/>
        <v/>
      </c>
      <c r="K389" s="17">
        <f t="shared" si="97"/>
        <v>1</v>
      </c>
      <c r="L389" s="17" t="str">
        <f t="shared" si="98"/>
        <v xml:space="preserve"> </v>
      </c>
      <c r="M389" s="17" t="str">
        <f t="shared" si="95"/>
        <v/>
      </c>
      <c r="N389" s="21" t="str">
        <f t="shared" si="96"/>
        <v/>
      </c>
    </row>
    <row r="390" spans="1:14" x14ac:dyDescent="0.2">
      <c r="A390" s="15"/>
      <c r="B390" s="28" t="s">
        <v>356</v>
      </c>
      <c r="C390" s="25"/>
      <c r="D390" s="16"/>
      <c r="E390" s="16"/>
      <c r="F390" s="16"/>
      <c r="G390" s="17" t="str">
        <f t="shared" si="91"/>
        <v/>
      </c>
      <c r="H390" s="17" t="str">
        <f t="shared" si="92"/>
        <v/>
      </c>
      <c r="I390" s="17" t="str">
        <f t="shared" si="93"/>
        <v/>
      </c>
      <c r="J390" s="17" t="str">
        <f t="shared" si="94"/>
        <v/>
      </c>
      <c r="K390" s="17" t="str">
        <f t="shared" si="97"/>
        <v xml:space="preserve"> </v>
      </c>
      <c r="L390" s="17" t="str">
        <f t="shared" si="98"/>
        <v xml:space="preserve"> </v>
      </c>
      <c r="M390" s="17" t="str">
        <f t="shared" si="95"/>
        <v/>
      </c>
      <c r="N390" s="21" t="str">
        <f t="shared" si="96"/>
        <v/>
      </c>
    </row>
    <row r="391" spans="1:14" x14ac:dyDescent="0.2">
      <c r="A391" s="15"/>
      <c r="B391" s="28" t="s">
        <v>357</v>
      </c>
      <c r="C391" s="25">
        <v>108</v>
      </c>
      <c r="D391" s="16">
        <v>125</v>
      </c>
      <c r="E391" s="16">
        <v>81</v>
      </c>
      <c r="F391" s="16">
        <v>63</v>
      </c>
      <c r="G391" s="17">
        <f t="shared" si="91"/>
        <v>6.1468412066021626E-2</v>
      </c>
      <c r="H391" s="17">
        <f t="shared" si="92"/>
        <v>8.1699346405228759E-2</v>
      </c>
      <c r="I391" s="17">
        <f t="shared" si="93"/>
        <v>8.6538461538461536E-2</v>
      </c>
      <c r="J391" s="17">
        <f t="shared" si="94"/>
        <v>7.4292452830188677E-2</v>
      </c>
      <c r="K391" s="17">
        <f t="shared" si="97"/>
        <v>-0.25</v>
      </c>
      <c r="L391" s="17">
        <f t="shared" si="98"/>
        <v>-0.496</v>
      </c>
      <c r="M391" s="17">
        <f t="shared" si="95"/>
        <v>-1.5367103016505406E-2</v>
      </c>
      <c r="N391" s="21">
        <f t="shared" si="96"/>
        <v>-4.0522875816993466E-2</v>
      </c>
    </row>
    <row r="392" spans="1:14" x14ac:dyDescent="0.2">
      <c r="A392" s="15"/>
      <c r="B392" s="28" t="s">
        <v>358</v>
      </c>
      <c r="C392" s="25">
        <v>0</v>
      </c>
      <c r="D392" s="16">
        <v>2</v>
      </c>
      <c r="E392" s="16"/>
      <c r="F392" s="16"/>
      <c r="G392" s="17" t="str">
        <f t="shared" si="91"/>
        <v/>
      </c>
      <c r="H392" s="17">
        <f t="shared" si="92"/>
        <v>1.30718954248366E-3</v>
      </c>
      <c r="I392" s="17" t="str">
        <f t="shared" si="93"/>
        <v/>
      </c>
      <c r="J392" s="17" t="str">
        <f t="shared" si="94"/>
        <v/>
      </c>
      <c r="K392" s="17" t="str">
        <f t="shared" si="97"/>
        <v xml:space="preserve"> </v>
      </c>
      <c r="L392" s="17">
        <f t="shared" si="98"/>
        <v>-1</v>
      </c>
      <c r="M392" s="17" t="str">
        <f t="shared" si="95"/>
        <v/>
      </c>
      <c r="N392" s="21">
        <f t="shared" si="96"/>
        <v>-1.30718954248366E-3</v>
      </c>
    </row>
    <row r="393" spans="1:14" x14ac:dyDescent="0.2">
      <c r="A393" s="15"/>
      <c r="B393" s="28" t="s">
        <v>359</v>
      </c>
      <c r="C393" s="25">
        <v>1</v>
      </c>
      <c r="D393" s="16">
        <v>2</v>
      </c>
      <c r="E393" s="16">
        <v>0</v>
      </c>
      <c r="F393" s="16">
        <v>1</v>
      </c>
      <c r="G393" s="17">
        <f t="shared" si="91"/>
        <v>5.6915196357427435E-4</v>
      </c>
      <c r="H393" s="17">
        <f t="shared" si="92"/>
        <v>1.30718954248366E-3</v>
      </c>
      <c r="I393" s="17" t="str">
        <f t="shared" si="93"/>
        <v/>
      </c>
      <c r="J393" s="17">
        <f t="shared" si="94"/>
        <v>1.1792452830188679E-3</v>
      </c>
      <c r="K393" s="17">
        <f t="shared" si="97"/>
        <v>-1</v>
      </c>
      <c r="L393" s="17">
        <f t="shared" si="98"/>
        <v>-0.5</v>
      </c>
      <c r="M393" s="17">
        <f t="shared" si="95"/>
        <v>-5.6915196357427435E-4</v>
      </c>
      <c r="N393" s="21">
        <f t="shared" si="96"/>
        <v>-6.5359477124183002E-4</v>
      </c>
    </row>
    <row r="394" spans="1:14" x14ac:dyDescent="0.2">
      <c r="A394" s="15"/>
      <c r="B394" s="28" t="s">
        <v>360</v>
      </c>
      <c r="C394" s="25"/>
      <c r="D394" s="16"/>
      <c r="E394" s="16">
        <v>0</v>
      </c>
      <c r="F394" s="16">
        <v>2</v>
      </c>
      <c r="G394" s="17" t="str">
        <f t="shared" si="91"/>
        <v/>
      </c>
      <c r="H394" s="17" t="str">
        <f t="shared" si="92"/>
        <v/>
      </c>
      <c r="I394" s="17" t="str">
        <f t="shared" si="93"/>
        <v/>
      </c>
      <c r="J394" s="17">
        <f t="shared" si="94"/>
        <v>2.3584905660377358E-3</v>
      </c>
      <c r="K394" s="17" t="str">
        <f t="shared" si="97"/>
        <v xml:space="preserve"> </v>
      </c>
      <c r="L394" s="17">
        <f t="shared" si="98"/>
        <v>1</v>
      </c>
      <c r="M394" s="17" t="str">
        <f t="shared" si="95"/>
        <v/>
      </c>
      <c r="N394" s="21" t="str">
        <f t="shared" si="96"/>
        <v/>
      </c>
    </row>
    <row r="395" spans="1:14" x14ac:dyDescent="0.2">
      <c r="A395" s="15"/>
      <c r="B395" s="28" t="s">
        <v>361</v>
      </c>
      <c r="C395" s="25">
        <v>7</v>
      </c>
      <c r="D395" s="16">
        <v>6</v>
      </c>
      <c r="E395" s="16">
        <v>4</v>
      </c>
      <c r="F395" s="16">
        <v>4</v>
      </c>
      <c r="G395" s="17">
        <f t="shared" si="91"/>
        <v>3.9840637450199202E-3</v>
      </c>
      <c r="H395" s="17">
        <f t="shared" si="92"/>
        <v>3.9215686274509803E-3</v>
      </c>
      <c r="I395" s="17">
        <f t="shared" si="93"/>
        <v>4.2735042735042739E-3</v>
      </c>
      <c r="J395" s="17">
        <f t="shared" si="94"/>
        <v>4.7169811320754715E-3</v>
      </c>
      <c r="K395" s="17">
        <f t="shared" si="97"/>
        <v>-0.42857142857142855</v>
      </c>
      <c r="L395" s="17">
        <f t="shared" si="98"/>
        <v>-0.33333333333333331</v>
      </c>
      <c r="M395" s="17">
        <f t="shared" si="95"/>
        <v>-1.7074558907228228E-3</v>
      </c>
      <c r="N395" s="21">
        <f t="shared" si="96"/>
        <v>-1.30718954248366E-3</v>
      </c>
    </row>
    <row r="396" spans="1:14" x14ac:dyDescent="0.2">
      <c r="A396" s="15"/>
      <c r="B396" s="28" t="s">
        <v>362</v>
      </c>
      <c r="C396" s="25"/>
      <c r="D396" s="16"/>
      <c r="E396" s="16"/>
      <c r="F396" s="16"/>
      <c r="G396" s="17" t="str">
        <f t="shared" si="91"/>
        <v/>
      </c>
      <c r="H396" s="17" t="str">
        <f t="shared" si="92"/>
        <v/>
      </c>
      <c r="I396" s="17" t="str">
        <f t="shared" si="93"/>
        <v/>
      </c>
      <c r="J396" s="17" t="str">
        <f t="shared" si="94"/>
        <v/>
      </c>
      <c r="K396" s="17" t="str">
        <f t="shared" si="97"/>
        <v xml:space="preserve"> </v>
      </c>
      <c r="L396" s="17" t="str">
        <f t="shared" si="98"/>
        <v xml:space="preserve"> </v>
      </c>
      <c r="M396" s="17" t="str">
        <f t="shared" si="95"/>
        <v/>
      </c>
      <c r="N396" s="21" t="str">
        <f t="shared" si="96"/>
        <v/>
      </c>
    </row>
    <row r="397" spans="1:14" x14ac:dyDescent="0.2">
      <c r="A397" s="15"/>
      <c r="B397" s="28" t="s">
        <v>363</v>
      </c>
      <c r="C397" s="25"/>
      <c r="D397" s="16"/>
      <c r="E397" s="16"/>
      <c r="F397" s="16"/>
      <c r="G397" s="17" t="str">
        <f t="shared" si="91"/>
        <v/>
      </c>
      <c r="H397" s="17" t="str">
        <f t="shared" si="92"/>
        <v/>
      </c>
      <c r="I397" s="17" t="str">
        <f t="shared" si="93"/>
        <v/>
      </c>
      <c r="J397" s="17" t="str">
        <f t="shared" si="94"/>
        <v/>
      </c>
      <c r="K397" s="17" t="str">
        <f t="shared" si="97"/>
        <v xml:space="preserve"> </v>
      </c>
      <c r="L397" s="17" t="str">
        <f t="shared" si="98"/>
        <v xml:space="preserve"> </v>
      </c>
      <c r="M397" s="17" t="str">
        <f t="shared" si="95"/>
        <v/>
      </c>
      <c r="N397" s="21" t="str">
        <f t="shared" si="96"/>
        <v/>
      </c>
    </row>
    <row r="398" spans="1:14" x14ac:dyDescent="0.2">
      <c r="A398" s="15"/>
      <c r="B398" s="28" t="s">
        <v>364</v>
      </c>
      <c r="C398" s="25"/>
      <c r="D398" s="16"/>
      <c r="E398" s="16"/>
      <c r="F398" s="16"/>
      <c r="G398" s="17" t="str">
        <f t="shared" si="91"/>
        <v/>
      </c>
      <c r="H398" s="17" t="str">
        <f t="shared" si="92"/>
        <v/>
      </c>
      <c r="I398" s="17" t="str">
        <f t="shared" si="93"/>
        <v/>
      </c>
      <c r="J398" s="17" t="str">
        <f t="shared" si="94"/>
        <v/>
      </c>
      <c r="K398" s="17" t="str">
        <f t="shared" si="97"/>
        <v xml:space="preserve"> </v>
      </c>
      <c r="L398" s="17" t="str">
        <f t="shared" si="98"/>
        <v xml:space="preserve"> </v>
      </c>
      <c r="M398" s="17" t="str">
        <f t="shared" si="95"/>
        <v/>
      </c>
      <c r="N398" s="21" t="str">
        <f t="shared" si="96"/>
        <v/>
      </c>
    </row>
    <row r="399" spans="1:14" x14ac:dyDescent="0.2">
      <c r="A399" s="15"/>
      <c r="B399" s="28" t="s">
        <v>365</v>
      </c>
      <c r="C399" s="25"/>
      <c r="D399" s="16"/>
      <c r="E399" s="16"/>
      <c r="F399" s="16"/>
      <c r="G399" s="17" t="str">
        <f t="shared" si="91"/>
        <v/>
      </c>
      <c r="H399" s="17" t="str">
        <f t="shared" si="92"/>
        <v/>
      </c>
      <c r="I399" s="17" t="str">
        <f t="shared" si="93"/>
        <v/>
      </c>
      <c r="J399" s="17" t="str">
        <f t="shared" si="94"/>
        <v/>
      </c>
      <c r="K399" s="17" t="str">
        <f t="shared" si="97"/>
        <v xml:space="preserve"> </v>
      </c>
      <c r="L399" s="17" t="str">
        <f t="shared" si="98"/>
        <v xml:space="preserve"> </v>
      </c>
      <c r="M399" s="17" t="str">
        <f t="shared" si="95"/>
        <v/>
      </c>
      <c r="N399" s="21" t="str">
        <f t="shared" si="96"/>
        <v/>
      </c>
    </row>
    <row r="400" spans="1:14" x14ac:dyDescent="0.2">
      <c r="A400" s="15"/>
      <c r="B400" s="28" t="s">
        <v>366</v>
      </c>
      <c r="C400" s="25"/>
      <c r="D400" s="16"/>
      <c r="E400" s="16"/>
      <c r="F400" s="16"/>
      <c r="G400" s="17" t="str">
        <f t="shared" si="91"/>
        <v/>
      </c>
      <c r="H400" s="17" t="str">
        <f t="shared" si="92"/>
        <v/>
      </c>
      <c r="I400" s="17" t="str">
        <f t="shared" si="93"/>
        <v/>
      </c>
      <c r="J400" s="17" t="str">
        <f t="shared" si="94"/>
        <v/>
      </c>
      <c r="K400" s="17" t="str">
        <f t="shared" si="97"/>
        <v xml:space="preserve"> </v>
      </c>
      <c r="L400" s="17" t="str">
        <f t="shared" si="98"/>
        <v xml:space="preserve"> </v>
      </c>
      <c r="M400" s="17" t="str">
        <f t="shared" si="95"/>
        <v/>
      </c>
      <c r="N400" s="21" t="str">
        <f t="shared" si="96"/>
        <v/>
      </c>
    </row>
    <row r="401" spans="1:14" x14ac:dyDescent="0.2">
      <c r="A401" s="15"/>
      <c r="B401" s="28" t="s">
        <v>367</v>
      </c>
      <c r="C401" s="25"/>
      <c r="D401" s="16"/>
      <c r="E401" s="16">
        <v>2</v>
      </c>
      <c r="F401" s="16">
        <v>2</v>
      </c>
      <c r="G401" s="17" t="str">
        <f t="shared" si="91"/>
        <v/>
      </c>
      <c r="H401" s="17" t="str">
        <f t="shared" si="92"/>
        <v/>
      </c>
      <c r="I401" s="17">
        <f t="shared" si="93"/>
        <v>2.136752136752137E-3</v>
      </c>
      <c r="J401" s="17">
        <f t="shared" si="94"/>
        <v>2.3584905660377358E-3</v>
      </c>
      <c r="K401" s="17">
        <f t="shared" si="97"/>
        <v>1</v>
      </c>
      <c r="L401" s="17">
        <f t="shared" si="98"/>
        <v>1</v>
      </c>
      <c r="M401" s="17" t="str">
        <f t="shared" si="95"/>
        <v/>
      </c>
      <c r="N401" s="21" t="str">
        <f t="shared" si="96"/>
        <v/>
      </c>
    </row>
    <row r="402" spans="1:14" x14ac:dyDescent="0.2">
      <c r="A402" s="15"/>
      <c r="B402" s="28" t="s">
        <v>368</v>
      </c>
      <c r="C402" s="25">
        <v>9</v>
      </c>
      <c r="D402" s="16">
        <v>5</v>
      </c>
      <c r="E402" s="16">
        <v>2</v>
      </c>
      <c r="F402" s="16">
        <v>1</v>
      </c>
      <c r="G402" s="17">
        <f t="shared" si="91"/>
        <v>5.1223676721684694E-3</v>
      </c>
      <c r="H402" s="17">
        <f t="shared" si="92"/>
        <v>3.2679738562091504E-3</v>
      </c>
      <c r="I402" s="17">
        <f t="shared" si="93"/>
        <v>2.136752136752137E-3</v>
      </c>
      <c r="J402" s="17">
        <f t="shared" si="94"/>
        <v>1.1792452830188679E-3</v>
      </c>
      <c r="K402" s="17">
        <f t="shared" si="97"/>
        <v>-0.77777777777777779</v>
      </c>
      <c r="L402" s="17">
        <f t="shared" si="98"/>
        <v>-0.8</v>
      </c>
      <c r="M402" s="17">
        <f t="shared" si="95"/>
        <v>-3.9840637450199211E-3</v>
      </c>
      <c r="N402" s="21">
        <f t="shared" si="96"/>
        <v>-2.6143790849673205E-3</v>
      </c>
    </row>
    <row r="403" spans="1:14" x14ac:dyDescent="0.2">
      <c r="A403" s="15"/>
      <c r="B403" s="28" t="s">
        <v>369</v>
      </c>
      <c r="C403" s="25"/>
      <c r="D403" s="16"/>
      <c r="E403" s="16"/>
      <c r="F403" s="16"/>
      <c r="G403" s="17" t="str">
        <f t="shared" si="91"/>
        <v/>
      </c>
      <c r="H403" s="17" t="str">
        <f t="shared" si="92"/>
        <v/>
      </c>
      <c r="I403" s="17" t="str">
        <f t="shared" si="93"/>
        <v/>
      </c>
      <c r="J403" s="17" t="str">
        <f t="shared" si="94"/>
        <v/>
      </c>
      <c r="K403" s="17" t="str">
        <f t="shared" si="97"/>
        <v xml:space="preserve"> </v>
      </c>
      <c r="L403" s="17" t="str">
        <f t="shared" si="98"/>
        <v xml:space="preserve"> </v>
      </c>
      <c r="M403" s="17" t="str">
        <f t="shared" si="95"/>
        <v/>
      </c>
      <c r="N403" s="21" t="str">
        <f t="shared" si="96"/>
        <v/>
      </c>
    </row>
    <row r="404" spans="1:14" ht="25.5" x14ac:dyDescent="0.2">
      <c r="A404" s="15"/>
      <c r="B404" s="28" t="s">
        <v>370</v>
      </c>
      <c r="C404" s="25"/>
      <c r="D404" s="16"/>
      <c r="E404" s="16">
        <v>0</v>
      </c>
      <c r="F404" s="16">
        <v>1</v>
      </c>
      <c r="G404" s="17" t="str">
        <f t="shared" si="91"/>
        <v/>
      </c>
      <c r="H404" s="17" t="str">
        <f t="shared" si="92"/>
        <v/>
      </c>
      <c r="I404" s="17" t="str">
        <f t="shared" si="93"/>
        <v/>
      </c>
      <c r="J404" s="17">
        <f t="shared" si="94"/>
        <v>1.1792452830188679E-3</v>
      </c>
      <c r="K404" s="17" t="str">
        <f t="shared" si="97"/>
        <v xml:space="preserve"> </v>
      </c>
      <c r="L404" s="17">
        <f t="shared" si="98"/>
        <v>1</v>
      </c>
      <c r="M404" s="17" t="str">
        <f t="shared" si="95"/>
        <v/>
      </c>
      <c r="N404" s="21" t="str">
        <f t="shared" si="96"/>
        <v/>
      </c>
    </row>
    <row r="405" spans="1:14" ht="25.5" x14ac:dyDescent="0.2">
      <c r="A405" s="15"/>
      <c r="B405" s="28" t="s">
        <v>371</v>
      </c>
      <c r="C405" s="25">
        <v>2</v>
      </c>
      <c r="D405" s="16">
        <v>6</v>
      </c>
      <c r="E405" s="16">
        <v>7</v>
      </c>
      <c r="F405" s="16">
        <v>12</v>
      </c>
      <c r="G405" s="17">
        <f t="shared" si="91"/>
        <v>1.1383039271485487E-3</v>
      </c>
      <c r="H405" s="17">
        <f t="shared" si="92"/>
        <v>3.9215686274509803E-3</v>
      </c>
      <c r="I405" s="17">
        <f t="shared" si="93"/>
        <v>7.478632478632479E-3</v>
      </c>
      <c r="J405" s="17">
        <f t="shared" si="94"/>
        <v>1.4150943396226415E-2</v>
      </c>
      <c r="K405" s="17">
        <f t="shared" si="97"/>
        <v>2.5</v>
      </c>
      <c r="L405" s="17">
        <f t="shared" si="98"/>
        <v>1</v>
      </c>
      <c r="M405" s="17">
        <f t="shared" si="95"/>
        <v>2.845759817871372E-3</v>
      </c>
      <c r="N405" s="21">
        <f t="shared" si="96"/>
        <v>3.9215686274509803E-3</v>
      </c>
    </row>
    <row r="406" spans="1:14" x14ac:dyDescent="0.2">
      <c r="A406" s="15"/>
      <c r="B406" s="28" t="s">
        <v>372</v>
      </c>
      <c r="C406" s="25">
        <v>17</v>
      </c>
      <c r="D406" s="16">
        <v>3</v>
      </c>
      <c r="E406" s="16">
        <v>17</v>
      </c>
      <c r="F406" s="16">
        <v>2</v>
      </c>
      <c r="G406" s="17">
        <f t="shared" si="91"/>
        <v>9.6755833807626642E-3</v>
      </c>
      <c r="H406" s="17">
        <f t="shared" si="92"/>
        <v>1.9607843137254902E-3</v>
      </c>
      <c r="I406" s="17">
        <f t="shared" si="93"/>
        <v>1.8162393162393164E-2</v>
      </c>
      <c r="J406" s="17">
        <f t="shared" si="94"/>
        <v>2.3584905660377358E-3</v>
      </c>
      <c r="K406" s="17">
        <f t="shared" si="97"/>
        <v>0</v>
      </c>
      <c r="L406" s="17">
        <f t="shared" si="98"/>
        <v>-0.33333333333333331</v>
      </c>
      <c r="M406" s="17">
        <f t="shared" si="95"/>
        <v>0</v>
      </c>
      <c r="N406" s="21">
        <f t="shared" si="96"/>
        <v>-6.5359477124183002E-4</v>
      </c>
    </row>
    <row r="407" spans="1:14" x14ac:dyDescent="0.2">
      <c r="A407" s="15"/>
      <c r="B407" s="28" t="s">
        <v>373</v>
      </c>
      <c r="C407" s="25"/>
      <c r="D407" s="16"/>
      <c r="E407" s="16"/>
      <c r="F407" s="16"/>
      <c r="G407" s="17" t="str">
        <f t="shared" si="91"/>
        <v/>
      </c>
      <c r="H407" s="17" t="str">
        <f t="shared" si="92"/>
        <v/>
      </c>
      <c r="I407" s="17" t="str">
        <f t="shared" si="93"/>
        <v/>
      </c>
      <c r="J407" s="17" t="str">
        <f t="shared" si="94"/>
        <v/>
      </c>
      <c r="K407" s="17" t="str">
        <f t="shared" si="97"/>
        <v xml:space="preserve"> </v>
      </c>
      <c r="L407" s="17" t="str">
        <f t="shared" si="98"/>
        <v xml:space="preserve"> </v>
      </c>
      <c r="M407" s="17" t="str">
        <f t="shared" si="95"/>
        <v/>
      </c>
      <c r="N407" s="21" t="str">
        <f t="shared" si="96"/>
        <v/>
      </c>
    </row>
    <row r="408" spans="1:14" x14ac:dyDescent="0.2">
      <c r="A408" s="15"/>
      <c r="B408" s="28" t="s">
        <v>374</v>
      </c>
      <c r="C408" s="25"/>
      <c r="D408" s="16"/>
      <c r="E408" s="16"/>
      <c r="F408" s="16"/>
      <c r="G408" s="17" t="str">
        <f t="shared" si="91"/>
        <v/>
      </c>
      <c r="H408" s="17" t="str">
        <f t="shared" si="92"/>
        <v/>
      </c>
      <c r="I408" s="17" t="str">
        <f t="shared" si="93"/>
        <v/>
      </c>
      <c r="J408" s="17" t="str">
        <f t="shared" si="94"/>
        <v/>
      </c>
      <c r="K408" s="17" t="str">
        <f t="shared" si="97"/>
        <v xml:space="preserve"> </v>
      </c>
      <c r="L408" s="17" t="str">
        <f t="shared" si="98"/>
        <v xml:space="preserve"> </v>
      </c>
      <c r="M408" s="17" t="str">
        <f t="shared" si="95"/>
        <v/>
      </c>
      <c r="N408" s="21" t="str">
        <f t="shared" si="96"/>
        <v/>
      </c>
    </row>
    <row r="409" spans="1:14" x14ac:dyDescent="0.2">
      <c r="A409" s="15"/>
      <c r="B409" s="28" t="s">
        <v>375</v>
      </c>
      <c r="C409" s="25"/>
      <c r="D409" s="16"/>
      <c r="E409" s="16">
        <v>3</v>
      </c>
      <c r="F409" s="16">
        <v>1</v>
      </c>
      <c r="G409" s="17" t="str">
        <f t="shared" si="91"/>
        <v/>
      </c>
      <c r="H409" s="17" t="str">
        <f t="shared" si="92"/>
        <v/>
      </c>
      <c r="I409" s="17">
        <f t="shared" si="93"/>
        <v>3.205128205128205E-3</v>
      </c>
      <c r="J409" s="17">
        <f t="shared" si="94"/>
        <v>1.1792452830188679E-3</v>
      </c>
      <c r="K409" s="17">
        <f t="shared" si="97"/>
        <v>1</v>
      </c>
      <c r="L409" s="17">
        <f t="shared" si="98"/>
        <v>1</v>
      </c>
      <c r="M409" s="17" t="str">
        <f t="shared" si="95"/>
        <v/>
      </c>
      <c r="N409" s="21" t="str">
        <f t="shared" si="96"/>
        <v/>
      </c>
    </row>
    <row r="410" spans="1:14" x14ac:dyDescent="0.2">
      <c r="A410" s="15"/>
      <c r="B410" s="28" t="s">
        <v>376</v>
      </c>
      <c r="C410" s="25">
        <v>2</v>
      </c>
      <c r="D410" s="16">
        <v>1</v>
      </c>
      <c r="E410" s="16">
        <v>3</v>
      </c>
      <c r="F410" s="16">
        <v>1</v>
      </c>
      <c r="G410" s="17">
        <f t="shared" si="91"/>
        <v>1.1383039271485487E-3</v>
      </c>
      <c r="H410" s="17">
        <f t="shared" si="92"/>
        <v>6.5359477124183002E-4</v>
      </c>
      <c r="I410" s="17">
        <f t="shared" si="93"/>
        <v>3.205128205128205E-3</v>
      </c>
      <c r="J410" s="17">
        <f t="shared" si="94"/>
        <v>1.1792452830188679E-3</v>
      </c>
      <c r="K410" s="17">
        <f t="shared" si="97"/>
        <v>0.5</v>
      </c>
      <c r="L410" s="17">
        <f t="shared" si="98"/>
        <v>0</v>
      </c>
      <c r="M410" s="17">
        <f t="shared" si="95"/>
        <v>5.6915196357427435E-4</v>
      </c>
      <c r="N410" s="21">
        <f t="shared" si="96"/>
        <v>0</v>
      </c>
    </row>
    <row r="411" spans="1:14" x14ac:dyDescent="0.2">
      <c r="A411" s="15"/>
      <c r="B411" s="28" t="s">
        <v>377</v>
      </c>
      <c r="C411" s="25"/>
      <c r="D411" s="16"/>
      <c r="E411" s="16"/>
      <c r="F411" s="16"/>
      <c r="G411" s="17" t="str">
        <f t="shared" si="91"/>
        <v/>
      </c>
      <c r="H411" s="17" t="str">
        <f t="shared" si="92"/>
        <v/>
      </c>
      <c r="I411" s="17" t="str">
        <f t="shared" si="93"/>
        <v/>
      </c>
      <c r="J411" s="17" t="str">
        <f t="shared" si="94"/>
        <v/>
      </c>
      <c r="K411" s="17" t="str">
        <f t="shared" si="97"/>
        <v xml:space="preserve"> </v>
      </c>
      <c r="L411" s="17" t="str">
        <f t="shared" si="98"/>
        <v xml:space="preserve"> </v>
      </c>
      <c r="M411" s="17" t="str">
        <f t="shared" si="95"/>
        <v/>
      </c>
      <c r="N411" s="21" t="str">
        <f t="shared" si="96"/>
        <v/>
      </c>
    </row>
    <row r="412" spans="1:14" x14ac:dyDescent="0.2">
      <c r="A412" s="15"/>
      <c r="B412" s="28" t="s">
        <v>378</v>
      </c>
      <c r="C412" s="25"/>
      <c r="D412" s="16"/>
      <c r="E412" s="16"/>
      <c r="F412" s="16"/>
      <c r="G412" s="17" t="str">
        <f t="shared" si="91"/>
        <v/>
      </c>
      <c r="H412" s="17" t="str">
        <f t="shared" si="92"/>
        <v/>
      </c>
      <c r="I412" s="17" t="str">
        <f t="shared" si="93"/>
        <v/>
      </c>
      <c r="J412" s="17" t="str">
        <f t="shared" si="94"/>
        <v/>
      </c>
      <c r="K412" s="17" t="str">
        <f t="shared" si="97"/>
        <v xml:space="preserve"> </v>
      </c>
      <c r="L412" s="17" t="str">
        <f t="shared" si="98"/>
        <v xml:space="preserve"> </v>
      </c>
      <c r="M412" s="17" t="str">
        <f t="shared" si="95"/>
        <v/>
      </c>
      <c r="N412" s="21" t="str">
        <f t="shared" si="96"/>
        <v/>
      </c>
    </row>
    <row r="413" spans="1:14" x14ac:dyDescent="0.2">
      <c r="A413" s="15"/>
      <c r="B413" s="28" t="s">
        <v>379</v>
      </c>
      <c r="C413" s="25">
        <v>20</v>
      </c>
      <c r="D413" s="16">
        <v>2</v>
      </c>
      <c r="E413" s="16">
        <v>6</v>
      </c>
      <c r="F413" s="16">
        <v>0</v>
      </c>
      <c r="G413" s="17">
        <f t="shared" si="91"/>
        <v>1.1383039271485486E-2</v>
      </c>
      <c r="H413" s="17">
        <f t="shared" si="92"/>
        <v>1.30718954248366E-3</v>
      </c>
      <c r="I413" s="17">
        <f t="shared" si="93"/>
        <v>6.41025641025641E-3</v>
      </c>
      <c r="J413" s="17" t="str">
        <f t="shared" si="94"/>
        <v/>
      </c>
      <c r="K413" s="17">
        <f t="shared" si="97"/>
        <v>-0.7</v>
      </c>
      <c r="L413" s="17">
        <f t="shared" si="98"/>
        <v>-1</v>
      </c>
      <c r="M413" s="17">
        <f t="shared" si="95"/>
        <v>-7.9681274900398405E-3</v>
      </c>
      <c r="N413" s="21">
        <f t="shared" si="96"/>
        <v>-1.30718954248366E-3</v>
      </c>
    </row>
    <row r="414" spans="1:14" x14ac:dyDescent="0.2">
      <c r="A414" s="15"/>
      <c r="B414" s="28" t="s">
        <v>380</v>
      </c>
      <c r="C414" s="25"/>
      <c r="D414" s="16"/>
      <c r="E414" s="16">
        <v>0</v>
      </c>
      <c r="F414" s="16">
        <v>1</v>
      </c>
      <c r="G414" s="17" t="str">
        <f t="shared" si="91"/>
        <v/>
      </c>
      <c r="H414" s="17" t="str">
        <f t="shared" si="92"/>
        <v/>
      </c>
      <c r="I414" s="17" t="str">
        <f t="shared" si="93"/>
        <v/>
      </c>
      <c r="J414" s="17">
        <f t="shared" si="94"/>
        <v>1.1792452830188679E-3</v>
      </c>
      <c r="K414" s="17" t="str">
        <f t="shared" si="97"/>
        <v xml:space="preserve"> </v>
      </c>
      <c r="L414" s="17">
        <f t="shared" si="98"/>
        <v>1</v>
      </c>
      <c r="M414" s="17" t="str">
        <f t="shared" si="95"/>
        <v/>
      </c>
      <c r="N414" s="21" t="str">
        <f t="shared" si="96"/>
        <v/>
      </c>
    </row>
    <row r="415" spans="1:14" x14ac:dyDescent="0.2">
      <c r="A415" s="15"/>
      <c r="B415" s="28" t="s">
        <v>381</v>
      </c>
      <c r="C415" s="25"/>
      <c r="D415" s="16"/>
      <c r="E415" s="16"/>
      <c r="F415" s="16"/>
      <c r="G415" s="17" t="str">
        <f t="shared" si="91"/>
        <v/>
      </c>
      <c r="H415" s="17" t="str">
        <f t="shared" si="92"/>
        <v/>
      </c>
      <c r="I415" s="17" t="str">
        <f t="shared" si="93"/>
        <v/>
      </c>
      <c r="J415" s="17" t="str">
        <f t="shared" si="94"/>
        <v/>
      </c>
      <c r="K415" s="17" t="str">
        <f t="shared" si="97"/>
        <v xml:space="preserve"> </v>
      </c>
      <c r="L415" s="17" t="str">
        <f t="shared" si="98"/>
        <v xml:space="preserve"> </v>
      </c>
      <c r="M415" s="17" t="str">
        <f t="shared" si="95"/>
        <v/>
      </c>
      <c r="N415" s="21" t="str">
        <f t="shared" si="96"/>
        <v/>
      </c>
    </row>
    <row r="416" spans="1:14" x14ac:dyDescent="0.2">
      <c r="A416" s="15"/>
      <c r="B416" s="28" t="s">
        <v>382</v>
      </c>
      <c r="C416" s="25">
        <v>0</v>
      </c>
      <c r="D416" s="16">
        <v>1</v>
      </c>
      <c r="E416" s="16"/>
      <c r="F416" s="16"/>
      <c r="G416" s="17" t="str">
        <f t="shared" si="91"/>
        <v/>
      </c>
      <c r="H416" s="17">
        <f t="shared" si="92"/>
        <v>6.5359477124183002E-4</v>
      </c>
      <c r="I416" s="17" t="str">
        <f t="shared" si="93"/>
        <v/>
      </c>
      <c r="J416" s="17" t="str">
        <f t="shared" si="94"/>
        <v/>
      </c>
      <c r="K416" s="17" t="str">
        <f t="shared" si="97"/>
        <v xml:space="preserve"> </v>
      </c>
      <c r="L416" s="17">
        <f t="shared" si="98"/>
        <v>-1</v>
      </c>
      <c r="M416" s="17" t="str">
        <f t="shared" si="95"/>
        <v/>
      </c>
      <c r="N416" s="21">
        <f t="shared" si="96"/>
        <v>-6.5359477124183002E-4</v>
      </c>
    </row>
    <row r="417" spans="1:14" x14ac:dyDescent="0.2">
      <c r="A417" s="15"/>
      <c r="B417" s="28" t="s">
        <v>383</v>
      </c>
      <c r="C417" s="25"/>
      <c r="D417" s="16"/>
      <c r="E417" s="16"/>
      <c r="F417" s="16"/>
      <c r="G417" s="17" t="str">
        <f t="shared" si="91"/>
        <v/>
      </c>
      <c r="H417" s="17" t="str">
        <f t="shared" si="92"/>
        <v/>
      </c>
      <c r="I417" s="17" t="str">
        <f t="shared" si="93"/>
        <v/>
      </c>
      <c r="J417" s="17" t="str">
        <f t="shared" si="94"/>
        <v/>
      </c>
      <c r="K417" s="17" t="str">
        <f t="shared" si="97"/>
        <v xml:space="preserve"> </v>
      </c>
      <c r="L417" s="17" t="str">
        <f t="shared" si="98"/>
        <v xml:space="preserve"> </v>
      </c>
      <c r="M417" s="17" t="str">
        <f t="shared" si="95"/>
        <v/>
      </c>
      <c r="N417" s="21" t="str">
        <f t="shared" si="96"/>
        <v/>
      </c>
    </row>
    <row r="418" spans="1:14" x14ac:dyDescent="0.2">
      <c r="A418" s="15"/>
      <c r="B418" s="28" t="s">
        <v>384</v>
      </c>
      <c r="C418" s="25"/>
      <c r="D418" s="16"/>
      <c r="E418" s="16"/>
      <c r="F418" s="16"/>
      <c r="G418" s="17" t="str">
        <f t="shared" si="91"/>
        <v/>
      </c>
      <c r="H418" s="17" t="str">
        <f t="shared" si="92"/>
        <v/>
      </c>
      <c r="I418" s="17" t="str">
        <f t="shared" si="93"/>
        <v/>
      </c>
      <c r="J418" s="17" t="str">
        <f t="shared" si="94"/>
        <v/>
      </c>
      <c r="K418" s="17" t="str">
        <f t="shared" si="97"/>
        <v xml:space="preserve"> </v>
      </c>
      <c r="L418" s="17" t="str">
        <f t="shared" si="98"/>
        <v xml:space="preserve"> </v>
      </c>
      <c r="M418" s="17" t="str">
        <f t="shared" si="95"/>
        <v/>
      </c>
      <c r="N418" s="21" t="str">
        <f t="shared" si="96"/>
        <v/>
      </c>
    </row>
    <row r="419" spans="1:14" x14ac:dyDescent="0.2">
      <c r="A419" s="15"/>
      <c r="B419" s="28" t="s">
        <v>385</v>
      </c>
      <c r="C419" s="25">
        <v>345</v>
      </c>
      <c r="D419" s="16">
        <v>284</v>
      </c>
      <c r="E419" s="16">
        <v>146</v>
      </c>
      <c r="F419" s="16">
        <v>114</v>
      </c>
      <c r="G419" s="17">
        <f t="shared" si="91"/>
        <v>0.19635742743312465</v>
      </c>
      <c r="H419" s="17">
        <f t="shared" si="92"/>
        <v>0.18562091503267975</v>
      </c>
      <c r="I419" s="17">
        <f t="shared" si="93"/>
        <v>0.15598290598290598</v>
      </c>
      <c r="J419" s="17">
        <f t="shared" si="94"/>
        <v>0.13443396226415094</v>
      </c>
      <c r="K419" s="17">
        <f t="shared" si="97"/>
        <v>-0.57681159420289851</v>
      </c>
      <c r="L419" s="17">
        <f t="shared" si="98"/>
        <v>-0.59859154929577463</v>
      </c>
      <c r="M419" s="17">
        <f t="shared" si="95"/>
        <v>-0.11326124075128059</v>
      </c>
      <c r="N419" s="21">
        <f t="shared" si="96"/>
        <v>-0.1111111111111111</v>
      </c>
    </row>
    <row r="420" spans="1:14" x14ac:dyDescent="0.2">
      <c r="A420" s="15"/>
      <c r="B420" s="28" t="s">
        <v>386</v>
      </c>
      <c r="C420" s="25">
        <v>0</v>
      </c>
      <c r="D420" s="16">
        <v>1</v>
      </c>
      <c r="E420" s="16"/>
      <c r="F420" s="16"/>
      <c r="G420" s="17" t="str">
        <f t="shared" si="91"/>
        <v/>
      </c>
      <c r="H420" s="17">
        <f t="shared" si="92"/>
        <v>6.5359477124183002E-4</v>
      </c>
      <c r="I420" s="17" t="str">
        <f t="shared" si="93"/>
        <v/>
      </c>
      <c r="J420" s="17" t="str">
        <f t="shared" si="94"/>
        <v/>
      </c>
      <c r="K420" s="17" t="str">
        <f t="shared" si="97"/>
        <v xml:space="preserve"> </v>
      </c>
      <c r="L420" s="17">
        <f t="shared" si="98"/>
        <v>-1</v>
      </c>
      <c r="M420" s="17" t="str">
        <f t="shared" si="95"/>
        <v/>
      </c>
      <c r="N420" s="21">
        <f t="shared" si="96"/>
        <v>-6.5359477124183002E-4</v>
      </c>
    </row>
    <row r="421" spans="1:14" x14ac:dyDescent="0.2">
      <c r="A421" s="15"/>
      <c r="B421" s="28" t="s">
        <v>387</v>
      </c>
      <c r="C421" s="25"/>
      <c r="D421" s="16"/>
      <c r="E421" s="16"/>
      <c r="F421" s="16"/>
      <c r="G421" s="17" t="str">
        <f t="shared" si="91"/>
        <v/>
      </c>
      <c r="H421" s="17" t="str">
        <f t="shared" si="92"/>
        <v/>
      </c>
      <c r="I421" s="17" t="str">
        <f t="shared" si="93"/>
        <v/>
      </c>
      <c r="J421" s="17" t="str">
        <f t="shared" si="94"/>
        <v/>
      </c>
      <c r="K421" s="17" t="str">
        <f t="shared" si="97"/>
        <v xml:space="preserve"> </v>
      </c>
      <c r="L421" s="17" t="str">
        <f t="shared" si="98"/>
        <v xml:space="preserve"> </v>
      </c>
      <c r="M421" s="17" t="str">
        <f t="shared" si="95"/>
        <v/>
      </c>
      <c r="N421" s="21" t="str">
        <f t="shared" si="96"/>
        <v/>
      </c>
    </row>
    <row r="422" spans="1:14" x14ac:dyDescent="0.2">
      <c r="A422" s="15"/>
      <c r="B422" s="28" t="s">
        <v>388</v>
      </c>
      <c r="C422" s="25">
        <v>2</v>
      </c>
      <c r="D422" s="16">
        <v>0</v>
      </c>
      <c r="E422" s="16">
        <v>29</v>
      </c>
      <c r="F422" s="16">
        <v>40</v>
      </c>
      <c r="G422" s="17">
        <f t="shared" si="91"/>
        <v>1.1383039271485487E-3</v>
      </c>
      <c r="H422" s="17" t="str">
        <f t="shared" si="92"/>
        <v/>
      </c>
      <c r="I422" s="17">
        <f t="shared" si="93"/>
        <v>3.0982905982905984E-2</v>
      </c>
      <c r="J422" s="17">
        <f t="shared" si="94"/>
        <v>4.716981132075472E-2</v>
      </c>
      <c r="K422" s="17">
        <f t="shared" si="97"/>
        <v>13.5</v>
      </c>
      <c r="L422" s="17">
        <f t="shared" si="98"/>
        <v>1</v>
      </c>
      <c r="M422" s="17">
        <f t="shared" si="95"/>
        <v>1.5367103016505408E-2</v>
      </c>
      <c r="N422" s="21" t="str">
        <f t="shared" si="96"/>
        <v/>
      </c>
    </row>
    <row r="423" spans="1:14" x14ac:dyDescent="0.2">
      <c r="A423" s="15"/>
      <c r="B423" s="28" t="s">
        <v>389</v>
      </c>
      <c r="C423" s="25">
        <v>362</v>
      </c>
      <c r="D423" s="16">
        <v>218</v>
      </c>
      <c r="E423" s="16">
        <v>228</v>
      </c>
      <c r="F423" s="16">
        <v>306</v>
      </c>
      <c r="G423" s="17">
        <f t="shared" si="91"/>
        <v>0.20603301081388731</v>
      </c>
      <c r="H423" s="17">
        <f t="shared" si="92"/>
        <v>0.14248366013071895</v>
      </c>
      <c r="I423" s="17">
        <f t="shared" si="93"/>
        <v>0.24358974358974358</v>
      </c>
      <c r="J423" s="17">
        <f t="shared" si="94"/>
        <v>0.36084905660377359</v>
      </c>
      <c r="K423" s="17">
        <f t="shared" si="97"/>
        <v>-0.37016574585635359</v>
      </c>
      <c r="L423" s="17">
        <f t="shared" si="98"/>
        <v>0.40366972477064222</v>
      </c>
      <c r="M423" s="17">
        <f t="shared" si="95"/>
        <v>-7.6266363118952754E-2</v>
      </c>
      <c r="N423" s="21">
        <f t="shared" si="96"/>
        <v>5.751633986928105E-2</v>
      </c>
    </row>
    <row r="424" spans="1:14" x14ac:dyDescent="0.2">
      <c r="A424" s="15"/>
      <c r="B424" s="28" t="s">
        <v>390</v>
      </c>
      <c r="C424" s="25">
        <v>2</v>
      </c>
      <c r="D424" s="16">
        <v>2</v>
      </c>
      <c r="E424" s="16">
        <v>4</v>
      </c>
      <c r="F424" s="16">
        <v>0</v>
      </c>
      <c r="G424" s="17">
        <f t="shared" si="91"/>
        <v>1.1383039271485487E-3</v>
      </c>
      <c r="H424" s="17">
        <f t="shared" si="92"/>
        <v>1.30718954248366E-3</v>
      </c>
      <c r="I424" s="17">
        <f t="shared" si="93"/>
        <v>4.2735042735042739E-3</v>
      </c>
      <c r="J424" s="17" t="str">
        <f t="shared" si="94"/>
        <v/>
      </c>
      <c r="K424" s="17">
        <f t="shared" si="97"/>
        <v>1</v>
      </c>
      <c r="L424" s="17">
        <f t="shared" si="98"/>
        <v>-1</v>
      </c>
      <c r="M424" s="17">
        <f t="shared" si="95"/>
        <v>1.1383039271485487E-3</v>
      </c>
      <c r="N424" s="21">
        <f t="shared" si="96"/>
        <v>-1.30718954248366E-3</v>
      </c>
    </row>
    <row r="425" spans="1:14" x14ac:dyDescent="0.2">
      <c r="A425" s="15"/>
      <c r="B425" s="28" t="s">
        <v>391</v>
      </c>
      <c r="C425" s="25"/>
      <c r="D425" s="16"/>
      <c r="E425" s="16"/>
      <c r="F425" s="16"/>
      <c r="G425" s="17" t="str">
        <f t="shared" si="91"/>
        <v/>
      </c>
      <c r="H425" s="17" t="str">
        <f t="shared" si="92"/>
        <v/>
      </c>
      <c r="I425" s="17" t="str">
        <f t="shared" si="93"/>
        <v/>
      </c>
      <c r="J425" s="17" t="str">
        <f t="shared" si="94"/>
        <v/>
      </c>
      <c r="K425" s="17" t="str">
        <f t="shared" si="97"/>
        <v xml:space="preserve"> </v>
      </c>
      <c r="L425" s="17" t="str">
        <f t="shared" si="98"/>
        <v xml:space="preserve"> </v>
      </c>
      <c r="M425" s="17" t="str">
        <f t="shared" si="95"/>
        <v/>
      </c>
      <c r="N425" s="21" t="str">
        <f t="shared" si="96"/>
        <v/>
      </c>
    </row>
    <row r="426" spans="1:14" x14ac:dyDescent="0.2">
      <c r="A426" s="15"/>
      <c r="B426" s="28" t="s">
        <v>392</v>
      </c>
      <c r="C426" s="25">
        <v>4</v>
      </c>
      <c r="D426" s="16">
        <v>0</v>
      </c>
      <c r="E426" s="16">
        <v>1</v>
      </c>
      <c r="F426" s="16">
        <v>0</v>
      </c>
      <c r="G426" s="17">
        <f t="shared" si="91"/>
        <v>2.2766078542970974E-3</v>
      </c>
      <c r="H426" s="17" t="str">
        <f t="shared" si="92"/>
        <v/>
      </c>
      <c r="I426" s="17">
        <f t="shared" si="93"/>
        <v>1.0683760683760685E-3</v>
      </c>
      <c r="J426" s="17" t="str">
        <f t="shared" si="94"/>
        <v/>
      </c>
      <c r="K426" s="17">
        <f t="shared" si="97"/>
        <v>-0.75</v>
      </c>
      <c r="L426" s="17" t="str">
        <f t="shared" si="98"/>
        <v xml:space="preserve"> </v>
      </c>
      <c r="M426" s="17">
        <f t="shared" si="95"/>
        <v>-1.7074558907228231E-3</v>
      </c>
      <c r="N426" s="21" t="str">
        <f t="shared" si="96"/>
        <v/>
      </c>
    </row>
    <row r="427" spans="1:14" ht="25.5" x14ac:dyDescent="0.2">
      <c r="A427" s="15"/>
      <c r="B427" s="28" t="s">
        <v>393</v>
      </c>
      <c r="C427" s="25"/>
      <c r="D427" s="16"/>
      <c r="E427" s="16">
        <v>0</v>
      </c>
      <c r="F427" s="16">
        <v>1</v>
      </c>
      <c r="G427" s="17" t="str">
        <f t="shared" si="91"/>
        <v/>
      </c>
      <c r="H427" s="17" t="str">
        <f t="shared" si="92"/>
        <v/>
      </c>
      <c r="I427" s="17" t="str">
        <f t="shared" si="93"/>
        <v/>
      </c>
      <c r="J427" s="17">
        <f t="shared" si="94"/>
        <v>1.1792452830188679E-3</v>
      </c>
      <c r="K427" s="17" t="str">
        <f t="shared" si="97"/>
        <v xml:space="preserve"> </v>
      </c>
      <c r="L427" s="17">
        <f t="shared" si="98"/>
        <v>1</v>
      </c>
      <c r="M427" s="17" t="str">
        <f t="shared" si="95"/>
        <v/>
      </c>
      <c r="N427" s="21" t="str">
        <f t="shared" si="96"/>
        <v/>
      </c>
    </row>
    <row r="428" spans="1:14" x14ac:dyDescent="0.2">
      <c r="A428" s="15"/>
      <c r="B428" s="28" t="s">
        <v>394</v>
      </c>
      <c r="C428" s="25">
        <v>25</v>
      </c>
      <c r="D428" s="16">
        <v>16</v>
      </c>
      <c r="E428" s="16">
        <v>7</v>
      </c>
      <c r="F428" s="16">
        <v>3</v>
      </c>
      <c r="G428" s="17">
        <f t="shared" si="91"/>
        <v>1.4228799089356859E-2</v>
      </c>
      <c r="H428" s="17">
        <f t="shared" si="92"/>
        <v>1.045751633986928E-2</v>
      </c>
      <c r="I428" s="17">
        <f t="shared" si="93"/>
        <v>7.478632478632479E-3</v>
      </c>
      <c r="J428" s="17">
        <f t="shared" si="94"/>
        <v>3.5377358490566039E-3</v>
      </c>
      <c r="K428" s="17">
        <f t="shared" si="97"/>
        <v>-0.72</v>
      </c>
      <c r="L428" s="17">
        <f t="shared" si="98"/>
        <v>-0.8125</v>
      </c>
      <c r="M428" s="17">
        <f t="shared" si="95"/>
        <v>-1.0244735344336939E-2</v>
      </c>
      <c r="N428" s="21">
        <f t="shared" si="96"/>
        <v>-8.4967320261437902E-3</v>
      </c>
    </row>
    <row r="429" spans="1:14" x14ac:dyDescent="0.2">
      <c r="A429" s="15"/>
      <c r="B429" s="28" t="s">
        <v>395</v>
      </c>
      <c r="C429" s="25">
        <v>7</v>
      </c>
      <c r="D429" s="16">
        <v>3</v>
      </c>
      <c r="E429" s="16">
        <v>31</v>
      </c>
      <c r="F429" s="16">
        <v>0</v>
      </c>
      <c r="G429" s="17">
        <f t="shared" si="91"/>
        <v>3.9840637450199202E-3</v>
      </c>
      <c r="H429" s="17">
        <f t="shared" si="92"/>
        <v>1.9607843137254902E-3</v>
      </c>
      <c r="I429" s="17">
        <f t="shared" si="93"/>
        <v>3.311965811965812E-2</v>
      </c>
      <c r="J429" s="17" t="str">
        <f t="shared" si="94"/>
        <v/>
      </c>
      <c r="K429" s="17">
        <f t="shared" si="97"/>
        <v>3.4285714285714284</v>
      </c>
      <c r="L429" s="17">
        <f t="shared" si="98"/>
        <v>-1</v>
      </c>
      <c r="M429" s="17">
        <f t="shared" si="95"/>
        <v>1.3659647125782583E-2</v>
      </c>
      <c r="N429" s="21">
        <f t="shared" si="96"/>
        <v>-1.9607843137254902E-3</v>
      </c>
    </row>
    <row r="430" spans="1:14" x14ac:dyDescent="0.2">
      <c r="A430" s="15"/>
      <c r="B430" s="28" t="s">
        <v>396</v>
      </c>
      <c r="C430" s="25"/>
      <c r="D430" s="16"/>
      <c r="E430" s="16"/>
      <c r="F430" s="16"/>
      <c r="G430" s="17" t="str">
        <f t="shared" si="91"/>
        <v/>
      </c>
      <c r="H430" s="17" t="str">
        <f t="shared" si="92"/>
        <v/>
      </c>
      <c r="I430" s="17" t="str">
        <f t="shared" si="93"/>
        <v/>
      </c>
      <c r="J430" s="17" t="str">
        <f t="shared" si="94"/>
        <v/>
      </c>
      <c r="K430" s="17" t="str">
        <f t="shared" si="97"/>
        <v xml:space="preserve"> </v>
      </c>
      <c r="L430" s="17" t="str">
        <f t="shared" si="98"/>
        <v xml:space="preserve"> </v>
      </c>
      <c r="M430" s="17" t="str">
        <f t="shared" si="95"/>
        <v/>
      </c>
      <c r="N430" s="21" t="str">
        <f t="shared" si="96"/>
        <v/>
      </c>
    </row>
    <row r="431" spans="1:14" x14ac:dyDescent="0.2">
      <c r="A431" s="15"/>
      <c r="B431" s="28" t="s">
        <v>397</v>
      </c>
      <c r="C431" s="25"/>
      <c r="D431" s="16"/>
      <c r="E431" s="16"/>
      <c r="F431" s="16"/>
      <c r="G431" s="17" t="str">
        <f t="shared" si="91"/>
        <v/>
      </c>
      <c r="H431" s="17" t="str">
        <f t="shared" si="92"/>
        <v/>
      </c>
      <c r="I431" s="17" t="str">
        <f t="shared" si="93"/>
        <v/>
      </c>
      <c r="J431" s="17" t="str">
        <f t="shared" si="94"/>
        <v/>
      </c>
      <c r="K431" s="17" t="str">
        <f t="shared" si="97"/>
        <v xml:space="preserve"> </v>
      </c>
      <c r="L431" s="17" t="str">
        <f t="shared" si="98"/>
        <v xml:space="preserve"> </v>
      </c>
      <c r="M431" s="17" t="str">
        <f t="shared" si="95"/>
        <v/>
      </c>
      <c r="N431" s="21" t="str">
        <f t="shared" si="96"/>
        <v/>
      </c>
    </row>
    <row r="432" spans="1:14" ht="25.5" x14ac:dyDescent="0.2">
      <c r="A432" s="15"/>
      <c r="B432" s="28" t="s">
        <v>398</v>
      </c>
      <c r="C432" s="25"/>
      <c r="D432" s="16"/>
      <c r="E432" s="16"/>
      <c r="F432" s="16"/>
      <c r="G432" s="17" t="str">
        <f t="shared" si="91"/>
        <v/>
      </c>
      <c r="H432" s="17" t="str">
        <f t="shared" si="92"/>
        <v/>
      </c>
      <c r="I432" s="17" t="str">
        <f t="shared" si="93"/>
        <v/>
      </c>
      <c r="J432" s="17" t="str">
        <f t="shared" si="94"/>
        <v/>
      </c>
      <c r="K432" s="17" t="str">
        <f t="shared" si="97"/>
        <v xml:space="preserve"> </v>
      </c>
      <c r="L432" s="17" t="str">
        <f t="shared" si="98"/>
        <v xml:space="preserve"> </v>
      </c>
      <c r="M432" s="17" t="str">
        <f t="shared" si="95"/>
        <v/>
      </c>
      <c r="N432" s="21" t="str">
        <f t="shared" si="96"/>
        <v/>
      </c>
    </row>
    <row r="433" spans="1:14" ht="25.5" x14ac:dyDescent="0.2">
      <c r="A433" s="15"/>
      <c r="B433" s="28" t="s">
        <v>399</v>
      </c>
      <c r="C433" s="25"/>
      <c r="D433" s="16"/>
      <c r="E433" s="16"/>
      <c r="F433" s="16"/>
      <c r="G433" s="17" t="str">
        <f t="shared" si="91"/>
        <v/>
      </c>
      <c r="H433" s="17" t="str">
        <f t="shared" si="92"/>
        <v/>
      </c>
      <c r="I433" s="17" t="str">
        <f t="shared" si="93"/>
        <v/>
      </c>
      <c r="J433" s="17" t="str">
        <f t="shared" si="94"/>
        <v/>
      </c>
      <c r="K433" s="17" t="str">
        <f t="shared" si="97"/>
        <v xml:space="preserve"> </v>
      </c>
      <c r="L433" s="17" t="str">
        <f t="shared" si="98"/>
        <v xml:space="preserve"> </v>
      </c>
      <c r="M433" s="17" t="str">
        <f t="shared" si="95"/>
        <v/>
      </c>
      <c r="N433" s="21" t="str">
        <f t="shared" si="96"/>
        <v/>
      </c>
    </row>
    <row r="434" spans="1:14" x14ac:dyDescent="0.2">
      <c r="A434" s="15"/>
      <c r="B434" s="28" t="s">
        <v>400</v>
      </c>
      <c r="C434" s="25"/>
      <c r="D434" s="16"/>
      <c r="E434" s="16"/>
      <c r="F434" s="16"/>
      <c r="G434" s="17" t="str">
        <f t="shared" si="91"/>
        <v/>
      </c>
      <c r="H434" s="17" t="str">
        <f t="shared" si="92"/>
        <v/>
      </c>
      <c r="I434" s="17" t="str">
        <f t="shared" si="93"/>
        <v/>
      </c>
      <c r="J434" s="17" t="str">
        <f t="shared" si="94"/>
        <v/>
      </c>
      <c r="K434" s="17" t="str">
        <f t="shared" si="97"/>
        <v xml:space="preserve"> </v>
      </c>
      <c r="L434" s="17" t="str">
        <f t="shared" si="98"/>
        <v xml:space="preserve"> </v>
      </c>
      <c r="M434" s="17" t="str">
        <f t="shared" si="95"/>
        <v/>
      </c>
      <c r="N434" s="21" t="str">
        <f t="shared" si="96"/>
        <v/>
      </c>
    </row>
    <row r="435" spans="1:14" x14ac:dyDescent="0.2">
      <c r="A435" s="15"/>
      <c r="B435" s="28" t="s">
        <v>401</v>
      </c>
      <c r="C435" s="25">
        <v>2</v>
      </c>
      <c r="D435" s="16">
        <v>3</v>
      </c>
      <c r="E435" s="16">
        <v>11</v>
      </c>
      <c r="F435" s="16">
        <v>9</v>
      </c>
      <c r="G435" s="17">
        <f t="shared" ref="G435:G498" si="99">+IF(C435=0,"",C435/C$371)</f>
        <v>1.1383039271485487E-3</v>
      </c>
      <c r="H435" s="17">
        <f t="shared" ref="H435:H498" si="100">+IF(D435=0,"",D435/D$371)</f>
        <v>1.9607843137254902E-3</v>
      </c>
      <c r="I435" s="17">
        <f t="shared" ref="I435:I498" si="101">+IF(E435=0,"",E435/E$371)</f>
        <v>1.1752136752136752E-2</v>
      </c>
      <c r="J435" s="17">
        <f t="shared" ref="J435:J498" si="102">+IF(F435=0,"",F435/F$371)</f>
        <v>1.0613207547169811E-2</v>
      </c>
      <c r="K435" s="17">
        <f t="shared" si="97"/>
        <v>4.5</v>
      </c>
      <c r="L435" s="17">
        <f t="shared" si="98"/>
        <v>2</v>
      </c>
      <c r="M435" s="17">
        <f t="shared" ref="M435:M498" si="103">+IF(OR(AND(G435=""),(K435="")),"",G435*K435)</f>
        <v>5.1223676721684694E-3</v>
      </c>
      <c r="N435" s="21">
        <f t="shared" ref="N435:N498" si="104">+IF(OR(AND(H435=""),(L435="")),"",H435*L435)</f>
        <v>3.9215686274509803E-3</v>
      </c>
    </row>
    <row r="436" spans="1:14" x14ac:dyDescent="0.2">
      <c r="A436" s="15"/>
      <c r="B436" s="28" t="s">
        <v>402</v>
      </c>
      <c r="C436" s="25"/>
      <c r="D436" s="16"/>
      <c r="E436" s="16">
        <v>1</v>
      </c>
      <c r="F436" s="16">
        <v>0</v>
      </c>
      <c r="G436" s="17" t="str">
        <f t="shared" si="99"/>
        <v/>
      </c>
      <c r="H436" s="17" t="str">
        <f t="shared" si="100"/>
        <v/>
      </c>
      <c r="I436" s="17">
        <f t="shared" si="101"/>
        <v>1.0683760683760685E-3</v>
      </c>
      <c r="J436" s="17" t="str">
        <f t="shared" si="102"/>
        <v/>
      </c>
      <c r="K436" s="17">
        <f t="shared" ref="K436:K499" si="105">+IF(AND(C436=0,E436=0)," ",IF(C436=0,1,IF(E436=0,-1,(E436-C436)/C436)))</f>
        <v>1</v>
      </c>
      <c r="L436" s="17" t="str">
        <f t="shared" ref="L436:L499" si="106">+IF(AND(D436=0,F436=0)," ",IF(D436=0,1,IF(F436=0,-1,(F436-D436)/D436)))</f>
        <v xml:space="preserve"> </v>
      </c>
      <c r="M436" s="17" t="str">
        <f t="shared" si="103"/>
        <v/>
      </c>
      <c r="N436" s="21" t="str">
        <f t="shared" si="104"/>
        <v/>
      </c>
    </row>
    <row r="437" spans="1:14" x14ac:dyDescent="0.2">
      <c r="A437" s="15"/>
      <c r="B437" s="28" t="s">
        <v>403</v>
      </c>
      <c r="C437" s="25"/>
      <c r="D437" s="16"/>
      <c r="E437" s="16">
        <v>2</v>
      </c>
      <c r="F437" s="16">
        <v>2</v>
      </c>
      <c r="G437" s="17" t="str">
        <f t="shared" si="99"/>
        <v/>
      </c>
      <c r="H437" s="17" t="str">
        <f t="shared" si="100"/>
        <v/>
      </c>
      <c r="I437" s="17">
        <f t="shared" si="101"/>
        <v>2.136752136752137E-3</v>
      </c>
      <c r="J437" s="17">
        <f t="shared" si="102"/>
        <v>2.3584905660377358E-3</v>
      </c>
      <c r="K437" s="17">
        <f t="shared" si="105"/>
        <v>1</v>
      </c>
      <c r="L437" s="17">
        <f t="shared" si="106"/>
        <v>1</v>
      </c>
      <c r="M437" s="17" t="str">
        <f t="shared" si="103"/>
        <v/>
      </c>
      <c r="N437" s="21" t="str">
        <f t="shared" si="104"/>
        <v/>
      </c>
    </row>
    <row r="438" spans="1:14" x14ac:dyDescent="0.2">
      <c r="A438" s="15"/>
      <c r="B438" s="28" t="s">
        <v>404</v>
      </c>
      <c r="C438" s="25"/>
      <c r="D438" s="16"/>
      <c r="E438" s="16"/>
      <c r="F438" s="16"/>
      <c r="G438" s="17" t="str">
        <f t="shared" si="99"/>
        <v/>
      </c>
      <c r="H438" s="17" t="str">
        <f t="shared" si="100"/>
        <v/>
      </c>
      <c r="I438" s="17" t="str">
        <f t="shared" si="101"/>
        <v/>
      </c>
      <c r="J438" s="17" t="str">
        <f t="shared" si="102"/>
        <v/>
      </c>
      <c r="K438" s="17" t="str">
        <f t="shared" si="105"/>
        <v xml:space="preserve"> </v>
      </c>
      <c r="L438" s="17" t="str">
        <f t="shared" si="106"/>
        <v xml:space="preserve"> </v>
      </c>
      <c r="M438" s="17" t="str">
        <f t="shared" si="103"/>
        <v/>
      </c>
      <c r="N438" s="21" t="str">
        <f t="shared" si="104"/>
        <v/>
      </c>
    </row>
    <row r="439" spans="1:14" x14ac:dyDescent="0.2">
      <c r="A439" s="15"/>
      <c r="B439" s="28" t="s">
        <v>405</v>
      </c>
      <c r="C439" s="25"/>
      <c r="D439" s="16"/>
      <c r="E439" s="16"/>
      <c r="F439" s="16"/>
      <c r="G439" s="17" t="str">
        <f t="shared" si="99"/>
        <v/>
      </c>
      <c r="H439" s="17" t="str">
        <f t="shared" si="100"/>
        <v/>
      </c>
      <c r="I439" s="17" t="str">
        <f t="shared" si="101"/>
        <v/>
      </c>
      <c r="J439" s="17" t="str">
        <f t="shared" si="102"/>
        <v/>
      </c>
      <c r="K439" s="17" t="str">
        <f t="shared" si="105"/>
        <v xml:space="preserve"> </v>
      </c>
      <c r="L439" s="17" t="str">
        <f t="shared" si="106"/>
        <v xml:space="preserve"> </v>
      </c>
      <c r="M439" s="17" t="str">
        <f t="shared" si="103"/>
        <v/>
      </c>
      <c r="N439" s="21" t="str">
        <f t="shared" si="104"/>
        <v/>
      </c>
    </row>
    <row r="440" spans="1:14" x14ac:dyDescent="0.2">
      <c r="A440" s="15"/>
      <c r="B440" s="28" t="s">
        <v>406</v>
      </c>
      <c r="C440" s="25"/>
      <c r="D440" s="16"/>
      <c r="E440" s="16"/>
      <c r="F440" s="16"/>
      <c r="G440" s="17" t="str">
        <f t="shared" si="99"/>
        <v/>
      </c>
      <c r="H440" s="17" t="str">
        <f t="shared" si="100"/>
        <v/>
      </c>
      <c r="I440" s="17" t="str">
        <f t="shared" si="101"/>
        <v/>
      </c>
      <c r="J440" s="17" t="str">
        <f t="shared" si="102"/>
        <v/>
      </c>
      <c r="K440" s="17" t="str">
        <f t="shared" si="105"/>
        <v xml:space="preserve"> </v>
      </c>
      <c r="L440" s="17" t="str">
        <f t="shared" si="106"/>
        <v xml:space="preserve"> </v>
      </c>
      <c r="M440" s="17" t="str">
        <f t="shared" si="103"/>
        <v/>
      </c>
      <c r="N440" s="21" t="str">
        <f t="shared" si="104"/>
        <v/>
      </c>
    </row>
    <row r="441" spans="1:14" x14ac:dyDescent="0.2">
      <c r="A441" s="15"/>
      <c r="B441" s="28" t="s">
        <v>407</v>
      </c>
      <c r="C441" s="25"/>
      <c r="D441" s="16"/>
      <c r="E441" s="16"/>
      <c r="F441" s="16"/>
      <c r="G441" s="17" t="str">
        <f t="shared" si="99"/>
        <v/>
      </c>
      <c r="H441" s="17" t="str">
        <f t="shared" si="100"/>
        <v/>
      </c>
      <c r="I441" s="17" t="str">
        <f t="shared" si="101"/>
        <v/>
      </c>
      <c r="J441" s="17" t="str">
        <f t="shared" si="102"/>
        <v/>
      </c>
      <c r="K441" s="17" t="str">
        <f t="shared" si="105"/>
        <v xml:space="preserve"> </v>
      </c>
      <c r="L441" s="17" t="str">
        <f t="shared" si="106"/>
        <v xml:space="preserve"> </v>
      </c>
      <c r="M441" s="17" t="str">
        <f t="shared" si="103"/>
        <v/>
      </c>
      <c r="N441" s="21" t="str">
        <f t="shared" si="104"/>
        <v/>
      </c>
    </row>
    <row r="442" spans="1:14" x14ac:dyDescent="0.2">
      <c r="A442" s="15"/>
      <c r="B442" s="28" t="s">
        <v>408</v>
      </c>
      <c r="C442" s="25">
        <v>0</v>
      </c>
      <c r="D442" s="16">
        <v>1</v>
      </c>
      <c r="E442" s="16">
        <v>0</v>
      </c>
      <c r="F442" s="16">
        <v>1</v>
      </c>
      <c r="G442" s="17" t="str">
        <f t="shared" si="99"/>
        <v/>
      </c>
      <c r="H442" s="17">
        <f t="shared" si="100"/>
        <v>6.5359477124183002E-4</v>
      </c>
      <c r="I442" s="17" t="str">
        <f t="shared" si="101"/>
        <v/>
      </c>
      <c r="J442" s="17">
        <f t="shared" si="102"/>
        <v>1.1792452830188679E-3</v>
      </c>
      <c r="K442" s="17" t="str">
        <f t="shared" si="105"/>
        <v xml:space="preserve"> </v>
      </c>
      <c r="L442" s="17">
        <f t="shared" si="106"/>
        <v>0</v>
      </c>
      <c r="M442" s="17" t="str">
        <f t="shared" si="103"/>
        <v/>
      </c>
      <c r="N442" s="21">
        <f t="shared" si="104"/>
        <v>0</v>
      </c>
    </row>
    <row r="443" spans="1:14" x14ac:dyDescent="0.2">
      <c r="A443" s="15"/>
      <c r="B443" s="28" t="s">
        <v>409</v>
      </c>
      <c r="C443" s="25"/>
      <c r="D443" s="16"/>
      <c r="E443" s="16"/>
      <c r="F443" s="16"/>
      <c r="G443" s="17" t="str">
        <f t="shared" si="99"/>
        <v/>
      </c>
      <c r="H443" s="17" t="str">
        <f t="shared" si="100"/>
        <v/>
      </c>
      <c r="I443" s="17" t="str">
        <f t="shared" si="101"/>
        <v/>
      </c>
      <c r="J443" s="17" t="str">
        <f t="shared" si="102"/>
        <v/>
      </c>
      <c r="K443" s="17" t="str">
        <f t="shared" si="105"/>
        <v xml:space="preserve"> </v>
      </c>
      <c r="L443" s="17" t="str">
        <f t="shared" si="106"/>
        <v xml:space="preserve"> </v>
      </c>
      <c r="M443" s="17" t="str">
        <f t="shared" si="103"/>
        <v/>
      </c>
      <c r="N443" s="21" t="str">
        <f t="shared" si="104"/>
        <v/>
      </c>
    </row>
    <row r="444" spans="1:14" x14ac:dyDescent="0.2">
      <c r="A444" s="15"/>
      <c r="B444" s="28" t="s">
        <v>410</v>
      </c>
      <c r="C444" s="25">
        <v>0</v>
      </c>
      <c r="D444" s="16">
        <v>1</v>
      </c>
      <c r="E444" s="16"/>
      <c r="F444" s="16"/>
      <c r="G444" s="17" t="str">
        <f t="shared" si="99"/>
        <v/>
      </c>
      <c r="H444" s="17">
        <f t="shared" si="100"/>
        <v>6.5359477124183002E-4</v>
      </c>
      <c r="I444" s="17" t="str">
        <f t="shared" si="101"/>
        <v/>
      </c>
      <c r="J444" s="17" t="str">
        <f t="shared" si="102"/>
        <v/>
      </c>
      <c r="K444" s="17" t="str">
        <f t="shared" si="105"/>
        <v xml:space="preserve"> </v>
      </c>
      <c r="L444" s="17">
        <f t="shared" si="106"/>
        <v>-1</v>
      </c>
      <c r="M444" s="17" t="str">
        <f t="shared" si="103"/>
        <v/>
      </c>
      <c r="N444" s="21">
        <f t="shared" si="104"/>
        <v>-6.5359477124183002E-4</v>
      </c>
    </row>
    <row r="445" spans="1:14" x14ac:dyDescent="0.2">
      <c r="A445" s="15"/>
      <c r="B445" s="28" t="s">
        <v>411</v>
      </c>
      <c r="C445" s="25"/>
      <c r="D445" s="16"/>
      <c r="E445" s="16"/>
      <c r="F445" s="16"/>
      <c r="G445" s="17" t="str">
        <f t="shared" si="99"/>
        <v/>
      </c>
      <c r="H445" s="17" t="str">
        <f t="shared" si="100"/>
        <v/>
      </c>
      <c r="I445" s="17" t="str">
        <f t="shared" si="101"/>
        <v/>
      </c>
      <c r="J445" s="17" t="str">
        <f t="shared" si="102"/>
        <v/>
      </c>
      <c r="K445" s="17" t="str">
        <f t="shared" si="105"/>
        <v xml:space="preserve"> </v>
      </c>
      <c r="L445" s="17" t="str">
        <f t="shared" si="106"/>
        <v xml:space="preserve"> </v>
      </c>
      <c r="M445" s="17" t="str">
        <f t="shared" si="103"/>
        <v/>
      </c>
      <c r="N445" s="21" t="str">
        <f t="shared" si="104"/>
        <v/>
      </c>
    </row>
    <row r="446" spans="1:14" x14ac:dyDescent="0.2">
      <c r="A446" s="15"/>
      <c r="B446" s="28" t="s">
        <v>412</v>
      </c>
      <c r="C446" s="25">
        <v>2</v>
      </c>
      <c r="D446" s="16">
        <v>15</v>
      </c>
      <c r="E446" s="16">
        <v>2</v>
      </c>
      <c r="F446" s="16">
        <v>40</v>
      </c>
      <c r="G446" s="17">
        <f t="shared" si="99"/>
        <v>1.1383039271485487E-3</v>
      </c>
      <c r="H446" s="17">
        <f t="shared" si="100"/>
        <v>9.8039215686274508E-3</v>
      </c>
      <c r="I446" s="17">
        <f t="shared" si="101"/>
        <v>2.136752136752137E-3</v>
      </c>
      <c r="J446" s="17">
        <f t="shared" si="102"/>
        <v>4.716981132075472E-2</v>
      </c>
      <c r="K446" s="17">
        <f t="shared" si="105"/>
        <v>0</v>
      </c>
      <c r="L446" s="17">
        <f t="shared" si="106"/>
        <v>1.6666666666666667</v>
      </c>
      <c r="M446" s="17">
        <f t="shared" si="103"/>
        <v>0</v>
      </c>
      <c r="N446" s="21">
        <f t="shared" si="104"/>
        <v>1.6339869281045753E-2</v>
      </c>
    </row>
    <row r="447" spans="1:14" ht="24" customHeight="1" x14ac:dyDescent="0.2">
      <c r="A447" s="15"/>
      <c r="B447" s="28" t="s">
        <v>413</v>
      </c>
      <c r="C447" s="25"/>
      <c r="D447" s="16"/>
      <c r="E447" s="16"/>
      <c r="F447" s="16"/>
      <c r="G447" s="17" t="str">
        <f t="shared" si="99"/>
        <v/>
      </c>
      <c r="H447" s="17" t="str">
        <f t="shared" si="100"/>
        <v/>
      </c>
      <c r="I447" s="17" t="str">
        <f t="shared" si="101"/>
        <v/>
      </c>
      <c r="J447" s="17" t="str">
        <f t="shared" si="102"/>
        <v/>
      </c>
      <c r="K447" s="17" t="str">
        <f t="shared" si="105"/>
        <v xml:space="preserve"> </v>
      </c>
      <c r="L447" s="17" t="str">
        <f t="shared" si="106"/>
        <v xml:space="preserve"> </v>
      </c>
      <c r="M447" s="17" t="str">
        <f t="shared" si="103"/>
        <v/>
      </c>
      <c r="N447" s="21" t="str">
        <f t="shared" si="104"/>
        <v/>
      </c>
    </row>
    <row r="448" spans="1:14" x14ac:dyDescent="0.2">
      <c r="A448" s="15"/>
      <c r="B448" s="28" t="s">
        <v>414</v>
      </c>
      <c r="C448" s="25"/>
      <c r="D448" s="16"/>
      <c r="E448" s="16"/>
      <c r="F448" s="16"/>
      <c r="G448" s="17" t="str">
        <f t="shared" si="99"/>
        <v/>
      </c>
      <c r="H448" s="17" t="str">
        <f t="shared" si="100"/>
        <v/>
      </c>
      <c r="I448" s="17" t="str">
        <f t="shared" si="101"/>
        <v/>
      </c>
      <c r="J448" s="17" t="str">
        <f t="shared" si="102"/>
        <v/>
      </c>
      <c r="K448" s="17" t="str">
        <f t="shared" si="105"/>
        <v xml:space="preserve"> </v>
      </c>
      <c r="L448" s="17" t="str">
        <f t="shared" si="106"/>
        <v xml:space="preserve"> </v>
      </c>
      <c r="M448" s="17" t="str">
        <f t="shared" si="103"/>
        <v/>
      </c>
      <c r="N448" s="21" t="str">
        <f t="shared" si="104"/>
        <v/>
      </c>
    </row>
    <row r="449" spans="1:14" x14ac:dyDescent="0.2">
      <c r="A449" s="15"/>
      <c r="B449" s="28" t="s">
        <v>415</v>
      </c>
      <c r="C449" s="25"/>
      <c r="D449" s="16"/>
      <c r="E449" s="16"/>
      <c r="F449" s="16"/>
      <c r="G449" s="17" t="str">
        <f t="shared" si="99"/>
        <v/>
      </c>
      <c r="H449" s="17" t="str">
        <f t="shared" si="100"/>
        <v/>
      </c>
      <c r="I449" s="17" t="str">
        <f t="shared" si="101"/>
        <v/>
      </c>
      <c r="J449" s="17" t="str">
        <f t="shared" si="102"/>
        <v/>
      </c>
      <c r="K449" s="17" t="str">
        <f t="shared" si="105"/>
        <v xml:space="preserve"> </v>
      </c>
      <c r="L449" s="17" t="str">
        <f t="shared" si="106"/>
        <v xml:space="preserve"> </v>
      </c>
      <c r="M449" s="17" t="str">
        <f t="shared" si="103"/>
        <v/>
      </c>
      <c r="N449" s="21" t="str">
        <f t="shared" si="104"/>
        <v/>
      </c>
    </row>
    <row r="450" spans="1:14" x14ac:dyDescent="0.2">
      <c r="A450" s="15"/>
      <c r="B450" s="28" t="s">
        <v>416</v>
      </c>
      <c r="C450" s="25"/>
      <c r="D450" s="16"/>
      <c r="E450" s="16">
        <v>15</v>
      </c>
      <c r="F450" s="16">
        <v>0</v>
      </c>
      <c r="G450" s="17" t="str">
        <f t="shared" si="99"/>
        <v/>
      </c>
      <c r="H450" s="17" t="str">
        <f t="shared" si="100"/>
        <v/>
      </c>
      <c r="I450" s="17">
        <f t="shared" si="101"/>
        <v>1.6025641025641024E-2</v>
      </c>
      <c r="J450" s="17" t="str">
        <f t="shared" si="102"/>
        <v/>
      </c>
      <c r="K450" s="17">
        <f t="shared" si="105"/>
        <v>1</v>
      </c>
      <c r="L450" s="17" t="str">
        <f t="shared" si="106"/>
        <v xml:space="preserve"> </v>
      </c>
      <c r="M450" s="17" t="str">
        <f t="shared" si="103"/>
        <v/>
      </c>
      <c r="N450" s="21" t="str">
        <f t="shared" si="104"/>
        <v/>
      </c>
    </row>
    <row r="451" spans="1:14" x14ac:dyDescent="0.2">
      <c r="A451" s="15"/>
      <c r="B451" s="28" t="s">
        <v>417</v>
      </c>
      <c r="C451" s="25"/>
      <c r="D451" s="16"/>
      <c r="E451" s="16"/>
      <c r="F451" s="16"/>
      <c r="G451" s="17" t="str">
        <f t="shared" si="99"/>
        <v/>
      </c>
      <c r="H451" s="17" t="str">
        <f t="shared" si="100"/>
        <v/>
      </c>
      <c r="I451" s="17" t="str">
        <f t="shared" si="101"/>
        <v/>
      </c>
      <c r="J451" s="17" t="str">
        <f t="shared" si="102"/>
        <v/>
      </c>
      <c r="K451" s="17" t="str">
        <f t="shared" si="105"/>
        <v xml:space="preserve"> </v>
      </c>
      <c r="L451" s="17" t="str">
        <f t="shared" si="106"/>
        <v xml:space="preserve"> </v>
      </c>
      <c r="M451" s="17" t="str">
        <f t="shared" si="103"/>
        <v/>
      </c>
      <c r="N451" s="21" t="str">
        <f t="shared" si="104"/>
        <v/>
      </c>
    </row>
    <row r="452" spans="1:14" x14ac:dyDescent="0.2">
      <c r="A452" s="15"/>
      <c r="B452" s="28" t="s">
        <v>418</v>
      </c>
      <c r="C452" s="25"/>
      <c r="D452" s="16"/>
      <c r="E452" s="16"/>
      <c r="F452" s="16"/>
      <c r="G452" s="17" t="str">
        <f t="shared" si="99"/>
        <v/>
      </c>
      <c r="H452" s="17" t="str">
        <f t="shared" si="100"/>
        <v/>
      </c>
      <c r="I452" s="17" t="str">
        <f t="shared" si="101"/>
        <v/>
      </c>
      <c r="J452" s="17" t="str">
        <f t="shared" si="102"/>
        <v/>
      </c>
      <c r="K452" s="17" t="str">
        <f t="shared" si="105"/>
        <v xml:space="preserve"> </v>
      </c>
      <c r="L452" s="17" t="str">
        <f t="shared" si="106"/>
        <v xml:space="preserve"> </v>
      </c>
      <c r="M452" s="17" t="str">
        <f t="shared" si="103"/>
        <v/>
      </c>
      <c r="N452" s="21" t="str">
        <f t="shared" si="104"/>
        <v/>
      </c>
    </row>
    <row r="453" spans="1:14" x14ac:dyDescent="0.2">
      <c r="A453" s="15"/>
      <c r="B453" s="28" t="s">
        <v>419</v>
      </c>
      <c r="C453" s="25"/>
      <c r="D453" s="16"/>
      <c r="E453" s="16"/>
      <c r="F453" s="16"/>
      <c r="G453" s="17" t="str">
        <f t="shared" si="99"/>
        <v/>
      </c>
      <c r="H453" s="17" t="str">
        <f t="shared" si="100"/>
        <v/>
      </c>
      <c r="I453" s="17" t="str">
        <f t="shared" si="101"/>
        <v/>
      </c>
      <c r="J453" s="17" t="str">
        <f t="shared" si="102"/>
        <v/>
      </c>
      <c r="K453" s="17" t="str">
        <f t="shared" si="105"/>
        <v xml:space="preserve"> </v>
      </c>
      <c r="L453" s="17" t="str">
        <f t="shared" si="106"/>
        <v xml:space="preserve"> </v>
      </c>
      <c r="M453" s="17" t="str">
        <f t="shared" si="103"/>
        <v/>
      </c>
      <c r="N453" s="21" t="str">
        <f t="shared" si="104"/>
        <v/>
      </c>
    </row>
    <row r="454" spans="1:14" x14ac:dyDescent="0.2">
      <c r="A454" s="15"/>
      <c r="B454" s="28" t="s">
        <v>420</v>
      </c>
      <c r="C454" s="25">
        <v>31</v>
      </c>
      <c r="D454" s="16">
        <v>0</v>
      </c>
      <c r="E454" s="16">
        <v>2</v>
      </c>
      <c r="F454" s="16">
        <v>0</v>
      </c>
      <c r="G454" s="17">
        <f t="shared" si="99"/>
        <v>1.7643710870802503E-2</v>
      </c>
      <c r="H454" s="17" t="str">
        <f t="shared" si="100"/>
        <v/>
      </c>
      <c r="I454" s="17">
        <f t="shared" si="101"/>
        <v>2.136752136752137E-3</v>
      </c>
      <c r="J454" s="17" t="str">
        <f t="shared" si="102"/>
        <v/>
      </c>
      <c r="K454" s="17">
        <f t="shared" si="105"/>
        <v>-0.93548387096774188</v>
      </c>
      <c r="L454" s="17" t="str">
        <f t="shared" si="106"/>
        <v xml:space="preserve"> </v>
      </c>
      <c r="M454" s="17">
        <f t="shared" si="103"/>
        <v>-1.6505406943653954E-2</v>
      </c>
      <c r="N454" s="21" t="str">
        <f t="shared" si="104"/>
        <v/>
      </c>
    </row>
    <row r="455" spans="1:14" x14ac:dyDescent="0.2">
      <c r="A455" s="15"/>
      <c r="B455" s="28" t="s">
        <v>421</v>
      </c>
      <c r="C455" s="25"/>
      <c r="D455" s="16"/>
      <c r="E455" s="16"/>
      <c r="F455" s="16"/>
      <c r="G455" s="17" t="str">
        <f t="shared" si="99"/>
        <v/>
      </c>
      <c r="H455" s="17" t="str">
        <f t="shared" si="100"/>
        <v/>
      </c>
      <c r="I455" s="17" t="str">
        <f t="shared" si="101"/>
        <v/>
      </c>
      <c r="J455" s="17" t="str">
        <f t="shared" si="102"/>
        <v/>
      </c>
      <c r="K455" s="17" t="str">
        <f t="shared" si="105"/>
        <v xml:space="preserve"> </v>
      </c>
      <c r="L455" s="17" t="str">
        <f t="shared" si="106"/>
        <v xml:space="preserve"> </v>
      </c>
      <c r="M455" s="17" t="str">
        <f t="shared" si="103"/>
        <v/>
      </c>
      <c r="N455" s="21" t="str">
        <f t="shared" si="104"/>
        <v/>
      </c>
    </row>
    <row r="456" spans="1:14" x14ac:dyDescent="0.2">
      <c r="A456" s="15"/>
      <c r="B456" s="28" t="s">
        <v>422</v>
      </c>
      <c r="C456" s="25"/>
      <c r="D456" s="16"/>
      <c r="E456" s="16"/>
      <c r="F456" s="16"/>
      <c r="G456" s="17" t="str">
        <f t="shared" si="99"/>
        <v/>
      </c>
      <c r="H456" s="17" t="str">
        <f t="shared" si="100"/>
        <v/>
      </c>
      <c r="I456" s="17" t="str">
        <f t="shared" si="101"/>
        <v/>
      </c>
      <c r="J456" s="17" t="str">
        <f t="shared" si="102"/>
        <v/>
      </c>
      <c r="K456" s="17" t="str">
        <f t="shared" si="105"/>
        <v xml:space="preserve"> </v>
      </c>
      <c r="L456" s="17" t="str">
        <f t="shared" si="106"/>
        <v xml:space="preserve"> </v>
      </c>
      <c r="M456" s="17" t="str">
        <f t="shared" si="103"/>
        <v/>
      </c>
      <c r="N456" s="21" t="str">
        <f t="shared" si="104"/>
        <v/>
      </c>
    </row>
    <row r="457" spans="1:14" x14ac:dyDescent="0.2">
      <c r="A457" s="15"/>
      <c r="B457" s="28" t="s">
        <v>423</v>
      </c>
      <c r="C457" s="25"/>
      <c r="D457" s="16"/>
      <c r="E457" s="16"/>
      <c r="F457" s="16"/>
      <c r="G457" s="17" t="str">
        <f t="shared" si="99"/>
        <v/>
      </c>
      <c r="H457" s="17" t="str">
        <f t="shared" si="100"/>
        <v/>
      </c>
      <c r="I457" s="17" t="str">
        <f t="shared" si="101"/>
        <v/>
      </c>
      <c r="J457" s="17" t="str">
        <f t="shared" si="102"/>
        <v/>
      </c>
      <c r="K457" s="17" t="str">
        <f t="shared" si="105"/>
        <v xml:space="preserve"> </v>
      </c>
      <c r="L457" s="17" t="str">
        <f t="shared" si="106"/>
        <v xml:space="preserve"> </v>
      </c>
      <c r="M457" s="17" t="str">
        <f t="shared" si="103"/>
        <v/>
      </c>
      <c r="N457" s="21" t="str">
        <f t="shared" si="104"/>
        <v/>
      </c>
    </row>
    <row r="458" spans="1:14" x14ac:dyDescent="0.2">
      <c r="A458" s="15"/>
      <c r="B458" s="28" t="s">
        <v>424</v>
      </c>
      <c r="C458" s="25"/>
      <c r="D458" s="16"/>
      <c r="E458" s="16"/>
      <c r="F458" s="16"/>
      <c r="G458" s="17" t="str">
        <f t="shared" si="99"/>
        <v/>
      </c>
      <c r="H458" s="17" t="str">
        <f t="shared" si="100"/>
        <v/>
      </c>
      <c r="I458" s="17" t="str">
        <f t="shared" si="101"/>
        <v/>
      </c>
      <c r="J458" s="17" t="str">
        <f t="shared" si="102"/>
        <v/>
      </c>
      <c r="K458" s="17" t="str">
        <f t="shared" si="105"/>
        <v xml:space="preserve"> </v>
      </c>
      <c r="L458" s="17" t="str">
        <f t="shared" si="106"/>
        <v xml:space="preserve"> </v>
      </c>
      <c r="M458" s="17" t="str">
        <f t="shared" si="103"/>
        <v/>
      </c>
      <c r="N458" s="21" t="str">
        <f t="shared" si="104"/>
        <v/>
      </c>
    </row>
    <row r="459" spans="1:14" ht="27" customHeight="1" x14ac:dyDescent="0.2">
      <c r="A459" s="15"/>
      <c r="B459" s="28" t="s">
        <v>425</v>
      </c>
      <c r="C459" s="25"/>
      <c r="D459" s="16"/>
      <c r="E459" s="16"/>
      <c r="F459" s="16"/>
      <c r="G459" s="17" t="str">
        <f t="shared" si="99"/>
        <v/>
      </c>
      <c r="H459" s="17" t="str">
        <f t="shared" si="100"/>
        <v/>
      </c>
      <c r="I459" s="17" t="str">
        <f t="shared" si="101"/>
        <v/>
      </c>
      <c r="J459" s="17" t="str">
        <f t="shared" si="102"/>
        <v/>
      </c>
      <c r="K459" s="17" t="str">
        <f t="shared" si="105"/>
        <v xml:space="preserve"> </v>
      </c>
      <c r="L459" s="17" t="str">
        <f t="shared" si="106"/>
        <v xml:space="preserve"> </v>
      </c>
      <c r="M459" s="17" t="str">
        <f t="shared" si="103"/>
        <v/>
      </c>
      <c r="N459" s="21" t="str">
        <f t="shared" si="104"/>
        <v/>
      </c>
    </row>
    <row r="460" spans="1:14" ht="25.5" x14ac:dyDescent="0.2">
      <c r="A460" s="15"/>
      <c r="B460" s="28" t="s">
        <v>426</v>
      </c>
      <c r="C460" s="25">
        <v>1</v>
      </c>
      <c r="D460" s="16">
        <v>18</v>
      </c>
      <c r="E460" s="16">
        <v>6</v>
      </c>
      <c r="F460" s="16">
        <v>5</v>
      </c>
      <c r="G460" s="17">
        <f t="shared" si="99"/>
        <v>5.6915196357427435E-4</v>
      </c>
      <c r="H460" s="17">
        <f t="shared" si="100"/>
        <v>1.1764705882352941E-2</v>
      </c>
      <c r="I460" s="17">
        <f t="shared" si="101"/>
        <v>6.41025641025641E-3</v>
      </c>
      <c r="J460" s="17">
        <f t="shared" si="102"/>
        <v>5.89622641509434E-3</v>
      </c>
      <c r="K460" s="17">
        <f t="shared" si="105"/>
        <v>5</v>
      </c>
      <c r="L460" s="17">
        <f t="shared" si="106"/>
        <v>-0.72222222222222221</v>
      </c>
      <c r="M460" s="17">
        <f t="shared" si="103"/>
        <v>2.845759817871372E-3</v>
      </c>
      <c r="N460" s="21">
        <f t="shared" si="104"/>
        <v>-8.4967320261437902E-3</v>
      </c>
    </row>
    <row r="461" spans="1:14" x14ac:dyDescent="0.2">
      <c r="A461" s="15"/>
      <c r="B461" s="28" t="s">
        <v>427</v>
      </c>
      <c r="C461" s="25"/>
      <c r="D461" s="16"/>
      <c r="E461" s="16"/>
      <c r="F461" s="16"/>
      <c r="G461" s="17" t="str">
        <f t="shared" si="99"/>
        <v/>
      </c>
      <c r="H461" s="17" t="str">
        <f t="shared" si="100"/>
        <v/>
      </c>
      <c r="I461" s="17" t="str">
        <f t="shared" si="101"/>
        <v/>
      </c>
      <c r="J461" s="17" t="str">
        <f t="shared" si="102"/>
        <v/>
      </c>
      <c r="K461" s="17" t="str">
        <f t="shared" si="105"/>
        <v xml:space="preserve"> </v>
      </c>
      <c r="L461" s="17" t="str">
        <f t="shared" si="106"/>
        <v xml:space="preserve"> </v>
      </c>
      <c r="M461" s="17" t="str">
        <f t="shared" si="103"/>
        <v/>
      </c>
      <c r="N461" s="21" t="str">
        <f t="shared" si="104"/>
        <v/>
      </c>
    </row>
    <row r="462" spans="1:14" ht="25.5" x14ac:dyDescent="0.2">
      <c r="A462" s="15"/>
      <c r="B462" s="28" t="s">
        <v>428</v>
      </c>
      <c r="C462" s="25">
        <v>0</v>
      </c>
      <c r="D462" s="16">
        <v>1</v>
      </c>
      <c r="E462" s="16"/>
      <c r="F462" s="16"/>
      <c r="G462" s="17" t="str">
        <f t="shared" si="99"/>
        <v/>
      </c>
      <c r="H462" s="17">
        <f t="shared" si="100"/>
        <v>6.5359477124183002E-4</v>
      </c>
      <c r="I462" s="17" t="str">
        <f t="shared" si="101"/>
        <v/>
      </c>
      <c r="J462" s="17" t="str">
        <f t="shared" si="102"/>
        <v/>
      </c>
      <c r="K462" s="17" t="str">
        <f t="shared" si="105"/>
        <v xml:space="preserve"> </v>
      </c>
      <c r="L462" s="17">
        <f t="shared" si="106"/>
        <v>-1</v>
      </c>
      <c r="M462" s="17" t="str">
        <f t="shared" si="103"/>
        <v/>
      </c>
      <c r="N462" s="21">
        <f t="shared" si="104"/>
        <v>-6.5359477124183002E-4</v>
      </c>
    </row>
    <row r="463" spans="1:14" ht="25.5" x14ac:dyDescent="0.2">
      <c r="A463" s="15"/>
      <c r="B463" s="28" t="s">
        <v>429</v>
      </c>
      <c r="C463" s="25"/>
      <c r="D463" s="16"/>
      <c r="E463" s="16"/>
      <c r="F463" s="16"/>
      <c r="G463" s="17" t="str">
        <f t="shared" si="99"/>
        <v/>
      </c>
      <c r="H463" s="17" t="str">
        <f t="shared" si="100"/>
        <v/>
      </c>
      <c r="I463" s="17" t="str">
        <f t="shared" si="101"/>
        <v/>
      </c>
      <c r="J463" s="17" t="str">
        <f t="shared" si="102"/>
        <v/>
      </c>
      <c r="K463" s="17" t="str">
        <f t="shared" si="105"/>
        <v xml:space="preserve"> </v>
      </c>
      <c r="L463" s="17" t="str">
        <f t="shared" si="106"/>
        <v xml:space="preserve"> </v>
      </c>
      <c r="M463" s="17" t="str">
        <f t="shared" si="103"/>
        <v/>
      </c>
      <c r="N463" s="21" t="str">
        <f t="shared" si="104"/>
        <v/>
      </c>
    </row>
    <row r="464" spans="1:14" x14ac:dyDescent="0.2">
      <c r="A464" s="15"/>
      <c r="B464" s="28" t="s">
        <v>430</v>
      </c>
      <c r="C464" s="25">
        <v>0</v>
      </c>
      <c r="D464" s="16">
        <v>4</v>
      </c>
      <c r="E464" s="16"/>
      <c r="F464" s="16"/>
      <c r="G464" s="17" t="str">
        <f t="shared" si="99"/>
        <v/>
      </c>
      <c r="H464" s="17">
        <f t="shared" si="100"/>
        <v>2.6143790849673201E-3</v>
      </c>
      <c r="I464" s="17" t="str">
        <f t="shared" si="101"/>
        <v/>
      </c>
      <c r="J464" s="17" t="str">
        <f t="shared" si="102"/>
        <v/>
      </c>
      <c r="K464" s="17" t="str">
        <f t="shared" si="105"/>
        <v xml:space="preserve"> </v>
      </c>
      <c r="L464" s="17">
        <f t="shared" si="106"/>
        <v>-1</v>
      </c>
      <c r="M464" s="17" t="str">
        <f t="shared" si="103"/>
        <v/>
      </c>
      <c r="N464" s="21">
        <f t="shared" si="104"/>
        <v>-2.6143790849673201E-3</v>
      </c>
    </row>
    <row r="465" spans="1:14" x14ac:dyDescent="0.2">
      <c r="A465" s="15"/>
      <c r="B465" s="28" t="s">
        <v>431</v>
      </c>
      <c r="C465" s="25"/>
      <c r="D465" s="16"/>
      <c r="E465" s="16"/>
      <c r="F465" s="16"/>
      <c r="G465" s="17" t="str">
        <f t="shared" si="99"/>
        <v/>
      </c>
      <c r="H465" s="17" t="str">
        <f t="shared" si="100"/>
        <v/>
      </c>
      <c r="I465" s="17" t="str">
        <f t="shared" si="101"/>
        <v/>
      </c>
      <c r="J465" s="17" t="str">
        <f t="shared" si="102"/>
        <v/>
      </c>
      <c r="K465" s="17" t="str">
        <f t="shared" si="105"/>
        <v xml:space="preserve"> </v>
      </c>
      <c r="L465" s="17" t="str">
        <f t="shared" si="106"/>
        <v xml:space="preserve"> </v>
      </c>
      <c r="M465" s="17" t="str">
        <f t="shared" si="103"/>
        <v/>
      </c>
      <c r="N465" s="21" t="str">
        <f t="shared" si="104"/>
        <v/>
      </c>
    </row>
    <row r="466" spans="1:14" x14ac:dyDescent="0.2">
      <c r="A466" s="15"/>
      <c r="B466" s="28" t="s">
        <v>432</v>
      </c>
      <c r="C466" s="25">
        <v>0</v>
      </c>
      <c r="D466" s="16">
        <v>1</v>
      </c>
      <c r="E466" s="16"/>
      <c r="F466" s="16"/>
      <c r="G466" s="17" t="str">
        <f t="shared" si="99"/>
        <v/>
      </c>
      <c r="H466" s="17">
        <f t="shared" si="100"/>
        <v>6.5359477124183002E-4</v>
      </c>
      <c r="I466" s="17" t="str">
        <f t="shared" si="101"/>
        <v/>
      </c>
      <c r="J466" s="17" t="str">
        <f t="shared" si="102"/>
        <v/>
      </c>
      <c r="K466" s="17" t="str">
        <f t="shared" si="105"/>
        <v xml:space="preserve"> </v>
      </c>
      <c r="L466" s="17">
        <f t="shared" si="106"/>
        <v>-1</v>
      </c>
      <c r="M466" s="17" t="str">
        <f t="shared" si="103"/>
        <v/>
      </c>
      <c r="N466" s="21">
        <f t="shared" si="104"/>
        <v>-6.5359477124183002E-4</v>
      </c>
    </row>
    <row r="467" spans="1:14" x14ac:dyDescent="0.2">
      <c r="A467" s="15"/>
      <c r="B467" s="28" t="s">
        <v>433</v>
      </c>
      <c r="C467" s="25"/>
      <c r="D467" s="16"/>
      <c r="E467" s="16"/>
      <c r="F467" s="16"/>
      <c r="G467" s="17" t="str">
        <f t="shared" si="99"/>
        <v/>
      </c>
      <c r="H467" s="17" t="str">
        <f t="shared" si="100"/>
        <v/>
      </c>
      <c r="I467" s="17" t="str">
        <f t="shared" si="101"/>
        <v/>
      </c>
      <c r="J467" s="17" t="str">
        <f t="shared" si="102"/>
        <v/>
      </c>
      <c r="K467" s="17" t="str">
        <f t="shared" si="105"/>
        <v xml:space="preserve"> </v>
      </c>
      <c r="L467" s="17" t="str">
        <f t="shared" si="106"/>
        <v xml:space="preserve"> </v>
      </c>
      <c r="M467" s="17" t="str">
        <f t="shared" si="103"/>
        <v/>
      </c>
      <c r="N467" s="21" t="str">
        <f t="shared" si="104"/>
        <v/>
      </c>
    </row>
    <row r="468" spans="1:14" x14ac:dyDescent="0.2">
      <c r="A468" s="15"/>
      <c r="B468" s="28" t="s">
        <v>434</v>
      </c>
      <c r="C468" s="25"/>
      <c r="D468" s="16"/>
      <c r="E468" s="16"/>
      <c r="F468" s="16"/>
      <c r="G468" s="17" t="str">
        <f t="shared" si="99"/>
        <v/>
      </c>
      <c r="H468" s="17" t="str">
        <f t="shared" si="100"/>
        <v/>
      </c>
      <c r="I468" s="17" t="str">
        <f t="shared" si="101"/>
        <v/>
      </c>
      <c r="J468" s="17" t="str">
        <f t="shared" si="102"/>
        <v/>
      </c>
      <c r="K468" s="17" t="str">
        <f t="shared" si="105"/>
        <v xml:space="preserve"> </v>
      </c>
      <c r="L468" s="17" t="str">
        <f t="shared" si="106"/>
        <v xml:space="preserve"> </v>
      </c>
      <c r="M468" s="17" t="str">
        <f t="shared" si="103"/>
        <v/>
      </c>
      <c r="N468" s="21" t="str">
        <f t="shared" si="104"/>
        <v/>
      </c>
    </row>
    <row r="469" spans="1:14" x14ac:dyDescent="0.2">
      <c r="A469" s="15"/>
      <c r="B469" s="28" t="s">
        <v>435</v>
      </c>
      <c r="C469" s="25">
        <v>0</v>
      </c>
      <c r="D469" s="16">
        <v>1</v>
      </c>
      <c r="E469" s="16"/>
      <c r="F469" s="16"/>
      <c r="G469" s="17" t="str">
        <f t="shared" si="99"/>
        <v/>
      </c>
      <c r="H469" s="17">
        <f t="shared" si="100"/>
        <v>6.5359477124183002E-4</v>
      </c>
      <c r="I469" s="17" t="str">
        <f t="shared" si="101"/>
        <v/>
      </c>
      <c r="J469" s="17" t="str">
        <f t="shared" si="102"/>
        <v/>
      </c>
      <c r="K469" s="17" t="str">
        <f t="shared" si="105"/>
        <v xml:space="preserve"> </v>
      </c>
      <c r="L469" s="17">
        <f t="shared" si="106"/>
        <v>-1</v>
      </c>
      <c r="M469" s="17" t="str">
        <f t="shared" si="103"/>
        <v/>
      </c>
      <c r="N469" s="21">
        <f t="shared" si="104"/>
        <v>-6.5359477124183002E-4</v>
      </c>
    </row>
    <row r="470" spans="1:14" x14ac:dyDescent="0.2">
      <c r="A470" s="15"/>
      <c r="B470" s="28" t="s">
        <v>436</v>
      </c>
      <c r="C470" s="25">
        <v>31</v>
      </c>
      <c r="D470" s="16">
        <v>29</v>
      </c>
      <c r="E470" s="16">
        <v>136</v>
      </c>
      <c r="F470" s="16">
        <v>71</v>
      </c>
      <c r="G470" s="17">
        <f t="shared" si="99"/>
        <v>1.7643710870802503E-2</v>
      </c>
      <c r="H470" s="17">
        <f t="shared" si="100"/>
        <v>1.895424836601307E-2</v>
      </c>
      <c r="I470" s="17">
        <f t="shared" si="101"/>
        <v>0.14529914529914531</v>
      </c>
      <c r="J470" s="17">
        <f t="shared" si="102"/>
        <v>8.3726415094339618E-2</v>
      </c>
      <c r="K470" s="17">
        <f t="shared" si="105"/>
        <v>3.3870967741935485</v>
      </c>
      <c r="L470" s="17">
        <f t="shared" si="106"/>
        <v>1.4482758620689655</v>
      </c>
      <c r="M470" s="17">
        <f t="shared" si="103"/>
        <v>5.97609561752988E-2</v>
      </c>
      <c r="N470" s="21">
        <f t="shared" si="104"/>
        <v>2.7450980392156862E-2</v>
      </c>
    </row>
    <row r="471" spans="1:14" x14ac:dyDescent="0.2">
      <c r="A471" s="15"/>
      <c r="B471" s="28" t="s">
        <v>437</v>
      </c>
      <c r="C471" s="25">
        <v>35</v>
      </c>
      <c r="D471" s="16">
        <v>33</v>
      </c>
      <c r="E471" s="16">
        <v>28</v>
      </c>
      <c r="F471" s="16">
        <v>12</v>
      </c>
      <c r="G471" s="17">
        <f t="shared" si="99"/>
        <v>1.9920318725099601E-2</v>
      </c>
      <c r="H471" s="17">
        <f t="shared" si="100"/>
        <v>2.1568627450980392E-2</v>
      </c>
      <c r="I471" s="17">
        <f t="shared" si="101"/>
        <v>2.9914529914529916E-2</v>
      </c>
      <c r="J471" s="17">
        <f t="shared" si="102"/>
        <v>1.4150943396226415E-2</v>
      </c>
      <c r="K471" s="17">
        <f t="shared" si="105"/>
        <v>-0.2</v>
      </c>
      <c r="L471" s="17">
        <f t="shared" si="106"/>
        <v>-0.63636363636363635</v>
      </c>
      <c r="M471" s="17">
        <f t="shared" si="103"/>
        <v>-3.9840637450199202E-3</v>
      </c>
      <c r="N471" s="21">
        <f t="shared" si="104"/>
        <v>-1.3725490196078431E-2</v>
      </c>
    </row>
    <row r="472" spans="1:14" x14ac:dyDescent="0.2">
      <c r="A472" s="15"/>
      <c r="B472" s="28" t="s">
        <v>438</v>
      </c>
      <c r="C472" s="25">
        <v>0</v>
      </c>
      <c r="D472" s="16">
        <v>1</v>
      </c>
      <c r="E472" s="16"/>
      <c r="F472" s="16"/>
      <c r="G472" s="17" t="str">
        <f t="shared" si="99"/>
        <v/>
      </c>
      <c r="H472" s="17">
        <f t="shared" si="100"/>
        <v>6.5359477124183002E-4</v>
      </c>
      <c r="I472" s="17" t="str">
        <f t="shared" si="101"/>
        <v/>
      </c>
      <c r="J472" s="17" t="str">
        <f t="shared" si="102"/>
        <v/>
      </c>
      <c r="K472" s="17" t="str">
        <f t="shared" si="105"/>
        <v xml:space="preserve"> </v>
      </c>
      <c r="L472" s="17">
        <f t="shared" si="106"/>
        <v>-1</v>
      </c>
      <c r="M472" s="17" t="str">
        <f t="shared" si="103"/>
        <v/>
      </c>
      <c r="N472" s="21">
        <f t="shared" si="104"/>
        <v>-6.5359477124183002E-4</v>
      </c>
    </row>
    <row r="473" spans="1:14" x14ac:dyDescent="0.2">
      <c r="A473" s="15"/>
      <c r="B473" s="28" t="s">
        <v>439</v>
      </c>
      <c r="C473" s="25">
        <v>1</v>
      </c>
      <c r="D473" s="16">
        <v>2</v>
      </c>
      <c r="E473" s="16">
        <v>1</v>
      </c>
      <c r="F473" s="16">
        <v>1</v>
      </c>
      <c r="G473" s="17">
        <f t="shared" si="99"/>
        <v>5.6915196357427435E-4</v>
      </c>
      <c r="H473" s="17">
        <f t="shared" si="100"/>
        <v>1.30718954248366E-3</v>
      </c>
      <c r="I473" s="17">
        <f t="shared" si="101"/>
        <v>1.0683760683760685E-3</v>
      </c>
      <c r="J473" s="17">
        <f t="shared" si="102"/>
        <v>1.1792452830188679E-3</v>
      </c>
      <c r="K473" s="17">
        <f t="shared" si="105"/>
        <v>0</v>
      </c>
      <c r="L473" s="17">
        <f t="shared" si="106"/>
        <v>-0.5</v>
      </c>
      <c r="M473" s="17">
        <f t="shared" si="103"/>
        <v>0</v>
      </c>
      <c r="N473" s="21">
        <f t="shared" si="104"/>
        <v>-6.5359477124183002E-4</v>
      </c>
    </row>
    <row r="474" spans="1:14" x14ac:dyDescent="0.2">
      <c r="A474" s="15"/>
      <c r="B474" s="28" t="s">
        <v>440</v>
      </c>
      <c r="C474" s="25"/>
      <c r="D474" s="16"/>
      <c r="E474" s="16"/>
      <c r="F474" s="16"/>
      <c r="G474" s="17" t="str">
        <f t="shared" si="99"/>
        <v/>
      </c>
      <c r="H474" s="17" t="str">
        <f t="shared" si="100"/>
        <v/>
      </c>
      <c r="I474" s="17" t="str">
        <f t="shared" si="101"/>
        <v/>
      </c>
      <c r="J474" s="17" t="str">
        <f t="shared" si="102"/>
        <v/>
      </c>
      <c r="K474" s="17" t="str">
        <f t="shared" si="105"/>
        <v xml:space="preserve"> </v>
      </c>
      <c r="L474" s="17" t="str">
        <f t="shared" si="106"/>
        <v xml:space="preserve"> </v>
      </c>
      <c r="M474" s="17" t="str">
        <f t="shared" si="103"/>
        <v/>
      </c>
      <c r="N474" s="21" t="str">
        <f t="shared" si="104"/>
        <v/>
      </c>
    </row>
    <row r="475" spans="1:14" x14ac:dyDescent="0.2">
      <c r="A475" s="15"/>
      <c r="B475" s="28" t="s">
        <v>441</v>
      </c>
      <c r="C475" s="25"/>
      <c r="D475" s="16"/>
      <c r="E475" s="16"/>
      <c r="F475" s="16"/>
      <c r="G475" s="17" t="str">
        <f t="shared" si="99"/>
        <v/>
      </c>
      <c r="H475" s="17" t="str">
        <f t="shared" si="100"/>
        <v/>
      </c>
      <c r="I475" s="17" t="str">
        <f t="shared" si="101"/>
        <v/>
      </c>
      <c r="J475" s="17" t="str">
        <f t="shared" si="102"/>
        <v/>
      </c>
      <c r="K475" s="17" t="str">
        <f t="shared" si="105"/>
        <v xml:space="preserve"> </v>
      </c>
      <c r="L475" s="17" t="str">
        <f t="shared" si="106"/>
        <v xml:space="preserve"> </v>
      </c>
      <c r="M475" s="17" t="str">
        <f t="shared" si="103"/>
        <v/>
      </c>
      <c r="N475" s="21" t="str">
        <f t="shared" si="104"/>
        <v/>
      </c>
    </row>
    <row r="476" spans="1:14" x14ac:dyDescent="0.2">
      <c r="A476" s="15"/>
      <c r="B476" s="28" t="s">
        <v>442</v>
      </c>
      <c r="C476" s="25"/>
      <c r="D476" s="16"/>
      <c r="E476" s="16"/>
      <c r="F476" s="16"/>
      <c r="G476" s="17" t="str">
        <f t="shared" si="99"/>
        <v/>
      </c>
      <c r="H476" s="17" t="str">
        <f t="shared" si="100"/>
        <v/>
      </c>
      <c r="I476" s="17" t="str">
        <f t="shared" si="101"/>
        <v/>
      </c>
      <c r="J476" s="17" t="str">
        <f t="shared" si="102"/>
        <v/>
      </c>
      <c r="K476" s="17" t="str">
        <f t="shared" si="105"/>
        <v xml:space="preserve"> </v>
      </c>
      <c r="L476" s="17" t="str">
        <f t="shared" si="106"/>
        <v xml:space="preserve"> </v>
      </c>
      <c r="M476" s="17" t="str">
        <f t="shared" si="103"/>
        <v/>
      </c>
      <c r="N476" s="21" t="str">
        <f t="shared" si="104"/>
        <v/>
      </c>
    </row>
    <row r="477" spans="1:14" x14ac:dyDescent="0.2">
      <c r="A477" s="15"/>
      <c r="B477" s="28" t="s">
        <v>443</v>
      </c>
      <c r="C477" s="25"/>
      <c r="D477" s="16"/>
      <c r="E477" s="16"/>
      <c r="F477" s="16"/>
      <c r="G477" s="17" t="str">
        <f t="shared" si="99"/>
        <v/>
      </c>
      <c r="H477" s="17" t="str">
        <f t="shared" si="100"/>
        <v/>
      </c>
      <c r="I477" s="17" t="str">
        <f t="shared" si="101"/>
        <v/>
      </c>
      <c r="J477" s="17" t="str">
        <f t="shared" si="102"/>
        <v/>
      </c>
      <c r="K477" s="17" t="str">
        <f t="shared" si="105"/>
        <v xml:space="preserve"> </v>
      </c>
      <c r="L477" s="17" t="str">
        <f t="shared" si="106"/>
        <v xml:space="preserve"> </v>
      </c>
      <c r="M477" s="17" t="str">
        <f t="shared" si="103"/>
        <v/>
      </c>
      <c r="N477" s="21" t="str">
        <f t="shared" si="104"/>
        <v/>
      </c>
    </row>
    <row r="478" spans="1:14" x14ac:dyDescent="0.2">
      <c r="A478" s="15"/>
      <c r="B478" s="28" t="s">
        <v>444</v>
      </c>
      <c r="C478" s="25">
        <v>61</v>
      </c>
      <c r="D478" s="16">
        <v>40</v>
      </c>
      <c r="E478" s="16">
        <v>9</v>
      </c>
      <c r="F478" s="16">
        <v>12</v>
      </c>
      <c r="G478" s="17">
        <f t="shared" si="99"/>
        <v>3.4718269778030733E-2</v>
      </c>
      <c r="H478" s="17">
        <f t="shared" si="100"/>
        <v>2.6143790849673203E-2</v>
      </c>
      <c r="I478" s="17">
        <f t="shared" si="101"/>
        <v>9.6153846153846159E-3</v>
      </c>
      <c r="J478" s="17">
        <f t="shared" si="102"/>
        <v>1.4150943396226415E-2</v>
      </c>
      <c r="K478" s="17">
        <f t="shared" si="105"/>
        <v>-0.85245901639344257</v>
      </c>
      <c r="L478" s="17">
        <f t="shared" si="106"/>
        <v>-0.7</v>
      </c>
      <c r="M478" s="17">
        <f t="shared" si="103"/>
        <v>-2.9595902105862264E-2</v>
      </c>
      <c r="N478" s="21">
        <f t="shared" si="104"/>
        <v>-1.8300653594771243E-2</v>
      </c>
    </row>
    <row r="479" spans="1:14" x14ac:dyDescent="0.2">
      <c r="A479" s="15"/>
      <c r="B479" s="28" t="s">
        <v>445</v>
      </c>
      <c r="C479" s="25"/>
      <c r="D479" s="16"/>
      <c r="E479" s="16">
        <v>16</v>
      </c>
      <c r="F479" s="16">
        <v>8</v>
      </c>
      <c r="G479" s="17" t="str">
        <f t="shared" si="99"/>
        <v/>
      </c>
      <c r="H479" s="17" t="str">
        <f t="shared" si="100"/>
        <v/>
      </c>
      <c r="I479" s="17">
        <f t="shared" si="101"/>
        <v>1.7094017094017096E-2</v>
      </c>
      <c r="J479" s="17">
        <f t="shared" si="102"/>
        <v>9.433962264150943E-3</v>
      </c>
      <c r="K479" s="17">
        <f t="shared" si="105"/>
        <v>1</v>
      </c>
      <c r="L479" s="17">
        <f t="shared" si="106"/>
        <v>1</v>
      </c>
      <c r="M479" s="17" t="str">
        <f t="shared" si="103"/>
        <v/>
      </c>
      <c r="N479" s="21" t="str">
        <f t="shared" si="104"/>
        <v/>
      </c>
    </row>
    <row r="480" spans="1:14" x14ac:dyDescent="0.2">
      <c r="A480" s="15"/>
      <c r="B480" s="28" t="s">
        <v>446</v>
      </c>
      <c r="C480" s="25">
        <v>15</v>
      </c>
      <c r="D480" s="16">
        <v>16</v>
      </c>
      <c r="E480" s="16">
        <v>0</v>
      </c>
      <c r="F480" s="16">
        <v>1</v>
      </c>
      <c r="G480" s="17">
        <f t="shared" si="99"/>
        <v>8.5372794536141151E-3</v>
      </c>
      <c r="H480" s="17">
        <f t="shared" si="100"/>
        <v>1.045751633986928E-2</v>
      </c>
      <c r="I480" s="17" t="str">
        <f t="shared" si="101"/>
        <v/>
      </c>
      <c r="J480" s="17">
        <f t="shared" si="102"/>
        <v>1.1792452830188679E-3</v>
      </c>
      <c r="K480" s="17">
        <f t="shared" si="105"/>
        <v>-1</v>
      </c>
      <c r="L480" s="17">
        <f t="shared" si="106"/>
        <v>-0.9375</v>
      </c>
      <c r="M480" s="17">
        <f t="shared" si="103"/>
        <v>-8.5372794536141151E-3</v>
      </c>
      <c r="N480" s="21">
        <f t="shared" si="104"/>
        <v>-9.8039215686274508E-3</v>
      </c>
    </row>
    <row r="481" spans="1:14" ht="24" customHeight="1" x14ac:dyDescent="0.2">
      <c r="A481" s="15"/>
      <c r="B481" s="28" t="s">
        <v>447</v>
      </c>
      <c r="C481" s="25">
        <v>0</v>
      </c>
      <c r="D481" s="16">
        <v>1</v>
      </c>
      <c r="E481" s="16"/>
      <c r="F481" s="16"/>
      <c r="G481" s="17" t="str">
        <f t="shared" si="99"/>
        <v/>
      </c>
      <c r="H481" s="17">
        <f t="shared" si="100"/>
        <v>6.5359477124183002E-4</v>
      </c>
      <c r="I481" s="17" t="str">
        <f t="shared" si="101"/>
        <v/>
      </c>
      <c r="J481" s="17" t="str">
        <f t="shared" si="102"/>
        <v/>
      </c>
      <c r="K481" s="17" t="str">
        <f t="shared" si="105"/>
        <v xml:space="preserve"> </v>
      </c>
      <c r="L481" s="17">
        <f t="shared" si="106"/>
        <v>-1</v>
      </c>
      <c r="M481" s="17" t="str">
        <f t="shared" si="103"/>
        <v/>
      </c>
      <c r="N481" s="21">
        <f t="shared" si="104"/>
        <v>-6.5359477124183002E-4</v>
      </c>
    </row>
    <row r="482" spans="1:14" x14ac:dyDescent="0.2">
      <c r="A482" s="15"/>
      <c r="B482" s="28" t="s">
        <v>448</v>
      </c>
      <c r="C482" s="25"/>
      <c r="D482" s="16"/>
      <c r="E482" s="16"/>
      <c r="F482" s="16"/>
      <c r="G482" s="17" t="str">
        <f t="shared" si="99"/>
        <v/>
      </c>
      <c r="H482" s="17" t="str">
        <f t="shared" si="100"/>
        <v/>
      </c>
      <c r="I482" s="17" t="str">
        <f t="shared" si="101"/>
        <v/>
      </c>
      <c r="J482" s="17" t="str">
        <f t="shared" si="102"/>
        <v/>
      </c>
      <c r="K482" s="17" t="str">
        <f t="shared" si="105"/>
        <v xml:space="preserve"> </v>
      </c>
      <c r="L482" s="17" t="str">
        <f t="shared" si="106"/>
        <v xml:space="preserve"> </v>
      </c>
      <c r="M482" s="17" t="str">
        <f t="shared" si="103"/>
        <v/>
      </c>
      <c r="N482" s="21" t="str">
        <f t="shared" si="104"/>
        <v/>
      </c>
    </row>
    <row r="483" spans="1:14" x14ac:dyDescent="0.2">
      <c r="A483" s="15"/>
      <c r="B483" s="28" t="s">
        <v>449</v>
      </c>
      <c r="C483" s="25">
        <v>0</v>
      </c>
      <c r="D483" s="16">
        <v>1</v>
      </c>
      <c r="E483" s="16"/>
      <c r="F483" s="16"/>
      <c r="G483" s="17" t="str">
        <f t="shared" si="99"/>
        <v/>
      </c>
      <c r="H483" s="17">
        <f t="shared" si="100"/>
        <v>6.5359477124183002E-4</v>
      </c>
      <c r="I483" s="17" t="str">
        <f t="shared" si="101"/>
        <v/>
      </c>
      <c r="J483" s="17" t="str">
        <f t="shared" si="102"/>
        <v/>
      </c>
      <c r="K483" s="17" t="str">
        <f t="shared" si="105"/>
        <v xml:space="preserve"> </v>
      </c>
      <c r="L483" s="17">
        <f t="shared" si="106"/>
        <v>-1</v>
      </c>
      <c r="M483" s="17" t="str">
        <f t="shared" si="103"/>
        <v/>
      </c>
      <c r="N483" s="21">
        <f t="shared" si="104"/>
        <v>-6.5359477124183002E-4</v>
      </c>
    </row>
    <row r="484" spans="1:14" x14ac:dyDescent="0.2">
      <c r="A484" s="15"/>
      <c r="B484" s="28" t="s">
        <v>450</v>
      </c>
      <c r="C484" s="25"/>
      <c r="D484" s="16"/>
      <c r="E484" s="16"/>
      <c r="F484" s="16"/>
      <c r="G484" s="17" t="str">
        <f t="shared" si="99"/>
        <v/>
      </c>
      <c r="H484" s="17" t="str">
        <f t="shared" si="100"/>
        <v/>
      </c>
      <c r="I484" s="17" t="str">
        <f t="shared" si="101"/>
        <v/>
      </c>
      <c r="J484" s="17" t="str">
        <f t="shared" si="102"/>
        <v/>
      </c>
      <c r="K484" s="17" t="str">
        <f t="shared" si="105"/>
        <v xml:space="preserve"> </v>
      </c>
      <c r="L484" s="17" t="str">
        <f t="shared" si="106"/>
        <v xml:space="preserve"> </v>
      </c>
      <c r="M484" s="17" t="str">
        <f t="shared" si="103"/>
        <v/>
      </c>
      <c r="N484" s="21" t="str">
        <f t="shared" si="104"/>
        <v/>
      </c>
    </row>
    <row r="485" spans="1:14" x14ac:dyDescent="0.2">
      <c r="A485" s="15"/>
      <c r="B485" s="28" t="s">
        <v>451</v>
      </c>
      <c r="C485" s="25">
        <v>1</v>
      </c>
      <c r="D485" s="16">
        <v>2</v>
      </c>
      <c r="E485" s="16"/>
      <c r="F485" s="16"/>
      <c r="G485" s="17">
        <f t="shared" si="99"/>
        <v>5.6915196357427435E-4</v>
      </c>
      <c r="H485" s="17">
        <f t="shared" si="100"/>
        <v>1.30718954248366E-3</v>
      </c>
      <c r="I485" s="17" t="str">
        <f t="shared" si="101"/>
        <v/>
      </c>
      <c r="J485" s="17" t="str">
        <f t="shared" si="102"/>
        <v/>
      </c>
      <c r="K485" s="17">
        <f t="shared" si="105"/>
        <v>-1</v>
      </c>
      <c r="L485" s="17">
        <f t="shared" si="106"/>
        <v>-1</v>
      </c>
      <c r="M485" s="17">
        <f t="shared" si="103"/>
        <v>-5.6915196357427435E-4</v>
      </c>
      <c r="N485" s="21">
        <f t="shared" si="104"/>
        <v>-1.30718954248366E-3</v>
      </c>
    </row>
    <row r="486" spans="1:14" ht="25.5" x14ac:dyDescent="0.2">
      <c r="A486" s="15"/>
      <c r="B486" s="28" t="s">
        <v>452</v>
      </c>
      <c r="C486" s="25"/>
      <c r="D486" s="16"/>
      <c r="E486" s="16"/>
      <c r="F486" s="16"/>
      <c r="G486" s="17" t="str">
        <f t="shared" si="99"/>
        <v/>
      </c>
      <c r="H486" s="17" t="str">
        <f t="shared" si="100"/>
        <v/>
      </c>
      <c r="I486" s="17" t="str">
        <f t="shared" si="101"/>
        <v/>
      </c>
      <c r="J486" s="17" t="str">
        <f t="shared" si="102"/>
        <v/>
      </c>
      <c r="K486" s="17" t="str">
        <f t="shared" si="105"/>
        <v xml:space="preserve"> </v>
      </c>
      <c r="L486" s="17" t="str">
        <f t="shared" si="106"/>
        <v xml:space="preserve"> </v>
      </c>
      <c r="M486" s="17" t="str">
        <f t="shared" si="103"/>
        <v/>
      </c>
      <c r="N486" s="21" t="str">
        <f t="shared" si="104"/>
        <v/>
      </c>
    </row>
    <row r="487" spans="1:14" ht="25.5" x14ac:dyDescent="0.2">
      <c r="A487" s="15"/>
      <c r="B487" s="28" t="s">
        <v>453</v>
      </c>
      <c r="C487" s="25">
        <v>0</v>
      </c>
      <c r="D487" s="16">
        <v>1</v>
      </c>
      <c r="E487" s="16"/>
      <c r="F487" s="16"/>
      <c r="G487" s="17" t="str">
        <f t="shared" si="99"/>
        <v/>
      </c>
      <c r="H487" s="17">
        <f t="shared" si="100"/>
        <v>6.5359477124183002E-4</v>
      </c>
      <c r="I487" s="17" t="str">
        <f t="shared" si="101"/>
        <v/>
      </c>
      <c r="J487" s="17" t="str">
        <f t="shared" si="102"/>
        <v/>
      </c>
      <c r="K487" s="17" t="str">
        <f t="shared" si="105"/>
        <v xml:space="preserve"> </v>
      </c>
      <c r="L487" s="17">
        <f t="shared" si="106"/>
        <v>-1</v>
      </c>
      <c r="M487" s="17" t="str">
        <f t="shared" si="103"/>
        <v/>
      </c>
      <c r="N487" s="21">
        <f t="shared" si="104"/>
        <v>-6.5359477124183002E-4</v>
      </c>
    </row>
    <row r="488" spans="1:14" ht="25.5" x14ac:dyDescent="0.2">
      <c r="A488" s="15"/>
      <c r="B488" s="28" t="s">
        <v>454</v>
      </c>
      <c r="C488" s="25"/>
      <c r="D488" s="16"/>
      <c r="E488" s="16"/>
      <c r="F488" s="16"/>
      <c r="G488" s="17" t="str">
        <f t="shared" si="99"/>
        <v/>
      </c>
      <c r="H488" s="17" t="str">
        <f t="shared" si="100"/>
        <v/>
      </c>
      <c r="I488" s="17" t="str">
        <f t="shared" si="101"/>
        <v/>
      </c>
      <c r="J488" s="17" t="str">
        <f t="shared" si="102"/>
        <v/>
      </c>
      <c r="K488" s="17" t="str">
        <f t="shared" si="105"/>
        <v xml:space="preserve"> </v>
      </c>
      <c r="L488" s="17" t="str">
        <f t="shared" si="106"/>
        <v xml:space="preserve"> </v>
      </c>
      <c r="M488" s="17" t="str">
        <f t="shared" si="103"/>
        <v/>
      </c>
      <c r="N488" s="21" t="str">
        <f t="shared" si="104"/>
        <v/>
      </c>
    </row>
    <row r="489" spans="1:14" x14ac:dyDescent="0.2">
      <c r="A489" s="15"/>
      <c r="B489" s="28" t="s">
        <v>455</v>
      </c>
      <c r="C489" s="25"/>
      <c r="D489" s="16"/>
      <c r="E489" s="16"/>
      <c r="F489" s="16"/>
      <c r="G489" s="17" t="str">
        <f t="shared" si="99"/>
        <v/>
      </c>
      <c r="H489" s="17" t="str">
        <f t="shared" si="100"/>
        <v/>
      </c>
      <c r="I489" s="17" t="str">
        <f t="shared" si="101"/>
        <v/>
      </c>
      <c r="J489" s="17" t="str">
        <f t="shared" si="102"/>
        <v/>
      </c>
      <c r="K489" s="17" t="str">
        <f t="shared" si="105"/>
        <v xml:space="preserve"> </v>
      </c>
      <c r="L489" s="17" t="str">
        <f t="shared" si="106"/>
        <v xml:space="preserve"> </v>
      </c>
      <c r="M489" s="17" t="str">
        <f t="shared" si="103"/>
        <v/>
      </c>
      <c r="N489" s="21" t="str">
        <f t="shared" si="104"/>
        <v/>
      </c>
    </row>
    <row r="490" spans="1:14" ht="25.5" x14ac:dyDescent="0.2">
      <c r="A490" s="15"/>
      <c r="B490" s="28" t="s">
        <v>456</v>
      </c>
      <c r="C490" s="25"/>
      <c r="D490" s="16"/>
      <c r="E490" s="16"/>
      <c r="F490" s="16"/>
      <c r="G490" s="17" t="str">
        <f t="shared" si="99"/>
        <v/>
      </c>
      <c r="H490" s="17" t="str">
        <f t="shared" si="100"/>
        <v/>
      </c>
      <c r="I490" s="17" t="str">
        <f t="shared" si="101"/>
        <v/>
      </c>
      <c r="J490" s="17" t="str">
        <f t="shared" si="102"/>
        <v/>
      </c>
      <c r="K490" s="17" t="str">
        <f t="shared" si="105"/>
        <v xml:space="preserve"> </v>
      </c>
      <c r="L490" s="17" t="str">
        <f t="shared" si="106"/>
        <v xml:space="preserve"> </v>
      </c>
      <c r="M490" s="17" t="str">
        <f t="shared" si="103"/>
        <v/>
      </c>
      <c r="N490" s="21" t="str">
        <f t="shared" si="104"/>
        <v/>
      </c>
    </row>
    <row r="491" spans="1:14" x14ac:dyDescent="0.2">
      <c r="A491" s="15"/>
      <c r="B491" s="28" t="s">
        <v>457</v>
      </c>
      <c r="C491" s="25">
        <v>0</v>
      </c>
      <c r="D491" s="16">
        <v>1</v>
      </c>
      <c r="E491" s="16"/>
      <c r="F491" s="16"/>
      <c r="G491" s="17" t="str">
        <f t="shared" si="99"/>
        <v/>
      </c>
      <c r="H491" s="17">
        <f t="shared" si="100"/>
        <v>6.5359477124183002E-4</v>
      </c>
      <c r="I491" s="17" t="str">
        <f t="shared" si="101"/>
        <v/>
      </c>
      <c r="J491" s="17" t="str">
        <f t="shared" si="102"/>
        <v/>
      </c>
      <c r="K491" s="17" t="str">
        <f t="shared" si="105"/>
        <v xml:space="preserve"> </v>
      </c>
      <c r="L491" s="17">
        <f t="shared" si="106"/>
        <v>-1</v>
      </c>
      <c r="M491" s="17" t="str">
        <f t="shared" si="103"/>
        <v/>
      </c>
      <c r="N491" s="21">
        <f t="shared" si="104"/>
        <v>-6.5359477124183002E-4</v>
      </c>
    </row>
    <row r="492" spans="1:14" x14ac:dyDescent="0.2">
      <c r="A492" s="15"/>
      <c r="B492" s="28" t="s">
        <v>458</v>
      </c>
      <c r="C492" s="25"/>
      <c r="D492" s="16"/>
      <c r="E492" s="16">
        <v>0</v>
      </c>
      <c r="F492" s="16">
        <v>1</v>
      </c>
      <c r="G492" s="17" t="str">
        <f t="shared" si="99"/>
        <v/>
      </c>
      <c r="H492" s="17" t="str">
        <f t="shared" si="100"/>
        <v/>
      </c>
      <c r="I492" s="17" t="str">
        <f t="shared" si="101"/>
        <v/>
      </c>
      <c r="J492" s="17">
        <f t="shared" si="102"/>
        <v>1.1792452830188679E-3</v>
      </c>
      <c r="K492" s="17" t="str">
        <f t="shared" si="105"/>
        <v xml:space="preserve"> </v>
      </c>
      <c r="L492" s="17">
        <f t="shared" si="106"/>
        <v>1</v>
      </c>
      <c r="M492" s="17" t="str">
        <f t="shared" si="103"/>
        <v/>
      </c>
      <c r="N492" s="21" t="str">
        <f t="shared" si="104"/>
        <v/>
      </c>
    </row>
    <row r="493" spans="1:14" x14ac:dyDescent="0.2">
      <c r="A493" s="15"/>
      <c r="B493" s="28" t="s">
        <v>459</v>
      </c>
      <c r="C493" s="25">
        <v>1</v>
      </c>
      <c r="D493" s="16">
        <v>1</v>
      </c>
      <c r="E493" s="16">
        <v>0</v>
      </c>
      <c r="F493" s="16">
        <v>1</v>
      </c>
      <c r="G493" s="17">
        <f t="shared" si="99"/>
        <v>5.6915196357427435E-4</v>
      </c>
      <c r="H493" s="17">
        <f t="shared" si="100"/>
        <v>6.5359477124183002E-4</v>
      </c>
      <c r="I493" s="17" t="str">
        <f t="shared" si="101"/>
        <v/>
      </c>
      <c r="J493" s="17">
        <f t="shared" si="102"/>
        <v>1.1792452830188679E-3</v>
      </c>
      <c r="K493" s="17">
        <f t="shared" si="105"/>
        <v>-1</v>
      </c>
      <c r="L493" s="17">
        <f t="shared" si="106"/>
        <v>0</v>
      </c>
      <c r="M493" s="17">
        <f t="shared" si="103"/>
        <v>-5.6915196357427435E-4</v>
      </c>
      <c r="N493" s="21">
        <f t="shared" si="104"/>
        <v>0</v>
      </c>
    </row>
    <row r="494" spans="1:14" x14ac:dyDescent="0.2">
      <c r="A494" s="15"/>
      <c r="B494" s="28" t="s">
        <v>460</v>
      </c>
      <c r="C494" s="25"/>
      <c r="D494" s="16"/>
      <c r="E494" s="16"/>
      <c r="F494" s="16"/>
      <c r="G494" s="17" t="str">
        <f t="shared" si="99"/>
        <v/>
      </c>
      <c r="H494" s="17" t="str">
        <f t="shared" si="100"/>
        <v/>
      </c>
      <c r="I494" s="17" t="str">
        <f t="shared" si="101"/>
        <v/>
      </c>
      <c r="J494" s="17" t="str">
        <f t="shared" si="102"/>
        <v/>
      </c>
      <c r="K494" s="17" t="str">
        <f t="shared" si="105"/>
        <v xml:space="preserve"> </v>
      </c>
      <c r="L494" s="17" t="str">
        <f t="shared" si="106"/>
        <v xml:space="preserve"> </v>
      </c>
      <c r="M494" s="17" t="str">
        <f t="shared" si="103"/>
        <v/>
      </c>
      <c r="N494" s="21" t="str">
        <f t="shared" si="104"/>
        <v/>
      </c>
    </row>
    <row r="495" spans="1:14" x14ac:dyDescent="0.2">
      <c r="A495" s="15"/>
      <c r="B495" s="28" t="s">
        <v>461</v>
      </c>
      <c r="C495" s="25"/>
      <c r="D495" s="16"/>
      <c r="E495" s="16">
        <v>0</v>
      </c>
      <c r="F495" s="16">
        <v>4</v>
      </c>
      <c r="G495" s="17" t="str">
        <f t="shared" si="99"/>
        <v/>
      </c>
      <c r="H495" s="17" t="str">
        <f t="shared" si="100"/>
        <v/>
      </c>
      <c r="I495" s="17" t="str">
        <f t="shared" si="101"/>
        <v/>
      </c>
      <c r="J495" s="17">
        <f t="shared" si="102"/>
        <v>4.7169811320754715E-3</v>
      </c>
      <c r="K495" s="17" t="str">
        <f t="shared" si="105"/>
        <v xml:space="preserve"> </v>
      </c>
      <c r="L495" s="17">
        <f t="shared" si="106"/>
        <v>1</v>
      </c>
      <c r="M495" s="17" t="str">
        <f t="shared" si="103"/>
        <v/>
      </c>
      <c r="N495" s="21" t="str">
        <f t="shared" si="104"/>
        <v/>
      </c>
    </row>
    <row r="496" spans="1:14" x14ac:dyDescent="0.2">
      <c r="A496" s="15"/>
      <c r="B496" s="28" t="s">
        <v>462</v>
      </c>
      <c r="C496" s="25"/>
      <c r="D496" s="16"/>
      <c r="E496" s="16"/>
      <c r="F496" s="16"/>
      <c r="G496" s="17" t="str">
        <f t="shared" si="99"/>
        <v/>
      </c>
      <c r="H496" s="17" t="str">
        <f t="shared" si="100"/>
        <v/>
      </c>
      <c r="I496" s="17" t="str">
        <f t="shared" si="101"/>
        <v/>
      </c>
      <c r="J496" s="17" t="str">
        <f t="shared" si="102"/>
        <v/>
      </c>
      <c r="K496" s="17" t="str">
        <f t="shared" si="105"/>
        <v xml:space="preserve"> </v>
      </c>
      <c r="L496" s="17" t="str">
        <f t="shared" si="106"/>
        <v xml:space="preserve"> </v>
      </c>
      <c r="M496" s="17" t="str">
        <f t="shared" si="103"/>
        <v/>
      </c>
      <c r="N496" s="21" t="str">
        <f t="shared" si="104"/>
        <v/>
      </c>
    </row>
    <row r="497" spans="1:14" x14ac:dyDescent="0.2">
      <c r="A497" s="15"/>
      <c r="B497" s="28" t="s">
        <v>463</v>
      </c>
      <c r="C497" s="25"/>
      <c r="D497" s="16"/>
      <c r="E497" s="16">
        <v>0</v>
      </c>
      <c r="F497" s="16">
        <v>1</v>
      </c>
      <c r="G497" s="17" t="str">
        <f t="shared" si="99"/>
        <v/>
      </c>
      <c r="H497" s="17" t="str">
        <f t="shared" si="100"/>
        <v/>
      </c>
      <c r="I497" s="17" t="str">
        <f t="shared" si="101"/>
        <v/>
      </c>
      <c r="J497" s="17">
        <f t="shared" si="102"/>
        <v>1.1792452830188679E-3</v>
      </c>
      <c r="K497" s="17" t="str">
        <f t="shared" si="105"/>
        <v xml:space="preserve"> </v>
      </c>
      <c r="L497" s="17">
        <f t="shared" si="106"/>
        <v>1</v>
      </c>
      <c r="M497" s="17" t="str">
        <f t="shared" si="103"/>
        <v/>
      </c>
      <c r="N497" s="21" t="str">
        <f t="shared" si="104"/>
        <v/>
      </c>
    </row>
    <row r="498" spans="1:14" x14ac:dyDescent="0.2">
      <c r="A498" s="15"/>
      <c r="B498" s="28" t="s">
        <v>464</v>
      </c>
      <c r="C498" s="25"/>
      <c r="D498" s="16"/>
      <c r="E498" s="16">
        <v>0</v>
      </c>
      <c r="F498" s="16">
        <v>1</v>
      </c>
      <c r="G498" s="17" t="str">
        <f t="shared" si="99"/>
        <v/>
      </c>
      <c r="H498" s="17" t="str">
        <f t="shared" si="100"/>
        <v/>
      </c>
      <c r="I498" s="17" t="str">
        <f t="shared" si="101"/>
        <v/>
      </c>
      <c r="J498" s="17">
        <f t="shared" si="102"/>
        <v>1.1792452830188679E-3</v>
      </c>
      <c r="K498" s="17" t="str">
        <f t="shared" si="105"/>
        <v xml:space="preserve"> </v>
      </c>
      <c r="L498" s="17">
        <f t="shared" si="106"/>
        <v>1</v>
      </c>
      <c r="M498" s="17" t="str">
        <f t="shared" si="103"/>
        <v/>
      </c>
      <c r="N498" s="21" t="str">
        <f t="shared" si="104"/>
        <v/>
      </c>
    </row>
    <row r="499" spans="1:14" x14ac:dyDescent="0.2">
      <c r="A499" s="15"/>
      <c r="B499" s="28" t="s">
        <v>465</v>
      </c>
      <c r="C499" s="25">
        <v>0</v>
      </c>
      <c r="D499" s="16">
        <v>9</v>
      </c>
      <c r="E499" s="16">
        <v>1</v>
      </c>
      <c r="F499" s="16">
        <v>12</v>
      </c>
      <c r="G499" s="17" t="str">
        <f t="shared" ref="G499:G562" si="107">+IF(C499=0,"",C499/C$371)</f>
        <v/>
      </c>
      <c r="H499" s="17">
        <f t="shared" ref="H499:H562" si="108">+IF(D499=0,"",D499/D$371)</f>
        <v>5.8823529411764705E-3</v>
      </c>
      <c r="I499" s="17">
        <f t="shared" ref="I499:I562" si="109">+IF(E499=0,"",E499/E$371)</f>
        <v>1.0683760683760685E-3</v>
      </c>
      <c r="J499" s="17">
        <f t="shared" ref="J499:J562" si="110">+IF(F499=0,"",F499/F$371)</f>
        <v>1.4150943396226415E-2</v>
      </c>
      <c r="K499" s="17">
        <f t="shared" si="105"/>
        <v>1</v>
      </c>
      <c r="L499" s="17">
        <f t="shared" si="106"/>
        <v>0.33333333333333331</v>
      </c>
      <c r="M499" s="17" t="str">
        <f t="shared" ref="M499:M562" si="111">+IF(OR(AND(G499=""),(K499="")),"",G499*K499)</f>
        <v/>
      </c>
      <c r="N499" s="21">
        <f t="shared" ref="N499:N562" si="112">+IF(OR(AND(H499=""),(L499="")),"",H499*L499)</f>
        <v>1.9607843137254902E-3</v>
      </c>
    </row>
    <row r="500" spans="1:14" x14ac:dyDescent="0.2">
      <c r="A500" s="15"/>
      <c r="B500" s="28" t="s">
        <v>466</v>
      </c>
      <c r="C500" s="25"/>
      <c r="D500" s="16"/>
      <c r="E500" s="16"/>
      <c r="F500" s="16"/>
      <c r="G500" s="17" t="str">
        <f t="shared" si="107"/>
        <v/>
      </c>
      <c r="H500" s="17" t="str">
        <f t="shared" si="108"/>
        <v/>
      </c>
      <c r="I500" s="17" t="str">
        <f t="shared" si="109"/>
        <v/>
      </c>
      <c r="J500" s="17" t="str">
        <f t="shared" si="110"/>
        <v/>
      </c>
      <c r="K500" s="17" t="str">
        <f t="shared" ref="K500:K563" si="113">+IF(AND(C500=0,E500=0)," ",IF(C500=0,1,IF(E500=0,-1,(E500-C500)/C500)))</f>
        <v xml:space="preserve"> </v>
      </c>
      <c r="L500" s="17" t="str">
        <f t="shared" ref="L500:L563" si="114">+IF(AND(D500=0,F500=0)," ",IF(D500=0,1,IF(F500=0,-1,(F500-D500)/D500)))</f>
        <v xml:space="preserve"> </v>
      </c>
      <c r="M500" s="17" t="str">
        <f t="shared" si="111"/>
        <v/>
      </c>
      <c r="N500" s="21" t="str">
        <f t="shared" si="112"/>
        <v/>
      </c>
    </row>
    <row r="501" spans="1:14" x14ac:dyDescent="0.2">
      <c r="A501" s="15"/>
      <c r="B501" s="28" t="s">
        <v>467</v>
      </c>
      <c r="C501" s="25"/>
      <c r="D501" s="16"/>
      <c r="E501" s="16"/>
      <c r="F501" s="16"/>
      <c r="G501" s="17" t="str">
        <f t="shared" si="107"/>
        <v/>
      </c>
      <c r="H501" s="17" t="str">
        <f t="shared" si="108"/>
        <v/>
      </c>
      <c r="I501" s="17" t="str">
        <f t="shared" si="109"/>
        <v/>
      </c>
      <c r="J501" s="17" t="str">
        <f t="shared" si="110"/>
        <v/>
      </c>
      <c r="K501" s="17" t="str">
        <f t="shared" si="113"/>
        <v xml:space="preserve"> </v>
      </c>
      <c r="L501" s="17" t="str">
        <f t="shared" si="114"/>
        <v xml:space="preserve"> </v>
      </c>
      <c r="M501" s="17" t="str">
        <f t="shared" si="111"/>
        <v/>
      </c>
      <c r="N501" s="21" t="str">
        <f t="shared" si="112"/>
        <v/>
      </c>
    </row>
    <row r="502" spans="1:14" x14ac:dyDescent="0.2">
      <c r="A502" s="15"/>
      <c r="B502" s="28" t="s">
        <v>468</v>
      </c>
      <c r="C502" s="25"/>
      <c r="D502" s="16"/>
      <c r="E502" s="16"/>
      <c r="F502" s="16"/>
      <c r="G502" s="17" t="str">
        <f t="shared" si="107"/>
        <v/>
      </c>
      <c r="H502" s="17" t="str">
        <f t="shared" si="108"/>
        <v/>
      </c>
      <c r="I502" s="17" t="str">
        <f t="shared" si="109"/>
        <v/>
      </c>
      <c r="J502" s="17" t="str">
        <f t="shared" si="110"/>
        <v/>
      </c>
      <c r="K502" s="17" t="str">
        <f t="shared" si="113"/>
        <v xml:space="preserve"> </v>
      </c>
      <c r="L502" s="17" t="str">
        <f t="shared" si="114"/>
        <v xml:space="preserve"> </v>
      </c>
      <c r="M502" s="17" t="str">
        <f t="shared" si="111"/>
        <v/>
      </c>
      <c r="N502" s="21" t="str">
        <f t="shared" si="112"/>
        <v/>
      </c>
    </row>
    <row r="503" spans="1:14" x14ac:dyDescent="0.2">
      <c r="A503" s="15"/>
      <c r="B503" s="28" t="s">
        <v>469</v>
      </c>
      <c r="C503" s="25"/>
      <c r="D503" s="16"/>
      <c r="E503" s="16"/>
      <c r="F503" s="16"/>
      <c r="G503" s="17" t="str">
        <f t="shared" si="107"/>
        <v/>
      </c>
      <c r="H503" s="17" t="str">
        <f t="shared" si="108"/>
        <v/>
      </c>
      <c r="I503" s="17" t="str">
        <f t="shared" si="109"/>
        <v/>
      </c>
      <c r="J503" s="17" t="str">
        <f t="shared" si="110"/>
        <v/>
      </c>
      <c r="K503" s="17" t="str">
        <f t="shared" si="113"/>
        <v xml:space="preserve"> </v>
      </c>
      <c r="L503" s="17" t="str">
        <f t="shared" si="114"/>
        <v xml:space="preserve"> </v>
      </c>
      <c r="M503" s="17" t="str">
        <f t="shared" si="111"/>
        <v/>
      </c>
      <c r="N503" s="21" t="str">
        <f t="shared" si="112"/>
        <v/>
      </c>
    </row>
    <row r="504" spans="1:14" x14ac:dyDescent="0.2">
      <c r="A504" s="15"/>
      <c r="B504" s="28" t="s">
        <v>470</v>
      </c>
      <c r="C504" s="25"/>
      <c r="D504" s="16"/>
      <c r="E504" s="16"/>
      <c r="F504" s="16"/>
      <c r="G504" s="17" t="str">
        <f t="shared" si="107"/>
        <v/>
      </c>
      <c r="H504" s="17" t="str">
        <f t="shared" si="108"/>
        <v/>
      </c>
      <c r="I504" s="17" t="str">
        <f t="shared" si="109"/>
        <v/>
      </c>
      <c r="J504" s="17" t="str">
        <f t="shared" si="110"/>
        <v/>
      </c>
      <c r="K504" s="17" t="str">
        <f t="shared" si="113"/>
        <v xml:space="preserve"> </v>
      </c>
      <c r="L504" s="17" t="str">
        <f t="shared" si="114"/>
        <v xml:space="preserve"> </v>
      </c>
      <c r="M504" s="17" t="str">
        <f t="shared" si="111"/>
        <v/>
      </c>
      <c r="N504" s="21" t="str">
        <f t="shared" si="112"/>
        <v/>
      </c>
    </row>
    <row r="505" spans="1:14" x14ac:dyDescent="0.2">
      <c r="A505" s="15"/>
      <c r="B505" s="28" t="s">
        <v>471</v>
      </c>
      <c r="C505" s="25">
        <v>0</v>
      </c>
      <c r="D505" s="16">
        <v>1</v>
      </c>
      <c r="E505" s="16"/>
      <c r="F505" s="16"/>
      <c r="G505" s="17" t="str">
        <f t="shared" si="107"/>
        <v/>
      </c>
      <c r="H505" s="17">
        <f t="shared" si="108"/>
        <v>6.5359477124183002E-4</v>
      </c>
      <c r="I505" s="17" t="str">
        <f t="shared" si="109"/>
        <v/>
      </c>
      <c r="J505" s="17" t="str">
        <f t="shared" si="110"/>
        <v/>
      </c>
      <c r="K505" s="17" t="str">
        <f t="shared" si="113"/>
        <v xml:space="preserve"> </v>
      </c>
      <c r="L505" s="17">
        <f t="shared" si="114"/>
        <v>-1</v>
      </c>
      <c r="M505" s="17" t="str">
        <f t="shared" si="111"/>
        <v/>
      </c>
      <c r="N505" s="21">
        <f t="shared" si="112"/>
        <v>-6.5359477124183002E-4</v>
      </c>
    </row>
    <row r="506" spans="1:14" x14ac:dyDescent="0.2">
      <c r="A506" s="15"/>
      <c r="B506" s="28" t="s">
        <v>472</v>
      </c>
      <c r="C506" s="25"/>
      <c r="D506" s="16"/>
      <c r="E506" s="16"/>
      <c r="F506" s="16"/>
      <c r="G506" s="17" t="str">
        <f t="shared" si="107"/>
        <v/>
      </c>
      <c r="H506" s="17" t="str">
        <f t="shared" si="108"/>
        <v/>
      </c>
      <c r="I506" s="17" t="str">
        <f t="shared" si="109"/>
        <v/>
      </c>
      <c r="J506" s="17" t="str">
        <f t="shared" si="110"/>
        <v/>
      </c>
      <c r="K506" s="17" t="str">
        <f t="shared" si="113"/>
        <v xml:space="preserve"> </v>
      </c>
      <c r="L506" s="17" t="str">
        <f t="shared" si="114"/>
        <v xml:space="preserve"> </v>
      </c>
      <c r="M506" s="17" t="str">
        <f t="shared" si="111"/>
        <v/>
      </c>
      <c r="N506" s="21" t="str">
        <f t="shared" si="112"/>
        <v/>
      </c>
    </row>
    <row r="507" spans="1:14" x14ac:dyDescent="0.2">
      <c r="A507" s="15"/>
      <c r="B507" s="28" t="s">
        <v>473</v>
      </c>
      <c r="C507" s="25">
        <v>0</v>
      </c>
      <c r="D507" s="16">
        <v>1</v>
      </c>
      <c r="E507" s="16"/>
      <c r="F507" s="16"/>
      <c r="G507" s="17" t="str">
        <f t="shared" si="107"/>
        <v/>
      </c>
      <c r="H507" s="17">
        <f t="shared" si="108"/>
        <v>6.5359477124183002E-4</v>
      </c>
      <c r="I507" s="17" t="str">
        <f t="shared" si="109"/>
        <v/>
      </c>
      <c r="J507" s="17" t="str">
        <f t="shared" si="110"/>
        <v/>
      </c>
      <c r="K507" s="17" t="str">
        <f t="shared" si="113"/>
        <v xml:space="preserve"> </v>
      </c>
      <c r="L507" s="17">
        <f t="shared" si="114"/>
        <v>-1</v>
      </c>
      <c r="M507" s="17" t="str">
        <f t="shared" si="111"/>
        <v/>
      </c>
      <c r="N507" s="21">
        <f t="shared" si="112"/>
        <v>-6.5359477124183002E-4</v>
      </c>
    </row>
    <row r="508" spans="1:14" ht="25.5" x14ac:dyDescent="0.2">
      <c r="A508" s="15"/>
      <c r="B508" s="28" t="s">
        <v>474</v>
      </c>
      <c r="C508" s="25">
        <v>0</v>
      </c>
      <c r="D508" s="16">
        <v>1</v>
      </c>
      <c r="E508" s="16"/>
      <c r="F508" s="16"/>
      <c r="G508" s="17" t="str">
        <f t="shared" si="107"/>
        <v/>
      </c>
      <c r="H508" s="17">
        <f t="shared" si="108"/>
        <v>6.5359477124183002E-4</v>
      </c>
      <c r="I508" s="17" t="str">
        <f t="shared" si="109"/>
        <v/>
      </c>
      <c r="J508" s="17" t="str">
        <f t="shared" si="110"/>
        <v/>
      </c>
      <c r="K508" s="17" t="str">
        <f t="shared" si="113"/>
        <v xml:space="preserve"> </v>
      </c>
      <c r="L508" s="17">
        <f t="shared" si="114"/>
        <v>-1</v>
      </c>
      <c r="M508" s="17" t="str">
        <f t="shared" si="111"/>
        <v/>
      </c>
      <c r="N508" s="21">
        <f t="shared" si="112"/>
        <v>-6.5359477124183002E-4</v>
      </c>
    </row>
    <row r="509" spans="1:14" x14ac:dyDescent="0.2">
      <c r="A509" s="15"/>
      <c r="B509" s="28" t="s">
        <v>475</v>
      </c>
      <c r="C509" s="25">
        <v>0</v>
      </c>
      <c r="D509" s="16">
        <v>3</v>
      </c>
      <c r="E509" s="16"/>
      <c r="F509" s="16"/>
      <c r="G509" s="17" t="str">
        <f t="shared" si="107"/>
        <v/>
      </c>
      <c r="H509" s="17">
        <f t="shared" si="108"/>
        <v>1.9607843137254902E-3</v>
      </c>
      <c r="I509" s="17" t="str">
        <f t="shared" si="109"/>
        <v/>
      </c>
      <c r="J509" s="17" t="str">
        <f t="shared" si="110"/>
        <v/>
      </c>
      <c r="K509" s="17" t="str">
        <f t="shared" si="113"/>
        <v xml:space="preserve"> </v>
      </c>
      <c r="L509" s="17">
        <f t="shared" si="114"/>
        <v>-1</v>
      </c>
      <c r="M509" s="17" t="str">
        <f t="shared" si="111"/>
        <v/>
      </c>
      <c r="N509" s="21">
        <f t="shared" si="112"/>
        <v>-1.9607843137254902E-3</v>
      </c>
    </row>
    <row r="510" spans="1:14" x14ac:dyDescent="0.2">
      <c r="A510" s="15"/>
      <c r="B510" s="28" t="s">
        <v>476</v>
      </c>
      <c r="C510" s="25"/>
      <c r="D510" s="16"/>
      <c r="E510" s="16"/>
      <c r="F510" s="16"/>
      <c r="G510" s="17" t="str">
        <f t="shared" si="107"/>
        <v/>
      </c>
      <c r="H510" s="17" t="str">
        <f t="shared" si="108"/>
        <v/>
      </c>
      <c r="I510" s="17" t="str">
        <f t="shared" si="109"/>
        <v/>
      </c>
      <c r="J510" s="17" t="str">
        <f t="shared" si="110"/>
        <v/>
      </c>
      <c r="K510" s="17" t="str">
        <f t="shared" si="113"/>
        <v xml:space="preserve"> </v>
      </c>
      <c r="L510" s="17" t="str">
        <f t="shared" si="114"/>
        <v xml:space="preserve"> </v>
      </c>
      <c r="M510" s="17" t="str">
        <f t="shared" si="111"/>
        <v/>
      </c>
      <c r="N510" s="21" t="str">
        <f t="shared" si="112"/>
        <v/>
      </c>
    </row>
    <row r="511" spans="1:14" x14ac:dyDescent="0.2">
      <c r="A511" s="15"/>
      <c r="B511" s="28" t="s">
        <v>477</v>
      </c>
      <c r="C511" s="25">
        <v>0</v>
      </c>
      <c r="D511" s="16">
        <v>3</v>
      </c>
      <c r="E511" s="16"/>
      <c r="F511" s="16"/>
      <c r="G511" s="17" t="str">
        <f t="shared" si="107"/>
        <v/>
      </c>
      <c r="H511" s="17">
        <f t="shared" si="108"/>
        <v>1.9607843137254902E-3</v>
      </c>
      <c r="I511" s="17" t="str">
        <f t="shared" si="109"/>
        <v/>
      </c>
      <c r="J511" s="17" t="str">
        <f t="shared" si="110"/>
        <v/>
      </c>
      <c r="K511" s="17" t="str">
        <f t="shared" si="113"/>
        <v xml:space="preserve"> </v>
      </c>
      <c r="L511" s="17">
        <f t="shared" si="114"/>
        <v>-1</v>
      </c>
      <c r="M511" s="17" t="str">
        <f t="shared" si="111"/>
        <v/>
      </c>
      <c r="N511" s="21">
        <f t="shared" si="112"/>
        <v>-1.9607843137254902E-3</v>
      </c>
    </row>
    <row r="512" spans="1:14" x14ac:dyDescent="0.2">
      <c r="A512" s="15"/>
      <c r="B512" s="28" t="s">
        <v>478</v>
      </c>
      <c r="C512" s="25">
        <v>0</v>
      </c>
      <c r="D512" s="16">
        <v>1</v>
      </c>
      <c r="E512" s="16"/>
      <c r="F512" s="16"/>
      <c r="G512" s="17" t="str">
        <f t="shared" si="107"/>
        <v/>
      </c>
      <c r="H512" s="17">
        <f t="shared" si="108"/>
        <v>6.5359477124183002E-4</v>
      </c>
      <c r="I512" s="17" t="str">
        <f t="shared" si="109"/>
        <v/>
      </c>
      <c r="J512" s="17" t="str">
        <f t="shared" si="110"/>
        <v/>
      </c>
      <c r="K512" s="17" t="str">
        <f t="shared" si="113"/>
        <v xml:space="preserve"> </v>
      </c>
      <c r="L512" s="17">
        <f t="shared" si="114"/>
        <v>-1</v>
      </c>
      <c r="M512" s="17" t="str">
        <f t="shared" si="111"/>
        <v/>
      </c>
      <c r="N512" s="21">
        <f t="shared" si="112"/>
        <v>-6.5359477124183002E-4</v>
      </c>
    </row>
    <row r="513" spans="1:14" x14ac:dyDescent="0.2">
      <c r="A513" s="15"/>
      <c r="B513" s="28" t="s">
        <v>479</v>
      </c>
      <c r="C513" s="25"/>
      <c r="D513" s="16"/>
      <c r="E513" s="16"/>
      <c r="F513" s="16"/>
      <c r="G513" s="17" t="str">
        <f t="shared" si="107"/>
        <v/>
      </c>
      <c r="H513" s="17" t="str">
        <f t="shared" si="108"/>
        <v/>
      </c>
      <c r="I513" s="17" t="str">
        <f t="shared" si="109"/>
        <v/>
      </c>
      <c r="J513" s="17" t="str">
        <f t="shared" si="110"/>
        <v/>
      </c>
      <c r="K513" s="17" t="str">
        <f t="shared" si="113"/>
        <v xml:space="preserve"> </v>
      </c>
      <c r="L513" s="17" t="str">
        <f t="shared" si="114"/>
        <v xml:space="preserve"> </v>
      </c>
      <c r="M513" s="17" t="str">
        <f t="shared" si="111"/>
        <v/>
      </c>
      <c r="N513" s="21" t="str">
        <f t="shared" si="112"/>
        <v/>
      </c>
    </row>
    <row r="514" spans="1:14" x14ac:dyDescent="0.2">
      <c r="A514" s="15"/>
      <c r="B514" s="28" t="s">
        <v>480</v>
      </c>
      <c r="C514" s="25"/>
      <c r="D514" s="16"/>
      <c r="E514" s="16">
        <v>0</v>
      </c>
      <c r="F514" s="16">
        <v>3</v>
      </c>
      <c r="G514" s="17" t="str">
        <f t="shared" si="107"/>
        <v/>
      </c>
      <c r="H514" s="17" t="str">
        <f t="shared" si="108"/>
        <v/>
      </c>
      <c r="I514" s="17" t="str">
        <f t="shared" si="109"/>
        <v/>
      </c>
      <c r="J514" s="17">
        <f t="shared" si="110"/>
        <v>3.5377358490566039E-3</v>
      </c>
      <c r="K514" s="17" t="str">
        <f t="shared" si="113"/>
        <v xml:space="preserve"> </v>
      </c>
      <c r="L514" s="17">
        <f t="shared" si="114"/>
        <v>1</v>
      </c>
      <c r="M514" s="17" t="str">
        <f t="shared" si="111"/>
        <v/>
      </c>
      <c r="N514" s="21" t="str">
        <f t="shared" si="112"/>
        <v/>
      </c>
    </row>
    <row r="515" spans="1:14" x14ac:dyDescent="0.2">
      <c r="A515" s="15"/>
      <c r="B515" s="28" t="s">
        <v>481</v>
      </c>
      <c r="C515" s="25">
        <v>1</v>
      </c>
      <c r="D515" s="16">
        <v>0</v>
      </c>
      <c r="E515" s="16"/>
      <c r="F515" s="16"/>
      <c r="G515" s="17">
        <f t="shared" si="107"/>
        <v>5.6915196357427435E-4</v>
      </c>
      <c r="H515" s="17" t="str">
        <f t="shared" si="108"/>
        <v/>
      </c>
      <c r="I515" s="17" t="str">
        <f t="shared" si="109"/>
        <v/>
      </c>
      <c r="J515" s="17" t="str">
        <f t="shared" si="110"/>
        <v/>
      </c>
      <c r="K515" s="17">
        <f t="shared" si="113"/>
        <v>-1</v>
      </c>
      <c r="L515" s="17" t="str">
        <f t="shared" si="114"/>
        <v xml:space="preserve"> </v>
      </c>
      <c r="M515" s="17">
        <f t="shared" si="111"/>
        <v>-5.6915196357427435E-4</v>
      </c>
      <c r="N515" s="21" t="str">
        <f t="shared" si="112"/>
        <v/>
      </c>
    </row>
    <row r="516" spans="1:14" x14ac:dyDescent="0.2">
      <c r="A516" s="15"/>
      <c r="B516" s="28" t="s">
        <v>482</v>
      </c>
      <c r="C516" s="25"/>
      <c r="D516" s="16"/>
      <c r="E516" s="16"/>
      <c r="F516" s="16"/>
      <c r="G516" s="17" t="str">
        <f t="shared" si="107"/>
        <v/>
      </c>
      <c r="H516" s="17" t="str">
        <f t="shared" si="108"/>
        <v/>
      </c>
      <c r="I516" s="17" t="str">
        <f t="shared" si="109"/>
        <v/>
      </c>
      <c r="J516" s="17" t="str">
        <f t="shared" si="110"/>
        <v/>
      </c>
      <c r="K516" s="17" t="str">
        <f t="shared" si="113"/>
        <v xml:space="preserve"> </v>
      </c>
      <c r="L516" s="17" t="str">
        <f t="shared" si="114"/>
        <v xml:space="preserve"> </v>
      </c>
      <c r="M516" s="17" t="str">
        <f t="shared" si="111"/>
        <v/>
      </c>
      <c r="N516" s="21" t="str">
        <f t="shared" si="112"/>
        <v/>
      </c>
    </row>
    <row r="517" spans="1:14" x14ac:dyDescent="0.2">
      <c r="A517" s="15"/>
      <c r="B517" s="28" t="s">
        <v>483</v>
      </c>
      <c r="C517" s="25"/>
      <c r="D517" s="16"/>
      <c r="E517" s="16"/>
      <c r="F517" s="16"/>
      <c r="G517" s="17" t="str">
        <f t="shared" si="107"/>
        <v/>
      </c>
      <c r="H517" s="17" t="str">
        <f t="shared" si="108"/>
        <v/>
      </c>
      <c r="I517" s="17" t="str">
        <f t="shared" si="109"/>
        <v/>
      </c>
      <c r="J517" s="17" t="str">
        <f t="shared" si="110"/>
        <v/>
      </c>
      <c r="K517" s="17" t="str">
        <f t="shared" si="113"/>
        <v xml:space="preserve"> </v>
      </c>
      <c r="L517" s="17" t="str">
        <f t="shared" si="114"/>
        <v xml:space="preserve"> </v>
      </c>
      <c r="M517" s="17" t="str">
        <f t="shared" si="111"/>
        <v/>
      </c>
      <c r="N517" s="21" t="str">
        <f t="shared" si="112"/>
        <v/>
      </c>
    </row>
    <row r="518" spans="1:14" x14ac:dyDescent="0.2">
      <c r="A518" s="15"/>
      <c r="B518" s="28" t="s">
        <v>484</v>
      </c>
      <c r="C518" s="25">
        <v>1</v>
      </c>
      <c r="D518" s="16">
        <v>12</v>
      </c>
      <c r="E518" s="16">
        <v>0</v>
      </c>
      <c r="F518" s="16">
        <v>3</v>
      </c>
      <c r="G518" s="17">
        <f t="shared" si="107"/>
        <v>5.6915196357427435E-4</v>
      </c>
      <c r="H518" s="17">
        <f t="shared" si="108"/>
        <v>7.8431372549019607E-3</v>
      </c>
      <c r="I518" s="17" t="str">
        <f t="shared" si="109"/>
        <v/>
      </c>
      <c r="J518" s="17">
        <f t="shared" si="110"/>
        <v>3.5377358490566039E-3</v>
      </c>
      <c r="K518" s="17">
        <f t="shared" si="113"/>
        <v>-1</v>
      </c>
      <c r="L518" s="17">
        <f t="shared" si="114"/>
        <v>-0.75</v>
      </c>
      <c r="M518" s="17">
        <f t="shared" si="111"/>
        <v>-5.6915196357427435E-4</v>
      </c>
      <c r="N518" s="21">
        <f t="shared" si="112"/>
        <v>-5.8823529411764705E-3</v>
      </c>
    </row>
    <row r="519" spans="1:14" ht="22.5" customHeight="1" x14ac:dyDescent="0.2">
      <c r="A519" s="15"/>
      <c r="B519" s="28" t="s">
        <v>485</v>
      </c>
      <c r="C519" s="25"/>
      <c r="D519" s="16"/>
      <c r="E519" s="16"/>
      <c r="F519" s="16"/>
      <c r="G519" s="17" t="str">
        <f t="shared" si="107"/>
        <v/>
      </c>
      <c r="H519" s="17" t="str">
        <f t="shared" si="108"/>
        <v/>
      </c>
      <c r="I519" s="17" t="str">
        <f t="shared" si="109"/>
        <v/>
      </c>
      <c r="J519" s="17" t="str">
        <f t="shared" si="110"/>
        <v/>
      </c>
      <c r="K519" s="17" t="str">
        <f t="shared" si="113"/>
        <v xml:space="preserve"> </v>
      </c>
      <c r="L519" s="17" t="str">
        <f t="shared" si="114"/>
        <v xml:space="preserve"> </v>
      </c>
      <c r="M519" s="17" t="str">
        <f t="shared" si="111"/>
        <v/>
      </c>
      <c r="N519" s="21" t="str">
        <f t="shared" si="112"/>
        <v/>
      </c>
    </row>
    <row r="520" spans="1:14" ht="25.5" x14ac:dyDescent="0.2">
      <c r="A520" s="15"/>
      <c r="B520" s="28" t="s">
        <v>486</v>
      </c>
      <c r="C520" s="25"/>
      <c r="D520" s="16"/>
      <c r="E520" s="16">
        <v>0</v>
      </c>
      <c r="F520" s="16">
        <v>1</v>
      </c>
      <c r="G520" s="17" t="str">
        <f t="shared" si="107"/>
        <v/>
      </c>
      <c r="H520" s="17" t="str">
        <f t="shared" si="108"/>
        <v/>
      </c>
      <c r="I520" s="17" t="str">
        <f t="shared" si="109"/>
        <v/>
      </c>
      <c r="J520" s="17">
        <f t="shared" si="110"/>
        <v>1.1792452830188679E-3</v>
      </c>
      <c r="K520" s="17" t="str">
        <f t="shared" si="113"/>
        <v xml:space="preserve"> </v>
      </c>
      <c r="L520" s="17">
        <f t="shared" si="114"/>
        <v>1</v>
      </c>
      <c r="M520" s="17" t="str">
        <f t="shared" si="111"/>
        <v/>
      </c>
      <c r="N520" s="21" t="str">
        <f t="shared" si="112"/>
        <v/>
      </c>
    </row>
    <row r="521" spans="1:14" x14ac:dyDescent="0.2">
      <c r="A521" s="15"/>
      <c r="B521" s="28" t="s">
        <v>487</v>
      </c>
      <c r="C521" s="25"/>
      <c r="D521" s="16"/>
      <c r="E521" s="16"/>
      <c r="F521" s="16"/>
      <c r="G521" s="17" t="str">
        <f t="shared" si="107"/>
        <v/>
      </c>
      <c r="H521" s="17" t="str">
        <f t="shared" si="108"/>
        <v/>
      </c>
      <c r="I521" s="17" t="str">
        <f t="shared" si="109"/>
        <v/>
      </c>
      <c r="J521" s="17" t="str">
        <f t="shared" si="110"/>
        <v/>
      </c>
      <c r="K521" s="17" t="str">
        <f t="shared" si="113"/>
        <v xml:space="preserve"> </v>
      </c>
      <c r="L521" s="17" t="str">
        <f t="shared" si="114"/>
        <v xml:space="preserve"> </v>
      </c>
      <c r="M521" s="17" t="str">
        <f t="shared" si="111"/>
        <v/>
      </c>
      <c r="N521" s="21" t="str">
        <f t="shared" si="112"/>
        <v/>
      </c>
    </row>
    <row r="522" spans="1:14" ht="25.5" x14ac:dyDescent="0.2">
      <c r="A522" s="15"/>
      <c r="B522" s="28" t="s">
        <v>488</v>
      </c>
      <c r="C522" s="25"/>
      <c r="D522" s="16"/>
      <c r="E522" s="16"/>
      <c r="F522" s="16"/>
      <c r="G522" s="17" t="str">
        <f t="shared" si="107"/>
        <v/>
      </c>
      <c r="H522" s="17" t="str">
        <f t="shared" si="108"/>
        <v/>
      </c>
      <c r="I522" s="17" t="str">
        <f t="shared" si="109"/>
        <v/>
      </c>
      <c r="J522" s="17" t="str">
        <f t="shared" si="110"/>
        <v/>
      </c>
      <c r="K522" s="17" t="str">
        <f t="shared" si="113"/>
        <v xml:space="preserve"> </v>
      </c>
      <c r="L522" s="17" t="str">
        <f t="shared" si="114"/>
        <v xml:space="preserve"> </v>
      </c>
      <c r="M522" s="17" t="str">
        <f t="shared" si="111"/>
        <v/>
      </c>
      <c r="N522" s="21" t="str">
        <f t="shared" si="112"/>
        <v/>
      </c>
    </row>
    <row r="523" spans="1:14" x14ac:dyDescent="0.2">
      <c r="A523" s="15"/>
      <c r="B523" s="28" t="s">
        <v>489</v>
      </c>
      <c r="C523" s="25"/>
      <c r="D523" s="16"/>
      <c r="E523" s="16"/>
      <c r="F523" s="16"/>
      <c r="G523" s="17" t="str">
        <f t="shared" si="107"/>
        <v/>
      </c>
      <c r="H523" s="17" t="str">
        <f t="shared" si="108"/>
        <v/>
      </c>
      <c r="I523" s="17" t="str">
        <f t="shared" si="109"/>
        <v/>
      </c>
      <c r="J523" s="17" t="str">
        <f t="shared" si="110"/>
        <v/>
      </c>
      <c r="K523" s="17" t="str">
        <f t="shared" si="113"/>
        <v xml:space="preserve"> </v>
      </c>
      <c r="L523" s="17" t="str">
        <f t="shared" si="114"/>
        <v xml:space="preserve"> </v>
      </c>
      <c r="M523" s="17" t="str">
        <f t="shared" si="111"/>
        <v/>
      </c>
      <c r="N523" s="21" t="str">
        <f t="shared" si="112"/>
        <v/>
      </c>
    </row>
    <row r="524" spans="1:14" ht="25.5" x14ac:dyDescent="0.2">
      <c r="A524" s="15"/>
      <c r="B524" s="28" t="s">
        <v>490</v>
      </c>
      <c r="C524" s="25"/>
      <c r="D524" s="16"/>
      <c r="E524" s="16"/>
      <c r="F524" s="16"/>
      <c r="G524" s="17" t="str">
        <f t="shared" si="107"/>
        <v/>
      </c>
      <c r="H524" s="17" t="str">
        <f t="shared" si="108"/>
        <v/>
      </c>
      <c r="I524" s="17" t="str">
        <f t="shared" si="109"/>
        <v/>
      </c>
      <c r="J524" s="17" t="str">
        <f t="shared" si="110"/>
        <v/>
      </c>
      <c r="K524" s="17" t="str">
        <f t="shared" si="113"/>
        <v xml:space="preserve"> </v>
      </c>
      <c r="L524" s="17" t="str">
        <f t="shared" si="114"/>
        <v xml:space="preserve"> </v>
      </c>
      <c r="M524" s="17" t="str">
        <f t="shared" si="111"/>
        <v/>
      </c>
      <c r="N524" s="21" t="str">
        <f t="shared" si="112"/>
        <v/>
      </c>
    </row>
    <row r="525" spans="1:14" x14ac:dyDescent="0.2">
      <c r="A525" s="15"/>
      <c r="B525" s="28" t="s">
        <v>491</v>
      </c>
      <c r="C525" s="25"/>
      <c r="D525" s="16"/>
      <c r="E525" s="16"/>
      <c r="F525" s="16"/>
      <c r="G525" s="17" t="str">
        <f t="shared" si="107"/>
        <v/>
      </c>
      <c r="H525" s="17" t="str">
        <f t="shared" si="108"/>
        <v/>
      </c>
      <c r="I525" s="17" t="str">
        <f t="shared" si="109"/>
        <v/>
      </c>
      <c r="J525" s="17" t="str">
        <f t="shared" si="110"/>
        <v/>
      </c>
      <c r="K525" s="17" t="str">
        <f t="shared" si="113"/>
        <v xml:space="preserve"> </v>
      </c>
      <c r="L525" s="17" t="str">
        <f t="shared" si="114"/>
        <v xml:space="preserve"> </v>
      </c>
      <c r="M525" s="17" t="str">
        <f t="shared" si="111"/>
        <v/>
      </c>
      <c r="N525" s="21" t="str">
        <f t="shared" si="112"/>
        <v/>
      </c>
    </row>
    <row r="526" spans="1:14" ht="25.5" x14ac:dyDescent="0.2">
      <c r="A526" s="15"/>
      <c r="B526" s="28" t="s">
        <v>492</v>
      </c>
      <c r="C526" s="25">
        <v>0</v>
      </c>
      <c r="D526" s="16">
        <v>1</v>
      </c>
      <c r="E526" s="16"/>
      <c r="F526" s="16"/>
      <c r="G526" s="17" t="str">
        <f t="shared" si="107"/>
        <v/>
      </c>
      <c r="H526" s="17">
        <f t="shared" si="108"/>
        <v>6.5359477124183002E-4</v>
      </c>
      <c r="I526" s="17" t="str">
        <f t="shared" si="109"/>
        <v/>
      </c>
      <c r="J526" s="17" t="str">
        <f t="shared" si="110"/>
        <v/>
      </c>
      <c r="K526" s="17" t="str">
        <f t="shared" si="113"/>
        <v xml:space="preserve"> </v>
      </c>
      <c r="L526" s="17">
        <f t="shared" si="114"/>
        <v>-1</v>
      </c>
      <c r="M526" s="17" t="str">
        <f t="shared" si="111"/>
        <v/>
      </c>
      <c r="N526" s="21">
        <f t="shared" si="112"/>
        <v>-6.5359477124183002E-4</v>
      </c>
    </row>
    <row r="527" spans="1:14" ht="25.5" x14ac:dyDescent="0.2">
      <c r="A527" s="15"/>
      <c r="B527" s="28" t="s">
        <v>493</v>
      </c>
      <c r="C527" s="25"/>
      <c r="D527" s="16"/>
      <c r="E527" s="16"/>
      <c r="F527" s="16"/>
      <c r="G527" s="17" t="str">
        <f t="shared" si="107"/>
        <v/>
      </c>
      <c r="H527" s="17" t="str">
        <f t="shared" si="108"/>
        <v/>
      </c>
      <c r="I527" s="17" t="str">
        <f t="shared" si="109"/>
        <v/>
      </c>
      <c r="J527" s="17" t="str">
        <f t="shared" si="110"/>
        <v/>
      </c>
      <c r="K527" s="17" t="str">
        <f t="shared" si="113"/>
        <v xml:space="preserve"> </v>
      </c>
      <c r="L527" s="17" t="str">
        <f t="shared" si="114"/>
        <v xml:space="preserve"> </v>
      </c>
      <c r="M527" s="17" t="str">
        <f t="shared" si="111"/>
        <v/>
      </c>
      <c r="N527" s="21" t="str">
        <f t="shared" si="112"/>
        <v/>
      </c>
    </row>
    <row r="528" spans="1:14" x14ac:dyDescent="0.2">
      <c r="A528" s="15"/>
      <c r="B528" s="28" t="s">
        <v>494</v>
      </c>
      <c r="C528" s="25">
        <v>0</v>
      </c>
      <c r="D528" s="16">
        <v>12</v>
      </c>
      <c r="E528" s="16"/>
      <c r="F528" s="16"/>
      <c r="G528" s="17" t="str">
        <f t="shared" si="107"/>
        <v/>
      </c>
      <c r="H528" s="17">
        <f t="shared" si="108"/>
        <v>7.8431372549019607E-3</v>
      </c>
      <c r="I528" s="17" t="str">
        <f t="shared" si="109"/>
        <v/>
      </c>
      <c r="J528" s="17" t="str">
        <f t="shared" si="110"/>
        <v/>
      </c>
      <c r="K528" s="17" t="str">
        <f t="shared" si="113"/>
        <v xml:space="preserve"> </v>
      </c>
      <c r="L528" s="17">
        <f t="shared" si="114"/>
        <v>-1</v>
      </c>
      <c r="M528" s="17" t="str">
        <f t="shared" si="111"/>
        <v/>
      </c>
      <c r="N528" s="21">
        <f t="shared" si="112"/>
        <v>-7.8431372549019607E-3</v>
      </c>
    </row>
    <row r="529" spans="1:14" x14ac:dyDescent="0.2">
      <c r="A529" s="15"/>
      <c r="B529" s="28" t="s">
        <v>495</v>
      </c>
      <c r="C529" s="25"/>
      <c r="D529" s="16"/>
      <c r="E529" s="16"/>
      <c r="F529" s="16"/>
      <c r="G529" s="17" t="str">
        <f t="shared" si="107"/>
        <v/>
      </c>
      <c r="H529" s="17" t="str">
        <f t="shared" si="108"/>
        <v/>
      </c>
      <c r="I529" s="17" t="str">
        <f t="shared" si="109"/>
        <v/>
      </c>
      <c r="J529" s="17" t="str">
        <f t="shared" si="110"/>
        <v/>
      </c>
      <c r="K529" s="17" t="str">
        <f t="shared" si="113"/>
        <v xml:space="preserve"> </v>
      </c>
      <c r="L529" s="17" t="str">
        <f t="shared" si="114"/>
        <v xml:space="preserve"> </v>
      </c>
      <c r="M529" s="17" t="str">
        <f t="shared" si="111"/>
        <v/>
      </c>
      <c r="N529" s="21" t="str">
        <f t="shared" si="112"/>
        <v/>
      </c>
    </row>
    <row r="530" spans="1:14" ht="25.5" x14ac:dyDescent="0.2">
      <c r="A530" s="15"/>
      <c r="B530" s="28" t="s">
        <v>496</v>
      </c>
      <c r="C530" s="25"/>
      <c r="D530" s="16"/>
      <c r="E530" s="16"/>
      <c r="F530" s="16"/>
      <c r="G530" s="17" t="str">
        <f t="shared" si="107"/>
        <v/>
      </c>
      <c r="H530" s="17" t="str">
        <f t="shared" si="108"/>
        <v/>
      </c>
      <c r="I530" s="17" t="str">
        <f t="shared" si="109"/>
        <v/>
      </c>
      <c r="J530" s="17" t="str">
        <f t="shared" si="110"/>
        <v/>
      </c>
      <c r="K530" s="17" t="str">
        <f t="shared" si="113"/>
        <v xml:space="preserve"> </v>
      </c>
      <c r="L530" s="17" t="str">
        <f t="shared" si="114"/>
        <v xml:space="preserve"> </v>
      </c>
      <c r="M530" s="17" t="str">
        <f t="shared" si="111"/>
        <v/>
      </c>
      <c r="N530" s="21" t="str">
        <f t="shared" si="112"/>
        <v/>
      </c>
    </row>
    <row r="531" spans="1:14" ht="25.5" x14ac:dyDescent="0.2">
      <c r="A531" s="15"/>
      <c r="B531" s="28" t="s">
        <v>497</v>
      </c>
      <c r="C531" s="25"/>
      <c r="D531" s="16"/>
      <c r="E531" s="16"/>
      <c r="F531" s="16"/>
      <c r="G531" s="17" t="str">
        <f t="shared" si="107"/>
        <v/>
      </c>
      <c r="H531" s="17" t="str">
        <f t="shared" si="108"/>
        <v/>
      </c>
      <c r="I531" s="17" t="str">
        <f t="shared" si="109"/>
        <v/>
      </c>
      <c r="J531" s="17" t="str">
        <f t="shared" si="110"/>
        <v/>
      </c>
      <c r="K531" s="17" t="str">
        <f t="shared" si="113"/>
        <v xml:space="preserve"> </v>
      </c>
      <c r="L531" s="17" t="str">
        <f t="shared" si="114"/>
        <v xml:space="preserve"> </v>
      </c>
      <c r="M531" s="17" t="str">
        <f t="shared" si="111"/>
        <v/>
      </c>
      <c r="N531" s="21" t="str">
        <f t="shared" si="112"/>
        <v/>
      </c>
    </row>
    <row r="532" spans="1:14" ht="23.25" customHeight="1" x14ac:dyDescent="0.2">
      <c r="A532" s="15"/>
      <c r="B532" s="28" t="s">
        <v>498</v>
      </c>
      <c r="C532" s="25"/>
      <c r="D532" s="16"/>
      <c r="E532" s="16"/>
      <c r="F532" s="16"/>
      <c r="G532" s="17" t="str">
        <f t="shared" si="107"/>
        <v/>
      </c>
      <c r="H532" s="17" t="str">
        <f t="shared" si="108"/>
        <v/>
      </c>
      <c r="I532" s="17" t="str">
        <f t="shared" si="109"/>
        <v/>
      </c>
      <c r="J532" s="17" t="str">
        <f t="shared" si="110"/>
        <v/>
      </c>
      <c r="K532" s="17" t="str">
        <f t="shared" si="113"/>
        <v xml:space="preserve"> </v>
      </c>
      <c r="L532" s="17" t="str">
        <f t="shared" si="114"/>
        <v xml:space="preserve"> </v>
      </c>
      <c r="M532" s="17" t="str">
        <f t="shared" si="111"/>
        <v/>
      </c>
      <c r="N532" s="21" t="str">
        <f t="shared" si="112"/>
        <v/>
      </c>
    </row>
    <row r="533" spans="1:14" ht="25.5" x14ac:dyDescent="0.2">
      <c r="A533" s="15"/>
      <c r="B533" s="28" t="s">
        <v>499</v>
      </c>
      <c r="C533" s="25"/>
      <c r="D533" s="16"/>
      <c r="E533" s="16"/>
      <c r="F533" s="16"/>
      <c r="G533" s="17" t="str">
        <f t="shared" si="107"/>
        <v/>
      </c>
      <c r="H533" s="17" t="str">
        <f t="shared" si="108"/>
        <v/>
      </c>
      <c r="I533" s="17" t="str">
        <f t="shared" si="109"/>
        <v/>
      </c>
      <c r="J533" s="17" t="str">
        <f t="shared" si="110"/>
        <v/>
      </c>
      <c r="K533" s="17" t="str">
        <f t="shared" si="113"/>
        <v xml:space="preserve"> </v>
      </c>
      <c r="L533" s="17" t="str">
        <f t="shared" si="114"/>
        <v xml:space="preserve"> </v>
      </c>
      <c r="M533" s="17" t="str">
        <f t="shared" si="111"/>
        <v/>
      </c>
      <c r="N533" s="21" t="str">
        <f t="shared" si="112"/>
        <v/>
      </c>
    </row>
    <row r="534" spans="1:14" ht="25.5" x14ac:dyDescent="0.2">
      <c r="A534" s="15"/>
      <c r="B534" s="28" t="s">
        <v>500</v>
      </c>
      <c r="C534" s="25"/>
      <c r="D534" s="16"/>
      <c r="E534" s="16"/>
      <c r="F534" s="16"/>
      <c r="G534" s="17" t="str">
        <f t="shared" si="107"/>
        <v/>
      </c>
      <c r="H534" s="17" t="str">
        <f t="shared" si="108"/>
        <v/>
      </c>
      <c r="I534" s="17" t="str">
        <f t="shared" si="109"/>
        <v/>
      </c>
      <c r="J534" s="17" t="str">
        <f t="shared" si="110"/>
        <v/>
      </c>
      <c r="K534" s="17" t="str">
        <f t="shared" si="113"/>
        <v xml:space="preserve"> </v>
      </c>
      <c r="L534" s="17" t="str">
        <f t="shared" si="114"/>
        <v xml:space="preserve"> </v>
      </c>
      <c r="M534" s="17" t="str">
        <f t="shared" si="111"/>
        <v/>
      </c>
      <c r="N534" s="21" t="str">
        <f t="shared" si="112"/>
        <v/>
      </c>
    </row>
    <row r="535" spans="1:14" ht="25.5" x14ac:dyDescent="0.2">
      <c r="A535" s="15"/>
      <c r="B535" s="28" t="s">
        <v>501</v>
      </c>
      <c r="C535" s="25"/>
      <c r="D535" s="16"/>
      <c r="E535" s="16"/>
      <c r="F535" s="16"/>
      <c r="G535" s="17" t="str">
        <f t="shared" si="107"/>
        <v/>
      </c>
      <c r="H535" s="17" t="str">
        <f t="shared" si="108"/>
        <v/>
      </c>
      <c r="I535" s="17" t="str">
        <f t="shared" si="109"/>
        <v/>
      </c>
      <c r="J535" s="17" t="str">
        <f t="shared" si="110"/>
        <v/>
      </c>
      <c r="K535" s="17" t="str">
        <f t="shared" si="113"/>
        <v xml:space="preserve"> </v>
      </c>
      <c r="L535" s="17" t="str">
        <f t="shared" si="114"/>
        <v xml:space="preserve"> </v>
      </c>
      <c r="M535" s="17" t="str">
        <f t="shared" si="111"/>
        <v/>
      </c>
      <c r="N535" s="21" t="str">
        <f t="shared" si="112"/>
        <v/>
      </c>
    </row>
    <row r="536" spans="1:14" x14ac:dyDescent="0.2">
      <c r="A536" s="15"/>
      <c r="B536" s="28" t="s">
        <v>502</v>
      </c>
      <c r="C536" s="25"/>
      <c r="D536" s="16"/>
      <c r="E536" s="16"/>
      <c r="F536" s="16"/>
      <c r="G536" s="17" t="str">
        <f t="shared" si="107"/>
        <v/>
      </c>
      <c r="H536" s="17" t="str">
        <f t="shared" si="108"/>
        <v/>
      </c>
      <c r="I536" s="17" t="str">
        <f t="shared" si="109"/>
        <v/>
      </c>
      <c r="J536" s="17" t="str">
        <f t="shared" si="110"/>
        <v/>
      </c>
      <c r="K536" s="17" t="str">
        <f t="shared" si="113"/>
        <v xml:space="preserve"> </v>
      </c>
      <c r="L536" s="17" t="str">
        <f t="shared" si="114"/>
        <v xml:space="preserve"> </v>
      </c>
      <c r="M536" s="17" t="str">
        <f t="shared" si="111"/>
        <v/>
      </c>
      <c r="N536" s="21" t="str">
        <f t="shared" si="112"/>
        <v/>
      </c>
    </row>
    <row r="537" spans="1:14" ht="25.5" x14ac:dyDescent="0.2">
      <c r="A537" s="15"/>
      <c r="B537" s="28" t="s">
        <v>503</v>
      </c>
      <c r="C537" s="25"/>
      <c r="D537" s="16"/>
      <c r="E537" s="16"/>
      <c r="F537" s="16"/>
      <c r="G537" s="17" t="str">
        <f t="shared" si="107"/>
        <v/>
      </c>
      <c r="H537" s="17" t="str">
        <f t="shared" si="108"/>
        <v/>
      </c>
      <c r="I537" s="17" t="str">
        <f t="shared" si="109"/>
        <v/>
      </c>
      <c r="J537" s="17" t="str">
        <f t="shared" si="110"/>
        <v/>
      </c>
      <c r="K537" s="17" t="str">
        <f t="shared" si="113"/>
        <v xml:space="preserve"> </v>
      </c>
      <c r="L537" s="17" t="str">
        <f t="shared" si="114"/>
        <v xml:space="preserve"> </v>
      </c>
      <c r="M537" s="17" t="str">
        <f t="shared" si="111"/>
        <v/>
      </c>
      <c r="N537" s="21" t="str">
        <f t="shared" si="112"/>
        <v/>
      </c>
    </row>
    <row r="538" spans="1:14" x14ac:dyDescent="0.2">
      <c r="A538" s="15"/>
      <c r="B538" s="28" t="s">
        <v>504</v>
      </c>
      <c r="C538" s="25"/>
      <c r="D538" s="16"/>
      <c r="E538" s="16"/>
      <c r="F538" s="16"/>
      <c r="G538" s="17" t="str">
        <f t="shared" si="107"/>
        <v/>
      </c>
      <c r="H538" s="17" t="str">
        <f t="shared" si="108"/>
        <v/>
      </c>
      <c r="I538" s="17" t="str">
        <f t="shared" si="109"/>
        <v/>
      </c>
      <c r="J538" s="17" t="str">
        <f t="shared" si="110"/>
        <v/>
      </c>
      <c r="K538" s="17" t="str">
        <f t="shared" si="113"/>
        <v xml:space="preserve"> </v>
      </c>
      <c r="L538" s="17" t="str">
        <f t="shared" si="114"/>
        <v xml:space="preserve"> </v>
      </c>
      <c r="M538" s="17" t="str">
        <f t="shared" si="111"/>
        <v/>
      </c>
      <c r="N538" s="21" t="str">
        <f t="shared" si="112"/>
        <v/>
      </c>
    </row>
    <row r="539" spans="1:14" x14ac:dyDescent="0.2">
      <c r="A539" s="15"/>
      <c r="B539" s="28" t="s">
        <v>505</v>
      </c>
      <c r="C539" s="25"/>
      <c r="D539" s="16"/>
      <c r="E539" s="16">
        <v>1</v>
      </c>
      <c r="F539" s="16">
        <v>0</v>
      </c>
      <c r="G539" s="17" t="str">
        <f t="shared" si="107"/>
        <v/>
      </c>
      <c r="H539" s="17" t="str">
        <f t="shared" si="108"/>
        <v/>
      </c>
      <c r="I539" s="17">
        <f t="shared" si="109"/>
        <v>1.0683760683760685E-3</v>
      </c>
      <c r="J539" s="17" t="str">
        <f t="shared" si="110"/>
        <v/>
      </c>
      <c r="K539" s="17">
        <f t="shared" si="113"/>
        <v>1</v>
      </c>
      <c r="L539" s="17" t="str">
        <f t="shared" si="114"/>
        <v xml:space="preserve"> </v>
      </c>
      <c r="M539" s="17" t="str">
        <f t="shared" si="111"/>
        <v/>
      </c>
      <c r="N539" s="21" t="str">
        <f t="shared" si="112"/>
        <v/>
      </c>
    </row>
    <row r="540" spans="1:14" x14ac:dyDescent="0.2">
      <c r="A540" s="15"/>
      <c r="B540" s="28" t="s">
        <v>506</v>
      </c>
      <c r="C540" s="25"/>
      <c r="D540" s="16"/>
      <c r="E540" s="16"/>
      <c r="F540" s="16"/>
      <c r="G540" s="17" t="str">
        <f t="shared" si="107"/>
        <v/>
      </c>
      <c r="H540" s="17" t="str">
        <f t="shared" si="108"/>
        <v/>
      </c>
      <c r="I540" s="17" t="str">
        <f t="shared" si="109"/>
        <v/>
      </c>
      <c r="J540" s="17" t="str">
        <f t="shared" si="110"/>
        <v/>
      </c>
      <c r="K540" s="17" t="str">
        <f t="shared" si="113"/>
        <v xml:space="preserve"> </v>
      </c>
      <c r="L540" s="17" t="str">
        <f t="shared" si="114"/>
        <v xml:space="preserve"> </v>
      </c>
      <c r="M540" s="17" t="str">
        <f t="shared" si="111"/>
        <v/>
      </c>
      <c r="N540" s="21" t="str">
        <f t="shared" si="112"/>
        <v/>
      </c>
    </row>
    <row r="541" spans="1:14" ht="38.25" x14ac:dyDescent="0.2">
      <c r="A541" s="15"/>
      <c r="B541" s="28" t="s">
        <v>507</v>
      </c>
      <c r="C541" s="25"/>
      <c r="D541" s="16"/>
      <c r="E541" s="16"/>
      <c r="F541" s="16"/>
      <c r="G541" s="17" t="str">
        <f t="shared" si="107"/>
        <v/>
      </c>
      <c r="H541" s="17" t="str">
        <f t="shared" si="108"/>
        <v/>
      </c>
      <c r="I541" s="17" t="str">
        <f t="shared" si="109"/>
        <v/>
      </c>
      <c r="J541" s="17" t="str">
        <f t="shared" si="110"/>
        <v/>
      </c>
      <c r="K541" s="17" t="str">
        <f t="shared" si="113"/>
        <v xml:space="preserve"> </v>
      </c>
      <c r="L541" s="17" t="str">
        <f t="shared" si="114"/>
        <v xml:space="preserve"> </v>
      </c>
      <c r="M541" s="17" t="str">
        <f t="shared" si="111"/>
        <v/>
      </c>
      <c r="N541" s="21" t="str">
        <f t="shared" si="112"/>
        <v/>
      </c>
    </row>
    <row r="542" spans="1:14" x14ac:dyDescent="0.2">
      <c r="A542" s="15"/>
      <c r="B542" s="28" t="s">
        <v>508</v>
      </c>
      <c r="C542" s="25"/>
      <c r="D542" s="16"/>
      <c r="E542" s="16"/>
      <c r="F542" s="16"/>
      <c r="G542" s="17" t="str">
        <f t="shared" si="107"/>
        <v/>
      </c>
      <c r="H542" s="17" t="str">
        <f t="shared" si="108"/>
        <v/>
      </c>
      <c r="I542" s="17" t="str">
        <f t="shared" si="109"/>
        <v/>
      </c>
      <c r="J542" s="17" t="str">
        <f t="shared" si="110"/>
        <v/>
      </c>
      <c r="K542" s="17" t="str">
        <f t="shared" si="113"/>
        <v xml:space="preserve"> </v>
      </c>
      <c r="L542" s="17" t="str">
        <f t="shared" si="114"/>
        <v xml:space="preserve"> </v>
      </c>
      <c r="M542" s="17" t="str">
        <f t="shared" si="111"/>
        <v/>
      </c>
      <c r="N542" s="21" t="str">
        <f t="shared" si="112"/>
        <v/>
      </c>
    </row>
    <row r="543" spans="1:14" ht="25.5" x14ac:dyDescent="0.2">
      <c r="A543" s="15"/>
      <c r="B543" s="28" t="s">
        <v>509</v>
      </c>
      <c r="C543" s="25"/>
      <c r="D543" s="16"/>
      <c r="E543" s="16"/>
      <c r="F543" s="16"/>
      <c r="G543" s="17" t="str">
        <f t="shared" si="107"/>
        <v/>
      </c>
      <c r="H543" s="17" t="str">
        <f t="shared" si="108"/>
        <v/>
      </c>
      <c r="I543" s="17" t="str">
        <f t="shared" si="109"/>
        <v/>
      </c>
      <c r="J543" s="17" t="str">
        <f t="shared" si="110"/>
        <v/>
      </c>
      <c r="K543" s="17" t="str">
        <f t="shared" si="113"/>
        <v xml:space="preserve"> </v>
      </c>
      <c r="L543" s="17" t="str">
        <f t="shared" si="114"/>
        <v xml:space="preserve"> </v>
      </c>
      <c r="M543" s="17" t="str">
        <f t="shared" si="111"/>
        <v/>
      </c>
      <c r="N543" s="21" t="str">
        <f t="shared" si="112"/>
        <v/>
      </c>
    </row>
    <row r="544" spans="1:14" ht="25.5" x14ac:dyDescent="0.2">
      <c r="A544" s="15"/>
      <c r="B544" s="28" t="s">
        <v>510</v>
      </c>
      <c r="C544" s="25">
        <v>3</v>
      </c>
      <c r="D544" s="16">
        <v>3</v>
      </c>
      <c r="E544" s="16">
        <v>1</v>
      </c>
      <c r="F544" s="16">
        <v>0</v>
      </c>
      <c r="G544" s="17">
        <f t="shared" si="107"/>
        <v>1.7074558907228231E-3</v>
      </c>
      <c r="H544" s="17">
        <f t="shared" si="108"/>
        <v>1.9607843137254902E-3</v>
      </c>
      <c r="I544" s="17">
        <f t="shared" si="109"/>
        <v>1.0683760683760685E-3</v>
      </c>
      <c r="J544" s="17" t="str">
        <f t="shared" si="110"/>
        <v/>
      </c>
      <c r="K544" s="17">
        <f t="shared" si="113"/>
        <v>-0.66666666666666663</v>
      </c>
      <c r="L544" s="17">
        <f t="shared" si="114"/>
        <v>-1</v>
      </c>
      <c r="M544" s="17">
        <f t="shared" si="111"/>
        <v>-1.1383039271485487E-3</v>
      </c>
      <c r="N544" s="21">
        <f t="shared" si="112"/>
        <v>-1.9607843137254902E-3</v>
      </c>
    </row>
    <row r="545" spans="1:14" x14ac:dyDescent="0.2">
      <c r="A545" s="15"/>
      <c r="B545" s="28" t="s">
        <v>511</v>
      </c>
      <c r="C545" s="25"/>
      <c r="D545" s="16"/>
      <c r="E545" s="16"/>
      <c r="F545" s="16"/>
      <c r="G545" s="17" t="str">
        <f t="shared" si="107"/>
        <v/>
      </c>
      <c r="H545" s="17" t="str">
        <f t="shared" si="108"/>
        <v/>
      </c>
      <c r="I545" s="17" t="str">
        <f t="shared" si="109"/>
        <v/>
      </c>
      <c r="J545" s="17" t="str">
        <f t="shared" si="110"/>
        <v/>
      </c>
      <c r="K545" s="17" t="str">
        <f t="shared" si="113"/>
        <v xml:space="preserve"> </v>
      </c>
      <c r="L545" s="17" t="str">
        <f t="shared" si="114"/>
        <v xml:space="preserve"> </v>
      </c>
      <c r="M545" s="17" t="str">
        <f t="shared" si="111"/>
        <v/>
      </c>
      <c r="N545" s="21" t="str">
        <f t="shared" si="112"/>
        <v/>
      </c>
    </row>
    <row r="546" spans="1:14" ht="25.5" x14ac:dyDescent="0.2">
      <c r="A546" s="15"/>
      <c r="B546" s="28" t="s">
        <v>512</v>
      </c>
      <c r="C546" s="25"/>
      <c r="D546" s="16"/>
      <c r="E546" s="16"/>
      <c r="F546" s="16"/>
      <c r="G546" s="17" t="str">
        <f t="shared" si="107"/>
        <v/>
      </c>
      <c r="H546" s="17" t="str">
        <f t="shared" si="108"/>
        <v/>
      </c>
      <c r="I546" s="17" t="str">
        <f t="shared" si="109"/>
        <v/>
      </c>
      <c r="J546" s="17" t="str">
        <f t="shared" si="110"/>
        <v/>
      </c>
      <c r="K546" s="17" t="str">
        <f t="shared" si="113"/>
        <v xml:space="preserve"> </v>
      </c>
      <c r="L546" s="17" t="str">
        <f t="shared" si="114"/>
        <v xml:space="preserve"> </v>
      </c>
      <c r="M546" s="17" t="str">
        <f t="shared" si="111"/>
        <v/>
      </c>
      <c r="N546" s="21" t="str">
        <f t="shared" si="112"/>
        <v/>
      </c>
    </row>
    <row r="547" spans="1:14" ht="25.5" x14ac:dyDescent="0.2">
      <c r="A547" s="15"/>
      <c r="B547" s="28" t="s">
        <v>513</v>
      </c>
      <c r="C547" s="25"/>
      <c r="D547" s="16"/>
      <c r="E547" s="16"/>
      <c r="F547" s="16"/>
      <c r="G547" s="17" t="str">
        <f t="shared" si="107"/>
        <v/>
      </c>
      <c r="H547" s="17" t="str">
        <f t="shared" si="108"/>
        <v/>
      </c>
      <c r="I547" s="17" t="str">
        <f t="shared" si="109"/>
        <v/>
      </c>
      <c r="J547" s="17" t="str">
        <f t="shared" si="110"/>
        <v/>
      </c>
      <c r="K547" s="17" t="str">
        <f t="shared" si="113"/>
        <v xml:space="preserve"> </v>
      </c>
      <c r="L547" s="17" t="str">
        <f t="shared" si="114"/>
        <v xml:space="preserve"> </v>
      </c>
      <c r="M547" s="17" t="str">
        <f t="shared" si="111"/>
        <v/>
      </c>
      <c r="N547" s="21" t="str">
        <f t="shared" si="112"/>
        <v/>
      </c>
    </row>
    <row r="548" spans="1:14" x14ac:dyDescent="0.2">
      <c r="A548" s="15"/>
      <c r="B548" s="28" t="s">
        <v>514</v>
      </c>
      <c r="C548" s="25"/>
      <c r="D548" s="16"/>
      <c r="E548" s="16"/>
      <c r="F548" s="16"/>
      <c r="G548" s="17" t="str">
        <f t="shared" si="107"/>
        <v/>
      </c>
      <c r="H548" s="17" t="str">
        <f t="shared" si="108"/>
        <v/>
      </c>
      <c r="I548" s="17" t="str">
        <f t="shared" si="109"/>
        <v/>
      </c>
      <c r="J548" s="17" t="str">
        <f t="shared" si="110"/>
        <v/>
      </c>
      <c r="K548" s="17" t="str">
        <f t="shared" si="113"/>
        <v xml:space="preserve"> </v>
      </c>
      <c r="L548" s="17" t="str">
        <f t="shared" si="114"/>
        <v xml:space="preserve"> </v>
      </c>
      <c r="M548" s="17" t="str">
        <f t="shared" si="111"/>
        <v/>
      </c>
      <c r="N548" s="21" t="str">
        <f t="shared" si="112"/>
        <v/>
      </c>
    </row>
    <row r="549" spans="1:14" x14ac:dyDescent="0.2">
      <c r="A549" s="15"/>
      <c r="B549" s="28" t="s">
        <v>515</v>
      </c>
      <c r="C549" s="25"/>
      <c r="D549" s="16"/>
      <c r="E549" s="16"/>
      <c r="F549" s="16"/>
      <c r="G549" s="17" t="str">
        <f t="shared" si="107"/>
        <v/>
      </c>
      <c r="H549" s="17" t="str">
        <f t="shared" si="108"/>
        <v/>
      </c>
      <c r="I549" s="17" t="str">
        <f t="shared" si="109"/>
        <v/>
      </c>
      <c r="J549" s="17" t="str">
        <f t="shared" si="110"/>
        <v/>
      </c>
      <c r="K549" s="17" t="str">
        <f t="shared" si="113"/>
        <v xml:space="preserve"> </v>
      </c>
      <c r="L549" s="17" t="str">
        <f t="shared" si="114"/>
        <v xml:space="preserve"> </v>
      </c>
      <c r="M549" s="17" t="str">
        <f t="shared" si="111"/>
        <v/>
      </c>
      <c r="N549" s="21" t="str">
        <f t="shared" si="112"/>
        <v/>
      </c>
    </row>
    <row r="550" spans="1:14" x14ac:dyDescent="0.2">
      <c r="A550" s="15"/>
      <c r="B550" s="28" t="s">
        <v>516</v>
      </c>
      <c r="C550" s="25"/>
      <c r="D550" s="16"/>
      <c r="E550" s="16"/>
      <c r="F550" s="16"/>
      <c r="G550" s="17" t="str">
        <f t="shared" si="107"/>
        <v/>
      </c>
      <c r="H550" s="17" t="str">
        <f t="shared" si="108"/>
        <v/>
      </c>
      <c r="I550" s="17" t="str">
        <f t="shared" si="109"/>
        <v/>
      </c>
      <c r="J550" s="17" t="str">
        <f t="shared" si="110"/>
        <v/>
      </c>
      <c r="K550" s="17" t="str">
        <f t="shared" si="113"/>
        <v xml:space="preserve"> </v>
      </c>
      <c r="L550" s="17" t="str">
        <f t="shared" si="114"/>
        <v xml:space="preserve"> </v>
      </c>
      <c r="M550" s="17" t="str">
        <f t="shared" si="111"/>
        <v/>
      </c>
      <c r="N550" s="21" t="str">
        <f t="shared" si="112"/>
        <v/>
      </c>
    </row>
    <row r="551" spans="1:14" ht="25.5" x14ac:dyDescent="0.2">
      <c r="A551" s="15"/>
      <c r="B551" s="28" t="s">
        <v>517</v>
      </c>
      <c r="C551" s="25"/>
      <c r="D551" s="16"/>
      <c r="E551" s="16"/>
      <c r="F551" s="16"/>
      <c r="G551" s="17" t="str">
        <f t="shared" si="107"/>
        <v/>
      </c>
      <c r="H551" s="17" t="str">
        <f t="shared" si="108"/>
        <v/>
      </c>
      <c r="I551" s="17" t="str">
        <f t="shared" si="109"/>
        <v/>
      </c>
      <c r="J551" s="17" t="str">
        <f t="shared" si="110"/>
        <v/>
      </c>
      <c r="K551" s="17" t="str">
        <f t="shared" si="113"/>
        <v xml:space="preserve"> </v>
      </c>
      <c r="L551" s="17" t="str">
        <f t="shared" si="114"/>
        <v xml:space="preserve"> </v>
      </c>
      <c r="M551" s="17" t="str">
        <f t="shared" si="111"/>
        <v/>
      </c>
      <c r="N551" s="21" t="str">
        <f t="shared" si="112"/>
        <v/>
      </c>
    </row>
    <row r="552" spans="1:14" ht="25.5" x14ac:dyDescent="0.2">
      <c r="A552" s="15"/>
      <c r="B552" s="28" t="s">
        <v>518</v>
      </c>
      <c r="C552" s="25"/>
      <c r="D552" s="16"/>
      <c r="E552" s="16"/>
      <c r="F552" s="16"/>
      <c r="G552" s="17" t="str">
        <f t="shared" si="107"/>
        <v/>
      </c>
      <c r="H552" s="17" t="str">
        <f t="shared" si="108"/>
        <v/>
      </c>
      <c r="I552" s="17" t="str">
        <f t="shared" si="109"/>
        <v/>
      </c>
      <c r="J552" s="17" t="str">
        <f t="shared" si="110"/>
        <v/>
      </c>
      <c r="K552" s="17" t="str">
        <f t="shared" si="113"/>
        <v xml:space="preserve"> </v>
      </c>
      <c r="L552" s="17" t="str">
        <f t="shared" si="114"/>
        <v xml:space="preserve"> </v>
      </c>
      <c r="M552" s="17" t="str">
        <f t="shared" si="111"/>
        <v/>
      </c>
      <c r="N552" s="21" t="str">
        <f t="shared" si="112"/>
        <v/>
      </c>
    </row>
    <row r="553" spans="1:14" ht="25.5" x14ac:dyDescent="0.2">
      <c r="A553" s="15"/>
      <c r="B553" s="28" t="s">
        <v>519</v>
      </c>
      <c r="C553" s="25"/>
      <c r="D553" s="16"/>
      <c r="E553" s="16"/>
      <c r="F553" s="16"/>
      <c r="G553" s="17" t="str">
        <f t="shared" si="107"/>
        <v/>
      </c>
      <c r="H553" s="17" t="str">
        <f t="shared" si="108"/>
        <v/>
      </c>
      <c r="I553" s="17" t="str">
        <f t="shared" si="109"/>
        <v/>
      </c>
      <c r="J553" s="17" t="str">
        <f t="shared" si="110"/>
        <v/>
      </c>
      <c r="K553" s="17" t="str">
        <f t="shared" si="113"/>
        <v xml:space="preserve"> </v>
      </c>
      <c r="L553" s="17" t="str">
        <f t="shared" si="114"/>
        <v xml:space="preserve"> </v>
      </c>
      <c r="M553" s="17" t="str">
        <f t="shared" si="111"/>
        <v/>
      </c>
      <c r="N553" s="21" t="str">
        <f t="shared" si="112"/>
        <v/>
      </c>
    </row>
    <row r="554" spans="1:14" ht="25.5" x14ac:dyDescent="0.2">
      <c r="A554" s="15"/>
      <c r="B554" s="28" t="s">
        <v>520</v>
      </c>
      <c r="C554" s="25"/>
      <c r="D554" s="16"/>
      <c r="E554" s="16"/>
      <c r="F554" s="16"/>
      <c r="G554" s="17" t="str">
        <f t="shared" si="107"/>
        <v/>
      </c>
      <c r="H554" s="17" t="str">
        <f t="shared" si="108"/>
        <v/>
      </c>
      <c r="I554" s="17" t="str">
        <f t="shared" si="109"/>
        <v/>
      </c>
      <c r="J554" s="17" t="str">
        <f t="shared" si="110"/>
        <v/>
      </c>
      <c r="K554" s="17" t="str">
        <f t="shared" si="113"/>
        <v xml:space="preserve"> </v>
      </c>
      <c r="L554" s="17" t="str">
        <f t="shared" si="114"/>
        <v xml:space="preserve"> </v>
      </c>
      <c r="M554" s="17" t="str">
        <f t="shared" si="111"/>
        <v/>
      </c>
      <c r="N554" s="21" t="str">
        <f t="shared" si="112"/>
        <v/>
      </c>
    </row>
    <row r="555" spans="1:14" ht="25.5" x14ac:dyDescent="0.2">
      <c r="A555" s="15"/>
      <c r="B555" s="28" t="s">
        <v>521</v>
      </c>
      <c r="C555" s="25"/>
      <c r="D555" s="16"/>
      <c r="E555" s="16"/>
      <c r="F555" s="16"/>
      <c r="G555" s="17" t="str">
        <f t="shared" si="107"/>
        <v/>
      </c>
      <c r="H555" s="17" t="str">
        <f t="shared" si="108"/>
        <v/>
      </c>
      <c r="I555" s="17" t="str">
        <f t="shared" si="109"/>
        <v/>
      </c>
      <c r="J555" s="17" t="str">
        <f t="shared" si="110"/>
        <v/>
      </c>
      <c r="K555" s="17" t="str">
        <f t="shared" si="113"/>
        <v xml:space="preserve"> </v>
      </c>
      <c r="L555" s="17" t="str">
        <f t="shared" si="114"/>
        <v xml:space="preserve"> </v>
      </c>
      <c r="M555" s="17" t="str">
        <f t="shared" si="111"/>
        <v/>
      </c>
      <c r="N555" s="21" t="str">
        <f t="shared" si="112"/>
        <v/>
      </c>
    </row>
    <row r="556" spans="1:14" x14ac:dyDescent="0.2">
      <c r="A556" s="15"/>
      <c r="B556" s="28" t="s">
        <v>522</v>
      </c>
      <c r="C556" s="25"/>
      <c r="D556" s="16"/>
      <c r="E556" s="16"/>
      <c r="F556" s="16"/>
      <c r="G556" s="17" t="str">
        <f t="shared" si="107"/>
        <v/>
      </c>
      <c r="H556" s="17" t="str">
        <f t="shared" si="108"/>
        <v/>
      </c>
      <c r="I556" s="17" t="str">
        <f t="shared" si="109"/>
        <v/>
      </c>
      <c r="J556" s="17" t="str">
        <f t="shared" si="110"/>
        <v/>
      </c>
      <c r="K556" s="17" t="str">
        <f t="shared" si="113"/>
        <v xml:space="preserve"> </v>
      </c>
      <c r="L556" s="17" t="str">
        <f t="shared" si="114"/>
        <v xml:space="preserve"> </v>
      </c>
      <c r="M556" s="17" t="str">
        <f t="shared" si="111"/>
        <v/>
      </c>
      <c r="N556" s="21" t="str">
        <f t="shared" si="112"/>
        <v/>
      </c>
    </row>
    <row r="557" spans="1:14" ht="25.5" x14ac:dyDescent="0.2">
      <c r="A557" s="15"/>
      <c r="B557" s="28" t="s">
        <v>523</v>
      </c>
      <c r="C557" s="25"/>
      <c r="D557" s="16"/>
      <c r="E557" s="16"/>
      <c r="F557" s="16"/>
      <c r="G557" s="17" t="str">
        <f t="shared" si="107"/>
        <v/>
      </c>
      <c r="H557" s="17" t="str">
        <f t="shared" si="108"/>
        <v/>
      </c>
      <c r="I557" s="17" t="str">
        <f t="shared" si="109"/>
        <v/>
      </c>
      <c r="J557" s="17" t="str">
        <f t="shared" si="110"/>
        <v/>
      </c>
      <c r="K557" s="17" t="str">
        <f t="shared" si="113"/>
        <v xml:space="preserve"> </v>
      </c>
      <c r="L557" s="17" t="str">
        <f t="shared" si="114"/>
        <v xml:space="preserve"> </v>
      </c>
      <c r="M557" s="17" t="str">
        <f t="shared" si="111"/>
        <v/>
      </c>
      <c r="N557" s="21" t="str">
        <f t="shared" si="112"/>
        <v/>
      </c>
    </row>
    <row r="558" spans="1:14" x14ac:dyDescent="0.2">
      <c r="A558" s="15"/>
      <c r="B558" s="28" t="s">
        <v>524</v>
      </c>
      <c r="C558" s="25">
        <v>0</v>
      </c>
      <c r="D558" s="16">
        <v>1</v>
      </c>
      <c r="E558" s="16"/>
      <c r="F558" s="16"/>
      <c r="G558" s="17" t="str">
        <f t="shared" si="107"/>
        <v/>
      </c>
      <c r="H558" s="17">
        <f t="shared" si="108"/>
        <v>6.5359477124183002E-4</v>
      </c>
      <c r="I558" s="17" t="str">
        <f t="shared" si="109"/>
        <v/>
      </c>
      <c r="J558" s="17" t="str">
        <f t="shared" si="110"/>
        <v/>
      </c>
      <c r="K558" s="17" t="str">
        <f t="shared" si="113"/>
        <v xml:space="preserve"> </v>
      </c>
      <c r="L558" s="17">
        <f t="shared" si="114"/>
        <v>-1</v>
      </c>
      <c r="M558" s="17" t="str">
        <f t="shared" si="111"/>
        <v/>
      </c>
      <c r="N558" s="21">
        <f t="shared" si="112"/>
        <v>-6.5359477124183002E-4</v>
      </c>
    </row>
    <row r="559" spans="1:14" ht="24" customHeight="1" x14ac:dyDescent="0.2">
      <c r="A559" s="15"/>
      <c r="B559" s="28" t="s">
        <v>525</v>
      </c>
      <c r="C559" s="25"/>
      <c r="D559" s="16"/>
      <c r="E559" s="16"/>
      <c r="F559" s="16"/>
      <c r="G559" s="17" t="str">
        <f t="shared" si="107"/>
        <v/>
      </c>
      <c r="H559" s="17" t="str">
        <f t="shared" si="108"/>
        <v/>
      </c>
      <c r="I559" s="17" t="str">
        <f t="shared" si="109"/>
        <v/>
      </c>
      <c r="J559" s="17" t="str">
        <f t="shared" si="110"/>
        <v/>
      </c>
      <c r="K559" s="17" t="str">
        <f t="shared" si="113"/>
        <v xml:space="preserve"> </v>
      </c>
      <c r="L559" s="17" t="str">
        <f t="shared" si="114"/>
        <v xml:space="preserve"> </v>
      </c>
      <c r="M559" s="17" t="str">
        <f t="shared" si="111"/>
        <v/>
      </c>
      <c r="N559" s="21" t="str">
        <f t="shared" si="112"/>
        <v/>
      </c>
    </row>
    <row r="560" spans="1:14" ht="25.5" x14ac:dyDescent="0.2">
      <c r="A560" s="15"/>
      <c r="B560" s="28" t="s">
        <v>526</v>
      </c>
      <c r="C560" s="25"/>
      <c r="D560" s="16"/>
      <c r="E560" s="16"/>
      <c r="F560" s="16"/>
      <c r="G560" s="17" t="str">
        <f t="shared" si="107"/>
        <v/>
      </c>
      <c r="H560" s="17" t="str">
        <f t="shared" si="108"/>
        <v/>
      </c>
      <c r="I560" s="17" t="str">
        <f t="shared" si="109"/>
        <v/>
      </c>
      <c r="J560" s="17" t="str">
        <f t="shared" si="110"/>
        <v/>
      </c>
      <c r="K560" s="17" t="str">
        <f t="shared" si="113"/>
        <v xml:space="preserve"> </v>
      </c>
      <c r="L560" s="17" t="str">
        <f t="shared" si="114"/>
        <v xml:space="preserve"> </v>
      </c>
      <c r="M560" s="17" t="str">
        <f t="shared" si="111"/>
        <v/>
      </c>
      <c r="N560" s="21" t="str">
        <f t="shared" si="112"/>
        <v/>
      </c>
    </row>
    <row r="561" spans="1:14" x14ac:dyDescent="0.2">
      <c r="A561" s="15"/>
      <c r="B561" s="28" t="s">
        <v>527</v>
      </c>
      <c r="C561" s="25"/>
      <c r="D561" s="16"/>
      <c r="E561" s="16"/>
      <c r="F561" s="16"/>
      <c r="G561" s="17" t="str">
        <f t="shared" si="107"/>
        <v/>
      </c>
      <c r="H561" s="17" t="str">
        <f t="shared" si="108"/>
        <v/>
      </c>
      <c r="I561" s="17" t="str">
        <f t="shared" si="109"/>
        <v/>
      </c>
      <c r="J561" s="17" t="str">
        <f t="shared" si="110"/>
        <v/>
      </c>
      <c r="K561" s="17" t="str">
        <f t="shared" si="113"/>
        <v xml:space="preserve"> </v>
      </c>
      <c r="L561" s="17" t="str">
        <f t="shared" si="114"/>
        <v xml:space="preserve"> </v>
      </c>
      <c r="M561" s="17" t="str">
        <f t="shared" si="111"/>
        <v/>
      </c>
      <c r="N561" s="21" t="str">
        <f t="shared" si="112"/>
        <v/>
      </c>
    </row>
    <row r="562" spans="1:14" x14ac:dyDescent="0.2">
      <c r="A562" s="15"/>
      <c r="B562" s="28" t="s">
        <v>528</v>
      </c>
      <c r="C562" s="25"/>
      <c r="D562" s="16"/>
      <c r="E562" s="16"/>
      <c r="F562" s="16"/>
      <c r="G562" s="17" t="str">
        <f t="shared" si="107"/>
        <v/>
      </c>
      <c r="H562" s="17" t="str">
        <f t="shared" si="108"/>
        <v/>
      </c>
      <c r="I562" s="17" t="str">
        <f t="shared" si="109"/>
        <v/>
      </c>
      <c r="J562" s="17" t="str">
        <f t="shared" si="110"/>
        <v/>
      </c>
      <c r="K562" s="17" t="str">
        <f t="shared" si="113"/>
        <v xml:space="preserve"> </v>
      </c>
      <c r="L562" s="17" t="str">
        <f t="shared" si="114"/>
        <v xml:space="preserve"> </v>
      </c>
      <c r="M562" s="17" t="str">
        <f t="shared" si="111"/>
        <v/>
      </c>
      <c r="N562" s="21" t="str">
        <f t="shared" si="112"/>
        <v/>
      </c>
    </row>
    <row r="563" spans="1:14" x14ac:dyDescent="0.2">
      <c r="A563" s="15"/>
      <c r="B563" s="28" t="s">
        <v>529</v>
      </c>
      <c r="C563" s="25">
        <v>4</v>
      </c>
      <c r="D563" s="16">
        <v>9</v>
      </c>
      <c r="E563" s="16">
        <v>4</v>
      </c>
      <c r="F563" s="16">
        <v>1</v>
      </c>
      <c r="G563" s="17">
        <f t="shared" ref="G563:G604" si="115">+IF(C563=0,"",C563/C$371)</f>
        <v>2.2766078542970974E-3</v>
      </c>
      <c r="H563" s="17">
        <f t="shared" ref="H563:H604" si="116">+IF(D563=0,"",D563/D$371)</f>
        <v>5.8823529411764705E-3</v>
      </c>
      <c r="I563" s="17">
        <f t="shared" ref="I563:I604" si="117">+IF(E563=0,"",E563/E$371)</f>
        <v>4.2735042735042739E-3</v>
      </c>
      <c r="J563" s="17">
        <f t="shared" ref="J563:J604" si="118">+IF(F563=0,"",F563/F$371)</f>
        <v>1.1792452830188679E-3</v>
      </c>
      <c r="K563" s="17">
        <f t="shared" si="113"/>
        <v>0</v>
      </c>
      <c r="L563" s="17">
        <f t="shared" si="114"/>
        <v>-0.88888888888888884</v>
      </c>
      <c r="M563" s="17">
        <f t="shared" ref="M563:M604" si="119">+IF(OR(AND(G563=""),(K563="")),"",G563*K563)</f>
        <v>0</v>
      </c>
      <c r="N563" s="21">
        <f t="shared" ref="N563:N604" si="120">+IF(OR(AND(H563=""),(L563="")),"",H563*L563)</f>
        <v>-5.2287581699346402E-3</v>
      </c>
    </row>
    <row r="564" spans="1:14" x14ac:dyDescent="0.2">
      <c r="A564" s="15"/>
      <c r="B564" s="28" t="s">
        <v>530</v>
      </c>
      <c r="C564" s="25">
        <v>0</v>
      </c>
      <c r="D564" s="16">
        <v>1</v>
      </c>
      <c r="E564" s="16">
        <v>1</v>
      </c>
      <c r="F564" s="16">
        <v>0</v>
      </c>
      <c r="G564" s="17" t="str">
        <f t="shared" si="115"/>
        <v/>
      </c>
      <c r="H564" s="17">
        <f t="shared" si="116"/>
        <v>6.5359477124183002E-4</v>
      </c>
      <c r="I564" s="17">
        <f t="shared" si="117"/>
        <v>1.0683760683760685E-3</v>
      </c>
      <c r="J564" s="17" t="str">
        <f t="shared" si="118"/>
        <v/>
      </c>
      <c r="K564" s="17">
        <f t="shared" ref="K564:K604" si="121">+IF(AND(C564=0,E564=0)," ",IF(C564=0,1,IF(E564=0,-1,(E564-C564)/C564)))</f>
        <v>1</v>
      </c>
      <c r="L564" s="17">
        <f t="shared" ref="L564:L604" si="122">+IF(AND(D564=0,F564=0)," ",IF(D564=0,1,IF(F564=0,-1,(F564-D564)/D564)))</f>
        <v>-1</v>
      </c>
      <c r="M564" s="17" t="str">
        <f t="shared" si="119"/>
        <v/>
      </c>
      <c r="N564" s="21">
        <f t="shared" si="120"/>
        <v>-6.5359477124183002E-4</v>
      </c>
    </row>
    <row r="565" spans="1:14" ht="25.5" x14ac:dyDescent="0.2">
      <c r="A565" s="15"/>
      <c r="B565" s="28" t="s">
        <v>531</v>
      </c>
      <c r="C565" s="25"/>
      <c r="D565" s="16"/>
      <c r="E565" s="16"/>
      <c r="F565" s="16"/>
      <c r="G565" s="17" t="str">
        <f t="shared" si="115"/>
        <v/>
      </c>
      <c r="H565" s="17" t="str">
        <f t="shared" si="116"/>
        <v/>
      </c>
      <c r="I565" s="17" t="str">
        <f t="shared" si="117"/>
        <v/>
      </c>
      <c r="J565" s="17" t="str">
        <f t="shared" si="118"/>
        <v/>
      </c>
      <c r="K565" s="17" t="str">
        <f t="shared" si="121"/>
        <v xml:space="preserve"> </v>
      </c>
      <c r="L565" s="17" t="str">
        <f t="shared" si="122"/>
        <v xml:space="preserve"> </v>
      </c>
      <c r="M565" s="17" t="str">
        <f t="shared" si="119"/>
        <v/>
      </c>
      <c r="N565" s="21" t="str">
        <f t="shared" si="120"/>
        <v/>
      </c>
    </row>
    <row r="566" spans="1:14" x14ac:dyDescent="0.2">
      <c r="A566" s="15"/>
      <c r="B566" s="28" t="s">
        <v>532</v>
      </c>
      <c r="C566" s="25"/>
      <c r="D566" s="16"/>
      <c r="E566" s="16"/>
      <c r="F566" s="16"/>
      <c r="G566" s="17" t="str">
        <f t="shared" si="115"/>
        <v/>
      </c>
      <c r="H566" s="17" t="str">
        <f t="shared" si="116"/>
        <v/>
      </c>
      <c r="I566" s="17" t="str">
        <f t="shared" si="117"/>
        <v/>
      </c>
      <c r="J566" s="17" t="str">
        <f t="shared" si="118"/>
        <v/>
      </c>
      <c r="K566" s="17" t="str">
        <f t="shared" si="121"/>
        <v xml:space="preserve"> </v>
      </c>
      <c r="L566" s="17" t="str">
        <f t="shared" si="122"/>
        <v xml:space="preserve"> </v>
      </c>
      <c r="M566" s="17" t="str">
        <f t="shared" si="119"/>
        <v/>
      </c>
      <c r="N566" s="21" t="str">
        <f t="shared" si="120"/>
        <v/>
      </c>
    </row>
    <row r="567" spans="1:14" x14ac:dyDescent="0.2">
      <c r="A567" s="15"/>
      <c r="B567" s="28" t="s">
        <v>533</v>
      </c>
      <c r="C567" s="25">
        <v>7</v>
      </c>
      <c r="D567" s="16">
        <v>34</v>
      </c>
      <c r="E567" s="16">
        <v>9</v>
      </c>
      <c r="F567" s="16">
        <v>24</v>
      </c>
      <c r="G567" s="17">
        <f t="shared" si="115"/>
        <v>3.9840637450199202E-3</v>
      </c>
      <c r="H567" s="17">
        <f t="shared" si="116"/>
        <v>2.2222222222222223E-2</v>
      </c>
      <c r="I567" s="17">
        <f t="shared" si="117"/>
        <v>9.6153846153846159E-3</v>
      </c>
      <c r="J567" s="17">
        <f t="shared" si="118"/>
        <v>2.8301886792452831E-2</v>
      </c>
      <c r="K567" s="17">
        <f t="shared" si="121"/>
        <v>0.2857142857142857</v>
      </c>
      <c r="L567" s="17">
        <f t="shared" si="122"/>
        <v>-0.29411764705882354</v>
      </c>
      <c r="M567" s="17">
        <f t="shared" si="119"/>
        <v>1.1383039271485485E-3</v>
      </c>
      <c r="N567" s="21">
        <f t="shared" si="120"/>
        <v>-6.5359477124183009E-3</v>
      </c>
    </row>
    <row r="568" spans="1:14" x14ac:dyDescent="0.2">
      <c r="A568" s="15"/>
      <c r="B568" s="28" t="s">
        <v>534</v>
      </c>
      <c r="C568" s="25">
        <v>0</v>
      </c>
      <c r="D568" s="16">
        <v>2</v>
      </c>
      <c r="E568" s="16"/>
      <c r="F568" s="16"/>
      <c r="G568" s="17" t="str">
        <f t="shared" si="115"/>
        <v/>
      </c>
      <c r="H568" s="17">
        <f t="shared" si="116"/>
        <v>1.30718954248366E-3</v>
      </c>
      <c r="I568" s="17" t="str">
        <f t="shared" si="117"/>
        <v/>
      </c>
      <c r="J568" s="17" t="str">
        <f t="shared" si="118"/>
        <v/>
      </c>
      <c r="K568" s="17" t="str">
        <f t="shared" si="121"/>
        <v xml:space="preserve"> </v>
      </c>
      <c r="L568" s="17">
        <f t="shared" si="122"/>
        <v>-1</v>
      </c>
      <c r="M568" s="17" t="str">
        <f t="shared" si="119"/>
        <v/>
      </c>
      <c r="N568" s="21">
        <f t="shared" si="120"/>
        <v>-1.30718954248366E-3</v>
      </c>
    </row>
    <row r="569" spans="1:14" x14ac:dyDescent="0.2">
      <c r="A569" s="15"/>
      <c r="B569" s="28" t="s">
        <v>535</v>
      </c>
      <c r="C569" s="25"/>
      <c r="D569" s="16"/>
      <c r="E569" s="16"/>
      <c r="F569" s="16"/>
      <c r="G569" s="17" t="str">
        <f t="shared" si="115"/>
        <v/>
      </c>
      <c r="H569" s="17" t="str">
        <f t="shared" si="116"/>
        <v/>
      </c>
      <c r="I569" s="17" t="str">
        <f t="shared" si="117"/>
        <v/>
      </c>
      <c r="J569" s="17" t="str">
        <f t="shared" si="118"/>
        <v/>
      </c>
      <c r="K569" s="17" t="str">
        <f t="shared" si="121"/>
        <v xml:space="preserve"> </v>
      </c>
      <c r="L569" s="17" t="str">
        <f t="shared" si="122"/>
        <v xml:space="preserve"> </v>
      </c>
      <c r="M569" s="17" t="str">
        <f t="shared" si="119"/>
        <v/>
      </c>
      <c r="N569" s="21" t="str">
        <f t="shared" si="120"/>
        <v/>
      </c>
    </row>
    <row r="570" spans="1:14" x14ac:dyDescent="0.2">
      <c r="A570" s="15"/>
      <c r="B570" s="28" t="s">
        <v>536</v>
      </c>
      <c r="C570" s="25"/>
      <c r="D570" s="16"/>
      <c r="E570" s="16"/>
      <c r="F570" s="16"/>
      <c r="G570" s="17" t="str">
        <f t="shared" si="115"/>
        <v/>
      </c>
      <c r="H570" s="17" t="str">
        <f t="shared" si="116"/>
        <v/>
      </c>
      <c r="I570" s="17" t="str">
        <f t="shared" si="117"/>
        <v/>
      </c>
      <c r="J570" s="17" t="str">
        <f t="shared" si="118"/>
        <v/>
      </c>
      <c r="K570" s="17" t="str">
        <f t="shared" si="121"/>
        <v xml:space="preserve"> </v>
      </c>
      <c r="L570" s="17" t="str">
        <f t="shared" si="122"/>
        <v xml:space="preserve"> </v>
      </c>
      <c r="M570" s="17" t="str">
        <f t="shared" si="119"/>
        <v/>
      </c>
      <c r="N570" s="21" t="str">
        <f t="shared" si="120"/>
        <v/>
      </c>
    </row>
    <row r="571" spans="1:14" x14ac:dyDescent="0.2">
      <c r="A571" s="15"/>
      <c r="B571" s="28" t="s">
        <v>537</v>
      </c>
      <c r="C571" s="25"/>
      <c r="D571" s="16"/>
      <c r="E571" s="16"/>
      <c r="F571" s="16"/>
      <c r="G571" s="17" t="str">
        <f t="shared" si="115"/>
        <v/>
      </c>
      <c r="H571" s="17" t="str">
        <f t="shared" si="116"/>
        <v/>
      </c>
      <c r="I571" s="17" t="str">
        <f t="shared" si="117"/>
        <v/>
      </c>
      <c r="J571" s="17" t="str">
        <f t="shared" si="118"/>
        <v/>
      </c>
      <c r="K571" s="17" t="str">
        <f t="shared" si="121"/>
        <v xml:space="preserve"> </v>
      </c>
      <c r="L571" s="17" t="str">
        <f t="shared" si="122"/>
        <v xml:space="preserve"> </v>
      </c>
      <c r="M571" s="17" t="str">
        <f t="shared" si="119"/>
        <v/>
      </c>
      <c r="N571" s="21" t="str">
        <f t="shared" si="120"/>
        <v/>
      </c>
    </row>
    <row r="572" spans="1:14" x14ac:dyDescent="0.2">
      <c r="A572" s="15"/>
      <c r="B572" s="28" t="s">
        <v>538</v>
      </c>
      <c r="C572" s="25"/>
      <c r="D572" s="16"/>
      <c r="E572" s="16"/>
      <c r="F572" s="16"/>
      <c r="G572" s="17" t="str">
        <f t="shared" si="115"/>
        <v/>
      </c>
      <c r="H572" s="17" t="str">
        <f t="shared" si="116"/>
        <v/>
      </c>
      <c r="I572" s="17" t="str">
        <f t="shared" si="117"/>
        <v/>
      </c>
      <c r="J572" s="17" t="str">
        <f t="shared" si="118"/>
        <v/>
      </c>
      <c r="K572" s="17" t="str">
        <f t="shared" si="121"/>
        <v xml:space="preserve"> </v>
      </c>
      <c r="L572" s="17" t="str">
        <f t="shared" si="122"/>
        <v xml:space="preserve"> </v>
      </c>
      <c r="M572" s="17" t="str">
        <f t="shared" si="119"/>
        <v/>
      </c>
      <c r="N572" s="21" t="str">
        <f t="shared" si="120"/>
        <v/>
      </c>
    </row>
    <row r="573" spans="1:14" x14ac:dyDescent="0.2">
      <c r="A573" s="15"/>
      <c r="B573" s="28" t="s">
        <v>539</v>
      </c>
      <c r="C573" s="25"/>
      <c r="D573" s="16"/>
      <c r="E573" s="16"/>
      <c r="F573" s="16"/>
      <c r="G573" s="17" t="str">
        <f t="shared" si="115"/>
        <v/>
      </c>
      <c r="H573" s="17" t="str">
        <f t="shared" si="116"/>
        <v/>
      </c>
      <c r="I573" s="17" t="str">
        <f t="shared" si="117"/>
        <v/>
      </c>
      <c r="J573" s="17" t="str">
        <f t="shared" si="118"/>
        <v/>
      </c>
      <c r="K573" s="17" t="str">
        <f t="shared" si="121"/>
        <v xml:space="preserve"> </v>
      </c>
      <c r="L573" s="17" t="str">
        <f t="shared" si="122"/>
        <v xml:space="preserve"> </v>
      </c>
      <c r="M573" s="17" t="str">
        <f t="shared" si="119"/>
        <v/>
      </c>
      <c r="N573" s="21" t="str">
        <f t="shared" si="120"/>
        <v/>
      </c>
    </row>
    <row r="574" spans="1:14" x14ac:dyDescent="0.2">
      <c r="A574" s="15"/>
      <c r="B574" s="28" t="s">
        <v>540</v>
      </c>
      <c r="C574" s="25"/>
      <c r="D574" s="16"/>
      <c r="E574" s="16"/>
      <c r="F574" s="16"/>
      <c r="G574" s="17" t="str">
        <f t="shared" si="115"/>
        <v/>
      </c>
      <c r="H574" s="17" t="str">
        <f t="shared" si="116"/>
        <v/>
      </c>
      <c r="I574" s="17" t="str">
        <f t="shared" si="117"/>
        <v/>
      </c>
      <c r="J574" s="17" t="str">
        <f t="shared" si="118"/>
        <v/>
      </c>
      <c r="K574" s="17" t="str">
        <f t="shared" si="121"/>
        <v xml:space="preserve"> </v>
      </c>
      <c r="L574" s="17" t="str">
        <f t="shared" si="122"/>
        <v xml:space="preserve"> </v>
      </c>
      <c r="M574" s="17" t="str">
        <f t="shared" si="119"/>
        <v/>
      </c>
      <c r="N574" s="21" t="str">
        <f t="shared" si="120"/>
        <v/>
      </c>
    </row>
    <row r="575" spans="1:14" x14ac:dyDescent="0.2">
      <c r="A575" s="15"/>
      <c r="B575" s="28" t="s">
        <v>541</v>
      </c>
      <c r="C575" s="25"/>
      <c r="D575" s="16"/>
      <c r="E575" s="16"/>
      <c r="F575" s="16"/>
      <c r="G575" s="17" t="str">
        <f t="shared" si="115"/>
        <v/>
      </c>
      <c r="H575" s="17" t="str">
        <f t="shared" si="116"/>
        <v/>
      </c>
      <c r="I575" s="17" t="str">
        <f t="shared" si="117"/>
        <v/>
      </c>
      <c r="J575" s="17" t="str">
        <f t="shared" si="118"/>
        <v/>
      </c>
      <c r="K575" s="17" t="str">
        <f t="shared" si="121"/>
        <v xml:space="preserve"> </v>
      </c>
      <c r="L575" s="17" t="str">
        <f t="shared" si="122"/>
        <v xml:space="preserve"> </v>
      </c>
      <c r="M575" s="17" t="str">
        <f t="shared" si="119"/>
        <v/>
      </c>
      <c r="N575" s="21" t="str">
        <f t="shared" si="120"/>
        <v/>
      </c>
    </row>
    <row r="576" spans="1:14" x14ac:dyDescent="0.2">
      <c r="A576" s="15"/>
      <c r="B576" s="28" t="s">
        <v>542</v>
      </c>
      <c r="C576" s="25"/>
      <c r="D576" s="16"/>
      <c r="E576" s="16"/>
      <c r="F576" s="16"/>
      <c r="G576" s="17" t="str">
        <f t="shared" si="115"/>
        <v/>
      </c>
      <c r="H576" s="17" t="str">
        <f t="shared" si="116"/>
        <v/>
      </c>
      <c r="I576" s="17" t="str">
        <f t="shared" si="117"/>
        <v/>
      </c>
      <c r="J576" s="17" t="str">
        <f t="shared" si="118"/>
        <v/>
      </c>
      <c r="K576" s="17" t="str">
        <f t="shared" si="121"/>
        <v xml:space="preserve"> </v>
      </c>
      <c r="L576" s="17" t="str">
        <f t="shared" si="122"/>
        <v xml:space="preserve"> </v>
      </c>
      <c r="M576" s="17" t="str">
        <f t="shared" si="119"/>
        <v/>
      </c>
      <c r="N576" s="21" t="str">
        <f t="shared" si="120"/>
        <v/>
      </c>
    </row>
    <row r="577" spans="1:14" ht="25.5" x14ac:dyDescent="0.2">
      <c r="A577" s="15"/>
      <c r="B577" s="28" t="s">
        <v>543</v>
      </c>
      <c r="C577" s="25"/>
      <c r="D577" s="16"/>
      <c r="E577" s="16"/>
      <c r="F577" s="16"/>
      <c r="G577" s="17" t="str">
        <f t="shared" si="115"/>
        <v/>
      </c>
      <c r="H577" s="17" t="str">
        <f t="shared" si="116"/>
        <v/>
      </c>
      <c r="I577" s="17" t="str">
        <f t="shared" si="117"/>
        <v/>
      </c>
      <c r="J577" s="17" t="str">
        <f t="shared" si="118"/>
        <v/>
      </c>
      <c r="K577" s="17" t="str">
        <f t="shared" si="121"/>
        <v xml:space="preserve"> </v>
      </c>
      <c r="L577" s="17" t="str">
        <f t="shared" si="122"/>
        <v xml:space="preserve"> </v>
      </c>
      <c r="M577" s="17" t="str">
        <f t="shared" si="119"/>
        <v/>
      </c>
      <c r="N577" s="21" t="str">
        <f t="shared" si="120"/>
        <v/>
      </c>
    </row>
    <row r="578" spans="1:14" ht="25.5" x14ac:dyDescent="0.2">
      <c r="A578" s="15"/>
      <c r="B578" s="28" t="s">
        <v>544</v>
      </c>
      <c r="C578" s="25"/>
      <c r="D578" s="16"/>
      <c r="E578" s="16"/>
      <c r="F578" s="16"/>
      <c r="G578" s="17" t="str">
        <f t="shared" si="115"/>
        <v/>
      </c>
      <c r="H578" s="17" t="str">
        <f t="shared" si="116"/>
        <v/>
      </c>
      <c r="I578" s="17" t="str">
        <f t="shared" si="117"/>
        <v/>
      </c>
      <c r="J578" s="17" t="str">
        <f t="shared" si="118"/>
        <v/>
      </c>
      <c r="K578" s="17" t="str">
        <f t="shared" si="121"/>
        <v xml:space="preserve"> </v>
      </c>
      <c r="L578" s="17" t="str">
        <f t="shared" si="122"/>
        <v xml:space="preserve"> </v>
      </c>
      <c r="M578" s="17" t="str">
        <f t="shared" si="119"/>
        <v/>
      </c>
      <c r="N578" s="21" t="str">
        <f t="shared" si="120"/>
        <v/>
      </c>
    </row>
    <row r="579" spans="1:14" x14ac:dyDescent="0.2">
      <c r="A579" s="15"/>
      <c r="B579" s="28" t="s">
        <v>545</v>
      </c>
      <c r="C579" s="25"/>
      <c r="D579" s="16"/>
      <c r="E579" s="16"/>
      <c r="F579" s="16"/>
      <c r="G579" s="17" t="str">
        <f t="shared" si="115"/>
        <v/>
      </c>
      <c r="H579" s="17" t="str">
        <f t="shared" si="116"/>
        <v/>
      </c>
      <c r="I579" s="17" t="str">
        <f t="shared" si="117"/>
        <v/>
      </c>
      <c r="J579" s="17" t="str">
        <f t="shared" si="118"/>
        <v/>
      </c>
      <c r="K579" s="17" t="str">
        <f t="shared" si="121"/>
        <v xml:space="preserve"> </v>
      </c>
      <c r="L579" s="17" t="str">
        <f t="shared" si="122"/>
        <v xml:space="preserve"> </v>
      </c>
      <c r="M579" s="17" t="str">
        <f t="shared" si="119"/>
        <v/>
      </c>
      <c r="N579" s="21" t="str">
        <f t="shared" si="120"/>
        <v/>
      </c>
    </row>
    <row r="580" spans="1:14" x14ac:dyDescent="0.2">
      <c r="A580" s="15"/>
      <c r="B580" s="28" t="s">
        <v>546</v>
      </c>
      <c r="C580" s="25"/>
      <c r="D580" s="16"/>
      <c r="E580" s="16"/>
      <c r="F580" s="16"/>
      <c r="G580" s="17" t="str">
        <f t="shared" si="115"/>
        <v/>
      </c>
      <c r="H580" s="17" t="str">
        <f t="shared" si="116"/>
        <v/>
      </c>
      <c r="I580" s="17" t="str">
        <f t="shared" si="117"/>
        <v/>
      </c>
      <c r="J580" s="17" t="str">
        <f t="shared" si="118"/>
        <v/>
      </c>
      <c r="K580" s="17" t="str">
        <f t="shared" si="121"/>
        <v xml:space="preserve"> </v>
      </c>
      <c r="L580" s="17" t="str">
        <f t="shared" si="122"/>
        <v xml:space="preserve"> </v>
      </c>
      <c r="M580" s="17" t="str">
        <f t="shared" si="119"/>
        <v/>
      </c>
      <c r="N580" s="21" t="str">
        <f t="shared" si="120"/>
        <v/>
      </c>
    </row>
    <row r="581" spans="1:14" ht="25.5" x14ac:dyDescent="0.2">
      <c r="A581" s="15"/>
      <c r="B581" s="28" t="s">
        <v>547</v>
      </c>
      <c r="C581" s="25"/>
      <c r="D581" s="16"/>
      <c r="E581" s="16"/>
      <c r="F581" s="16"/>
      <c r="G581" s="17" t="str">
        <f t="shared" si="115"/>
        <v/>
      </c>
      <c r="H581" s="17" t="str">
        <f t="shared" si="116"/>
        <v/>
      </c>
      <c r="I581" s="17" t="str">
        <f t="shared" si="117"/>
        <v/>
      </c>
      <c r="J581" s="17" t="str">
        <f t="shared" si="118"/>
        <v/>
      </c>
      <c r="K581" s="17" t="str">
        <f t="shared" si="121"/>
        <v xml:space="preserve"> </v>
      </c>
      <c r="L581" s="17" t="str">
        <f t="shared" si="122"/>
        <v xml:space="preserve"> </v>
      </c>
      <c r="M581" s="17" t="str">
        <f t="shared" si="119"/>
        <v/>
      </c>
      <c r="N581" s="21" t="str">
        <f t="shared" si="120"/>
        <v/>
      </c>
    </row>
    <row r="582" spans="1:14" x14ac:dyDescent="0.2">
      <c r="A582" s="15"/>
      <c r="B582" s="28" t="s">
        <v>548</v>
      </c>
      <c r="C582" s="25"/>
      <c r="D582" s="16"/>
      <c r="E582" s="16"/>
      <c r="F582" s="16"/>
      <c r="G582" s="17" t="str">
        <f t="shared" si="115"/>
        <v/>
      </c>
      <c r="H582" s="17" t="str">
        <f t="shared" si="116"/>
        <v/>
      </c>
      <c r="I582" s="17" t="str">
        <f t="shared" si="117"/>
        <v/>
      </c>
      <c r="J582" s="17" t="str">
        <f t="shared" si="118"/>
        <v/>
      </c>
      <c r="K582" s="17" t="str">
        <f t="shared" si="121"/>
        <v xml:space="preserve"> </v>
      </c>
      <c r="L582" s="17" t="str">
        <f t="shared" si="122"/>
        <v xml:space="preserve"> </v>
      </c>
      <c r="M582" s="17" t="str">
        <f t="shared" si="119"/>
        <v/>
      </c>
      <c r="N582" s="21" t="str">
        <f t="shared" si="120"/>
        <v/>
      </c>
    </row>
    <row r="583" spans="1:14" x14ac:dyDescent="0.2">
      <c r="A583" s="15"/>
      <c r="B583" s="28" t="s">
        <v>549</v>
      </c>
      <c r="C583" s="25">
        <v>0</v>
      </c>
      <c r="D583" s="16">
        <v>2</v>
      </c>
      <c r="E583" s="16">
        <v>0</v>
      </c>
      <c r="F583" s="16">
        <v>1</v>
      </c>
      <c r="G583" s="17" t="str">
        <f t="shared" si="115"/>
        <v/>
      </c>
      <c r="H583" s="17">
        <f t="shared" si="116"/>
        <v>1.30718954248366E-3</v>
      </c>
      <c r="I583" s="17" t="str">
        <f t="shared" si="117"/>
        <v/>
      </c>
      <c r="J583" s="17">
        <f t="shared" si="118"/>
        <v>1.1792452830188679E-3</v>
      </c>
      <c r="K583" s="17" t="str">
        <f t="shared" si="121"/>
        <v xml:space="preserve"> </v>
      </c>
      <c r="L583" s="17">
        <f t="shared" si="122"/>
        <v>-0.5</v>
      </c>
      <c r="M583" s="17" t="str">
        <f t="shared" si="119"/>
        <v/>
      </c>
      <c r="N583" s="21">
        <f t="shared" si="120"/>
        <v>-6.5359477124183002E-4</v>
      </c>
    </row>
    <row r="584" spans="1:14" ht="25.5" x14ac:dyDescent="0.2">
      <c r="A584" s="15"/>
      <c r="B584" s="28" t="s">
        <v>550</v>
      </c>
      <c r="C584" s="25"/>
      <c r="D584" s="16"/>
      <c r="E584" s="16"/>
      <c r="F584" s="16"/>
      <c r="G584" s="17" t="str">
        <f t="shared" si="115"/>
        <v/>
      </c>
      <c r="H584" s="17" t="str">
        <f t="shared" si="116"/>
        <v/>
      </c>
      <c r="I584" s="17" t="str">
        <f t="shared" si="117"/>
        <v/>
      </c>
      <c r="J584" s="17" t="str">
        <f t="shared" si="118"/>
        <v/>
      </c>
      <c r="K584" s="17" t="str">
        <f t="shared" si="121"/>
        <v xml:space="preserve"> </v>
      </c>
      <c r="L584" s="17" t="str">
        <f t="shared" si="122"/>
        <v xml:space="preserve"> </v>
      </c>
      <c r="M584" s="17" t="str">
        <f t="shared" si="119"/>
        <v/>
      </c>
      <c r="N584" s="21" t="str">
        <f t="shared" si="120"/>
        <v/>
      </c>
    </row>
    <row r="585" spans="1:14" x14ac:dyDescent="0.2">
      <c r="A585" s="15"/>
      <c r="B585" s="28" t="s">
        <v>551</v>
      </c>
      <c r="C585" s="25">
        <v>1</v>
      </c>
      <c r="D585" s="16">
        <v>1</v>
      </c>
      <c r="E585" s="16"/>
      <c r="F585" s="16"/>
      <c r="G585" s="17">
        <f t="shared" si="115"/>
        <v>5.6915196357427435E-4</v>
      </c>
      <c r="H585" s="17">
        <f t="shared" si="116"/>
        <v>6.5359477124183002E-4</v>
      </c>
      <c r="I585" s="17" t="str">
        <f t="shared" si="117"/>
        <v/>
      </c>
      <c r="J585" s="17" t="str">
        <f t="shared" si="118"/>
        <v/>
      </c>
      <c r="K585" s="17">
        <f t="shared" si="121"/>
        <v>-1</v>
      </c>
      <c r="L585" s="17">
        <f t="shared" si="122"/>
        <v>-1</v>
      </c>
      <c r="M585" s="17">
        <f t="shared" si="119"/>
        <v>-5.6915196357427435E-4</v>
      </c>
      <c r="N585" s="21">
        <f t="shared" si="120"/>
        <v>-6.5359477124183002E-4</v>
      </c>
    </row>
    <row r="586" spans="1:14" x14ac:dyDescent="0.2">
      <c r="A586" s="15"/>
      <c r="B586" s="28" t="s">
        <v>552</v>
      </c>
      <c r="C586" s="25">
        <v>1</v>
      </c>
      <c r="D586" s="16">
        <v>1</v>
      </c>
      <c r="E586" s="16"/>
      <c r="F586" s="16"/>
      <c r="G586" s="17">
        <f t="shared" si="115"/>
        <v>5.6915196357427435E-4</v>
      </c>
      <c r="H586" s="17">
        <f t="shared" si="116"/>
        <v>6.5359477124183002E-4</v>
      </c>
      <c r="I586" s="17" t="str">
        <f t="shared" si="117"/>
        <v/>
      </c>
      <c r="J586" s="17" t="str">
        <f t="shared" si="118"/>
        <v/>
      </c>
      <c r="K586" s="17">
        <f t="shared" si="121"/>
        <v>-1</v>
      </c>
      <c r="L586" s="17">
        <f t="shared" si="122"/>
        <v>-1</v>
      </c>
      <c r="M586" s="17">
        <f t="shared" si="119"/>
        <v>-5.6915196357427435E-4</v>
      </c>
      <c r="N586" s="21">
        <f t="shared" si="120"/>
        <v>-6.5359477124183002E-4</v>
      </c>
    </row>
    <row r="587" spans="1:14" x14ac:dyDescent="0.2">
      <c r="A587" s="15"/>
      <c r="B587" s="28" t="s">
        <v>553</v>
      </c>
      <c r="C587" s="25"/>
      <c r="D587" s="16"/>
      <c r="E587" s="16"/>
      <c r="F587" s="16"/>
      <c r="G587" s="17" t="str">
        <f t="shared" si="115"/>
        <v/>
      </c>
      <c r="H587" s="17" t="str">
        <f t="shared" si="116"/>
        <v/>
      </c>
      <c r="I587" s="17" t="str">
        <f t="shared" si="117"/>
        <v/>
      </c>
      <c r="J587" s="17" t="str">
        <f t="shared" si="118"/>
        <v/>
      </c>
      <c r="K587" s="17" t="str">
        <f t="shared" si="121"/>
        <v xml:space="preserve"> </v>
      </c>
      <c r="L587" s="17" t="str">
        <f t="shared" si="122"/>
        <v xml:space="preserve"> </v>
      </c>
      <c r="M587" s="17" t="str">
        <f t="shared" si="119"/>
        <v/>
      </c>
      <c r="N587" s="21" t="str">
        <f t="shared" si="120"/>
        <v/>
      </c>
    </row>
    <row r="588" spans="1:14" x14ac:dyDescent="0.2">
      <c r="A588" s="15"/>
      <c r="B588" s="28" t="s">
        <v>554</v>
      </c>
      <c r="C588" s="25">
        <v>0</v>
      </c>
      <c r="D588" s="16">
        <v>22</v>
      </c>
      <c r="E588" s="16">
        <v>0</v>
      </c>
      <c r="F588" s="16">
        <v>4</v>
      </c>
      <c r="G588" s="17" t="str">
        <f t="shared" si="115"/>
        <v/>
      </c>
      <c r="H588" s="17">
        <f t="shared" si="116"/>
        <v>1.4379084967320261E-2</v>
      </c>
      <c r="I588" s="17" t="str">
        <f t="shared" si="117"/>
        <v/>
      </c>
      <c r="J588" s="17">
        <f t="shared" si="118"/>
        <v>4.7169811320754715E-3</v>
      </c>
      <c r="K588" s="17" t="str">
        <f t="shared" si="121"/>
        <v xml:space="preserve"> </v>
      </c>
      <c r="L588" s="17">
        <f t="shared" si="122"/>
        <v>-0.81818181818181823</v>
      </c>
      <c r="M588" s="17" t="str">
        <f t="shared" si="119"/>
        <v/>
      </c>
      <c r="N588" s="21">
        <f t="shared" si="120"/>
        <v>-1.1764705882352941E-2</v>
      </c>
    </row>
    <row r="589" spans="1:14" ht="25.5" x14ac:dyDescent="0.2">
      <c r="A589" s="15"/>
      <c r="B589" s="28" t="s">
        <v>555</v>
      </c>
      <c r="C589" s="25">
        <v>0</v>
      </c>
      <c r="D589" s="16">
        <v>5</v>
      </c>
      <c r="E589" s="16">
        <v>0</v>
      </c>
      <c r="F589" s="16">
        <v>1</v>
      </c>
      <c r="G589" s="17" t="str">
        <f t="shared" si="115"/>
        <v/>
      </c>
      <c r="H589" s="17">
        <f t="shared" si="116"/>
        <v>3.2679738562091504E-3</v>
      </c>
      <c r="I589" s="17" t="str">
        <f t="shared" si="117"/>
        <v/>
      </c>
      <c r="J589" s="17">
        <f t="shared" si="118"/>
        <v>1.1792452830188679E-3</v>
      </c>
      <c r="K589" s="17" t="str">
        <f t="shared" si="121"/>
        <v xml:space="preserve"> </v>
      </c>
      <c r="L589" s="17">
        <f t="shared" si="122"/>
        <v>-0.8</v>
      </c>
      <c r="M589" s="17" t="str">
        <f t="shared" si="119"/>
        <v/>
      </c>
      <c r="N589" s="21">
        <f t="shared" si="120"/>
        <v>-2.6143790849673205E-3</v>
      </c>
    </row>
    <row r="590" spans="1:14" x14ac:dyDescent="0.2">
      <c r="A590" s="15"/>
      <c r="B590" s="28" t="s">
        <v>556</v>
      </c>
      <c r="C590" s="25">
        <v>0</v>
      </c>
      <c r="D590" s="16">
        <v>42</v>
      </c>
      <c r="E590" s="16">
        <v>0</v>
      </c>
      <c r="F590" s="16">
        <v>7</v>
      </c>
      <c r="G590" s="17" t="str">
        <f t="shared" si="115"/>
        <v/>
      </c>
      <c r="H590" s="17">
        <f t="shared" si="116"/>
        <v>2.7450980392156862E-2</v>
      </c>
      <c r="I590" s="17" t="str">
        <f t="shared" si="117"/>
        <v/>
      </c>
      <c r="J590" s="17">
        <f t="shared" si="118"/>
        <v>8.2547169811320754E-3</v>
      </c>
      <c r="K590" s="17" t="str">
        <f t="shared" si="121"/>
        <v xml:space="preserve"> </v>
      </c>
      <c r="L590" s="17">
        <f t="shared" si="122"/>
        <v>-0.83333333333333337</v>
      </c>
      <c r="M590" s="17" t="str">
        <f t="shared" si="119"/>
        <v/>
      </c>
      <c r="N590" s="21">
        <f t="shared" si="120"/>
        <v>-2.2875816993464054E-2</v>
      </c>
    </row>
    <row r="591" spans="1:14" x14ac:dyDescent="0.2">
      <c r="A591" s="15"/>
      <c r="B591" s="28" t="s">
        <v>557</v>
      </c>
      <c r="C591" s="25"/>
      <c r="D591" s="16"/>
      <c r="E591" s="16"/>
      <c r="F591" s="16"/>
      <c r="G591" s="17" t="str">
        <f t="shared" si="115"/>
        <v/>
      </c>
      <c r="H591" s="17" t="str">
        <f t="shared" si="116"/>
        <v/>
      </c>
      <c r="I591" s="17" t="str">
        <f t="shared" si="117"/>
        <v/>
      </c>
      <c r="J591" s="17" t="str">
        <f t="shared" si="118"/>
        <v/>
      </c>
      <c r="K591" s="17" t="str">
        <f t="shared" si="121"/>
        <v xml:space="preserve"> </v>
      </c>
      <c r="L591" s="17" t="str">
        <f t="shared" si="122"/>
        <v xml:space="preserve"> </v>
      </c>
      <c r="M591" s="17" t="str">
        <f t="shared" si="119"/>
        <v/>
      </c>
      <c r="N591" s="21" t="str">
        <f t="shared" si="120"/>
        <v/>
      </c>
    </row>
    <row r="592" spans="1:14" x14ac:dyDescent="0.2">
      <c r="A592" s="15"/>
      <c r="B592" s="28" t="s">
        <v>558</v>
      </c>
      <c r="C592" s="25"/>
      <c r="D592" s="16"/>
      <c r="E592" s="16">
        <v>0</v>
      </c>
      <c r="F592" s="16">
        <v>1</v>
      </c>
      <c r="G592" s="17" t="str">
        <f t="shared" si="115"/>
        <v/>
      </c>
      <c r="H592" s="17" t="str">
        <f t="shared" si="116"/>
        <v/>
      </c>
      <c r="I592" s="17" t="str">
        <f t="shared" si="117"/>
        <v/>
      </c>
      <c r="J592" s="17">
        <f t="shared" si="118"/>
        <v>1.1792452830188679E-3</v>
      </c>
      <c r="K592" s="17" t="str">
        <f t="shared" si="121"/>
        <v xml:space="preserve"> </v>
      </c>
      <c r="L592" s="17">
        <f t="shared" si="122"/>
        <v>1</v>
      </c>
      <c r="M592" s="17" t="str">
        <f t="shared" si="119"/>
        <v/>
      </c>
      <c r="N592" s="21" t="str">
        <f t="shared" si="120"/>
        <v/>
      </c>
    </row>
    <row r="593" spans="1:14" x14ac:dyDescent="0.2">
      <c r="A593" s="15"/>
      <c r="B593" s="28" t="s">
        <v>559</v>
      </c>
      <c r="C593" s="25"/>
      <c r="D593" s="16"/>
      <c r="E593" s="16">
        <v>0</v>
      </c>
      <c r="F593" s="16">
        <v>1</v>
      </c>
      <c r="G593" s="17" t="str">
        <f t="shared" si="115"/>
        <v/>
      </c>
      <c r="H593" s="17" t="str">
        <f t="shared" si="116"/>
        <v/>
      </c>
      <c r="I593" s="17" t="str">
        <f t="shared" si="117"/>
        <v/>
      </c>
      <c r="J593" s="17">
        <f t="shared" si="118"/>
        <v>1.1792452830188679E-3</v>
      </c>
      <c r="K593" s="17" t="str">
        <f t="shared" si="121"/>
        <v xml:space="preserve"> </v>
      </c>
      <c r="L593" s="17">
        <f t="shared" si="122"/>
        <v>1</v>
      </c>
      <c r="M593" s="17" t="str">
        <f t="shared" si="119"/>
        <v/>
      </c>
      <c r="N593" s="21" t="str">
        <f t="shared" si="120"/>
        <v/>
      </c>
    </row>
    <row r="594" spans="1:14" x14ac:dyDescent="0.2">
      <c r="A594" s="15"/>
      <c r="B594" s="28" t="s">
        <v>560</v>
      </c>
      <c r="C594" s="25">
        <v>1</v>
      </c>
      <c r="D594" s="16">
        <v>0</v>
      </c>
      <c r="E594" s="16">
        <v>0</v>
      </c>
      <c r="F594" s="16">
        <v>1</v>
      </c>
      <c r="G594" s="17">
        <f t="shared" si="115"/>
        <v>5.6915196357427435E-4</v>
      </c>
      <c r="H594" s="17" t="str">
        <f t="shared" si="116"/>
        <v/>
      </c>
      <c r="I594" s="17" t="str">
        <f t="shared" si="117"/>
        <v/>
      </c>
      <c r="J594" s="17">
        <f t="shared" si="118"/>
        <v>1.1792452830188679E-3</v>
      </c>
      <c r="K594" s="17">
        <f t="shared" si="121"/>
        <v>-1</v>
      </c>
      <c r="L594" s="17">
        <f t="shared" si="122"/>
        <v>1</v>
      </c>
      <c r="M594" s="17">
        <f t="shared" si="119"/>
        <v>-5.6915196357427435E-4</v>
      </c>
      <c r="N594" s="21" t="str">
        <f t="shared" si="120"/>
        <v/>
      </c>
    </row>
    <row r="595" spans="1:14" x14ac:dyDescent="0.2">
      <c r="A595" s="15"/>
      <c r="B595" s="28" t="s">
        <v>561</v>
      </c>
      <c r="C595" s="25">
        <v>0</v>
      </c>
      <c r="D595" s="16">
        <v>1</v>
      </c>
      <c r="E595" s="16">
        <v>0</v>
      </c>
      <c r="F595" s="16">
        <v>1</v>
      </c>
      <c r="G595" s="17" t="str">
        <f t="shared" si="115"/>
        <v/>
      </c>
      <c r="H595" s="17">
        <f t="shared" si="116"/>
        <v>6.5359477124183002E-4</v>
      </c>
      <c r="I595" s="17" t="str">
        <f t="shared" si="117"/>
        <v/>
      </c>
      <c r="J595" s="17">
        <f t="shared" si="118"/>
        <v>1.1792452830188679E-3</v>
      </c>
      <c r="K595" s="17" t="str">
        <f t="shared" si="121"/>
        <v xml:space="preserve"> </v>
      </c>
      <c r="L595" s="17">
        <f t="shared" si="122"/>
        <v>0</v>
      </c>
      <c r="M595" s="17" t="str">
        <f t="shared" si="119"/>
        <v/>
      </c>
      <c r="N595" s="21">
        <f t="shared" si="120"/>
        <v>0</v>
      </c>
    </row>
    <row r="596" spans="1:14" x14ac:dyDescent="0.2">
      <c r="A596" s="15"/>
      <c r="B596" s="28" t="s">
        <v>562</v>
      </c>
      <c r="C596" s="25"/>
      <c r="D596" s="16"/>
      <c r="E596" s="16">
        <v>0</v>
      </c>
      <c r="F596" s="16">
        <v>1</v>
      </c>
      <c r="G596" s="17" t="str">
        <f t="shared" si="115"/>
        <v/>
      </c>
      <c r="H596" s="17" t="str">
        <f t="shared" si="116"/>
        <v/>
      </c>
      <c r="I596" s="17" t="str">
        <f t="shared" si="117"/>
        <v/>
      </c>
      <c r="J596" s="17">
        <f t="shared" si="118"/>
        <v>1.1792452830188679E-3</v>
      </c>
      <c r="K596" s="17" t="str">
        <f t="shared" si="121"/>
        <v xml:space="preserve"> </v>
      </c>
      <c r="L596" s="17">
        <f t="shared" si="122"/>
        <v>1</v>
      </c>
      <c r="M596" s="17" t="str">
        <f t="shared" si="119"/>
        <v/>
      </c>
      <c r="N596" s="21" t="str">
        <f t="shared" si="120"/>
        <v/>
      </c>
    </row>
    <row r="597" spans="1:14" x14ac:dyDescent="0.2">
      <c r="A597" s="15"/>
      <c r="B597" s="28" t="s">
        <v>563</v>
      </c>
      <c r="C597" s="25">
        <v>0</v>
      </c>
      <c r="D597" s="16">
        <v>2</v>
      </c>
      <c r="E597" s="16">
        <v>2</v>
      </c>
      <c r="F597" s="16">
        <v>0</v>
      </c>
      <c r="G597" s="17" t="str">
        <f t="shared" si="115"/>
        <v/>
      </c>
      <c r="H597" s="17">
        <f t="shared" si="116"/>
        <v>1.30718954248366E-3</v>
      </c>
      <c r="I597" s="17">
        <f t="shared" si="117"/>
        <v>2.136752136752137E-3</v>
      </c>
      <c r="J597" s="17" t="str">
        <f t="shared" si="118"/>
        <v/>
      </c>
      <c r="K597" s="17">
        <f t="shared" si="121"/>
        <v>1</v>
      </c>
      <c r="L597" s="17">
        <f t="shared" si="122"/>
        <v>-1</v>
      </c>
      <c r="M597" s="17" t="str">
        <f t="shared" si="119"/>
        <v/>
      </c>
      <c r="N597" s="21">
        <f t="shared" si="120"/>
        <v>-1.30718954248366E-3</v>
      </c>
    </row>
    <row r="598" spans="1:14" x14ac:dyDescent="0.2">
      <c r="A598" s="15"/>
      <c r="B598" s="28" t="s">
        <v>564</v>
      </c>
      <c r="C598" s="25"/>
      <c r="D598" s="16"/>
      <c r="E598" s="16"/>
      <c r="F598" s="16"/>
      <c r="G598" s="17" t="str">
        <f t="shared" si="115"/>
        <v/>
      </c>
      <c r="H598" s="17" t="str">
        <f t="shared" si="116"/>
        <v/>
      </c>
      <c r="I598" s="17" t="str">
        <f t="shared" si="117"/>
        <v/>
      </c>
      <c r="J598" s="17" t="str">
        <f t="shared" si="118"/>
        <v/>
      </c>
      <c r="K598" s="17" t="str">
        <f t="shared" si="121"/>
        <v xml:space="preserve"> </v>
      </c>
      <c r="L598" s="17" t="str">
        <f t="shared" si="122"/>
        <v xml:space="preserve"> </v>
      </c>
      <c r="M598" s="17" t="str">
        <f t="shared" si="119"/>
        <v/>
      </c>
      <c r="N598" s="21" t="str">
        <f t="shared" si="120"/>
        <v/>
      </c>
    </row>
    <row r="599" spans="1:14" ht="25.5" x14ac:dyDescent="0.2">
      <c r="A599" s="15"/>
      <c r="B599" s="28" t="s">
        <v>565</v>
      </c>
      <c r="C599" s="25">
        <v>0</v>
      </c>
      <c r="D599" s="16">
        <v>1</v>
      </c>
      <c r="E599" s="16"/>
      <c r="F599" s="16"/>
      <c r="G599" s="17" t="str">
        <f t="shared" si="115"/>
        <v/>
      </c>
      <c r="H599" s="17">
        <f t="shared" si="116"/>
        <v>6.5359477124183002E-4</v>
      </c>
      <c r="I599" s="17" t="str">
        <f t="shared" si="117"/>
        <v/>
      </c>
      <c r="J599" s="17" t="str">
        <f t="shared" si="118"/>
        <v/>
      </c>
      <c r="K599" s="17" t="str">
        <f t="shared" si="121"/>
        <v xml:space="preserve"> </v>
      </c>
      <c r="L599" s="17">
        <f t="shared" si="122"/>
        <v>-1</v>
      </c>
      <c r="M599" s="17" t="str">
        <f t="shared" si="119"/>
        <v/>
      </c>
      <c r="N599" s="21">
        <f t="shared" si="120"/>
        <v>-6.5359477124183002E-4</v>
      </c>
    </row>
    <row r="600" spans="1:14" x14ac:dyDescent="0.2">
      <c r="A600" s="15"/>
      <c r="B600" s="28" t="s">
        <v>566</v>
      </c>
      <c r="C600" s="25"/>
      <c r="D600" s="16"/>
      <c r="E600" s="16"/>
      <c r="F600" s="16"/>
      <c r="G600" s="17" t="str">
        <f t="shared" si="115"/>
        <v/>
      </c>
      <c r="H600" s="17" t="str">
        <f t="shared" si="116"/>
        <v/>
      </c>
      <c r="I600" s="17" t="str">
        <f t="shared" si="117"/>
        <v/>
      </c>
      <c r="J600" s="17" t="str">
        <f t="shared" si="118"/>
        <v/>
      </c>
      <c r="K600" s="17" t="str">
        <f t="shared" si="121"/>
        <v xml:space="preserve"> </v>
      </c>
      <c r="L600" s="17" t="str">
        <f t="shared" si="122"/>
        <v xml:space="preserve"> </v>
      </c>
      <c r="M600" s="17" t="str">
        <f t="shared" si="119"/>
        <v/>
      </c>
      <c r="N600" s="21" t="str">
        <f t="shared" si="120"/>
        <v/>
      </c>
    </row>
    <row r="601" spans="1:14" x14ac:dyDescent="0.2">
      <c r="A601" s="15"/>
      <c r="B601" s="28" t="s">
        <v>567</v>
      </c>
      <c r="C601" s="25"/>
      <c r="D601" s="16"/>
      <c r="E601" s="16"/>
      <c r="F601" s="16"/>
      <c r="G601" s="17" t="str">
        <f t="shared" si="115"/>
        <v/>
      </c>
      <c r="H601" s="17" t="str">
        <f t="shared" si="116"/>
        <v/>
      </c>
      <c r="I601" s="17" t="str">
        <f t="shared" si="117"/>
        <v/>
      </c>
      <c r="J601" s="17" t="str">
        <f t="shared" si="118"/>
        <v/>
      </c>
      <c r="K601" s="17" t="str">
        <f t="shared" si="121"/>
        <v xml:space="preserve"> </v>
      </c>
      <c r="L601" s="17" t="str">
        <f t="shared" si="122"/>
        <v xml:space="preserve"> </v>
      </c>
      <c r="M601" s="17" t="str">
        <f t="shared" si="119"/>
        <v/>
      </c>
      <c r="N601" s="21" t="str">
        <f t="shared" si="120"/>
        <v/>
      </c>
    </row>
    <row r="602" spans="1:14" x14ac:dyDescent="0.2">
      <c r="A602" s="15"/>
      <c r="B602" s="28" t="s">
        <v>568</v>
      </c>
      <c r="C602" s="25"/>
      <c r="D602" s="16"/>
      <c r="E602" s="16"/>
      <c r="F602" s="16"/>
      <c r="G602" s="17" t="str">
        <f t="shared" si="115"/>
        <v/>
      </c>
      <c r="H602" s="17" t="str">
        <f t="shared" si="116"/>
        <v/>
      </c>
      <c r="I602" s="17" t="str">
        <f t="shared" si="117"/>
        <v/>
      </c>
      <c r="J602" s="17" t="str">
        <f t="shared" si="118"/>
        <v/>
      </c>
      <c r="K602" s="17" t="str">
        <f t="shared" si="121"/>
        <v xml:space="preserve"> </v>
      </c>
      <c r="L602" s="17" t="str">
        <f t="shared" si="122"/>
        <v xml:space="preserve"> </v>
      </c>
      <c r="M602" s="17" t="str">
        <f t="shared" si="119"/>
        <v/>
      </c>
      <c r="N602" s="21" t="str">
        <f t="shared" si="120"/>
        <v/>
      </c>
    </row>
    <row r="603" spans="1:14" ht="25.5" x14ac:dyDescent="0.2">
      <c r="A603" s="15"/>
      <c r="B603" s="28" t="s">
        <v>569</v>
      </c>
      <c r="C603" s="25"/>
      <c r="D603" s="16"/>
      <c r="E603" s="16"/>
      <c r="F603" s="16"/>
      <c r="G603" s="17" t="str">
        <f t="shared" si="115"/>
        <v/>
      </c>
      <c r="H603" s="17" t="str">
        <f t="shared" si="116"/>
        <v/>
      </c>
      <c r="I603" s="17" t="str">
        <f t="shared" si="117"/>
        <v/>
      </c>
      <c r="J603" s="17" t="str">
        <f t="shared" si="118"/>
        <v/>
      </c>
      <c r="K603" s="17" t="str">
        <f t="shared" si="121"/>
        <v xml:space="preserve"> </v>
      </c>
      <c r="L603" s="17" t="str">
        <f t="shared" si="122"/>
        <v xml:space="preserve"> </v>
      </c>
      <c r="M603" s="17" t="str">
        <f t="shared" si="119"/>
        <v/>
      </c>
      <c r="N603" s="21" t="str">
        <f t="shared" si="120"/>
        <v/>
      </c>
    </row>
    <row r="604" spans="1:14" ht="26.25" thickBot="1" x14ac:dyDescent="0.25">
      <c r="A604" s="15"/>
      <c r="B604" s="29" t="s">
        <v>570</v>
      </c>
      <c r="C604" s="26"/>
      <c r="D604" s="22"/>
      <c r="E604" s="22"/>
      <c r="F604" s="22"/>
      <c r="G604" s="23" t="str">
        <f t="shared" si="115"/>
        <v/>
      </c>
      <c r="H604" s="23" t="str">
        <f t="shared" si="116"/>
        <v/>
      </c>
      <c r="I604" s="23" t="str">
        <f t="shared" si="117"/>
        <v/>
      </c>
      <c r="J604" s="23" t="str">
        <f t="shared" si="118"/>
        <v/>
      </c>
      <c r="K604" s="23" t="str">
        <f t="shared" si="121"/>
        <v xml:space="preserve"> </v>
      </c>
      <c r="L604" s="23" t="str">
        <f t="shared" si="122"/>
        <v xml:space="preserve"> </v>
      </c>
      <c r="M604" s="23" t="str">
        <f t="shared" si="119"/>
        <v/>
      </c>
      <c r="N604" s="24" t="str">
        <f t="shared" si="120"/>
        <v/>
      </c>
    </row>
    <row r="605" spans="1:14" x14ac:dyDescent="0.2">
      <c r="A605" s="14"/>
    </row>
    <row r="606" spans="1:14" x14ac:dyDescent="0.2">
      <c r="A606" s="14"/>
    </row>
    <row r="607" spans="1:14" x14ac:dyDescent="0.2">
      <c r="A607" s="14"/>
    </row>
    <row r="608" spans="1:14" ht="15.75" thickBot="1" x14ac:dyDescent="0.25">
      <c r="A608" s="14"/>
    </row>
    <row r="609" spans="1:14" ht="29.25" customHeight="1" thickBot="1" x14ac:dyDescent="0.25">
      <c r="A609" s="15"/>
      <c r="B609" s="46" t="s">
        <v>2</v>
      </c>
      <c r="C609" s="55" t="s">
        <v>665</v>
      </c>
      <c r="D609" s="52"/>
      <c r="E609" s="52"/>
      <c r="F609" s="56"/>
      <c r="G609" s="59" t="s">
        <v>3</v>
      </c>
      <c r="H609" s="52"/>
      <c r="I609" s="52"/>
      <c r="J609" s="52"/>
      <c r="K609" s="46" t="s">
        <v>667</v>
      </c>
      <c r="L609" s="47"/>
      <c r="M609" s="60" t="s">
        <v>4</v>
      </c>
      <c r="N609" s="47"/>
    </row>
    <row r="610" spans="1:14" ht="15.75" thickBot="1" x14ac:dyDescent="0.25">
      <c r="A610" s="14"/>
      <c r="B610" s="57"/>
      <c r="C610" s="44">
        <v>2022</v>
      </c>
      <c r="D610" s="45"/>
      <c r="E610" s="61">
        <v>2023</v>
      </c>
      <c r="F610" s="37"/>
      <c r="G610" s="44">
        <v>2022</v>
      </c>
      <c r="H610" s="45"/>
      <c r="I610" s="61">
        <v>2023</v>
      </c>
      <c r="J610" s="37"/>
      <c r="K610" s="48"/>
      <c r="L610" s="49"/>
      <c r="M610" s="37"/>
      <c r="N610" s="49"/>
    </row>
    <row r="611" spans="1:14" ht="15.75" thickBot="1" x14ac:dyDescent="0.25">
      <c r="A611" s="15"/>
      <c r="B611" s="58"/>
      <c r="C611" s="18" t="s">
        <v>5</v>
      </c>
      <c r="D611" s="19" t="s">
        <v>6</v>
      </c>
      <c r="E611" s="18" t="s">
        <v>5</v>
      </c>
      <c r="F611" s="18" t="s">
        <v>6</v>
      </c>
      <c r="G611" s="18" t="s">
        <v>5</v>
      </c>
      <c r="H611" s="18" t="s">
        <v>6</v>
      </c>
      <c r="I611" s="20" t="s">
        <v>5</v>
      </c>
      <c r="J611" s="18" t="s">
        <v>6</v>
      </c>
      <c r="K611" s="18" t="s">
        <v>5</v>
      </c>
      <c r="L611" s="18" t="s">
        <v>6</v>
      </c>
      <c r="M611" s="18" t="s">
        <v>5</v>
      </c>
      <c r="N611" s="13" t="s">
        <v>6</v>
      </c>
    </row>
    <row r="612" spans="1:14" ht="15.75" thickBot="1" x14ac:dyDescent="0.25">
      <c r="A612" s="15"/>
      <c r="B612" s="7" t="s">
        <v>11</v>
      </c>
      <c r="C612" s="10">
        <f>SUM(C613:C640)</f>
        <v>108</v>
      </c>
      <c r="D612" s="10">
        <f>SUM(D613:D640)</f>
        <v>364</v>
      </c>
      <c r="E612" s="10">
        <f>SUM(E613:E640)</f>
        <v>1292</v>
      </c>
      <c r="F612" s="9">
        <f>SUM(F613:F640)</f>
        <v>459</v>
      </c>
      <c r="G612" s="12">
        <f t="shared" ref="G612:G640" si="123">+IF(C612=0,"",C612/C$612)</f>
        <v>1</v>
      </c>
      <c r="H612" s="12">
        <f t="shared" ref="H612:H640" si="124">+IF(D612=0,"",D612/D$612)</f>
        <v>1</v>
      </c>
      <c r="I612" s="12">
        <f t="shared" ref="I612:I640" si="125">+IF(E612=0,"",E612/E$612)</f>
        <v>1</v>
      </c>
      <c r="J612" s="12">
        <f t="shared" ref="J612:J640" si="126">+IF(F612=0,"",F612/F$612)</f>
        <v>1</v>
      </c>
      <c r="K612" s="12">
        <f>+IF(AND(C612=0,E612=0),"",IF(C612=0,1,IF(E612=0,-1,(E612-C612)/C612)))</f>
        <v>10.962962962962964</v>
      </c>
      <c r="L612" s="11">
        <f>+IF(AND(D612=0,F612=0),"",IF(D612=0,1,IF(F612=0,-1,(F612-D612)/D612)))</f>
        <v>0.26098901098901101</v>
      </c>
      <c r="M612" s="12">
        <f t="shared" ref="M612:M640" si="127">+IF(OR(AND(G612=""),(K612="")),"",G612*K612)</f>
        <v>10.962962962962964</v>
      </c>
      <c r="N612" s="12">
        <f t="shared" ref="N612:N640" si="128">+IF(OR(AND(H612=""),(L612="")),"",H612*L612)</f>
        <v>0.26098901098901101</v>
      </c>
    </row>
    <row r="613" spans="1:14" x14ac:dyDescent="0.2">
      <c r="A613" s="15"/>
      <c r="B613" s="27" t="s">
        <v>571</v>
      </c>
      <c r="C613" s="30">
        <v>0</v>
      </c>
      <c r="D613" s="31">
        <v>2</v>
      </c>
      <c r="E613" s="16">
        <v>0</v>
      </c>
      <c r="F613" s="16">
        <v>2</v>
      </c>
      <c r="G613" s="32" t="str">
        <f t="shared" si="123"/>
        <v/>
      </c>
      <c r="H613" s="32">
        <f t="shared" si="124"/>
        <v>5.4945054945054949E-3</v>
      </c>
      <c r="I613" s="32" t="str">
        <f t="shared" si="125"/>
        <v/>
      </c>
      <c r="J613" s="32">
        <f t="shared" si="126"/>
        <v>4.3572984749455342E-3</v>
      </c>
      <c r="K613" s="32" t="str">
        <f t="shared" ref="K613:K640" si="129">+IF(AND(C613=0,E613=0)," ",IF(C613=0,1,IF(E613=0,-1,(E613-C613)/C613)))</f>
        <v xml:space="preserve"> </v>
      </c>
      <c r="L613" s="32">
        <f t="shared" ref="L613:L640" si="130">+IF(AND(D613=0,F613=0)," ",IF(D613=0,1,IF(F613=0,-1,(F613-D613)/D613)))</f>
        <v>0</v>
      </c>
      <c r="M613" s="32" t="str">
        <f t="shared" si="127"/>
        <v/>
      </c>
      <c r="N613" s="33">
        <f t="shared" si="128"/>
        <v>0</v>
      </c>
    </row>
    <row r="614" spans="1:14" x14ac:dyDescent="0.2">
      <c r="A614" s="15"/>
      <c r="B614" s="28" t="s">
        <v>572</v>
      </c>
      <c r="C614" s="25">
        <v>15</v>
      </c>
      <c r="D614" s="16">
        <v>39</v>
      </c>
      <c r="E614" s="16">
        <v>0</v>
      </c>
      <c r="F614" s="16">
        <v>2</v>
      </c>
      <c r="G614" s="17">
        <f t="shared" si="123"/>
        <v>0.1388888888888889</v>
      </c>
      <c r="H614" s="17">
        <f t="shared" si="124"/>
        <v>0.10714285714285714</v>
      </c>
      <c r="I614" s="17" t="str">
        <f t="shared" si="125"/>
        <v/>
      </c>
      <c r="J614" s="17">
        <f t="shared" si="126"/>
        <v>4.3572984749455342E-3</v>
      </c>
      <c r="K614" s="17">
        <f t="shared" si="129"/>
        <v>-1</v>
      </c>
      <c r="L614" s="17">
        <f t="shared" si="130"/>
        <v>-0.94871794871794868</v>
      </c>
      <c r="M614" s="17">
        <f t="shared" si="127"/>
        <v>-0.1388888888888889</v>
      </c>
      <c r="N614" s="21">
        <f t="shared" si="128"/>
        <v>-0.10164835164835163</v>
      </c>
    </row>
    <row r="615" spans="1:14" ht="25.5" x14ac:dyDescent="0.2">
      <c r="A615" s="15"/>
      <c r="B615" s="28" t="s">
        <v>573</v>
      </c>
      <c r="C615" s="25">
        <v>15</v>
      </c>
      <c r="D615" s="16">
        <v>9</v>
      </c>
      <c r="E615" s="16">
        <v>17</v>
      </c>
      <c r="F615" s="16">
        <v>34</v>
      </c>
      <c r="G615" s="17">
        <f t="shared" si="123"/>
        <v>0.1388888888888889</v>
      </c>
      <c r="H615" s="17">
        <f t="shared" si="124"/>
        <v>2.4725274725274724E-2</v>
      </c>
      <c r="I615" s="17">
        <f t="shared" si="125"/>
        <v>1.3157894736842105E-2</v>
      </c>
      <c r="J615" s="17">
        <f t="shared" si="126"/>
        <v>7.407407407407407E-2</v>
      </c>
      <c r="K615" s="17">
        <f t="shared" si="129"/>
        <v>0.13333333333333333</v>
      </c>
      <c r="L615" s="17">
        <f t="shared" si="130"/>
        <v>2.7777777777777777</v>
      </c>
      <c r="M615" s="17">
        <f t="shared" si="127"/>
        <v>1.8518518518518517E-2</v>
      </c>
      <c r="N615" s="21">
        <f t="shared" si="128"/>
        <v>6.8681318681318673E-2</v>
      </c>
    </row>
    <row r="616" spans="1:14" x14ac:dyDescent="0.2">
      <c r="A616" s="15"/>
      <c r="B616" s="28" t="s">
        <v>574</v>
      </c>
      <c r="C616" s="25">
        <v>8</v>
      </c>
      <c r="D616" s="16">
        <v>6</v>
      </c>
      <c r="E616" s="16">
        <v>44</v>
      </c>
      <c r="F616" s="16">
        <v>9</v>
      </c>
      <c r="G616" s="17">
        <f t="shared" si="123"/>
        <v>7.407407407407407E-2</v>
      </c>
      <c r="H616" s="17">
        <f t="shared" si="124"/>
        <v>1.6483516483516484E-2</v>
      </c>
      <c r="I616" s="17">
        <f t="shared" si="125"/>
        <v>3.4055727554179564E-2</v>
      </c>
      <c r="J616" s="17">
        <f t="shared" si="126"/>
        <v>1.9607843137254902E-2</v>
      </c>
      <c r="K616" s="17">
        <f t="shared" si="129"/>
        <v>4.5</v>
      </c>
      <c r="L616" s="17">
        <f t="shared" si="130"/>
        <v>0.5</v>
      </c>
      <c r="M616" s="17">
        <f t="shared" si="127"/>
        <v>0.33333333333333331</v>
      </c>
      <c r="N616" s="21">
        <f t="shared" si="128"/>
        <v>8.241758241758242E-3</v>
      </c>
    </row>
    <row r="617" spans="1:14" x14ac:dyDescent="0.2">
      <c r="A617" s="15"/>
      <c r="B617" s="28" t="s">
        <v>575</v>
      </c>
      <c r="C617" s="25">
        <v>6</v>
      </c>
      <c r="D617" s="16">
        <v>4</v>
      </c>
      <c r="E617" s="16">
        <v>124</v>
      </c>
      <c r="F617" s="16">
        <v>16</v>
      </c>
      <c r="G617" s="17">
        <f t="shared" si="123"/>
        <v>5.5555555555555552E-2</v>
      </c>
      <c r="H617" s="17">
        <f t="shared" si="124"/>
        <v>1.098901098901099E-2</v>
      </c>
      <c r="I617" s="17">
        <f t="shared" si="125"/>
        <v>9.5975232198142413E-2</v>
      </c>
      <c r="J617" s="17">
        <f t="shared" si="126"/>
        <v>3.4858387799564274E-2</v>
      </c>
      <c r="K617" s="17">
        <f t="shared" si="129"/>
        <v>19.666666666666668</v>
      </c>
      <c r="L617" s="17">
        <f t="shared" si="130"/>
        <v>3</v>
      </c>
      <c r="M617" s="17">
        <f t="shared" si="127"/>
        <v>1.0925925925925926</v>
      </c>
      <c r="N617" s="21">
        <f t="shared" si="128"/>
        <v>3.2967032967032968E-2</v>
      </c>
    </row>
    <row r="618" spans="1:14" x14ac:dyDescent="0.2">
      <c r="A618" s="15"/>
      <c r="B618" s="28" t="s">
        <v>576</v>
      </c>
      <c r="C618" s="25"/>
      <c r="D618" s="16"/>
      <c r="E618" s="16"/>
      <c r="F618" s="16"/>
      <c r="G618" s="17" t="str">
        <f t="shared" si="123"/>
        <v/>
      </c>
      <c r="H618" s="17" t="str">
        <f t="shared" si="124"/>
        <v/>
      </c>
      <c r="I618" s="17" t="str">
        <f t="shared" si="125"/>
        <v/>
      </c>
      <c r="J618" s="17" t="str">
        <f t="shared" si="126"/>
        <v/>
      </c>
      <c r="K618" s="17" t="str">
        <f t="shared" si="129"/>
        <v xml:space="preserve"> </v>
      </c>
      <c r="L618" s="17" t="str">
        <f t="shared" si="130"/>
        <v xml:space="preserve"> </v>
      </c>
      <c r="M618" s="17" t="str">
        <f t="shared" si="127"/>
        <v/>
      </c>
      <c r="N618" s="21" t="str">
        <f t="shared" si="128"/>
        <v/>
      </c>
    </row>
    <row r="619" spans="1:14" x14ac:dyDescent="0.2">
      <c r="A619" s="15"/>
      <c r="B619" s="28" t="s">
        <v>577</v>
      </c>
      <c r="C619" s="25"/>
      <c r="D619" s="16"/>
      <c r="E619" s="16">
        <v>0</v>
      </c>
      <c r="F619" s="16">
        <v>1</v>
      </c>
      <c r="G619" s="17" t="str">
        <f t="shared" si="123"/>
        <v/>
      </c>
      <c r="H619" s="17" t="str">
        <f t="shared" si="124"/>
        <v/>
      </c>
      <c r="I619" s="17" t="str">
        <f t="shared" si="125"/>
        <v/>
      </c>
      <c r="J619" s="17">
        <f t="shared" si="126"/>
        <v>2.1786492374727671E-3</v>
      </c>
      <c r="K619" s="17" t="str">
        <f t="shared" si="129"/>
        <v xml:space="preserve"> </v>
      </c>
      <c r="L619" s="17">
        <f t="shared" si="130"/>
        <v>1</v>
      </c>
      <c r="M619" s="17" t="str">
        <f t="shared" si="127"/>
        <v/>
      </c>
      <c r="N619" s="21" t="str">
        <f t="shared" si="128"/>
        <v/>
      </c>
    </row>
    <row r="620" spans="1:14" x14ac:dyDescent="0.2">
      <c r="A620" s="15"/>
      <c r="B620" s="28" t="s">
        <v>578</v>
      </c>
      <c r="C620" s="25"/>
      <c r="D620" s="16"/>
      <c r="E620" s="16"/>
      <c r="F620" s="16"/>
      <c r="G620" s="17" t="str">
        <f t="shared" si="123"/>
        <v/>
      </c>
      <c r="H620" s="17" t="str">
        <f t="shared" si="124"/>
        <v/>
      </c>
      <c r="I620" s="17" t="str">
        <f t="shared" si="125"/>
        <v/>
      </c>
      <c r="J620" s="17" t="str">
        <f t="shared" si="126"/>
        <v/>
      </c>
      <c r="K620" s="17" t="str">
        <f t="shared" si="129"/>
        <v xml:space="preserve"> </v>
      </c>
      <c r="L620" s="17" t="str">
        <f t="shared" si="130"/>
        <v xml:space="preserve"> </v>
      </c>
      <c r="M620" s="17" t="str">
        <f t="shared" si="127"/>
        <v/>
      </c>
      <c r="N620" s="21" t="str">
        <f t="shared" si="128"/>
        <v/>
      </c>
    </row>
    <row r="621" spans="1:14" x14ac:dyDescent="0.2">
      <c r="A621" s="15"/>
      <c r="B621" s="28" t="s">
        <v>579</v>
      </c>
      <c r="C621" s="25">
        <v>0</v>
      </c>
      <c r="D621" s="16">
        <v>1</v>
      </c>
      <c r="E621" s="16">
        <v>0</v>
      </c>
      <c r="F621" s="16">
        <v>1</v>
      </c>
      <c r="G621" s="17" t="str">
        <f t="shared" si="123"/>
        <v/>
      </c>
      <c r="H621" s="17">
        <f t="shared" si="124"/>
        <v>2.7472527472527475E-3</v>
      </c>
      <c r="I621" s="17" t="str">
        <f t="shared" si="125"/>
        <v/>
      </c>
      <c r="J621" s="17">
        <f t="shared" si="126"/>
        <v>2.1786492374727671E-3</v>
      </c>
      <c r="K621" s="17" t="str">
        <f t="shared" si="129"/>
        <v xml:space="preserve"> </v>
      </c>
      <c r="L621" s="17">
        <f t="shared" si="130"/>
        <v>0</v>
      </c>
      <c r="M621" s="17" t="str">
        <f t="shared" si="127"/>
        <v/>
      </c>
      <c r="N621" s="21">
        <f t="shared" si="128"/>
        <v>0</v>
      </c>
    </row>
    <row r="622" spans="1:14" ht="24" customHeight="1" x14ac:dyDescent="0.2">
      <c r="A622" s="15"/>
      <c r="B622" s="28" t="s">
        <v>580</v>
      </c>
      <c r="C622" s="25"/>
      <c r="D622" s="16"/>
      <c r="E622" s="16">
        <v>1</v>
      </c>
      <c r="F622" s="16">
        <v>0</v>
      </c>
      <c r="G622" s="17" t="str">
        <f t="shared" si="123"/>
        <v/>
      </c>
      <c r="H622" s="17" t="str">
        <f t="shared" si="124"/>
        <v/>
      </c>
      <c r="I622" s="17">
        <f t="shared" si="125"/>
        <v>7.7399380804953565E-4</v>
      </c>
      <c r="J622" s="17" t="str">
        <f t="shared" si="126"/>
        <v/>
      </c>
      <c r="K622" s="17">
        <f t="shared" si="129"/>
        <v>1</v>
      </c>
      <c r="L622" s="17" t="str">
        <f t="shared" si="130"/>
        <v xml:space="preserve"> </v>
      </c>
      <c r="M622" s="17" t="str">
        <f t="shared" si="127"/>
        <v/>
      </c>
      <c r="N622" s="21" t="str">
        <f t="shared" si="128"/>
        <v/>
      </c>
    </row>
    <row r="623" spans="1:14" x14ac:dyDescent="0.2">
      <c r="A623" s="15"/>
      <c r="B623" s="28" t="s">
        <v>581</v>
      </c>
      <c r="C623" s="25">
        <v>2</v>
      </c>
      <c r="D623" s="16">
        <v>2</v>
      </c>
      <c r="E623" s="16">
        <v>9</v>
      </c>
      <c r="F623" s="16">
        <v>0</v>
      </c>
      <c r="G623" s="17">
        <f t="shared" si="123"/>
        <v>1.8518518518518517E-2</v>
      </c>
      <c r="H623" s="17">
        <f t="shared" si="124"/>
        <v>5.4945054945054949E-3</v>
      </c>
      <c r="I623" s="17">
        <f t="shared" si="125"/>
        <v>6.9659442724458202E-3</v>
      </c>
      <c r="J623" s="17" t="str">
        <f t="shared" si="126"/>
        <v/>
      </c>
      <c r="K623" s="17">
        <f t="shared" si="129"/>
        <v>3.5</v>
      </c>
      <c r="L623" s="17">
        <f t="shared" si="130"/>
        <v>-1</v>
      </c>
      <c r="M623" s="17">
        <f t="shared" si="127"/>
        <v>6.4814814814814811E-2</v>
      </c>
      <c r="N623" s="21">
        <f t="shared" si="128"/>
        <v>-5.4945054945054949E-3</v>
      </c>
    </row>
    <row r="624" spans="1:14" x14ac:dyDescent="0.2">
      <c r="A624" s="15"/>
      <c r="B624" s="28" t="s">
        <v>582</v>
      </c>
      <c r="C624" s="25"/>
      <c r="D624" s="16"/>
      <c r="E624" s="16"/>
      <c r="F624" s="16"/>
      <c r="G624" s="17" t="str">
        <f t="shared" si="123"/>
        <v/>
      </c>
      <c r="H624" s="17" t="str">
        <f t="shared" si="124"/>
        <v/>
      </c>
      <c r="I624" s="17" t="str">
        <f t="shared" si="125"/>
        <v/>
      </c>
      <c r="J624" s="17" t="str">
        <f t="shared" si="126"/>
        <v/>
      </c>
      <c r="K624" s="17" t="str">
        <f t="shared" si="129"/>
        <v xml:space="preserve"> </v>
      </c>
      <c r="L624" s="17" t="str">
        <f t="shared" si="130"/>
        <v xml:space="preserve"> </v>
      </c>
      <c r="M624" s="17" t="str">
        <f t="shared" si="127"/>
        <v/>
      </c>
      <c r="N624" s="21" t="str">
        <f t="shared" si="128"/>
        <v/>
      </c>
    </row>
    <row r="625" spans="1:14" x14ac:dyDescent="0.2">
      <c r="A625" s="15"/>
      <c r="B625" s="28" t="s">
        <v>583</v>
      </c>
      <c r="C625" s="25"/>
      <c r="D625" s="16"/>
      <c r="E625" s="16">
        <v>0</v>
      </c>
      <c r="F625" s="16">
        <v>1</v>
      </c>
      <c r="G625" s="17" t="str">
        <f t="shared" si="123"/>
        <v/>
      </c>
      <c r="H625" s="17" t="str">
        <f t="shared" si="124"/>
        <v/>
      </c>
      <c r="I625" s="17" t="str">
        <f t="shared" si="125"/>
        <v/>
      </c>
      <c r="J625" s="17">
        <f t="shared" si="126"/>
        <v>2.1786492374727671E-3</v>
      </c>
      <c r="K625" s="17" t="str">
        <f t="shared" si="129"/>
        <v xml:space="preserve"> </v>
      </c>
      <c r="L625" s="17">
        <f t="shared" si="130"/>
        <v>1</v>
      </c>
      <c r="M625" s="17" t="str">
        <f t="shared" si="127"/>
        <v/>
      </c>
      <c r="N625" s="21" t="str">
        <f t="shared" si="128"/>
        <v/>
      </c>
    </row>
    <row r="626" spans="1:14" x14ac:dyDescent="0.2">
      <c r="A626" s="15"/>
      <c r="B626" s="28" t="s">
        <v>584</v>
      </c>
      <c r="C626" s="25"/>
      <c r="D626" s="16"/>
      <c r="E626" s="16"/>
      <c r="F626" s="16"/>
      <c r="G626" s="17" t="str">
        <f t="shared" si="123"/>
        <v/>
      </c>
      <c r="H626" s="17" t="str">
        <f t="shared" si="124"/>
        <v/>
      </c>
      <c r="I626" s="17" t="str">
        <f t="shared" si="125"/>
        <v/>
      </c>
      <c r="J626" s="17" t="str">
        <f t="shared" si="126"/>
        <v/>
      </c>
      <c r="K626" s="17" t="str">
        <f t="shared" si="129"/>
        <v xml:space="preserve"> </v>
      </c>
      <c r="L626" s="17" t="str">
        <f t="shared" si="130"/>
        <v xml:space="preserve"> </v>
      </c>
      <c r="M626" s="17" t="str">
        <f t="shared" si="127"/>
        <v/>
      </c>
      <c r="N626" s="21" t="str">
        <f t="shared" si="128"/>
        <v/>
      </c>
    </row>
    <row r="627" spans="1:14" ht="25.5" x14ac:dyDescent="0.2">
      <c r="A627" s="15"/>
      <c r="B627" s="28" t="s">
        <v>585</v>
      </c>
      <c r="C627" s="25">
        <v>8</v>
      </c>
      <c r="D627" s="16">
        <v>40</v>
      </c>
      <c r="E627" s="16">
        <v>6</v>
      </c>
      <c r="F627" s="16">
        <v>38</v>
      </c>
      <c r="G627" s="17">
        <f t="shared" si="123"/>
        <v>7.407407407407407E-2</v>
      </c>
      <c r="H627" s="17">
        <f t="shared" si="124"/>
        <v>0.10989010989010989</v>
      </c>
      <c r="I627" s="17">
        <f t="shared" si="125"/>
        <v>4.6439628482972135E-3</v>
      </c>
      <c r="J627" s="17">
        <f t="shared" si="126"/>
        <v>8.2788671023965144E-2</v>
      </c>
      <c r="K627" s="17">
        <f t="shared" si="129"/>
        <v>-0.25</v>
      </c>
      <c r="L627" s="17">
        <f t="shared" si="130"/>
        <v>-0.05</v>
      </c>
      <c r="M627" s="17">
        <f t="shared" si="127"/>
        <v>-1.8518518518518517E-2</v>
      </c>
      <c r="N627" s="21">
        <f t="shared" si="128"/>
        <v>-5.4945054945054949E-3</v>
      </c>
    </row>
    <row r="628" spans="1:14" x14ac:dyDescent="0.2">
      <c r="A628" s="15"/>
      <c r="B628" s="28" t="s">
        <v>586</v>
      </c>
      <c r="C628" s="25">
        <v>18</v>
      </c>
      <c r="D628" s="16">
        <v>33</v>
      </c>
      <c r="E628" s="16">
        <v>19</v>
      </c>
      <c r="F628" s="16">
        <v>24</v>
      </c>
      <c r="G628" s="17">
        <f t="shared" si="123"/>
        <v>0.16666666666666666</v>
      </c>
      <c r="H628" s="17">
        <f t="shared" si="124"/>
        <v>9.0659340659340656E-2</v>
      </c>
      <c r="I628" s="17">
        <f t="shared" si="125"/>
        <v>1.4705882352941176E-2</v>
      </c>
      <c r="J628" s="17">
        <f t="shared" si="126"/>
        <v>5.2287581699346407E-2</v>
      </c>
      <c r="K628" s="17">
        <f t="shared" si="129"/>
        <v>5.5555555555555552E-2</v>
      </c>
      <c r="L628" s="17">
        <f t="shared" si="130"/>
        <v>-0.27272727272727271</v>
      </c>
      <c r="M628" s="17">
        <f t="shared" si="127"/>
        <v>9.2592592592592587E-3</v>
      </c>
      <c r="N628" s="21">
        <f t="shared" si="128"/>
        <v>-2.4725274725274724E-2</v>
      </c>
    </row>
    <row r="629" spans="1:14" x14ac:dyDescent="0.2">
      <c r="A629" s="15"/>
      <c r="B629" s="28" t="s">
        <v>587</v>
      </c>
      <c r="C629" s="25">
        <v>0</v>
      </c>
      <c r="D629" s="16">
        <v>1</v>
      </c>
      <c r="E629" s="16">
        <v>0</v>
      </c>
      <c r="F629" s="16">
        <v>1</v>
      </c>
      <c r="G629" s="17" t="str">
        <f t="shared" si="123"/>
        <v/>
      </c>
      <c r="H629" s="17">
        <f t="shared" si="124"/>
        <v>2.7472527472527475E-3</v>
      </c>
      <c r="I629" s="17" t="str">
        <f t="shared" si="125"/>
        <v/>
      </c>
      <c r="J629" s="17">
        <f t="shared" si="126"/>
        <v>2.1786492374727671E-3</v>
      </c>
      <c r="K629" s="17" t="str">
        <f t="shared" si="129"/>
        <v xml:space="preserve"> </v>
      </c>
      <c r="L629" s="17">
        <f t="shared" si="130"/>
        <v>0</v>
      </c>
      <c r="M629" s="17" t="str">
        <f t="shared" si="127"/>
        <v/>
      </c>
      <c r="N629" s="21">
        <f t="shared" si="128"/>
        <v>0</v>
      </c>
    </row>
    <row r="630" spans="1:14" x14ac:dyDescent="0.2">
      <c r="A630" s="15"/>
      <c r="B630" s="28" t="s">
        <v>588</v>
      </c>
      <c r="C630" s="25">
        <v>9</v>
      </c>
      <c r="D630" s="16">
        <v>144</v>
      </c>
      <c r="E630" s="16">
        <v>12</v>
      </c>
      <c r="F630" s="16">
        <v>127</v>
      </c>
      <c r="G630" s="17">
        <f t="shared" si="123"/>
        <v>8.3333333333333329E-2</v>
      </c>
      <c r="H630" s="17">
        <f t="shared" si="124"/>
        <v>0.39560439560439559</v>
      </c>
      <c r="I630" s="17">
        <f t="shared" si="125"/>
        <v>9.2879256965944269E-3</v>
      </c>
      <c r="J630" s="17">
        <f t="shared" si="126"/>
        <v>0.27668845315904139</v>
      </c>
      <c r="K630" s="17">
        <f t="shared" si="129"/>
        <v>0.33333333333333331</v>
      </c>
      <c r="L630" s="17">
        <f t="shared" si="130"/>
        <v>-0.11805555555555555</v>
      </c>
      <c r="M630" s="17">
        <f t="shared" si="127"/>
        <v>2.7777777777777776E-2</v>
      </c>
      <c r="N630" s="21">
        <f t="shared" si="128"/>
        <v>-4.6703296703296697E-2</v>
      </c>
    </row>
    <row r="631" spans="1:14" x14ac:dyDescent="0.2">
      <c r="A631" s="15"/>
      <c r="B631" s="28" t="s">
        <v>589</v>
      </c>
      <c r="C631" s="25">
        <v>21</v>
      </c>
      <c r="D631" s="16">
        <v>75</v>
      </c>
      <c r="E631" s="16">
        <v>1058</v>
      </c>
      <c r="F631" s="16">
        <v>200</v>
      </c>
      <c r="G631" s="17">
        <f t="shared" si="123"/>
        <v>0.19444444444444445</v>
      </c>
      <c r="H631" s="17">
        <f t="shared" si="124"/>
        <v>0.20604395604395603</v>
      </c>
      <c r="I631" s="17">
        <f t="shared" si="125"/>
        <v>0.81888544891640869</v>
      </c>
      <c r="J631" s="17">
        <f t="shared" si="126"/>
        <v>0.4357298474945534</v>
      </c>
      <c r="K631" s="17">
        <f t="shared" si="129"/>
        <v>49.38095238095238</v>
      </c>
      <c r="L631" s="17">
        <f t="shared" si="130"/>
        <v>1.6666666666666667</v>
      </c>
      <c r="M631" s="17">
        <f t="shared" si="127"/>
        <v>9.6018518518518512</v>
      </c>
      <c r="N631" s="21">
        <f t="shared" si="128"/>
        <v>0.34340659340659341</v>
      </c>
    </row>
    <row r="632" spans="1:14" x14ac:dyDescent="0.2">
      <c r="A632" s="15"/>
      <c r="B632" s="28" t="s">
        <v>590</v>
      </c>
      <c r="C632" s="25">
        <v>2</v>
      </c>
      <c r="D632" s="16">
        <v>1</v>
      </c>
      <c r="E632" s="16"/>
      <c r="F632" s="16"/>
      <c r="G632" s="17">
        <f t="shared" si="123"/>
        <v>1.8518518518518517E-2</v>
      </c>
      <c r="H632" s="17">
        <f t="shared" si="124"/>
        <v>2.7472527472527475E-3</v>
      </c>
      <c r="I632" s="17" t="str">
        <f t="shared" si="125"/>
        <v/>
      </c>
      <c r="J632" s="17" t="str">
        <f t="shared" si="126"/>
        <v/>
      </c>
      <c r="K632" s="17">
        <f t="shared" si="129"/>
        <v>-1</v>
      </c>
      <c r="L632" s="17">
        <f t="shared" si="130"/>
        <v>-1</v>
      </c>
      <c r="M632" s="17">
        <f t="shared" si="127"/>
        <v>-1.8518518518518517E-2</v>
      </c>
      <c r="N632" s="21">
        <f t="shared" si="128"/>
        <v>-2.7472527472527475E-3</v>
      </c>
    </row>
    <row r="633" spans="1:14" x14ac:dyDescent="0.2">
      <c r="A633" s="15"/>
      <c r="B633" s="28" t="s">
        <v>591</v>
      </c>
      <c r="C633" s="25">
        <v>0</v>
      </c>
      <c r="D633" s="16">
        <v>1</v>
      </c>
      <c r="E633" s="16">
        <v>0</v>
      </c>
      <c r="F633" s="16">
        <v>1</v>
      </c>
      <c r="G633" s="17" t="str">
        <f t="shared" si="123"/>
        <v/>
      </c>
      <c r="H633" s="17">
        <f t="shared" si="124"/>
        <v>2.7472527472527475E-3</v>
      </c>
      <c r="I633" s="17" t="str">
        <f t="shared" si="125"/>
        <v/>
      </c>
      <c r="J633" s="17">
        <f t="shared" si="126"/>
        <v>2.1786492374727671E-3</v>
      </c>
      <c r="K633" s="17" t="str">
        <f t="shared" si="129"/>
        <v xml:space="preserve"> </v>
      </c>
      <c r="L633" s="17">
        <f t="shared" si="130"/>
        <v>0</v>
      </c>
      <c r="M633" s="17" t="str">
        <f t="shared" si="127"/>
        <v/>
      </c>
      <c r="N633" s="21">
        <f t="shared" si="128"/>
        <v>0</v>
      </c>
    </row>
    <row r="634" spans="1:14" ht="25.5" x14ac:dyDescent="0.2">
      <c r="A634" s="15"/>
      <c r="B634" s="28" t="s">
        <v>592</v>
      </c>
      <c r="C634" s="25">
        <v>1</v>
      </c>
      <c r="D634" s="16">
        <v>1</v>
      </c>
      <c r="E634" s="16"/>
      <c r="F634" s="16"/>
      <c r="G634" s="17">
        <f t="shared" si="123"/>
        <v>9.2592592592592587E-3</v>
      </c>
      <c r="H634" s="17">
        <f t="shared" si="124"/>
        <v>2.7472527472527475E-3</v>
      </c>
      <c r="I634" s="17" t="str">
        <f t="shared" si="125"/>
        <v/>
      </c>
      <c r="J634" s="17" t="str">
        <f t="shared" si="126"/>
        <v/>
      </c>
      <c r="K634" s="17">
        <f t="shared" si="129"/>
        <v>-1</v>
      </c>
      <c r="L634" s="17">
        <f t="shared" si="130"/>
        <v>-1</v>
      </c>
      <c r="M634" s="17">
        <f t="shared" si="127"/>
        <v>-9.2592592592592587E-3</v>
      </c>
      <c r="N634" s="21">
        <f t="shared" si="128"/>
        <v>-2.7472527472527475E-3</v>
      </c>
    </row>
    <row r="635" spans="1:14" ht="25.5" x14ac:dyDescent="0.2">
      <c r="A635" s="15"/>
      <c r="B635" s="28" t="s">
        <v>593</v>
      </c>
      <c r="C635" s="25"/>
      <c r="D635" s="16"/>
      <c r="E635" s="16"/>
      <c r="F635" s="16"/>
      <c r="G635" s="17" t="str">
        <f t="shared" si="123"/>
        <v/>
      </c>
      <c r="H635" s="17" t="str">
        <f t="shared" si="124"/>
        <v/>
      </c>
      <c r="I635" s="17" t="str">
        <f t="shared" si="125"/>
        <v/>
      </c>
      <c r="J635" s="17" t="str">
        <f t="shared" si="126"/>
        <v/>
      </c>
      <c r="K635" s="17" t="str">
        <f t="shared" si="129"/>
        <v xml:space="preserve"> </v>
      </c>
      <c r="L635" s="17" t="str">
        <f t="shared" si="130"/>
        <v xml:space="preserve"> </v>
      </c>
      <c r="M635" s="17" t="str">
        <f t="shared" si="127"/>
        <v/>
      </c>
      <c r="N635" s="21" t="str">
        <f t="shared" si="128"/>
        <v/>
      </c>
    </row>
    <row r="636" spans="1:14" x14ac:dyDescent="0.2">
      <c r="A636" s="15"/>
      <c r="B636" s="28" t="s">
        <v>594</v>
      </c>
      <c r="C636" s="25">
        <v>0</v>
      </c>
      <c r="D636" s="16">
        <v>3</v>
      </c>
      <c r="E636" s="16"/>
      <c r="F636" s="16"/>
      <c r="G636" s="17" t="str">
        <f t="shared" si="123"/>
        <v/>
      </c>
      <c r="H636" s="17">
        <f t="shared" si="124"/>
        <v>8.241758241758242E-3</v>
      </c>
      <c r="I636" s="17" t="str">
        <f t="shared" si="125"/>
        <v/>
      </c>
      <c r="J636" s="17" t="str">
        <f t="shared" si="126"/>
        <v/>
      </c>
      <c r="K636" s="17" t="str">
        <f t="shared" si="129"/>
        <v xml:space="preserve"> </v>
      </c>
      <c r="L636" s="17">
        <f t="shared" si="130"/>
        <v>-1</v>
      </c>
      <c r="M636" s="17" t="str">
        <f t="shared" si="127"/>
        <v/>
      </c>
      <c r="N636" s="21">
        <f t="shared" si="128"/>
        <v>-8.241758241758242E-3</v>
      </c>
    </row>
    <row r="637" spans="1:14" x14ac:dyDescent="0.2">
      <c r="A637" s="15"/>
      <c r="B637" s="28" t="s">
        <v>595</v>
      </c>
      <c r="C637" s="25"/>
      <c r="D637" s="16"/>
      <c r="E637" s="16"/>
      <c r="F637" s="16"/>
      <c r="G637" s="17" t="str">
        <f t="shared" si="123"/>
        <v/>
      </c>
      <c r="H637" s="17" t="str">
        <f t="shared" si="124"/>
        <v/>
      </c>
      <c r="I637" s="17" t="str">
        <f t="shared" si="125"/>
        <v/>
      </c>
      <c r="J637" s="17" t="str">
        <f t="shared" si="126"/>
        <v/>
      </c>
      <c r="K637" s="17" t="str">
        <f t="shared" si="129"/>
        <v xml:space="preserve"> </v>
      </c>
      <c r="L637" s="17" t="str">
        <f t="shared" si="130"/>
        <v xml:space="preserve"> </v>
      </c>
      <c r="M637" s="17" t="str">
        <f t="shared" si="127"/>
        <v/>
      </c>
      <c r="N637" s="21" t="str">
        <f t="shared" si="128"/>
        <v/>
      </c>
    </row>
    <row r="638" spans="1:14" ht="25.5" x14ac:dyDescent="0.2">
      <c r="A638" s="15"/>
      <c r="B638" s="28" t="s">
        <v>596</v>
      </c>
      <c r="C638" s="25"/>
      <c r="D638" s="16"/>
      <c r="E638" s="16"/>
      <c r="F638" s="16"/>
      <c r="G638" s="17" t="str">
        <f t="shared" si="123"/>
        <v/>
      </c>
      <c r="H638" s="17" t="str">
        <f t="shared" si="124"/>
        <v/>
      </c>
      <c r="I638" s="17" t="str">
        <f t="shared" si="125"/>
        <v/>
      </c>
      <c r="J638" s="17" t="str">
        <f t="shared" si="126"/>
        <v/>
      </c>
      <c r="K638" s="17" t="str">
        <f t="shared" si="129"/>
        <v xml:space="preserve"> </v>
      </c>
      <c r="L638" s="17" t="str">
        <f t="shared" si="130"/>
        <v xml:space="preserve"> </v>
      </c>
      <c r="M638" s="17" t="str">
        <f t="shared" si="127"/>
        <v/>
      </c>
      <c r="N638" s="21" t="str">
        <f t="shared" si="128"/>
        <v/>
      </c>
    </row>
    <row r="639" spans="1:14" ht="25.5" x14ac:dyDescent="0.2">
      <c r="A639" s="15"/>
      <c r="B639" s="28" t="s">
        <v>597</v>
      </c>
      <c r="C639" s="25">
        <v>2</v>
      </c>
      <c r="D639" s="16">
        <v>1</v>
      </c>
      <c r="E639" s="16">
        <v>0</v>
      </c>
      <c r="F639" s="16">
        <v>1</v>
      </c>
      <c r="G639" s="17">
        <f t="shared" si="123"/>
        <v>1.8518518518518517E-2</v>
      </c>
      <c r="H639" s="17">
        <f t="shared" si="124"/>
        <v>2.7472527472527475E-3</v>
      </c>
      <c r="I639" s="17" t="str">
        <f t="shared" si="125"/>
        <v/>
      </c>
      <c r="J639" s="17">
        <f t="shared" si="126"/>
        <v>2.1786492374727671E-3</v>
      </c>
      <c r="K639" s="17">
        <f t="shared" si="129"/>
        <v>-1</v>
      </c>
      <c r="L639" s="17">
        <f t="shared" si="130"/>
        <v>0</v>
      </c>
      <c r="M639" s="17">
        <f t="shared" si="127"/>
        <v>-1.8518518518518517E-2</v>
      </c>
      <c r="N639" s="21">
        <f t="shared" si="128"/>
        <v>0</v>
      </c>
    </row>
    <row r="640" spans="1:14" ht="26.25" thickBot="1" x14ac:dyDescent="0.25">
      <c r="A640" s="15"/>
      <c r="B640" s="29" t="s">
        <v>598</v>
      </c>
      <c r="C640" s="26">
        <v>1</v>
      </c>
      <c r="D640" s="22">
        <v>1</v>
      </c>
      <c r="E640" s="22">
        <v>2</v>
      </c>
      <c r="F640" s="22">
        <v>1</v>
      </c>
      <c r="G640" s="23">
        <f t="shared" si="123"/>
        <v>9.2592592592592587E-3</v>
      </c>
      <c r="H640" s="23">
        <f t="shared" si="124"/>
        <v>2.7472527472527475E-3</v>
      </c>
      <c r="I640" s="23">
        <f t="shared" si="125"/>
        <v>1.5479876160990713E-3</v>
      </c>
      <c r="J640" s="23">
        <f t="shared" si="126"/>
        <v>2.1786492374727671E-3</v>
      </c>
      <c r="K640" s="23">
        <f t="shared" si="129"/>
        <v>1</v>
      </c>
      <c r="L640" s="23">
        <f t="shared" si="130"/>
        <v>0</v>
      </c>
      <c r="M640" s="23">
        <f t="shared" si="127"/>
        <v>9.2592592592592587E-3</v>
      </c>
      <c r="N640" s="24">
        <f t="shared" si="128"/>
        <v>0</v>
      </c>
    </row>
    <row r="641" spans="1:2" x14ac:dyDescent="0.2">
      <c r="A641" s="14"/>
      <c r="B641" t="s">
        <v>12</v>
      </c>
    </row>
  </sheetData>
  <mergeCells count="57"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6:B8"/>
    <mergeCell ref="C6:F6"/>
    <mergeCell ref="G6:J6"/>
    <mergeCell ref="E1:N2"/>
    <mergeCell ref="E3:N3"/>
    <mergeCell ref="E4:N5"/>
    <mergeCell ref="K6:L7"/>
    <mergeCell ref="M6:N7"/>
    <mergeCell ref="C7:D7"/>
    <mergeCell ref="E7:F7"/>
    <mergeCell ref="G7:H7"/>
    <mergeCell ref="I7:J7"/>
  </mergeCells>
  <conditionalFormatting sqref="A1:A1048576">
    <cfRule type="cellIs" dxfId="13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R641"/>
  <sheetViews>
    <sheetView showGridLines="0" zoomScale="89" zoomScaleNormal="89" workbookViewId="0">
      <selection activeCell="O1" sqref="O1:R1048576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28515625" style="4" customWidth="1"/>
    <col min="15" max="16384" width="11.42578125" style="4"/>
  </cols>
  <sheetData>
    <row r="1" spans="1:18" ht="19.899999999999999" customHeight="1" thickBot="1" x14ac:dyDescent="0.3">
      <c r="B1" s="2"/>
      <c r="C1" s="3"/>
      <c r="D1" s="2"/>
      <c r="E1" s="35" t="s">
        <v>0</v>
      </c>
      <c r="F1" s="36"/>
      <c r="G1" s="36"/>
      <c r="H1" s="36"/>
      <c r="I1" s="36"/>
      <c r="J1" s="36"/>
      <c r="K1" s="36"/>
      <c r="L1" s="36"/>
      <c r="M1" s="36"/>
      <c r="N1" s="36"/>
    </row>
    <row r="2" spans="1:18" ht="30" customHeight="1" thickBot="1" x14ac:dyDescent="0.3">
      <c r="B2" s="2"/>
      <c r="C2" s="3"/>
      <c r="D2" s="2"/>
      <c r="E2" s="37"/>
      <c r="F2" s="37"/>
      <c r="G2" s="37"/>
      <c r="H2" s="37"/>
      <c r="I2" s="37"/>
      <c r="J2" s="37"/>
      <c r="K2" s="37"/>
      <c r="L2" s="37"/>
      <c r="M2" s="37"/>
      <c r="N2" s="37"/>
    </row>
    <row r="3" spans="1:18" ht="20.100000000000001" customHeight="1" thickBot="1" x14ac:dyDescent="0.3">
      <c r="B3" s="2"/>
      <c r="C3" s="3"/>
      <c r="D3" s="2"/>
      <c r="E3" s="38" t="s">
        <v>666</v>
      </c>
      <c r="F3" s="37"/>
      <c r="G3" s="37"/>
      <c r="H3" s="37"/>
      <c r="I3" s="37"/>
      <c r="J3" s="37"/>
      <c r="K3" s="37"/>
      <c r="L3" s="37"/>
      <c r="M3" s="37"/>
      <c r="N3" s="37"/>
    </row>
    <row r="4" spans="1:18" ht="20.100000000000001" customHeight="1" thickBot="1" x14ac:dyDescent="0.3">
      <c r="B4" s="2"/>
      <c r="D4" s="2"/>
      <c r="E4" s="39" t="s">
        <v>639</v>
      </c>
      <c r="F4" s="40"/>
      <c r="G4" s="40"/>
      <c r="H4" s="40"/>
      <c r="I4" s="40"/>
      <c r="J4" s="40"/>
      <c r="K4" s="40"/>
      <c r="L4" s="40"/>
      <c r="M4" s="40"/>
      <c r="N4" s="40"/>
    </row>
    <row r="5" spans="1:18" ht="20.65" customHeight="1" thickBot="1" x14ac:dyDescent="0.25">
      <c r="B5" s="5"/>
      <c r="E5" s="41"/>
      <c r="F5" s="41"/>
      <c r="G5" s="41"/>
      <c r="H5" s="41"/>
      <c r="I5" s="41"/>
      <c r="J5" s="41"/>
      <c r="K5" s="41"/>
      <c r="L5" s="41"/>
      <c r="M5" s="41"/>
      <c r="N5" s="41"/>
    </row>
    <row r="6" spans="1:18" ht="29.25" customHeight="1" thickBot="1" x14ac:dyDescent="0.25">
      <c r="B6" s="46" t="s">
        <v>2</v>
      </c>
      <c r="C6" s="55" t="s">
        <v>665</v>
      </c>
      <c r="D6" s="52"/>
      <c r="E6" s="52"/>
      <c r="F6" s="56"/>
      <c r="G6" s="59" t="s">
        <v>3</v>
      </c>
      <c r="H6" s="52"/>
      <c r="I6" s="52"/>
      <c r="J6" s="52"/>
      <c r="K6" s="46" t="s">
        <v>667</v>
      </c>
      <c r="L6" s="47"/>
      <c r="M6" s="60" t="s">
        <v>4</v>
      </c>
      <c r="N6" s="47"/>
    </row>
    <row r="7" spans="1:18" ht="20.100000000000001" customHeight="1" thickBot="1" x14ac:dyDescent="0.25">
      <c r="B7" s="57"/>
      <c r="C7" s="44">
        <v>2022</v>
      </c>
      <c r="D7" s="45"/>
      <c r="E7" s="61">
        <v>2023</v>
      </c>
      <c r="F7" s="37"/>
      <c r="G7" s="44">
        <v>2022</v>
      </c>
      <c r="H7" s="45"/>
      <c r="I7" s="61">
        <v>2023</v>
      </c>
      <c r="J7" s="37"/>
      <c r="K7" s="48"/>
      <c r="L7" s="49"/>
      <c r="M7" s="37"/>
      <c r="N7" s="49"/>
    </row>
    <row r="8" spans="1:18" ht="20.100000000000001" customHeight="1" thickBot="1" x14ac:dyDescent="0.25">
      <c r="A8" s="14"/>
      <c r="B8" s="58"/>
      <c r="C8" s="18" t="s">
        <v>5</v>
      </c>
      <c r="D8" s="19" t="s">
        <v>6</v>
      </c>
      <c r="E8" s="18" t="s">
        <v>5</v>
      </c>
      <c r="F8" s="18" t="s">
        <v>6</v>
      </c>
      <c r="G8" s="18" t="s">
        <v>5</v>
      </c>
      <c r="H8" s="18" t="s">
        <v>6</v>
      </c>
      <c r="I8" s="20" t="s">
        <v>5</v>
      </c>
      <c r="J8" s="18" t="s">
        <v>6</v>
      </c>
      <c r="K8" s="18" t="s">
        <v>5</v>
      </c>
      <c r="L8" s="18" t="s">
        <v>6</v>
      </c>
      <c r="M8" s="18" t="s">
        <v>5</v>
      </c>
      <c r="N8" s="13" t="s">
        <v>6</v>
      </c>
    </row>
    <row r="9" spans="1:18" ht="15.75" customHeight="1" thickBot="1" x14ac:dyDescent="0.25">
      <c r="A9" s="14"/>
      <c r="B9" s="7" t="s">
        <v>640</v>
      </c>
      <c r="C9" s="10">
        <f>+C22+C81+C188+C371+C612</f>
        <v>3410</v>
      </c>
      <c r="D9" s="10">
        <f>+D22+D81+D188+D371+D612</f>
        <v>3381</v>
      </c>
      <c r="E9" s="10">
        <f>+E22+E81+E188+E371+E612</f>
        <v>3334</v>
      </c>
      <c r="F9" s="9">
        <f>+F22+F81+F188+F371+F612</f>
        <v>3483</v>
      </c>
      <c r="G9" s="12">
        <f>SUM(G10:G14)</f>
        <v>1</v>
      </c>
      <c r="H9" s="12">
        <f>SUM(H10:H14)</f>
        <v>1</v>
      </c>
      <c r="I9" s="12">
        <f>SUM(I10:I14)</f>
        <v>1</v>
      </c>
      <c r="J9" s="12">
        <f>SUM(J10:J14)</f>
        <v>1</v>
      </c>
      <c r="K9" s="12">
        <f t="shared" ref="K9:L14" si="0">+IF(AND(C9=0,E9=0),"",IF(C9=0,1,IF(E9=0,-1,(E9-C9)/C9)))</f>
        <v>-2.2287390029325515E-2</v>
      </c>
      <c r="L9" s="11">
        <f t="shared" si="0"/>
        <v>3.0168589174800354E-2</v>
      </c>
      <c r="M9" s="12">
        <f t="shared" ref="M9:N14" si="1">+IF(OR(AND(G9=""),(K9="")),"",G9*K9)</f>
        <v>-2.2287390029325515E-2</v>
      </c>
      <c r="N9" s="12">
        <f t="shared" si="1"/>
        <v>3.0168589174800354E-2</v>
      </c>
      <c r="O9" s="34"/>
      <c r="P9" s="34"/>
      <c r="Q9" s="34"/>
      <c r="R9" s="34"/>
    </row>
    <row r="10" spans="1:18" x14ac:dyDescent="0.2">
      <c r="A10" s="15"/>
      <c r="B10" s="27" t="s">
        <v>7</v>
      </c>
      <c r="C10" s="25">
        <f>+C22</f>
        <v>4</v>
      </c>
      <c r="D10" s="16">
        <f>+D22</f>
        <v>9</v>
      </c>
      <c r="E10" s="16">
        <f>+E22</f>
        <v>12</v>
      </c>
      <c r="F10" s="16">
        <f>+F22</f>
        <v>20</v>
      </c>
      <c r="G10" s="17">
        <f t="shared" ref="G10:J14" si="2">+C10/C$9</f>
        <v>1.1730205278592375E-3</v>
      </c>
      <c r="H10" s="17">
        <f t="shared" si="2"/>
        <v>2.6619343389529724E-3</v>
      </c>
      <c r="I10" s="17">
        <f t="shared" si="2"/>
        <v>3.5992801439712059E-3</v>
      </c>
      <c r="J10" s="17">
        <f t="shared" si="2"/>
        <v>5.7421762848119439E-3</v>
      </c>
      <c r="K10" s="17">
        <f t="shared" si="0"/>
        <v>2</v>
      </c>
      <c r="L10" s="17">
        <f t="shared" si="0"/>
        <v>1.2222222222222223</v>
      </c>
      <c r="M10" s="17">
        <f t="shared" si="1"/>
        <v>2.3460410557184751E-3</v>
      </c>
      <c r="N10" s="21">
        <f t="shared" si="1"/>
        <v>3.2534753031647442E-3</v>
      </c>
      <c r="O10" s="34"/>
      <c r="P10" s="34"/>
      <c r="Q10" s="34"/>
      <c r="R10" s="34"/>
    </row>
    <row r="11" spans="1:18" x14ac:dyDescent="0.2">
      <c r="A11" s="15"/>
      <c r="B11" s="28" t="s">
        <v>8</v>
      </c>
      <c r="C11" s="25">
        <f>+C81</f>
        <v>154</v>
      </c>
      <c r="D11" s="16">
        <f>+D81</f>
        <v>132</v>
      </c>
      <c r="E11" s="16">
        <f>+E81</f>
        <v>200</v>
      </c>
      <c r="F11" s="16">
        <f>+F81</f>
        <v>202</v>
      </c>
      <c r="G11" s="17">
        <f t="shared" si="2"/>
        <v>4.5161290322580643E-2</v>
      </c>
      <c r="H11" s="17">
        <f t="shared" si="2"/>
        <v>3.9041703637976932E-2</v>
      </c>
      <c r="I11" s="17">
        <f t="shared" si="2"/>
        <v>5.9988002399520096E-2</v>
      </c>
      <c r="J11" s="17">
        <f t="shared" si="2"/>
        <v>5.799598047660063E-2</v>
      </c>
      <c r="K11" s="17">
        <f t="shared" si="0"/>
        <v>0.29870129870129869</v>
      </c>
      <c r="L11" s="17">
        <f t="shared" si="0"/>
        <v>0.53030303030303028</v>
      </c>
      <c r="M11" s="17">
        <f t="shared" si="1"/>
        <v>1.3489736070381231E-2</v>
      </c>
      <c r="N11" s="21">
        <f t="shared" si="1"/>
        <v>2.0703933747412008E-2</v>
      </c>
      <c r="O11" s="34"/>
      <c r="P11" s="34"/>
      <c r="Q11" s="34"/>
      <c r="R11" s="34"/>
    </row>
    <row r="12" spans="1:18" ht="25.5" x14ac:dyDescent="0.2">
      <c r="A12" s="15"/>
      <c r="B12" s="28" t="s">
        <v>9</v>
      </c>
      <c r="C12" s="25">
        <f>+C188</f>
        <v>307</v>
      </c>
      <c r="D12" s="16">
        <f>+D188</f>
        <v>300</v>
      </c>
      <c r="E12" s="16">
        <f>+E188</f>
        <v>394</v>
      </c>
      <c r="F12" s="16">
        <f>+F188</f>
        <v>399</v>
      </c>
      <c r="G12" s="17">
        <f t="shared" si="2"/>
        <v>9.0029325513196479E-2</v>
      </c>
      <c r="H12" s="17">
        <f t="shared" si="2"/>
        <v>8.8731144631765749E-2</v>
      </c>
      <c r="I12" s="17">
        <f t="shared" si="2"/>
        <v>0.11817636472705459</v>
      </c>
      <c r="J12" s="17">
        <f t="shared" si="2"/>
        <v>0.11455641688199827</v>
      </c>
      <c r="K12" s="17">
        <f t="shared" si="0"/>
        <v>0.28338762214983715</v>
      </c>
      <c r="L12" s="17">
        <f t="shared" si="0"/>
        <v>0.33</v>
      </c>
      <c r="M12" s="17">
        <f t="shared" si="1"/>
        <v>2.5513196480938416E-2</v>
      </c>
      <c r="N12" s="21">
        <f t="shared" si="1"/>
        <v>2.9281277728482699E-2</v>
      </c>
      <c r="O12" s="34"/>
      <c r="P12" s="34"/>
      <c r="Q12" s="34"/>
      <c r="R12" s="34"/>
    </row>
    <row r="13" spans="1:18" x14ac:dyDescent="0.2">
      <c r="A13" s="15"/>
      <c r="B13" s="28" t="s">
        <v>10</v>
      </c>
      <c r="C13" s="25">
        <f>+C371</f>
        <v>2529</v>
      </c>
      <c r="D13" s="16">
        <f>+D371</f>
        <v>2671</v>
      </c>
      <c r="E13" s="16">
        <f>+E371</f>
        <v>2420</v>
      </c>
      <c r="F13" s="16">
        <f>+F371</f>
        <v>2570</v>
      </c>
      <c r="G13" s="17">
        <f t="shared" si="2"/>
        <v>0.74164222873900298</v>
      </c>
      <c r="H13" s="17">
        <f t="shared" si="2"/>
        <v>0.7900029577048211</v>
      </c>
      <c r="I13" s="17">
        <f t="shared" si="2"/>
        <v>0.72585482903419318</v>
      </c>
      <c r="J13" s="17">
        <f t="shared" si="2"/>
        <v>0.73786965259833481</v>
      </c>
      <c r="K13" s="17">
        <f t="shared" si="0"/>
        <v>-4.3100039541320682E-2</v>
      </c>
      <c r="L13" s="17">
        <f t="shared" si="0"/>
        <v>-3.7813552976413325E-2</v>
      </c>
      <c r="M13" s="17">
        <f t="shared" si="1"/>
        <v>-3.1964809384164225E-2</v>
      </c>
      <c r="N13" s="21">
        <f t="shared" si="1"/>
        <v>-2.9872818692694467E-2</v>
      </c>
      <c r="O13" s="34"/>
      <c r="P13" s="34"/>
      <c r="Q13" s="34"/>
      <c r="R13" s="34"/>
    </row>
    <row r="14" spans="1:18" ht="15.75" thickBot="1" x14ac:dyDescent="0.25">
      <c r="A14" s="15"/>
      <c r="B14" s="29" t="s">
        <v>11</v>
      </c>
      <c r="C14" s="26">
        <f>+C612</f>
        <v>416</v>
      </c>
      <c r="D14" s="22">
        <f>+D612</f>
        <v>269</v>
      </c>
      <c r="E14" s="22">
        <f>+E612</f>
        <v>308</v>
      </c>
      <c r="F14" s="22">
        <f>+F612</f>
        <v>292</v>
      </c>
      <c r="G14" s="23">
        <f t="shared" si="2"/>
        <v>0.1219941348973607</v>
      </c>
      <c r="H14" s="23">
        <f t="shared" si="2"/>
        <v>7.9562259686483283E-2</v>
      </c>
      <c r="I14" s="23">
        <f t="shared" si="2"/>
        <v>9.2381523695260953E-2</v>
      </c>
      <c r="J14" s="23">
        <f t="shared" si="2"/>
        <v>8.3835773758254378E-2</v>
      </c>
      <c r="K14" s="23">
        <f t="shared" si="0"/>
        <v>-0.25961538461538464</v>
      </c>
      <c r="L14" s="23">
        <f t="shared" si="0"/>
        <v>8.5501858736059477E-2</v>
      </c>
      <c r="M14" s="23">
        <f t="shared" si="1"/>
        <v>-3.1671554252199419E-2</v>
      </c>
      <c r="N14" s="24">
        <f t="shared" si="1"/>
        <v>6.8027210884353739E-3</v>
      </c>
      <c r="O14" s="34"/>
      <c r="P14" s="34"/>
      <c r="Q14" s="34"/>
      <c r="R14" s="34"/>
    </row>
    <row r="15" spans="1:18" x14ac:dyDescent="0.2">
      <c r="A15" s="14"/>
      <c r="B15" t="s">
        <v>12</v>
      </c>
    </row>
    <row r="16" spans="1:18" x14ac:dyDescent="0.2">
      <c r="A16" s="14"/>
    </row>
    <row r="17" spans="1:14" x14ac:dyDescent="0.2">
      <c r="A17" s="14"/>
    </row>
    <row r="18" spans="1:14" ht="15.75" thickBot="1" x14ac:dyDescent="0.25">
      <c r="A18" s="14"/>
    </row>
    <row r="19" spans="1:14" ht="29.25" customHeight="1" thickBot="1" x14ac:dyDescent="0.25">
      <c r="A19" s="15"/>
      <c r="B19" s="46" t="s">
        <v>2</v>
      </c>
      <c r="C19" s="55" t="s">
        <v>665</v>
      </c>
      <c r="D19" s="52"/>
      <c r="E19" s="52"/>
      <c r="F19" s="56"/>
      <c r="G19" s="59" t="s">
        <v>3</v>
      </c>
      <c r="H19" s="52"/>
      <c r="I19" s="52"/>
      <c r="J19" s="52"/>
      <c r="K19" s="46" t="s">
        <v>667</v>
      </c>
      <c r="L19" s="47"/>
      <c r="M19" s="60" t="s">
        <v>4</v>
      </c>
      <c r="N19" s="47"/>
    </row>
    <row r="20" spans="1:14" ht="15.75" thickBot="1" x14ac:dyDescent="0.25">
      <c r="A20" s="14"/>
      <c r="B20" s="57"/>
      <c r="C20" s="44">
        <v>2022</v>
      </c>
      <c r="D20" s="45"/>
      <c r="E20" s="61">
        <v>2023</v>
      </c>
      <c r="F20" s="37"/>
      <c r="G20" s="44">
        <v>2022</v>
      </c>
      <c r="H20" s="45"/>
      <c r="I20" s="61">
        <v>2023</v>
      </c>
      <c r="J20" s="37"/>
      <c r="K20" s="48"/>
      <c r="L20" s="49"/>
      <c r="M20" s="37"/>
      <c r="N20" s="49"/>
    </row>
    <row r="21" spans="1:14" ht="15.75" thickBot="1" x14ac:dyDescent="0.25">
      <c r="A21" s="15"/>
      <c r="B21" s="58"/>
      <c r="C21" s="18" t="s">
        <v>5</v>
      </c>
      <c r="D21" s="19" t="s">
        <v>6</v>
      </c>
      <c r="E21" s="18" t="s">
        <v>5</v>
      </c>
      <c r="F21" s="18" t="s">
        <v>6</v>
      </c>
      <c r="G21" s="18" t="s">
        <v>5</v>
      </c>
      <c r="H21" s="18" t="s">
        <v>6</v>
      </c>
      <c r="I21" s="20" t="s">
        <v>5</v>
      </c>
      <c r="J21" s="18" t="s">
        <v>6</v>
      </c>
      <c r="K21" s="18" t="s">
        <v>5</v>
      </c>
      <c r="L21" s="18" t="s">
        <v>6</v>
      </c>
      <c r="M21" s="18" t="s">
        <v>5</v>
      </c>
      <c r="N21" s="13" t="s">
        <v>6</v>
      </c>
    </row>
    <row r="22" spans="1:14" ht="15.75" thickBot="1" x14ac:dyDescent="0.25">
      <c r="A22" s="15"/>
      <c r="B22" s="7" t="s">
        <v>7</v>
      </c>
      <c r="C22" s="10">
        <f>SUM(C23:C73)</f>
        <v>4</v>
      </c>
      <c r="D22" s="10">
        <f>SUM(D23:D73)</f>
        <v>9</v>
      </c>
      <c r="E22" s="10">
        <f>SUM(E23:E73)</f>
        <v>12</v>
      </c>
      <c r="F22" s="9">
        <f>SUM(F23:F73)</f>
        <v>20</v>
      </c>
      <c r="G22" s="12">
        <f t="shared" ref="G22:G53" si="3">+IF(C22=0,"",C22/C$22)</f>
        <v>1</v>
      </c>
      <c r="H22" s="12">
        <f t="shared" ref="H22:H53" si="4">+IF(D22=0,"",D22/D$22)</f>
        <v>1</v>
      </c>
      <c r="I22" s="12">
        <f t="shared" ref="I22:I53" si="5">+IF(E22=0,"",E22/E$22)</f>
        <v>1</v>
      </c>
      <c r="J22" s="12">
        <f t="shared" ref="J22:J53" si="6">+IF(F22=0,"",F22/F$22)</f>
        <v>1</v>
      </c>
      <c r="K22" s="12">
        <f>+IF(AND(C22=0,E22=0),"",IF(C22=0,1,IF(E22=0,-1,(E22-C22)/C22)))</f>
        <v>2</v>
      </c>
      <c r="L22" s="11">
        <f>+IF(AND(D22=0,F22=0),"",IF(D22=0,1,IF(F22=0,-1,(F22-D22)/D22)))</f>
        <v>1.2222222222222223</v>
      </c>
      <c r="M22" s="12">
        <f t="shared" ref="M22:M53" si="7">+IF(OR(AND(G22=""),(K22="")),"",G22*K22)</f>
        <v>2</v>
      </c>
      <c r="N22" s="12">
        <f t="shared" ref="N22:N53" si="8">+IF(OR(AND(H22=""),(L22="")),"",H22*L22)</f>
        <v>1.2222222222222223</v>
      </c>
    </row>
    <row r="23" spans="1:14" x14ac:dyDescent="0.2">
      <c r="A23" s="15"/>
      <c r="B23" s="27" t="s">
        <v>13</v>
      </c>
      <c r="C23" s="25"/>
      <c r="D23" s="16"/>
      <c r="E23" s="16"/>
      <c r="F23" s="16"/>
      <c r="G23" s="17" t="str">
        <f t="shared" si="3"/>
        <v/>
      </c>
      <c r="H23" s="17" t="str">
        <f t="shared" si="4"/>
        <v/>
      </c>
      <c r="I23" s="17" t="str">
        <f t="shared" si="5"/>
        <v/>
      </c>
      <c r="J23" s="17" t="str">
        <f t="shared" si="6"/>
        <v/>
      </c>
      <c r="K23" s="17" t="str">
        <f t="shared" ref="K23:K54" si="9">+IF(AND(C23=0,E23=0)," ",IF(C23=0,1,IF(E23=0,-1,(E23-C23)/C23)))</f>
        <v xml:space="preserve"> </v>
      </c>
      <c r="L23" s="17" t="str">
        <f t="shared" ref="L23:L54" si="10">+IF(AND(D23=0,F23=0)," ",IF(D23=0,1,IF(F23=0,-1,(F23-D23)/D23)))</f>
        <v xml:space="preserve"> </v>
      </c>
      <c r="M23" s="17" t="str">
        <f t="shared" si="7"/>
        <v/>
      </c>
      <c r="N23" s="21" t="str">
        <f t="shared" si="8"/>
        <v/>
      </c>
    </row>
    <row r="24" spans="1:14" x14ac:dyDescent="0.2">
      <c r="A24" s="15"/>
      <c r="B24" s="28" t="s">
        <v>14</v>
      </c>
      <c r="C24" s="25">
        <v>0</v>
      </c>
      <c r="D24" s="16">
        <v>1</v>
      </c>
      <c r="E24" s="16">
        <v>2</v>
      </c>
      <c r="F24" s="16">
        <v>1</v>
      </c>
      <c r="G24" s="17" t="str">
        <f t="shared" si="3"/>
        <v/>
      </c>
      <c r="H24" s="17">
        <f t="shared" si="4"/>
        <v>0.1111111111111111</v>
      </c>
      <c r="I24" s="17">
        <f t="shared" si="5"/>
        <v>0.16666666666666666</v>
      </c>
      <c r="J24" s="17">
        <f t="shared" si="6"/>
        <v>0.05</v>
      </c>
      <c r="K24" s="17">
        <f t="shared" si="9"/>
        <v>1</v>
      </c>
      <c r="L24" s="17">
        <f t="shared" si="10"/>
        <v>0</v>
      </c>
      <c r="M24" s="17" t="str">
        <f t="shared" si="7"/>
        <v/>
      </c>
      <c r="N24" s="21">
        <f t="shared" si="8"/>
        <v>0</v>
      </c>
    </row>
    <row r="25" spans="1:14" ht="38.25" x14ac:dyDescent="0.2">
      <c r="A25" s="15"/>
      <c r="B25" s="28" t="s">
        <v>15</v>
      </c>
      <c r="C25" s="25"/>
      <c r="D25" s="16"/>
      <c r="E25" s="16"/>
      <c r="F25" s="16"/>
      <c r="G25" s="17" t="str">
        <f t="shared" si="3"/>
        <v/>
      </c>
      <c r="H25" s="17" t="str">
        <f t="shared" si="4"/>
        <v/>
      </c>
      <c r="I25" s="17" t="str">
        <f t="shared" si="5"/>
        <v/>
      </c>
      <c r="J25" s="17" t="str">
        <f t="shared" si="6"/>
        <v/>
      </c>
      <c r="K25" s="17" t="str">
        <f t="shared" si="9"/>
        <v xml:space="preserve"> </v>
      </c>
      <c r="L25" s="17" t="str">
        <f t="shared" si="10"/>
        <v xml:space="preserve"> </v>
      </c>
      <c r="M25" s="17" t="str">
        <f t="shared" si="7"/>
        <v/>
      </c>
      <c r="N25" s="21" t="str">
        <f t="shared" si="8"/>
        <v/>
      </c>
    </row>
    <row r="26" spans="1:14" ht="38.25" x14ac:dyDescent="0.2">
      <c r="A26" s="15"/>
      <c r="B26" s="28" t="s">
        <v>16</v>
      </c>
      <c r="C26" s="25"/>
      <c r="D26" s="16"/>
      <c r="E26" s="16">
        <v>1</v>
      </c>
      <c r="F26" s="16">
        <v>6</v>
      </c>
      <c r="G26" s="17" t="str">
        <f t="shared" si="3"/>
        <v/>
      </c>
      <c r="H26" s="17" t="str">
        <f t="shared" si="4"/>
        <v/>
      </c>
      <c r="I26" s="17">
        <f t="shared" si="5"/>
        <v>8.3333333333333329E-2</v>
      </c>
      <c r="J26" s="17">
        <f t="shared" si="6"/>
        <v>0.3</v>
      </c>
      <c r="K26" s="17">
        <f t="shared" si="9"/>
        <v>1</v>
      </c>
      <c r="L26" s="17">
        <f t="shared" si="10"/>
        <v>1</v>
      </c>
      <c r="M26" s="17" t="str">
        <f t="shared" si="7"/>
        <v/>
      </c>
      <c r="N26" s="21" t="str">
        <f t="shared" si="8"/>
        <v/>
      </c>
    </row>
    <row r="27" spans="1:14" ht="25.5" x14ac:dyDescent="0.2">
      <c r="A27" s="15"/>
      <c r="B27" s="28" t="s">
        <v>17</v>
      </c>
      <c r="C27" s="25"/>
      <c r="D27" s="16"/>
      <c r="E27" s="16">
        <v>1</v>
      </c>
      <c r="F27" s="16">
        <v>1</v>
      </c>
      <c r="G27" s="17" t="str">
        <f t="shared" si="3"/>
        <v/>
      </c>
      <c r="H27" s="17" t="str">
        <f t="shared" si="4"/>
        <v/>
      </c>
      <c r="I27" s="17">
        <f t="shared" si="5"/>
        <v>8.3333333333333329E-2</v>
      </c>
      <c r="J27" s="17">
        <f t="shared" si="6"/>
        <v>0.05</v>
      </c>
      <c r="K27" s="17">
        <f t="shared" si="9"/>
        <v>1</v>
      </c>
      <c r="L27" s="17">
        <f t="shared" si="10"/>
        <v>1</v>
      </c>
      <c r="M27" s="17" t="str">
        <f t="shared" si="7"/>
        <v/>
      </c>
      <c r="N27" s="21" t="str">
        <f t="shared" si="8"/>
        <v/>
      </c>
    </row>
    <row r="28" spans="1:14" ht="25.5" x14ac:dyDescent="0.2">
      <c r="A28" s="15"/>
      <c r="B28" s="28" t="s">
        <v>18</v>
      </c>
      <c r="C28" s="25"/>
      <c r="D28" s="16"/>
      <c r="E28" s="16"/>
      <c r="F28" s="16"/>
      <c r="G28" s="17" t="str">
        <f t="shared" si="3"/>
        <v/>
      </c>
      <c r="H28" s="17" t="str">
        <f t="shared" si="4"/>
        <v/>
      </c>
      <c r="I28" s="17" t="str">
        <f t="shared" si="5"/>
        <v/>
      </c>
      <c r="J28" s="17" t="str">
        <f t="shared" si="6"/>
        <v/>
      </c>
      <c r="K28" s="17" t="str">
        <f t="shared" si="9"/>
        <v xml:space="preserve"> </v>
      </c>
      <c r="L28" s="17" t="str">
        <f t="shared" si="10"/>
        <v xml:space="preserve"> </v>
      </c>
      <c r="M28" s="17" t="str">
        <f t="shared" si="7"/>
        <v/>
      </c>
      <c r="N28" s="21" t="str">
        <f t="shared" si="8"/>
        <v/>
      </c>
    </row>
    <row r="29" spans="1:14" ht="25.5" x14ac:dyDescent="0.2">
      <c r="A29" s="15"/>
      <c r="B29" s="28" t="s">
        <v>19</v>
      </c>
      <c r="C29" s="25"/>
      <c r="D29" s="16"/>
      <c r="E29" s="16"/>
      <c r="F29" s="16"/>
      <c r="G29" s="17" t="str">
        <f t="shared" si="3"/>
        <v/>
      </c>
      <c r="H29" s="17" t="str">
        <f t="shared" si="4"/>
        <v/>
      </c>
      <c r="I29" s="17" t="str">
        <f t="shared" si="5"/>
        <v/>
      </c>
      <c r="J29" s="17" t="str">
        <f t="shared" si="6"/>
        <v/>
      </c>
      <c r="K29" s="17" t="str">
        <f t="shared" si="9"/>
        <v xml:space="preserve"> </v>
      </c>
      <c r="L29" s="17" t="str">
        <f t="shared" si="10"/>
        <v xml:space="preserve"> </v>
      </c>
      <c r="M29" s="17" t="str">
        <f t="shared" si="7"/>
        <v/>
      </c>
      <c r="N29" s="21" t="str">
        <f t="shared" si="8"/>
        <v/>
      </c>
    </row>
    <row r="30" spans="1:14" x14ac:dyDescent="0.2">
      <c r="A30" s="15"/>
      <c r="B30" s="28" t="s">
        <v>20</v>
      </c>
      <c r="C30" s="25"/>
      <c r="D30" s="16"/>
      <c r="E30" s="16"/>
      <c r="F30" s="16"/>
      <c r="G30" s="17" t="str">
        <f t="shared" si="3"/>
        <v/>
      </c>
      <c r="H30" s="17" t="str">
        <f t="shared" si="4"/>
        <v/>
      </c>
      <c r="I30" s="17" t="str">
        <f t="shared" si="5"/>
        <v/>
      </c>
      <c r="J30" s="17" t="str">
        <f t="shared" si="6"/>
        <v/>
      </c>
      <c r="K30" s="17" t="str">
        <f t="shared" si="9"/>
        <v xml:space="preserve"> </v>
      </c>
      <c r="L30" s="17" t="str">
        <f t="shared" si="10"/>
        <v xml:space="preserve"> </v>
      </c>
      <c r="M30" s="17" t="str">
        <f t="shared" si="7"/>
        <v/>
      </c>
      <c r="N30" s="21" t="str">
        <f t="shared" si="8"/>
        <v/>
      </c>
    </row>
    <row r="31" spans="1:14" x14ac:dyDescent="0.2">
      <c r="A31" s="15"/>
      <c r="B31" s="28" t="s">
        <v>21</v>
      </c>
      <c r="C31" s="25">
        <v>1</v>
      </c>
      <c r="D31" s="16">
        <v>0</v>
      </c>
      <c r="E31" s="16"/>
      <c r="F31" s="16"/>
      <c r="G31" s="17">
        <f t="shared" si="3"/>
        <v>0.25</v>
      </c>
      <c r="H31" s="17" t="str">
        <f t="shared" si="4"/>
        <v/>
      </c>
      <c r="I31" s="17" t="str">
        <f t="shared" si="5"/>
        <v/>
      </c>
      <c r="J31" s="17" t="str">
        <f t="shared" si="6"/>
        <v/>
      </c>
      <c r="K31" s="17">
        <f t="shared" si="9"/>
        <v>-1</v>
      </c>
      <c r="L31" s="17" t="str">
        <f t="shared" si="10"/>
        <v xml:space="preserve"> </v>
      </c>
      <c r="M31" s="17">
        <f t="shared" si="7"/>
        <v>-0.25</v>
      </c>
      <c r="N31" s="21" t="str">
        <f t="shared" si="8"/>
        <v/>
      </c>
    </row>
    <row r="32" spans="1:14" x14ac:dyDescent="0.2">
      <c r="A32" s="15"/>
      <c r="B32" s="28" t="s">
        <v>22</v>
      </c>
      <c r="C32" s="25"/>
      <c r="D32" s="16"/>
      <c r="E32" s="16"/>
      <c r="F32" s="16"/>
      <c r="G32" s="17" t="str">
        <f t="shared" si="3"/>
        <v/>
      </c>
      <c r="H32" s="17" t="str">
        <f t="shared" si="4"/>
        <v/>
      </c>
      <c r="I32" s="17" t="str">
        <f t="shared" si="5"/>
        <v/>
      </c>
      <c r="J32" s="17" t="str">
        <f t="shared" si="6"/>
        <v/>
      </c>
      <c r="K32" s="17" t="str">
        <f t="shared" si="9"/>
        <v xml:space="preserve"> </v>
      </c>
      <c r="L32" s="17" t="str">
        <f t="shared" si="10"/>
        <v xml:space="preserve"> </v>
      </c>
      <c r="M32" s="17" t="str">
        <f t="shared" si="7"/>
        <v/>
      </c>
      <c r="N32" s="21" t="str">
        <f t="shared" si="8"/>
        <v/>
      </c>
    </row>
    <row r="33" spans="1:14" x14ac:dyDescent="0.2">
      <c r="A33" s="15"/>
      <c r="B33" s="28" t="s">
        <v>23</v>
      </c>
      <c r="C33" s="25">
        <v>0</v>
      </c>
      <c r="D33" s="16">
        <v>1</v>
      </c>
      <c r="E33" s="16">
        <v>1</v>
      </c>
      <c r="F33" s="16">
        <v>0</v>
      </c>
      <c r="G33" s="17" t="str">
        <f t="shared" si="3"/>
        <v/>
      </c>
      <c r="H33" s="17">
        <f t="shared" si="4"/>
        <v>0.1111111111111111</v>
      </c>
      <c r="I33" s="17">
        <f t="shared" si="5"/>
        <v>8.3333333333333329E-2</v>
      </c>
      <c r="J33" s="17" t="str">
        <f t="shared" si="6"/>
        <v/>
      </c>
      <c r="K33" s="17">
        <f t="shared" si="9"/>
        <v>1</v>
      </c>
      <c r="L33" s="17">
        <f t="shared" si="10"/>
        <v>-1</v>
      </c>
      <c r="M33" s="17" t="str">
        <f t="shared" si="7"/>
        <v/>
      </c>
      <c r="N33" s="21">
        <f t="shared" si="8"/>
        <v>-0.1111111111111111</v>
      </c>
    </row>
    <row r="34" spans="1:14" ht="25.5" x14ac:dyDescent="0.2">
      <c r="A34" s="15"/>
      <c r="B34" s="28" t="s">
        <v>24</v>
      </c>
      <c r="C34" s="25"/>
      <c r="D34" s="16"/>
      <c r="E34" s="16"/>
      <c r="F34" s="16"/>
      <c r="G34" s="17" t="str">
        <f t="shared" si="3"/>
        <v/>
      </c>
      <c r="H34" s="17" t="str">
        <f t="shared" si="4"/>
        <v/>
      </c>
      <c r="I34" s="17" t="str">
        <f t="shared" si="5"/>
        <v/>
      </c>
      <c r="J34" s="17" t="str">
        <f t="shared" si="6"/>
        <v/>
      </c>
      <c r="K34" s="17" t="str">
        <f t="shared" si="9"/>
        <v xml:space="preserve"> </v>
      </c>
      <c r="L34" s="17" t="str">
        <f t="shared" si="10"/>
        <v xml:space="preserve"> </v>
      </c>
      <c r="M34" s="17" t="str">
        <f t="shared" si="7"/>
        <v/>
      </c>
      <c r="N34" s="21" t="str">
        <f t="shared" si="8"/>
        <v/>
      </c>
    </row>
    <row r="35" spans="1:14" x14ac:dyDescent="0.2">
      <c r="A35" s="15"/>
      <c r="B35" s="28" t="s">
        <v>25</v>
      </c>
      <c r="C35" s="25"/>
      <c r="D35" s="16"/>
      <c r="E35" s="16"/>
      <c r="F35" s="16"/>
      <c r="G35" s="17" t="str">
        <f t="shared" si="3"/>
        <v/>
      </c>
      <c r="H35" s="17" t="str">
        <f t="shared" si="4"/>
        <v/>
      </c>
      <c r="I35" s="17" t="str">
        <f t="shared" si="5"/>
        <v/>
      </c>
      <c r="J35" s="17" t="str">
        <f t="shared" si="6"/>
        <v/>
      </c>
      <c r="K35" s="17" t="str">
        <f t="shared" si="9"/>
        <v xml:space="preserve"> </v>
      </c>
      <c r="L35" s="17" t="str">
        <f t="shared" si="10"/>
        <v xml:space="preserve"> </v>
      </c>
      <c r="M35" s="17" t="str">
        <f t="shared" si="7"/>
        <v/>
      </c>
      <c r="N35" s="21" t="str">
        <f t="shared" si="8"/>
        <v/>
      </c>
    </row>
    <row r="36" spans="1:14" x14ac:dyDescent="0.2">
      <c r="A36" s="15"/>
      <c r="B36" s="28" t="s">
        <v>26</v>
      </c>
      <c r="C36" s="25"/>
      <c r="D36" s="16"/>
      <c r="E36" s="16">
        <v>0</v>
      </c>
      <c r="F36" s="16">
        <v>1</v>
      </c>
      <c r="G36" s="17" t="str">
        <f t="shared" si="3"/>
        <v/>
      </c>
      <c r="H36" s="17" t="str">
        <f t="shared" si="4"/>
        <v/>
      </c>
      <c r="I36" s="17" t="str">
        <f t="shared" si="5"/>
        <v/>
      </c>
      <c r="J36" s="17">
        <f t="shared" si="6"/>
        <v>0.05</v>
      </c>
      <c r="K36" s="17" t="str">
        <f t="shared" si="9"/>
        <v xml:space="preserve"> </v>
      </c>
      <c r="L36" s="17">
        <f t="shared" si="10"/>
        <v>1</v>
      </c>
      <c r="M36" s="17" t="str">
        <f t="shared" si="7"/>
        <v/>
      </c>
      <c r="N36" s="21" t="str">
        <f t="shared" si="8"/>
        <v/>
      </c>
    </row>
    <row r="37" spans="1:14" x14ac:dyDescent="0.2">
      <c r="A37" s="15"/>
      <c r="B37" s="28" t="s">
        <v>27</v>
      </c>
      <c r="C37" s="25"/>
      <c r="D37" s="16"/>
      <c r="E37" s="16"/>
      <c r="F37" s="16"/>
      <c r="G37" s="17" t="str">
        <f t="shared" si="3"/>
        <v/>
      </c>
      <c r="H37" s="17" t="str">
        <f t="shared" si="4"/>
        <v/>
      </c>
      <c r="I37" s="17" t="str">
        <f t="shared" si="5"/>
        <v/>
      </c>
      <c r="J37" s="17" t="str">
        <f t="shared" si="6"/>
        <v/>
      </c>
      <c r="K37" s="17" t="str">
        <f t="shared" si="9"/>
        <v xml:space="preserve"> </v>
      </c>
      <c r="L37" s="17" t="str">
        <f t="shared" si="10"/>
        <v xml:space="preserve"> </v>
      </c>
      <c r="M37" s="17" t="str">
        <f t="shared" si="7"/>
        <v/>
      </c>
      <c r="N37" s="21" t="str">
        <f t="shared" si="8"/>
        <v/>
      </c>
    </row>
    <row r="38" spans="1:14" x14ac:dyDescent="0.2">
      <c r="A38" s="15"/>
      <c r="B38" s="28" t="s">
        <v>28</v>
      </c>
      <c r="C38" s="25"/>
      <c r="D38" s="16"/>
      <c r="E38" s="16"/>
      <c r="F38" s="16"/>
      <c r="G38" s="17" t="str">
        <f t="shared" si="3"/>
        <v/>
      </c>
      <c r="H38" s="17" t="str">
        <f t="shared" si="4"/>
        <v/>
      </c>
      <c r="I38" s="17" t="str">
        <f t="shared" si="5"/>
        <v/>
      </c>
      <c r="J38" s="17" t="str">
        <f t="shared" si="6"/>
        <v/>
      </c>
      <c r="K38" s="17" t="str">
        <f t="shared" si="9"/>
        <v xml:space="preserve"> </v>
      </c>
      <c r="L38" s="17" t="str">
        <f t="shared" si="10"/>
        <v xml:space="preserve"> </v>
      </c>
      <c r="M38" s="17" t="str">
        <f t="shared" si="7"/>
        <v/>
      </c>
      <c r="N38" s="21" t="str">
        <f t="shared" si="8"/>
        <v/>
      </c>
    </row>
    <row r="39" spans="1:14" x14ac:dyDescent="0.2">
      <c r="A39" s="15"/>
      <c r="B39" s="28" t="s">
        <v>29</v>
      </c>
      <c r="C39" s="25"/>
      <c r="D39" s="16"/>
      <c r="E39" s="16">
        <v>1</v>
      </c>
      <c r="F39" s="16">
        <v>0</v>
      </c>
      <c r="G39" s="17" t="str">
        <f t="shared" si="3"/>
        <v/>
      </c>
      <c r="H39" s="17" t="str">
        <f t="shared" si="4"/>
        <v/>
      </c>
      <c r="I39" s="17">
        <f t="shared" si="5"/>
        <v>8.3333333333333329E-2</v>
      </c>
      <c r="J39" s="17" t="str">
        <f t="shared" si="6"/>
        <v/>
      </c>
      <c r="K39" s="17">
        <f t="shared" si="9"/>
        <v>1</v>
      </c>
      <c r="L39" s="17" t="str">
        <f t="shared" si="10"/>
        <v xml:space="preserve"> </v>
      </c>
      <c r="M39" s="17" t="str">
        <f t="shared" si="7"/>
        <v/>
      </c>
      <c r="N39" s="21" t="str">
        <f t="shared" si="8"/>
        <v/>
      </c>
    </row>
    <row r="40" spans="1:14" ht="25.5" x14ac:dyDescent="0.2">
      <c r="A40" s="15"/>
      <c r="B40" s="28" t="s">
        <v>30</v>
      </c>
      <c r="C40" s="25"/>
      <c r="D40" s="16"/>
      <c r="E40" s="16"/>
      <c r="F40" s="16"/>
      <c r="G40" s="17" t="str">
        <f t="shared" si="3"/>
        <v/>
      </c>
      <c r="H40" s="17" t="str">
        <f t="shared" si="4"/>
        <v/>
      </c>
      <c r="I40" s="17" t="str">
        <f t="shared" si="5"/>
        <v/>
      </c>
      <c r="J40" s="17" t="str">
        <f t="shared" si="6"/>
        <v/>
      </c>
      <c r="K40" s="17" t="str">
        <f t="shared" si="9"/>
        <v xml:space="preserve"> </v>
      </c>
      <c r="L40" s="17" t="str">
        <f t="shared" si="10"/>
        <v xml:space="preserve"> </v>
      </c>
      <c r="M40" s="17" t="str">
        <f t="shared" si="7"/>
        <v/>
      </c>
      <c r="N40" s="21" t="str">
        <f t="shared" si="8"/>
        <v/>
      </c>
    </row>
    <row r="41" spans="1:14" ht="25.5" x14ac:dyDescent="0.2">
      <c r="A41" s="15"/>
      <c r="B41" s="28" t="s">
        <v>31</v>
      </c>
      <c r="C41" s="25"/>
      <c r="D41" s="16"/>
      <c r="E41" s="16"/>
      <c r="F41" s="16"/>
      <c r="G41" s="17" t="str">
        <f t="shared" si="3"/>
        <v/>
      </c>
      <c r="H41" s="17" t="str">
        <f t="shared" si="4"/>
        <v/>
      </c>
      <c r="I41" s="17" t="str">
        <f t="shared" si="5"/>
        <v/>
      </c>
      <c r="J41" s="17" t="str">
        <f t="shared" si="6"/>
        <v/>
      </c>
      <c r="K41" s="17" t="str">
        <f t="shared" si="9"/>
        <v xml:space="preserve"> </v>
      </c>
      <c r="L41" s="17" t="str">
        <f t="shared" si="10"/>
        <v xml:space="preserve"> </v>
      </c>
      <c r="M41" s="17" t="str">
        <f t="shared" si="7"/>
        <v/>
      </c>
      <c r="N41" s="21" t="str">
        <f t="shared" si="8"/>
        <v/>
      </c>
    </row>
    <row r="42" spans="1:14" x14ac:dyDescent="0.2">
      <c r="A42" s="15"/>
      <c r="B42" s="28" t="s">
        <v>32</v>
      </c>
      <c r="C42" s="25"/>
      <c r="D42" s="16"/>
      <c r="E42" s="16">
        <v>0</v>
      </c>
      <c r="F42" s="16">
        <v>3</v>
      </c>
      <c r="G42" s="17" t="str">
        <f t="shared" si="3"/>
        <v/>
      </c>
      <c r="H42" s="17" t="str">
        <f t="shared" si="4"/>
        <v/>
      </c>
      <c r="I42" s="17" t="str">
        <f t="shared" si="5"/>
        <v/>
      </c>
      <c r="J42" s="17">
        <f t="shared" si="6"/>
        <v>0.15</v>
      </c>
      <c r="K42" s="17" t="str">
        <f t="shared" si="9"/>
        <v xml:space="preserve"> </v>
      </c>
      <c r="L42" s="17">
        <f t="shared" si="10"/>
        <v>1</v>
      </c>
      <c r="M42" s="17" t="str">
        <f t="shared" si="7"/>
        <v/>
      </c>
      <c r="N42" s="21" t="str">
        <f t="shared" si="8"/>
        <v/>
      </c>
    </row>
    <row r="43" spans="1:14" ht="24" customHeight="1" x14ac:dyDescent="0.2">
      <c r="A43" s="15"/>
      <c r="B43" s="28" t="s">
        <v>33</v>
      </c>
      <c r="C43" s="25"/>
      <c r="D43" s="16"/>
      <c r="E43" s="16"/>
      <c r="F43" s="16"/>
      <c r="G43" s="17" t="str">
        <f t="shared" si="3"/>
        <v/>
      </c>
      <c r="H43" s="17" t="str">
        <f t="shared" si="4"/>
        <v/>
      </c>
      <c r="I43" s="17" t="str">
        <f t="shared" si="5"/>
        <v/>
      </c>
      <c r="J43" s="17" t="str">
        <f t="shared" si="6"/>
        <v/>
      </c>
      <c r="K43" s="17" t="str">
        <f t="shared" si="9"/>
        <v xml:space="preserve"> </v>
      </c>
      <c r="L43" s="17" t="str">
        <f t="shared" si="10"/>
        <v xml:space="preserve"> </v>
      </c>
      <c r="M43" s="17" t="str">
        <f t="shared" si="7"/>
        <v/>
      </c>
      <c r="N43" s="21" t="str">
        <f t="shared" si="8"/>
        <v/>
      </c>
    </row>
    <row r="44" spans="1:14" ht="25.5" x14ac:dyDescent="0.2">
      <c r="A44" s="15"/>
      <c r="B44" s="28" t="s">
        <v>34</v>
      </c>
      <c r="C44" s="25"/>
      <c r="D44" s="16"/>
      <c r="E44" s="16"/>
      <c r="F44" s="16"/>
      <c r="G44" s="17" t="str">
        <f t="shared" si="3"/>
        <v/>
      </c>
      <c r="H44" s="17" t="str">
        <f t="shared" si="4"/>
        <v/>
      </c>
      <c r="I44" s="17" t="str">
        <f t="shared" si="5"/>
        <v/>
      </c>
      <c r="J44" s="17" t="str">
        <f t="shared" si="6"/>
        <v/>
      </c>
      <c r="K44" s="17" t="str">
        <f t="shared" si="9"/>
        <v xml:space="preserve"> </v>
      </c>
      <c r="L44" s="17" t="str">
        <f t="shared" si="10"/>
        <v xml:space="preserve"> </v>
      </c>
      <c r="M44" s="17" t="str">
        <f t="shared" si="7"/>
        <v/>
      </c>
      <c r="N44" s="21" t="str">
        <f t="shared" si="8"/>
        <v/>
      </c>
    </row>
    <row r="45" spans="1:14" x14ac:dyDescent="0.2">
      <c r="A45" s="15"/>
      <c r="B45" s="28" t="s">
        <v>35</v>
      </c>
      <c r="C45" s="25"/>
      <c r="D45" s="16"/>
      <c r="E45" s="16"/>
      <c r="F45" s="16"/>
      <c r="G45" s="17" t="str">
        <f t="shared" si="3"/>
        <v/>
      </c>
      <c r="H45" s="17" t="str">
        <f t="shared" si="4"/>
        <v/>
      </c>
      <c r="I45" s="17" t="str">
        <f t="shared" si="5"/>
        <v/>
      </c>
      <c r="J45" s="17" t="str">
        <f t="shared" si="6"/>
        <v/>
      </c>
      <c r="K45" s="17" t="str">
        <f t="shared" si="9"/>
        <v xml:space="preserve"> </v>
      </c>
      <c r="L45" s="17" t="str">
        <f t="shared" si="10"/>
        <v xml:space="preserve"> </v>
      </c>
      <c r="M45" s="17" t="str">
        <f t="shared" si="7"/>
        <v/>
      </c>
      <c r="N45" s="21" t="str">
        <f t="shared" si="8"/>
        <v/>
      </c>
    </row>
    <row r="46" spans="1:14" x14ac:dyDescent="0.2">
      <c r="A46" s="15"/>
      <c r="B46" s="28" t="s">
        <v>36</v>
      </c>
      <c r="C46" s="25"/>
      <c r="D46" s="16"/>
      <c r="E46" s="16"/>
      <c r="F46" s="16"/>
      <c r="G46" s="17" t="str">
        <f t="shared" si="3"/>
        <v/>
      </c>
      <c r="H46" s="17" t="str">
        <f t="shared" si="4"/>
        <v/>
      </c>
      <c r="I46" s="17" t="str">
        <f t="shared" si="5"/>
        <v/>
      </c>
      <c r="J46" s="17" t="str">
        <f t="shared" si="6"/>
        <v/>
      </c>
      <c r="K46" s="17" t="str">
        <f t="shared" si="9"/>
        <v xml:space="preserve"> </v>
      </c>
      <c r="L46" s="17" t="str">
        <f t="shared" si="10"/>
        <v xml:space="preserve"> </v>
      </c>
      <c r="M46" s="17" t="str">
        <f t="shared" si="7"/>
        <v/>
      </c>
      <c r="N46" s="21" t="str">
        <f t="shared" si="8"/>
        <v/>
      </c>
    </row>
    <row r="47" spans="1:14" ht="25.5" x14ac:dyDescent="0.2">
      <c r="A47" s="15"/>
      <c r="B47" s="28" t="s">
        <v>37</v>
      </c>
      <c r="C47" s="25"/>
      <c r="D47" s="16"/>
      <c r="E47" s="16">
        <v>1</v>
      </c>
      <c r="F47" s="16">
        <v>2</v>
      </c>
      <c r="G47" s="17" t="str">
        <f t="shared" si="3"/>
        <v/>
      </c>
      <c r="H47" s="17" t="str">
        <f t="shared" si="4"/>
        <v/>
      </c>
      <c r="I47" s="17">
        <f t="shared" si="5"/>
        <v>8.3333333333333329E-2</v>
      </c>
      <c r="J47" s="17">
        <f t="shared" si="6"/>
        <v>0.1</v>
      </c>
      <c r="K47" s="17">
        <f t="shared" si="9"/>
        <v>1</v>
      </c>
      <c r="L47" s="17">
        <f t="shared" si="10"/>
        <v>1</v>
      </c>
      <c r="M47" s="17" t="str">
        <f t="shared" si="7"/>
        <v/>
      </c>
      <c r="N47" s="21" t="str">
        <f t="shared" si="8"/>
        <v/>
      </c>
    </row>
    <row r="48" spans="1:14" ht="25.5" x14ac:dyDescent="0.2">
      <c r="A48" s="15"/>
      <c r="B48" s="28" t="s">
        <v>38</v>
      </c>
      <c r="C48" s="25"/>
      <c r="D48" s="16"/>
      <c r="E48" s="16"/>
      <c r="F48" s="16"/>
      <c r="G48" s="17" t="str">
        <f t="shared" si="3"/>
        <v/>
      </c>
      <c r="H48" s="17" t="str">
        <f t="shared" si="4"/>
        <v/>
      </c>
      <c r="I48" s="17" t="str">
        <f t="shared" si="5"/>
        <v/>
      </c>
      <c r="J48" s="17" t="str">
        <f t="shared" si="6"/>
        <v/>
      </c>
      <c r="K48" s="17" t="str">
        <f t="shared" si="9"/>
        <v xml:space="preserve"> </v>
      </c>
      <c r="L48" s="17" t="str">
        <f t="shared" si="10"/>
        <v xml:space="preserve"> </v>
      </c>
      <c r="M48" s="17" t="str">
        <f t="shared" si="7"/>
        <v/>
      </c>
      <c r="N48" s="21" t="str">
        <f t="shared" si="8"/>
        <v/>
      </c>
    </row>
    <row r="49" spans="1:14" ht="25.5" x14ac:dyDescent="0.2">
      <c r="A49" s="15"/>
      <c r="B49" s="28" t="s">
        <v>39</v>
      </c>
      <c r="C49" s="25"/>
      <c r="D49" s="16"/>
      <c r="E49" s="16"/>
      <c r="F49" s="16"/>
      <c r="G49" s="17" t="str">
        <f t="shared" si="3"/>
        <v/>
      </c>
      <c r="H49" s="17" t="str">
        <f t="shared" si="4"/>
        <v/>
      </c>
      <c r="I49" s="17" t="str">
        <f t="shared" si="5"/>
        <v/>
      </c>
      <c r="J49" s="17" t="str">
        <f t="shared" si="6"/>
        <v/>
      </c>
      <c r="K49" s="17" t="str">
        <f t="shared" si="9"/>
        <v xml:space="preserve"> </v>
      </c>
      <c r="L49" s="17" t="str">
        <f t="shared" si="10"/>
        <v xml:space="preserve"> </v>
      </c>
      <c r="M49" s="17" t="str">
        <f t="shared" si="7"/>
        <v/>
      </c>
      <c r="N49" s="21" t="str">
        <f t="shared" si="8"/>
        <v/>
      </c>
    </row>
    <row r="50" spans="1:14" x14ac:dyDescent="0.2">
      <c r="A50" s="15"/>
      <c r="B50" s="28" t="s">
        <v>40</v>
      </c>
      <c r="C50" s="25">
        <v>0</v>
      </c>
      <c r="D50" s="16">
        <v>1</v>
      </c>
      <c r="E50" s="16"/>
      <c r="F50" s="16"/>
      <c r="G50" s="17" t="str">
        <f t="shared" si="3"/>
        <v/>
      </c>
      <c r="H50" s="17">
        <f t="shared" si="4"/>
        <v>0.1111111111111111</v>
      </c>
      <c r="I50" s="17" t="str">
        <f t="shared" si="5"/>
        <v/>
      </c>
      <c r="J50" s="17" t="str">
        <f t="shared" si="6"/>
        <v/>
      </c>
      <c r="K50" s="17" t="str">
        <f t="shared" si="9"/>
        <v xml:space="preserve"> </v>
      </c>
      <c r="L50" s="17">
        <f t="shared" si="10"/>
        <v>-1</v>
      </c>
      <c r="M50" s="17" t="str">
        <f t="shared" si="7"/>
        <v/>
      </c>
      <c r="N50" s="21">
        <f t="shared" si="8"/>
        <v>-0.1111111111111111</v>
      </c>
    </row>
    <row r="51" spans="1:14" ht="25.5" x14ac:dyDescent="0.2">
      <c r="A51" s="15"/>
      <c r="B51" s="28" t="s">
        <v>41</v>
      </c>
      <c r="C51" s="25"/>
      <c r="D51" s="16"/>
      <c r="E51" s="16"/>
      <c r="F51" s="16"/>
      <c r="G51" s="17" t="str">
        <f t="shared" si="3"/>
        <v/>
      </c>
      <c r="H51" s="17" t="str">
        <f t="shared" si="4"/>
        <v/>
      </c>
      <c r="I51" s="17" t="str">
        <f t="shared" si="5"/>
        <v/>
      </c>
      <c r="J51" s="17" t="str">
        <f t="shared" si="6"/>
        <v/>
      </c>
      <c r="K51" s="17" t="str">
        <f t="shared" si="9"/>
        <v xml:space="preserve"> </v>
      </c>
      <c r="L51" s="17" t="str">
        <f t="shared" si="10"/>
        <v xml:space="preserve"> </v>
      </c>
      <c r="M51" s="17" t="str">
        <f t="shared" si="7"/>
        <v/>
      </c>
      <c r="N51" s="21" t="str">
        <f t="shared" si="8"/>
        <v/>
      </c>
    </row>
    <row r="52" spans="1:14" ht="25.5" x14ac:dyDescent="0.2">
      <c r="A52" s="15"/>
      <c r="B52" s="28" t="s">
        <v>42</v>
      </c>
      <c r="C52" s="25"/>
      <c r="D52" s="16"/>
      <c r="E52" s="16"/>
      <c r="F52" s="16"/>
      <c r="G52" s="17" t="str">
        <f t="shared" si="3"/>
        <v/>
      </c>
      <c r="H52" s="17" t="str">
        <f t="shared" si="4"/>
        <v/>
      </c>
      <c r="I52" s="17" t="str">
        <f t="shared" si="5"/>
        <v/>
      </c>
      <c r="J52" s="17" t="str">
        <f t="shared" si="6"/>
        <v/>
      </c>
      <c r="K52" s="17" t="str">
        <f t="shared" si="9"/>
        <v xml:space="preserve"> </v>
      </c>
      <c r="L52" s="17" t="str">
        <f t="shared" si="10"/>
        <v xml:space="preserve"> </v>
      </c>
      <c r="M52" s="17" t="str">
        <f t="shared" si="7"/>
        <v/>
      </c>
      <c r="N52" s="21" t="str">
        <f t="shared" si="8"/>
        <v/>
      </c>
    </row>
    <row r="53" spans="1:14" x14ac:dyDescent="0.2">
      <c r="A53" s="15"/>
      <c r="B53" s="28" t="s">
        <v>43</v>
      </c>
      <c r="C53" s="25"/>
      <c r="D53" s="16"/>
      <c r="E53" s="16">
        <v>1</v>
      </c>
      <c r="F53" s="16">
        <v>0</v>
      </c>
      <c r="G53" s="17" t="str">
        <f t="shared" si="3"/>
        <v/>
      </c>
      <c r="H53" s="17" t="str">
        <f t="shared" si="4"/>
        <v/>
      </c>
      <c r="I53" s="17">
        <f t="shared" si="5"/>
        <v>8.3333333333333329E-2</v>
      </c>
      <c r="J53" s="17" t="str">
        <f t="shared" si="6"/>
        <v/>
      </c>
      <c r="K53" s="17">
        <f t="shared" si="9"/>
        <v>1</v>
      </c>
      <c r="L53" s="17" t="str">
        <f t="shared" si="10"/>
        <v xml:space="preserve"> </v>
      </c>
      <c r="M53" s="17" t="str">
        <f t="shared" si="7"/>
        <v/>
      </c>
      <c r="N53" s="21" t="str">
        <f t="shared" si="8"/>
        <v/>
      </c>
    </row>
    <row r="54" spans="1:14" x14ac:dyDescent="0.2">
      <c r="A54" s="15"/>
      <c r="B54" s="28" t="s">
        <v>44</v>
      </c>
      <c r="C54" s="25"/>
      <c r="D54" s="16"/>
      <c r="E54" s="16"/>
      <c r="F54" s="16"/>
      <c r="G54" s="17" t="str">
        <f t="shared" ref="G54:G73" si="11">+IF(C54=0,"",C54/C$22)</f>
        <v/>
      </c>
      <c r="H54" s="17" t="str">
        <f t="shared" ref="H54:H73" si="12">+IF(D54=0,"",D54/D$22)</f>
        <v/>
      </c>
      <c r="I54" s="17" t="str">
        <f t="shared" ref="I54:I73" si="13">+IF(E54=0,"",E54/E$22)</f>
        <v/>
      </c>
      <c r="J54" s="17" t="str">
        <f t="shared" ref="J54:J73" si="14">+IF(F54=0,"",F54/F$22)</f>
        <v/>
      </c>
      <c r="K54" s="17" t="str">
        <f t="shared" si="9"/>
        <v xml:space="preserve"> </v>
      </c>
      <c r="L54" s="17" t="str">
        <f t="shared" si="10"/>
        <v xml:space="preserve"> </v>
      </c>
      <c r="M54" s="17" t="str">
        <f t="shared" ref="M54:M73" si="15">+IF(OR(AND(G54=""),(K54="")),"",G54*K54)</f>
        <v/>
      </c>
      <c r="N54" s="21" t="str">
        <f t="shared" ref="N54:N73" si="16">+IF(OR(AND(H54=""),(L54="")),"",H54*L54)</f>
        <v/>
      </c>
    </row>
    <row r="55" spans="1:14" x14ac:dyDescent="0.2">
      <c r="A55" s="15"/>
      <c r="B55" s="28" t="s">
        <v>45</v>
      </c>
      <c r="C55" s="25"/>
      <c r="D55" s="16"/>
      <c r="E55" s="16"/>
      <c r="F55" s="16"/>
      <c r="G55" s="17" t="str">
        <f t="shared" si="11"/>
        <v/>
      </c>
      <c r="H55" s="17" t="str">
        <f t="shared" si="12"/>
        <v/>
      </c>
      <c r="I55" s="17" t="str">
        <f t="shared" si="13"/>
        <v/>
      </c>
      <c r="J55" s="17" t="str">
        <f t="shared" si="14"/>
        <v/>
      </c>
      <c r="K55" s="17" t="str">
        <f t="shared" ref="K55:K73" si="17">+IF(AND(C55=0,E55=0)," ",IF(C55=0,1,IF(E55=0,-1,(E55-C55)/C55)))</f>
        <v xml:space="preserve"> </v>
      </c>
      <c r="L55" s="17" t="str">
        <f t="shared" ref="L55:L73" si="18">+IF(AND(D55=0,F55=0)," ",IF(D55=0,1,IF(F55=0,-1,(F55-D55)/D55)))</f>
        <v xml:space="preserve"> </v>
      </c>
      <c r="M55" s="17" t="str">
        <f t="shared" si="15"/>
        <v/>
      </c>
      <c r="N55" s="21" t="str">
        <f t="shared" si="16"/>
        <v/>
      </c>
    </row>
    <row r="56" spans="1:14" x14ac:dyDescent="0.2">
      <c r="A56" s="15"/>
      <c r="B56" s="28" t="s">
        <v>46</v>
      </c>
      <c r="C56" s="25"/>
      <c r="D56" s="16"/>
      <c r="E56" s="16"/>
      <c r="F56" s="16"/>
      <c r="G56" s="17" t="str">
        <f t="shared" si="11"/>
        <v/>
      </c>
      <c r="H56" s="17" t="str">
        <f t="shared" si="12"/>
        <v/>
      </c>
      <c r="I56" s="17" t="str">
        <f t="shared" si="13"/>
        <v/>
      </c>
      <c r="J56" s="17" t="str">
        <f t="shared" si="14"/>
        <v/>
      </c>
      <c r="K56" s="17" t="str">
        <f t="shared" si="17"/>
        <v xml:space="preserve"> </v>
      </c>
      <c r="L56" s="17" t="str">
        <f t="shared" si="18"/>
        <v xml:space="preserve"> </v>
      </c>
      <c r="M56" s="17" t="str">
        <f t="shared" si="15"/>
        <v/>
      </c>
      <c r="N56" s="21" t="str">
        <f t="shared" si="16"/>
        <v/>
      </c>
    </row>
    <row r="57" spans="1:14" x14ac:dyDescent="0.2">
      <c r="A57" s="15"/>
      <c r="B57" s="28" t="s">
        <v>47</v>
      </c>
      <c r="C57" s="25">
        <v>0</v>
      </c>
      <c r="D57" s="16">
        <v>1</v>
      </c>
      <c r="E57" s="16">
        <v>1</v>
      </c>
      <c r="F57" s="16">
        <v>0</v>
      </c>
      <c r="G57" s="17" t="str">
        <f t="shared" si="11"/>
        <v/>
      </c>
      <c r="H57" s="17">
        <f t="shared" si="12"/>
        <v>0.1111111111111111</v>
      </c>
      <c r="I57" s="17">
        <f t="shared" si="13"/>
        <v>8.3333333333333329E-2</v>
      </c>
      <c r="J57" s="17" t="str">
        <f t="shared" si="14"/>
        <v/>
      </c>
      <c r="K57" s="17">
        <f t="shared" si="17"/>
        <v>1</v>
      </c>
      <c r="L57" s="17">
        <f t="shared" si="18"/>
        <v>-1</v>
      </c>
      <c r="M57" s="17" t="str">
        <f t="shared" si="15"/>
        <v/>
      </c>
      <c r="N57" s="21">
        <f t="shared" si="16"/>
        <v>-0.1111111111111111</v>
      </c>
    </row>
    <row r="58" spans="1:14" x14ac:dyDescent="0.2">
      <c r="A58" s="15"/>
      <c r="B58" s="28" t="s">
        <v>48</v>
      </c>
      <c r="C58" s="25"/>
      <c r="D58" s="16"/>
      <c r="E58" s="16"/>
      <c r="F58" s="16"/>
      <c r="G58" s="17" t="str">
        <f t="shared" si="11"/>
        <v/>
      </c>
      <c r="H58" s="17" t="str">
        <f t="shared" si="12"/>
        <v/>
      </c>
      <c r="I58" s="17" t="str">
        <f t="shared" si="13"/>
        <v/>
      </c>
      <c r="J58" s="17" t="str">
        <f t="shared" si="14"/>
        <v/>
      </c>
      <c r="K58" s="17" t="str">
        <f t="shared" si="17"/>
        <v xml:space="preserve"> </v>
      </c>
      <c r="L58" s="17" t="str">
        <f t="shared" si="18"/>
        <v xml:space="preserve"> </v>
      </c>
      <c r="M58" s="17" t="str">
        <f t="shared" si="15"/>
        <v/>
      </c>
      <c r="N58" s="21" t="str">
        <f t="shared" si="16"/>
        <v/>
      </c>
    </row>
    <row r="59" spans="1:14" x14ac:dyDescent="0.2">
      <c r="A59" s="15"/>
      <c r="B59" s="28" t="s">
        <v>49</v>
      </c>
      <c r="C59" s="25">
        <v>1</v>
      </c>
      <c r="D59" s="16">
        <v>1</v>
      </c>
      <c r="E59" s="16"/>
      <c r="F59" s="16"/>
      <c r="G59" s="17">
        <f t="shared" si="11"/>
        <v>0.25</v>
      </c>
      <c r="H59" s="17">
        <f t="shared" si="12"/>
        <v>0.1111111111111111</v>
      </c>
      <c r="I59" s="17" t="str">
        <f t="shared" si="13"/>
        <v/>
      </c>
      <c r="J59" s="17" t="str">
        <f t="shared" si="14"/>
        <v/>
      </c>
      <c r="K59" s="17">
        <f t="shared" si="17"/>
        <v>-1</v>
      </c>
      <c r="L59" s="17">
        <f t="shared" si="18"/>
        <v>-1</v>
      </c>
      <c r="M59" s="17">
        <f t="shared" si="15"/>
        <v>-0.25</v>
      </c>
      <c r="N59" s="21">
        <f t="shared" si="16"/>
        <v>-0.1111111111111111</v>
      </c>
    </row>
    <row r="60" spans="1:14" x14ac:dyDescent="0.2">
      <c r="A60" s="15"/>
      <c r="B60" s="28" t="s">
        <v>50</v>
      </c>
      <c r="C60" s="25"/>
      <c r="D60" s="16"/>
      <c r="E60" s="16"/>
      <c r="F60" s="16"/>
      <c r="G60" s="17" t="str">
        <f t="shared" si="11"/>
        <v/>
      </c>
      <c r="H60" s="17" t="str">
        <f t="shared" si="12"/>
        <v/>
      </c>
      <c r="I60" s="17" t="str">
        <f t="shared" si="13"/>
        <v/>
      </c>
      <c r="J60" s="17" t="str">
        <f t="shared" si="14"/>
        <v/>
      </c>
      <c r="K60" s="17" t="str">
        <f t="shared" si="17"/>
        <v xml:space="preserve"> </v>
      </c>
      <c r="L60" s="17" t="str">
        <f t="shared" si="18"/>
        <v xml:space="preserve"> </v>
      </c>
      <c r="M60" s="17" t="str">
        <f t="shared" si="15"/>
        <v/>
      </c>
      <c r="N60" s="21" t="str">
        <f t="shared" si="16"/>
        <v/>
      </c>
    </row>
    <row r="61" spans="1:14" x14ac:dyDescent="0.2">
      <c r="A61" s="15"/>
      <c r="B61" s="28" t="s">
        <v>51</v>
      </c>
      <c r="C61" s="25"/>
      <c r="D61" s="16"/>
      <c r="E61" s="16"/>
      <c r="F61" s="16"/>
      <c r="G61" s="17" t="str">
        <f t="shared" si="11"/>
        <v/>
      </c>
      <c r="H61" s="17" t="str">
        <f t="shared" si="12"/>
        <v/>
      </c>
      <c r="I61" s="17" t="str">
        <f t="shared" si="13"/>
        <v/>
      </c>
      <c r="J61" s="17" t="str">
        <f t="shared" si="14"/>
        <v/>
      </c>
      <c r="K61" s="17" t="str">
        <f t="shared" si="17"/>
        <v xml:space="preserve"> </v>
      </c>
      <c r="L61" s="17" t="str">
        <f t="shared" si="18"/>
        <v xml:space="preserve"> </v>
      </c>
      <c r="M61" s="17" t="str">
        <f t="shared" si="15"/>
        <v/>
      </c>
      <c r="N61" s="21" t="str">
        <f t="shared" si="16"/>
        <v/>
      </c>
    </row>
    <row r="62" spans="1:14" x14ac:dyDescent="0.2">
      <c r="A62" s="15"/>
      <c r="B62" s="28" t="s">
        <v>52</v>
      </c>
      <c r="C62" s="25">
        <v>1</v>
      </c>
      <c r="D62" s="16">
        <v>0</v>
      </c>
      <c r="E62" s="16"/>
      <c r="F62" s="16"/>
      <c r="G62" s="17">
        <f t="shared" si="11"/>
        <v>0.25</v>
      </c>
      <c r="H62" s="17" t="str">
        <f t="shared" si="12"/>
        <v/>
      </c>
      <c r="I62" s="17" t="str">
        <f t="shared" si="13"/>
        <v/>
      </c>
      <c r="J62" s="17" t="str">
        <f t="shared" si="14"/>
        <v/>
      </c>
      <c r="K62" s="17">
        <f t="shared" si="17"/>
        <v>-1</v>
      </c>
      <c r="L62" s="17" t="str">
        <f t="shared" si="18"/>
        <v xml:space="preserve"> </v>
      </c>
      <c r="M62" s="17">
        <f t="shared" si="15"/>
        <v>-0.25</v>
      </c>
      <c r="N62" s="21" t="str">
        <f t="shared" si="16"/>
        <v/>
      </c>
    </row>
    <row r="63" spans="1:14" ht="25.5" x14ac:dyDescent="0.2">
      <c r="A63" s="15"/>
      <c r="B63" s="28" t="s">
        <v>53</v>
      </c>
      <c r="C63" s="25"/>
      <c r="D63" s="16"/>
      <c r="E63" s="16"/>
      <c r="F63" s="16"/>
      <c r="G63" s="17" t="str">
        <f t="shared" si="11"/>
        <v/>
      </c>
      <c r="H63" s="17" t="str">
        <f t="shared" si="12"/>
        <v/>
      </c>
      <c r="I63" s="17" t="str">
        <f t="shared" si="13"/>
        <v/>
      </c>
      <c r="J63" s="17" t="str">
        <f t="shared" si="14"/>
        <v/>
      </c>
      <c r="K63" s="17" t="str">
        <f t="shared" si="17"/>
        <v xml:space="preserve"> </v>
      </c>
      <c r="L63" s="17" t="str">
        <f t="shared" si="18"/>
        <v xml:space="preserve"> </v>
      </c>
      <c r="M63" s="17" t="str">
        <f t="shared" si="15"/>
        <v/>
      </c>
      <c r="N63" s="21" t="str">
        <f t="shared" si="16"/>
        <v/>
      </c>
    </row>
    <row r="64" spans="1:14" ht="25.5" x14ac:dyDescent="0.2">
      <c r="A64" s="15"/>
      <c r="B64" s="28" t="s">
        <v>54</v>
      </c>
      <c r="C64" s="25">
        <v>1</v>
      </c>
      <c r="D64" s="16">
        <v>0</v>
      </c>
      <c r="E64" s="16">
        <v>2</v>
      </c>
      <c r="F64" s="16">
        <v>4</v>
      </c>
      <c r="G64" s="17">
        <f t="shared" si="11"/>
        <v>0.25</v>
      </c>
      <c r="H64" s="17" t="str">
        <f t="shared" si="12"/>
        <v/>
      </c>
      <c r="I64" s="17">
        <f t="shared" si="13"/>
        <v>0.16666666666666666</v>
      </c>
      <c r="J64" s="17">
        <f t="shared" si="14"/>
        <v>0.2</v>
      </c>
      <c r="K64" s="17">
        <f t="shared" si="17"/>
        <v>1</v>
      </c>
      <c r="L64" s="17">
        <f t="shared" si="18"/>
        <v>1</v>
      </c>
      <c r="M64" s="17">
        <f t="shared" si="15"/>
        <v>0.25</v>
      </c>
      <c r="N64" s="21" t="str">
        <f t="shared" si="16"/>
        <v/>
      </c>
    </row>
    <row r="65" spans="1:14" x14ac:dyDescent="0.2">
      <c r="A65" s="15"/>
      <c r="B65" s="28" t="s">
        <v>55</v>
      </c>
      <c r="C65" s="25">
        <v>0</v>
      </c>
      <c r="D65" s="16">
        <v>1</v>
      </c>
      <c r="E65" s="16"/>
      <c r="F65" s="16"/>
      <c r="G65" s="17" t="str">
        <f t="shared" si="11"/>
        <v/>
      </c>
      <c r="H65" s="17">
        <f t="shared" si="12"/>
        <v>0.1111111111111111</v>
      </c>
      <c r="I65" s="17" t="str">
        <f t="shared" si="13"/>
        <v/>
      </c>
      <c r="J65" s="17" t="str">
        <f t="shared" si="14"/>
        <v/>
      </c>
      <c r="K65" s="17" t="str">
        <f t="shared" si="17"/>
        <v xml:space="preserve"> </v>
      </c>
      <c r="L65" s="17">
        <f t="shared" si="18"/>
        <v>-1</v>
      </c>
      <c r="M65" s="17" t="str">
        <f t="shared" si="15"/>
        <v/>
      </c>
      <c r="N65" s="21">
        <f t="shared" si="16"/>
        <v>-0.1111111111111111</v>
      </c>
    </row>
    <row r="66" spans="1:14" x14ac:dyDescent="0.2">
      <c r="A66" s="15"/>
      <c r="B66" s="28" t="s">
        <v>56</v>
      </c>
      <c r="C66" s="25"/>
      <c r="D66" s="16"/>
      <c r="E66" s="16"/>
      <c r="F66" s="16"/>
      <c r="G66" s="17" t="str">
        <f t="shared" si="11"/>
        <v/>
      </c>
      <c r="H66" s="17" t="str">
        <f t="shared" si="12"/>
        <v/>
      </c>
      <c r="I66" s="17" t="str">
        <f t="shared" si="13"/>
        <v/>
      </c>
      <c r="J66" s="17" t="str">
        <f t="shared" si="14"/>
        <v/>
      </c>
      <c r="K66" s="17" t="str">
        <f t="shared" si="17"/>
        <v xml:space="preserve"> </v>
      </c>
      <c r="L66" s="17" t="str">
        <f t="shared" si="18"/>
        <v xml:space="preserve"> </v>
      </c>
      <c r="M66" s="17" t="str">
        <f t="shared" si="15"/>
        <v/>
      </c>
      <c r="N66" s="21" t="str">
        <f t="shared" si="16"/>
        <v/>
      </c>
    </row>
    <row r="67" spans="1:14" x14ac:dyDescent="0.2">
      <c r="A67" s="15"/>
      <c r="B67" s="28" t="s">
        <v>57</v>
      </c>
      <c r="C67" s="25">
        <v>0</v>
      </c>
      <c r="D67" s="16">
        <v>2</v>
      </c>
      <c r="E67" s="16"/>
      <c r="F67" s="16"/>
      <c r="G67" s="17" t="str">
        <f t="shared" si="11"/>
        <v/>
      </c>
      <c r="H67" s="17">
        <f t="shared" si="12"/>
        <v>0.22222222222222221</v>
      </c>
      <c r="I67" s="17" t="str">
        <f t="shared" si="13"/>
        <v/>
      </c>
      <c r="J67" s="17" t="str">
        <f t="shared" si="14"/>
        <v/>
      </c>
      <c r="K67" s="17" t="str">
        <f t="shared" si="17"/>
        <v xml:space="preserve"> </v>
      </c>
      <c r="L67" s="17">
        <f t="shared" si="18"/>
        <v>-1</v>
      </c>
      <c r="M67" s="17" t="str">
        <f t="shared" si="15"/>
        <v/>
      </c>
      <c r="N67" s="21">
        <f t="shared" si="16"/>
        <v>-0.22222222222222221</v>
      </c>
    </row>
    <row r="68" spans="1:14" x14ac:dyDescent="0.2">
      <c r="A68" s="15"/>
      <c r="B68" s="28" t="s">
        <v>58</v>
      </c>
      <c r="C68" s="25"/>
      <c r="D68" s="16"/>
      <c r="E68" s="16"/>
      <c r="F68" s="16"/>
      <c r="G68" s="17" t="str">
        <f t="shared" si="11"/>
        <v/>
      </c>
      <c r="H68" s="17" t="str">
        <f t="shared" si="12"/>
        <v/>
      </c>
      <c r="I68" s="17" t="str">
        <f t="shared" si="13"/>
        <v/>
      </c>
      <c r="J68" s="17" t="str">
        <f t="shared" si="14"/>
        <v/>
      </c>
      <c r="K68" s="17" t="str">
        <f t="shared" si="17"/>
        <v xml:space="preserve"> </v>
      </c>
      <c r="L68" s="17" t="str">
        <f t="shared" si="18"/>
        <v xml:space="preserve"> </v>
      </c>
      <c r="M68" s="17" t="str">
        <f t="shared" si="15"/>
        <v/>
      </c>
      <c r="N68" s="21" t="str">
        <f t="shared" si="16"/>
        <v/>
      </c>
    </row>
    <row r="69" spans="1:14" x14ac:dyDescent="0.2">
      <c r="A69" s="15"/>
      <c r="B69" s="28" t="s">
        <v>59</v>
      </c>
      <c r="C69" s="25"/>
      <c r="D69" s="16"/>
      <c r="E69" s="16"/>
      <c r="F69" s="16"/>
      <c r="G69" s="17" t="str">
        <f t="shared" si="11"/>
        <v/>
      </c>
      <c r="H69" s="17" t="str">
        <f t="shared" si="12"/>
        <v/>
      </c>
      <c r="I69" s="17" t="str">
        <f t="shared" si="13"/>
        <v/>
      </c>
      <c r="J69" s="17" t="str">
        <f t="shared" si="14"/>
        <v/>
      </c>
      <c r="K69" s="17" t="str">
        <f t="shared" si="17"/>
        <v xml:space="preserve"> </v>
      </c>
      <c r="L69" s="17" t="str">
        <f t="shared" si="18"/>
        <v xml:space="preserve"> </v>
      </c>
      <c r="M69" s="17" t="str">
        <f t="shared" si="15"/>
        <v/>
      </c>
      <c r="N69" s="21" t="str">
        <f t="shared" si="16"/>
        <v/>
      </c>
    </row>
    <row r="70" spans="1:14" x14ac:dyDescent="0.2">
      <c r="A70" s="15"/>
      <c r="B70" s="28" t="s">
        <v>60</v>
      </c>
      <c r="C70" s="25"/>
      <c r="D70" s="16"/>
      <c r="E70" s="16"/>
      <c r="F70" s="16"/>
      <c r="G70" s="17" t="str">
        <f t="shared" si="11"/>
        <v/>
      </c>
      <c r="H70" s="17" t="str">
        <f t="shared" si="12"/>
        <v/>
      </c>
      <c r="I70" s="17" t="str">
        <f t="shared" si="13"/>
        <v/>
      </c>
      <c r="J70" s="17" t="str">
        <f t="shared" si="14"/>
        <v/>
      </c>
      <c r="K70" s="17" t="str">
        <f t="shared" si="17"/>
        <v xml:space="preserve"> </v>
      </c>
      <c r="L70" s="17" t="str">
        <f t="shared" si="18"/>
        <v xml:space="preserve"> </v>
      </c>
      <c r="M70" s="17" t="str">
        <f t="shared" si="15"/>
        <v/>
      </c>
      <c r="N70" s="21" t="str">
        <f t="shared" si="16"/>
        <v/>
      </c>
    </row>
    <row r="71" spans="1:14" x14ac:dyDescent="0.2">
      <c r="A71" s="15"/>
      <c r="B71" s="28" t="s">
        <v>61</v>
      </c>
      <c r="C71" s="25">
        <v>0</v>
      </c>
      <c r="D71" s="16">
        <v>1</v>
      </c>
      <c r="E71" s="16">
        <v>0</v>
      </c>
      <c r="F71" s="16">
        <v>1</v>
      </c>
      <c r="G71" s="17" t="str">
        <f t="shared" si="11"/>
        <v/>
      </c>
      <c r="H71" s="17">
        <f t="shared" si="12"/>
        <v>0.1111111111111111</v>
      </c>
      <c r="I71" s="17" t="str">
        <f t="shared" si="13"/>
        <v/>
      </c>
      <c r="J71" s="17">
        <f t="shared" si="14"/>
        <v>0.05</v>
      </c>
      <c r="K71" s="17" t="str">
        <f t="shared" si="17"/>
        <v xml:space="preserve"> </v>
      </c>
      <c r="L71" s="17">
        <f t="shared" si="18"/>
        <v>0</v>
      </c>
      <c r="M71" s="17" t="str">
        <f t="shared" si="15"/>
        <v/>
      </c>
      <c r="N71" s="21">
        <f t="shared" si="16"/>
        <v>0</v>
      </c>
    </row>
    <row r="72" spans="1:14" x14ac:dyDescent="0.2">
      <c r="A72" s="15"/>
      <c r="B72" s="28" t="s">
        <v>62</v>
      </c>
      <c r="C72" s="25"/>
      <c r="D72" s="16"/>
      <c r="E72" s="16"/>
      <c r="F72" s="16"/>
      <c r="G72" s="17" t="str">
        <f t="shared" si="11"/>
        <v/>
      </c>
      <c r="H72" s="17" t="str">
        <f t="shared" si="12"/>
        <v/>
      </c>
      <c r="I72" s="17" t="str">
        <f t="shared" si="13"/>
        <v/>
      </c>
      <c r="J72" s="17" t="str">
        <f t="shared" si="14"/>
        <v/>
      </c>
      <c r="K72" s="17" t="str">
        <f t="shared" si="17"/>
        <v xml:space="preserve"> </v>
      </c>
      <c r="L72" s="17" t="str">
        <f t="shared" si="18"/>
        <v xml:space="preserve"> </v>
      </c>
      <c r="M72" s="17" t="str">
        <f t="shared" si="15"/>
        <v/>
      </c>
      <c r="N72" s="21" t="str">
        <f t="shared" si="16"/>
        <v/>
      </c>
    </row>
    <row r="73" spans="1:14" ht="15.75" thickBot="1" x14ac:dyDescent="0.25">
      <c r="A73" s="15"/>
      <c r="B73" s="29" t="s">
        <v>63</v>
      </c>
      <c r="C73" s="26"/>
      <c r="D73" s="22"/>
      <c r="E73" s="22">
        <v>1</v>
      </c>
      <c r="F73" s="22">
        <v>1</v>
      </c>
      <c r="G73" s="23" t="str">
        <f t="shared" si="11"/>
        <v/>
      </c>
      <c r="H73" s="23" t="str">
        <f t="shared" si="12"/>
        <v/>
      </c>
      <c r="I73" s="23">
        <f t="shared" si="13"/>
        <v>8.3333333333333329E-2</v>
      </c>
      <c r="J73" s="23">
        <f t="shared" si="14"/>
        <v>0.05</v>
      </c>
      <c r="K73" s="23">
        <f t="shared" si="17"/>
        <v>1</v>
      </c>
      <c r="L73" s="23">
        <f t="shared" si="18"/>
        <v>1</v>
      </c>
      <c r="M73" s="23" t="str">
        <f t="shared" si="15"/>
        <v/>
      </c>
      <c r="N73" s="24" t="str">
        <f t="shared" si="16"/>
        <v/>
      </c>
    </row>
    <row r="74" spans="1:14" x14ac:dyDescent="0.2">
      <c r="A74" s="14"/>
    </row>
    <row r="75" spans="1:14" x14ac:dyDescent="0.2">
      <c r="A75" s="14"/>
    </row>
    <row r="76" spans="1:14" x14ac:dyDescent="0.2">
      <c r="A76" s="14"/>
    </row>
    <row r="77" spans="1:14" ht="15.75" thickBot="1" x14ac:dyDescent="0.25">
      <c r="A77" s="14"/>
    </row>
    <row r="78" spans="1:14" ht="29.25" customHeight="1" thickBot="1" x14ac:dyDescent="0.25">
      <c r="A78" s="15"/>
      <c r="B78" s="46" t="s">
        <v>2</v>
      </c>
      <c r="C78" s="55" t="s">
        <v>665</v>
      </c>
      <c r="D78" s="52"/>
      <c r="E78" s="52"/>
      <c r="F78" s="56"/>
      <c r="G78" s="59" t="s">
        <v>3</v>
      </c>
      <c r="H78" s="52"/>
      <c r="I78" s="52"/>
      <c r="J78" s="52"/>
      <c r="K78" s="46" t="s">
        <v>667</v>
      </c>
      <c r="L78" s="47"/>
      <c r="M78" s="60" t="s">
        <v>4</v>
      </c>
      <c r="N78" s="47"/>
    </row>
    <row r="79" spans="1:14" ht="15.75" thickBot="1" x14ac:dyDescent="0.25">
      <c r="A79" s="14"/>
      <c r="B79" s="57"/>
      <c r="C79" s="44">
        <v>2022</v>
      </c>
      <c r="D79" s="45"/>
      <c r="E79" s="61">
        <v>2023</v>
      </c>
      <c r="F79" s="37"/>
      <c r="G79" s="44">
        <v>2022</v>
      </c>
      <c r="H79" s="45"/>
      <c r="I79" s="61">
        <v>2023</v>
      </c>
      <c r="J79" s="37"/>
      <c r="K79" s="48"/>
      <c r="L79" s="49"/>
      <c r="M79" s="37"/>
      <c r="N79" s="49"/>
    </row>
    <row r="80" spans="1:14" ht="15.75" thickBot="1" x14ac:dyDescent="0.25">
      <c r="A80" s="15"/>
      <c r="B80" s="58"/>
      <c r="C80" s="18" t="s">
        <v>5</v>
      </c>
      <c r="D80" s="19" t="s">
        <v>6</v>
      </c>
      <c r="E80" s="18" t="s">
        <v>5</v>
      </c>
      <c r="F80" s="18" t="s">
        <v>6</v>
      </c>
      <c r="G80" s="18" t="s">
        <v>5</v>
      </c>
      <c r="H80" s="18" t="s">
        <v>6</v>
      </c>
      <c r="I80" s="20" t="s">
        <v>5</v>
      </c>
      <c r="J80" s="18" t="s">
        <v>6</v>
      </c>
      <c r="K80" s="18" t="s">
        <v>5</v>
      </c>
      <c r="L80" s="18" t="s">
        <v>6</v>
      </c>
      <c r="M80" s="18" t="s">
        <v>5</v>
      </c>
      <c r="N80" s="13" t="s">
        <v>6</v>
      </c>
    </row>
    <row r="81" spans="1:14" ht="15.75" thickBot="1" x14ac:dyDescent="0.25">
      <c r="A81" s="15"/>
      <c r="B81" s="7" t="s">
        <v>8</v>
      </c>
      <c r="C81" s="10">
        <f>SUM(C82:C180)</f>
        <v>154</v>
      </c>
      <c r="D81" s="10">
        <f>SUM(D82:D180)</f>
        <v>132</v>
      </c>
      <c r="E81" s="10">
        <f>SUM(E82:E180)</f>
        <v>200</v>
      </c>
      <c r="F81" s="9">
        <f>SUM(F82:F180)</f>
        <v>202</v>
      </c>
      <c r="G81" s="12">
        <f t="shared" ref="G81:G112" si="19">+IF(C81=0,"",C81/C$81)</f>
        <v>1</v>
      </c>
      <c r="H81" s="12">
        <f t="shared" ref="H81:H112" si="20">+IF(D81=0,"",D81/D$81)</f>
        <v>1</v>
      </c>
      <c r="I81" s="12">
        <f t="shared" ref="I81:I112" si="21">+IF(E81=0,"",E81/E$81)</f>
        <v>1</v>
      </c>
      <c r="J81" s="12">
        <f t="shared" ref="J81:J112" si="22">+IF(F81=0,"",F81/F$81)</f>
        <v>1</v>
      </c>
      <c r="K81" s="12">
        <f>+IF(AND(C81=0,E81=0),"",IF(C81=0,1,IF(E81=0,-1,(E81-C81)/C81)))</f>
        <v>0.29870129870129869</v>
      </c>
      <c r="L81" s="11">
        <f>+IF(AND(D81=0,F81=0),"",IF(D81=0,1,IF(F81=0,-1,(F81-D81)/D81)))</f>
        <v>0.53030303030303028</v>
      </c>
      <c r="M81" s="12">
        <f t="shared" ref="M81:M112" si="23">+IF(OR(AND(G81=""),(K81="")),"",G81*K81)</f>
        <v>0.29870129870129869</v>
      </c>
      <c r="N81" s="12">
        <f t="shared" ref="N81:N112" si="24">+IF(OR(AND(H81=""),(L81="")),"",H81*L81)</f>
        <v>0.53030303030303028</v>
      </c>
    </row>
    <row r="82" spans="1:14" x14ac:dyDescent="0.2">
      <c r="A82" s="15"/>
      <c r="B82" s="27" t="s">
        <v>64</v>
      </c>
      <c r="C82" s="30">
        <v>2</v>
      </c>
      <c r="D82" s="31">
        <v>2</v>
      </c>
      <c r="E82" s="16">
        <v>4</v>
      </c>
      <c r="F82" s="16">
        <v>1</v>
      </c>
      <c r="G82" s="32">
        <f t="shared" si="19"/>
        <v>1.2987012987012988E-2</v>
      </c>
      <c r="H82" s="32">
        <f t="shared" si="20"/>
        <v>1.5151515151515152E-2</v>
      </c>
      <c r="I82" s="32">
        <f t="shared" si="21"/>
        <v>0.02</v>
      </c>
      <c r="J82" s="32">
        <f t="shared" si="22"/>
        <v>4.9504950495049506E-3</v>
      </c>
      <c r="K82" s="32">
        <f t="shared" ref="K82:K113" si="25">+IF(AND(C82=0,E82=0)," ",IF(C82=0,1,IF(E82=0,-1,(E82-C82)/C82)))</f>
        <v>1</v>
      </c>
      <c r="L82" s="32">
        <f t="shared" ref="L82:L113" si="26">+IF(AND(D82=0,F82=0)," ",IF(D82=0,1,IF(F82=0,-1,(F82-D82)/D82)))</f>
        <v>-0.5</v>
      </c>
      <c r="M82" s="32">
        <f t="shared" si="23"/>
        <v>1.2987012987012988E-2</v>
      </c>
      <c r="N82" s="33">
        <f t="shared" si="24"/>
        <v>-7.575757575757576E-3</v>
      </c>
    </row>
    <row r="83" spans="1:14" ht="26.25" customHeight="1" x14ac:dyDescent="0.2">
      <c r="A83" s="15"/>
      <c r="B83" s="28" t="s">
        <v>65</v>
      </c>
      <c r="C83" s="25">
        <v>0</v>
      </c>
      <c r="D83" s="16">
        <v>1</v>
      </c>
      <c r="E83" s="16">
        <v>0</v>
      </c>
      <c r="F83" s="16">
        <v>1</v>
      </c>
      <c r="G83" s="17" t="str">
        <f t="shared" si="19"/>
        <v/>
      </c>
      <c r="H83" s="17">
        <f t="shared" si="20"/>
        <v>7.575757575757576E-3</v>
      </c>
      <c r="I83" s="17" t="str">
        <f t="shared" si="21"/>
        <v/>
      </c>
      <c r="J83" s="17">
        <f t="shared" si="22"/>
        <v>4.9504950495049506E-3</v>
      </c>
      <c r="K83" s="17" t="str">
        <f t="shared" si="25"/>
        <v xml:space="preserve"> </v>
      </c>
      <c r="L83" s="17">
        <f t="shared" si="26"/>
        <v>0</v>
      </c>
      <c r="M83" s="17" t="str">
        <f t="shared" si="23"/>
        <v/>
      </c>
      <c r="N83" s="21">
        <f t="shared" si="24"/>
        <v>0</v>
      </c>
    </row>
    <row r="84" spans="1:14" x14ac:dyDescent="0.2">
      <c r="A84" s="15"/>
      <c r="B84" s="28" t="s">
        <v>66</v>
      </c>
      <c r="C84" s="25">
        <v>0</v>
      </c>
      <c r="D84" s="16">
        <v>1</v>
      </c>
      <c r="E84" s="16">
        <v>2</v>
      </c>
      <c r="F84" s="16">
        <v>2</v>
      </c>
      <c r="G84" s="17" t="str">
        <f t="shared" si="19"/>
        <v/>
      </c>
      <c r="H84" s="17">
        <f t="shared" si="20"/>
        <v>7.575757575757576E-3</v>
      </c>
      <c r="I84" s="17">
        <f t="shared" si="21"/>
        <v>0.01</v>
      </c>
      <c r="J84" s="17">
        <f t="shared" si="22"/>
        <v>9.9009900990099011E-3</v>
      </c>
      <c r="K84" s="17">
        <f t="shared" si="25"/>
        <v>1</v>
      </c>
      <c r="L84" s="17">
        <f t="shared" si="26"/>
        <v>1</v>
      </c>
      <c r="M84" s="17" t="str">
        <f t="shared" si="23"/>
        <v/>
      </c>
      <c r="N84" s="21">
        <f t="shared" si="24"/>
        <v>7.575757575757576E-3</v>
      </c>
    </row>
    <row r="85" spans="1:14" x14ac:dyDescent="0.2">
      <c r="A85" s="15"/>
      <c r="B85" s="28" t="s">
        <v>67</v>
      </c>
      <c r="C85" s="25">
        <v>3</v>
      </c>
      <c r="D85" s="16">
        <v>3</v>
      </c>
      <c r="E85" s="16">
        <v>4</v>
      </c>
      <c r="F85" s="16">
        <v>3</v>
      </c>
      <c r="G85" s="17">
        <f t="shared" si="19"/>
        <v>1.948051948051948E-2</v>
      </c>
      <c r="H85" s="17">
        <f t="shared" si="20"/>
        <v>2.2727272727272728E-2</v>
      </c>
      <c r="I85" s="17">
        <f t="shared" si="21"/>
        <v>0.02</v>
      </c>
      <c r="J85" s="17">
        <f t="shared" si="22"/>
        <v>1.4851485148514851E-2</v>
      </c>
      <c r="K85" s="17">
        <f t="shared" si="25"/>
        <v>0.33333333333333331</v>
      </c>
      <c r="L85" s="17">
        <f t="shared" si="26"/>
        <v>0</v>
      </c>
      <c r="M85" s="17">
        <f t="shared" si="23"/>
        <v>6.4935064935064931E-3</v>
      </c>
      <c r="N85" s="21">
        <f t="shared" si="24"/>
        <v>0</v>
      </c>
    </row>
    <row r="86" spans="1:14" ht="25.5" x14ac:dyDescent="0.2">
      <c r="A86" s="15"/>
      <c r="B86" s="28" t="s">
        <v>68</v>
      </c>
      <c r="C86" s="25">
        <v>20</v>
      </c>
      <c r="D86" s="16">
        <v>9</v>
      </c>
      <c r="E86" s="16">
        <v>12</v>
      </c>
      <c r="F86" s="16">
        <v>11</v>
      </c>
      <c r="G86" s="17">
        <f t="shared" si="19"/>
        <v>0.12987012987012986</v>
      </c>
      <c r="H86" s="17">
        <f t="shared" si="20"/>
        <v>6.8181818181818177E-2</v>
      </c>
      <c r="I86" s="17">
        <f t="shared" si="21"/>
        <v>0.06</v>
      </c>
      <c r="J86" s="17">
        <f t="shared" si="22"/>
        <v>5.4455445544554455E-2</v>
      </c>
      <c r="K86" s="17">
        <f t="shared" si="25"/>
        <v>-0.4</v>
      </c>
      <c r="L86" s="17">
        <f t="shared" si="26"/>
        <v>0.22222222222222221</v>
      </c>
      <c r="M86" s="17">
        <f t="shared" si="23"/>
        <v>-5.1948051948051945E-2</v>
      </c>
      <c r="N86" s="21">
        <f t="shared" si="24"/>
        <v>1.515151515151515E-2</v>
      </c>
    </row>
    <row r="87" spans="1:14" x14ac:dyDescent="0.2">
      <c r="A87" s="15"/>
      <c r="B87" s="28" t="s">
        <v>69</v>
      </c>
      <c r="C87" s="25"/>
      <c r="D87" s="16"/>
      <c r="E87" s="16"/>
      <c r="F87" s="16"/>
      <c r="G87" s="17" t="str">
        <f t="shared" si="19"/>
        <v/>
      </c>
      <c r="H87" s="17" t="str">
        <f t="shared" si="20"/>
        <v/>
      </c>
      <c r="I87" s="17" t="str">
        <f t="shared" si="21"/>
        <v/>
      </c>
      <c r="J87" s="17" t="str">
        <f t="shared" si="22"/>
        <v/>
      </c>
      <c r="K87" s="17" t="str">
        <f t="shared" si="25"/>
        <v xml:space="preserve"> </v>
      </c>
      <c r="L87" s="17" t="str">
        <f t="shared" si="26"/>
        <v xml:space="preserve"> </v>
      </c>
      <c r="M87" s="17" t="str">
        <f t="shared" si="23"/>
        <v/>
      </c>
      <c r="N87" s="21" t="str">
        <f t="shared" si="24"/>
        <v/>
      </c>
    </row>
    <row r="88" spans="1:14" x14ac:dyDescent="0.2">
      <c r="A88" s="15"/>
      <c r="B88" s="28" t="s">
        <v>70</v>
      </c>
      <c r="C88" s="25">
        <v>1</v>
      </c>
      <c r="D88" s="16">
        <v>0</v>
      </c>
      <c r="E88" s="16"/>
      <c r="F88" s="16"/>
      <c r="G88" s="17">
        <f t="shared" si="19"/>
        <v>6.4935064935064939E-3</v>
      </c>
      <c r="H88" s="17" t="str">
        <f t="shared" si="20"/>
        <v/>
      </c>
      <c r="I88" s="17" t="str">
        <f t="shared" si="21"/>
        <v/>
      </c>
      <c r="J88" s="17" t="str">
        <f t="shared" si="22"/>
        <v/>
      </c>
      <c r="K88" s="17">
        <f t="shared" si="25"/>
        <v>-1</v>
      </c>
      <c r="L88" s="17" t="str">
        <f t="shared" si="26"/>
        <v xml:space="preserve"> </v>
      </c>
      <c r="M88" s="17">
        <f t="shared" si="23"/>
        <v>-6.4935064935064939E-3</v>
      </c>
      <c r="N88" s="21" t="str">
        <f t="shared" si="24"/>
        <v/>
      </c>
    </row>
    <row r="89" spans="1:14" ht="25.5" customHeight="1" x14ac:dyDescent="0.2">
      <c r="A89" s="15"/>
      <c r="B89" s="28" t="s">
        <v>71</v>
      </c>
      <c r="C89" s="25"/>
      <c r="D89" s="16"/>
      <c r="E89" s="16">
        <v>0</v>
      </c>
      <c r="F89" s="16">
        <v>2</v>
      </c>
      <c r="G89" s="17" t="str">
        <f t="shared" si="19"/>
        <v/>
      </c>
      <c r="H89" s="17" t="str">
        <f t="shared" si="20"/>
        <v/>
      </c>
      <c r="I89" s="17" t="str">
        <f t="shared" si="21"/>
        <v/>
      </c>
      <c r="J89" s="17">
        <f t="shared" si="22"/>
        <v>9.9009900990099011E-3</v>
      </c>
      <c r="K89" s="17" t="str">
        <f t="shared" si="25"/>
        <v xml:space="preserve"> </v>
      </c>
      <c r="L89" s="17">
        <f t="shared" si="26"/>
        <v>1</v>
      </c>
      <c r="M89" s="17" t="str">
        <f t="shared" si="23"/>
        <v/>
      </c>
      <c r="N89" s="21" t="str">
        <f t="shared" si="24"/>
        <v/>
      </c>
    </row>
    <row r="90" spans="1:14" ht="25.5" customHeight="1" x14ac:dyDescent="0.2">
      <c r="A90" s="15"/>
      <c r="B90" s="28" t="s">
        <v>72</v>
      </c>
      <c r="C90" s="25"/>
      <c r="D90" s="16"/>
      <c r="E90" s="16">
        <v>10</v>
      </c>
      <c r="F90" s="16">
        <v>12</v>
      </c>
      <c r="G90" s="17" t="str">
        <f t="shared" si="19"/>
        <v/>
      </c>
      <c r="H90" s="17" t="str">
        <f t="shared" si="20"/>
        <v/>
      </c>
      <c r="I90" s="17">
        <f t="shared" si="21"/>
        <v>0.05</v>
      </c>
      <c r="J90" s="17">
        <f t="shared" si="22"/>
        <v>5.9405940594059403E-2</v>
      </c>
      <c r="K90" s="17">
        <f t="shared" si="25"/>
        <v>1</v>
      </c>
      <c r="L90" s="17">
        <f t="shared" si="26"/>
        <v>1</v>
      </c>
      <c r="M90" s="17" t="str">
        <f t="shared" si="23"/>
        <v/>
      </c>
      <c r="N90" s="21" t="str">
        <f t="shared" si="24"/>
        <v/>
      </c>
    </row>
    <row r="91" spans="1:14" x14ac:dyDescent="0.2">
      <c r="A91" s="15"/>
      <c r="B91" s="28" t="s">
        <v>73</v>
      </c>
      <c r="C91" s="25"/>
      <c r="D91" s="16"/>
      <c r="E91" s="16"/>
      <c r="F91" s="16"/>
      <c r="G91" s="17" t="str">
        <f t="shared" si="19"/>
        <v/>
      </c>
      <c r="H91" s="17" t="str">
        <f t="shared" si="20"/>
        <v/>
      </c>
      <c r="I91" s="17" t="str">
        <f t="shared" si="21"/>
        <v/>
      </c>
      <c r="J91" s="17" t="str">
        <f t="shared" si="22"/>
        <v/>
      </c>
      <c r="K91" s="17" t="str">
        <f t="shared" si="25"/>
        <v xml:space="preserve"> </v>
      </c>
      <c r="L91" s="17" t="str">
        <f t="shared" si="26"/>
        <v xml:space="preserve"> </v>
      </c>
      <c r="M91" s="17" t="str">
        <f t="shared" si="23"/>
        <v/>
      </c>
      <c r="N91" s="21" t="str">
        <f t="shared" si="24"/>
        <v/>
      </c>
    </row>
    <row r="92" spans="1:14" x14ac:dyDescent="0.2">
      <c r="A92" s="15"/>
      <c r="B92" s="28" t="s">
        <v>74</v>
      </c>
      <c r="C92" s="25"/>
      <c r="D92" s="16"/>
      <c r="E92" s="16"/>
      <c r="F92" s="16"/>
      <c r="G92" s="17" t="str">
        <f t="shared" si="19"/>
        <v/>
      </c>
      <c r="H92" s="17" t="str">
        <f t="shared" si="20"/>
        <v/>
      </c>
      <c r="I92" s="17" t="str">
        <f t="shared" si="21"/>
        <v/>
      </c>
      <c r="J92" s="17" t="str">
        <f t="shared" si="22"/>
        <v/>
      </c>
      <c r="K92" s="17" t="str">
        <f t="shared" si="25"/>
        <v xml:space="preserve"> </v>
      </c>
      <c r="L92" s="17" t="str">
        <f t="shared" si="26"/>
        <v xml:space="preserve"> </v>
      </c>
      <c r="M92" s="17" t="str">
        <f t="shared" si="23"/>
        <v/>
      </c>
      <c r="N92" s="21" t="str">
        <f t="shared" si="24"/>
        <v/>
      </c>
    </row>
    <row r="93" spans="1:14" x14ac:dyDescent="0.2">
      <c r="A93" s="15"/>
      <c r="B93" s="28" t="s">
        <v>75</v>
      </c>
      <c r="C93" s="25">
        <v>0</v>
      </c>
      <c r="D93" s="16">
        <v>1</v>
      </c>
      <c r="E93" s="16"/>
      <c r="F93" s="16"/>
      <c r="G93" s="17" t="str">
        <f t="shared" si="19"/>
        <v/>
      </c>
      <c r="H93" s="17">
        <f t="shared" si="20"/>
        <v>7.575757575757576E-3</v>
      </c>
      <c r="I93" s="17" t="str">
        <f t="shared" si="21"/>
        <v/>
      </c>
      <c r="J93" s="17" t="str">
        <f t="shared" si="22"/>
        <v/>
      </c>
      <c r="K93" s="17" t="str">
        <f t="shared" si="25"/>
        <v xml:space="preserve"> </v>
      </c>
      <c r="L93" s="17">
        <f t="shared" si="26"/>
        <v>-1</v>
      </c>
      <c r="M93" s="17" t="str">
        <f t="shared" si="23"/>
        <v/>
      </c>
      <c r="N93" s="21">
        <f t="shared" si="24"/>
        <v>-7.575757575757576E-3</v>
      </c>
    </row>
    <row r="94" spans="1:14" x14ac:dyDescent="0.2">
      <c r="A94" s="15"/>
      <c r="B94" s="28" t="s">
        <v>76</v>
      </c>
      <c r="C94" s="25"/>
      <c r="D94" s="16"/>
      <c r="E94" s="16"/>
      <c r="F94" s="16"/>
      <c r="G94" s="17" t="str">
        <f t="shared" si="19"/>
        <v/>
      </c>
      <c r="H94" s="17" t="str">
        <f t="shared" si="20"/>
        <v/>
      </c>
      <c r="I94" s="17" t="str">
        <f t="shared" si="21"/>
        <v/>
      </c>
      <c r="J94" s="17" t="str">
        <f t="shared" si="22"/>
        <v/>
      </c>
      <c r="K94" s="17" t="str">
        <f t="shared" si="25"/>
        <v xml:space="preserve"> </v>
      </c>
      <c r="L94" s="17" t="str">
        <f t="shared" si="26"/>
        <v xml:space="preserve"> </v>
      </c>
      <c r="M94" s="17" t="str">
        <f t="shared" si="23"/>
        <v/>
      </c>
      <c r="N94" s="21" t="str">
        <f t="shared" si="24"/>
        <v/>
      </c>
    </row>
    <row r="95" spans="1:14" x14ac:dyDescent="0.2">
      <c r="A95" s="15"/>
      <c r="B95" s="28" t="s">
        <v>77</v>
      </c>
      <c r="C95" s="25"/>
      <c r="D95" s="16"/>
      <c r="E95" s="16"/>
      <c r="F95" s="16"/>
      <c r="G95" s="17" t="str">
        <f t="shared" si="19"/>
        <v/>
      </c>
      <c r="H95" s="17" t="str">
        <f t="shared" si="20"/>
        <v/>
      </c>
      <c r="I95" s="17" t="str">
        <f t="shared" si="21"/>
        <v/>
      </c>
      <c r="J95" s="17" t="str">
        <f t="shared" si="22"/>
        <v/>
      </c>
      <c r="K95" s="17" t="str">
        <f t="shared" si="25"/>
        <v xml:space="preserve"> </v>
      </c>
      <c r="L95" s="17" t="str">
        <f t="shared" si="26"/>
        <v xml:space="preserve"> </v>
      </c>
      <c r="M95" s="17" t="str">
        <f t="shared" si="23"/>
        <v/>
      </c>
      <c r="N95" s="21" t="str">
        <f t="shared" si="24"/>
        <v/>
      </c>
    </row>
    <row r="96" spans="1:14" x14ac:dyDescent="0.2">
      <c r="A96" s="15"/>
      <c r="B96" s="28" t="s">
        <v>78</v>
      </c>
      <c r="C96" s="25"/>
      <c r="D96" s="16"/>
      <c r="E96" s="16"/>
      <c r="F96" s="16"/>
      <c r="G96" s="17" t="str">
        <f t="shared" si="19"/>
        <v/>
      </c>
      <c r="H96" s="17" t="str">
        <f t="shared" si="20"/>
        <v/>
      </c>
      <c r="I96" s="17" t="str">
        <f t="shared" si="21"/>
        <v/>
      </c>
      <c r="J96" s="17" t="str">
        <f t="shared" si="22"/>
        <v/>
      </c>
      <c r="K96" s="17" t="str">
        <f t="shared" si="25"/>
        <v xml:space="preserve"> </v>
      </c>
      <c r="L96" s="17" t="str">
        <f t="shared" si="26"/>
        <v xml:space="preserve"> </v>
      </c>
      <c r="M96" s="17" t="str">
        <f t="shared" si="23"/>
        <v/>
      </c>
      <c r="N96" s="21" t="str">
        <f t="shared" si="24"/>
        <v/>
      </c>
    </row>
    <row r="97" spans="1:14" x14ac:dyDescent="0.2">
      <c r="A97" s="15"/>
      <c r="B97" s="28" t="s">
        <v>79</v>
      </c>
      <c r="C97" s="25">
        <v>3</v>
      </c>
      <c r="D97" s="16">
        <v>0</v>
      </c>
      <c r="E97" s="16">
        <v>1</v>
      </c>
      <c r="F97" s="16">
        <v>0</v>
      </c>
      <c r="G97" s="17">
        <f t="shared" si="19"/>
        <v>1.948051948051948E-2</v>
      </c>
      <c r="H97" s="17" t="str">
        <f t="shared" si="20"/>
        <v/>
      </c>
      <c r="I97" s="17">
        <f t="shared" si="21"/>
        <v>5.0000000000000001E-3</v>
      </c>
      <c r="J97" s="17" t="str">
        <f t="shared" si="22"/>
        <v/>
      </c>
      <c r="K97" s="17">
        <f t="shared" si="25"/>
        <v>-0.66666666666666663</v>
      </c>
      <c r="L97" s="17" t="str">
        <f t="shared" si="26"/>
        <v xml:space="preserve"> </v>
      </c>
      <c r="M97" s="17">
        <f t="shared" si="23"/>
        <v>-1.2987012987012986E-2</v>
      </c>
      <c r="N97" s="21" t="str">
        <f t="shared" si="24"/>
        <v/>
      </c>
    </row>
    <row r="98" spans="1:14" x14ac:dyDescent="0.2">
      <c r="A98" s="15"/>
      <c r="B98" s="28" t="s">
        <v>80</v>
      </c>
      <c r="C98" s="25"/>
      <c r="D98" s="16"/>
      <c r="E98" s="16"/>
      <c r="F98" s="16"/>
      <c r="G98" s="17" t="str">
        <f t="shared" si="19"/>
        <v/>
      </c>
      <c r="H98" s="17" t="str">
        <f t="shared" si="20"/>
        <v/>
      </c>
      <c r="I98" s="17" t="str">
        <f t="shared" si="21"/>
        <v/>
      </c>
      <c r="J98" s="17" t="str">
        <f t="shared" si="22"/>
        <v/>
      </c>
      <c r="K98" s="17" t="str">
        <f t="shared" si="25"/>
        <v xml:space="preserve"> </v>
      </c>
      <c r="L98" s="17" t="str">
        <f t="shared" si="26"/>
        <v xml:space="preserve"> </v>
      </c>
      <c r="M98" s="17" t="str">
        <f t="shared" si="23"/>
        <v/>
      </c>
      <c r="N98" s="21" t="str">
        <f t="shared" si="24"/>
        <v/>
      </c>
    </row>
    <row r="99" spans="1:14" x14ac:dyDescent="0.2">
      <c r="A99" s="15"/>
      <c r="B99" s="28" t="s">
        <v>81</v>
      </c>
      <c r="C99" s="25">
        <v>2</v>
      </c>
      <c r="D99" s="16">
        <v>1</v>
      </c>
      <c r="E99" s="16">
        <v>1</v>
      </c>
      <c r="F99" s="16">
        <v>5</v>
      </c>
      <c r="G99" s="17">
        <f t="shared" si="19"/>
        <v>1.2987012987012988E-2</v>
      </c>
      <c r="H99" s="17">
        <f t="shared" si="20"/>
        <v>7.575757575757576E-3</v>
      </c>
      <c r="I99" s="17">
        <f t="shared" si="21"/>
        <v>5.0000000000000001E-3</v>
      </c>
      <c r="J99" s="17">
        <f t="shared" si="22"/>
        <v>2.4752475247524754E-2</v>
      </c>
      <c r="K99" s="17">
        <f t="shared" si="25"/>
        <v>-0.5</v>
      </c>
      <c r="L99" s="17">
        <f t="shared" si="26"/>
        <v>4</v>
      </c>
      <c r="M99" s="17">
        <f t="shared" si="23"/>
        <v>-6.4935064935064939E-3</v>
      </c>
      <c r="N99" s="21">
        <f t="shared" si="24"/>
        <v>3.0303030303030304E-2</v>
      </c>
    </row>
    <row r="100" spans="1:14" x14ac:dyDescent="0.2">
      <c r="A100" s="15"/>
      <c r="B100" s="28" t="s">
        <v>82</v>
      </c>
      <c r="C100" s="25">
        <v>7</v>
      </c>
      <c r="D100" s="16">
        <v>7</v>
      </c>
      <c r="E100" s="16">
        <v>70</v>
      </c>
      <c r="F100" s="16">
        <v>58</v>
      </c>
      <c r="G100" s="17">
        <f t="shared" si="19"/>
        <v>4.5454545454545456E-2</v>
      </c>
      <c r="H100" s="17">
        <f t="shared" si="20"/>
        <v>5.3030303030303032E-2</v>
      </c>
      <c r="I100" s="17">
        <f t="shared" si="21"/>
        <v>0.35</v>
      </c>
      <c r="J100" s="17">
        <f t="shared" si="22"/>
        <v>0.28712871287128711</v>
      </c>
      <c r="K100" s="17">
        <f t="shared" si="25"/>
        <v>9</v>
      </c>
      <c r="L100" s="17">
        <f t="shared" si="26"/>
        <v>7.2857142857142856</v>
      </c>
      <c r="M100" s="17">
        <f t="shared" si="23"/>
        <v>0.40909090909090912</v>
      </c>
      <c r="N100" s="21">
        <f t="shared" si="24"/>
        <v>0.38636363636363635</v>
      </c>
    </row>
    <row r="101" spans="1:14" x14ac:dyDescent="0.2">
      <c r="A101" s="15"/>
      <c r="B101" s="28" t="s">
        <v>83</v>
      </c>
      <c r="C101" s="25">
        <v>0</v>
      </c>
      <c r="D101" s="16">
        <v>1</v>
      </c>
      <c r="E101" s="16">
        <v>6</v>
      </c>
      <c r="F101" s="16">
        <v>7</v>
      </c>
      <c r="G101" s="17" t="str">
        <f t="shared" si="19"/>
        <v/>
      </c>
      <c r="H101" s="17">
        <f t="shared" si="20"/>
        <v>7.575757575757576E-3</v>
      </c>
      <c r="I101" s="17">
        <f t="shared" si="21"/>
        <v>0.03</v>
      </c>
      <c r="J101" s="17">
        <f t="shared" si="22"/>
        <v>3.4653465346534656E-2</v>
      </c>
      <c r="K101" s="17">
        <f t="shared" si="25"/>
        <v>1</v>
      </c>
      <c r="L101" s="17">
        <f t="shared" si="26"/>
        <v>6</v>
      </c>
      <c r="M101" s="17" t="str">
        <f t="shared" si="23"/>
        <v/>
      </c>
      <c r="N101" s="21">
        <f t="shared" si="24"/>
        <v>4.5454545454545456E-2</v>
      </c>
    </row>
    <row r="102" spans="1:14" x14ac:dyDescent="0.2">
      <c r="A102" s="15"/>
      <c r="B102" s="28" t="s">
        <v>84</v>
      </c>
      <c r="C102" s="25">
        <v>15</v>
      </c>
      <c r="D102" s="16">
        <v>20</v>
      </c>
      <c r="E102" s="16">
        <v>2</v>
      </c>
      <c r="F102" s="16">
        <v>3</v>
      </c>
      <c r="G102" s="17">
        <f t="shared" si="19"/>
        <v>9.7402597402597407E-2</v>
      </c>
      <c r="H102" s="17">
        <f t="shared" si="20"/>
        <v>0.15151515151515152</v>
      </c>
      <c r="I102" s="17">
        <f t="shared" si="21"/>
        <v>0.01</v>
      </c>
      <c r="J102" s="17">
        <f t="shared" si="22"/>
        <v>1.4851485148514851E-2</v>
      </c>
      <c r="K102" s="17">
        <f t="shared" si="25"/>
        <v>-0.8666666666666667</v>
      </c>
      <c r="L102" s="17">
        <f t="shared" si="26"/>
        <v>-0.85</v>
      </c>
      <c r="M102" s="17">
        <f t="shared" si="23"/>
        <v>-8.4415584415584416E-2</v>
      </c>
      <c r="N102" s="21">
        <f t="shared" si="24"/>
        <v>-0.12878787878787878</v>
      </c>
    </row>
    <row r="103" spans="1:14" x14ac:dyDescent="0.2">
      <c r="A103" s="15"/>
      <c r="B103" s="28" t="s">
        <v>85</v>
      </c>
      <c r="C103" s="25">
        <v>4</v>
      </c>
      <c r="D103" s="16">
        <v>14</v>
      </c>
      <c r="E103" s="16">
        <v>5</v>
      </c>
      <c r="F103" s="16">
        <v>16</v>
      </c>
      <c r="G103" s="17">
        <f t="shared" si="19"/>
        <v>2.5974025974025976E-2</v>
      </c>
      <c r="H103" s="17">
        <f t="shared" si="20"/>
        <v>0.10606060606060606</v>
      </c>
      <c r="I103" s="17">
        <f t="shared" si="21"/>
        <v>2.5000000000000001E-2</v>
      </c>
      <c r="J103" s="17">
        <f t="shared" si="22"/>
        <v>7.9207920792079209E-2</v>
      </c>
      <c r="K103" s="17">
        <f t="shared" si="25"/>
        <v>0.25</v>
      </c>
      <c r="L103" s="17">
        <f t="shared" si="26"/>
        <v>0.14285714285714285</v>
      </c>
      <c r="M103" s="17">
        <f t="shared" si="23"/>
        <v>6.4935064935064939E-3</v>
      </c>
      <c r="N103" s="21">
        <f t="shared" si="24"/>
        <v>1.5151515151515152E-2</v>
      </c>
    </row>
    <row r="104" spans="1:14" x14ac:dyDescent="0.2">
      <c r="A104" s="15"/>
      <c r="B104" s="28" t="s">
        <v>86</v>
      </c>
      <c r="C104" s="25">
        <v>0</v>
      </c>
      <c r="D104" s="16">
        <v>2</v>
      </c>
      <c r="E104" s="16"/>
      <c r="F104" s="16"/>
      <c r="G104" s="17" t="str">
        <f t="shared" si="19"/>
        <v/>
      </c>
      <c r="H104" s="17">
        <f t="shared" si="20"/>
        <v>1.5151515151515152E-2</v>
      </c>
      <c r="I104" s="17" t="str">
        <f t="shared" si="21"/>
        <v/>
      </c>
      <c r="J104" s="17" t="str">
        <f t="shared" si="22"/>
        <v/>
      </c>
      <c r="K104" s="17" t="str">
        <f t="shared" si="25"/>
        <v xml:space="preserve"> </v>
      </c>
      <c r="L104" s="17">
        <f t="shared" si="26"/>
        <v>-1</v>
      </c>
      <c r="M104" s="17" t="str">
        <f t="shared" si="23"/>
        <v/>
      </c>
      <c r="N104" s="21">
        <f t="shared" si="24"/>
        <v>-1.5151515151515152E-2</v>
      </c>
    </row>
    <row r="105" spans="1:14" x14ac:dyDescent="0.2">
      <c r="A105" s="15"/>
      <c r="B105" s="28" t="s">
        <v>87</v>
      </c>
      <c r="C105" s="25">
        <v>0</v>
      </c>
      <c r="D105" s="16">
        <v>3</v>
      </c>
      <c r="E105" s="16"/>
      <c r="F105" s="16"/>
      <c r="G105" s="17" t="str">
        <f t="shared" si="19"/>
        <v/>
      </c>
      <c r="H105" s="17">
        <f t="shared" si="20"/>
        <v>2.2727272727272728E-2</v>
      </c>
      <c r="I105" s="17" t="str">
        <f t="shared" si="21"/>
        <v/>
      </c>
      <c r="J105" s="17" t="str">
        <f t="shared" si="22"/>
        <v/>
      </c>
      <c r="K105" s="17" t="str">
        <f t="shared" si="25"/>
        <v xml:space="preserve"> </v>
      </c>
      <c r="L105" s="17">
        <f t="shared" si="26"/>
        <v>-1</v>
      </c>
      <c r="M105" s="17" t="str">
        <f t="shared" si="23"/>
        <v/>
      </c>
      <c r="N105" s="21">
        <f t="shared" si="24"/>
        <v>-2.2727272727272728E-2</v>
      </c>
    </row>
    <row r="106" spans="1:14" x14ac:dyDescent="0.2">
      <c r="A106" s="15"/>
      <c r="B106" s="28" t="s">
        <v>88</v>
      </c>
      <c r="C106" s="25">
        <v>0</v>
      </c>
      <c r="D106" s="16">
        <v>2</v>
      </c>
      <c r="E106" s="16">
        <v>0</v>
      </c>
      <c r="F106" s="16">
        <v>1</v>
      </c>
      <c r="G106" s="17" t="str">
        <f t="shared" si="19"/>
        <v/>
      </c>
      <c r="H106" s="17">
        <f t="shared" si="20"/>
        <v>1.5151515151515152E-2</v>
      </c>
      <c r="I106" s="17" t="str">
        <f t="shared" si="21"/>
        <v/>
      </c>
      <c r="J106" s="17">
        <f t="shared" si="22"/>
        <v>4.9504950495049506E-3</v>
      </c>
      <c r="K106" s="17" t="str">
        <f t="shared" si="25"/>
        <v xml:space="preserve"> </v>
      </c>
      <c r="L106" s="17">
        <f t="shared" si="26"/>
        <v>-0.5</v>
      </c>
      <c r="M106" s="17" t="str">
        <f t="shared" si="23"/>
        <v/>
      </c>
      <c r="N106" s="21">
        <f t="shared" si="24"/>
        <v>-7.575757575757576E-3</v>
      </c>
    </row>
    <row r="107" spans="1:14" x14ac:dyDescent="0.2">
      <c r="A107" s="15"/>
      <c r="B107" s="28" t="s">
        <v>89</v>
      </c>
      <c r="C107" s="25"/>
      <c r="D107" s="16"/>
      <c r="E107" s="16">
        <v>1</v>
      </c>
      <c r="F107" s="16">
        <v>1</v>
      </c>
      <c r="G107" s="17" t="str">
        <f t="shared" si="19"/>
        <v/>
      </c>
      <c r="H107" s="17" t="str">
        <f t="shared" si="20"/>
        <v/>
      </c>
      <c r="I107" s="17">
        <f t="shared" si="21"/>
        <v>5.0000000000000001E-3</v>
      </c>
      <c r="J107" s="17">
        <f t="shared" si="22"/>
        <v>4.9504950495049506E-3</v>
      </c>
      <c r="K107" s="17">
        <f t="shared" si="25"/>
        <v>1</v>
      </c>
      <c r="L107" s="17">
        <f t="shared" si="26"/>
        <v>1</v>
      </c>
      <c r="M107" s="17" t="str">
        <f t="shared" si="23"/>
        <v/>
      </c>
      <c r="N107" s="21" t="str">
        <f t="shared" si="24"/>
        <v/>
      </c>
    </row>
    <row r="108" spans="1:14" x14ac:dyDescent="0.2">
      <c r="A108" s="15"/>
      <c r="B108" s="28" t="s">
        <v>90</v>
      </c>
      <c r="C108" s="25">
        <v>0</v>
      </c>
      <c r="D108" s="16">
        <v>2</v>
      </c>
      <c r="E108" s="16">
        <v>0</v>
      </c>
      <c r="F108" s="16">
        <v>2</v>
      </c>
      <c r="G108" s="17" t="str">
        <f t="shared" si="19"/>
        <v/>
      </c>
      <c r="H108" s="17">
        <f t="shared" si="20"/>
        <v>1.5151515151515152E-2</v>
      </c>
      <c r="I108" s="17" t="str">
        <f t="shared" si="21"/>
        <v/>
      </c>
      <c r="J108" s="17">
        <f t="shared" si="22"/>
        <v>9.9009900990099011E-3</v>
      </c>
      <c r="K108" s="17" t="str">
        <f t="shared" si="25"/>
        <v xml:space="preserve"> </v>
      </c>
      <c r="L108" s="17">
        <f t="shared" si="26"/>
        <v>0</v>
      </c>
      <c r="M108" s="17" t="str">
        <f t="shared" si="23"/>
        <v/>
      </c>
      <c r="N108" s="21">
        <f t="shared" si="24"/>
        <v>0</v>
      </c>
    </row>
    <row r="109" spans="1:14" x14ac:dyDescent="0.2">
      <c r="A109" s="15"/>
      <c r="B109" s="28" t="s">
        <v>91</v>
      </c>
      <c r="C109" s="25">
        <v>1</v>
      </c>
      <c r="D109" s="16">
        <v>0</v>
      </c>
      <c r="E109" s="16">
        <v>0</v>
      </c>
      <c r="F109" s="16">
        <v>1</v>
      </c>
      <c r="G109" s="17">
        <f t="shared" si="19"/>
        <v>6.4935064935064939E-3</v>
      </c>
      <c r="H109" s="17" t="str">
        <f t="shared" si="20"/>
        <v/>
      </c>
      <c r="I109" s="17" t="str">
        <f t="shared" si="21"/>
        <v/>
      </c>
      <c r="J109" s="17">
        <f t="shared" si="22"/>
        <v>4.9504950495049506E-3</v>
      </c>
      <c r="K109" s="17">
        <f t="shared" si="25"/>
        <v>-1</v>
      </c>
      <c r="L109" s="17">
        <f t="shared" si="26"/>
        <v>1</v>
      </c>
      <c r="M109" s="17">
        <f t="shared" si="23"/>
        <v>-6.4935064935064939E-3</v>
      </c>
      <c r="N109" s="21" t="str">
        <f t="shared" si="24"/>
        <v/>
      </c>
    </row>
    <row r="110" spans="1:14" x14ac:dyDescent="0.2">
      <c r="A110" s="15"/>
      <c r="B110" s="28" t="s">
        <v>92</v>
      </c>
      <c r="C110" s="25"/>
      <c r="D110" s="16"/>
      <c r="E110" s="16"/>
      <c r="F110" s="16"/>
      <c r="G110" s="17" t="str">
        <f t="shared" si="19"/>
        <v/>
      </c>
      <c r="H110" s="17" t="str">
        <f t="shared" si="20"/>
        <v/>
      </c>
      <c r="I110" s="17" t="str">
        <f t="shared" si="21"/>
        <v/>
      </c>
      <c r="J110" s="17" t="str">
        <f t="shared" si="22"/>
        <v/>
      </c>
      <c r="K110" s="17" t="str">
        <f t="shared" si="25"/>
        <v xml:space="preserve"> </v>
      </c>
      <c r="L110" s="17" t="str">
        <f t="shared" si="26"/>
        <v xml:space="preserve"> </v>
      </c>
      <c r="M110" s="17" t="str">
        <f t="shared" si="23"/>
        <v/>
      </c>
      <c r="N110" s="21" t="str">
        <f t="shared" si="24"/>
        <v/>
      </c>
    </row>
    <row r="111" spans="1:14" x14ac:dyDescent="0.2">
      <c r="A111" s="15"/>
      <c r="B111" s="28" t="s">
        <v>93</v>
      </c>
      <c r="C111" s="25">
        <v>2</v>
      </c>
      <c r="D111" s="16">
        <v>0</v>
      </c>
      <c r="E111" s="16">
        <v>3</v>
      </c>
      <c r="F111" s="16">
        <v>7</v>
      </c>
      <c r="G111" s="17">
        <f t="shared" si="19"/>
        <v>1.2987012987012988E-2</v>
      </c>
      <c r="H111" s="17" t="str">
        <f t="shared" si="20"/>
        <v/>
      </c>
      <c r="I111" s="17">
        <f t="shared" si="21"/>
        <v>1.4999999999999999E-2</v>
      </c>
      <c r="J111" s="17">
        <f t="shared" si="22"/>
        <v>3.4653465346534656E-2</v>
      </c>
      <c r="K111" s="17">
        <f t="shared" si="25"/>
        <v>0.5</v>
      </c>
      <c r="L111" s="17">
        <f t="shared" si="26"/>
        <v>1</v>
      </c>
      <c r="M111" s="17">
        <f t="shared" si="23"/>
        <v>6.4935064935064939E-3</v>
      </c>
      <c r="N111" s="21" t="str">
        <f t="shared" si="24"/>
        <v/>
      </c>
    </row>
    <row r="112" spans="1:14" x14ac:dyDescent="0.2">
      <c r="A112" s="15"/>
      <c r="B112" s="28" t="s">
        <v>94</v>
      </c>
      <c r="C112" s="25"/>
      <c r="D112" s="16"/>
      <c r="E112" s="16"/>
      <c r="F112" s="16"/>
      <c r="G112" s="17" t="str">
        <f t="shared" si="19"/>
        <v/>
      </c>
      <c r="H112" s="17" t="str">
        <f t="shared" si="20"/>
        <v/>
      </c>
      <c r="I112" s="17" t="str">
        <f t="shared" si="21"/>
        <v/>
      </c>
      <c r="J112" s="17" t="str">
        <f t="shared" si="22"/>
        <v/>
      </c>
      <c r="K112" s="17" t="str">
        <f t="shared" si="25"/>
        <v xml:space="preserve"> </v>
      </c>
      <c r="L112" s="17" t="str">
        <f t="shared" si="26"/>
        <v xml:space="preserve"> </v>
      </c>
      <c r="M112" s="17" t="str">
        <f t="shared" si="23"/>
        <v/>
      </c>
      <c r="N112" s="21" t="str">
        <f t="shared" si="24"/>
        <v/>
      </c>
    </row>
    <row r="113" spans="1:14" x14ac:dyDescent="0.2">
      <c r="A113" s="15"/>
      <c r="B113" s="28" t="s">
        <v>95</v>
      </c>
      <c r="C113" s="25"/>
      <c r="D113" s="16"/>
      <c r="E113" s="16"/>
      <c r="F113" s="16"/>
      <c r="G113" s="17" t="str">
        <f t="shared" ref="G113:G144" si="27">+IF(C113=0,"",C113/C$81)</f>
        <v/>
      </c>
      <c r="H113" s="17" t="str">
        <f t="shared" ref="H113:H144" si="28">+IF(D113=0,"",D113/D$81)</f>
        <v/>
      </c>
      <c r="I113" s="17" t="str">
        <f t="shared" ref="I113:I144" si="29">+IF(E113=0,"",E113/E$81)</f>
        <v/>
      </c>
      <c r="J113" s="17" t="str">
        <f t="shared" ref="J113:J144" si="30">+IF(F113=0,"",F113/F$81)</f>
        <v/>
      </c>
      <c r="K113" s="17" t="str">
        <f t="shared" si="25"/>
        <v xml:space="preserve"> </v>
      </c>
      <c r="L113" s="17" t="str">
        <f t="shared" si="26"/>
        <v xml:space="preserve"> </v>
      </c>
      <c r="M113" s="17" t="str">
        <f t="shared" ref="M113:M144" si="31">+IF(OR(AND(G113=""),(K113="")),"",G113*K113)</f>
        <v/>
      </c>
      <c r="N113" s="21" t="str">
        <f t="shared" ref="N113:N144" si="32">+IF(OR(AND(H113=""),(L113="")),"",H113*L113)</f>
        <v/>
      </c>
    </row>
    <row r="114" spans="1:14" x14ac:dyDescent="0.2">
      <c r="A114" s="15"/>
      <c r="B114" s="28" t="s">
        <v>96</v>
      </c>
      <c r="C114" s="25">
        <v>0</v>
      </c>
      <c r="D114" s="16">
        <v>1</v>
      </c>
      <c r="E114" s="16">
        <v>1</v>
      </c>
      <c r="F114" s="16">
        <v>5</v>
      </c>
      <c r="G114" s="17" t="str">
        <f t="shared" si="27"/>
        <v/>
      </c>
      <c r="H114" s="17">
        <f t="shared" si="28"/>
        <v>7.575757575757576E-3</v>
      </c>
      <c r="I114" s="17">
        <f t="shared" si="29"/>
        <v>5.0000000000000001E-3</v>
      </c>
      <c r="J114" s="17">
        <f t="shared" si="30"/>
        <v>2.4752475247524754E-2</v>
      </c>
      <c r="K114" s="17">
        <f t="shared" ref="K114:K145" si="33">+IF(AND(C114=0,E114=0)," ",IF(C114=0,1,IF(E114=0,-1,(E114-C114)/C114)))</f>
        <v>1</v>
      </c>
      <c r="L114" s="17">
        <f t="shared" ref="L114:L145" si="34">+IF(AND(D114=0,F114=0)," ",IF(D114=0,1,IF(F114=0,-1,(F114-D114)/D114)))</f>
        <v>4</v>
      </c>
      <c r="M114" s="17" t="str">
        <f t="shared" si="31"/>
        <v/>
      </c>
      <c r="N114" s="21">
        <f t="shared" si="32"/>
        <v>3.0303030303030304E-2</v>
      </c>
    </row>
    <row r="115" spans="1:14" x14ac:dyDescent="0.2">
      <c r="A115" s="15"/>
      <c r="B115" s="28" t="s">
        <v>97</v>
      </c>
      <c r="C115" s="25">
        <v>0</v>
      </c>
      <c r="D115" s="16">
        <v>1</v>
      </c>
      <c r="E115" s="16">
        <v>0</v>
      </c>
      <c r="F115" s="16">
        <v>4</v>
      </c>
      <c r="G115" s="17" t="str">
        <f t="shared" si="27"/>
        <v/>
      </c>
      <c r="H115" s="17">
        <f t="shared" si="28"/>
        <v>7.575757575757576E-3</v>
      </c>
      <c r="I115" s="17" t="str">
        <f t="shared" si="29"/>
        <v/>
      </c>
      <c r="J115" s="17">
        <f t="shared" si="30"/>
        <v>1.9801980198019802E-2</v>
      </c>
      <c r="K115" s="17" t="str">
        <f t="shared" si="33"/>
        <v xml:space="preserve"> </v>
      </c>
      <c r="L115" s="17">
        <f t="shared" si="34"/>
        <v>3</v>
      </c>
      <c r="M115" s="17" t="str">
        <f t="shared" si="31"/>
        <v/>
      </c>
      <c r="N115" s="21">
        <f t="shared" si="32"/>
        <v>2.2727272727272728E-2</v>
      </c>
    </row>
    <row r="116" spans="1:14" x14ac:dyDescent="0.2">
      <c r="A116" s="15"/>
      <c r="B116" s="28" t="s">
        <v>98</v>
      </c>
      <c r="C116" s="25">
        <v>4</v>
      </c>
      <c r="D116" s="16">
        <v>6</v>
      </c>
      <c r="E116" s="16">
        <v>3</v>
      </c>
      <c r="F116" s="16">
        <v>3</v>
      </c>
      <c r="G116" s="17">
        <f t="shared" si="27"/>
        <v>2.5974025974025976E-2</v>
      </c>
      <c r="H116" s="17">
        <f t="shared" si="28"/>
        <v>4.5454545454545456E-2</v>
      </c>
      <c r="I116" s="17">
        <f t="shared" si="29"/>
        <v>1.4999999999999999E-2</v>
      </c>
      <c r="J116" s="17">
        <f t="shared" si="30"/>
        <v>1.4851485148514851E-2</v>
      </c>
      <c r="K116" s="17">
        <f t="shared" si="33"/>
        <v>-0.25</v>
      </c>
      <c r="L116" s="17">
        <f t="shared" si="34"/>
        <v>-0.5</v>
      </c>
      <c r="M116" s="17">
        <f t="shared" si="31"/>
        <v>-6.4935064935064939E-3</v>
      </c>
      <c r="N116" s="21">
        <f t="shared" si="32"/>
        <v>-2.2727272727272728E-2</v>
      </c>
    </row>
    <row r="117" spans="1:14" x14ac:dyDescent="0.2">
      <c r="A117" s="15"/>
      <c r="B117" s="28" t="s">
        <v>99</v>
      </c>
      <c r="C117" s="25"/>
      <c r="D117" s="16"/>
      <c r="E117" s="16"/>
      <c r="F117" s="16"/>
      <c r="G117" s="17" t="str">
        <f t="shared" si="27"/>
        <v/>
      </c>
      <c r="H117" s="17" t="str">
        <f t="shared" si="28"/>
        <v/>
      </c>
      <c r="I117" s="17" t="str">
        <f t="shared" si="29"/>
        <v/>
      </c>
      <c r="J117" s="17" t="str">
        <f t="shared" si="30"/>
        <v/>
      </c>
      <c r="K117" s="17" t="str">
        <f t="shared" si="33"/>
        <v xml:space="preserve"> </v>
      </c>
      <c r="L117" s="17" t="str">
        <f t="shared" si="34"/>
        <v xml:space="preserve"> </v>
      </c>
      <c r="M117" s="17" t="str">
        <f t="shared" si="31"/>
        <v/>
      </c>
      <c r="N117" s="21" t="str">
        <f t="shared" si="32"/>
        <v/>
      </c>
    </row>
    <row r="118" spans="1:14" x14ac:dyDescent="0.2">
      <c r="A118" s="15"/>
      <c r="B118" s="28" t="s">
        <v>100</v>
      </c>
      <c r="C118" s="25">
        <v>2</v>
      </c>
      <c r="D118" s="16">
        <v>2</v>
      </c>
      <c r="E118" s="16">
        <v>0</v>
      </c>
      <c r="F118" s="16">
        <v>4</v>
      </c>
      <c r="G118" s="17">
        <f t="shared" si="27"/>
        <v>1.2987012987012988E-2</v>
      </c>
      <c r="H118" s="17">
        <f t="shared" si="28"/>
        <v>1.5151515151515152E-2</v>
      </c>
      <c r="I118" s="17" t="str">
        <f t="shared" si="29"/>
        <v/>
      </c>
      <c r="J118" s="17">
        <f t="shared" si="30"/>
        <v>1.9801980198019802E-2</v>
      </c>
      <c r="K118" s="17">
        <f t="shared" si="33"/>
        <v>-1</v>
      </c>
      <c r="L118" s="17">
        <f t="shared" si="34"/>
        <v>1</v>
      </c>
      <c r="M118" s="17">
        <f t="shared" si="31"/>
        <v>-1.2987012987012988E-2</v>
      </c>
      <c r="N118" s="21">
        <f t="shared" si="32"/>
        <v>1.5151515151515152E-2</v>
      </c>
    </row>
    <row r="119" spans="1:14" x14ac:dyDescent="0.2">
      <c r="A119" s="15"/>
      <c r="B119" s="28" t="s">
        <v>101</v>
      </c>
      <c r="C119" s="25"/>
      <c r="D119" s="16"/>
      <c r="E119" s="16"/>
      <c r="F119" s="16"/>
      <c r="G119" s="17" t="str">
        <f t="shared" si="27"/>
        <v/>
      </c>
      <c r="H119" s="17" t="str">
        <f t="shared" si="28"/>
        <v/>
      </c>
      <c r="I119" s="17" t="str">
        <f t="shared" si="29"/>
        <v/>
      </c>
      <c r="J119" s="17" t="str">
        <f t="shared" si="30"/>
        <v/>
      </c>
      <c r="K119" s="17" t="str">
        <f t="shared" si="33"/>
        <v xml:space="preserve"> </v>
      </c>
      <c r="L119" s="17" t="str">
        <f t="shared" si="34"/>
        <v xml:space="preserve"> </v>
      </c>
      <c r="M119" s="17" t="str">
        <f t="shared" si="31"/>
        <v/>
      </c>
      <c r="N119" s="21" t="str">
        <f t="shared" si="32"/>
        <v/>
      </c>
    </row>
    <row r="120" spans="1:14" x14ac:dyDescent="0.2">
      <c r="A120" s="15"/>
      <c r="B120" s="28" t="s">
        <v>102</v>
      </c>
      <c r="C120" s="25"/>
      <c r="D120" s="16"/>
      <c r="E120" s="16">
        <v>1</v>
      </c>
      <c r="F120" s="16">
        <v>0</v>
      </c>
      <c r="G120" s="17" t="str">
        <f t="shared" si="27"/>
        <v/>
      </c>
      <c r="H120" s="17" t="str">
        <f t="shared" si="28"/>
        <v/>
      </c>
      <c r="I120" s="17">
        <f t="shared" si="29"/>
        <v>5.0000000000000001E-3</v>
      </c>
      <c r="J120" s="17" t="str">
        <f t="shared" si="30"/>
        <v/>
      </c>
      <c r="K120" s="17">
        <f t="shared" si="33"/>
        <v>1</v>
      </c>
      <c r="L120" s="17" t="str">
        <f t="shared" si="34"/>
        <v xml:space="preserve"> </v>
      </c>
      <c r="M120" s="17" t="str">
        <f t="shared" si="31"/>
        <v/>
      </c>
      <c r="N120" s="21" t="str">
        <f t="shared" si="32"/>
        <v/>
      </c>
    </row>
    <row r="121" spans="1:14" x14ac:dyDescent="0.2">
      <c r="A121" s="15"/>
      <c r="B121" s="28" t="s">
        <v>103</v>
      </c>
      <c r="C121" s="25">
        <v>0</v>
      </c>
      <c r="D121" s="16">
        <v>1</v>
      </c>
      <c r="E121" s="16"/>
      <c r="F121" s="16"/>
      <c r="G121" s="17" t="str">
        <f t="shared" si="27"/>
        <v/>
      </c>
      <c r="H121" s="17">
        <f t="shared" si="28"/>
        <v>7.575757575757576E-3</v>
      </c>
      <c r="I121" s="17" t="str">
        <f t="shared" si="29"/>
        <v/>
      </c>
      <c r="J121" s="17" t="str">
        <f t="shared" si="30"/>
        <v/>
      </c>
      <c r="K121" s="17" t="str">
        <f t="shared" si="33"/>
        <v xml:space="preserve"> </v>
      </c>
      <c r="L121" s="17">
        <f t="shared" si="34"/>
        <v>-1</v>
      </c>
      <c r="M121" s="17" t="str">
        <f t="shared" si="31"/>
        <v/>
      </c>
      <c r="N121" s="21">
        <f t="shared" si="32"/>
        <v>-7.575757575757576E-3</v>
      </c>
    </row>
    <row r="122" spans="1:14" x14ac:dyDescent="0.2">
      <c r="A122" s="15"/>
      <c r="B122" s="28" t="s">
        <v>104</v>
      </c>
      <c r="C122" s="25"/>
      <c r="D122" s="16"/>
      <c r="E122" s="16"/>
      <c r="F122" s="16"/>
      <c r="G122" s="17" t="str">
        <f t="shared" si="27"/>
        <v/>
      </c>
      <c r="H122" s="17" t="str">
        <f t="shared" si="28"/>
        <v/>
      </c>
      <c r="I122" s="17" t="str">
        <f t="shared" si="29"/>
        <v/>
      </c>
      <c r="J122" s="17" t="str">
        <f t="shared" si="30"/>
        <v/>
      </c>
      <c r="K122" s="17" t="str">
        <f t="shared" si="33"/>
        <v xml:space="preserve"> </v>
      </c>
      <c r="L122" s="17" t="str">
        <f t="shared" si="34"/>
        <v xml:space="preserve"> </v>
      </c>
      <c r="M122" s="17" t="str">
        <f t="shared" si="31"/>
        <v/>
      </c>
      <c r="N122" s="21" t="str">
        <f t="shared" si="32"/>
        <v/>
      </c>
    </row>
    <row r="123" spans="1:14" x14ac:dyDescent="0.2">
      <c r="A123" s="15"/>
      <c r="B123" s="28" t="s">
        <v>105</v>
      </c>
      <c r="C123" s="25"/>
      <c r="D123" s="16"/>
      <c r="E123" s="16">
        <v>1</v>
      </c>
      <c r="F123" s="16">
        <v>4</v>
      </c>
      <c r="G123" s="17" t="str">
        <f t="shared" si="27"/>
        <v/>
      </c>
      <c r="H123" s="17" t="str">
        <f t="shared" si="28"/>
        <v/>
      </c>
      <c r="I123" s="17">
        <f t="shared" si="29"/>
        <v>5.0000000000000001E-3</v>
      </c>
      <c r="J123" s="17">
        <f t="shared" si="30"/>
        <v>1.9801980198019802E-2</v>
      </c>
      <c r="K123" s="17">
        <f t="shared" si="33"/>
        <v>1</v>
      </c>
      <c r="L123" s="17">
        <f t="shared" si="34"/>
        <v>1</v>
      </c>
      <c r="M123" s="17" t="str">
        <f t="shared" si="31"/>
        <v/>
      </c>
      <c r="N123" s="21" t="str">
        <f t="shared" si="32"/>
        <v/>
      </c>
    </row>
    <row r="124" spans="1:14" ht="25.5" x14ac:dyDescent="0.2">
      <c r="A124" s="15"/>
      <c r="B124" s="28" t="s">
        <v>106</v>
      </c>
      <c r="C124" s="25">
        <v>2</v>
      </c>
      <c r="D124" s="16">
        <v>4</v>
      </c>
      <c r="E124" s="16">
        <v>0</v>
      </c>
      <c r="F124" s="16">
        <v>3</v>
      </c>
      <c r="G124" s="17">
        <f t="shared" si="27"/>
        <v>1.2987012987012988E-2</v>
      </c>
      <c r="H124" s="17">
        <f t="shared" si="28"/>
        <v>3.0303030303030304E-2</v>
      </c>
      <c r="I124" s="17" t="str">
        <f t="shared" si="29"/>
        <v/>
      </c>
      <c r="J124" s="17">
        <f t="shared" si="30"/>
        <v>1.4851485148514851E-2</v>
      </c>
      <c r="K124" s="17">
        <f t="shared" si="33"/>
        <v>-1</v>
      </c>
      <c r="L124" s="17">
        <f t="shared" si="34"/>
        <v>-0.25</v>
      </c>
      <c r="M124" s="17">
        <f t="shared" si="31"/>
        <v>-1.2987012987012988E-2</v>
      </c>
      <c r="N124" s="21">
        <f t="shared" si="32"/>
        <v>-7.575757575757576E-3</v>
      </c>
    </row>
    <row r="125" spans="1:14" ht="25.5" x14ac:dyDescent="0.2">
      <c r="A125" s="15"/>
      <c r="B125" s="28" t="s">
        <v>107</v>
      </c>
      <c r="C125" s="25">
        <v>1</v>
      </c>
      <c r="D125" s="16">
        <v>1</v>
      </c>
      <c r="E125" s="16">
        <v>0</v>
      </c>
      <c r="F125" s="16">
        <v>1</v>
      </c>
      <c r="G125" s="17">
        <f t="shared" si="27"/>
        <v>6.4935064935064939E-3</v>
      </c>
      <c r="H125" s="17">
        <f t="shared" si="28"/>
        <v>7.575757575757576E-3</v>
      </c>
      <c r="I125" s="17" t="str">
        <f t="shared" si="29"/>
        <v/>
      </c>
      <c r="J125" s="17">
        <f t="shared" si="30"/>
        <v>4.9504950495049506E-3</v>
      </c>
      <c r="K125" s="17">
        <f t="shared" si="33"/>
        <v>-1</v>
      </c>
      <c r="L125" s="17">
        <f t="shared" si="34"/>
        <v>0</v>
      </c>
      <c r="M125" s="17">
        <f t="shared" si="31"/>
        <v>-6.4935064935064939E-3</v>
      </c>
      <c r="N125" s="21">
        <f t="shared" si="32"/>
        <v>0</v>
      </c>
    </row>
    <row r="126" spans="1:14" x14ac:dyDescent="0.2">
      <c r="A126" s="15"/>
      <c r="B126" s="28" t="s">
        <v>108</v>
      </c>
      <c r="C126" s="25"/>
      <c r="D126" s="16"/>
      <c r="E126" s="16"/>
      <c r="F126" s="16"/>
      <c r="G126" s="17" t="str">
        <f t="shared" si="27"/>
        <v/>
      </c>
      <c r="H126" s="17" t="str">
        <f t="shared" si="28"/>
        <v/>
      </c>
      <c r="I126" s="17" t="str">
        <f t="shared" si="29"/>
        <v/>
      </c>
      <c r="J126" s="17" t="str">
        <f t="shared" si="30"/>
        <v/>
      </c>
      <c r="K126" s="17" t="str">
        <f t="shared" si="33"/>
        <v xml:space="preserve"> </v>
      </c>
      <c r="L126" s="17" t="str">
        <f t="shared" si="34"/>
        <v xml:space="preserve"> </v>
      </c>
      <c r="M126" s="17" t="str">
        <f t="shared" si="31"/>
        <v/>
      </c>
      <c r="N126" s="21" t="str">
        <f t="shared" si="32"/>
        <v/>
      </c>
    </row>
    <row r="127" spans="1:14" x14ac:dyDescent="0.2">
      <c r="A127" s="15"/>
      <c r="B127" s="28" t="s">
        <v>109</v>
      </c>
      <c r="C127" s="25">
        <v>3</v>
      </c>
      <c r="D127" s="16">
        <v>1</v>
      </c>
      <c r="E127" s="16">
        <v>2</v>
      </c>
      <c r="F127" s="16">
        <v>2</v>
      </c>
      <c r="G127" s="17">
        <f t="shared" si="27"/>
        <v>1.948051948051948E-2</v>
      </c>
      <c r="H127" s="17">
        <f t="shared" si="28"/>
        <v>7.575757575757576E-3</v>
      </c>
      <c r="I127" s="17">
        <f t="shared" si="29"/>
        <v>0.01</v>
      </c>
      <c r="J127" s="17">
        <f t="shared" si="30"/>
        <v>9.9009900990099011E-3</v>
      </c>
      <c r="K127" s="17">
        <f t="shared" si="33"/>
        <v>-0.33333333333333331</v>
      </c>
      <c r="L127" s="17">
        <f t="shared" si="34"/>
        <v>1</v>
      </c>
      <c r="M127" s="17">
        <f t="shared" si="31"/>
        <v>-6.4935064935064931E-3</v>
      </c>
      <c r="N127" s="21">
        <f t="shared" si="32"/>
        <v>7.575757575757576E-3</v>
      </c>
    </row>
    <row r="128" spans="1:14" x14ac:dyDescent="0.2">
      <c r="A128" s="15"/>
      <c r="B128" s="28" t="s">
        <v>110</v>
      </c>
      <c r="C128" s="25">
        <v>2</v>
      </c>
      <c r="D128" s="16">
        <v>0</v>
      </c>
      <c r="E128" s="16"/>
      <c r="F128" s="16"/>
      <c r="G128" s="17">
        <f t="shared" si="27"/>
        <v>1.2987012987012988E-2</v>
      </c>
      <c r="H128" s="17" t="str">
        <f t="shared" si="28"/>
        <v/>
      </c>
      <c r="I128" s="17" t="str">
        <f t="shared" si="29"/>
        <v/>
      </c>
      <c r="J128" s="17" t="str">
        <f t="shared" si="30"/>
        <v/>
      </c>
      <c r="K128" s="17">
        <f t="shared" si="33"/>
        <v>-1</v>
      </c>
      <c r="L128" s="17" t="str">
        <f t="shared" si="34"/>
        <v xml:space="preserve"> </v>
      </c>
      <c r="M128" s="17">
        <f t="shared" si="31"/>
        <v>-1.2987012987012988E-2</v>
      </c>
      <c r="N128" s="21" t="str">
        <f t="shared" si="32"/>
        <v/>
      </c>
    </row>
    <row r="129" spans="1:14" x14ac:dyDescent="0.2">
      <c r="A129" s="15"/>
      <c r="B129" s="28" t="s">
        <v>111</v>
      </c>
      <c r="C129" s="25">
        <v>2</v>
      </c>
      <c r="D129" s="16">
        <v>1</v>
      </c>
      <c r="E129" s="16">
        <v>3</v>
      </c>
      <c r="F129" s="16">
        <v>1</v>
      </c>
      <c r="G129" s="17">
        <f t="shared" si="27"/>
        <v>1.2987012987012988E-2</v>
      </c>
      <c r="H129" s="17">
        <f t="shared" si="28"/>
        <v>7.575757575757576E-3</v>
      </c>
      <c r="I129" s="17">
        <f t="shared" si="29"/>
        <v>1.4999999999999999E-2</v>
      </c>
      <c r="J129" s="17">
        <f t="shared" si="30"/>
        <v>4.9504950495049506E-3</v>
      </c>
      <c r="K129" s="17">
        <f t="shared" si="33"/>
        <v>0.5</v>
      </c>
      <c r="L129" s="17">
        <f t="shared" si="34"/>
        <v>0</v>
      </c>
      <c r="M129" s="17">
        <f t="shared" si="31"/>
        <v>6.4935064935064939E-3</v>
      </c>
      <c r="N129" s="21">
        <f t="shared" si="32"/>
        <v>0</v>
      </c>
    </row>
    <row r="130" spans="1:14" x14ac:dyDescent="0.2">
      <c r="A130" s="15"/>
      <c r="B130" s="28" t="s">
        <v>112</v>
      </c>
      <c r="C130" s="25"/>
      <c r="D130" s="16"/>
      <c r="E130" s="16">
        <v>0</v>
      </c>
      <c r="F130" s="16">
        <v>1</v>
      </c>
      <c r="G130" s="17" t="str">
        <f t="shared" si="27"/>
        <v/>
      </c>
      <c r="H130" s="17" t="str">
        <f t="shared" si="28"/>
        <v/>
      </c>
      <c r="I130" s="17" t="str">
        <f t="shared" si="29"/>
        <v/>
      </c>
      <c r="J130" s="17">
        <f t="shared" si="30"/>
        <v>4.9504950495049506E-3</v>
      </c>
      <c r="K130" s="17" t="str">
        <f t="shared" si="33"/>
        <v xml:space="preserve"> </v>
      </c>
      <c r="L130" s="17">
        <f t="shared" si="34"/>
        <v>1</v>
      </c>
      <c r="M130" s="17" t="str">
        <f t="shared" si="31"/>
        <v/>
      </c>
      <c r="N130" s="21" t="str">
        <f t="shared" si="32"/>
        <v/>
      </c>
    </row>
    <row r="131" spans="1:14" ht="25.5" x14ac:dyDescent="0.2">
      <c r="A131" s="15"/>
      <c r="B131" s="28" t="s">
        <v>113</v>
      </c>
      <c r="C131" s="25"/>
      <c r="D131" s="16"/>
      <c r="E131" s="16"/>
      <c r="F131" s="16"/>
      <c r="G131" s="17" t="str">
        <f t="shared" si="27"/>
        <v/>
      </c>
      <c r="H131" s="17" t="str">
        <f t="shared" si="28"/>
        <v/>
      </c>
      <c r="I131" s="17" t="str">
        <f t="shared" si="29"/>
        <v/>
      </c>
      <c r="J131" s="17" t="str">
        <f t="shared" si="30"/>
        <v/>
      </c>
      <c r="K131" s="17" t="str">
        <f t="shared" si="33"/>
        <v xml:space="preserve"> </v>
      </c>
      <c r="L131" s="17" t="str">
        <f t="shared" si="34"/>
        <v xml:space="preserve"> </v>
      </c>
      <c r="M131" s="17" t="str">
        <f t="shared" si="31"/>
        <v/>
      </c>
      <c r="N131" s="21" t="str">
        <f t="shared" si="32"/>
        <v/>
      </c>
    </row>
    <row r="132" spans="1:14" x14ac:dyDescent="0.2">
      <c r="A132" s="15"/>
      <c r="B132" s="28" t="s">
        <v>114</v>
      </c>
      <c r="C132" s="25"/>
      <c r="D132" s="16"/>
      <c r="E132" s="16">
        <v>0</v>
      </c>
      <c r="F132" s="16">
        <v>1</v>
      </c>
      <c r="G132" s="17" t="str">
        <f t="shared" si="27"/>
        <v/>
      </c>
      <c r="H132" s="17" t="str">
        <f t="shared" si="28"/>
        <v/>
      </c>
      <c r="I132" s="17" t="str">
        <f t="shared" si="29"/>
        <v/>
      </c>
      <c r="J132" s="17">
        <f t="shared" si="30"/>
        <v>4.9504950495049506E-3</v>
      </c>
      <c r="K132" s="17" t="str">
        <f t="shared" si="33"/>
        <v xml:space="preserve"> </v>
      </c>
      <c r="L132" s="17">
        <f t="shared" si="34"/>
        <v>1</v>
      </c>
      <c r="M132" s="17" t="str">
        <f t="shared" si="31"/>
        <v/>
      </c>
      <c r="N132" s="21" t="str">
        <f t="shared" si="32"/>
        <v/>
      </c>
    </row>
    <row r="133" spans="1:14" x14ac:dyDescent="0.2">
      <c r="A133" s="15"/>
      <c r="B133" s="28" t="s">
        <v>115</v>
      </c>
      <c r="C133" s="25">
        <v>3</v>
      </c>
      <c r="D133" s="16">
        <v>0</v>
      </c>
      <c r="E133" s="16"/>
      <c r="F133" s="16"/>
      <c r="G133" s="17">
        <f t="shared" si="27"/>
        <v>1.948051948051948E-2</v>
      </c>
      <c r="H133" s="17" t="str">
        <f t="shared" si="28"/>
        <v/>
      </c>
      <c r="I133" s="17" t="str">
        <f t="shared" si="29"/>
        <v/>
      </c>
      <c r="J133" s="17" t="str">
        <f t="shared" si="30"/>
        <v/>
      </c>
      <c r="K133" s="17">
        <f t="shared" si="33"/>
        <v>-1</v>
      </c>
      <c r="L133" s="17" t="str">
        <f t="shared" si="34"/>
        <v xml:space="preserve"> </v>
      </c>
      <c r="M133" s="17">
        <f t="shared" si="31"/>
        <v>-1.948051948051948E-2</v>
      </c>
      <c r="N133" s="21" t="str">
        <f t="shared" si="32"/>
        <v/>
      </c>
    </row>
    <row r="134" spans="1:14" x14ac:dyDescent="0.2">
      <c r="A134" s="15"/>
      <c r="B134" s="28" t="s">
        <v>116</v>
      </c>
      <c r="C134" s="25"/>
      <c r="D134" s="16"/>
      <c r="E134" s="16"/>
      <c r="F134" s="16"/>
      <c r="G134" s="17" t="str">
        <f t="shared" si="27"/>
        <v/>
      </c>
      <c r="H134" s="17" t="str">
        <f t="shared" si="28"/>
        <v/>
      </c>
      <c r="I134" s="17" t="str">
        <f t="shared" si="29"/>
        <v/>
      </c>
      <c r="J134" s="17" t="str">
        <f t="shared" si="30"/>
        <v/>
      </c>
      <c r="K134" s="17" t="str">
        <f t="shared" si="33"/>
        <v xml:space="preserve"> </v>
      </c>
      <c r="L134" s="17" t="str">
        <f t="shared" si="34"/>
        <v xml:space="preserve"> </v>
      </c>
      <c r="M134" s="17" t="str">
        <f t="shared" si="31"/>
        <v/>
      </c>
      <c r="N134" s="21" t="str">
        <f t="shared" si="32"/>
        <v/>
      </c>
    </row>
    <row r="135" spans="1:14" x14ac:dyDescent="0.2">
      <c r="A135" s="15"/>
      <c r="B135" s="28" t="s">
        <v>117</v>
      </c>
      <c r="C135" s="25">
        <v>1</v>
      </c>
      <c r="D135" s="16">
        <v>0</v>
      </c>
      <c r="E135" s="16"/>
      <c r="F135" s="16"/>
      <c r="G135" s="17">
        <f t="shared" si="27"/>
        <v>6.4935064935064939E-3</v>
      </c>
      <c r="H135" s="17" t="str">
        <f t="shared" si="28"/>
        <v/>
      </c>
      <c r="I135" s="17" t="str">
        <f t="shared" si="29"/>
        <v/>
      </c>
      <c r="J135" s="17" t="str">
        <f t="shared" si="30"/>
        <v/>
      </c>
      <c r="K135" s="17">
        <f t="shared" si="33"/>
        <v>-1</v>
      </c>
      <c r="L135" s="17" t="str">
        <f t="shared" si="34"/>
        <v xml:space="preserve"> </v>
      </c>
      <c r="M135" s="17">
        <f t="shared" si="31"/>
        <v>-6.4935064935064939E-3</v>
      </c>
      <c r="N135" s="21" t="str">
        <f t="shared" si="32"/>
        <v/>
      </c>
    </row>
    <row r="136" spans="1:14" x14ac:dyDescent="0.2">
      <c r="A136" s="15"/>
      <c r="B136" s="28" t="s">
        <v>118</v>
      </c>
      <c r="C136" s="25"/>
      <c r="D136" s="16"/>
      <c r="E136" s="16"/>
      <c r="F136" s="16"/>
      <c r="G136" s="17" t="str">
        <f t="shared" si="27"/>
        <v/>
      </c>
      <c r="H136" s="17" t="str">
        <f t="shared" si="28"/>
        <v/>
      </c>
      <c r="I136" s="17" t="str">
        <f t="shared" si="29"/>
        <v/>
      </c>
      <c r="J136" s="17" t="str">
        <f t="shared" si="30"/>
        <v/>
      </c>
      <c r="K136" s="17" t="str">
        <f t="shared" si="33"/>
        <v xml:space="preserve"> </v>
      </c>
      <c r="L136" s="17" t="str">
        <f t="shared" si="34"/>
        <v xml:space="preserve"> </v>
      </c>
      <c r="M136" s="17" t="str">
        <f t="shared" si="31"/>
        <v/>
      </c>
      <c r="N136" s="21" t="str">
        <f t="shared" si="32"/>
        <v/>
      </c>
    </row>
    <row r="137" spans="1:14" x14ac:dyDescent="0.2">
      <c r="A137" s="15"/>
      <c r="B137" s="28" t="s">
        <v>119</v>
      </c>
      <c r="C137" s="25">
        <v>11</v>
      </c>
      <c r="D137" s="16">
        <v>4</v>
      </c>
      <c r="E137" s="16">
        <v>6</v>
      </c>
      <c r="F137" s="16">
        <v>3</v>
      </c>
      <c r="G137" s="17">
        <f t="shared" si="27"/>
        <v>7.1428571428571425E-2</v>
      </c>
      <c r="H137" s="17">
        <f t="shared" si="28"/>
        <v>3.0303030303030304E-2</v>
      </c>
      <c r="I137" s="17">
        <f t="shared" si="29"/>
        <v>0.03</v>
      </c>
      <c r="J137" s="17">
        <f t="shared" si="30"/>
        <v>1.4851485148514851E-2</v>
      </c>
      <c r="K137" s="17">
        <f t="shared" si="33"/>
        <v>-0.45454545454545453</v>
      </c>
      <c r="L137" s="17">
        <f t="shared" si="34"/>
        <v>-0.25</v>
      </c>
      <c r="M137" s="17">
        <f t="shared" si="31"/>
        <v>-3.2467532467532464E-2</v>
      </c>
      <c r="N137" s="21">
        <f t="shared" si="32"/>
        <v>-7.575757575757576E-3</v>
      </c>
    </row>
    <row r="138" spans="1:14" x14ac:dyDescent="0.2">
      <c r="A138" s="15"/>
      <c r="B138" s="28" t="s">
        <v>120</v>
      </c>
      <c r="C138" s="25"/>
      <c r="D138" s="16"/>
      <c r="E138" s="16">
        <v>1</v>
      </c>
      <c r="F138" s="16">
        <v>0</v>
      </c>
      <c r="G138" s="17" t="str">
        <f t="shared" si="27"/>
        <v/>
      </c>
      <c r="H138" s="17" t="str">
        <f t="shared" si="28"/>
        <v/>
      </c>
      <c r="I138" s="17">
        <f t="shared" si="29"/>
        <v>5.0000000000000001E-3</v>
      </c>
      <c r="J138" s="17" t="str">
        <f t="shared" si="30"/>
        <v/>
      </c>
      <c r="K138" s="17">
        <f t="shared" si="33"/>
        <v>1</v>
      </c>
      <c r="L138" s="17" t="str">
        <f t="shared" si="34"/>
        <v xml:space="preserve"> </v>
      </c>
      <c r="M138" s="17" t="str">
        <f t="shared" si="31"/>
        <v/>
      </c>
      <c r="N138" s="21" t="str">
        <f t="shared" si="32"/>
        <v/>
      </c>
    </row>
    <row r="139" spans="1:14" x14ac:dyDescent="0.2">
      <c r="A139" s="15"/>
      <c r="B139" s="28" t="s">
        <v>121</v>
      </c>
      <c r="C139" s="25">
        <v>17</v>
      </c>
      <c r="D139" s="16">
        <v>1</v>
      </c>
      <c r="E139" s="16">
        <v>9</v>
      </c>
      <c r="F139" s="16">
        <v>2</v>
      </c>
      <c r="G139" s="17">
        <f t="shared" si="27"/>
        <v>0.11038961038961038</v>
      </c>
      <c r="H139" s="17">
        <f t="shared" si="28"/>
        <v>7.575757575757576E-3</v>
      </c>
      <c r="I139" s="17">
        <f t="shared" si="29"/>
        <v>4.4999999999999998E-2</v>
      </c>
      <c r="J139" s="17">
        <f t="shared" si="30"/>
        <v>9.9009900990099011E-3</v>
      </c>
      <c r="K139" s="17">
        <f t="shared" si="33"/>
        <v>-0.47058823529411764</v>
      </c>
      <c r="L139" s="17">
        <f t="shared" si="34"/>
        <v>1</v>
      </c>
      <c r="M139" s="17">
        <f t="shared" si="31"/>
        <v>-5.1948051948051945E-2</v>
      </c>
      <c r="N139" s="21">
        <f t="shared" si="32"/>
        <v>7.575757575757576E-3</v>
      </c>
    </row>
    <row r="140" spans="1:14" x14ac:dyDescent="0.2">
      <c r="A140" s="15"/>
      <c r="B140" s="28" t="s">
        <v>122</v>
      </c>
      <c r="C140" s="25"/>
      <c r="D140" s="16"/>
      <c r="E140" s="16"/>
      <c r="F140" s="16"/>
      <c r="G140" s="17" t="str">
        <f t="shared" si="27"/>
        <v/>
      </c>
      <c r="H140" s="17" t="str">
        <f t="shared" si="28"/>
        <v/>
      </c>
      <c r="I140" s="17" t="str">
        <f t="shared" si="29"/>
        <v/>
      </c>
      <c r="J140" s="17" t="str">
        <f t="shared" si="30"/>
        <v/>
      </c>
      <c r="K140" s="17" t="str">
        <f t="shared" si="33"/>
        <v xml:space="preserve"> </v>
      </c>
      <c r="L140" s="17" t="str">
        <f t="shared" si="34"/>
        <v xml:space="preserve"> </v>
      </c>
      <c r="M140" s="17" t="str">
        <f t="shared" si="31"/>
        <v/>
      </c>
      <c r="N140" s="21" t="str">
        <f t="shared" si="32"/>
        <v/>
      </c>
    </row>
    <row r="141" spans="1:14" x14ac:dyDescent="0.2">
      <c r="A141" s="15"/>
      <c r="B141" s="28" t="s">
        <v>123</v>
      </c>
      <c r="C141" s="25">
        <v>10</v>
      </c>
      <c r="D141" s="16">
        <v>3</v>
      </c>
      <c r="E141" s="16">
        <v>12</v>
      </c>
      <c r="F141" s="16">
        <v>5</v>
      </c>
      <c r="G141" s="17">
        <f t="shared" si="27"/>
        <v>6.4935064935064929E-2</v>
      </c>
      <c r="H141" s="17">
        <f t="shared" si="28"/>
        <v>2.2727272727272728E-2</v>
      </c>
      <c r="I141" s="17">
        <f t="shared" si="29"/>
        <v>0.06</v>
      </c>
      <c r="J141" s="17">
        <f t="shared" si="30"/>
        <v>2.4752475247524754E-2</v>
      </c>
      <c r="K141" s="17">
        <f t="shared" si="33"/>
        <v>0.2</v>
      </c>
      <c r="L141" s="17">
        <f t="shared" si="34"/>
        <v>0.66666666666666663</v>
      </c>
      <c r="M141" s="17">
        <f t="shared" si="31"/>
        <v>1.2987012987012986E-2</v>
      </c>
      <c r="N141" s="21">
        <f t="shared" si="32"/>
        <v>1.5151515151515152E-2</v>
      </c>
    </row>
    <row r="142" spans="1:14" x14ac:dyDescent="0.2">
      <c r="A142" s="15"/>
      <c r="B142" s="28" t="s">
        <v>124</v>
      </c>
      <c r="C142" s="25">
        <v>4</v>
      </c>
      <c r="D142" s="16">
        <v>2</v>
      </c>
      <c r="E142" s="16">
        <v>3</v>
      </c>
      <c r="F142" s="16">
        <v>0</v>
      </c>
      <c r="G142" s="17">
        <f t="shared" si="27"/>
        <v>2.5974025974025976E-2</v>
      </c>
      <c r="H142" s="17">
        <f t="shared" si="28"/>
        <v>1.5151515151515152E-2</v>
      </c>
      <c r="I142" s="17">
        <f t="shared" si="29"/>
        <v>1.4999999999999999E-2</v>
      </c>
      <c r="J142" s="17" t="str">
        <f t="shared" si="30"/>
        <v/>
      </c>
      <c r="K142" s="17">
        <f t="shared" si="33"/>
        <v>-0.25</v>
      </c>
      <c r="L142" s="17">
        <f t="shared" si="34"/>
        <v>-1</v>
      </c>
      <c r="M142" s="17">
        <f t="shared" si="31"/>
        <v>-6.4935064935064939E-3</v>
      </c>
      <c r="N142" s="21">
        <f t="shared" si="32"/>
        <v>-1.5151515151515152E-2</v>
      </c>
    </row>
    <row r="143" spans="1:14" x14ac:dyDescent="0.2">
      <c r="A143" s="15"/>
      <c r="B143" s="28" t="s">
        <v>125</v>
      </c>
      <c r="C143" s="25"/>
      <c r="D143" s="16"/>
      <c r="E143" s="16"/>
      <c r="F143" s="16"/>
      <c r="G143" s="17" t="str">
        <f t="shared" si="27"/>
        <v/>
      </c>
      <c r="H143" s="17" t="str">
        <f t="shared" si="28"/>
        <v/>
      </c>
      <c r="I143" s="17" t="str">
        <f t="shared" si="29"/>
        <v/>
      </c>
      <c r="J143" s="17" t="str">
        <f t="shared" si="30"/>
        <v/>
      </c>
      <c r="K143" s="17" t="str">
        <f t="shared" si="33"/>
        <v xml:space="preserve"> </v>
      </c>
      <c r="L143" s="17" t="str">
        <f t="shared" si="34"/>
        <v xml:space="preserve"> </v>
      </c>
      <c r="M143" s="17" t="str">
        <f t="shared" si="31"/>
        <v/>
      </c>
      <c r="N143" s="21" t="str">
        <f t="shared" si="32"/>
        <v/>
      </c>
    </row>
    <row r="144" spans="1:14" ht="25.5" x14ac:dyDescent="0.2">
      <c r="A144" s="15"/>
      <c r="B144" s="28" t="s">
        <v>126</v>
      </c>
      <c r="C144" s="25">
        <v>6</v>
      </c>
      <c r="D144" s="16">
        <v>7</v>
      </c>
      <c r="E144" s="16">
        <v>11</v>
      </c>
      <c r="F144" s="16">
        <v>11</v>
      </c>
      <c r="G144" s="17">
        <f t="shared" si="27"/>
        <v>3.896103896103896E-2</v>
      </c>
      <c r="H144" s="17">
        <f t="shared" si="28"/>
        <v>5.3030303030303032E-2</v>
      </c>
      <c r="I144" s="17">
        <f t="shared" si="29"/>
        <v>5.5E-2</v>
      </c>
      <c r="J144" s="17">
        <f t="shared" si="30"/>
        <v>5.4455445544554455E-2</v>
      </c>
      <c r="K144" s="17">
        <f t="shared" si="33"/>
        <v>0.83333333333333337</v>
      </c>
      <c r="L144" s="17">
        <f t="shared" si="34"/>
        <v>0.5714285714285714</v>
      </c>
      <c r="M144" s="17">
        <f t="shared" si="31"/>
        <v>3.2467532467532471E-2</v>
      </c>
      <c r="N144" s="21">
        <f t="shared" si="32"/>
        <v>3.0303030303030304E-2</v>
      </c>
    </row>
    <row r="145" spans="1:14" ht="27.75" customHeight="1" x14ac:dyDescent="0.2">
      <c r="A145" s="15"/>
      <c r="B145" s="28" t="s">
        <v>127</v>
      </c>
      <c r="C145" s="25">
        <v>4</v>
      </c>
      <c r="D145" s="16">
        <v>2</v>
      </c>
      <c r="E145" s="16">
        <v>4</v>
      </c>
      <c r="F145" s="16">
        <v>0</v>
      </c>
      <c r="G145" s="17">
        <f t="shared" ref="G145:G180" si="35">+IF(C145=0,"",C145/C$81)</f>
        <v>2.5974025974025976E-2</v>
      </c>
      <c r="H145" s="17">
        <f t="shared" ref="H145:H180" si="36">+IF(D145=0,"",D145/D$81)</f>
        <v>1.5151515151515152E-2</v>
      </c>
      <c r="I145" s="17">
        <f t="shared" ref="I145:I180" si="37">+IF(E145=0,"",E145/E$81)</f>
        <v>0.02</v>
      </c>
      <c r="J145" s="17" t="str">
        <f t="shared" ref="J145:J180" si="38">+IF(F145=0,"",F145/F$81)</f>
        <v/>
      </c>
      <c r="K145" s="17">
        <f t="shared" si="33"/>
        <v>0</v>
      </c>
      <c r="L145" s="17">
        <f t="shared" si="34"/>
        <v>-1</v>
      </c>
      <c r="M145" s="17">
        <f t="shared" ref="M145:M180" si="39">+IF(OR(AND(G145=""),(K145="")),"",G145*K145)</f>
        <v>0</v>
      </c>
      <c r="N145" s="21">
        <f t="shared" ref="N145:N180" si="40">+IF(OR(AND(H145=""),(L145="")),"",H145*L145)</f>
        <v>-1.5151515151515152E-2</v>
      </c>
    </row>
    <row r="146" spans="1:14" x14ac:dyDescent="0.2">
      <c r="A146" s="15"/>
      <c r="B146" s="28" t="s">
        <v>128</v>
      </c>
      <c r="C146" s="25">
        <v>3</v>
      </c>
      <c r="D146" s="16">
        <v>0</v>
      </c>
      <c r="E146" s="16">
        <v>2</v>
      </c>
      <c r="F146" s="16">
        <v>2</v>
      </c>
      <c r="G146" s="17">
        <f t="shared" si="35"/>
        <v>1.948051948051948E-2</v>
      </c>
      <c r="H146" s="17" t="str">
        <f t="shared" si="36"/>
        <v/>
      </c>
      <c r="I146" s="17">
        <f t="shared" si="37"/>
        <v>0.01</v>
      </c>
      <c r="J146" s="17">
        <f t="shared" si="38"/>
        <v>9.9009900990099011E-3</v>
      </c>
      <c r="K146" s="17">
        <f t="shared" ref="K146:K180" si="41">+IF(AND(C146=0,E146=0)," ",IF(C146=0,1,IF(E146=0,-1,(E146-C146)/C146)))</f>
        <v>-0.33333333333333331</v>
      </c>
      <c r="L146" s="17">
        <f t="shared" ref="L146:L180" si="42">+IF(AND(D146=0,F146=0)," ",IF(D146=0,1,IF(F146=0,-1,(F146-D146)/D146)))</f>
        <v>1</v>
      </c>
      <c r="M146" s="17">
        <f t="shared" si="39"/>
        <v>-6.4935064935064931E-3</v>
      </c>
      <c r="N146" s="21" t="str">
        <f t="shared" si="40"/>
        <v/>
      </c>
    </row>
    <row r="147" spans="1:14" x14ac:dyDescent="0.2">
      <c r="A147" s="15"/>
      <c r="B147" s="28" t="s">
        <v>129</v>
      </c>
      <c r="C147" s="25">
        <v>1</v>
      </c>
      <c r="D147" s="16">
        <v>0</v>
      </c>
      <c r="E147" s="16">
        <v>3</v>
      </c>
      <c r="F147" s="16">
        <v>0</v>
      </c>
      <c r="G147" s="17">
        <f t="shared" si="35"/>
        <v>6.4935064935064939E-3</v>
      </c>
      <c r="H147" s="17" t="str">
        <f t="shared" si="36"/>
        <v/>
      </c>
      <c r="I147" s="17">
        <f t="shared" si="37"/>
        <v>1.4999999999999999E-2</v>
      </c>
      <c r="J147" s="17" t="str">
        <f t="shared" si="38"/>
        <v/>
      </c>
      <c r="K147" s="17">
        <f t="shared" si="41"/>
        <v>2</v>
      </c>
      <c r="L147" s="17" t="str">
        <f t="shared" si="42"/>
        <v xml:space="preserve"> </v>
      </c>
      <c r="M147" s="17">
        <f t="shared" si="39"/>
        <v>1.2987012987012988E-2</v>
      </c>
      <c r="N147" s="21" t="str">
        <f t="shared" si="40"/>
        <v/>
      </c>
    </row>
    <row r="148" spans="1:14" x14ac:dyDescent="0.2">
      <c r="A148" s="15"/>
      <c r="B148" s="28" t="s">
        <v>130</v>
      </c>
      <c r="C148" s="25"/>
      <c r="D148" s="16"/>
      <c r="E148" s="16"/>
      <c r="F148" s="16"/>
      <c r="G148" s="17" t="str">
        <f t="shared" si="35"/>
        <v/>
      </c>
      <c r="H148" s="17" t="str">
        <f t="shared" si="36"/>
        <v/>
      </c>
      <c r="I148" s="17" t="str">
        <f t="shared" si="37"/>
        <v/>
      </c>
      <c r="J148" s="17" t="str">
        <f t="shared" si="38"/>
        <v/>
      </c>
      <c r="K148" s="17" t="str">
        <f t="shared" si="41"/>
        <v xml:space="preserve"> </v>
      </c>
      <c r="L148" s="17" t="str">
        <f t="shared" si="42"/>
        <v xml:space="preserve"> </v>
      </c>
      <c r="M148" s="17" t="str">
        <f t="shared" si="39"/>
        <v/>
      </c>
      <c r="N148" s="21" t="str">
        <f t="shared" si="40"/>
        <v/>
      </c>
    </row>
    <row r="149" spans="1:14" x14ac:dyDescent="0.2">
      <c r="A149" s="15"/>
      <c r="B149" s="28" t="s">
        <v>131</v>
      </c>
      <c r="C149" s="25">
        <v>2</v>
      </c>
      <c r="D149" s="16">
        <v>0</v>
      </c>
      <c r="E149" s="16">
        <v>1</v>
      </c>
      <c r="F149" s="16">
        <v>0</v>
      </c>
      <c r="G149" s="17">
        <f t="shared" si="35"/>
        <v>1.2987012987012988E-2</v>
      </c>
      <c r="H149" s="17" t="str">
        <f t="shared" si="36"/>
        <v/>
      </c>
      <c r="I149" s="17">
        <f t="shared" si="37"/>
        <v>5.0000000000000001E-3</v>
      </c>
      <c r="J149" s="17" t="str">
        <f t="shared" si="38"/>
        <v/>
      </c>
      <c r="K149" s="17">
        <f t="shared" si="41"/>
        <v>-0.5</v>
      </c>
      <c r="L149" s="17" t="str">
        <f t="shared" si="42"/>
        <v xml:space="preserve"> </v>
      </c>
      <c r="M149" s="17">
        <f t="shared" si="39"/>
        <v>-6.4935064935064939E-3</v>
      </c>
      <c r="N149" s="21" t="str">
        <f t="shared" si="40"/>
        <v/>
      </c>
    </row>
    <row r="150" spans="1:14" x14ac:dyDescent="0.2">
      <c r="A150" s="15"/>
      <c r="B150" s="28" t="s">
        <v>132</v>
      </c>
      <c r="C150" s="25">
        <v>1</v>
      </c>
      <c r="D150" s="16">
        <v>0</v>
      </c>
      <c r="E150" s="16"/>
      <c r="F150" s="16"/>
      <c r="G150" s="17">
        <f t="shared" si="35"/>
        <v>6.4935064935064939E-3</v>
      </c>
      <c r="H150" s="17" t="str">
        <f t="shared" si="36"/>
        <v/>
      </c>
      <c r="I150" s="17" t="str">
        <f t="shared" si="37"/>
        <v/>
      </c>
      <c r="J150" s="17" t="str">
        <f t="shared" si="38"/>
        <v/>
      </c>
      <c r="K150" s="17">
        <f t="shared" si="41"/>
        <v>-1</v>
      </c>
      <c r="L150" s="17" t="str">
        <f t="shared" si="42"/>
        <v xml:space="preserve"> </v>
      </c>
      <c r="M150" s="17">
        <f t="shared" si="39"/>
        <v>-6.4935064935064939E-3</v>
      </c>
      <c r="N150" s="21" t="str">
        <f t="shared" si="40"/>
        <v/>
      </c>
    </row>
    <row r="151" spans="1:14" x14ac:dyDescent="0.2">
      <c r="A151" s="15"/>
      <c r="B151" s="28" t="s">
        <v>133</v>
      </c>
      <c r="C151" s="25"/>
      <c r="D151" s="16"/>
      <c r="E151" s="16"/>
      <c r="F151" s="16"/>
      <c r="G151" s="17" t="str">
        <f t="shared" si="35"/>
        <v/>
      </c>
      <c r="H151" s="17" t="str">
        <f t="shared" si="36"/>
        <v/>
      </c>
      <c r="I151" s="17" t="str">
        <f t="shared" si="37"/>
        <v/>
      </c>
      <c r="J151" s="17" t="str">
        <f t="shared" si="38"/>
        <v/>
      </c>
      <c r="K151" s="17" t="str">
        <f t="shared" si="41"/>
        <v xml:space="preserve"> </v>
      </c>
      <c r="L151" s="17" t="str">
        <f t="shared" si="42"/>
        <v xml:space="preserve"> </v>
      </c>
      <c r="M151" s="17" t="str">
        <f t="shared" si="39"/>
        <v/>
      </c>
      <c r="N151" s="21" t="str">
        <f t="shared" si="40"/>
        <v/>
      </c>
    </row>
    <row r="152" spans="1:14" x14ac:dyDescent="0.2">
      <c r="A152" s="15"/>
      <c r="B152" s="28" t="s">
        <v>134</v>
      </c>
      <c r="C152" s="25">
        <v>1</v>
      </c>
      <c r="D152" s="16">
        <v>0</v>
      </c>
      <c r="E152" s="16"/>
      <c r="F152" s="16"/>
      <c r="G152" s="17">
        <f t="shared" si="35"/>
        <v>6.4935064935064939E-3</v>
      </c>
      <c r="H152" s="17" t="str">
        <f t="shared" si="36"/>
        <v/>
      </c>
      <c r="I152" s="17" t="str">
        <f t="shared" si="37"/>
        <v/>
      </c>
      <c r="J152" s="17" t="str">
        <f t="shared" si="38"/>
        <v/>
      </c>
      <c r="K152" s="17">
        <f t="shared" si="41"/>
        <v>-1</v>
      </c>
      <c r="L152" s="17" t="str">
        <f t="shared" si="42"/>
        <v xml:space="preserve"> </v>
      </c>
      <c r="M152" s="17">
        <f t="shared" si="39"/>
        <v>-6.4935064935064939E-3</v>
      </c>
      <c r="N152" s="21" t="str">
        <f t="shared" si="40"/>
        <v/>
      </c>
    </row>
    <row r="153" spans="1:14" x14ac:dyDescent="0.2">
      <c r="A153" s="15"/>
      <c r="B153" s="28" t="s">
        <v>135</v>
      </c>
      <c r="C153" s="25"/>
      <c r="D153" s="16"/>
      <c r="E153" s="16">
        <v>0</v>
      </c>
      <c r="F153" s="16">
        <v>1</v>
      </c>
      <c r="G153" s="17" t="str">
        <f t="shared" si="35"/>
        <v/>
      </c>
      <c r="H153" s="17" t="str">
        <f t="shared" si="36"/>
        <v/>
      </c>
      <c r="I153" s="17" t="str">
        <f t="shared" si="37"/>
        <v/>
      </c>
      <c r="J153" s="17">
        <f t="shared" si="38"/>
        <v>4.9504950495049506E-3</v>
      </c>
      <c r="K153" s="17" t="str">
        <f t="shared" si="41"/>
        <v xml:space="preserve"> </v>
      </c>
      <c r="L153" s="17">
        <f t="shared" si="42"/>
        <v>1</v>
      </c>
      <c r="M153" s="17" t="str">
        <f t="shared" si="39"/>
        <v/>
      </c>
      <c r="N153" s="21" t="str">
        <f t="shared" si="40"/>
        <v/>
      </c>
    </row>
    <row r="154" spans="1:14" ht="25.5" x14ac:dyDescent="0.2">
      <c r="A154" s="15"/>
      <c r="B154" s="28" t="s">
        <v>136</v>
      </c>
      <c r="C154" s="25">
        <v>1</v>
      </c>
      <c r="D154" s="16">
        <v>1</v>
      </c>
      <c r="E154" s="16"/>
      <c r="F154" s="16"/>
      <c r="G154" s="17">
        <f t="shared" si="35"/>
        <v>6.4935064935064939E-3</v>
      </c>
      <c r="H154" s="17">
        <f t="shared" si="36"/>
        <v>7.575757575757576E-3</v>
      </c>
      <c r="I154" s="17" t="str">
        <f t="shared" si="37"/>
        <v/>
      </c>
      <c r="J154" s="17" t="str">
        <f t="shared" si="38"/>
        <v/>
      </c>
      <c r="K154" s="17">
        <f t="shared" si="41"/>
        <v>-1</v>
      </c>
      <c r="L154" s="17">
        <f t="shared" si="42"/>
        <v>-1</v>
      </c>
      <c r="M154" s="17">
        <f t="shared" si="39"/>
        <v>-6.4935064935064939E-3</v>
      </c>
      <c r="N154" s="21">
        <f t="shared" si="40"/>
        <v>-7.575757575757576E-3</v>
      </c>
    </row>
    <row r="155" spans="1:14" ht="25.5" x14ac:dyDescent="0.2">
      <c r="A155" s="15"/>
      <c r="B155" s="28" t="s">
        <v>137</v>
      </c>
      <c r="C155" s="25"/>
      <c r="D155" s="16"/>
      <c r="E155" s="16">
        <v>1</v>
      </c>
      <c r="F155" s="16">
        <v>0</v>
      </c>
      <c r="G155" s="17" t="str">
        <f t="shared" si="35"/>
        <v/>
      </c>
      <c r="H155" s="17" t="str">
        <f t="shared" si="36"/>
        <v/>
      </c>
      <c r="I155" s="17">
        <f t="shared" si="37"/>
        <v>5.0000000000000001E-3</v>
      </c>
      <c r="J155" s="17" t="str">
        <f t="shared" si="38"/>
        <v/>
      </c>
      <c r="K155" s="17">
        <f t="shared" si="41"/>
        <v>1</v>
      </c>
      <c r="L155" s="17" t="str">
        <f t="shared" si="42"/>
        <v xml:space="preserve"> </v>
      </c>
      <c r="M155" s="17" t="str">
        <f t="shared" si="39"/>
        <v/>
      </c>
      <c r="N155" s="21" t="str">
        <f t="shared" si="40"/>
        <v/>
      </c>
    </row>
    <row r="156" spans="1:14" ht="25.5" x14ac:dyDescent="0.2">
      <c r="A156" s="15"/>
      <c r="B156" s="28" t="s">
        <v>138</v>
      </c>
      <c r="C156" s="25"/>
      <c r="D156" s="16"/>
      <c r="E156" s="16">
        <v>1</v>
      </c>
      <c r="F156" s="16">
        <v>0</v>
      </c>
      <c r="G156" s="17" t="str">
        <f t="shared" si="35"/>
        <v/>
      </c>
      <c r="H156" s="17" t="str">
        <f t="shared" si="36"/>
        <v/>
      </c>
      <c r="I156" s="17">
        <f t="shared" si="37"/>
        <v>5.0000000000000001E-3</v>
      </c>
      <c r="J156" s="17" t="str">
        <f t="shared" si="38"/>
        <v/>
      </c>
      <c r="K156" s="17">
        <f t="shared" si="41"/>
        <v>1</v>
      </c>
      <c r="L156" s="17" t="str">
        <f t="shared" si="42"/>
        <v xml:space="preserve"> </v>
      </c>
      <c r="M156" s="17" t="str">
        <f t="shared" si="39"/>
        <v/>
      </c>
      <c r="N156" s="21" t="str">
        <f t="shared" si="40"/>
        <v/>
      </c>
    </row>
    <row r="157" spans="1:14" ht="25.5" x14ac:dyDescent="0.2">
      <c r="A157" s="15"/>
      <c r="B157" s="28" t="s">
        <v>139</v>
      </c>
      <c r="C157" s="25"/>
      <c r="D157" s="16"/>
      <c r="E157" s="16">
        <v>0</v>
      </c>
      <c r="F157" s="16">
        <v>1</v>
      </c>
      <c r="G157" s="17" t="str">
        <f t="shared" si="35"/>
        <v/>
      </c>
      <c r="H157" s="17" t="str">
        <f t="shared" si="36"/>
        <v/>
      </c>
      <c r="I157" s="17" t="str">
        <f t="shared" si="37"/>
        <v/>
      </c>
      <c r="J157" s="17">
        <f t="shared" si="38"/>
        <v>4.9504950495049506E-3</v>
      </c>
      <c r="K157" s="17" t="str">
        <f t="shared" si="41"/>
        <v xml:space="preserve"> </v>
      </c>
      <c r="L157" s="17">
        <f t="shared" si="42"/>
        <v>1</v>
      </c>
      <c r="M157" s="17" t="str">
        <f t="shared" si="39"/>
        <v/>
      </c>
      <c r="N157" s="21" t="str">
        <f t="shared" si="40"/>
        <v/>
      </c>
    </row>
    <row r="158" spans="1:14" ht="25.5" x14ac:dyDescent="0.2">
      <c r="A158" s="15"/>
      <c r="B158" s="28" t="s">
        <v>140</v>
      </c>
      <c r="C158" s="25"/>
      <c r="D158" s="16"/>
      <c r="E158" s="16"/>
      <c r="F158" s="16"/>
      <c r="G158" s="17" t="str">
        <f t="shared" si="35"/>
        <v/>
      </c>
      <c r="H158" s="17" t="str">
        <f t="shared" si="36"/>
        <v/>
      </c>
      <c r="I158" s="17" t="str">
        <f t="shared" si="37"/>
        <v/>
      </c>
      <c r="J158" s="17" t="str">
        <f t="shared" si="38"/>
        <v/>
      </c>
      <c r="K158" s="17" t="str">
        <f t="shared" si="41"/>
        <v xml:space="preserve"> </v>
      </c>
      <c r="L158" s="17" t="str">
        <f t="shared" si="42"/>
        <v xml:space="preserve"> </v>
      </c>
      <c r="M158" s="17" t="str">
        <f t="shared" si="39"/>
        <v/>
      </c>
      <c r="N158" s="21" t="str">
        <f t="shared" si="40"/>
        <v/>
      </c>
    </row>
    <row r="159" spans="1:14" x14ac:dyDescent="0.2">
      <c r="A159" s="15"/>
      <c r="B159" s="28" t="s">
        <v>141</v>
      </c>
      <c r="C159" s="25"/>
      <c r="D159" s="16"/>
      <c r="E159" s="16">
        <v>1</v>
      </c>
      <c r="F159" s="16">
        <v>0</v>
      </c>
      <c r="G159" s="17" t="str">
        <f t="shared" si="35"/>
        <v/>
      </c>
      <c r="H159" s="17" t="str">
        <f t="shared" si="36"/>
        <v/>
      </c>
      <c r="I159" s="17">
        <f t="shared" si="37"/>
        <v>5.0000000000000001E-3</v>
      </c>
      <c r="J159" s="17" t="str">
        <f t="shared" si="38"/>
        <v/>
      </c>
      <c r="K159" s="17">
        <f t="shared" si="41"/>
        <v>1</v>
      </c>
      <c r="L159" s="17" t="str">
        <f t="shared" si="42"/>
        <v xml:space="preserve"> </v>
      </c>
      <c r="M159" s="17" t="str">
        <f t="shared" si="39"/>
        <v/>
      </c>
      <c r="N159" s="21" t="str">
        <f t="shared" si="40"/>
        <v/>
      </c>
    </row>
    <row r="160" spans="1:14" x14ac:dyDescent="0.2">
      <c r="A160" s="15"/>
      <c r="B160" s="28" t="s">
        <v>142</v>
      </c>
      <c r="C160" s="25"/>
      <c r="D160" s="16"/>
      <c r="E160" s="16"/>
      <c r="F160" s="16"/>
      <c r="G160" s="17" t="str">
        <f t="shared" si="35"/>
        <v/>
      </c>
      <c r="H160" s="17" t="str">
        <f t="shared" si="36"/>
        <v/>
      </c>
      <c r="I160" s="17" t="str">
        <f t="shared" si="37"/>
        <v/>
      </c>
      <c r="J160" s="17" t="str">
        <f t="shared" si="38"/>
        <v/>
      </c>
      <c r="K160" s="17" t="str">
        <f t="shared" si="41"/>
        <v xml:space="preserve"> </v>
      </c>
      <c r="L160" s="17" t="str">
        <f t="shared" si="42"/>
        <v xml:space="preserve"> </v>
      </c>
      <c r="M160" s="17" t="str">
        <f t="shared" si="39"/>
        <v/>
      </c>
      <c r="N160" s="21" t="str">
        <f t="shared" si="40"/>
        <v/>
      </c>
    </row>
    <row r="161" spans="1:14" x14ac:dyDescent="0.2">
      <c r="A161" s="15"/>
      <c r="B161" s="28" t="s">
        <v>143</v>
      </c>
      <c r="C161" s="25"/>
      <c r="D161" s="16"/>
      <c r="E161" s="16"/>
      <c r="F161" s="16"/>
      <c r="G161" s="17" t="str">
        <f t="shared" si="35"/>
        <v/>
      </c>
      <c r="H161" s="17" t="str">
        <f t="shared" si="36"/>
        <v/>
      </c>
      <c r="I161" s="17" t="str">
        <f t="shared" si="37"/>
        <v/>
      </c>
      <c r="J161" s="17" t="str">
        <f t="shared" si="38"/>
        <v/>
      </c>
      <c r="K161" s="17" t="str">
        <f t="shared" si="41"/>
        <v xml:space="preserve"> </v>
      </c>
      <c r="L161" s="17" t="str">
        <f t="shared" si="42"/>
        <v xml:space="preserve"> </v>
      </c>
      <c r="M161" s="17" t="str">
        <f t="shared" si="39"/>
        <v/>
      </c>
      <c r="N161" s="21" t="str">
        <f t="shared" si="40"/>
        <v/>
      </c>
    </row>
    <row r="162" spans="1:14" x14ac:dyDescent="0.2">
      <c r="A162" s="15"/>
      <c r="B162" s="28" t="s">
        <v>144</v>
      </c>
      <c r="C162" s="25"/>
      <c r="D162" s="16"/>
      <c r="E162" s="16"/>
      <c r="F162" s="16"/>
      <c r="G162" s="17" t="str">
        <f t="shared" si="35"/>
        <v/>
      </c>
      <c r="H162" s="17" t="str">
        <f t="shared" si="36"/>
        <v/>
      </c>
      <c r="I162" s="17" t="str">
        <f t="shared" si="37"/>
        <v/>
      </c>
      <c r="J162" s="17" t="str">
        <f t="shared" si="38"/>
        <v/>
      </c>
      <c r="K162" s="17" t="str">
        <f t="shared" si="41"/>
        <v xml:space="preserve"> </v>
      </c>
      <c r="L162" s="17" t="str">
        <f t="shared" si="42"/>
        <v xml:space="preserve"> </v>
      </c>
      <c r="M162" s="17" t="str">
        <f t="shared" si="39"/>
        <v/>
      </c>
      <c r="N162" s="21" t="str">
        <f t="shared" si="40"/>
        <v/>
      </c>
    </row>
    <row r="163" spans="1:14" x14ac:dyDescent="0.2">
      <c r="A163" s="15"/>
      <c r="B163" s="28" t="s">
        <v>145</v>
      </c>
      <c r="C163" s="25"/>
      <c r="D163" s="16"/>
      <c r="E163" s="16"/>
      <c r="F163" s="16"/>
      <c r="G163" s="17" t="str">
        <f t="shared" si="35"/>
        <v/>
      </c>
      <c r="H163" s="17" t="str">
        <f t="shared" si="36"/>
        <v/>
      </c>
      <c r="I163" s="17" t="str">
        <f t="shared" si="37"/>
        <v/>
      </c>
      <c r="J163" s="17" t="str">
        <f t="shared" si="38"/>
        <v/>
      </c>
      <c r="K163" s="17" t="str">
        <f t="shared" si="41"/>
        <v xml:space="preserve"> </v>
      </c>
      <c r="L163" s="17" t="str">
        <f t="shared" si="42"/>
        <v xml:space="preserve"> </v>
      </c>
      <c r="M163" s="17" t="str">
        <f t="shared" si="39"/>
        <v/>
      </c>
      <c r="N163" s="21" t="str">
        <f t="shared" si="40"/>
        <v/>
      </c>
    </row>
    <row r="164" spans="1:14" x14ac:dyDescent="0.2">
      <c r="A164" s="15"/>
      <c r="B164" s="28" t="s">
        <v>146</v>
      </c>
      <c r="C164" s="25"/>
      <c r="D164" s="16"/>
      <c r="E164" s="16"/>
      <c r="F164" s="16"/>
      <c r="G164" s="17" t="str">
        <f t="shared" si="35"/>
        <v/>
      </c>
      <c r="H164" s="17" t="str">
        <f t="shared" si="36"/>
        <v/>
      </c>
      <c r="I164" s="17" t="str">
        <f t="shared" si="37"/>
        <v/>
      </c>
      <c r="J164" s="17" t="str">
        <f t="shared" si="38"/>
        <v/>
      </c>
      <c r="K164" s="17" t="str">
        <f t="shared" si="41"/>
        <v xml:space="preserve"> </v>
      </c>
      <c r="L164" s="17" t="str">
        <f t="shared" si="42"/>
        <v xml:space="preserve"> </v>
      </c>
      <c r="M164" s="17" t="str">
        <f t="shared" si="39"/>
        <v/>
      </c>
      <c r="N164" s="21" t="str">
        <f t="shared" si="40"/>
        <v/>
      </c>
    </row>
    <row r="165" spans="1:14" x14ac:dyDescent="0.2">
      <c r="A165" s="15"/>
      <c r="B165" s="28" t="s">
        <v>147</v>
      </c>
      <c r="C165" s="25"/>
      <c r="D165" s="16"/>
      <c r="E165" s="16">
        <v>0</v>
      </c>
      <c r="F165" s="16">
        <v>1</v>
      </c>
      <c r="G165" s="17" t="str">
        <f t="shared" si="35"/>
        <v/>
      </c>
      <c r="H165" s="17" t="str">
        <f t="shared" si="36"/>
        <v/>
      </c>
      <c r="I165" s="17" t="str">
        <f t="shared" si="37"/>
        <v/>
      </c>
      <c r="J165" s="17">
        <f t="shared" si="38"/>
        <v>4.9504950495049506E-3</v>
      </c>
      <c r="K165" s="17" t="str">
        <f t="shared" si="41"/>
        <v xml:space="preserve"> </v>
      </c>
      <c r="L165" s="17">
        <f t="shared" si="42"/>
        <v>1</v>
      </c>
      <c r="M165" s="17" t="str">
        <f t="shared" si="39"/>
        <v/>
      </c>
      <c r="N165" s="21" t="str">
        <f t="shared" si="40"/>
        <v/>
      </c>
    </row>
    <row r="166" spans="1:14" x14ac:dyDescent="0.2">
      <c r="A166" s="15"/>
      <c r="B166" s="28" t="s">
        <v>148</v>
      </c>
      <c r="C166" s="25">
        <v>6</v>
      </c>
      <c r="D166" s="16">
        <v>2</v>
      </c>
      <c r="E166" s="16">
        <v>2</v>
      </c>
      <c r="F166" s="16">
        <v>0</v>
      </c>
      <c r="G166" s="17">
        <f t="shared" si="35"/>
        <v>3.896103896103896E-2</v>
      </c>
      <c r="H166" s="17">
        <f t="shared" si="36"/>
        <v>1.5151515151515152E-2</v>
      </c>
      <c r="I166" s="17">
        <f t="shared" si="37"/>
        <v>0.01</v>
      </c>
      <c r="J166" s="17" t="str">
        <f t="shared" si="38"/>
        <v/>
      </c>
      <c r="K166" s="17">
        <f t="shared" si="41"/>
        <v>-0.66666666666666663</v>
      </c>
      <c r="L166" s="17">
        <f t="shared" si="42"/>
        <v>-1</v>
      </c>
      <c r="M166" s="17">
        <f t="shared" si="39"/>
        <v>-2.5974025974025972E-2</v>
      </c>
      <c r="N166" s="21">
        <f t="shared" si="40"/>
        <v>-1.5151515151515152E-2</v>
      </c>
    </row>
    <row r="167" spans="1:14" x14ac:dyDescent="0.2">
      <c r="A167" s="15"/>
      <c r="B167" s="28" t="s">
        <v>149</v>
      </c>
      <c r="C167" s="25"/>
      <c r="D167" s="16"/>
      <c r="E167" s="16"/>
      <c r="F167" s="16"/>
      <c r="G167" s="17" t="str">
        <f t="shared" si="35"/>
        <v/>
      </c>
      <c r="H167" s="17" t="str">
        <f t="shared" si="36"/>
        <v/>
      </c>
      <c r="I167" s="17" t="str">
        <f t="shared" si="37"/>
        <v/>
      </c>
      <c r="J167" s="17" t="str">
        <f t="shared" si="38"/>
        <v/>
      </c>
      <c r="K167" s="17" t="str">
        <f t="shared" si="41"/>
        <v xml:space="preserve"> </v>
      </c>
      <c r="L167" s="17" t="str">
        <f t="shared" si="42"/>
        <v xml:space="preserve"> </v>
      </c>
      <c r="M167" s="17" t="str">
        <f t="shared" si="39"/>
        <v/>
      </c>
      <c r="N167" s="21" t="str">
        <f t="shared" si="40"/>
        <v/>
      </c>
    </row>
    <row r="168" spans="1:14" ht="25.5" x14ac:dyDescent="0.2">
      <c r="A168" s="15"/>
      <c r="B168" s="28" t="s">
        <v>150</v>
      </c>
      <c r="C168" s="25">
        <v>1</v>
      </c>
      <c r="D168" s="16">
        <v>0</v>
      </c>
      <c r="E168" s="16"/>
      <c r="F168" s="16"/>
      <c r="G168" s="17">
        <f t="shared" si="35"/>
        <v>6.4935064935064939E-3</v>
      </c>
      <c r="H168" s="17" t="str">
        <f t="shared" si="36"/>
        <v/>
      </c>
      <c r="I168" s="17" t="str">
        <f t="shared" si="37"/>
        <v/>
      </c>
      <c r="J168" s="17" t="str">
        <f t="shared" si="38"/>
        <v/>
      </c>
      <c r="K168" s="17">
        <f t="shared" si="41"/>
        <v>-1</v>
      </c>
      <c r="L168" s="17" t="str">
        <f t="shared" si="42"/>
        <v xml:space="preserve"> </v>
      </c>
      <c r="M168" s="17">
        <f t="shared" si="39"/>
        <v>-6.4935064935064939E-3</v>
      </c>
      <c r="N168" s="21" t="str">
        <f t="shared" si="40"/>
        <v/>
      </c>
    </row>
    <row r="169" spans="1:14" x14ac:dyDescent="0.2">
      <c r="A169" s="15"/>
      <c r="B169" s="28" t="s">
        <v>151</v>
      </c>
      <c r="C169" s="25"/>
      <c r="D169" s="16"/>
      <c r="E169" s="16"/>
      <c r="F169" s="16"/>
      <c r="G169" s="17" t="str">
        <f t="shared" si="35"/>
        <v/>
      </c>
      <c r="H169" s="17" t="str">
        <f t="shared" si="36"/>
        <v/>
      </c>
      <c r="I169" s="17" t="str">
        <f t="shared" si="37"/>
        <v/>
      </c>
      <c r="J169" s="17" t="str">
        <f t="shared" si="38"/>
        <v/>
      </c>
      <c r="K169" s="17" t="str">
        <f t="shared" si="41"/>
        <v xml:space="preserve"> </v>
      </c>
      <c r="L169" s="17" t="str">
        <f t="shared" si="42"/>
        <v xml:space="preserve"> </v>
      </c>
      <c r="M169" s="17" t="str">
        <f t="shared" si="39"/>
        <v/>
      </c>
      <c r="N169" s="21" t="str">
        <f t="shared" si="40"/>
        <v/>
      </c>
    </row>
    <row r="170" spans="1:14" ht="25.5" x14ac:dyDescent="0.2">
      <c r="A170" s="15"/>
      <c r="B170" s="28" t="s">
        <v>152</v>
      </c>
      <c r="C170" s="25">
        <v>0</v>
      </c>
      <c r="D170" s="16">
        <v>3</v>
      </c>
      <c r="E170" s="16">
        <v>0</v>
      </c>
      <c r="F170" s="16">
        <v>1</v>
      </c>
      <c r="G170" s="17" t="str">
        <f t="shared" si="35"/>
        <v/>
      </c>
      <c r="H170" s="17">
        <f t="shared" si="36"/>
        <v>2.2727272727272728E-2</v>
      </c>
      <c r="I170" s="17" t="str">
        <f t="shared" si="37"/>
        <v/>
      </c>
      <c r="J170" s="17">
        <f t="shared" si="38"/>
        <v>4.9504950495049506E-3</v>
      </c>
      <c r="K170" s="17" t="str">
        <f t="shared" si="41"/>
        <v xml:space="preserve"> </v>
      </c>
      <c r="L170" s="17">
        <f t="shared" si="42"/>
        <v>-0.66666666666666663</v>
      </c>
      <c r="M170" s="17" t="str">
        <f t="shared" si="39"/>
        <v/>
      </c>
      <c r="N170" s="21">
        <f t="shared" si="40"/>
        <v>-1.5151515151515152E-2</v>
      </c>
    </row>
    <row r="171" spans="1:14" x14ac:dyDescent="0.2">
      <c r="A171" s="15"/>
      <c r="B171" s="28" t="s">
        <v>153</v>
      </c>
      <c r="C171" s="25">
        <v>2</v>
      </c>
      <c r="D171" s="16">
        <v>17</v>
      </c>
      <c r="E171" s="16"/>
      <c r="F171" s="16"/>
      <c r="G171" s="17">
        <f t="shared" si="35"/>
        <v>1.2987012987012988E-2</v>
      </c>
      <c r="H171" s="17">
        <f t="shared" si="36"/>
        <v>0.12878787878787878</v>
      </c>
      <c r="I171" s="17" t="str">
        <f t="shared" si="37"/>
        <v/>
      </c>
      <c r="J171" s="17" t="str">
        <f t="shared" si="38"/>
        <v/>
      </c>
      <c r="K171" s="17">
        <f t="shared" si="41"/>
        <v>-1</v>
      </c>
      <c r="L171" s="17">
        <f t="shared" si="42"/>
        <v>-1</v>
      </c>
      <c r="M171" s="17">
        <f t="shared" si="39"/>
        <v>-1.2987012987012988E-2</v>
      </c>
      <c r="N171" s="21">
        <f t="shared" si="40"/>
        <v>-0.12878787878787878</v>
      </c>
    </row>
    <row r="172" spans="1:14" x14ac:dyDescent="0.2">
      <c r="A172" s="15"/>
      <c r="B172" s="28" t="s">
        <v>154</v>
      </c>
      <c r="C172" s="25"/>
      <c r="D172" s="16"/>
      <c r="E172" s="16"/>
      <c r="F172" s="16"/>
      <c r="G172" s="17" t="str">
        <f t="shared" si="35"/>
        <v/>
      </c>
      <c r="H172" s="17" t="str">
        <f t="shared" si="36"/>
        <v/>
      </c>
      <c r="I172" s="17" t="str">
        <f t="shared" si="37"/>
        <v/>
      </c>
      <c r="J172" s="17" t="str">
        <f t="shared" si="38"/>
        <v/>
      </c>
      <c r="K172" s="17" t="str">
        <f t="shared" si="41"/>
        <v xml:space="preserve"> </v>
      </c>
      <c r="L172" s="17" t="str">
        <f t="shared" si="42"/>
        <v xml:space="preserve"> </v>
      </c>
      <c r="M172" s="17" t="str">
        <f t="shared" si="39"/>
        <v/>
      </c>
      <c r="N172" s="21" t="str">
        <f t="shared" si="40"/>
        <v/>
      </c>
    </row>
    <row r="173" spans="1:14" x14ac:dyDescent="0.2">
      <c r="A173" s="15"/>
      <c r="B173" s="28" t="s">
        <v>155</v>
      </c>
      <c r="C173" s="25"/>
      <c r="D173" s="16"/>
      <c r="E173" s="16"/>
      <c r="F173" s="16"/>
      <c r="G173" s="17" t="str">
        <f t="shared" si="35"/>
        <v/>
      </c>
      <c r="H173" s="17" t="str">
        <f t="shared" si="36"/>
        <v/>
      </c>
      <c r="I173" s="17" t="str">
        <f t="shared" si="37"/>
        <v/>
      </c>
      <c r="J173" s="17" t="str">
        <f t="shared" si="38"/>
        <v/>
      </c>
      <c r="K173" s="17" t="str">
        <f t="shared" si="41"/>
        <v xml:space="preserve"> </v>
      </c>
      <c r="L173" s="17" t="str">
        <f t="shared" si="42"/>
        <v xml:space="preserve"> </v>
      </c>
      <c r="M173" s="17" t="str">
        <f t="shared" si="39"/>
        <v/>
      </c>
      <c r="N173" s="21" t="str">
        <f t="shared" si="40"/>
        <v/>
      </c>
    </row>
    <row r="174" spans="1:14" x14ac:dyDescent="0.2">
      <c r="A174" s="15"/>
      <c r="B174" s="28" t="s">
        <v>156</v>
      </c>
      <c r="C174" s="25">
        <v>1</v>
      </c>
      <c r="D174" s="16">
        <v>0</v>
      </c>
      <c r="E174" s="16"/>
      <c r="F174" s="16"/>
      <c r="G174" s="17">
        <f t="shared" si="35"/>
        <v>6.4935064935064939E-3</v>
      </c>
      <c r="H174" s="17" t="str">
        <f t="shared" si="36"/>
        <v/>
      </c>
      <c r="I174" s="17" t="str">
        <f t="shared" si="37"/>
        <v/>
      </c>
      <c r="J174" s="17" t="str">
        <f t="shared" si="38"/>
        <v/>
      </c>
      <c r="K174" s="17">
        <f t="shared" si="41"/>
        <v>-1</v>
      </c>
      <c r="L174" s="17" t="str">
        <f t="shared" si="42"/>
        <v xml:space="preserve"> </v>
      </c>
      <c r="M174" s="17">
        <f t="shared" si="39"/>
        <v>-6.4935064935064939E-3</v>
      </c>
      <c r="N174" s="21" t="str">
        <f t="shared" si="40"/>
        <v/>
      </c>
    </row>
    <row r="175" spans="1:14" x14ac:dyDescent="0.2">
      <c r="A175" s="15"/>
      <c r="B175" s="28" t="s">
        <v>157</v>
      </c>
      <c r="C175" s="25"/>
      <c r="D175" s="16"/>
      <c r="E175" s="16"/>
      <c r="F175" s="16"/>
      <c r="G175" s="17" t="str">
        <f t="shared" si="35"/>
        <v/>
      </c>
      <c r="H175" s="17" t="str">
        <f t="shared" si="36"/>
        <v/>
      </c>
      <c r="I175" s="17" t="str">
        <f t="shared" si="37"/>
        <v/>
      </c>
      <c r="J175" s="17" t="str">
        <f t="shared" si="38"/>
        <v/>
      </c>
      <c r="K175" s="17" t="str">
        <f t="shared" si="41"/>
        <v xml:space="preserve"> </v>
      </c>
      <c r="L175" s="17" t="str">
        <f t="shared" si="42"/>
        <v xml:space="preserve"> </v>
      </c>
      <c r="M175" s="17" t="str">
        <f t="shared" si="39"/>
        <v/>
      </c>
      <c r="N175" s="21" t="str">
        <f t="shared" si="40"/>
        <v/>
      </c>
    </row>
    <row r="176" spans="1:14" x14ac:dyDescent="0.2">
      <c r="A176" s="15"/>
      <c r="B176" s="28" t="s">
        <v>158</v>
      </c>
      <c r="C176" s="25"/>
      <c r="D176" s="16"/>
      <c r="E176" s="16"/>
      <c r="F176" s="16"/>
      <c r="G176" s="17" t="str">
        <f t="shared" si="35"/>
        <v/>
      </c>
      <c r="H176" s="17" t="str">
        <f t="shared" si="36"/>
        <v/>
      </c>
      <c r="I176" s="17" t="str">
        <f t="shared" si="37"/>
        <v/>
      </c>
      <c r="J176" s="17" t="str">
        <f t="shared" si="38"/>
        <v/>
      </c>
      <c r="K176" s="17" t="str">
        <f t="shared" si="41"/>
        <v xml:space="preserve"> </v>
      </c>
      <c r="L176" s="17" t="str">
        <f t="shared" si="42"/>
        <v xml:space="preserve"> </v>
      </c>
      <c r="M176" s="17" t="str">
        <f t="shared" si="39"/>
        <v/>
      </c>
      <c r="N176" s="21" t="str">
        <f t="shared" si="40"/>
        <v/>
      </c>
    </row>
    <row r="177" spans="1:14" x14ac:dyDescent="0.2">
      <c r="A177" s="15"/>
      <c r="B177" s="28" t="s">
        <v>159</v>
      </c>
      <c r="C177" s="25">
        <v>3</v>
      </c>
      <c r="D177" s="16">
        <v>3</v>
      </c>
      <c r="E177" s="16">
        <v>11</v>
      </c>
      <c r="F177" s="16">
        <v>13</v>
      </c>
      <c r="G177" s="17">
        <f t="shared" si="35"/>
        <v>1.948051948051948E-2</v>
      </c>
      <c r="H177" s="17">
        <f t="shared" si="36"/>
        <v>2.2727272727272728E-2</v>
      </c>
      <c r="I177" s="17">
        <f t="shared" si="37"/>
        <v>5.5E-2</v>
      </c>
      <c r="J177" s="17">
        <f t="shared" si="38"/>
        <v>6.4356435643564358E-2</v>
      </c>
      <c r="K177" s="17">
        <f t="shared" si="41"/>
        <v>2.6666666666666665</v>
      </c>
      <c r="L177" s="17">
        <f t="shared" si="42"/>
        <v>3.3333333333333335</v>
      </c>
      <c r="M177" s="17">
        <f t="shared" si="39"/>
        <v>5.1948051948051945E-2</v>
      </c>
      <c r="N177" s="21">
        <f t="shared" si="40"/>
        <v>7.575757575757576E-2</v>
      </c>
    </row>
    <row r="178" spans="1:14" ht="25.5" x14ac:dyDescent="0.2">
      <c r="A178" s="15"/>
      <c r="B178" s="28" t="s">
        <v>160</v>
      </c>
      <c r="C178" s="25"/>
      <c r="D178" s="16"/>
      <c r="E178" s="16"/>
      <c r="F178" s="16"/>
      <c r="G178" s="17" t="str">
        <f t="shared" si="35"/>
        <v/>
      </c>
      <c r="H178" s="17" t="str">
        <f t="shared" si="36"/>
        <v/>
      </c>
      <c r="I178" s="17" t="str">
        <f t="shared" si="37"/>
        <v/>
      </c>
      <c r="J178" s="17" t="str">
        <f t="shared" si="38"/>
        <v/>
      </c>
      <c r="K178" s="17" t="str">
        <f t="shared" si="41"/>
        <v xml:space="preserve"> </v>
      </c>
      <c r="L178" s="17" t="str">
        <f t="shared" si="42"/>
        <v xml:space="preserve"> </v>
      </c>
      <c r="M178" s="17" t="str">
        <f t="shared" si="39"/>
        <v/>
      </c>
      <c r="N178" s="21" t="str">
        <f t="shared" si="40"/>
        <v/>
      </c>
    </row>
    <row r="179" spans="1:14" ht="25.5" x14ac:dyDescent="0.2">
      <c r="A179" s="15"/>
      <c r="B179" s="28" t="s">
        <v>161</v>
      </c>
      <c r="C179" s="25"/>
      <c r="D179" s="16"/>
      <c r="E179" s="16"/>
      <c r="F179" s="16"/>
      <c r="G179" s="17" t="str">
        <f t="shared" si="35"/>
        <v/>
      </c>
      <c r="H179" s="17" t="str">
        <f t="shared" si="36"/>
        <v/>
      </c>
      <c r="I179" s="17" t="str">
        <f t="shared" si="37"/>
        <v/>
      </c>
      <c r="J179" s="17" t="str">
        <f t="shared" si="38"/>
        <v/>
      </c>
      <c r="K179" s="17" t="str">
        <f t="shared" si="41"/>
        <v xml:space="preserve"> </v>
      </c>
      <c r="L179" s="17" t="str">
        <f t="shared" si="42"/>
        <v xml:space="preserve"> </v>
      </c>
      <c r="M179" s="17" t="str">
        <f t="shared" si="39"/>
        <v/>
      </c>
      <c r="N179" s="21" t="str">
        <f t="shared" si="40"/>
        <v/>
      </c>
    </row>
    <row r="180" spans="1:14" ht="15.75" thickBot="1" x14ac:dyDescent="0.25">
      <c r="A180" s="15"/>
      <c r="B180" s="29" t="s">
        <v>162</v>
      </c>
      <c r="C180" s="26"/>
      <c r="D180" s="22"/>
      <c r="E180" s="22"/>
      <c r="F180" s="22"/>
      <c r="G180" s="23" t="str">
        <f t="shared" si="35"/>
        <v/>
      </c>
      <c r="H180" s="23" t="str">
        <f t="shared" si="36"/>
        <v/>
      </c>
      <c r="I180" s="23" t="str">
        <f t="shared" si="37"/>
        <v/>
      </c>
      <c r="J180" s="23" t="str">
        <f t="shared" si="38"/>
        <v/>
      </c>
      <c r="K180" s="23" t="str">
        <f t="shared" si="41"/>
        <v xml:space="preserve"> </v>
      </c>
      <c r="L180" s="23" t="str">
        <f t="shared" si="42"/>
        <v xml:space="preserve"> </v>
      </c>
      <c r="M180" s="23" t="str">
        <f t="shared" si="39"/>
        <v/>
      </c>
      <c r="N180" s="24" t="str">
        <f t="shared" si="40"/>
        <v/>
      </c>
    </row>
    <row r="181" spans="1:14" x14ac:dyDescent="0.2">
      <c r="A181" s="14"/>
    </row>
    <row r="182" spans="1:14" x14ac:dyDescent="0.2">
      <c r="A182" s="14"/>
    </row>
    <row r="183" spans="1:14" x14ac:dyDescent="0.2">
      <c r="A183" s="14"/>
    </row>
    <row r="184" spans="1:14" ht="15.75" thickBot="1" x14ac:dyDescent="0.25">
      <c r="A184" s="14"/>
    </row>
    <row r="185" spans="1:14" ht="29.25" customHeight="1" thickBot="1" x14ac:dyDescent="0.25">
      <c r="A185" s="15"/>
      <c r="B185" s="46" t="s">
        <v>2</v>
      </c>
      <c r="C185" s="55" t="s">
        <v>665</v>
      </c>
      <c r="D185" s="52"/>
      <c r="E185" s="52"/>
      <c r="F185" s="56"/>
      <c r="G185" s="59" t="s">
        <v>3</v>
      </c>
      <c r="H185" s="52"/>
      <c r="I185" s="52"/>
      <c r="J185" s="52"/>
      <c r="K185" s="46" t="s">
        <v>667</v>
      </c>
      <c r="L185" s="47"/>
      <c r="M185" s="60" t="s">
        <v>4</v>
      </c>
      <c r="N185" s="47"/>
    </row>
    <row r="186" spans="1:14" ht="15.75" thickBot="1" x14ac:dyDescent="0.25">
      <c r="A186" s="14"/>
      <c r="B186" s="57"/>
      <c r="C186" s="44">
        <v>2022</v>
      </c>
      <c r="D186" s="45"/>
      <c r="E186" s="61">
        <v>2023</v>
      </c>
      <c r="F186" s="37"/>
      <c r="G186" s="44">
        <v>2022</v>
      </c>
      <c r="H186" s="45"/>
      <c r="I186" s="61">
        <v>2023</v>
      </c>
      <c r="J186" s="37"/>
      <c r="K186" s="48"/>
      <c r="L186" s="49"/>
      <c r="M186" s="37"/>
      <c r="N186" s="49"/>
    </row>
    <row r="187" spans="1:14" ht="15.75" thickBot="1" x14ac:dyDescent="0.25">
      <c r="A187" s="15"/>
      <c r="B187" s="58"/>
      <c r="C187" s="18" t="s">
        <v>5</v>
      </c>
      <c r="D187" s="19" t="s">
        <v>6</v>
      </c>
      <c r="E187" s="18" t="s">
        <v>5</v>
      </c>
      <c r="F187" s="18" t="s">
        <v>6</v>
      </c>
      <c r="G187" s="18" t="s">
        <v>5</v>
      </c>
      <c r="H187" s="18" t="s">
        <v>6</v>
      </c>
      <c r="I187" s="20" t="s">
        <v>5</v>
      </c>
      <c r="J187" s="18" t="s">
        <v>6</v>
      </c>
      <c r="K187" s="18" t="s">
        <v>5</v>
      </c>
      <c r="L187" s="18" t="s">
        <v>6</v>
      </c>
      <c r="M187" s="18" t="s">
        <v>5</v>
      </c>
      <c r="N187" s="13" t="s">
        <v>6</v>
      </c>
    </row>
    <row r="188" spans="1:14" ht="26.25" thickBot="1" x14ac:dyDescent="0.25">
      <c r="A188" s="15"/>
      <c r="B188" s="7" t="s">
        <v>9</v>
      </c>
      <c r="C188" s="10">
        <f>SUM(C189:C363)</f>
        <v>307</v>
      </c>
      <c r="D188" s="10">
        <f>SUM(D189:D363)</f>
        <v>300</v>
      </c>
      <c r="E188" s="10">
        <f>SUM(E189:E363)</f>
        <v>394</v>
      </c>
      <c r="F188" s="9">
        <f>SUM(F189:F363)</f>
        <v>399</v>
      </c>
      <c r="G188" s="12">
        <f t="shared" ref="G188:G219" si="43">+IF(C188=0,"",C188/C$188)</f>
        <v>1</v>
      </c>
      <c r="H188" s="12">
        <f t="shared" ref="H188:H219" si="44">+IF(D188=0,"",D188/D$188)</f>
        <v>1</v>
      </c>
      <c r="I188" s="12">
        <f t="shared" ref="I188:I219" si="45">+IF(E188=0,"",E188/E$188)</f>
        <v>1</v>
      </c>
      <c r="J188" s="12">
        <f t="shared" ref="J188:J219" si="46">+IF(F188=0,"",F188/F$188)</f>
        <v>1</v>
      </c>
      <c r="K188" s="12">
        <f>+IF(AND(C188=0,E188=0),"",IF(C188=0,1,IF(E188=0,-1,(E188-C188)/C188)))</f>
        <v>0.28338762214983715</v>
      </c>
      <c r="L188" s="11">
        <f>+IF(AND(D188=0,F188=0),"",IF(D188=0,1,IF(F188=0,-1,(F188-D188)/D188)))</f>
        <v>0.33</v>
      </c>
      <c r="M188" s="12">
        <f t="shared" ref="M188:M219" si="47">+IF(OR(AND(G188=""),(K188="")),"",G188*K188)</f>
        <v>0.28338762214983715</v>
      </c>
      <c r="N188" s="12">
        <f t="shared" ref="N188:N219" si="48">+IF(OR(AND(H188=""),(L188="")),"",H188*L188)</f>
        <v>0.33</v>
      </c>
    </row>
    <row r="189" spans="1:14" ht="22.5" customHeight="1" x14ac:dyDescent="0.2">
      <c r="A189" s="15"/>
      <c r="B189" s="27" t="s">
        <v>163</v>
      </c>
      <c r="C189" s="30"/>
      <c r="D189" s="31"/>
      <c r="E189" s="16">
        <v>0</v>
      </c>
      <c r="F189" s="16">
        <v>1</v>
      </c>
      <c r="G189" s="32" t="str">
        <f t="shared" si="43"/>
        <v/>
      </c>
      <c r="H189" s="32" t="str">
        <f t="shared" si="44"/>
        <v/>
      </c>
      <c r="I189" s="32" t="str">
        <f t="shared" si="45"/>
        <v/>
      </c>
      <c r="J189" s="32">
        <f t="shared" si="46"/>
        <v>2.5062656641604009E-3</v>
      </c>
      <c r="K189" s="32" t="str">
        <f t="shared" ref="K189:K220" si="49">+IF(AND(C189=0,E189=0)," ",IF(C189=0,1,IF(E189=0,-1,(E189-C189)/C189)))</f>
        <v xml:space="preserve"> </v>
      </c>
      <c r="L189" s="32">
        <f t="shared" ref="L189:L220" si="50">+IF(AND(D189=0,F189=0)," ",IF(D189=0,1,IF(F189=0,-1,(F189-D189)/D189)))</f>
        <v>1</v>
      </c>
      <c r="M189" s="32" t="str">
        <f t="shared" si="47"/>
        <v/>
      </c>
      <c r="N189" s="33" t="str">
        <f t="shared" si="48"/>
        <v/>
      </c>
    </row>
    <row r="190" spans="1:14" x14ac:dyDescent="0.2">
      <c r="A190" s="15"/>
      <c r="B190" s="28" t="s">
        <v>164</v>
      </c>
      <c r="C190" s="25"/>
      <c r="D190" s="16"/>
      <c r="E190" s="16"/>
      <c r="F190" s="16"/>
      <c r="G190" s="17" t="str">
        <f t="shared" si="43"/>
        <v/>
      </c>
      <c r="H190" s="17" t="str">
        <f t="shared" si="44"/>
        <v/>
      </c>
      <c r="I190" s="17" t="str">
        <f t="shared" si="45"/>
        <v/>
      </c>
      <c r="J190" s="17" t="str">
        <f t="shared" si="46"/>
        <v/>
      </c>
      <c r="K190" s="17" t="str">
        <f t="shared" si="49"/>
        <v xml:space="preserve"> </v>
      </c>
      <c r="L190" s="17" t="str">
        <f t="shared" si="50"/>
        <v xml:space="preserve"> </v>
      </c>
      <c r="M190" s="17" t="str">
        <f t="shared" si="47"/>
        <v/>
      </c>
      <c r="N190" s="21" t="str">
        <f t="shared" si="48"/>
        <v/>
      </c>
    </row>
    <row r="191" spans="1:14" ht="38.25" x14ac:dyDescent="0.2">
      <c r="A191" s="15"/>
      <c r="B191" s="28" t="s">
        <v>165</v>
      </c>
      <c r="C191" s="25">
        <v>1</v>
      </c>
      <c r="D191" s="16">
        <v>1</v>
      </c>
      <c r="E191" s="16">
        <v>0</v>
      </c>
      <c r="F191" s="16">
        <v>1</v>
      </c>
      <c r="G191" s="17">
        <f t="shared" si="43"/>
        <v>3.2573289902280132E-3</v>
      </c>
      <c r="H191" s="17">
        <f t="shared" si="44"/>
        <v>3.3333333333333335E-3</v>
      </c>
      <c r="I191" s="17" t="str">
        <f t="shared" si="45"/>
        <v/>
      </c>
      <c r="J191" s="17">
        <f t="shared" si="46"/>
        <v>2.5062656641604009E-3</v>
      </c>
      <c r="K191" s="17">
        <f t="shared" si="49"/>
        <v>-1</v>
      </c>
      <c r="L191" s="17">
        <f t="shared" si="50"/>
        <v>0</v>
      </c>
      <c r="M191" s="17">
        <f t="shared" si="47"/>
        <v>-3.2573289902280132E-3</v>
      </c>
      <c r="N191" s="21">
        <f t="shared" si="48"/>
        <v>0</v>
      </c>
    </row>
    <row r="192" spans="1:14" ht="24.75" customHeight="1" x14ac:dyDescent="0.2">
      <c r="A192" s="15"/>
      <c r="B192" s="28" t="s">
        <v>166</v>
      </c>
      <c r="C192" s="25"/>
      <c r="D192" s="16"/>
      <c r="E192" s="16"/>
      <c r="F192" s="16"/>
      <c r="G192" s="17" t="str">
        <f t="shared" si="43"/>
        <v/>
      </c>
      <c r="H192" s="17" t="str">
        <f t="shared" si="44"/>
        <v/>
      </c>
      <c r="I192" s="17" t="str">
        <f t="shared" si="45"/>
        <v/>
      </c>
      <c r="J192" s="17" t="str">
        <f t="shared" si="46"/>
        <v/>
      </c>
      <c r="K192" s="17" t="str">
        <f t="shared" si="49"/>
        <v xml:space="preserve"> </v>
      </c>
      <c r="L192" s="17" t="str">
        <f t="shared" si="50"/>
        <v xml:space="preserve"> </v>
      </c>
      <c r="M192" s="17" t="str">
        <f t="shared" si="47"/>
        <v/>
      </c>
      <c r="N192" s="21" t="str">
        <f t="shared" si="48"/>
        <v/>
      </c>
    </row>
    <row r="193" spans="1:14" ht="25.5" x14ac:dyDescent="0.2">
      <c r="A193" s="15"/>
      <c r="B193" s="28" t="s">
        <v>167</v>
      </c>
      <c r="C193" s="25"/>
      <c r="D193" s="16"/>
      <c r="E193" s="16">
        <v>1</v>
      </c>
      <c r="F193" s="16">
        <v>2</v>
      </c>
      <c r="G193" s="17" t="str">
        <f t="shared" si="43"/>
        <v/>
      </c>
      <c r="H193" s="17" t="str">
        <f t="shared" si="44"/>
        <v/>
      </c>
      <c r="I193" s="17">
        <f t="shared" si="45"/>
        <v>2.5380710659898475E-3</v>
      </c>
      <c r="J193" s="17">
        <f t="shared" si="46"/>
        <v>5.0125313283208017E-3</v>
      </c>
      <c r="K193" s="17">
        <f t="shared" si="49"/>
        <v>1</v>
      </c>
      <c r="L193" s="17">
        <f t="shared" si="50"/>
        <v>1</v>
      </c>
      <c r="M193" s="17" t="str">
        <f t="shared" si="47"/>
        <v/>
      </c>
      <c r="N193" s="21" t="str">
        <f t="shared" si="48"/>
        <v/>
      </c>
    </row>
    <row r="194" spans="1:14" ht="25.5" x14ac:dyDescent="0.2">
      <c r="A194" s="15"/>
      <c r="B194" s="28" t="s">
        <v>168</v>
      </c>
      <c r="C194" s="25"/>
      <c r="D194" s="16"/>
      <c r="E194" s="16">
        <v>1</v>
      </c>
      <c r="F194" s="16">
        <v>0</v>
      </c>
      <c r="G194" s="17" t="str">
        <f t="shared" si="43"/>
        <v/>
      </c>
      <c r="H194" s="17" t="str">
        <f t="shared" si="44"/>
        <v/>
      </c>
      <c r="I194" s="17">
        <f t="shared" si="45"/>
        <v>2.5380710659898475E-3</v>
      </c>
      <c r="J194" s="17" t="str">
        <f t="shared" si="46"/>
        <v/>
      </c>
      <c r="K194" s="17">
        <f t="shared" si="49"/>
        <v>1</v>
      </c>
      <c r="L194" s="17" t="str">
        <f t="shared" si="50"/>
        <v xml:space="preserve"> </v>
      </c>
      <c r="M194" s="17" t="str">
        <f t="shared" si="47"/>
        <v/>
      </c>
      <c r="N194" s="21" t="str">
        <f t="shared" si="48"/>
        <v/>
      </c>
    </row>
    <row r="195" spans="1:14" x14ac:dyDescent="0.2">
      <c r="A195" s="15"/>
      <c r="B195" s="28" t="s">
        <v>169</v>
      </c>
      <c r="C195" s="25">
        <v>113</v>
      </c>
      <c r="D195" s="16">
        <v>67</v>
      </c>
      <c r="E195" s="16">
        <v>48</v>
      </c>
      <c r="F195" s="16">
        <v>12</v>
      </c>
      <c r="G195" s="17">
        <f t="shared" si="43"/>
        <v>0.36807817589576547</v>
      </c>
      <c r="H195" s="17">
        <f t="shared" si="44"/>
        <v>0.22333333333333333</v>
      </c>
      <c r="I195" s="17">
        <f t="shared" si="45"/>
        <v>0.12182741116751269</v>
      </c>
      <c r="J195" s="17">
        <f t="shared" si="46"/>
        <v>3.007518796992481E-2</v>
      </c>
      <c r="K195" s="17">
        <f t="shared" si="49"/>
        <v>-0.5752212389380531</v>
      </c>
      <c r="L195" s="17">
        <f t="shared" si="50"/>
        <v>-0.82089552238805974</v>
      </c>
      <c r="M195" s="17">
        <f t="shared" si="47"/>
        <v>-0.21172638436482086</v>
      </c>
      <c r="N195" s="21">
        <f t="shared" si="48"/>
        <v>-0.18333333333333335</v>
      </c>
    </row>
    <row r="196" spans="1:14" x14ac:dyDescent="0.2">
      <c r="A196" s="15"/>
      <c r="B196" s="28" t="s">
        <v>170</v>
      </c>
      <c r="C196" s="25"/>
      <c r="D196" s="16"/>
      <c r="E196" s="16"/>
      <c r="F196" s="16"/>
      <c r="G196" s="17" t="str">
        <f t="shared" si="43"/>
        <v/>
      </c>
      <c r="H196" s="17" t="str">
        <f t="shared" si="44"/>
        <v/>
      </c>
      <c r="I196" s="17" t="str">
        <f t="shared" si="45"/>
        <v/>
      </c>
      <c r="J196" s="17" t="str">
        <f t="shared" si="46"/>
        <v/>
      </c>
      <c r="K196" s="17" t="str">
        <f t="shared" si="49"/>
        <v xml:space="preserve"> </v>
      </c>
      <c r="L196" s="17" t="str">
        <f t="shared" si="50"/>
        <v xml:space="preserve"> </v>
      </c>
      <c r="M196" s="17" t="str">
        <f t="shared" si="47"/>
        <v/>
      </c>
      <c r="N196" s="21" t="str">
        <f t="shared" si="48"/>
        <v/>
      </c>
    </row>
    <row r="197" spans="1:14" x14ac:dyDescent="0.2">
      <c r="A197" s="15"/>
      <c r="B197" s="28" t="s">
        <v>171</v>
      </c>
      <c r="C197" s="25">
        <v>3</v>
      </c>
      <c r="D197" s="16">
        <v>0</v>
      </c>
      <c r="E197" s="16">
        <v>1</v>
      </c>
      <c r="F197" s="16">
        <v>2</v>
      </c>
      <c r="G197" s="17">
        <f t="shared" si="43"/>
        <v>9.7719869706840382E-3</v>
      </c>
      <c r="H197" s="17" t="str">
        <f t="shared" si="44"/>
        <v/>
      </c>
      <c r="I197" s="17">
        <f t="shared" si="45"/>
        <v>2.5380710659898475E-3</v>
      </c>
      <c r="J197" s="17">
        <f t="shared" si="46"/>
        <v>5.0125313283208017E-3</v>
      </c>
      <c r="K197" s="17">
        <f t="shared" si="49"/>
        <v>-0.66666666666666663</v>
      </c>
      <c r="L197" s="17">
        <f t="shared" si="50"/>
        <v>1</v>
      </c>
      <c r="M197" s="17">
        <f t="shared" si="47"/>
        <v>-6.5146579804560255E-3</v>
      </c>
      <c r="N197" s="21" t="str">
        <f t="shared" si="48"/>
        <v/>
      </c>
    </row>
    <row r="198" spans="1:14" x14ac:dyDescent="0.2">
      <c r="A198" s="15"/>
      <c r="B198" s="28" t="s">
        <v>172</v>
      </c>
      <c r="C198" s="25"/>
      <c r="D198" s="16"/>
      <c r="E198" s="16">
        <v>1</v>
      </c>
      <c r="F198" s="16">
        <v>1</v>
      </c>
      <c r="G198" s="17" t="str">
        <f t="shared" si="43"/>
        <v/>
      </c>
      <c r="H198" s="17" t="str">
        <f t="shared" si="44"/>
        <v/>
      </c>
      <c r="I198" s="17">
        <f t="shared" si="45"/>
        <v>2.5380710659898475E-3</v>
      </c>
      <c r="J198" s="17">
        <f t="shared" si="46"/>
        <v>2.5062656641604009E-3</v>
      </c>
      <c r="K198" s="17">
        <f t="shared" si="49"/>
        <v>1</v>
      </c>
      <c r="L198" s="17">
        <f t="shared" si="50"/>
        <v>1</v>
      </c>
      <c r="M198" s="17" t="str">
        <f t="shared" si="47"/>
        <v/>
      </c>
      <c r="N198" s="21" t="str">
        <f t="shared" si="48"/>
        <v/>
      </c>
    </row>
    <row r="199" spans="1:14" x14ac:dyDescent="0.2">
      <c r="A199" s="15"/>
      <c r="B199" s="28" t="s">
        <v>173</v>
      </c>
      <c r="C199" s="25"/>
      <c r="D199" s="16"/>
      <c r="E199" s="16"/>
      <c r="F199" s="16"/>
      <c r="G199" s="17" t="str">
        <f t="shared" si="43"/>
        <v/>
      </c>
      <c r="H199" s="17" t="str">
        <f t="shared" si="44"/>
        <v/>
      </c>
      <c r="I199" s="17" t="str">
        <f t="shared" si="45"/>
        <v/>
      </c>
      <c r="J199" s="17" t="str">
        <f t="shared" si="46"/>
        <v/>
      </c>
      <c r="K199" s="17" t="str">
        <f t="shared" si="49"/>
        <v xml:space="preserve"> </v>
      </c>
      <c r="L199" s="17" t="str">
        <f t="shared" si="50"/>
        <v xml:space="preserve"> </v>
      </c>
      <c r="M199" s="17" t="str">
        <f t="shared" si="47"/>
        <v/>
      </c>
      <c r="N199" s="21" t="str">
        <f t="shared" si="48"/>
        <v/>
      </c>
    </row>
    <row r="200" spans="1:14" ht="25.5" x14ac:dyDescent="0.2">
      <c r="A200" s="15"/>
      <c r="B200" s="28" t="s">
        <v>174</v>
      </c>
      <c r="C200" s="25"/>
      <c r="D200" s="16"/>
      <c r="E200" s="16">
        <v>1</v>
      </c>
      <c r="F200" s="16">
        <v>0</v>
      </c>
      <c r="G200" s="17" t="str">
        <f t="shared" si="43"/>
        <v/>
      </c>
      <c r="H200" s="17" t="str">
        <f t="shared" si="44"/>
        <v/>
      </c>
      <c r="I200" s="17">
        <f t="shared" si="45"/>
        <v>2.5380710659898475E-3</v>
      </c>
      <c r="J200" s="17" t="str">
        <f t="shared" si="46"/>
        <v/>
      </c>
      <c r="K200" s="17">
        <f t="shared" si="49"/>
        <v>1</v>
      </c>
      <c r="L200" s="17" t="str">
        <f t="shared" si="50"/>
        <v xml:space="preserve"> </v>
      </c>
      <c r="M200" s="17" t="str">
        <f t="shared" si="47"/>
        <v/>
      </c>
      <c r="N200" s="21" t="str">
        <f t="shared" si="48"/>
        <v/>
      </c>
    </row>
    <row r="201" spans="1:14" x14ac:dyDescent="0.2">
      <c r="A201" s="15"/>
      <c r="B201" s="28" t="s">
        <v>175</v>
      </c>
      <c r="C201" s="25">
        <v>2</v>
      </c>
      <c r="D201" s="16">
        <v>0</v>
      </c>
      <c r="E201" s="16"/>
      <c r="F201" s="16"/>
      <c r="G201" s="17">
        <f t="shared" si="43"/>
        <v>6.5146579804560263E-3</v>
      </c>
      <c r="H201" s="17" t="str">
        <f t="shared" si="44"/>
        <v/>
      </c>
      <c r="I201" s="17" t="str">
        <f t="shared" si="45"/>
        <v/>
      </c>
      <c r="J201" s="17" t="str">
        <f t="shared" si="46"/>
        <v/>
      </c>
      <c r="K201" s="17">
        <f t="shared" si="49"/>
        <v>-1</v>
      </c>
      <c r="L201" s="17" t="str">
        <f t="shared" si="50"/>
        <v xml:space="preserve"> </v>
      </c>
      <c r="M201" s="17">
        <f t="shared" si="47"/>
        <v>-6.5146579804560263E-3</v>
      </c>
      <c r="N201" s="21" t="str">
        <f t="shared" si="48"/>
        <v/>
      </c>
    </row>
    <row r="202" spans="1:14" x14ac:dyDescent="0.2">
      <c r="A202" s="15"/>
      <c r="B202" s="28" t="s">
        <v>176</v>
      </c>
      <c r="C202" s="25">
        <v>3</v>
      </c>
      <c r="D202" s="16">
        <v>0</v>
      </c>
      <c r="E202" s="16">
        <v>1</v>
      </c>
      <c r="F202" s="16">
        <v>0</v>
      </c>
      <c r="G202" s="17">
        <f t="shared" si="43"/>
        <v>9.7719869706840382E-3</v>
      </c>
      <c r="H202" s="17" t="str">
        <f t="shared" si="44"/>
        <v/>
      </c>
      <c r="I202" s="17">
        <f t="shared" si="45"/>
        <v>2.5380710659898475E-3</v>
      </c>
      <c r="J202" s="17" t="str">
        <f t="shared" si="46"/>
        <v/>
      </c>
      <c r="K202" s="17">
        <f t="shared" si="49"/>
        <v>-0.66666666666666663</v>
      </c>
      <c r="L202" s="17" t="str">
        <f t="shared" si="50"/>
        <v xml:space="preserve"> </v>
      </c>
      <c r="M202" s="17">
        <f t="shared" si="47"/>
        <v>-6.5146579804560255E-3</v>
      </c>
      <c r="N202" s="21" t="str">
        <f t="shared" si="48"/>
        <v/>
      </c>
    </row>
    <row r="203" spans="1:14" x14ac:dyDescent="0.2">
      <c r="A203" s="15"/>
      <c r="B203" s="28" t="s">
        <v>177</v>
      </c>
      <c r="C203" s="25">
        <v>22</v>
      </c>
      <c r="D203" s="16">
        <v>30</v>
      </c>
      <c r="E203" s="16">
        <v>10</v>
      </c>
      <c r="F203" s="16">
        <v>2</v>
      </c>
      <c r="G203" s="17">
        <f t="shared" si="43"/>
        <v>7.1661237785016291E-2</v>
      </c>
      <c r="H203" s="17">
        <f t="shared" si="44"/>
        <v>0.1</v>
      </c>
      <c r="I203" s="17">
        <f t="shared" si="45"/>
        <v>2.5380710659898477E-2</v>
      </c>
      <c r="J203" s="17">
        <f t="shared" si="46"/>
        <v>5.0125313283208017E-3</v>
      </c>
      <c r="K203" s="17">
        <f t="shared" si="49"/>
        <v>-0.54545454545454541</v>
      </c>
      <c r="L203" s="17">
        <f t="shared" si="50"/>
        <v>-0.93333333333333335</v>
      </c>
      <c r="M203" s="17">
        <f t="shared" si="47"/>
        <v>-3.9087947882736153E-2</v>
      </c>
      <c r="N203" s="21">
        <f t="shared" si="48"/>
        <v>-9.3333333333333338E-2</v>
      </c>
    </row>
    <row r="204" spans="1:14" ht="25.5" x14ac:dyDescent="0.2">
      <c r="A204" s="15"/>
      <c r="B204" s="28" t="s">
        <v>178</v>
      </c>
      <c r="C204" s="25">
        <v>0</v>
      </c>
      <c r="D204" s="16">
        <v>2</v>
      </c>
      <c r="E204" s="16">
        <v>3</v>
      </c>
      <c r="F204" s="16">
        <v>2</v>
      </c>
      <c r="G204" s="17" t="str">
        <f t="shared" si="43"/>
        <v/>
      </c>
      <c r="H204" s="17">
        <f t="shared" si="44"/>
        <v>6.6666666666666671E-3</v>
      </c>
      <c r="I204" s="17">
        <f t="shared" si="45"/>
        <v>7.6142131979695434E-3</v>
      </c>
      <c r="J204" s="17">
        <f t="shared" si="46"/>
        <v>5.0125313283208017E-3</v>
      </c>
      <c r="K204" s="17">
        <f t="shared" si="49"/>
        <v>1</v>
      </c>
      <c r="L204" s="17">
        <f t="shared" si="50"/>
        <v>0</v>
      </c>
      <c r="M204" s="17" t="str">
        <f t="shared" si="47"/>
        <v/>
      </c>
      <c r="N204" s="21">
        <f t="shared" si="48"/>
        <v>0</v>
      </c>
    </row>
    <row r="205" spans="1:14" ht="25.5" x14ac:dyDescent="0.2">
      <c r="A205" s="15"/>
      <c r="B205" s="28" t="s">
        <v>179</v>
      </c>
      <c r="C205" s="25"/>
      <c r="D205" s="16"/>
      <c r="E205" s="16">
        <v>1</v>
      </c>
      <c r="F205" s="16">
        <v>0</v>
      </c>
      <c r="G205" s="17" t="str">
        <f t="shared" si="43"/>
        <v/>
      </c>
      <c r="H205" s="17" t="str">
        <f t="shared" si="44"/>
        <v/>
      </c>
      <c r="I205" s="17">
        <f t="shared" si="45"/>
        <v>2.5380710659898475E-3</v>
      </c>
      <c r="J205" s="17" t="str">
        <f t="shared" si="46"/>
        <v/>
      </c>
      <c r="K205" s="17">
        <f t="shared" si="49"/>
        <v>1</v>
      </c>
      <c r="L205" s="17" t="str">
        <f t="shared" si="50"/>
        <v xml:space="preserve"> </v>
      </c>
      <c r="M205" s="17" t="str">
        <f t="shared" si="47"/>
        <v/>
      </c>
      <c r="N205" s="21" t="str">
        <f t="shared" si="48"/>
        <v/>
      </c>
    </row>
    <row r="206" spans="1:14" x14ac:dyDescent="0.2">
      <c r="A206" s="15"/>
      <c r="B206" s="28" t="s">
        <v>180</v>
      </c>
      <c r="C206" s="25"/>
      <c r="D206" s="16"/>
      <c r="E206" s="16"/>
      <c r="F206" s="16"/>
      <c r="G206" s="17" t="str">
        <f t="shared" si="43"/>
        <v/>
      </c>
      <c r="H206" s="17" t="str">
        <f t="shared" si="44"/>
        <v/>
      </c>
      <c r="I206" s="17" t="str">
        <f t="shared" si="45"/>
        <v/>
      </c>
      <c r="J206" s="17" t="str">
        <f t="shared" si="46"/>
        <v/>
      </c>
      <c r="K206" s="17" t="str">
        <f t="shared" si="49"/>
        <v xml:space="preserve"> </v>
      </c>
      <c r="L206" s="17" t="str">
        <f t="shared" si="50"/>
        <v xml:space="preserve"> </v>
      </c>
      <c r="M206" s="17" t="str">
        <f t="shared" si="47"/>
        <v/>
      </c>
      <c r="N206" s="21" t="str">
        <f t="shared" si="48"/>
        <v/>
      </c>
    </row>
    <row r="207" spans="1:14" x14ac:dyDescent="0.2">
      <c r="A207" s="15"/>
      <c r="B207" s="28" t="s">
        <v>181</v>
      </c>
      <c r="C207" s="25">
        <v>0</v>
      </c>
      <c r="D207" s="16">
        <v>1</v>
      </c>
      <c r="E207" s="16">
        <v>1</v>
      </c>
      <c r="F207" s="16">
        <v>0</v>
      </c>
      <c r="G207" s="17" t="str">
        <f t="shared" si="43"/>
        <v/>
      </c>
      <c r="H207" s="17">
        <f t="shared" si="44"/>
        <v>3.3333333333333335E-3</v>
      </c>
      <c r="I207" s="17">
        <f t="shared" si="45"/>
        <v>2.5380710659898475E-3</v>
      </c>
      <c r="J207" s="17" t="str">
        <f t="shared" si="46"/>
        <v/>
      </c>
      <c r="K207" s="17">
        <f t="shared" si="49"/>
        <v>1</v>
      </c>
      <c r="L207" s="17">
        <f t="shared" si="50"/>
        <v>-1</v>
      </c>
      <c r="M207" s="17" t="str">
        <f t="shared" si="47"/>
        <v/>
      </c>
      <c r="N207" s="21">
        <f t="shared" si="48"/>
        <v>-3.3333333333333335E-3</v>
      </c>
    </row>
    <row r="208" spans="1:14" x14ac:dyDescent="0.2">
      <c r="A208" s="15"/>
      <c r="B208" s="28" t="s">
        <v>182</v>
      </c>
      <c r="C208" s="25"/>
      <c r="D208" s="16"/>
      <c r="E208" s="16"/>
      <c r="F208" s="16"/>
      <c r="G208" s="17" t="str">
        <f t="shared" si="43"/>
        <v/>
      </c>
      <c r="H208" s="17" t="str">
        <f t="shared" si="44"/>
        <v/>
      </c>
      <c r="I208" s="17" t="str">
        <f t="shared" si="45"/>
        <v/>
      </c>
      <c r="J208" s="17" t="str">
        <f t="shared" si="46"/>
        <v/>
      </c>
      <c r="K208" s="17" t="str">
        <f t="shared" si="49"/>
        <v xml:space="preserve"> </v>
      </c>
      <c r="L208" s="17" t="str">
        <f t="shared" si="50"/>
        <v xml:space="preserve"> </v>
      </c>
      <c r="M208" s="17" t="str">
        <f t="shared" si="47"/>
        <v/>
      </c>
      <c r="N208" s="21" t="str">
        <f t="shared" si="48"/>
        <v/>
      </c>
    </row>
    <row r="209" spans="1:14" ht="25.5" x14ac:dyDescent="0.2">
      <c r="A209" s="15"/>
      <c r="B209" s="28" t="s">
        <v>183</v>
      </c>
      <c r="C209" s="25">
        <v>5</v>
      </c>
      <c r="D209" s="16">
        <v>3</v>
      </c>
      <c r="E209" s="16">
        <v>9</v>
      </c>
      <c r="F209" s="16">
        <v>9</v>
      </c>
      <c r="G209" s="17">
        <f t="shared" si="43"/>
        <v>1.6286644951140065E-2</v>
      </c>
      <c r="H209" s="17">
        <f t="shared" si="44"/>
        <v>0.01</v>
      </c>
      <c r="I209" s="17">
        <f t="shared" si="45"/>
        <v>2.2842639593908629E-2</v>
      </c>
      <c r="J209" s="17">
        <f t="shared" si="46"/>
        <v>2.2556390977443608E-2</v>
      </c>
      <c r="K209" s="17">
        <f t="shared" si="49"/>
        <v>0.8</v>
      </c>
      <c r="L209" s="17">
        <f t="shared" si="50"/>
        <v>2</v>
      </c>
      <c r="M209" s="17">
        <f t="shared" si="47"/>
        <v>1.3029315960912053E-2</v>
      </c>
      <c r="N209" s="21">
        <f t="shared" si="48"/>
        <v>0.02</v>
      </c>
    </row>
    <row r="210" spans="1:14" x14ac:dyDescent="0.2">
      <c r="A210" s="15"/>
      <c r="B210" s="28" t="s">
        <v>184</v>
      </c>
      <c r="C210" s="25">
        <v>0</v>
      </c>
      <c r="D210" s="16">
        <v>1</v>
      </c>
      <c r="E210" s="16">
        <v>1</v>
      </c>
      <c r="F210" s="16">
        <v>0</v>
      </c>
      <c r="G210" s="17" t="str">
        <f t="shared" si="43"/>
        <v/>
      </c>
      <c r="H210" s="17">
        <f t="shared" si="44"/>
        <v>3.3333333333333335E-3</v>
      </c>
      <c r="I210" s="17">
        <f t="shared" si="45"/>
        <v>2.5380710659898475E-3</v>
      </c>
      <c r="J210" s="17" t="str">
        <f t="shared" si="46"/>
        <v/>
      </c>
      <c r="K210" s="17">
        <f t="shared" si="49"/>
        <v>1</v>
      </c>
      <c r="L210" s="17">
        <f t="shared" si="50"/>
        <v>-1</v>
      </c>
      <c r="M210" s="17" t="str">
        <f t="shared" si="47"/>
        <v/>
      </c>
      <c r="N210" s="21">
        <f t="shared" si="48"/>
        <v>-3.3333333333333335E-3</v>
      </c>
    </row>
    <row r="211" spans="1:14" x14ac:dyDescent="0.2">
      <c r="A211" s="15"/>
      <c r="B211" s="28" t="s">
        <v>185</v>
      </c>
      <c r="C211" s="25"/>
      <c r="D211" s="16"/>
      <c r="E211" s="16">
        <v>0</v>
      </c>
      <c r="F211" s="16">
        <v>2</v>
      </c>
      <c r="G211" s="17" t="str">
        <f t="shared" si="43"/>
        <v/>
      </c>
      <c r="H211" s="17" t="str">
        <f t="shared" si="44"/>
        <v/>
      </c>
      <c r="I211" s="17" t="str">
        <f t="shared" si="45"/>
        <v/>
      </c>
      <c r="J211" s="17">
        <f t="shared" si="46"/>
        <v>5.0125313283208017E-3</v>
      </c>
      <c r="K211" s="17" t="str">
        <f t="shared" si="49"/>
        <v xml:space="preserve"> </v>
      </c>
      <c r="L211" s="17">
        <f t="shared" si="50"/>
        <v>1</v>
      </c>
      <c r="M211" s="17" t="str">
        <f t="shared" si="47"/>
        <v/>
      </c>
      <c r="N211" s="21" t="str">
        <f t="shared" si="48"/>
        <v/>
      </c>
    </row>
    <row r="212" spans="1:14" x14ac:dyDescent="0.2">
      <c r="A212" s="15"/>
      <c r="B212" s="28" t="s">
        <v>186</v>
      </c>
      <c r="C212" s="25"/>
      <c r="D212" s="16"/>
      <c r="E212" s="16"/>
      <c r="F212" s="16"/>
      <c r="G212" s="17" t="str">
        <f t="shared" si="43"/>
        <v/>
      </c>
      <c r="H212" s="17" t="str">
        <f t="shared" si="44"/>
        <v/>
      </c>
      <c r="I212" s="17" t="str">
        <f t="shared" si="45"/>
        <v/>
      </c>
      <c r="J212" s="17" t="str">
        <f t="shared" si="46"/>
        <v/>
      </c>
      <c r="K212" s="17" t="str">
        <f t="shared" si="49"/>
        <v xml:space="preserve"> </v>
      </c>
      <c r="L212" s="17" t="str">
        <f t="shared" si="50"/>
        <v xml:space="preserve"> </v>
      </c>
      <c r="M212" s="17" t="str">
        <f t="shared" si="47"/>
        <v/>
      </c>
      <c r="N212" s="21" t="str">
        <f t="shared" si="48"/>
        <v/>
      </c>
    </row>
    <row r="213" spans="1:14" x14ac:dyDescent="0.2">
      <c r="A213" s="15"/>
      <c r="B213" s="28" t="s">
        <v>187</v>
      </c>
      <c r="C213" s="25"/>
      <c r="D213" s="16"/>
      <c r="E213" s="16"/>
      <c r="F213" s="16"/>
      <c r="G213" s="17" t="str">
        <f t="shared" si="43"/>
        <v/>
      </c>
      <c r="H213" s="17" t="str">
        <f t="shared" si="44"/>
        <v/>
      </c>
      <c r="I213" s="17" t="str">
        <f t="shared" si="45"/>
        <v/>
      </c>
      <c r="J213" s="17" t="str">
        <f t="shared" si="46"/>
        <v/>
      </c>
      <c r="K213" s="17" t="str">
        <f t="shared" si="49"/>
        <v xml:space="preserve"> </v>
      </c>
      <c r="L213" s="17" t="str">
        <f t="shared" si="50"/>
        <v xml:space="preserve"> </v>
      </c>
      <c r="M213" s="17" t="str">
        <f t="shared" si="47"/>
        <v/>
      </c>
      <c r="N213" s="21" t="str">
        <f t="shared" si="48"/>
        <v/>
      </c>
    </row>
    <row r="214" spans="1:14" x14ac:dyDescent="0.2">
      <c r="A214" s="15"/>
      <c r="B214" s="28" t="s">
        <v>188</v>
      </c>
      <c r="C214" s="25"/>
      <c r="D214" s="16"/>
      <c r="E214" s="16"/>
      <c r="F214" s="16"/>
      <c r="G214" s="17" t="str">
        <f t="shared" si="43"/>
        <v/>
      </c>
      <c r="H214" s="17" t="str">
        <f t="shared" si="44"/>
        <v/>
      </c>
      <c r="I214" s="17" t="str">
        <f t="shared" si="45"/>
        <v/>
      </c>
      <c r="J214" s="17" t="str">
        <f t="shared" si="46"/>
        <v/>
      </c>
      <c r="K214" s="17" t="str">
        <f t="shared" si="49"/>
        <v xml:space="preserve"> </v>
      </c>
      <c r="L214" s="17" t="str">
        <f t="shared" si="50"/>
        <v xml:space="preserve"> </v>
      </c>
      <c r="M214" s="17" t="str">
        <f t="shared" si="47"/>
        <v/>
      </c>
      <c r="N214" s="21" t="str">
        <f t="shared" si="48"/>
        <v/>
      </c>
    </row>
    <row r="215" spans="1:14" x14ac:dyDescent="0.2">
      <c r="A215" s="15"/>
      <c r="B215" s="28" t="s">
        <v>189</v>
      </c>
      <c r="C215" s="25">
        <v>38</v>
      </c>
      <c r="D215" s="16">
        <v>20</v>
      </c>
      <c r="E215" s="16">
        <v>44</v>
      </c>
      <c r="F215" s="16">
        <v>38</v>
      </c>
      <c r="G215" s="17">
        <f t="shared" si="43"/>
        <v>0.12377850162866449</v>
      </c>
      <c r="H215" s="17">
        <f t="shared" si="44"/>
        <v>6.6666666666666666E-2</v>
      </c>
      <c r="I215" s="17">
        <f t="shared" si="45"/>
        <v>0.1116751269035533</v>
      </c>
      <c r="J215" s="17">
        <f t="shared" si="46"/>
        <v>9.5238095238095233E-2</v>
      </c>
      <c r="K215" s="17">
        <f t="shared" si="49"/>
        <v>0.15789473684210525</v>
      </c>
      <c r="L215" s="17">
        <f t="shared" si="50"/>
        <v>0.9</v>
      </c>
      <c r="M215" s="17">
        <f t="shared" si="47"/>
        <v>1.9543973941368076E-2</v>
      </c>
      <c r="N215" s="21">
        <f t="shared" si="48"/>
        <v>0.06</v>
      </c>
    </row>
    <row r="216" spans="1:14" ht="24" customHeight="1" x14ac:dyDescent="0.2">
      <c r="A216" s="15"/>
      <c r="B216" s="28" t="s">
        <v>190</v>
      </c>
      <c r="C216" s="25">
        <v>8</v>
      </c>
      <c r="D216" s="16">
        <v>2</v>
      </c>
      <c r="E216" s="16">
        <v>1</v>
      </c>
      <c r="F216" s="16">
        <v>0</v>
      </c>
      <c r="G216" s="17">
        <f t="shared" si="43"/>
        <v>2.6058631921824105E-2</v>
      </c>
      <c r="H216" s="17">
        <f t="shared" si="44"/>
        <v>6.6666666666666671E-3</v>
      </c>
      <c r="I216" s="17">
        <f t="shared" si="45"/>
        <v>2.5380710659898475E-3</v>
      </c>
      <c r="J216" s="17" t="str">
        <f t="shared" si="46"/>
        <v/>
      </c>
      <c r="K216" s="17">
        <f t="shared" si="49"/>
        <v>-0.875</v>
      </c>
      <c r="L216" s="17">
        <f t="shared" si="50"/>
        <v>-1</v>
      </c>
      <c r="M216" s="17">
        <f t="shared" si="47"/>
        <v>-2.2801302931596091E-2</v>
      </c>
      <c r="N216" s="21">
        <f t="shared" si="48"/>
        <v>-6.6666666666666671E-3</v>
      </c>
    </row>
    <row r="217" spans="1:14" x14ac:dyDescent="0.2">
      <c r="A217" s="15"/>
      <c r="B217" s="28" t="s">
        <v>191</v>
      </c>
      <c r="C217" s="25"/>
      <c r="D217" s="16"/>
      <c r="E217" s="16"/>
      <c r="F217" s="16"/>
      <c r="G217" s="17" t="str">
        <f t="shared" si="43"/>
        <v/>
      </c>
      <c r="H217" s="17" t="str">
        <f t="shared" si="44"/>
        <v/>
      </c>
      <c r="I217" s="17" t="str">
        <f t="shared" si="45"/>
        <v/>
      </c>
      <c r="J217" s="17" t="str">
        <f t="shared" si="46"/>
        <v/>
      </c>
      <c r="K217" s="17" t="str">
        <f t="shared" si="49"/>
        <v xml:space="preserve"> </v>
      </c>
      <c r="L217" s="17" t="str">
        <f t="shared" si="50"/>
        <v xml:space="preserve"> </v>
      </c>
      <c r="M217" s="17" t="str">
        <f t="shared" si="47"/>
        <v/>
      </c>
      <c r="N217" s="21" t="str">
        <f t="shared" si="48"/>
        <v/>
      </c>
    </row>
    <row r="218" spans="1:14" x14ac:dyDescent="0.2">
      <c r="A218" s="15"/>
      <c r="B218" s="28" t="s">
        <v>192</v>
      </c>
      <c r="C218" s="25">
        <v>0</v>
      </c>
      <c r="D218" s="16">
        <v>6</v>
      </c>
      <c r="E218" s="16">
        <v>2</v>
      </c>
      <c r="F218" s="16">
        <v>2</v>
      </c>
      <c r="G218" s="17" t="str">
        <f t="shared" si="43"/>
        <v/>
      </c>
      <c r="H218" s="17">
        <f t="shared" si="44"/>
        <v>0.02</v>
      </c>
      <c r="I218" s="17">
        <f t="shared" si="45"/>
        <v>5.076142131979695E-3</v>
      </c>
      <c r="J218" s="17">
        <f t="shared" si="46"/>
        <v>5.0125313283208017E-3</v>
      </c>
      <c r="K218" s="17">
        <f t="shared" si="49"/>
        <v>1</v>
      </c>
      <c r="L218" s="17">
        <f t="shared" si="50"/>
        <v>-0.66666666666666663</v>
      </c>
      <c r="M218" s="17" t="str">
        <f t="shared" si="47"/>
        <v/>
      </c>
      <c r="N218" s="21">
        <f t="shared" si="48"/>
        <v>-1.3333333333333332E-2</v>
      </c>
    </row>
    <row r="219" spans="1:14" x14ac:dyDescent="0.2">
      <c r="A219" s="15"/>
      <c r="B219" s="28" t="s">
        <v>193</v>
      </c>
      <c r="C219" s="25">
        <v>1</v>
      </c>
      <c r="D219" s="16">
        <v>15</v>
      </c>
      <c r="E219" s="16">
        <v>0</v>
      </c>
      <c r="F219" s="16">
        <v>3</v>
      </c>
      <c r="G219" s="17">
        <f t="shared" si="43"/>
        <v>3.2573289902280132E-3</v>
      </c>
      <c r="H219" s="17">
        <f t="shared" si="44"/>
        <v>0.05</v>
      </c>
      <c r="I219" s="17" t="str">
        <f t="shared" si="45"/>
        <v/>
      </c>
      <c r="J219" s="17">
        <f t="shared" si="46"/>
        <v>7.5187969924812026E-3</v>
      </c>
      <c r="K219" s="17">
        <f t="shared" si="49"/>
        <v>-1</v>
      </c>
      <c r="L219" s="17">
        <f t="shared" si="50"/>
        <v>-0.8</v>
      </c>
      <c r="M219" s="17">
        <f t="shared" si="47"/>
        <v>-3.2573289902280132E-3</v>
      </c>
      <c r="N219" s="21">
        <f t="shared" si="48"/>
        <v>-4.0000000000000008E-2</v>
      </c>
    </row>
    <row r="220" spans="1:14" x14ac:dyDescent="0.2">
      <c r="A220" s="15"/>
      <c r="B220" s="28" t="s">
        <v>194</v>
      </c>
      <c r="C220" s="25">
        <v>6</v>
      </c>
      <c r="D220" s="16">
        <v>22</v>
      </c>
      <c r="E220" s="16">
        <v>2</v>
      </c>
      <c r="F220" s="16">
        <v>2</v>
      </c>
      <c r="G220" s="17">
        <f t="shared" ref="G220:G251" si="51">+IF(C220=0,"",C220/C$188)</f>
        <v>1.9543973941368076E-2</v>
      </c>
      <c r="H220" s="17">
        <f t="shared" ref="H220:H251" si="52">+IF(D220=0,"",D220/D$188)</f>
        <v>7.3333333333333334E-2</v>
      </c>
      <c r="I220" s="17">
        <f t="shared" ref="I220:I251" si="53">+IF(E220=0,"",E220/E$188)</f>
        <v>5.076142131979695E-3</v>
      </c>
      <c r="J220" s="17">
        <f t="shared" ref="J220:J251" si="54">+IF(F220=0,"",F220/F$188)</f>
        <v>5.0125313283208017E-3</v>
      </c>
      <c r="K220" s="17">
        <f t="shared" si="49"/>
        <v>-0.66666666666666663</v>
      </c>
      <c r="L220" s="17">
        <f t="shared" si="50"/>
        <v>-0.90909090909090906</v>
      </c>
      <c r="M220" s="17">
        <f t="shared" ref="M220:M251" si="55">+IF(OR(AND(G220=""),(K220="")),"",G220*K220)</f>
        <v>-1.3029315960912051E-2</v>
      </c>
      <c r="N220" s="21">
        <f t="shared" ref="N220:N251" si="56">+IF(OR(AND(H220=""),(L220="")),"",H220*L220)</f>
        <v>-6.6666666666666666E-2</v>
      </c>
    </row>
    <row r="221" spans="1:14" x14ac:dyDescent="0.2">
      <c r="A221" s="15"/>
      <c r="B221" s="28" t="s">
        <v>195</v>
      </c>
      <c r="C221" s="25">
        <v>1</v>
      </c>
      <c r="D221" s="16">
        <v>7</v>
      </c>
      <c r="E221" s="16">
        <v>0</v>
      </c>
      <c r="F221" s="16">
        <v>1</v>
      </c>
      <c r="G221" s="17">
        <f t="shared" si="51"/>
        <v>3.2573289902280132E-3</v>
      </c>
      <c r="H221" s="17">
        <f t="shared" si="52"/>
        <v>2.3333333333333334E-2</v>
      </c>
      <c r="I221" s="17" t="str">
        <f t="shared" si="53"/>
        <v/>
      </c>
      <c r="J221" s="17">
        <f t="shared" si="54"/>
        <v>2.5062656641604009E-3</v>
      </c>
      <c r="K221" s="17">
        <f t="shared" ref="K221:K252" si="57">+IF(AND(C221=0,E221=0)," ",IF(C221=0,1,IF(E221=0,-1,(E221-C221)/C221)))</f>
        <v>-1</v>
      </c>
      <c r="L221" s="17">
        <f t="shared" ref="L221:L252" si="58">+IF(AND(D221=0,F221=0)," ",IF(D221=0,1,IF(F221=0,-1,(F221-D221)/D221)))</f>
        <v>-0.8571428571428571</v>
      </c>
      <c r="M221" s="17">
        <f t="shared" si="55"/>
        <v>-3.2573289902280132E-3</v>
      </c>
      <c r="N221" s="21">
        <f t="shared" si="56"/>
        <v>-0.02</v>
      </c>
    </row>
    <row r="222" spans="1:14" x14ac:dyDescent="0.2">
      <c r="A222" s="15"/>
      <c r="B222" s="28" t="s">
        <v>196</v>
      </c>
      <c r="C222" s="25"/>
      <c r="D222" s="16"/>
      <c r="E222" s="16">
        <v>0</v>
      </c>
      <c r="F222" s="16">
        <v>1</v>
      </c>
      <c r="G222" s="17" t="str">
        <f t="shared" si="51"/>
        <v/>
      </c>
      <c r="H222" s="17" t="str">
        <f t="shared" si="52"/>
        <v/>
      </c>
      <c r="I222" s="17" t="str">
        <f t="shared" si="53"/>
        <v/>
      </c>
      <c r="J222" s="17">
        <f t="shared" si="54"/>
        <v>2.5062656641604009E-3</v>
      </c>
      <c r="K222" s="17" t="str">
        <f t="shared" si="57"/>
        <v xml:space="preserve"> </v>
      </c>
      <c r="L222" s="17">
        <f t="shared" si="58"/>
        <v>1</v>
      </c>
      <c r="M222" s="17" t="str">
        <f t="shared" si="55"/>
        <v/>
      </c>
      <c r="N222" s="21" t="str">
        <f t="shared" si="56"/>
        <v/>
      </c>
    </row>
    <row r="223" spans="1:14" x14ac:dyDescent="0.2">
      <c r="A223" s="15"/>
      <c r="B223" s="28" t="s">
        <v>197</v>
      </c>
      <c r="C223" s="25">
        <v>0</v>
      </c>
      <c r="D223" s="16">
        <v>1</v>
      </c>
      <c r="E223" s="16">
        <v>0</v>
      </c>
      <c r="F223" s="16">
        <v>1</v>
      </c>
      <c r="G223" s="17" t="str">
        <f t="shared" si="51"/>
        <v/>
      </c>
      <c r="H223" s="17">
        <f t="shared" si="52"/>
        <v>3.3333333333333335E-3</v>
      </c>
      <c r="I223" s="17" t="str">
        <f t="shared" si="53"/>
        <v/>
      </c>
      <c r="J223" s="17">
        <f t="shared" si="54"/>
        <v>2.5062656641604009E-3</v>
      </c>
      <c r="K223" s="17" t="str">
        <f t="shared" si="57"/>
        <v xml:space="preserve"> </v>
      </c>
      <c r="L223" s="17">
        <f t="shared" si="58"/>
        <v>0</v>
      </c>
      <c r="M223" s="17" t="str">
        <f t="shared" si="55"/>
        <v/>
      </c>
      <c r="N223" s="21">
        <f t="shared" si="56"/>
        <v>0</v>
      </c>
    </row>
    <row r="224" spans="1:14" x14ac:dyDescent="0.2">
      <c r="A224" s="15"/>
      <c r="B224" s="28" t="s">
        <v>198</v>
      </c>
      <c r="C224" s="25"/>
      <c r="D224" s="16"/>
      <c r="E224" s="16"/>
      <c r="F224" s="16"/>
      <c r="G224" s="17" t="str">
        <f t="shared" si="51"/>
        <v/>
      </c>
      <c r="H224" s="17" t="str">
        <f t="shared" si="52"/>
        <v/>
      </c>
      <c r="I224" s="17" t="str">
        <f t="shared" si="53"/>
        <v/>
      </c>
      <c r="J224" s="17" t="str">
        <f t="shared" si="54"/>
        <v/>
      </c>
      <c r="K224" s="17" t="str">
        <f t="shared" si="57"/>
        <v xml:space="preserve"> </v>
      </c>
      <c r="L224" s="17" t="str">
        <f t="shared" si="58"/>
        <v xml:space="preserve"> </v>
      </c>
      <c r="M224" s="17" t="str">
        <f t="shared" si="55"/>
        <v/>
      </c>
      <c r="N224" s="21" t="str">
        <f t="shared" si="56"/>
        <v/>
      </c>
    </row>
    <row r="225" spans="1:14" x14ac:dyDescent="0.2">
      <c r="A225" s="15"/>
      <c r="B225" s="28" t="s">
        <v>199</v>
      </c>
      <c r="C225" s="25"/>
      <c r="D225" s="16"/>
      <c r="E225" s="16">
        <v>0</v>
      </c>
      <c r="F225" s="16">
        <v>2</v>
      </c>
      <c r="G225" s="17" t="str">
        <f t="shared" si="51"/>
        <v/>
      </c>
      <c r="H225" s="17" t="str">
        <f t="shared" si="52"/>
        <v/>
      </c>
      <c r="I225" s="17" t="str">
        <f t="shared" si="53"/>
        <v/>
      </c>
      <c r="J225" s="17">
        <f t="shared" si="54"/>
        <v>5.0125313283208017E-3</v>
      </c>
      <c r="K225" s="17" t="str">
        <f t="shared" si="57"/>
        <v xml:space="preserve"> </v>
      </c>
      <c r="L225" s="17">
        <f t="shared" si="58"/>
        <v>1</v>
      </c>
      <c r="M225" s="17" t="str">
        <f t="shared" si="55"/>
        <v/>
      </c>
      <c r="N225" s="21" t="str">
        <f t="shared" si="56"/>
        <v/>
      </c>
    </row>
    <row r="226" spans="1:14" x14ac:dyDescent="0.2">
      <c r="A226" s="15"/>
      <c r="B226" s="28" t="s">
        <v>200</v>
      </c>
      <c r="C226" s="25">
        <v>1</v>
      </c>
      <c r="D226" s="16">
        <v>4</v>
      </c>
      <c r="E226" s="16">
        <v>0</v>
      </c>
      <c r="F226" s="16">
        <v>3</v>
      </c>
      <c r="G226" s="17">
        <f t="shared" si="51"/>
        <v>3.2573289902280132E-3</v>
      </c>
      <c r="H226" s="17">
        <f t="shared" si="52"/>
        <v>1.3333333333333334E-2</v>
      </c>
      <c r="I226" s="17" t="str">
        <f t="shared" si="53"/>
        <v/>
      </c>
      <c r="J226" s="17">
        <f t="shared" si="54"/>
        <v>7.5187969924812026E-3</v>
      </c>
      <c r="K226" s="17">
        <f t="shared" si="57"/>
        <v>-1</v>
      </c>
      <c r="L226" s="17">
        <f t="shared" si="58"/>
        <v>-0.25</v>
      </c>
      <c r="M226" s="17">
        <f t="shared" si="55"/>
        <v>-3.2573289902280132E-3</v>
      </c>
      <c r="N226" s="21">
        <f t="shared" si="56"/>
        <v>-3.3333333333333335E-3</v>
      </c>
    </row>
    <row r="227" spans="1:14" x14ac:dyDescent="0.2">
      <c r="A227" s="15"/>
      <c r="B227" s="28" t="s">
        <v>201</v>
      </c>
      <c r="C227" s="25">
        <v>0</v>
      </c>
      <c r="D227" s="16">
        <v>1</v>
      </c>
      <c r="E227" s="16"/>
      <c r="F227" s="16"/>
      <c r="G227" s="17" t="str">
        <f t="shared" si="51"/>
        <v/>
      </c>
      <c r="H227" s="17">
        <f t="shared" si="52"/>
        <v>3.3333333333333335E-3</v>
      </c>
      <c r="I227" s="17" t="str">
        <f t="shared" si="53"/>
        <v/>
      </c>
      <c r="J227" s="17" t="str">
        <f t="shared" si="54"/>
        <v/>
      </c>
      <c r="K227" s="17" t="str">
        <f t="shared" si="57"/>
        <v xml:space="preserve"> </v>
      </c>
      <c r="L227" s="17">
        <f t="shared" si="58"/>
        <v>-1</v>
      </c>
      <c r="M227" s="17" t="str">
        <f t="shared" si="55"/>
        <v/>
      </c>
      <c r="N227" s="21">
        <f t="shared" si="56"/>
        <v>-3.3333333333333335E-3</v>
      </c>
    </row>
    <row r="228" spans="1:14" x14ac:dyDescent="0.2">
      <c r="A228" s="15"/>
      <c r="B228" s="28" t="s">
        <v>202</v>
      </c>
      <c r="C228" s="25"/>
      <c r="D228" s="16"/>
      <c r="E228" s="16"/>
      <c r="F228" s="16"/>
      <c r="G228" s="17" t="str">
        <f t="shared" si="51"/>
        <v/>
      </c>
      <c r="H228" s="17" t="str">
        <f t="shared" si="52"/>
        <v/>
      </c>
      <c r="I228" s="17" t="str">
        <f t="shared" si="53"/>
        <v/>
      </c>
      <c r="J228" s="17" t="str">
        <f t="shared" si="54"/>
        <v/>
      </c>
      <c r="K228" s="17" t="str">
        <f t="shared" si="57"/>
        <v xml:space="preserve"> </v>
      </c>
      <c r="L228" s="17" t="str">
        <f t="shared" si="58"/>
        <v xml:space="preserve"> </v>
      </c>
      <c r="M228" s="17" t="str">
        <f t="shared" si="55"/>
        <v/>
      </c>
      <c r="N228" s="21" t="str">
        <f t="shared" si="56"/>
        <v/>
      </c>
    </row>
    <row r="229" spans="1:14" x14ac:dyDescent="0.2">
      <c r="A229" s="15"/>
      <c r="B229" s="28" t="s">
        <v>203</v>
      </c>
      <c r="C229" s="25"/>
      <c r="D229" s="16"/>
      <c r="E229" s="16"/>
      <c r="F229" s="16"/>
      <c r="G229" s="17" t="str">
        <f t="shared" si="51"/>
        <v/>
      </c>
      <c r="H229" s="17" t="str">
        <f t="shared" si="52"/>
        <v/>
      </c>
      <c r="I229" s="17" t="str">
        <f t="shared" si="53"/>
        <v/>
      </c>
      <c r="J229" s="17" t="str">
        <f t="shared" si="54"/>
        <v/>
      </c>
      <c r="K229" s="17" t="str">
        <f t="shared" si="57"/>
        <v xml:space="preserve"> </v>
      </c>
      <c r="L229" s="17" t="str">
        <f t="shared" si="58"/>
        <v xml:space="preserve"> </v>
      </c>
      <c r="M229" s="17" t="str">
        <f t="shared" si="55"/>
        <v/>
      </c>
      <c r="N229" s="21" t="str">
        <f t="shared" si="56"/>
        <v/>
      </c>
    </row>
    <row r="230" spans="1:14" ht="25.5" x14ac:dyDescent="0.2">
      <c r="A230" s="15"/>
      <c r="B230" s="28" t="s">
        <v>204</v>
      </c>
      <c r="C230" s="25">
        <v>21</v>
      </c>
      <c r="D230" s="16">
        <v>10</v>
      </c>
      <c r="E230" s="16">
        <v>4</v>
      </c>
      <c r="F230" s="16">
        <v>2</v>
      </c>
      <c r="G230" s="17">
        <f t="shared" si="51"/>
        <v>6.8403908794788276E-2</v>
      </c>
      <c r="H230" s="17">
        <f t="shared" si="52"/>
        <v>3.3333333333333333E-2</v>
      </c>
      <c r="I230" s="17">
        <f t="shared" si="53"/>
        <v>1.015228426395939E-2</v>
      </c>
      <c r="J230" s="17">
        <f t="shared" si="54"/>
        <v>5.0125313283208017E-3</v>
      </c>
      <c r="K230" s="17">
        <f t="shared" si="57"/>
        <v>-0.80952380952380953</v>
      </c>
      <c r="L230" s="17">
        <f t="shared" si="58"/>
        <v>-0.8</v>
      </c>
      <c r="M230" s="17">
        <f t="shared" si="55"/>
        <v>-5.5374592833876225E-2</v>
      </c>
      <c r="N230" s="21">
        <f t="shared" si="56"/>
        <v>-2.6666666666666668E-2</v>
      </c>
    </row>
    <row r="231" spans="1:14" x14ac:dyDescent="0.2">
      <c r="A231" s="15"/>
      <c r="B231" s="28" t="s">
        <v>205</v>
      </c>
      <c r="C231" s="25"/>
      <c r="D231" s="16"/>
      <c r="E231" s="16"/>
      <c r="F231" s="16"/>
      <c r="G231" s="17" t="str">
        <f t="shared" si="51"/>
        <v/>
      </c>
      <c r="H231" s="17" t="str">
        <f t="shared" si="52"/>
        <v/>
      </c>
      <c r="I231" s="17" t="str">
        <f t="shared" si="53"/>
        <v/>
      </c>
      <c r="J231" s="17" t="str">
        <f t="shared" si="54"/>
        <v/>
      </c>
      <c r="K231" s="17" t="str">
        <f t="shared" si="57"/>
        <v xml:space="preserve"> </v>
      </c>
      <c r="L231" s="17" t="str">
        <f t="shared" si="58"/>
        <v xml:space="preserve"> </v>
      </c>
      <c r="M231" s="17" t="str">
        <f t="shared" si="55"/>
        <v/>
      </c>
      <c r="N231" s="21" t="str">
        <f t="shared" si="56"/>
        <v/>
      </c>
    </row>
    <row r="232" spans="1:14" ht="25.5" x14ac:dyDescent="0.2">
      <c r="A232" s="15"/>
      <c r="B232" s="28" t="s">
        <v>206</v>
      </c>
      <c r="C232" s="25"/>
      <c r="D232" s="16"/>
      <c r="E232" s="16"/>
      <c r="F232" s="16"/>
      <c r="G232" s="17" t="str">
        <f t="shared" si="51"/>
        <v/>
      </c>
      <c r="H232" s="17" t="str">
        <f t="shared" si="52"/>
        <v/>
      </c>
      <c r="I232" s="17" t="str">
        <f t="shared" si="53"/>
        <v/>
      </c>
      <c r="J232" s="17" t="str">
        <f t="shared" si="54"/>
        <v/>
      </c>
      <c r="K232" s="17" t="str">
        <f t="shared" si="57"/>
        <v xml:space="preserve"> </v>
      </c>
      <c r="L232" s="17" t="str">
        <f t="shared" si="58"/>
        <v xml:space="preserve"> </v>
      </c>
      <c r="M232" s="17" t="str">
        <f t="shared" si="55"/>
        <v/>
      </c>
      <c r="N232" s="21" t="str">
        <f t="shared" si="56"/>
        <v/>
      </c>
    </row>
    <row r="233" spans="1:14" ht="25.5" x14ac:dyDescent="0.2">
      <c r="A233" s="15"/>
      <c r="B233" s="28" t="s">
        <v>207</v>
      </c>
      <c r="C233" s="25">
        <v>1</v>
      </c>
      <c r="D233" s="16">
        <v>0</v>
      </c>
      <c r="E233" s="16"/>
      <c r="F233" s="16"/>
      <c r="G233" s="17">
        <f t="shared" si="51"/>
        <v>3.2573289902280132E-3</v>
      </c>
      <c r="H233" s="17" t="str">
        <f t="shared" si="52"/>
        <v/>
      </c>
      <c r="I233" s="17" t="str">
        <f t="shared" si="53"/>
        <v/>
      </c>
      <c r="J233" s="17" t="str">
        <f t="shared" si="54"/>
        <v/>
      </c>
      <c r="K233" s="17">
        <f t="shared" si="57"/>
        <v>-1</v>
      </c>
      <c r="L233" s="17" t="str">
        <f t="shared" si="58"/>
        <v xml:space="preserve"> </v>
      </c>
      <c r="M233" s="17">
        <f t="shared" si="55"/>
        <v>-3.2573289902280132E-3</v>
      </c>
      <c r="N233" s="21" t="str">
        <f t="shared" si="56"/>
        <v/>
      </c>
    </row>
    <row r="234" spans="1:14" x14ac:dyDescent="0.2">
      <c r="A234" s="15"/>
      <c r="B234" s="28" t="s">
        <v>208</v>
      </c>
      <c r="C234" s="25"/>
      <c r="D234" s="16"/>
      <c r="E234" s="16"/>
      <c r="F234" s="16"/>
      <c r="G234" s="17" t="str">
        <f t="shared" si="51"/>
        <v/>
      </c>
      <c r="H234" s="17" t="str">
        <f t="shared" si="52"/>
        <v/>
      </c>
      <c r="I234" s="17" t="str">
        <f t="shared" si="53"/>
        <v/>
      </c>
      <c r="J234" s="17" t="str">
        <f t="shared" si="54"/>
        <v/>
      </c>
      <c r="K234" s="17" t="str">
        <f t="shared" si="57"/>
        <v xml:space="preserve"> </v>
      </c>
      <c r="L234" s="17" t="str">
        <f t="shared" si="58"/>
        <v xml:space="preserve"> </v>
      </c>
      <c r="M234" s="17" t="str">
        <f t="shared" si="55"/>
        <v/>
      </c>
      <c r="N234" s="21" t="str">
        <f t="shared" si="56"/>
        <v/>
      </c>
    </row>
    <row r="235" spans="1:14" x14ac:dyDescent="0.2">
      <c r="A235" s="15"/>
      <c r="B235" s="28" t="s">
        <v>209</v>
      </c>
      <c r="C235" s="25">
        <v>1</v>
      </c>
      <c r="D235" s="16">
        <v>1</v>
      </c>
      <c r="E235" s="16">
        <v>3</v>
      </c>
      <c r="F235" s="16">
        <v>1</v>
      </c>
      <c r="G235" s="17">
        <f t="shared" si="51"/>
        <v>3.2573289902280132E-3</v>
      </c>
      <c r="H235" s="17">
        <f t="shared" si="52"/>
        <v>3.3333333333333335E-3</v>
      </c>
      <c r="I235" s="17">
        <f t="shared" si="53"/>
        <v>7.6142131979695434E-3</v>
      </c>
      <c r="J235" s="17">
        <f t="shared" si="54"/>
        <v>2.5062656641604009E-3</v>
      </c>
      <c r="K235" s="17">
        <f t="shared" si="57"/>
        <v>2</v>
      </c>
      <c r="L235" s="17">
        <f t="shared" si="58"/>
        <v>0</v>
      </c>
      <c r="M235" s="17">
        <f t="shared" si="55"/>
        <v>6.5146579804560263E-3</v>
      </c>
      <c r="N235" s="21">
        <f t="shared" si="56"/>
        <v>0</v>
      </c>
    </row>
    <row r="236" spans="1:14" x14ac:dyDescent="0.2">
      <c r="A236" s="15"/>
      <c r="B236" s="28" t="s">
        <v>210</v>
      </c>
      <c r="C236" s="25"/>
      <c r="D236" s="16"/>
      <c r="E236" s="16"/>
      <c r="F236" s="16"/>
      <c r="G236" s="17" t="str">
        <f t="shared" si="51"/>
        <v/>
      </c>
      <c r="H236" s="17" t="str">
        <f t="shared" si="52"/>
        <v/>
      </c>
      <c r="I236" s="17" t="str">
        <f t="shared" si="53"/>
        <v/>
      </c>
      <c r="J236" s="17" t="str">
        <f t="shared" si="54"/>
        <v/>
      </c>
      <c r="K236" s="17" t="str">
        <f t="shared" si="57"/>
        <v xml:space="preserve"> </v>
      </c>
      <c r="L236" s="17" t="str">
        <f t="shared" si="58"/>
        <v xml:space="preserve"> </v>
      </c>
      <c r="M236" s="17" t="str">
        <f t="shared" si="55"/>
        <v/>
      </c>
      <c r="N236" s="21" t="str">
        <f t="shared" si="56"/>
        <v/>
      </c>
    </row>
    <row r="237" spans="1:14" x14ac:dyDescent="0.2">
      <c r="A237" s="15"/>
      <c r="B237" s="28" t="s">
        <v>211</v>
      </c>
      <c r="C237" s="25"/>
      <c r="D237" s="16"/>
      <c r="E237" s="16"/>
      <c r="F237" s="16"/>
      <c r="G237" s="17" t="str">
        <f t="shared" si="51"/>
        <v/>
      </c>
      <c r="H237" s="17" t="str">
        <f t="shared" si="52"/>
        <v/>
      </c>
      <c r="I237" s="17" t="str">
        <f t="shared" si="53"/>
        <v/>
      </c>
      <c r="J237" s="17" t="str">
        <f t="shared" si="54"/>
        <v/>
      </c>
      <c r="K237" s="17" t="str">
        <f t="shared" si="57"/>
        <v xml:space="preserve"> </v>
      </c>
      <c r="L237" s="17" t="str">
        <f t="shared" si="58"/>
        <v xml:space="preserve"> </v>
      </c>
      <c r="M237" s="17" t="str">
        <f t="shared" si="55"/>
        <v/>
      </c>
      <c r="N237" s="21" t="str">
        <f t="shared" si="56"/>
        <v/>
      </c>
    </row>
    <row r="238" spans="1:14" x14ac:dyDescent="0.2">
      <c r="A238" s="15"/>
      <c r="B238" s="28" t="s">
        <v>212</v>
      </c>
      <c r="C238" s="25"/>
      <c r="D238" s="16"/>
      <c r="E238" s="16"/>
      <c r="F238" s="16"/>
      <c r="G238" s="17" t="str">
        <f t="shared" si="51"/>
        <v/>
      </c>
      <c r="H238" s="17" t="str">
        <f t="shared" si="52"/>
        <v/>
      </c>
      <c r="I238" s="17" t="str">
        <f t="shared" si="53"/>
        <v/>
      </c>
      <c r="J238" s="17" t="str">
        <f t="shared" si="54"/>
        <v/>
      </c>
      <c r="K238" s="17" t="str">
        <f t="shared" si="57"/>
        <v xml:space="preserve"> </v>
      </c>
      <c r="L238" s="17" t="str">
        <f t="shared" si="58"/>
        <v xml:space="preserve"> </v>
      </c>
      <c r="M238" s="17" t="str">
        <f t="shared" si="55"/>
        <v/>
      </c>
      <c r="N238" s="21" t="str">
        <f t="shared" si="56"/>
        <v/>
      </c>
    </row>
    <row r="239" spans="1:14" x14ac:dyDescent="0.2">
      <c r="A239" s="15"/>
      <c r="B239" s="28" t="s">
        <v>213</v>
      </c>
      <c r="C239" s="25"/>
      <c r="D239" s="16"/>
      <c r="E239" s="16"/>
      <c r="F239" s="16"/>
      <c r="G239" s="17" t="str">
        <f t="shared" si="51"/>
        <v/>
      </c>
      <c r="H239" s="17" t="str">
        <f t="shared" si="52"/>
        <v/>
      </c>
      <c r="I239" s="17" t="str">
        <f t="shared" si="53"/>
        <v/>
      </c>
      <c r="J239" s="17" t="str">
        <f t="shared" si="54"/>
        <v/>
      </c>
      <c r="K239" s="17" t="str">
        <f t="shared" si="57"/>
        <v xml:space="preserve"> </v>
      </c>
      <c r="L239" s="17" t="str">
        <f t="shared" si="58"/>
        <v xml:space="preserve"> </v>
      </c>
      <c r="M239" s="17" t="str">
        <f t="shared" si="55"/>
        <v/>
      </c>
      <c r="N239" s="21" t="str">
        <f t="shared" si="56"/>
        <v/>
      </c>
    </row>
    <row r="240" spans="1:14" x14ac:dyDescent="0.2">
      <c r="A240" s="15"/>
      <c r="B240" s="28" t="s">
        <v>214</v>
      </c>
      <c r="C240" s="25"/>
      <c r="D240" s="16"/>
      <c r="E240" s="16"/>
      <c r="F240" s="16"/>
      <c r="G240" s="17" t="str">
        <f t="shared" si="51"/>
        <v/>
      </c>
      <c r="H240" s="17" t="str">
        <f t="shared" si="52"/>
        <v/>
      </c>
      <c r="I240" s="17" t="str">
        <f t="shared" si="53"/>
        <v/>
      </c>
      <c r="J240" s="17" t="str">
        <f t="shared" si="54"/>
        <v/>
      </c>
      <c r="K240" s="17" t="str">
        <f t="shared" si="57"/>
        <v xml:space="preserve"> </v>
      </c>
      <c r="L240" s="17" t="str">
        <f t="shared" si="58"/>
        <v xml:space="preserve"> </v>
      </c>
      <c r="M240" s="17" t="str">
        <f t="shared" si="55"/>
        <v/>
      </c>
      <c r="N240" s="21" t="str">
        <f t="shared" si="56"/>
        <v/>
      </c>
    </row>
    <row r="241" spans="1:14" x14ac:dyDescent="0.2">
      <c r="A241" s="15"/>
      <c r="B241" s="28" t="s">
        <v>215</v>
      </c>
      <c r="C241" s="25"/>
      <c r="D241" s="16"/>
      <c r="E241" s="16"/>
      <c r="F241" s="16"/>
      <c r="G241" s="17" t="str">
        <f t="shared" si="51"/>
        <v/>
      </c>
      <c r="H241" s="17" t="str">
        <f t="shared" si="52"/>
        <v/>
      </c>
      <c r="I241" s="17" t="str">
        <f t="shared" si="53"/>
        <v/>
      </c>
      <c r="J241" s="17" t="str">
        <f t="shared" si="54"/>
        <v/>
      </c>
      <c r="K241" s="17" t="str">
        <f t="shared" si="57"/>
        <v xml:space="preserve"> </v>
      </c>
      <c r="L241" s="17" t="str">
        <f t="shared" si="58"/>
        <v xml:space="preserve"> </v>
      </c>
      <c r="M241" s="17" t="str">
        <f t="shared" si="55"/>
        <v/>
      </c>
      <c r="N241" s="21" t="str">
        <f t="shared" si="56"/>
        <v/>
      </c>
    </row>
    <row r="242" spans="1:14" x14ac:dyDescent="0.2">
      <c r="A242" s="15"/>
      <c r="B242" s="28" t="s">
        <v>216</v>
      </c>
      <c r="C242" s="25">
        <v>20</v>
      </c>
      <c r="D242" s="16">
        <v>16</v>
      </c>
      <c r="E242" s="16">
        <v>12</v>
      </c>
      <c r="F242" s="16">
        <v>18</v>
      </c>
      <c r="G242" s="17">
        <f t="shared" si="51"/>
        <v>6.5146579804560262E-2</v>
      </c>
      <c r="H242" s="17">
        <f t="shared" si="52"/>
        <v>5.3333333333333337E-2</v>
      </c>
      <c r="I242" s="17">
        <f t="shared" si="53"/>
        <v>3.0456852791878174E-2</v>
      </c>
      <c r="J242" s="17">
        <f t="shared" si="54"/>
        <v>4.5112781954887216E-2</v>
      </c>
      <c r="K242" s="17">
        <f t="shared" si="57"/>
        <v>-0.4</v>
      </c>
      <c r="L242" s="17">
        <f t="shared" si="58"/>
        <v>0.125</v>
      </c>
      <c r="M242" s="17">
        <f t="shared" si="55"/>
        <v>-2.6058631921824105E-2</v>
      </c>
      <c r="N242" s="21">
        <f t="shared" si="56"/>
        <v>6.6666666666666671E-3</v>
      </c>
    </row>
    <row r="243" spans="1:14" x14ac:dyDescent="0.2">
      <c r="A243" s="15"/>
      <c r="B243" s="28" t="s">
        <v>217</v>
      </c>
      <c r="C243" s="25"/>
      <c r="D243" s="16"/>
      <c r="E243" s="16">
        <v>1</v>
      </c>
      <c r="F243" s="16">
        <v>1</v>
      </c>
      <c r="G243" s="17" t="str">
        <f t="shared" si="51"/>
        <v/>
      </c>
      <c r="H243" s="17" t="str">
        <f t="shared" si="52"/>
        <v/>
      </c>
      <c r="I243" s="17">
        <f t="shared" si="53"/>
        <v>2.5380710659898475E-3</v>
      </c>
      <c r="J243" s="17">
        <f t="shared" si="54"/>
        <v>2.5062656641604009E-3</v>
      </c>
      <c r="K243" s="17">
        <f t="shared" si="57"/>
        <v>1</v>
      </c>
      <c r="L243" s="17">
        <f t="shared" si="58"/>
        <v>1</v>
      </c>
      <c r="M243" s="17" t="str">
        <f t="shared" si="55"/>
        <v/>
      </c>
      <c r="N243" s="21" t="str">
        <f t="shared" si="56"/>
        <v/>
      </c>
    </row>
    <row r="244" spans="1:14" x14ac:dyDescent="0.2">
      <c r="A244" s="15"/>
      <c r="B244" s="28" t="s">
        <v>218</v>
      </c>
      <c r="C244" s="25">
        <v>2</v>
      </c>
      <c r="D244" s="16">
        <v>0</v>
      </c>
      <c r="E244" s="16"/>
      <c r="F244" s="16"/>
      <c r="G244" s="17">
        <f t="shared" si="51"/>
        <v>6.5146579804560263E-3</v>
      </c>
      <c r="H244" s="17" t="str">
        <f t="shared" si="52"/>
        <v/>
      </c>
      <c r="I244" s="17" t="str">
        <f t="shared" si="53"/>
        <v/>
      </c>
      <c r="J244" s="17" t="str">
        <f t="shared" si="54"/>
        <v/>
      </c>
      <c r="K244" s="17">
        <f t="shared" si="57"/>
        <v>-1</v>
      </c>
      <c r="L244" s="17" t="str">
        <f t="shared" si="58"/>
        <v xml:space="preserve"> </v>
      </c>
      <c r="M244" s="17">
        <f t="shared" si="55"/>
        <v>-6.5146579804560263E-3</v>
      </c>
      <c r="N244" s="21" t="str">
        <f t="shared" si="56"/>
        <v/>
      </c>
    </row>
    <row r="245" spans="1:14" x14ac:dyDescent="0.2">
      <c r="A245" s="15"/>
      <c r="B245" s="28" t="s">
        <v>219</v>
      </c>
      <c r="C245" s="25"/>
      <c r="D245" s="16"/>
      <c r="E245" s="16"/>
      <c r="F245" s="16"/>
      <c r="G245" s="17" t="str">
        <f t="shared" si="51"/>
        <v/>
      </c>
      <c r="H245" s="17" t="str">
        <f t="shared" si="52"/>
        <v/>
      </c>
      <c r="I245" s="17" t="str">
        <f t="shared" si="53"/>
        <v/>
      </c>
      <c r="J245" s="17" t="str">
        <f t="shared" si="54"/>
        <v/>
      </c>
      <c r="K245" s="17" t="str">
        <f t="shared" si="57"/>
        <v xml:space="preserve"> </v>
      </c>
      <c r="L245" s="17" t="str">
        <f t="shared" si="58"/>
        <v xml:space="preserve"> </v>
      </c>
      <c r="M245" s="17" t="str">
        <f t="shared" si="55"/>
        <v/>
      </c>
      <c r="N245" s="21" t="str">
        <f t="shared" si="56"/>
        <v/>
      </c>
    </row>
    <row r="246" spans="1:14" x14ac:dyDescent="0.2">
      <c r="A246" s="15"/>
      <c r="B246" s="28" t="s">
        <v>220</v>
      </c>
      <c r="C246" s="25"/>
      <c r="D246" s="16"/>
      <c r="E246" s="16"/>
      <c r="F246" s="16"/>
      <c r="G246" s="17" t="str">
        <f t="shared" si="51"/>
        <v/>
      </c>
      <c r="H246" s="17" t="str">
        <f t="shared" si="52"/>
        <v/>
      </c>
      <c r="I246" s="17" t="str">
        <f t="shared" si="53"/>
        <v/>
      </c>
      <c r="J246" s="17" t="str">
        <f t="shared" si="54"/>
        <v/>
      </c>
      <c r="K246" s="17" t="str">
        <f t="shared" si="57"/>
        <v xml:space="preserve"> </v>
      </c>
      <c r="L246" s="17" t="str">
        <f t="shared" si="58"/>
        <v xml:space="preserve"> </v>
      </c>
      <c r="M246" s="17" t="str">
        <f t="shared" si="55"/>
        <v/>
      </c>
      <c r="N246" s="21" t="str">
        <f t="shared" si="56"/>
        <v/>
      </c>
    </row>
    <row r="247" spans="1:14" x14ac:dyDescent="0.2">
      <c r="A247" s="15"/>
      <c r="B247" s="28" t="s">
        <v>221</v>
      </c>
      <c r="C247" s="25"/>
      <c r="D247" s="16"/>
      <c r="E247" s="16"/>
      <c r="F247" s="16"/>
      <c r="G247" s="17" t="str">
        <f t="shared" si="51"/>
        <v/>
      </c>
      <c r="H247" s="17" t="str">
        <f t="shared" si="52"/>
        <v/>
      </c>
      <c r="I247" s="17" t="str">
        <f t="shared" si="53"/>
        <v/>
      </c>
      <c r="J247" s="17" t="str">
        <f t="shared" si="54"/>
        <v/>
      </c>
      <c r="K247" s="17" t="str">
        <f t="shared" si="57"/>
        <v xml:space="preserve"> </v>
      </c>
      <c r="L247" s="17" t="str">
        <f t="shared" si="58"/>
        <v xml:space="preserve"> </v>
      </c>
      <c r="M247" s="17" t="str">
        <f t="shared" si="55"/>
        <v/>
      </c>
      <c r="N247" s="21" t="str">
        <f t="shared" si="56"/>
        <v/>
      </c>
    </row>
    <row r="248" spans="1:14" x14ac:dyDescent="0.2">
      <c r="A248" s="15"/>
      <c r="B248" s="28" t="s">
        <v>222</v>
      </c>
      <c r="C248" s="25"/>
      <c r="D248" s="16"/>
      <c r="E248" s="16">
        <v>1</v>
      </c>
      <c r="F248" s="16">
        <v>0</v>
      </c>
      <c r="G248" s="17" t="str">
        <f t="shared" si="51"/>
        <v/>
      </c>
      <c r="H248" s="17" t="str">
        <f t="shared" si="52"/>
        <v/>
      </c>
      <c r="I248" s="17">
        <f t="shared" si="53"/>
        <v>2.5380710659898475E-3</v>
      </c>
      <c r="J248" s="17" t="str">
        <f t="shared" si="54"/>
        <v/>
      </c>
      <c r="K248" s="17">
        <f t="shared" si="57"/>
        <v>1</v>
      </c>
      <c r="L248" s="17" t="str">
        <f t="shared" si="58"/>
        <v xml:space="preserve"> </v>
      </c>
      <c r="M248" s="17" t="str">
        <f t="shared" si="55"/>
        <v/>
      </c>
      <c r="N248" s="21" t="str">
        <f t="shared" si="56"/>
        <v/>
      </c>
    </row>
    <row r="249" spans="1:14" x14ac:dyDescent="0.2">
      <c r="A249" s="15"/>
      <c r="B249" s="28" t="s">
        <v>223</v>
      </c>
      <c r="C249" s="25"/>
      <c r="D249" s="16"/>
      <c r="E249" s="16"/>
      <c r="F249" s="16"/>
      <c r="G249" s="17" t="str">
        <f t="shared" si="51"/>
        <v/>
      </c>
      <c r="H249" s="17" t="str">
        <f t="shared" si="52"/>
        <v/>
      </c>
      <c r="I249" s="17" t="str">
        <f t="shared" si="53"/>
        <v/>
      </c>
      <c r="J249" s="17" t="str">
        <f t="shared" si="54"/>
        <v/>
      </c>
      <c r="K249" s="17" t="str">
        <f t="shared" si="57"/>
        <v xml:space="preserve"> </v>
      </c>
      <c r="L249" s="17" t="str">
        <f t="shared" si="58"/>
        <v xml:space="preserve"> </v>
      </c>
      <c r="M249" s="17" t="str">
        <f t="shared" si="55"/>
        <v/>
      </c>
      <c r="N249" s="21" t="str">
        <f t="shared" si="56"/>
        <v/>
      </c>
    </row>
    <row r="250" spans="1:14" x14ac:dyDescent="0.2">
      <c r="A250" s="15"/>
      <c r="B250" s="28" t="s">
        <v>224</v>
      </c>
      <c r="C250" s="25"/>
      <c r="D250" s="16"/>
      <c r="E250" s="16"/>
      <c r="F250" s="16"/>
      <c r="G250" s="17" t="str">
        <f t="shared" si="51"/>
        <v/>
      </c>
      <c r="H250" s="17" t="str">
        <f t="shared" si="52"/>
        <v/>
      </c>
      <c r="I250" s="17" t="str">
        <f t="shared" si="53"/>
        <v/>
      </c>
      <c r="J250" s="17" t="str">
        <f t="shared" si="54"/>
        <v/>
      </c>
      <c r="K250" s="17" t="str">
        <f t="shared" si="57"/>
        <v xml:space="preserve"> </v>
      </c>
      <c r="L250" s="17" t="str">
        <f t="shared" si="58"/>
        <v xml:space="preserve"> </v>
      </c>
      <c r="M250" s="17" t="str">
        <f t="shared" si="55"/>
        <v/>
      </c>
      <c r="N250" s="21" t="str">
        <f t="shared" si="56"/>
        <v/>
      </c>
    </row>
    <row r="251" spans="1:14" x14ac:dyDescent="0.2">
      <c r="A251" s="15"/>
      <c r="B251" s="28" t="s">
        <v>225</v>
      </c>
      <c r="C251" s="25"/>
      <c r="D251" s="16"/>
      <c r="E251" s="16"/>
      <c r="F251" s="16"/>
      <c r="G251" s="17" t="str">
        <f t="shared" si="51"/>
        <v/>
      </c>
      <c r="H251" s="17" t="str">
        <f t="shared" si="52"/>
        <v/>
      </c>
      <c r="I251" s="17" t="str">
        <f t="shared" si="53"/>
        <v/>
      </c>
      <c r="J251" s="17" t="str">
        <f t="shared" si="54"/>
        <v/>
      </c>
      <c r="K251" s="17" t="str">
        <f t="shared" si="57"/>
        <v xml:space="preserve"> </v>
      </c>
      <c r="L251" s="17" t="str">
        <f t="shared" si="58"/>
        <v xml:space="preserve"> </v>
      </c>
      <c r="M251" s="17" t="str">
        <f t="shared" si="55"/>
        <v/>
      </c>
      <c r="N251" s="21" t="str">
        <f t="shared" si="56"/>
        <v/>
      </c>
    </row>
    <row r="252" spans="1:14" ht="25.5" x14ac:dyDescent="0.2">
      <c r="A252" s="15"/>
      <c r="B252" s="28" t="s">
        <v>226</v>
      </c>
      <c r="C252" s="25"/>
      <c r="D252" s="16"/>
      <c r="E252" s="16">
        <v>0</v>
      </c>
      <c r="F252" s="16">
        <v>1</v>
      </c>
      <c r="G252" s="17" t="str">
        <f t="shared" ref="G252:G283" si="59">+IF(C252=0,"",C252/C$188)</f>
        <v/>
      </c>
      <c r="H252" s="17" t="str">
        <f t="shared" ref="H252:H283" si="60">+IF(D252=0,"",D252/D$188)</f>
        <v/>
      </c>
      <c r="I252" s="17" t="str">
        <f t="shared" ref="I252:I283" si="61">+IF(E252=0,"",E252/E$188)</f>
        <v/>
      </c>
      <c r="J252" s="17">
        <f t="shared" ref="J252:J283" si="62">+IF(F252=0,"",F252/F$188)</f>
        <v>2.5062656641604009E-3</v>
      </c>
      <c r="K252" s="17" t="str">
        <f t="shared" si="57"/>
        <v xml:space="preserve"> </v>
      </c>
      <c r="L252" s="17">
        <f t="shared" si="58"/>
        <v>1</v>
      </c>
      <c r="M252" s="17" t="str">
        <f t="shared" ref="M252:M283" si="63">+IF(OR(AND(G252=""),(K252="")),"",G252*K252)</f>
        <v/>
      </c>
      <c r="N252" s="21" t="str">
        <f t="shared" ref="N252:N283" si="64">+IF(OR(AND(H252=""),(L252="")),"",H252*L252)</f>
        <v/>
      </c>
    </row>
    <row r="253" spans="1:14" ht="25.5" x14ac:dyDescent="0.2">
      <c r="A253" s="15"/>
      <c r="B253" s="28" t="s">
        <v>227</v>
      </c>
      <c r="C253" s="25"/>
      <c r="D253" s="16"/>
      <c r="E253" s="16"/>
      <c r="F253" s="16"/>
      <c r="G253" s="17" t="str">
        <f t="shared" si="59"/>
        <v/>
      </c>
      <c r="H253" s="17" t="str">
        <f t="shared" si="60"/>
        <v/>
      </c>
      <c r="I253" s="17" t="str">
        <f t="shared" si="61"/>
        <v/>
      </c>
      <c r="J253" s="17" t="str">
        <f t="shared" si="62"/>
        <v/>
      </c>
      <c r="K253" s="17" t="str">
        <f t="shared" ref="K253:K284" si="65">+IF(AND(C253=0,E253=0)," ",IF(C253=0,1,IF(E253=0,-1,(E253-C253)/C253)))</f>
        <v xml:space="preserve"> </v>
      </c>
      <c r="L253" s="17" t="str">
        <f t="shared" ref="L253:L284" si="66">+IF(AND(D253=0,F253=0)," ",IF(D253=0,1,IF(F253=0,-1,(F253-D253)/D253)))</f>
        <v xml:space="preserve"> </v>
      </c>
      <c r="M253" s="17" t="str">
        <f t="shared" si="63"/>
        <v/>
      </c>
      <c r="N253" s="21" t="str">
        <f t="shared" si="64"/>
        <v/>
      </c>
    </row>
    <row r="254" spans="1:14" x14ac:dyDescent="0.2">
      <c r="A254" s="15"/>
      <c r="B254" s="28" t="s">
        <v>228</v>
      </c>
      <c r="C254" s="25">
        <v>0</v>
      </c>
      <c r="D254" s="16">
        <v>1</v>
      </c>
      <c r="E254" s="16"/>
      <c r="F254" s="16"/>
      <c r="G254" s="17" t="str">
        <f t="shared" si="59"/>
        <v/>
      </c>
      <c r="H254" s="17">
        <f t="shared" si="60"/>
        <v>3.3333333333333335E-3</v>
      </c>
      <c r="I254" s="17" t="str">
        <f t="shared" si="61"/>
        <v/>
      </c>
      <c r="J254" s="17" t="str">
        <f t="shared" si="62"/>
        <v/>
      </c>
      <c r="K254" s="17" t="str">
        <f t="shared" si="65"/>
        <v xml:space="preserve"> </v>
      </c>
      <c r="L254" s="17">
        <f t="shared" si="66"/>
        <v>-1</v>
      </c>
      <c r="M254" s="17" t="str">
        <f t="shared" si="63"/>
        <v/>
      </c>
      <c r="N254" s="21">
        <f t="shared" si="64"/>
        <v>-3.3333333333333335E-3</v>
      </c>
    </row>
    <row r="255" spans="1:14" x14ac:dyDescent="0.2">
      <c r="A255" s="15"/>
      <c r="B255" s="28" t="s">
        <v>229</v>
      </c>
      <c r="C255" s="25">
        <v>20</v>
      </c>
      <c r="D255" s="16">
        <v>3</v>
      </c>
      <c r="E255" s="16">
        <v>9</v>
      </c>
      <c r="F255" s="16">
        <v>1</v>
      </c>
      <c r="G255" s="17">
        <f t="shared" si="59"/>
        <v>6.5146579804560262E-2</v>
      </c>
      <c r="H255" s="17">
        <f t="shared" si="60"/>
        <v>0.01</v>
      </c>
      <c r="I255" s="17">
        <f t="shared" si="61"/>
        <v>2.2842639593908629E-2</v>
      </c>
      <c r="J255" s="17">
        <f t="shared" si="62"/>
        <v>2.5062656641604009E-3</v>
      </c>
      <c r="K255" s="17">
        <f t="shared" si="65"/>
        <v>-0.55000000000000004</v>
      </c>
      <c r="L255" s="17">
        <f t="shared" si="66"/>
        <v>-0.66666666666666663</v>
      </c>
      <c r="M255" s="17">
        <f t="shared" si="63"/>
        <v>-3.5830618892508145E-2</v>
      </c>
      <c r="N255" s="21">
        <f t="shared" si="64"/>
        <v>-6.6666666666666662E-3</v>
      </c>
    </row>
    <row r="256" spans="1:14" x14ac:dyDescent="0.2">
      <c r="A256" s="15"/>
      <c r="B256" s="28" t="s">
        <v>230</v>
      </c>
      <c r="C256" s="25"/>
      <c r="D256" s="16"/>
      <c r="E256" s="16"/>
      <c r="F256" s="16"/>
      <c r="G256" s="17" t="str">
        <f t="shared" si="59"/>
        <v/>
      </c>
      <c r="H256" s="17" t="str">
        <f t="shared" si="60"/>
        <v/>
      </c>
      <c r="I256" s="17" t="str">
        <f t="shared" si="61"/>
        <v/>
      </c>
      <c r="J256" s="17" t="str">
        <f t="shared" si="62"/>
        <v/>
      </c>
      <c r="K256" s="17" t="str">
        <f t="shared" si="65"/>
        <v xml:space="preserve"> </v>
      </c>
      <c r="L256" s="17" t="str">
        <f t="shared" si="66"/>
        <v xml:space="preserve"> </v>
      </c>
      <c r="M256" s="17" t="str">
        <f t="shared" si="63"/>
        <v/>
      </c>
      <c r="N256" s="21" t="str">
        <f t="shared" si="64"/>
        <v/>
      </c>
    </row>
    <row r="257" spans="1:14" ht="25.5" x14ac:dyDescent="0.2">
      <c r="A257" s="15"/>
      <c r="B257" s="28" t="s">
        <v>231</v>
      </c>
      <c r="C257" s="25"/>
      <c r="D257" s="16"/>
      <c r="E257" s="16"/>
      <c r="F257" s="16"/>
      <c r="G257" s="17" t="str">
        <f t="shared" si="59"/>
        <v/>
      </c>
      <c r="H257" s="17" t="str">
        <f t="shared" si="60"/>
        <v/>
      </c>
      <c r="I257" s="17" t="str">
        <f t="shared" si="61"/>
        <v/>
      </c>
      <c r="J257" s="17" t="str">
        <f t="shared" si="62"/>
        <v/>
      </c>
      <c r="K257" s="17" t="str">
        <f t="shared" si="65"/>
        <v xml:space="preserve"> </v>
      </c>
      <c r="L257" s="17" t="str">
        <f t="shared" si="66"/>
        <v xml:space="preserve"> </v>
      </c>
      <c r="M257" s="17" t="str">
        <f t="shared" si="63"/>
        <v/>
      </c>
      <c r="N257" s="21" t="str">
        <f t="shared" si="64"/>
        <v/>
      </c>
    </row>
    <row r="258" spans="1:14" x14ac:dyDescent="0.2">
      <c r="A258" s="15"/>
      <c r="B258" s="28" t="s">
        <v>232</v>
      </c>
      <c r="C258" s="25">
        <v>1</v>
      </c>
      <c r="D258" s="16">
        <v>3</v>
      </c>
      <c r="E258" s="16"/>
      <c r="F258" s="16"/>
      <c r="G258" s="17">
        <f t="shared" si="59"/>
        <v>3.2573289902280132E-3</v>
      </c>
      <c r="H258" s="17">
        <f t="shared" si="60"/>
        <v>0.01</v>
      </c>
      <c r="I258" s="17" t="str">
        <f t="shared" si="61"/>
        <v/>
      </c>
      <c r="J258" s="17" t="str">
        <f t="shared" si="62"/>
        <v/>
      </c>
      <c r="K258" s="17">
        <f t="shared" si="65"/>
        <v>-1</v>
      </c>
      <c r="L258" s="17">
        <f t="shared" si="66"/>
        <v>-1</v>
      </c>
      <c r="M258" s="17">
        <f t="shared" si="63"/>
        <v>-3.2573289902280132E-3</v>
      </c>
      <c r="N258" s="21">
        <f t="shared" si="64"/>
        <v>-0.01</v>
      </c>
    </row>
    <row r="259" spans="1:14" x14ac:dyDescent="0.2">
      <c r="A259" s="15"/>
      <c r="B259" s="28" t="s">
        <v>233</v>
      </c>
      <c r="C259" s="25">
        <v>1</v>
      </c>
      <c r="D259" s="16">
        <v>0</v>
      </c>
      <c r="E259" s="16"/>
      <c r="F259" s="16"/>
      <c r="G259" s="17">
        <f t="shared" si="59"/>
        <v>3.2573289902280132E-3</v>
      </c>
      <c r="H259" s="17" t="str">
        <f t="shared" si="60"/>
        <v/>
      </c>
      <c r="I259" s="17" t="str">
        <f t="shared" si="61"/>
        <v/>
      </c>
      <c r="J259" s="17" t="str">
        <f t="shared" si="62"/>
        <v/>
      </c>
      <c r="K259" s="17">
        <f t="shared" si="65"/>
        <v>-1</v>
      </c>
      <c r="L259" s="17" t="str">
        <f t="shared" si="66"/>
        <v xml:space="preserve"> </v>
      </c>
      <c r="M259" s="17">
        <f t="shared" si="63"/>
        <v>-3.2573289902280132E-3</v>
      </c>
      <c r="N259" s="21" t="str">
        <f t="shared" si="64"/>
        <v/>
      </c>
    </row>
    <row r="260" spans="1:14" x14ac:dyDescent="0.2">
      <c r="A260" s="15"/>
      <c r="B260" s="28" t="s">
        <v>234</v>
      </c>
      <c r="C260" s="25"/>
      <c r="D260" s="16"/>
      <c r="E260" s="16">
        <v>0</v>
      </c>
      <c r="F260" s="16">
        <v>1</v>
      </c>
      <c r="G260" s="17" t="str">
        <f t="shared" si="59"/>
        <v/>
      </c>
      <c r="H260" s="17" t="str">
        <f t="shared" si="60"/>
        <v/>
      </c>
      <c r="I260" s="17" t="str">
        <f t="shared" si="61"/>
        <v/>
      </c>
      <c r="J260" s="17">
        <f t="shared" si="62"/>
        <v>2.5062656641604009E-3</v>
      </c>
      <c r="K260" s="17" t="str">
        <f t="shared" si="65"/>
        <v xml:space="preserve"> </v>
      </c>
      <c r="L260" s="17">
        <f t="shared" si="66"/>
        <v>1</v>
      </c>
      <c r="M260" s="17" t="str">
        <f t="shared" si="63"/>
        <v/>
      </c>
      <c r="N260" s="21" t="str">
        <f t="shared" si="64"/>
        <v/>
      </c>
    </row>
    <row r="261" spans="1:14" x14ac:dyDescent="0.2">
      <c r="A261" s="15"/>
      <c r="B261" s="28" t="s">
        <v>235</v>
      </c>
      <c r="C261" s="25">
        <v>1</v>
      </c>
      <c r="D261" s="16">
        <v>1</v>
      </c>
      <c r="E261" s="16"/>
      <c r="F261" s="16"/>
      <c r="G261" s="17">
        <f t="shared" si="59"/>
        <v>3.2573289902280132E-3</v>
      </c>
      <c r="H261" s="17">
        <f t="shared" si="60"/>
        <v>3.3333333333333335E-3</v>
      </c>
      <c r="I261" s="17" t="str">
        <f t="shared" si="61"/>
        <v/>
      </c>
      <c r="J261" s="17" t="str">
        <f t="shared" si="62"/>
        <v/>
      </c>
      <c r="K261" s="17">
        <f t="shared" si="65"/>
        <v>-1</v>
      </c>
      <c r="L261" s="17">
        <f t="shared" si="66"/>
        <v>-1</v>
      </c>
      <c r="M261" s="17">
        <f t="shared" si="63"/>
        <v>-3.2573289902280132E-3</v>
      </c>
      <c r="N261" s="21">
        <f t="shared" si="64"/>
        <v>-3.3333333333333335E-3</v>
      </c>
    </row>
    <row r="262" spans="1:14" ht="25.5" x14ac:dyDescent="0.2">
      <c r="A262" s="15"/>
      <c r="B262" s="28" t="s">
        <v>236</v>
      </c>
      <c r="C262" s="25"/>
      <c r="D262" s="16"/>
      <c r="E262" s="16"/>
      <c r="F262" s="16"/>
      <c r="G262" s="17" t="str">
        <f t="shared" si="59"/>
        <v/>
      </c>
      <c r="H262" s="17" t="str">
        <f t="shared" si="60"/>
        <v/>
      </c>
      <c r="I262" s="17" t="str">
        <f t="shared" si="61"/>
        <v/>
      </c>
      <c r="J262" s="17" t="str">
        <f t="shared" si="62"/>
        <v/>
      </c>
      <c r="K262" s="17" t="str">
        <f t="shared" si="65"/>
        <v xml:space="preserve"> </v>
      </c>
      <c r="L262" s="17" t="str">
        <f t="shared" si="66"/>
        <v xml:space="preserve"> </v>
      </c>
      <c r="M262" s="17" t="str">
        <f t="shared" si="63"/>
        <v/>
      </c>
      <c r="N262" s="21" t="str">
        <f t="shared" si="64"/>
        <v/>
      </c>
    </row>
    <row r="263" spans="1:14" x14ac:dyDescent="0.2">
      <c r="A263" s="15"/>
      <c r="B263" s="28" t="s">
        <v>237</v>
      </c>
      <c r="C263" s="25"/>
      <c r="D263" s="16"/>
      <c r="E263" s="16">
        <v>2</v>
      </c>
      <c r="F263" s="16">
        <v>0</v>
      </c>
      <c r="G263" s="17" t="str">
        <f t="shared" si="59"/>
        <v/>
      </c>
      <c r="H263" s="17" t="str">
        <f t="shared" si="60"/>
        <v/>
      </c>
      <c r="I263" s="17">
        <f t="shared" si="61"/>
        <v>5.076142131979695E-3</v>
      </c>
      <c r="J263" s="17" t="str">
        <f t="shared" si="62"/>
        <v/>
      </c>
      <c r="K263" s="17">
        <f t="shared" si="65"/>
        <v>1</v>
      </c>
      <c r="L263" s="17" t="str">
        <f t="shared" si="66"/>
        <v xml:space="preserve"> </v>
      </c>
      <c r="M263" s="17" t="str">
        <f t="shared" si="63"/>
        <v/>
      </c>
      <c r="N263" s="21" t="str">
        <f t="shared" si="64"/>
        <v/>
      </c>
    </row>
    <row r="264" spans="1:14" ht="25.5" x14ac:dyDescent="0.2">
      <c r="A264" s="15"/>
      <c r="B264" s="28" t="s">
        <v>238</v>
      </c>
      <c r="C264" s="25"/>
      <c r="D264" s="16"/>
      <c r="E264" s="16"/>
      <c r="F264" s="16"/>
      <c r="G264" s="17" t="str">
        <f t="shared" si="59"/>
        <v/>
      </c>
      <c r="H264" s="17" t="str">
        <f t="shared" si="60"/>
        <v/>
      </c>
      <c r="I264" s="17" t="str">
        <f t="shared" si="61"/>
        <v/>
      </c>
      <c r="J264" s="17" t="str">
        <f t="shared" si="62"/>
        <v/>
      </c>
      <c r="K264" s="17" t="str">
        <f t="shared" si="65"/>
        <v xml:space="preserve"> </v>
      </c>
      <c r="L264" s="17" t="str">
        <f t="shared" si="66"/>
        <v xml:space="preserve"> </v>
      </c>
      <c r="M264" s="17" t="str">
        <f t="shared" si="63"/>
        <v/>
      </c>
      <c r="N264" s="21" t="str">
        <f t="shared" si="64"/>
        <v/>
      </c>
    </row>
    <row r="265" spans="1:14" x14ac:dyDescent="0.2">
      <c r="A265" s="15"/>
      <c r="B265" s="28" t="s">
        <v>239</v>
      </c>
      <c r="C265" s="25"/>
      <c r="D265" s="16"/>
      <c r="E265" s="16"/>
      <c r="F265" s="16"/>
      <c r="G265" s="17" t="str">
        <f t="shared" si="59"/>
        <v/>
      </c>
      <c r="H265" s="17" t="str">
        <f t="shared" si="60"/>
        <v/>
      </c>
      <c r="I265" s="17" t="str">
        <f t="shared" si="61"/>
        <v/>
      </c>
      <c r="J265" s="17" t="str">
        <f t="shared" si="62"/>
        <v/>
      </c>
      <c r="K265" s="17" t="str">
        <f t="shared" si="65"/>
        <v xml:space="preserve"> </v>
      </c>
      <c r="L265" s="17" t="str">
        <f t="shared" si="66"/>
        <v xml:space="preserve"> </v>
      </c>
      <c r="M265" s="17" t="str">
        <f t="shared" si="63"/>
        <v/>
      </c>
      <c r="N265" s="21" t="str">
        <f t="shared" si="64"/>
        <v/>
      </c>
    </row>
    <row r="266" spans="1:14" x14ac:dyDescent="0.2">
      <c r="A266" s="15"/>
      <c r="B266" s="28" t="s">
        <v>240</v>
      </c>
      <c r="C266" s="25"/>
      <c r="D266" s="16"/>
      <c r="E266" s="16"/>
      <c r="F266" s="16"/>
      <c r="G266" s="17" t="str">
        <f t="shared" si="59"/>
        <v/>
      </c>
      <c r="H266" s="17" t="str">
        <f t="shared" si="60"/>
        <v/>
      </c>
      <c r="I266" s="17" t="str">
        <f t="shared" si="61"/>
        <v/>
      </c>
      <c r="J266" s="17" t="str">
        <f t="shared" si="62"/>
        <v/>
      </c>
      <c r="K266" s="17" t="str">
        <f t="shared" si="65"/>
        <v xml:space="preserve"> </v>
      </c>
      <c r="L266" s="17" t="str">
        <f t="shared" si="66"/>
        <v xml:space="preserve"> </v>
      </c>
      <c r="M266" s="17" t="str">
        <f t="shared" si="63"/>
        <v/>
      </c>
      <c r="N266" s="21" t="str">
        <f t="shared" si="64"/>
        <v/>
      </c>
    </row>
    <row r="267" spans="1:14" x14ac:dyDescent="0.2">
      <c r="A267" s="15"/>
      <c r="B267" s="28" t="s">
        <v>241</v>
      </c>
      <c r="C267" s="25"/>
      <c r="D267" s="16"/>
      <c r="E267" s="16"/>
      <c r="F267" s="16"/>
      <c r="G267" s="17" t="str">
        <f t="shared" si="59"/>
        <v/>
      </c>
      <c r="H267" s="17" t="str">
        <f t="shared" si="60"/>
        <v/>
      </c>
      <c r="I267" s="17" t="str">
        <f t="shared" si="61"/>
        <v/>
      </c>
      <c r="J267" s="17" t="str">
        <f t="shared" si="62"/>
        <v/>
      </c>
      <c r="K267" s="17" t="str">
        <f t="shared" si="65"/>
        <v xml:space="preserve"> </v>
      </c>
      <c r="L267" s="17" t="str">
        <f t="shared" si="66"/>
        <v xml:space="preserve"> </v>
      </c>
      <c r="M267" s="17" t="str">
        <f t="shared" si="63"/>
        <v/>
      </c>
      <c r="N267" s="21" t="str">
        <f t="shared" si="64"/>
        <v/>
      </c>
    </row>
    <row r="268" spans="1:14" x14ac:dyDescent="0.2">
      <c r="A268" s="15"/>
      <c r="B268" s="28" t="s">
        <v>242</v>
      </c>
      <c r="C268" s="25"/>
      <c r="D268" s="16"/>
      <c r="E268" s="16"/>
      <c r="F268" s="16"/>
      <c r="G268" s="17" t="str">
        <f t="shared" si="59"/>
        <v/>
      </c>
      <c r="H268" s="17" t="str">
        <f t="shared" si="60"/>
        <v/>
      </c>
      <c r="I268" s="17" t="str">
        <f t="shared" si="61"/>
        <v/>
      </c>
      <c r="J268" s="17" t="str">
        <f t="shared" si="62"/>
        <v/>
      </c>
      <c r="K268" s="17" t="str">
        <f t="shared" si="65"/>
        <v xml:space="preserve"> </v>
      </c>
      <c r="L268" s="17" t="str">
        <f t="shared" si="66"/>
        <v xml:space="preserve"> </v>
      </c>
      <c r="M268" s="17" t="str">
        <f t="shared" si="63"/>
        <v/>
      </c>
      <c r="N268" s="21" t="str">
        <f t="shared" si="64"/>
        <v/>
      </c>
    </row>
    <row r="269" spans="1:14" ht="25.5" x14ac:dyDescent="0.2">
      <c r="A269" s="15"/>
      <c r="B269" s="28" t="s">
        <v>243</v>
      </c>
      <c r="C269" s="25"/>
      <c r="D269" s="16"/>
      <c r="E269" s="16"/>
      <c r="F269" s="16"/>
      <c r="G269" s="17" t="str">
        <f t="shared" si="59"/>
        <v/>
      </c>
      <c r="H269" s="17" t="str">
        <f t="shared" si="60"/>
        <v/>
      </c>
      <c r="I269" s="17" t="str">
        <f t="shared" si="61"/>
        <v/>
      </c>
      <c r="J269" s="17" t="str">
        <f t="shared" si="62"/>
        <v/>
      </c>
      <c r="K269" s="17" t="str">
        <f t="shared" si="65"/>
        <v xml:space="preserve"> </v>
      </c>
      <c r="L269" s="17" t="str">
        <f t="shared" si="66"/>
        <v xml:space="preserve"> </v>
      </c>
      <c r="M269" s="17" t="str">
        <f t="shared" si="63"/>
        <v/>
      </c>
      <c r="N269" s="21" t="str">
        <f t="shared" si="64"/>
        <v/>
      </c>
    </row>
    <row r="270" spans="1:14" ht="25.5" x14ac:dyDescent="0.2">
      <c r="A270" s="15"/>
      <c r="B270" s="28" t="s">
        <v>244</v>
      </c>
      <c r="C270" s="25"/>
      <c r="D270" s="16"/>
      <c r="E270" s="16">
        <v>8</v>
      </c>
      <c r="F270" s="16">
        <v>3</v>
      </c>
      <c r="G270" s="17" t="str">
        <f t="shared" si="59"/>
        <v/>
      </c>
      <c r="H270" s="17" t="str">
        <f t="shared" si="60"/>
        <v/>
      </c>
      <c r="I270" s="17">
        <f t="shared" si="61"/>
        <v>2.030456852791878E-2</v>
      </c>
      <c r="J270" s="17">
        <f t="shared" si="62"/>
        <v>7.5187969924812026E-3</v>
      </c>
      <c r="K270" s="17">
        <f t="shared" si="65"/>
        <v>1</v>
      </c>
      <c r="L270" s="17">
        <f t="shared" si="66"/>
        <v>1</v>
      </c>
      <c r="M270" s="17" t="str">
        <f t="shared" si="63"/>
        <v/>
      </c>
      <c r="N270" s="21" t="str">
        <f t="shared" si="64"/>
        <v/>
      </c>
    </row>
    <row r="271" spans="1:14" x14ac:dyDescent="0.2">
      <c r="A271" s="15"/>
      <c r="B271" s="28" t="s">
        <v>245</v>
      </c>
      <c r="C271" s="25">
        <v>2</v>
      </c>
      <c r="D271" s="16">
        <v>0</v>
      </c>
      <c r="E271" s="16">
        <v>0</v>
      </c>
      <c r="F271" s="16">
        <v>6</v>
      </c>
      <c r="G271" s="17">
        <f t="shared" si="59"/>
        <v>6.5146579804560263E-3</v>
      </c>
      <c r="H271" s="17" t="str">
        <f t="shared" si="60"/>
        <v/>
      </c>
      <c r="I271" s="17" t="str">
        <f t="shared" si="61"/>
        <v/>
      </c>
      <c r="J271" s="17">
        <f t="shared" si="62"/>
        <v>1.5037593984962405E-2</v>
      </c>
      <c r="K271" s="17">
        <f t="shared" si="65"/>
        <v>-1</v>
      </c>
      <c r="L271" s="17">
        <f t="shared" si="66"/>
        <v>1</v>
      </c>
      <c r="M271" s="17">
        <f t="shared" si="63"/>
        <v>-6.5146579804560263E-3</v>
      </c>
      <c r="N271" s="21" t="str">
        <f t="shared" si="64"/>
        <v/>
      </c>
    </row>
    <row r="272" spans="1:14" ht="25.5" x14ac:dyDescent="0.2">
      <c r="A272" s="15"/>
      <c r="B272" s="28" t="s">
        <v>246</v>
      </c>
      <c r="C272" s="25"/>
      <c r="D272" s="16"/>
      <c r="E272" s="16"/>
      <c r="F272" s="16"/>
      <c r="G272" s="17" t="str">
        <f t="shared" si="59"/>
        <v/>
      </c>
      <c r="H272" s="17" t="str">
        <f t="shared" si="60"/>
        <v/>
      </c>
      <c r="I272" s="17" t="str">
        <f t="shared" si="61"/>
        <v/>
      </c>
      <c r="J272" s="17" t="str">
        <f t="shared" si="62"/>
        <v/>
      </c>
      <c r="K272" s="17" t="str">
        <f t="shared" si="65"/>
        <v xml:space="preserve"> </v>
      </c>
      <c r="L272" s="17" t="str">
        <f t="shared" si="66"/>
        <v xml:space="preserve"> </v>
      </c>
      <c r="M272" s="17" t="str">
        <f t="shared" si="63"/>
        <v/>
      </c>
      <c r="N272" s="21" t="str">
        <f t="shared" si="64"/>
        <v/>
      </c>
    </row>
    <row r="273" spans="1:14" x14ac:dyDescent="0.2">
      <c r="A273" s="15"/>
      <c r="B273" s="28" t="s">
        <v>247</v>
      </c>
      <c r="C273" s="25"/>
      <c r="D273" s="16"/>
      <c r="E273" s="16"/>
      <c r="F273" s="16"/>
      <c r="G273" s="17" t="str">
        <f t="shared" si="59"/>
        <v/>
      </c>
      <c r="H273" s="17" t="str">
        <f t="shared" si="60"/>
        <v/>
      </c>
      <c r="I273" s="17" t="str">
        <f t="shared" si="61"/>
        <v/>
      </c>
      <c r="J273" s="17" t="str">
        <f t="shared" si="62"/>
        <v/>
      </c>
      <c r="K273" s="17" t="str">
        <f t="shared" si="65"/>
        <v xml:space="preserve"> </v>
      </c>
      <c r="L273" s="17" t="str">
        <f t="shared" si="66"/>
        <v xml:space="preserve"> </v>
      </c>
      <c r="M273" s="17" t="str">
        <f t="shared" si="63"/>
        <v/>
      </c>
      <c r="N273" s="21" t="str">
        <f t="shared" si="64"/>
        <v/>
      </c>
    </row>
    <row r="274" spans="1:14" x14ac:dyDescent="0.2">
      <c r="A274" s="15"/>
      <c r="B274" s="28" t="s">
        <v>248</v>
      </c>
      <c r="C274" s="25"/>
      <c r="D274" s="16"/>
      <c r="E274" s="16">
        <v>0</v>
      </c>
      <c r="F274" s="16">
        <v>1</v>
      </c>
      <c r="G274" s="17" t="str">
        <f t="shared" si="59"/>
        <v/>
      </c>
      <c r="H274" s="17" t="str">
        <f t="shared" si="60"/>
        <v/>
      </c>
      <c r="I274" s="17" t="str">
        <f t="shared" si="61"/>
        <v/>
      </c>
      <c r="J274" s="17">
        <f t="shared" si="62"/>
        <v>2.5062656641604009E-3</v>
      </c>
      <c r="K274" s="17" t="str">
        <f t="shared" si="65"/>
        <v xml:space="preserve"> </v>
      </c>
      <c r="L274" s="17">
        <f t="shared" si="66"/>
        <v>1</v>
      </c>
      <c r="M274" s="17" t="str">
        <f t="shared" si="63"/>
        <v/>
      </c>
      <c r="N274" s="21" t="str">
        <f t="shared" si="64"/>
        <v/>
      </c>
    </row>
    <row r="275" spans="1:14" x14ac:dyDescent="0.2">
      <c r="A275" s="15"/>
      <c r="B275" s="28" t="s">
        <v>249</v>
      </c>
      <c r="C275" s="25"/>
      <c r="D275" s="16"/>
      <c r="E275" s="16">
        <v>0</v>
      </c>
      <c r="F275" s="16">
        <v>2</v>
      </c>
      <c r="G275" s="17" t="str">
        <f t="shared" si="59"/>
        <v/>
      </c>
      <c r="H275" s="17" t="str">
        <f t="shared" si="60"/>
        <v/>
      </c>
      <c r="I275" s="17" t="str">
        <f t="shared" si="61"/>
        <v/>
      </c>
      <c r="J275" s="17">
        <f t="shared" si="62"/>
        <v>5.0125313283208017E-3</v>
      </c>
      <c r="K275" s="17" t="str">
        <f t="shared" si="65"/>
        <v xml:space="preserve"> </v>
      </c>
      <c r="L275" s="17">
        <f t="shared" si="66"/>
        <v>1</v>
      </c>
      <c r="M275" s="17" t="str">
        <f t="shared" si="63"/>
        <v/>
      </c>
      <c r="N275" s="21" t="str">
        <f t="shared" si="64"/>
        <v/>
      </c>
    </row>
    <row r="276" spans="1:14" ht="25.5" x14ac:dyDescent="0.2">
      <c r="A276" s="15"/>
      <c r="B276" s="28" t="s">
        <v>250</v>
      </c>
      <c r="C276" s="25">
        <v>1</v>
      </c>
      <c r="D276" s="16">
        <v>0</v>
      </c>
      <c r="E276" s="16">
        <v>1</v>
      </c>
      <c r="F276" s="16">
        <v>0</v>
      </c>
      <c r="G276" s="17">
        <f t="shared" si="59"/>
        <v>3.2573289902280132E-3</v>
      </c>
      <c r="H276" s="17" t="str">
        <f t="shared" si="60"/>
        <v/>
      </c>
      <c r="I276" s="17">
        <f t="shared" si="61"/>
        <v>2.5380710659898475E-3</v>
      </c>
      <c r="J276" s="17" t="str">
        <f t="shared" si="62"/>
        <v/>
      </c>
      <c r="K276" s="17">
        <f t="shared" si="65"/>
        <v>0</v>
      </c>
      <c r="L276" s="17" t="str">
        <f t="shared" si="66"/>
        <v xml:space="preserve"> </v>
      </c>
      <c r="M276" s="17">
        <f t="shared" si="63"/>
        <v>0</v>
      </c>
      <c r="N276" s="21" t="str">
        <f t="shared" si="64"/>
        <v/>
      </c>
    </row>
    <row r="277" spans="1:14" x14ac:dyDescent="0.2">
      <c r="A277" s="15"/>
      <c r="B277" s="28" t="s">
        <v>251</v>
      </c>
      <c r="C277" s="25">
        <v>1</v>
      </c>
      <c r="D277" s="16">
        <v>0</v>
      </c>
      <c r="E277" s="16"/>
      <c r="F277" s="16"/>
      <c r="G277" s="17">
        <f t="shared" si="59"/>
        <v>3.2573289902280132E-3</v>
      </c>
      <c r="H277" s="17" t="str">
        <f t="shared" si="60"/>
        <v/>
      </c>
      <c r="I277" s="17" t="str">
        <f t="shared" si="61"/>
        <v/>
      </c>
      <c r="J277" s="17" t="str">
        <f t="shared" si="62"/>
        <v/>
      </c>
      <c r="K277" s="17">
        <f t="shared" si="65"/>
        <v>-1</v>
      </c>
      <c r="L277" s="17" t="str">
        <f t="shared" si="66"/>
        <v xml:space="preserve"> </v>
      </c>
      <c r="M277" s="17">
        <f t="shared" si="63"/>
        <v>-3.2573289902280132E-3</v>
      </c>
      <c r="N277" s="21" t="str">
        <f t="shared" si="64"/>
        <v/>
      </c>
    </row>
    <row r="278" spans="1:14" x14ac:dyDescent="0.2">
      <c r="A278" s="15"/>
      <c r="B278" s="28" t="s">
        <v>252</v>
      </c>
      <c r="C278" s="25"/>
      <c r="D278" s="16"/>
      <c r="E278" s="16"/>
      <c r="F278" s="16"/>
      <c r="G278" s="17" t="str">
        <f t="shared" si="59"/>
        <v/>
      </c>
      <c r="H278" s="17" t="str">
        <f t="shared" si="60"/>
        <v/>
      </c>
      <c r="I278" s="17" t="str">
        <f t="shared" si="61"/>
        <v/>
      </c>
      <c r="J278" s="17" t="str">
        <f t="shared" si="62"/>
        <v/>
      </c>
      <c r="K278" s="17" t="str">
        <f t="shared" si="65"/>
        <v xml:space="preserve"> </v>
      </c>
      <c r="L278" s="17" t="str">
        <f t="shared" si="66"/>
        <v xml:space="preserve"> </v>
      </c>
      <c r="M278" s="17" t="str">
        <f t="shared" si="63"/>
        <v/>
      </c>
      <c r="N278" s="21" t="str">
        <f t="shared" si="64"/>
        <v/>
      </c>
    </row>
    <row r="279" spans="1:14" x14ac:dyDescent="0.2">
      <c r="A279" s="15"/>
      <c r="B279" s="28" t="s">
        <v>253</v>
      </c>
      <c r="C279" s="25"/>
      <c r="D279" s="16"/>
      <c r="E279" s="16"/>
      <c r="F279" s="16"/>
      <c r="G279" s="17" t="str">
        <f t="shared" si="59"/>
        <v/>
      </c>
      <c r="H279" s="17" t="str">
        <f t="shared" si="60"/>
        <v/>
      </c>
      <c r="I279" s="17" t="str">
        <f t="shared" si="61"/>
        <v/>
      </c>
      <c r="J279" s="17" t="str">
        <f t="shared" si="62"/>
        <v/>
      </c>
      <c r="K279" s="17" t="str">
        <f t="shared" si="65"/>
        <v xml:space="preserve"> </v>
      </c>
      <c r="L279" s="17" t="str">
        <f t="shared" si="66"/>
        <v xml:space="preserve"> </v>
      </c>
      <c r="M279" s="17" t="str">
        <f t="shared" si="63"/>
        <v/>
      </c>
      <c r="N279" s="21" t="str">
        <f t="shared" si="64"/>
        <v/>
      </c>
    </row>
    <row r="280" spans="1:14" x14ac:dyDescent="0.2">
      <c r="A280" s="15"/>
      <c r="B280" s="28" t="s">
        <v>254</v>
      </c>
      <c r="C280" s="25"/>
      <c r="D280" s="16"/>
      <c r="E280" s="16">
        <v>0</v>
      </c>
      <c r="F280" s="16">
        <v>1</v>
      </c>
      <c r="G280" s="17" t="str">
        <f t="shared" si="59"/>
        <v/>
      </c>
      <c r="H280" s="17" t="str">
        <f t="shared" si="60"/>
        <v/>
      </c>
      <c r="I280" s="17" t="str">
        <f t="shared" si="61"/>
        <v/>
      </c>
      <c r="J280" s="17">
        <f t="shared" si="62"/>
        <v>2.5062656641604009E-3</v>
      </c>
      <c r="K280" s="17" t="str">
        <f t="shared" si="65"/>
        <v xml:space="preserve"> </v>
      </c>
      <c r="L280" s="17">
        <f t="shared" si="66"/>
        <v>1</v>
      </c>
      <c r="M280" s="17" t="str">
        <f t="shared" si="63"/>
        <v/>
      </c>
      <c r="N280" s="21" t="str">
        <f t="shared" si="64"/>
        <v/>
      </c>
    </row>
    <row r="281" spans="1:14" x14ac:dyDescent="0.2">
      <c r="A281" s="15"/>
      <c r="B281" s="28" t="s">
        <v>255</v>
      </c>
      <c r="C281" s="25">
        <v>2</v>
      </c>
      <c r="D281" s="16">
        <v>1</v>
      </c>
      <c r="E281" s="16">
        <v>0</v>
      </c>
      <c r="F281" s="16">
        <v>1</v>
      </c>
      <c r="G281" s="17">
        <f t="shared" si="59"/>
        <v>6.5146579804560263E-3</v>
      </c>
      <c r="H281" s="17">
        <f t="shared" si="60"/>
        <v>3.3333333333333335E-3</v>
      </c>
      <c r="I281" s="17" t="str">
        <f t="shared" si="61"/>
        <v/>
      </c>
      <c r="J281" s="17">
        <f t="shared" si="62"/>
        <v>2.5062656641604009E-3</v>
      </c>
      <c r="K281" s="17">
        <f t="shared" si="65"/>
        <v>-1</v>
      </c>
      <c r="L281" s="17">
        <f t="shared" si="66"/>
        <v>0</v>
      </c>
      <c r="M281" s="17">
        <f t="shared" si="63"/>
        <v>-6.5146579804560263E-3</v>
      </c>
      <c r="N281" s="21">
        <f t="shared" si="64"/>
        <v>0</v>
      </c>
    </row>
    <row r="282" spans="1:14" x14ac:dyDescent="0.2">
      <c r="A282" s="15"/>
      <c r="B282" s="28" t="s">
        <v>256</v>
      </c>
      <c r="C282" s="25"/>
      <c r="D282" s="16"/>
      <c r="E282" s="16"/>
      <c r="F282" s="16"/>
      <c r="G282" s="17" t="str">
        <f t="shared" si="59"/>
        <v/>
      </c>
      <c r="H282" s="17" t="str">
        <f t="shared" si="60"/>
        <v/>
      </c>
      <c r="I282" s="17" t="str">
        <f t="shared" si="61"/>
        <v/>
      </c>
      <c r="J282" s="17" t="str">
        <f t="shared" si="62"/>
        <v/>
      </c>
      <c r="K282" s="17" t="str">
        <f t="shared" si="65"/>
        <v xml:space="preserve"> </v>
      </c>
      <c r="L282" s="17" t="str">
        <f t="shared" si="66"/>
        <v xml:space="preserve"> </v>
      </c>
      <c r="M282" s="17" t="str">
        <f t="shared" si="63"/>
        <v/>
      </c>
      <c r="N282" s="21" t="str">
        <f t="shared" si="64"/>
        <v/>
      </c>
    </row>
    <row r="283" spans="1:14" x14ac:dyDescent="0.2">
      <c r="A283" s="15"/>
      <c r="B283" s="28" t="s">
        <v>257</v>
      </c>
      <c r="C283" s="25"/>
      <c r="D283" s="16"/>
      <c r="E283" s="16"/>
      <c r="F283" s="16"/>
      <c r="G283" s="17" t="str">
        <f t="shared" si="59"/>
        <v/>
      </c>
      <c r="H283" s="17" t="str">
        <f t="shared" si="60"/>
        <v/>
      </c>
      <c r="I283" s="17" t="str">
        <f t="shared" si="61"/>
        <v/>
      </c>
      <c r="J283" s="17" t="str">
        <f t="shared" si="62"/>
        <v/>
      </c>
      <c r="K283" s="17" t="str">
        <f t="shared" si="65"/>
        <v xml:space="preserve"> </v>
      </c>
      <c r="L283" s="17" t="str">
        <f t="shared" si="66"/>
        <v xml:space="preserve"> </v>
      </c>
      <c r="M283" s="17" t="str">
        <f t="shared" si="63"/>
        <v/>
      </c>
      <c r="N283" s="21" t="str">
        <f t="shared" si="64"/>
        <v/>
      </c>
    </row>
    <row r="284" spans="1:14" x14ac:dyDescent="0.2">
      <c r="A284" s="15"/>
      <c r="B284" s="28" t="s">
        <v>258</v>
      </c>
      <c r="C284" s="25">
        <v>0</v>
      </c>
      <c r="D284" s="16">
        <v>1</v>
      </c>
      <c r="E284" s="16"/>
      <c r="F284" s="16"/>
      <c r="G284" s="17" t="str">
        <f t="shared" ref="G284:G315" si="67">+IF(C284=0,"",C284/C$188)</f>
        <v/>
      </c>
      <c r="H284" s="17">
        <f t="shared" ref="H284:H315" si="68">+IF(D284=0,"",D284/D$188)</f>
        <v>3.3333333333333335E-3</v>
      </c>
      <c r="I284" s="17" t="str">
        <f t="shared" ref="I284:I315" si="69">+IF(E284=0,"",E284/E$188)</f>
        <v/>
      </c>
      <c r="J284" s="17" t="str">
        <f t="shared" ref="J284:J315" si="70">+IF(F284=0,"",F284/F$188)</f>
        <v/>
      </c>
      <c r="K284" s="17" t="str">
        <f t="shared" si="65"/>
        <v xml:space="preserve"> </v>
      </c>
      <c r="L284" s="17">
        <f t="shared" si="66"/>
        <v>-1</v>
      </c>
      <c r="M284" s="17" t="str">
        <f t="shared" ref="M284:M315" si="71">+IF(OR(AND(G284=""),(K284="")),"",G284*K284)</f>
        <v/>
      </c>
      <c r="N284" s="21">
        <f t="shared" ref="N284:N315" si="72">+IF(OR(AND(H284=""),(L284="")),"",H284*L284)</f>
        <v>-3.3333333333333335E-3</v>
      </c>
    </row>
    <row r="285" spans="1:14" ht="23.25" customHeight="1" x14ac:dyDescent="0.2">
      <c r="A285" s="15"/>
      <c r="B285" s="28" t="s">
        <v>259</v>
      </c>
      <c r="C285" s="25">
        <v>1</v>
      </c>
      <c r="D285" s="16">
        <v>0</v>
      </c>
      <c r="E285" s="16"/>
      <c r="F285" s="16"/>
      <c r="G285" s="17">
        <f t="shared" si="67"/>
        <v>3.2573289902280132E-3</v>
      </c>
      <c r="H285" s="17" t="str">
        <f t="shared" si="68"/>
        <v/>
      </c>
      <c r="I285" s="17" t="str">
        <f t="shared" si="69"/>
        <v/>
      </c>
      <c r="J285" s="17" t="str">
        <f t="shared" si="70"/>
        <v/>
      </c>
      <c r="K285" s="17">
        <f t="shared" ref="K285:K316" si="73">+IF(AND(C285=0,E285=0)," ",IF(C285=0,1,IF(E285=0,-1,(E285-C285)/C285)))</f>
        <v>-1</v>
      </c>
      <c r="L285" s="17" t="str">
        <f t="shared" ref="L285:L316" si="74">+IF(AND(D285=0,F285=0)," ",IF(D285=0,1,IF(F285=0,-1,(F285-D285)/D285)))</f>
        <v xml:space="preserve"> </v>
      </c>
      <c r="M285" s="17">
        <f t="shared" si="71"/>
        <v>-3.2573289902280132E-3</v>
      </c>
      <c r="N285" s="21" t="str">
        <f t="shared" si="72"/>
        <v/>
      </c>
    </row>
    <row r="286" spans="1:14" x14ac:dyDescent="0.2">
      <c r="A286" s="15"/>
      <c r="B286" s="28" t="s">
        <v>260</v>
      </c>
      <c r="C286" s="25"/>
      <c r="D286" s="16"/>
      <c r="E286" s="16">
        <v>0</v>
      </c>
      <c r="F286" s="16">
        <v>1</v>
      </c>
      <c r="G286" s="17" t="str">
        <f t="shared" si="67"/>
        <v/>
      </c>
      <c r="H286" s="17" t="str">
        <f t="shared" si="68"/>
        <v/>
      </c>
      <c r="I286" s="17" t="str">
        <f t="shared" si="69"/>
        <v/>
      </c>
      <c r="J286" s="17">
        <f t="shared" si="70"/>
        <v>2.5062656641604009E-3</v>
      </c>
      <c r="K286" s="17" t="str">
        <f t="shared" si="73"/>
        <v xml:space="preserve"> </v>
      </c>
      <c r="L286" s="17">
        <f t="shared" si="74"/>
        <v>1</v>
      </c>
      <c r="M286" s="17" t="str">
        <f t="shared" si="71"/>
        <v/>
      </c>
      <c r="N286" s="21" t="str">
        <f t="shared" si="72"/>
        <v/>
      </c>
    </row>
    <row r="287" spans="1:14" x14ac:dyDescent="0.2">
      <c r="A287" s="15"/>
      <c r="B287" s="28" t="s">
        <v>261</v>
      </c>
      <c r="C287" s="25"/>
      <c r="D287" s="16"/>
      <c r="E287" s="16">
        <v>0</v>
      </c>
      <c r="F287" s="16">
        <v>1</v>
      </c>
      <c r="G287" s="17" t="str">
        <f t="shared" si="67"/>
        <v/>
      </c>
      <c r="H287" s="17" t="str">
        <f t="shared" si="68"/>
        <v/>
      </c>
      <c r="I287" s="17" t="str">
        <f t="shared" si="69"/>
        <v/>
      </c>
      <c r="J287" s="17">
        <f t="shared" si="70"/>
        <v>2.5062656641604009E-3</v>
      </c>
      <c r="K287" s="17" t="str">
        <f t="shared" si="73"/>
        <v xml:space="preserve"> </v>
      </c>
      <c r="L287" s="17">
        <f t="shared" si="74"/>
        <v>1</v>
      </c>
      <c r="M287" s="17" t="str">
        <f t="shared" si="71"/>
        <v/>
      </c>
      <c r="N287" s="21" t="str">
        <f t="shared" si="72"/>
        <v/>
      </c>
    </row>
    <row r="288" spans="1:14" x14ac:dyDescent="0.2">
      <c r="A288" s="15"/>
      <c r="B288" s="28" t="s">
        <v>262</v>
      </c>
      <c r="C288" s="25">
        <v>3</v>
      </c>
      <c r="D288" s="16">
        <v>0</v>
      </c>
      <c r="E288" s="16"/>
      <c r="F288" s="16"/>
      <c r="G288" s="17">
        <f t="shared" si="67"/>
        <v>9.7719869706840382E-3</v>
      </c>
      <c r="H288" s="17" t="str">
        <f t="shared" si="68"/>
        <v/>
      </c>
      <c r="I288" s="17" t="str">
        <f t="shared" si="69"/>
        <v/>
      </c>
      <c r="J288" s="17" t="str">
        <f t="shared" si="70"/>
        <v/>
      </c>
      <c r="K288" s="17">
        <f t="shared" si="73"/>
        <v>-1</v>
      </c>
      <c r="L288" s="17" t="str">
        <f t="shared" si="74"/>
        <v xml:space="preserve"> </v>
      </c>
      <c r="M288" s="17">
        <f t="shared" si="71"/>
        <v>-9.7719869706840382E-3</v>
      </c>
      <c r="N288" s="21" t="str">
        <f t="shared" si="72"/>
        <v/>
      </c>
    </row>
    <row r="289" spans="1:14" x14ac:dyDescent="0.2">
      <c r="A289" s="15"/>
      <c r="B289" s="28" t="s">
        <v>263</v>
      </c>
      <c r="C289" s="25"/>
      <c r="D289" s="16"/>
      <c r="E289" s="16"/>
      <c r="F289" s="16"/>
      <c r="G289" s="17" t="str">
        <f t="shared" si="67"/>
        <v/>
      </c>
      <c r="H289" s="17" t="str">
        <f t="shared" si="68"/>
        <v/>
      </c>
      <c r="I289" s="17" t="str">
        <f t="shared" si="69"/>
        <v/>
      </c>
      <c r="J289" s="17" t="str">
        <f t="shared" si="70"/>
        <v/>
      </c>
      <c r="K289" s="17" t="str">
        <f t="shared" si="73"/>
        <v xml:space="preserve"> </v>
      </c>
      <c r="L289" s="17" t="str">
        <f t="shared" si="74"/>
        <v xml:space="preserve"> </v>
      </c>
      <c r="M289" s="17" t="str">
        <f t="shared" si="71"/>
        <v/>
      </c>
      <c r="N289" s="21" t="str">
        <f t="shared" si="72"/>
        <v/>
      </c>
    </row>
    <row r="290" spans="1:14" x14ac:dyDescent="0.2">
      <c r="A290" s="15"/>
      <c r="B290" s="28" t="s">
        <v>264</v>
      </c>
      <c r="C290" s="25"/>
      <c r="D290" s="16"/>
      <c r="E290" s="16"/>
      <c r="F290" s="16"/>
      <c r="G290" s="17" t="str">
        <f t="shared" si="67"/>
        <v/>
      </c>
      <c r="H290" s="17" t="str">
        <f t="shared" si="68"/>
        <v/>
      </c>
      <c r="I290" s="17" t="str">
        <f t="shared" si="69"/>
        <v/>
      </c>
      <c r="J290" s="17" t="str">
        <f t="shared" si="70"/>
        <v/>
      </c>
      <c r="K290" s="17" t="str">
        <f t="shared" si="73"/>
        <v xml:space="preserve"> </v>
      </c>
      <c r="L290" s="17" t="str">
        <f t="shared" si="74"/>
        <v xml:space="preserve"> </v>
      </c>
      <c r="M290" s="17" t="str">
        <f t="shared" si="71"/>
        <v/>
      </c>
      <c r="N290" s="21" t="str">
        <f t="shared" si="72"/>
        <v/>
      </c>
    </row>
    <row r="291" spans="1:14" x14ac:dyDescent="0.2">
      <c r="A291" s="15"/>
      <c r="B291" s="28" t="s">
        <v>265</v>
      </c>
      <c r="C291" s="25"/>
      <c r="D291" s="16"/>
      <c r="E291" s="16"/>
      <c r="F291" s="16"/>
      <c r="G291" s="17" t="str">
        <f t="shared" si="67"/>
        <v/>
      </c>
      <c r="H291" s="17" t="str">
        <f t="shared" si="68"/>
        <v/>
      </c>
      <c r="I291" s="17" t="str">
        <f t="shared" si="69"/>
        <v/>
      </c>
      <c r="J291" s="17" t="str">
        <f t="shared" si="70"/>
        <v/>
      </c>
      <c r="K291" s="17" t="str">
        <f t="shared" si="73"/>
        <v xml:space="preserve"> </v>
      </c>
      <c r="L291" s="17" t="str">
        <f t="shared" si="74"/>
        <v xml:space="preserve"> </v>
      </c>
      <c r="M291" s="17" t="str">
        <f t="shared" si="71"/>
        <v/>
      </c>
      <c r="N291" s="21" t="str">
        <f t="shared" si="72"/>
        <v/>
      </c>
    </row>
    <row r="292" spans="1:14" x14ac:dyDescent="0.2">
      <c r="A292" s="15"/>
      <c r="B292" s="28" t="s">
        <v>266</v>
      </c>
      <c r="C292" s="25"/>
      <c r="D292" s="16"/>
      <c r="E292" s="16">
        <v>1</v>
      </c>
      <c r="F292" s="16">
        <v>0</v>
      </c>
      <c r="G292" s="17" t="str">
        <f t="shared" si="67"/>
        <v/>
      </c>
      <c r="H292" s="17" t="str">
        <f t="shared" si="68"/>
        <v/>
      </c>
      <c r="I292" s="17">
        <f t="shared" si="69"/>
        <v>2.5380710659898475E-3</v>
      </c>
      <c r="J292" s="17" t="str">
        <f t="shared" si="70"/>
        <v/>
      </c>
      <c r="K292" s="17">
        <f t="shared" si="73"/>
        <v>1</v>
      </c>
      <c r="L292" s="17" t="str">
        <f t="shared" si="74"/>
        <v xml:space="preserve"> </v>
      </c>
      <c r="M292" s="17" t="str">
        <f t="shared" si="71"/>
        <v/>
      </c>
      <c r="N292" s="21" t="str">
        <f t="shared" si="72"/>
        <v/>
      </c>
    </row>
    <row r="293" spans="1:14" ht="25.5" x14ac:dyDescent="0.2">
      <c r="A293" s="15"/>
      <c r="B293" s="28" t="s">
        <v>267</v>
      </c>
      <c r="C293" s="25">
        <v>0</v>
      </c>
      <c r="D293" s="16">
        <v>5</v>
      </c>
      <c r="E293" s="16">
        <v>3</v>
      </c>
      <c r="F293" s="16">
        <v>3</v>
      </c>
      <c r="G293" s="17" t="str">
        <f t="shared" si="67"/>
        <v/>
      </c>
      <c r="H293" s="17">
        <f t="shared" si="68"/>
        <v>1.6666666666666666E-2</v>
      </c>
      <c r="I293" s="17">
        <f t="shared" si="69"/>
        <v>7.6142131979695434E-3</v>
      </c>
      <c r="J293" s="17">
        <f t="shared" si="70"/>
        <v>7.5187969924812026E-3</v>
      </c>
      <c r="K293" s="17">
        <f t="shared" si="73"/>
        <v>1</v>
      </c>
      <c r="L293" s="17">
        <f t="shared" si="74"/>
        <v>-0.4</v>
      </c>
      <c r="M293" s="17" t="str">
        <f t="shared" si="71"/>
        <v/>
      </c>
      <c r="N293" s="21">
        <f t="shared" si="72"/>
        <v>-6.6666666666666671E-3</v>
      </c>
    </row>
    <row r="294" spans="1:14" x14ac:dyDescent="0.2">
      <c r="A294" s="15"/>
      <c r="B294" s="28" t="s">
        <v>268</v>
      </c>
      <c r="C294" s="25">
        <v>3</v>
      </c>
      <c r="D294" s="16">
        <v>0</v>
      </c>
      <c r="E294" s="16"/>
      <c r="F294" s="16"/>
      <c r="G294" s="17">
        <f t="shared" si="67"/>
        <v>9.7719869706840382E-3</v>
      </c>
      <c r="H294" s="17" t="str">
        <f t="shared" si="68"/>
        <v/>
      </c>
      <c r="I294" s="17" t="str">
        <f t="shared" si="69"/>
        <v/>
      </c>
      <c r="J294" s="17" t="str">
        <f t="shared" si="70"/>
        <v/>
      </c>
      <c r="K294" s="17">
        <f t="shared" si="73"/>
        <v>-1</v>
      </c>
      <c r="L294" s="17" t="str">
        <f t="shared" si="74"/>
        <v xml:space="preserve"> </v>
      </c>
      <c r="M294" s="17">
        <f t="shared" si="71"/>
        <v>-9.7719869706840382E-3</v>
      </c>
      <c r="N294" s="21" t="str">
        <f t="shared" si="72"/>
        <v/>
      </c>
    </row>
    <row r="295" spans="1:14" x14ac:dyDescent="0.2">
      <c r="A295" s="15"/>
      <c r="B295" s="28" t="s">
        <v>269</v>
      </c>
      <c r="C295" s="25">
        <v>1</v>
      </c>
      <c r="D295" s="16">
        <v>0</v>
      </c>
      <c r="E295" s="16">
        <v>5</v>
      </c>
      <c r="F295" s="16">
        <v>0</v>
      </c>
      <c r="G295" s="17">
        <f t="shared" si="67"/>
        <v>3.2573289902280132E-3</v>
      </c>
      <c r="H295" s="17" t="str">
        <f t="shared" si="68"/>
        <v/>
      </c>
      <c r="I295" s="17">
        <f t="shared" si="69"/>
        <v>1.2690355329949238E-2</v>
      </c>
      <c r="J295" s="17" t="str">
        <f t="shared" si="70"/>
        <v/>
      </c>
      <c r="K295" s="17">
        <f t="shared" si="73"/>
        <v>4</v>
      </c>
      <c r="L295" s="17" t="str">
        <f t="shared" si="74"/>
        <v xml:space="preserve"> </v>
      </c>
      <c r="M295" s="17">
        <f t="shared" si="71"/>
        <v>1.3029315960912053E-2</v>
      </c>
      <c r="N295" s="21" t="str">
        <f t="shared" si="72"/>
        <v/>
      </c>
    </row>
    <row r="296" spans="1:14" x14ac:dyDescent="0.2">
      <c r="A296" s="15"/>
      <c r="B296" s="28" t="s">
        <v>270</v>
      </c>
      <c r="C296" s="25"/>
      <c r="D296" s="16"/>
      <c r="E296" s="16"/>
      <c r="F296" s="16"/>
      <c r="G296" s="17" t="str">
        <f t="shared" si="67"/>
        <v/>
      </c>
      <c r="H296" s="17" t="str">
        <f t="shared" si="68"/>
        <v/>
      </c>
      <c r="I296" s="17" t="str">
        <f t="shared" si="69"/>
        <v/>
      </c>
      <c r="J296" s="17" t="str">
        <f t="shared" si="70"/>
        <v/>
      </c>
      <c r="K296" s="17" t="str">
        <f t="shared" si="73"/>
        <v xml:space="preserve"> </v>
      </c>
      <c r="L296" s="17" t="str">
        <f t="shared" si="74"/>
        <v xml:space="preserve"> </v>
      </c>
      <c r="M296" s="17" t="str">
        <f t="shared" si="71"/>
        <v/>
      </c>
      <c r="N296" s="21" t="str">
        <f t="shared" si="72"/>
        <v/>
      </c>
    </row>
    <row r="297" spans="1:14" ht="25.5" x14ac:dyDescent="0.2">
      <c r="A297" s="15"/>
      <c r="B297" s="28" t="s">
        <v>271</v>
      </c>
      <c r="C297" s="25"/>
      <c r="D297" s="16"/>
      <c r="E297" s="16"/>
      <c r="F297" s="16"/>
      <c r="G297" s="17" t="str">
        <f t="shared" si="67"/>
        <v/>
      </c>
      <c r="H297" s="17" t="str">
        <f t="shared" si="68"/>
        <v/>
      </c>
      <c r="I297" s="17" t="str">
        <f t="shared" si="69"/>
        <v/>
      </c>
      <c r="J297" s="17" t="str">
        <f t="shared" si="70"/>
        <v/>
      </c>
      <c r="K297" s="17" t="str">
        <f t="shared" si="73"/>
        <v xml:space="preserve"> </v>
      </c>
      <c r="L297" s="17" t="str">
        <f t="shared" si="74"/>
        <v xml:space="preserve"> </v>
      </c>
      <c r="M297" s="17" t="str">
        <f t="shared" si="71"/>
        <v/>
      </c>
      <c r="N297" s="21" t="str">
        <f t="shared" si="72"/>
        <v/>
      </c>
    </row>
    <row r="298" spans="1:14" x14ac:dyDescent="0.2">
      <c r="A298" s="15"/>
      <c r="B298" s="28" t="s">
        <v>272</v>
      </c>
      <c r="C298" s="25">
        <v>0</v>
      </c>
      <c r="D298" s="16">
        <v>1</v>
      </c>
      <c r="E298" s="16">
        <v>0</v>
      </c>
      <c r="F298" s="16">
        <v>2</v>
      </c>
      <c r="G298" s="17" t="str">
        <f t="shared" si="67"/>
        <v/>
      </c>
      <c r="H298" s="17">
        <f t="shared" si="68"/>
        <v>3.3333333333333335E-3</v>
      </c>
      <c r="I298" s="17" t="str">
        <f t="shared" si="69"/>
        <v/>
      </c>
      <c r="J298" s="17">
        <f t="shared" si="70"/>
        <v>5.0125313283208017E-3</v>
      </c>
      <c r="K298" s="17" t="str">
        <f t="shared" si="73"/>
        <v xml:space="preserve"> </v>
      </c>
      <c r="L298" s="17">
        <f t="shared" si="74"/>
        <v>1</v>
      </c>
      <c r="M298" s="17" t="str">
        <f t="shared" si="71"/>
        <v/>
      </c>
      <c r="N298" s="21">
        <f t="shared" si="72"/>
        <v>3.3333333333333335E-3</v>
      </c>
    </row>
    <row r="299" spans="1:14" x14ac:dyDescent="0.2">
      <c r="A299" s="15"/>
      <c r="B299" s="28" t="s">
        <v>273</v>
      </c>
      <c r="C299" s="25">
        <v>1</v>
      </c>
      <c r="D299" s="16">
        <v>18</v>
      </c>
      <c r="E299" s="16">
        <v>0</v>
      </c>
      <c r="F299" s="16">
        <v>2</v>
      </c>
      <c r="G299" s="17">
        <f t="shared" si="67"/>
        <v>3.2573289902280132E-3</v>
      </c>
      <c r="H299" s="17">
        <f t="shared" si="68"/>
        <v>0.06</v>
      </c>
      <c r="I299" s="17" t="str">
        <f t="shared" si="69"/>
        <v/>
      </c>
      <c r="J299" s="17">
        <f t="shared" si="70"/>
        <v>5.0125313283208017E-3</v>
      </c>
      <c r="K299" s="17">
        <f t="shared" si="73"/>
        <v>-1</v>
      </c>
      <c r="L299" s="17">
        <f t="shared" si="74"/>
        <v>-0.88888888888888884</v>
      </c>
      <c r="M299" s="17">
        <f t="shared" si="71"/>
        <v>-3.2573289902280132E-3</v>
      </c>
      <c r="N299" s="21">
        <f t="shared" si="72"/>
        <v>-5.333333333333333E-2</v>
      </c>
    </row>
    <row r="300" spans="1:14" x14ac:dyDescent="0.2">
      <c r="A300" s="15"/>
      <c r="B300" s="28" t="s">
        <v>274</v>
      </c>
      <c r="C300" s="25">
        <v>0</v>
      </c>
      <c r="D300" s="16">
        <v>3</v>
      </c>
      <c r="E300" s="16">
        <v>0</v>
      </c>
      <c r="F300" s="16">
        <v>3</v>
      </c>
      <c r="G300" s="17" t="str">
        <f t="shared" si="67"/>
        <v/>
      </c>
      <c r="H300" s="17">
        <f t="shared" si="68"/>
        <v>0.01</v>
      </c>
      <c r="I300" s="17" t="str">
        <f t="shared" si="69"/>
        <v/>
      </c>
      <c r="J300" s="17">
        <f t="shared" si="70"/>
        <v>7.5187969924812026E-3</v>
      </c>
      <c r="K300" s="17" t="str">
        <f t="shared" si="73"/>
        <v xml:space="preserve"> </v>
      </c>
      <c r="L300" s="17">
        <f t="shared" si="74"/>
        <v>0</v>
      </c>
      <c r="M300" s="17" t="str">
        <f t="shared" si="71"/>
        <v/>
      </c>
      <c r="N300" s="21">
        <f t="shared" si="72"/>
        <v>0</v>
      </c>
    </row>
    <row r="301" spans="1:14" x14ac:dyDescent="0.2">
      <c r="A301" s="15"/>
      <c r="B301" s="28" t="s">
        <v>275</v>
      </c>
      <c r="C301" s="25"/>
      <c r="D301" s="16"/>
      <c r="E301" s="16"/>
      <c r="F301" s="16"/>
      <c r="G301" s="17" t="str">
        <f t="shared" si="67"/>
        <v/>
      </c>
      <c r="H301" s="17" t="str">
        <f t="shared" si="68"/>
        <v/>
      </c>
      <c r="I301" s="17" t="str">
        <f t="shared" si="69"/>
        <v/>
      </c>
      <c r="J301" s="17" t="str">
        <f t="shared" si="70"/>
        <v/>
      </c>
      <c r="K301" s="17" t="str">
        <f t="shared" si="73"/>
        <v xml:space="preserve"> </v>
      </c>
      <c r="L301" s="17" t="str">
        <f t="shared" si="74"/>
        <v xml:space="preserve"> </v>
      </c>
      <c r="M301" s="17" t="str">
        <f t="shared" si="71"/>
        <v/>
      </c>
      <c r="N301" s="21" t="str">
        <f t="shared" si="72"/>
        <v/>
      </c>
    </row>
    <row r="302" spans="1:14" x14ac:dyDescent="0.2">
      <c r="A302" s="15"/>
      <c r="B302" s="28" t="s">
        <v>276</v>
      </c>
      <c r="C302" s="25"/>
      <c r="D302" s="16"/>
      <c r="E302" s="16"/>
      <c r="F302" s="16"/>
      <c r="G302" s="17" t="str">
        <f t="shared" si="67"/>
        <v/>
      </c>
      <c r="H302" s="17" t="str">
        <f t="shared" si="68"/>
        <v/>
      </c>
      <c r="I302" s="17" t="str">
        <f t="shared" si="69"/>
        <v/>
      </c>
      <c r="J302" s="17" t="str">
        <f t="shared" si="70"/>
        <v/>
      </c>
      <c r="K302" s="17" t="str">
        <f t="shared" si="73"/>
        <v xml:space="preserve"> </v>
      </c>
      <c r="L302" s="17" t="str">
        <f t="shared" si="74"/>
        <v xml:space="preserve"> </v>
      </c>
      <c r="M302" s="17" t="str">
        <f t="shared" si="71"/>
        <v/>
      </c>
      <c r="N302" s="21" t="str">
        <f t="shared" si="72"/>
        <v/>
      </c>
    </row>
    <row r="303" spans="1:14" x14ac:dyDescent="0.2">
      <c r="A303" s="15"/>
      <c r="B303" s="28" t="s">
        <v>277</v>
      </c>
      <c r="C303" s="25"/>
      <c r="D303" s="16"/>
      <c r="E303" s="16"/>
      <c r="F303" s="16"/>
      <c r="G303" s="17" t="str">
        <f t="shared" si="67"/>
        <v/>
      </c>
      <c r="H303" s="17" t="str">
        <f t="shared" si="68"/>
        <v/>
      </c>
      <c r="I303" s="17" t="str">
        <f t="shared" si="69"/>
        <v/>
      </c>
      <c r="J303" s="17" t="str">
        <f t="shared" si="70"/>
        <v/>
      </c>
      <c r="K303" s="17" t="str">
        <f t="shared" si="73"/>
        <v xml:space="preserve"> </v>
      </c>
      <c r="L303" s="17" t="str">
        <f t="shared" si="74"/>
        <v xml:space="preserve"> </v>
      </c>
      <c r="M303" s="17" t="str">
        <f t="shared" si="71"/>
        <v/>
      </c>
      <c r="N303" s="21" t="str">
        <f t="shared" si="72"/>
        <v/>
      </c>
    </row>
    <row r="304" spans="1:14" x14ac:dyDescent="0.2">
      <c r="A304" s="15"/>
      <c r="B304" s="28" t="s">
        <v>278</v>
      </c>
      <c r="C304" s="25"/>
      <c r="D304" s="16"/>
      <c r="E304" s="16">
        <v>8</v>
      </c>
      <c r="F304" s="16">
        <v>2</v>
      </c>
      <c r="G304" s="17" t="str">
        <f t="shared" si="67"/>
        <v/>
      </c>
      <c r="H304" s="17" t="str">
        <f t="shared" si="68"/>
        <v/>
      </c>
      <c r="I304" s="17">
        <f t="shared" si="69"/>
        <v>2.030456852791878E-2</v>
      </c>
      <c r="J304" s="17">
        <f t="shared" si="70"/>
        <v>5.0125313283208017E-3</v>
      </c>
      <c r="K304" s="17">
        <f t="shared" si="73"/>
        <v>1</v>
      </c>
      <c r="L304" s="17">
        <f t="shared" si="74"/>
        <v>1</v>
      </c>
      <c r="M304" s="17" t="str">
        <f t="shared" si="71"/>
        <v/>
      </c>
      <c r="N304" s="21" t="str">
        <f t="shared" si="72"/>
        <v/>
      </c>
    </row>
    <row r="305" spans="1:14" x14ac:dyDescent="0.2">
      <c r="A305" s="15"/>
      <c r="B305" s="28" t="s">
        <v>279</v>
      </c>
      <c r="C305" s="25"/>
      <c r="D305" s="16"/>
      <c r="E305" s="16"/>
      <c r="F305" s="16"/>
      <c r="G305" s="17" t="str">
        <f t="shared" si="67"/>
        <v/>
      </c>
      <c r="H305" s="17" t="str">
        <f t="shared" si="68"/>
        <v/>
      </c>
      <c r="I305" s="17" t="str">
        <f t="shared" si="69"/>
        <v/>
      </c>
      <c r="J305" s="17" t="str">
        <f t="shared" si="70"/>
        <v/>
      </c>
      <c r="K305" s="17" t="str">
        <f t="shared" si="73"/>
        <v xml:space="preserve"> </v>
      </c>
      <c r="L305" s="17" t="str">
        <f t="shared" si="74"/>
        <v xml:space="preserve"> </v>
      </c>
      <c r="M305" s="17" t="str">
        <f t="shared" si="71"/>
        <v/>
      </c>
      <c r="N305" s="21" t="str">
        <f t="shared" si="72"/>
        <v/>
      </c>
    </row>
    <row r="306" spans="1:14" x14ac:dyDescent="0.2">
      <c r="A306" s="15"/>
      <c r="B306" s="28" t="s">
        <v>280</v>
      </c>
      <c r="C306" s="25">
        <v>0</v>
      </c>
      <c r="D306" s="16">
        <v>3</v>
      </c>
      <c r="E306" s="16">
        <v>22</v>
      </c>
      <c r="F306" s="16">
        <v>12</v>
      </c>
      <c r="G306" s="17" t="str">
        <f t="shared" si="67"/>
        <v/>
      </c>
      <c r="H306" s="17">
        <f t="shared" si="68"/>
        <v>0.01</v>
      </c>
      <c r="I306" s="17">
        <f t="shared" si="69"/>
        <v>5.5837563451776651E-2</v>
      </c>
      <c r="J306" s="17">
        <f t="shared" si="70"/>
        <v>3.007518796992481E-2</v>
      </c>
      <c r="K306" s="17">
        <f t="shared" si="73"/>
        <v>1</v>
      </c>
      <c r="L306" s="17">
        <f t="shared" si="74"/>
        <v>3</v>
      </c>
      <c r="M306" s="17" t="str">
        <f t="shared" si="71"/>
        <v/>
      </c>
      <c r="N306" s="21">
        <f t="shared" si="72"/>
        <v>0.03</v>
      </c>
    </row>
    <row r="307" spans="1:14" x14ac:dyDescent="0.2">
      <c r="A307" s="15"/>
      <c r="B307" s="28" t="s">
        <v>281</v>
      </c>
      <c r="C307" s="25">
        <v>1</v>
      </c>
      <c r="D307" s="16">
        <v>1</v>
      </c>
      <c r="E307" s="16">
        <v>0</v>
      </c>
      <c r="F307" s="16">
        <v>1</v>
      </c>
      <c r="G307" s="17">
        <f t="shared" si="67"/>
        <v>3.2573289902280132E-3</v>
      </c>
      <c r="H307" s="17">
        <f t="shared" si="68"/>
        <v>3.3333333333333335E-3</v>
      </c>
      <c r="I307" s="17" t="str">
        <f t="shared" si="69"/>
        <v/>
      </c>
      <c r="J307" s="17">
        <f t="shared" si="70"/>
        <v>2.5062656641604009E-3</v>
      </c>
      <c r="K307" s="17">
        <f t="shared" si="73"/>
        <v>-1</v>
      </c>
      <c r="L307" s="17">
        <f t="shared" si="74"/>
        <v>0</v>
      </c>
      <c r="M307" s="17">
        <f t="shared" si="71"/>
        <v>-3.2573289902280132E-3</v>
      </c>
      <c r="N307" s="21">
        <f t="shared" si="72"/>
        <v>0</v>
      </c>
    </row>
    <row r="308" spans="1:14" x14ac:dyDescent="0.2">
      <c r="A308" s="15"/>
      <c r="B308" s="28" t="s">
        <v>282</v>
      </c>
      <c r="C308" s="25"/>
      <c r="D308" s="16"/>
      <c r="E308" s="16"/>
      <c r="F308" s="16"/>
      <c r="G308" s="17" t="str">
        <f t="shared" si="67"/>
        <v/>
      </c>
      <c r="H308" s="17" t="str">
        <f t="shared" si="68"/>
        <v/>
      </c>
      <c r="I308" s="17" t="str">
        <f t="shared" si="69"/>
        <v/>
      </c>
      <c r="J308" s="17" t="str">
        <f t="shared" si="70"/>
        <v/>
      </c>
      <c r="K308" s="17" t="str">
        <f t="shared" si="73"/>
        <v xml:space="preserve"> </v>
      </c>
      <c r="L308" s="17" t="str">
        <f t="shared" si="74"/>
        <v xml:space="preserve"> </v>
      </c>
      <c r="M308" s="17" t="str">
        <f t="shared" si="71"/>
        <v/>
      </c>
      <c r="N308" s="21" t="str">
        <f t="shared" si="72"/>
        <v/>
      </c>
    </row>
    <row r="309" spans="1:14" x14ac:dyDescent="0.2">
      <c r="A309" s="15"/>
      <c r="B309" s="28" t="s">
        <v>283</v>
      </c>
      <c r="C309" s="25"/>
      <c r="D309" s="16"/>
      <c r="E309" s="16"/>
      <c r="F309" s="16"/>
      <c r="G309" s="17" t="str">
        <f t="shared" si="67"/>
        <v/>
      </c>
      <c r="H309" s="17" t="str">
        <f t="shared" si="68"/>
        <v/>
      </c>
      <c r="I309" s="17" t="str">
        <f t="shared" si="69"/>
        <v/>
      </c>
      <c r="J309" s="17" t="str">
        <f t="shared" si="70"/>
        <v/>
      </c>
      <c r="K309" s="17" t="str">
        <f t="shared" si="73"/>
        <v xml:space="preserve"> </v>
      </c>
      <c r="L309" s="17" t="str">
        <f t="shared" si="74"/>
        <v xml:space="preserve"> </v>
      </c>
      <c r="M309" s="17" t="str">
        <f t="shared" si="71"/>
        <v/>
      </c>
      <c r="N309" s="21" t="str">
        <f t="shared" si="72"/>
        <v/>
      </c>
    </row>
    <row r="310" spans="1:14" x14ac:dyDescent="0.2">
      <c r="A310" s="15"/>
      <c r="B310" s="28" t="s">
        <v>284</v>
      </c>
      <c r="C310" s="25"/>
      <c r="D310" s="16"/>
      <c r="E310" s="16">
        <v>7</v>
      </c>
      <c r="F310" s="16">
        <v>0</v>
      </c>
      <c r="G310" s="17" t="str">
        <f t="shared" si="67"/>
        <v/>
      </c>
      <c r="H310" s="17" t="str">
        <f t="shared" si="68"/>
        <v/>
      </c>
      <c r="I310" s="17">
        <f t="shared" si="69"/>
        <v>1.7766497461928935E-2</v>
      </c>
      <c r="J310" s="17" t="str">
        <f t="shared" si="70"/>
        <v/>
      </c>
      <c r="K310" s="17">
        <f t="shared" si="73"/>
        <v>1</v>
      </c>
      <c r="L310" s="17" t="str">
        <f t="shared" si="74"/>
        <v xml:space="preserve"> </v>
      </c>
      <c r="M310" s="17" t="str">
        <f t="shared" si="71"/>
        <v/>
      </c>
      <c r="N310" s="21" t="str">
        <f t="shared" si="72"/>
        <v/>
      </c>
    </row>
    <row r="311" spans="1:14" ht="25.5" x14ac:dyDescent="0.2">
      <c r="A311" s="15"/>
      <c r="B311" s="28" t="s">
        <v>285</v>
      </c>
      <c r="C311" s="25">
        <v>2</v>
      </c>
      <c r="D311" s="16">
        <v>2</v>
      </c>
      <c r="E311" s="16"/>
      <c r="F311" s="16"/>
      <c r="G311" s="17">
        <f t="shared" si="67"/>
        <v>6.5146579804560263E-3</v>
      </c>
      <c r="H311" s="17">
        <f t="shared" si="68"/>
        <v>6.6666666666666671E-3</v>
      </c>
      <c r="I311" s="17" t="str">
        <f t="shared" si="69"/>
        <v/>
      </c>
      <c r="J311" s="17" t="str">
        <f t="shared" si="70"/>
        <v/>
      </c>
      <c r="K311" s="17">
        <f t="shared" si="73"/>
        <v>-1</v>
      </c>
      <c r="L311" s="17">
        <f t="shared" si="74"/>
        <v>-1</v>
      </c>
      <c r="M311" s="17">
        <f t="shared" si="71"/>
        <v>-6.5146579804560263E-3</v>
      </c>
      <c r="N311" s="21">
        <f t="shared" si="72"/>
        <v>-6.6666666666666671E-3</v>
      </c>
    </row>
    <row r="312" spans="1:14" x14ac:dyDescent="0.2">
      <c r="A312" s="15"/>
      <c r="B312" s="28" t="s">
        <v>286</v>
      </c>
      <c r="C312" s="25">
        <v>0</v>
      </c>
      <c r="D312" s="16">
        <v>1</v>
      </c>
      <c r="E312" s="16">
        <v>80</v>
      </c>
      <c r="F312" s="16">
        <v>80</v>
      </c>
      <c r="G312" s="17" t="str">
        <f t="shared" si="67"/>
        <v/>
      </c>
      <c r="H312" s="17">
        <f t="shared" si="68"/>
        <v>3.3333333333333335E-3</v>
      </c>
      <c r="I312" s="17">
        <f t="shared" si="69"/>
        <v>0.20304568527918782</v>
      </c>
      <c r="J312" s="17">
        <f t="shared" si="70"/>
        <v>0.20050125313283207</v>
      </c>
      <c r="K312" s="17">
        <f t="shared" si="73"/>
        <v>1</v>
      </c>
      <c r="L312" s="17">
        <f t="shared" si="74"/>
        <v>79</v>
      </c>
      <c r="M312" s="17" t="str">
        <f t="shared" si="71"/>
        <v/>
      </c>
      <c r="N312" s="21">
        <f t="shared" si="72"/>
        <v>0.26333333333333336</v>
      </c>
    </row>
    <row r="313" spans="1:14" x14ac:dyDescent="0.2">
      <c r="A313" s="15"/>
      <c r="B313" s="28" t="s">
        <v>287</v>
      </c>
      <c r="C313" s="25"/>
      <c r="D313" s="16"/>
      <c r="E313" s="16"/>
      <c r="F313" s="16"/>
      <c r="G313" s="17" t="str">
        <f t="shared" si="67"/>
        <v/>
      </c>
      <c r="H313" s="17" t="str">
        <f t="shared" si="68"/>
        <v/>
      </c>
      <c r="I313" s="17" t="str">
        <f t="shared" si="69"/>
        <v/>
      </c>
      <c r="J313" s="17" t="str">
        <f t="shared" si="70"/>
        <v/>
      </c>
      <c r="K313" s="17" t="str">
        <f t="shared" si="73"/>
        <v xml:space="preserve"> </v>
      </c>
      <c r="L313" s="17" t="str">
        <f t="shared" si="74"/>
        <v xml:space="preserve"> </v>
      </c>
      <c r="M313" s="17" t="str">
        <f t="shared" si="71"/>
        <v/>
      </c>
      <c r="N313" s="21" t="str">
        <f t="shared" si="72"/>
        <v/>
      </c>
    </row>
    <row r="314" spans="1:14" x14ac:dyDescent="0.2">
      <c r="A314" s="15"/>
      <c r="B314" s="28" t="s">
        <v>288</v>
      </c>
      <c r="C314" s="25"/>
      <c r="D314" s="16"/>
      <c r="E314" s="16"/>
      <c r="F314" s="16"/>
      <c r="G314" s="17" t="str">
        <f t="shared" si="67"/>
        <v/>
      </c>
      <c r="H314" s="17" t="str">
        <f t="shared" si="68"/>
        <v/>
      </c>
      <c r="I314" s="17" t="str">
        <f t="shared" si="69"/>
        <v/>
      </c>
      <c r="J314" s="17" t="str">
        <f t="shared" si="70"/>
        <v/>
      </c>
      <c r="K314" s="17" t="str">
        <f t="shared" si="73"/>
        <v xml:space="preserve"> </v>
      </c>
      <c r="L314" s="17" t="str">
        <f t="shared" si="74"/>
        <v xml:space="preserve"> </v>
      </c>
      <c r="M314" s="17" t="str">
        <f t="shared" si="71"/>
        <v/>
      </c>
      <c r="N314" s="21" t="str">
        <f t="shared" si="72"/>
        <v/>
      </c>
    </row>
    <row r="315" spans="1:14" x14ac:dyDescent="0.2">
      <c r="A315" s="15"/>
      <c r="B315" s="28" t="s">
        <v>289</v>
      </c>
      <c r="C315" s="25"/>
      <c r="D315" s="16"/>
      <c r="E315" s="16"/>
      <c r="F315" s="16"/>
      <c r="G315" s="17" t="str">
        <f t="shared" si="67"/>
        <v/>
      </c>
      <c r="H315" s="17" t="str">
        <f t="shared" si="68"/>
        <v/>
      </c>
      <c r="I315" s="17" t="str">
        <f t="shared" si="69"/>
        <v/>
      </c>
      <c r="J315" s="17" t="str">
        <f t="shared" si="70"/>
        <v/>
      </c>
      <c r="K315" s="17" t="str">
        <f t="shared" si="73"/>
        <v xml:space="preserve"> </v>
      </c>
      <c r="L315" s="17" t="str">
        <f t="shared" si="74"/>
        <v xml:space="preserve"> </v>
      </c>
      <c r="M315" s="17" t="str">
        <f t="shared" si="71"/>
        <v/>
      </c>
      <c r="N315" s="21" t="str">
        <f t="shared" si="72"/>
        <v/>
      </c>
    </row>
    <row r="316" spans="1:14" ht="27" customHeight="1" x14ac:dyDescent="0.2">
      <c r="A316" s="15"/>
      <c r="B316" s="28" t="s">
        <v>290</v>
      </c>
      <c r="C316" s="25"/>
      <c r="D316" s="16"/>
      <c r="E316" s="16"/>
      <c r="F316" s="16"/>
      <c r="G316" s="17" t="str">
        <f t="shared" ref="G316:G347" si="75">+IF(C316=0,"",C316/C$188)</f>
        <v/>
      </c>
      <c r="H316" s="17" t="str">
        <f t="shared" ref="H316:H347" si="76">+IF(D316=0,"",D316/D$188)</f>
        <v/>
      </c>
      <c r="I316" s="17" t="str">
        <f t="shared" ref="I316:I347" si="77">+IF(E316=0,"",E316/E$188)</f>
        <v/>
      </c>
      <c r="J316" s="17" t="str">
        <f t="shared" ref="J316:J347" si="78">+IF(F316=0,"",F316/F$188)</f>
        <v/>
      </c>
      <c r="K316" s="17" t="str">
        <f t="shared" si="73"/>
        <v xml:space="preserve"> </v>
      </c>
      <c r="L316" s="17" t="str">
        <f t="shared" si="74"/>
        <v xml:space="preserve"> </v>
      </c>
      <c r="M316" s="17" t="str">
        <f t="shared" ref="M316:M347" si="79">+IF(OR(AND(G316=""),(K316="")),"",G316*K316)</f>
        <v/>
      </c>
      <c r="N316" s="21" t="str">
        <f t="shared" ref="N316:N347" si="80">+IF(OR(AND(H316=""),(L316="")),"",H316*L316)</f>
        <v/>
      </c>
    </row>
    <row r="317" spans="1:14" x14ac:dyDescent="0.2">
      <c r="A317" s="15"/>
      <c r="B317" s="28" t="s">
        <v>291</v>
      </c>
      <c r="C317" s="25"/>
      <c r="D317" s="16"/>
      <c r="E317" s="16"/>
      <c r="F317" s="16"/>
      <c r="G317" s="17" t="str">
        <f t="shared" si="75"/>
        <v/>
      </c>
      <c r="H317" s="17" t="str">
        <f t="shared" si="76"/>
        <v/>
      </c>
      <c r="I317" s="17" t="str">
        <f t="shared" si="77"/>
        <v/>
      </c>
      <c r="J317" s="17" t="str">
        <f t="shared" si="78"/>
        <v/>
      </c>
      <c r="K317" s="17" t="str">
        <f t="shared" ref="K317:K348" si="81">+IF(AND(C317=0,E317=0)," ",IF(C317=0,1,IF(E317=0,-1,(E317-C317)/C317)))</f>
        <v xml:space="preserve"> </v>
      </c>
      <c r="L317" s="17" t="str">
        <f t="shared" ref="L317:L348" si="82">+IF(AND(D317=0,F317=0)," ",IF(D317=0,1,IF(F317=0,-1,(F317-D317)/D317)))</f>
        <v xml:space="preserve"> </v>
      </c>
      <c r="M317" s="17" t="str">
        <f t="shared" si="79"/>
        <v/>
      </c>
      <c r="N317" s="21" t="str">
        <f t="shared" si="80"/>
        <v/>
      </c>
    </row>
    <row r="318" spans="1:14" x14ac:dyDescent="0.2">
      <c r="A318" s="15"/>
      <c r="B318" s="28" t="s">
        <v>292</v>
      </c>
      <c r="C318" s="25">
        <v>1</v>
      </c>
      <c r="D318" s="16">
        <v>1</v>
      </c>
      <c r="E318" s="16">
        <v>3</v>
      </c>
      <c r="F318" s="16">
        <v>3</v>
      </c>
      <c r="G318" s="17">
        <f t="shared" si="75"/>
        <v>3.2573289902280132E-3</v>
      </c>
      <c r="H318" s="17">
        <f t="shared" si="76"/>
        <v>3.3333333333333335E-3</v>
      </c>
      <c r="I318" s="17">
        <f t="shared" si="77"/>
        <v>7.6142131979695434E-3</v>
      </c>
      <c r="J318" s="17">
        <f t="shared" si="78"/>
        <v>7.5187969924812026E-3</v>
      </c>
      <c r="K318" s="17">
        <f t="shared" si="81"/>
        <v>2</v>
      </c>
      <c r="L318" s="17">
        <f t="shared" si="82"/>
        <v>2</v>
      </c>
      <c r="M318" s="17">
        <f t="shared" si="79"/>
        <v>6.5146579804560263E-3</v>
      </c>
      <c r="N318" s="21">
        <f t="shared" si="80"/>
        <v>6.6666666666666671E-3</v>
      </c>
    </row>
    <row r="319" spans="1:14" x14ac:dyDescent="0.2">
      <c r="A319" s="15"/>
      <c r="B319" s="28" t="s">
        <v>293</v>
      </c>
      <c r="C319" s="25"/>
      <c r="D319" s="16"/>
      <c r="E319" s="16"/>
      <c r="F319" s="16"/>
      <c r="G319" s="17" t="str">
        <f t="shared" si="75"/>
        <v/>
      </c>
      <c r="H319" s="17" t="str">
        <f t="shared" si="76"/>
        <v/>
      </c>
      <c r="I319" s="17" t="str">
        <f t="shared" si="77"/>
        <v/>
      </c>
      <c r="J319" s="17" t="str">
        <f t="shared" si="78"/>
        <v/>
      </c>
      <c r="K319" s="17" t="str">
        <f t="shared" si="81"/>
        <v xml:space="preserve"> </v>
      </c>
      <c r="L319" s="17" t="str">
        <f t="shared" si="82"/>
        <v xml:space="preserve"> </v>
      </c>
      <c r="M319" s="17" t="str">
        <f t="shared" si="79"/>
        <v/>
      </c>
      <c r="N319" s="21" t="str">
        <f t="shared" si="80"/>
        <v/>
      </c>
    </row>
    <row r="320" spans="1:14" x14ac:dyDescent="0.2">
      <c r="A320" s="15"/>
      <c r="B320" s="28" t="s">
        <v>294</v>
      </c>
      <c r="C320" s="25"/>
      <c r="D320" s="16"/>
      <c r="E320" s="16"/>
      <c r="F320" s="16"/>
      <c r="G320" s="17" t="str">
        <f t="shared" si="75"/>
        <v/>
      </c>
      <c r="H320" s="17" t="str">
        <f t="shared" si="76"/>
        <v/>
      </c>
      <c r="I320" s="17" t="str">
        <f t="shared" si="77"/>
        <v/>
      </c>
      <c r="J320" s="17" t="str">
        <f t="shared" si="78"/>
        <v/>
      </c>
      <c r="K320" s="17" t="str">
        <f t="shared" si="81"/>
        <v xml:space="preserve"> </v>
      </c>
      <c r="L320" s="17" t="str">
        <f t="shared" si="82"/>
        <v xml:space="preserve"> </v>
      </c>
      <c r="M320" s="17" t="str">
        <f t="shared" si="79"/>
        <v/>
      </c>
      <c r="N320" s="21" t="str">
        <f t="shared" si="80"/>
        <v/>
      </c>
    </row>
    <row r="321" spans="1:14" ht="25.5" x14ac:dyDescent="0.2">
      <c r="A321" s="15"/>
      <c r="B321" s="28" t="s">
        <v>295</v>
      </c>
      <c r="C321" s="25"/>
      <c r="D321" s="16"/>
      <c r="E321" s="16">
        <v>1</v>
      </c>
      <c r="F321" s="16">
        <v>1</v>
      </c>
      <c r="G321" s="17" t="str">
        <f t="shared" si="75"/>
        <v/>
      </c>
      <c r="H321" s="17" t="str">
        <f t="shared" si="76"/>
        <v/>
      </c>
      <c r="I321" s="17">
        <f t="shared" si="77"/>
        <v>2.5380710659898475E-3</v>
      </c>
      <c r="J321" s="17">
        <f t="shared" si="78"/>
        <v>2.5062656641604009E-3</v>
      </c>
      <c r="K321" s="17">
        <f t="shared" si="81"/>
        <v>1</v>
      </c>
      <c r="L321" s="17">
        <f t="shared" si="82"/>
        <v>1</v>
      </c>
      <c r="M321" s="17" t="str">
        <f t="shared" si="79"/>
        <v/>
      </c>
      <c r="N321" s="21" t="str">
        <f t="shared" si="80"/>
        <v/>
      </c>
    </row>
    <row r="322" spans="1:14" x14ac:dyDescent="0.2">
      <c r="A322" s="15"/>
      <c r="B322" s="28" t="s">
        <v>296</v>
      </c>
      <c r="C322" s="25"/>
      <c r="D322" s="16"/>
      <c r="E322" s="16"/>
      <c r="F322" s="16"/>
      <c r="G322" s="17" t="str">
        <f t="shared" si="75"/>
        <v/>
      </c>
      <c r="H322" s="17" t="str">
        <f t="shared" si="76"/>
        <v/>
      </c>
      <c r="I322" s="17" t="str">
        <f t="shared" si="77"/>
        <v/>
      </c>
      <c r="J322" s="17" t="str">
        <f t="shared" si="78"/>
        <v/>
      </c>
      <c r="K322" s="17" t="str">
        <f t="shared" si="81"/>
        <v xml:space="preserve"> </v>
      </c>
      <c r="L322" s="17" t="str">
        <f t="shared" si="82"/>
        <v xml:space="preserve"> </v>
      </c>
      <c r="M322" s="17" t="str">
        <f t="shared" si="79"/>
        <v/>
      </c>
      <c r="N322" s="21" t="str">
        <f t="shared" si="80"/>
        <v/>
      </c>
    </row>
    <row r="323" spans="1:14" ht="25.5" x14ac:dyDescent="0.2">
      <c r="A323" s="15"/>
      <c r="B323" s="28" t="s">
        <v>297</v>
      </c>
      <c r="C323" s="25"/>
      <c r="D323" s="16"/>
      <c r="E323" s="16"/>
      <c r="F323" s="16"/>
      <c r="G323" s="17" t="str">
        <f t="shared" si="75"/>
        <v/>
      </c>
      <c r="H323" s="17" t="str">
        <f t="shared" si="76"/>
        <v/>
      </c>
      <c r="I323" s="17" t="str">
        <f t="shared" si="77"/>
        <v/>
      </c>
      <c r="J323" s="17" t="str">
        <f t="shared" si="78"/>
        <v/>
      </c>
      <c r="K323" s="17" t="str">
        <f t="shared" si="81"/>
        <v xml:space="preserve"> </v>
      </c>
      <c r="L323" s="17" t="str">
        <f t="shared" si="82"/>
        <v xml:space="preserve"> </v>
      </c>
      <c r="M323" s="17" t="str">
        <f t="shared" si="79"/>
        <v/>
      </c>
      <c r="N323" s="21" t="str">
        <f t="shared" si="80"/>
        <v/>
      </c>
    </row>
    <row r="324" spans="1:14" x14ac:dyDescent="0.2">
      <c r="A324" s="15"/>
      <c r="B324" s="28" t="s">
        <v>298</v>
      </c>
      <c r="C324" s="25">
        <v>1</v>
      </c>
      <c r="D324" s="16">
        <v>0</v>
      </c>
      <c r="E324" s="16">
        <v>40</v>
      </c>
      <c r="F324" s="16">
        <v>53</v>
      </c>
      <c r="G324" s="17">
        <f t="shared" si="75"/>
        <v>3.2573289902280132E-3</v>
      </c>
      <c r="H324" s="17" t="str">
        <f t="shared" si="76"/>
        <v/>
      </c>
      <c r="I324" s="17">
        <f t="shared" si="77"/>
        <v>0.10152284263959391</v>
      </c>
      <c r="J324" s="17">
        <f t="shared" si="78"/>
        <v>0.13283208020050125</v>
      </c>
      <c r="K324" s="17">
        <f t="shared" si="81"/>
        <v>39</v>
      </c>
      <c r="L324" s="17">
        <f t="shared" si="82"/>
        <v>1</v>
      </c>
      <c r="M324" s="17">
        <f t="shared" si="79"/>
        <v>0.12703583061889251</v>
      </c>
      <c r="N324" s="21" t="str">
        <f t="shared" si="80"/>
        <v/>
      </c>
    </row>
    <row r="325" spans="1:14" x14ac:dyDescent="0.2">
      <c r="A325" s="15"/>
      <c r="B325" s="28" t="s">
        <v>299</v>
      </c>
      <c r="C325" s="25"/>
      <c r="D325" s="16"/>
      <c r="E325" s="16"/>
      <c r="F325" s="16"/>
      <c r="G325" s="17" t="str">
        <f t="shared" si="75"/>
        <v/>
      </c>
      <c r="H325" s="17" t="str">
        <f t="shared" si="76"/>
        <v/>
      </c>
      <c r="I325" s="17" t="str">
        <f t="shared" si="77"/>
        <v/>
      </c>
      <c r="J325" s="17" t="str">
        <f t="shared" si="78"/>
        <v/>
      </c>
      <c r="K325" s="17" t="str">
        <f t="shared" si="81"/>
        <v xml:space="preserve"> </v>
      </c>
      <c r="L325" s="17" t="str">
        <f t="shared" si="82"/>
        <v xml:space="preserve"> </v>
      </c>
      <c r="M325" s="17" t="str">
        <f t="shared" si="79"/>
        <v/>
      </c>
      <c r="N325" s="21" t="str">
        <f t="shared" si="80"/>
        <v/>
      </c>
    </row>
    <row r="326" spans="1:14" x14ac:dyDescent="0.2">
      <c r="A326" s="15"/>
      <c r="B326" s="28" t="s">
        <v>300</v>
      </c>
      <c r="C326" s="25"/>
      <c r="D326" s="16"/>
      <c r="E326" s="16"/>
      <c r="F326" s="16"/>
      <c r="G326" s="17" t="str">
        <f t="shared" si="75"/>
        <v/>
      </c>
      <c r="H326" s="17" t="str">
        <f t="shared" si="76"/>
        <v/>
      </c>
      <c r="I326" s="17" t="str">
        <f t="shared" si="77"/>
        <v/>
      </c>
      <c r="J326" s="17" t="str">
        <f t="shared" si="78"/>
        <v/>
      </c>
      <c r="K326" s="17" t="str">
        <f t="shared" si="81"/>
        <v xml:space="preserve"> </v>
      </c>
      <c r="L326" s="17" t="str">
        <f t="shared" si="82"/>
        <v xml:space="preserve"> </v>
      </c>
      <c r="M326" s="17" t="str">
        <f t="shared" si="79"/>
        <v/>
      </c>
      <c r="N326" s="21" t="str">
        <f t="shared" si="80"/>
        <v/>
      </c>
    </row>
    <row r="327" spans="1:14" x14ac:dyDescent="0.2">
      <c r="A327" s="15"/>
      <c r="B327" s="28" t="s">
        <v>301</v>
      </c>
      <c r="C327" s="25">
        <v>15</v>
      </c>
      <c r="D327" s="16">
        <v>38</v>
      </c>
      <c r="E327" s="16">
        <v>54</v>
      </c>
      <c r="F327" s="16">
        <v>102</v>
      </c>
      <c r="G327" s="17">
        <f t="shared" si="75"/>
        <v>4.8859934853420196E-2</v>
      </c>
      <c r="H327" s="17">
        <f t="shared" si="76"/>
        <v>0.12666666666666668</v>
      </c>
      <c r="I327" s="17">
        <f t="shared" si="77"/>
        <v>0.13705583756345177</v>
      </c>
      <c r="J327" s="17">
        <f t="shared" si="78"/>
        <v>0.25563909774436089</v>
      </c>
      <c r="K327" s="17">
        <f t="shared" si="81"/>
        <v>2.6</v>
      </c>
      <c r="L327" s="17">
        <f t="shared" si="82"/>
        <v>1.6842105263157894</v>
      </c>
      <c r="M327" s="17">
        <f t="shared" si="79"/>
        <v>0.12703583061889251</v>
      </c>
      <c r="N327" s="21">
        <f t="shared" si="80"/>
        <v>0.21333333333333335</v>
      </c>
    </row>
    <row r="328" spans="1:14" x14ac:dyDescent="0.2">
      <c r="A328" s="15"/>
      <c r="B328" s="28" t="s">
        <v>302</v>
      </c>
      <c r="C328" s="25"/>
      <c r="D328" s="16"/>
      <c r="E328" s="16"/>
      <c r="F328" s="16"/>
      <c r="G328" s="17" t="str">
        <f t="shared" si="75"/>
        <v/>
      </c>
      <c r="H328" s="17" t="str">
        <f t="shared" si="76"/>
        <v/>
      </c>
      <c r="I328" s="17" t="str">
        <f t="shared" si="77"/>
        <v/>
      </c>
      <c r="J328" s="17" t="str">
        <f t="shared" si="78"/>
        <v/>
      </c>
      <c r="K328" s="17" t="str">
        <f t="shared" si="81"/>
        <v xml:space="preserve"> </v>
      </c>
      <c r="L328" s="17" t="str">
        <f t="shared" si="82"/>
        <v xml:space="preserve"> </v>
      </c>
      <c r="M328" s="17" t="str">
        <f t="shared" si="79"/>
        <v/>
      </c>
      <c r="N328" s="21" t="str">
        <f t="shared" si="80"/>
        <v/>
      </c>
    </row>
    <row r="329" spans="1:14" x14ac:dyDescent="0.2">
      <c r="A329" s="15"/>
      <c r="B329" s="28" t="s">
        <v>303</v>
      </c>
      <c r="C329" s="25"/>
      <c r="D329" s="16"/>
      <c r="E329" s="16"/>
      <c r="F329" s="16"/>
      <c r="G329" s="17" t="str">
        <f t="shared" si="75"/>
        <v/>
      </c>
      <c r="H329" s="17" t="str">
        <f t="shared" si="76"/>
        <v/>
      </c>
      <c r="I329" s="17" t="str">
        <f t="shared" si="77"/>
        <v/>
      </c>
      <c r="J329" s="17" t="str">
        <f t="shared" si="78"/>
        <v/>
      </c>
      <c r="K329" s="17" t="str">
        <f t="shared" si="81"/>
        <v xml:space="preserve"> </v>
      </c>
      <c r="L329" s="17" t="str">
        <f t="shared" si="82"/>
        <v xml:space="preserve"> </v>
      </c>
      <c r="M329" s="17" t="str">
        <f t="shared" si="79"/>
        <v/>
      </c>
      <c r="N329" s="21" t="str">
        <f t="shared" si="80"/>
        <v/>
      </c>
    </row>
    <row r="330" spans="1:14" x14ac:dyDescent="0.2">
      <c r="A330" s="15"/>
      <c r="B330" s="28" t="s">
        <v>304</v>
      </c>
      <c r="C330" s="25"/>
      <c r="D330" s="16"/>
      <c r="E330" s="16"/>
      <c r="F330" s="16"/>
      <c r="G330" s="17" t="str">
        <f t="shared" si="75"/>
        <v/>
      </c>
      <c r="H330" s="17" t="str">
        <f t="shared" si="76"/>
        <v/>
      </c>
      <c r="I330" s="17" t="str">
        <f t="shared" si="77"/>
        <v/>
      </c>
      <c r="J330" s="17" t="str">
        <f t="shared" si="78"/>
        <v/>
      </c>
      <c r="K330" s="17" t="str">
        <f t="shared" si="81"/>
        <v xml:space="preserve"> </v>
      </c>
      <c r="L330" s="17" t="str">
        <f t="shared" si="82"/>
        <v xml:space="preserve"> </v>
      </c>
      <c r="M330" s="17" t="str">
        <f t="shared" si="79"/>
        <v/>
      </c>
      <c r="N330" s="21" t="str">
        <f t="shared" si="80"/>
        <v/>
      </c>
    </row>
    <row r="331" spans="1:14" ht="25.5" x14ac:dyDescent="0.2">
      <c r="A331" s="15"/>
      <c r="B331" s="28" t="s">
        <v>305</v>
      </c>
      <c r="C331" s="25"/>
      <c r="D331" s="16"/>
      <c r="E331" s="16"/>
      <c r="F331" s="16"/>
      <c r="G331" s="17" t="str">
        <f t="shared" si="75"/>
        <v/>
      </c>
      <c r="H331" s="17" t="str">
        <f t="shared" si="76"/>
        <v/>
      </c>
      <c r="I331" s="17" t="str">
        <f t="shared" si="77"/>
        <v/>
      </c>
      <c r="J331" s="17" t="str">
        <f t="shared" si="78"/>
        <v/>
      </c>
      <c r="K331" s="17" t="str">
        <f t="shared" si="81"/>
        <v xml:space="preserve"> </v>
      </c>
      <c r="L331" s="17" t="str">
        <f t="shared" si="82"/>
        <v xml:space="preserve"> </v>
      </c>
      <c r="M331" s="17" t="str">
        <f t="shared" si="79"/>
        <v/>
      </c>
      <c r="N331" s="21" t="str">
        <f t="shared" si="80"/>
        <v/>
      </c>
    </row>
    <row r="332" spans="1:14" x14ac:dyDescent="0.2">
      <c r="A332" s="15"/>
      <c r="B332" s="28" t="s">
        <v>306</v>
      </c>
      <c r="C332" s="25"/>
      <c r="D332" s="16"/>
      <c r="E332" s="16"/>
      <c r="F332" s="16"/>
      <c r="G332" s="17" t="str">
        <f t="shared" si="75"/>
        <v/>
      </c>
      <c r="H332" s="17" t="str">
        <f t="shared" si="76"/>
        <v/>
      </c>
      <c r="I332" s="17" t="str">
        <f t="shared" si="77"/>
        <v/>
      </c>
      <c r="J332" s="17" t="str">
        <f t="shared" si="78"/>
        <v/>
      </c>
      <c r="K332" s="17" t="str">
        <f t="shared" si="81"/>
        <v xml:space="preserve"> </v>
      </c>
      <c r="L332" s="17" t="str">
        <f t="shared" si="82"/>
        <v xml:space="preserve"> </v>
      </c>
      <c r="M332" s="17" t="str">
        <f t="shared" si="79"/>
        <v/>
      </c>
      <c r="N332" s="21" t="str">
        <f t="shared" si="80"/>
        <v/>
      </c>
    </row>
    <row r="333" spans="1:14" x14ac:dyDescent="0.2">
      <c r="A333" s="15"/>
      <c r="B333" s="28" t="s">
        <v>307</v>
      </c>
      <c r="C333" s="25"/>
      <c r="D333" s="16"/>
      <c r="E333" s="16"/>
      <c r="F333" s="16"/>
      <c r="G333" s="17" t="str">
        <f t="shared" si="75"/>
        <v/>
      </c>
      <c r="H333" s="17" t="str">
        <f t="shared" si="76"/>
        <v/>
      </c>
      <c r="I333" s="17" t="str">
        <f t="shared" si="77"/>
        <v/>
      </c>
      <c r="J333" s="17" t="str">
        <f t="shared" si="78"/>
        <v/>
      </c>
      <c r="K333" s="17" t="str">
        <f t="shared" si="81"/>
        <v xml:space="preserve"> </v>
      </c>
      <c r="L333" s="17" t="str">
        <f t="shared" si="82"/>
        <v xml:space="preserve"> </v>
      </c>
      <c r="M333" s="17" t="str">
        <f t="shared" si="79"/>
        <v/>
      </c>
      <c r="N333" s="21" t="str">
        <f t="shared" si="80"/>
        <v/>
      </c>
    </row>
    <row r="334" spans="1:14" ht="25.5" x14ac:dyDescent="0.2">
      <c r="A334" s="15"/>
      <c r="B334" s="28" t="s">
        <v>308</v>
      </c>
      <c r="C334" s="25"/>
      <c r="D334" s="16"/>
      <c r="E334" s="16"/>
      <c r="F334" s="16"/>
      <c r="G334" s="17" t="str">
        <f t="shared" si="75"/>
        <v/>
      </c>
      <c r="H334" s="17" t="str">
        <f t="shared" si="76"/>
        <v/>
      </c>
      <c r="I334" s="17" t="str">
        <f t="shared" si="77"/>
        <v/>
      </c>
      <c r="J334" s="17" t="str">
        <f t="shared" si="78"/>
        <v/>
      </c>
      <c r="K334" s="17" t="str">
        <f t="shared" si="81"/>
        <v xml:space="preserve"> </v>
      </c>
      <c r="L334" s="17" t="str">
        <f t="shared" si="82"/>
        <v xml:space="preserve"> </v>
      </c>
      <c r="M334" s="17" t="str">
        <f t="shared" si="79"/>
        <v/>
      </c>
      <c r="N334" s="21" t="str">
        <f t="shared" si="80"/>
        <v/>
      </c>
    </row>
    <row r="335" spans="1:14" x14ac:dyDescent="0.2">
      <c r="A335" s="15"/>
      <c r="B335" s="28" t="s">
        <v>309</v>
      </c>
      <c r="C335" s="25"/>
      <c r="D335" s="16"/>
      <c r="E335" s="16"/>
      <c r="F335" s="16"/>
      <c r="G335" s="17" t="str">
        <f t="shared" si="75"/>
        <v/>
      </c>
      <c r="H335" s="17" t="str">
        <f t="shared" si="76"/>
        <v/>
      </c>
      <c r="I335" s="17" t="str">
        <f t="shared" si="77"/>
        <v/>
      </c>
      <c r="J335" s="17" t="str">
        <f t="shared" si="78"/>
        <v/>
      </c>
      <c r="K335" s="17" t="str">
        <f t="shared" si="81"/>
        <v xml:space="preserve"> </v>
      </c>
      <c r="L335" s="17" t="str">
        <f t="shared" si="82"/>
        <v xml:space="preserve"> </v>
      </c>
      <c r="M335" s="17" t="str">
        <f t="shared" si="79"/>
        <v/>
      </c>
      <c r="N335" s="21" t="str">
        <f t="shared" si="80"/>
        <v/>
      </c>
    </row>
    <row r="336" spans="1:14" x14ac:dyDescent="0.2">
      <c r="A336" s="15"/>
      <c r="B336" s="28" t="s">
        <v>310</v>
      </c>
      <c r="C336" s="25">
        <v>0</v>
      </c>
      <c r="D336" s="16">
        <v>5</v>
      </c>
      <c r="E336" s="16">
        <v>0</v>
      </c>
      <c r="F336" s="16">
        <v>1</v>
      </c>
      <c r="G336" s="17" t="str">
        <f t="shared" si="75"/>
        <v/>
      </c>
      <c r="H336" s="17">
        <f t="shared" si="76"/>
        <v>1.6666666666666666E-2</v>
      </c>
      <c r="I336" s="17" t="str">
        <f t="shared" si="77"/>
        <v/>
      </c>
      <c r="J336" s="17">
        <f t="shared" si="78"/>
        <v>2.5062656641604009E-3</v>
      </c>
      <c r="K336" s="17" t="str">
        <f t="shared" si="81"/>
        <v xml:space="preserve"> </v>
      </c>
      <c r="L336" s="17">
        <f t="shared" si="82"/>
        <v>-0.8</v>
      </c>
      <c r="M336" s="17" t="str">
        <f t="shared" si="79"/>
        <v/>
      </c>
      <c r="N336" s="21">
        <f t="shared" si="80"/>
        <v>-1.3333333333333334E-2</v>
      </c>
    </row>
    <row r="337" spans="1:14" x14ac:dyDescent="0.2">
      <c r="A337" s="15"/>
      <c r="B337" s="28" t="s">
        <v>311</v>
      </c>
      <c r="C337" s="25"/>
      <c r="D337" s="16"/>
      <c r="E337" s="16"/>
      <c r="F337" s="16"/>
      <c r="G337" s="17" t="str">
        <f t="shared" si="75"/>
        <v/>
      </c>
      <c r="H337" s="17" t="str">
        <f t="shared" si="76"/>
        <v/>
      </c>
      <c r="I337" s="17" t="str">
        <f t="shared" si="77"/>
        <v/>
      </c>
      <c r="J337" s="17" t="str">
        <f t="shared" si="78"/>
        <v/>
      </c>
      <c r="K337" s="17" t="str">
        <f t="shared" si="81"/>
        <v xml:space="preserve"> </v>
      </c>
      <c r="L337" s="17" t="str">
        <f t="shared" si="82"/>
        <v xml:space="preserve"> </v>
      </c>
      <c r="M337" s="17" t="str">
        <f t="shared" si="79"/>
        <v/>
      </c>
      <c r="N337" s="21" t="str">
        <f t="shared" si="80"/>
        <v/>
      </c>
    </row>
    <row r="338" spans="1:14" ht="25.5" x14ac:dyDescent="0.2">
      <c r="A338" s="15"/>
      <c r="B338" s="28" t="s">
        <v>312</v>
      </c>
      <c r="C338" s="25">
        <v>0</v>
      </c>
      <c r="D338" s="16">
        <v>2</v>
      </c>
      <c r="E338" s="16">
        <v>0</v>
      </c>
      <c r="F338" s="16">
        <v>3</v>
      </c>
      <c r="G338" s="17" t="str">
        <f t="shared" si="75"/>
        <v/>
      </c>
      <c r="H338" s="17">
        <f t="shared" si="76"/>
        <v>6.6666666666666671E-3</v>
      </c>
      <c r="I338" s="17" t="str">
        <f t="shared" si="77"/>
        <v/>
      </c>
      <c r="J338" s="17">
        <f t="shared" si="78"/>
        <v>7.5187969924812026E-3</v>
      </c>
      <c r="K338" s="17" t="str">
        <f t="shared" si="81"/>
        <v xml:space="preserve"> </v>
      </c>
      <c r="L338" s="17">
        <f t="shared" si="82"/>
        <v>0.5</v>
      </c>
      <c r="M338" s="17" t="str">
        <f t="shared" si="79"/>
        <v/>
      </c>
      <c r="N338" s="21">
        <f t="shared" si="80"/>
        <v>3.3333333333333335E-3</v>
      </c>
    </row>
    <row r="339" spans="1:14" ht="24.75" customHeight="1" x14ac:dyDescent="0.2">
      <c r="A339" s="15"/>
      <c r="B339" s="28" t="s">
        <v>313</v>
      </c>
      <c r="C339" s="25"/>
      <c r="D339" s="16"/>
      <c r="E339" s="16"/>
      <c r="F339" s="16"/>
      <c r="G339" s="17" t="str">
        <f t="shared" si="75"/>
        <v/>
      </c>
      <c r="H339" s="17" t="str">
        <f t="shared" si="76"/>
        <v/>
      </c>
      <c r="I339" s="17" t="str">
        <f t="shared" si="77"/>
        <v/>
      </c>
      <c r="J339" s="17" t="str">
        <f t="shared" si="78"/>
        <v/>
      </c>
      <c r="K339" s="17" t="str">
        <f t="shared" si="81"/>
        <v xml:space="preserve"> </v>
      </c>
      <c r="L339" s="17" t="str">
        <f t="shared" si="82"/>
        <v xml:space="preserve"> </v>
      </c>
      <c r="M339" s="17" t="str">
        <f t="shared" si="79"/>
        <v/>
      </c>
      <c r="N339" s="21" t="str">
        <f t="shared" si="80"/>
        <v/>
      </c>
    </row>
    <row r="340" spans="1:14" ht="25.5" x14ac:dyDescent="0.2">
      <c r="A340" s="15"/>
      <c r="B340" s="28" t="s">
        <v>314</v>
      </c>
      <c r="C340" s="25"/>
      <c r="D340" s="16"/>
      <c r="E340" s="16">
        <v>0</v>
      </c>
      <c r="F340" s="16">
        <v>2</v>
      </c>
      <c r="G340" s="17" t="str">
        <f t="shared" si="75"/>
        <v/>
      </c>
      <c r="H340" s="17" t="str">
        <f t="shared" si="76"/>
        <v/>
      </c>
      <c r="I340" s="17" t="str">
        <f t="shared" si="77"/>
        <v/>
      </c>
      <c r="J340" s="17">
        <f t="shared" si="78"/>
        <v>5.0125313283208017E-3</v>
      </c>
      <c r="K340" s="17" t="str">
        <f t="shared" si="81"/>
        <v xml:space="preserve"> </v>
      </c>
      <c r="L340" s="17">
        <f t="shared" si="82"/>
        <v>1</v>
      </c>
      <c r="M340" s="17" t="str">
        <f t="shared" si="79"/>
        <v/>
      </c>
      <c r="N340" s="21" t="str">
        <f t="shared" si="80"/>
        <v/>
      </c>
    </row>
    <row r="341" spans="1:14" ht="24" customHeight="1" x14ac:dyDescent="0.2">
      <c r="A341" s="15"/>
      <c r="B341" s="28" t="s">
        <v>315</v>
      </c>
      <c r="C341" s="25"/>
      <c r="D341" s="16"/>
      <c r="E341" s="16"/>
      <c r="F341" s="16"/>
      <c r="G341" s="17" t="str">
        <f t="shared" si="75"/>
        <v/>
      </c>
      <c r="H341" s="17" t="str">
        <f t="shared" si="76"/>
        <v/>
      </c>
      <c r="I341" s="17" t="str">
        <f t="shared" si="77"/>
        <v/>
      </c>
      <c r="J341" s="17" t="str">
        <f t="shared" si="78"/>
        <v/>
      </c>
      <c r="K341" s="17" t="str">
        <f t="shared" si="81"/>
        <v xml:space="preserve"> </v>
      </c>
      <c r="L341" s="17" t="str">
        <f t="shared" si="82"/>
        <v xml:space="preserve"> </v>
      </c>
      <c r="M341" s="17" t="str">
        <f t="shared" si="79"/>
        <v/>
      </c>
      <c r="N341" s="21" t="str">
        <f t="shared" si="80"/>
        <v/>
      </c>
    </row>
    <row r="342" spans="1:14" ht="25.5" x14ac:dyDescent="0.2">
      <c r="A342" s="15"/>
      <c r="B342" s="28" t="s">
        <v>316</v>
      </c>
      <c r="C342" s="25"/>
      <c r="D342" s="16"/>
      <c r="E342" s="16"/>
      <c r="F342" s="16"/>
      <c r="G342" s="17" t="str">
        <f t="shared" si="75"/>
        <v/>
      </c>
      <c r="H342" s="17" t="str">
        <f t="shared" si="76"/>
        <v/>
      </c>
      <c r="I342" s="17" t="str">
        <f t="shared" si="77"/>
        <v/>
      </c>
      <c r="J342" s="17" t="str">
        <f t="shared" si="78"/>
        <v/>
      </c>
      <c r="K342" s="17" t="str">
        <f t="shared" si="81"/>
        <v xml:space="preserve"> </v>
      </c>
      <c r="L342" s="17" t="str">
        <f t="shared" si="82"/>
        <v xml:space="preserve"> </v>
      </c>
      <c r="M342" s="17" t="str">
        <f t="shared" si="79"/>
        <v/>
      </c>
      <c r="N342" s="21" t="str">
        <f t="shared" si="80"/>
        <v/>
      </c>
    </row>
    <row r="343" spans="1:14" ht="25.5" x14ac:dyDescent="0.2">
      <c r="A343" s="15"/>
      <c r="B343" s="28" t="s">
        <v>317</v>
      </c>
      <c r="C343" s="25"/>
      <c r="D343" s="16"/>
      <c r="E343" s="16"/>
      <c r="F343" s="16"/>
      <c r="G343" s="17" t="str">
        <f t="shared" si="75"/>
        <v/>
      </c>
      <c r="H343" s="17" t="str">
        <f t="shared" si="76"/>
        <v/>
      </c>
      <c r="I343" s="17" t="str">
        <f t="shared" si="77"/>
        <v/>
      </c>
      <c r="J343" s="17" t="str">
        <f t="shared" si="78"/>
        <v/>
      </c>
      <c r="K343" s="17" t="str">
        <f t="shared" si="81"/>
        <v xml:space="preserve"> </v>
      </c>
      <c r="L343" s="17" t="str">
        <f t="shared" si="82"/>
        <v xml:space="preserve"> </v>
      </c>
      <c r="M343" s="17" t="str">
        <f t="shared" si="79"/>
        <v/>
      </c>
      <c r="N343" s="21" t="str">
        <f t="shared" si="80"/>
        <v/>
      </c>
    </row>
    <row r="344" spans="1:14" ht="25.5" x14ac:dyDescent="0.2">
      <c r="A344" s="15"/>
      <c r="B344" s="28" t="s">
        <v>318</v>
      </c>
      <c r="C344" s="25"/>
      <c r="D344" s="16"/>
      <c r="E344" s="16"/>
      <c r="F344" s="16"/>
      <c r="G344" s="17" t="str">
        <f t="shared" si="75"/>
        <v/>
      </c>
      <c r="H344" s="17" t="str">
        <f t="shared" si="76"/>
        <v/>
      </c>
      <c r="I344" s="17" t="str">
        <f t="shared" si="77"/>
        <v/>
      </c>
      <c r="J344" s="17" t="str">
        <f t="shared" si="78"/>
        <v/>
      </c>
      <c r="K344" s="17" t="str">
        <f t="shared" si="81"/>
        <v xml:space="preserve"> </v>
      </c>
      <c r="L344" s="17" t="str">
        <f t="shared" si="82"/>
        <v xml:space="preserve"> </v>
      </c>
      <c r="M344" s="17" t="str">
        <f t="shared" si="79"/>
        <v/>
      </c>
      <c r="N344" s="21" t="str">
        <f t="shared" si="80"/>
        <v/>
      </c>
    </row>
    <row r="345" spans="1:14" ht="25.5" x14ac:dyDescent="0.2">
      <c r="A345" s="15"/>
      <c r="B345" s="28" t="s">
        <v>319</v>
      </c>
      <c r="C345" s="25"/>
      <c r="D345" s="16"/>
      <c r="E345" s="16"/>
      <c r="F345" s="16"/>
      <c r="G345" s="17" t="str">
        <f t="shared" si="75"/>
        <v/>
      </c>
      <c r="H345" s="17" t="str">
        <f t="shared" si="76"/>
        <v/>
      </c>
      <c r="I345" s="17" t="str">
        <f t="shared" si="77"/>
        <v/>
      </c>
      <c r="J345" s="17" t="str">
        <f t="shared" si="78"/>
        <v/>
      </c>
      <c r="K345" s="17" t="str">
        <f t="shared" si="81"/>
        <v xml:space="preserve"> </v>
      </c>
      <c r="L345" s="17" t="str">
        <f t="shared" si="82"/>
        <v xml:space="preserve"> </v>
      </c>
      <c r="M345" s="17" t="str">
        <f t="shared" si="79"/>
        <v/>
      </c>
      <c r="N345" s="21" t="str">
        <f t="shared" si="80"/>
        <v/>
      </c>
    </row>
    <row r="346" spans="1:14" x14ac:dyDescent="0.2">
      <c r="A346" s="15"/>
      <c r="B346" s="28" t="s">
        <v>320</v>
      </c>
      <c r="C346" s="25"/>
      <c r="D346" s="16"/>
      <c r="E346" s="16"/>
      <c r="F346" s="16"/>
      <c r="G346" s="17" t="str">
        <f t="shared" si="75"/>
        <v/>
      </c>
      <c r="H346" s="17" t="str">
        <f t="shared" si="76"/>
        <v/>
      </c>
      <c r="I346" s="17" t="str">
        <f t="shared" si="77"/>
        <v/>
      </c>
      <c r="J346" s="17" t="str">
        <f t="shared" si="78"/>
        <v/>
      </c>
      <c r="K346" s="17" t="str">
        <f t="shared" si="81"/>
        <v xml:space="preserve"> </v>
      </c>
      <c r="L346" s="17" t="str">
        <f t="shared" si="82"/>
        <v xml:space="preserve"> </v>
      </c>
      <c r="M346" s="17" t="str">
        <f t="shared" si="79"/>
        <v/>
      </c>
      <c r="N346" s="21" t="str">
        <f t="shared" si="80"/>
        <v/>
      </c>
    </row>
    <row r="347" spans="1:14" ht="25.5" x14ac:dyDescent="0.2">
      <c r="A347" s="15"/>
      <c r="B347" s="28" t="s">
        <v>321</v>
      </c>
      <c r="C347" s="25"/>
      <c r="D347" s="16"/>
      <c r="E347" s="16"/>
      <c r="F347" s="16"/>
      <c r="G347" s="17" t="str">
        <f t="shared" si="75"/>
        <v/>
      </c>
      <c r="H347" s="17" t="str">
        <f t="shared" si="76"/>
        <v/>
      </c>
      <c r="I347" s="17" t="str">
        <f t="shared" si="77"/>
        <v/>
      </c>
      <c r="J347" s="17" t="str">
        <f t="shared" si="78"/>
        <v/>
      </c>
      <c r="K347" s="17" t="str">
        <f t="shared" si="81"/>
        <v xml:space="preserve"> </v>
      </c>
      <c r="L347" s="17" t="str">
        <f t="shared" si="82"/>
        <v xml:space="preserve"> </v>
      </c>
      <c r="M347" s="17" t="str">
        <f t="shared" si="79"/>
        <v/>
      </c>
      <c r="N347" s="21" t="str">
        <f t="shared" si="80"/>
        <v/>
      </c>
    </row>
    <row r="348" spans="1:14" x14ac:dyDescent="0.2">
      <c r="A348" s="15"/>
      <c r="B348" s="28" t="s">
        <v>322</v>
      </c>
      <c r="C348" s="25"/>
      <c r="D348" s="16"/>
      <c r="E348" s="16"/>
      <c r="F348" s="16"/>
      <c r="G348" s="17" t="str">
        <f t="shared" ref="G348:G363" si="83">+IF(C348=0,"",C348/C$188)</f>
        <v/>
      </c>
      <c r="H348" s="17" t="str">
        <f t="shared" ref="H348:H363" si="84">+IF(D348=0,"",D348/D$188)</f>
        <v/>
      </c>
      <c r="I348" s="17" t="str">
        <f t="shared" ref="I348:I363" si="85">+IF(E348=0,"",E348/E$188)</f>
        <v/>
      </c>
      <c r="J348" s="17" t="str">
        <f t="shared" ref="J348:J363" si="86">+IF(F348=0,"",F348/F$188)</f>
        <v/>
      </c>
      <c r="K348" s="17" t="str">
        <f t="shared" si="81"/>
        <v xml:space="preserve"> </v>
      </c>
      <c r="L348" s="17" t="str">
        <f t="shared" si="82"/>
        <v xml:space="preserve"> </v>
      </c>
      <c r="M348" s="17" t="str">
        <f t="shared" ref="M348:M363" si="87">+IF(OR(AND(G348=""),(K348="")),"",G348*K348)</f>
        <v/>
      </c>
      <c r="N348" s="21" t="str">
        <f t="shared" ref="N348:N363" si="88">+IF(OR(AND(H348=""),(L348="")),"",H348*L348)</f>
        <v/>
      </c>
    </row>
    <row r="349" spans="1:14" ht="25.5" x14ac:dyDescent="0.2">
      <c r="A349" s="15"/>
      <c r="B349" s="28" t="s">
        <v>323</v>
      </c>
      <c r="C349" s="25"/>
      <c r="D349" s="16"/>
      <c r="E349" s="16"/>
      <c r="F349" s="16"/>
      <c r="G349" s="17" t="str">
        <f t="shared" si="83"/>
        <v/>
      </c>
      <c r="H349" s="17" t="str">
        <f t="shared" si="84"/>
        <v/>
      </c>
      <c r="I349" s="17" t="str">
        <f t="shared" si="85"/>
        <v/>
      </c>
      <c r="J349" s="17" t="str">
        <f t="shared" si="86"/>
        <v/>
      </c>
      <c r="K349" s="17" t="str">
        <f t="shared" ref="K349:K363" si="89">+IF(AND(C349=0,E349=0)," ",IF(C349=0,1,IF(E349=0,-1,(E349-C349)/C349)))</f>
        <v xml:space="preserve"> </v>
      </c>
      <c r="L349" s="17" t="str">
        <f t="shared" ref="L349:L363" si="90">+IF(AND(D349=0,F349=0)," ",IF(D349=0,1,IF(F349=0,-1,(F349-D349)/D349)))</f>
        <v xml:space="preserve"> </v>
      </c>
      <c r="M349" s="17" t="str">
        <f t="shared" si="87"/>
        <v/>
      </c>
      <c r="N349" s="21" t="str">
        <f t="shared" si="88"/>
        <v/>
      </c>
    </row>
    <row r="350" spans="1:14" ht="24" customHeight="1" x14ac:dyDescent="0.2">
      <c r="A350" s="15"/>
      <c r="B350" s="28" t="s">
        <v>324</v>
      </c>
      <c r="C350" s="25"/>
      <c r="D350" s="16"/>
      <c r="E350" s="16"/>
      <c r="F350" s="16"/>
      <c r="G350" s="17" t="str">
        <f t="shared" si="83"/>
        <v/>
      </c>
      <c r="H350" s="17" t="str">
        <f t="shared" si="84"/>
        <v/>
      </c>
      <c r="I350" s="17" t="str">
        <f t="shared" si="85"/>
        <v/>
      </c>
      <c r="J350" s="17" t="str">
        <f t="shared" si="86"/>
        <v/>
      </c>
      <c r="K350" s="17" t="str">
        <f t="shared" si="89"/>
        <v xml:space="preserve"> </v>
      </c>
      <c r="L350" s="17" t="str">
        <f t="shared" si="90"/>
        <v xml:space="preserve"> </v>
      </c>
      <c r="M350" s="17" t="str">
        <f t="shared" si="87"/>
        <v/>
      </c>
      <c r="N350" s="21" t="str">
        <f t="shared" si="88"/>
        <v/>
      </c>
    </row>
    <row r="351" spans="1:14" ht="24" customHeight="1" x14ac:dyDescent="0.2">
      <c r="A351" s="15"/>
      <c r="B351" s="28" t="s">
        <v>325</v>
      </c>
      <c r="C351" s="25"/>
      <c r="D351" s="16"/>
      <c r="E351" s="16"/>
      <c r="F351" s="16"/>
      <c r="G351" s="17" t="str">
        <f t="shared" si="83"/>
        <v/>
      </c>
      <c r="H351" s="17" t="str">
        <f t="shared" si="84"/>
        <v/>
      </c>
      <c r="I351" s="17" t="str">
        <f t="shared" si="85"/>
        <v/>
      </c>
      <c r="J351" s="17" t="str">
        <f t="shared" si="86"/>
        <v/>
      </c>
      <c r="K351" s="17" t="str">
        <f t="shared" si="89"/>
        <v xml:space="preserve"> </v>
      </c>
      <c r="L351" s="17" t="str">
        <f t="shared" si="90"/>
        <v xml:space="preserve"> </v>
      </c>
      <c r="M351" s="17" t="str">
        <f t="shared" si="87"/>
        <v/>
      </c>
      <c r="N351" s="21" t="str">
        <f t="shared" si="88"/>
        <v/>
      </c>
    </row>
    <row r="352" spans="1:14" ht="25.5" x14ac:dyDescent="0.2">
      <c r="A352" s="15"/>
      <c r="B352" s="28" t="s">
        <v>326</v>
      </c>
      <c r="C352" s="25"/>
      <c r="D352" s="16"/>
      <c r="E352" s="16"/>
      <c r="F352" s="16"/>
      <c r="G352" s="17" t="str">
        <f t="shared" si="83"/>
        <v/>
      </c>
      <c r="H352" s="17" t="str">
        <f t="shared" si="84"/>
        <v/>
      </c>
      <c r="I352" s="17" t="str">
        <f t="shared" si="85"/>
        <v/>
      </c>
      <c r="J352" s="17" t="str">
        <f t="shared" si="86"/>
        <v/>
      </c>
      <c r="K352" s="17" t="str">
        <f t="shared" si="89"/>
        <v xml:space="preserve"> </v>
      </c>
      <c r="L352" s="17" t="str">
        <f t="shared" si="90"/>
        <v xml:space="preserve"> </v>
      </c>
      <c r="M352" s="17" t="str">
        <f t="shared" si="87"/>
        <v/>
      </c>
      <c r="N352" s="21" t="str">
        <f t="shared" si="88"/>
        <v/>
      </c>
    </row>
    <row r="353" spans="1:14" ht="25.5" x14ac:dyDescent="0.2">
      <c r="A353" s="15"/>
      <c r="B353" s="28" t="s">
        <v>327</v>
      </c>
      <c r="C353" s="25"/>
      <c r="D353" s="16"/>
      <c r="E353" s="16"/>
      <c r="F353" s="16"/>
      <c r="G353" s="17" t="str">
        <f t="shared" si="83"/>
        <v/>
      </c>
      <c r="H353" s="17" t="str">
        <f t="shared" si="84"/>
        <v/>
      </c>
      <c r="I353" s="17" t="str">
        <f t="shared" si="85"/>
        <v/>
      </c>
      <c r="J353" s="17" t="str">
        <f t="shared" si="86"/>
        <v/>
      </c>
      <c r="K353" s="17" t="str">
        <f t="shared" si="89"/>
        <v xml:space="preserve"> </v>
      </c>
      <c r="L353" s="17" t="str">
        <f t="shared" si="90"/>
        <v xml:space="preserve"> </v>
      </c>
      <c r="M353" s="17" t="str">
        <f t="shared" si="87"/>
        <v/>
      </c>
      <c r="N353" s="21" t="str">
        <f t="shared" si="88"/>
        <v/>
      </c>
    </row>
    <row r="354" spans="1:14" ht="25.5" x14ac:dyDescent="0.2">
      <c r="A354" s="15"/>
      <c r="B354" s="28" t="s">
        <v>328</v>
      </c>
      <c r="C354" s="25"/>
      <c r="D354" s="16"/>
      <c r="E354" s="16">
        <v>0</v>
      </c>
      <c r="F354" s="16">
        <v>1</v>
      </c>
      <c r="G354" s="17" t="str">
        <f t="shared" si="83"/>
        <v/>
      </c>
      <c r="H354" s="17" t="str">
        <f t="shared" si="84"/>
        <v/>
      </c>
      <c r="I354" s="17" t="str">
        <f t="shared" si="85"/>
        <v/>
      </c>
      <c r="J354" s="17">
        <f t="shared" si="86"/>
        <v>2.5062656641604009E-3</v>
      </c>
      <c r="K354" s="17" t="str">
        <f t="shared" si="89"/>
        <v xml:space="preserve"> </v>
      </c>
      <c r="L354" s="17">
        <f t="shared" si="90"/>
        <v>1</v>
      </c>
      <c r="M354" s="17" t="str">
        <f t="shared" si="87"/>
        <v/>
      </c>
      <c r="N354" s="21" t="str">
        <f t="shared" si="88"/>
        <v/>
      </c>
    </row>
    <row r="355" spans="1:14" ht="25.5" x14ac:dyDescent="0.2">
      <c r="A355" s="15"/>
      <c r="B355" s="28" t="s">
        <v>329</v>
      </c>
      <c r="C355" s="25"/>
      <c r="D355" s="16"/>
      <c r="E355" s="16"/>
      <c r="F355" s="16"/>
      <c r="G355" s="17" t="str">
        <f t="shared" si="83"/>
        <v/>
      </c>
      <c r="H355" s="17" t="str">
        <f t="shared" si="84"/>
        <v/>
      </c>
      <c r="I355" s="17" t="str">
        <f t="shared" si="85"/>
        <v/>
      </c>
      <c r="J355" s="17" t="str">
        <f t="shared" si="86"/>
        <v/>
      </c>
      <c r="K355" s="17" t="str">
        <f t="shared" si="89"/>
        <v xml:space="preserve"> </v>
      </c>
      <c r="L355" s="17" t="str">
        <f t="shared" si="90"/>
        <v xml:space="preserve"> </v>
      </c>
      <c r="M355" s="17" t="str">
        <f t="shared" si="87"/>
        <v/>
      </c>
      <c r="N355" s="21" t="str">
        <f t="shared" si="88"/>
        <v/>
      </c>
    </row>
    <row r="356" spans="1:14" x14ac:dyDescent="0.2">
      <c r="A356" s="15"/>
      <c r="B356" s="28" t="s">
        <v>330</v>
      </c>
      <c r="C356" s="25"/>
      <c r="D356" s="16"/>
      <c r="E356" s="16"/>
      <c r="F356" s="16"/>
      <c r="G356" s="17" t="str">
        <f t="shared" si="83"/>
        <v/>
      </c>
      <c r="H356" s="17" t="str">
        <f t="shared" si="84"/>
        <v/>
      </c>
      <c r="I356" s="17" t="str">
        <f t="shared" si="85"/>
        <v/>
      </c>
      <c r="J356" s="17" t="str">
        <f t="shared" si="86"/>
        <v/>
      </c>
      <c r="K356" s="17" t="str">
        <f t="shared" si="89"/>
        <v xml:space="preserve"> </v>
      </c>
      <c r="L356" s="17" t="str">
        <f t="shared" si="90"/>
        <v xml:space="preserve"> </v>
      </c>
      <c r="M356" s="17" t="str">
        <f t="shared" si="87"/>
        <v/>
      </c>
      <c r="N356" s="21" t="str">
        <f t="shared" si="88"/>
        <v/>
      </c>
    </row>
    <row r="357" spans="1:14" ht="25.5" x14ac:dyDescent="0.2">
      <c r="A357" s="15"/>
      <c r="B357" s="28" t="s">
        <v>331</v>
      </c>
      <c r="C357" s="25"/>
      <c r="D357" s="16"/>
      <c r="E357" s="16"/>
      <c r="F357" s="16"/>
      <c r="G357" s="17" t="str">
        <f t="shared" si="83"/>
        <v/>
      </c>
      <c r="H357" s="17" t="str">
        <f t="shared" si="84"/>
        <v/>
      </c>
      <c r="I357" s="17" t="str">
        <f t="shared" si="85"/>
        <v/>
      </c>
      <c r="J357" s="17" t="str">
        <f t="shared" si="86"/>
        <v/>
      </c>
      <c r="K357" s="17" t="str">
        <f t="shared" si="89"/>
        <v xml:space="preserve"> </v>
      </c>
      <c r="L357" s="17" t="str">
        <f t="shared" si="90"/>
        <v xml:space="preserve"> </v>
      </c>
      <c r="M357" s="17" t="str">
        <f t="shared" si="87"/>
        <v/>
      </c>
      <c r="N357" s="21" t="str">
        <f t="shared" si="88"/>
        <v/>
      </c>
    </row>
    <row r="358" spans="1:14" x14ac:dyDescent="0.2">
      <c r="A358" s="15"/>
      <c r="B358" s="28" t="s">
        <v>332</v>
      </c>
      <c r="C358" s="25"/>
      <c r="D358" s="16"/>
      <c r="E358" s="16"/>
      <c r="F358" s="16"/>
      <c r="G358" s="17" t="str">
        <f t="shared" si="83"/>
        <v/>
      </c>
      <c r="H358" s="17" t="str">
        <f t="shared" si="84"/>
        <v/>
      </c>
      <c r="I358" s="17" t="str">
        <f t="shared" si="85"/>
        <v/>
      </c>
      <c r="J358" s="17" t="str">
        <f t="shared" si="86"/>
        <v/>
      </c>
      <c r="K358" s="17" t="str">
        <f t="shared" si="89"/>
        <v xml:space="preserve"> </v>
      </c>
      <c r="L358" s="17" t="str">
        <f t="shared" si="90"/>
        <v xml:space="preserve"> </v>
      </c>
      <c r="M358" s="17" t="str">
        <f t="shared" si="87"/>
        <v/>
      </c>
      <c r="N358" s="21" t="str">
        <f t="shared" si="88"/>
        <v/>
      </c>
    </row>
    <row r="359" spans="1:14" ht="25.5" x14ac:dyDescent="0.2">
      <c r="A359" s="15"/>
      <c r="B359" s="28" t="s">
        <v>333</v>
      </c>
      <c r="C359" s="25"/>
      <c r="D359" s="16"/>
      <c r="E359" s="16">
        <v>1</v>
      </c>
      <c r="F359" s="16">
        <v>0</v>
      </c>
      <c r="G359" s="17" t="str">
        <f t="shared" si="83"/>
        <v/>
      </c>
      <c r="H359" s="17" t="str">
        <f t="shared" si="84"/>
        <v/>
      </c>
      <c r="I359" s="17">
        <f t="shared" si="85"/>
        <v>2.5380710659898475E-3</v>
      </c>
      <c r="J359" s="17" t="str">
        <f t="shared" si="86"/>
        <v/>
      </c>
      <c r="K359" s="17">
        <f t="shared" si="89"/>
        <v>1</v>
      </c>
      <c r="L359" s="17" t="str">
        <f t="shared" si="90"/>
        <v xml:space="preserve"> </v>
      </c>
      <c r="M359" s="17" t="str">
        <f t="shared" si="87"/>
        <v/>
      </c>
      <c r="N359" s="21" t="str">
        <f t="shared" si="88"/>
        <v/>
      </c>
    </row>
    <row r="360" spans="1:14" ht="25.5" x14ac:dyDescent="0.2">
      <c r="A360" s="15"/>
      <c r="B360" s="28" t="s">
        <v>334</v>
      </c>
      <c r="C360" s="25"/>
      <c r="D360" s="16"/>
      <c r="E360" s="16"/>
      <c r="F360" s="16"/>
      <c r="G360" s="17" t="str">
        <f t="shared" si="83"/>
        <v/>
      </c>
      <c r="H360" s="17" t="str">
        <f t="shared" si="84"/>
        <v/>
      </c>
      <c r="I360" s="17" t="str">
        <f t="shared" si="85"/>
        <v/>
      </c>
      <c r="J360" s="17" t="str">
        <f t="shared" si="86"/>
        <v/>
      </c>
      <c r="K360" s="17" t="str">
        <f t="shared" si="89"/>
        <v xml:space="preserve"> </v>
      </c>
      <c r="L360" s="17" t="str">
        <f t="shared" si="90"/>
        <v xml:space="preserve"> </v>
      </c>
      <c r="M360" s="17" t="str">
        <f t="shared" si="87"/>
        <v/>
      </c>
      <c r="N360" s="21" t="str">
        <f t="shared" si="88"/>
        <v/>
      </c>
    </row>
    <row r="361" spans="1:14" x14ac:dyDescent="0.2">
      <c r="A361" s="15"/>
      <c r="B361" s="28" t="s">
        <v>335</v>
      </c>
      <c r="C361" s="25"/>
      <c r="D361" s="16"/>
      <c r="E361" s="16"/>
      <c r="F361" s="16"/>
      <c r="G361" s="17" t="str">
        <f t="shared" si="83"/>
        <v/>
      </c>
      <c r="H361" s="17" t="str">
        <f t="shared" si="84"/>
        <v/>
      </c>
      <c r="I361" s="17" t="str">
        <f t="shared" si="85"/>
        <v/>
      </c>
      <c r="J361" s="17" t="str">
        <f t="shared" si="86"/>
        <v/>
      </c>
      <c r="K361" s="17" t="str">
        <f t="shared" si="89"/>
        <v xml:space="preserve"> </v>
      </c>
      <c r="L361" s="17" t="str">
        <f t="shared" si="90"/>
        <v xml:space="preserve"> </v>
      </c>
      <c r="M361" s="17" t="str">
        <f t="shared" si="87"/>
        <v/>
      </c>
      <c r="N361" s="21" t="str">
        <f t="shared" si="88"/>
        <v/>
      </c>
    </row>
    <row r="362" spans="1:14" x14ac:dyDescent="0.2">
      <c r="A362" s="15"/>
      <c r="B362" s="28" t="s">
        <v>336</v>
      </c>
      <c r="C362" s="25"/>
      <c r="D362" s="16"/>
      <c r="E362" s="16"/>
      <c r="F362" s="16"/>
      <c r="G362" s="17" t="str">
        <f t="shared" si="83"/>
        <v/>
      </c>
      <c r="H362" s="17" t="str">
        <f t="shared" si="84"/>
        <v/>
      </c>
      <c r="I362" s="17" t="str">
        <f t="shared" si="85"/>
        <v/>
      </c>
      <c r="J362" s="17" t="str">
        <f t="shared" si="86"/>
        <v/>
      </c>
      <c r="K362" s="17" t="str">
        <f t="shared" si="89"/>
        <v xml:space="preserve"> </v>
      </c>
      <c r="L362" s="17" t="str">
        <f t="shared" si="90"/>
        <v xml:space="preserve"> </v>
      </c>
      <c r="M362" s="17" t="str">
        <f t="shared" si="87"/>
        <v/>
      </c>
      <c r="N362" s="21" t="str">
        <f t="shared" si="88"/>
        <v/>
      </c>
    </row>
    <row r="363" spans="1:14" ht="26.25" thickBot="1" x14ac:dyDescent="0.25">
      <c r="A363" s="15"/>
      <c r="B363" s="29" t="s">
        <v>337</v>
      </c>
      <c r="C363" s="26"/>
      <c r="D363" s="22"/>
      <c r="E363" s="22"/>
      <c r="F363" s="22"/>
      <c r="G363" s="23" t="str">
        <f t="shared" si="83"/>
        <v/>
      </c>
      <c r="H363" s="23" t="str">
        <f t="shared" si="84"/>
        <v/>
      </c>
      <c r="I363" s="23" t="str">
        <f t="shared" si="85"/>
        <v/>
      </c>
      <c r="J363" s="23" t="str">
        <f t="shared" si="86"/>
        <v/>
      </c>
      <c r="K363" s="23" t="str">
        <f t="shared" si="89"/>
        <v xml:space="preserve"> </v>
      </c>
      <c r="L363" s="23" t="str">
        <f t="shared" si="90"/>
        <v xml:space="preserve"> </v>
      </c>
      <c r="M363" s="23" t="str">
        <f t="shared" si="87"/>
        <v/>
      </c>
      <c r="N363" s="24" t="str">
        <f t="shared" si="88"/>
        <v/>
      </c>
    </row>
    <row r="364" spans="1:14" x14ac:dyDescent="0.2">
      <c r="A364" s="14"/>
    </row>
    <row r="365" spans="1:14" x14ac:dyDescent="0.2">
      <c r="A365" s="14"/>
    </row>
    <row r="366" spans="1:14" x14ac:dyDescent="0.2">
      <c r="A366" s="14"/>
    </row>
    <row r="367" spans="1:14" ht="15.75" thickBot="1" x14ac:dyDescent="0.25">
      <c r="A367" s="14"/>
    </row>
    <row r="368" spans="1:14" ht="29.25" customHeight="1" thickBot="1" x14ac:dyDescent="0.25">
      <c r="A368" s="15"/>
      <c r="B368" s="46" t="s">
        <v>2</v>
      </c>
      <c r="C368" s="55" t="s">
        <v>665</v>
      </c>
      <c r="D368" s="52"/>
      <c r="E368" s="52"/>
      <c r="F368" s="56"/>
      <c r="G368" s="59" t="s">
        <v>3</v>
      </c>
      <c r="H368" s="52"/>
      <c r="I368" s="52"/>
      <c r="J368" s="52"/>
      <c r="K368" s="46" t="s">
        <v>667</v>
      </c>
      <c r="L368" s="47"/>
      <c r="M368" s="60" t="s">
        <v>4</v>
      </c>
      <c r="N368" s="47"/>
    </row>
    <row r="369" spans="1:14" ht="15.75" thickBot="1" x14ac:dyDescent="0.25">
      <c r="A369" s="14"/>
      <c r="B369" s="57"/>
      <c r="C369" s="44">
        <v>2022</v>
      </c>
      <c r="D369" s="45"/>
      <c r="E369" s="61">
        <v>2023</v>
      </c>
      <c r="F369" s="37"/>
      <c r="G369" s="44">
        <v>2022</v>
      </c>
      <c r="H369" s="45"/>
      <c r="I369" s="61">
        <v>2023</v>
      </c>
      <c r="J369" s="37"/>
      <c r="K369" s="48"/>
      <c r="L369" s="49"/>
      <c r="M369" s="37"/>
      <c r="N369" s="49"/>
    </row>
    <row r="370" spans="1:14" ht="15.75" thickBot="1" x14ac:dyDescent="0.25">
      <c r="A370" s="15"/>
      <c r="B370" s="58"/>
      <c r="C370" s="18" t="s">
        <v>5</v>
      </c>
      <c r="D370" s="19" t="s">
        <v>6</v>
      </c>
      <c r="E370" s="18" t="s">
        <v>5</v>
      </c>
      <c r="F370" s="18" t="s">
        <v>6</v>
      </c>
      <c r="G370" s="18" t="s">
        <v>5</v>
      </c>
      <c r="H370" s="18" t="s">
        <v>6</v>
      </c>
      <c r="I370" s="20" t="s">
        <v>5</v>
      </c>
      <c r="J370" s="18" t="s">
        <v>6</v>
      </c>
      <c r="K370" s="18" t="s">
        <v>5</v>
      </c>
      <c r="L370" s="18" t="s">
        <v>6</v>
      </c>
      <c r="M370" s="18" t="s">
        <v>5</v>
      </c>
      <c r="N370" s="13" t="s">
        <v>6</v>
      </c>
    </row>
    <row r="371" spans="1:14" ht="15.75" thickBot="1" x14ac:dyDescent="0.25">
      <c r="A371" s="15"/>
      <c r="B371" s="7" t="s">
        <v>10</v>
      </c>
      <c r="C371" s="10">
        <f>SUM(C372:C604)</f>
        <v>2529</v>
      </c>
      <c r="D371" s="10">
        <f>SUM(D372:D604)</f>
        <v>2671</v>
      </c>
      <c r="E371" s="10">
        <f>SUM(E372:E604)</f>
        <v>2420</v>
      </c>
      <c r="F371" s="9">
        <f>SUM(F372:F604)</f>
        <v>2570</v>
      </c>
      <c r="G371" s="12">
        <f t="shared" ref="G371:G434" si="91">+IF(C371=0,"",C371/C$371)</f>
        <v>1</v>
      </c>
      <c r="H371" s="12">
        <f t="shared" ref="H371:H434" si="92">+IF(D371=0,"",D371/D$371)</f>
        <v>1</v>
      </c>
      <c r="I371" s="12">
        <f t="shared" ref="I371:I434" si="93">+IF(E371=0,"",E371/E$371)</f>
        <v>1</v>
      </c>
      <c r="J371" s="12">
        <f t="shared" ref="J371:J434" si="94">+IF(F371=0,"",F371/F$371)</f>
        <v>1</v>
      </c>
      <c r="K371" s="12">
        <f>+IF(AND(C371=0,E371=0),"",IF(C371=0,1,IF(E371=0,-1,(E371-C371)/C371)))</f>
        <v>-4.3100039541320682E-2</v>
      </c>
      <c r="L371" s="11">
        <f>+IF(AND(D371=0,F371=0),"",IF(D371=0,1,IF(F371=0,-1,(F371-D371)/D371)))</f>
        <v>-3.7813552976413325E-2</v>
      </c>
      <c r="M371" s="12">
        <f t="shared" ref="M371:M434" si="95">+IF(OR(AND(G371=""),(K371="")),"",G371*K371)</f>
        <v>-4.3100039541320682E-2</v>
      </c>
      <c r="N371" s="12">
        <f t="shared" ref="N371:N434" si="96">+IF(OR(AND(H371=""),(L371="")),"",H371*L371)</f>
        <v>-3.7813552976413325E-2</v>
      </c>
    </row>
    <row r="372" spans="1:14" x14ac:dyDescent="0.2">
      <c r="A372" s="15"/>
      <c r="B372" s="27" t="s">
        <v>338</v>
      </c>
      <c r="C372" s="30">
        <v>7</v>
      </c>
      <c r="D372" s="31">
        <v>1</v>
      </c>
      <c r="E372" s="16">
        <v>1</v>
      </c>
      <c r="F372" s="16">
        <v>0</v>
      </c>
      <c r="G372" s="32">
        <f t="shared" si="91"/>
        <v>2.76789244760775E-3</v>
      </c>
      <c r="H372" s="32">
        <f t="shared" si="92"/>
        <v>3.7439161362785476E-4</v>
      </c>
      <c r="I372" s="32">
        <f t="shared" si="93"/>
        <v>4.1322314049586776E-4</v>
      </c>
      <c r="J372" s="32" t="str">
        <f t="shared" si="94"/>
        <v/>
      </c>
      <c r="K372" s="32">
        <f t="shared" ref="K372:K435" si="97">+IF(AND(C372=0,E372=0)," ",IF(C372=0,1,IF(E372=0,-1,(E372-C372)/C372)))</f>
        <v>-0.8571428571428571</v>
      </c>
      <c r="L372" s="32">
        <f t="shared" ref="L372:L435" si="98">+IF(AND(D372=0,F372=0)," ",IF(D372=0,1,IF(F372=0,-1,(F372-D372)/D372)))</f>
        <v>-1</v>
      </c>
      <c r="M372" s="32">
        <f t="shared" si="95"/>
        <v>-2.3724792408066427E-3</v>
      </c>
      <c r="N372" s="33">
        <f t="shared" si="96"/>
        <v>-3.7439161362785476E-4</v>
      </c>
    </row>
    <row r="373" spans="1:14" x14ac:dyDescent="0.2">
      <c r="A373" s="15"/>
      <c r="B373" s="28" t="s">
        <v>339</v>
      </c>
      <c r="C373" s="25">
        <v>3</v>
      </c>
      <c r="D373" s="16">
        <v>0</v>
      </c>
      <c r="E373" s="16">
        <v>3</v>
      </c>
      <c r="F373" s="16">
        <v>0</v>
      </c>
      <c r="G373" s="17">
        <f t="shared" si="91"/>
        <v>1.1862396204033216E-3</v>
      </c>
      <c r="H373" s="17" t="str">
        <f t="shared" si="92"/>
        <v/>
      </c>
      <c r="I373" s="17">
        <f t="shared" si="93"/>
        <v>1.2396694214876034E-3</v>
      </c>
      <c r="J373" s="17" t="str">
        <f t="shared" si="94"/>
        <v/>
      </c>
      <c r="K373" s="17">
        <f t="shared" si="97"/>
        <v>0</v>
      </c>
      <c r="L373" s="17" t="str">
        <f t="shared" si="98"/>
        <v xml:space="preserve"> </v>
      </c>
      <c r="M373" s="17">
        <f t="shared" si="95"/>
        <v>0</v>
      </c>
      <c r="N373" s="21" t="str">
        <f t="shared" si="96"/>
        <v/>
      </c>
    </row>
    <row r="374" spans="1:14" x14ac:dyDescent="0.2">
      <c r="A374" s="15"/>
      <c r="B374" s="28" t="s">
        <v>340</v>
      </c>
      <c r="C374" s="25">
        <v>1</v>
      </c>
      <c r="D374" s="16">
        <v>0</v>
      </c>
      <c r="E374" s="16">
        <v>10</v>
      </c>
      <c r="F374" s="16">
        <v>7</v>
      </c>
      <c r="G374" s="17">
        <f t="shared" si="91"/>
        <v>3.9541320680110717E-4</v>
      </c>
      <c r="H374" s="17" t="str">
        <f t="shared" si="92"/>
        <v/>
      </c>
      <c r="I374" s="17">
        <f t="shared" si="93"/>
        <v>4.1322314049586778E-3</v>
      </c>
      <c r="J374" s="17">
        <f t="shared" si="94"/>
        <v>2.7237354085603111E-3</v>
      </c>
      <c r="K374" s="17">
        <f t="shared" si="97"/>
        <v>9</v>
      </c>
      <c r="L374" s="17">
        <f t="shared" si="98"/>
        <v>1</v>
      </c>
      <c r="M374" s="17">
        <f t="shared" si="95"/>
        <v>3.5587188612099647E-3</v>
      </c>
      <c r="N374" s="21" t="str">
        <f t="shared" si="96"/>
        <v/>
      </c>
    </row>
    <row r="375" spans="1:14" x14ac:dyDescent="0.2">
      <c r="A375" s="15"/>
      <c r="B375" s="28" t="s">
        <v>341</v>
      </c>
      <c r="C375" s="25"/>
      <c r="D375" s="16"/>
      <c r="E375" s="16"/>
      <c r="F375" s="16"/>
      <c r="G375" s="17" t="str">
        <f t="shared" si="91"/>
        <v/>
      </c>
      <c r="H375" s="17" t="str">
        <f t="shared" si="92"/>
        <v/>
      </c>
      <c r="I375" s="17" t="str">
        <f t="shared" si="93"/>
        <v/>
      </c>
      <c r="J375" s="17" t="str">
        <f t="shared" si="94"/>
        <v/>
      </c>
      <c r="K375" s="17" t="str">
        <f t="shared" si="97"/>
        <v xml:space="preserve"> </v>
      </c>
      <c r="L375" s="17" t="str">
        <f t="shared" si="98"/>
        <v xml:space="preserve"> </v>
      </c>
      <c r="M375" s="17" t="str">
        <f t="shared" si="95"/>
        <v/>
      </c>
      <c r="N375" s="21" t="str">
        <f t="shared" si="96"/>
        <v/>
      </c>
    </row>
    <row r="376" spans="1:14" x14ac:dyDescent="0.2">
      <c r="A376" s="15"/>
      <c r="B376" s="28" t="s">
        <v>342</v>
      </c>
      <c r="C376" s="25"/>
      <c r="D376" s="16"/>
      <c r="E376" s="16"/>
      <c r="F376" s="16"/>
      <c r="G376" s="17" t="str">
        <f t="shared" si="91"/>
        <v/>
      </c>
      <c r="H376" s="17" t="str">
        <f t="shared" si="92"/>
        <v/>
      </c>
      <c r="I376" s="17" t="str">
        <f t="shared" si="93"/>
        <v/>
      </c>
      <c r="J376" s="17" t="str">
        <f t="shared" si="94"/>
        <v/>
      </c>
      <c r="K376" s="17" t="str">
        <f t="shared" si="97"/>
        <v xml:space="preserve"> </v>
      </c>
      <c r="L376" s="17" t="str">
        <f t="shared" si="98"/>
        <v xml:space="preserve"> </v>
      </c>
      <c r="M376" s="17" t="str">
        <f t="shared" si="95"/>
        <v/>
      </c>
      <c r="N376" s="21" t="str">
        <f t="shared" si="96"/>
        <v/>
      </c>
    </row>
    <row r="377" spans="1:14" x14ac:dyDescent="0.2">
      <c r="A377" s="15"/>
      <c r="B377" s="28" t="s">
        <v>343</v>
      </c>
      <c r="C377" s="25">
        <v>68</v>
      </c>
      <c r="D377" s="16">
        <v>60</v>
      </c>
      <c r="E377" s="16">
        <v>23</v>
      </c>
      <c r="F377" s="16">
        <v>13</v>
      </c>
      <c r="G377" s="17">
        <f t="shared" si="91"/>
        <v>2.6888098062475288E-2</v>
      </c>
      <c r="H377" s="17">
        <f t="shared" si="92"/>
        <v>2.2463496817671284E-2</v>
      </c>
      <c r="I377" s="17">
        <f t="shared" si="93"/>
        <v>9.5041322314049579E-3</v>
      </c>
      <c r="J377" s="17">
        <f t="shared" si="94"/>
        <v>5.0583657587548641E-3</v>
      </c>
      <c r="K377" s="17">
        <f t="shared" si="97"/>
        <v>-0.66176470588235292</v>
      </c>
      <c r="L377" s="17">
        <f t="shared" si="98"/>
        <v>-0.78333333333333333</v>
      </c>
      <c r="M377" s="17">
        <f t="shared" si="95"/>
        <v>-1.7793594306049824E-2</v>
      </c>
      <c r="N377" s="21">
        <f t="shared" si="96"/>
        <v>-1.7596405840509172E-2</v>
      </c>
    </row>
    <row r="378" spans="1:14" x14ac:dyDescent="0.2">
      <c r="A378" s="15"/>
      <c r="B378" s="28" t="s">
        <v>344</v>
      </c>
      <c r="C378" s="25">
        <v>1</v>
      </c>
      <c r="D378" s="16">
        <v>0</v>
      </c>
      <c r="E378" s="16">
        <v>0</v>
      </c>
      <c r="F378" s="16">
        <v>2</v>
      </c>
      <c r="G378" s="17">
        <f t="shared" si="91"/>
        <v>3.9541320680110717E-4</v>
      </c>
      <c r="H378" s="17" t="str">
        <f t="shared" si="92"/>
        <v/>
      </c>
      <c r="I378" s="17" t="str">
        <f t="shared" si="93"/>
        <v/>
      </c>
      <c r="J378" s="17">
        <f t="shared" si="94"/>
        <v>7.7821011673151756E-4</v>
      </c>
      <c r="K378" s="17">
        <f t="shared" si="97"/>
        <v>-1</v>
      </c>
      <c r="L378" s="17">
        <f t="shared" si="98"/>
        <v>1</v>
      </c>
      <c r="M378" s="17">
        <f t="shared" si="95"/>
        <v>-3.9541320680110717E-4</v>
      </c>
      <c r="N378" s="21" t="str">
        <f t="shared" si="96"/>
        <v/>
      </c>
    </row>
    <row r="379" spans="1:14" x14ac:dyDescent="0.2">
      <c r="A379" s="15"/>
      <c r="B379" s="28" t="s">
        <v>345</v>
      </c>
      <c r="C379" s="25"/>
      <c r="D379" s="16"/>
      <c r="E379" s="16">
        <v>2</v>
      </c>
      <c r="F379" s="16">
        <v>0</v>
      </c>
      <c r="G379" s="17" t="str">
        <f t="shared" si="91"/>
        <v/>
      </c>
      <c r="H379" s="17" t="str">
        <f t="shared" si="92"/>
        <v/>
      </c>
      <c r="I379" s="17">
        <f t="shared" si="93"/>
        <v>8.2644628099173552E-4</v>
      </c>
      <c r="J379" s="17" t="str">
        <f t="shared" si="94"/>
        <v/>
      </c>
      <c r="K379" s="17">
        <f t="shared" si="97"/>
        <v>1</v>
      </c>
      <c r="L379" s="17" t="str">
        <f t="shared" si="98"/>
        <v xml:space="preserve"> </v>
      </c>
      <c r="M379" s="17" t="str">
        <f t="shared" si="95"/>
        <v/>
      </c>
      <c r="N379" s="21" t="str">
        <f t="shared" si="96"/>
        <v/>
      </c>
    </row>
    <row r="380" spans="1:14" x14ac:dyDescent="0.2">
      <c r="A380" s="15"/>
      <c r="B380" s="28" t="s">
        <v>346</v>
      </c>
      <c r="C380" s="25"/>
      <c r="D380" s="16"/>
      <c r="E380" s="16">
        <v>0</v>
      </c>
      <c r="F380" s="16">
        <v>1</v>
      </c>
      <c r="G380" s="17" t="str">
        <f t="shared" si="91"/>
        <v/>
      </c>
      <c r="H380" s="17" t="str">
        <f t="shared" si="92"/>
        <v/>
      </c>
      <c r="I380" s="17" t="str">
        <f t="shared" si="93"/>
        <v/>
      </c>
      <c r="J380" s="17">
        <f t="shared" si="94"/>
        <v>3.8910505836575878E-4</v>
      </c>
      <c r="K380" s="17" t="str">
        <f t="shared" si="97"/>
        <v xml:space="preserve"> </v>
      </c>
      <c r="L380" s="17">
        <f t="shared" si="98"/>
        <v>1</v>
      </c>
      <c r="M380" s="17" t="str">
        <f t="shared" si="95"/>
        <v/>
      </c>
      <c r="N380" s="21" t="str">
        <f t="shared" si="96"/>
        <v/>
      </c>
    </row>
    <row r="381" spans="1:14" x14ac:dyDescent="0.2">
      <c r="A381" s="15"/>
      <c r="B381" s="28" t="s">
        <v>347</v>
      </c>
      <c r="C381" s="25"/>
      <c r="D381" s="16"/>
      <c r="E381" s="16">
        <v>0</v>
      </c>
      <c r="F381" s="16">
        <v>1</v>
      </c>
      <c r="G381" s="17" t="str">
        <f t="shared" si="91"/>
        <v/>
      </c>
      <c r="H381" s="17" t="str">
        <f t="shared" si="92"/>
        <v/>
      </c>
      <c r="I381" s="17" t="str">
        <f t="shared" si="93"/>
        <v/>
      </c>
      <c r="J381" s="17">
        <f t="shared" si="94"/>
        <v>3.8910505836575878E-4</v>
      </c>
      <c r="K381" s="17" t="str">
        <f t="shared" si="97"/>
        <v xml:space="preserve"> </v>
      </c>
      <c r="L381" s="17">
        <f t="shared" si="98"/>
        <v>1</v>
      </c>
      <c r="M381" s="17" t="str">
        <f t="shared" si="95"/>
        <v/>
      </c>
      <c r="N381" s="21" t="str">
        <f t="shared" si="96"/>
        <v/>
      </c>
    </row>
    <row r="382" spans="1:14" x14ac:dyDescent="0.2">
      <c r="A382" s="15"/>
      <c r="B382" s="28" t="s">
        <v>348</v>
      </c>
      <c r="C382" s="25"/>
      <c r="D382" s="16"/>
      <c r="E382" s="16"/>
      <c r="F382" s="16"/>
      <c r="G382" s="17" t="str">
        <f t="shared" si="91"/>
        <v/>
      </c>
      <c r="H382" s="17" t="str">
        <f t="shared" si="92"/>
        <v/>
      </c>
      <c r="I382" s="17" t="str">
        <f t="shared" si="93"/>
        <v/>
      </c>
      <c r="J382" s="17" t="str">
        <f t="shared" si="94"/>
        <v/>
      </c>
      <c r="K382" s="17" t="str">
        <f t="shared" si="97"/>
        <v xml:space="preserve"> </v>
      </c>
      <c r="L382" s="17" t="str">
        <f t="shared" si="98"/>
        <v xml:space="preserve"> </v>
      </c>
      <c r="M382" s="17" t="str">
        <f t="shared" si="95"/>
        <v/>
      </c>
      <c r="N382" s="21" t="str">
        <f t="shared" si="96"/>
        <v/>
      </c>
    </row>
    <row r="383" spans="1:14" x14ac:dyDescent="0.2">
      <c r="A383" s="15"/>
      <c r="B383" s="28" t="s">
        <v>349</v>
      </c>
      <c r="C383" s="25">
        <v>77</v>
      </c>
      <c r="D383" s="16">
        <v>36</v>
      </c>
      <c r="E383" s="16">
        <v>80</v>
      </c>
      <c r="F383" s="16">
        <v>54</v>
      </c>
      <c r="G383" s="17">
        <f t="shared" si="91"/>
        <v>3.0446816923685251E-2</v>
      </c>
      <c r="H383" s="17">
        <f t="shared" si="92"/>
        <v>1.3478098090602771E-2</v>
      </c>
      <c r="I383" s="17">
        <f t="shared" si="93"/>
        <v>3.3057851239669422E-2</v>
      </c>
      <c r="J383" s="17">
        <f t="shared" si="94"/>
        <v>2.1011673151750974E-2</v>
      </c>
      <c r="K383" s="17">
        <f t="shared" si="97"/>
        <v>3.896103896103896E-2</v>
      </c>
      <c r="L383" s="17">
        <f t="shared" si="98"/>
        <v>0.5</v>
      </c>
      <c r="M383" s="17">
        <f t="shared" si="95"/>
        <v>1.1862396204033216E-3</v>
      </c>
      <c r="N383" s="21">
        <f t="shared" si="96"/>
        <v>6.7390490453013855E-3</v>
      </c>
    </row>
    <row r="384" spans="1:14" x14ac:dyDescent="0.2">
      <c r="A384" s="15"/>
      <c r="B384" s="28" t="s">
        <v>350</v>
      </c>
      <c r="C384" s="25">
        <v>3</v>
      </c>
      <c r="D384" s="16">
        <v>0</v>
      </c>
      <c r="E384" s="16">
        <v>2</v>
      </c>
      <c r="F384" s="16">
        <v>2</v>
      </c>
      <c r="G384" s="17">
        <f t="shared" si="91"/>
        <v>1.1862396204033216E-3</v>
      </c>
      <c r="H384" s="17" t="str">
        <f t="shared" si="92"/>
        <v/>
      </c>
      <c r="I384" s="17">
        <f t="shared" si="93"/>
        <v>8.2644628099173552E-4</v>
      </c>
      <c r="J384" s="17">
        <f t="shared" si="94"/>
        <v>7.7821011673151756E-4</v>
      </c>
      <c r="K384" s="17">
        <f t="shared" si="97"/>
        <v>-0.33333333333333331</v>
      </c>
      <c r="L384" s="17">
        <f t="shared" si="98"/>
        <v>1</v>
      </c>
      <c r="M384" s="17">
        <f t="shared" si="95"/>
        <v>-3.9541320680110717E-4</v>
      </c>
      <c r="N384" s="21" t="str">
        <f t="shared" si="96"/>
        <v/>
      </c>
    </row>
    <row r="385" spans="1:14" x14ac:dyDescent="0.2">
      <c r="A385" s="15"/>
      <c r="B385" s="28" t="s">
        <v>351</v>
      </c>
      <c r="C385" s="25"/>
      <c r="D385" s="16"/>
      <c r="E385" s="16"/>
      <c r="F385" s="16"/>
      <c r="G385" s="17" t="str">
        <f t="shared" si="91"/>
        <v/>
      </c>
      <c r="H385" s="17" t="str">
        <f t="shared" si="92"/>
        <v/>
      </c>
      <c r="I385" s="17" t="str">
        <f t="shared" si="93"/>
        <v/>
      </c>
      <c r="J385" s="17" t="str">
        <f t="shared" si="94"/>
        <v/>
      </c>
      <c r="K385" s="17" t="str">
        <f t="shared" si="97"/>
        <v xml:space="preserve"> </v>
      </c>
      <c r="L385" s="17" t="str">
        <f t="shared" si="98"/>
        <v xml:space="preserve"> </v>
      </c>
      <c r="M385" s="17" t="str">
        <f t="shared" si="95"/>
        <v/>
      </c>
      <c r="N385" s="21" t="str">
        <f t="shared" si="96"/>
        <v/>
      </c>
    </row>
    <row r="386" spans="1:14" x14ac:dyDescent="0.2">
      <c r="A386" s="15"/>
      <c r="B386" s="28" t="s">
        <v>352</v>
      </c>
      <c r="C386" s="25">
        <v>8</v>
      </c>
      <c r="D386" s="16">
        <v>8</v>
      </c>
      <c r="E386" s="16">
        <v>0</v>
      </c>
      <c r="F386" s="16">
        <v>3</v>
      </c>
      <c r="G386" s="17">
        <f t="shared" si="91"/>
        <v>3.1633056544088573E-3</v>
      </c>
      <c r="H386" s="17">
        <f t="shared" si="92"/>
        <v>2.9951329090228381E-3</v>
      </c>
      <c r="I386" s="17" t="str">
        <f t="shared" si="93"/>
        <v/>
      </c>
      <c r="J386" s="17">
        <f t="shared" si="94"/>
        <v>1.1673151750972762E-3</v>
      </c>
      <c r="K386" s="17">
        <f t="shared" si="97"/>
        <v>-1</v>
      </c>
      <c r="L386" s="17">
        <f t="shared" si="98"/>
        <v>-0.625</v>
      </c>
      <c r="M386" s="17">
        <f t="shared" si="95"/>
        <v>-3.1633056544088573E-3</v>
      </c>
      <c r="N386" s="21">
        <f t="shared" si="96"/>
        <v>-1.8719580681392737E-3</v>
      </c>
    </row>
    <row r="387" spans="1:14" x14ac:dyDescent="0.2">
      <c r="A387" s="15"/>
      <c r="B387" s="28" t="s">
        <v>353</v>
      </c>
      <c r="C387" s="25">
        <v>1</v>
      </c>
      <c r="D387" s="16">
        <v>0</v>
      </c>
      <c r="E387" s="16">
        <v>9</v>
      </c>
      <c r="F387" s="16">
        <v>1</v>
      </c>
      <c r="G387" s="17">
        <f t="shared" si="91"/>
        <v>3.9541320680110717E-4</v>
      </c>
      <c r="H387" s="17" t="str">
        <f t="shared" si="92"/>
        <v/>
      </c>
      <c r="I387" s="17">
        <f t="shared" si="93"/>
        <v>3.7190082644628099E-3</v>
      </c>
      <c r="J387" s="17">
        <f t="shared" si="94"/>
        <v>3.8910505836575878E-4</v>
      </c>
      <c r="K387" s="17">
        <f t="shared" si="97"/>
        <v>8</v>
      </c>
      <c r="L387" s="17">
        <f t="shared" si="98"/>
        <v>1</v>
      </c>
      <c r="M387" s="17">
        <f t="shared" si="95"/>
        <v>3.1633056544088573E-3</v>
      </c>
      <c r="N387" s="21" t="str">
        <f t="shared" si="96"/>
        <v/>
      </c>
    </row>
    <row r="388" spans="1:14" x14ac:dyDescent="0.2">
      <c r="A388" s="15"/>
      <c r="B388" s="28" t="s">
        <v>354</v>
      </c>
      <c r="C388" s="25"/>
      <c r="D388" s="16"/>
      <c r="E388" s="16">
        <v>1</v>
      </c>
      <c r="F388" s="16">
        <v>1</v>
      </c>
      <c r="G388" s="17" t="str">
        <f t="shared" si="91"/>
        <v/>
      </c>
      <c r="H388" s="17" t="str">
        <f t="shared" si="92"/>
        <v/>
      </c>
      <c r="I388" s="17">
        <f t="shared" si="93"/>
        <v>4.1322314049586776E-4</v>
      </c>
      <c r="J388" s="17">
        <f t="shared" si="94"/>
        <v>3.8910505836575878E-4</v>
      </c>
      <c r="K388" s="17">
        <f t="shared" si="97"/>
        <v>1</v>
      </c>
      <c r="L388" s="17">
        <f t="shared" si="98"/>
        <v>1</v>
      </c>
      <c r="M388" s="17" t="str">
        <f t="shared" si="95"/>
        <v/>
      </c>
      <c r="N388" s="21" t="str">
        <f t="shared" si="96"/>
        <v/>
      </c>
    </row>
    <row r="389" spans="1:14" x14ac:dyDescent="0.2">
      <c r="A389" s="15"/>
      <c r="B389" s="28" t="s">
        <v>355</v>
      </c>
      <c r="C389" s="25">
        <v>1</v>
      </c>
      <c r="D389" s="16">
        <v>0</v>
      </c>
      <c r="E389" s="16">
        <v>1</v>
      </c>
      <c r="F389" s="16">
        <v>0</v>
      </c>
      <c r="G389" s="17">
        <f t="shared" si="91"/>
        <v>3.9541320680110717E-4</v>
      </c>
      <c r="H389" s="17" t="str">
        <f t="shared" si="92"/>
        <v/>
      </c>
      <c r="I389" s="17">
        <f t="shared" si="93"/>
        <v>4.1322314049586776E-4</v>
      </c>
      <c r="J389" s="17" t="str">
        <f t="shared" si="94"/>
        <v/>
      </c>
      <c r="K389" s="17">
        <f t="shared" si="97"/>
        <v>0</v>
      </c>
      <c r="L389" s="17" t="str">
        <f t="shared" si="98"/>
        <v xml:space="preserve"> </v>
      </c>
      <c r="M389" s="17">
        <f t="shared" si="95"/>
        <v>0</v>
      </c>
      <c r="N389" s="21" t="str">
        <f t="shared" si="96"/>
        <v/>
      </c>
    </row>
    <row r="390" spans="1:14" x14ac:dyDescent="0.2">
      <c r="A390" s="15"/>
      <c r="B390" s="28" t="s">
        <v>356</v>
      </c>
      <c r="C390" s="25"/>
      <c r="D390" s="16"/>
      <c r="E390" s="16"/>
      <c r="F390" s="16"/>
      <c r="G390" s="17" t="str">
        <f t="shared" si="91"/>
        <v/>
      </c>
      <c r="H390" s="17" t="str">
        <f t="shared" si="92"/>
        <v/>
      </c>
      <c r="I390" s="17" t="str">
        <f t="shared" si="93"/>
        <v/>
      </c>
      <c r="J390" s="17" t="str">
        <f t="shared" si="94"/>
        <v/>
      </c>
      <c r="K390" s="17" t="str">
        <f t="shared" si="97"/>
        <v xml:space="preserve"> </v>
      </c>
      <c r="L390" s="17" t="str">
        <f t="shared" si="98"/>
        <v xml:space="preserve"> </v>
      </c>
      <c r="M390" s="17" t="str">
        <f t="shared" si="95"/>
        <v/>
      </c>
      <c r="N390" s="21" t="str">
        <f t="shared" si="96"/>
        <v/>
      </c>
    </row>
    <row r="391" spans="1:14" x14ac:dyDescent="0.2">
      <c r="A391" s="15"/>
      <c r="B391" s="28" t="s">
        <v>357</v>
      </c>
      <c r="C391" s="25">
        <v>965</v>
      </c>
      <c r="D391" s="16">
        <v>750</v>
      </c>
      <c r="E391" s="16">
        <v>1375</v>
      </c>
      <c r="F391" s="16">
        <v>1242</v>
      </c>
      <c r="G391" s="17">
        <f t="shared" si="91"/>
        <v>0.38157374456306842</v>
      </c>
      <c r="H391" s="17">
        <f t="shared" si="92"/>
        <v>0.28079371022089106</v>
      </c>
      <c r="I391" s="17">
        <f t="shared" si="93"/>
        <v>0.56818181818181823</v>
      </c>
      <c r="J391" s="17">
        <f t="shared" si="94"/>
        <v>0.48326848249027238</v>
      </c>
      <c r="K391" s="17">
        <f t="shared" si="97"/>
        <v>0.42487046632124353</v>
      </c>
      <c r="L391" s="17">
        <f t="shared" si="98"/>
        <v>0.65600000000000003</v>
      </c>
      <c r="M391" s="17">
        <f t="shared" si="95"/>
        <v>0.16211941478845393</v>
      </c>
      <c r="N391" s="21">
        <f t="shared" si="96"/>
        <v>0.18420067390490455</v>
      </c>
    </row>
    <row r="392" spans="1:14" x14ac:dyDescent="0.2">
      <c r="A392" s="15"/>
      <c r="B392" s="28" t="s">
        <v>358</v>
      </c>
      <c r="C392" s="25">
        <v>0</v>
      </c>
      <c r="D392" s="16">
        <v>1</v>
      </c>
      <c r="E392" s="16">
        <v>0</v>
      </c>
      <c r="F392" s="16">
        <v>3</v>
      </c>
      <c r="G392" s="17" t="str">
        <f t="shared" si="91"/>
        <v/>
      </c>
      <c r="H392" s="17">
        <f t="shared" si="92"/>
        <v>3.7439161362785476E-4</v>
      </c>
      <c r="I392" s="17" t="str">
        <f t="shared" si="93"/>
        <v/>
      </c>
      <c r="J392" s="17">
        <f t="shared" si="94"/>
        <v>1.1673151750972762E-3</v>
      </c>
      <c r="K392" s="17" t="str">
        <f t="shared" si="97"/>
        <v xml:space="preserve"> </v>
      </c>
      <c r="L392" s="17">
        <f t="shared" si="98"/>
        <v>2</v>
      </c>
      <c r="M392" s="17" t="str">
        <f t="shared" si="95"/>
        <v/>
      </c>
      <c r="N392" s="21">
        <f t="shared" si="96"/>
        <v>7.4878322725570952E-4</v>
      </c>
    </row>
    <row r="393" spans="1:14" x14ac:dyDescent="0.2">
      <c r="A393" s="15"/>
      <c r="B393" s="28" t="s">
        <v>359</v>
      </c>
      <c r="C393" s="25"/>
      <c r="D393" s="16"/>
      <c r="E393" s="16"/>
      <c r="F393" s="16"/>
      <c r="G393" s="17" t="str">
        <f t="shared" si="91"/>
        <v/>
      </c>
      <c r="H393" s="17" t="str">
        <f t="shared" si="92"/>
        <v/>
      </c>
      <c r="I393" s="17" t="str">
        <f t="shared" si="93"/>
        <v/>
      </c>
      <c r="J393" s="17" t="str">
        <f t="shared" si="94"/>
        <v/>
      </c>
      <c r="K393" s="17" t="str">
        <f t="shared" si="97"/>
        <v xml:space="preserve"> </v>
      </c>
      <c r="L393" s="17" t="str">
        <f t="shared" si="98"/>
        <v xml:space="preserve"> </v>
      </c>
      <c r="M393" s="17" t="str">
        <f t="shared" si="95"/>
        <v/>
      </c>
      <c r="N393" s="21" t="str">
        <f t="shared" si="96"/>
        <v/>
      </c>
    </row>
    <row r="394" spans="1:14" x14ac:dyDescent="0.2">
      <c r="A394" s="15"/>
      <c r="B394" s="28" t="s">
        <v>360</v>
      </c>
      <c r="C394" s="25">
        <v>1</v>
      </c>
      <c r="D394" s="16">
        <v>3</v>
      </c>
      <c r="E394" s="16">
        <v>0</v>
      </c>
      <c r="F394" s="16">
        <v>1</v>
      </c>
      <c r="G394" s="17">
        <f t="shared" si="91"/>
        <v>3.9541320680110717E-4</v>
      </c>
      <c r="H394" s="17">
        <f t="shared" si="92"/>
        <v>1.1231748408835642E-3</v>
      </c>
      <c r="I394" s="17" t="str">
        <f t="shared" si="93"/>
        <v/>
      </c>
      <c r="J394" s="17">
        <f t="shared" si="94"/>
        <v>3.8910505836575878E-4</v>
      </c>
      <c r="K394" s="17">
        <f t="shared" si="97"/>
        <v>-1</v>
      </c>
      <c r="L394" s="17">
        <f t="shared" si="98"/>
        <v>-0.66666666666666663</v>
      </c>
      <c r="M394" s="17">
        <f t="shared" si="95"/>
        <v>-3.9541320680110717E-4</v>
      </c>
      <c r="N394" s="21">
        <f t="shared" si="96"/>
        <v>-7.4878322725570941E-4</v>
      </c>
    </row>
    <row r="395" spans="1:14" x14ac:dyDescent="0.2">
      <c r="A395" s="15"/>
      <c r="B395" s="28" t="s">
        <v>361</v>
      </c>
      <c r="C395" s="25">
        <v>3</v>
      </c>
      <c r="D395" s="16">
        <v>12</v>
      </c>
      <c r="E395" s="16">
        <v>2</v>
      </c>
      <c r="F395" s="16">
        <v>15</v>
      </c>
      <c r="G395" s="17">
        <f t="shared" si="91"/>
        <v>1.1862396204033216E-3</v>
      </c>
      <c r="H395" s="17">
        <f t="shared" si="92"/>
        <v>4.4926993635342567E-3</v>
      </c>
      <c r="I395" s="17">
        <f t="shared" si="93"/>
        <v>8.2644628099173552E-4</v>
      </c>
      <c r="J395" s="17">
        <f t="shared" si="94"/>
        <v>5.8365758754863814E-3</v>
      </c>
      <c r="K395" s="17">
        <f t="shared" si="97"/>
        <v>-0.33333333333333331</v>
      </c>
      <c r="L395" s="17">
        <f t="shared" si="98"/>
        <v>0.25</v>
      </c>
      <c r="M395" s="17">
        <f t="shared" si="95"/>
        <v>-3.9541320680110717E-4</v>
      </c>
      <c r="N395" s="21">
        <f t="shared" si="96"/>
        <v>1.1231748408835642E-3</v>
      </c>
    </row>
    <row r="396" spans="1:14" x14ac:dyDescent="0.2">
      <c r="A396" s="15"/>
      <c r="B396" s="28" t="s">
        <v>362</v>
      </c>
      <c r="C396" s="25">
        <v>2</v>
      </c>
      <c r="D396" s="16">
        <v>10</v>
      </c>
      <c r="E396" s="16">
        <v>0</v>
      </c>
      <c r="F396" s="16">
        <v>1</v>
      </c>
      <c r="G396" s="17">
        <f t="shared" si="91"/>
        <v>7.9082641360221433E-4</v>
      </c>
      <c r="H396" s="17">
        <f t="shared" si="92"/>
        <v>3.7439161362785474E-3</v>
      </c>
      <c r="I396" s="17" t="str">
        <f t="shared" si="93"/>
        <v/>
      </c>
      <c r="J396" s="17">
        <f t="shared" si="94"/>
        <v>3.8910505836575878E-4</v>
      </c>
      <c r="K396" s="17">
        <f t="shared" si="97"/>
        <v>-1</v>
      </c>
      <c r="L396" s="17">
        <f t="shared" si="98"/>
        <v>-0.9</v>
      </c>
      <c r="M396" s="17">
        <f t="shared" si="95"/>
        <v>-7.9082641360221433E-4</v>
      </c>
      <c r="N396" s="21">
        <f t="shared" si="96"/>
        <v>-3.3695245226506927E-3</v>
      </c>
    </row>
    <row r="397" spans="1:14" x14ac:dyDescent="0.2">
      <c r="A397" s="15"/>
      <c r="B397" s="28" t="s">
        <v>363</v>
      </c>
      <c r="C397" s="25"/>
      <c r="D397" s="16"/>
      <c r="E397" s="16"/>
      <c r="F397" s="16"/>
      <c r="G397" s="17" t="str">
        <f t="shared" si="91"/>
        <v/>
      </c>
      <c r="H397" s="17" t="str">
        <f t="shared" si="92"/>
        <v/>
      </c>
      <c r="I397" s="17" t="str">
        <f t="shared" si="93"/>
        <v/>
      </c>
      <c r="J397" s="17" t="str">
        <f t="shared" si="94"/>
        <v/>
      </c>
      <c r="K397" s="17" t="str">
        <f t="shared" si="97"/>
        <v xml:space="preserve"> </v>
      </c>
      <c r="L397" s="17" t="str">
        <f t="shared" si="98"/>
        <v xml:space="preserve"> </v>
      </c>
      <c r="M397" s="17" t="str">
        <f t="shared" si="95"/>
        <v/>
      </c>
      <c r="N397" s="21" t="str">
        <f t="shared" si="96"/>
        <v/>
      </c>
    </row>
    <row r="398" spans="1:14" x14ac:dyDescent="0.2">
      <c r="A398" s="15"/>
      <c r="B398" s="28" t="s">
        <v>364</v>
      </c>
      <c r="C398" s="25"/>
      <c r="D398" s="16"/>
      <c r="E398" s="16"/>
      <c r="F398" s="16"/>
      <c r="G398" s="17" t="str">
        <f t="shared" si="91"/>
        <v/>
      </c>
      <c r="H398" s="17" t="str">
        <f t="shared" si="92"/>
        <v/>
      </c>
      <c r="I398" s="17" t="str">
        <f t="shared" si="93"/>
        <v/>
      </c>
      <c r="J398" s="17" t="str">
        <f t="shared" si="94"/>
        <v/>
      </c>
      <c r="K398" s="17" t="str">
        <f t="shared" si="97"/>
        <v xml:space="preserve"> </v>
      </c>
      <c r="L398" s="17" t="str">
        <f t="shared" si="98"/>
        <v xml:space="preserve"> </v>
      </c>
      <c r="M398" s="17" t="str">
        <f t="shared" si="95"/>
        <v/>
      </c>
      <c r="N398" s="21" t="str">
        <f t="shared" si="96"/>
        <v/>
      </c>
    </row>
    <row r="399" spans="1:14" x14ac:dyDescent="0.2">
      <c r="A399" s="15"/>
      <c r="B399" s="28" t="s">
        <v>365</v>
      </c>
      <c r="C399" s="25"/>
      <c r="D399" s="16"/>
      <c r="E399" s="16"/>
      <c r="F399" s="16"/>
      <c r="G399" s="17" t="str">
        <f t="shared" si="91"/>
        <v/>
      </c>
      <c r="H399" s="17" t="str">
        <f t="shared" si="92"/>
        <v/>
      </c>
      <c r="I399" s="17" t="str">
        <f t="shared" si="93"/>
        <v/>
      </c>
      <c r="J399" s="17" t="str">
        <f t="shared" si="94"/>
        <v/>
      </c>
      <c r="K399" s="17" t="str">
        <f t="shared" si="97"/>
        <v xml:space="preserve"> </v>
      </c>
      <c r="L399" s="17" t="str">
        <f t="shared" si="98"/>
        <v xml:space="preserve"> </v>
      </c>
      <c r="M399" s="17" t="str">
        <f t="shared" si="95"/>
        <v/>
      </c>
      <c r="N399" s="21" t="str">
        <f t="shared" si="96"/>
        <v/>
      </c>
    </row>
    <row r="400" spans="1:14" x14ac:dyDescent="0.2">
      <c r="A400" s="15"/>
      <c r="B400" s="28" t="s">
        <v>366</v>
      </c>
      <c r="C400" s="25"/>
      <c r="D400" s="16"/>
      <c r="E400" s="16">
        <v>0</v>
      </c>
      <c r="F400" s="16">
        <v>1</v>
      </c>
      <c r="G400" s="17" t="str">
        <f t="shared" si="91"/>
        <v/>
      </c>
      <c r="H400" s="17" t="str">
        <f t="shared" si="92"/>
        <v/>
      </c>
      <c r="I400" s="17" t="str">
        <f t="shared" si="93"/>
        <v/>
      </c>
      <c r="J400" s="17">
        <f t="shared" si="94"/>
        <v>3.8910505836575878E-4</v>
      </c>
      <c r="K400" s="17" t="str">
        <f t="shared" si="97"/>
        <v xml:space="preserve"> </v>
      </c>
      <c r="L400" s="17">
        <f t="shared" si="98"/>
        <v>1</v>
      </c>
      <c r="M400" s="17" t="str">
        <f t="shared" si="95"/>
        <v/>
      </c>
      <c r="N400" s="21" t="str">
        <f t="shared" si="96"/>
        <v/>
      </c>
    </row>
    <row r="401" spans="1:14" x14ac:dyDescent="0.2">
      <c r="A401" s="15"/>
      <c r="B401" s="28" t="s">
        <v>367</v>
      </c>
      <c r="C401" s="25">
        <v>0</v>
      </c>
      <c r="D401" s="16">
        <v>1</v>
      </c>
      <c r="E401" s="16">
        <v>0</v>
      </c>
      <c r="F401" s="16">
        <v>3</v>
      </c>
      <c r="G401" s="17" t="str">
        <f t="shared" si="91"/>
        <v/>
      </c>
      <c r="H401" s="17">
        <f t="shared" si="92"/>
        <v>3.7439161362785476E-4</v>
      </c>
      <c r="I401" s="17" t="str">
        <f t="shared" si="93"/>
        <v/>
      </c>
      <c r="J401" s="17">
        <f t="shared" si="94"/>
        <v>1.1673151750972762E-3</v>
      </c>
      <c r="K401" s="17" t="str">
        <f t="shared" si="97"/>
        <v xml:space="preserve"> </v>
      </c>
      <c r="L401" s="17">
        <f t="shared" si="98"/>
        <v>2</v>
      </c>
      <c r="M401" s="17" t="str">
        <f t="shared" si="95"/>
        <v/>
      </c>
      <c r="N401" s="21">
        <f t="shared" si="96"/>
        <v>7.4878322725570952E-4</v>
      </c>
    </row>
    <row r="402" spans="1:14" x14ac:dyDescent="0.2">
      <c r="A402" s="15"/>
      <c r="B402" s="28" t="s">
        <v>368</v>
      </c>
      <c r="C402" s="25">
        <v>1</v>
      </c>
      <c r="D402" s="16">
        <v>0</v>
      </c>
      <c r="E402" s="16">
        <v>6</v>
      </c>
      <c r="F402" s="16">
        <v>3</v>
      </c>
      <c r="G402" s="17">
        <f t="shared" si="91"/>
        <v>3.9541320680110717E-4</v>
      </c>
      <c r="H402" s="17" t="str">
        <f t="shared" si="92"/>
        <v/>
      </c>
      <c r="I402" s="17">
        <f t="shared" si="93"/>
        <v>2.4793388429752068E-3</v>
      </c>
      <c r="J402" s="17">
        <f t="shared" si="94"/>
        <v>1.1673151750972762E-3</v>
      </c>
      <c r="K402" s="17">
        <f t="shared" si="97"/>
        <v>5</v>
      </c>
      <c r="L402" s="17">
        <f t="shared" si="98"/>
        <v>1</v>
      </c>
      <c r="M402" s="17">
        <f t="shared" si="95"/>
        <v>1.9770660340055358E-3</v>
      </c>
      <c r="N402" s="21" t="str">
        <f t="shared" si="96"/>
        <v/>
      </c>
    </row>
    <row r="403" spans="1:14" x14ac:dyDescent="0.2">
      <c r="A403" s="15"/>
      <c r="B403" s="28" t="s">
        <v>369</v>
      </c>
      <c r="C403" s="25"/>
      <c r="D403" s="16"/>
      <c r="E403" s="16"/>
      <c r="F403" s="16"/>
      <c r="G403" s="17" t="str">
        <f t="shared" si="91"/>
        <v/>
      </c>
      <c r="H403" s="17" t="str">
        <f t="shared" si="92"/>
        <v/>
      </c>
      <c r="I403" s="17" t="str">
        <f t="shared" si="93"/>
        <v/>
      </c>
      <c r="J403" s="17" t="str">
        <f t="shared" si="94"/>
        <v/>
      </c>
      <c r="K403" s="17" t="str">
        <f t="shared" si="97"/>
        <v xml:space="preserve"> </v>
      </c>
      <c r="L403" s="17" t="str">
        <f t="shared" si="98"/>
        <v xml:space="preserve"> </v>
      </c>
      <c r="M403" s="17" t="str">
        <f t="shared" si="95"/>
        <v/>
      </c>
      <c r="N403" s="21" t="str">
        <f t="shared" si="96"/>
        <v/>
      </c>
    </row>
    <row r="404" spans="1:14" ht="25.5" x14ac:dyDescent="0.2">
      <c r="A404" s="15"/>
      <c r="B404" s="28" t="s">
        <v>370</v>
      </c>
      <c r="C404" s="25"/>
      <c r="D404" s="16"/>
      <c r="E404" s="16">
        <v>2</v>
      </c>
      <c r="F404" s="16">
        <v>2</v>
      </c>
      <c r="G404" s="17" t="str">
        <f t="shared" si="91"/>
        <v/>
      </c>
      <c r="H404" s="17" t="str">
        <f t="shared" si="92"/>
        <v/>
      </c>
      <c r="I404" s="17">
        <f t="shared" si="93"/>
        <v>8.2644628099173552E-4</v>
      </c>
      <c r="J404" s="17">
        <f t="shared" si="94"/>
        <v>7.7821011673151756E-4</v>
      </c>
      <c r="K404" s="17">
        <f t="shared" si="97"/>
        <v>1</v>
      </c>
      <c r="L404" s="17">
        <f t="shared" si="98"/>
        <v>1</v>
      </c>
      <c r="M404" s="17" t="str">
        <f t="shared" si="95"/>
        <v/>
      </c>
      <c r="N404" s="21" t="str">
        <f t="shared" si="96"/>
        <v/>
      </c>
    </row>
    <row r="405" spans="1:14" ht="25.5" x14ac:dyDescent="0.2">
      <c r="A405" s="15"/>
      <c r="B405" s="28" t="s">
        <v>371</v>
      </c>
      <c r="C405" s="25">
        <v>2</v>
      </c>
      <c r="D405" s="16">
        <v>5</v>
      </c>
      <c r="E405" s="16">
        <v>37</v>
      </c>
      <c r="F405" s="16">
        <v>31</v>
      </c>
      <c r="G405" s="17">
        <f t="shared" si="91"/>
        <v>7.9082641360221433E-4</v>
      </c>
      <c r="H405" s="17">
        <f t="shared" si="92"/>
        <v>1.8719580681392737E-3</v>
      </c>
      <c r="I405" s="17">
        <f t="shared" si="93"/>
        <v>1.5289256198347107E-2</v>
      </c>
      <c r="J405" s="17">
        <f t="shared" si="94"/>
        <v>1.2062256809338522E-2</v>
      </c>
      <c r="K405" s="17">
        <f t="shared" si="97"/>
        <v>17.5</v>
      </c>
      <c r="L405" s="17">
        <f t="shared" si="98"/>
        <v>5.2</v>
      </c>
      <c r="M405" s="17">
        <f t="shared" si="95"/>
        <v>1.383946223803875E-2</v>
      </c>
      <c r="N405" s="21">
        <f t="shared" si="96"/>
        <v>9.7341819543242235E-3</v>
      </c>
    </row>
    <row r="406" spans="1:14" x14ac:dyDescent="0.2">
      <c r="A406" s="15"/>
      <c r="B406" s="28" t="s">
        <v>372</v>
      </c>
      <c r="C406" s="25">
        <v>19</v>
      </c>
      <c r="D406" s="16">
        <v>2</v>
      </c>
      <c r="E406" s="16">
        <v>20</v>
      </c>
      <c r="F406" s="16">
        <v>6</v>
      </c>
      <c r="G406" s="17">
        <f t="shared" si="91"/>
        <v>7.5128509292210358E-3</v>
      </c>
      <c r="H406" s="17">
        <f t="shared" si="92"/>
        <v>7.4878322725570952E-4</v>
      </c>
      <c r="I406" s="17">
        <f t="shared" si="93"/>
        <v>8.2644628099173556E-3</v>
      </c>
      <c r="J406" s="17">
        <f t="shared" si="94"/>
        <v>2.3346303501945525E-3</v>
      </c>
      <c r="K406" s="17">
        <f t="shared" si="97"/>
        <v>5.2631578947368418E-2</v>
      </c>
      <c r="L406" s="17">
        <f t="shared" si="98"/>
        <v>2</v>
      </c>
      <c r="M406" s="17">
        <f t="shared" si="95"/>
        <v>3.9541320680110711E-4</v>
      </c>
      <c r="N406" s="21">
        <f t="shared" si="96"/>
        <v>1.497566454511419E-3</v>
      </c>
    </row>
    <row r="407" spans="1:14" x14ac:dyDescent="0.2">
      <c r="A407" s="15"/>
      <c r="B407" s="28" t="s">
        <v>373</v>
      </c>
      <c r="C407" s="25">
        <v>1</v>
      </c>
      <c r="D407" s="16">
        <v>0</v>
      </c>
      <c r="E407" s="16">
        <v>3</v>
      </c>
      <c r="F407" s="16">
        <v>1</v>
      </c>
      <c r="G407" s="17">
        <f t="shared" si="91"/>
        <v>3.9541320680110717E-4</v>
      </c>
      <c r="H407" s="17" t="str">
        <f t="shared" si="92"/>
        <v/>
      </c>
      <c r="I407" s="17">
        <f t="shared" si="93"/>
        <v>1.2396694214876034E-3</v>
      </c>
      <c r="J407" s="17">
        <f t="shared" si="94"/>
        <v>3.8910505836575878E-4</v>
      </c>
      <c r="K407" s="17">
        <f t="shared" si="97"/>
        <v>2</v>
      </c>
      <c r="L407" s="17">
        <f t="shared" si="98"/>
        <v>1</v>
      </c>
      <c r="M407" s="17">
        <f t="shared" si="95"/>
        <v>7.9082641360221433E-4</v>
      </c>
      <c r="N407" s="21" t="str">
        <f t="shared" si="96"/>
        <v/>
      </c>
    </row>
    <row r="408" spans="1:14" x14ac:dyDescent="0.2">
      <c r="A408" s="15"/>
      <c r="B408" s="28" t="s">
        <v>374</v>
      </c>
      <c r="C408" s="25">
        <v>21</v>
      </c>
      <c r="D408" s="16">
        <v>1</v>
      </c>
      <c r="E408" s="16">
        <v>5</v>
      </c>
      <c r="F408" s="16">
        <v>5</v>
      </c>
      <c r="G408" s="17">
        <f t="shared" si="91"/>
        <v>8.3036773428232496E-3</v>
      </c>
      <c r="H408" s="17">
        <f t="shared" si="92"/>
        <v>3.7439161362785476E-4</v>
      </c>
      <c r="I408" s="17">
        <f t="shared" si="93"/>
        <v>2.0661157024793389E-3</v>
      </c>
      <c r="J408" s="17">
        <f t="shared" si="94"/>
        <v>1.9455252918287938E-3</v>
      </c>
      <c r="K408" s="17">
        <f t="shared" si="97"/>
        <v>-0.76190476190476186</v>
      </c>
      <c r="L408" s="17">
        <f t="shared" si="98"/>
        <v>4</v>
      </c>
      <c r="M408" s="17">
        <f t="shared" si="95"/>
        <v>-6.3266113088177138E-3</v>
      </c>
      <c r="N408" s="21">
        <f t="shared" si="96"/>
        <v>1.497566454511419E-3</v>
      </c>
    </row>
    <row r="409" spans="1:14" x14ac:dyDescent="0.2">
      <c r="A409" s="15"/>
      <c r="B409" s="28" t="s">
        <v>375</v>
      </c>
      <c r="C409" s="25"/>
      <c r="D409" s="16"/>
      <c r="E409" s="16"/>
      <c r="F409" s="16"/>
      <c r="G409" s="17" t="str">
        <f t="shared" si="91"/>
        <v/>
      </c>
      <c r="H409" s="17" t="str">
        <f t="shared" si="92"/>
        <v/>
      </c>
      <c r="I409" s="17" t="str">
        <f t="shared" si="93"/>
        <v/>
      </c>
      <c r="J409" s="17" t="str">
        <f t="shared" si="94"/>
        <v/>
      </c>
      <c r="K409" s="17" t="str">
        <f t="shared" si="97"/>
        <v xml:space="preserve"> </v>
      </c>
      <c r="L409" s="17" t="str">
        <f t="shared" si="98"/>
        <v xml:space="preserve"> </v>
      </c>
      <c r="M409" s="17" t="str">
        <f t="shared" si="95"/>
        <v/>
      </c>
      <c r="N409" s="21" t="str">
        <f t="shared" si="96"/>
        <v/>
      </c>
    </row>
    <row r="410" spans="1:14" x14ac:dyDescent="0.2">
      <c r="A410" s="15"/>
      <c r="B410" s="28" t="s">
        <v>376</v>
      </c>
      <c r="C410" s="25">
        <v>2</v>
      </c>
      <c r="D410" s="16">
        <v>3</v>
      </c>
      <c r="E410" s="16">
        <v>8</v>
      </c>
      <c r="F410" s="16">
        <v>2</v>
      </c>
      <c r="G410" s="17">
        <f t="shared" si="91"/>
        <v>7.9082641360221433E-4</v>
      </c>
      <c r="H410" s="17">
        <f t="shared" si="92"/>
        <v>1.1231748408835642E-3</v>
      </c>
      <c r="I410" s="17">
        <f t="shared" si="93"/>
        <v>3.3057851239669421E-3</v>
      </c>
      <c r="J410" s="17">
        <f t="shared" si="94"/>
        <v>7.7821011673151756E-4</v>
      </c>
      <c r="K410" s="17">
        <f t="shared" si="97"/>
        <v>3</v>
      </c>
      <c r="L410" s="17">
        <f t="shared" si="98"/>
        <v>-0.33333333333333331</v>
      </c>
      <c r="M410" s="17">
        <f t="shared" si="95"/>
        <v>2.3724792408066431E-3</v>
      </c>
      <c r="N410" s="21">
        <f t="shared" si="96"/>
        <v>-3.7439161362785471E-4</v>
      </c>
    </row>
    <row r="411" spans="1:14" x14ac:dyDescent="0.2">
      <c r="A411" s="15"/>
      <c r="B411" s="28" t="s">
        <v>377</v>
      </c>
      <c r="C411" s="25"/>
      <c r="D411" s="16"/>
      <c r="E411" s="16"/>
      <c r="F411" s="16"/>
      <c r="G411" s="17" t="str">
        <f t="shared" si="91"/>
        <v/>
      </c>
      <c r="H411" s="17" t="str">
        <f t="shared" si="92"/>
        <v/>
      </c>
      <c r="I411" s="17" t="str">
        <f t="shared" si="93"/>
        <v/>
      </c>
      <c r="J411" s="17" t="str">
        <f t="shared" si="94"/>
        <v/>
      </c>
      <c r="K411" s="17" t="str">
        <f t="shared" si="97"/>
        <v xml:space="preserve"> </v>
      </c>
      <c r="L411" s="17" t="str">
        <f t="shared" si="98"/>
        <v xml:space="preserve"> </v>
      </c>
      <c r="M411" s="17" t="str">
        <f t="shared" si="95"/>
        <v/>
      </c>
      <c r="N411" s="21" t="str">
        <f t="shared" si="96"/>
        <v/>
      </c>
    </row>
    <row r="412" spans="1:14" x14ac:dyDescent="0.2">
      <c r="A412" s="15"/>
      <c r="B412" s="28" t="s">
        <v>378</v>
      </c>
      <c r="C412" s="25"/>
      <c r="D412" s="16"/>
      <c r="E412" s="16"/>
      <c r="F412" s="16"/>
      <c r="G412" s="17" t="str">
        <f t="shared" si="91"/>
        <v/>
      </c>
      <c r="H412" s="17" t="str">
        <f t="shared" si="92"/>
        <v/>
      </c>
      <c r="I412" s="17" t="str">
        <f t="shared" si="93"/>
        <v/>
      </c>
      <c r="J412" s="17" t="str">
        <f t="shared" si="94"/>
        <v/>
      </c>
      <c r="K412" s="17" t="str">
        <f t="shared" si="97"/>
        <v xml:space="preserve"> </v>
      </c>
      <c r="L412" s="17" t="str">
        <f t="shared" si="98"/>
        <v xml:space="preserve"> </v>
      </c>
      <c r="M412" s="17" t="str">
        <f t="shared" si="95"/>
        <v/>
      </c>
      <c r="N412" s="21" t="str">
        <f t="shared" si="96"/>
        <v/>
      </c>
    </row>
    <row r="413" spans="1:14" x14ac:dyDescent="0.2">
      <c r="A413" s="15"/>
      <c r="B413" s="28" t="s">
        <v>379</v>
      </c>
      <c r="C413" s="25">
        <v>8</v>
      </c>
      <c r="D413" s="16">
        <v>0</v>
      </c>
      <c r="E413" s="16">
        <v>11</v>
      </c>
      <c r="F413" s="16">
        <v>1</v>
      </c>
      <c r="G413" s="17">
        <f t="shared" si="91"/>
        <v>3.1633056544088573E-3</v>
      </c>
      <c r="H413" s="17" t="str">
        <f t="shared" si="92"/>
        <v/>
      </c>
      <c r="I413" s="17">
        <f t="shared" si="93"/>
        <v>4.5454545454545452E-3</v>
      </c>
      <c r="J413" s="17">
        <f t="shared" si="94"/>
        <v>3.8910505836575878E-4</v>
      </c>
      <c r="K413" s="17">
        <f t="shared" si="97"/>
        <v>0.375</v>
      </c>
      <c r="L413" s="17">
        <f t="shared" si="98"/>
        <v>1</v>
      </c>
      <c r="M413" s="17">
        <f t="shared" si="95"/>
        <v>1.1862396204033216E-3</v>
      </c>
      <c r="N413" s="21" t="str">
        <f t="shared" si="96"/>
        <v/>
      </c>
    </row>
    <row r="414" spans="1:14" x14ac:dyDescent="0.2">
      <c r="A414" s="15"/>
      <c r="B414" s="28" t="s">
        <v>380</v>
      </c>
      <c r="C414" s="25"/>
      <c r="D414" s="16"/>
      <c r="E414" s="16"/>
      <c r="F414" s="16"/>
      <c r="G414" s="17" t="str">
        <f t="shared" si="91"/>
        <v/>
      </c>
      <c r="H414" s="17" t="str">
        <f t="shared" si="92"/>
        <v/>
      </c>
      <c r="I414" s="17" t="str">
        <f t="shared" si="93"/>
        <v/>
      </c>
      <c r="J414" s="17" t="str">
        <f t="shared" si="94"/>
        <v/>
      </c>
      <c r="K414" s="17" t="str">
        <f t="shared" si="97"/>
        <v xml:space="preserve"> </v>
      </c>
      <c r="L414" s="17" t="str">
        <f t="shared" si="98"/>
        <v xml:space="preserve"> </v>
      </c>
      <c r="M414" s="17" t="str">
        <f t="shared" si="95"/>
        <v/>
      </c>
      <c r="N414" s="21" t="str">
        <f t="shared" si="96"/>
        <v/>
      </c>
    </row>
    <row r="415" spans="1:14" x14ac:dyDescent="0.2">
      <c r="A415" s="15"/>
      <c r="B415" s="28" t="s">
        <v>381</v>
      </c>
      <c r="C415" s="25"/>
      <c r="D415" s="16"/>
      <c r="E415" s="16"/>
      <c r="F415" s="16"/>
      <c r="G415" s="17" t="str">
        <f t="shared" si="91"/>
        <v/>
      </c>
      <c r="H415" s="17" t="str">
        <f t="shared" si="92"/>
        <v/>
      </c>
      <c r="I415" s="17" t="str">
        <f t="shared" si="93"/>
        <v/>
      </c>
      <c r="J415" s="17" t="str">
        <f t="shared" si="94"/>
        <v/>
      </c>
      <c r="K415" s="17" t="str">
        <f t="shared" si="97"/>
        <v xml:space="preserve"> </v>
      </c>
      <c r="L415" s="17" t="str">
        <f t="shared" si="98"/>
        <v xml:space="preserve"> </v>
      </c>
      <c r="M415" s="17" t="str">
        <f t="shared" si="95"/>
        <v/>
      </c>
      <c r="N415" s="21" t="str">
        <f t="shared" si="96"/>
        <v/>
      </c>
    </row>
    <row r="416" spans="1:14" x14ac:dyDescent="0.2">
      <c r="A416" s="15"/>
      <c r="B416" s="28" t="s">
        <v>382</v>
      </c>
      <c r="C416" s="25"/>
      <c r="D416" s="16"/>
      <c r="E416" s="16"/>
      <c r="F416" s="16"/>
      <c r="G416" s="17" t="str">
        <f t="shared" si="91"/>
        <v/>
      </c>
      <c r="H416" s="17" t="str">
        <f t="shared" si="92"/>
        <v/>
      </c>
      <c r="I416" s="17" t="str">
        <f t="shared" si="93"/>
        <v/>
      </c>
      <c r="J416" s="17" t="str">
        <f t="shared" si="94"/>
        <v/>
      </c>
      <c r="K416" s="17" t="str">
        <f t="shared" si="97"/>
        <v xml:space="preserve"> </v>
      </c>
      <c r="L416" s="17" t="str">
        <f t="shared" si="98"/>
        <v xml:space="preserve"> </v>
      </c>
      <c r="M416" s="17" t="str">
        <f t="shared" si="95"/>
        <v/>
      </c>
      <c r="N416" s="21" t="str">
        <f t="shared" si="96"/>
        <v/>
      </c>
    </row>
    <row r="417" spans="1:14" x14ac:dyDescent="0.2">
      <c r="A417" s="15"/>
      <c r="B417" s="28" t="s">
        <v>383</v>
      </c>
      <c r="C417" s="25"/>
      <c r="D417" s="16"/>
      <c r="E417" s="16">
        <v>1</v>
      </c>
      <c r="F417" s="16">
        <v>0</v>
      </c>
      <c r="G417" s="17" t="str">
        <f t="shared" si="91"/>
        <v/>
      </c>
      <c r="H417" s="17" t="str">
        <f t="shared" si="92"/>
        <v/>
      </c>
      <c r="I417" s="17">
        <f t="shared" si="93"/>
        <v>4.1322314049586776E-4</v>
      </c>
      <c r="J417" s="17" t="str">
        <f t="shared" si="94"/>
        <v/>
      </c>
      <c r="K417" s="17">
        <f t="shared" si="97"/>
        <v>1</v>
      </c>
      <c r="L417" s="17" t="str">
        <f t="shared" si="98"/>
        <v xml:space="preserve"> </v>
      </c>
      <c r="M417" s="17" t="str">
        <f t="shared" si="95"/>
        <v/>
      </c>
      <c r="N417" s="21" t="str">
        <f t="shared" si="96"/>
        <v/>
      </c>
    </row>
    <row r="418" spans="1:14" x14ac:dyDescent="0.2">
      <c r="A418" s="15"/>
      <c r="B418" s="28" t="s">
        <v>384</v>
      </c>
      <c r="C418" s="25"/>
      <c r="D418" s="16"/>
      <c r="E418" s="16"/>
      <c r="F418" s="16"/>
      <c r="G418" s="17" t="str">
        <f t="shared" si="91"/>
        <v/>
      </c>
      <c r="H418" s="17" t="str">
        <f t="shared" si="92"/>
        <v/>
      </c>
      <c r="I418" s="17" t="str">
        <f t="shared" si="93"/>
        <v/>
      </c>
      <c r="J418" s="17" t="str">
        <f t="shared" si="94"/>
        <v/>
      </c>
      <c r="K418" s="17" t="str">
        <f t="shared" si="97"/>
        <v xml:space="preserve"> </v>
      </c>
      <c r="L418" s="17" t="str">
        <f t="shared" si="98"/>
        <v xml:space="preserve"> </v>
      </c>
      <c r="M418" s="17" t="str">
        <f t="shared" si="95"/>
        <v/>
      </c>
      <c r="N418" s="21" t="str">
        <f t="shared" si="96"/>
        <v/>
      </c>
    </row>
    <row r="419" spans="1:14" x14ac:dyDescent="0.2">
      <c r="A419" s="15"/>
      <c r="B419" s="28" t="s">
        <v>385</v>
      </c>
      <c r="C419" s="25">
        <v>434</v>
      </c>
      <c r="D419" s="16">
        <v>330</v>
      </c>
      <c r="E419" s="16">
        <v>231</v>
      </c>
      <c r="F419" s="16">
        <v>209</v>
      </c>
      <c r="G419" s="17">
        <f t="shared" si="91"/>
        <v>0.1716093317516805</v>
      </c>
      <c r="H419" s="17">
        <f t="shared" si="92"/>
        <v>0.12354923249719206</v>
      </c>
      <c r="I419" s="17">
        <f t="shared" si="93"/>
        <v>9.5454545454545459E-2</v>
      </c>
      <c r="J419" s="17">
        <f t="shared" si="94"/>
        <v>8.1322957198443582E-2</v>
      </c>
      <c r="K419" s="17">
        <f t="shared" si="97"/>
        <v>-0.46774193548387094</v>
      </c>
      <c r="L419" s="17">
        <f t="shared" si="98"/>
        <v>-0.36666666666666664</v>
      </c>
      <c r="M419" s="17">
        <f t="shared" si="95"/>
        <v>-8.0268880980624749E-2</v>
      </c>
      <c r="N419" s="21">
        <f t="shared" si="96"/>
        <v>-4.530138524897042E-2</v>
      </c>
    </row>
    <row r="420" spans="1:14" x14ac:dyDescent="0.2">
      <c r="A420" s="15"/>
      <c r="B420" s="28" t="s">
        <v>386</v>
      </c>
      <c r="C420" s="25"/>
      <c r="D420" s="16"/>
      <c r="E420" s="16"/>
      <c r="F420" s="16"/>
      <c r="G420" s="17" t="str">
        <f t="shared" si="91"/>
        <v/>
      </c>
      <c r="H420" s="17" t="str">
        <f t="shared" si="92"/>
        <v/>
      </c>
      <c r="I420" s="17" t="str">
        <f t="shared" si="93"/>
        <v/>
      </c>
      <c r="J420" s="17" t="str">
        <f t="shared" si="94"/>
        <v/>
      </c>
      <c r="K420" s="17" t="str">
        <f t="shared" si="97"/>
        <v xml:space="preserve"> </v>
      </c>
      <c r="L420" s="17" t="str">
        <f t="shared" si="98"/>
        <v xml:space="preserve"> </v>
      </c>
      <c r="M420" s="17" t="str">
        <f t="shared" si="95"/>
        <v/>
      </c>
      <c r="N420" s="21" t="str">
        <f t="shared" si="96"/>
        <v/>
      </c>
    </row>
    <row r="421" spans="1:14" x14ac:dyDescent="0.2">
      <c r="A421" s="15"/>
      <c r="B421" s="28" t="s">
        <v>387</v>
      </c>
      <c r="C421" s="25"/>
      <c r="D421" s="16"/>
      <c r="E421" s="16"/>
      <c r="F421" s="16"/>
      <c r="G421" s="17" t="str">
        <f t="shared" si="91"/>
        <v/>
      </c>
      <c r="H421" s="17" t="str">
        <f t="shared" si="92"/>
        <v/>
      </c>
      <c r="I421" s="17" t="str">
        <f t="shared" si="93"/>
        <v/>
      </c>
      <c r="J421" s="17" t="str">
        <f t="shared" si="94"/>
        <v/>
      </c>
      <c r="K421" s="17" t="str">
        <f t="shared" si="97"/>
        <v xml:space="preserve"> </v>
      </c>
      <c r="L421" s="17" t="str">
        <f t="shared" si="98"/>
        <v xml:space="preserve"> </v>
      </c>
      <c r="M421" s="17" t="str">
        <f t="shared" si="95"/>
        <v/>
      </c>
      <c r="N421" s="21" t="str">
        <f t="shared" si="96"/>
        <v/>
      </c>
    </row>
    <row r="422" spans="1:14" x14ac:dyDescent="0.2">
      <c r="A422" s="15"/>
      <c r="B422" s="28" t="s">
        <v>388</v>
      </c>
      <c r="C422" s="25">
        <v>24</v>
      </c>
      <c r="D422" s="16">
        <v>23</v>
      </c>
      <c r="E422" s="16">
        <v>45</v>
      </c>
      <c r="F422" s="16">
        <v>27</v>
      </c>
      <c r="G422" s="17">
        <f t="shared" si="91"/>
        <v>9.4899169632265724E-3</v>
      </c>
      <c r="H422" s="17">
        <f t="shared" si="92"/>
        <v>8.6110071134406583E-3</v>
      </c>
      <c r="I422" s="17">
        <f t="shared" si="93"/>
        <v>1.859504132231405E-2</v>
      </c>
      <c r="J422" s="17">
        <f t="shared" si="94"/>
        <v>1.0505836575875487E-2</v>
      </c>
      <c r="K422" s="17">
        <f t="shared" si="97"/>
        <v>0.875</v>
      </c>
      <c r="L422" s="17">
        <f t="shared" si="98"/>
        <v>0.17391304347826086</v>
      </c>
      <c r="M422" s="17">
        <f t="shared" si="95"/>
        <v>8.3036773428232513E-3</v>
      </c>
      <c r="N422" s="21">
        <f t="shared" si="96"/>
        <v>1.4975664545114188E-3</v>
      </c>
    </row>
    <row r="423" spans="1:14" x14ac:dyDescent="0.2">
      <c r="A423" s="15"/>
      <c r="B423" s="28" t="s">
        <v>389</v>
      </c>
      <c r="C423" s="25">
        <v>280</v>
      </c>
      <c r="D423" s="16">
        <v>253</v>
      </c>
      <c r="E423" s="16">
        <v>320</v>
      </c>
      <c r="F423" s="16">
        <v>358</v>
      </c>
      <c r="G423" s="17">
        <f t="shared" si="91"/>
        <v>0.11071569790431</v>
      </c>
      <c r="H423" s="17">
        <f t="shared" si="92"/>
        <v>9.4721078247847243E-2</v>
      </c>
      <c r="I423" s="17">
        <f t="shared" si="93"/>
        <v>0.13223140495867769</v>
      </c>
      <c r="J423" s="17">
        <f t="shared" si="94"/>
        <v>0.13929961089494164</v>
      </c>
      <c r="K423" s="17">
        <f t="shared" si="97"/>
        <v>0.14285714285714285</v>
      </c>
      <c r="L423" s="17">
        <f t="shared" si="98"/>
        <v>0.41501976284584979</v>
      </c>
      <c r="M423" s="17">
        <f t="shared" si="95"/>
        <v>1.5816528272044286E-2</v>
      </c>
      <c r="N423" s="21">
        <f t="shared" si="96"/>
        <v>3.9311119430924746E-2</v>
      </c>
    </row>
    <row r="424" spans="1:14" x14ac:dyDescent="0.2">
      <c r="A424" s="15"/>
      <c r="B424" s="28" t="s">
        <v>390</v>
      </c>
      <c r="C424" s="25">
        <v>14</v>
      </c>
      <c r="D424" s="16">
        <v>5</v>
      </c>
      <c r="E424" s="16">
        <v>12</v>
      </c>
      <c r="F424" s="16">
        <v>4</v>
      </c>
      <c r="G424" s="17">
        <f t="shared" si="91"/>
        <v>5.5357848952155E-3</v>
      </c>
      <c r="H424" s="17">
        <f t="shared" si="92"/>
        <v>1.8719580681392737E-3</v>
      </c>
      <c r="I424" s="17">
        <f t="shared" si="93"/>
        <v>4.9586776859504135E-3</v>
      </c>
      <c r="J424" s="17">
        <f t="shared" si="94"/>
        <v>1.5564202334630351E-3</v>
      </c>
      <c r="K424" s="17">
        <f t="shared" si="97"/>
        <v>-0.14285714285714285</v>
      </c>
      <c r="L424" s="17">
        <f t="shared" si="98"/>
        <v>-0.2</v>
      </c>
      <c r="M424" s="17">
        <f t="shared" si="95"/>
        <v>-7.9082641360221423E-4</v>
      </c>
      <c r="N424" s="21">
        <f t="shared" si="96"/>
        <v>-3.7439161362785476E-4</v>
      </c>
    </row>
    <row r="425" spans="1:14" x14ac:dyDescent="0.2">
      <c r="A425" s="15"/>
      <c r="B425" s="28" t="s">
        <v>391</v>
      </c>
      <c r="C425" s="25">
        <v>0</v>
      </c>
      <c r="D425" s="16">
        <v>1</v>
      </c>
      <c r="E425" s="16"/>
      <c r="F425" s="16"/>
      <c r="G425" s="17" t="str">
        <f t="shared" si="91"/>
        <v/>
      </c>
      <c r="H425" s="17">
        <f t="shared" si="92"/>
        <v>3.7439161362785476E-4</v>
      </c>
      <c r="I425" s="17" t="str">
        <f t="shared" si="93"/>
        <v/>
      </c>
      <c r="J425" s="17" t="str">
        <f t="shared" si="94"/>
        <v/>
      </c>
      <c r="K425" s="17" t="str">
        <f t="shared" si="97"/>
        <v xml:space="preserve"> </v>
      </c>
      <c r="L425" s="17">
        <f t="shared" si="98"/>
        <v>-1</v>
      </c>
      <c r="M425" s="17" t="str">
        <f t="shared" si="95"/>
        <v/>
      </c>
      <c r="N425" s="21">
        <f t="shared" si="96"/>
        <v>-3.7439161362785476E-4</v>
      </c>
    </row>
    <row r="426" spans="1:14" x14ac:dyDescent="0.2">
      <c r="A426" s="15"/>
      <c r="B426" s="28" t="s">
        <v>392</v>
      </c>
      <c r="C426" s="25"/>
      <c r="D426" s="16"/>
      <c r="E426" s="16"/>
      <c r="F426" s="16"/>
      <c r="G426" s="17" t="str">
        <f t="shared" si="91"/>
        <v/>
      </c>
      <c r="H426" s="17" t="str">
        <f t="shared" si="92"/>
        <v/>
      </c>
      <c r="I426" s="17" t="str">
        <f t="shared" si="93"/>
        <v/>
      </c>
      <c r="J426" s="17" t="str">
        <f t="shared" si="94"/>
        <v/>
      </c>
      <c r="K426" s="17" t="str">
        <f t="shared" si="97"/>
        <v xml:space="preserve"> </v>
      </c>
      <c r="L426" s="17" t="str">
        <f t="shared" si="98"/>
        <v xml:space="preserve"> </v>
      </c>
      <c r="M426" s="17" t="str">
        <f t="shared" si="95"/>
        <v/>
      </c>
      <c r="N426" s="21" t="str">
        <f t="shared" si="96"/>
        <v/>
      </c>
    </row>
    <row r="427" spans="1:14" ht="25.5" x14ac:dyDescent="0.2">
      <c r="A427" s="15"/>
      <c r="B427" s="28" t="s">
        <v>393</v>
      </c>
      <c r="C427" s="25"/>
      <c r="D427" s="16"/>
      <c r="E427" s="16">
        <v>4</v>
      </c>
      <c r="F427" s="16">
        <v>1</v>
      </c>
      <c r="G427" s="17" t="str">
        <f t="shared" si="91"/>
        <v/>
      </c>
      <c r="H427" s="17" t="str">
        <f t="shared" si="92"/>
        <v/>
      </c>
      <c r="I427" s="17">
        <f t="shared" si="93"/>
        <v>1.652892561983471E-3</v>
      </c>
      <c r="J427" s="17">
        <f t="shared" si="94"/>
        <v>3.8910505836575878E-4</v>
      </c>
      <c r="K427" s="17">
        <f t="shared" si="97"/>
        <v>1</v>
      </c>
      <c r="L427" s="17">
        <f t="shared" si="98"/>
        <v>1</v>
      </c>
      <c r="M427" s="17" t="str">
        <f t="shared" si="95"/>
        <v/>
      </c>
      <c r="N427" s="21" t="str">
        <f t="shared" si="96"/>
        <v/>
      </c>
    </row>
    <row r="428" spans="1:14" x14ac:dyDescent="0.2">
      <c r="A428" s="15"/>
      <c r="B428" s="28" t="s">
        <v>394</v>
      </c>
      <c r="C428" s="25">
        <v>4</v>
      </c>
      <c r="D428" s="16">
        <v>0</v>
      </c>
      <c r="E428" s="16">
        <v>1</v>
      </c>
      <c r="F428" s="16">
        <v>1</v>
      </c>
      <c r="G428" s="17">
        <f t="shared" si="91"/>
        <v>1.5816528272044287E-3</v>
      </c>
      <c r="H428" s="17" t="str">
        <f t="shared" si="92"/>
        <v/>
      </c>
      <c r="I428" s="17">
        <f t="shared" si="93"/>
        <v>4.1322314049586776E-4</v>
      </c>
      <c r="J428" s="17">
        <f t="shared" si="94"/>
        <v>3.8910505836575878E-4</v>
      </c>
      <c r="K428" s="17">
        <f t="shared" si="97"/>
        <v>-0.75</v>
      </c>
      <c r="L428" s="17">
        <f t="shared" si="98"/>
        <v>1</v>
      </c>
      <c r="M428" s="17">
        <f t="shared" si="95"/>
        <v>-1.1862396204033216E-3</v>
      </c>
      <c r="N428" s="21" t="str">
        <f t="shared" si="96"/>
        <v/>
      </c>
    </row>
    <row r="429" spans="1:14" x14ac:dyDescent="0.2">
      <c r="A429" s="15"/>
      <c r="B429" s="28" t="s">
        <v>395</v>
      </c>
      <c r="C429" s="25">
        <v>1</v>
      </c>
      <c r="D429" s="16">
        <v>1</v>
      </c>
      <c r="E429" s="16">
        <v>4</v>
      </c>
      <c r="F429" s="16">
        <v>1</v>
      </c>
      <c r="G429" s="17">
        <f t="shared" si="91"/>
        <v>3.9541320680110717E-4</v>
      </c>
      <c r="H429" s="17">
        <f t="shared" si="92"/>
        <v>3.7439161362785476E-4</v>
      </c>
      <c r="I429" s="17">
        <f t="shared" si="93"/>
        <v>1.652892561983471E-3</v>
      </c>
      <c r="J429" s="17">
        <f t="shared" si="94"/>
        <v>3.8910505836575878E-4</v>
      </c>
      <c r="K429" s="17">
        <f t="shared" si="97"/>
        <v>3</v>
      </c>
      <c r="L429" s="17">
        <f t="shared" si="98"/>
        <v>0</v>
      </c>
      <c r="M429" s="17">
        <f t="shared" si="95"/>
        <v>1.1862396204033216E-3</v>
      </c>
      <c r="N429" s="21">
        <f t="shared" si="96"/>
        <v>0</v>
      </c>
    </row>
    <row r="430" spans="1:14" x14ac:dyDescent="0.2">
      <c r="A430" s="15"/>
      <c r="B430" s="28" t="s">
        <v>396</v>
      </c>
      <c r="C430" s="25">
        <v>6</v>
      </c>
      <c r="D430" s="16">
        <v>3</v>
      </c>
      <c r="E430" s="16"/>
      <c r="F430" s="16"/>
      <c r="G430" s="17">
        <f t="shared" si="91"/>
        <v>2.3724792408066431E-3</v>
      </c>
      <c r="H430" s="17">
        <f t="shared" si="92"/>
        <v>1.1231748408835642E-3</v>
      </c>
      <c r="I430" s="17" t="str">
        <f t="shared" si="93"/>
        <v/>
      </c>
      <c r="J430" s="17" t="str">
        <f t="shared" si="94"/>
        <v/>
      </c>
      <c r="K430" s="17">
        <f t="shared" si="97"/>
        <v>-1</v>
      </c>
      <c r="L430" s="17">
        <f t="shared" si="98"/>
        <v>-1</v>
      </c>
      <c r="M430" s="17">
        <f t="shared" si="95"/>
        <v>-2.3724792408066431E-3</v>
      </c>
      <c r="N430" s="21">
        <f t="shared" si="96"/>
        <v>-1.1231748408835642E-3</v>
      </c>
    </row>
    <row r="431" spans="1:14" x14ac:dyDescent="0.2">
      <c r="A431" s="15"/>
      <c r="B431" s="28" t="s">
        <v>397</v>
      </c>
      <c r="C431" s="25"/>
      <c r="D431" s="16"/>
      <c r="E431" s="16"/>
      <c r="F431" s="16"/>
      <c r="G431" s="17" t="str">
        <f t="shared" si="91"/>
        <v/>
      </c>
      <c r="H431" s="17" t="str">
        <f t="shared" si="92"/>
        <v/>
      </c>
      <c r="I431" s="17" t="str">
        <f t="shared" si="93"/>
        <v/>
      </c>
      <c r="J431" s="17" t="str">
        <f t="shared" si="94"/>
        <v/>
      </c>
      <c r="K431" s="17" t="str">
        <f t="shared" si="97"/>
        <v xml:space="preserve"> </v>
      </c>
      <c r="L431" s="17" t="str">
        <f t="shared" si="98"/>
        <v xml:space="preserve"> </v>
      </c>
      <c r="M431" s="17" t="str">
        <f t="shared" si="95"/>
        <v/>
      </c>
      <c r="N431" s="21" t="str">
        <f t="shared" si="96"/>
        <v/>
      </c>
    </row>
    <row r="432" spans="1:14" ht="25.5" x14ac:dyDescent="0.2">
      <c r="A432" s="15"/>
      <c r="B432" s="28" t="s">
        <v>398</v>
      </c>
      <c r="C432" s="25"/>
      <c r="D432" s="16"/>
      <c r="E432" s="16"/>
      <c r="F432" s="16"/>
      <c r="G432" s="17" t="str">
        <f t="shared" si="91"/>
        <v/>
      </c>
      <c r="H432" s="17" t="str">
        <f t="shared" si="92"/>
        <v/>
      </c>
      <c r="I432" s="17" t="str">
        <f t="shared" si="93"/>
        <v/>
      </c>
      <c r="J432" s="17" t="str">
        <f t="shared" si="94"/>
        <v/>
      </c>
      <c r="K432" s="17" t="str">
        <f t="shared" si="97"/>
        <v xml:space="preserve"> </v>
      </c>
      <c r="L432" s="17" t="str">
        <f t="shared" si="98"/>
        <v xml:space="preserve"> </v>
      </c>
      <c r="M432" s="17" t="str">
        <f t="shared" si="95"/>
        <v/>
      </c>
      <c r="N432" s="21" t="str">
        <f t="shared" si="96"/>
        <v/>
      </c>
    </row>
    <row r="433" spans="1:14" ht="25.5" x14ac:dyDescent="0.2">
      <c r="A433" s="15"/>
      <c r="B433" s="28" t="s">
        <v>399</v>
      </c>
      <c r="C433" s="25">
        <v>0</v>
      </c>
      <c r="D433" s="16">
        <v>3</v>
      </c>
      <c r="E433" s="16"/>
      <c r="F433" s="16"/>
      <c r="G433" s="17" t="str">
        <f t="shared" si="91"/>
        <v/>
      </c>
      <c r="H433" s="17">
        <f t="shared" si="92"/>
        <v>1.1231748408835642E-3</v>
      </c>
      <c r="I433" s="17" t="str">
        <f t="shared" si="93"/>
        <v/>
      </c>
      <c r="J433" s="17" t="str">
        <f t="shared" si="94"/>
        <v/>
      </c>
      <c r="K433" s="17" t="str">
        <f t="shared" si="97"/>
        <v xml:space="preserve"> </v>
      </c>
      <c r="L433" s="17">
        <f t="shared" si="98"/>
        <v>-1</v>
      </c>
      <c r="M433" s="17" t="str">
        <f t="shared" si="95"/>
        <v/>
      </c>
      <c r="N433" s="21">
        <f t="shared" si="96"/>
        <v>-1.1231748408835642E-3</v>
      </c>
    </row>
    <row r="434" spans="1:14" x14ac:dyDescent="0.2">
      <c r="A434" s="15"/>
      <c r="B434" s="28" t="s">
        <v>400</v>
      </c>
      <c r="C434" s="25">
        <v>10</v>
      </c>
      <c r="D434" s="16">
        <v>3</v>
      </c>
      <c r="E434" s="16">
        <v>4</v>
      </c>
      <c r="F434" s="16">
        <v>2</v>
      </c>
      <c r="G434" s="17">
        <f t="shared" si="91"/>
        <v>3.9541320680110716E-3</v>
      </c>
      <c r="H434" s="17">
        <f t="shared" si="92"/>
        <v>1.1231748408835642E-3</v>
      </c>
      <c r="I434" s="17">
        <f t="shared" si="93"/>
        <v>1.652892561983471E-3</v>
      </c>
      <c r="J434" s="17">
        <f t="shared" si="94"/>
        <v>7.7821011673151756E-4</v>
      </c>
      <c r="K434" s="17">
        <f t="shared" si="97"/>
        <v>-0.6</v>
      </c>
      <c r="L434" s="17">
        <f t="shared" si="98"/>
        <v>-0.33333333333333331</v>
      </c>
      <c r="M434" s="17">
        <f t="shared" si="95"/>
        <v>-2.3724792408066427E-3</v>
      </c>
      <c r="N434" s="21">
        <f t="shared" si="96"/>
        <v>-3.7439161362785471E-4</v>
      </c>
    </row>
    <row r="435" spans="1:14" x14ac:dyDescent="0.2">
      <c r="A435" s="15"/>
      <c r="B435" s="28" t="s">
        <v>401</v>
      </c>
      <c r="C435" s="25">
        <v>431</v>
      </c>
      <c r="D435" s="16">
        <v>623</v>
      </c>
      <c r="E435" s="16">
        <v>15</v>
      </c>
      <c r="F435" s="16">
        <v>3</v>
      </c>
      <c r="G435" s="17">
        <f t="shared" ref="G435:G498" si="99">+IF(C435=0,"",C435/C$371)</f>
        <v>0.17042309213127718</v>
      </c>
      <c r="H435" s="17">
        <f t="shared" ref="H435:H498" si="100">+IF(D435=0,"",D435/D$371)</f>
        <v>0.23324597529015351</v>
      </c>
      <c r="I435" s="17">
        <f t="shared" ref="I435:I498" si="101">+IF(E435=0,"",E435/E$371)</f>
        <v>6.1983471074380167E-3</v>
      </c>
      <c r="J435" s="17">
        <f t="shared" ref="J435:J498" si="102">+IF(F435=0,"",F435/F$371)</f>
        <v>1.1673151750972762E-3</v>
      </c>
      <c r="K435" s="17">
        <f t="shared" si="97"/>
        <v>-0.96519721577726214</v>
      </c>
      <c r="L435" s="17">
        <f t="shared" si="98"/>
        <v>-0.9951845906902087</v>
      </c>
      <c r="M435" s="17">
        <f t="shared" ref="M435:M498" si="103">+IF(OR(AND(G435=""),(K435="")),"",G435*K435)</f>
        <v>-0.16449189402926057</v>
      </c>
      <c r="N435" s="21">
        <f t="shared" ref="N435:N498" si="104">+IF(OR(AND(H435=""),(L435="")),"",H435*L435)</f>
        <v>-0.23212280044926994</v>
      </c>
    </row>
    <row r="436" spans="1:14" x14ac:dyDescent="0.2">
      <c r="A436" s="15"/>
      <c r="B436" s="28" t="s">
        <v>402</v>
      </c>
      <c r="C436" s="25"/>
      <c r="D436" s="16"/>
      <c r="E436" s="16"/>
      <c r="F436" s="16"/>
      <c r="G436" s="17" t="str">
        <f t="shared" si="99"/>
        <v/>
      </c>
      <c r="H436" s="17" t="str">
        <f t="shared" si="100"/>
        <v/>
      </c>
      <c r="I436" s="17" t="str">
        <f t="shared" si="101"/>
        <v/>
      </c>
      <c r="J436" s="17" t="str">
        <f t="shared" si="102"/>
        <v/>
      </c>
      <c r="K436" s="17" t="str">
        <f t="shared" ref="K436:K499" si="105">+IF(AND(C436=0,E436=0)," ",IF(C436=0,1,IF(E436=0,-1,(E436-C436)/C436)))</f>
        <v xml:space="preserve"> </v>
      </c>
      <c r="L436" s="17" t="str">
        <f t="shared" ref="L436:L499" si="106">+IF(AND(D436=0,F436=0)," ",IF(D436=0,1,IF(F436=0,-1,(F436-D436)/D436)))</f>
        <v xml:space="preserve"> </v>
      </c>
      <c r="M436" s="17" t="str">
        <f t="shared" si="103"/>
        <v/>
      </c>
      <c r="N436" s="21" t="str">
        <f t="shared" si="104"/>
        <v/>
      </c>
    </row>
    <row r="437" spans="1:14" x14ac:dyDescent="0.2">
      <c r="A437" s="15"/>
      <c r="B437" s="28" t="s">
        <v>403</v>
      </c>
      <c r="C437" s="25">
        <v>2</v>
      </c>
      <c r="D437" s="16">
        <v>1</v>
      </c>
      <c r="E437" s="16">
        <v>1</v>
      </c>
      <c r="F437" s="16">
        <v>3</v>
      </c>
      <c r="G437" s="17">
        <f t="shared" si="99"/>
        <v>7.9082641360221433E-4</v>
      </c>
      <c r="H437" s="17">
        <f t="shared" si="100"/>
        <v>3.7439161362785476E-4</v>
      </c>
      <c r="I437" s="17">
        <f t="shared" si="101"/>
        <v>4.1322314049586776E-4</v>
      </c>
      <c r="J437" s="17">
        <f t="shared" si="102"/>
        <v>1.1673151750972762E-3</v>
      </c>
      <c r="K437" s="17">
        <f t="shared" si="105"/>
        <v>-0.5</v>
      </c>
      <c r="L437" s="17">
        <f t="shared" si="106"/>
        <v>2</v>
      </c>
      <c r="M437" s="17">
        <f t="shared" si="103"/>
        <v>-3.9541320680110717E-4</v>
      </c>
      <c r="N437" s="21">
        <f t="shared" si="104"/>
        <v>7.4878322725570952E-4</v>
      </c>
    </row>
    <row r="438" spans="1:14" x14ac:dyDescent="0.2">
      <c r="A438" s="15"/>
      <c r="B438" s="28" t="s">
        <v>404</v>
      </c>
      <c r="C438" s="25">
        <v>1</v>
      </c>
      <c r="D438" s="16">
        <v>1</v>
      </c>
      <c r="E438" s="16">
        <v>9</v>
      </c>
      <c r="F438" s="16">
        <v>7</v>
      </c>
      <c r="G438" s="17">
        <f t="shared" si="99"/>
        <v>3.9541320680110717E-4</v>
      </c>
      <c r="H438" s="17">
        <f t="shared" si="100"/>
        <v>3.7439161362785476E-4</v>
      </c>
      <c r="I438" s="17">
        <f t="shared" si="101"/>
        <v>3.7190082644628099E-3</v>
      </c>
      <c r="J438" s="17">
        <f t="shared" si="102"/>
        <v>2.7237354085603111E-3</v>
      </c>
      <c r="K438" s="17">
        <f t="shared" si="105"/>
        <v>8</v>
      </c>
      <c r="L438" s="17">
        <f t="shared" si="106"/>
        <v>6</v>
      </c>
      <c r="M438" s="17">
        <f t="shared" si="103"/>
        <v>3.1633056544088573E-3</v>
      </c>
      <c r="N438" s="21">
        <f t="shared" si="104"/>
        <v>2.2463496817671288E-3</v>
      </c>
    </row>
    <row r="439" spans="1:14" x14ac:dyDescent="0.2">
      <c r="A439" s="15"/>
      <c r="B439" s="28" t="s">
        <v>405</v>
      </c>
      <c r="C439" s="25"/>
      <c r="D439" s="16"/>
      <c r="E439" s="16"/>
      <c r="F439" s="16"/>
      <c r="G439" s="17" t="str">
        <f t="shared" si="99"/>
        <v/>
      </c>
      <c r="H439" s="17" t="str">
        <f t="shared" si="100"/>
        <v/>
      </c>
      <c r="I439" s="17" t="str">
        <f t="shared" si="101"/>
        <v/>
      </c>
      <c r="J439" s="17" t="str">
        <f t="shared" si="102"/>
        <v/>
      </c>
      <c r="K439" s="17" t="str">
        <f t="shared" si="105"/>
        <v xml:space="preserve"> </v>
      </c>
      <c r="L439" s="17" t="str">
        <f t="shared" si="106"/>
        <v xml:space="preserve"> </v>
      </c>
      <c r="M439" s="17" t="str">
        <f t="shared" si="103"/>
        <v/>
      </c>
      <c r="N439" s="21" t="str">
        <f t="shared" si="104"/>
        <v/>
      </c>
    </row>
    <row r="440" spans="1:14" x14ac:dyDescent="0.2">
      <c r="A440" s="15"/>
      <c r="B440" s="28" t="s">
        <v>406</v>
      </c>
      <c r="C440" s="25"/>
      <c r="D440" s="16"/>
      <c r="E440" s="16"/>
      <c r="F440" s="16"/>
      <c r="G440" s="17" t="str">
        <f t="shared" si="99"/>
        <v/>
      </c>
      <c r="H440" s="17" t="str">
        <f t="shared" si="100"/>
        <v/>
      </c>
      <c r="I440" s="17" t="str">
        <f t="shared" si="101"/>
        <v/>
      </c>
      <c r="J440" s="17" t="str">
        <f t="shared" si="102"/>
        <v/>
      </c>
      <c r="K440" s="17" t="str">
        <f t="shared" si="105"/>
        <v xml:space="preserve"> </v>
      </c>
      <c r="L440" s="17" t="str">
        <f t="shared" si="106"/>
        <v xml:space="preserve"> </v>
      </c>
      <c r="M440" s="17" t="str">
        <f t="shared" si="103"/>
        <v/>
      </c>
      <c r="N440" s="21" t="str">
        <f t="shared" si="104"/>
        <v/>
      </c>
    </row>
    <row r="441" spans="1:14" x14ac:dyDescent="0.2">
      <c r="A441" s="15"/>
      <c r="B441" s="28" t="s">
        <v>407</v>
      </c>
      <c r="C441" s="25"/>
      <c r="D441" s="16"/>
      <c r="E441" s="16"/>
      <c r="F441" s="16"/>
      <c r="G441" s="17" t="str">
        <f t="shared" si="99"/>
        <v/>
      </c>
      <c r="H441" s="17" t="str">
        <f t="shared" si="100"/>
        <v/>
      </c>
      <c r="I441" s="17" t="str">
        <f t="shared" si="101"/>
        <v/>
      </c>
      <c r="J441" s="17" t="str">
        <f t="shared" si="102"/>
        <v/>
      </c>
      <c r="K441" s="17" t="str">
        <f t="shared" si="105"/>
        <v xml:space="preserve"> </v>
      </c>
      <c r="L441" s="17" t="str">
        <f t="shared" si="106"/>
        <v xml:space="preserve"> </v>
      </c>
      <c r="M441" s="17" t="str">
        <f t="shared" si="103"/>
        <v/>
      </c>
      <c r="N441" s="21" t="str">
        <f t="shared" si="104"/>
        <v/>
      </c>
    </row>
    <row r="442" spans="1:14" x14ac:dyDescent="0.2">
      <c r="A442" s="15"/>
      <c r="B442" s="28" t="s">
        <v>408</v>
      </c>
      <c r="C442" s="25">
        <v>1</v>
      </c>
      <c r="D442" s="16">
        <v>0</v>
      </c>
      <c r="E442" s="16">
        <v>0</v>
      </c>
      <c r="F442" s="16">
        <v>1</v>
      </c>
      <c r="G442" s="17">
        <f t="shared" si="99"/>
        <v>3.9541320680110717E-4</v>
      </c>
      <c r="H442" s="17" t="str">
        <f t="shared" si="100"/>
        <v/>
      </c>
      <c r="I442" s="17" t="str">
        <f t="shared" si="101"/>
        <v/>
      </c>
      <c r="J442" s="17">
        <f t="shared" si="102"/>
        <v>3.8910505836575878E-4</v>
      </c>
      <c r="K442" s="17">
        <f t="shared" si="105"/>
        <v>-1</v>
      </c>
      <c r="L442" s="17">
        <f t="shared" si="106"/>
        <v>1</v>
      </c>
      <c r="M442" s="17">
        <f t="shared" si="103"/>
        <v>-3.9541320680110717E-4</v>
      </c>
      <c r="N442" s="21" t="str">
        <f t="shared" si="104"/>
        <v/>
      </c>
    </row>
    <row r="443" spans="1:14" x14ac:dyDescent="0.2">
      <c r="A443" s="15"/>
      <c r="B443" s="28" t="s">
        <v>409</v>
      </c>
      <c r="C443" s="25"/>
      <c r="D443" s="16"/>
      <c r="E443" s="16">
        <v>0</v>
      </c>
      <c r="F443" s="16">
        <v>1</v>
      </c>
      <c r="G443" s="17" t="str">
        <f t="shared" si="99"/>
        <v/>
      </c>
      <c r="H443" s="17" t="str">
        <f t="shared" si="100"/>
        <v/>
      </c>
      <c r="I443" s="17" t="str">
        <f t="shared" si="101"/>
        <v/>
      </c>
      <c r="J443" s="17">
        <f t="shared" si="102"/>
        <v>3.8910505836575878E-4</v>
      </c>
      <c r="K443" s="17" t="str">
        <f t="shared" si="105"/>
        <v xml:space="preserve"> </v>
      </c>
      <c r="L443" s="17">
        <f t="shared" si="106"/>
        <v>1</v>
      </c>
      <c r="M443" s="17" t="str">
        <f t="shared" si="103"/>
        <v/>
      </c>
      <c r="N443" s="21" t="str">
        <f t="shared" si="104"/>
        <v/>
      </c>
    </row>
    <row r="444" spans="1:14" x14ac:dyDescent="0.2">
      <c r="A444" s="15"/>
      <c r="B444" s="28" t="s">
        <v>410</v>
      </c>
      <c r="C444" s="25">
        <v>1</v>
      </c>
      <c r="D444" s="16">
        <v>0</v>
      </c>
      <c r="E444" s="16"/>
      <c r="F444" s="16"/>
      <c r="G444" s="17">
        <f t="shared" si="99"/>
        <v>3.9541320680110717E-4</v>
      </c>
      <c r="H444" s="17" t="str">
        <f t="shared" si="100"/>
        <v/>
      </c>
      <c r="I444" s="17" t="str">
        <f t="shared" si="101"/>
        <v/>
      </c>
      <c r="J444" s="17" t="str">
        <f t="shared" si="102"/>
        <v/>
      </c>
      <c r="K444" s="17">
        <f t="shared" si="105"/>
        <v>-1</v>
      </c>
      <c r="L444" s="17" t="str">
        <f t="shared" si="106"/>
        <v xml:space="preserve"> </v>
      </c>
      <c r="M444" s="17">
        <f t="shared" si="103"/>
        <v>-3.9541320680110717E-4</v>
      </c>
      <c r="N444" s="21" t="str">
        <f t="shared" si="104"/>
        <v/>
      </c>
    </row>
    <row r="445" spans="1:14" x14ac:dyDescent="0.2">
      <c r="A445" s="15"/>
      <c r="B445" s="28" t="s">
        <v>411</v>
      </c>
      <c r="C445" s="25">
        <v>0</v>
      </c>
      <c r="D445" s="16">
        <v>168</v>
      </c>
      <c r="E445" s="16">
        <v>0</v>
      </c>
      <c r="F445" s="16">
        <v>35</v>
      </c>
      <c r="G445" s="17" t="str">
        <f t="shared" si="99"/>
        <v/>
      </c>
      <c r="H445" s="17">
        <f t="shared" si="100"/>
        <v>6.2897791089479599E-2</v>
      </c>
      <c r="I445" s="17" t="str">
        <f t="shared" si="101"/>
        <v/>
      </c>
      <c r="J445" s="17">
        <f t="shared" si="102"/>
        <v>1.3618677042801557E-2</v>
      </c>
      <c r="K445" s="17" t="str">
        <f t="shared" si="105"/>
        <v xml:space="preserve"> </v>
      </c>
      <c r="L445" s="17">
        <f t="shared" si="106"/>
        <v>-0.79166666666666663</v>
      </c>
      <c r="M445" s="17" t="str">
        <f t="shared" si="103"/>
        <v/>
      </c>
      <c r="N445" s="21">
        <f t="shared" si="104"/>
        <v>-4.9794084612504681E-2</v>
      </c>
    </row>
    <row r="446" spans="1:14" x14ac:dyDescent="0.2">
      <c r="A446" s="15"/>
      <c r="B446" s="28" t="s">
        <v>412</v>
      </c>
      <c r="C446" s="25">
        <v>23</v>
      </c>
      <c r="D446" s="16">
        <v>118</v>
      </c>
      <c r="E446" s="16">
        <v>26</v>
      </c>
      <c r="F446" s="16">
        <v>117</v>
      </c>
      <c r="G446" s="17">
        <f t="shared" si="99"/>
        <v>9.0945037564254642E-3</v>
      </c>
      <c r="H446" s="17">
        <f t="shared" si="100"/>
        <v>4.4178210408086858E-2</v>
      </c>
      <c r="I446" s="17">
        <f t="shared" si="101"/>
        <v>1.0743801652892562E-2</v>
      </c>
      <c r="J446" s="17">
        <f t="shared" si="102"/>
        <v>4.5525291828793772E-2</v>
      </c>
      <c r="K446" s="17">
        <f t="shared" si="105"/>
        <v>0.13043478260869565</v>
      </c>
      <c r="L446" s="17">
        <f t="shared" si="106"/>
        <v>-8.4745762711864406E-3</v>
      </c>
      <c r="M446" s="17">
        <f t="shared" si="103"/>
        <v>1.1862396204033213E-3</v>
      </c>
      <c r="N446" s="21">
        <f t="shared" si="104"/>
        <v>-3.7439161362785471E-4</v>
      </c>
    </row>
    <row r="447" spans="1:14" ht="24" customHeight="1" x14ac:dyDescent="0.2">
      <c r="A447" s="15"/>
      <c r="B447" s="28" t="s">
        <v>413</v>
      </c>
      <c r="C447" s="25"/>
      <c r="D447" s="16"/>
      <c r="E447" s="16"/>
      <c r="F447" s="16"/>
      <c r="G447" s="17" t="str">
        <f t="shared" si="99"/>
        <v/>
      </c>
      <c r="H447" s="17" t="str">
        <f t="shared" si="100"/>
        <v/>
      </c>
      <c r="I447" s="17" t="str">
        <f t="shared" si="101"/>
        <v/>
      </c>
      <c r="J447" s="17" t="str">
        <f t="shared" si="102"/>
        <v/>
      </c>
      <c r="K447" s="17" t="str">
        <f t="shared" si="105"/>
        <v xml:space="preserve"> </v>
      </c>
      <c r="L447" s="17" t="str">
        <f t="shared" si="106"/>
        <v xml:space="preserve"> </v>
      </c>
      <c r="M447" s="17" t="str">
        <f t="shared" si="103"/>
        <v/>
      </c>
      <c r="N447" s="21" t="str">
        <f t="shared" si="104"/>
        <v/>
      </c>
    </row>
    <row r="448" spans="1:14" x14ac:dyDescent="0.2">
      <c r="A448" s="15"/>
      <c r="B448" s="28" t="s">
        <v>414</v>
      </c>
      <c r="C448" s="25">
        <v>2</v>
      </c>
      <c r="D448" s="16">
        <v>0</v>
      </c>
      <c r="E448" s="16">
        <v>1</v>
      </c>
      <c r="F448" s="16">
        <v>1</v>
      </c>
      <c r="G448" s="17">
        <f t="shared" si="99"/>
        <v>7.9082641360221433E-4</v>
      </c>
      <c r="H448" s="17" t="str">
        <f t="shared" si="100"/>
        <v/>
      </c>
      <c r="I448" s="17">
        <f t="shared" si="101"/>
        <v>4.1322314049586776E-4</v>
      </c>
      <c r="J448" s="17">
        <f t="shared" si="102"/>
        <v>3.8910505836575878E-4</v>
      </c>
      <c r="K448" s="17">
        <f t="shared" si="105"/>
        <v>-0.5</v>
      </c>
      <c r="L448" s="17">
        <f t="shared" si="106"/>
        <v>1</v>
      </c>
      <c r="M448" s="17">
        <f t="shared" si="103"/>
        <v>-3.9541320680110717E-4</v>
      </c>
      <c r="N448" s="21" t="str">
        <f t="shared" si="104"/>
        <v/>
      </c>
    </row>
    <row r="449" spans="1:14" x14ac:dyDescent="0.2">
      <c r="A449" s="15"/>
      <c r="B449" s="28" t="s">
        <v>415</v>
      </c>
      <c r="C449" s="25">
        <v>2</v>
      </c>
      <c r="D449" s="16">
        <v>0</v>
      </c>
      <c r="E449" s="16">
        <v>4</v>
      </c>
      <c r="F449" s="16">
        <v>0</v>
      </c>
      <c r="G449" s="17">
        <f t="shared" si="99"/>
        <v>7.9082641360221433E-4</v>
      </c>
      <c r="H449" s="17" t="str">
        <f t="shared" si="100"/>
        <v/>
      </c>
      <c r="I449" s="17">
        <f t="shared" si="101"/>
        <v>1.652892561983471E-3</v>
      </c>
      <c r="J449" s="17" t="str">
        <f t="shared" si="102"/>
        <v/>
      </c>
      <c r="K449" s="17">
        <f t="shared" si="105"/>
        <v>1</v>
      </c>
      <c r="L449" s="17" t="str">
        <f t="shared" si="106"/>
        <v xml:space="preserve"> </v>
      </c>
      <c r="M449" s="17">
        <f t="shared" si="103"/>
        <v>7.9082641360221433E-4</v>
      </c>
      <c r="N449" s="21" t="str">
        <f t="shared" si="104"/>
        <v/>
      </c>
    </row>
    <row r="450" spans="1:14" x14ac:dyDescent="0.2">
      <c r="A450" s="15"/>
      <c r="B450" s="28" t="s">
        <v>416</v>
      </c>
      <c r="C450" s="25">
        <v>3</v>
      </c>
      <c r="D450" s="16">
        <v>0</v>
      </c>
      <c r="E450" s="16">
        <v>4</v>
      </c>
      <c r="F450" s="16">
        <v>2</v>
      </c>
      <c r="G450" s="17">
        <f t="shared" si="99"/>
        <v>1.1862396204033216E-3</v>
      </c>
      <c r="H450" s="17" t="str">
        <f t="shared" si="100"/>
        <v/>
      </c>
      <c r="I450" s="17">
        <f t="shared" si="101"/>
        <v>1.652892561983471E-3</v>
      </c>
      <c r="J450" s="17">
        <f t="shared" si="102"/>
        <v>7.7821011673151756E-4</v>
      </c>
      <c r="K450" s="17">
        <f t="shared" si="105"/>
        <v>0.33333333333333331</v>
      </c>
      <c r="L450" s="17">
        <f t="shared" si="106"/>
        <v>1</v>
      </c>
      <c r="M450" s="17">
        <f t="shared" si="103"/>
        <v>3.9541320680110717E-4</v>
      </c>
      <c r="N450" s="21" t="str">
        <f t="shared" si="104"/>
        <v/>
      </c>
    </row>
    <row r="451" spans="1:14" x14ac:dyDescent="0.2">
      <c r="A451" s="15"/>
      <c r="B451" s="28" t="s">
        <v>417</v>
      </c>
      <c r="C451" s="25">
        <v>2</v>
      </c>
      <c r="D451" s="16">
        <v>2</v>
      </c>
      <c r="E451" s="16">
        <v>1</v>
      </c>
      <c r="F451" s="16">
        <v>1</v>
      </c>
      <c r="G451" s="17">
        <f t="shared" si="99"/>
        <v>7.9082641360221433E-4</v>
      </c>
      <c r="H451" s="17">
        <f t="shared" si="100"/>
        <v>7.4878322725570952E-4</v>
      </c>
      <c r="I451" s="17">
        <f t="shared" si="101"/>
        <v>4.1322314049586776E-4</v>
      </c>
      <c r="J451" s="17">
        <f t="shared" si="102"/>
        <v>3.8910505836575878E-4</v>
      </c>
      <c r="K451" s="17">
        <f t="shared" si="105"/>
        <v>-0.5</v>
      </c>
      <c r="L451" s="17">
        <f t="shared" si="106"/>
        <v>-0.5</v>
      </c>
      <c r="M451" s="17">
        <f t="shared" si="103"/>
        <v>-3.9541320680110717E-4</v>
      </c>
      <c r="N451" s="21">
        <f t="shared" si="104"/>
        <v>-3.7439161362785476E-4</v>
      </c>
    </row>
    <row r="452" spans="1:14" x14ac:dyDescent="0.2">
      <c r="A452" s="15"/>
      <c r="B452" s="28" t="s">
        <v>418</v>
      </c>
      <c r="C452" s="25"/>
      <c r="D452" s="16"/>
      <c r="E452" s="16"/>
      <c r="F452" s="16"/>
      <c r="G452" s="17" t="str">
        <f t="shared" si="99"/>
        <v/>
      </c>
      <c r="H452" s="17" t="str">
        <f t="shared" si="100"/>
        <v/>
      </c>
      <c r="I452" s="17" t="str">
        <f t="shared" si="101"/>
        <v/>
      </c>
      <c r="J452" s="17" t="str">
        <f t="shared" si="102"/>
        <v/>
      </c>
      <c r="K452" s="17" t="str">
        <f t="shared" si="105"/>
        <v xml:space="preserve"> </v>
      </c>
      <c r="L452" s="17" t="str">
        <f t="shared" si="106"/>
        <v xml:space="preserve"> </v>
      </c>
      <c r="M452" s="17" t="str">
        <f t="shared" si="103"/>
        <v/>
      </c>
      <c r="N452" s="21" t="str">
        <f t="shared" si="104"/>
        <v/>
      </c>
    </row>
    <row r="453" spans="1:14" x14ac:dyDescent="0.2">
      <c r="A453" s="15"/>
      <c r="B453" s="28" t="s">
        <v>419</v>
      </c>
      <c r="C453" s="25"/>
      <c r="D453" s="16"/>
      <c r="E453" s="16"/>
      <c r="F453" s="16"/>
      <c r="G453" s="17" t="str">
        <f t="shared" si="99"/>
        <v/>
      </c>
      <c r="H453" s="17" t="str">
        <f t="shared" si="100"/>
        <v/>
      </c>
      <c r="I453" s="17" t="str">
        <f t="shared" si="101"/>
        <v/>
      </c>
      <c r="J453" s="17" t="str">
        <f t="shared" si="102"/>
        <v/>
      </c>
      <c r="K453" s="17" t="str">
        <f t="shared" si="105"/>
        <v xml:space="preserve"> </v>
      </c>
      <c r="L453" s="17" t="str">
        <f t="shared" si="106"/>
        <v xml:space="preserve"> </v>
      </c>
      <c r="M453" s="17" t="str">
        <f t="shared" si="103"/>
        <v/>
      </c>
      <c r="N453" s="21" t="str">
        <f t="shared" si="104"/>
        <v/>
      </c>
    </row>
    <row r="454" spans="1:14" x14ac:dyDescent="0.2">
      <c r="A454" s="15"/>
      <c r="B454" s="28" t="s">
        <v>420</v>
      </c>
      <c r="C454" s="25">
        <v>1</v>
      </c>
      <c r="D454" s="16">
        <v>0</v>
      </c>
      <c r="E454" s="16">
        <v>3</v>
      </c>
      <c r="F454" s="16">
        <v>0</v>
      </c>
      <c r="G454" s="17">
        <f t="shared" si="99"/>
        <v>3.9541320680110717E-4</v>
      </c>
      <c r="H454" s="17" t="str">
        <f t="shared" si="100"/>
        <v/>
      </c>
      <c r="I454" s="17">
        <f t="shared" si="101"/>
        <v>1.2396694214876034E-3</v>
      </c>
      <c r="J454" s="17" t="str">
        <f t="shared" si="102"/>
        <v/>
      </c>
      <c r="K454" s="17">
        <f t="shared" si="105"/>
        <v>2</v>
      </c>
      <c r="L454" s="17" t="str">
        <f t="shared" si="106"/>
        <v xml:space="preserve"> </v>
      </c>
      <c r="M454" s="17">
        <f t="shared" si="103"/>
        <v>7.9082641360221433E-4</v>
      </c>
      <c r="N454" s="21" t="str">
        <f t="shared" si="104"/>
        <v/>
      </c>
    </row>
    <row r="455" spans="1:14" x14ac:dyDescent="0.2">
      <c r="A455" s="15"/>
      <c r="B455" s="28" t="s">
        <v>421</v>
      </c>
      <c r="C455" s="25">
        <v>1</v>
      </c>
      <c r="D455" s="16">
        <v>0</v>
      </c>
      <c r="E455" s="16"/>
      <c r="F455" s="16"/>
      <c r="G455" s="17">
        <f t="shared" si="99"/>
        <v>3.9541320680110717E-4</v>
      </c>
      <c r="H455" s="17" t="str">
        <f t="shared" si="100"/>
        <v/>
      </c>
      <c r="I455" s="17" t="str">
        <f t="shared" si="101"/>
        <v/>
      </c>
      <c r="J455" s="17" t="str">
        <f t="shared" si="102"/>
        <v/>
      </c>
      <c r="K455" s="17">
        <f t="shared" si="105"/>
        <v>-1</v>
      </c>
      <c r="L455" s="17" t="str">
        <f t="shared" si="106"/>
        <v xml:space="preserve"> </v>
      </c>
      <c r="M455" s="17">
        <f t="shared" si="103"/>
        <v>-3.9541320680110717E-4</v>
      </c>
      <c r="N455" s="21" t="str">
        <f t="shared" si="104"/>
        <v/>
      </c>
    </row>
    <row r="456" spans="1:14" x14ac:dyDescent="0.2">
      <c r="A456" s="15"/>
      <c r="B456" s="28" t="s">
        <v>422</v>
      </c>
      <c r="C456" s="25"/>
      <c r="D456" s="16"/>
      <c r="E456" s="16"/>
      <c r="F456" s="16"/>
      <c r="G456" s="17" t="str">
        <f t="shared" si="99"/>
        <v/>
      </c>
      <c r="H456" s="17" t="str">
        <f t="shared" si="100"/>
        <v/>
      </c>
      <c r="I456" s="17" t="str">
        <f t="shared" si="101"/>
        <v/>
      </c>
      <c r="J456" s="17" t="str">
        <f t="shared" si="102"/>
        <v/>
      </c>
      <c r="K456" s="17" t="str">
        <f t="shared" si="105"/>
        <v xml:space="preserve"> </v>
      </c>
      <c r="L456" s="17" t="str">
        <f t="shared" si="106"/>
        <v xml:space="preserve"> </v>
      </c>
      <c r="M456" s="17" t="str">
        <f t="shared" si="103"/>
        <v/>
      </c>
      <c r="N456" s="21" t="str">
        <f t="shared" si="104"/>
        <v/>
      </c>
    </row>
    <row r="457" spans="1:14" x14ac:dyDescent="0.2">
      <c r="A457" s="15"/>
      <c r="B457" s="28" t="s">
        <v>423</v>
      </c>
      <c r="C457" s="25"/>
      <c r="D457" s="16"/>
      <c r="E457" s="16"/>
      <c r="F457" s="16"/>
      <c r="G457" s="17" t="str">
        <f t="shared" si="99"/>
        <v/>
      </c>
      <c r="H457" s="17" t="str">
        <f t="shared" si="100"/>
        <v/>
      </c>
      <c r="I457" s="17" t="str">
        <f t="shared" si="101"/>
        <v/>
      </c>
      <c r="J457" s="17" t="str">
        <f t="shared" si="102"/>
        <v/>
      </c>
      <c r="K457" s="17" t="str">
        <f t="shared" si="105"/>
        <v xml:space="preserve"> </v>
      </c>
      <c r="L457" s="17" t="str">
        <f t="shared" si="106"/>
        <v xml:space="preserve"> </v>
      </c>
      <c r="M457" s="17" t="str">
        <f t="shared" si="103"/>
        <v/>
      </c>
      <c r="N457" s="21" t="str">
        <f t="shared" si="104"/>
        <v/>
      </c>
    </row>
    <row r="458" spans="1:14" x14ac:dyDescent="0.2">
      <c r="A458" s="15"/>
      <c r="B458" s="28" t="s">
        <v>424</v>
      </c>
      <c r="C458" s="25"/>
      <c r="D458" s="16"/>
      <c r="E458" s="16"/>
      <c r="F458" s="16"/>
      <c r="G458" s="17" t="str">
        <f t="shared" si="99"/>
        <v/>
      </c>
      <c r="H458" s="17" t="str">
        <f t="shared" si="100"/>
        <v/>
      </c>
      <c r="I458" s="17" t="str">
        <f t="shared" si="101"/>
        <v/>
      </c>
      <c r="J458" s="17" t="str">
        <f t="shared" si="102"/>
        <v/>
      </c>
      <c r="K458" s="17" t="str">
        <f t="shared" si="105"/>
        <v xml:space="preserve"> </v>
      </c>
      <c r="L458" s="17" t="str">
        <f t="shared" si="106"/>
        <v xml:space="preserve"> </v>
      </c>
      <c r="M458" s="17" t="str">
        <f t="shared" si="103"/>
        <v/>
      </c>
      <c r="N458" s="21" t="str">
        <f t="shared" si="104"/>
        <v/>
      </c>
    </row>
    <row r="459" spans="1:14" ht="27" customHeight="1" x14ac:dyDescent="0.2">
      <c r="A459" s="15"/>
      <c r="B459" s="28" t="s">
        <v>425</v>
      </c>
      <c r="C459" s="25"/>
      <c r="D459" s="16"/>
      <c r="E459" s="16">
        <v>1</v>
      </c>
      <c r="F459" s="16">
        <v>0</v>
      </c>
      <c r="G459" s="17" t="str">
        <f t="shared" si="99"/>
        <v/>
      </c>
      <c r="H459" s="17" t="str">
        <f t="shared" si="100"/>
        <v/>
      </c>
      <c r="I459" s="17">
        <f t="shared" si="101"/>
        <v>4.1322314049586776E-4</v>
      </c>
      <c r="J459" s="17" t="str">
        <f t="shared" si="102"/>
        <v/>
      </c>
      <c r="K459" s="17">
        <f t="shared" si="105"/>
        <v>1</v>
      </c>
      <c r="L459" s="17" t="str">
        <f t="shared" si="106"/>
        <v xml:space="preserve"> </v>
      </c>
      <c r="M459" s="17" t="str">
        <f t="shared" si="103"/>
        <v/>
      </c>
      <c r="N459" s="21" t="str">
        <f t="shared" si="104"/>
        <v/>
      </c>
    </row>
    <row r="460" spans="1:14" ht="25.5" x14ac:dyDescent="0.2">
      <c r="A460" s="15"/>
      <c r="B460" s="28" t="s">
        <v>426</v>
      </c>
      <c r="C460" s="25">
        <v>1</v>
      </c>
      <c r="D460" s="16">
        <v>5</v>
      </c>
      <c r="E460" s="16">
        <v>4</v>
      </c>
      <c r="F460" s="16">
        <v>8</v>
      </c>
      <c r="G460" s="17">
        <f t="shared" si="99"/>
        <v>3.9541320680110717E-4</v>
      </c>
      <c r="H460" s="17">
        <f t="shared" si="100"/>
        <v>1.8719580681392737E-3</v>
      </c>
      <c r="I460" s="17">
        <f t="shared" si="101"/>
        <v>1.652892561983471E-3</v>
      </c>
      <c r="J460" s="17">
        <f t="shared" si="102"/>
        <v>3.1128404669260703E-3</v>
      </c>
      <c r="K460" s="17">
        <f t="shared" si="105"/>
        <v>3</v>
      </c>
      <c r="L460" s="17">
        <f t="shared" si="106"/>
        <v>0.6</v>
      </c>
      <c r="M460" s="17">
        <f t="shared" si="103"/>
        <v>1.1862396204033216E-3</v>
      </c>
      <c r="N460" s="21">
        <f t="shared" si="104"/>
        <v>1.1231748408835642E-3</v>
      </c>
    </row>
    <row r="461" spans="1:14" x14ac:dyDescent="0.2">
      <c r="A461" s="15"/>
      <c r="B461" s="28" t="s">
        <v>427</v>
      </c>
      <c r="C461" s="25"/>
      <c r="D461" s="16"/>
      <c r="E461" s="16"/>
      <c r="F461" s="16"/>
      <c r="G461" s="17" t="str">
        <f t="shared" si="99"/>
        <v/>
      </c>
      <c r="H461" s="17" t="str">
        <f t="shared" si="100"/>
        <v/>
      </c>
      <c r="I461" s="17" t="str">
        <f t="shared" si="101"/>
        <v/>
      </c>
      <c r="J461" s="17" t="str">
        <f t="shared" si="102"/>
        <v/>
      </c>
      <c r="K461" s="17" t="str">
        <f t="shared" si="105"/>
        <v xml:space="preserve"> </v>
      </c>
      <c r="L461" s="17" t="str">
        <f t="shared" si="106"/>
        <v xml:space="preserve"> </v>
      </c>
      <c r="M461" s="17" t="str">
        <f t="shared" si="103"/>
        <v/>
      </c>
      <c r="N461" s="21" t="str">
        <f t="shared" si="104"/>
        <v/>
      </c>
    </row>
    <row r="462" spans="1:14" ht="25.5" x14ac:dyDescent="0.2">
      <c r="A462" s="15"/>
      <c r="B462" s="28" t="s">
        <v>428</v>
      </c>
      <c r="C462" s="25"/>
      <c r="D462" s="16"/>
      <c r="E462" s="16">
        <v>3</v>
      </c>
      <c r="F462" s="16">
        <v>8</v>
      </c>
      <c r="G462" s="17" t="str">
        <f t="shared" si="99"/>
        <v/>
      </c>
      <c r="H462" s="17" t="str">
        <f t="shared" si="100"/>
        <v/>
      </c>
      <c r="I462" s="17">
        <f t="shared" si="101"/>
        <v>1.2396694214876034E-3</v>
      </c>
      <c r="J462" s="17">
        <f t="shared" si="102"/>
        <v>3.1128404669260703E-3</v>
      </c>
      <c r="K462" s="17">
        <f t="shared" si="105"/>
        <v>1</v>
      </c>
      <c r="L462" s="17">
        <f t="shared" si="106"/>
        <v>1</v>
      </c>
      <c r="M462" s="17" t="str">
        <f t="shared" si="103"/>
        <v/>
      </c>
      <c r="N462" s="21" t="str">
        <f t="shared" si="104"/>
        <v/>
      </c>
    </row>
    <row r="463" spans="1:14" ht="25.5" x14ac:dyDescent="0.2">
      <c r="A463" s="15"/>
      <c r="B463" s="28" t="s">
        <v>429</v>
      </c>
      <c r="C463" s="25"/>
      <c r="D463" s="16"/>
      <c r="E463" s="16"/>
      <c r="F463" s="16"/>
      <c r="G463" s="17" t="str">
        <f t="shared" si="99"/>
        <v/>
      </c>
      <c r="H463" s="17" t="str">
        <f t="shared" si="100"/>
        <v/>
      </c>
      <c r="I463" s="17" t="str">
        <f t="shared" si="101"/>
        <v/>
      </c>
      <c r="J463" s="17" t="str">
        <f t="shared" si="102"/>
        <v/>
      </c>
      <c r="K463" s="17" t="str">
        <f t="shared" si="105"/>
        <v xml:space="preserve"> </v>
      </c>
      <c r="L463" s="17" t="str">
        <f t="shared" si="106"/>
        <v xml:space="preserve"> </v>
      </c>
      <c r="M463" s="17" t="str">
        <f t="shared" si="103"/>
        <v/>
      </c>
      <c r="N463" s="21" t="str">
        <f t="shared" si="104"/>
        <v/>
      </c>
    </row>
    <row r="464" spans="1:14" x14ac:dyDescent="0.2">
      <c r="A464" s="15"/>
      <c r="B464" s="28" t="s">
        <v>430</v>
      </c>
      <c r="C464" s="25"/>
      <c r="D464" s="16"/>
      <c r="E464" s="16"/>
      <c r="F464" s="16"/>
      <c r="G464" s="17" t="str">
        <f t="shared" si="99"/>
        <v/>
      </c>
      <c r="H464" s="17" t="str">
        <f t="shared" si="100"/>
        <v/>
      </c>
      <c r="I464" s="17" t="str">
        <f t="shared" si="101"/>
        <v/>
      </c>
      <c r="J464" s="17" t="str">
        <f t="shared" si="102"/>
        <v/>
      </c>
      <c r="K464" s="17" t="str">
        <f t="shared" si="105"/>
        <v xml:space="preserve"> </v>
      </c>
      <c r="L464" s="17" t="str">
        <f t="shared" si="106"/>
        <v xml:space="preserve"> </v>
      </c>
      <c r="M464" s="17" t="str">
        <f t="shared" si="103"/>
        <v/>
      </c>
      <c r="N464" s="21" t="str">
        <f t="shared" si="104"/>
        <v/>
      </c>
    </row>
    <row r="465" spans="1:14" x14ac:dyDescent="0.2">
      <c r="A465" s="15"/>
      <c r="B465" s="28" t="s">
        <v>431</v>
      </c>
      <c r="C465" s="25">
        <v>1</v>
      </c>
      <c r="D465" s="16">
        <v>2</v>
      </c>
      <c r="E465" s="16"/>
      <c r="F465" s="16"/>
      <c r="G465" s="17">
        <f t="shared" si="99"/>
        <v>3.9541320680110717E-4</v>
      </c>
      <c r="H465" s="17">
        <f t="shared" si="100"/>
        <v>7.4878322725570952E-4</v>
      </c>
      <c r="I465" s="17" t="str">
        <f t="shared" si="101"/>
        <v/>
      </c>
      <c r="J465" s="17" t="str">
        <f t="shared" si="102"/>
        <v/>
      </c>
      <c r="K465" s="17">
        <f t="shared" si="105"/>
        <v>-1</v>
      </c>
      <c r="L465" s="17">
        <f t="shared" si="106"/>
        <v>-1</v>
      </c>
      <c r="M465" s="17">
        <f t="shared" si="103"/>
        <v>-3.9541320680110717E-4</v>
      </c>
      <c r="N465" s="21">
        <f t="shared" si="104"/>
        <v>-7.4878322725570952E-4</v>
      </c>
    </row>
    <row r="466" spans="1:14" x14ac:dyDescent="0.2">
      <c r="A466" s="15"/>
      <c r="B466" s="28" t="s">
        <v>432</v>
      </c>
      <c r="C466" s="25">
        <v>0</v>
      </c>
      <c r="D466" s="16">
        <v>2</v>
      </c>
      <c r="E466" s="16">
        <v>1</v>
      </c>
      <c r="F466" s="16">
        <v>2</v>
      </c>
      <c r="G466" s="17" t="str">
        <f t="shared" si="99"/>
        <v/>
      </c>
      <c r="H466" s="17">
        <f t="shared" si="100"/>
        <v>7.4878322725570952E-4</v>
      </c>
      <c r="I466" s="17">
        <f t="shared" si="101"/>
        <v>4.1322314049586776E-4</v>
      </c>
      <c r="J466" s="17">
        <f t="shared" si="102"/>
        <v>7.7821011673151756E-4</v>
      </c>
      <c r="K466" s="17">
        <f t="shared" si="105"/>
        <v>1</v>
      </c>
      <c r="L466" s="17">
        <f t="shared" si="106"/>
        <v>0</v>
      </c>
      <c r="M466" s="17" t="str">
        <f t="shared" si="103"/>
        <v/>
      </c>
      <c r="N466" s="21">
        <f t="shared" si="104"/>
        <v>0</v>
      </c>
    </row>
    <row r="467" spans="1:14" x14ac:dyDescent="0.2">
      <c r="A467" s="15"/>
      <c r="B467" s="28" t="s">
        <v>433</v>
      </c>
      <c r="C467" s="25">
        <v>0</v>
      </c>
      <c r="D467" s="16">
        <v>2</v>
      </c>
      <c r="E467" s="16">
        <v>0</v>
      </c>
      <c r="F467" s="16">
        <v>2</v>
      </c>
      <c r="G467" s="17" t="str">
        <f t="shared" si="99"/>
        <v/>
      </c>
      <c r="H467" s="17">
        <f t="shared" si="100"/>
        <v>7.4878322725570952E-4</v>
      </c>
      <c r="I467" s="17" t="str">
        <f t="shared" si="101"/>
        <v/>
      </c>
      <c r="J467" s="17">
        <f t="shared" si="102"/>
        <v>7.7821011673151756E-4</v>
      </c>
      <c r="K467" s="17" t="str">
        <f t="shared" si="105"/>
        <v xml:space="preserve"> </v>
      </c>
      <c r="L467" s="17">
        <f t="shared" si="106"/>
        <v>0</v>
      </c>
      <c r="M467" s="17" t="str">
        <f t="shared" si="103"/>
        <v/>
      </c>
      <c r="N467" s="21">
        <f t="shared" si="104"/>
        <v>0</v>
      </c>
    </row>
    <row r="468" spans="1:14" x14ac:dyDescent="0.2">
      <c r="A468" s="15"/>
      <c r="B468" s="28" t="s">
        <v>434</v>
      </c>
      <c r="C468" s="25"/>
      <c r="D468" s="16"/>
      <c r="E468" s="16"/>
      <c r="F468" s="16"/>
      <c r="G468" s="17" t="str">
        <f t="shared" si="99"/>
        <v/>
      </c>
      <c r="H468" s="17" t="str">
        <f t="shared" si="100"/>
        <v/>
      </c>
      <c r="I468" s="17" t="str">
        <f t="shared" si="101"/>
        <v/>
      </c>
      <c r="J468" s="17" t="str">
        <f t="shared" si="102"/>
        <v/>
      </c>
      <c r="K468" s="17" t="str">
        <f t="shared" si="105"/>
        <v xml:space="preserve"> </v>
      </c>
      <c r="L468" s="17" t="str">
        <f t="shared" si="106"/>
        <v xml:space="preserve"> </v>
      </c>
      <c r="M468" s="17" t="str">
        <f t="shared" si="103"/>
        <v/>
      </c>
      <c r="N468" s="21" t="str">
        <f t="shared" si="104"/>
        <v/>
      </c>
    </row>
    <row r="469" spans="1:14" x14ac:dyDescent="0.2">
      <c r="A469" s="15"/>
      <c r="B469" s="28" t="s">
        <v>435</v>
      </c>
      <c r="C469" s="25">
        <v>1</v>
      </c>
      <c r="D469" s="16">
        <v>0</v>
      </c>
      <c r="E469" s="16">
        <v>1</v>
      </c>
      <c r="F469" s="16">
        <v>1</v>
      </c>
      <c r="G469" s="17">
        <f t="shared" si="99"/>
        <v>3.9541320680110717E-4</v>
      </c>
      <c r="H469" s="17" t="str">
        <f t="shared" si="100"/>
        <v/>
      </c>
      <c r="I469" s="17">
        <f t="shared" si="101"/>
        <v>4.1322314049586776E-4</v>
      </c>
      <c r="J469" s="17">
        <f t="shared" si="102"/>
        <v>3.8910505836575878E-4</v>
      </c>
      <c r="K469" s="17">
        <f t="shared" si="105"/>
        <v>0</v>
      </c>
      <c r="L469" s="17">
        <f t="shared" si="106"/>
        <v>1</v>
      </c>
      <c r="M469" s="17">
        <f t="shared" si="103"/>
        <v>0</v>
      </c>
      <c r="N469" s="21" t="str">
        <f t="shared" si="104"/>
        <v/>
      </c>
    </row>
    <row r="470" spans="1:14" x14ac:dyDescent="0.2">
      <c r="A470" s="15"/>
      <c r="B470" s="28" t="s">
        <v>436</v>
      </c>
      <c r="C470" s="25">
        <v>22</v>
      </c>
      <c r="D470" s="16">
        <v>20</v>
      </c>
      <c r="E470" s="16">
        <v>23</v>
      </c>
      <c r="F470" s="16">
        <v>62</v>
      </c>
      <c r="G470" s="17">
        <f t="shared" si="99"/>
        <v>8.6990905496243578E-3</v>
      </c>
      <c r="H470" s="17">
        <f t="shared" si="100"/>
        <v>7.4878322725570948E-3</v>
      </c>
      <c r="I470" s="17">
        <f t="shared" si="101"/>
        <v>9.5041322314049579E-3</v>
      </c>
      <c r="J470" s="17">
        <f t="shared" si="102"/>
        <v>2.4124513618677044E-2</v>
      </c>
      <c r="K470" s="17">
        <f t="shared" si="105"/>
        <v>4.5454545454545456E-2</v>
      </c>
      <c r="L470" s="17">
        <f t="shared" si="106"/>
        <v>2.1</v>
      </c>
      <c r="M470" s="17">
        <f t="shared" si="103"/>
        <v>3.9541320680110717E-4</v>
      </c>
      <c r="N470" s="21">
        <f t="shared" si="104"/>
        <v>1.57244477723699E-2</v>
      </c>
    </row>
    <row r="471" spans="1:14" x14ac:dyDescent="0.2">
      <c r="A471" s="15"/>
      <c r="B471" s="28" t="s">
        <v>437</v>
      </c>
      <c r="C471" s="25">
        <v>0</v>
      </c>
      <c r="D471" s="16">
        <v>1</v>
      </c>
      <c r="E471" s="16">
        <v>1</v>
      </c>
      <c r="F471" s="16">
        <v>3</v>
      </c>
      <c r="G471" s="17" t="str">
        <f t="shared" si="99"/>
        <v/>
      </c>
      <c r="H471" s="17">
        <f t="shared" si="100"/>
        <v>3.7439161362785476E-4</v>
      </c>
      <c r="I471" s="17">
        <f t="shared" si="101"/>
        <v>4.1322314049586776E-4</v>
      </c>
      <c r="J471" s="17">
        <f t="shared" si="102"/>
        <v>1.1673151750972762E-3</v>
      </c>
      <c r="K471" s="17">
        <f t="shared" si="105"/>
        <v>1</v>
      </c>
      <c r="L471" s="17">
        <f t="shared" si="106"/>
        <v>2</v>
      </c>
      <c r="M471" s="17" t="str">
        <f t="shared" si="103"/>
        <v/>
      </c>
      <c r="N471" s="21">
        <f t="shared" si="104"/>
        <v>7.4878322725570952E-4</v>
      </c>
    </row>
    <row r="472" spans="1:14" x14ac:dyDescent="0.2">
      <c r="A472" s="15"/>
      <c r="B472" s="28" t="s">
        <v>438</v>
      </c>
      <c r="C472" s="25">
        <v>0</v>
      </c>
      <c r="D472" s="16">
        <v>1</v>
      </c>
      <c r="E472" s="16"/>
      <c r="F472" s="16"/>
      <c r="G472" s="17" t="str">
        <f t="shared" si="99"/>
        <v/>
      </c>
      <c r="H472" s="17">
        <f t="shared" si="100"/>
        <v>3.7439161362785476E-4</v>
      </c>
      <c r="I472" s="17" t="str">
        <f t="shared" si="101"/>
        <v/>
      </c>
      <c r="J472" s="17" t="str">
        <f t="shared" si="102"/>
        <v/>
      </c>
      <c r="K472" s="17" t="str">
        <f t="shared" si="105"/>
        <v xml:space="preserve"> </v>
      </c>
      <c r="L472" s="17">
        <f t="shared" si="106"/>
        <v>-1</v>
      </c>
      <c r="M472" s="17" t="str">
        <f t="shared" si="103"/>
        <v/>
      </c>
      <c r="N472" s="21">
        <f t="shared" si="104"/>
        <v>-3.7439161362785476E-4</v>
      </c>
    </row>
    <row r="473" spans="1:14" x14ac:dyDescent="0.2">
      <c r="A473" s="15"/>
      <c r="B473" s="28" t="s">
        <v>439</v>
      </c>
      <c r="C473" s="25">
        <v>26</v>
      </c>
      <c r="D473" s="16">
        <v>40</v>
      </c>
      <c r="E473" s="16">
        <v>52</v>
      </c>
      <c r="F473" s="16">
        <v>87</v>
      </c>
      <c r="G473" s="17">
        <f t="shared" si="99"/>
        <v>1.0280743376828785E-2</v>
      </c>
      <c r="H473" s="17">
        <f t="shared" si="100"/>
        <v>1.497566454511419E-2</v>
      </c>
      <c r="I473" s="17">
        <f t="shared" si="101"/>
        <v>2.1487603305785124E-2</v>
      </c>
      <c r="J473" s="17">
        <f t="shared" si="102"/>
        <v>3.3852140077821009E-2</v>
      </c>
      <c r="K473" s="17">
        <f t="shared" si="105"/>
        <v>1</v>
      </c>
      <c r="L473" s="17">
        <f t="shared" si="106"/>
        <v>1.175</v>
      </c>
      <c r="M473" s="17">
        <f t="shared" si="103"/>
        <v>1.0280743376828785E-2</v>
      </c>
      <c r="N473" s="21">
        <f t="shared" si="104"/>
        <v>1.7596405840509172E-2</v>
      </c>
    </row>
    <row r="474" spans="1:14" x14ac:dyDescent="0.2">
      <c r="A474" s="15"/>
      <c r="B474" s="28" t="s">
        <v>440</v>
      </c>
      <c r="C474" s="25"/>
      <c r="D474" s="16"/>
      <c r="E474" s="16"/>
      <c r="F474" s="16"/>
      <c r="G474" s="17" t="str">
        <f t="shared" si="99"/>
        <v/>
      </c>
      <c r="H474" s="17" t="str">
        <f t="shared" si="100"/>
        <v/>
      </c>
      <c r="I474" s="17" t="str">
        <f t="shared" si="101"/>
        <v/>
      </c>
      <c r="J474" s="17" t="str">
        <f t="shared" si="102"/>
        <v/>
      </c>
      <c r="K474" s="17" t="str">
        <f t="shared" si="105"/>
        <v xml:space="preserve"> </v>
      </c>
      <c r="L474" s="17" t="str">
        <f t="shared" si="106"/>
        <v xml:space="preserve"> </v>
      </c>
      <c r="M474" s="17" t="str">
        <f t="shared" si="103"/>
        <v/>
      </c>
      <c r="N474" s="21" t="str">
        <f t="shared" si="104"/>
        <v/>
      </c>
    </row>
    <row r="475" spans="1:14" x14ac:dyDescent="0.2">
      <c r="A475" s="15"/>
      <c r="B475" s="28" t="s">
        <v>441</v>
      </c>
      <c r="C475" s="25"/>
      <c r="D475" s="16"/>
      <c r="E475" s="16"/>
      <c r="F475" s="16"/>
      <c r="G475" s="17" t="str">
        <f t="shared" si="99"/>
        <v/>
      </c>
      <c r="H475" s="17" t="str">
        <f t="shared" si="100"/>
        <v/>
      </c>
      <c r="I475" s="17" t="str">
        <f t="shared" si="101"/>
        <v/>
      </c>
      <c r="J475" s="17" t="str">
        <f t="shared" si="102"/>
        <v/>
      </c>
      <c r="K475" s="17" t="str">
        <f t="shared" si="105"/>
        <v xml:space="preserve"> </v>
      </c>
      <c r="L475" s="17" t="str">
        <f t="shared" si="106"/>
        <v xml:space="preserve"> </v>
      </c>
      <c r="M475" s="17" t="str">
        <f t="shared" si="103"/>
        <v/>
      </c>
      <c r="N475" s="21" t="str">
        <f t="shared" si="104"/>
        <v/>
      </c>
    </row>
    <row r="476" spans="1:14" x14ac:dyDescent="0.2">
      <c r="A476" s="15"/>
      <c r="B476" s="28" t="s">
        <v>442</v>
      </c>
      <c r="C476" s="25"/>
      <c r="D476" s="16"/>
      <c r="E476" s="16"/>
      <c r="F476" s="16"/>
      <c r="G476" s="17" t="str">
        <f t="shared" si="99"/>
        <v/>
      </c>
      <c r="H476" s="17" t="str">
        <f t="shared" si="100"/>
        <v/>
      </c>
      <c r="I476" s="17" t="str">
        <f t="shared" si="101"/>
        <v/>
      </c>
      <c r="J476" s="17" t="str">
        <f t="shared" si="102"/>
        <v/>
      </c>
      <c r="K476" s="17" t="str">
        <f t="shared" si="105"/>
        <v xml:space="preserve"> </v>
      </c>
      <c r="L476" s="17" t="str">
        <f t="shared" si="106"/>
        <v xml:space="preserve"> </v>
      </c>
      <c r="M476" s="17" t="str">
        <f t="shared" si="103"/>
        <v/>
      </c>
      <c r="N476" s="21" t="str">
        <f t="shared" si="104"/>
        <v/>
      </c>
    </row>
    <row r="477" spans="1:14" x14ac:dyDescent="0.2">
      <c r="A477" s="15"/>
      <c r="B477" s="28" t="s">
        <v>443</v>
      </c>
      <c r="C477" s="25"/>
      <c r="D477" s="16"/>
      <c r="E477" s="16"/>
      <c r="F477" s="16"/>
      <c r="G477" s="17" t="str">
        <f t="shared" si="99"/>
        <v/>
      </c>
      <c r="H477" s="17" t="str">
        <f t="shared" si="100"/>
        <v/>
      </c>
      <c r="I477" s="17" t="str">
        <f t="shared" si="101"/>
        <v/>
      </c>
      <c r="J477" s="17" t="str">
        <f t="shared" si="102"/>
        <v/>
      </c>
      <c r="K477" s="17" t="str">
        <f t="shared" si="105"/>
        <v xml:space="preserve"> </v>
      </c>
      <c r="L477" s="17" t="str">
        <f t="shared" si="106"/>
        <v xml:space="preserve"> </v>
      </c>
      <c r="M477" s="17" t="str">
        <f t="shared" si="103"/>
        <v/>
      </c>
      <c r="N477" s="21" t="str">
        <f t="shared" si="104"/>
        <v/>
      </c>
    </row>
    <row r="478" spans="1:14" x14ac:dyDescent="0.2">
      <c r="A478" s="15"/>
      <c r="B478" s="28" t="s">
        <v>444</v>
      </c>
      <c r="C478" s="25"/>
      <c r="D478" s="16"/>
      <c r="E478" s="16">
        <v>0</v>
      </c>
      <c r="F478" s="16">
        <v>5</v>
      </c>
      <c r="G478" s="17" t="str">
        <f t="shared" si="99"/>
        <v/>
      </c>
      <c r="H478" s="17" t="str">
        <f t="shared" si="100"/>
        <v/>
      </c>
      <c r="I478" s="17" t="str">
        <f t="shared" si="101"/>
        <v/>
      </c>
      <c r="J478" s="17">
        <f t="shared" si="102"/>
        <v>1.9455252918287938E-3</v>
      </c>
      <c r="K478" s="17" t="str">
        <f t="shared" si="105"/>
        <v xml:space="preserve"> </v>
      </c>
      <c r="L478" s="17">
        <f t="shared" si="106"/>
        <v>1</v>
      </c>
      <c r="M478" s="17" t="str">
        <f t="shared" si="103"/>
        <v/>
      </c>
      <c r="N478" s="21" t="str">
        <f t="shared" si="104"/>
        <v/>
      </c>
    </row>
    <row r="479" spans="1:14" x14ac:dyDescent="0.2">
      <c r="A479" s="15"/>
      <c r="B479" s="28" t="s">
        <v>445</v>
      </c>
      <c r="C479" s="25"/>
      <c r="D479" s="16"/>
      <c r="E479" s="16"/>
      <c r="F479" s="16"/>
      <c r="G479" s="17" t="str">
        <f t="shared" si="99"/>
        <v/>
      </c>
      <c r="H479" s="17" t="str">
        <f t="shared" si="100"/>
        <v/>
      </c>
      <c r="I479" s="17" t="str">
        <f t="shared" si="101"/>
        <v/>
      </c>
      <c r="J479" s="17" t="str">
        <f t="shared" si="102"/>
        <v/>
      </c>
      <c r="K479" s="17" t="str">
        <f t="shared" si="105"/>
        <v xml:space="preserve"> </v>
      </c>
      <c r="L479" s="17" t="str">
        <f t="shared" si="106"/>
        <v xml:space="preserve"> </v>
      </c>
      <c r="M479" s="17" t="str">
        <f t="shared" si="103"/>
        <v/>
      </c>
      <c r="N479" s="21" t="str">
        <f t="shared" si="104"/>
        <v/>
      </c>
    </row>
    <row r="480" spans="1:14" x14ac:dyDescent="0.2">
      <c r="A480" s="15"/>
      <c r="B480" s="28" t="s">
        <v>446</v>
      </c>
      <c r="C480" s="25"/>
      <c r="D480" s="16"/>
      <c r="E480" s="16"/>
      <c r="F480" s="16"/>
      <c r="G480" s="17" t="str">
        <f t="shared" si="99"/>
        <v/>
      </c>
      <c r="H480" s="17" t="str">
        <f t="shared" si="100"/>
        <v/>
      </c>
      <c r="I480" s="17" t="str">
        <f t="shared" si="101"/>
        <v/>
      </c>
      <c r="J480" s="17" t="str">
        <f t="shared" si="102"/>
        <v/>
      </c>
      <c r="K480" s="17" t="str">
        <f t="shared" si="105"/>
        <v xml:space="preserve"> </v>
      </c>
      <c r="L480" s="17" t="str">
        <f t="shared" si="106"/>
        <v xml:space="preserve"> </v>
      </c>
      <c r="M480" s="17" t="str">
        <f t="shared" si="103"/>
        <v/>
      </c>
      <c r="N480" s="21" t="str">
        <f t="shared" si="104"/>
        <v/>
      </c>
    </row>
    <row r="481" spans="1:14" ht="24" customHeight="1" x14ac:dyDescent="0.2">
      <c r="A481" s="15"/>
      <c r="B481" s="28" t="s">
        <v>447</v>
      </c>
      <c r="C481" s="25"/>
      <c r="D481" s="16"/>
      <c r="E481" s="16">
        <v>0</v>
      </c>
      <c r="F481" s="16">
        <v>31</v>
      </c>
      <c r="G481" s="17" t="str">
        <f t="shared" si="99"/>
        <v/>
      </c>
      <c r="H481" s="17" t="str">
        <f t="shared" si="100"/>
        <v/>
      </c>
      <c r="I481" s="17" t="str">
        <f t="shared" si="101"/>
        <v/>
      </c>
      <c r="J481" s="17">
        <f t="shared" si="102"/>
        <v>1.2062256809338522E-2</v>
      </c>
      <c r="K481" s="17" t="str">
        <f t="shared" si="105"/>
        <v xml:space="preserve"> </v>
      </c>
      <c r="L481" s="17">
        <f t="shared" si="106"/>
        <v>1</v>
      </c>
      <c r="M481" s="17" t="str">
        <f t="shared" si="103"/>
        <v/>
      </c>
      <c r="N481" s="21" t="str">
        <f t="shared" si="104"/>
        <v/>
      </c>
    </row>
    <row r="482" spans="1:14" x14ac:dyDescent="0.2">
      <c r="A482" s="15"/>
      <c r="B482" s="28" t="s">
        <v>448</v>
      </c>
      <c r="C482" s="25"/>
      <c r="D482" s="16"/>
      <c r="E482" s="16"/>
      <c r="F482" s="16"/>
      <c r="G482" s="17" t="str">
        <f t="shared" si="99"/>
        <v/>
      </c>
      <c r="H482" s="17" t="str">
        <f t="shared" si="100"/>
        <v/>
      </c>
      <c r="I482" s="17" t="str">
        <f t="shared" si="101"/>
        <v/>
      </c>
      <c r="J482" s="17" t="str">
        <f t="shared" si="102"/>
        <v/>
      </c>
      <c r="K482" s="17" t="str">
        <f t="shared" si="105"/>
        <v xml:space="preserve"> </v>
      </c>
      <c r="L482" s="17" t="str">
        <f t="shared" si="106"/>
        <v xml:space="preserve"> </v>
      </c>
      <c r="M482" s="17" t="str">
        <f t="shared" si="103"/>
        <v/>
      </c>
      <c r="N482" s="21" t="str">
        <f t="shared" si="104"/>
        <v/>
      </c>
    </row>
    <row r="483" spans="1:14" x14ac:dyDescent="0.2">
      <c r="A483" s="15"/>
      <c r="B483" s="28" t="s">
        <v>449</v>
      </c>
      <c r="C483" s="25"/>
      <c r="D483" s="16"/>
      <c r="E483" s="16">
        <v>1</v>
      </c>
      <c r="F483" s="16">
        <v>0</v>
      </c>
      <c r="G483" s="17" t="str">
        <f t="shared" si="99"/>
        <v/>
      </c>
      <c r="H483" s="17" t="str">
        <f t="shared" si="100"/>
        <v/>
      </c>
      <c r="I483" s="17">
        <f t="shared" si="101"/>
        <v>4.1322314049586776E-4</v>
      </c>
      <c r="J483" s="17" t="str">
        <f t="shared" si="102"/>
        <v/>
      </c>
      <c r="K483" s="17">
        <f t="shared" si="105"/>
        <v>1</v>
      </c>
      <c r="L483" s="17" t="str">
        <f t="shared" si="106"/>
        <v xml:space="preserve"> </v>
      </c>
      <c r="M483" s="17" t="str">
        <f t="shared" si="103"/>
        <v/>
      </c>
      <c r="N483" s="21" t="str">
        <f t="shared" si="104"/>
        <v/>
      </c>
    </row>
    <row r="484" spans="1:14" x14ac:dyDescent="0.2">
      <c r="A484" s="15"/>
      <c r="B484" s="28" t="s">
        <v>450</v>
      </c>
      <c r="C484" s="25">
        <v>0</v>
      </c>
      <c r="D484" s="16">
        <v>1</v>
      </c>
      <c r="E484" s="16">
        <v>0</v>
      </c>
      <c r="F484" s="16">
        <v>3</v>
      </c>
      <c r="G484" s="17" t="str">
        <f t="shared" si="99"/>
        <v/>
      </c>
      <c r="H484" s="17">
        <f t="shared" si="100"/>
        <v>3.7439161362785476E-4</v>
      </c>
      <c r="I484" s="17" t="str">
        <f t="shared" si="101"/>
        <v/>
      </c>
      <c r="J484" s="17">
        <f t="shared" si="102"/>
        <v>1.1673151750972762E-3</v>
      </c>
      <c r="K484" s="17" t="str">
        <f t="shared" si="105"/>
        <v xml:space="preserve"> </v>
      </c>
      <c r="L484" s="17">
        <f t="shared" si="106"/>
        <v>2</v>
      </c>
      <c r="M484" s="17" t="str">
        <f t="shared" si="103"/>
        <v/>
      </c>
      <c r="N484" s="21">
        <f t="shared" si="104"/>
        <v>7.4878322725570952E-4</v>
      </c>
    </row>
    <row r="485" spans="1:14" x14ac:dyDescent="0.2">
      <c r="A485" s="15"/>
      <c r="B485" s="28" t="s">
        <v>451</v>
      </c>
      <c r="C485" s="25"/>
      <c r="D485" s="16"/>
      <c r="E485" s="16"/>
      <c r="F485" s="16"/>
      <c r="G485" s="17" t="str">
        <f t="shared" si="99"/>
        <v/>
      </c>
      <c r="H485" s="17" t="str">
        <f t="shared" si="100"/>
        <v/>
      </c>
      <c r="I485" s="17" t="str">
        <f t="shared" si="101"/>
        <v/>
      </c>
      <c r="J485" s="17" t="str">
        <f t="shared" si="102"/>
        <v/>
      </c>
      <c r="K485" s="17" t="str">
        <f t="shared" si="105"/>
        <v xml:space="preserve"> </v>
      </c>
      <c r="L485" s="17" t="str">
        <f t="shared" si="106"/>
        <v xml:space="preserve"> </v>
      </c>
      <c r="M485" s="17" t="str">
        <f t="shared" si="103"/>
        <v/>
      </c>
      <c r="N485" s="21" t="str">
        <f t="shared" si="104"/>
        <v/>
      </c>
    </row>
    <row r="486" spans="1:14" ht="25.5" x14ac:dyDescent="0.2">
      <c r="A486" s="15"/>
      <c r="B486" s="28" t="s">
        <v>452</v>
      </c>
      <c r="C486" s="25"/>
      <c r="D486" s="16"/>
      <c r="E486" s="16">
        <v>1</v>
      </c>
      <c r="F486" s="16">
        <v>2</v>
      </c>
      <c r="G486" s="17" t="str">
        <f t="shared" si="99"/>
        <v/>
      </c>
      <c r="H486" s="17" t="str">
        <f t="shared" si="100"/>
        <v/>
      </c>
      <c r="I486" s="17">
        <f t="shared" si="101"/>
        <v>4.1322314049586776E-4</v>
      </c>
      <c r="J486" s="17">
        <f t="shared" si="102"/>
        <v>7.7821011673151756E-4</v>
      </c>
      <c r="K486" s="17">
        <f t="shared" si="105"/>
        <v>1</v>
      </c>
      <c r="L486" s="17">
        <f t="shared" si="106"/>
        <v>1</v>
      </c>
      <c r="M486" s="17" t="str">
        <f t="shared" si="103"/>
        <v/>
      </c>
      <c r="N486" s="21" t="str">
        <f t="shared" si="104"/>
        <v/>
      </c>
    </row>
    <row r="487" spans="1:14" ht="25.5" x14ac:dyDescent="0.2">
      <c r="A487" s="15"/>
      <c r="B487" s="28" t="s">
        <v>453</v>
      </c>
      <c r="C487" s="25"/>
      <c r="D487" s="16"/>
      <c r="E487" s="16"/>
      <c r="F487" s="16"/>
      <c r="G487" s="17" t="str">
        <f t="shared" si="99"/>
        <v/>
      </c>
      <c r="H487" s="17" t="str">
        <f t="shared" si="100"/>
        <v/>
      </c>
      <c r="I487" s="17" t="str">
        <f t="shared" si="101"/>
        <v/>
      </c>
      <c r="J487" s="17" t="str">
        <f t="shared" si="102"/>
        <v/>
      </c>
      <c r="K487" s="17" t="str">
        <f t="shared" si="105"/>
        <v xml:space="preserve"> </v>
      </c>
      <c r="L487" s="17" t="str">
        <f t="shared" si="106"/>
        <v xml:space="preserve"> </v>
      </c>
      <c r="M487" s="17" t="str">
        <f t="shared" si="103"/>
        <v/>
      </c>
      <c r="N487" s="21" t="str">
        <f t="shared" si="104"/>
        <v/>
      </c>
    </row>
    <row r="488" spans="1:14" ht="25.5" x14ac:dyDescent="0.2">
      <c r="A488" s="15"/>
      <c r="B488" s="28" t="s">
        <v>454</v>
      </c>
      <c r="C488" s="25"/>
      <c r="D488" s="16"/>
      <c r="E488" s="16"/>
      <c r="F488" s="16"/>
      <c r="G488" s="17" t="str">
        <f t="shared" si="99"/>
        <v/>
      </c>
      <c r="H488" s="17" t="str">
        <f t="shared" si="100"/>
        <v/>
      </c>
      <c r="I488" s="17" t="str">
        <f t="shared" si="101"/>
        <v/>
      </c>
      <c r="J488" s="17" t="str">
        <f t="shared" si="102"/>
        <v/>
      </c>
      <c r="K488" s="17" t="str">
        <f t="shared" si="105"/>
        <v xml:space="preserve"> </v>
      </c>
      <c r="L488" s="17" t="str">
        <f t="shared" si="106"/>
        <v xml:space="preserve"> </v>
      </c>
      <c r="M488" s="17" t="str">
        <f t="shared" si="103"/>
        <v/>
      </c>
      <c r="N488" s="21" t="str">
        <f t="shared" si="104"/>
        <v/>
      </c>
    </row>
    <row r="489" spans="1:14" x14ac:dyDescent="0.2">
      <c r="A489" s="15"/>
      <c r="B489" s="28" t="s">
        <v>455</v>
      </c>
      <c r="C489" s="25">
        <v>0</v>
      </c>
      <c r="D489" s="16">
        <v>1</v>
      </c>
      <c r="E489" s="16">
        <v>0</v>
      </c>
      <c r="F489" s="16">
        <v>1</v>
      </c>
      <c r="G489" s="17" t="str">
        <f t="shared" si="99"/>
        <v/>
      </c>
      <c r="H489" s="17">
        <f t="shared" si="100"/>
        <v>3.7439161362785476E-4</v>
      </c>
      <c r="I489" s="17" t="str">
        <f t="shared" si="101"/>
        <v/>
      </c>
      <c r="J489" s="17">
        <f t="shared" si="102"/>
        <v>3.8910505836575878E-4</v>
      </c>
      <c r="K489" s="17" t="str">
        <f t="shared" si="105"/>
        <v xml:space="preserve"> </v>
      </c>
      <c r="L489" s="17">
        <f t="shared" si="106"/>
        <v>0</v>
      </c>
      <c r="M489" s="17" t="str">
        <f t="shared" si="103"/>
        <v/>
      </c>
      <c r="N489" s="21">
        <f t="shared" si="104"/>
        <v>0</v>
      </c>
    </row>
    <row r="490" spans="1:14" ht="25.5" x14ac:dyDescent="0.2">
      <c r="A490" s="15"/>
      <c r="B490" s="28" t="s">
        <v>456</v>
      </c>
      <c r="C490" s="25"/>
      <c r="D490" s="16"/>
      <c r="E490" s="16"/>
      <c r="F490" s="16"/>
      <c r="G490" s="17" t="str">
        <f t="shared" si="99"/>
        <v/>
      </c>
      <c r="H490" s="17" t="str">
        <f t="shared" si="100"/>
        <v/>
      </c>
      <c r="I490" s="17" t="str">
        <f t="shared" si="101"/>
        <v/>
      </c>
      <c r="J490" s="17" t="str">
        <f t="shared" si="102"/>
        <v/>
      </c>
      <c r="K490" s="17" t="str">
        <f t="shared" si="105"/>
        <v xml:space="preserve"> </v>
      </c>
      <c r="L490" s="17" t="str">
        <f t="shared" si="106"/>
        <v xml:space="preserve"> </v>
      </c>
      <c r="M490" s="17" t="str">
        <f t="shared" si="103"/>
        <v/>
      </c>
      <c r="N490" s="21" t="str">
        <f t="shared" si="104"/>
        <v/>
      </c>
    </row>
    <row r="491" spans="1:14" x14ac:dyDescent="0.2">
      <c r="A491" s="15"/>
      <c r="B491" s="28" t="s">
        <v>457</v>
      </c>
      <c r="C491" s="25"/>
      <c r="D491" s="16"/>
      <c r="E491" s="16"/>
      <c r="F491" s="16"/>
      <c r="G491" s="17" t="str">
        <f t="shared" si="99"/>
        <v/>
      </c>
      <c r="H491" s="17" t="str">
        <f t="shared" si="100"/>
        <v/>
      </c>
      <c r="I491" s="17" t="str">
        <f t="shared" si="101"/>
        <v/>
      </c>
      <c r="J491" s="17" t="str">
        <f t="shared" si="102"/>
        <v/>
      </c>
      <c r="K491" s="17" t="str">
        <f t="shared" si="105"/>
        <v xml:space="preserve"> </v>
      </c>
      <c r="L491" s="17" t="str">
        <f t="shared" si="106"/>
        <v xml:space="preserve"> </v>
      </c>
      <c r="M491" s="17" t="str">
        <f t="shared" si="103"/>
        <v/>
      </c>
      <c r="N491" s="21" t="str">
        <f t="shared" si="104"/>
        <v/>
      </c>
    </row>
    <row r="492" spans="1:14" x14ac:dyDescent="0.2">
      <c r="A492" s="15"/>
      <c r="B492" s="28" t="s">
        <v>458</v>
      </c>
      <c r="C492" s="25">
        <v>0</v>
      </c>
      <c r="D492" s="16">
        <v>3</v>
      </c>
      <c r="E492" s="16"/>
      <c r="F492" s="16"/>
      <c r="G492" s="17" t="str">
        <f t="shared" si="99"/>
        <v/>
      </c>
      <c r="H492" s="17">
        <f t="shared" si="100"/>
        <v>1.1231748408835642E-3</v>
      </c>
      <c r="I492" s="17" t="str">
        <f t="shared" si="101"/>
        <v/>
      </c>
      <c r="J492" s="17" t="str">
        <f t="shared" si="102"/>
        <v/>
      </c>
      <c r="K492" s="17" t="str">
        <f t="shared" si="105"/>
        <v xml:space="preserve"> </v>
      </c>
      <c r="L492" s="17">
        <f t="shared" si="106"/>
        <v>-1</v>
      </c>
      <c r="M492" s="17" t="str">
        <f t="shared" si="103"/>
        <v/>
      </c>
      <c r="N492" s="21">
        <f t="shared" si="104"/>
        <v>-1.1231748408835642E-3</v>
      </c>
    </row>
    <row r="493" spans="1:14" x14ac:dyDescent="0.2">
      <c r="A493" s="15"/>
      <c r="B493" s="28" t="s">
        <v>459</v>
      </c>
      <c r="C493" s="25">
        <v>1</v>
      </c>
      <c r="D493" s="16">
        <v>16</v>
      </c>
      <c r="E493" s="16">
        <v>0</v>
      </c>
      <c r="F493" s="16">
        <v>4</v>
      </c>
      <c r="G493" s="17">
        <f t="shared" si="99"/>
        <v>3.9541320680110717E-4</v>
      </c>
      <c r="H493" s="17">
        <f t="shared" si="100"/>
        <v>5.9902658180456762E-3</v>
      </c>
      <c r="I493" s="17" t="str">
        <f t="shared" si="101"/>
        <v/>
      </c>
      <c r="J493" s="17">
        <f t="shared" si="102"/>
        <v>1.5564202334630351E-3</v>
      </c>
      <c r="K493" s="17">
        <f t="shared" si="105"/>
        <v>-1</v>
      </c>
      <c r="L493" s="17">
        <f t="shared" si="106"/>
        <v>-0.75</v>
      </c>
      <c r="M493" s="17">
        <f t="shared" si="103"/>
        <v>-3.9541320680110717E-4</v>
      </c>
      <c r="N493" s="21">
        <f t="shared" si="104"/>
        <v>-4.4926993635342576E-3</v>
      </c>
    </row>
    <row r="494" spans="1:14" x14ac:dyDescent="0.2">
      <c r="A494" s="15"/>
      <c r="B494" s="28" t="s">
        <v>460</v>
      </c>
      <c r="C494" s="25"/>
      <c r="D494" s="16"/>
      <c r="E494" s="16">
        <v>0</v>
      </c>
      <c r="F494" s="16">
        <v>1</v>
      </c>
      <c r="G494" s="17" t="str">
        <f t="shared" si="99"/>
        <v/>
      </c>
      <c r="H494" s="17" t="str">
        <f t="shared" si="100"/>
        <v/>
      </c>
      <c r="I494" s="17" t="str">
        <f t="shared" si="101"/>
        <v/>
      </c>
      <c r="J494" s="17">
        <f t="shared" si="102"/>
        <v>3.8910505836575878E-4</v>
      </c>
      <c r="K494" s="17" t="str">
        <f t="shared" si="105"/>
        <v xml:space="preserve"> </v>
      </c>
      <c r="L494" s="17">
        <f t="shared" si="106"/>
        <v>1</v>
      </c>
      <c r="M494" s="17" t="str">
        <f t="shared" si="103"/>
        <v/>
      </c>
      <c r="N494" s="21" t="str">
        <f t="shared" si="104"/>
        <v/>
      </c>
    </row>
    <row r="495" spans="1:14" x14ac:dyDescent="0.2">
      <c r="A495" s="15"/>
      <c r="B495" s="28" t="s">
        <v>461</v>
      </c>
      <c r="C495" s="25"/>
      <c r="D495" s="16"/>
      <c r="E495" s="16"/>
      <c r="F495" s="16"/>
      <c r="G495" s="17" t="str">
        <f t="shared" si="99"/>
        <v/>
      </c>
      <c r="H495" s="17" t="str">
        <f t="shared" si="100"/>
        <v/>
      </c>
      <c r="I495" s="17" t="str">
        <f t="shared" si="101"/>
        <v/>
      </c>
      <c r="J495" s="17" t="str">
        <f t="shared" si="102"/>
        <v/>
      </c>
      <c r="K495" s="17" t="str">
        <f t="shared" si="105"/>
        <v xml:space="preserve"> </v>
      </c>
      <c r="L495" s="17" t="str">
        <f t="shared" si="106"/>
        <v xml:space="preserve"> </v>
      </c>
      <c r="M495" s="17" t="str">
        <f t="shared" si="103"/>
        <v/>
      </c>
      <c r="N495" s="21" t="str">
        <f t="shared" si="104"/>
        <v/>
      </c>
    </row>
    <row r="496" spans="1:14" x14ac:dyDescent="0.2">
      <c r="A496" s="15"/>
      <c r="B496" s="28" t="s">
        <v>462</v>
      </c>
      <c r="C496" s="25"/>
      <c r="D496" s="16"/>
      <c r="E496" s="16">
        <v>0</v>
      </c>
      <c r="F496" s="16">
        <v>1</v>
      </c>
      <c r="G496" s="17" t="str">
        <f t="shared" si="99"/>
        <v/>
      </c>
      <c r="H496" s="17" t="str">
        <f t="shared" si="100"/>
        <v/>
      </c>
      <c r="I496" s="17" t="str">
        <f t="shared" si="101"/>
        <v/>
      </c>
      <c r="J496" s="17">
        <f t="shared" si="102"/>
        <v>3.8910505836575878E-4</v>
      </c>
      <c r="K496" s="17" t="str">
        <f t="shared" si="105"/>
        <v xml:space="preserve"> </v>
      </c>
      <c r="L496" s="17">
        <f t="shared" si="106"/>
        <v>1</v>
      </c>
      <c r="M496" s="17" t="str">
        <f t="shared" si="103"/>
        <v/>
      </c>
      <c r="N496" s="21" t="str">
        <f t="shared" si="104"/>
        <v/>
      </c>
    </row>
    <row r="497" spans="1:14" x14ac:dyDescent="0.2">
      <c r="A497" s="15"/>
      <c r="B497" s="28" t="s">
        <v>463</v>
      </c>
      <c r="C497" s="25">
        <v>0</v>
      </c>
      <c r="D497" s="16">
        <v>2</v>
      </c>
      <c r="E497" s="16">
        <v>0</v>
      </c>
      <c r="F497" s="16">
        <v>2</v>
      </c>
      <c r="G497" s="17" t="str">
        <f t="shared" si="99"/>
        <v/>
      </c>
      <c r="H497" s="17">
        <f t="shared" si="100"/>
        <v>7.4878322725570952E-4</v>
      </c>
      <c r="I497" s="17" t="str">
        <f t="shared" si="101"/>
        <v/>
      </c>
      <c r="J497" s="17">
        <f t="shared" si="102"/>
        <v>7.7821011673151756E-4</v>
      </c>
      <c r="K497" s="17" t="str">
        <f t="shared" si="105"/>
        <v xml:space="preserve"> </v>
      </c>
      <c r="L497" s="17">
        <f t="shared" si="106"/>
        <v>0</v>
      </c>
      <c r="M497" s="17" t="str">
        <f t="shared" si="103"/>
        <v/>
      </c>
      <c r="N497" s="21">
        <f t="shared" si="104"/>
        <v>0</v>
      </c>
    </row>
    <row r="498" spans="1:14" x14ac:dyDescent="0.2">
      <c r="A498" s="15"/>
      <c r="B498" s="28" t="s">
        <v>464</v>
      </c>
      <c r="C498" s="25"/>
      <c r="D498" s="16"/>
      <c r="E498" s="16"/>
      <c r="F498" s="16"/>
      <c r="G498" s="17" t="str">
        <f t="shared" si="99"/>
        <v/>
      </c>
      <c r="H498" s="17" t="str">
        <f t="shared" si="100"/>
        <v/>
      </c>
      <c r="I498" s="17" t="str">
        <f t="shared" si="101"/>
        <v/>
      </c>
      <c r="J498" s="17" t="str">
        <f t="shared" si="102"/>
        <v/>
      </c>
      <c r="K498" s="17" t="str">
        <f t="shared" si="105"/>
        <v xml:space="preserve"> </v>
      </c>
      <c r="L498" s="17" t="str">
        <f t="shared" si="106"/>
        <v xml:space="preserve"> </v>
      </c>
      <c r="M498" s="17" t="str">
        <f t="shared" si="103"/>
        <v/>
      </c>
      <c r="N498" s="21" t="str">
        <f t="shared" si="104"/>
        <v/>
      </c>
    </row>
    <row r="499" spans="1:14" x14ac:dyDescent="0.2">
      <c r="A499" s="15"/>
      <c r="B499" s="28" t="s">
        <v>465</v>
      </c>
      <c r="C499" s="25">
        <v>0</v>
      </c>
      <c r="D499" s="16">
        <v>18</v>
      </c>
      <c r="E499" s="16">
        <v>0</v>
      </c>
      <c r="F499" s="16">
        <v>20</v>
      </c>
      <c r="G499" s="17" t="str">
        <f t="shared" ref="G499:G562" si="107">+IF(C499=0,"",C499/C$371)</f>
        <v/>
      </c>
      <c r="H499" s="17">
        <f t="shared" ref="H499:H562" si="108">+IF(D499=0,"",D499/D$371)</f>
        <v>6.7390490453013855E-3</v>
      </c>
      <c r="I499" s="17" t="str">
        <f t="shared" ref="I499:I562" si="109">+IF(E499=0,"",E499/E$371)</f>
        <v/>
      </c>
      <c r="J499" s="17">
        <f t="shared" ref="J499:J562" si="110">+IF(F499=0,"",F499/F$371)</f>
        <v>7.7821011673151752E-3</v>
      </c>
      <c r="K499" s="17" t="str">
        <f t="shared" si="105"/>
        <v xml:space="preserve"> </v>
      </c>
      <c r="L499" s="17">
        <f t="shared" si="106"/>
        <v>0.1111111111111111</v>
      </c>
      <c r="M499" s="17" t="str">
        <f t="shared" ref="M499:M562" si="111">+IF(OR(AND(G499=""),(K499="")),"",G499*K499)</f>
        <v/>
      </c>
      <c r="N499" s="21">
        <f t="shared" ref="N499:N562" si="112">+IF(OR(AND(H499=""),(L499="")),"",H499*L499)</f>
        <v>7.4878322725570941E-4</v>
      </c>
    </row>
    <row r="500" spans="1:14" x14ac:dyDescent="0.2">
      <c r="A500" s="15"/>
      <c r="B500" s="28" t="s">
        <v>466</v>
      </c>
      <c r="C500" s="25"/>
      <c r="D500" s="16"/>
      <c r="E500" s="16"/>
      <c r="F500" s="16"/>
      <c r="G500" s="17" t="str">
        <f t="shared" si="107"/>
        <v/>
      </c>
      <c r="H500" s="17" t="str">
        <f t="shared" si="108"/>
        <v/>
      </c>
      <c r="I500" s="17" t="str">
        <f t="shared" si="109"/>
        <v/>
      </c>
      <c r="J500" s="17" t="str">
        <f t="shared" si="110"/>
        <v/>
      </c>
      <c r="K500" s="17" t="str">
        <f t="shared" ref="K500:K563" si="113">+IF(AND(C500=0,E500=0)," ",IF(C500=0,1,IF(E500=0,-1,(E500-C500)/C500)))</f>
        <v xml:space="preserve"> </v>
      </c>
      <c r="L500" s="17" t="str">
        <f t="shared" ref="L500:L563" si="114">+IF(AND(D500=0,F500=0)," ",IF(D500=0,1,IF(F500=0,-1,(F500-D500)/D500)))</f>
        <v xml:space="preserve"> </v>
      </c>
      <c r="M500" s="17" t="str">
        <f t="shared" si="111"/>
        <v/>
      </c>
      <c r="N500" s="21" t="str">
        <f t="shared" si="112"/>
        <v/>
      </c>
    </row>
    <row r="501" spans="1:14" x14ac:dyDescent="0.2">
      <c r="A501" s="15"/>
      <c r="B501" s="28" t="s">
        <v>467</v>
      </c>
      <c r="C501" s="25"/>
      <c r="D501" s="16"/>
      <c r="E501" s="16"/>
      <c r="F501" s="16"/>
      <c r="G501" s="17" t="str">
        <f t="shared" si="107"/>
        <v/>
      </c>
      <c r="H501" s="17" t="str">
        <f t="shared" si="108"/>
        <v/>
      </c>
      <c r="I501" s="17" t="str">
        <f t="shared" si="109"/>
        <v/>
      </c>
      <c r="J501" s="17" t="str">
        <f t="shared" si="110"/>
        <v/>
      </c>
      <c r="K501" s="17" t="str">
        <f t="shared" si="113"/>
        <v xml:space="preserve"> </v>
      </c>
      <c r="L501" s="17" t="str">
        <f t="shared" si="114"/>
        <v xml:space="preserve"> </v>
      </c>
      <c r="M501" s="17" t="str">
        <f t="shared" si="111"/>
        <v/>
      </c>
      <c r="N501" s="21" t="str">
        <f t="shared" si="112"/>
        <v/>
      </c>
    </row>
    <row r="502" spans="1:14" x14ac:dyDescent="0.2">
      <c r="A502" s="15"/>
      <c r="B502" s="28" t="s">
        <v>468</v>
      </c>
      <c r="C502" s="25"/>
      <c r="D502" s="16"/>
      <c r="E502" s="16"/>
      <c r="F502" s="16"/>
      <c r="G502" s="17" t="str">
        <f t="shared" si="107"/>
        <v/>
      </c>
      <c r="H502" s="17" t="str">
        <f t="shared" si="108"/>
        <v/>
      </c>
      <c r="I502" s="17" t="str">
        <f t="shared" si="109"/>
        <v/>
      </c>
      <c r="J502" s="17" t="str">
        <f t="shared" si="110"/>
        <v/>
      </c>
      <c r="K502" s="17" t="str">
        <f t="shared" si="113"/>
        <v xml:space="preserve"> </v>
      </c>
      <c r="L502" s="17" t="str">
        <f t="shared" si="114"/>
        <v xml:space="preserve"> </v>
      </c>
      <c r="M502" s="17" t="str">
        <f t="shared" si="111"/>
        <v/>
      </c>
      <c r="N502" s="21" t="str">
        <f t="shared" si="112"/>
        <v/>
      </c>
    </row>
    <row r="503" spans="1:14" x14ac:dyDescent="0.2">
      <c r="A503" s="15"/>
      <c r="B503" s="28" t="s">
        <v>469</v>
      </c>
      <c r="C503" s="25"/>
      <c r="D503" s="16"/>
      <c r="E503" s="16">
        <v>0</v>
      </c>
      <c r="F503" s="16">
        <v>1</v>
      </c>
      <c r="G503" s="17" t="str">
        <f t="shared" si="107"/>
        <v/>
      </c>
      <c r="H503" s="17" t="str">
        <f t="shared" si="108"/>
        <v/>
      </c>
      <c r="I503" s="17" t="str">
        <f t="shared" si="109"/>
        <v/>
      </c>
      <c r="J503" s="17">
        <f t="shared" si="110"/>
        <v>3.8910505836575878E-4</v>
      </c>
      <c r="K503" s="17" t="str">
        <f t="shared" si="113"/>
        <v xml:space="preserve"> </v>
      </c>
      <c r="L503" s="17">
        <f t="shared" si="114"/>
        <v>1</v>
      </c>
      <c r="M503" s="17" t="str">
        <f t="shared" si="111"/>
        <v/>
      </c>
      <c r="N503" s="21" t="str">
        <f t="shared" si="112"/>
        <v/>
      </c>
    </row>
    <row r="504" spans="1:14" x14ac:dyDescent="0.2">
      <c r="A504" s="15"/>
      <c r="B504" s="28" t="s">
        <v>470</v>
      </c>
      <c r="C504" s="25">
        <v>0</v>
      </c>
      <c r="D504" s="16">
        <v>1</v>
      </c>
      <c r="E504" s="16"/>
      <c r="F504" s="16"/>
      <c r="G504" s="17" t="str">
        <f t="shared" si="107"/>
        <v/>
      </c>
      <c r="H504" s="17">
        <f t="shared" si="108"/>
        <v>3.7439161362785476E-4</v>
      </c>
      <c r="I504" s="17" t="str">
        <f t="shared" si="109"/>
        <v/>
      </c>
      <c r="J504" s="17" t="str">
        <f t="shared" si="110"/>
        <v/>
      </c>
      <c r="K504" s="17" t="str">
        <f t="shared" si="113"/>
        <v xml:space="preserve"> </v>
      </c>
      <c r="L504" s="17">
        <f t="shared" si="114"/>
        <v>-1</v>
      </c>
      <c r="M504" s="17" t="str">
        <f t="shared" si="111"/>
        <v/>
      </c>
      <c r="N504" s="21">
        <f t="shared" si="112"/>
        <v>-3.7439161362785476E-4</v>
      </c>
    </row>
    <row r="505" spans="1:14" x14ac:dyDescent="0.2">
      <c r="A505" s="15"/>
      <c r="B505" s="28" t="s">
        <v>471</v>
      </c>
      <c r="C505" s="25"/>
      <c r="D505" s="16"/>
      <c r="E505" s="16"/>
      <c r="F505" s="16"/>
      <c r="G505" s="17" t="str">
        <f t="shared" si="107"/>
        <v/>
      </c>
      <c r="H505" s="17" t="str">
        <f t="shared" si="108"/>
        <v/>
      </c>
      <c r="I505" s="17" t="str">
        <f t="shared" si="109"/>
        <v/>
      </c>
      <c r="J505" s="17" t="str">
        <f t="shared" si="110"/>
        <v/>
      </c>
      <c r="K505" s="17" t="str">
        <f t="shared" si="113"/>
        <v xml:space="preserve"> </v>
      </c>
      <c r="L505" s="17" t="str">
        <f t="shared" si="114"/>
        <v xml:space="preserve"> </v>
      </c>
      <c r="M505" s="17" t="str">
        <f t="shared" si="111"/>
        <v/>
      </c>
      <c r="N505" s="21" t="str">
        <f t="shared" si="112"/>
        <v/>
      </c>
    </row>
    <row r="506" spans="1:14" x14ac:dyDescent="0.2">
      <c r="A506" s="15"/>
      <c r="B506" s="28" t="s">
        <v>472</v>
      </c>
      <c r="C506" s="25"/>
      <c r="D506" s="16"/>
      <c r="E506" s="16"/>
      <c r="F506" s="16"/>
      <c r="G506" s="17" t="str">
        <f t="shared" si="107"/>
        <v/>
      </c>
      <c r="H506" s="17" t="str">
        <f t="shared" si="108"/>
        <v/>
      </c>
      <c r="I506" s="17" t="str">
        <f t="shared" si="109"/>
        <v/>
      </c>
      <c r="J506" s="17" t="str">
        <f t="shared" si="110"/>
        <v/>
      </c>
      <c r="K506" s="17" t="str">
        <f t="shared" si="113"/>
        <v xml:space="preserve"> </v>
      </c>
      <c r="L506" s="17" t="str">
        <f t="shared" si="114"/>
        <v xml:space="preserve"> </v>
      </c>
      <c r="M506" s="17" t="str">
        <f t="shared" si="111"/>
        <v/>
      </c>
      <c r="N506" s="21" t="str">
        <f t="shared" si="112"/>
        <v/>
      </c>
    </row>
    <row r="507" spans="1:14" x14ac:dyDescent="0.2">
      <c r="A507" s="15"/>
      <c r="B507" s="28" t="s">
        <v>473</v>
      </c>
      <c r="C507" s="25">
        <v>0</v>
      </c>
      <c r="D507" s="16">
        <v>4</v>
      </c>
      <c r="E507" s="16">
        <v>3</v>
      </c>
      <c r="F507" s="16">
        <v>6</v>
      </c>
      <c r="G507" s="17" t="str">
        <f t="shared" si="107"/>
        <v/>
      </c>
      <c r="H507" s="17">
        <f t="shared" si="108"/>
        <v>1.497566454511419E-3</v>
      </c>
      <c r="I507" s="17">
        <f t="shared" si="109"/>
        <v>1.2396694214876034E-3</v>
      </c>
      <c r="J507" s="17">
        <f t="shared" si="110"/>
        <v>2.3346303501945525E-3</v>
      </c>
      <c r="K507" s="17">
        <f t="shared" si="113"/>
        <v>1</v>
      </c>
      <c r="L507" s="17">
        <f t="shared" si="114"/>
        <v>0.5</v>
      </c>
      <c r="M507" s="17" t="str">
        <f t="shared" si="111"/>
        <v/>
      </c>
      <c r="N507" s="21">
        <f t="shared" si="112"/>
        <v>7.4878322725570952E-4</v>
      </c>
    </row>
    <row r="508" spans="1:14" ht="25.5" x14ac:dyDescent="0.2">
      <c r="A508" s="15"/>
      <c r="B508" s="28" t="s">
        <v>474</v>
      </c>
      <c r="C508" s="25"/>
      <c r="D508" s="16"/>
      <c r="E508" s="16"/>
      <c r="F508" s="16"/>
      <c r="G508" s="17" t="str">
        <f t="shared" si="107"/>
        <v/>
      </c>
      <c r="H508" s="17" t="str">
        <f t="shared" si="108"/>
        <v/>
      </c>
      <c r="I508" s="17" t="str">
        <f t="shared" si="109"/>
        <v/>
      </c>
      <c r="J508" s="17" t="str">
        <f t="shared" si="110"/>
        <v/>
      </c>
      <c r="K508" s="17" t="str">
        <f t="shared" si="113"/>
        <v xml:space="preserve"> </v>
      </c>
      <c r="L508" s="17" t="str">
        <f t="shared" si="114"/>
        <v xml:space="preserve"> </v>
      </c>
      <c r="M508" s="17" t="str">
        <f t="shared" si="111"/>
        <v/>
      </c>
      <c r="N508" s="21" t="str">
        <f t="shared" si="112"/>
        <v/>
      </c>
    </row>
    <row r="509" spans="1:14" x14ac:dyDescent="0.2">
      <c r="A509" s="15"/>
      <c r="B509" s="28" t="s">
        <v>475</v>
      </c>
      <c r="C509" s="25">
        <v>0</v>
      </c>
      <c r="D509" s="16">
        <v>3</v>
      </c>
      <c r="E509" s="16"/>
      <c r="F509" s="16"/>
      <c r="G509" s="17" t="str">
        <f t="shared" si="107"/>
        <v/>
      </c>
      <c r="H509" s="17">
        <f t="shared" si="108"/>
        <v>1.1231748408835642E-3</v>
      </c>
      <c r="I509" s="17" t="str">
        <f t="shared" si="109"/>
        <v/>
      </c>
      <c r="J509" s="17" t="str">
        <f t="shared" si="110"/>
        <v/>
      </c>
      <c r="K509" s="17" t="str">
        <f t="shared" si="113"/>
        <v xml:space="preserve"> </v>
      </c>
      <c r="L509" s="17">
        <f t="shared" si="114"/>
        <v>-1</v>
      </c>
      <c r="M509" s="17" t="str">
        <f t="shared" si="111"/>
        <v/>
      </c>
      <c r="N509" s="21">
        <f t="shared" si="112"/>
        <v>-1.1231748408835642E-3</v>
      </c>
    </row>
    <row r="510" spans="1:14" x14ac:dyDescent="0.2">
      <c r="A510" s="15"/>
      <c r="B510" s="28" t="s">
        <v>476</v>
      </c>
      <c r="C510" s="25"/>
      <c r="D510" s="16"/>
      <c r="E510" s="16"/>
      <c r="F510" s="16"/>
      <c r="G510" s="17" t="str">
        <f t="shared" si="107"/>
        <v/>
      </c>
      <c r="H510" s="17" t="str">
        <f t="shared" si="108"/>
        <v/>
      </c>
      <c r="I510" s="17" t="str">
        <f t="shared" si="109"/>
        <v/>
      </c>
      <c r="J510" s="17" t="str">
        <f t="shared" si="110"/>
        <v/>
      </c>
      <c r="K510" s="17" t="str">
        <f t="shared" si="113"/>
        <v xml:space="preserve"> </v>
      </c>
      <c r="L510" s="17" t="str">
        <f t="shared" si="114"/>
        <v xml:space="preserve"> </v>
      </c>
      <c r="M510" s="17" t="str">
        <f t="shared" si="111"/>
        <v/>
      </c>
      <c r="N510" s="21" t="str">
        <f t="shared" si="112"/>
        <v/>
      </c>
    </row>
    <row r="511" spans="1:14" x14ac:dyDescent="0.2">
      <c r="A511" s="15"/>
      <c r="B511" s="28" t="s">
        <v>477</v>
      </c>
      <c r="C511" s="25">
        <v>0</v>
      </c>
      <c r="D511" s="16">
        <v>1</v>
      </c>
      <c r="E511" s="16"/>
      <c r="F511" s="16"/>
      <c r="G511" s="17" t="str">
        <f t="shared" si="107"/>
        <v/>
      </c>
      <c r="H511" s="17">
        <f t="shared" si="108"/>
        <v>3.7439161362785476E-4</v>
      </c>
      <c r="I511" s="17" t="str">
        <f t="shared" si="109"/>
        <v/>
      </c>
      <c r="J511" s="17" t="str">
        <f t="shared" si="110"/>
        <v/>
      </c>
      <c r="K511" s="17" t="str">
        <f t="shared" si="113"/>
        <v xml:space="preserve"> </v>
      </c>
      <c r="L511" s="17">
        <f t="shared" si="114"/>
        <v>-1</v>
      </c>
      <c r="M511" s="17" t="str">
        <f t="shared" si="111"/>
        <v/>
      </c>
      <c r="N511" s="21">
        <f t="shared" si="112"/>
        <v>-3.7439161362785476E-4</v>
      </c>
    </row>
    <row r="512" spans="1:14" x14ac:dyDescent="0.2">
      <c r="A512" s="15"/>
      <c r="B512" s="28" t="s">
        <v>478</v>
      </c>
      <c r="C512" s="25">
        <v>0</v>
      </c>
      <c r="D512" s="16">
        <v>6</v>
      </c>
      <c r="E512" s="16">
        <v>1</v>
      </c>
      <c r="F512" s="16">
        <v>7</v>
      </c>
      <c r="G512" s="17" t="str">
        <f t="shared" si="107"/>
        <v/>
      </c>
      <c r="H512" s="17">
        <f t="shared" si="108"/>
        <v>2.2463496817671283E-3</v>
      </c>
      <c r="I512" s="17">
        <f t="shared" si="109"/>
        <v>4.1322314049586776E-4</v>
      </c>
      <c r="J512" s="17">
        <f t="shared" si="110"/>
        <v>2.7237354085603111E-3</v>
      </c>
      <c r="K512" s="17">
        <f t="shared" si="113"/>
        <v>1</v>
      </c>
      <c r="L512" s="17">
        <f t="shared" si="114"/>
        <v>0.16666666666666666</v>
      </c>
      <c r="M512" s="17" t="str">
        <f t="shared" si="111"/>
        <v/>
      </c>
      <c r="N512" s="21">
        <f t="shared" si="112"/>
        <v>3.7439161362785471E-4</v>
      </c>
    </row>
    <row r="513" spans="1:14" x14ac:dyDescent="0.2">
      <c r="A513" s="15"/>
      <c r="B513" s="28" t="s">
        <v>479</v>
      </c>
      <c r="C513" s="25"/>
      <c r="D513" s="16"/>
      <c r="E513" s="16"/>
      <c r="F513" s="16"/>
      <c r="G513" s="17" t="str">
        <f t="shared" si="107"/>
        <v/>
      </c>
      <c r="H513" s="17" t="str">
        <f t="shared" si="108"/>
        <v/>
      </c>
      <c r="I513" s="17" t="str">
        <f t="shared" si="109"/>
        <v/>
      </c>
      <c r="J513" s="17" t="str">
        <f t="shared" si="110"/>
        <v/>
      </c>
      <c r="K513" s="17" t="str">
        <f t="shared" si="113"/>
        <v xml:space="preserve"> </v>
      </c>
      <c r="L513" s="17" t="str">
        <f t="shared" si="114"/>
        <v xml:space="preserve"> </v>
      </c>
      <c r="M513" s="17" t="str">
        <f t="shared" si="111"/>
        <v/>
      </c>
      <c r="N513" s="21" t="str">
        <f t="shared" si="112"/>
        <v/>
      </c>
    </row>
    <row r="514" spans="1:14" x14ac:dyDescent="0.2">
      <c r="A514" s="15"/>
      <c r="B514" s="28" t="s">
        <v>480</v>
      </c>
      <c r="C514" s="25">
        <v>0</v>
      </c>
      <c r="D514" s="16">
        <v>2</v>
      </c>
      <c r="E514" s="16">
        <v>0</v>
      </c>
      <c r="F514" s="16">
        <v>5</v>
      </c>
      <c r="G514" s="17" t="str">
        <f t="shared" si="107"/>
        <v/>
      </c>
      <c r="H514" s="17">
        <f t="shared" si="108"/>
        <v>7.4878322725570952E-4</v>
      </c>
      <c r="I514" s="17" t="str">
        <f t="shared" si="109"/>
        <v/>
      </c>
      <c r="J514" s="17">
        <f t="shared" si="110"/>
        <v>1.9455252918287938E-3</v>
      </c>
      <c r="K514" s="17" t="str">
        <f t="shared" si="113"/>
        <v xml:space="preserve"> </v>
      </c>
      <c r="L514" s="17">
        <f t="shared" si="114"/>
        <v>1.5</v>
      </c>
      <c r="M514" s="17" t="str">
        <f t="shared" si="111"/>
        <v/>
      </c>
      <c r="N514" s="21">
        <f t="shared" si="112"/>
        <v>1.1231748408835644E-3</v>
      </c>
    </row>
    <row r="515" spans="1:14" x14ac:dyDescent="0.2">
      <c r="A515" s="15"/>
      <c r="B515" s="28" t="s">
        <v>481</v>
      </c>
      <c r="C515" s="25">
        <v>0</v>
      </c>
      <c r="D515" s="16">
        <v>1</v>
      </c>
      <c r="E515" s="16"/>
      <c r="F515" s="16"/>
      <c r="G515" s="17" t="str">
        <f t="shared" si="107"/>
        <v/>
      </c>
      <c r="H515" s="17">
        <f t="shared" si="108"/>
        <v>3.7439161362785476E-4</v>
      </c>
      <c r="I515" s="17" t="str">
        <f t="shared" si="109"/>
        <v/>
      </c>
      <c r="J515" s="17" t="str">
        <f t="shared" si="110"/>
        <v/>
      </c>
      <c r="K515" s="17" t="str">
        <f t="shared" si="113"/>
        <v xml:space="preserve"> </v>
      </c>
      <c r="L515" s="17">
        <f t="shared" si="114"/>
        <v>-1</v>
      </c>
      <c r="M515" s="17" t="str">
        <f t="shared" si="111"/>
        <v/>
      </c>
      <c r="N515" s="21">
        <f t="shared" si="112"/>
        <v>-3.7439161362785476E-4</v>
      </c>
    </row>
    <row r="516" spans="1:14" x14ac:dyDescent="0.2">
      <c r="A516" s="15"/>
      <c r="B516" s="28" t="s">
        <v>482</v>
      </c>
      <c r="C516" s="25"/>
      <c r="D516" s="16"/>
      <c r="E516" s="16"/>
      <c r="F516" s="16"/>
      <c r="G516" s="17" t="str">
        <f t="shared" si="107"/>
        <v/>
      </c>
      <c r="H516" s="17" t="str">
        <f t="shared" si="108"/>
        <v/>
      </c>
      <c r="I516" s="17" t="str">
        <f t="shared" si="109"/>
        <v/>
      </c>
      <c r="J516" s="17" t="str">
        <f t="shared" si="110"/>
        <v/>
      </c>
      <c r="K516" s="17" t="str">
        <f t="shared" si="113"/>
        <v xml:space="preserve"> </v>
      </c>
      <c r="L516" s="17" t="str">
        <f t="shared" si="114"/>
        <v xml:space="preserve"> </v>
      </c>
      <c r="M516" s="17" t="str">
        <f t="shared" si="111"/>
        <v/>
      </c>
      <c r="N516" s="21" t="str">
        <f t="shared" si="112"/>
        <v/>
      </c>
    </row>
    <row r="517" spans="1:14" x14ac:dyDescent="0.2">
      <c r="A517" s="15"/>
      <c r="B517" s="28" t="s">
        <v>483</v>
      </c>
      <c r="C517" s="25">
        <v>0</v>
      </c>
      <c r="D517" s="16">
        <v>1</v>
      </c>
      <c r="E517" s="16">
        <v>0</v>
      </c>
      <c r="F517" s="16">
        <v>1</v>
      </c>
      <c r="G517" s="17" t="str">
        <f t="shared" si="107"/>
        <v/>
      </c>
      <c r="H517" s="17">
        <f t="shared" si="108"/>
        <v>3.7439161362785476E-4</v>
      </c>
      <c r="I517" s="17" t="str">
        <f t="shared" si="109"/>
        <v/>
      </c>
      <c r="J517" s="17">
        <f t="shared" si="110"/>
        <v>3.8910505836575878E-4</v>
      </c>
      <c r="K517" s="17" t="str">
        <f t="shared" si="113"/>
        <v xml:space="preserve"> </v>
      </c>
      <c r="L517" s="17">
        <f t="shared" si="114"/>
        <v>0</v>
      </c>
      <c r="M517" s="17" t="str">
        <f t="shared" si="111"/>
        <v/>
      </c>
      <c r="N517" s="21">
        <f t="shared" si="112"/>
        <v>0</v>
      </c>
    </row>
    <row r="518" spans="1:14" x14ac:dyDescent="0.2">
      <c r="A518" s="15"/>
      <c r="B518" s="28" t="s">
        <v>484</v>
      </c>
      <c r="C518" s="25">
        <v>0</v>
      </c>
      <c r="D518" s="16">
        <v>4</v>
      </c>
      <c r="E518" s="16">
        <v>0</v>
      </c>
      <c r="F518" s="16">
        <v>3</v>
      </c>
      <c r="G518" s="17" t="str">
        <f t="shared" si="107"/>
        <v/>
      </c>
      <c r="H518" s="17">
        <f t="shared" si="108"/>
        <v>1.497566454511419E-3</v>
      </c>
      <c r="I518" s="17" t="str">
        <f t="shared" si="109"/>
        <v/>
      </c>
      <c r="J518" s="17">
        <f t="shared" si="110"/>
        <v>1.1673151750972762E-3</v>
      </c>
      <c r="K518" s="17" t="str">
        <f t="shared" si="113"/>
        <v xml:space="preserve"> </v>
      </c>
      <c r="L518" s="17">
        <f t="shared" si="114"/>
        <v>-0.25</v>
      </c>
      <c r="M518" s="17" t="str">
        <f t="shared" si="111"/>
        <v/>
      </c>
      <c r="N518" s="21">
        <f t="shared" si="112"/>
        <v>-3.7439161362785476E-4</v>
      </c>
    </row>
    <row r="519" spans="1:14" ht="22.5" customHeight="1" x14ac:dyDescent="0.2">
      <c r="A519" s="15"/>
      <c r="B519" s="28" t="s">
        <v>485</v>
      </c>
      <c r="C519" s="25"/>
      <c r="D519" s="16"/>
      <c r="E519" s="16"/>
      <c r="F519" s="16"/>
      <c r="G519" s="17" t="str">
        <f t="shared" si="107"/>
        <v/>
      </c>
      <c r="H519" s="17" t="str">
        <f t="shared" si="108"/>
        <v/>
      </c>
      <c r="I519" s="17" t="str">
        <f t="shared" si="109"/>
        <v/>
      </c>
      <c r="J519" s="17" t="str">
        <f t="shared" si="110"/>
        <v/>
      </c>
      <c r="K519" s="17" t="str">
        <f t="shared" si="113"/>
        <v xml:space="preserve"> </v>
      </c>
      <c r="L519" s="17" t="str">
        <f t="shared" si="114"/>
        <v xml:space="preserve"> </v>
      </c>
      <c r="M519" s="17" t="str">
        <f t="shared" si="111"/>
        <v/>
      </c>
      <c r="N519" s="21" t="str">
        <f t="shared" si="112"/>
        <v/>
      </c>
    </row>
    <row r="520" spans="1:14" ht="25.5" x14ac:dyDescent="0.2">
      <c r="A520" s="15"/>
      <c r="B520" s="28" t="s">
        <v>486</v>
      </c>
      <c r="C520" s="25"/>
      <c r="D520" s="16"/>
      <c r="E520" s="16"/>
      <c r="F520" s="16"/>
      <c r="G520" s="17" t="str">
        <f t="shared" si="107"/>
        <v/>
      </c>
      <c r="H520" s="17" t="str">
        <f t="shared" si="108"/>
        <v/>
      </c>
      <c r="I520" s="17" t="str">
        <f t="shared" si="109"/>
        <v/>
      </c>
      <c r="J520" s="17" t="str">
        <f t="shared" si="110"/>
        <v/>
      </c>
      <c r="K520" s="17" t="str">
        <f t="shared" si="113"/>
        <v xml:space="preserve"> </v>
      </c>
      <c r="L520" s="17" t="str">
        <f t="shared" si="114"/>
        <v xml:space="preserve"> </v>
      </c>
      <c r="M520" s="17" t="str">
        <f t="shared" si="111"/>
        <v/>
      </c>
      <c r="N520" s="21" t="str">
        <f t="shared" si="112"/>
        <v/>
      </c>
    </row>
    <row r="521" spans="1:14" x14ac:dyDescent="0.2">
      <c r="A521" s="15"/>
      <c r="B521" s="28" t="s">
        <v>487</v>
      </c>
      <c r="C521" s="25"/>
      <c r="D521" s="16"/>
      <c r="E521" s="16"/>
      <c r="F521" s="16"/>
      <c r="G521" s="17" t="str">
        <f t="shared" si="107"/>
        <v/>
      </c>
      <c r="H521" s="17" t="str">
        <f t="shared" si="108"/>
        <v/>
      </c>
      <c r="I521" s="17" t="str">
        <f t="shared" si="109"/>
        <v/>
      </c>
      <c r="J521" s="17" t="str">
        <f t="shared" si="110"/>
        <v/>
      </c>
      <c r="K521" s="17" t="str">
        <f t="shared" si="113"/>
        <v xml:space="preserve"> </v>
      </c>
      <c r="L521" s="17" t="str">
        <f t="shared" si="114"/>
        <v xml:space="preserve"> </v>
      </c>
      <c r="M521" s="17" t="str">
        <f t="shared" si="111"/>
        <v/>
      </c>
      <c r="N521" s="21" t="str">
        <f t="shared" si="112"/>
        <v/>
      </c>
    </row>
    <row r="522" spans="1:14" ht="25.5" x14ac:dyDescent="0.2">
      <c r="A522" s="15"/>
      <c r="B522" s="28" t="s">
        <v>488</v>
      </c>
      <c r="C522" s="25"/>
      <c r="D522" s="16"/>
      <c r="E522" s="16"/>
      <c r="F522" s="16"/>
      <c r="G522" s="17" t="str">
        <f t="shared" si="107"/>
        <v/>
      </c>
      <c r="H522" s="17" t="str">
        <f t="shared" si="108"/>
        <v/>
      </c>
      <c r="I522" s="17" t="str">
        <f t="shared" si="109"/>
        <v/>
      </c>
      <c r="J522" s="17" t="str">
        <f t="shared" si="110"/>
        <v/>
      </c>
      <c r="K522" s="17" t="str">
        <f t="shared" si="113"/>
        <v xml:space="preserve"> </v>
      </c>
      <c r="L522" s="17" t="str">
        <f t="shared" si="114"/>
        <v xml:space="preserve"> </v>
      </c>
      <c r="M522" s="17" t="str">
        <f t="shared" si="111"/>
        <v/>
      </c>
      <c r="N522" s="21" t="str">
        <f t="shared" si="112"/>
        <v/>
      </c>
    </row>
    <row r="523" spans="1:14" x14ac:dyDescent="0.2">
      <c r="A523" s="15"/>
      <c r="B523" s="28" t="s">
        <v>489</v>
      </c>
      <c r="C523" s="25">
        <v>0</v>
      </c>
      <c r="D523" s="16">
        <v>1</v>
      </c>
      <c r="E523" s="16"/>
      <c r="F523" s="16"/>
      <c r="G523" s="17" t="str">
        <f t="shared" si="107"/>
        <v/>
      </c>
      <c r="H523" s="17">
        <f t="shared" si="108"/>
        <v>3.7439161362785476E-4</v>
      </c>
      <c r="I523" s="17" t="str">
        <f t="shared" si="109"/>
        <v/>
      </c>
      <c r="J523" s="17" t="str">
        <f t="shared" si="110"/>
        <v/>
      </c>
      <c r="K523" s="17" t="str">
        <f t="shared" si="113"/>
        <v xml:space="preserve"> </v>
      </c>
      <c r="L523" s="17">
        <f t="shared" si="114"/>
        <v>-1</v>
      </c>
      <c r="M523" s="17" t="str">
        <f t="shared" si="111"/>
        <v/>
      </c>
      <c r="N523" s="21">
        <f t="shared" si="112"/>
        <v>-3.7439161362785476E-4</v>
      </c>
    </row>
    <row r="524" spans="1:14" ht="25.5" x14ac:dyDescent="0.2">
      <c r="A524" s="15"/>
      <c r="B524" s="28" t="s">
        <v>490</v>
      </c>
      <c r="C524" s="25"/>
      <c r="D524" s="16"/>
      <c r="E524" s="16"/>
      <c r="F524" s="16"/>
      <c r="G524" s="17" t="str">
        <f t="shared" si="107"/>
        <v/>
      </c>
      <c r="H524" s="17" t="str">
        <f t="shared" si="108"/>
        <v/>
      </c>
      <c r="I524" s="17" t="str">
        <f t="shared" si="109"/>
        <v/>
      </c>
      <c r="J524" s="17" t="str">
        <f t="shared" si="110"/>
        <v/>
      </c>
      <c r="K524" s="17" t="str">
        <f t="shared" si="113"/>
        <v xml:space="preserve"> </v>
      </c>
      <c r="L524" s="17" t="str">
        <f t="shared" si="114"/>
        <v xml:space="preserve"> </v>
      </c>
      <c r="M524" s="17" t="str">
        <f t="shared" si="111"/>
        <v/>
      </c>
      <c r="N524" s="21" t="str">
        <f t="shared" si="112"/>
        <v/>
      </c>
    </row>
    <row r="525" spans="1:14" x14ac:dyDescent="0.2">
      <c r="A525" s="15"/>
      <c r="B525" s="28" t="s">
        <v>491</v>
      </c>
      <c r="C525" s="25">
        <v>1</v>
      </c>
      <c r="D525" s="16">
        <v>0</v>
      </c>
      <c r="E525" s="16"/>
      <c r="F525" s="16"/>
      <c r="G525" s="17">
        <f t="shared" si="107"/>
        <v>3.9541320680110717E-4</v>
      </c>
      <c r="H525" s="17" t="str">
        <f t="shared" si="108"/>
        <v/>
      </c>
      <c r="I525" s="17" t="str">
        <f t="shared" si="109"/>
        <v/>
      </c>
      <c r="J525" s="17" t="str">
        <f t="shared" si="110"/>
        <v/>
      </c>
      <c r="K525" s="17">
        <f t="shared" si="113"/>
        <v>-1</v>
      </c>
      <c r="L525" s="17" t="str">
        <f t="shared" si="114"/>
        <v xml:space="preserve"> </v>
      </c>
      <c r="M525" s="17">
        <f t="shared" si="111"/>
        <v>-3.9541320680110717E-4</v>
      </c>
      <c r="N525" s="21" t="str">
        <f t="shared" si="112"/>
        <v/>
      </c>
    </row>
    <row r="526" spans="1:14" ht="25.5" x14ac:dyDescent="0.2">
      <c r="A526" s="15"/>
      <c r="B526" s="28" t="s">
        <v>492</v>
      </c>
      <c r="C526" s="25"/>
      <c r="D526" s="16"/>
      <c r="E526" s="16"/>
      <c r="F526" s="16"/>
      <c r="G526" s="17" t="str">
        <f t="shared" si="107"/>
        <v/>
      </c>
      <c r="H526" s="17" t="str">
        <f t="shared" si="108"/>
        <v/>
      </c>
      <c r="I526" s="17" t="str">
        <f t="shared" si="109"/>
        <v/>
      </c>
      <c r="J526" s="17" t="str">
        <f t="shared" si="110"/>
        <v/>
      </c>
      <c r="K526" s="17" t="str">
        <f t="shared" si="113"/>
        <v xml:space="preserve"> </v>
      </c>
      <c r="L526" s="17" t="str">
        <f t="shared" si="114"/>
        <v xml:space="preserve"> </v>
      </c>
      <c r="M526" s="17" t="str">
        <f t="shared" si="111"/>
        <v/>
      </c>
      <c r="N526" s="21" t="str">
        <f t="shared" si="112"/>
        <v/>
      </c>
    </row>
    <row r="527" spans="1:14" ht="25.5" x14ac:dyDescent="0.2">
      <c r="A527" s="15"/>
      <c r="B527" s="28" t="s">
        <v>493</v>
      </c>
      <c r="C527" s="25"/>
      <c r="D527" s="16"/>
      <c r="E527" s="16"/>
      <c r="F527" s="16"/>
      <c r="G527" s="17" t="str">
        <f t="shared" si="107"/>
        <v/>
      </c>
      <c r="H527" s="17" t="str">
        <f t="shared" si="108"/>
        <v/>
      </c>
      <c r="I527" s="17" t="str">
        <f t="shared" si="109"/>
        <v/>
      </c>
      <c r="J527" s="17" t="str">
        <f t="shared" si="110"/>
        <v/>
      </c>
      <c r="K527" s="17" t="str">
        <f t="shared" si="113"/>
        <v xml:space="preserve"> </v>
      </c>
      <c r="L527" s="17" t="str">
        <f t="shared" si="114"/>
        <v xml:space="preserve"> </v>
      </c>
      <c r="M527" s="17" t="str">
        <f t="shared" si="111"/>
        <v/>
      </c>
      <c r="N527" s="21" t="str">
        <f t="shared" si="112"/>
        <v/>
      </c>
    </row>
    <row r="528" spans="1:14" x14ac:dyDescent="0.2">
      <c r="A528" s="15"/>
      <c r="B528" s="28" t="s">
        <v>494</v>
      </c>
      <c r="C528" s="25">
        <v>10</v>
      </c>
      <c r="D528" s="16">
        <v>17</v>
      </c>
      <c r="E528" s="16">
        <v>1</v>
      </c>
      <c r="F528" s="16">
        <v>0</v>
      </c>
      <c r="G528" s="17">
        <f t="shared" si="107"/>
        <v>3.9541320680110716E-3</v>
      </c>
      <c r="H528" s="17">
        <f t="shared" si="108"/>
        <v>6.3646574316735304E-3</v>
      </c>
      <c r="I528" s="17">
        <f t="shared" si="109"/>
        <v>4.1322314049586776E-4</v>
      </c>
      <c r="J528" s="17" t="str">
        <f t="shared" si="110"/>
        <v/>
      </c>
      <c r="K528" s="17">
        <f t="shared" si="113"/>
        <v>-0.9</v>
      </c>
      <c r="L528" s="17">
        <f t="shared" si="114"/>
        <v>-1</v>
      </c>
      <c r="M528" s="17">
        <f t="shared" si="111"/>
        <v>-3.5587188612099647E-3</v>
      </c>
      <c r="N528" s="21">
        <f t="shared" si="112"/>
        <v>-6.3646574316735304E-3</v>
      </c>
    </row>
    <row r="529" spans="1:14" x14ac:dyDescent="0.2">
      <c r="A529" s="15"/>
      <c r="B529" s="28" t="s">
        <v>495</v>
      </c>
      <c r="C529" s="25">
        <v>22</v>
      </c>
      <c r="D529" s="16">
        <v>10</v>
      </c>
      <c r="E529" s="16"/>
      <c r="F529" s="16"/>
      <c r="G529" s="17">
        <f t="shared" si="107"/>
        <v>8.6990905496243578E-3</v>
      </c>
      <c r="H529" s="17">
        <f t="shared" si="108"/>
        <v>3.7439161362785474E-3</v>
      </c>
      <c r="I529" s="17" t="str">
        <f t="shared" si="109"/>
        <v/>
      </c>
      <c r="J529" s="17" t="str">
        <f t="shared" si="110"/>
        <v/>
      </c>
      <c r="K529" s="17">
        <f t="shared" si="113"/>
        <v>-1</v>
      </c>
      <c r="L529" s="17">
        <f t="shared" si="114"/>
        <v>-1</v>
      </c>
      <c r="M529" s="17">
        <f t="shared" si="111"/>
        <v>-8.6990905496243578E-3</v>
      </c>
      <c r="N529" s="21">
        <f t="shared" si="112"/>
        <v>-3.7439161362785474E-3</v>
      </c>
    </row>
    <row r="530" spans="1:14" ht="25.5" x14ac:dyDescent="0.2">
      <c r="A530" s="15"/>
      <c r="B530" s="28" t="s">
        <v>496</v>
      </c>
      <c r="C530" s="25"/>
      <c r="D530" s="16"/>
      <c r="E530" s="16"/>
      <c r="F530" s="16"/>
      <c r="G530" s="17" t="str">
        <f t="shared" si="107"/>
        <v/>
      </c>
      <c r="H530" s="17" t="str">
        <f t="shared" si="108"/>
        <v/>
      </c>
      <c r="I530" s="17" t="str">
        <f t="shared" si="109"/>
        <v/>
      </c>
      <c r="J530" s="17" t="str">
        <f t="shared" si="110"/>
        <v/>
      </c>
      <c r="K530" s="17" t="str">
        <f t="shared" si="113"/>
        <v xml:space="preserve"> </v>
      </c>
      <c r="L530" s="17" t="str">
        <f t="shared" si="114"/>
        <v xml:space="preserve"> </v>
      </c>
      <c r="M530" s="17" t="str">
        <f t="shared" si="111"/>
        <v/>
      </c>
      <c r="N530" s="21" t="str">
        <f t="shared" si="112"/>
        <v/>
      </c>
    </row>
    <row r="531" spans="1:14" ht="25.5" x14ac:dyDescent="0.2">
      <c r="A531" s="15"/>
      <c r="B531" s="28" t="s">
        <v>497</v>
      </c>
      <c r="C531" s="25"/>
      <c r="D531" s="16"/>
      <c r="E531" s="16"/>
      <c r="F531" s="16"/>
      <c r="G531" s="17" t="str">
        <f t="shared" si="107"/>
        <v/>
      </c>
      <c r="H531" s="17" t="str">
        <f t="shared" si="108"/>
        <v/>
      </c>
      <c r="I531" s="17" t="str">
        <f t="shared" si="109"/>
        <v/>
      </c>
      <c r="J531" s="17" t="str">
        <f t="shared" si="110"/>
        <v/>
      </c>
      <c r="K531" s="17" t="str">
        <f t="shared" si="113"/>
        <v xml:space="preserve"> </v>
      </c>
      <c r="L531" s="17" t="str">
        <f t="shared" si="114"/>
        <v xml:space="preserve"> </v>
      </c>
      <c r="M531" s="17" t="str">
        <f t="shared" si="111"/>
        <v/>
      </c>
      <c r="N531" s="21" t="str">
        <f t="shared" si="112"/>
        <v/>
      </c>
    </row>
    <row r="532" spans="1:14" ht="23.25" customHeight="1" x14ac:dyDescent="0.2">
      <c r="A532" s="15"/>
      <c r="B532" s="28" t="s">
        <v>498</v>
      </c>
      <c r="C532" s="25"/>
      <c r="D532" s="16"/>
      <c r="E532" s="16"/>
      <c r="F532" s="16"/>
      <c r="G532" s="17" t="str">
        <f t="shared" si="107"/>
        <v/>
      </c>
      <c r="H532" s="17" t="str">
        <f t="shared" si="108"/>
        <v/>
      </c>
      <c r="I532" s="17" t="str">
        <f t="shared" si="109"/>
        <v/>
      </c>
      <c r="J532" s="17" t="str">
        <f t="shared" si="110"/>
        <v/>
      </c>
      <c r="K532" s="17" t="str">
        <f t="shared" si="113"/>
        <v xml:space="preserve"> </v>
      </c>
      <c r="L532" s="17" t="str">
        <f t="shared" si="114"/>
        <v xml:space="preserve"> </v>
      </c>
      <c r="M532" s="17" t="str">
        <f t="shared" si="111"/>
        <v/>
      </c>
      <c r="N532" s="21" t="str">
        <f t="shared" si="112"/>
        <v/>
      </c>
    </row>
    <row r="533" spans="1:14" ht="25.5" x14ac:dyDescent="0.2">
      <c r="A533" s="15"/>
      <c r="B533" s="28" t="s">
        <v>499</v>
      </c>
      <c r="C533" s="25"/>
      <c r="D533" s="16"/>
      <c r="E533" s="16"/>
      <c r="F533" s="16"/>
      <c r="G533" s="17" t="str">
        <f t="shared" si="107"/>
        <v/>
      </c>
      <c r="H533" s="17" t="str">
        <f t="shared" si="108"/>
        <v/>
      </c>
      <c r="I533" s="17" t="str">
        <f t="shared" si="109"/>
        <v/>
      </c>
      <c r="J533" s="17" t="str">
        <f t="shared" si="110"/>
        <v/>
      </c>
      <c r="K533" s="17" t="str">
        <f t="shared" si="113"/>
        <v xml:space="preserve"> </v>
      </c>
      <c r="L533" s="17" t="str">
        <f t="shared" si="114"/>
        <v xml:space="preserve"> </v>
      </c>
      <c r="M533" s="17" t="str">
        <f t="shared" si="111"/>
        <v/>
      </c>
      <c r="N533" s="21" t="str">
        <f t="shared" si="112"/>
        <v/>
      </c>
    </row>
    <row r="534" spans="1:14" ht="25.5" x14ac:dyDescent="0.2">
      <c r="A534" s="15"/>
      <c r="B534" s="28" t="s">
        <v>500</v>
      </c>
      <c r="C534" s="25"/>
      <c r="D534" s="16"/>
      <c r="E534" s="16"/>
      <c r="F534" s="16"/>
      <c r="G534" s="17" t="str">
        <f t="shared" si="107"/>
        <v/>
      </c>
      <c r="H534" s="17" t="str">
        <f t="shared" si="108"/>
        <v/>
      </c>
      <c r="I534" s="17" t="str">
        <f t="shared" si="109"/>
        <v/>
      </c>
      <c r="J534" s="17" t="str">
        <f t="shared" si="110"/>
        <v/>
      </c>
      <c r="K534" s="17" t="str">
        <f t="shared" si="113"/>
        <v xml:space="preserve"> </v>
      </c>
      <c r="L534" s="17" t="str">
        <f t="shared" si="114"/>
        <v xml:space="preserve"> </v>
      </c>
      <c r="M534" s="17" t="str">
        <f t="shared" si="111"/>
        <v/>
      </c>
      <c r="N534" s="21" t="str">
        <f t="shared" si="112"/>
        <v/>
      </c>
    </row>
    <row r="535" spans="1:14" ht="25.5" x14ac:dyDescent="0.2">
      <c r="A535" s="15"/>
      <c r="B535" s="28" t="s">
        <v>501</v>
      </c>
      <c r="C535" s="25"/>
      <c r="D535" s="16"/>
      <c r="E535" s="16">
        <v>6</v>
      </c>
      <c r="F535" s="16">
        <v>8</v>
      </c>
      <c r="G535" s="17" t="str">
        <f t="shared" si="107"/>
        <v/>
      </c>
      <c r="H535" s="17" t="str">
        <f t="shared" si="108"/>
        <v/>
      </c>
      <c r="I535" s="17">
        <f t="shared" si="109"/>
        <v>2.4793388429752068E-3</v>
      </c>
      <c r="J535" s="17">
        <f t="shared" si="110"/>
        <v>3.1128404669260703E-3</v>
      </c>
      <c r="K535" s="17">
        <f t="shared" si="113"/>
        <v>1</v>
      </c>
      <c r="L535" s="17">
        <f t="shared" si="114"/>
        <v>1</v>
      </c>
      <c r="M535" s="17" t="str">
        <f t="shared" si="111"/>
        <v/>
      </c>
      <c r="N535" s="21" t="str">
        <f t="shared" si="112"/>
        <v/>
      </c>
    </row>
    <row r="536" spans="1:14" x14ac:dyDescent="0.2">
      <c r="A536" s="15"/>
      <c r="B536" s="28" t="s">
        <v>502</v>
      </c>
      <c r="C536" s="25"/>
      <c r="D536" s="16"/>
      <c r="E536" s="16"/>
      <c r="F536" s="16"/>
      <c r="G536" s="17" t="str">
        <f t="shared" si="107"/>
        <v/>
      </c>
      <c r="H536" s="17" t="str">
        <f t="shared" si="108"/>
        <v/>
      </c>
      <c r="I536" s="17" t="str">
        <f t="shared" si="109"/>
        <v/>
      </c>
      <c r="J536" s="17" t="str">
        <f t="shared" si="110"/>
        <v/>
      </c>
      <c r="K536" s="17" t="str">
        <f t="shared" si="113"/>
        <v xml:space="preserve"> </v>
      </c>
      <c r="L536" s="17" t="str">
        <f t="shared" si="114"/>
        <v xml:space="preserve"> </v>
      </c>
      <c r="M536" s="17" t="str">
        <f t="shared" si="111"/>
        <v/>
      </c>
      <c r="N536" s="21" t="str">
        <f t="shared" si="112"/>
        <v/>
      </c>
    </row>
    <row r="537" spans="1:14" ht="25.5" x14ac:dyDescent="0.2">
      <c r="A537" s="15"/>
      <c r="B537" s="28" t="s">
        <v>503</v>
      </c>
      <c r="C537" s="25"/>
      <c r="D537" s="16"/>
      <c r="E537" s="16"/>
      <c r="F537" s="16"/>
      <c r="G537" s="17" t="str">
        <f t="shared" si="107"/>
        <v/>
      </c>
      <c r="H537" s="17" t="str">
        <f t="shared" si="108"/>
        <v/>
      </c>
      <c r="I537" s="17" t="str">
        <f t="shared" si="109"/>
        <v/>
      </c>
      <c r="J537" s="17" t="str">
        <f t="shared" si="110"/>
        <v/>
      </c>
      <c r="K537" s="17" t="str">
        <f t="shared" si="113"/>
        <v xml:space="preserve"> </v>
      </c>
      <c r="L537" s="17" t="str">
        <f t="shared" si="114"/>
        <v xml:space="preserve"> </v>
      </c>
      <c r="M537" s="17" t="str">
        <f t="shared" si="111"/>
        <v/>
      </c>
      <c r="N537" s="21" t="str">
        <f t="shared" si="112"/>
        <v/>
      </c>
    </row>
    <row r="538" spans="1:14" x14ac:dyDescent="0.2">
      <c r="A538" s="15"/>
      <c r="B538" s="28" t="s">
        <v>504</v>
      </c>
      <c r="C538" s="25"/>
      <c r="D538" s="16"/>
      <c r="E538" s="16"/>
      <c r="F538" s="16"/>
      <c r="G538" s="17" t="str">
        <f t="shared" si="107"/>
        <v/>
      </c>
      <c r="H538" s="17" t="str">
        <f t="shared" si="108"/>
        <v/>
      </c>
      <c r="I538" s="17" t="str">
        <f t="shared" si="109"/>
        <v/>
      </c>
      <c r="J538" s="17" t="str">
        <f t="shared" si="110"/>
        <v/>
      </c>
      <c r="K538" s="17" t="str">
        <f t="shared" si="113"/>
        <v xml:space="preserve"> </v>
      </c>
      <c r="L538" s="17" t="str">
        <f t="shared" si="114"/>
        <v xml:space="preserve"> </v>
      </c>
      <c r="M538" s="17" t="str">
        <f t="shared" si="111"/>
        <v/>
      </c>
      <c r="N538" s="21" t="str">
        <f t="shared" si="112"/>
        <v/>
      </c>
    </row>
    <row r="539" spans="1:14" x14ac:dyDescent="0.2">
      <c r="A539" s="15"/>
      <c r="B539" s="28" t="s">
        <v>505</v>
      </c>
      <c r="C539" s="25">
        <v>1</v>
      </c>
      <c r="D539" s="16">
        <v>0</v>
      </c>
      <c r="E539" s="16"/>
      <c r="F539" s="16"/>
      <c r="G539" s="17">
        <f t="shared" si="107"/>
        <v>3.9541320680110717E-4</v>
      </c>
      <c r="H539" s="17" t="str">
        <f t="shared" si="108"/>
        <v/>
      </c>
      <c r="I539" s="17" t="str">
        <f t="shared" si="109"/>
        <v/>
      </c>
      <c r="J539" s="17" t="str">
        <f t="shared" si="110"/>
        <v/>
      </c>
      <c r="K539" s="17">
        <f t="shared" si="113"/>
        <v>-1</v>
      </c>
      <c r="L539" s="17" t="str">
        <f t="shared" si="114"/>
        <v xml:space="preserve"> </v>
      </c>
      <c r="M539" s="17">
        <f t="shared" si="111"/>
        <v>-3.9541320680110717E-4</v>
      </c>
      <c r="N539" s="21" t="str">
        <f t="shared" si="112"/>
        <v/>
      </c>
    </row>
    <row r="540" spans="1:14" x14ac:dyDescent="0.2">
      <c r="A540" s="15"/>
      <c r="B540" s="28" t="s">
        <v>506</v>
      </c>
      <c r="C540" s="25"/>
      <c r="D540" s="16"/>
      <c r="E540" s="16">
        <v>0</v>
      </c>
      <c r="F540" s="16">
        <v>1</v>
      </c>
      <c r="G540" s="17" t="str">
        <f t="shared" si="107"/>
        <v/>
      </c>
      <c r="H540" s="17" t="str">
        <f t="shared" si="108"/>
        <v/>
      </c>
      <c r="I540" s="17" t="str">
        <f t="shared" si="109"/>
        <v/>
      </c>
      <c r="J540" s="17">
        <f t="shared" si="110"/>
        <v>3.8910505836575878E-4</v>
      </c>
      <c r="K540" s="17" t="str">
        <f t="shared" si="113"/>
        <v xml:space="preserve"> </v>
      </c>
      <c r="L540" s="17">
        <f t="shared" si="114"/>
        <v>1</v>
      </c>
      <c r="M540" s="17" t="str">
        <f t="shared" si="111"/>
        <v/>
      </c>
      <c r="N540" s="21" t="str">
        <f t="shared" si="112"/>
        <v/>
      </c>
    </row>
    <row r="541" spans="1:14" ht="38.25" x14ac:dyDescent="0.2">
      <c r="A541" s="15"/>
      <c r="B541" s="28" t="s">
        <v>507</v>
      </c>
      <c r="C541" s="25"/>
      <c r="D541" s="16"/>
      <c r="E541" s="16">
        <v>0</v>
      </c>
      <c r="F541" s="16">
        <v>1</v>
      </c>
      <c r="G541" s="17" t="str">
        <f t="shared" si="107"/>
        <v/>
      </c>
      <c r="H541" s="17" t="str">
        <f t="shared" si="108"/>
        <v/>
      </c>
      <c r="I541" s="17" t="str">
        <f t="shared" si="109"/>
        <v/>
      </c>
      <c r="J541" s="17">
        <f t="shared" si="110"/>
        <v>3.8910505836575878E-4</v>
      </c>
      <c r="K541" s="17" t="str">
        <f t="shared" si="113"/>
        <v xml:space="preserve"> </v>
      </c>
      <c r="L541" s="17">
        <f t="shared" si="114"/>
        <v>1</v>
      </c>
      <c r="M541" s="17" t="str">
        <f t="shared" si="111"/>
        <v/>
      </c>
      <c r="N541" s="21" t="str">
        <f t="shared" si="112"/>
        <v/>
      </c>
    </row>
    <row r="542" spans="1:14" x14ac:dyDescent="0.2">
      <c r="A542" s="15"/>
      <c r="B542" s="28" t="s">
        <v>508</v>
      </c>
      <c r="C542" s="25"/>
      <c r="D542" s="16"/>
      <c r="E542" s="16"/>
      <c r="F542" s="16"/>
      <c r="G542" s="17" t="str">
        <f t="shared" si="107"/>
        <v/>
      </c>
      <c r="H542" s="17" t="str">
        <f t="shared" si="108"/>
        <v/>
      </c>
      <c r="I542" s="17" t="str">
        <f t="shared" si="109"/>
        <v/>
      </c>
      <c r="J542" s="17" t="str">
        <f t="shared" si="110"/>
        <v/>
      </c>
      <c r="K542" s="17" t="str">
        <f t="shared" si="113"/>
        <v xml:space="preserve"> </v>
      </c>
      <c r="L542" s="17" t="str">
        <f t="shared" si="114"/>
        <v xml:space="preserve"> </v>
      </c>
      <c r="M542" s="17" t="str">
        <f t="shared" si="111"/>
        <v/>
      </c>
      <c r="N542" s="21" t="str">
        <f t="shared" si="112"/>
        <v/>
      </c>
    </row>
    <row r="543" spans="1:14" ht="25.5" x14ac:dyDescent="0.2">
      <c r="A543" s="15"/>
      <c r="B543" s="28" t="s">
        <v>509</v>
      </c>
      <c r="C543" s="25"/>
      <c r="D543" s="16"/>
      <c r="E543" s="16"/>
      <c r="F543" s="16"/>
      <c r="G543" s="17" t="str">
        <f t="shared" si="107"/>
        <v/>
      </c>
      <c r="H543" s="17" t="str">
        <f t="shared" si="108"/>
        <v/>
      </c>
      <c r="I543" s="17" t="str">
        <f t="shared" si="109"/>
        <v/>
      </c>
      <c r="J543" s="17" t="str">
        <f t="shared" si="110"/>
        <v/>
      </c>
      <c r="K543" s="17" t="str">
        <f t="shared" si="113"/>
        <v xml:space="preserve"> </v>
      </c>
      <c r="L543" s="17" t="str">
        <f t="shared" si="114"/>
        <v xml:space="preserve"> </v>
      </c>
      <c r="M543" s="17" t="str">
        <f t="shared" si="111"/>
        <v/>
      </c>
      <c r="N543" s="21" t="str">
        <f t="shared" si="112"/>
        <v/>
      </c>
    </row>
    <row r="544" spans="1:14" ht="25.5" x14ac:dyDescent="0.2">
      <c r="A544" s="15"/>
      <c r="B544" s="28" t="s">
        <v>510</v>
      </c>
      <c r="C544" s="25">
        <v>1</v>
      </c>
      <c r="D544" s="16">
        <v>0</v>
      </c>
      <c r="E544" s="16">
        <v>5</v>
      </c>
      <c r="F544" s="16">
        <v>1</v>
      </c>
      <c r="G544" s="17">
        <f t="shared" si="107"/>
        <v>3.9541320680110717E-4</v>
      </c>
      <c r="H544" s="17" t="str">
        <f t="shared" si="108"/>
        <v/>
      </c>
      <c r="I544" s="17">
        <f t="shared" si="109"/>
        <v>2.0661157024793389E-3</v>
      </c>
      <c r="J544" s="17">
        <f t="shared" si="110"/>
        <v>3.8910505836575878E-4</v>
      </c>
      <c r="K544" s="17">
        <f t="shared" si="113"/>
        <v>4</v>
      </c>
      <c r="L544" s="17">
        <f t="shared" si="114"/>
        <v>1</v>
      </c>
      <c r="M544" s="17">
        <f t="shared" si="111"/>
        <v>1.5816528272044287E-3</v>
      </c>
      <c r="N544" s="21" t="str">
        <f t="shared" si="112"/>
        <v/>
      </c>
    </row>
    <row r="545" spans="1:14" x14ac:dyDescent="0.2">
      <c r="A545" s="15"/>
      <c r="B545" s="28" t="s">
        <v>511</v>
      </c>
      <c r="C545" s="25"/>
      <c r="D545" s="16"/>
      <c r="E545" s="16"/>
      <c r="F545" s="16"/>
      <c r="G545" s="17" t="str">
        <f t="shared" si="107"/>
        <v/>
      </c>
      <c r="H545" s="17" t="str">
        <f t="shared" si="108"/>
        <v/>
      </c>
      <c r="I545" s="17" t="str">
        <f t="shared" si="109"/>
        <v/>
      </c>
      <c r="J545" s="17" t="str">
        <f t="shared" si="110"/>
        <v/>
      </c>
      <c r="K545" s="17" t="str">
        <f t="shared" si="113"/>
        <v xml:space="preserve"> </v>
      </c>
      <c r="L545" s="17" t="str">
        <f t="shared" si="114"/>
        <v xml:space="preserve"> </v>
      </c>
      <c r="M545" s="17" t="str">
        <f t="shared" si="111"/>
        <v/>
      </c>
      <c r="N545" s="21" t="str">
        <f t="shared" si="112"/>
        <v/>
      </c>
    </row>
    <row r="546" spans="1:14" ht="25.5" x14ac:dyDescent="0.2">
      <c r="A546" s="15"/>
      <c r="B546" s="28" t="s">
        <v>512</v>
      </c>
      <c r="C546" s="25"/>
      <c r="D546" s="16"/>
      <c r="E546" s="16"/>
      <c r="F546" s="16"/>
      <c r="G546" s="17" t="str">
        <f t="shared" si="107"/>
        <v/>
      </c>
      <c r="H546" s="17" t="str">
        <f t="shared" si="108"/>
        <v/>
      </c>
      <c r="I546" s="17" t="str">
        <f t="shared" si="109"/>
        <v/>
      </c>
      <c r="J546" s="17" t="str">
        <f t="shared" si="110"/>
        <v/>
      </c>
      <c r="K546" s="17" t="str">
        <f t="shared" si="113"/>
        <v xml:space="preserve"> </v>
      </c>
      <c r="L546" s="17" t="str">
        <f t="shared" si="114"/>
        <v xml:space="preserve"> </v>
      </c>
      <c r="M546" s="17" t="str">
        <f t="shared" si="111"/>
        <v/>
      </c>
      <c r="N546" s="21" t="str">
        <f t="shared" si="112"/>
        <v/>
      </c>
    </row>
    <row r="547" spans="1:14" ht="25.5" x14ac:dyDescent="0.2">
      <c r="A547" s="15"/>
      <c r="B547" s="28" t="s">
        <v>513</v>
      </c>
      <c r="C547" s="25"/>
      <c r="D547" s="16"/>
      <c r="E547" s="16"/>
      <c r="F547" s="16"/>
      <c r="G547" s="17" t="str">
        <f t="shared" si="107"/>
        <v/>
      </c>
      <c r="H547" s="17" t="str">
        <f t="shared" si="108"/>
        <v/>
      </c>
      <c r="I547" s="17" t="str">
        <f t="shared" si="109"/>
        <v/>
      </c>
      <c r="J547" s="17" t="str">
        <f t="shared" si="110"/>
        <v/>
      </c>
      <c r="K547" s="17" t="str">
        <f t="shared" si="113"/>
        <v xml:space="preserve"> </v>
      </c>
      <c r="L547" s="17" t="str">
        <f t="shared" si="114"/>
        <v xml:space="preserve"> </v>
      </c>
      <c r="M547" s="17" t="str">
        <f t="shared" si="111"/>
        <v/>
      </c>
      <c r="N547" s="21" t="str">
        <f t="shared" si="112"/>
        <v/>
      </c>
    </row>
    <row r="548" spans="1:14" x14ac:dyDescent="0.2">
      <c r="A548" s="15"/>
      <c r="B548" s="28" t="s">
        <v>514</v>
      </c>
      <c r="C548" s="25"/>
      <c r="D548" s="16"/>
      <c r="E548" s="16"/>
      <c r="F548" s="16"/>
      <c r="G548" s="17" t="str">
        <f t="shared" si="107"/>
        <v/>
      </c>
      <c r="H548" s="17" t="str">
        <f t="shared" si="108"/>
        <v/>
      </c>
      <c r="I548" s="17" t="str">
        <f t="shared" si="109"/>
        <v/>
      </c>
      <c r="J548" s="17" t="str">
        <f t="shared" si="110"/>
        <v/>
      </c>
      <c r="K548" s="17" t="str">
        <f t="shared" si="113"/>
        <v xml:space="preserve"> </v>
      </c>
      <c r="L548" s="17" t="str">
        <f t="shared" si="114"/>
        <v xml:space="preserve"> </v>
      </c>
      <c r="M548" s="17" t="str">
        <f t="shared" si="111"/>
        <v/>
      </c>
      <c r="N548" s="21" t="str">
        <f t="shared" si="112"/>
        <v/>
      </c>
    </row>
    <row r="549" spans="1:14" x14ac:dyDescent="0.2">
      <c r="A549" s="15"/>
      <c r="B549" s="28" t="s">
        <v>515</v>
      </c>
      <c r="C549" s="25"/>
      <c r="D549" s="16"/>
      <c r="E549" s="16"/>
      <c r="F549" s="16"/>
      <c r="G549" s="17" t="str">
        <f t="shared" si="107"/>
        <v/>
      </c>
      <c r="H549" s="17" t="str">
        <f t="shared" si="108"/>
        <v/>
      </c>
      <c r="I549" s="17" t="str">
        <f t="shared" si="109"/>
        <v/>
      </c>
      <c r="J549" s="17" t="str">
        <f t="shared" si="110"/>
        <v/>
      </c>
      <c r="K549" s="17" t="str">
        <f t="shared" si="113"/>
        <v xml:space="preserve"> </v>
      </c>
      <c r="L549" s="17" t="str">
        <f t="shared" si="114"/>
        <v xml:space="preserve"> </v>
      </c>
      <c r="M549" s="17" t="str">
        <f t="shared" si="111"/>
        <v/>
      </c>
      <c r="N549" s="21" t="str">
        <f t="shared" si="112"/>
        <v/>
      </c>
    </row>
    <row r="550" spans="1:14" x14ac:dyDescent="0.2">
      <c r="A550" s="15"/>
      <c r="B550" s="28" t="s">
        <v>516</v>
      </c>
      <c r="C550" s="25"/>
      <c r="D550" s="16"/>
      <c r="E550" s="16"/>
      <c r="F550" s="16"/>
      <c r="G550" s="17" t="str">
        <f t="shared" si="107"/>
        <v/>
      </c>
      <c r="H550" s="17" t="str">
        <f t="shared" si="108"/>
        <v/>
      </c>
      <c r="I550" s="17" t="str">
        <f t="shared" si="109"/>
        <v/>
      </c>
      <c r="J550" s="17" t="str">
        <f t="shared" si="110"/>
        <v/>
      </c>
      <c r="K550" s="17" t="str">
        <f t="shared" si="113"/>
        <v xml:space="preserve"> </v>
      </c>
      <c r="L550" s="17" t="str">
        <f t="shared" si="114"/>
        <v xml:space="preserve"> </v>
      </c>
      <c r="M550" s="17" t="str">
        <f t="shared" si="111"/>
        <v/>
      </c>
      <c r="N550" s="21" t="str">
        <f t="shared" si="112"/>
        <v/>
      </c>
    </row>
    <row r="551" spans="1:14" ht="25.5" x14ac:dyDescent="0.2">
      <c r="A551" s="15"/>
      <c r="B551" s="28" t="s">
        <v>517</v>
      </c>
      <c r="C551" s="25"/>
      <c r="D551" s="16"/>
      <c r="E551" s="16"/>
      <c r="F551" s="16"/>
      <c r="G551" s="17" t="str">
        <f t="shared" si="107"/>
        <v/>
      </c>
      <c r="H551" s="17" t="str">
        <f t="shared" si="108"/>
        <v/>
      </c>
      <c r="I551" s="17" t="str">
        <f t="shared" si="109"/>
        <v/>
      </c>
      <c r="J551" s="17" t="str">
        <f t="shared" si="110"/>
        <v/>
      </c>
      <c r="K551" s="17" t="str">
        <f t="shared" si="113"/>
        <v xml:space="preserve"> </v>
      </c>
      <c r="L551" s="17" t="str">
        <f t="shared" si="114"/>
        <v xml:space="preserve"> </v>
      </c>
      <c r="M551" s="17" t="str">
        <f t="shared" si="111"/>
        <v/>
      </c>
      <c r="N551" s="21" t="str">
        <f t="shared" si="112"/>
        <v/>
      </c>
    </row>
    <row r="552" spans="1:14" ht="25.5" x14ac:dyDescent="0.2">
      <c r="A552" s="15"/>
      <c r="B552" s="28" t="s">
        <v>518</v>
      </c>
      <c r="C552" s="25"/>
      <c r="D552" s="16"/>
      <c r="E552" s="16"/>
      <c r="F552" s="16"/>
      <c r="G552" s="17" t="str">
        <f t="shared" si="107"/>
        <v/>
      </c>
      <c r="H552" s="17" t="str">
        <f t="shared" si="108"/>
        <v/>
      </c>
      <c r="I552" s="17" t="str">
        <f t="shared" si="109"/>
        <v/>
      </c>
      <c r="J552" s="17" t="str">
        <f t="shared" si="110"/>
        <v/>
      </c>
      <c r="K552" s="17" t="str">
        <f t="shared" si="113"/>
        <v xml:space="preserve"> </v>
      </c>
      <c r="L552" s="17" t="str">
        <f t="shared" si="114"/>
        <v xml:space="preserve"> </v>
      </c>
      <c r="M552" s="17" t="str">
        <f t="shared" si="111"/>
        <v/>
      </c>
      <c r="N552" s="21" t="str">
        <f t="shared" si="112"/>
        <v/>
      </c>
    </row>
    <row r="553" spans="1:14" ht="25.5" x14ac:dyDescent="0.2">
      <c r="A553" s="15"/>
      <c r="B553" s="28" t="s">
        <v>519</v>
      </c>
      <c r="C553" s="25"/>
      <c r="D553" s="16"/>
      <c r="E553" s="16"/>
      <c r="F553" s="16"/>
      <c r="G553" s="17" t="str">
        <f t="shared" si="107"/>
        <v/>
      </c>
      <c r="H553" s="17" t="str">
        <f t="shared" si="108"/>
        <v/>
      </c>
      <c r="I553" s="17" t="str">
        <f t="shared" si="109"/>
        <v/>
      </c>
      <c r="J553" s="17" t="str">
        <f t="shared" si="110"/>
        <v/>
      </c>
      <c r="K553" s="17" t="str">
        <f t="shared" si="113"/>
        <v xml:space="preserve"> </v>
      </c>
      <c r="L553" s="17" t="str">
        <f t="shared" si="114"/>
        <v xml:space="preserve"> </v>
      </c>
      <c r="M553" s="17" t="str">
        <f t="shared" si="111"/>
        <v/>
      </c>
      <c r="N553" s="21" t="str">
        <f t="shared" si="112"/>
        <v/>
      </c>
    </row>
    <row r="554" spans="1:14" ht="25.5" x14ac:dyDescent="0.2">
      <c r="A554" s="15"/>
      <c r="B554" s="28" t="s">
        <v>520</v>
      </c>
      <c r="C554" s="25"/>
      <c r="D554" s="16"/>
      <c r="E554" s="16"/>
      <c r="F554" s="16"/>
      <c r="G554" s="17" t="str">
        <f t="shared" si="107"/>
        <v/>
      </c>
      <c r="H554" s="17" t="str">
        <f t="shared" si="108"/>
        <v/>
      </c>
      <c r="I554" s="17" t="str">
        <f t="shared" si="109"/>
        <v/>
      </c>
      <c r="J554" s="17" t="str">
        <f t="shared" si="110"/>
        <v/>
      </c>
      <c r="K554" s="17" t="str">
        <f t="shared" si="113"/>
        <v xml:space="preserve"> </v>
      </c>
      <c r="L554" s="17" t="str">
        <f t="shared" si="114"/>
        <v xml:space="preserve"> </v>
      </c>
      <c r="M554" s="17" t="str">
        <f t="shared" si="111"/>
        <v/>
      </c>
      <c r="N554" s="21" t="str">
        <f t="shared" si="112"/>
        <v/>
      </c>
    </row>
    <row r="555" spans="1:14" ht="25.5" x14ac:dyDescent="0.2">
      <c r="A555" s="15"/>
      <c r="B555" s="28" t="s">
        <v>521</v>
      </c>
      <c r="C555" s="25"/>
      <c r="D555" s="16"/>
      <c r="E555" s="16"/>
      <c r="F555" s="16"/>
      <c r="G555" s="17" t="str">
        <f t="shared" si="107"/>
        <v/>
      </c>
      <c r="H555" s="17" t="str">
        <f t="shared" si="108"/>
        <v/>
      </c>
      <c r="I555" s="17" t="str">
        <f t="shared" si="109"/>
        <v/>
      </c>
      <c r="J555" s="17" t="str">
        <f t="shared" si="110"/>
        <v/>
      </c>
      <c r="K555" s="17" t="str">
        <f t="shared" si="113"/>
        <v xml:space="preserve"> </v>
      </c>
      <c r="L555" s="17" t="str">
        <f t="shared" si="114"/>
        <v xml:space="preserve"> </v>
      </c>
      <c r="M555" s="17" t="str">
        <f t="shared" si="111"/>
        <v/>
      </c>
      <c r="N555" s="21" t="str">
        <f t="shared" si="112"/>
        <v/>
      </c>
    </row>
    <row r="556" spans="1:14" x14ac:dyDescent="0.2">
      <c r="A556" s="15"/>
      <c r="B556" s="28" t="s">
        <v>522</v>
      </c>
      <c r="C556" s="25"/>
      <c r="D556" s="16"/>
      <c r="E556" s="16"/>
      <c r="F556" s="16"/>
      <c r="G556" s="17" t="str">
        <f t="shared" si="107"/>
        <v/>
      </c>
      <c r="H556" s="17" t="str">
        <f t="shared" si="108"/>
        <v/>
      </c>
      <c r="I556" s="17" t="str">
        <f t="shared" si="109"/>
        <v/>
      </c>
      <c r="J556" s="17" t="str">
        <f t="shared" si="110"/>
        <v/>
      </c>
      <c r="K556" s="17" t="str">
        <f t="shared" si="113"/>
        <v xml:space="preserve"> </v>
      </c>
      <c r="L556" s="17" t="str">
        <f t="shared" si="114"/>
        <v xml:space="preserve"> </v>
      </c>
      <c r="M556" s="17" t="str">
        <f t="shared" si="111"/>
        <v/>
      </c>
      <c r="N556" s="21" t="str">
        <f t="shared" si="112"/>
        <v/>
      </c>
    </row>
    <row r="557" spans="1:14" ht="25.5" x14ac:dyDescent="0.2">
      <c r="A557" s="15"/>
      <c r="B557" s="28" t="s">
        <v>523</v>
      </c>
      <c r="C557" s="25"/>
      <c r="D557" s="16"/>
      <c r="E557" s="16"/>
      <c r="F557" s="16"/>
      <c r="G557" s="17" t="str">
        <f t="shared" si="107"/>
        <v/>
      </c>
      <c r="H557" s="17" t="str">
        <f t="shared" si="108"/>
        <v/>
      </c>
      <c r="I557" s="17" t="str">
        <f t="shared" si="109"/>
        <v/>
      </c>
      <c r="J557" s="17" t="str">
        <f t="shared" si="110"/>
        <v/>
      </c>
      <c r="K557" s="17" t="str">
        <f t="shared" si="113"/>
        <v xml:space="preserve"> </v>
      </c>
      <c r="L557" s="17" t="str">
        <f t="shared" si="114"/>
        <v xml:space="preserve"> </v>
      </c>
      <c r="M557" s="17" t="str">
        <f t="shared" si="111"/>
        <v/>
      </c>
      <c r="N557" s="21" t="str">
        <f t="shared" si="112"/>
        <v/>
      </c>
    </row>
    <row r="558" spans="1:14" x14ac:dyDescent="0.2">
      <c r="A558" s="15"/>
      <c r="B558" s="28" t="s">
        <v>524</v>
      </c>
      <c r="C558" s="25">
        <v>1</v>
      </c>
      <c r="D558" s="16">
        <v>0</v>
      </c>
      <c r="E558" s="16"/>
      <c r="F558" s="16"/>
      <c r="G558" s="17">
        <f t="shared" si="107"/>
        <v>3.9541320680110717E-4</v>
      </c>
      <c r="H558" s="17" t="str">
        <f t="shared" si="108"/>
        <v/>
      </c>
      <c r="I558" s="17" t="str">
        <f t="shared" si="109"/>
        <v/>
      </c>
      <c r="J558" s="17" t="str">
        <f t="shared" si="110"/>
        <v/>
      </c>
      <c r="K558" s="17">
        <f t="shared" si="113"/>
        <v>-1</v>
      </c>
      <c r="L558" s="17" t="str">
        <f t="shared" si="114"/>
        <v xml:space="preserve"> </v>
      </c>
      <c r="M558" s="17">
        <f t="shared" si="111"/>
        <v>-3.9541320680110717E-4</v>
      </c>
      <c r="N558" s="21" t="str">
        <f t="shared" si="112"/>
        <v/>
      </c>
    </row>
    <row r="559" spans="1:14" ht="24" customHeight="1" x14ac:dyDescent="0.2">
      <c r="A559" s="15"/>
      <c r="B559" s="28" t="s">
        <v>525</v>
      </c>
      <c r="C559" s="25"/>
      <c r="D559" s="16"/>
      <c r="E559" s="16"/>
      <c r="F559" s="16"/>
      <c r="G559" s="17" t="str">
        <f t="shared" si="107"/>
        <v/>
      </c>
      <c r="H559" s="17" t="str">
        <f t="shared" si="108"/>
        <v/>
      </c>
      <c r="I559" s="17" t="str">
        <f t="shared" si="109"/>
        <v/>
      </c>
      <c r="J559" s="17" t="str">
        <f t="shared" si="110"/>
        <v/>
      </c>
      <c r="K559" s="17" t="str">
        <f t="shared" si="113"/>
        <v xml:space="preserve"> </v>
      </c>
      <c r="L559" s="17" t="str">
        <f t="shared" si="114"/>
        <v xml:space="preserve"> </v>
      </c>
      <c r="M559" s="17" t="str">
        <f t="shared" si="111"/>
        <v/>
      </c>
      <c r="N559" s="21" t="str">
        <f t="shared" si="112"/>
        <v/>
      </c>
    </row>
    <row r="560" spans="1:14" ht="25.5" x14ac:dyDescent="0.2">
      <c r="A560" s="15"/>
      <c r="B560" s="28" t="s">
        <v>526</v>
      </c>
      <c r="C560" s="25"/>
      <c r="D560" s="16"/>
      <c r="E560" s="16"/>
      <c r="F560" s="16"/>
      <c r="G560" s="17" t="str">
        <f t="shared" si="107"/>
        <v/>
      </c>
      <c r="H560" s="17" t="str">
        <f t="shared" si="108"/>
        <v/>
      </c>
      <c r="I560" s="17" t="str">
        <f t="shared" si="109"/>
        <v/>
      </c>
      <c r="J560" s="17" t="str">
        <f t="shared" si="110"/>
        <v/>
      </c>
      <c r="K560" s="17" t="str">
        <f t="shared" si="113"/>
        <v xml:space="preserve"> </v>
      </c>
      <c r="L560" s="17" t="str">
        <f t="shared" si="114"/>
        <v xml:space="preserve"> </v>
      </c>
      <c r="M560" s="17" t="str">
        <f t="shared" si="111"/>
        <v/>
      </c>
      <c r="N560" s="21" t="str">
        <f t="shared" si="112"/>
        <v/>
      </c>
    </row>
    <row r="561" spans="1:14" x14ac:dyDescent="0.2">
      <c r="A561" s="15"/>
      <c r="B561" s="28" t="s">
        <v>527</v>
      </c>
      <c r="C561" s="25">
        <v>1</v>
      </c>
      <c r="D561" s="16">
        <v>2</v>
      </c>
      <c r="E561" s="16"/>
      <c r="F561" s="16"/>
      <c r="G561" s="17">
        <f t="shared" si="107"/>
        <v>3.9541320680110717E-4</v>
      </c>
      <c r="H561" s="17">
        <f t="shared" si="108"/>
        <v>7.4878322725570952E-4</v>
      </c>
      <c r="I561" s="17" t="str">
        <f t="shared" si="109"/>
        <v/>
      </c>
      <c r="J561" s="17" t="str">
        <f t="shared" si="110"/>
        <v/>
      </c>
      <c r="K561" s="17">
        <f t="shared" si="113"/>
        <v>-1</v>
      </c>
      <c r="L561" s="17">
        <f t="shared" si="114"/>
        <v>-1</v>
      </c>
      <c r="M561" s="17">
        <f t="shared" si="111"/>
        <v>-3.9541320680110717E-4</v>
      </c>
      <c r="N561" s="21">
        <f t="shared" si="112"/>
        <v>-7.4878322725570952E-4</v>
      </c>
    </row>
    <row r="562" spans="1:14" x14ac:dyDescent="0.2">
      <c r="A562" s="15"/>
      <c r="B562" s="28" t="s">
        <v>528</v>
      </c>
      <c r="C562" s="25"/>
      <c r="D562" s="16"/>
      <c r="E562" s="16">
        <v>1</v>
      </c>
      <c r="F562" s="16">
        <v>0</v>
      </c>
      <c r="G562" s="17" t="str">
        <f t="shared" si="107"/>
        <v/>
      </c>
      <c r="H562" s="17" t="str">
        <f t="shared" si="108"/>
        <v/>
      </c>
      <c r="I562" s="17">
        <f t="shared" si="109"/>
        <v>4.1322314049586776E-4</v>
      </c>
      <c r="J562" s="17" t="str">
        <f t="shared" si="110"/>
        <v/>
      </c>
      <c r="K562" s="17">
        <f t="shared" si="113"/>
        <v>1</v>
      </c>
      <c r="L562" s="17" t="str">
        <f t="shared" si="114"/>
        <v xml:space="preserve"> </v>
      </c>
      <c r="M562" s="17" t="str">
        <f t="shared" si="111"/>
        <v/>
      </c>
      <c r="N562" s="21" t="str">
        <f t="shared" si="112"/>
        <v/>
      </c>
    </row>
    <row r="563" spans="1:14" x14ac:dyDescent="0.2">
      <c r="A563" s="15"/>
      <c r="B563" s="28" t="s">
        <v>529</v>
      </c>
      <c r="C563" s="25">
        <v>1</v>
      </c>
      <c r="D563" s="16">
        <v>2</v>
      </c>
      <c r="E563" s="16">
        <v>3</v>
      </c>
      <c r="F563" s="16">
        <v>0</v>
      </c>
      <c r="G563" s="17">
        <f t="shared" ref="G563:G604" si="115">+IF(C563=0,"",C563/C$371)</f>
        <v>3.9541320680110717E-4</v>
      </c>
      <c r="H563" s="17">
        <f t="shared" ref="H563:H604" si="116">+IF(D563=0,"",D563/D$371)</f>
        <v>7.4878322725570952E-4</v>
      </c>
      <c r="I563" s="17">
        <f t="shared" ref="I563:I604" si="117">+IF(E563=0,"",E563/E$371)</f>
        <v>1.2396694214876034E-3</v>
      </c>
      <c r="J563" s="17" t="str">
        <f t="shared" ref="J563:J604" si="118">+IF(F563=0,"",F563/F$371)</f>
        <v/>
      </c>
      <c r="K563" s="17">
        <f t="shared" si="113"/>
        <v>2</v>
      </c>
      <c r="L563" s="17">
        <f t="shared" si="114"/>
        <v>-1</v>
      </c>
      <c r="M563" s="17">
        <f t="shared" ref="M563:M604" si="119">+IF(OR(AND(G563=""),(K563="")),"",G563*K563)</f>
        <v>7.9082641360221433E-4</v>
      </c>
      <c r="N563" s="21">
        <f t="shared" ref="N563:N604" si="120">+IF(OR(AND(H563=""),(L563="")),"",H563*L563)</f>
        <v>-7.4878322725570952E-4</v>
      </c>
    </row>
    <row r="564" spans="1:14" x14ac:dyDescent="0.2">
      <c r="A564" s="15"/>
      <c r="B564" s="28" t="s">
        <v>530</v>
      </c>
      <c r="C564" s="25">
        <v>1</v>
      </c>
      <c r="D564" s="16">
        <v>2</v>
      </c>
      <c r="E564" s="16">
        <v>11</v>
      </c>
      <c r="F564" s="16">
        <v>11</v>
      </c>
      <c r="G564" s="17">
        <f t="shared" si="115"/>
        <v>3.9541320680110717E-4</v>
      </c>
      <c r="H564" s="17">
        <f t="shared" si="116"/>
        <v>7.4878322725570952E-4</v>
      </c>
      <c r="I564" s="17">
        <f t="shared" si="117"/>
        <v>4.5454545454545452E-3</v>
      </c>
      <c r="J564" s="17">
        <f t="shared" si="118"/>
        <v>4.2801556420233467E-3</v>
      </c>
      <c r="K564" s="17">
        <f t="shared" ref="K564:K604" si="121">+IF(AND(C564=0,E564=0)," ",IF(C564=0,1,IF(E564=0,-1,(E564-C564)/C564)))</f>
        <v>10</v>
      </c>
      <c r="L564" s="17">
        <f t="shared" ref="L564:L604" si="122">+IF(AND(D564=0,F564=0)," ",IF(D564=0,1,IF(F564=0,-1,(F564-D564)/D564)))</f>
        <v>4.5</v>
      </c>
      <c r="M564" s="17">
        <f t="shared" si="119"/>
        <v>3.9541320680110716E-3</v>
      </c>
      <c r="N564" s="21">
        <f t="shared" si="120"/>
        <v>3.3695245226506927E-3</v>
      </c>
    </row>
    <row r="565" spans="1:14" ht="25.5" x14ac:dyDescent="0.2">
      <c r="A565" s="15"/>
      <c r="B565" s="28" t="s">
        <v>531</v>
      </c>
      <c r="C565" s="25"/>
      <c r="D565" s="16"/>
      <c r="E565" s="16"/>
      <c r="F565" s="16"/>
      <c r="G565" s="17" t="str">
        <f t="shared" si="115"/>
        <v/>
      </c>
      <c r="H565" s="17" t="str">
        <f t="shared" si="116"/>
        <v/>
      </c>
      <c r="I565" s="17" t="str">
        <f t="shared" si="117"/>
        <v/>
      </c>
      <c r="J565" s="17" t="str">
        <f t="shared" si="118"/>
        <v/>
      </c>
      <c r="K565" s="17" t="str">
        <f t="shared" si="121"/>
        <v xml:space="preserve"> </v>
      </c>
      <c r="L565" s="17" t="str">
        <f t="shared" si="122"/>
        <v xml:space="preserve"> </v>
      </c>
      <c r="M565" s="17" t="str">
        <f t="shared" si="119"/>
        <v/>
      </c>
      <c r="N565" s="21" t="str">
        <f t="shared" si="120"/>
        <v/>
      </c>
    </row>
    <row r="566" spans="1:14" x14ac:dyDescent="0.2">
      <c r="A566" s="15"/>
      <c r="B566" s="28" t="s">
        <v>532</v>
      </c>
      <c r="C566" s="25">
        <v>0</v>
      </c>
      <c r="D566" s="16">
        <v>1</v>
      </c>
      <c r="E566" s="16">
        <v>0</v>
      </c>
      <c r="F566" s="16">
        <v>2</v>
      </c>
      <c r="G566" s="17" t="str">
        <f t="shared" si="115"/>
        <v/>
      </c>
      <c r="H566" s="17">
        <f t="shared" si="116"/>
        <v>3.7439161362785476E-4</v>
      </c>
      <c r="I566" s="17" t="str">
        <f t="shared" si="117"/>
        <v/>
      </c>
      <c r="J566" s="17">
        <f t="shared" si="118"/>
        <v>7.7821011673151756E-4</v>
      </c>
      <c r="K566" s="17" t="str">
        <f t="shared" si="121"/>
        <v xml:space="preserve"> </v>
      </c>
      <c r="L566" s="17">
        <f t="shared" si="122"/>
        <v>1</v>
      </c>
      <c r="M566" s="17" t="str">
        <f t="shared" si="119"/>
        <v/>
      </c>
      <c r="N566" s="21">
        <f t="shared" si="120"/>
        <v>3.7439161362785476E-4</v>
      </c>
    </row>
    <row r="567" spans="1:14" x14ac:dyDescent="0.2">
      <c r="A567" s="15"/>
      <c r="B567" s="28" t="s">
        <v>533</v>
      </c>
      <c r="C567" s="25">
        <v>0</v>
      </c>
      <c r="D567" s="16">
        <v>3</v>
      </c>
      <c r="E567" s="16">
        <v>1</v>
      </c>
      <c r="F567" s="16">
        <v>3</v>
      </c>
      <c r="G567" s="17" t="str">
        <f t="shared" si="115"/>
        <v/>
      </c>
      <c r="H567" s="17">
        <f t="shared" si="116"/>
        <v>1.1231748408835642E-3</v>
      </c>
      <c r="I567" s="17">
        <f t="shared" si="117"/>
        <v>4.1322314049586776E-4</v>
      </c>
      <c r="J567" s="17">
        <f t="shared" si="118"/>
        <v>1.1673151750972762E-3</v>
      </c>
      <c r="K567" s="17">
        <f t="shared" si="121"/>
        <v>1</v>
      </c>
      <c r="L567" s="17">
        <f t="shared" si="122"/>
        <v>0</v>
      </c>
      <c r="M567" s="17" t="str">
        <f t="shared" si="119"/>
        <v/>
      </c>
      <c r="N567" s="21">
        <f t="shared" si="120"/>
        <v>0</v>
      </c>
    </row>
    <row r="568" spans="1:14" x14ac:dyDescent="0.2">
      <c r="A568" s="15"/>
      <c r="B568" s="28" t="s">
        <v>534</v>
      </c>
      <c r="C568" s="25">
        <v>0</v>
      </c>
      <c r="D568" s="16">
        <v>4</v>
      </c>
      <c r="E568" s="16">
        <v>0</v>
      </c>
      <c r="F568" s="16">
        <v>1</v>
      </c>
      <c r="G568" s="17" t="str">
        <f t="shared" si="115"/>
        <v/>
      </c>
      <c r="H568" s="17">
        <f t="shared" si="116"/>
        <v>1.497566454511419E-3</v>
      </c>
      <c r="I568" s="17" t="str">
        <f t="shared" si="117"/>
        <v/>
      </c>
      <c r="J568" s="17">
        <f t="shared" si="118"/>
        <v>3.8910505836575878E-4</v>
      </c>
      <c r="K568" s="17" t="str">
        <f t="shared" si="121"/>
        <v xml:space="preserve"> </v>
      </c>
      <c r="L568" s="17">
        <f t="shared" si="122"/>
        <v>-0.75</v>
      </c>
      <c r="M568" s="17" t="str">
        <f t="shared" si="119"/>
        <v/>
      </c>
      <c r="N568" s="21">
        <f t="shared" si="120"/>
        <v>-1.1231748408835644E-3</v>
      </c>
    </row>
    <row r="569" spans="1:14" x14ac:dyDescent="0.2">
      <c r="A569" s="15"/>
      <c r="B569" s="28" t="s">
        <v>535</v>
      </c>
      <c r="C569" s="25"/>
      <c r="D569" s="16"/>
      <c r="E569" s="16"/>
      <c r="F569" s="16"/>
      <c r="G569" s="17" t="str">
        <f t="shared" si="115"/>
        <v/>
      </c>
      <c r="H569" s="17" t="str">
        <f t="shared" si="116"/>
        <v/>
      </c>
      <c r="I569" s="17" t="str">
        <f t="shared" si="117"/>
        <v/>
      </c>
      <c r="J569" s="17" t="str">
        <f t="shared" si="118"/>
        <v/>
      </c>
      <c r="K569" s="17" t="str">
        <f t="shared" si="121"/>
        <v xml:space="preserve"> </v>
      </c>
      <c r="L569" s="17" t="str">
        <f t="shared" si="122"/>
        <v xml:space="preserve"> </v>
      </c>
      <c r="M569" s="17" t="str">
        <f t="shared" si="119"/>
        <v/>
      </c>
      <c r="N569" s="21" t="str">
        <f t="shared" si="120"/>
        <v/>
      </c>
    </row>
    <row r="570" spans="1:14" x14ac:dyDescent="0.2">
      <c r="A570" s="15"/>
      <c r="B570" s="28" t="s">
        <v>536</v>
      </c>
      <c r="C570" s="25">
        <v>0</v>
      </c>
      <c r="D570" s="16">
        <v>1</v>
      </c>
      <c r="E570" s="16"/>
      <c r="F570" s="16"/>
      <c r="G570" s="17" t="str">
        <f t="shared" si="115"/>
        <v/>
      </c>
      <c r="H570" s="17">
        <f t="shared" si="116"/>
        <v>3.7439161362785476E-4</v>
      </c>
      <c r="I570" s="17" t="str">
        <f t="shared" si="117"/>
        <v/>
      </c>
      <c r="J570" s="17" t="str">
        <f t="shared" si="118"/>
        <v/>
      </c>
      <c r="K570" s="17" t="str">
        <f t="shared" si="121"/>
        <v xml:space="preserve"> </v>
      </c>
      <c r="L570" s="17">
        <f t="shared" si="122"/>
        <v>-1</v>
      </c>
      <c r="M570" s="17" t="str">
        <f t="shared" si="119"/>
        <v/>
      </c>
      <c r="N570" s="21">
        <f t="shared" si="120"/>
        <v>-3.7439161362785476E-4</v>
      </c>
    </row>
    <row r="571" spans="1:14" x14ac:dyDescent="0.2">
      <c r="A571" s="15"/>
      <c r="B571" s="28" t="s">
        <v>537</v>
      </c>
      <c r="C571" s="25"/>
      <c r="D571" s="16"/>
      <c r="E571" s="16">
        <v>1</v>
      </c>
      <c r="F571" s="16">
        <v>0</v>
      </c>
      <c r="G571" s="17" t="str">
        <f t="shared" si="115"/>
        <v/>
      </c>
      <c r="H571" s="17" t="str">
        <f t="shared" si="116"/>
        <v/>
      </c>
      <c r="I571" s="17">
        <f t="shared" si="117"/>
        <v>4.1322314049586776E-4</v>
      </c>
      <c r="J571" s="17" t="str">
        <f t="shared" si="118"/>
        <v/>
      </c>
      <c r="K571" s="17">
        <f t="shared" si="121"/>
        <v>1</v>
      </c>
      <c r="L571" s="17" t="str">
        <f t="shared" si="122"/>
        <v xml:space="preserve"> </v>
      </c>
      <c r="M571" s="17" t="str">
        <f t="shared" si="119"/>
        <v/>
      </c>
      <c r="N571" s="21" t="str">
        <f t="shared" si="120"/>
        <v/>
      </c>
    </row>
    <row r="572" spans="1:14" x14ac:dyDescent="0.2">
      <c r="A572" s="15"/>
      <c r="B572" s="28" t="s">
        <v>538</v>
      </c>
      <c r="C572" s="25"/>
      <c r="D572" s="16"/>
      <c r="E572" s="16"/>
      <c r="F572" s="16"/>
      <c r="G572" s="17" t="str">
        <f t="shared" si="115"/>
        <v/>
      </c>
      <c r="H572" s="17" t="str">
        <f t="shared" si="116"/>
        <v/>
      </c>
      <c r="I572" s="17" t="str">
        <f t="shared" si="117"/>
        <v/>
      </c>
      <c r="J572" s="17" t="str">
        <f t="shared" si="118"/>
        <v/>
      </c>
      <c r="K572" s="17" t="str">
        <f t="shared" si="121"/>
        <v xml:space="preserve"> </v>
      </c>
      <c r="L572" s="17" t="str">
        <f t="shared" si="122"/>
        <v xml:space="preserve"> </v>
      </c>
      <c r="M572" s="17" t="str">
        <f t="shared" si="119"/>
        <v/>
      </c>
      <c r="N572" s="21" t="str">
        <f t="shared" si="120"/>
        <v/>
      </c>
    </row>
    <row r="573" spans="1:14" x14ac:dyDescent="0.2">
      <c r="A573" s="15"/>
      <c r="B573" s="28" t="s">
        <v>539</v>
      </c>
      <c r="C573" s="25"/>
      <c r="D573" s="16"/>
      <c r="E573" s="16"/>
      <c r="F573" s="16"/>
      <c r="G573" s="17" t="str">
        <f t="shared" si="115"/>
        <v/>
      </c>
      <c r="H573" s="17" t="str">
        <f t="shared" si="116"/>
        <v/>
      </c>
      <c r="I573" s="17" t="str">
        <f t="shared" si="117"/>
        <v/>
      </c>
      <c r="J573" s="17" t="str">
        <f t="shared" si="118"/>
        <v/>
      </c>
      <c r="K573" s="17" t="str">
        <f t="shared" si="121"/>
        <v xml:space="preserve"> </v>
      </c>
      <c r="L573" s="17" t="str">
        <f t="shared" si="122"/>
        <v xml:space="preserve"> </v>
      </c>
      <c r="M573" s="17" t="str">
        <f t="shared" si="119"/>
        <v/>
      </c>
      <c r="N573" s="21" t="str">
        <f t="shared" si="120"/>
        <v/>
      </c>
    </row>
    <row r="574" spans="1:14" x14ac:dyDescent="0.2">
      <c r="A574" s="15"/>
      <c r="B574" s="28" t="s">
        <v>540</v>
      </c>
      <c r="C574" s="25"/>
      <c r="D574" s="16"/>
      <c r="E574" s="16">
        <v>0</v>
      </c>
      <c r="F574" s="16">
        <v>2</v>
      </c>
      <c r="G574" s="17" t="str">
        <f t="shared" si="115"/>
        <v/>
      </c>
      <c r="H574" s="17" t="str">
        <f t="shared" si="116"/>
        <v/>
      </c>
      <c r="I574" s="17" t="str">
        <f t="shared" si="117"/>
        <v/>
      </c>
      <c r="J574" s="17">
        <f t="shared" si="118"/>
        <v>7.7821011673151756E-4</v>
      </c>
      <c r="K574" s="17" t="str">
        <f t="shared" si="121"/>
        <v xml:space="preserve"> </v>
      </c>
      <c r="L574" s="17">
        <f t="shared" si="122"/>
        <v>1</v>
      </c>
      <c r="M574" s="17" t="str">
        <f t="shared" si="119"/>
        <v/>
      </c>
      <c r="N574" s="21" t="str">
        <f t="shared" si="120"/>
        <v/>
      </c>
    </row>
    <row r="575" spans="1:14" x14ac:dyDescent="0.2">
      <c r="A575" s="15"/>
      <c r="B575" s="28" t="s">
        <v>541</v>
      </c>
      <c r="C575" s="25"/>
      <c r="D575" s="16"/>
      <c r="E575" s="16"/>
      <c r="F575" s="16"/>
      <c r="G575" s="17" t="str">
        <f t="shared" si="115"/>
        <v/>
      </c>
      <c r="H575" s="17" t="str">
        <f t="shared" si="116"/>
        <v/>
      </c>
      <c r="I575" s="17" t="str">
        <f t="shared" si="117"/>
        <v/>
      </c>
      <c r="J575" s="17" t="str">
        <f t="shared" si="118"/>
        <v/>
      </c>
      <c r="K575" s="17" t="str">
        <f t="shared" si="121"/>
        <v xml:space="preserve"> </v>
      </c>
      <c r="L575" s="17" t="str">
        <f t="shared" si="122"/>
        <v xml:space="preserve"> </v>
      </c>
      <c r="M575" s="17" t="str">
        <f t="shared" si="119"/>
        <v/>
      </c>
      <c r="N575" s="21" t="str">
        <f t="shared" si="120"/>
        <v/>
      </c>
    </row>
    <row r="576" spans="1:14" x14ac:dyDescent="0.2">
      <c r="A576" s="15"/>
      <c r="B576" s="28" t="s">
        <v>542</v>
      </c>
      <c r="C576" s="25"/>
      <c r="D576" s="16"/>
      <c r="E576" s="16"/>
      <c r="F576" s="16"/>
      <c r="G576" s="17" t="str">
        <f t="shared" si="115"/>
        <v/>
      </c>
      <c r="H576" s="17" t="str">
        <f t="shared" si="116"/>
        <v/>
      </c>
      <c r="I576" s="17" t="str">
        <f t="shared" si="117"/>
        <v/>
      </c>
      <c r="J576" s="17" t="str">
        <f t="shared" si="118"/>
        <v/>
      </c>
      <c r="K576" s="17" t="str">
        <f t="shared" si="121"/>
        <v xml:space="preserve"> </v>
      </c>
      <c r="L576" s="17" t="str">
        <f t="shared" si="122"/>
        <v xml:space="preserve"> </v>
      </c>
      <c r="M576" s="17" t="str">
        <f t="shared" si="119"/>
        <v/>
      </c>
      <c r="N576" s="21" t="str">
        <f t="shared" si="120"/>
        <v/>
      </c>
    </row>
    <row r="577" spans="1:14" ht="25.5" x14ac:dyDescent="0.2">
      <c r="A577" s="15"/>
      <c r="B577" s="28" t="s">
        <v>543</v>
      </c>
      <c r="C577" s="25"/>
      <c r="D577" s="16"/>
      <c r="E577" s="16"/>
      <c r="F577" s="16"/>
      <c r="G577" s="17" t="str">
        <f t="shared" si="115"/>
        <v/>
      </c>
      <c r="H577" s="17" t="str">
        <f t="shared" si="116"/>
        <v/>
      </c>
      <c r="I577" s="17" t="str">
        <f t="shared" si="117"/>
        <v/>
      </c>
      <c r="J577" s="17" t="str">
        <f t="shared" si="118"/>
        <v/>
      </c>
      <c r="K577" s="17" t="str">
        <f t="shared" si="121"/>
        <v xml:space="preserve"> </v>
      </c>
      <c r="L577" s="17" t="str">
        <f t="shared" si="122"/>
        <v xml:space="preserve"> </v>
      </c>
      <c r="M577" s="17" t="str">
        <f t="shared" si="119"/>
        <v/>
      </c>
      <c r="N577" s="21" t="str">
        <f t="shared" si="120"/>
        <v/>
      </c>
    </row>
    <row r="578" spans="1:14" ht="25.5" x14ac:dyDescent="0.2">
      <c r="A578" s="15"/>
      <c r="B578" s="28" t="s">
        <v>544</v>
      </c>
      <c r="C578" s="25"/>
      <c r="D578" s="16"/>
      <c r="E578" s="16"/>
      <c r="F578" s="16"/>
      <c r="G578" s="17" t="str">
        <f t="shared" si="115"/>
        <v/>
      </c>
      <c r="H578" s="17" t="str">
        <f t="shared" si="116"/>
        <v/>
      </c>
      <c r="I578" s="17" t="str">
        <f t="shared" si="117"/>
        <v/>
      </c>
      <c r="J578" s="17" t="str">
        <f t="shared" si="118"/>
        <v/>
      </c>
      <c r="K578" s="17" t="str">
        <f t="shared" si="121"/>
        <v xml:space="preserve"> </v>
      </c>
      <c r="L578" s="17" t="str">
        <f t="shared" si="122"/>
        <v xml:space="preserve"> </v>
      </c>
      <c r="M578" s="17" t="str">
        <f t="shared" si="119"/>
        <v/>
      </c>
      <c r="N578" s="21" t="str">
        <f t="shared" si="120"/>
        <v/>
      </c>
    </row>
    <row r="579" spans="1:14" x14ac:dyDescent="0.2">
      <c r="A579" s="15"/>
      <c r="B579" s="28" t="s">
        <v>545</v>
      </c>
      <c r="C579" s="25">
        <v>0</v>
      </c>
      <c r="D579" s="16">
        <v>1</v>
      </c>
      <c r="E579" s="16"/>
      <c r="F579" s="16"/>
      <c r="G579" s="17" t="str">
        <f t="shared" si="115"/>
        <v/>
      </c>
      <c r="H579" s="17">
        <f t="shared" si="116"/>
        <v>3.7439161362785476E-4</v>
      </c>
      <c r="I579" s="17" t="str">
        <f t="shared" si="117"/>
        <v/>
      </c>
      <c r="J579" s="17" t="str">
        <f t="shared" si="118"/>
        <v/>
      </c>
      <c r="K579" s="17" t="str">
        <f t="shared" si="121"/>
        <v xml:space="preserve"> </v>
      </c>
      <c r="L579" s="17">
        <f t="shared" si="122"/>
        <v>-1</v>
      </c>
      <c r="M579" s="17" t="str">
        <f t="shared" si="119"/>
        <v/>
      </c>
      <c r="N579" s="21">
        <f t="shared" si="120"/>
        <v>-3.7439161362785476E-4</v>
      </c>
    </row>
    <row r="580" spans="1:14" x14ac:dyDescent="0.2">
      <c r="A580" s="15"/>
      <c r="B580" s="28" t="s">
        <v>546</v>
      </c>
      <c r="C580" s="25"/>
      <c r="D580" s="16"/>
      <c r="E580" s="16">
        <v>0</v>
      </c>
      <c r="F580" s="16">
        <v>2</v>
      </c>
      <c r="G580" s="17" t="str">
        <f t="shared" si="115"/>
        <v/>
      </c>
      <c r="H580" s="17" t="str">
        <f t="shared" si="116"/>
        <v/>
      </c>
      <c r="I580" s="17" t="str">
        <f t="shared" si="117"/>
        <v/>
      </c>
      <c r="J580" s="17">
        <f t="shared" si="118"/>
        <v>7.7821011673151756E-4</v>
      </c>
      <c r="K580" s="17" t="str">
        <f t="shared" si="121"/>
        <v xml:space="preserve"> </v>
      </c>
      <c r="L580" s="17">
        <f t="shared" si="122"/>
        <v>1</v>
      </c>
      <c r="M580" s="17" t="str">
        <f t="shared" si="119"/>
        <v/>
      </c>
      <c r="N580" s="21" t="str">
        <f t="shared" si="120"/>
        <v/>
      </c>
    </row>
    <row r="581" spans="1:14" ht="25.5" x14ac:dyDescent="0.2">
      <c r="A581" s="15"/>
      <c r="B581" s="28" t="s">
        <v>547</v>
      </c>
      <c r="C581" s="25"/>
      <c r="D581" s="16"/>
      <c r="E581" s="16">
        <v>0</v>
      </c>
      <c r="F581" s="16">
        <v>1</v>
      </c>
      <c r="G581" s="17" t="str">
        <f t="shared" si="115"/>
        <v/>
      </c>
      <c r="H581" s="17" t="str">
        <f t="shared" si="116"/>
        <v/>
      </c>
      <c r="I581" s="17" t="str">
        <f t="shared" si="117"/>
        <v/>
      </c>
      <c r="J581" s="17">
        <f t="shared" si="118"/>
        <v>3.8910505836575878E-4</v>
      </c>
      <c r="K581" s="17" t="str">
        <f t="shared" si="121"/>
        <v xml:space="preserve"> </v>
      </c>
      <c r="L581" s="17">
        <f t="shared" si="122"/>
        <v>1</v>
      </c>
      <c r="M581" s="17" t="str">
        <f t="shared" si="119"/>
        <v/>
      </c>
      <c r="N581" s="21" t="str">
        <f t="shared" si="120"/>
        <v/>
      </c>
    </row>
    <row r="582" spans="1:14" x14ac:dyDescent="0.2">
      <c r="A582" s="15"/>
      <c r="B582" s="28" t="s">
        <v>548</v>
      </c>
      <c r="C582" s="25"/>
      <c r="D582" s="16"/>
      <c r="E582" s="16"/>
      <c r="F582" s="16"/>
      <c r="G582" s="17" t="str">
        <f t="shared" si="115"/>
        <v/>
      </c>
      <c r="H582" s="17" t="str">
        <f t="shared" si="116"/>
        <v/>
      </c>
      <c r="I582" s="17" t="str">
        <f t="shared" si="117"/>
        <v/>
      </c>
      <c r="J582" s="17" t="str">
        <f t="shared" si="118"/>
        <v/>
      </c>
      <c r="K582" s="17" t="str">
        <f t="shared" si="121"/>
        <v xml:space="preserve"> </v>
      </c>
      <c r="L582" s="17" t="str">
        <f t="shared" si="122"/>
        <v xml:space="preserve"> </v>
      </c>
      <c r="M582" s="17" t="str">
        <f t="shared" si="119"/>
        <v/>
      </c>
      <c r="N582" s="21" t="str">
        <f t="shared" si="120"/>
        <v/>
      </c>
    </row>
    <row r="583" spans="1:14" x14ac:dyDescent="0.2">
      <c r="A583" s="15"/>
      <c r="B583" s="28" t="s">
        <v>549</v>
      </c>
      <c r="C583" s="25">
        <v>0</v>
      </c>
      <c r="D583" s="16">
        <v>2</v>
      </c>
      <c r="E583" s="16">
        <v>0</v>
      </c>
      <c r="F583" s="16">
        <v>2</v>
      </c>
      <c r="G583" s="17" t="str">
        <f t="shared" si="115"/>
        <v/>
      </c>
      <c r="H583" s="17">
        <f t="shared" si="116"/>
        <v>7.4878322725570952E-4</v>
      </c>
      <c r="I583" s="17" t="str">
        <f t="shared" si="117"/>
        <v/>
      </c>
      <c r="J583" s="17">
        <f t="shared" si="118"/>
        <v>7.7821011673151756E-4</v>
      </c>
      <c r="K583" s="17" t="str">
        <f t="shared" si="121"/>
        <v xml:space="preserve"> </v>
      </c>
      <c r="L583" s="17">
        <f t="shared" si="122"/>
        <v>0</v>
      </c>
      <c r="M583" s="17" t="str">
        <f t="shared" si="119"/>
        <v/>
      </c>
      <c r="N583" s="21">
        <f t="shared" si="120"/>
        <v>0</v>
      </c>
    </row>
    <row r="584" spans="1:14" ht="25.5" x14ac:dyDescent="0.2">
      <c r="A584" s="15"/>
      <c r="B584" s="28" t="s">
        <v>550</v>
      </c>
      <c r="C584" s="25"/>
      <c r="D584" s="16"/>
      <c r="E584" s="16"/>
      <c r="F584" s="16"/>
      <c r="G584" s="17" t="str">
        <f t="shared" si="115"/>
        <v/>
      </c>
      <c r="H584" s="17" t="str">
        <f t="shared" si="116"/>
        <v/>
      </c>
      <c r="I584" s="17" t="str">
        <f t="shared" si="117"/>
        <v/>
      </c>
      <c r="J584" s="17" t="str">
        <f t="shared" si="118"/>
        <v/>
      </c>
      <c r="K584" s="17" t="str">
        <f t="shared" si="121"/>
        <v xml:space="preserve"> </v>
      </c>
      <c r="L584" s="17" t="str">
        <f t="shared" si="122"/>
        <v xml:space="preserve"> </v>
      </c>
      <c r="M584" s="17" t="str">
        <f t="shared" si="119"/>
        <v/>
      </c>
      <c r="N584" s="21" t="str">
        <f t="shared" si="120"/>
        <v/>
      </c>
    </row>
    <row r="585" spans="1:14" x14ac:dyDescent="0.2">
      <c r="A585" s="15"/>
      <c r="B585" s="28" t="s">
        <v>551</v>
      </c>
      <c r="C585" s="25">
        <v>0</v>
      </c>
      <c r="D585" s="16">
        <v>1</v>
      </c>
      <c r="E585" s="16">
        <v>0</v>
      </c>
      <c r="F585" s="16">
        <v>4</v>
      </c>
      <c r="G585" s="17" t="str">
        <f t="shared" si="115"/>
        <v/>
      </c>
      <c r="H585" s="17">
        <f t="shared" si="116"/>
        <v>3.7439161362785476E-4</v>
      </c>
      <c r="I585" s="17" t="str">
        <f t="shared" si="117"/>
        <v/>
      </c>
      <c r="J585" s="17">
        <f t="shared" si="118"/>
        <v>1.5564202334630351E-3</v>
      </c>
      <c r="K585" s="17" t="str">
        <f t="shared" si="121"/>
        <v xml:space="preserve"> </v>
      </c>
      <c r="L585" s="17">
        <f t="shared" si="122"/>
        <v>3</v>
      </c>
      <c r="M585" s="17" t="str">
        <f t="shared" si="119"/>
        <v/>
      </c>
      <c r="N585" s="21">
        <f t="shared" si="120"/>
        <v>1.1231748408835644E-3</v>
      </c>
    </row>
    <row r="586" spans="1:14" x14ac:dyDescent="0.2">
      <c r="A586" s="15"/>
      <c r="B586" s="28" t="s">
        <v>552</v>
      </c>
      <c r="C586" s="25"/>
      <c r="D586" s="16"/>
      <c r="E586" s="16">
        <v>1</v>
      </c>
      <c r="F586" s="16">
        <v>9</v>
      </c>
      <c r="G586" s="17" t="str">
        <f t="shared" si="115"/>
        <v/>
      </c>
      <c r="H586" s="17" t="str">
        <f t="shared" si="116"/>
        <v/>
      </c>
      <c r="I586" s="17">
        <f t="shared" si="117"/>
        <v>4.1322314049586776E-4</v>
      </c>
      <c r="J586" s="17">
        <f t="shared" si="118"/>
        <v>3.5019455252918289E-3</v>
      </c>
      <c r="K586" s="17">
        <f t="shared" si="121"/>
        <v>1</v>
      </c>
      <c r="L586" s="17">
        <f t="shared" si="122"/>
        <v>1</v>
      </c>
      <c r="M586" s="17" t="str">
        <f t="shared" si="119"/>
        <v/>
      </c>
      <c r="N586" s="21" t="str">
        <f t="shared" si="120"/>
        <v/>
      </c>
    </row>
    <row r="587" spans="1:14" x14ac:dyDescent="0.2">
      <c r="A587" s="15"/>
      <c r="B587" s="28" t="s">
        <v>553</v>
      </c>
      <c r="C587" s="25"/>
      <c r="D587" s="16"/>
      <c r="E587" s="16"/>
      <c r="F587" s="16"/>
      <c r="G587" s="17" t="str">
        <f t="shared" si="115"/>
        <v/>
      </c>
      <c r="H587" s="17" t="str">
        <f t="shared" si="116"/>
        <v/>
      </c>
      <c r="I587" s="17" t="str">
        <f t="shared" si="117"/>
        <v/>
      </c>
      <c r="J587" s="17" t="str">
        <f t="shared" si="118"/>
        <v/>
      </c>
      <c r="K587" s="17" t="str">
        <f t="shared" si="121"/>
        <v xml:space="preserve"> </v>
      </c>
      <c r="L587" s="17" t="str">
        <f t="shared" si="122"/>
        <v xml:space="preserve"> </v>
      </c>
      <c r="M587" s="17" t="str">
        <f t="shared" si="119"/>
        <v/>
      </c>
      <c r="N587" s="21" t="str">
        <f t="shared" si="120"/>
        <v/>
      </c>
    </row>
    <row r="588" spans="1:14" x14ac:dyDescent="0.2">
      <c r="A588" s="15"/>
      <c r="B588" s="28" t="s">
        <v>554</v>
      </c>
      <c r="C588" s="25">
        <v>0</v>
      </c>
      <c r="D588" s="16">
        <v>25</v>
      </c>
      <c r="E588" s="16">
        <v>0</v>
      </c>
      <c r="F588" s="16">
        <v>16</v>
      </c>
      <c r="G588" s="17" t="str">
        <f t="shared" si="115"/>
        <v/>
      </c>
      <c r="H588" s="17">
        <f t="shared" si="116"/>
        <v>9.3597903406963685E-3</v>
      </c>
      <c r="I588" s="17" t="str">
        <f t="shared" si="117"/>
        <v/>
      </c>
      <c r="J588" s="17">
        <f t="shared" si="118"/>
        <v>6.2256809338521405E-3</v>
      </c>
      <c r="K588" s="17" t="str">
        <f t="shared" si="121"/>
        <v xml:space="preserve"> </v>
      </c>
      <c r="L588" s="17">
        <f t="shared" si="122"/>
        <v>-0.36</v>
      </c>
      <c r="M588" s="17" t="str">
        <f t="shared" si="119"/>
        <v/>
      </c>
      <c r="N588" s="21">
        <f t="shared" si="120"/>
        <v>-3.3695245226506927E-3</v>
      </c>
    </row>
    <row r="589" spans="1:14" ht="25.5" x14ac:dyDescent="0.2">
      <c r="A589" s="15"/>
      <c r="B589" s="28" t="s">
        <v>555</v>
      </c>
      <c r="C589" s="25">
        <v>0</v>
      </c>
      <c r="D589" s="16">
        <v>7</v>
      </c>
      <c r="E589" s="16">
        <v>1</v>
      </c>
      <c r="F589" s="16">
        <v>4</v>
      </c>
      <c r="G589" s="17" t="str">
        <f t="shared" si="115"/>
        <v/>
      </c>
      <c r="H589" s="17">
        <f t="shared" si="116"/>
        <v>2.620741295394983E-3</v>
      </c>
      <c r="I589" s="17">
        <f t="shared" si="117"/>
        <v>4.1322314049586776E-4</v>
      </c>
      <c r="J589" s="17">
        <f t="shared" si="118"/>
        <v>1.5564202334630351E-3</v>
      </c>
      <c r="K589" s="17">
        <f t="shared" si="121"/>
        <v>1</v>
      </c>
      <c r="L589" s="17">
        <f t="shared" si="122"/>
        <v>-0.42857142857142855</v>
      </c>
      <c r="M589" s="17" t="str">
        <f t="shared" si="119"/>
        <v/>
      </c>
      <c r="N589" s="21">
        <f t="shared" si="120"/>
        <v>-1.1231748408835642E-3</v>
      </c>
    </row>
    <row r="590" spans="1:14" x14ac:dyDescent="0.2">
      <c r="A590" s="15"/>
      <c r="B590" s="28" t="s">
        <v>556</v>
      </c>
      <c r="C590" s="25">
        <v>0</v>
      </c>
      <c r="D590" s="16">
        <v>22</v>
      </c>
      <c r="E590" s="16">
        <v>2</v>
      </c>
      <c r="F590" s="16">
        <v>30</v>
      </c>
      <c r="G590" s="17" t="str">
        <f t="shared" si="115"/>
        <v/>
      </c>
      <c r="H590" s="17">
        <f t="shared" si="116"/>
        <v>8.2366154998128049E-3</v>
      </c>
      <c r="I590" s="17">
        <f t="shared" si="117"/>
        <v>8.2644628099173552E-4</v>
      </c>
      <c r="J590" s="17">
        <f t="shared" si="118"/>
        <v>1.1673151750972763E-2</v>
      </c>
      <c r="K590" s="17">
        <f t="shared" si="121"/>
        <v>1</v>
      </c>
      <c r="L590" s="17">
        <f t="shared" si="122"/>
        <v>0.36363636363636365</v>
      </c>
      <c r="M590" s="17" t="str">
        <f t="shared" si="119"/>
        <v/>
      </c>
      <c r="N590" s="21">
        <f t="shared" si="120"/>
        <v>2.9951329090228381E-3</v>
      </c>
    </row>
    <row r="591" spans="1:14" x14ac:dyDescent="0.2">
      <c r="A591" s="15"/>
      <c r="B591" s="28" t="s">
        <v>557</v>
      </c>
      <c r="C591" s="25">
        <v>0</v>
      </c>
      <c r="D591" s="16">
        <v>2</v>
      </c>
      <c r="E591" s="16">
        <v>1</v>
      </c>
      <c r="F591" s="16">
        <v>1</v>
      </c>
      <c r="G591" s="17" t="str">
        <f t="shared" si="115"/>
        <v/>
      </c>
      <c r="H591" s="17">
        <f t="shared" si="116"/>
        <v>7.4878322725570952E-4</v>
      </c>
      <c r="I591" s="17">
        <f t="shared" si="117"/>
        <v>4.1322314049586776E-4</v>
      </c>
      <c r="J591" s="17">
        <f t="shared" si="118"/>
        <v>3.8910505836575878E-4</v>
      </c>
      <c r="K591" s="17">
        <f t="shared" si="121"/>
        <v>1</v>
      </c>
      <c r="L591" s="17">
        <f t="shared" si="122"/>
        <v>-0.5</v>
      </c>
      <c r="M591" s="17" t="str">
        <f t="shared" si="119"/>
        <v/>
      </c>
      <c r="N591" s="21">
        <f t="shared" si="120"/>
        <v>-3.7439161362785476E-4</v>
      </c>
    </row>
    <row r="592" spans="1:14" x14ac:dyDescent="0.2">
      <c r="A592" s="15"/>
      <c r="B592" s="28" t="s">
        <v>558</v>
      </c>
      <c r="C592" s="25"/>
      <c r="D592" s="16"/>
      <c r="E592" s="16"/>
      <c r="F592" s="16"/>
      <c r="G592" s="17" t="str">
        <f t="shared" si="115"/>
        <v/>
      </c>
      <c r="H592" s="17" t="str">
        <f t="shared" si="116"/>
        <v/>
      </c>
      <c r="I592" s="17" t="str">
        <f t="shared" si="117"/>
        <v/>
      </c>
      <c r="J592" s="17" t="str">
        <f t="shared" si="118"/>
        <v/>
      </c>
      <c r="K592" s="17" t="str">
        <f t="shared" si="121"/>
        <v xml:space="preserve"> </v>
      </c>
      <c r="L592" s="17" t="str">
        <f t="shared" si="122"/>
        <v xml:space="preserve"> </v>
      </c>
      <c r="M592" s="17" t="str">
        <f t="shared" si="119"/>
        <v/>
      </c>
      <c r="N592" s="21" t="str">
        <f t="shared" si="120"/>
        <v/>
      </c>
    </row>
    <row r="593" spans="1:14" x14ac:dyDescent="0.2">
      <c r="A593" s="15"/>
      <c r="B593" s="28" t="s">
        <v>559</v>
      </c>
      <c r="C593" s="25"/>
      <c r="D593" s="16"/>
      <c r="E593" s="16"/>
      <c r="F593" s="16"/>
      <c r="G593" s="17" t="str">
        <f t="shared" si="115"/>
        <v/>
      </c>
      <c r="H593" s="17" t="str">
        <f t="shared" si="116"/>
        <v/>
      </c>
      <c r="I593" s="17" t="str">
        <f t="shared" si="117"/>
        <v/>
      </c>
      <c r="J593" s="17" t="str">
        <f t="shared" si="118"/>
        <v/>
      </c>
      <c r="K593" s="17" t="str">
        <f t="shared" si="121"/>
        <v xml:space="preserve"> </v>
      </c>
      <c r="L593" s="17" t="str">
        <f t="shared" si="122"/>
        <v xml:space="preserve"> </v>
      </c>
      <c r="M593" s="17" t="str">
        <f t="shared" si="119"/>
        <v/>
      </c>
      <c r="N593" s="21" t="str">
        <f t="shared" si="120"/>
        <v/>
      </c>
    </row>
    <row r="594" spans="1:14" x14ac:dyDescent="0.2">
      <c r="A594" s="15"/>
      <c r="B594" s="28" t="s">
        <v>560</v>
      </c>
      <c r="C594" s="25"/>
      <c r="D594" s="16"/>
      <c r="E594" s="16"/>
      <c r="F594" s="16"/>
      <c r="G594" s="17" t="str">
        <f t="shared" si="115"/>
        <v/>
      </c>
      <c r="H594" s="17" t="str">
        <f t="shared" si="116"/>
        <v/>
      </c>
      <c r="I594" s="17" t="str">
        <f t="shared" si="117"/>
        <v/>
      </c>
      <c r="J594" s="17" t="str">
        <f t="shared" si="118"/>
        <v/>
      </c>
      <c r="K594" s="17" t="str">
        <f t="shared" si="121"/>
        <v xml:space="preserve"> </v>
      </c>
      <c r="L594" s="17" t="str">
        <f t="shared" si="122"/>
        <v xml:space="preserve"> </v>
      </c>
      <c r="M594" s="17" t="str">
        <f t="shared" si="119"/>
        <v/>
      </c>
      <c r="N594" s="21" t="str">
        <f t="shared" si="120"/>
        <v/>
      </c>
    </row>
    <row r="595" spans="1:14" x14ac:dyDescent="0.2">
      <c r="A595" s="15"/>
      <c r="B595" s="28" t="s">
        <v>561</v>
      </c>
      <c r="C595" s="25"/>
      <c r="D595" s="16"/>
      <c r="E595" s="16">
        <v>1</v>
      </c>
      <c r="F595" s="16">
        <v>0</v>
      </c>
      <c r="G595" s="17" t="str">
        <f t="shared" si="115"/>
        <v/>
      </c>
      <c r="H595" s="17" t="str">
        <f t="shared" si="116"/>
        <v/>
      </c>
      <c r="I595" s="17">
        <f t="shared" si="117"/>
        <v>4.1322314049586776E-4</v>
      </c>
      <c r="J595" s="17" t="str">
        <f t="shared" si="118"/>
        <v/>
      </c>
      <c r="K595" s="17">
        <f t="shared" si="121"/>
        <v>1</v>
      </c>
      <c r="L595" s="17" t="str">
        <f t="shared" si="122"/>
        <v xml:space="preserve"> </v>
      </c>
      <c r="M595" s="17" t="str">
        <f t="shared" si="119"/>
        <v/>
      </c>
      <c r="N595" s="21" t="str">
        <f t="shared" si="120"/>
        <v/>
      </c>
    </row>
    <row r="596" spans="1:14" x14ac:dyDescent="0.2">
      <c r="A596" s="15"/>
      <c r="B596" s="28" t="s">
        <v>562</v>
      </c>
      <c r="C596" s="25"/>
      <c r="D596" s="16"/>
      <c r="E596" s="16"/>
      <c r="F596" s="16"/>
      <c r="G596" s="17" t="str">
        <f t="shared" si="115"/>
        <v/>
      </c>
      <c r="H596" s="17" t="str">
        <f t="shared" si="116"/>
        <v/>
      </c>
      <c r="I596" s="17" t="str">
        <f t="shared" si="117"/>
        <v/>
      </c>
      <c r="J596" s="17" t="str">
        <f t="shared" si="118"/>
        <v/>
      </c>
      <c r="K596" s="17" t="str">
        <f t="shared" si="121"/>
        <v xml:space="preserve"> </v>
      </c>
      <c r="L596" s="17" t="str">
        <f t="shared" si="122"/>
        <v xml:space="preserve"> </v>
      </c>
      <c r="M596" s="17" t="str">
        <f t="shared" si="119"/>
        <v/>
      </c>
      <c r="N596" s="21" t="str">
        <f t="shared" si="120"/>
        <v/>
      </c>
    </row>
    <row r="597" spans="1:14" x14ac:dyDescent="0.2">
      <c r="A597" s="15"/>
      <c r="B597" s="28" t="s">
        <v>563</v>
      </c>
      <c r="C597" s="25">
        <v>0</v>
      </c>
      <c r="D597" s="16">
        <v>1</v>
      </c>
      <c r="E597" s="16">
        <v>2</v>
      </c>
      <c r="F597" s="16">
        <v>2</v>
      </c>
      <c r="G597" s="17" t="str">
        <f t="shared" si="115"/>
        <v/>
      </c>
      <c r="H597" s="17">
        <f t="shared" si="116"/>
        <v>3.7439161362785476E-4</v>
      </c>
      <c r="I597" s="17">
        <f t="shared" si="117"/>
        <v>8.2644628099173552E-4</v>
      </c>
      <c r="J597" s="17">
        <f t="shared" si="118"/>
        <v>7.7821011673151756E-4</v>
      </c>
      <c r="K597" s="17">
        <f t="shared" si="121"/>
        <v>1</v>
      </c>
      <c r="L597" s="17">
        <f t="shared" si="122"/>
        <v>1</v>
      </c>
      <c r="M597" s="17" t="str">
        <f t="shared" si="119"/>
        <v/>
      </c>
      <c r="N597" s="21">
        <f t="shared" si="120"/>
        <v>3.7439161362785476E-4</v>
      </c>
    </row>
    <row r="598" spans="1:14" x14ac:dyDescent="0.2">
      <c r="A598" s="15"/>
      <c r="B598" s="28" t="s">
        <v>564</v>
      </c>
      <c r="C598" s="25">
        <v>0</v>
      </c>
      <c r="D598" s="16">
        <v>1</v>
      </c>
      <c r="E598" s="16">
        <v>2</v>
      </c>
      <c r="F598" s="16">
        <v>1</v>
      </c>
      <c r="G598" s="17" t="str">
        <f t="shared" si="115"/>
        <v/>
      </c>
      <c r="H598" s="17">
        <f t="shared" si="116"/>
        <v>3.7439161362785476E-4</v>
      </c>
      <c r="I598" s="17">
        <f t="shared" si="117"/>
        <v>8.2644628099173552E-4</v>
      </c>
      <c r="J598" s="17">
        <f t="shared" si="118"/>
        <v>3.8910505836575878E-4</v>
      </c>
      <c r="K598" s="17">
        <f t="shared" si="121"/>
        <v>1</v>
      </c>
      <c r="L598" s="17">
        <f t="shared" si="122"/>
        <v>0</v>
      </c>
      <c r="M598" s="17" t="str">
        <f t="shared" si="119"/>
        <v/>
      </c>
      <c r="N598" s="21">
        <f t="shared" si="120"/>
        <v>0</v>
      </c>
    </row>
    <row r="599" spans="1:14" ht="25.5" x14ac:dyDescent="0.2">
      <c r="A599" s="15"/>
      <c r="B599" s="28" t="s">
        <v>565</v>
      </c>
      <c r="C599" s="25"/>
      <c r="D599" s="16"/>
      <c r="E599" s="16">
        <v>0</v>
      </c>
      <c r="F599" s="16">
        <v>12</v>
      </c>
      <c r="G599" s="17" t="str">
        <f t="shared" si="115"/>
        <v/>
      </c>
      <c r="H599" s="17" t="str">
        <f t="shared" si="116"/>
        <v/>
      </c>
      <c r="I599" s="17" t="str">
        <f t="shared" si="117"/>
        <v/>
      </c>
      <c r="J599" s="17">
        <f t="shared" si="118"/>
        <v>4.6692607003891049E-3</v>
      </c>
      <c r="K599" s="17" t="str">
        <f t="shared" si="121"/>
        <v xml:space="preserve"> </v>
      </c>
      <c r="L599" s="17">
        <f t="shared" si="122"/>
        <v>1</v>
      </c>
      <c r="M599" s="17" t="str">
        <f t="shared" si="119"/>
        <v/>
      </c>
      <c r="N599" s="21" t="str">
        <f t="shared" si="120"/>
        <v/>
      </c>
    </row>
    <row r="600" spans="1:14" x14ac:dyDescent="0.2">
      <c r="A600" s="15"/>
      <c r="B600" s="28" t="s">
        <v>566</v>
      </c>
      <c r="C600" s="25">
        <v>0</v>
      </c>
      <c r="D600" s="16">
        <v>1</v>
      </c>
      <c r="E600" s="16">
        <v>0</v>
      </c>
      <c r="F600" s="16">
        <v>1</v>
      </c>
      <c r="G600" s="17" t="str">
        <f t="shared" si="115"/>
        <v/>
      </c>
      <c r="H600" s="17">
        <f t="shared" si="116"/>
        <v>3.7439161362785476E-4</v>
      </c>
      <c r="I600" s="17" t="str">
        <f t="shared" si="117"/>
        <v/>
      </c>
      <c r="J600" s="17">
        <f t="shared" si="118"/>
        <v>3.8910505836575878E-4</v>
      </c>
      <c r="K600" s="17" t="str">
        <f t="shared" si="121"/>
        <v xml:space="preserve"> </v>
      </c>
      <c r="L600" s="17">
        <f t="shared" si="122"/>
        <v>0</v>
      </c>
      <c r="M600" s="17" t="str">
        <f t="shared" si="119"/>
        <v/>
      </c>
      <c r="N600" s="21">
        <f t="shared" si="120"/>
        <v>0</v>
      </c>
    </row>
    <row r="601" spans="1:14" x14ac:dyDescent="0.2">
      <c r="A601" s="15"/>
      <c r="B601" s="28" t="s">
        <v>567</v>
      </c>
      <c r="C601" s="25"/>
      <c r="D601" s="16"/>
      <c r="E601" s="16"/>
      <c r="F601" s="16"/>
      <c r="G601" s="17" t="str">
        <f t="shared" si="115"/>
        <v/>
      </c>
      <c r="H601" s="17" t="str">
        <f t="shared" si="116"/>
        <v/>
      </c>
      <c r="I601" s="17" t="str">
        <f t="shared" si="117"/>
        <v/>
      </c>
      <c r="J601" s="17" t="str">
        <f t="shared" si="118"/>
        <v/>
      </c>
      <c r="K601" s="17" t="str">
        <f t="shared" si="121"/>
        <v xml:space="preserve"> </v>
      </c>
      <c r="L601" s="17" t="str">
        <f t="shared" si="122"/>
        <v xml:space="preserve"> </v>
      </c>
      <c r="M601" s="17" t="str">
        <f t="shared" si="119"/>
        <v/>
      </c>
      <c r="N601" s="21" t="str">
        <f t="shared" si="120"/>
        <v/>
      </c>
    </row>
    <row r="602" spans="1:14" x14ac:dyDescent="0.2">
      <c r="A602" s="15"/>
      <c r="B602" s="28" t="s">
        <v>568</v>
      </c>
      <c r="C602" s="25"/>
      <c r="D602" s="16"/>
      <c r="E602" s="16">
        <v>2</v>
      </c>
      <c r="F602" s="16">
        <v>13</v>
      </c>
      <c r="G602" s="17" t="str">
        <f t="shared" si="115"/>
        <v/>
      </c>
      <c r="H602" s="17" t="str">
        <f t="shared" si="116"/>
        <v/>
      </c>
      <c r="I602" s="17">
        <f t="shared" si="117"/>
        <v>8.2644628099173552E-4</v>
      </c>
      <c r="J602" s="17">
        <f t="shared" si="118"/>
        <v>5.0583657587548641E-3</v>
      </c>
      <c r="K602" s="17">
        <f t="shared" si="121"/>
        <v>1</v>
      </c>
      <c r="L602" s="17">
        <f t="shared" si="122"/>
        <v>1</v>
      </c>
      <c r="M602" s="17" t="str">
        <f t="shared" si="119"/>
        <v/>
      </c>
      <c r="N602" s="21" t="str">
        <f t="shared" si="120"/>
        <v/>
      </c>
    </row>
    <row r="603" spans="1:14" ht="25.5" x14ac:dyDescent="0.2">
      <c r="A603" s="15"/>
      <c r="B603" s="28" t="s">
        <v>569</v>
      </c>
      <c r="C603" s="25"/>
      <c r="D603" s="16"/>
      <c r="E603" s="16"/>
      <c r="F603" s="16"/>
      <c r="G603" s="17" t="str">
        <f t="shared" si="115"/>
        <v/>
      </c>
      <c r="H603" s="17" t="str">
        <f t="shared" si="116"/>
        <v/>
      </c>
      <c r="I603" s="17" t="str">
        <f t="shared" si="117"/>
        <v/>
      </c>
      <c r="J603" s="17" t="str">
        <f t="shared" si="118"/>
        <v/>
      </c>
      <c r="K603" s="17" t="str">
        <f t="shared" si="121"/>
        <v xml:space="preserve"> </v>
      </c>
      <c r="L603" s="17" t="str">
        <f t="shared" si="122"/>
        <v xml:space="preserve"> </v>
      </c>
      <c r="M603" s="17" t="str">
        <f t="shared" si="119"/>
        <v/>
      </c>
      <c r="N603" s="21" t="str">
        <f t="shared" si="120"/>
        <v/>
      </c>
    </row>
    <row r="604" spans="1:14" ht="26.25" thickBot="1" x14ac:dyDescent="0.25">
      <c r="A604" s="15"/>
      <c r="B604" s="29" t="s">
        <v>570</v>
      </c>
      <c r="C604" s="26"/>
      <c r="D604" s="22"/>
      <c r="E604" s="22"/>
      <c r="F604" s="22"/>
      <c r="G604" s="23" t="str">
        <f t="shared" si="115"/>
        <v/>
      </c>
      <c r="H604" s="23" t="str">
        <f t="shared" si="116"/>
        <v/>
      </c>
      <c r="I604" s="23" t="str">
        <f t="shared" si="117"/>
        <v/>
      </c>
      <c r="J604" s="23" t="str">
        <f t="shared" si="118"/>
        <v/>
      </c>
      <c r="K604" s="23" t="str">
        <f t="shared" si="121"/>
        <v xml:space="preserve"> </v>
      </c>
      <c r="L604" s="23" t="str">
        <f t="shared" si="122"/>
        <v xml:space="preserve"> </v>
      </c>
      <c r="M604" s="23" t="str">
        <f t="shared" si="119"/>
        <v/>
      </c>
      <c r="N604" s="24" t="str">
        <f t="shared" si="120"/>
        <v/>
      </c>
    </row>
    <row r="605" spans="1:14" x14ac:dyDescent="0.2">
      <c r="A605" s="14"/>
    </row>
    <row r="606" spans="1:14" x14ac:dyDescent="0.2">
      <c r="A606" s="14"/>
    </row>
    <row r="607" spans="1:14" x14ac:dyDescent="0.2">
      <c r="A607" s="14"/>
    </row>
    <row r="608" spans="1:14" ht="15.75" thickBot="1" x14ac:dyDescent="0.25">
      <c r="A608" s="14"/>
    </row>
    <row r="609" spans="1:14" ht="29.25" customHeight="1" thickBot="1" x14ac:dyDescent="0.25">
      <c r="A609" s="15"/>
      <c r="B609" s="46" t="s">
        <v>2</v>
      </c>
      <c r="C609" s="55" t="s">
        <v>665</v>
      </c>
      <c r="D609" s="52"/>
      <c r="E609" s="52"/>
      <c r="F609" s="56"/>
      <c r="G609" s="59" t="s">
        <v>3</v>
      </c>
      <c r="H609" s="52"/>
      <c r="I609" s="52"/>
      <c r="J609" s="52"/>
      <c r="K609" s="46" t="s">
        <v>667</v>
      </c>
      <c r="L609" s="47"/>
      <c r="M609" s="60" t="s">
        <v>4</v>
      </c>
      <c r="N609" s="47"/>
    </row>
    <row r="610" spans="1:14" ht="15.75" thickBot="1" x14ac:dyDescent="0.25">
      <c r="A610" s="14"/>
      <c r="B610" s="57"/>
      <c r="C610" s="44">
        <v>2022</v>
      </c>
      <c r="D610" s="45"/>
      <c r="E610" s="61">
        <v>2023</v>
      </c>
      <c r="F610" s="37"/>
      <c r="G610" s="44">
        <v>2022</v>
      </c>
      <c r="H610" s="45"/>
      <c r="I610" s="61">
        <v>2023</v>
      </c>
      <c r="J610" s="37"/>
      <c r="K610" s="48"/>
      <c r="L610" s="49"/>
      <c r="M610" s="37"/>
      <c r="N610" s="49"/>
    </row>
    <row r="611" spans="1:14" ht="15.75" thickBot="1" x14ac:dyDescent="0.25">
      <c r="A611" s="15"/>
      <c r="B611" s="58"/>
      <c r="C611" s="18" t="s">
        <v>5</v>
      </c>
      <c r="D611" s="19" t="s">
        <v>6</v>
      </c>
      <c r="E611" s="18" t="s">
        <v>5</v>
      </c>
      <c r="F611" s="18" t="s">
        <v>6</v>
      </c>
      <c r="G611" s="18" t="s">
        <v>5</v>
      </c>
      <c r="H611" s="18" t="s">
        <v>6</v>
      </c>
      <c r="I611" s="20" t="s">
        <v>5</v>
      </c>
      <c r="J611" s="18" t="s">
        <v>6</v>
      </c>
      <c r="K611" s="18" t="s">
        <v>5</v>
      </c>
      <c r="L611" s="18" t="s">
        <v>6</v>
      </c>
      <c r="M611" s="18" t="s">
        <v>5</v>
      </c>
      <c r="N611" s="13" t="s">
        <v>6</v>
      </c>
    </row>
    <row r="612" spans="1:14" ht="15.75" thickBot="1" x14ac:dyDescent="0.25">
      <c r="A612" s="15"/>
      <c r="B612" s="7" t="s">
        <v>11</v>
      </c>
      <c r="C612" s="10">
        <f>SUM(C613:C640)</f>
        <v>416</v>
      </c>
      <c r="D612" s="10">
        <f>SUM(D613:D640)</f>
        <v>269</v>
      </c>
      <c r="E612" s="10">
        <f>SUM(E613:E640)</f>
        <v>308</v>
      </c>
      <c r="F612" s="9">
        <f>SUM(F613:F640)</f>
        <v>292</v>
      </c>
      <c r="G612" s="12">
        <f t="shared" ref="G612:G640" si="123">+IF(C612=0,"",C612/C$612)</f>
        <v>1</v>
      </c>
      <c r="H612" s="12">
        <f t="shared" ref="H612:H640" si="124">+IF(D612=0,"",D612/D$612)</f>
        <v>1</v>
      </c>
      <c r="I612" s="12">
        <f t="shared" ref="I612:I640" si="125">+IF(E612=0,"",E612/E$612)</f>
        <v>1</v>
      </c>
      <c r="J612" s="12">
        <f t="shared" ref="J612:J640" si="126">+IF(F612=0,"",F612/F$612)</f>
        <v>1</v>
      </c>
      <c r="K612" s="12">
        <f>+IF(AND(C612=0,E612=0),"",IF(C612=0,1,IF(E612=0,-1,(E612-C612)/C612)))</f>
        <v>-0.25961538461538464</v>
      </c>
      <c r="L612" s="11">
        <f>+IF(AND(D612=0,F612=0),"",IF(D612=0,1,IF(F612=0,-1,(F612-D612)/D612)))</f>
        <v>8.5501858736059477E-2</v>
      </c>
      <c r="M612" s="12">
        <f t="shared" ref="M612:M640" si="127">+IF(OR(AND(G612=""),(K612="")),"",G612*K612)</f>
        <v>-0.25961538461538464</v>
      </c>
      <c r="N612" s="12">
        <f t="shared" ref="N612:N640" si="128">+IF(OR(AND(H612=""),(L612="")),"",H612*L612)</f>
        <v>8.5501858736059477E-2</v>
      </c>
    </row>
    <row r="613" spans="1:14" x14ac:dyDescent="0.2">
      <c r="A613" s="15"/>
      <c r="B613" s="27" t="s">
        <v>571</v>
      </c>
      <c r="C613" s="30">
        <v>1</v>
      </c>
      <c r="D613" s="31">
        <v>0</v>
      </c>
      <c r="E613" s="16">
        <v>0</v>
      </c>
      <c r="F613" s="16">
        <v>2</v>
      </c>
      <c r="G613" s="32">
        <f t="shared" si="123"/>
        <v>2.403846153846154E-3</v>
      </c>
      <c r="H613" s="32" t="str">
        <f t="shared" si="124"/>
        <v/>
      </c>
      <c r="I613" s="32" t="str">
        <f t="shared" si="125"/>
        <v/>
      </c>
      <c r="J613" s="32">
        <f t="shared" si="126"/>
        <v>6.8493150684931503E-3</v>
      </c>
      <c r="K613" s="32">
        <f t="shared" ref="K613:K640" si="129">+IF(AND(C613=0,E613=0)," ",IF(C613=0,1,IF(E613=0,-1,(E613-C613)/C613)))</f>
        <v>-1</v>
      </c>
      <c r="L613" s="32">
        <f t="shared" ref="L613:L640" si="130">+IF(AND(D613=0,F613=0)," ",IF(D613=0,1,IF(F613=0,-1,(F613-D613)/D613)))</f>
        <v>1</v>
      </c>
      <c r="M613" s="32">
        <f t="shared" si="127"/>
        <v>-2.403846153846154E-3</v>
      </c>
      <c r="N613" s="33" t="str">
        <f t="shared" si="128"/>
        <v/>
      </c>
    </row>
    <row r="614" spans="1:14" x14ac:dyDescent="0.2">
      <c r="A614" s="15"/>
      <c r="B614" s="28" t="s">
        <v>572</v>
      </c>
      <c r="C614" s="25">
        <v>24</v>
      </c>
      <c r="D614" s="16">
        <v>12</v>
      </c>
      <c r="E614" s="16">
        <v>2</v>
      </c>
      <c r="F614" s="16">
        <v>6</v>
      </c>
      <c r="G614" s="17">
        <f t="shared" si="123"/>
        <v>5.7692307692307696E-2</v>
      </c>
      <c r="H614" s="17">
        <f t="shared" si="124"/>
        <v>4.4609665427509292E-2</v>
      </c>
      <c r="I614" s="17">
        <f t="shared" si="125"/>
        <v>6.4935064935064939E-3</v>
      </c>
      <c r="J614" s="17">
        <f t="shared" si="126"/>
        <v>2.0547945205479451E-2</v>
      </c>
      <c r="K614" s="17">
        <f t="shared" si="129"/>
        <v>-0.91666666666666663</v>
      </c>
      <c r="L614" s="17">
        <f t="shared" si="130"/>
        <v>-0.5</v>
      </c>
      <c r="M614" s="17">
        <f t="shared" si="127"/>
        <v>-5.2884615384615384E-2</v>
      </c>
      <c r="N614" s="21">
        <f t="shared" si="128"/>
        <v>-2.2304832713754646E-2</v>
      </c>
    </row>
    <row r="615" spans="1:14" ht="25.5" x14ac:dyDescent="0.2">
      <c r="A615" s="15"/>
      <c r="B615" s="28" t="s">
        <v>573</v>
      </c>
      <c r="C615" s="25">
        <v>77</v>
      </c>
      <c r="D615" s="16">
        <v>22</v>
      </c>
      <c r="E615" s="16">
        <v>24</v>
      </c>
      <c r="F615" s="16">
        <v>6</v>
      </c>
      <c r="G615" s="17">
        <f t="shared" si="123"/>
        <v>0.18509615384615385</v>
      </c>
      <c r="H615" s="17">
        <f t="shared" si="124"/>
        <v>8.1784386617100371E-2</v>
      </c>
      <c r="I615" s="17">
        <f t="shared" si="125"/>
        <v>7.792207792207792E-2</v>
      </c>
      <c r="J615" s="17">
        <f t="shared" si="126"/>
        <v>2.0547945205479451E-2</v>
      </c>
      <c r="K615" s="17">
        <f t="shared" si="129"/>
        <v>-0.68831168831168832</v>
      </c>
      <c r="L615" s="17">
        <f t="shared" si="130"/>
        <v>-0.72727272727272729</v>
      </c>
      <c r="M615" s="17">
        <f t="shared" si="127"/>
        <v>-0.12740384615384617</v>
      </c>
      <c r="N615" s="21">
        <f t="shared" si="128"/>
        <v>-5.9479553903345729E-2</v>
      </c>
    </row>
    <row r="616" spans="1:14" x14ac:dyDescent="0.2">
      <c r="A616" s="15"/>
      <c r="B616" s="28" t="s">
        <v>574</v>
      </c>
      <c r="C616" s="25">
        <v>123</v>
      </c>
      <c r="D616" s="16">
        <v>7</v>
      </c>
      <c r="E616" s="16">
        <v>73</v>
      </c>
      <c r="F616" s="16">
        <v>6</v>
      </c>
      <c r="G616" s="17">
        <f t="shared" si="123"/>
        <v>0.29567307692307693</v>
      </c>
      <c r="H616" s="17">
        <f t="shared" si="124"/>
        <v>2.6022304832713755E-2</v>
      </c>
      <c r="I616" s="17">
        <f t="shared" si="125"/>
        <v>0.23701298701298701</v>
      </c>
      <c r="J616" s="17">
        <f t="shared" si="126"/>
        <v>2.0547945205479451E-2</v>
      </c>
      <c r="K616" s="17">
        <f t="shared" si="129"/>
        <v>-0.4065040650406504</v>
      </c>
      <c r="L616" s="17">
        <f t="shared" si="130"/>
        <v>-0.14285714285714285</v>
      </c>
      <c r="M616" s="17">
        <f t="shared" si="127"/>
        <v>-0.1201923076923077</v>
      </c>
      <c r="N616" s="21">
        <f t="shared" si="128"/>
        <v>-3.7174721189591076E-3</v>
      </c>
    </row>
    <row r="617" spans="1:14" x14ac:dyDescent="0.2">
      <c r="A617" s="15"/>
      <c r="B617" s="28" t="s">
        <v>575</v>
      </c>
      <c r="C617" s="25">
        <v>59</v>
      </c>
      <c r="D617" s="16">
        <v>9</v>
      </c>
      <c r="E617" s="16">
        <v>100</v>
      </c>
      <c r="F617" s="16">
        <v>34</v>
      </c>
      <c r="G617" s="17">
        <f t="shared" si="123"/>
        <v>0.14182692307692307</v>
      </c>
      <c r="H617" s="17">
        <f t="shared" si="124"/>
        <v>3.3457249070631967E-2</v>
      </c>
      <c r="I617" s="17">
        <f t="shared" si="125"/>
        <v>0.32467532467532467</v>
      </c>
      <c r="J617" s="17">
        <f t="shared" si="126"/>
        <v>0.11643835616438356</v>
      </c>
      <c r="K617" s="17">
        <f t="shared" si="129"/>
        <v>0.69491525423728817</v>
      </c>
      <c r="L617" s="17">
        <f t="shared" si="130"/>
        <v>2.7777777777777777</v>
      </c>
      <c r="M617" s="17">
        <f t="shared" si="127"/>
        <v>9.8557692307692304E-2</v>
      </c>
      <c r="N617" s="21">
        <f t="shared" si="128"/>
        <v>9.2936802973977689E-2</v>
      </c>
    </row>
    <row r="618" spans="1:14" x14ac:dyDescent="0.2">
      <c r="A618" s="15"/>
      <c r="B618" s="28" t="s">
        <v>576</v>
      </c>
      <c r="C618" s="25">
        <v>1</v>
      </c>
      <c r="D618" s="16">
        <v>1</v>
      </c>
      <c r="E618" s="16">
        <v>2</v>
      </c>
      <c r="F618" s="16">
        <v>0</v>
      </c>
      <c r="G618" s="17">
        <f t="shared" si="123"/>
        <v>2.403846153846154E-3</v>
      </c>
      <c r="H618" s="17">
        <f t="shared" si="124"/>
        <v>3.7174721189591076E-3</v>
      </c>
      <c r="I618" s="17">
        <f t="shared" si="125"/>
        <v>6.4935064935064939E-3</v>
      </c>
      <c r="J618" s="17" t="str">
        <f t="shared" si="126"/>
        <v/>
      </c>
      <c r="K618" s="17">
        <f t="shared" si="129"/>
        <v>1</v>
      </c>
      <c r="L618" s="17">
        <f t="shared" si="130"/>
        <v>-1</v>
      </c>
      <c r="M618" s="17">
        <f t="shared" si="127"/>
        <v>2.403846153846154E-3</v>
      </c>
      <c r="N618" s="21">
        <f t="shared" si="128"/>
        <v>-3.7174721189591076E-3</v>
      </c>
    </row>
    <row r="619" spans="1:14" x14ac:dyDescent="0.2">
      <c r="A619" s="15"/>
      <c r="B619" s="28" t="s">
        <v>577</v>
      </c>
      <c r="C619" s="25"/>
      <c r="D619" s="16"/>
      <c r="E619" s="16"/>
      <c r="F619" s="16"/>
      <c r="G619" s="17" t="str">
        <f t="shared" si="123"/>
        <v/>
      </c>
      <c r="H619" s="17" t="str">
        <f t="shared" si="124"/>
        <v/>
      </c>
      <c r="I619" s="17" t="str">
        <f t="shared" si="125"/>
        <v/>
      </c>
      <c r="J619" s="17" t="str">
        <f t="shared" si="126"/>
        <v/>
      </c>
      <c r="K619" s="17" t="str">
        <f t="shared" si="129"/>
        <v xml:space="preserve"> </v>
      </c>
      <c r="L619" s="17" t="str">
        <f t="shared" si="130"/>
        <v xml:space="preserve"> </v>
      </c>
      <c r="M619" s="17" t="str">
        <f t="shared" si="127"/>
        <v/>
      </c>
      <c r="N619" s="21" t="str">
        <f t="shared" si="128"/>
        <v/>
      </c>
    </row>
    <row r="620" spans="1:14" x14ac:dyDescent="0.2">
      <c r="A620" s="15"/>
      <c r="B620" s="28" t="s">
        <v>578</v>
      </c>
      <c r="C620" s="25">
        <v>27</v>
      </c>
      <c r="D620" s="16">
        <v>8</v>
      </c>
      <c r="E620" s="16"/>
      <c r="F620" s="16"/>
      <c r="G620" s="17">
        <f t="shared" si="123"/>
        <v>6.4903846153846159E-2</v>
      </c>
      <c r="H620" s="17">
        <f t="shared" si="124"/>
        <v>2.9739776951672861E-2</v>
      </c>
      <c r="I620" s="17" t="str">
        <f t="shared" si="125"/>
        <v/>
      </c>
      <c r="J620" s="17" t="str">
        <f t="shared" si="126"/>
        <v/>
      </c>
      <c r="K620" s="17">
        <f t="shared" si="129"/>
        <v>-1</v>
      </c>
      <c r="L620" s="17">
        <f t="shared" si="130"/>
        <v>-1</v>
      </c>
      <c r="M620" s="17">
        <f t="shared" si="127"/>
        <v>-6.4903846153846159E-2</v>
      </c>
      <c r="N620" s="21">
        <f t="shared" si="128"/>
        <v>-2.9739776951672861E-2</v>
      </c>
    </row>
    <row r="621" spans="1:14" x14ac:dyDescent="0.2">
      <c r="A621" s="15"/>
      <c r="B621" s="28" t="s">
        <v>579</v>
      </c>
      <c r="C621" s="25"/>
      <c r="D621" s="16"/>
      <c r="E621" s="16"/>
      <c r="F621" s="16"/>
      <c r="G621" s="17" t="str">
        <f t="shared" si="123"/>
        <v/>
      </c>
      <c r="H621" s="17" t="str">
        <f t="shared" si="124"/>
        <v/>
      </c>
      <c r="I621" s="17" t="str">
        <f t="shared" si="125"/>
        <v/>
      </c>
      <c r="J621" s="17" t="str">
        <f t="shared" si="126"/>
        <v/>
      </c>
      <c r="K621" s="17" t="str">
        <f t="shared" si="129"/>
        <v xml:space="preserve"> </v>
      </c>
      <c r="L621" s="17" t="str">
        <f t="shared" si="130"/>
        <v xml:space="preserve"> </v>
      </c>
      <c r="M621" s="17" t="str">
        <f t="shared" si="127"/>
        <v/>
      </c>
      <c r="N621" s="21" t="str">
        <f t="shared" si="128"/>
        <v/>
      </c>
    </row>
    <row r="622" spans="1:14" ht="24" customHeight="1" x14ac:dyDescent="0.2">
      <c r="A622" s="15"/>
      <c r="B622" s="28" t="s">
        <v>580</v>
      </c>
      <c r="C622" s="25">
        <v>1</v>
      </c>
      <c r="D622" s="16">
        <v>2</v>
      </c>
      <c r="E622" s="16"/>
      <c r="F622" s="16"/>
      <c r="G622" s="17">
        <f t="shared" si="123"/>
        <v>2.403846153846154E-3</v>
      </c>
      <c r="H622" s="17">
        <f t="shared" si="124"/>
        <v>7.4349442379182153E-3</v>
      </c>
      <c r="I622" s="17" t="str">
        <f t="shared" si="125"/>
        <v/>
      </c>
      <c r="J622" s="17" t="str">
        <f t="shared" si="126"/>
        <v/>
      </c>
      <c r="K622" s="17">
        <f t="shared" si="129"/>
        <v>-1</v>
      </c>
      <c r="L622" s="17">
        <f t="shared" si="130"/>
        <v>-1</v>
      </c>
      <c r="M622" s="17">
        <f t="shared" si="127"/>
        <v>-2.403846153846154E-3</v>
      </c>
      <c r="N622" s="21">
        <f t="shared" si="128"/>
        <v>-7.4349442379182153E-3</v>
      </c>
    </row>
    <row r="623" spans="1:14" x14ac:dyDescent="0.2">
      <c r="A623" s="15"/>
      <c r="B623" s="28" t="s">
        <v>581</v>
      </c>
      <c r="C623" s="25">
        <v>7</v>
      </c>
      <c r="D623" s="16">
        <v>0</v>
      </c>
      <c r="E623" s="16"/>
      <c r="F623" s="16"/>
      <c r="G623" s="17">
        <f t="shared" si="123"/>
        <v>1.6826923076923076E-2</v>
      </c>
      <c r="H623" s="17" t="str">
        <f t="shared" si="124"/>
        <v/>
      </c>
      <c r="I623" s="17" t="str">
        <f t="shared" si="125"/>
        <v/>
      </c>
      <c r="J623" s="17" t="str">
        <f t="shared" si="126"/>
        <v/>
      </c>
      <c r="K623" s="17">
        <f t="shared" si="129"/>
        <v>-1</v>
      </c>
      <c r="L623" s="17" t="str">
        <f t="shared" si="130"/>
        <v xml:space="preserve"> </v>
      </c>
      <c r="M623" s="17">
        <f t="shared" si="127"/>
        <v>-1.6826923076923076E-2</v>
      </c>
      <c r="N623" s="21" t="str">
        <f t="shared" si="128"/>
        <v/>
      </c>
    </row>
    <row r="624" spans="1:14" x14ac:dyDescent="0.2">
      <c r="A624" s="15"/>
      <c r="B624" s="28" t="s">
        <v>582</v>
      </c>
      <c r="C624" s="25"/>
      <c r="D624" s="16"/>
      <c r="E624" s="16"/>
      <c r="F624" s="16"/>
      <c r="G624" s="17" t="str">
        <f t="shared" si="123"/>
        <v/>
      </c>
      <c r="H624" s="17" t="str">
        <f t="shared" si="124"/>
        <v/>
      </c>
      <c r="I624" s="17" t="str">
        <f t="shared" si="125"/>
        <v/>
      </c>
      <c r="J624" s="17" t="str">
        <f t="shared" si="126"/>
        <v/>
      </c>
      <c r="K624" s="17" t="str">
        <f t="shared" si="129"/>
        <v xml:space="preserve"> </v>
      </c>
      <c r="L624" s="17" t="str">
        <f t="shared" si="130"/>
        <v xml:space="preserve"> </v>
      </c>
      <c r="M624" s="17" t="str">
        <f t="shared" si="127"/>
        <v/>
      </c>
      <c r="N624" s="21" t="str">
        <f t="shared" si="128"/>
        <v/>
      </c>
    </row>
    <row r="625" spans="1:14" x14ac:dyDescent="0.2">
      <c r="A625" s="15"/>
      <c r="B625" s="28" t="s">
        <v>583</v>
      </c>
      <c r="C625" s="25">
        <v>4</v>
      </c>
      <c r="D625" s="16">
        <v>2</v>
      </c>
      <c r="E625" s="16"/>
      <c r="F625" s="16"/>
      <c r="G625" s="17">
        <f t="shared" si="123"/>
        <v>9.6153846153846159E-3</v>
      </c>
      <c r="H625" s="17">
        <f t="shared" si="124"/>
        <v>7.4349442379182153E-3</v>
      </c>
      <c r="I625" s="17" t="str">
        <f t="shared" si="125"/>
        <v/>
      </c>
      <c r="J625" s="17" t="str">
        <f t="shared" si="126"/>
        <v/>
      </c>
      <c r="K625" s="17">
        <f t="shared" si="129"/>
        <v>-1</v>
      </c>
      <c r="L625" s="17">
        <f t="shared" si="130"/>
        <v>-1</v>
      </c>
      <c r="M625" s="17">
        <f t="shared" si="127"/>
        <v>-9.6153846153846159E-3</v>
      </c>
      <c r="N625" s="21">
        <f t="shared" si="128"/>
        <v>-7.4349442379182153E-3</v>
      </c>
    </row>
    <row r="626" spans="1:14" x14ac:dyDescent="0.2">
      <c r="A626" s="15"/>
      <c r="B626" s="28" t="s">
        <v>584</v>
      </c>
      <c r="C626" s="25"/>
      <c r="D626" s="16"/>
      <c r="E626" s="16"/>
      <c r="F626" s="16"/>
      <c r="G626" s="17" t="str">
        <f t="shared" si="123"/>
        <v/>
      </c>
      <c r="H626" s="17" t="str">
        <f t="shared" si="124"/>
        <v/>
      </c>
      <c r="I626" s="17" t="str">
        <f t="shared" si="125"/>
        <v/>
      </c>
      <c r="J626" s="17" t="str">
        <f t="shared" si="126"/>
        <v/>
      </c>
      <c r="K626" s="17" t="str">
        <f t="shared" si="129"/>
        <v xml:space="preserve"> </v>
      </c>
      <c r="L626" s="17" t="str">
        <f t="shared" si="130"/>
        <v xml:space="preserve"> </v>
      </c>
      <c r="M626" s="17" t="str">
        <f t="shared" si="127"/>
        <v/>
      </c>
      <c r="N626" s="21" t="str">
        <f t="shared" si="128"/>
        <v/>
      </c>
    </row>
    <row r="627" spans="1:14" ht="25.5" x14ac:dyDescent="0.2">
      <c r="A627" s="15"/>
      <c r="B627" s="28" t="s">
        <v>585</v>
      </c>
      <c r="C627" s="25">
        <v>3</v>
      </c>
      <c r="D627" s="16">
        <v>17</v>
      </c>
      <c r="E627" s="16">
        <v>26</v>
      </c>
      <c r="F627" s="16">
        <v>47</v>
      </c>
      <c r="G627" s="17">
        <f t="shared" si="123"/>
        <v>7.2115384615384619E-3</v>
      </c>
      <c r="H627" s="17">
        <f t="shared" si="124"/>
        <v>6.3197026022304828E-2</v>
      </c>
      <c r="I627" s="17">
        <f t="shared" si="125"/>
        <v>8.4415584415584416E-2</v>
      </c>
      <c r="J627" s="17">
        <f t="shared" si="126"/>
        <v>0.16095890410958905</v>
      </c>
      <c r="K627" s="17">
        <f t="shared" si="129"/>
        <v>7.666666666666667</v>
      </c>
      <c r="L627" s="17">
        <f t="shared" si="130"/>
        <v>1.7647058823529411</v>
      </c>
      <c r="M627" s="17">
        <f t="shared" si="127"/>
        <v>5.5288461538461543E-2</v>
      </c>
      <c r="N627" s="21">
        <f t="shared" si="128"/>
        <v>0.11152416356877322</v>
      </c>
    </row>
    <row r="628" spans="1:14" x14ac:dyDescent="0.2">
      <c r="A628" s="15"/>
      <c r="B628" s="28" t="s">
        <v>586</v>
      </c>
      <c r="C628" s="25">
        <v>65</v>
      </c>
      <c r="D628" s="16">
        <v>87</v>
      </c>
      <c r="E628" s="16">
        <v>35</v>
      </c>
      <c r="F628" s="16">
        <v>60</v>
      </c>
      <c r="G628" s="17">
        <f t="shared" si="123"/>
        <v>0.15625</v>
      </c>
      <c r="H628" s="17">
        <f t="shared" si="124"/>
        <v>0.32342007434944237</v>
      </c>
      <c r="I628" s="17">
        <f t="shared" si="125"/>
        <v>0.11363636363636363</v>
      </c>
      <c r="J628" s="17">
        <f t="shared" si="126"/>
        <v>0.20547945205479451</v>
      </c>
      <c r="K628" s="17">
        <f t="shared" si="129"/>
        <v>-0.46153846153846156</v>
      </c>
      <c r="L628" s="17">
        <f t="shared" si="130"/>
        <v>-0.31034482758620691</v>
      </c>
      <c r="M628" s="17">
        <f t="shared" si="127"/>
        <v>-7.2115384615384623E-2</v>
      </c>
      <c r="N628" s="21">
        <f t="shared" si="128"/>
        <v>-0.10037174721189591</v>
      </c>
    </row>
    <row r="629" spans="1:14" x14ac:dyDescent="0.2">
      <c r="A629" s="15"/>
      <c r="B629" s="28" t="s">
        <v>587</v>
      </c>
      <c r="C629" s="25">
        <v>2</v>
      </c>
      <c r="D629" s="16">
        <v>10</v>
      </c>
      <c r="E629" s="16">
        <v>1</v>
      </c>
      <c r="F629" s="16">
        <v>4</v>
      </c>
      <c r="G629" s="17">
        <f t="shared" si="123"/>
        <v>4.807692307692308E-3</v>
      </c>
      <c r="H629" s="17">
        <f t="shared" si="124"/>
        <v>3.717472118959108E-2</v>
      </c>
      <c r="I629" s="17">
        <f t="shared" si="125"/>
        <v>3.246753246753247E-3</v>
      </c>
      <c r="J629" s="17">
        <f t="shared" si="126"/>
        <v>1.3698630136986301E-2</v>
      </c>
      <c r="K629" s="17">
        <f t="shared" si="129"/>
        <v>-0.5</v>
      </c>
      <c r="L629" s="17">
        <f t="shared" si="130"/>
        <v>-0.6</v>
      </c>
      <c r="M629" s="17">
        <f t="shared" si="127"/>
        <v>-2.403846153846154E-3</v>
      </c>
      <c r="N629" s="21">
        <f t="shared" si="128"/>
        <v>-2.2304832713754646E-2</v>
      </c>
    </row>
    <row r="630" spans="1:14" x14ac:dyDescent="0.2">
      <c r="A630" s="15"/>
      <c r="B630" s="28" t="s">
        <v>588</v>
      </c>
      <c r="C630" s="25">
        <v>12</v>
      </c>
      <c r="D630" s="16">
        <v>70</v>
      </c>
      <c r="E630" s="16">
        <v>29</v>
      </c>
      <c r="F630" s="16">
        <v>83</v>
      </c>
      <c r="G630" s="17">
        <f t="shared" si="123"/>
        <v>2.8846153846153848E-2</v>
      </c>
      <c r="H630" s="17">
        <f t="shared" si="124"/>
        <v>0.26022304832713755</v>
      </c>
      <c r="I630" s="17">
        <f t="shared" si="125"/>
        <v>9.4155844155844159E-2</v>
      </c>
      <c r="J630" s="17">
        <f t="shared" si="126"/>
        <v>0.28424657534246578</v>
      </c>
      <c r="K630" s="17">
        <f t="shared" si="129"/>
        <v>1.4166666666666667</v>
      </c>
      <c r="L630" s="17">
        <f t="shared" si="130"/>
        <v>0.18571428571428572</v>
      </c>
      <c r="M630" s="17">
        <f t="shared" si="127"/>
        <v>4.0865384615384623E-2</v>
      </c>
      <c r="N630" s="21">
        <f t="shared" si="128"/>
        <v>4.8327137546468404E-2</v>
      </c>
    </row>
    <row r="631" spans="1:14" x14ac:dyDescent="0.2">
      <c r="A631" s="15"/>
      <c r="B631" s="28" t="s">
        <v>589</v>
      </c>
      <c r="C631" s="25">
        <v>1</v>
      </c>
      <c r="D631" s="16">
        <v>7</v>
      </c>
      <c r="E631" s="16">
        <v>9</v>
      </c>
      <c r="F631" s="16">
        <v>26</v>
      </c>
      <c r="G631" s="17">
        <f t="shared" si="123"/>
        <v>2.403846153846154E-3</v>
      </c>
      <c r="H631" s="17">
        <f t="shared" si="124"/>
        <v>2.6022304832713755E-2</v>
      </c>
      <c r="I631" s="17">
        <f t="shared" si="125"/>
        <v>2.922077922077922E-2</v>
      </c>
      <c r="J631" s="17">
        <f t="shared" si="126"/>
        <v>8.9041095890410954E-2</v>
      </c>
      <c r="K631" s="17">
        <f t="shared" si="129"/>
        <v>8</v>
      </c>
      <c r="L631" s="17">
        <f t="shared" si="130"/>
        <v>2.7142857142857144</v>
      </c>
      <c r="M631" s="17">
        <f t="shared" si="127"/>
        <v>1.9230769230769232E-2</v>
      </c>
      <c r="N631" s="21">
        <f t="shared" si="128"/>
        <v>7.0631970260223054E-2</v>
      </c>
    </row>
    <row r="632" spans="1:14" x14ac:dyDescent="0.2">
      <c r="A632" s="15"/>
      <c r="B632" s="28" t="s">
        <v>590</v>
      </c>
      <c r="C632" s="25"/>
      <c r="D632" s="16"/>
      <c r="E632" s="16">
        <v>0</v>
      </c>
      <c r="F632" s="16">
        <v>1</v>
      </c>
      <c r="G632" s="17" t="str">
        <f t="shared" si="123"/>
        <v/>
      </c>
      <c r="H632" s="17" t="str">
        <f t="shared" si="124"/>
        <v/>
      </c>
      <c r="I632" s="17" t="str">
        <f t="shared" si="125"/>
        <v/>
      </c>
      <c r="J632" s="17">
        <f t="shared" si="126"/>
        <v>3.4246575342465752E-3</v>
      </c>
      <c r="K632" s="17" t="str">
        <f t="shared" si="129"/>
        <v xml:space="preserve"> </v>
      </c>
      <c r="L632" s="17">
        <f t="shared" si="130"/>
        <v>1</v>
      </c>
      <c r="M632" s="17" t="str">
        <f t="shared" si="127"/>
        <v/>
      </c>
      <c r="N632" s="21" t="str">
        <f t="shared" si="128"/>
        <v/>
      </c>
    </row>
    <row r="633" spans="1:14" x14ac:dyDescent="0.2">
      <c r="A633" s="15"/>
      <c r="B633" s="28" t="s">
        <v>591</v>
      </c>
      <c r="C633" s="25">
        <v>0</v>
      </c>
      <c r="D633" s="16">
        <v>1</v>
      </c>
      <c r="E633" s="16"/>
      <c r="F633" s="16"/>
      <c r="G633" s="17" t="str">
        <f t="shared" si="123"/>
        <v/>
      </c>
      <c r="H633" s="17">
        <f t="shared" si="124"/>
        <v>3.7174721189591076E-3</v>
      </c>
      <c r="I633" s="17" t="str">
        <f t="shared" si="125"/>
        <v/>
      </c>
      <c r="J633" s="17" t="str">
        <f t="shared" si="126"/>
        <v/>
      </c>
      <c r="K633" s="17" t="str">
        <f t="shared" si="129"/>
        <v xml:space="preserve"> </v>
      </c>
      <c r="L633" s="17">
        <f t="shared" si="130"/>
        <v>-1</v>
      </c>
      <c r="M633" s="17" t="str">
        <f t="shared" si="127"/>
        <v/>
      </c>
      <c r="N633" s="21">
        <f t="shared" si="128"/>
        <v>-3.7174721189591076E-3</v>
      </c>
    </row>
    <row r="634" spans="1:14" ht="25.5" x14ac:dyDescent="0.2">
      <c r="A634" s="15"/>
      <c r="B634" s="28" t="s">
        <v>592</v>
      </c>
      <c r="C634" s="25">
        <v>8</v>
      </c>
      <c r="D634" s="16">
        <v>6</v>
      </c>
      <c r="E634" s="16">
        <v>1</v>
      </c>
      <c r="F634" s="16">
        <v>1</v>
      </c>
      <c r="G634" s="17">
        <f t="shared" si="123"/>
        <v>1.9230769230769232E-2</v>
      </c>
      <c r="H634" s="17">
        <f t="shared" si="124"/>
        <v>2.2304832713754646E-2</v>
      </c>
      <c r="I634" s="17">
        <f t="shared" si="125"/>
        <v>3.246753246753247E-3</v>
      </c>
      <c r="J634" s="17">
        <f t="shared" si="126"/>
        <v>3.4246575342465752E-3</v>
      </c>
      <c r="K634" s="17">
        <f t="shared" si="129"/>
        <v>-0.875</v>
      </c>
      <c r="L634" s="17">
        <f t="shared" si="130"/>
        <v>-0.83333333333333337</v>
      </c>
      <c r="M634" s="17">
        <f t="shared" si="127"/>
        <v>-1.682692307692308E-2</v>
      </c>
      <c r="N634" s="21">
        <f t="shared" si="128"/>
        <v>-1.858736059479554E-2</v>
      </c>
    </row>
    <row r="635" spans="1:14" ht="25.5" x14ac:dyDescent="0.2">
      <c r="A635" s="15"/>
      <c r="B635" s="28" t="s">
        <v>593</v>
      </c>
      <c r="C635" s="25">
        <v>0</v>
      </c>
      <c r="D635" s="16">
        <v>1</v>
      </c>
      <c r="E635" s="16"/>
      <c r="F635" s="16"/>
      <c r="G635" s="17" t="str">
        <f t="shared" si="123"/>
        <v/>
      </c>
      <c r="H635" s="17">
        <f t="shared" si="124"/>
        <v>3.7174721189591076E-3</v>
      </c>
      <c r="I635" s="17" t="str">
        <f t="shared" si="125"/>
        <v/>
      </c>
      <c r="J635" s="17" t="str">
        <f t="shared" si="126"/>
        <v/>
      </c>
      <c r="K635" s="17" t="str">
        <f t="shared" si="129"/>
        <v xml:space="preserve"> </v>
      </c>
      <c r="L635" s="17">
        <f t="shared" si="130"/>
        <v>-1</v>
      </c>
      <c r="M635" s="17" t="str">
        <f t="shared" si="127"/>
        <v/>
      </c>
      <c r="N635" s="21">
        <f t="shared" si="128"/>
        <v>-3.7174721189591076E-3</v>
      </c>
    </row>
    <row r="636" spans="1:14" x14ac:dyDescent="0.2">
      <c r="A636" s="15"/>
      <c r="B636" s="28" t="s">
        <v>594</v>
      </c>
      <c r="C636" s="25">
        <v>0</v>
      </c>
      <c r="D636" s="16">
        <v>6</v>
      </c>
      <c r="E636" s="16">
        <v>0</v>
      </c>
      <c r="F636" s="16">
        <v>11</v>
      </c>
      <c r="G636" s="17" t="str">
        <f t="shared" si="123"/>
        <v/>
      </c>
      <c r="H636" s="17">
        <f t="shared" si="124"/>
        <v>2.2304832713754646E-2</v>
      </c>
      <c r="I636" s="17" t="str">
        <f t="shared" si="125"/>
        <v/>
      </c>
      <c r="J636" s="17">
        <f t="shared" si="126"/>
        <v>3.7671232876712327E-2</v>
      </c>
      <c r="K636" s="17" t="str">
        <f t="shared" si="129"/>
        <v xml:space="preserve"> </v>
      </c>
      <c r="L636" s="17">
        <f t="shared" si="130"/>
        <v>0.83333333333333337</v>
      </c>
      <c r="M636" s="17" t="str">
        <f t="shared" si="127"/>
        <v/>
      </c>
      <c r="N636" s="21">
        <f t="shared" si="128"/>
        <v>1.858736059479554E-2</v>
      </c>
    </row>
    <row r="637" spans="1:14" x14ac:dyDescent="0.2">
      <c r="A637" s="15"/>
      <c r="B637" s="28" t="s">
        <v>595</v>
      </c>
      <c r="C637" s="25"/>
      <c r="D637" s="16"/>
      <c r="E637" s="16"/>
      <c r="F637" s="16"/>
      <c r="G637" s="17" t="str">
        <f t="shared" si="123"/>
        <v/>
      </c>
      <c r="H637" s="17" t="str">
        <f t="shared" si="124"/>
        <v/>
      </c>
      <c r="I637" s="17" t="str">
        <f t="shared" si="125"/>
        <v/>
      </c>
      <c r="J637" s="17" t="str">
        <f t="shared" si="126"/>
        <v/>
      </c>
      <c r="K637" s="17" t="str">
        <f t="shared" si="129"/>
        <v xml:space="preserve"> </v>
      </c>
      <c r="L637" s="17" t="str">
        <f t="shared" si="130"/>
        <v xml:space="preserve"> </v>
      </c>
      <c r="M637" s="17" t="str">
        <f t="shared" si="127"/>
        <v/>
      </c>
      <c r="N637" s="21" t="str">
        <f t="shared" si="128"/>
        <v/>
      </c>
    </row>
    <row r="638" spans="1:14" ht="25.5" x14ac:dyDescent="0.2">
      <c r="A638" s="15"/>
      <c r="B638" s="28" t="s">
        <v>596</v>
      </c>
      <c r="C638" s="25"/>
      <c r="D638" s="16"/>
      <c r="E638" s="16">
        <v>4</v>
      </c>
      <c r="F638" s="16">
        <v>0</v>
      </c>
      <c r="G638" s="17" t="str">
        <f t="shared" si="123"/>
        <v/>
      </c>
      <c r="H638" s="17" t="str">
        <f t="shared" si="124"/>
        <v/>
      </c>
      <c r="I638" s="17">
        <f t="shared" si="125"/>
        <v>1.2987012987012988E-2</v>
      </c>
      <c r="J638" s="17" t="str">
        <f t="shared" si="126"/>
        <v/>
      </c>
      <c r="K638" s="17">
        <f t="shared" si="129"/>
        <v>1</v>
      </c>
      <c r="L638" s="17" t="str">
        <f t="shared" si="130"/>
        <v xml:space="preserve"> </v>
      </c>
      <c r="M638" s="17" t="str">
        <f t="shared" si="127"/>
        <v/>
      </c>
      <c r="N638" s="21" t="str">
        <f t="shared" si="128"/>
        <v/>
      </c>
    </row>
    <row r="639" spans="1:14" ht="25.5" x14ac:dyDescent="0.2">
      <c r="A639" s="15"/>
      <c r="B639" s="28" t="s">
        <v>597</v>
      </c>
      <c r="C639" s="25"/>
      <c r="D639" s="16"/>
      <c r="E639" s="16">
        <v>2</v>
      </c>
      <c r="F639" s="16">
        <v>0</v>
      </c>
      <c r="G639" s="17" t="str">
        <f t="shared" si="123"/>
        <v/>
      </c>
      <c r="H639" s="17" t="str">
        <f t="shared" si="124"/>
        <v/>
      </c>
      <c r="I639" s="17">
        <f t="shared" si="125"/>
        <v>6.4935064935064939E-3</v>
      </c>
      <c r="J639" s="17" t="str">
        <f t="shared" si="126"/>
        <v/>
      </c>
      <c r="K639" s="17">
        <f t="shared" si="129"/>
        <v>1</v>
      </c>
      <c r="L639" s="17" t="str">
        <f t="shared" si="130"/>
        <v xml:space="preserve"> </v>
      </c>
      <c r="M639" s="17" t="str">
        <f t="shared" si="127"/>
        <v/>
      </c>
      <c r="N639" s="21" t="str">
        <f t="shared" si="128"/>
        <v/>
      </c>
    </row>
    <row r="640" spans="1:14" ht="26.25" thickBot="1" x14ac:dyDescent="0.25">
      <c r="A640" s="15"/>
      <c r="B640" s="29" t="s">
        <v>598</v>
      </c>
      <c r="C640" s="26">
        <v>1</v>
      </c>
      <c r="D640" s="22">
        <v>1</v>
      </c>
      <c r="E640" s="22">
        <v>0</v>
      </c>
      <c r="F640" s="22">
        <v>5</v>
      </c>
      <c r="G640" s="23">
        <f t="shared" si="123"/>
        <v>2.403846153846154E-3</v>
      </c>
      <c r="H640" s="23">
        <f t="shared" si="124"/>
        <v>3.7174721189591076E-3</v>
      </c>
      <c r="I640" s="23" t="str">
        <f t="shared" si="125"/>
        <v/>
      </c>
      <c r="J640" s="23">
        <f t="shared" si="126"/>
        <v>1.7123287671232876E-2</v>
      </c>
      <c r="K640" s="23">
        <f t="shared" si="129"/>
        <v>-1</v>
      </c>
      <c r="L640" s="23">
        <f t="shared" si="130"/>
        <v>4</v>
      </c>
      <c r="M640" s="23">
        <f t="shared" si="127"/>
        <v>-2.403846153846154E-3</v>
      </c>
      <c r="N640" s="24">
        <f t="shared" si="128"/>
        <v>1.4869888475836431E-2</v>
      </c>
    </row>
    <row r="641" spans="1:2" x14ac:dyDescent="0.2">
      <c r="A641" s="14"/>
      <c r="B641" t="s">
        <v>12</v>
      </c>
    </row>
  </sheetData>
  <mergeCells count="57"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E1:N2"/>
    <mergeCell ref="E3:N3"/>
    <mergeCell ref="E4:N5"/>
    <mergeCell ref="B6:B8"/>
    <mergeCell ref="C6:F6"/>
    <mergeCell ref="G6:J6"/>
    <mergeCell ref="K6:L7"/>
    <mergeCell ref="M6:N7"/>
    <mergeCell ref="C7:D7"/>
    <mergeCell ref="E7:F7"/>
    <mergeCell ref="G7:H7"/>
    <mergeCell ref="I7:J7"/>
  </mergeCells>
  <conditionalFormatting sqref="A1:A1048576">
    <cfRule type="cellIs" dxfId="12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R641"/>
  <sheetViews>
    <sheetView showGridLines="0" zoomScale="89" zoomScaleNormal="89" workbookViewId="0">
      <selection activeCell="O1" sqref="O1:R1048576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28515625" style="4" customWidth="1"/>
    <col min="15" max="16384" width="11.42578125" style="4"/>
  </cols>
  <sheetData>
    <row r="1" spans="1:18" ht="19.899999999999999" customHeight="1" thickBot="1" x14ac:dyDescent="0.3">
      <c r="B1" s="2"/>
      <c r="C1" s="3"/>
      <c r="D1" s="2"/>
      <c r="E1" s="35" t="s">
        <v>0</v>
      </c>
      <c r="F1" s="36"/>
      <c r="G1" s="36"/>
      <c r="H1" s="36"/>
      <c r="I1" s="36"/>
      <c r="J1" s="36"/>
      <c r="K1" s="36"/>
      <c r="L1" s="36"/>
      <c r="M1" s="36"/>
      <c r="N1" s="36"/>
    </row>
    <row r="2" spans="1:18" ht="30.75" customHeight="1" thickBot="1" x14ac:dyDescent="0.3">
      <c r="B2" s="2"/>
      <c r="C2" s="3"/>
      <c r="D2" s="2"/>
      <c r="E2" s="37"/>
      <c r="F2" s="37"/>
      <c r="G2" s="37"/>
      <c r="H2" s="37"/>
      <c r="I2" s="37"/>
      <c r="J2" s="37"/>
      <c r="K2" s="37"/>
      <c r="L2" s="37"/>
      <c r="M2" s="37"/>
      <c r="N2" s="37"/>
    </row>
    <row r="3" spans="1:18" ht="20.100000000000001" customHeight="1" thickBot="1" x14ac:dyDescent="0.3">
      <c r="B3" s="2"/>
      <c r="C3" s="3"/>
      <c r="D3" s="2"/>
      <c r="E3" s="38" t="s">
        <v>666</v>
      </c>
      <c r="F3" s="37"/>
      <c r="G3" s="37"/>
      <c r="H3" s="37"/>
      <c r="I3" s="37"/>
      <c r="J3" s="37"/>
      <c r="K3" s="37"/>
      <c r="L3" s="37"/>
      <c r="M3" s="37"/>
      <c r="N3" s="37"/>
    </row>
    <row r="4" spans="1:18" ht="20.100000000000001" customHeight="1" thickBot="1" x14ac:dyDescent="0.3">
      <c r="B4" s="2"/>
      <c r="D4" s="2"/>
      <c r="E4" s="39" t="s">
        <v>641</v>
      </c>
      <c r="F4" s="40"/>
      <c r="G4" s="40"/>
      <c r="H4" s="40"/>
      <c r="I4" s="40"/>
      <c r="J4" s="40"/>
      <c r="K4" s="40"/>
      <c r="L4" s="40"/>
      <c r="M4" s="40"/>
      <c r="N4" s="40"/>
    </row>
    <row r="5" spans="1:18" ht="20.65" customHeight="1" thickBot="1" x14ac:dyDescent="0.25">
      <c r="B5" s="5"/>
      <c r="E5" s="41"/>
      <c r="F5" s="41"/>
      <c r="G5" s="41"/>
      <c r="H5" s="41"/>
      <c r="I5" s="41"/>
      <c r="J5" s="41"/>
      <c r="K5" s="41"/>
      <c r="L5" s="41"/>
      <c r="M5" s="41"/>
      <c r="N5" s="41"/>
    </row>
    <row r="6" spans="1:18" ht="29.25" customHeight="1" thickBot="1" x14ac:dyDescent="0.25">
      <c r="B6" s="46" t="s">
        <v>2</v>
      </c>
      <c r="C6" s="55" t="s">
        <v>665</v>
      </c>
      <c r="D6" s="52"/>
      <c r="E6" s="52"/>
      <c r="F6" s="56"/>
      <c r="G6" s="59" t="s">
        <v>3</v>
      </c>
      <c r="H6" s="52"/>
      <c r="I6" s="52"/>
      <c r="J6" s="52"/>
      <c r="K6" s="46" t="s">
        <v>667</v>
      </c>
      <c r="L6" s="47"/>
      <c r="M6" s="60" t="s">
        <v>4</v>
      </c>
      <c r="N6" s="47"/>
    </row>
    <row r="7" spans="1:18" ht="20.100000000000001" customHeight="1" thickBot="1" x14ac:dyDescent="0.25">
      <c r="B7" s="57"/>
      <c r="C7" s="44">
        <v>2022</v>
      </c>
      <c r="D7" s="45"/>
      <c r="E7" s="61">
        <v>2023</v>
      </c>
      <c r="F7" s="37"/>
      <c r="G7" s="44">
        <v>2022</v>
      </c>
      <c r="H7" s="45"/>
      <c r="I7" s="61">
        <v>2023</v>
      </c>
      <c r="J7" s="37"/>
      <c r="K7" s="48"/>
      <c r="L7" s="49"/>
      <c r="M7" s="37"/>
      <c r="N7" s="49"/>
    </row>
    <row r="8" spans="1:18" ht="20.100000000000001" customHeight="1" thickBot="1" x14ac:dyDescent="0.25">
      <c r="A8" s="14"/>
      <c r="B8" s="58"/>
      <c r="C8" s="18" t="s">
        <v>5</v>
      </c>
      <c r="D8" s="19" t="s">
        <v>6</v>
      </c>
      <c r="E8" s="18" t="s">
        <v>5</v>
      </c>
      <c r="F8" s="18" t="s">
        <v>6</v>
      </c>
      <c r="G8" s="18" t="s">
        <v>5</v>
      </c>
      <c r="H8" s="18" t="s">
        <v>6</v>
      </c>
      <c r="I8" s="20" t="s">
        <v>5</v>
      </c>
      <c r="J8" s="18" t="s">
        <v>6</v>
      </c>
      <c r="K8" s="18" t="s">
        <v>5</v>
      </c>
      <c r="L8" s="18" t="s">
        <v>6</v>
      </c>
      <c r="M8" s="18" t="s">
        <v>5</v>
      </c>
      <c r="N8" s="13" t="s">
        <v>6</v>
      </c>
    </row>
    <row r="9" spans="1:18" ht="15.75" customHeight="1" thickBot="1" x14ac:dyDescent="0.25">
      <c r="A9" s="14"/>
      <c r="B9" s="7" t="s">
        <v>642</v>
      </c>
      <c r="C9" s="10">
        <f>+C22+C81+C188+C371+C612</f>
        <v>4541</v>
      </c>
      <c r="D9" s="10">
        <f>+D22+D81+D188+D371+D612</f>
        <v>3270</v>
      </c>
      <c r="E9" s="10">
        <f>+E22+E81+E188+E371+E612</f>
        <v>4952</v>
      </c>
      <c r="F9" s="9">
        <f>+F22+F81+F188+F371+F612</f>
        <v>3773</v>
      </c>
      <c r="G9" s="12">
        <f>SUM(G10:G14)</f>
        <v>1</v>
      </c>
      <c r="H9" s="12">
        <f>SUM(H10:H14)</f>
        <v>1</v>
      </c>
      <c r="I9" s="12">
        <f>SUM(I10:I14)</f>
        <v>1</v>
      </c>
      <c r="J9" s="12">
        <f>SUM(J10:J14)</f>
        <v>1</v>
      </c>
      <c r="K9" s="12">
        <f t="shared" ref="K9:L14" si="0">+IF(AND(C9=0,E9=0),"",IF(C9=0,1,IF(E9=0,-1,(E9-C9)/C9)))</f>
        <v>9.0508698524554065E-2</v>
      </c>
      <c r="L9" s="11">
        <f t="shared" si="0"/>
        <v>0.15382262996941895</v>
      </c>
      <c r="M9" s="12">
        <f t="shared" ref="M9:N14" si="1">+IF(OR(AND(G9=""),(K9="")),"",G9*K9)</f>
        <v>9.0508698524554065E-2</v>
      </c>
      <c r="N9" s="12">
        <f t="shared" si="1"/>
        <v>0.15382262996941895</v>
      </c>
      <c r="O9" s="34"/>
      <c r="P9" s="34"/>
      <c r="Q9" s="34"/>
      <c r="R9" s="34"/>
    </row>
    <row r="10" spans="1:18" x14ac:dyDescent="0.2">
      <c r="A10" s="15"/>
      <c r="B10" s="27" t="s">
        <v>7</v>
      </c>
      <c r="C10" s="25">
        <f>+C22</f>
        <v>9</v>
      </c>
      <c r="D10" s="16">
        <f>+D22</f>
        <v>10</v>
      </c>
      <c r="E10" s="16">
        <f>+E22</f>
        <v>0</v>
      </c>
      <c r="F10" s="16">
        <f>+F22</f>
        <v>3</v>
      </c>
      <c r="G10" s="17">
        <f t="shared" ref="G10:J14" si="2">+C10/C$9</f>
        <v>1.9819423034573881E-3</v>
      </c>
      <c r="H10" s="17">
        <f t="shared" si="2"/>
        <v>3.0581039755351682E-3</v>
      </c>
      <c r="I10" s="17">
        <f t="shared" si="2"/>
        <v>0</v>
      </c>
      <c r="J10" s="17">
        <f t="shared" si="2"/>
        <v>7.9512324410283594E-4</v>
      </c>
      <c r="K10" s="17">
        <f t="shared" si="0"/>
        <v>-1</v>
      </c>
      <c r="L10" s="17">
        <f t="shared" si="0"/>
        <v>-0.7</v>
      </c>
      <c r="M10" s="17">
        <f t="shared" si="1"/>
        <v>-1.9819423034573881E-3</v>
      </c>
      <c r="N10" s="21">
        <f t="shared" si="1"/>
        <v>-2.1406727828746177E-3</v>
      </c>
      <c r="O10" s="34"/>
      <c r="P10" s="34"/>
      <c r="Q10" s="34"/>
      <c r="R10" s="34"/>
    </row>
    <row r="11" spans="1:18" x14ac:dyDescent="0.2">
      <c r="A11" s="15"/>
      <c r="B11" s="28" t="s">
        <v>8</v>
      </c>
      <c r="C11" s="25">
        <f>+C81</f>
        <v>97</v>
      </c>
      <c r="D11" s="16">
        <f>+D81</f>
        <v>55</v>
      </c>
      <c r="E11" s="16">
        <f>+E81</f>
        <v>240</v>
      </c>
      <c r="F11" s="16">
        <f>+F81</f>
        <v>173</v>
      </c>
      <c r="G11" s="17">
        <f t="shared" si="2"/>
        <v>2.1360933715040741E-2</v>
      </c>
      <c r="H11" s="17">
        <f t="shared" si="2"/>
        <v>1.6819571865443424E-2</v>
      </c>
      <c r="I11" s="17">
        <f t="shared" si="2"/>
        <v>4.8465266558966075E-2</v>
      </c>
      <c r="J11" s="17">
        <f t="shared" si="2"/>
        <v>4.5852107076596871E-2</v>
      </c>
      <c r="K11" s="17">
        <f t="shared" si="0"/>
        <v>1.4742268041237114</v>
      </c>
      <c r="L11" s="17">
        <f t="shared" si="0"/>
        <v>2.1454545454545455</v>
      </c>
      <c r="M11" s="17">
        <f t="shared" si="1"/>
        <v>3.1490861043822947E-2</v>
      </c>
      <c r="N11" s="21">
        <f t="shared" si="1"/>
        <v>3.6085626911314984E-2</v>
      </c>
      <c r="O11" s="34"/>
      <c r="P11" s="34"/>
      <c r="Q11" s="34"/>
      <c r="R11" s="34"/>
    </row>
    <row r="12" spans="1:18" ht="25.5" x14ac:dyDescent="0.2">
      <c r="A12" s="15"/>
      <c r="B12" s="28" t="s">
        <v>9</v>
      </c>
      <c r="C12" s="25">
        <f>+C188</f>
        <v>177</v>
      </c>
      <c r="D12" s="16">
        <f>+D188</f>
        <v>173</v>
      </c>
      <c r="E12" s="16">
        <f>+E188</f>
        <v>163</v>
      </c>
      <c r="F12" s="16">
        <f>+F188</f>
        <v>184</v>
      </c>
      <c r="G12" s="17">
        <f t="shared" si="2"/>
        <v>3.8978198634661967E-2</v>
      </c>
      <c r="H12" s="17">
        <f t="shared" si="2"/>
        <v>5.2905198776758408E-2</v>
      </c>
      <c r="I12" s="17">
        <f t="shared" si="2"/>
        <v>3.2915993537964462E-2</v>
      </c>
      <c r="J12" s="17">
        <f t="shared" si="2"/>
        <v>4.8767558971640604E-2</v>
      </c>
      <c r="K12" s="17">
        <f t="shared" si="0"/>
        <v>-7.909604519774012E-2</v>
      </c>
      <c r="L12" s="17">
        <f t="shared" si="0"/>
        <v>6.358381502890173E-2</v>
      </c>
      <c r="M12" s="17">
        <f t="shared" si="1"/>
        <v>-3.0830213609337152E-3</v>
      </c>
      <c r="N12" s="21">
        <f t="shared" si="1"/>
        <v>3.3639143730886845E-3</v>
      </c>
      <c r="O12" s="34"/>
      <c r="P12" s="34"/>
      <c r="Q12" s="34"/>
      <c r="R12" s="34"/>
    </row>
    <row r="13" spans="1:18" x14ac:dyDescent="0.2">
      <c r="A13" s="15"/>
      <c r="B13" s="28" t="s">
        <v>10</v>
      </c>
      <c r="C13" s="25">
        <f>+C371</f>
        <v>1300</v>
      </c>
      <c r="D13" s="16">
        <f>+D371</f>
        <v>889</v>
      </c>
      <c r="E13" s="16">
        <f>+E371</f>
        <v>443</v>
      </c>
      <c r="F13" s="16">
        <f>+F371</f>
        <v>449</v>
      </c>
      <c r="G13" s="17">
        <f t="shared" si="2"/>
        <v>0.28628055494384497</v>
      </c>
      <c r="H13" s="17">
        <f t="shared" si="2"/>
        <v>0.27186544342507646</v>
      </c>
      <c r="I13" s="17">
        <f t="shared" si="2"/>
        <v>8.9458804523424876E-2</v>
      </c>
      <c r="J13" s="17">
        <f t="shared" si="2"/>
        <v>0.11900344553405778</v>
      </c>
      <c r="K13" s="17">
        <f t="shared" si="0"/>
        <v>-0.65923076923076918</v>
      </c>
      <c r="L13" s="17">
        <f t="shared" si="0"/>
        <v>-0.49493813273340831</v>
      </c>
      <c r="M13" s="17">
        <f t="shared" si="1"/>
        <v>-0.18872495045144239</v>
      </c>
      <c r="N13" s="21">
        <f t="shared" si="1"/>
        <v>-0.13455657492354739</v>
      </c>
      <c r="O13" s="34"/>
      <c r="P13" s="34"/>
      <c r="Q13" s="34"/>
      <c r="R13" s="34"/>
    </row>
    <row r="14" spans="1:18" ht="15.75" thickBot="1" x14ac:dyDescent="0.25">
      <c r="A14" s="15"/>
      <c r="B14" s="29" t="s">
        <v>11</v>
      </c>
      <c r="C14" s="26">
        <f>+C612</f>
        <v>2958</v>
      </c>
      <c r="D14" s="22">
        <f>+D612</f>
        <v>2143</v>
      </c>
      <c r="E14" s="22">
        <f>+E612</f>
        <v>4106</v>
      </c>
      <c r="F14" s="22">
        <f>+F612</f>
        <v>2964</v>
      </c>
      <c r="G14" s="23">
        <f t="shared" si="2"/>
        <v>0.65139837040299498</v>
      </c>
      <c r="H14" s="23">
        <f t="shared" si="2"/>
        <v>0.65535168195718652</v>
      </c>
      <c r="I14" s="23">
        <f t="shared" si="2"/>
        <v>0.82915993537964461</v>
      </c>
      <c r="J14" s="23">
        <f t="shared" si="2"/>
        <v>0.7855817651736019</v>
      </c>
      <c r="K14" s="23">
        <f t="shared" si="0"/>
        <v>0.38810006761325222</v>
      </c>
      <c r="L14" s="23">
        <f t="shared" si="0"/>
        <v>0.38310779281381241</v>
      </c>
      <c r="M14" s="23">
        <f t="shared" si="1"/>
        <v>0.25280775159656466</v>
      </c>
      <c r="N14" s="24">
        <f t="shared" si="1"/>
        <v>0.25107033639143728</v>
      </c>
      <c r="O14" s="34"/>
      <c r="P14" s="34"/>
      <c r="Q14" s="34"/>
      <c r="R14" s="34"/>
    </row>
    <row r="15" spans="1:18" x14ac:dyDescent="0.2">
      <c r="A15" s="14"/>
      <c r="B15" t="s">
        <v>12</v>
      </c>
    </row>
    <row r="16" spans="1:18" x14ac:dyDescent="0.2">
      <c r="A16" s="14"/>
    </row>
    <row r="17" spans="1:14" x14ac:dyDescent="0.2">
      <c r="A17" s="14"/>
    </row>
    <row r="18" spans="1:14" ht="15.75" thickBot="1" x14ac:dyDescent="0.25">
      <c r="A18" s="14"/>
    </row>
    <row r="19" spans="1:14" ht="29.25" customHeight="1" thickBot="1" x14ac:dyDescent="0.25">
      <c r="A19" s="15"/>
      <c r="B19" s="46" t="s">
        <v>2</v>
      </c>
      <c r="C19" s="55" t="s">
        <v>665</v>
      </c>
      <c r="D19" s="52"/>
      <c r="E19" s="52"/>
      <c r="F19" s="56"/>
      <c r="G19" s="59" t="s">
        <v>3</v>
      </c>
      <c r="H19" s="52"/>
      <c r="I19" s="52"/>
      <c r="J19" s="52"/>
      <c r="K19" s="46" t="s">
        <v>667</v>
      </c>
      <c r="L19" s="47"/>
      <c r="M19" s="60" t="s">
        <v>4</v>
      </c>
      <c r="N19" s="47"/>
    </row>
    <row r="20" spans="1:14" ht="15.75" thickBot="1" x14ac:dyDescent="0.25">
      <c r="A20" s="14"/>
      <c r="B20" s="57"/>
      <c r="C20" s="44">
        <v>2022</v>
      </c>
      <c r="D20" s="45"/>
      <c r="E20" s="61">
        <v>2023</v>
      </c>
      <c r="F20" s="37"/>
      <c r="G20" s="44">
        <v>2022</v>
      </c>
      <c r="H20" s="45"/>
      <c r="I20" s="61">
        <v>2023</v>
      </c>
      <c r="J20" s="37"/>
      <c r="K20" s="48"/>
      <c r="L20" s="49"/>
      <c r="M20" s="37"/>
      <c r="N20" s="49"/>
    </row>
    <row r="21" spans="1:14" ht="15.75" thickBot="1" x14ac:dyDescent="0.25">
      <c r="A21" s="15"/>
      <c r="B21" s="58"/>
      <c r="C21" s="18" t="s">
        <v>5</v>
      </c>
      <c r="D21" s="19" t="s">
        <v>6</v>
      </c>
      <c r="E21" s="18" t="s">
        <v>5</v>
      </c>
      <c r="F21" s="18" t="s">
        <v>6</v>
      </c>
      <c r="G21" s="18" t="s">
        <v>5</v>
      </c>
      <c r="H21" s="18" t="s">
        <v>6</v>
      </c>
      <c r="I21" s="20" t="s">
        <v>5</v>
      </c>
      <c r="J21" s="18" t="s">
        <v>6</v>
      </c>
      <c r="K21" s="18" t="s">
        <v>5</v>
      </c>
      <c r="L21" s="18" t="s">
        <v>6</v>
      </c>
      <c r="M21" s="18" t="s">
        <v>5</v>
      </c>
      <c r="N21" s="13" t="s">
        <v>6</v>
      </c>
    </row>
    <row r="22" spans="1:14" ht="15.75" thickBot="1" x14ac:dyDescent="0.25">
      <c r="A22" s="15"/>
      <c r="B22" s="7" t="s">
        <v>7</v>
      </c>
      <c r="C22" s="10">
        <f>SUM(C23:C73)</f>
        <v>9</v>
      </c>
      <c r="D22" s="10">
        <f>SUM(D23:D73)</f>
        <v>10</v>
      </c>
      <c r="E22" s="10">
        <f>SUM(E23:E73)</f>
        <v>0</v>
      </c>
      <c r="F22" s="9">
        <f>SUM(F23:F73)</f>
        <v>3</v>
      </c>
      <c r="G22" s="12">
        <f t="shared" ref="G22:G53" si="3">+IF(C22=0,"",C22/C$22)</f>
        <v>1</v>
      </c>
      <c r="H22" s="12">
        <f t="shared" ref="H22:H53" si="4">+IF(D22=0,"",D22/D$22)</f>
        <v>1</v>
      </c>
      <c r="I22" s="12" t="str">
        <f t="shared" ref="I22:I53" si="5">+IF(E22=0,"",E22/E$22)</f>
        <v/>
      </c>
      <c r="J22" s="12">
        <f t="shared" ref="J22:J53" si="6">+IF(F22=0,"",F22/F$22)</f>
        <v>1</v>
      </c>
      <c r="K22" s="12">
        <f>+IF(AND(C22=0,E22=0),"",IF(C22=0,1,IF(E22=0,-1,(E22-C22)/C22)))</f>
        <v>-1</v>
      </c>
      <c r="L22" s="11">
        <f>+IF(AND(D22=0,F22=0),"",IF(D22=0,1,IF(F22=0,-1,(F22-D22)/D22)))</f>
        <v>-0.7</v>
      </c>
      <c r="M22" s="12">
        <f t="shared" ref="M22:M53" si="7">+IF(OR(AND(G22=""),(K22="")),"",G22*K22)</f>
        <v>-1</v>
      </c>
      <c r="N22" s="12">
        <f t="shared" ref="N22:N53" si="8">+IF(OR(AND(H22=""),(L22="")),"",H22*L22)</f>
        <v>-0.7</v>
      </c>
    </row>
    <row r="23" spans="1:14" x14ac:dyDescent="0.2">
      <c r="A23" s="15"/>
      <c r="B23" s="27" t="s">
        <v>13</v>
      </c>
      <c r="C23" s="25"/>
      <c r="D23" s="16"/>
      <c r="E23" s="16"/>
      <c r="F23" s="16"/>
      <c r="G23" s="17" t="str">
        <f t="shared" si="3"/>
        <v/>
      </c>
      <c r="H23" s="17" t="str">
        <f t="shared" si="4"/>
        <v/>
      </c>
      <c r="I23" s="17" t="str">
        <f t="shared" si="5"/>
        <v/>
      </c>
      <c r="J23" s="17" t="str">
        <f t="shared" si="6"/>
        <v/>
      </c>
      <c r="K23" s="17" t="e">
        <f>+IF(AND(C23=0,#REF!=0)," ",IF(C23=0,1,IF(#REF!=0,-1,(#REF!-C23)/C23)))</f>
        <v>#REF!</v>
      </c>
      <c r="L23" s="17" t="str">
        <f t="shared" ref="L23:L54" si="9">+IF(AND(D23=0,F23=0)," ",IF(D23=0,1,IF(F23=0,-1,(F23-D23)/D23)))</f>
        <v xml:space="preserve"> </v>
      </c>
      <c r="M23" s="17" t="e">
        <f t="shared" si="7"/>
        <v>#REF!</v>
      </c>
      <c r="N23" s="21" t="str">
        <f t="shared" si="8"/>
        <v/>
      </c>
    </row>
    <row r="24" spans="1:14" x14ac:dyDescent="0.2">
      <c r="A24" s="15"/>
      <c r="B24" s="28" t="s">
        <v>14</v>
      </c>
      <c r="C24" s="25"/>
      <c r="D24" s="16"/>
      <c r="E24" s="16"/>
      <c r="F24" s="16"/>
      <c r="G24" s="17" t="str">
        <f t="shared" si="3"/>
        <v/>
      </c>
      <c r="H24" s="17" t="str">
        <f t="shared" si="4"/>
        <v/>
      </c>
      <c r="I24" s="17" t="str">
        <f>+IF(E23=0,"",E23/E$22)</f>
        <v/>
      </c>
      <c r="J24" s="17" t="str">
        <f t="shared" si="6"/>
        <v/>
      </c>
      <c r="K24" s="17" t="str">
        <f>+IF(AND(C24=0,E23=0)," ",IF(C24=0,1,IF(E23=0,-1,(E23-C24)/C24)))</f>
        <v xml:space="preserve"> </v>
      </c>
      <c r="L24" s="17" t="str">
        <f t="shared" si="9"/>
        <v xml:space="preserve"> </v>
      </c>
      <c r="M24" s="17" t="str">
        <f t="shared" si="7"/>
        <v/>
      </c>
      <c r="N24" s="21" t="str">
        <f t="shared" si="8"/>
        <v/>
      </c>
    </row>
    <row r="25" spans="1:14" ht="38.25" x14ac:dyDescent="0.2">
      <c r="A25" s="15"/>
      <c r="B25" s="28" t="s">
        <v>15</v>
      </c>
      <c r="C25" s="25"/>
      <c r="D25" s="16"/>
      <c r="E25" s="16"/>
      <c r="F25" s="16"/>
      <c r="G25" s="17" t="str">
        <f t="shared" si="3"/>
        <v/>
      </c>
      <c r="H25" s="17" t="str">
        <f t="shared" si="4"/>
        <v/>
      </c>
      <c r="I25" s="17" t="str">
        <f t="shared" si="5"/>
        <v/>
      </c>
      <c r="J25" s="17" t="str">
        <f t="shared" si="6"/>
        <v/>
      </c>
      <c r="K25" s="17" t="str">
        <f t="shared" ref="K25:K54" si="10">+IF(AND(C25=0,E25=0)," ",IF(C25=0,1,IF(E25=0,-1,(E25-C25)/C25)))</f>
        <v xml:space="preserve"> </v>
      </c>
      <c r="L25" s="17" t="str">
        <f t="shared" si="9"/>
        <v xml:space="preserve"> </v>
      </c>
      <c r="M25" s="17" t="str">
        <f t="shared" si="7"/>
        <v/>
      </c>
      <c r="N25" s="21" t="str">
        <f t="shared" si="8"/>
        <v/>
      </c>
    </row>
    <row r="26" spans="1:14" ht="38.25" x14ac:dyDescent="0.2">
      <c r="A26" s="15"/>
      <c r="B26" s="28" t="s">
        <v>16</v>
      </c>
      <c r="C26" s="25"/>
      <c r="D26" s="16"/>
      <c r="E26" s="16"/>
      <c r="F26" s="16"/>
      <c r="G26" s="17" t="str">
        <f t="shared" si="3"/>
        <v/>
      </c>
      <c r="H26" s="17" t="str">
        <f t="shared" si="4"/>
        <v/>
      </c>
      <c r="I26" s="17" t="str">
        <f t="shared" si="5"/>
        <v/>
      </c>
      <c r="J26" s="17" t="str">
        <f t="shared" si="6"/>
        <v/>
      </c>
      <c r="K26" s="17" t="str">
        <f t="shared" si="10"/>
        <v xml:space="preserve"> </v>
      </c>
      <c r="L26" s="17" t="str">
        <f t="shared" si="9"/>
        <v xml:space="preserve"> </v>
      </c>
      <c r="M26" s="17" t="str">
        <f t="shared" si="7"/>
        <v/>
      </c>
      <c r="N26" s="21" t="str">
        <f t="shared" si="8"/>
        <v/>
      </c>
    </row>
    <row r="27" spans="1:14" ht="25.5" x14ac:dyDescent="0.2">
      <c r="A27" s="15"/>
      <c r="B27" s="28" t="s">
        <v>17</v>
      </c>
      <c r="C27" s="25"/>
      <c r="D27" s="16"/>
      <c r="E27" s="16"/>
      <c r="F27" s="16"/>
      <c r="G27" s="17" t="str">
        <f t="shared" si="3"/>
        <v/>
      </c>
      <c r="H27" s="17" t="str">
        <f t="shared" si="4"/>
        <v/>
      </c>
      <c r="I27" s="17" t="str">
        <f t="shared" si="5"/>
        <v/>
      </c>
      <c r="J27" s="17" t="str">
        <f t="shared" si="6"/>
        <v/>
      </c>
      <c r="K27" s="17" t="str">
        <f t="shared" si="10"/>
        <v xml:space="preserve"> </v>
      </c>
      <c r="L27" s="17" t="str">
        <f t="shared" si="9"/>
        <v xml:space="preserve"> </v>
      </c>
      <c r="M27" s="17" t="str">
        <f t="shared" si="7"/>
        <v/>
      </c>
      <c r="N27" s="21" t="str">
        <f t="shared" si="8"/>
        <v/>
      </c>
    </row>
    <row r="28" spans="1:14" ht="25.5" x14ac:dyDescent="0.2">
      <c r="A28" s="15"/>
      <c r="B28" s="28" t="s">
        <v>18</v>
      </c>
      <c r="C28" s="25">
        <v>0</v>
      </c>
      <c r="D28" s="16">
        <v>1</v>
      </c>
      <c r="E28" s="16"/>
      <c r="F28" s="16"/>
      <c r="G28" s="17" t="str">
        <f t="shared" si="3"/>
        <v/>
      </c>
      <c r="H28" s="17">
        <f t="shared" si="4"/>
        <v>0.1</v>
      </c>
      <c r="I28" s="17" t="str">
        <f t="shared" si="5"/>
        <v/>
      </c>
      <c r="J28" s="17" t="str">
        <f t="shared" si="6"/>
        <v/>
      </c>
      <c r="K28" s="17" t="str">
        <f t="shared" si="10"/>
        <v xml:space="preserve"> </v>
      </c>
      <c r="L28" s="17">
        <f t="shared" si="9"/>
        <v>-1</v>
      </c>
      <c r="M28" s="17" t="str">
        <f t="shared" si="7"/>
        <v/>
      </c>
      <c r="N28" s="21">
        <f t="shared" si="8"/>
        <v>-0.1</v>
      </c>
    </row>
    <row r="29" spans="1:14" ht="25.5" x14ac:dyDescent="0.2">
      <c r="A29" s="15"/>
      <c r="B29" s="28" t="s">
        <v>19</v>
      </c>
      <c r="C29" s="25"/>
      <c r="D29" s="16"/>
      <c r="E29" s="16"/>
      <c r="F29" s="16"/>
      <c r="G29" s="17" t="str">
        <f t="shared" si="3"/>
        <v/>
      </c>
      <c r="H29" s="17" t="str">
        <f t="shared" si="4"/>
        <v/>
      </c>
      <c r="I29" s="17" t="str">
        <f t="shared" si="5"/>
        <v/>
      </c>
      <c r="J29" s="17" t="str">
        <f t="shared" si="6"/>
        <v/>
      </c>
      <c r="K29" s="17" t="str">
        <f t="shared" si="10"/>
        <v xml:space="preserve"> </v>
      </c>
      <c r="L29" s="17" t="str">
        <f t="shared" si="9"/>
        <v xml:space="preserve"> </v>
      </c>
      <c r="M29" s="17" t="str">
        <f t="shared" si="7"/>
        <v/>
      </c>
      <c r="N29" s="21" t="str">
        <f t="shared" si="8"/>
        <v/>
      </c>
    </row>
    <row r="30" spans="1:14" x14ac:dyDescent="0.2">
      <c r="A30" s="15"/>
      <c r="B30" s="28" t="s">
        <v>20</v>
      </c>
      <c r="C30" s="25"/>
      <c r="D30" s="16"/>
      <c r="E30" s="16"/>
      <c r="F30" s="16"/>
      <c r="G30" s="17" t="str">
        <f t="shared" si="3"/>
        <v/>
      </c>
      <c r="H30" s="17" t="str">
        <f t="shared" si="4"/>
        <v/>
      </c>
      <c r="I30" s="17" t="str">
        <f t="shared" si="5"/>
        <v/>
      </c>
      <c r="J30" s="17" t="str">
        <f t="shared" si="6"/>
        <v/>
      </c>
      <c r="K30" s="17" t="str">
        <f t="shared" si="10"/>
        <v xml:space="preserve"> </v>
      </c>
      <c r="L30" s="17" t="str">
        <f t="shared" si="9"/>
        <v xml:space="preserve"> </v>
      </c>
      <c r="M30" s="17" t="str">
        <f t="shared" si="7"/>
        <v/>
      </c>
      <c r="N30" s="21" t="str">
        <f t="shared" si="8"/>
        <v/>
      </c>
    </row>
    <row r="31" spans="1:14" x14ac:dyDescent="0.2">
      <c r="A31" s="15"/>
      <c r="B31" s="28" t="s">
        <v>21</v>
      </c>
      <c r="C31" s="25"/>
      <c r="D31" s="16"/>
      <c r="E31" s="16"/>
      <c r="F31" s="16"/>
      <c r="G31" s="17" t="str">
        <f t="shared" si="3"/>
        <v/>
      </c>
      <c r="H31" s="17" t="str">
        <f t="shared" si="4"/>
        <v/>
      </c>
      <c r="I31" s="17" t="str">
        <f t="shared" si="5"/>
        <v/>
      </c>
      <c r="J31" s="17" t="str">
        <f t="shared" si="6"/>
        <v/>
      </c>
      <c r="K31" s="17" t="str">
        <f t="shared" si="10"/>
        <v xml:space="preserve"> </v>
      </c>
      <c r="L31" s="17" t="str">
        <f t="shared" si="9"/>
        <v xml:space="preserve"> </v>
      </c>
      <c r="M31" s="17" t="str">
        <f t="shared" si="7"/>
        <v/>
      </c>
      <c r="N31" s="21" t="str">
        <f t="shared" si="8"/>
        <v/>
      </c>
    </row>
    <row r="32" spans="1:14" x14ac:dyDescent="0.2">
      <c r="A32" s="15"/>
      <c r="B32" s="28" t="s">
        <v>22</v>
      </c>
      <c r="C32" s="25"/>
      <c r="D32" s="16"/>
      <c r="E32" s="16"/>
      <c r="F32" s="16"/>
      <c r="G32" s="17" t="str">
        <f t="shared" si="3"/>
        <v/>
      </c>
      <c r="H32" s="17" t="str">
        <f t="shared" si="4"/>
        <v/>
      </c>
      <c r="I32" s="17" t="str">
        <f t="shared" si="5"/>
        <v/>
      </c>
      <c r="J32" s="17" t="str">
        <f t="shared" si="6"/>
        <v/>
      </c>
      <c r="K32" s="17" t="str">
        <f t="shared" si="10"/>
        <v xml:space="preserve"> </v>
      </c>
      <c r="L32" s="17" t="str">
        <f t="shared" si="9"/>
        <v xml:space="preserve"> </v>
      </c>
      <c r="M32" s="17" t="str">
        <f t="shared" si="7"/>
        <v/>
      </c>
      <c r="N32" s="21" t="str">
        <f t="shared" si="8"/>
        <v/>
      </c>
    </row>
    <row r="33" spans="1:14" x14ac:dyDescent="0.2">
      <c r="A33" s="15"/>
      <c r="B33" s="28" t="s">
        <v>23</v>
      </c>
      <c r="C33" s="25">
        <v>5</v>
      </c>
      <c r="D33" s="16">
        <v>3</v>
      </c>
      <c r="E33" s="16">
        <v>0</v>
      </c>
      <c r="F33" s="16">
        <v>1</v>
      </c>
      <c r="G33" s="17">
        <f t="shared" si="3"/>
        <v>0.55555555555555558</v>
      </c>
      <c r="H33" s="17">
        <f t="shared" si="4"/>
        <v>0.3</v>
      </c>
      <c r="I33" s="17" t="str">
        <f t="shared" si="5"/>
        <v/>
      </c>
      <c r="J33" s="17">
        <f t="shared" si="6"/>
        <v>0.33333333333333331</v>
      </c>
      <c r="K33" s="17">
        <f t="shared" si="10"/>
        <v>-1</v>
      </c>
      <c r="L33" s="17">
        <f t="shared" si="9"/>
        <v>-0.66666666666666663</v>
      </c>
      <c r="M33" s="17">
        <f t="shared" si="7"/>
        <v>-0.55555555555555558</v>
      </c>
      <c r="N33" s="21">
        <f t="shared" si="8"/>
        <v>-0.19999999999999998</v>
      </c>
    </row>
    <row r="34" spans="1:14" ht="25.5" x14ac:dyDescent="0.2">
      <c r="A34" s="15"/>
      <c r="B34" s="28" t="s">
        <v>24</v>
      </c>
      <c r="C34" s="25"/>
      <c r="D34" s="16"/>
      <c r="E34" s="16"/>
      <c r="F34" s="16"/>
      <c r="G34" s="17" t="str">
        <f t="shared" si="3"/>
        <v/>
      </c>
      <c r="H34" s="17" t="str">
        <f t="shared" si="4"/>
        <v/>
      </c>
      <c r="I34" s="17" t="str">
        <f t="shared" si="5"/>
        <v/>
      </c>
      <c r="J34" s="17" t="str">
        <f t="shared" si="6"/>
        <v/>
      </c>
      <c r="K34" s="17" t="str">
        <f t="shared" si="10"/>
        <v xml:space="preserve"> </v>
      </c>
      <c r="L34" s="17" t="str">
        <f t="shared" si="9"/>
        <v xml:space="preserve"> </v>
      </c>
      <c r="M34" s="17" t="str">
        <f t="shared" si="7"/>
        <v/>
      </c>
      <c r="N34" s="21" t="str">
        <f t="shared" si="8"/>
        <v/>
      </c>
    </row>
    <row r="35" spans="1:14" x14ac:dyDescent="0.2">
      <c r="A35" s="15"/>
      <c r="B35" s="28" t="s">
        <v>25</v>
      </c>
      <c r="C35" s="25"/>
      <c r="D35" s="16"/>
      <c r="E35" s="16"/>
      <c r="F35" s="16"/>
      <c r="G35" s="17" t="str">
        <f t="shared" si="3"/>
        <v/>
      </c>
      <c r="H35" s="17" t="str">
        <f t="shared" si="4"/>
        <v/>
      </c>
      <c r="I35" s="17" t="str">
        <f t="shared" si="5"/>
        <v/>
      </c>
      <c r="J35" s="17" t="str">
        <f t="shared" si="6"/>
        <v/>
      </c>
      <c r="K35" s="17" t="str">
        <f t="shared" si="10"/>
        <v xml:space="preserve"> </v>
      </c>
      <c r="L35" s="17" t="str">
        <f t="shared" si="9"/>
        <v xml:space="preserve"> </v>
      </c>
      <c r="M35" s="17" t="str">
        <f t="shared" si="7"/>
        <v/>
      </c>
      <c r="N35" s="21" t="str">
        <f t="shared" si="8"/>
        <v/>
      </c>
    </row>
    <row r="36" spans="1:14" x14ac:dyDescent="0.2">
      <c r="A36" s="15"/>
      <c r="B36" s="28" t="s">
        <v>26</v>
      </c>
      <c r="C36" s="25"/>
      <c r="D36" s="16"/>
      <c r="E36" s="16"/>
      <c r="F36" s="16"/>
      <c r="G36" s="17" t="str">
        <f t="shared" si="3"/>
        <v/>
      </c>
      <c r="H36" s="17" t="str">
        <f t="shared" si="4"/>
        <v/>
      </c>
      <c r="I36" s="17" t="str">
        <f t="shared" si="5"/>
        <v/>
      </c>
      <c r="J36" s="17" t="str">
        <f t="shared" si="6"/>
        <v/>
      </c>
      <c r="K36" s="17" t="str">
        <f t="shared" si="10"/>
        <v xml:space="preserve"> </v>
      </c>
      <c r="L36" s="17" t="str">
        <f t="shared" si="9"/>
        <v xml:space="preserve"> </v>
      </c>
      <c r="M36" s="17" t="str">
        <f t="shared" si="7"/>
        <v/>
      </c>
      <c r="N36" s="21" t="str">
        <f t="shared" si="8"/>
        <v/>
      </c>
    </row>
    <row r="37" spans="1:14" x14ac:dyDescent="0.2">
      <c r="A37" s="15"/>
      <c r="B37" s="28" t="s">
        <v>27</v>
      </c>
      <c r="C37" s="25"/>
      <c r="D37" s="16"/>
      <c r="E37" s="16"/>
      <c r="F37" s="16"/>
      <c r="G37" s="17" t="str">
        <f t="shared" si="3"/>
        <v/>
      </c>
      <c r="H37" s="17" t="str">
        <f t="shared" si="4"/>
        <v/>
      </c>
      <c r="I37" s="17" t="str">
        <f t="shared" si="5"/>
        <v/>
      </c>
      <c r="J37" s="17" t="str">
        <f t="shared" si="6"/>
        <v/>
      </c>
      <c r="K37" s="17" t="str">
        <f t="shared" si="10"/>
        <v xml:space="preserve"> </v>
      </c>
      <c r="L37" s="17" t="str">
        <f t="shared" si="9"/>
        <v xml:space="preserve"> </v>
      </c>
      <c r="M37" s="17" t="str">
        <f t="shared" si="7"/>
        <v/>
      </c>
      <c r="N37" s="21" t="str">
        <f t="shared" si="8"/>
        <v/>
      </c>
    </row>
    <row r="38" spans="1:14" x14ac:dyDescent="0.2">
      <c r="A38" s="15"/>
      <c r="B38" s="28" t="s">
        <v>28</v>
      </c>
      <c r="C38" s="25"/>
      <c r="D38" s="16"/>
      <c r="E38" s="16"/>
      <c r="F38" s="16"/>
      <c r="G38" s="17" t="str">
        <f t="shared" si="3"/>
        <v/>
      </c>
      <c r="H38" s="17" t="str">
        <f t="shared" si="4"/>
        <v/>
      </c>
      <c r="I38" s="17" t="str">
        <f t="shared" si="5"/>
        <v/>
      </c>
      <c r="J38" s="17" t="str">
        <f t="shared" si="6"/>
        <v/>
      </c>
      <c r="K38" s="17" t="str">
        <f t="shared" si="10"/>
        <v xml:space="preserve"> </v>
      </c>
      <c r="L38" s="17" t="str">
        <f t="shared" si="9"/>
        <v xml:space="preserve"> </v>
      </c>
      <c r="M38" s="17" t="str">
        <f t="shared" si="7"/>
        <v/>
      </c>
      <c r="N38" s="21" t="str">
        <f t="shared" si="8"/>
        <v/>
      </c>
    </row>
    <row r="39" spans="1:14" x14ac:dyDescent="0.2">
      <c r="A39" s="15"/>
      <c r="B39" s="28" t="s">
        <v>29</v>
      </c>
      <c r="C39" s="25">
        <v>1</v>
      </c>
      <c r="D39" s="16">
        <v>0</v>
      </c>
      <c r="E39" s="16"/>
      <c r="F39" s="16"/>
      <c r="G39" s="17">
        <f t="shared" si="3"/>
        <v>0.1111111111111111</v>
      </c>
      <c r="H39" s="17" t="str">
        <f t="shared" si="4"/>
        <v/>
      </c>
      <c r="I39" s="17" t="str">
        <f t="shared" si="5"/>
        <v/>
      </c>
      <c r="J39" s="17" t="str">
        <f t="shared" si="6"/>
        <v/>
      </c>
      <c r="K39" s="17">
        <f t="shared" si="10"/>
        <v>-1</v>
      </c>
      <c r="L39" s="17" t="str">
        <f t="shared" si="9"/>
        <v xml:space="preserve"> </v>
      </c>
      <c r="M39" s="17">
        <f t="shared" si="7"/>
        <v>-0.1111111111111111</v>
      </c>
      <c r="N39" s="21" t="str">
        <f t="shared" si="8"/>
        <v/>
      </c>
    </row>
    <row r="40" spans="1:14" ht="25.5" x14ac:dyDescent="0.2">
      <c r="A40" s="15"/>
      <c r="B40" s="28" t="s">
        <v>30</v>
      </c>
      <c r="C40" s="25"/>
      <c r="D40" s="16"/>
      <c r="E40" s="16"/>
      <c r="F40" s="16"/>
      <c r="G40" s="17" t="str">
        <f t="shared" si="3"/>
        <v/>
      </c>
      <c r="H40" s="17" t="str">
        <f t="shared" si="4"/>
        <v/>
      </c>
      <c r="I40" s="17" t="str">
        <f t="shared" si="5"/>
        <v/>
      </c>
      <c r="J40" s="17" t="str">
        <f t="shared" si="6"/>
        <v/>
      </c>
      <c r="K40" s="17" t="str">
        <f t="shared" si="10"/>
        <v xml:space="preserve"> </v>
      </c>
      <c r="L40" s="17" t="str">
        <f t="shared" si="9"/>
        <v xml:space="preserve"> </v>
      </c>
      <c r="M40" s="17" t="str">
        <f t="shared" si="7"/>
        <v/>
      </c>
      <c r="N40" s="21" t="str">
        <f t="shared" si="8"/>
        <v/>
      </c>
    </row>
    <row r="41" spans="1:14" ht="25.5" x14ac:dyDescent="0.2">
      <c r="A41" s="15"/>
      <c r="B41" s="28" t="s">
        <v>31</v>
      </c>
      <c r="C41" s="25"/>
      <c r="D41" s="16"/>
      <c r="E41" s="16"/>
      <c r="F41" s="16"/>
      <c r="G41" s="17" t="str">
        <f t="shared" si="3"/>
        <v/>
      </c>
      <c r="H41" s="17" t="str">
        <f t="shared" si="4"/>
        <v/>
      </c>
      <c r="I41" s="17" t="str">
        <f t="shared" si="5"/>
        <v/>
      </c>
      <c r="J41" s="17" t="str">
        <f t="shared" si="6"/>
        <v/>
      </c>
      <c r="K41" s="17" t="str">
        <f t="shared" si="10"/>
        <v xml:space="preserve"> </v>
      </c>
      <c r="L41" s="17" t="str">
        <f t="shared" si="9"/>
        <v xml:space="preserve"> </v>
      </c>
      <c r="M41" s="17" t="str">
        <f t="shared" si="7"/>
        <v/>
      </c>
      <c r="N41" s="21" t="str">
        <f t="shared" si="8"/>
        <v/>
      </c>
    </row>
    <row r="42" spans="1:14" x14ac:dyDescent="0.2">
      <c r="A42" s="15"/>
      <c r="B42" s="28" t="s">
        <v>32</v>
      </c>
      <c r="C42" s="25"/>
      <c r="D42" s="16"/>
      <c r="E42" s="16"/>
      <c r="F42" s="16"/>
      <c r="G42" s="17" t="str">
        <f t="shared" si="3"/>
        <v/>
      </c>
      <c r="H42" s="17" t="str">
        <f t="shared" si="4"/>
        <v/>
      </c>
      <c r="I42" s="17" t="str">
        <f t="shared" si="5"/>
        <v/>
      </c>
      <c r="J42" s="17" t="str">
        <f t="shared" si="6"/>
        <v/>
      </c>
      <c r="K42" s="17" t="str">
        <f t="shared" si="10"/>
        <v xml:space="preserve"> </v>
      </c>
      <c r="L42" s="17" t="str">
        <f t="shared" si="9"/>
        <v xml:space="preserve"> </v>
      </c>
      <c r="M42" s="17" t="str">
        <f t="shared" si="7"/>
        <v/>
      </c>
      <c r="N42" s="21" t="str">
        <f t="shared" si="8"/>
        <v/>
      </c>
    </row>
    <row r="43" spans="1:14" ht="24" customHeight="1" x14ac:dyDescent="0.2">
      <c r="A43" s="15"/>
      <c r="B43" s="28" t="s">
        <v>33</v>
      </c>
      <c r="C43" s="25"/>
      <c r="D43" s="16"/>
      <c r="E43" s="16"/>
      <c r="F43" s="16"/>
      <c r="G43" s="17" t="str">
        <f t="shared" si="3"/>
        <v/>
      </c>
      <c r="H43" s="17" t="str">
        <f t="shared" si="4"/>
        <v/>
      </c>
      <c r="I43" s="17" t="str">
        <f t="shared" si="5"/>
        <v/>
      </c>
      <c r="J43" s="17" t="str">
        <f t="shared" si="6"/>
        <v/>
      </c>
      <c r="K43" s="17" t="str">
        <f t="shared" si="10"/>
        <v xml:space="preserve"> </v>
      </c>
      <c r="L43" s="17" t="str">
        <f t="shared" si="9"/>
        <v xml:space="preserve"> </v>
      </c>
      <c r="M43" s="17" t="str">
        <f t="shared" si="7"/>
        <v/>
      </c>
      <c r="N43" s="21" t="str">
        <f t="shared" si="8"/>
        <v/>
      </c>
    </row>
    <row r="44" spans="1:14" ht="25.5" x14ac:dyDescent="0.2">
      <c r="A44" s="15"/>
      <c r="B44" s="28" t="s">
        <v>34</v>
      </c>
      <c r="C44" s="25"/>
      <c r="D44" s="16"/>
      <c r="E44" s="16"/>
      <c r="F44" s="16"/>
      <c r="G44" s="17" t="str">
        <f t="shared" si="3"/>
        <v/>
      </c>
      <c r="H44" s="17" t="str">
        <f t="shared" si="4"/>
        <v/>
      </c>
      <c r="I44" s="17" t="str">
        <f t="shared" si="5"/>
        <v/>
      </c>
      <c r="J44" s="17" t="str">
        <f t="shared" si="6"/>
        <v/>
      </c>
      <c r="K44" s="17" t="str">
        <f t="shared" si="10"/>
        <v xml:space="preserve"> </v>
      </c>
      <c r="L44" s="17" t="str">
        <f t="shared" si="9"/>
        <v xml:space="preserve"> </v>
      </c>
      <c r="M44" s="17" t="str">
        <f t="shared" si="7"/>
        <v/>
      </c>
      <c r="N44" s="21" t="str">
        <f t="shared" si="8"/>
        <v/>
      </c>
    </row>
    <row r="45" spans="1:14" x14ac:dyDescent="0.2">
      <c r="A45" s="15"/>
      <c r="B45" s="28" t="s">
        <v>35</v>
      </c>
      <c r="C45" s="25"/>
      <c r="D45" s="16"/>
      <c r="E45" s="16"/>
      <c r="F45" s="16"/>
      <c r="G45" s="17" t="str">
        <f t="shared" si="3"/>
        <v/>
      </c>
      <c r="H45" s="17" t="str">
        <f t="shared" si="4"/>
        <v/>
      </c>
      <c r="I45" s="17" t="str">
        <f t="shared" si="5"/>
        <v/>
      </c>
      <c r="J45" s="17" t="str">
        <f t="shared" si="6"/>
        <v/>
      </c>
      <c r="K45" s="17" t="str">
        <f t="shared" si="10"/>
        <v xml:space="preserve"> </v>
      </c>
      <c r="L45" s="17" t="str">
        <f t="shared" si="9"/>
        <v xml:space="preserve"> </v>
      </c>
      <c r="M45" s="17" t="str">
        <f t="shared" si="7"/>
        <v/>
      </c>
      <c r="N45" s="21" t="str">
        <f t="shared" si="8"/>
        <v/>
      </c>
    </row>
    <row r="46" spans="1:14" x14ac:dyDescent="0.2">
      <c r="A46" s="15"/>
      <c r="B46" s="28" t="s">
        <v>36</v>
      </c>
      <c r="C46" s="25"/>
      <c r="D46" s="16"/>
      <c r="E46" s="16"/>
      <c r="F46" s="16"/>
      <c r="G46" s="17" t="str">
        <f t="shared" si="3"/>
        <v/>
      </c>
      <c r="H46" s="17" t="str">
        <f t="shared" si="4"/>
        <v/>
      </c>
      <c r="I46" s="17" t="str">
        <f t="shared" si="5"/>
        <v/>
      </c>
      <c r="J46" s="17" t="str">
        <f t="shared" si="6"/>
        <v/>
      </c>
      <c r="K46" s="17" t="str">
        <f t="shared" si="10"/>
        <v xml:space="preserve"> </v>
      </c>
      <c r="L46" s="17" t="str">
        <f t="shared" si="9"/>
        <v xml:space="preserve"> </v>
      </c>
      <c r="M46" s="17" t="str">
        <f t="shared" si="7"/>
        <v/>
      </c>
      <c r="N46" s="21" t="str">
        <f t="shared" si="8"/>
        <v/>
      </c>
    </row>
    <row r="47" spans="1:14" ht="25.5" x14ac:dyDescent="0.2">
      <c r="A47" s="15"/>
      <c r="B47" s="28" t="s">
        <v>37</v>
      </c>
      <c r="C47" s="25"/>
      <c r="D47" s="16"/>
      <c r="E47" s="16"/>
      <c r="F47" s="16"/>
      <c r="G47" s="17" t="str">
        <f t="shared" si="3"/>
        <v/>
      </c>
      <c r="H47" s="17" t="str">
        <f t="shared" si="4"/>
        <v/>
      </c>
      <c r="I47" s="17" t="str">
        <f t="shared" si="5"/>
        <v/>
      </c>
      <c r="J47" s="17" t="str">
        <f t="shared" si="6"/>
        <v/>
      </c>
      <c r="K47" s="17" t="str">
        <f t="shared" si="10"/>
        <v xml:space="preserve"> </v>
      </c>
      <c r="L47" s="17" t="str">
        <f t="shared" si="9"/>
        <v xml:space="preserve"> </v>
      </c>
      <c r="M47" s="17" t="str">
        <f t="shared" si="7"/>
        <v/>
      </c>
      <c r="N47" s="21" t="str">
        <f t="shared" si="8"/>
        <v/>
      </c>
    </row>
    <row r="48" spans="1:14" ht="25.5" x14ac:dyDescent="0.2">
      <c r="A48" s="15"/>
      <c r="B48" s="28" t="s">
        <v>38</v>
      </c>
      <c r="C48" s="25"/>
      <c r="D48" s="16"/>
      <c r="E48" s="16"/>
      <c r="F48" s="16"/>
      <c r="G48" s="17" t="str">
        <f t="shared" si="3"/>
        <v/>
      </c>
      <c r="H48" s="17" t="str">
        <f t="shared" si="4"/>
        <v/>
      </c>
      <c r="I48" s="17" t="str">
        <f t="shared" si="5"/>
        <v/>
      </c>
      <c r="J48" s="17" t="str">
        <f t="shared" si="6"/>
        <v/>
      </c>
      <c r="K48" s="17" t="str">
        <f t="shared" si="10"/>
        <v xml:space="preserve"> </v>
      </c>
      <c r="L48" s="17" t="str">
        <f t="shared" si="9"/>
        <v xml:space="preserve"> </v>
      </c>
      <c r="M48" s="17" t="str">
        <f t="shared" si="7"/>
        <v/>
      </c>
      <c r="N48" s="21" t="str">
        <f t="shared" si="8"/>
        <v/>
      </c>
    </row>
    <row r="49" spans="1:14" ht="25.5" x14ac:dyDescent="0.2">
      <c r="A49" s="15"/>
      <c r="B49" s="28" t="s">
        <v>39</v>
      </c>
      <c r="C49" s="25"/>
      <c r="D49" s="16"/>
      <c r="E49" s="16"/>
      <c r="F49" s="16"/>
      <c r="G49" s="17" t="str">
        <f t="shared" si="3"/>
        <v/>
      </c>
      <c r="H49" s="17" t="str">
        <f t="shared" si="4"/>
        <v/>
      </c>
      <c r="I49" s="17" t="str">
        <f t="shared" si="5"/>
        <v/>
      </c>
      <c r="J49" s="17" t="str">
        <f t="shared" si="6"/>
        <v/>
      </c>
      <c r="K49" s="17" t="str">
        <f t="shared" si="10"/>
        <v xml:space="preserve"> </v>
      </c>
      <c r="L49" s="17" t="str">
        <f t="shared" si="9"/>
        <v xml:space="preserve"> </v>
      </c>
      <c r="M49" s="17" t="str">
        <f t="shared" si="7"/>
        <v/>
      </c>
      <c r="N49" s="21" t="str">
        <f t="shared" si="8"/>
        <v/>
      </c>
    </row>
    <row r="50" spans="1:14" x14ac:dyDescent="0.2">
      <c r="A50" s="15"/>
      <c r="B50" s="28" t="s">
        <v>40</v>
      </c>
      <c r="C50" s="25"/>
      <c r="D50" s="16"/>
      <c r="E50" s="16"/>
      <c r="F50" s="16"/>
      <c r="G50" s="17" t="str">
        <f t="shared" si="3"/>
        <v/>
      </c>
      <c r="H50" s="17" t="str">
        <f t="shared" si="4"/>
        <v/>
      </c>
      <c r="I50" s="17" t="str">
        <f t="shared" si="5"/>
        <v/>
      </c>
      <c r="J50" s="17" t="str">
        <f t="shared" si="6"/>
        <v/>
      </c>
      <c r="K50" s="17" t="str">
        <f t="shared" si="10"/>
        <v xml:space="preserve"> </v>
      </c>
      <c r="L50" s="17" t="str">
        <f t="shared" si="9"/>
        <v xml:space="preserve"> </v>
      </c>
      <c r="M50" s="17" t="str">
        <f t="shared" si="7"/>
        <v/>
      </c>
      <c r="N50" s="21" t="str">
        <f t="shared" si="8"/>
        <v/>
      </c>
    </row>
    <row r="51" spans="1:14" ht="25.5" x14ac:dyDescent="0.2">
      <c r="A51" s="15"/>
      <c r="B51" s="28" t="s">
        <v>41</v>
      </c>
      <c r="C51" s="25"/>
      <c r="D51" s="16"/>
      <c r="E51" s="16"/>
      <c r="F51" s="16"/>
      <c r="G51" s="17" t="str">
        <f t="shared" si="3"/>
        <v/>
      </c>
      <c r="H51" s="17" t="str">
        <f t="shared" si="4"/>
        <v/>
      </c>
      <c r="I51" s="17" t="str">
        <f t="shared" si="5"/>
        <v/>
      </c>
      <c r="J51" s="17" t="str">
        <f t="shared" si="6"/>
        <v/>
      </c>
      <c r="K51" s="17" t="str">
        <f t="shared" si="10"/>
        <v xml:space="preserve"> </v>
      </c>
      <c r="L51" s="17" t="str">
        <f t="shared" si="9"/>
        <v xml:space="preserve"> </v>
      </c>
      <c r="M51" s="17" t="str">
        <f t="shared" si="7"/>
        <v/>
      </c>
      <c r="N51" s="21" t="str">
        <f t="shared" si="8"/>
        <v/>
      </c>
    </row>
    <row r="52" spans="1:14" ht="25.5" x14ac:dyDescent="0.2">
      <c r="A52" s="15"/>
      <c r="B52" s="28" t="s">
        <v>42</v>
      </c>
      <c r="C52" s="25"/>
      <c r="D52" s="16"/>
      <c r="E52" s="16"/>
      <c r="F52" s="16"/>
      <c r="G52" s="17" t="str">
        <f t="shared" si="3"/>
        <v/>
      </c>
      <c r="H52" s="17" t="str">
        <f t="shared" si="4"/>
        <v/>
      </c>
      <c r="I52" s="17" t="str">
        <f t="shared" si="5"/>
        <v/>
      </c>
      <c r="J52" s="17" t="str">
        <f t="shared" si="6"/>
        <v/>
      </c>
      <c r="K52" s="17" t="str">
        <f t="shared" si="10"/>
        <v xml:space="preserve"> </v>
      </c>
      <c r="L52" s="17" t="str">
        <f t="shared" si="9"/>
        <v xml:space="preserve"> </v>
      </c>
      <c r="M52" s="17" t="str">
        <f t="shared" si="7"/>
        <v/>
      </c>
      <c r="N52" s="21" t="str">
        <f t="shared" si="8"/>
        <v/>
      </c>
    </row>
    <row r="53" spans="1:14" x14ac:dyDescent="0.2">
      <c r="A53" s="15"/>
      <c r="B53" s="28" t="s">
        <v>43</v>
      </c>
      <c r="C53" s="25"/>
      <c r="D53" s="16"/>
      <c r="E53" s="16"/>
      <c r="F53" s="16"/>
      <c r="G53" s="17" t="str">
        <f t="shared" si="3"/>
        <v/>
      </c>
      <c r="H53" s="17" t="str">
        <f t="shared" si="4"/>
        <v/>
      </c>
      <c r="I53" s="17" t="str">
        <f t="shared" si="5"/>
        <v/>
      </c>
      <c r="J53" s="17" t="str">
        <f t="shared" si="6"/>
        <v/>
      </c>
      <c r="K53" s="17" t="str">
        <f t="shared" si="10"/>
        <v xml:space="preserve"> </v>
      </c>
      <c r="L53" s="17" t="str">
        <f t="shared" si="9"/>
        <v xml:space="preserve"> </v>
      </c>
      <c r="M53" s="17" t="str">
        <f t="shared" si="7"/>
        <v/>
      </c>
      <c r="N53" s="21" t="str">
        <f t="shared" si="8"/>
        <v/>
      </c>
    </row>
    <row r="54" spans="1:14" x14ac:dyDescent="0.2">
      <c r="A54" s="15"/>
      <c r="B54" s="28" t="s">
        <v>44</v>
      </c>
      <c r="C54" s="25">
        <v>0</v>
      </c>
      <c r="D54" s="16">
        <v>1</v>
      </c>
      <c r="E54" s="16"/>
      <c r="F54" s="16"/>
      <c r="G54" s="17" t="str">
        <f t="shared" ref="G54:G73" si="11">+IF(C54=0,"",C54/C$22)</f>
        <v/>
      </c>
      <c r="H54" s="17">
        <f t="shared" ref="H54:H73" si="12">+IF(D54=0,"",D54/D$22)</f>
        <v>0.1</v>
      </c>
      <c r="I54" s="17" t="str">
        <f t="shared" ref="I54:I73" si="13">+IF(E54=0,"",E54/E$22)</f>
        <v/>
      </c>
      <c r="J54" s="17" t="str">
        <f t="shared" ref="J54:J73" si="14">+IF(F54=0,"",F54/F$22)</f>
        <v/>
      </c>
      <c r="K54" s="17" t="str">
        <f t="shared" si="10"/>
        <v xml:space="preserve"> </v>
      </c>
      <c r="L54" s="17">
        <f t="shared" si="9"/>
        <v>-1</v>
      </c>
      <c r="M54" s="17" t="str">
        <f t="shared" ref="M54:M73" si="15">+IF(OR(AND(G54=""),(K54="")),"",G54*K54)</f>
        <v/>
      </c>
      <c r="N54" s="21">
        <f t="shared" ref="N54:N73" si="16">+IF(OR(AND(H54=""),(L54="")),"",H54*L54)</f>
        <v>-0.1</v>
      </c>
    </row>
    <row r="55" spans="1:14" x14ac:dyDescent="0.2">
      <c r="A55" s="15"/>
      <c r="B55" s="28" t="s">
        <v>45</v>
      </c>
      <c r="C55" s="25"/>
      <c r="D55" s="16"/>
      <c r="E55" s="16"/>
      <c r="F55" s="16"/>
      <c r="G55" s="17" t="str">
        <f t="shared" si="11"/>
        <v/>
      </c>
      <c r="H55" s="17" t="str">
        <f t="shared" si="12"/>
        <v/>
      </c>
      <c r="I55" s="17" t="str">
        <f t="shared" si="13"/>
        <v/>
      </c>
      <c r="J55" s="17" t="str">
        <f t="shared" si="14"/>
        <v/>
      </c>
      <c r="K55" s="17" t="str">
        <f t="shared" ref="K55:K73" si="17">+IF(AND(C55=0,E55=0)," ",IF(C55=0,1,IF(E55=0,-1,(E55-C55)/C55)))</f>
        <v xml:space="preserve"> </v>
      </c>
      <c r="L55" s="17" t="str">
        <f t="shared" ref="L55:L73" si="18">+IF(AND(D55=0,F55=0)," ",IF(D55=0,1,IF(F55=0,-1,(F55-D55)/D55)))</f>
        <v xml:space="preserve"> </v>
      </c>
      <c r="M55" s="17" t="str">
        <f t="shared" si="15"/>
        <v/>
      </c>
      <c r="N55" s="21" t="str">
        <f t="shared" si="16"/>
        <v/>
      </c>
    </row>
    <row r="56" spans="1:14" x14ac:dyDescent="0.2">
      <c r="A56" s="15"/>
      <c r="B56" s="28" t="s">
        <v>46</v>
      </c>
      <c r="C56" s="25"/>
      <c r="D56" s="16"/>
      <c r="E56" s="16">
        <v>0</v>
      </c>
      <c r="F56" s="16">
        <v>1</v>
      </c>
      <c r="G56" s="17" t="str">
        <f t="shared" si="11"/>
        <v/>
      </c>
      <c r="H56" s="17" t="str">
        <f t="shared" si="12"/>
        <v/>
      </c>
      <c r="I56" s="17" t="str">
        <f t="shared" si="13"/>
        <v/>
      </c>
      <c r="J56" s="17">
        <f t="shared" si="14"/>
        <v>0.33333333333333331</v>
      </c>
      <c r="K56" s="17" t="str">
        <f t="shared" si="17"/>
        <v xml:space="preserve"> </v>
      </c>
      <c r="L56" s="17">
        <f t="shared" si="18"/>
        <v>1</v>
      </c>
      <c r="M56" s="17" t="str">
        <f t="shared" si="15"/>
        <v/>
      </c>
      <c r="N56" s="21" t="str">
        <f t="shared" si="16"/>
        <v/>
      </c>
    </row>
    <row r="57" spans="1:14" x14ac:dyDescent="0.2">
      <c r="A57" s="15"/>
      <c r="B57" s="28" t="s">
        <v>47</v>
      </c>
      <c r="C57" s="25"/>
      <c r="D57" s="16"/>
      <c r="E57" s="16"/>
      <c r="F57" s="16"/>
      <c r="G57" s="17" t="str">
        <f t="shared" si="11"/>
        <v/>
      </c>
      <c r="H57" s="17" t="str">
        <f t="shared" si="12"/>
        <v/>
      </c>
      <c r="I57" s="17" t="str">
        <f t="shared" si="13"/>
        <v/>
      </c>
      <c r="J57" s="17" t="str">
        <f t="shared" si="14"/>
        <v/>
      </c>
      <c r="K57" s="17" t="str">
        <f t="shared" si="17"/>
        <v xml:space="preserve"> </v>
      </c>
      <c r="L57" s="17" t="str">
        <f t="shared" si="18"/>
        <v xml:space="preserve"> </v>
      </c>
      <c r="M57" s="17" t="str">
        <f t="shared" si="15"/>
        <v/>
      </c>
      <c r="N57" s="21" t="str">
        <f t="shared" si="16"/>
        <v/>
      </c>
    </row>
    <row r="58" spans="1:14" x14ac:dyDescent="0.2">
      <c r="A58" s="15"/>
      <c r="B58" s="28" t="s">
        <v>48</v>
      </c>
      <c r="C58" s="25">
        <v>0</v>
      </c>
      <c r="D58" s="16">
        <v>3</v>
      </c>
      <c r="E58" s="16"/>
      <c r="F58" s="16"/>
      <c r="G58" s="17" t="str">
        <f t="shared" si="11"/>
        <v/>
      </c>
      <c r="H58" s="17">
        <f t="shared" si="12"/>
        <v>0.3</v>
      </c>
      <c r="I58" s="17" t="str">
        <f t="shared" si="13"/>
        <v/>
      </c>
      <c r="J58" s="17" t="str">
        <f t="shared" si="14"/>
        <v/>
      </c>
      <c r="K58" s="17" t="str">
        <f t="shared" si="17"/>
        <v xml:space="preserve"> </v>
      </c>
      <c r="L58" s="17">
        <f t="shared" si="18"/>
        <v>-1</v>
      </c>
      <c r="M58" s="17" t="str">
        <f t="shared" si="15"/>
        <v/>
      </c>
      <c r="N58" s="21">
        <f t="shared" si="16"/>
        <v>-0.3</v>
      </c>
    </row>
    <row r="59" spans="1:14" x14ac:dyDescent="0.2">
      <c r="A59" s="15"/>
      <c r="B59" s="28" t="s">
        <v>49</v>
      </c>
      <c r="C59" s="25"/>
      <c r="D59" s="16"/>
      <c r="E59" s="16"/>
      <c r="F59" s="16"/>
      <c r="G59" s="17" t="str">
        <f t="shared" si="11"/>
        <v/>
      </c>
      <c r="H59" s="17" t="str">
        <f t="shared" si="12"/>
        <v/>
      </c>
      <c r="I59" s="17" t="str">
        <f t="shared" si="13"/>
        <v/>
      </c>
      <c r="J59" s="17" t="str">
        <f t="shared" si="14"/>
        <v/>
      </c>
      <c r="K59" s="17" t="str">
        <f t="shared" si="17"/>
        <v xml:space="preserve"> </v>
      </c>
      <c r="L59" s="17" t="str">
        <f t="shared" si="18"/>
        <v xml:space="preserve"> </v>
      </c>
      <c r="M59" s="17" t="str">
        <f t="shared" si="15"/>
        <v/>
      </c>
      <c r="N59" s="21" t="str">
        <f t="shared" si="16"/>
        <v/>
      </c>
    </row>
    <row r="60" spans="1:14" x14ac:dyDescent="0.2">
      <c r="A60" s="15"/>
      <c r="B60" s="28" t="s">
        <v>50</v>
      </c>
      <c r="C60" s="25"/>
      <c r="D60" s="16"/>
      <c r="E60" s="16"/>
      <c r="F60" s="16"/>
      <c r="G60" s="17" t="str">
        <f t="shared" si="11"/>
        <v/>
      </c>
      <c r="H60" s="17" t="str">
        <f t="shared" si="12"/>
        <v/>
      </c>
      <c r="I60" s="17" t="str">
        <f t="shared" si="13"/>
        <v/>
      </c>
      <c r="J60" s="17" t="str">
        <f t="shared" si="14"/>
        <v/>
      </c>
      <c r="K60" s="17" t="str">
        <f t="shared" si="17"/>
        <v xml:space="preserve"> </v>
      </c>
      <c r="L60" s="17" t="str">
        <f t="shared" si="18"/>
        <v xml:space="preserve"> </v>
      </c>
      <c r="M60" s="17" t="str">
        <f t="shared" si="15"/>
        <v/>
      </c>
      <c r="N60" s="21" t="str">
        <f t="shared" si="16"/>
        <v/>
      </c>
    </row>
    <row r="61" spans="1:14" x14ac:dyDescent="0.2">
      <c r="A61" s="15"/>
      <c r="B61" s="28" t="s">
        <v>51</v>
      </c>
      <c r="C61" s="25">
        <v>0</v>
      </c>
      <c r="D61" s="16">
        <v>1</v>
      </c>
      <c r="E61" s="16"/>
      <c r="F61" s="16"/>
      <c r="G61" s="17" t="str">
        <f t="shared" si="11"/>
        <v/>
      </c>
      <c r="H61" s="17">
        <f t="shared" si="12"/>
        <v>0.1</v>
      </c>
      <c r="I61" s="17" t="str">
        <f t="shared" si="13"/>
        <v/>
      </c>
      <c r="J61" s="17" t="str">
        <f t="shared" si="14"/>
        <v/>
      </c>
      <c r="K61" s="17" t="str">
        <f t="shared" si="17"/>
        <v xml:space="preserve"> </v>
      </c>
      <c r="L61" s="17">
        <f t="shared" si="18"/>
        <v>-1</v>
      </c>
      <c r="M61" s="17" t="str">
        <f t="shared" si="15"/>
        <v/>
      </c>
      <c r="N61" s="21">
        <f t="shared" si="16"/>
        <v>-0.1</v>
      </c>
    </row>
    <row r="62" spans="1:14" x14ac:dyDescent="0.2">
      <c r="A62" s="15"/>
      <c r="B62" s="28" t="s">
        <v>52</v>
      </c>
      <c r="C62" s="25"/>
      <c r="D62" s="16"/>
      <c r="E62" s="16"/>
      <c r="F62" s="16"/>
      <c r="G62" s="17" t="str">
        <f t="shared" si="11"/>
        <v/>
      </c>
      <c r="H62" s="17" t="str">
        <f t="shared" si="12"/>
        <v/>
      </c>
      <c r="I62" s="17" t="str">
        <f t="shared" si="13"/>
        <v/>
      </c>
      <c r="J62" s="17" t="str">
        <f t="shared" si="14"/>
        <v/>
      </c>
      <c r="K62" s="17" t="str">
        <f t="shared" si="17"/>
        <v xml:space="preserve"> </v>
      </c>
      <c r="L62" s="17" t="str">
        <f t="shared" si="18"/>
        <v xml:space="preserve"> </v>
      </c>
      <c r="M62" s="17" t="str">
        <f t="shared" si="15"/>
        <v/>
      </c>
      <c r="N62" s="21" t="str">
        <f t="shared" si="16"/>
        <v/>
      </c>
    </row>
    <row r="63" spans="1:14" ht="25.5" x14ac:dyDescent="0.2">
      <c r="A63" s="15"/>
      <c r="B63" s="28" t="s">
        <v>53</v>
      </c>
      <c r="C63" s="25"/>
      <c r="D63" s="16"/>
      <c r="E63" s="16"/>
      <c r="F63" s="16"/>
      <c r="G63" s="17" t="str">
        <f t="shared" si="11"/>
        <v/>
      </c>
      <c r="H63" s="17" t="str">
        <f t="shared" si="12"/>
        <v/>
      </c>
      <c r="I63" s="17" t="str">
        <f t="shared" si="13"/>
        <v/>
      </c>
      <c r="J63" s="17" t="str">
        <f t="shared" si="14"/>
        <v/>
      </c>
      <c r="K63" s="17" t="str">
        <f t="shared" si="17"/>
        <v xml:space="preserve"> </v>
      </c>
      <c r="L63" s="17" t="str">
        <f t="shared" si="18"/>
        <v xml:space="preserve"> </v>
      </c>
      <c r="M63" s="17" t="str">
        <f t="shared" si="15"/>
        <v/>
      </c>
      <c r="N63" s="21" t="str">
        <f t="shared" si="16"/>
        <v/>
      </c>
    </row>
    <row r="64" spans="1:14" ht="25.5" x14ac:dyDescent="0.2">
      <c r="A64" s="15"/>
      <c r="B64" s="28" t="s">
        <v>54</v>
      </c>
      <c r="C64" s="25">
        <v>1</v>
      </c>
      <c r="D64" s="16">
        <v>1</v>
      </c>
      <c r="E64" s="16"/>
      <c r="F64" s="16"/>
      <c r="G64" s="17">
        <f t="shared" si="11"/>
        <v>0.1111111111111111</v>
      </c>
      <c r="H64" s="17">
        <f t="shared" si="12"/>
        <v>0.1</v>
      </c>
      <c r="I64" s="17" t="str">
        <f t="shared" si="13"/>
        <v/>
      </c>
      <c r="J64" s="17" t="str">
        <f t="shared" si="14"/>
        <v/>
      </c>
      <c r="K64" s="17">
        <f t="shared" si="17"/>
        <v>-1</v>
      </c>
      <c r="L64" s="17">
        <f t="shared" si="18"/>
        <v>-1</v>
      </c>
      <c r="M64" s="17">
        <f t="shared" si="15"/>
        <v>-0.1111111111111111</v>
      </c>
      <c r="N64" s="21">
        <f t="shared" si="16"/>
        <v>-0.1</v>
      </c>
    </row>
    <row r="65" spans="1:14" x14ac:dyDescent="0.2">
      <c r="A65" s="15"/>
      <c r="B65" s="28" t="s">
        <v>55</v>
      </c>
      <c r="C65" s="25"/>
      <c r="D65" s="16"/>
      <c r="E65" s="16"/>
      <c r="F65" s="16"/>
      <c r="G65" s="17" t="str">
        <f t="shared" si="11"/>
        <v/>
      </c>
      <c r="H65" s="17" t="str">
        <f t="shared" si="12"/>
        <v/>
      </c>
      <c r="I65" s="17" t="str">
        <f t="shared" si="13"/>
        <v/>
      </c>
      <c r="J65" s="17" t="str">
        <f t="shared" si="14"/>
        <v/>
      </c>
      <c r="K65" s="17" t="str">
        <f t="shared" si="17"/>
        <v xml:space="preserve"> </v>
      </c>
      <c r="L65" s="17" t="str">
        <f t="shared" si="18"/>
        <v xml:space="preserve"> </v>
      </c>
      <c r="M65" s="17" t="str">
        <f t="shared" si="15"/>
        <v/>
      </c>
      <c r="N65" s="21" t="str">
        <f t="shared" si="16"/>
        <v/>
      </c>
    </row>
    <row r="66" spans="1:14" x14ac:dyDescent="0.2">
      <c r="A66" s="15"/>
      <c r="B66" s="28" t="s">
        <v>56</v>
      </c>
      <c r="C66" s="25"/>
      <c r="D66" s="16"/>
      <c r="E66" s="16"/>
      <c r="F66" s="16"/>
      <c r="G66" s="17" t="str">
        <f t="shared" si="11"/>
        <v/>
      </c>
      <c r="H66" s="17" t="str">
        <f t="shared" si="12"/>
        <v/>
      </c>
      <c r="I66" s="17" t="str">
        <f t="shared" si="13"/>
        <v/>
      </c>
      <c r="J66" s="17" t="str">
        <f t="shared" si="14"/>
        <v/>
      </c>
      <c r="K66" s="17" t="str">
        <f t="shared" si="17"/>
        <v xml:space="preserve"> </v>
      </c>
      <c r="L66" s="17" t="str">
        <f t="shared" si="18"/>
        <v xml:space="preserve"> </v>
      </c>
      <c r="M66" s="17" t="str">
        <f t="shared" si="15"/>
        <v/>
      </c>
      <c r="N66" s="21" t="str">
        <f t="shared" si="16"/>
        <v/>
      </c>
    </row>
    <row r="67" spans="1:14" x14ac:dyDescent="0.2">
      <c r="A67" s="15"/>
      <c r="B67" s="28" t="s">
        <v>57</v>
      </c>
      <c r="C67" s="25">
        <v>2</v>
      </c>
      <c r="D67" s="16">
        <v>0</v>
      </c>
      <c r="E67" s="16"/>
      <c r="F67" s="16"/>
      <c r="G67" s="17">
        <f t="shared" si="11"/>
        <v>0.22222222222222221</v>
      </c>
      <c r="H67" s="17" t="str">
        <f t="shared" si="12"/>
        <v/>
      </c>
      <c r="I67" s="17" t="str">
        <f t="shared" si="13"/>
        <v/>
      </c>
      <c r="J67" s="17" t="str">
        <f t="shared" si="14"/>
        <v/>
      </c>
      <c r="K67" s="17">
        <f t="shared" si="17"/>
        <v>-1</v>
      </c>
      <c r="L67" s="17" t="str">
        <f t="shared" si="18"/>
        <v xml:space="preserve"> </v>
      </c>
      <c r="M67" s="17">
        <f t="shared" si="15"/>
        <v>-0.22222222222222221</v>
      </c>
      <c r="N67" s="21" t="str">
        <f t="shared" si="16"/>
        <v/>
      </c>
    </row>
    <row r="68" spans="1:14" x14ac:dyDescent="0.2">
      <c r="A68" s="15"/>
      <c r="B68" s="28" t="s">
        <v>58</v>
      </c>
      <c r="C68" s="25"/>
      <c r="D68" s="16"/>
      <c r="E68" s="16"/>
      <c r="F68" s="16"/>
      <c r="G68" s="17" t="str">
        <f t="shared" si="11"/>
        <v/>
      </c>
      <c r="H68" s="17" t="str">
        <f t="shared" si="12"/>
        <v/>
      </c>
      <c r="I68" s="17" t="str">
        <f t="shared" si="13"/>
        <v/>
      </c>
      <c r="J68" s="17" t="str">
        <f t="shared" si="14"/>
        <v/>
      </c>
      <c r="K68" s="17" t="str">
        <f t="shared" si="17"/>
        <v xml:space="preserve"> </v>
      </c>
      <c r="L68" s="17" t="str">
        <f t="shared" si="18"/>
        <v xml:space="preserve"> </v>
      </c>
      <c r="M68" s="17" t="str">
        <f t="shared" si="15"/>
        <v/>
      </c>
      <c r="N68" s="21" t="str">
        <f t="shared" si="16"/>
        <v/>
      </c>
    </row>
    <row r="69" spans="1:14" x14ac:dyDescent="0.2">
      <c r="A69" s="15"/>
      <c r="B69" s="28" t="s">
        <v>59</v>
      </c>
      <c r="C69" s="25"/>
      <c r="D69" s="16"/>
      <c r="E69" s="16"/>
      <c r="F69" s="16"/>
      <c r="G69" s="17" t="str">
        <f t="shared" si="11"/>
        <v/>
      </c>
      <c r="H69" s="17" t="str">
        <f t="shared" si="12"/>
        <v/>
      </c>
      <c r="I69" s="17" t="str">
        <f t="shared" si="13"/>
        <v/>
      </c>
      <c r="J69" s="17" t="str">
        <f t="shared" si="14"/>
        <v/>
      </c>
      <c r="K69" s="17" t="str">
        <f t="shared" si="17"/>
        <v xml:space="preserve"> </v>
      </c>
      <c r="L69" s="17" t="str">
        <f t="shared" si="18"/>
        <v xml:space="preserve"> </v>
      </c>
      <c r="M69" s="17" t="str">
        <f t="shared" si="15"/>
        <v/>
      </c>
      <c r="N69" s="21" t="str">
        <f t="shared" si="16"/>
        <v/>
      </c>
    </row>
    <row r="70" spans="1:14" x14ac:dyDescent="0.2">
      <c r="A70" s="15"/>
      <c r="B70" s="28" t="s">
        <v>60</v>
      </c>
      <c r="C70" s="25"/>
      <c r="D70" s="16"/>
      <c r="E70" s="16"/>
      <c r="F70" s="16"/>
      <c r="G70" s="17" t="str">
        <f t="shared" si="11"/>
        <v/>
      </c>
      <c r="H70" s="17" t="str">
        <f t="shared" si="12"/>
        <v/>
      </c>
      <c r="I70" s="17" t="str">
        <f t="shared" si="13"/>
        <v/>
      </c>
      <c r="J70" s="17" t="str">
        <f t="shared" si="14"/>
        <v/>
      </c>
      <c r="K70" s="17" t="str">
        <f t="shared" si="17"/>
        <v xml:space="preserve"> </v>
      </c>
      <c r="L70" s="17" t="str">
        <f t="shared" si="18"/>
        <v xml:space="preserve"> </v>
      </c>
      <c r="M70" s="17" t="str">
        <f t="shared" si="15"/>
        <v/>
      </c>
      <c r="N70" s="21" t="str">
        <f t="shared" si="16"/>
        <v/>
      </c>
    </row>
    <row r="71" spans="1:14" x14ac:dyDescent="0.2">
      <c r="A71" s="15"/>
      <c r="B71" s="28" t="s">
        <v>61</v>
      </c>
      <c r="C71" s="25"/>
      <c r="D71" s="16"/>
      <c r="E71" s="16"/>
      <c r="F71" s="16"/>
      <c r="G71" s="17" t="str">
        <f t="shared" si="11"/>
        <v/>
      </c>
      <c r="H71" s="17" t="str">
        <f t="shared" si="12"/>
        <v/>
      </c>
      <c r="I71" s="17" t="str">
        <f t="shared" si="13"/>
        <v/>
      </c>
      <c r="J71" s="17" t="str">
        <f t="shared" si="14"/>
        <v/>
      </c>
      <c r="K71" s="17" t="str">
        <f t="shared" si="17"/>
        <v xml:space="preserve"> </v>
      </c>
      <c r="L71" s="17" t="str">
        <f t="shared" si="18"/>
        <v xml:space="preserve"> </v>
      </c>
      <c r="M71" s="17" t="str">
        <f t="shared" si="15"/>
        <v/>
      </c>
      <c r="N71" s="21" t="str">
        <f t="shared" si="16"/>
        <v/>
      </c>
    </row>
    <row r="72" spans="1:14" x14ac:dyDescent="0.2">
      <c r="A72" s="15"/>
      <c r="B72" s="28" t="s">
        <v>62</v>
      </c>
      <c r="C72" s="25"/>
      <c r="D72" s="16"/>
      <c r="E72" s="16">
        <v>0</v>
      </c>
      <c r="F72" s="16">
        <v>1</v>
      </c>
      <c r="G72" s="17" t="str">
        <f t="shared" si="11"/>
        <v/>
      </c>
      <c r="H72" s="17" t="str">
        <f t="shared" si="12"/>
        <v/>
      </c>
      <c r="I72" s="17" t="str">
        <f t="shared" si="13"/>
        <v/>
      </c>
      <c r="J72" s="17">
        <f t="shared" si="14"/>
        <v>0.33333333333333331</v>
      </c>
      <c r="K72" s="17" t="str">
        <f t="shared" si="17"/>
        <v xml:space="preserve"> </v>
      </c>
      <c r="L72" s="17">
        <f t="shared" si="18"/>
        <v>1</v>
      </c>
      <c r="M72" s="17" t="str">
        <f t="shared" si="15"/>
        <v/>
      </c>
      <c r="N72" s="21" t="str">
        <f t="shared" si="16"/>
        <v/>
      </c>
    </row>
    <row r="73" spans="1:14" ht="15.75" thickBot="1" x14ac:dyDescent="0.25">
      <c r="A73" s="15"/>
      <c r="B73" s="29" t="s">
        <v>63</v>
      </c>
      <c r="C73" s="26"/>
      <c r="D73" s="22"/>
      <c r="E73" s="22"/>
      <c r="F73" s="22"/>
      <c r="G73" s="23" t="str">
        <f t="shared" si="11"/>
        <v/>
      </c>
      <c r="H73" s="23" t="str">
        <f t="shared" si="12"/>
        <v/>
      </c>
      <c r="I73" s="23" t="str">
        <f t="shared" si="13"/>
        <v/>
      </c>
      <c r="J73" s="23" t="str">
        <f t="shared" si="14"/>
        <v/>
      </c>
      <c r="K73" s="23" t="str">
        <f t="shared" si="17"/>
        <v xml:space="preserve"> </v>
      </c>
      <c r="L73" s="23" t="str">
        <f t="shared" si="18"/>
        <v xml:space="preserve"> </v>
      </c>
      <c r="M73" s="23" t="str">
        <f t="shared" si="15"/>
        <v/>
      </c>
      <c r="N73" s="24" t="str">
        <f t="shared" si="16"/>
        <v/>
      </c>
    </row>
    <row r="74" spans="1:14" x14ac:dyDescent="0.2">
      <c r="A74" s="14"/>
    </row>
    <row r="75" spans="1:14" x14ac:dyDescent="0.2">
      <c r="A75" s="14"/>
    </row>
    <row r="76" spans="1:14" x14ac:dyDescent="0.2">
      <c r="A76" s="14"/>
    </row>
    <row r="77" spans="1:14" ht="15.75" thickBot="1" x14ac:dyDescent="0.25">
      <c r="A77" s="14"/>
    </row>
    <row r="78" spans="1:14" ht="29.25" customHeight="1" thickBot="1" x14ac:dyDescent="0.25">
      <c r="A78" s="15"/>
      <c r="B78" s="46" t="s">
        <v>2</v>
      </c>
      <c r="C78" s="55" t="s">
        <v>665</v>
      </c>
      <c r="D78" s="52"/>
      <c r="E78" s="52"/>
      <c r="F78" s="56"/>
      <c r="G78" s="59" t="s">
        <v>3</v>
      </c>
      <c r="H78" s="52"/>
      <c r="I78" s="52"/>
      <c r="J78" s="52"/>
      <c r="K78" s="46" t="s">
        <v>667</v>
      </c>
      <c r="L78" s="47"/>
      <c r="M78" s="60" t="s">
        <v>4</v>
      </c>
      <c r="N78" s="47"/>
    </row>
    <row r="79" spans="1:14" ht="15.75" thickBot="1" x14ac:dyDescent="0.25">
      <c r="A79" s="14"/>
      <c r="B79" s="57"/>
      <c r="C79" s="44">
        <v>2022</v>
      </c>
      <c r="D79" s="45"/>
      <c r="E79" s="61">
        <v>2023</v>
      </c>
      <c r="F79" s="37"/>
      <c r="G79" s="44">
        <v>2022</v>
      </c>
      <c r="H79" s="45"/>
      <c r="I79" s="61">
        <v>2023</v>
      </c>
      <c r="J79" s="37"/>
      <c r="K79" s="48"/>
      <c r="L79" s="49"/>
      <c r="M79" s="37"/>
      <c r="N79" s="49"/>
    </row>
    <row r="80" spans="1:14" ht="15.75" thickBot="1" x14ac:dyDescent="0.25">
      <c r="A80" s="15"/>
      <c r="B80" s="58"/>
      <c r="C80" s="18" t="s">
        <v>5</v>
      </c>
      <c r="D80" s="19" t="s">
        <v>6</v>
      </c>
      <c r="E80" s="18" t="s">
        <v>5</v>
      </c>
      <c r="F80" s="18" t="s">
        <v>6</v>
      </c>
      <c r="G80" s="18" t="s">
        <v>5</v>
      </c>
      <c r="H80" s="18" t="s">
        <v>6</v>
      </c>
      <c r="I80" s="20" t="s">
        <v>5</v>
      </c>
      <c r="J80" s="18" t="s">
        <v>6</v>
      </c>
      <c r="K80" s="18" t="s">
        <v>5</v>
      </c>
      <c r="L80" s="18" t="s">
        <v>6</v>
      </c>
      <c r="M80" s="18" t="s">
        <v>5</v>
      </c>
      <c r="N80" s="13" t="s">
        <v>6</v>
      </c>
    </row>
    <row r="81" spans="1:14" ht="15.75" thickBot="1" x14ac:dyDescent="0.25">
      <c r="A81" s="15"/>
      <c r="B81" s="7" t="s">
        <v>8</v>
      </c>
      <c r="C81" s="10">
        <f>SUM(C82:C180)</f>
        <v>97</v>
      </c>
      <c r="D81" s="10">
        <f>SUM(D82:D180)</f>
        <v>55</v>
      </c>
      <c r="E81" s="10">
        <f>SUM(E82:E180)</f>
        <v>240</v>
      </c>
      <c r="F81" s="9">
        <f>SUM(F82:F180)</f>
        <v>173</v>
      </c>
      <c r="G81" s="12">
        <f t="shared" ref="G81:G112" si="19">+IF(C81=0,"",C81/C$81)</f>
        <v>1</v>
      </c>
      <c r="H81" s="12">
        <f t="shared" ref="H81:H112" si="20">+IF(D81=0,"",D81/D$81)</f>
        <v>1</v>
      </c>
      <c r="I81" s="12">
        <f t="shared" ref="I81:I112" si="21">+IF(E81=0,"",E81/E$81)</f>
        <v>1</v>
      </c>
      <c r="J81" s="12">
        <f t="shared" ref="J81:J112" si="22">+IF(F81=0,"",F81/F$81)</f>
        <v>1</v>
      </c>
      <c r="K81" s="12">
        <f>+IF(AND(C81=0,E81=0),"",IF(C81=0,1,IF(E81=0,-1,(E81-C81)/C81)))</f>
        <v>1.4742268041237114</v>
      </c>
      <c r="L81" s="11">
        <f>+IF(AND(D81=0,F81=0),"",IF(D81=0,1,IF(F81=0,-1,(F81-D81)/D81)))</f>
        <v>2.1454545454545455</v>
      </c>
      <c r="M81" s="12">
        <f t="shared" ref="M81:M112" si="23">+IF(OR(AND(G81=""),(K81="")),"",G81*K81)</f>
        <v>1.4742268041237114</v>
      </c>
      <c r="N81" s="12">
        <f t="shared" ref="N81:N112" si="24">+IF(OR(AND(H81=""),(L81="")),"",H81*L81)</f>
        <v>2.1454545454545455</v>
      </c>
    </row>
    <row r="82" spans="1:14" x14ac:dyDescent="0.2">
      <c r="A82" s="15"/>
      <c r="B82" s="27" t="s">
        <v>64</v>
      </c>
      <c r="C82" s="30">
        <v>4</v>
      </c>
      <c r="D82" s="31">
        <v>0</v>
      </c>
      <c r="E82" s="16">
        <v>0</v>
      </c>
      <c r="F82" s="16">
        <v>1</v>
      </c>
      <c r="G82" s="32">
        <f t="shared" si="19"/>
        <v>4.1237113402061855E-2</v>
      </c>
      <c r="H82" s="32" t="str">
        <f t="shared" si="20"/>
        <v/>
      </c>
      <c r="I82" s="32" t="str">
        <f t="shared" si="21"/>
        <v/>
      </c>
      <c r="J82" s="32">
        <f t="shared" si="22"/>
        <v>5.7803468208092483E-3</v>
      </c>
      <c r="K82" s="32">
        <f t="shared" ref="K82:K113" si="25">+IF(AND(C82=0,E82=0)," ",IF(C82=0,1,IF(E82=0,-1,(E82-C82)/C82)))</f>
        <v>-1</v>
      </c>
      <c r="L82" s="32">
        <f t="shared" ref="L82:L113" si="26">+IF(AND(D82=0,F82=0)," ",IF(D82=0,1,IF(F82=0,-1,(F82-D82)/D82)))</f>
        <v>1</v>
      </c>
      <c r="M82" s="32">
        <f t="shared" si="23"/>
        <v>-4.1237113402061855E-2</v>
      </c>
      <c r="N82" s="33" t="str">
        <f t="shared" si="24"/>
        <v/>
      </c>
    </row>
    <row r="83" spans="1:14" ht="26.25" customHeight="1" x14ac:dyDescent="0.2">
      <c r="A83" s="15"/>
      <c r="B83" s="28" t="s">
        <v>65</v>
      </c>
      <c r="C83" s="25">
        <v>1</v>
      </c>
      <c r="D83" s="16">
        <v>0</v>
      </c>
      <c r="E83" s="16">
        <v>2</v>
      </c>
      <c r="F83" s="16">
        <v>1</v>
      </c>
      <c r="G83" s="17">
        <f t="shared" si="19"/>
        <v>1.0309278350515464E-2</v>
      </c>
      <c r="H83" s="17" t="str">
        <f t="shared" si="20"/>
        <v/>
      </c>
      <c r="I83" s="17">
        <f t="shared" si="21"/>
        <v>8.3333333333333332E-3</v>
      </c>
      <c r="J83" s="17">
        <f t="shared" si="22"/>
        <v>5.7803468208092483E-3</v>
      </c>
      <c r="K83" s="17">
        <f t="shared" si="25"/>
        <v>1</v>
      </c>
      <c r="L83" s="17">
        <f t="shared" si="26"/>
        <v>1</v>
      </c>
      <c r="M83" s="17">
        <f t="shared" si="23"/>
        <v>1.0309278350515464E-2</v>
      </c>
      <c r="N83" s="21" t="str">
        <f t="shared" si="24"/>
        <v/>
      </c>
    </row>
    <row r="84" spans="1:14" x14ac:dyDescent="0.2">
      <c r="A84" s="15"/>
      <c r="B84" s="28" t="s">
        <v>66</v>
      </c>
      <c r="C84" s="25"/>
      <c r="D84" s="16"/>
      <c r="E84" s="16">
        <v>0</v>
      </c>
      <c r="F84" s="16">
        <v>1</v>
      </c>
      <c r="G84" s="17" t="str">
        <f t="shared" si="19"/>
        <v/>
      </c>
      <c r="H84" s="17" t="str">
        <f t="shared" si="20"/>
        <v/>
      </c>
      <c r="I84" s="17" t="str">
        <f t="shared" si="21"/>
        <v/>
      </c>
      <c r="J84" s="17">
        <f t="shared" si="22"/>
        <v>5.7803468208092483E-3</v>
      </c>
      <c r="K84" s="17" t="str">
        <f t="shared" si="25"/>
        <v xml:space="preserve"> </v>
      </c>
      <c r="L84" s="17">
        <f t="shared" si="26"/>
        <v>1</v>
      </c>
      <c r="M84" s="17" t="str">
        <f t="shared" si="23"/>
        <v/>
      </c>
      <c r="N84" s="21" t="str">
        <f t="shared" si="24"/>
        <v/>
      </c>
    </row>
    <row r="85" spans="1:14" x14ac:dyDescent="0.2">
      <c r="A85" s="15"/>
      <c r="B85" s="28" t="s">
        <v>67</v>
      </c>
      <c r="C85" s="25">
        <v>1</v>
      </c>
      <c r="D85" s="16">
        <v>0</v>
      </c>
      <c r="E85" s="16">
        <v>2</v>
      </c>
      <c r="F85" s="16">
        <v>1</v>
      </c>
      <c r="G85" s="17">
        <f t="shared" si="19"/>
        <v>1.0309278350515464E-2</v>
      </c>
      <c r="H85" s="17" t="str">
        <f t="shared" si="20"/>
        <v/>
      </c>
      <c r="I85" s="17">
        <f t="shared" si="21"/>
        <v>8.3333333333333332E-3</v>
      </c>
      <c r="J85" s="17">
        <f t="shared" si="22"/>
        <v>5.7803468208092483E-3</v>
      </c>
      <c r="K85" s="17">
        <f t="shared" si="25"/>
        <v>1</v>
      </c>
      <c r="L85" s="17">
        <f t="shared" si="26"/>
        <v>1</v>
      </c>
      <c r="M85" s="17">
        <f t="shared" si="23"/>
        <v>1.0309278350515464E-2</v>
      </c>
      <c r="N85" s="21" t="str">
        <f t="shared" si="24"/>
        <v/>
      </c>
    </row>
    <row r="86" spans="1:14" ht="25.5" x14ac:dyDescent="0.2">
      <c r="A86" s="15"/>
      <c r="B86" s="28" t="s">
        <v>68</v>
      </c>
      <c r="C86" s="25">
        <v>1</v>
      </c>
      <c r="D86" s="16">
        <v>1</v>
      </c>
      <c r="E86" s="16">
        <v>3</v>
      </c>
      <c r="F86" s="16">
        <v>1</v>
      </c>
      <c r="G86" s="17">
        <f t="shared" si="19"/>
        <v>1.0309278350515464E-2</v>
      </c>
      <c r="H86" s="17">
        <f t="shared" si="20"/>
        <v>1.8181818181818181E-2</v>
      </c>
      <c r="I86" s="17">
        <f t="shared" si="21"/>
        <v>1.2500000000000001E-2</v>
      </c>
      <c r="J86" s="17">
        <f t="shared" si="22"/>
        <v>5.7803468208092483E-3</v>
      </c>
      <c r="K86" s="17">
        <f t="shared" si="25"/>
        <v>2</v>
      </c>
      <c r="L86" s="17">
        <f t="shared" si="26"/>
        <v>0</v>
      </c>
      <c r="M86" s="17">
        <f t="shared" si="23"/>
        <v>2.0618556701030927E-2</v>
      </c>
      <c r="N86" s="21">
        <f t="shared" si="24"/>
        <v>0</v>
      </c>
    </row>
    <row r="87" spans="1:14" x14ac:dyDescent="0.2">
      <c r="A87" s="15"/>
      <c r="B87" s="28" t="s">
        <v>69</v>
      </c>
      <c r="C87" s="25"/>
      <c r="D87" s="16"/>
      <c r="E87" s="16"/>
      <c r="F87" s="16"/>
      <c r="G87" s="17" t="str">
        <f t="shared" si="19"/>
        <v/>
      </c>
      <c r="H87" s="17" t="str">
        <f t="shared" si="20"/>
        <v/>
      </c>
      <c r="I87" s="17" t="str">
        <f t="shared" si="21"/>
        <v/>
      </c>
      <c r="J87" s="17" t="str">
        <f t="shared" si="22"/>
        <v/>
      </c>
      <c r="K87" s="17" t="str">
        <f t="shared" si="25"/>
        <v xml:space="preserve"> </v>
      </c>
      <c r="L87" s="17" t="str">
        <f t="shared" si="26"/>
        <v xml:space="preserve"> </v>
      </c>
      <c r="M87" s="17" t="str">
        <f t="shared" si="23"/>
        <v/>
      </c>
      <c r="N87" s="21" t="str">
        <f t="shared" si="24"/>
        <v/>
      </c>
    </row>
    <row r="88" spans="1:14" x14ac:dyDescent="0.2">
      <c r="A88" s="15"/>
      <c r="B88" s="28" t="s">
        <v>70</v>
      </c>
      <c r="C88" s="25"/>
      <c r="D88" s="16"/>
      <c r="E88" s="16">
        <v>1</v>
      </c>
      <c r="F88" s="16">
        <v>0</v>
      </c>
      <c r="G88" s="17" t="str">
        <f t="shared" si="19"/>
        <v/>
      </c>
      <c r="H88" s="17" t="str">
        <f t="shared" si="20"/>
        <v/>
      </c>
      <c r="I88" s="17">
        <f t="shared" si="21"/>
        <v>4.1666666666666666E-3</v>
      </c>
      <c r="J88" s="17" t="str">
        <f t="shared" si="22"/>
        <v/>
      </c>
      <c r="K88" s="17">
        <f t="shared" si="25"/>
        <v>1</v>
      </c>
      <c r="L88" s="17" t="str">
        <f t="shared" si="26"/>
        <v xml:space="preserve"> </v>
      </c>
      <c r="M88" s="17" t="str">
        <f t="shared" si="23"/>
        <v/>
      </c>
      <c r="N88" s="21" t="str">
        <f t="shared" si="24"/>
        <v/>
      </c>
    </row>
    <row r="89" spans="1:14" ht="25.5" customHeight="1" x14ac:dyDescent="0.2">
      <c r="A89" s="15"/>
      <c r="B89" s="28" t="s">
        <v>71</v>
      </c>
      <c r="C89" s="25"/>
      <c r="D89" s="16"/>
      <c r="E89" s="16"/>
      <c r="F89" s="16"/>
      <c r="G89" s="17" t="str">
        <f t="shared" si="19"/>
        <v/>
      </c>
      <c r="H89" s="17" t="str">
        <f t="shared" si="20"/>
        <v/>
      </c>
      <c r="I89" s="17" t="str">
        <f t="shared" si="21"/>
        <v/>
      </c>
      <c r="J89" s="17" t="str">
        <f t="shared" si="22"/>
        <v/>
      </c>
      <c r="K89" s="17" t="str">
        <f t="shared" si="25"/>
        <v xml:space="preserve"> </v>
      </c>
      <c r="L89" s="17" t="str">
        <f t="shared" si="26"/>
        <v xml:space="preserve"> </v>
      </c>
      <c r="M89" s="17" t="str">
        <f t="shared" si="23"/>
        <v/>
      </c>
      <c r="N89" s="21" t="str">
        <f t="shared" si="24"/>
        <v/>
      </c>
    </row>
    <row r="90" spans="1:14" ht="25.5" customHeight="1" x14ac:dyDescent="0.2">
      <c r="A90" s="15"/>
      <c r="B90" s="28" t="s">
        <v>72</v>
      </c>
      <c r="C90" s="25"/>
      <c r="D90" s="16"/>
      <c r="E90" s="16"/>
      <c r="F90" s="16"/>
      <c r="G90" s="17" t="str">
        <f t="shared" si="19"/>
        <v/>
      </c>
      <c r="H90" s="17" t="str">
        <f t="shared" si="20"/>
        <v/>
      </c>
      <c r="I90" s="17" t="str">
        <f t="shared" si="21"/>
        <v/>
      </c>
      <c r="J90" s="17" t="str">
        <f t="shared" si="22"/>
        <v/>
      </c>
      <c r="K90" s="17" t="str">
        <f t="shared" si="25"/>
        <v xml:space="preserve"> </v>
      </c>
      <c r="L90" s="17" t="str">
        <f t="shared" si="26"/>
        <v xml:space="preserve"> </v>
      </c>
      <c r="M90" s="17" t="str">
        <f t="shared" si="23"/>
        <v/>
      </c>
      <c r="N90" s="21" t="str">
        <f t="shared" si="24"/>
        <v/>
      </c>
    </row>
    <row r="91" spans="1:14" x14ac:dyDescent="0.2">
      <c r="A91" s="15"/>
      <c r="B91" s="28" t="s">
        <v>73</v>
      </c>
      <c r="C91" s="25">
        <v>1</v>
      </c>
      <c r="D91" s="16">
        <v>0</v>
      </c>
      <c r="E91" s="16"/>
      <c r="F91" s="16"/>
      <c r="G91" s="17">
        <f t="shared" si="19"/>
        <v>1.0309278350515464E-2</v>
      </c>
      <c r="H91" s="17" t="str">
        <f t="shared" si="20"/>
        <v/>
      </c>
      <c r="I91" s="17" t="str">
        <f t="shared" si="21"/>
        <v/>
      </c>
      <c r="J91" s="17" t="str">
        <f t="shared" si="22"/>
        <v/>
      </c>
      <c r="K91" s="17">
        <f t="shared" si="25"/>
        <v>-1</v>
      </c>
      <c r="L91" s="17" t="str">
        <f t="shared" si="26"/>
        <v xml:space="preserve"> </v>
      </c>
      <c r="M91" s="17">
        <f t="shared" si="23"/>
        <v>-1.0309278350515464E-2</v>
      </c>
      <c r="N91" s="21" t="str">
        <f t="shared" si="24"/>
        <v/>
      </c>
    </row>
    <row r="92" spans="1:14" x14ac:dyDescent="0.2">
      <c r="A92" s="15"/>
      <c r="B92" s="28" t="s">
        <v>74</v>
      </c>
      <c r="C92" s="25">
        <v>1</v>
      </c>
      <c r="D92" s="16">
        <v>0</v>
      </c>
      <c r="E92" s="16"/>
      <c r="F92" s="16"/>
      <c r="G92" s="17">
        <f t="shared" si="19"/>
        <v>1.0309278350515464E-2</v>
      </c>
      <c r="H92" s="17" t="str">
        <f t="shared" si="20"/>
        <v/>
      </c>
      <c r="I92" s="17" t="str">
        <f t="shared" si="21"/>
        <v/>
      </c>
      <c r="J92" s="17" t="str">
        <f t="shared" si="22"/>
        <v/>
      </c>
      <c r="K92" s="17">
        <f t="shared" si="25"/>
        <v>-1</v>
      </c>
      <c r="L92" s="17" t="str">
        <f t="shared" si="26"/>
        <v xml:space="preserve"> </v>
      </c>
      <c r="M92" s="17">
        <f t="shared" si="23"/>
        <v>-1.0309278350515464E-2</v>
      </c>
      <c r="N92" s="21" t="str">
        <f t="shared" si="24"/>
        <v/>
      </c>
    </row>
    <row r="93" spans="1:14" x14ac:dyDescent="0.2">
      <c r="A93" s="15"/>
      <c r="B93" s="28" t="s">
        <v>75</v>
      </c>
      <c r="C93" s="25"/>
      <c r="D93" s="16"/>
      <c r="E93" s="16"/>
      <c r="F93" s="16"/>
      <c r="G93" s="17" t="str">
        <f t="shared" si="19"/>
        <v/>
      </c>
      <c r="H93" s="17" t="str">
        <f t="shared" si="20"/>
        <v/>
      </c>
      <c r="I93" s="17" t="str">
        <f t="shared" si="21"/>
        <v/>
      </c>
      <c r="J93" s="17" t="str">
        <f t="shared" si="22"/>
        <v/>
      </c>
      <c r="K93" s="17" t="str">
        <f t="shared" si="25"/>
        <v xml:space="preserve"> </v>
      </c>
      <c r="L93" s="17" t="str">
        <f t="shared" si="26"/>
        <v xml:space="preserve"> </v>
      </c>
      <c r="M93" s="17" t="str">
        <f t="shared" si="23"/>
        <v/>
      </c>
      <c r="N93" s="21" t="str">
        <f t="shared" si="24"/>
        <v/>
      </c>
    </row>
    <row r="94" spans="1:14" x14ac:dyDescent="0.2">
      <c r="A94" s="15"/>
      <c r="B94" s="28" t="s">
        <v>76</v>
      </c>
      <c r="C94" s="25"/>
      <c r="D94" s="16"/>
      <c r="E94" s="16"/>
      <c r="F94" s="16"/>
      <c r="G94" s="17" t="str">
        <f t="shared" si="19"/>
        <v/>
      </c>
      <c r="H94" s="17" t="str">
        <f t="shared" si="20"/>
        <v/>
      </c>
      <c r="I94" s="17" t="str">
        <f t="shared" si="21"/>
        <v/>
      </c>
      <c r="J94" s="17" t="str">
        <f t="shared" si="22"/>
        <v/>
      </c>
      <c r="K94" s="17" t="str">
        <f t="shared" si="25"/>
        <v xml:space="preserve"> </v>
      </c>
      <c r="L94" s="17" t="str">
        <f t="shared" si="26"/>
        <v xml:space="preserve"> </v>
      </c>
      <c r="M94" s="17" t="str">
        <f t="shared" si="23"/>
        <v/>
      </c>
      <c r="N94" s="21" t="str">
        <f t="shared" si="24"/>
        <v/>
      </c>
    </row>
    <row r="95" spans="1:14" x14ac:dyDescent="0.2">
      <c r="A95" s="15"/>
      <c r="B95" s="28" t="s">
        <v>77</v>
      </c>
      <c r="C95" s="25"/>
      <c r="D95" s="16"/>
      <c r="E95" s="16"/>
      <c r="F95" s="16"/>
      <c r="G95" s="17" t="str">
        <f t="shared" si="19"/>
        <v/>
      </c>
      <c r="H95" s="17" t="str">
        <f t="shared" si="20"/>
        <v/>
      </c>
      <c r="I95" s="17" t="str">
        <f t="shared" si="21"/>
        <v/>
      </c>
      <c r="J95" s="17" t="str">
        <f t="shared" si="22"/>
        <v/>
      </c>
      <c r="K95" s="17" t="str">
        <f t="shared" si="25"/>
        <v xml:space="preserve"> </v>
      </c>
      <c r="L95" s="17" t="str">
        <f t="shared" si="26"/>
        <v xml:space="preserve"> </v>
      </c>
      <c r="M95" s="17" t="str">
        <f t="shared" si="23"/>
        <v/>
      </c>
      <c r="N95" s="21" t="str">
        <f t="shared" si="24"/>
        <v/>
      </c>
    </row>
    <row r="96" spans="1:14" x14ac:dyDescent="0.2">
      <c r="A96" s="15"/>
      <c r="B96" s="28" t="s">
        <v>78</v>
      </c>
      <c r="C96" s="25"/>
      <c r="D96" s="16"/>
      <c r="E96" s="16"/>
      <c r="F96" s="16"/>
      <c r="G96" s="17" t="str">
        <f t="shared" si="19"/>
        <v/>
      </c>
      <c r="H96" s="17" t="str">
        <f t="shared" si="20"/>
        <v/>
      </c>
      <c r="I96" s="17" t="str">
        <f t="shared" si="21"/>
        <v/>
      </c>
      <c r="J96" s="17" t="str">
        <f t="shared" si="22"/>
        <v/>
      </c>
      <c r="K96" s="17" t="str">
        <f t="shared" si="25"/>
        <v xml:space="preserve"> </v>
      </c>
      <c r="L96" s="17" t="str">
        <f t="shared" si="26"/>
        <v xml:space="preserve"> </v>
      </c>
      <c r="M96" s="17" t="str">
        <f t="shared" si="23"/>
        <v/>
      </c>
      <c r="N96" s="21" t="str">
        <f t="shared" si="24"/>
        <v/>
      </c>
    </row>
    <row r="97" spans="1:14" x14ac:dyDescent="0.2">
      <c r="A97" s="15"/>
      <c r="B97" s="28" t="s">
        <v>79</v>
      </c>
      <c r="C97" s="25">
        <v>2</v>
      </c>
      <c r="D97" s="16">
        <v>0</v>
      </c>
      <c r="E97" s="16">
        <v>3</v>
      </c>
      <c r="F97" s="16">
        <v>1</v>
      </c>
      <c r="G97" s="17">
        <f t="shared" si="19"/>
        <v>2.0618556701030927E-2</v>
      </c>
      <c r="H97" s="17" t="str">
        <f t="shared" si="20"/>
        <v/>
      </c>
      <c r="I97" s="17">
        <f t="shared" si="21"/>
        <v>1.2500000000000001E-2</v>
      </c>
      <c r="J97" s="17">
        <f t="shared" si="22"/>
        <v>5.7803468208092483E-3</v>
      </c>
      <c r="K97" s="17">
        <f t="shared" si="25"/>
        <v>0.5</v>
      </c>
      <c r="L97" s="17">
        <f t="shared" si="26"/>
        <v>1</v>
      </c>
      <c r="M97" s="17">
        <f t="shared" si="23"/>
        <v>1.0309278350515464E-2</v>
      </c>
      <c r="N97" s="21" t="str">
        <f t="shared" si="24"/>
        <v/>
      </c>
    </row>
    <row r="98" spans="1:14" x14ac:dyDescent="0.2">
      <c r="A98" s="15"/>
      <c r="B98" s="28" t="s">
        <v>80</v>
      </c>
      <c r="C98" s="25"/>
      <c r="D98" s="16"/>
      <c r="E98" s="16"/>
      <c r="F98" s="16"/>
      <c r="G98" s="17" t="str">
        <f t="shared" si="19"/>
        <v/>
      </c>
      <c r="H98" s="17" t="str">
        <f t="shared" si="20"/>
        <v/>
      </c>
      <c r="I98" s="17" t="str">
        <f t="shared" si="21"/>
        <v/>
      </c>
      <c r="J98" s="17" t="str">
        <f t="shared" si="22"/>
        <v/>
      </c>
      <c r="K98" s="17" t="str">
        <f t="shared" si="25"/>
        <v xml:space="preserve"> </v>
      </c>
      <c r="L98" s="17" t="str">
        <f t="shared" si="26"/>
        <v xml:space="preserve"> </v>
      </c>
      <c r="M98" s="17" t="str">
        <f t="shared" si="23"/>
        <v/>
      </c>
      <c r="N98" s="21" t="str">
        <f t="shared" si="24"/>
        <v/>
      </c>
    </row>
    <row r="99" spans="1:14" x14ac:dyDescent="0.2">
      <c r="A99" s="15"/>
      <c r="B99" s="28" t="s">
        <v>81</v>
      </c>
      <c r="C99" s="25">
        <v>0</v>
      </c>
      <c r="D99" s="16">
        <v>1</v>
      </c>
      <c r="E99" s="16">
        <v>1</v>
      </c>
      <c r="F99" s="16">
        <v>3</v>
      </c>
      <c r="G99" s="17" t="str">
        <f t="shared" si="19"/>
        <v/>
      </c>
      <c r="H99" s="17">
        <f t="shared" si="20"/>
        <v>1.8181818181818181E-2</v>
      </c>
      <c r="I99" s="17">
        <f t="shared" si="21"/>
        <v>4.1666666666666666E-3</v>
      </c>
      <c r="J99" s="17">
        <f t="shared" si="22"/>
        <v>1.7341040462427744E-2</v>
      </c>
      <c r="K99" s="17">
        <f t="shared" si="25"/>
        <v>1</v>
      </c>
      <c r="L99" s="17">
        <f t="shared" si="26"/>
        <v>2</v>
      </c>
      <c r="M99" s="17" t="str">
        <f t="shared" si="23"/>
        <v/>
      </c>
      <c r="N99" s="21">
        <f t="shared" si="24"/>
        <v>3.6363636363636362E-2</v>
      </c>
    </row>
    <row r="100" spans="1:14" x14ac:dyDescent="0.2">
      <c r="A100" s="15"/>
      <c r="B100" s="28" t="s">
        <v>82</v>
      </c>
      <c r="C100" s="25">
        <v>0</v>
      </c>
      <c r="D100" s="16">
        <v>2</v>
      </c>
      <c r="E100" s="16">
        <v>1</v>
      </c>
      <c r="F100" s="16">
        <v>1</v>
      </c>
      <c r="G100" s="17" t="str">
        <f t="shared" si="19"/>
        <v/>
      </c>
      <c r="H100" s="17">
        <f t="shared" si="20"/>
        <v>3.6363636363636362E-2</v>
      </c>
      <c r="I100" s="17">
        <f t="shared" si="21"/>
        <v>4.1666666666666666E-3</v>
      </c>
      <c r="J100" s="17">
        <f t="shared" si="22"/>
        <v>5.7803468208092483E-3</v>
      </c>
      <c r="K100" s="17">
        <f t="shared" si="25"/>
        <v>1</v>
      </c>
      <c r="L100" s="17">
        <f t="shared" si="26"/>
        <v>-0.5</v>
      </c>
      <c r="M100" s="17" t="str">
        <f t="shared" si="23"/>
        <v/>
      </c>
      <c r="N100" s="21">
        <f t="shared" si="24"/>
        <v>-1.8181818181818181E-2</v>
      </c>
    </row>
    <row r="101" spans="1:14" x14ac:dyDescent="0.2">
      <c r="A101" s="15"/>
      <c r="B101" s="28" t="s">
        <v>83</v>
      </c>
      <c r="C101" s="25">
        <v>0</v>
      </c>
      <c r="D101" s="16">
        <v>3</v>
      </c>
      <c r="E101" s="16">
        <v>65</v>
      </c>
      <c r="F101" s="16">
        <v>68</v>
      </c>
      <c r="G101" s="17" t="str">
        <f t="shared" si="19"/>
        <v/>
      </c>
      <c r="H101" s="17">
        <f t="shared" si="20"/>
        <v>5.4545454545454543E-2</v>
      </c>
      <c r="I101" s="17">
        <f t="shared" si="21"/>
        <v>0.27083333333333331</v>
      </c>
      <c r="J101" s="17">
        <f t="shared" si="22"/>
        <v>0.39306358381502893</v>
      </c>
      <c r="K101" s="17">
        <f t="shared" si="25"/>
        <v>1</v>
      </c>
      <c r="L101" s="17">
        <f t="shared" si="26"/>
        <v>21.666666666666668</v>
      </c>
      <c r="M101" s="17" t="str">
        <f t="shared" si="23"/>
        <v/>
      </c>
      <c r="N101" s="21">
        <f t="shared" si="24"/>
        <v>1.1818181818181819</v>
      </c>
    </row>
    <row r="102" spans="1:14" x14ac:dyDescent="0.2">
      <c r="A102" s="15"/>
      <c r="B102" s="28" t="s">
        <v>84</v>
      </c>
      <c r="C102" s="25">
        <v>31</v>
      </c>
      <c r="D102" s="16">
        <v>3</v>
      </c>
      <c r="E102" s="16">
        <v>124</v>
      </c>
      <c r="F102" s="16">
        <v>51</v>
      </c>
      <c r="G102" s="17">
        <f t="shared" si="19"/>
        <v>0.31958762886597936</v>
      </c>
      <c r="H102" s="17">
        <f t="shared" si="20"/>
        <v>5.4545454545454543E-2</v>
      </c>
      <c r="I102" s="17">
        <f t="shared" si="21"/>
        <v>0.51666666666666672</v>
      </c>
      <c r="J102" s="17">
        <f t="shared" si="22"/>
        <v>0.2947976878612717</v>
      </c>
      <c r="K102" s="17">
        <f t="shared" si="25"/>
        <v>3</v>
      </c>
      <c r="L102" s="17">
        <f t="shared" si="26"/>
        <v>16</v>
      </c>
      <c r="M102" s="17">
        <f t="shared" si="23"/>
        <v>0.95876288659793807</v>
      </c>
      <c r="N102" s="21">
        <f t="shared" si="24"/>
        <v>0.87272727272727268</v>
      </c>
    </row>
    <row r="103" spans="1:14" x14ac:dyDescent="0.2">
      <c r="A103" s="15"/>
      <c r="B103" s="28" t="s">
        <v>85</v>
      </c>
      <c r="C103" s="25">
        <v>0</v>
      </c>
      <c r="D103" s="16">
        <v>1</v>
      </c>
      <c r="E103" s="16">
        <v>1</v>
      </c>
      <c r="F103" s="16">
        <v>4</v>
      </c>
      <c r="G103" s="17" t="str">
        <f t="shared" si="19"/>
        <v/>
      </c>
      <c r="H103" s="17">
        <f t="shared" si="20"/>
        <v>1.8181818181818181E-2</v>
      </c>
      <c r="I103" s="17">
        <f t="shared" si="21"/>
        <v>4.1666666666666666E-3</v>
      </c>
      <c r="J103" s="17">
        <f t="shared" si="22"/>
        <v>2.3121387283236993E-2</v>
      </c>
      <c r="K103" s="17">
        <f t="shared" si="25"/>
        <v>1</v>
      </c>
      <c r="L103" s="17">
        <f t="shared" si="26"/>
        <v>3</v>
      </c>
      <c r="M103" s="17" t="str">
        <f t="shared" si="23"/>
        <v/>
      </c>
      <c r="N103" s="21">
        <f t="shared" si="24"/>
        <v>5.4545454545454543E-2</v>
      </c>
    </row>
    <row r="104" spans="1:14" x14ac:dyDescent="0.2">
      <c r="A104" s="15"/>
      <c r="B104" s="28" t="s">
        <v>86</v>
      </c>
      <c r="C104" s="25">
        <v>0</v>
      </c>
      <c r="D104" s="16">
        <v>1</v>
      </c>
      <c r="E104" s="16">
        <v>0</v>
      </c>
      <c r="F104" s="16">
        <v>3</v>
      </c>
      <c r="G104" s="17" t="str">
        <f t="shared" si="19"/>
        <v/>
      </c>
      <c r="H104" s="17">
        <f t="shared" si="20"/>
        <v>1.8181818181818181E-2</v>
      </c>
      <c r="I104" s="17" t="str">
        <f t="shared" si="21"/>
        <v/>
      </c>
      <c r="J104" s="17">
        <f t="shared" si="22"/>
        <v>1.7341040462427744E-2</v>
      </c>
      <c r="K104" s="17" t="str">
        <f t="shared" si="25"/>
        <v xml:space="preserve"> </v>
      </c>
      <c r="L104" s="17">
        <f t="shared" si="26"/>
        <v>2</v>
      </c>
      <c r="M104" s="17" t="str">
        <f t="shared" si="23"/>
        <v/>
      </c>
      <c r="N104" s="21">
        <f t="shared" si="24"/>
        <v>3.6363636363636362E-2</v>
      </c>
    </row>
    <row r="105" spans="1:14" x14ac:dyDescent="0.2">
      <c r="A105" s="15"/>
      <c r="B105" s="28" t="s">
        <v>87</v>
      </c>
      <c r="C105" s="25"/>
      <c r="D105" s="16"/>
      <c r="E105" s="16">
        <v>0</v>
      </c>
      <c r="F105" s="16">
        <v>1</v>
      </c>
      <c r="G105" s="17" t="str">
        <f t="shared" si="19"/>
        <v/>
      </c>
      <c r="H105" s="17" t="str">
        <f t="shared" si="20"/>
        <v/>
      </c>
      <c r="I105" s="17" t="str">
        <f t="shared" si="21"/>
        <v/>
      </c>
      <c r="J105" s="17">
        <f t="shared" si="22"/>
        <v>5.7803468208092483E-3</v>
      </c>
      <c r="K105" s="17" t="str">
        <f t="shared" si="25"/>
        <v xml:space="preserve"> </v>
      </c>
      <c r="L105" s="17">
        <f t="shared" si="26"/>
        <v>1</v>
      </c>
      <c r="M105" s="17" t="str">
        <f t="shared" si="23"/>
        <v/>
      </c>
      <c r="N105" s="21" t="str">
        <f t="shared" si="24"/>
        <v/>
      </c>
    </row>
    <row r="106" spans="1:14" x14ac:dyDescent="0.2">
      <c r="A106" s="15"/>
      <c r="B106" s="28" t="s">
        <v>88</v>
      </c>
      <c r="C106" s="25">
        <v>0</v>
      </c>
      <c r="D106" s="16">
        <v>2</v>
      </c>
      <c r="E106" s="16">
        <v>1</v>
      </c>
      <c r="F106" s="16">
        <v>1</v>
      </c>
      <c r="G106" s="17" t="str">
        <f t="shared" si="19"/>
        <v/>
      </c>
      <c r="H106" s="17">
        <f t="shared" si="20"/>
        <v>3.6363636363636362E-2</v>
      </c>
      <c r="I106" s="17">
        <f t="shared" si="21"/>
        <v>4.1666666666666666E-3</v>
      </c>
      <c r="J106" s="17">
        <f t="shared" si="22"/>
        <v>5.7803468208092483E-3</v>
      </c>
      <c r="K106" s="17">
        <f t="shared" si="25"/>
        <v>1</v>
      </c>
      <c r="L106" s="17">
        <f t="shared" si="26"/>
        <v>-0.5</v>
      </c>
      <c r="M106" s="17" t="str">
        <f t="shared" si="23"/>
        <v/>
      </c>
      <c r="N106" s="21">
        <f t="shared" si="24"/>
        <v>-1.8181818181818181E-2</v>
      </c>
    </row>
    <row r="107" spans="1:14" x14ac:dyDescent="0.2">
      <c r="A107" s="15"/>
      <c r="B107" s="28" t="s">
        <v>89</v>
      </c>
      <c r="C107" s="25">
        <v>0</v>
      </c>
      <c r="D107" s="16">
        <v>1</v>
      </c>
      <c r="E107" s="16"/>
      <c r="F107" s="16"/>
      <c r="G107" s="17" t="str">
        <f t="shared" si="19"/>
        <v/>
      </c>
      <c r="H107" s="17">
        <f t="shared" si="20"/>
        <v>1.8181818181818181E-2</v>
      </c>
      <c r="I107" s="17" t="str">
        <f t="shared" si="21"/>
        <v/>
      </c>
      <c r="J107" s="17" t="str">
        <f t="shared" si="22"/>
        <v/>
      </c>
      <c r="K107" s="17" t="str">
        <f t="shared" si="25"/>
        <v xml:space="preserve"> </v>
      </c>
      <c r="L107" s="17">
        <f t="shared" si="26"/>
        <v>-1</v>
      </c>
      <c r="M107" s="17" t="str">
        <f t="shared" si="23"/>
        <v/>
      </c>
      <c r="N107" s="21">
        <f t="shared" si="24"/>
        <v>-1.8181818181818181E-2</v>
      </c>
    </row>
    <row r="108" spans="1:14" x14ac:dyDescent="0.2">
      <c r="A108" s="15"/>
      <c r="B108" s="28" t="s">
        <v>90</v>
      </c>
      <c r="C108" s="25"/>
      <c r="D108" s="16"/>
      <c r="E108" s="16">
        <v>0</v>
      </c>
      <c r="F108" s="16">
        <v>3</v>
      </c>
      <c r="G108" s="17" t="str">
        <f t="shared" si="19"/>
        <v/>
      </c>
      <c r="H108" s="17" t="str">
        <f t="shared" si="20"/>
        <v/>
      </c>
      <c r="I108" s="17" t="str">
        <f t="shared" si="21"/>
        <v/>
      </c>
      <c r="J108" s="17">
        <f t="shared" si="22"/>
        <v>1.7341040462427744E-2</v>
      </c>
      <c r="K108" s="17" t="str">
        <f t="shared" si="25"/>
        <v xml:space="preserve"> </v>
      </c>
      <c r="L108" s="17">
        <f t="shared" si="26"/>
        <v>1</v>
      </c>
      <c r="M108" s="17" t="str">
        <f t="shared" si="23"/>
        <v/>
      </c>
      <c r="N108" s="21" t="str">
        <f t="shared" si="24"/>
        <v/>
      </c>
    </row>
    <row r="109" spans="1:14" x14ac:dyDescent="0.2">
      <c r="A109" s="15"/>
      <c r="B109" s="28" t="s">
        <v>91</v>
      </c>
      <c r="C109" s="25">
        <v>0</v>
      </c>
      <c r="D109" s="16">
        <v>1</v>
      </c>
      <c r="E109" s="16"/>
      <c r="F109" s="16"/>
      <c r="G109" s="17" t="str">
        <f t="shared" si="19"/>
        <v/>
      </c>
      <c r="H109" s="17">
        <f t="shared" si="20"/>
        <v>1.8181818181818181E-2</v>
      </c>
      <c r="I109" s="17" t="str">
        <f t="shared" si="21"/>
        <v/>
      </c>
      <c r="J109" s="17" t="str">
        <f t="shared" si="22"/>
        <v/>
      </c>
      <c r="K109" s="17" t="str">
        <f t="shared" si="25"/>
        <v xml:space="preserve"> </v>
      </c>
      <c r="L109" s="17">
        <f t="shared" si="26"/>
        <v>-1</v>
      </c>
      <c r="M109" s="17" t="str">
        <f t="shared" si="23"/>
        <v/>
      </c>
      <c r="N109" s="21">
        <f t="shared" si="24"/>
        <v>-1.8181818181818181E-2</v>
      </c>
    </row>
    <row r="110" spans="1:14" x14ac:dyDescent="0.2">
      <c r="A110" s="15"/>
      <c r="B110" s="28" t="s">
        <v>92</v>
      </c>
      <c r="C110" s="25"/>
      <c r="D110" s="16"/>
      <c r="E110" s="16"/>
      <c r="F110" s="16"/>
      <c r="G110" s="17" t="str">
        <f t="shared" si="19"/>
        <v/>
      </c>
      <c r="H110" s="17" t="str">
        <f t="shared" si="20"/>
        <v/>
      </c>
      <c r="I110" s="17" t="str">
        <f t="shared" si="21"/>
        <v/>
      </c>
      <c r="J110" s="17" t="str">
        <f t="shared" si="22"/>
        <v/>
      </c>
      <c r="K110" s="17" t="str">
        <f t="shared" si="25"/>
        <v xml:space="preserve"> </v>
      </c>
      <c r="L110" s="17" t="str">
        <f t="shared" si="26"/>
        <v xml:space="preserve"> </v>
      </c>
      <c r="M110" s="17" t="str">
        <f t="shared" si="23"/>
        <v/>
      </c>
      <c r="N110" s="21" t="str">
        <f t="shared" si="24"/>
        <v/>
      </c>
    </row>
    <row r="111" spans="1:14" x14ac:dyDescent="0.2">
      <c r="A111" s="15"/>
      <c r="B111" s="28" t="s">
        <v>93</v>
      </c>
      <c r="C111" s="25">
        <v>2</v>
      </c>
      <c r="D111" s="16">
        <v>1</v>
      </c>
      <c r="E111" s="16"/>
      <c r="F111" s="16"/>
      <c r="G111" s="17">
        <f t="shared" si="19"/>
        <v>2.0618556701030927E-2</v>
      </c>
      <c r="H111" s="17">
        <f t="shared" si="20"/>
        <v>1.8181818181818181E-2</v>
      </c>
      <c r="I111" s="17" t="str">
        <f t="shared" si="21"/>
        <v/>
      </c>
      <c r="J111" s="17" t="str">
        <f t="shared" si="22"/>
        <v/>
      </c>
      <c r="K111" s="17">
        <f t="shared" si="25"/>
        <v>-1</v>
      </c>
      <c r="L111" s="17">
        <f t="shared" si="26"/>
        <v>-1</v>
      </c>
      <c r="M111" s="17">
        <f t="shared" si="23"/>
        <v>-2.0618556701030927E-2</v>
      </c>
      <c r="N111" s="21">
        <f t="shared" si="24"/>
        <v>-1.8181818181818181E-2</v>
      </c>
    </row>
    <row r="112" spans="1:14" x14ac:dyDescent="0.2">
      <c r="A112" s="15"/>
      <c r="B112" s="28" t="s">
        <v>94</v>
      </c>
      <c r="C112" s="25"/>
      <c r="D112" s="16"/>
      <c r="E112" s="16"/>
      <c r="F112" s="16"/>
      <c r="G112" s="17" t="str">
        <f t="shared" si="19"/>
        <v/>
      </c>
      <c r="H112" s="17" t="str">
        <f t="shared" si="20"/>
        <v/>
      </c>
      <c r="I112" s="17" t="str">
        <f t="shared" si="21"/>
        <v/>
      </c>
      <c r="J112" s="17" t="str">
        <f t="shared" si="22"/>
        <v/>
      </c>
      <c r="K112" s="17" t="str">
        <f t="shared" si="25"/>
        <v xml:space="preserve"> </v>
      </c>
      <c r="L112" s="17" t="str">
        <f t="shared" si="26"/>
        <v xml:space="preserve"> </v>
      </c>
      <c r="M112" s="17" t="str">
        <f t="shared" si="23"/>
        <v/>
      </c>
      <c r="N112" s="21" t="str">
        <f t="shared" si="24"/>
        <v/>
      </c>
    </row>
    <row r="113" spans="1:14" x14ac:dyDescent="0.2">
      <c r="A113" s="15"/>
      <c r="B113" s="28" t="s">
        <v>95</v>
      </c>
      <c r="C113" s="25">
        <v>0</v>
      </c>
      <c r="D113" s="16">
        <v>1</v>
      </c>
      <c r="E113" s="16">
        <v>0</v>
      </c>
      <c r="F113" s="16">
        <v>1</v>
      </c>
      <c r="G113" s="17" t="str">
        <f t="shared" ref="G113:G144" si="27">+IF(C113=0,"",C113/C$81)</f>
        <v/>
      </c>
      <c r="H113" s="17">
        <f t="shared" ref="H113:H144" si="28">+IF(D113=0,"",D113/D$81)</f>
        <v>1.8181818181818181E-2</v>
      </c>
      <c r="I113" s="17" t="str">
        <f t="shared" ref="I113:I144" si="29">+IF(E113=0,"",E113/E$81)</f>
        <v/>
      </c>
      <c r="J113" s="17">
        <f t="shared" ref="J113:J144" si="30">+IF(F113=0,"",F113/F$81)</f>
        <v>5.7803468208092483E-3</v>
      </c>
      <c r="K113" s="17" t="str">
        <f t="shared" si="25"/>
        <v xml:space="preserve"> </v>
      </c>
      <c r="L113" s="17">
        <f t="shared" si="26"/>
        <v>0</v>
      </c>
      <c r="M113" s="17" t="str">
        <f t="shared" ref="M113:M144" si="31">+IF(OR(AND(G113=""),(K113="")),"",G113*K113)</f>
        <v/>
      </c>
      <c r="N113" s="21">
        <f t="shared" ref="N113:N144" si="32">+IF(OR(AND(H113=""),(L113="")),"",H113*L113)</f>
        <v>0</v>
      </c>
    </row>
    <row r="114" spans="1:14" x14ac:dyDescent="0.2">
      <c r="A114" s="15"/>
      <c r="B114" s="28" t="s">
        <v>96</v>
      </c>
      <c r="C114" s="25"/>
      <c r="D114" s="16"/>
      <c r="E114" s="16">
        <v>0</v>
      </c>
      <c r="F114" s="16">
        <v>1</v>
      </c>
      <c r="G114" s="17" t="str">
        <f t="shared" si="27"/>
        <v/>
      </c>
      <c r="H114" s="17" t="str">
        <f t="shared" si="28"/>
        <v/>
      </c>
      <c r="I114" s="17" t="str">
        <f t="shared" si="29"/>
        <v/>
      </c>
      <c r="J114" s="17">
        <f t="shared" si="30"/>
        <v>5.7803468208092483E-3</v>
      </c>
      <c r="K114" s="17" t="str">
        <f t="shared" ref="K114:K145" si="33">+IF(AND(C114=0,E114=0)," ",IF(C114=0,1,IF(E114=0,-1,(E114-C114)/C114)))</f>
        <v xml:space="preserve"> </v>
      </c>
      <c r="L114" s="17">
        <f t="shared" ref="L114:L145" si="34">+IF(AND(D114=0,F114=0)," ",IF(D114=0,1,IF(F114=0,-1,(F114-D114)/D114)))</f>
        <v>1</v>
      </c>
      <c r="M114" s="17" t="str">
        <f t="shared" si="31"/>
        <v/>
      </c>
      <c r="N114" s="21" t="str">
        <f t="shared" si="32"/>
        <v/>
      </c>
    </row>
    <row r="115" spans="1:14" x14ac:dyDescent="0.2">
      <c r="A115" s="15"/>
      <c r="B115" s="28" t="s">
        <v>97</v>
      </c>
      <c r="C115" s="25">
        <v>0</v>
      </c>
      <c r="D115" s="16">
        <v>2</v>
      </c>
      <c r="E115" s="16">
        <v>0</v>
      </c>
      <c r="F115" s="16">
        <v>2</v>
      </c>
      <c r="G115" s="17" t="str">
        <f t="shared" si="27"/>
        <v/>
      </c>
      <c r="H115" s="17">
        <f t="shared" si="28"/>
        <v>3.6363636363636362E-2</v>
      </c>
      <c r="I115" s="17" t="str">
        <f t="shared" si="29"/>
        <v/>
      </c>
      <c r="J115" s="17">
        <f t="shared" si="30"/>
        <v>1.1560693641618497E-2</v>
      </c>
      <c r="K115" s="17" t="str">
        <f t="shared" si="33"/>
        <v xml:space="preserve"> </v>
      </c>
      <c r="L115" s="17">
        <f t="shared" si="34"/>
        <v>0</v>
      </c>
      <c r="M115" s="17" t="str">
        <f t="shared" si="31"/>
        <v/>
      </c>
      <c r="N115" s="21">
        <f t="shared" si="32"/>
        <v>0</v>
      </c>
    </row>
    <row r="116" spans="1:14" x14ac:dyDescent="0.2">
      <c r="A116" s="15"/>
      <c r="B116" s="28" t="s">
        <v>98</v>
      </c>
      <c r="C116" s="25">
        <v>4</v>
      </c>
      <c r="D116" s="16">
        <v>1</v>
      </c>
      <c r="E116" s="16">
        <v>4</v>
      </c>
      <c r="F116" s="16">
        <v>2</v>
      </c>
      <c r="G116" s="17">
        <f t="shared" si="27"/>
        <v>4.1237113402061855E-2</v>
      </c>
      <c r="H116" s="17">
        <f t="shared" si="28"/>
        <v>1.8181818181818181E-2</v>
      </c>
      <c r="I116" s="17">
        <f t="shared" si="29"/>
        <v>1.6666666666666666E-2</v>
      </c>
      <c r="J116" s="17">
        <f t="shared" si="30"/>
        <v>1.1560693641618497E-2</v>
      </c>
      <c r="K116" s="17">
        <f t="shared" si="33"/>
        <v>0</v>
      </c>
      <c r="L116" s="17">
        <f t="shared" si="34"/>
        <v>1</v>
      </c>
      <c r="M116" s="17">
        <f t="shared" si="31"/>
        <v>0</v>
      </c>
      <c r="N116" s="21">
        <f t="shared" si="32"/>
        <v>1.8181818181818181E-2</v>
      </c>
    </row>
    <row r="117" spans="1:14" x14ac:dyDescent="0.2">
      <c r="A117" s="15"/>
      <c r="B117" s="28" t="s">
        <v>99</v>
      </c>
      <c r="C117" s="25"/>
      <c r="D117" s="16"/>
      <c r="E117" s="16"/>
      <c r="F117" s="16"/>
      <c r="G117" s="17" t="str">
        <f t="shared" si="27"/>
        <v/>
      </c>
      <c r="H117" s="17" t="str">
        <f t="shared" si="28"/>
        <v/>
      </c>
      <c r="I117" s="17" t="str">
        <f t="shared" si="29"/>
        <v/>
      </c>
      <c r="J117" s="17" t="str">
        <f t="shared" si="30"/>
        <v/>
      </c>
      <c r="K117" s="17" t="str">
        <f t="shared" si="33"/>
        <v xml:space="preserve"> </v>
      </c>
      <c r="L117" s="17" t="str">
        <f t="shared" si="34"/>
        <v xml:space="preserve"> </v>
      </c>
      <c r="M117" s="17" t="str">
        <f t="shared" si="31"/>
        <v/>
      </c>
      <c r="N117" s="21" t="str">
        <f t="shared" si="32"/>
        <v/>
      </c>
    </row>
    <row r="118" spans="1:14" x14ac:dyDescent="0.2">
      <c r="A118" s="15"/>
      <c r="B118" s="28" t="s">
        <v>100</v>
      </c>
      <c r="C118" s="25">
        <v>1</v>
      </c>
      <c r="D118" s="16">
        <v>3</v>
      </c>
      <c r="E118" s="16">
        <v>0</v>
      </c>
      <c r="F118" s="16">
        <v>2</v>
      </c>
      <c r="G118" s="17">
        <f t="shared" si="27"/>
        <v>1.0309278350515464E-2</v>
      </c>
      <c r="H118" s="17">
        <f t="shared" si="28"/>
        <v>5.4545454545454543E-2</v>
      </c>
      <c r="I118" s="17" t="str">
        <f t="shared" si="29"/>
        <v/>
      </c>
      <c r="J118" s="17">
        <f t="shared" si="30"/>
        <v>1.1560693641618497E-2</v>
      </c>
      <c r="K118" s="17">
        <f t="shared" si="33"/>
        <v>-1</v>
      </c>
      <c r="L118" s="17">
        <f t="shared" si="34"/>
        <v>-0.33333333333333331</v>
      </c>
      <c r="M118" s="17">
        <f t="shared" si="31"/>
        <v>-1.0309278350515464E-2</v>
      </c>
      <c r="N118" s="21">
        <f t="shared" si="32"/>
        <v>-1.8181818181818181E-2</v>
      </c>
    </row>
    <row r="119" spans="1:14" x14ac:dyDescent="0.2">
      <c r="A119" s="15"/>
      <c r="B119" s="28" t="s">
        <v>101</v>
      </c>
      <c r="C119" s="25"/>
      <c r="D119" s="16"/>
      <c r="E119" s="16"/>
      <c r="F119" s="16"/>
      <c r="G119" s="17" t="str">
        <f t="shared" si="27"/>
        <v/>
      </c>
      <c r="H119" s="17" t="str">
        <f t="shared" si="28"/>
        <v/>
      </c>
      <c r="I119" s="17" t="str">
        <f t="shared" si="29"/>
        <v/>
      </c>
      <c r="J119" s="17" t="str">
        <f t="shared" si="30"/>
        <v/>
      </c>
      <c r="K119" s="17" t="str">
        <f t="shared" si="33"/>
        <v xml:space="preserve"> </v>
      </c>
      <c r="L119" s="17" t="str">
        <f t="shared" si="34"/>
        <v xml:space="preserve"> </v>
      </c>
      <c r="M119" s="17" t="str">
        <f t="shared" si="31"/>
        <v/>
      </c>
      <c r="N119" s="21" t="str">
        <f t="shared" si="32"/>
        <v/>
      </c>
    </row>
    <row r="120" spans="1:14" x14ac:dyDescent="0.2">
      <c r="A120" s="15"/>
      <c r="B120" s="28" t="s">
        <v>102</v>
      </c>
      <c r="C120" s="25"/>
      <c r="D120" s="16"/>
      <c r="E120" s="16"/>
      <c r="F120" s="16"/>
      <c r="G120" s="17" t="str">
        <f t="shared" si="27"/>
        <v/>
      </c>
      <c r="H120" s="17" t="str">
        <f t="shared" si="28"/>
        <v/>
      </c>
      <c r="I120" s="17" t="str">
        <f t="shared" si="29"/>
        <v/>
      </c>
      <c r="J120" s="17" t="str">
        <f t="shared" si="30"/>
        <v/>
      </c>
      <c r="K120" s="17" t="str">
        <f t="shared" si="33"/>
        <v xml:space="preserve"> </v>
      </c>
      <c r="L120" s="17" t="str">
        <f t="shared" si="34"/>
        <v xml:space="preserve"> </v>
      </c>
      <c r="M120" s="17" t="str">
        <f t="shared" si="31"/>
        <v/>
      </c>
      <c r="N120" s="21" t="str">
        <f t="shared" si="32"/>
        <v/>
      </c>
    </row>
    <row r="121" spans="1:14" x14ac:dyDescent="0.2">
      <c r="A121" s="15"/>
      <c r="B121" s="28" t="s">
        <v>103</v>
      </c>
      <c r="C121" s="25"/>
      <c r="D121" s="16"/>
      <c r="E121" s="16"/>
      <c r="F121" s="16"/>
      <c r="G121" s="17" t="str">
        <f t="shared" si="27"/>
        <v/>
      </c>
      <c r="H121" s="17" t="str">
        <f t="shared" si="28"/>
        <v/>
      </c>
      <c r="I121" s="17" t="str">
        <f t="shared" si="29"/>
        <v/>
      </c>
      <c r="J121" s="17" t="str">
        <f t="shared" si="30"/>
        <v/>
      </c>
      <c r="K121" s="17" t="str">
        <f t="shared" si="33"/>
        <v xml:space="preserve"> </v>
      </c>
      <c r="L121" s="17" t="str">
        <f t="shared" si="34"/>
        <v xml:space="preserve"> </v>
      </c>
      <c r="M121" s="17" t="str">
        <f t="shared" si="31"/>
        <v/>
      </c>
      <c r="N121" s="21" t="str">
        <f t="shared" si="32"/>
        <v/>
      </c>
    </row>
    <row r="122" spans="1:14" x14ac:dyDescent="0.2">
      <c r="A122" s="15"/>
      <c r="B122" s="28" t="s">
        <v>104</v>
      </c>
      <c r="C122" s="25"/>
      <c r="D122" s="16"/>
      <c r="E122" s="16"/>
      <c r="F122" s="16"/>
      <c r="G122" s="17" t="str">
        <f t="shared" si="27"/>
        <v/>
      </c>
      <c r="H122" s="17" t="str">
        <f t="shared" si="28"/>
        <v/>
      </c>
      <c r="I122" s="17" t="str">
        <f t="shared" si="29"/>
        <v/>
      </c>
      <c r="J122" s="17" t="str">
        <f t="shared" si="30"/>
        <v/>
      </c>
      <c r="K122" s="17" t="str">
        <f t="shared" si="33"/>
        <v xml:space="preserve"> </v>
      </c>
      <c r="L122" s="17" t="str">
        <f t="shared" si="34"/>
        <v xml:space="preserve"> </v>
      </c>
      <c r="M122" s="17" t="str">
        <f t="shared" si="31"/>
        <v/>
      </c>
      <c r="N122" s="21" t="str">
        <f t="shared" si="32"/>
        <v/>
      </c>
    </row>
    <row r="123" spans="1:14" x14ac:dyDescent="0.2">
      <c r="A123" s="15"/>
      <c r="B123" s="28" t="s">
        <v>105</v>
      </c>
      <c r="C123" s="25">
        <v>3</v>
      </c>
      <c r="D123" s="16">
        <v>9</v>
      </c>
      <c r="E123" s="16"/>
      <c r="F123" s="16"/>
      <c r="G123" s="17">
        <f t="shared" si="27"/>
        <v>3.0927835051546393E-2</v>
      </c>
      <c r="H123" s="17">
        <f t="shared" si="28"/>
        <v>0.16363636363636364</v>
      </c>
      <c r="I123" s="17" t="str">
        <f t="shared" si="29"/>
        <v/>
      </c>
      <c r="J123" s="17" t="str">
        <f t="shared" si="30"/>
        <v/>
      </c>
      <c r="K123" s="17">
        <f t="shared" si="33"/>
        <v>-1</v>
      </c>
      <c r="L123" s="17">
        <f t="shared" si="34"/>
        <v>-1</v>
      </c>
      <c r="M123" s="17">
        <f t="shared" si="31"/>
        <v>-3.0927835051546393E-2</v>
      </c>
      <c r="N123" s="21">
        <f t="shared" si="32"/>
        <v>-0.16363636363636364</v>
      </c>
    </row>
    <row r="124" spans="1:14" ht="25.5" x14ac:dyDescent="0.2">
      <c r="A124" s="15"/>
      <c r="B124" s="28" t="s">
        <v>106</v>
      </c>
      <c r="C124" s="25">
        <v>0</v>
      </c>
      <c r="D124" s="16">
        <v>1</v>
      </c>
      <c r="E124" s="16">
        <v>1</v>
      </c>
      <c r="F124" s="16">
        <v>2</v>
      </c>
      <c r="G124" s="17" t="str">
        <f t="shared" si="27"/>
        <v/>
      </c>
      <c r="H124" s="17">
        <f t="shared" si="28"/>
        <v>1.8181818181818181E-2</v>
      </c>
      <c r="I124" s="17">
        <f t="shared" si="29"/>
        <v>4.1666666666666666E-3</v>
      </c>
      <c r="J124" s="17">
        <f t="shared" si="30"/>
        <v>1.1560693641618497E-2</v>
      </c>
      <c r="K124" s="17">
        <f t="shared" si="33"/>
        <v>1</v>
      </c>
      <c r="L124" s="17">
        <f t="shared" si="34"/>
        <v>1</v>
      </c>
      <c r="M124" s="17" t="str">
        <f t="shared" si="31"/>
        <v/>
      </c>
      <c r="N124" s="21">
        <f t="shared" si="32"/>
        <v>1.8181818181818181E-2</v>
      </c>
    </row>
    <row r="125" spans="1:14" ht="25.5" x14ac:dyDescent="0.2">
      <c r="A125" s="15"/>
      <c r="B125" s="28" t="s">
        <v>107</v>
      </c>
      <c r="C125" s="25">
        <v>0</v>
      </c>
      <c r="D125" s="16">
        <v>1</v>
      </c>
      <c r="E125" s="16">
        <v>0</v>
      </c>
      <c r="F125" s="16">
        <v>1</v>
      </c>
      <c r="G125" s="17" t="str">
        <f t="shared" si="27"/>
        <v/>
      </c>
      <c r="H125" s="17">
        <f t="shared" si="28"/>
        <v>1.8181818181818181E-2</v>
      </c>
      <c r="I125" s="17" t="str">
        <f t="shared" si="29"/>
        <v/>
      </c>
      <c r="J125" s="17">
        <f t="shared" si="30"/>
        <v>5.7803468208092483E-3</v>
      </c>
      <c r="K125" s="17" t="str">
        <f t="shared" si="33"/>
        <v xml:space="preserve"> </v>
      </c>
      <c r="L125" s="17">
        <f t="shared" si="34"/>
        <v>0</v>
      </c>
      <c r="M125" s="17" t="str">
        <f t="shared" si="31"/>
        <v/>
      </c>
      <c r="N125" s="21">
        <f t="shared" si="32"/>
        <v>0</v>
      </c>
    </row>
    <row r="126" spans="1:14" x14ac:dyDescent="0.2">
      <c r="A126" s="15"/>
      <c r="B126" s="28" t="s">
        <v>108</v>
      </c>
      <c r="C126" s="25"/>
      <c r="D126" s="16"/>
      <c r="E126" s="16"/>
      <c r="F126" s="16"/>
      <c r="G126" s="17" t="str">
        <f t="shared" si="27"/>
        <v/>
      </c>
      <c r="H126" s="17" t="str">
        <f t="shared" si="28"/>
        <v/>
      </c>
      <c r="I126" s="17" t="str">
        <f t="shared" si="29"/>
        <v/>
      </c>
      <c r="J126" s="17" t="str">
        <f t="shared" si="30"/>
        <v/>
      </c>
      <c r="K126" s="17" t="str">
        <f t="shared" si="33"/>
        <v xml:space="preserve"> </v>
      </c>
      <c r="L126" s="17" t="str">
        <f t="shared" si="34"/>
        <v xml:space="preserve"> </v>
      </c>
      <c r="M126" s="17" t="str">
        <f t="shared" si="31"/>
        <v/>
      </c>
      <c r="N126" s="21" t="str">
        <f t="shared" si="32"/>
        <v/>
      </c>
    </row>
    <row r="127" spans="1:14" x14ac:dyDescent="0.2">
      <c r="A127" s="15"/>
      <c r="B127" s="28" t="s">
        <v>109</v>
      </c>
      <c r="C127" s="25">
        <v>1</v>
      </c>
      <c r="D127" s="16">
        <v>1</v>
      </c>
      <c r="E127" s="16">
        <v>1</v>
      </c>
      <c r="F127" s="16">
        <v>1</v>
      </c>
      <c r="G127" s="17">
        <f t="shared" si="27"/>
        <v>1.0309278350515464E-2</v>
      </c>
      <c r="H127" s="17">
        <f t="shared" si="28"/>
        <v>1.8181818181818181E-2</v>
      </c>
      <c r="I127" s="17">
        <f t="shared" si="29"/>
        <v>4.1666666666666666E-3</v>
      </c>
      <c r="J127" s="17">
        <f t="shared" si="30"/>
        <v>5.7803468208092483E-3</v>
      </c>
      <c r="K127" s="17">
        <f t="shared" si="33"/>
        <v>0</v>
      </c>
      <c r="L127" s="17">
        <f t="shared" si="34"/>
        <v>0</v>
      </c>
      <c r="M127" s="17">
        <f t="shared" si="31"/>
        <v>0</v>
      </c>
      <c r="N127" s="21">
        <f t="shared" si="32"/>
        <v>0</v>
      </c>
    </row>
    <row r="128" spans="1:14" x14ac:dyDescent="0.2">
      <c r="A128" s="15"/>
      <c r="B128" s="28" t="s">
        <v>110</v>
      </c>
      <c r="C128" s="25">
        <v>2</v>
      </c>
      <c r="D128" s="16">
        <v>0</v>
      </c>
      <c r="E128" s="16">
        <v>6</v>
      </c>
      <c r="F128" s="16">
        <v>3</v>
      </c>
      <c r="G128" s="17">
        <f t="shared" si="27"/>
        <v>2.0618556701030927E-2</v>
      </c>
      <c r="H128" s="17" t="str">
        <f t="shared" si="28"/>
        <v/>
      </c>
      <c r="I128" s="17">
        <f t="shared" si="29"/>
        <v>2.5000000000000001E-2</v>
      </c>
      <c r="J128" s="17">
        <f t="shared" si="30"/>
        <v>1.7341040462427744E-2</v>
      </c>
      <c r="K128" s="17">
        <f t="shared" si="33"/>
        <v>2</v>
      </c>
      <c r="L128" s="17">
        <f t="shared" si="34"/>
        <v>1</v>
      </c>
      <c r="M128" s="17">
        <f t="shared" si="31"/>
        <v>4.1237113402061855E-2</v>
      </c>
      <c r="N128" s="21" t="str">
        <f t="shared" si="32"/>
        <v/>
      </c>
    </row>
    <row r="129" spans="1:14" x14ac:dyDescent="0.2">
      <c r="A129" s="15"/>
      <c r="B129" s="28" t="s">
        <v>111</v>
      </c>
      <c r="C129" s="25">
        <v>1</v>
      </c>
      <c r="D129" s="16">
        <v>0</v>
      </c>
      <c r="E129" s="16"/>
      <c r="F129" s="16"/>
      <c r="G129" s="17">
        <f t="shared" si="27"/>
        <v>1.0309278350515464E-2</v>
      </c>
      <c r="H129" s="17" t="str">
        <f t="shared" si="28"/>
        <v/>
      </c>
      <c r="I129" s="17" t="str">
        <f t="shared" si="29"/>
        <v/>
      </c>
      <c r="J129" s="17" t="str">
        <f t="shared" si="30"/>
        <v/>
      </c>
      <c r="K129" s="17">
        <f t="shared" si="33"/>
        <v>-1</v>
      </c>
      <c r="L129" s="17" t="str">
        <f t="shared" si="34"/>
        <v xml:space="preserve"> </v>
      </c>
      <c r="M129" s="17">
        <f t="shared" si="31"/>
        <v>-1.0309278350515464E-2</v>
      </c>
      <c r="N129" s="21" t="str">
        <f t="shared" si="32"/>
        <v/>
      </c>
    </row>
    <row r="130" spans="1:14" x14ac:dyDescent="0.2">
      <c r="A130" s="15"/>
      <c r="B130" s="28" t="s">
        <v>112</v>
      </c>
      <c r="C130" s="25">
        <v>2</v>
      </c>
      <c r="D130" s="16">
        <v>2</v>
      </c>
      <c r="E130" s="16"/>
      <c r="F130" s="16"/>
      <c r="G130" s="17">
        <f t="shared" si="27"/>
        <v>2.0618556701030927E-2</v>
      </c>
      <c r="H130" s="17">
        <f t="shared" si="28"/>
        <v>3.6363636363636362E-2</v>
      </c>
      <c r="I130" s="17" t="str">
        <f t="shared" si="29"/>
        <v/>
      </c>
      <c r="J130" s="17" t="str">
        <f t="shared" si="30"/>
        <v/>
      </c>
      <c r="K130" s="17">
        <f t="shared" si="33"/>
        <v>-1</v>
      </c>
      <c r="L130" s="17">
        <f t="shared" si="34"/>
        <v>-1</v>
      </c>
      <c r="M130" s="17">
        <f t="shared" si="31"/>
        <v>-2.0618556701030927E-2</v>
      </c>
      <c r="N130" s="21">
        <f t="shared" si="32"/>
        <v>-3.6363636363636362E-2</v>
      </c>
    </row>
    <row r="131" spans="1:14" ht="25.5" x14ac:dyDescent="0.2">
      <c r="A131" s="15"/>
      <c r="B131" s="28" t="s">
        <v>113</v>
      </c>
      <c r="C131" s="25"/>
      <c r="D131" s="16"/>
      <c r="E131" s="16"/>
      <c r="F131" s="16"/>
      <c r="G131" s="17" t="str">
        <f t="shared" si="27"/>
        <v/>
      </c>
      <c r="H131" s="17" t="str">
        <f t="shared" si="28"/>
        <v/>
      </c>
      <c r="I131" s="17" t="str">
        <f t="shared" si="29"/>
        <v/>
      </c>
      <c r="J131" s="17" t="str">
        <f t="shared" si="30"/>
        <v/>
      </c>
      <c r="K131" s="17" t="str">
        <f t="shared" si="33"/>
        <v xml:space="preserve"> </v>
      </c>
      <c r="L131" s="17" t="str">
        <f t="shared" si="34"/>
        <v xml:space="preserve"> </v>
      </c>
      <c r="M131" s="17" t="str">
        <f t="shared" si="31"/>
        <v/>
      </c>
      <c r="N131" s="21" t="str">
        <f t="shared" si="32"/>
        <v/>
      </c>
    </row>
    <row r="132" spans="1:14" x14ac:dyDescent="0.2">
      <c r="A132" s="15"/>
      <c r="B132" s="28" t="s">
        <v>114</v>
      </c>
      <c r="C132" s="25"/>
      <c r="D132" s="16"/>
      <c r="E132" s="16"/>
      <c r="F132" s="16"/>
      <c r="G132" s="17" t="str">
        <f t="shared" si="27"/>
        <v/>
      </c>
      <c r="H132" s="17" t="str">
        <f t="shared" si="28"/>
        <v/>
      </c>
      <c r="I132" s="17" t="str">
        <f t="shared" si="29"/>
        <v/>
      </c>
      <c r="J132" s="17" t="str">
        <f t="shared" si="30"/>
        <v/>
      </c>
      <c r="K132" s="17" t="str">
        <f t="shared" si="33"/>
        <v xml:space="preserve"> </v>
      </c>
      <c r="L132" s="17" t="str">
        <f t="shared" si="34"/>
        <v xml:space="preserve"> </v>
      </c>
      <c r="M132" s="17" t="str">
        <f t="shared" si="31"/>
        <v/>
      </c>
      <c r="N132" s="21" t="str">
        <f t="shared" si="32"/>
        <v/>
      </c>
    </row>
    <row r="133" spans="1:14" x14ac:dyDescent="0.2">
      <c r="A133" s="15"/>
      <c r="B133" s="28" t="s">
        <v>115</v>
      </c>
      <c r="C133" s="25">
        <v>6</v>
      </c>
      <c r="D133" s="16">
        <v>1</v>
      </c>
      <c r="E133" s="16">
        <v>1</v>
      </c>
      <c r="F133" s="16">
        <v>0</v>
      </c>
      <c r="G133" s="17">
        <f t="shared" si="27"/>
        <v>6.1855670103092786E-2</v>
      </c>
      <c r="H133" s="17">
        <f t="shared" si="28"/>
        <v>1.8181818181818181E-2</v>
      </c>
      <c r="I133" s="17">
        <f t="shared" si="29"/>
        <v>4.1666666666666666E-3</v>
      </c>
      <c r="J133" s="17" t="str">
        <f t="shared" si="30"/>
        <v/>
      </c>
      <c r="K133" s="17">
        <f t="shared" si="33"/>
        <v>-0.83333333333333337</v>
      </c>
      <c r="L133" s="17">
        <f t="shared" si="34"/>
        <v>-1</v>
      </c>
      <c r="M133" s="17">
        <f t="shared" si="31"/>
        <v>-5.1546391752577324E-2</v>
      </c>
      <c r="N133" s="21">
        <f t="shared" si="32"/>
        <v>-1.8181818181818181E-2</v>
      </c>
    </row>
    <row r="134" spans="1:14" x14ac:dyDescent="0.2">
      <c r="A134" s="15"/>
      <c r="B134" s="28" t="s">
        <v>116</v>
      </c>
      <c r="C134" s="25"/>
      <c r="D134" s="16"/>
      <c r="E134" s="16"/>
      <c r="F134" s="16"/>
      <c r="G134" s="17" t="str">
        <f t="shared" si="27"/>
        <v/>
      </c>
      <c r="H134" s="17" t="str">
        <f t="shared" si="28"/>
        <v/>
      </c>
      <c r="I134" s="17" t="str">
        <f t="shared" si="29"/>
        <v/>
      </c>
      <c r="J134" s="17" t="str">
        <f t="shared" si="30"/>
        <v/>
      </c>
      <c r="K134" s="17" t="str">
        <f t="shared" si="33"/>
        <v xml:space="preserve"> </v>
      </c>
      <c r="L134" s="17" t="str">
        <f t="shared" si="34"/>
        <v xml:space="preserve"> </v>
      </c>
      <c r="M134" s="17" t="str">
        <f t="shared" si="31"/>
        <v/>
      </c>
      <c r="N134" s="21" t="str">
        <f t="shared" si="32"/>
        <v/>
      </c>
    </row>
    <row r="135" spans="1:14" x14ac:dyDescent="0.2">
      <c r="A135" s="15"/>
      <c r="B135" s="28" t="s">
        <v>117</v>
      </c>
      <c r="C135" s="25">
        <v>0</v>
      </c>
      <c r="D135" s="16">
        <v>1</v>
      </c>
      <c r="E135" s="16">
        <v>2</v>
      </c>
      <c r="F135" s="16">
        <v>0</v>
      </c>
      <c r="G135" s="17" t="str">
        <f t="shared" si="27"/>
        <v/>
      </c>
      <c r="H135" s="17">
        <f t="shared" si="28"/>
        <v>1.8181818181818181E-2</v>
      </c>
      <c r="I135" s="17">
        <f t="shared" si="29"/>
        <v>8.3333333333333332E-3</v>
      </c>
      <c r="J135" s="17" t="str">
        <f t="shared" si="30"/>
        <v/>
      </c>
      <c r="K135" s="17">
        <f t="shared" si="33"/>
        <v>1</v>
      </c>
      <c r="L135" s="17">
        <f t="shared" si="34"/>
        <v>-1</v>
      </c>
      <c r="M135" s="17" t="str">
        <f t="shared" si="31"/>
        <v/>
      </c>
      <c r="N135" s="21">
        <f t="shared" si="32"/>
        <v>-1.8181818181818181E-2</v>
      </c>
    </row>
    <row r="136" spans="1:14" x14ac:dyDescent="0.2">
      <c r="A136" s="15"/>
      <c r="B136" s="28" t="s">
        <v>118</v>
      </c>
      <c r="C136" s="25"/>
      <c r="D136" s="16"/>
      <c r="E136" s="16"/>
      <c r="F136" s="16"/>
      <c r="G136" s="17" t="str">
        <f t="shared" si="27"/>
        <v/>
      </c>
      <c r="H136" s="17" t="str">
        <f t="shared" si="28"/>
        <v/>
      </c>
      <c r="I136" s="17" t="str">
        <f t="shared" si="29"/>
        <v/>
      </c>
      <c r="J136" s="17" t="str">
        <f t="shared" si="30"/>
        <v/>
      </c>
      <c r="K136" s="17" t="str">
        <f t="shared" si="33"/>
        <v xml:space="preserve"> </v>
      </c>
      <c r="L136" s="17" t="str">
        <f t="shared" si="34"/>
        <v xml:space="preserve"> </v>
      </c>
      <c r="M136" s="17" t="str">
        <f t="shared" si="31"/>
        <v/>
      </c>
      <c r="N136" s="21" t="str">
        <f t="shared" si="32"/>
        <v/>
      </c>
    </row>
    <row r="137" spans="1:14" x14ac:dyDescent="0.2">
      <c r="A137" s="15"/>
      <c r="B137" s="28" t="s">
        <v>119</v>
      </c>
      <c r="C137" s="25">
        <v>6</v>
      </c>
      <c r="D137" s="16">
        <v>2</v>
      </c>
      <c r="E137" s="16">
        <v>5</v>
      </c>
      <c r="F137" s="16">
        <v>0</v>
      </c>
      <c r="G137" s="17">
        <f t="shared" si="27"/>
        <v>6.1855670103092786E-2</v>
      </c>
      <c r="H137" s="17">
        <f t="shared" si="28"/>
        <v>3.6363636363636362E-2</v>
      </c>
      <c r="I137" s="17">
        <f t="shared" si="29"/>
        <v>2.0833333333333332E-2</v>
      </c>
      <c r="J137" s="17" t="str">
        <f t="shared" si="30"/>
        <v/>
      </c>
      <c r="K137" s="17">
        <f t="shared" si="33"/>
        <v>-0.16666666666666666</v>
      </c>
      <c r="L137" s="17">
        <f t="shared" si="34"/>
        <v>-1</v>
      </c>
      <c r="M137" s="17">
        <f t="shared" si="31"/>
        <v>-1.0309278350515464E-2</v>
      </c>
      <c r="N137" s="21">
        <f t="shared" si="32"/>
        <v>-3.6363636363636362E-2</v>
      </c>
    </row>
    <row r="138" spans="1:14" x14ac:dyDescent="0.2">
      <c r="A138" s="15"/>
      <c r="B138" s="28" t="s">
        <v>120</v>
      </c>
      <c r="C138" s="25"/>
      <c r="D138" s="16"/>
      <c r="E138" s="16"/>
      <c r="F138" s="16"/>
      <c r="G138" s="17" t="str">
        <f t="shared" si="27"/>
        <v/>
      </c>
      <c r="H138" s="17" t="str">
        <f t="shared" si="28"/>
        <v/>
      </c>
      <c r="I138" s="17" t="str">
        <f t="shared" si="29"/>
        <v/>
      </c>
      <c r="J138" s="17" t="str">
        <f t="shared" si="30"/>
        <v/>
      </c>
      <c r="K138" s="17" t="str">
        <f t="shared" si="33"/>
        <v xml:space="preserve"> </v>
      </c>
      <c r="L138" s="17" t="str">
        <f t="shared" si="34"/>
        <v xml:space="preserve"> </v>
      </c>
      <c r="M138" s="17" t="str">
        <f t="shared" si="31"/>
        <v/>
      </c>
      <c r="N138" s="21" t="str">
        <f t="shared" si="32"/>
        <v/>
      </c>
    </row>
    <row r="139" spans="1:14" x14ac:dyDescent="0.2">
      <c r="A139" s="15"/>
      <c r="B139" s="28" t="s">
        <v>121</v>
      </c>
      <c r="C139" s="25">
        <v>4</v>
      </c>
      <c r="D139" s="16">
        <v>2</v>
      </c>
      <c r="E139" s="16">
        <v>5</v>
      </c>
      <c r="F139" s="16">
        <v>3</v>
      </c>
      <c r="G139" s="17">
        <f t="shared" si="27"/>
        <v>4.1237113402061855E-2</v>
      </c>
      <c r="H139" s="17">
        <f t="shared" si="28"/>
        <v>3.6363636363636362E-2</v>
      </c>
      <c r="I139" s="17">
        <f t="shared" si="29"/>
        <v>2.0833333333333332E-2</v>
      </c>
      <c r="J139" s="17">
        <f t="shared" si="30"/>
        <v>1.7341040462427744E-2</v>
      </c>
      <c r="K139" s="17">
        <f t="shared" si="33"/>
        <v>0.25</v>
      </c>
      <c r="L139" s="17">
        <f t="shared" si="34"/>
        <v>0.5</v>
      </c>
      <c r="M139" s="17">
        <f t="shared" si="31"/>
        <v>1.0309278350515464E-2</v>
      </c>
      <c r="N139" s="21">
        <f t="shared" si="32"/>
        <v>1.8181818181818181E-2</v>
      </c>
    </row>
    <row r="140" spans="1:14" x14ac:dyDescent="0.2">
      <c r="A140" s="15"/>
      <c r="B140" s="28" t="s">
        <v>122</v>
      </c>
      <c r="C140" s="25"/>
      <c r="D140" s="16"/>
      <c r="E140" s="16"/>
      <c r="F140" s="16"/>
      <c r="G140" s="17" t="str">
        <f t="shared" si="27"/>
        <v/>
      </c>
      <c r="H140" s="17" t="str">
        <f t="shared" si="28"/>
        <v/>
      </c>
      <c r="I140" s="17" t="str">
        <f t="shared" si="29"/>
        <v/>
      </c>
      <c r="J140" s="17" t="str">
        <f t="shared" si="30"/>
        <v/>
      </c>
      <c r="K140" s="17" t="str">
        <f t="shared" si="33"/>
        <v xml:space="preserve"> </v>
      </c>
      <c r="L140" s="17" t="str">
        <f t="shared" si="34"/>
        <v xml:space="preserve"> </v>
      </c>
      <c r="M140" s="17" t="str">
        <f t="shared" si="31"/>
        <v/>
      </c>
      <c r="N140" s="21" t="str">
        <f t="shared" si="32"/>
        <v/>
      </c>
    </row>
    <row r="141" spans="1:14" x14ac:dyDescent="0.2">
      <c r="A141" s="15"/>
      <c r="B141" s="28" t="s">
        <v>123</v>
      </c>
      <c r="C141" s="25">
        <v>6</v>
      </c>
      <c r="D141" s="16">
        <v>2</v>
      </c>
      <c r="E141" s="16">
        <v>0</v>
      </c>
      <c r="F141" s="16">
        <v>4</v>
      </c>
      <c r="G141" s="17">
        <f t="shared" si="27"/>
        <v>6.1855670103092786E-2</v>
      </c>
      <c r="H141" s="17">
        <f t="shared" si="28"/>
        <v>3.6363636363636362E-2</v>
      </c>
      <c r="I141" s="17" t="str">
        <f t="shared" si="29"/>
        <v/>
      </c>
      <c r="J141" s="17">
        <f t="shared" si="30"/>
        <v>2.3121387283236993E-2</v>
      </c>
      <c r="K141" s="17">
        <f t="shared" si="33"/>
        <v>-1</v>
      </c>
      <c r="L141" s="17">
        <f t="shared" si="34"/>
        <v>1</v>
      </c>
      <c r="M141" s="17">
        <f t="shared" si="31"/>
        <v>-6.1855670103092786E-2</v>
      </c>
      <c r="N141" s="21">
        <f t="shared" si="32"/>
        <v>3.6363636363636362E-2</v>
      </c>
    </row>
    <row r="142" spans="1:14" x14ac:dyDescent="0.2">
      <c r="A142" s="15"/>
      <c r="B142" s="28" t="s">
        <v>124</v>
      </c>
      <c r="C142" s="25">
        <v>1</v>
      </c>
      <c r="D142" s="16">
        <v>1</v>
      </c>
      <c r="E142" s="16">
        <v>3</v>
      </c>
      <c r="F142" s="16">
        <v>1</v>
      </c>
      <c r="G142" s="17">
        <f t="shared" si="27"/>
        <v>1.0309278350515464E-2</v>
      </c>
      <c r="H142" s="17">
        <f t="shared" si="28"/>
        <v>1.8181818181818181E-2</v>
      </c>
      <c r="I142" s="17">
        <f t="shared" si="29"/>
        <v>1.2500000000000001E-2</v>
      </c>
      <c r="J142" s="17">
        <f t="shared" si="30"/>
        <v>5.7803468208092483E-3</v>
      </c>
      <c r="K142" s="17">
        <f t="shared" si="33"/>
        <v>2</v>
      </c>
      <c r="L142" s="17">
        <f t="shared" si="34"/>
        <v>0</v>
      </c>
      <c r="M142" s="17">
        <f t="shared" si="31"/>
        <v>2.0618556701030927E-2</v>
      </c>
      <c r="N142" s="21">
        <f t="shared" si="32"/>
        <v>0</v>
      </c>
    </row>
    <row r="143" spans="1:14" x14ac:dyDescent="0.2">
      <c r="A143" s="15"/>
      <c r="B143" s="28" t="s">
        <v>125</v>
      </c>
      <c r="C143" s="25"/>
      <c r="D143" s="16"/>
      <c r="E143" s="16"/>
      <c r="F143" s="16"/>
      <c r="G143" s="17" t="str">
        <f t="shared" si="27"/>
        <v/>
      </c>
      <c r="H143" s="17" t="str">
        <f t="shared" si="28"/>
        <v/>
      </c>
      <c r="I143" s="17" t="str">
        <f t="shared" si="29"/>
        <v/>
      </c>
      <c r="J143" s="17" t="str">
        <f t="shared" si="30"/>
        <v/>
      </c>
      <c r="K143" s="17" t="str">
        <f t="shared" si="33"/>
        <v xml:space="preserve"> </v>
      </c>
      <c r="L143" s="17" t="str">
        <f t="shared" si="34"/>
        <v xml:space="preserve"> </v>
      </c>
      <c r="M143" s="17" t="str">
        <f t="shared" si="31"/>
        <v/>
      </c>
      <c r="N143" s="21" t="str">
        <f t="shared" si="32"/>
        <v/>
      </c>
    </row>
    <row r="144" spans="1:14" ht="25.5" x14ac:dyDescent="0.2">
      <c r="A144" s="15"/>
      <c r="B144" s="28" t="s">
        <v>126</v>
      </c>
      <c r="C144" s="25">
        <v>1</v>
      </c>
      <c r="D144" s="16">
        <v>1</v>
      </c>
      <c r="E144" s="16">
        <v>1</v>
      </c>
      <c r="F144" s="16">
        <v>3</v>
      </c>
      <c r="G144" s="17">
        <f t="shared" si="27"/>
        <v>1.0309278350515464E-2</v>
      </c>
      <c r="H144" s="17">
        <f t="shared" si="28"/>
        <v>1.8181818181818181E-2</v>
      </c>
      <c r="I144" s="17">
        <f t="shared" si="29"/>
        <v>4.1666666666666666E-3</v>
      </c>
      <c r="J144" s="17">
        <f t="shared" si="30"/>
        <v>1.7341040462427744E-2</v>
      </c>
      <c r="K144" s="17">
        <f t="shared" si="33"/>
        <v>0</v>
      </c>
      <c r="L144" s="17">
        <f t="shared" si="34"/>
        <v>2</v>
      </c>
      <c r="M144" s="17">
        <f t="shared" si="31"/>
        <v>0</v>
      </c>
      <c r="N144" s="21">
        <f t="shared" si="32"/>
        <v>3.6363636363636362E-2</v>
      </c>
    </row>
    <row r="145" spans="1:14" ht="27.75" customHeight="1" x14ac:dyDescent="0.2">
      <c r="A145" s="15"/>
      <c r="B145" s="28" t="s">
        <v>127</v>
      </c>
      <c r="C145" s="25">
        <v>2</v>
      </c>
      <c r="D145" s="16">
        <v>1</v>
      </c>
      <c r="E145" s="16">
        <v>4</v>
      </c>
      <c r="F145" s="16">
        <v>3</v>
      </c>
      <c r="G145" s="17">
        <f t="shared" ref="G145:G180" si="35">+IF(C145=0,"",C145/C$81)</f>
        <v>2.0618556701030927E-2</v>
      </c>
      <c r="H145" s="17">
        <f t="shared" ref="H145:H180" si="36">+IF(D145=0,"",D145/D$81)</f>
        <v>1.8181818181818181E-2</v>
      </c>
      <c r="I145" s="17">
        <f t="shared" ref="I145:I180" si="37">+IF(E145=0,"",E145/E$81)</f>
        <v>1.6666666666666666E-2</v>
      </c>
      <c r="J145" s="17">
        <f t="shared" ref="J145:J180" si="38">+IF(F145=0,"",F145/F$81)</f>
        <v>1.7341040462427744E-2</v>
      </c>
      <c r="K145" s="17">
        <f t="shared" si="33"/>
        <v>1</v>
      </c>
      <c r="L145" s="17">
        <f t="shared" si="34"/>
        <v>2</v>
      </c>
      <c r="M145" s="17">
        <f t="shared" ref="M145:M180" si="39">+IF(OR(AND(G145=""),(K145="")),"",G145*K145)</f>
        <v>2.0618556701030927E-2</v>
      </c>
      <c r="N145" s="21">
        <f t="shared" ref="N145:N180" si="40">+IF(OR(AND(H145=""),(L145="")),"",H145*L145)</f>
        <v>3.6363636363636362E-2</v>
      </c>
    </row>
    <row r="146" spans="1:14" x14ac:dyDescent="0.2">
      <c r="A146" s="15"/>
      <c r="B146" s="28" t="s">
        <v>128</v>
      </c>
      <c r="C146" s="25">
        <v>3</v>
      </c>
      <c r="D146" s="16">
        <v>1</v>
      </c>
      <c r="E146" s="16">
        <v>2</v>
      </c>
      <c r="F146" s="16">
        <v>1</v>
      </c>
      <c r="G146" s="17">
        <f t="shared" si="35"/>
        <v>3.0927835051546393E-2</v>
      </c>
      <c r="H146" s="17">
        <f t="shared" si="36"/>
        <v>1.8181818181818181E-2</v>
      </c>
      <c r="I146" s="17">
        <f t="shared" si="37"/>
        <v>8.3333333333333332E-3</v>
      </c>
      <c r="J146" s="17">
        <f t="shared" si="38"/>
        <v>5.7803468208092483E-3</v>
      </c>
      <c r="K146" s="17">
        <f t="shared" ref="K146:K180" si="41">+IF(AND(C146=0,E146=0)," ",IF(C146=0,1,IF(E146=0,-1,(E146-C146)/C146)))</f>
        <v>-0.33333333333333331</v>
      </c>
      <c r="L146" s="17">
        <f t="shared" ref="L146:L180" si="42">+IF(AND(D146=0,F146=0)," ",IF(D146=0,1,IF(F146=0,-1,(F146-D146)/D146)))</f>
        <v>0</v>
      </c>
      <c r="M146" s="17">
        <f t="shared" si="39"/>
        <v>-1.0309278350515464E-2</v>
      </c>
      <c r="N146" s="21">
        <f t="shared" si="40"/>
        <v>0</v>
      </c>
    </row>
    <row r="147" spans="1:14" x14ac:dyDescent="0.2">
      <c r="A147" s="15"/>
      <c r="B147" s="28" t="s">
        <v>129</v>
      </c>
      <c r="C147" s="25">
        <v>1</v>
      </c>
      <c r="D147" s="16">
        <v>0</v>
      </c>
      <c r="E147" s="16"/>
      <c r="F147" s="16"/>
      <c r="G147" s="17">
        <f t="shared" si="35"/>
        <v>1.0309278350515464E-2</v>
      </c>
      <c r="H147" s="17" t="str">
        <f t="shared" si="36"/>
        <v/>
      </c>
      <c r="I147" s="17" t="str">
        <f t="shared" si="37"/>
        <v/>
      </c>
      <c r="J147" s="17" t="str">
        <f t="shared" si="38"/>
        <v/>
      </c>
      <c r="K147" s="17">
        <f t="shared" si="41"/>
        <v>-1</v>
      </c>
      <c r="L147" s="17" t="str">
        <f t="shared" si="42"/>
        <v xml:space="preserve"> </v>
      </c>
      <c r="M147" s="17">
        <f t="shared" si="39"/>
        <v>-1.0309278350515464E-2</v>
      </c>
      <c r="N147" s="21" t="str">
        <f t="shared" si="40"/>
        <v/>
      </c>
    </row>
    <row r="148" spans="1:14" x14ac:dyDescent="0.2">
      <c r="A148" s="15"/>
      <c r="B148" s="28" t="s">
        <v>130</v>
      </c>
      <c r="C148" s="25"/>
      <c r="D148" s="16"/>
      <c r="E148" s="16"/>
      <c r="F148" s="16"/>
      <c r="G148" s="17" t="str">
        <f t="shared" si="35"/>
        <v/>
      </c>
      <c r="H148" s="17" t="str">
        <f t="shared" si="36"/>
        <v/>
      </c>
      <c r="I148" s="17" t="str">
        <f t="shared" si="37"/>
        <v/>
      </c>
      <c r="J148" s="17" t="str">
        <f t="shared" si="38"/>
        <v/>
      </c>
      <c r="K148" s="17" t="str">
        <f t="shared" si="41"/>
        <v xml:space="preserve"> </v>
      </c>
      <c r="L148" s="17" t="str">
        <f t="shared" si="42"/>
        <v xml:space="preserve"> </v>
      </c>
      <c r="M148" s="17" t="str">
        <f t="shared" si="39"/>
        <v/>
      </c>
      <c r="N148" s="21" t="str">
        <f t="shared" si="40"/>
        <v/>
      </c>
    </row>
    <row r="149" spans="1:14" x14ac:dyDescent="0.2">
      <c r="A149" s="15"/>
      <c r="B149" s="28" t="s">
        <v>131</v>
      </c>
      <c r="C149" s="25">
        <v>1</v>
      </c>
      <c r="D149" s="16">
        <v>0</v>
      </c>
      <c r="E149" s="16"/>
      <c r="F149" s="16"/>
      <c r="G149" s="17">
        <f t="shared" si="35"/>
        <v>1.0309278350515464E-2</v>
      </c>
      <c r="H149" s="17" t="str">
        <f t="shared" si="36"/>
        <v/>
      </c>
      <c r="I149" s="17" t="str">
        <f t="shared" si="37"/>
        <v/>
      </c>
      <c r="J149" s="17" t="str">
        <f t="shared" si="38"/>
        <v/>
      </c>
      <c r="K149" s="17">
        <f t="shared" si="41"/>
        <v>-1</v>
      </c>
      <c r="L149" s="17" t="str">
        <f t="shared" si="42"/>
        <v xml:space="preserve"> </v>
      </c>
      <c r="M149" s="17">
        <f t="shared" si="39"/>
        <v>-1.0309278350515464E-2</v>
      </c>
      <c r="N149" s="21" t="str">
        <f t="shared" si="40"/>
        <v/>
      </c>
    </row>
    <row r="150" spans="1:14" x14ac:dyDescent="0.2">
      <c r="A150" s="15"/>
      <c r="B150" s="28" t="s">
        <v>132</v>
      </c>
      <c r="C150" s="25">
        <v>2</v>
      </c>
      <c r="D150" s="16">
        <v>0</v>
      </c>
      <c r="E150" s="16"/>
      <c r="F150" s="16"/>
      <c r="G150" s="17">
        <f t="shared" si="35"/>
        <v>2.0618556701030927E-2</v>
      </c>
      <c r="H150" s="17" t="str">
        <f t="shared" si="36"/>
        <v/>
      </c>
      <c r="I150" s="17" t="str">
        <f t="shared" si="37"/>
        <v/>
      </c>
      <c r="J150" s="17" t="str">
        <f t="shared" si="38"/>
        <v/>
      </c>
      <c r="K150" s="17">
        <f t="shared" si="41"/>
        <v>-1</v>
      </c>
      <c r="L150" s="17" t="str">
        <f t="shared" si="42"/>
        <v xml:space="preserve"> </v>
      </c>
      <c r="M150" s="17">
        <f t="shared" si="39"/>
        <v>-2.0618556701030927E-2</v>
      </c>
      <c r="N150" s="21" t="str">
        <f t="shared" si="40"/>
        <v/>
      </c>
    </row>
    <row r="151" spans="1:14" x14ac:dyDescent="0.2">
      <c r="A151" s="15"/>
      <c r="B151" s="28" t="s">
        <v>133</v>
      </c>
      <c r="C151" s="25">
        <v>0</v>
      </c>
      <c r="D151" s="16">
        <v>1</v>
      </c>
      <c r="E151" s="16">
        <v>0</v>
      </c>
      <c r="F151" s="16">
        <v>2</v>
      </c>
      <c r="G151" s="17" t="str">
        <f t="shared" si="35"/>
        <v/>
      </c>
      <c r="H151" s="17">
        <f t="shared" si="36"/>
        <v>1.8181818181818181E-2</v>
      </c>
      <c r="I151" s="17" t="str">
        <f t="shared" si="37"/>
        <v/>
      </c>
      <c r="J151" s="17">
        <f t="shared" si="38"/>
        <v>1.1560693641618497E-2</v>
      </c>
      <c r="K151" s="17" t="str">
        <f t="shared" si="41"/>
        <v xml:space="preserve"> </v>
      </c>
      <c r="L151" s="17">
        <f t="shared" si="42"/>
        <v>1</v>
      </c>
      <c r="M151" s="17" t="str">
        <f t="shared" si="39"/>
        <v/>
      </c>
      <c r="N151" s="21">
        <f t="shared" si="40"/>
        <v>1.8181818181818181E-2</v>
      </c>
    </row>
    <row r="152" spans="1:14" x14ac:dyDescent="0.2">
      <c r="A152" s="15"/>
      <c r="B152" s="28" t="s">
        <v>134</v>
      </c>
      <c r="C152" s="25">
        <v>1</v>
      </c>
      <c r="D152" s="16">
        <v>0</v>
      </c>
      <c r="E152" s="16"/>
      <c r="F152" s="16"/>
      <c r="G152" s="17">
        <f t="shared" si="35"/>
        <v>1.0309278350515464E-2</v>
      </c>
      <c r="H152" s="17" t="str">
        <f t="shared" si="36"/>
        <v/>
      </c>
      <c r="I152" s="17" t="str">
        <f t="shared" si="37"/>
        <v/>
      </c>
      <c r="J152" s="17" t="str">
        <f t="shared" si="38"/>
        <v/>
      </c>
      <c r="K152" s="17">
        <f t="shared" si="41"/>
        <v>-1</v>
      </c>
      <c r="L152" s="17" t="str">
        <f t="shared" si="42"/>
        <v xml:space="preserve"> </v>
      </c>
      <c r="M152" s="17">
        <f t="shared" si="39"/>
        <v>-1.0309278350515464E-2</v>
      </c>
      <c r="N152" s="21" t="str">
        <f t="shared" si="40"/>
        <v/>
      </c>
    </row>
    <row r="153" spans="1:14" x14ac:dyDescent="0.2">
      <c r="A153" s="15"/>
      <c r="B153" s="28" t="s">
        <v>135</v>
      </c>
      <c r="C153" s="25"/>
      <c r="D153" s="16"/>
      <c r="E153" s="16"/>
      <c r="F153" s="16"/>
      <c r="G153" s="17" t="str">
        <f t="shared" si="35"/>
        <v/>
      </c>
      <c r="H153" s="17" t="str">
        <f t="shared" si="36"/>
        <v/>
      </c>
      <c r="I153" s="17" t="str">
        <f t="shared" si="37"/>
        <v/>
      </c>
      <c r="J153" s="17" t="str">
        <f t="shared" si="38"/>
        <v/>
      </c>
      <c r="K153" s="17" t="str">
        <f t="shared" si="41"/>
        <v xml:space="preserve"> </v>
      </c>
      <c r="L153" s="17" t="str">
        <f t="shared" si="42"/>
        <v xml:space="preserve"> </v>
      </c>
      <c r="M153" s="17" t="str">
        <f t="shared" si="39"/>
        <v/>
      </c>
      <c r="N153" s="21" t="str">
        <f t="shared" si="40"/>
        <v/>
      </c>
    </row>
    <row r="154" spans="1:14" ht="25.5" x14ac:dyDescent="0.2">
      <c r="A154" s="15"/>
      <c r="B154" s="28" t="s">
        <v>136</v>
      </c>
      <c r="C154" s="25"/>
      <c r="D154" s="16"/>
      <c r="E154" s="16">
        <v>1</v>
      </c>
      <c r="F154" s="16">
        <v>0</v>
      </c>
      <c r="G154" s="17" t="str">
        <f t="shared" si="35"/>
        <v/>
      </c>
      <c r="H154" s="17" t="str">
        <f t="shared" si="36"/>
        <v/>
      </c>
      <c r="I154" s="17">
        <f t="shared" si="37"/>
        <v>4.1666666666666666E-3</v>
      </c>
      <c r="J154" s="17" t="str">
        <f t="shared" si="38"/>
        <v/>
      </c>
      <c r="K154" s="17">
        <f t="shared" si="41"/>
        <v>1</v>
      </c>
      <c r="L154" s="17" t="str">
        <f t="shared" si="42"/>
        <v xml:space="preserve"> </v>
      </c>
      <c r="M154" s="17" t="str">
        <f t="shared" si="39"/>
        <v/>
      </c>
      <c r="N154" s="21" t="str">
        <f t="shared" si="40"/>
        <v/>
      </c>
    </row>
    <row r="155" spans="1:14" ht="25.5" x14ac:dyDescent="0.2">
      <c r="A155" s="15"/>
      <c r="B155" s="28" t="s">
        <v>137</v>
      </c>
      <c r="C155" s="25"/>
      <c r="D155" s="16"/>
      <c r="E155" s="16"/>
      <c r="F155" s="16"/>
      <c r="G155" s="17" t="str">
        <f t="shared" si="35"/>
        <v/>
      </c>
      <c r="H155" s="17" t="str">
        <f t="shared" si="36"/>
        <v/>
      </c>
      <c r="I155" s="17" t="str">
        <f t="shared" si="37"/>
        <v/>
      </c>
      <c r="J155" s="17" t="str">
        <f t="shared" si="38"/>
        <v/>
      </c>
      <c r="K155" s="17" t="str">
        <f t="shared" si="41"/>
        <v xml:space="preserve"> </v>
      </c>
      <c r="L155" s="17" t="str">
        <f t="shared" si="42"/>
        <v xml:space="preserve"> </v>
      </c>
      <c r="M155" s="17" t="str">
        <f t="shared" si="39"/>
        <v/>
      </c>
      <c r="N155" s="21" t="str">
        <f t="shared" si="40"/>
        <v/>
      </c>
    </row>
    <row r="156" spans="1:14" ht="25.5" x14ac:dyDescent="0.2">
      <c r="A156" s="15"/>
      <c r="B156" s="28" t="s">
        <v>138</v>
      </c>
      <c r="C156" s="25">
        <v>0</v>
      </c>
      <c r="D156" s="16">
        <v>1</v>
      </c>
      <c r="E156" s="16"/>
      <c r="F156" s="16"/>
      <c r="G156" s="17" t="str">
        <f t="shared" si="35"/>
        <v/>
      </c>
      <c r="H156" s="17">
        <f t="shared" si="36"/>
        <v>1.8181818181818181E-2</v>
      </c>
      <c r="I156" s="17" t="str">
        <f t="shared" si="37"/>
        <v/>
      </c>
      <c r="J156" s="17" t="str">
        <f t="shared" si="38"/>
        <v/>
      </c>
      <c r="K156" s="17" t="str">
        <f t="shared" si="41"/>
        <v xml:space="preserve"> </v>
      </c>
      <c r="L156" s="17">
        <f t="shared" si="42"/>
        <v>-1</v>
      </c>
      <c r="M156" s="17" t="str">
        <f t="shared" si="39"/>
        <v/>
      </c>
      <c r="N156" s="21">
        <f t="shared" si="40"/>
        <v>-1.8181818181818181E-2</v>
      </c>
    </row>
    <row r="157" spans="1:14" ht="25.5" x14ac:dyDescent="0.2">
      <c r="A157" s="15"/>
      <c r="B157" s="28" t="s">
        <v>139</v>
      </c>
      <c r="C157" s="25">
        <v>0</v>
      </c>
      <c r="D157" s="16">
        <v>1</v>
      </c>
      <c r="E157" s="16"/>
      <c r="F157" s="16"/>
      <c r="G157" s="17" t="str">
        <f t="shared" si="35"/>
        <v/>
      </c>
      <c r="H157" s="17">
        <f t="shared" si="36"/>
        <v>1.8181818181818181E-2</v>
      </c>
      <c r="I157" s="17" t="str">
        <f t="shared" si="37"/>
        <v/>
      </c>
      <c r="J157" s="17" t="str">
        <f t="shared" si="38"/>
        <v/>
      </c>
      <c r="K157" s="17" t="str">
        <f t="shared" si="41"/>
        <v xml:space="preserve"> </v>
      </c>
      <c r="L157" s="17">
        <f t="shared" si="42"/>
        <v>-1</v>
      </c>
      <c r="M157" s="17" t="str">
        <f t="shared" si="39"/>
        <v/>
      </c>
      <c r="N157" s="21">
        <f t="shared" si="40"/>
        <v>-1.8181818181818181E-2</v>
      </c>
    </row>
    <row r="158" spans="1:14" ht="25.5" x14ac:dyDescent="0.2">
      <c r="A158" s="15"/>
      <c r="B158" s="28" t="s">
        <v>140</v>
      </c>
      <c r="C158" s="25"/>
      <c r="D158" s="16"/>
      <c r="E158" s="16"/>
      <c r="F158" s="16"/>
      <c r="G158" s="17" t="str">
        <f t="shared" si="35"/>
        <v/>
      </c>
      <c r="H158" s="17" t="str">
        <f t="shared" si="36"/>
        <v/>
      </c>
      <c r="I158" s="17" t="str">
        <f t="shared" si="37"/>
        <v/>
      </c>
      <c r="J158" s="17" t="str">
        <f t="shared" si="38"/>
        <v/>
      </c>
      <c r="K158" s="17" t="str">
        <f t="shared" si="41"/>
        <v xml:space="preserve"> </v>
      </c>
      <c r="L158" s="17" t="str">
        <f t="shared" si="42"/>
        <v xml:space="preserve"> </v>
      </c>
      <c r="M158" s="17" t="str">
        <f t="shared" si="39"/>
        <v/>
      </c>
      <c r="N158" s="21" t="str">
        <f t="shared" si="40"/>
        <v/>
      </c>
    </row>
    <row r="159" spans="1:14" x14ac:dyDescent="0.2">
      <c r="A159" s="15"/>
      <c r="B159" s="28" t="s">
        <v>141</v>
      </c>
      <c r="C159" s="25"/>
      <c r="D159" s="16"/>
      <c r="E159" s="16"/>
      <c r="F159" s="16"/>
      <c r="G159" s="17" t="str">
        <f t="shared" si="35"/>
        <v/>
      </c>
      <c r="H159" s="17" t="str">
        <f t="shared" si="36"/>
        <v/>
      </c>
      <c r="I159" s="17" t="str">
        <f t="shared" si="37"/>
        <v/>
      </c>
      <c r="J159" s="17" t="str">
        <f t="shared" si="38"/>
        <v/>
      </c>
      <c r="K159" s="17" t="str">
        <f t="shared" si="41"/>
        <v xml:space="preserve"> </v>
      </c>
      <c r="L159" s="17" t="str">
        <f t="shared" si="42"/>
        <v xml:space="preserve"> </v>
      </c>
      <c r="M159" s="17" t="str">
        <f t="shared" si="39"/>
        <v/>
      </c>
      <c r="N159" s="21" t="str">
        <f t="shared" si="40"/>
        <v/>
      </c>
    </row>
    <row r="160" spans="1:14" x14ac:dyDescent="0.2">
      <c r="A160" s="15"/>
      <c r="B160" s="28" t="s">
        <v>142</v>
      </c>
      <c r="C160" s="25"/>
      <c r="D160" s="16"/>
      <c r="E160" s="16"/>
      <c r="F160" s="16"/>
      <c r="G160" s="17" t="str">
        <f t="shared" si="35"/>
        <v/>
      </c>
      <c r="H160" s="17" t="str">
        <f t="shared" si="36"/>
        <v/>
      </c>
      <c r="I160" s="17" t="str">
        <f t="shared" si="37"/>
        <v/>
      </c>
      <c r="J160" s="17" t="str">
        <f t="shared" si="38"/>
        <v/>
      </c>
      <c r="K160" s="17" t="str">
        <f t="shared" si="41"/>
        <v xml:space="preserve"> </v>
      </c>
      <c r="L160" s="17" t="str">
        <f t="shared" si="42"/>
        <v xml:space="preserve"> </v>
      </c>
      <c r="M160" s="17" t="str">
        <f t="shared" si="39"/>
        <v/>
      </c>
      <c r="N160" s="21" t="str">
        <f t="shared" si="40"/>
        <v/>
      </c>
    </row>
    <row r="161" spans="1:14" x14ac:dyDescent="0.2">
      <c r="A161" s="15"/>
      <c r="B161" s="28" t="s">
        <v>143</v>
      </c>
      <c r="C161" s="25"/>
      <c r="D161" s="16"/>
      <c r="E161" s="16"/>
      <c r="F161" s="16"/>
      <c r="G161" s="17" t="str">
        <f t="shared" si="35"/>
        <v/>
      </c>
      <c r="H161" s="17" t="str">
        <f t="shared" si="36"/>
        <v/>
      </c>
      <c r="I161" s="17" t="str">
        <f t="shared" si="37"/>
        <v/>
      </c>
      <c r="J161" s="17" t="str">
        <f t="shared" si="38"/>
        <v/>
      </c>
      <c r="K161" s="17" t="str">
        <f t="shared" si="41"/>
        <v xml:space="preserve"> </v>
      </c>
      <c r="L161" s="17" t="str">
        <f t="shared" si="42"/>
        <v xml:space="preserve"> </v>
      </c>
      <c r="M161" s="17" t="str">
        <f t="shared" si="39"/>
        <v/>
      </c>
      <c r="N161" s="21" t="str">
        <f t="shared" si="40"/>
        <v/>
      </c>
    </row>
    <row r="162" spans="1:14" x14ac:dyDescent="0.2">
      <c r="A162" s="15"/>
      <c r="B162" s="28" t="s">
        <v>144</v>
      </c>
      <c r="C162" s="25"/>
      <c r="D162" s="16"/>
      <c r="E162" s="16"/>
      <c r="F162" s="16"/>
      <c r="G162" s="17" t="str">
        <f t="shared" si="35"/>
        <v/>
      </c>
      <c r="H162" s="17" t="str">
        <f t="shared" si="36"/>
        <v/>
      </c>
      <c r="I162" s="17" t="str">
        <f t="shared" si="37"/>
        <v/>
      </c>
      <c r="J162" s="17" t="str">
        <f t="shared" si="38"/>
        <v/>
      </c>
      <c r="K162" s="17" t="str">
        <f t="shared" si="41"/>
        <v xml:space="preserve"> </v>
      </c>
      <c r="L162" s="17" t="str">
        <f t="shared" si="42"/>
        <v xml:space="preserve"> </v>
      </c>
      <c r="M162" s="17" t="str">
        <f t="shared" si="39"/>
        <v/>
      </c>
      <c r="N162" s="21" t="str">
        <f t="shared" si="40"/>
        <v/>
      </c>
    </row>
    <row r="163" spans="1:14" x14ac:dyDescent="0.2">
      <c r="A163" s="15"/>
      <c r="B163" s="28" t="s">
        <v>145</v>
      </c>
      <c r="C163" s="25"/>
      <c r="D163" s="16"/>
      <c r="E163" s="16"/>
      <c r="F163" s="16"/>
      <c r="G163" s="17" t="str">
        <f t="shared" si="35"/>
        <v/>
      </c>
      <c r="H163" s="17" t="str">
        <f t="shared" si="36"/>
        <v/>
      </c>
      <c r="I163" s="17" t="str">
        <f t="shared" si="37"/>
        <v/>
      </c>
      <c r="J163" s="17" t="str">
        <f t="shared" si="38"/>
        <v/>
      </c>
      <c r="K163" s="17" t="str">
        <f t="shared" si="41"/>
        <v xml:space="preserve"> </v>
      </c>
      <c r="L163" s="17" t="str">
        <f t="shared" si="42"/>
        <v xml:space="preserve"> </v>
      </c>
      <c r="M163" s="17" t="str">
        <f t="shared" si="39"/>
        <v/>
      </c>
      <c r="N163" s="21" t="str">
        <f t="shared" si="40"/>
        <v/>
      </c>
    </row>
    <row r="164" spans="1:14" x14ac:dyDescent="0.2">
      <c r="A164" s="15"/>
      <c r="B164" s="28" t="s">
        <v>146</v>
      </c>
      <c r="C164" s="25"/>
      <c r="D164" s="16"/>
      <c r="E164" s="16"/>
      <c r="F164" s="16"/>
      <c r="G164" s="17" t="str">
        <f t="shared" si="35"/>
        <v/>
      </c>
      <c r="H164" s="17" t="str">
        <f t="shared" si="36"/>
        <v/>
      </c>
      <c r="I164" s="17" t="str">
        <f t="shared" si="37"/>
        <v/>
      </c>
      <c r="J164" s="17" t="str">
        <f t="shared" si="38"/>
        <v/>
      </c>
      <c r="K164" s="17" t="str">
        <f t="shared" si="41"/>
        <v xml:space="preserve"> </v>
      </c>
      <c r="L164" s="17" t="str">
        <f t="shared" si="42"/>
        <v xml:space="preserve"> </v>
      </c>
      <c r="M164" s="17" t="str">
        <f t="shared" si="39"/>
        <v/>
      </c>
      <c r="N164" s="21" t="str">
        <f t="shared" si="40"/>
        <v/>
      </c>
    </row>
    <row r="165" spans="1:14" x14ac:dyDescent="0.2">
      <c r="A165" s="15"/>
      <c r="B165" s="28" t="s">
        <v>147</v>
      </c>
      <c r="C165" s="25"/>
      <c r="D165" s="16"/>
      <c r="E165" s="16"/>
      <c r="F165" s="16"/>
      <c r="G165" s="17" t="str">
        <f t="shared" si="35"/>
        <v/>
      </c>
      <c r="H165" s="17" t="str">
        <f t="shared" si="36"/>
        <v/>
      </c>
      <c r="I165" s="17" t="str">
        <f t="shared" si="37"/>
        <v/>
      </c>
      <c r="J165" s="17" t="str">
        <f t="shared" si="38"/>
        <v/>
      </c>
      <c r="K165" s="17" t="str">
        <f t="shared" si="41"/>
        <v xml:space="preserve"> </v>
      </c>
      <c r="L165" s="17" t="str">
        <f t="shared" si="42"/>
        <v xml:space="preserve"> </v>
      </c>
      <c r="M165" s="17" t="str">
        <f t="shared" si="39"/>
        <v/>
      </c>
      <c r="N165" s="21" t="str">
        <f t="shared" si="40"/>
        <v/>
      </c>
    </row>
    <row r="166" spans="1:14" x14ac:dyDescent="0.2">
      <c r="A166" s="15"/>
      <c r="B166" s="28" t="s">
        <v>148</v>
      </c>
      <c r="C166" s="25">
        <v>0</v>
      </c>
      <c r="D166" s="16">
        <v>1</v>
      </c>
      <c r="E166" s="16"/>
      <c r="F166" s="16"/>
      <c r="G166" s="17" t="str">
        <f t="shared" si="35"/>
        <v/>
      </c>
      <c r="H166" s="17">
        <f t="shared" si="36"/>
        <v>1.8181818181818181E-2</v>
      </c>
      <c r="I166" s="17" t="str">
        <f t="shared" si="37"/>
        <v/>
      </c>
      <c r="J166" s="17" t="str">
        <f t="shared" si="38"/>
        <v/>
      </c>
      <c r="K166" s="17" t="str">
        <f t="shared" si="41"/>
        <v xml:space="preserve"> </v>
      </c>
      <c r="L166" s="17">
        <f t="shared" si="42"/>
        <v>-1</v>
      </c>
      <c r="M166" s="17" t="str">
        <f t="shared" si="39"/>
        <v/>
      </c>
      <c r="N166" s="21">
        <f t="shared" si="40"/>
        <v>-1.8181818181818181E-2</v>
      </c>
    </row>
    <row r="167" spans="1:14" x14ac:dyDescent="0.2">
      <c r="A167" s="15"/>
      <c r="B167" s="28" t="s">
        <v>149</v>
      </c>
      <c r="C167" s="25"/>
      <c r="D167" s="16"/>
      <c r="E167" s="16"/>
      <c r="F167" s="16"/>
      <c r="G167" s="17" t="str">
        <f t="shared" si="35"/>
        <v/>
      </c>
      <c r="H167" s="17" t="str">
        <f t="shared" si="36"/>
        <v/>
      </c>
      <c r="I167" s="17" t="str">
        <f t="shared" si="37"/>
        <v/>
      </c>
      <c r="J167" s="17" t="str">
        <f t="shared" si="38"/>
        <v/>
      </c>
      <c r="K167" s="17" t="str">
        <f t="shared" si="41"/>
        <v xml:space="preserve"> </v>
      </c>
      <c r="L167" s="17" t="str">
        <f t="shared" si="42"/>
        <v xml:space="preserve"> </v>
      </c>
      <c r="M167" s="17" t="str">
        <f t="shared" si="39"/>
        <v/>
      </c>
      <c r="N167" s="21" t="str">
        <f t="shared" si="40"/>
        <v/>
      </c>
    </row>
    <row r="168" spans="1:14" ht="25.5" x14ac:dyDescent="0.2">
      <c r="A168" s="15"/>
      <c r="B168" s="28" t="s">
        <v>150</v>
      </c>
      <c r="C168" s="25"/>
      <c r="D168" s="16"/>
      <c r="E168" s="16"/>
      <c r="F168" s="16"/>
      <c r="G168" s="17" t="str">
        <f t="shared" si="35"/>
        <v/>
      </c>
      <c r="H168" s="17" t="str">
        <f t="shared" si="36"/>
        <v/>
      </c>
      <c r="I168" s="17" t="str">
        <f t="shared" si="37"/>
        <v/>
      </c>
      <c r="J168" s="17" t="str">
        <f t="shared" si="38"/>
        <v/>
      </c>
      <c r="K168" s="17" t="str">
        <f t="shared" si="41"/>
        <v xml:space="preserve"> </v>
      </c>
      <c r="L168" s="17" t="str">
        <f t="shared" si="42"/>
        <v xml:space="preserve"> </v>
      </c>
      <c r="M168" s="17" t="str">
        <f t="shared" si="39"/>
        <v/>
      </c>
      <c r="N168" s="21" t="str">
        <f t="shared" si="40"/>
        <v/>
      </c>
    </row>
    <row r="169" spans="1:14" x14ac:dyDescent="0.2">
      <c r="A169" s="15"/>
      <c r="B169" s="28" t="s">
        <v>151</v>
      </c>
      <c r="C169" s="25"/>
      <c r="D169" s="16"/>
      <c r="E169" s="16"/>
      <c r="F169" s="16"/>
      <c r="G169" s="17" t="str">
        <f t="shared" si="35"/>
        <v/>
      </c>
      <c r="H169" s="17" t="str">
        <f t="shared" si="36"/>
        <v/>
      </c>
      <c r="I169" s="17" t="str">
        <f t="shared" si="37"/>
        <v/>
      </c>
      <c r="J169" s="17" t="str">
        <f t="shared" si="38"/>
        <v/>
      </c>
      <c r="K169" s="17" t="str">
        <f t="shared" si="41"/>
        <v xml:space="preserve"> </v>
      </c>
      <c r="L169" s="17" t="str">
        <f t="shared" si="42"/>
        <v xml:space="preserve"> </v>
      </c>
      <c r="M169" s="17" t="str">
        <f t="shared" si="39"/>
        <v/>
      </c>
      <c r="N169" s="21" t="str">
        <f t="shared" si="40"/>
        <v/>
      </c>
    </row>
    <row r="170" spans="1:14" ht="25.5" x14ac:dyDescent="0.2">
      <c r="A170" s="15"/>
      <c r="B170" s="28" t="s">
        <v>152</v>
      </c>
      <c r="C170" s="25"/>
      <c r="D170" s="16"/>
      <c r="E170" s="16"/>
      <c r="F170" s="16"/>
      <c r="G170" s="17" t="str">
        <f t="shared" si="35"/>
        <v/>
      </c>
      <c r="H170" s="17" t="str">
        <f t="shared" si="36"/>
        <v/>
      </c>
      <c r="I170" s="17" t="str">
        <f t="shared" si="37"/>
        <v/>
      </c>
      <c r="J170" s="17" t="str">
        <f t="shared" si="38"/>
        <v/>
      </c>
      <c r="K170" s="17" t="str">
        <f t="shared" si="41"/>
        <v xml:space="preserve"> </v>
      </c>
      <c r="L170" s="17" t="str">
        <f t="shared" si="42"/>
        <v xml:space="preserve"> </v>
      </c>
      <c r="M170" s="17" t="str">
        <f t="shared" si="39"/>
        <v/>
      </c>
      <c r="N170" s="21" t="str">
        <f t="shared" si="40"/>
        <v/>
      </c>
    </row>
    <row r="171" spans="1:14" x14ac:dyDescent="0.2">
      <c r="A171" s="15"/>
      <c r="B171" s="28" t="s">
        <v>153</v>
      </c>
      <c r="C171" s="25"/>
      <c r="D171" s="16"/>
      <c r="E171" s="16"/>
      <c r="F171" s="16"/>
      <c r="G171" s="17" t="str">
        <f t="shared" si="35"/>
        <v/>
      </c>
      <c r="H171" s="17" t="str">
        <f t="shared" si="36"/>
        <v/>
      </c>
      <c r="I171" s="17" t="str">
        <f t="shared" si="37"/>
        <v/>
      </c>
      <c r="J171" s="17" t="str">
        <f t="shared" si="38"/>
        <v/>
      </c>
      <c r="K171" s="17" t="str">
        <f t="shared" si="41"/>
        <v xml:space="preserve"> </v>
      </c>
      <c r="L171" s="17" t="str">
        <f t="shared" si="42"/>
        <v xml:space="preserve"> </v>
      </c>
      <c r="M171" s="17" t="str">
        <f t="shared" si="39"/>
        <v/>
      </c>
      <c r="N171" s="21" t="str">
        <f t="shared" si="40"/>
        <v/>
      </c>
    </row>
    <row r="172" spans="1:14" x14ac:dyDescent="0.2">
      <c r="A172" s="15"/>
      <c r="B172" s="28" t="s">
        <v>154</v>
      </c>
      <c r="C172" s="25">
        <v>1</v>
      </c>
      <c r="D172" s="16">
        <v>0</v>
      </c>
      <c r="E172" s="16"/>
      <c r="F172" s="16"/>
      <c r="G172" s="17">
        <f t="shared" si="35"/>
        <v>1.0309278350515464E-2</v>
      </c>
      <c r="H172" s="17" t="str">
        <f t="shared" si="36"/>
        <v/>
      </c>
      <c r="I172" s="17" t="str">
        <f t="shared" si="37"/>
        <v/>
      </c>
      <c r="J172" s="17" t="str">
        <f t="shared" si="38"/>
        <v/>
      </c>
      <c r="K172" s="17">
        <f t="shared" si="41"/>
        <v>-1</v>
      </c>
      <c r="L172" s="17" t="str">
        <f t="shared" si="42"/>
        <v xml:space="preserve"> </v>
      </c>
      <c r="M172" s="17">
        <f t="shared" si="39"/>
        <v>-1.0309278350515464E-2</v>
      </c>
      <c r="N172" s="21" t="str">
        <f t="shared" si="40"/>
        <v/>
      </c>
    </row>
    <row r="173" spans="1:14" x14ac:dyDescent="0.2">
      <c r="A173" s="15"/>
      <c r="B173" s="28" t="s">
        <v>155</v>
      </c>
      <c r="C173" s="25"/>
      <c r="D173" s="16"/>
      <c r="E173" s="16"/>
      <c r="F173" s="16"/>
      <c r="G173" s="17" t="str">
        <f t="shared" si="35"/>
        <v/>
      </c>
      <c r="H173" s="17" t="str">
        <f t="shared" si="36"/>
        <v/>
      </c>
      <c r="I173" s="17" t="str">
        <f t="shared" si="37"/>
        <v/>
      </c>
      <c r="J173" s="17" t="str">
        <f t="shared" si="38"/>
        <v/>
      </c>
      <c r="K173" s="17" t="str">
        <f t="shared" si="41"/>
        <v xml:space="preserve"> </v>
      </c>
      <c r="L173" s="17" t="str">
        <f t="shared" si="42"/>
        <v xml:space="preserve"> </v>
      </c>
      <c r="M173" s="17" t="str">
        <f t="shared" si="39"/>
        <v/>
      </c>
      <c r="N173" s="21" t="str">
        <f t="shared" si="40"/>
        <v/>
      </c>
    </row>
    <row r="174" spans="1:14" x14ac:dyDescent="0.2">
      <c r="A174" s="15"/>
      <c r="B174" s="28" t="s">
        <v>156</v>
      </c>
      <c r="C174" s="25">
        <v>1</v>
      </c>
      <c r="D174" s="16">
        <v>0</v>
      </c>
      <c r="E174" s="16"/>
      <c r="F174" s="16"/>
      <c r="G174" s="17">
        <f t="shared" si="35"/>
        <v>1.0309278350515464E-2</v>
      </c>
      <c r="H174" s="17" t="str">
        <f t="shared" si="36"/>
        <v/>
      </c>
      <c r="I174" s="17" t="str">
        <f t="shared" si="37"/>
        <v/>
      </c>
      <c r="J174" s="17" t="str">
        <f t="shared" si="38"/>
        <v/>
      </c>
      <c r="K174" s="17">
        <f t="shared" si="41"/>
        <v>-1</v>
      </c>
      <c r="L174" s="17" t="str">
        <f t="shared" si="42"/>
        <v xml:space="preserve"> </v>
      </c>
      <c r="M174" s="17">
        <f t="shared" si="39"/>
        <v>-1.0309278350515464E-2</v>
      </c>
      <c r="N174" s="21" t="str">
        <f t="shared" si="40"/>
        <v/>
      </c>
    </row>
    <row r="175" spans="1:14" x14ac:dyDescent="0.2">
      <c r="A175" s="15"/>
      <c r="B175" s="28" t="s">
        <v>157</v>
      </c>
      <c r="C175" s="25"/>
      <c r="D175" s="16"/>
      <c r="E175" s="16"/>
      <c r="F175" s="16"/>
      <c r="G175" s="17" t="str">
        <f t="shared" si="35"/>
        <v/>
      </c>
      <c r="H175" s="17" t="str">
        <f t="shared" si="36"/>
        <v/>
      </c>
      <c r="I175" s="17" t="str">
        <f t="shared" si="37"/>
        <v/>
      </c>
      <c r="J175" s="17" t="str">
        <f t="shared" si="38"/>
        <v/>
      </c>
      <c r="K175" s="17" t="str">
        <f t="shared" si="41"/>
        <v xml:space="preserve"> </v>
      </c>
      <c r="L175" s="17" t="str">
        <f t="shared" si="42"/>
        <v xml:space="preserve"> </v>
      </c>
      <c r="M175" s="17" t="str">
        <f t="shared" si="39"/>
        <v/>
      </c>
      <c r="N175" s="21" t="str">
        <f t="shared" si="40"/>
        <v/>
      </c>
    </row>
    <row r="176" spans="1:14" x14ac:dyDescent="0.2">
      <c r="A176" s="15"/>
      <c r="B176" s="28" t="s">
        <v>158</v>
      </c>
      <c r="C176" s="25"/>
      <c r="D176" s="16"/>
      <c r="E176" s="16"/>
      <c r="F176" s="16"/>
      <c r="G176" s="17" t="str">
        <f t="shared" si="35"/>
        <v/>
      </c>
      <c r="H176" s="17" t="str">
        <f t="shared" si="36"/>
        <v/>
      </c>
      <c r="I176" s="17" t="str">
        <f t="shared" si="37"/>
        <v/>
      </c>
      <c r="J176" s="17" t="str">
        <f t="shared" si="38"/>
        <v/>
      </c>
      <c r="K176" s="17" t="str">
        <f t="shared" si="41"/>
        <v xml:space="preserve"> </v>
      </c>
      <c r="L176" s="17" t="str">
        <f t="shared" si="42"/>
        <v xml:space="preserve"> </v>
      </c>
      <c r="M176" s="17" t="str">
        <f t="shared" si="39"/>
        <v/>
      </c>
      <c r="N176" s="21" t="str">
        <f t="shared" si="40"/>
        <v/>
      </c>
    </row>
    <row r="177" spans="1:14" x14ac:dyDescent="0.2">
      <c r="A177" s="15"/>
      <c r="B177" s="28" t="s">
        <v>159</v>
      </c>
      <c r="C177" s="25">
        <v>3</v>
      </c>
      <c r="D177" s="16">
        <v>1</v>
      </c>
      <c r="E177" s="16"/>
      <c r="F177" s="16"/>
      <c r="G177" s="17">
        <f t="shared" si="35"/>
        <v>3.0927835051546393E-2</v>
      </c>
      <c r="H177" s="17">
        <f t="shared" si="36"/>
        <v>1.8181818181818181E-2</v>
      </c>
      <c r="I177" s="17" t="str">
        <f t="shared" si="37"/>
        <v/>
      </c>
      <c r="J177" s="17" t="str">
        <f t="shared" si="38"/>
        <v/>
      </c>
      <c r="K177" s="17">
        <f t="shared" si="41"/>
        <v>-1</v>
      </c>
      <c r="L177" s="17">
        <f t="shared" si="42"/>
        <v>-1</v>
      </c>
      <c r="M177" s="17">
        <f t="shared" si="39"/>
        <v>-3.0927835051546393E-2</v>
      </c>
      <c r="N177" s="21">
        <f t="shared" si="40"/>
        <v>-1.8181818181818181E-2</v>
      </c>
    </row>
    <row r="178" spans="1:14" ht="25.5" x14ac:dyDescent="0.2">
      <c r="A178" s="15"/>
      <c r="B178" s="28" t="s">
        <v>160</v>
      </c>
      <c r="C178" s="25"/>
      <c r="D178" s="16"/>
      <c r="E178" s="16"/>
      <c r="F178" s="16"/>
      <c r="G178" s="17" t="str">
        <f t="shared" si="35"/>
        <v/>
      </c>
      <c r="H178" s="17" t="str">
        <f t="shared" si="36"/>
        <v/>
      </c>
      <c r="I178" s="17" t="str">
        <f t="shared" si="37"/>
        <v/>
      </c>
      <c r="J178" s="17" t="str">
        <f t="shared" si="38"/>
        <v/>
      </c>
      <c r="K178" s="17" t="str">
        <f t="shared" si="41"/>
        <v xml:space="preserve"> </v>
      </c>
      <c r="L178" s="17" t="str">
        <f t="shared" si="42"/>
        <v xml:space="preserve"> </v>
      </c>
      <c r="M178" s="17" t="str">
        <f t="shared" si="39"/>
        <v/>
      </c>
      <c r="N178" s="21" t="str">
        <f t="shared" si="40"/>
        <v/>
      </c>
    </row>
    <row r="179" spans="1:14" ht="25.5" x14ac:dyDescent="0.2">
      <c r="A179" s="15"/>
      <c r="B179" s="28" t="s">
        <v>161</v>
      </c>
      <c r="C179" s="25"/>
      <c r="D179" s="16"/>
      <c r="E179" s="16"/>
      <c r="F179" s="16"/>
      <c r="G179" s="17" t="str">
        <f t="shared" si="35"/>
        <v/>
      </c>
      <c r="H179" s="17" t="str">
        <f t="shared" si="36"/>
        <v/>
      </c>
      <c r="I179" s="17" t="str">
        <f t="shared" si="37"/>
        <v/>
      </c>
      <c r="J179" s="17" t="str">
        <f t="shared" si="38"/>
        <v/>
      </c>
      <c r="K179" s="17" t="str">
        <f t="shared" si="41"/>
        <v xml:space="preserve"> </v>
      </c>
      <c r="L179" s="17" t="str">
        <f t="shared" si="42"/>
        <v xml:space="preserve"> </v>
      </c>
      <c r="M179" s="17" t="str">
        <f t="shared" si="39"/>
        <v/>
      </c>
      <c r="N179" s="21" t="str">
        <f t="shared" si="40"/>
        <v/>
      </c>
    </row>
    <row r="180" spans="1:14" ht="15.75" thickBot="1" x14ac:dyDescent="0.25">
      <c r="A180" s="15"/>
      <c r="B180" s="29" t="s">
        <v>162</v>
      </c>
      <c r="C180" s="26"/>
      <c r="D180" s="22"/>
      <c r="E180" s="22"/>
      <c r="F180" s="22"/>
      <c r="G180" s="23" t="str">
        <f t="shared" si="35"/>
        <v/>
      </c>
      <c r="H180" s="23" t="str">
        <f t="shared" si="36"/>
        <v/>
      </c>
      <c r="I180" s="23" t="str">
        <f t="shared" si="37"/>
        <v/>
      </c>
      <c r="J180" s="23" t="str">
        <f t="shared" si="38"/>
        <v/>
      </c>
      <c r="K180" s="23" t="str">
        <f t="shared" si="41"/>
        <v xml:space="preserve"> </v>
      </c>
      <c r="L180" s="23" t="str">
        <f t="shared" si="42"/>
        <v xml:space="preserve"> </v>
      </c>
      <c r="M180" s="23" t="str">
        <f t="shared" si="39"/>
        <v/>
      </c>
      <c r="N180" s="24" t="str">
        <f t="shared" si="40"/>
        <v/>
      </c>
    </row>
    <row r="181" spans="1:14" x14ac:dyDescent="0.2">
      <c r="A181" s="14"/>
    </row>
    <row r="182" spans="1:14" x14ac:dyDescent="0.2">
      <c r="A182" s="14"/>
    </row>
    <row r="183" spans="1:14" x14ac:dyDescent="0.2">
      <c r="A183" s="14"/>
    </row>
    <row r="184" spans="1:14" ht="15.75" thickBot="1" x14ac:dyDescent="0.25">
      <c r="A184" s="14"/>
    </row>
    <row r="185" spans="1:14" ht="29.25" customHeight="1" thickBot="1" x14ac:dyDescent="0.25">
      <c r="A185" s="15"/>
      <c r="B185" s="46" t="s">
        <v>2</v>
      </c>
      <c r="C185" s="55" t="s">
        <v>665</v>
      </c>
      <c r="D185" s="52"/>
      <c r="E185" s="52"/>
      <c r="F185" s="56"/>
      <c r="G185" s="59" t="s">
        <v>3</v>
      </c>
      <c r="H185" s="52"/>
      <c r="I185" s="52"/>
      <c r="J185" s="52"/>
      <c r="K185" s="46" t="s">
        <v>667</v>
      </c>
      <c r="L185" s="47"/>
      <c r="M185" s="60" t="s">
        <v>4</v>
      </c>
      <c r="N185" s="47"/>
    </row>
    <row r="186" spans="1:14" ht="15.75" thickBot="1" x14ac:dyDescent="0.25">
      <c r="A186" s="14"/>
      <c r="B186" s="57"/>
      <c r="C186" s="44">
        <v>2022</v>
      </c>
      <c r="D186" s="45"/>
      <c r="E186" s="61">
        <v>2023</v>
      </c>
      <c r="F186" s="37"/>
      <c r="G186" s="44">
        <v>2022</v>
      </c>
      <c r="H186" s="45"/>
      <c r="I186" s="61">
        <v>2023</v>
      </c>
      <c r="J186" s="37"/>
      <c r="K186" s="48"/>
      <c r="L186" s="49"/>
      <c r="M186" s="37"/>
      <c r="N186" s="49"/>
    </row>
    <row r="187" spans="1:14" ht="15.75" thickBot="1" x14ac:dyDescent="0.25">
      <c r="A187" s="15"/>
      <c r="B187" s="58"/>
      <c r="C187" s="18" t="s">
        <v>5</v>
      </c>
      <c r="D187" s="19" t="s">
        <v>6</v>
      </c>
      <c r="E187" s="18" t="s">
        <v>5</v>
      </c>
      <c r="F187" s="18" t="s">
        <v>6</v>
      </c>
      <c r="G187" s="18" t="s">
        <v>5</v>
      </c>
      <c r="H187" s="18" t="s">
        <v>6</v>
      </c>
      <c r="I187" s="20" t="s">
        <v>5</v>
      </c>
      <c r="J187" s="18" t="s">
        <v>6</v>
      </c>
      <c r="K187" s="18" t="s">
        <v>5</v>
      </c>
      <c r="L187" s="18" t="s">
        <v>6</v>
      </c>
      <c r="M187" s="18" t="s">
        <v>5</v>
      </c>
      <c r="N187" s="13" t="s">
        <v>6</v>
      </c>
    </row>
    <row r="188" spans="1:14" ht="26.25" thickBot="1" x14ac:dyDescent="0.25">
      <c r="A188" s="15"/>
      <c r="B188" s="7" t="s">
        <v>9</v>
      </c>
      <c r="C188" s="10">
        <f>SUM(C189:C363)</f>
        <v>177</v>
      </c>
      <c r="D188" s="10">
        <f>SUM(D189:D363)</f>
        <v>173</v>
      </c>
      <c r="E188" s="10">
        <f>SUM(E189:E363)</f>
        <v>163</v>
      </c>
      <c r="F188" s="9">
        <f>SUM(F189:F363)</f>
        <v>184</v>
      </c>
      <c r="G188" s="12">
        <f t="shared" ref="G188:G219" si="43">+IF(C188=0,"",C188/C$188)</f>
        <v>1</v>
      </c>
      <c r="H188" s="12">
        <f t="shared" ref="H188:H219" si="44">+IF(D188=0,"",D188/D$188)</f>
        <v>1</v>
      </c>
      <c r="I188" s="12">
        <f t="shared" ref="I188:I219" si="45">+IF(E188=0,"",E188/E$188)</f>
        <v>1</v>
      </c>
      <c r="J188" s="12">
        <f t="shared" ref="J188:J219" si="46">+IF(F188=0,"",F188/F$188)</f>
        <v>1</v>
      </c>
      <c r="K188" s="12">
        <f>+IF(AND(C188=0,E188=0),"",IF(C188=0,1,IF(E188=0,-1,(E188-C188)/C188)))</f>
        <v>-7.909604519774012E-2</v>
      </c>
      <c r="L188" s="11">
        <f>+IF(AND(D188=0,F188=0),"",IF(D188=0,1,IF(F188=0,-1,(F188-D188)/D188)))</f>
        <v>6.358381502890173E-2</v>
      </c>
      <c r="M188" s="12">
        <f t="shared" ref="M188:M219" si="47">+IF(OR(AND(G188=""),(K188="")),"",G188*K188)</f>
        <v>-7.909604519774012E-2</v>
      </c>
      <c r="N188" s="12">
        <f t="shared" ref="N188:N219" si="48">+IF(OR(AND(H188=""),(L188="")),"",H188*L188)</f>
        <v>6.358381502890173E-2</v>
      </c>
    </row>
    <row r="189" spans="1:14" ht="22.5" customHeight="1" x14ac:dyDescent="0.2">
      <c r="A189" s="15"/>
      <c r="B189" s="27" t="s">
        <v>163</v>
      </c>
      <c r="C189" s="30">
        <v>0</v>
      </c>
      <c r="D189" s="31">
        <v>2</v>
      </c>
      <c r="E189" s="16">
        <v>1</v>
      </c>
      <c r="F189" s="16">
        <v>0</v>
      </c>
      <c r="G189" s="32" t="str">
        <f t="shared" si="43"/>
        <v/>
      </c>
      <c r="H189" s="32">
        <f t="shared" si="44"/>
        <v>1.1560693641618497E-2</v>
      </c>
      <c r="I189" s="32">
        <f t="shared" si="45"/>
        <v>6.1349693251533744E-3</v>
      </c>
      <c r="J189" s="32" t="str">
        <f t="shared" si="46"/>
        <v/>
      </c>
      <c r="K189" s="32">
        <f t="shared" ref="K189:K220" si="49">+IF(AND(C189=0,E189=0)," ",IF(C189=0,1,IF(E189=0,-1,(E189-C189)/C189)))</f>
        <v>1</v>
      </c>
      <c r="L189" s="32">
        <f t="shared" ref="L189:L220" si="50">+IF(AND(D189=0,F189=0)," ",IF(D189=0,1,IF(F189=0,-1,(F189-D189)/D189)))</f>
        <v>-1</v>
      </c>
      <c r="M189" s="32" t="str">
        <f t="shared" si="47"/>
        <v/>
      </c>
      <c r="N189" s="33">
        <f t="shared" si="48"/>
        <v>-1.1560693641618497E-2</v>
      </c>
    </row>
    <row r="190" spans="1:14" x14ac:dyDescent="0.2">
      <c r="A190" s="15"/>
      <c r="B190" s="28" t="s">
        <v>164</v>
      </c>
      <c r="C190" s="25"/>
      <c r="D190" s="16"/>
      <c r="E190" s="16"/>
      <c r="F190" s="16"/>
      <c r="G190" s="17" t="str">
        <f t="shared" si="43"/>
        <v/>
      </c>
      <c r="H190" s="17" t="str">
        <f t="shared" si="44"/>
        <v/>
      </c>
      <c r="I190" s="17" t="str">
        <f t="shared" si="45"/>
        <v/>
      </c>
      <c r="J190" s="17" t="str">
        <f t="shared" si="46"/>
        <v/>
      </c>
      <c r="K190" s="17" t="str">
        <f t="shared" si="49"/>
        <v xml:space="preserve"> </v>
      </c>
      <c r="L190" s="17" t="str">
        <f t="shared" si="50"/>
        <v xml:space="preserve"> </v>
      </c>
      <c r="M190" s="17" t="str">
        <f t="shared" si="47"/>
        <v/>
      </c>
      <c r="N190" s="21" t="str">
        <f t="shared" si="48"/>
        <v/>
      </c>
    </row>
    <row r="191" spans="1:14" ht="38.25" x14ac:dyDescent="0.2">
      <c r="A191" s="15"/>
      <c r="B191" s="28" t="s">
        <v>165</v>
      </c>
      <c r="C191" s="25"/>
      <c r="D191" s="16"/>
      <c r="E191" s="16"/>
      <c r="F191" s="16"/>
      <c r="G191" s="17" t="str">
        <f t="shared" si="43"/>
        <v/>
      </c>
      <c r="H191" s="17" t="str">
        <f t="shared" si="44"/>
        <v/>
      </c>
      <c r="I191" s="17" t="str">
        <f t="shared" si="45"/>
        <v/>
      </c>
      <c r="J191" s="17" t="str">
        <f t="shared" si="46"/>
        <v/>
      </c>
      <c r="K191" s="17" t="str">
        <f t="shared" si="49"/>
        <v xml:space="preserve"> </v>
      </c>
      <c r="L191" s="17" t="str">
        <f t="shared" si="50"/>
        <v xml:space="preserve"> </v>
      </c>
      <c r="M191" s="17" t="str">
        <f t="shared" si="47"/>
        <v/>
      </c>
      <c r="N191" s="21" t="str">
        <f t="shared" si="48"/>
        <v/>
      </c>
    </row>
    <row r="192" spans="1:14" ht="24.75" customHeight="1" x14ac:dyDescent="0.2">
      <c r="A192" s="15"/>
      <c r="B192" s="28" t="s">
        <v>166</v>
      </c>
      <c r="C192" s="25"/>
      <c r="D192" s="16"/>
      <c r="E192" s="16"/>
      <c r="F192" s="16"/>
      <c r="G192" s="17" t="str">
        <f t="shared" si="43"/>
        <v/>
      </c>
      <c r="H192" s="17" t="str">
        <f t="shared" si="44"/>
        <v/>
      </c>
      <c r="I192" s="17" t="str">
        <f t="shared" si="45"/>
        <v/>
      </c>
      <c r="J192" s="17" t="str">
        <f t="shared" si="46"/>
        <v/>
      </c>
      <c r="K192" s="17" t="str">
        <f t="shared" si="49"/>
        <v xml:space="preserve"> </v>
      </c>
      <c r="L192" s="17" t="str">
        <f t="shared" si="50"/>
        <v xml:space="preserve"> </v>
      </c>
      <c r="M192" s="17" t="str">
        <f t="shared" si="47"/>
        <v/>
      </c>
      <c r="N192" s="21" t="str">
        <f t="shared" si="48"/>
        <v/>
      </c>
    </row>
    <row r="193" spans="1:14" ht="25.5" x14ac:dyDescent="0.2">
      <c r="A193" s="15"/>
      <c r="B193" s="28" t="s">
        <v>167</v>
      </c>
      <c r="C193" s="25">
        <v>1</v>
      </c>
      <c r="D193" s="16">
        <v>0</v>
      </c>
      <c r="E193" s="16"/>
      <c r="F193" s="16"/>
      <c r="G193" s="17">
        <f t="shared" si="43"/>
        <v>5.6497175141242938E-3</v>
      </c>
      <c r="H193" s="17" t="str">
        <f t="shared" si="44"/>
        <v/>
      </c>
      <c r="I193" s="17" t="str">
        <f t="shared" si="45"/>
        <v/>
      </c>
      <c r="J193" s="17" t="str">
        <f t="shared" si="46"/>
        <v/>
      </c>
      <c r="K193" s="17">
        <f t="shared" si="49"/>
        <v>-1</v>
      </c>
      <c r="L193" s="17" t="str">
        <f t="shared" si="50"/>
        <v xml:space="preserve"> </v>
      </c>
      <c r="M193" s="17">
        <f t="shared" si="47"/>
        <v>-5.6497175141242938E-3</v>
      </c>
      <c r="N193" s="21" t="str">
        <f t="shared" si="48"/>
        <v/>
      </c>
    </row>
    <row r="194" spans="1:14" ht="25.5" x14ac:dyDescent="0.2">
      <c r="A194" s="15"/>
      <c r="B194" s="28" t="s">
        <v>168</v>
      </c>
      <c r="C194" s="25"/>
      <c r="D194" s="16"/>
      <c r="E194" s="16"/>
      <c r="F194" s="16"/>
      <c r="G194" s="17" t="str">
        <f t="shared" si="43"/>
        <v/>
      </c>
      <c r="H194" s="17" t="str">
        <f t="shared" si="44"/>
        <v/>
      </c>
      <c r="I194" s="17" t="str">
        <f t="shared" si="45"/>
        <v/>
      </c>
      <c r="J194" s="17" t="str">
        <f t="shared" si="46"/>
        <v/>
      </c>
      <c r="K194" s="17" t="str">
        <f t="shared" si="49"/>
        <v xml:space="preserve"> </v>
      </c>
      <c r="L194" s="17" t="str">
        <f t="shared" si="50"/>
        <v xml:space="preserve"> </v>
      </c>
      <c r="M194" s="17" t="str">
        <f t="shared" si="47"/>
        <v/>
      </c>
      <c r="N194" s="21" t="str">
        <f t="shared" si="48"/>
        <v/>
      </c>
    </row>
    <row r="195" spans="1:14" x14ac:dyDescent="0.2">
      <c r="A195" s="15"/>
      <c r="B195" s="28" t="s">
        <v>169</v>
      </c>
      <c r="C195" s="25">
        <v>46</v>
      </c>
      <c r="D195" s="16">
        <v>40</v>
      </c>
      <c r="E195" s="16">
        <v>2</v>
      </c>
      <c r="F195" s="16">
        <v>3</v>
      </c>
      <c r="G195" s="17">
        <f t="shared" si="43"/>
        <v>0.25988700564971751</v>
      </c>
      <c r="H195" s="17">
        <f t="shared" si="44"/>
        <v>0.23121387283236994</v>
      </c>
      <c r="I195" s="17">
        <f t="shared" si="45"/>
        <v>1.2269938650306749E-2</v>
      </c>
      <c r="J195" s="17">
        <f t="shared" si="46"/>
        <v>1.6304347826086956E-2</v>
      </c>
      <c r="K195" s="17">
        <f t="shared" si="49"/>
        <v>-0.95652173913043481</v>
      </c>
      <c r="L195" s="17">
        <f t="shared" si="50"/>
        <v>-0.92500000000000004</v>
      </c>
      <c r="M195" s="17">
        <f t="shared" si="47"/>
        <v>-0.24858757062146894</v>
      </c>
      <c r="N195" s="21">
        <f t="shared" si="48"/>
        <v>-0.2138728323699422</v>
      </c>
    </row>
    <row r="196" spans="1:14" x14ac:dyDescent="0.2">
      <c r="A196" s="15"/>
      <c r="B196" s="28" t="s">
        <v>170</v>
      </c>
      <c r="C196" s="25"/>
      <c r="D196" s="16"/>
      <c r="E196" s="16">
        <v>1</v>
      </c>
      <c r="F196" s="16">
        <v>0</v>
      </c>
      <c r="G196" s="17" t="str">
        <f t="shared" si="43"/>
        <v/>
      </c>
      <c r="H196" s="17" t="str">
        <f t="shared" si="44"/>
        <v/>
      </c>
      <c r="I196" s="17">
        <f t="shared" si="45"/>
        <v>6.1349693251533744E-3</v>
      </c>
      <c r="J196" s="17" t="str">
        <f t="shared" si="46"/>
        <v/>
      </c>
      <c r="K196" s="17">
        <f t="shared" si="49"/>
        <v>1</v>
      </c>
      <c r="L196" s="17" t="str">
        <f t="shared" si="50"/>
        <v xml:space="preserve"> </v>
      </c>
      <c r="M196" s="17" t="str">
        <f t="shared" si="47"/>
        <v/>
      </c>
      <c r="N196" s="21" t="str">
        <f t="shared" si="48"/>
        <v/>
      </c>
    </row>
    <row r="197" spans="1:14" x14ac:dyDescent="0.2">
      <c r="A197" s="15"/>
      <c r="B197" s="28" t="s">
        <v>171</v>
      </c>
      <c r="C197" s="25">
        <v>3</v>
      </c>
      <c r="D197" s="16">
        <v>2</v>
      </c>
      <c r="E197" s="16">
        <v>0</v>
      </c>
      <c r="F197" s="16">
        <v>1</v>
      </c>
      <c r="G197" s="17">
        <f t="shared" si="43"/>
        <v>1.6949152542372881E-2</v>
      </c>
      <c r="H197" s="17">
        <f t="shared" si="44"/>
        <v>1.1560693641618497E-2</v>
      </c>
      <c r="I197" s="17" t="str">
        <f t="shared" si="45"/>
        <v/>
      </c>
      <c r="J197" s="17">
        <f t="shared" si="46"/>
        <v>5.434782608695652E-3</v>
      </c>
      <c r="K197" s="17">
        <f t="shared" si="49"/>
        <v>-1</v>
      </c>
      <c r="L197" s="17">
        <f t="shared" si="50"/>
        <v>-0.5</v>
      </c>
      <c r="M197" s="17">
        <f t="shared" si="47"/>
        <v>-1.6949152542372881E-2</v>
      </c>
      <c r="N197" s="21">
        <f t="shared" si="48"/>
        <v>-5.7803468208092483E-3</v>
      </c>
    </row>
    <row r="198" spans="1:14" x14ac:dyDescent="0.2">
      <c r="A198" s="15"/>
      <c r="B198" s="28" t="s">
        <v>172</v>
      </c>
      <c r="C198" s="25"/>
      <c r="D198" s="16"/>
      <c r="E198" s="16"/>
      <c r="F198" s="16"/>
      <c r="G198" s="17" t="str">
        <f t="shared" si="43"/>
        <v/>
      </c>
      <c r="H198" s="17" t="str">
        <f t="shared" si="44"/>
        <v/>
      </c>
      <c r="I198" s="17" t="str">
        <f t="shared" si="45"/>
        <v/>
      </c>
      <c r="J198" s="17" t="str">
        <f t="shared" si="46"/>
        <v/>
      </c>
      <c r="K198" s="17" t="str">
        <f t="shared" si="49"/>
        <v xml:space="preserve"> </v>
      </c>
      <c r="L198" s="17" t="str">
        <f t="shared" si="50"/>
        <v xml:space="preserve"> </v>
      </c>
      <c r="M198" s="17" t="str">
        <f t="shared" si="47"/>
        <v/>
      </c>
      <c r="N198" s="21" t="str">
        <f t="shared" si="48"/>
        <v/>
      </c>
    </row>
    <row r="199" spans="1:14" x14ac:dyDescent="0.2">
      <c r="A199" s="15"/>
      <c r="B199" s="28" t="s">
        <v>173</v>
      </c>
      <c r="C199" s="25"/>
      <c r="D199" s="16"/>
      <c r="E199" s="16"/>
      <c r="F199" s="16"/>
      <c r="G199" s="17" t="str">
        <f t="shared" si="43"/>
        <v/>
      </c>
      <c r="H199" s="17" t="str">
        <f t="shared" si="44"/>
        <v/>
      </c>
      <c r="I199" s="17" t="str">
        <f t="shared" si="45"/>
        <v/>
      </c>
      <c r="J199" s="17" t="str">
        <f t="shared" si="46"/>
        <v/>
      </c>
      <c r="K199" s="17" t="str">
        <f t="shared" si="49"/>
        <v xml:space="preserve"> </v>
      </c>
      <c r="L199" s="17" t="str">
        <f t="shared" si="50"/>
        <v xml:space="preserve"> </v>
      </c>
      <c r="M199" s="17" t="str">
        <f t="shared" si="47"/>
        <v/>
      </c>
      <c r="N199" s="21" t="str">
        <f t="shared" si="48"/>
        <v/>
      </c>
    </row>
    <row r="200" spans="1:14" ht="25.5" x14ac:dyDescent="0.2">
      <c r="A200" s="15"/>
      <c r="B200" s="28" t="s">
        <v>174</v>
      </c>
      <c r="C200" s="25"/>
      <c r="D200" s="16"/>
      <c r="E200" s="16"/>
      <c r="F200" s="16"/>
      <c r="G200" s="17" t="str">
        <f t="shared" si="43"/>
        <v/>
      </c>
      <c r="H200" s="17" t="str">
        <f t="shared" si="44"/>
        <v/>
      </c>
      <c r="I200" s="17" t="str">
        <f t="shared" si="45"/>
        <v/>
      </c>
      <c r="J200" s="17" t="str">
        <f t="shared" si="46"/>
        <v/>
      </c>
      <c r="K200" s="17" t="str">
        <f t="shared" si="49"/>
        <v xml:space="preserve"> </v>
      </c>
      <c r="L200" s="17" t="str">
        <f t="shared" si="50"/>
        <v xml:space="preserve"> </v>
      </c>
      <c r="M200" s="17" t="str">
        <f t="shared" si="47"/>
        <v/>
      </c>
      <c r="N200" s="21" t="str">
        <f t="shared" si="48"/>
        <v/>
      </c>
    </row>
    <row r="201" spans="1:14" x14ac:dyDescent="0.2">
      <c r="A201" s="15"/>
      <c r="B201" s="28" t="s">
        <v>175</v>
      </c>
      <c r="C201" s="25">
        <v>1</v>
      </c>
      <c r="D201" s="16">
        <v>0</v>
      </c>
      <c r="E201" s="16">
        <v>1</v>
      </c>
      <c r="F201" s="16">
        <v>1</v>
      </c>
      <c r="G201" s="17">
        <f t="shared" si="43"/>
        <v>5.6497175141242938E-3</v>
      </c>
      <c r="H201" s="17" t="str">
        <f t="shared" si="44"/>
        <v/>
      </c>
      <c r="I201" s="17">
        <f t="shared" si="45"/>
        <v>6.1349693251533744E-3</v>
      </c>
      <c r="J201" s="17">
        <f t="shared" si="46"/>
        <v>5.434782608695652E-3</v>
      </c>
      <c r="K201" s="17">
        <f t="shared" si="49"/>
        <v>0</v>
      </c>
      <c r="L201" s="17">
        <f t="shared" si="50"/>
        <v>1</v>
      </c>
      <c r="M201" s="17">
        <f t="shared" si="47"/>
        <v>0</v>
      </c>
      <c r="N201" s="21" t="str">
        <f t="shared" si="48"/>
        <v/>
      </c>
    </row>
    <row r="202" spans="1:14" x14ac:dyDescent="0.2">
      <c r="A202" s="15"/>
      <c r="B202" s="28" t="s">
        <v>176</v>
      </c>
      <c r="C202" s="25">
        <v>3</v>
      </c>
      <c r="D202" s="16">
        <v>0</v>
      </c>
      <c r="E202" s="16"/>
      <c r="F202" s="16"/>
      <c r="G202" s="17">
        <f t="shared" si="43"/>
        <v>1.6949152542372881E-2</v>
      </c>
      <c r="H202" s="17" t="str">
        <f t="shared" si="44"/>
        <v/>
      </c>
      <c r="I202" s="17" t="str">
        <f t="shared" si="45"/>
        <v/>
      </c>
      <c r="J202" s="17" t="str">
        <f t="shared" si="46"/>
        <v/>
      </c>
      <c r="K202" s="17">
        <f t="shared" si="49"/>
        <v>-1</v>
      </c>
      <c r="L202" s="17" t="str">
        <f t="shared" si="50"/>
        <v xml:space="preserve"> </v>
      </c>
      <c r="M202" s="17">
        <f t="shared" si="47"/>
        <v>-1.6949152542372881E-2</v>
      </c>
      <c r="N202" s="21" t="str">
        <f t="shared" si="48"/>
        <v/>
      </c>
    </row>
    <row r="203" spans="1:14" x14ac:dyDescent="0.2">
      <c r="A203" s="15"/>
      <c r="B203" s="28" t="s">
        <v>177</v>
      </c>
      <c r="C203" s="25">
        <v>2</v>
      </c>
      <c r="D203" s="16">
        <v>3</v>
      </c>
      <c r="E203" s="16"/>
      <c r="F203" s="16"/>
      <c r="G203" s="17">
        <f t="shared" si="43"/>
        <v>1.1299435028248588E-2</v>
      </c>
      <c r="H203" s="17">
        <f t="shared" si="44"/>
        <v>1.7341040462427744E-2</v>
      </c>
      <c r="I203" s="17" t="str">
        <f t="shared" si="45"/>
        <v/>
      </c>
      <c r="J203" s="17" t="str">
        <f t="shared" si="46"/>
        <v/>
      </c>
      <c r="K203" s="17">
        <f t="shared" si="49"/>
        <v>-1</v>
      </c>
      <c r="L203" s="17">
        <f t="shared" si="50"/>
        <v>-1</v>
      </c>
      <c r="M203" s="17">
        <f t="shared" si="47"/>
        <v>-1.1299435028248588E-2</v>
      </c>
      <c r="N203" s="21">
        <f t="shared" si="48"/>
        <v>-1.7341040462427744E-2</v>
      </c>
    </row>
    <row r="204" spans="1:14" ht="25.5" x14ac:dyDescent="0.2">
      <c r="A204" s="15"/>
      <c r="B204" s="28" t="s">
        <v>178</v>
      </c>
      <c r="C204" s="25">
        <v>0</v>
      </c>
      <c r="D204" s="16">
        <v>1</v>
      </c>
      <c r="E204" s="16">
        <v>7</v>
      </c>
      <c r="F204" s="16">
        <v>2</v>
      </c>
      <c r="G204" s="17" t="str">
        <f t="shared" si="43"/>
        <v/>
      </c>
      <c r="H204" s="17">
        <f t="shared" si="44"/>
        <v>5.7803468208092483E-3</v>
      </c>
      <c r="I204" s="17">
        <f t="shared" si="45"/>
        <v>4.2944785276073622E-2</v>
      </c>
      <c r="J204" s="17">
        <f t="shared" si="46"/>
        <v>1.0869565217391304E-2</v>
      </c>
      <c r="K204" s="17">
        <f t="shared" si="49"/>
        <v>1</v>
      </c>
      <c r="L204" s="17">
        <f t="shared" si="50"/>
        <v>1</v>
      </c>
      <c r="M204" s="17" t="str">
        <f t="shared" si="47"/>
        <v/>
      </c>
      <c r="N204" s="21">
        <f t="shared" si="48"/>
        <v>5.7803468208092483E-3</v>
      </c>
    </row>
    <row r="205" spans="1:14" ht="25.5" x14ac:dyDescent="0.2">
      <c r="A205" s="15"/>
      <c r="B205" s="28" t="s">
        <v>179</v>
      </c>
      <c r="C205" s="25"/>
      <c r="D205" s="16"/>
      <c r="E205" s="16"/>
      <c r="F205" s="16"/>
      <c r="G205" s="17" t="str">
        <f t="shared" si="43"/>
        <v/>
      </c>
      <c r="H205" s="17" t="str">
        <f t="shared" si="44"/>
        <v/>
      </c>
      <c r="I205" s="17" t="str">
        <f t="shared" si="45"/>
        <v/>
      </c>
      <c r="J205" s="17" t="str">
        <f t="shared" si="46"/>
        <v/>
      </c>
      <c r="K205" s="17" t="str">
        <f t="shared" si="49"/>
        <v xml:space="preserve"> </v>
      </c>
      <c r="L205" s="17" t="str">
        <f t="shared" si="50"/>
        <v xml:space="preserve"> </v>
      </c>
      <c r="M205" s="17" t="str">
        <f t="shared" si="47"/>
        <v/>
      </c>
      <c r="N205" s="21" t="str">
        <f t="shared" si="48"/>
        <v/>
      </c>
    </row>
    <row r="206" spans="1:14" x14ac:dyDescent="0.2">
      <c r="A206" s="15"/>
      <c r="B206" s="28" t="s">
        <v>180</v>
      </c>
      <c r="C206" s="25"/>
      <c r="D206" s="16"/>
      <c r="E206" s="16"/>
      <c r="F206" s="16"/>
      <c r="G206" s="17" t="str">
        <f t="shared" si="43"/>
        <v/>
      </c>
      <c r="H206" s="17" t="str">
        <f t="shared" si="44"/>
        <v/>
      </c>
      <c r="I206" s="17" t="str">
        <f t="shared" si="45"/>
        <v/>
      </c>
      <c r="J206" s="17" t="str">
        <f t="shared" si="46"/>
        <v/>
      </c>
      <c r="K206" s="17" t="str">
        <f t="shared" si="49"/>
        <v xml:space="preserve"> </v>
      </c>
      <c r="L206" s="17" t="str">
        <f t="shared" si="50"/>
        <v xml:space="preserve"> </v>
      </c>
      <c r="M206" s="17" t="str">
        <f t="shared" si="47"/>
        <v/>
      </c>
      <c r="N206" s="21" t="str">
        <f t="shared" si="48"/>
        <v/>
      </c>
    </row>
    <row r="207" spans="1:14" x14ac:dyDescent="0.2">
      <c r="A207" s="15"/>
      <c r="B207" s="28" t="s">
        <v>181</v>
      </c>
      <c r="C207" s="25"/>
      <c r="D207" s="16"/>
      <c r="E207" s="16"/>
      <c r="F207" s="16"/>
      <c r="G207" s="17" t="str">
        <f t="shared" si="43"/>
        <v/>
      </c>
      <c r="H207" s="17" t="str">
        <f t="shared" si="44"/>
        <v/>
      </c>
      <c r="I207" s="17" t="str">
        <f t="shared" si="45"/>
        <v/>
      </c>
      <c r="J207" s="17" t="str">
        <f t="shared" si="46"/>
        <v/>
      </c>
      <c r="K207" s="17" t="str">
        <f t="shared" si="49"/>
        <v xml:space="preserve"> </v>
      </c>
      <c r="L207" s="17" t="str">
        <f t="shared" si="50"/>
        <v xml:space="preserve"> </v>
      </c>
      <c r="M207" s="17" t="str">
        <f t="shared" si="47"/>
        <v/>
      </c>
      <c r="N207" s="21" t="str">
        <f t="shared" si="48"/>
        <v/>
      </c>
    </row>
    <row r="208" spans="1:14" x14ac:dyDescent="0.2">
      <c r="A208" s="15"/>
      <c r="B208" s="28" t="s">
        <v>182</v>
      </c>
      <c r="C208" s="25"/>
      <c r="D208" s="16"/>
      <c r="E208" s="16"/>
      <c r="F208" s="16"/>
      <c r="G208" s="17" t="str">
        <f t="shared" si="43"/>
        <v/>
      </c>
      <c r="H208" s="17" t="str">
        <f t="shared" si="44"/>
        <v/>
      </c>
      <c r="I208" s="17" t="str">
        <f t="shared" si="45"/>
        <v/>
      </c>
      <c r="J208" s="17" t="str">
        <f t="shared" si="46"/>
        <v/>
      </c>
      <c r="K208" s="17" t="str">
        <f t="shared" si="49"/>
        <v xml:space="preserve"> </v>
      </c>
      <c r="L208" s="17" t="str">
        <f t="shared" si="50"/>
        <v xml:space="preserve"> </v>
      </c>
      <c r="M208" s="17" t="str">
        <f t="shared" si="47"/>
        <v/>
      </c>
      <c r="N208" s="21" t="str">
        <f t="shared" si="48"/>
        <v/>
      </c>
    </row>
    <row r="209" spans="1:14" ht="25.5" x14ac:dyDescent="0.2">
      <c r="A209" s="15"/>
      <c r="B209" s="28" t="s">
        <v>183</v>
      </c>
      <c r="C209" s="25"/>
      <c r="D209" s="16"/>
      <c r="E209" s="16"/>
      <c r="F209" s="16"/>
      <c r="G209" s="17" t="str">
        <f t="shared" si="43"/>
        <v/>
      </c>
      <c r="H209" s="17" t="str">
        <f t="shared" si="44"/>
        <v/>
      </c>
      <c r="I209" s="17" t="str">
        <f t="shared" si="45"/>
        <v/>
      </c>
      <c r="J209" s="17" t="str">
        <f t="shared" si="46"/>
        <v/>
      </c>
      <c r="K209" s="17" t="str">
        <f t="shared" si="49"/>
        <v xml:space="preserve"> </v>
      </c>
      <c r="L209" s="17" t="str">
        <f t="shared" si="50"/>
        <v xml:space="preserve"> </v>
      </c>
      <c r="M209" s="17" t="str">
        <f t="shared" si="47"/>
        <v/>
      </c>
      <c r="N209" s="21" t="str">
        <f t="shared" si="48"/>
        <v/>
      </c>
    </row>
    <row r="210" spans="1:14" x14ac:dyDescent="0.2">
      <c r="A210" s="15"/>
      <c r="B210" s="28" t="s">
        <v>184</v>
      </c>
      <c r="C210" s="25"/>
      <c r="D210" s="16"/>
      <c r="E210" s="16">
        <v>1</v>
      </c>
      <c r="F210" s="16">
        <v>0</v>
      </c>
      <c r="G210" s="17" t="str">
        <f t="shared" si="43"/>
        <v/>
      </c>
      <c r="H210" s="17" t="str">
        <f t="shared" si="44"/>
        <v/>
      </c>
      <c r="I210" s="17">
        <f t="shared" si="45"/>
        <v>6.1349693251533744E-3</v>
      </c>
      <c r="J210" s="17" t="str">
        <f t="shared" si="46"/>
        <v/>
      </c>
      <c r="K210" s="17">
        <f t="shared" si="49"/>
        <v>1</v>
      </c>
      <c r="L210" s="17" t="str">
        <f t="shared" si="50"/>
        <v xml:space="preserve"> </v>
      </c>
      <c r="M210" s="17" t="str">
        <f t="shared" si="47"/>
        <v/>
      </c>
      <c r="N210" s="21" t="str">
        <f t="shared" si="48"/>
        <v/>
      </c>
    </row>
    <row r="211" spans="1:14" x14ac:dyDescent="0.2">
      <c r="A211" s="15"/>
      <c r="B211" s="28" t="s">
        <v>185</v>
      </c>
      <c r="C211" s="25"/>
      <c r="D211" s="16"/>
      <c r="E211" s="16"/>
      <c r="F211" s="16"/>
      <c r="G211" s="17" t="str">
        <f t="shared" si="43"/>
        <v/>
      </c>
      <c r="H211" s="17" t="str">
        <f t="shared" si="44"/>
        <v/>
      </c>
      <c r="I211" s="17" t="str">
        <f t="shared" si="45"/>
        <v/>
      </c>
      <c r="J211" s="17" t="str">
        <f t="shared" si="46"/>
        <v/>
      </c>
      <c r="K211" s="17" t="str">
        <f t="shared" si="49"/>
        <v xml:space="preserve"> </v>
      </c>
      <c r="L211" s="17" t="str">
        <f t="shared" si="50"/>
        <v xml:space="preserve"> </v>
      </c>
      <c r="M211" s="17" t="str">
        <f t="shared" si="47"/>
        <v/>
      </c>
      <c r="N211" s="21" t="str">
        <f t="shared" si="48"/>
        <v/>
      </c>
    </row>
    <row r="212" spans="1:14" x14ac:dyDescent="0.2">
      <c r="A212" s="15"/>
      <c r="B212" s="28" t="s">
        <v>186</v>
      </c>
      <c r="C212" s="25"/>
      <c r="D212" s="16"/>
      <c r="E212" s="16"/>
      <c r="F212" s="16"/>
      <c r="G212" s="17" t="str">
        <f t="shared" si="43"/>
        <v/>
      </c>
      <c r="H212" s="17" t="str">
        <f t="shared" si="44"/>
        <v/>
      </c>
      <c r="I212" s="17" t="str">
        <f t="shared" si="45"/>
        <v/>
      </c>
      <c r="J212" s="17" t="str">
        <f t="shared" si="46"/>
        <v/>
      </c>
      <c r="K212" s="17" t="str">
        <f t="shared" si="49"/>
        <v xml:space="preserve"> </v>
      </c>
      <c r="L212" s="17" t="str">
        <f t="shared" si="50"/>
        <v xml:space="preserve"> </v>
      </c>
      <c r="M212" s="17" t="str">
        <f t="shared" si="47"/>
        <v/>
      </c>
      <c r="N212" s="21" t="str">
        <f t="shared" si="48"/>
        <v/>
      </c>
    </row>
    <row r="213" spans="1:14" x14ac:dyDescent="0.2">
      <c r="A213" s="15"/>
      <c r="B213" s="28" t="s">
        <v>187</v>
      </c>
      <c r="C213" s="25"/>
      <c r="D213" s="16"/>
      <c r="E213" s="16"/>
      <c r="F213" s="16"/>
      <c r="G213" s="17" t="str">
        <f t="shared" si="43"/>
        <v/>
      </c>
      <c r="H213" s="17" t="str">
        <f t="shared" si="44"/>
        <v/>
      </c>
      <c r="I213" s="17" t="str">
        <f t="shared" si="45"/>
        <v/>
      </c>
      <c r="J213" s="17" t="str">
        <f t="shared" si="46"/>
        <v/>
      </c>
      <c r="K213" s="17" t="str">
        <f t="shared" si="49"/>
        <v xml:space="preserve"> </v>
      </c>
      <c r="L213" s="17" t="str">
        <f t="shared" si="50"/>
        <v xml:space="preserve"> </v>
      </c>
      <c r="M213" s="17" t="str">
        <f t="shared" si="47"/>
        <v/>
      </c>
      <c r="N213" s="21" t="str">
        <f t="shared" si="48"/>
        <v/>
      </c>
    </row>
    <row r="214" spans="1:14" x14ac:dyDescent="0.2">
      <c r="A214" s="15"/>
      <c r="B214" s="28" t="s">
        <v>188</v>
      </c>
      <c r="C214" s="25"/>
      <c r="D214" s="16"/>
      <c r="E214" s="16"/>
      <c r="F214" s="16"/>
      <c r="G214" s="17" t="str">
        <f t="shared" si="43"/>
        <v/>
      </c>
      <c r="H214" s="17" t="str">
        <f t="shared" si="44"/>
        <v/>
      </c>
      <c r="I214" s="17" t="str">
        <f t="shared" si="45"/>
        <v/>
      </c>
      <c r="J214" s="17" t="str">
        <f t="shared" si="46"/>
        <v/>
      </c>
      <c r="K214" s="17" t="str">
        <f t="shared" si="49"/>
        <v xml:space="preserve"> </v>
      </c>
      <c r="L214" s="17" t="str">
        <f t="shared" si="50"/>
        <v xml:space="preserve"> </v>
      </c>
      <c r="M214" s="17" t="str">
        <f t="shared" si="47"/>
        <v/>
      </c>
      <c r="N214" s="21" t="str">
        <f t="shared" si="48"/>
        <v/>
      </c>
    </row>
    <row r="215" spans="1:14" x14ac:dyDescent="0.2">
      <c r="A215" s="15"/>
      <c r="B215" s="28" t="s">
        <v>189</v>
      </c>
      <c r="C215" s="25">
        <v>9</v>
      </c>
      <c r="D215" s="16">
        <v>13</v>
      </c>
      <c r="E215" s="16">
        <v>5</v>
      </c>
      <c r="F215" s="16">
        <v>2</v>
      </c>
      <c r="G215" s="17">
        <f t="shared" si="43"/>
        <v>5.0847457627118647E-2</v>
      </c>
      <c r="H215" s="17">
        <f t="shared" si="44"/>
        <v>7.5144508670520235E-2</v>
      </c>
      <c r="I215" s="17">
        <f t="shared" si="45"/>
        <v>3.0674846625766871E-2</v>
      </c>
      <c r="J215" s="17">
        <f t="shared" si="46"/>
        <v>1.0869565217391304E-2</v>
      </c>
      <c r="K215" s="17">
        <f t="shared" si="49"/>
        <v>-0.44444444444444442</v>
      </c>
      <c r="L215" s="17">
        <f t="shared" si="50"/>
        <v>-0.84615384615384615</v>
      </c>
      <c r="M215" s="17">
        <f t="shared" si="47"/>
        <v>-2.2598870056497175E-2</v>
      </c>
      <c r="N215" s="21">
        <f t="shared" si="48"/>
        <v>-6.358381502890173E-2</v>
      </c>
    </row>
    <row r="216" spans="1:14" ht="24" customHeight="1" x14ac:dyDescent="0.2">
      <c r="A216" s="15"/>
      <c r="B216" s="28" t="s">
        <v>190</v>
      </c>
      <c r="C216" s="25">
        <v>16</v>
      </c>
      <c r="D216" s="16">
        <v>21</v>
      </c>
      <c r="E216" s="16">
        <v>1</v>
      </c>
      <c r="F216" s="16">
        <v>2</v>
      </c>
      <c r="G216" s="17">
        <f t="shared" si="43"/>
        <v>9.03954802259887E-2</v>
      </c>
      <c r="H216" s="17">
        <f t="shared" si="44"/>
        <v>0.12138728323699421</v>
      </c>
      <c r="I216" s="17">
        <f t="shared" si="45"/>
        <v>6.1349693251533744E-3</v>
      </c>
      <c r="J216" s="17">
        <f t="shared" si="46"/>
        <v>1.0869565217391304E-2</v>
      </c>
      <c r="K216" s="17">
        <f t="shared" si="49"/>
        <v>-0.9375</v>
      </c>
      <c r="L216" s="17">
        <f t="shared" si="50"/>
        <v>-0.90476190476190477</v>
      </c>
      <c r="M216" s="17">
        <f t="shared" si="47"/>
        <v>-8.4745762711864403E-2</v>
      </c>
      <c r="N216" s="21">
        <f t="shared" si="48"/>
        <v>-0.10982658959537572</v>
      </c>
    </row>
    <row r="217" spans="1:14" x14ac:dyDescent="0.2">
      <c r="A217" s="15"/>
      <c r="B217" s="28" t="s">
        <v>191</v>
      </c>
      <c r="C217" s="25"/>
      <c r="D217" s="16"/>
      <c r="E217" s="16"/>
      <c r="F217" s="16"/>
      <c r="G217" s="17" t="str">
        <f t="shared" si="43"/>
        <v/>
      </c>
      <c r="H217" s="17" t="str">
        <f t="shared" si="44"/>
        <v/>
      </c>
      <c r="I217" s="17" t="str">
        <f t="shared" si="45"/>
        <v/>
      </c>
      <c r="J217" s="17" t="str">
        <f t="shared" si="46"/>
        <v/>
      </c>
      <c r="K217" s="17" t="str">
        <f t="shared" si="49"/>
        <v xml:space="preserve"> </v>
      </c>
      <c r="L217" s="17" t="str">
        <f t="shared" si="50"/>
        <v xml:space="preserve"> </v>
      </c>
      <c r="M217" s="17" t="str">
        <f t="shared" si="47"/>
        <v/>
      </c>
      <c r="N217" s="21" t="str">
        <f t="shared" si="48"/>
        <v/>
      </c>
    </row>
    <row r="218" spans="1:14" x14ac:dyDescent="0.2">
      <c r="A218" s="15"/>
      <c r="B218" s="28" t="s">
        <v>192</v>
      </c>
      <c r="C218" s="25">
        <v>1</v>
      </c>
      <c r="D218" s="16">
        <v>0</v>
      </c>
      <c r="E218" s="16">
        <v>0</v>
      </c>
      <c r="F218" s="16">
        <v>1</v>
      </c>
      <c r="G218" s="17">
        <f t="shared" si="43"/>
        <v>5.6497175141242938E-3</v>
      </c>
      <c r="H218" s="17" t="str">
        <f t="shared" si="44"/>
        <v/>
      </c>
      <c r="I218" s="17" t="str">
        <f t="shared" si="45"/>
        <v/>
      </c>
      <c r="J218" s="17">
        <f t="shared" si="46"/>
        <v>5.434782608695652E-3</v>
      </c>
      <c r="K218" s="17">
        <f t="shared" si="49"/>
        <v>-1</v>
      </c>
      <c r="L218" s="17">
        <f t="shared" si="50"/>
        <v>1</v>
      </c>
      <c r="M218" s="17">
        <f t="shared" si="47"/>
        <v>-5.6497175141242938E-3</v>
      </c>
      <c r="N218" s="21" t="str">
        <f t="shared" si="48"/>
        <v/>
      </c>
    </row>
    <row r="219" spans="1:14" x14ac:dyDescent="0.2">
      <c r="A219" s="15"/>
      <c r="B219" s="28" t="s">
        <v>193</v>
      </c>
      <c r="C219" s="25">
        <v>0</v>
      </c>
      <c r="D219" s="16">
        <v>1</v>
      </c>
      <c r="E219" s="16">
        <v>0</v>
      </c>
      <c r="F219" s="16">
        <v>3</v>
      </c>
      <c r="G219" s="17" t="str">
        <f t="shared" si="43"/>
        <v/>
      </c>
      <c r="H219" s="17">
        <f t="shared" si="44"/>
        <v>5.7803468208092483E-3</v>
      </c>
      <c r="I219" s="17" t="str">
        <f t="shared" si="45"/>
        <v/>
      </c>
      <c r="J219" s="17">
        <f t="shared" si="46"/>
        <v>1.6304347826086956E-2</v>
      </c>
      <c r="K219" s="17" t="str">
        <f t="shared" si="49"/>
        <v xml:space="preserve"> </v>
      </c>
      <c r="L219" s="17">
        <f t="shared" si="50"/>
        <v>2</v>
      </c>
      <c r="M219" s="17" t="str">
        <f t="shared" si="47"/>
        <v/>
      </c>
      <c r="N219" s="21">
        <f t="shared" si="48"/>
        <v>1.1560693641618497E-2</v>
      </c>
    </row>
    <row r="220" spans="1:14" x14ac:dyDescent="0.2">
      <c r="A220" s="15"/>
      <c r="B220" s="28" t="s">
        <v>194</v>
      </c>
      <c r="C220" s="25"/>
      <c r="D220" s="16"/>
      <c r="E220" s="16"/>
      <c r="F220" s="16"/>
      <c r="G220" s="17" t="str">
        <f t="shared" ref="G220:G251" si="51">+IF(C220=0,"",C220/C$188)</f>
        <v/>
      </c>
      <c r="H220" s="17" t="str">
        <f t="shared" ref="H220:H251" si="52">+IF(D220=0,"",D220/D$188)</f>
        <v/>
      </c>
      <c r="I220" s="17" t="str">
        <f t="shared" ref="I220:I251" si="53">+IF(E220=0,"",E220/E$188)</f>
        <v/>
      </c>
      <c r="J220" s="17" t="str">
        <f t="shared" ref="J220:J251" si="54">+IF(F220=0,"",F220/F$188)</f>
        <v/>
      </c>
      <c r="K220" s="17" t="str">
        <f t="shared" si="49"/>
        <v xml:space="preserve"> </v>
      </c>
      <c r="L220" s="17" t="str">
        <f t="shared" si="50"/>
        <v xml:space="preserve"> </v>
      </c>
      <c r="M220" s="17" t="str">
        <f t="shared" ref="M220:M251" si="55">+IF(OR(AND(G220=""),(K220="")),"",G220*K220)</f>
        <v/>
      </c>
      <c r="N220" s="21" t="str">
        <f t="shared" ref="N220:N251" si="56">+IF(OR(AND(H220=""),(L220="")),"",H220*L220)</f>
        <v/>
      </c>
    </row>
    <row r="221" spans="1:14" x14ac:dyDescent="0.2">
      <c r="A221" s="15"/>
      <c r="B221" s="28" t="s">
        <v>195</v>
      </c>
      <c r="C221" s="25">
        <v>0</v>
      </c>
      <c r="D221" s="16">
        <v>2</v>
      </c>
      <c r="E221" s="16">
        <v>0</v>
      </c>
      <c r="F221" s="16">
        <v>1</v>
      </c>
      <c r="G221" s="17" t="str">
        <f t="shared" si="51"/>
        <v/>
      </c>
      <c r="H221" s="17">
        <f t="shared" si="52"/>
        <v>1.1560693641618497E-2</v>
      </c>
      <c r="I221" s="17" t="str">
        <f t="shared" si="53"/>
        <v/>
      </c>
      <c r="J221" s="17">
        <f t="shared" si="54"/>
        <v>5.434782608695652E-3</v>
      </c>
      <c r="K221" s="17" t="str">
        <f t="shared" ref="K221:K252" si="57">+IF(AND(C221=0,E221=0)," ",IF(C221=0,1,IF(E221=0,-1,(E221-C221)/C221)))</f>
        <v xml:space="preserve"> </v>
      </c>
      <c r="L221" s="17">
        <f t="shared" ref="L221:L252" si="58">+IF(AND(D221=0,F221=0)," ",IF(D221=0,1,IF(F221=0,-1,(F221-D221)/D221)))</f>
        <v>-0.5</v>
      </c>
      <c r="M221" s="17" t="str">
        <f t="shared" si="55"/>
        <v/>
      </c>
      <c r="N221" s="21">
        <f t="shared" si="56"/>
        <v>-5.7803468208092483E-3</v>
      </c>
    </row>
    <row r="222" spans="1:14" x14ac:dyDescent="0.2">
      <c r="A222" s="15"/>
      <c r="B222" s="28" t="s">
        <v>196</v>
      </c>
      <c r="C222" s="25"/>
      <c r="D222" s="16"/>
      <c r="E222" s="16"/>
      <c r="F222" s="16"/>
      <c r="G222" s="17" t="str">
        <f t="shared" si="51"/>
        <v/>
      </c>
      <c r="H222" s="17" t="str">
        <f t="shared" si="52"/>
        <v/>
      </c>
      <c r="I222" s="17" t="str">
        <f t="shared" si="53"/>
        <v/>
      </c>
      <c r="J222" s="17" t="str">
        <f t="shared" si="54"/>
        <v/>
      </c>
      <c r="K222" s="17" t="str">
        <f t="shared" si="57"/>
        <v xml:space="preserve"> </v>
      </c>
      <c r="L222" s="17" t="str">
        <f t="shared" si="58"/>
        <v xml:space="preserve"> </v>
      </c>
      <c r="M222" s="17" t="str">
        <f t="shared" si="55"/>
        <v/>
      </c>
      <c r="N222" s="21" t="str">
        <f t="shared" si="56"/>
        <v/>
      </c>
    </row>
    <row r="223" spans="1:14" x14ac:dyDescent="0.2">
      <c r="A223" s="15"/>
      <c r="B223" s="28" t="s">
        <v>197</v>
      </c>
      <c r="C223" s="25"/>
      <c r="D223" s="16"/>
      <c r="E223" s="16"/>
      <c r="F223" s="16"/>
      <c r="G223" s="17" t="str">
        <f t="shared" si="51"/>
        <v/>
      </c>
      <c r="H223" s="17" t="str">
        <f t="shared" si="52"/>
        <v/>
      </c>
      <c r="I223" s="17" t="str">
        <f t="shared" si="53"/>
        <v/>
      </c>
      <c r="J223" s="17" t="str">
        <f t="shared" si="54"/>
        <v/>
      </c>
      <c r="K223" s="17" t="str">
        <f t="shared" si="57"/>
        <v xml:space="preserve"> </v>
      </c>
      <c r="L223" s="17" t="str">
        <f t="shared" si="58"/>
        <v xml:space="preserve"> </v>
      </c>
      <c r="M223" s="17" t="str">
        <f t="shared" si="55"/>
        <v/>
      </c>
      <c r="N223" s="21" t="str">
        <f t="shared" si="56"/>
        <v/>
      </c>
    </row>
    <row r="224" spans="1:14" x14ac:dyDescent="0.2">
      <c r="A224" s="15"/>
      <c r="B224" s="28" t="s">
        <v>198</v>
      </c>
      <c r="C224" s="25"/>
      <c r="D224" s="16"/>
      <c r="E224" s="16"/>
      <c r="F224" s="16"/>
      <c r="G224" s="17" t="str">
        <f t="shared" si="51"/>
        <v/>
      </c>
      <c r="H224" s="17" t="str">
        <f t="shared" si="52"/>
        <v/>
      </c>
      <c r="I224" s="17" t="str">
        <f t="shared" si="53"/>
        <v/>
      </c>
      <c r="J224" s="17" t="str">
        <f t="shared" si="54"/>
        <v/>
      </c>
      <c r="K224" s="17" t="str">
        <f t="shared" si="57"/>
        <v xml:space="preserve"> </v>
      </c>
      <c r="L224" s="17" t="str">
        <f t="shared" si="58"/>
        <v xml:space="preserve"> </v>
      </c>
      <c r="M224" s="17" t="str">
        <f t="shared" si="55"/>
        <v/>
      </c>
      <c r="N224" s="21" t="str">
        <f t="shared" si="56"/>
        <v/>
      </c>
    </row>
    <row r="225" spans="1:14" x14ac:dyDescent="0.2">
      <c r="A225" s="15"/>
      <c r="B225" s="28" t="s">
        <v>199</v>
      </c>
      <c r="C225" s="25">
        <v>0</v>
      </c>
      <c r="D225" s="16">
        <v>1</v>
      </c>
      <c r="E225" s="16"/>
      <c r="F225" s="16"/>
      <c r="G225" s="17" t="str">
        <f t="shared" si="51"/>
        <v/>
      </c>
      <c r="H225" s="17">
        <f t="shared" si="52"/>
        <v>5.7803468208092483E-3</v>
      </c>
      <c r="I225" s="17" t="str">
        <f t="shared" si="53"/>
        <v/>
      </c>
      <c r="J225" s="17" t="str">
        <f t="shared" si="54"/>
        <v/>
      </c>
      <c r="K225" s="17" t="str">
        <f t="shared" si="57"/>
        <v xml:space="preserve"> </v>
      </c>
      <c r="L225" s="17">
        <f t="shared" si="58"/>
        <v>-1</v>
      </c>
      <c r="M225" s="17" t="str">
        <f t="shared" si="55"/>
        <v/>
      </c>
      <c r="N225" s="21">
        <f t="shared" si="56"/>
        <v>-5.7803468208092483E-3</v>
      </c>
    </row>
    <row r="226" spans="1:14" x14ac:dyDescent="0.2">
      <c r="A226" s="15"/>
      <c r="B226" s="28" t="s">
        <v>200</v>
      </c>
      <c r="C226" s="25"/>
      <c r="D226" s="16"/>
      <c r="E226" s="16">
        <v>1</v>
      </c>
      <c r="F226" s="16">
        <v>0</v>
      </c>
      <c r="G226" s="17" t="str">
        <f t="shared" si="51"/>
        <v/>
      </c>
      <c r="H226" s="17" t="str">
        <f t="shared" si="52"/>
        <v/>
      </c>
      <c r="I226" s="17">
        <f t="shared" si="53"/>
        <v>6.1349693251533744E-3</v>
      </c>
      <c r="J226" s="17" t="str">
        <f t="shared" si="54"/>
        <v/>
      </c>
      <c r="K226" s="17">
        <f t="shared" si="57"/>
        <v>1</v>
      </c>
      <c r="L226" s="17" t="str">
        <f t="shared" si="58"/>
        <v xml:space="preserve"> </v>
      </c>
      <c r="M226" s="17" t="str">
        <f t="shared" si="55"/>
        <v/>
      </c>
      <c r="N226" s="21" t="str">
        <f t="shared" si="56"/>
        <v/>
      </c>
    </row>
    <row r="227" spans="1:14" x14ac:dyDescent="0.2">
      <c r="A227" s="15"/>
      <c r="B227" s="28" t="s">
        <v>201</v>
      </c>
      <c r="C227" s="25"/>
      <c r="D227" s="16"/>
      <c r="E227" s="16"/>
      <c r="F227" s="16"/>
      <c r="G227" s="17" t="str">
        <f t="shared" si="51"/>
        <v/>
      </c>
      <c r="H227" s="17" t="str">
        <f t="shared" si="52"/>
        <v/>
      </c>
      <c r="I227" s="17" t="str">
        <f t="shared" si="53"/>
        <v/>
      </c>
      <c r="J227" s="17" t="str">
        <f t="shared" si="54"/>
        <v/>
      </c>
      <c r="K227" s="17" t="str">
        <f t="shared" si="57"/>
        <v xml:space="preserve"> </v>
      </c>
      <c r="L227" s="17" t="str">
        <f t="shared" si="58"/>
        <v xml:space="preserve"> </v>
      </c>
      <c r="M227" s="17" t="str">
        <f t="shared" si="55"/>
        <v/>
      </c>
      <c r="N227" s="21" t="str">
        <f t="shared" si="56"/>
        <v/>
      </c>
    </row>
    <row r="228" spans="1:14" x14ac:dyDescent="0.2">
      <c r="A228" s="15"/>
      <c r="B228" s="28" t="s">
        <v>202</v>
      </c>
      <c r="C228" s="25"/>
      <c r="D228" s="16"/>
      <c r="E228" s="16"/>
      <c r="F228" s="16"/>
      <c r="G228" s="17" t="str">
        <f t="shared" si="51"/>
        <v/>
      </c>
      <c r="H228" s="17" t="str">
        <f t="shared" si="52"/>
        <v/>
      </c>
      <c r="I228" s="17" t="str">
        <f t="shared" si="53"/>
        <v/>
      </c>
      <c r="J228" s="17" t="str">
        <f t="shared" si="54"/>
        <v/>
      </c>
      <c r="K228" s="17" t="str">
        <f t="shared" si="57"/>
        <v xml:space="preserve"> </v>
      </c>
      <c r="L228" s="17" t="str">
        <f t="shared" si="58"/>
        <v xml:space="preserve"> </v>
      </c>
      <c r="M228" s="17" t="str">
        <f t="shared" si="55"/>
        <v/>
      </c>
      <c r="N228" s="21" t="str">
        <f t="shared" si="56"/>
        <v/>
      </c>
    </row>
    <row r="229" spans="1:14" x14ac:dyDescent="0.2">
      <c r="A229" s="15"/>
      <c r="B229" s="28" t="s">
        <v>203</v>
      </c>
      <c r="C229" s="25"/>
      <c r="D229" s="16"/>
      <c r="E229" s="16"/>
      <c r="F229" s="16"/>
      <c r="G229" s="17" t="str">
        <f t="shared" si="51"/>
        <v/>
      </c>
      <c r="H229" s="17" t="str">
        <f t="shared" si="52"/>
        <v/>
      </c>
      <c r="I229" s="17" t="str">
        <f t="shared" si="53"/>
        <v/>
      </c>
      <c r="J229" s="17" t="str">
        <f t="shared" si="54"/>
        <v/>
      </c>
      <c r="K229" s="17" t="str">
        <f t="shared" si="57"/>
        <v xml:space="preserve"> </v>
      </c>
      <c r="L229" s="17" t="str">
        <f t="shared" si="58"/>
        <v xml:space="preserve"> </v>
      </c>
      <c r="M229" s="17" t="str">
        <f t="shared" si="55"/>
        <v/>
      </c>
      <c r="N229" s="21" t="str">
        <f t="shared" si="56"/>
        <v/>
      </c>
    </row>
    <row r="230" spans="1:14" ht="25.5" x14ac:dyDescent="0.2">
      <c r="A230" s="15"/>
      <c r="B230" s="28" t="s">
        <v>204</v>
      </c>
      <c r="C230" s="25"/>
      <c r="D230" s="16"/>
      <c r="E230" s="16">
        <v>1</v>
      </c>
      <c r="F230" s="16">
        <v>0</v>
      </c>
      <c r="G230" s="17" t="str">
        <f t="shared" si="51"/>
        <v/>
      </c>
      <c r="H230" s="17" t="str">
        <f t="shared" si="52"/>
        <v/>
      </c>
      <c r="I230" s="17">
        <f t="shared" si="53"/>
        <v>6.1349693251533744E-3</v>
      </c>
      <c r="J230" s="17" t="str">
        <f t="shared" si="54"/>
        <v/>
      </c>
      <c r="K230" s="17">
        <f t="shared" si="57"/>
        <v>1</v>
      </c>
      <c r="L230" s="17" t="str">
        <f t="shared" si="58"/>
        <v xml:space="preserve"> </v>
      </c>
      <c r="M230" s="17" t="str">
        <f t="shared" si="55"/>
        <v/>
      </c>
      <c r="N230" s="21" t="str">
        <f t="shared" si="56"/>
        <v/>
      </c>
    </row>
    <row r="231" spans="1:14" x14ac:dyDescent="0.2">
      <c r="A231" s="15"/>
      <c r="B231" s="28" t="s">
        <v>205</v>
      </c>
      <c r="C231" s="25"/>
      <c r="D231" s="16"/>
      <c r="E231" s="16"/>
      <c r="F231" s="16"/>
      <c r="G231" s="17" t="str">
        <f t="shared" si="51"/>
        <v/>
      </c>
      <c r="H231" s="17" t="str">
        <f t="shared" si="52"/>
        <v/>
      </c>
      <c r="I231" s="17" t="str">
        <f t="shared" si="53"/>
        <v/>
      </c>
      <c r="J231" s="17" t="str">
        <f t="shared" si="54"/>
        <v/>
      </c>
      <c r="K231" s="17" t="str">
        <f t="shared" si="57"/>
        <v xml:space="preserve"> </v>
      </c>
      <c r="L231" s="17" t="str">
        <f t="shared" si="58"/>
        <v xml:space="preserve"> </v>
      </c>
      <c r="M231" s="17" t="str">
        <f t="shared" si="55"/>
        <v/>
      </c>
      <c r="N231" s="21" t="str">
        <f t="shared" si="56"/>
        <v/>
      </c>
    </row>
    <row r="232" spans="1:14" ht="25.5" x14ac:dyDescent="0.2">
      <c r="A232" s="15"/>
      <c r="B232" s="28" t="s">
        <v>206</v>
      </c>
      <c r="C232" s="25"/>
      <c r="D232" s="16"/>
      <c r="E232" s="16"/>
      <c r="F232" s="16"/>
      <c r="G232" s="17" t="str">
        <f t="shared" si="51"/>
        <v/>
      </c>
      <c r="H232" s="17" t="str">
        <f t="shared" si="52"/>
        <v/>
      </c>
      <c r="I232" s="17" t="str">
        <f t="shared" si="53"/>
        <v/>
      </c>
      <c r="J232" s="17" t="str">
        <f t="shared" si="54"/>
        <v/>
      </c>
      <c r="K232" s="17" t="str">
        <f t="shared" si="57"/>
        <v xml:space="preserve"> </v>
      </c>
      <c r="L232" s="17" t="str">
        <f t="shared" si="58"/>
        <v xml:space="preserve"> </v>
      </c>
      <c r="M232" s="17" t="str">
        <f t="shared" si="55"/>
        <v/>
      </c>
      <c r="N232" s="21" t="str">
        <f t="shared" si="56"/>
        <v/>
      </c>
    </row>
    <row r="233" spans="1:14" ht="25.5" x14ac:dyDescent="0.2">
      <c r="A233" s="15"/>
      <c r="B233" s="28" t="s">
        <v>207</v>
      </c>
      <c r="C233" s="25"/>
      <c r="D233" s="16"/>
      <c r="E233" s="16"/>
      <c r="F233" s="16"/>
      <c r="G233" s="17" t="str">
        <f t="shared" si="51"/>
        <v/>
      </c>
      <c r="H233" s="17" t="str">
        <f t="shared" si="52"/>
        <v/>
      </c>
      <c r="I233" s="17" t="str">
        <f t="shared" si="53"/>
        <v/>
      </c>
      <c r="J233" s="17" t="str">
        <f t="shared" si="54"/>
        <v/>
      </c>
      <c r="K233" s="17" t="str">
        <f t="shared" si="57"/>
        <v xml:space="preserve"> </v>
      </c>
      <c r="L233" s="17" t="str">
        <f t="shared" si="58"/>
        <v xml:space="preserve"> </v>
      </c>
      <c r="M233" s="17" t="str">
        <f t="shared" si="55"/>
        <v/>
      </c>
      <c r="N233" s="21" t="str">
        <f t="shared" si="56"/>
        <v/>
      </c>
    </row>
    <row r="234" spans="1:14" x14ac:dyDescent="0.2">
      <c r="A234" s="15"/>
      <c r="B234" s="28" t="s">
        <v>208</v>
      </c>
      <c r="C234" s="25"/>
      <c r="D234" s="16"/>
      <c r="E234" s="16"/>
      <c r="F234" s="16"/>
      <c r="G234" s="17" t="str">
        <f t="shared" si="51"/>
        <v/>
      </c>
      <c r="H234" s="17" t="str">
        <f t="shared" si="52"/>
        <v/>
      </c>
      <c r="I234" s="17" t="str">
        <f t="shared" si="53"/>
        <v/>
      </c>
      <c r="J234" s="17" t="str">
        <f t="shared" si="54"/>
        <v/>
      </c>
      <c r="K234" s="17" t="str">
        <f t="shared" si="57"/>
        <v xml:space="preserve"> </v>
      </c>
      <c r="L234" s="17" t="str">
        <f t="shared" si="58"/>
        <v xml:space="preserve"> </v>
      </c>
      <c r="M234" s="17" t="str">
        <f t="shared" si="55"/>
        <v/>
      </c>
      <c r="N234" s="21" t="str">
        <f t="shared" si="56"/>
        <v/>
      </c>
    </row>
    <row r="235" spans="1:14" x14ac:dyDescent="0.2">
      <c r="A235" s="15"/>
      <c r="B235" s="28" t="s">
        <v>209</v>
      </c>
      <c r="C235" s="25"/>
      <c r="D235" s="16"/>
      <c r="E235" s="16"/>
      <c r="F235" s="16"/>
      <c r="G235" s="17" t="str">
        <f t="shared" si="51"/>
        <v/>
      </c>
      <c r="H235" s="17" t="str">
        <f t="shared" si="52"/>
        <v/>
      </c>
      <c r="I235" s="17" t="str">
        <f t="shared" si="53"/>
        <v/>
      </c>
      <c r="J235" s="17" t="str">
        <f t="shared" si="54"/>
        <v/>
      </c>
      <c r="K235" s="17" t="str">
        <f t="shared" si="57"/>
        <v xml:space="preserve"> </v>
      </c>
      <c r="L235" s="17" t="str">
        <f t="shared" si="58"/>
        <v xml:space="preserve"> </v>
      </c>
      <c r="M235" s="17" t="str">
        <f t="shared" si="55"/>
        <v/>
      </c>
      <c r="N235" s="21" t="str">
        <f t="shared" si="56"/>
        <v/>
      </c>
    </row>
    <row r="236" spans="1:14" x14ac:dyDescent="0.2">
      <c r="A236" s="15"/>
      <c r="B236" s="28" t="s">
        <v>210</v>
      </c>
      <c r="C236" s="25"/>
      <c r="D236" s="16"/>
      <c r="E236" s="16"/>
      <c r="F236" s="16"/>
      <c r="G236" s="17" t="str">
        <f t="shared" si="51"/>
        <v/>
      </c>
      <c r="H236" s="17" t="str">
        <f t="shared" si="52"/>
        <v/>
      </c>
      <c r="I236" s="17" t="str">
        <f t="shared" si="53"/>
        <v/>
      </c>
      <c r="J236" s="17" t="str">
        <f t="shared" si="54"/>
        <v/>
      </c>
      <c r="K236" s="17" t="str">
        <f t="shared" si="57"/>
        <v xml:space="preserve"> </v>
      </c>
      <c r="L236" s="17" t="str">
        <f t="shared" si="58"/>
        <v xml:space="preserve"> </v>
      </c>
      <c r="M236" s="17" t="str">
        <f t="shared" si="55"/>
        <v/>
      </c>
      <c r="N236" s="21" t="str">
        <f t="shared" si="56"/>
        <v/>
      </c>
    </row>
    <row r="237" spans="1:14" x14ac:dyDescent="0.2">
      <c r="A237" s="15"/>
      <c r="B237" s="28" t="s">
        <v>211</v>
      </c>
      <c r="C237" s="25"/>
      <c r="D237" s="16"/>
      <c r="E237" s="16"/>
      <c r="F237" s="16"/>
      <c r="G237" s="17" t="str">
        <f t="shared" si="51"/>
        <v/>
      </c>
      <c r="H237" s="17" t="str">
        <f t="shared" si="52"/>
        <v/>
      </c>
      <c r="I237" s="17" t="str">
        <f t="shared" si="53"/>
        <v/>
      </c>
      <c r="J237" s="17" t="str">
        <f t="shared" si="54"/>
        <v/>
      </c>
      <c r="K237" s="17" t="str">
        <f t="shared" si="57"/>
        <v xml:space="preserve"> </v>
      </c>
      <c r="L237" s="17" t="str">
        <f t="shared" si="58"/>
        <v xml:space="preserve"> </v>
      </c>
      <c r="M237" s="17" t="str">
        <f t="shared" si="55"/>
        <v/>
      </c>
      <c r="N237" s="21" t="str">
        <f t="shared" si="56"/>
        <v/>
      </c>
    </row>
    <row r="238" spans="1:14" x14ac:dyDescent="0.2">
      <c r="A238" s="15"/>
      <c r="B238" s="28" t="s">
        <v>212</v>
      </c>
      <c r="C238" s="25"/>
      <c r="D238" s="16"/>
      <c r="E238" s="16"/>
      <c r="F238" s="16"/>
      <c r="G238" s="17" t="str">
        <f t="shared" si="51"/>
        <v/>
      </c>
      <c r="H238" s="17" t="str">
        <f t="shared" si="52"/>
        <v/>
      </c>
      <c r="I238" s="17" t="str">
        <f t="shared" si="53"/>
        <v/>
      </c>
      <c r="J238" s="17" t="str">
        <f t="shared" si="54"/>
        <v/>
      </c>
      <c r="K238" s="17" t="str">
        <f t="shared" si="57"/>
        <v xml:space="preserve"> </v>
      </c>
      <c r="L238" s="17" t="str">
        <f t="shared" si="58"/>
        <v xml:space="preserve"> </v>
      </c>
      <c r="M238" s="17" t="str">
        <f t="shared" si="55"/>
        <v/>
      </c>
      <c r="N238" s="21" t="str">
        <f t="shared" si="56"/>
        <v/>
      </c>
    </row>
    <row r="239" spans="1:14" x14ac:dyDescent="0.2">
      <c r="A239" s="15"/>
      <c r="B239" s="28" t="s">
        <v>213</v>
      </c>
      <c r="C239" s="25"/>
      <c r="D239" s="16"/>
      <c r="E239" s="16"/>
      <c r="F239" s="16"/>
      <c r="G239" s="17" t="str">
        <f t="shared" si="51"/>
        <v/>
      </c>
      <c r="H239" s="17" t="str">
        <f t="shared" si="52"/>
        <v/>
      </c>
      <c r="I239" s="17" t="str">
        <f t="shared" si="53"/>
        <v/>
      </c>
      <c r="J239" s="17" t="str">
        <f t="shared" si="54"/>
        <v/>
      </c>
      <c r="K239" s="17" t="str">
        <f t="shared" si="57"/>
        <v xml:space="preserve"> </v>
      </c>
      <c r="L239" s="17" t="str">
        <f t="shared" si="58"/>
        <v xml:space="preserve"> </v>
      </c>
      <c r="M239" s="17" t="str">
        <f t="shared" si="55"/>
        <v/>
      </c>
      <c r="N239" s="21" t="str">
        <f t="shared" si="56"/>
        <v/>
      </c>
    </row>
    <row r="240" spans="1:14" x14ac:dyDescent="0.2">
      <c r="A240" s="15"/>
      <c r="B240" s="28" t="s">
        <v>214</v>
      </c>
      <c r="C240" s="25"/>
      <c r="D240" s="16"/>
      <c r="E240" s="16"/>
      <c r="F240" s="16"/>
      <c r="G240" s="17" t="str">
        <f t="shared" si="51"/>
        <v/>
      </c>
      <c r="H240" s="17" t="str">
        <f t="shared" si="52"/>
        <v/>
      </c>
      <c r="I240" s="17" t="str">
        <f t="shared" si="53"/>
        <v/>
      </c>
      <c r="J240" s="17" t="str">
        <f t="shared" si="54"/>
        <v/>
      </c>
      <c r="K240" s="17" t="str">
        <f t="shared" si="57"/>
        <v xml:space="preserve"> </v>
      </c>
      <c r="L240" s="17" t="str">
        <f t="shared" si="58"/>
        <v xml:space="preserve"> </v>
      </c>
      <c r="M240" s="17" t="str">
        <f t="shared" si="55"/>
        <v/>
      </c>
      <c r="N240" s="21" t="str">
        <f t="shared" si="56"/>
        <v/>
      </c>
    </row>
    <row r="241" spans="1:14" x14ac:dyDescent="0.2">
      <c r="A241" s="15"/>
      <c r="B241" s="28" t="s">
        <v>215</v>
      </c>
      <c r="C241" s="25"/>
      <c r="D241" s="16"/>
      <c r="E241" s="16"/>
      <c r="F241" s="16"/>
      <c r="G241" s="17" t="str">
        <f t="shared" si="51"/>
        <v/>
      </c>
      <c r="H241" s="17" t="str">
        <f t="shared" si="52"/>
        <v/>
      </c>
      <c r="I241" s="17" t="str">
        <f t="shared" si="53"/>
        <v/>
      </c>
      <c r="J241" s="17" t="str">
        <f t="shared" si="54"/>
        <v/>
      </c>
      <c r="K241" s="17" t="str">
        <f t="shared" si="57"/>
        <v xml:space="preserve"> </v>
      </c>
      <c r="L241" s="17" t="str">
        <f t="shared" si="58"/>
        <v xml:space="preserve"> </v>
      </c>
      <c r="M241" s="17" t="str">
        <f t="shared" si="55"/>
        <v/>
      </c>
      <c r="N241" s="21" t="str">
        <f t="shared" si="56"/>
        <v/>
      </c>
    </row>
    <row r="242" spans="1:14" x14ac:dyDescent="0.2">
      <c r="A242" s="15"/>
      <c r="B242" s="28" t="s">
        <v>216</v>
      </c>
      <c r="C242" s="25">
        <v>17</v>
      </c>
      <c r="D242" s="16">
        <v>25</v>
      </c>
      <c r="E242" s="16">
        <v>9</v>
      </c>
      <c r="F242" s="16">
        <v>16</v>
      </c>
      <c r="G242" s="17">
        <f t="shared" si="51"/>
        <v>9.6045197740112997E-2</v>
      </c>
      <c r="H242" s="17">
        <f t="shared" si="52"/>
        <v>0.14450867052023122</v>
      </c>
      <c r="I242" s="17">
        <f t="shared" si="53"/>
        <v>5.5214723926380369E-2</v>
      </c>
      <c r="J242" s="17">
        <f t="shared" si="54"/>
        <v>8.6956521739130432E-2</v>
      </c>
      <c r="K242" s="17">
        <f t="shared" si="57"/>
        <v>-0.47058823529411764</v>
      </c>
      <c r="L242" s="17">
        <f t="shared" si="58"/>
        <v>-0.36</v>
      </c>
      <c r="M242" s="17">
        <f t="shared" si="55"/>
        <v>-4.519774011299435E-2</v>
      </c>
      <c r="N242" s="21">
        <f t="shared" si="56"/>
        <v>-5.2023121387283239E-2</v>
      </c>
    </row>
    <row r="243" spans="1:14" x14ac:dyDescent="0.2">
      <c r="A243" s="15"/>
      <c r="B243" s="28" t="s">
        <v>217</v>
      </c>
      <c r="C243" s="25"/>
      <c r="D243" s="16"/>
      <c r="E243" s="16"/>
      <c r="F243" s="16"/>
      <c r="G243" s="17" t="str">
        <f t="shared" si="51"/>
        <v/>
      </c>
      <c r="H243" s="17" t="str">
        <f t="shared" si="52"/>
        <v/>
      </c>
      <c r="I243" s="17" t="str">
        <f t="shared" si="53"/>
        <v/>
      </c>
      <c r="J243" s="17" t="str">
        <f t="shared" si="54"/>
        <v/>
      </c>
      <c r="K243" s="17" t="str">
        <f t="shared" si="57"/>
        <v xml:space="preserve"> </v>
      </c>
      <c r="L243" s="17" t="str">
        <f t="shared" si="58"/>
        <v xml:space="preserve"> </v>
      </c>
      <c r="M243" s="17" t="str">
        <f t="shared" si="55"/>
        <v/>
      </c>
      <c r="N243" s="21" t="str">
        <f t="shared" si="56"/>
        <v/>
      </c>
    </row>
    <row r="244" spans="1:14" x14ac:dyDescent="0.2">
      <c r="A244" s="15"/>
      <c r="B244" s="28" t="s">
        <v>218</v>
      </c>
      <c r="C244" s="25"/>
      <c r="D244" s="16"/>
      <c r="E244" s="16"/>
      <c r="F244" s="16"/>
      <c r="G244" s="17" t="str">
        <f t="shared" si="51"/>
        <v/>
      </c>
      <c r="H244" s="17" t="str">
        <f t="shared" si="52"/>
        <v/>
      </c>
      <c r="I244" s="17" t="str">
        <f t="shared" si="53"/>
        <v/>
      </c>
      <c r="J244" s="17" t="str">
        <f t="shared" si="54"/>
        <v/>
      </c>
      <c r="K244" s="17" t="str">
        <f t="shared" si="57"/>
        <v xml:space="preserve"> </v>
      </c>
      <c r="L244" s="17" t="str">
        <f t="shared" si="58"/>
        <v xml:space="preserve"> </v>
      </c>
      <c r="M244" s="17" t="str">
        <f t="shared" si="55"/>
        <v/>
      </c>
      <c r="N244" s="21" t="str">
        <f t="shared" si="56"/>
        <v/>
      </c>
    </row>
    <row r="245" spans="1:14" x14ac:dyDescent="0.2">
      <c r="A245" s="15"/>
      <c r="B245" s="28" t="s">
        <v>219</v>
      </c>
      <c r="C245" s="25"/>
      <c r="D245" s="16"/>
      <c r="E245" s="16"/>
      <c r="F245" s="16"/>
      <c r="G245" s="17" t="str">
        <f t="shared" si="51"/>
        <v/>
      </c>
      <c r="H245" s="17" t="str">
        <f t="shared" si="52"/>
        <v/>
      </c>
      <c r="I245" s="17" t="str">
        <f t="shared" si="53"/>
        <v/>
      </c>
      <c r="J245" s="17" t="str">
        <f t="shared" si="54"/>
        <v/>
      </c>
      <c r="K245" s="17" t="str">
        <f t="shared" si="57"/>
        <v xml:space="preserve"> </v>
      </c>
      <c r="L245" s="17" t="str">
        <f t="shared" si="58"/>
        <v xml:space="preserve"> </v>
      </c>
      <c r="M245" s="17" t="str">
        <f t="shared" si="55"/>
        <v/>
      </c>
      <c r="N245" s="21" t="str">
        <f t="shared" si="56"/>
        <v/>
      </c>
    </row>
    <row r="246" spans="1:14" x14ac:dyDescent="0.2">
      <c r="A246" s="15"/>
      <c r="B246" s="28" t="s">
        <v>220</v>
      </c>
      <c r="C246" s="25"/>
      <c r="D246" s="16"/>
      <c r="E246" s="16"/>
      <c r="F246" s="16"/>
      <c r="G246" s="17" t="str">
        <f t="shared" si="51"/>
        <v/>
      </c>
      <c r="H246" s="17" t="str">
        <f t="shared" si="52"/>
        <v/>
      </c>
      <c r="I246" s="17" t="str">
        <f t="shared" si="53"/>
        <v/>
      </c>
      <c r="J246" s="17" t="str">
        <f t="shared" si="54"/>
        <v/>
      </c>
      <c r="K246" s="17" t="str">
        <f t="shared" si="57"/>
        <v xml:space="preserve"> </v>
      </c>
      <c r="L246" s="17" t="str">
        <f t="shared" si="58"/>
        <v xml:space="preserve"> </v>
      </c>
      <c r="M246" s="17" t="str">
        <f t="shared" si="55"/>
        <v/>
      </c>
      <c r="N246" s="21" t="str">
        <f t="shared" si="56"/>
        <v/>
      </c>
    </row>
    <row r="247" spans="1:14" x14ac:dyDescent="0.2">
      <c r="A247" s="15"/>
      <c r="B247" s="28" t="s">
        <v>221</v>
      </c>
      <c r="C247" s="25"/>
      <c r="D247" s="16"/>
      <c r="E247" s="16"/>
      <c r="F247" s="16"/>
      <c r="G247" s="17" t="str">
        <f t="shared" si="51"/>
        <v/>
      </c>
      <c r="H247" s="17" t="str">
        <f t="shared" si="52"/>
        <v/>
      </c>
      <c r="I247" s="17" t="str">
        <f t="shared" si="53"/>
        <v/>
      </c>
      <c r="J247" s="17" t="str">
        <f t="shared" si="54"/>
        <v/>
      </c>
      <c r="K247" s="17" t="str">
        <f t="shared" si="57"/>
        <v xml:space="preserve"> </v>
      </c>
      <c r="L247" s="17" t="str">
        <f t="shared" si="58"/>
        <v xml:space="preserve"> </v>
      </c>
      <c r="M247" s="17" t="str">
        <f t="shared" si="55"/>
        <v/>
      </c>
      <c r="N247" s="21" t="str">
        <f t="shared" si="56"/>
        <v/>
      </c>
    </row>
    <row r="248" spans="1:14" x14ac:dyDescent="0.2">
      <c r="A248" s="15"/>
      <c r="B248" s="28" t="s">
        <v>222</v>
      </c>
      <c r="C248" s="25">
        <v>2</v>
      </c>
      <c r="D248" s="16">
        <v>1</v>
      </c>
      <c r="E248" s="16"/>
      <c r="F248" s="16"/>
      <c r="G248" s="17">
        <f t="shared" si="51"/>
        <v>1.1299435028248588E-2</v>
      </c>
      <c r="H248" s="17">
        <f t="shared" si="52"/>
        <v>5.7803468208092483E-3</v>
      </c>
      <c r="I248" s="17" t="str">
        <f t="shared" si="53"/>
        <v/>
      </c>
      <c r="J248" s="17" t="str">
        <f t="shared" si="54"/>
        <v/>
      </c>
      <c r="K248" s="17">
        <f t="shared" si="57"/>
        <v>-1</v>
      </c>
      <c r="L248" s="17">
        <f t="shared" si="58"/>
        <v>-1</v>
      </c>
      <c r="M248" s="17">
        <f t="shared" si="55"/>
        <v>-1.1299435028248588E-2</v>
      </c>
      <c r="N248" s="21">
        <f t="shared" si="56"/>
        <v>-5.7803468208092483E-3</v>
      </c>
    </row>
    <row r="249" spans="1:14" x14ac:dyDescent="0.2">
      <c r="A249" s="15"/>
      <c r="B249" s="28" t="s">
        <v>223</v>
      </c>
      <c r="C249" s="25"/>
      <c r="D249" s="16"/>
      <c r="E249" s="16"/>
      <c r="F249" s="16"/>
      <c r="G249" s="17" t="str">
        <f t="shared" si="51"/>
        <v/>
      </c>
      <c r="H249" s="17" t="str">
        <f t="shared" si="52"/>
        <v/>
      </c>
      <c r="I249" s="17" t="str">
        <f t="shared" si="53"/>
        <v/>
      </c>
      <c r="J249" s="17" t="str">
        <f t="shared" si="54"/>
        <v/>
      </c>
      <c r="K249" s="17" t="str">
        <f t="shared" si="57"/>
        <v xml:space="preserve"> </v>
      </c>
      <c r="L249" s="17" t="str">
        <f t="shared" si="58"/>
        <v xml:space="preserve"> </v>
      </c>
      <c r="M249" s="17" t="str">
        <f t="shared" si="55"/>
        <v/>
      </c>
      <c r="N249" s="21" t="str">
        <f t="shared" si="56"/>
        <v/>
      </c>
    </row>
    <row r="250" spans="1:14" x14ac:dyDescent="0.2">
      <c r="A250" s="15"/>
      <c r="B250" s="28" t="s">
        <v>224</v>
      </c>
      <c r="C250" s="25"/>
      <c r="D250" s="16"/>
      <c r="E250" s="16"/>
      <c r="F250" s="16"/>
      <c r="G250" s="17" t="str">
        <f t="shared" si="51"/>
        <v/>
      </c>
      <c r="H250" s="17" t="str">
        <f t="shared" si="52"/>
        <v/>
      </c>
      <c r="I250" s="17" t="str">
        <f t="shared" si="53"/>
        <v/>
      </c>
      <c r="J250" s="17" t="str">
        <f t="shared" si="54"/>
        <v/>
      </c>
      <c r="K250" s="17" t="str">
        <f t="shared" si="57"/>
        <v xml:space="preserve"> </v>
      </c>
      <c r="L250" s="17" t="str">
        <f t="shared" si="58"/>
        <v xml:space="preserve"> </v>
      </c>
      <c r="M250" s="17" t="str">
        <f t="shared" si="55"/>
        <v/>
      </c>
      <c r="N250" s="21" t="str">
        <f t="shared" si="56"/>
        <v/>
      </c>
    </row>
    <row r="251" spans="1:14" x14ac:dyDescent="0.2">
      <c r="A251" s="15"/>
      <c r="B251" s="28" t="s">
        <v>225</v>
      </c>
      <c r="C251" s="25"/>
      <c r="D251" s="16"/>
      <c r="E251" s="16"/>
      <c r="F251" s="16"/>
      <c r="G251" s="17" t="str">
        <f t="shared" si="51"/>
        <v/>
      </c>
      <c r="H251" s="17" t="str">
        <f t="shared" si="52"/>
        <v/>
      </c>
      <c r="I251" s="17" t="str">
        <f t="shared" si="53"/>
        <v/>
      </c>
      <c r="J251" s="17" t="str">
        <f t="shared" si="54"/>
        <v/>
      </c>
      <c r="K251" s="17" t="str">
        <f t="shared" si="57"/>
        <v xml:space="preserve"> </v>
      </c>
      <c r="L251" s="17" t="str">
        <f t="shared" si="58"/>
        <v xml:space="preserve"> </v>
      </c>
      <c r="M251" s="17" t="str">
        <f t="shared" si="55"/>
        <v/>
      </c>
      <c r="N251" s="21" t="str">
        <f t="shared" si="56"/>
        <v/>
      </c>
    </row>
    <row r="252" spans="1:14" ht="25.5" x14ac:dyDescent="0.2">
      <c r="A252" s="15"/>
      <c r="B252" s="28" t="s">
        <v>226</v>
      </c>
      <c r="C252" s="25"/>
      <c r="D252" s="16"/>
      <c r="E252" s="16"/>
      <c r="F252" s="16"/>
      <c r="G252" s="17" t="str">
        <f t="shared" ref="G252:G283" si="59">+IF(C252=0,"",C252/C$188)</f>
        <v/>
      </c>
      <c r="H252" s="17" t="str">
        <f t="shared" ref="H252:H283" si="60">+IF(D252=0,"",D252/D$188)</f>
        <v/>
      </c>
      <c r="I252" s="17" t="str">
        <f t="shared" ref="I252:I283" si="61">+IF(E252=0,"",E252/E$188)</f>
        <v/>
      </c>
      <c r="J252" s="17" t="str">
        <f t="shared" ref="J252:J283" si="62">+IF(F252=0,"",F252/F$188)</f>
        <v/>
      </c>
      <c r="K252" s="17" t="str">
        <f t="shared" si="57"/>
        <v xml:space="preserve"> </v>
      </c>
      <c r="L252" s="17" t="str">
        <f t="shared" si="58"/>
        <v xml:space="preserve"> </v>
      </c>
      <c r="M252" s="17" t="str">
        <f t="shared" ref="M252:M283" si="63">+IF(OR(AND(G252=""),(K252="")),"",G252*K252)</f>
        <v/>
      </c>
      <c r="N252" s="21" t="str">
        <f t="shared" ref="N252:N283" si="64">+IF(OR(AND(H252=""),(L252="")),"",H252*L252)</f>
        <v/>
      </c>
    </row>
    <row r="253" spans="1:14" ht="25.5" x14ac:dyDescent="0.2">
      <c r="A253" s="15"/>
      <c r="B253" s="28" t="s">
        <v>227</v>
      </c>
      <c r="C253" s="25"/>
      <c r="D253" s="16"/>
      <c r="E253" s="16"/>
      <c r="F253" s="16"/>
      <c r="G253" s="17" t="str">
        <f t="shared" si="59"/>
        <v/>
      </c>
      <c r="H253" s="17" t="str">
        <f t="shared" si="60"/>
        <v/>
      </c>
      <c r="I253" s="17" t="str">
        <f t="shared" si="61"/>
        <v/>
      </c>
      <c r="J253" s="17" t="str">
        <f t="shared" si="62"/>
        <v/>
      </c>
      <c r="K253" s="17" t="str">
        <f t="shared" ref="K253:K284" si="65">+IF(AND(C253=0,E253=0)," ",IF(C253=0,1,IF(E253=0,-1,(E253-C253)/C253)))</f>
        <v xml:space="preserve"> </v>
      </c>
      <c r="L253" s="17" t="str">
        <f t="shared" ref="L253:L284" si="66">+IF(AND(D253=0,F253=0)," ",IF(D253=0,1,IF(F253=0,-1,(F253-D253)/D253)))</f>
        <v xml:space="preserve"> </v>
      </c>
      <c r="M253" s="17" t="str">
        <f t="shared" si="63"/>
        <v/>
      </c>
      <c r="N253" s="21" t="str">
        <f t="shared" si="64"/>
        <v/>
      </c>
    </row>
    <row r="254" spans="1:14" x14ac:dyDescent="0.2">
      <c r="A254" s="15"/>
      <c r="B254" s="28" t="s">
        <v>228</v>
      </c>
      <c r="C254" s="25"/>
      <c r="D254" s="16"/>
      <c r="E254" s="16"/>
      <c r="F254" s="16"/>
      <c r="G254" s="17" t="str">
        <f t="shared" si="59"/>
        <v/>
      </c>
      <c r="H254" s="17" t="str">
        <f t="shared" si="60"/>
        <v/>
      </c>
      <c r="I254" s="17" t="str">
        <f t="shared" si="61"/>
        <v/>
      </c>
      <c r="J254" s="17" t="str">
        <f t="shared" si="62"/>
        <v/>
      </c>
      <c r="K254" s="17" t="str">
        <f t="shared" si="65"/>
        <v xml:space="preserve"> </v>
      </c>
      <c r="L254" s="17" t="str">
        <f t="shared" si="66"/>
        <v xml:space="preserve"> </v>
      </c>
      <c r="M254" s="17" t="str">
        <f t="shared" si="63"/>
        <v/>
      </c>
      <c r="N254" s="21" t="str">
        <f t="shared" si="64"/>
        <v/>
      </c>
    </row>
    <row r="255" spans="1:14" x14ac:dyDescent="0.2">
      <c r="A255" s="15"/>
      <c r="B255" s="28" t="s">
        <v>229</v>
      </c>
      <c r="C255" s="25">
        <v>4</v>
      </c>
      <c r="D255" s="16">
        <v>0</v>
      </c>
      <c r="E255" s="16">
        <v>8</v>
      </c>
      <c r="F255" s="16">
        <v>10</v>
      </c>
      <c r="G255" s="17">
        <f t="shared" si="59"/>
        <v>2.2598870056497175E-2</v>
      </c>
      <c r="H255" s="17" t="str">
        <f t="shared" si="60"/>
        <v/>
      </c>
      <c r="I255" s="17">
        <f t="shared" si="61"/>
        <v>4.9079754601226995E-2</v>
      </c>
      <c r="J255" s="17">
        <f t="shared" si="62"/>
        <v>5.434782608695652E-2</v>
      </c>
      <c r="K255" s="17">
        <f t="shared" si="65"/>
        <v>1</v>
      </c>
      <c r="L255" s="17">
        <f t="shared" si="66"/>
        <v>1</v>
      </c>
      <c r="M255" s="17">
        <f t="shared" si="63"/>
        <v>2.2598870056497175E-2</v>
      </c>
      <c r="N255" s="21" t="str">
        <f t="shared" si="64"/>
        <v/>
      </c>
    </row>
    <row r="256" spans="1:14" x14ac:dyDescent="0.2">
      <c r="A256" s="15"/>
      <c r="B256" s="28" t="s">
        <v>230</v>
      </c>
      <c r="C256" s="25"/>
      <c r="D256" s="16"/>
      <c r="E256" s="16"/>
      <c r="F256" s="16"/>
      <c r="G256" s="17" t="str">
        <f t="shared" si="59"/>
        <v/>
      </c>
      <c r="H256" s="17" t="str">
        <f t="shared" si="60"/>
        <v/>
      </c>
      <c r="I256" s="17" t="str">
        <f t="shared" si="61"/>
        <v/>
      </c>
      <c r="J256" s="17" t="str">
        <f t="shared" si="62"/>
        <v/>
      </c>
      <c r="K256" s="17" t="str">
        <f t="shared" si="65"/>
        <v xml:space="preserve"> </v>
      </c>
      <c r="L256" s="17" t="str">
        <f t="shared" si="66"/>
        <v xml:space="preserve"> </v>
      </c>
      <c r="M256" s="17" t="str">
        <f t="shared" si="63"/>
        <v/>
      </c>
      <c r="N256" s="21" t="str">
        <f t="shared" si="64"/>
        <v/>
      </c>
    </row>
    <row r="257" spans="1:14" ht="25.5" x14ac:dyDescent="0.2">
      <c r="A257" s="15"/>
      <c r="B257" s="28" t="s">
        <v>231</v>
      </c>
      <c r="C257" s="25"/>
      <c r="D257" s="16"/>
      <c r="E257" s="16"/>
      <c r="F257" s="16"/>
      <c r="G257" s="17" t="str">
        <f t="shared" si="59"/>
        <v/>
      </c>
      <c r="H257" s="17" t="str">
        <f t="shared" si="60"/>
        <v/>
      </c>
      <c r="I257" s="17" t="str">
        <f t="shared" si="61"/>
        <v/>
      </c>
      <c r="J257" s="17" t="str">
        <f t="shared" si="62"/>
        <v/>
      </c>
      <c r="K257" s="17" t="str">
        <f t="shared" si="65"/>
        <v xml:space="preserve"> </v>
      </c>
      <c r="L257" s="17" t="str">
        <f t="shared" si="66"/>
        <v xml:space="preserve"> </v>
      </c>
      <c r="M257" s="17" t="str">
        <f t="shared" si="63"/>
        <v/>
      </c>
      <c r="N257" s="21" t="str">
        <f t="shared" si="64"/>
        <v/>
      </c>
    </row>
    <row r="258" spans="1:14" x14ac:dyDescent="0.2">
      <c r="A258" s="15"/>
      <c r="B258" s="28" t="s">
        <v>232</v>
      </c>
      <c r="C258" s="25"/>
      <c r="D258" s="16"/>
      <c r="E258" s="16">
        <v>0</v>
      </c>
      <c r="F258" s="16">
        <v>1</v>
      </c>
      <c r="G258" s="17" t="str">
        <f t="shared" si="59"/>
        <v/>
      </c>
      <c r="H258" s="17" t="str">
        <f t="shared" si="60"/>
        <v/>
      </c>
      <c r="I258" s="17" t="str">
        <f t="shared" si="61"/>
        <v/>
      </c>
      <c r="J258" s="17">
        <f t="shared" si="62"/>
        <v>5.434782608695652E-3</v>
      </c>
      <c r="K258" s="17" t="str">
        <f t="shared" si="65"/>
        <v xml:space="preserve"> </v>
      </c>
      <c r="L258" s="17">
        <f t="shared" si="66"/>
        <v>1</v>
      </c>
      <c r="M258" s="17" t="str">
        <f t="shared" si="63"/>
        <v/>
      </c>
      <c r="N258" s="21" t="str">
        <f t="shared" si="64"/>
        <v/>
      </c>
    </row>
    <row r="259" spans="1:14" x14ac:dyDescent="0.2">
      <c r="A259" s="15"/>
      <c r="B259" s="28" t="s">
        <v>233</v>
      </c>
      <c r="C259" s="25"/>
      <c r="D259" s="16"/>
      <c r="E259" s="16"/>
      <c r="F259" s="16"/>
      <c r="G259" s="17" t="str">
        <f t="shared" si="59"/>
        <v/>
      </c>
      <c r="H259" s="17" t="str">
        <f t="shared" si="60"/>
        <v/>
      </c>
      <c r="I259" s="17" t="str">
        <f t="shared" si="61"/>
        <v/>
      </c>
      <c r="J259" s="17" t="str">
        <f t="shared" si="62"/>
        <v/>
      </c>
      <c r="K259" s="17" t="str">
        <f t="shared" si="65"/>
        <v xml:space="preserve"> </v>
      </c>
      <c r="L259" s="17" t="str">
        <f t="shared" si="66"/>
        <v xml:space="preserve"> </v>
      </c>
      <c r="M259" s="17" t="str">
        <f t="shared" si="63"/>
        <v/>
      </c>
      <c r="N259" s="21" t="str">
        <f t="shared" si="64"/>
        <v/>
      </c>
    </row>
    <row r="260" spans="1:14" x14ac:dyDescent="0.2">
      <c r="A260" s="15"/>
      <c r="B260" s="28" t="s">
        <v>234</v>
      </c>
      <c r="C260" s="25">
        <v>1</v>
      </c>
      <c r="D260" s="16">
        <v>0</v>
      </c>
      <c r="E260" s="16"/>
      <c r="F260" s="16"/>
      <c r="G260" s="17">
        <f t="shared" si="59"/>
        <v>5.6497175141242938E-3</v>
      </c>
      <c r="H260" s="17" t="str">
        <f t="shared" si="60"/>
        <v/>
      </c>
      <c r="I260" s="17" t="str">
        <f t="shared" si="61"/>
        <v/>
      </c>
      <c r="J260" s="17" t="str">
        <f t="shared" si="62"/>
        <v/>
      </c>
      <c r="K260" s="17">
        <f t="shared" si="65"/>
        <v>-1</v>
      </c>
      <c r="L260" s="17" t="str">
        <f t="shared" si="66"/>
        <v xml:space="preserve"> </v>
      </c>
      <c r="M260" s="17">
        <f t="shared" si="63"/>
        <v>-5.6497175141242938E-3</v>
      </c>
      <c r="N260" s="21" t="str">
        <f t="shared" si="64"/>
        <v/>
      </c>
    </row>
    <row r="261" spans="1:14" x14ac:dyDescent="0.2">
      <c r="A261" s="15"/>
      <c r="B261" s="28" t="s">
        <v>235</v>
      </c>
      <c r="C261" s="25">
        <v>1</v>
      </c>
      <c r="D261" s="16">
        <v>3</v>
      </c>
      <c r="E261" s="16">
        <v>1</v>
      </c>
      <c r="F261" s="16">
        <v>0</v>
      </c>
      <c r="G261" s="17">
        <f t="shared" si="59"/>
        <v>5.6497175141242938E-3</v>
      </c>
      <c r="H261" s="17">
        <f t="shared" si="60"/>
        <v>1.7341040462427744E-2</v>
      </c>
      <c r="I261" s="17">
        <f t="shared" si="61"/>
        <v>6.1349693251533744E-3</v>
      </c>
      <c r="J261" s="17" t="str">
        <f t="shared" si="62"/>
        <v/>
      </c>
      <c r="K261" s="17">
        <f t="shared" si="65"/>
        <v>0</v>
      </c>
      <c r="L261" s="17">
        <f t="shared" si="66"/>
        <v>-1</v>
      </c>
      <c r="M261" s="17">
        <f t="shared" si="63"/>
        <v>0</v>
      </c>
      <c r="N261" s="21">
        <f t="shared" si="64"/>
        <v>-1.7341040462427744E-2</v>
      </c>
    </row>
    <row r="262" spans="1:14" ht="25.5" x14ac:dyDescent="0.2">
      <c r="A262" s="15"/>
      <c r="B262" s="28" t="s">
        <v>236</v>
      </c>
      <c r="C262" s="25"/>
      <c r="D262" s="16"/>
      <c r="E262" s="16"/>
      <c r="F262" s="16"/>
      <c r="G262" s="17" t="str">
        <f t="shared" si="59"/>
        <v/>
      </c>
      <c r="H262" s="17" t="str">
        <f t="shared" si="60"/>
        <v/>
      </c>
      <c r="I262" s="17" t="str">
        <f t="shared" si="61"/>
        <v/>
      </c>
      <c r="J262" s="17" t="str">
        <f t="shared" si="62"/>
        <v/>
      </c>
      <c r="K262" s="17" t="str">
        <f t="shared" si="65"/>
        <v xml:space="preserve"> </v>
      </c>
      <c r="L262" s="17" t="str">
        <f t="shared" si="66"/>
        <v xml:space="preserve"> </v>
      </c>
      <c r="M262" s="17" t="str">
        <f t="shared" si="63"/>
        <v/>
      </c>
      <c r="N262" s="21" t="str">
        <f t="shared" si="64"/>
        <v/>
      </c>
    </row>
    <row r="263" spans="1:14" x14ac:dyDescent="0.2">
      <c r="A263" s="15"/>
      <c r="B263" s="28" t="s">
        <v>237</v>
      </c>
      <c r="C263" s="25"/>
      <c r="D263" s="16"/>
      <c r="E263" s="16"/>
      <c r="F263" s="16"/>
      <c r="G263" s="17" t="str">
        <f t="shared" si="59"/>
        <v/>
      </c>
      <c r="H263" s="17" t="str">
        <f t="shared" si="60"/>
        <v/>
      </c>
      <c r="I263" s="17" t="str">
        <f t="shared" si="61"/>
        <v/>
      </c>
      <c r="J263" s="17" t="str">
        <f t="shared" si="62"/>
        <v/>
      </c>
      <c r="K263" s="17" t="str">
        <f t="shared" si="65"/>
        <v xml:space="preserve"> </v>
      </c>
      <c r="L263" s="17" t="str">
        <f t="shared" si="66"/>
        <v xml:space="preserve"> </v>
      </c>
      <c r="M263" s="17" t="str">
        <f t="shared" si="63"/>
        <v/>
      </c>
      <c r="N263" s="21" t="str">
        <f t="shared" si="64"/>
        <v/>
      </c>
    </row>
    <row r="264" spans="1:14" ht="25.5" x14ac:dyDescent="0.2">
      <c r="A264" s="15"/>
      <c r="B264" s="28" t="s">
        <v>238</v>
      </c>
      <c r="C264" s="25"/>
      <c r="D264" s="16"/>
      <c r="E264" s="16"/>
      <c r="F264" s="16"/>
      <c r="G264" s="17" t="str">
        <f t="shared" si="59"/>
        <v/>
      </c>
      <c r="H264" s="17" t="str">
        <f t="shared" si="60"/>
        <v/>
      </c>
      <c r="I264" s="17" t="str">
        <f t="shared" si="61"/>
        <v/>
      </c>
      <c r="J264" s="17" t="str">
        <f t="shared" si="62"/>
        <v/>
      </c>
      <c r="K264" s="17" t="str">
        <f t="shared" si="65"/>
        <v xml:space="preserve"> </v>
      </c>
      <c r="L264" s="17" t="str">
        <f t="shared" si="66"/>
        <v xml:space="preserve"> </v>
      </c>
      <c r="M264" s="17" t="str">
        <f t="shared" si="63"/>
        <v/>
      </c>
      <c r="N264" s="21" t="str">
        <f t="shared" si="64"/>
        <v/>
      </c>
    </row>
    <row r="265" spans="1:14" x14ac:dyDescent="0.2">
      <c r="A265" s="15"/>
      <c r="B265" s="28" t="s">
        <v>239</v>
      </c>
      <c r="C265" s="25"/>
      <c r="D265" s="16"/>
      <c r="E265" s="16"/>
      <c r="F265" s="16"/>
      <c r="G265" s="17" t="str">
        <f t="shared" si="59"/>
        <v/>
      </c>
      <c r="H265" s="17" t="str">
        <f t="shared" si="60"/>
        <v/>
      </c>
      <c r="I265" s="17" t="str">
        <f t="shared" si="61"/>
        <v/>
      </c>
      <c r="J265" s="17" t="str">
        <f t="shared" si="62"/>
        <v/>
      </c>
      <c r="K265" s="17" t="str">
        <f t="shared" si="65"/>
        <v xml:space="preserve"> </v>
      </c>
      <c r="L265" s="17" t="str">
        <f t="shared" si="66"/>
        <v xml:space="preserve"> </v>
      </c>
      <c r="M265" s="17" t="str">
        <f t="shared" si="63"/>
        <v/>
      </c>
      <c r="N265" s="21" t="str">
        <f t="shared" si="64"/>
        <v/>
      </c>
    </row>
    <row r="266" spans="1:14" x14ac:dyDescent="0.2">
      <c r="A266" s="15"/>
      <c r="B266" s="28" t="s">
        <v>240</v>
      </c>
      <c r="C266" s="25"/>
      <c r="D266" s="16"/>
      <c r="E266" s="16"/>
      <c r="F266" s="16"/>
      <c r="G266" s="17" t="str">
        <f t="shared" si="59"/>
        <v/>
      </c>
      <c r="H266" s="17" t="str">
        <f t="shared" si="60"/>
        <v/>
      </c>
      <c r="I266" s="17" t="str">
        <f t="shared" si="61"/>
        <v/>
      </c>
      <c r="J266" s="17" t="str">
        <f t="shared" si="62"/>
        <v/>
      </c>
      <c r="K266" s="17" t="str">
        <f t="shared" si="65"/>
        <v xml:space="preserve"> </v>
      </c>
      <c r="L266" s="17" t="str">
        <f t="shared" si="66"/>
        <v xml:space="preserve"> </v>
      </c>
      <c r="M266" s="17" t="str">
        <f t="shared" si="63"/>
        <v/>
      </c>
      <c r="N266" s="21" t="str">
        <f t="shared" si="64"/>
        <v/>
      </c>
    </row>
    <row r="267" spans="1:14" x14ac:dyDescent="0.2">
      <c r="A267" s="15"/>
      <c r="B267" s="28" t="s">
        <v>241</v>
      </c>
      <c r="C267" s="25"/>
      <c r="D267" s="16"/>
      <c r="E267" s="16"/>
      <c r="F267" s="16"/>
      <c r="G267" s="17" t="str">
        <f t="shared" si="59"/>
        <v/>
      </c>
      <c r="H267" s="17" t="str">
        <f t="shared" si="60"/>
        <v/>
      </c>
      <c r="I267" s="17" t="str">
        <f t="shared" si="61"/>
        <v/>
      </c>
      <c r="J267" s="17" t="str">
        <f t="shared" si="62"/>
        <v/>
      </c>
      <c r="K267" s="17" t="str">
        <f t="shared" si="65"/>
        <v xml:space="preserve"> </v>
      </c>
      <c r="L267" s="17" t="str">
        <f t="shared" si="66"/>
        <v xml:space="preserve"> </v>
      </c>
      <c r="M267" s="17" t="str">
        <f t="shared" si="63"/>
        <v/>
      </c>
      <c r="N267" s="21" t="str">
        <f t="shared" si="64"/>
        <v/>
      </c>
    </row>
    <row r="268" spans="1:14" x14ac:dyDescent="0.2">
      <c r="A268" s="15"/>
      <c r="B268" s="28" t="s">
        <v>242</v>
      </c>
      <c r="C268" s="25"/>
      <c r="D268" s="16"/>
      <c r="E268" s="16"/>
      <c r="F268" s="16"/>
      <c r="G268" s="17" t="str">
        <f t="shared" si="59"/>
        <v/>
      </c>
      <c r="H268" s="17" t="str">
        <f t="shared" si="60"/>
        <v/>
      </c>
      <c r="I268" s="17" t="str">
        <f t="shared" si="61"/>
        <v/>
      </c>
      <c r="J268" s="17" t="str">
        <f t="shared" si="62"/>
        <v/>
      </c>
      <c r="K268" s="17" t="str">
        <f t="shared" si="65"/>
        <v xml:space="preserve"> </v>
      </c>
      <c r="L268" s="17" t="str">
        <f t="shared" si="66"/>
        <v xml:space="preserve"> </v>
      </c>
      <c r="M268" s="17" t="str">
        <f t="shared" si="63"/>
        <v/>
      </c>
      <c r="N268" s="21" t="str">
        <f t="shared" si="64"/>
        <v/>
      </c>
    </row>
    <row r="269" spans="1:14" ht="25.5" x14ac:dyDescent="0.2">
      <c r="A269" s="15"/>
      <c r="B269" s="28" t="s">
        <v>243</v>
      </c>
      <c r="C269" s="25"/>
      <c r="D269" s="16"/>
      <c r="E269" s="16"/>
      <c r="F269" s="16"/>
      <c r="G269" s="17" t="str">
        <f t="shared" si="59"/>
        <v/>
      </c>
      <c r="H269" s="17" t="str">
        <f t="shared" si="60"/>
        <v/>
      </c>
      <c r="I269" s="17" t="str">
        <f t="shared" si="61"/>
        <v/>
      </c>
      <c r="J269" s="17" t="str">
        <f t="shared" si="62"/>
        <v/>
      </c>
      <c r="K269" s="17" t="str">
        <f t="shared" si="65"/>
        <v xml:space="preserve"> </v>
      </c>
      <c r="L269" s="17" t="str">
        <f t="shared" si="66"/>
        <v xml:space="preserve"> </v>
      </c>
      <c r="M269" s="17" t="str">
        <f t="shared" si="63"/>
        <v/>
      </c>
      <c r="N269" s="21" t="str">
        <f t="shared" si="64"/>
        <v/>
      </c>
    </row>
    <row r="270" spans="1:14" ht="25.5" x14ac:dyDescent="0.2">
      <c r="A270" s="15"/>
      <c r="B270" s="28" t="s">
        <v>244</v>
      </c>
      <c r="C270" s="25"/>
      <c r="D270" s="16"/>
      <c r="E270" s="16"/>
      <c r="F270" s="16"/>
      <c r="G270" s="17" t="str">
        <f t="shared" si="59"/>
        <v/>
      </c>
      <c r="H270" s="17" t="str">
        <f t="shared" si="60"/>
        <v/>
      </c>
      <c r="I270" s="17" t="str">
        <f t="shared" si="61"/>
        <v/>
      </c>
      <c r="J270" s="17" t="str">
        <f t="shared" si="62"/>
        <v/>
      </c>
      <c r="K270" s="17" t="str">
        <f t="shared" si="65"/>
        <v xml:space="preserve"> </v>
      </c>
      <c r="L270" s="17" t="str">
        <f t="shared" si="66"/>
        <v xml:space="preserve"> </v>
      </c>
      <c r="M270" s="17" t="str">
        <f t="shared" si="63"/>
        <v/>
      </c>
      <c r="N270" s="21" t="str">
        <f t="shared" si="64"/>
        <v/>
      </c>
    </row>
    <row r="271" spans="1:14" x14ac:dyDescent="0.2">
      <c r="A271" s="15"/>
      <c r="B271" s="28" t="s">
        <v>245</v>
      </c>
      <c r="C271" s="25">
        <v>1</v>
      </c>
      <c r="D271" s="16">
        <v>0</v>
      </c>
      <c r="E271" s="16">
        <v>3</v>
      </c>
      <c r="F271" s="16">
        <v>3</v>
      </c>
      <c r="G271" s="17">
        <f t="shared" si="59"/>
        <v>5.6497175141242938E-3</v>
      </c>
      <c r="H271" s="17" t="str">
        <f t="shared" si="60"/>
        <v/>
      </c>
      <c r="I271" s="17">
        <f t="shared" si="61"/>
        <v>1.8404907975460124E-2</v>
      </c>
      <c r="J271" s="17">
        <f t="shared" si="62"/>
        <v>1.6304347826086956E-2</v>
      </c>
      <c r="K271" s="17">
        <f t="shared" si="65"/>
        <v>2</v>
      </c>
      <c r="L271" s="17">
        <f t="shared" si="66"/>
        <v>1</v>
      </c>
      <c r="M271" s="17">
        <f t="shared" si="63"/>
        <v>1.1299435028248588E-2</v>
      </c>
      <c r="N271" s="21" t="str">
        <f t="shared" si="64"/>
        <v/>
      </c>
    </row>
    <row r="272" spans="1:14" ht="25.5" x14ac:dyDescent="0.2">
      <c r="A272" s="15"/>
      <c r="B272" s="28" t="s">
        <v>246</v>
      </c>
      <c r="C272" s="25"/>
      <c r="D272" s="16"/>
      <c r="E272" s="16"/>
      <c r="F272" s="16"/>
      <c r="G272" s="17" t="str">
        <f t="shared" si="59"/>
        <v/>
      </c>
      <c r="H272" s="17" t="str">
        <f t="shared" si="60"/>
        <v/>
      </c>
      <c r="I272" s="17" t="str">
        <f t="shared" si="61"/>
        <v/>
      </c>
      <c r="J272" s="17" t="str">
        <f t="shared" si="62"/>
        <v/>
      </c>
      <c r="K272" s="17" t="str">
        <f t="shared" si="65"/>
        <v xml:space="preserve"> </v>
      </c>
      <c r="L272" s="17" t="str">
        <f t="shared" si="66"/>
        <v xml:space="preserve"> </v>
      </c>
      <c r="M272" s="17" t="str">
        <f t="shared" si="63"/>
        <v/>
      </c>
      <c r="N272" s="21" t="str">
        <f t="shared" si="64"/>
        <v/>
      </c>
    </row>
    <row r="273" spans="1:14" x14ac:dyDescent="0.2">
      <c r="A273" s="15"/>
      <c r="B273" s="28" t="s">
        <v>247</v>
      </c>
      <c r="C273" s="25"/>
      <c r="D273" s="16"/>
      <c r="E273" s="16"/>
      <c r="F273" s="16"/>
      <c r="G273" s="17" t="str">
        <f t="shared" si="59"/>
        <v/>
      </c>
      <c r="H273" s="17" t="str">
        <f t="shared" si="60"/>
        <v/>
      </c>
      <c r="I273" s="17" t="str">
        <f t="shared" si="61"/>
        <v/>
      </c>
      <c r="J273" s="17" t="str">
        <f t="shared" si="62"/>
        <v/>
      </c>
      <c r="K273" s="17" t="str">
        <f t="shared" si="65"/>
        <v xml:space="preserve"> </v>
      </c>
      <c r="L273" s="17" t="str">
        <f t="shared" si="66"/>
        <v xml:space="preserve"> </v>
      </c>
      <c r="M273" s="17" t="str">
        <f t="shared" si="63"/>
        <v/>
      </c>
      <c r="N273" s="21" t="str">
        <f t="shared" si="64"/>
        <v/>
      </c>
    </row>
    <row r="274" spans="1:14" x14ac:dyDescent="0.2">
      <c r="A274" s="15"/>
      <c r="B274" s="28" t="s">
        <v>248</v>
      </c>
      <c r="C274" s="25"/>
      <c r="D274" s="16"/>
      <c r="E274" s="16"/>
      <c r="F274" s="16"/>
      <c r="G274" s="17" t="str">
        <f t="shared" si="59"/>
        <v/>
      </c>
      <c r="H274" s="17" t="str">
        <f t="shared" si="60"/>
        <v/>
      </c>
      <c r="I274" s="17" t="str">
        <f t="shared" si="61"/>
        <v/>
      </c>
      <c r="J274" s="17" t="str">
        <f t="shared" si="62"/>
        <v/>
      </c>
      <c r="K274" s="17" t="str">
        <f t="shared" si="65"/>
        <v xml:space="preserve"> </v>
      </c>
      <c r="L274" s="17" t="str">
        <f t="shared" si="66"/>
        <v xml:space="preserve"> </v>
      </c>
      <c r="M274" s="17" t="str">
        <f t="shared" si="63"/>
        <v/>
      </c>
      <c r="N274" s="21" t="str">
        <f t="shared" si="64"/>
        <v/>
      </c>
    </row>
    <row r="275" spans="1:14" x14ac:dyDescent="0.2">
      <c r="A275" s="15"/>
      <c r="B275" s="28" t="s">
        <v>249</v>
      </c>
      <c r="C275" s="25"/>
      <c r="D275" s="16"/>
      <c r="E275" s="16"/>
      <c r="F275" s="16"/>
      <c r="G275" s="17" t="str">
        <f t="shared" si="59"/>
        <v/>
      </c>
      <c r="H275" s="17" t="str">
        <f t="shared" si="60"/>
        <v/>
      </c>
      <c r="I275" s="17" t="str">
        <f t="shared" si="61"/>
        <v/>
      </c>
      <c r="J275" s="17" t="str">
        <f t="shared" si="62"/>
        <v/>
      </c>
      <c r="K275" s="17" t="str">
        <f t="shared" si="65"/>
        <v xml:space="preserve"> </v>
      </c>
      <c r="L275" s="17" t="str">
        <f t="shared" si="66"/>
        <v xml:space="preserve"> </v>
      </c>
      <c r="M275" s="17" t="str">
        <f t="shared" si="63"/>
        <v/>
      </c>
      <c r="N275" s="21" t="str">
        <f t="shared" si="64"/>
        <v/>
      </c>
    </row>
    <row r="276" spans="1:14" ht="25.5" x14ac:dyDescent="0.2">
      <c r="A276" s="15"/>
      <c r="B276" s="28" t="s">
        <v>250</v>
      </c>
      <c r="C276" s="25"/>
      <c r="D276" s="16"/>
      <c r="E276" s="16"/>
      <c r="F276" s="16"/>
      <c r="G276" s="17" t="str">
        <f t="shared" si="59"/>
        <v/>
      </c>
      <c r="H276" s="17" t="str">
        <f t="shared" si="60"/>
        <v/>
      </c>
      <c r="I276" s="17" t="str">
        <f t="shared" si="61"/>
        <v/>
      </c>
      <c r="J276" s="17" t="str">
        <f t="shared" si="62"/>
        <v/>
      </c>
      <c r="K276" s="17" t="str">
        <f t="shared" si="65"/>
        <v xml:space="preserve"> </v>
      </c>
      <c r="L276" s="17" t="str">
        <f t="shared" si="66"/>
        <v xml:space="preserve"> </v>
      </c>
      <c r="M276" s="17" t="str">
        <f t="shared" si="63"/>
        <v/>
      </c>
      <c r="N276" s="21" t="str">
        <f t="shared" si="64"/>
        <v/>
      </c>
    </row>
    <row r="277" spans="1:14" x14ac:dyDescent="0.2">
      <c r="A277" s="15"/>
      <c r="B277" s="28" t="s">
        <v>251</v>
      </c>
      <c r="C277" s="25">
        <v>1</v>
      </c>
      <c r="D277" s="16">
        <v>0</v>
      </c>
      <c r="E277" s="16">
        <v>1</v>
      </c>
      <c r="F277" s="16">
        <v>0</v>
      </c>
      <c r="G277" s="17">
        <f t="shared" si="59"/>
        <v>5.6497175141242938E-3</v>
      </c>
      <c r="H277" s="17" t="str">
        <f t="shared" si="60"/>
        <v/>
      </c>
      <c r="I277" s="17">
        <f t="shared" si="61"/>
        <v>6.1349693251533744E-3</v>
      </c>
      <c r="J277" s="17" t="str">
        <f t="shared" si="62"/>
        <v/>
      </c>
      <c r="K277" s="17">
        <f t="shared" si="65"/>
        <v>0</v>
      </c>
      <c r="L277" s="17" t="str">
        <f t="shared" si="66"/>
        <v xml:space="preserve"> </v>
      </c>
      <c r="M277" s="17">
        <f t="shared" si="63"/>
        <v>0</v>
      </c>
      <c r="N277" s="21" t="str">
        <f t="shared" si="64"/>
        <v/>
      </c>
    </row>
    <row r="278" spans="1:14" x14ac:dyDescent="0.2">
      <c r="A278" s="15"/>
      <c r="B278" s="28" t="s">
        <v>252</v>
      </c>
      <c r="C278" s="25"/>
      <c r="D278" s="16"/>
      <c r="E278" s="16"/>
      <c r="F278" s="16"/>
      <c r="G278" s="17" t="str">
        <f t="shared" si="59"/>
        <v/>
      </c>
      <c r="H278" s="17" t="str">
        <f t="shared" si="60"/>
        <v/>
      </c>
      <c r="I278" s="17" t="str">
        <f t="shared" si="61"/>
        <v/>
      </c>
      <c r="J278" s="17" t="str">
        <f t="shared" si="62"/>
        <v/>
      </c>
      <c r="K278" s="17" t="str">
        <f t="shared" si="65"/>
        <v xml:space="preserve"> </v>
      </c>
      <c r="L278" s="17" t="str">
        <f t="shared" si="66"/>
        <v xml:space="preserve"> </v>
      </c>
      <c r="M278" s="17" t="str">
        <f t="shared" si="63"/>
        <v/>
      </c>
      <c r="N278" s="21" t="str">
        <f t="shared" si="64"/>
        <v/>
      </c>
    </row>
    <row r="279" spans="1:14" x14ac:dyDescent="0.2">
      <c r="A279" s="15"/>
      <c r="B279" s="28" t="s">
        <v>253</v>
      </c>
      <c r="C279" s="25"/>
      <c r="D279" s="16"/>
      <c r="E279" s="16"/>
      <c r="F279" s="16"/>
      <c r="G279" s="17" t="str">
        <f t="shared" si="59"/>
        <v/>
      </c>
      <c r="H279" s="17" t="str">
        <f t="shared" si="60"/>
        <v/>
      </c>
      <c r="I279" s="17" t="str">
        <f t="shared" si="61"/>
        <v/>
      </c>
      <c r="J279" s="17" t="str">
        <f t="shared" si="62"/>
        <v/>
      </c>
      <c r="K279" s="17" t="str">
        <f t="shared" si="65"/>
        <v xml:space="preserve"> </v>
      </c>
      <c r="L279" s="17" t="str">
        <f t="shared" si="66"/>
        <v xml:space="preserve"> </v>
      </c>
      <c r="M279" s="17" t="str">
        <f t="shared" si="63"/>
        <v/>
      </c>
      <c r="N279" s="21" t="str">
        <f t="shared" si="64"/>
        <v/>
      </c>
    </row>
    <row r="280" spans="1:14" x14ac:dyDescent="0.2">
      <c r="A280" s="15"/>
      <c r="B280" s="28" t="s">
        <v>254</v>
      </c>
      <c r="C280" s="25"/>
      <c r="D280" s="16"/>
      <c r="E280" s="16"/>
      <c r="F280" s="16"/>
      <c r="G280" s="17" t="str">
        <f t="shared" si="59"/>
        <v/>
      </c>
      <c r="H280" s="17" t="str">
        <f t="shared" si="60"/>
        <v/>
      </c>
      <c r="I280" s="17" t="str">
        <f t="shared" si="61"/>
        <v/>
      </c>
      <c r="J280" s="17" t="str">
        <f t="shared" si="62"/>
        <v/>
      </c>
      <c r="K280" s="17" t="str">
        <f t="shared" si="65"/>
        <v xml:space="preserve"> </v>
      </c>
      <c r="L280" s="17" t="str">
        <f t="shared" si="66"/>
        <v xml:space="preserve"> </v>
      </c>
      <c r="M280" s="17" t="str">
        <f t="shared" si="63"/>
        <v/>
      </c>
      <c r="N280" s="21" t="str">
        <f t="shared" si="64"/>
        <v/>
      </c>
    </row>
    <row r="281" spans="1:14" x14ac:dyDescent="0.2">
      <c r="A281" s="15"/>
      <c r="B281" s="28" t="s">
        <v>255</v>
      </c>
      <c r="C281" s="25">
        <v>1</v>
      </c>
      <c r="D281" s="16">
        <v>1</v>
      </c>
      <c r="E281" s="16">
        <v>5</v>
      </c>
      <c r="F281" s="16">
        <v>11</v>
      </c>
      <c r="G281" s="17">
        <f t="shared" si="59"/>
        <v>5.6497175141242938E-3</v>
      </c>
      <c r="H281" s="17">
        <f t="shared" si="60"/>
        <v>5.7803468208092483E-3</v>
      </c>
      <c r="I281" s="17">
        <f t="shared" si="61"/>
        <v>3.0674846625766871E-2</v>
      </c>
      <c r="J281" s="17">
        <f t="shared" si="62"/>
        <v>5.9782608695652176E-2</v>
      </c>
      <c r="K281" s="17">
        <f t="shared" si="65"/>
        <v>4</v>
      </c>
      <c r="L281" s="17">
        <f t="shared" si="66"/>
        <v>10</v>
      </c>
      <c r="M281" s="17">
        <f t="shared" si="63"/>
        <v>2.2598870056497175E-2</v>
      </c>
      <c r="N281" s="21">
        <f t="shared" si="64"/>
        <v>5.7803468208092484E-2</v>
      </c>
    </row>
    <row r="282" spans="1:14" x14ac:dyDescent="0.2">
      <c r="A282" s="15"/>
      <c r="B282" s="28" t="s">
        <v>256</v>
      </c>
      <c r="C282" s="25"/>
      <c r="D282" s="16"/>
      <c r="E282" s="16"/>
      <c r="F282" s="16"/>
      <c r="G282" s="17" t="str">
        <f t="shared" si="59"/>
        <v/>
      </c>
      <c r="H282" s="17" t="str">
        <f t="shared" si="60"/>
        <v/>
      </c>
      <c r="I282" s="17" t="str">
        <f t="shared" si="61"/>
        <v/>
      </c>
      <c r="J282" s="17" t="str">
        <f t="shared" si="62"/>
        <v/>
      </c>
      <c r="K282" s="17" t="str">
        <f t="shared" si="65"/>
        <v xml:space="preserve"> </v>
      </c>
      <c r="L282" s="17" t="str">
        <f t="shared" si="66"/>
        <v xml:space="preserve"> </v>
      </c>
      <c r="M282" s="17" t="str">
        <f t="shared" si="63"/>
        <v/>
      </c>
      <c r="N282" s="21" t="str">
        <f t="shared" si="64"/>
        <v/>
      </c>
    </row>
    <row r="283" spans="1:14" x14ac:dyDescent="0.2">
      <c r="A283" s="15"/>
      <c r="B283" s="28" t="s">
        <v>257</v>
      </c>
      <c r="C283" s="25"/>
      <c r="D283" s="16"/>
      <c r="E283" s="16"/>
      <c r="F283" s="16"/>
      <c r="G283" s="17" t="str">
        <f t="shared" si="59"/>
        <v/>
      </c>
      <c r="H283" s="17" t="str">
        <f t="shared" si="60"/>
        <v/>
      </c>
      <c r="I283" s="17" t="str">
        <f t="shared" si="61"/>
        <v/>
      </c>
      <c r="J283" s="17" t="str">
        <f t="shared" si="62"/>
        <v/>
      </c>
      <c r="K283" s="17" t="str">
        <f t="shared" si="65"/>
        <v xml:space="preserve"> </v>
      </c>
      <c r="L283" s="17" t="str">
        <f t="shared" si="66"/>
        <v xml:space="preserve"> </v>
      </c>
      <c r="M283" s="17" t="str">
        <f t="shared" si="63"/>
        <v/>
      </c>
      <c r="N283" s="21" t="str">
        <f t="shared" si="64"/>
        <v/>
      </c>
    </row>
    <row r="284" spans="1:14" x14ac:dyDescent="0.2">
      <c r="A284" s="15"/>
      <c r="B284" s="28" t="s">
        <v>258</v>
      </c>
      <c r="C284" s="25">
        <v>4</v>
      </c>
      <c r="D284" s="16">
        <v>0</v>
      </c>
      <c r="E284" s="16">
        <v>4</v>
      </c>
      <c r="F284" s="16">
        <v>0</v>
      </c>
      <c r="G284" s="17">
        <f t="shared" ref="G284:G315" si="67">+IF(C284=0,"",C284/C$188)</f>
        <v>2.2598870056497175E-2</v>
      </c>
      <c r="H284" s="17" t="str">
        <f t="shared" ref="H284:H315" si="68">+IF(D284=0,"",D284/D$188)</f>
        <v/>
      </c>
      <c r="I284" s="17">
        <f t="shared" ref="I284:I315" si="69">+IF(E284=0,"",E284/E$188)</f>
        <v>2.4539877300613498E-2</v>
      </c>
      <c r="J284" s="17" t="str">
        <f t="shared" ref="J284:J315" si="70">+IF(F284=0,"",F284/F$188)</f>
        <v/>
      </c>
      <c r="K284" s="17">
        <f t="shared" si="65"/>
        <v>0</v>
      </c>
      <c r="L284" s="17" t="str">
        <f t="shared" si="66"/>
        <v xml:space="preserve"> </v>
      </c>
      <c r="M284" s="17">
        <f t="shared" ref="M284:M315" si="71">+IF(OR(AND(G284=""),(K284="")),"",G284*K284)</f>
        <v>0</v>
      </c>
      <c r="N284" s="21" t="str">
        <f t="shared" ref="N284:N315" si="72">+IF(OR(AND(H284=""),(L284="")),"",H284*L284)</f>
        <v/>
      </c>
    </row>
    <row r="285" spans="1:14" ht="23.25" customHeight="1" x14ac:dyDescent="0.2">
      <c r="A285" s="15"/>
      <c r="B285" s="28" t="s">
        <v>259</v>
      </c>
      <c r="C285" s="25"/>
      <c r="D285" s="16"/>
      <c r="E285" s="16">
        <v>1</v>
      </c>
      <c r="F285" s="16">
        <v>1</v>
      </c>
      <c r="G285" s="17" t="str">
        <f t="shared" si="67"/>
        <v/>
      </c>
      <c r="H285" s="17" t="str">
        <f t="shared" si="68"/>
        <v/>
      </c>
      <c r="I285" s="17">
        <f t="shared" si="69"/>
        <v>6.1349693251533744E-3</v>
      </c>
      <c r="J285" s="17">
        <f t="shared" si="70"/>
        <v>5.434782608695652E-3</v>
      </c>
      <c r="K285" s="17">
        <f t="shared" ref="K285:K316" si="73">+IF(AND(C285=0,E285=0)," ",IF(C285=0,1,IF(E285=0,-1,(E285-C285)/C285)))</f>
        <v>1</v>
      </c>
      <c r="L285" s="17">
        <f t="shared" ref="L285:L316" si="74">+IF(AND(D285=0,F285=0)," ",IF(D285=0,1,IF(F285=0,-1,(F285-D285)/D285)))</f>
        <v>1</v>
      </c>
      <c r="M285" s="17" t="str">
        <f t="shared" si="71"/>
        <v/>
      </c>
      <c r="N285" s="21" t="str">
        <f t="shared" si="72"/>
        <v/>
      </c>
    </row>
    <row r="286" spans="1:14" x14ac:dyDescent="0.2">
      <c r="A286" s="15"/>
      <c r="B286" s="28" t="s">
        <v>260</v>
      </c>
      <c r="C286" s="25"/>
      <c r="D286" s="16"/>
      <c r="E286" s="16">
        <v>1</v>
      </c>
      <c r="F286" s="16">
        <v>0</v>
      </c>
      <c r="G286" s="17" t="str">
        <f t="shared" si="67"/>
        <v/>
      </c>
      <c r="H286" s="17" t="str">
        <f t="shared" si="68"/>
        <v/>
      </c>
      <c r="I286" s="17">
        <f t="shared" si="69"/>
        <v>6.1349693251533744E-3</v>
      </c>
      <c r="J286" s="17" t="str">
        <f t="shared" si="70"/>
        <v/>
      </c>
      <c r="K286" s="17">
        <f t="shared" si="73"/>
        <v>1</v>
      </c>
      <c r="L286" s="17" t="str">
        <f t="shared" si="74"/>
        <v xml:space="preserve"> </v>
      </c>
      <c r="M286" s="17" t="str">
        <f t="shared" si="71"/>
        <v/>
      </c>
      <c r="N286" s="21" t="str">
        <f t="shared" si="72"/>
        <v/>
      </c>
    </row>
    <row r="287" spans="1:14" x14ac:dyDescent="0.2">
      <c r="A287" s="15"/>
      <c r="B287" s="28" t="s">
        <v>261</v>
      </c>
      <c r="C287" s="25"/>
      <c r="D287" s="16"/>
      <c r="E287" s="16"/>
      <c r="F287" s="16"/>
      <c r="G287" s="17" t="str">
        <f t="shared" si="67"/>
        <v/>
      </c>
      <c r="H287" s="17" t="str">
        <f t="shared" si="68"/>
        <v/>
      </c>
      <c r="I287" s="17" t="str">
        <f t="shared" si="69"/>
        <v/>
      </c>
      <c r="J287" s="17" t="str">
        <f t="shared" si="70"/>
        <v/>
      </c>
      <c r="K287" s="17" t="str">
        <f t="shared" si="73"/>
        <v xml:space="preserve"> </v>
      </c>
      <c r="L287" s="17" t="str">
        <f t="shared" si="74"/>
        <v xml:space="preserve"> </v>
      </c>
      <c r="M287" s="17" t="str">
        <f t="shared" si="71"/>
        <v/>
      </c>
      <c r="N287" s="21" t="str">
        <f t="shared" si="72"/>
        <v/>
      </c>
    </row>
    <row r="288" spans="1:14" x14ac:dyDescent="0.2">
      <c r="A288" s="15"/>
      <c r="B288" s="28" t="s">
        <v>262</v>
      </c>
      <c r="C288" s="25">
        <v>7</v>
      </c>
      <c r="D288" s="16">
        <v>0</v>
      </c>
      <c r="E288" s="16">
        <v>1</v>
      </c>
      <c r="F288" s="16">
        <v>2</v>
      </c>
      <c r="G288" s="17">
        <f t="shared" si="67"/>
        <v>3.954802259887006E-2</v>
      </c>
      <c r="H288" s="17" t="str">
        <f t="shared" si="68"/>
        <v/>
      </c>
      <c r="I288" s="17">
        <f t="shared" si="69"/>
        <v>6.1349693251533744E-3</v>
      </c>
      <c r="J288" s="17">
        <f t="shared" si="70"/>
        <v>1.0869565217391304E-2</v>
      </c>
      <c r="K288" s="17">
        <f t="shared" si="73"/>
        <v>-0.8571428571428571</v>
      </c>
      <c r="L288" s="17">
        <f t="shared" si="74"/>
        <v>1</v>
      </c>
      <c r="M288" s="17">
        <f t="shared" si="71"/>
        <v>-3.3898305084745763E-2</v>
      </c>
      <c r="N288" s="21" t="str">
        <f t="shared" si="72"/>
        <v/>
      </c>
    </row>
    <row r="289" spans="1:14" x14ac:dyDescent="0.2">
      <c r="A289" s="15"/>
      <c r="B289" s="28" t="s">
        <v>263</v>
      </c>
      <c r="C289" s="25"/>
      <c r="D289" s="16"/>
      <c r="E289" s="16"/>
      <c r="F289" s="16"/>
      <c r="G289" s="17" t="str">
        <f t="shared" si="67"/>
        <v/>
      </c>
      <c r="H289" s="17" t="str">
        <f t="shared" si="68"/>
        <v/>
      </c>
      <c r="I289" s="17" t="str">
        <f t="shared" si="69"/>
        <v/>
      </c>
      <c r="J289" s="17" t="str">
        <f t="shared" si="70"/>
        <v/>
      </c>
      <c r="K289" s="17" t="str">
        <f t="shared" si="73"/>
        <v xml:space="preserve"> </v>
      </c>
      <c r="L289" s="17" t="str">
        <f t="shared" si="74"/>
        <v xml:space="preserve"> </v>
      </c>
      <c r="M289" s="17" t="str">
        <f t="shared" si="71"/>
        <v/>
      </c>
      <c r="N289" s="21" t="str">
        <f t="shared" si="72"/>
        <v/>
      </c>
    </row>
    <row r="290" spans="1:14" x14ac:dyDescent="0.2">
      <c r="A290" s="15"/>
      <c r="B290" s="28" t="s">
        <v>264</v>
      </c>
      <c r="C290" s="25"/>
      <c r="D290" s="16"/>
      <c r="E290" s="16"/>
      <c r="F290" s="16"/>
      <c r="G290" s="17" t="str">
        <f t="shared" si="67"/>
        <v/>
      </c>
      <c r="H290" s="17" t="str">
        <f t="shared" si="68"/>
        <v/>
      </c>
      <c r="I290" s="17" t="str">
        <f t="shared" si="69"/>
        <v/>
      </c>
      <c r="J290" s="17" t="str">
        <f t="shared" si="70"/>
        <v/>
      </c>
      <c r="K290" s="17" t="str">
        <f t="shared" si="73"/>
        <v xml:space="preserve"> </v>
      </c>
      <c r="L290" s="17" t="str">
        <f t="shared" si="74"/>
        <v xml:space="preserve"> </v>
      </c>
      <c r="M290" s="17" t="str">
        <f t="shared" si="71"/>
        <v/>
      </c>
      <c r="N290" s="21" t="str">
        <f t="shared" si="72"/>
        <v/>
      </c>
    </row>
    <row r="291" spans="1:14" x14ac:dyDescent="0.2">
      <c r="A291" s="15"/>
      <c r="B291" s="28" t="s">
        <v>265</v>
      </c>
      <c r="C291" s="25"/>
      <c r="D291" s="16"/>
      <c r="E291" s="16"/>
      <c r="F291" s="16"/>
      <c r="G291" s="17" t="str">
        <f t="shared" si="67"/>
        <v/>
      </c>
      <c r="H291" s="17" t="str">
        <f t="shared" si="68"/>
        <v/>
      </c>
      <c r="I291" s="17" t="str">
        <f t="shared" si="69"/>
        <v/>
      </c>
      <c r="J291" s="17" t="str">
        <f t="shared" si="70"/>
        <v/>
      </c>
      <c r="K291" s="17" t="str">
        <f t="shared" si="73"/>
        <v xml:space="preserve"> </v>
      </c>
      <c r="L291" s="17" t="str">
        <f t="shared" si="74"/>
        <v xml:space="preserve"> </v>
      </c>
      <c r="M291" s="17" t="str">
        <f t="shared" si="71"/>
        <v/>
      </c>
      <c r="N291" s="21" t="str">
        <f t="shared" si="72"/>
        <v/>
      </c>
    </row>
    <row r="292" spans="1:14" x14ac:dyDescent="0.2">
      <c r="A292" s="15"/>
      <c r="B292" s="28" t="s">
        <v>266</v>
      </c>
      <c r="C292" s="25"/>
      <c r="D292" s="16"/>
      <c r="E292" s="16">
        <v>1</v>
      </c>
      <c r="F292" s="16">
        <v>0</v>
      </c>
      <c r="G292" s="17" t="str">
        <f t="shared" si="67"/>
        <v/>
      </c>
      <c r="H292" s="17" t="str">
        <f t="shared" si="68"/>
        <v/>
      </c>
      <c r="I292" s="17">
        <f t="shared" si="69"/>
        <v>6.1349693251533744E-3</v>
      </c>
      <c r="J292" s="17" t="str">
        <f t="shared" si="70"/>
        <v/>
      </c>
      <c r="K292" s="17">
        <f t="shared" si="73"/>
        <v>1</v>
      </c>
      <c r="L292" s="17" t="str">
        <f t="shared" si="74"/>
        <v xml:space="preserve"> </v>
      </c>
      <c r="M292" s="17" t="str">
        <f t="shared" si="71"/>
        <v/>
      </c>
      <c r="N292" s="21" t="str">
        <f t="shared" si="72"/>
        <v/>
      </c>
    </row>
    <row r="293" spans="1:14" ht="25.5" x14ac:dyDescent="0.2">
      <c r="A293" s="15"/>
      <c r="B293" s="28" t="s">
        <v>267</v>
      </c>
      <c r="C293" s="25">
        <v>1</v>
      </c>
      <c r="D293" s="16">
        <v>2</v>
      </c>
      <c r="E293" s="16">
        <v>2</v>
      </c>
      <c r="F293" s="16">
        <v>3</v>
      </c>
      <c r="G293" s="17">
        <f t="shared" si="67"/>
        <v>5.6497175141242938E-3</v>
      </c>
      <c r="H293" s="17">
        <f t="shared" si="68"/>
        <v>1.1560693641618497E-2</v>
      </c>
      <c r="I293" s="17">
        <f t="shared" si="69"/>
        <v>1.2269938650306749E-2</v>
      </c>
      <c r="J293" s="17">
        <f t="shared" si="70"/>
        <v>1.6304347826086956E-2</v>
      </c>
      <c r="K293" s="17">
        <f t="shared" si="73"/>
        <v>1</v>
      </c>
      <c r="L293" s="17">
        <f t="shared" si="74"/>
        <v>0.5</v>
      </c>
      <c r="M293" s="17">
        <f t="shared" si="71"/>
        <v>5.6497175141242938E-3</v>
      </c>
      <c r="N293" s="21">
        <f t="shared" si="72"/>
        <v>5.7803468208092483E-3</v>
      </c>
    </row>
    <row r="294" spans="1:14" x14ac:dyDescent="0.2">
      <c r="A294" s="15"/>
      <c r="B294" s="28" t="s">
        <v>268</v>
      </c>
      <c r="C294" s="25"/>
      <c r="D294" s="16"/>
      <c r="E294" s="16">
        <v>0</v>
      </c>
      <c r="F294" s="16">
        <v>1</v>
      </c>
      <c r="G294" s="17" t="str">
        <f t="shared" si="67"/>
        <v/>
      </c>
      <c r="H294" s="17" t="str">
        <f t="shared" si="68"/>
        <v/>
      </c>
      <c r="I294" s="17" t="str">
        <f t="shared" si="69"/>
        <v/>
      </c>
      <c r="J294" s="17">
        <f t="shared" si="70"/>
        <v>5.434782608695652E-3</v>
      </c>
      <c r="K294" s="17" t="str">
        <f t="shared" si="73"/>
        <v xml:space="preserve"> </v>
      </c>
      <c r="L294" s="17">
        <f t="shared" si="74"/>
        <v>1</v>
      </c>
      <c r="M294" s="17" t="str">
        <f t="shared" si="71"/>
        <v/>
      </c>
      <c r="N294" s="21" t="str">
        <f t="shared" si="72"/>
        <v/>
      </c>
    </row>
    <row r="295" spans="1:14" x14ac:dyDescent="0.2">
      <c r="A295" s="15"/>
      <c r="B295" s="28" t="s">
        <v>269</v>
      </c>
      <c r="C295" s="25"/>
      <c r="D295" s="16"/>
      <c r="E295" s="16"/>
      <c r="F295" s="16"/>
      <c r="G295" s="17" t="str">
        <f t="shared" si="67"/>
        <v/>
      </c>
      <c r="H295" s="17" t="str">
        <f t="shared" si="68"/>
        <v/>
      </c>
      <c r="I295" s="17" t="str">
        <f t="shared" si="69"/>
        <v/>
      </c>
      <c r="J295" s="17" t="str">
        <f t="shared" si="70"/>
        <v/>
      </c>
      <c r="K295" s="17" t="str">
        <f t="shared" si="73"/>
        <v xml:space="preserve"> </v>
      </c>
      <c r="L295" s="17" t="str">
        <f t="shared" si="74"/>
        <v xml:space="preserve"> </v>
      </c>
      <c r="M295" s="17" t="str">
        <f t="shared" si="71"/>
        <v/>
      </c>
      <c r="N295" s="21" t="str">
        <f t="shared" si="72"/>
        <v/>
      </c>
    </row>
    <row r="296" spans="1:14" x14ac:dyDescent="0.2">
      <c r="A296" s="15"/>
      <c r="B296" s="28" t="s">
        <v>270</v>
      </c>
      <c r="C296" s="25"/>
      <c r="D296" s="16"/>
      <c r="E296" s="16"/>
      <c r="F296" s="16"/>
      <c r="G296" s="17" t="str">
        <f t="shared" si="67"/>
        <v/>
      </c>
      <c r="H296" s="17" t="str">
        <f t="shared" si="68"/>
        <v/>
      </c>
      <c r="I296" s="17" t="str">
        <f t="shared" si="69"/>
        <v/>
      </c>
      <c r="J296" s="17" t="str">
        <f t="shared" si="70"/>
        <v/>
      </c>
      <c r="K296" s="17" t="str">
        <f t="shared" si="73"/>
        <v xml:space="preserve"> </v>
      </c>
      <c r="L296" s="17" t="str">
        <f t="shared" si="74"/>
        <v xml:space="preserve"> </v>
      </c>
      <c r="M296" s="17" t="str">
        <f t="shared" si="71"/>
        <v/>
      </c>
      <c r="N296" s="21" t="str">
        <f t="shared" si="72"/>
        <v/>
      </c>
    </row>
    <row r="297" spans="1:14" ht="25.5" x14ac:dyDescent="0.2">
      <c r="A297" s="15"/>
      <c r="B297" s="28" t="s">
        <v>271</v>
      </c>
      <c r="C297" s="25"/>
      <c r="D297" s="16"/>
      <c r="E297" s="16"/>
      <c r="F297" s="16"/>
      <c r="G297" s="17" t="str">
        <f t="shared" si="67"/>
        <v/>
      </c>
      <c r="H297" s="17" t="str">
        <f t="shared" si="68"/>
        <v/>
      </c>
      <c r="I297" s="17" t="str">
        <f t="shared" si="69"/>
        <v/>
      </c>
      <c r="J297" s="17" t="str">
        <f t="shared" si="70"/>
        <v/>
      </c>
      <c r="K297" s="17" t="str">
        <f t="shared" si="73"/>
        <v xml:space="preserve"> </v>
      </c>
      <c r="L297" s="17" t="str">
        <f t="shared" si="74"/>
        <v xml:space="preserve"> </v>
      </c>
      <c r="M297" s="17" t="str">
        <f t="shared" si="71"/>
        <v/>
      </c>
      <c r="N297" s="21" t="str">
        <f t="shared" si="72"/>
        <v/>
      </c>
    </row>
    <row r="298" spans="1:14" x14ac:dyDescent="0.2">
      <c r="A298" s="15"/>
      <c r="B298" s="28" t="s">
        <v>272</v>
      </c>
      <c r="C298" s="25">
        <v>1</v>
      </c>
      <c r="D298" s="16">
        <v>4</v>
      </c>
      <c r="E298" s="16"/>
      <c r="F298" s="16"/>
      <c r="G298" s="17">
        <f t="shared" si="67"/>
        <v>5.6497175141242938E-3</v>
      </c>
      <c r="H298" s="17">
        <f t="shared" si="68"/>
        <v>2.3121387283236993E-2</v>
      </c>
      <c r="I298" s="17" t="str">
        <f t="shared" si="69"/>
        <v/>
      </c>
      <c r="J298" s="17" t="str">
        <f t="shared" si="70"/>
        <v/>
      </c>
      <c r="K298" s="17">
        <f t="shared" si="73"/>
        <v>-1</v>
      </c>
      <c r="L298" s="17">
        <f t="shared" si="74"/>
        <v>-1</v>
      </c>
      <c r="M298" s="17">
        <f t="shared" si="71"/>
        <v>-5.6497175141242938E-3</v>
      </c>
      <c r="N298" s="21">
        <f t="shared" si="72"/>
        <v>-2.3121387283236993E-2</v>
      </c>
    </row>
    <row r="299" spans="1:14" x14ac:dyDescent="0.2">
      <c r="A299" s="15"/>
      <c r="B299" s="28" t="s">
        <v>273</v>
      </c>
      <c r="C299" s="25"/>
      <c r="D299" s="16"/>
      <c r="E299" s="16"/>
      <c r="F299" s="16"/>
      <c r="G299" s="17" t="str">
        <f t="shared" si="67"/>
        <v/>
      </c>
      <c r="H299" s="17" t="str">
        <f t="shared" si="68"/>
        <v/>
      </c>
      <c r="I299" s="17" t="str">
        <f t="shared" si="69"/>
        <v/>
      </c>
      <c r="J299" s="17" t="str">
        <f t="shared" si="70"/>
        <v/>
      </c>
      <c r="K299" s="17" t="str">
        <f t="shared" si="73"/>
        <v xml:space="preserve"> </v>
      </c>
      <c r="L299" s="17" t="str">
        <f t="shared" si="74"/>
        <v xml:space="preserve"> </v>
      </c>
      <c r="M299" s="17" t="str">
        <f t="shared" si="71"/>
        <v/>
      </c>
      <c r="N299" s="21" t="str">
        <f t="shared" si="72"/>
        <v/>
      </c>
    </row>
    <row r="300" spans="1:14" x14ac:dyDescent="0.2">
      <c r="A300" s="15"/>
      <c r="B300" s="28" t="s">
        <v>274</v>
      </c>
      <c r="C300" s="25"/>
      <c r="D300" s="16"/>
      <c r="E300" s="16"/>
      <c r="F300" s="16"/>
      <c r="G300" s="17" t="str">
        <f t="shared" si="67"/>
        <v/>
      </c>
      <c r="H300" s="17" t="str">
        <f t="shared" si="68"/>
        <v/>
      </c>
      <c r="I300" s="17" t="str">
        <f t="shared" si="69"/>
        <v/>
      </c>
      <c r="J300" s="17" t="str">
        <f t="shared" si="70"/>
        <v/>
      </c>
      <c r="K300" s="17" t="str">
        <f t="shared" si="73"/>
        <v xml:space="preserve"> </v>
      </c>
      <c r="L300" s="17" t="str">
        <f t="shared" si="74"/>
        <v xml:space="preserve"> </v>
      </c>
      <c r="M300" s="17" t="str">
        <f t="shared" si="71"/>
        <v/>
      </c>
      <c r="N300" s="21" t="str">
        <f t="shared" si="72"/>
        <v/>
      </c>
    </row>
    <row r="301" spans="1:14" x14ac:dyDescent="0.2">
      <c r="A301" s="15"/>
      <c r="B301" s="28" t="s">
        <v>275</v>
      </c>
      <c r="C301" s="25"/>
      <c r="D301" s="16"/>
      <c r="E301" s="16"/>
      <c r="F301" s="16"/>
      <c r="G301" s="17" t="str">
        <f t="shared" si="67"/>
        <v/>
      </c>
      <c r="H301" s="17" t="str">
        <f t="shared" si="68"/>
        <v/>
      </c>
      <c r="I301" s="17" t="str">
        <f t="shared" si="69"/>
        <v/>
      </c>
      <c r="J301" s="17" t="str">
        <f t="shared" si="70"/>
        <v/>
      </c>
      <c r="K301" s="17" t="str">
        <f t="shared" si="73"/>
        <v xml:space="preserve"> </v>
      </c>
      <c r="L301" s="17" t="str">
        <f t="shared" si="74"/>
        <v xml:space="preserve"> </v>
      </c>
      <c r="M301" s="17" t="str">
        <f t="shared" si="71"/>
        <v/>
      </c>
      <c r="N301" s="21" t="str">
        <f t="shared" si="72"/>
        <v/>
      </c>
    </row>
    <row r="302" spans="1:14" x14ac:dyDescent="0.2">
      <c r="A302" s="15"/>
      <c r="B302" s="28" t="s">
        <v>276</v>
      </c>
      <c r="C302" s="25"/>
      <c r="D302" s="16"/>
      <c r="E302" s="16">
        <v>1</v>
      </c>
      <c r="F302" s="16">
        <v>0</v>
      </c>
      <c r="G302" s="17" t="str">
        <f t="shared" si="67"/>
        <v/>
      </c>
      <c r="H302" s="17" t="str">
        <f t="shared" si="68"/>
        <v/>
      </c>
      <c r="I302" s="17">
        <f t="shared" si="69"/>
        <v>6.1349693251533744E-3</v>
      </c>
      <c r="J302" s="17" t="str">
        <f t="shared" si="70"/>
        <v/>
      </c>
      <c r="K302" s="17">
        <f t="shared" si="73"/>
        <v>1</v>
      </c>
      <c r="L302" s="17" t="str">
        <f t="shared" si="74"/>
        <v xml:space="preserve"> </v>
      </c>
      <c r="M302" s="17" t="str">
        <f t="shared" si="71"/>
        <v/>
      </c>
      <c r="N302" s="21" t="str">
        <f t="shared" si="72"/>
        <v/>
      </c>
    </row>
    <row r="303" spans="1:14" x14ac:dyDescent="0.2">
      <c r="A303" s="15"/>
      <c r="B303" s="28" t="s">
        <v>277</v>
      </c>
      <c r="C303" s="25"/>
      <c r="D303" s="16"/>
      <c r="E303" s="16"/>
      <c r="F303" s="16"/>
      <c r="G303" s="17" t="str">
        <f t="shared" si="67"/>
        <v/>
      </c>
      <c r="H303" s="17" t="str">
        <f t="shared" si="68"/>
        <v/>
      </c>
      <c r="I303" s="17" t="str">
        <f t="shared" si="69"/>
        <v/>
      </c>
      <c r="J303" s="17" t="str">
        <f t="shared" si="70"/>
        <v/>
      </c>
      <c r="K303" s="17" t="str">
        <f t="shared" si="73"/>
        <v xml:space="preserve"> </v>
      </c>
      <c r="L303" s="17" t="str">
        <f t="shared" si="74"/>
        <v xml:space="preserve"> </v>
      </c>
      <c r="M303" s="17" t="str">
        <f t="shared" si="71"/>
        <v/>
      </c>
      <c r="N303" s="21" t="str">
        <f t="shared" si="72"/>
        <v/>
      </c>
    </row>
    <row r="304" spans="1:14" x14ac:dyDescent="0.2">
      <c r="A304" s="15"/>
      <c r="B304" s="28" t="s">
        <v>278</v>
      </c>
      <c r="C304" s="25"/>
      <c r="D304" s="16"/>
      <c r="E304" s="16">
        <v>0</v>
      </c>
      <c r="F304" s="16">
        <v>1</v>
      </c>
      <c r="G304" s="17" t="str">
        <f t="shared" si="67"/>
        <v/>
      </c>
      <c r="H304" s="17" t="str">
        <f t="shared" si="68"/>
        <v/>
      </c>
      <c r="I304" s="17" t="str">
        <f t="shared" si="69"/>
        <v/>
      </c>
      <c r="J304" s="17">
        <f t="shared" si="70"/>
        <v>5.434782608695652E-3</v>
      </c>
      <c r="K304" s="17" t="str">
        <f t="shared" si="73"/>
        <v xml:space="preserve"> </v>
      </c>
      <c r="L304" s="17">
        <f t="shared" si="74"/>
        <v>1</v>
      </c>
      <c r="M304" s="17" t="str">
        <f t="shared" si="71"/>
        <v/>
      </c>
      <c r="N304" s="21" t="str">
        <f t="shared" si="72"/>
        <v/>
      </c>
    </row>
    <row r="305" spans="1:14" x14ac:dyDescent="0.2">
      <c r="A305" s="15"/>
      <c r="B305" s="28" t="s">
        <v>279</v>
      </c>
      <c r="C305" s="25">
        <v>1</v>
      </c>
      <c r="D305" s="16">
        <v>0</v>
      </c>
      <c r="E305" s="16"/>
      <c r="F305" s="16"/>
      <c r="G305" s="17">
        <f t="shared" si="67"/>
        <v>5.6497175141242938E-3</v>
      </c>
      <c r="H305" s="17" t="str">
        <f t="shared" si="68"/>
        <v/>
      </c>
      <c r="I305" s="17" t="str">
        <f t="shared" si="69"/>
        <v/>
      </c>
      <c r="J305" s="17" t="str">
        <f t="shared" si="70"/>
        <v/>
      </c>
      <c r="K305" s="17">
        <f t="shared" si="73"/>
        <v>-1</v>
      </c>
      <c r="L305" s="17" t="str">
        <f t="shared" si="74"/>
        <v xml:space="preserve"> </v>
      </c>
      <c r="M305" s="17">
        <f t="shared" si="71"/>
        <v>-5.6497175141242938E-3</v>
      </c>
      <c r="N305" s="21" t="str">
        <f t="shared" si="72"/>
        <v/>
      </c>
    </row>
    <row r="306" spans="1:14" x14ac:dyDescent="0.2">
      <c r="A306" s="15"/>
      <c r="B306" s="28" t="s">
        <v>280</v>
      </c>
      <c r="C306" s="25">
        <v>1</v>
      </c>
      <c r="D306" s="16">
        <v>0</v>
      </c>
      <c r="E306" s="16">
        <v>1</v>
      </c>
      <c r="F306" s="16">
        <v>1</v>
      </c>
      <c r="G306" s="17">
        <f t="shared" si="67"/>
        <v>5.6497175141242938E-3</v>
      </c>
      <c r="H306" s="17" t="str">
        <f t="shared" si="68"/>
        <v/>
      </c>
      <c r="I306" s="17">
        <f t="shared" si="69"/>
        <v>6.1349693251533744E-3</v>
      </c>
      <c r="J306" s="17">
        <f t="shared" si="70"/>
        <v>5.434782608695652E-3</v>
      </c>
      <c r="K306" s="17">
        <f t="shared" si="73"/>
        <v>0</v>
      </c>
      <c r="L306" s="17">
        <f t="shared" si="74"/>
        <v>1</v>
      </c>
      <c r="M306" s="17">
        <f t="shared" si="71"/>
        <v>0</v>
      </c>
      <c r="N306" s="21" t="str">
        <f t="shared" si="72"/>
        <v/>
      </c>
    </row>
    <row r="307" spans="1:14" x14ac:dyDescent="0.2">
      <c r="A307" s="15"/>
      <c r="B307" s="28" t="s">
        <v>281</v>
      </c>
      <c r="C307" s="25"/>
      <c r="D307" s="16"/>
      <c r="E307" s="16"/>
      <c r="F307" s="16"/>
      <c r="G307" s="17" t="str">
        <f t="shared" si="67"/>
        <v/>
      </c>
      <c r="H307" s="17" t="str">
        <f t="shared" si="68"/>
        <v/>
      </c>
      <c r="I307" s="17" t="str">
        <f t="shared" si="69"/>
        <v/>
      </c>
      <c r="J307" s="17" t="str">
        <f t="shared" si="70"/>
        <v/>
      </c>
      <c r="K307" s="17" t="str">
        <f t="shared" si="73"/>
        <v xml:space="preserve"> </v>
      </c>
      <c r="L307" s="17" t="str">
        <f t="shared" si="74"/>
        <v xml:space="preserve"> </v>
      </c>
      <c r="M307" s="17" t="str">
        <f t="shared" si="71"/>
        <v/>
      </c>
      <c r="N307" s="21" t="str">
        <f t="shared" si="72"/>
        <v/>
      </c>
    </row>
    <row r="308" spans="1:14" x14ac:dyDescent="0.2">
      <c r="A308" s="15"/>
      <c r="B308" s="28" t="s">
        <v>282</v>
      </c>
      <c r="C308" s="25"/>
      <c r="D308" s="16"/>
      <c r="E308" s="16"/>
      <c r="F308" s="16"/>
      <c r="G308" s="17" t="str">
        <f t="shared" si="67"/>
        <v/>
      </c>
      <c r="H308" s="17" t="str">
        <f t="shared" si="68"/>
        <v/>
      </c>
      <c r="I308" s="17" t="str">
        <f t="shared" si="69"/>
        <v/>
      </c>
      <c r="J308" s="17" t="str">
        <f t="shared" si="70"/>
        <v/>
      </c>
      <c r="K308" s="17" t="str">
        <f t="shared" si="73"/>
        <v xml:space="preserve"> </v>
      </c>
      <c r="L308" s="17" t="str">
        <f t="shared" si="74"/>
        <v xml:space="preserve"> </v>
      </c>
      <c r="M308" s="17" t="str">
        <f t="shared" si="71"/>
        <v/>
      </c>
      <c r="N308" s="21" t="str">
        <f t="shared" si="72"/>
        <v/>
      </c>
    </row>
    <row r="309" spans="1:14" x14ac:dyDescent="0.2">
      <c r="A309" s="15"/>
      <c r="B309" s="28" t="s">
        <v>283</v>
      </c>
      <c r="C309" s="25"/>
      <c r="D309" s="16"/>
      <c r="E309" s="16"/>
      <c r="F309" s="16"/>
      <c r="G309" s="17" t="str">
        <f t="shared" si="67"/>
        <v/>
      </c>
      <c r="H309" s="17" t="str">
        <f t="shared" si="68"/>
        <v/>
      </c>
      <c r="I309" s="17" t="str">
        <f t="shared" si="69"/>
        <v/>
      </c>
      <c r="J309" s="17" t="str">
        <f t="shared" si="70"/>
        <v/>
      </c>
      <c r="K309" s="17" t="str">
        <f t="shared" si="73"/>
        <v xml:space="preserve"> </v>
      </c>
      <c r="L309" s="17" t="str">
        <f t="shared" si="74"/>
        <v xml:space="preserve"> </v>
      </c>
      <c r="M309" s="17" t="str">
        <f t="shared" si="71"/>
        <v/>
      </c>
      <c r="N309" s="21" t="str">
        <f t="shared" si="72"/>
        <v/>
      </c>
    </row>
    <row r="310" spans="1:14" x14ac:dyDescent="0.2">
      <c r="A310" s="15"/>
      <c r="B310" s="28" t="s">
        <v>284</v>
      </c>
      <c r="C310" s="25">
        <v>1</v>
      </c>
      <c r="D310" s="16">
        <v>0</v>
      </c>
      <c r="E310" s="16">
        <v>2</v>
      </c>
      <c r="F310" s="16">
        <v>0</v>
      </c>
      <c r="G310" s="17">
        <f t="shared" si="67"/>
        <v>5.6497175141242938E-3</v>
      </c>
      <c r="H310" s="17" t="str">
        <f t="shared" si="68"/>
        <v/>
      </c>
      <c r="I310" s="17">
        <f t="shared" si="69"/>
        <v>1.2269938650306749E-2</v>
      </c>
      <c r="J310" s="17" t="str">
        <f t="shared" si="70"/>
        <v/>
      </c>
      <c r="K310" s="17">
        <f t="shared" si="73"/>
        <v>1</v>
      </c>
      <c r="L310" s="17" t="str">
        <f t="shared" si="74"/>
        <v xml:space="preserve"> </v>
      </c>
      <c r="M310" s="17">
        <f t="shared" si="71"/>
        <v>5.6497175141242938E-3</v>
      </c>
      <c r="N310" s="21" t="str">
        <f t="shared" si="72"/>
        <v/>
      </c>
    </row>
    <row r="311" spans="1:14" ht="25.5" x14ac:dyDescent="0.2">
      <c r="A311" s="15"/>
      <c r="B311" s="28" t="s">
        <v>285</v>
      </c>
      <c r="C311" s="25">
        <v>1</v>
      </c>
      <c r="D311" s="16">
        <v>0</v>
      </c>
      <c r="E311" s="16"/>
      <c r="F311" s="16"/>
      <c r="G311" s="17">
        <f t="shared" si="67"/>
        <v>5.6497175141242938E-3</v>
      </c>
      <c r="H311" s="17" t="str">
        <f t="shared" si="68"/>
        <v/>
      </c>
      <c r="I311" s="17" t="str">
        <f t="shared" si="69"/>
        <v/>
      </c>
      <c r="J311" s="17" t="str">
        <f t="shared" si="70"/>
        <v/>
      </c>
      <c r="K311" s="17">
        <f t="shared" si="73"/>
        <v>-1</v>
      </c>
      <c r="L311" s="17" t="str">
        <f t="shared" si="74"/>
        <v xml:space="preserve"> </v>
      </c>
      <c r="M311" s="17">
        <f t="shared" si="71"/>
        <v>-5.6497175141242938E-3</v>
      </c>
      <c r="N311" s="21" t="str">
        <f t="shared" si="72"/>
        <v/>
      </c>
    </row>
    <row r="312" spans="1:14" x14ac:dyDescent="0.2">
      <c r="A312" s="15"/>
      <c r="B312" s="28" t="s">
        <v>286</v>
      </c>
      <c r="C312" s="25">
        <v>1</v>
      </c>
      <c r="D312" s="16">
        <v>0</v>
      </c>
      <c r="E312" s="16">
        <v>3</v>
      </c>
      <c r="F312" s="16">
        <v>2</v>
      </c>
      <c r="G312" s="17">
        <f t="shared" si="67"/>
        <v>5.6497175141242938E-3</v>
      </c>
      <c r="H312" s="17" t="str">
        <f t="shared" si="68"/>
        <v/>
      </c>
      <c r="I312" s="17">
        <f t="shared" si="69"/>
        <v>1.8404907975460124E-2</v>
      </c>
      <c r="J312" s="17">
        <f t="shared" si="70"/>
        <v>1.0869565217391304E-2</v>
      </c>
      <c r="K312" s="17">
        <f t="shared" si="73"/>
        <v>2</v>
      </c>
      <c r="L312" s="17">
        <f t="shared" si="74"/>
        <v>1</v>
      </c>
      <c r="M312" s="17">
        <f t="shared" si="71"/>
        <v>1.1299435028248588E-2</v>
      </c>
      <c r="N312" s="21" t="str">
        <f t="shared" si="72"/>
        <v/>
      </c>
    </row>
    <row r="313" spans="1:14" x14ac:dyDescent="0.2">
      <c r="A313" s="15"/>
      <c r="B313" s="28" t="s">
        <v>287</v>
      </c>
      <c r="C313" s="25"/>
      <c r="D313" s="16"/>
      <c r="E313" s="16"/>
      <c r="F313" s="16"/>
      <c r="G313" s="17" t="str">
        <f t="shared" si="67"/>
        <v/>
      </c>
      <c r="H313" s="17" t="str">
        <f t="shared" si="68"/>
        <v/>
      </c>
      <c r="I313" s="17" t="str">
        <f t="shared" si="69"/>
        <v/>
      </c>
      <c r="J313" s="17" t="str">
        <f t="shared" si="70"/>
        <v/>
      </c>
      <c r="K313" s="17" t="str">
        <f t="shared" si="73"/>
        <v xml:space="preserve"> </v>
      </c>
      <c r="L313" s="17" t="str">
        <f t="shared" si="74"/>
        <v xml:space="preserve"> </v>
      </c>
      <c r="M313" s="17" t="str">
        <f t="shared" si="71"/>
        <v/>
      </c>
      <c r="N313" s="21" t="str">
        <f t="shared" si="72"/>
        <v/>
      </c>
    </row>
    <row r="314" spans="1:14" x14ac:dyDescent="0.2">
      <c r="A314" s="15"/>
      <c r="B314" s="28" t="s">
        <v>288</v>
      </c>
      <c r="C314" s="25"/>
      <c r="D314" s="16"/>
      <c r="E314" s="16"/>
      <c r="F314" s="16"/>
      <c r="G314" s="17" t="str">
        <f t="shared" si="67"/>
        <v/>
      </c>
      <c r="H314" s="17" t="str">
        <f t="shared" si="68"/>
        <v/>
      </c>
      <c r="I314" s="17" t="str">
        <f t="shared" si="69"/>
        <v/>
      </c>
      <c r="J314" s="17" t="str">
        <f t="shared" si="70"/>
        <v/>
      </c>
      <c r="K314" s="17" t="str">
        <f t="shared" si="73"/>
        <v xml:space="preserve"> </v>
      </c>
      <c r="L314" s="17" t="str">
        <f t="shared" si="74"/>
        <v xml:space="preserve"> </v>
      </c>
      <c r="M314" s="17" t="str">
        <f t="shared" si="71"/>
        <v/>
      </c>
      <c r="N314" s="21" t="str">
        <f t="shared" si="72"/>
        <v/>
      </c>
    </row>
    <row r="315" spans="1:14" x14ac:dyDescent="0.2">
      <c r="A315" s="15"/>
      <c r="B315" s="28" t="s">
        <v>289</v>
      </c>
      <c r="C315" s="25"/>
      <c r="D315" s="16"/>
      <c r="E315" s="16"/>
      <c r="F315" s="16"/>
      <c r="G315" s="17" t="str">
        <f t="shared" si="67"/>
        <v/>
      </c>
      <c r="H315" s="17" t="str">
        <f t="shared" si="68"/>
        <v/>
      </c>
      <c r="I315" s="17" t="str">
        <f t="shared" si="69"/>
        <v/>
      </c>
      <c r="J315" s="17" t="str">
        <f t="shared" si="70"/>
        <v/>
      </c>
      <c r="K315" s="17" t="str">
        <f t="shared" si="73"/>
        <v xml:space="preserve"> </v>
      </c>
      <c r="L315" s="17" t="str">
        <f t="shared" si="74"/>
        <v xml:space="preserve"> </v>
      </c>
      <c r="M315" s="17" t="str">
        <f t="shared" si="71"/>
        <v/>
      </c>
      <c r="N315" s="21" t="str">
        <f t="shared" si="72"/>
        <v/>
      </c>
    </row>
    <row r="316" spans="1:14" ht="27" customHeight="1" x14ac:dyDescent="0.2">
      <c r="A316" s="15"/>
      <c r="B316" s="28" t="s">
        <v>290</v>
      </c>
      <c r="C316" s="25"/>
      <c r="D316" s="16"/>
      <c r="E316" s="16"/>
      <c r="F316" s="16"/>
      <c r="G316" s="17" t="str">
        <f t="shared" ref="G316:G347" si="75">+IF(C316=0,"",C316/C$188)</f>
        <v/>
      </c>
      <c r="H316" s="17" t="str">
        <f t="shared" ref="H316:H347" si="76">+IF(D316=0,"",D316/D$188)</f>
        <v/>
      </c>
      <c r="I316" s="17" t="str">
        <f t="shared" ref="I316:I347" si="77">+IF(E316=0,"",E316/E$188)</f>
        <v/>
      </c>
      <c r="J316" s="17" t="str">
        <f t="shared" ref="J316:J347" si="78">+IF(F316=0,"",F316/F$188)</f>
        <v/>
      </c>
      <c r="K316" s="17" t="str">
        <f t="shared" si="73"/>
        <v xml:space="preserve"> </v>
      </c>
      <c r="L316" s="17" t="str">
        <f t="shared" si="74"/>
        <v xml:space="preserve"> </v>
      </c>
      <c r="M316" s="17" t="str">
        <f t="shared" ref="M316:M347" si="79">+IF(OR(AND(G316=""),(K316="")),"",G316*K316)</f>
        <v/>
      </c>
      <c r="N316" s="21" t="str">
        <f t="shared" ref="N316:N347" si="80">+IF(OR(AND(H316=""),(L316="")),"",H316*L316)</f>
        <v/>
      </c>
    </row>
    <row r="317" spans="1:14" x14ac:dyDescent="0.2">
      <c r="A317" s="15"/>
      <c r="B317" s="28" t="s">
        <v>291</v>
      </c>
      <c r="C317" s="25"/>
      <c r="D317" s="16"/>
      <c r="E317" s="16"/>
      <c r="F317" s="16"/>
      <c r="G317" s="17" t="str">
        <f t="shared" si="75"/>
        <v/>
      </c>
      <c r="H317" s="17" t="str">
        <f t="shared" si="76"/>
        <v/>
      </c>
      <c r="I317" s="17" t="str">
        <f t="shared" si="77"/>
        <v/>
      </c>
      <c r="J317" s="17" t="str">
        <f t="shared" si="78"/>
        <v/>
      </c>
      <c r="K317" s="17" t="str">
        <f t="shared" ref="K317:K348" si="81">+IF(AND(C317=0,E317=0)," ",IF(C317=0,1,IF(E317=0,-1,(E317-C317)/C317)))</f>
        <v xml:space="preserve"> </v>
      </c>
      <c r="L317" s="17" t="str">
        <f t="shared" ref="L317:L348" si="82">+IF(AND(D317=0,F317=0)," ",IF(D317=0,1,IF(F317=0,-1,(F317-D317)/D317)))</f>
        <v xml:space="preserve"> </v>
      </c>
      <c r="M317" s="17" t="str">
        <f t="shared" si="79"/>
        <v/>
      </c>
      <c r="N317" s="21" t="str">
        <f t="shared" si="80"/>
        <v/>
      </c>
    </row>
    <row r="318" spans="1:14" x14ac:dyDescent="0.2">
      <c r="A318" s="15"/>
      <c r="B318" s="28" t="s">
        <v>292</v>
      </c>
      <c r="C318" s="25">
        <v>8</v>
      </c>
      <c r="D318" s="16">
        <v>1</v>
      </c>
      <c r="E318" s="16">
        <v>1</v>
      </c>
      <c r="F318" s="16">
        <v>0</v>
      </c>
      <c r="G318" s="17">
        <f t="shared" si="75"/>
        <v>4.519774011299435E-2</v>
      </c>
      <c r="H318" s="17">
        <f t="shared" si="76"/>
        <v>5.7803468208092483E-3</v>
      </c>
      <c r="I318" s="17">
        <f t="shared" si="77"/>
        <v>6.1349693251533744E-3</v>
      </c>
      <c r="J318" s="17" t="str">
        <f t="shared" si="78"/>
        <v/>
      </c>
      <c r="K318" s="17">
        <f t="shared" si="81"/>
        <v>-0.875</v>
      </c>
      <c r="L318" s="17">
        <f t="shared" si="82"/>
        <v>-1</v>
      </c>
      <c r="M318" s="17">
        <f t="shared" si="79"/>
        <v>-3.9548022598870053E-2</v>
      </c>
      <c r="N318" s="21">
        <f t="shared" si="80"/>
        <v>-5.7803468208092483E-3</v>
      </c>
    </row>
    <row r="319" spans="1:14" x14ac:dyDescent="0.2">
      <c r="A319" s="15"/>
      <c r="B319" s="28" t="s">
        <v>293</v>
      </c>
      <c r="C319" s="25"/>
      <c r="D319" s="16"/>
      <c r="E319" s="16"/>
      <c r="F319" s="16"/>
      <c r="G319" s="17" t="str">
        <f t="shared" si="75"/>
        <v/>
      </c>
      <c r="H319" s="17" t="str">
        <f t="shared" si="76"/>
        <v/>
      </c>
      <c r="I319" s="17" t="str">
        <f t="shared" si="77"/>
        <v/>
      </c>
      <c r="J319" s="17" t="str">
        <f t="shared" si="78"/>
        <v/>
      </c>
      <c r="K319" s="17" t="str">
        <f t="shared" si="81"/>
        <v xml:space="preserve"> </v>
      </c>
      <c r="L319" s="17" t="str">
        <f t="shared" si="82"/>
        <v xml:space="preserve"> </v>
      </c>
      <c r="M319" s="17" t="str">
        <f t="shared" si="79"/>
        <v/>
      </c>
      <c r="N319" s="21" t="str">
        <f t="shared" si="80"/>
        <v/>
      </c>
    </row>
    <row r="320" spans="1:14" x14ac:dyDescent="0.2">
      <c r="A320" s="15"/>
      <c r="B320" s="28" t="s">
        <v>294</v>
      </c>
      <c r="C320" s="25"/>
      <c r="D320" s="16"/>
      <c r="E320" s="16"/>
      <c r="F320" s="16"/>
      <c r="G320" s="17" t="str">
        <f t="shared" si="75"/>
        <v/>
      </c>
      <c r="H320" s="17" t="str">
        <f t="shared" si="76"/>
        <v/>
      </c>
      <c r="I320" s="17" t="str">
        <f t="shared" si="77"/>
        <v/>
      </c>
      <c r="J320" s="17" t="str">
        <f t="shared" si="78"/>
        <v/>
      </c>
      <c r="K320" s="17" t="str">
        <f t="shared" si="81"/>
        <v xml:space="preserve"> </v>
      </c>
      <c r="L320" s="17" t="str">
        <f t="shared" si="82"/>
        <v xml:space="preserve"> </v>
      </c>
      <c r="M320" s="17" t="str">
        <f t="shared" si="79"/>
        <v/>
      </c>
      <c r="N320" s="21" t="str">
        <f t="shared" si="80"/>
        <v/>
      </c>
    </row>
    <row r="321" spans="1:14" ht="25.5" x14ac:dyDescent="0.2">
      <c r="A321" s="15"/>
      <c r="B321" s="28" t="s">
        <v>295</v>
      </c>
      <c r="C321" s="25"/>
      <c r="D321" s="16"/>
      <c r="E321" s="16"/>
      <c r="F321" s="16"/>
      <c r="G321" s="17" t="str">
        <f t="shared" si="75"/>
        <v/>
      </c>
      <c r="H321" s="17" t="str">
        <f t="shared" si="76"/>
        <v/>
      </c>
      <c r="I321" s="17" t="str">
        <f t="shared" si="77"/>
        <v/>
      </c>
      <c r="J321" s="17" t="str">
        <f t="shared" si="78"/>
        <v/>
      </c>
      <c r="K321" s="17" t="str">
        <f t="shared" si="81"/>
        <v xml:space="preserve"> </v>
      </c>
      <c r="L321" s="17" t="str">
        <f t="shared" si="82"/>
        <v xml:space="preserve"> </v>
      </c>
      <c r="M321" s="17" t="str">
        <f t="shared" si="79"/>
        <v/>
      </c>
      <c r="N321" s="21" t="str">
        <f t="shared" si="80"/>
        <v/>
      </c>
    </row>
    <row r="322" spans="1:14" x14ac:dyDescent="0.2">
      <c r="A322" s="15"/>
      <c r="B322" s="28" t="s">
        <v>296</v>
      </c>
      <c r="C322" s="25"/>
      <c r="D322" s="16"/>
      <c r="E322" s="16"/>
      <c r="F322" s="16"/>
      <c r="G322" s="17" t="str">
        <f t="shared" si="75"/>
        <v/>
      </c>
      <c r="H322" s="17" t="str">
        <f t="shared" si="76"/>
        <v/>
      </c>
      <c r="I322" s="17" t="str">
        <f t="shared" si="77"/>
        <v/>
      </c>
      <c r="J322" s="17" t="str">
        <f t="shared" si="78"/>
        <v/>
      </c>
      <c r="K322" s="17" t="str">
        <f t="shared" si="81"/>
        <v xml:space="preserve"> </v>
      </c>
      <c r="L322" s="17" t="str">
        <f t="shared" si="82"/>
        <v xml:space="preserve"> </v>
      </c>
      <c r="M322" s="17" t="str">
        <f t="shared" si="79"/>
        <v/>
      </c>
      <c r="N322" s="21" t="str">
        <f t="shared" si="80"/>
        <v/>
      </c>
    </row>
    <row r="323" spans="1:14" ht="25.5" x14ac:dyDescent="0.2">
      <c r="A323" s="15"/>
      <c r="B323" s="28" t="s">
        <v>297</v>
      </c>
      <c r="C323" s="25"/>
      <c r="D323" s="16"/>
      <c r="E323" s="16"/>
      <c r="F323" s="16"/>
      <c r="G323" s="17" t="str">
        <f t="shared" si="75"/>
        <v/>
      </c>
      <c r="H323" s="17" t="str">
        <f t="shared" si="76"/>
        <v/>
      </c>
      <c r="I323" s="17" t="str">
        <f t="shared" si="77"/>
        <v/>
      </c>
      <c r="J323" s="17" t="str">
        <f t="shared" si="78"/>
        <v/>
      </c>
      <c r="K323" s="17" t="str">
        <f t="shared" si="81"/>
        <v xml:space="preserve"> </v>
      </c>
      <c r="L323" s="17" t="str">
        <f t="shared" si="82"/>
        <v xml:space="preserve"> </v>
      </c>
      <c r="M323" s="17" t="str">
        <f t="shared" si="79"/>
        <v/>
      </c>
      <c r="N323" s="21" t="str">
        <f t="shared" si="80"/>
        <v/>
      </c>
    </row>
    <row r="324" spans="1:14" x14ac:dyDescent="0.2">
      <c r="A324" s="15"/>
      <c r="B324" s="28" t="s">
        <v>298</v>
      </c>
      <c r="C324" s="25">
        <v>1</v>
      </c>
      <c r="D324" s="16">
        <v>0</v>
      </c>
      <c r="E324" s="16">
        <v>3</v>
      </c>
      <c r="F324" s="16">
        <v>3</v>
      </c>
      <c r="G324" s="17">
        <f t="shared" si="75"/>
        <v>5.6497175141242938E-3</v>
      </c>
      <c r="H324" s="17" t="str">
        <f t="shared" si="76"/>
        <v/>
      </c>
      <c r="I324" s="17">
        <f t="shared" si="77"/>
        <v>1.8404907975460124E-2</v>
      </c>
      <c r="J324" s="17">
        <f t="shared" si="78"/>
        <v>1.6304347826086956E-2</v>
      </c>
      <c r="K324" s="17">
        <f t="shared" si="81"/>
        <v>2</v>
      </c>
      <c r="L324" s="17">
        <f t="shared" si="82"/>
        <v>1</v>
      </c>
      <c r="M324" s="17">
        <f t="shared" si="79"/>
        <v>1.1299435028248588E-2</v>
      </c>
      <c r="N324" s="21" t="str">
        <f t="shared" si="80"/>
        <v/>
      </c>
    </row>
    <row r="325" spans="1:14" x14ac:dyDescent="0.2">
      <c r="A325" s="15"/>
      <c r="B325" s="28" t="s">
        <v>299</v>
      </c>
      <c r="C325" s="25">
        <v>0</v>
      </c>
      <c r="D325" s="16">
        <v>1</v>
      </c>
      <c r="E325" s="16"/>
      <c r="F325" s="16"/>
      <c r="G325" s="17" t="str">
        <f t="shared" si="75"/>
        <v/>
      </c>
      <c r="H325" s="17">
        <f t="shared" si="76"/>
        <v>5.7803468208092483E-3</v>
      </c>
      <c r="I325" s="17" t="str">
        <f t="shared" si="77"/>
        <v/>
      </c>
      <c r="J325" s="17" t="str">
        <f t="shared" si="78"/>
        <v/>
      </c>
      <c r="K325" s="17" t="str">
        <f t="shared" si="81"/>
        <v xml:space="preserve"> </v>
      </c>
      <c r="L325" s="17">
        <f t="shared" si="82"/>
        <v>-1</v>
      </c>
      <c r="M325" s="17" t="str">
        <f t="shared" si="79"/>
        <v/>
      </c>
      <c r="N325" s="21">
        <f t="shared" si="80"/>
        <v>-5.7803468208092483E-3</v>
      </c>
    </row>
    <row r="326" spans="1:14" x14ac:dyDescent="0.2">
      <c r="A326" s="15"/>
      <c r="B326" s="28" t="s">
        <v>300</v>
      </c>
      <c r="C326" s="25"/>
      <c r="D326" s="16"/>
      <c r="E326" s="16"/>
      <c r="F326" s="16"/>
      <c r="G326" s="17" t="str">
        <f t="shared" si="75"/>
        <v/>
      </c>
      <c r="H326" s="17" t="str">
        <f t="shared" si="76"/>
        <v/>
      </c>
      <c r="I326" s="17" t="str">
        <f t="shared" si="77"/>
        <v/>
      </c>
      <c r="J326" s="17" t="str">
        <f t="shared" si="78"/>
        <v/>
      </c>
      <c r="K326" s="17" t="str">
        <f t="shared" si="81"/>
        <v xml:space="preserve"> </v>
      </c>
      <c r="L326" s="17" t="str">
        <f t="shared" si="82"/>
        <v xml:space="preserve"> </v>
      </c>
      <c r="M326" s="17" t="str">
        <f t="shared" si="79"/>
        <v/>
      </c>
      <c r="N326" s="21" t="str">
        <f t="shared" si="80"/>
        <v/>
      </c>
    </row>
    <row r="327" spans="1:14" x14ac:dyDescent="0.2">
      <c r="A327" s="15"/>
      <c r="B327" s="28" t="s">
        <v>301</v>
      </c>
      <c r="C327" s="25">
        <v>28</v>
      </c>
      <c r="D327" s="16">
        <v>30</v>
      </c>
      <c r="E327" s="16">
        <v>92</v>
      </c>
      <c r="F327" s="16">
        <v>107</v>
      </c>
      <c r="G327" s="17">
        <f t="shared" si="75"/>
        <v>0.15819209039548024</v>
      </c>
      <c r="H327" s="17">
        <f t="shared" si="76"/>
        <v>0.17341040462427745</v>
      </c>
      <c r="I327" s="17">
        <f t="shared" si="77"/>
        <v>0.56441717791411039</v>
      </c>
      <c r="J327" s="17">
        <f t="shared" si="78"/>
        <v>0.58152173913043481</v>
      </c>
      <c r="K327" s="17">
        <f t="shared" si="81"/>
        <v>2.2857142857142856</v>
      </c>
      <c r="L327" s="17">
        <f t="shared" si="82"/>
        <v>2.5666666666666669</v>
      </c>
      <c r="M327" s="17">
        <f t="shared" si="79"/>
        <v>0.3615819209039548</v>
      </c>
      <c r="N327" s="21">
        <f t="shared" si="80"/>
        <v>0.44508670520231214</v>
      </c>
    </row>
    <row r="328" spans="1:14" x14ac:dyDescent="0.2">
      <c r="A328" s="15"/>
      <c r="B328" s="28" t="s">
        <v>302</v>
      </c>
      <c r="C328" s="25"/>
      <c r="D328" s="16"/>
      <c r="E328" s="16"/>
      <c r="F328" s="16"/>
      <c r="G328" s="17" t="str">
        <f t="shared" si="75"/>
        <v/>
      </c>
      <c r="H328" s="17" t="str">
        <f t="shared" si="76"/>
        <v/>
      </c>
      <c r="I328" s="17" t="str">
        <f t="shared" si="77"/>
        <v/>
      </c>
      <c r="J328" s="17" t="str">
        <f t="shared" si="78"/>
        <v/>
      </c>
      <c r="K328" s="17" t="str">
        <f t="shared" si="81"/>
        <v xml:space="preserve"> </v>
      </c>
      <c r="L328" s="17" t="str">
        <f t="shared" si="82"/>
        <v xml:space="preserve"> </v>
      </c>
      <c r="M328" s="17" t="str">
        <f t="shared" si="79"/>
        <v/>
      </c>
      <c r="N328" s="21" t="str">
        <f t="shared" si="80"/>
        <v/>
      </c>
    </row>
    <row r="329" spans="1:14" x14ac:dyDescent="0.2">
      <c r="A329" s="15"/>
      <c r="B329" s="28" t="s">
        <v>303</v>
      </c>
      <c r="C329" s="25"/>
      <c r="D329" s="16"/>
      <c r="E329" s="16"/>
      <c r="F329" s="16"/>
      <c r="G329" s="17" t="str">
        <f t="shared" si="75"/>
        <v/>
      </c>
      <c r="H329" s="17" t="str">
        <f t="shared" si="76"/>
        <v/>
      </c>
      <c r="I329" s="17" t="str">
        <f t="shared" si="77"/>
        <v/>
      </c>
      <c r="J329" s="17" t="str">
        <f t="shared" si="78"/>
        <v/>
      </c>
      <c r="K329" s="17" t="str">
        <f t="shared" si="81"/>
        <v xml:space="preserve"> </v>
      </c>
      <c r="L329" s="17" t="str">
        <f t="shared" si="82"/>
        <v xml:space="preserve"> </v>
      </c>
      <c r="M329" s="17" t="str">
        <f t="shared" si="79"/>
        <v/>
      </c>
      <c r="N329" s="21" t="str">
        <f t="shared" si="80"/>
        <v/>
      </c>
    </row>
    <row r="330" spans="1:14" x14ac:dyDescent="0.2">
      <c r="A330" s="15"/>
      <c r="B330" s="28" t="s">
        <v>304</v>
      </c>
      <c r="C330" s="25"/>
      <c r="D330" s="16"/>
      <c r="E330" s="16"/>
      <c r="F330" s="16"/>
      <c r="G330" s="17" t="str">
        <f t="shared" si="75"/>
        <v/>
      </c>
      <c r="H330" s="17" t="str">
        <f t="shared" si="76"/>
        <v/>
      </c>
      <c r="I330" s="17" t="str">
        <f t="shared" si="77"/>
        <v/>
      </c>
      <c r="J330" s="17" t="str">
        <f t="shared" si="78"/>
        <v/>
      </c>
      <c r="K330" s="17" t="str">
        <f t="shared" si="81"/>
        <v xml:space="preserve"> </v>
      </c>
      <c r="L330" s="17" t="str">
        <f t="shared" si="82"/>
        <v xml:space="preserve"> </v>
      </c>
      <c r="M330" s="17" t="str">
        <f t="shared" si="79"/>
        <v/>
      </c>
      <c r="N330" s="21" t="str">
        <f t="shared" si="80"/>
        <v/>
      </c>
    </row>
    <row r="331" spans="1:14" ht="25.5" x14ac:dyDescent="0.2">
      <c r="A331" s="15"/>
      <c r="B331" s="28" t="s">
        <v>305</v>
      </c>
      <c r="C331" s="25"/>
      <c r="D331" s="16"/>
      <c r="E331" s="16"/>
      <c r="F331" s="16"/>
      <c r="G331" s="17" t="str">
        <f t="shared" si="75"/>
        <v/>
      </c>
      <c r="H331" s="17" t="str">
        <f t="shared" si="76"/>
        <v/>
      </c>
      <c r="I331" s="17" t="str">
        <f t="shared" si="77"/>
        <v/>
      </c>
      <c r="J331" s="17" t="str">
        <f t="shared" si="78"/>
        <v/>
      </c>
      <c r="K331" s="17" t="str">
        <f t="shared" si="81"/>
        <v xml:space="preserve"> </v>
      </c>
      <c r="L331" s="17" t="str">
        <f t="shared" si="82"/>
        <v xml:space="preserve"> </v>
      </c>
      <c r="M331" s="17" t="str">
        <f t="shared" si="79"/>
        <v/>
      </c>
      <c r="N331" s="21" t="str">
        <f t="shared" si="80"/>
        <v/>
      </c>
    </row>
    <row r="332" spans="1:14" x14ac:dyDescent="0.2">
      <c r="A332" s="15"/>
      <c r="B332" s="28" t="s">
        <v>306</v>
      </c>
      <c r="C332" s="25">
        <v>0</v>
      </c>
      <c r="D332" s="16">
        <v>1</v>
      </c>
      <c r="E332" s="16"/>
      <c r="F332" s="16"/>
      <c r="G332" s="17" t="str">
        <f t="shared" si="75"/>
        <v/>
      </c>
      <c r="H332" s="17">
        <f t="shared" si="76"/>
        <v>5.7803468208092483E-3</v>
      </c>
      <c r="I332" s="17" t="str">
        <f t="shared" si="77"/>
        <v/>
      </c>
      <c r="J332" s="17" t="str">
        <f t="shared" si="78"/>
        <v/>
      </c>
      <c r="K332" s="17" t="str">
        <f t="shared" si="81"/>
        <v xml:space="preserve"> </v>
      </c>
      <c r="L332" s="17">
        <f t="shared" si="82"/>
        <v>-1</v>
      </c>
      <c r="M332" s="17" t="str">
        <f t="shared" si="79"/>
        <v/>
      </c>
      <c r="N332" s="21">
        <f t="shared" si="80"/>
        <v>-5.7803468208092483E-3</v>
      </c>
    </row>
    <row r="333" spans="1:14" x14ac:dyDescent="0.2">
      <c r="A333" s="15"/>
      <c r="B333" s="28" t="s">
        <v>307</v>
      </c>
      <c r="C333" s="25"/>
      <c r="D333" s="16"/>
      <c r="E333" s="16"/>
      <c r="F333" s="16"/>
      <c r="G333" s="17" t="str">
        <f t="shared" si="75"/>
        <v/>
      </c>
      <c r="H333" s="17" t="str">
        <f t="shared" si="76"/>
        <v/>
      </c>
      <c r="I333" s="17" t="str">
        <f t="shared" si="77"/>
        <v/>
      </c>
      <c r="J333" s="17" t="str">
        <f t="shared" si="78"/>
        <v/>
      </c>
      <c r="K333" s="17" t="str">
        <f t="shared" si="81"/>
        <v xml:space="preserve"> </v>
      </c>
      <c r="L333" s="17" t="str">
        <f t="shared" si="82"/>
        <v xml:space="preserve"> </v>
      </c>
      <c r="M333" s="17" t="str">
        <f t="shared" si="79"/>
        <v/>
      </c>
      <c r="N333" s="21" t="str">
        <f t="shared" si="80"/>
        <v/>
      </c>
    </row>
    <row r="334" spans="1:14" ht="25.5" x14ac:dyDescent="0.2">
      <c r="A334" s="15"/>
      <c r="B334" s="28" t="s">
        <v>308</v>
      </c>
      <c r="C334" s="25"/>
      <c r="D334" s="16"/>
      <c r="E334" s="16"/>
      <c r="F334" s="16"/>
      <c r="G334" s="17" t="str">
        <f t="shared" si="75"/>
        <v/>
      </c>
      <c r="H334" s="17" t="str">
        <f t="shared" si="76"/>
        <v/>
      </c>
      <c r="I334" s="17" t="str">
        <f t="shared" si="77"/>
        <v/>
      </c>
      <c r="J334" s="17" t="str">
        <f t="shared" si="78"/>
        <v/>
      </c>
      <c r="K334" s="17" t="str">
        <f t="shared" si="81"/>
        <v xml:space="preserve"> </v>
      </c>
      <c r="L334" s="17" t="str">
        <f t="shared" si="82"/>
        <v xml:space="preserve"> </v>
      </c>
      <c r="M334" s="17" t="str">
        <f t="shared" si="79"/>
        <v/>
      </c>
      <c r="N334" s="21" t="str">
        <f t="shared" si="80"/>
        <v/>
      </c>
    </row>
    <row r="335" spans="1:14" x14ac:dyDescent="0.2">
      <c r="A335" s="15"/>
      <c r="B335" s="28" t="s">
        <v>309</v>
      </c>
      <c r="C335" s="25"/>
      <c r="D335" s="16"/>
      <c r="E335" s="16"/>
      <c r="F335" s="16"/>
      <c r="G335" s="17" t="str">
        <f t="shared" si="75"/>
        <v/>
      </c>
      <c r="H335" s="17" t="str">
        <f t="shared" si="76"/>
        <v/>
      </c>
      <c r="I335" s="17" t="str">
        <f t="shared" si="77"/>
        <v/>
      </c>
      <c r="J335" s="17" t="str">
        <f t="shared" si="78"/>
        <v/>
      </c>
      <c r="K335" s="17" t="str">
        <f t="shared" si="81"/>
        <v xml:space="preserve"> </v>
      </c>
      <c r="L335" s="17" t="str">
        <f t="shared" si="82"/>
        <v xml:space="preserve"> </v>
      </c>
      <c r="M335" s="17" t="str">
        <f t="shared" si="79"/>
        <v/>
      </c>
      <c r="N335" s="21" t="str">
        <f t="shared" si="80"/>
        <v/>
      </c>
    </row>
    <row r="336" spans="1:14" x14ac:dyDescent="0.2">
      <c r="A336" s="15"/>
      <c r="B336" s="28" t="s">
        <v>310</v>
      </c>
      <c r="C336" s="25">
        <v>0</v>
      </c>
      <c r="D336" s="16">
        <v>1</v>
      </c>
      <c r="E336" s="16"/>
      <c r="F336" s="16"/>
      <c r="G336" s="17" t="str">
        <f t="shared" si="75"/>
        <v/>
      </c>
      <c r="H336" s="17">
        <f t="shared" si="76"/>
        <v>5.7803468208092483E-3</v>
      </c>
      <c r="I336" s="17" t="str">
        <f t="shared" si="77"/>
        <v/>
      </c>
      <c r="J336" s="17" t="str">
        <f t="shared" si="78"/>
        <v/>
      </c>
      <c r="K336" s="17" t="str">
        <f t="shared" si="81"/>
        <v xml:space="preserve"> </v>
      </c>
      <c r="L336" s="17">
        <f t="shared" si="82"/>
        <v>-1</v>
      </c>
      <c r="M336" s="17" t="str">
        <f t="shared" si="79"/>
        <v/>
      </c>
      <c r="N336" s="21">
        <f t="shared" si="80"/>
        <v>-5.7803468208092483E-3</v>
      </c>
    </row>
    <row r="337" spans="1:14" x14ac:dyDescent="0.2">
      <c r="A337" s="15"/>
      <c r="B337" s="28" t="s">
        <v>311</v>
      </c>
      <c r="C337" s="25"/>
      <c r="D337" s="16"/>
      <c r="E337" s="16"/>
      <c r="F337" s="16"/>
      <c r="G337" s="17" t="str">
        <f t="shared" si="75"/>
        <v/>
      </c>
      <c r="H337" s="17" t="str">
        <f t="shared" si="76"/>
        <v/>
      </c>
      <c r="I337" s="17" t="str">
        <f t="shared" si="77"/>
        <v/>
      </c>
      <c r="J337" s="17" t="str">
        <f t="shared" si="78"/>
        <v/>
      </c>
      <c r="K337" s="17" t="str">
        <f t="shared" si="81"/>
        <v xml:space="preserve"> </v>
      </c>
      <c r="L337" s="17" t="str">
        <f t="shared" si="82"/>
        <v xml:space="preserve"> </v>
      </c>
      <c r="M337" s="17" t="str">
        <f t="shared" si="79"/>
        <v/>
      </c>
      <c r="N337" s="21" t="str">
        <f t="shared" si="80"/>
        <v/>
      </c>
    </row>
    <row r="338" spans="1:14" ht="25.5" x14ac:dyDescent="0.2">
      <c r="A338" s="15"/>
      <c r="B338" s="28" t="s">
        <v>312</v>
      </c>
      <c r="C338" s="25">
        <v>0</v>
      </c>
      <c r="D338" s="16">
        <v>4</v>
      </c>
      <c r="E338" s="16">
        <v>0</v>
      </c>
      <c r="F338" s="16">
        <v>1</v>
      </c>
      <c r="G338" s="17" t="str">
        <f t="shared" si="75"/>
        <v/>
      </c>
      <c r="H338" s="17">
        <f t="shared" si="76"/>
        <v>2.3121387283236993E-2</v>
      </c>
      <c r="I338" s="17" t="str">
        <f t="shared" si="77"/>
        <v/>
      </c>
      <c r="J338" s="17">
        <f t="shared" si="78"/>
        <v>5.434782608695652E-3</v>
      </c>
      <c r="K338" s="17" t="str">
        <f t="shared" si="81"/>
        <v xml:space="preserve"> </v>
      </c>
      <c r="L338" s="17">
        <f t="shared" si="82"/>
        <v>-0.75</v>
      </c>
      <c r="M338" s="17" t="str">
        <f t="shared" si="79"/>
        <v/>
      </c>
      <c r="N338" s="21">
        <f t="shared" si="80"/>
        <v>-1.7341040462427744E-2</v>
      </c>
    </row>
    <row r="339" spans="1:14" ht="24.75" customHeight="1" x14ac:dyDescent="0.2">
      <c r="A339" s="15"/>
      <c r="B339" s="28" t="s">
        <v>313</v>
      </c>
      <c r="C339" s="25"/>
      <c r="D339" s="16"/>
      <c r="E339" s="16"/>
      <c r="F339" s="16"/>
      <c r="G339" s="17" t="str">
        <f t="shared" si="75"/>
        <v/>
      </c>
      <c r="H339" s="17" t="str">
        <f t="shared" si="76"/>
        <v/>
      </c>
      <c r="I339" s="17" t="str">
        <f t="shared" si="77"/>
        <v/>
      </c>
      <c r="J339" s="17" t="str">
        <f t="shared" si="78"/>
        <v/>
      </c>
      <c r="K339" s="17" t="str">
        <f t="shared" si="81"/>
        <v xml:space="preserve"> </v>
      </c>
      <c r="L339" s="17" t="str">
        <f t="shared" si="82"/>
        <v xml:space="preserve"> </v>
      </c>
      <c r="M339" s="17" t="str">
        <f t="shared" si="79"/>
        <v/>
      </c>
      <c r="N339" s="21" t="str">
        <f t="shared" si="80"/>
        <v/>
      </c>
    </row>
    <row r="340" spans="1:14" ht="25.5" x14ac:dyDescent="0.2">
      <c r="A340" s="15"/>
      <c r="B340" s="28" t="s">
        <v>314</v>
      </c>
      <c r="C340" s="25"/>
      <c r="D340" s="16"/>
      <c r="E340" s="16"/>
      <c r="F340" s="16"/>
      <c r="G340" s="17" t="str">
        <f t="shared" si="75"/>
        <v/>
      </c>
      <c r="H340" s="17" t="str">
        <f t="shared" si="76"/>
        <v/>
      </c>
      <c r="I340" s="17" t="str">
        <f t="shared" si="77"/>
        <v/>
      </c>
      <c r="J340" s="17" t="str">
        <f t="shared" si="78"/>
        <v/>
      </c>
      <c r="K340" s="17" t="str">
        <f t="shared" si="81"/>
        <v xml:space="preserve"> </v>
      </c>
      <c r="L340" s="17" t="str">
        <f t="shared" si="82"/>
        <v xml:space="preserve"> </v>
      </c>
      <c r="M340" s="17" t="str">
        <f t="shared" si="79"/>
        <v/>
      </c>
      <c r="N340" s="21" t="str">
        <f t="shared" si="80"/>
        <v/>
      </c>
    </row>
    <row r="341" spans="1:14" ht="24" customHeight="1" x14ac:dyDescent="0.2">
      <c r="A341" s="15"/>
      <c r="B341" s="28" t="s">
        <v>315</v>
      </c>
      <c r="C341" s="25"/>
      <c r="D341" s="16"/>
      <c r="E341" s="16"/>
      <c r="F341" s="16"/>
      <c r="G341" s="17" t="str">
        <f t="shared" si="75"/>
        <v/>
      </c>
      <c r="H341" s="17" t="str">
        <f t="shared" si="76"/>
        <v/>
      </c>
      <c r="I341" s="17" t="str">
        <f t="shared" si="77"/>
        <v/>
      </c>
      <c r="J341" s="17" t="str">
        <f t="shared" si="78"/>
        <v/>
      </c>
      <c r="K341" s="17" t="str">
        <f t="shared" si="81"/>
        <v xml:space="preserve"> </v>
      </c>
      <c r="L341" s="17" t="str">
        <f t="shared" si="82"/>
        <v xml:space="preserve"> </v>
      </c>
      <c r="M341" s="17" t="str">
        <f t="shared" si="79"/>
        <v/>
      </c>
      <c r="N341" s="21" t="str">
        <f t="shared" si="80"/>
        <v/>
      </c>
    </row>
    <row r="342" spans="1:14" ht="25.5" x14ac:dyDescent="0.2">
      <c r="A342" s="15"/>
      <c r="B342" s="28" t="s">
        <v>316</v>
      </c>
      <c r="C342" s="25"/>
      <c r="D342" s="16"/>
      <c r="E342" s="16"/>
      <c r="F342" s="16"/>
      <c r="G342" s="17" t="str">
        <f t="shared" si="75"/>
        <v/>
      </c>
      <c r="H342" s="17" t="str">
        <f t="shared" si="76"/>
        <v/>
      </c>
      <c r="I342" s="17" t="str">
        <f t="shared" si="77"/>
        <v/>
      </c>
      <c r="J342" s="17" t="str">
        <f t="shared" si="78"/>
        <v/>
      </c>
      <c r="K342" s="17" t="str">
        <f t="shared" si="81"/>
        <v xml:space="preserve"> </v>
      </c>
      <c r="L342" s="17" t="str">
        <f t="shared" si="82"/>
        <v xml:space="preserve"> </v>
      </c>
      <c r="M342" s="17" t="str">
        <f t="shared" si="79"/>
        <v/>
      </c>
      <c r="N342" s="21" t="str">
        <f t="shared" si="80"/>
        <v/>
      </c>
    </row>
    <row r="343" spans="1:14" ht="25.5" x14ac:dyDescent="0.2">
      <c r="A343" s="15"/>
      <c r="B343" s="28" t="s">
        <v>317</v>
      </c>
      <c r="C343" s="25">
        <v>0</v>
      </c>
      <c r="D343" s="16">
        <v>1</v>
      </c>
      <c r="E343" s="16"/>
      <c r="F343" s="16"/>
      <c r="G343" s="17" t="str">
        <f t="shared" si="75"/>
        <v/>
      </c>
      <c r="H343" s="17">
        <f t="shared" si="76"/>
        <v>5.7803468208092483E-3</v>
      </c>
      <c r="I343" s="17" t="str">
        <f t="shared" si="77"/>
        <v/>
      </c>
      <c r="J343" s="17" t="str">
        <f t="shared" si="78"/>
        <v/>
      </c>
      <c r="K343" s="17" t="str">
        <f t="shared" si="81"/>
        <v xml:space="preserve"> </v>
      </c>
      <c r="L343" s="17">
        <f t="shared" si="82"/>
        <v>-1</v>
      </c>
      <c r="M343" s="17" t="str">
        <f t="shared" si="79"/>
        <v/>
      </c>
      <c r="N343" s="21">
        <f t="shared" si="80"/>
        <v>-5.7803468208092483E-3</v>
      </c>
    </row>
    <row r="344" spans="1:14" ht="25.5" x14ac:dyDescent="0.2">
      <c r="A344" s="15"/>
      <c r="B344" s="28" t="s">
        <v>318</v>
      </c>
      <c r="C344" s="25"/>
      <c r="D344" s="16"/>
      <c r="E344" s="16"/>
      <c r="F344" s="16"/>
      <c r="G344" s="17" t="str">
        <f t="shared" si="75"/>
        <v/>
      </c>
      <c r="H344" s="17" t="str">
        <f t="shared" si="76"/>
        <v/>
      </c>
      <c r="I344" s="17" t="str">
        <f t="shared" si="77"/>
        <v/>
      </c>
      <c r="J344" s="17" t="str">
        <f t="shared" si="78"/>
        <v/>
      </c>
      <c r="K344" s="17" t="str">
        <f t="shared" si="81"/>
        <v xml:space="preserve"> </v>
      </c>
      <c r="L344" s="17" t="str">
        <f t="shared" si="82"/>
        <v xml:space="preserve"> </v>
      </c>
      <c r="M344" s="17" t="str">
        <f t="shared" si="79"/>
        <v/>
      </c>
      <c r="N344" s="21" t="str">
        <f t="shared" si="80"/>
        <v/>
      </c>
    </row>
    <row r="345" spans="1:14" ht="25.5" x14ac:dyDescent="0.2">
      <c r="A345" s="15"/>
      <c r="B345" s="28" t="s">
        <v>319</v>
      </c>
      <c r="C345" s="25"/>
      <c r="D345" s="16"/>
      <c r="E345" s="16"/>
      <c r="F345" s="16"/>
      <c r="G345" s="17" t="str">
        <f t="shared" si="75"/>
        <v/>
      </c>
      <c r="H345" s="17" t="str">
        <f t="shared" si="76"/>
        <v/>
      </c>
      <c r="I345" s="17" t="str">
        <f t="shared" si="77"/>
        <v/>
      </c>
      <c r="J345" s="17" t="str">
        <f t="shared" si="78"/>
        <v/>
      </c>
      <c r="K345" s="17" t="str">
        <f t="shared" si="81"/>
        <v xml:space="preserve"> </v>
      </c>
      <c r="L345" s="17" t="str">
        <f t="shared" si="82"/>
        <v xml:space="preserve"> </v>
      </c>
      <c r="M345" s="17" t="str">
        <f t="shared" si="79"/>
        <v/>
      </c>
      <c r="N345" s="21" t="str">
        <f t="shared" si="80"/>
        <v/>
      </c>
    </row>
    <row r="346" spans="1:14" x14ac:dyDescent="0.2">
      <c r="A346" s="15"/>
      <c r="B346" s="28" t="s">
        <v>320</v>
      </c>
      <c r="C346" s="25"/>
      <c r="D346" s="16"/>
      <c r="E346" s="16"/>
      <c r="F346" s="16"/>
      <c r="G346" s="17" t="str">
        <f t="shared" si="75"/>
        <v/>
      </c>
      <c r="H346" s="17" t="str">
        <f t="shared" si="76"/>
        <v/>
      </c>
      <c r="I346" s="17" t="str">
        <f t="shared" si="77"/>
        <v/>
      </c>
      <c r="J346" s="17" t="str">
        <f t="shared" si="78"/>
        <v/>
      </c>
      <c r="K346" s="17" t="str">
        <f t="shared" si="81"/>
        <v xml:space="preserve"> </v>
      </c>
      <c r="L346" s="17" t="str">
        <f t="shared" si="82"/>
        <v xml:space="preserve"> </v>
      </c>
      <c r="M346" s="17" t="str">
        <f t="shared" si="79"/>
        <v/>
      </c>
      <c r="N346" s="21" t="str">
        <f t="shared" si="80"/>
        <v/>
      </c>
    </row>
    <row r="347" spans="1:14" ht="25.5" x14ac:dyDescent="0.2">
      <c r="A347" s="15"/>
      <c r="B347" s="28" t="s">
        <v>321</v>
      </c>
      <c r="C347" s="25">
        <v>11</v>
      </c>
      <c r="D347" s="16">
        <v>12</v>
      </c>
      <c r="E347" s="16">
        <v>2</v>
      </c>
      <c r="F347" s="16">
        <v>5</v>
      </c>
      <c r="G347" s="17">
        <f t="shared" si="75"/>
        <v>6.2146892655367235E-2</v>
      </c>
      <c r="H347" s="17">
        <f t="shared" si="76"/>
        <v>6.9364161849710976E-2</v>
      </c>
      <c r="I347" s="17">
        <f t="shared" si="77"/>
        <v>1.2269938650306749E-2</v>
      </c>
      <c r="J347" s="17">
        <f t="shared" si="78"/>
        <v>2.717391304347826E-2</v>
      </c>
      <c r="K347" s="17">
        <f t="shared" si="81"/>
        <v>-0.81818181818181823</v>
      </c>
      <c r="L347" s="17">
        <f t="shared" si="82"/>
        <v>-0.58333333333333337</v>
      </c>
      <c r="M347" s="17">
        <f t="shared" si="79"/>
        <v>-5.0847457627118647E-2</v>
      </c>
      <c r="N347" s="21">
        <f t="shared" si="80"/>
        <v>-4.046242774566474E-2</v>
      </c>
    </row>
    <row r="348" spans="1:14" x14ac:dyDescent="0.2">
      <c r="A348" s="15"/>
      <c r="B348" s="28" t="s">
        <v>322</v>
      </c>
      <c r="C348" s="25"/>
      <c r="D348" s="16"/>
      <c r="E348" s="16"/>
      <c r="F348" s="16"/>
      <c r="G348" s="17" t="str">
        <f t="shared" ref="G348:G363" si="83">+IF(C348=0,"",C348/C$188)</f>
        <v/>
      </c>
      <c r="H348" s="17" t="str">
        <f t="shared" ref="H348:H363" si="84">+IF(D348=0,"",D348/D$188)</f>
        <v/>
      </c>
      <c r="I348" s="17" t="str">
        <f t="shared" ref="I348:I363" si="85">+IF(E348=0,"",E348/E$188)</f>
        <v/>
      </c>
      <c r="J348" s="17" t="str">
        <f t="shared" ref="J348:J363" si="86">+IF(F348=0,"",F348/F$188)</f>
        <v/>
      </c>
      <c r="K348" s="17" t="str">
        <f t="shared" si="81"/>
        <v xml:space="preserve"> </v>
      </c>
      <c r="L348" s="17" t="str">
        <f t="shared" si="82"/>
        <v xml:space="preserve"> </v>
      </c>
      <c r="M348" s="17" t="str">
        <f t="shared" ref="M348:M363" si="87">+IF(OR(AND(G348=""),(K348="")),"",G348*K348)</f>
        <v/>
      </c>
      <c r="N348" s="21" t="str">
        <f t="shared" ref="N348:N363" si="88">+IF(OR(AND(H348=""),(L348="")),"",H348*L348)</f>
        <v/>
      </c>
    </row>
    <row r="349" spans="1:14" ht="25.5" x14ac:dyDescent="0.2">
      <c r="A349" s="15"/>
      <c r="B349" s="28" t="s">
        <v>323</v>
      </c>
      <c r="C349" s="25"/>
      <c r="D349" s="16"/>
      <c r="E349" s="16"/>
      <c r="F349" s="16"/>
      <c r="G349" s="17" t="str">
        <f t="shared" si="83"/>
        <v/>
      </c>
      <c r="H349" s="17" t="str">
        <f t="shared" si="84"/>
        <v/>
      </c>
      <c r="I349" s="17" t="str">
        <f t="shared" si="85"/>
        <v/>
      </c>
      <c r="J349" s="17" t="str">
        <f t="shared" si="86"/>
        <v/>
      </c>
      <c r="K349" s="17" t="str">
        <f t="shared" ref="K349:K363" si="89">+IF(AND(C349=0,E349=0)," ",IF(C349=0,1,IF(E349=0,-1,(E349-C349)/C349)))</f>
        <v xml:space="preserve"> </v>
      </c>
      <c r="L349" s="17" t="str">
        <f t="shared" ref="L349:L363" si="90">+IF(AND(D349=0,F349=0)," ",IF(D349=0,1,IF(F349=0,-1,(F349-D349)/D349)))</f>
        <v xml:space="preserve"> </v>
      </c>
      <c r="M349" s="17" t="str">
        <f t="shared" si="87"/>
        <v/>
      </c>
      <c r="N349" s="21" t="str">
        <f t="shared" si="88"/>
        <v/>
      </c>
    </row>
    <row r="350" spans="1:14" ht="24" customHeight="1" x14ac:dyDescent="0.2">
      <c r="A350" s="15"/>
      <c r="B350" s="28" t="s">
        <v>324</v>
      </c>
      <c r="C350" s="25"/>
      <c r="D350" s="16"/>
      <c r="E350" s="16"/>
      <c r="F350" s="16"/>
      <c r="G350" s="17" t="str">
        <f t="shared" si="83"/>
        <v/>
      </c>
      <c r="H350" s="17" t="str">
        <f t="shared" si="84"/>
        <v/>
      </c>
      <c r="I350" s="17" t="str">
        <f t="shared" si="85"/>
        <v/>
      </c>
      <c r="J350" s="17" t="str">
        <f t="shared" si="86"/>
        <v/>
      </c>
      <c r="K350" s="17" t="str">
        <f t="shared" si="89"/>
        <v xml:space="preserve"> </v>
      </c>
      <c r="L350" s="17" t="str">
        <f t="shared" si="90"/>
        <v xml:space="preserve"> </v>
      </c>
      <c r="M350" s="17" t="str">
        <f t="shared" si="87"/>
        <v/>
      </c>
      <c r="N350" s="21" t="str">
        <f t="shared" si="88"/>
        <v/>
      </c>
    </row>
    <row r="351" spans="1:14" ht="24" customHeight="1" x14ac:dyDescent="0.2">
      <c r="A351" s="15"/>
      <c r="B351" s="28" t="s">
        <v>325</v>
      </c>
      <c r="C351" s="25"/>
      <c r="D351" s="16"/>
      <c r="E351" s="16"/>
      <c r="F351" s="16"/>
      <c r="G351" s="17" t="str">
        <f t="shared" si="83"/>
        <v/>
      </c>
      <c r="H351" s="17" t="str">
        <f t="shared" si="84"/>
        <v/>
      </c>
      <c r="I351" s="17" t="str">
        <f t="shared" si="85"/>
        <v/>
      </c>
      <c r="J351" s="17" t="str">
        <f t="shared" si="86"/>
        <v/>
      </c>
      <c r="K351" s="17" t="str">
        <f t="shared" si="89"/>
        <v xml:space="preserve"> </v>
      </c>
      <c r="L351" s="17" t="str">
        <f t="shared" si="90"/>
        <v xml:space="preserve"> </v>
      </c>
      <c r="M351" s="17" t="str">
        <f t="shared" si="87"/>
        <v/>
      </c>
      <c r="N351" s="21" t="str">
        <f t="shared" si="88"/>
        <v/>
      </c>
    </row>
    <row r="352" spans="1:14" ht="25.5" x14ac:dyDescent="0.2">
      <c r="A352" s="15"/>
      <c r="B352" s="28" t="s">
        <v>326</v>
      </c>
      <c r="C352" s="25"/>
      <c r="D352" s="16"/>
      <c r="E352" s="16"/>
      <c r="F352" s="16"/>
      <c r="G352" s="17" t="str">
        <f t="shared" si="83"/>
        <v/>
      </c>
      <c r="H352" s="17" t="str">
        <f t="shared" si="84"/>
        <v/>
      </c>
      <c r="I352" s="17" t="str">
        <f t="shared" si="85"/>
        <v/>
      </c>
      <c r="J352" s="17" t="str">
        <f t="shared" si="86"/>
        <v/>
      </c>
      <c r="K352" s="17" t="str">
        <f t="shared" si="89"/>
        <v xml:space="preserve"> </v>
      </c>
      <c r="L352" s="17" t="str">
        <f t="shared" si="90"/>
        <v xml:space="preserve"> </v>
      </c>
      <c r="M352" s="17" t="str">
        <f t="shared" si="87"/>
        <v/>
      </c>
      <c r="N352" s="21" t="str">
        <f t="shared" si="88"/>
        <v/>
      </c>
    </row>
    <row r="353" spans="1:14" ht="25.5" x14ac:dyDescent="0.2">
      <c r="A353" s="15"/>
      <c r="B353" s="28" t="s">
        <v>327</v>
      </c>
      <c r="C353" s="25">
        <v>1</v>
      </c>
      <c r="D353" s="16">
        <v>0</v>
      </c>
      <c r="E353" s="16"/>
      <c r="F353" s="16"/>
      <c r="G353" s="17">
        <f t="shared" si="83"/>
        <v>5.6497175141242938E-3</v>
      </c>
      <c r="H353" s="17" t="str">
        <f t="shared" si="84"/>
        <v/>
      </c>
      <c r="I353" s="17" t="str">
        <f t="shared" si="85"/>
        <v/>
      </c>
      <c r="J353" s="17" t="str">
        <f t="shared" si="86"/>
        <v/>
      </c>
      <c r="K353" s="17">
        <f t="shared" si="89"/>
        <v>-1</v>
      </c>
      <c r="L353" s="17" t="str">
        <f t="shared" si="90"/>
        <v xml:space="preserve"> </v>
      </c>
      <c r="M353" s="17">
        <f t="shared" si="87"/>
        <v>-5.6497175141242938E-3</v>
      </c>
      <c r="N353" s="21" t="str">
        <f t="shared" si="88"/>
        <v/>
      </c>
    </row>
    <row r="354" spans="1:14" ht="25.5" x14ac:dyDescent="0.2">
      <c r="A354" s="15"/>
      <c r="B354" s="28" t="s">
        <v>328</v>
      </c>
      <c r="C354" s="25"/>
      <c r="D354" s="16"/>
      <c r="E354" s="16"/>
      <c r="F354" s="16"/>
      <c r="G354" s="17" t="str">
        <f t="shared" si="83"/>
        <v/>
      </c>
      <c r="H354" s="17" t="str">
        <f t="shared" si="84"/>
        <v/>
      </c>
      <c r="I354" s="17" t="str">
        <f t="shared" si="85"/>
        <v/>
      </c>
      <c r="J354" s="17" t="str">
        <f t="shared" si="86"/>
        <v/>
      </c>
      <c r="K354" s="17" t="str">
        <f t="shared" si="89"/>
        <v xml:space="preserve"> </v>
      </c>
      <c r="L354" s="17" t="str">
        <f t="shared" si="90"/>
        <v xml:space="preserve"> </v>
      </c>
      <c r="M354" s="17" t="str">
        <f t="shared" si="87"/>
        <v/>
      </c>
      <c r="N354" s="21" t="str">
        <f t="shared" si="88"/>
        <v/>
      </c>
    </row>
    <row r="355" spans="1:14" ht="25.5" x14ac:dyDescent="0.2">
      <c r="A355" s="15"/>
      <c r="B355" s="28" t="s">
        <v>329</v>
      </c>
      <c r="C355" s="25"/>
      <c r="D355" s="16"/>
      <c r="E355" s="16"/>
      <c r="F355" s="16"/>
      <c r="G355" s="17" t="str">
        <f t="shared" si="83"/>
        <v/>
      </c>
      <c r="H355" s="17" t="str">
        <f t="shared" si="84"/>
        <v/>
      </c>
      <c r="I355" s="17" t="str">
        <f t="shared" si="85"/>
        <v/>
      </c>
      <c r="J355" s="17" t="str">
        <f t="shared" si="86"/>
        <v/>
      </c>
      <c r="K355" s="17" t="str">
        <f t="shared" si="89"/>
        <v xml:space="preserve"> </v>
      </c>
      <c r="L355" s="17" t="str">
        <f t="shared" si="90"/>
        <v xml:space="preserve"> </v>
      </c>
      <c r="M355" s="17" t="str">
        <f t="shared" si="87"/>
        <v/>
      </c>
      <c r="N355" s="21" t="str">
        <f t="shared" si="88"/>
        <v/>
      </c>
    </row>
    <row r="356" spans="1:14" x14ac:dyDescent="0.2">
      <c r="A356" s="15"/>
      <c r="B356" s="28" t="s">
        <v>330</v>
      </c>
      <c r="C356" s="25"/>
      <c r="D356" s="16"/>
      <c r="E356" s="16"/>
      <c r="F356" s="16"/>
      <c r="G356" s="17" t="str">
        <f t="shared" si="83"/>
        <v/>
      </c>
      <c r="H356" s="17" t="str">
        <f t="shared" si="84"/>
        <v/>
      </c>
      <c r="I356" s="17" t="str">
        <f t="shared" si="85"/>
        <v/>
      </c>
      <c r="J356" s="17" t="str">
        <f t="shared" si="86"/>
        <v/>
      </c>
      <c r="K356" s="17" t="str">
        <f t="shared" si="89"/>
        <v xml:space="preserve"> </v>
      </c>
      <c r="L356" s="17" t="str">
        <f t="shared" si="90"/>
        <v xml:space="preserve"> </v>
      </c>
      <c r="M356" s="17" t="str">
        <f t="shared" si="87"/>
        <v/>
      </c>
      <c r="N356" s="21" t="str">
        <f t="shared" si="88"/>
        <v/>
      </c>
    </row>
    <row r="357" spans="1:14" ht="25.5" x14ac:dyDescent="0.2">
      <c r="A357" s="15"/>
      <c r="B357" s="28" t="s">
        <v>331</v>
      </c>
      <c r="C357" s="25"/>
      <c r="D357" s="16"/>
      <c r="E357" s="16"/>
      <c r="F357" s="16"/>
      <c r="G357" s="17" t="str">
        <f t="shared" si="83"/>
        <v/>
      </c>
      <c r="H357" s="17" t="str">
        <f t="shared" si="84"/>
        <v/>
      </c>
      <c r="I357" s="17" t="str">
        <f t="shared" si="85"/>
        <v/>
      </c>
      <c r="J357" s="17" t="str">
        <f t="shared" si="86"/>
        <v/>
      </c>
      <c r="K357" s="17" t="str">
        <f t="shared" si="89"/>
        <v xml:space="preserve"> </v>
      </c>
      <c r="L357" s="17" t="str">
        <f t="shared" si="90"/>
        <v xml:space="preserve"> </v>
      </c>
      <c r="M357" s="17" t="str">
        <f t="shared" si="87"/>
        <v/>
      </c>
      <c r="N357" s="21" t="str">
        <f t="shared" si="88"/>
        <v/>
      </c>
    </row>
    <row r="358" spans="1:14" x14ac:dyDescent="0.2">
      <c r="A358" s="15"/>
      <c r="B358" s="28" t="s">
        <v>332</v>
      </c>
      <c r="C358" s="25"/>
      <c r="D358" s="16"/>
      <c r="E358" s="16"/>
      <c r="F358" s="16"/>
      <c r="G358" s="17" t="str">
        <f t="shared" si="83"/>
        <v/>
      </c>
      <c r="H358" s="17" t="str">
        <f t="shared" si="84"/>
        <v/>
      </c>
      <c r="I358" s="17" t="str">
        <f t="shared" si="85"/>
        <v/>
      </c>
      <c r="J358" s="17" t="str">
        <f t="shared" si="86"/>
        <v/>
      </c>
      <c r="K358" s="17" t="str">
        <f t="shared" si="89"/>
        <v xml:space="preserve"> </v>
      </c>
      <c r="L358" s="17" t="str">
        <f t="shared" si="90"/>
        <v xml:space="preserve"> </v>
      </c>
      <c r="M358" s="17" t="str">
        <f t="shared" si="87"/>
        <v/>
      </c>
      <c r="N358" s="21" t="str">
        <f t="shared" si="88"/>
        <v/>
      </c>
    </row>
    <row r="359" spans="1:14" ht="25.5" x14ac:dyDescent="0.2">
      <c r="A359" s="15"/>
      <c r="B359" s="28" t="s">
        <v>333</v>
      </c>
      <c r="C359" s="25"/>
      <c r="D359" s="16"/>
      <c r="E359" s="16"/>
      <c r="F359" s="16"/>
      <c r="G359" s="17" t="str">
        <f t="shared" si="83"/>
        <v/>
      </c>
      <c r="H359" s="17" t="str">
        <f t="shared" si="84"/>
        <v/>
      </c>
      <c r="I359" s="17" t="str">
        <f t="shared" si="85"/>
        <v/>
      </c>
      <c r="J359" s="17" t="str">
        <f t="shared" si="86"/>
        <v/>
      </c>
      <c r="K359" s="17" t="str">
        <f t="shared" si="89"/>
        <v xml:space="preserve"> </v>
      </c>
      <c r="L359" s="17" t="str">
        <f t="shared" si="90"/>
        <v xml:space="preserve"> </v>
      </c>
      <c r="M359" s="17" t="str">
        <f t="shared" si="87"/>
        <v/>
      </c>
      <c r="N359" s="21" t="str">
        <f t="shared" si="88"/>
        <v/>
      </c>
    </row>
    <row r="360" spans="1:14" ht="25.5" x14ac:dyDescent="0.2">
      <c r="A360" s="15"/>
      <c r="B360" s="28" t="s">
        <v>334</v>
      </c>
      <c r="C360" s="25"/>
      <c r="D360" s="16"/>
      <c r="E360" s="16"/>
      <c r="F360" s="16"/>
      <c r="G360" s="17" t="str">
        <f t="shared" si="83"/>
        <v/>
      </c>
      <c r="H360" s="17" t="str">
        <f t="shared" si="84"/>
        <v/>
      </c>
      <c r="I360" s="17" t="str">
        <f t="shared" si="85"/>
        <v/>
      </c>
      <c r="J360" s="17" t="str">
        <f t="shared" si="86"/>
        <v/>
      </c>
      <c r="K360" s="17" t="str">
        <f t="shared" si="89"/>
        <v xml:space="preserve"> </v>
      </c>
      <c r="L360" s="17" t="str">
        <f t="shared" si="90"/>
        <v xml:space="preserve"> </v>
      </c>
      <c r="M360" s="17" t="str">
        <f t="shared" si="87"/>
        <v/>
      </c>
      <c r="N360" s="21" t="str">
        <f t="shared" si="88"/>
        <v/>
      </c>
    </row>
    <row r="361" spans="1:14" x14ac:dyDescent="0.2">
      <c r="A361" s="15"/>
      <c r="B361" s="28" t="s">
        <v>335</v>
      </c>
      <c r="C361" s="25"/>
      <c r="D361" s="16"/>
      <c r="E361" s="16"/>
      <c r="F361" s="16"/>
      <c r="G361" s="17" t="str">
        <f t="shared" si="83"/>
        <v/>
      </c>
      <c r="H361" s="17" t="str">
        <f t="shared" si="84"/>
        <v/>
      </c>
      <c r="I361" s="17" t="str">
        <f t="shared" si="85"/>
        <v/>
      </c>
      <c r="J361" s="17" t="str">
        <f t="shared" si="86"/>
        <v/>
      </c>
      <c r="K361" s="17" t="str">
        <f t="shared" si="89"/>
        <v xml:space="preserve"> </v>
      </c>
      <c r="L361" s="17" t="str">
        <f t="shared" si="90"/>
        <v xml:space="preserve"> </v>
      </c>
      <c r="M361" s="17" t="str">
        <f t="shared" si="87"/>
        <v/>
      </c>
      <c r="N361" s="21" t="str">
        <f t="shared" si="88"/>
        <v/>
      </c>
    </row>
    <row r="362" spans="1:14" x14ac:dyDescent="0.2">
      <c r="A362" s="15"/>
      <c r="B362" s="28" t="s">
        <v>336</v>
      </c>
      <c r="C362" s="25"/>
      <c r="D362" s="16"/>
      <c r="E362" s="16"/>
      <c r="F362" s="16"/>
      <c r="G362" s="17" t="str">
        <f t="shared" si="83"/>
        <v/>
      </c>
      <c r="H362" s="17" t="str">
        <f t="shared" si="84"/>
        <v/>
      </c>
      <c r="I362" s="17" t="str">
        <f t="shared" si="85"/>
        <v/>
      </c>
      <c r="J362" s="17" t="str">
        <f t="shared" si="86"/>
        <v/>
      </c>
      <c r="K362" s="17" t="str">
        <f t="shared" si="89"/>
        <v xml:space="preserve"> </v>
      </c>
      <c r="L362" s="17" t="str">
        <f t="shared" si="90"/>
        <v xml:space="preserve"> </v>
      </c>
      <c r="M362" s="17" t="str">
        <f t="shared" si="87"/>
        <v/>
      </c>
      <c r="N362" s="21" t="str">
        <f t="shared" si="88"/>
        <v/>
      </c>
    </row>
    <row r="363" spans="1:14" ht="26.25" thickBot="1" x14ac:dyDescent="0.25">
      <c r="A363" s="15"/>
      <c r="B363" s="29" t="s">
        <v>337</v>
      </c>
      <c r="C363" s="26"/>
      <c r="D363" s="22"/>
      <c r="E363" s="22"/>
      <c r="F363" s="22"/>
      <c r="G363" s="23" t="str">
        <f t="shared" si="83"/>
        <v/>
      </c>
      <c r="H363" s="23" t="str">
        <f t="shared" si="84"/>
        <v/>
      </c>
      <c r="I363" s="23" t="str">
        <f t="shared" si="85"/>
        <v/>
      </c>
      <c r="J363" s="23" t="str">
        <f t="shared" si="86"/>
        <v/>
      </c>
      <c r="K363" s="23" t="str">
        <f t="shared" si="89"/>
        <v xml:space="preserve"> </v>
      </c>
      <c r="L363" s="23" t="str">
        <f t="shared" si="90"/>
        <v xml:space="preserve"> </v>
      </c>
      <c r="M363" s="23" t="str">
        <f t="shared" si="87"/>
        <v/>
      </c>
      <c r="N363" s="24" t="str">
        <f t="shared" si="88"/>
        <v/>
      </c>
    </row>
    <row r="364" spans="1:14" x14ac:dyDescent="0.2">
      <c r="A364" s="14"/>
    </row>
    <row r="365" spans="1:14" x14ac:dyDescent="0.2">
      <c r="A365" s="14"/>
    </row>
    <row r="366" spans="1:14" x14ac:dyDescent="0.2">
      <c r="A366" s="14"/>
    </row>
    <row r="367" spans="1:14" ht="15.75" thickBot="1" x14ac:dyDescent="0.25">
      <c r="A367" s="14"/>
    </row>
    <row r="368" spans="1:14" ht="29.25" customHeight="1" thickBot="1" x14ac:dyDescent="0.25">
      <c r="A368" s="15"/>
      <c r="B368" s="46" t="s">
        <v>2</v>
      </c>
      <c r="C368" s="55" t="s">
        <v>665</v>
      </c>
      <c r="D368" s="52"/>
      <c r="E368" s="52"/>
      <c r="F368" s="56"/>
      <c r="G368" s="59" t="s">
        <v>3</v>
      </c>
      <c r="H368" s="52"/>
      <c r="I368" s="52"/>
      <c r="J368" s="52"/>
      <c r="K368" s="46" t="s">
        <v>667</v>
      </c>
      <c r="L368" s="47"/>
      <c r="M368" s="60" t="s">
        <v>4</v>
      </c>
      <c r="N368" s="47"/>
    </row>
    <row r="369" spans="1:14" ht="15.75" thickBot="1" x14ac:dyDescent="0.25">
      <c r="A369" s="14"/>
      <c r="B369" s="57"/>
      <c r="C369" s="44">
        <v>2022</v>
      </c>
      <c r="D369" s="45"/>
      <c r="E369" s="61">
        <v>2023</v>
      </c>
      <c r="F369" s="37"/>
      <c r="G369" s="44">
        <v>2022</v>
      </c>
      <c r="H369" s="45"/>
      <c r="I369" s="61">
        <v>2023</v>
      </c>
      <c r="J369" s="37"/>
      <c r="K369" s="48"/>
      <c r="L369" s="49"/>
      <c r="M369" s="37"/>
      <c r="N369" s="49"/>
    </row>
    <row r="370" spans="1:14" ht="15.75" thickBot="1" x14ac:dyDescent="0.25">
      <c r="A370" s="15"/>
      <c r="B370" s="58"/>
      <c r="C370" s="18" t="s">
        <v>5</v>
      </c>
      <c r="D370" s="19" t="s">
        <v>6</v>
      </c>
      <c r="E370" s="18" t="s">
        <v>5</v>
      </c>
      <c r="F370" s="18" t="s">
        <v>6</v>
      </c>
      <c r="G370" s="18" t="s">
        <v>5</v>
      </c>
      <c r="H370" s="18" t="s">
        <v>6</v>
      </c>
      <c r="I370" s="20" t="s">
        <v>5</v>
      </c>
      <c r="J370" s="18" t="s">
        <v>6</v>
      </c>
      <c r="K370" s="18" t="s">
        <v>5</v>
      </c>
      <c r="L370" s="18" t="s">
        <v>6</v>
      </c>
      <c r="M370" s="18" t="s">
        <v>5</v>
      </c>
      <c r="N370" s="13" t="s">
        <v>6</v>
      </c>
    </row>
    <row r="371" spans="1:14" ht="15.75" thickBot="1" x14ac:dyDescent="0.25">
      <c r="A371" s="15"/>
      <c r="B371" s="7" t="s">
        <v>10</v>
      </c>
      <c r="C371" s="10">
        <f>SUM(C372:C604)</f>
        <v>1300</v>
      </c>
      <c r="D371" s="10">
        <f>SUM(D372:D604)</f>
        <v>889</v>
      </c>
      <c r="E371" s="10">
        <f>SUM(E372:E604)</f>
        <v>443</v>
      </c>
      <c r="F371" s="9">
        <f>SUM(F372:F604)</f>
        <v>449</v>
      </c>
      <c r="G371" s="12">
        <f t="shared" ref="G371:G434" si="91">+IF(C371=0,"",C371/C$371)</f>
        <v>1</v>
      </c>
      <c r="H371" s="12">
        <f t="shared" ref="H371:H434" si="92">+IF(D371=0,"",D371/D$371)</f>
        <v>1</v>
      </c>
      <c r="I371" s="12">
        <f t="shared" ref="I371:I434" si="93">+IF(E371=0,"",E371/E$371)</f>
        <v>1</v>
      </c>
      <c r="J371" s="12">
        <f t="shared" ref="J371:J434" si="94">+IF(F371=0,"",F371/F$371)</f>
        <v>1</v>
      </c>
      <c r="K371" s="12">
        <f>+IF(AND(C371=0,E371=0),"",IF(C371=0,1,IF(E371=0,-1,(E371-C371)/C371)))</f>
        <v>-0.65923076923076918</v>
      </c>
      <c r="L371" s="11">
        <f>+IF(AND(D371=0,F371=0),"",IF(D371=0,1,IF(F371=0,-1,(F371-D371)/D371)))</f>
        <v>-0.49493813273340831</v>
      </c>
      <c r="M371" s="12">
        <f t="shared" ref="M371:M434" si="95">+IF(OR(AND(G371=""),(K371="")),"",G371*K371)</f>
        <v>-0.65923076923076918</v>
      </c>
      <c r="N371" s="12">
        <f t="shared" ref="N371:N434" si="96">+IF(OR(AND(H371=""),(L371="")),"",H371*L371)</f>
        <v>-0.49493813273340831</v>
      </c>
    </row>
    <row r="372" spans="1:14" x14ac:dyDescent="0.2">
      <c r="A372" s="15"/>
      <c r="B372" s="27" t="s">
        <v>338</v>
      </c>
      <c r="C372" s="30">
        <v>7</v>
      </c>
      <c r="D372" s="31">
        <v>6</v>
      </c>
      <c r="E372" s="16">
        <v>4</v>
      </c>
      <c r="F372" s="16">
        <v>1</v>
      </c>
      <c r="G372" s="32">
        <f t="shared" si="91"/>
        <v>5.3846153846153844E-3</v>
      </c>
      <c r="H372" s="32">
        <f t="shared" si="92"/>
        <v>6.7491563554555678E-3</v>
      </c>
      <c r="I372" s="32">
        <f t="shared" si="93"/>
        <v>9.0293453724604959E-3</v>
      </c>
      <c r="J372" s="32">
        <f t="shared" si="94"/>
        <v>2.2271714922048997E-3</v>
      </c>
      <c r="K372" s="32">
        <f t="shared" ref="K372:K435" si="97">+IF(AND(C372=0,E372=0)," ",IF(C372=0,1,IF(E372=0,-1,(E372-C372)/C372)))</f>
        <v>-0.42857142857142855</v>
      </c>
      <c r="L372" s="32">
        <f t="shared" ref="L372:L435" si="98">+IF(AND(D372=0,F372=0)," ",IF(D372=0,1,IF(F372=0,-1,(F372-D372)/D372)))</f>
        <v>-0.83333333333333337</v>
      </c>
      <c r="M372" s="32">
        <f t="shared" si="95"/>
        <v>-2.3076923076923075E-3</v>
      </c>
      <c r="N372" s="33">
        <f t="shared" si="96"/>
        <v>-5.6242969628796397E-3</v>
      </c>
    </row>
    <row r="373" spans="1:14" x14ac:dyDescent="0.2">
      <c r="A373" s="15"/>
      <c r="B373" s="28" t="s">
        <v>339</v>
      </c>
      <c r="C373" s="25">
        <v>0</v>
      </c>
      <c r="D373" s="16">
        <v>1</v>
      </c>
      <c r="E373" s="16"/>
      <c r="F373" s="16"/>
      <c r="G373" s="17" t="str">
        <f t="shared" si="91"/>
        <v/>
      </c>
      <c r="H373" s="17">
        <f t="shared" si="92"/>
        <v>1.1248593925759281E-3</v>
      </c>
      <c r="I373" s="17" t="str">
        <f t="shared" si="93"/>
        <v/>
      </c>
      <c r="J373" s="17" t="str">
        <f t="shared" si="94"/>
        <v/>
      </c>
      <c r="K373" s="17" t="str">
        <f t="shared" si="97"/>
        <v xml:space="preserve"> </v>
      </c>
      <c r="L373" s="17">
        <f t="shared" si="98"/>
        <v>-1</v>
      </c>
      <c r="M373" s="17" t="str">
        <f t="shared" si="95"/>
        <v/>
      </c>
      <c r="N373" s="21">
        <f t="shared" si="96"/>
        <v>-1.1248593925759281E-3</v>
      </c>
    </row>
    <row r="374" spans="1:14" x14ac:dyDescent="0.2">
      <c r="A374" s="15"/>
      <c r="B374" s="28" t="s">
        <v>340</v>
      </c>
      <c r="C374" s="25">
        <v>0</v>
      </c>
      <c r="D374" s="16">
        <v>1</v>
      </c>
      <c r="E374" s="16">
        <v>1</v>
      </c>
      <c r="F374" s="16">
        <v>0</v>
      </c>
      <c r="G374" s="17" t="str">
        <f t="shared" si="91"/>
        <v/>
      </c>
      <c r="H374" s="17">
        <f t="shared" si="92"/>
        <v>1.1248593925759281E-3</v>
      </c>
      <c r="I374" s="17">
        <f t="shared" si="93"/>
        <v>2.257336343115124E-3</v>
      </c>
      <c r="J374" s="17" t="str">
        <f t="shared" si="94"/>
        <v/>
      </c>
      <c r="K374" s="17">
        <f t="shared" si="97"/>
        <v>1</v>
      </c>
      <c r="L374" s="17">
        <f t="shared" si="98"/>
        <v>-1</v>
      </c>
      <c r="M374" s="17" t="str">
        <f t="shared" si="95"/>
        <v/>
      </c>
      <c r="N374" s="21">
        <f t="shared" si="96"/>
        <v>-1.1248593925759281E-3</v>
      </c>
    </row>
    <row r="375" spans="1:14" x14ac:dyDescent="0.2">
      <c r="A375" s="15"/>
      <c r="B375" s="28" t="s">
        <v>341</v>
      </c>
      <c r="C375" s="25"/>
      <c r="D375" s="16"/>
      <c r="E375" s="16"/>
      <c r="F375" s="16"/>
      <c r="G375" s="17" t="str">
        <f t="shared" si="91"/>
        <v/>
      </c>
      <c r="H375" s="17" t="str">
        <f t="shared" si="92"/>
        <v/>
      </c>
      <c r="I375" s="17" t="str">
        <f t="shared" si="93"/>
        <v/>
      </c>
      <c r="J375" s="17" t="str">
        <f t="shared" si="94"/>
        <v/>
      </c>
      <c r="K375" s="17" t="str">
        <f t="shared" si="97"/>
        <v xml:space="preserve"> </v>
      </c>
      <c r="L375" s="17" t="str">
        <f t="shared" si="98"/>
        <v xml:space="preserve"> </v>
      </c>
      <c r="M375" s="17" t="str">
        <f t="shared" si="95"/>
        <v/>
      </c>
      <c r="N375" s="21" t="str">
        <f t="shared" si="96"/>
        <v/>
      </c>
    </row>
    <row r="376" spans="1:14" x14ac:dyDescent="0.2">
      <c r="A376" s="15"/>
      <c r="B376" s="28" t="s">
        <v>342</v>
      </c>
      <c r="C376" s="25"/>
      <c r="D376" s="16"/>
      <c r="E376" s="16"/>
      <c r="F376" s="16"/>
      <c r="G376" s="17" t="str">
        <f t="shared" si="91"/>
        <v/>
      </c>
      <c r="H376" s="17" t="str">
        <f t="shared" si="92"/>
        <v/>
      </c>
      <c r="I376" s="17" t="str">
        <f t="shared" si="93"/>
        <v/>
      </c>
      <c r="J376" s="17" t="str">
        <f t="shared" si="94"/>
        <v/>
      </c>
      <c r="K376" s="17" t="str">
        <f t="shared" si="97"/>
        <v xml:space="preserve"> </v>
      </c>
      <c r="L376" s="17" t="str">
        <f t="shared" si="98"/>
        <v xml:space="preserve"> </v>
      </c>
      <c r="M376" s="17" t="str">
        <f t="shared" si="95"/>
        <v/>
      </c>
      <c r="N376" s="21" t="str">
        <f t="shared" si="96"/>
        <v/>
      </c>
    </row>
    <row r="377" spans="1:14" x14ac:dyDescent="0.2">
      <c r="A377" s="15"/>
      <c r="B377" s="28" t="s">
        <v>343</v>
      </c>
      <c r="C377" s="25">
        <v>20</v>
      </c>
      <c r="D377" s="16">
        <v>11</v>
      </c>
      <c r="E377" s="16">
        <v>9</v>
      </c>
      <c r="F377" s="16">
        <v>9</v>
      </c>
      <c r="G377" s="17">
        <f t="shared" si="91"/>
        <v>1.5384615384615385E-2</v>
      </c>
      <c r="H377" s="17">
        <f t="shared" si="92"/>
        <v>1.2373453318335208E-2</v>
      </c>
      <c r="I377" s="17">
        <f t="shared" si="93"/>
        <v>2.0316027088036117E-2</v>
      </c>
      <c r="J377" s="17">
        <f t="shared" si="94"/>
        <v>2.0044543429844099E-2</v>
      </c>
      <c r="K377" s="17">
        <f t="shared" si="97"/>
        <v>-0.55000000000000004</v>
      </c>
      <c r="L377" s="17">
        <f t="shared" si="98"/>
        <v>-0.18181818181818182</v>
      </c>
      <c r="M377" s="17">
        <f t="shared" si="95"/>
        <v>-8.461538461538463E-3</v>
      </c>
      <c r="N377" s="21">
        <f t="shared" si="96"/>
        <v>-2.2497187851518562E-3</v>
      </c>
    </row>
    <row r="378" spans="1:14" x14ac:dyDescent="0.2">
      <c r="A378" s="15"/>
      <c r="B378" s="28" t="s">
        <v>344</v>
      </c>
      <c r="C378" s="25">
        <v>1</v>
      </c>
      <c r="D378" s="16">
        <v>0</v>
      </c>
      <c r="E378" s="16">
        <v>1</v>
      </c>
      <c r="F378" s="16">
        <v>0</v>
      </c>
      <c r="G378" s="17">
        <f t="shared" si="91"/>
        <v>7.6923076923076923E-4</v>
      </c>
      <c r="H378" s="17" t="str">
        <f t="shared" si="92"/>
        <v/>
      </c>
      <c r="I378" s="17">
        <f t="shared" si="93"/>
        <v>2.257336343115124E-3</v>
      </c>
      <c r="J378" s="17" t="str">
        <f t="shared" si="94"/>
        <v/>
      </c>
      <c r="K378" s="17">
        <f t="shared" si="97"/>
        <v>0</v>
      </c>
      <c r="L378" s="17" t="str">
        <f t="shared" si="98"/>
        <v xml:space="preserve"> </v>
      </c>
      <c r="M378" s="17">
        <f t="shared" si="95"/>
        <v>0</v>
      </c>
      <c r="N378" s="21" t="str">
        <f t="shared" si="96"/>
        <v/>
      </c>
    </row>
    <row r="379" spans="1:14" x14ac:dyDescent="0.2">
      <c r="A379" s="15"/>
      <c r="B379" s="28" t="s">
        <v>345</v>
      </c>
      <c r="C379" s="25">
        <v>1</v>
      </c>
      <c r="D379" s="16">
        <v>1</v>
      </c>
      <c r="E379" s="16"/>
      <c r="F379" s="16"/>
      <c r="G379" s="17">
        <f t="shared" si="91"/>
        <v>7.6923076923076923E-4</v>
      </c>
      <c r="H379" s="17">
        <f t="shared" si="92"/>
        <v>1.1248593925759281E-3</v>
      </c>
      <c r="I379" s="17" t="str">
        <f t="shared" si="93"/>
        <v/>
      </c>
      <c r="J379" s="17" t="str">
        <f t="shared" si="94"/>
        <v/>
      </c>
      <c r="K379" s="17">
        <f t="shared" si="97"/>
        <v>-1</v>
      </c>
      <c r="L379" s="17">
        <f t="shared" si="98"/>
        <v>-1</v>
      </c>
      <c r="M379" s="17">
        <f t="shared" si="95"/>
        <v>-7.6923076923076923E-4</v>
      </c>
      <c r="N379" s="21">
        <f t="shared" si="96"/>
        <v>-1.1248593925759281E-3</v>
      </c>
    </row>
    <row r="380" spans="1:14" x14ac:dyDescent="0.2">
      <c r="A380" s="15"/>
      <c r="B380" s="28" t="s">
        <v>346</v>
      </c>
      <c r="C380" s="25">
        <v>1</v>
      </c>
      <c r="D380" s="16">
        <v>0</v>
      </c>
      <c r="E380" s="16"/>
      <c r="F380" s="16"/>
      <c r="G380" s="17">
        <f t="shared" si="91"/>
        <v>7.6923076923076923E-4</v>
      </c>
      <c r="H380" s="17" t="str">
        <f t="shared" si="92"/>
        <v/>
      </c>
      <c r="I380" s="17" t="str">
        <f t="shared" si="93"/>
        <v/>
      </c>
      <c r="J380" s="17" t="str">
        <f t="shared" si="94"/>
        <v/>
      </c>
      <c r="K380" s="17">
        <f t="shared" si="97"/>
        <v>-1</v>
      </c>
      <c r="L380" s="17" t="str">
        <f t="shared" si="98"/>
        <v xml:space="preserve"> </v>
      </c>
      <c r="M380" s="17">
        <f t="shared" si="95"/>
        <v>-7.6923076923076923E-4</v>
      </c>
      <c r="N380" s="21" t="str">
        <f t="shared" si="96"/>
        <v/>
      </c>
    </row>
    <row r="381" spans="1:14" x14ac:dyDescent="0.2">
      <c r="A381" s="15"/>
      <c r="B381" s="28" t="s">
        <v>347</v>
      </c>
      <c r="C381" s="25">
        <v>7</v>
      </c>
      <c r="D381" s="16">
        <v>7</v>
      </c>
      <c r="E381" s="16"/>
      <c r="F381" s="16"/>
      <c r="G381" s="17">
        <f t="shared" si="91"/>
        <v>5.3846153846153844E-3</v>
      </c>
      <c r="H381" s="17">
        <f t="shared" si="92"/>
        <v>7.874015748031496E-3</v>
      </c>
      <c r="I381" s="17" t="str">
        <f t="shared" si="93"/>
        <v/>
      </c>
      <c r="J381" s="17" t="str">
        <f t="shared" si="94"/>
        <v/>
      </c>
      <c r="K381" s="17">
        <f t="shared" si="97"/>
        <v>-1</v>
      </c>
      <c r="L381" s="17">
        <f t="shared" si="98"/>
        <v>-1</v>
      </c>
      <c r="M381" s="17">
        <f t="shared" si="95"/>
        <v>-5.3846153846153844E-3</v>
      </c>
      <c r="N381" s="21">
        <f t="shared" si="96"/>
        <v>-7.874015748031496E-3</v>
      </c>
    </row>
    <row r="382" spans="1:14" x14ac:dyDescent="0.2">
      <c r="A382" s="15"/>
      <c r="B382" s="28" t="s">
        <v>348</v>
      </c>
      <c r="C382" s="25"/>
      <c r="D382" s="16"/>
      <c r="E382" s="16"/>
      <c r="F382" s="16"/>
      <c r="G382" s="17" t="str">
        <f t="shared" si="91"/>
        <v/>
      </c>
      <c r="H382" s="17" t="str">
        <f t="shared" si="92"/>
        <v/>
      </c>
      <c r="I382" s="17" t="str">
        <f t="shared" si="93"/>
        <v/>
      </c>
      <c r="J382" s="17" t="str">
        <f t="shared" si="94"/>
        <v/>
      </c>
      <c r="K382" s="17" t="str">
        <f t="shared" si="97"/>
        <v xml:space="preserve"> </v>
      </c>
      <c r="L382" s="17" t="str">
        <f t="shared" si="98"/>
        <v xml:space="preserve"> </v>
      </c>
      <c r="M382" s="17" t="str">
        <f t="shared" si="95"/>
        <v/>
      </c>
      <c r="N382" s="21" t="str">
        <f t="shared" si="96"/>
        <v/>
      </c>
    </row>
    <row r="383" spans="1:14" x14ac:dyDescent="0.2">
      <c r="A383" s="15"/>
      <c r="B383" s="28" t="s">
        <v>349</v>
      </c>
      <c r="C383" s="25">
        <v>51</v>
      </c>
      <c r="D383" s="16">
        <v>18</v>
      </c>
      <c r="E383" s="16">
        <v>7</v>
      </c>
      <c r="F383" s="16">
        <v>7</v>
      </c>
      <c r="G383" s="17">
        <f t="shared" si="91"/>
        <v>3.9230769230769229E-2</v>
      </c>
      <c r="H383" s="17">
        <f t="shared" si="92"/>
        <v>2.0247469066366704E-2</v>
      </c>
      <c r="I383" s="17">
        <f t="shared" si="93"/>
        <v>1.580135440180587E-2</v>
      </c>
      <c r="J383" s="17">
        <f t="shared" si="94"/>
        <v>1.5590200445434299E-2</v>
      </c>
      <c r="K383" s="17">
        <f t="shared" si="97"/>
        <v>-0.86274509803921573</v>
      </c>
      <c r="L383" s="17">
        <f t="shared" si="98"/>
        <v>-0.61111111111111116</v>
      </c>
      <c r="M383" s="17">
        <f t="shared" si="95"/>
        <v>-3.3846153846153845E-2</v>
      </c>
      <c r="N383" s="21">
        <f t="shared" si="96"/>
        <v>-1.2373453318335208E-2</v>
      </c>
    </row>
    <row r="384" spans="1:14" x14ac:dyDescent="0.2">
      <c r="A384" s="15"/>
      <c r="B384" s="28" t="s">
        <v>350</v>
      </c>
      <c r="C384" s="25">
        <v>21</v>
      </c>
      <c r="D384" s="16">
        <v>6</v>
      </c>
      <c r="E384" s="16">
        <v>5</v>
      </c>
      <c r="F384" s="16">
        <v>1</v>
      </c>
      <c r="G384" s="17">
        <f t="shared" si="91"/>
        <v>1.6153846153846154E-2</v>
      </c>
      <c r="H384" s="17">
        <f t="shared" si="92"/>
        <v>6.7491563554555678E-3</v>
      </c>
      <c r="I384" s="17">
        <f t="shared" si="93"/>
        <v>1.1286681715575621E-2</v>
      </c>
      <c r="J384" s="17">
        <f t="shared" si="94"/>
        <v>2.2271714922048997E-3</v>
      </c>
      <c r="K384" s="17">
        <f t="shared" si="97"/>
        <v>-0.76190476190476186</v>
      </c>
      <c r="L384" s="17">
        <f t="shared" si="98"/>
        <v>-0.83333333333333337</v>
      </c>
      <c r="M384" s="17">
        <f t="shared" si="95"/>
        <v>-1.2307692307692308E-2</v>
      </c>
      <c r="N384" s="21">
        <f t="shared" si="96"/>
        <v>-5.6242969628796397E-3</v>
      </c>
    </row>
    <row r="385" spans="1:14" x14ac:dyDescent="0.2">
      <c r="A385" s="15"/>
      <c r="B385" s="28" t="s">
        <v>351</v>
      </c>
      <c r="C385" s="25"/>
      <c r="D385" s="16"/>
      <c r="E385" s="16">
        <v>1</v>
      </c>
      <c r="F385" s="16">
        <v>0</v>
      </c>
      <c r="G385" s="17" t="str">
        <f t="shared" si="91"/>
        <v/>
      </c>
      <c r="H385" s="17" t="str">
        <f t="shared" si="92"/>
        <v/>
      </c>
      <c r="I385" s="17">
        <f t="shared" si="93"/>
        <v>2.257336343115124E-3</v>
      </c>
      <c r="J385" s="17" t="str">
        <f t="shared" si="94"/>
        <v/>
      </c>
      <c r="K385" s="17">
        <f t="shared" si="97"/>
        <v>1</v>
      </c>
      <c r="L385" s="17" t="str">
        <f t="shared" si="98"/>
        <v xml:space="preserve"> </v>
      </c>
      <c r="M385" s="17" t="str">
        <f t="shared" si="95"/>
        <v/>
      </c>
      <c r="N385" s="21" t="str">
        <f t="shared" si="96"/>
        <v/>
      </c>
    </row>
    <row r="386" spans="1:14" x14ac:dyDescent="0.2">
      <c r="A386" s="15"/>
      <c r="B386" s="28" t="s">
        <v>352</v>
      </c>
      <c r="C386" s="25">
        <v>4</v>
      </c>
      <c r="D386" s="16">
        <v>1</v>
      </c>
      <c r="E386" s="16">
        <v>11</v>
      </c>
      <c r="F386" s="16">
        <v>7</v>
      </c>
      <c r="G386" s="17">
        <f t="shared" si="91"/>
        <v>3.0769230769230769E-3</v>
      </c>
      <c r="H386" s="17">
        <f t="shared" si="92"/>
        <v>1.1248593925759281E-3</v>
      </c>
      <c r="I386" s="17">
        <f t="shared" si="93"/>
        <v>2.4830699774266364E-2</v>
      </c>
      <c r="J386" s="17">
        <f t="shared" si="94"/>
        <v>1.5590200445434299E-2</v>
      </c>
      <c r="K386" s="17">
        <f t="shared" si="97"/>
        <v>1.75</v>
      </c>
      <c r="L386" s="17">
        <f t="shared" si="98"/>
        <v>6</v>
      </c>
      <c r="M386" s="17">
        <f t="shared" si="95"/>
        <v>5.3846153846153844E-3</v>
      </c>
      <c r="N386" s="21">
        <f t="shared" si="96"/>
        <v>6.7491563554555687E-3</v>
      </c>
    </row>
    <row r="387" spans="1:14" x14ac:dyDescent="0.2">
      <c r="A387" s="15"/>
      <c r="B387" s="28" t="s">
        <v>353</v>
      </c>
      <c r="C387" s="25">
        <v>9</v>
      </c>
      <c r="D387" s="16">
        <v>1</v>
      </c>
      <c r="E387" s="16">
        <v>1</v>
      </c>
      <c r="F387" s="16">
        <v>1</v>
      </c>
      <c r="G387" s="17">
        <f t="shared" si="91"/>
        <v>6.9230769230769233E-3</v>
      </c>
      <c r="H387" s="17">
        <f t="shared" si="92"/>
        <v>1.1248593925759281E-3</v>
      </c>
      <c r="I387" s="17">
        <f t="shared" si="93"/>
        <v>2.257336343115124E-3</v>
      </c>
      <c r="J387" s="17">
        <f t="shared" si="94"/>
        <v>2.2271714922048997E-3</v>
      </c>
      <c r="K387" s="17">
        <f t="shared" si="97"/>
        <v>-0.88888888888888884</v>
      </c>
      <c r="L387" s="17">
        <f t="shared" si="98"/>
        <v>0</v>
      </c>
      <c r="M387" s="17">
        <f t="shared" si="95"/>
        <v>-6.1538461538461538E-3</v>
      </c>
      <c r="N387" s="21">
        <f t="shared" si="96"/>
        <v>0</v>
      </c>
    </row>
    <row r="388" spans="1:14" x14ac:dyDescent="0.2">
      <c r="A388" s="15"/>
      <c r="B388" s="28" t="s">
        <v>354</v>
      </c>
      <c r="C388" s="25"/>
      <c r="D388" s="16"/>
      <c r="E388" s="16"/>
      <c r="F388" s="16"/>
      <c r="G388" s="17" t="str">
        <f t="shared" si="91"/>
        <v/>
      </c>
      <c r="H388" s="17" t="str">
        <f t="shared" si="92"/>
        <v/>
      </c>
      <c r="I388" s="17" t="str">
        <f t="shared" si="93"/>
        <v/>
      </c>
      <c r="J388" s="17" t="str">
        <f t="shared" si="94"/>
        <v/>
      </c>
      <c r="K388" s="17" t="str">
        <f t="shared" si="97"/>
        <v xml:space="preserve"> </v>
      </c>
      <c r="L388" s="17" t="str">
        <f t="shared" si="98"/>
        <v xml:space="preserve"> </v>
      </c>
      <c r="M388" s="17" t="str">
        <f t="shared" si="95"/>
        <v/>
      </c>
      <c r="N388" s="21" t="str">
        <f t="shared" si="96"/>
        <v/>
      </c>
    </row>
    <row r="389" spans="1:14" x14ac:dyDescent="0.2">
      <c r="A389" s="15"/>
      <c r="B389" s="28" t="s">
        <v>355</v>
      </c>
      <c r="C389" s="25"/>
      <c r="D389" s="16"/>
      <c r="E389" s="16"/>
      <c r="F389" s="16"/>
      <c r="G389" s="17" t="str">
        <f t="shared" si="91"/>
        <v/>
      </c>
      <c r="H389" s="17" t="str">
        <f t="shared" si="92"/>
        <v/>
      </c>
      <c r="I389" s="17" t="str">
        <f t="shared" si="93"/>
        <v/>
      </c>
      <c r="J389" s="17" t="str">
        <f t="shared" si="94"/>
        <v/>
      </c>
      <c r="K389" s="17" t="str">
        <f t="shared" si="97"/>
        <v xml:space="preserve"> </v>
      </c>
      <c r="L389" s="17" t="str">
        <f t="shared" si="98"/>
        <v xml:space="preserve"> </v>
      </c>
      <c r="M389" s="17" t="str">
        <f t="shared" si="95"/>
        <v/>
      </c>
      <c r="N389" s="21" t="str">
        <f t="shared" si="96"/>
        <v/>
      </c>
    </row>
    <row r="390" spans="1:14" x14ac:dyDescent="0.2">
      <c r="A390" s="15"/>
      <c r="B390" s="28" t="s">
        <v>356</v>
      </c>
      <c r="C390" s="25"/>
      <c r="D390" s="16"/>
      <c r="E390" s="16"/>
      <c r="F390" s="16"/>
      <c r="G390" s="17" t="str">
        <f t="shared" si="91"/>
        <v/>
      </c>
      <c r="H390" s="17" t="str">
        <f t="shared" si="92"/>
        <v/>
      </c>
      <c r="I390" s="17" t="str">
        <f t="shared" si="93"/>
        <v/>
      </c>
      <c r="J390" s="17" t="str">
        <f t="shared" si="94"/>
        <v/>
      </c>
      <c r="K390" s="17" t="str">
        <f t="shared" si="97"/>
        <v xml:space="preserve"> </v>
      </c>
      <c r="L390" s="17" t="str">
        <f t="shared" si="98"/>
        <v xml:space="preserve"> </v>
      </c>
      <c r="M390" s="17" t="str">
        <f t="shared" si="95"/>
        <v/>
      </c>
      <c r="N390" s="21" t="str">
        <f t="shared" si="96"/>
        <v/>
      </c>
    </row>
    <row r="391" spans="1:14" x14ac:dyDescent="0.2">
      <c r="A391" s="15"/>
      <c r="B391" s="28" t="s">
        <v>357</v>
      </c>
      <c r="C391" s="25">
        <v>34</v>
      </c>
      <c r="D391" s="16">
        <v>21</v>
      </c>
      <c r="E391" s="16">
        <v>114</v>
      </c>
      <c r="F391" s="16">
        <v>94</v>
      </c>
      <c r="G391" s="17">
        <f t="shared" si="91"/>
        <v>2.6153846153846153E-2</v>
      </c>
      <c r="H391" s="17">
        <f t="shared" si="92"/>
        <v>2.3622047244094488E-2</v>
      </c>
      <c r="I391" s="17">
        <f t="shared" si="93"/>
        <v>0.25733634311512416</v>
      </c>
      <c r="J391" s="17">
        <f t="shared" si="94"/>
        <v>0.20935412026726058</v>
      </c>
      <c r="K391" s="17">
        <f t="shared" si="97"/>
        <v>2.3529411764705883</v>
      </c>
      <c r="L391" s="17">
        <f t="shared" si="98"/>
        <v>3.4761904761904763</v>
      </c>
      <c r="M391" s="17">
        <f t="shared" si="95"/>
        <v>6.1538461538461535E-2</v>
      </c>
      <c r="N391" s="21">
        <f t="shared" si="96"/>
        <v>8.211473565804274E-2</v>
      </c>
    </row>
    <row r="392" spans="1:14" x14ac:dyDescent="0.2">
      <c r="A392" s="15"/>
      <c r="B392" s="28" t="s">
        <v>358</v>
      </c>
      <c r="C392" s="25"/>
      <c r="D392" s="16"/>
      <c r="E392" s="16"/>
      <c r="F392" s="16"/>
      <c r="G392" s="17" t="str">
        <f t="shared" si="91"/>
        <v/>
      </c>
      <c r="H392" s="17" t="str">
        <f t="shared" si="92"/>
        <v/>
      </c>
      <c r="I392" s="17" t="str">
        <f t="shared" si="93"/>
        <v/>
      </c>
      <c r="J392" s="17" t="str">
        <f t="shared" si="94"/>
        <v/>
      </c>
      <c r="K392" s="17" t="str">
        <f t="shared" si="97"/>
        <v xml:space="preserve"> </v>
      </c>
      <c r="L392" s="17" t="str">
        <f t="shared" si="98"/>
        <v xml:space="preserve"> </v>
      </c>
      <c r="M392" s="17" t="str">
        <f t="shared" si="95"/>
        <v/>
      </c>
      <c r="N392" s="21" t="str">
        <f t="shared" si="96"/>
        <v/>
      </c>
    </row>
    <row r="393" spans="1:14" x14ac:dyDescent="0.2">
      <c r="A393" s="15"/>
      <c r="B393" s="28" t="s">
        <v>359</v>
      </c>
      <c r="C393" s="25"/>
      <c r="D393" s="16"/>
      <c r="E393" s="16"/>
      <c r="F393" s="16"/>
      <c r="G393" s="17" t="str">
        <f t="shared" si="91"/>
        <v/>
      </c>
      <c r="H393" s="17" t="str">
        <f t="shared" si="92"/>
        <v/>
      </c>
      <c r="I393" s="17" t="str">
        <f t="shared" si="93"/>
        <v/>
      </c>
      <c r="J393" s="17" t="str">
        <f t="shared" si="94"/>
        <v/>
      </c>
      <c r="K393" s="17" t="str">
        <f t="shared" si="97"/>
        <v xml:space="preserve"> </v>
      </c>
      <c r="L393" s="17" t="str">
        <f t="shared" si="98"/>
        <v xml:space="preserve"> </v>
      </c>
      <c r="M393" s="17" t="str">
        <f t="shared" si="95"/>
        <v/>
      </c>
      <c r="N393" s="21" t="str">
        <f t="shared" si="96"/>
        <v/>
      </c>
    </row>
    <row r="394" spans="1:14" x14ac:dyDescent="0.2">
      <c r="A394" s="15"/>
      <c r="B394" s="28" t="s">
        <v>360</v>
      </c>
      <c r="C394" s="25">
        <v>0</v>
      </c>
      <c r="D394" s="16">
        <v>1</v>
      </c>
      <c r="E394" s="16">
        <v>0</v>
      </c>
      <c r="F394" s="16">
        <v>1</v>
      </c>
      <c r="G394" s="17" t="str">
        <f t="shared" si="91"/>
        <v/>
      </c>
      <c r="H394" s="17">
        <f t="shared" si="92"/>
        <v>1.1248593925759281E-3</v>
      </c>
      <c r="I394" s="17" t="str">
        <f t="shared" si="93"/>
        <v/>
      </c>
      <c r="J394" s="17">
        <f t="shared" si="94"/>
        <v>2.2271714922048997E-3</v>
      </c>
      <c r="K394" s="17" t="str">
        <f t="shared" si="97"/>
        <v xml:space="preserve"> </v>
      </c>
      <c r="L394" s="17">
        <f t="shared" si="98"/>
        <v>0</v>
      </c>
      <c r="M394" s="17" t="str">
        <f t="shared" si="95"/>
        <v/>
      </c>
      <c r="N394" s="21">
        <f t="shared" si="96"/>
        <v>0</v>
      </c>
    </row>
    <row r="395" spans="1:14" x14ac:dyDescent="0.2">
      <c r="A395" s="15"/>
      <c r="B395" s="28" t="s">
        <v>361</v>
      </c>
      <c r="C395" s="25">
        <v>0</v>
      </c>
      <c r="D395" s="16">
        <v>9</v>
      </c>
      <c r="E395" s="16">
        <v>2</v>
      </c>
      <c r="F395" s="16">
        <v>8</v>
      </c>
      <c r="G395" s="17" t="str">
        <f t="shared" si="91"/>
        <v/>
      </c>
      <c r="H395" s="17">
        <f t="shared" si="92"/>
        <v>1.0123734533183352E-2</v>
      </c>
      <c r="I395" s="17">
        <f t="shared" si="93"/>
        <v>4.5146726862302479E-3</v>
      </c>
      <c r="J395" s="17">
        <f t="shared" si="94"/>
        <v>1.7817371937639197E-2</v>
      </c>
      <c r="K395" s="17">
        <f t="shared" si="97"/>
        <v>1</v>
      </c>
      <c r="L395" s="17">
        <f t="shared" si="98"/>
        <v>-0.1111111111111111</v>
      </c>
      <c r="M395" s="17" t="str">
        <f t="shared" si="95"/>
        <v/>
      </c>
      <c r="N395" s="21">
        <f t="shared" si="96"/>
        <v>-1.1248593925759279E-3</v>
      </c>
    </row>
    <row r="396" spans="1:14" x14ac:dyDescent="0.2">
      <c r="A396" s="15"/>
      <c r="B396" s="28" t="s">
        <v>362</v>
      </c>
      <c r="C396" s="25">
        <v>1</v>
      </c>
      <c r="D396" s="16">
        <v>1</v>
      </c>
      <c r="E396" s="16"/>
      <c r="F396" s="16"/>
      <c r="G396" s="17">
        <f t="shared" si="91"/>
        <v>7.6923076923076923E-4</v>
      </c>
      <c r="H396" s="17">
        <f t="shared" si="92"/>
        <v>1.1248593925759281E-3</v>
      </c>
      <c r="I396" s="17" t="str">
        <f t="shared" si="93"/>
        <v/>
      </c>
      <c r="J396" s="17" t="str">
        <f t="shared" si="94"/>
        <v/>
      </c>
      <c r="K396" s="17">
        <f t="shared" si="97"/>
        <v>-1</v>
      </c>
      <c r="L396" s="17">
        <f t="shared" si="98"/>
        <v>-1</v>
      </c>
      <c r="M396" s="17">
        <f t="shared" si="95"/>
        <v>-7.6923076923076923E-4</v>
      </c>
      <c r="N396" s="21">
        <f t="shared" si="96"/>
        <v>-1.1248593925759281E-3</v>
      </c>
    </row>
    <row r="397" spans="1:14" x14ac:dyDescent="0.2">
      <c r="A397" s="15"/>
      <c r="B397" s="28" t="s">
        <v>363</v>
      </c>
      <c r="C397" s="25"/>
      <c r="D397" s="16"/>
      <c r="E397" s="16"/>
      <c r="F397" s="16"/>
      <c r="G397" s="17" t="str">
        <f t="shared" si="91"/>
        <v/>
      </c>
      <c r="H397" s="17" t="str">
        <f t="shared" si="92"/>
        <v/>
      </c>
      <c r="I397" s="17" t="str">
        <f t="shared" si="93"/>
        <v/>
      </c>
      <c r="J397" s="17" t="str">
        <f t="shared" si="94"/>
        <v/>
      </c>
      <c r="K397" s="17" t="str">
        <f t="shared" si="97"/>
        <v xml:space="preserve"> </v>
      </c>
      <c r="L397" s="17" t="str">
        <f t="shared" si="98"/>
        <v xml:space="preserve"> </v>
      </c>
      <c r="M397" s="17" t="str">
        <f t="shared" si="95"/>
        <v/>
      </c>
      <c r="N397" s="21" t="str">
        <f t="shared" si="96"/>
        <v/>
      </c>
    </row>
    <row r="398" spans="1:14" x14ac:dyDescent="0.2">
      <c r="A398" s="15"/>
      <c r="B398" s="28" t="s">
        <v>364</v>
      </c>
      <c r="C398" s="25"/>
      <c r="D398" s="16"/>
      <c r="E398" s="16">
        <v>0</v>
      </c>
      <c r="F398" s="16">
        <v>1</v>
      </c>
      <c r="G398" s="17" t="str">
        <f t="shared" si="91"/>
        <v/>
      </c>
      <c r="H398" s="17" t="str">
        <f t="shared" si="92"/>
        <v/>
      </c>
      <c r="I398" s="17" t="str">
        <f t="shared" si="93"/>
        <v/>
      </c>
      <c r="J398" s="17">
        <f t="shared" si="94"/>
        <v>2.2271714922048997E-3</v>
      </c>
      <c r="K398" s="17" t="str">
        <f t="shared" si="97"/>
        <v xml:space="preserve"> </v>
      </c>
      <c r="L398" s="17">
        <f t="shared" si="98"/>
        <v>1</v>
      </c>
      <c r="M398" s="17" t="str">
        <f t="shared" si="95"/>
        <v/>
      </c>
      <c r="N398" s="21" t="str">
        <f t="shared" si="96"/>
        <v/>
      </c>
    </row>
    <row r="399" spans="1:14" x14ac:dyDescent="0.2">
      <c r="A399" s="15"/>
      <c r="B399" s="28" t="s">
        <v>365</v>
      </c>
      <c r="C399" s="25"/>
      <c r="D399" s="16"/>
      <c r="E399" s="16"/>
      <c r="F399" s="16"/>
      <c r="G399" s="17" t="str">
        <f t="shared" si="91"/>
        <v/>
      </c>
      <c r="H399" s="17" t="str">
        <f t="shared" si="92"/>
        <v/>
      </c>
      <c r="I399" s="17" t="str">
        <f t="shared" si="93"/>
        <v/>
      </c>
      <c r="J399" s="17" t="str">
        <f t="shared" si="94"/>
        <v/>
      </c>
      <c r="K399" s="17" t="str">
        <f t="shared" si="97"/>
        <v xml:space="preserve"> </v>
      </c>
      <c r="L399" s="17" t="str">
        <f t="shared" si="98"/>
        <v xml:space="preserve"> </v>
      </c>
      <c r="M399" s="17" t="str">
        <f t="shared" si="95"/>
        <v/>
      </c>
      <c r="N399" s="21" t="str">
        <f t="shared" si="96"/>
        <v/>
      </c>
    </row>
    <row r="400" spans="1:14" x14ac:dyDescent="0.2">
      <c r="A400" s="15"/>
      <c r="B400" s="28" t="s">
        <v>366</v>
      </c>
      <c r="C400" s="25">
        <v>0</v>
      </c>
      <c r="D400" s="16">
        <v>1</v>
      </c>
      <c r="E400" s="16">
        <v>0</v>
      </c>
      <c r="F400" s="16">
        <v>1</v>
      </c>
      <c r="G400" s="17" t="str">
        <f t="shared" si="91"/>
        <v/>
      </c>
      <c r="H400" s="17">
        <f t="shared" si="92"/>
        <v>1.1248593925759281E-3</v>
      </c>
      <c r="I400" s="17" t="str">
        <f t="shared" si="93"/>
        <v/>
      </c>
      <c r="J400" s="17">
        <f t="shared" si="94"/>
        <v>2.2271714922048997E-3</v>
      </c>
      <c r="K400" s="17" t="str">
        <f t="shared" si="97"/>
        <v xml:space="preserve"> </v>
      </c>
      <c r="L400" s="17">
        <f t="shared" si="98"/>
        <v>0</v>
      </c>
      <c r="M400" s="17" t="str">
        <f t="shared" si="95"/>
        <v/>
      </c>
      <c r="N400" s="21">
        <f t="shared" si="96"/>
        <v>0</v>
      </c>
    </row>
    <row r="401" spans="1:14" x14ac:dyDescent="0.2">
      <c r="A401" s="15"/>
      <c r="B401" s="28" t="s">
        <v>367</v>
      </c>
      <c r="C401" s="25"/>
      <c r="D401" s="16"/>
      <c r="E401" s="16"/>
      <c r="F401" s="16"/>
      <c r="G401" s="17" t="str">
        <f t="shared" si="91"/>
        <v/>
      </c>
      <c r="H401" s="17" t="str">
        <f t="shared" si="92"/>
        <v/>
      </c>
      <c r="I401" s="17" t="str">
        <f t="shared" si="93"/>
        <v/>
      </c>
      <c r="J401" s="17" t="str">
        <f t="shared" si="94"/>
        <v/>
      </c>
      <c r="K401" s="17" t="str">
        <f t="shared" si="97"/>
        <v xml:space="preserve"> </v>
      </c>
      <c r="L401" s="17" t="str">
        <f t="shared" si="98"/>
        <v xml:space="preserve"> </v>
      </c>
      <c r="M401" s="17" t="str">
        <f t="shared" si="95"/>
        <v/>
      </c>
      <c r="N401" s="21" t="str">
        <f t="shared" si="96"/>
        <v/>
      </c>
    </row>
    <row r="402" spans="1:14" x14ac:dyDescent="0.2">
      <c r="A402" s="15"/>
      <c r="B402" s="28" t="s">
        <v>368</v>
      </c>
      <c r="C402" s="25">
        <v>4</v>
      </c>
      <c r="D402" s="16">
        <v>0</v>
      </c>
      <c r="E402" s="16">
        <v>1</v>
      </c>
      <c r="F402" s="16">
        <v>0</v>
      </c>
      <c r="G402" s="17">
        <f t="shared" si="91"/>
        <v>3.0769230769230769E-3</v>
      </c>
      <c r="H402" s="17" t="str">
        <f t="shared" si="92"/>
        <v/>
      </c>
      <c r="I402" s="17">
        <f t="shared" si="93"/>
        <v>2.257336343115124E-3</v>
      </c>
      <c r="J402" s="17" t="str">
        <f t="shared" si="94"/>
        <v/>
      </c>
      <c r="K402" s="17">
        <f t="shared" si="97"/>
        <v>-0.75</v>
      </c>
      <c r="L402" s="17" t="str">
        <f t="shared" si="98"/>
        <v xml:space="preserve"> </v>
      </c>
      <c r="M402" s="17">
        <f t="shared" si="95"/>
        <v>-2.3076923076923075E-3</v>
      </c>
      <c r="N402" s="21" t="str">
        <f t="shared" si="96"/>
        <v/>
      </c>
    </row>
    <row r="403" spans="1:14" x14ac:dyDescent="0.2">
      <c r="A403" s="15"/>
      <c r="B403" s="28" t="s">
        <v>369</v>
      </c>
      <c r="C403" s="25"/>
      <c r="D403" s="16"/>
      <c r="E403" s="16"/>
      <c r="F403" s="16"/>
      <c r="G403" s="17" t="str">
        <f t="shared" si="91"/>
        <v/>
      </c>
      <c r="H403" s="17" t="str">
        <f t="shared" si="92"/>
        <v/>
      </c>
      <c r="I403" s="17" t="str">
        <f t="shared" si="93"/>
        <v/>
      </c>
      <c r="J403" s="17" t="str">
        <f t="shared" si="94"/>
        <v/>
      </c>
      <c r="K403" s="17" t="str">
        <f t="shared" si="97"/>
        <v xml:space="preserve"> </v>
      </c>
      <c r="L403" s="17" t="str">
        <f t="shared" si="98"/>
        <v xml:space="preserve"> </v>
      </c>
      <c r="M403" s="17" t="str">
        <f t="shared" si="95"/>
        <v/>
      </c>
      <c r="N403" s="21" t="str">
        <f t="shared" si="96"/>
        <v/>
      </c>
    </row>
    <row r="404" spans="1:14" ht="25.5" x14ac:dyDescent="0.2">
      <c r="A404" s="15"/>
      <c r="B404" s="28" t="s">
        <v>370</v>
      </c>
      <c r="C404" s="25"/>
      <c r="D404" s="16"/>
      <c r="E404" s="16"/>
      <c r="F404" s="16"/>
      <c r="G404" s="17" t="str">
        <f t="shared" si="91"/>
        <v/>
      </c>
      <c r="H404" s="17" t="str">
        <f t="shared" si="92"/>
        <v/>
      </c>
      <c r="I404" s="17" t="str">
        <f t="shared" si="93"/>
        <v/>
      </c>
      <c r="J404" s="17" t="str">
        <f t="shared" si="94"/>
        <v/>
      </c>
      <c r="K404" s="17" t="str">
        <f t="shared" si="97"/>
        <v xml:space="preserve"> </v>
      </c>
      <c r="L404" s="17" t="str">
        <f t="shared" si="98"/>
        <v xml:space="preserve"> </v>
      </c>
      <c r="M404" s="17" t="str">
        <f t="shared" si="95"/>
        <v/>
      </c>
      <c r="N404" s="21" t="str">
        <f t="shared" si="96"/>
        <v/>
      </c>
    </row>
    <row r="405" spans="1:14" ht="25.5" x14ac:dyDescent="0.2">
      <c r="A405" s="15"/>
      <c r="B405" s="28" t="s">
        <v>371</v>
      </c>
      <c r="C405" s="25">
        <v>33</v>
      </c>
      <c r="D405" s="16">
        <v>49</v>
      </c>
      <c r="E405" s="16">
        <v>1</v>
      </c>
      <c r="F405" s="16">
        <v>3</v>
      </c>
      <c r="G405" s="17">
        <f t="shared" si="91"/>
        <v>2.5384615384615384E-2</v>
      </c>
      <c r="H405" s="17">
        <f t="shared" si="92"/>
        <v>5.5118110236220472E-2</v>
      </c>
      <c r="I405" s="17">
        <f t="shared" si="93"/>
        <v>2.257336343115124E-3</v>
      </c>
      <c r="J405" s="17">
        <f t="shared" si="94"/>
        <v>6.6815144766146995E-3</v>
      </c>
      <c r="K405" s="17">
        <f t="shared" si="97"/>
        <v>-0.96969696969696972</v>
      </c>
      <c r="L405" s="17">
        <f t="shared" si="98"/>
        <v>-0.93877551020408168</v>
      </c>
      <c r="M405" s="17">
        <f t="shared" si="95"/>
        <v>-2.4615384615384615E-2</v>
      </c>
      <c r="N405" s="21">
        <f t="shared" si="96"/>
        <v>-5.1743532058492692E-2</v>
      </c>
    </row>
    <row r="406" spans="1:14" x14ac:dyDescent="0.2">
      <c r="A406" s="15"/>
      <c r="B406" s="28" t="s">
        <v>372</v>
      </c>
      <c r="C406" s="25">
        <v>97</v>
      </c>
      <c r="D406" s="16">
        <v>37</v>
      </c>
      <c r="E406" s="16">
        <v>19</v>
      </c>
      <c r="F406" s="16">
        <v>11</v>
      </c>
      <c r="G406" s="17">
        <f t="shared" si="91"/>
        <v>7.4615384615384611E-2</v>
      </c>
      <c r="H406" s="17">
        <f t="shared" si="92"/>
        <v>4.1619797525309338E-2</v>
      </c>
      <c r="I406" s="17">
        <f t="shared" si="93"/>
        <v>4.2889390519187359E-2</v>
      </c>
      <c r="J406" s="17">
        <f t="shared" si="94"/>
        <v>2.4498886414253896E-2</v>
      </c>
      <c r="K406" s="17">
        <f t="shared" si="97"/>
        <v>-0.80412371134020622</v>
      </c>
      <c r="L406" s="17">
        <f t="shared" si="98"/>
        <v>-0.70270270270270274</v>
      </c>
      <c r="M406" s="17">
        <f t="shared" si="95"/>
        <v>-0.06</v>
      </c>
      <c r="N406" s="21">
        <f t="shared" si="96"/>
        <v>-2.9246344206974129E-2</v>
      </c>
    </row>
    <row r="407" spans="1:14" x14ac:dyDescent="0.2">
      <c r="A407" s="15"/>
      <c r="B407" s="28" t="s">
        <v>373</v>
      </c>
      <c r="C407" s="25">
        <v>8</v>
      </c>
      <c r="D407" s="16">
        <v>0</v>
      </c>
      <c r="E407" s="16">
        <v>1</v>
      </c>
      <c r="F407" s="16">
        <v>0</v>
      </c>
      <c r="G407" s="17">
        <f t="shared" si="91"/>
        <v>6.1538461538461538E-3</v>
      </c>
      <c r="H407" s="17" t="str">
        <f t="shared" si="92"/>
        <v/>
      </c>
      <c r="I407" s="17">
        <f t="shared" si="93"/>
        <v>2.257336343115124E-3</v>
      </c>
      <c r="J407" s="17" t="str">
        <f t="shared" si="94"/>
        <v/>
      </c>
      <c r="K407" s="17">
        <f t="shared" si="97"/>
        <v>-0.875</v>
      </c>
      <c r="L407" s="17" t="str">
        <f t="shared" si="98"/>
        <v xml:space="preserve"> </v>
      </c>
      <c r="M407" s="17">
        <f t="shared" si="95"/>
        <v>-5.3846153846153844E-3</v>
      </c>
      <c r="N407" s="21" t="str">
        <f t="shared" si="96"/>
        <v/>
      </c>
    </row>
    <row r="408" spans="1:14" x14ac:dyDescent="0.2">
      <c r="A408" s="15"/>
      <c r="B408" s="28" t="s">
        <v>374</v>
      </c>
      <c r="C408" s="25">
        <v>1</v>
      </c>
      <c r="D408" s="16">
        <v>0</v>
      </c>
      <c r="E408" s="16">
        <v>1</v>
      </c>
      <c r="F408" s="16">
        <v>0</v>
      </c>
      <c r="G408" s="17">
        <f t="shared" si="91"/>
        <v>7.6923076923076923E-4</v>
      </c>
      <c r="H408" s="17" t="str">
        <f t="shared" si="92"/>
        <v/>
      </c>
      <c r="I408" s="17">
        <f t="shared" si="93"/>
        <v>2.257336343115124E-3</v>
      </c>
      <c r="J408" s="17" t="str">
        <f t="shared" si="94"/>
        <v/>
      </c>
      <c r="K408" s="17">
        <f t="shared" si="97"/>
        <v>0</v>
      </c>
      <c r="L408" s="17" t="str">
        <f t="shared" si="98"/>
        <v xml:space="preserve"> </v>
      </c>
      <c r="M408" s="17">
        <f t="shared" si="95"/>
        <v>0</v>
      </c>
      <c r="N408" s="21" t="str">
        <f t="shared" si="96"/>
        <v/>
      </c>
    </row>
    <row r="409" spans="1:14" x14ac:dyDescent="0.2">
      <c r="A409" s="15"/>
      <c r="B409" s="28" t="s">
        <v>375</v>
      </c>
      <c r="C409" s="25"/>
      <c r="D409" s="16"/>
      <c r="E409" s="16">
        <v>1</v>
      </c>
      <c r="F409" s="16">
        <v>0</v>
      </c>
      <c r="G409" s="17" t="str">
        <f t="shared" si="91"/>
        <v/>
      </c>
      <c r="H409" s="17" t="str">
        <f t="shared" si="92"/>
        <v/>
      </c>
      <c r="I409" s="17">
        <f t="shared" si="93"/>
        <v>2.257336343115124E-3</v>
      </c>
      <c r="J409" s="17" t="str">
        <f t="shared" si="94"/>
        <v/>
      </c>
      <c r="K409" s="17">
        <f t="shared" si="97"/>
        <v>1</v>
      </c>
      <c r="L409" s="17" t="str">
        <f t="shared" si="98"/>
        <v xml:space="preserve"> </v>
      </c>
      <c r="M409" s="17" t="str">
        <f t="shared" si="95"/>
        <v/>
      </c>
      <c r="N409" s="21" t="str">
        <f t="shared" si="96"/>
        <v/>
      </c>
    </row>
    <row r="410" spans="1:14" x14ac:dyDescent="0.2">
      <c r="A410" s="15"/>
      <c r="B410" s="28" t="s">
        <v>376</v>
      </c>
      <c r="C410" s="25"/>
      <c r="D410" s="16"/>
      <c r="E410" s="16">
        <v>5</v>
      </c>
      <c r="F410" s="16">
        <v>1</v>
      </c>
      <c r="G410" s="17" t="str">
        <f t="shared" si="91"/>
        <v/>
      </c>
      <c r="H410" s="17" t="str">
        <f t="shared" si="92"/>
        <v/>
      </c>
      <c r="I410" s="17">
        <f t="shared" si="93"/>
        <v>1.1286681715575621E-2</v>
      </c>
      <c r="J410" s="17">
        <f t="shared" si="94"/>
        <v>2.2271714922048997E-3</v>
      </c>
      <c r="K410" s="17">
        <f t="shared" si="97"/>
        <v>1</v>
      </c>
      <c r="L410" s="17">
        <f t="shared" si="98"/>
        <v>1</v>
      </c>
      <c r="M410" s="17" t="str">
        <f t="shared" si="95"/>
        <v/>
      </c>
      <c r="N410" s="21" t="str">
        <f t="shared" si="96"/>
        <v/>
      </c>
    </row>
    <row r="411" spans="1:14" x14ac:dyDescent="0.2">
      <c r="A411" s="15"/>
      <c r="B411" s="28" t="s">
        <v>377</v>
      </c>
      <c r="C411" s="25">
        <v>0</v>
      </c>
      <c r="D411" s="16">
        <v>1</v>
      </c>
      <c r="E411" s="16"/>
      <c r="F411" s="16"/>
      <c r="G411" s="17" t="str">
        <f t="shared" si="91"/>
        <v/>
      </c>
      <c r="H411" s="17">
        <f t="shared" si="92"/>
        <v>1.1248593925759281E-3</v>
      </c>
      <c r="I411" s="17" t="str">
        <f t="shared" si="93"/>
        <v/>
      </c>
      <c r="J411" s="17" t="str">
        <f t="shared" si="94"/>
        <v/>
      </c>
      <c r="K411" s="17" t="str">
        <f t="shared" si="97"/>
        <v xml:space="preserve"> </v>
      </c>
      <c r="L411" s="17">
        <f t="shared" si="98"/>
        <v>-1</v>
      </c>
      <c r="M411" s="17" t="str">
        <f t="shared" si="95"/>
        <v/>
      </c>
      <c r="N411" s="21">
        <f t="shared" si="96"/>
        <v>-1.1248593925759281E-3</v>
      </c>
    </row>
    <row r="412" spans="1:14" x14ac:dyDescent="0.2">
      <c r="A412" s="15"/>
      <c r="B412" s="28" t="s">
        <v>378</v>
      </c>
      <c r="C412" s="25">
        <v>1</v>
      </c>
      <c r="D412" s="16">
        <v>0</v>
      </c>
      <c r="E412" s="16"/>
      <c r="F412" s="16"/>
      <c r="G412" s="17">
        <f t="shared" si="91"/>
        <v>7.6923076923076923E-4</v>
      </c>
      <c r="H412" s="17" t="str">
        <f t="shared" si="92"/>
        <v/>
      </c>
      <c r="I412" s="17" t="str">
        <f t="shared" si="93"/>
        <v/>
      </c>
      <c r="J412" s="17" t="str">
        <f t="shared" si="94"/>
        <v/>
      </c>
      <c r="K412" s="17">
        <f t="shared" si="97"/>
        <v>-1</v>
      </c>
      <c r="L412" s="17" t="str">
        <f t="shared" si="98"/>
        <v xml:space="preserve"> </v>
      </c>
      <c r="M412" s="17">
        <f t="shared" si="95"/>
        <v>-7.6923076923076923E-4</v>
      </c>
      <c r="N412" s="21" t="str">
        <f t="shared" si="96"/>
        <v/>
      </c>
    </row>
    <row r="413" spans="1:14" x14ac:dyDescent="0.2">
      <c r="A413" s="15"/>
      <c r="B413" s="28" t="s">
        <v>379</v>
      </c>
      <c r="C413" s="25">
        <v>2</v>
      </c>
      <c r="D413" s="16">
        <v>1</v>
      </c>
      <c r="E413" s="16">
        <v>5</v>
      </c>
      <c r="F413" s="16">
        <v>0</v>
      </c>
      <c r="G413" s="17">
        <f t="shared" si="91"/>
        <v>1.5384615384615385E-3</v>
      </c>
      <c r="H413" s="17">
        <f t="shared" si="92"/>
        <v>1.1248593925759281E-3</v>
      </c>
      <c r="I413" s="17">
        <f t="shared" si="93"/>
        <v>1.1286681715575621E-2</v>
      </c>
      <c r="J413" s="17" t="str">
        <f t="shared" si="94"/>
        <v/>
      </c>
      <c r="K413" s="17">
        <f t="shared" si="97"/>
        <v>1.5</v>
      </c>
      <c r="L413" s="17">
        <f t="shared" si="98"/>
        <v>-1</v>
      </c>
      <c r="M413" s="17">
        <f t="shared" si="95"/>
        <v>2.3076923076923075E-3</v>
      </c>
      <c r="N413" s="21">
        <f t="shared" si="96"/>
        <v>-1.1248593925759281E-3</v>
      </c>
    </row>
    <row r="414" spans="1:14" x14ac:dyDescent="0.2">
      <c r="A414" s="15"/>
      <c r="B414" s="28" t="s">
        <v>380</v>
      </c>
      <c r="C414" s="25"/>
      <c r="D414" s="16"/>
      <c r="E414" s="16"/>
      <c r="F414" s="16"/>
      <c r="G414" s="17" t="str">
        <f t="shared" si="91"/>
        <v/>
      </c>
      <c r="H414" s="17" t="str">
        <f t="shared" si="92"/>
        <v/>
      </c>
      <c r="I414" s="17" t="str">
        <f t="shared" si="93"/>
        <v/>
      </c>
      <c r="J414" s="17" t="str">
        <f t="shared" si="94"/>
        <v/>
      </c>
      <c r="K414" s="17" t="str">
        <f t="shared" si="97"/>
        <v xml:space="preserve"> </v>
      </c>
      <c r="L414" s="17" t="str">
        <f t="shared" si="98"/>
        <v xml:space="preserve"> </v>
      </c>
      <c r="M414" s="17" t="str">
        <f t="shared" si="95"/>
        <v/>
      </c>
      <c r="N414" s="21" t="str">
        <f t="shared" si="96"/>
        <v/>
      </c>
    </row>
    <row r="415" spans="1:14" x14ac:dyDescent="0.2">
      <c r="A415" s="15"/>
      <c r="B415" s="28" t="s">
        <v>381</v>
      </c>
      <c r="C415" s="25"/>
      <c r="D415" s="16"/>
      <c r="E415" s="16"/>
      <c r="F415" s="16"/>
      <c r="G415" s="17" t="str">
        <f t="shared" si="91"/>
        <v/>
      </c>
      <c r="H415" s="17" t="str">
        <f t="shared" si="92"/>
        <v/>
      </c>
      <c r="I415" s="17" t="str">
        <f t="shared" si="93"/>
        <v/>
      </c>
      <c r="J415" s="17" t="str">
        <f t="shared" si="94"/>
        <v/>
      </c>
      <c r="K415" s="17" t="str">
        <f t="shared" si="97"/>
        <v xml:space="preserve"> </v>
      </c>
      <c r="L415" s="17" t="str">
        <f t="shared" si="98"/>
        <v xml:space="preserve"> </v>
      </c>
      <c r="M415" s="17" t="str">
        <f t="shared" si="95"/>
        <v/>
      </c>
      <c r="N415" s="21" t="str">
        <f t="shared" si="96"/>
        <v/>
      </c>
    </row>
    <row r="416" spans="1:14" x14ac:dyDescent="0.2">
      <c r="A416" s="15"/>
      <c r="B416" s="28" t="s">
        <v>382</v>
      </c>
      <c r="C416" s="25"/>
      <c r="D416" s="16"/>
      <c r="E416" s="16"/>
      <c r="F416" s="16"/>
      <c r="G416" s="17" t="str">
        <f t="shared" si="91"/>
        <v/>
      </c>
      <c r="H416" s="17" t="str">
        <f t="shared" si="92"/>
        <v/>
      </c>
      <c r="I416" s="17" t="str">
        <f t="shared" si="93"/>
        <v/>
      </c>
      <c r="J416" s="17" t="str">
        <f t="shared" si="94"/>
        <v/>
      </c>
      <c r="K416" s="17" t="str">
        <f t="shared" si="97"/>
        <v xml:space="preserve"> </v>
      </c>
      <c r="L416" s="17" t="str">
        <f t="shared" si="98"/>
        <v xml:space="preserve"> </v>
      </c>
      <c r="M416" s="17" t="str">
        <f t="shared" si="95"/>
        <v/>
      </c>
      <c r="N416" s="21" t="str">
        <f t="shared" si="96"/>
        <v/>
      </c>
    </row>
    <row r="417" spans="1:14" x14ac:dyDescent="0.2">
      <c r="A417" s="15"/>
      <c r="B417" s="28" t="s">
        <v>383</v>
      </c>
      <c r="C417" s="25"/>
      <c r="D417" s="16"/>
      <c r="E417" s="16"/>
      <c r="F417" s="16"/>
      <c r="G417" s="17" t="str">
        <f t="shared" si="91"/>
        <v/>
      </c>
      <c r="H417" s="17" t="str">
        <f t="shared" si="92"/>
        <v/>
      </c>
      <c r="I417" s="17" t="str">
        <f t="shared" si="93"/>
        <v/>
      </c>
      <c r="J417" s="17" t="str">
        <f t="shared" si="94"/>
        <v/>
      </c>
      <c r="K417" s="17" t="str">
        <f t="shared" si="97"/>
        <v xml:space="preserve"> </v>
      </c>
      <c r="L417" s="17" t="str">
        <f t="shared" si="98"/>
        <v xml:space="preserve"> </v>
      </c>
      <c r="M417" s="17" t="str">
        <f t="shared" si="95"/>
        <v/>
      </c>
      <c r="N417" s="21" t="str">
        <f t="shared" si="96"/>
        <v/>
      </c>
    </row>
    <row r="418" spans="1:14" x14ac:dyDescent="0.2">
      <c r="A418" s="15"/>
      <c r="B418" s="28" t="s">
        <v>384</v>
      </c>
      <c r="C418" s="25"/>
      <c r="D418" s="16"/>
      <c r="E418" s="16"/>
      <c r="F418" s="16"/>
      <c r="G418" s="17" t="str">
        <f t="shared" si="91"/>
        <v/>
      </c>
      <c r="H418" s="17" t="str">
        <f t="shared" si="92"/>
        <v/>
      </c>
      <c r="I418" s="17" t="str">
        <f t="shared" si="93"/>
        <v/>
      </c>
      <c r="J418" s="17" t="str">
        <f t="shared" si="94"/>
        <v/>
      </c>
      <c r="K418" s="17" t="str">
        <f t="shared" si="97"/>
        <v xml:space="preserve"> </v>
      </c>
      <c r="L418" s="17" t="str">
        <f t="shared" si="98"/>
        <v xml:space="preserve"> </v>
      </c>
      <c r="M418" s="17" t="str">
        <f t="shared" si="95"/>
        <v/>
      </c>
      <c r="N418" s="21" t="str">
        <f t="shared" si="96"/>
        <v/>
      </c>
    </row>
    <row r="419" spans="1:14" x14ac:dyDescent="0.2">
      <c r="A419" s="15"/>
      <c r="B419" s="28" t="s">
        <v>385</v>
      </c>
      <c r="C419" s="25">
        <v>694</v>
      </c>
      <c r="D419" s="16">
        <v>415</v>
      </c>
      <c r="E419" s="16">
        <v>55</v>
      </c>
      <c r="F419" s="16">
        <v>44</v>
      </c>
      <c r="G419" s="17">
        <f t="shared" si="91"/>
        <v>0.53384615384615386</v>
      </c>
      <c r="H419" s="17">
        <f t="shared" si="92"/>
        <v>0.46681664791901012</v>
      </c>
      <c r="I419" s="17">
        <f t="shared" si="93"/>
        <v>0.12415349887133183</v>
      </c>
      <c r="J419" s="17">
        <f t="shared" si="94"/>
        <v>9.7995545657015584E-2</v>
      </c>
      <c r="K419" s="17">
        <f t="shared" si="97"/>
        <v>-0.92074927953890495</v>
      </c>
      <c r="L419" s="17">
        <f t="shared" si="98"/>
        <v>-0.89397590361445778</v>
      </c>
      <c r="M419" s="17">
        <f t="shared" si="95"/>
        <v>-0.49153846153846159</v>
      </c>
      <c r="N419" s="21">
        <f t="shared" si="96"/>
        <v>-0.41732283464566927</v>
      </c>
    </row>
    <row r="420" spans="1:14" x14ac:dyDescent="0.2">
      <c r="A420" s="15"/>
      <c r="B420" s="28" t="s">
        <v>386</v>
      </c>
      <c r="C420" s="25"/>
      <c r="D420" s="16"/>
      <c r="E420" s="16"/>
      <c r="F420" s="16"/>
      <c r="G420" s="17" t="str">
        <f t="shared" si="91"/>
        <v/>
      </c>
      <c r="H420" s="17" t="str">
        <f t="shared" si="92"/>
        <v/>
      </c>
      <c r="I420" s="17" t="str">
        <f t="shared" si="93"/>
        <v/>
      </c>
      <c r="J420" s="17" t="str">
        <f t="shared" si="94"/>
        <v/>
      </c>
      <c r="K420" s="17" t="str">
        <f t="shared" si="97"/>
        <v xml:space="preserve"> </v>
      </c>
      <c r="L420" s="17" t="str">
        <f t="shared" si="98"/>
        <v xml:space="preserve"> </v>
      </c>
      <c r="M420" s="17" t="str">
        <f t="shared" si="95"/>
        <v/>
      </c>
      <c r="N420" s="21" t="str">
        <f t="shared" si="96"/>
        <v/>
      </c>
    </row>
    <row r="421" spans="1:14" x14ac:dyDescent="0.2">
      <c r="A421" s="15"/>
      <c r="B421" s="28" t="s">
        <v>387</v>
      </c>
      <c r="C421" s="25"/>
      <c r="D421" s="16"/>
      <c r="E421" s="16"/>
      <c r="F421" s="16"/>
      <c r="G421" s="17" t="str">
        <f t="shared" si="91"/>
        <v/>
      </c>
      <c r="H421" s="17" t="str">
        <f t="shared" si="92"/>
        <v/>
      </c>
      <c r="I421" s="17" t="str">
        <f t="shared" si="93"/>
        <v/>
      </c>
      <c r="J421" s="17" t="str">
        <f t="shared" si="94"/>
        <v/>
      </c>
      <c r="K421" s="17" t="str">
        <f t="shared" si="97"/>
        <v xml:space="preserve"> </v>
      </c>
      <c r="L421" s="17" t="str">
        <f t="shared" si="98"/>
        <v xml:space="preserve"> </v>
      </c>
      <c r="M421" s="17" t="str">
        <f t="shared" si="95"/>
        <v/>
      </c>
      <c r="N421" s="21" t="str">
        <f t="shared" si="96"/>
        <v/>
      </c>
    </row>
    <row r="422" spans="1:14" x14ac:dyDescent="0.2">
      <c r="A422" s="15"/>
      <c r="B422" s="28" t="s">
        <v>388</v>
      </c>
      <c r="C422" s="25">
        <v>1</v>
      </c>
      <c r="D422" s="16">
        <v>6</v>
      </c>
      <c r="E422" s="16">
        <v>5</v>
      </c>
      <c r="F422" s="16">
        <v>9</v>
      </c>
      <c r="G422" s="17">
        <f t="shared" si="91"/>
        <v>7.6923076923076923E-4</v>
      </c>
      <c r="H422" s="17">
        <f t="shared" si="92"/>
        <v>6.7491563554555678E-3</v>
      </c>
      <c r="I422" s="17">
        <f t="shared" si="93"/>
        <v>1.1286681715575621E-2</v>
      </c>
      <c r="J422" s="17">
        <f t="shared" si="94"/>
        <v>2.0044543429844099E-2</v>
      </c>
      <c r="K422" s="17">
        <f t="shared" si="97"/>
        <v>4</v>
      </c>
      <c r="L422" s="17">
        <f t="shared" si="98"/>
        <v>0.5</v>
      </c>
      <c r="M422" s="17">
        <f t="shared" si="95"/>
        <v>3.0769230769230769E-3</v>
      </c>
      <c r="N422" s="21">
        <f t="shared" si="96"/>
        <v>3.3745781777277839E-3</v>
      </c>
    </row>
    <row r="423" spans="1:14" x14ac:dyDescent="0.2">
      <c r="A423" s="15"/>
      <c r="B423" s="28" t="s">
        <v>389</v>
      </c>
      <c r="C423" s="25">
        <v>5</v>
      </c>
      <c r="D423" s="16">
        <v>6</v>
      </c>
      <c r="E423" s="16">
        <v>12</v>
      </c>
      <c r="F423" s="16">
        <v>4</v>
      </c>
      <c r="G423" s="17">
        <f t="shared" si="91"/>
        <v>3.8461538461538464E-3</v>
      </c>
      <c r="H423" s="17">
        <f t="shared" si="92"/>
        <v>6.7491563554555678E-3</v>
      </c>
      <c r="I423" s="17">
        <f t="shared" si="93"/>
        <v>2.7088036117381489E-2</v>
      </c>
      <c r="J423" s="17">
        <f t="shared" si="94"/>
        <v>8.9086859688195987E-3</v>
      </c>
      <c r="K423" s="17">
        <f t="shared" si="97"/>
        <v>1.4</v>
      </c>
      <c r="L423" s="17">
        <f t="shared" si="98"/>
        <v>-0.33333333333333331</v>
      </c>
      <c r="M423" s="17">
        <f t="shared" si="95"/>
        <v>5.3846153846153844E-3</v>
      </c>
      <c r="N423" s="21">
        <f t="shared" si="96"/>
        <v>-2.2497187851518558E-3</v>
      </c>
    </row>
    <row r="424" spans="1:14" x14ac:dyDescent="0.2">
      <c r="A424" s="15"/>
      <c r="B424" s="28" t="s">
        <v>390</v>
      </c>
      <c r="C424" s="25">
        <v>7</v>
      </c>
      <c r="D424" s="16">
        <v>7</v>
      </c>
      <c r="E424" s="16">
        <v>7</v>
      </c>
      <c r="F424" s="16">
        <v>2</v>
      </c>
      <c r="G424" s="17">
        <f t="shared" si="91"/>
        <v>5.3846153846153844E-3</v>
      </c>
      <c r="H424" s="17">
        <f t="shared" si="92"/>
        <v>7.874015748031496E-3</v>
      </c>
      <c r="I424" s="17">
        <f t="shared" si="93"/>
        <v>1.580135440180587E-2</v>
      </c>
      <c r="J424" s="17">
        <f t="shared" si="94"/>
        <v>4.4543429844097994E-3</v>
      </c>
      <c r="K424" s="17">
        <f t="shared" si="97"/>
        <v>0</v>
      </c>
      <c r="L424" s="17">
        <f t="shared" si="98"/>
        <v>-0.7142857142857143</v>
      </c>
      <c r="M424" s="17">
        <f t="shared" si="95"/>
        <v>0</v>
      </c>
      <c r="N424" s="21">
        <f t="shared" si="96"/>
        <v>-5.6242969628796397E-3</v>
      </c>
    </row>
    <row r="425" spans="1:14" x14ac:dyDescent="0.2">
      <c r="A425" s="15"/>
      <c r="B425" s="28" t="s">
        <v>391</v>
      </c>
      <c r="C425" s="25"/>
      <c r="D425" s="16"/>
      <c r="E425" s="16"/>
      <c r="F425" s="16"/>
      <c r="G425" s="17" t="str">
        <f t="shared" si="91"/>
        <v/>
      </c>
      <c r="H425" s="17" t="str">
        <f t="shared" si="92"/>
        <v/>
      </c>
      <c r="I425" s="17" t="str">
        <f t="shared" si="93"/>
        <v/>
      </c>
      <c r="J425" s="17" t="str">
        <f t="shared" si="94"/>
        <v/>
      </c>
      <c r="K425" s="17" t="str">
        <f t="shared" si="97"/>
        <v xml:space="preserve"> </v>
      </c>
      <c r="L425" s="17" t="str">
        <f t="shared" si="98"/>
        <v xml:space="preserve"> </v>
      </c>
      <c r="M425" s="17" t="str">
        <f t="shared" si="95"/>
        <v/>
      </c>
      <c r="N425" s="21" t="str">
        <f t="shared" si="96"/>
        <v/>
      </c>
    </row>
    <row r="426" spans="1:14" x14ac:dyDescent="0.2">
      <c r="A426" s="15"/>
      <c r="B426" s="28" t="s">
        <v>392</v>
      </c>
      <c r="C426" s="25"/>
      <c r="D426" s="16"/>
      <c r="E426" s="16"/>
      <c r="F426" s="16"/>
      <c r="G426" s="17" t="str">
        <f t="shared" si="91"/>
        <v/>
      </c>
      <c r="H426" s="17" t="str">
        <f t="shared" si="92"/>
        <v/>
      </c>
      <c r="I426" s="17" t="str">
        <f t="shared" si="93"/>
        <v/>
      </c>
      <c r="J426" s="17" t="str">
        <f t="shared" si="94"/>
        <v/>
      </c>
      <c r="K426" s="17" t="str">
        <f t="shared" si="97"/>
        <v xml:space="preserve"> </v>
      </c>
      <c r="L426" s="17" t="str">
        <f t="shared" si="98"/>
        <v xml:space="preserve"> </v>
      </c>
      <c r="M426" s="17" t="str">
        <f t="shared" si="95"/>
        <v/>
      </c>
      <c r="N426" s="21" t="str">
        <f t="shared" si="96"/>
        <v/>
      </c>
    </row>
    <row r="427" spans="1:14" ht="25.5" x14ac:dyDescent="0.2">
      <c r="A427" s="15"/>
      <c r="B427" s="28" t="s">
        <v>393</v>
      </c>
      <c r="C427" s="25">
        <v>0</v>
      </c>
      <c r="D427" s="16">
        <v>1</v>
      </c>
      <c r="E427" s="16">
        <v>2</v>
      </c>
      <c r="F427" s="16">
        <v>3</v>
      </c>
      <c r="G427" s="17" t="str">
        <f t="shared" si="91"/>
        <v/>
      </c>
      <c r="H427" s="17">
        <f t="shared" si="92"/>
        <v>1.1248593925759281E-3</v>
      </c>
      <c r="I427" s="17">
        <f t="shared" si="93"/>
        <v>4.5146726862302479E-3</v>
      </c>
      <c r="J427" s="17">
        <f t="shared" si="94"/>
        <v>6.6815144766146995E-3</v>
      </c>
      <c r="K427" s="17">
        <f t="shared" si="97"/>
        <v>1</v>
      </c>
      <c r="L427" s="17">
        <f t="shared" si="98"/>
        <v>2</v>
      </c>
      <c r="M427" s="17" t="str">
        <f t="shared" si="95"/>
        <v/>
      </c>
      <c r="N427" s="21">
        <f t="shared" si="96"/>
        <v>2.2497187851518562E-3</v>
      </c>
    </row>
    <row r="428" spans="1:14" x14ac:dyDescent="0.2">
      <c r="A428" s="15"/>
      <c r="B428" s="28" t="s">
        <v>394</v>
      </c>
      <c r="C428" s="25"/>
      <c r="D428" s="16"/>
      <c r="E428" s="16"/>
      <c r="F428" s="16"/>
      <c r="G428" s="17" t="str">
        <f t="shared" si="91"/>
        <v/>
      </c>
      <c r="H428" s="17" t="str">
        <f t="shared" si="92"/>
        <v/>
      </c>
      <c r="I428" s="17" t="str">
        <f t="shared" si="93"/>
        <v/>
      </c>
      <c r="J428" s="17" t="str">
        <f t="shared" si="94"/>
        <v/>
      </c>
      <c r="K428" s="17" t="str">
        <f t="shared" si="97"/>
        <v xml:space="preserve"> </v>
      </c>
      <c r="L428" s="17" t="str">
        <f t="shared" si="98"/>
        <v xml:space="preserve"> </v>
      </c>
      <c r="M428" s="17" t="str">
        <f t="shared" si="95"/>
        <v/>
      </c>
      <c r="N428" s="21" t="str">
        <f t="shared" si="96"/>
        <v/>
      </c>
    </row>
    <row r="429" spans="1:14" x14ac:dyDescent="0.2">
      <c r="A429" s="15"/>
      <c r="B429" s="28" t="s">
        <v>395</v>
      </c>
      <c r="C429" s="25"/>
      <c r="D429" s="16"/>
      <c r="E429" s="16"/>
      <c r="F429" s="16"/>
      <c r="G429" s="17" t="str">
        <f t="shared" si="91"/>
        <v/>
      </c>
      <c r="H429" s="17" t="str">
        <f t="shared" si="92"/>
        <v/>
      </c>
      <c r="I429" s="17" t="str">
        <f t="shared" si="93"/>
        <v/>
      </c>
      <c r="J429" s="17" t="str">
        <f t="shared" si="94"/>
        <v/>
      </c>
      <c r="K429" s="17" t="str">
        <f t="shared" si="97"/>
        <v xml:space="preserve"> </v>
      </c>
      <c r="L429" s="17" t="str">
        <f t="shared" si="98"/>
        <v xml:space="preserve"> </v>
      </c>
      <c r="M429" s="17" t="str">
        <f t="shared" si="95"/>
        <v/>
      </c>
      <c r="N429" s="21" t="str">
        <f t="shared" si="96"/>
        <v/>
      </c>
    </row>
    <row r="430" spans="1:14" x14ac:dyDescent="0.2">
      <c r="A430" s="15"/>
      <c r="B430" s="28" t="s">
        <v>396</v>
      </c>
      <c r="C430" s="25"/>
      <c r="D430" s="16"/>
      <c r="E430" s="16"/>
      <c r="F430" s="16"/>
      <c r="G430" s="17" t="str">
        <f t="shared" si="91"/>
        <v/>
      </c>
      <c r="H430" s="17" t="str">
        <f t="shared" si="92"/>
        <v/>
      </c>
      <c r="I430" s="17" t="str">
        <f t="shared" si="93"/>
        <v/>
      </c>
      <c r="J430" s="17" t="str">
        <f t="shared" si="94"/>
        <v/>
      </c>
      <c r="K430" s="17" t="str">
        <f t="shared" si="97"/>
        <v xml:space="preserve"> </v>
      </c>
      <c r="L430" s="17" t="str">
        <f t="shared" si="98"/>
        <v xml:space="preserve"> </v>
      </c>
      <c r="M430" s="17" t="str">
        <f t="shared" si="95"/>
        <v/>
      </c>
      <c r="N430" s="21" t="str">
        <f t="shared" si="96"/>
        <v/>
      </c>
    </row>
    <row r="431" spans="1:14" x14ac:dyDescent="0.2">
      <c r="A431" s="15"/>
      <c r="B431" s="28" t="s">
        <v>397</v>
      </c>
      <c r="C431" s="25"/>
      <c r="D431" s="16"/>
      <c r="E431" s="16"/>
      <c r="F431" s="16"/>
      <c r="G431" s="17" t="str">
        <f t="shared" si="91"/>
        <v/>
      </c>
      <c r="H431" s="17" t="str">
        <f t="shared" si="92"/>
        <v/>
      </c>
      <c r="I431" s="17" t="str">
        <f t="shared" si="93"/>
        <v/>
      </c>
      <c r="J431" s="17" t="str">
        <f t="shared" si="94"/>
        <v/>
      </c>
      <c r="K431" s="17" t="str">
        <f t="shared" si="97"/>
        <v xml:space="preserve"> </v>
      </c>
      <c r="L431" s="17" t="str">
        <f t="shared" si="98"/>
        <v xml:space="preserve"> </v>
      </c>
      <c r="M431" s="17" t="str">
        <f t="shared" si="95"/>
        <v/>
      </c>
      <c r="N431" s="21" t="str">
        <f t="shared" si="96"/>
        <v/>
      </c>
    </row>
    <row r="432" spans="1:14" ht="25.5" x14ac:dyDescent="0.2">
      <c r="A432" s="15"/>
      <c r="B432" s="28" t="s">
        <v>398</v>
      </c>
      <c r="C432" s="25"/>
      <c r="D432" s="16"/>
      <c r="E432" s="16"/>
      <c r="F432" s="16"/>
      <c r="G432" s="17" t="str">
        <f t="shared" si="91"/>
        <v/>
      </c>
      <c r="H432" s="17" t="str">
        <f t="shared" si="92"/>
        <v/>
      </c>
      <c r="I432" s="17" t="str">
        <f t="shared" si="93"/>
        <v/>
      </c>
      <c r="J432" s="17" t="str">
        <f t="shared" si="94"/>
        <v/>
      </c>
      <c r="K432" s="17" t="str">
        <f t="shared" si="97"/>
        <v xml:space="preserve"> </v>
      </c>
      <c r="L432" s="17" t="str">
        <f t="shared" si="98"/>
        <v xml:space="preserve"> </v>
      </c>
      <c r="M432" s="17" t="str">
        <f t="shared" si="95"/>
        <v/>
      </c>
      <c r="N432" s="21" t="str">
        <f t="shared" si="96"/>
        <v/>
      </c>
    </row>
    <row r="433" spans="1:14" ht="25.5" x14ac:dyDescent="0.2">
      <c r="A433" s="15"/>
      <c r="B433" s="28" t="s">
        <v>399</v>
      </c>
      <c r="C433" s="25"/>
      <c r="D433" s="16"/>
      <c r="E433" s="16"/>
      <c r="F433" s="16"/>
      <c r="G433" s="17" t="str">
        <f t="shared" si="91"/>
        <v/>
      </c>
      <c r="H433" s="17" t="str">
        <f t="shared" si="92"/>
        <v/>
      </c>
      <c r="I433" s="17" t="str">
        <f t="shared" si="93"/>
        <v/>
      </c>
      <c r="J433" s="17" t="str">
        <f t="shared" si="94"/>
        <v/>
      </c>
      <c r="K433" s="17" t="str">
        <f t="shared" si="97"/>
        <v xml:space="preserve"> </v>
      </c>
      <c r="L433" s="17" t="str">
        <f t="shared" si="98"/>
        <v xml:space="preserve"> </v>
      </c>
      <c r="M433" s="17" t="str">
        <f t="shared" si="95"/>
        <v/>
      </c>
      <c r="N433" s="21" t="str">
        <f t="shared" si="96"/>
        <v/>
      </c>
    </row>
    <row r="434" spans="1:14" x14ac:dyDescent="0.2">
      <c r="A434" s="15"/>
      <c r="B434" s="28" t="s">
        <v>400</v>
      </c>
      <c r="C434" s="25"/>
      <c r="D434" s="16"/>
      <c r="E434" s="16">
        <v>0</v>
      </c>
      <c r="F434" s="16">
        <v>2</v>
      </c>
      <c r="G434" s="17" t="str">
        <f t="shared" si="91"/>
        <v/>
      </c>
      <c r="H434" s="17" t="str">
        <f t="shared" si="92"/>
        <v/>
      </c>
      <c r="I434" s="17" t="str">
        <f t="shared" si="93"/>
        <v/>
      </c>
      <c r="J434" s="17">
        <f t="shared" si="94"/>
        <v>4.4543429844097994E-3</v>
      </c>
      <c r="K434" s="17" t="str">
        <f t="shared" si="97"/>
        <v xml:space="preserve"> </v>
      </c>
      <c r="L434" s="17">
        <f t="shared" si="98"/>
        <v>1</v>
      </c>
      <c r="M434" s="17" t="str">
        <f t="shared" si="95"/>
        <v/>
      </c>
      <c r="N434" s="21" t="str">
        <f t="shared" si="96"/>
        <v/>
      </c>
    </row>
    <row r="435" spans="1:14" x14ac:dyDescent="0.2">
      <c r="A435" s="15"/>
      <c r="B435" s="28" t="s">
        <v>401</v>
      </c>
      <c r="C435" s="25">
        <v>8</v>
      </c>
      <c r="D435" s="16">
        <v>9</v>
      </c>
      <c r="E435" s="16">
        <v>2</v>
      </c>
      <c r="F435" s="16">
        <v>1</v>
      </c>
      <c r="G435" s="17">
        <f t="shared" ref="G435:G498" si="99">+IF(C435=0,"",C435/C$371)</f>
        <v>6.1538461538461538E-3</v>
      </c>
      <c r="H435" s="17">
        <f t="shared" ref="H435:H498" si="100">+IF(D435=0,"",D435/D$371)</f>
        <v>1.0123734533183352E-2</v>
      </c>
      <c r="I435" s="17">
        <f t="shared" ref="I435:I498" si="101">+IF(E435=0,"",E435/E$371)</f>
        <v>4.5146726862302479E-3</v>
      </c>
      <c r="J435" s="17">
        <f t="shared" ref="J435:J498" si="102">+IF(F435=0,"",F435/F$371)</f>
        <v>2.2271714922048997E-3</v>
      </c>
      <c r="K435" s="17">
        <f t="shared" si="97"/>
        <v>-0.75</v>
      </c>
      <c r="L435" s="17">
        <f t="shared" si="98"/>
        <v>-0.88888888888888884</v>
      </c>
      <c r="M435" s="17">
        <f t="shared" ref="M435:M498" si="103">+IF(OR(AND(G435=""),(K435="")),"",G435*K435)</f>
        <v>-4.6153846153846149E-3</v>
      </c>
      <c r="N435" s="21">
        <f t="shared" ref="N435:N498" si="104">+IF(OR(AND(H435=""),(L435="")),"",H435*L435)</f>
        <v>-8.9988751406074232E-3</v>
      </c>
    </row>
    <row r="436" spans="1:14" x14ac:dyDescent="0.2">
      <c r="A436" s="15"/>
      <c r="B436" s="28" t="s">
        <v>402</v>
      </c>
      <c r="C436" s="25"/>
      <c r="D436" s="16"/>
      <c r="E436" s="16"/>
      <c r="F436" s="16"/>
      <c r="G436" s="17" t="str">
        <f t="shared" si="99"/>
        <v/>
      </c>
      <c r="H436" s="17" t="str">
        <f t="shared" si="100"/>
        <v/>
      </c>
      <c r="I436" s="17" t="str">
        <f t="shared" si="101"/>
        <v/>
      </c>
      <c r="J436" s="17" t="str">
        <f t="shared" si="102"/>
        <v/>
      </c>
      <c r="K436" s="17" t="str">
        <f t="shared" ref="K436:K499" si="105">+IF(AND(C436=0,E436=0)," ",IF(C436=0,1,IF(E436=0,-1,(E436-C436)/C436)))</f>
        <v xml:space="preserve"> </v>
      </c>
      <c r="L436" s="17" t="str">
        <f t="shared" ref="L436:L499" si="106">+IF(AND(D436=0,F436=0)," ",IF(D436=0,1,IF(F436=0,-1,(F436-D436)/D436)))</f>
        <v xml:space="preserve"> </v>
      </c>
      <c r="M436" s="17" t="str">
        <f t="shared" si="103"/>
        <v/>
      </c>
      <c r="N436" s="21" t="str">
        <f t="shared" si="104"/>
        <v/>
      </c>
    </row>
    <row r="437" spans="1:14" x14ac:dyDescent="0.2">
      <c r="A437" s="15"/>
      <c r="B437" s="28" t="s">
        <v>403</v>
      </c>
      <c r="C437" s="25"/>
      <c r="D437" s="16"/>
      <c r="E437" s="16"/>
      <c r="F437" s="16"/>
      <c r="G437" s="17" t="str">
        <f t="shared" si="99"/>
        <v/>
      </c>
      <c r="H437" s="17" t="str">
        <f t="shared" si="100"/>
        <v/>
      </c>
      <c r="I437" s="17" t="str">
        <f t="shared" si="101"/>
        <v/>
      </c>
      <c r="J437" s="17" t="str">
        <f t="shared" si="102"/>
        <v/>
      </c>
      <c r="K437" s="17" t="str">
        <f t="shared" si="105"/>
        <v xml:space="preserve"> </v>
      </c>
      <c r="L437" s="17" t="str">
        <f t="shared" si="106"/>
        <v xml:space="preserve"> </v>
      </c>
      <c r="M437" s="17" t="str">
        <f t="shared" si="103"/>
        <v/>
      </c>
      <c r="N437" s="21" t="str">
        <f t="shared" si="104"/>
        <v/>
      </c>
    </row>
    <row r="438" spans="1:14" x14ac:dyDescent="0.2">
      <c r="A438" s="15"/>
      <c r="B438" s="28" t="s">
        <v>404</v>
      </c>
      <c r="C438" s="25"/>
      <c r="D438" s="16"/>
      <c r="E438" s="16"/>
      <c r="F438" s="16"/>
      <c r="G438" s="17" t="str">
        <f t="shared" si="99"/>
        <v/>
      </c>
      <c r="H438" s="17" t="str">
        <f t="shared" si="100"/>
        <v/>
      </c>
      <c r="I438" s="17" t="str">
        <f t="shared" si="101"/>
        <v/>
      </c>
      <c r="J438" s="17" t="str">
        <f t="shared" si="102"/>
        <v/>
      </c>
      <c r="K438" s="17" t="str">
        <f t="shared" si="105"/>
        <v xml:space="preserve"> </v>
      </c>
      <c r="L438" s="17" t="str">
        <f t="shared" si="106"/>
        <v xml:space="preserve"> </v>
      </c>
      <c r="M438" s="17" t="str">
        <f t="shared" si="103"/>
        <v/>
      </c>
      <c r="N438" s="21" t="str">
        <f t="shared" si="104"/>
        <v/>
      </c>
    </row>
    <row r="439" spans="1:14" x14ac:dyDescent="0.2">
      <c r="A439" s="15"/>
      <c r="B439" s="28" t="s">
        <v>405</v>
      </c>
      <c r="C439" s="25">
        <v>4</v>
      </c>
      <c r="D439" s="16">
        <v>3</v>
      </c>
      <c r="E439" s="16"/>
      <c r="F439" s="16"/>
      <c r="G439" s="17">
        <f t="shared" si="99"/>
        <v>3.0769230769230769E-3</v>
      </c>
      <c r="H439" s="17">
        <f t="shared" si="100"/>
        <v>3.3745781777277839E-3</v>
      </c>
      <c r="I439" s="17" t="str">
        <f t="shared" si="101"/>
        <v/>
      </c>
      <c r="J439" s="17" t="str">
        <f t="shared" si="102"/>
        <v/>
      </c>
      <c r="K439" s="17">
        <f t="shared" si="105"/>
        <v>-1</v>
      </c>
      <c r="L439" s="17">
        <f t="shared" si="106"/>
        <v>-1</v>
      </c>
      <c r="M439" s="17">
        <f t="shared" si="103"/>
        <v>-3.0769230769230769E-3</v>
      </c>
      <c r="N439" s="21">
        <f t="shared" si="104"/>
        <v>-3.3745781777277839E-3</v>
      </c>
    </row>
    <row r="440" spans="1:14" x14ac:dyDescent="0.2">
      <c r="A440" s="15"/>
      <c r="B440" s="28" t="s">
        <v>406</v>
      </c>
      <c r="C440" s="25"/>
      <c r="D440" s="16"/>
      <c r="E440" s="16"/>
      <c r="F440" s="16"/>
      <c r="G440" s="17" t="str">
        <f t="shared" si="99"/>
        <v/>
      </c>
      <c r="H440" s="17" t="str">
        <f t="shared" si="100"/>
        <v/>
      </c>
      <c r="I440" s="17" t="str">
        <f t="shared" si="101"/>
        <v/>
      </c>
      <c r="J440" s="17" t="str">
        <f t="shared" si="102"/>
        <v/>
      </c>
      <c r="K440" s="17" t="str">
        <f t="shared" si="105"/>
        <v xml:space="preserve"> </v>
      </c>
      <c r="L440" s="17" t="str">
        <f t="shared" si="106"/>
        <v xml:space="preserve"> </v>
      </c>
      <c r="M440" s="17" t="str">
        <f t="shared" si="103"/>
        <v/>
      </c>
      <c r="N440" s="21" t="str">
        <f t="shared" si="104"/>
        <v/>
      </c>
    </row>
    <row r="441" spans="1:14" x14ac:dyDescent="0.2">
      <c r="A441" s="15"/>
      <c r="B441" s="28" t="s">
        <v>407</v>
      </c>
      <c r="C441" s="25"/>
      <c r="D441" s="16"/>
      <c r="E441" s="16"/>
      <c r="F441" s="16"/>
      <c r="G441" s="17" t="str">
        <f t="shared" si="99"/>
        <v/>
      </c>
      <c r="H441" s="17" t="str">
        <f t="shared" si="100"/>
        <v/>
      </c>
      <c r="I441" s="17" t="str">
        <f t="shared" si="101"/>
        <v/>
      </c>
      <c r="J441" s="17" t="str">
        <f t="shared" si="102"/>
        <v/>
      </c>
      <c r="K441" s="17" t="str">
        <f t="shared" si="105"/>
        <v xml:space="preserve"> </v>
      </c>
      <c r="L441" s="17" t="str">
        <f t="shared" si="106"/>
        <v xml:space="preserve"> </v>
      </c>
      <c r="M441" s="17" t="str">
        <f t="shared" si="103"/>
        <v/>
      </c>
      <c r="N441" s="21" t="str">
        <f t="shared" si="104"/>
        <v/>
      </c>
    </row>
    <row r="442" spans="1:14" x14ac:dyDescent="0.2">
      <c r="A442" s="15"/>
      <c r="B442" s="28" t="s">
        <v>408</v>
      </c>
      <c r="C442" s="25"/>
      <c r="D442" s="16"/>
      <c r="E442" s="16"/>
      <c r="F442" s="16"/>
      <c r="G442" s="17" t="str">
        <f t="shared" si="99"/>
        <v/>
      </c>
      <c r="H442" s="17" t="str">
        <f t="shared" si="100"/>
        <v/>
      </c>
      <c r="I442" s="17" t="str">
        <f t="shared" si="101"/>
        <v/>
      </c>
      <c r="J442" s="17" t="str">
        <f t="shared" si="102"/>
        <v/>
      </c>
      <c r="K442" s="17" t="str">
        <f t="shared" si="105"/>
        <v xml:space="preserve"> </v>
      </c>
      <c r="L442" s="17" t="str">
        <f t="shared" si="106"/>
        <v xml:space="preserve"> </v>
      </c>
      <c r="M442" s="17" t="str">
        <f t="shared" si="103"/>
        <v/>
      </c>
      <c r="N442" s="21" t="str">
        <f t="shared" si="104"/>
        <v/>
      </c>
    </row>
    <row r="443" spans="1:14" x14ac:dyDescent="0.2">
      <c r="A443" s="15"/>
      <c r="B443" s="28" t="s">
        <v>409</v>
      </c>
      <c r="C443" s="25"/>
      <c r="D443" s="16"/>
      <c r="E443" s="16"/>
      <c r="F443" s="16"/>
      <c r="G443" s="17" t="str">
        <f t="shared" si="99"/>
        <v/>
      </c>
      <c r="H443" s="17" t="str">
        <f t="shared" si="100"/>
        <v/>
      </c>
      <c r="I443" s="17" t="str">
        <f t="shared" si="101"/>
        <v/>
      </c>
      <c r="J443" s="17" t="str">
        <f t="shared" si="102"/>
        <v/>
      </c>
      <c r="K443" s="17" t="str">
        <f t="shared" si="105"/>
        <v xml:space="preserve"> </v>
      </c>
      <c r="L443" s="17" t="str">
        <f t="shared" si="106"/>
        <v xml:space="preserve"> </v>
      </c>
      <c r="M443" s="17" t="str">
        <f t="shared" si="103"/>
        <v/>
      </c>
      <c r="N443" s="21" t="str">
        <f t="shared" si="104"/>
        <v/>
      </c>
    </row>
    <row r="444" spans="1:14" x14ac:dyDescent="0.2">
      <c r="A444" s="15"/>
      <c r="B444" s="28" t="s">
        <v>410</v>
      </c>
      <c r="C444" s="25"/>
      <c r="D444" s="16"/>
      <c r="E444" s="16"/>
      <c r="F444" s="16"/>
      <c r="G444" s="17" t="str">
        <f t="shared" si="99"/>
        <v/>
      </c>
      <c r="H444" s="17" t="str">
        <f t="shared" si="100"/>
        <v/>
      </c>
      <c r="I444" s="17" t="str">
        <f t="shared" si="101"/>
        <v/>
      </c>
      <c r="J444" s="17" t="str">
        <f t="shared" si="102"/>
        <v/>
      </c>
      <c r="K444" s="17" t="str">
        <f t="shared" si="105"/>
        <v xml:space="preserve"> </v>
      </c>
      <c r="L444" s="17" t="str">
        <f t="shared" si="106"/>
        <v xml:space="preserve"> </v>
      </c>
      <c r="M444" s="17" t="str">
        <f t="shared" si="103"/>
        <v/>
      </c>
      <c r="N444" s="21" t="str">
        <f t="shared" si="104"/>
        <v/>
      </c>
    </row>
    <row r="445" spans="1:14" x14ac:dyDescent="0.2">
      <c r="A445" s="15"/>
      <c r="B445" s="28" t="s">
        <v>411</v>
      </c>
      <c r="C445" s="25">
        <v>0</v>
      </c>
      <c r="D445" s="16">
        <v>39</v>
      </c>
      <c r="E445" s="16">
        <v>0</v>
      </c>
      <c r="F445" s="16">
        <v>1</v>
      </c>
      <c r="G445" s="17" t="str">
        <f t="shared" si="99"/>
        <v/>
      </c>
      <c r="H445" s="17">
        <f t="shared" si="100"/>
        <v>4.3869516310461196E-2</v>
      </c>
      <c r="I445" s="17" t="str">
        <f t="shared" si="101"/>
        <v/>
      </c>
      <c r="J445" s="17">
        <f t="shared" si="102"/>
        <v>2.2271714922048997E-3</v>
      </c>
      <c r="K445" s="17" t="str">
        <f t="shared" si="105"/>
        <v xml:space="preserve"> </v>
      </c>
      <c r="L445" s="17">
        <f t="shared" si="106"/>
        <v>-0.97435897435897434</v>
      </c>
      <c r="M445" s="17" t="str">
        <f t="shared" si="103"/>
        <v/>
      </c>
      <c r="N445" s="21">
        <f t="shared" si="104"/>
        <v>-4.2744656917885267E-2</v>
      </c>
    </row>
    <row r="446" spans="1:14" x14ac:dyDescent="0.2">
      <c r="A446" s="15"/>
      <c r="B446" s="28" t="s">
        <v>412</v>
      </c>
      <c r="C446" s="25">
        <v>5</v>
      </c>
      <c r="D446" s="16">
        <v>23</v>
      </c>
      <c r="E446" s="16">
        <v>4</v>
      </c>
      <c r="F446" s="16">
        <v>55</v>
      </c>
      <c r="G446" s="17">
        <f t="shared" si="99"/>
        <v>3.8461538461538464E-3</v>
      </c>
      <c r="H446" s="17">
        <f t="shared" si="100"/>
        <v>2.5871766029246346E-2</v>
      </c>
      <c r="I446" s="17">
        <f t="shared" si="101"/>
        <v>9.0293453724604959E-3</v>
      </c>
      <c r="J446" s="17">
        <f t="shared" si="102"/>
        <v>0.12249443207126949</v>
      </c>
      <c r="K446" s="17">
        <f t="shared" si="105"/>
        <v>-0.2</v>
      </c>
      <c r="L446" s="17">
        <f t="shared" si="106"/>
        <v>1.3913043478260869</v>
      </c>
      <c r="M446" s="17">
        <f t="shared" si="103"/>
        <v>-7.6923076923076934E-4</v>
      </c>
      <c r="N446" s="21">
        <f t="shared" si="104"/>
        <v>3.59955005624297E-2</v>
      </c>
    </row>
    <row r="447" spans="1:14" ht="24" customHeight="1" x14ac:dyDescent="0.2">
      <c r="A447" s="15"/>
      <c r="B447" s="28" t="s">
        <v>413</v>
      </c>
      <c r="C447" s="25"/>
      <c r="D447" s="16"/>
      <c r="E447" s="16"/>
      <c r="F447" s="16"/>
      <c r="G447" s="17" t="str">
        <f t="shared" si="99"/>
        <v/>
      </c>
      <c r="H447" s="17" t="str">
        <f t="shared" si="100"/>
        <v/>
      </c>
      <c r="I447" s="17" t="str">
        <f t="shared" si="101"/>
        <v/>
      </c>
      <c r="J447" s="17" t="str">
        <f t="shared" si="102"/>
        <v/>
      </c>
      <c r="K447" s="17" t="str">
        <f t="shared" si="105"/>
        <v xml:space="preserve"> </v>
      </c>
      <c r="L447" s="17" t="str">
        <f t="shared" si="106"/>
        <v xml:space="preserve"> </v>
      </c>
      <c r="M447" s="17" t="str">
        <f t="shared" si="103"/>
        <v/>
      </c>
      <c r="N447" s="21" t="str">
        <f t="shared" si="104"/>
        <v/>
      </c>
    </row>
    <row r="448" spans="1:14" x14ac:dyDescent="0.2">
      <c r="A448" s="15"/>
      <c r="B448" s="28" t="s">
        <v>414</v>
      </c>
      <c r="C448" s="25"/>
      <c r="D448" s="16"/>
      <c r="E448" s="16">
        <v>0</v>
      </c>
      <c r="F448" s="16">
        <v>1</v>
      </c>
      <c r="G448" s="17" t="str">
        <f t="shared" si="99"/>
        <v/>
      </c>
      <c r="H448" s="17" t="str">
        <f t="shared" si="100"/>
        <v/>
      </c>
      <c r="I448" s="17" t="str">
        <f t="shared" si="101"/>
        <v/>
      </c>
      <c r="J448" s="17">
        <f t="shared" si="102"/>
        <v>2.2271714922048997E-3</v>
      </c>
      <c r="K448" s="17" t="str">
        <f t="shared" si="105"/>
        <v xml:space="preserve"> </v>
      </c>
      <c r="L448" s="17">
        <f t="shared" si="106"/>
        <v>1</v>
      </c>
      <c r="M448" s="17" t="str">
        <f t="shared" si="103"/>
        <v/>
      </c>
      <c r="N448" s="21" t="str">
        <f t="shared" si="104"/>
        <v/>
      </c>
    </row>
    <row r="449" spans="1:14" x14ac:dyDescent="0.2">
      <c r="A449" s="15"/>
      <c r="B449" s="28" t="s">
        <v>415</v>
      </c>
      <c r="C449" s="25">
        <v>1</v>
      </c>
      <c r="D449" s="16">
        <v>0</v>
      </c>
      <c r="E449" s="16"/>
      <c r="F449" s="16"/>
      <c r="G449" s="17">
        <f t="shared" si="99"/>
        <v>7.6923076923076923E-4</v>
      </c>
      <c r="H449" s="17" t="str">
        <f t="shared" si="100"/>
        <v/>
      </c>
      <c r="I449" s="17" t="str">
        <f t="shared" si="101"/>
        <v/>
      </c>
      <c r="J449" s="17" t="str">
        <f t="shared" si="102"/>
        <v/>
      </c>
      <c r="K449" s="17">
        <f t="shared" si="105"/>
        <v>-1</v>
      </c>
      <c r="L449" s="17" t="str">
        <f t="shared" si="106"/>
        <v xml:space="preserve"> </v>
      </c>
      <c r="M449" s="17">
        <f t="shared" si="103"/>
        <v>-7.6923076923076923E-4</v>
      </c>
      <c r="N449" s="21" t="str">
        <f t="shared" si="104"/>
        <v/>
      </c>
    </row>
    <row r="450" spans="1:14" x14ac:dyDescent="0.2">
      <c r="A450" s="15"/>
      <c r="B450" s="28" t="s">
        <v>416</v>
      </c>
      <c r="C450" s="25">
        <v>19</v>
      </c>
      <c r="D450" s="16">
        <v>0</v>
      </c>
      <c r="E450" s="16"/>
      <c r="F450" s="16"/>
      <c r="G450" s="17">
        <f t="shared" si="99"/>
        <v>1.4615384615384615E-2</v>
      </c>
      <c r="H450" s="17" t="str">
        <f t="shared" si="100"/>
        <v/>
      </c>
      <c r="I450" s="17" t="str">
        <f t="shared" si="101"/>
        <v/>
      </c>
      <c r="J450" s="17" t="str">
        <f t="shared" si="102"/>
        <v/>
      </c>
      <c r="K450" s="17">
        <f t="shared" si="105"/>
        <v>-1</v>
      </c>
      <c r="L450" s="17" t="str">
        <f t="shared" si="106"/>
        <v xml:space="preserve"> </v>
      </c>
      <c r="M450" s="17">
        <f t="shared" si="103"/>
        <v>-1.4615384615384615E-2</v>
      </c>
      <c r="N450" s="21" t="str">
        <f t="shared" si="104"/>
        <v/>
      </c>
    </row>
    <row r="451" spans="1:14" x14ac:dyDescent="0.2">
      <c r="A451" s="15"/>
      <c r="B451" s="28" t="s">
        <v>417</v>
      </c>
      <c r="C451" s="25"/>
      <c r="D451" s="16"/>
      <c r="E451" s="16"/>
      <c r="F451" s="16"/>
      <c r="G451" s="17" t="str">
        <f t="shared" si="99"/>
        <v/>
      </c>
      <c r="H451" s="17" t="str">
        <f t="shared" si="100"/>
        <v/>
      </c>
      <c r="I451" s="17" t="str">
        <f t="shared" si="101"/>
        <v/>
      </c>
      <c r="J451" s="17" t="str">
        <f t="shared" si="102"/>
        <v/>
      </c>
      <c r="K451" s="17" t="str">
        <f t="shared" si="105"/>
        <v xml:space="preserve"> </v>
      </c>
      <c r="L451" s="17" t="str">
        <f t="shared" si="106"/>
        <v xml:space="preserve"> </v>
      </c>
      <c r="M451" s="17" t="str">
        <f t="shared" si="103"/>
        <v/>
      </c>
      <c r="N451" s="21" t="str">
        <f t="shared" si="104"/>
        <v/>
      </c>
    </row>
    <row r="452" spans="1:14" x14ac:dyDescent="0.2">
      <c r="A452" s="15"/>
      <c r="B452" s="28" t="s">
        <v>418</v>
      </c>
      <c r="C452" s="25"/>
      <c r="D452" s="16"/>
      <c r="E452" s="16"/>
      <c r="F452" s="16"/>
      <c r="G452" s="17" t="str">
        <f t="shared" si="99"/>
        <v/>
      </c>
      <c r="H452" s="17" t="str">
        <f t="shared" si="100"/>
        <v/>
      </c>
      <c r="I452" s="17" t="str">
        <f t="shared" si="101"/>
        <v/>
      </c>
      <c r="J452" s="17" t="str">
        <f t="shared" si="102"/>
        <v/>
      </c>
      <c r="K452" s="17" t="str">
        <f t="shared" si="105"/>
        <v xml:space="preserve"> </v>
      </c>
      <c r="L452" s="17" t="str">
        <f t="shared" si="106"/>
        <v xml:space="preserve"> </v>
      </c>
      <c r="M452" s="17" t="str">
        <f t="shared" si="103"/>
        <v/>
      </c>
      <c r="N452" s="21" t="str">
        <f t="shared" si="104"/>
        <v/>
      </c>
    </row>
    <row r="453" spans="1:14" x14ac:dyDescent="0.2">
      <c r="A453" s="15"/>
      <c r="B453" s="28" t="s">
        <v>419</v>
      </c>
      <c r="C453" s="25"/>
      <c r="D453" s="16"/>
      <c r="E453" s="16"/>
      <c r="F453" s="16"/>
      <c r="G453" s="17" t="str">
        <f t="shared" si="99"/>
        <v/>
      </c>
      <c r="H453" s="17" t="str">
        <f t="shared" si="100"/>
        <v/>
      </c>
      <c r="I453" s="17" t="str">
        <f t="shared" si="101"/>
        <v/>
      </c>
      <c r="J453" s="17" t="str">
        <f t="shared" si="102"/>
        <v/>
      </c>
      <c r="K453" s="17" t="str">
        <f t="shared" si="105"/>
        <v xml:space="preserve"> </v>
      </c>
      <c r="L453" s="17" t="str">
        <f t="shared" si="106"/>
        <v xml:space="preserve"> </v>
      </c>
      <c r="M453" s="17" t="str">
        <f t="shared" si="103"/>
        <v/>
      </c>
      <c r="N453" s="21" t="str">
        <f t="shared" si="104"/>
        <v/>
      </c>
    </row>
    <row r="454" spans="1:14" x14ac:dyDescent="0.2">
      <c r="A454" s="15"/>
      <c r="B454" s="28" t="s">
        <v>420</v>
      </c>
      <c r="C454" s="25">
        <v>48</v>
      </c>
      <c r="D454" s="16">
        <v>0</v>
      </c>
      <c r="E454" s="16"/>
      <c r="F454" s="16"/>
      <c r="G454" s="17">
        <f t="shared" si="99"/>
        <v>3.6923076923076927E-2</v>
      </c>
      <c r="H454" s="17" t="str">
        <f t="shared" si="100"/>
        <v/>
      </c>
      <c r="I454" s="17" t="str">
        <f t="shared" si="101"/>
        <v/>
      </c>
      <c r="J454" s="17" t="str">
        <f t="shared" si="102"/>
        <v/>
      </c>
      <c r="K454" s="17">
        <f t="shared" si="105"/>
        <v>-1</v>
      </c>
      <c r="L454" s="17" t="str">
        <f t="shared" si="106"/>
        <v xml:space="preserve"> </v>
      </c>
      <c r="M454" s="17">
        <f t="shared" si="103"/>
        <v>-3.6923076923076927E-2</v>
      </c>
      <c r="N454" s="21" t="str">
        <f t="shared" si="104"/>
        <v/>
      </c>
    </row>
    <row r="455" spans="1:14" x14ac:dyDescent="0.2">
      <c r="A455" s="15"/>
      <c r="B455" s="28" t="s">
        <v>421</v>
      </c>
      <c r="C455" s="25">
        <v>2</v>
      </c>
      <c r="D455" s="16">
        <v>0</v>
      </c>
      <c r="E455" s="16"/>
      <c r="F455" s="16"/>
      <c r="G455" s="17">
        <f t="shared" si="99"/>
        <v>1.5384615384615385E-3</v>
      </c>
      <c r="H455" s="17" t="str">
        <f t="shared" si="100"/>
        <v/>
      </c>
      <c r="I455" s="17" t="str">
        <f t="shared" si="101"/>
        <v/>
      </c>
      <c r="J455" s="17" t="str">
        <f t="shared" si="102"/>
        <v/>
      </c>
      <c r="K455" s="17">
        <f t="shared" si="105"/>
        <v>-1</v>
      </c>
      <c r="L455" s="17" t="str">
        <f t="shared" si="106"/>
        <v xml:space="preserve"> </v>
      </c>
      <c r="M455" s="17">
        <f t="shared" si="103"/>
        <v>-1.5384615384615385E-3</v>
      </c>
      <c r="N455" s="21" t="str">
        <f t="shared" si="104"/>
        <v/>
      </c>
    </row>
    <row r="456" spans="1:14" x14ac:dyDescent="0.2">
      <c r="A456" s="15"/>
      <c r="B456" s="28" t="s">
        <v>422</v>
      </c>
      <c r="C456" s="25"/>
      <c r="D456" s="16"/>
      <c r="E456" s="16"/>
      <c r="F456" s="16"/>
      <c r="G456" s="17" t="str">
        <f t="shared" si="99"/>
        <v/>
      </c>
      <c r="H456" s="17" t="str">
        <f t="shared" si="100"/>
        <v/>
      </c>
      <c r="I456" s="17" t="str">
        <f t="shared" si="101"/>
        <v/>
      </c>
      <c r="J456" s="17" t="str">
        <f t="shared" si="102"/>
        <v/>
      </c>
      <c r="K456" s="17" t="str">
        <f t="shared" si="105"/>
        <v xml:space="preserve"> </v>
      </c>
      <c r="L456" s="17" t="str">
        <f t="shared" si="106"/>
        <v xml:space="preserve"> </v>
      </c>
      <c r="M456" s="17" t="str">
        <f t="shared" si="103"/>
        <v/>
      </c>
      <c r="N456" s="21" t="str">
        <f t="shared" si="104"/>
        <v/>
      </c>
    </row>
    <row r="457" spans="1:14" x14ac:dyDescent="0.2">
      <c r="A457" s="15"/>
      <c r="B457" s="28" t="s">
        <v>423</v>
      </c>
      <c r="C457" s="25"/>
      <c r="D457" s="16"/>
      <c r="E457" s="16"/>
      <c r="F457" s="16"/>
      <c r="G457" s="17" t="str">
        <f t="shared" si="99"/>
        <v/>
      </c>
      <c r="H457" s="17" t="str">
        <f t="shared" si="100"/>
        <v/>
      </c>
      <c r="I457" s="17" t="str">
        <f t="shared" si="101"/>
        <v/>
      </c>
      <c r="J457" s="17" t="str">
        <f t="shared" si="102"/>
        <v/>
      </c>
      <c r="K457" s="17" t="str">
        <f t="shared" si="105"/>
        <v xml:space="preserve"> </v>
      </c>
      <c r="L457" s="17" t="str">
        <f t="shared" si="106"/>
        <v xml:space="preserve"> </v>
      </c>
      <c r="M457" s="17" t="str">
        <f t="shared" si="103"/>
        <v/>
      </c>
      <c r="N457" s="21" t="str">
        <f t="shared" si="104"/>
        <v/>
      </c>
    </row>
    <row r="458" spans="1:14" x14ac:dyDescent="0.2">
      <c r="A458" s="15"/>
      <c r="B458" s="28" t="s">
        <v>424</v>
      </c>
      <c r="C458" s="25"/>
      <c r="D458" s="16"/>
      <c r="E458" s="16"/>
      <c r="F458" s="16"/>
      <c r="G458" s="17" t="str">
        <f t="shared" si="99"/>
        <v/>
      </c>
      <c r="H458" s="17" t="str">
        <f t="shared" si="100"/>
        <v/>
      </c>
      <c r="I458" s="17" t="str">
        <f t="shared" si="101"/>
        <v/>
      </c>
      <c r="J458" s="17" t="str">
        <f t="shared" si="102"/>
        <v/>
      </c>
      <c r="K458" s="17" t="str">
        <f t="shared" si="105"/>
        <v xml:space="preserve"> </v>
      </c>
      <c r="L458" s="17" t="str">
        <f t="shared" si="106"/>
        <v xml:space="preserve"> </v>
      </c>
      <c r="M458" s="17" t="str">
        <f t="shared" si="103"/>
        <v/>
      </c>
      <c r="N458" s="21" t="str">
        <f t="shared" si="104"/>
        <v/>
      </c>
    </row>
    <row r="459" spans="1:14" ht="27" customHeight="1" x14ac:dyDescent="0.2">
      <c r="A459" s="15"/>
      <c r="B459" s="28" t="s">
        <v>425</v>
      </c>
      <c r="C459" s="25"/>
      <c r="D459" s="16"/>
      <c r="E459" s="16"/>
      <c r="F459" s="16"/>
      <c r="G459" s="17" t="str">
        <f t="shared" si="99"/>
        <v/>
      </c>
      <c r="H459" s="17" t="str">
        <f t="shared" si="100"/>
        <v/>
      </c>
      <c r="I459" s="17" t="str">
        <f t="shared" si="101"/>
        <v/>
      </c>
      <c r="J459" s="17" t="str">
        <f t="shared" si="102"/>
        <v/>
      </c>
      <c r="K459" s="17" t="str">
        <f t="shared" si="105"/>
        <v xml:space="preserve"> </v>
      </c>
      <c r="L459" s="17" t="str">
        <f t="shared" si="106"/>
        <v xml:space="preserve"> </v>
      </c>
      <c r="M459" s="17" t="str">
        <f t="shared" si="103"/>
        <v/>
      </c>
      <c r="N459" s="21" t="str">
        <f t="shared" si="104"/>
        <v/>
      </c>
    </row>
    <row r="460" spans="1:14" ht="25.5" x14ac:dyDescent="0.2">
      <c r="A460" s="15"/>
      <c r="B460" s="28" t="s">
        <v>426</v>
      </c>
      <c r="C460" s="25"/>
      <c r="D460" s="16"/>
      <c r="E460" s="16">
        <v>0</v>
      </c>
      <c r="F460" s="16">
        <v>1</v>
      </c>
      <c r="G460" s="17" t="str">
        <f t="shared" si="99"/>
        <v/>
      </c>
      <c r="H460" s="17" t="str">
        <f t="shared" si="100"/>
        <v/>
      </c>
      <c r="I460" s="17" t="str">
        <f t="shared" si="101"/>
        <v/>
      </c>
      <c r="J460" s="17">
        <f t="shared" si="102"/>
        <v>2.2271714922048997E-3</v>
      </c>
      <c r="K460" s="17" t="str">
        <f t="shared" si="105"/>
        <v xml:space="preserve"> </v>
      </c>
      <c r="L460" s="17">
        <f t="shared" si="106"/>
        <v>1</v>
      </c>
      <c r="M460" s="17" t="str">
        <f t="shared" si="103"/>
        <v/>
      </c>
      <c r="N460" s="21" t="str">
        <f t="shared" si="104"/>
        <v/>
      </c>
    </row>
    <row r="461" spans="1:14" x14ac:dyDescent="0.2">
      <c r="A461" s="15"/>
      <c r="B461" s="28" t="s">
        <v>427</v>
      </c>
      <c r="C461" s="25"/>
      <c r="D461" s="16"/>
      <c r="E461" s="16"/>
      <c r="F461" s="16"/>
      <c r="G461" s="17" t="str">
        <f t="shared" si="99"/>
        <v/>
      </c>
      <c r="H461" s="17" t="str">
        <f t="shared" si="100"/>
        <v/>
      </c>
      <c r="I461" s="17" t="str">
        <f t="shared" si="101"/>
        <v/>
      </c>
      <c r="J461" s="17" t="str">
        <f t="shared" si="102"/>
        <v/>
      </c>
      <c r="K461" s="17" t="str">
        <f t="shared" si="105"/>
        <v xml:space="preserve"> </v>
      </c>
      <c r="L461" s="17" t="str">
        <f t="shared" si="106"/>
        <v xml:space="preserve"> </v>
      </c>
      <c r="M461" s="17" t="str">
        <f t="shared" si="103"/>
        <v/>
      </c>
      <c r="N461" s="21" t="str">
        <f t="shared" si="104"/>
        <v/>
      </c>
    </row>
    <row r="462" spans="1:14" ht="25.5" x14ac:dyDescent="0.2">
      <c r="A462" s="15"/>
      <c r="B462" s="28" t="s">
        <v>428</v>
      </c>
      <c r="C462" s="25"/>
      <c r="D462" s="16"/>
      <c r="E462" s="16"/>
      <c r="F462" s="16"/>
      <c r="G462" s="17" t="str">
        <f t="shared" si="99"/>
        <v/>
      </c>
      <c r="H462" s="17" t="str">
        <f t="shared" si="100"/>
        <v/>
      </c>
      <c r="I462" s="17" t="str">
        <f t="shared" si="101"/>
        <v/>
      </c>
      <c r="J462" s="17" t="str">
        <f t="shared" si="102"/>
        <v/>
      </c>
      <c r="K462" s="17" t="str">
        <f t="shared" si="105"/>
        <v xml:space="preserve"> </v>
      </c>
      <c r="L462" s="17" t="str">
        <f t="shared" si="106"/>
        <v xml:space="preserve"> </v>
      </c>
      <c r="M462" s="17" t="str">
        <f t="shared" si="103"/>
        <v/>
      </c>
      <c r="N462" s="21" t="str">
        <f t="shared" si="104"/>
        <v/>
      </c>
    </row>
    <row r="463" spans="1:14" ht="25.5" x14ac:dyDescent="0.2">
      <c r="A463" s="15"/>
      <c r="B463" s="28" t="s">
        <v>429</v>
      </c>
      <c r="C463" s="25"/>
      <c r="D463" s="16"/>
      <c r="E463" s="16"/>
      <c r="F463" s="16"/>
      <c r="G463" s="17" t="str">
        <f t="shared" si="99"/>
        <v/>
      </c>
      <c r="H463" s="17" t="str">
        <f t="shared" si="100"/>
        <v/>
      </c>
      <c r="I463" s="17" t="str">
        <f t="shared" si="101"/>
        <v/>
      </c>
      <c r="J463" s="17" t="str">
        <f t="shared" si="102"/>
        <v/>
      </c>
      <c r="K463" s="17" t="str">
        <f t="shared" si="105"/>
        <v xml:space="preserve"> </v>
      </c>
      <c r="L463" s="17" t="str">
        <f t="shared" si="106"/>
        <v xml:space="preserve"> </v>
      </c>
      <c r="M463" s="17" t="str">
        <f t="shared" si="103"/>
        <v/>
      </c>
      <c r="N463" s="21" t="str">
        <f t="shared" si="104"/>
        <v/>
      </c>
    </row>
    <row r="464" spans="1:14" x14ac:dyDescent="0.2">
      <c r="A464" s="15"/>
      <c r="B464" s="28" t="s">
        <v>430</v>
      </c>
      <c r="C464" s="25"/>
      <c r="D464" s="16"/>
      <c r="E464" s="16"/>
      <c r="F464" s="16"/>
      <c r="G464" s="17" t="str">
        <f t="shared" si="99"/>
        <v/>
      </c>
      <c r="H464" s="17" t="str">
        <f t="shared" si="100"/>
        <v/>
      </c>
      <c r="I464" s="17" t="str">
        <f t="shared" si="101"/>
        <v/>
      </c>
      <c r="J464" s="17" t="str">
        <f t="shared" si="102"/>
        <v/>
      </c>
      <c r="K464" s="17" t="str">
        <f t="shared" si="105"/>
        <v xml:space="preserve"> </v>
      </c>
      <c r="L464" s="17" t="str">
        <f t="shared" si="106"/>
        <v xml:space="preserve"> </v>
      </c>
      <c r="M464" s="17" t="str">
        <f t="shared" si="103"/>
        <v/>
      </c>
      <c r="N464" s="21" t="str">
        <f t="shared" si="104"/>
        <v/>
      </c>
    </row>
    <row r="465" spans="1:14" x14ac:dyDescent="0.2">
      <c r="A465" s="15"/>
      <c r="B465" s="28" t="s">
        <v>431</v>
      </c>
      <c r="C465" s="25"/>
      <c r="D465" s="16"/>
      <c r="E465" s="16"/>
      <c r="F465" s="16"/>
      <c r="G465" s="17" t="str">
        <f t="shared" si="99"/>
        <v/>
      </c>
      <c r="H465" s="17" t="str">
        <f t="shared" si="100"/>
        <v/>
      </c>
      <c r="I465" s="17" t="str">
        <f t="shared" si="101"/>
        <v/>
      </c>
      <c r="J465" s="17" t="str">
        <f t="shared" si="102"/>
        <v/>
      </c>
      <c r="K465" s="17" t="str">
        <f t="shared" si="105"/>
        <v xml:space="preserve"> </v>
      </c>
      <c r="L465" s="17" t="str">
        <f t="shared" si="106"/>
        <v xml:space="preserve"> </v>
      </c>
      <c r="M465" s="17" t="str">
        <f t="shared" si="103"/>
        <v/>
      </c>
      <c r="N465" s="21" t="str">
        <f t="shared" si="104"/>
        <v/>
      </c>
    </row>
    <row r="466" spans="1:14" x14ac:dyDescent="0.2">
      <c r="A466" s="15"/>
      <c r="B466" s="28" t="s">
        <v>432</v>
      </c>
      <c r="C466" s="25"/>
      <c r="D466" s="16"/>
      <c r="E466" s="16"/>
      <c r="F466" s="16"/>
      <c r="G466" s="17" t="str">
        <f t="shared" si="99"/>
        <v/>
      </c>
      <c r="H466" s="17" t="str">
        <f t="shared" si="100"/>
        <v/>
      </c>
      <c r="I466" s="17" t="str">
        <f t="shared" si="101"/>
        <v/>
      </c>
      <c r="J466" s="17" t="str">
        <f t="shared" si="102"/>
        <v/>
      </c>
      <c r="K466" s="17" t="str">
        <f t="shared" si="105"/>
        <v xml:space="preserve"> </v>
      </c>
      <c r="L466" s="17" t="str">
        <f t="shared" si="106"/>
        <v xml:space="preserve"> </v>
      </c>
      <c r="M466" s="17" t="str">
        <f t="shared" si="103"/>
        <v/>
      </c>
      <c r="N466" s="21" t="str">
        <f t="shared" si="104"/>
        <v/>
      </c>
    </row>
    <row r="467" spans="1:14" x14ac:dyDescent="0.2">
      <c r="A467" s="15"/>
      <c r="B467" s="28" t="s">
        <v>433</v>
      </c>
      <c r="C467" s="25"/>
      <c r="D467" s="16"/>
      <c r="E467" s="16"/>
      <c r="F467" s="16"/>
      <c r="G467" s="17" t="str">
        <f t="shared" si="99"/>
        <v/>
      </c>
      <c r="H467" s="17" t="str">
        <f t="shared" si="100"/>
        <v/>
      </c>
      <c r="I467" s="17" t="str">
        <f t="shared" si="101"/>
        <v/>
      </c>
      <c r="J467" s="17" t="str">
        <f t="shared" si="102"/>
        <v/>
      </c>
      <c r="K467" s="17" t="str">
        <f t="shared" si="105"/>
        <v xml:space="preserve"> </v>
      </c>
      <c r="L467" s="17" t="str">
        <f t="shared" si="106"/>
        <v xml:space="preserve"> </v>
      </c>
      <c r="M467" s="17" t="str">
        <f t="shared" si="103"/>
        <v/>
      </c>
      <c r="N467" s="21" t="str">
        <f t="shared" si="104"/>
        <v/>
      </c>
    </row>
    <row r="468" spans="1:14" x14ac:dyDescent="0.2">
      <c r="A468" s="15"/>
      <c r="B468" s="28" t="s">
        <v>434</v>
      </c>
      <c r="C468" s="25">
        <v>0</v>
      </c>
      <c r="D468" s="16">
        <v>1</v>
      </c>
      <c r="E468" s="16"/>
      <c r="F468" s="16"/>
      <c r="G468" s="17" t="str">
        <f t="shared" si="99"/>
        <v/>
      </c>
      <c r="H468" s="17">
        <f t="shared" si="100"/>
        <v>1.1248593925759281E-3</v>
      </c>
      <c r="I468" s="17" t="str">
        <f t="shared" si="101"/>
        <v/>
      </c>
      <c r="J468" s="17" t="str">
        <f t="shared" si="102"/>
        <v/>
      </c>
      <c r="K468" s="17" t="str">
        <f t="shared" si="105"/>
        <v xml:space="preserve"> </v>
      </c>
      <c r="L468" s="17">
        <f t="shared" si="106"/>
        <v>-1</v>
      </c>
      <c r="M468" s="17" t="str">
        <f t="shared" si="103"/>
        <v/>
      </c>
      <c r="N468" s="21">
        <f t="shared" si="104"/>
        <v>-1.1248593925759281E-3</v>
      </c>
    </row>
    <row r="469" spans="1:14" x14ac:dyDescent="0.2">
      <c r="A469" s="15"/>
      <c r="B469" s="28" t="s">
        <v>435</v>
      </c>
      <c r="C469" s="25"/>
      <c r="D469" s="16"/>
      <c r="E469" s="16"/>
      <c r="F469" s="16"/>
      <c r="G469" s="17" t="str">
        <f t="shared" si="99"/>
        <v/>
      </c>
      <c r="H469" s="17" t="str">
        <f t="shared" si="100"/>
        <v/>
      </c>
      <c r="I469" s="17" t="str">
        <f t="shared" si="101"/>
        <v/>
      </c>
      <c r="J469" s="17" t="str">
        <f t="shared" si="102"/>
        <v/>
      </c>
      <c r="K469" s="17" t="str">
        <f t="shared" si="105"/>
        <v xml:space="preserve"> </v>
      </c>
      <c r="L469" s="17" t="str">
        <f t="shared" si="106"/>
        <v xml:space="preserve"> </v>
      </c>
      <c r="M469" s="17" t="str">
        <f t="shared" si="103"/>
        <v/>
      </c>
      <c r="N469" s="21" t="str">
        <f t="shared" si="104"/>
        <v/>
      </c>
    </row>
    <row r="470" spans="1:14" x14ac:dyDescent="0.2">
      <c r="A470" s="15"/>
      <c r="B470" s="28" t="s">
        <v>436</v>
      </c>
      <c r="C470" s="25">
        <v>51</v>
      </c>
      <c r="D470" s="16">
        <v>35</v>
      </c>
      <c r="E470" s="16">
        <v>106</v>
      </c>
      <c r="F470" s="16">
        <v>88</v>
      </c>
      <c r="G470" s="17">
        <f t="shared" si="99"/>
        <v>3.9230769230769229E-2</v>
      </c>
      <c r="H470" s="17">
        <f t="shared" si="100"/>
        <v>3.937007874015748E-2</v>
      </c>
      <c r="I470" s="17">
        <f t="shared" si="101"/>
        <v>0.23927765237020315</v>
      </c>
      <c r="J470" s="17">
        <f t="shared" si="102"/>
        <v>0.19599109131403117</v>
      </c>
      <c r="K470" s="17">
        <f t="shared" si="105"/>
        <v>1.0784313725490196</v>
      </c>
      <c r="L470" s="17">
        <f t="shared" si="106"/>
        <v>1.5142857142857142</v>
      </c>
      <c r="M470" s="17">
        <f t="shared" si="103"/>
        <v>4.2307692307692303E-2</v>
      </c>
      <c r="N470" s="21">
        <f t="shared" si="104"/>
        <v>5.9617547806524181E-2</v>
      </c>
    </row>
    <row r="471" spans="1:14" x14ac:dyDescent="0.2">
      <c r="A471" s="15"/>
      <c r="B471" s="28" t="s">
        <v>437</v>
      </c>
      <c r="C471" s="25">
        <v>48</v>
      </c>
      <c r="D471" s="16">
        <v>16</v>
      </c>
      <c r="E471" s="16">
        <v>6</v>
      </c>
      <c r="F471" s="16">
        <v>3</v>
      </c>
      <c r="G471" s="17">
        <f t="shared" si="99"/>
        <v>3.6923076923076927E-2</v>
      </c>
      <c r="H471" s="17">
        <f t="shared" si="100"/>
        <v>1.799775028121485E-2</v>
      </c>
      <c r="I471" s="17">
        <f t="shared" si="101"/>
        <v>1.3544018058690745E-2</v>
      </c>
      <c r="J471" s="17">
        <f t="shared" si="102"/>
        <v>6.6815144766146995E-3</v>
      </c>
      <c r="K471" s="17">
        <f t="shared" si="105"/>
        <v>-0.875</v>
      </c>
      <c r="L471" s="17">
        <f t="shared" si="106"/>
        <v>-0.8125</v>
      </c>
      <c r="M471" s="17">
        <f t="shared" si="103"/>
        <v>-3.2307692307692308E-2</v>
      </c>
      <c r="N471" s="21">
        <f t="shared" si="104"/>
        <v>-1.4623172103487066E-2</v>
      </c>
    </row>
    <row r="472" spans="1:14" x14ac:dyDescent="0.2">
      <c r="A472" s="15"/>
      <c r="B472" s="28" t="s">
        <v>438</v>
      </c>
      <c r="C472" s="25">
        <v>6</v>
      </c>
      <c r="D472" s="16">
        <v>2</v>
      </c>
      <c r="E472" s="16"/>
      <c r="F472" s="16"/>
      <c r="G472" s="17">
        <f t="shared" si="99"/>
        <v>4.6153846153846158E-3</v>
      </c>
      <c r="H472" s="17">
        <f t="shared" si="100"/>
        <v>2.2497187851518562E-3</v>
      </c>
      <c r="I472" s="17" t="str">
        <f t="shared" si="101"/>
        <v/>
      </c>
      <c r="J472" s="17" t="str">
        <f t="shared" si="102"/>
        <v/>
      </c>
      <c r="K472" s="17">
        <f t="shared" si="105"/>
        <v>-1</v>
      </c>
      <c r="L472" s="17">
        <f t="shared" si="106"/>
        <v>-1</v>
      </c>
      <c r="M472" s="17">
        <f t="shared" si="103"/>
        <v>-4.6153846153846158E-3</v>
      </c>
      <c r="N472" s="21">
        <f t="shared" si="104"/>
        <v>-2.2497187851518562E-3</v>
      </c>
    </row>
    <row r="473" spans="1:14" x14ac:dyDescent="0.2">
      <c r="A473" s="15"/>
      <c r="B473" s="28" t="s">
        <v>439</v>
      </c>
      <c r="C473" s="25">
        <v>55</v>
      </c>
      <c r="D473" s="16">
        <v>50</v>
      </c>
      <c r="E473" s="16">
        <v>1</v>
      </c>
      <c r="F473" s="16">
        <v>2</v>
      </c>
      <c r="G473" s="17">
        <f t="shared" si="99"/>
        <v>4.230769230769231E-2</v>
      </c>
      <c r="H473" s="17">
        <f t="shared" si="100"/>
        <v>5.6242969628796401E-2</v>
      </c>
      <c r="I473" s="17">
        <f t="shared" si="101"/>
        <v>2.257336343115124E-3</v>
      </c>
      <c r="J473" s="17">
        <f t="shared" si="102"/>
        <v>4.4543429844097994E-3</v>
      </c>
      <c r="K473" s="17">
        <f t="shared" si="105"/>
        <v>-0.98181818181818181</v>
      </c>
      <c r="L473" s="17">
        <f t="shared" si="106"/>
        <v>-0.96</v>
      </c>
      <c r="M473" s="17">
        <f t="shared" si="103"/>
        <v>-4.1538461538461538E-2</v>
      </c>
      <c r="N473" s="21">
        <f t="shared" si="104"/>
        <v>-5.3993250843644543E-2</v>
      </c>
    </row>
    <row r="474" spans="1:14" x14ac:dyDescent="0.2">
      <c r="A474" s="15"/>
      <c r="B474" s="28" t="s">
        <v>440</v>
      </c>
      <c r="C474" s="25"/>
      <c r="D474" s="16"/>
      <c r="E474" s="16"/>
      <c r="F474" s="16"/>
      <c r="G474" s="17" t="str">
        <f t="shared" si="99"/>
        <v/>
      </c>
      <c r="H474" s="17" t="str">
        <f t="shared" si="100"/>
        <v/>
      </c>
      <c r="I474" s="17" t="str">
        <f t="shared" si="101"/>
        <v/>
      </c>
      <c r="J474" s="17" t="str">
        <f t="shared" si="102"/>
        <v/>
      </c>
      <c r="K474" s="17" t="str">
        <f t="shared" si="105"/>
        <v xml:space="preserve"> </v>
      </c>
      <c r="L474" s="17" t="str">
        <f t="shared" si="106"/>
        <v xml:space="preserve"> </v>
      </c>
      <c r="M474" s="17" t="str">
        <f t="shared" si="103"/>
        <v/>
      </c>
      <c r="N474" s="21" t="str">
        <f t="shared" si="104"/>
        <v/>
      </c>
    </row>
    <row r="475" spans="1:14" x14ac:dyDescent="0.2">
      <c r="A475" s="15"/>
      <c r="B475" s="28" t="s">
        <v>441</v>
      </c>
      <c r="C475" s="25"/>
      <c r="D475" s="16"/>
      <c r="E475" s="16"/>
      <c r="F475" s="16"/>
      <c r="G475" s="17" t="str">
        <f t="shared" si="99"/>
        <v/>
      </c>
      <c r="H475" s="17" t="str">
        <f t="shared" si="100"/>
        <v/>
      </c>
      <c r="I475" s="17" t="str">
        <f t="shared" si="101"/>
        <v/>
      </c>
      <c r="J475" s="17" t="str">
        <f t="shared" si="102"/>
        <v/>
      </c>
      <c r="K475" s="17" t="str">
        <f t="shared" si="105"/>
        <v xml:space="preserve"> </v>
      </c>
      <c r="L475" s="17" t="str">
        <f t="shared" si="106"/>
        <v xml:space="preserve"> </v>
      </c>
      <c r="M475" s="17" t="str">
        <f t="shared" si="103"/>
        <v/>
      </c>
      <c r="N475" s="21" t="str">
        <f t="shared" si="104"/>
        <v/>
      </c>
    </row>
    <row r="476" spans="1:14" x14ac:dyDescent="0.2">
      <c r="A476" s="15"/>
      <c r="B476" s="28" t="s">
        <v>442</v>
      </c>
      <c r="C476" s="25"/>
      <c r="D476" s="16"/>
      <c r="E476" s="16"/>
      <c r="F476" s="16"/>
      <c r="G476" s="17" t="str">
        <f t="shared" si="99"/>
        <v/>
      </c>
      <c r="H476" s="17" t="str">
        <f t="shared" si="100"/>
        <v/>
      </c>
      <c r="I476" s="17" t="str">
        <f t="shared" si="101"/>
        <v/>
      </c>
      <c r="J476" s="17" t="str">
        <f t="shared" si="102"/>
        <v/>
      </c>
      <c r="K476" s="17" t="str">
        <f t="shared" si="105"/>
        <v xml:space="preserve"> </v>
      </c>
      <c r="L476" s="17" t="str">
        <f t="shared" si="106"/>
        <v xml:space="preserve"> </v>
      </c>
      <c r="M476" s="17" t="str">
        <f t="shared" si="103"/>
        <v/>
      </c>
      <c r="N476" s="21" t="str">
        <f t="shared" si="104"/>
        <v/>
      </c>
    </row>
    <row r="477" spans="1:14" x14ac:dyDescent="0.2">
      <c r="A477" s="15"/>
      <c r="B477" s="28" t="s">
        <v>443</v>
      </c>
      <c r="C477" s="25">
        <v>0</v>
      </c>
      <c r="D477" s="16">
        <v>5</v>
      </c>
      <c r="E477" s="16">
        <v>1</v>
      </c>
      <c r="F477" s="16">
        <v>2</v>
      </c>
      <c r="G477" s="17" t="str">
        <f t="shared" si="99"/>
        <v/>
      </c>
      <c r="H477" s="17">
        <f t="shared" si="100"/>
        <v>5.6242969628796397E-3</v>
      </c>
      <c r="I477" s="17">
        <f t="shared" si="101"/>
        <v>2.257336343115124E-3</v>
      </c>
      <c r="J477" s="17">
        <f t="shared" si="102"/>
        <v>4.4543429844097994E-3</v>
      </c>
      <c r="K477" s="17">
        <f t="shared" si="105"/>
        <v>1</v>
      </c>
      <c r="L477" s="17">
        <f t="shared" si="106"/>
        <v>-0.6</v>
      </c>
      <c r="M477" s="17" t="str">
        <f t="shared" si="103"/>
        <v/>
      </c>
      <c r="N477" s="21">
        <f t="shared" si="104"/>
        <v>-3.3745781777277839E-3</v>
      </c>
    </row>
    <row r="478" spans="1:14" x14ac:dyDescent="0.2">
      <c r="A478" s="15"/>
      <c r="B478" s="28" t="s">
        <v>444</v>
      </c>
      <c r="C478" s="25"/>
      <c r="D478" s="16"/>
      <c r="E478" s="16">
        <v>2</v>
      </c>
      <c r="F478" s="16">
        <v>1</v>
      </c>
      <c r="G478" s="17" t="str">
        <f t="shared" si="99"/>
        <v/>
      </c>
      <c r="H478" s="17" t="str">
        <f t="shared" si="100"/>
        <v/>
      </c>
      <c r="I478" s="17">
        <f t="shared" si="101"/>
        <v>4.5146726862302479E-3</v>
      </c>
      <c r="J478" s="17">
        <f t="shared" si="102"/>
        <v>2.2271714922048997E-3</v>
      </c>
      <c r="K478" s="17">
        <f t="shared" si="105"/>
        <v>1</v>
      </c>
      <c r="L478" s="17">
        <f t="shared" si="106"/>
        <v>1</v>
      </c>
      <c r="M478" s="17" t="str">
        <f t="shared" si="103"/>
        <v/>
      </c>
      <c r="N478" s="21" t="str">
        <f t="shared" si="104"/>
        <v/>
      </c>
    </row>
    <row r="479" spans="1:14" x14ac:dyDescent="0.2">
      <c r="A479" s="15"/>
      <c r="B479" s="28" t="s">
        <v>445</v>
      </c>
      <c r="C479" s="25"/>
      <c r="D479" s="16"/>
      <c r="E479" s="16"/>
      <c r="F479" s="16"/>
      <c r="G479" s="17" t="str">
        <f t="shared" si="99"/>
        <v/>
      </c>
      <c r="H479" s="17" t="str">
        <f t="shared" si="100"/>
        <v/>
      </c>
      <c r="I479" s="17" t="str">
        <f t="shared" si="101"/>
        <v/>
      </c>
      <c r="J479" s="17" t="str">
        <f t="shared" si="102"/>
        <v/>
      </c>
      <c r="K479" s="17" t="str">
        <f t="shared" si="105"/>
        <v xml:space="preserve"> </v>
      </c>
      <c r="L479" s="17" t="str">
        <f t="shared" si="106"/>
        <v xml:space="preserve"> </v>
      </c>
      <c r="M479" s="17" t="str">
        <f t="shared" si="103"/>
        <v/>
      </c>
      <c r="N479" s="21" t="str">
        <f t="shared" si="104"/>
        <v/>
      </c>
    </row>
    <row r="480" spans="1:14" x14ac:dyDescent="0.2">
      <c r="A480" s="15"/>
      <c r="B480" s="28" t="s">
        <v>446</v>
      </c>
      <c r="C480" s="25"/>
      <c r="D480" s="16"/>
      <c r="E480" s="16"/>
      <c r="F480" s="16"/>
      <c r="G480" s="17" t="str">
        <f t="shared" si="99"/>
        <v/>
      </c>
      <c r="H480" s="17" t="str">
        <f t="shared" si="100"/>
        <v/>
      </c>
      <c r="I480" s="17" t="str">
        <f t="shared" si="101"/>
        <v/>
      </c>
      <c r="J480" s="17" t="str">
        <f t="shared" si="102"/>
        <v/>
      </c>
      <c r="K480" s="17" t="str">
        <f t="shared" si="105"/>
        <v xml:space="preserve"> </v>
      </c>
      <c r="L480" s="17" t="str">
        <f t="shared" si="106"/>
        <v xml:space="preserve"> </v>
      </c>
      <c r="M480" s="17" t="str">
        <f t="shared" si="103"/>
        <v/>
      </c>
      <c r="N480" s="21" t="str">
        <f t="shared" si="104"/>
        <v/>
      </c>
    </row>
    <row r="481" spans="1:14" ht="24" customHeight="1" x14ac:dyDescent="0.2">
      <c r="A481" s="15"/>
      <c r="B481" s="28" t="s">
        <v>447</v>
      </c>
      <c r="C481" s="25">
        <v>1</v>
      </c>
      <c r="D481" s="16">
        <v>0</v>
      </c>
      <c r="E481" s="16">
        <v>1</v>
      </c>
      <c r="F481" s="16">
        <v>0</v>
      </c>
      <c r="G481" s="17">
        <f t="shared" si="99"/>
        <v>7.6923076923076923E-4</v>
      </c>
      <c r="H481" s="17" t="str">
        <f t="shared" si="100"/>
        <v/>
      </c>
      <c r="I481" s="17">
        <f t="shared" si="101"/>
        <v>2.257336343115124E-3</v>
      </c>
      <c r="J481" s="17" t="str">
        <f t="shared" si="102"/>
        <v/>
      </c>
      <c r="K481" s="17">
        <f t="shared" si="105"/>
        <v>0</v>
      </c>
      <c r="L481" s="17" t="str">
        <f t="shared" si="106"/>
        <v xml:space="preserve"> </v>
      </c>
      <c r="M481" s="17">
        <f t="shared" si="103"/>
        <v>0</v>
      </c>
      <c r="N481" s="21" t="str">
        <f t="shared" si="104"/>
        <v/>
      </c>
    </row>
    <row r="482" spans="1:14" x14ac:dyDescent="0.2">
      <c r="A482" s="15"/>
      <c r="B482" s="28" t="s">
        <v>448</v>
      </c>
      <c r="C482" s="25"/>
      <c r="D482" s="16"/>
      <c r="E482" s="16"/>
      <c r="F482" s="16"/>
      <c r="G482" s="17" t="str">
        <f t="shared" si="99"/>
        <v/>
      </c>
      <c r="H482" s="17" t="str">
        <f t="shared" si="100"/>
        <v/>
      </c>
      <c r="I482" s="17" t="str">
        <f t="shared" si="101"/>
        <v/>
      </c>
      <c r="J482" s="17" t="str">
        <f t="shared" si="102"/>
        <v/>
      </c>
      <c r="K482" s="17" t="str">
        <f t="shared" si="105"/>
        <v xml:space="preserve"> </v>
      </c>
      <c r="L482" s="17" t="str">
        <f t="shared" si="106"/>
        <v xml:space="preserve"> </v>
      </c>
      <c r="M482" s="17" t="str">
        <f t="shared" si="103"/>
        <v/>
      </c>
      <c r="N482" s="21" t="str">
        <f t="shared" si="104"/>
        <v/>
      </c>
    </row>
    <row r="483" spans="1:14" x14ac:dyDescent="0.2">
      <c r="A483" s="15"/>
      <c r="B483" s="28" t="s">
        <v>449</v>
      </c>
      <c r="C483" s="25"/>
      <c r="D483" s="16"/>
      <c r="E483" s="16"/>
      <c r="F483" s="16"/>
      <c r="G483" s="17" t="str">
        <f t="shared" si="99"/>
        <v/>
      </c>
      <c r="H483" s="17" t="str">
        <f t="shared" si="100"/>
        <v/>
      </c>
      <c r="I483" s="17" t="str">
        <f t="shared" si="101"/>
        <v/>
      </c>
      <c r="J483" s="17" t="str">
        <f t="shared" si="102"/>
        <v/>
      </c>
      <c r="K483" s="17" t="str">
        <f t="shared" si="105"/>
        <v xml:space="preserve"> </v>
      </c>
      <c r="L483" s="17" t="str">
        <f t="shared" si="106"/>
        <v xml:space="preserve"> </v>
      </c>
      <c r="M483" s="17" t="str">
        <f t="shared" si="103"/>
        <v/>
      </c>
      <c r="N483" s="21" t="str">
        <f t="shared" si="104"/>
        <v/>
      </c>
    </row>
    <row r="484" spans="1:14" x14ac:dyDescent="0.2">
      <c r="A484" s="15"/>
      <c r="B484" s="28" t="s">
        <v>450</v>
      </c>
      <c r="C484" s="25"/>
      <c r="D484" s="16"/>
      <c r="E484" s="16">
        <v>0</v>
      </c>
      <c r="F484" s="16">
        <v>1</v>
      </c>
      <c r="G484" s="17" t="str">
        <f t="shared" si="99"/>
        <v/>
      </c>
      <c r="H484" s="17" t="str">
        <f t="shared" si="100"/>
        <v/>
      </c>
      <c r="I484" s="17" t="str">
        <f t="shared" si="101"/>
        <v/>
      </c>
      <c r="J484" s="17">
        <f t="shared" si="102"/>
        <v>2.2271714922048997E-3</v>
      </c>
      <c r="K484" s="17" t="str">
        <f t="shared" si="105"/>
        <v xml:space="preserve"> </v>
      </c>
      <c r="L484" s="17">
        <f t="shared" si="106"/>
        <v>1</v>
      </c>
      <c r="M484" s="17" t="str">
        <f t="shared" si="103"/>
        <v/>
      </c>
      <c r="N484" s="21" t="str">
        <f t="shared" si="104"/>
        <v/>
      </c>
    </row>
    <row r="485" spans="1:14" x14ac:dyDescent="0.2">
      <c r="A485" s="15"/>
      <c r="B485" s="28" t="s">
        <v>451</v>
      </c>
      <c r="C485" s="25">
        <v>0</v>
      </c>
      <c r="D485" s="16">
        <v>1</v>
      </c>
      <c r="E485" s="16"/>
      <c r="F485" s="16"/>
      <c r="G485" s="17" t="str">
        <f t="shared" si="99"/>
        <v/>
      </c>
      <c r="H485" s="17">
        <f t="shared" si="100"/>
        <v>1.1248593925759281E-3</v>
      </c>
      <c r="I485" s="17" t="str">
        <f t="shared" si="101"/>
        <v/>
      </c>
      <c r="J485" s="17" t="str">
        <f t="shared" si="102"/>
        <v/>
      </c>
      <c r="K485" s="17" t="str">
        <f t="shared" si="105"/>
        <v xml:space="preserve"> </v>
      </c>
      <c r="L485" s="17">
        <f t="shared" si="106"/>
        <v>-1</v>
      </c>
      <c r="M485" s="17" t="str">
        <f t="shared" si="103"/>
        <v/>
      </c>
      <c r="N485" s="21">
        <f t="shared" si="104"/>
        <v>-1.1248593925759281E-3</v>
      </c>
    </row>
    <row r="486" spans="1:14" ht="25.5" x14ac:dyDescent="0.2">
      <c r="A486" s="15"/>
      <c r="B486" s="28" t="s">
        <v>452</v>
      </c>
      <c r="C486" s="25"/>
      <c r="D486" s="16"/>
      <c r="E486" s="16"/>
      <c r="F486" s="16"/>
      <c r="G486" s="17" t="str">
        <f t="shared" si="99"/>
        <v/>
      </c>
      <c r="H486" s="17" t="str">
        <f t="shared" si="100"/>
        <v/>
      </c>
      <c r="I486" s="17" t="str">
        <f t="shared" si="101"/>
        <v/>
      </c>
      <c r="J486" s="17" t="str">
        <f t="shared" si="102"/>
        <v/>
      </c>
      <c r="K486" s="17" t="str">
        <f t="shared" si="105"/>
        <v xml:space="preserve"> </v>
      </c>
      <c r="L486" s="17" t="str">
        <f t="shared" si="106"/>
        <v xml:space="preserve"> </v>
      </c>
      <c r="M486" s="17" t="str">
        <f t="shared" si="103"/>
        <v/>
      </c>
      <c r="N486" s="21" t="str">
        <f t="shared" si="104"/>
        <v/>
      </c>
    </row>
    <row r="487" spans="1:14" ht="25.5" x14ac:dyDescent="0.2">
      <c r="A487" s="15"/>
      <c r="B487" s="28" t="s">
        <v>453</v>
      </c>
      <c r="C487" s="25"/>
      <c r="D487" s="16"/>
      <c r="E487" s="16"/>
      <c r="F487" s="16"/>
      <c r="G487" s="17" t="str">
        <f t="shared" si="99"/>
        <v/>
      </c>
      <c r="H487" s="17" t="str">
        <f t="shared" si="100"/>
        <v/>
      </c>
      <c r="I487" s="17" t="str">
        <f t="shared" si="101"/>
        <v/>
      </c>
      <c r="J487" s="17" t="str">
        <f t="shared" si="102"/>
        <v/>
      </c>
      <c r="K487" s="17" t="str">
        <f t="shared" si="105"/>
        <v xml:space="preserve"> </v>
      </c>
      <c r="L487" s="17" t="str">
        <f t="shared" si="106"/>
        <v xml:space="preserve"> </v>
      </c>
      <c r="M487" s="17" t="str">
        <f t="shared" si="103"/>
        <v/>
      </c>
      <c r="N487" s="21" t="str">
        <f t="shared" si="104"/>
        <v/>
      </c>
    </row>
    <row r="488" spans="1:14" ht="25.5" x14ac:dyDescent="0.2">
      <c r="A488" s="15"/>
      <c r="B488" s="28" t="s">
        <v>454</v>
      </c>
      <c r="C488" s="25"/>
      <c r="D488" s="16"/>
      <c r="E488" s="16"/>
      <c r="F488" s="16"/>
      <c r="G488" s="17" t="str">
        <f t="shared" si="99"/>
        <v/>
      </c>
      <c r="H488" s="17" t="str">
        <f t="shared" si="100"/>
        <v/>
      </c>
      <c r="I488" s="17" t="str">
        <f t="shared" si="101"/>
        <v/>
      </c>
      <c r="J488" s="17" t="str">
        <f t="shared" si="102"/>
        <v/>
      </c>
      <c r="K488" s="17" t="str">
        <f t="shared" si="105"/>
        <v xml:space="preserve"> </v>
      </c>
      <c r="L488" s="17" t="str">
        <f t="shared" si="106"/>
        <v xml:space="preserve"> </v>
      </c>
      <c r="M488" s="17" t="str">
        <f t="shared" si="103"/>
        <v/>
      </c>
      <c r="N488" s="21" t="str">
        <f t="shared" si="104"/>
        <v/>
      </c>
    </row>
    <row r="489" spans="1:14" x14ac:dyDescent="0.2">
      <c r="A489" s="15"/>
      <c r="B489" s="28" t="s">
        <v>455</v>
      </c>
      <c r="C489" s="25"/>
      <c r="D489" s="16"/>
      <c r="E489" s="16"/>
      <c r="F489" s="16"/>
      <c r="G489" s="17" t="str">
        <f t="shared" si="99"/>
        <v/>
      </c>
      <c r="H489" s="17" t="str">
        <f t="shared" si="100"/>
        <v/>
      </c>
      <c r="I489" s="17" t="str">
        <f t="shared" si="101"/>
        <v/>
      </c>
      <c r="J489" s="17" t="str">
        <f t="shared" si="102"/>
        <v/>
      </c>
      <c r="K489" s="17" t="str">
        <f t="shared" si="105"/>
        <v xml:space="preserve"> </v>
      </c>
      <c r="L489" s="17" t="str">
        <f t="shared" si="106"/>
        <v xml:space="preserve"> </v>
      </c>
      <c r="M489" s="17" t="str">
        <f t="shared" si="103"/>
        <v/>
      </c>
      <c r="N489" s="21" t="str">
        <f t="shared" si="104"/>
        <v/>
      </c>
    </row>
    <row r="490" spans="1:14" ht="25.5" x14ac:dyDescent="0.2">
      <c r="A490" s="15"/>
      <c r="B490" s="28" t="s">
        <v>456</v>
      </c>
      <c r="C490" s="25"/>
      <c r="D490" s="16"/>
      <c r="E490" s="16"/>
      <c r="F490" s="16"/>
      <c r="G490" s="17" t="str">
        <f t="shared" si="99"/>
        <v/>
      </c>
      <c r="H490" s="17" t="str">
        <f t="shared" si="100"/>
        <v/>
      </c>
      <c r="I490" s="17" t="str">
        <f t="shared" si="101"/>
        <v/>
      </c>
      <c r="J490" s="17" t="str">
        <f t="shared" si="102"/>
        <v/>
      </c>
      <c r="K490" s="17" t="str">
        <f t="shared" si="105"/>
        <v xml:space="preserve"> </v>
      </c>
      <c r="L490" s="17" t="str">
        <f t="shared" si="106"/>
        <v xml:space="preserve"> </v>
      </c>
      <c r="M490" s="17" t="str">
        <f t="shared" si="103"/>
        <v/>
      </c>
      <c r="N490" s="21" t="str">
        <f t="shared" si="104"/>
        <v/>
      </c>
    </row>
    <row r="491" spans="1:14" x14ac:dyDescent="0.2">
      <c r="A491" s="15"/>
      <c r="B491" s="28" t="s">
        <v>457</v>
      </c>
      <c r="C491" s="25"/>
      <c r="D491" s="16"/>
      <c r="E491" s="16"/>
      <c r="F491" s="16"/>
      <c r="G491" s="17" t="str">
        <f t="shared" si="99"/>
        <v/>
      </c>
      <c r="H491" s="17" t="str">
        <f t="shared" si="100"/>
        <v/>
      </c>
      <c r="I491" s="17" t="str">
        <f t="shared" si="101"/>
        <v/>
      </c>
      <c r="J491" s="17" t="str">
        <f t="shared" si="102"/>
        <v/>
      </c>
      <c r="K491" s="17" t="str">
        <f t="shared" si="105"/>
        <v xml:space="preserve"> </v>
      </c>
      <c r="L491" s="17" t="str">
        <f t="shared" si="106"/>
        <v xml:space="preserve"> </v>
      </c>
      <c r="M491" s="17" t="str">
        <f t="shared" si="103"/>
        <v/>
      </c>
      <c r="N491" s="21" t="str">
        <f t="shared" si="104"/>
        <v/>
      </c>
    </row>
    <row r="492" spans="1:14" x14ac:dyDescent="0.2">
      <c r="A492" s="15"/>
      <c r="B492" s="28" t="s">
        <v>458</v>
      </c>
      <c r="C492" s="25"/>
      <c r="D492" s="16"/>
      <c r="E492" s="16"/>
      <c r="F492" s="16"/>
      <c r="G492" s="17" t="str">
        <f t="shared" si="99"/>
        <v/>
      </c>
      <c r="H492" s="17" t="str">
        <f t="shared" si="100"/>
        <v/>
      </c>
      <c r="I492" s="17" t="str">
        <f t="shared" si="101"/>
        <v/>
      </c>
      <c r="J492" s="17" t="str">
        <f t="shared" si="102"/>
        <v/>
      </c>
      <c r="K492" s="17" t="str">
        <f t="shared" si="105"/>
        <v xml:space="preserve"> </v>
      </c>
      <c r="L492" s="17" t="str">
        <f t="shared" si="106"/>
        <v xml:space="preserve"> </v>
      </c>
      <c r="M492" s="17" t="str">
        <f t="shared" si="103"/>
        <v/>
      </c>
      <c r="N492" s="21" t="str">
        <f t="shared" si="104"/>
        <v/>
      </c>
    </row>
    <row r="493" spans="1:14" x14ac:dyDescent="0.2">
      <c r="A493" s="15"/>
      <c r="B493" s="28" t="s">
        <v>459</v>
      </c>
      <c r="C493" s="25">
        <v>0</v>
      </c>
      <c r="D493" s="16">
        <v>4</v>
      </c>
      <c r="E493" s="16">
        <v>0</v>
      </c>
      <c r="F493" s="16">
        <v>2</v>
      </c>
      <c r="G493" s="17" t="str">
        <f t="shared" si="99"/>
        <v/>
      </c>
      <c r="H493" s="17">
        <f t="shared" si="100"/>
        <v>4.4994375703037125E-3</v>
      </c>
      <c r="I493" s="17" t="str">
        <f t="shared" si="101"/>
        <v/>
      </c>
      <c r="J493" s="17">
        <f t="shared" si="102"/>
        <v>4.4543429844097994E-3</v>
      </c>
      <c r="K493" s="17" t="str">
        <f t="shared" si="105"/>
        <v xml:space="preserve"> </v>
      </c>
      <c r="L493" s="17">
        <f t="shared" si="106"/>
        <v>-0.5</v>
      </c>
      <c r="M493" s="17" t="str">
        <f t="shared" si="103"/>
        <v/>
      </c>
      <c r="N493" s="21">
        <f t="shared" si="104"/>
        <v>-2.2497187851518562E-3</v>
      </c>
    </row>
    <row r="494" spans="1:14" x14ac:dyDescent="0.2">
      <c r="A494" s="15"/>
      <c r="B494" s="28" t="s">
        <v>460</v>
      </c>
      <c r="C494" s="25"/>
      <c r="D494" s="16"/>
      <c r="E494" s="16"/>
      <c r="F494" s="16"/>
      <c r="G494" s="17" t="str">
        <f t="shared" si="99"/>
        <v/>
      </c>
      <c r="H494" s="17" t="str">
        <f t="shared" si="100"/>
        <v/>
      </c>
      <c r="I494" s="17" t="str">
        <f t="shared" si="101"/>
        <v/>
      </c>
      <c r="J494" s="17" t="str">
        <f t="shared" si="102"/>
        <v/>
      </c>
      <c r="K494" s="17" t="str">
        <f t="shared" si="105"/>
        <v xml:space="preserve"> </v>
      </c>
      <c r="L494" s="17" t="str">
        <f t="shared" si="106"/>
        <v xml:space="preserve"> </v>
      </c>
      <c r="M494" s="17" t="str">
        <f t="shared" si="103"/>
        <v/>
      </c>
      <c r="N494" s="21" t="str">
        <f t="shared" si="104"/>
        <v/>
      </c>
    </row>
    <row r="495" spans="1:14" x14ac:dyDescent="0.2">
      <c r="A495" s="15"/>
      <c r="B495" s="28" t="s">
        <v>461</v>
      </c>
      <c r="C495" s="25"/>
      <c r="D495" s="16"/>
      <c r="E495" s="16"/>
      <c r="F495" s="16"/>
      <c r="G495" s="17" t="str">
        <f t="shared" si="99"/>
        <v/>
      </c>
      <c r="H495" s="17" t="str">
        <f t="shared" si="100"/>
        <v/>
      </c>
      <c r="I495" s="17" t="str">
        <f t="shared" si="101"/>
        <v/>
      </c>
      <c r="J495" s="17" t="str">
        <f t="shared" si="102"/>
        <v/>
      </c>
      <c r="K495" s="17" t="str">
        <f t="shared" si="105"/>
        <v xml:space="preserve"> </v>
      </c>
      <c r="L495" s="17" t="str">
        <f t="shared" si="106"/>
        <v xml:space="preserve"> </v>
      </c>
      <c r="M495" s="17" t="str">
        <f t="shared" si="103"/>
        <v/>
      </c>
      <c r="N495" s="21" t="str">
        <f t="shared" si="104"/>
        <v/>
      </c>
    </row>
    <row r="496" spans="1:14" x14ac:dyDescent="0.2">
      <c r="A496" s="15"/>
      <c r="B496" s="28" t="s">
        <v>462</v>
      </c>
      <c r="C496" s="25"/>
      <c r="D496" s="16"/>
      <c r="E496" s="16"/>
      <c r="F496" s="16"/>
      <c r="G496" s="17" t="str">
        <f t="shared" si="99"/>
        <v/>
      </c>
      <c r="H496" s="17" t="str">
        <f t="shared" si="100"/>
        <v/>
      </c>
      <c r="I496" s="17" t="str">
        <f t="shared" si="101"/>
        <v/>
      </c>
      <c r="J496" s="17" t="str">
        <f t="shared" si="102"/>
        <v/>
      </c>
      <c r="K496" s="17" t="str">
        <f t="shared" si="105"/>
        <v xml:space="preserve"> </v>
      </c>
      <c r="L496" s="17" t="str">
        <f t="shared" si="106"/>
        <v xml:space="preserve"> </v>
      </c>
      <c r="M496" s="17" t="str">
        <f t="shared" si="103"/>
        <v/>
      </c>
      <c r="N496" s="21" t="str">
        <f t="shared" si="104"/>
        <v/>
      </c>
    </row>
    <row r="497" spans="1:14" x14ac:dyDescent="0.2">
      <c r="A497" s="15"/>
      <c r="B497" s="28" t="s">
        <v>463</v>
      </c>
      <c r="C497" s="25"/>
      <c r="D497" s="16"/>
      <c r="E497" s="16">
        <v>0</v>
      </c>
      <c r="F497" s="16">
        <v>2</v>
      </c>
      <c r="G497" s="17" t="str">
        <f t="shared" si="99"/>
        <v/>
      </c>
      <c r="H497" s="17" t="str">
        <f t="shared" si="100"/>
        <v/>
      </c>
      <c r="I497" s="17" t="str">
        <f t="shared" si="101"/>
        <v/>
      </c>
      <c r="J497" s="17">
        <f t="shared" si="102"/>
        <v>4.4543429844097994E-3</v>
      </c>
      <c r="K497" s="17" t="str">
        <f t="shared" si="105"/>
        <v xml:space="preserve"> </v>
      </c>
      <c r="L497" s="17">
        <f t="shared" si="106"/>
        <v>1</v>
      </c>
      <c r="M497" s="17" t="str">
        <f t="shared" si="103"/>
        <v/>
      </c>
      <c r="N497" s="21" t="str">
        <f t="shared" si="104"/>
        <v/>
      </c>
    </row>
    <row r="498" spans="1:14" x14ac:dyDescent="0.2">
      <c r="A498" s="15"/>
      <c r="B498" s="28" t="s">
        <v>464</v>
      </c>
      <c r="C498" s="25"/>
      <c r="D498" s="16"/>
      <c r="E498" s="16"/>
      <c r="F498" s="16"/>
      <c r="G498" s="17" t="str">
        <f t="shared" si="99"/>
        <v/>
      </c>
      <c r="H498" s="17" t="str">
        <f t="shared" si="100"/>
        <v/>
      </c>
      <c r="I498" s="17" t="str">
        <f t="shared" si="101"/>
        <v/>
      </c>
      <c r="J498" s="17" t="str">
        <f t="shared" si="102"/>
        <v/>
      </c>
      <c r="K498" s="17" t="str">
        <f t="shared" si="105"/>
        <v xml:space="preserve"> </v>
      </c>
      <c r="L498" s="17" t="str">
        <f t="shared" si="106"/>
        <v xml:space="preserve"> </v>
      </c>
      <c r="M498" s="17" t="str">
        <f t="shared" si="103"/>
        <v/>
      </c>
      <c r="N498" s="21" t="str">
        <f t="shared" si="104"/>
        <v/>
      </c>
    </row>
    <row r="499" spans="1:14" x14ac:dyDescent="0.2">
      <c r="A499" s="15"/>
      <c r="B499" s="28" t="s">
        <v>465</v>
      </c>
      <c r="C499" s="25">
        <v>0</v>
      </c>
      <c r="D499" s="16">
        <v>4</v>
      </c>
      <c r="E499" s="16">
        <v>0</v>
      </c>
      <c r="F499" s="16">
        <v>1</v>
      </c>
      <c r="G499" s="17" t="str">
        <f t="shared" ref="G499:G562" si="107">+IF(C499=0,"",C499/C$371)</f>
        <v/>
      </c>
      <c r="H499" s="17">
        <f t="shared" ref="H499:H562" si="108">+IF(D499=0,"",D499/D$371)</f>
        <v>4.4994375703037125E-3</v>
      </c>
      <c r="I499" s="17" t="str">
        <f t="shared" ref="I499:I562" si="109">+IF(E499=0,"",E499/E$371)</f>
        <v/>
      </c>
      <c r="J499" s="17">
        <f t="shared" ref="J499:J562" si="110">+IF(F499=0,"",F499/F$371)</f>
        <v>2.2271714922048997E-3</v>
      </c>
      <c r="K499" s="17" t="str">
        <f t="shared" si="105"/>
        <v xml:space="preserve"> </v>
      </c>
      <c r="L499" s="17">
        <f t="shared" si="106"/>
        <v>-0.75</v>
      </c>
      <c r="M499" s="17" t="str">
        <f t="shared" ref="M499:M562" si="111">+IF(OR(AND(G499=""),(K499="")),"",G499*K499)</f>
        <v/>
      </c>
      <c r="N499" s="21">
        <f t="shared" ref="N499:N562" si="112">+IF(OR(AND(H499=""),(L499="")),"",H499*L499)</f>
        <v>-3.3745781777277844E-3</v>
      </c>
    </row>
    <row r="500" spans="1:14" x14ac:dyDescent="0.2">
      <c r="A500" s="15"/>
      <c r="B500" s="28" t="s">
        <v>466</v>
      </c>
      <c r="C500" s="25"/>
      <c r="D500" s="16"/>
      <c r="E500" s="16"/>
      <c r="F500" s="16"/>
      <c r="G500" s="17" t="str">
        <f t="shared" si="107"/>
        <v/>
      </c>
      <c r="H500" s="17" t="str">
        <f t="shared" si="108"/>
        <v/>
      </c>
      <c r="I500" s="17" t="str">
        <f t="shared" si="109"/>
        <v/>
      </c>
      <c r="J500" s="17" t="str">
        <f t="shared" si="110"/>
        <v/>
      </c>
      <c r="K500" s="17" t="str">
        <f t="shared" ref="K500:K563" si="113">+IF(AND(C500=0,E500=0)," ",IF(C500=0,1,IF(E500=0,-1,(E500-C500)/C500)))</f>
        <v xml:space="preserve"> </v>
      </c>
      <c r="L500" s="17" t="str">
        <f t="shared" ref="L500:L563" si="114">+IF(AND(D500=0,F500=0)," ",IF(D500=0,1,IF(F500=0,-1,(F500-D500)/D500)))</f>
        <v xml:space="preserve"> </v>
      </c>
      <c r="M500" s="17" t="str">
        <f t="shared" si="111"/>
        <v/>
      </c>
      <c r="N500" s="21" t="str">
        <f t="shared" si="112"/>
        <v/>
      </c>
    </row>
    <row r="501" spans="1:14" x14ac:dyDescent="0.2">
      <c r="A501" s="15"/>
      <c r="B501" s="28" t="s">
        <v>467</v>
      </c>
      <c r="C501" s="25"/>
      <c r="D501" s="16"/>
      <c r="E501" s="16"/>
      <c r="F501" s="16"/>
      <c r="G501" s="17" t="str">
        <f t="shared" si="107"/>
        <v/>
      </c>
      <c r="H501" s="17" t="str">
        <f t="shared" si="108"/>
        <v/>
      </c>
      <c r="I501" s="17" t="str">
        <f t="shared" si="109"/>
        <v/>
      </c>
      <c r="J501" s="17" t="str">
        <f t="shared" si="110"/>
        <v/>
      </c>
      <c r="K501" s="17" t="str">
        <f t="shared" si="113"/>
        <v xml:space="preserve"> </v>
      </c>
      <c r="L501" s="17" t="str">
        <f t="shared" si="114"/>
        <v xml:space="preserve"> </v>
      </c>
      <c r="M501" s="17" t="str">
        <f t="shared" si="111"/>
        <v/>
      </c>
      <c r="N501" s="21" t="str">
        <f t="shared" si="112"/>
        <v/>
      </c>
    </row>
    <row r="502" spans="1:14" x14ac:dyDescent="0.2">
      <c r="A502" s="15"/>
      <c r="B502" s="28" t="s">
        <v>468</v>
      </c>
      <c r="C502" s="25"/>
      <c r="D502" s="16"/>
      <c r="E502" s="16"/>
      <c r="F502" s="16"/>
      <c r="G502" s="17" t="str">
        <f t="shared" si="107"/>
        <v/>
      </c>
      <c r="H502" s="17" t="str">
        <f t="shared" si="108"/>
        <v/>
      </c>
      <c r="I502" s="17" t="str">
        <f t="shared" si="109"/>
        <v/>
      </c>
      <c r="J502" s="17" t="str">
        <f t="shared" si="110"/>
        <v/>
      </c>
      <c r="K502" s="17" t="str">
        <f t="shared" si="113"/>
        <v xml:space="preserve"> </v>
      </c>
      <c r="L502" s="17" t="str">
        <f t="shared" si="114"/>
        <v xml:space="preserve"> </v>
      </c>
      <c r="M502" s="17" t="str">
        <f t="shared" si="111"/>
        <v/>
      </c>
      <c r="N502" s="21" t="str">
        <f t="shared" si="112"/>
        <v/>
      </c>
    </row>
    <row r="503" spans="1:14" x14ac:dyDescent="0.2">
      <c r="A503" s="15"/>
      <c r="B503" s="28" t="s">
        <v>469</v>
      </c>
      <c r="C503" s="25"/>
      <c r="D503" s="16"/>
      <c r="E503" s="16"/>
      <c r="F503" s="16"/>
      <c r="G503" s="17" t="str">
        <f t="shared" si="107"/>
        <v/>
      </c>
      <c r="H503" s="17" t="str">
        <f t="shared" si="108"/>
        <v/>
      </c>
      <c r="I503" s="17" t="str">
        <f t="shared" si="109"/>
        <v/>
      </c>
      <c r="J503" s="17" t="str">
        <f t="shared" si="110"/>
        <v/>
      </c>
      <c r="K503" s="17" t="str">
        <f t="shared" si="113"/>
        <v xml:space="preserve"> </v>
      </c>
      <c r="L503" s="17" t="str">
        <f t="shared" si="114"/>
        <v xml:space="preserve"> </v>
      </c>
      <c r="M503" s="17" t="str">
        <f t="shared" si="111"/>
        <v/>
      </c>
      <c r="N503" s="21" t="str">
        <f t="shared" si="112"/>
        <v/>
      </c>
    </row>
    <row r="504" spans="1:14" x14ac:dyDescent="0.2">
      <c r="A504" s="15"/>
      <c r="B504" s="28" t="s">
        <v>470</v>
      </c>
      <c r="C504" s="25"/>
      <c r="D504" s="16"/>
      <c r="E504" s="16"/>
      <c r="F504" s="16"/>
      <c r="G504" s="17" t="str">
        <f t="shared" si="107"/>
        <v/>
      </c>
      <c r="H504" s="17" t="str">
        <f t="shared" si="108"/>
        <v/>
      </c>
      <c r="I504" s="17" t="str">
        <f t="shared" si="109"/>
        <v/>
      </c>
      <c r="J504" s="17" t="str">
        <f t="shared" si="110"/>
        <v/>
      </c>
      <c r="K504" s="17" t="str">
        <f t="shared" si="113"/>
        <v xml:space="preserve"> </v>
      </c>
      <c r="L504" s="17" t="str">
        <f t="shared" si="114"/>
        <v xml:space="preserve"> </v>
      </c>
      <c r="M504" s="17" t="str">
        <f t="shared" si="111"/>
        <v/>
      </c>
      <c r="N504" s="21" t="str">
        <f t="shared" si="112"/>
        <v/>
      </c>
    </row>
    <row r="505" spans="1:14" x14ac:dyDescent="0.2">
      <c r="A505" s="15"/>
      <c r="B505" s="28" t="s">
        <v>471</v>
      </c>
      <c r="C505" s="25"/>
      <c r="D505" s="16"/>
      <c r="E505" s="16"/>
      <c r="F505" s="16"/>
      <c r="G505" s="17" t="str">
        <f t="shared" si="107"/>
        <v/>
      </c>
      <c r="H505" s="17" t="str">
        <f t="shared" si="108"/>
        <v/>
      </c>
      <c r="I505" s="17" t="str">
        <f t="shared" si="109"/>
        <v/>
      </c>
      <c r="J505" s="17" t="str">
        <f t="shared" si="110"/>
        <v/>
      </c>
      <c r="K505" s="17" t="str">
        <f t="shared" si="113"/>
        <v xml:space="preserve"> </v>
      </c>
      <c r="L505" s="17" t="str">
        <f t="shared" si="114"/>
        <v xml:space="preserve"> </v>
      </c>
      <c r="M505" s="17" t="str">
        <f t="shared" si="111"/>
        <v/>
      </c>
      <c r="N505" s="21" t="str">
        <f t="shared" si="112"/>
        <v/>
      </c>
    </row>
    <row r="506" spans="1:14" x14ac:dyDescent="0.2">
      <c r="A506" s="15"/>
      <c r="B506" s="28" t="s">
        <v>472</v>
      </c>
      <c r="C506" s="25"/>
      <c r="D506" s="16"/>
      <c r="E506" s="16"/>
      <c r="F506" s="16"/>
      <c r="G506" s="17" t="str">
        <f t="shared" si="107"/>
        <v/>
      </c>
      <c r="H506" s="17" t="str">
        <f t="shared" si="108"/>
        <v/>
      </c>
      <c r="I506" s="17" t="str">
        <f t="shared" si="109"/>
        <v/>
      </c>
      <c r="J506" s="17" t="str">
        <f t="shared" si="110"/>
        <v/>
      </c>
      <c r="K506" s="17" t="str">
        <f t="shared" si="113"/>
        <v xml:space="preserve"> </v>
      </c>
      <c r="L506" s="17" t="str">
        <f t="shared" si="114"/>
        <v xml:space="preserve"> </v>
      </c>
      <c r="M506" s="17" t="str">
        <f t="shared" si="111"/>
        <v/>
      </c>
      <c r="N506" s="21" t="str">
        <f t="shared" si="112"/>
        <v/>
      </c>
    </row>
    <row r="507" spans="1:14" x14ac:dyDescent="0.2">
      <c r="A507" s="15"/>
      <c r="B507" s="28" t="s">
        <v>473</v>
      </c>
      <c r="C507" s="25"/>
      <c r="D507" s="16"/>
      <c r="E507" s="16"/>
      <c r="F507" s="16"/>
      <c r="G507" s="17" t="str">
        <f t="shared" si="107"/>
        <v/>
      </c>
      <c r="H507" s="17" t="str">
        <f t="shared" si="108"/>
        <v/>
      </c>
      <c r="I507" s="17" t="str">
        <f t="shared" si="109"/>
        <v/>
      </c>
      <c r="J507" s="17" t="str">
        <f t="shared" si="110"/>
        <v/>
      </c>
      <c r="K507" s="17" t="str">
        <f t="shared" si="113"/>
        <v xml:space="preserve"> </v>
      </c>
      <c r="L507" s="17" t="str">
        <f t="shared" si="114"/>
        <v xml:space="preserve"> </v>
      </c>
      <c r="M507" s="17" t="str">
        <f t="shared" si="111"/>
        <v/>
      </c>
      <c r="N507" s="21" t="str">
        <f t="shared" si="112"/>
        <v/>
      </c>
    </row>
    <row r="508" spans="1:14" ht="25.5" x14ac:dyDescent="0.2">
      <c r="A508" s="15"/>
      <c r="B508" s="28" t="s">
        <v>474</v>
      </c>
      <c r="C508" s="25"/>
      <c r="D508" s="16"/>
      <c r="E508" s="16">
        <v>0</v>
      </c>
      <c r="F508" s="16">
        <v>1</v>
      </c>
      <c r="G508" s="17" t="str">
        <f t="shared" si="107"/>
        <v/>
      </c>
      <c r="H508" s="17" t="str">
        <f t="shared" si="108"/>
        <v/>
      </c>
      <c r="I508" s="17" t="str">
        <f t="shared" si="109"/>
        <v/>
      </c>
      <c r="J508" s="17">
        <f t="shared" si="110"/>
        <v>2.2271714922048997E-3</v>
      </c>
      <c r="K508" s="17" t="str">
        <f t="shared" si="113"/>
        <v xml:space="preserve"> </v>
      </c>
      <c r="L508" s="17">
        <f t="shared" si="114"/>
        <v>1</v>
      </c>
      <c r="M508" s="17" t="str">
        <f t="shared" si="111"/>
        <v/>
      </c>
      <c r="N508" s="21" t="str">
        <f t="shared" si="112"/>
        <v/>
      </c>
    </row>
    <row r="509" spans="1:14" x14ac:dyDescent="0.2">
      <c r="A509" s="15"/>
      <c r="B509" s="28" t="s">
        <v>475</v>
      </c>
      <c r="C509" s="25"/>
      <c r="D509" s="16"/>
      <c r="E509" s="16"/>
      <c r="F509" s="16"/>
      <c r="G509" s="17" t="str">
        <f t="shared" si="107"/>
        <v/>
      </c>
      <c r="H509" s="17" t="str">
        <f t="shared" si="108"/>
        <v/>
      </c>
      <c r="I509" s="17" t="str">
        <f t="shared" si="109"/>
        <v/>
      </c>
      <c r="J509" s="17" t="str">
        <f t="shared" si="110"/>
        <v/>
      </c>
      <c r="K509" s="17" t="str">
        <f t="shared" si="113"/>
        <v xml:space="preserve"> </v>
      </c>
      <c r="L509" s="17" t="str">
        <f t="shared" si="114"/>
        <v xml:space="preserve"> </v>
      </c>
      <c r="M509" s="17" t="str">
        <f t="shared" si="111"/>
        <v/>
      </c>
      <c r="N509" s="21" t="str">
        <f t="shared" si="112"/>
        <v/>
      </c>
    </row>
    <row r="510" spans="1:14" x14ac:dyDescent="0.2">
      <c r="A510" s="15"/>
      <c r="B510" s="28" t="s">
        <v>476</v>
      </c>
      <c r="C510" s="25"/>
      <c r="D510" s="16"/>
      <c r="E510" s="16"/>
      <c r="F510" s="16"/>
      <c r="G510" s="17" t="str">
        <f t="shared" si="107"/>
        <v/>
      </c>
      <c r="H510" s="17" t="str">
        <f t="shared" si="108"/>
        <v/>
      </c>
      <c r="I510" s="17" t="str">
        <f t="shared" si="109"/>
        <v/>
      </c>
      <c r="J510" s="17" t="str">
        <f t="shared" si="110"/>
        <v/>
      </c>
      <c r="K510" s="17" t="str">
        <f t="shared" si="113"/>
        <v xml:space="preserve"> </v>
      </c>
      <c r="L510" s="17" t="str">
        <f t="shared" si="114"/>
        <v xml:space="preserve"> </v>
      </c>
      <c r="M510" s="17" t="str">
        <f t="shared" si="111"/>
        <v/>
      </c>
      <c r="N510" s="21" t="str">
        <f t="shared" si="112"/>
        <v/>
      </c>
    </row>
    <row r="511" spans="1:14" x14ac:dyDescent="0.2">
      <c r="A511" s="15"/>
      <c r="B511" s="28" t="s">
        <v>477</v>
      </c>
      <c r="C511" s="25"/>
      <c r="D511" s="16"/>
      <c r="E511" s="16"/>
      <c r="F511" s="16"/>
      <c r="G511" s="17" t="str">
        <f t="shared" si="107"/>
        <v/>
      </c>
      <c r="H511" s="17" t="str">
        <f t="shared" si="108"/>
        <v/>
      </c>
      <c r="I511" s="17" t="str">
        <f t="shared" si="109"/>
        <v/>
      </c>
      <c r="J511" s="17" t="str">
        <f t="shared" si="110"/>
        <v/>
      </c>
      <c r="K511" s="17" t="str">
        <f t="shared" si="113"/>
        <v xml:space="preserve"> </v>
      </c>
      <c r="L511" s="17" t="str">
        <f t="shared" si="114"/>
        <v xml:space="preserve"> </v>
      </c>
      <c r="M511" s="17" t="str">
        <f t="shared" si="111"/>
        <v/>
      </c>
      <c r="N511" s="21" t="str">
        <f t="shared" si="112"/>
        <v/>
      </c>
    </row>
    <row r="512" spans="1:14" x14ac:dyDescent="0.2">
      <c r="A512" s="15"/>
      <c r="B512" s="28" t="s">
        <v>478</v>
      </c>
      <c r="C512" s="25">
        <v>0</v>
      </c>
      <c r="D512" s="16">
        <v>1</v>
      </c>
      <c r="E512" s="16"/>
      <c r="F512" s="16"/>
      <c r="G512" s="17" t="str">
        <f t="shared" si="107"/>
        <v/>
      </c>
      <c r="H512" s="17">
        <f t="shared" si="108"/>
        <v>1.1248593925759281E-3</v>
      </c>
      <c r="I512" s="17" t="str">
        <f t="shared" si="109"/>
        <v/>
      </c>
      <c r="J512" s="17" t="str">
        <f t="shared" si="110"/>
        <v/>
      </c>
      <c r="K512" s="17" t="str">
        <f t="shared" si="113"/>
        <v xml:space="preserve"> </v>
      </c>
      <c r="L512" s="17">
        <f t="shared" si="114"/>
        <v>-1</v>
      </c>
      <c r="M512" s="17" t="str">
        <f t="shared" si="111"/>
        <v/>
      </c>
      <c r="N512" s="21">
        <f t="shared" si="112"/>
        <v>-1.1248593925759281E-3</v>
      </c>
    </row>
    <row r="513" spans="1:14" x14ac:dyDescent="0.2">
      <c r="A513" s="15"/>
      <c r="B513" s="28" t="s">
        <v>479</v>
      </c>
      <c r="C513" s="25"/>
      <c r="D513" s="16"/>
      <c r="E513" s="16"/>
      <c r="F513" s="16"/>
      <c r="G513" s="17" t="str">
        <f t="shared" si="107"/>
        <v/>
      </c>
      <c r="H513" s="17" t="str">
        <f t="shared" si="108"/>
        <v/>
      </c>
      <c r="I513" s="17" t="str">
        <f t="shared" si="109"/>
        <v/>
      </c>
      <c r="J513" s="17" t="str">
        <f t="shared" si="110"/>
        <v/>
      </c>
      <c r="K513" s="17" t="str">
        <f t="shared" si="113"/>
        <v xml:space="preserve"> </v>
      </c>
      <c r="L513" s="17" t="str">
        <f t="shared" si="114"/>
        <v xml:space="preserve"> </v>
      </c>
      <c r="M513" s="17" t="str">
        <f t="shared" si="111"/>
        <v/>
      </c>
      <c r="N513" s="21" t="str">
        <f t="shared" si="112"/>
        <v/>
      </c>
    </row>
    <row r="514" spans="1:14" x14ac:dyDescent="0.2">
      <c r="A514" s="15"/>
      <c r="B514" s="28" t="s">
        <v>480</v>
      </c>
      <c r="C514" s="25">
        <v>2</v>
      </c>
      <c r="D514" s="16">
        <v>18</v>
      </c>
      <c r="E514" s="16">
        <v>0</v>
      </c>
      <c r="F514" s="16">
        <v>6</v>
      </c>
      <c r="G514" s="17">
        <f t="shared" si="107"/>
        <v>1.5384615384615385E-3</v>
      </c>
      <c r="H514" s="17">
        <f t="shared" si="108"/>
        <v>2.0247469066366704E-2</v>
      </c>
      <c r="I514" s="17" t="str">
        <f t="shared" si="109"/>
        <v/>
      </c>
      <c r="J514" s="17">
        <f t="shared" si="110"/>
        <v>1.3363028953229399E-2</v>
      </c>
      <c r="K514" s="17">
        <f t="shared" si="113"/>
        <v>-1</v>
      </c>
      <c r="L514" s="17">
        <f t="shared" si="114"/>
        <v>-0.66666666666666663</v>
      </c>
      <c r="M514" s="17">
        <f t="shared" si="111"/>
        <v>-1.5384615384615385E-3</v>
      </c>
      <c r="N514" s="21">
        <f t="shared" si="112"/>
        <v>-1.3498312710911136E-2</v>
      </c>
    </row>
    <row r="515" spans="1:14" x14ac:dyDescent="0.2">
      <c r="A515" s="15"/>
      <c r="B515" s="28" t="s">
        <v>481</v>
      </c>
      <c r="C515" s="25"/>
      <c r="D515" s="16"/>
      <c r="E515" s="16"/>
      <c r="F515" s="16"/>
      <c r="G515" s="17" t="str">
        <f t="shared" si="107"/>
        <v/>
      </c>
      <c r="H515" s="17" t="str">
        <f t="shared" si="108"/>
        <v/>
      </c>
      <c r="I515" s="17" t="str">
        <f t="shared" si="109"/>
        <v/>
      </c>
      <c r="J515" s="17" t="str">
        <f t="shared" si="110"/>
        <v/>
      </c>
      <c r="K515" s="17" t="str">
        <f t="shared" si="113"/>
        <v xml:space="preserve"> </v>
      </c>
      <c r="L515" s="17" t="str">
        <f t="shared" si="114"/>
        <v xml:space="preserve"> </v>
      </c>
      <c r="M515" s="17" t="str">
        <f t="shared" si="111"/>
        <v/>
      </c>
      <c r="N515" s="21" t="str">
        <f t="shared" si="112"/>
        <v/>
      </c>
    </row>
    <row r="516" spans="1:14" x14ac:dyDescent="0.2">
      <c r="A516" s="15"/>
      <c r="B516" s="28" t="s">
        <v>482</v>
      </c>
      <c r="C516" s="25"/>
      <c r="D516" s="16"/>
      <c r="E516" s="16"/>
      <c r="F516" s="16"/>
      <c r="G516" s="17" t="str">
        <f t="shared" si="107"/>
        <v/>
      </c>
      <c r="H516" s="17" t="str">
        <f t="shared" si="108"/>
        <v/>
      </c>
      <c r="I516" s="17" t="str">
        <f t="shared" si="109"/>
        <v/>
      </c>
      <c r="J516" s="17" t="str">
        <f t="shared" si="110"/>
        <v/>
      </c>
      <c r="K516" s="17" t="str">
        <f t="shared" si="113"/>
        <v xml:space="preserve"> </v>
      </c>
      <c r="L516" s="17" t="str">
        <f t="shared" si="114"/>
        <v xml:space="preserve"> </v>
      </c>
      <c r="M516" s="17" t="str">
        <f t="shared" si="111"/>
        <v/>
      </c>
      <c r="N516" s="21" t="str">
        <f t="shared" si="112"/>
        <v/>
      </c>
    </row>
    <row r="517" spans="1:14" x14ac:dyDescent="0.2">
      <c r="A517" s="15"/>
      <c r="B517" s="28" t="s">
        <v>483</v>
      </c>
      <c r="C517" s="25"/>
      <c r="D517" s="16"/>
      <c r="E517" s="16"/>
      <c r="F517" s="16"/>
      <c r="G517" s="17" t="str">
        <f t="shared" si="107"/>
        <v/>
      </c>
      <c r="H517" s="17" t="str">
        <f t="shared" si="108"/>
        <v/>
      </c>
      <c r="I517" s="17" t="str">
        <f t="shared" si="109"/>
        <v/>
      </c>
      <c r="J517" s="17" t="str">
        <f t="shared" si="110"/>
        <v/>
      </c>
      <c r="K517" s="17" t="str">
        <f t="shared" si="113"/>
        <v xml:space="preserve"> </v>
      </c>
      <c r="L517" s="17" t="str">
        <f t="shared" si="114"/>
        <v xml:space="preserve"> </v>
      </c>
      <c r="M517" s="17" t="str">
        <f t="shared" si="111"/>
        <v/>
      </c>
      <c r="N517" s="21" t="str">
        <f t="shared" si="112"/>
        <v/>
      </c>
    </row>
    <row r="518" spans="1:14" x14ac:dyDescent="0.2">
      <c r="A518" s="15"/>
      <c r="B518" s="28" t="s">
        <v>484</v>
      </c>
      <c r="C518" s="25"/>
      <c r="D518" s="16"/>
      <c r="E518" s="16">
        <v>0</v>
      </c>
      <c r="F518" s="16">
        <v>1</v>
      </c>
      <c r="G518" s="17" t="str">
        <f t="shared" si="107"/>
        <v/>
      </c>
      <c r="H518" s="17" t="str">
        <f t="shared" si="108"/>
        <v/>
      </c>
      <c r="I518" s="17" t="str">
        <f t="shared" si="109"/>
        <v/>
      </c>
      <c r="J518" s="17">
        <f t="shared" si="110"/>
        <v>2.2271714922048997E-3</v>
      </c>
      <c r="K518" s="17" t="str">
        <f t="shared" si="113"/>
        <v xml:space="preserve"> </v>
      </c>
      <c r="L518" s="17">
        <f t="shared" si="114"/>
        <v>1</v>
      </c>
      <c r="M518" s="17" t="str">
        <f t="shared" si="111"/>
        <v/>
      </c>
      <c r="N518" s="21" t="str">
        <f t="shared" si="112"/>
        <v/>
      </c>
    </row>
    <row r="519" spans="1:14" ht="22.5" customHeight="1" x14ac:dyDescent="0.2">
      <c r="A519" s="15"/>
      <c r="B519" s="28" t="s">
        <v>485</v>
      </c>
      <c r="C519" s="25"/>
      <c r="D519" s="16"/>
      <c r="E519" s="16"/>
      <c r="F519" s="16"/>
      <c r="G519" s="17" t="str">
        <f t="shared" si="107"/>
        <v/>
      </c>
      <c r="H519" s="17" t="str">
        <f t="shared" si="108"/>
        <v/>
      </c>
      <c r="I519" s="17" t="str">
        <f t="shared" si="109"/>
        <v/>
      </c>
      <c r="J519" s="17" t="str">
        <f t="shared" si="110"/>
        <v/>
      </c>
      <c r="K519" s="17" t="str">
        <f t="shared" si="113"/>
        <v xml:space="preserve"> </v>
      </c>
      <c r="L519" s="17" t="str">
        <f t="shared" si="114"/>
        <v xml:space="preserve"> </v>
      </c>
      <c r="M519" s="17" t="str">
        <f t="shared" si="111"/>
        <v/>
      </c>
      <c r="N519" s="21" t="str">
        <f t="shared" si="112"/>
        <v/>
      </c>
    </row>
    <row r="520" spans="1:14" ht="25.5" x14ac:dyDescent="0.2">
      <c r="A520" s="15"/>
      <c r="B520" s="28" t="s">
        <v>486</v>
      </c>
      <c r="C520" s="25"/>
      <c r="D520" s="16"/>
      <c r="E520" s="16"/>
      <c r="F520" s="16"/>
      <c r="G520" s="17" t="str">
        <f t="shared" si="107"/>
        <v/>
      </c>
      <c r="H520" s="17" t="str">
        <f t="shared" si="108"/>
        <v/>
      </c>
      <c r="I520" s="17" t="str">
        <f t="shared" si="109"/>
        <v/>
      </c>
      <c r="J520" s="17" t="str">
        <f t="shared" si="110"/>
        <v/>
      </c>
      <c r="K520" s="17" t="str">
        <f t="shared" si="113"/>
        <v xml:space="preserve"> </v>
      </c>
      <c r="L520" s="17" t="str">
        <f t="shared" si="114"/>
        <v xml:space="preserve"> </v>
      </c>
      <c r="M520" s="17" t="str">
        <f t="shared" si="111"/>
        <v/>
      </c>
      <c r="N520" s="21" t="str">
        <f t="shared" si="112"/>
        <v/>
      </c>
    </row>
    <row r="521" spans="1:14" x14ac:dyDescent="0.2">
      <c r="A521" s="15"/>
      <c r="B521" s="28" t="s">
        <v>487</v>
      </c>
      <c r="C521" s="25"/>
      <c r="D521" s="16"/>
      <c r="E521" s="16"/>
      <c r="F521" s="16"/>
      <c r="G521" s="17" t="str">
        <f t="shared" si="107"/>
        <v/>
      </c>
      <c r="H521" s="17" t="str">
        <f t="shared" si="108"/>
        <v/>
      </c>
      <c r="I521" s="17" t="str">
        <f t="shared" si="109"/>
        <v/>
      </c>
      <c r="J521" s="17" t="str">
        <f t="shared" si="110"/>
        <v/>
      </c>
      <c r="K521" s="17" t="str">
        <f t="shared" si="113"/>
        <v xml:space="preserve"> </v>
      </c>
      <c r="L521" s="17" t="str">
        <f t="shared" si="114"/>
        <v xml:space="preserve"> </v>
      </c>
      <c r="M521" s="17" t="str">
        <f t="shared" si="111"/>
        <v/>
      </c>
      <c r="N521" s="21" t="str">
        <f t="shared" si="112"/>
        <v/>
      </c>
    </row>
    <row r="522" spans="1:14" ht="25.5" x14ac:dyDescent="0.2">
      <c r="A522" s="15"/>
      <c r="B522" s="28" t="s">
        <v>488</v>
      </c>
      <c r="C522" s="25"/>
      <c r="D522" s="16"/>
      <c r="E522" s="16"/>
      <c r="F522" s="16"/>
      <c r="G522" s="17" t="str">
        <f t="shared" si="107"/>
        <v/>
      </c>
      <c r="H522" s="17" t="str">
        <f t="shared" si="108"/>
        <v/>
      </c>
      <c r="I522" s="17" t="str">
        <f t="shared" si="109"/>
        <v/>
      </c>
      <c r="J522" s="17" t="str">
        <f t="shared" si="110"/>
        <v/>
      </c>
      <c r="K522" s="17" t="str">
        <f t="shared" si="113"/>
        <v xml:space="preserve"> </v>
      </c>
      <c r="L522" s="17" t="str">
        <f t="shared" si="114"/>
        <v xml:space="preserve"> </v>
      </c>
      <c r="M522" s="17" t="str">
        <f t="shared" si="111"/>
        <v/>
      </c>
      <c r="N522" s="21" t="str">
        <f t="shared" si="112"/>
        <v/>
      </c>
    </row>
    <row r="523" spans="1:14" x14ac:dyDescent="0.2">
      <c r="A523" s="15"/>
      <c r="B523" s="28" t="s">
        <v>489</v>
      </c>
      <c r="C523" s="25"/>
      <c r="D523" s="16"/>
      <c r="E523" s="16"/>
      <c r="F523" s="16"/>
      <c r="G523" s="17" t="str">
        <f t="shared" si="107"/>
        <v/>
      </c>
      <c r="H523" s="17" t="str">
        <f t="shared" si="108"/>
        <v/>
      </c>
      <c r="I523" s="17" t="str">
        <f t="shared" si="109"/>
        <v/>
      </c>
      <c r="J523" s="17" t="str">
        <f t="shared" si="110"/>
        <v/>
      </c>
      <c r="K523" s="17" t="str">
        <f t="shared" si="113"/>
        <v xml:space="preserve"> </v>
      </c>
      <c r="L523" s="17" t="str">
        <f t="shared" si="114"/>
        <v xml:space="preserve"> </v>
      </c>
      <c r="M523" s="17" t="str">
        <f t="shared" si="111"/>
        <v/>
      </c>
      <c r="N523" s="21" t="str">
        <f t="shared" si="112"/>
        <v/>
      </c>
    </row>
    <row r="524" spans="1:14" ht="25.5" x14ac:dyDescent="0.2">
      <c r="A524" s="15"/>
      <c r="B524" s="28" t="s">
        <v>490</v>
      </c>
      <c r="C524" s="25"/>
      <c r="D524" s="16"/>
      <c r="E524" s="16"/>
      <c r="F524" s="16"/>
      <c r="G524" s="17" t="str">
        <f t="shared" si="107"/>
        <v/>
      </c>
      <c r="H524" s="17" t="str">
        <f t="shared" si="108"/>
        <v/>
      </c>
      <c r="I524" s="17" t="str">
        <f t="shared" si="109"/>
        <v/>
      </c>
      <c r="J524" s="17" t="str">
        <f t="shared" si="110"/>
        <v/>
      </c>
      <c r="K524" s="17" t="str">
        <f t="shared" si="113"/>
        <v xml:space="preserve"> </v>
      </c>
      <c r="L524" s="17" t="str">
        <f t="shared" si="114"/>
        <v xml:space="preserve"> </v>
      </c>
      <c r="M524" s="17" t="str">
        <f t="shared" si="111"/>
        <v/>
      </c>
      <c r="N524" s="21" t="str">
        <f t="shared" si="112"/>
        <v/>
      </c>
    </row>
    <row r="525" spans="1:14" x14ac:dyDescent="0.2">
      <c r="A525" s="15"/>
      <c r="B525" s="28" t="s">
        <v>491</v>
      </c>
      <c r="C525" s="25"/>
      <c r="D525" s="16"/>
      <c r="E525" s="16"/>
      <c r="F525" s="16"/>
      <c r="G525" s="17" t="str">
        <f t="shared" si="107"/>
        <v/>
      </c>
      <c r="H525" s="17" t="str">
        <f t="shared" si="108"/>
        <v/>
      </c>
      <c r="I525" s="17" t="str">
        <f t="shared" si="109"/>
        <v/>
      </c>
      <c r="J525" s="17" t="str">
        <f t="shared" si="110"/>
        <v/>
      </c>
      <c r="K525" s="17" t="str">
        <f t="shared" si="113"/>
        <v xml:space="preserve"> </v>
      </c>
      <c r="L525" s="17" t="str">
        <f t="shared" si="114"/>
        <v xml:space="preserve"> </v>
      </c>
      <c r="M525" s="17" t="str">
        <f t="shared" si="111"/>
        <v/>
      </c>
      <c r="N525" s="21" t="str">
        <f t="shared" si="112"/>
        <v/>
      </c>
    </row>
    <row r="526" spans="1:14" ht="25.5" x14ac:dyDescent="0.2">
      <c r="A526" s="15"/>
      <c r="B526" s="28" t="s">
        <v>492</v>
      </c>
      <c r="C526" s="25"/>
      <c r="D526" s="16"/>
      <c r="E526" s="16"/>
      <c r="F526" s="16"/>
      <c r="G526" s="17" t="str">
        <f t="shared" si="107"/>
        <v/>
      </c>
      <c r="H526" s="17" t="str">
        <f t="shared" si="108"/>
        <v/>
      </c>
      <c r="I526" s="17" t="str">
        <f t="shared" si="109"/>
        <v/>
      </c>
      <c r="J526" s="17" t="str">
        <f t="shared" si="110"/>
        <v/>
      </c>
      <c r="K526" s="17" t="str">
        <f t="shared" si="113"/>
        <v xml:space="preserve"> </v>
      </c>
      <c r="L526" s="17" t="str">
        <f t="shared" si="114"/>
        <v xml:space="preserve"> </v>
      </c>
      <c r="M526" s="17" t="str">
        <f t="shared" si="111"/>
        <v/>
      </c>
      <c r="N526" s="21" t="str">
        <f t="shared" si="112"/>
        <v/>
      </c>
    </row>
    <row r="527" spans="1:14" ht="25.5" x14ac:dyDescent="0.2">
      <c r="A527" s="15"/>
      <c r="B527" s="28" t="s">
        <v>493</v>
      </c>
      <c r="C527" s="25">
        <v>0</v>
      </c>
      <c r="D527" s="16">
        <v>1</v>
      </c>
      <c r="E527" s="16"/>
      <c r="F527" s="16"/>
      <c r="G527" s="17" t="str">
        <f t="shared" si="107"/>
        <v/>
      </c>
      <c r="H527" s="17">
        <f t="shared" si="108"/>
        <v>1.1248593925759281E-3</v>
      </c>
      <c r="I527" s="17" t="str">
        <f t="shared" si="109"/>
        <v/>
      </c>
      <c r="J527" s="17" t="str">
        <f t="shared" si="110"/>
        <v/>
      </c>
      <c r="K527" s="17" t="str">
        <f t="shared" si="113"/>
        <v xml:space="preserve"> </v>
      </c>
      <c r="L527" s="17">
        <f t="shared" si="114"/>
        <v>-1</v>
      </c>
      <c r="M527" s="17" t="str">
        <f t="shared" si="111"/>
        <v/>
      </c>
      <c r="N527" s="21">
        <f t="shared" si="112"/>
        <v>-1.1248593925759281E-3</v>
      </c>
    </row>
    <row r="528" spans="1:14" x14ac:dyDescent="0.2">
      <c r="A528" s="15"/>
      <c r="B528" s="28" t="s">
        <v>494</v>
      </c>
      <c r="C528" s="25"/>
      <c r="D528" s="16"/>
      <c r="E528" s="16"/>
      <c r="F528" s="16"/>
      <c r="G528" s="17" t="str">
        <f t="shared" si="107"/>
        <v/>
      </c>
      <c r="H528" s="17" t="str">
        <f t="shared" si="108"/>
        <v/>
      </c>
      <c r="I528" s="17" t="str">
        <f t="shared" si="109"/>
        <v/>
      </c>
      <c r="J528" s="17" t="str">
        <f t="shared" si="110"/>
        <v/>
      </c>
      <c r="K528" s="17" t="str">
        <f t="shared" si="113"/>
        <v xml:space="preserve"> </v>
      </c>
      <c r="L528" s="17" t="str">
        <f t="shared" si="114"/>
        <v xml:space="preserve"> </v>
      </c>
      <c r="M528" s="17" t="str">
        <f t="shared" si="111"/>
        <v/>
      </c>
      <c r="N528" s="21" t="str">
        <f t="shared" si="112"/>
        <v/>
      </c>
    </row>
    <row r="529" spans="1:14" x14ac:dyDescent="0.2">
      <c r="A529" s="15"/>
      <c r="B529" s="28" t="s">
        <v>495</v>
      </c>
      <c r="C529" s="25"/>
      <c r="D529" s="16"/>
      <c r="E529" s="16"/>
      <c r="F529" s="16"/>
      <c r="G529" s="17" t="str">
        <f t="shared" si="107"/>
        <v/>
      </c>
      <c r="H529" s="17" t="str">
        <f t="shared" si="108"/>
        <v/>
      </c>
      <c r="I529" s="17" t="str">
        <f t="shared" si="109"/>
        <v/>
      </c>
      <c r="J529" s="17" t="str">
        <f t="shared" si="110"/>
        <v/>
      </c>
      <c r="K529" s="17" t="str">
        <f t="shared" si="113"/>
        <v xml:space="preserve"> </v>
      </c>
      <c r="L529" s="17" t="str">
        <f t="shared" si="114"/>
        <v xml:space="preserve"> </v>
      </c>
      <c r="M529" s="17" t="str">
        <f t="shared" si="111"/>
        <v/>
      </c>
      <c r="N529" s="21" t="str">
        <f t="shared" si="112"/>
        <v/>
      </c>
    </row>
    <row r="530" spans="1:14" ht="25.5" x14ac:dyDescent="0.2">
      <c r="A530" s="15"/>
      <c r="B530" s="28" t="s">
        <v>496</v>
      </c>
      <c r="C530" s="25"/>
      <c r="D530" s="16"/>
      <c r="E530" s="16"/>
      <c r="F530" s="16"/>
      <c r="G530" s="17" t="str">
        <f t="shared" si="107"/>
        <v/>
      </c>
      <c r="H530" s="17" t="str">
        <f t="shared" si="108"/>
        <v/>
      </c>
      <c r="I530" s="17" t="str">
        <f t="shared" si="109"/>
        <v/>
      </c>
      <c r="J530" s="17" t="str">
        <f t="shared" si="110"/>
        <v/>
      </c>
      <c r="K530" s="17" t="str">
        <f t="shared" si="113"/>
        <v xml:space="preserve"> </v>
      </c>
      <c r="L530" s="17" t="str">
        <f t="shared" si="114"/>
        <v xml:space="preserve"> </v>
      </c>
      <c r="M530" s="17" t="str">
        <f t="shared" si="111"/>
        <v/>
      </c>
      <c r="N530" s="21" t="str">
        <f t="shared" si="112"/>
        <v/>
      </c>
    </row>
    <row r="531" spans="1:14" ht="25.5" x14ac:dyDescent="0.2">
      <c r="A531" s="15"/>
      <c r="B531" s="28" t="s">
        <v>497</v>
      </c>
      <c r="C531" s="25"/>
      <c r="D531" s="16"/>
      <c r="E531" s="16"/>
      <c r="F531" s="16"/>
      <c r="G531" s="17" t="str">
        <f t="shared" si="107"/>
        <v/>
      </c>
      <c r="H531" s="17" t="str">
        <f t="shared" si="108"/>
        <v/>
      </c>
      <c r="I531" s="17" t="str">
        <f t="shared" si="109"/>
        <v/>
      </c>
      <c r="J531" s="17" t="str">
        <f t="shared" si="110"/>
        <v/>
      </c>
      <c r="K531" s="17" t="str">
        <f t="shared" si="113"/>
        <v xml:space="preserve"> </v>
      </c>
      <c r="L531" s="17" t="str">
        <f t="shared" si="114"/>
        <v xml:space="preserve"> </v>
      </c>
      <c r="M531" s="17" t="str">
        <f t="shared" si="111"/>
        <v/>
      </c>
      <c r="N531" s="21" t="str">
        <f t="shared" si="112"/>
        <v/>
      </c>
    </row>
    <row r="532" spans="1:14" ht="23.25" customHeight="1" x14ac:dyDescent="0.2">
      <c r="A532" s="15"/>
      <c r="B532" s="28" t="s">
        <v>498</v>
      </c>
      <c r="C532" s="25"/>
      <c r="D532" s="16"/>
      <c r="E532" s="16"/>
      <c r="F532" s="16"/>
      <c r="G532" s="17" t="str">
        <f t="shared" si="107"/>
        <v/>
      </c>
      <c r="H532" s="17" t="str">
        <f t="shared" si="108"/>
        <v/>
      </c>
      <c r="I532" s="17" t="str">
        <f t="shared" si="109"/>
        <v/>
      </c>
      <c r="J532" s="17" t="str">
        <f t="shared" si="110"/>
        <v/>
      </c>
      <c r="K532" s="17" t="str">
        <f t="shared" si="113"/>
        <v xml:space="preserve"> </v>
      </c>
      <c r="L532" s="17" t="str">
        <f t="shared" si="114"/>
        <v xml:space="preserve"> </v>
      </c>
      <c r="M532" s="17" t="str">
        <f t="shared" si="111"/>
        <v/>
      </c>
      <c r="N532" s="21" t="str">
        <f t="shared" si="112"/>
        <v/>
      </c>
    </row>
    <row r="533" spans="1:14" ht="25.5" x14ac:dyDescent="0.2">
      <c r="A533" s="15"/>
      <c r="B533" s="28" t="s">
        <v>499</v>
      </c>
      <c r="C533" s="25"/>
      <c r="D533" s="16"/>
      <c r="E533" s="16"/>
      <c r="F533" s="16"/>
      <c r="G533" s="17" t="str">
        <f t="shared" si="107"/>
        <v/>
      </c>
      <c r="H533" s="17" t="str">
        <f t="shared" si="108"/>
        <v/>
      </c>
      <c r="I533" s="17" t="str">
        <f t="shared" si="109"/>
        <v/>
      </c>
      <c r="J533" s="17" t="str">
        <f t="shared" si="110"/>
        <v/>
      </c>
      <c r="K533" s="17" t="str">
        <f t="shared" si="113"/>
        <v xml:space="preserve"> </v>
      </c>
      <c r="L533" s="17" t="str">
        <f t="shared" si="114"/>
        <v xml:space="preserve"> </v>
      </c>
      <c r="M533" s="17" t="str">
        <f t="shared" si="111"/>
        <v/>
      </c>
      <c r="N533" s="21" t="str">
        <f t="shared" si="112"/>
        <v/>
      </c>
    </row>
    <row r="534" spans="1:14" ht="25.5" x14ac:dyDescent="0.2">
      <c r="A534" s="15"/>
      <c r="B534" s="28" t="s">
        <v>500</v>
      </c>
      <c r="C534" s="25">
        <v>0</v>
      </c>
      <c r="D534" s="16">
        <v>1</v>
      </c>
      <c r="E534" s="16"/>
      <c r="F534" s="16"/>
      <c r="G534" s="17" t="str">
        <f t="shared" si="107"/>
        <v/>
      </c>
      <c r="H534" s="17">
        <f t="shared" si="108"/>
        <v>1.1248593925759281E-3</v>
      </c>
      <c r="I534" s="17" t="str">
        <f t="shared" si="109"/>
        <v/>
      </c>
      <c r="J534" s="17" t="str">
        <f t="shared" si="110"/>
        <v/>
      </c>
      <c r="K534" s="17" t="str">
        <f t="shared" si="113"/>
        <v xml:space="preserve"> </v>
      </c>
      <c r="L534" s="17">
        <f t="shared" si="114"/>
        <v>-1</v>
      </c>
      <c r="M534" s="17" t="str">
        <f t="shared" si="111"/>
        <v/>
      </c>
      <c r="N534" s="21">
        <f t="shared" si="112"/>
        <v>-1.1248593925759281E-3</v>
      </c>
    </row>
    <row r="535" spans="1:14" ht="25.5" x14ac:dyDescent="0.2">
      <c r="A535" s="15"/>
      <c r="B535" s="28" t="s">
        <v>501</v>
      </c>
      <c r="C535" s="25"/>
      <c r="D535" s="16"/>
      <c r="E535" s="16"/>
      <c r="F535" s="16"/>
      <c r="G535" s="17" t="str">
        <f t="shared" si="107"/>
        <v/>
      </c>
      <c r="H535" s="17" t="str">
        <f t="shared" si="108"/>
        <v/>
      </c>
      <c r="I535" s="17" t="str">
        <f t="shared" si="109"/>
        <v/>
      </c>
      <c r="J535" s="17" t="str">
        <f t="shared" si="110"/>
        <v/>
      </c>
      <c r="K535" s="17" t="str">
        <f t="shared" si="113"/>
        <v xml:space="preserve"> </v>
      </c>
      <c r="L535" s="17" t="str">
        <f t="shared" si="114"/>
        <v xml:space="preserve"> </v>
      </c>
      <c r="M535" s="17" t="str">
        <f t="shared" si="111"/>
        <v/>
      </c>
      <c r="N535" s="21" t="str">
        <f t="shared" si="112"/>
        <v/>
      </c>
    </row>
    <row r="536" spans="1:14" x14ac:dyDescent="0.2">
      <c r="A536" s="15"/>
      <c r="B536" s="28" t="s">
        <v>502</v>
      </c>
      <c r="C536" s="25"/>
      <c r="D536" s="16"/>
      <c r="E536" s="16"/>
      <c r="F536" s="16"/>
      <c r="G536" s="17" t="str">
        <f t="shared" si="107"/>
        <v/>
      </c>
      <c r="H536" s="17" t="str">
        <f t="shared" si="108"/>
        <v/>
      </c>
      <c r="I536" s="17" t="str">
        <f t="shared" si="109"/>
        <v/>
      </c>
      <c r="J536" s="17" t="str">
        <f t="shared" si="110"/>
        <v/>
      </c>
      <c r="K536" s="17" t="str">
        <f t="shared" si="113"/>
        <v xml:space="preserve"> </v>
      </c>
      <c r="L536" s="17" t="str">
        <f t="shared" si="114"/>
        <v xml:space="preserve"> </v>
      </c>
      <c r="M536" s="17" t="str">
        <f t="shared" si="111"/>
        <v/>
      </c>
      <c r="N536" s="21" t="str">
        <f t="shared" si="112"/>
        <v/>
      </c>
    </row>
    <row r="537" spans="1:14" ht="25.5" x14ac:dyDescent="0.2">
      <c r="A537" s="15"/>
      <c r="B537" s="28" t="s">
        <v>503</v>
      </c>
      <c r="C537" s="25"/>
      <c r="D537" s="16"/>
      <c r="E537" s="16"/>
      <c r="F537" s="16"/>
      <c r="G537" s="17" t="str">
        <f t="shared" si="107"/>
        <v/>
      </c>
      <c r="H537" s="17" t="str">
        <f t="shared" si="108"/>
        <v/>
      </c>
      <c r="I537" s="17" t="str">
        <f t="shared" si="109"/>
        <v/>
      </c>
      <c r="J537" s="17" t="str">
        <f t="shared" si="110"/>
        <v/>
      </c>
      <c r="K537" s="17" t="str">
        <f t="shared" si="113"/>
        <v xml:space="preserve"> </v>
      </c>
      <c r="L537" s="17" t="str">
        <f t="shared" si="114"/>
        <v xml:space="preserve"> </v>
      </c>
      <c r="M537" s="17" t="str">
        <f t="shared" si="111"/>
        <v/>
      </c>
      <c r="N537" s="21" t="str">
        <f t="shared" si="112"/>
        <v/>
      </c>
    </row>
    <row r="538" spans="1:14" x14ac:dyDescent="0.2">
      <c r="A538" s="15"/>
      <c r="B538" s="28" t="s">
        <v>504</v>
      </c>
      <c r="C538" s="25"/>
      <c r="D538" s="16"/>
      <c r="E538" s="16"/>
      <c r="F538" s="16"/>
      <c r="G538" s="17" t="str">
        <f t="shared" si="107"/>
        <v/>
      </c>
      <c r="H538" s="17" t="str">
        <f t="shared" si="108"/>
        <v/>
      </c>
      <c r="I538" s="17" t="str">
        <f t="shared" si="109"/>
        <v/>
      </c>
      <c r="J538" s="17" t="str">
        <f t="shared" si="110"/>
        <v/>
      </c>
      <c r="K538" s="17" t="str">
        <f t="shared" si="113"/>
        <v xml:space="preserve"> </v>
      </c>
      <c r="L538" s="17" t="str">
        <f t="shared" si="114"/>
        <v xml:space="preserve"> </v>
      </c>
      <c r="M538" s="17" t="str">
        <f t="shared" si="111"/>
        <v/>
      </c>
      <c r="N538" s="21" t="str">
        <f t="shared" si="112"/>
        <v/>
      </c>
    </row>
    <row r="539" spans="1:14" x14ac:dyDescent="0.2">
      <c r="A539" s="15"/>
      <c r="B539" s="28" t="s">
        <v>505</v>
      </c>
      <c r="C539" s="25"/>
      <c r="D539" s="16"/>
      <c r="E539" s="16">
        <v>1</v>
      </c>
      <c r="F539" s="16">
        <v>0</v>
      </c>
      <c r="G539" s="17" t="str">
        <f t="shared" si="107"/>
        <v/>
      </c>
      <c r="H539" s="17" t="str">
        <f t="shared" si="108"/>
        <v/>
      </c>
      <c r="I539" s="17">
        <f t="shared" si="109"/>
        <v>2.257336343115124E-3</v>
      </c>
      <c r="J539" s="17" t="str">
        <f t="shared" si="110"/>
        <v/>
      </c>
      <c r="K539" s="17">
        <f t="shared" si="113"/>
        <v>1</v>
      </c>
      <c r="L539" s="17" t="str">
        <f t="shared" si="114"/>
        <v xml:space="preserve"> </v>
      </c>
      <c r="M539" s="17" t="str">
        <f t="shared" si="111"/>
        <v/>
      </c>
      <c r="N539" s="21" t="str">
        <f t="shared" si="112"/>
        <v/>
      </c>
    </row>
    <row r="540" spans="1:14" x14ac:dyDescent="0.2">
      <c r="A540" s="15"/>
      <c r="B540" s="28" t="s">
        <v>506</v>
      </c>
      <c r="C540" s="25">
        <v>4</v>
      </c>
      <c r="D540" s="16">
        <v>0</v>
      </c>
      <c r="E540" s="16"/>
      <c r="F540" s="16"/>
      <c r="G540" s="17">
        <f t="shared" si="107"/>
        <v>3.0769230769230769E-3</v>
      </c>
      <c r="H540" s="17" t="str">
        <f t="shared" si="108"/>
        <v/>
      </c>
      <c r="I540" s="17" t="str">
        <f t="shared" si="109"/>
        <v/>
      </c>
      <c r="J540" s="17" t="str">
        <f t="shared" si="110"/>
        <v/>
      </c>
      <c r="K540" s="17">
        <f t="shared" si="113"/>
        <v>-1</v>
      </c>
      <c r="L540" s="17" t="str">
        <f t="shared" si="114"/>
        <v xml:space="preserve"> </v>
      </c>
      <c r="M540" s="17">
        <f t="shared" si="111"/>
        <v>-3.0769230769230769E-3</v>
      </c>
      <c r="N540" s="21" t="str">
        <f t="shared" si="112"/>
        <v/>
      </c>
    </row>
    <row r="541" spans="1:14" ht="38.25" x14ac:dyDescent="0.2">
      <c r="A541" s="15"/>
      <c r="B541" s="28" t="s">
        <v>507</v>
      </c>
      <c r="C541" s="25"/>
      <c r="D541" s="16"/>
      <c r="E541" s="16"/>
      <c r="F541" s="16"/>
      <c r="G541" s="17" t="str">
        <f t="shared" si="107"/>
        <v/>
      </c>
      <c r="H541" s="17" t="str">
        <f t="shared" si="108"/>
        <v/>
      </c>
      <c r="I541" s="17" t="str">
        <f t="shared" si="109"/>
        <v/>
      </c>
      <c r="J541" s="17" t="str">
        <f t="shared" si="110"/>
        <v/>
      </c>
      <c r="K541" s="17" t="str">
        <f t="shared" si="113"/>
        <v xml:space="preserve"> </v>
      </c>
      <c r="L541" s="17" t="str">
        <f t="shared" si="114"/>
        <v xml:space="preserve"> </v>
      </c>
      <c r="M541" s="17" t="str">
        <f t="shared" si="111"/>
        <v/>
      </c>
      <c r="N541" s="21" t="str">
        <f t="shared" si="112"/>
        <v/>
      </c>
    </row>
    <row r="542" spans="1:14" x14ac:dyDescent="0.2">
      <c r="A542" s="15"/>
      <c r="B542" s="28" t="s">
        <v>508</v>
      </c>
      <c r="C542" s="25"/>
      <c r="D542" s="16"/>
      <c r="E542" s="16"/>
      <c r="F542" s="16"/>
      <c r="G542" s="17" t="str">
        <f t="shared" si="107"/>
        <v/>
      </c>
      <c r="H542" s="17" t="str">
        <f t="shared" si="108"/>
        <v/>
      </c>
      <c r="I542" s="17" t="str">
        <f t="shared" si="109"/>
        <v/>
      </c>
      <c r="J542" s="17" t="str">
        <f t="shared" si="110"/>
        <v/>
      </c>
      <c r="K542" s="17" t="str">
        <f t="shared" si="113"/>
        <v xml:space="preserve"> </v>
      </c>
      <c r="L542" s="17" t="str">
        <f t="shared" si="114"/>
        <v xml:space="preserve"> </v>
      </c>
      <c r="M542" s="17" t="str">
        <f t="shared" si="111"/>
        <v/>
      </c>
      <c r="N542" s="21" t="str">
        <f t="shared" si="112"/>
        <v/>
      </c>
    </row>
    <row r="543" spans="1:14" ht="25.5" x14ac:dyDescent="0.2">
      <c r="A543" s="15"/>
      <c r="B543" s="28" t="s">
        <v>509</v>
      </c>
      <c r="C543" s="25">
        <v>1</v>
      </c>
      <c r="D543" s="16">
        <v>0</v>
      </c>
      <c r="E543" s="16"/>
      <c r="F543" s="16"/>
      <c r="G543" s="17">
        <f t="shared" si="107"/>
        <v>7.6923076923076923E-4</v>
      </c>
      <c r="H543" s="17" t="str">
        <f t="shared" si="108"/>
        <v/>
      </c>
      <c r="I543" s="17" t="str">
        <f t="shared" si="109"/>
        <v/>
      </c>
      <c r="J543" s="17" t="str">
        <f t="shared" si="110"/>
        <v/>
      </c>
      <c r="K543" s="17">
        <f t="shared" si="113"/>
        <v>-1</v>
      </c>
      <c r="L543" s="17" t="str">
        <f t="shared" si="114"/>
        <v xml:space="preserve"> </v>
      </c>
      <c r="M543" s="17">
        <f t="shared" si="111"/>
        <v>-7.6923076923076923E-4</v>
      </c>
      <c r="N543" s="21" t="str">
        <f t="shared" si="112"/>
        <v/>
      </c>
    </row>
    <row r="544" spans="1:14" ht="25.5" x14ac:dyDescent="0.2">
      <c r="A544" s="15"/>
      <c r="B544" s="28" t="s">
        <v>510</v>
      </c>
      <c r="C544" s="25">
        <v>2</v>
      </c>
      <c r="D544" s="16">
        <v>1</v>
      </c>
      <c r="E544" s="16">
        <v>1</v>
      </c>
      <c r="F544" s="16">
        <v>0</v>
      </c>
      <c r="G544" s="17">
        <f t="shared" si="107"/>
        <v>1.5384615384615385E-3</v>
      </c>
      <c r="H544" s="17">
        <f t="shared" si="108"/>
        <v>1.1248593925759281E-3</v>
      </c>
      <c r="I544" s="17">
        <f t="shared" si="109"/>
        <v>2.257336343115124E-3</v>
      </c>
      <c r="J544" s="17" t="str">
        <f t="shared" si="110"/>
        <v/>
      </c>
      <c r="K544" s="17">
        <f t="shared" si="113"/>
        <v>-0.5</v>
      </c>
      <c r="L544" s="17">
        <f t="shared" si="114"/>
        <v>-1</v>
      </c>
      <c r="M544" s="17">
        <f t="shared" si="111"/>
        <v>-7.6923076923076923E-4</v>
      </c>
      <c r="N544" s="21">
        <f t="shared" si="112"/>
        <v>-1.1248593925759281E-3</v>
      </c>
    </row>
    <row r="545" spans="1:14" x14ac:dyDescent="0.2">
      <c r="A545" s="15"/>
      <c r="B545" s="28" t="s">
        <v>511</v>
      </c>
      <c r="C545" s="25"/>
      <c r="D545" s="16"/>
      <c r="E545" s="16"/>
      <c r="F545" s="16"/>
      <c r="G545" s="17" t="str">
        <f t="shared" si="107"/>
        <v/>
      </c>
      <c r="H545" s="17" t="str">
        <f t="shared" si="108"/>
        <v/>
      </c>
      <c r="I545" s="17" t="str">
        <f t="shared" si="109"/>
        <v/>
      </c>
      <c r="J545" s="17" t="str">
        <f t="shared" si="110"/>
        <v/>
      </c>
      <c r="K545" s="17" t="str">
        <f t="shared" si="113"/>
        <v xml:space="preserve"> </v>
      </c>
      <c r="L545" s="17" t="str">
        <f t="shared" si="114"/>
        <v xml:space="preserve"> </v>
      </c>
      <c r="M545" s="17" t="str">
        <f t="shared" si="111"/>
        <v/>
      </c>
      <c r="N545" s="21" t="str">
        <f t="shared" si="112"/>
        <v/>
      </c>
    </row>
    <row r="546" spans="1:14" ht="25.5" x14ac:dyDescent="0.2">
      <c r="A546" s="15"/>
      <c r="B546" s="28" t="s">
        <v>512</v>
      </c>
      <c r="C546" s="25"/>
      <c r="D546" s="16"/>
      <c r="E546" s="16">
        <v>0</v>
      </c>
      <c r="F546" s="16">
        <v>1</v>
      </c>
      <c r="G546" s="17" t="str">
        <f t="shared" si="107"/>
        <v/>
      </c>
      <c r="H546" s="17" t="str">
        <f t="shared" si="108"/>
        <v/>
      </c>
      <c r="I546" s="17" t="str">
        <f t="shared" si="109"/>
        <v/>
      </c>
      <c r="J546" s="17">
        <f t="shared" si="110"/>
        <v>2.2271714922048997E-3</v>
      </c>
      <c r="K546" s="17" t="str">
        <f t="shared" si="113"/>
        <v xml:space="preserve"> </v>
      </c>
      <c r="L546" s="17">
        <f t="shared" si="114"/>
        <v>1</v>
      </c>
      <c r="M546" s="17" t="str">
        <f t="shared" si="111"/>
        <v/>
      </c>
      <c r="N546" s="21" t="str">
        <f t="shared" si="112"/>
        <v/>
      </c>
    </row>
    <row r="547" spans="1:14" ht="25.5" x14ac:dyDescent="0.2">
      <c r="A547" s="15"/>
      <c r="B547" s="28" t="s">
        <v>513</v>
      </c>
      <c r="C547" s="25"/>
      <c r="D547" s="16"/>
      <c r="E547" s="16"/>
      <c r="F547" s="16"/>
      <c r="G547" s="17" t="str">
        <f t="shared" si="107"/>
        <v/>
      </c>
      <c r="H547" s="17" t="str">
        <f t="shared" si="108"/>
        <v/>
      </c>
      <c r="I547" s="17" t="str">
        <f t="shared" si="109"/>
        <v/>
      </c>
      <c r="J547" s="17" t="str">
        <f t="shared" si="110"/>
        <v/>
      </c>
      <c r="K547" s="17" t="str">
        <f t="shared" si="113"/>
        <v xml:space="preserve"> </v>
      </c>
      <c r="L547" s="17" t="str">
        <f t="shared" si="114"/>
        <v xml:space="preserve"> </v>
      </c>
      <c r="M547" s="17" t="str">
        <f t="shared" si="111"/>
        <v/>
      </c>
      <c r="N547" s="21" t="str">
        <f t="shared" si="112"/>
        <v/>
      </c>
    </row>
    <row r="548" spans="1:14" x14ac:dyDescent="0.2">
      <c r="A548" s="15"/>
      <c r="B548" s="28" t="s">
        <v>514</v>
      </c>
      <c r="C548" s="25"/>
      <c r="D548" s="16"/>
      <c r="E548" s="16"/>
      <c r="F548" s="16"/>
      <c r="G548" s="17" t="str">
        <f t="shared" si="107"/>
        <v/>
      </c>
      <c r="H548" s="17" t="str">
        <f t="shared" si="108"/>
        <v/>
      </c>
      <c r="I548" s="17" t="str">
        <f t="shared" si="109"/>
        <v/>
      </c>
      <c r="J548" s="17" t="str">
        <f t="shared" si="110"/>
        <v/>
      </c>
      <c r="K548" s="17" t="str">
        <f t="shared" si="113"/>
        <v xml:space="preserve"> </v>
      </c>
      <c r="L548" s="17" t="str">
        <f t="shared" si="114"/>
        <v xml:space="preserve"> </v>
      </c>
      <c r="M548" s="17" t="str">
        <f t="shared" si="111"/>
        <v/>
      </c>
      <c r="N548" s="21" t="str">
        <f t="shared" si="112"/>
        <v/>
      </c>
    </row>
    <row r="549" spans="1:14" x14ac:dyDescent="0.2">
      <c r="A549" s="15"/>
      <c r="B549" s="28" t="s">
        <v>515</v>
      </c>
      <c r="C549" s="25"/>
      <c r="D549" s="16"/>
      <c r="E549" s="16"/>
      <c r="F549" s="16"/>
      <c r="G549" s="17" t="str">
        <f t="shared" si="107"/>
        <v/>
      </c>
      <c r="H549" s="17" t="str">
        <f t="shared" si="108"/>
        <v/>
      </c>
      <c r="I549" s="17" t="str">
        <f t="shared" si="109"/>
        <v/>
      </c>
      <c r="J549" s="17" t="str">
        <f t="shared" si="110"/>
        <v/>
      </c>
      <c r="K549" s="17" t="str">
        <f t="shared" si="113"/>
        <v xml:space="preserve"> </v>
      </c>
      <c r="L549" s="17" t="str">
        <f t="shared" si="114"/>
        <v xml:space="preserve"> </v>
      </c>
      <c r="M549" s="17" t="str">
        <f t="shared" si="111"/>
        <v/>
      </c>
      <c r="N549" s="21" t="str">
        <f t="shared" si="112"/>
        <v/>
      </c>
    </row>
    <row r="550" spans="1:14" x14ac:dyDescent="0.2">
      <c r="A550" s="15"/>
      <c r="B550" s="28" t="s">
        <v>516</v>
      </c>
      <c r="C550" s="25"/>
      <c r="D550" s="16"/>
      <c r="E550" s="16"/>
      <c r="F550" s="16"/>
      <c r="G550" s="17" t="str">
        <f t="shared" si="107"/>
        <v/>
      </c>
      <c r="H550" s="17" t="str">
        <f t="shared" si="108"/>
        <v/>
      </c>
      <c r="I550" s="17" t="str">
        <f t="shared" si="109"/>
        <v/>
      </c>
      <c r="J550" s="17" t="str">
        <f t="shared" si="110"/>
        <v/>
      </c>
      <c r="K550" s="17" t="str">
        <f t="shared" si="113"/>
        <v xml:space="preserve"> </v>
      </c>
      <c r="L550" s="17" t="str">
        <f t="shared" si="114"/>
        <v xml:space="preserve"> </v>
      </c>
      <c r="M550" s="17" t="str">
        <f t="shared" si="111"/>
        <v/>
      </c>
      <c r="N550" s="21" t="str">
        <f t="shared" si="112"/>
        <v/>
      </c>
    </row>
    <row r="551" spans="1:14" ht="25.5" x14ac:dyDescent="0.2">
      <c r="A551" s="15"/>
      <c r="B551" s="28" t="s">
        <v>517</v>
      </c>
      <c r="C551" s="25"/>
      <c r="D551" s="16"/>
      <c r="E551" s="16"/>
      <c r="F551" s="16"/>
      <c r="G551" s="17" t="str">
        <f t="shared" si="107"/>
        <v/>
      </c>
      <c r="H551" s="17" t="str">
        <f t="shared" si="108"/>
        <v/>
      </c>
      <c r="I551" s="17" t="str">
        <f t="shared" si="109"/>
        <v/>
      </c>
      <c r="J551" s="17" t="str">
        <f t="shared" si="110"/>
        <v/>
      </c>
      <c r="K551" s="17" t="str">
        <f t="shared" si="113"/>
        <v xml:space="preserve"> </v>
      </c>
      <c r="L551" s="17" t="str">
        <f t="shared" si="114"/>
        <v xml:space="preserve"> </v>
      </c>
      <c r="M551" s="17" t="str">
        <f t="shared" si="111"/>
        <v/>
      </c>
      <c r="N551" s="21" t="str">
        <f t="shared" si="112"/>
        <v/>
      </c>
    </row>
    <row r="552" spans="1:14" ht="25.5" x14ac:dyDescent="0.2">
      <c r="A552" s="15"/>
      <c r="B552" s="28" t="s">
        <v>518</v>
      </c>
      <c r="C552" s="25"/>
      <c r="D552" s="16"/>
      <c r="E552" s="16"/>
      <c r="F552" s="16"/>
      <c r="G552" s="17" t="str">
        <f t="shared" si="107"/>
        <v/>
      </c>
      <c r="H552" s="17" t="str">
        <f t="shared" si="108"/>
        <v/>
      </c>
      <c r="I552" s="17" t="str">
        <f t="shared" si="109"/>
        <v/>
      </c>
      <c r="J552" s="17" t="str">
        <f t="shared" si="110"/>
        <v/>
      </c>
      <c r="K552" s="17" t="str">
        <f t="shared" si="113"/>
        <v xml:space="preserve"> </v>
      </c>
      <c r="L552" s="17" t="str">
        <f t="shared" si="114"/>
        <v xml:space="preserve"> </v>
      </c>
      <c r="M552" s="17" t="str">
        <f t="shared" si="111"/>
        <v/>
      </c>
      <c r="N552" s="21" t="str">
        <f t="shared" si="112"/>
        <v/>
      </c>
    </row>
    <row r="553" spans="1:14" ht="25.5" x14ac:dyDescent="0.2">
      <c r="A553" s="15"/>
      <c r="B553" s="28" t="s">
        <v>519</v>
      </c>
      <c r="C553" s="25"/>
      <c r="D553" s="16"/>
      <c r="E553" s="16"/>
      <c r="F553" s="16"/>
      <c r="G553" s="17" t="str">
        <f t="shared" si="107"/>
        <v/>
      </c>
      <c r="H553" s="17" t="str">
        <f t="shared" si="108"/>
        <v/>
      </c>
      <c r="I553" s="17" t="str">
        <f t="shared" si="109"/>
        <v/>
      </c>
      <c r="J553" s="17" t="str">
        <f t="shared" si="110"/>
        <v/>
      </c>
      <c r="K553" s="17" t="str">
        <f t="shared" si="113"/>
        <v xml:space="preserve"> </v>
      </c>
      <c r="L553" s="17" t="str">
        <f t="shared" si="114"/>
        <v xml:space="preserve"> </v>
      </c>
      <c r="M553" s="17" t="str">
        <f t="shared" si="111"/>
        <v/>
      </c>
      <c r="N553" s="21" t="str">
        <f t="shared" si="112"/>
        <v/>
      </c>
    </row>
    <row r="554" spans="1:14" ht="25.5" x14ac:dyDescent="0.2">
      <c r="A554" s="15"/>
      <c r="B554" s="28" t="s">
        <v>520</v>
      </c>
      <c r="C554" s="25"/>
      <c r="D554" s="16"/>
      <c r="E554" s="16"/>
      <c r="F554" s="16"/>
      <c r="G554" s="17" t="str">
        <f t="shared" si="107"/>
        <v/>
      </c>
      <c r="H554" s="17" t="str">
        <f t="shared" si="108"/>
        <v/>
      </c>
      <c r="I554" s="17" t="str">
        <f t="shared" si="109"/>
        <v/>
      </c>
      <c r="J554" s="17" t="str">
        <f t="shared" si="110"/>
        <v/>
      </c>
      <c r="K554" s="17" t="str">
        <f t="shared" si="113"/>
        <v xml:space="preserve"> </v>
      </c>
      <c r="L554" s="17" t="str">
        <f t="shared" si="114"/>
        <v xml:space="preserve"> </v>
      </c>
      <c r="M554" s="17" t="str">
        <f t="shared" si="111"/>
        <v/>
      </c>
      <c r="N554" s="21" t="str">
        <f t="shared" si="112"/>
        <v/>
      </c>
    </row>
    <row r="555" spans="1:14" ht="25.5" x14ac:dyDescent="0.2">
      <c r="A555" s="15"/>
      <c r="B555" s="28" t="s">
        <v>521</v>
      </c>
      <c r="C555" s="25"/>
      <c r="D555" s="16"/>
      <c r="E555" s="16"/>
      <c r="F555" s="16"/>
      <c r="G555" s="17" t="str">
        <f t="shared" si="107"/>
        <v/>
      </c>
      <c r="H555" s="17" t="str">
        <f t="shared" si="108"/>
        <v/>
      </c>
      <c r="I555" s="17" t="str">
        <f t="shared" si="109"/>
        <v/>
      </c>
      <c r="J555" s="17" t="str">
        <f t="shared" si="110"/>
        <v/>
      </c>
      <c r="K555" s="17" t="str">
        <f t="shared" si="113"/>
        <v xml:space="preserve"> </v>
      </c>
      <c r="L555" s="17" t="str">
        <f t="shared" si="114"/>
        <v xml:space="preserve"> </v>
      </c>
      <c r="M555" s="17" t="str">
        <f t="shared" si="111"/>
        <v/>
      </c>
      <c r="N555" s="21" t="str">
        <f t="shared" si="112"/>
        <v/>
      </c>
    </row>
    <row r="556" spans="1:14" x14ac:dyDescent="0.2">
      <c r="A556" s="15"/>
      <c r="B556" s="28" t="s">
        <v>522</v>
      </c>
      <c r="C556" s="25"/>
      <c r="D556" s="16"/>
      <c r="E556" s="16"/>
      <c r="F556" s="16"/>
      <c r="G556" s="17" t="str">
        <f t="shared" si="107"/>
        <v/>
      </c>
      <c r="H556" s="17" t="str">
        <f t="shared" si="108"/>
        <v/>
      </c>
      <c r="I556" s="17" t="str">
        <f t="shared" si="109"/>
        <v/>
      </c>
      <c r="J556" s="17" t="str">
        <f t="shared" si="110"/>
        <v/>
      </c>
      <c r="K556" s="17" t="str">
        <f t="shared" si="113"/>
        <v xml:space="preserve"> </v>
      </c>
      <c r="L556" s="17" t="str">
        <f t="shared" si="114"/>
        <v xml:space="preserve"> </v>
      </c>
      <c r="M556" s="17" t="str">
        <f t="shared" si="111"/>
        <v/>
      </c>
      <c r="N556" s="21" t="str">
        <f t="shared" si="112"/>
        <v/>
      </c>
    </row>
    <row r="557" spans="1:14" ht="25.5" x14ac:dyDescent="0.2">
      <c r="A557" s="15"/>
      <c r="B557" s="28" t="s">
        <v>523</v>
      </c>
      <c r="C557" s="25"/>
      <c r="D557" s="16"/>
      <c r="E557" s="16"/>
      <c r="F557" s="16"/>
      <c r="G557" s="17" t="str">
        <f t="shared" si="107"/>
        <v/>
      </c>
      <c r="H557" s="17" t="str">
        <f t="shared" si="108"/>
        <v/>
      </c>
      <c r="I557" s="17" t="str">
        <f t="shared" si="109"/>
        <v/>
      </c>
      <c r="J557" s="17" t="str">
        <f t="shared" si="110"/>
        <v/>
      </c>
      <c r="K557" s="17" t="str">
        <f t="shared" si="113"/>
        <v xml:space="preserve"> </v>
      </c>
      <c r="L557" s="17" t="str">
        <f t="shared" si="114"/>
        <v xml:space="preserve"> </v>
      </c>
      <c r="M557" s="17" t="str">
        <f t="shared" si="111"/>
        <v/>
      </c>
      <c r="N557" s="21" t="str">
        <f t="shared" si="112"/>
        <v/>
      </c>
    </row>
    <row r="558" spans="1:14" x14ac:dyDescent="0.2">
      <c r="A558" s="15"/>
      <c r="B558" s="28" t="s">
        <v>524</v>
      </c>
      <c r="C558" s="25"/>
      <c r="D558" s="16"/>
      <c r="E558" s="16"/>
      <c r="F558" s="16"/>
      <c r="G558" s="17" t="str">
        <f t="shared" si="107"/>
        <v/>
      </c>
      <c r="H558" s="17" t="str">
        <f t="shared" si="108"/>
        <v/>
      </c>
      <c r="I558" s="17" t="str">
        <f t="shared" si="109"/>
        <v/>
      </c>
      <c r="J558" s="17" t="str">
        <f t="shared" si="110"/>
        <v/>
      </c>
      <c r="K558" s="17" t="str">
        <f t="shared" si="113"/>
        <v xml:space="preserve"> </v>
      </c>
      <c r="L558" s="17" t="str">
        <f t="shared" si="114"/>
        <v xml:space="preserve"> </v>
      </c>
      <c r="M558" s="17" t="str">
        <f t="shared" si="111"/>
        <v/>
      </c>
      <c r="N558" s="21" t="str">
        <f t="shared" si="112"/>
        <v/>
      </c>
    </row>
    <row r="559" spans="1:14" ht="24" customHeight="1" x14ac:dyDescent="0.2">
      <c r="A559" s="15"/>
      <c r="B559" s="28" t="s">
        <v>525</v>
      </c>
      <c r="C559" s="25"/>
      <c r="D559" s="16"/>
      <c r="E559" s="16"/>
      <c r="F559" s="16"/>
      <c r="G559" s="17" t="str">
        <f t="shared" si="107"/>
        <v/>
      </c>
      <c r="H559" s="17" t="str">
        <f t="shared" si="108"/>
        <v/>
      </c>
      <c r="I559" s="17" t="str">
        <f t="shared" si="109"/>
        <v/>
      </c>
      <c r="J559" s="17" t="str">
        <f t="shared" si="110"/>
        <v/>
      </c>
      <c r="K559" s="17" t="str">
        <f t="shared" si="113"/>
        <v xml:space="preserve"> </v>
      </c>
      <c r="L559" s="17" t="str">
        <f t="shared" si="114"/>
        <v xml:space="preserve"> </v>
      </c>
      <c r="M559" s="17" t="str">
        <f t="shared" si="111"/>
        <v/>
      </c>
      <c r="N559" s="21" t="str">
        <f t="shared" si="112"/>
        <v/>
      </c>
    </row>
    <row r="560" spans="1:14" ht="25.5" x14ac:dyDescent="0.2">
      <c r="A560" s="15"/>
      <c r="B560" s="28" t="s">
        <v>526</v>
      </c>
      <c r="C560" s="25"/>
      <c r="D560" s="16"/>
      <c r="E560" s="16"/>
      <c r="F560" s="16"/>
      <c r="G560" s="17" t="str">
        <f t="shared" si="107"/>
        <v/>
      </c>
      <c r="H560" s="17" t="str">
        <f t="shared" si="108"/>
        <v/>
      </c>
      <c r="I560" s="17" t="str">
        <f t="shared" si="109"/>
        <v/>
      </c>
      <c r="J560" s="17" t="str">
        <f t="shared" si="110"/>
        <v/>
      </c>
      <c r="K560" s="17" t="str">
        <f t="shared" si="113"/>
        <v xml:space="preserve"> </v>
      </c>
      <c r="L560" s="17" t="str">
        <f t="shared" si="114"/>
        <v xml:space="preserve"> </v>
      </c>
      <c r="M560" s="17" t="str">
        <f t="shared" si="111"/>
        <v/>
      </c>
      <c r="N560" s="21" t="str">
        <f t="shared" si="112"/>
        <v/>
      </c>
    </row>
    <row r="561" spans="1:14" x14ac:dyDescent="0.2">
      <c r="A561" s="15"/>
      <c r="B561" s="28" t="s">
        <v>527</v>
      </c>
      <c r="C561" s="25"/>
      <c r="D561" s="16"/>
      <c r="E561" s="16"/>
      <c r="F561" s="16"/>
      <c r="G561" s="17" t="str">
        <f t="shared" si="107"/>
        <v/>
      </c>
      <c r="H561" s="17" t="str">
        <f t="shared" si="108"/>
        <v/>
      </c>
      <c r="I561" s="17" t="str">
        <f t="shared" si="109"/>
        <v/>
      </c>
      <c r="J561" s="17" t="str">
        <f t="shared" si="110"/>
        <v/>
      </c>
      <c r="K561" s="17" t="str">
        <f t="shared" si="113"/>
        <v xml:space="preserve"> </v>
      </c>
      <c r="L561" s="17" t="str">
        <f t="shared" si="114"/>
        <v xml:space="preserve"> </v>
      </c>
      <c r="M561" s="17" t="str">
        <f t="shared" si="111"/>
        <v/>
      </c>
      <c r="N561" s="21" t="str">
        <f t="shared" si="112"/>
        <v/>
      </c>
    </row>
    <row r="562" spans="1:14" x14ac:dyDescent="0.2">
      <c r="A562" s="15"/>
      <c r="B562" s="28" t="s">
        <v>528</v>
      </c>
      <c r="C562" s="25"/>
      <c r="D562" s="16"/>
      <c r="E562" s="16"/>
      <c r="F562" s="16"/>
      <c r="G562" s="17" t="str">
        <f t="shared" si="107"/>
        <v/>
      </c>
      <c r="H562" s="17" t="str">
        <f t="shared" si="108"/>
        <v/>
      </c>
      <c r="I562" s="17" t="str">
        <f t="shared" si="109"/>
        <v/>
      </c>
      <c r="J562" s="17" t="str">
        <f t="shared" si="110"/>
        <v/>
      </c>
      <c r="K562" s="17" t="str">
        <f t="shared" si="113"/>
        <v xml:space="preserve"> </v>
      </c>
      <c r="L562" s="17" t="str">
        <f t="shared" si="114"/>
        <v xml:space="preserve"> </v>
      </c>
      <c r="M562" s="17" t="str">
        <f t="shared" si="111"/>
        <v/>
      </c>
      <c r="N562" s="21" t="str">
        <f t="shared" si="112"/>
        <v/>
      </c>
    </row>
    <row r="563" spans="1:14" x14ac:dyDescent="0.2">
      <c r="A563" s="15"/>
      <c r="B563" s="28" t="s">
        <v>529</v>
      </c>
      <c r="C563" s="25">
        <v>9</v>
      </c>
      <c r="D563" s="16">
        <v>3</v>
      </c>
      <c r="E563" s="16">
        <v>42</v>
      </c>
      <c r="F563" s="16">
        <v>41</v>
      </c>
      <c r="G563" s="17">
        <f t="shared" ref="G563:G604" si="115">+IF(C563=0,"",C563/C$371)</f>
        <v>6.9230769230769233E-3</v>
      </c>
      <c r="H563" s="17">
        <f t="shared" ref="H563:H604" si="116">+IF(D563=0,"",D563/D$371)</f>
        <v>3.3745781777277839E-3</v>
      </c>
      <c r="I563" s="17">
        <f t="shared" ref="I563:I604" si="117">+IF(E563=0,"",E563/E$371)</f>
        <v>9.480812641083522E-2</v>
      </c>
      <c r="J563" s="17">
        <f t="shared" ref="J563:J604" si="118">+IF(F563=0,"",F563/F$371)</f>
        <v>9.1314031180400893E-2</v>
      </c>
      <c r="K563" s="17">
        <f t="shared" si="113"/>
        <v>3.6666666666666665</v>
      </c>
      <c r="L563" s="17">
        <f t="shared" si="114"/>
        <v>12.666666666666666</v>
      </c>
      <c r="M563" s="17">
        <f t="shared" ref="M563:M604" si="119">+IF(OR(AND(G563=""),(K563="")),"",G563*K563)</f>
        <v>2.5384615384615384E-2</v>
      </c>
      <c r="N563" s="21">
        <f t="shared" ref="N563:N604" si="120">+IF(OR(AND(H563=""),(L563="")),"",H563*L563)</f>
        <v>4.274465691788526E-2</v>
      </c>
    </row>
    <row r="564" spans="1:14" x14ac:dyDescent="0.2">
      <c r="A564" s="15"/>
      <c r="B564" s="28" t="s">
        <v>530</v>
      </c>
      <c r="C564" s="25">
        <v>2</v>
      </c>
      <c r="D564" s="16">
        <v>1</v>
      </c>
      <c r="E564" s="16">
        <v>1</v>
      </c>
      <c r="F564" s="16">
        <v>0</v>
      </c>
      <c r="G564" s="17">
        <f t="shared" si="115"/>
        <v>1.5384615384615385E-3</v>
      </c>
      <c r="H564" s="17">
        <f t="shared" si="116"/>
        <v>1.1248593925759281E-3</v>
      </c>
      <c r="I564" s="17">
        <f t="shared" si="117"/>
        <v>2.257336343115124E-3</v>
      </c>
      <c r="J564" s="17" t="str">
        <f t="shared" si="118"/>
        <v/>
      </c>
      <c r="K564" s="17">
        <f t="shared" ref="K564:K604" si="121">+IF(AND(C564=0,E564=0)," ",IF(C564=0,1,IF(E564=0,-1,(E564-C564)/C564)))</f>
        <v>-0.5</v>
      </c>
      <c r="L564" s="17">
        <f t="shared" ref="L564:L604" si="122">+IF(AND(D564=0,F564=0)," ",IF(D564=0,1,IF(F564=0,-1,(F564-D564)/D564)))</f>
        <v>-1</v>
      </c>
      <c r="M564" s="17">
        <f t="shared" si="119"/>
        <v>-7.6923076923076923E-4</v>
      </c>
      <c r="N564" s="21">
        <f t="shared" si="120"/>
        <v>-1.1248593925759281E-3</v>
      </c>
    </row>
    <row r="565" spans="1:14" ht="25.5" x14ac:dyDescent="0.2">
      <c r="A565" s="15"/>
      <c r="B565" s="28" t="s">
        <v>531</v>
      </c>
      <c r="C565" s="25"/>
      <c r="D565" s="16"/>
      <c r="E565" s="16"/>
      <c r="F565" s="16"/>
      <c r="G565" s="17" t="str">
        <f t="shared" si="115"/>
        <v/>
      </c>
      <c r="H565" s="17" t="str">
        <f t="shared" si="116"/>
        <v/>
      </c>
      <c r="I565" s="17" t="str">
        <f t="shared" si="117"/>
        <v/>
      </c>
      <c r="J565" s="17" t="str">
        <f t="shared" si="118"/>
        <v/>
      </c>
      <c r="K565" s="17" t="str">
        <f t="shared" si="121"/>
        <v xml:space="preserve"> </v>
      </c>
      <c r="L565" s="17" t="str">
        <f t="shared" si="122"/>
        <v xml:space="preserve"> </v>
      </c>
      <c r="M565" s="17" t="str">
        <f t="shared" si="119"/>
        <v/>
      </c>
      <c r="N565" s="21" t="str">
        <f t="shared" si="120"/>
        <v/>
      </c>
    </row>
    <row r="566" spans="1:14" x14ac:dyDescent="0.2">
      <c r="A566" s="15"/>
      <c r="B566" s="28" t="s">
        <v>532</v>
      </c>
      <c r="C566" s="25"/>
      <c r="D566" s="16"/>
      <c r="E566" s="16"/>
      <c r="F566" s="16"/>
      <c r="G566" s="17" t="str">
        <f t="shared" si="115"/>
        <v/>
      </c>
      <c r="H566" s="17" t="str">
        <f t="shared" si="116"/>
        <v/>
      </c>
      <c r="I566" s="17" t="str">
        <f t="shared" si="117"/>
        <v/>
      </c>
      <c r="J566" s="17" t="str">
        <f t="shared" si="118"/>
        <v/>
      </c>
      <c r="K566" s="17" t="str">
        <f t="shared" si="121"/>
        <v xml:space="preserve"> </v>
      </c>
      <c r="L566" s="17" t="str">
        <f t="shared" si="122"/>
        <v xml:space="preserve"> </v>
      </c>
      <c r="M566" s="17" t="str">
        <f t="shared" si="119"/>
        <v/>
      </c>
      <c r="N566" s="21" t="str">
        <f t="shared" si="120"/>
        <v/>
      </c>
    </row>
    <row r="567" spans="1:14" x14ac:dyDescent="0.2">
      <c r="A567" s="15"/>
      <c r="B567" s="28" t="s">
        <v>533</v>
      </c>
      <c r="C567" s="25"/>
      <c r="D567" s="16"/>
      <c r="E567" s="16">
        <v>0</v>
      </c>
      <c r="F567" s="16">
        <v>7</v>
      </c>
      <c r="G567" s="17" t="str">
        <f t="shared" si="115"/>
        <v/>
      </c>
      <c r="H567" s="17" t="str">
        <f t="shared" si="116"/>
        <v/>
      </c>
      <c r="I567" s="17" t="str">
        <f t="shared" si="117"/>
        <v/>
      </c>
      <c r="J567" s="17">
        <f t="shared" si="118"/>
        <v>1.5590200445434299E-2</v>
      </c>
      <c r="K567" s="17" t="str">
        <f t="shared" si="121"/>
        <v xml:space="preserve"> </v>
      </c>
      <c r="L567" s="17">
        <f t="shared" si="122"/>
        <v>1</v>
      </c>
      <c r="M567" s="17" t="str">
        <f t="shared" si="119"/>
        <v/>
      </c>
      <c r="N567" s="21" t="str">
        <f t="shared" si="120"/>
        <v/>
      </c>
    </row>
    <row r="568" spans="1:14" x14ac:dyDescent="0.2">
      <c r="A568" s="15"/>
      <c r="B568" s="28" t="s">
        <v>534</v>
      </c>
      <c r="C568" s="25"/>
      <c r="D568" s="16"/>
      <c r="E568" s="16"/>
      <c r="F568" s="16"/>
      <c r="G568" s="17" t="str">
        <f t="shared" si="115"/>
        <v/>
      </c>
      <c r="H568" s="17" t="str">
        <f t="shared" si="116"/>
        <v/>
      </c>
      <c r="I568" s="17" t="str">
        <f t="shared" si="117"/>
        <v/>
      </c>
      <c r="J568" s="17" t="str">
        <f t="shared" si="118"/>
        <v/>
      </c>
      <c r="K568" s="17" t="str">
        <f t="shared" si="121"/>
        <v xml:space="preserve"> </v>
      </c>
      <c r="L568" s="17" t="str">
        <f t="shared" si="122"/>
        <v xml:space="preserve"> </v>
      </c>
      <c r="M568" s="17" t="str">
        <f t="shared" si="119"/>
        <v/>
      </c>
      <c r="N568" s="21" t="str">
        <f t="shared" si="120"/>
        <v/>
      </c>
    </row>
    <row r="569" spans="1:14" x14ac:dyDescent="0.2">
      <c r="A569" s="15"/>
      <c r="B569" s="28" t="s">
        <v>535</v>
      </c>
      <c r="C569" s="25"/>
      <c r="D569" s="16"/>
      <c r="E569" s="16"/>
      <c r="F569" s="16"/>
      <c r="G569" s="17" t="str">
        <f t="shared" si="115"/>
        <v/>
      </c>
      <c r="H569" s="17" t="str">
        <f t="shared" si="116"/>
        <v/>
      </c>
      <c r="I569" s="17" t="str">
        <f t="shared" si="117"/>
        <v/>
      </c>
      <c r="J569" s="17" t="str">
        <f t="shared" si="118"/>
        <v/>
      </c>
      <c r="K569" s="17" t="str">
        <f t="shared" si="121"/>
        <v xml:space="preserve"> </v>
      </c>
      <c r="L569" s="17" t="str">
        <f t="shared" si="122"/>
        <v xml:space="preserve"> </v>
      </c>
      <c r="M569" s="17" t="str">
        <f t="shared" si="119"/>
        <v/>
      </c>
      <c r="N569" s="21" t="str">
        <f t="shared" si="120"/>
        <v/>
      </c>
    </row>
    <row r="570" spans="1:14" x14ac:dyDescent="0.2">
      <c r="A570" s="15"/>
      <c r="B570" s="28" t="s">
        <v>536</v>
      </c>
      <c r="C570" s="25"/>
      <c r="D570" s="16"/>
      <c r="E570" s="16"/>
      <c r="F570" s="16"/>
      <c r="G570" s="17" t="str">
        <f t="shared" si="115"/>
        <v/>
      </c>
      <c r="H570" s="17" t="str">
        <f t="shared" si="116"/>
        <v/>
      </c>
      <c r="I570" s="17" t="str">
        <f t="shared" si="117"/>
        <v/>
      </c>
      <c r="J570" s="17" t="str">
        <f t="shared" si="118"/>
        <v/>
      </c>
      <c r="K570" s="17" t="str">
        <f t="shared" si="121"/>
        <v xml:space="preserve"> </v>
      </c>
      <c r="L570" s="17" t="str">
        <f t="shared" si="122"/>
        <v xml:space="preserve"> </v>
      </c>
      <c r="M570" s="17" t="str">
        <f t="shared" si="119"/>
        <v/>
      </c>
      <c r="N570" s="21" t="str">
        <f t="shared" si="120"/>
        <v/>
      </c>
    </row>
    <row r="571" spans="1:14" x14ac:dyDescent="0.2">
      <c r="A571" s="15"/>
      <c r="B571" s="28" t="s">
        <v>537</v>
      </c>
      <c r="C571" s="25">
        <v>20</v>
      </c>
      <c r="D571" s="16">
        <v>1</v>
      </c>
      <c r="E571" s="16">
        <v>1</v>
      </c>
      <c r="F571" s="16">
        <v>0</v>
      </c>
      <c r="G571" s="17">
        <f t="shared" si="115"/>
        <v>1.5384615384615385E-2</v>
      </c>
      <c r="H571" s="17">
        <f t="shared" si="116"/>
        <v>1.1248593925759281E-3</v>
      </c>
      <c r="I571" s="17">
        <f t="shared" si="117"/>
        <v>2.257336343115124E-3</v>
      </c>
      <c r="J571" s="17" t="str">
        <f t="shared" si="118"/>
        <v/>
      </c>
      <c r="K571" s="17">
        <f t="shared" si="121"/>
        <v>-0.95</v>
      </c>
      <c r="L571" s="17">
        <f t="shared" si="122"/>
        <v>-1</v>
      </c>
      <c r="M571" s="17">
        <f t="shared" si="119"/>
        <v>-1.4615384615384615E-2</v>
      </c>
      <c r="N571" s="21">
        <f t="shared" si="120"/>
        <v>-1.1248593925759281E-3</v>
      </c>
    </row>
    <row r="572" spans="1:14" x14ac:dyDescent="0.2">
      <c r="A572" s="15"/>
      <c r="B572" s="28" t="s">
        <v>538</v>
      </c>
      <c r="C572" s="25"/>
      <c r="D572" s="16"/>
      <c r="E572" s="16"/>
      <c r="F572" s="16"/>
      <c r="G572" s="17" t="str">
        <f t="shared" si="115"/>
        <v/>
      </c>
      <c r="H572" s="17" t="str">
        <f t="shared" si="116"/>
        <v/>
      </c>
      <c r="I572" s="17" t="str">
        <f t="shared" si="117"/>
        <v/>
      </c>
      <c r="J572" s="17" t="str">
        <f t="shared" si="118"/>
        <v/>
      </c>
      <c r="K572" s="17" t="str">
        <f t="shared" si="121"/>
        <v xml:space="preserve"> </v>
      </c>
      <c r="L572" s="17" t="str">
        <f t="shared" si="122"/>
        <v xml:space="preserve"> </v>
      </c>
      <c r="M572" s="17" t="str">
        <f t="shared" si="119"/>
        <v/>
      </c>
      <c r="N572" s="21" t="str">
        <f t="shared" si="120"/>
        <v/>
      </c>
    </row>
    <row r="573" spans="1:14" x14ac:dyDescent="0.2">
      <c r="A573" s="15"/>
      <c r="B573" s="28" t="s">
        <v>539</v>
      </c>
      <c r="C573" s="25"/>
      <c r="D573" s="16"/>
      <c r="E573" s="16"/>
      <c r="F573" s="16"/>
      <c r="G573" s="17" t="str">
        <f t="shared" si="115"/>
        <v/>
      </c>
      <c r="H573" s="17" t="str">
        <f t="shared" si="116"/>
        <v/>
      </c>
      <c r="I573" s="17" t="str">
        <f t="shared" si="117"/>
        <v/>
      </c>
      <c r="J573" s="17" t="str">
        <f t="shared" si="118"/>
        <v/>
      </c>
      <c r="K573" s="17" t="str">
        <f t="shared" si="121"/>
        <v xml:space="preserve"> </v>
      </c>
      <c r="L573" s="17" t="str">
        <f t="shared" si="122"/>
        <v xml:space="preserve"> </v>
      </c>
      <c r="M573" s="17" t="str">
        <f t="shared" si="119"/>
        <v/>
      </c>
      <c r="N573" s="21" t="str">
        <f t="shared" si="120"/>
        <v/>
      </c>
    </row>
    <row r="574" spans="1:14" x14ac:dyDescent="0.2">
      <c r="A574" s="15"/>
      <c r="B574" s="28" t="s">
        <v>540</v>
      </c>
      <c r="C574" s="25"/>
      <c r="D574" s="16"/>
      <c r="E574" s="16"/>
      <c r="F574" s="16"/>
      <c r="G574" s="17" t="str">
        <f t="shared" si="115"/>
        <v/>
      </c>
      <c r="H574" s="17" t="str">
        <f t="shared" si="116"/>
        <v/>
      </c>
      <c r="I574" s="17" t="str">
        <f t="shared" si="117"/>
        <v/>
      </c>
      <c r="J574" s="17" t="str">
        <f t="shared" si="118"/>
        <v/>
      </c>
      <c r="K574" s="17" t="str">
        <f t="shared" si="121"/>
        <v xml:space="preserve"> </v>
      </c>
      <c r="L574" s="17" t="str">
        <f t="shared" si="122"/>
        <v xml:space="preserve"> </v>
      </c>
      <c r="M574" s="17" t="str">
        <f t="shared" si="119"/>
        <v/>
      </c>
      <c r="N574" s="21" t="str">
        <f t="shared" si="120"/>
        <v/>
      </c>
    </row>
    <row r="575" spans="1:14" x14ac:dyDescent="0.2">
      <c r="A575" s="15"/>
      <c r="B575" s="28" t="s">
        <v>541</v>
      </c>
      <c r="C575" s="25"/>
      <c r="D575" s="16"/>
      <c r="E575" s="16"/>
      <c r="F575" s="16"/>
      <c r="G575" s="17" t="str">
        <f t="shared" si="115"/>
        <v/>
      </c>
      <c r="H575" s="17" t="str">
        <f t="shared" si="116"/>
        <v/>
      </c>
      <c r="I575" s="17" t="str">
        <f t="shared" si="117"/>
        <v/>
      </c>
      <c r="J575" s="17" t="str">
        <f t="shared" si="118"/>
        <v/>
      </c>
      <c r="K575" s="17" t="str">
        <f t="shared" si="121"/>
        <v xml:space="preserve"> </v>
      </c>
      <c r="L575" s="17" t="str">
        <f t="shared" si="122"/>
        <v xml:space="preserve"> </v>
      </c>
      <c r="M575" s="17" t="str">
        <f t="shared" si="119"/>
        <v/>
      </c>
      <c r="N575" s="21" t="str">
        <f t="shared" si="120"/>
        <v/>
      </c>
    </row>
    <row r="576" spans="1:14" x14ac:dyDescent="0.2">
      <c r="A576" s="15"/>
      <c r="B576" s="28" t="s">
        <v>542</v>
      </c>
      <c r="C576" s="25"/>
      <c r="D576" s="16"/>
      <c r="E576" s="16"/>
      <c r="F576" s="16"/>
      <c r="G576" s="17" t="str">
        <f t="shared" si="115"/>
        <v/>
      </c>
      <c r="H576" s="17" t="str">
        <f t="shared" si="116"/>
        <v/>
      </c>
      <c r="I576" s="17" t="str">
        <f t="shared" si="117"/>
        <v/>
      </c>
      <c r="J576" s="17" t="str">
        <f t="shared" si="118"/>
        <v/>
      </c>
      <c r="K576" s="17" t="str">
        <f t="shared" si="121"/>
        <v xml:space="preserve"> </v>
      </c>
      <c r="L576" s="17" t="str">
        <f t="shared" si="122"/>
        <v xml:space="preserve"> </v>
      </c>
      <c r="M576" s="17" t="str">
        <f t="shared" si="119"/>
        <v/>
      </c>
      <c r="N576" s="21" t="str">
        <f t="shared" si="120"/>
        <v/>
      </c>
    </row>
    <row r="577" spans="1:14" ht="25.5" x14ac:dyDescent="0.2">
      <c r="A577" s="15"/>
      <c r="B577" s="28" t="s">
        <v>543</v>
      </c>
      <c r="C577" s="25"/>
      <c r="D577" s="16"/>
      <c r="E577" s="16"/>
      <c r="F577" s="16"/>
      <c r="G577" s="17" t="str">
        <f t="shared" si="115"/>
        <v/>
      </c>
      <c r="H577" s="17" t="str">
        <f t="shared" si="116"/>
        <v/>
      </c>
      <c r="I577" s="17" t="str">
        <f t="shared" si="117"/>
        <v/>
      </c>
      <c r="J577" s="17" t="str">
        <f t="shared" si="118"/>
        <v/>
      </c>
      <c r="K577" s="17" t="str">
        <f t="shared" si="121"/>
        <v xml:space="preserve"> </v>
      </c>
      <c r="L577" s="17" t="str">
        <f t="shared" si="122"/>
        <v xml:space="preserve"> </v>
      </c>
      <c r="M577" s="17" t="str">
        <f t="shared" si="119"/>
        <v/>
      </c>
      <c r="N577" s="21" t="str">
        <f t="shared" si="120"/>
        <v/>
      </c>
    </row>
    <row r="578" spans="1:14" ht="25.5" x14ac:dyDescent="0.2">
      <c r="A578" s="15"/>
      <c r="B578" s="28" t="s">
        <v>544</v>
      </c>
      <c r="C578" s="25"/>
      <c r="D578" s="16"/>
      <c r="E578" s="16"/>
      <c r="F578" s="16"/>
      <c r="G578" s="17" t="str">
        <f t="shared" si="115"/>
        <v/>
      </c>
      <c r="H578" s="17" t="str">
        <f t="shared" si="116"/>
        <v/>
      </c>
      <c r="I578" s="17" t="str">
        <f t="shared" si="117"/>
        <v/>
      </c>
      <c r="J578" s="17" t="str">
        <f t="shared" si="118"/>
        <v/>
      </c>
      <c r="K578" s="17" t="str">
        <f t="shared" si="121"/>
        <v xml:space="preserve"> </v>
      </c>
      <c r="L578" s="17" t="str">
        <f t="shared" si="122"/>
        <v xml:space="preserve"> </v>
      </c>
      <c r="M578" s="17" t="str">
        <f t="shared" si="119"/>
        <v/>
      </c>
      <c r="N578" s="21" t="str">
        <f t="shared" si="120"/>
        <v/>
      </c>
    </row>
    <row r="579" spans="1:14" x14ac:dyDescent="0.2">
      <c r="A579" s="15"/>
      <c r="B579" s="28" t="s">
        <v>545</v>
      </c>
      <c r="C579" s="25"/>
      <c r="D579" s="16"/>
      <c r="E579" s="16"/>
      <c r="F579" s="16"/>
      <c r="G579" s="17" t="str">
        <f t="shared" si="115"/>
        <v/>
      </c>
      <c r="H579" s="17" t="str">
        <f t="shared" si="116"/>
        <v/>
      </c>
      <c r="I579" s="17" t="str">
        <f t="shared" si="117"/>
        <v/>
      </c>
      <c r="J579" s="17" t="str">
        <f t="shared" si="118"/>
        <v/>
      </c>
      <c r="K579" s="17" t="str">
        <f t="shared" si="121"/>
        <v xml:space="preserve"> </v>
      </c>
      <c r="L579" s="17" t="str">
        <f t="shared" si="122"/>
        <v xml:space="preserve"> </v>
      </c>
      <c r="M579" s="17" t="str">
        <f t="shared" si="119"/>
        <v/>
      </c>
      <c r="N579" s="21" t="str">
        <f t="shared" si="120"/>
        <v/>
      </c>
    </row>
    <row r="580" spans="1:14" x14ac:dyDescent="0.2">
      <c r="A580" s="15"/>
      <c r="B580" s="28" t="s">
        <v>546</v>
      </c>
      <c r="C580" s="25"/>
      <c r="D580" s="16"/>
      <c r="E580" s="16"/>
      <c r="F580" s="16"/>
      <c r="G580" s="17" t="str">
        <f t="shared" si="115"/>
        <v/>
      </c>
      <c r="H580" s="17" t="str">
        <f t="shared" si="116"/>
        <v/>
      </c>
      <c r="I580" s="17" t="str">
        <f t="shared" si="117"/>
        <v/>
      </c>
      <c r="J580" s="17" t="str">
        <f t="shared" si="118"/>
        <v/>
      </c>
      <c r="K580" s="17" t="str">
        <f t="shared" si="121"/>
        <v xml:space="preserve"> </v>
      </c>
      <c r="L580" s="17" t="str">
        <f t="shared" si="122"/>
        <v xml:space="preserve"> </v>
      </c>
      <c r="M580" s="17" t="str">
        <f t="shared" si="119"/>
        <v/>
      </c>
      <c r="N580" s="21" t="str">
        <f t="shared" si="120"/>
        <v/>
      </c>
    </row>
    <row r="581" spans="1:14" ht="25.5" x14ac:dyDescent="0.2">
      <c r="A581" s="15"/>
      <c r="B581" s="28" t="s">
        <v>547</v>
      </c>
      <c r="C581" s="25"/>
      <c r="D581" s="16"/>
      <c r="E581" s="16"/>
      <c r="F581" s="16"/>
      <c r="G581" s="17" t="str">
        <f t="shared" si="115"/>
        <v/>
      </c>
      <c r="H581" s="17" t="str">
        <f t="shared" si="116"/>
        <v/>
      </c>
      <c r="I581" s="17" t="str">
        <f t="shared" si="117"/>
        <v/>
      </c>
      <c r="J581" s="17" t="str">
        <f t="shared" si="118"/>
        <v/>
      </c>
      <c r="K581" s="17" t="str">
        <f t="shared" si="121"/>
        <v xml:space="preserve"> </v>
      </c>
      <c r="L581" s="17" t="str">
        <f t="shared" si="122"/>
        <v xml:space="preserve"> </v>
      </c>
      <c r="M581" s="17" t="str">
        <f t="shared" si="119"/>
        <v/>
      </c>
      <c r="N581" s="21" t="str">
        <f t="shared" si="120"/>
        <v/>
      </c>
    </row>
    <row r="582" spans="1:14" x14ac:dyDescent="0.2">
      <c r="A582" s="15"/>
      <c r="B582" s="28" t="s">
        <v>548</v>
      </c>
      <c r="C582" s="25"/>
      <c r="D582" s="16"/>
      <c r="E582" s="16"/>
      <c r="F582" s="16"/>
      <c r="G582" s="17" t="str">
        <f t="shared" si="115"/>
        <v/>
      </c>
      <c r="H582" s="17" t="str">
        <f t="shared" si="116"/>
        <v/>
      </c>
      <c r="I582" s="17" t="str">
        <f t="shared" si="117"/>
        <v/>
      </c>
      <c r="J582" s="17" t="str">
        <f t="shared" si="118"/>
        <v/>
      </c>
      <c r="K582" s="17" t="str">
        <f t="shared" si="121"/>
        <v xml:space="preserve"> </v>
      </c>
      <c r="L582" s="17" t="str">
        <f t="shared" si="122"/>
        <v xml:space="preserve"> </v>
      </c>
      <c r="M582" s="17" t="str">
        <f t="shared" si="119"/>
        <v/>
      </c>
      <c r="N582" s="21" t="str">
        <f t="shared" si="120"/>
        <v/>
      </c>
    </row>
    <row r="583" spans="1:14" x14ac:dyDescent="0.2">
      <c r="A583" s="15"/>
      <c r="B583" s="28" t="s">
        <v>549</v>
      </c>
      <c r="C583" s="25">
        <v>0</v>
      </c>
      <c r="D583" s="16">
        <v>1</v>
      </c>
      <c r="E583" s="16">
        <v>0</v>
      </c>
      <c r="F583" s="16">
        <v>1</v>
      </c>
      <c r="G583" s="17" t="str">
        <f t="shared" si="115"/>
        <v/>
      </c>
      <c r="H583" s="17">
        <f t="shared" si="116"/>
        <v>1.1248593925759281E-3</v>
      </c>
      <c r="I583" s="17" t="str">
        <f t="shared" si="117"/>
        <v/>
      </c>
      <c r="J583" s="17">
        <f t="shared" si="118"/>
        <v>2.2271714922048997E-3</v>
      </c>
      <c r="K583" s="17" t="str">
        <f t="shared" si="121"/>
        <v xml:space="preserve"> </v>
      </c>
      <c r="L583" s="17">
        <f t="shared" si="122"/>
        <v>0</v>
      </c>
      <c r="M583" s="17" t="str">
        <f t="shared" si="119"/>
        <v/>
      </c>
      <c r="N583" s="21">
        <f t="shared" si="120"/>
        <v>0</v>
      </c>
    </row>
    <row r="584" spans="1:14" ht="25.5" x14ac:dyDescent="0.2">
      <c r="A584" s="15"/>
      <c r="B584" s="28" t="s">
        <v>550</v>
      </c>
      <c r="C584" s="25"/>
      <c r="D584" s="16"/>
      <c r="E584" s="16"/>
      <c r="F584" s="16"/>
      <c r="G584" s="17" t="str">
        <f t="shared" si="115"/>
        <v/>
      </c>
      <c r="H584" s="17" t="str">
        <f t="shared" si="116"/>
        <v/>
      </c>
      <c r="I584" s="17" t="str">
        <f t="shared" si="117"/>
        <v/>
      </c>
      <c r="J584" s="17" t="str">
        <f t="shared" si="118"/>
        <v/>
      </c>
      <c r="K584" s="17" t="str">
        <f t="shared" si="121"/>
        <v xml:space="preserve"> </v>
      </c>
      <c r="L584" s="17" t="str">
        <f t="shared" si="122"/>
        <v xml:space="preserve"> </v>
      </c>
      <c r="M584" s="17" t="str">
        <f t="shared" si="119"/>
        <v/>
      </c>
      <c r="N584" s="21" t="str">
        <f t="shared" si="120"/>
        <v/>
      </c>
    </row>
    <row r="585" spans="1:14" x14ac:dyDescent="0.2">
      <c r="A585" s="15"/>
      <c r="B585" s="28" t="s">
        <v>551</v>
      </c>
      <c r="C585" s="25"/>
      <c r="D585" s="16"/>
      <c r="E585" s="16">
        <v>1</v>
      </c>
      <c r="F585" s="16">
        <v>0</v>
      </c>
      <c r="G585" s="17" t="str">
        <f t="shared" si="115"/>
        <v/>
      </c>
      <c r="H585" s="17" t="str">
        <f t="shared" si="116"/>
        <v/>
      </c>
      <c r="I585" s="17">
        <f t="shared" si="117"/>
        <v>2.257336343115124E-3</v>
      </c>
      <c r="J585" s="17" t="str">
        <f t="shared" si="118"/>
        <v/>
      </c>
      <c r="K585" s="17">
        <f t="shared" si="121"/>
        <v>1</v>
      </c>
      <c r="L585" s="17" t="str">
        <f t="shared" si="122"/>
        <v xml:space="preserve"> </v>
      </c>
      <c r="M585" s="17" t="str">
        <f t="shared" si="119"/>
        <v/>
      </c>
      <c r="N585" s="21" t="str">
        <f t="shared" si="120"/>
        <v/>
      </c>
    </row>
    <row r="586" spans="1:14" x14ac:dyDescent="0.2">
      <c r="A586" s="15"/>
      <c r="B586" s="28" t="s">
        <v>552</v>
      </c>
      <c r="C586" s="25">
        <v>1</v>
      </c>
      <c r="D586" s="16">
        <v>1</v>
      </c>
      <c r="E586" s="16">
        <v>1</v>
      </c>
      <c r="F586" s="16">
        <v>2</v>
      </c>
      <c r="G586" s="17">
        <f t="shared" si="115"/>
        <v>7.6923076923076923E-4</v>
      </c>
      <c r="H586" s="17">
        <f t="shared" si="116"/>
        <v>1.1248593925759281E-3</v>
      </c>
      <c r="I586" s="17">
        <f t="shared" si="117"/>
        <v>2.257336343115124E-3</v>
      </c>
      <c r="J586" s="17">
        <f t="shared" si="118"/>
        <v>4.4543429844097994E-3</v>
      </c>
      <c r="K586" s="17">
        <f t="shared" si="121"/>
        <v>0</v>
      </c>
      <c r="L586" s="17">
        <f t="shared" si="122"/>
        <v>1</v>
      </c>
      <c r="M586" s="17">
        <f t="shared" si="119"/>
        <v>0</v>
      </c>
      <c r="N586" s="21">
        <f t="shared" si="120"/>
        <v>1.1248593925759281E-3</v>
      </c>
    </row>
    <row r="587" spans="1:14" x14ac:dyDescent="0.2">
      <c r="A587" s="15"/>
      <c r="B587" s="28" t="s">
        <v>553</v>
      </c>
      <c r="C587" s="25"/>
      <c r="D587" s="16"/>
      <c r="E587" s="16"/>
      <c r="F587" s="16"/>
      <c r="G587" s="17" t="str">
        <f t="shared" si="115"/>
        <v/>
      </c>
      <c r="H587" s="17" t="str">
        <f t="shared" si="116"/>
        <v/>
      </c>
      <c r="I587" s="17" t="str">
        <f t="shared" si="117"/>
        <v/>
      </c>
      <c r="J587" s="17" t="str">
        <f t="shared" si="118"/>
        <v/>
      </c>
      <c r="K587" s="17" t="str">
        <f t="shared" si="121"/>
        <v xml:space="preserve"> </v>
      </c>
      <c r="L587" s="17" t="str">
        <f t="shared" si="122"/>
        <v xml:space="preserve"> </v>
      </c>
      <c r="M587" s="17" t="str">
        <f t="shared" si="119"/>
        <v/>
      </c>
      <c r="N587" s="21" t="str">
        <f t="shared" si="120"/>
        <v/>
      </c>
    </row>
    <row r="588" spans="1:14" x14ac:dyDescent="0.2">
      <c r="A588" s="15"/>
      <c r="B588" s="28" t="s">
        <v>554</v>
      </c>
      <c r="C588" s="25">
        <v>0</v>
      </c>
      <c r="D588" s="16">
        <v>2</v>
      </c>
      <c r="E588" s="16">
        <v>0</v>
      </c>
      <c r="F588" s="16">
        <v>4</v>
      </c>
      <c r="G588" s="17" t="str">
        <f t="shared" si="115"/>
        <v/>
      </c>
      <c r="H588" s="17">
        <f t="shared" si="116"/>
        <v>2.2497187851518562E-3</v>
      </c>
      <c r="I588" s="17" t="str">
        <f t="shared" si="117"/>
        <v/>
      </c>
      <c r="J588" s="17">
        <f t="shared" si="118"/>
        <v>8.9086859688195987E-3</v>
      </c>
      <c r="K588" s="17" t="str">
        <f t="shared" si="121"/>
        <v xml:space="preserve"> </v>
      </c>
      <c r="L588" s="17">
        <f t="shared" si="122"/>
        <v>1</v>
      </c>
      <c r="M588" s="17" t="str">
        <f t="shared" si="119"/>
        <v/>
      </c>
      <c r="N588" s="21">
        <f t="shared" si="120"/>
        <v>2.2497187851518562E-3</v>
      </c>
    </row>
    <row r="589" spans="1:14" ht="25.5" x14ac:dyDescent="0.2">
      <c r="A589" s="15"/>
      <c r="B589" s="28" t="s">
        <v>555</v>
      </c>
      <c r="C589" s="25">
        <v>0</v>
      </c>
      <c r="D589" s="16">
        <v>45</v>
      </c>
      <c r="E589" s="16">
        <v>0</v>
      </c>
      <c r="F589" s="16">
        <v>10</v>
      </c>
      <c r="G589" s="17" t="str">
        <f t="shared" si="115"/>
        <v/>
      </c>
      <c r="H589" s="17">
        <f t="shared" si="116"/>
        <v>5.0618672665916763E-2</v>
      </c>
      <c r="I589" s="17" t="str">
        <f t="shared" si="117"/>
        <v/>
      </c>
      <c r="J589" s="17">
        <f t="shared" si="118"/>
        <v>2.2271714922048998E-2</v>
      </c>
      <c r="K589" s="17" t="str">
        <f t="shared" si="121"/>
        <v xml:space="preserve"> </v>
      </c>
      <c r="L589" s="17">
        <f t="shared" si="122"/>
        <v>-0.77777777777777779</v>
      </c>
      <c r="M589" s="17" t="str">
        <f t="shared" si="119"/>
        <v/>
      </c>
      <c r="N589" s="21">
        <f t="shared" si="120"/>
        <v>-3.937007874015748E-2</v>
      </c>
    </row>
    <row r="590" spans="1:14" x14ac:dyDescent="0.2">
      <c r="A590" s="15"/>
      <c r="B590" s="28" t="s">
        <v>556</v>
      </c>
      <c r="C590" s="25">
        <v>1</v>
      </c>
      <c r="D590" s="16">
        <v>6</v>
      </c>
      <c r="E590" s="16">
        <v>0</v>
      </c>
      <c r="F590" s="16">
        <v>4</v>
      </c>
      <c r="G590" s="17">
        <f t="shared" si="115"/>
        <v>7.6923076923076923E-4</v>
      </c>
      <c r="H590" s="17">
        <f t="shared" si="116"/>
        <v>6.7491563554555678E-3</v>
      </c>
      <c r="I590" s="17" t="str">
        <f t="shared" si="117"/>
        <v/>
      </c>
      <c r="J590" s="17">
        <f t="shared" si="118"/>
        <v>8.9086859688195987E-3</v>
      </c>
      <c r="K590" s="17">
        <f t="shared" si="121"/>
        <v>-1</v>
      </c>
      <c r="L590" s="17">
        <f t="shared" si="122"/>
        <v>-0.33333333333333331</v>
      </c>
      <c r="M590" s="17">
        <f t="shared" si="119"/>
        <v>-7.6923076923076923E-4</v>
      </c>
      <c r="N590" s="21">
        <f t="shared" si="120"/>
        <v>-2.2497187851518558E-3</v>
      </c>
    </row>
    <row r="591" spans="1:14" x14ac:dyDescent="0.2">
      <c r="A591" s="15"/>
      <c r="B591" s="28" t="s">
        <v>557</v>
      </c>
      <c r="C591" s="25">
        <v>0</v>
      </c>
      <c r="D591" s="16">
        <v>1</v>
      </c>
      <c r="E591" s="16"/>
      <c r="F591" s="16"/>
      <c r="G591" s="17" t="str">
        <f t="shared" si="115"/>
        <v/>
      </c>
      <c r="H591" s="17">
        <f t="shared" si="116"/>
        <v>1.1248593925759281E-3</v>
      </c>
      <c r="I591" s="17" t="str">
        <f t="shared" si="117"/>
        <v/>
      </c>
      <c r="J591" s="17" t="str">
        <f t="shared" si="118"/>
        <v/>
      </c>
      <c r="K591" s="17" t="str">
        <f t="shared" si="121"/>
        <v xml:space="preserve"> </v>
      </c>
      <c r="L591" s="17">
        <f t="shared" si="122"/>
        <v>-1</v>
      </c>
      <c r="M591" s="17" t="str">
        <f t="shared" si="119"/>
        <v/>
      </c>
      <c r="N591" s="21">
        <f t="shared" si="120"/>
        <v>-1.1248593925759281E-3</v>
      </c>
    </row>
    <row r="592" spans="1:14" x14ac:dyDescent="0.2">
      <c r="A592" s="15"/>
      <c r="B592" s="28" t="s">
        <v>558</v>
      </c>
      <c r="C592" s="25"/>
      <c r="D592" s="16"/>
      <c r="E592" s="16"/>
      <c r="F592" s="16"/>
      <c r="G592" s="17" t="str">
        <f t="shared" si="115"/>
        <v/>
      </c>
      <c r="H592" s="17" t="str">
        <f t="shared" si="116"/>
        <v/>
      </c>
      <c r="I592" s="17" t="str">
        <f t="shared" si="117"/>
        <v/>
      </c>
      <c r="J592" s="17" t="str">
        <f t="shared" si="118"/>
        <v/>
      </c>
      <c r="K592" s="17" t="str">
        <f t="shared" si="121"/>
        <v xml:space="preserve"> </v>
      </c>
      <c r="L592" s="17" t="str">
        <f t="shared" si="122"/>
        <v xml:space="preserve"> </v>
      </c>
      <c r="M592" s="17" t="str">
        <f t="shared" si="119"/>
        <v/>
      </c>
      <c r="N592" s="21" t="str">
        <f t="shared" si="120"/>
        <v/>
      </c>
    </row>
    <row r="593" spans="1:14" x14ac:dyDescent="0.2">
      <c r="A593" s="15"/>
      <c r="B593" s="28" t="s">
        <v>559</v>
      </c>
      <c r="C593" s="25"/>
      <c r="D593" s="16"/>
      <c r="E593" s="16"/>
      <c r="F593" s="16"/>
      <c r="G593" s="17" t="str">
        <f t="shared" si="115"/>
        <v/>
      </c>
      <c r="H593" s="17" t="str">
        <f t="shared" si="116"/>
        <v/>
      </c>
      <c r="I593" s="17" t="str">
        <f t="shared" si="117"/>
        <v/>
      </c>
      <c r="J593" s="17" t="str">
        <f t="shared" si="118"/>
        <v/>
      </c>
      <c r="K593" s="17" t="str">
        <f t="shared" si="121"/>
        <v xml:space="preserve"> </v>
      </c>
      <c r="L593" s="17" t="str">
        <f t="shared" si="122"/>
        <v xml:space="preserve"> </v>
      </c>
      <c r="M593" s="17" t="str">
        <f t="shared" si="119"/>
        <v/>
      </c>
      <c r="N593" s="21" t="str">
        <f t="shared" si="120"/>
        <v/>
      </c>
    </row>
    <row r="594" spans="1:14" x14ac:dyDescent="0.2">
      <c r="A594" s="15"/>
      <c r="B594" s="28" t="s">
        <v>560</v>
      </c>
      <c r="C594" s="25"/>
      <c r="D594" s="16"/>
      <c r="E594" s="16"/>
      <c r="F594" s="16"/>
      <c r="G594" s="17" t="str">
        <f t="shared" si="115"/>
        <v/>
      </c>
      <c r="H594" s="17" t="str">
        <f t="shared" si="116"/>
        <v/>
      </c>
      <c r="I594" s="17" t="str">
        <f t="shared" si="117"/>
        <v/>
      </c>
      <c r="J594" s="17" t="str">
        <f t="shared" si="118"/>
        <v/>
      </c>
      <c r="K594" s="17" t="str">
        <f t="shared" si="121"/>
        <v xml:space="preserve"> </v>
      </c>
      <c r="L594" s="17" t="str">
        <f t="shared" si="122"/>
        <v xml:space="preserve"> </v>
      </c>
      <c r="M594" s="17" t="str">
        <f t="shared" si="119"/>
        <v/>
      </c>
      <c r="N594" s="21" t="str">
        <f t="shared" si="120"/>
        <v/>
      </c>
    </row>
    <row r="595" spans="1:14" x14ac:dyDescent="0.2">
      <c r="A595" s="15"/>
      <c r="B595" s="28" t="s">
        <v>561</v>
      </c>
      <c r="C595" s="25"/>
      <c r="D595" s="16"/>
      <c r="E595" s="16"/>
      <c r="F595" s="16"/>
      <c r="G595" s="17" t="str">
        <f t="shared" si="115"/>
        <v/>
      </c>
      <c r="H595" s="17" t="str">
        <f t="shared" si="116"/>
        <v/>
      </c>
      <c r="I595" s="17" t="str">
        <f t="shared" si="117"/>
        <v/>
      </c>
      <c r="J595" s="17" t="str">
        <f t="shared" si="118"/>
        <v/>
      </c>
      <c r="K595" s="17" t="str">
        <f t="shared" si="121"/>
        <v xml:space="preserve"> </v>
      </c>
      <c r="L595" s="17" t="str">
        <f t="shared" si="122"/>
        <v xml:space="preserve"> </v>
      </c>
      <c r="M595" s="17" t="str">
        <f t="shared" si="119"/>
        <v/>
      </c>
      <c r="N595" s="21" t="str">
        <f t="shared" si="120"/>
        <v/>
      </c>
    </row>
    <row r="596" spans="1:14" x14ac:dyDescent="0.2">
      <c r="A596" s="15"/>
      <c r="B596" s="28" t="s">
        <v>562</v>
      </c>
      <c r="C596" s="25">
        <v>0</v>
      </c>
      <c r="D596" s="16">
        <v>3</v>
      </c>
      <c r="E596" s="16"/>
      <c r="F596" s="16"/>
      <c r="G596" s="17" t="str">
        <f t="shared" si="115"/>
        <v/>
      </c>
      <c r="H596" s="17">
        <f t="shared" si="116"/>
        <v>3.3745781777277839E-3</v>
      </c>
      <c r="I596" s="17" t="str">
        <f t="shared" si="117"/>
        <v/>
      </c>
      <c r="J596" s="17" t="str">
        <f t="shared" si="118"/>
        <v/>
      </c>
      <c r="K596" s="17" t="str">
        <f t="shared" si="121"/>
        <v xml:space="preserve"> </v>
      </c>
      <c r="L596" s="17">
        <f t="shared" si="122"/>
        <v>-1</v>
      </c>
      <c r="M596" s="17" t="str">
        <f t="shared" si="119"/>
        <v/>
      </c>
      <c r="N596" s="21">
        <f t="shared" si="120"/>
        <v>-3.3745781777277839E-3</v>
      </c>
    </row>
    <row r="597" spans="1:14" x14ac:dyDescent="0.2">
      <c r="A597" s="15"/>
      <c r="B597" s="28" t="s">
        <v>563</v>
      </c>
      <c r="C597" s="25">
        <v>0</v>
      </c>
      <c r="D597" s="16">
        <v>2</v>
      </c>
      <c r="E597" s="16"/>
      <c r="F597" s="16"/>
      <c r="G597" s="17" t="str">
        <f t="shared" si="115"/>
        <v/>
      </c>
      <c r="H597" s="17">
        <f t="shared" si="116"/>
        <v>2.2497187851518562E-3</v>
      </c>
      <c r="I597" s="17" t="str">
        <f t="shared" si="117"/>
        <v/>
      </c>
      <c r="J597" s="17" t="str">
        <f t="shared" si="118"/>
        <v/>
      </c>
      <c r="K597" s="17" t="str">
        <f t="shared" si="121"/>
        <v xml:space="preserve"> </v>
      </c>
      <c r="L597" s="17">
        <f t="shared" si="122"/>
        <v>-1</v>
      </c>
      <c r="M597" s="17" t="str">
        <f t="shared" si="119"/>
        <v/>
      </c>
      <c r="N597" s="21">
        <f t="shared" si="120"/>
        <v>-2.2497187851518562E-3</v>
      </c>
    </row>
    <row r="598" spans="1:14" x14ac:dyDescent="0.2">
      <c r="A598" s="15"/>
      <c r="B598" s="28" t="s">
        <v>564</v>
      </c>
      <c r="C598" s="25"/>
      <c r="D598" s="16"/>
      <c r="E598" s="16"/>
      <c r="F598" s="16"/>
      <c r="G598" s="17" t="str">
        <f t="shared" si="115"/>
        <v/>
      </c>
      <c r="H598" s="17" t="str">
        <f t="shared" si="116"/>
        <v/>
      </c>
      <c r="I598" s="17" t="str">
        <f t="shared" si="117"/>
        <v/>
      </c>
      <c r="J598" s="17" t="str">
        <f t="shared" si="118"/>
        <v/>
      </c>
      <c r="K598" s="17" t="str">
        <f t="shared" si="121"/>
        <v xml:space="preserve"> </v>
      </c>
      <c r="L598" s="17" t="str">
        <f t="shared" si="122"/>
        <v xml:space="preserve"> </v>
      </c>
      <c r="M598" s="17" t="str">
        <f t="shared" si="119"/>
        <v/>
      </c>
      <c r="N598" s="21" t="str">
        <f t="shared" si="120"/>
        <v/>
      </c>
    </row>
    <row r="599" spans="1:14" ht="25.5" x14ac:dyDescent="0.2">
      <c r="A599" s="15"/>
      <c r="B599" s="28" t="s">
        <v>565</v>
      </c>
      <c r="C599" s="25"/>
      <c r="D599" s="16"/>
      <c r="E599" s="16">
        <v>1</v>
      </c>
      <c r="F599" s="16">
        <v>0</v>
      </c>
      <c r="G599" s="17" t="str">
        <f t="shared" si="115"/>
        <v/>
      </c>
      <c r="H599" s="17" t="str">
        <f t="shared" si="116"/>
        <v/>
      </c>
      <c r="I599" s="17">
        <f t="shared" si="117"/>
        <v>2.257336343115124E-3</v>
      </c>
      <c r="J599" s="17" t="str">
        <f t="shared" si="118"/>
        <v/>
      </c>
      <c r="K599" s="17">
        <f t="shared" si="121"/>
        <v>1</v>
      </c>
      <c r="L599" s="17" t="str">
        <f t="shared" si="122"/>
        <v xml:space="preserve"> </v>
      </c>
      <c r="M599" s="17" t="str">
        <f t="shared" si="119"/>
        <v/>
      </c>
      <c r="N599" s="21" t="str">
        <f t="shared" si="120"/>
        <v/>
      </c>
    </row>
    <row r="600" spans="1:14" x14ac:dyDescent="0.2">
      <c r="A600" s="15"/>
      <c r="B600" s="28" t="s">
        <v>566</v>
      </c>
      <c r="C600" s="25"/>
      <c r="D600" s="16"/>
      <c r="E600" s="16"/>
      <c r="F600" s="16"/>
      <c r="G600" s="17" t="str">
        <f t="shared" si="115"/>
        <v/>
      </c>
      <c r="H600" s="17" t="str">
        <f t="shared" si="116"/>
        <v/>
      </c>
      <c r="I600" s="17" t="str">
        <f t="shared" si="117"/>
        <v/>
      </c>
      <c r="J600" s="17" t="str">
        <f t="shared" si="118"/>
        <v/>
      </c>
      <c r="K600" s="17" t="str">
        <f t="shared" si="121"/>
        <v xml:space="preserve"> </v>
      </c>
      <c r="L600" s="17" t="str">
        <f t="shared" si="122"/>
        <v xml:space="preserve"> </v>
      </c>
      <c r="M600" s="17" t="str">
        <f t="shared" si="119"/>
        <v/>
      </c>
      <c r="N600" s="21" t="str">
        <f t="shared" si="120"/>
        <v/>
      </c>
    </row>
    <row r="601" spans="1:14" x14ac:dyDescent="0.2">
      <c r="A601" s="15"/>
      <c r="B601" s="28" t="s">
        <v>567</v>
      </c>
      <c r="C601" s="25"/>
      <c r="D601" s="16"/>
      <c r="E601" s="16"/>
      <c r="F601" s="16"/>
      <c r="G601" s="17" t="str">
        <f t="shared" si="115"/>
        <v/>
      </c>
      <c r="H601" s="17" t="str">
        <f t="shared" si="116"/>
        <v/>
      </c>
      <c r="I601" s="17" t="str">
        <f t="shared" si="117"/>
        <v/>
      </c>
      <c r="J601" s="17" t="str">
        <f t="shared" si="118"/>
        <v/>
      </c>
      <c r="K601" s="17" t="str">
        <f t="shared" si="121"/>
        <v xml:space="preserve"> </v>
      </c>
      <c r="L601" s="17" t="str">
        <f t="shared" si="122"/>
        <v xml:space="preserve"> </v>
      </c>
      <c r="M601" s="17" t="str">
        <f t="shared" si="119"/>
        <v/>
      </c>
      <c r="N601" s="21" t="str">
        <f t="shared" si="120"/>
        <v/>
      </c>
    </row>
    <row r="602" spans="1:14" x14ac:dyDescent="0.2">
      <c r="A602" s="15"/>
      <c r="B602" s="28" t="s">
        <v>568</v>
      </c>
      <c r="C602" s="25"/>
      <c r="D602" s="16"/>
      <c r="E602" s="16"/>
      <c r="F602" s="16"/>
      <c r="G602" s="17" t="str">
        <f t="shared" si="115"/>
        <v/>
      </c>
      <c r="H602" s="17" t="str">
        <f t="shared" si="116"/>
        <v/>
      </c>
      <c r="I602" s="17" t="str">
        <f t="shared" si="117"/>
        <v/>
      </c>
      <c r="J602" s="17" t="str">
        <f t="shared" si="118"/>
        <v/>
      </c>
      <c r="K602" s="17" t="str">
        <f t="shared" si="121"/>
        <v xml:space="preserve"> </v>
      </c>
      <c r="L602" s="17" t="str">
        <f t="shared" si="122"/>
        <v xml:space="preserve"> </v>
      </c>
      <c r="M602" s="17" t="str">
        <f t="shared" si="119"/>
        <v/>
      </c>
      <c r="N602" s="21" t="str">
        <f t="shared" si="120"/>
        <v/>
      </c>
    </row>
    <row r="603" spans="1:14" ht="25.5" x14ac:dyDescent="0.2">
      <c r="A603" s="15"/>
      <c r="B603" s="28" t="s">
        <v>569</v>
      </c>
      <c r="C603" s="25"/>
      <c r="D603" s="16"/>
      <c r="E603" s="16"/>
      <c r="F603" s="16"/>
      <c r="G603" s="17" t="str">
        <f t="shared" si="115"/>
        <v/>
      </c>
      <c r="H603" s="17" t="str">
        <f t="shared" si="116"/>
        <v/>
      </c>
      <c r="I603" s="17" t="str">
        <f t="shared" si="117"/>
        <v/>
      </c>
      <c r="J603" s="17" t="str">
        <f t="shared" si="118"/>
        <v/>
      </c>
      <c r="K603" s="17" t="str">
        <f t="shared" si="121"/>
        <v xml:space="preserve"> </v>
      </c>
      <c r="L603" s="17" t="str">
        <f t="shared" si="122"/>
        <v xml:space="preserve"> </v>
      </c>
      <c r="M603" s="17" t="str">
        <f t="shared" si="119"/>
        <v/>
      </c>
      <c r="N603" s="21" t="str">
        <f t="shared" si="120"/>
        <v/>
      </c>
    </row>
    <row r="604" spans="1:14" ht="26.25" thickBot="1" x14ac:dyDescent="0.25">
      <c r="A604" s="15"/>
      <c r="B604" s="29" t="s">
        <v>570</v>
      </c>
      <c r="C604" s="26"/>
      <c r="D604" s="22"/>
      <c r="E604" s="22"/>
      <c r="F604" s="22"/>
      <c r="G604" s="23" t="str">
        <f t="shared" si="115"/>
        <v/>
      </c>
      <c r="H604" s="23" t="str">
        <f t="shared" si="116"/>
        <v/>
      </c>
      <c r="I604" s="23" t="str">
        <f t="shared" si="117"/>
        <v/>
      </c>
      <c r="J604" s="23" t="str">
        <f t="shared" si="118"/>
        <v/>
      </c>
      <c r="K604" s="23" t="str">
        <f t="shared" si="121"/>
        <v xml:space="preserve"> </v>
      </c>
      <c r="L604" s="23" t="str">
        <f t="shared" si="122"/>
        <v xml:space="preserve"> </v>
      </c>
      <c r="M604" s="23" t="str">
        <f t="shared" si="119"/>
        <v/>
      </c>
      <c r="N604" s="24" t="str">
        <f t="shared" si="120"/>
        <v/>
      </c>
    </row>
    <row r="605" spans="1:14" x14ac:dyDescent="0.2">
      <c r="A605" s="14"/>
    </row>
    <row r="606" spans="1:14" x14ac:dyDescent="0.2">
      <c r="A606" s="14"/>
    </row>
    <row r="607" spans="1:14" x14ac:dyDescent="0.2">
      <c r="A607" s="14"/>
    </row>
    <row r="608" spans="1:14" ht="15.75" thickBot="1" x14ac:dyDescent="0.25">
      <c r="A608" s="14"/>
    </row>
    <row r="609" spans="1:14" ht="29.25" customHeight="1" thickBot="1" x14ac:dyDescent="0.25">
      <c r="A609" s="15"/>
      <c r="B609" s="46" t="s">
        <v>2</v>
      </c>
      <c r="C609" s="55" t="s">
        <v>665</v>
      </c>
      <c r="D609" s="52"/>
      <c r="E609" s="52"/>
      <c r="F609" s="56"/>
      <c r="G609" s="59" t="s">
        <v>3</v>
      </c>
      <c r="H609" s="52"/>
      <c r="I609" s="52"/>
      <c r="J609" s="52"/>
      <c r="K609" s="46" t="s">
        <v>667</v>
      </c>
      <c r="L609" s="47"/>
      <c r="M609" s="60" t="s">
        <v>4</v>
      </c>
      <c r="N609" s="47"/>
    </row>
    <row r="610" spans="1:14" ht="15.75" thickBot="1" x14ac:dyDescent="0.25">
      <c r="A610" s="14"/>
      <c r="B610" s="57"/>
      <c r="C610" s="44">
        <v>2022</v>
      </c>
      <c r="D610" s="45"/>
      <c r="E610" s="61">
        <v>2023</v>
      </c>
      <c r="F610" s="37"/>
      <c r="G610" s="44">
        <v>2022</v>
      </c>
      <c r="H610" s="45"/>
      <c r="I610" s="61">
        <v>2023</v>
      </c>
      <c r="J610" s="37"/>
      <c r="K610" s="48"/>
      <c r="L610" s="49"/>
      <c r="M610" s="37"/>
      <c r="N610" s="49"/>
    </row>
    <row r="611" spans="1:14" ht="15.75" thickBot="1" x14ac:dyDescent="0.25">
      <c r="A611" s="15"/>
      <c r="B611" s="58"/>
      <c r="C611" s="18" t="s">
        <v>5</v>
      </c>
      <c r="D611" s="19" t="s">
        <v>6</v>
      </c>
      <c r="E611" s="18" t="s">
        <v>5</v>
      </c>
      <c r="F611" s="18" t="s">
        <v>6</v>
      </c>
      <c r="G611" s="18" t="s">
        <v>5</v>
      </c>
      <c r="H611" s="18" t="s">
        <v>6</v>
      </c>
      <c r="I611" s="20" t="s">
        <v>5</v>
      </c>
      <c r="J611" s="18" t="s">
        <v>6</v>
      </c>
      <c r="K611" s="18" t="s">
        <v>5</v>
      </c>
      <c r="L611" s="18" t="s">
        <v>6</v>
      </c>
      <c r="M611" s="18" t="s">
        <v>5</v>
      </c>
      <c r="N611" s="13" t="s">
        <v>6</v>
      </c>
    </row>
    <row r="612" spans="1:14" ht="15.75" thickBot="1" x14ac:dyDescent="0.25">
      <c r="A612" s="15"/>
      <c r="B612" s="7" t="s">
        <v>11</v>
      </c>
      <c r="C612" s="10">
        <f>SUM(C613:C640)</f>
        <v>2958</v>
      </c>
      <c r="D612" s="10">
        <f>SUM(D613:D640)</f>
        <v>2143</v>
      </c>
      <c r="E612" s="10">
        <f>SUM(E613:E640)</f>
        <v>4106</v>
      </c>
      <c r="F612" s="9">
        <f>SUM(F613:F640)</f>
        <v>2964</v>
      </c>
      <c r="G612" s="12">
        <f t="shared" ref="G612:G640" si="123">+IF(C612=0,"",C612/C$612)</f>
        <v>1</v>
      </c>
      <c r="H612" s="12">
        <f t="shared" ref="H612:H640" si="124">+IF(D612=0,"",D612/D$612)</f>
        <v>1</v>
      </c>
      <c r="I612" s="12">
        <f t="shared" ref="I612:I640" si="125">+IF(E612=0,"",E612/E$612)</f>
        <v>1</v>
      </c>
      <c r="J612" s="12">
        <f t="shared" ref="J612:J640" si="126">+IF(F612=0,"",F612/F$612)</f>
        <v>1</v>
      </c>
      <c r="K612" s="12">
        <f>+IF(AND(C612=0,E612=0),"",IF(C612=0,1,IF(E612=0,-1,(E612-C612)/C612)))</f>
        <v>0.38810006761325222</v>
      </c>
      <c r="L612" s="11">
        <f>+IF(AND(D612=0,F612=0),"",IF(D612=0,1,IF(F612=0,-1,(F612-D612)/D612)))</f>
        <v>0.38310779281381241</v>
      </c>
      <c r="M612" s="12">
        <f t="shared" ref="M612:M640" si="127">+IF(OR(AND(G612=""),(K612="")),"",G612*K612)</f>
        <v>0.38810006761325222</v>
      </c>
      <c r="N612" s="12">
        <f t="shared" ref="N612:N640" si="128">+IF(OR(AND(H612=""),(L612="")),"",H612*L612)</f>
        <v>0.38310779281381241</v>
      </c>
    </row>
    <row r="613" spans="1:14" x14ac:dyDescent="0.2">
      <c r="A613" s="15"/>
      <c r="B613" s="27" t="s">
        <v>571</v>
      </c>
      <c r="C613" s="30">
        <v>0</v>
      </c>
      <c r="D613" s="31">
        <v>1</v>
      </c>
      <c r="E613" s="16"/>
      <c r="F613" s="16"/>
      <c r="G613" s="32" t="str">
        <f t="shared" si="123"/>
        <v/>
      </c>
      <c r="H613" s="32">
        <f t="shared" si="124"/>
        <v>4.6663555762949138E-4</v>
      </c>
      <c r="I613" s="32" t="str">
        <f t="shared" si="125"/>
        <v/>
      </c>
      <c r="J613" s="32" t="str">
        <f t="shared" si="126"/>
        <v/>
      </c>
      <c r="K613" s="32" t="str">
        <f t="shared" ref="K613:K640" si="129">+IF(AND(C613=0,E613=0)," ",IF(C613=0,1,IF(E613=0,-1,(E613-C613)/C613)))</f>
        <v xml:space="preserve"> </v>
      </c>
      <c r="L613" s="32">
        <f t="shared" ref="L613:L640" si="130">+IF(AND(D613=0,F613=0)," ",IF(D613=0,1,IF(F613=0,-1,(F613-D613)/D613)))</f>
        <v>-1</v>
      </c>
      <c r="M613" s="32" t="str">
        <f t="shared" si="127"/>
        <v/>
      </c>
      <c r="N613" s="33">
        <f t="shared" si="128"/>
        <v>-4.6663555762949138E-4</v>
      </c>
    </row>
    <row r="614" spans="1:14" x14ac:dyDescent="0.2">
      <c r="A614" s="15"/>
      <c r="B614" s="28" t="s">
        <v>572</v>
      </c>
      <c r="C614" s="25">
        <v>0</v>
      </c>
      <c r="D614" s="16">
        <v>1</v>
      </c>
      <c r="E614" s="16">
        <v>1</v>
      </c>
      <c r="F614" s="16">
        <v>2</v>
      </c>
      <c r="G614" s="17" t="str">
        <f t="shared" si="123"/>
        <v/>
      </c>
      <c r="H614" s="17">
        <f t="shared" si="124"/>
        <v>4.6663555762949138E-4</v>
      </c>
      <c r="I614" s="17">
        <f t="shared" si="125"/>
        <v>2.4354603019970775E-4</v>
      </c>
      <c r="J614" s="17">
        <f t="shared" si="126"/>
        <v>6.7476383265856947E-4</v>
      </c>
      <c r="K614" s="17">
        <f t="shared" si="129"/>
        <v>1</v>
      </c>
      <c r="L614" s="17">
        <f t="shared" si="130"/>
        <v>1</v>
      </c>
      <c r="M614" s="17" t="str">
        <f t="shared" si="127"/>
        <v/>
      </c>
      <c r="N614" s="21">
        <f t="shared" si="128"/>
        <v>4.6663555762949138E-4</v>
      </c>
    </row>
    <row r="615" spans="1:14" ht="25.5" x14ac:dyDescent="0.2">
      <c r="A615" s="15"/>
      <c r="B615" s="28" t="s">
        <v>573</v>
      </c>
      <c r="C615" s="25">
        <v>14</v>
      </c>
      <c r="D615" s="16">
        <v>6</v>
      </c>
      <c r="E615" s="16">
        <v>7</v>
      </c>
      <c r="F615" s="16">
        <v>1</v>
      </c>
      <c r="G615" s="17">
        <f t="shared" si="123"/>
        <v>4.7329276538201487E-3</v>
      </c>
      <c r="H615" s="17">
        <f t="shared" si="124"/>
        <v>2.7998133457769483E-3</v>
      </c>
      <c r="I615" s="17">
        <f t="shared" si="125"/>
        <v>1.7048222113979542E-3</v>
      </c>
      <c r="J615" s="17">
        <f t="shared" si="126"/>
        <v>3.3738191632928474E-4</v>
      </c>
      <c r="K615" s="17">
        <f t="shared" si="129"/>
        <v>-0.5</v>
      </c>
      <c r="L615" s="17">
        <f t="shared" si="130"/>
        <v>-0.83333333333333337</v>
      </c>
      <c r="M615" s="17">
        <f t="shared" si="127"/>
        <v>-2.3664638269100743E-3</v>
      </c>
      <c r="N615" s="21">
        <f t="shared" si="128"/>
        <v>-2.3331777881474571E-3</v>
      </c>
    </row>
    <row r="616" spans="1:14" x14ac:dyDescent="0.2">
      <c r="A616" s="15"/>
      <c r="B616" s="28" t="s">
        <v>574</v>
      </c>
      <c r="C616" s="25">
        <v>5</v>
      </c>
      <c r="D616" s="16">
        <v>0</v>
      </c>
      <c r="E616" s="16">
        <v>5</v>
      </c>
      <c r="F616" s="16">
        <v>4</v>
      </c>
      <c r="G616" s="17">
        <f t="shared" si="123"/>
        <v>1.6903313049357674E-3</v>
      </c>
      <c r="H616" s="17" t="str">
        <f t="shared" si="124"/>
        <v/>
      </c>
      <c r="I616" s="17">
        <f t="shared" si="125"/>
        <v>1.2177301509985387E-3</v>
      </c>
      <c r="J616" s="17">
        <f t="shared" si="126"/>
        <v>1.3495276653171389E-3</v>
      </c>
      <c r="K616" s="17">
        <f t="shared" si="129"/>
        <v>0</v>
      </c>
      <c r="L616" s="17">
        <f t="shared" si="130"/>
        <v>1</v>
      </c>
      <c r="M616" s="17">
        <f t="shared" si="127"/>
        <v>0</v>
      </c>
      <c r="N616" s="21" t="str">
        <f t="shared" si="128"/>
        <v/>
      </c>
    </row>
    <row r="617" spans="1:14" x14ac:dyDescent="0.2">
      <c r="A617" s="15"/>
      <c r="B617" s="28" t="s">
        <v>575</v>
      </c>
      <c r="C617" s="25">
        <v>3</v>
      </c>
      <c r="D617" s="16">
        <v>6</v>
      </c>
      <c r="E617" s="16">
        <v>0</v>
      </c>
      <c r="F617" s="16">
        <v>1</v>
      </c>
      <c r="G617" s="17">
        <f t="shared" si="123"/>
        <v>1.0141987829614604E-3</v>
      </c>
      <c r="H617" s="17">
        <f t="shared" si="124"/>
        <v>2.7998133457769483E-3</v>
      </c>
      <c r="I617" s="17" t="str">
        <f t="shared" si="125"/>
        <v/>
      </c>
      <c r="J617" s="17">
        <f t="shared" si="126"/>
        <v>3.3738191632928474E-4</v>
      </c>
      <c r="K617" s="17">
        <f t="shared" si="129"/>
        <v>-1</v>
      </c>
      <c r="L617" s="17">
        <f t="shared" si="130"/>
        <v>-0.83333333333333337</v>
      </c>
      <c r="M617" s="17">
        <f t="shared" si="127"/>
        <v>-1.0141987829614604E-3</v>
      </c>
      <c r="N617" s="21">
        <f t="shared" si="128"/>
        <v>-2.3331777881474571E-3</v>
      </c>
    </row>
    <row r="618" spans="1:14" x14ac:dyDescent="0.2">
      <c r="A618" s="15"/>
      <c r="B618" s="28" t="s">
        <v>576</v>
      </c>
      <c r="C618" s="25"/>
      <c r="D618" s="16"/>
      <c r="E618" s="16">
        <v>4</v>
      </c>
      <c r="F618" s="16">
        <v>5</v>
      </c>
      <c r="G618" s="17" t="str">
        <f t="shared" si="123"/>
        <v/>
      </c>
      <c r="H618" s="17" t="str">
        <f t="shared" si="124"/>
        <v/>
      </c>
      <c r="I618" s="17">
        <f t="shared" si="125"/>
        <v>9.7418412079883102E-4</v>
      </c>
      <c r="J618" s="17">
        <f t="shared" si="126"/>
        <v>1.6869095816464238E-3</v>
      </c>
      <c r="K618" s="17">
        <f t="shared" si="129"/>
        <v>1</v>
      </c>
      <c r="L618" s="17">
        <f t="shared" si="130"/>
        <v>1</v>
      </c>
      <c r="M618" s="17" t="str">
        <f t="shared" si="127"/>
        <v/>
      </c>
      <c r="N618" s="21" t="str">
        <f t="shared" si="128"/>
        <v/>
      </c>
    </row>
    <row r="619" spans="1:14" x14ac:dyDescent="0.2">
      <c r="A619" s="15"/>
      <c r="B619" s="28" t="s">
        <v>577</v>
      </c>
      <c r="C619" s="25"/>
      <c r="D619" s="16"/>
      <c r="E619" s="16"/>
      <c r="F619" s="16"/>
      <c r="G619" s="17" t="str">
        <f t="shared" si="123"/>
        <v/>
      </c>
      <c r="H619" s="17" t="str">
        <f t="shared" si="124"/>
        <v/>
      </c>
      <c r="I619" s="17" t="str">
        <f t="shared" si="125"/>
        <v/>
      </c>
      <c r="J619" s="17" t="str">
        <f t="shared" si="126"/>
        <v/>
      </c>
      <c r="K619" s="17" t="str">
        <f t="shared" si="129"/>
        <v xml:space="preserve"> </v>
      </c>
      <c r="L619" s="17" t="str">
        <f t="shared" si="130"/>
        <v xml:space="preserve"> </v>
      </c>
      <c r="M619" s="17" t="str">
        <f t="shared" si="127"/>
        <v/>
      </c>
      <c r="N619" s="21" t="str">
        <f t="shared" si="128"/>
        <v/>
      </c>
    </row>
    <row r="620" spans="1:14" x14ac:dyDescent="0.2">
      <c r="A620" s="15"/>
      <c r="B620" s="28" t="s">
        <v>578</v>
      </c>
      <c r="C620" s="25"/>
      <c r="D620" s="16"/>
      <c r="E620" s="16">
        <v>1</v>
      </c>
      <c r="F620" s="16">
        <v>0</v>
      </c>
      <c r="G620" s="17" t="str">
        <f t="shared" si="123"/>
        <v/>
      </c>
      <c r="H620" s="17" t="str">
        <f t="shared" si="124"/>
        <v/>
      </c>
      <c r="I620" s="17">
        <f t="shared" si="125"/>
        <v>2.4354603019970775E-4</v>
      </c>
      <c r="J620" s="17" t="str">
        <f t="shared" si="126"/>
        <v/>
      </c>
      <c r="K620" s="17">
        <f t="shared" si="129"/>
        <v>1</v>
      </c>
      <c r="L620" s="17" t="str">
        <f t="shared" si="130"/>
        <v xml:space="preserve"> </v>
      </c>
      <c r="M620" s="17" t="str">
        <f t="shared" si="127"/>
        <v/>
      </c>
      <c r="N620" s="21" t="str">
        <f t="shared" si="128"/>
        <v/>
      </c>
    </row>
    <row r="621" spans="1:14" x14ac:dyDescent="0.2">
      <c r="A621" s="15"/>
      <c r="B621" s="28" t="s">
        <v>579</v>
      </c>
      <c r="C621" s="25"/>
      <c r="D621" s="16"/>
      <c r="E621" s="16"/>
      <c r="F621" s="16"/>
      <c r="G621" s="17" t="str">
        <f t="shared" si="123"/>
        <v/>
      </c>
      <c r="H621" s="17" t="str">
        <f t="shared" si="124"/>
        <v/>
      </c>
      <c r="I621" s="17" t="str">
        <f t="shared" si="125"/>
        <v/>
      </c>
      <c r="J621" s="17" t="str">
        <f t="shared" si="126"/>
        <v/>
      </c>
      <c r="K621" s="17" t="str">
        <f t="shared" si="129"/>
        <v xml:space="preserve"> </v>
      </c>
      <c r="L621" s="17" t="str">
        <f t="shared" si="130"/>
        <v xml:space="preserve"> </v>
      </c>
      <c r="M621" s="17" t="str">
        <f t="shared" si="127"/>
        <v/>
      </c>
      <c r="N621" s="21" t="str">
        <f t="shared" si="128"/>
        <v/>
      </c>
    </row>
    <row r="622" spans="1:14" ht="24" customHeight="1" x14ac:dyDescent="0.2">
      <c r="A622" s="15"/>
      <c r="B622" s="28" t="s">
        <v>580</v>
      </c>
      <c r="C622" s="25"/>
      <c r="D622" s="16"/>
      <c r="E622" s="16"/>
      <c r="F622" s="16"/>
      <c r="G622" s="17" t="str">
        <f t="shared" si="123"/>
        <v/>
      </c>
      <c r="H622" s="17" t="str">
        <f t="shared" si="124"/>
        <v/>
      </c>
      <c r="I622" s="17" t="str">
        <f t="shared" si="125"/>
        <v/>
      </c>
      <c r="J622" s="17" t="str">
        <f t="shared" si="126"/>
        <v/>
      </c>
      <c r="K622" s="17" t="str">
        <f t="shared" si="129"/>
        <v xml:space="preserve"> </v>
      </c>
      <c r="L622" s="17" t="str">
        <f t="shared" si="130"/>
        <v xml:space="preserve"> </v>
      </c>
      <c r="M622" s="17" t="str">
        <f t="shared" si="127"/>
        <v/>
      </c>
      <c r="N622" s="21" t="str">
        <f t="shared" si="128"/>
        <v/>
      </c>
    </row>
    <row r="623" spans="1:14" x14ac:dyDescent="0.2">
      <c r="A623" s="15"/>
      <c r="B623" s="28" t="s">
        <v>581</v>
      </c>
      <c r="C623" s="25"/>
      <c r="D623" s="16"/>
      <c r="E623" s="16"/>
      <c r="F623" s="16"/>
      <c r="G623" s="17" t="str">
        <f t="shared" si="123"/>
        <v/>
      </c>
      <c r="H623" s="17" t="str">
        <f t="shared" si="124"/>
        <v/>
      </c>
      <c r="I623" s="17" t="str">
        <f t="shared" si="125"/>
        <v/>
      </c>
      <c r="J623" s="17" t="str">
        <f t="shared" si="126"/>
        <v/>
      </c>
      <c r="K623" s="17" t="str">
        <f t="shared" si="129"/>
        <v xml:space="preserve"> </v>
      </c>
      <c r="L623" s="17" t="str">
        <f t="shared" si="130"/>
        <v xml:space="preserve"> </v>
      </c>
      <c r="M623" s="17" t="str">
        <f t="shared" si="127"/>
        <v/>
      </c>
      <c r="N623" s="21" t="str">
        <f t="shared" si="128"/>
        <v/>
      </c>
    </row>
    <row r="624" spans="1:14" x14ac:dyDescent="0.2">
      <c r="A624" s="15"/>
      <c r="B624" s="28" t="s">
        <v>582</v>
      </c>
      <c r="C624" s="25"/>
      <c r="D624" s="16"/>
      <c r="E624" s="16"/>
      <c r="F624" s="16"/>
      <c r="G624" s="17" t="str">
        <f t="shared" si="123"/>
        <v/>
      </c>
      <c r="H624" s="17" t="str">
        <f t="shared" si="124"/>
        <v/>
      </c>
      <c r="I624" s="17" t="str">
        <f t="shared" si="125"/>
        <v/>
      </c>
      <c r="J624" s="17" t="str">
        <f t="shared" si="126"/>
        <v/>
      </c>
      <c r="K624" s="17" t="str">
        <f t="shared" si="129"/>
        <v xml:space="preserve"> </v>
      </c>
      <c r="L624" s="17" t="str">
        <f t="shared" si="130"/>
        <v xml:space="preserve"> </v>
      </c>
      <c r="M624" s="17" t="str">
        <f t="shared" si="127"/>
        <v/>
      </c>
      <c r="N624" s="21" t="str">
        <f t="shared" si="128"/>
        <v/>
      </c>
    </row>
    <row r="625" spans="1:14" x14ac:dyDescent="0.2">
      <c r="A625" s="15"/>
      <c r="B625" s="28" t="s">
        <v>583</v>
      </c>
      <c r="C625" s="25"/>
      <c r="D625" s="16"/>
      <c r="E625" s="16"/>
      <c r="F625" s="16"/>
      <c r="G625" s="17" t="str">
        <f t="shared" si="123"/>
        <v/>
      </c>
      <c r="H625" s="17" t="str">
        <f t="shared" si="124"/>
        <v/>
      </c>
      <c r="I625" s="17" t="str">
        <f t="shared" si="125"/>
        <v/>
      </c>
      <c r="J625" s="17" t="str">
        <f t="shared" si="126"/>
        <v/>
      </c>
      <c r="K625" s="17" t="str">
        <f t="shared" si="129"/>
        <v xml:space="preserve"> </v>
      </c>
      <c r="L625" s="17" t="str">
        <f t="shared" si="130"/>
        <v xml:space="preserve"> </v>
      </c>
      <c r="M625" s="17" t="str">
        <f t="shared" si="127"/>
        <v/>
      </c>
      <c r="N625" s="21" t="str">
        <f t="shared" si="128"/>
        <v/>
      </c>
    </row>
    <row r="626" spans="1:14" x14ac:dyDescent="0.2">
      <c r="A626" s="15"/>
      <c r="B626" s="28" t="s">
        <v>584</v>
      </c>
      <c r="C626" s="25"/>
      <c r="D626" s="16"/>
      <c r="E626" s="16"/>
      <c r="F626" s="16"/>
      <c r="G626" s="17" t="str">
        <f t="shared" si="123"/>
        <v/>
      </c>
      <c r="H626" s="17" t="str">
        <f t="shared" si="124"/>
        <v/>
      </c>
      <c r="I626" s="17" t="str">
        <f t="shared" si="125"/>
        <v/>
      </c>
      <c r="J626" s="17" t="str">
        <f t="shared" si="126"/>
        <v/>
      </c>
      <c r="K626" s="17" t="str">
        <f t="shared" si="129"/>
        <v xml:space="preserve"> </v>
      </c>
      <c r="L626" s="17" t="str">
        <f t="shared" si="130"/>
        <v xml:space="preserve"> </v>
      </c>
      <c r="M626" s="17" t="str">
        <f t="shared" si="127"/>
        <v/>
      </c>
      <c r="N626" s="21" t="str">
        <f t="shared" si="128"/>
        <v/>
      </c>
    </row>
    <row r="627" spans="1:14" ht="25.5" x14ac:dyDescent="0.2">
      <c r="A627" s="15"/>
      <c r="B627" s="28" t="s">
        <v>585</v>
      </c>
      <c r="C627" s="25">
        <v>2</v>
      </c>
      <c r="D627" s="16">
        <v>4</v>
      </c>
      <c r="E627" s="16">
        <v>0</v>
      </c>
      <c r="F627" s="16">
        <v>12</v>
      </c>
      <c r="G627" s="17">
        <f t="shared" si="123"/>
        <v>6.7613252197430695E-4</v>
      </c>
      <c r="H627" s="17">
        <f t="shared" si="124"/>
        <v>1.8665422305179655E-3</v>
      </c>
      <c r="I627" s="17" t="str">
        <f t="shared" si="125"/>
        <v/>
      </c>
      <c r="J627" s="17">
        <f t="shared" si="126"/>
        <v>4.048582995951417E-3</v>
      </c>
      <c r="K627" s="17">
        <f t="shared" si="129"/>
        <v>-1</v>
      </c>
      <c r="L627" s="17">
        <f t="shared" si="130"/>
        <v>2</v>
      </c>
      <c r="M627" s="17">
        <f t="shared" si="127"/>
        <v>-6.7613252197430695E-4</v>
      </c>
      <c r="N627" s="21">
        <f t="shared" si="128"/>
        <v>3.733084461035931E-3</v>
      </c>
    </row>
    <row r="628" spans="1:14" x14ac:dyDescent="0.2">
      <c r="A628" s="15"/>
      <c r="B628" s="28" t="s">
        <v>586</v>
      </c>
      <c r="C628" s="25">
        <v>11</v>
      </c>
      <c r="D628" s="16">
        <v>6</v>
      </c>
      <c r="E628" s="16">
        <v>45</v>
      </c>
      <c r="F628" s="16">
        <v>38</v>
      </c>
      <c r="G628" s="17">
        <f t="shared" si="123"/>
        <v>3.7187288708586883E-3</v>
      </c>
      <c r="H628" s="17">
        <f t="shared" si="124"/>
        <v>2.7998133457769483E-3</v>
      </c>
      <c r="I628" s="17">
        <f t="shared" si="125"/>
        <v>1.0959571358986848E-2</v>
      </c>
      <c r="J628" s="17">
        <f t="shared" si="126"/>
        <v>1.282051282051282E-2</v>
      </c>
      <c r="K628" s="17">
        <f t="shared" si="129"/>
        <v>3.0909090909090908</v>
      </c>
      <c r="L628" s="17">
        <f t="shared" si="130"/>
        <v>5.333333333333333</v>
      </c>
      <c r="M628" s="17">
        <f t="shared" si="127"/>
        <v>1.1494252873563218E-2</v>
      </c>
      <c r="N628" s="21">
        <f t="shared" si="128"/>
        <v>1.4932337844143724E-2</v>
      </c>
    </row>
    <row r="629" spans="1:14" x14ac:dyDescent="0.2">
      <c r="A629" s="15"/>
      <c r="B629" s="28" t="s">
        <v>587</v>
      </c>
      <c r="C629" s="25"/>
      <c r="D629" s="16"/>
      <c r="E629" s="16">
        <v>0</v>
      </c>
      <c r="F629" s="16">
        <v>1</v>
      </c>
      <c r="G629" s="17" t="str">
        <f t="shared" si="123"/>
        <v/>
      </c>
      <c r="H629" s="17" t="str">
        <f t="shared" si="124"/>
        <v/>
      </c>
      <c r="I629" s="17" t="str">
        <f t="shared" si="125"/>
        <v/>
      </c>
      <c r="J629" s="17">
        <f t="shared" si="126"/>
        <v>3.3738191632928474E-4</v>
      </c>
      <c r="K629" s="17" t="str">
        <f t="shared" si="129"/>
        <v xml:space="preserve"> </v>
      </c>
      <c r="L629" s="17">
        <f t="shared" si="130"/>
        <v>1</v>
      </c>
      <c r="M629" s="17" t="str">
        <f t="shared" si="127"/>
        <v/>
      </c>
      <c r="N629" s="21" t="str">
        <f t="shared" si="128"/>
        <v/>
      </c>
    </row>
    <row r="630" spans="1:14" x14ac:dyDescent="0.2">
      <c r="A630" s="15"/>
      <c r="B630" s="28" t="s">
        <v>588</v>
      </c>
      <c r="C630" s="25">
        <v>4</v>
      </c>
      <c r="D630" s="16">
        <v>21</v>
      </c>
      <c r="E630" s="16">
        <v>2</v>
      </c>
      <c r="F630" s="16">
        <v>4</v>
      </c>
      <c r="G630" s="17">
        <f t="shared" si="123"/>
        <v>1.3522650439486139E-3</v>
      </c>
      <c r="H630" s="17">
        <f t="shared" si="124"/>
        <v>9.7993467102193196E-3</v>
      </c>
      <c r="I630" s="17">
        <f t="shared" si="125"/>
        <v>4.8709206039941551E-4</v>
      </c>
      <c r="J630" s="17">
        <f t="shared" si="126"/>
        <v>1.3495276653171389E-3</v>
      </c>
      <c r="K630" s="17">
        <f t="shared" si="129"/>
        <v>-0.5</v>
      </c>
      <c r="L630" s="17">
        <f t="shared" si="130"/>
        <v>-0.80952380952380953</v>
      </c>
      <c r="M630" s="17">
        <f t="shared" si="127"/>
        <v>-6.7613252197430695E-4</v>
      </c>
      <c r="N630" s="21">
        <f t="shared" si="128"/>
        <v>-7.9328044797013532E-3</v>
      </c>
    </row>
    <row r="631" spans="1:14" x14ac:dyDescent="0.2">
      <c r="A631" s="15"/>
      <c r="B631" s="28" t="s">
        <v>589</v>
      </c>
      <c r="C631" s="25">
        <v>2916</v>
      </c>
      <c r="D631" s="16">
        <v>2093</v>
      </c>
      <c r="E631" s="16">
        <v>4038</v>
      </c>
      <c r="F631" s="16">
        <v>2895</v>
      </c>
      <c r="G631" s="17">
        <f t="shared" si="123"/>
        <v>0.98580121703853951</v>
      </c>
      <c r="H631" s="17">
        <f t="shared" si="124"/>
        <v>0.97666822211852544</v>
      </c>
      <c r="I631" s="17">
        <f t="shared" si="125"/>
        <v>0.98343886994641982</v>
      </c>
      <c r="J631" s="17">
        <f t="shared" si="126"/>
        <v>0.97672064777327938</v>
      </c>
      <c r="K631" s="17">
        <f t="shared" si="129"/>
        <v>0.38477366255144035</v>
      </c>
      <c r="L631" s="17">
        <f t="shared" si="130"/>
        <v>0.38318203535594841</v>
      </c>
      <c r="M631" s="17">
        <f t="shared" si="127"/>
        <v>0.37931034482758619</v>
      </c>
      <c r="N631" s="21">
        <f t="shared" si="128"/>
        <v>0.37424171721885208</v>
      </c>
    </row>
    <row r="632" spans="1:14" x14ac:dyDescent="0.2">
      <c r="A632" s="15"/>
      <c r="B632" s="28" t="s">
        <v>590</v>
      </c>
      <c r="C632" s="25"/>
      <c r="D632" s="16"/>
      <c r="E632" s="16"/>
      <c r="F632" s="16"/>
      <c r="G632" s="17" t="str">
        <f t="shared" si="123"/>
        <v/>
      </c>
      <c r="H632" s="17" t="str">
        <f t="shared" si="124"/>
        <v/>
      </c>
      <c r="I632" s="17" t="str">
        <f t="shared" si="125"/>
        <v/>
      </c>
      <c r="J632" s="17" t="str">
        <f t="shared" si="126"/>
        <v/>
      </c>
      <c r="K632" s="17" t="str">
        <f t="shared" si="129"/>
        <v xml:space="preserve"> </v>
      </c>
      <c r="L632" s="17" t="str">
        <f t="shared" si="130"/>
        <v xml:space="preserve"> </v>
      </c>
      <c r="M632" s="17" t="str">
        <f t="shared" si="127"/>
        <v/>
      </c>
      <c r="N632" s="21" t="str">
        <f t="shared" si="128"/>
        <v/>
      </c>
    </row>
    <row r="633" spans="1:14" x14ac:dyDescent="0.2">
      <c r="A633" s="15"/>
      <c r="B633" s="28" t="s">
        <v>591</v>
      </c>
      <c r="C633" s="25">
        <v>0</v>
      </c>
      <c r="D633" s="16">
        <v>1</v>
      </c>
      <c r="E633" s="16"/>
      <c r="F633" s="16"/>
      <c r="G633" s="17" t="str">
        <f t="shared" si="123"/>
        <v/>
      </c>
      <c r="H633" s="17">
        <f t="shared" si="124"/>
        <v>4.6663555762949138E-4</v>
      </c>
      <c r="I633" s="17" t="str">
        <f t="shared" si="125"/>
        <v/>
      </c>
      <c r="J633" s="17" t="str">
        <f t="shared" si="126"/>
        <v/>
      </c>
      <c r="K633" s="17" t="str">
        <f t="shared" si="129"/>
        <v xml:space="preserve"> </v>
      </c>
      <c r="L633" s="17">
        <f t="shared" si="130"/>
        <v>-1</v>
      </c>
      <c r="M633" s="17" t="str">
        <f t="shared" si="127"/>
        <v/>
      </c>
      <c r="N633" s="21">
        <f t="shared" si="128"/>
        <v>-4.6663555762949138E-4</v>
      </c>
    </row>
    <row r="634" spans="1:14" ht="25.5" x14ac:dyDescent="0.2">
      <c r="A634" s="15"/>
      <c r="B634" s="28" t="s">
        <v>592</v>
      </c>
      <c r="C634" s="25"/>
      <c r="D634" s="16"/>
      <c r="E634" s="16"/>
      <c r="F634" s="16"/>
      <c r="G634" s="17" t="str">
        <f t="shared" si="123"/>
        <v/>
      </c>
      <c r="H634" s="17" t="str">
        <f t="shared" si="124"/>
        <v/>
      </c>
      <c r="I634" s="17" t="str">
        <f t="shared" si="125"/>
        <v/>
      </c>
      <c r="J634" s="17" t="str">
        <f t="shared" si="126"/>
        <v/>
      </c>
      <c r="K634" s="17" t="str">
        <f t="shared" si="129"/>
        <v xml:space="preserve"> </v>
      </c>
      <c r="L634" s="17" t="str">
        <f t="shared" si="130"/>
        <v xml:space="preserve"> </v>
      </c>
      <c r="M634" s="17" t="str">
        <f t="shared" si="127"/>
        <v/>
      </c>
      <c r="N634" s="21" t="str">
        <f t="shared" si="128"/>
        <v/>
      </c>
    </row>
    <row r="635" spans="1:14" ht="25.5" x14ac:dyDescent="0.2">
      <c r="A635" s="15"/>
      <c r="B635" s="28" t="s">
        <v>593</v>
      </c>
      <c r="C635" s="25"/>
      <c r="D635" s="16"/>
      <c r="E635" s="16"/>
      <c r="F635" s="16"/>
      <c r="G635" s="17" t="str">
        <f t="shared" si="123"/>
        <v/>
      </c>
      <c r="H635" s="17" t="str">
        <f t="shared" si="124"/>
        <v/>
      </c>
      <c r="I635" s="17" t="str">
        <f t="shared" si="125"/>
        <v/>
      </c>
      <c r="J635" s="17" t="str">
        <f t="shared" si="126"/>
        <v/>
      </c>
      <c r="K635" s="17" t="str">
        <f t="shared" si="129"/>
        <v xml:space="preserve"> </v>
      </c>
      <c r="L635" s="17" t="str">
        <f t="shared" si="130"/>
        <v xml:space="preserve"> </v>
      </c>
      <c r="M635" s="17" t="str">
        <f t="shared" si="127"/>
        <v/>
      </c>
      <c r="N635" s="21" t="str">
        <f t="shared" si="128"/>
        <v/>
      </c>
    </row>
    <row r="636" spans="1:14" x14ac:dyDescent="0.2">
      <c r="A636" s="15"/>
      <c r="B636" s="28" t="s">
        <v>594</v>
      </c>
      <c r="C636" s="25"/>
      <c r="D636" s="16"/>
      <c r="E636" s="16"/>
      <c r="F636" s="16"/>
      <c r="G636" s="17" t="str">
        <f t="shared" si="123"/>
        <v/>
      </c>
      <c r="H636" s="17" t="str">
        <f t="shared" si="124"/>
        <v/>
      </c>
      <c r="I636" s="17" t="str">
        <f t="shared" si="125"/>
        <v/>
      </c>
      <c r="J636" s="17" t="str">
        <f t="shared" si="126"/>
        <v/>
      </c>
      <c r="K636" s="17" t="str">
        <f t="shared" si="129"/>
        <v xml:space="preserve"> </v>
      </c>
      <c r="L636" s="17" t="str">
        <f t="shared" si="130"/>
        <v xml:space="preserve"> </v>
      </c>
      <c r="M636" s="17" t="str">
        <f t="shared" si="127"/>
        <v/>
      </c>
      <c r="N636" s="21" t="str">
        <f t="shared" si="128"/>
        <v/>
      </c>
    </row>
    <row r="637" spans="1:14" x14ac:dyDescent="0.2">
      <c r="A637" s="15"/>
      <c r="B637" s="28" t="s">
        <v>595</v>
      </c>
      <c r="C637" s="25"/>
      <c r="D637" s="16"/>
      <c r="E637" s="16"/>
      <c r="F637" s="16"/>
      <c r="G637" s="17" t="str">
        <f t="shared" si="123"/>
        <v/>
      </c>
      <c r="H637" s="17" t="str">
        <f t="shared" si="124"/>
        <v/>
      </c>
      <c r="I637" s="17" t="str">
        <f t="shared" si="125"/>
        <v/>
      </c>
      <c r="J637" s="17" t="str">
        <f t="shared" si="126"/>
        <v/>
      </c>
      <c r="K637" s="17" t="str">
        <f t="shared" si="129"/>
        <v xml:space="preserve"> </v>
      </c>
      <c r="L637" s="17" t="str">
        <f t="shared" si="130"/>
        <v xml:space="preserve"> </v>
      </c>
      <c r="M637" s="17" t="str">
        <f t="shared" si="127"/>
        <v/>
      </c>
      <c r="N637" s="21" t="str">
        <f t="shared" si="128"/>
        <v/>
      </c>
    </row>
    <row r="638" spans="1:14" ht="25.5" x14ac:dyDescent="0.2">
      <c r="A638" s="15"/>
      <c r="B638" s="28" t="s">
        <v>596</v>
      </c>
      <c r="C638" s="25"/>
      <c r="D638" s="16"/>
      <c r="E638" s="16"/>
      <c r="F638" s="16"/>
      <c r="G638" s="17" t="str">
        <f t="shared" si="123"/>
        <v/>
      </c>
      <c r="H638" s="17" t="str">
        <f t="shared" si="124"/>
        <v/>
      </c>
      <c r="I638" s="17" t="str">
        <f t="shared" si="125"/>
        <v/>
      </c>
      <c r="J638" s="17" t="str">
        <f t="shared" si="126"/>
        <v/>
      </c>
      <c r="K638" s="17" t="str">
        <f t="shared" si="129"/>
        <v xml:space="preserve"> </v>
      </c>
      <c r="L638" s="17" t="str">
        <f t="shared" si="130"/>
        <v xml:space="preserve"> </v>
      </c>
      <c r="M638" s="17" t="str">
        <f t="shared" si="127"/>
        <v/>
      </c>
      <c r="N638" s="21" t="str">
        <f t="shared" si="128"/>
        <v/>
      </c>
    </row>
    <row r="639" spans="1:14" ht="25.5" x14ac:dyDescent="0.2">
      <c r="A639" s="15"/>
      <c r="B639" s="28" t="s">
        <v>597</v>
      </c>
      <c r="C639" s="25">
        <v>2</v>
      </c>
      <c r="D639" s="16">
        <v>3</v>
      </c>
      <c r="E639" s="16">
        <v>1</v>
      </c>
      <c r="F639" s="16">
        <v>1</v>
      </c>
      <c r="G639" s="17">
        <f t="shared" si="123"/>
        <v>6.7613252197430695E-4</v>
      </c>
      <c r="H639" s="17">
        <f t="shared" si="124"/>
        <v>1.3999066728884741E-3</v>
      </c>
      <c r="I639" s="17">
        <f t="shared" si="125"/>
        <v>2.4354603019970775E-4</v>
      </c>
      <c r="J639" s="17">
        <f t="shared" si="126"/>
        <v>3.3738191632928474E-4</v>
      </c>
      <c r="K639" s="17">
        <f t="shared" si="129"/>
        <v>-0.5</v>
      </c>
      <c r="L639" s="17">
        <f t="shared" si="130"/>
        <v>-0.66666666666666663</v>
      </c>
      <c r="M639" s="17">
        <f t="shared" si="127"/>
        <v>-3.3806626098715348E-4</v>
      </c>
      <c r="N639" s="21">
        <f t="shared" si="128"/>
        <v>-9.3327111525898275E-4</v>
      </c>
    </row>
    <row r="640" spans="1:14" ht="26.25" thickBot="1" x14ac:dyDescent="0.25">
      <c r="A640" s="15"/>
      <c r="B640" s="29" t="s">
        <v>598</v>
      </c>
      <c r="C640" s="26">
        <v>1</v>
      </c>
      <c r="D640" s="22">
        <v>1</v>
      </c>
      <c r="E640" s="22">
        <v>2</v>
      </c>
      <c r="F640" s="22">
        <v>0</v>
      </c>
      <c r="G640" s="23">
        <f t="shared" si="123"/>
        <v>3.3806626098715348E-4</v>
      </c>
      <c r="H640" s="23">
        <f t="shared" si="124"/>
        <v>4.6663555762949138E-4</v>
      </c>
      <c r="I640" s="23">
        <f t="shared" si="125"/>
        <v>4.8709206039941551E-4</v>
      </c>
      <c r="J640" s="23" t="str">
        <f t="shared" si="126"/>
        <v/>
      </c>
      <c r="K640" s="23">
        <f t="shared" si="129"/>
        <v>1</v>
      </c>
      <c r="L640" s="23">
        <f t="shared" si="130"/>
        <v>-1</v>
      </c>
      <c r="M640" s="23">
        <f t="shared" si="127"/>
        <v>3.3806626098715348E-4</v>
      </c>
      <c r="N640" s="24">
        <f t="shared" si="128"/>
        <v>-4.6663555762949138E-4</v>
      </c>
    </row>
    <row r="641" spans="1:2" x14ac:dyDescent="0.2">
      <c r="A641" s="14"/>
      <c r="B641" t="s">
        <v>12</v>
      </c>
    </row>
  </sheetData>
  <mergeCells count="57"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6:B8"/>
    <mergeCell ref="C6:F6"/>
    <mergeCell ref="G6:J6"/>
    <mergeCell ref="E1:N2"/>
    <mergeCell ref="E3:N3"/>
    <mergeCell ref="E4:N5"/>
    <mergeCell ref="K6:L7"/>
    <mergeCell ref="M6:N7"/>
    <mergeCell ref="C7:D7"/>
    <mergeCell ref="E7:F7"/>
    <mergeCell ref="G7:H7"/>
    <mergeCell ref="I7:J7"/>
  </mergeCells>
  <conditionalFormatting sqref="A1:A1048576">
    <cfRule type="cellIs" dxfId="11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R641"/>
  <sheetViews>
    <sheetView showGridLines="0" zoomScale="89" zoomScaleNormal="89" workbookViewId="0">
      <selection activeCell="O1" sqref="O1:R1048576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28515625" style="4" customWidth="1"/>
    <col min="15" max="16384" width="11.42578125" style="4"/>
  </cols>
  <sheetData>
    <row r="1" spans="1:18" ht="19.899999999999999" customHeight="1" thickBot="1" x14ac:dyDescent="0.3">
      <c r="B1" s="2"/>
      <c r="C1" s="3"/>
      <c r="D1" s="2"/>
      <c r="E1" s="35" t="s">
        <v>0</v>
      </c>
      <c r="F1" s="36"/>
      <c r="G1" s="36"/>
      <c r="H1" s="36"/>
      <c r="I1" s="36"/>
      <c r="J1" s="36"/>
      <c r="K1" s="36"/>
      <c r="L1" s="36"/>
      <c r="M1" s="36"/>
      <c r="N1" s="36"/>
    </row>
    <row r="2" spans="1:18" ht="30.75" customHeight="1" thickBot="1" x14ac:dyDescent="0.3">
      <c r="B2" s="2"/>
      <c r="C2" s="3"/>
      <c r="D2" s="2"/>
      <c r="E2" s="37"/>
      <c r="F2" s="37"/>
      <c r="G2" s="37"/>
      <c r="H2" s="37"/>
      <c r="I2" s="37"/>
      <c r="J2" s="37"/>
      <c r="K2" s="37"/>
      <c r="L2" s="37"/>
      <c r="M2" s="37"/>
      <c r="N2" s="37"/>
    </row>
    <row r="3" spans="1:18" ht="20.100000000000001" customHeight="1" thickBot="1" x14ac:dyDescent="0.3">
      <c r="B3" s="2"/>
      <c r="C3" s="3"/>
      <c r="D3" s="2"/>
      <c r="E3" s="38" t="s">
        <v>666</v>
      </c>
      <c r="F3" s="37"/>
      <c r="G3" s="37"/>
      <c r="H3" s="37"/>
      <c r="I3" s="37"/>
      <c r="J3" s="37"/>
      <c r="K3" s="37"/>
      <c r="L3" s="37"/>
      <c r="M3" s="37"/>
      <c r="N3" s="37"/>
    </row>
    <row r="4" spans="1:18" ht="20.100000000000001" customHeight="1" thickBot="1" x14ac:dyDescent="0.3">
      <c r="B4" s="2"/>
      <c r="D4" s="2"/>
      <c r="E4" s="39" t="s">
        <v>643</v>
      </c>
      <c r="F4" s="40"/>
      <c r="G4" s="40"/>
      <c r="H4" s="40"/>
      <c r="I4" s="40"/>
      <c r="J4" s="40"/>
      <c r="K4" s="40"/>
      <c r="L4" s="40"/>
      <c r="M4" s="40"/>
      <c r="N4" s="40"/>
    </row>
    <row r="5" spans="1:18" ht="20.65" customHeight="1" thickBot="1" x14ac:dyDescent="0.25">
      <c r="B5" s="5"/>
      <c r="E5" s="41"/>
      <c r="F5" s="41"/>
      <c r="G5" s="41"/>
      <c r="H5" s="41"/>
      <c r="I5" s="41"/>
      <c r="J5" s="41"/>
      <c r="K5" s="41"/>
      <c r="L5" s="41"/>
      <c r="M5" s="41"/>
      <c r="N5" s="41"/>
    </row>
    <row r="6" spans="1:18" ht="29.25" customHeight="1" thickBot="1" x14ac:dyDescent="0.25">
      <c r="B6" s="46" t="s">
        <v>2</v>
      </c>
      <c r="C6" s="55" t="s">
        <v>665</v>
      </c>
      <c r="D6" s="52"/>
      <c r="E6" s="52"/>
      <c r="F6" s="56"/>
      <c r="G6" s="59" t="s">
        <v>3</v>
      </c>
      <c r="H6" s="52"/>
      <c r="I6" s="52"/>
      <c r="J6" s="52"/>
      <c r="K6" s="46" t="s">
        <v>667</v>
      </c>
      <c r="L6" s="47"/>
      <c r="M6" s="60" t="s">
        <v>4</v>
      </c>
      <c r="N6" s="47"/>
    </row>
    <row r="7" spans="1:18" ht="20.100000000000001" customHeight="1" thickBot="1" x14ac:dyDescent="0.25">
      <c r="B7" s="57"/>
      <c r="C7" s="44">
        <v>2022</v>
      </c>
      <c r="D7" s="45"/>
      <c r="E7" s="61">
        <v>2023</v>
      </c>
      <c r="F7" s="37"/>
      <c r="G7" s="44">
        <v>2022</v>
      </c>
      <c r="H7" s="45"/>
      <c r="I7" s="61">
        <v>2023</v>
      </c>
      <c r="J7" s="37"/>
      <c r="K7" s="48"/>
      <c r="L7" s="49"/>
      <c r="M7" s="37"/>
      <c r="N7" s="49"/>
    </row>
    <row r="8" spans="1:18" ht="20.100000000000001" customHeight="1" thickBot="1" x14ac:dyDescent="0.25">
      <c r="A8" s="14"/>
      <c r="B8" s="58"/>
      <c r="C8" s="18" t="s">
        <v>5</v>
      </c>
      <c r="D8" s="19" t="s">
        <v>6</v>
      </c>
      <c r="E8" s="18" t="s">
        <v>5</v>
      </c>
      <c r="F8" s="18" t="s">
        <v>6</v>
      </c>
      <c r="G8" s="18" t="s">
        <v>5</v>
      </c>
      <c r="H8" s="18" t="s">
        <v>6</v>
      </c>
      <c r="I8" s="20" t="s">
        <v>5</v>
      </c>
      <c r="J8" s="18" t="s">
        <v>6</v>
      </c>
      <c r="K8" s="18" t="s">
        <v>5</v>
      </c>
      <c r="L8" s="18" t="s">
        <v>6</v>
      </c>
      <c r="M8" s="18" t="s">
        <v>5</v>
      </c>
      <c r="N8" s="13" t="s">
        <v>6</v>
      </c>
    </row>
    <row r="9" spans="1:18" ht="15.75" customHeight="1" thickBot="1" x14ac:dyDescent="0.25">
      <c r="A9" s="14"/>
      <c r="B9" s="7" t="s">
        <v>644</v>
      </c>
      <c r="C9" s="10">
        <f>+C22+C81+C188+C371+C612</f>
        <v>6637</v>
      </c>
      <c r="D9" s="10">
        <f>+D22+D81+D188+D371+D612</f>
        <v>5595</v>
      </c>
      <c r="E9" s="10">
        <f>+E22+E81+E188+E371+E612</f>
        <v>6020</v>
      </c>
      <c r="F9" s="9">
        <f>+F22+F81+F188+F371+F612</f>
        <v>5719</v>
      </c>
      <c r="G9" s="12">
        <f>SUM(G10:G14)</f>
        <v>1</v>
      </c>
      <c r="H9" s="12">
        <f>SUM(H10:H14)</f>
        <v>1</v>
      </c>
      <c r="I9" s="12">
        <f>SUM(I10:I14)</f>
        <v>1</v>
      </c>
      <c r="J9" s="12">
        <f>SUM(J10:J14)</f>
        <v>1</v>
      </c>
      <c r="K9" s="12">
        <f t="shared" ref="K9:L14" si="0">+IF(AND(C9=0,E9=0),"",IF(C9=0,1,IF(E9=0,-1,(E9-C9)/C9)))</f>
        <v>-9.2963688413439813E-2</v>
      </c>
      <c r="L9" s="11">
        <f t="shared" si="0"/>
        <v>2.2162645218945488E-2</v>
      </c>
      <c r="M9" s="12">
        <f t="shared" ref="M9:N14" si="1">+IF(OR(AND(G9=""),(K9="")),"",G9*K9)</f>
        <v>-9.2963688413439813E-2</v>
      </c>
      <c r="N9" s="12">
        <f t="shared" si="1"/>
        <v>2.2162645218945488E-2</v>
      </c>
      <c r="O9" s="34"/>
      <c r="P9" s="34"/>
      <c r="Q9" s="34"/>
      <c r="R9" s="34"/>
    </row>
    <row r="10" spans="1:18" x14ac:dyDescent="0.2">
      <c r="A10" s="15"/>
      <c r="B10" s="27" t="s">
        <v>7</v>
      </c>
      <c r="C10" s="25">
        <f>+C22</f>
        <v>79</v>
      </c>
      <c r="D10" s="16">
        <f>+D22</f>
        <v>50</v>
      </c>
      <c r="E10" s="16">
        <f>+E22</f>
        <v>50</v>
      </c>
      <c r="F10" s="16">
        <f>+F22</f>
        <v>51</v>
      </c>
      <c r="G10" s="17">
        <f t="shared" ref="G10:J14" si="2">+C10/C$9</f>
        <v>1.190296820852795E-2</v>
      </c>
      <c r="H10" s="17">
        <f t="shared" si="2"/>
        <v>8.9365504915102766E-3</v>
      </c>
      <c r="I10" s="17">
        <f t="shared" si="2"/>
        <v>8.3056478405315621E-3</v>
      </c>
      <c r="J10" s="17">
        <f t="shared" si="2"/>
        <v>8.9176429445707289E-3</v>
      </c>
      <c r="K10" s="17">
        <f t="shared" si="0"/>
        <v>-0.36708860759493672</v>
      </c>
      <c r="L10" s="17">
        <f t="shared" si="0"/>
        <v>0.02</v>
      </c>
      <c r="M10" s="17">
        <f t="shared" si="1"/>
        <v>-4.3694440259153238E-3</v>
      </c>
      <c r="N10" s="21">
        <f t="shared" si="1"/>
        <v>1.7873100983020553E-4</v>
      </c>
      <c r="O10" s="34"/>
      <c r="P10" s="34"/>
      <c r="Q10" s="34"/>
      <c r="R10" s="34"/>
    </row>
    <row r="11" spans="1:18" x14ac:dyDescent="0.2">
      <c r="A11" s="15"/>
      <c r="B11" s="28" t="s">
        <v>8</v>
      </c>
      <c r="C11" s="25">
        <f>+C81</f>
        <v>723</v>
      </c>
      <c r="D11" s="16">
        <f>+D81</f>
        <v>618</v>
      </c>
      <c r="E11" s="16">
        <f>+E81</f>
        <v>883</v>
      </c>
      <c r="F11" s="16">
        <f>+F81</f>
        <v>665</v>
      </c>
      <c r="G11" s="17">
        <f t="shared" si="2"/>
        <v>0.10893475968057857</v>
      </c>
      <c r="H11" s="17">
        <f t="shared" si="2"/>
        <v>0.11045576407506702</v>
      </c>
      <c r="I11" s="17">
        <f t="shared" si="2"/>
        <v>0.14667774086378738</v>
      </c>
      <c r="J11" s="17">
        <f t="shared" si="2"/>
        <v>0.11627906976744186</v>
      </c>
      <c r="K11" s="17">
        <f t="shared" si="0"/>
        <v>0.22130013831258644</v>
      </c>
      <c r="L11" s="17">
        <f t="shared" si="0"/>
        <v>7.605177993527508E-2</v>
      </c>
      <c r="M11" s="17">
        <f t="shared" si="1"/>
        <v>2.4107277384360401E-2</v>
      </c>
      <c r="N11" s="21">
        <f t="shared" si="1"/>
        <v>8.4003574620196593E-3</v>
      </c>
      <c r="O11" s="34"/>
      <c r="P11" s="34"/>
      <c r="Q11" s="34"/>
      <c r="R11" s="34"/>
    </row>
    <row r="12" spans="1:18" ht="25.5" x14ac:dyDescent="0.2">
      <c r="A12" s="15"/>
      <c r="B12" s="28" t="s">
        <v>9</v>
      </c>
      <c r="C12" s="25">
        <f>+C188</f>
        <v>2143</v>
      </c>
      <c r="D12" s="16">
        <f>+D188</f>
        <v>2197</v>
      </c>
      <c r="E12" s="16">
        <f>+E188</f>
        <v>1305</v>
      </c>
      <c r="F12" s="16">
        <f>+F188</f>
        <v>1418</v>
      </c>
      <c r="G12" s="17">
        <f t="shared" si="2"/>
        <v>0.32288684646677718</v>
      </c>
      <c r="H12" s="17">
        <f t="shared" si="2"/>
        <v>0.3926720285969616</v>
      </c>
      <c r="I12" s="17">
        <f t="shared" si="2"/>
        <v>0.21677740863787376</v>
      </c>
      <c r="J12" s="17">
        <f t="shared" si="2"/>
        <v>0.2479454450078685</v>
      </c>
      <c r="K12" s="17">
        <f t="shared" si="0"/>
        <v>-0.39104059729351376</v>
      </c>
      <c r="L12" s="17">
        <f t="shared" si="0"/>
        <v>-0.35457441966317704</v>
      </c>
      <c r="M12" s="17">
        <f t="shared" si="1"/>
        <v>-0.12626186530058761</v>
      </c>
      <c r="N12" s="21">
        <f t="shared" si="1"/>
        <v>-0.13923145665773012</v>
      </c>
      <c r="O12" s="34"/>
      <c r="P12" s="34"/>
      <c r="Q12" s="34"/>
      <c r="R12" s="34"/>
    </row>
    <row r="13" spans="1:18" x14ac:dyDescent="0.2">
      <c r="A13" s="15"/>
      <c r="B13" s="28" t="s">
        <v>10</v>
      </c>
      <c r="C13" s="25">
        <f>+C371</f>
        <v>3091</v>
      </c>
      <c r="D13" s="16">
        <f>+D371</f>
        <v>2291</v>
      </c>
      <c r="E13" s="16">
        <f>+E371</f>
        <v>3159</v>
      </c>
      <c r="F13" s="16">
        <f>+F371</f>
        <v>3003</v>
      </c>
      <c r="G13" s="17">
        <f t="shared" si="2"/>
        <v>0.46572246496911257</v>
      </c>
      <c r="H13" s="17">
        <f t="shared" si="2"/>
        <v>0.40947274352100088</v>
      </c>
      <c r="I13" s="17">
        <f t="shared" si="2"/>
        <v>0.524750830564784</v>
      </c>
      <c r="J13" s="17">
        <f t="shared" si="2"/>
        <v>0.5250917992656059</v>
      </c>
      <c r="K13" s="17">
        <f t="shared" si="0"/>
        <v>2.1999352960207053E-2</v>
      </c>
      <c r="L13" s="17">
        <f t="shared" si="0"/>
        <v>0.31078131820165866</v>
      </c>
      <c r="M13" s="17">
        <f t="shared" si="1"/>
        <v>1.0245592888353172E-2</v>
      </c>
      <c r="N13" s="21">
        <f t="shared" si="1"/>
        <v>0.12725647899910633</v>
      </c>
      <c r="O13" s="34"/>
      <c r="P13" s="34"/>
      <c r="Q13" s="34"/>
      <c r="R13" s="34"/>
    </row>
    <row r="14" spans="1:18" ht="15.75" thickBot="1" x14ac:dyDescent="0.25">
      <c r="A14" s="15"/>
      <c r="B14" s="29" t="s">
        <v>11</v>
      </c>
      <c r="C14" s="26">
        <f>+C612</f>
        <v>601</v>
      </c>
      <c r="D14" s="22">
        <f>+D612</f>
        <v>439</v>
      </c>
      <c r="E14" s="22">
        <f>+E612</f>
        <v>623</v>
      </c>
      <c r="F14" s="22">
        <f>+F612</f>
        <v>582</v>
      </c>
      <c r="G14" s="23">
        <f t="shared" si="2"/>
        <v>9.0552960675003763E-2</v>
      </c>
      <c r="H14" s="23">
        <f t="shared" si="2"/>
        <v>7.8462913315460237E-2</v>
      </c>
      <c r="I14" s="23">
        <f t="shared" si="2"/>
        <v>0.10348837209302325</v>
      </c>
      <c r="J14" s="23">
        <f t="shared" si="2"/>
        <v>0.10176604301451303</v>
      </c>
      <c r="K14" s="23">
        <f t="shared" si="0"/>
        <v>3.6605657237936774E-2</v>
      </c>
      <c r="L14" s="23">
        <f t="shared" si="0"/>
        <v>0.32574031890660593</v>
      </c>
      <c r="M14" s="23">
        <f t="shared" si="1"/>
        <v>3.3147506403495555E-3</v>
      </c>
      <c r="N14" s="24">
        <f t="shared" si="1"/>
        <v>2.5558534405719393E-2</v>
      </c>
      <c r="O14" s="34"/>
      <c r="P14" s="34"/>
      <c r="Q14" s="34"/>
      <c r="R14" s="34"/>
    </row>
    <row r="15" spans="1:18" x14ac:dyDescent="0.2">
      <c r="A15" s="14"/>
      <c r="B15" t="s">
        <v>12</v>
      </c>
    </row>
    <row r="16" spans="1:18" x14ac:dyDescent="0.2">
      <c r="A16" s="14"/>
    </row>
    <row r="17" spans="1:14" x14ac:dyDescent="0.2">
      <c r="A17" s="14"/>
    </row>
    <row r="18" spans="1:14" ht="15.75" thickBot="1" x14ac:dyDescent="0.25">
      <c r="A18" s="14"/>
    </row>
    <row r="19" spans="1:14" ht="29.25" customHeight="1" thickBot="1" x14ac:dyDescent="0.25">
      <c r="A19" s="15"/>
      <c r="B19" s="46" t="s">
        <v>2</v>
      </c>
      <c r="C19" s="55" t="s">
        <v>665</v>
      </c>
      <c r="D19" s="52"/>
      <c r="E19" s="52"/>
      <c r="F19" s="56"/>
      <c r="G19" s="59" t="s">
        <v>3</v>
      </c>
      <c r="H19" s="52"/>
      <c r="I19" s="52"/>
      <c r="J19" s="52"/>
      <c r="K19" s="46" t="s">
        <v>667</v>
      </c>
      <c r="L19" s="47"/>
      <c r="M19" s="60" t="s">
        <v>4</v>
      </c>
      <c r="N19" s="47"/>
    </row>
    <row r="20" spans="1:14" ht="15.75" thickBot="1" x14ac:dyDescent="0.25">
      <c r="A20" s="14"/>
      <c r="B20" s="57"/>
      <c r="C20" s="44">
        <v>2022</v>
      </c>
      <c r="D20" s="45"/>
      <c r="E20" s="61">
        <v>2023</v>
      </c>
      <c r="F20" s="37"/>
      <c r="G20" s="44">
        <v>2022</v>
      </c>
      <c r="H20" s="45"/>
      <c r="I20" s="61">
        <v>2023</v>
      </c>
      <c r="J20" s="37"/>
      <c r="K20" s="48"/>
      <c r="L20" s="49"/>
      <c r="M20" s="37"/>
      <c r="N20" s="49"/>
    </row>
    <row r="21" spans="1:14" ht="15.75" thickBot="1" x14ac:dyDescent="0.25">
      <c r="A21" s="15"/>
      <c r="B21" s="58"/>
      <c r="C21" s="18" t="s">
        <v>5</v>
      </c>
      <c r="D21" s="19" t="s">
        <v>6</v>
      </c>
      <c r="E21" s="18" t="s">
        <v>5</v>
      </c>
      <c r="F21" s="18" t="s">
        <v>6</v>
      </c>
      <c r="G21" s="18" t="s">
        <v>5</v>
      </c>
      <c r="H21" s="18" t="s">
        <v>6</v>
      </c>
      <c r="I21" s="20" t="s">
        <v>5</v>
      </c>
      <c r="J21" s="18" t="s">
        <v>6</v>
      </c>
      <c r="K21" s="18" t="s">
        <v>5</v>
      </c>
      <c r="L21" s="18" t="s">
        <v>6</v>
      </c>
      <c r="M21" s="18" t="s">
        <v>5</v>
      </c>
      <c r="N21" s="13" t="s">
        <v>6</v>
      </c>
    </row>
    <row r="22" spans="1:14" ht="15.75" thickBot="1" x14ac:dyDescent="0.25">
      <c r="A22" s="15"/>
      <c r="B22" s="7" t="s">
        <v>7</v>
      </c>
      <c r="C22" s="10">
        <f>SUM(C23:C73)</f>
        <v>79</v>
      </c>
      <c r="D22" s="10">
        <f>SUM(D23:D73)</f>
        <v>50</v>
      </c>
      <c r="E22" s="10">
        <f>SUM(E23:E73)</f>
        <v>50</v>
      </c>
      <c r="F22" s="9">
        <f>SUM(F23:F73)</f>
        <v>51</v>
      </c>
      <c r="G22" s="12">
        <f t="shared" ref="G22:G53" si="3">+IF(C22=0,"",C22/C$22)</f>
        <v>1</v>
      </c>
      <c r="H22" s="12">
        <f t="shared" ref="H22:H53" si="4">+IF(D22=0,"",D22/D$22)</f>
        <v>1</v>
      </c>
      <c r="I22" s="12">
        <f t="shared" ref="I22:I53" si="5">+IF(E22=0,"",E22/E$22)</f>
        <v>1</v>
      </c>
      <c r="J22" s="12">
        <f t="shared" ref="J22:J53" si="6">+IF(F22=0,"",F22/F$22)</f>
        <v>1</v>
      </c>
      <c r="K22" s="12">
        <f>+IF(AND(C22=0,E22=0),"",IF(C22=0,1,IF(E22=0,-1,(E22-C22)/C22)))</f>
        <v>-0.36708860759493672</v>
      </c>
      <c r="L22" s="11">
        <f>+IF(AND(D22=0,F22=0),"",IF(D22=0,1,IF(F22=0,-1,(F22-D22)/D22)))</f>
        <v>0.02</v>
      </c>
      <c r="M22" s="12">
        <f t="shared" ref="M22:M53" si="7">+IF(OR(AND(G22=""),(K22="")),"",G22*K22)</f>
        <v>-0.36708860759493672</v>
      </c>
      <c r="N22" s="12">
        <f t="shared" ref="N22:N53" si="8">+IF(OR(AND(H22=""),(L22="")),"",H22*L22)</f>
        <v>0.02</v>
      </c>
    </row>
    <row r="23" spans="1:14" x14ac:dyDescent="0.2">
      <c r="A23" s="15"/>
      <c r="B23" s="27" t="s">
        <v>13</v>
      </c>
      <c r="C23" s="25"/>
      <c r="D23" s="16"/>
      <c r="E23" s="16"/>
      <c r="F23" s="16"/>
      <c r="G23" s="17" t="str">
        <f t="shared" si="3"/>
        <v/>
      </c>
      <c r="H23" s="17" t="str">
        <f t="shared" si="4"/>
        <v/>
      </c>
      <c r="I23" s="17" t="str">
        <f t="shared" si="5"/>
        <v/>
      </c>
      <c r="J23" s="17" t="str">
        <f t="shared" si="6"/>
        <v/>
      </c>
      <c r="K23" s="17" t="str">
        <f t="shared" ref="K23:K54" si="9">+IF(AND(C23=0,E23=0)," ",IF(C23=0,1,IF(E23=0,-1,(E23-C23)/C23)))</f>
        <v xml:space="preserve"> </v>
      </c>
      <c r="L23" s="17" t="str">
        <f t="shared" ref="L23:L54" si="10">+IF(AND(D23=0,F23=0)," ",IF(D23=0,1,IF(F23=0,-1,(F23-D23)/D23)))</f>
        <v xml:space="preserve"> </v>
      </c>
      <c r="M23" s="17" t="str">
        <f t="shared" si="7"/>
        <v/>
      </c>
      <c r="N23" s="21" t="str">
        <f t="shared" si="8"/>
        <v/>
      </c>
    </row>
    <row r="24" spans="1:14" x14ac:dyDescent="0.2">
      <c r="A24" s="15"/>
      <c r="B24" s="28" t="s">
        <v>14</v>
      </c>
      <c r="C24" s="25">
        <v>3</v>
      </c>
      <c r="D24" s="16">
        <v>0</v>
      </c>
      <c r="E24" s="16">
        <v>1</v>
      </c>
      <c r="F24" s="16">
        <v>0</v>
      </c>
      <c r="G24" s="17">
        <f t="shared" si="3"/>
        <v>3.7974683544303799E-2</v>
      </c>
      <c r="H24" s="17" t="str">
        <f t="shared" si="4"/>
        <v/>
      </c>
      <c r="I24" s="17">
        <f t="shared" si="5"/>
        <v>0.02</v>
      </c>
      <c r="J24" s="17" t="str">
        <f t="shared" si="6"/>
        <v/>
      </c>
      <c r="K24" s="17">
        <f t="shared" si="9"/>
        <v>-0.66666666666666663</v>
      </c>
      <c r="L24" s="17" t="str">
        <f t="shared" si="10"/>
        <v xml:space="preserve"> </v>
      </c>
      <c r="M24" s="17">
        <f t="shared" si="7"/>
        <v>-2.5316455696202531E-2</v>
      </c>
      <c r="N24" s="21" t="str">
        <f t="shared" si="8"/>
        <v/>
      </c>
    </row>
    <row r="25" spans="1:14" ht="38.25" x14ac:dyDescent="0.2">
      <c r="A25" s="15"/>
      <c r="B25" s="28" t="s">
        <v>15</v>
      </c>
      <c r="C25" s="25"/>
      <c r="D25" s="16"/>
      <c r="E25" s="16"/>
      <c r="F25" s="16"/>
      <c r="G25" s="17" t="str">
        <f t="shared" si="3"/>
        <v/>
      </c>
      <c r="H25" s="17" t="str">
        <f t="shared" si="4"/>
        <v/>
      </c>
      <c r="I25" s="17" t="str">
        <f t="shared" si="5"/>
        <v/>
      </c>
      <c r="J25" s="17" t="str">
        <f t="shared" si="6"/>
        <v/>
      </c>
      <c r="K25" s="17" t="str">
        <f t="shared" si="9"/>
        <v xml:space="preserve"> </v>
      </c>
      <c r="L25" s="17" t="str">
        <f t="shared" si="10"/>
        <v xml:space="preserve"> </v>
      </c>
      <c r="M25" s="17" t="str">
        <f t="shared" si="7"/>
        <v/>
      </c>
      <c r="N25" s="21" t="str">
        <f t="shared" si="8"/>
        <v/>
      </c>
    </row>
    <row r="26" spans="1:14" ht="38.25" x14ac:dyDescent="0.2">
      <c r="A26" s="15"/>
      <c r="B26" s="28" t="s">
        <v>16</v>
      </c>
      <c r="C26" s="25">
        <v>0</v>
      </c>
      <c r="D26" s="16">
        <v>1</v>
      </c>
      <c r="E26" s="16"/>
      <c r="F26" s="16"/>
      <c r="G26" s="17" t="str">
        <f t="shared" si="3"/>
        <v/>
      </c>
      <c r="H26" s="17">
        <f t="shared" si="4"/>
        <v>0.02</v>
      </c>
      <c r="I26" s="17" t="str">
        <f t="shared" si="5"/>
        <v/>
      </c>
      <c r="J26" s="17" t="str">
        <f t="shared" si="6"/>
        <v/>
      </c>
      <c r="K26" s="17" t="str">
        <f t="shared" si="9"/>
        <v xml:space="preserve"> </v>
      </c>
      <c r="L26" s="17">
        <f t="shared" si="10"/>
        <v>-1</v>
      </c>
      <c r="M26" s="17" t="str">
        <f t="shared" si="7"/>
        <v/>
      </c>
      <c r="N26" s="21">
        <f t="shared" si="8"/>
        <v>-0.02</v>
      </c>
    </row>
    <row r="27" spans="1:14" ht="25.5" x14ac:dyDescent="0.2">
      <c r="A27" s="15"/>
      <c r="B27" s="28" t="s">
        <v>17</v>
      </c>
      <c r="C27" s="25"/>
      <c r="D27" s="16"/>
      <c r="E27" s="16"/>
      <c r="F27" s="16"/>
      <c r="G27" s="17" t="str">
        <f t="shared" si="3"/>
        <v/>
      </c>
      <c r="H27" s="17" t="str">
        <f t="shared" si="4"/>
        <v/>
      </c>
      <c r="I27" s="17" t="str">
        <f t="shared" si="5"/>
        <v/>
      </c>
      <c r="J27" s="17" t="str">
        <f t="shared" si="6"/>
        <v/>
      </c>
      <c r="K27" s="17" t="str">
        <f t="shared" si="9"/>
        <v xml:space="preserve"> </v>
      </c>
      <c r="L27" s="17" t="str">
        <f t="shared" si="10"/>
        <v xml:space="preserve"> </v>
      </c>
      <c r="M27" s="17" t="str">
        <f t="shared" si="7"/>
        <v/>
      </c>
      <c r="N27" s="21" t="str">
        <f t="shared" si="8"/>
        <v/>
      </c>
    </row>
    <row r="28" spans="1:14" ht="25.5" x14ac:dyDescent="0.2">
      <c r="A28" s="15"/>
      <c r="B28" s="28" t="s">
        <v>18</v>
      </c>
      <c r="C28" s="25"/>
      <c r="D28" s="16"/>
      <c r="E28" s="16">
        <v>0</v>
      </c>
      <c r="F28" s="16">
        <v>6</v>
      </c>
      <c r="G28" s="17" t="str">
        <f t="shared" si="3"/>
        <v/>
      </c>
      <c r="H28" s="17" t="str">
        <f t="shared" si="4"/>
        <v/>
      </c>
      <c r="I28" s="17" t="str">
        <f t="shared" si="5"/>
        <v/>
      </c>
      <c r="J28" s="17">
        <f t="shared" si="6"/>
        <v>0.11764705882352941</v>
      </c>
      <c r="K28" s="17" t="str">
        <f t="shared" si="9"/>
        <v xml:space="preserve"> </v>
      </c>
      <c r="L28" s="17">
        <f t="shared" si="10"/>
        <v>1</v>
      </c>
      <c r="M28" s="17" t="str">
        <f t="shared" si="7"/>
        <v/>
      </c>
      <c r="N28" s="21" t="str">
        <f t="shared" si="8"/>
        <v/>
      </c>
    </row>
    <row r="29" spans="1:14" ht="25.5" x14ac:dyDescent="0.2">
      <c r="A29" s="15"/>
      <c r="B29" s="28" t="s">
        <v>19</v>
      </c>
      <c r="C29" s="25"/>
      <c r="D29" s="16"/>
      <c r="E29" s="16"/>
      <c r="F29" s="16"/>
      <c r="G29" s="17" t="str">
        <f t="shared" si="3"/>
        <v/>
      </c>
      <c r="H29" s="17" t="str">
        <f t="shared" si="4"/>
        <v/>
      </c>
      <c r="I29" s="17" t="str">
        <f t="shared" si="5"/>
        <v/>
      </c>
      <c r="J29" s="17" t="str">
        <f t="shared" si="6"/>
        <v/>
      </c>
      <c r="K29" s="17" t="str">
        <f t="shared" si="9"/>
        <v xml:space="preserve"> </v>
      </c>
      <c r="L29" s="17" t="str">
        <f t="shared" si="10"/>
        <v xml:space="preserve"> </v>
      </c>
      <c r="M29" s="17" t="str">
        <f t="shared" si="7"/>
        <v/>
      </c>
      <c r="N29" s="21" t="str">
        <f t="shared" si="8"/>
        <v/>
      </c>
    </row>
    <row r="30" spans="1:14" x14ac:dyDescent="0.2">
      <c r="A30" s="15"/>
      <c r="B30" s="28" t="s">
        <v>20</v>
      </c>
      <c r="C30" s="25">
        <v>0</v>
      </c>
      <c r="D30" s="16">
        <v>1</v>
      </c>
      <c r="E30" s="16">
        <v>1</v>
      </c>
      <c r="F30" s="16">
        <v>0</v>
      </c>
      <c r="G30" s="17" t="str">
        <f t="shared" si="3"/>
        <v/>
      </c>
      <c r="H30" s="17">
        <f t="shared" si="4"/>
        <v>0.02</v>
      </c>
      <c r="I30" s="17">
        <f t="shared" si="5"/>
        <v>0.02</v>
      </c>
      <c r="J30" s="17" t="str">
        <f t="shared" si="6"/>
        <v/>
      </c>
      <c r="K30" s="17">
        <f t="shared" si="9"/>
        <v>1</v>
      </c>
      <c r="L30" s="17">
        <f t="shared" si="10"/>
        <v>-1</v>
      </c>
      <c r="M30" s="17" t="str">
        <f t="shared" si="7"/>
        <v/>
      </c>
      <c r="N30" s="21">
        <f t="shared" si="8"/>
        <v>-0.02</v>
      </c>
    </row>
    <row r="31" spans="1:14" x14ac:dyDescent="0.2">
      <c r="A31" s="15"/>
      <c r="B31" s="28" t="s">
        <v>21</v>
      </c>
      <c r="C31" s="25"/>
      <c r="D31" s="16"/>
      <c r="E31" s="16">
        <v>1</v>
      </c>
      <c r="F31" s="16">
        <v>1</v>
      </c>
      <c r="G31" s="17" t="str">
        <f t="shared" si="3"/>
        <v/>
      </c>
      <c r="H31" s="17" t="str">
        <f t="shared" si="4"/>
        <v/>
      </c>
      <c r="I31" s="17">
        <f t="shared" si="5"/>
        <v>0.02</v>
      </c>
      <c r="J31" s="17">
        <f t="shared" si="6"/>
        <v>1.9607843137254902E-2</v>
      </c>
      <c r="K31" s="17">
        <f t="shared" si="9"/>
        <v>1</v>
      </c>
      <c r="L31" s="17">
        <f t="shared" si="10"/>
        <v>1</v>
      </c>
      <c r="M31" s="17" t="str">
        <f t="shared" si="7"/>
        <v/>
      </c>
      <c r="N31" s="21" t="str">
        <f t="shared" si="8"/>
        <v/>
      </c>
    </row>
    <row r="32" spans="1:14" x14ac:dyDescent="0.2">
      <c r="A32" s="15"/>
      <c r="B32" s="28" t="s">
        <v>22</v>
      </c>
      <c r="C32" s="25"/>
      <c r="D32" s="16"/>
      <c r="E32" s="16"/>
      <c r="F32" s="16"/>
      <c r="G32" s="17" t="str">
        <f t="shared" si="3"/>
        <v/>
      </c>
      <c r="H32" s="17" t="str">
        <f t="shared" si="4"/>
        <v/>
      </c>
      <c r="I32" s="17" t="str">
        <f t="shared" si="5"/>
        <v/>
      </c>
      <c r="J32" s="17" t="str">
        <f t="shared" si="6"/>
        <v/>
      </c>
      <c r="K32" s="17" t="str">
        <f t="shared" si="9"/>
        <v xml:space="preserve"> </v>
      </c>
      <c r="L32" s="17" t="str">
        <f t="shared" si="10"/>
        <v xml:space="preserve"> </v>
      </c>
      <c r="M32" s="17" t="str">
        <f t="shared" si="7"/>
        <v/>
      </c>
      <c r="N32" s="21" t="str">
        <f t="shared" si="8"/>
        <v/>
      </c>
    </row>
    <row r="33" spans="1:14" x14ac:dyDescent="0.2">
      <c r="A33" s="15"/>
      <c r="B33" s="28" t="s">
        <v>23</v>
      </c>
      <c r="C33" s="25">
        <v>4</v>
      </c>
      <c r="D33" s="16">
        <v>2</v>
      </c>
      <c r="E33" s="16">
        <v>7</v>
      </c>
      <c r="F33" s="16">
        <v>10</v>
      </c>
      <c r="G33" s="17">
        <f t="shared" si="3"/>
        <v>5.0632911392405063E-2</v>
      </c>
      <c r="H33" s="17">
        <f t="shared" si="4"/>
        <v>0.04</v>
      </c>
      <c r="I33" s="17">
        <f t="shared" si="5"/>
        <v>0.14000000000000001</v>
      </c>
      <c r="J33" s="17">
        <f t="shared" si="6"/>
        <v>0.19607843137254902</v>
      </c>
      <c r="K33" s="17">
        <f t="shared" si="9"/>
        <v>0.75</v>
      </c>
      <c r="L33" s="17">
        <f t="shared" si="10"/>
        <v>4</v>
      </c>
      <c r="M33" s="17">
        <f t="shared" si="7"/>
        <v>3.7974683544303799E-2</v>
      </c>
      <c r="N33" s="21">
        <f t="shared" si="8"/>
        <v>0.16</v>
      </c>
    </row>
    <row r="34" spans="1:14" ht="25.5" x14ac:dyDescent="0.2">
      <c r="A34" s="15"/>
      <c r="B34" s="28" t="s">
        <v>24</v>
      </c>
      <c r="C34" s="25"/>
      <c r="D34" s="16"/>
      <c r="E34" s="16"/>
      <c r="F34" s="16"/>
      <c r="G34" s="17" t="str">
        <f t="shared" si="3"/>
        <v/>
      </c>
      <c r="H34" s="17" t="str">
        <f t="shared" si="4"/>
        <v/>
      </c>
      <c r="I34" s="17" t="str">
        <f t="shared" si="5"/>
        <v/>
      </c>
      <c r="J34" s="17" t="str">
        <f t="shared" si="6"/>
        <v/>
      </c>
      <c r="K34" s="17" t="str">
        <f t="shared" si="9"/>
        <v xml:space="preserve"> </v>
      </c>
      <c r="L34" s="17" t="str">
        <f t="shared" si="10"/>
        <v xml:space="preserve"> </v>
      </c>
      <c r="M34" s="17" t="str">
        <f t="shared" si="7"/>
        <v/>
      </c>
      <c r="N34" s="21" t="str">
        <f t="shared" si="8"/>
        <v/>
      </c>
    </row>
    <row r="35" spans="1:14" x14ac:dyDescent="0.2">
      <c r="A35" s="15"/>
      <c r="B35" s="28" t="s">
        <v>25</v>
      </c>
      <c r="C35" s="25"/>
      <c r="D35" s="16"/>
      <c r="E35" s="16"/>
      <c r="F35" s="16"/>
      <c r="G35" s="17" t="str">
        <f t="shared" si="3"/>
        <v/>
      </c>
      <c r="H35" s="17" t="str">
        <f t="shared" si="4"/>
        <v/>
      </c>
      <c r="I35" s="17" t="str">
        <f t="shared" si="5"/>
        <v/>
      </c>
      <c r="J35" s="17" t="str">
        <f t="shared" si="6"/>
        <v/>
      </c>
      <c r="K35" s="17" t="str">
        <f t="shared" si="9"/>
        <v xml:space="preserve"> </v>
      </c>
      <c r="L35" s="17" t="str">
        <f t="shared" si="10"/>
        <v xml:space="preserve"> </v>
      </c>
      <c r="M35" s="17" t="str">
        <f t="shared" si="7"/>
        <v/>
      </c>
      <c r="N35" s="21" t="str">
        <f t="shared" si="8"/>
        <v/>
      </c>
    </row>
    <row r="36" spans="1:14" x14ac:dyDescent="0.2">
      <c r="A36" s="15"/>
      <c r="B36" s="28" t="s">
        <v>26</v>
      </c>
      <c r="C36" s="25"/>
      <c r="D36" s="16"/>
      <c r="E36" s="16"/>
      <c r="F36" s="16"/>
      <c r="G36" s="17" t="str">
        <f t="shared" si="3"/>
        <v/>
      </c>
      <c r="H36" s="17" t="str">
        <f t="shared" si="4"/>
        <v/>
      </c>
      <c r="I36" s="17" t="str">
        <f t="shared" si="5"/>
        <v/>
      </c>
      <c r="J36" s="17" t="str">
        <f t="shared" si="6"/>
        <v/>
      </c>
      <c r="K36" s="17" t="str">
        <f t="shared" si="9"/>
        <v xml:space="preserve"> </v>
      </c>
      <c r="L36" s="17" t="str">
        <f t="shared" si="10"/>
        <v xml:space="preserve"> </v>
      </c>
      <c r="M36" s="17" t="str">
        <f t="shared" si="7"/>
        <v/>
      </c>
      <c r="N36" s="21" t="str">
        <f t="shared" si="8"/>
        <v/>
      </c>
    </row>
    <row r="37" spans="1:14" x14ac:dyDescent="0.2">
      <c r="A37" s="15"/>
      <c r="B37" s="28" t="s">
        <v>27</v>
      </c>
      <c r="C37" s="25"/>
      <c r="D37" s="16"/>
      <c r="E37" s="16"/>
      <c r="F37" s="16"/>
      <c r="G37" s="17" t="str">
        <f t="shared" si="3"/>
        <v/>
      </c>
      <c r="H37" s="17" t="str">
        <f t="shared" si="4"/>
        <v/>
      </c>
      <c r="I37" s="17" t="str">
        <f t="shared" si="5"/>
        <v/>
      </c>
      <c r="J37" s="17" t="str">
        <f t="shared" si="6"/>
        <v/>
      </c>
      <c r="K37" s="17" t="str">
        <f t="shared" si="9"/>
        <v xml:space="preserve"> </v>
      </c>
      <c r="L37" s="17" t="str">
        <f t="shared" si="10"/>
        <v xml:space="preserve"> </v>
      </c>
      <c r="M37" s="17" t="str">
        <f t="shared" si="7"/>
        <v/>
      </c>
      <c r="N37" s="21" t="str">
        <f t="shared" si="8"/>
        <v/>
      </c>
    </row>
    <row r="38" spans="1:14" x14ac:dyDescent="0.2">
      <c r="A38" s="15"/>
      <c r="B38" s="28" t="s">
        <v>28</v>
      </c>
      <c r="C38" s="25"/>
      <c r="D38" s="16"/>
      <c r="E38" s="16"/>
      <c r="F38" s="16"/>
      <c r="G38" s="17" t="str">
        <f t="shared" si="3"/>
        <v/>
      </c>
      <c r="H38" s="17" t="str">
        <f t="shared" si="4"/>
        <v/>
      </c>
      <c r="I38" s="17" t="str">
        <f t="shared" si="5"/>
        <v/>
      </c>
      <c r="J38" s="17" t="str">
        <f t="shared" si="6"/>
        <v/>
      </c>
      <c r="K38" s="17" t="str">
        <f t="shared" si="9"/>
        <v xml:space="preserve"> </v>
      </c>
      <c r="L38" s="17" t="str">
        <f t="shared" si="10"/>
        <v xml:space="preserve"> </v>
      </c>
      <c r="M38" s="17" t="str">
        <f t="shared" si="7"/>
        <v/>
      </c>
      <c r="N38" s="21" t="str">
        <f t="shared" si="8"/>
        <v/>
      </c>
    </row>
    <row r="39" spans="1:14" x14ac:dyDescent="0.2">
      <c r="A39" s="15"/>
      <c r="B39" s="28" t="s">
        <v>29</v>
      </c>
      <c r="C39" s="25"/>
      <c r="D39" s="16"/>
      <c r="E39" s="16">
        <v>2</v>
      </c>
      <c r="F39" s="16">
        <v>0</v>
      </c>
      <c r="G39" s="17" t="str">
        <f t="shared" si="3"/>
        <v/>
      </c>
      <c r="H39" s="17" t="str">
        <f t="shared" si="4"/>
        <v/>
      </c>
      <c r="I39" s="17">
        <f t="shared" si="5"/>
        <v>0.04</v>
      </c>
      <c r="J39" s="17" t="str">
        <f t="shared" si="6"/>
        <v/>
      </c>
      <c r="K39" s="17">
        <f t="shared" si="9"/>
        <v>1</v>
      </c>
      <c r="L39" s="17" t="str">
        <f t="shared" si="10"/>
        <v xml:space="preserve"> </v>
      </c>
      <c r="M39" s="17" t="str">
        <f t="shared" si="7"/>
        <v/>
      </c>
      <c r="N39" s="21" t="str">
        <f t="shared" si="8"/>
        <v/>
      </c>
    </row>
    <row r="40" spans="1:14" ht="25.5" x14ac:dyDescent="0.2">
      <c r="A40" s="15"/>
      <c r="B40" s="28" t="s">
        <v>30</v>
      </c>
      <c r="C40" s="25"/>
      <c r="D40" s="16"/>
      <c r="E40" s="16">
        <v>31</v>
      </c>
      <c r="F40" s="16">
        <v>26</v>
      </c>
      <c r="G40" s="17" t="str">
        <f t="shared" si="3"/>
        <v/>
      </c>
      <c r="H40" s="17" t="str">
        <f t="shared" si="4"/>
        <v/>
      </c>
      <c r="I40" s="17">
        <f t="shared" si="5"/>
        <v>0.62</v>
      </c>
      <c r="J40" s="17">
        <f t="shared" si="6"/>
        <v>0.50980392156862742</v>
      </c>
      <c r="K40" s="17">
        <f t="shared" si="9"/>
        <v>1</v>
      </c>
      <c r="L40" s="17">
        <f t="shared" si="10"/>
        <v>1</v>
      </c>
      <c r="M40" s="17" t="str">
        <f t="shared" si="7"/>
        <v/>
      </c>
      <c r="N40" s="21" t="str">
        <f t="shared" si="8"/>
        <v/>
      </c>
    </row>
    <row r="41" spans="1:14" ht="25.5" x14ac:dyDescent="0.2">
      <c r="A41" s="15"/>
      <c r="B41" s="28" t="s">
        <v>31</v>
      </c>
      <c r="C41" s="25"/>
      <c r="D41" s="16"/>
      <c r="E41" s="16"/>
      <c r="F41" s="16"/>
      <c r="G41" s="17" t="str">
        <f t="shared" si="3"/>
        <v/>
      </c>
      <c r="H41" s="17" t="str">
        <f t="shared" si="4"/>
        <v/>
      </c>
      <c r="I41" s="17" t="str">
        <f t="shared" si="5"/>
        <v/>
      </c>
      <c r="J41" s="17" t="str">
        <f t="shared" si="6"/>
        <v/>
      </c>
      <c r="K41" s="17" t="str">
        <f t="shared" si="9"/>
        <v xml:space="preserve"> </v>
      </c>
      <c r="L41" s="17" t="str">
        <f t="shared" si="10"/>
        <v xml:space="preserve"> </v>
      </c>
      <c r="M41" s="17" t="str">
        <f t="shared" si="7"/>
        <v/>
      </c>
      <c r="N41" s="21" t="str">
        <f t="shared" si="8"/>
        <v/>
      </c>
    </row>
    <row r="42" spans="1:14" x14ac:dyDescent="0.2">
      <c r="A42" s="15"/>
      <c r="B42" s="28" t="s">
        <v>32</v>
      </c>
      <c r="C42" s="25">
        <v>1</v>
      </c>
      <c r="D42" s="16">
        <v>0</v>
      </c>
      <c r="E42" s="16"/>
      <c r="F42" s="16"/>
      <c r="G42" s="17">
        <f t="shared" si="3"/>
        <v>1.2658227848101266E-2</v>
      </c>
      <c r="H42" s="17" t="str">
        <f t="shared" si="4"/>
        <v/>
      </c>
      <c r="I42" s="17" t="str">
        <f t="shared" si="5"/>
        <v/>
      </c>
      <c r="J42" s="17" t="str">
        <f t="shared" si="6"/>
        <v/>
      </c>
      <c r="K42" s="17">
        <f t="shared" si="9"/>
        <v>-1</v>
      </c>
      <c r="L42" s="17" t="str">
        <f t="shared" si="10"/>
        <v xml:space="preserve"> </v>
      </c>
      <c r="M42" s="17">
        <f t="shared" si="7"/>
        <v>-1.2658227848101266E-2</v>
      </c>
      <c r="N42" s="21" t="str">
        <f t="shared" si="8"/>
        <v/>
      </c>
    </row>
    <row r="43" spans="1:14" ht="24" customHeight="1" x14ac:dyDescent="0.2">
      <c r="A43" s="15"/>
      <c r="B43" s="28" t="s">
        <v>33</v>
      </c>
      <c r="C43" s="25"/>
      <c r="D43" s="16"/>
      <c r="E43" s="16"/>
      <c r="F43" s="16"/>
      <c r="G43" s="17" t="str">
        <f t="shared" si="3"/>
        <v/>
      </c>
      <c r="H43" s="17" t="str">
        <f t="shared" si="4"/>
        <v/>
      </c>
      <c r="I43" s="17" t="str">
        <f t="shared" si="5"/>
        <v/>
      </c>
      <c r="J43" s="17" t="str">
        <f t="shared" si="6"/>
        <v/>
      </c>
      <c r="K43" s="17" t="str">
        <f t="shared" si="9"/>
        <v xml:space="preserve"> </v>
      </c>
      <c r="L43" s="17" t="str">
        <f t="shared" si="10"/>
        <v xml:space="preserve"> </v>
      </c>
      <c r="M43" s="17" t="str">
        <f t="shared" si="7"/>
        <v/>
      </c>
      <c r="N43" s="21" t="str">
        <f t="shared" si="8"/>
        <v/>
      </c>
    </row>
    <row r="44" spans="1:14" ht="25.5" x14ac:dyDescent="0.2">
      <c r="A44" s="15"/>
      <c r="B44" s="28" t="s">
        <v>34</v>
      </c>
      <c r="C44" s="25"/>
      <c r="D44" s="16"/>
      <c r="E44" s="16"/>
      <c r="F44" s="16"/>
      <c r="G44" s="17" t="str">
        <f t="shared" si="3"/>
        <v/>
      </c>
      <c r="H44" s="17" t="str">
        <f t="shared" si="4"/>
        <v/>
      </c>
      <c r="I44" s="17" t="str">
        <f t="shared" si="5"/>
        <v/>
      </c>
      <c r="J44" s="17" t="str">
        <f t="shared" si="6"/>
        <v/>
      </c>
      <c r="K44" s="17" t="str">
        <f t="shared" si="9"/>
        <v xml:space="preserve"> </v>
      </c>
      <c r="L44" s="17" t="str">
        <f t="shared" si="10"/>
        <v xml:space="preserve"> </v>
      </c>
      <c r="M44" s="17" t="str">
        <f t="shared" si="7"/>
        <v/>
      </c>
      <c r="N44" s="21" t="str">
        <f t="shared" si="8"/>
        <v/>
      </c>
    </row>
    <row r="45" spans="1:14" x14ac:dyDescent="0.2">
      <c r="A45" s="15"/>
      <c r="B45" s="28" t="s">
        <v>35</v>
      </c>
      <c r="C45" s="25"/>
      <c r="D45" s="16"/>
      <c r="E45" s="16"/>
      <c r="F45" s="16"/>
      <c r="G45" s="17" t="str">
        <f t="shared" si="3"/>
        <v/>
      </c>
      <c r="H45" s="17" t="str">
        <f t="shared" si="4"/>
        <v/>
      </c>
      <c r="I45" s="17" t="str">
        <f t="shared" si="5"/>
        <v/>
      </c>
      <c r="J45" s="17" t="str">
        <f t="shared" si="6"/>
        <v/>
      </c>
      <c r="K45" s="17" t="str">
        <f t="shared" si="9"/>
        <v xml:space="preserve"> </v>
      </c>
      <c r="L45" s="17" t="str">
        <f t="shared" si="10"/>
        <v xml:space="preserve"> </v>
      </c>
      <c r="M45" s="17" t="str">
        <f t="shared" si="7"/>
        <v/>
      </c>
      <c r="N45" s="21" t="str">
        <f t="shared" si="8"/>
        <v/>
      </c>
    </row>
    <row r="46" spans="1:14" x14ac:dyDescent="0.2">
      <c r="A46" s="15"/>
      <c r="B46" s="28" t="s">
        <v>36</v>
      </c>
      <c r="C46" s="25"/>
      <c r="D46" s="16"/>
      <c r="E46" s="16"/>
      <c r="F46" s="16"/>
      <c r="G46" s="17" t="str">
        <f t="shared" si="3"/>
        <v/>
      </c>
      <c r="H46" s="17" t="str">
        <f t="shared" si="4"/>
        <v/>
      </c>
      <c r="I46" s="17" t="str">
        <f t="shared" si="5"/>
        <v/>
      </c>
      <c r="J46" s="17" t="str">
        <f t="shared" si="6"/>
        <v/>
      </c>
      <c r="K46" s="17" t="str">
        <f t="shared" si="9"/>
        <v xml:space="preserve"> </v>
      </c>
      <c r="L46" s="17" t="str">
        <f t="shared" si="10"/>
        <v xml:space="preserve"> </v>
      </c>
      <c r="M46" s="17" t="str">
        <f t="shared" si="7"/>
        <v/>
      </c>
      <c r="N46" s="21" t="str">
        <f t="shared" si="8"/>
        <v/>
      </c>
    </row>
    <row r="47" spans="1:14" ht="25.5" x14ac:dyDescent="0.2">
      <c r="A47" s="15"/>
      <c r="B47" s="28" t="s">
        <v>37</v>
      </c>
      <c r="C47" s="25"/>
      <c r="D47" s="16"/>
      <c r="E47" s="16"/>
      <c r="F47" s="16"/>
      <c r="G47" s="17" t="str">
        <f t="shared" si="3"/>
        <v/>
      </c>
      <c r="H47" s="17" t="str">
        <f t="shared" si="4"/>
        <v/>
      </c>
      <c r="I47" s="17" t="str">
        <f t="shared" si="5"/>
        <v/>
      </c>
      <c r="J47" s="17" t="str">
        <f t="shared" si="6"/>
        <v/>
      </c>
      <c r="K47" s="17" t="str">
        <f t="shared" si="9"/>
        <v xml:space="preserve"> </v>
      </c>
      <c r="L47" s="17" t="str">
        <f t="shared" si="10"/>
        <v xml:space="preserve"> </v>
      </c>
      <c r="M47" s="17" t="str">
        <f t="shared" si="7"/>
        <v/>
      </c>
      <c r="N47" s="21" t="str">
        <f t="shared" si="8"/>
        <v/>
      </c>
    </row>
    <row r="48" spans="1:14" ht="25.5" x14ac:dyDescent="0.2">
      <c r="A48" s="15"/>
      <c r="B48" s="28" t="s">
        <v>38</v>
      </c>
      <c r="C48" s="25"/>
      <c r="D48" s="16"/>
      <c r="E48" s="16"/>
      <c r="F48" s="16"/>
      <c r="G48" s="17" t="str">
        <f t="shared" si="3"/>
        <v/>
      </c>
      <c r="H48" s="17" t="str">
        <f t="shared" si="4"/>
        <v/>
      </c>
      <c r="I48" s="17" t="str">
        <f t="shared" si="5"/>
        <v/>
      </c>
      <c r="J48" s="17" t="str">
        <f t="shared" si="6"/>
        <v/>
      </c>
      <c r="K48" s="17" t="str">
        <f t="shared" si="9"/>
        <v xml:space="preserve"> </v>
      </c>
      <c r="L48" s="17" t="str">
        <f t="shared" si="10"/>
        <v xml:space="preserve"> </v>
      </c>
      <c r="M48" s="17" t="str">
        <f t="shared" si="7"/>
        <v/>
      </c>
      <c r="N48" s="21" t="str">
        <f t="shared" si="8"/>
        <v/>
      </c>
    </row>
    <row r="49" spans="1:14" ht="25.5" x14ac:dyDescent="0.2">
      <c r="A49" s="15"/>
      <c r="B49" s="28" t="s">
        <v>39</v>
      </c>
      <c r="C49" s="25"/>
      <c r="D49" s="16"/>
      <c r="E49" s="16"/>
      <c r="F49" s="16"/>
      <c r="G49" s="17" t="str">
        <f t="shared" si="3"/>
        <v/>
      </c>
      <c r="H49" s="17" t="str">
        <f t="shared" si="4"/>
        <v/>
      </c>
      <c r="I49" s="17" t="str">
        <f t="shared" si="5"/>
        <v/>
      </c>
      <c r="J49" s="17" t="str">
        <f t="shared" si="6"/>
        <v/>
      </c>
      <c r="K49" s="17" t="str">
        <f t="shared" si="9"/>
        <v xml:space="preserve"> </v>
      </c>
      <c r="L49" s="17" t="str">
        <f t="shared" si="10"/>
        <v xml:space="preserve"> </v>
      </c>
      <c r="M49" s="17" t="str">
        <f t="shared" si="7"/>
        <v/>
      </c>
      <c r="N49" s="21" t="str">
        <f t="shared" si="8"/>
        <v/>
      </c>
    </row>
    <row r="50" spans="1:14" x14ac:dyDescent="0.2">
      <c r="A50" s="15"/>
      <c r="B50" s="28" t="s">
        <v>40</v>
      </c>
      <c r="C50" s="25"/>
      <c r="D50" s="16"/>
      <c r="E50" s="16"/>
      <c r="F50" s="16"/>
      <c r="G50" s="17" t="str">
        <f t="shared" si="3"/>
        <v/>
      </c>
      <c r="H50" s="17" t="str">
        <f t="shared" si="4"/>
        <v/>
      </c>
      <c r="I50" s="17" t="str">
        <f t="shared" si="5"/>
        <v/>
      </c>
      <c r="J50" s="17" t="str">
        <f t="shared" si="6"/>
        <v/>
      </c>
      <c r="K50" s="17" t="str">
        <f t="shared" si="9"/>
        <v xml:space="preserve"> </v>
      </c>
      <c r="L50" s="17" t="str">
        <f t="shared" si="10"/>
        <v xml:space="preserve"> </v>
      </c>
      <c r="M50" s="17" t="str">
        <f t="shared" si="7"/>
        <v/>
      </c>
      <c r="N50" s="21" t="str">
        <f t="shared" si="8"/>
        <v/>
      </c>
    </row>
    <row r="51" spans="1:14" ht="25.5" x14ac:dyDescent="0.2">
      <c r="A51" s="15"/>
      <c r="B51" s="28" t="s">
        <v>41</v>
      </c>
      <c r="C51" s="25"/>
      <c r="D51" s="16"/>
      <c r="E51" s="16"/>
      <c r="F51" s="16"/>
      <c r="G51" s="17" t="str">
        <f t="shared" si="3"/>
        <v/>
      </c>
      <c r="H51" s="17" t="str">
        <f t="shared" si="4"/>
        <v/>
      </c>
      <c r="I51" s="17" t="str">
        <f t="shared" si="5"/>
        <v/>
      </c>
      <c r="J51" s="17" t="str">
        <f t="shared" si="6"/>
        <v/>
      </c>
      <c r="K51" s="17" t="str">
        <f t="shared" si="9"/>
        <v xml:space="preserve"> </v>
      </c>
      <c r="L51" s="17" t="str">
        <f t="shared" si="10"/>
        <v xml:space="preserve"> </v>
      </c>
      <c r="M51" s="17" t="str">
        <f t="shared" si="7"/>
        <v/>
      </c>
      <c r="N51" s="21" t="str">
        <f t="shared" si="8"/>
        <v/>
      </c>
    </row>
    <row r="52" spans="1:14" ht="25.5" x14ac:dyDescent="0.2">
      <c r="A52" s="15"/>
      <c r="B52" s="28" t="s">
        <v>42</v>
      </c>
      <c r="C52" s="25">
        <v>0</v>
      </c>
      <c r="D52" s="16">
        <v>2</v>
      </c>
      <c r="E52" s="16"/>
      <c r="F52" s="16"/>
      <c r="G52" s="17" t="str">
        <f t="shared" si="3"/>
        <v/>
      </c>
      <c r="H52" s="17">
        <f t="shared" si="4"/>
        <v>0.04</v>
      </c>
      <c r="I52" s="17" t="str">
        <f t="shared" si="5"/>
        <v/>
      </c>
      <c r="J52" s="17" t="str">
        <f t="shared" si="6"/>
        <v/>
      </c>
      <c r="K52" s="17" t="str">
        <f t="shared" si="9"/>
        <v xml:space="preserve"> </v>
      </c>
      <c r="L52" s="17">
        <f t="shared" si="10"/>
        <v>-1</v>
      </c>
      <c r="M52" s="17" t="str">
        <f t="shared" si="7"/>
        <v/>
      </c>
      <c r="N52" s="21">
        <f t="shared" si="8"/>
        <v>-0.04</v>
      </c>
    </row>
    <row r="53" spans="1:14" x14ac:dyDescent="0.2">
      <c r="A53" s="15"/>
      <c r="B53" s="28" t="s">
        <v>43</v>
      </c>
      <c r="C53" s="25">
        <v>2</v>
      </c>
      <c r="D53" s="16">
        <v>2</v>
      </c>
      <c r="E53" s="16">
        <v>2</v>
      </c>
      <c r="F53" s="16">
        <v>1</v>
      </c>
      <c r="G53" s="17">
        <f t="shared" si="3"/>
        <v>2.5316455696202531E-2</v>
      </c>
      <c r="H53" s="17">
        <f t="shared" si="4"/>
        <v>0.04</v>
      </c>
      <c r="I53" s="17">
        <f t="shared" si="5"/>
        <v>0.04</v>
      </c>
      <c r="J53" s="17">
        <f t="shared" si="6"/>
        <v>1.9607843137254902E-2</v>
      </c>
      <c r="K53" s="17">
        <f t="shared" si="9"/>
        <v>0</v>
      </c>
      <c r="L53" s="17">
        <f t="shared" si="10"/>
        <v>-0.5</v>
      </c>
      <c r="M53" s="17">
        <f t="shared" si="7"/>
        <v>0</v>
      </c>
      <c r="N53" s="21">
        <f t="shared" si="8"/>
        <v>-0.02</v>
      </c>
    </row>
    <row r="54" spans="1:14" x14ac:dyDescent="0.2">
      <c r="A54" s="15"/>
      <c r="B54" s="28" t="s">
        <v>44</v>
      </c>
      <c r="C54" s="25">
        <v>0</v>
      </c>
      <c r="D54" s="16">
        <v>1</v>
      </c>
      <c r="E54" s="16"/>
      <c r="F54" s="16"/>
      <c r="G54" s="17" t="str">
        <f t="shared" ref="G54:G73" si="11">+IF(C54=0,"",C54/C$22)</f>
        <v/>
      </c>
      <c r="H54" s="17">
        <f t="shared" ref="H54:H73" si="12">+IF(D54=0,"",D54/D$22)</f>
        <v>0.02</v>
      </c>
      <c r="I54" s="17" t="str">
        <f t="shared" ref="I54:I73" si="13">+IF(E54=0,"",E54/E$22)</f>
        <v/>
      </c>
      <c r="J54" s="17" t="str">
        <f t="shared" ref="J54:J73" si="14">+IF(F54=0,"",F54/F$22)</f>
        <v/>
      </c>
      <c r="K54" s="17" t="str">
        <f t="shared" si="9"/>
        <v xml:space="preserve"> </v>
      </c>
      <c r="L54" s="17">
        <f t="shared" si="10"/>
        <v>-1</v>
      </c>
      <c r="M54" s="17" t="str">
        <f t="shared" ref="M54:M73" si="15">+IF(OR(AND(G54=""),(K54="")),"",G54*K54)</f>
        <v/>
      </c>
      <c r="N54" s="21">
        <f t="shared" ref="N54:N73" si="16">+IF(OR(AND(H54=""),(L54="")),"",H54*L54)</f>
        <v>-0.02</v>
      </c>
    </row>
    <row r="55" spans="1:14" x14ac:dyDescent="0.2">
      <c r="A55" s="15"/>
      <c r="B55" s="28" t="s">
        <v>45</v>
      </c>
      <c r="C55" s="25"/>
      <c r="D55" s="16"/>
      <c r="E55" s="16"/>
      <c r="F55" s="16"/>
      <c r="G55" s="17" t="str">
        <f t="shared" si="11"/>
        <v/>
      </c>
      <c r="H55" s="17" t="str">
        <f t="shared" si="12"/>
        <v/>
      </c>
      <c r="I55" s="17" t="str">
        <f t="shared" si="13"/>
        <v/>
      </c>
      <c r="J55" s="17" t="str">
        <f t="shared" si="14"/>
        <v/>
      </c>
      <c r="K55" s="17" t="str">
        <f t="shared" ref="K55:K73" si="17">+IF(AND(C55=0,E55=0)," ",IF(C55=0,1,IF(E55=0,-1,(E55-C55)/C55)))</f>
        <v xml:space="preserve"> </v>
      </c>
      <c r="L55" s="17" t="str">
        <f t="shared" ref="L55:L73" si="18">+IF(AND(D55=0,F55=0)," ",IF(D55=0,1,IF(F55=0,-1,(F55-D55)/D55)))</f>
        <v xml:space="preserve"> </v>
      </c>
      <c r="M55" s="17" t="str">
        <f t="shared" si="15"/>
        <v/>
      </c>
      <c r="N55" s="21" t="str">
        <f t="shared" si="16"/>
        <v/>
      </c>
    </row>
    <row r="56" spans="1:14" x14ac:dyDescent="0.2">
      <c r="A56" s="15"/>
      <c r="B56" s="28" t="s">
        <v>46</v>
      </c>
      <c r="C56" s="25"/>
      <c r="D56" s="16"/>
      <c r="E56" s="16"/>
      <c r="F56" s="16"/>
      <c r="G56" s="17" t="str">
        <f t="shared" si="11"/>
        <v/>
      </c>
      <c r="H56" s="17" t="str">
        <f t="shared" si="12"/>
        <v/>
      </c>
      <c r="I56" s="17" t="str">
        <f t="shared" si="13"/>
        <v/>
      </c>
      <c r="J56" s="17" t="str">
        <f t="shared" si="14"/>
        <v/>
      </c>
      <c r="K56" s="17" t="str">
        <f t="shared" si="17"/>
        <v xml:space="preserve"> </v>
      </c>
      <c r="L56" s="17" t="str">
        <f t="shared" si="18"/>
        <v xml:space="preserve"> </v>
      </c>
      <c r="M56" s="17" t="str">
        <f t="shared" si="15"/>
        <v/>
      </c>
      <c r="N56" s="21" t="str">
        <f t="shared" si="16"/>
        <v/>
      </c>
    </row>
    <row r="57" spans="1:14" x14ac:dyDescent="0.2">
      <c r="A57" s="15"/>
      <c r="B57" s="28" t="s">
        <v>47</v>
      </c>
      <c r="C57" s="25">
        <v>2</v>
      </c>
      <c r="D57" s="16">
        <v>0</v>
      </c>
      <c r="E57" s="16">
        <v>0</v>
      </c>
      <c r="F57" s="16">
        <v>1</v>
      </c>
      <c r="G57" s="17">
        <f t="shared" si="11"/>
        <v>2.5316455696202531E-2</v>
      </c>
      <c r="H57" s="17" t="str">
        <f t="shared" si="12"/>
        <v/>
      </c>
      <c r="I57" s="17" t="str">
        <f t="shared" si="13"/>
        <v/>
      </c>
      <c r="J57" s="17">
        <f t="shared" si="14"/>
        <v>1.9607843137254902E-2</v>
      </c>
      <c r="K57" s="17">
        <f t="shared" si="17"/>
        <v>-1</v>
      </c>
      <c r="L57" s="17">
        <f t="shared" si="18"/>
        <v>1</v>
      </c>
      <c r="M57" s="17">
        <f t="shared" si="15"/>
        <v>-2.5316455696202531E-2</v>
      </c>
      <c r="N57" s="21" t="str">
        <f t="shared" si="16"/>
        <v/>
      </c>
    </row>
    <row r="58" spans="1:14" x14ac:dyDescent="0.2">
      <c r="A58" s="15"/>
      <c r="B58" s="28" t="s">
        <v>48</v>
      </c>
      <c r="C58" s="25">
        <v>0</v>
      </c>
      <c r="D58" s="16">
        <v>1</v>
      </c>
      <c r="E58" s="16">
        <v>0</v>
      </c>
      <c r="F58" s="16">
        <v>1</v>
      </c>
      <c r="G58" s="17" t="str">
        <f t="shared" si="11"/>
        <v/>
      </c>
      <c r="H58" s="17">
        <f t="shared" si="12"/>
        <v>0.02</v>
      </c>
      <c r="I58" s="17" t="str">
        <f t="shared" si="13"/>
        <v/>
      </c>
      <c r="J58" s="17">
        <f t="shared" si="14"/>
        <v>1.9607843137254902E-2</v>
      </c>
      <c r="K58" s="17" t="str">
        <f t="shared" si="17"/>
        <v xml:space="preserve"> </v>
      </c>
      <c r="L58" s="17">
        <f t="shared" si="18"/>
        <v>0</v>
      </c>
      <c r="M58" s="17" t="str">
        <f t="shared" si="15"/>
        <v/>
      </c>
      <c r="N58" s="21">
        <f t="shared" si="16"/>
        <v>0</v>
      </c>
    </row>
    <row r="59" spans="1:14" x14ac:dyDescent="0.2">
      <c r="A59" s="15"/>
      <c r="B59" s="28" t="s">
        <v>49</v>
      </c>
      <c r="C59" s="25">
        <v>0</v>
      </c>
      <c r="D59" s="16">
        <v>1</v>
      </c>
      <c r="E59" s="16"/>
      <c r="F59" s="16"/>
      <c r="G59" s="17" t="str">
        <f t="shared" si="11"/>
        <v/>
      </c>
      <c r="H59" s="17">
        <f t="shared" si="12"/>
        <v>0.02</v>
      </c>
      <c r="I59" s="17" t="str">
        <f t="shared" si="13"/>
        <v/>
      </c>
      <c r="J59" s="17" t="str">
        <f t="shared" si="14"/>
        <v/>
      </c>
      <c r="K59" s="17" t="str">
        <f t="shared" si="17"/>
        <v xml:space="preserve"> </v>
      </c>
      <c r="L59" s="17">
        <f t="shared" si="18"/>
        <v>-1</v>
      </c>
      <c r="M59" s="17" t="str">
        <f t="shared" si="15"/>
        <v/>
      </c>
      <c r="N59" s="21">
        <f t="shared" si="16"/>
        <v>-0.02</v>
      </c>
    </row>
    <row r="60" spans="1:14" x14ac:dyDescent="0.2">
      <c r="A60" s="15"/>
      <c r="B60" s="28" t="s">
        <v>50</v>
      </c>
      <c r="C60" s="25"/>
      <c r="D60" s="16"/>
      <c r="E60" s="16"/>
      <c r="F60" s="16"/>
      <c r="G60" s="17" t="str">
        <f t="shared" si="11"/>
        <v/>
      </c>
      <c r="H60" s="17" t="str">
        <f t="shared" si="12"/>
        <v/>
      </c>
      <c r="I60" s="17" t="str">
        <f t="shared" si="13"/>
        <v/>
      </c>
      <c r="J60" s="17" t="str">
        <f t="shared" si="14"/>
        <v/>
      </c>
      <c r="K60" s="17" t="str">
        <f t="shared" si="17"/>
        <v xml:space="preserve"> </v>
      </c>
      <c r="L60" s="17" t="str">
        <f t="shared" si="18"/>
        <v xml:space="preserve"> </v>
      </c>
      <c r="M60" s="17" t="str">
        <f t="shared" si="15"/>
        <v/>
      </c>
      <c r="N60" s="21" t="str">
        <f t="shared" si="16"/>
        <v/>
      </c>
    </row>
    <row r="61" spans="1:14" x14ac:dyDescent="0.2">
      <c r="A61" s="15"/>
      <c r="B61" s="28" t="s">
        <v>51</v>
      </c>
      <c r="C61" s="25"/>
      <c r="D61" s="16"/>
      <c r="E61" s="16"/>
      <c r="F61" s="16"/>
      <c r="G61" s="17" t="str">
        <f t="shared" si="11"/>
        <v/>
      </c>
      <c r="H61" s="17" t="str">
        <f t="shared" si="12"/>
        <v/>
      </c>
      <c r="I61" s="17" t="str">
        <f t="shared" si="13"/>
        <v/>
      </c>
      <c r="J61" s="17" t="str">
        <f t="shared" si="14"/>
        <v/>
      </c>
      <c r="K61" s="17" t="str">
        <f t="shared" si="17"/>
        <v xml:space="preserve"> </v>
      </c>
      <c r="L61" s="17" t="str">
        <f t="shared" si="18"/>
        <v xml:space="preserve"> </v>
      </c>
      <c r="M61" s="17" t="str">
        <f t="shared" si="15"/>
        <v/>
      </c>
      <c r="N61" s="21" t="str">
        <f t="shared" si="16"/>
        <v/>
      </c>
    </row>
    <row r="62" spans="1:14" x14ac:dyDescent="0.2">
      <c r="A62" s="15"/>
      <c r="B62" s="28" t="s">
        <v>52</v>
      </c>
      <c r="C62" s="25">
        <v>42</v>
      </c>
      <c r="D62" s="16">
        <v>0</v>
      </c>
      <c r="E62" s="16">
        <v>3</v>
      </c>
      <c r="F62" s="16">
        <v>0</v>
      </c>
      <c r="G62" s="17">
        <f t="shared" si="11"/>
        <v>0.53164556962025311</v>
      </c>
      <c r="H62" s="17" t="str">
        <f t="shared" si="12"/>
        <v/>
      </c>
      <c r="I62" s="17">
        <f t="shared" si="13"/>
        <v>0.06</v>
      </c>
      <c r="J62" s="17" t="str">
        <f t="shared" si="14"/>
        <v/>
      </c>
      <c r="K62" s="17">
        <f t="shared" si="17"/>
        <v>-0.9285714285714286</v>
      </c>
      <c r="L62" s="17" t="str">
        <f t="shared" si="18"/>
        <v xml:space="preserve"> </v>
      </c>
      <c r="M62" s="17">
        <f t="shared" si="15"/>
        <v>-0.49367088607594933</v>
      </c>
      <c r="N62" s="21" t="str">
        <f t="shared" si="16"/>
        <v/>
      </c>
    </row>
    <row r="63" spans="1:14" ht="25.5" x14ac:dyDescent="0.2">
      <c r="A63" s="15"/>
      <c r="B63" s="28" t="s">
        <v>53</v>
      </c>
      <c r="C63" s="25"/>
      <c r="D63" s="16"/>
      <c r="E63" s="16"/>
      <c r="F63" s="16"/>
      <c r="G63" s="17" t="str">
        <f t="shared" si="11"/>
        <v/>
      </c>
      <c r="H63" s="17" t="str">
        <f t="shared" si="12"/>
        <v/>
      </c>
      <c r="I63" s="17" t="str">
        <f t="shared" si="13"/>
        <v/>
      </c>
      <c r="J63" s="17" t="str">
        <f t="shared" si="14"/>
        <v/>
      </c>
      <c r="K63" s="17" t="str">
        <f t="shared" si="17"/>
        <v xml:space="preserve"> </v>
      </c>
      <c r="L63" s="17" t="str">
        <f t="shared" si="18"/>
        <v xml:space="preserve"> </v>
      </c>
      <c r="M63" s="17" t="str">
        <f t="shared" si="15"/>
        <v/>
      </c>
      <c r="N63" s="21" t="str">
        <f t="shared" si="16"/>
        <v/>
      </c>
    </row>
    <row r="64" spans="1:14" ht="25.5" x14ac:dyDescent="0.2">
      <c r="A64" s="15"/>
      <c r="B64" s="28" t="s">
        <v>54</v>
      </c>
      <c r="C64" s="25">
        <v>7</v>
      </c>
      <c r="D64" s="16">
        <v>21</v>
      </c>
      <c r="E64" s="16">
        <v>0</v>
      </c>
      <c r="F64" s="16">
        <v>1</v>
      </c>
      <c r="G64" s="17">
        <f t="shared" si="11"/>
        <v>8.8607594936708861E-2</v>
      </c>
      <c r="H64" s="17">
        <f t="shared" si="12"/>
        <v>0.42</v>
      </c>
      <c r="I64" s="17" t="str">
        <f t="shared" si="13"/>
        <v/>
      </c>
      <c r="J64" s="17">
        <f t="shared" si="14"/>
        <v>1.9607843137254902E-2</v>
      </c>
      <c r="K64" s="17">
        <f t="shared" si="17"/>
        <v>-1</v>
      </c>
      <c r="L64" s="17">
        <f t="shared" si="18"/>
        <v>-0.95238095238095233</v>
      </c>
      <c r="M64" s="17">
        <f t="shared" si="15"/>
        <v>-8.8607594936708861E-2</v>
      </c>
      <c r="N64" s="21">
        <f t="shared" si="16"/>
        <v>-0.39999999999999997</v>
      </c>
    </row>
    <row r="65" spans="1:14" x14ac:dyDescent="0.2">
      <c r="A65" s="15"/>
      <c r="B65" s="28" t="s">
        <v>55</v>
      </c>
      <c r="C65" s="25">
        <v>5</v>
      </c>
      <c r="D65" s="16">
        <v>13</v>
      </c>
      <c r="E65" s="16"/>
      <c r="F65" s="16"/>
      <c r="G65" s="17">
        <f t="shared" si="11"/>
        <v>6.3291139240506333E-2</v>
      </c>
      <c r="H65" s="17">
        <f t="shared" si="12"/>
        <v>0.26</v>
      </c>
      <c r="I65" s="17" t="str">
        <f t="shared" si="13"/>
        <v/>
      </c>
      <c r="J65" s="17" t="str">
        <f t="shared" si="14"/>
        <v/>
      </c>
      <c r="K65" s="17">
        <f t="shared" si="17"/>
        <v>-1</v>
      </c>
      <c r="L65" s="17">
        <f t="shared" si="18"/>
        <v>-1</v>
      </c>
      <c r="M65" s="17">
        <f t="shared" si="15"/>
        <v>-6.3291139240506333E-2</v>
      </c>
      <c r="N65" s="21">
        <f t="shared" si="16"/>
        <v>-0.26</v>
      </c>
    </row>
    <row r="66" spans="1:14" x14ac:dyDescent="0.2">
      <c r="A66" s="15"/>
      <c r="B66" s="28" t="s">
        <v>56</v>
      </c>
      <c r="C66" s="25"/>
      <c r="D66" s="16"/>
      <c r="E66" s="16"/>
      <c r="F66" s="16"/>
      <c r="G66" s="17" t="str">
        <f t="shared" si="11"/>
        <v/>
      </c>
      <c r="H66" s="17" t="str">
        <f t="shared" si="12"/>
        <v/>
      </c>
      <c r="I66" s="17" t="str">
        <f t="shared" si="13"/>
        <v/>
      </c>
      <c r="J66" s="17" t="str">
        <f t="shared" si="14"/>
        <v/>
      </c>
      <c r="K66" s="17" t="str">
        <f t="shared" si="17"/>
        <v xml:space="preserve"> </v>
      </c>
      <c r="L66" s="17" t="str">
        <f t="shared" si="18"/>
        <v xml:space="preserve"> </v>
      </c>
      <c r="M66" s="17" t="str">
        <f t="shared" si="15"/>
        <v/>
      </c>
      <c r="N66" s="21" t="str">
        <f t="shared" si="16"/>
        <v/>
      </c>
    </row>
    <row r="67" spans="1:14" x14ac:dyDescent="0.2">
      <c r="A67" s="15"/>
      <c r="B67" s="28" t="s">
        <v>57</v>
      </c>
      <c r="C67" s="25">
        <v>10</v>
      </c>
      <c r="D67" s="16">
        <v>5</v>
      </c>
      <c r="E67" s="16">
        <v>1</v>
      </c>
      <c r="F67" s="16">
        <v>2</v>
      </c>
      <c r="G67" s="17">
        <f t="shared" si="11"/>
        <v>0.12658227848101267</v>
      </c>
      <c r="H67" s="17">
        <f t="shared" si="12"/>
        <v>0.1</v>
      </c>
      <c r="I67" s="17">
        <f t="shared" si="13"/>
        <v>0.02</v>
      </c>
      <c r="J67" s="17">
        <f t="shared" si="14"/>
        <v>3.9215686274509803E-2</v>
      </c>
      <c r="K67" s="17">
        <f t="shared" si="17"/>
        <v>-0.9</v>
      </c>
      <c r="L67" s="17">
        <f t="shared" si="18"/>
        <v>-0.6</v>
      </c>
      <c r="M67" s="17">
        <f t="shared" si="15"/>
        <v>-0.1139240506329114</v>
      </c>
      <c r="N67" s="21">
        <f t="shared" si="16"/>
        <v>-0.06</v>
      </c>
    </row>
    <row r="68" spans="1:14" x14ac:dyDescent="0.2">
      <c r="A68" s="15"/>
      <c r="B68" s="28" t="s">
        <v>58</v>
      </c>
      <c r="C68" s="25">
        <v>1</v>
      </c>
      <c r="D68" s="16">
        <v>0</v>
      </c>
      <c r="E68" s="16"/>
      <c r="F68" s="16"/>
      <c r="G68" s="17">
        <f t="shared" si="11"/>
        <v>1.2658227848101266E-2</v>
      </c>
      <c r="H68" s="17" t="str">
        <f t="shared" si="12"/>
        <v/>
      </c>
      <c r="I68" s="17" t="str">
        <f t="shared" si="13"/>
        <v/>
      </c>
      <c r="J68" s="17" t="str">
        <f t="shared" si="14"/>
        <v/>
      </c>
      <c r="K68" s="17">
        <f t="shared" si="17"/>
        <v>-1</v>
      </c>
      <c r="L68" s="17" t="str">
        <f t="shared" si="18"/>
        <v xml:space="preserve"> </v>
      </c>
      <c r="M68" s="17">
        <f t="shared" si="15"/>
        <v>-1.2658227848101266E-2</v>
      </c>
      <c r="N68" s="21" t="str">
        <f t="shared" si="16"/>
        <v/>
      </c>
    </row>
    <row r="69" spans="1:14" x14ac:dyDescent="0.2">
      <c r="A69" s="15"/>
      <c r="B69" s="28" t="s">
        <v>59</v>
      </c>
      <c r="C69" s="25"/>
      <c r="D69" s="16"/>
      <c r="E69" s="16"/>
      <c r="F69" s="16"/>
      <c r="G69" s="17" t="str">
        <f t="shared" si="11"/>
        <v/>
      </c>
      <c r="H69" s="17" t="str">
        <f t="shared" si="12"/>
        <v/>
      </c>
      <c r="I69" s="17" t="str">
        <f t="shared" si="13"/>
        <v/>
      </c>
      <c r="J69" s="17" t="str">
        <f t="shared" si="14"/>
        <v/>
      </c>
      <c r="K69" s="17" t="str">
        <f t="shared" si="17"/>
        <v xml:space="preserve"> </v>
      </c>
      <c r="L69" s="17" t="str">
        <f t="shared" si="18"/>
        <v xml:space="preserve"> </v>
      </c>
      <c r="M69" s="17" t="str">
        <f t="shared" si="15"/>
        <v/>
      </c>
      <c r="N69" s="21" t="str">
        <f t="shared" si="16"/>
        <v/>
      </c>
    </row>
    <row r="70" spans="1:14" x14ac:dyDescent="0.2">
      <c r="A70" s="15"/>
      <c r="B70" s="28" t="s">
        <v>60</v>
      </c>
      <c r="C70" s="25"/>
      <c r="D70" s="16"/>
      <c r="E70" s="16"/>
      <c r="F70" s="16"/>
      <c r="G70" s="17" t="str">
        <f t="shared" si="11"/>
        <v/>
      </c>
      <c r="H70" s="17" t="str">
        <f t="shared" si="12"/>
        <v/>
      </c>
      <c r="I70" s="17" t="str">
        <f t="shared" si="13"/>
        <v/>
      </c>
      <c r="J70" s="17" t="str">
        <f t="shared" si="14"/>
        <v/>
      </c>
      <c r="K70" s="17" t="str">
        <f t="shared" si="17"/>
        <v xml:space="preserve"> </v>
      </c>
      <c r="L70" s="17" t="str">
        <f t="shared" si="18"/>
        <v xml:space="preserve"> </v>
      </c>
      <c r="M70" s="17" t="str">
        <f t="shared" si="15"/>
        <v/>
      </c>
      <c r="N70" s="21" t="str">
        <f t="shared" si="16"/>
        <v/>
      </c>
    </row>
    <row r="71" spans="1:14" x14ac:dyDescent="0.2">
      <c r="A71" s="15"/>
      <c r="B71" s="28" t="s">
        <v>61</v>
      </c>
      <c r="C71" s="25"/>
      <c r="D71" s="16"/>
      <c r="E71" s="16">
        <v>1</v>
      </c>
      <c r="F71" s="16">
        <v>2</v>
      </c>
      <c r="G71" s="17" t="str">
        <f t="shared" si="11"/>
        <v/>
      </c>
      <c r="H71" s="17" t="str">
        <f t="shared" si="12"/>
        <v/>
      </c>
      <c r="I71" s="17">
        <f t="shared" si="13"/>
        <v>0.02</v>
      </c>
      <c r="J71" s="17">
        <f t="shared" si="14"/>
        <v>3.9215686274509803E-2</v>
      </c>
      <c r="K71" s="17">
        <f t="shared" si="17"/>
        <v>1</v>
      </c>
      <c r="L71" s="17">
        <f t="shared" si="18"/>
        <v>1</v>
      </c>
      <c r="M71" s="17" t="str">
        <f t="shared" si="15"/>
        <v/>
      </c>
      <c r="N71" s="21" t="str">
        <f t="shared" si="16"/>
        <v/>
      </c>
    </row>
    <row r="72" spans="1:14" x14ac:dyDescent="0.2">
      <c r="A72" s="15"/>
      <c r="B72" s="28" t="s">
        <v>62</v>
      </c>
      <c r="C72" s="25">
        <v>1</v>
      </c>
      <c r="D72" s="16">
        <v>0</v>
      </c>
      <c r="E72" s="16"/>
      <c r="F72" s="16"/>
      <c r="G72" s="17">
        <f t="shared" si="11"/>
        <v>1.2658227848101266E-2</v>
      </c>
      <c r="H72" s="17" t="str">
        <f t="shared" si="12"/>
        <v/>
      </c>
      <c r="I72" s="17" t="str">
        <f t="shared" si="13"/>
        <v/>
      </c>
      <c r="J72" s="17" t="str">
        <f t="shared" si="14"/>
        <v/>
      </c>
      <c r="K72" s="17">
        <f t="shared" si="17"/>
        <v>-1</v>
      </c>
      <c r="L72" s="17" t="str">
        <f t="shared" si="18"/>
        <v xml:space="preserve"> </v>
      </c>
      <c r="M72" s="17">
        <f t="shared" si="15"/>
        <v>-1.2658227848101266E-2</v>
      </c>
      <c r="N72" s="21" t="str">
        <f t="shared" si="16"/>
        <v/>
      </c>
    </row>
    <row r="73" spans="1:14" ht="15.75" thickBot="1" x14ac:dyDescent="0.25">
      <c r="A73" s="15"/>
      <c r="B73" s="29" t="s">
        <v>63</v>
      </c>
      <c r="C73" s="26">
        <v>1</v>
      </c>
      <c r="D73" s="22">
        <v>0</v>
      </c>
      <c r="E73" s="22"/>
      <c r="F73" s="22"/>
      <c r="G73" s="23">
        <f t="shared" si="11"/>
        <v>1.2658227848101266E-2</v>
      </c>
      <c r="H73" s="23" t="str">
        <f t="shared" si="12"/>
        <v/>
      </c>
      <c r="I73" s="23" t="str">
        <f t="shared" si="13"/>
        <v/>
      </c>
      <c r="J73" s="23" t="str">
        <f t="shared" si="14"/>
        <v/>
      </c>
      <c r="K73" s="23">
        <f t="shared" si="17"/>
        <v>-1</v>
      </c>
      <c r="L73" s="23" t="str">
        <f t="shared" si="18"/>
        <v xml:space="preserve"> </v>
      </c>
      <c r="M73" s="23">
        <f t="shared" si="15"/>
        <v>-1.2658227848101266E-2</v>
      </c>
      <c r="N73" s="24" t="str">
        <f t="shared" si="16"/>
        <v/>
      </c>
    </row>
    <row r="74" spans="1:14" x14ac:dyDescent="0.2">
      <c r="A74" s="14"/>
    </row>
    <row r="75" spans="1:14" x14ac:dyDescent="0.2">
      <c r="A75" s="14"/>
    </row>
    <row r="76" spans="1:14" x14ac:dyDescent="0.2">
      <c r="A76" s="14"/>
    </row>
    <row r="77" spans="1:14" ht="15.75" thickBot="1" x14ac:dyDescent="0.25">
      <c r="A77" s="14"/>
    </row>
    <row r="78" spans="1:14" ht="29.25" customHeight="1" thickBot="1" x14ac:dyDescent="0.25">
      <c r="A78" s="15"/>
      <c r="B78" s="46" t="s">
        <v>2</v>
      </c>
      <c r="C78" s="55" t="s">
        <v>665</v>
      </c>
      <c r="D78" s="52"/>
      <c r="E78" s="52"/>
      <c r="F78" s="56"/>
      <c r="G78" s="59" t="s">
        <v>3</v>
      </c>
      <c r="H78" s="52"/>
      <c r="I78" s="52"/>
      <c r="J78" s="52"/>
      <c r="K78" s="46" t="s">
        <v>667</v>
      </c>
      <c r="L78" s="47"/>
      <c r="M78" s="60" t="s">
        <v>4</v>
      </c>
      <c r="N78" s="47"/>
    </row>
    <row r="79" spans="1:14" ht="15.75" thickBot="1" x14ac:dyDescent="0.25">
      <c r="A79" s="14"/>
      <c r="B79" s="57"/>
      <c r="C79" s="44">
        <v>2022</v>
      </c>
      <c r="D79" s="45"/>
      <c r="E79" s="61">
        <v>2023</v>
      </c>
      <c r="F79" s="37"/>
      <c r="G79" s="44">
        <v>2022</v>
      </c>
      <c r="H79" s="45"/>
      <c r="I79" s="61">
        <v>2023</v>
      </c>
      <c r="J79" s="37"/>
      <c r="K79" s="48"/>
      <c r="L79" s="49"/>
      <c r="M79" s="37"/>
      <c r="N79" s="49"/>
    </row>
    <row r="80" spans="1:14" ht="15.75" thickBot="1" x14ac:dyDescent="0.25">
      <c r="A80" s="15"/>
      <c r="B80" s="58"/>
      <c r="C80" s="18" t="s">
        <v>5</v>
      </c>
      <c r="D80" s="19" t="s">
        <v>6</v>
      </c>
      <c r="E80" s="18" t="s">
        <v>5</v>
      </c>
      <c r="F80" s="18" t="s">
        <v>6</v>
      </c>
      <c r="G80" s="18" t="s">
        <v>5</v>
      </c>
      <c r="H80" s="18" t="s">
        <v>6</v>
      </c>
      <c r="I80" s="20" t="s">
        <v>5</v>
      </c>
      <c r="J80" s="18" t="s">
        <v>6</v>
      </c>
      <c r="K80" s="18" t="s">
        <v>5</v>
      </c>
      <c r="L80" s="18" t="s">
        <v>6</v>
      </c>
      <c r="M80" s="18" t="s">
        <v>5</v>
      </c>
      <c r="N80" s="13" t="s">
        <v>6</v>
      </c>
    </row>
    <row r="81" spans="1:14" ht="15.75" thickBot="1" x14ac:dyDescent="0.25">
      <c r="A81" s="15"/>
      <c r="B81" s="7" t="s">
        <v>8</v>
      </c>
      <c r="C81" s="10">
        <f>SUM(C82:C180)</f>
        <v>723</v>
      </c>
      <c r="D81" s="10">
        <f>SUM(D82:D180)</f>
        <v>618</v>
      </c>
      <c r="E81" s="10">
        <f>SUM(E82:E180)</f>
        <v>883</v>
      </c>
      <c r="F81" s="9">
        <f>SUM(F82:F180)</f>
        <v>665</v>
      </c>
      <c r="G81" s="12">
        <f t="shared" ref="G81:G112" si="19">+IF(C81=0,"",C81/C$81)</f>
        <v>1</v>
      </c>
      <c r="H81" s="12">
        <f t="shared" ref="H81:H112" si="20">+IF(D81=0,"",D81/D$81)</f>
        <v>1</v>
      </c>
      <c r="I81" s="12">
        <f t="shared" ref="I81:I112" si="21">+IF(E81=0,"",E81/E$81)</f>
        <v>1</v>
      </c>
      <c r="J81" s="12">
        <f t="shared" ref="J81:J112" si="22">+IF(F81=0,"",F81/F$81)</f>
        <v>1</v>
      </c>
      <c r="K81" s="12">
        <f>+IF(AND(C81=0,E81=0),"",IF(C81=0,1,IF(E81=0,-1,(E81-C81)/C81)))</f>
        <v>0.22130013831258644</v>
      </c>
      <c r="L81" s="11">
        <f>+IF(AND(D81=0,F81=0),"",IF(D81=0,1,IF(F81=0,-1,(F81-D81)/D81)))</f>
        <v>7.605177993527508E-2</v>
      </c>
      <c r="M81" s="12">
        <f t="shared" ref="M81:M112" si="23">+IF(OR(AND(G81=""),(K81="")),"",G81*K81)</f>
        <v>0.22130013831258644</v>
      </c>
      <c r="N81" s="12">
        <f t="shared" ref="N81:N112" si="24">+IF(OR(AND(H81=""),(L81="")),"",H81*L81)</f>
        <v>7.605177993527508E-2</v>
      </c>
    </row>
    <row r="82" spans="1:14" x14ac:dyDescent="0.2">
      <c r="A82" s="15"/>
      <c r="B82" s="27" t="s">
        <v>64</v>
      </c>
      <c r="C82" s="30">
        <v>30</v>
      </c>
      <c r="D82" s="31">
        <v>14</v>
      </c>
      <c r="E82" s="16">
        <v>22</v>
      </c>
      <c r="F82" s="16">
        <v>16</v>
      </c>
      <c r="G82" s="32">
        <f t="shared" si="19"/>
        <v>4.1493775933609957E-2</v>
      </c>
      <c r="H82" s="32">
        <f t="shared" si="20"/>
        <v>2.2653721682847898E-2</v>
      </c>
      <c r="I82" s="32">
        <f t="shared" si="21"/>
        <v>2.491506228765572E-2</v>
      </c>
      <c r="J82" s="32">
        <f t="shared" si="22"/>
        <v>2.4060150375939851E-2</v>
      </c>
      <c r="K82" s="32">
        <f t="shared" ref="K82:K113" si="25">+IF(AND(C82=0,E82=0)," ",IF(C82=0,1,IF(E82=0,-1,(E82-C82)/C82)))</f>
        <v>-0.26666666666666666</v>
      </c>
      <c r="L82" s="32">
        <f t="shared" ref="L82:L113" si="26">+IF(AND(D82=0,F82=0)," ",IF(D82=0,1,IF(F82=0,-1,(F82-D82)/D82)))</f>
        <v>0.14285714285714285</v>
      </c>
      <c r="M82" s="32">
        <f t="shared" si="23"/>
        <v>-1.1065006915629321E-2</v>
      </c>
      <c r="N82" s="33">
        <f t="shared" si="24"/>
        <v>3.2362459546925568E-3</v>
      </c>
    </row>
    <row r="83" spans="1:14" ht="26.25" customHeight="1" x14ac:dyDescent="0.2">
      <c r="A83" s="15"/>
      <c r="B83" s="28" t="s">
        <v>65</v>
      </c>
      <c r="C83" s="25">
        <v>3</v>
      </c>
      <c r="D83" s="16">
        <v>3</v>
      </c>
      <c r="E83" s="16">
        <v>2</v>
      </c>
      <c r="F83" s="16">
        <v>0</v>
      </c>
      <c r="G83" s="17">
        <f t="shared" si="19"/>
        <v>4.1493775933609959E-3</v>
      </c>
      <c r="H83" s="17">
        <f t="shared" si="20"/>
        <v>4.8543689320388345E-3</v>
      </c>
      <c r="I83" s="17">
        <f t="shared" si="21"/>
        <v>2.2650056625141564E-3</v>
      </c>
      <c r="J83" s="17" t="str">
        <f t="shared" si="22"/>
        <v/>
      </c>
      <c r="K83" s="17">
        <f t="shared" si="25"/>
        <v>-0.33333333333333331</v>
      </c>
      <c r="L83" s="17">
        <f t="shared" si="26"/>
        <v>-1</v>
      </c>
      <c r="M83" s="17">
        <f t="shared" si="23"/>
        <v>-1.3831258644536651E-3</v>
      </c>
      <c r="N83" s="21">
        <f t="shared" si="24"/>
        <v>-4.8543689320388345E-3</v>
      </c>
    </row>
    <row r="84" spans="1:14" x14ac:dyDescent="0.2">
      <c r="A84" s="15"/>
      <c r="B84" s="28" t="s">
        <v>66</v>
      </c>
      <c r="C84" s="25">
        <v>3</v>
      </c>
      <c r="D84" s="16">
        <v>1</v>
      </c>
      <c r="E84" s="16">
        <v>3</v>
      </c>
      <c r="F84" s="16">
        <v>2</v>
      </c>
      <c r="G84" s="17">
        <f t="shared" si="19"/>
        <v>4.1493775933609959E-3</v>
      </c>
      <c r="H84" s="17">
        <f t="shared" si="20"/>
        <v>1.6181229773462784E-3</v>
      </c>
      <c r="I84" s="17">
        <f t="shared" si="21"/>
        <v>3.3975084937712344E-3</v>
      </c>
      <c r="J84" s="17">
        <f t="shared" si="22"/>
        <v>3.0075187969924814E-3</v>
      </c>
      <c r="K84" s="17">
        <f t="shared" si="25"/>
        <v>0</v>
      </c>
      <c r="L84" s="17">
        <f t="shared" si="26"/>
        <v>1</v>
      </c>
      <c r="M84" s="17">
        <f t="shared" si="23"/>
        <v>0</v>
      </c>
      <c r="N84" s="21">
        <f t="shared" si="24"/>
        <v>1.6181229773462784E-3</v>
      </c>
    </row>
    <row r="85" spans="1:14" x14ac:dyDescent="0.2">
      <c r="A85" s="15"/>
      <c r="B85" s="28" t="s">
        <v>67</v>
      </c>
      <c r="C85" s="25">
        <v>18</v>
      </c>
      <c r="D85" s="16">
        <v>7</v>
      </c>
      <c r="E85" s="16">
        <v>73</v>
      </c>
      <c r="F85" s="16">
        <v>27</v>
      </c>
      <c r="G85" s="17">
        <f t="shared" si="19"/>
        <v>2.4896265560165973E-2</v>
      </c>
      <c r="H85" s="17">
        <f t="shared" si="20"/>
        <v>1.1326860841423949E-2</v>
      </c>
      <c r="I85" s="17">
        <f t="shared" si="21"/>
        <v>8.2672706681766711E-2</v>
      </c>
      <c r="J85" s="17">
        <f t="shared" si="22"/>
        <v>4.06015037593985E-2</v>
      </c>
      <c r="K85" s="17">
        <f t="shared" si="25"/>
        <v>3.0555555555555554</v>
      </c>
      <c r="L85" s="17">
        <f t="shared" si="26"/>
        <v>2.8571428571428572</v>
      </c>
      <c r="M85" s="17">
        <f t="shared" si="23"/>
        <v>7.6071922544951584E-2</v>
      </c>
      <c r="N85" s="21">
        <f t="shared" si="24"/>
        <v>3.236245954692557E-2</v>
      </c>
    </row>
    <row r="86" spans="1:14" ht="25.5" x14ac:dyDescent="0.2">
      <c r="A86" s="15"/>
      <c r="B86" s="28" t="s">
        <v>68</v>
      </c>
      <c r="C86" s="25">
        <v>50</v>
      </c>
      <c r="D86" s="16">
        <v>33</v>
      </c>
      <c r="E86" s="16">
        <v>42</v>
      </c>
      <c r="F86" s="16">
        <v>37</v>
      </c>
      <c r="G86" s="17">
        <f t="shared" si="19"/>
        <v>6.9156293222683268E-2</v>
      </c>
      <c r="H86" s="17">
        <f t="shared" si="20"/>
        <v>5.3398058252427182E-2</v>
      </c>
      <c r="I86" s="17">
        <f t="shared" si="21"/>
        <v>4.7565118912797279E-2</v>
      </c>
      <c r="J86" s="17">
        <f t="shared" si="22"/>
        <v>5.5639097744360905E-2</v>
      </c>
      <c r="K86" s="17">
        <f t="shared" si="25"/>
        <v>-0.16</v>
      </c>
      <c r="L86" s="17">
        <f t="shared" si="26"/>
        <v>0.12121212121212122</v>
      </c>
      <c r="M86" s="17">
        <f t="shared" si="23"/>
        <v>-1.1065006915629323E-2</v>
      </c>
      <c r="N86" s="21">
        <f t="shared" si="24"/>
        <v>6.4724919093851127E-3</v>
      </c>
    </row>
    <row r="87" spans="1:14" x14ac:dyDescent="0.2">
      <c r="A87" s="15"/>
      <c r="B87" s="28" t="s">
        <v>69</v>
      </c>
      <c r="C87" s="25"/>
      <c r="D87" s="16"/>
      <c r="E87" s="16"/>
      <c r="F87" s="16"/>
      <c r="G87" s="17" t="str">
        <f t="shared" si="19"/>
        <v/>
      </c>
      <c r="H87" s="17" t="str">
        <f t="shared" si="20"/>
        <v/>
      </c>
      <c r="I87" s="17" t="str">
        <f t="shared" si="21"/>
        <v/>
      </c>
      <c r="J87" s="17" t="str">
        <f t="shared" si="22"/>
        <v/>
      </c>
      <c r="K87" s="17" t="str">
        <f t="shared" si="25"/>
        <v xml:space="preserve"> </v>
      </c>
      <c r="L87" s="17" t="str">
        <f t="shared" si="26"/>
        <v xml:space="preserve"> </v>
      </c>
      <c r="M87" s="17" t="str">
        <f t="shared" si="23"/>
        <v/>
      </c>
      <c r="N87" s="21" t="str">
        <f t="shared" si="24"/>
        <v/>
      </c>
    </row>
    <row r="88" spans="1:14" x14ac:dyDescent="0.2">
      <c r="A88" s="15"/>
      <c r="B88" s="28" t="s">
        <v>70</v>
      </c>
      <c r="C88" s="25">
        <v>1</v>
      </c>
      <c r="D88" s="16">
        <v>0</v>
      </c>
      <c r="E88" s="16"/>
      <c r="F88" s="16"/>
      <c r="G88" s="17">
        <f t="shared" si="19"/>
        <v>1.3831258644536654E-3</v>
      </c>
      <c r="H88" s="17" t="str">
        <f t="shared" si="20"/>
        <v/>
      </c>
      <c r="I88" s="17" t="str">
        <f t="shared" si="21"/>
        <v/>
      </c>
      <c r="J88" s="17" t="str">
        <f t="shared" si="22"/>
        <v/>
      </c>
      <c r="K88" s="17">
        <f t="shared" si="25"/>
        <v>-1</v>
      </c>
      <c r="L88" s="17" t="str">
        <f t="shared" si="26"/>
        <v xml:space="preserve"> </v>
      </c>
      <c r="M88" s="17">
        <f t="shared" si="23"/>
        <v>-1.3831258644536654E-3</v>
      </c>
      <c r="N88" s="21" t="str">
        <f t="shared" si="24"/>
        <v/>
      </c>
    </row>
    <row r="89" spans="1:14" ht="25.5" customHeight="1" x14ac:dyDescent="0.2">
      <c r="A89" s="15"/>
      <c r="B89" s="28" t="s">
        <v>71</v>
      </c>
      <c r="C89" s="25"/>
      <c r="D89" s="16"/>
      <c r="E89" s="16">
        <v>1</v>
      </c>
      <c r="F89" s="16">
        <v>0</v>
      </c>
      <c r="G89" s="17" t="str">
        <f t="shared" si="19"/>
        <v/>
      </c>
      <c r="H89" s="17" t="str">
        <f t="shared" si="20"/>
        <v/>
      </c>
      <c r="I89" s="17">
        <f t="shared" si="21"/>
        <v>1.1325028312570782E-3</v>
      </c>
      <c r="J89" s="17" t="str">
        <f t="shared" si="22"/>
        <v/>
      </c>
      <c r="K89" s="17">
        <f t="shared" si="25"/>
        <v>1</v>
      </c>
      <c r="L89" s="17" t="str">
        <f t="shared" si="26"/>
        <v xml:space="preserve"> </v>
      </c>
      <c r="M89" s="17" t="str">
        <f t="shared" si="23"/>
        <v/>
      </c>
      <c r="N89" s="21" t="str">
        <f t="shared" si="24"/>
        <v/>
      </c>
    </row>
    <row r="90" spans="1:14" ht="25.5" customHeight="1" x14ac:dyDescent="0.2">
      <c r="A90" s="15"/>
      <c r="B90" s="28" t="s">
        <v>72</v>
      </c>
      <c r="C90" s="25"/>
      <c r="D90" s="16"/>
      <c r="E90" s="16"/>
      <c r="F90" s="16"/>
      <c r="G90" s="17" t="str">
        <f t="shared" si="19"/>
        <v/>
      </c>
      <c r="H90" s="17" t="str">
        <f t="shared" si="20"/>
        <v/>
      </c>
      <c r="I90" s="17" t="str">
        <f t="shared" si="21"/>
        <v/>
      </c>
      <c r="J90" s="17" t="str">
        <f t="shared" si="22"/>
        <v/>
      </c>
      <c r="K90" s="17" t="str">
        <f t="shared" si="25"/>
        <v xml:space="preserve"> </v>
      </c>
      <c r="L90" s="17" t="str">
        <f t="shared" si="26"/>
        <v xml:space="preserve"> </v>
      </c>
      <c r="M90" s="17" t="str">
        <f t="shared" si="23"/>
        <v/>
      </c>
      <c r="N90" s="21" t="str">
        <f t="shared" si="24"/>
        <v/>
      </c>
    </row>
    <row r="91" spans="1:14" x14ac:dyDescent="0.2">
      <c r="A91" s="15"/>
      <c r="B91" s="28" t="s">
        <v>73</v>
      </c>
      <c r="C91" s="25"/>
      <c r="D91" s="16"/>
      <c r="E91" s="16"/>
      <c r="F91" s="16"/>
      <c r="G91" s="17" t="str">
        <f t="shared" si="19"/>
        <v/>
      </c>
      <c r="H91" s="17" t="str">
        <f t="shared" si="20"/>
        <v/>
      </c>
      <c r="I91" s="17" t="str">
        <f t="shared" si="21"/>
        <v/>
      </c>
      <c r="J91" s="17" t="str">
        <f t="shared" si="22"/>
        <v/>
      </c>
      <c r="K91" s="17" t="str">
        <f t="shared" si="25"/>
        <v xml:space="preserve"> </v>
      </c>
      <c r="L91" s="17" t="str">
        <f t="shared" si="26"/>
        <v xml:space="preserve"> </v>
      </c>
      <c r="M91" s="17" t="str">
        <f t="shared" si="23"/>
        <v/>
      </c>
      <c r="N91" s="21" t="str">
        <f t="shared" si="24"/>
        <v/>
      </c>
    </row>
    <row r="92" spans="1:14" x14ac:dyDescent="0.2">
      <c r="A92" s="15"/>
      <c r="B92" s="28" t="s">
        <v>74</v>
      </c>
      <c r="C92" s="25"/>
      <c r="D92" s="16"/>
      <c r="E92" s="16">
        <v>29</v>
      </c>
      <c r="F92" s="16">
        <v>28</v>
      </c>
      <c r="G92" s="17" t="str">
        <f t="shared" si="19"/>
        <v/>
      </c>
      <c r="H92" s="17" t="str">
        <f t="shared" si="20"/>
        <v/>
      </c>
      <c r="I92" s="17">
        <f t="shared" si="21"/>
        <v>3.2842582106455263E-2</v>
      </c>
      <c r="J92" s="17">
        <f t="shared" si="22"/>
        <v>4.2105263157894736E-2</v>
      </c>
      <c r="K92" s="17">
        <f t="shared" si="25"/>
        <v>1</v>
      </c>
      <c r="L92" s="17">
        <f t="shared" si="26"/>
        <v>1</v>
      </c>
      <c r="M92" s="17" t="str">
        <f t="shared" si="23"/>
        <v/>
      </c>
      <c r="N92" s="21" t="str">
        <f t="shared" si="24"/>
        <v/>
      </c>
    </row>
    <row r="93" spans="1:14" x14ac:dyDescent="0.2">
      <c r="A93" s="15"/>
      <c r="B93" s="28" t="s">
        <v>75</v>
      </c>
      <c r="C93" s="25"/>
      <c r="D93" s="16"/>
      <c r="E93" s="16"/>
      <c r="F93" s="16"/>
      <c r="G93" s="17" t="str">
        <f t="shared" si="19"/>
        <v/>
      </c>
      <c r="H93" s="17" t="str">
        <f t="shared" si="20"/>
        <v/>
      </c>
      <c r="I93" s="17" t="str">
        <f t="shared" si="21"/>
        <v/>
      </c>
      <c r="J93" s="17" t="str">
        <f t="shared" si="22"/>
        <v/>
      </c>
      <c r="K93" s="17" t="str">
        <f t="shared" si="25"/>
        <v xml:space="preserve"> </v>
      </c>
      <c r="L93" s="17" t="str">
        <f t="shared" si="26"/>
        <v xml:space="preserve"> </v>
      </c>
      <c r="M93" s="17" t="str">
        <f t="shared" si="23"/>
        <v/>
      </c>
      <c r="N93" s="21" t="str">
        <f t="shared" si="24"/>
        <v/>
      </c>
    </row>
    <row r="94" spans="1:14" x14ac:dyDescent="0.2">
      <c r="A94" s="15"/>
      <c r="B94" s="28" t="s">
        <v>76</v>
      </c>
      <c r="C94" s="25"/>
      <c r="D94" s="16"/>
      <c r="E94" s="16"/>
      <c r="F94" s="16"/>
      <c r="G94" s="17" t="str">
        <f t="shared" si="19"/>
        <v/>
      </c>
      <c r="H94" s="17" t="str">
        <f t="shared" si="20"/>
        <v/>
      </c>
      <c r="I94" s="17" t="str">
        <f t="shared" si="21"/>
        <v/>
      </c>
      <c r="J94" s="17" t="str">
        <f t="shared" si="22"/>
        <v/>
      </c>
      <c r="K94" s="17" t="str">
        <f t="shared" si="25"/>
        <v xml:space="preserve"> </v>
      </c>
      <c r="L94" s="17" t="str">
        <f t="shared" si="26"/>
        <v xml:space="preserve"> </v>
      </c>
      <c r="M94" s="17" t="str">
        <f t="shared" si="23"/>
        <v/>
      </c>
      <c r="N94" s="21" t="str">
        <f t="shared" si="24"/>
        <v/>
      </c>
    </row>
    <row r="95" spans="1:14" x14ac:dyDescent="0.2">
      <c r="A95" s="15"/>
      <c r="B95" s="28" t="s">
        <v>77</v>
      </c>
      <c r="C95" s="25"/>
      <c r="D95" s="16"/>
      <c r="E95" s="16"/>
      <c r="F95" s="16"/>
      <c r="G95" s="17" t="str">
        <f t="shared" si="19"/>
        <v/>
      </c>
      <c r="H95" s="17" t="str">
        <f t="shared" si="20"/>
        <v/>
      </c>
      <c r="I95" s="17" t="str">
        <f t="shared" si="21"/>
        <v/>
      </c>
      <c r="J95" s="17" t="str">
        <f t="shared" si="22"/>
        <v/>
      </c>
      <c r="K95" s="17" t="str">
        <f t="shared" si="25"/>
        <v xml:space="preserve"> </v>
      </c>
      <c r="L95" s="17" t="str">
        <f t="shared" si="26"/>
        <v xml:space="preserve"> </v>
      </c>
      <c r="M95" s="17" t="str">
        <f t="shared" si="23"/>
        <v/>
      </c>
      <c r="N95" s="21" t="str">
        <f t="shared" si="24"/>
        <v/>
      </c>
    </row>
    <row r="96" spans="1:14" x14ac:dyDescent="0.2">
      <c r="A96" s="15"/>
      <c r="B96" s="28" t="s">
        <v>78</v>
      </c>
      <c r="C96" s="25"/>
      <c r="D96" s="16"/>
      <c r="E96" s="16"/>
      <c r="F96" s="16"/>
      <c r="G96" s="17" t="str">
        <f t="shared" si="19"/>
        <v/>
      </c>
      <c r="H96" s="17" t="str">
        <f t="shared" si="20"/>
        <v/>
      </c>
      <c r="I96" s="17" t="str">
        <f t="shared" si="21"/>
        <v/>
      </c>
      <c r="J96" s="17" t="str">
        <f t="shared" si="22"/>
        <v/>
      </c>
      <c r="K96" s="17" t="str">
        <f t="shared" si="25"/>
        <v xml:space="preserve"> </v>
      </c>
      <c r="L96" s="17" t="str">
        <f t="shared" si="26"/>
        <v xml:space="preserve"> </v>
      </c>
      <c r="M96" s="17" t="str">
        <f t="shared" si="23"/>
        <v/>
      </c>
      <c r="N96" s="21" t="str">
        <f t="shared" si="24"/>
        <v/>
      </c>
    </row>
    <row r="97" spans="1:14" x14ac:dyDescent="0.2">
      <c r="A97" s="15"/>
      <c r="B97" s="28" t="s">
        <v>79</v>
      </c>
      <c r="C97" s="25">
        <v>2</v>
      </c>
      <c r="D97" s="16">
        <v>2</v>
      </c>
      <c r="E97" s="16">
        <v>4</v>
      </c>
      <c r="F97" s="16">
        <v>0</v>
      </c>
      <c r="G97" s="17">
        <f t="shared" si="19"/>
        <v>2.7662517289073307E-3</v>
      </c>
      <c r="H97" s="17">
        <f t="shared" si="20"/>
        <v>3.2362459546925568E-3</v>
      </c>
      <c r="I97" s="17">
        <f t="shared" si="21"/>
        <v>4.5300113250283129E-3</v>
      </c>
      <c r="J97" s="17" t="str">
        <f t="shared" si="22"/>
        <v/>
      </c>
      <c r="K97" s="17">
        <f t="shared" si="25"/>
        <v>1</v>
      </c>
      <c r="L97" s="17">
        <f t="shared" si="26"/>
        <v>-1</v>
      </c>
      <c r="M97" s="17">
        <f t="shared" si="23"/>
        <v>2.7662517289073307E-3</v>
      </c>
      <c r="N97" s="21">
        <f t="shared" si="24"/>
        <v>-3.2362459546925568E-3</v>
      </c>
    </row>
    <row r="98" spans="1:14" x14ac:dyDescent="0.2">
      <c r="A98" s="15"/>
      <c r="B98" s="28" t="s">
        <v>80</v>
      </c>
      <c r="C98" s="25">
        <v>0</v>
      </c>
      <c r="D98" s="16">
        <v>1</v>
      </c>
      <c r="E98" s="16"/>
      <c r="F98" s="16"/>
      <c r="G98" s="17" t="str">
        <f t="shared" si="19"/>
        <v/>
      </c>
      <c r="H98" s="17">
        <f t="shared" si="20"/>
        <v>1.6181229773462784E-3</v>
      </c>
      <c r="I98" s="17" t="str">
        <f t="shared" si="21"/>
        <v/>
      </c>
      <c r="J98" s="17" t="str">
        <f t="shared" si="22"/>
        <v/>
      </c>
      <c r="K98" s="17" t="str">
        <f t="shared" si="25"/>
        <v xml:space="preserve"> </v>
      </c>
      <c r="L98" s="17">
        <f t="shared" si="26"/>
        <v>-1</v>
      </c>
      <c r="M98" s="17" t="str">
        <f t="shared" si="23"/>
        <v/>
      </c>
      <c r="N98" s="21">
        <f t="shared" si="24"/>
        <v>-1.6181229773462784E-3</v>
      </c>
    </row>
    <row r="99" spans="1:14" x14ac:dyDescent="0.2">
      <c r="A99" s="15"/>
      <c r="B99" s="28" t="s">
        <v>81</v>
      </c>
      <c r="C99" s="25">
        <v>10</v>
      </c>
      <c r="D99" s="16">
        <v>11</v>
      </c>
      <c r="E99" s="16">
        <v>7</v>
      </c>
      <c r="F99" s="16">
        <v>3</v>
      </c>
      <c r="G99" s="17">
        <f t="shared" si="19"/>
        <v>1.3831258644536652E-2</v>
      </c>
      <c r="H99" s="17">
        <f t="shared" si="20"/>
        <v>1.7799352750809062E-2</v>
      </c>
      <c r="I99" s="17">
        <f t="shared" si="21"/>
        <v>7.9275198187995465E-3</v>
      </c>
      <c r="J99" s="17">
        <f t="shared" si="22"/>
        <v>4.5112781954887221E-3</v>
      </c>
      <c r="K99" s="17">
        <f t="shared" si="25"/>
        <v>-0.3</v>
      </c>
      <c r="L99" s="17">
        <f t="shared" si="26"/>
        <v>-0.72727272727272729</v>
      </c>
      <c r="M99" s="17">
        <f t="shared" si="23"/>
        <v>-4.1493775933609959E-3</v>
      </c>
      <c r="N99" s="21">
        <f t="shared" si="24"/>
        <v>-1.2944983818770227E-2</v>
      </c>
    </row>
    <row r="100" spans="1:14" x14ac:dyDescent="0.2">
      <c r="A100" s="15"/>
      <c r="B100" s="28" t="s">
        <v>82</v>
      </c>
      <c r="C100" s="25">
        <v>99</v>
      </c>
      <c r="D100" s="16">
        <v>74</v>
      </c>
      <c r="E100" s="16">
        <v>151</v>
      </c>
      <c r="F100" s="16">
        <v>122</v>
      </c>
      <c r="G100" s="17">
        <f t="shared" si="19"/>
        <v>0.13692946058091288</v>
      </c>
      <c r="H100" s="17">
        <f t="shared" si="20"/>
        <v>0.11974110032362459</v>
      </c>
      <c r="I100" s="17">
        <f t="shared" si="21"/>
        <v>0.1710079275198188</v>
      </c>
      <c r="J100" s="17">
        <f t="shared" si="22"/>
        <v>0.18345864661654135</v>
      </c>
      <c r="K100" s="17">
        <f t="shared" si="25"/>
        <v>0.5252525252525253</v>
      </c>
      <c r="L100" s="17">
        <f t="shared" si="26"/>
        <v>0.64864864864864868</v>
      </c>
      <c r="M100" s="17">
        <f t="shared" si="23"/>
        <v>7.1922544951590603E-2</v>
      </c>
      <c r="N100" s="21">
        <f t="shared" si="24"/>
        <v>7.7669902912621352E-2</v>
      </c>
    </row>
    <row r="101" spans="1:14" x14ac:dyDescent="0.2">
      <c r="A101" s="15"/>
      <c r="B101" s="28" t="s">
        <v>83</v>
      </c>
      <c r="C101" s="25">
        <v>79</v>
      </c>
      <c r="D101" s="16">
        <v>60</v>
      </c>
      <c r="E101" s="16">
        <v>34</v>
      </c>
      <c r="F101" s="16">
        <v>25</v>
      </c>
      <c r="G101" s="17">
        <f t="shared" si="19"/>
        <v>0.10926694329183956</v>
      </c>
      <c r="H101" s="17">
        <f t="shared" si="20"/>
        <v>9.7087378640776698E-2</v>
      </c>
      <c r="I101" s="17">
        <f t="shared" si="21"/>
        <v>3.8505096262740658E-2</v>
      </c>
      <c r="J101" s="17">
        <f t="shared" si="22"/>
        <v>3.7593984962406013E-2</v>
      </c>
      <c r="K101" s="17">
        <f t="shared" si="25"/>
        <v>-0.569620253164557</v>
      </c>
      <c r="L101" s="17">
        <f t="shared" si="26"/>
        <v>-0.58333333333333337</v>
      </c>
      <c r="M101" s="17">
        <f t="shared" si="23"/>
        <v>-6.2240663900414939E-2</v>
      </c>
      <c r="N101" s="21">
        <f t="shared" si="24"/>
        <v>-5.6634304207119741E-2</v>
      </c>
    </row>
    <row r="102" spans="1:14" x14ac:dyDescent="0.2">
      <c r="A102" s="15"/>
      <c r="B102" s="28" t="s">
        <v>84</v>
      </c>
      <c r="C102" s="25">
        <v>1</v>
      </c>
      <c r="D102" s="16">
        <v>3</v>
      </c>
      <c r="E102" s="16">
        <v>2</v>
      </c>
      <c r="F102" s="16">
        <v>1</v>
      </c>
      <c r="G102" s="17">
        <f t="shared" si="19"/>
        <v>1.3831258644536654E-3</v>
      </c>
      <c r="H102" s="17">
        <f t="shared" si="20"/>
        <v>4.8543689320388345E-3</v>
      </c>
      <c r="I102" s="17">
        <f t="shared" si="21"/>
        <v>2.2650056625141564E-3</v>
      </c>
      <c r="J102" s="17">
        <f t="shared" si="22"/>
        <v>1.5037593984962407E-3</v>
      </c>
      <c r="K102" s="17">
        <f t="shared" si="25"/>
        <v>1</v>
      </c>
      <c r="L102" s="17">
        <f t="shared" si="26"/>
        <v>-0.66666666666666663</v>
      </c>
      <c r="M102" s="17">
        <f t="shared" si="23"/>
        <v>1.3831258644536654E-3</v>
      </c>
      <c r="N102" s="21">
        <f t="shared" si="24"/>
        <v>-3.2362459546925564E-3</v>
      </c>
    </row>
    <row r="103" spans="1:14" x14ac:dyDescent="0.2">
      <c r="A103" s="15"/>
      <c r="B103" s="28" t="s">
        <v>85</v>
      </c>
      <c r="C103" s="25">
        <v>8</v>
      </c>
      <c r="D103" s="16">
        <v>18</v>
      </c>
      <c r="E103" s="16">
        <v>8</v>
      </c>
      <c r="F103" s="16">
        <v>14</v>
      </c>
      <c r="G103" s="17">
        <f t="shared" si="19"/>
        <v>1.1065006915629323E-2</v>
      </c>
      <c r="H103" s="17">
        <f t="shared" si="20"/>
        <v>2.9126213592233011E-2</v>
      </c>
      <c r="I103" s="17">
        <f t="shared" si="21"/>
        <v>9.0600226500566258E-3</v>
      </c>
      <c r="J103" s="17">
        <f t="shared" si="22"/>
        <v>2.1052631578947368E-2</v>
      </c>
      <c r="K103" s="17">
        <f t="shared" si="25"/>
        <v>0</v>
      </c>
      <c r="L103" s="17">
        <f t="shared" si="26"/>
        <v>-0.22222222222222221</v>
      </c>
      <c r="M103" s="17">
        <f t="shared" si="23"/>
        <v>0</v>
      </c>
      <c r="N103" s="21">
        <f t="shared" si="24"/>
        <v>-6.4724919093851127E-3</v>
      </c>
    </row>
    <row r="104" spans="1:14" x14ac:dyDescent="0.2">
      <c r="A104" s="15"/>
      <c r="B104" s="28" t="s">
        <v>86</v>
      </c>
      <c r="C104" s="25">
        <v>1</v>
      </c>
      <c r="D104" s="16">
        <v>10</v>
      </c>
      <c r="E104" s="16">
        <v>0</v>
      </c>
      <c r="F104" s="16">
        <v>5</v>
      </c>
      <c r="G104" s="17">
        <f t="shared" si="19"/>
        <v>1.3831258644536654E-3</v>
      </c>
      <c r="H104" s="17">
        <f t="shared" si="20"/>
        <v>1.6181229773462782E-2</v>
      </c>
      <c r="I104" s="17" t="str">
        <f t="shared" si="21"/>
        <v/>
      </c>
      <c r="J104" s="17">
        <f t="shared" si="22"/>
        <v>7.5187969924812026E-3</v>
      </c>
      <c r="K104" s="17">
        <f t="shared" si="25"/>
        <v>-1</v>
      </c>
      <c r="L104" s="17">
        <f t="shared" si="26"/>
        <v>-0.5</v>
      </c>
      <c r="M104" s="17">
        <f t="shared" si="23"/>
        <v>-1.3831258644536654E-3</v>
      </c>
      <c r="N104" s="21">
        <f t="shared" si="24"/>
        <v>-8.0906148867313909E-3</v>
      </c>
    </row>
    <row r="105" spans="1:14" x14ac:dyDescent="0.2">
      <c r="A105" s="15"/>
      <c r="B105" s="28" t="s">
        <v>87</v>
      </c>
      <c r="C105" s="25">
        <v>1</v>
      </c>
      <c r="D105" s="16">
        <v>11</v>
      </c>
      <c r="E105" s="16">
        <v>1</v>
      </c>
      <c r="F105" s="16">
        <v>4</v>
      </c>
      <c r="G105" s="17">
        <f t="shared" si="19"/>
        <v>1.3831258644536654E-3</v>
      </c>
      <c r="H105" s="17">
        <f t="shared" si="20"/>
        <v>1.7799352750809062E-2</v>
      </c>
      <c r="I105" s="17">
        <f t="shared" si="21"/>
        <v>1.1325028312570782E-3</v>
      </c>
      <c r="J105" s="17">
        <f t="shared" si="22"/>
        <v>6.0150375939849628E-3</v>
      </c>
      <c r="K105" s="17">
        <f t="shared" si="25"/>
        <v>0</v>
      </c>
      <c r="L105" s="17">
        <f t="shared" si="26"/>
        <v>-0.63636363636363635</v>
      </c>
      <c r="M105" s="17">
        <f t="shared" si="23"/>
        <v>0</v>
      </c>
      <c r="N105" s="21">
        <f t="shared" si="24"/>
        <v>-1.1326860841423949E-2</v>
      </c>
    </row>
    <row r="106" spans="1:14" x14ac:dyDescent="0.2">
      <c r="A106" s="15"/>
      <c r="B106" s="28" t="s">
        <v>88</v>
      </c>
      <c r="C106" s="25">
        <v>1</v>
      </c>
      <c r="D106" s="16">
        <v>10</v>
      </c>
      <c r="E106" s="16">
        <v>27</v>
      </c>
      <c r="F106" s="16">
        <v>30</v>
      </c>
      <c r="G106" s="17">
        <f t="shared" si="19"/>
        <v>1.3831258644536654E-3</v>
      </c>
      <c r="H106" s="17">
        <f t="shared" si="20"/>
        <v>1.6181229773462782E-2</v>
      </c>
      <c r="I106" s="17">
        <f t="shared" si="21"/>
        <v>3.0577576443941108E-2</v>
      </c>
      <c r="J106" s="17">
        <f t="shared" si="22"/>
        <v>4.5112781954887216E-2</v>
      </c>
      <c r="K106" s="17">
        <f t="shared" si="25"/>
        <v>26</v>
      </c>
      <c r="L106" s="17">
        <f t="shared" si="26"/>
        <v>2</v>
      </c>
      <c r="M106" s="17">
        <f t="shared" si="23"/>
        <v>3.5961272475795301E-2</v>
      </c>
      <c r="N106" s="21">
        <f t="shared" si="24"/>
        <v>3.2362459546925564E-2</v>
      </c>
    </row>
    <row r="107" spans="1:14" x14ac:dyDescent="0.2">
      <c r="A107" s="15"/>
      <c r="B107" s="28" t="s">
        <v>89</v>
      </c>
      <c r="C107" s="25">
        <v>2</v>
      </c>
      <c r="D107" s="16">
        <v>2</v>
      </c>
      <c r="E107" s="16">
        <v>0</v>
      </c>
      <c r="F107" s="16">
        <v>2</v>
      </c>
      <c r="G107" s="17">
        <f t="shared" si="19"/>
        <v>2.7662517289073307E-3</v>
      </c>
      <c r="H107" s="17">
        <f t="shared" si="20"/>
        <v>3.2362459546925568E-3</v>
      </c>
      <c r="I107" s="17" t="str">
        <f t="shared" si="21"/>
        <v/>
      </c>
      <c r="J107" s="17">
        <f t="shared" si="22"/>
        <v>3.0075187969924814E-3</v>
      </c>
      <c r="K107" s="17">
        <f t="shared" si="25"/>
        <v>-1</v>
      </c>
      <c r="L107" s="17">
        <f t="shared" si="26"/>
        <v>0</v>
      </c>
      <c r="M107" s="17">
        <f t="shared" si="23"/>
        <v>-2.7662517289073307E-3</v>
      </c>
      <c r="N107" s="21">
        <f t="shared" si="24"/>
        <v>0</v>
      </c>
    </row>
    <row r="108" spans="1:14" x14ac:dyDescent="0.2">
      <c r="A108" s="15"/>
      <c r="B108" s="28" t="s">
        <v>90</v>
      </c>
      <c r="C108" s="25">
        <v>2</v>
      </c>
      <c r="D108" s="16">
        <v>3</v>
      </c>
      <c r="E108" s="16">
        <v>0</v>
      </c>
      <c r="F108" s="16">
        <v>2</v>
      </c>
      <c r="G108" s="17">
        <f t="shared" si="19"/>
        <v>2.7662517289073307E-3</v>
      </c>
      <c r="H108" s="17">
        <f t="shared" si="20"/>
        <v>4.8543689320388345E-3</v>
      </c>
      <c r="I108" s="17" t="str">
        <f t="shared" si="21"/>
        <v/>
      </c>
      <c r="J108" s="17">
        <f t="shared" si="22"/>
        <v>3.0075187969924814E-3</v>
      </c>
      <c r="K108" s="17">
        <f t="shared" si="25"/>
        <v>-1</v>
      </c>
      <c r="L108" s="17">
        <f t="shared" si="26"/>
        <v>-0.33333333333333331</v>
      </c>
      <c r="M108" s="17">
        <f t="shared" si="23"/>
        <v>-2.7662517289073307E-3</v>
      </c>
      <c r="N108" s="21">
        <f t="shared" si="24"/>
        <v>-1.6181229773462782E-3</v>
      </c>
    </row>
    <row r="109" spans="1:14" x14ac:dyDescent="0.2">
      <c r="A109" s="15"/>
      <c r="B109" s="28" t="s">
        <v>91</v>
      </c>
      <c r="C109" s="25">
        <v>0</v>
      </c>
      <c r="D109" s="16">
        <v>3</v>
      </c>
      <c r="E109" s="16">
        <v>1</v>
      </c>
      <c r="F109" s="16">
        <v>0</v>
      </c>
      <c r="G109" s="17" t="str">
        <f t="shared" si="19"/>
        <v/>
      </c>
      <c r="H109" s="17">
        <f t="shared" si="20"/>
        <v>4.8543689320388345E-3</v>
      </c>
      <c r="I109" s="17">
        <f t="shared" si="21"/>
        <v>1.1325028312570782E-3</v>
      </c>
      <c r="J109" s="17" t="str">
        <f t="shared" si="22"/>
        <v/>
      </c>
      <c r="K109" s="17">
        <f t="shared" si="25"/>
        <v>1</v>
      </c>
      <c r="L109" s="17">
        <f t="shared" si="26"/>
        <v>-1</v>
      </c>
      <c r="M109" s="17" t="str">
        <f t="shared" si="23"/>
        <v/>
      </c>
      <c r="N109" s="21">
        <f t="shared" si="24"/>
        <v>-4.8543689320388345E-3</v>
      </c>
    </row>
    <row r="110" spans="1:14" x14ac:dyDescent="0.2">
      <c r="A110" s="15"/>
      <c r="B110" s="28" t="s">
        <v>92</v>
      </c>
      <c r="C110" s="25"/>
      <c r="D110" s="16"/>
      <c r="E110" s="16"/>
      <c r="F110" s="16"/>
      <c r="G110" s="17" t="str">
        <f t="shared" si="19"/>
        <v/>
      </c>
      <c r="H110" s="17" t="str">
        <f t="shared" si="20"/>
        <v/>
      </c>
      <c r="I110" s="17" t="str">
        <f t="shared" si="21"/>
        <v/>
      </c>
      <c r="J110" s="17" t="str">
        <f t="shared" si="22"/>
        <v/>
      </c>
      <c r="K110" s="17" t="str">
        <f t="shared" si="25"/>
        <v xml:space="preserve"> </v>
      </c>
      <c r="L110" s="17" t="str">
        <f t="shared" si="26"/>
        <v xml:space="preserve"> </v>
      </c>
      <c r="M110" s="17" t="str">
        <f t="shared" si="23"/>
        <v/>
      </c>
      <c r="N110" s="21" t="str">
        <f t="shared" si="24"/>
        <v/>
      </c>
    </row>
    <row r="111" spans="1:14" x14ac:dyDescent="0.2">
      <c r="A111" s="15"/>
      <c r="B111" s="28" t="s">
        <v>93</v>
      </c>
      <c r="C111" s="25">
        <v>18</v>
      </c>
      <c r="D111" s="16">
        <v>24</v>
      </c>
      <c r="E111" s="16">
        <v>8</v>
      </c>
      <c r="F111" s="16">
        <v>21</v>
      </c>
      <c r="G111" s="17">
        <f t="shared" si="19"/>
        <v>2.4896265560165973E-2</v>
      </c>
      <c r="H111" s="17">
        <f t="shared" si="20"/>
        <v>3.8834951456310676E-2</v>
      </c>
      <c r="I111" s="17">
        <f t="shared" si="21"/>
        <v>9.0600226500566258E-3</v>
      </c>
      <c r="J111" s="17">
        <f t="shared" si="22"/>
        <v>3.1578947368421054E-2</v>
      </c>
      <c r="K111" s="17">
        <f t="shared" si="25"/>
        <v>-0.55555555555555558</v>
      </c>
      <c r="L111" s="17">
        <f t="shared" si="26"/>
        <v>-0.125</v>
      </c>
      <c r="M111" s="17">
        <f t="shared" si="23"/>
        <v>-1.3831258644536652E-2</v>
      </c>
      <c r="N111" s="21">
        <f t="shared" si="24"/>
        <v>-4.8543689320388345E-3</v>
      </c>
    </row>
    <row r="112" spans="1:14" x14ac:dyDescent="0.2">
      <c r="A112" s="15"/>
      <c r="B112" s="28" t="s">
        <v>94</v>
      </c>
      <c r="C112" s="25"/>
      <c r="D112" s="16"/>
      <c r="E112" s="16"/>
      <c r="F112" s="16"/>
      <c r="G112" s="17" t="str">
        <f t="shared" si="19"/>
        <v/>
      </c>
      <c r="H112" s="17" t="str">
        <f t="shared" si="20"/>
        <v/>
      </c>
      <c r="I112" s="17" t="str">
        <f t="shared" si="21"/>
        <v/>
      </c>
      <c r="J112" s="17" t="str">
        <f t="shared" si="22"/>
        <v/>
      </c>
      <c r="K112" s="17" t="str">
        <f t="shared" si="25"/>
        <v xml:space="preserve"> </v>
      </c>
      <c r="L112" s="17" t="str">
        <f t="shared" si="26"/>
        <v xml:space="preserve"> </v>
      </c>
      <c r="M112" s="17" t="str">
        <f t="shared" si="23"/>
        <v/>
      </c>
      <c r="N112" s="21" t="str">
        <f t="shared" si="24"/>
        <v/>
      </c>
    </row>
    <row r="113" spans="1:14" x14ac:dyDescent="0.2">
      <c r="A113" s="15"/>
      <c r="B113" s="28" t="s">
        <v>95</v>
      </c>
      <c r="C113" s="25">
        <v>1</v>
      </c>
      <c r="D113" s="16">
        <v>0</v>
      </c>
      <c r="E113" s="16"/>
      <c r="F113" s="16"/>
      <c r="G113" s="17">
        <f t="shared" ref="G113:G144" si="27">+IF(C113=0,"",C113/C$81)</f>
        <v>1.3831258644536654E-3</v>
      </c>
      <c r="H113" s="17" t="str">
        <f t="shared" ref="H113:H144" si="28">+IF(D113=0,"",D113/D$81)</f>
        <v/>
      </c>
      <c r="I113" s="17" t="str">
        <f t="shared" ref="I113:I144" si="29">+IF(E113=0,"",E113/E$81)</f>
        <v/>
      </c>
      <c r="J113" s="17" t="str">
        <f t="shared" ref="J113:J144" si="30">+IF(F113=0,"",F113/F$81)</f>
        <v/>
      </c>
      <c r="K113" s="17">
        <f t="shared" si="25"/>
        <v>-1</v>
      </c>
      <c r="L113" s="17" t="str">
        <f t="shared" si="26"/>
        <v xml:space="preserve"> </v>
      </c>
      <c r="M113" s="17">
        <f t="shared" ref="M113:M144" si="31">+IF(OR(AND(G113=""),(K113="")),"",G113*K113)</f>
        <v>-1.3831258644536654E-3</v>
      </c>
      <c r="N113" s="21" t="str">
        <f t="shared" ref="N113:N144" si="32">+IF(OR(AND(H113=""),(L113="")),"",H113*L113)</f>
        <v/>
      </c>
    </row>
    <row r="114" spans="1:14" x14ac:dyDescent="0.2">
      <c r="A114" s="15"/>
      <c r="B114" s="28" t="s">
        <v>96</v>
      </c>
      <c r="C114" s="25"/>
      <c r="D114" s="16"/>
      <c r="E114" s="16"/>
      <c r="F114" s="16"/>
      <c r="G114" s="17" t="str">
        <f t="shared" si="27"/>
        <v/>
      </c>
      <c r="H114" s="17" t="str">
        <f t="shared" si="28"/>
        <v/>
      </c>
      <c r="I114" s="17" t="str">
        <f t="shared" si="29"/>
        <v/>
      </c>
      <c r="J114" s="17" t="str">
        <f t="shared" si="30"/>
        <v/>
      </c>
      <c r="K114" s="17" t="str">
        <f t="shared" ref="K114:K145" si="33">+IF(AND(C114=0,E114=0)," ",IF(C114=0,1,IF(E114=0,-1,(E114-C114)/C114)))</f>
        <v xml:space="preserve"> </v>
      </c>
      <c r="L114" s="17" t="str">
        <f t="shared" ref="L114:L145" si="34">+IF(AND(D114=0,F114=0)," ",IF(D114=0,1,IF(F114=0,-1,(F114-D114)/D114)))</f>
        <v xml:space="preserve"> </v>
      </c>
      <c r="M114" s="17" t="str">
        <f t="shared" si="31"/>
        <v/>
      </c>
      <c r="N114" s="21" t="str">
        <f t="shared" si="32"/>
        <v/>
      </c>
    </row>
    <row r="115" spans="1:14" x14ac:dyDescent="0.2">
      <c r="A115" s="15"/>
      <c r="B115" s="28" t="s">
        <v>97</v>
      </c>
      <c r="C115" s="25">
        <v>4</v>
      </c>
      <c r="D115" s="16">
        <v>15</v>
      </c>
      <c r="E115" s="16">
        <v>3</v>
      </c>
      <c r="F115" s="16">
        <v>3</v>
      </c>
      <c r="G115" s="17">
        <f t="shared" si="27"/>
        <v>5.5325034578146614E-3</v>
      </c>
      <c r="H115" s="17">
        <f t="shared" si="28"/>
        <v>2.4271844660194174E-2</v>
      </c>
      <c r="I115" s="17">
        <f t="shared" si="29"/>
        <v>3.3975084937712344E-3</v>
      </c>
      <c r="J115" s="17">
        <f t="shared" si="30"/>
        <v>4.5112781954887221E-3</v>
      </c>
      <c r="K115" s="17">
        <f t="shared" si="33"/>
        <v>-0.25</v>
      </c>
      <c r="L115" s="17">
        <f t="shared" si="34"/>
        <v>-0.8</v>
      </c>
      <c r="M115" s="17">
        <f t="shared" si="31"/>
        <v>-1.3831258644536654E-3</v>
      </c>
      <c r="N115" s="21">
        <f t="shared" si="32"/>
        <v>-1.9417475728155342E-2</v>
      </c>
    </row>
    <row r="116" spans="1:14" x14ac:dyDescent="0.2">
      <c r="A116" s="15"/>
      <c r="B116" s="28" t="s">
        <v>98</v>
      </c>
      <c r="C116" s="25">
        <v>18</v>
      </c>
      <c r="D116" s="16">
        <v>13</v>
      </c>
      <c r="E116" s="16">
        <v>30</v>
      </c>
      <c r="F116" s="16">
        <v>16</v>
      </c>
      <c r="G116" s="17">
        <f t="shared" si="27"/>
        <v>2.4896265560165973E-2</v>
      </c>
      <c r="H116" s="17">
        <f t="shared" si="28"/>
        <v>2.1035598705501618E-2</v>
      </c>
      <c r="I116" s="17">
        <f t="shared" si="29"/>
        <v>3.3975084937712341E-2</v>
      </c>
      <c r="J116" s="17">
        <f t="shared" si="30"/>
        <v>2.4060150375939851E-2</v>
      </c>
      <c r="K116" s="17">
        <f t="shared" si="33"/>
        <v>0.66666666666666663</v>
      </c>
      <c r="L116" s="17">
        <f t="shared" si="34"/>
        <v>0.23076923076923078</v>
      </c>
      <c r="M116" s="17">
        <f t="shared" si="31"/>
        <v>1.659751037344398E-2</v>
      </c>
      <c r="N116" s="21">
        <f t="shared" si="32"/>
        <v>4.8543689320388354E-3</v>
      </c>
    </row>
    <row r="117" spans="1:14" x14ac:dyDescent="0.2">
      <c r="A117" s="15"/>
      <c r="B117" s="28" t="s">
        <v>99</v>
      </c>
      <c r="C117" s="25"/>
      <c r="D117" s="16"/>
      <c r="E117" s="16"/>
      <c r="F117" s="16"/>
      <c r="G117" s="17" t="str">
        <f t="shared" si="27"/>
        <v/>
      </c>
      <c r="H117" s="17" t="str">
        <f t="shared" si="28"/>
        <v/>
      </c>
      <c r="I117" s="17" t="str">
        <f t="shared" si="29"/>
        <v/>
      </c>
      <c r="J117" s="17" t="str">
        <f t="shared" si="30"/>
        <v/>
      </c>
      <c r="K117" s="17" t="str">
        <f t="shared" si="33"/>
        <v xml:space="preserve"> </v>
      </c>
      <c r="L117" s="17" t="str">
        <f t="shared" si="34"/>
        <v xml:space="preserve"> </v>
      </c>
      <c r="M117" s="17" t="str">
        <f t="shared" si="31"/>
        <v/>
      </c>
      <c r="N117" s="21" t="str">
        <f t="shared" si="32"/>
        <v/>
      </c>
    </row>
    <row r="118" spans="1:14" x14ac:dyDescent="0.2">
      <c r="A118" s="15"/>
      <c r="B118" s="28" t="s">
        <v>100</v>
      </c>
      <c r="C118" s="25">
        <v>6</v>
      </c>
      <c r="D118" s="16">
        <v>5</v>
      </c>
      <c r="E118" s="16">
        <v>2</v>
      </c>
      <c r="F118" s="16">
        <v>3</v>
      </c>
      <c r="G118" s="17">
        <f t="shared" si="27"/>
        <v>8.2987551867219917E-3</v>
      </c>
      <c r="H118" s="17">
        <f t="shared" si="28"/>
        <v>8.0906148867313909E-3</v>
      </c>
      <c r="I118" s="17">
        <f t="shared" si="29"/>
        <v>2.2650056625141564E-3</v>
      </c>
      <c r="J118" s="17">
        <f t="shared" si="30"/>
        <v>4.5112781954887221E-3</v>
      </c>
      <c r="K118" s="17">
        <f t="shared" si="33"/>
        <v>-0.66666666666666663</v>
      </c>
      <c r="L118" s="17">
        <f t="shared" si="34"/>
        <v>-0.4</v>
      </c>
      <c r="M118" s="17">
        <f t="shared" si="31"/>
        <v>-5.5325034578146606E-3</v>
      </c>
      <c r="N118" s="21">
        <f t="shared" si="32"/>
        <v>-3.2362459546925564E-3</v>
      </c>
    </row>
    <row r="119" spans="1:14" x14ac:dyDescent="0.2">
      <c r="A119" s="15"/>
      <c r="B119" s="28" t="s">
        <v>101</v>
      </c>
      <c r="C119" s="25"/>
      <c r="D119" s="16"/>
      <c r="E119" s="16"/>
      <c r="F119" s="16"/>
      <c r="G119" s="17" t="str">
        <f t="shared" si="27"/>
        <v/>
      </c>
      <c r="H119" s="17" t="str">
        <f t="shared" si="28"/>
        <v/>
      </c>
      <c r="I119" s="17" t="str">
        <f t="shared" si="29"/>
        <v/>
      </c>
      <c r="J119" s="17" t="str">
        <f t="shared" si="30"/>
        <v/>
      </c>
      <c r="K119" s="17" t="str">
        <f t="shared" si="33"/>
        <v xml:space="preserve"> </v>
      </c>
      <c r="L119" s="17" t="str">
        <f t="shared" si="34"/>
        <v xml:space="preserve"> </v>
      </c>
      <c r="M119" s="17" t="str">
        <f t="shared" si="31"/>
        <v/>
      </c>
      <c r="N119" s="21" t="str">
        <f t="shared" si="32"/>
        <v/>
      </c>
    </row>
    <row r="120" spans="1:14" x14ac:dyDescent="0.2">
      <c r="A120" s="15"/>
      <c r="B120" s="28" t="s">
        <v>102</v>
      </c>
      <c r="C120" s="25"/>
      <c r="D120" s="16"/>
      <c r="E120" s="16"/>
      <c r="F120" s="16"/>
      <c r="G120" s="17" t="str">
        <f t="shared" si="27"/>
        <v/>
      </c>
      <c r="H120" s="17" t="str">
        <f t="shared" si="28"/>
        <v/>
      </c>
      <c r="I120" s="17" t="str">
        <f t="shared" si="29"/>
        <v/>
      </c>
      <c r="J120" s="17" t="str">
        <f t="shared" si="30"/>
        <v/>
      </c>
      <c r="K120" s="17" t="str">
        <f t="shared" si="33"/>
        <v xml:space="preserve"> </v>
      </c>
      <c r="L120" s="17" t="str">
        <f t="shared" si="34"/>
        <v xml:space="preserve"> </v>
      </c>
      <c r="M120" s="17" t="str">
        <f t="shared" si="31"/>
        <v/>
      </c>
      <c r="N120" s="21" t="str">
        <f t="shared" si="32"/>
        <v/>
      </c>
    </row>
    <row r="121" spans="1:14" x14ac:dyDescent="0.2">
      <c r="A121" s="15"/>
      <c r="B121" s="28" t="s">
        <v>103</v>
      </c>
      <c r="C121" s="25">
        <v>0</v>
      </c>
      <c r="D121" s="16">
        <v>1</v>
      </c>
      <c r="E121" s="16">
        <v>1</v>
      </c>
      <c r="F121" s="16">
        <v>6</v>
      </c>
      <c r="G121" s="17" t="str">
        <f t="shared" si="27"/>
        <v/>
      </c>
      <c r="H121" s="17">
        <f t="shared" si="28"/>
        <v>1.6181229773462784E-3</v>
      </c>
      <c r="I121" s="17">
        <f t="shared" si="29"/>
        <v>1.1325028312570782E-3</v>
      </c>
      <c r="J121" s="17">
        <f t="shared" si="30"/>
        <v>9.0225563909774441E-3</v>
      </c>
      <c r="K121" s="17">
        <f t="shared" si="33"/>
        <v>1</v>
      </c>
      <c r="L121" s="17">
        <f t="shared" si="34"/>
        <v>5</v>
      </c>
      <c r="M121" s="17" t="str">
        <f t="shared" si="31"/>
        <v/>
      </c>
      <c r="N121" s="21">
        <f t="shared" si="32"/>
        <v>8.0906148867313926E-3</v>
      </c>
    </row>
    <row r="122" spans="1:14" x14ac:dyDescent="0.2">
      <c r="A122" s="15"/>
      <c r="B122" s="28" t="s">
        <v>104</v>
      </c>
      <c r="C122" s="25">
        <v>6</v>
      </c>
      <c r="D122" s="16">
        <v>8</v>
      </c>
      <c r="E122" s="16">
        <v>1</v>
      </c>
      <c r="F122" s="16">
        <v>0</v>
      </c>
      <c r="G122" s="17">
        <f t="shared" si="27"/>
        <v>8.2987551867219917E-3</v>
      </c>
      <c r="H122" s="17">
        <f t="shared" si="28"/>
        <v>1.2944983818770227E-2</v>
      </c>
      <c r="I122" s="17">
        <f t="shared" si="29"/>
        <v>1.1325028312570782E-3</v>
      </c>
      <c r="J122" s="17" t="str">
        <f t="shared" si="30"/>
        <v/>
      </c>
      <c r="K122" s="17">
        <f t="shared" si="33"/>
        <v>-0.83333333333333337</v>
      </c>
      <c r="L122" s="17">
        <f t="shared" si="34"/>
        <v>-1</v>
      </c>
      <c r="M122" s="17">
        <f t="shared" si="31"/>
        <v>-6.915629322268327E-3</v>
      </c>
      <c r="N122" s="21">
        <f t="shared" si="32"/>
        <v>-1.2944983818770227E-2</v>
      </c>
    </row>
    <row r="123" spans="1:14" x14ac:dyDescent="0.2">
      <c r="A123" s="15"/>
      <c r="B123" s="28" t="s">
        <v>105</v>
      </c>
      <c r="C123" s="25">
        <v>22</v>
      </c>
      <c r="D123" s="16">
        <v>33</v>
      </c>
      <c r="E123" s="16">
        <v>7</v>
      </c>
      <c r="F123" s="16">
        <v>7</v>
      </c>
      <c r="G123" s="17">
        <f t="shared" si="27"/>
        <v>3.0428769017980636E-2</v>
      </c>
      <c r="H123" s="17">
        <f t="shared" si="28"/>
        <v>5.3398058252427182E-2</v>
      </c>
      <c r="I123" s="17">
        <f t="shared" si="29"/>
        <v>7.9275198187995465E-3</v>
      </c>
      <c r="J123" s="17">
        <f t="shared" si="30"/>
        <v>1.0526315789473684E-2</v>
      </c>
      <c r="K123" s="17">
        <f t="shared" si="33"/>
        <v>-0.68181818181818177</v>
      </c>
      <c r="L123" s="17">
        <f t="shared" si="34"/>
        <v>-0.78787878787878785</v>
      </c>
      <c r="M123" s="17">
        <f t="shared" si="31"/>
        <v>-2.0746887966804978E-2</v>
      </c>
      <c r="N123" s="21">
        <f t="shared" si="32"/>
        <v>-4.2071197411003229E-2</v>
      </c>
    </row>
    <row r="124" spans="1:14" ht="25.5" x14ac:dyDescent="0.2">
      <c r="A124" s="15"/>
      <c r="B124" s="28" t="s">
        <v>106</v>
      </c>
      <c r="C124" s="25">
        <v>5</v>
      </c>
      <c r="D124" s="16">
        <v>17</v>
      </c>
      <c r="E124" s="16">
        <v>53</v>
      </c>
      <c r="F124" s="16">
        <v>82</v>
      </c>
      <c r="G124" s="17">
        <f t="shared" si="27"/>
        <v>6.9156293222683261E-3</v>
      </c>
      <c r="H124" s="17">
        <f t="shared" si="28"/>
        <v>2.7508090614886731E-2</v>
      </c>
      <c r="I124" s="17">
        <f t="shared" si="29"/>
        <v>6.0022650056625139E-2</v>
      </c>
      <c r="J124" s="17">
        <f t="shared" si="30"/>
        <v>0.12330827067669173</v>
      </c>
      <c r="K124" s="17">
        <f t="shared" si="33"/>
        <v>9.6</v>
      </c>
      <c r="L124" s="17">
        <f t="shared" si="34"/>
        <v>3.8235294117647061</v>
      </c>
      <c r="M124" s="17">
        <f t="shared" si="31"/>
        <v>6.6390041493775934E-2</v>
      </c>
      <c r="N124" s="21">
        <f t="shared" si="32"/>
        <v>0.10517799352750809</v>
      </c>
    </row>
    <row r="125" spans="1:14" ht="25.5" x14ac:dyDescent="0.2">
      <c r="A125" s="15"/>
      <c r="B125" s="28" t="s">
        <v>107</v>
      </c>
      <c r="C125" s="25">
        <v>28</v>
      </c>
      <c r="D125" s="16">
        <v>31</v>
      </c>
      <c r="E125" s="16">
        <v>6</v>
      </c>
      <c r="F125" s="16">
        <v>23</v>
      </c>
      <c r="G125" s="17">
        <f t="shared" si="27"/>
        <v>3.8727524204702629E-2</v>
      </c>
      <c r="H125" s="17">
        <f t="shared" si="28"/>
        <v>5.0161812297734629E-2</v>
      </c>
      <c r="I125" s="17">
        <f t="shared" si="29"/>
        <v>6.7950169875424689E-3</v>
      </c>
      <c r="J125" s="17">
        <f t="shared" si="30"/>
        <v>3.4586466165413533E-2</v>
      </c>
      <c r="K125" s="17">
        <f t="shared" si="33"/>
        <v>-0.7857142857142857</v>
      </c>
      <c r="L125" s="17">
        <f t="shared" si="34"/>
        <v>-0.25806451612903225</v>
      </c>
      <c r="M125" s="17">
        <f t="shared" si="31"/>
        <v>-3.0428769017980636E-2</v>
      </c>
      <c r="N125" s="21">
        <f t="shared" si="32"/>
        <v>-1.2944983818770227E-2</v>
      </c>
    </row>
    <row r="126" spans="1:14" x14ac:dyDescent="0.2">
      <c r="A126" s="15"/>
      <c r="B126" s="28" t="s">
        <v>108</v>
      </c>
      <c r="C126" s="25">
        <v>2</v>
      </c>
      <c r="D126" s="16">
        <v>1</v>
      </c>
      <c r="E126" s="16">
        <v>2</v>
      </c>
      <c r="F126" s="16">
        <v>1</v>
      </c>
      <c r="G126" s="17">
        <f t="shared" si="27"/>
        <v>2.7662517289073307E-3</v>
      </c>
      <c r="H126" s="17">
        <f t="shared" si="28"/>
        <v>1.6181229773462784E-3</v>
      </c>
      <c r="I126" s="17">
        <f t="shared" si="29"/>
        <v>2.2650056625141564E-3</v>
      </c>
      <c r="J126" s="17">
        <f t="shared" si="30"/>
        <v>1.5037593984962407E-3</v>
      </c>
      <c r="K126" s="17">
        <f t="shared" si="33"/>
        <v>0</v>
      </c>
      <c r="L126" s="17">
        <f t="shared" si="34"/>
        <v>0</v>
      </c>
      <c r="M126" s="17">
        <f t="shared" si="31"/>
        <v>0</v>
      </c>
      <c r="N126" s="21">
        <f t="shared" si="32"/>
        <v>0</v>
      </c>
    </row>
    <row r="127" spans="1:14" x14ac:dyDescent="0.2">
      <c r="A127" s="15"/>
      <c r="B127" s="28" t="s">
        <v>109</v>
      </c>
      <c r="C127" s="25">
        <v>5</v>
      </c>
      <c r="D127" s="16">
        <v>4</v>
      </c>
      <c r="E127" s="16">
        <v>8</v>
      </c>
      <c r="F127" s="16">
        <v>18</v>
      </c>
      <c r="G127" s="17">
        <f t="shared" si="27"/>
        <v>6.9156293222683261E-3</v>
      </c>
      <c r="H127" s="17">
        <f t="shared" si="28"/>
        <v>6.4724919093851136E-3</v>
      </c>
      <c r="I127" s="17">
        <f t="shared" si="29"/>
        <v>9.0600226500566258E-3</v>
      </c>
      <c r="J127" s="17">
        <f t="shared" si="30"/>
        <v>2.7067669172932331E-2</v>
      </c>
      <c r="K127" s="17">
        <f t="shared" si="33"/>
        <v>0.6</v>
      </c>
      <c r="L127" s="17">
        <f t="shared" si="34"/>
        <v>3.5</v>
      </c>
      <c r="M127" s="17">
        <f t="shared" si="31"/>
        <v>4.1493775933609959E-3</v>
      </c>
      <c r="N127" s="21">
        <f t="shared" si="32"/>
        <v>2.2653721682847898E-2</v>
      </c>
    </row>
    <row r="128" spans="1:14" x14ac:dyDescent="0.2">
      <c r="A128" s="15"/>
      <c r="B128" s="28" t="s">
        <v>110</v>
      </c>
      <c r="C128" s="25">
        <v>6</v>
      </c>
      <c r="D128" s="16">
        <v>1</v>
      </c>
      <c r="E128" s="16">
        <v>0</v>
      </c>
      <c r="F128" s="16">
        <v>1</v>
      </c>
      <c r="G128" s="17">
        <f t="shared" si="27"/>
        <v>8.2987551867219917E-3</v>
      </c>
      <c r="H128" s="17">
        <f t="shared" si="28"/>
        <v>1.6181229773462784E-3</v>
      </c>
      <c r="I128" s="17" t="str">
        <f t="shared" si="29"/>
        <v/>
      </c>
      <c r="J128" s="17">
        <f t="shared" si="30"/>
        <v>1.5037593984962407E-3</v>
      </c>
      <c r="K128" s="17">
        <f t="shared" si="33"/>
        <v>-1</v>
      </c>
      <c r="L128" s="17">
        <f t="shared" si="34"/>
        <v>0</v>
      </c>
      <c r="M128" s="17">
        <f t="shared" si="31"/>
        <v>-8.2987551867219917E-3</v>
      </c>
      <c r="N128" s="21">
        <f t="shared" si="32"/>
        <v>0</v>
      </c>
    </row>
    <row r="129" spans="1:14" x14ac:dyDescent="0.2">
      <c r="A129" s="15"/>
      <c r="B129" s="28" t="s">
        <v>111</v>
      </c>
      <c r="C129" s="25">
        <v>1</v>
      </c>
      <c r="D129" s="16">
        <v>3</v>
      </c>
      <c r="E129" s="16">
        <v>1</v>
      </c>
      <c r="F129" s="16">
        <v>0</v>
      </c>
      <c r="G129" s="17">
        <f t="shared" si="27"/>
        <v>1.3831258644536654E-3</v>
      </c>
      <c r="H129" s="17">
        <f t="shared" si="28"/>
        <v>4.8543689320388345E-3</v>
      </c>
      <c r="I129" s="17">
        <f t="shared" si="29"/>
        <v>1.1325028312570782E-3</v>
      </c>
      <c r="J129" s="17" t="str">
        <f t="shared" si="30"/>
        <v/>
      </c>
      <c r="K129" s="17">
        <f t="shared" si="33"/>
        <v>0</v>
      </c>
      <c r="L129" s="17">
        <f t="shared" si="34"/>
        <v>-1</v>
      </c>
      <c r="M129" s="17">
        <f t="shared" si="31"/>
        <v>0</v>
      </c>
      <c r="N129" s="21">
        <f t="shared" si="32"/>
        <v>-4.8543689320388345E-3</v>
      </c>
    </row>
    <row r="130" spans="1:14" x14ac:dyDescent="0.2">
      <c r="A130" s="15"/>
      <c r="B130" s="28" t="s">
        <v>112</v>
      </c>
      <c r="C130" s="25"/>
      <c r="D130" s="16"/>
      <c r="E130" s="16"/>
      <c r="F130" s="16"/>
      <c r="G130" s="17" t="str">
        <f t="shared" si="27"/>
        <v/>
      </c>
      <c r="H130" s="17" t="str">
        <f t="shared" si="28"/>
        <v/>
      </c>
      <c r="I130" s="17" t="str">
        <f t="shared" si="29"/>
        <v/>
      </c>
      <c r="J130" s="17" t="str">
        <f t="shared" si="30"/>
        <v/>
      </c>
      <c r="K130" s="17" t="str">
        <f t="shared" si="33"/>
        <v xml:space="preserve"> </v>
      </c>
      <c r="L130" s="17" t="str">
        <f t="shared" si="34"/>
        <v xml:space="preserve"> </v>
      </c>
      <c r="M130" s="17" t="str">
        <f t="shared" si="31"/>
        <v/>
      </c>
      <c r="N130" s="21" t="str">
        <f t="shared" si="32"/>
        <v/>
      </c>
    </row>
    <row r="131" spans="1:14" ht="25.5" x14ac:dyDescent="0.2">
      <c r="A131" s="15"/>
      <c r="B131" s="28" t="s">
        <v>113</v>
      </c>
      <c r="C131" s="25"/>
      <c r="D131" s="16"/>
      <c r="E131" s="16"/>
      <c r="F131" s="16"/>
      <c r="G131" s="17" t="str">
        <f t="shared" si="27"/>
        <v/>
      </c>
      <c r="H131" s="17" t="str">
        <f t="shared" si="28"/>
        <v/>
      </c>
      <c r="I131" s="17" t="str">
        <f t="shared" si="29"/>
        <v/>
      </c>
      <c r="J131" s="17" t="str">
        <f t="shared" si="30"/>
        <v/>
      </c>
      <c r="K131" s="17" t="str">
        <f t="shared" si="33"/>
        <v xml:space="preserve"> </v>
      </c>
      <c r="L131" s="17" t="str">
        <f t="shared" si="34"/>
        <v xml:space="preserve"> </v>
      </c>
      <c r="M131" s="17" t="str">
        <f t="shared" si="31"/>
        <v/>
      </c>
      <c r="N131" s="21" t="str">
        <f t="shared" si="32"/>
        <v/>
      </c>
    </row>
    <row r="132" spans="1:14" x14ac:dyDescent="0.2">
      <c r="A132" s="15"/>
      <c r="B132" s="28" t="s">
        <v>114</v>
      </c>
      <c r="C132" s="25">
        <v>1</v>
      </c>
      <c r="D132" s="16">
        <v>0</v>
      </c>
      <c r="E132" s="16"/>
      <c r="F132" s="16"/>
      <c r="G132" s="17">
        <f t="shared" si="27"/>
        <v>1.3831258644536654E-3</v>
      </c>
      <c r="H132" s="17" t="str">
        <f t="shared" si="28"/>
        <v/>
      </c>
      <c r="I132" s="17" t="str">
        <f t="shared" si="29"/>
        <v/>
      </c>
      <c r="J132" s="17" t="str">
        <f t="shared" si="30"/>
        <v/>
      </c>
      <c r="K132" s="17">
        <f t="shared" si="33"/>
        <v>-1</v>
      </c>
      <c r="L132" s="17" t="str">
        <f t="shared" si="34"/>
        <v xml:space="preserve"> </v>
      </c>
      <c r="M132" s="17">
        <f t="shared" si="31"/>
        <v>-1.3831258644536654E-3</v>
      </c>
      <c r="N132" s="21" t="str">
        <f t="shared" si="32"/>
        <v/>
      </c>
    </row>
    <row r="133" spans="1:14" x14ac:dyDescent="0.2">
      <c r="A133" s="15"/>
      <c r="B133" s="28" t="s">
        <v>115</v>
      </c>
      <c r="C133" s="25">
        <v>1</v>
      </c>
      <c r="D133" s="16">
        <v>1</v>
      </c>
      <c r="E133" s="16">
        <v>1</v>
      </c>
      <c r="F133" s="16">
        <v>0</v>
      </c>
      <c r="G133" s="17">
        <f t="shared" si="27"/>
        <v>1.3831258644536654E-3</v>
      </c>
      <c r="H133" s="17">
        <f t="shared" si="28"/>
        <v>1.6181229773462784E-3</v>
      </c>
      <c r="I133" s="17">
        <f t="shared" si="29"/>
        <v>1.1325028312570782E-3</v>
      </c>
      <c r="J133" s="17" t="str">
        <f t="shared" si="30"/>
        <v/>
      </c>
      <c r="K133" s="17">
        <f t="shared" si="33"/>
        <v>0</v>
      </c>
      <c r="L133" s="17">
        <f t="shared" si="34"/>
        <v>-1</v>
      </c>
      <c r="M133" s="17">
        <f t="shared" si="31"/>
        <v>0</v>
      </c>
      <c r="N133" s="21">
        <f t="shared" si="32"/>
        <v>-1.6181229773462784E-3</v>
      </c>
    </row>
    <row r="134" spans="1:14" x14ac:dyDescent="0.2">
      <c r="A134" s="15"/>
      <c r="B134" s="28" t="s">
        <v>116</v>
      </c>
      <c r="C134" s="25">
        <v>1</v>
      </c>
      <c r="D134" s="16">
        <v>1</v>
      </c>
      <c r="E134" s="16">
        <v>0</v>
      </c>
      <c r="F134" s="16">
        <v>1</v>
      </c>
      <c r="G134" s="17">
        <f t="shared" si="27"/>
        <v>1.3831258644536654E-3</v>
      </c>
      <c r="H134" s="17">
        <f t="shared" si="28"/>
        <v>1.6181229773462784E-3</v>
      </c>
      <c r="I134" s="17" t="str">
        <f t="shared" si="29"/>
        <v/>
      </c>
      <c r="J134" s="17">
        <f t="shared" si="30"/>
        <v>1.5037593984962407E-3</v>
      </c>
      <c r="K134" s="17">
        <f t="shared" si="33"/>
        <v>-1</v>
      </c>
      <c r="L134" s="17">
        <f t="shared" si="34"/>
        <v>0</v>
      </c>
      <c r="M134" s="17">
        <f t="shared" si="31"/>
        <v>-1.3831258644536654E-3</v>
      </c>
      <c r="N134" s="21">
        <f t="shared" si="32"/>
        <v>0</v>
      </c>
    </row>
    <row r="135" spans="1:14" x14ac:dyDescent="0.2">
      <c r="A135" s="15"/>
      <c r="B135" s="28" t="s">
        <v>117</v>
      </c>
      <c r="C135" s="25">
        <v>6</v>
      </c>
      <c r="D135" s="16">
        <v>0</v>
      </c>
      <c r="E135" s="16">
        <v>1</v>
      </c>
      <c r="F135" s="16">
        <v>1</v>
      </c>
      <c r="G135" s="17">
        <f t="shared" si="27"/>
        <v>8.2987551867219917E-3</v>
      </c>
      <c r="H135" s="17" t="str">
        <f t="shared" si="28"/>
        <v/>
      </c>
      <c r="I135" s="17">
        <f t="shared" si="29"/>
        <v>1.1325028312570782E-3</v>
      </c>
      <c r="J135" s="17">
        <f t="shared" si="30"/>
        <v>1.5037593984962407E-3</v>
      </c>
      <c r="K135" s="17">
        <f t="shared" si="33"/>
        <v>-0.83333333333333337</v>
      </c>
      <c r="L135" s="17">
        <f t="shared" si="34"/>
        <v>1</v>
      </c>
      <c r="M135" s="17">
        <f t="shared" si="31"/>
        <v>-6.915629322268327E-3</v>
      </c>
      <c r="N135" s="21" t="str">
        <f t="shared" si="32"/>
        <v/>
      </c>
    </row>
    <row r="136" spans="1:14" x14ac:dyDescent="0.2">
      <c r="A136" s="15"/>
      <c r="B136" s="28" t="s">
        <v>118</v>
      </c>
      <c r="C136" s="25">
        <v>1</v>
      </c>
      <c r="D136" s="16">
        <v>0</v>
      </c>
      <c r="E136" s="16">
        <v>1</v>
      </c>
      <c r="F136" s="16">
        <v>0</v>
      </c>
      <c r="G136" s="17">
        <f t="shared" si="27"/>
        <v>1.3831258644536654E-3</v>
      </c>
      <c r="H136" s="17" t="str">
        <f t="shared" si="28"/>
        <v/>
      </c>
      <c r="I136" s="17">
        <f t="shared" si="29"/>
        <v>1.1325028312570782E-3</v>
      </c>
      <c r="J136" s="17" t="str">
        <f t="shared" si="30"/>
        <v/>
      </c>
      <c r="K136" s="17">
        <f t="shared" si="33"/>
        <v>0</v>
      </c>
      <c r="L136" s="17" t="str">
        <f t="shared" si="34"/>
        <v xml:space="preserve"> </v>
      </c>
      <c r="M136" s="17">
        <f t="shared" si="31"/>
        <v>0</v>
      </c>
      <c r="N136" s="21" t="str">
        <f t="shared" si="32"/>
        <v/>
      </c>
    </row>
    <row r="137" spans="1:14" x14ac:dyDescent="0.2">
      <c r="A137" s="15"/>
      <c r="B137" s="28" t="s">
        <v>119</v>
      </c>
      <c r="C137" s="25">
        <v>15</v>
      </c>
      <c r="D137" s="16">
        <v>4</v>
      </c>
      <c r="E137" s="16">
        <v>46</v>
      </c>
      <c r="F137" s="16">
        <v>6</v>
      </c>
      <c r="G137" s="17">
        <f t="shared" si="27"/>
        <v>2.0746887966804978E-2</v>
      </c>
      <c r="H137" s="17">
        <f t="shared" si="28"/>
        <v>6.4724919093851136E-3</v>
      </c>
      <c r="I137" s="17">
        <f t="shared" si="29"/>
        <v>5.2095130237825596E-2</v>
      </c>
      <c r="J137" s="17">
        <f t="shared" si="30"/>
        <v>9.0225563909774441E-3</v>
      </c>
      <c r="K137" s="17">
        <f t="shared" si="33"/>
        <v>2.0666666666666669</v>
      </c>
      <c r="L137" s="17">
        <f t="shared" si="34"/>
        <v>0.5</v>
      </c>
      <c r="M137" s="17">
        <f t="shared" si="31"/>
        <v>4.2876901798063624E-2</v>
      </c>
      <c r="N137" s="21">
        <f t="shared" si="32"/>
        <v>3.2362459546925568E-3</v>
      </c>
    </row>
    <row r="138" spans="1:14" x14ac:dyDescent="0.2">
      <c r="A138" s="15"/>
      <c r="B138" s="28" t="s">
        <v>120</v>
      </c>
      <c r="C138" s="25"/>
      <c r="D138" s="16"/>
      <c r="E138" s="16"/>
      <c r="F138" s="16"/>
      <c r="G138" s="17" t="str">
        <f t="shared" si="27"/>
        <v/>
      </c>
      <c r="H138" s="17" t="str">
        <f t="shared" si="28"/>
        <v/>
      </c>
      <c r="I138" s="17" t="str">
        <f t="shared" si="29"/>
        <v/>
      </c>
      <c r="J138" s="17" t="str">
        <f t="shared" si="30"/>
        <v/>
      </c>
      <c r="K138" s="17" t="str">
        <f t="shared" si="33"/>
        <v xml:space="preserve"> </v>
      </c>
      <c r="L138" s="17" t="str">
        <f t="shared" si="34"/>
        <v xml:space="preserve"> </v>
      </c>
      <c r="M138" s="17" t="str">
        <f t="shared" si="31"/>
        <v/>
      </c>
      <c r="N138" s="21" t="str">
        <f t="shared" si="32"/>
        <v/>
      </c>
    </row>
    <row r="139" spans="1:14" x14ac:dyDescent="0.2">
      <c r="A139" s="15"/>
      <c r="B139" s="28" t="s">
        <v>121</v>
      </c>
      <c r="C139" s="25">
        <v>36</v>
      </c>
      <c r="D139" s="16">
        <v>10</v>
      </c>
      <c r="E139" s="16">
        <v>11</v>
      </c>
      <c r="F139" s="16">
        <v>0</v>
      </c>
      <c r="G139" s="17">
        <f t="shared" si="27"/>
        <v>4.9792531120331947E-2</v>
      </c>
      <c r="H139" s="17">
        <f t="shared" si="28"/>
        <v>1.6181229773462782E-2</v>
      </c>
      <c r="I139" s="17">
        <f t="shared" si="29"/>
        <v>1.245753114382786E-2</v>
      </c>
      <c r="J139" s="17" t="str">
        <f t="shared" si="30"/>
        <v/>
      </c>
      <c r="K139" s="17">
        <f t="shared" si="33"/>
        <v>-0.69444444444444442</v>
      </c>
      <c r="L139" s="17">
        <f t="shared" si="34"/>
        <v>-1</v>
      </c>
      <c r="M139" s="17">
        <f t="shared" si="31"/>
        <v>-3.4578146611341627E-2</v>
      </c>
      <c r="N139" s="21">
        <f t="shared" si="32"/>
        <v>-1.6181229773462782E-2</v>
      </c>
    </row>
    <row r="140" spans="1:14" x14ac:dyDescent="0.2">
      <c r="A140" s="15"/>
      <c r="B140" s="28" t="s">
        <v>122</v>
      </c>
      <c r="C140" s="25"/>
      <c r="D140" s="16"/>
      <c r="E140" s="16"/>
      <c r="F140" s="16"/>
      <c r="G140" s="17" t="str">
        <f t="shared" si="27"/>
        <v/>
      </c>
      <c r="H140" s="17" t="str">
        <f t="shared" si="28"/>
        <v/>
      </c>
      <c r="I140" s="17" t="str">
        <f t="shared" si="29"/>
        <v/>
      </c>
      <c r="J140" s="17" t="str">
        <f t="shared" si="30"/>
        <v/>
      </c>
      <c r="K140" s="17" t="str">
        <f t="shared" si="33"/>
        <v xml:space="preserve"> </v>
      </c>
      <c r="L140" s="17" t="str">
        <f t="shared" si="34"/>
        <v xml:space="preserve"> </v>
      </c>
      <c r="M140" s="17" t="str">
        <f t="shared" si="31"/>
        <v/>
      </c>
      <c r="N140" s="21" t="str">
        <f t="shared" si="32"/>
        <v/>
      </c>
    </row>
    <row r="141" spans="1:14" x14ac:dyDescent="0.2">
      <c r="A141" s="15"/>
      <c r="B141" s="28" t="s">
        <v>123</v>
      </c>
      <c r="C141" s="25">
        <v>42</v>
      </c>
      <c r="D141" s="16">
        <v>36</v>
      </c>
      <c r="E141" s="16">
        <v>12</v>
      </c>
      <c r="F141" s="16">
        <v>11</v>
      </c>
      <c r="G141" s="17">
        <f t="shared" si="27"/>
        <v>5.8091286307053944E-2</v>
      </c>
      <c r="H141" s="17">
        <f t="shared" si="28"/>
        <v>5.8252427184466021E-2</v>
      </c>
      <c r="I141" s="17">
        <f t="shared" si="29"/>
        <v>1.3590033975084938E-2</v>
      </c>
      <c r="J141" s="17">
        <f t="shared" si="30"/>
        <v>1.6541353383458645E-2</v>
      </c>
      <c r="K141" s="17">
        <f t="shared" si="33"/>
        <v>-0.7142857142857143</v>
      </c>
      <c r="L141" s="17">
        <f t="shared" si="34"/>
        <v>-0.69444444444444442</v>
      </c>
      <c r="M141" s="17">
        <f t="shared" si="31"/>
        <v>-4.1493775933609964E-2</v>
      </c>
      <c r="N141" s="21">
        <f t="shared" si="32"/>
        <v>-4.0453074433656956E-2</v>
      </c>
    </row>
    <row r="142" spans="1:14" x14ac:dyDescent="0.2">
      <c r="A142" s="15"/>
      <c r="B142" s="28" t="s">
        <v>124</v>
      </c>
      <c r="C142" s="25">
        <v>12</v>
      </c>
      <c r="D142" s="16">
        <v>7</v>
      </c>
      <c r="E142" s="16">
        <v>6</v>
      </c>
      <c r="F142" s="16">
        <v>4</v>
      </c>
      <c r="G142" s="17">
        <f t="shared" si="27"/>
        <v>1.6597510373443983E-2</v>
      </c>
      <c r="H142" s="17">
        <f t="shared" si="28"/>
        <v>1.1326860841423949E-2</v>
      </c>
      <c r="I142" s="17">
        <f t="shared" si="29"/>
        <v>6.7950169875424689E-3</v>
      </c>
      <c r="J142" s="17">
        <f t="shared" si="30"/>
        <v>6.0150375939849628E-3</v>
      </c>
      <c r="K142" s="17">
        <f t="shared" si="33"/>
        <v>-0.5</v>
      </c>
      <c r="L142" s="17">
        <f t="shared" si="34"/>
        <v>-0.42857142857142855</v>
      </c>
      <c r="M142" s="17">
        <f t="shared" si="31"/>
        <v>-8.2987551867219917E-3</v>
      </c>
      <c r="N142" s="21">
        <f t="shared" si="32"/>
        <v>-4.8543689320388354E-3</v>
      </c>
    </row>
    <row r="143" spans="1:14" x14ac:dyDescent="0.2">
      <c r="A143" s="15"/>
      <c r="B143" s="28" t="s">
        <v>125</v>
      </c>
      <c r="C143" s="25"/>
      <c r="D143" s="16"/>
      <c r="E143" s="16">
        <v>100</v>
      </c>
      <c r="F143" s="16">
        <v>3</v>
      </c>
      <c r="G143" s="17" t="str">
        <f t="shared" si="27"/>
        <v/>
      </c>
      <c r="H143" s="17" t="str">
        <f t="shared" si="28"/>
        <v/>
      </c>
      <c r="I143" s="17">
        <f t="shared" si="29"/>
        <v>0.11325028312570781</v>
      </c>
      <c r="J143" s="17">
        <f t="shared" si="30"/>
        <v>4.5112781954887221E-3</v>
      </c>
      <c r="K143" s="17">
        <f t="shared" si="33"/>
        <v>1</v>
      </c>
      <c r="L143" s="17">
        <f t="shared" si="34"/>
        <v>1</v>
      </c>
      <c r="M143" s="17" t="str">
        <f t="shared" si="31"/>
        <v/>
      </c>
      <c r="N143" s="21" t="str">
        <f t="shared" si="32"/>
        <v/>
      </c>
    </row>
    <row r="144" spans="1:14" ht="25.5" x14ac:dyDescent="0.2">
      <c r="A144" s="15"/>
      <c r="B144" s="28" t="s">
        <v>126</v>
      </c>
      <c r="C144" s="25">
        <v>22</v>
      </c>
      <c r="D144" s="16">
        <v>26</v>
      </c>
      <c r="E144" s="16">
        <v>45</v>
      </c>
      <c r="F144" s="16">
        <v>15</v>
      </c>
      <c r="G144" s="17">
        <f t="shared" si="27"/>
        <v>3.0428769017980636E-2</v>
      </c>
      <c r="H144" s="17">
        <f t="shared" si="28"/>
        <v>4.2071197411003236E-2</v>
      </c>
      <c r="I144" s="17">
        <f t="shared" si="29"/>
        <v>5.0962627406568518E-2</v>
      </c>
      <c r="J144" s="17">
        <f t="shared" si="30"/>
        <v>2.2556390977443608E-2</v>
      </c>
      <c r="K144" s="17">
        <f t="shared" si="33"/>
        <v>1.0454545454545454</v>
      </c>
      <c r="L144" s="17">
        <f t="shared" si="34"/>
        <v>-0.42307692307692307</v>
      </c>
      <c r="M144" s="17">
        <f t="shared" si="31"/>
        <v>3.18118948824343E-2</v>
      </c>
      <c r="N144" s="21">
        <f t="shared" si="32"/>
        <v>-1.7799352750809062E-2</v>
      </c>
    </row>
    <row r="145" spans="1:14" ht="27.75" customHeight="1" x14ac:dyDescent="0.2">
      <c r="A145" s="15"/>
      <c r="B145" s="28" t="s">
        <v>127</v>
      </c>
      <c r="C145" s="25">
        <v>8</v>
      </c>
      <c r="D145" s="16">
        <v>4</v>
      </c>
      <c r="E145" s="16">
        <v>31</v>
      </c>
      <c r="F145" s="16">
        <v>22</v>
      </c>
      <c r="G145" s="17">
        <f t="shared" ref="G145:G180" si="35">+IF(C145=0,"",C145/C$81)</f>
        <v>1.1065006915629323E-2</v>
      </c>
      <c r="H145" s="17">
        <f t="shared" ref="H145:H180" si="36">+IF(D145=0,"",D145/D$81)</f>
        <v>6.4724919093851136E-3</v>
      </c>
      <c r="I145" s="17">
        <f t="shared" ref="I145:I180" si="37">+IF(E145=0,"",E145/E$81)</f>
        <v>3.5107587768969425E-2</v>
      </c>
      <c r="J145" s="17">
        <f t="shared" ref="J145:J180" si="38">+IF(F145=0,"",F145/F$81)</f>
        <v>3.308270676691729E-2</v>
      </c>
      <c r="K145" s="17">
        <f t="shared" si="33"/>
        <v>2.875</v>
      </c>
      <c r="L145" s="17">
        <f t="shared" si="34"/>
        <v>4.5</v>
      </c>
      <c r="M145" s="17">
        <f t="shared" ref="M145:M180" si="39">+IF(OR(AND(G145=""),(K145="")),"",G145*K145)</f>
        <v>3.1811894882434306E-2</v>
      </c>
      <c r="N145" s="21">
        <f t="shared" ref="N145:N180" si="40">+IF(OR(AND(H145=""),(L145="")),"",H145*L145)</f>
        <v>2.9126213592233011E-2</v>
      </c>
    </row>
    <row r="146" spans="1:14" x14ac:dyDescent="0.2">
      <c r="A146" s="15"/>
      <c r="B146" s="28" t="s">
        <v>128</v>
      </c>
      <c r="C146" s="25">
        <v>13</v>
      </c>
      <c r="D146" s="16">
        <v>9</v>
      </c>
      <c r="E146" s="16">
        <v>6</v>
      </c>
      <c r="F146" s="16">
        <v>1</v>
      </c>
      <c r="G146" s="17">
        <f t="shared" si="35"/>
        <v>1.7980636237897647E-2</v>
      </c>
      <c r="H146" s="17">
        <f t="shared" si="36"/>
        <v>1.4563106796116505E-2</v>
      </c>
      <c r="I146" s="17">
        <f t="shared" si="37"/>
        <v>6.7950169875424689E-3</v>
      </c>
      <c r="J146" s="17">
        <f t="shared" si="38"/>
        <v>1.5037593984962407E-3</v>
      </c>
      <c r="K146" s="17">
        <f t="shared" ref="K146:K180" si="41">+IF(AND(C146=0,E146=0)," ",IF(C146=0,1,IF(E146=0,-1,(E146-C146)/C146)))</f>
        <v>-0.53846153846153844</v>
      </c>
      <c r="L146" s="17">
        <f t="shared" ref="L146:L180" si="42">+IF(AND(D146=0,F146=0)," ",IF(D146=0,1,IF(F146=0,-1,(F146-D146)/D146)))</f>
        <v>-0.88888888888888884</v>
      </c>
      <c r="M146" s="17">
        <f t="shared" si="39"/>
        <v>-9.6818810511756555E-3</v>
      </c>
      <c r="N146" s="21">
        <f t="shared" si="40"/>
        <v>-1.2944983818770225E-2</v>
      </c>
    </row>
    <row r="147" spans="1:14" x14ac:dyDescent="0.2">
      <c r="A147" s="15"/>
      <c r="B147" s="28" t="s">
        <v>129</v>
      </c>
      <c r="C147" s="25">
        <v>14</v>
      </c>
      <c r="D147" s="16">
        <v>1</v>
      </c>
      <c r="E147" s="16">
        <v>3</v>
      </c>
      <c r="F147" s="16">
        <v>0</v>
      </c>
      <c r="G147" s="17">
        <f t="shared" si="35"/>
        <v>1.9363762102351315E-2</v>
      </c>
      <c r="H147" s="17">
        <f t="shared" si="36"/>
        <v>1.6181229773462784E-3</v>
      </c>
      <c r="I147" s="17">
        <f t="shared" si="37"/>
        <v>3.3975084937712344E-3</v>
      </c>
      <c r="J147" s="17" t="str">
        <f t="shared" si="38"/>
        <v/>
      </c>
      <c r="K147" s="17">
        <f t="shared" si="41"/>
        <v>-0.7857142857142857</v>
      </c>
      <c r="L147" s="17">
        <f t="shared" si="42"/>
        <v>-1</v>
      </c>
      <c r="M147" s="17">
        <f t="shared" si="39"/>
        <v>-1.5214384508990318E-2</v>
      </c>
      <c r="N147" s="21">
        <f t="shared" si="40"/>
        <v>-1.6181229773462784E-3</v>
      </c>
    </row>
    <row r="148" spans="1:14" x14ac:dyDescent="0.2">
      <c r="A148" s="15"/>
      <c r="B148" s="28" t="s">
        <v>130</v>
      </c>
      <c r="C148" s="25">
        <v>0</v>
      </c>
      <c r="D148" s="16">
        <v>1</v>
      </c>
      <c r="E148" s="16"/>
      <c r="F148" s="16"/>
      <c r="G148" s="17" t="str">
        <f t="shared" si="35"/>
        <v/>
      </c>
      <c r="H148" s="17">
        <f t="shared" si="36"/>
        <v>1.6181229773462784E-3</v>
      </c>
      <c r="I148" s="17" t="str">
        <f t="shared" si="37"/>
        <v/>
      </c>
      <c r="J148" s="17" t="str">
        <f t="shared" si="38"/>
        <v/>
      </c>
      <c r="K148" s="17" t="str">
        <f t="shared" si="41"/>
        <v xml:space="preserve"> </v>
      </c>
      <c r="L148" s="17">
        <f t="shared" si="42"/>
        <v>-1</v>
      </c>
      <c r="M148" s="17" t="str">
        <f t="shared" si="39"/>
        <v/>
      </c>
      <c r="N148" s="21">
        <f t="shared" si="40"/>
        <v>-1.6181229773462784E-3</v>
      </c>
    </row>
    <row r="149" spans="1:14" x14ac:dyDescent="0.2">
      <c r="A149" s="15"/>
      <c r="B149" s="28" t="s">
        <v>131</v>
      </c>
      <c r="C149" s="25">
        <v>1</v>
      </c>
      <c r="D149" s="16">
        <v>0</v>
      </c>
      <c r="E149" s="16">
        <v>1</v>
      </c>
      <c r="F149" s="16">
        <v>0</v>
      </c>
      <c r="G149" s="17">
        <f t="shared" si="35"/>
        <v>1.3831258644536654E-3</v>
      </c>
      <c r="H149" s="17" t="str">
        <f t="shared" si="36"/>
        <v/>
      </c>
      <c r="I149" s="17">
        <f t="shared" si="37"/>
        <v>1.1325028312570782E-3</v>
      </c>
      <c r="J149" s="17" t="str">
        <f t="shared" si="38"/>
        <v/>
      </c>
      <c r="K149" s="17">
        <f t="shared" si="41"/>
        <v>0</v>
      </c>
      <c r="L149" s="17" t="str">
        <f t="shared" si="42"/>
        <v xml:space="preserve"> </v>
      </c>
      <c r="M149" s="17">
        <f t="shared" si="39"/>
        <v>0</v>
      </c>
      <c r="N149" s="21" t="str">
        <f t="shared" si="40"/>
        <v/>
      </c>
    </row>
    <row r="150" spans="1:14" x14ac:dyDescent="0.2">
      <c r="A150" s="15"/>
      <c r="B150" s="28" t="s">
        <v>132</v>
      </c>
      <c r="C150" s="25">
        <v>3</v>
      </c>
      <c r="D150" s="16">
        <v>1</v>
      </c>
      <c r="E150" s="16">
        <v>1</v>
      </c>
      <c r="F150" s="16">
        <v>0</v>
      </c>
      <c r="G150" s="17">
        <f t="shared" si="35"/>
        <v>4.1493775933609959E-3</v>
      </c>
      <c r="H150" s="17">
        <f t="shared" si="36"/>
        <v>1.6181229773462784E-3</v>
      </c>
      <c r="I150" s="17">
        <f t="shared" si="37"/>
        <v>1.1325028312570782E-3</v>
      </c>
      <c r="J150" s="17" t="str">
        <f t="shared" si="38"/>
        <v/>
      </c>
      <c r="K150" s="17">
        <f t="shared" si="41"/>
        <v>-0.66666666666666663</v>
      </c>
      <c r="L150" s="17">
        <f t="shared" si="42"/>
        <v>-1</v>
      </c>
      <c r="M150" s="17">
        <f t="shared" si="39"/>
        <v>-2.7662517289073303E-3</v>
      </c>
      <c r="N150" s="21">
        <f t="shared" si="40"/>
        <v>-1.6181229773462784E-3</v>
      </c>
    </row>
    <row r="151" spans="1:14" x14ac:dyDescent="0.2">
      <c r="A151" s="15"/>
      <c r="B151" s="28" t="s">
        <v>133</v>
      </c>
      <c r="C151" s="25"/>
      <c r="D151" s="16"/>
      <c r="E151" s="16"/>
      <c r="F151" s="16"/>
      <c r="G151" s="17" t="str">
        <f t="shared" si="35"/>
        <v/>
      </c>
      <c r="H151" s="17" t="str">
        <f t="shared" si="36"/>
        <v/>
      </c>
      <c r="I151" s="17" t="str">
        <f t="shared" si="37"/>
        <v/>
      </c>
      <c r="J151" s="17" t="str">
        <f t="shared" si="38"/>
        <v/>
      </c>
      <c r="K151" s="17" t="str">
        <f t="shared" si="41"/>
        <v xml:space="preserve"> </v>
      </c>
      <c r="L151" s="17" t="str">
        <f t="shared" si="42"/>
        <v xml:space="preserve"> </v>
      </c>
      <c r="M151" s="17" t="str">
        <f t="shared" si="39"/>
        <v/>
      </c>
      <c r="N151" s="21" t="str">
        <f t="shared" si="40"/>
        <v/>
      </c>
    </row>
    <row r="152" spans="1:14" x14ac:dyDescent="0.2">
      <c r="A152" s="15"/>
      <c r="B152" s="28" t="s">
        <v>134</v>
      </c>
      <c r="C152" s="25"/>
      <c r="D152" s="16"/>
      <c r="E152" s="16"/>
      <c r="F152" s="16"/>
      <c r="G152" s="17" t="str">
        <f t="shared" si="35"/>
        <v/>
      </c>
      <c r="H152" s="17" t="str">
        <f t="shared" si="36"/>
        <v/>
      </c>
      <c r="I152" s="17" t="str">
        <f t="shared" si="37"/>
        <v/>
      </c>
      <c r="J152" s="17" t="str">
        <f t="shared" si="38"/>
        <v/>
      </c>
      <c r="K152" s="17" t="str">
        <f t="shared" si="41"/>
        <v xml:space="preserve"> </v>
      </c>
      <c r="L152" s="17" t="str">
        <f t="shared" si="42"/>
        <v xml:space="preserve"> </v>
      </c>
      <c r="M152" s="17" t="str">
        <f t="shared" si="39"/>
        <v/>
      </c>
      <c r="N152" s="21" t="str">
        <f t="shared" si="40"/>
        <v/>
      </c>
    </row>
    <row r="153" spans="1:14" x14ac:dyDescent="0.2">
      <c r="A153" s="15"/>
      <c r="B153" s="28" t="s">
        <v>135</v>
      </c>
      <c r="C153" s="25">
        <v>1</v>
      </c>
      <c r="D153" s="16">
        <v>1</v>
      </c>
      <c r="E153" s="16"/>
      <c r="F153" s="16"/>
      <c r="G153" s="17">
        <f t="shared" si="35"/>
        <v>1.3831258644536654E-3</v>
      </c>
      <c r="H153" s="17">
        <f t="shared" si="36"/>
        <v>1.6181229773462784E-3</v>
      </c>
      <c r="I153" s="17" t="str">
        <f t="shared" si="37"/>
        <v/>
      </c>
      <c r="J153" s="17" t="str">
        <f t="shared" si="38"/>
        <v/>
      </c>
      <c r="K153" s="17">
        <f t="shared" si="41"/>
        <v>-1</v>
      </c>
      <c r="L153" s="17">
        <f t="shared" si="42"/>
        <v>-1</v>
      </c>
      <c r="M153" s="17">
        <f t="shared" si="39"/>
        <v>-1.3831258644536654E-3</v>
      </c>
      <c r="N153" s="21">
        <f t="shared" si="40"/>
        <v>-1.6181229773462784E-3</v>
      </c>
    </row>
    <row r="154" spans="1:14" ht="25.5" x14ac:dyDescent="0.2">
      <c r="A154" s="15"/>
      <c r="B154" s="28" t="s">
        <v>136</v>
      </c>
      <c r="C154" s="25">
        <v>49</v>
      </c>
      <c r="D154" s="16">
        <v>43</v>
      </c>
      <c r="E154" s="16">
        <v>4</v>
      </c>
      <c r="F154" s="16">
        <v>3</v>
      </c>
      <c r="G154" s="17">
        <f t="shared" si="35"/>
        <v>6.7773167358229594E-2</v>
      </c>
      <c r="H154" s="17">
        <f t="shared" si="36"/>
        <v>6.9579288025889974E-2</v>
      </c>
      <c r="I154" s="17">
        <f t="shared" si="37"/>
        <v>4.5300113250283129E-3</v>
      </c>
      <c r="J154" s="17">
        <f t="shared" si="38"/>
        <v>4.5112781954887221E-3</v>
      </c>
      <c r="K154" s="17">
        <f t="shared" si="41"/>
        <v>-0.91836734693877553</v>
      </c>
      <c r="L154" s="17">
        <f t="shared" si="42"/>
        <v>-0.93023255813953487</v>
      </c>
      <c r="M154" s="17">
        <f t="shared" si="39"/>
        <v>-6.2240663900414932E-2</v>
      </c>
      <c r="N154" s="21">
        <f t="shared" si="40"/>
        <v>-6.4724919093851141E-2</v>
      </c>
    </row>
    <row r="155" spans="1:14" ht="25.5" x14ac:dyDescent="0.2">
      <c r="A155" s="15"/>
      <c r="B155" s="28" t="s">
        <v>137</v>
      </c>
      <c r="C155" s="25"/>
      <c r="D155" s="16"/>
      <c r="E155" s="16"/>
      <c r="F155" s="16"/>
      <c r="G155" s="17" t="str">
        <f t="shared" si="35"/>
        <v/>
      </c>
      <c r="H155" s="17" t="str">
        <f t="shared" si="36"/>
        <v/>
      </c>
      <c r="I155" s="17" t="str">
        <f t="shared" si="37"/>
        <v/>
      </c>
      <c r="J155" s="17" t="str">
        <f t="shared" si="38"/>
        <v/>
      </c>
      <c r="K155" s="17" t="str">
        <f t="shared" si="41"/>
        <v xml:space="preserve"> </v>
      </c>
      <c r="L155" s="17" t="str">
        <f t="shared" si="42"/>
        <v xml:space="preserve"> </v>
      </c>
      <c r="M155" s="17" t="str">
        <f t="shared" si="39"/>
        <v/>
      </c>
      <c r="N155" s="21" t="str">
        <f t="shared" si="40"/>
        <v/>
      </c>
    </row>
    <row r="156" spans="1:14" ht="25.5" x14ac:dyDescent="0.2">
      <c r="A156" s="15"/>
      <c r="B156" s="28" t="s">
        <v>138</v>
      </c>
      <c r="C156" s="25">
        <v>0</v>
      </c>
      <c r="D156" s="16">
        <v>1</v>
      </c>
      <c r="E156" s="16">
        <v>1</v>
      </c>
      <c r="F156" s="16">
        <v>2</v>
      </c>
      <c r="G156" s="17" t="str">
        <f t="shared" si="35"/>
        <v/>
      </c>
      <c r="H156" s="17">
        <f t="shared" si="36"/>
        <v>1.6181229773462784E-3</v>
      </c>
      <c r="I156" s="17">
        <f t="shared" si="37"/>
        <v>1.1325028312570782E-3</v>
      </c>
      <c r="J156" s="17">
        <f t="shared" si="38"/>
        <v>3.0075187969924814E-3</v>
      </c>
      <c r="K156" s="17">
        <f t="shared" si="41"/>
        <v>1</v>
      </c>
      <c r="L156" s="17">
        <f t="shared" si="42"/>
        <v>1</v>
      </c>
      <c r="M156" s="17" t="str">
        <f t="shared" si="39"/>
        <v/>
      </c>
      <c r="N156" s="21">
        <f t="shared" si="40"/>
        <v>1.6181229773462784E-3</v>
      </c>
    </row>
    <row r="157" spans="1:14" ht="25.5" x14ac:dyDescent="0.2">
      <c r="A157" s="15"/>
      <c r="B157" s="28" t="s">
        <v>139</v>
      </c>
      <c r="C157" s="25"/>
      <c r="D157" s="16"/>
      <c r="E157" s="16">
        <v>15</v>
      </c>
      <c r="F157" s="16">
        <v>17</v>
      </c>
      <c r="G157" s="17" t="str">
        <f t="shared" si="35"/>
        <v/>
      </c>
      <c r="H157" s="17" t="str">
        <f t="shared" si="36"/>
        <v/>
      </c>
      <c r="I157" s="17">
        <f t="shared" si="37"/>
        <v>1.698754246885617E-2</v>
      </c>
      <c r="J157" s="17">
        <f t="shared" si="38"/>
        <v>2.5563909774436091E-2</v>
      </c>
      <c r="K157" s="17">
        <f t="shared" si="41"/>
        <v>1</v>
      </c>
      <c r="L157" s="17">
        <f t="shared" si="42"/>
        <v>1</v>
      </c>
      <c r="M157" s="17" t="str">
        <f t="shared" si="39"/>
        <v/>
      </c>
      <c r="N157" s="21" t="str">
        <f t="shared" si="40"/>
        <v/>
      </c>
    </row>
    <row r="158" spans="1:14" ht="25.5" x14ac:dyDescent="0.2">
      <c r="A158" s="15"/>
      <c r="B158" s="28" t="s">
        <v>140</v>
      </c>
      <c r="C158" s="25"/>
      <c r="D158" s="16"/>
      <c r="E158" s="16"/>
      <c r="F158" s="16"/>
      <c r="G158" s="17" t="str">
        <f t="shared" si="35"/>
        <v/>
      </c>
      <c r="H158" s="17" t="str">
        <f t="shared" si="36"/>
        <v/>
      </c>
      <c r="I158" s="17" t="str">
        <f t="shared" si="37"/>
        <v/>
      </c>
      <c r="J158" s="17" t="str">
        <f t="shared" si="38"/>
        <v/>
      </c>
      <c r="K158" s="17" t="str">
        <f t="shared" si="41"/>
        <v xml:space="preserve"> </v>
      </c>
      <c r="L158" s="17" t="str">
        <f t="shared" si="42"/>
        <v xml:space="preserve"> </v>
      </c>
      <c r="M158" s="17" t="str">
        <f t="shared" si="39"/>
        <v/>
      </c>
      <c r="N158" s="21" t="str">
        <f t="shared" si="40"/>
        <v/>
      </c>
    </row>
    <row r="159" spans="1:14" x14ac:dyDescent="0.2">
      <c r="A159" s="15"/>
      <c r="B159" s="28" t="s">
        <v>141</v>
      </c>
      <c r="C159" s="25"/>
      <c r="D159" s="16"/>
      <c r="E159" s="16">
        <v>1</v>
      </c>
      <c r="F159" s="16">
        <v>0</v>
      </c>
      <c r="G159" s="17" t="str">
        <f t="shared" si="35"/>
        <v/>
      </c>
      <c r="H159" s="17" t="str">
        <f t="shared" si="36"/>
        <v/>
      </c>
      <c r="I159" s="17">
        <f t="shared" si="37"/>
        <v>1.1325028312570782E-3</v>
      </c>
      <c r="J159" s="17" t="str">
        <f t="shared" si="38"/>
        <v/>
      </c>
      <c r="K159" s="17">
        <f t="shared" si="41"/>
        <v>1</v>
      </c>
      <c r="L159" s="17" t="str">
        <f t="shared" si="42"/>
        <v xml:space="preserve"> </v>
      </c>
      <c r="M159" s="17" t="str">
        <f t="shared" si="39"/>
        <v/>
      </c>
      <c r="N159" s="21" t="str">
        <f t="shared" si="40"/>
        <v/>
      </c>
    </row>
    <row r="160" spans="1:14" x14ac:dyDescent="0.2">
      <c r="A160" s="15"/>
      <c r="B160" s="28" t="s">
        <v>142</v>
      </c>
      <c r="C160" s="25"/>
      <c r="D160" s="16"/>
      <c r="E160" s="16"/>
      <c r="F160" s="16"/>
      <c r="G160" s="17" t="str">
        <f t="shared" si="35"/>
        <v/>
      </c>
      <c r="H160" s="17" t="str">
        <f t="shared" si="36"/>
        <v/>
      </c>
      <c r="I160" s="17" t="str">
        <f t="shared" si="37"/>
        <v/>
      </c>
      <c r="J160" s="17" t="str">
        <f t="shared" si="38"/>
        <v/>
      </c>
      <c r="K160" s="17" t="str">
        <f t="shared" si="41"/>
        <v xml:space="preserve"> </v>
      </c>
      <c r="L160" s="17" t="str">
        <f t="shared" si="42"/>
        <v xml:space="preserve"> </v>
      </c>
      <c r="M160" s="17" t="str">
        <f t="shared" si="39"/>
        <v/>
      </c>
      <c r="N160" s="21" t="str">
        <f t="shared" si="40"/>
        <v/>
      </c>
    </row>
    <row r="161" spans="1:14" x14ac:dyDescent="0.2">
      <c r="A161" s="15"/>
      <c r="B161" s="28" t="s">
        <v>143</v>
      </c>
      <c r="C161" s="25">
        <v>1</v>
      </c>
      <c r="D161" s="16">
        <v>0</v>
      </c>
      <c r="E161" s="16"/>
      <c r="F161" s="16"/>
      <c r="G161" s="17">
        <f t="shared" si="35"/>
        <v>1.3831258644536654E-3</v>
      </c>
      <c r="H161" s="17" t="str">
        <f t="shared" si="36"/>
        <v/>
      </c>
      <c r="I161" s="17" t="str">
        <f t="shared" si="37"/>
        <v/>
      </c>
      <c r="J161" s="17" t="str">
        <f t="shared" si="38"/>
        <v/>
      </c>
      <c r="K161" s="17">
        <f t="shared" si="41"/>
        <v>-1</v>
      </c>
      <c r="L161" s="17" t="str">
        <f t="shared" si="42"/>
        <v xml:space="preserve"> </v>
      </c>
      <c r="M161" s="17">
        <f t="shared" si="39"/>
        <v>-1.3831258644536654E-3</v>
      </c>
      <c r="N161" s="21" t="str">
        <f t="shared" si="40"/>
        <v/>
      </c>
    </row>
    <row r="162" spans="1:14" x14ac:dyDescent="0.2">
      <c r="A162" s="15"/>
      <c r="B162" s="28" t="s">
        <v>144</v>
      </c>
      <c r="C162" s="25"/>
      <c r="D162" s="16"/>
      <c r="E162" s="16"/>
      <c r="F162" s="16"/>
      <c r="G162" s="17" t="str">
        <f t="shared" si="35"/>
        <v/>
      </c>
      <c r="H162" s="17" t="str">
        <f t="shared" si="36"/>
        <v/>
      </c>
      <c r="I162" s="17" t="str">
        <f t="shared" si="37"/>
        <v/>
      </c>
      <c r="J162" s="17" t="str">
        <f t="shared" si="38"/>
        <v/>
      </c>
      <c r="K162" s="17" t="str">
        <f t="shared" si="41"/>
        <v xml:space="preserve"> </v>
      </c>
      <c r="L162" s="17" t="str">
        <f t="shared" si="42"/>
        <v xml:space="preserve"> </v>
      </c>
      <c r="M162" s="17" t="str">
        <f t="shared" si="39"/>
        <v/>
      </c>
      <c r="N162" s="21" t="str">
        <f t="shared" si="40"/>
        <v/>
      </c>
    </row>
    <row r="163" spans="1:14" x14ac:dyDescent="0.2">
      <c r="A163" s="15"/>
      <c r="B163" s="28" t="s">
        <v>145</v>
      </c>
      <c r="C163" s="25"/>
      <c r="D163" s="16"/>
      <c r="E163" s="16"/>
      <c r="F163" s="16"/>
      <c r="G163" s="17" t="str">
        <f t="shared" si="35"/>
        <v/>
      </c>
      <c r="H163" s="17" t="str">
        <f t="shared" si="36"/>
        <v/>
      </c>
      <c r="I163" s="17" t="str">
        <f t="shared" si="37"/>
        <v/>
      </c>
      <c r="J163" s="17" t="str">
        <f t="shared" si="38"/>
        <v/>
      </c>
      <c r="K163" s="17" t="str">
        <f t="shared" si="41"/>
        <v xml:space="preserve"> </v>
      </c>
      <c r="L163" s="17" t="str">
        <f t="shared" si="42"/>
        <v xml:space="preserve"> </v>
      </c>
      <c r="M163" s="17" t="str">
        <f t="shared" si="39"/>
        <v/>
      </c>
      <c r="N163" s="21" t="str">
        <f t="shared" si="40"/>
        <v/>
      </c>
    </row>
    <row r="164" spans="1:14" x14ac:dyDescent="0.2">
      <c r="A164" s="15"/>
      <c r="B164" s="28" t="s">
        <v>146</v>
      </c>
      <c r="C164" s="25"/>
      <c r="D164" s="16"/>
      <c r="E164" s="16"/>
      <c r="F164" s="16"/>
      <c r="G164" s="17" t="str">
        <f t="shared" si="35"/>
        <v/>
      </c>
      <c r="H164" s="17" t="str">
        <f t="shared" si="36"/>
        <v/>
      </c>
      <c r="I164" s="17" t="str">
        <f t="shared" si="37"/>
        <v/>
      </c>
      <c r="J164" s="17" t="str">
        <f t="shared" si="38"/>
        <v/>
      </c>
      <c r="K164" s="17" t="str">
        <f t="shared" si="41"/>
        <v xml:space="preserve"> </v>
      </c>
      <c r="L164" s="17" t="str">
        <f t="shared" si="42"/>
        <v xml:space="preserve"> </v>
      </c>
      <c r="M164" s="17" t="str">
        <f t="shared" si="39"/>
        <v/>
      </c>
      <c r="N164" s="21" t="str">
        <f t="shared" si="40"/>
        <v/>
      </c>
    </row>
    <row r="165" spans="1:14" x14ac:dyDescent="0.2">
      <c r="A165" s="15"/>
      <c r="B165" s="28" t="s">
        <v>147</v>
      </c>
      <c r="C165" s="25"/>
      <c r="D165" s="16"/>
      <c r="E165" s="16"/>
      <c r="F165" s="16"/>
      <c r="G165" s="17" t="str">
        <f t="shared" si="35"/>
        <v/>
      </c>
      <c r="H165" s="17" t="str">
        <f t="shared" si="36"/>
        <v/>
      </c>
      <c r="I165" s="17" t="str">
        <f t="shared" si="37"/>
        <v/>
      </c>
      <c r="J165" s="17" t="str">
        <f t="shared" si="38"/>
        <v/>
      </c>
      <c r="K165" s="17" t="str">
        <f t="shared" si="41"/>
        <v xml:space="preserve"> </v>
      </c>
      <c r="L165" s="17" t="str">
        <f t="shared" si="42"/>
        <v xml:space="preserve"> </v>
      </c>
      <c r="M165" s="17" t="str">
        <f t="shared" si="39"/>
        <v/>
      </c>
      <c r="N165" s="21" t="str">
        <f t="shared" si="40"/>
        <v/>
      </c>
    </row>
    <row r="166" spans="1:14" x14ac:dyDescent="0.2">
      <c r="A166" s="15"/>
      <c r="B166" s="28" t="s">
        <v>148</v>
      </c>
      <c r="C166" s="25">
        <v>23</v>
      </c>
      <c r="D166" s="16">
        <v>10</v>
      </c>
      <c r="E166" s="16">
        <v>4</v>
      </c>
      <c r="F166" s="16">
        <v>1</v>
      </c>
      <c r="G166" s="17">
        <f t="shared" si="35"/>
        <v>3.18118948824343E-2</v>
      </c>
      <c r="H166" s="17">
        <f t="shared" si="36"/>
        <v>1.6181229773462782E-2</v>
      </c>
      <c r="I166" s="17">
        <f t="shared" si="37"/>
        <v>4.5300113250283129E-3</v>
      </c>
      <c r="J166" s="17">
        <f t="shared" si="38"/>
        <v>1.5037593984962407E-3</v>
      </c>
      <c r="K166" s="17">
        <f t="shared" si="41"/>
        <v>-0.82608695652173914</v>
      </c>
      <c r="L166" s="17">
        <f t="shared" si="42"/>
        <v>-0.9</v>
      </c>
      <c r="M166" s="17">
        <f t="shared" si="39"/>
        <v>-2.6279391424619637E-2</v>
      </c>
      <c r="N166" s="21">
        <f t="shared" si="40"/>
        <v>-1.4563106796116504E-2</v>
      </c>
    </row>
    <row r="167" spans="1:14" x14ac:dyDescent="0.2">
      <c r="A167" s="15"/>
      <c r="B167" s="28" t="s">
        <v>149</v>
      </c>
      <c r="C167" s="25"/>
      <c r="D167" s="16"/>
      <c r="E167" s="16"/>
      <c r="F167" s="16"/>
      <c r="G167" s="17" t="str">
        <f t="shared" si="35"/>
        <v/>
      </c>
      <c r="H167" s="17" t="str">
        <f t="shared" si="36"/>
        <v/>
      </c>
      <c r="I167" s="17" t="str">
        <f t="shared" si="37"/>
        <v/>
      </c>
      <c r="J167" s="17" t="str">
        <f t="shared" si="38"/>
        <v/>
      </c>
      <c r="K167" s="17" t="str">
        <f t="shared" si="41"/>
        <v xml:space="preserve"> </v>
      </c>
      <c r="L167" s="17" t="str">
        <f t="shared" si="42"/>
        <v xml:space="preserve"> </v>
      </c>
      <c r="M167" s="17" t="str">
        <f t="shared" si="39"/>
        <v/>
      </c>
      <c r="N167" s="21" t="str">
        <f t="shared" si="40"/>
        <v/>
      </c>
    </row>
    <row r="168" spans="1:14" ht="25.5" x14ac:dyDescent="0.2">
      <c r="A168" s="15"/>
      <c r="B168" s="28" t="s">
        <v>150</v>
      </c>
      <c r="C168" s="25">
        <v>4</v>
      </c>
      <c r="D168" s="16">
        <v>0</v>
      </c>
      <c r="E168" s="16">
        <v>0</v>
      </c>
      <c r="F168" s="16">
        <v>1</v>
      </c>
      <c r="G168" s="17">
        <f t="shared" si="35"/>
        <v>5.5325034578146614E-3</v>
      </c>
      <c r="H168" s="17" t="str">
        <f t="shared" si="36"/>
        <v/>
      </c>
      <c r="I168" s="17" t="str">
        <f t="shared" si="37"/>
        <v/>
      </c>
      <c r="J168" s="17">
        <f t="shared" si="38"/>
        <v>1.5037593984962407E-3</v>
      </c>
      <c r="K168" s="17">
        <f t="shared" si="41"/>
        <v>-1</v>
      </c>
      <c r="L168" s="17">
        <f t="shared" si="42"/>
        <v>1</v>
      </c>
      <c r="M168" s="17">
        <f t="shared" si="39"/>
        <v>-5.5325034578146614E-3</v>
      </c>
      <c r="N168" s="21" t="str">
        <f t="shared" si="40"/>
        <v/>
      </c>
    </row>
    <row r="169" spans="1:14" x14ac:dyDescent="0.2">
      <c r="A169" s="15"/>
      <c r="B169" s="28" t="s">
        <v>151</v>
      </c>
      <c r="C169" s="25">
        <v>1</v>
      </c>
      <c r="D169" s="16">
        <v>0</v>
      </c>
      <c r="E169" s="16">
        <v>1</v>
      </c>
      <c r="F169" s="16">
        <v>0</v>
      </c>
      <c r="G169" s="17">
        <f t="shared" si="35"/>
        <v>1.3831258644536654E-3</v>
      </c>
      <c r="H169" s="17" t="str">
        <f t="shared" si="36"/>
        <v/>
      </c>
      <c r="I169" s="17">
        <f t="shared" si="37"/>
        <v>1.1325028312570782E-3</v>
      </c>
      <c r="J169" s="17" t="str">
        <f t="shared" si="38"/>
        <v/>
      </c>
      <c r="K169" s="17">
        <f t="shared" si="41"/>
        <v>0</v>
      </c>
      <c r="L169" s="17" t="str">
        <f t="shared" si="42"/>
        <v xml:space="preserve"> </v>
      </c>
      <c r="M169" s="17">
        <f t="shared" si="39"/>
        <v>0</v>
      </c>
      <c r="N169" s="21" t="str">
        <f t="shared" si="40"/>
        <v/>
      </c>
    </row>
    <row r="170" spans="1:14" ht="25.5" x14ac:dyDescent="0.2">
      <c r="A170" s="15"/>
      <c r="B170" s="28" t="s">
        <v>152</v>
      </c>
      <c r="C170" s="25">
        <v>1</v>
      </c>
      <c r="D170" s="16">
        <v>1</v>
      </c>
      <c r="E170" s="16"/>
      <c r="F170" s="16"/>
      <c r="G170" s="17">
        <f t="shared" si="35"/>
        <v>1.3831258644536654E-3</v>
      </c>
      <c r="H170" s="17">
        <f t="shared" si="36"/>
        <v>1.6181229773462784E-3</v>
      </c>
      <c r="I170" s="17" t="str">
        <f t="shared" si="37"/>
        <v/>
      </c>
      <c r="J170" s="17" t="str">
        <f t="shared" si="38"/>
        <v/>
      </c>
      <c r="K170" s="17">
        <f t="shared" si="41"/>
        <v>-1</v>
      </c>
      <c r="L170" s="17">
        <f t="shared" si="42"/>
        <v>-1</v>
      </c>
      <c r="M170" s="17">
        <f t="shared" si="39"/>
        <v>-1.3831258644536654E-3</v>
      </c>
      <c r="N170" s="21">
        <f t="shared" si="40"/>
        <v>-1.6181229773462784E-3</v>
      </c>
    </row>
    <row r="171" spans="1:14" x14ac:dyDescent="0.2">
      <c r="A171" s="15"/>
      <c r="B171" s="28" t="s">
        <v>153</v>
      </c>
      <c r="C171" s="25">
        <v>7</v>
      </c>
      <c r="D171" s="16">
        <v>9</v>
      </c>
      <c r="E171" s="16">
        <v>0</v>
      </c>
      <c r="F171" s="16">
        <v>1</v>
      </c>
      <c r="G171" s="17">
        <f t="shared" si="35"/>
        <v>9.6818810511756573E-3</v>
      </c>
      <c r="H171" s="17">
        <f t="shared" si="36"/>
        <v>1.4563106796116505E-2</v>
      </c>
      <c r="I171" s="17" t="str">
        <f t="shared" si="37"/>
        <v/>
      </c>
      <c r="J171" s="17">
        <f t="shared" si="38"/>
        <v>1.5037593984962407E-3</v>
      </c>
      <c r="K171" s="17">
        <f t="shared" si="41"/>
        <v>-1</v>
      </c>
      <c r="L171" s="17">
        <f t="shared" si="42"/>
        <v>-0.88888888888888884</v>
      </c>
      <c r="M171" s="17">
        <f t="shared" si="39"/>
        <v>-9.6818810511756573E-3</v>
      </c>
      <c r="N171" s="21">
        <f t="shared" si="40"/>
        <v>-1.2944983818770225E-2</v>
      </c>
    </row>
    <row r="172" spans="1:14" x14ac:dyDescent="0.2">
      <c r="A172" s="15"/>
      <c r="B172" s="28" t="s">
        <v>154</v>
      </c>
      <c r="C172" s="25">
        <v>3</v>
      </c>
      <c r="D172" s="16">
        <v>0</v>
      </c>
      <c r="E172" s="16"/>
      <c r="F172" s="16"/>
      <c r="G172" s="17">
        <f t="shared" si="35"/>
        <v>4.1493775933609959E-3</v>
      </c>
      <c r="H172" s="17" t="str">
        <f t="shared" si="36"/>
        <v/>
      </c>
      <c r="I172" s="17" t="str">
        <f t="shared" si="37"/>
        <v/>
      </c>
      <c r="J172" s="17" t="str">
        <f t="shared" si="38"/>
        <v/>
      </c>
      <c r="K172" s="17">
        <f t="shared" si="41"/>
        <v>-1</v>
      </c>
      <c r="L172" s="17" t="str">
        <f t="shared" si="42"/>
        <v xml:space="preserve"> </v>
      </c>
      <c r="M172" s="17">
        <f t="shared" si="39"/>
        <v>-4.1493775933609959E-3</v>
      </c>
      <c r="N172" s="21" t="str">
        <f t="shared" si="40"/>
        <v/>
      </c>
    </row>
    <row r="173" spans="1:14" x14ac:dyDescent="0.2">
      <c r="A173" s="15"/>
      <c r="B173" s="28" t="s">
        <v>155</v>
      </c>
      <c r="C173" s="25"/>
      <c r="D173" s="16"/>
      <c r="E173" s="16">
        <v>3</v>
      </c>
      <c r="F173" s="16">
        <v>2</v>
      </c>
      <c r="G173" s="17" t="str">
        <f t="shared" si="35"/>
        <v/>
      </c>
      <c r="H173" s="17" t="str">
        <f t="shared" si="36"/>
        <v/>
      </c>
      <c r="I173" s="17">
        <f t="shared" si="37"/>
        <v>3.3975084937712344E-3</v>
      </c>
      <c r="J173" s="17">
        <f t="shared" si="38"/>
        <v>3.0075187969924814E-3</v>
      </c>
      <c r="K173" s="17">
        <f t="shared" si="41"/>
        <v>1</v>
      </c>
      <c r="L173" s="17">
        <f t="shared" si="42"/>
        <v>1</v>
      </c>
      <c r="M173" s="17" t="str">
        <f t="shared" si="39"/>
        <v/>
      </c>
      <c r="N173" s="21" t="str">
        <f t="shared" si="40"/>
        <v/>
      </c>
    </row>
    <row r="174" spans="1:14" x14ac:dyDescent="0.2">
      <c r="A174" s="15"/>
      <c r="B174" s="28" t="s">
        <v>156</v>
      </c>
      <c r="C174" s="25">
        <v>0</v>
      </c>
      <c r="D174" s="16">
        <v>2</v>
      </c>
      <c r="E174" s="16"/>
      <c r="F174" s="16"/>
      <c r="G174" s="17" t="str">
        <f t="shared" si="35"/>
        <v/>
      </c>
      <c r="H174" s="17">
        <f t="shared" si="36"/>
        <v>3.2362459546925568E-3</v>
      </c>
      <c r="I174" s="17" t="str">
        <f t="shared" si="37"/>
        <v/>
      </c>
      <c r="J174" s="17" t="str">
        <f t="shared" si="38"/>
        <v/>
      </c>
      <c r="K174" s="17" t="str">
        <f t="shared" si="41"/>
        <v xml:space="preserve"> </v>
      </c>
      <c r="L174" s="17">
        <f t="shared" si="42"/>
        <v>-1</v>
      </c>
      <c r="M174" s="17" t="str">
        <f t="shared" si="39"/>
        <v/>
      </c>
      <c r="N174" s="21">
        <f t="shared" si="40"/>
        <v>-3.2362459546925568E-3</v>
      </c>
    </row>
    <row r="175" spans="1:14" x14ac:dyDescent="0.2">
      <c r="A175" s="15"/>
      <c r="B175" s="28" t="s">
        <v>157</v>
      </c>
      <c r="C175" s="25"/>
      <c r="D175" s="16"/>
      <c r="E175" s="16">
        <v>0</v>
      </c>
      <c r="F175" s="16">
        <v>1</v>
      </c>
      <c r="G175" s="17" t="str">
        <f t="shared" si="35"/>
        <v/>
      </c>
      <c r="H175" s="17" t="str">
        <f t="shared" si="36"/>
        <v/>
      </c>
      <c r="I175" s="17" t="str">
        <f t="shared" si="37"/>
        <v/>
      </c>
      <c r="J175" s="17">
        <f t="shared" si="38"/>
        <v>1.5037593984962407E-3</v>
      </c>
      <c r="K175" s="17" t="str">
        <f t="shared" si="41"/>
        <v xml:space="preserve"> </v>
      </c>
      <c r="L175" s="17">
        <f t="shared" si="42"/>
        <v>1</v>
      </c>
      <c r="M175" s="17" t="str">
        <f t="shared" si="39"/>
        <v/>
      </c>
      <c r="N175" s="21" t="str">
        <f t="shared" si="40"/>
        <v/>
      </c>
    </row>
    <row r="176" spans="1:14" x14ac:dyDescent="0.2">
      <c r="A176" s="15"/>
      <c r="B176" s="28" t="s">
        <v>158</v>
      </c>
      <c r="C176" s="25">
        <v>1</v>
      </c>
      <c r="D176" s="16">
        <v>0</v>
      </c>
      <c r="E176" s="16"/>
      <c r="F176" s="16"/>
      <c r="G176" s="17">
        <f t="shared" si="35"/>
        <v>1.3831258644536654E-3</v>
      </c>
      <c r="H176" s="17" t="str">
        <f t="shared" si="36"/>
        <v/>
      </c>
      <c r="I176" s="17" t="str">
        <f t="shared" si="37"/>
        <v/>
      </c>
      <c r="J176" s="17" t="str">
        <f t="shared" si="38"/>
        <v/>
      </c>
      <c r="K176" s="17">
        <f t="shared" si="41"/>
        <v>-1</v>
      </c>
      <c r="L176" s="17" t="str">
        <f t="shared" si="42"/>
        <v xml:space="preserve"> </v>
      </c>
      <c r="M176" s="17">
        <f t="shared" si="39"/>
        <v>-1.3831258644536654E-3</v>
      </c>
      <c r="N176" s="21" t="str">
        <f t="shared" si="40"/>
        <v/>
      </c>
    </row>
    <row r="177" spans="1:14" x14ac:dyDescent="0.2">
      <c r="A177" s="15"/>
      <c r="B177" s="28" t="s">
        <v>159</v>
      </c>
      <c r="C177" s="25">
        <v>23</v>
      </c>
      <c r="D177" s="16">
        <v>28</v>
      </c>
      <c r="E177" s="16">
        <v>59</v>
      </c>
      <c r="F177" s="16">
        <v>70</v>
      </c>
      <c r="G177" s="17">
        <f t="shared" si="35"/>
        <v>3.18118948824343E-2</v>
      </c>
      <c r="H177" s="17">
        <f t="shared" si="36"/>
        <v>4.5307443365695796E-2</v>
      </c>
      <c r="I177" s="17">
        <f t="shared" si="37"/>
        <v>6.6817667044167611E-2</v>
      </c>
      <c r="J177" s="17">
        <f t="shared" si="38"/>
        <v>0.10526315789473684</v>
      </c>
      <c r="K177" s="17">
        <f t="shared" si="41"/>
        <v>1.5652173913043479</v>
      </c>
      <c r="L177" s="17">
        <f t="shared" si="42"/>
        <v>1.5</v>
      </c>
      <c r="M177" s="17">
        <f t="shared" si="39"/>
        <v>4.9792531120331947E-2</v>
      </c>
      <c r="N177" s="21">
        <f t="shared" si="40"/>
        <v>6.7961165048543687E-2</v>
      </c>
    </row>
    <row r="178" spans="1:14" ht="25.5" x14ac:dyDescent="0.2">
      <c r="A178" s="15"/>
      <c r="B178" s="28" t="s">
        <v>160</v>
      </c>
      <c r="C178" s="25"/>
      <c r="D178" s="16"/>
      <c r="E178" s="16">
        <v>1</v>
      </c>
      <c r="F178" s="16">
        <v>4</v>
      </c>
      <c r="G178" s="17" t="str">
        <f t="shared" si="35"/>
        <v/>
      </c>
      <c r="H178" s="17" t="str">
        <f t="shared" si="36"/>
        <v/>
      </c>
      <c r="I178" s="17">
        <f t="shared" si="37"/>
        <v>1.1325028312570782E-3</v>
      </c>
      <c r="J178" s="17">
        <f t="shared" si="38"/>
        <v>6.0150375939849628E-3</v>
      </c>
      <c r="K178" s="17">
        <f t="shared" si="41"/>
        <v>1</v>
      </c>
      <c r="L178" s="17">
        <f t="shared" si="42"/>
        <v>1</v>
      </c>
      <c r="M178" s="17" t="str">
        <f t="shared" si="39"/>
        <v/>
      </c>
      <c r="N178" s="21" t="str">
        <f t="shared" si="40"/>
        <v/>
      </c>
    </row>
    <row r="179" spans="1:14" ht="25.5" x14ac:dyDescent="0.2">
      <c r="A179" s="15"/>
      <c r="B179" s="28" t="s">
        <v>161</v>
      </c>
      <c r="C179" s="25"/>
      <c r="D179" s="16"/>
      <c r="E179" s="16"/>
      <c r="F179" s="16"/>
      <c r="G179" s="17" t="str">
        <f t="shared" si="35"/>
        <v/>
      </c>
      <c r="H179" s="17" t="str">
        <f t="shared" si="36"/>
        <v/>
      </c>
      <c r="I179" s="17" t="str">
        <f t="shared" si="37"/>
        <v/>
      </c>
      <c r="J179" s="17" t="str">
        <f t="shared" si="38"/>
        <v/>
      </c>
      <c r="K179" s="17" t="str">
        <f t="shared" si="41"/>
        <v xml:space="preserve"> </v>
      </c>
      <c r="L179" s="17" t="str">
        <f t="shared" si="42"/>
        <v xml:space="preserve"> </v>
      </c>
      <c r="M179" s="17" t="str">
        <f t="shared" si="39"/>
        <v/>
      </c>
      <c r="N179" s="21" t="str">
        <f t="shared" si="40"/>
        <v/>
      </c>
    </row>
    <row r="180" spans="1:14" ht="15.75" thickBot="1" x14ac:dyDescent="0.25">
      <c r="A180" s="15"/>
      <c r="B180" s="29" t="s">
        <v>162</v>
      </c>
      <c r="C180" s="26"/>
      <c r="D180" s="22"/>
      <c r="E180" s="22"/>
      <c r="F180" s="22"/>
      <c r="G180" s="23" t="str">
        <f t="shared" si="35"/>
        <v/>
      </c>
      <c r="H180" s="23" t="str">
        <f t="shared" si="36"/>
        <v/>
      </c>
      <c r="I180" s="23" t="str">
        <f t="shared" si="37"/>
        <v/>
      </c>
      <c r="J180" s="23" t="str">
        <f t="shared" si="38"/>
        <v/>
      </c>
      <c r="K180" s="23" t="str">
        <f t="shared" si="41"/>
        <v xml:space="preserve"> </v>
      </c>
      <c r="L180" s="23" t="str">
        <f t="shared" si="42"/>
        <v xml:space="preserve"> </v>
      </c>
      <c r="M180" s="23" t="str">
        <f t="shared" si="39"/>
        <v/>
      </c>
      <c r="N180" s="24" t="str">
        <f t="shared" si="40"/>
        <v/>
      </c>
    </row>
    <row r="181" spans="1:14" x14ac:dyDescent="0.2">
      <c r="A181" s="14"/>
    </row>
    <row r="182" spans="1:14" x14ac:dyDescent="0.2">
      <c r="A182" s="14"/>
    </row>
    <row r="183" spans="1:14" x14ac:dyDescent="0.2">
      <c r="A183" s="14"/>
    </row>
    <row r="184" spans="1:14" ht="15.75" thickBot="1" x14ac:dyDescent="0.25">
      <c r="A184" s="14"/>
    </row>
    <row r="185" spans="1:14" ht="29.25" customHeight="1" thickBot="1" x14ac:dyDescent="0.25">
      <c r="A185" s="15"/>
      <c r="B185" s="46" t="s">
        <v>2</v>
      </c>
      <c r="C185" s="55" t="s">
        <v>665</v>
      </c>
      <c r="D185" s="52"/>
      <c r="E185" s="52"/>
      <c r="F185" s="56"/>
      <c r="G185" s="59" t="s">
        <v>3</v>
      </c>
      <c r="H185" s="52"/>
      <c r="I185" s="52"/>
      <c r="J185" s="52"/>
      <c r="K185" s="46" t="s">
        <v>667</v>
      </c>
      <c r="L185" s="47"/>
      <c r="M185" s="60" t="s">
        <v>4</v>
      </c>
      <c r="N185" s="47"/>
    </row>
    <row r="186" spans="1:14" ht="15.75" thickBot="1" x14ac:dyDescent="0.25">
      <c r="A186" s="14"/>
      <c r="B186" s="57"/>
      <c r="C186" s="44">
        <v>2022</v>
      </c>
      <c r="D186" s="45"/>
      <c r="E186" s="61">
        <v>2023</v>
      </c>
      <c r="F186" s="37"/>
      <c r="G186" s="44">
        <v>2022</v>
      </c>
      <c r="H186" s="45"/>
      <c r="I186" s="61">
        <v>2023</v>
      </c>
      <c r="J186" s="37"/>
      <c r="K186" s="48"/>
      <c r="L186" s="49"/>
      <c r="M186" s="37"/>
      <c r="N186" s="49"/>
    </row>
    <row r="187" spans="1:14" ht="15.75" thickBot="1" x14ac:dyDescent="0.25">
      <c r="A187" s="15"/>
      <c r="B187" s="58"/>
      <c r="C187" s="18" t="s">
        <v>5</v>
      </c>
      <c r="D187" s="19" t="s">
        <v>6</v>
      </c>
      <c r="E187" s="18" t="s">
        <v>5</v>
      </c>
      <c r="F187" s="18" t="s">
        <v>6</v>
      </c>
      <c r="G187" s="18" t="s">
        <v>5</v>
      </c>
      <c r="H187" s="18" t="s">
        <v>6</v>
      </c>
      <c r="I187" s="20" t="s">
        <v>5</v>
      </c>
      <c r="J187" s="18" t="s">
        <v>6</v>
      </c>
      <c r="K187" s="18" t="s">
        <v>5</v>
      </c>
      <c r="L187" s="18" t="s">
        <v>6</v>
      </c>
      <c r="M187" s="18" t="s">
        <v>5</v>
      </c>
      <c r="N187" s="13" t="s">
        <v>6</v>
      </c>
    </row>
    <row r="188" spans="1:14" ht="26.25" thickBot="1" x14ac:dyDescent="0.25">
      <c r="A188" s="15"/>
      <c r="B188" s="7" t="s">
        <v>9</v>
      </c>
      <c r="C188" s="10">
        <f>SUM(C189:C363)</f>
        <v>2143</v>
      </c>
      <c r="D188" s="10">
        <f>SUM(D189:D363)</f>
        <v>2197</v>
      </c>
      <c r="E188" s="10">
        <f>SUM(E189:E363)</f>
        <v>1305</v>
      </c>
      <c r="F188" s="9">
        <f>SUM(F189:F363)</f>
        <v>1418</v>
      </c>
      <c r="G188" s="12">
        <f t="shared" ref="G188:G219" si="43">+IF(C188=0,"",C188/C$188)</f>
        <v>1</v>
      </c>
      <c r="H188" s="12">
        <f t="shared" ref="H188:H219" si="44">+IF(D188=0,"",D188/D$188)</f>
        <v>1</v>
      </c>
      <c r="I188" s="12">
        <f t="shared" ref="I188:I219" si="45">+IF(E188=0,"",E188/E$188)</f>
        <v>1</v>
      </c>
      <c r="J188" s="12">
        <f t="shared" ref="J188:J219" si="46">+IF(F188=0,"",F188/F$188)</f>
        <v>1</v>
      </c>
      <c r="K188" s="12">
        <f>+IF(AND(C188=0,E188=0),"",IF(C188=0,1,IF(E188=0,-1,(E188-C188)/C188)))</f>
        <v>-0.39104059729351376</v>
      </c>
      <c r="L188" s="11">
        <f>+IF(AND(D188=0,F188=0),"",IF(D188=0,1,IF(F188=0,-1,(F188-D188)/D188)))</f>
        <v>-0.35457441966317704</v>
      </c>
      <c r="M188" s="12">
        <f t="shared" ref="M188:M219" si="47">+IF(OR(AND(G188=""),(K188="")),"",G188*K188)</f>
        <v>-0.39104059729351376</v>
      </c>
      <c r="N188" s="12">
        <f t="shared" ref="N188:N219" si="48">+IF(OR(AND(H188=""),(L188="")),"",H188*L188)</f>
        <v>-0.35457441966317704</v>
      </c>
    </row>
    <row r="189" spans="1:14" ht="22.5" customHeight="1" x14ac:dyDescent="0.2">
      <c r="A189" s="15"/>
      <c r="B189" s="27" t="s">
        <v>163</v>
      </c>
      <c r="C189" s="30">
        <v>2</v>
      </c>
      <c r="D189" s="31">
        <v>2</v>
      </c>
      <c r="E189" s="16">
        <v>6</v>
      </c>
      <c r="F189" s="16">
        <v>2</v>
      </c>
      <c r="G189" s="32">
        <f t="shared" si="43"/>
        <v>9.3327111525898275E-4</v>
      </c>
      <c r="H189" s="32">
        <f t="shared" si="44"/>
        <v>9.1033227127901685E-4</v>
      </c>
      <c r="I189" s="32">
        <f t="shared" si="45"/>
        <v>4.5977011494252873E-3</v>
      </c>
      <c r="J189" s="32">
        <f t="shared" si="46"/>
        <v>1.4104372355430183E-3</v>
      </c>
      <c r="K189" s="32">
        <f t="shared" ref="K189:K220" si="49">+IF(AND(C189=0,E189=0)," ",IF(C189=0,1,IF(E189=0,-1,(E189-C189)/C189)))</f>
        <v>2</v>
      </c>
      <c r="L189" s="32">
        <f t="shared" ref="L189:L220" si="50">+IF(AND(D189=0,F189=0)," ",IF(D189=0,1,IF(F189=0,-1,(F189-D189)/D189)))</f>
        <v>0</v>
      </c>
      <c r="M189" s="32">
        <f t="shared" si="47"/>
        <v>1.8665422305179655E-3</v>
      </c>
      <c r="N189" s="33">
        <f t="shared" si="48"/>
        <v>0</v>
      </c>
    </row>
    <row r="190" spans="1:14" x14ac:dyDescent="0.2">
      <c r="A190" s="15"/>
      <c r="B190" s="28" t="s">
        <v>164</v>
      </c>
      <c r="C190" s="25">
        <v>0</v>
      </c>
      <c r="D190" s="16">
        <v>2</v>
      </c>
      <c r="E190" s="16">
        <v>0</v>
      </c>
      <c r="F190" s="16">
        <v>1</v>
      </c>
      <c r="G190" s="17" t="str">
        <f t="shared" si="43"/>
        <v/>
      </c>
      <c r="H190" s="17">
        <f t="shared" si="44"/>
        <v>9.1033227127901685E-4</v>
      </c>
      <c r="I190" s="17" t="str">
        <f t="shared" si="45"/>
        <v/>
      </c>
      <c r="J190" s="17">
        <f t="shared" si="46"/>
        <v>7.0521861777150916E-4</v>
      </c>
      <c r="K190" s="17" t="str">
        <f t="shared" si="49"/>
        <v xml:space="preserve"> </v>
      </c>
      <c r="L190" s="17">
        <f t="shared" si="50"/>
        <v>-0.5</v>
      </c>
      <c r="M190" s="17" t="str">
        <f t="shared" si="47"/>
        <v/>
      </c>
      <c r="N190" s="21">
        <f t="shared" si="48"/>
        <v>-4.5516613563950843E-4</v>
      </c>
    </row>
    <row r="191" spans="1:14" ht="38.25" x14ac:dyDescent="0.2">
      <c r="A191" s="15"/>
      <c r="B191" s="28" t="s">
        <v>165</v>
      </c>
      <c r="C191" s="25"/>
      <c r="D191" s="16"/>
      <c r="E191" s="16"/>
      <c r="F191" s="16"/>
      <c r="G191" s="17" t="str">
        <f t="shared" si="43"/>
        <v/>
      </c>
      <c r="H191" s="17" t="str">
        <f t="shared" si="44"/>
        <v/>
      </c>
      <c r="I191" s="17" t="str">
        <f t="shared" si="45"/>
        <v/>
      </c>
      <c r="J191" s="17" t="str">
        <f t="shared" si="46"/>
        <v/>
      </c>
      <c r="K191" s="17" t="str">
        <f t="shared" si="49"/>
        <v xml:space="preserve"> </v>
      </c>
      <c r="L191" s="17" t="str">
        <f t="shared" si="50"/>
        <v xml:space="preserve"> </v>
      </c>
      <c r="M191" s="17" t="str">
        <f t="shared" si="47"/>
        <v/>
      </c>
      <c r="N191" s="21" t="str">
        <f t="shared" si="48"/>
        <v/>
      </c>
    </row>
    <row r="192" spans="1:14" ht="24.75" customHeight="1" x14ac:dyDescent="0.2">
      <c r="A192" s="15"/>
      <c r="B192" s="28" t="s">
        <v>166</v>
      </c>
      <c r="C192" s="25"/>
      <c r="D192" s="16"/>
      <c r="E192" s="16"/>
      <c r="F192" s="16"/>
      <c r="G192" s="17" t="str">
        <f t="shared" si="43"/>
        <v/>
      </c>
      <c r="H192" s="17" t="str">
        <f t="shared" si="44"/>
        <v/>
      </c>
      <c r="I192" s="17" t="str">
        <f t="shared" si="45"/>
        <v/>
      </c>
      <c r="J192" s="17" t="str">
        <f t="shared" si="46"/>
        <v/>
      </c>
      <c r="K192" s="17" t="str">
        <f t="shared" si="49"/>
        <v xml:space="preserve"> </v>
      </c>
      <c r="L192" s="17" t="str">
        <f t="shared" si="50"/>
        <v xml:space="preserve"> </v>
      </c>
      <c r="M192" s="17" t="str">
        <f t="shared" si="47"/>
        <v/>
      </c>
      <c r="N192" s="21" t="str">
        <f t="shared" si="48"/>
        <v/>
      </c>
    </row>
    <row r="193" spans="1:14" ht="25.5" x14ac:dyDescent="0.2">
      <c r="A193" s="15"/>
      <c r="B193" s="28" t="s">
        <v>167</v>
      </c>
      <c r="C193" s="25">
        <v>5</v>
      </c>
      <c r="D193" s="16">
        <v>4</v>
      </c>
      <c r="E193" s="16">
        <v>1</v>
      </c>
      <c r="F193" s="16">
        <v>7</v>
      </c>
      <c r="G193" s="17">
        <f t="shared" si="43"/>
        <v>2.3331777881474567E-3</v>
      </c>
      <c r="H193" s="17">
        <f t="shared" si="44"/>
        <v>1.8206645425580337E-3</v>
      </c>
      <c r="I193" s="17">
        <f t="shared" si="45"/>
        <v>7.6628352490421458E-4</v>
      </c>
      <c r="J193" s="17">
        <f t="shared" si="46"/>
        <v>4.9365303244005643E-3</v>
      </c>
      <c r="K193" s="17">
        <f t="shared" si="49"/>
        <v>-0.8</v>
      </c>
      <c r="L193" s="17">
        <f t="shared" si="50"/>
        <v>0.75</v>
      </c>
      <c r="M193" s="17">
        <f t="shared" si="47"/>
        <v>-1.8665422305179655E-3</v>
      </c>
      <c r="N193" s="21">
        <f t="shared" si="48"/>
        <v>1.3654984069185253E-3</v>
      </c>
    </row>
    <row r="194" spans="1:14" ht="25.5" x14ac:dyDescent="0.2">
      <c r="A194" s="15"/>
      <c r="B194" s="28" t="s">
        <v>168</v>
      </c>
      <c r="C194" s="25">
        <v>0</v>
      </c>
      <c r="D194" s="16">
        <v>1</v>
      </c>
      <c r="E194" s="16"/>
      <c r="F194" s="16"/>
      <c r="G194" s="17" t="str">
        <f t="shared" si="43"/>
        <v/>
      </c>
      <c r="H194" s="17">
        <f t="shared" si="44"/>
        <v>4.5516613563950843E-4</v>
      </c>
      <c r="I194" s="17" t="str">
        <f t="shared" si="45"/>
        <v/>
      </c>
      <c r="J194" s="17" t="str">
        <f t="shared" si="46"/>
        <v/>
      </c>
      <c r="K194" s="17" t="str">
        <f t="shared" si="49"/>
        <v xml:space="preserve"> </v>
      </c>
      <c r="L194" s="17">
        <f t="shared" si="50"/>
        <v>-1</v>
      </c>
      <c r="M194" s="17" t="str">
        <f t="shared" si="47"/>
        <v/>
      </c>
      <c r="N194" s="21">
        <f t="shared" si="48"/>
        <v>-4.5516613563950843E-4</v>
      </c>
    </row>
    <row r="195" spans="1:14" x14ac:dyDescent="0.2">
      <c r="A195" s="15"/>
      <c r="B195" s="28" t="s">
        <v>169</v>
      </c>
      <c r="C195" s="25">
        <v>437</v>
      </c>
      <c r="D195" s="16">
        <v>241</v>
      </c>
      <c r="E195" s="16">
        <v>145</v>
      </c>
      <c r="F195" s="16">
        <v>70</v>
      </c>
      <c r="G195" s="17">
        <f t="shared" si="43"/>
        <v>0.20391973868408772</v>
      </c>
      <c r="H195" s="17">
        <f t="shared" si="44"/>
        <v>0.10969503868912153</v>
      </c>
      <c r="I195" s="17">
        <f t="shared" si="45"/>
        <v>0.1111111111111111</v>
      </c>
      <c r="J195" s="17">
        <f t="shared" si="46"/>
        <v>4.9365303244005641E-2</v>
      </c>
      <c r="K195" s="17">
        <f t="shared" si="49"/>
        <v>-0.66819221967963383</v>
      </c>
      <c r="L195" s="17">
        <f t="shared" si="50"/>
        <v>-0.70954356846473032</v>
      </c>
      <c r="M195" s="17">
        <f t="shared" si="47"/>
        <v>-0.13625758282781147</v>
      </c>
      <c r="N195" s="21">
        <f t="shared" si="48"/>
        <v>-7.783340919435594E-2</v>
      </c>
    </row>
    <row r="196" spans="1:14" x14ac:dyDescent="0.2">
      <c r="A196" s="15"/>
      <c r="B196" s="28" t="s">
        <v>170</v>
      </c>
      <c r="C196" s="25"/>
      <c r="D196" s="16"/>
      <c r="E196" s="16">
        <v>1</v>
      </c>
      <c r="F196" s="16">
        <v>0</v>
      </c>
      <c r="G196" s="17" t="str">
        <f t="shared" si="43"/>
        <v/>
      </c>
      <c r="H196" s="17" t="str">
        <f t="shared" si="44"/>
        <v/>
      </c>
      <c r="I196" s="17">
        <f t="shared" si="45"/>
        <v>7.6628352490421458E-4</v>
      </c>
      <c r="J196" s="17" t="str">
        <f t="shared" si="46"/>
        <v/>
      </c>
      <c r="K196" s="17">
        <f t="shared" si="49"/>
        <v>1</v>
      </c>
      <c r="L196" s="17" t="str">
        <f t="shared" si="50"/>
        <v xml:space="preserve"> </v>
      </c>
      <c r="M196" s="17" t="str">
        <f t="shared" si="47"/>
        <v/>
      </c>
      <c r="N196" s="21" t="str">
        <f t="shared" si="48"/>
        <v/>
      </c>
    </row>
    <row r="197" spans="1:14" x14ac:dyDescent="0.2">
      <c r="A197" s="15"/>
      <c r="B197" s="28" t="s">
        <v>171</v>
      </c>
      <c r="C197" s="25">
        <v>5</v>
      </c>
      <c r="D197" s="16">
        <v>2</v>
      </c>
      <c r="E197" s="16">
        <v>4</v>
      </c>
      <c r="F197" s="16">
        <v>0</v>
      </c>
      <c r="G197" s="17">
        <f t="shared" si="43"/>
        <v>2.3331777881474567E-3</v>
      </c>
      <c r="H197" s="17">
        <f t="shared" si="44"/>
        <v>9.1033227127901685E-4</v>
      </c>
      <c r="I197" s="17">
        <f t="shared" si="45"/>
        <v>3.0651340996168583E-3</v>
      </c>
      <c r="J197" s="17" t="str">
        <f t="shared" si="46"/>
        <v/>
      </c>
      <c r="K197" s="17">
        <f t="shared" si="49"/>
        <v>-0.2</v>
      </c>
      <c r="L197" s="17">
        <f t="shared" si="50"/>
        <v>-1</v>
      </c>
      <c r="M197" s="17">
        <f t="shared" si="47"/>
        <v>-4.6663555762949138E-4</v>
      </c>
      <c r="N197" s="21">
        <f t="shared" si="48"/>
        <v>-9.1033227127901685E-4</v>
      </c>
    </row>
    <row r="198" spans="1:14" x14ac:dyDescent="0.2">
      <c r="A198" s="15"/>
      <c r="B198" s="28" t="s">
        <v>172</v>
      </c>
      <c r="C198" s="25">
        <v>1</v>
      </c>
      <c r="D198" s="16">
        <v>1</v>
      </c>
      <c r="E198" s="16">
        <v>3</v>
      </c>
      <c r="F198" s="16">
        <v>0</v>
      </c>
      <c r="G198" s="17">
        <f t="shared" si="43"/>
        <v>4.6663555762949138E-4</v>
      </c>
      <c r="H198" s="17">
        <f t="shared" si="44"/>
        <v>4.5516613563950843E-4</v>
      </c>
      <c r="I198" s="17">
        <f t="shared" si="45"/>
        <v>2.2988505747126436E-3</v>
      </c>
      <c r="J198" s="17" t="str">
        <f t="shared" si="46"/>
        <v/>
      </c>
      <c r="K198" s="17">
        <f t="shared" si="49"/>
        <v>2</v>
      </c>
      <c r="L198" s="17">
        <f t="shared" si="50"/>
        <v>-1</v>
      </c>
      <c r="M198" s="17">
        <f t="shared" si="47"/>
        <v>9.3327111525898275E-4</v>
      </c>
      <c r="N198" s="21">
        <f t="shared" si="48"/>
        <v>-4.5516613563950843E-4</v>
      </c>
    </row>
    <row r="199" spans="1:14" x14ac:dyDescent="0.2">
      <c r="A199" s="15"/>
      <c r="B199" s="28" t="s">
        <v>173</v>
      </c>
      <c r="C199" s="25">
        <v>1</v>
      </c>
      <c r="D199" s="16">
        <v>1</v>
      </c>
      <c r="E199" s="16"/>
      <c r="F199" s="16"/>
      <c r="G199" s="17">
        <f t="shared" si="43"/>
        <v>4.6663555762949138E-4</v>
      </c>
      <c r="H199" s="17">
        <f t="shared" si="44"/>
        <v>4.5516613563950843E-4</v>
      </c>
      <c r="I199" s="17" t="str">
        <f t="shared" si="45"/>
        <v/>
      </c>
      <c r="J199" s="17" t="str">
        <f t="shared" si="46"/>
        <v/>
      </c>
      <c r="K199" s="17">
        <f t="shared" si="49"/>
        <v>-1</v>
      </c>
      <c r="L199" s="17">
        <f t="shared" si="50"/>
        <v>-1</v>
      </c>
      <c r="M199" s="17">
        <f t="shared" si="47"/>
        <v>-4.6663555762949138E-4</v>
      </c>
      <c r="N199" s="21">
        <f t="shared" si="48"/>
        <v>-4.5516613563950843E-4</v>
      </c>
    </row>
    <row r="200" spans="1:14" ht="25.5" x14ac:dyDescent="0.2">
      <c r="A200" s="15"/>
      <c r="B200" s="28" t="s">
        <v>174</v>
      </c>
      <c r="C200" s="25"/>
      <c r="D200" s="16"/>
      <c r="E200" s="16"/>
      <c r="F200" s="16"/>
      <c r="G200" s="17" t="str">
        <f t="shared" si="43"/>
        <v/>
      </c>
      <c r="H200" s="17" t="str">
        <f t="shared" si="44"/>
        <v/>
      </c>
      <c r="I200" s="17" t="str">
        <f t="shared" si="45"/>
        <v/>
      </c>
      <c r="J200" s="17" t="str">
        <f t="shared" si="46"/>
        <v/>
      </c>
      <c r="K200" s="17" t="str">
        <f t="shared" si="49"/>
        <v xml:space="preserve"> </v>
      </c>
      <c r="L200" s="17" t="str">
        <f t="shared" si="50"/>
        <v xml:space="preserve"> </v>
      </c>
      <c r="M200" s="17" t="str">
        <f t="shared" si="47"/>
        <v/>
      </c>
      <c r="N200" s="21" t="str">
        <f t="shared" si="48"/>
        <v/>
      </c>
    </row>
    <row r="201" spans="1:14" x14ac:dyDescent="0.2">
      <c r="A201" s="15"/>
      <c r="B201" s="28" t="s">
        <v>175</v>
      </c>
      <c r="C201" s="25">
        <v>19</v>
      </c>
      <c r="D201" s="16">
        <v>13</v>
      </c>
      <c r="E201" s="16">
        <v>54</v>
      </c>
      <c r="F201" s="16">
        <v>31</v>
      </c>
      <c r="G201" s="17">
        <f t="shared" si="43"/>
        <v>8.8660755949603355E-3</v>
      </c>
      <c r="H201" s="17">
        <f t="shared" si="44"/>
        <v>5.9171597633136093E-3</v>
      </c>
      <c r="I201" s="17">
        <f t="shared" si="45"/>
        <v>4.1379310344827586E-2</v>
      </c>
      <c r="J201" s="17">
        <f t="shared" si="46"/>
        <v>2.1861777150916785E-2</v>
      </c>
      <c r="K201" s="17">
        <f t="shared" si="49"/>
        <v>1.8421052631578947</v>
      </c>
      <c r="L201" s="17">
        <f t="shared" si="50"/>
        <v>1.3846153846153846</v>
      </c>
      <c r="M201" s="17">
        <f t="shared" si="47"/>
        <v>1.6332244517032198E-2</v>
      </c>
      <c r="N201" s="21">
        <f t="shared" si="48"/>
        <v>8.1929904415111512E-3</v>
      </c>
    </row>
    <row r="202" spans="1:14" x14ac:dyDescent="0.2">
      <c r="A202" s="15"/>
      <c r="B202" s="28" t="s">
        <v>176</v>
      </c>
      <c r="C202" s="25">
        <v>18</v>
      </c>
      <c r="D202" s="16">
        <v>7</v>
      </c>
      <c r="E202" s="16">
        <v>2</v>
      </c>
      <c r="F202" s="16">
        <v>0</v>
      </c>
      <c r="G202" s="17">
        <f t="shared" si="43"/>
        <v>8.3994400373308443E-3</v>
      </c>
      <c r="H202" s="17">
        <f t="shared" si="44"/>
        <v>3.1861629494765588E-3</v>
      </c>
      <c r="I202" s="17">
        <f t="shared" si="45"/>
        <v>1.5325670498084292E-3</v>
      </c>
      <c r="J202" s="17" t="str">
        <f t="shared" si="46"/>
        <v/>
      </c>
      <c r="K202" s="17">
        <f t="shared" si="49"/>
        <v>-0.88888888888888884</v>
      </c>
      <c r="L202" s="17">
        <f t="shared" si="50"/>
        <v>-1</v>
      </c>
      <c r="M202" s="17">
        <f t="shared" si="47"/>
        <v>-7.4661689220718612E-3</v>
      </c>
      <c r="N202" s="21">
        <f t="shared" si="48"/>
        <v>-3.1861629494765588E-3</v>
      </c>
    </row>
    <row r="203" spans="1:14" x14ac:dyDescent="0.2">
      <c r="A203" s="15"/>
      <c r="B203" s="28" t="s">
        <v>177</v>
      </c>
      <c r="C203" s="25">
        <v>87</v>
      </c>
      <c r="D203" s="16">
        <v>64</v>
      </c>
      <c r="E203" s="16">
        <v>21</v>
      </c>
      <c r="F203" s="16">
        <v>9</v>
      </c>
      <c r="G203" s="17">
        <f t="shared" si="43"/>
        <v>4.0597293513765752E-2</v>
      </c>
      <c r="H203" s="17">
        <f t="shared" si="44"/>
        <v>2.9130632680928539E-2</v>
      </c>
      <c r="I203" s="17">
        <f t="shared" si="45"/>
        <v>1.6091954022988506E-2</v>
      </c>
      <c r="J203" s="17">
        <f t="shared" si="46"/>
        <v>6.3469675599435822E-3</v>
      </c>
      <c r="K203" s="17">
        <f t="shared" si="49"/>
        <v>-0.75862068965517238</v>
      </c>
      <c r="L203" s="17">
        <f t="shared" si="50"/>
        <v>-0.859375</v>
      </c>
      <c r="M203" s="17">
        <f t="shared" si="47"/>
        <v>-3.079794680354643E-2</v>
      </c>
      <c r="N203" s="21">
        <f t="shared" si="48"/>
        <v>-2.5034137460172964E-2</v>
      </c>
    </row>
    <row r="204" spans="1:14" ht="25.5" x14ac:dyDescent="0.2">
      <c r="A204" s="15"/>
      <c r="B204" s="28" t="s">
        <v>178</v>
      </c>
      <c r="C204" s="25">
        <v>6</v>
      </c>
      <c r="D204" s="16">
        <v>4</v>
      </c>
      <c r="E204" s="16">
        <v>4</v>
      </c>
      <c r="F204" s="16">
        <v>3</v>
      </c>
      <c r="G204" s="17">
        <f t="shared" si="43"/>
        <v>2.7998133457769483E-3</v>
      </c>
      <c r="H204" s="17">
        <f t="shared" si="44"/>
        <v>1.8206645425580337E-3</v>
      </c>
      <c r="I204" s="17">
        <f t="shared" si="45"/>
        <v>3.0651340996168583E-3</v>
      </c>
      <c r="J204" s="17">
        <f t="shared" si="46"/>
        <v>2.1156558533145277E-3</v>
      </c>
      <c r="K204" s="17">
        <f t="shared" si="49"/>
        <v>-0.33333333333333331</v>
      </c>
      <c r="L204" s="17">
        <f t="shared" si="50"/>
        <v>-0.25</v>
      </c>
      <c r="M204" s="17">
        <f t="shared" si="47"/>
        <v>-9.3327111525898275E-4</v>
      </c>
      <c r="N204" s="21">
        <f t="shared" si="48"/>
        <v>-4.5516613563950843E-4</v>
      </c>
    </row>
    <row r="205" spans="1:14" ht="25.5" x14ac:dyDescent="0.2">
      <c r="A205" s="15"/>
      <c r="B205" s="28" t="s">
        <v>179</v>
      </c>
      <c r="C205" s="25"/>
      <c r="D205" s="16"/>
      <c r="E205" s="16"/>
      <c r="F205" s="16"/>
      <c r="G205" s="17" t="str">
        <f t="shared" si="43"/>
        <v/>
      </c>
      <c r="H205" s="17" t="str">
        <f t="shared" si="44"/>
        <v/>
      </c>
      <c r="I205" s="17" t="str">
        <f t="shared" si="45"/>
        <v/>
      </c>
      <c r="J205" s="17" t="str">
        <f t="shared" si="46"/>
        <v/>
      </c>
      <c r="K205" s="17" t="str">
        <f t="shared" si="49"/>
        <v xml:space="preserve"> </v>
      </c>
      <c r="L205" s="17" t="str">
        <f t="shared" si="50"/>
        <v xml:space="preserve"> </v>
      </c>
      <c r="M205" s="17" t="str">
        <f t="shared" si="47"/>
        <v/>
      </c>
      <c r="N205" s="21" t="str">
        <f t="shared" si="48"/>
        <v/>
      </c>
    </row>
    <row r="206" spans="1:14" x14ac:dyDescent="0.2">
      <c r="A206" s="15"/>
      <c r="B206" s="28" t="s">
        <v>180</v>
      </c>
      <c r="C206" s="25">
        <v>1</v>
      </c>
      <c r="D206" s="16">
        <v>1</v>
      </c>
      <c r="E206" s="16"/>
      <c r="F206" s="16"/>
      <c r="G206" s="17">
        <f t="shared" si="43"/>
        <v>4.6663555762949138E-4</v>
      </c>
      <c r="H206" s="17">
        <f t="shared" si="44"/>
        <v>4.5516613563950843E-4</v>
      </c>
      <c r="I206" s="17" t="str">
        <f t="shared" si="45"/>
        <v/>
      </c>
      <c r="J206" s="17" t="str">
        <f t="shared" si="46"/>
        <v/>
      </c>
      <c r="K206" s="17">
        <f t="shared" si="49"/>
        <v>-1</v>
      </c>
      <c r="L206" s="17">
        <f t="shared" si="50"/>
        <v>-1</v>
      </c>
      <c r="M206" s="17">
        <f t="shared" si="47"/>
        <v>-4.6663555762949138E-4</v>
      </c>
      <c r="N206" s="21">
        <f t="shared" si="48"/>
        <v>-4.5516613563950843E-4</v>
      </c>
    </row>
    <row r="207" spans="1:14" x14ac:dyDescent="0.2">
      <c r="A207" s="15"/>
      <c r="B207" s="28" t="s">
        <v>181</v>
      </c>
      <c r="C207" s="25">
        <v>2</v>
      </c>
      <c r="D207" s="16">
        <v>3</v>
      </c>
      <c r="E207" s="16">
        <v>2</v>
      </c>
      <c r="F207" s="16">
        <v>2</v>
      </c>
      <c r="G207" s="17">
        <f t="shared" si="43"/>
        <v>9.3327111525898275E-4</v>
      </c>
      <c r="H207" s="17">
        <f t="shared" si="44"/>
        <v>1.3654984069185253E-3</v>
      </c>
      <c r="I207" s="17">
        <f t="shared" si="45"/>
        <v>1.5325670498084292E-3</v>
      </c>
      <c r="J207" s="17">
        <f t="shared" si="46"/>
        <v>1.4104372355430183E-3</v>
      </c>
      <c r="K207" s="17">
        <f t="shared" si="49"/>
        <v>0</v>
      </c>
      <c r="L207" s="17">
        <f t="shared" si="50"/>
        <v>-0.33333333333333331</v>
      </c>
      <c r="M207" s="17">
        <f t="shared" si="47"/>
        <v>0</v>
      </c>
      <c r="N207" s="21">
        <f t="shared" si="48"/>
        <v>-4.5516613563950843E-4</v>
      </c>
    </row>
    <row r="208" spans="1:14" x14ac:dyDescent="0.2">
      <c r="A208" s="15"/>
      <c r="B208" s="28" t="s">
        <v>182</v>
      </c>
      <c r="C208" s="25"/>
      <c r="D208" s="16"/>
      <c r="E208" s="16">
        <v>0</v>
      </c>
      <c r="F208" s="16">
        <v>1</v>
      </c>
      <c r="G208" s="17" t="str">
        <f t="shared" si="43"/>
        <v/>
      </c>
      <c r="H208" s="17" t="str">
        <f t="shared" si="44"/>
        <v/>
      </c>
      <c r="I208" s="17" t="str">
        <f t="shared" si="45"/>
        <v/>
      </c>
      <c r="J208" s="17">
        <f t="shared" si="46"/>
        <v>7.0521861777150916E-4</v>
      </c>
      <c r="K208" s="17" t="str">
        <f t="shared" si="49"/>
        <v xml:space="preserve"> </v>
      </c>
      <c r="L208" s="17">
        <f t="shared" si="50"/>
        <v>1</v>
      </c>
      <c r="M208" s="17" t="str">
        <f t="shared" si="47"/>
        <v/>
      </c>
      <c r="N208" s="21" t="str">
        <f t="shared" si="48"/>
        <v/>
      </c>
    </row>
    <row r="209" spans="1:14" ht="25.5" x14ac:dyDescent="0.2">
      <c r="A209" s="15"/>
      <c r="B209" s="28" t="s">
        <v>183</v>
      </c>
      <c r="C209" s="25">
        <v>41</v>
      </c>
      <c r="D209" s="16">
        <v>24</v>
      </c>
      <c r="E209" s="16">
        <v>3</v>
      </c>
      <c r="F209" s="16">
        <v>1</v>
      </c>
      <c r="G209" s="17">
        <f t="shared" si="43"/>
        <v>1.9132057862809144E-2</v>
      </c>
      <c r="H209" s="17">
        <f t="shared" si="44"/>
        <v>1.0923987255348202E-2</v>
      </c>
      <c r="I209" s="17">
        <f t="shared" si="45"/>
        <v>2.2988505747126436E-3</v>
      </c>
      <c r="J209" s="17">
        <f t="shared" si="46"/>
        <v>7.0521861777150916E-4</v>
      </c>
      <c r="K209" s="17">
        <f t="shared" si="49"/>
        <v>-0.92682926829268297</v>
      </c>
      <c r="L209" s="17">
        <f t="shared" si="50"/>
        <v>-0.95833333333333337</v>
      </c>
      <c r="M209" s="17">
        <f t="shared" si="47"/>
        <v>-1.7732151189920671E-2</v>
      </c>
      <c r="N209" s="21">
        <f t="shared" si="48"/>
        <v>-1.0468821119708694E-2</v>
      </c>
    </row>
    <row r="210" spans="1:14" x14ac:dyDescent="0.2">
      <c r="A210" s="15"/>
      <c r="B210" s="28" t="s">
        <v>184</v>
      </c>
      <c r="C210" s="25">
        <v>1</v>
      </c>
      <c r="D210" s="16">
        <v>1</v>
      </c>
      <c r="E210" s="16"/>
      <c r="F210" s="16"/>
      <c r="G210" s="17">
        <f t="shared" si="43"/>
        <v>4.6663555762949138E-4</v>
      </c>
      <c r="H210" s="17">
        <f t="shared" si="44"/>
        <v>4.5516613563950843E-4</v>
      </c>
      <c r="I210" s="17" t="str">
        <f t="shared" si="45"/>
        <v/>
      </c>
      <c r="J210" s="17" t="str">
        <f t="shared" si="46"/>
        <v/>
      </c>
      <c r="K210" s="17">
        <f t="shared" si="49"/>
        <v>-1</v>
      </c>
      <c r="L210" s="17">
        <f t="shared" si="50"/>
        <v>-1</v>
      </c>
      <c r="M210" s="17">
        <f t="shared" si="47"/>
        <v>-4.6663555762949138E-4</v>
      </c>
      <c r="N210" s="21">
        <f t="shared" si="48"/>
        <v>-4.5516613563950843E-4</v>
      </c>
    </row>
    <row r="211" spans="1:14" x14ac:dyDescent="0.2">
      <c r="A211" s="15"/>
      <c r="B211" s="28" t="s">
        <v>185</v>
      </c>
      <c r="C211" s="25">
        <v>0</v>
      </c>
      <c r="D211" s="16">
        <v>2</v>
      </c>
      <c r="E211" s="16">
        <v>1</v>
      </c>
      <c r="F211" s="16">
        <v>1</v>
      </c>
      <c r="G211" s="17" t="str">
        <f t="shared" si="43"/>
        <v/>
      </c>
      <c r="H211" s="17">
        <f t="shared" si="44"/>
        <v>9.1033227127901685E-4</v>
      </c>
      <c r="I211" s="17">
        <f t="shared" si="45"/>
        <v>7.6628352490421458E-4</v>
      </c>
      <c r="J211" s="17">
        <f t="shared" si="46"/>
        <v>7.0521861777150916E-4</v>
      </c>
      <c r="K211" s="17">
        <f t="shared" si="49"/>
        <v>1</v>
      </c>
      <c r="L211" s="17">
        <f t="shared" si="50"/>
        <v>-0.5</v>
      </c>
      <c r="M211" s="17" t="str">
        <f t="shared" si="47"/>
        <v/>
      </c>
      <c r="N211" s="21">
        <f t="shared" si="48"/>
        <v>-4.5516613563950843E-4</v>
      </c>
    </row>
    <row r="212" spans="1:14" x14ac:dyDescent="0.2">
      <c r="A212" s="15"/>
      <c r="B212" s="28" t="s">
        <v>186</v>
      </c>
      <c r="C212" s="25"/>
      <c r="D212" s="16"/>
      <c r="E212" s="16"/>
      <c r="F212" s="16"/>
      <c r="G212" s="17" t="str">
        <f t="shared" si="43"/>
        <v/>
      </c>
      <c r="H212" s="17" t="str">
        <f t="shared" si="44"/>
        <v/>
      </c>
      <c r="I212" s="17" t="str">
        <f t="shared" si="45"/>
        <v/>
      </c>
      <c r="J212" s="17" t="str">
        <f t="shared" si="46"/>
        <v/>
      </c>
      <c r="K212" s="17" t="str">
        <f t="shared" si="49"/>
        <v xml:space="preserve"> </v>
      </c>
      <c r="L212" s="17" t="str">
        <f t="shared" si="50"/>
        <v xml:space="preserve"> </v>
      </c>
      <c r="M212" s="17" t="str">
        <f t="shared" si="47"/>
        <v/>
      </c>
      <c r="N212" s="21" t="str">
        <f t="shared" si="48"/>
        <v/>
      </c>
    </row>
    <row r="213" spans="1:14" x14ac:dyDescent="0.2">
      <c r="A213" s="15"/>
      <c r="B213" s="28" t="s">
        <v>187</v>
      </c>
      <c r="C213" s="25"/>
      <c r="D213" s="16"/>
      <c r="E213" s="16"/>
      <c r="F213" s="16"/>
      <c r="G213" s="17" t="str">
        <f t="shared" si="43"/>
        <v/>
      </c>
      <c r="H213" s="17" t="str">
        <f t="shared" si="44"/>
        <v/>
      </c>
      <c r="I213" s="17" t="str">
        <f t="shared" si="45"/>
        <v/>
      </c>
      <c r="J213" s="17" t="str">
        <f t="shared" si="46"/>
        <v/>
      </c>
      <c r="K213" s="17" t="str">
        <f t="shared" si="49"/>
        <v xml:space="preserve"> </v>
      </c>
      <c r="L213" s="17" t="str">
        <f t="shared" si="50"/>
        <v xml:space="preserve"> </v>
      </c>
      <c r="M213" s="17" t="str">
        <f t="shared" si="47"/>
        <v/>
      </c>
      <c r="N213" s="21" t="str">
        <f t="shared" si="48"/>
        <v/>
      </c>
    </row>
    <row r="214" spans="1:14" x14ac:dyDescent="0.2">
      <c r="A214" s="15"/>
      <c r="B214" s="28" t="s">
        <v>188</v>
      </c>
      <c r="C214" s="25">
        <v>3</v>
      </c>
      <c r="D214" s="16">
        <v>0</v>
      </c>
      <c r="E214" s="16"/>
      <c r="F214" s="16"/>
      <c r="G214" s="17">
        <f t="shared" si="43"/>
        <v>1.3999066728884741E-3</v>
      </c>
      <c r="H214" s="17" t="str">
        <f t="shared" si="44"/>
        <v/>
      </c>
      <c r="I214" s="17" t="str">
        <f t="shared" si="45"/>
        <v/>
      </c>
      <c r="J214" s="17" t="str">
        <f t="shared" si="46"/>
        <v/>
      </c>
      <c r="K214" s="17">
        <f t="shared" si="49"/>
        <v>-1</v>
      </c>
      <c r="L214" s="17" t="str">
        <f t="shared" si="50"/>
        <v xml:space="preserve"> </v>
      </c>
      <c r="M214" s="17">
        <f t="shared" si="47"/>
        <v>-1.3999066728884741E-3</v>
      </c>
      <c r="N214" s="21" t="str">
        <f t="shared" si="48"/>
        <v/>
      </c>
    </row>
    <row r="215" spans="1:14" x14ac:dyDescent="0.2">
      <c r="A215" s="15"/>
      <c r="B215" s="28" t="s">
        <v>189</v>
      </c>
      <c r="C215" s="25">
        <v>117</v>
      </c>
      <c r="D215" s="16">
        <v>73</v>
      </c>
      <c r="E215" s="16">
        <v>32</v>
      </c>
      <c r="F215" s="16">
        <v>16</v>
      </c>
      <c r="G215" s="17">
        <f t="shared" si="43"/>
        <v>5.4596360242650487E-2</v>
      </c>
      <c r="H215" s="17">
        <f t="shared" si="44"/>
        <v>3.3227127901684111E-2</v>
      </c>
      <c r="I215" s="17">
        <f t="shared" si="45"/>
        <v>2.4521072796934867E-2</v>
      </c>
      <c r="J215" s="17">
        <f t="shared" si="46"/>
        <v>1.1283497884344146E-2</v>
      </c>
      <c r="K215" s="17">
        <f t="shared" si="49"/>
        <v>-0.72649572649572647</v>
      </c>
      <c r="L215" s="17">
        <f t="shared" si="50"/>
        <v>-0.78082191780821919</v>
      </c>
      <c r="M215" s="17">
        <f t="shared" si="47"/>
        <v>-3.9664022398506762E-2</v>
      </c>
      <c r="N215" s="21">
        <f t="shared" si="48"/>
        <v>-2.5944469731451977E-2</v>
      </c>
    </row>
    <row r="216" spans="1:14" ht="24" customHeight="1" x14ac:dyDescent="0.2">
      <c r="A216" s="15"/>
      <c r="B216" s="28" t="s">
        <v>190</v>
      </c>
      <c r="C216" s="25">
        <v>26</v>
      </c>
      <c r="D216" s="16">
        <v>28</v>
      </c>
      <c r="E216" s="16">
        <v>17</v>
      </c>
      <c r="F216" s="16">
        <v>9</v>
      </c>
      <c r="G216" s="17">
        <f t="shared" si="43"/>
        <v>1.2132524498366775E-2</v>
      </c>
      <c r="H216" s="17">
        <f t="shared" si="44"/>
        <v>1.2744651797906235E-2</v>
      </c>
      <c r="I216" s="17">
        <f t="shared" si="45"/>
        <v>1.3026819923371647E-2</v>
      </c>
      <c r="J216" s="17">
        <f t="shared" si="46"/>
        <v>6.3469675599435822E-3</v>
      </c>
      <c r="K216" s="17">
        <f t="shared" si="49"/>
        <v>-0.34615384615384615</v>
      </c>
      <c r="L216" s="17">
        <f t="shared" si="50"/>
        <v>-0.6785714285714286</v>
      </c>
      <c r="M216" s="17">
        <f t="shared" si="47"/>
        <v>-4.1997200186654222E-3</v>
      </c>
      <c r="N216" s="21">
        <f t="shared" si="48"/>
        <v>-8.6481565771506595E-3</v>
      </c>
    </row>
    <row r="217" spans="1:14" x14ac:dyDescent="0.2">
      <c r="A217" s="15"/>
      <c r="B217" s="28" t="s">
        <v>191</v>
      </c>
      <c r="C217" s="25"/>
      <c r="D217" s="16"/>
      <c r="E217" s="16"/>
      <c r="F217" s="16"/>
      <c r="G217" s="17" t="str">
        <f t="shared" si="43"/>
        <v/>
      </c>
      <c r="H217" s="17" t="str">
        <f t="shared" si="44"/>
        <v/>
      </c>
      <c r="I217" s="17" t="str">
        <f t="shared" si="45"/>
        <v/>
      </c>
      <c r="J217" s="17" t="str">
        <f t="shared" si="46"/>
        <v/>
      </c>
      <c r="K217" s="17" t="str">
        <f t="shared" si="49"/>
        <v xml:space="preserve"> </v>
      </c>
      <c r="L217" s="17" t="str">
        <f t="shared" si="50"/>
        <v xml:space="preserve"> </v>
      </c>
      <c r="M217" s="17" t="str">
        <f t="shared" si="47"/>
        <v/>
      </c>
      <c r="N217" s="21" t="str">
        <f t="shared" si="48"/>
        <v/>
      </c>
    </row>
    <row r="218" spans="1:14" x14ac:dyDescent="0.2">
      <c r="A218" s="15"/>
      <c r="B218" s="28" t="s">
        <v>192</v>
      </c>
      <c r="C218" s="25">
        <v>15</v>
      </c>
      <c r="D218" s="16">
        <v>28</v>
      </c>
      <c r="E218" s="16">
        <v>3</v>
      </c>
      <c r="F218" s="16">
        <v>9</v>
      </c>
      <c r="G218" s="17">
        <f t="shared" si="43"/>
        <v>6.9995333644423709E-3</v>
      </c>
      <c r="H218" s="17">
        <f t="shared" si="44"/>
        <v>1.2744651797906235E-2</v>
      </c>
      <c r="I218" s="17">
        <f t="shared" si="45"/>
        <v>2.2988505747126436E-3</v>
      </c>
      <c r="J218" s="17">
        <f t="shared" si="46"/>
        <v>6.3469675599435822E-3</v>
      </c>
      <c r="K218" s="17">
        <f t="shared" si="49"/>
        <v>-0.8</v>
      </c>
      <c r="L218" s="17">
        <f t="shared" si="50"/>
        <v>-0.6785714285714286</v>
      </c>
      <c r="M218" s="17">
        <f t="shared" si="47"/>
        <v>-5.5996266915538974E-3</v>
      </c>
      <c r="N218" s="21">
        <f t="shared" si="48"/>
        <v>-8.6481565771506595E-3</v>
      </c>
    </row>
    <row r="219" spans="1:14" x14ac:dyDescent="0.2">
      <c r="A219" s="15"/>
      <c r="B219" s="28" t="s">
        <v>193</v>
      </c>
      <c r="C219" s="25">
        <v>1</v>
      </c>
      <c r="D219" s="16">
        <v>7</v>
      </c>
      <c r="E219" s="16">
        <v>7</v>
      </c>
      <c r="F219" s="16">
        <v>67</v>
      </c>
      <c r="G219" s="17">
        <f t="shared" si="43"/>
        <v>4.6663555762949138E-4</v>
      </c>
      <c r="H219" s="17">
        <f t="shared" si="44"/>
        <v>3.1861629494765588E-3</v>
      </c>
      <c r="I219" s="17">
        <f t="shared" si="45"/>
        <v>5.3639846743295016E-3</v>
      </c>
      <c r="J219" s="17">
        <f t="shared" si="46"/>
        <v>4.7249647390691117E-2</v>
      </c>
      <c r="K219" s="17">
        <f t="shared" si="49"/>
        <v>6</v>
      </c>
      <c r="L219" s="17">
        <f t="shared" si="50"/>
        <v>8.5714285714285712</v>
      </c>
      <c r="M219" s="17">
        <f t="shared" si="47"/>
        <v>2.7998133457769483E-3</v>
      </c>
      <c r="N219" s="21">
        <f t="shared" si="48"/>
        <v>2.7309968138370503E-2</v>
      </c>
    </row>
    <row r="220" spans="1:14" x14ac:dyDescent="0.2">
      <c r="A220" s="15"/>
      <c r="B220" s="28" t="s">
        <v>194</v>
      </c>
      <c r="C220" s="25">
        <v>1</v>
      </c>
      <c r="D220" s="16">
        <v>5</v>
      </c>
      <c r="E220" s="16">
        <v>22</v>
      </c>
      <c r="F220" s="16">
        <v>8</v>
      </c>
      <c r="G220" s="17">
        <f t="shared" ref="G220:G251" si="51">+IF(C220=0,"",C220/C$188)</f>
        <v>4.6663555762949138E-4</v>
      </c>
      <c r="H220" s="17">
        <f t="shared" ref="H220:H251" si="52">+IF(D220=0,"",D220/D$188)</f>
        <v>2.2758306781975419E-3</v>
      </c>
      <c r="I220" s="17">
        <f t="shared" ref="I220:I251" si="53">+IF(E220=0,"",E220/E$188)</f>
        <v>1.6858237547892719E-2</v>
      </c>
      <c r="J220" s="17">
        <f t="shared" ref="J220:J251" si="54">+IF(F220=0,"",F220/F$188)</f>
        <v>5.6417489421720732E-3</v>
      </c>
      <c r="K220" s="17">
        <f t="shared" si="49"/>
        <v>21</v>
      </c>
      <c r="L220" s="17">
        <f t="shared" si="50"/>
        <v>0.6</v>
      </c>
      <c r="M220" s="17">
        <f t="shared" ref="M220:M251" si="55">+IF(OR(AND(G220=""),(K220="")),"",G220*K220)</f>
        <v>9.7993467102193196E-3</v>
      </c>
      <c r="N220" s="21">
        <f t="shared" ref="N220:N251" si="56">+IF(OR(AND(H220=""),(L220="")),"",H220*L220)</f>
        <v>1.3654984069185251E-3</v>
      </c>
    </row>
    <row r="221" spans="1:14" x14ac:dyDescent="0.2">
      <c r="A221" s="15"/>
      <c r="B221" s="28" t="s">
        <v>195</v>
      </c>
      <c r="C221" s="25">
        <v>2</v>
      </c>
      <c r="D221" s="16">
        <v>26</v>
      </c>
      <c r="E221" s="16">
        <v>3</v>
      </c>
      <c r="F221" s="16">
        <v>22</v>
      </c>
      <c r="G221" s="17">
        <f t="shared" si="51"/>
        <v>9.3327111525898275E-4</v>
      </c>
      <c r="H221" s="17">
        <f t="shared" si="52"/>
        <v>1.1834319526627219E-2</v>
      </c>
      <c r="I221" s="17">
        <f t="shared" si="53"/>
        <v>2.2988505747126436E-3</v>
      </c>
      <c r="J221" s="17">
        <f t="shared" si="54"/>
        <v>1.5514809590973202E-2</v>
      </c>
      <c r="K221" s="17">
        <f t="shared" ref="K221:K252" si="57">+IF(AND(C221=0,E221=0)," ",IF(C221=0,1,IF(E221=0,-1,(E221-C221)/C221)))</f>
        <v>0.5</v>
      </c>
      <c r="L221" s="17">
        <f t="shared" ref="L221:L252" si="58">+IF(AND(D221=0,F221=0)," ",IF(D221=0,1,IF(F221=0,-1,(F221-D221)/D221)))</f>
        <v>-0.15384615384615385</v>
      </c>
      <c r="M221" s="17">
        <f t="shared" si="55"/>
        <v>4.6663555762949138E-4</v>
      </c>
      <c r="N221" s="21">
        <f t="shared" si="56"/>
        <v>-1.8206645425580337E-3</v>
      </c>
    </row>
    <row r="222" spans="1:14" x14ac:dyDescent="0.2">
      <c r="A222" s="15"/>
      <c r="B222" s="28" t="s">
        <v>196</v>
      </c>
      <c r="C222" s="25">
        <v>3</v>
      </c>
      <c r="D222" s="16">
        <v>6</v>
      </c>
      <c r="E222" s="16">
        <v>26</v>
      </c>
      <c r="F222" s="16">
        <v>57</v>
      </c>
      <c r="G222" s="17">
        <f t="shared" si="51"/>
        <v>1.3999066728884741E-3</v>
      </c>
      <c r="H222" s="17">
        <f t="shared" si="52"/>
        <v>2.7309968138370506E-3</v>
      </c>
      <c r="I222" s="17">
        <f t="shared" si="53"/>
        <v>1.9923371647509579E-2</v>
      </c>
      <c r="J222" s="17">
        <f t="shared" si="54"/>
        <v>4.0197461212976023E-2</v>
      </c>
      <c r="K222" s="17">
        <f t="shared" si="57"/>
        <v>7.666666666666667</v>
      </c>
      <c r="L222" s="17">
        <f t="shared" si="58"/>
        <v>8.5</v>
      </c>
      <c r="M222" s="17">
        <f t="shared" si="55"/>
        <v>1.0732617825478302E-2</v>
      </c>
      <c r="N222" s="21">
        <f t="shared" si="56"/>
        <v>2.3213472917614931E-2</v>
      </c>
    </row>
    <row r="223" spans="1:14" x14ac:dyDescent="0.2">
      <c r="A223" s="15"/>
      <c r="B223" s="28" t="s">
        <v>197</v>
      </c>
      <c r="C223" s="25"/>
      <c r="D223" s="16"/>
      <c r="E223" s="16">
        <v>0</v>
      </c>
      <c r="F223" s="16">
        <v>13</v>
      </c>
      <c r="G223" s="17" t="str">
        <f t="shared" si="51"/>
        <v/>
      </c>
      <c r="H223" s="17" t="str">
        <f t="shared" si="52"/>
        <v/>
      </c>
      <c r="I223" s="17" t="str">
        <f t="shared" si="53"/>
        <v/>
      </c>
      <c r="J223" s="17">
        <f t="shared" si="54"/>
        <v>9.1678420310296188E-3</v>
      </c>
      <c r="K223" s="17" t="str">
        <f t="shared" si="57"/>
        <v xml:space="preserve"> </v>
      </c>
      <c r="L223" s="17">
        <f t="shared" si="58"/>
        <v>1</v>
      </c>
      <c r="M223" s="17" t="str">
        <f t="shared" si="55"/>
        <v/>
      </c>
      <c r="N223" s="21" t="str">
        <f t="shared" si="56"/>
        <v/>
      </c>
    </row>
    <row r="224" spans="1:14" x14ac:dyDescent="0.2">
      <c r="A224" s="15"/>
      <c r="B224" s="28" t="s">
        <v>198</v>
      </c>
      <c r="C224" s="25"/>
      <c r="D224" s="16"/>
      <c r="E224" s="16">
        <v>0</v>
      </c>
      <c r="F224" s="16">
        <v>1</v>
      </c>
      <c r="G224" s="17" t="str">
        <f t="shared" si="51"/>
        <v/>
      </c>
      <c r="H224" s="17" t="str">
        <f t="shared" si="52"/>
        <v/>
      </c>
      <c r="I224" s="17" t="str">
        <f t="shared" si="53"/>
        <v/>
      </c>
      <c r="J224" s="17">
        <f t="shared" si="54"/>
        <v>7.0521861777150916E-4</v>
      </c>
      <c r="K224" s="17" t="str">
        <f t="shared" si="57"/>
        <v xml:space="preserve"> </v>
      </c>
      <c r="L224" s="17">
        <f t="shared" si="58"/>
        <v>1</v>
      </c>
      <c r="M224" s="17" t="str">
        <f t="shared" si="55"/>
        <v/>
      </c>
      <c r="N224" s="21" t="str">
        <f t="shared" si="56"/>
        <v/>
      </c>
    </row>
    <row r="225" spans="1:14" x14ac:dyDescent="0.2">
      <c r="A225" s="15"/>
      <c r="B225" s="28" t="s">
        <v>199</v>
      </c>
      <c r="C225" s="25">
        <v>0</v>
      </c>
      <c r="D225" s="16">
        <v>2</v>
      </c>
      <c r="E225" s="16">
        <v>0</v>
      </c>
      <c r="F225" s="16">
        <v>1</v>
      </c>
      <c r="G225" s="17" t="str">
        <f t="shared" si="51"/>
        <v/>
      </c>
      <c r="H225" s="17">
        <f t="shared" si="52"/>
        <v>9.1033227127901685E-4</v>
      </c>
      <c r="I225" s="17" t="str">
        <f t="shared" si="53"/>
        <v/>
      </c>
      <c r="J225" s="17">
        <f t="shared" si="54"/>
        <v>7.0521861777150916E-4</v>
      </c>
      <c r="K225" s="17" t="str">
        <f t="shared" si="57"/>
        <v xml:space="preserve"> </v>
      </c>
      <c r="L225" s="17">
        <f t="shared" si="58"/>
        <v>-0.5</v>
      </c>
      <c r="M225" s="17" t="str">
        <f t="shared" si="55"/>
        <v/>
      </c>
      <c r="N225" s="21">
        <f t="shared" si="56"/>
        <v>-4.5516613563950843E-4</v>
      </c>
    </row>
    <row r="226" spans="1:14" x14ac:dyDescent="0.2">
      <c r="A226" s="15"/>
      <c r="B226" s="28" t="s">
        <v>200</v>
      </c>
      <c r="C226" s="25">
        <v>8</v>
      </c>
      <c r="D226" s="16">
        <v>6</v>
      </c>
      <c r="E226" s="16">
        <v>2</v>
      </c>
      <c r="F226" s="16">
        <v>0</v>
      </c>
      <c r="G226" s="17">
        <f t="shared" si="51"/>
        <v>3.733084461035931E-3</v>
      </c>
      <c r="H226" s="17">
        <f t="shared" si="52"/>
        <v>2.7309968138370506E-3</v>
      </c>
      <c r="I226" s="17">
        <f t="shared" si="53"/>
        <v>1.5325670498084292E-3</v>
      </c>
      <c r="J226" s="17" t="str">
        <f t="shared" si="54"/>
        <v/>
      </c>
      <c r="K226" s="17">
        <f t="shared" si="57"/>
        <v>-0.75</v>
      </c>
      <c r="L226" s="17">
        <f t="shared" si="58"/>
        <v>-1</v>
      </c>
      <c r="M226" s="17">
        <f t="shared" si="55"/>
        <v>-2.7998133457769483E-3</v>
      </c>
      <c r="N226" s="21">
        <f t="shared" si="56"/>
        <v>-2.7309968138370506E-3</v>
      </c>
    </row>
    <row r="227" spans="1:14" x14ac:dyDescent="0.2">
      <c r="A227" s="15"/>
      <c r="B227" s="28" t="s">
        <v>201</v>
      </c>
      <c r="C227" s="25">
        <v>8</v>
      </c>
      <c r="D227" s="16">
        <v>13</v>
      </c>
      <c r="E227" s="16"/>
      <c r="F227" s="16"/>
      <c r="G227" s="17">
        <f t="shared" si="51"/>
        <v>3.733084461035931E-3</v>
      </c>
      <c r="H227" s="17">
        <f t="shared" si="52"/>
        <v>5.9171597633136093E-3</v>
      </c>
      <c r="I227" s="17" t="str">
        <f t="shared" si="53"/>
        <v/>
      </c>
      <c r="J227" s="17" t="str">
        <f t="shared" si="54"/>
        <v/>
      </c>
      <c r="K227" s="17">
        <f t="shared" si="57"/>
        <v>-1</v>
      </c>
      <c r="L227" s="17">
        <f t="shared" si="58"/>
        <v>-1</v>
      </c>
      <c r="M227" s="17">
        <f t="shared" si="55"/>
        <v>-3.733084461035931E-3</v>
      </c>
      <c r="N227" s="21">
        <f t="shared" si="56"/>
        <v>-5.9171597633136093E-3</v>
      </c>
    </row>
    <row r="228" spans="1:14" x14ac:dyDescent="0.2">
      <c r="A228" s="15"/>
      <c r="B228" s="28" t="s">
        <v>202</v>
      </c>
      <c r="C228" s="25"/>
      <c r="D228" s="16"/>
      <c r="E228" s="16"/>
      <c r="F228" s="16"/>
      <c r="G228" s="17" t="str">
        <f t="shared" si="51"/>
        <v/>
      </c>
      <c r="H228" s="17" t="str">
        <f t="shared" si="52"/>
        <v/>
      </c>
      <c r="I228" s="17" t="str">
        <f t="shared" si="53"/>
        <v/>
      </c>
      <c r="J228" s="17" t="str">
        <f t="shared" si="54"/>
        <v/>
      </c>
      <c r="K228" s="17" t="str">
        <f t="shared" si="57"/>
        <v xml:space="preserve"> </v>
      </c>
      <c r="L228" s="17" t="str">
        <f t="shared" si="58"/>
        <v xml:space="preserve"> </v>
      </c>
      <c r="M228" s="17" t="str">
        <f t="shared" si="55"/>
        <v/>
      </c>
      <c r="N228" s="21" t="str">
        <f t="shared" si="56"/>
        <v/>
      </c>
    </row>
    <row r="229" spans="1:14" x14ac:dyDescent="0.2">
      <c r="A229" s="15"/>
      <c r="B229" s="28" t="s">
        <v>203</v>
      </c>
      <c r="C229" s="25"/>
      <c r="D229" s="16"/>
      <c r="E229" s="16"/>
      <c r="F229" s="16"/>
      <c r="G229" s="17" t="str">
        <f t="shared" si="51"/>
        <v/>
      </c>
      <c r="H229" s="17" t="str">
        <f t="shared" si="52"/>
        <v/>
      </c>
      <c r="I229" s="17" t="str">
        <f t="shared" si="53"/>
        <v/>
      </c>
      <c r="J229" s="17" t="str">
        <f t="shared" si="54"/>
        <v/>
      </c>
      <c r="K229" s="17" t="str">
        <f t="shared" si="57"/>
        <v xml:space="preserve"> </v>
      </c>
      <c r="L229" s="17" t="str">
        <f t="shared" si="58"/>
        <v xml:space="preserve"> </v>
      </c>
      <c r="M229" s="17" t="str">
        <f t="shared" si="55"/>
        <v/>
      </c>
      <c r="N229" s="21" t="str">
        <f t="shared" si="56"/>
        <v/>
      </c>
    </row>
    <row r="230" spans="1:14" ht="25.5" x14ac:dyDescent="0.2">
      <c r="A230" s="15"/>
      <c r="B230" s="28" t="s">
        <v>204</v>
      </c>
      <c r="C230" s="25">
        <v>19</v>
      </c>
      <c r="D230" s="16">
        <v>13</v>
      </c>
      <c r="E230" s="16">
        <v>4</v>
      </c>
      <c r="F230" s="16">
        <v>5</v>
      </c>
      <c r="G230" s="17">
        <f t="shared" si="51"/>
        <v>8.8660755949603355E-3</v>
      </c>
      <c r="H230" s="17">
        <f t="shared" si="52"/>
        <v>5.9171597633136093E-3</v>
      </c>
      <c r="I230" s="17">
        <f t="shared" si="53"/>
        <v>3.0651340996168583E-3</v>
      </c>
      <c r="J230" s="17">
        <f t="shared" si="54"/>
        <v>3.526093088857546E-3</v>
      </c>
      <c r="K230" s="17">
        <f t="shared" si="57"/>
        <v>-0.78947368421052633</v>
      </c>
      <c r="L230" s="17">
        <f t="shared" si="58"/>
        <v>-0.61538461538461542</v>
      </c>
      <c r="M230" s="17">
        <f t="shared" si="55"/>
        <v>-6.99953336444237E-3</v>
      </c>
      <c r="N230" s="21">
        <f t="shared" si="56"/>
        <v>-3.6413290851160674E-3</v>
      </c>
    </row>
    <row r="231" spans="1:14" x14ac:dyDescent="0.2">
      <c r="A231" s="15"/>
      <c r="B231" s="28" t="s">
        <v>205</v>
      </c>
      <c r="C231" s="25">
        <v>0</v>
      </c>
      <c r="D231" s="16">
        <v>1</v>
      </c>
      <c r="E231" s="16"/>
      <c r="F231" s="16"/>
      <c r="G231" s="17" t="str">
        <f t="shared" si="51"/>
        <v/>
      </c>
      <c r="H231" s="17">
        <f t="shared" si="52"/>
        <v>4.5516613563950843E-4</v>
      </c>
      <c r="I231" s="17" t="str">
        <f t="shared" si="53"/>
        <v/>
      </c>
      <c r="J231" s="17" t="str">
        <f t="shared" si="54"/>
        <v/>
      </c>
      <c r="K231" s="17" t="str">
        <f t="shared" si="57"/>
        <v xml:space="preserve"> </v>
      </c>
      <c r="L231" s="17">
        <f t="shared" si="58"/>
        <v>-1</v>
      </c>
      <c r="M231" s="17" t="str">
        <f t="shared" si="55"/>
        <v/>
      </c>
      <c r="N231" s="21">
        <f t="shared" si="56"/>
        <v>-4.5516613563950843E-4</v>
      </c>
    </row>
    <row r="232" spans="1:14" ht="25.5" x14ac:dyDescent="0.2">
      <c r="A232" s="15"/>
      <c r="B232" s="28" t="s">
        <v>206</v>
      </c>
      <c r="C232" s="25"/>
      <c r="D232" s="16"/>
      <c r="E232" s="16"/>
      <c r="F232" s="16"/>
      <c r="G232" s="17" t="str">
        <f t="shared" si="51"/>
        <v/>
      </c>
      <c r="H232" s="17" t="str">
        <f t="shared" si="52"/>
        <v/>
      </c>
      <c r="I232" s="17" t="str">
        <f t="shared" si="53"/>
        <v/>
      </c>
      <c r="J232" s="17" t="str">
        <f t="shared" si="54"/>
        <v/>
      </c>
      <c r="K232" s="17" t="str">
        <f t="shared" si="57"/>
        <v xml:space="preserve"> </v>
      </c>
      <c r="L232" s="17" t="str">
        <f t="shared" si="58"/>
        <v xml:space="preserve"> </v>
      </c>
      <c r="M232" s="17" t="str">
        <f t="shared" si="55"/>
        <v/>
      </c>
      <c r="N232" s="21" t="str">
        <f t="shared" si="56"/>
        <v/>
      </c>
    </row>
    <row r="233" spans="1:14" ht="25.5" x14ac:dyDescent="0.2">
      <c r="A233" s="15"/>
      <c r="B233" s="28" t="s">
        <v>207</v>
      </c>
      <c r="C233" s="25"/>
      <c r="D233" s="16"/>
      <c r="E233" s="16"/>
      <c r="F233" s="16"/>
      <c r="G233" s="17" t="str">
        <f t="shared" si="51"/>
        <v/>
      </c>
      <c r="H233" s="17" t="str">
        <f t="shared" si="52"/>
        <v/>
      </c>
      <c r="I233" s="17" t="str">
        <f t="shared" si="53"/>
        <v/>
      </c>
      <c r="J233" s="17" t="str">
        <f t="shared" si="54"/>
        <v/>
      </c>
      <c r="K233" s="17" t="str">
        <f t="shared" si="57"/>
        <v xml:space="preserve"> </v>
      </c>
      <c r="L233" s="17" t="str">
        <f t="shared" si="58"/>
        <v xml:space="preserve"> </v>
      </c>
      <c r="M233" s="17" t="str">
        <f t="shared" si="55"/>
        <v/>
      </c>
      <c r="N233" s="21" t="str">
        <f t="shared" si="56"/>
        <v/>
      </c>
    </row>
    <row r="234" spans="1:14" x14ac:dyDescent="0.2">
      <c r="A234" s="15"/>
      <c r="B234" s="28" t="s">
        <v>208</v>
      </c>
      <c r="C234" s="25"/>
      <c r="D234" s="16"/>
      <c r="E234" s="16"/>
      <c r="F234" s="16"/>
      <c r="G234" s="17" t="str">
        <f t="shared" si="51"/>
        <v/>
      </c>
      <c r="H234" s="17" t="str">
        <f t="shared" si="52"/>
        <v/>
      </c>
      <c r="I234" s="17" t="str">
        <f t="shared" si="53"/>
        <v/>
      </c>
      <c r="J234" s="17" t="str">
        <f t="shared" si="54"/>
        <v/>
      </c>
      <c r="K234" s="17" t="str">
        <f t="shared" si="57"/>
        <v xml:space="preserve"> </v>
      </c>
      <c r="L234" s="17" t="str">
        <f t="shared" si="58"/>
        <v xml:space="preserve"> </v>
      </c>
      <c r="M234" s="17" t="str">
        <f t="shared" si="55"/>
        <v/>
      </c>
      <c r="N234" s="21" t="str">
        <f t="shared" si="56"/>
        <v/>
      </c>
    </row>
    <row r="235" spans="1:14" x14ac:dyDescent="0.2">
      <c r="A235" s="15"/>
      <c r="B235" s="28" t="s">
        <v>209</v>
      </c>
      <c r="C235" s="25">
        <v>6</v>
      </c>
      <c r="D235" s="16">
        <v>3</v>
      </c>
      <c r="E235" s="16">
        <v>4</v>
      </c>
      <c r="F235" s="16">
        <v>2</v>
      </c>
      <c r="G235" s="17">
        <f t="shared" si="51"/>
        <v>2.7998133457769483E-3</v>
      </c>
      <c r="H235" s="17">
        <f t="shared" si="52"/>
        <v>1.3654984069185253E-3</v>
      </c>
      <c r="I235" s="17">
        <f t="shared" si="53"/>
        <v>3.0651340996168583E-3</v>
      </c>
      <c r="J235" s="17">
        <f t="shared" si="54"/>
        <v>1.4104372355430183E-3</v>
      </c>
      <c r="K235" s="17">
        <f t="shared" si="57"/>
        <v>-0.33333333333333331</v>
      </c>
      <c r="L235" s="17">
        <f t="shared" si="58"/>
        <v>-0.33333333333333331</v>
      </c>
      <c r="M235" s="17">
        <f t="shared" si="55"/>
        <v>-9.3327111525898275E-4</v>
      </c>
      <c r="N235" s="21">
        <f t="shared" si="56"/>
        <v>-4.5516613563950843E-4</v>
      </c>
    </row>
    <row r="236" spans="1:14" x14ac:dyDescent="0.2">
      <c r="A236" s="15"/>
      <c r="B236" s="28" t="s">
        <v>210</v>
      </c>
      <c r="C236" s="25"/>
      <c r="D236" s="16"/>
      <c r="E236" s="16"/>
      <c r="F236" s="16"/>
      <c r="G236" s="17" t="str">
        <f t="shared" si="51"/>
        <v/>
      </c>
      <c r="H236" s="17" t="str">
        <f t="shared" si="52"/>
        <v/>
      </c>
      <c r="I236" s="17" t="str">
        <f t="shared" si="53"/>
        <v/>
      </c>
      <c r="J236" s="17" t="str">
        <f t="shared" si="54"/>
        <v/>
      </c>
      <c r="K236" s="17" t="str">
        <f t="shared" si="57"/>
        <v xml:space="preserve"> </v>
      </c>
      <c r="L236" s="17" t="str">
        <f t="shared" si="58"/>
        <v xml:space="preserve"> </v>
      </c>
      <c r="M236" s="17" t="str">
        <f t="shared" si="55"/>
        <v/>
      </c>
      <c r="N236" s="21" t="str">
        <f t="shared" si="56"/>
        <v/>
      </c>
    </row>
    <row r="237" spans="1:14" x14ac:dyDescent="0.2">
      <c r="A237" s="15"/>
      <c r="B237" s="28" t="s">
        <v>211</v>
      </c>
      <c r="C237" s="25"/>
      <c r="D237" s="16"/>
      <c r="E237" s="16"/>
      <c r="F237" s="16"/>
      <c r="G237" s="17" t="str">
        <f t="shared" si="51"/>
        <v/>
      </c>
      <c r="H237" s="17" t="str">
        <f t="shared" si="52"/>
        <v/>
      </c>
      <c r="I237" s="17" t="str">
        <f t="shared" si="53"/>
        <v/>
      </c>
      <c r="J237" s="17" t="str">
        <f t="shared" si="54"/>
        <v/>
      </c>
      <c r="K237" s="17" t="str">
        <f t="shared" si="57"/>
        <v xml:space="preserve"> </v>
      </c>
      <c r="L237" s="17" t="str">
        <f t="shared" si="58"/>
        <v xml:space="preserve"> </v>
      </c>
      <c r="M237" s="17" t="str">
        <f t="shared" si="55"/>
        <v/>
      </c>
      <c r="N237" s="21" t="str">
        <f t="shared" si="56"/>
        <v/>
      </c>
    </row>
    <row r="238" spans="1:14" x14ac:dyDescent="0.2">
      <c r="A238" s="15"/>
      <c r="B238" s="28" t="s">
        <v>212</v>
      </c>
      <c r="C238" s="25"/>
      <c r="D238" s="16"/>
      <c r="E238" s="16"/>
      <c r="F238" s="16"/>
      <c r="G238" s="17" t="str">
        <f t="shared" si="51"/>
        <v/>
      </c>
      <c r="H238" s="17" t="str">
        <f t="shared" si="52"/>
        <v/>
      </c>
      <c r="I238" s="17" t="str">
        <f t="shared" si="53"/>
        <v/>
      </c>
      <c r="J238" s="17" t="str">
        <f t="shared" si="54"/>
        <v/>
      </c>
      <c r="K238" s="17" t="str">
        <f t="shared" si="57"/>
        <v xml:space="preserve"> </v>
      </c>
      <c r="L238" s="17" t="str">
        <f t="shared" si="58"/>
        <v xml:space="preserve"> </v>
      </c>
      <c r="M238" s="17" t="str">
        <f t="shared" si="55"/>
        <v/>
      </c>
      <c r="N238" s="21" t="str">
        <f t="shared" si="56"/>
        <v/>
      </c>
    </row>
    <row r="239" spans="1:14" x14ac:dyDescent="0.2">
      <c r="A239" s="15"/>
      <c r="B239" s="28" t="s">
        <v>213</v>
      </c>
      <c r="C239" s="25"/>
      <c r="D239" s="16"/>
      <c r="E239" s="16"/>
      <c r="F239" s="16"/>
      <c r="G239" s="17" t="str">
        <f t="shared" si="51"/>
        <v/>
      </c>
      <c r="H239" s="17" t="str">
        <f t="shared" si="52"/>
        <v/>
      </c>
      <c r="I239" s="17" t="str">
        <f t="shared" si="53"/>
        <v/>
      </c>
      <c r="J239" s="17" t="str">
        <f t="shared" si="54"/>
        <v/>
      </c>
      <c r="K239" s="17" t="str">
        <f t="shared" si="57"/>
        <v xml:space="preserve"> </v>
      </c>
      <c r="L239" s="17" t="str">
        <f t="shared" si="58"/>
        <v xml:space="preserve"> </v>
      </c>
      <c r="M239" s="17" t="str">
        <f t="shared" si="55"/>
        <v/>
      </c>
      <c r="N239" s="21" t="str">
        <f t="shared" si="56"/>
        <v/>
      </c>
    </row>
    <row r="240" spans="1:14" x14ac:dyDescent="0.2">
      <c r="A240" s="15"/>
      <c r="B240" s="28" t="s">
        <v>214</v>
      </c>
      <c r="C240" s="25"/>
      <c r="D240" s="16"/>
      <c r="E240" s="16"/>
      <c r="F240" s="16"/>
      <c r="G240" s="17" t="str">
        <f t="shared" si="51"/>
        <v/>
      </c>
      <c r="H240" s="17" t="str">
        <f t="shared" si="52"/>
        <v/>
      </c>
      <c r="I240" s="17" t="str">
        <f t="shared" si="53"/>
        <v/>
      </c>
      <c r="J240" s="17" t="str">
        <f t="shared" si="54"/>
        <v/>
      </c>
      <c r="K240" s="17" t="str">
        <f t="shared" si="57"/>
        <v xml:space="preserve"> </v>
      </c>
      <c r="L240" s="17" t="str">
        <f t="shared" si="58"/>
        <v xml:space="preserve"> </v>
      </c>
      <c r="M240" s="17" t="str">
        <f t="shared" si="55"/>
        <v/>
      </c>
      <c r="N240" s="21" t="str">
        <f t="shared" si="56"/>
        <v/>
      </c>
    </row>
    <row r="241" spans="1:14" x14ac:dyDescent="0.2">
      <c r="A241" s="15"/>
      <c r="B241" s="28" t="s">
        <v>215</v>
      </c>
      <c r="C241" s="25"/>
      <c r="D241" s="16"/>
      <c r="E241" s="16"/>
      <c r="F241" s="16"/>
      <c r="G241" s="17" t="str">
        <f t="shared" si="51"/>
        <v/>
      </c>
      <c r="H241" s="17" t="str">
        <f t="shared" si="52"/>
        <v/>
      </c>
      <c r="I241" s="17" t="str">
        <f t="shared" si="53"/>
        <v/>
      </c>
      <c r="J241" s="17" t="str">
        <f t="shared" si="54"/>
        <v/>
      </c>
      <c r="K241" s="17" t="str">
        <f t="shared" si="57"/>
        <v xml:space="preserve"> </v>
      </c>
      <c r="L241" s="17" t="str">
        <f t="shared" si="58"/>
        <v xml:space="preserve"> </v>
      </c>
      <c r="M241" s="17" t="str">
        <f t="shared" si="55"/>
        <v/>
      </c>
      <c r="N241" s="21" t="str">
        <f t="shared" si="56"/>
        <v/>
      </c>
    </row>
    <row r="242" spans="1:14" x14ac:dyDescent="0.2">
      <c r="A242" s="15"/>
      <c r="B242" s="28" t="s">
        <v>216</v>
      </c>
      <c r="C242" s="25">
        <v>274</v>
      </c>
      <c r="D242" s="16">
        <v>292</v>
      </c>
      <c r="E242" s="16">
        <v>215</v>
      </c>
      <c r="F242" s="16">
        <v>308</v>
      </c>
      <c r="G242" s="17">
        <f t="shared" si="51"/>
        <v>0.12785814279048063</v>
      </c>
      <c r="H242" s="17">
        <f t="shared" si="52"/>
        <v>0.13290851160673645</v>
      </c>
      <c r="I242" s="17">
        <f t="shared" si="53"/>
        <v>0.16475095785440613</v>
      </c>
      <c r="J242" s="17">
        <f t="shared" si="54"/>
        <v>0.21720733427362482</v>
      </c>
      <c r="K242" s="17">
        <f t="shared" si="57"/>
        <v>-0.21532846715328466</v>
      </c>
      <c r="L242" s="17">
        <f t="shared" si="58"/>
        <v>5.4794520547945202E-2</v>
      </c>
      <c r="M242" s="17">
        <f t="shared" si="55"/>
        <v>-2.7531497900139989E-2</v>
      </c>
      <c r="N242" s="21">
        <f t="shared" si="56"/>
        <v>7.282658170232134E-3</v>
      </c>
    </row>
    <row r="243" spans="1:14" x14ac:dyDescent="0.2">
      <c r="A243" s="15"/>
      <c r="B243" s="28" t="s">
        <v>217</v>
      </c>
      <c r="C243" s="25"/>
      <c r="D243" s="16"/>
      <c r="E243" s="16">
        <v>1</v>
      </c>
      <c r="F243" s="16">
        <v>0</v>
      </c>
      <c r="G243" s="17" t="str">
        <f t="shared" si="51"/>
        <v/>
      </c>
      <c r="H243" s="17" t="str">
        <f t="shared" si="52"/>
        <v/>
      </c>
      <c r="I243" s="17">
        <f t="shared" si="53"/>
        <v>7.6628352490421458E-4</v>
      </c>
      <c r="J243" s="17" t="str">
        <f t="shared" si="54"/>
        <v/>
      </c>
      <c r="K243" s="17">
        <f t="shared" si="57"/>
        <v>1</v>
      </c>
      <c r="L243" s="17" t="str">
        <f t="shared" si="58"/>
        <v xml:space="preserve"> </v>
      </c>
      <c r="M243" s="17" t="str">
        <f t="shared" si="55"/>
        <v/>
      </c>
      <c r="N243" s="21" t="str">
        <f t="shared" si="56"/>
        <v/>
      </c>
    </row>
    <row r="244" spans="1:14" x14ac:dyDescent="0.2">
      <c r="A244" s="15"/>
      <c r="B244" s="28" t="s">
        <v>218</v>
      </c>
      <c r="C244" s="25"/>
      <c r="D244" s="16"/>
      <c r="E244" s="16"/>
      <c r="F244" s="16"/>
      <c r="G244" s="17" t="str">
        <f t="shared" si="51"/>
        <v/>
      </c>
      <c r="H244" s="17" t="str">
        <f t="shared" si="52"/>
        <v/>
      </c>
      <c r="I244" s="17" t="str">
        <f t="shared" si="53"/>
        <v/>
      </c>
      <c r="J244" s="17" t="str">
        <f t="shared" si="54"/>
        <v/>
      </c>
      <c r="K244" s="17" t="str">
        <f t="shared" si="57"/>
        <v xml:space="preserve"> </v>
      </c>
      <c r="L244" s="17" t="str">
        <f t="shared" si="58"/>
        <v xml:space="preserve"> </v>
      </c>
      <c r="M244" s="17" t="str">
        <f t="shared" si="55"/>
        <v/>
      </c>
      <c r="N244" s="21" t="str">
        <f t="shared" si="56"/>
        <v/>
      </c>
    </row>
    <row r="245" spans="1:14" x14ac:dyDescent="0.2">
      <c r="A245" s="15"/>
      <c r="B245" s="28" t="s">
        <v>219</v>
      </c>
      <c r="C245" s="25">
        <v>1</v>
      </c>
      <c r="D245" s="16">
        <v>0</v>
      </c>
      <c r="E245" s="16"/>
      <c r="F245" s="16"/>
      <c r="G245" s="17">
        <f t="shared" si="51"/>
        <v>4.6663555762949138E-4</v>
      </c>
      <c r="H245" s="17" t="str">
        <f t="shared" si="52"/>
        <v/>
      </c>
      <c r="I245" s="17" t="str">
        <f t="shared" si="53"/>
        <v/>
      </c>
      <c r="J245" s="17" t="str">
        <f t="shared" si="54"/>
        <v/>
      </c>
      <c r="K245" s="17">
        <f t="shared" si="57"/>
        <v>-1</v>
      </c>
      <c r="L245" s="17" t="str">
        <f t="shared" si="58"/>
        <v xml:space="preserve"> </v>
      </c>
      <c r="M245" s="17">
        <f t="shared" si="55"/>
        <v>-4.6663555762949138E-4</v>
      </c>
      <c r="N245" s="21" t="str">
        <f t="shared" si="56"/>
        <v/>
      </c>
    </row>
    <row r="246" spans="1:14" x14ac:dyDescent="0.2">
      <c r="A246" s="15"/>
      <c r="B246" s="28" t="s">
        <v>220</v>
      </c>
      <c r="C246" s="25"/>
      <c r="D246" s="16"/>
      <c r="E246" s="16"/>
      <c r="F246" s="16"/>
      <c r="G246" s="17" t="str">
        <f t="shared" si="51"/>
        <v/>
      </c>
      <c r="H246" s="17" t="str">
        <f t="shared" si="52"/>
        <v/>
      </c>
      <c r="I246" s="17" t="str">
        <f t="shared" si="53"/>
        <v/>
      </c>
      <c r="J246" s="17" t="str">
        <f t="shared" si="54"/>
        <v/>
      </c>
      <c r="K246" s="17" t="str">
        <f t="shared" si="57"/>
        <v xml:space="preserve"> </v>
      </c>
      <c r="L246" s="17" t="str">
        <f t="shared" si="58"/>
        <v xml:space="preserve"> </v>
      </c>
      <c r="M246" s="17" t="str">
        <f t="shared" si="55"/>
        <v/>
      </c>
      <c r="N246" s="21" t="str">
        <f t="shared" si="56"/>
        <v/>
      </c>
    </row>
    <row r="247" spans="1:14" x14ac:dyDescent="0.2">
      <c r="A247" s="15"/>
      <c r="B247" s="28" t="s">
        <v>221</v>
      </c>
      <c r="C247" s="25"/>
      <c r="D247" s="16"/>
      <c r="E247" s="16"/>
      <c r="F247" s="16"/>
      <c r="G247" s="17" t="str">
        <f t="shared" si="51"/>
        <v/>
      </c>
      <c r="H247" s="17" t="str">
        <f t="shared" si="52"/>
        <v/>
      </c>
      <c r="I247" s="17" t="str">
        <f t="shared" si="53"/>
        <v/>
      </c>
      <c r="J247" s="17" t="str">
        <f t="shared" si="54"/>
        <v/>
      </c>
      <c r="K247" s="17" t="str">
        <f t="shared" si="57"/>
        <v xml:space="preserve"> </v>
      </c>
      <c r="L247" s="17" t="str">
        <f t="shared" si="58"/>
        <v xml:space="preserve"> </v>
      </c>
      <c r="M247" s="17" t="str">
        <f t="shared" si="55"/>
        <v/>
      </c>
      <c r="N247" s="21" t="str">
        <f t="shared" si="56"/>
        <v/>
      </c>
    </row>
    <row r="248" spans="1:14" x14ac:dyDescent="0.2">
      <c r="A248" s="15"/>
      <c r="B248" s="28" t="s">
        <v>222</v>
      </c>
      <c r="C248" s="25">
        <v>2</v>
      </c>
      <c r="D248" s="16">
        <v>4</v>
      </c>
      <c r="E248" s="16">
        <v>6</v>
      </c>
      <c r="F248" s="16">
        <v>1</v>
      </c>
      <c r="G248" s="17">
        <f t="shared" si="51"/>
        <v>9.3327111525898275E-4</v>
      </c>
      <c r="H248" s="17">
        <f t="shared" si="52"/>
        <v>1.8206645425580337E-3</v>
      </c>
      <c r="I248" s="17">
        <f t="shared" si="53"/>
        <v>4.5977011494252873E-3</v>
      </c>
      <c r="J248" s="17">
        <f t="shared" si="54"/>
        <v>7.0521861777150916E-4</v>
      </c>
      <c r="K248" s="17">
        <f t="shared" si="57"/>
        <v>2</v>
      </c>
      <c r="L248" s="17">
        <f t="shared" si="58"/>
        <v>-0.75</v>
      </c>
      <c r="M248" s="17">
        <f t="shared" si="55"/>
        <v>1.8665422305179655E-3</v>
      </c>
      <c r="N248" s="21">
        <f t="shared" si="56"/>
        <v>-1.3654984069185253E-3</v>
      </c>
    </row>
    <row r="249" spans="1:14" x14ac:dyDescent="0.2">
      <c r="A249" s="15"/>
      <c r="B249" s="28" t="s">
        <v>223</v>
      </c>
      <c r="C249" s="25">
        <v>0</v>
      </c>
      <c r="D249" s="16">
        <v>1</v>
      </c>
      <c r="E249" s="16">
        <v>1</v>
      </c>
      <c r="F249" s="16">
        <v>0</v>
      </c>
      <c r="G249" s="17" t="str">
        <f t="shared" si="51"/>
        <v/>
      </c>
      <c r="H249" s="17">
        <f t="shared" si="52"/>
        <v>4.5516613563950843E-4</v>
      </c>
      <c r="I249" s="17">
        <f t="shared" si="53"/>
        <v>7.6628352490421458E-4</v>
      </c>
      <c r="J249" s="17" t="str">
        <f t="shared" si="54"/>
        <v/>
      </c>
      <c r="K249" s="17">
        <f t="shared" si="57"/>
        <v>1</v>
      </c>
      <c r="L249" s="17">
        <f t="shared" si="58"/>
        <v>-1</v>
      </c>
      <c r="M249" s="17" t="str">
        <f t="shared" si="55"/>
        <v/>
      </c>
      <c r="N249" s="21">
        <f t="shared" si="56"/>
        <v>-4.5516613563950843E-4</v>
      </c>
    </row>
    <row r="250" spans="1:14" x14ac:dyDescent="0.2">
      <c r="A250" s="15"/>
      <c r="B250" s="28" t="s">
        <v>224</v>
      </c>
      <c r="C250" s="25"/>
      <c r="D250" s="16"/>
      <c r="E250" s="16"/>
      <c r="F250" s="16"/>
      <c r="G250" s="17" t="str">
        <f t="shared" si="51"/>
        <v/>
      </c>
      <c r="H250" s="17" t="str">
        <f t="shared" si="52"/>
        <v/>
      </c>
      <c r="I250" s="17" t="str">
        <f t="shared" si="53"/>
        <v/>
      </c>
      <c r="J250" s="17" t="str">
        <f t="shared" si="54"/>
        <v/>
      </c>
      <c r="K250" s="17" t="str">
        <f t="shared" si="57"/>
        <v xml:space="preserve"> </v>
      </c>
      <c r="L250" s="17" t="str">
        <f t="shared" si="58"/>
        <v xml:space="preserve"> </v>
      </c>
      <c r="M250" s="17" t="str">
        <f t="shared" si="55"/>
        <v/>
      </c>
      <c r="N250" s="21" t="str">
        <f t="shared" si="56"/>
        <v/>
      </c>
    </row>
    <row r="251" spans="1:14" x14ac:dyDescent="0.2">
      <c r="A251" s="15"/>
      <c r="B251" s="28" t="s">
        <v>225</v>
      </c>
      <c r="C251" s="25">
        <v>1</v>
      </c>
      <c r="D251" s="16">
        <v>0</v>
      </c>
      <c r="E251" s="16"/>
      <c r="F251" s="16"/>
      <c r="G251" s="17">
        <f t="shared" si="51"/>
        <v>4.6663555762949138E-4</v>
      </c>
      <c r="H251" s="17" t="str">
        <f t="shared" si="52"/>
        <v/>
      </c>
      <c r="I251" s="17" t="str">
        <f t="shared" si="53"/>
        <v/>
      </c>
      <c r="J251" s="17" t="str">
        <f t="shared" si="54"/>
        <v/>
      </c>
      <c r="K251" s="17">
        <f t="shared" si="57"/>
        <v>-1</v>
      </c>
      <c r="L251" s="17" t="str">
        <f t="shared" si="58"/>
        <v xml:space="preserve"> </v>
      </c>
      <c r="M251" s="17">
        <f t="shared" si="55"/>
        <v>-4.6663555762949138E-4</v>
      </c>
      <c r="N251" s="21" t="str">
        <f t="shared" si="56"/>
        <v/>
      </c>
    </row>
    <row r="252" spans="1:14" ht="25.5" x14ac:dyDescent="0.2">
      <c r="A252" s="15"/>
      <c r="B252" s="28" t="s">
        <v>226</v>
      </c>
      <c r="C252" s="25"/>
      <c r="D252" s="16"/>
      <c r="E252" s="16"/>
      <c r="F252" s="16"/>
      <c r="G252" s="17" t="str">
        <f t="shared" ref="G252:G283" si="59">+IF(C252=0,"",C252/C$188)</f>
        <v/>
      </c>
      <c r="H252" s="17" t="str">
        <f t="shared" ref="H252:H283" si="60">+IF(D252=0,"",D252/D$188)</f>
        <v/>
      </c>
      <c r="I252" s="17" t="str">
        <f t="shared" ref="I252:I283" si="61">+IF(E252=0,"",E252/E$188)</f>
        <v/>
      </c>
      <c r="J252" s="17" t="str">
        <f t="shared" ref="J252:J283" si="62">+IF(F252=0,"",F252/F$188)</f>
        <v/>
      </c>
      <c r="K252" s="17" t="str">
        <f t="shared" si="57"/>
        <v xml:space="preserve"> </v>
      </c>
      <c r="L252" s="17" t="str">
        <f t="shared" si="58"/>
        <v xml:space="preserve"> </v>
      </c>
      <c r="M252" s="17" t="str">
        <f t="shared" ref="M252:M283" si="63">+IF(OR(AND(G252=""),(K252="")),"",G252*K252)</f>
        <v/>
      </c>
      <c r="N252" s="21" t="str">
        <f t="shared" ref="N252:N283" si="64">+IF(OR(AND(H252=""),(L252="")),"",H252*L252)</f>
        <v/>
      </c>
    </row>
    <row r="253" spans="1:14" ht="25.5" x14ac:dyDescent="0.2">
      <c r="A253" s="15"/>
      <c r="B253" s="28" t="s">
        <v>227</v>
      </c>
      <c r="C253" s="25"/>
      <c r="D253" s="16"/>
      <c r="E253" s="16">
        <v>12</v>
      </c>
      <c r="F253" s="16">
        <v>9</v>
      </c>
      <c r="G253" s="17" t="str">
        <f t="shared" si="59"/>
        <v/>
      </c>
      <c r="H253" s="17" t="str">
        <f t="shared" si="60"/>
        <v/>
      </c>
      <c r="I253" s="17">
        <f t="shared" si="61"/>
        <v>9.1954022988505746E-3</v>
      </c>
      <c r="J253" s="17">
        <f t="shared" si="62"/>
        <v>6.3469675599435822E-3</v>
      </c>
      <c r="K253" s="17">
        <f t="shared" ref="K253:K284" si="65">+IF(AND(C253=0,E253=0)," ",IF(C253=0,1,IF(E253=0,-1,(E253-C253)/C253)))</f>
        <v>1</v>
      </c>
      <c r="L253" s="17">
        <f t="shared" ref="L253:L284" si="66">+IF(AND(D253=0,F253=0)," ",IF(D253=0,1,IF(F253=0,-1,(F253-D253)/D253)))</f>
        <v>1</v>
      </c>
      <c r="M253" s="17" t="str">
        <f t="shared" si="63"/>
        <v/>
      </c>
      <c r="N253" s="21" t="str">
        <f t="shared" si="64"/>
        <v/>
      </c>
    </row>
    <row r="254" spans="1:14" x14ac:dyDescent="0.2">
      <c r="A254" s="15"/>
      <c r="B254" s="28" t="s">
        <v>228</v>
      </c>
      <c r="C254" s="25"/>
      <c r="D254" s="16"/>
      <c r="E254" s="16">
        <v>0</v>
      </c>
      <c r="F254" s="16">
        <v>1</v>
      </c>
      <c r="G254" s="17" t="str">
        <f t="shared" si="59"/>
        <v/>
      </c>
      <c r="H254" s="17" t="str">
        <f t="shared" si="60"/>
        <v/>
      </c>
      <c r="I254" s="17" t="str">
        <f t="shared" si="61"/>
        <v/>
      </c>
      <c r="J254" s="17">
        <f t="shared" si="62"/>
        <v>7.0521861777150916E-4</v>
      </c>
      <c r="K254" s="17" t="str">
        <f t="shared" si="65"/>
        <v xml:space="preserve"> </v>
      </c>
      <c r="L254" s="17">
        <f t="shared" si="66"/>
        <v>1</v>
      </c>
      <c r="M254" s="17" t="str">
        <f t="shared" si="63"/>
        <v/>
      </c>
      <c r="N254" s="21" t="str">
        <f t="shared" si="64"/>
        <v/>
      </c>
    </row>
    <row r="255" spans="1:14" x14ac:dyDescent="0.2">
      <c r="A255" s="15"/>
      <c r="B255" s="28" t="s">
        <v>229</v>
      </c>
      <c r="C255" s="25">
        <v>17</v>
      </c>
      <c r="D255" s="16">
        <v>7</v>
      </c>
      <c r="E255" s="16">
        <v>5</v>
      </c>
      <c r="F255" s="16">
        <v>3</v>
      </c>
      <c r="G255" s="17">
        <f t="shared" si="59"/>
        <v>7.9328044797013532E-3</v>
      </c>
      <c r="H255" s="17">
        <f t="shared" si="60"/>
        <v>3.1861629494765588E-3</v>
      </c>
      <c r="I255" s="17">
        <f t="shared" si="61"/>
        <v>3.8314176245210726E-3</v>
      </c>
      <c r="J255" s="17">
        <f t="shared" si="62"/>
        <v>2.1156558533145277E-3</v>
      </c>
      <c r="K255" s="17">
        <f t="shared" si="65"/>
        <v>-0.70588235294117652</v>
      </c>
      <c r="L255" s="17">
        <f t="shared" si="66"/>
        <v>-0.5714285714285714</v>
      </c>
      <c r="M255" s="17">
        <f t="shared" si="63"/>
        <v>-5.5996266915538965E-3</v>
      </c>
      <c r="N255" s="21">
        <f t="shared" si="64"/>
        <v>-1.8206645425580335E-3</v>
      </c>
    </row>
    <row r="256" spans="1:14" x14ac:dyDescent="0.2">
      <c r="A256" s="15"/>
      <c r="B256" s="28" t="s">
        <v>230</v>
      </c>
      <c r="C256" s="25"/>
      <c r="D256" s="16"/>
      <c r="E256" s="16"/>
      <c r="F256" s="16"/>
      <c r="G256" s="17" t="str">
        <f t="shared" si="59"/>
        <v/>
      </c>
      <c r="H256" s="17" t="str">
        <f t="shared" si="60"/>
        <v/>
      </c>
      <c r="I256" s="17" t="str">
        <f t="shared" si="61"/>
        <v/>
      </c>
      <c r="J256" s="17" t="str">
        <f t="shared" si="62"/>
        <v/>
      </c>
      <c r="K256" s="17" t="str">
        <f t="shared" si="65"/>
        <v xml:space="preserve"> </v>
      </c>
      <c r="L256" s="17" t="str">
        <f t="shared" si="66"/>
        <v xml:space="preserve"> </v>
      </c>
      <c r="M256" s="17" t="str">
        <f t="shared" si="63"/>
        <v/>
      </c>
      <c r="N256" s="21" t="str">
        <f t="shared" si="64"/>
        <v/>
      </c>
    </row>
    <row r="257" spans="1:14" ht="25.5" x14ac:dyDescent="0.2">
      <c r="A257" s="15"/>
      <c r="B257" s="28" t="s">
        <v>231</v>
      </c>
      <c r="C257" s="25"/>
      <c r="D257" s="16"/>
      <c r="E257" s="16">
        <v>37</v>
      </c>
      <c r="F257" s="16">
        <v>39</v>
      </c>
      <c r="G257" s="17" t="str">
        <f t="shared" si="59"/>
        <v/>
      </c>
      <c r="H257" s="17" t="str">
        <f t="shared" si="60"/>
        <v/>
      </c>
      <c r="I257" s="17">
        <f t="shared" si="61"/>
        <v>2.8352490421455937E-2</v>
      </c>
      <c r="J257" s="17">
        <f t="shared" si="62"/>
        <v>2.7503526093088856E-2</v>
      </c>
      <c r="K257" s="17">
        <f t="shared" si="65"/>
        <v>1</v>
      </c>
      <c r="L257" s="17">
        <f t="shared" si="66"/>
        <v>1</v>
      </c>
      <c r="M257" s="17" t="str">
        <f t="shared" si="63"/>
        <v/>
      </c>
      <c r="N257" s="21" t="str">
        <f t="shared" si="64"/>
        <v/>
      </c>
    </row>
    <row r="258" spans="1:14" x14ac:dyDescent="0.2">
      <c r="A258" s="15"/>
      <c r="B258" s="28" t="s">
        <v>232</v>
      </c>
      <c r="C258" s="25">
        <v>7</v>
      </c>
      <c r="D258" s="16">
        <v>12</v>
      </c>
      <c r="E258" s="16">
        <v>1</v>
      </c>
      <c r="F258" s="16">
        <v>3</v>
      </c>
      <c r="G258" s="17">
        <f t="shared" si="59"/>
        <v>3.2664489034064394E-3</v>
      </c>
      <c r="H258" s="17">
        <f t="shared" si="60"/>
        <v>5.4619936276741011E-3</v>
      </c>
      <c r="I258" s="17">
        <f t="shared" si="61"/>
        <v>7.6628352490421458E-4</v>
      </c>
      <c r="J258" s="17">
        <f t="shared" si="62"/>
        <v>2.1156558533145277E-3</v>
      </c>
      <c r="K258" s="17">
        <f t="shared" si="65"/>
        <v>-0.8571428571428571</v>
      </c>
      <c r="L258" s="17">
        <f t="shared" si="66"/>
        <v>-0.75</v>
      </c>
      <c r="M258" s="17">
        <f t="shared" si="63"/>
        <v>-2.7998133457769478E-3</v>
      </c>
      <c r="N258" s="21">
        <f t="shared" si="64"/>
        <v>-4.0964952207555756E-3</v>
      </c>
    </row>
    <row r="259" spans="1:14" x14ac:dyDescent="0.2">
      <c r="A259" s="15"/>
      <c r="B259" s="28" t="s">
        <v>233</v>
      </c>
      <c r="C259" s="25"/>
      <c r="D259" s="16"/>
      <c r="E259" s="16"/>
      <c r="F259" s="16"/>
      <c r="G259" s="17" t="str">
        <f t="shared" si="59"/>
        <v/>
      </c>
      <c r="H259" s="17" t="str">
        <f t="shared" si="60"/>
        <v/>
      </c>
      <c r="I259" s="17" t="str">
        <f t="shared" si="61"/>
        <v/>
      </c>
      <c r="J259" s="17" t="str">
        <f t="shared" si="62"/>
        <v/>
      </c>
      <c r="K259" s="17" t="str">
        <f t="shared" si="65"/>
        <v xml:space="preserve"> </v>
      </c>
      <c r="L259" s="17" t="str">
        <f t="shared" si="66"/>
        <v xml:space="preserve"> </v>
      </c>
      <c r="M259" s="17" t="str">
        <f t="shared" si="63"/>
        <v/>
      </c>
      <c r="N259" s="21" t="str">
        <f t="shared" si="64"/>
        <v/>
      </c>
    </row>
    <row r="260" spans="1:14" x14ac:dyDescent="0.2">
      <c r="A260" s="15"/>
      <c r="B260" s="28" t="s">
        <v>234</v>
      </c>
      <c r="C260" s="25">
        <v>0</v>
      </c>
      <c r="D260" s="16">
        <v>1</v>
      </c>
      <c r="E260" s="16"/>
      <c r="F260" s="16"/>
      <c r="G260" s="17" t="str">
        <f t="shared" si="59"/>
        <v/>
      </c>
      <c r="H260" s="17">
        <f t="shared" si="60"/>
        <v>4.5516613563950843E-4</v>
      </c>
      <c r="I260" s="17" t="str">
        <f t="shared" si="61"/>
        <v/>
      </c>
      <c r="J260" s="17" t="str">
        <f t="shared" si="62"/>
        <v/>
      </c>
      <c r="K260" s="17" t="str">
        <f t="shared" si="65"/>
        <v xml:space="preserve"> </v>
      </c>
      <c r="L260" s="17">
        <f t="shared" si="66"/>
        <v>-1</v>
      </c>
      <c r="M260" s="17" t="str">
        <f t="shared" si="63"/>
        <v/>
      </c>
      <c r="N260" s="21">
        <f t="shared" si="64"/>
        <v>-4.5516613563950843E-4</v>
      </c>
    </row>
    <row r="261" spans="1:14" x14ac:dyDescent="0.2">
      <c r="A261" s="15"/>
      <c r="B261" s="28" t="s">
        <v>235</v>
      </c>
      <c r="C261" s="25">
        <v>3</v>
      </c>
      <c r="D261" s="16">
        <v>1</v>
      </c>
      <c r="E261" s="16">
        <v>2</v>
      </c>
      <c r="F261" s="16">
        <v>2</v>
      </c>
      <c r="G261" s="17">
        <f t="shared" si="59"/>
        <v>1.3999066728884741E-3</v>
      </c>
      <c r="H261" s="17">
        <f t="shared" si="60"/>
        <v>4.5516613563950843E-4</v>
      </c>
      <c r="I261" s="17">
        <f t="shared" si="61"/>
        <v>1.5325670498084292E-3</v>
      </c>
      <c r="J261" s="17">
        <f t="shared" si="62"/>
        <v>1.4104372355430183E-3</v>
      </c>
      <c r="K261" s="17">
        <f t="shared" si="65"/>
        <v>-0.33333333333333331</v>
      </c>
      <c r="L261" s="17">
        <f t="shared" si="66"/>
        <v>1</v>
      </c>
      <c r="M261" s="17">
        <f t="shared" si="63"/>
        <v>-4.6663555762949138E-4</v>
      </c>
      <c r="N261" s="21">
        <f t="shared" si="64"/>
        <v>4.5516613563950843E-4</v>
      </c>
    </row>
    <row r="262" spans="1:14" ht="25.5" x14ac:dyDescent="0.2">
      <c r="A262" s="15"/>
      <c r="B262" s="28" t="s">
        <v>236</v>
      </c>
      <c r="C262" s="25"/>
      <c r="D262" s="16"/>
      <c r="E262" s="16"/>
      <c r="F262" s="16"/>
      <c r="G262" s="17" t="str">
        <f t="shared" si="59"/>
        <v/>
      </c>
      <c r="H262" s="17" t="str">
        <f t="shared" si="60"/>
        <v/>
      </c>
      <c r="I262" s="17" t="str">
        <f t="shared" si="61"/>
        <v/>
      </c>
      <c r="J262" s="17" t="str">
        <f t="shared" si="62"/>
        <v/>
      </c>
      <c r="K262" s="17" t="str">
        <f t="shared" si="65"/>
        <v xml:space="preserve"> </v>
      </c>
      <c r="L262" s="17" t="str">
        <f t="shared" si="66"/>
        <v xml:space="preserve"> </v>
      </c>
      <c r="M262" s="17" t="str">
        <f t="shared" si="63"/>
        <v/>
      </c>
      <c r="N262" s="21" t="str">
        <f t="shared" si="64"/>
        <v/>
      </c>
    </row>
    <row r="263" spans="1:14" x14ac:dyDescent="0.2">
      <c r="A263" s="15"/>
      <c r="B263" s="28" t="s">
        <v>237</v>
      </c>
      <c r="C263" s="25"/>
      <c r="D263" s="16"/>
      <c r="E263" s="16">
        <v>0</v>
      </c>
      <c r="F263" s="16">
        <v>1</v>
      </c>
      <c r="G263" s="17" t="str">
        <f t="shared" si="59"/>
        <v/>
      </c>
      <c r="H263" s="17" t="str">
        <f t="shared" si="60"/>
        <v/>
      </c>
      <c r="I263" s="17" t="str">
        <f t="shared" si="61"/>
        <v/>
      </c>
      <c r="J263" s="17">
        <f t="shared" si="62"/>
        <v>7.0521861777150916E-4</v>
      </c>
      <c r="K263" s="17" t="str">
        <f t="shared" si="65"/>
        <v xml:space="preserve"> </v>
      </c>
      <c r="L263" s="17">
        <f t="shared" si="66"/>
        <v>1</v>
      </c>
      <c r="M263" s="17" t="str">
        <f t="shared" si="63"/>
        <v/>
      </c>
      <c r="N263" s="21" t="str">
        <f t="shared" si="64"/>
        <v/>
      </c>
    </row>
    <row r="264" spans="1:14" ht="25.5" x14ac:dyDescent="0.2">
      <c r="A264" s="15"/>
      <c r="B264" s="28" t="s">
        <v>238</v>
      </c>
      <c r="C264" s="25">
        <v>0</v>
      </c>
      <c r="D264" s="16">
        <v>1</v>
      </c>
      <c r="E264" s="16"/>
      <c r="F264" s="16"/>
      <c r="G264" s="17" t="str">
        <f t="shared" si="59"/>
        <v/>
      </c>
      <c r="H264" s="17">
        <f t="shared" si="60"/>
        <v>4.5516613563950843E-4</v>
      </c>
      <c r="I264" s="17" t="str">
        <f t="shared" si="61"/>
        <v/>
      </c>
      <c r="J264" s="17" t="str">
        <f t="shared" si="62"/>
        <v/>
      </c>
      <c r="K264" s="17" t="str">
        <f t="shared" si="65"/>
        <v xml:space="preserve"> </v>
      </c>
      <c r="L264" s="17">
        <f t="shared" si="66"/>
        <v>-1</v>
      </c>
      <c r="M264" s="17" t="str">
        <f t="shared" si="63"/>
        <v/>
      </c>
      <c r="N264" s="21">
        <f t="shared" si="64"/>
        <v>-4.5516613563950843E-4</v>
      </c>
    </row>
    <row r="265" spans="1:14" x14ac:dyDescent="0.2">
      <c r="A265" s="15"/>
      <c r="B265" s="28" t="s">
        <v>239</v>
      </c>
      <c r="C265" s="25">
        <v>1</v>
      </c>
      <c r="D265" s="16">
        <v>0</v>
      </c>
      <c r="E265" s="16">
        <v>0</v>
      </c>
      <c r="F265" s="16">
        <v>2</v>
      </c>
      <c r="G265" s="17">
        <f t="shared" si="59"/>
        <v>4.6663555762949138E-4</v>
      </c>
      <c r="H265" s="17" t="str">
        <f t="shared" si="60"/>
        <v/>
      </c>
      <c r="I265" s="17" t="str">
        <f t="shared" si="61"/>
        <v/>
      </c>
      <c r="J265" s="17">
        <f t="shared" si="62"/>
        <v>1.4104372355430183E-3</v>
      </c>
      <c r="K265" s="17">
        <f t="shared" si="65"/>
        <v>-1</v>
      </c>
      <c r="L265" s="17">
        <f t="shared" si="66"/>
        <v>1</v>
      </c>
      <c r="M265" s="17">
        <f t="shared" si="63"/>
        <v>-4.6663555762949138E-4</v>
      </c>
      <c r="N265" s="21" t="str">
        <f t="shared" si="64"/>
        <v/>
      </c>
    </row>
    <row r="266" spans="1:14" x14ac:dyDescent="0.2">
      <c r="A266" s="15"/>
      <c r="B266" s="28" t="s">
        <v>240</v>
      </c>
      <c r="C266" s="25">
        <v>1</v>
      </c>
      <c r="D266" s="16">
        <v>0</v>
      </c>
      <c r="E266" s="16"/>
      <c r="F266" s="16"/>
      <c r="G266" s="17">
        <f t="shared" si="59"/>
        <v>4.6663555762949138E-4</v>
      </c>
      <c r="H266" s="17" t="str">
        <f t="shared" si="60"/>
        <v/>
      </c>
      <c r="I266" s="17" t="str">
        <f t="shared" si="61"/>
        <v/>
      </c>
      <c r="J266" s="17" t="str">
        <f t="shared" si="62"/>
        <v/>
      </c>
      <c r="K266" s="17">
        <f t="shared" si="65"/>
        <v>-1</v>
      </c>
      <c r="L266" s="17" t="str">
        <f t="shared" si="66"/>
        <v xml:space="preserve"> </v>
      </c>
      <c r="M266" s="17">
        <f t="shared" si="63"/>
        <v>-4.6663555762949138E-4</v>
      </c>
      <c r="N266" s="21" t="str">
        <f t="shared" si="64"/>
        <v/>
      </c>
    </row>
    <row r="267" spans="1:14" x14ac:dyDescent="0.2">
      <c r="A267" s="15"/>
      <c r="B267" s="28" t="s">
        <v>241</v>
      </c>
      <c r="C267" s="25">
        <v>1</v>
      </c>
      <c r="D267" s="16">
        <v>1</v>
      </c>
      <c r="E267" s="16">
        <v>0</v>
      </c>
      <c r="F267" s="16">
        <v>1</v>
      </c>
      <c r="G267" s="17">
        <f t="shared" si="59"/>
        <v>4.6663555762949138E-4</v>
      </c>
      <c r="H267" s="17">
        <f t="shared" si="60"/>
        <v>4.5516613563950843E-4</v>
      </c>
      <c r="I267" s="17" t="str">
        <f t="shared" si="61"/>
        <v/>
      </c>
      <c r="J267" s="17">
        <f t="shared" si="62"/>
        <v>7.0521861777150916E-4</v>
      </c>
      <c r="K267" s="17">
        <f t="shared" si="65"/>
        <v>-1</v>
      </c>
      <c r="L267" s="17">
        <f t="shared" si="66"/>
        <v>0</v>
      </c>
      <c r="M267" s="17">
        <f t="shared" si="63"/>
        <v>-4.6663555762949138E-4</v>
      </c>
      <c r="N267" s="21">
        <f t="shared" si="64"/>
        <v>0</v>
      </c>
    </row>
    <row r="268" spans="1:14" x14ac:dyDescent="0.2">
      <c r="A268" s="15"/>
      <c r="B268" s="28" t="s">
        <v>242</v>
      </c>
      <c r="C268" s="25"/>
      <c r="D268" s="16"/>
      <c r="E268" s="16"/>
      <c r="F268" s="16"/>
      <c r="G268" s="17" t="str">
        <f t="shared" si="59"/>
        <v/>
      </c>
      <c r="H268" s="17" t="str">
        <f t="shared" si="60"/>
        <v/>
      </c>
      <c r="I268" s="17" t="str">
        <f t="shared" si="61"/>
        <v/>
      </c>
      <c r="J268" s="17" t="str">
        <f t="shared" si="62"/>
        <v/>
      </c>
      <c r="K268" s="17" t="str">
        <f t="shared" si="65"/>
        <v xml:space="preserve"> </v>
      </c>
      <c r="L268" s="17" t="str">
        <f t="shared" si="66"/>
        <v xml:space="preserve"> </v>
      </c>
      <c r="M268" s="17" t="str">
        <f t="shared" si="63"/>
        <v/>
      </c>
      <c r="N268" s="21" t="str">
        <f t="shared" si="64"/>
        <v/>
      </c>
    </row>
    <row r="269" spans="1:14" ht="25.5" x14ac:dyDescent="0.2">
      <c r="A269" s="15"/>
      <c r="B269" s="28" t="s">
        <v>243</v>
      </c>
      <c r="C269" s="25">
        <v>1</v>
      </c>
      <c r="D269" s="16">
        <v>0</v>
      </c>
      <c r="E269" s="16"/>
      <c r="F269" s="16"/>
      <c r="G269" s="17">
        <f t="shared" si="59"/>
        <v>4.6663555762949138E-4</v>
      </c>
      <c r="H269" s="17" t="str">
        <f t="shared" si="60"/>
        <v/>
      </c>
      <c r="I269" s="17" t="str">
        <f t="shared" si="61"/>
        <v/>
      </c>
      <c r="J269" s="17" t="str">
        <f t="shared" si="62"/>
        <v/>
      </c>
      <c r="K269" s="17">
        <f t="shared" si="65"/>
        <v>-1</v>
      </c>
      <c r="L269" s="17" t="str">
        <f t="shared" si="66"/>
        <v xml:space="preserve"> </v>
      </c>
      <c r="M269" s="17">
        <f t="shared" si="63"/>
        <v>-4.6663555762949138E-4</v>
      </c>
      <c r="N269" s="21" t="str">
        <f t="shared" si="64"/>
        <v/>
      </c>
    </row>
    <row r="270" spans="1:14" ht="25.5" x14ac:dyDescent="0.2">
      <c r="A270" s="15"/>
      <c r="B270" s="28" t="s">
        <v>244</v>
      </c>
      <c r="C270" s="25">
        <v>3</v>
      </c>
      <c r="D270" s="16">
        <v>4</v>
      </c>
      <c r="E270" s="16">
        <v>0</v>
      </c>
      <c r="F270" s="16">
        <v>1</v>
      </c>
      <c r="G270" s="17">
        <f t="shared" si="59"/>
        <v>1.3999066728884741E-3</v>
      </c>
      <c r="H270" s="17">
        <f t="shared" si="60"/>
        <v>1.8206645425580337E-3</v>
      </c>
      <c r="I270" s="17" t="str">
        <f t="shared" si="61"/>
        <v/>
      </c>
      <c r="J270" s="17">
        <f t="shared" si="62"/>
        <v>7.0521861777150916E-4</v>
      </c>
      <c r="K270" s="17">
        <f t="shared" si="65"/>
        <v>-1</v>
      </c>
      <c r="L270" s="17">
        <f t="shared" si="66"/>
        <v>-0.75</v>
      </c>
      <c r="M270" s="17">
        <f t="shared" si="63"/>
        <v>-1.3999066728884741E-3</v>
      </c>
      <c r="N270" s="21">
        <f t="shared" si="64"/>
        <v>-1.3654984069185253E-3</v>
      </c>
    </row>
    <row r="271" spans="1:14" x14ac:dyDescent="0.2">
      <c r="A271" s="15"/>
      <c r="B271" s="28" t="s">
        <v>245</v>
      </c>
      <c r="C271" s="25">
        <v>3</v>
      </c>
      <c r="D271" s="16">
        <v>2</v>
      </c>
      <c r="E271" s="16"/>
      <c r="F271" s="16"/>
      <c r="G271" s="17">
        <f t="shared" si="59"/>
        <v>1.3999066728884741E-3</v>
      </c>
      <c r="H271" s="17">
        <f t="shared" si="60"/>
        <v>9.1033227127901685E-4</v>
      </c>
      <c r="I271" s="17" t="str">
        <f t="shared" si="61"/>
        <v/>
      </c>
      <c r="J271" s="17" t="str">
        <f t="shared" si="62"/>
        <v/>
      </c>
      <c r="K271" s="17">
        <f t="shared" si="65"/>
        <v>-1</v>
      </c>
      <c r="L271" s="17">
        <f t="shared" si="66"/>
        <v>-1</v>
      </c>
      <c r="M271" s="17">
        <f t="shared" si="63"/>
        <v>-1.3999066728884741E-3</v>
      </c>
      <c r="N271" s="21">
        <f t="shared" si="64"/>
        <v>-9.1033227127901685E-4</v>
      </c>
    </row>
    <row r="272" spans="1:14" ht="25.5" x14ac:dyDescent="0.2">
      <c r="A272" s="15"/>
      <c r="B272" s="28" t="s">
        <v>246</v>
      </c>
      <c r="C272" s="25">
        <v>3</v>
      </c>
      <c r="D272" s="16">
        <v>3</v>
      </c>
      <c r="E272" s="16">
        <v>0</v>
      </c>
      <c r="F272" s="16">
        <v>1</v>
      </c>
      <c r="G272" s="17">
        <f t="shared" si="59"/>
        <v>1.3999066728884741E-3</v>
      </c>
      <c r="H272" s="17">
        <f t="shared" si="60"/>
        <v>1.3654984069185253E-3</v>
      </c>
      <c r="I272" s="17" t="str">
        <f t="shared" si="61"/>
        <v/>
      </c>
      <c r="J272" s="17">
        <f t="shared" si="62"/>
        <v>7.0521861777150916E-4</v>
      </c>
      <c r="K272" s="17">
        <f t="shared" si="65"/>
        <v>-1</v>
      </c>
      <c r="L272" s="17">
        <f t="shared" si="66"/>
        <v>-0.66666666666666663</v>
      </c>
      <c r="M272" s="17">
        <f t="shared" si="63"/>
        <v>-1.3999066728884741E-3</v>
      </c>
      <c r="N272" s="21">
        <f t="shared" si="64"/>
        <v>-9.1033227127901685E-4</v>
      </c>
    </row>
    <row r="273" spans="1:14" x14ac:dyDescent="0.2">
      <c r="A273" s="15"/>
      <c r="B273" s="28" t="s">
        <v>247</v>
      </c>
      <c r="C273" s="25"/>
      <c r="D273" s="16"/>
      <c r="E273" s="16">
        <v>0</v>
      </c>
      <c r="F273" s="16">
        <v>1</v>
      </c>
      <c r="G273" s="17" t="str">
        <f t="shared" si="59"/>
        <v/>
      </c>
      <c r="H273" s="17" t="str">
        <f t="shared" si="60"/>
        <v/>
      </c>
      <c r="I273" s="17" t="str">
        <f t="shared" si="61"/>
        <v/>
      </c>
      <c r="J273" s="17">
        <f t="shared" si="62"/>
        <v>7.0521861777150916E-4</v>
      </c>
      <c r="K273" s="17" t="str">
        <f t="shared" si="65"/>
        <v xml:space="preserve"> </v>
      </c>
      <c r="L273" s="17">
        <f t="shared" si="66"/>
        <v>1</v>
      </c>
      <c r="M273" s="17" t="str">
        <f t="shared" si="63"/>
        <v/>
      </c>
      <c r="N273" s="21" t="str">
        <f t="shared" si="64"/>
        <v/>
      </c>
    </row>
    <row r="274" spans="1:14" x14ac:dyDescent="0.2">
      <c r="A274" s="15"/>
      <c r="B274" s="28" t="s">
        <v>248</v>
      </c>
      <c r="C274" s="25"/>
      <c r="D274" s="16"/>
      <c r="E274" s="16"/>
      <c r="F274" s="16"/>
      <c r="G274" s="17" t="str">
        <f t="shared" si="59"/>
        <v/>
      </c>
      <c r="H274" s="17" t="str">
        <f t="shared" si="60"/>
        <v/>
      </c>
      <c r="I274" s="17" t="str">
        <f t="shared" si="61"/>
        <v/>
      </c>
      <c r="J274" s="17" t="str">
        <f t="shared" si="62"/>
        <v/>
      </c>
      <c r="K274" s="17" t="str">
        <f t="shared" si="65"/>
        <v xml:space="preserve"> </v>
      </c>
      <c r="L274" s="17" t="str">
        <f t="shared" si="66"/>
        <v xml:space="preserve"> </v>
      </c>
      <c r="M274" s="17" t="str">
        <f t="shared" si="63"/>
        <v/>
      </c>
      <c r="N274" s="21" t="str">
        <f t="shared" si="64"/>
        <v/>
      </c>
    </row>
    <row r="275" spans="1:14" x14ac:dyDescent="0.2">
      <c r="A275" s="15"/>
      <c r="B275" s="28" t="s">
        <v>249</v>
      </c>
      <c r="C275" s="25"/>
      <c r="D275" s="16"/>
      <c r="E275" s="16"/>
      <c r="F275" s="16"/>
      <c r="G275" s="17" t="str">
        <f t="shared" si="59"/>
        <v/>
      </c>
      <c r="H275" s="17" t="str">
        <f t="shared" si="60"/>
        <v/>
      </c>
      <c r="I275" s="17" t="str">
        <f t="shared" si="61"/>
        <v/>
      </c>
      <c r="J275" s="17" t="str">
        <f t="shared" si="62"/>
        <v/>
      </c>
      <c r="K275" s="17" t="str">
        <f t="shared" si="65"/>
        <v xml:space="preserve"> </v>
      </c>
      <c r="L275" s="17" t="str">
        <f t="shared" si="66"/>
        <v xml:space="preserve"> </v>
      </c>
      <c r="M275" s="17" t="str">
        <f t="shared" si="63"/>
        <v/>
      </c>
      <c r="N275" s="21" t="str">
        <f t="shared" si="64"/>
        <v/>
      </c>
    </row>
    <row r="276" spans="1:14" ht="25.5" x14ac:dyDescent="0.2">
      <c r="A276" s="15"/>
      <c r="B276" s="28" t="s">
        <v>250</v>
      </c>
      <c r="C276" s="25">
        <v>6</v>
      </c>
      <c r="D276" s="16">
        <v>3</v>
      </c>
      <c r="E276" s="16">
        <v>3</v>
      </c>
      <c r="F276" s="16">
        <v>0</v>
      </c>
      <c r="G276" s="17">
        <f t="shared" si="59"/>
        <v>2.7998133457769483E-3</v>
      </c>
      <c r="H276" s="17">
        <f t="shared" si="60"/>
        <v>1.3654984069185253E-3</v>
      </c>
      <c r="I276" s="17">
        <f t="shared" si="61"/>
        <v>2.2988505747126436E-3</v>
      </c>
      <c r="J276" s="17" t="str">
        <f t="shared" si="62"/>
        <v/>
      </c>
      <c r="K276" s="17">
        <f t="shared" si="65"/>
        <v>-0.5</v>
      </c>
      <c r="L276" s="17">
        <f t="shared" si="66"/>
        <v>-1</v>
      </c>
      <c r="M276" s="17">
        <f t="shared" si="63"/>
        <v>-1.3999066728884741E-3</v>
      </c>
      <c r="N276" s="21">
        <f t="shared" si="64"/>
        <v>-1.3654984069185253E-3</v>
      </c>
    </row>
    <row r="277" spans="1:14" x14ac:dyDescent="0.2">
      <c r="A277" s="15"/>
      <c r="B277" s="28" t="s">
        <v>251</v>
      </c>
      <c r="C277" s="25">
        <v>31</v>
      </c>
      <c r="D277" s="16">
        <v>4</v>
      </c>
      <c r="E277" s="16">
        <v>3</v>
      </c>
      <c r="F277" s="16">
        <v>1</v>
      </c>
      <c r="G277" s="17">
        <f t="shared" si="59"/>
        <v>1.4465702286514233E-2</v>
      </c>
      <c r="H277" s="17">
        <f t="shared" si="60"/>
        <v>1.8206645425580337E-3</v>
      </c>
      <c r="I277" s="17">
        <f t="shared" si="61"/>
        <v>2.2988505747126436E-3</v>
      </c>
      <c r="J277" s="17">
        <f t="shared" si="62"/>
        <v>7.0521861777150916E-4</v>
      </c>
      <c r="K277" s="17">
        <f t="shared" si="65"/>
        <v>-0.90322580645161288</v>
      </c>
      <c r="L277" s="17">
        <f t="shared" si="66"/>
        <v>-0.75</v>
      </c>
      <c r="M277" s="17">
        <f t="shared" si="63"/>
        <v>-1.3065795613625758E-2</v>
      </c>
      <c r="N277" s="21">
        <f t="shared" si="64"/>
        <v>-1.3654984069185253E-3</v>
      </c>
    </row>
    <row r="278" spans="1:14" x14ac:dyDescent="0.2">
      <c r="A278" s="15"/>
      <c r="B278" s="28" t="s">
        <v>252</v>
      </c>
      <c r="C278" s="25"/>
      <c r="D278" s="16"/>
      <c r="E278" s="16"/>
      <c r="F278" s="16"/>
      <c r="G278" s="17" t="str">
        <f t="shared" si="59"/>
        <v/>
      </c>
      <c r="H278" s="17" t="str">
        <f t="shared" si="60"/>
        <v/>
      </c>
      <c r="I278" s="17" t="str">
        <f t="shared" si="61"/>
        <v/>
      </c>
      <c r="J278" s="17" t="str">
        <f t="shared" si="62"/>
        <v/>
      </c>
      <c r="K278" s="17" t="str">
        <f t="shared" si="65"/>
        <v xml:space="preserve"> </v>
      </c>
      <c r="L278" s="17" t="str">
        <f t="shared" si="66"/>
        <v xml:space="preserve"> </v>
      </c>
      <c r="M278" s="17" t="str">
        <f t="shared" si="63"/>
        <v/>
      </c>
      <c r="N278" s="21" t="str">
        <f t="shared" si="64"/>
        <v/>
      </c>
    </row>
    <row r="279" spans="1:14" x14ac:dyDescent="0.2">
      <c r="A279" s="15"/>
      <c r="B279" s="28" t="s">
        <v>253</v>
      </c>
      <c r="C279" s="25">
        <v>0</v>
      </c>
      <c r="D279" s="16">
        <v>1</v>
      </c>
      <c r="E279" s="16"/>
      <c r="F279" s="16"/>
      <c r="G279" s="17" t="str">
        <f t="shared" si="59"/>
        <v/>
      </c>
      <c r="H279" s="17">
        <f t="shared" si="60"/>
        <v>4.5516613563950843E-4</v>
      </c>
      <c r="I279" s="17" t="str">
        <f t="shared" si="61"/>
        <v/>
      </c>
      <c r="J279" s="17" t="str">
        <f t="shared" si="62"/>
        <v/>
      </c>
      <c r="K279" s="17" t="str">
        <f t="shared" si="65"/>
        <v xml:space="preserve"> </v>
      </c>
      <c r="L279" s="17">
        <f t="shared" si="66"/>
        <v>-1</v>
      </c>
      <c r="M279" s="17" t="str">
        <f t="shared" si="63"/>
        <v/>
      </c>
      <c r="N279" s="21">
        <f t="shared" si="64"/>
        <v>-4.5516613563950843E-4</v>
      </c>
    </row>
    <row r="280" spans="1:14" x14ac:dyDescent="0.2">
      <c r="A280" s="15"/>
      <c r="B280" s="28" t="s">
        <v>254</v>
      </c>
      <c r="C280" s="25">
        <v>0</v>
      </c>
      <c r="D280" s="16">
        <v>2</v>
      </c>
      <c r="E280" s="16"/>
      <c r="F280" s="16"/>
      <c r="G280" s="17" t="str">
        <f t="shared" si="59"/>
        <v/>
      </c>
      <c r="H280" s="17">
        <f t="shared" si="60"/>
        <v>9.1033227127901685E-4</v>
      </c>
      <c r="I280" s="17" t="str">
        <f t="shared" si="61"/>
        <v/>
      </c>
      <c r="J280" s="17" t="str">
        <f t="shared" si="62"/>
        <v/>
      </c>
      <c r="K280" s="17" t="str">
        <f t="shared" si="65"/>
        <v xml:space="preserve"> </v>
      </c>
      <c r="L280" s="17">
        <f t="shared" si="66"/>
        <v>-1</v>
      </c>
      <c r="M280" s="17" t="str">
        <f t="shared" si="63"/>
        <v/>
      </c>
      <c r="N280" s="21">
        <f t="shared" si="64"/>
        <v>-9.1033227127901685E-4</v>
      </c>
    </row>
    <row r="281" spans="1:14" x14ac:dyDescent="0.2">
      <c r="A281" s="15"/>
      <c r="B281" s="28" t="s">
        <v>255</v>
      </c>
      <c r="C281" s="25">
        <v>1</v>
      </c>
      <c r="D281" s="16">
        <v>8</v>
      </c>
      <c r="E281" s="16">
        <v>1</v>
      </c>
      <c r="F281" s="16">
        <v>1</v>
      </c>
      <c r="G281" s="17">
        <f t="shared" si="59"/>
        <v>4.6663555762949138E-4</v>
      </c>
      <c r="H281" s="17">
        <f t="shared" si="60"/>
        <v>3.6413290851160674E-3</v>
      </c>
      <c r="I281" s="17">
        <f t="shared" si="61"/>
        <v>7.6628352490421458E-4</v>
      </c>
      <c r="J281" s="17">
        <f t="shared" si="62"/>
        <v>7.0521861777150916E-4</v>
      </c>
      <c r="K281" s="17">
        <f t="shared" si="65"/>
        <v>0</v>
      </c>
      <c r="L281" s="17">
        <f t="shared" si="66"/>
        <v>-0.875</v>
      </c>
      <c r="M281" s="17">
        <f t="shared" si="63"/>
        <v>0</v>
      </c>
      <c r="N281" s="21">
        <f t="shared" si="64"/>
        <v>-3.1861629494765592E-3</v>
      </c>
    </row>
    <row r="282" spans="1:14" x14ac:dyDescent="0.2">
      <c r="A282" s="15"/>
      <c r="B282" s="28" t="s">
        <v>256</v>
      </c>
      <c r="C282" s="25"/>
      <c r="D282" s="16"/>
      <c r="E282" s="16"/>
      <c r="F282" s="16"/>
      <c r="G282" s="17" t="str">
        <f t="shared" si="59"/>
        <v/>
      </c>
      <c r="H282" s="17" t="str">
        <f t="shared" si="60"/>
        <v/>
      </c>
      <c r="I282" s="17" t="str">
        <f t="shared" si="61"/>
        <v/>
      </c>
      <c r="J282" s="17" t="str">
        <f t="shared" si="62"/>
        <v/>
      </c>
      <c r="K282" s="17" t="str">
        <f t="shared" si="65"/>
        <v xml:space="preserve"> </v>
      </c>
      <c r="L282" s="17" t="str">
        <f t="shared" si="66"/>
        <v xml:space="preserve"> </v>
      </c>
      <c r="M282" s="17" t="str">
        <f t="shared" si="63"/>
        <v/>
      </c>
      <c r="N282" s="21" t="str">
        <f t="shared" si="64"/>
        <v/>
      </c>
    </row>
    <row r="283" spans="1:14" x14ac:dyDescent="0.2">
      <c r="A283" s="15"/>
      <c r="B283" s="28" t="s">
        <v>257</v>
      </c>
      <c r="C283" s="25"/>
      <c r="D283" s="16"/>
      <c r="E283" s="16"/>
      <c r="F283" s="16"/>
      <c r="G283" s="17" t="str">
        <f t="shared" si="59"/>
        <v/>
      </c>
      <c r="H283" s="17" t="str">
        <f t="shared" si="60"/>
        <v/>
      </c>
      <c r="I283" s="17" t="str">
        <f t="shared" si="61"/>
        <v/>
      </c>
      <c r="J283" s="17" t="str">
        <f t="shared" si="62"/>
        <v/>
      </c>
      <c r="K283" s="17" t="str">
        <f t="shared" si="65"/>
        <v xml:space="preserve"> </v>
      </c>
      <c r="L283" s="17" t="str">
        <f t="shared" si="66"/>
        <v xml:space="preserve"> </v>
      </c>
      <c r="M283" s="17" t="str">
        <f t="shared" si="63"/>
        <v/>
      </c>
      <c r="N283" s="21" t="str">
        <f t="shared" si="64"/>
        <v/>
      </c>
    </row>
    <row r="284" spans="1:14" x14ac:dyDescent="0.2">
      <c r="A284" s="15"/>
      <c r="B284" s="28" t="s">
        <v>258</v>
      </c>
      <c r="C284" s="25">
        <v>19</v>
      </c>
      <c r="D284" s="16">
        <v>1</v>
      </c>
      <c r="E284" s="16">
        <v>2</v>
      </c>
      <c r="F284" s="16">
        <v>3</v>
      </c>
      <c r="G284" s="17">
        <f t="shared" ref="G284:G315" si="67">+IF(C284=0,"",C284/C$188)</f>
        <v>8.8660755949603355E-3</v>
      </c>
      <c r="H284" s="17">
        <f t="shared" ref="H284:H315" si="68">+IF(D284=0,"",D284/D$188)</f>
        <v>4.5516613563950843E-4</v>
      </c>
      <c r="I284" s="17">
        <f t="shared" ref="I284:I315" si="69">+IF(E284=0,"",E284/E$188)</f>
        <v>1.5325670498084292E-3</v>
      </c>
      <c r="J284" s="17">
        <f t="shared" ref="J284:J315" si="70">+IF(F284=0,"",F284/F$188)</f>
        <v>2.1156558533145277E-3</v>
      </c>
      <c r="K284" s="17">
        <f t="shared" si="65"/>
        <v>-0.89473684210526316</v>
      </c>
      <c r="L284" s="17">
        <f t="shared" si="66"/>
        <v>2</v>
      </c>
      <c r="M284" s="17">
        <f t="shared" ref="M284:M315" si="71">+IF(OR(AND(G284=""),(K284="")),"",G284*K284)</f>
        <v>-7.9328044797013532E-3</v>
      </c>
      <c r="N284" s="21">
        <f t="shared" ref="N284:N315" si="72">+IF(OR(AND(H284=""),(L284="")),"",H284*L284)</f>
        <v>9.1033227127901685E-4</v>
      </c>
    </row>
    <row r="285" spans="1:14" ht="23.25" customHeight="1" x14ac:dyDescent="0.2">
      <c r="A285" s="15"/>
      <c r="B285" s="28" t="s">
        <v>259</v>
      </c>
      <c r="C285" s="25"/>
      <c r="D285" s="16"/>
      <c r="E285" s="16">
        <v>25</v>
      </c>
      <c r="F285" s="16">
        <v>17</v>
      </c>
      <c r="G285" s="17" t="str">
        <f t="shared" si="67"/>
        <v/>
      </c>
      <c r="H285" s="17" t="str">
        <f t="shared" si="68"/>
        <v/>
      </c>
      <c r="I285" s="17">
        <f t="shared" si="69"/>
        <v>1.9157088122605363E-2</v>
      </c>
      <c r="J285" s="17">
        <f t="shared" si="70"/>
        <v>1.1988716502115656E-2</v>
      </c>
      <c r="K285" s="17">
        <f t="shared" ref="K285:K316" si="73">+IF(AND(C285=0,E285=0)," ",IF(C285=0,1,IF(E285=0,-1,(E285-C285)/C285)))</f>
        <v>1</v>
      </c>
      <c r="L285" s="17">
        <f t="shared" ref="L285:L316" si="74">+IF(AND(D285=0,F285=0)," ",IF(D285=0,1,IF(F285=0,-1,(F285-D285)/D285)))</f>
        <v>1</v>
      </c>
      <c r="M285" s="17" t="str">
        <f t="shared" si="71"/>
        <v/>
      </c>
      <c r="N285" s="21" t="str">
        <f t="shared" si="72"/>
        <v/>
      </c>
    </row>
    <row r="286" spans="1:14" x14ac:dyDescent="0.2">
      <c r="A286" s="15"/>
      <c r="B286" s="28" t="s">
        <v>260</v>
      </c>
      <c r="C286" s="25"/>
      <c r="D286" s="16"/>
      <c r="E286" s="16"/>
      <c r="F286" s="16"/>
      <c r="G286" s="17" t="str">
        <f t="shared" si="67"/>
        <v/>
      </c>
      <c r="H286" s="17" t="str">
        <f t="shared" si="68"/>
        <v/>
      </c>
      <c r="I286" s="17" t="str">
        <f t="shared" si="69"/>
        <v/>
      </c>
      <c r="J286" s="17" t="str">
        <f t="shared" si="70"/>
        <v/>
      </c>
      <c r="K286" s="17" t="str">
        <f t="shared" si="73"/>
        <v xml:space="preserve"> </v>
      </c>
      <c r="L286" s="17" t="str">
        <f t="shared" si="74"/>
        <v xml:space="preserve"> </v>
      </c>
      <c r="M286" s="17" t="str">
        <f t="shared" si="71"/>
        <v/>
      </c>
      <c r="N286" s="21" t="str">
        <f t="shared" si="72"/>
        <v/>
      </c>
    </row>
    <row r="287" spans="1:14" x14ac:dyDescent="0.2">
      <c r="A287" s="15"/>
      <c r="B287" s="28" t="s">
        <v>261</v>
      </c>
      <c r="C287" s="25"/>
      <c r="D287" s="16"/>
      <c r="E287" s="16">
        <v>1</v>
      </c>
      <c r="F287" s="16">
        <v>0</v>
      </c>
      <c r="G287" s="17" t="str">
        <f t="shared" si="67"/>
        <v/>
      </c>
      <c r="H287" s="17" t="str">
        <f t="shared" si="68"/>
        <v/>
      </c>
      <c r="I287" s="17">
        <f t="shared" si="69"/>
        <v>7.6628352490421458E-4</v>
      </c>
      <c r="J287" s="17" t="str">
        <f t="shared" si="70"/>
        <v/>
      </c>
      <c r="K287" s="17">
        <f t="shared" si="73"/>
        <v>1</v>
      </c>
      <c r="L287" s="17" t="str">
        <f t="shared" si="74"/>
        <v xml:space="preserve"> </v>
      </c>
      <c r="M287" s="17" t="str">
        <f t="shared" si="71"/>
        <v/>
      </c>
      <c r="N287" s="21" t="str">
        <f t="shared" si="72"/>
        <v/>
      </c>
    </row>
    <row r="288" spans="1:14" x14ac:dyDescent="0.2">
      <c r="A288" s="15"/>
      <c r="B288" s="28" t="s">
        <v>262</v>
      </c>
      <c r="C288" s="25">
        <v>1</v>
      </c>
      <c r="D288" s="16">
        <v>0</v>
      </c>
      <c r="E288" s="16">
        <v>26</v>
      </c>
      <c r="F288" s="16">
        <v>9</v>
      </c>
      <c r="G288" s="17">
        <f t="shared" si="67"/>
        <v>4.6663555762949138E-4</v>
      </c>
      <c r="H288" s="17" t="str">
        <f t="shared" si="68"/>
        <v/>
      </c>
      <c r="I288" s="17">
        <f t="shared" si="69"/>
        <v>1.9923371647509579E-2</v>
      </c>
      <c r="J288" s="17">
        <f t="shared" si="70"/>
        <v>6.3469675599435822E-3</v>
      </c>
      <c r="K288" s="17">
        <f t="shared" si="73"/>
        <v>25</v>
      </c>
      <c r="L288" s="17">
        <f t="shared" si="74"/>
        <v>1</v>
      </c>
      <c r="M288" s="17">
        <f t="shared" si="71"/>
        <v>1.1665888940737284E-2</v>
      </c>
      <c r="N288" s="21" t="str">
        <f t="shared" si="72"/>
        <v/>
      </c>
    </row>
    <row r="289" spans="1:14" x14ac:dyDescent="0.2">
      <c r="A289" s="15"/>
      <c r="B289" s="28" t="s">
        <v>263</v>
      </c>
      <c r="C289" s="25"/>
      <c r="D289" s="16"/>
      <c r="E289" s="16"/>
      <c r="F289" s="16"/>
      <c r="G289" s="17" t="str">
        <f t="shared" si="67"/>
        <v/>
      </c>
      <c r="H289" s="17" t="str">
        <f t="shared" si="68"/>
        <v/>
      </c>
      <c r="I289" s="17" t="str">
        <f t="shared" si="69"/>
        <v/>
      </c>
      <c r="J289" s="17" t="str">
        <f t="shared" si="70"/>
        <v/>
      </c>
      <c r="K289" s="17" t="str">
        <f t="shared" si="73"/>
        <v xml:space="preserve"> </v>
      </c>
      <c r="L289" s="17" t="str">
        <f t="shared" si="74"/>
        <v xml:space="preserve"> </v>
      </c>
      <c r="M289" s="17" t="str">
        <f t="shared" si="71"/>
        <v/>
      </c>
      <c r="N289" s="21" t="str">
        <f t="shared" si="72"/>
        <v/>
      </c>
    </row>
    <row r="290" spans="1:14" x14ac:dyDescent="0.2">
      <c r="A290" s="15"/>
      <c r="B290" s="28" t="s">
        <v>264</v>
      </c>
      <c r="C290" s="25">
        <v>0</v>
      </c>
      <c r="D290" s="16">
        <v>1</v>
      </c>
      <c r="E290" s="16"/>
      <c r="F290" s="16"/>
      <c r="G290" s="17" t="str">
        <f t="shared" si="67"/>
        <v/>
      </c>
      <c r="H290" s="17">
        <f t="shared" si="68"/>
        <v>4.5516613563950843E-4</v>
      </c>
      <c r="I290" s="17" t="str">
        <f t="shared" si="69"/>
        <v/>
      </c>
      <c r="J290" s="17" t="str">
        <f t="shared" si="70"/>
        <v/>
      </c>
      <c r="K290" s="17" t="str">
        <f t="shared" si="73"/>
        <v xml:space="preserve"> </v>
      </c>
      <c r="L290" s="17">
        <f t="shared" si="74"/>
        <v>-1</v>
      </c>
      <c r="M290" s="17" t="str">
        <f t="shared" si="71"/>
        <v/>
      </c>
      <c r="N290" s="21">
        <f t="shared" si="72"/>
        <v>-4.5516613563950843E-4</v>
      </c>
    </row>
    <row r="291" spans="1:14" x14ac:dyDescent="0.2">
      <c r="A291" s="15"/>
      <c r="B291" s="28" t="s">
        <v>265</v>
      </c>
      <c r="C291" s="25"/>
      <c r="D291" s="16"/>
      <c r="E291" s="16">
        <v>26</v>
      </c>
      <c r="F291" s="16">
        <v>2</v>
      </c>
      <c r="G291" s="17" t="str">
        <f t="shared" si="67"/>
        <v/>
      </c>
      <c r="H291" s="17" t="str">
        <f t="shared" si="68"/>
        <v/>
      </c>
      <c r="I291" s="17">
        <f t="shared" si="69"/>
        <v>1.9923371647509579E-2</v>
      </c>
      <c r="J291" s="17">
        <f t="shared" si="70"/>
        <v>1.4104372355430183E-3</v>
      </c>
      <c r="K291" s="17">
        <f t="shared" si="73"/>
        <v>1</v>
      </c>
      <c r="L291" s="17">
        <f t="shared" si="74"/>
        <v>1</v>
      </c>
      <c r="M291" s="17" t="str">
        <f t="shared" si="71"/>
        <v/>
      </c>
      <c r="N291" s="21" t="str">
        <f t="shared" si="72"/>
        <v/>
      </c>
    </row>
    <row r="292" spans="1:14" x14ac:dyDescent="0.2">
      <c r="A292" s="15"/>
      <c r="B292" s="28" t="s">
        <v>266</v>
      </c>
      <c r="C292" s="25">
        <v>2</v>
      </c>
      <c r="D292" s="16">
        <v>7</v>
      </c>
      <c r="E292" s="16">
        <v>0</v>
      </c>
      <c r="F292" s="16">
        <v>1</v>
      </c>
      <c r="G292" s="17">
        <f t="shared" si="67"/>
        <v>9.3327111525898275E-4</v>
      </c>
      <c r="H292" s="17">
        <f t="shared" si="68"/>
        <v>3.1861629494765588E-3</v>
      </c>
      <c r="I292" s="17" t="str">
        <f t="shared" si="69"/>
        <v/>
      </c>
      <c r="J292" s="17">
        <f t="shared" si="70"/>
        <v>7.0521861777150916E-4</v>
      </c>
      <c r="K292" s="17">
        <f t="shared" si="73"/>
        <v>-1</v>
      </c>
      <c r="L292" s="17">
        <f t="shared" si="74"/>
        <v>-0.8571428571428571</v>
      </c>
      <c r="M292" s="17">
        <f t="shared" si="71"/>
        <v>-9.3327111525898275E-4</v>
      </c>
      <c r="N292" s="21">
        <f t="shared" si="72"/>
        <v>-2.7309968138370501E-3</v>
      </c>
    </row>
    <row r="293" spans="1:14" ht="25.5" x14ac:dyDescent="0.2">
      <c r="A293" s="15"/>
      <c r="B293" s="28" t="s">
        <v>267</v>
      </c>
      <c r="C293" s="25">
        <v>2</v>
      </c>
      <c r="D293" s="16">
        <v>7</v>
      </c>
      <c r="E293" s="16">
        <v>12</v>
      </c>
      <c r="F293" s="16">
        <v>7</v>
      </c>
      <c r="G293" s="17">
        <f t="shared" si="67"/>
        <v>9.3327111525898275E-4</v>
      </c>
      <c r="H293" s="17">
        <f t="shared" si="68"/>
        <v>3.1861629494765588E-3</v>
      </c>
      <c r="I293" s="17">
        <f t="shared" si="69"/>
        <v>9.1954022988505746E-3</v>
      </c>
      <c r="J293" s="17">
        <f t="shared" si="70"/>
        <v>4.9365303244005643E-3</v>
      </c>
      <c r="K293" s="17">
        <f t="shared" si="73"/>
        <v>5</v>
      </c>
      <c r="L293" s="17">
        <f t="shared" si="74"/>
        <v>0</v>
      </c>
      <c r="M293" s="17">
        <f t="shared" si="71"/>
        <v>4.6663555762949133E-3</v>
      </c>
      <c r="N293" s="21">
        <f t="shared" si="72"/>
        <v>0</v>
      </c>
    </row>
    <row r="294" spans="1:14" x14ac:dyDescent="0.2">
      <c r="A294" s="15"/>
      <c r="B294" s="28" t="s">
        <v>268</v>
      </c>
      <c r="C294" s="25"/>
      <c r="D294" s="16"/>
      <c r="E294" s="16">
        <v>7</v>
      </c>
      <c r="F294" s="16">
        <v>3</v>
      </c>
      <c r="G294" s="17" t="str">
        <f t="shared" si="67"/>
        <v/>
      </c>
      <c r="H294" s="17" t="str">
        <f t="shared" si="68"/>
        <v/>
      </c>
      <c r="I294" s="17">
        <f t="shared" si="69"/>
        <v>5.3639846743295016E-3</v>
      </c>
      <c r="J294" s="17">
        <f t="shared" si="70"/>
        <v>2.1156558533145277E-3</v>
      </c>
      <c r="K294" s="17">
        <f t="shared" si="73"/>
        <v>1</v>
      </c>
      <c r="L294" s="17">
        <f t="shared" si="74"/>
        <v>1</v>
      </c>
      <c r="M294" s="17" t="str">
        <f t="shared" si="71"/>
        <v/>
      </c>
      <c r="N294" s="21" t="str">
        <f t="shared" si="72"/>
        <v/>
      </c>
    </row>
    <row r="295" spans="1:14" x14ac:dyDescent="0.2">
      <c r="A295" s="15"/>
      <c r="B295" s="28" t="s">
        <v>269</v>
      </c>
      <c r="C295" s="25">
        <v>1</v>
      </c>
      <c r="D295" s="16">
        <v>0</v>
      </c>
      <c r="E295" s="16"/>
      <c r="F295" s="16"/>
      <c r="G295" s="17">
        <f t="shared" si="67"/>
        <v>4.6663555762949138E-4</v>
      </c>
      <c r="H295" s="17" t="str">
        <f t="shared" si="68"/>
        <v/>
      </c>
      <c r="I295" s="17" t="str">
        <f t="shared" si="69"/>
        <v/>
      </c>
      <c r="J295" s="17" t="str">
        <f t="shared" si="70"/>
        <v/>
      </c>
      <c r="K295" s="17">
        <f t="shared" si="73"/>
        <v>-1</v>
      </c>
      <c r="L295" s="17" t="str">
        <f t="shared" si="74"/>
        <v xml:space="preserve"> </v>
      </c>
      <c r="M295" s="17">
        <f t="shared" si="71"/>
        <v>-4.6663555762949138E-4</v>
      </c>
      <c r="N295" s="21" t="str">
        <f t="shared" si="72"/>
        <v/>
      </c>
    </row>
    <row r="296" spans="1:14" x14ac:dyDescent="0.2">
      <c r="A296" s="15"/>
      <c r="B296" s="28" t="s">
        <v>270</v>
      </c>
      <c r="C296" s="25"/>
      <c r="D296" s="16"/>
      <c r="E296" s="16"/>
      <c r="F296" s="16"/>
      <c r="G296" s="17" t="str">
        <f t="shared" si="67"/>
        <v/>
      </c>
      <c r="H296" s="17" t="str">
        <f t="shared" si="68"/>
        <v/>
      </c>
      <c r="I296" s="17" t="str">
        <f t="shared" si="69"/>
        <v/>
      </c>
      <c r="J296" s="17" t="str">
        <f t="shared" si="70"/>
        <v/>
      </c>
      <c r="K296" s="17" t="str">
        <f t="shared" si="73"/>
        <v xml:space="preserve"> </v>
      </c>
      <c r="L296" s="17" t="str">
        <f t="shared" si="74"/>
        <v xml:space="preserve"> </v>
      </c>
      <c r="M296" s="17" t="str">
        <f t="shared" si="71"/>
        <v/>
      </c>
      <c r="N296" s="21" t="str">
        <f t="shared" si="72"/>
        <v/>
      </c>
    </row>
    <row r="297" spans="1:14" ht="25.5" x14ac:dyDescent="0.2">
      <c r="A297" s="15"/>
      <c r="B297" s="28" t="s">
        <v>271</v>
      </c>
      <c r="C297" s="25">
        <v>1</v>
      </c>
      <c r="D297" s="16">
        <v>0</v>
      </c>
      <c r="E297" s="16"/>
      <c r="F297" s="16"/>
      <c r="G297" s="17">
        <f t="shared" si="67"/>
        <v>4.6663555762949138E-4</v>
      </c>
      <c r="H297" s="17" t="str">
        <f t="shared" si="68"/>
        <v/>
      </c>
      <c r="I297" s="17" t="str">
        <f t="shared" si="69"/>
        <v/>
      </c>
      <c r="J297" s="17" t="str">
        <f t="shared" si="70"/>
        <v/>
      </c>
      <c r="K297" s="17">
        <f t="shared" si="73"/>
        <v>-1</v>
      </c>
      <c r="L297" s="17" t="str">
        <f t="shared" si="74"/>
        <v xml:space="preserve"> </v>
      </c>
      <c r="M297" s="17">
        <f t="shared" si="71"/>
        <v>-4.6663555762949138E-4</v>
      </c>
      <c r="N297" s="21" t="str">
        <f t="shared" si="72"/>
        <v/>
      </c>
    </row>
    <row r="298" spans="1:14" x14ac:dyDescent="0.2">
      <c r="A298" s="15"/>
      <c r="B298" s="28" t="s">
        <v>272</v>
      </c>
      <c r="C298" s="25">
        <v>0</v>
      </c>
      <c r="D298" s="16">
        <v>1</v>
      </c>
      <c r="E298" s="16">
        <v>0</v>
      </c>
      <c r="F298" s="16">
        <v>1</v>
      </c>
      <c r="G298" s="17" t="str">
        <f t="shared" si="67"/>
        <v/>
      </c>
      <c r="H298" s="17">
        <f t="shared" si="68"/>
        <v>4.5516613563950843E-4</v>
      </c>
      <c r="I298" s="17" t="str">
        <f t="shared" si="69"/>
        <v/>
      </c>
      <c r="J298" s="17">
        <f t="shared" si="70"/>
        <v>7.0521861777150916E-4</v>
      </c>
      <c r="K298" s="17" t="str">
        <f t="shared" si="73"/>
        <v xml:space="preserve"> </v>
      </c>
      <c r="L298" s="17">
        <f t="shared" si="74"/>
        <v>0</v>
      </c>
      <c r="M298" s="17" t="str">
        <f t="shared" si="71"/>
        <v/>
      </c>
      <c r="N298" s="21">
        <f t="shared" si="72"/>
        <v>0</v>
      </c>
    </row>
    <row r="299" spans="1:14" x14ac:dyDescent="0.2">
      <c r="A299" s="15"/>
      <c r="B299" s="28" t="s">
        <v>273</v>
      </c>
      <c r="C299" s="25">
        <v>0</v>
      </c>
      <c r="D299" s="16">
        <v>2</v>
      </c>
      <c r="E299" s="16"/>
      <c r="F299" s="16"/>
      <c r="G299" s="17" t="str">
        <f t="shared" si="67"/>
        <v/>
      </c>
      <c r="H299" s="17">
        <f t="shared" si="68"/>
        <v>9.1033227127901685E-4</v>
      </c>
      <c r="I299" s="17" t="str">
        <f t="shared" si="69"/>
        <v/>
      </c>
      <c r="J299" s="17" t="str">
        <f t="shared" si="70"/>
        <v/>
      </c>
      <c r="K299" s="17" t="str">
        <f t="shared" si="73"/>
        <v xml:space="preserve"> </v>
      </c>
      <c r="L299" s="17">
        <f t="shared" si="74"/>
        <v>-1</v>
      </c>
      <c r="M299" s="17" t="str">
        <f t="shared" si="71"/>
        <v/>
      </c>
      <c r="N299" s="21">
        <f t="shared" si="72"/>
        <v>-9.1033227127901685E-4</v>
      </c>
    </row>
    <row r="300" spans="1:14" x14ac:dyDescent="0.2">
      <c r="A300" s="15"/>
      <c r="B300" s="28" t="s">
        <v>274</v>
      </c>
      <c r="C300" s="25">
        <v>2</v>
      </c>
      <c r="D300" s="16">
        <v>4</v>
      </c>
      <c r="E300" s="16"/>
      <c r="F300" s="16"/>
      <c r="G300" s="17">
        <f t="shared" si="67"/>
        <v>9.3327111525898275E-4</v>
      </c>
      <c r="H300" s="17">
        <f t="shared" si="68"/>
        <v>1.8206645425580337E-3</v>
      </c>
      <c r="I300" s="17" t="str">
        <f t="shared" si="69"/>
        <v/>
      </c>
      <c r="J300" s="17" t="str">
        <f t="shared" si="70"/>
        <v/>
      </c>
      <c r="K300" s="17">
        <f t="shared" si="73"/>
        <v>-1</v>
      </c>
      <c r="L300" s="17">
        <f t="shared" si="74"/>
        <v>-1</v>
      </c>
      <c r="M300" s="17">
        <f t="shared" si="71"/>
        <v>-9.3327111525898275E-4</v>
      </c>
      <c r="N300" s="21">
        <f t="shared" si="72"/>
        <v>-1.8206645425580337E-3</v>
      </c>
    </row>
    <row r="301" spans="1:14" x14ac:dyDescent="0.2">
      <c r="A301" s="15"/>
      <c r="B301" s="28" t="s">
        <v>275</v>
      </c>
      <c r="C301" s="25"/>
      <c r="D301" s="16"/>
      <c r="E301" s="16"/>
      <c r="F301" s="16"/>
      <c r="G301" s="17" t="str">
        <f t="shared" si="67"/>
        <v/>
      </c>
      <c r="H301" s="17" t="str">
        <f t="shared" si="68"/>
        <v/>
      </c>
      <c r="I301" s="17" t="str">
        <f t="shared" si="69"/>
        <v/>
      </c>
      <c r="J301" s="17" t="str">
        <f t="shared" si="70"/>
        <v/>
      </c>
      <c r="K301" s="17" t="str">
        <f t="shared" si="73"/>
        <v xml:space="preserve"> </v>
      </c>
      <c r="L301" s="17" t="str">
        <f t="shared" si="74"/>
        <v xml:space="preserve"> </v>
      </c>
      <c r="M301" s="17" t="str">
        <f t="shared" si="71"/>
        <v/>
      </c>
      <c r="N301" s="21" t="str">
        <f t="shared" si="72"/>
        <v/>
      </c>
    </row>
    <row r="302" spans="1:14" x14ac:dyDescent="0.2">
      <c r="A302" s="15"/>
      <c r="B302" s="28" t="s">
        <v>276</v>
      </c>
      <c r="C302" s="25"/>
      <c r="D302" s="16"/>
      <c r="E302" s="16"/>
      <c r="F302" s="16"/>
      <c r="G302" s="17" t="str">
        <f t="shared" si="67"/>
        <v/>
      </c>
      <c r="H302" s="17" t="str">
        <f t="shared" si="68"/>
        <v/>
      </c>
      <c r="I302" s="17" t="str">
        <f t="shared" si="69"/>
        <v/>
      </c>
      <c r="J302" s="17" t="str">
        <f t="shared" si="70"/>
        <v/>
      </c>
      <c r="K302" s="17" t="str">
        <f t="shared" si="73"/>
        <v xml:space="preserve"> </v>
      </c>
      <c r="L302" s="17" t="str">
        <f t="shared" si="74"/>
        <v xml:space="preserve"> </v>
      </c>
      <c r="M302" s="17" t="str">
        <f t="shared" si="71"/>
        <v/>
      </c>
      <c r="N302" s="21" t="str">
        <f t="shared" si="72"/>
        <v/>
      </c>
    </row>
    <row r="303" spans="1:14" x14ac:dyDescent="0.2">
      <c r="A303" s="15"/>
      <c r="B303" s="28" t="s">
        <v>277</v>
      </c>
      <c r="C303" s="25"/>
      <c r="D303" s="16"/>
      <c r="E303" s="16"/>
      <c r="F303" s="16"/>
      <c r="G303" s="17" t="str">
        <f t="shared" si="67"/>
        <v/>
      </c>
      <c r="H303" s="17" t="str">
        <f t="shared" si="68"/>
        <v/>
      </c>
      <c r="I303" s="17" t="str">
        <f t="shared" si="69"/>
        <v/>
      </c>
      <c r="J303" s="17" t="str">
        <f t="shared" si="70"/>
        <v/>
      </c>
      <c r="K303" s="17" t="str">
        <f t="shared" si="73"/>
        <v xml:space="preserve"> </v>
      </c>
      <c r="L303" s="17" t="str">
        <f t="shared" si="74"/>
        <v xml:space="preserve"> </v>
      </c>
      <c r="M303" s="17" t="str">
        <f t="shared" si="71"/>
        <v/>
      </c>
      <c r="N303" s="21" t="str">
        <f t="shared" si="72"/>
        <v/>
      </c>
    </row>
    <row r="304" spans="1:14" x14ac:dyDescent="0.2">
      <c r="A304" s="15"/>
      <c r="B304" s="28" t="s">
        <v>278</v>
      </c>
      <c r="C304" s="25">
        <v>2</v>
      </c>
      <c r="D304" s="16">
        <v>0</v>
      </c>
      <c r="E304" s="16">
        <v>3</v>
      </c>
      <c r="F304" s="16">
        <v>1</v>
      </c>
      <c r="G304" s="17">
        <f t="shared" si="67"/>
        <v>9.3327111525898275E-4</v>
      </c>
      <c r="H304" s="17" t="str">
        <f t="shared" si="68"/>
        <v/>
      </c>
      <c r="I304" s="17">
        <f t="shared" si="69"/>
        <v>2.2988505747126436E-3</v>
      </c>
      <c r="J304" s="17">
        <f t="shared" si="70"/>
        <v>7.0521861777150916E-4</v>
      </c>
      <c r="K304" s="17">
        <f t="shared" si="73"/>
        <v>0.5</v>
      </c>
      <c r="L304" s="17">
        <f t="shared" si="74"/>
        <v>1</v>
      </c>
      <c r="M304" s="17">
        <f t="shared" si="71"/>
        <v>4.6663555762949138E-4</v>
      </c>
      <c r="N304" s="21" t="str">
        <f t="shared" si="72"/>
        <v/>
      </c>
    </row>
    <row r="305" spans="1:14" x14ac:dyDescent="0.2">
      <c r="A305" s="15"/>
      <c r="B305" s="28" t="s">
        <v>279</v>
      </c>
      <c r="C305" s="25"/>
      <c r="D305" s="16"/>
      <c r="E305" s="16"/>
      <c r="F305" s="16"/>
      <c r="G305" s="17" t="str">
        <f t="shared" si="67"/>
        <v/>
      </c>
      <c r="H305" s="17" t="str">
        <f t="shared" si="68"/>
        <v/>
      </c>
      <c r="I305" s="17" t="str">
        <f t="shared" si="69"/>
        <v/>
      </c>
      <c r="J305" s="17" t="str">
        <f t="shared" si="70"/>
        <v/>
      </c>
      <c r="K305" s="17" t="str">
        <f t="shared" si="73"/>
        <v xml:space="preserve"> </v>
      </c>
      <c r="L305" s="17" t="str">
        <f t="shared" si="74"/>
        <v xml:space="preserve"> </v>
      </c>
      <c r="M305" s="17" t="str">
        <f t="shared" si="71"/>
        <v/>
      </c>
      <c r="N305" s="21" t="str">
        <f t="shared" si="72"/>
        <v/>
      </c>
    </row>
    <row r="306" spans="1:14" x14ac:dyDescent="0.2">
      <c r="A306" s="15"/>
      <c r="B306" s="28" t="s">
        <v>280</v>
      </c>
      <c r="C306" s="25">
        <v>5</v>
      </c>
      <c r="D306" s="16">
        <v>3</v>
      </c>
      <c r="E306" s="16">
        <v>7</v>
      </c>
      <c r="F306" s="16">
        <v>10</v>
      </c>
      <c r="G306" s="17">
        <f t="shared" si="67"/>
        <v>2.3331777881474567E-3</v>
      </c>
      <c r="H306" s="17">
        <f t="shared" si="68"/>
        <v>1.3654984069185253E-3</v>
      </c>
      <c r="I306" s="17">
        <f t="shared" si="69"/>
        <v>5.3639846743295016E-3</v>
      </c>
      <c r="J306" s="17">
        <f t="shared" si="70"/>
        <v>7.052186177715092E-3</v>
      </c>
      <c r="K306" s="17">
        <f t="shared" si="73"/>
        <v>0.4</v>
      </c>
      <c r="L306" s="17">
        <f t="shared" si="74"/>
        <v>2.3333333333333335</v>
      </c>
      <c r="M306" s="17">
        <f t="shared" si="71"/>
        <v>9.3327111525898275E-4</v>
      </c>
      <c r="N306" s="21">
        <f t="shared" si="72"/>
        <v>3.1861629494765592E-3</v>
      </c>
    </row>
    <row r="307" spans="1:14" x14ac:dyDescent="0.2">
      <c r="A307" s="15"/>
      <c r="B307" s="28" t="s">
        <v>281</v>
      </c>
      <c r="C307" s="25">
        <v>5</v>
      </c>
      <c r="D307" s="16">
        <v>6</v>
      </c>
      <c r="E307" s="16">
        <v>24</v>
      </c>
      <c r="F307" s="16">
        <v>21</v>
      </c>
      <c r="G307" s="17">
        <f t="shared" si="67"/>
        <v>2.3331777881474567E-3</v>
      </c>
      <c r="H307" s="17">
        <f t="shared" si="68"/>
        <v>2.7309968138370506E-3</v>
      </c>
      <c r="I307" s="17">
        <f t="shared" si="69"/>
        <v>1.8390804597701149E-2</v>
      </c>
      <c r="J307" s="17">
        <f t="shared" si="70"/>
        <v>1.4809590973201692E-2</v>
      </c>
      <c r="K307" s="17">
        <f t="shared" si="73"/>
        <v>3.8</v>
      </c>
      <c r="L307" s="17">
        <f t="shared" si="74"/>
        <v>2.5</v>
      </c>
      <c r="M307" s="17">
        <f t="shared" si="71"/>
        <v>8.8660755949603355E-3</v>
      </c>
      <c r="N307" s="21">
        <f t="shared" si="72"/>
        <v>6.8274920345926266E-3</v>
      </c>
    </row>
    <row r="308" spans="1:14" x14ac:dyDescent="0.2">
      <c r="A308" s="15"/>
      <c r="B308" s="28" t="s">
        <v>282</v>
      </c>
      <c r="C308" s="25"/>
      <c r="D308" s="16"/>
      <c r="E308" s="16"/>
      <c r="F308" s="16"/>
      <c r="G308" s="17" t="str">
        <f t="shared" si="67"/>
        <v/>
      </c>
      <c r="H308" s="17" t="str">
        <f t="shared" si="68"/>
        <v/>
      </c>
      <c r="I308" s="17" t="str">
        <f t="shared" si="69"/>
        <v/>
      </c>
      <c r="J308" s="17" t="str">
        <f t="shared" si="70"/>
        <v/>
      </c>
      <c r="K308" s="17" t="str">
        <f t="shared" si="73"/>
        <v xml:space="preserve"> </v>
      </c>
      <c r="L308" s="17" t="str">
        <f t="shared" si="74"/>
        <v xml:space="preserve"> </v>
      </c>
      <c r="M308" s="17" t="str">
        <f t="shared" si="71"/>
        <v/>
      </c>
      <c r="N308" s="21" t="str">
        <f t="shared" si="72"/>
        <v/>
      </c>
    </row>
    <row r="309" spans="1:14" x14ac:dyDescent="0.2">
      <c r="A309" s="15"/>
      <c r="B309" s="28" t="s">
        <v>283</v>
      </c>
      <c r="C309" s="25">
        <v>3</v>
      </c>
      <c r="D309" s="16">
        <v>1</v>
      </c>
      <c r="E309" s="16">
        <v>0</v>
      </c>
      <c r="F309" s="16">
        <v>1</v>
      </c>
      <c r="G309" s="17">
        <f t="shared" si="67"/>
        <v>1.3999066728884741E-3</v>
      </c>
      <c r="H309" s="17">
        <f t="shared" si="68"/>
        <v>4.5516613563950843E-4</v>
      </c>
      <c r="I309" s="17" t="str">
        <f t="shared" si="69"/>
        <v/>
      </c>
      <c r="J309" s="17">
        <f t="shared" si="70"/>
        <v>7.0521861777150916E-4</v>
      </c>
      <c r="K309" s="17">
        <f t="shared" si="73"/>
        <v>-1</v>
      </c>
      <c r="L309" s="17">
        <f t="shared" si="74"/>
        <v>0</v>
      </c>
      <c r="M309" s="17">
        <f t="shared" si="71"/>
        <v>-1.3999066728884741E-3</v>
      </c>
      <c r="N309" s="21">
        <f t="shared" si="72"/>
        <v>0</v>
      </c>
    </row>
    <row r="310" spans="1:14" x14ac:dyDescent="0.2">
      <c r="A310" s="15"/>
      <c r="B310" s="28" t="s">
        <v>284</v>
      </c>
      <c r="C310" s="25">
        <v>0</v>
      </c>
      <c r="D310" s="16">
        <v>1</v>
      </c>
      <c r="E310" s="16">
        <v>144</v>
      </c>
      <c r="F310" s="16">
        <v>106</v>
      </c>
      <c r="G310" s="17" t="str">
        <f t="shared" si="67"/>
        <v/>
      </c>
      <c r="H310" s="17">
        <f t="shared" si="68"/>
        <v>4.5516613563950843E-4</v>
      </c>
      <c r="I310" s="17">
        <f t="shared" si="69"/>
        <v>0.1103448275862069</v>
      </c>
      <c r="J310" s="17">
        <f t="shared" si="70"/>
        <v>7.4753173483779967E-2</v>
      </c>
      <c r="K310" s="17">
        <f t="shared" si="73"/>
        <v>1</v>
      </c>
      <c r="L310" s="17">
        <f t="shared" si="74"/>
        <v>105</v>
      </c>
      <c r="M310" s="17" t="str">
        <f t="shared" si="71"/>
        <v/>
      </c>
      <c r="N310" s="21">
        <f t="shared" si="72"/>
        <v>4.7792444242148388E-2</v>
      </c>
    </row>
    <row r="311" spans="1:14" ht="25.5" x14ac:dyDescent="0.2">
      <c r="A311" s="15"/>
      <c r="B311" s="28" t="s">
        <v>285</v>
      </c>
      <c r="C311" s="25">
        <v>1</v>
      </c>
      <c r="D311" s="16">
        <v>0</v>
      </c>
      <c r="E311" s="16">
        <v>0</v>
      </c>
      <c r="F311" s="16">
        <v>1</v>
      </c>
      <c r="G311" s="17">
        <f t="shared" si="67"/>
        <v>4.6663555762949138E-4</v>
      </c>
      <c r="H311" s="17" t="str">
        <f t="shared" si="68"/>
        <v/>
      </c>
      <c r="I311" s="17" t="str">
        <f t="shared" si="69"/>
        <v/>
      </c>
      <c r="J311" s="17">
        <f t="shared" si="70"/>
        <v>7.0521861777150916E-4</v>
      </c>
      <c r="K311" s="17">
        <f t="shared" si="73"/>
        <v>-1</v>
      </c>
      <c r="L311" s="17">
        <f t="shared" si="74"/>
        <v>1</v>
      </c>
      <c r="M311" s="17">
        <f t="shared" si="71"/>
        <v>-4.6663555762949138E-4</v>
      </c>
      <c r="N311" s="21" t="str">
        <f t="shared" si="72"/>
        <v/>
      </c>
    </row>
    <row r="312" spans="1:14" x14ac:dyDescent="0.2">
      <c r="A312" s="15"/>
      <c r="B312" s="28" t="s">
        <v>286</v>
      </c>
      <c r="C312" s="25">
        <v>2</v>
      </c>
      <c r="D312" s="16">
        <v>7</v>
      </c>
      <c r="E312" s="16">
        <v>3</v>
      </c>
      <c r="F312" s="16">
        <v>2</v>
      </c>
      <c r="G312" s="17">
        <f t="shared" si="67"/>
        <v>9.3327111525898275E-4</v>
      </c>
      <c r="H312" s="17">
        <f t="shared" si="68"/>
        <v>3.1861629494765588E-3</v>
      </c>
      <c r="I312" s="17">
        <f t="shared" si="69"/>
        <v>2.2988505747126436E-3</v>
      </c>
      <c r="J312" s="17">
        <f t="shared" si="70"/>
        <v>1.4104372355430183E-3</v>
      </c>
      <c r="K312" s="17">
        <f t="shared" si="73"/>
        <v>0.5</v>
      </c>
      <c r="L312" s="17">
        <f t="shared" si="74"/>
        <v>-0.7142857142857143</v>
      </c>
      <c r="M312" s="17">
        <f t="shared" si="71"/>
        <v>4.6663555762949138E-4</v>
      </c>
      <c r="N312" s="21">
        <f t="shared" si="72"/>
        <v>-2.2758306781975419E-3</v>
      </c>
    </row>
    <row r="313" spans="1:14" x14ac:dyDescent="0.2">
      <c r="A313" s="15"/>
      <c r="B313" s="28" t="s">
        <v>287</v>
      </c>
      <c r="C313" s="25"/>
      <c r="D313" s="16"/>
      <c r="E313" s="16"/>
      <c r="F313" s="16"/>
      <c r="G313" s="17" t="str">
        <f t="shared" si="67"/>
        <v/>
      </c>
      <c r="H313" s="17" t="str">
        <f t="shared" si="68"/>
        <v/>
      </c>
      <c r="I313" s="17" t="str">
        <f t="shared" si="69"/>
        <v/>
      </c>
      <c r="J313" s="17" t="str">
        <f t="shared" si="70"/>
        <v/>
      </c>
      <c r="K313" s="17" t="str">
        <f t="shared" si="73"/>
        <v xml:space="preserve"> </v>
      </c>
      <c r="L313" s="17" t="str">
        <f t="shared" si="74"/>
        <v xml:space="preserve"> </v>
      </c>
      <c r="M313" s="17" t="str">
        <f t="shared" si="71"/>
        <v/>
      </c>
      <c r="N313" s="21" t="str">
        <f t="shared" si="72"/>
        <v/>
      </c>
    </row>
    <row r="314" spans="1:14" x14ac:dyDescent="0.2">
      <c r="A314" s="15"/>
      <c r="B314" s="28" t="s">
        <v>288</v>
      </c>
      <c r="C314" s="25"/>
      <c r="D314" s="16"/>
      <c r="E314" s="16"/>
      <c r="F314" s="16"/>
      <c r="G314" s="17" t="str">
        <f t="shared" si="67"/>
        <v/>
      </c>
      <c r="H314" s="17" t="str">
        <f t="shared" si="68"/>
        <v/>
      </c>
      <c r="I314" s="17" t="str">
        <f t="shared" si="69"/>
        <v/>
      </c>
      <c r="J314" s="17" t="str">
        <f t="shared" si="70"/>
        <v/>
      </c>
      <c r="K314" s="17" t="str">
        <f t="shared" si="73"/>
        <v xml:space="preserve"> </v>
      </c>
      <c r="L314" s="17" t="str">
        <f t="shared" si="74"/>
        <v xml:space="preserve"> </v>
      </c>
      <c r="M314" s="17" t="str">
        <f t="shared" si="71"/>
        <v/>
      </c>
      <c r="N314" s="21" t="str">
        <f t="shared" si="72"/>
        <v/>
      </c>
    </row>
    <row r="315" spans="1:14" x14ac:dyDescent="0.2">
      <c r="A315" s="15"/>
      <c r="B315" s="28" t="s">
        <v>289</v>
      </c>
      <c r="C315" s="25"/>
      <c r="D315" s="16"/>
      <c r="E315" s="16"/>
      <c r="F315" s="16"/>
      <c r="G315" s="17" t="str">
        <f t="shared" si="67"/>
        <v/>
      </c>
      <c r="H315" s="17" t="str">
        <f t="shared" si="68"/>
        <v/>
      </c>
      <c r="I315" s="17" t="str">
        <f t="shared" si="69"/>
        <v/>
      </c>
      <c r="J315" s="17" t="str">
        <f t="shared" si="70"/>
        <v/>
      </c>
      <c r="K315" s="17" t="str">
        <f t="shared" si="73"/>
        <v xml:space="preserve"> </v>
      </c>
      <c r="L315" s="17" t="str">
        <f t="shared" si="74"/>
        <v xml:space="preserve"> </v>
      </c>
      <c r="M315" s="17" t="str">
        <f t="shared" si="71"/>
        <v/>
      </c>
      <c r="N315" s="21" t="str">
        <f t="shared" si="72"/>
        <v/>
      </c>
    </row>
    <row r="316" spans="1:14" ht="27" customHeight="1" x14ac:dyDescent="0.2">
      <c r="A316" s="15"/>
      <c r="B316" s="28" t="s">
        <v>290</v>
      </c>
      <c r="C316" s="25"/>
      <c r="D316" s="16"/>
      <c r="E316" s="16">
        <v>1</v>
      </c>
      <c r="F316" s="16">
        <v>0</v>
      </c>
      <c r="G316" s="17" t="str">
        <f t="shared" ref="G316:G347" si="75">+IF(C316=0,"",C316/C$188)</f>
        <v/>
      </c>
      <c r="H316" s="17" t="str">
        <f t="shared" ref="H316:H347" si="76">+IF(D316=0,"",D316/D$188)</f>
        <v/>
      </c>
      <c r="I316" s="17">
        <f t="shared" ref="I316:I347" si="77">+IF(E316=0,"",E316/E$188)</f>
        <v>7.6628352490421458E-4</v>
      </c>
      <c r="J316" s="17" t="str">
        <f t="shared" ref="J316:J347" si="78">+IF(F316=0,"",F316/F$188)</f>
        <v/>
      </c>
      <c r="K316" s="17">
        <f t="shared" si="73"/>
        <v>1</v>
      </c>
      <c r="L316" s="17" t="str">
        <f t="shared" si="74"/>
        <v xml:space="preserve"> </v>
      </c>
      <c r="M316" s="17" t="str">
        <f t="shared" ref="M316:M347" si="79">+IF(OR(AND(G316=""),(K316="")),"",G316*K316)</f>
        <v/>
      </c>
      <c r="N316" s="21" t="str">
        <f t="shared" ref="N316:N347" si="80">+IF(OR(AND(H316=""),(L316="")),"",H316*L316)</f>
        <v/>
      </c>
    </row>
    <row r="317" spans="1:14" x14ac:dyDescent="0.2">
      <c r="A317" s="15"/>
      <c r="B317" s="28" t="s">
        <v>291</v>
      </c>
      <c r="C317" s="25"/>
      <c r="D317" s="16"/>
      <c r="E317" s="16"/>
      <c r="F317" s="16"/>
      <c r="G317" s="17" t="str">
        <f t="shared" si="75"/>
        <v/>
      </c>
      <c r="H317" s="17" t="str">
        <f t="shared" si="76"/>
        <v/>
      </c>
      <c r="I317" s="17" t="str">
        <f t="shared" si="77"/>
        <v/>
      </c>
      <c r="J317" s="17" t="str">
        <f t="shared" si="78"/>
        <v/>
      </c>
      <c r="K317" s="17" t="str">
        <f t="shared" ref="K317:K348" si="81">+IF(AND(C317=0,E317=0)," ",IF(C317=0,1,IF(E317=0,-1,(E317-C317)/C317)))</f>
        <v xml:space="preserve"> </v>
      </c>
      <c r="L317" s="17" t="str">
        <f t="shared" ref="L317:L348" si="82">+IF(AND(D317=0,F317=0)," ",IF(D317=0,1,IF(F317=0,-1,(F317-D317)/D317)))</f>
        <v xml:space="preserve"> </v>
      </c>
      <c r="M317" s="17" t="str">
        <f t="shared" si="79"/>
        <v/>
      </c>
      <c r="N317" s="21" t="str">
        <f t="shared" si="80"/>
        <v/>
      </c>
    </row>
    <row r="318" spans="1:14" x14ac:dyDescent="0.2">
      <c r="A318" s="15"/>
      <c r="B318" s="28" t="s">
        <v>292</v>
      </c>
      <c r="C318" s="25">
        <v>4</v>
      </c>
      <c r="D318" s="16">
        <v>5</v>
      </c>
      <c r="E318" s="16">
        <v>5</v>
      </c>
      <c r="F318" s="16">
        <v>7</v>
      </c>
      <c r="G318" s="17">
        <f t="shared" si="75"/>
        <v>1.8665422305179655E-3</v>
      </c>
      <c r="H318" s="17">
        <f t="shared" si="76"/>
        <v>2.2758306781975419E-3</v>
      </c>
      <c r="I318" s="17">
        <f t="shared" si="77"/>
        <v>3.8314176245210726E-3</v>
      </c>
      <c r="J318" s="17">
        <f t="shared" si="78"/>
        <v>4.9365303244005643E-3</v>
      </c>
      <c r="K318" s="17">
        <f t="shared" si="81"/>
        <v>0.25</v>
      </c>
      <c r="L318" s="17">
        <f t="shared" si="82"/>
        <v>0.4</v>
      </c>
      <c r="M318" s="17">
        <f t="shared" si="79"/>
        <v>4.6663555762949138E-4</v>
      </c>
      <c r="N318" s="21">
        <f t="shared" si="80"/>
        <v>9.1033227127901685E-4</v>
      </c>
    </row>
    <row r="319" spans="1:14" x14ac:dyDescent="0.2">
      <c r="A319" s="15"/>
      <c r="B319" s="28" t="s">
        <v>293</v>
      </c>
      <c r="C319" s="25"/>
      <c r="D319" s="16"/>
      <c r="E319" s="16"/>
      <c r="F319" s="16"/>
      <c r="G319" s="17" t="str">
        <f t="shared" si="75"/>
        <v/>
      </c>
      <c r="H319" s="17" t="str">
        <f t="shared" si="76"/>
        <v/>
      </c>
      <c r="I319" s="17" t="str">
        <f t="shared" si="77"/>
        <v/>
      </c>
      <c r="J319" s="17" t="str">
        <f t="shared" si="78"/>
        <v/>
      </c>
      <c r="K319" s="17" t="str">
        <f t="shared" si="81"/>
        <v xml:space="preserve"> </v>
      </c>
      <c r="L319" s="17" t="str">
        <f t="shared" si="82"/>
        <v xml:space="preserve"> </v>
      </c>
      <c r="M319" s="17" t="str">
        <f t="shared" si="79"/>
        <v/>
      </c>
      <c r="N319" s="21" t="str">
        <f t="shared" si="80"/>
        <v/>
      </c>
    </row>
    <row r="320" spans="1:14" x14ac:dyDescent="0.2">
      <c r="A320" s="15"/>
      <c r="B320" s="28" t="s">
        <v>294</v>
      </c>
      <c r="C320" s="25"/>
      <c r="D320" s="16"/>
      <c r="E320" s="16"/>
      <c r="F320" s="16"/>
      <c r="G320" s="17" t="str">
        <f t="shared" si="75"/>
        <v/>
      </c>
      <c r="H320" s="17" t="str">
        <f t="shared" si="76"/>
        <v/>
      </c>
      <c r="I320" s="17" t="str">
        <f t="shared" si="77"/>
        <v/>
      </c>
      <c r="J320" s="17" t="str">
        <f t="shared" si="78"/>
        <v/>
      </c>
      <c r="K320" s="17" t="str">
        <f t="shared" si="81"/>
        <v xml:space="preserve"> </v>
      </c>
      <c r="L320" s="17" t="str">
        <f t="shared" si="82"/>
        <v xml:space="preserve"> </v>
      </c>
      <c r="M320" s="17" t="str">
        <f t="shared" si="79"/>
        <v/>
      </c>
      <c r="N320" s="21" t="str">
        <f t="shared" si="80"/>
        <v/>
      </c>
    </row>
    <row r="321" spans="1:14" ht="25.5" x14ac:dyDescent="0.2">
      <c r="A321" s="15"/>
      <c r="B321" s="28" t="s">
        <v>295</v>
      </c>
      <c r="C321" s="25"/>
      <c r="D321" s="16"/>
      <c r="E321" s="16"/>
      <c r="F321" s="16"/>
      <c r="G321" s="17" t="str">
        <f t="shared" si="75"/>
        <v/>
      </c>
      <c r="H321" s="17" t="str">
        <f t="shared" si="76"/>
        <v/>
      </c>
      <c r="I321" s="17" t="str">
        <f t="shared" si="77"/>
        <v/>
      </c>
      <c r="J321" s="17" t="str">
        <f t="shared" si="78"/>
        <v/>
      </c>
      <c r="K321" s="17" t="str">
        <f t="shared" si="81"/>
        <v xml:space="preserve"> </v>
      </c>
      <c r="L321" s="17" t="str">
        <f t="shared" si="82"/>
        <v xml:space="preserve"> </v>
      </c>
      <c r="M321" s="17" t="str">
        <f t="shared" si="79"/>
        <v/>
      </c>
      <c r="N321" s="21" t="str">
        <f t="shared" si="80"/>
        <v/>
      </c>
    </row>
    <row r="322" spans="1:14" x14ac:dyDescent="0.2">
      <c r="A322" s="15"/>
      <c r="B322" s="28" t="s">
        <v>296</v>
      </c>
      <c r="C322" s="25">
        <v>0</v>
      </c>
      <c r="D322" s="16">
        <v>1</v>
      </c>
      <c r="E322" s="16"/>
      <c r="F322" s="16"/>
      <c r="G322" s="17" t="str">
        <f t="shared" si="75"/>
        <v/>
      </c>
      <c r="H322" s="17">
        <f t="shared" si="76"/>
        <v>4.5516613563950843E-4</v>
      </c>
      <c r="I322" s="17" t="str">
        <f t="shared" si="77"/>
        <v/>
      </c>
      <c r="J322" s="17" t="str">
        <f t="shared" si="78"/>
        <v/>
      </c>
      <c r="K322" s="17" t="str">
        <f t="shared" si="81"/>
        <v xml:space="preserve"> </v>
      </c>
      <c r="L322" s="17">
        <f t="shared" si="82"/>
        <v>-1</v>
      </c>
      <c r="M322" s="17" t="str">
        <f t="shared" si="79"/>
        <v/>
      </c>
      <c r="N322" s="21">
        <f t="shared" si="80"/>
        <v>-4.5516613563950843E-4</v>
      </c>
    </row>
    <row r="323" spans="1:14" ht="25.5" x14ac:dyDescent="0.2">
      <c r="A323" s="15"/>
      <c r="B323" s="28" t="s">
        <v>297</v>
      </c>
      <c r="C323" s="25"/>
      <c r="D323" s="16"/>
      <c r="E323" s="16"/>
      <c r="F323" s="16"/>
      <c r="G323" s="17" t="str">
        <f t="shared" si="75"/>
        <v/>
      </c>
      <c r="H323" s="17" t="str">
        <f t="shared" si="76"/>
        <v/>
      </c>
      <c r="I323" s="17" t="str">
        <f t="shared" si="77"/>
        <v/>
      </c>
      <c r="J323" s="17" t="str">
        <f t="shared" si="78"/>
        <v/>
      </c>
      <c r="K323" s="17" t="str">
        <f t="shared" si="81"/>
        <v xml:space="preserve"> </v>
      </c>
      <c r="L323" s="17" t="str">
        <f t="shared" si="82"/>
        <v xml:space="preserve"> </v>
      </c>
      <c r="M323" s="17" t="str">
        <f t="shared" si="79"/>
        <v/>
      </c>
      <c r="N323" s="21" t="str">
        <f t="shared" si="80"/>
        <v/>
      </c>
    </row>
    <row r="324" spans="1:14" x14ac:dyDescent="0.2">
      <c r="A324" s="15"/>
      <c r="B324" s="28" t="s">
        <v>298</v>
      </c>
      <c r="C324" s="25">
        <v>172</v>
      </c>
      <c r="D324" s="16">
        <v>98</v>
      </c>
      <c r="E324" s="16">
        <v>117</v>
      </c>
      <c r="F324" s="16">
        <v>83</v>
      </c>
      <c r="G324" s="17">
        <f t="shared" si="75"/>
        <v>8.0261315912272521E-2</v>
      </c>
      <c r="H324" s="17">
        <f t="shared" si="76"/>
        <v>4.4606281292671822E-2</v>
      </c>
      <c r="I324" s="17">
        <f t="shared" si="77"/>
        <v>8.9655172413793102E-2</v>
      </c>
      <c r="J324" s="17">
        <f t="shared" si="78"/>
        <v>5.853314527503526E-2</v>
      </c>
      <c r="K324" s="17">
        <f t="shared" si="81"/>
        <v>-0.31976744186046513</v>
      </c>
      <c r="L324" s="17">
        <f t="shared" si="82"/>
        <v>-0.15306122448979592</v>
      </c>
      <c r="M324" s="17">
        <f t="shared" si="79"/>
        <v>-2.5664955669622028E-2</v>
      </c>
      <c r="N324" s="21">
        <f t="shared" si="80"/>
        <v>-6.8274920345926257E-3</v>
      </c>
    </row>
    <row r="325" spans="1:14" x14ac:dyDescent="0.2">
      <c r="A325" s="15"/>
      <c r="B325" s="28" t="s">
        <v>299</v>
      </c>
      <c r="C325" s="25">
        <v>0</v>
      </c>
      <c r="D325" s="16">
        <v>1</v>
      </c>
      <c r="E325" s="16"/>
      <c r="F325" s="16"/>
      <c r="G325" s="17" t="str">
        <f t="shared" si="75"/>
        <v/>
      </c>
      <c r="H325" s="17">
        <f t="shared" si="76"/>
        <v>4.5516613563950843E-4</v>
      </c>
      <c r="I325" s="17" t="str">
        <f t="shared" si="77"/>
        <v/>
      </c>
      <c r="J325" s="17" t="str">
        <f t="shared" si="78"/>
        <v/>
      </c>
      <c r="K325" s="17" t="str">
        <f t="shared" si="81"/>
        <v xml:space="preserve"> </v>
      </c>
      <c r="L325" s="17">
        <f t="shared" si="82"/>
        <v>-1</v>
      </c>
      <c r="M325" s="17" t="str">
        <f t="shared" si="79"/>
        <v/>
      </c>
      <c r="N325" s="21">
        <f t="shared" si="80"/>
        <v>-4.5516613563950843E-4</v>
      </c>
    </row>
    <row r="326" spans="1:14" x14ac:dyDescent="0.2">
      <c r="A326" s="15"/>
      <c r="B326" s="28" t="s">
        <v>300</v>
      </c>
      <c r="C326" s="25">
        <v>1</v>
      </c>
      <c r="D326" s="16">
        <v>0</v>
      </c>
      <c r="E326" s="16">
        <v>0</v>
      </c>
      <c r="F326" s="16">
        <v>1</v>
      </c>
      <c r="G326" s="17">
        <f t="shared" si="75"/>
        <v>4.6663555762949138E-4</v>
      </c>
      <c r="H326" s="17" t="str">
        <f t="shared" si="76"/>
        <v/>
      </c>
      <c r="I326" s="17" t="str">
        <f t="shared" si="77"/>
        <v/>
      </c>
      <c r="J326" s="17">
        <f t="shared" si="78"/>
        <v>7.0521861777150916E-4</v>
      </c>
      <c r="K326" s="17">
        <f t="shared" si="81"/>
        <v>-1</v>
      </c>
      <c r="L326" s="17">
        <f t="shared" si="82"/>
        <v>1</v>
      </c>
      <c r="M326" s="17">
        <f t="shared" si="79"/>
        <v>-4.6663555762949138E-4</v>
      </c>
      <c r="N326" s="21" t="str">
        <f t="shared" si="80"/>
        <v/>
      </c>
    </row>
    <row r="327" spans="1:14" x14ac:dyDescent="0.2">
      <c r="A327" s="15"/>
      <c r="B327" s="28" t="s">
        <v>301</v>
      </c>
      <c r="C327" s="25">
        <v>716</v>
      </c>
      <c r="D327" s="16">
        <v>1105</v>
      </c>
      <c r="E327" s="16">
        <v>222</v>
      </c>
      <c r="F327" s="16">
        <v>403</v>
      </c>
      <c r="G327" s="17">
        <f t="shared" si="75"/>
        <v>0.33411105926271584</v>
      </c>
      <c r="H327" s="17">
        <f t="shared" si="76"/>
        <v>0.50295857988165682</v>
      </c>
      <c r="I327" s="17">
        <f t="shared" si="77"/>
        <v>0.17011494252873563</v>
      </c>
      <c r="J327" s="17">
        <f t="shared" si="78"/>
        <v>0.2842031029619182</v>
      </c>
      <c r="K327" s="17">
        <f t="shared" si="81"/>
        <v>-0.68994413407821231</v>
      </c>
      <c r="L327" s="17">
        <f t="shared" si="82"/>
        <v>-0.63529411764705879</v>
      </c>
      <c r="M327" s="17">
        <f t="shared" si="79"/>
        <v>-0.23051796546896874</v>
      </c>
      <c r="N327" s="21">
        <f t="shared" si="80"/>
        <v>-0.31952662721893488</v>
      </c>
    </row>
    <row r="328" spans="1:14" x14ac:dyDescent="0.2">
      <c r="A328" s="15"/>
      <c r="B328" s="28" t="s">
        <v>302</v>
      </c>
      <c r="C328" s="25"/>
      <c r="D328" s="16"/>
      <c r="E328" s="16"/>
      <c r="F328" s="16"/>
      <c r="G328" s="17" t="str">
        <f t="shared" si="75"/>
        <v/>
      </c>
      <c r="H328" s="17" t="str">
        <f t="shared" si="76"/>
        <v/>
      </c>
      <c r="I328" s="17" t="str">
        <f t="shared" si="77"/>
        <v/>
      </c>
      <c r="J328" s="17" t="str">
        <f t="shared" si="78"/>
        <v/>
      </c>
      <c r="K328" s="17" t="str">
        <f t="shared" si="81"/>
        <v xml:space="preserve"> </v>
      </c>
      <c r="L328" s="17" t="str">
        <f t="shared" si="82"/>
        <v xml:space="preserve"> </v>
      </c>
      <c r="M328" s="17" t="str">
        <f t="shared" si="79"/>
        <v/>
      </c>
      <c r="N328" s="21" t="str">
        <f t="shared" si="80"/>
        <v/>
      </c>
    </row>
    <row r="329" spans="1:14" x14ac:dyDescent="0.2">
      <c r="A329" s="15"/>
      <c r="B329" s="28" t="s">
        <v>303</v>
      </c>
      <c r="C329" s="25">
        <v>0</v>
      </c>
      <c r="D329" s="16">
        <v>1</v>
      </c>
      <c r="E329" s="16">
        <v>1</v>
      </c>
      <c r="F329" s="16">
        <v>0</v>
      </c>
      <c r="G329" s="17" t="str">
        <f t="shared" si="75"/>
        <v/>
      </c>
      <c r="H329" s="17">
        <f t="shared" si="76"/>
        <v>4.5516613563950843E-4</v>
      </c>
      <c r="I329" s="17">
        <f t="shared" si="77"/>
        <v>7.6628352490421458E-4</v>
      </c>
      <c r="J329" s="17" t="str">
        <f t="shared" si="78"/>
        <v/>
      </c>
      <c r="K329" s="17">
        <f t="shared" si="81"/>
        <v>1</v>
      </c>
      <c r="L329" s="17">
        <f t="shared" si="82"/>
        <v>-1</v>
      </c>
      <c r="M329" s="17" t="str">
        <f t="shared" si="79"/>
        <v/>
      </c>
      <c r="N329" s="21">
        <f t="shared" si="80"/>
        <v>-4.5516613563950843E-4</v>
      </c>
    </row>
    <row r="330" spans="1:14" x14ac:dyDescent="0.2">
      <c r="A330" s="15"/>
      <c r="B330" s="28" t="s">
        <v>304</v>
      </c>
      <c r="C330" s="25"/>
      <c r="D330" s="16"/>
      <c r="E330" s="16"/>
      <c r="F330" s="16"/>
      <c r="G330" s="17" t="str">
        <f t="shared" si="75"/>
        <v/>
      </c>
      <c r="H330" s="17" t="str">
        <f t="shared" si="76"/>
        <v/>
      </c>
      <c r="I330" s="17" t="str">
        <f t="shared" si="77"/>
        <v/>
      </c>
      <c r="J330" s="17" t="str">
        <f t="shared" si="78"/>
        <v/>
      </c>
      <c r="K330" s="17" t="str">
        <f t="shared" si="81"/>
        <v xml:space="preserve"> </v>
      </c>
      <c r="L330" s="17" t="str">
        <f t="shared" si="82"/>
        <v xml:space="preserve"> </v>
      </c>
      <c r="M330" s="17" t="str">
        <f t="shared" si="79"/>
        <v/>
      </c>
      <c r="N330" s="21" t="str">
        <f t="shared" si="80"/>
        <v/>
      </c>
    </row>
    <row r="331" spans="1:14" ht="25.5" x14ac:dyDescent="0.2">
      <c r="A331" s="15"/>
      <c r="B331" s="28" t="s">
        <v>305</v>
      </c>
      <c r="C331" s="25"/>
      <c r="D331" s="16"/>
      <c r="E331" s="16"/>
      <c r="F331" s="16"/>
      <c r="G331" s="17" t="str">
        <f t="shared" si="75"/>
        <v/>
      </c>
      <c r="H331" s="17" t="str">
        <f t="shared" si="76"/>
        <v/>
      </c>
      <c r="I331" s="17" t="str">
        <f t="shared" si="77"/>
        <v/>
      </c>
      <c r="J331" s="17" t="str">
        <f t="shared" si="78"/>
        <v/>
      </c>
      <c r="K331" s="17" t="str">
        <f t="shared" si="81"/>
        <v xml:space="preserve"> </v>
      </c>
      <c r="L331" s="17" t="str">
        <f t="shared" si="82"/>
        <v xml:space="preserve"> </v>
      </c>
      <c r="M331" s="17" t="str">
        <f t="shared" si="79"/>
        <v/>
      </c>
      <c r="N331" s="21" t="str">
        <f t="shared" si="80"/>
        <v/>
      </c>
    </row>
    <row r="332" spans="1:14" x14ac:dyDescent="0.2">
      <c r="A332" s="15"/>
      <c r="B332" s="28" t="s">
        <v>306</v>
      </c>
      <c r="C332" s="25">
        <v>0</v>
      </c>
      <c r="D332" s="16">
        <v>2</v>
      </c>
      <c r="E332" s="16">
        <v>1</v>
      </c>
      <c r="F332" s="16">
        <v>0</v>
      </c>
      <c r="G332" s="17" t="str">
        <f t="shared" si="75"/>
        <v/>
      </c>
      <c r="H332" s="17">
        <f t="shared" si="76"/>
        <v>9.1033227127901685E-4</v>
      </c>
      <c r="I332" s="17">
        <f t="shared" si="77"/>
        <v>7.6628352490421458E-4</v>
      </c>
      <c r="J332" s="17" t="str">
        <f t="shared" si="78"/>
        <v/>
      </c>
      <c r="K332" s="17">
        <f t="shared" si="81"/>
        <v>1</v>
      </c>
      <c r="L332" s="17">
        <f t="shared" si="82"/>
        <v>-1</v>
      </c>
      <c r="M332" s="17" t="str">
        <f t="shared" si="79"/>
        <v/>
      </c>
      <c r="N332" s="21">
        <f t="shared" si="80"/>
        <v>-9.1033227127901685E-4</v>
      </c>
    </row>
    <row r="333" spans="1:14" x14ac:dyDescent="0.2">
      <c r="A333" s="15"/>
      <c r="B333" s="28" t="s">
        <v>307</v>
      </c>
      <c r="C333" s="25"/>
      <c r="D333" s="16"/>
      <c r="E333" s="16"/>
      <c r="F333" s="16"/>
      <c r="G333" s="17" t="str">
        <f t="shared" si="75"/>
        <v/>
      </c>
      <c r="H333" s="17" t="str">
        <f t="shared" si="76"/>
        <v/>
      </c>
      <c r="I333" s="17" t="str">
        <f t="shared" si="77"/>
        <v/>
      </c>
      <c r="J333" s="17" t="str">
        <f t="shared" si="78"/>
        <v/>
      </c>
      <c r="K333" s="17" t="str">
        <f t="shared" si="81"/>
        <v xml:space="preserve"> </v>
      </c>
      <c r="L333" s="17" t="str">
        <f t="shared" si="82"/>
        <v xml:space="preserve"> </v>
      </c>
      <c r="M333" s="17" t="str">
        <f t="shared" si="79"/>
        <v/>
      </c>
      <c r="N333" s="21" t="str">
        <f t="shared" si="80"/>
        <v/>
      </c>
    </row>
    <row r="334" spans="1:14" ht="25.5" x14ac:dyDescent="0.2">
      <c r="A334" s="15"/>
      <c r="B334" s="28" t="s">
        <v>308</v>
      </c>
      <c r="C334" s="25"/>
      <c r="D334" s="16"/>
      <c r="E334" s="16"/>
      <c r="F334" s="16"/>
      <c r="G334" s="17" t="str">
        <f t="shared" si="75"/>
        <v/>
      </c>
      <c r="H334" s="17" t="str">
        <f t="shared" si="76"/>
        <v/>
      </c>
      <c r="I334" s="17" t="str">
        <f t="shared" si="77"/>
        <v/>
      </c>
      <c r="J334" s="17" t="str">
        <f t="shared" si="78"/>
        <v/>
      </c>
      <c r="K334" s="17" t="str">
        <f t="shared" si="81"/>
        <v xml:space="preserve"> </v>
      </c>
      <c r="L334" s="17" t="str">
        <f t="shared" si="82"/>
        <v xml:space="preserve"> </v>
      </c>
      <c r="M334" s="17" t="str">
        <f t="shared" si="79"/>
        <v/>
      </c>
      <c r="N334" s="21" t="str">
        <f t="shared" si="80"/>
        <v/>
      </c>
    </row>
    <row r="335" spans="1:14" x14ac:dyDescent="0.2">
      <c r="A335" s="15"/>
      <c r="B335" s="28" t="s">
        <v>309</v>
      </c>
      <c r="C335" s="25"/>
      <c r="D335" s="16"/>
      <c r="E335" s="16"/>
      <c r="F335" s="16"/>
      <c r="G335" s="17" t="str">
        <f t="shared" si="75"/>
        <v/>
      </c>
      <c r="H335" s="17" t="str">
        <f t="shared" si="76"/>
        <v/>
      </c>
      <c r="I335" s="17" t="str">
        <f t="shared" si="77"/>
        <v/>
      </c>
      <c r="J335" s="17" t="str">
        <f t="shared" si="78"/>
        <v/>
      </c>
      <c r="K335" s="17" t="str">
        <f t="shared" si="81"/>
        <v xml:space="preserve"> </v>
      </c>
      <c r="L335" s="17" t="str">
        <f t="shared" si="82"/>
        <v xml:space="preserve"> </v>
      </c>
      <c r="M335" s="17" t="str">
        <f t="shared" si="79"/>
        <v/>
      </c>
      <c r="N335" s="21" t="str">
        <f t="shared" si="80"/>
        <v/>
      </c>
    </row>
    <row r="336" spans="1:14" x14ac:dyDescent="0.2">
      <c r="A336" s="15"/>
      <c r="B336" s="28" t="s">
        <v>310</v>
      </c>
      <c r="C336" s="25">
        <v>0</v>
      </c>
      <c r="D336" s="16">
        <v>2</v>
      </c>
      <c r="E336" s="16"/>
      <c r="F336" s="16"/>
      <c r="G336" s="17" t="str">
        <f t="shared" si="75"/>
        <v/>
      </c>
      <c r="H336" s="17">
        <f t="shared" si="76"/>
        <v>9.1033227127901685E-4</v>
      </c>
      <c r="I336" s="17" t="str">
        <f t="shared" si="77"/>
        <v/>
      </c>
      <c r="J336" s="17" t="str">
        <f t="shared" si="78"/>
        <v/>
      </c>
      <c r="K336" s="17" t="str">
        <f t="shared" si="81"/>
        <v xml:space="preserve"> </v>
      </c>
      <c r="L336" s="17">
        <f t="shared" si="82"/>
        <v>-1</v>
      </c>
      <c r="M336" s="17" t="str">
        <f t="shared" si="79"/>
        <v/>
      </c>
      <c r="N336" s="21">
        <f t="shared" si="80"/>
        <v>-9.1033227127901685E-4</v>
      </c>
    </row>
    <row r="337" spans="1:14" x14ac:dyDescent="0.2">
      <c r="A337" s="15"/>
      <c r="B337" s="28" t="s">
        <v>311</v>
      </c>
      <c r="C337" s="25"/>
      <c r="D337" s="16"/>
      <c r="E337" s="16"/>
      <c r="F337" s="16"/>
      <c r="G337" s="17" t="str">
        <f t="shared" si="75"/>
        <v/>
      </c>
      <c r="H337" s="17" t="str">
        <f t="shared" si="76"/>
        <v/>
      </c>
      <c r="I337" s="17" t="str">
        <f t="shared" si="77"/>
        <v/>
      </c>
      <c r="J337" s="17" t="str">
        <f t="shared" si="78"/>
        <v/>
      </c>
      <c r="K337" s="17" t="str">
        <f t="shared" si="81"/>
        <v xml:space="preserve"> </v>
      </c>
      <c r="L337" s="17" t="str">
        <f t="shared" si="82"/>
        <v xml:space="preserve"> </v>
      </c>
      <c r="M337" s="17" t="str">
        <f t="shared" si="79"/>
        <v/>
      </c>
      <c r="N337" s="21" t="str">
        <f t="shared" si="80"/>
        <v/>
      </c>
    </row>
    <row r="338" spans="1:14" ht="25.5" x14ac:dyDescent="0.2">
      <c r="A338" s="15"/>
      <c r="B338" s="28" t="s">
        <v>312</v>
      </c>
      <c r="C338" s="25">
        <v>1</v>
      </c>
      <c r="D338" s="16">
        <v>5</v>
      </c>
      <c r="E338" s="16">
        <v>1</v>
      </c>
      <c r="F338" s="16">
        <v>0</v>
      </c>
      <c r="G338" s="17">
        <f t="shared" si="75"/>
        <v>4.6663555762949138E-4</v>
      </c>
      <c r="H338" s="17">
        <f t="shared" si="76"/>
        <v>2.2758306781975419E-3</v>
      </c>
      <c r="I338" s="17">
        <f t="shared" si="77"/>
        <v>7.6628352490421458E-4</v>
      </c>
      <c r="J338" s="17" t="str">
        <f t="shared" si="78"/>
        <v/>
      </c>
      <c r="K338" s="17">
        <f t="shared" si="81"/>
        <v>0</v>
      </c>
      <c r="L338" s="17">
        <f t="shared" si="82"/>
        <v>-1</v>
      </c>
      <c r="M338" s="17">
        <f t="shared" si="79"/>
        <v>0</v>
      </c>
      <c r="N338" s="21">
        <f t="shared" si="80"/>
        <v>-2.2758306781975419E-3</v>
      </c>
    </row>
    <row r="339" spans="1:14" ht="24.75" customHeight="1" x14ac:dyDescent="0.2">
      <c r="A339" s="15"/>
      <c r="B339" s="28" t="s">
        <v>313</v>
      </c>
      <c r="C339" s="25"/>
      <c r="D339" s="16"/>
      <c r="E339" s="16"/>
      <c r="F339" s="16"/>
      <c r="G339" s="17" t="str">
        <f t="shared" si="75"/>
        <v/>
      </c>
      <c r="H339" s="17" t="str">
        <f t="shared" si="76"/>
        <v/>
      </c>
      <c r="I339" s="17" t="str">
        <f t="shared" si="77"/>
        <v/>
      </c>
      <c r="J339" s="17" t="str">
        <f t="shared" si="78"/>
        <v/>
      </c>
      <c r="K339" s="17" t="str">
        <f t="shared" si="81"/>
        <v xml:space="preserve"> </v>
      </c>
      <c r="L339" s="17" t="str">
        <f t="shared" si="82"/>
        <v xml:space="preserve"> </v>
      </c>
      <c r="M339" s="17" t="str">
        <f t="shared" si="79"/>
        <v/>
      </c>
      <c r="N339" s="21" t="str">
        <f t="shared" si="80"/>
        <v/>
      </c>
    </row>
    <row r="340" spans="1:14" ht="25.5" x14ac:dyDescent="0.2">
      <c r="A340" s="15"/>
      <c r="B340" s="28" t="s">
        <v>314</v>
      </c>
      <c r="C340" s="25"/>
      <c r="D340" s="16"/>
      <c r="E340" s="16">
        <v>0</v>
      </c>
      <c r="F340" s="16">
        <v>1</v>
      </c>
      <c r="G340" s="17" t="str">
        <f t="shared" si="75"/>
        <v/>
      </c>
      <c r="H340" s="17" t="str">
        <f t="shared" si="76"/>
        <v/>
      </c>
      <c r="I340" s="17" t="str">
        <f t="shared" si="77"/>
        <v/>
      </c>
      <c r="J340" s="17">
        <f t="shared" si="78"/>
        <v>7.0521861777150916E-4</v>
      </c>
      <c r="K340" s="17" t="str">
        <f t="shared" si="81"/>
        <v xml:space="preserve"> </v>
      </c>
      <c r="L340" s="17">
        <f t="shared" si="82"/>
        <v>1</v>
      </c>
      <c r="M340" s="17" t="str">
        <f t="shared" si="79"/>
        <v/>
      </c>
      <c r="N340" s="21" t="str">
        <f t="shared" si="80"/>
        <v/>
      </c>
    </row>
    <row r="341" spans="1:14" ht="24" customHeight="1" x14ac:dyDescent="0.2">
      <c r="A341" s="15"/>
      <c r="B341" s="28" t="s">
        <v>315</v>
      </c>
      <c r="C341" s="25"/>
      <c r="D341" s="16"/>
      <c r="E341" s="16">
        <v>0</v>
      </c>
      <c r="F341" s="16">
        <v>11</v>
      </c>
      <c r="G341" s="17" t="str">
        <f t="shared" si="75"/>
        <v/>
      </c>
      <c r="H341" s="17" t="str">
        <f t="shared" si="76"/>
        <v/>
      </c>
      <c r="I341" s="17" t="str">
        <f t="shared" si="77"/>
        <v/>
      </c>
      <c r="J341" s="17">
        <f t="shared" si="78"/>
        <v>7.7574047954866009E-3</v>
      </c>
      <c r="K341" s="17" t="str">
        <f t="shared" si="81"/>
        <v xml:space="preserve"> </v>
      </c>
      <c r="L341" s="17">
        <f t="shared" si="82"/>
        <v>1</v>
      </c>
      <c r="M341" s="17" t="str">
        <f t="shared" si="79"/>
        <v/>
      </c>
      <c r="N341" s="21" t="str">
        <f t="shared" si="80"/>
        <v/>
      </c>
    </row>
    <row r="342" spans="1:14" ht="25.5" x14ac:dyDescent="0.2">
      <c r="A342" s="15"/>
      <c r="B342" s="28" t="s">
        <v>316</v>
      </c>
      <c r="C342" s="25"/>
      <c r="D342" s="16"/>
      <c r="E342" s="16"/>
      <c r="F342" s="16"/>
      <c r="G342" s="17" t="str">
        <f t="shared" si="75"/>
        <v/>
      </c>
      <c r="H342" s="17" t="str">
        <f t="shared" si="76"/>
        <v/>
      </c>
      <c r="I342" s="17" t="str">
        <f t="shared" si="77"/>
        <v/>
      </c>
      <c r="J342" s="17" t="str">
        <f t="shared" si="78"/>
        <v/>
      </c>
      <c r="K342" s="17" t="str">
        <f t="shared" si="81"/>
        <v xml:space="preserve"> </v>
      </c>
      <c r="L342" s="17" t="str">
        <f t="shared" si="82"/>
        <v xml:space="preserve"> </v>
      </c>
      <c r="M342" s="17" t="str">
        <f t="shared" si="79"/>
        <v/>
      </c>
      <c r="N342" s="21" t="str">
        <f t="shared" si="80"/>
        <v/>
      </c>
    </row>
    <row r="343" spans="1:14" ht="25.5" x14ac:dyDescent="0.2">
      <c r="A343" s="15"/>
      <c r="B343" s="28" t="s">
        <v>317</v>
      </c>
      <c r="C343" s="25"/>
      <c r="D343" s="16"/>
      <c r="E343" s="16"/>
      <c r="F343" s="16"/>
      <c r="G343" s="17" t="str">
        <f t="shared" si="75"/>
        <v/>
      </c>
      <c r="H343" s="17" t="str">
        <f t="shared" si="76"/>
        <v/>
      </c>
      <c r="I343" s="17" t="str">
        <f t="shared" si="77"/>
        <v/>
      </c>
      <c r="J343" s="17" t="str">
        <f t="shared" si="78"/>
        <v/>
      </c>
      <c r="K343" s="17" t="str">
        <f t="shared" si="81"/>
        <v xml:space="preserve"> </v>
      </c>
      <c r="L343" s="17" t="str">
        <f t="shared" si="82"/>
        <v xml:space="preserve"> </v>
      </c>
      <c r="M343" s="17" t="str">
        <f t="shared" si="79"/>
        <v/>
      </c>
      <c r="N343" s="21" t="str">
        <f t="shared" si="80"/>
        <v/>
      </c>
    </row>
    <row r="344" spans="1:14" ht="25.5" x14ac:dyDescent="0.2">
      <c r="A344" s="15"/>
      <c r="B344" s="28" t="s">
        <v>318</v>
      </c>
      <c r="C344" s="25"/>
      <c r="D344" s="16"/>
      <c r="E344" s="16"/>
      <c r="F344" s="16"/>
      <c r="G344" s="17" t="str">
        <f t="shared" si="75"/>
        <v/>
      </c>
      <c r="H344" s="17" t="str">
        <f t="shared" si="76"/>
        <v/>
      </c>
      <c r="I344" s="17" t="str">
        <f t="shared" si="77"/>
        <v/>
      </c>
      <c r="J344" s="17" t="str">
        <f t="shared" si="78"/>
        <v/>
      </c>
      <c r="K344" s="17" t="str">
        <f t="shared" si="81"/>
        <v xml:space="preserve"> </v>
      </c>
      <c r="L344" s="17" t="str">
        <f t="shared" si="82"/>
        <v xml:space="preserve"> </v>
      </c>
      <c r="M344" s="17" t="str">
        <f t="shared" si="79"/>
        <v/>
      </c>
      <c r="N344" s="21" t="str">
        <f t="shared" si="80"/>
        <v/>
      </c>
    </row>
    <row r="345" spans="1:14" ht="25.5" x14ac:dyDescent="0.2">
      <c r="A345" s="15"/>
      <c r="B345" s="28" t="s">
        <v>319</v>
      </c>
      <c r="C345" s="25"/>
      <c r="D345" s="16"/>
      <c r="E345" s="16"/>
      <c r="F345" s="16"/>
      <c r="G345" s="17" t="str">
        <f t="shared" si="75"/>
        <v/>
      </c>
      <c r="H345" s="17" t="str">
        <f t="shared" si="76"/>
        <v/>
      </c>
      <c r="I345" s="17" t="str">
        <f t="shared" si="77"/>
        <v/>
      </c>
      <c r="J345" s="17" t="str">
        <f t="shared" si="78"/>
        <v/>
      </c>
      <c r="K345" s="17" t="str">
        <f t="shared" si="81"/>
        <v xml:space="preserve"> </v>
      </c>
      <c r="L345" s="17" t="str">
        <f t="shared" si="82"/>
        <v xml:space="preserve"> </v>
      </c>
      <c r="M345" s="17" t="str">
        <f t="shared" si="79"/>
        <v/>
      </c>
      <c r="N345" s="21" t="str">
        <f t="shared" si="80"/>
        <v/>
      </c>
    </row>
    <row r="346" spans="1:14" x14ac:dyDescent="0.2">
      <c r="A346" s="15"/>
      <c r="B346" s="28" t="s">
        <v>320</v>
      </c>
      <c r="C346" s="25"/>
      <c r="D346" s="16"/>
      <c r="E346" s="16"/>
      <c r="F346" s="16"/>
      <c r="G346" s="17" t="str">
        <f t="shared" si="75"/>
        <v/>
      </c>
      <c r="H346" s="17" t="str">
        <f t="shared" si="76"/>
        <v/>
      </c>
      <c r="I346" s="17" t="str">
        <f t="shared" si="77"/>
        <v/>
      </c>
      <c r="J346" s="17" t="str">
        <f t="shared" si="78"/>
        <v/>
      </c>
      <c r="K346" s="17" t="str">
        <f t="shared" si="81"/>
        <v xml:space="preserve"> </v>
      </c>
      <c r="L346" s="17" t="str">
        <f t="shared" si="82"/>
        <v xml:space="preserve"> </v>
      </c>
      <c r="M346" s="17" t="str">
        <f t="shared" si="79"/>
        <v/>
      </c>
      <c r="N346" s="21" t="str">
        <f t="shared" si="80"/>
        <v/>
      </c>
    </row>
    <row r="347" spans="1:14" ht="25.5" x14ac:dyDescent="0.2">
      <c r="A347" s="15"/>
      <c r="B347" s="28" t="s">
        <v>321</v>
      </c>
      <c r="C347" s="25">
        <v>9</v>
      </c>
      <c r="D347" s="16">
        <v>2</v>
      </c>
      <c r="E347" s="16">
        <v>10</v>
      </c>
      <c r="F347" s="16">
        <v>3</v>
      </c>
      <c r="G347" s="17">
        <f t="shared" si="75"/>
        <v>4.1997200186654222E-3</v>
      </c>
      <c r="H347" s="17">
        <f t="shared" si="76"/>
        <v>9.1033227127901685E-4</v>
      </c>
      <c r="I347" s="17">
        <f t="shared" si="77"/>
        <v>7.6628352490421452E-3</v>
      </c>
      <c r="J347" s="17">
        <f t="shared" si="78"/>
        <v>2.1156558533145277E-3</v>
      </c>
      <c r="K347" s="17">
        <f t="shared" si="81"/>
        <v>0.1111111111111111</v>
      </c>
      <c r="L347" s="17">
        <f t="shared" si="82"/>
        <v>0.5</v>
      </c>
      <c r="M347" s="17">
        <f t="shared" si="79"/>
        <v>4.6663555762949132E-4</v>
      </c>
      <c r="N347" s="21">
        <f t="shared" si="80"/>
        <v>4.5516613563950843E-4</v>
      </c>
    </row>
    <row r="348" spans="1:14" x14ac:dyDescent="0.2">
      <c r="A348" s="15"/>
      <c r="B348" s="28" t="s">
        <v>322</v>
      </c>
      <c r="C348" s="25"/>
      <c r="D348" s="16"/>
      <c r="E348" s="16"/>
      <c r="F348" s="16"/>
      <c r="G348" s="17" t="str">
        <f t="shared" ref="G348:G363" si="83">+IF(C348=0,"",C348/C$188)</f>
        <v/>
      </c>
      <c r="H348" s="17" t="str">
        <f t="shared" ref="H348:H363" si="84">+IF(D348=0,"",D348/D$188)</f>
        <v/>
      </c>
      <c r="I348" s="17" t="str">
        <f t="shared" ref="I348:I363" si="85">+IF(E348=0,"",E348/E$188)</f>
        <v/>
      </c>
      <c r="J348" s="17" t="str">
        <f t="shared" ref="J348:J363" si="86">+IF(F348=0,"",F348/F$188)</f>
        <v/>
      </c>
      <c r="K348" s="17" t="str">
        <f t="shared" si="81"/>
        <v xml:space="preserve"> </v>
      </c>
      <c r="L348" s="17" t="str">
        <f t="shared" si="82"/>
        <v xml:space="preserve"> </v>
      </c>
      <c r="M348" s="17" t="str">
        <f t="shared" ref="M348:M363" si="87">+IF(OR(AND(G348=""),(K348="")),"",G348*K348)</f>
        <v/>
      </c>
      <c r="N348" s="21" t="str">
        <f t="shared" ref="N348:N363" si="88">+IF(OR(AND(H348=""),(L348="")),"",H348*L348)</f>
        <v/>
      </c>
    </row>
    <row r="349" spans="1:14" ht="25.5" x14ac:dyDescent="0.2">
      <c r="A349" s="15"/>
      <c r="B349" s="28" t="s">
        <v>323</v>
      </c>
      <c r="C349" s="25">
        <v>1</v>
      </c>
      <c r="D349" s="16">
        <v>0</v>
      </c>
      <c r="E349" s="16">
        <v>3</v>
      </c>
      <c r="F349" s="16">
        <v>9</v>
      </c>
      <c r="G349" s="17">
        <f t="shared" si="83"/>
        <v>4.6663555762949138E-4</v>
      </c>
      <c r="H349" s="17" t="str">
        <f t="shared" si="84"/>
        <v/>
      </c>
      <c r="I349" s="17">
        <f t="shared" si="85"/>
        <v>2.2988505747126436E-3</v>
      </c>
      <c r="J349" s="17">
        <f t="shared" si="86"/>
        <v>6.3469675599435822E-3</v>
      </c>
      <c r="K349" s="17">
        <f t="shared" ref="K349:K363" si="89">+IF(AND(C349=0,E349=0)," ",IF(C349=0,1,IF(E349=0,-1,(E349-C349)/C349)))</f>
        <v>2</v>
      </c>
      <c r="L349" s="17">
        <f t="shared" ref="L349:L363" si="90">+IF(AND(D349=0,F349=0)," ",IF(D349=0,1,IF(F349=0,-1,(F349-D349)/D349)))</f>
        <v>1</v>
      </c>
      <c r="M349" s="17">
        <f t="shared" si="87"/>
        <v>9.3327111525898275E-4</v>
      </c>
      <c r="N349" s="21" t="str">
        <f t="shared" si="88"/>
        <v/>
      </c>
    </row>
    <row r="350" spans="1:14" ht="24" customHeight="1" x14ac:dyDescent="0.2">
      <c r="A350" s="15"/>
      <c r="B350" s="28" t="s">
        <v>324</v>
      </c>
      <c r="C350" s="25"/>
      <c r="D350" s="16"/>
      <c r="E350" s="16">
        <v>1</v>
      </c>
      <c r="F350" s="16">
        <v>0</v>
      </c>
      <c r="G350" s="17" t="str">
        <f t="shared" si="83"/>
        <v/>
      </c>
      <c r="H350" s="17" t="str">
        <f t="shared" si="84"/>
        <v/>
      </c>
      <c r="I350" s="17">
        <f t="shared" si="85"/>
        <v>7.6628352490421458E-4</v>
      </c>
      <c r="J350" s="17" t="str">
        <f t="shared" si="86"/>
        <v/>
      </c>
      <c r="K350" s="17">
        <f t="shared" si="89"/>
        <v>1</v>
      </c>
      <c r="L350" s="17" t="str">
        <f t="shared" si="90"/>
        <v xml:space="preserve"> </v>
      </c>
      <c r="M350" s="17" t="str">
        <f t="shared" si="87"/>
        <v/>
      </c>
      <c r="N350" s="21" t="str">
        <f t="shared" si="88"/>
        <v/>
      </c>
    </row>
    <row r="351" spans="1:14" ht="24" customHeight="1" x14ac:dyDescent="0.2">
      <c r="A351" s="15"/>
      <c r="B351" s="28" t="s">
        <v>325</v>
      </c>
      <c r="C351" s="25"/>
      <c r="D351" s="16"/>
      <c r="E351" s="16"/>
      <c r="F351" s="16"/>
      <c r="G351" s="17" t="str">
        <f t="shared" si="83"/>
        <v/>
      </c>
      <c r="H351" s="17" t="str">
        <f t="shared" si="84"/>
        <v/>
      </c>
      <c r="I351" s="17" t="str">
        <f t="shared" si="85"/>
        <v/>
      </c>
      <c r="J351" s="17" t="str">
        <f t="shared" si="86"/>
        <v/>
      </c>
      <c r="K351" s="17" t="str">
        <f t="shared" si="89"/>
        <v xml:space="preserve"> </v>
      </c>
      <c r="L351" s="17" t="str">
        <f t="shared" si="90"/>
        <v xml:space="preserve"> </v>
      </c>
      <c r="M351" s="17" t="str">
        <f t="shared" si="87"/>
        <v/>
      </c>
      <c r="N351" s="21" t="str">
        <f t="shared" si="88"/>
        <v/>
      </c>
    </row>
    <row r="352" spans="1:14" ht="25.5" x14ac:dyDescent="0.2">
      <c r="A352" s="15"/>
      <c r="B352" s="28" t="s">
        <v>326</v>
      </c>
      <c r="C352" s="25">
        <v>2</v>
      </c>
      <c r="D352" s="16">
        <v>1</v>
      </c>
      <c r="E352" s="16"/>
      <c r="F352" s="16"/>
      <c r="G352" s="17">
        <f t="shared" si="83"/>
        <v>9.3327111525898275E-4</v>
      </c>
      <c r="H352" s="17">
        <f t="shared" si="84"/>
        <v>4.5516613563950843E-4</v>
      </c>
      <c r="I352" s="17" t="str">
        <f t="shared" si="85"/>
        <v/>
      </c>
      <c r="J352" s="17" t="str">
        <f t="shared" si="86"/>
        <v/>
      </c>
      <c r="K352" s="17">
        <f t="shared" si="89"/>
        <v>-1</v>
      </c>
      <c r="L352" s="17">
        <f t="shared" si="90"/>
        <v>-1</v>
      </c>
      <c r="M352" s="17">
        <f t="shared" si="87"/>
        <v>-9.3327111525898275E-4</v>
      </c>
      <c r="N352" s="21">
        <f t="shared" si="88"/>
        <v>-4.5516613563950843E-4</v>
      </c>
    </row>
    <row r="353" spans="1:14" ht="25.5" x14ac:dyDescent="0.2">
      <c r="A353" s="15"/>
      <c r="B353" s="28" t="s">
        <v>327</v>
      </c>
      <c r="C353" s="25"/>
      <c r="D353" s="16"/>
      <c r="E353" s="16"/>
      <c r="F353" s="16"/>
      <c r="G353" s="17" t="str">
        <f t="shared" si="83"/>
        <v/>
      </c>
      <c r="H353" s="17" t="str">
        <f t="shared" si="84"/>
        <v/>
      </c>
      <c r="I353" s="17" t="str">
        <f t="shared" si="85"/>
        <v/>
      </c>
      <c r="J353" s="17" t="str">
        <f t="shared" si="86"/>
        <v/>
      </c>
      <c r="K353" s="17" t="str">
        <f t="shared" si="89"/>
        <v xml:space="preserve"> </v>
      </c>
      <c r="L353" s="17" t="str">
        <f t="shared" si="90"/>
        <v xml:space="preserve"> </v>
      </c>
      <c r="M353" s="17" t="str">
        <f t="shared" si="87"/>
        <v/>
      </c>
      <c r="N353" s="21" t="str">
        <f t="shared" si="88"/>
        <v/>
      </c>
    </row>
    <row r="354" spans="1:14" ht="25.5" x14ac:dyDescent="0.2">
      <c r="A354" s="15"/>
      <c r="B354" s="28" t="s">
        <v>328</v>
      </c>
      <c r="C354" s="25"/>
      <c r="D354" s="16"/>
      <c r="E354" s="16"/>
      <c r="F354" s="16"/>
      <c r="G354" s="17" t="str">
        <f t="shared" si="83"/>
        <v/>
      </c>
      <c r="H354" s="17" t="str">
        <f t="shared" si="84"/>
        <v/>
      </c>
      <c r="I354" s="17" t="str">
        <f t="shared" si="85"/>
        <v/>
      </c>
      <c r="J354" s="17" t="str">
        <f t="shared" si="86"/>
        <v/>
      </c>
      <c r="K354" s="17" t="str">
        <f t="shared" si="89"/>
        <v xml:space="preserve"> </v>
      </c>
      <c r="L354" s="17" t="str">
        <f t="shared" si="90"/>
        <v xml:space="preserve"> </v>
      </c>
      <c r="M354" s="17" t="str">
        <f t="shared" si="87"/>
        <v/>
      </c>
      <c r="N354" s="21" t="str">
        <f t="shared" si="88"/>
        <v/>
      </c>
    </row>
    <row r="355" spans="1:14" ht="25.5" x14ac:dyDescent="0.2">
      <c r="A355" s="15"/>
      <c r="B355" s="28" t="s">
        <v>329</v>
      </c>
      <c r="C355" s="25"/>
      <c r="D355" s="16"/>
      <c r="E355" s="16"/>
      <c r="F355" s="16"/>
      <c r="G355" s="17" t="str">
        <f t="shared" si="83"/>
        <v/>
      </c>
      <c r="H355" s="17" t="str">
        <f t="shared" si="84"/>
        <v/>
      </c>
      <c r="I355" s="17" t="str">
        <f t="shared" si="85"/>
        <v/>
      </c>
      <c r="J355" s="17" t="str">
        <f t="shared" si="86"/>
        <v/>
      </c>
      <c r="K355" s="17" t="str">
        <f t="shared" si="89"/>
        <v xml:space="preserve"> </v>
      </c>
      <c r="L355" s="17" t="str">
        <f t="shared" si="90"/>
        <v xml:space="preserve"> </v>
      </c>
      <c r="M355" s="17" t="str">
        <f t="shared" si="87"/>
        <v/>
      </c>
      <c r="N355" s="21" t="str">
        <f t="shared" si="88"/>
        <v/>
      </c>
    </row>
    <row r="356" spans="1:14" x14ac:dyDescent="0.2">
      <c r="A356" s="15"/>
      <c r="B356" s="28" t="s">
        <v>330</v>
      </c>
      <c r="C356" s="25">
        <v>0</v>
      </c>
      <c r="D356" s="16">
        <v>1</v>
      </c>
      <c r="E356" s="16"/>
      <c r="F356" s="16"/>
      <c r="G356" s="17" t="str">
        <f t="shared" si="83"/>
        <v/>
      </c>
      <c r="H356" s="17">
        <f t="shared" si="84"/>
        <v>4.5516613563950843E-4</v>
      </c>
      <c r="I356" s="17" t="str">
        <f t="shared" si="85"/>
        <v/>
      </c>
      <c r="J356" s="17" t="str">
        <f t="shared" si="86"/>
        <v/>
      </c>
      <c r="K356" s="17" t="str">
        <f t="shared" si="89"/>
        <v xml:space="preserve"> </v>
      </c>
      <c r="L356" s="17">
        <f t="shared" si="90"/>
        <v>-1</v>
      </c>
      <c r="M356" s="17" t="str">
        <f t="shared" si="87"/>
        <v/>
      </c>
      <c r="N356" s="21">
        <f t="shared" si="88"/>
        <v>-4.5516613563950843E-4</v>
      </c>
    </row>
    <row r="357" spans="1:14" ht="25.5" x14ac:dyDescent="0.2">
      <c r="A357" s="15"/>
      <c r="B357" s="28" t="s">
        <v>331</v>
      </c>
      <c r="C357" s="25"/>
      <c r="D357" s="16"/>
      <c r="E357" s="16"/>
      <c r="F357" s="16"/>
      <c r="G357" s="17" t="str">
        <f t="shared" si="83"/>
        <v/>
      </c>
      <c r="H357" s="17" t="str">
        <f t="shared" si="84"/>
        <v/>
      </c>
      <c r="I357" s="17" t="str">
        <f t="shared" si="85"/>
        <v/>
      </c>
      <c r="J357" s="17" t="str">
        <f t="shared" si="86"/>
        <v/>
      </c>
      <c r="K357" s="17" t="str">
        <f t="shared" si="89"/>
        <v xml:space="preserve"> </v>
      </c>
      <c r="L357" s="17" t="str">
        <f t="shared" si="90"/>
        <v xml:space="preserve"> </v>
      </c>
      <c r="M357" s="17" t="str">
        <f t="shared" si="87"/>
        <v/>
      </c>
      <c r="N357" s="21" t="str">
        <f t="shared" si="88"/>
        <v/>
      </c>
    </row>
    <row r="358" spans="1:14" x14ac:dyDescent="0.2">
      <c r="A358" s="15"/>
      <c r="B358" s="28" t="s">
        <v>332</v>
      </c>
      <c r="C358" s="25"/>
      <c r="D358" s="16"/>
      <c r="E358" s="16"/>
      <c r="F358" s="16"/>
      <c r="G358" s="17" t="str">
        <f t="shared" si="83"/>
        <v/>
      </c>
      <c r="H358" s="17" t="str">
        <f t="shared" si="84"/>
        <v/>
      </c>
      <c r="I358" s="17" t="str">
        <f t="shared" si="85"/>
        <v/>
      </c>
      <c r="J358" s="17" t="str">
        <f t="shared" si="86"/>
        <v/>
      </c>
      <c r="K358" s="17" t="str">
        <f t="shared" si="89"/>
        <v xml:space="preserve"> </v>
      </c>
      <c r="L358" s="17" t="str">
        <f t="shared" si="90"/>
        <v xml:space="preserve"> </v>
      </c>
      <c r="M358" s="17" t="str">
        <f t="shared" si="87"/>
        <v/>
      </c>
      <c r="N358" s="21" t="str">
        <f t="shared" si="88"/>
        <v/>
      </c>
    </row>
    <row r="359" spans="1:14" ht="25.5" x14ac:dyDescent="0.2">
      <c r="A359" s="15"/>
      <c r="B359" s="28" t="s">
        <v>333</v>
      </c>
      <c r="C359" s="25"/>
      <c r="D359" s="16"/>
      <c r="E359" s="16"/>
      <c r="F359" s="16"/>
      <c r="G359" s="17" t="str">
        <f t="shared" si="83"/>
        <v/>
      </c>
      <c r="H359" s="17" t="str">
        <f t="shared" si="84"/>
        <v/>
      </c>
      <c r="I359" s="17" t="str">
        <f t="shared" si="85"/>
        <v/>
      </c>
      <c r="J359" s="17" t="str">
        <f t="shared" si="86"/>
        <v/>
      </c>
      <c r="K359" s="17" t="str">
        <f t="shared" si="89"/>
        <v xml:space="preserve"> </v>
      </c>
      <c r="L359" s="17" t="str">
        <f t="shared" si="90"/>
        <v xml:space="preserve"> </v>
      </c>
      <c r="M359" s="17" t="str">
        <f t="shared" si="87"/>
        <v/>
      </c>
      <c r="N359" s="21" t="str">
        <f t="shared" si="88"/>
        <v/>
      </c>
    </row>
    <row r="360" spans="1:14" ht="25.5" x14ac:dyDescent="0.2">
      <c r="A360" s="15"/>
      <c r="B360" s="28" t="s">
        <v>334</v>
      </c>
      <c r="C360" s="25"/>
      <c r="D360" s="16"/>
      <c r="E360" s="16"/>
      <c r="F360" s="16"/>
      <c r="G360" s="17" t="str">
        <f t="shared" si="83"/>
        <v/>
      </c>
      <c r="H360" s="17" t="str">
        <f t="shared" si="84"/>
        <v/>
      </c>
      <c r="I360" s="17" t="str">
        <f t="shared" si="85"/>
        <v/>
      </c>
      <c r="J360" s="17" t="str">
        <f t="shared" si="86"/>
        <v/>
      </c>
      <c r="K360" s="17" t="str">
        <f t="shared" si="89"/>
        <v xml:space="preserve"> </v>
      </c>
      <c r="L360" s="17" t="str">
        <f t="shared" si="90"/>
        <v xml:space="preserve"> </v>
      </c>
      <c r="M360" s="17" t="str">
        <f t="shared" si="87"/>
        <v/>
      </c>
      <c r="N360" s="21" t="str">
        <f t="shared" si="88"/>
        <v/>
      </c>
    </row>
    <row r="361" spans="1:14" x14ac:dyDescent="0.2">
      <c r="A361" s="15"/>
      <c r="B361" s="28" t="s">
        <v>335</v>
      </c>
      <c r="C361" s="25"/>
      <c r="D361" s="16"/>
      <c r="E361" s="16">
        <v>9</v>
      </c>
      <c r="F361" s="16">
        <v>1</v>
      </c>
      <c r="G361" s="17" t="str">
        <f t="shared" si="83"/>
        <v/>
      </c>
      <c r="H361" s="17" t="str">
        <f t="shared" si="84"/>
        <v/>
      </c>
      <c r="I361" s="17">
        <f t="shared" si="85"/>
        <v>6.8965517241379309E-3</v>
      </c>
      <c r="J361" s="17">
        <f t="shared" si="86"/>
        <v>7.0521861777150916E-4</v>
      </c>
      <c r="K361" s="17">
        <f t="shared" si="89"/>
        <v>1</v>
      </c>
      <c r="L361" s="17">
        <f t="shared" si="90"/>
        <v>1</v>
      </c>
      <c r="M361" s="17" t="str">
        <f t="shared" si="87"/>
        <v/>
      </c>
      <c r="N361" s="21" t="str">
        <f t="shared" si="88"/>
        <v/>
      </c>
    </row>
    <row r="362" spans="1:14" x14ac:dyDescent="0.2">
      <c r="A362" s="15"/>
      <c r="B362" s="28" t="s">
        <v>336</v>
      </c>
      <c r="C362" s="25"/>
      <c r="D362" s="16"/>
      <c r="E362" s="16"/>
      <c r="F362" s="16"/>
      <c r="G362" s="17" t="str">
        <f t="shared" si="83"/>
        <v/>
      </c>
      <c r="H362" s="17" t="str">
        <f t="shared" si="84"/>
        <v/>
      </c>
      <c r="I362" s="17" t="str">
        <f t="shared" si="85"/>
        <v/>
      </c>
      <c r="J362" s="17" t="str">
        <f t="shared" si="86"/>
        <v/>
      </c>
      <c r="K362" s="17" t="str">
        <f t="shared" si="89"/>
        <v xml:space="preserve"> </v>
      </c>
      <c r="L362" s="17" t="str">
        <f t="shared" si="90"/>
        <v xml:space="preserve"> </v>
      </c>
      <c r="M362" s="17" t="str">
        <f t="shared" si="87"/>
        <v/>
      </c>
      <c r="N362" s="21" t="str">
        <f t="shared" si="88"/>
        <v/>
      </c>
    </row>
    <row r="363" spans="1:14" ht="26.25" thickBot="1" x14ac:dyDescent="0.25">
      <c r="A363" s="15"/>
      <c r="B363" s="29" t="s">
        <v>337</v>
      </c>
      <c r="C363" s="26">
        <v>0</v>
      </c>
      <c r="D363" s="22">
        <v>1</v>
      </c>
      <c r="E363" s="22">
        <v>0</v>
      </c>
      <c r="F363" s="22">
        <v>1</v>
      </c>
      <c r="G363" s="23" t="str">
        <f t="shared" si="83"/>
        <v/>
      </c>
      <c r="H363" s="23">
        <f t="shared" si="84"/>
        <v>4.5516613563950843E-4</v>
      </c>
      <c r="I363" s="23" t="str">
        <f t="shared" si="85"/>
        <v/>
      </c>
      <c r="J363" s="23">
        <f t="shared" si="86"/>
        <v>7.0521861777150916E-4</v>
      </c>
      <c r="K363" s="23" t="str">
        <f t="shared" si="89"/>
        <v xml:space="preserve"> </v>
      </c>
      <c r="L363" s="23">
        <f t="shared" si="90"/>
        <v>0</v>
      </c>
      <c r="M363" s="23" t="str">
        <f t="shared" si="87"/>
        <v/>
      </c>
      <c r="N363" s="24">
        <f t="shared" si="88"/>
        <v>0</v>
      </c>
    </row>
    <row r="364" spans="1:14" x14ac:dyDescent="0.2">
      <c r="A364" s="14"/>
    </row>
    <row r="365" spans="1:14" x14ac:dyDescent="0.2">
      <c r="A365" s="14"/>
    </row>
    <row r="366" spans="1:14" x14ac:dyDescent="0.2">
      <c r="A366" s="14"/>
    </row>
    <row r="367" spans="1:14" ht="15.75" thickBot="1" x14ac:dyDescent="0.25">
      <c r="A367" s="14"/>
    </row>
    <row r="368" spans="1:14" ht="29.25" customHeight="1" thickBot="1" x14ac:dyDescent="0.25">
      <c r="A368" s="15"/>
      <c r="B368" s="46" t="s">
        <v>2</v>
      </c>
      <c r="C368" s="55" t="s">
        <v>665</v>
      </c>
      <c r="D368" s="52"/>
      <c r="E368" s="52"/>
      <c r="F368" s="56"/>
      <c r="G368" s="59" t="s">
        <v>3</v>
      </c>
      <c r="H368" s="52"/>
      <c r="I368" s="52"/>
      <c r="J368" s="52"/>
      <c r="K368" s="46" t="s">
        <v>667</v>
      </c>
      <c r="L368" s="47"/>
      <c r="M368" s="60" t="s">
        <v>4</v>
      </c>
      <c r="N368" s="47"/>
    </row>
    <row r="369" spans="1:14" ht="15.75" thickBot="1" x14ac:dyDescent="0.25">
      <c r="A369" s="14"/>
      <c r="B369" s="57"/>
      <c r="C369" s="44">
        <v>2022</v>
      </c>
      <c r="D369" s="45"/>
      <c r="E369" s="61">
        <v>2023</v>
      </c>
      <c r="F369" s="37"/>
      <c r="G369" s="44">
        <v>2022</v>
      </c>
      <c r="H369" s="45"/>
      <c r="I369" s="61">
        <v>2023</v>
      </c>
      <c r="J369" s="37"/>
      <c r="K369" s="48"/>
      <c r="L369" s="49"/>
      <c r="M369" s="37"/>
      <c r="N369" s="49"/>
    </row>
    <row r="370" spans="1:14" ht="15.75" thickBot="1" x14ac:dyDescent="0.25">
      <c r="A370" s="15"/>
      <c r="B370" s="58"/>
      <c r="C370" s="18" t="s">
        <v>5</v>
      </c>
      <c r="D370" s="19" t="s">
        <v>6</v>
      </c>
      <c r="E370" s="18" t="s">
        <v>5</v>
      </c>
      <c r="F370" s="18" t="s">
        <v>6</v>
      </c>
      <c r="G370" s="18" t="s">
        <v>5</v>
      </c>
      <c r="H370" s="18" t="s">
        <v>6</v>
      </c>
      <c r="I370" s="20" t="s">
        <v>5</v>
      </c>
      <c r="J370" s="18" t="s">
        <v>6</v>
      </c>
      <c r="K370" s="18" t="s">
        <v>5</v>
      </c>
      <c r="L370" s="18" t="s">
        <v>6</v>
      </c>
      <c r="M370" s="18" t="s">
        <v>5</v>
      </c>
      <c r="N370" s="13" t="s">
        <v>6</v>
      </c>
    </row>
    <row r="371" spans="1:14" ht="15.75" thickBot="1" x14ac:dyDescent="0.25">
      <c r="A371" s="15"/>
      <c r="B371" s="7" t="s">
        <v>10</v>
      </c>
      <c r="C371" s="10">
        <f>SUM(C372:C604)</f>
        <v>3091</v>
      </c>
      <c r="D371" s="10">
        <f>SUM(D372:D604)</f>
        <v>2291</v>
      </c>
      <c r="E371" s="10">
        <f>SUM(E372:E604)</f>
        <v>3159</v>
      </c>
      <c r="F371" s="9">
        <f>SUM(F372:F604)</f>
        <v>3003</v>
      </c>
      <c r="G371" s="12">
        <f t="shared" ref="G371:G434" si="91">+IF(C371=0,"",C371/C$371)</f>
        <v>1</v>
      </c>
      <c r="H371" s="12">
        <f t="shared" ref="H371:H434" si="92">+IF(D371=0,"",D371/D$371)</f>
        <v>1</v>
      </c>
      <c r="I371" s="12">
        <f t="shared" ref="I371:I434" si="93">+IF(E371=0,"",E371/E$371)</f>
        <v>1</v>
      </c>
      <c r="J371" s="12">
        <f t="shared" ref="J371:J434" si="94">+IF(F371=0,"",F371/F$371)</f>
        <v>1</v>
      </c>
      <c r="K371" s="12">
        <f>+IF(AND(C371=0,E371=0),"",IF(C371=0,1,IF(E371=0,-1,(E371-C371)/C371)))</f>
        <v>2.1999352960207053E-2</v>
      </c>
      <c r="L371" s="11">
        <f>+IF(AND(D371=0,F371=0),"",IF(D371=0,1,IF(F371=0,-1,(F371-D371)/D371)))</f>
        <v>0.31078131820165866</v>
      </c>
      <c r="M371" s="12">
        <f t="shared" ref="M371:M434" si="95">+IF(OR(AND(G371=""),(K371="")),"",G371*K371)</f>
        <v>2.1999352960207053E-2</v>
      </c>
      <c r="N371" s="12">
        <f t="shared" ref="N371:N434" si="96">+IF(OR(AND(H371=""),(L371="")),"",H371*L371)</f>
        <v>0.31078131820165866</v>
      </c>
    </row>
    <row r="372" spans="1:14" x14ac:dyDescent="0.2">
      <c r="A372" s="15"/>
      <c r="B372" s="27" t="s">
        <v>338</v>
      </c>
      <c r="C372" s="30">
        <v>11</v>
      </c>
      <c r="D372" s="31">
        <v>2</v>
      </c>
      <c r="E372" s="16">
        <v>19</v>
      </c>
      <c r="F372" s="16">
        <v>0</v>
      </c>
      <c r="G372" s="32">
        <f t="shared" si="91"/>
        <v>3.5587188612099642E-3</v>
      </c>
      <c r="H372" s="32">
        <f t="shared" si="92"/>
        <v>8.7298123090353555E-4</v>
      </c>
      <c r="I372" s="32">
        <f t="shared" si="93"/>
        <v>6.0145615701171252E-3</v>
      </c>
      <c r="J372" s="32" t="str">
        <f t="shared" si="94"/>
        <v/>
      </c>
      <c r="K372" s="32">
        <f t="shared" ref="K372:K435" si="97">+IF(AND(C372=0,E372=0)," ",IF(C372=0,1,IF(E372=0,-1,(E372-C372)/C372)))</f>
        <v>0.72727272727272729</v>
      </c>
      <c r="L372" s="32">
        <f t="shared" ref="L372:L435" si="98">+IF(AND(D372=0,F372=0)," ",IF(D372=0,1,IF(F372=0,-1,(F372-D372)/D372)))</f>
        <v>-1</v>
      </c>
      <c r="M372" s="32">
        <f t="shared" si="95"/>
        <v>2.5881591717890648E-3</v>
      </c>
      <c r="N372" s="33">
        <f t="shared" si="96"/>
        <v>-8.7298123090353555E-4</v>
      </c>
    </row>
    <row r="373" spans="1:14" x14ac:dyDescent="0.2">
      <c r="A373" s="15"/>
      <c r="B373" s="28" t="s">
        <v>339</v>
      </c>
      <c r="C373" s="25">
        <v>4</v>
      </c>
      <c r="D373" s="16">
        <v>0</v>
      </c>
      <c r="E373" s="16">
        <v>3</v>
      </c>
      <c r="F373" s="16">
        <v>0</v>
      </c>
      <c r="G373" s="17">
        <f t="shared" si="91"/>
        <v>1.2940795858945326E-3</v>
      </c>
      <c r="H373" s="17" t="str">
        <f t="shared" si="92"/>
        <v/>
      </c>
      <c r="I373" s="17">
        <f t="shared" si="93"/>
        <v>9.4966761633428305E-4</v>
      </c>
      <c r="J373" s="17" t="str">
        <f t="shared" si="94"/>
        <v/>
      </c>
      <c r="K373" s="17">
        <f t="shared" si="97"/>
        <v>-0.25</v>
      </c>
      <c r="L373" s="17" t="str">
        <f t="shared" si="98"/>
        <v xml:space="preserve"> </v>
      </c>
      <c r="M373" s="17">
        <f t="shared" si="95"/>
        <v>-3.2351989647363315E-4</v>
      </c>
      <c r="N373" s="21" t="str">
        <f t="shared" si="96"/>
        <v/>
      </c>
    </row>
    <row r="374" spans="1:14" x14ac:dyDescent="0.2">
      <c r="A374" s="15"/>
      <c r="B374" s="28" t="s">
        <v>340</v>
      </c>
      <c r="C374" s="25">
        <v>1</v>
      </c>
      <c r="D374" s="16">
        <v>0</v>
      </c>
      <c r="E374" s="16">
        <v>1</v>
      </c>
      <c r="F374" s="16">
        <v>1</v>
      </c>
      <c r="G374" s="17">
        <f t="shared" si="91"/>
        <v>3.2351989647363315E-4</v>
      </c>
      <c r="H374" s="17" t="str">
        <f t="shared" si="92"/>
        <v/>
      </c>
      <c r="I374" s="17">
        <f t="shared" si="93"/>
        <v>3.1655587211142766E-4</v>
      </c>
      <c r="J374" s="17">
        <f t="shared" si="94"/>
        <v>3.33000333000333E-4</v>
      </c>
      <c r="K374" s="17">
        <f t="shared" si="97"/>
        <v>0</v>
      </c>
      <c r="L374" s="17">
        <f t="shared" si="98"/>
        <v>1</v>
      </c>
      <c r="M374" s="17">
        <f t="shared" si="95"/>
        <v>0</v>
      </c>
      <c r="N374" s="21" t="str">
        <f t="shared" si="96"/>
        <v/>
      </c>
    </row>
    <row r="375" spans="1:14" x14ac:dyDescent="0.2">
      <c r="A375" s="15"/>
      <c r="B375" s="28" t="s">
        <v>341</v>
      </c>
      <c r="C375" s="25"/>
      <c r="D375" s="16"/>
      <c r="E375" s="16"/>
      <c r="F375" s="16"/>
      <c r="G375" s="17" t="str">
        <f t="shared" si="91"/>
        <v/>
      </c>
      <c r="H375" s="17" t="str">
        <f t="shared" si="92"/>
        <v/>
      </c>
      <c r="I375" s="17" t="str">
        <f t="shared" si="93"/>
        <v/>
      </c>
      <c r="J375" s="17" t="str">
        <f t="shared" si="94"/>
        <v/>
      </c>
      <c r="K375" s="17" t="str">
        <f t="shared" si="97"/>
        <v xml:space="preserve"> </v>
      </c>
      <c r="L375" s="17" t="str">
        <f t="shared" si="98"/>
        <v xml:space="preserve"> </v>
      </c>
      <c r="M375" s="17" t="str">
        <f t="shared" si="95"/>
        <v/>
      </c>
      <c r="N375" s="21" t="str">
        <f t="shared" si="96"/>
        <v/>
      </c>
    </row>
    <row r="376" spans="1:14" x14ac:dyDescent="0.2">
      <c r="A376" s="15"/>
      <c r="B376" s="28" t="s">
        <v>342</v>
      </c>
      <c r="C376" s="25">
        <v>0</v>
      </c>
      <c r="D376" s="16">
        <v>1</v>
      </c>
      <c r="E376" s="16"/>
      <c r="F376" s="16"/>
      <c r="G376" s="17" t="str">
        <f t="shared" si="91"/>
        <v/>
      </c>
      <c r="H376" s="17">
        <f t="shared" si="92"/>
        <v>4.3649061545176777E-4</v>
      </c>
      <c r="I376" s="17" t="str">
        <f t="shared" si="93"/>
        <v/>
      </c>
      <c r="J376" s="17" t="str">
        <f t="shared" si="94"/>
        <v/>
      </c>
      <c r="K376" s="17" t="str">
        <f t="shared" si="97"/>
        <v xml:space="preserve"> </v>
      </c>
      <c r="L376" s="17">
        <f t="shared" si="98"/>
        <v>-1</v>
      </c>
      <c r="M376" s="17" t="str">
        <f t="shared" si="95"/>
        <v/>
      </c>
      <c r="N376" s="21">
        <f t="shared" si="96"/>
        <v>-4.3649061545176777E-4</v>
      </c>
    </row>
    <row r="377" spans="1:14" x14ac:dyDescent="0.2">
      <c r="A377" s="15"/>
      <c r="B377" s="28" t="s">
        <v>343</v>
      </c>
      <c r="C377" s="25">
        <v>119</v>
      </c>
      <c r="D377" s="16">
        <v>57</v>
      </c>
      <c r="E377" s="16">
        <v>115</v>
      </c>
      <c r="F377" s="16">
        <v>91</v>
      </c>
      <c r="G377" s="17">
        <f t="shared" si="91"/>
        <v>3.8498867680362342E-2</v>
      </c>
      <c r="H377" s="17">
        <f t="shared" si="92"/>
        <v>2.4879965080750764E-2</v>
      </c>
      <c r="I377" s="17">
        <f t="shared" si="93"/>
        <v>3.6403925292814179E-2</v>
      </c>
      <c r="J377" s="17">
        <f t="shared" si="94"/>
        <v>3.0303030303030304E-2</v>
      </c>
      <c r="K377" s="17">
        <f t="shared" si="97"/>
        <v>-3.3613445378151259E-2</v>
      </c>
      <c r="L377" s="17">
        <f t="shared" si="98"/>
        <v>0.59649122807017541</v>
      </c>
      <c r="M377" s="17">
        <f t="shared" si="95"/>
        <v>-1.2940795858945324E-3</v>
      </c>
      <c r="N377" s="21">
        <f t="shared" si="96"/>
        <v>1.4840680925360105E-2</v>
      </c>
    </row>
    <row r="378" spans="1:14" x14ac:dyDescent="0.2">
      <c r="A378" s="15"/>
      <c r="B378" s="28" t="s">
        <v>344</v>
      </c>
      <c r="C378" s="25">
        <v>5</v>
      </c>
      <c r="D378" s="16">
        <v>1</v>
      </c>
      <c r="E378" s="16">
        <v>3</v>
      </c>
      <c r="F378" s="16">
        <v>1</v>
      </c>
      <c r="G378" s="17">
        <f t="shared" si="91"/>
        <v>1.6175994823681655E-3</v>
      </c>
      <c r="H378" s="17">
        <f t="shared" si="92"/>
        <v>4.3649061545176777E-4</v>
      </c>
      <c r="I378" s="17">
        <f t="shared" si="93"/>
        <v>9.4966761633428305E-4</v>
      </c>
      <c r="J378" s="17">
        <f t="shared" si="94"/>
        <v>3.33000333000333E-4</v>
      </c>
      <c r="K378" s="17">
        <f t="shared" si="97"/>
        <v>-0.4</v>
      </c>
      <c r="L378" s="17">
        <f t="shared" si="98"/>
        <v>0</v>
      </c>
      <c r="M378" s="17">
        <f t="shared" si="95"/>
        <v>-6.470397929472663E-4</v>
      </c>
      <c r="N378" s="21">
        <f t="shared" si="96"/>
        <v>0</v>
      </c>
    </row>
    <row r="379" spans="1:14" x14ac:dyDescent="0.2">
      <c r="A379" s="15"/>
      <c r="B379" s="28" t="s">
        <v>345</v>
      </c>
      <c r="C379" s="25"/>
      <c r="D379" s="16"/>
      <c r="E379" s="16"/>
      <c r="F379" s="16"/>
      <c r="G379" s="17" t="str">
        <f t="shared" si="91"/>
        <v/>
      </c>
      <c r="H379" s="17" t="str">
        <f t="shared" si="92"/>
        <v/>
      </c>
      <c r="I379" s="17" t="str">
        <f t="shared" si="93"/>
        <v/>
      </c>
      <c r="J379" s="17" t="str">
        <f t="shared" si="94"/>
        <v/>
      </c>
      <c r="K379" s="17" t="str">
        <f t="shared" si="97"/>
        <v xml:space="preserve"> </v>
      </c>
      <c r="L379" s="17" t="str">
        <f t="shared" si="98"/>
        <v xml:space="preserve"> </v>
      </c>
      <c r="M379" s="17" t="str">
        <f t="shared" si="95"/>
        <v/>
      </c>
      <c r="N379" s="21" t="str">
        <f t="shared" si="96"/>
        <v/>
      </c>
    </row>
    <row r="380" spans="1:14" x14ac:dyDescent="0.2">
      <c r="A380" s="15"/>
      <c r="B380" s="28" t="s">
        <v>346</v>
      </c>
      <c r="C380" s="25">
        <v>2</v>
      </c>
      <c r="D380" s="16">
        <v>1</v>
      </c>
      <c r="E380" s="16">
        <v>0</v>
      </c>
      <c r="F380" s="16">
        <v>1</v>
      </c>
      <c r="G380" s="17">
        <f t="shared" si="91"/>
        <v>6.470397929472663E-4</v>
      </c>
      <c r="H380" s="17">
        <f t="shared" si="92"/>
        <v>4.3649061545176777E-4</v>
      </c>
      <c r="I380" s="17" t="str">
        <f t="shared" si="93"/>
        <v/>
      </c>
      <c r="J380" s="17">
        <f t="shared" si="94"/>
        <v>3.33000333000333E-4</v>
      </c>
      <c r="K380" s="17">
        <f t="shared" si="97"/>
        <v>-1</v>
      </c>
      <c r="L380" s="17">
        <f t="shared" si="98"/>
        <v>0</v>
      </c>
      <c r="M380" s="17">
        <f t="shared" si="95"/>
        <v>-6.470397929472663E-4</v>
      </c>
      <c r="N380" s="21">
        <f t="shared" si="96"/>
        <v>0</v>
      </c>
    </row>
    <row r="381" spans="1:14" x14ac:dyDescent="0.2">
      <c r="A381" s="15"/>
      <c r="B381" s="28" t="s">
        <v>347</v>
      </c>
      <c r="C381" s="25"/>
      <c r="D381" s="16"/>
      <c r="E381" s="16">
        <v>1</v>
      </c>
      <c r="F381" s="16">
        <v>0</v>
      </c>
      <c r="G381" s="17" t="str">
        <f t="shared" si="91"/>
        <v/>
      </c>
      <c r="H381" s="17" t="str">
        <f t="shared" si="92"/>
        <v/>
      </c>
      <c r="I381" s="17">
        <f t="shared" si="93"/>
        <v>3.1655587211142766E-4</v>
      </c>
      <c r="J381" s="17" t="str">
        <f t="shared" si="94"/>
        <v/>
      </c>
      <c r="K381" s="17">
        <f t="shared" si="97"/>
        <v>1</v>
      </c>
      <c r="L381" s="17" t="str">
        <f t="shared" si="98"/>
        <v xml:space="preserve"> </v>
      </c>
      <c r="M381" s="17" t="str">
        <f t="shared" si="95"/>
        <v/>
      </c>
      <c r="N381" s="21" t="str">
        <f t="shared" si="96"/>
        <v/>
      </c>
    </row>
    <row r="382" spans="1:14" x14ac:dyDescent="0.2">
      <c r="A382" s="15"/>
      <c r="B382" s="28" t="s">
        <v>348</v>
      </c>
      <c r="C382" s="25">
        <v>2</v>
      </c>
      <c r="D382" s="16">
        <v>0</v>
      </c>
      <c r="E382" s="16"/>
      <c r="F382" s="16"/>
      <c r="G382" s="17">
        <f t="shared" si="91"/>
        <v>6.470397929472663E-4</v>
      </c>
      <c r="H382" s="17" t="str">
        <f t="shared" si="92"/>
        <v/>
      </c>
      <c r="I382" s="17" t="str">
        <f t="shared" si="93"/>
        <v/>
      </c>
      <c r="J382" s="17" t="str">
        <f t="shared" si="94"/>
        <v/>
      </c>
      <c r="K382" s="17">
        <f t="shared" si="97"/>
        <v>-1</v>
      </c>
      <c r="L382" s="17" t="str">
        <f t="shared" si="98"/>
        <v xml:space="preserve"> </v>
      </c>
      <c r="M382" s="17">
        <f t="shared" si="95"/>
        <v>-6.470397929472663E-4</v>
      </c>
      <c r="N382" s="21" t="str">
        <f t="shared" si="96"/>
        <v/>
      </c>
    </row>
    <row r="383" spans="1:14" x14ac:dyDescent="0.2">
      <c r="A383" s="15"/>
      <c r="B383" s="28" t="s">
        <v>349</v>
      </c>
      <c r="C383" s="25">
        <v>195</v>
      </c>
      <c r="D383" s="16">
        <v>90</v>
      </c>
      <c r="E383" s="16">
        <v>264</v>
      </c>
      <c r="F383" s="16">
        <v>184</v>
      </c>
      <c r="G383" s="17">
        <f t="shared" si="91"/>
        <v>6.3086379812358456E-2</v>
      </c>
      <c r="H383" s="17">
        <f t="shared" si="92"/>
        <v>3.9284155390659103E-2</v>
      </c>
      <c r="I383" s="17">
        <f t="shared" si="93"/>
        <v>8.3570750237416905E-2</v>
      </c>
      <c r="J383" s="17">
        <f t="shared" si="94"/>
        <v>6.1272061272061272E-2</v>
      </c>
      <c r="K383" s="17">
        <f t="shared" si="97"/>
        <v>0.35384615384615387</v>
      </c>
      <c r="L383" s="17">
        <f t="shared" si="98"/>
        <v>1.0444444444444445</v>
      </c>
      <c r="M383" s="17">
        <f t="shared" si="95"/>
        <v>2.2322872856680685E-2</v>
      </c>
      <c r="N383" s="21">
        <f t="shared" si="96"/>
        <v>4.1030117852466179E-2</v>
      </c>
    </row>
    <row r="384" spans="1:14" x14ac:dyDescent="0.2">
      <c r="A384" s="15"/>
      <c r="B384" s="28" t="s">
        <v>350</v>
      </c>
      <c r="C384" s="25">
        <v>11</v>
      </c>
      <c r="D384" s="16">
        <v>7</v>
      </c>
      <c r="E384" s="16">
        <v>3</v>
      </c>
      <c r="F384" s="16">
        <v>3</v>
      </c>
      <c r="G384" s="17">
        <f t="shared" si="91"/>
        <v>3.5587188612099642E-3</v>
      </c>
      <c r="H384" s="17">
        <f t="shared" si="92"/>
        <v>3.0554343081623746E-3</v>
      </c>
      <c r="I384" s="17">
        <f t="shared" si="93"/>
        <v>9.4966761633428305E-4</v>
      </c>
      <c r="J384" s="17">
        <f t="shared" si="94"/>
        <v>9.99000999000999E-4</v>
      </c>
      <c r="K384" s="17">
        <f t="shared" si="97"/>
        <v>-0.72727272727272729</v>
      </c>
      <c r="L384" s="17">
        <f t="shared" si="98"/>
        <v>-0.5714285714285714</v>
      </c>
      <c r="M384" s="17">
        <f t="shared" si="95"/>
        <v>-2.5881591717890648E-3</v>
      </c>
      <c r="N384" s="21">
        <f t="shared" si="96"/>
        <v>-1.7459624618070711E-3</v>
      </c>
    </row>
    <row r="385" spans="1:14" x14ac:dyDescent="0.2">
      <c r="A385" s="15"/>
      <c r="B385" s="28" t="s">
        <v>351</v>
      </c>
      <c r="C385" s="25"/>
      <c r="D385" s="16"/>
      <c r="E385" s="16"/>
      <c r="F385" s="16"/>
      <c r="G385" s="17" t="str">
        <f t="shared" si="91"/>
        <v/>
      </c>
      <c r="H385" s="17" t="str">
        <f t="shared" si="92"/>
        <v/>
      </c>
      <c r="I385" s="17" t="str">
        <f t="shared" si="93"/>
        <v/>
      </c>
      <c r="J385" s="17" t="str">
        <f t="shared" si="94"/>
        <v/>
      </c>
      <c r="K385" s="17" t="str">
        <f t="shared" si="97"/>
        <v xml:space="preserve"> </v>
      </c>
      <c r="L385" s="17" t="str">
        <f t="shared" si="98"/>
        <v xml:space="preserve"> </v>
      </c>
      <c r="M385" s="17" t="str">
        <f t="shared" si="95"/>
        <v/>
      </c>
      <c r="N385" s="21" t="str">
        <f t="shared" si="96"/>
        <v/>
      </c>
    </row>
    <row r="386" spans="1:14" x14ac:dyDescent="0.2">
      <c r="A386" s="15"/>
      <c r="B386" s="28" t="s">
        <v>352</v>
      </c>
      <c r="C386" s="25">
        <v>16</v>
      </c>
      <c r="D386" s="16">
        <v>5</v>
      </c>
      <c r="E386" s="16">
        <v>5</v>
      </c>
      <c r="F386" s="16">
        <v>2</v>
      </c>
      <c r="G386" s="17">
        <f t="shared" si="91"/>
        <v>5.1763183435781304E-3</v>
      </c>
      <c r="H386" s="17">
        <f t="shared" si="92"/>
        <v>2.1824530772588391E-3</v>
      </c>
      <c r="I386" s="17">
        <f t="shared" si="93"/>
        <v>1.5827793605571383E-3</v>
      </c>
      <c r="J386" s="17">
        <f t="shared" si="94"/>
        <v>6.66000666000666E-4</v>
      </c>
      <c r="K386" s="17">
        <f t="shared" si="97"/>
        <v>-0.6875</v>
      </c>
      <c r="L386" s="17">
        <f t="shared" si="98"/>
        <v>-0.6</v>
      </c>
      <c r="M386" s="17">
        <f t="shared" si="95"/>
        <v>-3.5587188612099647E-3</v>
      </c>
      <c r="N386" s="21">
        <f t="shared" si="96"/>
        <v>-1.3094718463553033E-3</v>
      </c>
    </row>
    <row r="387" spans="1:14" x14ac:dyDescent="0.2">
      <c r="A387" s="15"/>
      <c r="B387" s="28" t="s">
        <v>353</v>
      </c>
      <c r="C387" s="25">
        <v>3</v>
      </c>
      <c r="D387" s="16">
        <v>1</v>
      </c>
      <c r="E387" s="16">
        <v>1</v>
      </c>
      <c r="F387" s="16">
        <v>1</v>
      </c>
      <c r="G387" s="17">
        <f t="shared" si="91"/>
        <v>9.7055968942089935E-4</v>
      </c>
      <c r="H387" s="17">
        <f t="shared" si="92"/>
        <v>4.3649061545176777E-4</v>
      </c>
      <c r="I387" s="17">
        <f t="shared" si="93"/>
        <v>3.1655587211142766E-4</v>
      </c>
      <c r="J387" s="17">
        <f t="shared" si="94"/>
        <v>3.33000333000333E-4</v>
      </c>
      <c r="K387" s="17">
        <f t="shared" si="97"/>
        <v>-0.66666666666666663</v>
      </c>
      <c r="L387" s="17">
        <f t="shared" si="98"/>
        <v>0</v>
      </c>
      <c r="M387" s="17">
        <f t="shared" si="95"/>
        <v>-6.4703979294726619E-4</v>
      </c>
      <c r="N387" s="21">
        <f t="shared" si="96"/>
        <v>0</v>
      </c>
    </row>
    <row r="388" spans="1:14" x14ac:dyDescent="0.2">
      <c r="A388" s="15"/>
      <c r="B388" s="28" t="s">
        <v>354</v>
      </c>
      <c r="C388" s="25">
        <v>22</v>
      </c>
      <c r="D388" s="16">
        <v>8</v>
      </c>
      <c r="E388" s="16">
        <v>6</v>
      </c>
      <c r="F388" s="16">
        <v>6</v>
      </c>
      <c r="G388" s="17">
        <f t="shared" si="91"/>
        <v>7.1174377224199285E-3</v>
      </c>
      <c r="H388" s="17">
        <f t="shared" si="92"/>
        <v>3.4919249236141422E-3</v>
      </c>
      <c r="I388" s="17">
        <f t="shared" si="93"/>
        <v>1.8993352326685661E-3</v>
      </c>
      <c r="J388" s="17">
        <f t="shared" si="94"/>
        <v>1.998001998001998E-3</v>
      </c>
      <c r="K388" s="17">
        <f t="shared" si="97"/>
        <v>-0.72727272727272729</v>
      </c>
      <c r="L388" s="17">
        <f t="shared" si="98"/>
        <v>-0.25</v>
      </c>
      <c r="M388" s="17">
        <f t="shared" si="95"/>
        <v>-5.1763183435781296E-3</v>
      </c>
      <c r="N388" s="21">
        <f t="shared" si="96"/>
        <v>-8.7298123090353555E-4</v>
      </c>
    </row>
    <row r="389" spans="1:14" x14ac:dyDescent="0.2">
      <c r="A389" s="15"/>
      <c r="B389" s="28" t="s">
        <v>355</v>
      </c>
      <c r="C389" s="25"/>
      <c r="D389" s="16"/>
      <c r="E389" s="16"/>
      <c r="F389" s="16"/>
      <c r="G389" s="17" t="str">
        <f t="shared" si="91"/>
        <v/>
      </c>
      <c r="H389" s="17" t="str">
        <f t="shared" si="92"/>
        <v/>
      </c>
      <c r="I389" s="17" t="str">
        <f t="shared" si="93"/>
        <v/>
      </c>
      <c r="J389" s="17" t="str">
        <f t="shared" si="94"/>
        <v/>
      </c>
      <c r="K389" s="17" t="str">
        <f t="shared" si="97"/>
        <v xml:space="preserve"> </v>
      </c>
      <c r="L389" s="17" t="str">
        <f t="shared" si="98"/>
        <v xml:space="preserve"> </v>
      </c>
      <c r="M389" s="17" t="str">
        <f t="shared" si="95"/>
        <v/>
      </c>
      <c r="N389" s="21" t="str">
        <f t="shared" si="96"/>
        <v/>
      </c>
    </row>
    <row r="390" spans="1:14" x14ac:dyDescent="0.2">
      <c r="A390" s="15"/>
      <c r="B390" s="28" t="s">
        <v>356</v>
      </c>
      <c r="C390" s="25">
        <v>2</v>
      </c>
      <c r="D390" s="16">
        <v>3</v>
      </c>
      <c r="E390" s="16"/>
      <c r="F390" s="16"/>
      <c r="G390" s="17">
        <f t="shared" si="91"/>
        <v>6.470397929472663E-4</v>
      </c>
      <c r="H390" s="17">
        <f t="shared" si="92"/>
        <v>1.3094718463553033E-3</v>
      </c>
      <c r="I390" s="17" t="str">
        <f t="shared" si="93"/>
        <v/>
      </c>
      <c r="J390" s="17" t="str">
        <f t="shared" si="94"/>
        <v/>
      </c>
      <c r="K390" s="17">
        <f t="shared" si="97"/>
        <v>-1</v>
      </c>
      <c r="L390" s="17">
        <f t="shared" si="98"/>
        <v>-1</v>
      </c>
      <c r="M390" s="17">
        <f t="shared" si="95"/>
        <v>-6.470397929472663E-4</v>
      </c>
      <c r="N390" s="21">
        <f t="shared" si="96"/>
        <v>-1.3094718463553033E-3</v>
      </c>
    </row>
    <row r="391" spans="1:14" x14ac:dyDescent="0.2">
      <c r="A391" s="15"/>
      <c r="B391" s="28" t="s">
        <v>357</v>
      </c>
      <c r="C391" s="25">
        <v>819</v>
      </c>
      <c r="D391" s="16">
        <v>622</v>
      </c>
      <c r="E391" s="16">
        <v>289</v>
      </c>
      <c r="F391" s="16">
        <v>248</v>
      </c>
      <c r="G391" s="17">
        <f t="shared" si="91"/>
        <v>0.26496279521190552</v>
      </c>
      <c r="H391" s="17">
        <f t="shared" si="92"/>
        <v>0.27149716281099956</v>
      </c>
      <c r="I391" s="17">
        <f t="shared" si="93"/>
        <v>9.1484647040202594E-2</v>
      </c>
      <c r="J391" s="17">
        <f t="shared" si="94"/>
        <v>8.2584082584082591E-2</v>
      </c>
      <c r="K391" s="17">
        <f t="shared" si="97"/>
        <v>-0.64713064713064716</v>
      </c>
      <c r="L391" s="17">
        <f t="shared" si="98"/>
        <v>-0.6012861736334405</v>
      </c>
      <c r="M391" s="17">
        <f t="shared" si="95"/>
        <v>-0.17146554513102555</v>
      </c>
      <c r="N391" s="21">
        <f t="shared" si="96"/>
        <v>-0.16324749017896115</v>
      </c>
    </row>
    <row r="392" spans="1:14" x14ac:dyDescent="0.2">
      <c r="A392" s="15"/>
      <c r="B392" s="28" t="s">
        <v>358</v>
      </c>
      <c r="C392" s="25"/>
      <c r="D392" s="16"/>
      <c r="E392" s="16">
        <v>1</v>
      </c>
      <c r="F392" s="16">
        <v>0</v>
      </c>
      <c r="G392" s="17" t="str">
        <f t="shared" si="91"/>
        <v/>
      </c>
      <c r="H392" s="17" t="str">
        <f t="shared" si="92"/>
        <v/>
      </c>
      <c r="I392" s="17">
        <f t="shared" si="93"/>
        <v>3.1655587211142766E-4</v>
      </c>
      <c r="J392" s="17" t="str">
        <f t="shared" si="94"/>
        <v/>
      </c>
      <c r="K392" s="17">
        <f t="shared" si="97"/>
        <v>1</v>
      </c>
      <c r="L392" s="17" t="str">
        <f t="shared" si="98"/>
        <v xml:space="preserve"> </v>
      </c>
      <c r="M392" s="17" t="str">
        <f t="shared" si="95"/>
        <v/>
      </c>
      <c r="N392" s="21" t="str">
        <f t="shared" si="96"/>
        <v/>
      </c>
    </row>
    <row r="393" spans="1:14" x14ac:dyDescent="0.2">
      <c r="A393" s="15"/>
      <c r="B393" s="28" t="s">
        <v>359</v>
      </c>
      <c r="C393" s="25"/>
      <c r="D393" s="16"/>
      <c r="E393" s="16"/>
      <c r="F393" s="16"/>
      <c r="G393" s="17" t="str">
        <f t="shared" si="91"/>
        <v/>
      </c>
      <c r="H393" s="17" t="str">
        <f t="shared" si="92"/>
        <v/>
      </c>
      <c r="I393" s="17" t="str">
        <f t="shared" si="93"/>
        <v/>
      </c>
      <c r="J393" s="17" t="str">
        <f t="shared" si="94"/>
        <v/>
      </c>
      <c r="K393" s="17" t="str">
        <f t="shared" si="97"/>
        <v xml:space="preserve"> </v>
      </c>
      <c r="L393" s="17" t="str">
        <f t="shared" si="98"/>
        <v xml:space="preserve"> </v>
      </c>
      <c r="M393" s="17" t="str">
        <f t="shared" si="95"/>
        <v/>
      </c>
      <c r="N393" s="21" t="str">
        <f t="shared" si="96"/>
        <v/>
      </c>
    </row>
    <row r="394" spans="1:14" x14ac:dyDescent="0.2">
      <c r="A394" s="15"/>
      <c r="B394" s="28" t="s">
        <v>360</v>
      </c>
      <c r="C394" s="25">
        <v>0</v>
      </c>
      <c r="D394" s="16">
        <v>3</v>
      </c>
      <c r="E394" s="16">
        <v>0</v>
      </c>
      <c r="F394" s="16">
        <v>3</v>
      </c>
      <c r="G394" s="17" t="str">
        <f t="shared" si="91"/>
        <v/>
      </c>
      <c r="H394" s="17">
        <f t="shared" si="92"/>
        <v>1.3094718463553033E-3</v>
      </c>
      <c r="I394" s="17" t="str">
        <f t="shared" si="93"/>
        <v/>
      </c>
      <c r="J394" s="17">
        <f t="shared" si="94"/>
        <v>9.99000999000999E-4</v>
      </c>
      <c r="K394" s="17" t="str">
        <f t="shared" si="97"/>
        <v xml:space="preserve"> </v>
      </c>
      <c r="L394" s="17">
        <f t="shared" si="98"/>
        <v>0</v>
      </c>
      <c r="M394" s="17" t="str">
        <f t="shared" si="95"/>
        <v/>
      </c>
      <c r="N394" s="21">
        <f t="shared" si="96"/>
        <v>0</v>
      </c>
    </row>
    <row r="395" spans="1:14" x14ac:dyDescent="0.2">
      <c r="A395" s="15"/>
      <c r="B395" s="28" t="s">
        <v>361</v>
      </c>
      <c r="C395" s="25">
        <v>13</v>
      </c>
      <c r="D395" s="16">
        <v>42</v>
      </c>
      <c r="E395" s="16">
        <v>15</v>
      </c>
      <c r="F395" s="16">
        <v>40</v>
      </c>
      <c r="G395" s="17">
        <f t="shared" si="91"/>
        <v>4.2057586541572305E-3</v>
      </c>
      <c r="H395" s="17">
        <f t="shared" si="92"/>
        <v>1.8332605848974247E-2</v>
      </c>
      <c r="I395" s="17">
        <f t="shared" si="93"/>
        <v>4.7483380816714148E-3</v>
      </c>
      <c r="J395" s="17">
        <f t="shared" si="94"/>
        <v>1.332001332001332E-2</v>
      </c>
      <c r="K395" s="17">
        <f t="shared" si="97"/>
        <v>0.15384615384615385</v>
      </c>
      <c r="L395" s="17">
        <f t="shared" si="98"/>
        <v>-4.7619047619047616E-2</v>
      </c>
      <c r="M395" s="17">
        <f t="shared" si="95"/>
        <v>6.470397929472663E-4</v>
      </c>
      <c r="N395" s="21">
        <f t="shared" si="96"/>
        <v>-8.7298123090353555E-4</v>
      </c>
    </row>
    <row r="396" spans="1:14" x14ac:dyDescent="0.2">
      <c r="A396" s="15"/>
      <c r="B396" s="28" t="s">
        <v>362</v>
      </c>
      <c r="C396" s="25">
        <v>3</v>
      </c>
      <c r="D396" s="16">
        <v>5</v>
      </c>
      <c r="E396" s="16">
        <v>0</v>
      </c>
      <c r="F396" s="16">
        <v>1</v>
      </c>
      <c r="G396" s="17">
        <f t="shared" si="91"/>
        <v>9.7055968942089935E-4</v>
      </c>
      <c r="H396" s="17">
        <f t="shared" si="92"/>
        <v>2.1824530772588391E-3</v>
      </c>
      <c r="I396" s="17" t="str">
        <f t="shared" si="93"/>
        <v/>
      </c>
      <c r="J396" s="17">
        <f t="shared" si="94"/>
        <v>3.33000333000333E-4</v>
      </c>
      <c r="K396" s="17">
        <f t="shared" si="97"/>
        <v>-1</v>
      </c>
      <c r="L396" s="17">
        <f t="shared" si="98"/>
        <v>-0.8</v>
      </c>
      <c r="M396" s="17">
        <f t="shared" si="95"/>
        <v>-9.7055968942089935E-4</v>
      </c>
      <c r="N396" s="21">
        <f t="shared" si="96"/>
        <v>-1.7459624618070713E-3</v>
      </c>
    </row>
    <row r="397" spans="1:14" x14ac:dyDescent="0.2">
      <c r="A397" s="15"/>
      <c r="B397" s="28" t="s">
        <v>363</v>
      </c>
      <c r="C397" s="25"/>
      <c r="D397" s="16"/>
      <c r="E397" s="16"/>
      <c r="F397" s="16"/>
      <c r="G397" s="17" t="str">
        <f t="shared" si="91"/>
        <v/>
      </c>
      <c r="H397" s="17" t="str">
        <f t="shared" si="92"/>
        <v/>
      </c>
      <c r="I397" s="17" t="str">
        <f t="shared" si="93"/>
        <v/>
      </c>
      <c r="J397" s="17" t="str">
        <f t="shared" si="94"/>
        <v/>
      </c>
      <c r="K397" s="17" t="str">
        <f t="shared" si="97"/>
        <v xml:space="preserve"> </v>
      </c>
      <c r="L397" s="17" t="str">
        <f t="shared" si="98"/>
        <v xml:space="preserve"> </v>
      </c>
      <c r="M397" s="17" t="str">
        <f t="shared" si="95"/>
        <v/>
      </c>
      <c r="N397" s="21" t="str">
        <f t="shared" si="96"/>
        <v/>
      </c>
    </row>
    <row r="398" spans="1:14" x14ac:dyDescent="0.2">
      <c r="A398" s="15"/>
      <c r="B398" s="28" t="s">
        <v>364</v>
      </c>
      <c r="C398" s="25">
        <v>1</v>
      </c>
      <c r="D398" s="16">
        <v>0</v>
      </c>
      <c r="E398" s="16">
        <v>4</v>
      </c>
      <c r="F398" s="16">
        <v>1</v>
      </c>
      <c r="G398" s="17">
        <f t="shared" si="91"/>
        <v>3.2351989647363315E-4</v>
      </c>
      <c r="H398" s="17" t="str">
        <f t="shared" si="92"/>
        <v/>
      </c>
      <c r="I398" s="17">
        <f t="shared" si="93"/>
        <v>1.2662234884457107E-3</v>
      </c>
      <c r="J398" s="17">
        <f t="shared" si="94"/>
        <v>3.33000333000333E-4</v>
      </c>
      <c r="K398" s="17">
        <f t="shared" si="97"/>
        <v>3</v>
      </c>
      <c r="L398" s="17">
        <f t="shared" si="98"/>
        <v>1</v>
      </c>
      <c r="M398" s="17">
        <f t="shared" si="95"/>
        <v>9.7055968942089945E-4</v>
      </c>
      <c r="N398" s="21" t="str">
        <f t="shared" si="96"/>
        <v/>
      </c>
    </row>
    <row r="399" spans="1:14" x14ac:dyDescent="0.2">
      <c r="A399" s="15"/>
      <c r="B399" s="28" t="s">
        <v>365</v>
      </c>
      <c r="C399" s="25"/>
      <c r="D399" s="16"/>
      <c r="E399" s="16"/>
      <c r="F399" s="16"/>
      <c r="G399" s="17" t="str">
        <f t="shared" si="91"/>
        <v/>
      </c>
      <c r="H399" s="17" t="str">
        <f t="shared" si="92"/>
        <v/>
      </c>
      <c r="I399" s="17" t="str">
        <f t="shared" si="93"/>
        <v/>
      </c>
      <c r="J399" s="17" t="str">
        <f t="shared" si="94"/>
        <v/>
      </c>
      <c r="K399" s="17" t="str">
        <f t="shared" si="97"/>
        <v xml:space="preserve"> </v>
      </c>
      <c r="L399" s="17" t="str">
        <f t="shared" si="98"/>
        <v xml:space="preserve"> </v>
      </c>
      <c r="M399" s="17" t="str">
        <f t="shared" si="95"/>
        <v/>
      </c>
      <c r="N399" s="21" t="str">
        <f t="shared" si="96"/>
        <v/>
      </c>
    </row>
    <row r="400" spans="1:14" x14ac:dyDescent="0.2">
      <c r="A400" s="15"/>
      <c r="B400" s="28" t="s">
        <v>366</v>
      </c>
      <c r="C400" s="25">
        <v>1</v>
      </c>
      <c r="D400" s="16">
        <v>0</v>
      </c>
      <c r="E400" s="16">
        <v>4</v>
      </c>
      <c r="F400" s="16">
        <v>4</v>
      </c>
      <c r="G400" s="17">
        <f t="shared" si="91"/>
        <v>3.2351989647363315E-4</v>
      </c>
      <c r="H400" s="17" t="str">
        <f t="shared" si="92"/>
        <v/>
      </c>
      <c r="I400" s="17">
        <f t="shared" si="93"/>
        <v>1.2662234884457107E-3</v>
      </c>
      <c r="J400" s="17">
        <f t="shared" si="94"/>
        <v>1.332001332001332E-3</v>
      </c>
      <c r="K400" s="17">
        <f t="shared" si="97"/>
        <v>3</v>
      </c>
      <c r="L400" s="17">
        <f t="shared" si="98"/>
        <v>1</v>
      </c>
      <c r="M400" s="17">
        <f t="shared" si="95"/>
        <v>9.7055968942089945E-4</v>
      </c>
      <c r="N400" s="21" t="str">
        <f t="shared" si="96"/>
        <v/>
      </c>
    </row>
    <row r="401" spans="1:14" x14ac:dyDescent="0.2">
      <c r="A401" s="15"/>
      <c r="B401" s="28" t="s">
        <v>367</v>
      </c>
      <c r="C401" s="25"/>
      <c r="D401" s="16"/>
      <c r="E401" s="16">
        <v>1</v>
      </c>
      <c r="F401" s="16">
        <v>0</v>
      </c>
      <c r="G401" s="17" t="str">
        <f t="shared" si="91"/>
        <v/>
      </c>
      <c r="H401" s="17" t="str">
        <f t="shared" si="92"/>
        <v/>
      </c>
      <c r="I401" s="17">
        <f t="shared" si="93"/>
        <v>3.1655587211142766E-4</v>
      </c>
      <c r="J401" s="17" t="str">
        <f t="shared" si="94"/>
        <v/>
      </c>
      <c r="K401" s="17">
        <f t="shared" si="97"/>
        <v>1</v>
      </c>
      <c r="L401" s="17" t="str">
        <f t="shared" si="98"/>
        <v xml:space="preserve"> </v>
      </c>
      <c r="M401" s="17" t="str">
        <f t="shared" si="95"/>
        <v/>
      </c>
      <c r="N401" s="21" t="str">
        <f t="shared" si="96"/>
        <v/>
      </c>
    </row>
    <row r="402" spans="1:14" x14ac:dyDescent="0.2">
      <c r="A402" s="15"/>
      <c r="B402" s="28" t="s">
        <v>368</v>
      </c>
      <c r="C402" s="25">
        <v>16</v>
      </c>
      <c r="D402" s="16">
        <v>3</v>
      </c>
      <c r="E402" s="16">
        <v>1</v>
      </c>
      <c r="F402" s="16">
        <v>1</v>
      </c>
      <c r="G402" s="17">
        <f t="shared" si="91"/>
        <v>5.1763183435781304E-3</v>
      </c>
      <c r="H402" s="17">
        <f t="shared" si="92"/>
        <v>1.3094718463553033E-3</v>
      </c>
      <c r="I402" s="17">
        <f t="shared" si="93"/>
        <v>3.1655587211142766E-4</v>
      </c>
      <c r="J402" s="17">
        <f t="shared" si="94"/>
        <v>3.33000333000333E-4</v>
      </c>
      <c r="K402" s="17">
        <f t="shared" si="97"/>
        <v>-0.9375</v>
      </c>
      <c r="L402" s="17">
        <f t="shared" si="98"/>
        <v>-0.66666666666666663</v>
      </c>
      <c r="M402" s="17">
        <f t="shared" si="95"/>
        <v>-4.8527984471044977E-3</v>
      </c>
      <c r="N402" s="21">
        <f t="shared" si="96"/>
        <v>-8.7298123090353555E-4</v>
      </c>
    </row>
    <row r="403" spans="1:14" x14ac:dyDescent="0.2">
      <c r="A403" s="15"/>
      <c r="B403" s="28" t="s">
        <v>369</v>
      </c>
      <c r="C403" s="25"/>
      <c r="D403" s="16"/>
      <c r="E403" s="16"/>
      <c r="F403" s="16"/>
      <c r="G403" s="17" t="str">
        <f t="shared" si="91"/>
        <v/>
      </c>
      <c r="H403" s="17" t="str">
        <f t="shared" si="92"/>
        <v/>
      </c>
      <c r="I403" s="17" t="str">
        <f t="shared" si="93"/>
        <v/>
      </c>
      <c r="J403" s="17" t="str">
        <f t="shared" si="94"/>
        <v/>
      </c>
      <c r="K403" s="17" t="str">
        <f t="shared" si="97"/>
        <v xml:space="preserve"> </v>
      </c>
      <c r="L403" s="17" t="str">
        <f t="shared" si="98"/>
        <v xml:space="preserve"> </v>
      </c>
      <c r="M403" s="17" t="str">
        <f t="shared" si="95"/>
        <v/>
      </c>
      <c r="N403" s="21" t="str">
        <f t="shared" si="96"/>
        <v/>
      </c>
    </row>
    <row r="404" spans="1:14" ht="25.5" x14ac:dyDescent="0.2">
      <c r="A404" s="15"/>
      <c r="B404" s="28" t="s">
        <v>370</v>
      </c>
      <c r="C404" s="25">
        <v>1</v>
      </c>
      <c r="D404" s="16">
        <v>0</v>
      </c>
      <c r="E404" s="16"/>
      <c r="F404" s="16"/>
      <c r="G404" s="17">
        <f t="shared" si="91"/>
        <v>3.2351989647363315E-4</v>
      </c>
      <c r="H404" s="17" t="str">
        <f t="shared" si="92"/>
        <v/>
      </c>
      <c r="I404" s="17" t="str">
        <f t="shared" si="93"/>
        <v/>
      </c>
      <c r="J404" s="17" t="str">
        <f t="shared" si="94"/>
        <v/>
      </c>
      <c r="K404" s="17">
        <f t="shared" si="97"/>
        <v>-1</v>
      </c>
      <c r="L404" s="17" t="str">
        <f t="shared" si="98"/>
        <v xml:space="preserve"> </v>
      </c>
      <c r="M404" s="17">
        <f t="shared" si="95"/>
        <v>-3.2351989647363315E-4</v>
      </c>
      <c r="N404" s="21" t="str">
        <f t="shared" si="96"/>
        <v/>
      </c>
    </row>
    <row r="405" spans="1:14" ht="25.5" x14ac:dyDescent="0.2">
      <c r="A405" s="15"/>
      <c r="B405" s="28" t="s">
        <v>371</v>
      </c>
      <c r="C405" s="25">
        <v>64</v>
      </c>
      <c r="D405" s="16">
        <v>58</v>
      </c>
      <c r="E405" s="16">
        <v>0</v>
      </c>
      <c r="F405" s="16">
        <v>7</v>
      </c>
      <c r="G405" s="17">
        <f t="shared" si="91"/>
        <v>2.0705273374312522E-2</v>
      </c>
      <c r="H405" s="17">
        <f t="shared" si="92"/>
        <v>2.5316455696202531E-2</v>
      </c>
      <c r="I405" s="17" t="str">
        <f t="shared" si="93"/>
        <v/>
      </c>
      <c r="J405" s="17">
        <f t="shared" si="94"/>
        <v>2.331002331002331E-3</v>
      </c>
      <c r="K405" s="17">
        <f t="shared" si="97"/>
        <v>-1</v>
      </c>
      <c r="L405" s="17">
        <f t="shared" si="98"/>
        <v>-0.87931034482758619</v>
      </c>
      <c r="M405" s="17">
        <f t="shared" si="95"/>
        <v>-2.0705273374312522E-2</v>
      </c>
      <c r="N405" s="21">
        <f t="shared" si="96"/>
        <v>-2.2261021388040158E-2</v>
      </c>
    </row>
    <row r="406" spans="1:14" x14ac:dyDescent="0.2">
      <c r="A406" s="15"/>
      <c r="B406" s="28" t="s">
        <v>372</v>
      </c>
      <c r="C406" s="25">
        <v>73</v>
      </c>
      <c r="D406" s="16">
        <v>14</v>
      </c>
      <c r="E406" s="16">
        <v>32</v>
      </c>
      <c r="F406" s="16">
        <v>7</v>
      </c>
      <c r="G406" s="17">
        <f t="shared" si="91"/>
        <v>2.361695244257522E-2</v>
      </c>
      <c r="H406" s="17">
        <f t="shared" si="92"/>
        <v>6.1108686163247493E-3</v>
      </c>
      <c r="I406" s="17">
        <f t="shared" si="93"/>
        <v>1.0129787907565685E-2</v>
      </c>
      <c r="J406" s="17">
        <f t="shared" si="94"/>
        <v>2.331002331002331E-3</v>
      </c>
      <c r="K406" s="17">
        <f t="shared" si="97"/>
        <v>-0.56164383561643838</v>
      </c>
      <c r="L406" s="17">
        <f t="shared" si="98"/>
        <v>-0.5</v>
      </c>
      <c r="M406" s="17">
        <f t="shared" si="95"/>
        <v>-1.3264315755418959E-2</v>
      </c>
      <c r="N406" s="21">
        <f t="shared" si="96"/>
        <v>-3.0554343081623746E-3</v>
      </c>
    </row>
    <row r="407" spans="1:14" x14ac:dyDescent="0.2">
      <c r="A407" s="15"/>
      <c r="B407" s="28" t="s">
        <v>373</v>
      </c>
      <c r="C407" s="25">
        <v>8</v>
      </c>
      <c r="D407" s="16">
        <v>1</v>
      </c>
      <c r="E407" s="16">
        <v>10</v>
      </c>
      <c r="F407" s="16">
        <v>1</v>
      </c>
      <c r="G407" s="17">
        <f t="shared" si="91"/>
        <v>2.5881591717890652E-3</v>
      </c>
      <c r="H407" s="17">
        <f t="shared" si="92"/>
        <v>4.3649061545176777E-4</v>
      </c>
      <c r="I407" s="17">
        <f t="shared" si="93"/>
        <v>3.1655587211142765E-3</v>
      </c>
      <c r="J407" s="17">
        <f t="shared" si="94"/>
        <v>3.33000333000333E-4</v>
      </c>
      <c r="K407" s="17">
        <f t="shared" si="97"/>
        <v>0.25</v>
      </c>
      <c r="L407" s="17">
        <f t="shared" si="98"/>
        <v>0</v>
      </c>
      <c r="M407" s="17">
        <f t="shared" si="95"/>
        <v>6.470397929472663E-4</v>
      </c>
      <c r="N407" s="21">
        <f t="shared" si="96"/>
        <v>0</v>
      </c>
    </row>
    <row r="408" spans="1:14" x14ac:dyDescent="0.2">
      <c r="A408" s="15"/>
      <c r="B408" s="28" t="s">
        <v>374</v>
      </c>
      <c r="C408" s="25">
        <v>11</v>
      </c>
      <c r="D408" s="16">
        <v>1</v>
      </c>
      <c r="E408" s="16">
        <v>2</v>
      </c>
      <c r="F408" s="16">
        <v>0</v>
      </c>
      <c r="G408" s="17">
        <f t="shared" si="91"/>
        <v>3.5587188612099642E-3</v>
      </c>
      <c r="H408" s="17">
        <f t="shared" si="92"/>
        <v>4.3649061545176777E-4</v>
      </c>
      <c r="I408" s="17">
        <f t="shared" si="93"/>
        <v>6.3311174422285533E-4</v>
      </c>
      <c r="J408" s="17" t="str">
        <f t="shared" si="94"/>
        <v/>
      </c>
      <c r="K408" s="17">
        <f t="shared" si="97"/>
        <v>-0.81818181818181823</v>
      </c>
      <c r="L408" s="17">
        <f t="shared" si="98"/>
        <v>-1</v>
      </c>
      <c r="M408" s="17">
        <f t="shared" si="95"/>
        <v>-2.9116790682626984E-3</v>
      </c>
      <c r="N408" s="21">
        <f t="shared" si="96"/>
        <v>-4.3649061545176777E-4</v>
      </c>
    </row>
    <row r="409" spans="1:14" x14ac:dyDescent="0.2">
      <c r="A409" s="15"/>
      <c r="B409" s="28" t="s">
        <v>375</v>
      </c>
      <c r="C409" s="25"/>
      <c r="D409" s="16"/>
      <c r="E409" s="16">
        <v>2</v>
      </c>
      <c r="F409" s="16">
        <v>2</v>
      </c>
      <c r="G409" s="17" t="str">
        <f t="shared" si="91"/>
        <v/>
      </c>
      <c r="H409" s="17" t="str">
        <f t="shared" si="92"/>
        <v/>
      </c>
      <c r="I409" s="17">
        <f t="shared" si="93"/>
        <v>6.3311174422285533E-4</v>
      </c>
      <c r="J409" s="17">
        <f t="shared" si="94"/>
        <v>6.66000666000666E-4</v>
      </c>
      <c r="K409" s="17">
        <f t="shared" si="97"/>
        <v>1</v>
      </c>
      <c r="L409" s="17">
        <f t="shared" si="98"/>
        <v>1</v>
      </c>
      <c r="M409" s="17" t="str">
        <f t="shared" si="95"/>
        <v/>
      </c>
      <c r="N409" s="21" t="str">
        <f t="shared" si="96"/>
        <v/>
      </c>
    </row>
    <row r="410" spans="1:14" x14ac:dyDescent="0.2">
      <c r="A410" s="15"/>
      <c r="B410" s="28" t="s">
        <v>376</v>
      </c>
      <c r="C410" s="25">
        <v>31</v>
      </c>
      <c r="D410" s="16">
        <v>10</v>
      </c>
      <c r="E410" s="16">
        <v>34</v>
      </c>
      <c r="F410" s="16">
        <v>14</v>
      </c>
      <c r="G410" s="17">
        <f t="shared" si="91"/>
        <v>1.0029116790682626E-2</v>
      </c>
      <c r="H410" s="17">
        <f t="shared" si="92"/>
        <v>4.3649061545176782E-3</v>
      </c>
      <c r="I410" s="17">
        <f t="shared" si="93"/>
        <v>1.0762899651788541E-2</v>
      </c>
      <c r="J410" s="17">
        <f t="shared" si="94"/>
        <v>4.662004662004662E-3</v>
      </c>
      <c r="K410" s="17">
        <f t="shared" si="97"/>
        <v>9.6774193548387094E-2</v>
      </c>
      <c r="L410" s="17">
        <f t="shared" si="98"/>
        <v>0.4</v>
      </c>
      <c r="M410" s="17">
        <f t="shared" si="95"/>
        <v>9.7055968942089935E-4</v>
      </c>
      <c r="N410" s="21">
        <f t="shared" si="96"/>
        <v>1.7459624618070713E-3</v>
      </c>
    </row>
    <row r="411" spans="1:14" x14ac:dyDescent="0.2">
      <c r="A411" s="15"/>
      <c r="B411" s="28" t="s">
        <v>377</v>
      </c>
      <c r="C411" s="25"/>
      <c r="D411" s="16"/>
      <c r="E411" s="16">
        <v>1</v>
      </c>
      <c r="F411" s="16">
        <v>0</v>
      </c>
      <c r="G411" s="17" t="str">
        <f t="shared" si="91"/>
        <v/>
      </c>
      <c r="H411" s="17" t="str">
        <f t="shared" si="92"/>
        <v/>
      </c>
      <c r="I411" s="17">
        <f t="shared" si="93"/>
        <v>3.1655587211142766E-4</v>
      </c>
      <c r="J411" s="17" t="str">
        <f t="shared" si="94"/>
        <v/>
      </c>
      <c r="K411" s="17">
        <f t="shared" si="97"/>
        <v>1</v>
      </c>
      <c r="L411" s="17" t="str">
        <f t="shared" si="98"/>
        <v xml:space="preserve"> </v>
      </c>
      <c r="M411" s="17" t="str">
        <f t="shared" si="95"/>
        <v/>
      </c>
      <c r="N411" s="21" t="str">
        <f t="shared" si="96"/>
        <v/>
      </c>
    </row>
    <row r="412" spans="1:14" x14ac:dyDescent="0.2">
      <c r="A412" s="15"/>
      <c r="B412" s="28" t="s">
        <v>378</v>
      </c>
      <c r="C412" s="25"/>
      <c r="D412" s="16"/>
      <c r="E412" s="16"/>
      <c r="F412" s="16"/>
      <c r="G412" s="17" t="str">
        <f t="shared" si="91"/>
        <v/>
      </c>
      <c r="H412" s="17" t="str">
        <f t="shared" si="92"/>
        <v/>
      </c>
      <c r="I412" s="17" t="str">
        <f t="shared" si="93"/>
        <v/>
      </c>
      <c r="J412" s="17" t="str">
        <f t="shared" si="94"/>
        <v/>
      </c>
      <c r="K412" s="17" t="str">
        <f t="shared" si="97"/>
        <v xml:space="preserve"> </v>
      </c>
      <c r="L412" s="17" t="str">
        <f t="shared" si="98"/>
        <v xml:space="preserve"> </v>
      </c>
      <c r="M412" s="17" t="str">
        <f t="shared" si="95"/>
        <v/>
      </c>
      <c r="N412" s="21" t="str">
        <f t="shared" si="96"/>
        <v/>
      </c>
    </row>
    <row r="413" spans="1:14" x14ac:dyDescent="0.2">
      <c r="A413" s="15"/>
      <c r="B413" s="28" t="s">
        <v>379</v>
      </c>
      <c r="C413" s="25">
        <v>112</v>
      </c>
      <c r="D413" s="16">
        <v>5</v>
      </c>
      <c r="E413" s="16">
        <v>27</v>
      </c>
      <c r="F413" s="16">
        <v>2</v>
      </c>
      <c r="G413" s="17">
        <f t="shared" si="91"/>
        <v>3.6234228405046913E-2</v>
      </c>
      <c r="H413" s="17">
        <f t="shared" si="92"/>
        <v>2.1824530772588391E-3</v>
      </c>
      <c r="I413" s="17">
        <f t="shared" si="93"/>
        <v>8.5470085470085479E-3</v>
      </c>
      <c r="J413" s="17">
        <f t="shared" si="94"/>
        <v>6.66000666000666E-4</v>
      </c>
      <c r="K413" s="17">
        <f t="shared" si="97"/>
        <v>-0.7589285714285714</v>
      </c>
      <c r="L413" s="17">
        <f t="shared" si="98"/>
        <v>-0.6</v>
      </c>
      <c r="M413" s="17">
        <f t="shared" si="95"/>
        <v>-2.7499191200258816E-2</v>
      </c>
      <c r="N413" s="21">
        <f t="shared" si="96"/>
        <v>-1.3094718463553033E-3</v>
      </c>
    </row>
    <row r="414" spans="1:14" x14ac:dyDescent="0.2">
      <c r="A414" s="15"/>
      <c r="B414" s="28" t="s">
        <v>380</v>
      </c>
      <c r="C414" s="25"/>
      <c r="D414" s="16"/>
      <c r="E414" s="16">
        <v>0</v>
      </c>
      <c r="F414" s="16">
        <v>1</v>
      </c>
      <c r="G414" s="17" t="str">
        <f t="shared" si="91"/>
        <v/>
      </c>
      <c r="H414" s="17" t="str">
        <f t="shared" si="92"/>
        <v/>
      </c>
      <c r="I414" s="17" t="str">
        <f t="shared" si="93"/>
        <v/>
      </c>
      <c r="J414" s="17">
        <f t="shared" si="94"/>
        <v>3.33000333000333E-4</v>
      </c>
      <c r="K414" s="17" t="str">
        <f t="shared" si="97"/>
        <v xml:space="preserve"> </v>
      </c>
      <c r="L414" s="17">
        <f t="shared" si="98"/>
        <v>1</v>
      </c>
      <c r="M414" s="17" t="str">
        <f t="shared" si="95"/>
        <v/>
      </c>
      <c r="N414" s="21" t="str">
        <f t="shared" si="96"/>
        <v/>
      </c>
    </row>
    <row r="415" spans="1:14" x14ac:dyDescent="0.2">
      <c r="A415" s="15"/>
      <c r="B415" s="28" t="s">
        <v>381</v>
      </c>
      <c r="C415" s="25">
        <v>2</v>
      </c>
      <c r="D415" s="16">
        <v>2</v>
      </c>
      <c r="E415" s="16">
        <v>0</v>
      </c>
      <c r="F415" s="16">
        <v>1</v>
      </c>
      <c r="G415" s="17">
        <f t="shared" si="91"/>
        <v>6.470397929472663E-4</v>
      </c>
      <c r="H415" s="17">
        <f t="shared" si="92"/>
        <v>8.7298123090353555E-4</v>
      </c>
      <c r="I415" s="17" t="str">
        <f t="shared" si="93"/>
        <v/>
      </c>
      <c r="J415" s="17">
        <f t="shared" si="94"/>
        <v>3.33000333000333E-4</v>
      </c>
      <c r="K415" s="17">
        <f t="shared" si="97"/>
        <v>-1</v>
      </c>
      <c r="L415" s="17">
        <f t="shared" si="98"/>
        <v>-0.5</v>
      </c>
      <c r="M415" s="17">
        <f t="shared" si="95"/>
        <v>-6.470397929472663E-4</v>
      </c>
      <c r="N415" s="21">
        <f t="shared" si="96"/>
        <v>-4.3649061545176777E-4</v>
      </c>
    </row>
    <row r="416" spans="1:14" x14ac:dyDescent="0.2">
      <c r="A416" s="15"/>
      <c r="B416" s="28" t="s">
        <v>382</v>
      </c>
      <c r="C416" s="25">
        <v>3</v>
      </c>
      <c r="D416" s="16">
        <v>0</v>
      </c>
      <c r="E416" s="16"/>
      <c r="F416" s="16"/>
      <c r="G416" s="17">
        <f t="shared" si="91"/>
        <v>9.7055968942089935E-4</v>
      </c>
      <c r="H416" s="17" t="str">
        <f t="shared" si="92"/>
        <v/>
      </c>
      <c r="I416" s="17" t="str">
        <f t="shared" si="93"/>
        <v/>
      </c>
      <c r="J416" s="17" t="str">
        <f t="shared" si="94"/>
        <v/>
      </c>
      <c r="K416" s="17">
        <f t="shared" si="97"/>
        <v>-1</v>
      </c>
      <c r="L416" s="17" t="str">
        <f t="shared" si="98"/>
        <v xml:space="preserve"> </v>
      </c>
      <c r="M416" s="17">
        <f t="shared" si="95"/>
        <v>-9.7055968942089935E-4</v>
      </c>
      <c r="N416" s="21" t="str">
        <f t="shared" si="96"/>
        <v/>
      </c>
    </row>
    <row r="417" spans="1:14" x14ac:dyDescent="0.2">
      <c r="A417" s="15"/>
      <c r="B417" s="28" t="s">
        <v>383</v>
      </c>
      <c r="C417" s="25"/>
      <c r="D417" s="16"/>
      <c r="E417" s="16"/>
      <c r="F417" s="16"/>
      <c r="G417" s="17" t="str">
        <f t="shared" si="91"/>
        <v/>
      </c>
      <c r="H417" s="17" t="str">
        <f t="shared" si="92"/>
        <v/>
      </c>
      <c r="I417" s="17" t="str">
        <f t="shared" si="93"/>
        <v/>
      </c>
      <c r="J417" s="17" t="str">
        <f t="shared" si="94"/>
        <v/>
      </c>
      <c r="K417" s="17" t="str">
        <f t="shared" si="97"/>
        <v xml:space="preserve"> </v>
      </c>
      <c r="L417" s="17" t="str">
        <f t="shared" si="98"/>
        <v xml:space="preserve"> </v>
      </c>
      <c r="M417" s="17" t="str">
        <f t="shared" si="95"/>
        <v/>
      </c>
      <c r="N417" s="21" t="str">
        <f t="shared" si="96"/>
        <v/>
      </c>
    </row>
    <row r="418" spans="1:14" x14ac:dyDescent="0.2">
      <c r="A418" s="15"/>
      <c r="B418" s="28" t="s">
        <v>384</v>
      </c>
      <c r="C418" s="25"/>
      <c r="D418" s="16"/>
      <c r="E418" s="16"/>
      <c r="F418" s="16"/>
      <c r="G418" s="17" t="str">
        <f t="shared" si="91"/>
        <v/>
      </c>
      <c r="H418" s="17" t="str">
        <f t="shared" si="92"/>
        <v/>
      </c>
      <c r="I418" s="17" t="str">
        <f t="shared" si="93"/>
        <v/>
      </c>
      <c r="J418" s="17" t="str">
        <f t="shared" si="94"/>
        <v/>
      </c>
      <c r="K418" s="17" t="str">
        <f t="shared" si="97"/>
        <v xml:space="preserve"> </v>
      </c>
      <c r="L418" s="17" t="str">
        <f t="shared" si="98"/>
        <v xml:space="preserve"> </v>
      </c>
      <c r="M418" s="17" t="str">
        <f t="shared" si="95"/>
        <v/>
      </c>
      <c r="N418" s="21" t="str">
        <f t="shared" si="96"/>
        <v/>
      </c>
    </row>
    <row r="419" spans="1:14" x14ac:dyDescent="0.2">
      <c r="A419" s="15"/>
      <c r="B419" s="28" t="s">
        <v>385</v>
      </c>
      <c r="C419" s="25">
        <v>786</v>
      </c>
      <c r="D419" s="16">
        <v>541</v>
      </c>
      <c r="E419" s="16">
        <v>794</v>
      </c>
      <c r="F419" s="16">
        <v>521</v>
      </c>
      <c r="G419" s="17">
        <f t="shared" si="91"/>
        <v>0.25428663862827566</v>
      </c>
      <c r="H419" s="17">
        <f t="shared" si="92"/>
        <v>0.23614142295940638</v>
      </c>
      <c r="I419" s="17">
        <f t="shared" si="93"/>
        <v>0.25134536245647354</v>
      </c>
      <c r="J419" s="17">
        <f t="shared" si="94"/>
        <v>0.1734931734931735</v>
      </c>
      <c r="K419" s="17">
        <f t="shared" si="97"/>
        <v>1.0178117048346057E-2</v>
      </c>
      <c r="L419" s="17">
        <f t="shared" si="98"/>
        <v>-3.6968576709796676E-2</v>
      </c>
      <c r="M419" s="17">
        <f t="shared" si="95"/>
        <v>2.5881591717890656E-3</v>
      </c>
      <c r="N419" s="21">
        <f t="shared" si="96"/>
        <v>-8.7298123090353563E-3</v>
      </c>
    </row>
    <row r="420" spans="1:14" x14ac:dyDescent="0.2">
      <c r="A420" s="15"/>
      <c r="B420" s="28" t="s">
        <v>386</v>
      </c>
      <c r="C420" s="25">
        <v>1</v>
      </c>
      <c r="D420" s="16">
        <v>0</v>
      </c>
      <c r="E420" s="16">
        <v>0</v>
      </c>
      <c r="F420" s="16">
        <v>1</v>
      </c>
      <c r="G420" s="17">
        <f t="shared" si="91"/>
        <v>3.2351989647363315E-4</v>
      </c>
      <c r="H420" s="17" t="str">
        <f t="shared" si="92"/>
        <v/>
      </c>
      <c r="I420" s="17" t="str">
        <f t="shared" si="93"/>
        <v/>
      </c>
      <c r="J420" s="17">
        <f t="shared" si="94"/>
        <v>3.33000333000333E-4</v>
      </c>
      <c r="K420" s="17">
        <f t="shared" si="97"/>
        <v>-1</v>
      </c>
      <c r="L420" s="17">
        <f t="shared" si="98"/>
        <v>1</v>
      </c>
      <c r="M420" s="17">
        <f t="shared" si="95"/>
        <v>-3.2351989647363315E-4</v>
      </c>
      <c r="N420" s="21" t="str">
        <f t="shared" si="96"/>
        <v/>
      </c>
    </row>
    <row r="421" spans="1:14" x14ac:dyDescent="0.2">
      <c r="A421" s="15"/>
      <c r="B421" s="28" t="s">
        <v>387</v>
      </c>
      <c r="C421" s="25"/>
      <c r="D421" s="16"/>
      <c r="E421" s="16"/>
      <c r="F421" s="16"/>
      <c r="G421" s="17" t="str">
        <f t="shared" si="91"/>
        <v/>
      </c>
      <c r="H421" s="17" t="str">
        <f t="shared" si="92"/>
        <v/>
      </c>
      <c r="I421" s="17" t="str">
        <f t="shared" si="93"/>
        <v/>
      </c>
      <c r="J421" s="17" t="str">
        <f t="shared" si="94"/>
        <v/>
      </c>
      <c r="K421" s="17" t="str">
        <f t="shared" si="97"/>
        <v xml:space="preserve"> </v>
      </c>
      <c r="L421" s="17" t="str">
        <f t="shared" si="98"/>
        <v xml:space="preserve"> </v>
      </c>
      <c r="M421" s="17" t="str">
        <f t="shared" si="95"/>
        <v/>
      </c>
      <c r="N421" s="21" t="str">
        <f t="shared" si="96"/>
        <v/>
      </c>
    </row>
    <row r="422" spans="1:14" x14ac:dyDescent="0.2">
      <c r="A422" s="15"/>
      <c r="B422" s="28" t="s">
        <v>388</v>
      </c>
      <c r="C422" s="25">
        <v>56</v>
      </c>
      <c r="D422" s="16">
        <v>33</v>
      </c>
      <c r="E422" s="16">
        <v>38</v>
      </c>
      <c r="F422" s="16">
        <v>19</v>
      </c>
      <c r="G422" s="17">
        <f t="shared" si="91"/>
        <v>1.8117114202523456E-2</v>
      </c>
      <c r="H422" s="17">
        <f t="shared" si="92"/>
        <v>1.4404190309908338E-2</v>
      </c>
      <c r="I422" s="17">
        <f t="shared" si="93"/>
        <v>1.202912314023425E-2</v>
      </c>
      <c r="J422" s="17">
        <f t="shared" si="94"/>
        <v>6.327006327006327E-3</v>
      </c>
      <c r="K422" s="17">
        <f t="shared" si="97"/>
        <v>-0.32142857142857145</v>
      </c>
      <c r="L422" s="17">
        <f t="shared" si="98"/>
        <v>-0.42424242424242425</v>
      </c>
      <c r="M422" s="17">
        <f t="shared" si="95"/>
        <v>-5.8233581365253967E-3</v>
      </c>
      <c r="N422" s="21">
        <f t="shared" si="96"/>
        <v>-6.1108686163247493E-3</v>
      </c>
    </row>
    <row r="423" spans="1:14" x14ac:dyDescent="0.2">
      <c r="A423" s="15"/>
      <c r="B423" s="28" t="s">
        <v>389</v>
      </c>
      <c r="C423" s="25">
        <v>110</v>
      </c>
      <c r="D423" s="16">
        <v>70</v>
      </c>
      <c r="E423" s="16">
        <v>761</v>
      </c>
      <c r="F423" s="16">
        <v>519</v>
      </c>
      <c r="G423" s="17">
        <f t="shared" si="91"/>
        <v>3.5587188612099648E-2</v>
      </c>
      <c r="H423" s="17">
        <f t="shared" si="92"/>
        <v>3.0554343081623744E-2</v>
      </c>
      <c r="I423" s="17">
        <f t="shared" si="93"/>
        <v>0.24089901867679644</v>
      </c>
      <c r="J423" s="17">
        <f t="shared" si="94"/>
        <v>0.17282717282717283</v>
      </c>
      <c r="K423" s="17">
        <f t="shared" si="97"/>
        <v>5.918181818181818</v>
      </c>
      <c r="L423" s="17">
        <f t="shared" si="98"/>
        <v>6.4142857142857146</v>
      </c>
      <c r="M423" s="17">
        <f t="shared" si="95"/>
        <v>0.21061145260433517</v>
      </c>
      <c r="N423" s="21">
        <f t="shared" si="96"/>
        <v>0.19598428633784373</v>
      </c>
    </row>
    <row r="424" spans="1:14" x14ac:dyDescent="0.2">
      <c r="A424" s="15"/>
      <c r="B424" s="28" t="s">
        <v>390</v>
      </c>
      <c r="C424" s="25">
        <v>35</v>
      </c>
      <c r="D424" s="16">
        <v>16</v>
      </c>
      <c r="E424" s="16">
        <v>34</v>
      </c>
      <c r="F424" s="16">
        <v>52</v>
      </c>
      <c r="G424" s="17">
        <f t="shared" si="91"/>
        <v>1.1323196376577159E-2</v>
      </c>
      <c r="H424" s="17">
        <f t="shared" si="92"/>
        <v>6.9838498472282844E-3</v>
      </c>
      <c r="I424" s="17">
        <f t="shared" si="93"/>
        <v>1.0762899651788541E-2</v>
      </c>
      <c r="J424" s="17">
        <f t="shared" si="94"/>
        <v>1.7316017316017316E-2</v>
      </c>
      <c r="K424" s="17">
        <f t="shared" si="97"/>
        <v>-2.8571428571428571E-2</v>
      </c>
      <c r="L424" s="17">
        <f t="shared" si="98"/>
        <v>2.25</v>
      </c>
      <c r="M424" s="17">
        <f t="shared" si="95"/>
        <v>-3.235198964736331E-4</v>
      </c>
      <c r="N424" s="21">
        <f t="shared" si="96"/>
        <v>1.5713662156263641E-2</v>
      </c>
    </row>
    <row r="425" spans="1:14" x14ac:dyDescent="0.2">
      <c r="A425" s="15"/>
      <c r="B425" s="28" t="s">
        <v>391</v>
      </c>
      <c r="C425" s="25"/>
      <c r="D425" s="16"/>
      <c r="E425" s="16">
        <v>0</v>
      </c>
      <c r="F425" s="16">
        <v>1</v>
      </c>
      <c r="G425" s="17" t="str">
        <f t="shared" si="91"/>
        <v/>
      </c>
      <c r="H425" s="17" t="str">
        <f t="shared" si="92"/>
        <v/>
      </c>
      <c r="I425" s="17" t="str">
        <f t="shared" si="93"/>
        <v/>
      </c>
      <c r="J425" s="17">
        <f t="shared" si="94"/>
        <v>3.33000333000333E-4</v>
      </c>
      <c r="K425" s="17" t="str">
        <f t="shared" si="97"/>
        <v xml:space="preserve"> </v>
      </c>
      <c r="L425" s="17">
        <f t="shared" si="98"/>
        <v>1</v>
      </c>
      <c r="M425" s="17" t="str">
        <f t="shared" si="95"/>
        <v/>
      </c>
      <c r="N425" s="21" t="str">
        <f t="shared" si="96"/>
        <v/>
      </c>
    </row>
    <row r="426" spans="1:14" x14ac:dyDescent="0.2">
      <c r="A426" s="15"/>
      <c r="B426" s="28" t="s">
        <v>392</v>
      </c>
      <c r="C426" s="25">
        <v>11</v>
      </c>
      <c r="D426" s="16">
        <v>6</v>
      </c>
      <c r="E426" s="16"/>
      <c r="F426" s="16"/>
      <c r="G426" s="17">
        <f t="shared" si="91"/>
        <v>3.5587188612099642E-3</v>
      </c>
      <c r="H426" s="17">
        <f t="shared" si="92"/>
        <v>2.6189436927106066E-3</v>
      </c>
      <c r="I426" s="17" t="str">
        <f t="shared" si="93"/>
        <v/>
      </c>
      <c r="J426" s="17" t="str">
        <f t="shared" si="94"/>
        <v/>
      </c>
      <c r="K426" s="17">
        <f t="shared" si="97"/>
        <v>-1</v>
      </c>
      <c r="L426" s="17">
        <f t="shared" si="98"/>
        <v>-1</v>
      </c>
      <c r="M426" s="17">
        <f t="shared" si="95"/>
        <v>-3.5587188612099642E-3</v>
      </c>
      <c r="N426" s="21">
        <f t="shared" si="96"/>
        <v>-2.6189436927106066E-3</v>
      </c>
    </row>
    <row r="427" spans="1:14" ht="25.5" x14ac:dyDescent="0.2">
      <c r="A427" s="15"/>
      <c r="B427" s="28" t="s">
        <v>393</v>
      </c>
      <c r="C427" s="25"/>
      <c r="D427" s="16"/>
      <c r="E427" s="16"/>
      <c r="F427" s="16"/>
      <c r="G427" s="17" t="str">
        <f t="shared" si="91"/>
        <v/>
      </c>
      <c r="H427" s="17" t="str">
        <f t="shared" si="92"/>
        <v/>
      </c>
      <c r="I427" s="17" t="str">
        <f t="shared" si="93"/>
        <v/>
      </c>
      <c r="J427" s="17" t="str">
        <f t="shared" si="94"/>
        <v/>
      </c>
      <c r="K427" s="17" t="str">
        <f t="shared" si="97"/>
        <v xml:space="preserve"> </v>
      </c>
      <c r="L427" s="17" t="str">
        <f t="shared" si="98"/>
        <v xml:space="preserve"> </v>
      </c>
      <c r="M427" s="17" t="str">
        <f t="shared" si="95"/>
        <v/>
      </c>
      <c r="N427" s="21" t="str">
        <f t="shared" si="96"/>
        <v/>
      </c>
    </row>
    <row r="428" spans="1:14" x14ac:dyDescent="0.2">
      <c r="A428" s="15"/>
      <c r="B428" s="28" t="s">
        <v>394</v>
      </c>
      <c r="C428" s="25">
        <v>0</v>
      </c>
      <c r="D428" s="16">
        <v>1</v>
      </c>
      <c r="E428" s="16">
        <v>1</v>
      </c>
      <c r="F428" s="16">
        <v>1</v>
      </c>
      <c r="G428" s="17" t="str">
        <f t="shared" si="91"/>
        <v/>
      </c>
      <c r="H428" s="17">
        <f t="shared" si="92"/>
        <v>4.3649061545176777E-4</v>
      </c>
      <c r="I428" s="17">
        <f t="shared" si="93"/>
        <v>3.1655587211142766E-4</v>
      </c>
      <c r="J428" s="17">
        <f t="shared" si="94"/>
        <v>3.33000333000333E-4</v>
      </c>
      <c r="K428" s="17">
        <f t="shared" si="97"/>
        <v>1</v>
      </c>
      <c r="L428" s="17">
        <f t="shared" si="98"/>
        <v>0</v>
      </c>
      <c r="M428" s="17" t="str">
        <f t="shared" si="95"/>
        <v/>
      </c>
      <c r="N428" s="21">
        <f t="shared" si="96"/>
        <v>0</v>
      </c>
    </row>
    <row r="429" spans="1:14" x14ac:dyDescent="0.2">
      <c r="A429" s="15"/>
      <c r="B429" s="28" t="s">
        <v>395</v>
      </c>
      <c r="C429" s="25">
        <v>84</v>
      </c>
      <c r="D429" s="16">
        <v>53</v>
      </c>
      <c r="E429" s="16">
        <v>42</v>
      </c>
      <c r="F429" s="16">
        <v>34</v>
      </c>
      <c r="G429" s="17">
        <f t="shared" si="91"/>
        <v>2.7175671303785183E-2</v>
      </c>
      <c r="H429" s="17">
        <f t="shared" si="92"/>
        <v>2.3134002618943692E-2</v>
      </c>
      <c r="I429" s="17">
        <f t="shared" si="93"/>
        <v>1.3295346628679962E-2</v>
      </c>
      <c r="J429" s="17">
        <f t="shared" si="94"/>
        <v>1.1322011322011322E-2</v>
      </c>
      <c r="K429" s="17">
        <f t="shared" si="97"/>
        <v>-0.5</v>
      </c>
      <c r="L429" s="17">
        <f t="shared" si="98"/>
        <v>-0.35849056603773582</v>
      </c>
      <c r="M429" s="17">
        <f t="shared" si="95"/>
        <v>-1.3587835651892591E-2</v>
      </c>
      <c r="N429" s="21">
        <f t="shared" si="96"/>
        <v>-8.2933216935835875E-3</v>
      </c>
    </row>
    <row r="430" spans="1:14" x14ac:dyDescent="0.2">
      <c r="A430" s="15"/>
      <c r="B430" s="28" t="s">
        <v>396</v>
      </c>
      <c r="C430" s="25">
        <v>3</v>
      </c>
      <c r="D430" s="16">
        <v>2</v>
      </c>
      <c r="E430" s="16">
        <v>0</v>
      </c>
      <c r="F430" s="16">
        <v>2</v>
      </c>
      <c r="G430" s="17">
        <f t="shared" si="91"/>
        <v>9.7055968942089935E-4</v>
      </c>
      <c r="H430" s="17">
        <f t="shared" si="92"/>
        <v>8.7298123090353555E-4</v>
      </c>
      <c r="I430" s="17" t="str">
        <f t="shared" si="93"/>
        <v/>
      </c>
      <c r="J430" s="17">
        <f t="shared" si="94"/>
        <v>6.66000666000666E-4</v>
      </c>
      <c r="K430" s="17">
        <f t="shared" si="97"/>
        <v>-1</v>
      </c>
      <c r="L430" s="17">
        <f t="shared" si="98"/>
        <v>0</v>
      </c>
      <c r="M430" s="17">
        <f t="shared" si="95"/>
        <v>-9.7055968942089935E-4</v>
      </c>
      <c r="N430" s="21">
        <f t="shared" si="96"/>
        <v>0</v>
      </c>
    </row>
    <row r="431" spans="1:14" x14ac:dyDescent="0.2">
      <c r="A431" s="15"/>
      <c r="B431" s="28" t="s">
        <v>397</v>
      </c>
      <c r="C431" s="25"/>
      <c r="D431" s="16"/>
      <c r="E431" s="16"/>
      <c r="F431" s="16"/>
      <c r="G431" s="17" t="str">
        <f t="shared" si="91"/>
        <v/>
      </c>
      <c r="H431" s="17" t="str">
        <f t="shared" si="92"/>
        <v/>
      </c>
      <c r="I431" s="17" t="str">
        <f t="shared" si="93"/>
        <v/>
      </c>
      <c r="J431" s="17" t="str">
        <f t="shared" si="94"/>
        <v/>
      </c>
      <c r="K431" s="17" t="str">
        <f t="shared" si="97"/>
        <v xml:space="preserve"> </v>
      </c>
      <c r="L431" s="17" t="str">
        <f t="shared" si="98"/>
        <v xml:space="preserve"> </v>
      </c>
      <c r="M431" s="17" t="str">
        <f t="shared" si="95"/>
        <v/>
      </c>
      <c r="N431" s="21" t="str">
        <f t="shared" si="96"/>
        <v/>
      </c>
    </row>
    <row r="432" spans="1:14" ht="25.5" x14ac:dyDescent="0.2">
      <c r="A432" s="15"/>
      <c r="B432" s="28" t="s">
        <v>398</v>
      </c>
      <c r="C432" s="25">
        <v>0</v>
      </c>
      <c r="D432" s="16">
        <v>1</v>
      </c>
      <c r="E432" s="16">
        <v>3</v>
      </c>
      <c r="F432" s="16">
        <v>1</v>
      </c>
      <c r="G432" s="17" t="str">
        <f t="shared" si="91"/>
        <v/>
      </c>
      <c r="H432" s="17">
        <f t="shared" si="92"/>
        <v>4.3649061545176777E-4</v>
      </c>
      <c r="I432" s="17">
        <f t="shared" si="93"/>
        <v>9.4966761633428305E-4</v>
      </c>
      <c r="J432" s="17">
        <f t="shared" si="94"/>
        <v>3.33000333000333E-4</v>
      </c>
      <c r="K432" s="17">
        <f t="shared" si="97"/>
        <v>1</v>
      </c>
      <c r="L432" s="17">
        <f t="shared" si="98"/>
        <v>0</v>
      </c>
      <c r="M432" s="17" t="str">
        <f t="shared" si="95"/>
        <v/>
      </c>
      <c r="N432" s="21">
        <f t="shared" si="96"/>
        <v>0</v>
      </c>
    </row>
    <row r="433" spans="1:14" ht="25.5" x14ac:dyDescent="0.2">
      <c r="A433" s="15"/>
      <c r="B433" s="28" t="s">
        <v>399</v>
      </c>
      <c r="C433" s="25">
        <v>0</v>
      </c>
      <c r="D433" s="16">
        <v>4</v>
      </c>
      <c r="E433" s="16">
        <v>0</v>
      </c>
      <c r="F433" s="16">
        <v>10</v>
      </c>
      <c r="G433" s="17" t="str">
        <f t="shared" si="91"/>
        <v/>
      </c>
      <c r="H433" s="17">
        <f t="shared" si="92"/>
        <v>1.7459624618070711E-3</v>
      </c>
      <c r="I433" s="17" t="str">
        <f t="shared" si="93"/>
        <v/>
      </c>
      <c r="J433" s="17">
        <f t="shared" si="94"/>
        <v>3.33000333000333E-3</v>
      </c>
      <c r="K433" s="17" t="str">
        <f t="shared" si="97"/>
        <v xml:space="preserve"> </v>
      </c>
      <c r="L433" s="17">
        <f t="shared" si="98"/>
        <v>1.5</v>
      </c>
      <c r="M433" s="17" t="str">
        <f t="shared" si="95"/>
        <v/>
      </c>
      <c r="N433" s="21">
        <f t="shared" si="96"/>
        <v>2.6189436927106066E-3</v>
      </c>
    </row>
    <row r="434" spans="1:14" x14ac:dyDescent="0.2">
      <c r="A434" s="15"/>
      <c r="B434" s="28" t="s">
        <v>400</v>
      </c>
      <c r="C434" s="25">
        <v>13</v>
      </c>
      <c r="D434" s="16">
        <v>10</v>
      </c>
      <c r="E434" s="16">
        <v>10</v>
      </c>
      <c r="F434" s="16">
        <v>9</v>
      </c>
      <c r="G434" s="17">
        <f t="shared" si="91"/>
        <v>4.2057586541572305E-3</v>
      </c>
      <c r="H434" s="17">
        <f t="shared" si="92"/>
        <v>4.3649061545176782E-3</v>
      </c>
      <c r="I434" s="17">
        <f t="shared" si="93"/>
        <v>3.1655587211142765E-3</v>
      </c>
      <c r="J434" s="17">
        <f t="shared" si="94"/>
        <v>2.997002997002997E-3</v>
      </c>
      <c r="K434" s="17">
        <f t="shared" si="97"/>
        <v>-0.23076923076923078</v>
      </c>
      <c r="L434" s="17">
        <f t="shared" si="98"/>
        <v>-0.1</v>
      </c>
      <c r="M434" s="17">
        <f t="shared" si="95"/>
        <v>-9.7055968942089945E-4</v>
      </c>
      <c r="N434" s="21">
        <f t="shared" si="96"/>
        <v>-4.3649061545176783E-4</v>
      </c>
    </row>
    <row r="435" spans="1:14" x14ac:dyDescent="0.2">
      <c r="A435" s="15"/>
      <c r="B435" s="28" t="s">
        <v>401</v>
      </c>
      <c r="C435" s="25">
        <v>40</v>
      </c>
      <c r="D435" s="16">
        <v>16</v>
      </c>
      <c r="E435" s="16">
        <v>16</v>
      </c>
      <c r="F435" s="16">
        <v>16</v>
      </c>
      <c r="G435" s="17">
        <f t="shared" ref="G435:G498" si="99">+IF(C435=0,"",C435/C$371)</f>
        <v>1.2940795858945324E-2</v>
      </c>
      <c r="H435" s="17">
        <f t="shared" ref="H435:H498" si="100">+IF(D435=0,"",D435/D$371)</f>
        <v>6.9838498472282844E-3</v>
      </c>
      <c r="I435" s="17">
        <f t="shared" ref="I435:I498" si="101">+IF(E435=0,"",E435/E$371)</f>
        <v>5.0648939537828426E-3</v>
      </c>
      <c r="J435" s="17">
        <f t="shared" ref="J435:J498" si="102">+IF(F435=0,"",F435/F$371)</f>
        <v>5.328005328005328E-3</v>
      </c>
      <c r="K435" s="17">
        <f t="shared" si="97"/>
        <v>-0.6</v>
      </c>
      <c r="L435" s="17">
        <f t="shared" si="98"/>
        <v>0</v>
      </c>
      <c r="M435" s="17">
        <f t="shared" ref="M435:M498" si="103">+IF(OR(AND(G435=""),(K435="")),"",G435*K435)</f>
        <v>-7.7644775153671939E-3</v>
      </c>
      <c r="N435" s="21">
        <f t="shared" ref="N435:N498" si="104">+IF(OR(AND(H435=""),(L435="")),"",H435*L435)</f>
        <v>0</v>
      </c>
    </row>
    <row r="436" spans="1:14" x14ac:dyDescent="0.2">
      <c r="A436" s="15"/>
      <c r="B436" s="28" t="s">
        <v>402</v>
      </c>
      <c r="C436" s="25"/>
      <c r="D436" s="16"/>
      <c r="E436" s="16">
        <v>1</v>
      </c>
      <c r="F436" s="16">
        <v>1</v>
      </c>
      <c r="G436" s="17" t="str">
        <f t="shared" si="99"/>
        <v/>
      </c>
      <c r="H436" s="17" t="str">
        <f t="shared" si="100"/>
        <v/>
      </c>
      <c r="I436" s="17">
        <f t="shared" si="101"/>
        <v>3.1655587211142766E-4</v>
      </c>
      <c r="J436" s="17">
        <f t="shared" si="102"/>
        <v>3.33000333000333E-4</v>
      </c>
      <c r="K436" s="17">
        <f t="shared" ref="K436:K499" si="105">+IF(AND(C436=0,E436=0)," ",IF(C436=0,1,IF(E436=0,-1,(E436-C436)/C436)))</f>
        <v>1</v>
      </c>
      <c r="L436" s="17">
        <f t="shared" ref="L436:L499" si="106">+IF(AND(D436=0,F436=0)," ",IF(D436=0,1,IF(F436=0,-1,(F436-D436)/D436)))</f>
        <v>1</v>
      </c>
      <c r="M436" s="17" t="str">
        <f t="shared" si="103"/>
        <v/>
      </c>
      <c r="N436" s="21" t="str">
        <f t="shared" si="104"/>
        <v/>
      </c>
    </row>
    <row r="437" spans="1:14" x14ac:dyDescent="0.2">
      <c r="A437" s="15"/>
      <c r="B437" s="28" t="s">
        <v>403</v>
      </c>
      <c r="C437" s="25">
        <v>5</v>
      </c>
      <c r="D437" s="16">
        <v>4</v>
      </c>
      <c r="E437" s="16">
        <v>56</v>
      </c>
      <c r="F437" s="16">
        <v>7</v>
      </c>
      <c r="G437" s="17">
        <f t="shared" si="99"/>
        <v>1.6175994823681655E-3</v>
      </c>
      <c r="H437" s="17">
        <f t="shared" si="100"/>
        <v>1.7459624618070711E-3</v>
      </c>
      <c r="I437" s="17">
        <f t="shared" si="101"/>
        <v>1.7727128838239948E-2</v>
      </c>
      <c r="J437" s="17">
        <f t="shared" si="102"/>
        <v>2.331002331002331E-3</v>
      </c>
      <c r="K437" s="17">
        <f t="shared" si="105"/>
        <v>10.199999999999999</v>
      </c>
      <c r="L437" s="17">
        <f t="shared" si="106"/>
        <v>0.75</v>
      </c>
      <c r="M437" s="17">
        <f t="shared" si="103"/>
        <v>1.6499514720155286E-2</v>
      </c>
      <c r="N437" s="21">
        <f t="shared" si="104"/>
        <v>1.3094718463553033E-3</v>
      </c>
    </row>
    <row r="438" spans="1:14" x14ac:dyDescent="0.2">
      <c r="A438" s="15"/>
      <c r="B438" s="28" t="s">
        <v>404</v>
      </c>
      <c r="C438" s="25">
        <v>2</v>
      </c>
      <c r="D438" s="16">
        <v>6</v>
      </c>
      <c r="E438" s="16">
        <v>1</v>
      </c>
      <c r="F438" s="16">
        <v>1</v>
      </c>
      <c r="G438" s="17">
        <f t="shared" si="99"/>
        <v>6.470397929472663E-4</v>
      </c>
      <c r="H438" s="17">
        <f t="shared" si="100"/>
        <v>2.6189436927106066E-3</v>
      </c>
      <c r="I438" s="17">
        <f t="shared" si="101"/>
        <v>3.1655587211142766E-4</v>
      </c>
      <c r="J438" s="17">
        <f t="shared" si="102"/>
        <v>3.33000333000333E-4</v>
      </c>
      <c r="K438" s="17">
        <f t="shared" si="105"/>
        <v>-0.5</v>
      </c>
      <c r="L438" s="17">
        <f t="shared" si="106"/>
        <v>-0.83333333333333337</v>
      </c>
      <c r="M438" s="17">
        <f t="shared" si="103"/>
        <v>-3.2351989647363315E-4</v>
      </c>
      <c r="N438" s="21">
        <f t="shared" si="104"/>
        <v>-2.1824530772588391E-3</v>
      </c>
    </row>
    <row r="439" spans="1:14" x14ac:dyDescent="0.2">
      <c r="A439" s="15"/>
      <c r="B439" s="28" t="s">
        <v>405</v>
      </c>
      <c r="C439" s="25"/>
      <c r="D439" s="16"/>
      <c r="E439" s="16"/>
      <c r="F439" s="16"/>
      <c r="G439" s="17" t="str">
        <f t="shared" si="99"/>
        <v/>
      </c>
      <c r="H439" s="17" t="str">
        <f t="shared" si="100"/>
        <v/>
      </c>
      <c r="I439" s="17" t="str">
        <f t="shared" si="101"/>
        <v/>
      </c>
      <c r="J439" s="17" t="str">
        <f t="shared" si="102"/>
        <v/>
      </c>
      <c r="K439" s="17" t="str">
        <f t="shared" si="105"/>
        <v xml:space="preserve"> </v>
      </c>
      <c r="L439" s="17" t="str">
        <f t="shared" si="106"/>
        <v xml:space="preserve"> </v>
      </c>
      <c r="M439" s="17" t="str">
        <f t="shared" si="103"/>
        <v/>
      </c>
      <c r="N439" s="21" t="str">
        <f t="shared" si="104"/>
        <v/>
      </c>
    </row>
    <row r="440" spans="1:14" x14ac:dyDescent="0.2">
      <c r="A440" s="15"/>
      <c r="B440" s="28" t="s">
        <v>406</v>
      </c>
      <c r="C440" s="25"/>
      <c r="D440" s="16"/>
      <c r="E440" s="16"/>
      <c r="F440" s="16"/>
      <c r="G440" s="17" t="str">
        <f t="shared" si="99"/>
        <v/>
      </c>
      <c r="H440" s="17" t="str">
        <f t="shared" si="100"/>
        <v/>
      </c>
      <c r="I440" s="17" t="str">
        <f t="shared" si="101"/>
        <v/>
      </c>
      <c r="J440" s="17" t="str">
        <f t="shared" si="102"/>
        <v/>
      </c>
      <c r="K440" s="17" t="str">
        <f t="shared" si="105"/>
        <v xml:space="preserve"> </v>
      </c>
      <c r="L440" s="17" t="str">
        <f t="shared" si="106"/>
        <v xml:space="preserve"> </v>
      </c>
      <c r="M440" s="17" t="str">
        <f t="shared" si="103"/>
        <v/>
      </c>
      <c r="N440" s="21" t="str">
        <f t="shared" si="104"/>
        <v/>
      </c>
    </row>
    <row r="441" spans="1:14" x14ac:dyDescent="0.2">
      <c r="A441" s="15"/>
      <c r="B441" s="28" t="s">
        <v>407</v>
      </c>
      <c r="C441" s="25"/>
      <c r="D441" s="16"/>
      <c r="E441" s="16"/>
      <c r="F441" s="16"/>
      <c r="G441" s="17" t="str">
        <f t="shared" si="99"/>
        <v/>
      </c>
      <c r="H441" s="17" t="str">
        <f t="shared" si="100"/>
        <v/>
      </c>
      <c r="I441" s="17" t="str">
        <f t="shared" si="101"/>
        <v/>
      </c>
      <c r="J441" s="17" t="str">
        <f t="shared" si="102"/>
        <v/>
      </c>
      <c r="K441" s="17" t="str">
        <f t="shared" si="105"/>
        <v xml:space="preserve"> </v>
      </c>
      <c r="L441" s="17" t="str">
        <f t="shared" si="106"/>
        <v xml:space="preserve"> </v>
      </c>
      <c r="M441" s="17" t="str">
        <f t="shared" si="103"/>
        <v/>
      </c>
      <c r="N441" s="21" t="str">
        <f t="shared" si="104"/>
        <v/>
      </c>
    </row>
    <row r="442" spans="1:14" x14ac:dyDescent="0.2">
      <c r="A442" s="15"/>
      <c r="B442" s="28" t="s">
        <v>408</v>
      </c>
      <c r="C442" s="25">
        <v>2</v>
      </c>
      <c r="D442" s="16">
        <v>5</v>
      </c>
      <c r="E442" s="16">
        <v>0</v>
      </c>
      <c r="F442" s="16">
        <v>1</v>
      </c>
      <c r="G442" s="17">
        <f t="shared" si="99"/>
        <v>6.470397929472663E-4</v>
      </c>
      <c r="H442" s="17">
        <f t="shared" si="100"/>
        <v>2.1824530772588391E-3</v>
      </c>
      <c r="I442" s="17" t="str">
        <f t="shared" si="101"/>
        <v/>
      </c>
      <c r="J442" s="17">
        <f t="shared" si="102"/>
        <v>3.33000333000333E-4</v>
      </c>
      <c r="K442" s="17">
        <f t="shared" si="105"/>
        <v>-1</v>
      </c>
      <c r="L442" s="17">
        <f t="shared" si="106"/>
        <v>-0.8</v>
      </c>
      <c r="M442" s="17">
        <f t="shared" si="103"/>
        <v>-6.470397929472663E-4</v>
      </c>
      <c r="N442" s="21">
        <f t="shared" si="104"/>
        <v>-1.7459624618070713E-3</v>
      </c>
    </row>
    <row r="443" spans="1:14" x14ac:dyDescent="0.2">
      <c r="A443" s="15"/>
      <c r="B443" s="28" t="s">
        <v>409</v>
      </c>
      <c r="C443" s="25">
        <v>0</v>
      </c>
      <c r="D443" s="16">
        <v>1</v>
      </c>
      <c r="E443" s="16"/>
      <c r="F443" s="16"/>
      <c r="G443" s="17" t="str">
        <f t="shared" si="99"/>
        <v/>
      </c>
      <c r="H443" s="17">
        <f t="shared" si="100"/>
        <v>4.3649061545176777E-4</v>
      </c>
      <c r="I443" s="17" t="str">
        <f t="shared" si="101"/>
        <v/>
      </c>
      <c r="J443" s="17" t="str">
        <f t="shared" si="102"/>
        <v/>
      </c>
      <c r="K443" s="17" t="str">
        <f t="shared" si="105"/>
        <v xml:space="preserve"> </v>
      </c>
      <c r="L443" s="17">
        <f t="shared" si="106"/>
        <v>-1</v>
      </c>
      <c r="M443" s="17" t="str">
        <f t="shared" si="103"/>
        <v/>
      </c>
      <c r="N443" s="21">
        <f t="shared" si="104"/>
        <v>-4.3649061545176777E-4</v>
      </c>
    </row>
    <row r="444" spans="1:14" x14ac:dyDescent="0.2">
      <c r="A444" s="15"/>
      <c r="B444" s="28" t="s">
        <v>410</v>
      </c>
      <c r="C444" s="25"/>
      <c r="D444" s="16"/>
      <c r="E444" s="16"/>
      <c r="F444" s="16"/>
      <c r="G444" s="17" t="str">
        <f t="shared" si="99"/>
        <v/>
      </c>
      <c r="H444" s="17" t="str">
        <f t="shared" si="100"/>
        <v/>
      </c>
      <c r="I444" s="17" t="str">
        <f t="shared" si="101"/>
        <v/>
      </c>
      <c r="J444" s="17" t="str">
        <f t="shared" si="102"/>
        <v/>
      </c>
      <c r="K444" s="17" t="str">
        <f t="shared" si="105"/>
        <v xml:space="preserve"> </v>
      </c>
      <c r="L444" s="17" t="str">
        <f t="shared" si="106"/>
        <v xml:space="preserve"> </v>
      </c>
      <c r="M444" s="17" t="str">
        <f t="shared" si="103"/>
        <v/>
      </c>
      <c r="N444" s="21" t="str">
        <f t="shared" si="104"/>
        <v/>
      </c>
    </row>
    <row r="445" spans="1:14" x14ac:dyDescent="0.2">
      <c r="A445" s="15"/>
      <c r="B445" s="28" t="s">
        <v>411</v>
      </c>
      <c r="C445" s="25">
        <v>0</v>
      </c>
      <c r="D445" s="16">
        <v>2</v>
      </c>
      <c r="E445" s="16">
        <v>0</v>
      </c>
      <c r="F445" s="16">
        <v>70</v>
      </c>
      <c r="G445" s="17" t="str">
        <f t="shared" si="99"/>
        <v/>
      </c>
      <c r="H445" s="17">
        <f t="shared" si="100"/>
        <v>8.7298123090353555E-4</v>
      </c>
      <c r="I445" s="17" t="str">
        <f t="shared" si="101"/>
        <v/>
      </c>
      <c r="J445" s="17">
        <f t="shared" si="102"/>
        <v>2.3310023310023312E-2</v>
      </c>
      <c r="K445" s="17" t="str">
        <f t="shared" si="105"/>
        <v xml:space="preserve"> </v>
      </c>
      <c r="L445" s="17">
        <f t="shared" si="106"/>
        <v>34</v>
      </c>
      <c r="M445" s="17" t="str">
        <f t="shared" si="103"/>
        <v/>
      </c>
      <c r="N445" s="21">
        <f t="shared" si="104"/>
        <v>2.9681361850720209E-2</v>
      </c>
    </row>
    <row r="446" spans="1:14" x14ac:dyDescent="0.2">
      <c r="A446" s="15"/>
      <c r="B446" s="28" t="s">
        <v>412</v>
      </c>
      <c r="C446" s="25">
        <v>8</v>
      </c>
      <c r="D446" s="16">
        <v>46</v>
      </c>
      <c r="E446" s="16">
        <v>24</v>
      </c>
      <c r="F446" s="16">
        <v>104</v>
      </c>
      <c r="G446" s="17">
        <f t="shared" si="99"/>
        <v>2.5881591717890652E-3</v>
      </c>
      <c r="H446" s="17">
        <f t="shared" si="100"/>
        <v>2.0078568310781319E-2</v>
      </c>
      <c r="I446" s="17">
        <f t="shared" si="101"/>
        <v>7.5973409306742644E-3</v>
      </c>
      <c r="J446" s="17">
        <f t="shared" si="102"/>
        <v>3.4632034632034632E-2</v>
      </c>
      <c r="K446" s="17">
        <f t="shared" si="105"/>
        <v>2</v>
      </c>
      <c r="L446" s="17">
        <f t="shared" si="106"/>
        <v>1.2608695652173914</v>
      </c>
      <c r="M446" s="17">
        <f t="shared" si="103"/>
        <v>5.1763183435781304E-3</v>
      </c>
      <c r="N446" s="21">
        <f t="shared" si="104"/>
        <v>2.5316455696202535E-2</v>
      </c>
    </row>
    <row r="447" spans="1:14" ht="24" customHeight="1" x14ac:dyDescent="0.2">
      <c r="A447" s="15"/>
      <c r="B447" s="28" t="s">
        <v>413</v>
      </c>
      <c r="C447" s="25">
        <v>1</v>
      </c>
      <c r="D447" s="16">
        <v>0</v>
      </c>
      <c r="E447" s="16">
        <v>1</v>
      </c>
      <c r="F447" s="16">
        <v>0</v>
      </c>
      <c r="G447" s="17">
        <f t="shared" si="99"/>
        <v>3.2351989647363315E-4</v>
      </c>
      <c r="H447" s="17" t="str">
        <f t="shared" si="100"/>
        <v/>
      </c>
      <c r="I447" s="17">
        <f t="shared" si="101"/>
        <v>3.1655587211142766E-4</v>
      </c>
      <c r="J447" s="17" t="str">
        <f t="shared" si="102"/>
        <v/>
      </c>
      <c r="K447" s="17">
        <f t="shared" si="105"/>
        <v>0</v>
      </c>
      <c r="L447" s="17" t="str">
        <f t="shared" si="106"/>
        <v xml:space="preserve"> </v>
      </c>
      <c r="M447" s="17">
        <f t="shared" si="103"/>
        <v>0</v>
      </c>
      <c r="N447" s="21" t="str">
        <f t="shared" si="104"/>
        <v/>
      </c>
    </row>
    <row r="448" spans="1:14" x14ac:dyDescent="0.2">
      <c r="A448" s="15"/>
      <c r="B448" s="28" t="s">
        <v>414</v>
      </c>
      <c r="C448" s="25">
        <v>6</v>
      </c>
      <c r="D448" s="16">
        <v>1</v>
      </c>
      <c r="E448" s="16">
        <v>3</v>
      </c>
      <c r="F448" s="16">
        <v>3</v>
      </c>
      <c r="G448" s="17">
        <f t="shared" si="99"/>
        <v>1.9411193788417987E-3</v>
      </c>
      <c r="H448" s="17">
        <f t="shared" si="100"/>
        <v>4.3649061545176777E-4</v>
      </c>
      <c r="I448" s="17">
        <f t="shared" si="101"/>
        <v>9.4966761633428305E-4</v>
      </c>
      <c r="J448" s="17">
        <f t="shared" si="102"/>
        <v>9.99000999000999E-4</v>
      </c>
      <c r="K448" s="17">
        <f t="shared" si="105"/>
        <v>-0.5</v>
      </c>
      <c r="L448" s="17">
        <f t="shared" si="106"/>
        <v>2</v>
      </c>
      <c r="M448" s="17">
        <f t="shared" si="103"/>
        <v>-9.7055968942089935E-4</v>
      </c>
      <c r="N448" s="21">
        <f t="shared" si="104"/>
        <v>8.7298123090353555E-4</v>
      </c>
    </row>
    <row r="449" spans="1:14" x14ac:dyDescent="0.2">
      <c r="A449" s="15"/>
      <c r="B449" s="28" t="s">
        <v>415</v>
      </c>
      <c r="C449" s="25">
        <v>8</v>
      </c>
      <c r="D449" s="16">
        <v>0</v>
      </c>
      <c r="E449" s="16">
        <v>3</v>
      </c>
      <c r="F449" s="16">
        <v>0</v>
      </c>
      <c r="G449" s="17">
        <f t="shared" si="99"/>
        <v>2.5881591717890652E-3</v>
      </c>
      <c r="H449" s="17" t="str">
        <f t="shared" si="100"/>
        <v/>
      </c>
      <c r="I449" s="17">
        <f t="shared" si="101"/>
        <v>9.4966761633428305E-4</v>
      </c>
      <c r="J449" s="17" t="str">
        <f t="shared" si="102"/>
        <v/>
      </c>
      <c r="K449" s="17">
        <f t="shared" si="105"/>
        <v>-0.625</v>
      </c>
      <c r="L449" s="17" t="str">
        <f t="shared" si="106"/>
        <v xml:space="preserve"> </v>
      </c>
      <c r="M449" s="17">
        <f t="shared" si="103"/>
        <v>-1.6175994823681658E-3</v>
      </c>
      <c r="N449" s="21" t="str">
        <f t="shared" si="104"/>
        <v/>
      </c>
    </row>
    <row r="450" spans="1:14" x14ac:dyDescent="0.2">
      <c r="A450" s="15"/>
      <c r="B450" s="28" t="s">
        <v>416</v>
      </c>
      <c r="C450" s="25">
        <v>43</v>
      </c>
      <c r="D450" s="16">
        <v>9</v>
      </c>
      <c r="E450" s="16">
        <v>7</v>
      </c>
      <c r="F450" s="16">
        <v>3</v>
      </c>
      <c r="G450" s="17">
        <f t="shared" si="99"/>
        <v>1.3911355548366224E-2</v>
      </c>
      <c r="H450" s="17">
        <f t="shared" si="100"/>
        <v>3.9284155390659102E-3</v>
      </c>
      <c r="I450" s="17">
        <f t="shared" si="101"/>
        <v>2.2158911047799935E-3</v>
      </c>
      <c r="J450" s="17">
        <f t="shared" si="102"/>
        <v>9.99000999000999E-4</v>
      </c>
      <c r="K450" s="17">
        <f t="shared" si="105"/>
        <v>-0.83720930232558144</v>
      </c>
      <c r="L450" s="17">
        <f t="shared" si="106"/>
        <v>-0.66666666666666663</v>
      </c>
      <c r="M450" s="17">
        <f t="shared" si="103"/>
        <v>-1.1646716273050793E-2</v>
      </c>
      <c r="N450" s="21">
        <f t="shared" si="104"/>
        <v>-2.6189436927106066E-3</v>
      </c>
    </row>
    <row r="451" spans="1:14" x14ac:dyDescent="0.2">
      <c r="A451" s="15"/>
      <c r="B451" s="28" t="s">
        <v>417</v>
      </c>
      <c r="C451" s="25">
        <v>3</v>
      </c>
      <c r="D451" s="16">
        <v>1</v>
      </c>
      <c r="E451" s="16">
        <v>1</v>
      </c>
      <c r="F451" s="16">
        <v>3</v>
      </c>
      <c r="G451" s="17">
        <f t="shared" si="99"/>
        <v>9.7055968942089935E-4</v>
      </c>
      <c r="H451" s="17">
        <f t="shared" si="100"/>
        <v>4.3649061545176777E-4</v>
      </c>
      <c r="I451" s="17">
        <f t="shared" si="101"/>
        <v>3.1655587211142766E-4</v>
      </c>
      <c r="J451" s="17">
        <f t="shared" si="102"/>
        <v>9.99000999000999E-4</v>
      </c>
      <c r="K451" s="17">
        <f t="shared" si="105"/>
        <v>-0.66666666666666663</v>
      </c>
      <c r="L451" s="17">
        <f t="shared" si="106"/>
        <v>2</v>
      </c>
      <c r="M451" s="17">
        <f t="shared" si="103"/>
        <v>-6.4703979294726619E-4</v>
      </c>
      <c r="N451" s="21">
        <f t="shared" si="104"/>
        <v>8.7298123090353555E-4</v>
      </c>
    </row>
    <row r="452" spans="1:14" x14ac:dyDescent="0.2">
      <c r="A452" s="15"/>
      <c r="B452" s="28" t="s">
        <v>418</v>
      </c>
      <c r="C452" s="25"/>
      <c r="D452" s="16"/>
      <c r="E452" s="16"/>
      <c r="F452" s="16"/>
      <c r="G452" s="17" t="str">
        <f t="shared" si="99"/>
        <v/>
      </c>
      <c r="H452" s="17" t="str">
        <f t="shared" si="100"/>
        <v/>
      </c>
      <c r="I452" s="17" t="str">
        <f t="shared" si="101"/>
        <v/>
      </c>
      <c r="J452" s="17" t="str">
        <f t="shared" si="102"/>
        <v/>
      </c>
      <c r="K452" s="17" t="str">
        <f t="shared" si="105"/>
        <v xml:space="preserve"> </v>
      </c>
      <c r="L452" s="17" t="str">
        <f t="shared" si="106"/>
        <v xml:space="preserve"> </v>
      </c>
      <c r="M452" s="17" t="str">
        <f t="shared" si="103"/>
        <v/>
      </c>
      <c r="N452" s="21" t="str">
        <f t="shared" si="104"/>
        <v/>
      </c>
    </row>
    <row r="453" spans="1:14" x14ac:dyDescent="0.2">
      <c r="A453" s="15"/>
      <c r="B453" s="28" t="s">
        <v>419</v>
      </c>
      <c r="C453" s="25"/>
      <c r="D453" s="16"/>
      <c r="E453" s="16"/>
      <c r="F453" s="16"/>
      <c r="G453" s="17" t="str">
        <f t="shared" si="99"/>
        <v/>
      </c>
      <c r="H453" s="17" t="str">
        <f t="shared" si="100"/>
        <v/>
      </c>
      <c r="I453" s="17" t="str">
        <f t="shared" si="101"/>
        <v/>
      </c>
      <c r="J453" s="17" t="str">
        <f t="shared" si="102"/>
        <v/>
      </c>
      <c r="K453" s="17" t="str">
        <f t="shared" si="105"/>
        <v xml:space="preserve"> </v>
      </c>
      <c r="L453" s="17" t="str">
        <f t="shared" si="106"/>
        <v xml:space="preserve"> </v>
      </c>
      <c r="M453" s="17" t="str">
        <f t="shared" si="103"/>
        <v/>
      </c>
      <c r="N453" s="21" t="str">
        <f t="shared" si="104"/>
        <v/>
      </c>
    </row>
    <row r="454" spans="1:14" x14ac:dyDescent="0.2">
      <c r="A454" s="15"/>
      <c r="B454" s="28" t="s">
        <v>420</v>
      </c>
      <c r="C454" s="25">
        <v>10</v>
      </c>
      <c r="D454" s="16">
        <v>0</v>
      </c>
      <c r="E454" s="16">
        <v>8</v>
      </c>
      <c r="F454" s="16">
        <v>2</v>
      </c>
      <c r="G454" s="17">
        <f t="shared" si="99"/>
        <v>3.2351989647363311E-3</v>
      </c>
      <c r="H454" s="17" t="str">
        <f t="shared" si="100"/>
        <v/>
      </c>
      <c r="I454" s="17">
        <f t="shared" si="101"/>
        <v>2.5324469768914213E-3</v>
      </c>
      <c r="J454" s="17">
        <f t="shared" si="102"/>
        <v>6.66000666000666E-4</v>
      </c>
      <c r="K454" s="17">
        <f t="shared" si="105"/>
        <v>-0.2</v>
      </c>
      <c r="L454" s="17">
        <f t="shared" si="106"/>
        <v>1</v>
      </c>
      <c r="M454" s="17">
        <f t="shared" si="103"/>
        <v>-6.470397929472663E-4</v>
      </c>
      <c r="N454" s="21" t="str">
        <f t="shared" si="104"/>
        <v/>
      </c>
    </row>
    <row r="455" spans="1:14" x14ac:dyDescent="0.2">
      <c r="A455" s="15"/>
      <c r="B455" s="28" t="s">
        <v>421</v>
      </c>
      <c r="C455" s="25">
        <v>6</v>
      </c>
      <c r="D455" s="16">
        <v>0</v>
      </c>
      <c r="E455" s="16">
        <v>5</v>
      </c>
      <c r="F455" s="16">
        <v>0</v>
      </c>
      <c r="G455" s="17">
        <f t="shared" si="99"/>
        <v>1.9411193788417987E-3</v>
      </c>
      <c r="H455" s="17" t="str">
        <f t="shared" si="100"/>
        <v/>
      </c>
      <c r="I455" s="17">
        <f t="shared" si="101"/>
        <v>1.5827793605571383E-3</v>
      </c>
      <c r="J455" s="17" t="str">
        <f t="shared" si="102"/>
        <v/>
      </c>
      <c r="K455" s="17">
        <f t="shared" si="105"/>
        <v>-0.16666666666666666</v>
      </c>
      <c r="L455" s="17" t="str">
        <f t="shared" si="106"/>
        <v xml:space="preserve"> </v>
      </c>
      <c r="M455" s="17">
        <f t="shared" si="103"/>
        <v>-3.235198964736331E-4</v>
      </c>
      <c r="N455" s="21" t="str">
        <f t="shared" si="104"/>
        <v/>
      </c>
    </row>
    <row r="456" spans="1:14" x14ac:dyDescent="0.2">
      <c r="A456" s="15"/>
      <c r="B456" s="28" t="s">
        <v>422</v>
      </c>
      <c r="C456" s="25">
        <v>2</v>
      </c>
      <c r="D456" s="16">
        <v>0</v>
      </c>
      <c r="E456" s="16"/>
      <c r="F456" s="16"/>
      <c r="G456" s="17">
        <f t="shared" si="99"/>
        <v>6.470397929472663E-4</v>
      </c>
      <c r="H456" s="17" t="str">
        <f t="shared" si="100"/>
        <v/>
      </c>
      <c r="I456" s="17" t="str">
        <f t="shared" si="101"/>
        <v/>
      </c>
      <c r="J456" s="17" t="str">
        <f t="shared" si="102"/>
        <v/>
      </c>
      <c r="K456" s="17">
        <f t="shared" si="105"/>
        <v>-1</v>
      </c>
      <c r="L456" s="17" t="str">
        <f t="shared" si="106"/>
        <v xml:space="preserve"> </v>
      </c>
      <c r="M456" s="17">
        <f t="shared" si="103"/>
        <v>-6.470397929472663E-4</v>
      </c>
      <c r="N456" s="21" t="str">
        <f t="shared" si="104"/>
        <v/>
      </c>
    </row>
    <row r="457" spans="1:14" x14ac:dyDescent="0.2">
      <c r="A457" s="15"/>
      <c r="B457" s="28" t="s">
        <v>423</v>
      </c>
      <c r="C457" s="25"/>
      <c r="D457" s="16"/>
      <c r="E457" s="16">
        <v>5</v>
      </c>
      <c r="F457" s="16">
        <v>3</v>
      </c>
      <c r="G457" s="17" t="str">
        <f t="shared" si="99"/>
        <v/>
      </c>
      <c r="H457" s="17" t="str">
        <f t="shared" si="100"/>
        <v/>
      </c>
      <c r="I457" s="17">
        <f t="shared" si="101"/>
        <v>1.5827793605571383E-3</v>
      </c>
      <c r="J457" s="17">
        <f t="shared" si="102"/>
        <v>9.99000999000999E-4</v>
      </c>
      <c r="K457" s="17">
        <f t="shared" si="105"/>
        <v>1</v>
      </c>
      <c r="L457" s="17">
        <f t="shared" si="106"/>
        <v>1</v>
      </c>
      <c r="M457" s="17" t="str">
        <f t="shared" si="103"/>
        <v/>
      </c>
      <c r="N457" s="21" t="str">
        <f t="shared" si="104"/>
        <v/>
      </c>
    </row>
    <row r="458" spans="1:14" x14ac:dyDescent="0.2">
      <c r="A458" s="15"/>
      <c r="B458" s="28" t="s">
        <v>424</v>
      </c>
      <c r="C458" s="25"/>
      <c r="D458" s="16"/>
      <c r="E458" s="16"/>
      <c r="F458" s="16"/>
      <c r="G458" s="17" t="str">
        <f t="shared" si="99"/>
        <v/>
      </c>
      <c r="H458" s="17" t="str">
        <f t="shared" si="100"/>
        <v/>
      </c>
      <c r="I458" s="17" t="str">
        <f t="shared" si="101"/>
        <v/>
      </c>
      <c r="J458" s="17" t="str">
        <f t="shared" si="102"/>
        <v/>
      </c>
      <c r="K458" s="17" t="str">
        <f t="shared" si="105"/>
        <v xml:space="preserve"> </v>
      </c>
      <c r="L458" s="17" t="str">
        <f t="shared" si="106"/>
        <v xml:space="preserve"> </v>
      </c>
      <c r="M458" s="17" t="str">
        <f t="shared" si="103"/>
        <v/>
      </c>
      <c r="N458" s="21" t="str">
        <f t="shared" si="104"/>
        <v/>
      </c>
    </row>
    <row r="459" spans="1:14" ht="27" customHeight="1" x14ac:dyDescent="0.2">
      <c r="A459" s="15"/>
      <c r="B459" s="28" t="s">
        <v>425</v>
      </c>
      <c r="C459" s="25"/>
      <c r="D459" s="16"/>
      <c r="E459" s="16"/>
      <c r="F459" s="16"/>
      <c r="G459" s="17" t="str">
        <f t="shared" si="99"/>
        <v/>
      </c>
      <c r="H459" s="17" t="str">
        <f t="shared" si="100"/>
        <v/>
      </c>
      <c r="I459" s="17" t="str">
        <f t="shared" si="101"/>
        <v/>
      </c>
      <c r="J459" s="17" t="str">
        <f t="shared" si="102"/>
        <v/>
      </c>
      <c r="K459" s="17" t="str">
        <f t="shared" si="105"/>
        <v xml:space="preserve"> </v>
      </c>
      <c r="L459" s="17" t="str">
        <f t="shared" si="106"/>
        <v xml:space="preserve"> </v>
      </c>
      <c r="M459" s="17" t="str">
        <f t="shared" si="103"/>
        <v/>
      </c>
      <c r="N459" s="21" t="str">
        <f t="shared" si="104"/>
        <v/>
      </c>
    </row>
    <row r="460" spans="1:14" ht="25.5" x14ac:dyDescent="0.2">
      <c r="A460" s="15"/>
      <c r="B460" s="28" t="s">
        <v>426</v>
      </c>
      <c r="C460" s="25">
        <v>2</v>
      </c>
      <c r="D460" s="16">
        <v>3</v>
      </c>
      <c r="E460" s="16"/>
      <c r="F460" s="16"/>
      <c r="G460" s="17">
        <f t="shared" si="99"/>
        <v>6.470397929472663E-4</v>
      </c>
      <c r="H460" s="17">
        <f t="shared" si="100"/>
        <v>1.3094718463553033E-3</v>
      </c>
      <c r="I460" s="17" t="str">
        <f t="shared" si="101"/>
        <v/>
      </c>
      <c r="J460" s="17" t="str">
        <f t="shared" si="102"/>
        <v/>
      </c>
      <c r="K460" s="17">
        <f t="shared" si="105"/>
        <v>-1</v>
      </c>
      <c r="L460" s="17">
        <f t="shared" si="106"/>
        <v>-1</v>
      </c>
      <c r="M460" s="17">
        <f t="shared" si="103"/>
        <v>-6.470397929472663E-4</v>
      </c>
      <c r="N460" s="21">
        <f t="shared" si="104"/>
        <v>-1.3094718463553033E-3</v>
      </c>
    </row>
    <row r="461" spans="1:14" x14ac:dyDescent="0.2">
      <c r="A461" s="15"/>
      <c r="B461" s="28" t="s">
        <v>427</v>
      </c>
      <c r="C461" s="25">
        <v>1</v>
      </c>
      <c r="D461" s="16">
        <v>29</v>
      </c>
      <c r="E461" s="16">
        <v>0</v>
      </c>
      <c r="F461" s="16">
        <v>104</v>
      </c>
      <c r="G461" s="17">
        <f t="shared" si="99"/>
        <v>3.2351989647363315E-4</v>
      </c>
      <c r="H461" s="17">
        <f t="shared" si="100"/>
        <v>1.2658227848101266E-2</v>
      </c>
      <c r="I461" s="17" t="str">
        <f t="shared" si="101"/>
        <v/>
      </c>
      <c r="J461" s="17">
        <f t="shared" si="102"/>
        <v>3.4632034632034632E-2</v>
      </c>
      <c r="K461" s="17">
        <f t="shared" si="105"/>
        <v>-1</v>
      </c>
      <c r="L461" s="17">
        <f t="shared" si="106"/>
        <v>2.5862068965517242</v>
      </c>
      <c r="M461" s="17">
        <f t="shared" si="103"/>
        <v>-3.2351989647363315E-4</v>
      </c>
      <c r="N461" s="21">
        <f t="shared" si="104"/>
        <v>3.2736796158882586E-2</v>
      </c>
    </row>
    <row r="462" spans="1:14" ht="25.5" x14ac:dyDescent="0.2">
      <c r="A462" s="15"/>
      <c r="B462" s="28" t="s">
        <v>428</v>
      </c>
      <c r="C462" s="25">
        <v>0</v>
      </c>
      <c r="D462" s="16">
        <v>1</v>
      </c>
      <c r="E462" s="16">
        <v>0</v>
      </c>
      <c r="F462" s="16">
        <v>1</v>
      </c>
      <c r="G462" s="17" t="str">
        <f t="shared" si="99"/>
        <v/>
      </c>
      <c r="H462" s="17">
        <f t="shared" si="100"/>
        <v>4.3649061545176777E-4</v>
      </c>
      <c r="I462" s="17" t="str">
        <f t="shared" si="101"/>
        <v/>
      </c>
      <c r="J462" s="17">
        <f t="shared" si="102"/>
        <v>3.33000333000333E-4</v>
      </c>
      <c r="K462" s="17" t="str">
        <f t="shared" si="105"/>
        <v xml:space="preserve"> </v>
      </c>
      <c r="L462" s="17">
        <f t="shared" si="106"/>
        <v>0</v>
      </c>
      <c r="M462" s="17" t="str">
        <f t="shared" si="103"/>
        <v/>
      </c>
      <c r="N462" s="21">
        <f t="shared" si="104"/>
        <v>0</v>
      </c>
    </row>
    <row r="463" spans="1:14" ht="25.5" x14ac:dyDescent="0.2">
      <c r="A463" s="15"/>
      <c r="B463" s="28" t="s">
        <v>429</v>
      </c>
      <c r="C463" s="25"/>
      <c r="D463" s="16"/>
      <c r="E463" s="16"/>
      <c r="F463" s="16"/>
      <c r="G463" s="17" t="str">
        <f t="shared" si="99"/>
        <v/>
      </c>
      <c r="H463" s="17" t="str">
        <f t="shared" si="100"/>
        <v/>
      </c>
      <c r="I463" s="17" t="str">
        <f t="shared" si="101"/>
        <v/>
      </c>
      <c r="J463" s="17" t="str">
        <f t="shared" si="102"/>
        <v/>
      </c>
      <c r="K463" s="17" t="str">
        <f t="shared" si="105"/>
        <v xml:space="preserve"> </v>
      </c>
      <c r="L463" s="17" t="str">
        <f t="shared" si="106"/>
        <v xml:space="preserve"> </v>
      </c>
      <c r="M463" s="17" t="str">
        <f t="shared" si="103"/>
        <v/>
      </c>
      <c r="N463" s="21" t="str">
        <f t="shared" si="104"/>
        <v/>
      </c>
    </row>
    <row r="464" spans="1:14" x14ac:dyDescent="0.2">
      <c r="A464" s="15"/>
      <c r="B464" s="28" t="s">
        <v>430</v>
      </c>
      <c r="C464" s="25">
        <v>0</v>
      </c>
      <c r="D464" s="16">
        <v>1</v>
      </c>
      <c r="E464" s="16"/>
      <c r="F464" s="16"/>
      <c r="G464" s="17" t="str">
        <f t="shared" si="99"/>
        <v/>
      </c>
      <c r="H464" s="17">
        <f t="shared" si="100"/>
        <v>4.3649061545176777E-4</v>
      </c>
      <c r="I464" s="17" t="str">
        <f t="shared" si="101"/>
        <v/>
      </c>
      <c r="J464" s="17" t="str">
        <f t="shared" si="102"/>
        <v/>
      </c>
      <c r="K464" s="17" t="str">
        <f t="shared" si="105"/>
        <v xml:space="preserve"> </v>
      </c>
      <c r="L464" s="17">
        <f t="shared" si="106"/>
        <v>-1</v>
      </c>
      <c r="M464" s="17" t="str">
        <f t="shared" si="103"/>
        <v/>
      </c>
      <c r="N464" s="21">
        <f t="shared" si="104"/>
        <v>-4.3649061545176777E-4</v>
      </c>
    </row>
    <row r="465" spans="1:14" x14ac:dyDescent="0.2">
      <c r="A465" s="15"/>
      <c r="B465" s="28" t="s">
        <v>431</v>
      </c>
      <c r="C465" s="25"/>
      <c r="D465" s="16"/>
      <c r="E465" s="16"/>
      <c r="F465" s="16"/>
      <c r="G465" s="17" t="str">
        <f t="shared" si="99"/>
        <v/>
      </c>
      <c r="H465" s="17" t="str">
        <f t="shared" si="100"/>
        <v/>
      </c>
      <c r="I465" s="17" t="str">
        <f t="shared" si="101"/>
        <v/>
      </c>
      <c r="J465" s="17" t="str">
        <f t="shared" si="102"/>
        <v/>
      </c>
      <c r="K465" s="17" t="str">
        <f t="shared" si="105"/>
        <v xml:space="preserve"> </v>
      </c>
      <c r="L465" s="17" t="str">
        <f t="shared" si="106"/>
        <v xml:space="preserve"> </v>
      </c>
      <c r="M465" s="17" t="str">
        <f t="shared" si="103"/>
        <v/>
      </c>
      <c r="N465" s="21" t="str">
        <f t="shared" si="104"/>
        <v/>
      </c>
    </row>
    <row r="466" spans="1:14" x14ac:dyDescent="0.2">
      <c r="A466" s="15"/>
      <c r="B466" s="28" t="s">
        <v>432</v>
      </c>
      <c r="C466" s="25"/>
      <c r="D466" s="16"/>
      <c r="E466" s="16"/>
      <c r="F466" s="16"/>
      <c r="G466" s="17" t="str">
        <f t="shared" si="99"/>
        <v/>
      </c>
      <c r="H466" s="17" t="str">
        <f t="shared" si="100"/>
        <v/>
      </c>
      <c r="I466" s="17" t="str">
        <f t="shared" si="101"/>
        <v/>
      </c>
      <c r="J466" s="17" t="str">
        <f t="shared" si="102"/>
        <v/>
      </c>
      <c r="K466" s="17" t="str">
        <f t="shared" si="105"/>
        <v xml:space="preserve"> </v>
      </c>
      <c r="L466" s="17" t="str">
        <f t="shared" si="106"/>
        <v xml:space="preserve"> </v>
      </c>
      <c r="M466" s="17" t="str">
        <f t="shared" si="103"/>
        <v/>
      </c>
      <c r="N466" s="21" t="str">
        <f t="shared" si="104"/>
        <v/>
      </c>
    </row>
    <row r="467" spans="1:14" x14ac:dyDescent="0.2">
      <c r="A467" s="15"/>
      <c r="B467" s="28" t="s">
        <v>433</v>
      </c>
      <c r="C467" s="25"/>
      <c r="D467" s="16"/>
      <c r="E467" s="16"/>
      <c r="F467" s="16"/>
      <c r="G467" s="17" t="str">
        <f t="shared" si="99"/>
        <v/>
      </c>
      <c r="H467" s="17" t="str">
        <f t="shared" si="100"/>
        <v/>
      </c>
      <c r="I467" s="17" t="str">
        <f t="shared" si="101"/>
        <v/>
      </c>
      <c r="J467" s="17" t="str">
        <f t="shared" si="102"/>
        <v/>
      </c>
      <c r="K467" s="17" t="str">
        <f t="shared" si="105"/>
        <v xml:space="preserve"> </v>
      </c>
      <c r="L467" s="17" t="str">
        <f t="shared" si="106"/>
        <v xml:space="preserve"> </v>
      </c>
      <c r="M467" s="17" t="str">
        <f t="shared" si="103"/>
        <v/>
      </c>
      <c r="N467" s="21" t="str">
        <f t="shared" si="104"/>
        <v/>
      </c>
    </row>
    <row r="468" spans="1:14" x14ac:dyDescent="0.2">
      <c r="A468" s="15"/>
      <c r="B468" s="28" t="s">
        <v>434</v>
      </c>
      <c r="C468" s="25"/>
      <c r="D468" s="16"/>
      <c r="E468" s="16"/>
      <c r="F468" s="16"/>
      <c r="G468" s="17" t="str">
        <f t="shared" si="99"/>
        <v/>
      </c>
      <c r="H468" s="17" t="str">
        <f t="shared" si="100"/>
        <v/>
      </c>
      <c r="I468" s="17" t="str">
        <f t="shared" si="101"/>
        <v/>
      </c>
      <c r="J468" s="17" t="str">
        <f t="shared" si="102"/>
        <v/>
      </c>
      <c r="K468" s="17" t="str">
        <f t="shared" si="105"/>
        <v xml:space="preserve"> </v>
      </c>
      <c r="L468" s="17" t="str">
        <f t="shared" si="106"/>
        <v xml:space="preserve"> </v>
      </c>
      <c r="M468" s="17" t="str">
        <f t="shared" si="103"/>
        <v/>
      </c>
      <c r="N468" s="21" t="str">
        <f t="shared" si="104"/>
        <v/>
      </c>
    </row>
    <row r="469" spans="1:14" x14ac:dyDescent="0.2">
      <c r="A469" s="15"/>
      <c r="B469" s="28" t="s">
        <v>435</v>
      </c>
      <c r="C469" s="25">
        <v>3</v>
      </c>
      <c r="D469" s="16">
        <v>14</v>
      </c>
      <c r="E469" s="16">
        <v>8</v>
      </c>
      <c r="F469" s="16">
        <v>26</v>
      </c>
      <c r="G469" s="17">
        <f t="shared" si="99"/>
        <v>9.7055968942089935E-4</v>
      </c>
      <c r="H469" s="17">
        <f t="shared" si="100"/>
        <v>6.1108686163247493E-3</v>
      </c>
      <c r="I469" s="17">
        <f t="shared" si="101"/>
        <v>2.5324469768914213E-3</v>
      </c>
      <c r="J469" s="17">
        <f t="shared" si="102"/>
        <v>8.658008658008658E-3</v>
      </c>
      <c r="K469" s="17">
        <f t="shared" si="105"/>
        <v>1.6666666666666667</v>
      </c>
      <c r="L469" s="17">
        <f t="shared" si="106"/>
        <v>0.8571428571428571</v>
      </c>
      <c r="M469" s="17">
        <f t="shared" si="103"/>
        <v>1.6175994823681655E-3</v>
      </c>
      <c r="N469" s="21">
        <f t="shared" si="104"/>
        <v>5.2378873854212133E-3</v>
      </c>
    </row>
    <row r="470" spans="1:14" x14ac:dyDescent="0.2">
      <c r="A470" s="15"/>
      <c r="B470" s="28" t="s">
        <v>436</v>
      </c>
      <c r="C470" s="25">
        <v>15</v>
      </c>
      <c r="D470" s="16">
        <v>15</v>
      </c>
      <c r="E470" s="16">
        <v>78</v>
      </c>
      <c r="F470" s="16">
        <v>93</v>
      </c>
      <c r="G470" s="17">
        <f t="shared" si="99"/>
        <v>4.8527984471044968E-3</v>
      </c>
      <c r="H470" s="17">
        <f t="shared" si="100"/>
        <v>6.5473592317765164E-3</v>
      </c>
      <c r="I470" s="17">
        <f t="shared" si="101"/>
        <v>2.4691358024691357E-2</v>
      </c>
      <c r="J470" s="17">
        <f t="shared" si="102"/>
        <v>3.0969030969030968E-2</v>
      </c>
      <c r="K470" s="17">
        <f t="shared" si="105"/>
        <v>4.2</v>
      </c>
      <c r="L470" s="17">
        <f t="shared" si="106"/>
        <v>5.2</v>
      </c>
      <c r="M470" s="17">
        <f t="shared" si="103"/>
        <v>2.0381753477838889E-2</v>
      </c>
      <c r="N470" s="21">
        <f t="shared" si="104"/>
        <v>3.4046268005237884E-2</v>
      </c>
    </row>
    <row r="471" spans="1:14" x14ac:dyDescent="0.2">
      <c r="A471" s="15"/>
      <c r="B471" s="28" t="s">
        <v>437</v>
      </c>
      <c r="C471" s="25">
        <v>3</v>
      </c>
      <c r="D471" s="16">
        <v>14</v>
      </c>
      <c r="E471" s="16">
        <v>16</v>
      </c>
      <c r="F471" s="16">
        <v>20</v>
      </c>
      <c r="G471" s="17">
        <f t="shared" si="99"/>
        <v>9.7055968942089935E-4</v>
      </c>
      <c r="H471" s="17">
        <f t="shared" si="100"/>
        <v>6.1108686163247493E-3</v>
      </c>
      <c r="I471" s="17">
        <f t="shared" si="101"/>
        <v>5.0648939537828426E-3</v>
      </c>
      <c r="J471" s="17">
        <f t="shared" si="102"/>
        <v>6.66000666000666E-3</v>
      </c>
      <c r="K471" s="17">
        <f t="shared" si="105"/>
        <v>4.333333333333333</v>
      </c>
      <c r="L471" s="17">
        <f t="shared" si="106"/>
        <v>0.42857142857142855</v>
      </c>
      <c r="M471" s="17">
        <f t="shared" si="103"/>
        <v>4.2057586541572305E-3</v>
      </c>
      <c r="N471" s="21">
        <f t="shared" si="104"/>
        <v>2.6189436927106066E-3</v>
      </c>
    </row>
    <row r="472" spans="1:14" x14ac:dyDescent="0.2">
      <c r="A472" s="15"/>
      <c r="B472" s="28" t="s">
        <v>438</v>
      </c>
      <c r="C472" s="25">
        <v>3</v>
      </c>
      <c r="D472" s="16">
        <v>10</v>
      </c>
      <c r="E472" s="16">
        <v>2</v>
      </c>
      <c r="F472" s="16">
        <v>1</v>
      </c>
      <c r="G472" s="17">
        <f t="shared" si="99"/>
        <v>9.7055968942089935E-4</v>
      </c>
      <c r="H472" s="17">
        <f t="shared" si="100"/>
        <v>4.3649061545176782E-3</v>
      </c>
      <c r="I472" s="17">
        <f t="shared" si="101"/>
        <v>6.3311174422285533E-4</v>
      </c>
      <c r="J472" s="17">
        <f t="shared" si="102"/>
        <v>3.33000333000333E-4</v>
      </c>
      <c r="K472" s="17">
        <f t="shared" si="105"/>
        <v>-0.33333333333333331</v>
      </c>
      <c r="L472" s="17">
        <f t="shared" si="106"/>
        <v>-0.9</v>
      </c>
      <c r="M472" s="17">
        <f t="shared" si="103"/>
        <v>-3.235198964736331E-4</v>
      </c>
      <c r="N472" s="21">
        <f t="shared" si="104"/>
        <v>-3.9284155390659102E-3</v>
      </c>
    </row>
    <row r="473" spans="1:14" x14ac:dyDescent="0.2">
      <c r="A473" s="15"/>
      <c r="B473" s="28" t="s">
        <v>439</v>
      </c>
      <c r="C473" s="25">
        <v>17</v>
      </c>
      <c r="D473" s="16">
        <v>11</v>
      </c>
      <c r="E473" s="16">
        <v>95</v>
      </c>
      <c r="F473" s="16">
        <v>69</v>
      </c>
      <c r="G473" s="17">
        <f t="shared" si="99"/>
        <v>5.4998382400517631E-3</v>
      </c>
      <c r="H473" s="17">
        <f t="shared" si="100"/>
        <v>4.8013967699694453E-3</v>
      </c>
      <c r="I473" s="17">
        <f t="shared" si="101"/>
        <v>3.007280785058563E-2</v>
      </c>
      <c r="J473" s="17">
        <f t="shared" si="102"/>
        <v>2.2977022977022976E-2</v>
      </c>
      <c r="K473" s="17">
        <f t="shared" si="105"/>
        <v>4.5882352941176467</v>
      </c>
      <c r="L473" s="17">
        <f t="shared" si="106"/>
        <v>5.2727272727272725</v>
      </c>
      <c r="M473" s="17">
        <f t="shared" si="103"/>
        <v>2.5234551924943383E-2</v>
      </c>
      <c r="N473" s="21">
        <f t="shared" si="104"/>
        <v>2.5316455696202528E-2</v>
      </c>
    </row>
    <row r="474" spans="1:14" x14ac:dyDescent="0.2">
      <c r="A474" s="15"/>
      <c r="B474" s="28" t="s">
        <v>440</v>
      </c>
      <c r="C474" s="25"/>
      <c r="D474" s="16"/>
      <c r="E474" s="16">
        <v>5</v>
      </c>
      <c r="F474" s="16">
        <v>3</v>
      </c>
      <c r="G474" s="17" t="str">
        <f t="shared" si="99"/>
        <v/>
      </c>
      <c r="H474" s="17" t="str">
        <f t="shared" si="100"/>
        <v/>
      </c>
      <c r="I474" s="17">
        <f t="shared" si="101"/>
        <v>1.5827793605571383E-3</v>
      </c>
      <c r="J474" s="17">
        <f t="shared" si="102"/>
        <v>9.99000999000999E-4</v>
      </c>
      <c r="K474" s="17">
        <f t="shared" si="105"/>
        <v>1</v>
      </c>
      <c r="L474" s="17">
        <f t="shared" si="106"/>
        <v>1</v>
      </c>
      <c r="M474" s="17" t="str">
        <f t="shared" si="103"/>
        <v/>
      </c>
      <c r="N474" s="21" t="str">
        <f t="shared" si="104"/>
        <v/>
      </c>
    </row>
    <row r="475" spans="1:14" x14ac:dyDescent="0.2">
      <c r="A475" s="15"/>
      <c r="B475" s="28" t="s">
        <v>441</v>
      </c>
      <c r="C475" s="25"/>
      <c r="D475" s="16"/>
      <c r="E475" s="16"/>
      <c r="F475" s="16"/>
      <c r="G475" s="17" t="str">
        <f t="shared" si="99"/>
        <v/>
      </c>
      <c r="H475" s="17" t="str">
        <f t="shared" si="100"/>
        <v/>
      </c>
      <c r="I475" s="17" t="str">
        <f t="shared" si="101"/>
        <v/>
      </c>
      <c r="J475" s="17" t="str">
        <f t="shared" si="102"/>
        <v/>
      </c>
      <c r="K475" s="17" t="str">
        <f t="shared" si="105"/>
        <v xml:space="preserve"> </v>
      </c>
      <c r="L475" s="17" t="str">
        <f t="shared" si="106"/>
        <v xml:space="preserve"> </v>
      </c>
      <c r="M475" s="17" t="str">
        <f t="shared" si="103"/>
        <v/>
      </c>
      <c r="N475" s="21" t="str">
        <f t="shared" si="104"/>
        <v/>
      </c>
    </row>
    <row r="476" spans="1:14" x14ac:dyDescent="0.2">
      <c r="A476" s="15"/>
      <c r="B476" s="28" t="s">
        <v>442</v>
      </c>
      <c r="C476" s="25"/>
      <c r="D476" s="16"/>
      <c r="E476" s="16">
        <v>0</v>
      </c>
      <c r="F476" s="16">
        <v>1</v>
      </c>
      <c r="G476" s="17" t="str">
        <f t="shared" si="99"/>
        <v/>
      </c>
      <c r="H476" s="17" t="str">
        <f t="shared" si="100"/>
        <v/>
      </c>
      <c r="I476" s="17" t="str">
        <f t="shared" si="101"/>
        <v/>
      </c>
      <c r="J476" s="17">
        <f t="shared" si="102"/>
        <v>3.33000333000333E-4</v>
      </c>
      <c r="K476" s="17" t="str">
        <f t="shared" si="105"/>
        <v xml:space="preserve"> </v>
      </c>
      <c r="L476" s="17">
        <f t="shared" si="106"/>
        <v>1</v>
      </c>
      <c r="M476" s="17" t="str">
        <f t="shared" si="103"/>
        <v/>
      </c>
      <c r="N476" s="21" t="str">
        <f t="shared" si="104"/>
        <v/>
      </c>
    </row>
    <row r="477" spans="1:14" x14ac:dyDescent="0.2">
      <c r="A477" s="15"/>
      <c r="B477" s="28" t="s">
        <v>443</v>
      </c>
      <c r="C477" s="25"/>
      <c r="D477" s="16"/>
      <c r="E477" s="16"/>
      <c r="F477" s="16"/>
      <c r="G477" s="17" t="str">
        <f t="shared" si="99"/>
        <v/>
      </c>
      <c r="H477" s="17" t="str">
        <f t="shared" si="100"/>
        <v/>
      </c>
      <c r="I477" s="17" t="str">
        <f t="shared" si="101"/>
        <v/>
      </c>
      <c r="J477" s="17" t="str">
        <f t="shared" si="102"/>
        <v/>
      </c>
      <c r="K477" s="17" t="str">
        <f t="shared" si="105"/>
        <v xml:space="preserve"> </v>
      </c>
      <c r="L477" s="17" t="str">
        <f t="shared" si="106"/>
        <v xml:space="preserve"> </v>
      </c>
      <c r="M477" s="17" t="str">
        <f t="shared" si="103"/>
        <v/>
      </c>
      <c r="N477" s="21" t="str">
        <f t="shared" si="104"/>
        <v/>
      </c>
    </row>
    <row r="478" spans="1:14" x14ac:dyDescent="0.2">
      <c r="A478" s="15"/>
      <c r="B478" s="28" t="s">
        <v>444</v>
      </c>
      <c r="C478" s="25">
        <v>1</v>
      </c>
      <c r="D478" s="16">
        <v>1</v>
      </c>
      <c r="E478" s="16">
        <v>6</v>
      </c>
      <c r="F478" s="16">
        <v>7</v>
      </c>
      <c r="G478" s="17">
        <f t="shared" si="99"/>
        <v>3.2351989647363315E-4</v>
      </c>
      <c r="H478" s="17">
        <f t="shared" si="100"/>
        <v>4.3649061545176777E-4</v>
      </c>
      <c r="I478" s="17">
        <f t="shared" si="101"/>
        <v>1.8993352326685661E-3</v>
      </c>
      <c r="J478" s="17">
        <f t="shared" si="102"/>
        <v>2.331002331002331E-3</v>
      </c>
      <c r="K478" s="17">
        <f t="shared" si="105"/>
        <v>5</v>
      </c>
      <c r="L478" s="17">
        <f t="shared" si="106"/>
        <v>6</v>
      </c>
      <c r="M478" s="17">
        <f t="shared" si="103"/>
        <v>1.6175994823681658E-3</v>
      </c>
      <c r="N478" s="21">
        <f t="shared" si="104"/>
        <v>2.6189436927106066E-3</v>
      </c>
    </row>
    <row r="479" spans="1:14" x14ac:dyDescent="0.2">
      <c r="A479" s="15"/>
      <c r="B479" s="28" t="s">
        <v>445</v>
      </c>
      <c r="C479" s="25"/>
      <c r="D479" s="16"/>
      <c r="E479" s="16"/>
      <c r="F479" s="16"/>
      <c r="G479" s="17" t="str">
        <f t="shared" si="99"/>
        <v/>
      </c>
      <c r="H479" s="17" t="str">
        <f t="shared" si="100"/>
        <v/>
      </c>
      <c r="I479" s="17" t="str">
        <f t="shared" si="101"/>
        <v/>
      </c>
      <c r="J479" s="17" t="str">
        <f t="shared" si="102"/>
        <v/>
      </c>
      <c r="K479" s="17" t="str">
        <f t="shared" si="105"/>
        <v xml:space="preserve"> </v>
      </c>
      <c r="L479" s="17" t="str">
        <f t="shared" si="106"/>
        <v xml:space="preserve"> </v>
      </c>
      <c r="M479" s="17" t="str">
        <f t="shared" si="103"/>
        <v/>
      </c>
      <c r="N479" s="21" t="str">
        <f t="shared" si="104"/>
        <v/>
      </c>
    </row>
    <row r="480" spans="1:14" x14ac:dyDescent="0.2">
      <c r="A480" s="15"/>
      <c r="B480" s="28" t="s">
        <v>446</v>
      </c>
      <c r="C480" s="25"/>
      <c r="D480" s="16"/>
      <c r="E480" s="16">
        <v>0</v>
      </c>
      <c r="F480" s="16">
        <v>1</v>
      </c>
      <c r="G480" s="17" t="str">
        <f t="shared" si="99"/>
        <v/>
      </c>
      <c r="H480" s="17" t="str">
        <f t="shared" si="100"/>
        <v/>
      </c>
      <c r="I480" s="17" t="str">
        <f t="shared" si="101"/>
        <v/>
      </c>
      <c r="J480" s="17">
        <f t="shared" si="102"/>
        <v>3.33000333000333E-4</v>
      </c>
      <c r="K480" s="17" t="str">
        <f t="shared" si="105"/>
        <v xml:space="preserve"> </v>
      </c>
      <c r="L480" s="17">
        <f t="shared" si="106"/>
        <v>1</v>
      </c>
      <c r="M480" s="17" t="str">
        <f t="shared" si="103"/>
        <v/>
      </c>
      <c r="N480" s="21" t="str">
        <f t="shared" si="104"/>
        <v/>
      </c>
    </row>
    <row r="481" spans="1:14" ht="24" customHeight="1" x14ac:dyDescent="0.2">
      <c r="A481" s="15"/>
      <c r="B481" s="28" t="s">
        <v>447</v>
      </c>
      <c r="C481" s="25">
        <v>0</v>
      </c>
      <c r="D481" s="16">
        <v>5</v>
      </c>
      <c r="E481" s="16">
        <v>0</v>
      </c>
      <c r="F481" s="16">
        <v>2</v>
      </c>
      <c r="G481" s="17" t="str">
        <f t="shared" si="99"/>
        <v/>
      </c>
      <c r="H481" s="17">
        <f t="shared" si="100"/>
        <v>2.1824530772588391E-3</v>
      </c>
      <c r="I481" s="17" t="str">
        <f t="shared" si="101"/>
        <v/>
      </c>
      <c r="J481" s="17">
        <f t="shared" si="102"/>
        <v>6.66000666000666E-4</v>
      </c>
      <c r="K481" s="17" t="str">
        <f t="shared" si="105"/>
        <v xml:space="preserve"> </v>
      </c>
      <c r="L481" s="17">
        <f t="shared" si="106"/>
        <v>-0.6</v>
      </c>
      <c r="M481" s="17" t="str">
        <f t="shared" si="103"/>
        <v/>
      </c>
      <c r="N481" s="21">
        <f t="shared" si="104"/>
        <v>-1.3094718463553033E-3</v>
      </c>
    </row>
    <row r="482" spans="1:14" x14ac:dyDescent="0.2">
      <c r="A482" s="15"/>
      <c r="B482" s="28" t="s">
        <v>448</v>
      </c>
      <c r="C482" s="25"/>
      <c r="D482" s="16"/>
      <c r="E482" s="16"/>
      <c r="F482" s="16"/>
      <c r="G482" s="17" t="str">
        <f t="shared" si="99"/>
        <v/>
      </c>
      <c r="H482" s="17" t="str">
        <f t="shared" si="100"/>
        <v/>
      </c>
      <c r="I482" s="17" t="str">
        <f t="shared" si="101"/>
        <v/>
      </c>
      <c r="J482" s="17" t="str">
        <f t="shared" si="102"/>
        <v/>
      </c>
      <c r="K482" s="17" t="str">
        <f t="shared" si="105"/>
        <v xml:space="preserve"> </v>
      </c>
      <c r="L482" s="17" t="str">
        <f t="shared" si="106"/>
        <v xml:space="preserve"> </v>
      </c>
      <c r="M482" s="17" t="str">
        <f t="shared" si="103"/>
        <v/>
      </c>
      <c r="N482" s="21" t="str">
        <f t="shared" si="104"/>
        <v/>
      </c>
    </row>
    <row r="483" spans="1:14" x14ac:dyDescent="0.2">
      <c r="A483" s="15"/>
      <c r="B483" s="28" t="s">
        <v>449</v>
      </c>
      <c r="C483" s="25">
        <v>1</v>
      </c>
      <c r="D483" s="16">
        <v>4</v>
      </c>
      <c r="E483" s="16"/>
      <c r="F483" s="16"/>
      <c r="G483" s="17">
        <f t="shared" si="99"/>
        <v>3.2351989647363315E-4</v>
      </c>
      <c r="H483" s="17">
        <f t="shared" si="100"/>
        <v>1.7459624618070711E-3</v>
      </c>
      <c r="I483" s="17" t="str">
        <f t="shared" si="101"/>
        <v/>
      </c>
      <c r="J483" s="17" t="str">
        <f t="shared" si="102"/>
        <v/>
      </c>
      <c r="K483" s="17">
        <f t="shared" si="105"/>
        <v>-1</v>
      </c>
      <c r="L483" s="17">
        <f t="shared" si="106"/>
        <v>-1</v>
      </c>
      <c r="M483" s="17">
        <f t="shared" si="103"/>
        <v>-3.2351989647363315E-4</v>
      </c>
      <c r="N483" s="21">
        <f t="shared" si="104"/>
        <v>-1.7459624618070711E-3</v>
      </c>
    </row>
    <row r="484" spans="1:14" x14ac:dyDescent="0.2">
      <c r="A484" s="15"/>
      <c r="B484" s="28" t="s">
        <v>450</v>
      </c>
      <c r="C484" s="25">
        <v>2</v>
      </c>
      <c r="D484" s="16">
        <v>11</v>
      </c>
      <c r="E484" s="16">
        <v>0</v>
      </c>
      <c r="F484" s="16">
        <v>3</v>
      </c>
      <c r="G484" s="17">
        <f t="shared" si="99"/>
        <v>6.470397929472663E-4</v>
      </c>
      <c r="H484" s="17">
        <f t="shared" si="100"/>
        <v>4.8013967699694453E-3</v>
      </c>
      <c r="I484" s="17" t="str">
        <f t="shared" si="101"/>
        <v/>
      </c>
      <c r="J484" s="17">
        <f t="shared" si="102"/>
        <v>9.99000999000999E-4</v>
      </c>
      <c r="K484" s="17">
        <f t="shared" si="105"/>
        <v>-1</v>
      </c>
      <c r="L484" s="17">
        <f t="shared" si="106"/>
        <v>-0.72727272727272729</v>
      </c>
      <c r="M484" s="17">
        <f t="shared" si="103"/>
        <v>-6.470397929472663E-4</v>
      </c>
      <c r="N484" s="21">
        <f t="shared" si="104"/>
        <v>-3.4919249236141422E-3</v>
      </c>
    </row>
    <row r="485" spans="1:14" x14ac:dyDescent="0.2">
      <c r="A485" s="15"/>
      <c r="B485" s="28" t="s">
        <v>451</v>
      </c>
      <c r="C485" s="25">
        <v>1</v>
      </c>
      <c r="D485" s="16">
        <v>5</v>
      </c>
      <c r="E485" s="16">
        <v>1</v>
      </c>
      <c r="F485" s="16">
        <v>1</v>
      </c>
      <c r="G485" s="17">
        <f t="shared" si="99"/>
        <v>3.2351989647363315E-4</v>
      </c>
      <c r="H485" s="17">
        <f t="shared" si="100"/>
        <v>2.1824530772588391E-3</v>
      </c>
      <c r="I485" s="17">
        <f t="shared" si="101"/>
        <v>3.1655587211142766E-4</v>
      </c>
      <c r="J485" s="17">
        <f t="shared" si="102"/>
        <v>3.33000333000333E-4</v>
      </c>
      <c r="K485" s="17">
        <f t="shared" si="105"/>
        <v>0</v>
      </c>
      <c r="L485" s="17">
        <f t="shared" si="106"/>
        <v>-0.8</v>
      </c>
      <c r="M485" s="17">
        <f t="shared" si="103"/>
        <v>0</v>
      </c>
      <c r="N485" s="21">
        <f t="shared" si="104"/>
        <v>-1.7459624618070713E-3</v>
      </c>
    </row>
    <row r="486" spans="1:14" ht="25.5" x14ac:dyDescent="0.2">
      <c r="A486" s="15"/>
      <c r="B486" s="28" t="s">
        <v>452</v>
      </c>
      <c r="C486" s="25">
        <v>1</v>
      </c>
      <c r="D486" s="16">
        <v>2</v>
      </c>
      <c r="E486" s="16">
        <v>0</v>
      </c>
      <c r="F486" s="16">
        <v>2</v>
      </c>
      <c r="G486" s="17">
        <f t="shared" si="99"/>
        <v>3.2351989647363315E-4</v>
      </c>
      <c r="H486" s="17">
        <f t="shared" si="100"/>
        <v>8.7298123090353555E-4</v>
      </c>
      <c r="I486" s="17" t="str">
        <f t="shared" si="101"/>
        <v/>
      </c>
      <c r="J486" s="17">
        <f t="shared" si="102"/>
        <v>6.66000666000666E-4</v>
      </c>
      <c r="K486" s="17">
        <f t="shared" si="105"/>
        <v>-1</v>
      </c>
      <c r="L486" s="17">
        <f t="shared" si="106"/>
        <v>0</v>
      </c>
      <c r="M486" s="17">
        <f t="shared" si="103"/>
        <v>-3.2351989647363315E-4</v>
      </c>
      <c r="N486" s="21">
        <f t="shared" si="104"/>
        <v>0</v>
      </c>
    </row>
    <row r="487" spans="1:14" ht="25.5" x14ac:dyDescent="0.2">
      <c r="A487" s="15"/>
      <c r="B487" s="28" t="s">
        <v>453</v>
      </c>
      <c r="C487" s="25">
        <v>0</v>
      </c>
      <c r="D487" s="16">
        <v>2</v>
      </c>
      <c r="E487" s="16">
        <v>0</v>
      </c>
      <c r="F487" s="16">
        <v>2</v>
      </c>
      <c r="G487" s="17" t="str">
        <f t="shared" si="99"/>
        <v/>
      </c>
      <c r="H487" s="17">
        <f t="shared" si="100"/>
        <v>8.7298123090353555E-4</v>
      </c>
      <c r="I487" s="17" t="str">
        <f t="shared" si="101"/>
        <v/>
      </c>
      <c r="J487" s="17">
        <f t="shared" si="102"/>
        <v>6.66000666000666E-4</v>
      </c>
      <c r="K487" s="17" t="str">
        <f t="shared" si="105"/>
        <v xml:space="preserve"> </v>
      </c>
      <c r="L487" s="17">
        <f t="shared" si="106"/>
        <v>0</v>
      </c>
      <c r="M487" s="17" t="str">
        <f t="shared" si="103"/>
        <v/>
      </c>
      <c r="N487" s="21">
        <f t="shared" si="104"/>
        <v>0</v>
      </c>
    </row>
    <row r="488" spans="1:14" ht="25.5" x14ac:dyDescent="0.2">
      <c r="A488" s="15"/>
      <c r="B488" s="28" t="s">
        <v>454</v>
      </c>
      <c r="C488" s="25"/>
      <c r="D488" s="16"/>
      <c r="E488" s="16"/>
      <c r="F488" s="16"/>
      <c r="G488" s="17" t="str">
        <f t="shared" si="99"/>
        <v/>
      </c>
      <c r="H488" s="17" t="str">
        <f t="shared" si="100"/>
        <v/>
      </c>
      <c r="I488" s="17" t="str">
        <f t="shared" si="101"/>
        <v/>
      </c>
      <c r="J488" s="17" t="str">
        <f t="shared" si="102"/>
        <v/>
      </c>
      <c r="K488" s="17" t="str">
        <f t="shared" si="105"/>
        <v xml:space="preserve"> </v>
      </c>
      <c r="L488" s="17" t="str">
        <f t="shared" si="106"/>
        <v xml:space="preserve"> </v>
      </c>
      <c r="M488" s="17" t="str">
        <f t="shared" si="103"/>
        <v/>
      </c>
      <c r="N488" s="21" t="str">
        <f t="shared" si="104"/>
        <v/>
      </c>
    </row>
    <row r="489" spans="1:14" x14ac:dyDescent="0.2">
      <c r="A489" s="15"/>
      <c r="B489" s="28" t="s">
        <v>455</v>
      </c>
      <c r="C489" s="25">
        <v>0</v>
      </c>
      <c r="D489" s="16">
        <v>2</v>
      </c>
      <c r="E489" s="16">
        <v>0</v>
      </c>
      <c r="F489" s="16">
        <v>10</v>
      </c>
      <c r="G489" s="17" t="str">
        <f t="shared" si="99"/>
        <v/>
      </c>
      <c r="H489" s="17">
        <f t="shared" si="100"/>
        <v>8.7298123090353555E-4</v>
      </c>
      <c r="I489" s="17" t="str">
        <f t="shared" si="101"/>
        <v/>
      </c>
      <c r="J489" s="17">
        <f t="shared" si="102"/>
        <v>3.33000333000333E-3</v>
      </c>
      <c r="K489" s="17" t="str">
        <f t="shared" si="105"/>
        <v xml:space="preserve"> </v>
      </c>
      <c r="L489" s="17">
        <f t="shared" si="106"/>
        <v>4</v>
      </c>
      <c r="M489" s="17" t="str">
        <f t="shared" si="103"/>
        <v/>
      </c>
      <c r="N489" s="21">
        <f t="shared" si="104"/>
        <v>3.4919249236141422E-3</v>
      </c>
    </row>
    <row r="490" spans="1:14" ht="25.5" x14ac:dyDescent="0.2">
      <c r="A490" s="15"/>
      <c r="B490" s="28" t="s">
        <v>456</v>
      </c>
      <c r="C490" s="25"/>
      <c r="D490" s="16"/>
      <c r="E490" s="16"/>
      <c r="F490" s="16"/>
      <c r="G490" s="17" t="str">
        <f t="shared" si="99"/>
        <v/>
      </c>
      <c r="H490" s="17" t="str">
        <f t="shared" si="100"/>
        <v/>
      </c>
      <c r="I490" s="17" t="str">
        <f t="shared" si="101"/>
        <v/>
      </c>
      <c r="J490" s="17" t="str">
        <f t="shared" si="102"/>
        <v/>
      </c>
      <c r="K490" s="17" t="str">
        <f t="shared" si="105"/>
        <v xml:space="preserve"> </v>
      </c>
      <c r="L490" s="17" t="str">
        <f t="shared" si="106"/>
        <v xml:space="preserve"> </v>
      </c>
      <c r="M490" s="17" t="str">
        <f t="shared" si="103"/>
        <v/>
      </c>
      <c r="N490" s="21" t="str">
        <f t="shared" si="104"/>
        <v/>
      </c>
    </row>
    <row r="491" spans="1:14" x14ac:dyDescent="0.2">
      <c r="A491" s="15"/>
      <c r="B491" s="28" t="s">
        <v>457</v>
      </c>
      <c r="C491" s="25"/>
      <c r="D491" s="16"/>
      <c r="E491" s="16">
        <v>0</v>
      </c>
      <c r="F491" s="16">
        <v>1</v>
      </c>
      <c r="G491" s="17" t="str">
        <f t="shared" si="99"/>
        <v/>
      </c>
      <c r="H491" s="17" t="str">
        <f t="shared" si="100"/>
        <v/>
      </c>
      <c r="I491" s="17" t="str">
        <f t="shared" si="101"/>
        <v/>
      </c>
      <c r="J491" s="17">
        <f t="shared" si="102"/>
        <v>3.33000333000333E-4</v>
      </c>
      <c r="K491" s="17" t="str">
        <f t="shared" si="105"/>
        <v xml:space="preserve"> </v>
      </c>
      <c r="L491" s="17">
        <f t="shared" si="106"/>
        <v>1</v>
      </c>
      <c r="M491" s="17" t="str">
        <f t="shared" si="103"/>
        <v/>
      </c>
      <c r="N491" s="21" t="str">
        <f t="shared" si="104"/>
        <v/>
      </c>
    </row>
    <row r="492" spans="1:14" x14ac:dyDescent="0.2">
      <c r="A492" s="15"/>
      <c r="B492" s="28" t="s">
        <v>458</v>
      </c>
      <c r="C492" s="25"/>
      <c r="D492" s="16"/>
      <c r="E492" s="16"/>
      <c r="F492" s="16"/>
      <c r="G492" s="17" t="str">
        <f t="shared" si="99"/>
        <v/>
      </c>
      <c r="H492" s="17" t="str">
        <f t="shared" si="100"/>
        <v/>
      </c>
      <c r="I492" s="17" t="str">
        <f t="shared" si="101"/>
        <v/>
      </c>
      <c r="J492" s="17" t="str">
        <f t="shared" si="102"/>
        <v/>
      </c>
      <c r="K492" s="17" t="str">
        <f t="shared" si="105"/>
        <v xml:space="preserve"> </v>
      </c>
      <c r="L492" s="17" t="str">
        <f t="shared" si="106"/>
        <v xml:space="preserve"> </v>
      </c>
      <c r="M492" s="17" t="str">
        <f t="shared" si="103"/>
        <v/>
      </c>
      <c r="N492" s="21" t="str">
        <f t="shared" si="104"/>
        <v/>
      </c>
    </row>
    <row r="493" spans="1:14" x14ac:dyDescent="0.2">
      <c r="A493" s="15"/>
      <c r="B493" s="28" t="s">
        <v>459</v>
      </c>
      <c r="C493" s="25">
        <v>1</v>
      </c>
      <c r="D493" s="16">
        <v>21</v>
      </c>
      <c r="E493" s="16">
        <v>1</v>
      </c>
      <c r="F493" s="16">
        <v>13</v>
      </c>
      <c r="G493" s="17">
        <f t="shared" si="99"/>
        <v>3.2351989647363315E-4</v>
      </c>
      <c r="H493" s="17">
        <f t="shared" si="100"/>
        <v>9.1663029244871234E-3</v>
      </c>
      <c r="I493" s="17">
        <f t="shared" si="101"/>
        <v>3.1655587211142766E-4</v>
      </c>
      <c r="J493" s="17">
        <f t="shared" si="102"/>
        <v>4.329004329004329E-3</v>
      </c>
      <c r="K493" s="17">
        <f t="shared" si="105"/>
        <v>0</v>
      </c>
      <c r="L493" s="17">
        <f t="shared" si="106"/>
        <v>-0.38095238095238093</v>
      </c>
      <c r="M493" s="17">
        <f t="shared" si="103"/>
        <v>0</v>
      </c>
      <c r="N493" s="21">
        <f t="shared" si="104"/>
        <v>-3.4919249236141422E-3</v>
      </c>
    </row>
    <row r="494" spans="1:14" x14ac:dyDescent="0.2">
      <c r="A494" s="15"/>
      <c r="B494" s="28" t="s">
        <v>460</v>
      </c>
      <c r="C494" s="25">
        <v>0</v>
      </c>
      <c r="D494" s="16">
        <v>1</v>
      </c>
      <c r="E494" s="16"/>
      <c r="F494" s="16"/>
      <c r="G494" s="17" t="str">
        <f t="shared" si="99"/>
        <v/>
      </c>
      <c r="H494" s="17">
        <f t="shared" si="100"/>
        <v>4.3649061545176777E-4</v>
      </c>
      <c r="I494" s="17" t="str">
        <f t="shared" si="101"/>
        <v/>
      </c>
      <c r="J494" s="17" t="str">
        <f t="shared" si="102"/>
        <v/>
      </c>
      <c r="K494" s="17" t="str">
        <f t="shared" si="105"/>
        <v xml:space="preserve"> </v>
      </c>
      <c r="L494" s="17">
        <f t="shared" si="106"/>
        <v>-1</v>
      </c>
      <c r="M494" s="17" t="str">
        <f t="shared" si="103"/>
        <v/>
      </c>
      <c r="N494" s="21">
        <f t="shared" si="104"/>
        <v>-4.3649061545176777E-4</v>
      </c>
    </row>
    <row r="495" spans="1:14" x14ac:dyDescent="0.2">
      <c r="A495" s="15"/>
      <c r="B495" s="28" t="s">
        <v>461</v>
      </c>
      <c r="C495" s="25">
        <v>0</v>
      </c>
      <c r="D495" s="16">
        <v>1</v>
      </c>
      <c r="E495" s="16"/>
      <c r="F495" s="16"/>
      <c r="G495" s="17" t="str">
        <f t="shared" si="99"/>
        <v/>
      </c>
      <c r="H495" s="17">
        <f t="shared" si="100"/>
        <v>4.3649061545176777E-4</v>
      </c>
      <c r="I495" s="17" t="str">
        <f t="shared" si="101"/>
        <v/>
      </c>
      <c r="J495" s="17" t="str">
        <f t="shared" si="102"/>
        <v/>
      </c>
      <c r="K495" s="17" t="str">
        <f t="shared" si="105"/>
        <v xml:space="preserve"> </v>
      </c>
      <c r="L495" s="17">
        <f t="shared" si="106"/>
        <v>-1</v>
      </c>
      <c r="M495" s="17" t="str">
        <f t="shared" si="103"/>
        <v/>
      </c>
      <c r="N495" s="21">
        <f t="shared" si="104"/>
        <v>-4.3649061545176777E-4</v>
      </c>
    </row>
    <row r="496" spans="1:14" x14ac:dyDescent="0.2">
      <c r="A496" s="15"/>
      <c r="B496" s="28" t="s">
        <v>462</v>
      </c>
      <c r="C496" s="25"/>
      <c r="D496" s="16"/>
      <c r="E496" s="16"/>
      <c r="F496" s="16"/>
      <c r="G496" s="17" t="str">
        <f t="shared" si="99"/>
        <v/>
      </c>
      <c r="H496" s="17" t="str">
        <f t="shared" si="100"/>
        <v/>
      </c>
      <c r="I496" s="17" t="str">
        <f t="shared" si="101"/>
        <v/>
      </c>
      <c r="J496" s="17" t="str">
        <f t="shared" si="102"/>
        <v/>
      </c>
      <c r="K496" s="17" t="str">
        <f t="shared" si="105"/>
        <v xml:space="preserve"> </v>
      </c>
      <c r="L496" s="17" t="str">
        <f t="shared" si="106"/>
        <v xml:space="preserve"> </v>
      </c>
      <c r="M496" s="17" t="str">
        <f t="shared" si="103"/>
        <v/>
      </c>
      <c r="N496" s="21" t="str">
        <f t="shared" si="104"/>
        <v/>
      </c>
    </row>
    <row r="497" spans="1:14" x14ac:dyDescent="0.2">
      <c r="A497" s="15"/>
      <c r="B497" s="28" t="s">
        <v>463</v>
      </c>
      <c r="C497" s="25">
        <v>0</v>
      </c>
      <c r="D497" s="16">
        <v>5</v>
      </c>
      <c r="E497" s="16">
        <v>0</v>
      </c>
      <c r="F497" s="16">
        <v>4</v>
      </c>
      <c r="G497" s="17" t="str">
        <f t="shared" si="99"/>
        <v/>
      </c>
      <c r="H497" s="17">
        <f t="shared" si="100"/>
        <v>2.1824530772588391E-3</v>
      </c>
      <c r="I497" s="17" t="str">
        <f t="shared" si="101"/>
        <v/>
      </c>
      <c r="J497" s="17">
        <f t="shared" si="102"/>
        <v>1.332001332001332E-3</v>
      </c>
      <c r="K497" s="17" t="str">
        <f t="shared" si="105"/>
        <v xml:space="preserve"> </v>
      </c>
      <c r="L497" s="17">
        <f t="shared" si="106"/>
        <v>-0.2</v>
      </c>
      <c r="M497" s="17" t="str">
        <f t="shared" si="103"/>
        <v/>
      </c>
      <c r="N497" s="21">
        <f t="shared" si="104"/>
        <v>-4.3649061545176783E-4</v>
      </c>
    </row>
    <row r="498" spans="1:14" x14ac:dyDescent="0.2">
      <c r="A498" s="15"/>
      <c r="B498" s="28" t="s">
        <v>464</v>
      </c>
      <c r="C498" s="25">
        <v>5</v>
      </c>
      <c r="D498" s="16">
        <v>3</v>
      </c>
      <c r="E498" s="16"/>
      <c r="F498" s="16"/>
      <c r="G498" s="17">
        <f t="shared" si="99"/>
        <v>1.6175994823681655E-3</v>
      </c>
      <c r="H498" s="17">
        <f t="shared" si="100"/>
        <v>1.3094718463553033E-3</v>
      </c>
      <c r="I498" s="17" t="str">
        <f t="shared" si="101"/>
        <v/>
      </c>
      <c r="J498" s="17" t="str">
        <f t="shared" si="102"/>
        <v/>
      </c>
      <c r="K498" s="17">
        <f t="shared" si="105"/>
        <v>-1</v>
      </c>
      <c r="L498" s="17">
        <f t="shared" si="106"/>
        <v>-1</v>
      </c>
      <c r="M498" s="17">
        <f t="shared" si="103"/>
        <v>-1.6175994823681655E-3</v>
      </c>
      <c r="N498" s="21">
        <f t="shared" si="104"/>
        <v>-1.3094718463553033E-3</v>
      </c>
    </row>
    <row r="499" spans="1:14" x14ac:dyDescent="0.2">
      <c r="A499" s="15"/>
      <c r="B499" s="28" t="s">
        <v>465</v>
      </c>
      <c r="C499" s="25">
        <v>1</v>
      </c>
      <c r="D499" s="16">
        <v>21</v>
      </c>
      <c r="E499" s="16">
        <v>4</v>
      </c>
      <c r="F499" s="16">
        <v>206</v>
      </c>
      <c r="G499" s="17">
        <f t="shared" ref="G499:G562" si="107">+IF(C499=0,"",C499/C$371)</f>
        <v>3.2351989647363315E-4</v>
      </c>
      <c r="H499" s="17">
        <f t="shared" ref="H499:H562" si="108">+IF(D499=0,"",D499/D$371)</f>
        <v>9.1663029244871234E-3</v>
      </c>
      <c r="I499" s="17">
        <f t="shared" ref="I499:I562" si="109">+IF(E499=0,"",E499/E$371)</f>
        <v>1.2662234884457107E-3</v>
      </c>
      <c r="J499" s="17">
        <f t="shared" ref="J499:J562" si="110">+IF(F499=0,"",F499/F$371)</f>
        <v>6.8598068598068593E-2</v>
      </c>
      <c r="K499" s="17">
        <f t="shared" si="105"/>
        <v>3</v>
      </c>
      <c r="L499" s="17">
        <f t="shared" si="106"/>
        <v>8.8095238095238102</v>
      </c>
      <c r="M499" s="17">
        <f t="shared" ref="M499:M562" si="111">+IF(OR(AND(G499=""),(K499="")),"",G499*K499)</f>
        <v>9.7055968942089945E-4</v>
      </c>
      <c r="N499" s="21">
        <f t="shared" ref="N499:N562" si="112">+IF(OR(AND(H499=""),(L499="")),"",H499*L499)</f>
        <v>8.0750763858577046E-2</v>
      </c>
    </row>
    <row r="500" spans="1:14" x14ac:dyDescent="0.2">
      <c r="A500" s="15"/>
      <c r="B500" s="28" t="s">
        <v>466</v>
      </c>
      <c r="C500" s="25"/>
      <c r="D500" s="16"/>
      <c r="E500" s="16"/>
      <c r="F500" s="16"/>
      <c r="G500" s="17" t="str">
        <f t="shared" si="107"/>
        <v/>
      </c>
      <c r="H500" s="17" t="str">
        <f t="shared" si="108"/>
        <v/>
      </c>
      <c r="I500" s="17" t="str">
        <f t="shared" si="109"/>
        <v/>
      </c>
      <c r="J500" s="17" t="str">
        <f t="shared" si="110"/>
        <v/>
      </c>
      <c r="K500" s="17" t="str">
        <f t="shared" ref="K500:K563" si="113">+IF(AND(C500=0,E500=0)," ",IF(C500=0,1,IF(E500=0,-1,(E500-C500)/C500)))</f>
        <v xml:space="preserve"> </v>
      </c>
      <c r="L500" s="17" t="str">
        <f t="shared" ref="L500:L563" si="114">+IF(AND(D500=0,F500=0)," ",IF(D500=0,1,IF(F500=0,-1,(F500-D500)/D500)))</f>
        <v xml:space="preserve"> </v>
      </c>
      <c r="M500" s="17" t="str">
        <f t="shared" si="111"/>
        <v/>
      </c>
      <c r="N500" s="21" t="str">
        <f t="shared" si="112"/>
        <v/>
      </c>
    </row>
    <row r="501" spans="1:14" x14ac:dyDescent="0.2">
      <c r="A501" s="15"/>
      <c r="B501" s="28" t="s">
        <v>467</v>
      </c>
      <c r="C501" s="25">
        <v>0</v>
      </c>
      <c r="D501" s="16">
        <v>2</v>
      </c>
      <c r="E501" s="16"/>
      <c r="F501" s="16"/>
      <c r="G501" s="17" t="str">
        <f t="shared" si="107"/>
        <v/>
      </c>
      <c r="H501" s="17">
        <f t="shared" si="108"/>
        <v>8.7298123090353555E-4</v>
      </c>
      <c r="I501" s="17" t="str">
        <f t="shared" si="109"/>
        <v/>
      </c>
      <c r="J501" s="17" t="str">
        <f t="shared" si="110"/>
        <v/>
      </c>
      <c r="K501" s="17" t="str">
        <f t="shared" si="113"/>
        <v xml:space="preserve"> </v>
      </c>
      <c r="L501" s="17">
        <f t="shared" si="114"/>
        <v>-1</v>
      </c>
      <c r="M501" s="17" t="str">
        <f t="shared" si="111"/>
        <v/>
      </c>
      <c r="N501" s="21">
        <f t="shared" si="112"/>
        <v>-8.7298123090353555E-4</v>
      </c>
    </row>
    <row r="502" spans="1:14" x14ac:dyDescent="0.2">
      <c r="A502" s="15"/>
      <c r="B502" s="28" t="s">
        <v>468</v>
      </c>
      <c r="C502" s="25"/>
      <c r="D502" s="16"/>
      <c r="E502" s="16"/>
      <c r="F502" s="16"/>
      <c r="G502" s="17" t="str">
        <f t="shared" si="107"/>
        <v/>
      </c>
      <c r="H502" s="17" t="str">
        <f t="shared" si="108"/>
        <v/>
      </c>
      <c r="I502" s="17" t="str">
        <f t="shared" si="109"/>
        <v/>
      </c>
      <c r="J502" s="17" t="str">
        <f t="shared" si="110"/>
        <v/>
      </c>
      <c r="K502" s="17" t="str">
        <f t="shared" si="113"/>
        <v xml:space="preserve"> </v>
      </c>
      <c r="L502" s="17" t="str">
        <f t="shared" si="114"/>
        <v xml:space="preserve"> </v>
      </c>
      <c r="M502" s="17" t="str">
        <f t="shared" si="111"/>
        <v/>
      </c>
      <c r="N502" s="21" t="str">
        <f t="shared" si="112"/>
        <v/>
      </c>
    </row>
    <row r="503" spans="1:14" x14ac:dyDescent="0.2">
      <c r="A503" s="15"/>
      <c r="B503" s="28" t="s">
        <v>469</v>
      </c>
      <c r="C503" s="25"/>
      <c r="D503" s="16"/>
      <c r="E503" s="16"/>
      <c r="F503" s="16"/>
      <c r="G503" s="17" t="str">
        <f t="shared" si="107"/>
        <v/>
      </c>
      <c r="H503" s="17" t="str">
        <f t="shared" si="108"/>
        <v/>
      </c>
      <c r="I503" s="17" t="str">
        <f t="shared" si="109"/>
        <v/>
      </c>
      <c r="J503" s="17" t="str">
        <f t="shared" si="110"/>
        <v/>
      </c>
      <c r="K503" s="17" t="str">
        <f t="shared" si="113"/>
        <v xml:space="preserve"> </v>
      </c>
      <c r="L503" s="17" t="str">
        <f t="shared" si="114"/>
        <v xml:space="preserve"> </v>
      </c>
      <c r="M503" s="17" t="str">
        <f t="shared" si="111"/>
        <v/>
      </c>
      <c r="N503" s="21" t="str">
        <f t="shared" si="112"/>
        <v/>
      </c>
    </row>
    <row r="504" spans="1:14" x14ac:dyDescent="0.2">
      <c r="A504" s="15"/>
      <c r="B504" s="28" t="s">
        <v>470</v>
      </c>
      <c r="C504" s="25"/>
      <c r="D504" s="16"/>
      <c r="E504" s="16"/>
      <c r="F504" s="16"/>
      <c r="G504" s="17" t="str">
        <f t="shared" si="107"/>
        <v/>
      </c>
      <c r="H504" s="17" t="str">
        <f t="shared" si="108"/>
        <v/>
      </c>
      <c r="I504" s="17" t="str">
        <f t="shared" si="109"/>
        <v/>
      </c>
      <c r="J504" s="17" t="str">
        <f t="shared" si="110"/>
        <v/>
      </c>
      <c r="K504" s="17" t="str">
        <f t="shared" si="113"/>
        <v xml:space="preserve"> </v>
      </c>
      <c r="L504" s="17" t="str">
        <f t="shared" si="114"/>
        <v xml:space="preserve"> </v>
      </c>
      <c r="M504" s="17" t="str">
        <f t="shared" si="111"/>
        <v/>
      </c>
      <c r="N504" s="21" t="str">
        <f t="shared" si="112"/>
        <v/>
      </c>
    </row>
    <row r="505" spans="1:14" x14ac:dyDescent="0.2">
      <c r="A505" s="15"/>
      <c r="B505" s="28" t="s">
        <v>471</v>
      </c>
      <c r="C505" s="25"/>
      <c r="D505" s="16"/>
      <c r="E505" s="16"/>
      <c r="F505" s="16"/>
      <c r="G505" s="17" t="str">
        <f t="shared" si="107"/>
        <v/>
      </c>
      <c r="H505" s="17" t="str">
        <f t="shared" si="108"/>
        <v/>
      </c>
      <c r="I505" s="17" t="str">
        <f t="shared" si="109"/>
        <v/>
      </c>
      <c r="J505" s="17" t="str">
        <f t="shared" si="110"/>
        <v/>
      </c>
      <c r="K505" s="17" t="str">
        <f t="shared" si="113"/>
        <v xml:space="preserve"> </v>
      </c>
      <c r="L505" s="17" t="str">
        <f t="shared" si="114"/>
        <v xml:space="preserve"> </v>
      </c>
      <c r="M505" s="17" t="str">
        <f t="shared" si="111"/>
        <v/>
      </c>
      <c r="N505" s="21" t="str">
        <f t="shared" si="112"/>
        <v/>
      </c>
    </row>
    <row r="506" spans="1:14" x14ac:dyDescent="0.2">
      <c r="A506" s="15"/>
      <c r="B506" s="28" t="s">
        <v>472</v>
      </c>
      <c r="C506" s="25"/>
      <c r="D506" s="16"/>
      <c r="E506" s="16">
        <v>0</v>
      </c>
      <c r="F506" s="16">
        <v>1</v>
      </c>
      <c r="G506" s="17" t="str">
        <f t="shared" si="107"/>
        <v/>
      </c>
      <c r="H506" s="17" t="str">
        <f t="shared" si="108"/>
        <v/>
      </c>
      <c r="I506" s="17" t="str">
        <f t="shared" si="109"/>
        <v/>
      </c>
      <c r="J506" s="17">
        <f t="shared" si="110"/>
        <v>3.33000333000333E-4</v>
      </c>
      <c r="K506" s="17" t="str">
        <f t="shared" si="113"/>
        <v xml:space="preserve"> </v>
      </c>
      <c r="L506" s="17">
        <f t="shared" si="114"/>
        <v>1</v>
      </c>
      <c r="M506" s="17" t="str">
        <f t="shared" si="111"/>
        <v/>
      </c>
      <c r="N506" s="21" t="str">
        <f t="shared" si="112"/>
        <v/>
      </c>
    </row>
    <row r="507" spans="1:14" x14ac:dyDescent="0.2">
      <c r="A507" s="15"/>
      <c r="B507" s="28" t="s">
        <v>473</v>
      </c>
      <c r="C507" s="25">
        <v>5</v>
      </c>
      <c r="D507" s="16">
        <v>27</v>
      </c>
      <c r="E507" s="16">
        <v>60</v>
      </c>
      <c r="F507" s="16">
        <v>86</v>
      </c>
      <c r="G507" s="17">
        <f t="shared" si="107"/>
        <v>1.6175994823681655E-3</v>
      </c>
      <c r="H507" s="17">
        <f t="shared" si="108"/>
        <v>1.178524661719773E-2</v>
      </c>
      <c r="I507" s="17">
        <f t="shared" si="109"/>
        <v>1.8993352326685659E-2</v>
      </c>
      <c r="J507" s="17">
        <f t="shared" si="110"/>
        <v>2.863802863802864E-2</v>
      </c>
      <c r="K507" s="17">
        <f t="shared" si="113"/>
        <v>11</v>
      </c>
      <c r="L507" s="17">
        <f t="shared" si="114"/>
        <v>2.1851851851851851</v>
      </c>
      <c r="M507" s="17">
        <f t="shared" si="111"/>
        <v>1.779359430604982E-2</v>
      </c>
      <c r="N507" s="21">
        <f t="shared" si="112"/>
        <v>2.5752946311654298E-2</v>
      </c>
    </row>
    <row r="508" spans="1:14" ht="25.5" x14ac:dyDescent="0.2">
      <c r="A508" s="15"/>
      <c r="B508" s="28" t="s">
        <v>474</v>
      </c>
      <c r="C508" s="25">
        <v>1</v>
      </c>
      <c r="D508" s="16">
        <v>0</v>
      </c>
      <c r="E508" s="16"/>
      <c r="F508" s="16"/>
      <c r="G508" s="17">
        <f t="shared" si="107"/>
        <v>3.2351989647363315E-4</v>
      </c>
      <c r="H508" s="17" t="str">
        <f t="shared" si="108"/>
        <v/>
      </c>
      <c r="I508" s="17" t="str">
        <f t="shared" si="109"/>
        <v/>
      </c>
      <c r="J508" s="17" t="str">
        <f t="shared" si="110"/>
        <v/>
      </c>
      <c r="K508" s="17">
        <f t="shared" si="113"/>
        <v>-1</v>
      </c>
      <c r="L508" s="17" t="str">
        <f t="shared" si="114"/>
        <v xml:space="preserve"> </v>
      </c>
      <c r="M508" s="17">
        <f t="shared" si="111"/>
        <v>-3.2351989647363315E-4</v>
      </c>
      <c r="N508" s="21" t="str">
        <f t="shared" si="112"/>
        <v/>
      </c>
    </row>
    <row r="509" spans="1:14" x14ac:dyDescent="0.2">
      <c r="A509" s="15"/>
      <c r="B509" s="28" t="s">
        <v>475</v>
      </c>
      <c r="C509" s="25">
        <v>0</v>
      </c>
      <c r="D509" s="16">
        <v>2</v>
      </c>
      <c r="E509" s="16"/>
      <c r="F509" s="16"/>
      <c r="G509" s="17" t="str">
        <f t="shared" si="107"/>
        <v/>
      </c>
      <c r="H509" s="17">
        <f t="shared" si="108"/>
        <v>8.7298123090353555E-4</v>
      </c>
      <c r="I509" s="17" t="str">
        <f t="shared" si="109"/>
        <v/>
      </c>
      <c r="J509" s="17" t="str">
        <f t="shared" si="110"/>
        <v/>
      </c>
      <c r="K509" s="17" t="str">
        <f t="shared" si="113"/>
        <v xml:space="preserve"> </v>
      </c>
      <c r="L509" s="17">
        <f t="shared" si="114"/>
        <v>-1</v>
      </c>
      <c r="M509" s="17" t="str">
        <f t="shared" si="111"/>
        <v/>
      </c>
      <c r="N509" s="21">
        <f t="shared" si="112"/>
        <v>-8.7298123090353555E-4</v>
      </c>
    </row>
    <row r="510" spans="1:14" x14ac:dyDescent="0.2">
      <c r="A510" s="15"/>
      <c r="B510" s="28" t="s">
        <v>476</v>
      </c>
      <c r="C510" s="25"/>
      <c r="D510" s="16"/>
      <c r="E510" s="16"/>
      <c r="F510" s="16"/>
      <c r="G510" s="17" t="str">
        <f t="shared" si="107"/>
        <v/>
      </c>
      <c r="H510" s="17" t="str">
        <f t="shared" si="108"/>
        <v/>
      </c>
      <c r="I510" s="17" t="str">
        <f t="shared" si="109"/>
        <v/>
      </c>
      <c r="J510" s="17" t="str">
        <f t="shared" si="110"/>
        <v/>
      </c>
      <c r="K510" s="17" t="str">
        <f t="shared" si="113"/>
        <v xml:space="preserve"> </v>
      </c>
      <c r="L510" s="17" t="str">
        <f t="shared" si="114"/>
        <v xml:space="preserve"> </v>
      </c>
      <c r="M510" s="17" t="str">
        <f t="shared" si="111"/>
        <v/>
      </c>
      <c r="N510" s="21" t="str">
        <f t="shared" si="112"/>
        <v/>
      </c>
    </row>
    <row r="511" spans="1:14" x14ac:dyDescent="0.2">
      <c r="A511" s="15"/>
      <c r="B511" s="28" t="s">
        <v>477</v>
      </c>
      <c r="C511" s="25">
        <v>0</v>
      </c>
      <c r="D511" s="16">
        <v>1</v>
      </c>
      <c r="E511" s="16">
        <v>0</v>
      </c>
      <c r="F511" s="16">
        <v>1</v>
      </c>
      <c r="G511" s="17" t="str">
        <f t="shared" si="107"/>
        <v/>
      </c>
      <c r="H511" s="17">
        <f t="shared" si="108"/>
        <v>4.3649061545176777E-4</v>
      </c>
      <c r="I511" s="17" t="str">
        <f t="shared" si="109"/>
        <v/>
      </c>
      <c r="J511" s="17">
        <f t="shared" si="110"/>
        <v>3.33000333000333E-4</v>
      </c>
      <c r="K511" s="17" t="str">
        <f t="shared" si="113"/>
        <v xml:space="preserve"> </v>
      </c>
      <c r="L511" s="17">
        <f t="shared" si="114"/>
        <v>0</v>
      </c>
      <c r="M511" s="17" t="str">
        <f t="shared" si="111"/>
        <v/>
      </c>
      <c r="N511" s="21">
        <f t="shared" si="112"/>
        <v>0</v>
      </c>
    </row>
    <row r="512" spans="1:14" x14ac:dyDescent="0.2">
      <c r="A512" s="15"/>
      <c r="B512" s="28" t="s">
        <v>478</v>
      </c>
      <c r="C512" s="25">
        <v>0</v>
      </c>
      <c r="D512" s="16">
        <v>14</v>
      </c>
      <c r="E512" s="16">
        <v>0</v>
      </c>
      <c r="F512" s="16">
        <v>6</v>
      </c>
      <c r="G512" s="17" t="str">
        <f t="shared" si="107"/>
        <v/>
      </c>
      <c r="H512" s="17">
        <f t="shared" si="108"/>
        <v>6.1108686163247493E-3</v>
      </c>
      <c r="I512" s="17" t="str">
        <f t="shared" si="109"/>
        <v/>
      </c>
      <c r="J512" s="17">
        <f t="shared" si="110"/>
        <v>1.998001998001998E-3</v>
      </c>
      <c r="K512" s="17" t="str">
        <f t="shared" si="113"/>
        <v xml:space="preserve"> </v>
      </c>
      <c r="L512" s="17">
        <f t="shared" si="114"/>
        <v>-0.5714285714285714</v>
      </c>
      <c r="M512" s="17" t="str">
        <f t="shared" si="111"/>
        <v/>
      </c>
      <c r="N512" s="21">
        <f t="shared" si="112"/>
        <v>-3.4919249236141422E-3</v>
      </c>
    </row>
    <row r="513" spans="1:14" x14ac:dyDescent="0.2">
      <c r="A513" s="15"/>
      <c r="B513" s="28" t="s">
        <v>479</v>
      </c>
      <c r="C513" s="25">
        <v>0</v>
      </c>
      <c r="D513" s="16">
        <v>2</v>
      </c>
      <c r="E513" s="16">
        <v>0</v>
      </c>
      <c r="F513" s="16">
        <v>1</v>
      </c>
      <c r="G513" s="17" t="str">
        <f t="shared" si="107"/>
        <v/>
      </c>
      <c r="H513" s="17">
        <f t="shared" si="108"/>
        <v>8.7298123090353555E-4</v>
      </c>
      <c r="I513" s="17" t="str">
        <f t="shared" si="109"/>
        <v/>
      </c>
      <c r="J513" s="17">
        <f t="shared" si="110"/>
        <v>3.33000333000333E-4</v>
      </c>
      <c r="K513" s="17" t="str">
        <f t="shared" si="113"/>
        <v xml:space="preserve"> </v>
      </c>
      <c r="L513" s="17">
        <f t="shared" si="114"/>
        <v>-0.5</v>
      </c>
      <c r="M513" s="17" t="str">
        <f t="shared" si="111"/>
        <v/>
      </c>
      <c r="N513" s="21">
        <f t="shared" si="112"/>
        <v>-4.3649061545176777E-4</v>
      </c>
    </row>
    <row r="514" spans="1:14" x14ac:dyDescent="0.2">
      <c r="A514" s="15"/>
      <c r="B514" s="28" t="s">
        <v>480</v>
      </c>
      <c r="C514" s="25">
        <v>5</v>
      </c>
      <c r="D514" s="16">
        <v>9</v>
      </c>
      <c r="E514" s="16">
        <v>0</v>
      </c>
      <c r="F514" s="16">
        <v>2</v>
      </c>
      <c r="G514" s="17">
        <f t="shared" si="107"/>
        <v>1.6175994823681655E-3</v>
      </c>
      <c r="H514" s="17">
        <f t="shared" si="108"/>
        <v>3.9284155390659102E-3</v>
      </c>
      <c r="I514" s="17" t="str">
        <f t="shared" si="109"/>
        <v/>
      </c>
      <c r="J514" s="17">
        <f t="shared" si="110"/>
        <v>6.66000666000666E-4</v>
      </c>
      <c r="K514" s="17">
        <f t="shared" si="113"/>
        <v>-1</v>
      </c>
      <c r="L514" s="17">
        <f t="shared" si="114"/>
        <v>-0.77777777777777779</v>
      </c>
      <c r="M514" s="17">
        <f t="shared" si="111"/>
        <v>-1.6175994823681655E-3</v>
      </c>
      <c r="N514" s="21">
        <f t="shared" si="112"/>
        <v>-3.0554343081623746E-3</v>
      </c>
    </row>
    <row r="515" spans="1:14" x14ac:dyDescent="0.2">
      <c r="A515" s="15"/>
      <c r="B515" s="28" t="s">
        <v>481</v>
      </c>
      <c r="C515" s="25">
        <v>0</v>
      </c>
      <c r="D515" s="16">
        <v>1</v>
      </c>
      <c r="E515" s="16">
        <v>0</v>
      </c>
      <c r="F515" s="16">
        <v>2</v>
      </c>
      <c r="G515" s="17" t="str">
        <f t="shared" si="107"/>
        <v/>
      </c>
      <c r="H515" s="17">
        <f t="shared" si="108"/>
        <v>4.3649061545176777E-4</v>
      </c>
      <c r="I515" s="17" t="str">
        <f t="shared" si="109"/>
        <v/>
      </c>
      <c r="J515" s="17">
        <f t="shared" si="110"/>
        <v>6.66000666000666E-4</v>
      </c>
      <c r="K515" s="17" t="str">
        <f t="shared" si="113"/>
        <v xml:space="preserve"> </v>
      </c>
      <c r="L515" s="17">
        <f t="shared" si="114"/>
        <v>1</v>
      </c>
      <c r="M515" s="17" t="str">
        <f t="shared" si="111"/>
        <v/>
      </c>
      <c r="N515" s="21">
        <f t="shared" si="112"/>
        <v>4.3649061545176777E-4</v>
      </c>
    </row>
    <row r="516" spans="1:14" x14ac:dyDescent="0.2">
      <c r="A516" s="15"/>
      <c r="B516" s="28" t="s">
        <v>482</v>
      </c>
      <c r="C516" s="25"/>
      <c r="D516" s="16"/>
      <c r="E516" s="16">
        <v>0</v>
      </c>
      <c r="F516" s="16">
        <v>1</v>
      </c>
      <c r="G516" s="17" t="str">
        <f t="shared" si="107"/>
        <v/>
      </c>
      <c r="H516" s="17" t="str">
        <f t="shared" si="108"/>
        <v/>
      </c>
      <c r="I516" s="17" t="str">
        <f t="shared" si="109"/>
        <v/>
      </c>
      <c r="J516" s="17">
        <f t="shared" si="110"/>
        <v>3.33000333000333E-4</v>
      </c>
      <c r="K516" s="17" t="str">
        <f t="shared" si="113"/>
        <v xml:space="preserve"> </v>
      </c>
      <c r="L516" s="17">
        <f t="shared" si="114"/>
        <v>1</v>
      </c>
      <c r="M516" s="17" t="str">
        <f t="shared" si="111"/>
        <v/>
      </c>
      <c r="N516" s="21" t="str">
        <f t="shared" si="112"/>
        <v/>
      </c>
    </row>
    <row r="517" spans="1:14" x14ac:dyDescent="0.2">
      <c r="A517" s="15"/>
      <c r="B517" s="28" t="s">
        <v>483</v>
      </c>
      <c r="C517" s="25">
        <v>0</v>
      </c>
      <c r="D517" s="16">
        <v>6</v>
      </c>
      <c r="E517" s="16">
        <v>49</v>
      </c>
      <c r="F517" s="16">
        <v>53</v>
      </c>
      <c r="G517" s="17" t="str">
        <f t="shared" si="107"/>
        <v/>
      </c>
      <c r="H517" s="17">
        <f t="shared" si="108"/>
        <v>2.6189436927106066E-3</v>
      </c>
      <c r="I517" s="17">
        <f t="shared" si="109"/>
        <v>1.5511237733459955E-2</v>
      </c>
      <c r="J517" s="17">
        <f t="shared" si="110"/>
        <v>1.7649017649017648E-2</v>
      </c>
      <c r="K517" s="17">
        <f t="shared" si="113"/>
        <v>1</v>
      </c>
      <c r="L517" s="17">
        <f t="shared" si="114"/>
        <v>7.833333333333333</v>
      </c>
      <c r="M517" s="17" t="str">
        <f t="shared" si="111"/>
        <v/>
      </c>
      <c r="N517" s="21">
        <f t="shared" si="112"/>
        <v>2.0515058926233086E-2</v>
      </c>
    </row>
    <row r="518" spans="1:14" x14ac:dyDescent="0.2">
      <c r="A518" s="15"/>
      <c r="B518" s="28" t="s">
        <v>484</v>
      </c>
      <c r="C518" s="25">
        <v>23</v>
      </c>
      <c r="D518" s="16">
        <v>32</v>
      </c>
      <c r="E518" s="16">
        <v>29</v>
      </c>
      <c r="F518" s="16">
        <v>29</v>
      </c>
      <c r="G518" s="17">
        <f t="shared" si="107"/>
        <v>7.440957618893562E-3</v>
      </c>
      <c r="H518" s="17">
        <f t="shared" si="108"/>
        <v>1.3967699694456569E-2</v>
      </c>
      <c r="I518" s="17">
        <f t="shared" si="109"/>
        <v>9.1801202912314018E-3</v>
      </c>
      <c r="J518" s="17">
        <f t="shared" si="110"/>
        <v>9.6570096570096579E-3</v>
      </c>
      <c r="K518" s="17">
        <f t="shared" si="113"/>
        <v>0.2608695652173913</v>
      </c>
      <c r="L518" s="17">
        <f t="shared" si="114"/>
        <v>-9.375E-2</v>
      </c>
      <c r="M518" s="17">
        <f t="shared" si="111"/>
        <v>1.9411193788417987E-3</v>
      </c>
      <c r="N518" s="21">
        <f t="shared" si="112"/>
        <v>-1.3094718463553033E-3</v>
      </c>
    </row>
    <row r="519" spans="1:14" ht="22.5" customHeight="1" x14ac:dyDescent="0.2">
      <c r="A519" s="15"/>
      <c r="B519" s="28" t="s">
        <v>485</v>
      </c>
      <c r="C519" s="25"/>
      <c r="D519" s="16"/>
      <c r="E519" s="16"/>
      <c r="F519" s="16"/>
      <c r="G519" s="17" t="str">
        <f t="shared" si="107"/>
        <v/>
      </c>
      <c r="H519" s="17" t="str">
        <f t="shared" si="108"/>
        <v/>
      </c>
      <c r="I519" s="17" t="str">
        <f t="shared" si="109"/>
        <v/>
      </c>
      <c r="J519" s="17" t="str">
        <f t="shared" si="110"/>
        <v/>
      </c>
      <c r="K519" s="17" t="str">
        <f t="shared" si="113"/>
        <v xml:space="preserve"> </v>
      </c>
      <c r="L519" s="17" t="str">
        <f t="shared" si="114"/>
        <v xml:space="preserve"> </v>
      </c>
      <c r="M519" s="17" t="str">
        <f t="shared" si="111"/>
        <v/>
      </c>
      <c r="N519" s="21" t="str">
        <f t="shared" si="112"/>
        <v/>
      </c>
    </row>
    <row r="520" spans="1:14" ht="25.5" x14ac:dyDescent="0.2">
      <c r="A520" s="15"/>
      <c r="B520" s="28" t="s">
        <v>486</v>
      </c>
      <c r="C520" s="25">
        <v>0</v>
      </c>
      <c r="D520" s="16">
        <v>1</v>
      </c>
      <c r="E520" s="16">
        <v>0</v>
      </c>
      <c r="F520" s="16">
        <v>1</v>
      </c>
      <c r="G520" s="17" t="str">
        <f t="shared" si="107"/>
        <v/>
      </c>
      <c r="H520" s="17">
        <f t="shared" si="108"/>
        <v>4.3649061545176777E-4</v>
      </c>
      <c r="I520" s="17" t="str">
        <f t="shared" si="109"/>
        <v/>
      </c>
      <c r="J520" s="17">
        <f t="shared" si="110"/>
        <v>3.33000333000333E-4</v>
      </c>
      <c r="K520" s="17" t="str">
        <f t="shared" si="113"/>
        <v xml:space="preserve"> </v>
      </c>
      <c r="L520" s="17">
        <f t="shared" si="114"/>
        <v>0</v>
      </c>
      <c r="M520" s="17" t="str">
        <f t="shared" si="111"/>
        <v/>
      </c>
      <c r="N520" s="21">
        <f t="shared" si="112"/>
        <v>0</v>
      </c>
    </row>
    <row r="521" spans="1:14" x14ac:dyDescent="0.2">
      <c r="A521" s="15"/>
      <c r="B521" s="28" t="s">
        <v>487</v>
      </c>
      <c r="C521" s="25">
        <v>0</v>
      </c>
      <c r="D521" s="16">
        <v>2</v>
      </c>
      <c r="E521" s="16"/>
      <c r="F521" s="16"/>
      <c r="G521" s="17" t="str">
        <f t="shared" si="107"/>
        <v/>
      </c>
      <c r="H521" s="17">
        <f t="shared" si="108"/>
        <v>8.7298123090353555E-4</v>
      </c>
      <c r="I521" s="17" t="str">
        <f t="shared" si="109"/>
        <v/>
      </c>
      <c r="J521" s="17" t="str">
        <f t="shared" si="110"/>
        <v/>
      </c>
      <c r="K521" s="17" t="str">
        <f t="shared" si="113"/>
        <v xml:space="preserve"> </v>
      </c>
      <c r="L521" s="17">
        <f t="shared" si="114"/>
        <v>-1</v>
      </c>
      <c r="M521" s="17" t="str">
        <f t="shared" si="111"/>
        <v/>
      </c>
      <c r="N521" s="21">
        <f t="shared" si="112"/>
        <v>-8.7298123090353555E-4</v>
      </c>
    </row>
    <row r="522" spans="1:14" ht="25.5" x14ac:dyDescent="0.2">
      <c r="A522" s="15"/>
      <c r="B522" s="28" t="s">
        <v>488</v>
      </c>
      <c r="C522" s="25">
        <v>0</v>
      </c>
      <c r="D522" s="16">
        <v>1</v>
      </c>
      <c r="E522" s="16"/>
      <c r="F522" s="16"/>
      <c r="G522" s="17" t="str">
        <f t="shared" si="107"/>
        <v/>
      </c>
      <c r="H522" s="17">
        <f t="shared" si="108"/>
        <v>4.3649061545176777E-4</v>
      </c>
      <c r="I522" s="17" t="str">
        <f t="shared" si="109"/>
        <v/>
      </c>
      <c r="J522" s="17" t="str">
        <f t="shared" si="110"/>
        <v/>
      </c>
      <c r="K522" s="17" t="str">
        <f t="shared" si="113"/>
        <v xml:space="preserve"> </v>
      </c>
      <c r="L522" s="17">
        <f t="shared" si="114"/>
        <v>-1</v>
      </c>
      <c r="M522" s="17" t="str">
        <f t="shared" si="111"/>
        <v/>
      </c>
      <c r="N522" s="21">
        <f t="shared" si="112"/>
        <v>-4.3649061545176777E-4</v>
      </c>
    </row>
    <row r="523" spans="1:14" x14ac:dyDescent="0.2">
      <c r="A523" s="15"/>
      <c r="B523" s="28" t="s">
        <v>489</v>
      </c>
      <c r="C523" s="25">
        <v>0</v>
      </c>
      <c r="D523" s="16">
        <v>2</v>
      </c>
      <c r="E523" s="16">
        <v>2</v>
      </c>
      <c r="F523" s="16">
        <v>3</v>
      </c>
      <c r="G523" s="17" t="str">
        <f t="shared" si="107"/>
        <v/>
      </c>
      <c r="H523" s="17">
        <f t="shared" si="108"/>
        <v>8.7298123090353555E-4</v>
      </c>
      <c r="I523" s="17">
        <f t="shared" si="109"/>
        <v>6.3311174422285533E-4</v>
      </c>
      <c r="J523" s="17">
        <f t="shared" si="110"/>
        <v>9.99000999000999E-4</v>
      </c>
      <c r="K523" s="17">
        <f t="shared" si="113"/>
        <v>1</v>
      </c>
      <c r="L523" s="17">
        <f t="shared" si="114"/>
        <v>0.5</v>
      </c>
      <c r="M523" s="17" t="str">
        <f t="shared" si="111"/>
        <v/>
      </c>
      <c r="N523" s="21">
        <f t="shared" si="112"/>
        <v>4.3649061545176777E-4</v>
      </c>
    </row>
    <row r="524" spans="1:14" ht="25.5" x14ac:dyDescent="0.2">
      <c r="A524" s="15"/>
      <c r="B524" s="28" t="s">
        <v>490</v>
      </c>
      <c r="C524" s="25"/>
      <c r="D524" s="16"/>
      <c r="E524" s="16"/>
      <c r="F524" s="16"/>
      <c r="G524" s="17" t="str">
        <f t="shared" si="107"/>
        <v/>
      </c>
      <c r="H524" s="17" t="str">
        <f t="shared" si="108"/>
        <v/>
      </c>
      <c r="I524" s="17" t="str">
        <f t="shared" si="109"/>
        <v/>
      </c>
      <c r="J524" s="17" t="str">
        <f t="shared" si="110"/>
        <v/>
      </c>
      <c r="K524" s="17" t="str">
        <f t="shared" si="113"/>
        <v xml:space="preserve"> </v>
      </c>
      <c r="L524" s="17" t="str">
        <f t="shared" si="114"/>
        <v xml:space="preserve"> </v>
      </c>
      <c r="M524" s="17" t="str">
        <f t="shared" si="111"/>
        <v/>
      </c>
      <c r="N524" s="21" t="str">
        <f t="shared" si="112"/>
        <v/>
      </c>
    </row>
    <row r="525" spans="1:14" x14ac:dyDescent="0.2">
      <c r="A525" s="15"/>
      <c r="B525" s="28" t="s">
        <v>491</v>
      </c>
      <c r="C525" s="25">
        <v>0</v>
      </c>
      <c r="D525" s="16">
        <v>3</v>
      </c>
      <c r="E525" s="16">
        <v>0</v>
      </c>
      <c r="F525" s="16">
        <v>11</v>
      </c>
      <c r="G525" s="17" t="str">
        <f t="shared" si="107"/>
        <v/>
      </c>
      <c r="H525" s="17">
        <f t="shared" si="108"/>
        <v>1.3094718463553033E-3</v>
      </c>
      <c r="I525" s="17" t="str">
        <f t="shared" si="109"/>
        <v/>
      </c>
      <c r="J525" s="17">
        <f t="shared" si="110"/>
        <v>3.663003663003663E-3</v>
      </c>
      <c r="K525" s="17" t="str">
        <f t="shared" si="113"/>
        <v xml:space="preserve"> </v>
      </c>
      <c r="L525" s="17">
        <f t="shared" si="114"/>
        <v>2.6666666666666665</v>
      </c>
      <c r="M525" s="17" t="str">
        <f t="shared" si="111"/>
        <v/>
      </c>
      <c r="N525" s="21">
        <f t="shared" si="112"/>
        <v>3.4919249236141422E-3</v>
      </c>
    </row>
    <row r="526" spans="1:14" ht="25.5" x14ac:dyDescent="0.2">
      <c r="A526" s="15"/>
      <c r="B526" s="28" t="s">
        <v>492</v>
      </c>
      <c r="C526" s="25">
        <v>0</v>
      </c>
      <c r="D526" s="16">
        <v>1</v>
      </c>
      <c r="E526" s="16"/>
      <c r="F526" s="16"/>
      <c r="G526" s="17" t="str">
        <f t="shared" si="107"/>
        <v/>
      </c>
      <c r="H526" s="17">
        <f t="shared" si="108"/>
        <v>4.3649061545176777E-4</v>
      </c>
      <c r="I526" s="17" t="str">
        <f t="shared" si="109"/>
        <v/>
      </c>
      <c r="J526" s="17" t="str">
        <f t="shared" si="110"/>
        <v/>
      </c>
      <c r="K526" s="17" t="str">
        <f t="shared" si="113"/>
        <v xml:space="preserve"> </v>
      </c>
      <c r="L526" s="17">
        <f t="shared" si="114"/>
        <v>-1</v>
      </c>
      <c r="M526" s="17" t="str">
        <f t="shared" si="111"/>
        <v/>
      </c>
      <c r="N526" s="21">
        <f t="shared" si="112"/>
        <v>-4.3649061545176777E-4</v>
      </c>
    </row>
    <row r="527" spans="1:14" ht="25.5" x14ac:dyDescent="0.2">
      <c r="A527" s="15"/>
      <c r="B527" s="28" t="s">
        <v>493</v>
      </c>
      <c r="C527" s="25"/>
      <c r="D527" s="16"/>
      <c r="E527" s="16"/>
      <c r="F527" s="16"/>
      <c r="G527" s="17" t="str">
        <f t="shared" si="107"/>
        <v/>
      </c>
      <c r="H527" s="17" t="str">
        <f t="shared" si="108"/>
        <v/>
      </c>
      <c r="I527" s="17" t="str">
        <f t="shared" si="109"/>
        <v/>
      </c>
      <c r="J527" s="17" t="str">
        <f t="shared" si="110"/>
        <v/>
      </c>
      <c r="K527" s="17" t="str">
        <f t="shared" si="113"/>
        <v xml:space="preserve"> </v>
      </c>
      <c r="L527" s="17" t="str">
        <f t="shared" si="114"/>
        <v xml:space="preserve"> </v>
      </c>
      <c r="M527" s="17" t="str">
        <f t="shared" si="111"/>
        <v/>
      </c>
      <c r="N527" s="21" t="str">
        <f t="shared" si="112"/>
        <v/>
      </c>
    </row>
    <row r="528" spans="1:14" x14ac:dyDescent="0.2">
      <c r="A528" s="15"/>
      <c r="B528" s="28" t="s">
        <v>494</v>
      </c>
      <c r="C528" s="25">
        <v>2</v>
      </c>
      <c r="D528" s="16">
        <v>0</v>
      </c>
      <c r="E528" s="16"/>
      <c r="F528" s="16"/>
      <c r="G528" s="17">
        <f t="shared" si="107"/>
        <v>6.470397929472663E-4</v>
      </c>
      <c r="H528" s="17" t="str">
        <f t="shared" si="108"/>
        <v/>
      </c>
      <c r="I528" s="17" t="str">
        <f t="shared" si="109"/>
        <v/>
      </c>
      <c r="J528" s="17" t="str">
        <f t="shared" si="110"/>
        <v/>
      </c>
      <c r="K528" s="17">
        <f t="shared" si="113"/>
        <v>-1</v>
      </c>
      <c r="L528" s="17" t="str">
        <f t="shared" si="114"/>
        <v xml:space="preserve"> </v>
      </c>
      <c r="M528" s="17">
        <f t="shared" si="111"/>
        <v>-6.470397929472663E-4</v>
      </c>
      <c r="N528" s="21" t="str">
        <f t="shared" si="112"/>
        <v/>
      </c>
    </row>
    <row r="529" spans="1:14" x14ac:dyDescent="0.2">
      <c r="A529" s="15"/>
      <c r="B529" s="28" t="s">
        <v>495</v>
      </c>
      <c r="C529" s="25">
        <v>0</v>
      </c>
      <c r="D529" s="16">
        <v>2</v>
      </c>
      <c r="E529" s="16"/>
      <c r="F529" s="16"/>
      <c r="G529" s="17" t="str">
        <f t="shared" si="107"/>
        <v/>
      </c>
      <c r="H529" s="17">
        <f t="shared" si="108"/>
        <v>8.7298123090353555E-4</v>
      </c>
      <c r="I529" s="17" t="str">
        <f t="shared" si="109"/>
        <v/>
      </c>
      <c r="J529" s="17" t="str">
        <f t="shared" si="110"/>
        <v/>
      </c>
      <c r="K529" s="17" t="str">
        <f t="shared" si="113"/>
        <v xml:space="preserve"> </v>
      </c>
      <c r="L529" s="17">
        <f t="shared" si="114"/>
        <v>-1</v>
      </c>
      <c r="M529" s="17" t="str">
        <f t="shared" si="111"/>
        <v/>
      </c>
      <c r="N529" s="21">
        <f t="shared" si="112"/>
        <v>-8.7298123090353555E-4</v>
      </c>
    </row>
    <row r="530" spans="1:14" ht="25.5" x14ac:dyDescent="0.2">
      <c r="A530" s="15"/>
      <c r="B530" s="28" t="s">
        <v>496</v>
      </c>
      <c r="C530" s="25">
        <v>0</v>
      </c>
      <c r="D530" s="16">
        <v>1</v>
      </c>
      <c r="E530" s="16"/>
      <c r="F530" s="16"/>
      <c r="G530" s="17" t="str">
        <f t="shared" si="107"/>
        <v/>
      </c>
      <c r="H530" s="17">
        <f t="shared" si="108"/>
        <v>4.3649061545176777E-4</v>
      </c>
      <c r="I530" s="17" t="str">
        <f t="shared" si="109"/>
        <v/>
      </c>
      <c r="J530" s="17" t="str">
        <f t="shared" si="110"/>
        <v/>
      </c>
      <c r="K530" s="17" t="str">
        <f t="shared" si="113"/>
        <v xml:space="preserve"> </v>
      </c>
      <c r="L530" s="17">
        <f t="shared" si="114"/>
        <v>-1</v>
      </c>
      <c r="M530" s="17" t="str">
        <f t="shared" si="111"/>
        <v/>
      </c>
      <c r="N530" s="21">
        <f t="shared" si="112"/>
        <v>-4.3649061545176777E-4</v>
      </c>
    </row>
    <row r="531" spans="1:14" ht="25.5" x14ac:dyDescent="0.2">
      <c r="A531" s="15"/>
      <c r="B531" s="28" t="s">
        <v>497</v>
      </c>
      <c r="C531" s="25"/>
      <c r="D531" s="16"/>
      <c r="E531" s="16"/>
      <c r="F531" s="16"/>
      <c r="G531" s="17" t="str">
        <f t="shared" si="107"/>
        <v/>
      </c>
      <c r="H531" s="17" t="str">
        <f t="shared" si="108"/>
        <v/>
      </c>
      <c r="I531" s="17" t="str">
        <f t="shared" si="109"/>
        <v/>
      </c>
      <c r="J531" s="17" t="str">
        <f t="shared" si="110"/>
        <v/>
      </c>
      <c r="K531" s="17" t="str">
        <f t="shared" si="113"/>
        <v xml:space="preserve"> </v>
      </c>
      <c r="L531" s="17" t="str">
        <f t="shared" si="114"/>
        <v xml:space="preserve"> </v>
      </c>
      <c r="M531" s="17" t="str">
        <f t="shared" si="111"/>
        <v/>
      </c>
      <c r="N531" s="21" t="str">
        <f t="shared" si="112"/>
        <v/>
      </c>
    </row>
    <row r="532" spans="1:14" ht="23.25" customHeight="1" x14ac:dyDescent="0.2">
      <c r="A532" s="15"/>
      <c r="B532" s="28" t="s">
        <v>498</v>
      </c>
      <c r="C532" s="25"/>
      <c r="D532" s="16"/>
      <c r="E532" s="16"/>
      <c r="F532" s="16"/>
      <c r="G532" s="17" t="str">
        <f t="shared" si="107"/>
        <v/>
      </c>
      <c r="H532" s="17" t="str">
        <f t="shared" si="108"/>
        <v/>
      </c>
      <c r="I532" s="17" t="str">
        <f t="shared" si="109"/>
        <v/>
      </c>
      <c r="J532" s="17" t="str">
        <f t="shared" si="110"/>
        <v/>
      </c>
      <c r="K532" s="17" t="str">
        <f t="shared" si="113"/>
        <v xml:space="preserve"> </v>
      </c>
      <c r="L532" s="17" t="str">
        <f t="shared" si="114"/>
        <v xml:space="preserve"> </v>
      </c>
      <c r="M532" s="17" t="str">
        <f t="shared" si="111"/>
        <v/>
      </c>
      <c r="N532" s="21" t="str">
        <f t="shared" si="112"/>
        <v/>
      </c>
    </row>
    <row r="533" spans="1:14" ht="25.5" x14ac:dyDescent="0.2">
      <c r="A533" s="15"/>
      <c r="B533" s="28" t="s">
        <v>499</v>
      </c>
      <c r="C533" s="25"/>
      <c r="D533" s="16"/>
      <c r="E533" s="16"/>
      <c r="F533" s="16"/>
      <c r="G533" s="17" t="str">
        <f t="shared" si="107"/>
        <v/>
      </c>
      <c r="H533" s="17" t="str">
        <f t="shared" si="108"/>
        <v/>
      </c>
      <c r="I533" s="17" t="str">
        <f t="shared" si="109"/>
        <v/>
      </c>
      <c r="J533" s="17" t="str">
        <f t="shared" si="110"/>
        <v/>
      </c>
      <c r="K533" s="17" t="str">
        <f t="shared" si="113"/>
        <v xml:space="preserve"> </v>
      </c>
      <c r="L533" s="17" t="str">
        <f t="shared" si="114"/>
        <v xml:space="preserve"> </v>
      </c>
      <c r="M533" s="17" t="str">
        <f t="shared" si="111"/>
        <v/>
      </c>
      <c r="N533" s="21" t="str">
        <f t="shared" si="112"/>
        <v/>
      </c>
    </row>
    <row r="534" spans="1:14" ht="25.5" x14ac:dyDescent="0.2">
      <c r="A534" s="15"/>
      <c r="B534" s="28" t="s">
        <v>500</v>
      </c>
      <c r="C534" s="25"/>
      <c r="D534" s="16"/>
      <c r="E534" s="16"/>
      <c r="F534" s="16"/>
      <c r="G534" s="17" t="str">
        <f t="shared" si="107"/>
        <v/>
      </c>
      <c r="H534" s="17" t="str">
        <f t="shared" si="108"/>
        <v/>
      </c>
      <c r="I534" s="17" t="str">
        <f t="shared" si="109"/>
        <v/>
      </c>
      <c r="J534" s="17" t="str">
        <f t="shared" si="110"/>
        <v/>
      </c>
      <c r="K534" s="17" t="str">
        <f t="shared" si="113"/>
        <v xml:space="preserve"> </v>
      </c>
      <c r="L534" s="17" t="str">
        <f t="shared" si="114"/>
        <v xml:space="preserve"> </v>
      </c>
      <c r="M534" s="17" t="str">
        <f t="shared" si="111"/>
        <v/>
      </c>
      <c r="N534" s="21" t="str">
        <f t="shared" si="112"/>
        <v/>
      </c>
    </row>
    <row r="535" spans="1:14" ht="25.5" x14ac:dyDescent="0.2">
      <c r="A535" s="15"/>
      <c r="B535" s="28" t="s">
        <v>501</v>
      </c>
      <c r="C535" s="25"/>
      <c r="D535" s="16"/>
      <c r="E535" s="16"/>
      <c r="F535" s="16"/>
      <c r="G535" s="17" t="str">
        <f t="shared" si="107"/>
        <v/>
      </c>
      <c r="H535" s="17" t="str">
        <f t="shared" si="108"/>
        <v/>
      </c>
      <c r="I535" s="17" t="str">
        <f t="shared" si="109"/>
        <v/>
      </c>
      <c r="J535" s="17" t="str">
        <f t="shared" si="110"/>
        <v/>
      </c>
      <c r="K535" s="17" t="str">
        <f t="shared" si="113"/>
        <v xml:space="preserve"> </v>
      </c>
      <c r="L535" s="17" t="str">
        <f t="shared" si="114"/>
        <v xml:space="preserve"> </v>
      </c>
      <c r="M535" s="17" t="str">
        <f t="shared" si="111"/>
        <v/>
      </c>
      <c r="N535" s="21" t="str">
        <f t="shared" si="112"/>
        <v/>
      </c>
    </row>
    <row r="536" spans="1:14" x14ac:dyDescent="0.2">
      <c r="A536" s="15"/>
      <c r="B536" s="28" t="s">
        <v>502</v>
      </c>
      <c r="C536" s="25"/>
      <c r="D536" s="16"/>
      <c r="E536" s="16">
        <v>0</v>
      </c>
      <c r="F536" s="16">
        <v>1</v>
      </c>
      <c r="G536" s="17" t="str">
        <f t="shared" si="107"/>
        <v/>
      </c>
      <c r="H536" s="17" t="str">
        <f t="shared" si="108"/>
        <v/>
      </c>
      <c r="I536" s="17" t="str">
        <f t="shared" si="109"/>
        <v/>
      </c>
      <c r="J536" s="17">
        <f t="shared" si="110"/>
        <v>3.33000333000333E-4</v>
      </c>
      <c r="K536" s="17" t="str">
        <f t="shared" si="113"/>
        <v xml:space="preserve"> </v>
      </c>
      <c r="L536" s="17">
        <f t="shared" si="114"/>
        <v>1</v>
      </c>
      <c r="M536" s="17" t="str">
        <f t="shared" si="111"/>
        <v/>
      </c>
      <c r="N536" s="21" t="str">
        <f t="shared" si="112"/>
        <v/>
      </c>
    </row>
    <row r="537" spans="1:14" ht="25.5" x14ac:dyDescent="0.2">
      <c r="A537" s="15"/>
      <c r="B537" s="28" t="s">
        <v>503</v>
      </c>
      <c r="C537" s="25">
        <v>1</v>
      </c>
      <c r="D537" s="16">
        <v>1</v>
      </c>
      <c r="E537" s="16"/>
      <c r="F537" s="16"/>
      <c r="G537" s="17">
        <f t="shared" si="107"/>
        <v>3.2351989647363315E-4</v>
      </c>
      <c r="H537" s="17">
        <f t="shared" si="108"/>
        <v>4.3649061545176777E-4</v>
      </c>
      <c r="I537" s="17" t="str">
        <f t="shared" si="109"/>
        <v/>
      </c>
      <c r="J537" s="17" t="str">
        <f t="shared" si="110"/>
        <v/>
      </c>
      <c r="K537" s="17">
        <f t="shared" si="113"/>
        <v>-1</v>
      </c>
      <c r="L537" s="17">
        <f t="shared" si="114"/>
        <v>-1</v>
      </c>
      <c r="M537" s="17">
        <f t="shared" si="111"/>
        <v>-3.2351989647363315E-4</v>
      </c>
      <c r="N537" s="21">
        <f t="shared" si="112"/>
        <v>-4.3649061545176777E-4</v>
      </c>
    </row>
    <row r="538" spans="1:14" x14ac:dyDescent="0.2">
      <c r="A538" s="15"/>
      <c r="B538" s="28" t="s">
        <v>504</v>
      </c>
      <c r="C538" s="25"/>
      <c r="D538" s="16"/>
      <c r="E538" s="16"/>
      <c r="F538" s="16"/>
      <c r="G538" s="17" t="str">
        <f t="shared" si="107"/>
        <v/>
      </c>
      <c r="H538" s="17" t="str">
        <f t="shared" si="108"/>
        <v/>
      </c>
      <c r="I538" s="17" t="str">
        <f t="shared" si="109"/>
        <v/>
      </c>
      <c r="J538" s="17" t="str">
        <f t="shared" si="110"/>
        <v/>
      </c>
      <c r="K538" s="17" t="str">
        <f t="shared" si="113"/>
        <v xml:space="preserve"> </v>
      </c>
      <c r="L538" s="17" t="str">
        <f t="shared" si="114"/>
        <v xml:space="preserve"> </v>
      </c>
      <c r="M538" s="17" t="str">
        <f t="shared" si="111"/>
        <v/>
      </c>
      <c r="N538" s="21" t="str">
        <f t="shared" si="112"/>
        <v/>
      </c>
    </row>
    <row r="539" spans="1:14" x14ac:dyDescent="0.2">
      <c r="A539" s="15"/>
      <c r="B539" s="28" t="s">
        <v>505</v>
      </c>
      <c r="C539" s="25">
        <v>46</v>
      </c>
      <c r="D539" s="16">
        <v>6</v>
      </c>
      <c r="E539" s="16">
        <v>14</v>
      </c>
      <c r="F539" s="16">
        <v>3</v>
      </c>
      <c r="G539" s="17">
        <f t="shared" si="107"/>
        <v>1.4881915237787124E-2</v>
      </c>
      <c r="H539" s="17">
        <f t="shared" si="108"/>
        <v>2.6189436927106066E-3</v>
      </c>
      <c r="I539" s="17">
        <f t="shared" si="109"/>
        <v>4.431782209559987E-3</v>
      </c>
      <c r="J539" s="17">
        <f t="shared" si="110"/>
        <v>9.99000999000999E-4</v>
      </c>
      <c r="K539" s="17">
        <f t="shared" si="113"/>
        <v>-0.69565217391304346</v>
      </c>
      <c r="L539" s="17">
        <f t="shared" si="114"/>
        <v>-0.5</v>
      </c>
      <c r="M539" s="17">
        <f t="shared" si="111"/>
        <v>-1.0352636687156259E-2</v>
      </c>
      <c r="N539" s="21">
        <f t="shared" si="112"/>
        <v>-1.3094718463553033E-3</v>
      </c>
    </row>
    <row r="540" spans="1:14" x14ac:dyDescent="0.2">
      <c r="A540" s="15"/>
      <c r="B540" s="28" t="s">
        <v>506</v>
      </c>
      <c r="C540" s="25">
        <v>57</v>
      </c>
      <c r="D540" s="16">
        <v>17</v>
      </c>
      <c r="E540" s="16">
        <v>60</v>
      </c>
      <c r="F540" s="16">
        <v>20</v>
      </c>
      <c r="G540" s="17">
        <f t="shared" si="107"/>
        <v>1.8440634098997089E-2</v>
      </c>
      <c r="H540" s="17">
        <f t="shared" si="108"/>
        <v>7.4203404626800524E-3</v>
      </c>
      <c r="I540" s="17">
        <f t="shared" si="109"/>
        <v>1.8993352326685659E-2</v>
      </c>
      <c r="J540" s="17">
        <f t="shared" si="110"/>
        <v>6.66000666000666E-3</v>
      </c>
      <c r="K540" s="17">
        <f t="shared" si="113"/>
        <v>5.2631578947368418E-2</v>
      </c>
      <c r="L540" s="17">
        <f t="shared" si="114"/>
        <v>0.17647058823529413</v>
      </c>
      <c r="M540" s="17">
        <f t="shared" si="111"/>
        <v>9.7055968942089935E-4</v>
      </c>
      <c r="N540" s="21">
        <f t="shared" si="112"/>
        <v>1.3094718463553035E-3</v>
      </c>
    </row>
    <row r="541" spans="1:14" ht="38.25" x14ac:dyDescent="0.2">
      <c r="A541" s="15"/>
      <c r="B541" s="28" t="s">
        <v>507</v>
      </c>
      <c r="C541" s="25">
        <v>12</v>
      </c>
      <c r="D541" s="16">
        <v>21</v>
      </c>
      <c r="E541" s="16">
        <v>5</v>
      </c>
      <c r="F541" s="16">
        <v>4</v>
      </c>
      <c r="G541" s="17">
        <f t="shared" si="107"/>
        <v>3.8822387576835974E-3</v>
      </c>
      <c r="H541" s="17">
        <f t="shared" si="108"/>
        <v>9.1663029244871234E-3</v>
      </c>
      <c r="I541" s="17">
        <f t="shared" si="109"/>
        <v>1.5827793605571383E-3</v>
      </c>
      <c r="J541" s="17">
        <f t="shared" si="110"/>
        <v>1.332001332001332E-3</v>
      </c>
      <c r="K541" s="17">
        <f t="shared" si="113"/>
        <v>-0.58333333333333337</v>
      </c>
      <c r="L541" s="17">
        <f t="shared" si="114"/>
        <v>-0.80952380952380953</v>
      </c>
      <c r="M541" s="17">
        <f t="shared" si="111"/>
        <v>-2.2646392753154321E-3</v>
      </c>
      <c r="N541" s="21">
        <f t="shared" si="112"/>
        <v>-7.4203404626800524E-3</v>
      </c>
    </row>
    <row r="542" spans="1:14" x14ac:dyDescent="0.2">
      <c r="A542" s="15"/>
      <c r="B542" s="28" t="s">
        <v>508</v>
      </c>
      <c r="C542" s="25"/>
      <c r="D542" s="16"/>
      <c r="E542" s="16"/>
      <c r="F542" s="16"/>
      <c r="G542" s="17" t="str">
        <f t="shared" si="107"/>
        <v/>
      </c>
      <c r="H542" s="17" t="str">
        <f t="shared" si="108"/>
        <v/>
      </c>
      <c r="I542" s="17" t="str">
        <f t="shared" si="109"/>
        <v/>
      </c>
      <c r="J542" s="17" t="str">
        <f t="shared" si="110"/>
        <v/>
      </c>
      <c r="K542" s="17" t="str">
        <f t="shared" si="113"/>
        <v xml:space="preserve"> </v>
      </c>
      <c r="L542" s="17" t="str">
        <f t="shared" si="114"/>
        <v xml:space="preserve"> </v>
      </c>
      <c r="M542" s="17" t="str">
        <f t="shared" si="111"/>
        <v/>
      </c>
      <c r="N542" s="21" t="str">
        <f t="shared" si="112"/>
        <v/>
      </c>
    </row>
    <row r="543" spans="1:14" ht="25.5" x14ac:dyDescent="0.2">
      <c r="A543" s="15"/>
      <c r="B543" s="28" t="s">
        <v>509</v>
      </c>
      <c r="C543" s="25">
        <v>3</v>
      </c>
      <c r="D543" s="16">
        <v>1</v>
      </c>
      <c r="E543" s="16"/>
      <c r="F543" s="16"/>
      <c r="G543" s="17">
        <f t="shared" si="107"/>
        <v>9.7055968942089935E-4</v>
      </c>
      <c r="H543" s="17">
        <f t="shared" si="108"/>
        <v>4.3649061545176777E-4</v>
      </c>
      <c r="I543" s="17" t="str">
        <f t="shared" si="109"/>
        <v/>
      </c>
      <c r="J543" s="17" t="str">
        <f t="shared" si="110"/>
        <v/>
      </c>
      <c r="K543" s="17">
        <f t="shared" si="113"/>
        <v>-1</v>
      </c>
      <c r="L543" s="17">
        <f t="shared" si="114"/>
        <v>-1</v>
      </c>
      <c r="M543" s="17">
        <f t="shared" si="111"/>
        <v>-9.7055968942089935E-4</v>
      </c>
      <c r="N543" s="21">
        <f t="shared" si="112"/>
        <v>-4.3649061545176777E-4</v>
      </c>
    </row>
    <row r="544" spans="1:14" ht="25.5" x14ac:dyDescent="0.2">
      <c r="A544" s="15"/>
      <c r="B544" s="28" t="s">
        <v>510</v>
      </c>
      <c r="C544" s="25">
        <v>41</v>
      </c>
      <c r="D544" s="16">
        <v>11</v>
      </c>
      <c r="E544" s="16">
        <v>45</v>
      </c>
      <c r="F544" s="16">
        <v>6</v>
      </c>
      <c r="G544" s="17">
        <f t="shared" si="107"/>
        <v>1.3264315755418959E-2</v>
      </c>
      <c r="H544" s="17">
        <f t="shared" si="108"/>
        <v>4.8013967699694453E-3</v>
      </c>
      <c r="I544" s="17">
        <f t="shared" si="109"/>
        <v>1.4245014245014245E-2</v>
      </c>
      <c r="J544" s="17">
        <f t="shared" si="110"/>
        <v>1.998001998001998E-3</v>
      </c>
      <c r="K544" s="17">
        <f t="shared" si="113"/>
        <v>9.7560975609756101E-2</v>
      </c>
      <c r="L544" s="17">
        <f t="shared" si="114"/>
        <v>-0.45454545454545453</v>
      </c>
      <c r="M544" s="17">
        <f t="shared" si="111"/>
        <v>1.2940795858945326E-3</v>
      </c>
      <c r="N544" s="21">
        <f t="shared" si="112"/>
        <v>-2.1824530772588386E-3</v>
      </c>
    </row>
    <row r="545" spans="1:14" x14ac:dyDescent="0.2">
      <c r="A545" s="15"/>
      <c r="B545" s="28" t="s">
        <v>511</v>
      </c>
      <c r="C545" s="25"/>
      <c r="D545" s="16"/>
      <c r="E545" s="16"/>
      <c r="F545" s="16"/>
      <c r="G545" s="17" t="str">
        <f t="shared" si="107"/>
        <v/>
      </c>
      <c r="H545" s="17" t="str">
        <f t="shared" si="108"/>
        <v/>
      </c>
      <c r="I545" s="17" t="str">
        <f t="shared" si="109"/>
        <v/>
      </c>
      <c r="J545" s="17" t="str">
        <f t="shared" si="110"/>
        <v/>
      </c>
      <c r="K545" s="17" t="str">
        <f t="shared" si="113"/>
        <v xml:space="preserve"> </v>
      </c>
      <c r="L545" s="17" t="str">
        <f t="shared" si="114"/>
        <v xml:space="preserve"> </v>
      </c>
      <c r="M545" s="17" t="str">
        <f t="shared" si="111"/>
        <v/>
      </c>
      <c r="N545" s="21" t="str">
        <f t="shared" si="112"/>
        <v/>
      </c>
    </row>
    <row r="546" spans="1:14" ht="25.5" x14ac:dyDescent="0.2">
      <c r="A546" s="15"/>
      <c r="B546" s="28" t="s">
        <v>512</v>
      </c>
      <c r="C546" s="25">
        <v>4</v>
      </c>
      <c r="D546" s="16">
        <v>0</v>
      </c>
      <c r="E546" s="16">
        <v>1</v>
      </c>
      <c r="F546" s="16">
        <v>0</v>
      </c>
      <c r="G546" s="17">
        <f t="shared" si="107"/>
        <v>1.2940795858945326E-3</v>
      </c>
      <c r="H546" s="17" t="str">
        <f t="shared" si="108"/>
        <v/>
      </c>
      <c r="I546" s="17">
        <f t="shared" si="109"/>
        <v>3.1655587211142766E-4</v>
      </c>
      <c r="J546" s="17" t="str">
        <f t="shared" si="110"/>
        <v/>
      </c>
      <c r="K546" s="17">
        <f t="shared" si="113"/>
        <v>-0.75</v>
      </c>
      <c r="L546" s="17" t="str">
        <f t="shared" si="114"/>
        <v xml:space="preserve"> </v>
      </c>
      <c r="M546" s="17">
        <f t="shared" si="111"/>
        <v>-9.7055968942089945E-4</v>
      </c>
      <c r="N546" s="21" t="str">
        <f t="shared" si="112"/>
        <v/>
      </c>
    </row>
    <row r="547" spans="1:14" ht="25.5" x14ac:dyDescent="0.2">
      <c r="A547" s="15"/>
      <c r="B547" s="28" t="s">
        <v>513</v>
      </c>
      <c r="C547" s="25"/>
      <c r="D547" s="16"/>
      <c r="E547" s="16"/>
      <c r="F547" s="16"/>
      <c r="G547" s="17" t="str">
        <f t="shared" si="107"/>
        <v/>
      </c>
      <c r="H547" s="17" t="str">
        <f t="shared" si="108"/>
        <v/>
      </c>
      <c r="I547" s="17" t="str">
        <f t="shared" si="109"/>
        <v/>
      </c>
      <c r="J547" s="17" t="str">
        <f t="shared" si="110"/>
        <v/>
      </c>
      <c r="K547" s="17" t="str">
        <f t="shared" si="113"/>
        <v xml:space="preserve"> </v>
      </c>
      <c r="L547" s="17" t="str">
        <f t="shared" si="114"/>
        <v xml:space="preserve"> </v>
      </c>
      <c r="M547" s="17" t="str">
        <f t="shared" si="111"/>
        <v/>
      </c>
      <c r="N547" s="21" t="str">
        <f t="shared" si="112"/>
        <v/>
      </c>
    </row>
    <row r="548" spans="1:14" x14ac:dyDescent="0.2">
      <c r="A548" s="15"/>
      <c r="B548" s="28" t="s">
        <v>514</v>
      </c>
      <c r="C548" s="25"/>
      <c r="D548" s="16"/>
      <c r="E548" s="16"/>
      <c r="F548" s="16"/>
      <c r="G548" s="17" t="str">
        <f t="shared" si="107"/>
        <v/>
      </c>
      <c r="H548" s="17" t="str">
        <f t="shared" si="108"/>
        <v/>
      </c>
      <c r="I548" s="17" t="str">
        <f t="shared" si="109"/>
        <v/>
      </c>
      <c r="J548" s="17" t="str">
        <f t="shared" si="110"/>
        <v/>
      </c>
      <c r="K548" s="17" t="str">
        <f t="shared" si="113"/>
        <v xml:space="preserve"> </v>
      </c>
      <c r="L548" s="17" t="str">
        <f t="shared" si="114"/>
        <v xml:space="preserve"> </v>
      </c>
      <c r="M548" s="17" t="str">
        <f t="shared" si="111"/>
        <v/>
      </c>
      <c r="N548" s="21" t="str">
        <f t="shared" si="112"/>
        <v/>
      </c>
    </row>
    <row r="549" spans="1:14" x14ac:dyDescent="0.2">
      <c r="A549" s="15"/>
      <c r="B549" s="28" t="s">
        <v>515</v>
      </c>
      <c r="C549" s="25"/>
      <c r="D549" s="16"/>
      <c r="E549" s="16"/>
      <c r="F549" s="16"/>
      <c r="G549" s="17" t="str">
        <f t="shared" si="107"/>
        <v/>
      </c>
      <c r="H549" s="17" t="str">
        <f t="shared" si="108"/>
        <v/>
      </c>
      <c r="I549" s="17" t="str">
        <f t="shared" si="109"/>
        <v/>
      </c>
      <c r="J549" s="17" t="str">
        <f t="shared" si="110"/>
        <v/>
      </c>
      <c r="K549" s="17" t="str">
        <f t="shared" si="113"/>
        <v xml:space="preserve"> </v>
      </c>
      <c r="L549" s="17" t="str">
        <f t="shared" si="114"/>
        <v xml:space="preserve"> </v>
      </c>
      <c r="M549" s="17" t="str">
        <f t="shared" si="111"/>
        <v/>
      </c>
      <c r="N549" s="21" t="str">
        <f t="shared" si="112"/>
        <v/>
      </c>
    </row>
    <row r="550" spans="1:14" x14ac:dyDescent="0.2">
      <c r="A550" s="15"/>
      <c r="B550" s="28" t="s">
        <v>516</v>
      </c>
      <c r="C550" s="25"/>
      <c r="D550" s="16"/>
      <c r="E550" s="16">
        <v>0</v>
      </c>
      <c r="F550" s="16">
        <v>1</v>
      </c>
      <c r="G550" s="17" t="str">
        <f t="shared" si="107"/>
        <v/>
      </c>
      <c r="H550" s="17" t="str">
        <f t="shared" si="108"/>
        <v/>
      </c>
      <c r="I550" s="17" t="str">
        <f t="shared" si="109"/>
        <v/>
      </c>
      <c r="J550" s="17">
        <f t="shared" si="110"/>
        <v>3.33000333000333E-4</v>
      </c>
      <c r="K550" s="17" t="str">
        <f t="shared" si="113"/>
        <v xml:space="preserve"> </v>
      </c>
      <c r="L550" s="17">
        <f t="shared" si="114"/>
        <v>1</v>
      </c>
      <c r="M550" s="17" t="str">
        <f t="shared" si="111"/>
        <v/>
      </c>
      <c r="N550" s="21" t="str">
        <f t="shared" si="112"/>
        <v/>
      </c>
    </row>
    <row r="551" spans="1:14" ht="25.5" x14ac:dyDescent="0.2">
      <c r="A551" s="15"/>
      <c r="B551" s="28" t="s">
        <v>517</v>
      </c>
      <c r="C551" s="25">
        <v>0</v>
      </c>
      <c r="D551" s="16">
        <v>1</v>
      </c>
      <c r="E551" s="16"/>
      <c r="F551" s="16"/>
      <c r="G551" s="17" t="str">
        <f t="shared" si="107"/>
        <v/>
      </c>
      <c r="H551" s="17">
        <f t="shared" si="108"/>
        <v>4.3649061545176777E-4</v>
      </c>
      <c r="I551" s="17" t="str">
        <f t="shared" si="109"/>
        <v/>
      </c>
      <c r="J551" s="17" t="str">
        <f t="shared" si="110"/>
        <v/>
      </c>
      <c r="K551" s="17" t="str">
        <f t="shared" si="113"/>
        <v xml:space="preserve"> </v>
      </c>
      <c r="L551" s="17">
        <f t="shared" si="114"/>
        <v>-1</v>
      </c>
      <c r="M551" s="17" t="str">
        <f t="shared" si="111"/>
        <v/>
      </c>
      <c r="N551" s="21">
        <f t="shared" si="112"/>
        <v>-4.3649061545176777E-4</v>
      </c>
    </row>
    <row r="552" spans="1:14" ht="25.5" x14ac:dyDescent="0.2">
      <c r="A552" s="15"/>
      <c r="B552" s="28" t="s">
        <v>518</v>
      </c>
      <c r="C552" s="25"/>
      <c r="D552" s="16"/>
      <c r="E552" s="16">
        <v>0</v>
      </c>
      <c r="F552" s="16">
        <v>1</v>
      </c>
      <c r="G552" s="17" t="str">
        <f t="shared" si="107"/>
        <v/>
      </c>
      <c r="H552" s="17" t="str">
        <f t="shared" si="108"/>
        <v/>
      </c>
      <c r="I552" s="17" t="str">
        <f t="shared" si="109"/>
        <v/>
      </c>
      <c r="J552" s="17">
        <f t="shared" si="110"/>
        <v>3.33000333000333E-4</v>
      </c>
      <c r="K552" s="17" t="str">
        <f t="shared" si="113"/>
        <v xml:space="preserve"> </v>
      </c>
      <c r="L552" s="17">
        <f t="shared" si="114"/>
        <v>1</v>
      </c>
      <c r="M552" s="17" t="str">
        <f t="shared" si="111"/>
        <v/>
      </c>
      <c r="N552" s="21" t="str">
        <f t="shared" si="112"/>
        <v/>
      </c>
    </row>
    <row r="553" spans="1:14" ht="25.5" x14ac:dyDescent="0.2">
      <c r="A553" s="15"/>
      <c r="B553" s="28" t="s">
        <v>519</v>
      </c>
      <c r="C553" s="25">
        <v>0</v>
      </c>
      <c r="D553" s="16">
        <v>1</v>
      </c>
      <c r="E553" s="16">
        <v>0</v>
      </c>
      <c r="F553" s="16">
        <v>1</v>
      </c>
      <c r="G553" s="17" t="str">
        <f t="shared" si="107"/>
        <v/>
      </c>
      <c r="H553" s="17">
        <f t="shared" si="108"/>
        <v>4.3649061545176777E-4</v>
      </c>
      <c r="I553" s="17" t="str">
        <f t="shared" si="109"/>
        <v/>
      </c>
      <c r="J553" s="17">
        <f t="shared" si="110"/>
        <v>3.33000333000333E-4</v>
      </c>
      <c r="K553" s="17" t="str">
        <f t="shared" si="113"/>
        <v xml:space="preserve"> </v>
      </c>
      <c r="L553" s="17">
        <f t="shared" si="114"/>
        <v>0</v>
      </c>
      <c r="M553" s="17" t="str">
        <f t="shared" si="111"/>
        <v/>
      </c>
      <c r="N553" s="21">
        <f t="shared" si="112"/>
        <v>0</v>
      </c>
    </row>
    <row r="554" spans="1:14" ht="25.5" x14ac:dyDescent="0.2">
      <c r="A554" s="15"/>
      <c r="B554" s="28" t="s">
        <v>520</v>
      </c>
      <c r="C554" s="25"/>
      <c r="D554" s="16"/>
      <c r="E554" s="16"/>
      <c r="F554" s="16"/>
      <c r="G554" s="17" t="str">
        <f t="shared" si="107"/>
        <v/>
      </c>
      <c r="H554" s="17" t="str">
        <f t="shared" si="108"/>
        <v/>
      </c>
      <c r="I554" s="17" t="str">
        <f t="shared" si="109"/>
        <v/>
      </c>
      <c r="J554" s="17" t="str">
        <f t="shared" si="110"/>
        <v/>
      </c>
      <c r="K554" s="17" t="str">
        <f t="shared" si="113"/>
        <v xml:space="preserve"> </v>
      </c>
      <c r="L554" s="17" t="str">
        <f t="shared" si="114"/>
        <v xml:space="preserve"> </v>
      </c>
      <c r="M554" s="17" t="str">
        <f t="shared" si="111"/>
        <v/>
      </c>
      <c r="N554" s="21" t="str">
        <f t="shared" si="112"/>
        <v/>
      </c>
    </row>
    <row r="555" spans="1:14" ht="25.5" x14ac:dyDescent="0.2">
      <c r="A555" s="15"/>
      <c r="B555" s="28" t="s">
        <v>521</v>
      </c>
      <c r="C555" s="25"/>
      <c r="D555" s="16"/>
      <c r="E555" s="16"/>
      <c r="F555" s="16"/>
      <c r="G555" s="17" t="str">
        <f t="shared" si="107"/>
        <v/>
      </c>
      <c r="H555" s="17" t="str">
        <f t="shared" si="108"/>
        <v/>
      </c>
      <c r="I555" s="17" t="str">
        <f t="shared" si="109"/>
        <v/>
      </c>
      <c r="J555" s="17" t="str">
        <f t="shared" si="110"/>
        <v/>
      </c>
      <c r="K555" s="17" t="str">
        <f t="shared" si="113"/>
        <v xml:space="preserve"> </v>
      </c>
      <c r="L555" s="17" t="str">
        <f t="shared" si="114"/>
        <v xml:space="preserve"> </v>
      </c>
      <c r="M555" s="17" t="str">
        <f t="shared" si="111"/>
        <v/>
      </c>
      <c r="N555" s="21" t="str">
        <f t="shared" si="112"/>
        <v/>
      </c>
    </row>
    <row r="556" spans="1:14" x14ac:dyDescent="0.2">
      <c r="A556" s="15"/>
      <c r="B556" s="28" t="s">
        <v>522</v>
      </c>
      <c r="C556" s="25"/>
      <c r="D556" s="16"/>
      <c r="E556" s="16"/>
      <c r="F556" s="16"/>
      <c r="G556" s="17" t="str">
        <f t="shared" si="107"/>
        <v/>
      </c>
      <c r="H556" s="17" t="str">
        <f t="shared" si="108"/>
        <v/>
      </c>
      <c r="I556" s="17" t="str">
        <f t="shared" si="109"/>
        <v/>
      </c>
      <c r="J556" s="17" t="str">
        <f t="shared" si="110"/>
        <v/>
      </c>
      <c r="K556" s="17" t="str">
        <f t="shared" si="113"/>
        <v xml:space="preserve"> </v>
      </c>
      <c r="L556" s="17" t="str">
        <f t="shared" si="114"/>
        <v xml:space="preserve"> </v>
      </c>
      <c r="M556" s="17" t="str">
        <f t="shared" si="111"/>
        <v/>
      </c>
      <c r="N556" s="21" t="str">
        <f t="shared" si="112"/>
        <v/>
      </c>
    </row>
    <row r="557" spans="1:14" ht="25.5" x14ac:dyDescent="0.2">
      <c r="A557" s="15"/>
      <c r="B557" s="28" t="s">
        <v>523</v>
      </c>
      <c r="C557" s="25">
        <v>0</v>
      </c>
      <c r="D557" s="16">
        <v>1</v>
      </c>
      <c r="E557" s="16"/>
      <c r="F557" s="16"/>
      <c r="G557" s="17" t="str">
        <f t="shared" si="107"/>
        <v/>
      </c>
      <c r="H557" s="17">
        <f t="shared" si="108"/>
        <v>4.3649061545176777E-4</v>
      </c>
      <c r="I557" s="17" t="str">
        <f t="shared" si="109"/>
        <v/>
      </c>
      <c r="J557" s="17" t="str">
        <f t="shared" si="110"/>
        <v/>
      </c>
      <c r="K557" s="17" t="str">
        <f t="shared" si="113"/>
        <v xml:space="preserve"> </v>
      </c>
      <c r="L557" s="17">
        <f t="shared" si="114"/>
        <v>-1</v>
      </c>
      <c r="M557" s="17" t="str">
        <f t="shared" si="111"/>
        <v/>
      </c>
      <c r="N557" s="21">
        <f t="shared" si="112"/>
        <v>-4.3649061545176777E-4</v>
      </c>
    </row>
    <row r="558" spans="1:14" x14ac:dyDescent="0.2">
      <c r="A558" s="15"/>
      <c r="B558" s="28" t="s">
        <v>524</v>
      </c>
      <c r="C558" s="25">
        <v>0</v>
      </c>
      <c r="D558" s="16">
        <v>2</v>
      </c>
      <c r="E558" s="16">
        <v>0</v>
      </c>
      <c r="F558" s="16">
        <v>2</v>
      </c>
      <c r="G558" s="17" t="str">
        <f t="shared" si="107"/>
        <v/>
      </c>
      <c r="H558" s="17">
        <f t="shared" si="108"/>
        <v>8.7298123090353555E-4</v>
      </c>
      <c r="I558" s="17" t="str">
        <f t="shared" si="109"/>
        <v/>
      </c>
      <c r="J558" s="17">
        <f t="shared" si="110"/>
        <v>6.66000666000666E-4</v>
      </c>
      <c r="K558" s="17" t="str">
        <f t="shared" si="113"/>
        <v xml:space="preserve"> </v>
      </c>
      <c r="L558" s="17">
        <f t="shared" si="114"/>
        <v>0</v>
      </c>
      <c r="M558" s="17" t="str">
        <f t="shared" si="111"/>
        <v/>
      </c>
      <c r="N558" s="21">
        <f t="shared" si="112"/>
        <v>0</v>
      </c>
    </row>
    <row r="559" spans="1:14" ht="24" customHeight="1" x14ac:dyDescent="0.2">
      <c r="A559" s="15"/>
      <c r="B559" s="28" t="s">
        <v>525</v>
      </c>
      <c r="C559" s="25"/>
      <c r="D559" s="16"/>
      <c r="E559" s="16"/>
      <c r="F559" s="16"/>
      <c r="G559" s="17" t="str">
        <f t="shared" si="107"/>
        <v/>
      </c>
      <c r="H559" s="17" t="str">
        <f t="shared" si="108"/>
        <v/>
      </c>
      <c r="I559" s="17" t="str">
        <f t="shared" si="109"/>
        <v/>
      </c>
      <c r="J559" s="17" t="str">
        <f t="shared" si="110"/>
        <v/>
      </c>
      <c r="K559" s="17" t="str">
        <f t="shared" si="113"/>
        <v xml:space="preserve"> </v>
      </c>
      <c r="L559" s="17" t="str">
        <f t="shared" si="114"/>
        <v xml:space="preserve"> </v>
      </c>
      <c r="M559" s="17" t="str">
        <f t="shared" si="111"/>
        <v/>
      </c>
      <c r="N559" s="21" t="str">
        <f t="shared" si="112"/>
        <v/>
      </c>
    </row>
    <row r="560" spans="1:14" ht="25.5" x14ac:dyDescent="0.2">
      <c r="A560" s="15"/>
      <c r="B560" s="28" t="s">
        <v>526</v>
      </c>
      <c r="C560" s="25"/>
      <c r="D560" s="16"/>
      <c r="E560" s="16"/>
      <c r="F560" s="16"/>
      <c r="G560" s="17" t="str">
        <f t="shared" si="107"/>
        <v/>
      </c>
      <c r="H560" s="17" t="str">
        <f t="shared" si="108"/>
        <v/>
      </c>
      <c r="I560" s="17" t="str">
        <f t="shared" si="109"/>
        <v/>
      </c>
      <c r="J560" s="17" t="str">
        <f t="shared" si="110"/>
        <v/>
      </c>
      <c r="K560" s="17" t="str">
        <f t="shared" si="113"/>
        <v xml:space="preserve"> </v>
      </c>
      <c r="L560" s="17" t="str">
        <f t="shared" si="114"/>
        <v xml:space="preserve"> </v>
      </c>
      <c r="M560" s="17" t="str">
        <f t="shared" si="111"/>
        <v/>
      </c>
      <c r="N560" s="21" t="str">
        <f t="shared" si="112"/>
        <v/>
      </c>
    </row>
    <row r="561" spans="1:14" x14ac:dyDescent="0.2">
      <c r="A561" s="15"/>
      <c r="B561" s="28" t="s">
        <v>527</v>
      </c>
      <c r="C561" s="25">
        <v>1</v>
      </c>
      <c r="D561" s="16">
        <v>2</v>
      </c>
      <c r="E561" s="16"/>
      <c r="F561" s="16"/>
      <c r="G561" s="17">
        <f t="shared" si="107"/>
        <v>3.2351989647363315E-4</v>
      </c>
      <c r="H561" s="17">
        <f t="shared" si="108"/>
        <v>8.7298123090353555E-4</v>
      </c>
      <c r="I561" s="17" t="str">
        <f t="shared" si="109"/>
        <v/>
      </c>
      <c r="J561" s="17" t="str">
        <f t="shared" si="110"/>
        <v/>
      </c>
      <c r="K561" s="17">
        <f t="shared" si="113"/>
        <v>-1</v>
      </c>
      <c r="L561" s="17">
        <f t="shared" si="114"/>
        <v>-1</v>
      </c>
      <c r="M561" s="17">
        <f t="shared" si="111"/>
        <v>-3.2351989647363315E-4</v>
      </c>
      <c r="N561" s="21">
        <f t="shared" si="112"/>
        <v>-8.7298123090353555E-4</v>
      </c>
    </row>
    <row r="562" spans="1:14" x14ac:dyDescent="0.2">
      <c r="A562" s="15"/>
      <c r="B562" s="28" t="s">
        <v>528</v>
      </c>
      <c r="C562" s="25"/>
      <c r="D562" s="16"/>
      <c r="E562" s="16"/>
      <c r="F562" s="16"/>
      <c r="G562" s="17" t="str">
        <f t="shared" si="107"/>
        <v/>
      </c>
      <c r="H562" s="17" t="str">
        <f t="shared" si="108"/>
        <v/>
      </c>
      <c r="I562" s="17" t="str">
        <f t="shared" si="109"/>
        <v/>
      </c>
      <c r="J562" s="17" t="str">
        <f t="shared" si="110"/>
        <v/>
      </c>
      <c r="K562" s="17" t="str">
        <f t="shared" si="113"/>
        <v xml:space="preserve"> </v>
      </c>
      <c r="L562" s="17" t="str">
        <f t="shared" si="114"/>
        <v xml:space="preserve"> </v>
      </c>
      <c r="M562" s="17" t="str">
        <f t="shared" si="111"/>
        <v/>
      </c>
      <c r="N562" s="21" t="str">
        <f t="shared" si="112"/>
        <v/>
      </c>
    </row>
    <row r="563" spans="1:14" x14ac:dyDescent="0.2">
      <c r="A563" s="15"/>
      <c r="B563" s="28" t="s">
        <v>529</v>
      </c>
      <c r="C563" s="25">
        <v>13</v>
      </c>
      <c r="D563" s="16">
        <v>12</v>
      </c>
      <c r="E563" s="16">
        <v>1</v>
      </c>
      <c r="F563" s="16">
        <v>0</v>
      </c>
      <c r="G563" s="17">
        <f t="shared" ref="G563:G604" si="115">+IF(C563=0,"",C563/C$371)</f>
        <v>4.2057586541572305E-3</v>
      </c>
      <c r="H563" s="17">
        <f t="shared" ref="H563:H604" si="116">+IF(D563=0,"",D563/D$371)</f>
        <v>5.2378873854212133E-3</v>
      </c>
      <c r="I563" s="17">
        <f t="shared" ref="I563:I604" si="117">+IF(E563=0,"",E563/E$371)</f>
        <v>3.1655587211142766E-4</v>
      </c>
      <c r="J563" s="17" t="str">
        <f t="shared" ref="J563:J604" si="118">+IF(F563=0,"",F563/F$371)</f>
        <v/>
      </c>
      <c r="K563" s="17">
        <f t="shared" si="113"/>
        <v>-0.92307692307692313</v>
      </c>
      <c r="L563" s="17">
        <f t="shared" si="114"/>
        <v>-1</v>
      </c>
      <c r="M563" s="17">
        <f t="shared" ref="M563:M604" si="119">+IF(OR(AND(G563=""),(K563="")),"",G563*K563)</f>
        <v>-3.8822387576835978E-3</v>
      </c>
      <c r="N563" s="21">
        <f t="shared" ref="N563:N604" si="120">+IF(OR(AND(H563=""),(L563="")),"",H563*L563)</f>
        <v>-5.2378873854212133E-3</v>
      </c>
    </row>
    <row r="564" spans="1:14" x14ac:dyDescent="0.2">
      <c r="A564" s="15"/>
      <c r="B564" s="28" t="s">
        <v>530</v>
      </c>
      <c r="C564" s="25">
        <v>1</v>
      </c>
      <c r="D564" s="16">
        <v>1</v>
      </c>
      <c r="E564" s="16"/>
      <c r="F564" s="16"/>
      <c r="G564" s="17">
        <f t="shared" si="115"/>
        <v>3.2351989647363315E-4</v>
      </c>
      <c r="H564" s="17">
        <f t="shared" si="116"/>
        <v>4.3649061545176777E-4</v>
      </c>
      <c r="I564" s="17" t="str">
        <f t="shared" si="117"/>
        <v/>
      </c>
      <c r="J564" s="17" t="str">
        <f t="shared" si="118"/>
        <v/>
      </c>
      <c r="K564" s="17">
        <f t="shared" ref="K564:K604" si="121">+IF(AND(C564=0,E564=0)," ",IF(C564=0,1,IF(E564=0,-1,(E564-C564)/C564)))</f>
        <v>-1</v>
      </c>
      <c r="L564" s="17">
        <f t="shared" ref="L564:L604" si="122">+IF(AND(D564=0,F564=0)," ",IF(D564=0,1,IF(F564=0,-1,(F564-D564)/D564)))</f>
        <v>-1</v>
      </c>
      <c r="M564" s="17">
        <f t="shared" si="119"/>
        <v>-3.2351989647363315E-4</v>
      </c>
      <c r="N564" s="21">
        <f t="shared" si="120"/>
        <v>-4.3649061545176777E-4</v>
      </c>
    </row>
    <row r="565" spans="1:14" ht="25.5" x14ac:dyDescent="0.2">
      <c r="A565" s="15"/>
      <c r="B565" s="28" t="s">
        <v>531</v>
      </c>
      <c r="C565" s="25"/>
      <c r="D565" s="16"/>
      <c r="E565" s="16"/>
      <c r="F565" s="16"/>
      <c r="G565" s="17" t="str">
        <f t="shared" si="115"/>
        <v/>
      </c>
      <c r="H565" s="17" t="str">
        <f t="shared" si="116"/>
        <v/>
      </c>
      <c r="I565" s="17" t="str">
        <f t="shared" si="117"/>
        <v/>
      </c>
      <c r="J565" s="17" t="str">
        <f t="shared" si="118"/>
        <v/>
      </c>
      <c r="K565" s="17" t="str">
        <f t="shared" si="121"/>
        <v xml:space="preserve"> </v>
      </c>
      <c r="L565" s="17" t="str">
        <f t="shared" si="122"/>
        <v xml:space="preserve"> </v>
      </c>
      <c r="M565" s="17" t="str">
        <f t="shared" si="119"/>
        <v/>
      </c>
      <c r="N565" s="21" t="str">
        <f t="shared" si="120"/>
        <v/>
      </c>
    </row>
    <row r="566" spans="1:14" x14ac:dyDescent="0.2">
      <c r="A566" s="15"/>
      <c r="B566" s="28" t="s">
        <v>532</v>
      </c>
      <c r="C566" s="25"/>
      <c r="D566" s="16"/>
      <c r="E566" s="16"/>
      <c r="F566" s="16"/>
      <c r="G566" s="17" t="str">
        <f t="shared" si="115"/>
        <v/>
      </c>
      <c r="H566" s="17" t="str">
        <f t="shared" si="116"/>
        <v/>
      </c>
      <c r="I566" s="17" t="str">
        <f t="shared" si="117"/>
        <v/>
      </c>
      <c r="J566" s="17" t="str">
        <f t="shared" si="118"/>
        <v/>
      </c>
      <c r="K566" s="17" t="str">
        <f t="shared" si="121"/>
        <v xml:space="preserve"> </v>
      </c>
      <c r="L566" s="17" t="str">
        <f t="shared" si="122"/>
        <v xml:space="preserve"> </v>
      </c>
      <c r="M566" s="17" t="str">
        <f t="shared" si="119"/>
        <v/>
      </c>
      <c r="N566" s="21" t="str">
        <f t="shared" si="120"/>
        <v/>
      </c>
    </row>
    <row r="567" spans="1:14" x14ac:dyDescent="0.2">
      <c r="A567" s="15"/>
      <c r="B567" s="28" t="s">
        <v>533</v>
      </c>
      <c r="C567" s="25">
        <v>4</v>
      </c>
      <c r="D567" s="16">
        <v>23</v>
      </c>
      <c r="E567" s="16">
        <v>3</v>
      </c>
      <c r="F567" s="16">
        <v>7</v>
      </c>
      <c r="G567" s="17">
        <f t="shared" si="115"/>
        <v>1.2940795858945326E-3</v>
      </c>
      <c r="H567" s="17">
        <f t="shared" si="116"/>
        <v>1.0039284155390659E-2</v>
      </c>
      <c r="I567" s="17">
        <f t="shared" si="117"/>
        <v>9.4966761633428305E-4</v>
      </c>
      <c r="J567" s="17">
        <f t="shared" si="118"/>
        <v>2.331002331002331E-3</v>
      </c>
      <c r="K567" s="17">
        <f t="shared" si="121"/>
        <v>-0.25</v>
      </c>
      <c r="L567" s="17">
        <f t="shared" si="122"/>
        <v>-0.69565217391304346</v>
      </c>
      <c r="M567" s="17">
        <f t="shared" si="119"/>
        <v>-3.2351989647363315E-4</v>
      </c>
      <c r="N567" s="21">
        <f t="shared" si="120"/>
        <v>-6.9838498472282844E-3</v>
      </c>
    </row>
    <row r="568" spans="1:14" x14ac:dyDescent="0.2">
      <c r="A568" s="15"/>
      <c r="B568" s="28" t="s">
        <v>534</v>
      </c>
      <c r="C568" s="25">
        <v>0</v>
      </c>
      <c r="D568" s="16">
        <v>7</v>
      </c>
      <c r="E568" s="16">
        <v>1</v>
      </c>
      <c r="F568" s="16">
        <v>8</v>
      </c>
      <c r="G568" s="17" t="str">
        <f t="shared" si="115"/>
        <v/>
      </c>
      <c r="H568" s="17">
        <f t="shared" si="116"/>
        <v>3.0554343081623746E-3</v>
      </c>
      <c r="I568" s="17">
        <f t="shared" si="117"/>
        <v>3.1655587211142766E-4</v>
      </c>
      <c r="J568" s="17">
        <f t="shared" si="118"/>
        <v>2.664002664002664E-3</v>
      </c>
      <c r="K568" s="17">
        <f t="shared" si="121"/>
        <v>1</v>
      </c>
      <c r="L568" s="17">
        <f t="shared" si="122"/>
        <v>0.14285714285714285</v>
      </c>
      <c r="M568" s="17" t="str">
        <f t="shared" si="119"/>
        <v/>
      </c>
      <c r="N568" s="21">
        <f t="shared" si="120"/>
        <v>4.3649061545176777E-4</v>
      </c>
    </row>
    <row r="569" spans="1:14" x14ac:dyDescent="0.2">
      <c r="A569" s="15"/>
      <c r="B569" s="28" t="s">
        <v>535</v>
      </c>
      <c r="C569" s="25">
        <v>0</v>
      </c>
      <c r="D569" s="16">
        <v>1</v>
      </c>
      <c r="E569" s="16"/>
      <c r="F569" s="16"/>
      <c r="G569" s="17" t="str">
        <f t="shared" si="115"/>
        <v/>
      </c>
      <c r="H569" s="17">
        <f t="shared" si="116"/>
        <v>4.3649061545176777E-4</v>
      </c>
      <c r="I569" s="17" t="str">
        <f t="shared" si="117"/>
        <v/>
      </c>
      <c r="J569" s="17" t="str">
        <f t="shared" si="118"/>
        <v/>
      </c>
      <c r="K569" s="17" t="str">
        <f t="shared" si="121"/>
        <v xml:space="preserve"> </v>
      </c>
      <c r="L569" s="17">
        <f t="shared" si="122"/>
        <v>-1</v>
      </c>
      <c r="M569" s="17" t="str">
        <f t="shared" si="119"/>
        <v/>
      </c>
      <c r="N569" s="21">
        <f t="shared" si="120"/>
        <v>-4.3649061545176777E-4</v>
      </c>
    </row>
    <row r="570" spans="1:14" x14ac:dyDescent="0.2">
      <c r="A570" s="15"/>
      <c r="B570" s="28" t="s">
        <v>536</v>
      </c>
      <c r="C570" s="25"/>
      <c r="D570" s="16"/>
      <c r="E570" s="16"/>
      <c r="F570" s="16"/>
      <c r="G570" s="17" t="str">
        <f t="shared" si="115"/>
        <v/>
      </c>
      <c r="H570" s="17" t="str">
        <f t="shared" si="116"/>
        <v/>
      </c>
      <c r="I570" s="17" t="str">
        <f t="shared" si="117"/>
        <v/>
      </c>
      <c r="J570" s="17" t="str">
        <f t="shared" si="118"/>
        <v/>
      </c>
      <c r="K570" s="17" t="str">
        <f t="shared" si="121"/>
        <v xml:space="preserve"> </v>
      </c>
      <c r="L570" s="17" t="str">
        <f t="shared" si="122"/>
        <v xml:space="preserve"> </v>
      </c>
      <c r="M570" s="17" t="str">
        <f t="shared" si="119"/>
        <v/>
      </c>
      <c r="N570" s="21" t="str">
        <f t="shared" si="120"/>
        <v/>
      </c>
    </row>
    <row r="571" spans="1:14" x14ac:dyDescent="0.2">
      <c r="A571" s="15"/>
      <c r="B571" s="28" t="s">
        <v>537</v>
      </c>
      <c r="C571" s="25">
        <v>21</v>
      </c>
      <c r="D571" s="16">
        <v>1</v>
      </c>
      <c r="E571" s="16">
        <v>2</v>
      </c>
      <c r="F571" s="16">
        <v>0</v>
      </c>
      <c r="G571" s="17">
        <f t="shared" si="115"/>
        <v>6.7939178259462957E-3</v>
      </c>
      <c r="H571" s="17">
        <f t="shared" si="116"/>
        <v>4.3649061545176777E-4</v>
      </c>
      <c r="I571" s="17">
        <f t="shared" si="117"/>
        <v>6.3311174422285533E-4</v>
      </c>
      <c r="J571" s="17" t="str">
        <f t="shared" si="118"/>
        <v/>
      </c>
      <c r="K571" s="17">
        <f t="shared" si="121"/>
        <v>-0.90476190476190477</v>
      </c>
      <c r="L571" s="17">
        <f t="shared" si="122"/>
        <v>-1</v>
      </c>
      <c r="M571" s="17">
        <f t="shared" si="119"/>
        <v>-6.1468780329990294E-3</v>
      </c>
      <c r="N571" s="21">
        <f t="shared" si="120"/>
        <v>-4.3649061545176777E-4</v>
      </c>
    </row>
    <row r="572" spans="1:14" x14ac:dyDescent="0.2">
      <c r="A572" s="15"/>
      <c r="B572" s="28" t="s">
        <v>538</v>
      </c>
      <c r="C572" s="25">
        <v>4</v>
      </c>
      <c r="D572" s="16">
        <v>6</v>
      </c>
      <c r="E572" s="16">
        <v>1</v>
      </c>
      <c r="F572" s="16">
        <v>3</v>
      </c>
      <c r="G572" s="17">
        <f t="shared" si="115"/>
        <v>1.2940795858945326E-3</v>
      </c>
      <c r="H572" s="17">
        <f t="shared" si="116"/>
        <v>2.6189436927106066E-3</v>
      </c>
      <c r="I572" s="17">
        <f t="shared" si="117"/>
        <v>3.1655587211142766E-4</v>
      </c>
      <c r="J572" s="17">
        <f t="shared" si="118"/>
        <v>9.99000999000999E-4</v>
      </c>
      <c r="K572" s="17">
        <f t="shared" si="121"/>
        <v>-0.75</v>
      </c>
      <c r="L572" s="17">
        <f t="shared" si="122"/>
        <v>-0.5</v>
      </c>
      <c r="M572" s="17">
        <f t="shared" si="119"/>
        <v>-9.7055968942089945E-4</v>
      </c>
      <c r="N572" s="21">
        <f t="shared" si="120"/>
        <v>-1.3094718463553033E-3</v>
      </c>
    </row>
    <row r="573" spans="1:14" x14ac:dyDescent="0.2">
      <c r="A573" s="15"/>
      <c r="B573" s="28" t="s">
        <v>539</v>
      </c>
      <c r="C573" s="25"/>
      <c r="D573" s="16"/>
      <c r="E573" s="16"/>
      <c r="F573" s="16"/>
      <c r="G573" s="17" t="str">
        <f t="shared" si="115"/>
        <v/>
      </c>
      <c r="H573" s="17" t="str">
        <f t="shared" si="116"/>
        <v/>
      </c>
      <c r="I573" s="17" t="str">
        <f t="shared" si="117"/>
        <v/>
      </c>
      <c r="J573" s="17" t="str">
        <f t="shared" si="118"/>
        <v/>
      </c>
      <c r="K573" s="17" t="str">
        <f t="shared" si="121"/>
        <v xml:space="preserve"> </v>
      </c>
      <c r="L573" s="17" t="str">
        <f t="shared" si="122"/>
        <v xml:space="preserve"> </v>
      </c>
      <c r="M573" s="17" t="str">
        <f t="shared" si="119"/>
        <v/>
      </c>
      <c r="N573" s="21" t="str">
        <f t="shared" si="120"/>
        <v/>
      </c>
    </row>
    <row r="574" spans="1:14" x14ac:dyDescent="0.2">
      <c r="A574" s="15"/>
      <c r="B574" s="28" t="s">
        <v>540</v>
      </c>
      <c r="C574" s="25"/>
      <c r="D574" s="16"/>
      <c r="E574" s="16"/>
      <c r="F574" s="16"/>
      <c r="G574" s="17" t="str">
        <f t="shared" si="115"/>
        <v/>
      </c>
      <c r="H574" s="17" t="str">
        <f t="shared" si="116"/>
        <v/>
      </c>
      <c r="I574" s="17" t="str">
        <f t="shared" si="117"/>
        <v/>
      </c>
      <c r="J574" s="17" t="str">
        <f t="shared" si="118"/>
        <v/>
      </c>
      <c r="K574" s="17" t="str">
        <f t="shared" si="121"/>
        <v xml:space="preserve"> </v>
      </c>
      <c r="L574" s="17" t="str">
        <f t="shared" si="122"/>
        <v xml:space="preserve"> </v>
      </c>
      <c r="M574" s="17" t="str">
        <f t="shared" si="119"/>
        <v/>
      </c>
      <c r="N574" s="21" t="str">
        <f t="shared" si="120"/>
        <v/>
      </c>
    </row>
    <row r="575" spans="1:14" x14ac:dyDescent="0.2">
      <c r="A575" s="15"/>
      <c r="B575" s="28" t="s">
        <v>541</v>
      </c>
      <c r="C575" s="25"/>
      <c r="D575" s="16"/>
      <c r="E575" s="16"/>
      <c r="F575" s="16"/>
      <c r="G575" s="17" t="str">
        <f t="shared" si="115"/>
        <v/>
      </c>
      <c r="H575" s="17" t="str">
        <f t="shared" si="116"/>
        <v/>
      </c>
      <c r="I575" s="17" t="str">
        <f t="shared" si="117"/>
        <v/>
      </c>
      <c r="J575" s="17" t="str">
        <f t="shared" si="118"/>
        <v/>
      </c>
      <c r="K575" s="17" t="str">
        <f t="shared" si="121"/>
        <v xml:space="preserve"> </v>
      </c>
      <c r="L575" s="17" t="str">
        <f t="shared" si="122"/>
        <v xml:space="preserve"> </v>
      </c>
      <c r="M575" s="17" t="str">
        <f t="shared" si="119"/>
        <v/>
      </c>
      <c r="N575" s="21" t="str">
        <f t="shared" si="120"/>
        <v/>
      </c>
    </row>
    <row r="576" spans="1:14" x14ac:dyDescent="0.2">
      <c r="A576" s="15"/>
      <c r="B576" s="28" t="s">
        <v>542</v>
      </c>
      <c r="C576" s="25"/>
      <c r="D576" s="16"/>
      <c r="E576" s="16"/>
      <c r="F576" s="16"/>
      <c r="G576" s="17" t="str">
        <f t="shared" si="115"/>
        <v/>
      </c>
      <c r="H576" s="17" t="str">
        <f t="shared" si="116"/>
        <v/>
      </c>
      <c r="I576" s="17" t="str">
        <f t="shared" si="117"/>
        <v/>
      </c>
      <c r="J576" s="17" t="str">
        <f t="shared" si="118"/>
        <v/>
      </c>
      <c r="K576" s="17" t="str">
        <f t="shared" si="121"/>
        <v xml:space="preserve"> </v>
      </c>
      <c r="L576" s="17" t="str">
        <f t="shared" si="122"/>
        <v xml:space="preserve"> </v>
      </c>
      <c r="M576" s="17" t="str">
        <f t="shared" si="119"/>
        <v/>
      </c>
      <c r="N576" s="21" t="str">
        <f t="shared" si="120"/>
        <v/>
      </c>
    </row>
    <row r="577" spans="1:14" ht="25.5" x14ac:dyDescent="0.2">
      <c r="A577" s="15"/>
      <c r="B577" s="28" t="s">
        <v>543</v>
      </c>
      <c r="C577" s="25"/>
      <c r="D577" s="16"/>
      <c r="E577" s="16"/>
      <c r="F577" s="16"/>
      <c r="G577" s="17" t="str">
        <f t="shared" si="115"/>
        <v/>
      </c>
      <c r="H577" s="17" t="str">
        <f t="shared" si="116"/>
        <v/>
      </c>
      <c r="I577" s="17" t="str">
        <f t="shared" si="117"/>
        <v/>
      </c>
      <c r="J577" s="17" t="str">
        <f t="shared" si="118"/>
        <v/>
      </c>
      <c r="K577" s="17" t="str">
        <f t="shared" si="121"/>
        <v xml:space="preserve"> </v>
      </c>
      <c r="L577" s="17" t="str">
        <f t="shared" si="122"/>
        <v xml:space="preserve"> </v>
      </c>
      <c r="M577" s="17" t="str">
        <f t="shared" si="119"/>
        <v/>
      </c>
      <c r="N577" s="21" t="str">
        <f t="shared" si="120"/>
        <v/>
      </c>
    </row>
    <row r="578" spans="1:14" ht="25.5" x14ac:dyDescent="0.2">
      <c r="A578" s="15"/>
      <c r="B578" s="28" t="s">
        <v>544</v>
      </c>
      <c r="C578" s="25">
        <v>0</v>
      </c>
      <c r="D578" s="16">
        <v>6</v>
      </c>
      <c r="E578" s="16"/>
      <c r="F578" s="16"/>
      <c r="G578" s="17" t="str">
        <f t="shared" si="115"/>
        <v/>
      </c>
      <c r="H578" s="17">
        <f t="shared" si="116"/>
        <v>2.6189436927106066E-3</v>
      </c>
      <c r="I578" s="17" t="str">
        <f t="shared" si="117"/>
        <v/>
      </c>
      <c r="J578" s="17" t="str">
        <f t="shared" si="118"/>
        <v/>
      </c>
      <c r="K578" s="17" t="str">
        <f t="shared" si="121"/>
        <v xml:space="preserve"> </v>
      </c>
      <c r="L578" s="17">
        <f t="shared" si="122"/>
        <v>-1</v>
      </c>
      <c r="M578" s="17" t="str">
        <f t="shared" si="119"/>
        <v/>
      </c>
      <c r="N578" s="21">
        <f t="shared" si="120"/>
        <v>-2.6189436927106066E-3</v>
      </c>
    </row>
    <row r="579" spans="1:14" x14ac:dyDescent="0.2">
      <c r="A579" s="15"/>
      <c r="B579" s="28" t="s">
        <v>545</v>
      </c>
      <c r="C579" s="25"/>
      <c r="D579" s="16"/>
      <c r="E579" s="16"/>
      <c r="F579" s="16"/>
      <c r="G579" s="17" t="str">
        <f t="shared" si="115"/>
        <v/>
      </c>
      <c r="H579" s="17" t="str">
        <f t="shared" si="116"/>
        <v/>
      </c>
      <c r="I579" s="17" t="str">
        <f t="shared" si="117"/>
        <v/>
      </c>
      <c r="J579" s="17" t="str">
        <f t="shared" si="118"/>
        <v/>
      </c>
      <c r="K579" s="17" t="str">
        <f t="shared" si="121"/>
        <v xml:space="preserve"> </v>
      </c>
      <c r="L579" s="17" t="str">
        <f t="shared" si="122"/>
        <v xml:space="preserve"> </v>
      </c>
      <c r="M579" s="17" t="str">
        <f t="shared" si="119"/>
        <v/>
      </c>
      <c r="N579" s="21" t="str">
        <f t="shared" si="120"/>
        <v/>
      </c>
    </row>
    <row r="580" spans="1:14" x14ac:dyDescent="0.2">
      <c r="A580" s="15"/>
      <c r="B580" s="28" t="s">
        <v>546</v>
      </c>
      <c r="C580" s="25"/>
      <c r="D580" s="16"/>
      <c r="E580" s="16"/>
      <c r="F580" s="16"/>
      <c r="G580" s="17" t="str">
        <f t="shared" si="115"/>
        <v/>
      </c>
      <c r="H580" s="17" t="str">
        <f t="shared" si="116"/>
        <v/>
      </c>
      <c r="I580" s="17" t="str">
        <f t="shared" si="117"/>
        <v/>
      </c>
      <c r="J580" s="17" t="str">
        <f t="shared" si="118"/>
        <v/>
      </c>
      <c r="K580" s="17" t="str">
        <f t="shared" si="121"/>
        <v xml:space="preserve"> </v>
      </c>
      <c r="L580" s="17" t="str">
        <f t="shared" si="122"/>
        <v xml:space="preserve"> </v>
      </c>
      <c r="M580" s="17" t="str">
        <f t="shared" si="119"/>
        <v/>
      </c>
      <c r="N580" s="21" t="str">
        <f t="shared" si="120"/>
        <v/>
      </c>
    </row>
    <row r="581" spans="1:14" ht="25.5" x14ac:dyDescent="0.2">
      <c r="A581" s="15"/>
      <c r="B581" s="28" t="s">
        <v>547</v>
      </c>
      <c r="C581" s="25"/>
      <c r="D581" s="16"/>
      <c r="E581" s="16"/>
      <c r="F581" s="16"/>
      <c r="G581" s="17" t="str">
        <f t="shared" si="115"/>
        <v/>
      </c>
      <c r="H581" s="17" t="str">
        <f t="shared" si="116"/>
        <v/>
      </c>
      <c r="I581" s="17" t="str">
        <f t="shared" si="117"/>
        <v/>
      </c>
      <c r="J581" s="17" t="str">
        <f t="shared" si="118"/>
        <v/>
      </c>
      <c r="K581" s="17" t="str">
        <f t="shared" si="121"/>
        <v xml:space="preserve"> </v>
      </c>
      <c r="L581" s="17" t="str">
        <f t="shared" si="122"/>
        <v xml:space="preserve"> </v>
      </c>
      <c r="M581" s="17" t="str">
        <f t="shared" si="119"/>
        <v/>
      </c>
      <c r="N581" s="21" t="str">
        <f t="shared" si="120"/>
        <v/>
      </c>
    </row>
    <row r="582" spans="1:14" x14ac:dyDescent="0.2">
      <c r="A582" s="15"/>
      <c r="B582" s="28" t="s">
        <v>548</v>
      </c>
      <c r="C582" s="25"/>
      <c r="D582" s="16"/>
      <c r="E582" s="16"/>
      <c r="F582" s="16"/>
      <c r="G582" s="17" t="str">
        <f t="shared" si="115"/>
        <v/>
      </c>
      <c r="H582" s="17" t="str">
        <f t="shared" si="116"/>
        <v/>
      </c>
      <c r="I582" s="17" t="str">
        <f t="shared" si="117"/>
        <v/>
      </c>
      <c r="J582" s="17" t="str">
        <f t="shared" si="118"/>
        <v/>
      </c>
      <c r="K582" s="17" t="str">
        <f t="shared" si="121"/>
        <v xml:space="preserve"> </v>
      </c>
      <c r="L582" s="17" t="str">
        <f t="shared" si="122"/>
        <v xml:space="preserve"> </v>
      </c>
      <c r="M582" s="17" t="str">
        <f t="shared" si="119"/>
        <v/>
      </c>
      <c r="N582" s="21" t="str">
        <f t="shared" si="120"/>
        <v/>
      </c>
    </row>
    <row r="583" spans="1:14" x14ac:dyDescent="0.2">
      <c r="A583" s="15"/>
      <c r="B583" s="28" t="s">
        <v>549</v>
      </c>
      <c r="C583" s="25">
        <v>0</v>
      </c>
      <c r="D583" s="16">
        <v>8</v>
      </c>
      <c r="E583" s="16">
        <v>1</v>
      </c>
      <c r="F583" s="16">
        <v>18</v>
      </c>
      <c r="G583" s="17" t="str">
        <f t="shared" si="115"/>
        <v/>
      </c>
      <c r="H583" s="17">
        <f t="shared" si="116"/>
        <v>3.4919249236141422E-3</v>
      </c>
      <c r="I583" s="17">
        <f t="shared" si="117"/>
        <v>3.1655587211142766E-4</v>
      </c>
      <c r="J583" s="17">
        <f t="shared" si="118"/>
        <v>5.994005994005994E-3</v>
      </c>
      <c r="K583" s="17">
        <f t="shared" si="121"/>
        <v>1</v>
      </c>
      <c r="L583" s="17">
        <f t="shared" si="122"/>
        <v>1.25</v>
      </c>
      <c r="M583" s="17" t="str">
        <f t="shared" si="119"/>
        <v/>
      </c>
      <c r="N583" s="21">
        <f t="shared" si="120"/>
        <v>4.3649061545176782E-3</v>
      </c>
    </row>
    <row r="584" spans="1:14" ht="25.5" x14ac:dyDescent="0.2">
      <c r="A584" s="15"/>
      <c r="B584" s="28" t="s">
        <v>550</v>
      </c>
      <c r="C584" s="25"/>
      <c r="D584" s="16"/>
      <c r="E584" s="16"/>
      <c r="F584" s="16"/>
      <c r="G584" s="17" t="str">
        <f t="shared" si="115"/>
        <v/>
      </c>
      <c r="H584" s="17" t="str">
        <f t="shared" si="116"/>
        <v/>
      </c>
      <c r="I584" s="17" t="str">
        <f t="shared" si="117"/>
        <v/>
      </c>
      <c r="J584" s="17" t="str">
        <f t="shared" si="118"/>
        <v/>
      </c>
      <c r="K584" s="17" t="str">
        <f t="shared" si="121"/>
        <v xml:space="preserve"> </v>
      </c>
      <c r="L584" s="17" t="str">
        <f t="shared" si="122"/>
        <v xml:space="preserve"> </v>
      </c>
      <c r="M584" s="17" t="str">
        <f t="shared" si="119"/>
        <v/>
      </c>
      <c r="N584" s="21" t="str">
        <f t="shared" si="120"/>
        <v/>
      </c>
    </row>
    <row r="585" spans="1:14" x14ac:dyDescent="0.2">
      <c r="A585" s="15"/>
      <c r="B585" s="28" t="s">
        <v>551</v>
      </c>
      <c r="C585" s="25"/>
      <c r="D585" s="16"/>
      <c r="E585" s="16">
        <v>1</v>
      </c>
      <c r="F585" s="16">
        <v>1</v>
      </c>
      <c r="G585" s="17" t="str">
        <f t="shared" si="115"/>
        <v/>
      </c>
      <c r="H585" s="17" t="str">
        <f t="shared" si="116"/>
        <v/>
      </c>
      <c r="I585" s="17">
        <f t="shared" si="117"/>
        <v>3.1655587211142766E-4</v>
      </c>
      <c r="J585" s="17">
        <f t="shared" si="118"/>
        <v>3.33000333000333E-4</v>
      </c>
      <c r="K585" s="17">
        <f t="shared" si="121"/>
        <v>1</v>
      </c>
      <c r="L585" s="17">
        <f t="shared" si="122"/>
        <v>1</v>
      </c>
      <c r="M585" s="17" t="str">
        <f t="shared" si="119"/>
        <v/>
      </c>
      <c r="N585" s="21" t="str">
        <f t="shared" si="120"/>
        <v/>
      </c>
    </row>
    <row r="586" spans="1:14" x14ac:dyDescent="0.2">
      <c r="A586" s="15"/>
      <c r="B586" s="28" t="s">
        <v>552</v>
      </c>
      <c r="C586" s="25"/>
      <c r="D586" s="16"/>
      <c r="E586" s="16"/>
      <c r="F586" s="16"/>
      <c r="G586" s="17" t="str">
        <f t="shared" si="115"/>
        <v/>
      </c>
      <c r="H586" s="17" t="str">
        <f t="shared" si="116"/>
        <v/>
      </c>
      <c r="I586" s="17" t="str">
        <f t="shared" si="117"/>
        <v/>
      </c>
      <c r="J586" s="17" t="str">
        <f t="shared" si="118"/>
        <v/>
      </c>
      <c r="K586" s="17" t="str">
        <f t="shared" si="121"/>
        <v xml:space="preserve"> </v>
      </c>
      <c r="L586" s="17" t="str">
        <f t="shared" si="122"/>
        <v xml:space="preserve"> </v>
      </c>
      <c r="M586" s="17" t="str">
        <f t="shared" si="119"/>
        <v/>
      </c>
      <c r="N586" s="21" t="str">
        <f t="shared" si="120"/>
        <v/>
      </c>
    </row>
    <row r="587" spans="1:14" x14ac:dyDescent="0.2">
      <c r="A587" s="15"/>
      <c r="B587" s="28" t="s">
        <v>553</v>
      </c>
      <c r="C587" s="25"/>
      <c r="D587" s="16"/>
      <c r="E587" s="16"/>
      <c r="F587" s="16"/>
      <c r="G587" s="17" t="str">
        <f t="shared" si="115"/>
        <v/>
      </c>
      <c r="H587" s="17" t="str">
        <f t="shared" si="116"/>
        <v/>
      </c>
      <c r="I587" s="17" t="str">
        <f t="shared" si="117"/>
        <v/>
      </c>
      <c r="J587" s="17" t="str">
        <f t="shared" si="118"/>
        <v/>
      </c>
      <c r="K587" s="17" t="str">
        <f t="shared" si="121"/>
        <v xml:space="preserve"> </v>
      </c>
      <c r="L587" s="17" t="str">
        <f t="shared" si="122"/>
        <v xml:space="preserve"> </v>
      </c>
      <c r="M587" s="17" t="str">
        <f t="shared" si="119"/>
        <v/>
      </c>
      <c r="N587" s="21" t="str">
        <f t="shared" si="120"/>
        <v/>
      </c>
    </row>
    <row r="588" spans="1:14" x14ac:dyDescent="0.2">
      <c r="A588" s="15"/>
      <c r="B588" s="28" t="s">
        <v>554</v>
      </c>
      <c r="C588" s="25">
        <v>0</v>
      </c>
      <c r="D588" s="16">
        <v>44</v>
      </c>
      <c r="E588" s="16">
        <v>1</v>
      </c>
      <c r="F588" s="16">
        <v>37</v>
      </c>
      <c r="G588" s="17" t="str">
        <f t="shared" si="115"/>
        <v/>
      </c>
      <c r="H588" s="17">
        <f t="shared" si="116"/>
        <v>1.9205587079877781E-2</v>
      </c>
      <c r="I588" s="17">
        <f t="shared" si="117"/>
        <v>3.1655587211142766E-4</v>
      </c>
      <c r="J588" s="17">
        <f t="shared" si="118"/>
        <v>1.2321012321012322E-2</v>
      </c>
      <c r="K588" s="17">
        <f t="shared" si="121"/>
        <v>1</v>
      </c>
      <c r="L588" s="17">
        <f t="shared" si="122"/>
        <v>-0.15909090909090909</v>
      </c>
      <c r="M588" s="17" t="str">
        <f t="shared" si="119"/>
        <v/>
      </c>
      <c r="N588" s="21">
        <f t="shared" si="120"/>
        <v>-3.0554343081623742E-3</v>
      </c>
    </row>
    <row r="589" spans="1:14" ht="25.5" x14ac:dyDescent="0.2">
      <c r="A589" s="15"/>
      <c r="B589" s="28" t="s">
        <v>555</v>
      </c>
      <c r="C589" s="25">
        <v>0</v>
      </c>
      <c r="D589" s="16">
        <v>7</v>
      </c>
      <c r="E589" s="16">
        <v>0</v>
      </c>
      <c r="F589" s="16">
        <v>19</v>
      </c>
      <c r="G589" s="17" t="str">
        <f t="shared" si="115"/>
        <v/>
      </c>
      <c r="H589" s="17">
        <f t="shared" si="116"/>
        <v>3.0554343081623746E-3</v>
      </c>
      <c r="I589" s="17" t="str">
        <f t="shared" si="117"/>
        <v/>
      </c>
      <c r="J589" s="17">
        <f t="shared" si="118"/>
        <v>6.327006327006327E-3</v>
      </c>
      <c r="K589" s="17" t="str">
        <f t="shared" si="121"/>
        <v xml:space="preserve"> </v>
      </c>
      <c r="L589" s="17">
        <f t="shared" si="122"/>
        <v>1.7142857142857142</v>
      </c>
      <c r="M589" s="17" t="str">
        <f t="shared" si="119"/>
        <v/>
      </c>
      <c r="N589" s="21">
        <f t="shared" si="120"/>
        <v>5.2378873854212133E-3</v>
      </c>
    </row>
    <row r="590" spans="1:14" x14ac:dyDescent="0.2">
      <c r="A590" s="15"/>
      <c r="B590" s="28" t="s">
        <v>556</v>
      </c>
      <c r="C590" s="25">
        <v>1</v>
      </c>
      <c r="D590" s="16">
        <v>34</v>
      </c>
      <c r="E590" s="16">
        <v>2</v>
      </c>
      <c r="F590" s="16">
        <v>72</v>
      </c>
      <c r="G590" s="17">
        <f t="shared" si="115"/>
        <v>3.2351989647363315E-4</v>
      </c>
      <c r="H590" s="17">
        <f t="shared" si="116"/>
        <v>1.4840680925360105E-2</v>
      </c>
      <c r="I590" s="17">
        <f t="shared" si="117"/>
        <v>6.3311174422285533E-4</v>
      </c>
      <c r="J590" s="17">
        <f t="shared" si="118"/>
        <v>2.3976023976023976E-2</v>
      </c>
      <c r="K590" s="17">
        <f t="shared" si="121"/>
        <v>1</v>
      </c>
      <c r="L590" s="17">
        <f t="shared" si="122"/>
        <v>1.1176470588235294</v>
      </c>
      <c r="M590" s="17">
        <f t="shared" si="119"/>
        <v>3.2351989647363315E-4</v>
      </c>
      <c r="N590" s="21">
        <f t="shared" si="120"/>
        <v>1.6586643387167175E-2</v>
      </c>
    </row>
    <row r="591" spans="1:14" x14ac:dyDescent="0.2">
      <c r="A591" s="15"/>
      <c r="B591" s="28" t="s">
        <v>557</v>
      </c>
      <c r="C591" s="25"/>
      <c r="D591" s="16"/>
      <c r="E591" s="16">
        <v>3</v>
      </c>
      <c r="F591" s="16">
        <v>16</v>
      </c>
      <c r="G591" s="17" t="str">
        <f t="shared" si="115"/>
        <v/>
      </c>
      <c r="H591" s="17" t="str">
        <f t="shared" si="116"/>
        <v/>
      </c>
      <c r="I591" s="17">
        <f t="shared" si="117"/>
        <v>9.4966761633428305E-4</v>
      </c>
      <c r="J591" s="17">
        <f t="shared" si="118"/>
        <v>5.328005328005328E-3</v>
      </c>
      <c r="K591" s="17">
        <f t="shared" si="121"/>
        <v>1</v>
      </c>
      <c r="L591" s="17">
        <f t="shared" si="122"/>
        <v>1</v>
      </c>
      <c r="M591" s="17" t="str">
        <f t="shared" si="119"/>
        <v/>
      </c>
      <c r="N591" s="21" t="str">
        <f t="shared" si="120"/>
        <v/>
      </c>
    </row>
    <row r="592" spans="1:14" x14ac:dyDescent="0.2">
      <c r="A592" s="15"/>
      <c r="B592" s="28" t="s">
        <v>558</v>
      </c>
      <c r="C592" s="25"/>
      <c r="D592" s="16"/>
      <c r="E592" s="16"/>
      <c r="F592" s="16"/>
      <c r="G592" s="17" t="str">
        <f t="shared" si="115"/>
        <v/>
      </c>
      <c r="H592" s="17" t="str">
        <f t="shared" si="116"/>
        <v/>
      </c>
      <c r="I592" s="17" t="str">
        <f t="shared" si="117"/>
        <v/>
      </c>
      <c r="J592" s="17" t="str">
        <f t="shared" si="118"/>
        <v/>
      </c>
      <c r="K592" s="17" t="str">
        <f t="shared" si="121"/>
        <v xml:space="preserve"> </v>
      </c>
      <c r="L592" s="17" t="str">
        <f t="shared" si="122"/>
        <v xml:space="preserve"> </v>
      </c>
      <c r="M592" s="17" t="str">
        <f t="shared" si="119"/>
        <v/>
      </c>
      <c r="N592" s="21" t="str">
        <f t="shared" si="120"/>
        <v/>
      </c>
    </row>
    <row r="593" spans="1:14" x14ac:dyDescent="0.2">
      <c r="A593" s="15"/>
      <c r="B593" s="28" t="s">
        <v>559</v>
      </c>
      <c r="C593" s="25"/>
      <c r="D593" s="16"/>
      <c r="E593" s="16"/>
      <c r="F593" s="16"/>
      <c r="G593" s="17" t="str">
        <f t="shared" si="115"/>
        <v/>
      </c>
      <c r="H593" s="17" t="str">
        <f t="shared" si="116"/>
        <v/>
      </c>
      <c r="I593" s="17" t="str">
        <f t="shared" si="117"/>
        <v/>
      </c>
      <c r="J593" s="17" t="str">
        <f t="shared" si="118"/>
        <v/>
      </c>
      <c r="K593" s="17" t="str">
        <f t="shared" si="121"/>
        <v xml:space="preserve"> </v>
      </c>
      <c r="L593" s="17" t="str">
        <f t="shared" si="122"/>
        <v xml:space="preserve"> </v>
      </c>
      <c r="M593" s="17" t="str">
        <f t="shared" si="119"/>
        <v/>
      </c>
      <c r="N593" s="21" t="str">
        <f t="shared" si="120"/>
        <v/>
      </c>
    </row>
    <row r="594" spans="1:14" x14ac:dyDescent="0.2">
      <c r="A594" s="15"/>
      <c r="B594" s="28" t="s">
        <v>560</v>
      </c>
      <c r="C594" s="25"/>
      <c r="D594" s="16"/>
      <c r="E594" s="16"/>
      <c r="F594" s="16"/>
      <c r="G594" s="17" t="str">
        <f t="shared" si="115"/>
        <v/>
      </c>
      <c r="H594" s="17" t="str">
        <f t="shared" si="116"/>
        <v/>
      </c>
      <c r="I594" s="17" t="str">
        <f t="shared" si="117"/>
        <v/>
      </c>
      <c r="J594" s="17" t="str">
        <f t="shared" si="118"/>
        <v/>
      </c>
      <c r="K594" s="17" t="str">
        <f t="shared" si="121"/>
        <v xml:space="preserve"> </v>
      </c>
      <c r="L594" s="17" t="str">
        <f t="shared" si="122"/>
        <v xml:space="preserve"> </v>
      </c>
      <c r="M594" s="17" t="str">
        <f t="shared" si="119"/>
        <v/>
      </c>
      <c r="N594" s="21" t="str">
        <f t="shared" si="120"/>
        <v/>
      </c>
    </row>
    <row r="595" spans="1:14" x14ac:dyDescent="0.2">
      <c r="A595" s="15"/>
      <c r="B595" s="28" t="s">
        <v>561</v>
      </c>
      <c r="C595" s="25"/>
      <c r="D595" s="16"/>
      <c r="E595" s="16">
        <v>2</v>
      </c>
      <c r="F595" s="16">
        <v>0</v>
      </c>
      <c r="G595" s="17" t="str">
        <f t="shared" si="115"/>
        <v/>
      </c>
      <c r="H595" s="17" t="str">
        <f t="shared" si="116"/>
        <v/>
      </c>
      <c r="I595" s="17">
        <f t="shared" si="117"/>
        <v>6.3311174422285533E-4</v>
      </c>
      <c r="J595" s="17" t="str">
        <f t="shared" si="118"/>
        <v/>
      </c>
      <c r="K595" s="17">
        <f t="shared" si="121"/>
        <v>1</v>
      </c>
      <c r="L595" s="17" t="str">
        <f t="shared" si="122"/>
        <v xml:space="preserve"> </v>
      </c>
      <c r="M595" s="17" t="str">
        <f t="shared" si="119"/>
        <v/>
      </c>
      <c r="N595" s="21" t="str">
        <f t="shared" si="120"/>
        <v/>
      </c>
    </row>
    <row r="596" spans="1:14" x14ac:dyDescent="0.2">
      <c r="A596" s="15"/>
      <c r="B596" s="28" t="s">
        <v>562</v>
      </c>
      <c r="C596" s="25"/>
      <c r="D596" s="16"/>
      <c r="E596" s="16"/>
      <c r="F596" s="16"/>
      <c r="G596" s="17" t="str">
        <f t="shared" si="115"/>
        <v/>
      </c>
      <c r="H596" s="17" t="str">
        <f t="shared" si="116"/>
        <v/>
      </c>
      <c r="I596" s="17" t="str">
        <f t="shared" si="117"/>
        <v/>
      </c>
      <c r="J596" s="17" t="str">
        <f t="shared" si="118"/>
        <v/>
      </c>
      <c r="K596" s="17" t="str">
        <f t="shared" si="121"/>
        <v xml:space="preserve"> </v>
      </c>
      <c r="L596" s="17" t="str">
        <f t="shared" si="122"/>
        <v xml:space="preserve"> </v>
      </c>
      <c r="M596" s="17" t="str">
        <f t="shared" si="119"/>
        <v/>
      </c>
      <c r="N596" s="21" t="str">
        <f t="shared" si="120"/>
        <v/>
      </c>
    </row>
    <row r="597" spans="1:14" x14ac:dyDescent="0.2">
      <c r="A597" s="15"/>
      <c r="B597" s="28" t="s">
        <v>563</v>
      </c>
      <c r="C597" s="25">
        <v>0</v>
      </c>
      <c r="D597" s="16">
        <v>13</v>
      </c>
      <c r="E597" s="16">
        <v>1</v>
      </c>
      <c r="F597" s="16">
        <v>9</v>
      </c>
      <c r="G597" s="17" t="str">
        <f t="shared" si="115"/>
        <v/>
      </c>
      <c r="H597" s="17">
        <f t="shared" si="116"/>
        <v>5.6743780008729813E-3</v>
      </c>
      <c r="I597" s="17">
        <f t="shared" si="117"/>
        <v>3.1655587211142766E-4</v>
      </c>
      <c r="J597" s="17">
        <f t="shared" si="118"/>
        <v>2.997002997002997E-3</v>
      </c>
      <c r="K597" s="17">
        <f t="shared" si="121"/>
        <v>1</v>
      </c>
      <c r="L597" s="17">
        <f t="shared" si="122"/>
        <v>-0.30769230769230771</v>
      </c>
      <c r="M597" s="17" t="str">
        <f t="shared" si="119"/>
        <v/>
      </c>
      <c r="N597" s="21">
        <f t="shared" si="120"/>
        <v>-1.7459624618070713E-3</v>
      </c>
    </row>
    <row r="598" spans="1:14" x14ac:dyDescent="0.2">
      <c r="A598" s="15"/>
      <c r="B598" s="28" t="s">
        <v>564</v>
      </c>
      <c r="C598" s="25">
        <v>0</v>
      </c>
      <c r="D598" s="16">
        <v>1</v>
      </c>
      <c r="E598" s="16"/>
      <c r="F598" s="16"/>
      <c r="G598" s="17" t="str">
        <f t="shared" si="115"/>
        <v/>
      </c>
      <c r="H598" s="17">
        <f t="shared" si="116"/>
        <v>4.3649061545176777E-4</v>
      </c>
      <c r="I598" s="17" t="str">
        <f t="shared" si="117"/>
        <v/>
      </c>
      <c r="J598" s="17" t="str">
        <f t="shared" si="118"/>
        <v/>
      </c>
      <c r="K598" s="17" t="str">
        <f t="shared" si="121"/>
        <v xml:space="preserve"> </v>
      </c>
      <c r="L598" s="17">
        <f t="shared" si="122"/>
        <v>-1</v>
      </c>
      <c r="M598" s="17" t="str">
        <f t="shared" si="119"/>
        <v/>
      </c>
      <c r="N598" s="21">
        <f t="shared" si="120"/>
        <v>-4.3649061545176777E-4</v>
      </c>
    </row>
    <row r="599" spans="1:14" ht="25.5" x14ac:dyDescent="0.2">
      <c r="A599" s="15"/>
      <c r="B599" s="28" t="s">
        <v>565</v>
      </c>
      <c r="C599" s="25"/>
      <c r="D599" s="16"/>
      <c r="E599" s="16">
        <v>1</v>
      </c>
      <c r="F599" s="16">
        <v>0</v>
      </c>
      <c r="G599" s="17" t="str">
        <f t="shared" si="115"/>
        <v/>
      </c>
      <c r="H599" s="17" t="str">
        <f t="shared" si="116"/>
        <v/>
      </c>
      <c r="I599" s="17">
        <f t="shared" si="117"/>
        <v>3.1655587211142766E-4</v>
      </c>
      <c r="J599" s="17" t="str">
        <f t="shared" si="118"/>
        <v/>
      </c>
      <c r="K599" s="17">
        <f t="shared" si="121"/>
        <v>1</v>
      </c>
      <c r="L599" s="17" t="str">
        <f t="shared" si="122"/>
        <v xml:space="preserve"> </v>
      </c>
      <c r="M599" s="17" t="str">
        <f t="shared" si="119"/>
        <v/>
      </c>
      <c r="N599" s="21" t="str">
        <f t="shared" si="120"/>
        <v/>
      </c>
    </row>
    <row r="600" spans="1:14" x14ac:dyDescent="0.2">
      <c r="A600" s="15"/>
      <c r="B600" s="28" t="s">
        <v>566</v>
      </c>
      <c r="C600" s="25"/>
      <c r="D600" s="16"/>
      <c r="E600" s="16"/>
      <c r="F600" s="16"/>
      <c r="G600" s="17" t="str">
        <f t="shared" si="115"/>
        <v/>
      </c>
      <c r="H600" s="17" t="str">
        <f t="shared" si="116"/>
        <v/>
      </c>
      <c r="I600" s="17" t="str">
        <f t="shared" si="117"/>
        <v/>
      </c>
      <c r="J600" s="17" t="str">
        <f t="shared" si="118"/>
        <v/>
      </c>
      <c r="K600" s="17" t="str">
        <f t="shared" si="121"/>
        <v xml:space="preserve"> </v>
      </c>
      <c r="L600" s="17" t="str">
        <f t="shared" si="122"/>
        <v xml:space="preserve"> </v>
      </c>
      <c r="M600" s="17" t="str">
        <f t="shared" si="119"/>
        <v/>
      </c>
      <c r="N600" s="21" t="str">
        <f t="shared" si="120"/>
        <v/>
      </c>
    </row>
    <row r="601" spans="1:14" x14ac:dyDescent="0.2">
      <c r="A601" s="15"/>
      <c r="B601" s="28" t="s">
        <v>567</v>
      </c>
      <c r="C601" s="25"/>
      <c r="D601" s="16"/>
      <c r="E601" s="16"/>
      <c r="F601" s="16"/>
      <c r="G601" s="17" t="str">
        <f t="shared" si="115"/>
        <v/>
      </c>
      <c r="H601" s="17" t="str">
        <f t="shared" si="116"/>
        <v/>
      </c>
      <c r="I601" s="17" t="str">
        <f t="shared" si="117"/>
        <v/>
      </c>
      <c r="J601" s="17" t="str">
        <f t="shared" si="118"/>
        <v/>
      </c>
      <c r="K601" s="17" t="str">
        <f t="shared" si="121"/>
        <v xml:space="preserve"> </v>
      </c>
      <c r="L601" s="17" t="str">
        <f t="shared" si="122"/>
        <v xml:space="preserve"> </v>
      </c>
      <c r="M601" s="17" t="str">
        <f t="shared" si="119"/>
        <v/>
      </c>
      <c r="N601" s="21" t="str">
        <f t="shared" si="120"/>
        <v/>
      </c>
    </row>
    <row r="602" spans="1:14" x14ac:dyDescent="0.2">
      <c r="A602" s="15"/>
      <c r="B602" s="28" t="s">
        <v>568</v>
      </c>
      <c r="C602" s="25">
        <v>1</v>
      </c>
      <c r="D602" s="16">
        <v>1</v>
      </c>
      <c r="E602" s="16"/>
      <c r="F602" s="16"/>
      <c r="G602" s="17">
        <f t="shared" si="115"/>
        <v>3.2351989647363315E-4</v>
      </c>
      <c r="H602" s="17">
        <f t="shared" si="116"/>
        <v>4.3649061545176777E-4</v>
      </c>
      <c r="I602" s="17" t="str">
        <f t="shared" si="117"/>
        <v/>
      </c>
      <c r="J602" s="17" t="str">
        <f t="shared" si="118"/>
        <v/>
      </c>
      <c r="K602" s="17">
        <f t="shared" si="121"/>
        <v>-1</v>
      </c>
      <c r="L602" s="17">
        <f t="shared" si="122"/>
        <v>-1</v>
      </c>
      <c r="M602" s="17">
        <f t="shared" si="119"/>
        <v>-3.2351989647363315E-4</v>
      </c>
      <c r="N602" s="21">
        <f t="shared" si="120"/>
        <v>-4.3649061545176777E-4</v>
      </c>
    </row>
    <row r="603" spans="1:14" ht="25.5" x14ac:dyDescent="0.2">
      <c r="A603" s="15"/>
      <c r="B603" s="28" t="s">
        <v>569</v>
      </c>
      <c r="C603" s="25"/>
      <c r="D603" s="16"/>
      <c r="E603" s="16"/>
      <c r="F603" s="16"/>
      <c r="G603" s="17" t="str">
        <f t="shared" si="115"/>
        <v/>
      </c>
      <c r="H603" s="17" t="str">
        <f t="shared" si="116"/>
        <v/>
      </c>
      <c r="I603" s="17" t="str">
        <f t="shared" si="117"/>
        <v/>
      </c>
      <c r="J603" s="17" t="str">
        <f t="shared" si="118"/>
        <v/>
      </c>
      <c r="K603" s="17" t="str">
        <f t="shared" si="121"/>
        <v xml:space="preserve"> </v>
      </c>
      <c r="L603" s="17" t="str">
        <f t="shared" si="122"/>
        <v xml:space="preserve"> </v>
      </c>
      <c r="M603" s="17" t="str">
        <f t="shared" si="119"/>
        <v/>
      </c>
      <c r="N603" s="21" t="str">
        <f t="shared" si="120"/>
        <v/>
      </c>
    </row>
    <row r="604" spans="1:14" ht="26.25" thickBot="1" x14ac:dyDescent="0.25">
      <c r="A604" s="15"/>
      <c r="B604" s="29" t="s">
        <v>570</v>
      </c>
      <c r="C604" s="26">
        <v>2</v>
      </c>
      <c r="D604" s="22">
        <v>1</v>
      </c>
      <c r="E604" s="22"/>
      <c r="F604" s="22"/>
      <c r="G604" s="23">
        <f t="shared" si="115"/>
        <v>6.470397929472663E-4</v>
      </c>
      <c r="H604" s="23">
        <f t="shared" si="116"/>
        <v>4.3649061545176777E-4</v>
      </c>
      <c r="I604" s="23" t="str">
        <f t="shared" si="117"/>
        <v/>
      </c>
      <c r="J604" s="23" t="str">
        <f t="shared" si="118"/>
        <v/>
      </c>
      <c r="K604" s="23">
        <f t="shared" si="121"/>
        <v>-1</v>
      </c>
      <c r="L604" s="23">
        <f t="shared" si="122"/>
        <v>-1</v>
      </c>
      <c r="M604" s="23">
        <f t="shared" si="119"/>
        <v>-6.470397929472663E-4</v>
      </c>
      <c r="N604" s="24">
        <f t="shared" si="120"/>
        <v>-4.3649061545176777E-4</v>
      </c>
    </row>
    <row r="605" spans="1:14" x14ac:dyDescent="0.2">
      <c r="A605" s="14"/>
    </row>
    <row r="606" spans="1:14" x14ac:dyDescent="0.2">
      <c r="A606" s="14"/>
    </row>
    <row r="607" spans="1:14" x14ac:dyDescent="0.2">
      <c r="A607" s="14"/>
    </row>
    <row r="608" spans="1:14" ht="15.75" thickBot="1" x14ac:dyDescent="0.25">
      <c r="A608" s="14"/>
    </row>
    <row r="609" spans="1:14" ht="29.25" customHeight="1" thickBot="1" x14ac:dyDescent="0.25">
      <c r="A609" s="15"/>
      <c r="B609" s="46" t="s">
        <v>2</v>
      </c>
      <c r="C609" s="55" t="s">
        <v>665</v>
      </c>
      <c r="D609" s="52"/>
      <c r="E609" s="52"/>
      <c r="F609" s="56"/>
      <c r="G609" s="59" t="s">
        <v>3</v>
      </c>
      <c r="H609" s="52"/>
      <c r="I609" s="52"/>
      <c r="J609" s="52"/>
      <c r="K609" s="46" t="s">
        <v>667</v>
      </c>
      <c r="L609" s="47"/>
      <c r="M609" s="60" t="s">
        <v>4</v>
      </c>
      <c r="N609" s="47"/>
    </row>
    <row r="610" spans="1:14" ht="15.75" thickBot="1" x14ac:dyDescent="0.25">
      <c r="A610" s="14"/>
      <c r="B610" s="57"/>
      <c r="C610" s="44">
        <v>2022</v>
      </c>
      <c r="D610" s="45"/>
      <c r="E610" s="61">
        <v>2023</v>
      </c>
      <c r="F610" s="37"/>
      <c r="G610" s="44">
        <v>2022</v>
      </c>
      <c r="H610" s="45"/>
      <c r="I610" s="61">
        <v>2023</v>
      </c>
      <c r="J610" s="37"/>
      <c r="K610" s="48"/>
      <c r="L610" s="49"/>
      <c r="M610" s="37"/>
      <c r="N610" s="49"/>
    </row>
    <row r="611" spans="1:14" ht="15.75" thickBot="1" x14ac:dyDescent="0.25">
      <c r="A611" s="15"/>
      <c r="B611" s="58"/>
      <c r="C611" s="18" t="s">
        <v>5</v>
      </c>
      <c r="D611" s="19" t="s">
        <v>6</v>
      </c>
      <c r="E611" s="18" t="s">
        <v>5</v>
      </c>
      <c r="F611" s="18" t="s">
        <v>6</v>
      </c>
      <c r="G611" s="18" t="s">
        <v>5</v>
      </c>
      <c r="H611" s="18" t="s">
        <v>6</v>
      </c>
      <c r="I611" s="20" t="s">
        <v>5</v>
      </c>
      <c r="J611" s="18" t="s">
        <v>6</v>
      </c>
      <c r="K611" s="18" t="s">
        <v>5</v>
      </c>
      <c r="L611" s="18" t="s">
        <v>6</v>
      </c>
      <c r="M611" s="18" t="s">
        <v>5</v>
      </c>
      <c r="N611" s="13" t="s">
        <v>6</v>
      </c>
    </row>
    <row r="612" spans="1:14" ht="15.75" thickBot="1" x14ac:dyDescent="0.25">
      <c r="A612" s="15"/>
      <c r="B612" s="7" t="s">
        <v>11</v>
      </c>
      <c r="C612" s="10">
        <f>SUM(C613:C640)</f>
        <v>601</v>
      </c>
      <c r="D612" s="10">
        <f>SUM(D613:D640)</f>
        <v>439</v>
      </c>
      <c r="E612" s="10">
        <f>SUM(E613:E640)</f>
        <v>623</v>
      </c>
      <c r="F612" s="9">
        <f>SUM(F613:F640)</f>
        <v>582</v>
      </c>
      <c r="G612" s="12">
        <f t="shared" ref="G612:G640" si="123">+IF(C612=0,"",C612/C$612)</f>
        <v>1</v>
      </c>
      <c r="H612" s="12">
        <f t="shared" ref="H612:H640" si="124">+IF(D612=0,"",D612/D$612)</f>
        <v>1</v>
      </c>
      <c r="I612" s="12">
        <f t="shared" ref="I612:I640" si="125">+IF(E612=0,"",E612/E$612)</f>
        <v>1</v>
      </c>
      <c r="J612" s="12">
        <f t="shared" ref="J612:J640" si="126">+IF(F612=0,"",F612/F$612)</f>
        <v>1</v>
      </c>
      <c r="K612" s="12">
        <f>+IF(AND(C612=0,E612=0),"",IF(C612=0,1,IF(E612=0,-1,(E612-C612)/C612)))</f>
        <v>3.6605657237936774E-2</v>
      </c>
      <c r="L612" s="11">
        <f>+IF(AND(D612=0,F612=0),"",IF(D612=0,1,IF(F612=0,-1,(F612-D612)/D612)))</f>
        <v>0.32574031890660593</v>
      </c>
      <c r="M612" s="12">
        <f t="shared" ref="M612:M640" si="127">+IF(OR(AND(G612=""),(K612="")),"",G612*K612)</f>
        <v>3.6605657237936774E-2</v>
      </c>
      <c r="N612" s="12">
        <f t="shared" ref="N612:N640" si="128">+IF(OR(AND(H612=""),(L612="")),"",H612*L612)</f>
        <v>0.32574031890660593</v>
      </c>
    </row>
    <row r="613" spans="1:14" x14ac:dyDescent="0.2">
      <c r="A613" s="15"/>
      <c r="B613" s="27" t="s">
        <v>571</v>
      </c>
      <c r="C613" s="30">
        <v>2</v>
      </c>
      <c r="D613" s="31">
        <v>2</v>
      </c>
      <c r="E613" s="16">
        <v>1</v>
      </c>
      <c r="F613" s="16">
        <v>2</v>
      </c>
      <c r="G613" s="32">
        <f t="shared" si="123"/>
        <v>3.3277870216306157E-3</v>
      </c>
      <c r="H613" s="32">
        <f t="shared" si="124"/>
        <v>4.5558086560364463E-3</v>
      </c>
      <c r="I613" s="32">
        <f t="shared" si="125"/>
        <v>1.6051364365971107E-3</v>
      </c>
      <c r="J613" s="32">
        <f t="shared" si="126"/>
        <v>3.4364261168384879E-3</v>
      </c>
      <c r="K613" s="32">
        <f t="shared" ref="K613:K640" si="129">+IF(AND(C613=0,E613=0)," ",IF(C613=0,1,IF(E613=0,-1,(E613-C613)/C613)))</f>
        <v>-0.5</v>
      </c>
      <c r="L613" s="32">
        <f t="shared" ref="L613:L640" si="130">+IF(AND(D613=0,F613=0)," ",IF(D613=0,1,IF(F613=0,-1,(F613-D613)/D613)))</f>
        <v>0</v>
      </c>
      <c r="M613" s="32">
        <f t="shared" si="127"/>
        <v>-1.6638935108153079E-3</v>
      </c>
      <c r="N613" s="33">
        <f t="shared" si="128"/>
        <v>0</v>
      </c>
    </row>
    <row r="614" spans="1:14" x14ac:dyDescent="0.2">
      <c r="A614" s="15"/>
      <c r="B614" s="28" t="s">
        <v>572</v>
      </c>
      <c r="C614" s="25">
        <v>9</v>
      </c>
      <c r="D614" s="16">
        <v>7</v>
      </c>
      <c r="E614" s="16">
        <v>8</v>
      </c>
      <c r="F614" s="16">
        <v>26</v>
      </c>
      <c r="G614" s="17">
        <f t="shared" si="123"/>
        <v>1.4975041597337771E-2</v>
      </c>
      <c r="H614" s="17">
        <f t="shared" si="124"/>
        <v>1.5945330296127564E-2</v>
      </c>
      <c r="I614" s="17">
        <f t="shared" si="125"/>
        <v>1.2841091492776886E-2</v>
      </c>
      <c r="J614" s="17">
        <f t="shared" si="126"/>
        <v>4.4673539518900345E-2</v>
      </c>
      <c r="K614" s="17">
        <f t="shared" si="129"/>
        <v>-0.1111111111111111</v>
      </c>
      <c r="L614" s="17">
        <f t="shared" si="130"/>
        <v>2.7142857142857144</v>
      </c>
      <c r="M614" s="17">
        <f t="shared" si="127"/>
        <v>-1.6638935108153079E-3</v>
      </c>
      <c r="N614" s="21">
        <f t="shared" si="128"/>
        <v>4.3280182232346247E-2</v>
      </c>
    </row>
    <row r="615" spans="1:14" ht="25.5" x14ac:dyDescent="0.2">
      <c r="A615" s="15"/>
      <c r="B615" s="28" t="s">
        <v>573</v>
      </c>
      <c r="C615" s="25">
        <v>138</v>
      </c>
      <c r="D615" s="16">
        <v>56</v>
      </c>
      <c r="E615" s="16">
        <v>119</v>
      </c>
      <c r="F615" s="16">
        <v>45</v>
      </c>
      <c r="G615" s="17">
        <f t="shared" si="123"/>
        <v>0.22961730449251247</v>
      </c>
      <c r="H615" s="17">
        <f t="shared" si="124"/>
        <v>0.12756264236902051</v>
      </c>
      <c r="I615" s="17">
        <f t="shared" si="125"/>
        <v>0.19101123595505617</v>
      </c>
      <c r="J615" s="17">
        <f t="shared" si="126"/>
        <v>7.7319587628865982E-2</v>
      </c>
      <c r="K615" s="17">
        <f t="shared" si="129"/>
        <v>-0.13768115942028986</v>
      </c>
      <c r="L615" s="17">
        <f t="shared" si="130"/>
        <v>-0.19642857142857142</v>
      </c>
      <c r="M615" s="17">
        <f t="shared" si="127"/>
        <v>-3.1613976705490848E-2</v>
      </c>
      <c r="N615" s="21">
        <f t="shared" si="128"/>
        <v>-2.5056947608200458E-2</v>
      </c>
    </row>
    <row r="616" spans="1:14" x14ac:dyDescent="0.2">
      <c r="A616" s="15"/>
      <c r="B616" s="28" t="s">
        <v>574</v>
      </c>
      <c r="C616" s="25">
        <v>179</v>
      </c>
      <c r="D616" s="16">
        <v>28</v>
      </c>
      <c r="E616" s="16">
        <v>289</v>
      </c>
      <c r="F616" s="16">
        <v>118</v>
      </c>
      <c r="G616" s="17">
        <f t="shared" si="123"/>
        <v>0.29783693843594011</v>
      </c>
      <c r="H616" s="17">
        <f t="shared" si="124"/>
        <v>6.3781321184510256E-2</v>
      </c>
      <c r="I616" s="17">
        <f t="shared" si="125"/>
        <v>0.463884430176565</v>
      </c>
      <c r="J616" s="17">
        <f t="shared" si="126"/>
        <v>0.20274914089347079</v>
      </c>
      <c r="K616" s="17">
        <f t="shared" si="129"/>
        <v>0.61452513966480449</v>
      </c>
      <c r="L616" s="17">
        <f t="shared" si="130"/>
        <v>3.2142857142857144</v>
      </c>
      <c r="M616" s="17">
        <f t="shared" si="127"/>
        <v>0.18302828618968386</v>
      </c>
      <c r="N616" s="21">
        <f t="shared" si="128"/>
        <v>0.20501138952164011</v>
      </c>
    </row>
    <row r="617" spans="1:14" x14ac:dyDescent="0.2">
      <c r="A617" s="15"/>
      <c r="B617" s="28" t="s">
        <v>575</v>
      </c>
      <c r="C617" s="25">
        <v>90</v>
      </c>
      <c r="D617" s="16">
        <v>30</v>
      </c>
      <c r="E617" s="16">
        <v>31</v>
      </c>
      <c r="F617" s="16">
        <v>33</v>
      </c>
      <c r="G617" s="17">
        <f t="shared" si="123"/>
        <v>0.14975041597337771</v>
      </c>
      <c r="H617" s="17">
        <f t="shared" si="124"/>
        <v>6.8337129840546698E-2</v>
      </c>
      <c r="I617" s="17">
        <f t="shared" si="125"/>
        <v>4.9759229534510431E-2</v>
      </c>
      <c r="J617" s="17">
        <f t="shared" si="126"/>
        <v>5.6701030927835051E-2</v>
      </c>
      <c r="K617" s="17">
        <f t="shared" si="129"/>
        <v>-0.65555555555555556</v>
      </c>
      <c r="L617" s="17">
        <f t="shared" si="130"/>
        <v>0.1</v>
      </c>
      <c r="M617" s="17">
        <f t="shared" si="127"/>
        <v>-9.8169717138103171E-2</v>
      </c>
      <c r="N617" s="21">
        <f t="shared" si="128"/>
        <v>6.8337129840546698E-3</v>
      </c>
    </row>
    <row r="618" spans="1:14" x14ac:dyDescent="0.2">
      <c r="A618" s="15"/>
      <c r="B618" s="28" t="s">
        <v>576</v>
      </c>
      <c r="C618" s="25">
        <v>0</v>
      </c>
      <c r="D618" s="16">
        <v>1</v>
      </c>
      <c r="E618" s="16">
        <v>1</v>
      </c>
      <c r="F618" s="16">
        <v>1</v>
      </c>
      <c r="G618" s="17" t="str">
        <f t="shared" si="123"/>
        <v/>
      </c>
      <c r="H618" s="17">
        <f t="shared" si="124"/>
        <v>2.2779043280182231E-3</v>
      </c>
      <c r="I618" s="17">
        <f t="shared" si="125"/>
        <v>1.6051364365971107E-3</v>
      </c>
      <c r="J618" s="17">
        <f t="shared" si="126"/>
        <v>1.718213058419244E-3</v>
      </c>
      <c r="K618" s="17">
        <f t="shared" si="129"/>
        <v>1</v>
      </c>
      <c r="L618" s="17">
        <f t="shared" si="130"/>
        <v>0</v>
      </c>
      <c r="M618" s="17" t="str">
        <f t="shared" si="127"/>
        <v/>
      </c>
      <c r="N618" s="21">
        <f t="shared" si="128"/>
        <v>0</v>
      </c>
    </row>
    <row r="619" spans="1:14" x14ac:dyDescent="0.2">
      <c r="A619" s="15"/>
      <c r="B619" s="28" t="s">
        <v>577</v>
      </c>
      <c r="C619" s="25"/>
      <c r="D619" s="16"/>
      <c r="E619" s="16">
        <v>0</v>
      </c>
      <c r="F619" s="16">
        <v>1</v>
      </c>
      <c r="G619" s="17" t="str">
        <f t="shared" si="123"/>
        <v/>
      </c>
      <c r="H619" s="17" t="str">
        <f t="shared" si="124"/>
        <v/>
      </c>
      <c r="I619" s="17" t="str">
        <f t="shared" si="125"/>
        <v/>
      </c>
      <c r="J619" s="17">
        <f t="shared" si="126"/>
        <v>1.718213058419244E-3</v>
      </c>
      <c r="K619" s="17" t="str">
        <f t="shared" si="129"/>
        <v xml:space="preserve"> </v>
      </c>
      <c r="L619" s="17">
        <f t="shared" si="130"/>
        <v>1</v>
      </c>
      <c r="M619" s="17" t="str">
        <f t="shared" si="127"/>
        <v/>
      </c>
      <c r="N619" s="21" t="str">
        <f t="shared" si="128"/>
        <v/>
      </c>
    </row>
    <row r="620" spans="1:14" x14ac:dyDescent="0.2">
      <c r="A620" s="15"/>
      <c r="B620" s="28" t="s">
        <v>578</v>
      </c>
      <c r="C620" s="25">
        <v>4</v>
      </c>
      <c r="D620" s="16">
        <v>36</v>
      </c>
      <c r="E620" s="16"/>
      <c r="F620" s="16"/>
      <c r="G620" s="17">
        <f t="shared" si="123"/>
        <v>6.6555740432612314E-3</v>
      </c>
      <c r="H620" s="17">
        <f t="shared" si="124"/>
        <v>8.2004555808656038E-2</v>
      </c>
      <c r="I620" s="17" t="str">
        <f t="shared" si="125"/>
        <v/>
      </c>
      <c r="J620" s="17" t="str">
        <f t="shared" si="126"/>
        <v/>
      </c>
      <c r="K620" s="17">
        <f t="shared" si="129"/>
        <v>-1</v>
      </c>
      <c r="L620" s="17">
        <f t="shared" si="130"/>
        <v>-1</v>
      </c>
      <c r="M620" s="17">
        <f t="shared" si="127"/>
        <v>-6.6555740432612314E-3</v>
      </c>
      <c r="N620" s="21">
        <f t="shared" si="128"/>
        <v>-8.2004555808656038E-2</v>
      </c>
    </row>
    <row r="621" spans="1:14" x14ac:dyDescent="0.2">
      <c r="A621" s="15"/>
      <c r="B621" s="28" t="s">
        <v>579</v>
      </c>
      <c r="C621" s="25"/>
      <c r="D621" s="16"/>
      <c r="E621" s="16">
        <v>1</v>
      </c>
      <c r="F621" s="16">
        <v>0</v>
      </c>
      <c r="G621" s="17" t="str">
        <f t="shared" si="123"/>
        <v/>
      </c>
      <c r="H621" s="17" t="str">
        <f t="shared" si="124"/>
        <v/>
      </c>
      <c r="I621" s="17">
        <f t="shared" si="125"/>
        <v>1.6051364365971107E-3</v>
      </c>
      <c r="J621" s="17" t="str">
        <f t="shared" si="126"/>
        <v/>
      </c>
      <c r="K621" s="17">
        <f t="shared" si="129"/>
        <v>1</v>
      </c>
      <c r="L621" s="17" t="str">
        <f t="shared" si="130"/>
        <v xml:space="preserve"> </v>
      </c>
      <c r="M621" s="17" t="str">
        <f t="shared" si="127"/>
        <v/>
      </c>
      <c r="N621" s="21" t="str">
        <f t="shared" si="128"/>
        <v/>
      </c>
    </row>
    <row r="622" spans="1:14" ht="24" customHeight="1" x14ac:dyDescent="0.2">
      <c r="A622" s="15"/>
      <c r="B622" s="28" t="s">
        <v>580</v>
      </c>
      <c r="C622" s="25"/>
      <c r="D622" s="16"/>
      <c r="E622" s="16">
        <v>1</v>
      </c>
      <c r="F622" s="16">
        <v>0</v>
      </c>
      <c r="G622" s="17" t="str">
        <f t="shared" si="123"/>
        <v/>
      </c>
      <c r="H622" s="17" t="str">
        <f t="shared" si="124"/>
        <v/>
      </c>
      <c r="I622" s="17">
        <f t="shared" si="125"/>
        <v>1.6051364365971107E-3</v>
      </c>
      <c r="J622" s="17" t="str">
        <f t="shared" si="126"/>
        <v/>
      </c>
      <c r="K622" s="17">
        <f t="shared" si="129"/>
        <v>1</v>
      </c>
      <c r="L622" s="17" t="str">
        <f t="shared" si="130"/>
        <v xml:space="preserve"> </v>
      </c>
      <c r="M622" s="17" t="str">
        <f t="shared" si="127"/>
        <v/>
      </c>
      <c r="N622" s="21" t="str">
        <f t="shared" si="128"/>
        <v/>
      </c>
    </row>
    <row r="623" spans="1:14" x14ac:dyDescent="0.2">
      <c r="A623" s="15"/>
      <c r="B623" s="28" t="s">
        <v>581</v>
      </c>
      <c r="C623" s="25">
        <v>3</v>
      </c>
      <c r="D623" s="16">
        <v>1</v>
      </c>
      <c r="E623" s="16">
        <v>9</v>
      </c>
      <c r="F623" s="16">
        <v>0</v>
      </c>
      <c r="G623" s="17">
        <f t="shared" si="123"/>
        <v>4.9916805324459234E-3</v>
      </c>
      <c r="H623" s="17">
        <f t="shared" si="124"/>
        <v>2.2779043280182231E-3</v>
      </c>
      <c r="I623" s="17">
        <f t="shared" si="125"/>
        <v>1.4446227929373997E-2</v>
      </c>
      <c r="J623" s="17" t="str">
        <f t="shared" si="126"/>
        <v/>
      </c>
      <c r="K623" s="17">
        <f t="shared" si="129"/>
        <v>2</v>
      </c>
      <c r="L623" s="17">
        <f t="shared" si="130"/>
        <v>-1</v>
      </c>
      <c r="M623" s="17">
        <f t="shared" si="127"/>
        <v>9.9833610648918467E-3</v>
      </c>
      <c r="N623" s="21">
        <f t="shared" si="128"/>
        <v>-2.2779043280182231E-3</v>
      </c>
    </row>
    <row r="624" spans="1:14" x14ac:dyDescent="0.2">
      <c r="A624" s="15"/>
      <c r="B624" s="28" t="s">
        <v>582</v>
      </c>
      <c r="C624" s="25"/>
      <c r="D624" s="16"/>
      <c r="E624" s="16"/>
      <c r="F624" s="16"/>
      <c r="G624" s="17" t="str">
        <f t="shared" si="123"/>
        <v/>
      </c>
      <c r="H624" s="17" t="str">
        <f t="shared" si="124"/>
        <v/>
      </c>
      <c r="I624" s="17" t="str">
        <f t="shared" si="125"/>
        <v/>
      </c>
      <c r="J624" s="17" t="str">
        <f t="shared" si="126"/>
        <v/>
      </c>
      <c r="K624" s="17" t="str">
        <f t="shared" si="129"/>
        <v xml:space="preserve"> </v>
      </c>
      <c r="L624" s="17" t="str">
        <f t="shared" si="130"/>
        <v xml:space="preserve"> </v>
      </c>
      <c r="M624" s="17" t="str">
        <f t="shared" si="127"/>
        <v/>
      </c>
      <c r="N624" s="21" t="str">
        <f t="shared" si="128"/>
        <v/>
      </c>
    </row>
    <row r="625" spans="1:14" x14ac:dyDescent="0.2">
      <c r="A625" s="15"/>
      <c r="B625" s="28" t="s">
        <v>583</v>
      </c>
      <c r="C625" s="25">
        <v>20</v>
      </c>
      <c r="D625" s="16">
        <v>16</v>
      </c>
      <c r="E625" s="16">
        <v>18</v>
      </c>
      <c r="F625" s="16">
        <v>16</v>
      </c>
      <c r="G625" s="17">
        <f t="shared" si="123"/>
        <v>3.3277870216306155E-2</v>
      </c>
      <c r="H625" s="17">
        <f t="shared" si="124"/>
        <v>3.644646924829157E-2</v>
      </c>
      <c r="I625" s="17">
        <f t="shared" si="125"/>
        <v>2.8892455858747994E-2</v>
      </c>
      <c r="J625" s="17">
        <f t="shared" si="126"/>
        <v>2.7491408934707903E-2</v>
      </c>
      <c r="K625" s="17">
        <f t="shared" si="129"/>
        <v>-0.1</v>
      </c>
      <c r="L625" s="17">
        <f t="shared" si="130"/>
        <v>0</v>
      </c>
      <c r="M625" s="17">
        <f t="shared" si="127"/>
        <v>-3.3277870216306157E-3</v>
      </c>
      <c r="N625" s="21">
        <f t="shared" si="128"/>
        <v>0</v>
      </c>
    </row>
    <row r="626" spans="1:14" x14ac:dyDescent="0.2">
      <c r="A626" s="15"/>
      <c r="B626" s="28" t="s">
        <v>584</v>
      </c>
      <c r="C626" s="25">
        <v>0</v>
      </c>
      <c r="D626" s="16">
        <v>6</v>
      </c>
      <c r="E626" s="16">
        <v>1</v>
      </c>
      <c r="F626" s="16">
        <v>34</v>
      </c>
      <c r="G626" s="17" t="str">
        <f t="shared" si="123"/>
        <v/>
      </c>
      <c r="H626" s="17">
        <f t="shared" si="124"/>
        <v>1.366742596810934E-2</v>
      </c>
      <c r="I626" s="17">
        <f t="shared" si="125"/>
        <v>1.6051364365971107E-3</v>
      </c>
      <c r="J626" s="17">
        <f t="shared" si="126"/>
        <v>5.8419243986254296E-2</v>
      </c>
      <c r="K626" s="17">
        <f t="shared" si="129"/>
        <v>1</v>
      </c>
      <c r="L626" s="17">
        <f t="shared" si="130"/>
        <v>4.666666666666667</v>
      </c>
      <c r="M626" s="17" t="str">
        <f t="shared" si="127"/>
        <v/>
      </c>
      <c r="N626" s="21">
        <f t="shared" si="128"/>
        <v>6.3781321184510256E-2</v>
      </c>
    </row>
    <row r="627" spans="1:14" ht="25.5" x14ac:dyDescent="0.2">
      <c r="A627" s="15"/>
      <c r="B627" s="28" t="s">
        <v>585</v>
      </c>
      <c r="C627" s="25">
        <v>1</v>
      </c>
      <c r="D627" s="16">
        <v>3</v>
      </c>
      <c r="E627" s="16">
        <v>1</v>
      </c>
      <c r="F627" s="16">
        <v>1</v>
      </c>
      <c r="G627" s="17">
        <f t="shared" si="123"/>
        <v>1.6638935108153079E-3</v>
      </c>
      <c r="H627" s="17">
        <f t="shared" si="124"/>
        <v>6.8337129840546698E-3</v>
      </c>
      <c r="I627" s="17">
        <f t="shared" si="125"/>
        <v>1.6051364365971107E-3</v>
      </c>
      <c r="J627" s="17">
        <f t="shared" si="126"/>
        <v>1.718213058419244E-3</v>
      </c>
      <c r="K627" s="17">
        <f t="shared" si="129"/>
        <v>0</v>
      </c>
      <c r="L627" s="17">
        <f t="shared" si="130"/>
        <v>-0.66666666666666663</v>
      </c>
      <c r="M627" s="17">
        <f t="shared" si="127"/>
        <v>0</v>
      </c>
      <c r="N627" s="21">
        <f t="shared" si="128"/>
        <v>-4.5558086560364463E-3</v>
      </c>
    </row>
    <row r="628" spans="1:14" x14ac:dyDescent="0.2">
      <c r="A628" s="15"/>
      <c r="B628" s="28" t="s">
        <v>586</v>
      </c>
      <c r="C628" s="25">
        <v>26</v>
      </c>
      <c r="D628" s="16">
        <v>17</v>
      </c>
      <c r="E628" s="16">
        <v>19</v>
      </c>
      <c r="F628" s="16">
        <v>17</v>
      </c>
      <c r="G628" s="17">
        <f t="shared" si="123"/>
        <v>4.3261231281198007E-2</v>
      </c>
      <c r="H628" s="17">
        <f t="shared" si="124"/>
        <v>3.8724373576309798E-2</v>
      </c>
      <c r="I628" s="17">
        <f t="shared" si="125"/>
        <v>3.0497592295345103E-2</v>
      </c>
      <c r="J628" s="17">
        <f t="shared" si="126"/>
        <v>2.9209621993127148E-2</v>
      </c>
      <c r="K628" s="17">
        <f t="shared" si="129"/>
        <v>-0.26923076923076922</v>
      </c>
      <c r="L628" s="17">
        <f t="shared" si="130"/>
        <v>0</v>
      </c>
      <c r="M628" s="17">
        <f t="shared" si="127"/>
        <v>-1.1647254575707155E-2</v>
      </c>
      <c r="N628" s="21">
        <f t="shared" si="128"/>
        <v>0</v>
      </c>
    </row>
    <row r="629" spans="1:14" x14ac:dyDescent="0.2">
      <c r="A629" s="15"/>
      <c r="B629" s="28" t="s">
        <v>587</v>
      </c>
      <c r="C629" s="25">
        <v>1</v>
      </c>
      <c r="D629" s="16">
        <v>13</v>
      </c>
      <c r="E629" s="16">
        <v>0</v>
      </c>
      <c r="F629" s="16">
        <v>8</v>
      </c>
      <c r="G629" s="17">
        <f t="shared" si="123"/>
        <v>1.6638935108153079E-3</v>
      </c>
      <c r="H629" s="17">
        <f t="shared" si="124"/>
        <v>2.9612756264236904E-2</v>
      </c>
      <c r="I629" s="17" t="str">
        <f t="shared" si="125"/>
        <v/>
      </c>
      <c r="J629" s="17">
        <f t="shared" si="126"/>
        <v>1.3745704467353952E-2</v>
      </c>
      <c r="K629" s="17">
        <f t="shared" si="129"/>
        <v>-1</v>
      </c>
      <c r="L629" s="17">
        <f t="shared" si="130"/>
        <v>-0.38461538461538464</v>
      </c>
      <c r="M629" s="17">
        <f t="shared" si="127"/>
        <v>-1.6638935108153079E-3</v>
      </c>
      <c r="N629" s="21">
        <f t="shared" si="128"/>
        <v>-1.1389521640091117E-2</v>
      </c>
    </row>
    <row r="630" spans="1:14" x14ac:dyDescent="0.2">
      <c r="A630" s="15"/>
      <c r="B630" s="28" t="s">
        <v>588</v>
      </c>
      <c r="C630" s="25">
        <v>18</v>
      </c>
      <c r="D630" s="16">
        <v>117</v>
      </c>
      <c r="E630" s="16">
        <v>6</v>
      </c>
      <c r="F630" s="16">
        <v>97</v>
      </c>
      <c r="G630" s="17">
        <f t="shared" si="123"/>
        <v>2.9950083194675542E-2</v>
      </c>
      <c r="H630" s="17">
        <f t="shared" si="124"/>
        <v>0.26651480637813213</v>
      </c>
      <c r="I630" s="17">
        <f t="shared" si="125"/>
        <v>9.630818619582664E-3</v>
      </c>
      <c r="J630" s="17">
        <f t="shared" si="126"/>
        <v>0.16666666666666666</v>
      </c>
      <c r="K630" s="17">
        <f t="shared" si="129"/>
        <v>-0.66666666666666663</v>
      </c>
      <c r="L630" s="17">
        <f t="shared" si="130"/>
        <v>-0.17094017094017094</v>
      </c>
      <c r="M630" s="17">
        <f t="shared" si="127"/>
        <v>-1.9966722129783693E-2</v>
      </c>
      <c r="N630" s="21">
        <f t="shared" si="128"/>
        <v>-4.5558086560364468E-2</v>
      </c>
    </row>
    <row r="631" spans="1:14" x14ac:dyDescent="0.2">
      <c r="A631" s="15"/>
      <c r="B631" s="28" t="s">
        <v>589</v>
      </c>
      <c r="C631" s="25">
        <v>92</v>
      </c>
      <c r="D631" s="16">
        <v>70</v>
      </c>
      <c r="E631" s="16">
        <v>107</v>
      </c>
      <c r="F631" s="16">
        <v>140</v>
      </c>
      <c r="G631" s="17">
        <f t="shared" si="123"/>
        <v>0.15307820299500832</v>
      </c>
      <c r="H631" s="17">
        <f t="shared" si="124"/>
        <v>0.15945330296127563</v>
      </c>
      <c r="I631" s="17">
        <f t="shared" si="125"/>
        <v>0.17174959871589085</v>
      </c>
      <c r="J631" s="17">
        <f t="shared" si="126"/>
        <v>0.24054982817869416</v>
      </c>
      <c r="K631" s="17">
        <f t="shared" si="129"/>
        <v>0.16304347826086957</v>
      </c>
      <c r="L631" s="17">
        <f t="shared" si="130"/>
        <v>1</v>
      </c>
      <c r="M631" s="17">
        <f t="shared" si="127"/>
        <v>2.4958402662229619E-2</v>
      </c>
      <c r="N631" s="21">
        <f t="shared" si="128"/>
        <v>0.15945330296127563</v>
      </c>
    </row>
    <row r="632" spans="1:14" x14ac:dyDescent="0.2">
      <c r="A632" s="15"/>
      <c r="B632" s="28" t="s">
        <v>590</v>
      </c>
      <c r="C632" s="25">
        <v>0</v>
      </c>
      <c r="D632" s="16">
        <v>2</v>
      </c>
      <c r="E632" s="16">
        <v>0</v>
      </c>
      <c r="F632" s="16">
        <v>27</v>
      </c>
      <c r="G632" s="17" t="str">
        <f t="shared" si="123"/>
        <v/>
      </c>
      <c r="H632" s="17">
        <f t="shared" si="124"/>
        <v>4.5558086560364463E-3</v>
      </c>
      <c r="I632" s="17" t="str">
        <f t="shared" si="125"/>
        <v/>
      </c>
      <c r="J632" s="17">
        <f t="shared" si="126"/>
        <v>4.6391752577319589E-2</v>
      </c>
      <c r="K632" s="17" t="str">
        <f t="shared" si="129"/>
        <v xml:space="preserve"> </v>
      </c>
      <c r="L632" s="17">
        <f t="shared" si="130"/>
        <v>12.5</v>
      </c>
      <c r="M632" s="17" t="str">
        <f t="shared" si="127"/>
        <v/>
      </c>
      <c r="N632" s="21">
        <f t="shared" si="128"/>
        <v>5.6947608200455579E-2</v>
      </c>
    </row>
    <row r="633" spans="1:14" x14ac:dyDescent="0.2">
      <c r="A633" s="15"/>
      <c r="B633" s="28" t="s">
        <v>591</v>
      </c>
      <c r="C633" s="25">
        <v>0</v>
      </c>
      <c r="D633" s="16">
        <v>9</v>
      </c>
      <c r="E633" s="16">
        <v>0</v>
      </c>
      <c r="F633" s="16">
        <v>2</v>
      </c>
      <c r="G633" s="17" t="str">
        <f t="shared" si="123"/>
        <v/>
      </c>
      <c r="H633" s="17">
        <f t="shared" si="124"/>
        <v>2.0501138952164009E-2</v>
      </c>
      <c r="I633" s="17" t="str">
        <f t="shared" si="125"/>
        <v/>
      </c>
      <c r="J633" s="17">
        <f t="shared" si="126"/>
        <v>3.4364261168384879E-3</v>
      </c>
      <c r="K633" s="17" t="str">
        <f t="shared" si="129"/>
        <v xml:space="preserve"> </v>
      </c>
      <c r="L633" s="17">
        <f t="shared" si="130"/>
        <v>-0.77777777777777779</v>
      </c>
      <c r="M633" s="17" t="str">
        <f t="shared" si="127"/>
        <v/>
      </c>
      <c r="N633" s="21">
        <f t="shared" si="128"/>
        <v>-1.5945330296127564E-2</v>
      </c>
    </row>
    <row r="634" spans="1:14" ht="25.5" x14ac:dyDescent="0.2">
      <c r="A634" s="15"/>
      <c r="B634" s="28" t="s">
        <v>592</v>
      </c>
      <c r="C634" s="25">
        <v>1</v>
      </c>
      <c r="D634" s="16">
        <v>0</v>
      </c>
      <c r="E634" s="16"/>
      <c r="F634" s="16"/>
      <c r="G634" s="17">
        <f t="shared" si="123"/>
        <v>1.6638935108153079E-3</v>
      </c>
      <c r="H634" s="17" t="str">
        <f t="shared" si="124"/>
        <v/>
      </c>
      <c r="I634" s="17" t="str">
        <f t="shared" si="125"/>
        <v/>
      </c>
      <c r="J634" s="17" t="str">
        <f t="shared" si="126"/>
        <v/>
      </c>
      <c r="K634" s="17">
        <f t="shared" si="129"/>
        <v>-1</v>
      </c>
      <c r="L634" s="17" t="str">
        <f t="shared" si="130"/>
        <v xml:space="preserve"> </v>
      </c>
      <c r="M634" s="17">
        <f t="shared" si="127"/>
        <v>-1.6638935108153079E-3</v>
      </c>
      <c r="N634" s="21" t="str">
        <f t="shared" si="128"/>
        <v/>
      </c>
    </row>
    <row r="635" spans="1:14" ht="25.5" x14ac:dyDescent="0.2">
      <c r="A635" s="15"/>
      <c r="B635" s="28" t="s">
        <v>593</v>
      </c>
      <c r="C635" s="25"/>
      <c r="D635" s="16"/>
      <c r="E635" s="16"/>
      <c r="F635" s="16"/>
      <c r="G635" s="17" t="str">
        <f t="shared" si="123"/>
        <v/>
      </c>
      <c r="H635" s="17" t="str">
        <f t="shared" si="124"/>
        <v/>
      </c>
      <c r="I635" s="17" t="str">
        <f t="shared" si="125"/>
        <v/>
      </c>
      <c r="J635" s="17" t="str">
        <f t="shared" si="126"/>
        <v/>
      </c>
      <c r="K635" s="17" t="str">
        <f t="shared" si="129"/>
        <v xml:space="preserve"> </v>
      </c>
      <c r="L635" s="17" t="str">
        <f t="shared" si="130"/>
        <v xml:space="preserve"> </v>
      </c>
      <c r="M635" s="17" t="str">
        <f t="shared" si="127"/>
        <v/>
      </c>
      <c r="N635" s="21" t="str">
        <f t="shared" si="128"/>
        <v/>
      </c>
    </row>
    <row r="636" spans="1:14" x14ac:dyDescent="0.2">
      <c r="A636" s="15"/>
      <c r="B636" s="28" t="s">
        <v>594</v>
      </c>
      <c r="C636" s="25">
        <v>1</v>
      </c>
      <c r="D636" s="16">
        <v>10</v>
      </c>
      <c r="E636" s="16">
        <v>0</v>
      </c>
      <c r="F636" s="16">
        <v>4</v>
      </c>
      <c r="G636" s="17">
        <f t="shared" si="123"/>
        <v>1.6638935108153079E-3</v>
      </c>
      <c r="H636" s="17">
        <f t="shared" si="124"/>
        <v>2.2779043280182234E-2</v>
      </c>
      <c r="I636" s="17" t="str">
        <f t="shared" si="125"/>
        <v/>
      </c>
      <c r="J636" s="17">
        <f t="shared" si="126"/>
        <v>6.8728522336769758E-3</v>
      </c>
      <c r="K636" s="17">
        <f t="shared" si="129"/>
        <v>-1</v>
      </c>
      <c r="L636" s="17">
        <f t="shared" si="130"/>
        <v>-0.6</v>
      </c>
      <c r="M636" s="17">
        <f t="shared" si="127"/>
        <v>-1.6638935108153079E-3</v>
      </c>
      <c r="N636" s="21">
        <f t="shared" si="128"/>
        <v>-1.366742596810934E-2</v>
      </c>
    </row>
    <row r="637" spans="1:14" x14ac:dyDescent="0.2">
      <c r="A637" s="15"/>
      <c r="B637" s="28" t="s">
        <v>595</v>
      </c>
      <c r="C637" s="25">
        <v>0</v>
      </c>
      <c r="D637" s="16">
        <v>1</v>
      </c>
      <c r="E637" s="16">
        <v>0</v>
      </c>
      <c r="F637" s="16">
        <v>1</v>
      </c>
      <c r="G637" s="17" t="str">
        <f t="shared" si="123"/>
        <v/>
      </c>
      <c r="H637" s="17">
        <f t="shared" si="124"/>
        <v>2.2779043280182231E-3</v>
      </c>
      <c r="I637" s="17" t="str">
        <f t="shared" si="125"/>
        <v/>
      </c>
      <c r="J637" s="17">
        <f t="shared" si="126"/>
        <v>1.718213058419244E-3</v>
      </c>
      <c r="K637" s="17" t="str">
        <f t="shared" si="129"/>
        <v xml:space="preserve"> </v>
      </c>
      <c r="L637" s="17">
        <f t="shared" si="130"/>
        <v>0</v>
      </c>
      <c r="M637" s="17" t="str">
        <f t="shared" si="127"/>
        <v/>
      </c>
      <c r="N637" s="21">
        <f t="shared" si="128"/>
        <v>0</v>
      </c>
    </row>
    <row r="638" spans="1:14" ht="25.5" x14ac:dyDescent="0.2">
      <c r="A638" s="15"/>
      <c r="B638" s="28" t="s">
        <v>596</v>
      </c>
      <c r="C638" s="25">
        <v>3</v>
      </c>
      <c r="D638" s="16">
        <v>0</v>
      </c>
      <c r="E638" s="16"/>
      <c r="F638" s="16"/>
      <c r="G638" s="17">
        <f t="shared" si="123"/>
        <v>4.9916805324459234E-3</v>
      </c>
      <c r="H638" s="17" t="str">
        <f t="shared" si="124"/>
        <v/>
      </c>
      <c r="I638" s="17" t="str">
        <f t="shared" si="125"/>
        <v/>
      </c>
      <c r="J638" s="17" t="str">
        <f t="shared" si="126"/>
        <v/>
      </c>
      <c r="K638" s="17">
        <f t="shared" si="129"/>
        <v>-1</v>
      </c>
      <c r="L638" s="17" t="str">
        <f t="shared" si="130"/>
        <v xml:space="preserve"> </v>
      </c>
      <c r="M638" s="17">
        <f t="shared" si="127"/>
        <v>-4.9916805324459234E-3</v>
      </c>
      <c r="N638" s="21" t="str">
        <f t="shared" si="128"/>
        <v/>
      </c>
    </row>
    <row r="639" spans="1:14" ht="25.5" x14ac:dyDescent="0.2">
      <c r="A639" s="15"/>
      <c r="B639" s="28" t="s">
        <v>597</v>
      </c>
      <c r="C639" s="25">
        <v>5</v>
      </c>
      <c r="D639" s="16">
        <v>3</v>
      </c>
      <c r="E639" s="16">
        <v>7</v>
      </c>
      <c r="F639" s="16">
        <v>1</v>
      </c>
      <c r="G639" s="17">
        <f t="shared" si="123"/>
        <v>8.3194675540765387E-3</v>
      </c>
      <c r="H639" s="17">
        <f t="shared" si="124"/>
        <v>6.8337129840546698E-3</v>
      </c>
      <c r="I639" s="17">
        <f t="shared" si="125"/>
        <v>1.1235955056179775E-2</v>
      </c>
      <c r="J639" s="17">
        <f t="shared" si="126"/>
        <v>1.718213058419244E-3</v>
      </c>
      <c r="K639" s="17">
        <f t="shared" si="129"/>
        <v>0.4</v>
      </c>
      <c r="L639" s="17">
        <f t="shared" si="130"/>
        <v>-0.66666666666666663</v>
      </c>
      <c r="M639" s="17">
        <f t="shared" si="127"/>
        <v>3.3277870216306157E-3</v>
      </c>
      <c r="N639" s="21">
        <f t="shared" si="128"/>
        <v>-4.5558086560364463E-3</v>
      </c>
    </row>
    <row r="640" spans="1:14" ht="26.25" thickBot="1" x14ac:dyDescent="0.25">
      <c r="A640" s="15"/>
      <c r="B640" s="29" t="s">
        <v>598</v>
      </c>
      <c r="C640" s="26">
        <v>8</v>
      </c>
      <c r="D640" s="22">
        <v>11</v>
      </c>
      <c r="E640" s="22">
        <v>4</v>
      </c>
      <c r="F640" s="22">
        <v>8</v>
      </c>
      <c r="G640" s="23">
        <f t="shared" si="123"/>
        <v>1.3311148086522463E-2</v>
      </c>
      <c r="H640" s="23">
        <f t="shared" si="124"/>
        <v>2.5056947608200455E-2</v>
      </c>
      <c r="I640" s="23">
        <f t="shared" si="125"/>
        <v>6.420545746388443E-3</v>
      </c>
      <c r="J640" s="23">
        <f t="shared" si="126"/>
        <v>1.3745704467353952E-2</v>
      </c>
      <c r="K640" s="23">
        <f t="shared" si="129"/>
        <v>-0.5</v>
      </c>
      <c r="L640" s="23">
        <f t="shared" si="130"/>
        <v>-0.27272727272727271</v>
      </c>
      <c r="M640" s="23">
        <f t="shared" si="127"/>
        <v>-6.6555740432612314E-3</v>
      </c>
      <c r="N640" s="24">
        <f t="shared" si="128"/>
        <v>-6.8337129840546689E-3</v>
      </c>
    </row>
    <row r="641" spans="1:2" x14ac:dyDescent="0.2">
      <c r="A641" s="14"/>
      <c r="B641" t="s">
        <v>12</v>
      </c>
    </row>
  </sheetData>
  <mergeCells count="57"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E1:N2"/>
    <mergeCell ref="E3:N3"/>
    <mergeCell ref="E4:N5"/>
    <mergeCell ref="B6:B8"/>
    <mergeCell ref="C6:F6"/>
    <mergeCell ref="G6:J6"/>
    <mergeCell ref="K6:L7"/>
    <mergeCell ref="M6:N7"/>
    <mergeCell ref="C7:D7"/>
    <mergeCell ref="E7:F7"/>
    <mergeCell ref="G7:H7"/>
    <mergeCell ref="I7:J7"/>
  </mergeCells>
  <conditionalFormatting sqref="A1:A1048576">
    <cfRule type="cellIs" dxfId="10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R641"/>
  <sheetViews>
    <sheetView showGridLines="0" zoomScale="89" zoomScaleNormal="89" workbookViewId="0">
      <selection activeCell="O1" sqref="O1:R1048576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28515625" style="4" customWidth="1"/>
    <col min="15" max="16384" width="11.42578125" style="4"/>
  </cols>
  <sheetData>
    <row r="1" spans="1:18" ht="19.899999999999999" customHeight="1" thickBot="1" x14ac:dyDescent="0.3">
      <c r="B1" s="2"/>
      <c r="C1" s="3"/>
      <c r="D1" s="2"/>
      <c r="E1" s="35" t="s">
        <v>0</v>
      </c>
      <c r="F1" s="36"/>
      <c r="G1" s="36"/>
      <c r="H1" s="36"/>
      <c r="I1" s="36"/>
      <c r="J1" s="36"/>
      <c r="K1" s="36"/>
      <c r="L1" s="36"/>
      <c r="M1" s="36"/>
      <c r="N1" s="36"/>
    </row>
    <row r="2" spans="1:18" ht="30" customHeight="1" thickBot="1" x14ac:dyDescent="0.3">
      <c r="B2" s="2"/>
      <c r="C2" s="3"/>
      <c r="D2" s="2"/>
      <c r="E2" s="37"/>
      <c r="F2" s="37"/>
      <c r="G2" s="37"/>
      <c r="H2" s="37"/>
      <c r="I2" s="37"/>
      <c r="J2" s="37"/>
      <c r="K2" s="37"/>
      <c r="L2" s="37"/>
      <c r="M2" s="37"/>
      <c r="N2" s="37"/>
    </row>
    <row r="3" spans="1:18" ht="20.100000000000001" customHeight="1" thickBot="1" x14ac:dyDescent="0.3">
      <c r="B3" s="2"/>
      <c r="C3" s="3"/>
      <c r="D3" s="2"/>
      <c r="E3" s="38" t="s">
        <v>666</v>
      </c>
      <c r="F3" s="37"/>
      <c r="G3" s="37"/>
      <c r="H3" s="37"/>
      <c r="I3" s="37"/>
      <c r="J3" s="37"/>
      <c r="K3" s="37"/>
      <c r="L3" s="37"/>
      <c r="M3" s="37"/>
      <c r="N3" s="37"/>
    </row>
    <row r="4" spans="1:18" ht="20.100000000000001" customHeight="1" thickBot="1" x14ac:dyDescent="0.3">
      <c r="B4" s="2"/>
      <c r="D4" s="2"/>
      <c r="E4" s="39" t="s">
        <v>645</v>
      </c>
      <c r="F4" s="40"/>
      <c r="G4" s="40"/>
      <c r="H4" s="40"/>
      <c r="I4" s="40"/>
      <c r="J4" s="40"/>
      <c r="K4" s="40"/>
      <c r="L4" s="40"/>
      <c r="M4" s="40"/>
      <c r="N4" s="40"/>
    </row>
    <row r="5" spans="1:18" ht="20.65" customHeight="1" thickBot="1" x14ac:dyDescent="0.25">
      <c r="B5" s="5"/>
      <c r="E5" s="41"/>
      <c r="F5" s="41"/>
      <c r="G5" s="41"/>
      <c r="H5" s="41"/>
      <c r="I5" s="41"/>
      <c r="J5" s="41"/>
      <c r="K5" s="41"/>
      <c r="L5" s="41"/>
      <c r="M5" s="41"/>
      <c r="N5" s="41"/>
    </row>
    <row r="6" spans="1:18" ht="29.25" customHeight="1" thickBot="1" x14ac:dyDescent="0.25">
      <c r="B6" s="46" t="s">
        <v>2</v>
      </c>
      <c r="C6" s="55" t="s">
        <v>665</v>
      </c>
      <c r="D6" s="52"/>
      <c r="E6" s="52"/>
      <c r="F6" s="56"/>
      <c r="G6" s="59" t="s">
        <v>3</v>
      </c>
      <c r="H6" s="52"/>
      <c r="I6" s="52"/>
      <c r="J6" s="52"/>
      <c r="K6" s="46" t="s">
        <v>667</v>
      </c>
      <c r="L6" s="47"/>
      <c r="M6" s="60" t="s">
        <v>4</v>
      </c>
      <c r="N6" s="47"/>
    </row>
    <row r="7" spans="1:18" ht="20.100000000000001" customHeight="1" thickBot="1" x14ac:dyDescent="0.25">
      <c r="B7" s="57"/>
      <c r="C7" s="44">
        <v>2022</v>
      </c>
      <c r="D7" s="45"/>
      <c r="E7" s="61">
        <v>2023</v>
      </c>
      <c r="F7" s="37"/>
      <c r="G7" s="44">
        <v>2022</v>
      </c>
      <c r="H7" s="45"/>
      <c r="I7" s="61">
        <v>2023</v>
      </c>
      <c r="J7" s="37"/>
      <c r="K7" s="48"/>
      <c r="L7" s="49"/>
      <c r="M7" s="37"/>
      <c r="N7" s="49"/>
    </row>
    <row r="8" spans="1:18" ht="20.100000000000001" customHeight="1" thickBot="1" x14ac:dyDescent="0.25">
      <c r="A8" s="14"/>
      <c r="B8" s="58"/>
      <c r="C8" s="18" t="s">
        <v>5</v>
      </c>
      <c r="D8" s="19" t="s">
        <v>6</v>
      </c>
      <c r="E8" s="18" t="s">
        <v>5</v>
      </c>
      <c r="F8" s="18" t="s">
        <v>6</v>
      </c>
      <c r="G8" s="18" t="s">
        <v>5</v>
      </c>
      <c r="H8" s="18" t="s">
        <v>6</v>
      </c>
      <c r="I8" s="20" t="s">
        <v>5</v>
      </c>
      <c r="J8" s="18" t="s">
        <v>6</v>
      </c>
      <c r="K8" s="18" t="s">
        <v>5</v>
      </c>
      <c r="L8" s="18" t="s">
        <v>6</v>
      </c>
      <c r="M8" s="18" t="s">
        <v>5</v>
      </c>
      <c r="N8" s="13" t="s">
        <v>6</v>
      </c>
    </row>
    <row r="9" spans="1:18" ht="15.75" customHeight="1" thickBot="1" x14ac:dyDescent="0.25">
      <c r="A9" s="14"/>
      <c r="B9" s="7" t="s">
        <v>646</v>
      </c>
      <c r="C9" s="10">
        <f>+C22+C81+C188+C371+C612</f>
        <v>895</v>
      </c>
      <c r="D9" s="10">
        <f>+D22+D81+D188+D371+D612</f>
        <v>1158</v>
      </c>
      <c r="E9" s="10">
        <f>+E22+E81+E188+E371+E612</f>
        <v>908</v>
      </c>
      <c r="F9" s="9">
        <f>+F22+F81+F188+F371+F612</f>
        <v>862</v>
      </c>
      <c r="G9" s="12">
        <f>SUM(G10:G14)</f>
        <v>1</v>
      </c>
      <c r="H9" s="12">
        <f>SUM(H10:H14)</f>
        <v>1</v>
      </c>
      <c r="I9" s="12">
        <f>SUM(I10:I14)</f>
        <v>1</v>
      </c>
      <c r="J9" s="12">
        <f>SUM(J10:J14)</f>
        <v>1</v>
      </c>
      <c r="K9" s="12">
        <f t="shared" ref="K9:L14" si="0">+IF(AND(C9=0,E9=0),"",IF(C9=0,1,IF(E9=0,-1,(E9-C9)/C9)))</f>
        <v>1.452513966480447E-2</v>
      </c>
      <c r="L9" s="11">
        <f t="shared" si="0"/>
        <v>-0.25561312607944731</v>
      </c>
      <c r="M9" s="12">
        <f t="shared" ref="M9:N14" si="1">+IF(OR(AND(G9=""),(K9="")),"",G9*K9)</f>
        <v>1.452513966480447E-2</v>
      </c>
      <c r="N9" s="12">
        <f t="shared" si="1"/>
        <v>-0.25561312607944731</v>
      </c>
      <c r="O9" s="34"/>
      <c r="P9" s="34"/>
      <c r="Q9" s="34"/>
      <c r="R9" s="34"/>
    </row>
    <row r="10" spans="1:18" x14ac:dyDescent="0.2">
      <c r="A10" s="15"/>
      <c r="B10" s="27" t="s">
        <v>7</v>
      </c>
      <c r="C10" s="25">
        <f>+C22</f>
        <v>4</v>
      </c>
      <c r="D10" s="16">
        <f>+D22</f>
        <v>7</v>
      </c>
      <c r="E10" s="16">
        <f>+E22</f>
        <v>0</v>
      </c>
      <c r="F10" s="16">
        <f>+F22</f>
        <v>0</v>
      </c>
      <c r="G10" s="17">
        <f t="shared" ref="G10:J14" si="2">+C10/C$9</f>
        <v>4.4692737430167594E-3</v>
      </c>
      <c r="H10" s="17">
        <f t="shared" si="2"/>
        <v>6.044905008635579E-3</v>
      </c>
      <c r="I10" s="17">
        <f t="shared" si="2"/>
        <v>0</v>
      </c>
      <c r="J10" s="17">
        <f t="shared" si="2"/>
        <v>0</v>
      </c>
      <c r="K10" s="17">
        <f t="shared" si="0"/>
        <v>-1</v>
      </c>
      <c r="L10" s="17">
        <f t="shared" si="0"/>
        <v>-1</v>
      </c>
      <c r="M10" s="17">
        <f t="shared" si="1"/>
        <v>-4.4692737430167594E-3</v>
      </c>
      <c r="N10" s="21">
        <f t="shared" si="1"/>
        <v>-6.044905008635579E-3</v>
      </c>
      <c r="O10" s="34"/>
      <c r="P10" s="34"/>
      <c r="Q10" s="34"/>
      <c r="R10" s="34"/>
    </row>
    <row r="11" spans="1:18" x14ac:dyDescent="0.2">
      <c r="A11" s="15"/>
      <c r="B11" s="28" t="s">
        <v>8</v>
      </c>
      <c r="C11" s="25">
        <f>+C81</f>
        <v>59</v>
      </c>
      <c r="D11" s="16">
        <f>+D81</f>
        <v>70</v>
      </c>
      <c r="E11" s="16">
        <f>+E81</f>
        <v>31</v>
      </c>
      <c r="F11" s="16">
        <f>+F81</f>
        <v>24</v>
      </c>
      <c r="G11" s="17">
        <f t="shared" si="2"/>
        <v>6.5921787709497207E-2</v>
      </c>
      <c r="H11" s="17">
        <f t="shared" si="2"/>
        <v>6.0449050086355788E-2</v>
      </c>
      <c r="I11" s="17">
        <f t="shared" si="2"/>
        <v>3.4140969162995596E-2</v>
      </c>
      <c r="J11" s="17">
        <f t="shared" si="2"/>
        <v>2.7842227378190254E-2</v>
      </c>
      <c r="K11" s="17">
        <f t="shared" si="0"/>
        <v>-0.47457627118644069</v>
      </c>
      <c r="L11" s="17">
        <f t="shared" si="0"/>
        <v>-0.65714285714285714</v>
      </c>
      <c r="M11" s="17">
        <f t="shared" si="1"/>
        <v>-3.128491620111732E-2</v>
      </c>
      <c r="N11" s="21">
        <f t="shared" si="1"/>
        <v>-3.9723661485319514E-2</v>
      </c>
      <c r="O11" s="34"/>
      <c r="P11" s="34"/>
      <c r="Q11" s="34"/>
      <c r="R11" s="34"/>
    </row>
    <row r="12" spans="1:18" ht="25.5" x14ac:dyDescent="0.2">
      <c r="A12" s="15"/>
      <c r="B12" s="28" t="s">
        <v>9</v>
      </c>
      <c r="C12" s="25">
        <f>+C188</f>
        <v>86</v>
      </c>
      <c r="D12" s="16">
        <f>+D188</f>
        <v>140</v>
      </c>
      <c r="E12" s="16">
        <f>+E188</f>
        <v>30</v>
      </c>
      <c r="F12" s="16">
        <f>+F188</f>
        <v>60</v>
      </c>
      <c r="G12" s="17">
        <f t="shared" si="2"/>
        <v>9.6089385474860331E-2</v>
      </c>
      <c r="H12" s="17">
        <f t="shared" si="2"/>
        <v>0.12089810017271158</v>
      </c>
      <c r="I12" s="17">
        <f t="shared" si="2"/>
        <v>3.3039647577092511E-2</v>
      </c>
      <c r="J12" s="17">
        <f t="shared" si="2"/>
        <v>6.9605568445475635E-2</v>
      </c>
      <c r="K12" s="17">
        <f t="shared" si="0"/>
        <v>-0.65116279069767447</v>
      </c>
      <c r="L12" s="17">
        <f t="shared" si="0"/>
        <v>-0.5714285714285714</v>
      </c>
      <c r="M12" s="17">
        <f t="shared" si="1"/>
        <v>-6.256983240223464E-2</v>
      </c>
      <c r="N12" s="21">
        <f t="shared" si="1"/>
        <v>-6.9084628670120898E-2</v>
      </c>
      <c r="O12" s="34"/>
      <c r="P12" s="34"/>
      <c r="Q12" s="34"/>
      <c r="R12" s="34"/>
    </row>
    <row r="13" spans="1:18" x14ac:dyDescent="0.2">
      <c r="A13" s="15"/>
      <c r="B13" s="28" t="s">
        <v>10</v>
      </c>
      <c r="C13" s="25">
        <f>+C371</f>
        <v>443</v>
      </c>
      <c r="D13" s="16">
        <f>+D371</f>
        <v>566</v>
      </c>
      <c r="E13" s="16">
        <f>+E371</f>
        <v>260</v>
      </c>
      <c r="F13" s="16">
        <f>+F371</f>
        <v>241</v>
      </c>
      <c r="G13" s="17">
        <f t="shared" si="2"/>
        <v>0.49497206703910612</v>
      </c>
      <c r="H13" s="17">
        <f t="shared" si="2"/>
        <v>0.48877374784110533</v>
      </c>
      <c r="I13" s="17">
        <f t="shared" si="2"/>
        <v>0.28634361233480177</v>
      </c>
      <c r="J13" s="17">
        <f t="shared" si="2"/>
        <v>0.27958236658932717</v>
      </c>
      <c r="K13" s="17">
        <f t="shared" si="0"/>
        <v>-0.41309255079006774</v>
      </c>
      <c r="L13" s="17">
        <f t="shared" si="0"/>
        <v>-0.5742049469964664</v>
      </c>
      <c r="M13" s="17">
        <f t="shared" si="1"/>
        <v>-0.20446927374301677</v>
      </c>
      <c r="N13" s="21">
        <f t="shared" si="1"/>
        <v>-0.28065630397236613</v>
      </c>
      <c r="O13" s="34"/>
      <c r="P13" s="34"/>
      <c r="Q13" s="34"/>
      <c r="R13" s="34"/>
    </row>
    <row r="14" spans="1:18" ht="15.75" thickBot="1" x14ac:dyDescent="0.25">
      <c r="A14" s="15"/>
      <c r="B14" s="29" t="s">
        <v>11</v>
      </c>
      <c r="C14" s="26">
        <f>+C612</f>
        <v>303</v>
      </c>
      <c r="D14" s="22">
        <f>+D612</f>
        <v>375</v>
      </c>
      <c r="E14" s="22">
        <f>+E612</f>
        <v>587</v>
      </c>
      <c r="F14" s="22">
        <f>+F612</f>
        <v>537</v>
      </c>
      <c r="G14" s="23">
        <f t="shared" si="2"/>
        <v>0.33854748603351953</v>
      </c>
      <c r="H14" s="23">
        <f t="shared" si="2"/>
        <v>0.32383419689119169</v>
      </c>
      <c r="I14" s="23">
        <f t="shared" si="2"/>
        <v>0.6464757709251101</v>
      </c>
      <c r="J14" s="23">
        <f t="shared" si="2"/>
        <v>0.62296983758700697</v>
      </c>
      <c r="K14" s="23">
        <f t="shared" si="0"/>
        <v>0.93729372937293731</v>
      </c>
      <c r="L14" s="23">
        <f t="shared" si="0"/>
        <v>0.432</v>
      </c>
      <c r="M14" s="23">
        <f t="shared" si="1"/>
        <v>0.31731843575418994</v>
      </c>
      <c r="N14" s="24">
        <f t="shared" si="1"/>
        <v>0.13989637305699482</v>
      </c>
      <c r="O14" s="34"/>
      <c r="P14" s="34"/>
      <c r="Q14" s="34"/>
      <c r="R14" s="34"/>
    </row>
    <row r="15" spans="1:18" x14ac:dyDescent="0.2">
      <c r="A15" s="14"/>
      <c r="B15" t="s">
        <v>12</v>
      </c>
    </row>
    <row r="16" spans="1:18" x14ac:dyDescent="0.2">
      <c r="A16" s="14"/>
    </row>
    <row r="17" spans="1:14" x14ac:dyDescent="0.2">
      <c r="A17" s="14"/>
    </row>
    <row r="18" spans="1:14" ht="15.75" thickBot="1" x14ac:dyDescent="0.25">
      <c r="A18" s="14"/>
    </row>
    <row r="19" spans="1:14" ht="29.25" customHeight="1" thickBot="1" x14ac:dyDescent="0.25">
      <c r="A19" s="15"/>
      <c r="B19" s="46" t="s">
        <v>2</v>
      </c>
      <c r="C19" s="55" t="s">
        <v>665</v>
      </c>
      <c r="D19" s="52"/>
      <c r="E19" s="52"/>
      <c r="F19" s="56"/>
      <c r="G19" s="59" t="s">
        <v>3</v>
      </c>
      <c r="H19" s="52"/>
      <c r="I19" s="52"/>
      <c r="J19" s="52"/>
      <c r="K19" s="46" t="s">
        <v>667</v>
      </c>
      <c r="L19" s="47"/>
      <c r="M19" s="60" t="s">
        <v>4</v>
      </c>
      <c r="N19" s="47"/>
    </row>
    <row r="20" spans="1:14" ht="15.75" thickBot="1" x14ac:dyDescent="0.25">
      <c r="A20" s="14"/>
      <c r="B20" s="57"/>
      <c r="C20" s="44">
        <v>2022</v>
      </c>
      <c r="D20" s="45"/>
      <c r="E20" s="61">
        <v>2023</v>
      </c>
      <c r="F20" s="37"/>
      <c r="G20" s="44">
        <v>2022</v>
      </c>
      <c r="H20" s="45"/>
      <c r="I20" s="61">
        <v>2023</v>
      </c>
      <c r="J20" s="37"/>
      <c r="K20" s="48"/>
      <c r="L20" s="49"/>
      <c r="M20" s="37"/>
      <c r="N20" s="49"/>
    </row>
    <row r="21" spans="1:14" ht="15.75" thickBot="1" x14ac:dyDescent="0.25">
      <c r="A21" s="15"/>
      <c r="B21" s="58"/>
      <c r="C21" s="18" t="s">
        <v>5</v>
      </c>
      <c r="D21" s="19" t="s">
        <v>6</v>
      </c>
      <c r="E21" s="18" t="s">
        <v>5</v>
      </c>
      <c r="F21" s="18" t="s">
        <v>6</v>
      </c>
      <c r="G21" s="18" t="s">
        <v>5</v>
      </c>
      <c r="H21" s="18" t="s">
        <v>6</v>
      </c>
      <c r="I21" s="20" t="s">
        <v>5</v>
      </c>
      <c r="J21" s="18" t="s">
        <v>6</v>
      </c>
      <c r="K21" s="18" t="s">
        <v>5</v>
      </c>
      <c r="L21" s="18" t="s">
        <v>6</v>
      </c>
      <c r="M21" s="18" t="s">
        <v>5</v>
      </c>
      <c r="N21" s="13" t="s">
        <v>6</v>
      </c>
    </row>
    <row r="22" spans="1:14" ht="15.75" thickBot="1" x14ac:dyDescent="0.25">
      <c r="A22" s="15"/>
      <c r="B22" s="7" t="s">
        <v>7</v>
      </c>
      <c r="C22" s="10">
        <f>SUM(C23:C73)</f>
        <v>4</v>
      </c>
      <c r="D22" s="10">
        <f>SUM(D23:D73)</f>
        <v>7</v>
      </c>
      <c r="E22" s="10">
        <f>SUM(E23:E73)</f>
        <v>0</v>
      </c>
      <c r="F22" s="9">
        <f>SUM(F23:F73)</f>
        <v>0</v>
      </c>
      <c r="G22" s="12">
        <f t="shared" ref="G22:G53" si="3">+IF(C22=0,"",C22/C$22)</f>
        <v>1</v>
      </c>
      <c r="H22" s="12">
        <f t="shared" ref="H22:H53" si="4">+IF(D22=0,"",D22/D$22)</f>
        <v>1</v>
      </c>
      <c r="I22" s="12" t="str">
        <f t="shared" ref="I22:I53" si="5">+IF(E22=0,"",E22/E$22)</f>
        <v/>
      </c>
      <c r="J22" s="12" t="str">
        <f t="shared" ref="J22:J53" si="6">+IF(F22=0,"",F22/F$22)</f>
        <v/>
      </c>
      <c r="K22" s="12">
        <f>+IF(AND(C22=0,E22=0),"",IF(C22=0,1,IF(E22=0,-1,(E22-C22)/C22)))</f>
        <v>-1</v>
      </c>
      <c r="L22" s="11">
        <f>+IF(AND(D22=0,F22=0),"",IF(D22=0,1,IF(F22=0,-1,(F22-D22)/D22)))</f>
        <v>-1</v>
      </c>
      <c r="M22" s="12">
        <f t="shared" ref="M22:M53" si="7">+IF(OR(AND(G22=""),(K22="")),"",G22*K22)</f>
        <v>-1</v>
      </c>
      <c r="N22" s="12">
        <f t="shared" ref="N22:N53" si="8">+IF(OR(AND(H22=""),(L22="")),"",H22*L22)</f>
        <v>-1</v>
      </c>
    </row>
    <row r="23" spans="1:14" x14ac:dyDescent="0.2">
      <c r="A23" s="15"/>
      <c r="B23" s="27" t="s">
        <v>13</v>
      </c>
      <c r="C23" s="25"/>
      <c r="D23" s="16"/>
      <c r="E23" s="16"/>
      <c r="F23" s="16"/>
      <c r="G23" s="17" t="str">
        <f t="shared" si="3"/>
        <v/>
      </c>
      <c r="H23" s="17" t="str">
        <f t="shared" si="4"/>
        <v/>
      </c>
      <c r="I23" s="17" t="str">
        <f t="shared" si="5"/>
        <v/>
      </c>
      <c r="J23" s="17" t="str">
        <f t="shared" si="6"/>
        <v/>
      </c>
      <c r="K23" s="17" t="str">
        <f t="shared" ref="K23:K54" si="9">+IF(AND(C23=0,E23=0)," ",IF(C23=0,1,IF(E23=0,-1,(E23-C23)/C23)))</f>
        <v xml:space="preserve"> </v>
      </c>
      <c r="L23" s="17" t="str">
        <f t="shared" ref="L23:L54" si="10">+IF(AND(D23=0,F23=0)," ",IF(D23=0,1,IF(F23=0,-1,(F23-D23)/D23)))</f>
        <v xml:space="preserve"> </v>
      </c>
      <c r="M23" s="17" t="str">
        <f t="shared" si="7"/>
        <v/>
      </c>
      <c r="N23" s="21" t="str">
        <f t="shared" si="8"/>
        <v/>
      </c>
    </row>
    <row r="24" spans="1:14" x14ac:dyDescent="0.2">
      <c r="A24" s="15"/>
      <c r="B24" s="28" t="s">
        <v>14</v>
      </c>
      <c r="C24" s="25">
        <v>1</v>
      </c>
      <c r="D24" s="16">
        <v>0</v>
      </c>
      <c r="E24" s="16"/>
      <c r="F24" s="16"/>
      <c r="G24" s="17">
        <f t="shared" si="3"/>
        <v>0.25</v>
      </c>
      <c r="H24" s="17" t="str">
        <f t="shared" si="4"/>
        <v/>
      </c>
      <c r="I24" s="17" t="str">
        <f t="shared" si="5"/>
        <v/>
      </c>
      <c r="J24" s="17" t="str">
        <f t="shared" si="6"/>
        <v/>
      </c>
      <c r="K24" s="17">
        <f t="shared" si="9"/>
        <v>-1</v>
      </c>
      <c r="L24" s="17" t="str">
        <f t="shared" si="10"/>
        <v xml:space="preserve"> </v>
      </c>
      <c r="M24" s="17">
        <f t="shared" si="7"/>
        <v>-0.25</v>
      </c>
      <c r="N24" s="21" t="str">
        <f t="shared" si="8"/>
        <v/>
      </c>
    </row>
    <row r="25" spans="1:14" ht="38.25" x14ac:dyDescent="0.2">
      <c r="A25" s="15"/>
      <c r="B25" s="28" t="s">
        <v>15</v>
      </c>
      <c r="C25" s="25"/>
      <c r="D25" s="16"/>
      <c r="E25" s="16"/>
      <c r="F25" s="16"/>
      <c r="G25" s="17" t="str">
        <f t="shared" si="3"/>
        <v/>
      </c>
      <c r="H25" s="17" t="str">
        <f t="shared" si="4"/>
        <v/>
      </c>
      <c r="I25" s="17" t="str">
        <f t="shared" si="5"/>
        <v/>
      </c>
      <c r="J25" s="17" t="str">
        <f t="shared" si="6"/>
        <v/>
      </c>
      <c r="K25" s="17" t="str">
        <f t="shared" si="9"/>
        <v xml:space="preserve"> </v>
      </c>
      <c r="L25" s="17" t="str">
        <f t="shared" si="10"/>
        <v xml:space="preserve"> </v>
      </c>
      <c r="M25" s="17" t="str">
        <f t="shared" si="7"/>
        <v/>
      </c>
      <c r="N25" s="21" t="str">
        <f t="shared" si="8"/>
        <v/>
      </c>
    </row>
    <row r="26" spans="1:14" ht="38.25" x14ac:dyDescent="0.2">
      <c r="A26" s="15"/>
      <c r="B26" s="28" t="s">
        <v>16</v>
      </c>
      <c r="C26" s="25"/>
      <c r="D26" s="16"/>
      <c r="E26" s="16"/>
      <c r="F26" s="16"/>
      <c r="G26" s="17" t="str">
        <f t="shared" si="3"/>
        <v/>
      </c>
      <c r="H26" s="17" t="str">
        <f t="shared" si="4"/>
        <v/>
      </c>
      <c r="I26" s="17" t="str">
        <f t="shared" si="5"/>
        <v/>
      </c>
      <c r="J26" s="17" t="str">
        <f t="shared" si="6"/>
        <v/>
      </c>
      <c r="K26" s="17" t="str">
        <f t="shared" si="9"/>
        <v xml:space="preserve"> </v>
      </c>
      <c r="L26" s="17" t="str">
        <f t="shared" si="10"/>
        <v xml:space="preserve"> </v>
      </c>
      <c r="M26" s="17" t="str">
        <f t="shared" si="7"/>
        <v/>
      </c>
      <c r="N26" s="21" t="str">
        <f t="shared" si="8"/>
        <v/>
      </c>
    </row>
    <row r="27" spans="1:14" ht="25.5" x14ac:dyDescent="0.2">
      <c r="A27" s="15"/>
      <c r="B27" s="28" t="s">
        <v>17</v>
      </c>
      <c r="C27" s="25"/>
      <c r="D27" s="16"/>
      <c r="E27" s="16"/>
      <c r="F27" s="16"/>
      <c r="G27" s="17" t="str">
        <f t="shared" si="3"/>
        <v/>
      </c>
      <c r="H27" s="17" t="str">
        <f t="shared" si="4"/>
        <v/>
      </c>
      <c r="I27" s="17" t="str">
        <f t="shared" si="5"/>
        <v/>
      </c>
      <c r="J27" s="17" t="str">
        <f t="shared" si="6"/>
        <v/>
      </c>
      <c r="K27" s="17" t="str">
        <f t="shared" si="9"/>
        <v xml:space="preserve"> </v>
      </c>
      <c r="L27" s="17" t="str">
        <f t="shared" si="10"/>
        <v xml:space="preserve"> </v>
      </c>
      <c r="M27" s="17" t="str">
        <f t="shared" si="7"/>
        <v/>
      </c>
      <c r="N27" s="21" t="str">
        <f t="shared" si="8"/>
        <v/>
      </c>
    </row>
    <row r="28" spans="1:14" ht="25.5" x14ac:dyDescent="0.2">
      <c r="A28" s="15"/>
      <c r="B28" s="28" t="s">
        <v>18</v>
      </c>
      <c r="C28" s="25">
        <v>0</v>
      </c>
      <c r="D28" s="16">
        <v>1</v>
      </c>
      <c r="E28" s="16"/>
      <c r="F28" s="16"/>
      <c r="G28" s="17" t="str">
        <f t="shared" si="3"/>
        <v/>
      </c>
      <c r="H28" s="17">
        <f t="shared" si="4"/>
        <v>0.14285714285714285</v>
      </c>
      <c r="I28" s="17" t="str">
        <f t="shared" si="5"/>
        <v/>
      </c>
      <c r="J28" s="17" t="str">
        <f t="shared" si="6"/>
        <v/>
      </c>
      <c r="K28" s="17" t="str">
        <f t="shared" si="9"/>
        <v xml:space="preserve"> </v>
      </c>
      <c r="L28" s="17">
        <f t="shared" si="10"/>
        <v>-1</v>
      </c>
      <c r="M28" s="17" t="str">
        <f t="shared" si="7"/>
        <v/>
      </c>
      <c r="N28" s="21">
        <f t="shared" si="8"/>
        <v>-0.14285714285714285</v>
      </c>
    </row>
    <row r="29" spans="1:14" ht="25.5" x14ac:dyDescent="0.2">
      <c r="A29" s="15"/>
      <c r="B29" s="28" t="s">
        <v>19</v>
      </c>
      <c r="C29" s="25"/>
      <c r="D29" s="16"/>
      <c r="E29" s="16"/>
      <c r="F29" s="16"/>
      <c r="G29" s="17" t="str">
        <f t="shared" si="3"/>
        <v/>
      </c>
      <c r="H29" s="17" t="str">
        <f t="shared" si="4"/>
        <v/>
      </c>
      <c r="I29" s="17" t="str">
        <f t="shared" si="5"/>
        <v/>
      </c>
      <c r="J29" s="17" t="str">
        <f t="shared" si="6"/>
        <v/>
      </c>
      <c r="K29" s="17" t="str">
        <f t="shared" si="9"/>
        <v xml:space="preserve"> </v>
      </c>
      <c r="L29" s="17" t="str">
        <f t="shared" si="10"/>
        <v xml:space="preserve"> </v>
      </c>
      <c r="M29" s="17" t="str">
        <f t="shared" si="7"/>
        <v/>
      </c>
      <c r="N29" s="21" t="str">
        <f t="shared" si="8"/>
        <v/>
      </c>
    </row>
    <row r="30" spans="1:14" x14ac:dyDescent="0.2">
      <c r="A30" s="15"/>
      <c r="B30" s="28" t="s">
        <v>20</v>
      </c>
      <c r="C30" s="25">
        <v>0</v>
      </c>
      <c r="D30" s="16">
        <v>1</v>
      </c>
      <c r="E30" s="16"/>
      <c r="F30" s="16"/>
      <c r="G30" s="17" t="str">
        <f t="shared" si="3"/>
        <v/>
      </c>
      <c r="H30" s="17">
        <f t="shared" si="4"/>
        <v>0.14285714285714285</v>
      </c>
      <c r="I30" s="17" t="str">
        <f t="shared" si="5"/>
        <v/>
      </c>
      <c r="J30" s="17" t="str">
        <f t="shared" si="6"/>
        <v/>
      </c>
      <c r="K30" s="17" t="str">
        <f t="shared" si="9"/>
        <v xml:space="preserve"> </v>
      </c>
      <c r="L30" s="17">
        <f t="shared" si="10"/>
        <v>-1</v>
      </c>
      <c r="M30" s="17" t="str">
        <f t="shared" si="7"/>
        <v/>
      </c>
      <c r="N30" s="21">
        <f t="shared" si="8"/>
        <v>-0.14285714285714285</v>
      </c>
    </row>
    <row r="31" spans="1:14" x14ac:dyDescent="0.2">
      <c r="A31" s="15"/>
      <c r="B31" s="28" t="s">
        <v>21</v>
      </c>
      <c r="C31" s="25"/>
      <c r="D31" s="16"/>
      <c r="E31" s="16"/>
      <c r="F31" s="16"/>
      <c r="G31" s="17" t="str">
        <f t="shared" si="3"/>
        <v/>
      </c>
      <c r="H31" s="17" t="str">
        <f t="shared" si="4"/>
        <v/>
      </c>
      <c r="I31" s="17" t="str">
        <f t="shared" si="5"/>
        <v/>
      </c>
      <c r="J31" s="17" t="str">
        <f t="shared" si="6"/>
        <v/>
      </c>
      <c r="K31" s="17" t="str">
        <f t="shared" si="9"/>
        <v xml:space="preserve"> </v>
      </c>
      <c r="L31" s="17" t="str">
        <f t="shared" si="10"/>
        <v xml:space="preserve"> </v>
      </c>
      <c r="M31" s="17" t="str">
        <f t="shared" si="7"/>
        <v/>
      </c>
      <c r="N31" s="21" t="str">
        <f t="shared" si="8"/>
        <v/>
      </c>
    </row>
    <row r="32" spans="1:14" x14ac:dyDescent="0.2">
      <c r="A32" s="15"/>
      <c r="B32" s="28" t="s">
        <v>22</v>
      </c>
      <c r="C32" s="25"/>
      <c r="D32" s="16"/>
      <c r="E32" s="16"/>
      <c r="F32" s="16"/>
      <c r="G32" s="17" t="str">
        <f t="shared" si="3"/>
        <v/>
      </c>
      <c r="H32" s="17" t="str">
        <f t="shared" si="4"/>
        <v/>
      </c>
      <c r="I32" s="17" t="str">
        <f t="shared" si="5"/>
        <v/>
      </c>
      <c r="J32" s="17" t="str">
        <f t="shared" si="6"/>
        <v/>
      </c>
      <c r="K32" s="17" t="str">
        <f t="shared" si="9"/>
        <v xml:space="preserve"> </v>
      </c>
      <c r="L32" s="17" t="str">
        <f t="shared" si="10"/>
        <v xml:space="preserve"> </v>
      </c>
      <c r="M32" s="17" t="str">
        <f t="shared" si="7"/>
        <v/>
      </c>
      <c r="N32" s="21" t="str">
        <f t="shared" si="8"/>
        <v/>
      </c>
    </row>
    <row r="33" spans="1:14" x14ac:dyDescent="0.2">
      <c r="A33" s="15"/>
      <c r="B33" s="28" t="s">
        <v>23</v>
      </c>
      <c r="C33" s="25"/>
      <c r="D33" s="16"/>
      <c r="E33" s="16"/>
      <c r="F33" s="16"/>
      <c r="G33" s="17" t="str">
        <f t="shared" si="3"/>
        <v/>
      </c>
      <c r="H33" s="17" t="str">
        <f t="shared" si="4"/>
        <v/>
      </c>
      <c r="I33" s="17" t="str">
        <f t="shared" si="5"/>
        <v/>
      </c>
      <c r="J33" s="17" t="str">
        <f t="shared" si="6"/>
        <v/>
      </c>
      <c r="K33" s="17" t="str">
        <f t="shared" si="9"/>
        <v xml:space="preserve"> </v>
      </c>
      <c r="L33" s="17" t="str">
        <f t="shared" si="10"/>
        <v xml:space="preserve"> </v>
      </c>
      <c r="M33" s="17" t="str">
        <f t="shared" si="7"/>
        <v/>
      </c>
      <c r="N33" s="21" t="str">
        <f t="shared" si="8"/>
        <v/>
      </c>
    </row>
    <row r="34" spans="1:14" ht="25.5" x14ac:dyDescent="0.2">
      <c r="A34" s="15"/>
      <c r="B34" s="28" t="s">
        <v>24</v>
      </c>
      <c r="C34" s="25"/>
      <c r="D34" s="16"/>
      <c r="E34" s="16"/>
      <c r="F34" s="16"/>
      <c r="G34" s="17" t="str">
        <f t="shared" si="3"/>
        <v/>
      </c>
      <c r="H34" s="17" t="str">
        <f t="shared" si="4"/>
        <v/>
      </c>
      <c r="I34" s="17" t="str">
        <f t="shared" si="5"/>
        <v/>
      </c>
      <c r="J34" s="17" t="str">
        <f t="shared" si="6"/>
        <v/>
      </c>
      <c r="K34" s="17" t="str">
        <f t="shared" si="9"/>
        <v xml:space="preserve"> </v>
      </c>
      <c r="L34" s="17" t="str">
        <f t="shared" si="10"/>
        <v xml:space="preserve"> </v>
      </c>
      <c r="M34" s="17" t="str">
        <f t="shared" si="7"/>
        <v/>
      </c>
      <c r="N34" s="21" t="str">
        <f t="shared" si="8"/>
        <v/>
      </c>
    </row>
    <row r="35" spans="1:14" x14ac:dyDescent="0.2">
      <c r="A35" s="15"/>
      <c r="B35" s="28" t="s">
        <v>25</v>
      </c>
      <c r="C35" s="25"/>
      <c r="D35" s="16"/>
      <c r="E35" s="16"/>
      <c r="F35" s="16"/>
      <c r="G35" s="17" t="str">
        <f t="shared" si="3"/>
        <v/>
      </c>
      <c r="H35" s="17" t="str">
        <f t="shared" si="4"/>
        <v/>
      </c>
      <c r="I35" s="17" t="str">
        <f t="shared" si="5"/>
        <v/>
      </c>
      <c r="J35" s="17" t="str">
        <f t="shared" si="6"/>
        <v/>
      </c>
      <c r="K35" s="17" t="str">
        <f t="shared" si="9"/>
        <v xml:space="preserve"> </v>
      </c>
      <c r="L35" s="17" t="str">
        <f t="shared" si="10"/>
        <v xml:space="preserve"> </v>
      </c>
      <c r="M35" s="17" t="str">
        <f t="shared" si="7"/>
        <v/>
      </c>
      <c r="N35" s="21" t="str">
        <f t="shared" si="8"/>
        <v/>
      </c>
    </row>
    <row r="36" spans="1:14" x14ac:dyDescent="0.2">
      <c r="A36" s="15"/>
      <c r="B36" s="28" t="s">
        <v>26</v>
      </c>
      <c r="C36" s="25"/>
      <c r="D36" s="16"/>
      <c r="E36" s="16"/>
      <c r="F36" s="16"/>
      <c r="G36" s="17" t="str">
        <f t="shared" si="3"/>
        <v/>
      </c>
      <c r="H36" s="17" t="str">
        <f t="shared" si="4"/>
        <v/>
      </c>
      <c r="I36" s="17" t="str">
        <f t="shared" si="5"/>
        <v/>
      </c>
      <c r="J36" s="17" t="str">
        <f t="shared" si="6"/>
        <v/>
      </c>
      <c r="K36" s="17" t="str">
        <f t="shared" si="9"/>
        <v xml:space="preserve"> </v>
      </c>
      <c r="L36" s="17" t="str">
        <f t="shared" si="10"/>
        <v xml:space="preserve"> </v>
      </c>
      <c r="M36" s="17" t="str">
        <f t="shared" si="7"/>
        <v/>
      </c>
      <c r="N36" s="21" t="str">
        <f t="shared" si="8"/>
        <v/>
      </c>
    </row>
    <row r="37" spans="1:14" x14ac:dyDescent="0.2">
      <c r="A37" s="15"/>
      <c r="B37" s="28" t="s">
        <v>27</v>
      </c>
      <c r="C37" s="25"/>
      <c r="D37" s="16"/>
      <c r="E37" s="16"/>
      <c r="F37" s="16"/>
      <c r="G37" s="17" t="str">
        <f t="shared" si="3"/>
        <v/>
      </c>
      <c r="H37" s="17" t="str">
        <f t="shared" si="4"/>
        <v/>
      </c>
      <c r="I37" s="17" t="str">
        <f t="shared" si="5"/>
        <v/>
      </c>
      <c r="J37" s="17" t="str">
        <f t="shared" si="6"/>
        <v/>
      </c>
      <c r="K37" s="17" t="str">
        <f t="shared" si="9"/>
        <v xml:space="preserve"> </v>
      </c>
      <c r="L37" s="17" t="str">
        <f t="shared" si="10"/>
        <v xml:space="preserve"> </v>
      </c>
      <c r="M37" s="17" t="str">
        <f t="shared" si="7"/>
        <v/>
      </c>
      <c r="N37" s="21" t="str">
        <f t="shared" si="8"/>
        <v/>
      </c>
    </row>
    <row r="38" spans="1:14" x14ac:dyDescent="0.2">
      <c r="A38" s="15"/>
      <c r="B38" s="28" t="s">
        <v>28</v>
      </c>
      <c r="C38" s="25"/>
      <c r="D38" s="16"/>
      <c r="E38" s="16"/>
      <c r="F38" s="16"/>
      <c r="G38" s="17" t="str">
        <f t="shared" si="3"/>
        <v/>
      </c>
      <c r="H38" s="17" t="str">
        <f t="shared" si="4"/>
        <v/>
      </c>
      <c r="I38" s="17" t="str">
        <f t="shared" si="5"/>
        <v/>
      </c>
      <c r="J38" s="17" t="str">
        <f t="shared" si="6"/>
        <v/>
      </c>
      <c r="K38" s="17" t="str">
        <f t="shared" si="9"/>
        <v xml:space="preserve"> </v>
      </c>
      <c r="L38" s="17" t="str">
        <f t="shared" si="10"/>
        <v xml:space="preserve"> </v>
      </c>
      <c r="M38" s="17" t="str">
        <f t="shared" si="7"/>
        <v/>
      </c>
      <c r="N38" s="21" t="str">
        <f t="shared" si="8"/>
        <v/>
      </c>
    </row>
    <row r="39" spans="1:14" x14ac:dyDescent="0.2">
      <c r="A39" s="15"/>
      <c r="B39" s="28" t="s">
        <v>29</v>
      </c>
      <c r="C39" s="25"/>
      <c r="D39" s="16"/>
      <c r="E39" s="16"/>
      <c r="F39" s="16"/>
      <c r="G39" s="17" t="str">
        <f t="shared" si="3"/>
        <v/>
      </c>
      <c r="H39" s="17" t="str">
        <f t="shared" si="4"/>
        <v/>
      </c>
      <c r="I39" s="17" t="str">
        <f t="shared" si="5"/>
        <v/>
      </c>
      <c r="J39" s="17" t="str">
        <f t="shared" si="6"/>
        <v/>
      </c>
      <c r="K39" s="17" t="str">
        <f t="shared" si="9"/>
        <v xml:space="preserve"> </v>
      </c>
      <c r="L39" s="17" t="str">
        <f t="shared" si="10"/>
        <v xml:space="preserve"> </v>
      </c>
      <c r="M39" s="17" t="str">
        <f t="shared" si="7"/>
        <v/>
      </c>
      <c r="N39" s="21" t="str">
        <f t="shared" si="8"/>
        <v/>
      </c>
    </row>
    <row r="40" spans="1:14" ht="25.5" x14ac:dyDescent="0.2">
      <c r="A40" s="15"/>
      <c r="B40" s="28" t="s">
        <v>30</v>
      </c>
      <c r="C40" s="25"/>
      <c r="D40" s="16"/>
      <c r="E40" s="16"/>
      <c r="F40" s="16"/>
      <c r="G40" s="17" t="str">
        <f t="shared" si="3"/>
        <v/>
      </c>
      <c r="H40" s="17" t="str">
        <f t="shared" si="4"/>
        <v/>
      </c>
      <c r="I40" s="17" t="str">
        <f t="shared" si="5"/>
        <v/>
      </c>
      <c r="J40" s="17" t="str">
        <f t="shared" si="6"/>
        <v/>
      </c>
      <c r="K40" s="17" t="str">
        <f t="shared" si="9"/>
        <v xml:space="preserve"> </v>
      </c>
      <c r="L40" s="17" t="str">
        <f t="shared" si="10"/>
        <v xml:space="preserve"> </v>
      </c>
      <c r="M40" s="17" t="str">
        <f t="shared" si="7"/>
        <v/>
      </c>
      <c r="N40" s="21" t="str">
        <f t="shared" si="8"/>
        <v/>
      </c>
    </row>
    <row r="41" spans="1:14" ht="25.5" x14ac:dyDescent="0.2">
      <c r="A41" s="15"/>
      <c r="B41" s="28" t="s">
        <v>31</v>
      </c>
      <c r="C41" s="25"/>
      <c r="D41" s="16"/>
      <c r="E41" s="16"/>
      <c r="F41" s="16"/>
      <c r="G41" s="17" t="str">
        <f t="shared" si="3"/>
        <v/>
      </c>
      <c r="H41" s="17" t="str">
        <f t="shared" si="4"/>
        <v/>
      </c>
      <c r="I41" s="17" t="str">
        <f t="shared" si="5"/>
        <v/>
      </c>
      <c r="J41" s="17" t="str">
        <f t="shared" si="6"/>
        <v/>
      </c>
      <c r="K41" s="17" t="str">
        <f t="shared" si="9"/>
        <v xml:space="preserve"> </v>
      </c>
      <c r="L41" s="17" t="str">
        <f t="shared" si="10"/>
        <v xml:space="preserve"> </v>
      </c>
      <c r="M41" s="17" t="str">
        <f t="shared" si="7"/>
        <v/>
      </c>
      <c r="N41" s="21" t="str">
        <f t="shared" si="8"/>
        <v/>
      </c>
    </row>
    <row r="42" spans="1:14" x14ac:dyDescent="0.2">
      <c r="A42" s="15"/>
      <c r="B42" s="28" t="s">
        <v>32</v>
      </c>
      <c r="C42" s="25"/>
      <c r="D42" s="16"/>
      <c r="E42" s="16"/>
      <c r="F42" s="16"/>
      <c r="G42" s="17" t="str">
        <f t="shared" si="3"/>
        <v/>
      </c>
      <c r="H42" s="17" t="str">
        <f t="shared" si="4"/>
        <v/>
      </c>
      <c r="I42" s="17" t="str">
        <f t="shared" si="5"/>
        <v/>
      </c>
      <c r="J42" s="17" t="str">
        <f t="shared" si="6"/>
        <v/>
      </c>
      <c r="K42" s="17" t="str">
        <f t="shared" si="9"/>
        <v xml:space="preserve"> </v>
      </c>
      <c r="L42" s="17" t="str">
        <f t="shared" si="10"/>
        <v xml:space="preserve"> </v>
      </c>
      <c r="M42" s="17" t="str">
        <f t="shared" si="7"/>
        <v/>
      </c>
      <c r="N42" s="21" t="str">
        <f t="shared" si="8"/>
        <v/>
      </c>
    </row>
    <row r="43" spans="1:14" ht="24" customHeight="1" x14ac:dyDescent="0.2">
      <c r="A43" s="15"/>
      <c r="B43" s="28" t="s">
        <v>33</v>
      </c>
      <c r="C43" s="25"/>
      <c r="D43" s="16"/>
      <c r="E43" s="16"/>
      <c r="F43" s="16"/>
      <c r="G43" s="17" t="str">
        <f t="shared" si="3"/>
        <v/>
      </c>
      <c r="H43" s="17" t="str">
        <f t="shared" si="4"/>
        <v/>
      </c>
      <c r="I43" s="17" t="str">
        <f t="shared" si="5"/>
        <v/>
      </c>
      <c r="J43" s="17" t="str">
        <f t="shared" si="6"/>
        <v/>
      </c>
      <c r="K43" s="17" t="str">
        <f t="shared" si="9"/>
        <v xml:space="preserve"> </v>
      </c>
      <c r="L43" s="17" t="str">
        <f t="shared" si="10"/>
        <v xml:space="preserve"> </v>
      </c>
      <c r="M43" s="17" t="str">
        <f t="shared" si="7"/>
        <v/>
      </c>
      <c r="N43" s="21" t="str">
        <f t="shared" si="8"/>
        <v/>
      </c>
    </row>
    <row r="44" spans="1:14" ht="25.5" x14ac:dyDescent="0.2">
      <c r="A44" s="15"/>
      <c r="B44" s="28" t="s">
        <v>34</v>
      </c>
      <c r="C44" s="25"/>
      <c r="D44" s="16"/>
      <c r="E44" s="16"/>
      <c r="F44" s="16"/>
      <c r="G44" s="17" t="str">
        <f t="shared" si="3"/>
        <v/>
      </c>
      <c r="H44" s="17" t="str">
        <f t="shared" si="4"/>
        <v/>
      </c>
      <c r="I44" s="17" t="str">
        <f t="shared" si="5"/>
        <v/>
      </c>
      <c r="J44" s="17" t="str">
        <f t="shared" si="6"/>
        <v/>
      </c>
      <c r="K44" s="17" t="str">
        <f t="shared" si="9"/>
        <v xml:space="preserve"> </v>
      </c>
      <c r="L44" s="17" t="str">
        <f t="shared" si="10"/>
        <v xml:space="preserve"> </v>
      </c>
      <c r="M44" s="17" t="str">
        <f t="shared" si="7"/>
        <v/>
      </c>
      <c r="N44" s="21" t="str">
        <f t="shared" si="8"/>
        <v/>
      </c>
    </row>
    <row r="45" spans="1:14" x14ac:dyDescent="0.2">
      <c r="A45" s="15"/>
      <c r="B45" s="28" t="s">
        <v>35</v>
      </c>
      <c r="C45" s="25"/>
      <c r="D45" s="16"/>
      <c r="E45" s="16"/>
      <c r="F45" s="16"/>
      <c r="G45" s="17" t="str">
        <f t="shared" si="3"/>
        <v/>
      </c>
      <c r="H45" s="17" t="str">
        <f t="shared" si="4"/>
        <v/>
      </c>
      <c r="I45" s="17" t="str">
        <f t="shared" si="5"/>
        <v/>
      </c>
      <c r="J45" s="17" t="str">
        <f t="shared" si="6"/>
        <v/>
      </c>
      <c r="K45" s="17" t="str">
        <f t="shared" si="9"/>
        <v xml:space="preserve"> </v>
      </c>
      <c r="L45" s="17" t="str">
        <f t="shared" si="10"/>
        <v xml:space="preserve"> </v>
      </c>
      <c r="M45" s="17" t="str">
        <f t="shared" si="7"/>
        <v/>
      </c>
      <c r="N45" s="21" t="str">
        <f t="shared" si="8"/>
        <v/>
      </c>
    </row>
    <row r="46" spans="1:14" x14ac:dyDescent="0.2">
      <c r="A46" s="15"/>
      <c r="B46" s="28" t="s">
        <v>36</v>
      </c>
      <c r="C46" s="25"/>
      <c r="D46" s="16"/>
      <c r="E46" s="16"/>
      <c r="F46" s="16"/>
      <c r="G46" s="17" t="str">
        <f t="shared" si="3"/>
        <v/>
      </c>
      <c r="H46" s="17" t="str">
        <f t="shared" si="4"/>
        <v/>
      </c>
      <c r="I46" s="17" t="str">
        <f t="shared" si="5"/>
        <v/>
      </c>
      <c r="J46" s="17" t="str">
        <f t="shared" si="6"/>
        <v/>
      </c>
      <c r="K46" s="17" t="str">
        <f t="shared" si="9"/>
        <v xml:space="preserve"> </v>
      </c>
      <c r="L46" s="17" t="str">
        <f t="shared" si="10"/>
        <v xml:space="preserve"> </v>
      </c>
      <c r="M46" s="17" t="str">
        <f t="shared" si="7"/>
        <v/>
      </c>
      <c r="N46" s="21" t="str">
        <f t="shared" si="8"/>
        <v/>
      </c>
    </row>
    <row r="47" spans="1:14" ht="25.5" x14ac:dyDescent="0.2">
      <c r="A47" s="15"/>
      <c r="B47" s="28" t="s">
        <v>37</v>
      </c>
      <c r="C47" s="25">
        <v>1</v>
      </c>
      <c r="D47" s="16">
        <v>0</v>
      </c>
      <c r="E47" s="16"/>
      <c r="F47" s="16"/>
      <c r="G47" s="17">
        <f t="shared" si="3"/>
        <v>0.25</v>
      </c>
      <c r="H47" s="17" t="str">
        <f t="shared" si="4"/>
        <v/>
      </c>
      <c r="I47" s="17" t="str">
        <f t="shared" si="5"/>
        <v/>
      </c>
      <c r="J47" s="17" t="str">
        <f t="shared" si="6"/>
        <v/>
      </c>
      <c r="K47" s="17">
        <f t="shared" si="9"/>
        <v>-1</v>
      </c>
      <c r="L47" s="17" t="str">
        <f t="shared" si="10"/>
        <v xml:space="preserve"> </v>
      </c>
      <c r="M47" s="17">
        <f t="shared" si="7"/>
        <v>-0.25</v>
      </c>
      <c r="N47" s="21" t="str">
        <f t="shared" si="8"/>
        <v/>
      </c>
    </row>
    <row r="48" spans="1:14" ht="25.5" x14ac:dyDescent="0.2">
      <c r="A48" s="15"/>
      <c r="B48" s="28" t="s">
        <v>38</v>
      </c>
      <c r="C48" s="25">
        <v>1</v>
      </c>
      <c r="D48" s="16">
        <v>0</v>
      </c>
      <c r="E48" s="16"/>
      <c r="F48" s="16"/>
      <c r="G48" s="17">
        <f t="shared" si="3"/>
        <v>0.25</v>
      </c>
      <c r="H48" s="17" t="str">
        <f t="shared" si="4"/>
        <v/>
      </c>
      <c r="I48" s="17" t="str">
        <f t="shared" si="5"/>
        <v/>
      </c>
      <c r="J48" s="17" t="str">
        <f t="shared" si="6"/>
        <v/>
      </c>
      <c r="K48" s="17">
        <f t="shared" si="9"/>
        <v>-1</v>
      </c>
      <c r="L48" s="17" t="str">
        <f t="shared" si="10"/>
        <v xml:space="preserve"> </v>
      </c>
      <c r="M48" s="17">
        <f t="shared" si="7"/>
        <v>-0.25</v>
      </c>
      <c r="N48" s="21" t="str">
        <f t="shared" si="8"/>
        <v/>
      </c>
    </row>
    <row r="49" spans="1:14" ht="25.5" x14ac:dyDescent="0.2">
      <c r="A49" s="15"/>
      <c r="B49" s="28" t="s">
        <v>39</v>
      </c>
      <c r="C49" s="25"/>
      <c r="D49" s="16"/>
      <c r="E49" s="16"/>
      <c r="F49" s="16"/>
      <c r="G49" s="17" t="str">
        <f t="shared" si="3"/>
        <v/>
      </c>
      <c r="H49" s="17" t="str">
        <f t="shared" si="4"/>
        <v/>
      </c>
      <c r="I49" s="17" t="str">
        <f t="shared" si="5"/>
        <v/>
      </c>
      <c r="J49" s="17" t="str">
        <f t="shared" si="6"/>
        <v/>
      </c>
      <c r="K49" s="17" t="str">
        <f t="shared" si="9"/>
        <v xml:space="preserve"> </v>
      </c>
      <c r="L49" s="17" t="str">
        <f t="shared" si="10"/>
        <v xml:space="preserve"> </v>
      </c>
      <c r="M49" s="17" t="str">
        <f t="shared" si="7"/>
        <v/>
      </c>
      <c r="N49" s="21" t="str">
        <f t="shared" si="8"/>
        <v/>
      </c>
    </row>
    <row r="50" spans="1:14" x14ac:dyDescent="0.2">
      <c r="A50" s="15"/>
      <c r="B50" s="28" t="s">
        <v>40</v>
      </c>
      <c r="C50" s="25"/>
      <c r="D50" s="16"/>
      <c r="E50" s="16"/>
      <c r="F50" s="16"/>
      <c r="G50" s="17" t="str">
        <f t="shared" si="3"/>
        <v/>
      </c>
      <c r="H50" s="17" t="str">
        <f t="shared" si="4"/>
        <v/>
      </c>
      <c r="I50" s="17" t="str">
        <f t="shared" si="5"/>
        <v/>
      </c>
      <c r="J50" s="17" t="str">
        <f t="shared" si="6"/>
        <v/>
      </c>
      <c r="K50" s="17" t="str">
        <f t="shared" si="9"/>
        <v xml:space="preserve"> </v>
      </c>
      <c r="L50" s="17" t="str">
        <f t="shared" si="10"/>
        <v xml:space="preserve"> </v>
      </c>
      <c r="M50" s="17" t="str">
        <f t="shared" si="7"/>
        <v/>
      </c>
      <c r="N50" s="21" t="str">
        <f t="shared" si="8"/>
        <v/>
      </c>
    </row>
    <row r="51" spans="1:14" ht="25.5" x14ac:dyDescent="0.2">
      <c r="A51" s="15"/>
      <c r="B51" s="28" t="s">
        <v>41</v>
      </c>
      <c r="C51" s="25"/>
      <c r="D51" s="16"/>
      <c r="E51" s="16"/>
      <c r="F51" s="16"/>
      <c r="G51" s="17" t="str">
        <f t="shared" si="3"/>
        <v/>
      </c>
      <c r="H51" s="17" t="str">
        <f t="shared" si="4"/>
        <v/>
      </c>
      <c r="I51" s="17" t="str">
        <f t="shared" si="5"/>
        <v/>
      </c>
      <c r="J51" s="17" t="str">
        <f t="shared" si="6"/>
        <v/>
      </c>
      <c r="K51" s="17" t="str">
        <f t="shared" si="9"/>
        <v xml:space="preserve"> </v>
      </c>
      <c r="L51" s="17" t="str">
        <f t="shared" si="10"/>
        <v xml:space="preserve"> </v>
      </c>
      <c r="M51" s="17" t="str">
        <f t="shared" si="7"/>
        <v/>
      </c>
      <c r="N51" s="21" t="str">
        <f t="shared" si="8"/>
        <v/>
      </c>
    </row>
    <row r="52" spans="1:14" ht="25.5" x14ac:dyDescent="0.2">
      <c r="A52" s="15"/>
      <c r="B52" s="28" t="s">
        <v>42</v>
      </c>
      <c r="C52" s="25"/>
      <c r="D52" s="16"/>
      <c r="E52" s="16"/>
      <c r="F52" s="16"/>
      <c r="G52" s="17" t="str">
        <f t="shared" si="3"/>
        <v/>
      </c>
      <c r="H52" s="17" t="str">
        <f t="shared" si="4"/>
        <v/>
      </c>
      <c r="I52" s="17" t="str">
        <f t="shared" si="5"/>
        <v/>
      </c>
      <c r="J52" s="17" t="str">
        <f t="shared" si="6"/>
        <v/>
      </c>
      <c r="K52" s="17" t="str">
        <f t="shared" si="9"/>
        <v xml:space="preserve"> </v>
      </c>
      <c r="L52" s="17" t="str">
        <f t="shared" si="10"/>
        <v xml:space="preserve"> </v>
      </c>
      <c r="M52" s="17" t="str">
        <f t="shared" si="7"/>
        <v/>
      </c>
      <c r="N52" s="21" t="str">
        <f t="shared" si="8"/>
        <v/>
      </c>
    </row>
    <row r="53" spans="1:14" x14ac:dyDescent="0.2">
      <c r="A53" s="15"/>
      <c r="B53" s="28" t="s">
        <v>43</v>
      </c>
      <c r="C53" s="25"/>
      <c r="D53" s="16"/>
      <c r="E53" s="16"/>
      <c r="F53" s="16"/>
      <c r="G53" s="17" t="str">
        <f t="shared" si="3"/>
        <v/>
      </c>
      <c r="H53" s="17" t="str">
        <f t="shared" si="4"/>
        <v/>
      </c>
      <c r="I53" s="17" t="str">
        <f t="shared" si="5"/>
        <v/>
      </c>
      <c r="J53" s="17" t="str">
        <f t="shared" si="6"/>
        <v/>
      </c>
      <c r="K53" s="17" t="str">
        <f t="shared" si="9"/>
        <v xml:space="preserve"> </v>
      </c>
      <c r="L53" s="17" t="str">
        <f t="shared" si="10"/>
        <v xml:space="preserve"> </v>
      </c>
      <c r="M53" s="17" t="str">
        <f t="shared" si="7"/>
        <v/>
      </c>
      <c r="N53" s="21" t="str">
        <f t="shared" si="8"/>
        <v/>
      </c>
    </row>
    <row r="54" spans="1:14" x14ac:dyDescent="0.2">
      <c r="A54" s="15"/>
      <c r="B54" s="28" t="s">
        <v>44</v>
      </c>
      <c r="C54" s="25"/>
      <c r="D54" s="16"/>
      <c r="E54" s="16"/>
      <c r="F54" s="16"/>
      <c r="G54" s="17" t="str">
        <f t="shared" ref="G54:G73" si="11">+IF(C54=0,"",C54/C$22)</f>
        <v/>
      </c>
      <c r="H54" s="17" t="str">
        <f t="shared" ref="H54:H73" si="12">+IF(D54=0,"",D54/D$22)</f>
        <v/>
      </c>
      <c r="I54" s="17" t="str">
        <f t="shared" ref="I54:I73" si="13">+IF(E54=0,"",E54/E$22)</f>
        <v/>
      </c>
      <c r="J54" s="17" t="str">
        <f t="shared" ref="J54:J73" si="14">+IF(F54=0,"",F54/F$22)</f>
        <v/>
      </c>
      <c r="K54" s="17" t="str">
        <f t="shared" si="9"/>
        <v xml:space="preserve"> </v>
      </c>
      <c r="L54" s="17" t="str">
        <f t="shared" si="10"/>
        <v xml:space="preserve"> </v>
      </c>
      <c r="M54" s="17" t="str">
        <f t="shared" ref="M54:M73" si="15">+IF(OR(AND(G54=""),(K54="")),"",G54*K54)</f>
        <v/>
      </c>
      <c r="N54" s="21" t="str">
        <f t="shared" ref="N54:N73" si="16">+IF(OR(AND(H54=""),(L54="")),"",H54*L54)</f>
        <v/>
      </c>
    </row>
    <row r="55" spans="1:14" x14ac:dyDescent="0.2">
      <c r="A55" s="15"/>
      <c r="B55" s="28" t="s">
        <v>45</v>
      </c>
      <c r="C55" s="25"/>
      <c r="D55" s="16"/>
      <c r="E55" s="16"/>
      <c r="F55" s="16"/>
      <c r="G55" s="17" t="str">
        <f t="shared" si="11"/>
        <v/>
      </c>
      <c r="H55" s="17" t="str">
        <f t="shared" si="12"/>
        <v/>
      </c>
      <c r="I55" s="17" t="str">
        <f t="shared" si="13"/>
        <v/>
      </c>
      <c r="J55" s="17" t="str">
        <f t="shared" si="14"/>
        <v/>
      </c>
      <c r="K55" s="17" t="str">
        <f t="shared" ref="K55:K73" si="17">+IF(AND(C55=0,E55=0)," ",IF(C55=0,1,IF(E55=0,-1,(E55-C55)/C55)))</f>
        <v xml:space="preserve"> </v>
      </c>
      <c r="L55" s="17" t="str">
        <f t="shared" ref="L55:L73" si="18">+IF(AND(D55=0,F55=0)," ",IF(D55=0,1,IF(F55=0,-1,(F55-D55)/D55)))</f>
        <v xml:space="preserve"> </v>
      </c>
      <c r="M55" s="17" t="str">
        <f t="shared" si="15"/>
        <v/>
      </c>
      <c r="N55" s="21" t="str">
        <f t="shared" si="16"/>
        <v/>
      </c>
    </row>
    <row r="56" spans="1:14" x14ac:dyDescent="0.2">
      <c r="A56" s="15"/>
      <c r="B56" s="28" t="s">
        <v>46</v>
      </c>
      <c r="C56" s="25"/>
      <c r="D56" s="16"/>
      <c r="E56" s="16"/>
      <c r="F56" s="16"/>
      <c r="G56" s="17" t="str">
        <f t="shared" si="11"/>
        <v/>
      </c>
      <c r="H56" s="17" t="str">
        <f t="shared" si="12"/>
        <v/>
      </c>
      <c r="I56" s="17" t="str">
        <f t="shared" si="13"/>
        <v/>
      </c>
      <c r="J56" s="17" t="str">
        <f t="shared" si="14"/>
        <v/>
      </c>
      <c r="K56" s="17" t="str">
        <f t="shared" si="17"/>
        <v xml:space="preserve"> </v>
      </c>
      <c r="L56" s="17" t="str">
        <f t="shared" si="18"/>
        <v xml:space="preserve"> </v>
      </c>
      <c r="M56" s="17" t="str">
        <f t="shared" si="15"/>
        <v/>
      </c>
      <c r="N56" s="21" t="str">
        <f t="shared" si="16"/>
        <v/>
      </c>
    </row>
    <row r="57" spans="1:14" x14ac:dyDescent="0.2">
      <c r="A57" s="15"/>
      <c r="B57" s="28" t="s">
        <v>47</v>
      </c>
      <c r="C57" s="25"/>
      <c r="D57" s="16"/>
      <c r="E57" s="16"/>
      <c r="F57" s="16"/>
      <c r="G57" s="17" t="str">
        <f t="shared" si="11"/>
        <v/>
      </c>
      <c r="H57" s="17" t="str">
        <f t="shared" si="12"/>
        <v/>
      </c>
      <c r="I57" s="17" t="str">
        <f t="shared" si="13"/>
        <v/>
      </c>
      <c r="J57" s="17" t="str">
        <f t="shared" si="14"/>
        <v/>
      </c>
      <c r="K57" s="17" t="str">
        <f t="shared" si="17"/>
        <v xml:space="preserve"> </v>
      </c>
      <c r="L57" s="17" t="str">
        <f t="shared" si="18"/>
        <v xml:space="preserve"> </v>
      </c>
      <c r="M57" s="17" t="str">
        <f t="shared" si="15"/>
        <v/>
      </c>
      <c r="N57" s="21" t="str">
        <f t="shared" si="16"/>
        <v/>
      </c>
    </row>
    <row r="58" spans="1:14" x14ac:dyDescent="0.2">
      <c r="A58" s="15"/>
      <c r="B58" s="28" t="s">
        <v>48</v>
      </c>
      <c r="C58" s="25"/>
      <c r="D58" s="16"/>
      <c r="E58" s="16"/>
      <c r="F58" s="16"/>
      <c r="G58" s="17" t="str">
        <f t="shared" si="11"/>
        <v/>
      </c>
      <c r="H58" s="17" t="str">
        <f t="shared" si="12"/>
        <v/>
      </c>
      <c r="I58" s="17" t="str">
        <f t="shared" si="13"/>
        <v/>
      </c>
      <c r="J58" s="17" t="str">
        <f t="shared" si="14"/>
        <v/>
      </c>
      <c r="K58" s="17" t="str">
        <f t="shared" si="17"/>
        <v xml:space="preserve"> </v>
      </c>
      <c r="L58" s="17" t="str">
        <f t="shared" si="18"/>
        <v xml:space="preserve"> </v>
      </c>
      <c r="M58" s="17" t="str">
        <f t="shared" si="15"/>
        <v/>
      </c>
      <c r="N58" s="21" t="str">
        <f t="shared" si="16"/>
        <v/>
      </c>
    </row>
    <row r="59" spans="1:14" x14ac:dyDescent="0.2">
      <c r="A59" s="15"/>
      <c r="B59" s="28" t="s">
        <v>49</v>
      </c>
      <c r="C59" s="25"/>
      <c r="D59" s="16"/>
      <c r="E59" s="16"/>
      <c r="F59" s="16"/>
      <c r="G59" s="17" t="str">
        <f t="shared" si="11"/>
        <v/>
      </c>
      <c r="H59" s="17" t="str">
        <f t="shared" si="12"/>
        <v/>
      </c>
      <c r="I59" s="17" t="str">
        <f t="shared" si="13"/>
        <v/>
      </c>
      <c r="J59" s="17" t="str">
        <f t="shared" si="14"/>
        <v/>
      </c>
      <c r="K59" s="17" t="str">
        <f t="shared" si="17"/>
        <v xml:space="preserve"> </v>
      </c>
      <c r="L59" s="17" t="str">
        <f t="shared" si="18"/>
        <v xml:space="preserve"> </v>
      </c>
      <c r="M59" s="17" t="str">
        <f t="shared" si="15"/>
        <v/>
      </c>
      <c r="N59" s="21" t="str">
        <f t="shared" si="16"/>
        <v/>
      </c>
    </row>
    <row r="60" spans="1:14" x14ac:dyDescent="0.2">
      <c r="A60" s="15"/>
      <c r="B60" s="28" t="s">
        <v>50</v>
      </c>
      <c r="C60" s="25"/>
      <c r="D60" s="16"/>
      <c r="E60" s="16"/>
      <c r="F60" s="16"/>
      <c r="G60" s="17" t="str">
        <f t="shared" si="11"/>
        <v/>
      </c>
      <c r="H60" s="17" t="str">
        <f t="shared" si="12"/>
        <v/>
      </c>
      <c r="I60" s="17" t="str">
        <f t="shared" si="13"/>
        <v/>
      </c>
      <c r="J60" s="17" t="str">
        <f t="shared" si="14"/>
        <v/>
      </c>
      <c r="K60" s="17" t="str">
        <f t="shared" si="17"/>
        <v xml:space="preserve"> </v>
      </c>
      <c r="L60" s="17" t="str">
        <f t="shared" si="18"/>
        <v xml:space="preserve"> </v>
      </c>
      <c r="M60" s="17" t="str">
        <f t="shared" si="15"/>
        <v/>
      </c>
      <c r="N60" s="21" t="str">
        <f t="shared" si="16"/>
        <v/>
      </c>
    </row>
    <row r="61" spans="1:14" x14ac:dyDescent="0.2">
      <c r="A61" s="15"/>
      <c r="B61" s="28" t="s">
        <v>51</v>
      </c>
      <c r="C61" s="25"/>
      <c r="D61" s="16"/>
      <c r="E61" s="16"/>
      <c r="F61" s="16"/>
      <c r="G61" s="17" t="str">
        <f t="shared" si="11"/>
        <v/>
      </c>
      <c r="H61" s="17" t="str">
        <f t="shared" si="12"/>
        <v/>
      </c>
      <c r="I61" s="17" t="str">
        <f t="shared" si="13"/>
        <v/>
      </c>
      <c r="J61" s="17" t="str">
        <f t="shared" si="14"/>
        <v/>
      </c>
      <c r="K61" s="17" t="str">
        <f t="shared" si="17"/>
        <v xml:space="preserve"> </v>
      </c>
      <c r="L61" s="17" t="str">
        <f t="shared" si="18"/>
        <v xml:space="preserve"> </v>
      </c>
      <c r="M61" s="17" t="str">
        <f t="shared" si="15"/>
        <v/>
      </c>
      <c r="N61" s="21" t="str">
        <f t="shared" si="16"/>
        <v/>
      </c>
    </row>
    <row r="62" spans="1:14" x14ac:dyDescent="0.2">
      <c r="A62" s="15"/>
      <c r="B62" s="28" t="s">
        <v>52</v>
      </c>
      <c r="C62" s="25">
        <v>0</v>
      </c>
      <c r="D62" s="16">
        <v>2</v>
      </c>
      <c r="E62" s="16"/>
      <c r="F62" s="16"/>
      <c r="G62" s="17" t="str">
        <f t="shared" si="11"/>
        <v/>
      </c>
      <c r="H62" s="17">
        <f t="shared" si="12"/>
        <v>0.2857142857142857</v>
      </c>
      <c r="I62" s="17" t="str">
        <f t="shared" si="13"/>
        <v/>
      </c>
      <c r="J62" s="17" t="str">
        <f t="shared" si="14"/>
        <v/>
      </c>
      <c r="K62" s="17" t="str">
        <f t="shared" si="17"/>
        <v xml:space="preserve"> </v>
      </c>
      <c r="L62" s="17">
        <f t="shared" si="18"/>
        <v>-1</v>
      </c>
      <c r="M62" s="17" t="str">
        <f t="shared" si="15"/>
        <v/>
      </c>
      <c r="N62" s="21">
        <f t="shared" si="16"/>
        <v>-0.2857142857142857</v>
      </c>
    </row>
    <row r="63" spans="1:14" ht="25.5" x14ac:dyDescent="0.2">
      <c r="A63" s="15"/>
      <c r="B63" s="28" t="s">
        <v>53</v>
      </c>
      <c r="C63" s="25"/>
      <c r="D63" s="16"/>
      <c r="E63" s="16"/>
      <c r="F63" s="16"/>
      <c r="G63" s="17" t="str">
        <f t="shared" si="11"/>
        <v/>
      </c>
      <c r="H63" s="17" t="str">
        <f t="shared" si="12"/>
        <v/>
      </c>
      <c r="I63" s="17" t="str">
        <f t="shared" si="13"/>
        <v/>
      </c>
      <c r="J63" s="17" t="str">
        <f t="shared" si="14"/>
        <v/>
      </c>
      <c r="K63" s="17" t="str">
        <f t="shared" si="17"/>
        <v xml:space="preserve"> </v>
      </c>
      <c r="L63" s="17" t="str">
        <f t="shared" si="18"/>
        <v xml:space="preserve"> </v>
      </c>
      <c r="M63" s="17" t="str">
        <f t="shared" si="15"/>
        <v/>
      </c>
      <c r="N63" s="21" t="str">
        <f t="shared" si="16"/>
        <v/>
      </c>
    </row>
    <row r="64" spans="1:14" ht="25.5" x14ac:dyDescent="0.2">
      <c r="A64" s="15"/>
      <c r="B64" s="28" t="s">
        <v>54</v>
      </c>
      <c r="C64" s="25">
        <v>1</v>
      </c>
      <c r="D64" s="16">
        <v>0</v>
      </c>
      <c r="E64" s="16"/>
      <c r="F64" s="16"/>
      <c r="G64" s="17">
        <f t="shared" si="11"/>
        <v>0.25</v>
      </c>
      <c r="H64" s="17" t="str">
        <f t="shared" si="12"/>
        <v/>
      </c>
      <c r="I64" s="17" t="str">
        <f t="shared" si="13"/>
        <v/>
      </c>
      <c r="J64" s="17" t="str">
        <f t="shared" si="14"/>
        <v/>
      </c>
      <c r="K64" s="17">
        <f t="shared" si="17"/>
        <v>-1</v>
      </c>
      <c r="L64" s="17" t="str">
        <f t="shared" si="18"/>
        <v xml:space="preserve"> </v>
      </c>
      <c r="M64" s="17">
        <f t="shared" si="15"/>
        <v>-0.25</v>
      </c>
      <c r="N64" s="21" t="str">
        <f t="shared" si="16"/>
        <v/>
      </c>
    </row>
    <row r="65" spans="1:14" x14ac:dyDescent="0.2">
      <c r="A65" s="15"/>
      <c r="B65" s="28" t="s">
        <v>55</v>
      </c>
      <c r="C65" s="25">
        <v>0</v>
      </c>
      <c r="D65" s="16">
        <v>1</v>
      </c>
      <c r="E65" s="16"/>
      <c r="F65" s="16"/>
      <c r="G65" s="17" t="str">
        <f t="shared" si="11"/>
        <v/>
      </c>
      <c r="H65" s="17">
        <f t="shared" si="12"/>
        <v>0.14285714285714285</v>
      </c>
      <c r="I65" s="17" t="str">
        <f t="shared" si="13"/>
        <v/>
      </c>
      <c r="J65" s="17" t="str">
        <f t="shared" si="14"/>
        <v/>
      </c>
      <c r="K65" s="17" t="str">
        <f t="shared" si="17"/>
        <v xml:space="preserve"> </v>
      </c>
      <c r="L65" s="17">
        <f t="shared" si="18"/>
        <v>-1</v>
      </c>
      <c r="M65" s="17" t="str">
        <f t="shared" si="15"/>
        <v/>
      </c>
      <c r="N65" s="21">
        <f t="shared" si="16"/>
        <v>-0.14285714285714285</v>
      </c>
    </row>
    <row r="66" spans="1:14" x14ac:dyDescent="0.2">
      <c r="A66" s="15"/>
      <c r="B66" s="28" t="s">
        <v>56</v>
      </c>
      <c r="C66" s="25"/>
      <c r="D66" s="16"/>
      <c r="E66" s="16"/>
      <c r="F66" s="16"/>
      <c r="G66" s="17" t="str">
        <f t="shared" si="11"/>
        <v/>
      </c>
      <c r="H66" s="17" t="str">
        <f t="shared" si="12"/>
        <v/>
      </c>
      <c r="I66" s="17" t="str">
        <f t="shared" si="13"/>
        <v/>
      </c>
      <c r="J66" s="17" t="str">
        <f t="shared" si="14"/>
        <v/>
      </c>
      <c r="K66" s="17" t="str">
        <f t="shared" si="17"/>
        <v xml:space="preserve"> </v>
      </c>
      <c r="L66" s="17" t="str">
        <f t="shared" si="18"/>
        <v xml:space="preserve"> </v>
      </c>
      <c r="M66" s="17" t="str">
        <f t="shared" si="15"/>
        <v/>
      </c>
      <c r="N66" s="21" t="str">
        <f t="shared" si="16"/>
        <v/>
      </c>
    </row>
    <row r="67" spans="1:14" x14ac:dyDescent="0.2">
      <c r="A67" s="15"/>
      <c r="B67" s="28" t="s">
        <v>57</v>
      </c>
      <c r="C67" s="25"/>
      <c r="D67" s="16"/>
      <c r="E67" s="16"/>
      <c r="F67" s="16"/>
      <c r="G67" s="17" t="str">
        <f t="shared" si="11"/>
        <v/>
      </c>
      <c r="H67" s="17" t="str">
        <f t="shared" si="12"/>
        <v/>
      </c>
      <c r="I67" s="17" t="str">
        <f t="shared" si="13"/>
        <v/>
      </c>
      <c r="J67" s="17" t="str">
        <f t="shared" si="14"/>
        <v/>
      </c>
      <c r="K67" s="17" t="str">
        <f t="shared" si="17"/>
        <v xml:space="preserve"> </v>
      </c>
      <c r="L67" s="17" t="str">
        <f t="shared" si="18"/>
        <v xml:space="preserve"> </v>
      </c>
      <c r="M67" s="17" t="str">
        <f t="shared" si="15"/>
        <v/>
      </c>
      <c r="N67" s="21" t="str">
        <f t="shared" si="16"/>
        <v/>
      </c>
    </row>
    <row r="68" spans="1:14" x14ac:dyDescent="0.2">
      <c r="A68" s="15"/>
      <c r="B68" s="28" t="s">
        <v>58</v>
      </c>
      <c r="C68" s="25"/>
      <c r="D68" s="16"/>
      <c r="E68" s="16"/>
      <c r="F68" s="16"/>
      <c r="G68" s="17" t="str">
        <f t="shared" si="11"/>
        <v/>
      </c>
      <c r="H68" s="17" t="str">
        <f t="shared" si="12"/>
        <v/>
      </c>
      <c r="I68" s="17" t="str">
        <f t="shared" si="13"/>
        <v/>
      </c>
      <c r="J68" s="17" t="str">
        <f t="shared" si="14"/>
        <v/>
      </c>
      <c r="K68" s="17" t="str">
        <f t="shared" si="17"/>
        <v xml:space="preserve"> </v>
      </c>
      <c r="L68" s="17" t="str">
        <f t="shared" si="18"/>
        <v xml:space="preserve"> </v>
      </c>
      <c r="M68" s="17" t="str">
        <f t="shared" si="15"/>
        <v/>
      </c>
      <c r="N68" s="21" t="str">
        <f t="shared" si="16"/>
        <v/>
      </c>
    </row>
    <row r="69" spans="1:14" x14ac:dyDescent="0.2">
      <c r="A69" s="15"/>
      <c r="B69" s="28" t="s">
        <v>59</v>
      </c>
      <c r="C69" s="25"/>
      <c r="D69" s="16"/>
      <c r="E69" s="16"/>
      <c r="F69" s="16"/>
      <c r="G69" s="17" t="str">
        <f t="shared" si="11"/>
        <v/>
      </c>
      <c r="H69" s="17" t="str">
        <f t="shared" si="12"/>
        <v/>
      </c>
      <c r="I69" s="17" t="str">
        <f t="shared" si="13"/>
        <v/>
      </c>
      <c r="J69" s="17" t="str">
        <f t="shared" si="14"/>
        <v/>
      </c>
      <c r="K69" s="17" t="str">
        <f t="shared" si="17"/>
        <v xml:space="preserve"> </v>
      </c>
      <c r="L69" s="17" t="str">
        <f t="shared" si="18"/>
        <v xml:space="preserve"> </v>
      </c>
      <c r="M69" s="17" t="str">
        <f t="shared" si="15"/>
        <v/>
      </c>
      <c r="N69" s="21" t="str">
        <f t="shared" si="16"/>
        <v/>
      </c>
    </row>
    <row r="70" spans="1:14" x14ac:dyDescent="0.2">
      <c r="A70" s="15"/>
      <c r="B70" s="28" t="s">
        <v>60</v>
      </c>
      <c r="C70" s="25"/>
      <c r="D70" s="16"/>
      <c r="E70" s="16"/>
      <c r="F70" s="16"/>
      <c r="G70" s="17" t="str">
        <f t="shared" si="11"/>
        <v/>
      </c>
      <c r="H70" s="17" t="str">
        <f t="shared" si="12"/>
        <v/>
      </c>
      <c r="I70" s="17" t="str">
        <f t="shared" si="13"/>
        <v/>
      </c>
      <c r="J70" s="17" t="str">
        <f t="shared" si="14"/>
        <v/>
      </c>
      <c r="K70" s="17" t="str">
        <f t="shared" si="17"/>
        <v xml:space="preserve"> </v>
      </c>
      <c r="L70" s="17" t="str">
        <f t="shared" si="18"/>
        <v xml:space="preserve"> </v>
      </c>
      <c r="M70" s="17" t="str">
        <f t="shared" si="15"/>
        <v/>
      </c>
      <c r="N70" s="21" t="str">
        <f t="shared" si="16"/>
        <v/>
      </c>
    </row>
    <row r="71" spans="1:14" x14ac:dyDescent="0.2">
      <c r="A71" s="15"/>
      <c r="B71" s="28" t="s">
        <v>61</v>
      </c>
      <c r="C71" s="25">
        <v>0</v>
      </c>
      <c r="D71" s="16">
        <v>1</v>
      </c>
      <c r="E71" s="16"/>
      <c r="F71" s="16"/>
      <c r="G71" s="17" t="str">
        <f t="shared" si="11"/>
        <v/>
      </c>
      <c r="H71" s="17">
        <f t="shared" si="12"/>
        <v>0.14285714285714285</v>
      </c>
      <c r="I71" s="17" t="str">
        <f t="shared" si="13"/>
        <v/>
      </c>
      <c r="J71" s="17" t="str">
        <f t="shared" si="14"/>
        <v/>
      </c>
      <c r="K71" s="17" t="str">
        <f t="shared" si="17"/>
        <v xml:space="preserve"> </v>
      </c>
      <c r="L71" s="17">
        <f t="shared" si="18"/>
        <v>-1</v>
      </c>
      <c r="M71" s="17" t="str">
        <f t="shared" si="15"/>
        <v/>
      </c>
      <c r="N71" s="21">
        <f t="shared" si="16"/>
        <v>-0.14285714285714285</v>
      </c>
    </row>
    <row r="72" spans="1:14" x14ac:dyDescent="0.2">
      <c r="A72" s="15"/>
      <c r="B72" s="28" t="s">
        <v>62</v>
      </c>
      <c r="C72" s="25"/>
      <c r="D72" s="16"/>
      <c r="E72" s="16"/>
      <c r="F72" s="16"/>
      <c r="G72" s="17" t="str">
        <f t="shared" si="11"/>
        <v/>
      </c>
      <c r="H72" s="17" t="str">
        <f t="shared" si="12"/>
        <v/>
      </c>
      <c r="I72" s="17" t="str">
        <f t="shared" si="13"/>
        <v/>
      </c>
      <c r="J72" s="17" t="str">
        <f t="shared" si="14"/>
        <v/>
      </c>
      <c r="K72" s="17" t="str">
        <f t="shared" si="17"/>
        <v xml:space="preserve"> </v>
      </c>
      <c r="L72" s="17" t="str">
        <f t="shared" si="18"/>
        <v xml:space="preserve"> </v>
      </c>
      <c r="M72" s="17" t="str">
        <f t="shared" si="15"/>
        <v/>
      </c>
      <c r="N72" s="21" t="str">
        <f t="shared" si="16"/>
        <v/>
      </c>
    </row>
    <row r="73" spans="1:14" ht="15.75" thickBot="1" x14ac:dyDescent="0.25">
      <c r="A73" s="15"/>
      <c r="B73" s="29" t="s">
        <v>63</v>
      </c>
      <c r="C73" s="26">
        <v>0</v>
      </c>
      <c r="D73" s="22">
        <v>1</v>
      </c>
      <c r="E73" s="22"/>
      <c r="F73" s="22"/>
      <c r="G73" s="23" t="str">
        <f t="shared" si="11"/>
        <v/>
      </c>
      <c r="H73" s="23">
        <f t="shared" si="12"/>
        <v>0.14285714285714285</v>
      </c>
      <c r="I73" s="23" t="str">
        <f t="shared" si="13"/>
        <v/>
      </c>
      <c r="J73" s="23" t="str">
        <f t="shared" si="14"/>
        <v/>
      </c>
      <c r="K73" s="23" t="str">
        <f t="shared" si="17"/>
        <v xml:space="preserve"> </v>
      </c>
      <c r="L73" s="23">
        <f t="shared" si="18"/>
        <v>-1</v>
      </c>
      <c r="M73" s="23" t="str">
        <f t="shared" si="15"/>
        <v/>
      </c>
      <c r="N73" s="24">
        <f t="shared" si="16"/>
        <v>-0.14285714285714285</v>
      </c>
    </row>
    <row r="74" spans="1:14" x14ac:dyDescent="0.2">
      <c r="A74" s="14"/>
    </row>
    <row r="75" spans="1:14" x14ac:dyDescent="0.2">
      <c r="A75" s="14"/>
    </row>
    <row r="76" spans="1:14" x14ac:dyDescent="0.2">
      <c r="A76" s="14"/>
    </row>
    <row r="77" spans="1:14" ht="15.75" thickBot="1" x14ac:dyDescent="0.25">
      <c r="A77" s="14"/>
    </row>
    <row r="78" spans="1:14" ht="29.25" customHeight="1" thickBot="1" x14ac:dyDescent="0.25">
      <c r="A78" s="15"/>
      <c r="B78" s="46" t="s">
        <v>2</v>
      </c>
      <c r="C78" s="55" t="s">
        <v>665</v>
      </c>
      <c r="D78" s="52"/>
      <c r="E78" s="52"/>
      <c r="F78" s="56"/>
      <c r="G78" s="59" t="s">
        <v>3</v>
      </c>
      <c r="H78" s="52"/>
      <c r="I78" s="52"/>
      <c r="J78" s="52"/>
      <c r="K78" s="46" t="s">
        <v>667</v>
      </c>
      <c r="L78" s="47"/>
      <c r="M78" s="60" t="s">
        <v>4</v>
      </c>
      <c r="N78" s="47"/>
    </row>
    <row r="79" spans="1:14" ht="15.75" thickBot="1" x14ac:dyDescent="0.25">
      <c r="A79" s="14"/>
      <c r="B79" s="57"/>
      <c r="C79" s="44">
        <v>2022</v>
      </c>
      <c r="D79" s="45"/>
      <c r="E79" s="61">
        <v>2023</v>
      </c>
      <c r="F79" s="37"/>
      <c r="G79" s="44">
        <v>2022</v>
      </c>
      <c r="H79" s="45"/>
      <c r="I79" s="61">
        <v>2023</v>
      </c>
      <c r="J79" s="37"/>
      <c r="K79" s="48"/>
      <c r="L79" s="49"/>
      <c r="M79" s="37"/>
      <c r="N79" s="49"/>
    </row>
    <row r="80" spans="1:14" ht="15.75" thickBot="1" x14ac:dyDescent="0.25">
      <c r="A80" s="15"/>
      <c r="B80" s="58"/>
      <c r="C80" s="18" t="s">
        <v>5</v>
      </c>
      <c r="D80" s="19" t="s">
        <v>6</v>
      </c>
      <c r="E80" s="18" t="s">
        <v>5</v>
      </c>
      <c r="F80" s="18" t="s">
        <v>6</v>
      </c>
      <c r="G80" s="18" t="s">
        <v>5</v>
      </c>
      <c r="H80" s="18" t="s">
        <v>6</v>
      </c>
      <c r="I80" s="20" t="s">
        <v>5</v>
      </c>
      <c r="J80" s="18" t="s">
        <v>6</v>
      </c>
      <c r="K80" s="18" t="s">
        <v>5</v>
      </c>
      <c r="L80" s="18" t="s">
        <v>6</v>
      </c>
      <c r="M80" s="18" t="s">
        <v>5</v>
      </c>
      <c r="N80" s="13" t="s">
        <v>6</v>
      </c>
    </row>
    <row r="81" spans="1:14" ht="15.75" thickBot="1" x14ac:dyDescent="0.25">
      <c r="A81" s="15"/>
      <c r="B81" s="7" t="s">
        <v>8</v>
      </c>
      <c r="C81" s="10">
        <f>SUM(C82:C180)</f>
        <v>59</v>
      </c>
      <c r="D81" s="10">
        <f>SUM(D82:D180)</f>
        <v>70</v>
      </c>
      <c r="E81" s="10">
        <f>SUM(E82:E180)</f>
        <v>31</v>
      </c>
      <c r="F81" s="9">
        <f>SUM(F82:F180)</f>
        <v>24</v>
      </c>
      <c r="G81" s="12">
        <f t="shared" ref="G81:G112" si="19">+IF(C81=0,"",C81/C$81)</f>
        <v>1</v>
      </c>
      <c r="H81" s="12">
        <f t="shared" ref="H81:H112" si="20">+IF(D81=0,"",D81/D$81)</f>
        <v>1</v>
      </c>
      <c r="I81" s="12">
        <f t="shared" ref="I81:I112" si="21">+IF(E81=0,"",E81/E$81)</f>
        <v>1</v>
      </c>
      <c r="J81" s="12">
        <f t="shared" ref="J81:J112" si="22">+IF(F81=0,"",F81/F$81)</f>
        <v>1</v>
      </c>
      <c r="K81" s="12">
        <f>+IF(AND(C81=0,E81=0),"",IF(C81=0,1,IF(E81=0,-1,(E81-C81)/C81)))</f>
        <v>-0.47457627118644069</v>
      </c>
      <c r="L81" s="11">
        <f>+IF(AND(D81=0,F81=0),"",IF(D81=0,1,IF(F81=0,-1,(F81-D81)/D81)))</f>
        <v>-0.65714285714285714</v>
      </c>
      <c r="M81" s="12">
        <f t="shared" ref="M81:M112" si="23">+IF(OR(AND(G81=""),(K81="")),"",G81*K81)</f>
        <v>-0.47457627118644069</v>
      </c>
      <c r="N81" s="12">
        <f t="shared" ref="N81:N112" si="24">+IF(OR(AND(H81=""),(L81="")),"",H81*L81)</f>
        <v>-0.65714285714285714</v>
      </c>
    </row>
    <row r="82" spans="1:14" x14ac:dyDescent="0.2">
      <c r="A82" s="15"/>
      <c r="B82" s="27" t="s">
        <v>64</v>
      </c>
      <c r="C82" s="30">
        <v>1</v>
      </c>
      <c r="D82" s="31">
        <v>0</v>
      </c>
      <c r="E82" s="16"/>
      <c r="F82" s="16"/>
      <c r="G82" s="32">
        <f t="shared" si="19"/>
        <v>1.6949152542372881E-2</v>
      </c>
      <c r="H82" s="32" t="str">
        <f t="shared" si="20"/>
        <v/>
      </c>
      <c r="I82" s="32" t="str">
        <f t="shared" si="21"/>
        <v/>
      </c>
      <c r="J82" s="32" t="str">
        <f t="shared" si="22"/>
        <v/>
      </c>
      <c r="K82" s="32">
        <f t="shared" ref="K82:K113" si="25">+IF(AND(C82=0,E82=0)," ",IF(C82=0,1,IF(E82=0,-1,(E82-C82)/C82)))</f>
        <v>-1</v>
      </c>
      <c r="L82" s="32" t="str">
        <f t="shared" ref="L82:L113" si="26">+IF(AND(D82=0,F82=0)," ",IF(D82=0,1,IF(F82=0,-1,(F82-D82)/D82)))</f>
        <v xml:space="preserve"> </v>
      </c>
      <c r="M82" s="32">
        <f t="shared" si="23"/>
        <v>-1.6949152542372881E-2</v>
      </c>
      <c r="N82" s="33" t="str">
        <f t="shared" si="24"/>
        <v/>
      </c>
    </row>
    <row r="83" spans="1:14" ht="26.25" customHeight="1" x14ac:dyDescent="0.2">
      <c r="A83" s="15"/>
      <c r="B83" s="28" t="s">
        <v>65</v>
      </c>
      <c r="C83" s="25">
        <v>0</v>
      </c>
      <c r="D83" s="16">
        <v>1</v>
      </c>
      <c r="E83" s="16"/>
      <c r="F83" s="16"/>
      <c r="G83" s="17" t="str">
        <f t="shared" si="19"/>
        <v/>
      </c>
      <c r="H83" s="17">
        <f t="shared" si="20"/>
        <v>1.4285714285714285E-2</v>
      </c>
      <c r="I83" s="17" t="str">
        <f t="shared" si="21"/>
        <v/>
      </c>
      <c r="J83" s="17" t="str">
        <f t="shared" si="22"/>
        <v/>
      </c>
      <c r="K83" s="17" t="str">
        <f t="shared" si="25"/>
        <v xml:space="preserve"> </v>
      </c>
      <c r="L83" s="17">
        <f t="shared" si="26"/>
        <v>-1</v>
      </c>
      <c r="M83" s="17" t="str">
        <f t="shared" si="23"/>
        <v/>
      </c>
      <c r="N83" s="21">
        <f t="shared" si="24"/>
        <v>-1.4285714285714285E-2</v>
      </c>
    </row>
    <row r="84" spans="1:14" x14ac:dyDescent="0.2">
      <c r="A84" s="15"/>
      <c r="B84" s="28" t="s">
        <v>66</v>
      </c>
      <c r="C84" s="25"/>
      <c r="D84" s="16"/>
      <c r="E84" s="16"/>
      <c r="F84" s="16"/>
      <c r="G84" s="17" t="str">
        <f t="shared" si="19"/>
        <v/>
      </c>
      <c r="H84" s="17" t="str">
        <f t="shared" si="20"/>
        <v/>
      </c>
      <c r="I84" s="17" t="str">
        <f t="shared" si="21"/>
        <v/>
      </c>
      <c r="J84" s="17" t="str">
        <f t="shared" si="22"/>
        <v/>
      </c>
      <c r="K84" s="17" t="str">
        <f t="shared" si="25"/>
        <v xml:space="preserve"> </v>
      </c>
      <c r="L84" s="17" t="str">
        <f t="shared" si="26"/>
        <v xml:space="preserve"> </v>
      </c>
      <c r="M84" s="17" t="str">
        <f t="shared" si="23"/>
        <v/>
      </c>
      <c r="N84" s="21" t="str">
        <f t="shared" si="24"/>
        <v/>
      </c>
    </row>
    <row r="85" spans="1:14" x14ac:dyDescent="0.2">
      <c r="A85" s="15"/>
      <c r="B85" s="28" t="s">
        <v>67</v>
      </c>
      <c r="C85" s="25">
        <v>2</v>
      </c>
      <c r="D85" s="16">
        <v>1</v>
      </c>
      <c r="E85" s="16"/>
      <c r="F85" s="16"/>
      <c r="G85" s="17">
        <f t="shared" si="19"/>
        <v>3.3898305084745763E-2</v>
      </c>
      <c r="H85" s="17">
        <f t="shared" si="20"/>
        <v>1.4285714285714285E-2</v>
      </c>
      <c r="I85" s="17" t="str">
        <f t="shared" si="21"/>
        <v/>
      </c>
      <c r="J85" s="17" t="str">
        <f t="shared" si="22"/>
        <v/>
      </c>
      <c r="K85" s="17">
        <f t="shared" si="25"/>
        <v>-1</v>
      </c>
      <c r="L85" s="17">
        <f t="shared" si="26"/>
        <v>-1</v>
      </c>
      <c r="M85" s="17">
        <f t="shared" si="23"/>
        <v>-3.3898305084745763E-2</v>
      </c>
      <c r="N85" s="21">
        <f t="shared" si="24"/>
        <v>-1.4285714285714285E-2</v>
      </c>
    </row>
    <row r="86" spans="1:14" ht="25.5" x14ac:dyDescent="0.2">
      <c r="A86" s="15"/>
      <c r="B86" s="28" t="s">
        <v>68</v>
      </c>
      <c r="C86" s="25">
        <v>1</v>
      </c>
      <c r="D86" s="16">
        <v>3</v>
      </c>
      <c r="E86" s="16"/>
      <c r="F86" s="16"/>
      <c r="G86" s="17">
        <f t="shared" si="19"/>
        <v>1.6949152542372881E-2</v>
      </c>
      <c r="H86" s="17">
        <f t="shared" si="20"/>
        <v>4.2857142857142858E-2</v>
      </c>
      <c r="I86" s="17" t="str">
        <f t="shared" si="21"/>
        <v/>
      </c>
      <c r="J86" s="17" t="str">
        <f t="shared" si="22"/>
        <v/>
      </c>
      <c r="K86" s="17">
        <f t="shared" si="25"/>
        <v>-1</v>
      </c>
      <c r="L86" s="17">
        <f t="shared" si="26"/>
        <v>-1</v>
      </c>
      <c r="M86" s="17">
        <f t="shared" si="23"/>
        <v>-1.6949152542372881E-2</v>
      </c>
      <c r="N86" s="21">
        <f t="shared" si="24"/>
        <v>-4.2857142857142858E-2</v>
      </c>
    </row>
    <row r="87" spans="1:14" x14ac:dyDescent="0.2">
      <c r="A87" s="15"/>
      <c r="B87" s="28" t="s">
        <v>69</v>
      </c>
      <c r="C87" s="25"/>
      <c r="D87" s="16"/>
      <c r="E87" s="16"/>
      <c r="F87" s="16"/>
      <c r="G87" s="17" t="str">
        <f t="shared" si="19"/>
        <v/>
      </c>
      <c r="H87" s="17" t="str">
        <f t="shared" si="20"/>
        <v/>
      </c>
      <c r="I87" s="17" t="str">
        <f t="shared" si="21"/>
        <v/>
      </c>
      <c r="J87" s="17" t="str">
        <f t="shared" si="22"/>
        <v/>
      </c>
      <c r="K87" s="17" t="str">
        <f t="shared" si="25"/>
        <v xml:space="preserve"> </v>
      </c>
      <c r="L87" s="17" t="str">
        <f t="shared" si="26"/>
        <v xml:space="preserve"> </v>
      </c>
      <c r="M87" s="17" t="str">
        <f t="shared" si="23"/>
        <v/>
      </c>
      <c r="N87" s="21" t="str">
        <f t="shared" si="24"/>
        <v/>
      </c>
    </row>
    <row r="88" spans="1:14" x14ac:dyDescent="0.2">
      <c r="A88" s="15"/>
      <c r="B88" s="28" t="s">
        <v>70</v>
      </c>
      <c r="C88" s="25"/>
      <c r="D88" s="16"/>
      <c r="E88" s="16"/>
      <c r="F88" s="16"/>
      <c r="G88" s="17" t="str">
        <f t="shared" si="19"/>
        <v/>
      </c>
      <c r="H88" s="17" t="str">
        <f t="shared" si="20"/>
        <v/>
      </c>
      <c r="I88" s="17" t="str">
        <f t="shared" si="21"/>
        <v/>
      </c>
      <c r="J88" s="17" t="str">
        <f t="shared" si="22"/>
        <v/>
      </c>
      <c r="K88" s="17" t="str">
        <f t="shared" si="25"/>
        <v xml:space="preserve"> </v>
      </c>
      <c r="L88" s="17" t="str">
        <f t="shared" si="26"/>
        <v xml:space="preserve"> </v>
      </c>
      <c r="M88" s="17" t="str">
        <f t="shared" si="23"/>
        <v/>
      </c>
      <c r="N88" s="21" t="str">
        <f t="shared" si="24"/>
        <v/>
      </c>
    </row>
    <row r="89" spans="1:14" ht="25.5" customHeight="1" x14ac:dyDescent="0.2">
      <c r="A89" s="15"/>
      <c r="B89" s="28" t="s">
        <v>71</v>
      </c>
      <c r="C89" s="25"/>
      <c r="D89" s="16"/>
      <c r="E89" s="16"/>
      <c r="F89" s="16"/>
      <c r="G89" s="17" t="str">
        <f t="shared" si="19"/>
        <v/>
      </c>
      <c r="H89" s="17" t="str">
        <f t="shared" si="20"/>
        <v/>
      </c>
      <c r="I89" s="17" t="str">
        <f t="shared" si="21"/>
        <v/>
      </c>
      <c r="J89" s="17" t="str">
        <f t="shared" si="22"/>
        <v/>
      </c>
      <c r="K89" s="17" t="str">
        <f t="shared" si="25"/>
        <v xml:space="preserve"> </v>
      </c>
      <c r="L89" s="17" t="str">
        <f t="shared" si="26"/>
        <v xml:space="preserve"> </v>
      </c>
      <c r="M89" s="17" t="str">
        <f t="shared" si="23"/>
        <v/>
      </c>
      <c r="N89" s="21" t="str">
        <f t="shared" si="24"/>
        <v/>
      </c>
    </row>
    <row r="90" spans="1:14" ht="25.5" customHeight="1" x14ac:dyDescent="0.2">
      <c r="A90" s="15"/>
      <c r="B90" s="28" t="s">
        <v>72</v>
      </c>
      <c r="C90" s="25"/>
      <c r="D90" s="16"/>
      <c r="E90" s="16"/>
      <c r="F90" s="16"/>
      <c r="G90" s="17" t="str">
        <f t="shared" si="19"/>
        <v/>
      </c>
      <c r="H90" s="17" t="str">
        <f t="shared" si="20"/>
        <v/>
      </c>
      <c r="I90" s="17" t="str">
        <f t="shared" si="21"/>
        <v/>
      </c>
      <c r="J90" s="17" t="str">
        <f t="shared" si="22"/>
        <v/>
      </c>
      <c r="K90" s="17" t="str">
        <f t="shared" si="25"/>
        <v xml:space="preserve"> </v>
      </c>
      <c r="L90" s="17" t="str">
        <f t="shared" si="26"/>
        <v xml:space="preserve"> </v>
      </c>
      <c r="M90" s="17" t="str">
        <f t="shared" si="23"/>
        <v/>
      </c>
      <c r="N90" s="21" t="str">
        <f t="shared" si="24"/>
        <v/>
      </c>
    </row>
    <row r="91" spans="1:14" x14ac:dyDescent="0.2">
      <c r="A91" s="15"/>
      <c r="B91" s="28" t="s">
        <v>73</v>
      </c>
      <c r="C91" s="25"/>
      <c r="D91" s="16"/>
      <c r="E91" s="16"/>
      <c r="F91" s="16"/>
      <c r="G91" s="17" t="str">
        <f t="shared" si="19"/>
        <v/>
      </c>
      <c r="H91" s="17" t="str">
        <f t="shared" si="20"/>
        <v/>
      </c>
      <c r="I91" s="17" t="str">
        <f t="shared" si="21"/>
        <v/>
      </c>
      <c r="J91" s="17" t="str">
        <f t="shared" si="22"/>
        <v/>
      </c>
      <c r="K91" s="17" t="str">
        <f t="shared" si="25"/>
        <v xml:space="preserve"> </v>
      </c>
      <c r="L91" s="17" t="str">
        <f t="shared" si="26"/>
        <v xml:space="preserve"> </v>
      </c>
      <c r="M91" s="17" t="str">
        <f t="shared" si="23"/>
        <v/>
      </c>
      <c r="N91" s="21" t="str">
        <f t="shared" si="24"/>
        <v/>
      </c>
    </row>
    <row r="92" spans="1:14" x14ac:dyDescent="0.2">
      <c r="A92" s="15"/>
      <c r="B92" s="28" t="s">
        <v>74</v>
      </c>
      <c r="C92" s="25"/>
      <c r="D92" s="16"/>
      <c r="E92" s="16"/>
      <c r="F92" s="16"/>
      <c r="G92" s="17" t="str">
        <f t="shared" si="19"/>
        <v/>
      </c>
      <c r="H92" s="17" t="str">
        <f t="shared" si="20"/>
        <v/>
      </c>
      <c r="I92" s="17" t="str">
        <f t="shared" si="21"/>
        <v/>
      </c>
      <c r="J92" s="17" t="str">
        <f t="shared" si="22"/>
        <v/>
      </c>
      <c r="K92" s="17" t="str">
        <f t="shared" si="25"/>
        <v xml:space="preserve"> </v>
      </c>
      <c r="L92" s="17" t="str">
        <f t="shared" si="26"/>
        <v xml:space="preserve"> </v>
      </c>
      <c r="M92" s="17" t="str">
        <f t="shared" si="23"/>
        <v/>
      </c>
      <c r="N92" s="21" t="str">
        <f t="shared" si="24"/>
        <v/>
      </c>
    </row>
    <row r="93" spans="1:14" x14ac:dyDescent="0.2">
      <c r="A93" s="15"/>
      <c r="B93" s="28" t="s">
        <v>75</v>
      </c>
      <c r="C93" s="25"/>
      <c r="D93" s="16"/>
      <c r="E93" s="16">
        <v>0</v>
      </c>
      <c r="F93" s="16">
        <v>1</v>
      </c>
      <c r="G93" s="17" t="str">
        <f t="shared" si="19"/>
        <v/>
      </c>
      <c r="H93" s="17" t="str">
        <f t="shared" si="20"/>
        <v/>
      </c>
      <c r="I93" s="17" t="str">
        <f t="shared" si="21"/>
        <v/>
      </c>
      <c r="J93" s="17">
        <f t="shared" si="22"/>
        <v>4.1666666666666664E-2</v>
      </c>
      <c r="K93" s="17" t="str">
        <f t="shared" si="25"/>
        <v xml:space="preserve"> </v>
      </c>
      <c r="L93" s="17">
        <f t="shared" si="26"/>
        <v>1</v>
      </c>
      <c r="M93" s="17" t="str">
        <f t="shared" si="23"/>
        <v/>
      </c>
      <c r="N93" s="21" t="str">
        <f t="shared" si="24"/>
        <v/>
      </c>
    </row>
    <row r="94" spans="1:14" x14ac:dyDescent="0.2">
      <c r="A94" s="15"/>
      <c r="B94" s="28" t="s">
        <v>76</v>
      </c>
      <c r="C94" s="25"/>
      <c r="D94" s="16"/>
      <c r="E94" s="16"/>
      <c r="F94" s="16"/>
      <c r="G94" s="17" t="str">
        <f t="shared" si="19"/>
        <v/>
      </c>
      <c r="H94" s="17" t="str">
        <f t="shared" si="20"/>
        <v/>
      </c>
      <c r="I94" s="17" t="str">
        <f t="shared" si="21"/>
        <v/>
      </c>
      <c r="J94" s="17" t="str">
        <f t="shared" si="22"/>
        <v/>
      </c>
      <c r="K94" s="17" t="str">
        <f t="shared" si="25"/>
        <v xml:space="preserve"> </v>
      </c>
      <c r="L94" s="17" t="str">
        <f t="shared" si="26"/>
        <v xml:space="preserve"> </v>
      </c>
      <c r="M94" s="17" t="str">
        <f t="shared" si="23"/>
        <v/>
      </c>
      <c r="N94" s="21" t="str">
        <f t="shared" si="24"/>
        <v/>
      </c>
    </row>
    <row r="95" spans="1:14" x14ac:dyDescent="0.2">
      <c r="A95" s="15"/>
      <c r="B95" s="28" t="s">
        <v>77</v>
      </c>
      <c r="C95" s="25"/>
      <c r="D95" s="16"/>
      <c r="E95" s="16"/>
      <c r="F95" s="16"/>
      <c r="G95" s="17" t="str">
        <f t="shared" si="19"/>
        <v/>
      </c>
      <c r="H95" s="17" t="str">
        <f t="shared" si="20"/>
        <v/>
      </c>
      <c r="I95" s="17" t="str">
        <f t="shared" si="21"/>
        <v/>
      </c>
      <c r="J95" s="17" t="str">
        <f t="shared" si="22"/>
        <v/>
      </c>
      <c r="K95" s="17" t="str">
        <f t="shared" si="25"/>
        <v xml:space="preserve"> </v>
      </c>
      <c r="L95" s="17" t="str">
        <f t="shared" si="26"/>
        <v xml:space="preserve"> </v>
      </c>
      <c r="M95" s="17" t="str">
        <f t="shared" si="23"/>
        <v/>
      </c>
      <c r="N95" s="21" t="str">
        <f t="shared" si="24"/>
        <v/>
      </c>
    </row>
    <row r="96" spans="1:14" x14ac:dyDescent="0.2">
      <c r="A96" s="15"/>
      <c r="B96" s="28" t="s">
        <v>78</v>
      </c>
      <c r="C96" s="25"/>
      <c r="D96" s="16"/>
      <c r="E96" s="16"/>
      <c r="F96" s="16"/>
      <c r="G96" s="17" t="str">
        <f t="shared" si="19"/>
        <v/>
      </c>
      <c r="H96" s="17" t="str">
        <f t="shared" si="20"/>
        <v/>
      </c>
      <c r="I96" s="17" t="str">
        <f t="shared" si="21"/>
        <v/>
      </c>
      <c r="J96" s="17" t="str">
        <f t="shared" si="22"/>
        <v/>
      </c>
      <c r="K96" s="17" t="str">
        <f t="shared" si="25"/>
        <v xml:space="preserve"> </v>
      </c>
      <c r="L96" s="17" t="str">
        <f t="shared" si="26"/>
        <v xml:space="preserve"> </v>
      </c>
      <c r="M96" s="17" t="str">
        <f t="shared" si="23"/>
        <v/>
      </c>
      <c r="N96" s="21" t="str">
        <f t="shared" si="24"/>
        <v/>
      </c>
    </row>
    <row r="97" spans="1:14" x14ac:dyDescent="0.2">
      <c r="A97" s="15"/>
      <c r="B97" s="28" t="s">
        <v>79</v>
      </c>
      <c r="C97" s="25"/>
      <c r="D97" s="16"/>
      <c r="E97" s="16"/>
      <c r="F97" s="16"/>
      <c r="G97" s="17" t="str">
        <f t="shared" si="19"/>
        <v/>
      </c>
      <c r="H97" s="17" t="str">
        <f t="shared" si="20"/>
        <v/>
      </c>
      <c r="I97" s="17" t="str">
        <f t="shared" si="21"/>
        <v/>
      </c>
      <c r="J97" s="17" t="str">
        <f t="shared" si="22"/>
        <v/>
      </c>
      <c r="K97" s="17" t="str">
        <f t="shared" si="25"/>
        <v xml:space="preserve"> </v>
      </c>
      <c r="L97" s="17" t="str">
        <f t="shared" si="26"/>
        <v xml:space="preserve"> </v>
      </c>
      <c r="M97" s="17" t="str">
        <f t="shared" si="23"/>
        <v/>
      </c>
      <c r="N97" s="21" t="str">
        <f t="shared" si="24"/>
        <v/>
      </c>
    </row>
    <row r="98" spans="1:14" x14ac:dyDescent="0.2">
      <c r="A98" s="15"/>
      <c r="B98" s="28" t="s">
        <v>80</v>
      </c>
      <c r="C98" s="25">
        <v>1</v>
      </c>
      <c r="D98" s="16">
        <v>0</v>
      </c>
      <c r="E98" s="16">
        <v>0</v>
      </c>
      <c r="F98" s="16">
        <v>1</v>
      </c>
      <c r="G98" s="17">
        <f t="shared" si="19"/>
        <v>1.6949152542372881E-2</v>
      </c>
      <c r="H98" s="17" t="str">
        <f t="shared" si="20"/>
        <v/>
      </c>
      <c r="I98" s="17" t="str">
        <f t="shared" si="21"/>
        <v/>
      </c>
      <c r="J98" s="17">
        <f t="shared" si="22"/>
        <v>4.1666666666666664E-2</v>
      </c>
      <c r="K98" s="17">
        <f t="shared" si="25"/>
        <v>-1</v>
      </c>
      <c r="L98" s="17">
        <f t="shared" si="26"/>
        <v>1</v>
      </c>
      <c r="M98" s="17">
        <f t="shared" si="23"/>
        <v>-1.6949152542372881E-2</v>
      </c>
      <c r="N98" s="21" t="str">
        <f t="shared" si="24"/>
        <v/>
      </c>
    </row>
    <row r="99" spans="1:14" x14ac:dyDescent="0.2">
      <c r="A99" s="15"/>
      <c r="B99" s="28" t="s">
        <v>81</v>
      </c>
      <c r="C99" s="25"/>
      <c r="D99" s="16"/>
      <c r="E99" s="16">
        <v>0</v>
      </c>
      <c r="F99" s="16">
        <v>1</v>
      </c>
      <c r="G99" s="17" t="str">
        <f t="shared" si="19"/>
        <v/>
      </c>
      <c r="H99" s="17" t="str">
        <f t="shared" si="20"/>
        <v/>
      </c>
      <c r="I99" s="17" t="str">
        <f t="shared" si="21"/>
        <v/>
      </c>
      <c r="J99" s="17">
        <f t="shared" si="22"/>
        <v>4.1666666666666664E-2</v>
      </c>
      <c r="K99" s="17" t="str">
        <f t="shared" si="25"/>
        <v xml:space="preserve"> </v>
      </c>
      <c r="L99" s="17">
        <f t="shared" si="26"/>
        <v>1</v>
      </c>
      <c r="M99" s="17" t="str">
        <f t="shared" si="23"/>
        <v/>
      </c>
      <c r="N99" s="21" t="str">
        <f t="shared" si="24"/>
        <v/>
      </c>
    </row>
    <row r="100" spans="1:14" x14ac:dyDescent="0.2">
      <c r="A100" s="15"/>
      <c r="B100" s="28" t="s">
        <v>82</v>
      </c>
      <c r="C100" s="25">
        <v>0</v>
      </c>
      <c r="D100" s="16">
        <v>1</v>
      </c>
      <c r="E100" s="16"/>
      <c r="F100" s="16"/>
      <c r="G100" s="17" t="str">
        <f t="shared" si="19"/>
        <v/>
      </c>
      <c r="H100" s="17">
        <f t="shared" si="20"/>
        <v>1.4285714285714285E-2</v>
      </c>
      <c r="I100" s="17" t="str">
        <f t="shared" si="21"/>
        <v/>
      </c>
      <c r="J100" s="17" t="str">
        <f t="shared" si="22"/>
        <v/>
      </c>
      <c r="K100" s="17" t="str">
        <f t="shared" si="25"/>
        <v xml:space="preserve"> </v>
      </c>
      <c r="L100" s="17">
        <f t="shared" si="26"/>
        <v>-1</v>
      </c>
      <c r="M100" s="17" t="str">
        <f t="shared" si="23"/>
        <v/>
      </c>
      <c r="N100" s="21">
        <f t="shared" si="24"/>
        <v>-1.4285714285714285E-2</v>
      </c>
    </row>
    <row r="101" spans="1:14" x14ac:dyDescent="0.2">
      <c r="A101" s="15"/>
      <c r="B101" s="28" t="s">
        <v>83</v>
      </c>
      <c r="C101" s="25"/>
      <c r="D101" s="16"/>
      <c r="E101" s="16">
        <v>6</v>
      </c>
      <c r="F101" s="16">
        <v>8</v>
      </c>
      <c r="G101" s="17" t="str">
        <f t="shared" si="19"/>
        <v/>
      </c>
      <c r="H101" s="17" t="str">
        <f t="shared" si="20"/>
        <v/>
      </c>
      <c r="I101" s="17">
        <f t="shared" si="21"/>
        <v>0.19354838709677419</v>
      </c>
      <c r="J101" s="17">
        <f t="shared" si="22"/>
        <v>0.33333333333333331</v>
      </c>
      <c r="K101" s="17">
        <f t="shared" si="25"/>
        <v>1</v>
      </c>
      <c r="L101" s="17">
        <f t="shared" si="26"/>
        <v>1</v>
      </c>
      <c r="M101" s="17" t="str">
        <f t="shared" si="23"/>
        <v/>
      </c>
      <c r="N101" s="21" t="str">
        <f t="shared" si="24"/>
        <v/>
      </c>
    </row>
    <row r="102" spans="1:14" x14ac:dyDescent="0.2">
      <c r="A102" s="15"/>
      <c r="B102" s="28" t="s">
        <v>84</v>
      </c>
      <c r="C102" s="25"/>
      <c r="D102" s="16"/>
      <c r="E102" s="16"/>
      <c r="F102" s="16"/>
      <c r="G102" s="17" t="str">
        <f t="shared" si="19"/>
        <v/>
      </c>
      <c r="H102" s="17" t="str">
        <f t="shared" si="20"/>
        <v/>
      </c>
      <c r="I102" s="17" t="str">
        <f t="shared" si="21"/>
        <v/>
      </c>
      <c r="J102" s="17" t="str">
        <f t="shared" si="22"/>
        <v/>
      </c>
      <c r="K102" s="17" t="str">
        <f t="shared" si="25"/>
        <v xml:space="preserve"> </v>
      </c>
      <c r="L102" s="17" t="str">
        <f t="shared" si="26"/>
        <v xml:space="preserve"> </v>
      </c>
      <c r="M102" s="17" t="str">
        <f t="shared" si="23"/>
        <v/>
      </c>
      <c r="N102" s="21" t="str">
        <f t="shared" si="24"/>
        <v/>
      </c>
    </row>
    <row r="103" spans="1:14" x14ac:dyDescent="0.2">
      <c r="A103" s="15"/>
      <c r="B103" s="28" t="s">
        <v>85</v>
      </c>
      <c r="C103" s="25">
        <v>1</v>
      </c>
      <c r="D103" s="16">
        <v>6</v>
      </c>
      <c r="E103" s="16">
        <v>1</v>
      </c>
      <c r="F103" s="16">
        <v>4</v>
      </c>
      <c r="G103" s="17">
        <f t="shared" si="19"/>
        <v>1.6949152542372881E-2</v>
      </c>
      <c r="H103" s="17">
        <f t="shared" si="20"/>
        <v>8.5714285714285715E-2</v>
      </c>
      <c r="I103" s="17">
        <f t="shared" si="21"/>
        <v>3.2258064516129031E-2</v>
      </c>
      <c r="J103" s="17">
        <f t="shared" si="22"/>
        <v>0.16666666666666666</v>
      </c>
      <c r="K103" s="17">
        <f t="shared" si="25"/>
        <v>0</v>
      </c>
      <c r="L103" s="17">
        <f t="shared" si="26"/>
        <v>-0.33333333333333331</v>
      </c>
      <c r="M103" s="17">
        <f t="shared" si="23"/>
        <v>0</v>
      </c>
      <c r="N103" s="21">
        <f t="shared" si="24"/>
        <v>-2.8571428571428571E-2</v>
      </c>
    </row>
    <row r="104" spans="1:14" x14ac:dyDescent="0.2">
      <c r="A104" s="15"/>
      <c r="B104" s="28" t="s">
        <v>86</v>
      </c>
      <c r="C104" s="25">
        <v>0</v>
      </c>
      <c r="D104" s="16">
        <v>2</v>
      </c>
      <c r="E104" s="16"/>
      <c r="F104" s="16"/>
      <c r="G104" s="17" t="str">
        <f t="shared" si="19"/>
        <v/>
      </c>
      <c r="H104" s="17">
        <f t="shared" si="20"/>
        <v>2.8571428571428571E-2</v>
      </c>
      <c r="I104" s="17" t="str">
        <f t="shared" si="21"/>
        <v/>
      </c>
      <c r="J104" s="17" t="str">
        <f t="shared" si="22"/>
        <v/>
      </c>
      <c r="K104" s="17" t="str">
        <f t="shared" si="25"/>
        <v xml:space="preserve"> </v>
      </c>
      <c r="L104" s="17">
        <f t="shared" si="26"/>
        <v>-1</v>
      </c>
      <c r="M104" s="17" t="str">
        <f t="shared" si="23"/>
        <v/>
      </c>
      <c r="N104" s="21">
        <f t="shared" si="24"/>
        <v>-2.8571428571428571E-2</v>
      </c>
    </row>
    <row r="105" spans="1:14" x14ac:dyDescent="0.2">
      <c r="A105" s="15"/>
      <c r="B105" s="28" t="s">
        <v>87</v>
      </c>
      <c r="C105" s="25"/>
      <c r="D105" s="16"/>
      <c r="E105" s="16">
        <v>1</v>
      </c>
      <c r="F105" s="16">
        <v>0</v>
      </c>
      <c r="G105" s="17" t="str">
        <f t="shared" si="19"/>
        <v/>
      </c>
      <c r="H105" s="17" t="str">
        <f t="shared" si="20"/>
        <v/>
      </c>
      <c r="I105" s="17">
        <f t="shared" si="21"/>
        <v>3.2258064516129031E-2</v>
      </c>
      <c r="J105" s="17" t="str">
        <f t="shared" si="22"/>
        <v/>
      </c>
      <c r="K105" s="17">
        <f t="shared" si="25"/>
        <v>1</v>
      </c>
      <c r="L105" s="17" t="str">
        <f t="shared" si="26"/>
        <v xml:space="preserve"> </v>
      </c>
      <c r="M105" s="17" t="str">
        <f t="shared" si="23"/>
        <v/>
      </c>
      <c r="N105" s="21" t="str">
        <f t="shared" si="24"/>
        <v/>
      </c>
    </row>
    <row r="106" spans="1:14" x14ac:dyDescent="0.2">
      <c r="A106" s="15"/>
      <c r="B106" s="28" t="s">
        <v>88</v>
      </c>
      <c r="C106" s="25"/>
      <c r="D106" s="16"/>
      <c r="E106" s="16">
        <v>0</v>
      </c>
      <c r="F106" s="16">
        <v>1</v>
      </c>
      <c r="G106" s="17" t="str">
        <f t="shared" si="19"/>
        <v/>
      </c>
      <c r="H106" s="17" t="str">
        <f t="shared" si="20"/>
        <v/>
      </c>
      <c r="I106" s="17" t="str">
        <f t="shared" si="21"/>
        <v/>
      </c>
      <c r="J106" s="17">
        <f t="shared" si="22"/>
        <v>4.1666666666666664E-2</v>
      </c>
      <c r="K106" s="17" t="str">
        <f t="shared" si="25"/>
        <v xml:space="preserve"> </v>
      </c>
      <c r="L106" s="17">
        <f t="shared" si="26"/>
        <v>1</v>
      </c>
      <c r="M106" s="17" t="str">
        <f t="shared" si="23"/>
        <v/>
      </c>
      <c r="N106" s="21" t="str">
        <f t="shared" si="24"/>
        <v/>
      </c>
    </row>
    <row r="107" spans="1:14" x14ac:dyDescent="0.2">
      <c r="A107" s="15"/>
      <c r="B107" s="28" t="s">
        <v>89</v>
      </c>
      <c r="C107" s="25"/>
      <c r="D107" s="16"/>
      <c r="E107" s="16"/>
      <c r="F107" s="16"/>
      <c r="G107" s="17" t="str">
        <f t="shared" si="19"/>
        <v/>
      </c>
      <c r="H107" s="17" t="str">
        <f t="shared" si="20"/>
        <v/>
      </c>
      <c r="I107" s="17" t="str">
        <f t="shared" si="21"/>
        <v/>
      </c>
      <c r="J107" s="17" t="str">
        <f t="shared" si="22"/>
        <v/>
      </c>
      <c r="K107" s="17" t="str">
        <f t="shared" si="25"/>
        <v xml:space="preserve"> </v>
      </c>
      <c r="L107" s="17" t="str">
        <f t="shared" si="26"/>
        <v xml:space="preserve"> </v>
      </c>
      <c r="M107" s="17" t="str">
        <f t="shared" si="23"/>
        <v/>
      </c>
      <c r="N107" s="21" t="str">
        <f t="shared" si="24"/>
        <v/>
      </c>
    </row>
    <row r="108" spans="1:14" x14ac:dyDescent="0.2">
      <c r="A108" s="15"/>
      <c r="B108" s="28" t="s">
        <v>90</v>
      </c>
      <c r="C108" s="25"/>
      <c r="D108" s="16"/>
      <c r="E108" s="16"/>
      <c r="F108" s="16"/>
      <c r="G108" s="17" t="str">
        <f t="shared" si="19"/>
        <v/>
      </c>
      <c r="H108" s="17" t="str">
        <f t="shared" si="20"/>
        <v/>
      </c>
      <c r="I108" s="17" t="str">
        <f t="shared" si="21"/>
        <v/>
      </c>
      <c r="J108" s="17" t="str">
        <f t="shared" si="22"/>
        <v/>
      </c>
      <c r="K108" s="17" t="str">
        <f t="shared" si="25"/>
        <v xml:space="preserve"> </v>
      </c>
      <c r="L108" s="17" t="str">
        <f t="shared" si="26"/>
        <v xml:space="preserve"> </v>
      </c>
      <c r="M108" s="17" t="str">
        <f t="shared" si="23"/>
        <v/>
      </c>
      <c r="N108" s="21" t="str">
        <f t="shared" si="24"/>
        <v/>
      </c>
    </row>
    <row r="109" spans="1:14" x14ac:dyDescent="0.2">
      <c r="A109" s="15"/>
      <c r="B109" s="28" t="s">
        <v>91</v>
      </c>
      <c r="C109" s="25"/>
      <c r="D109" s="16"/>
      <c r="E109" s="16"/>
      <c r="F109" s="16"/>
      <c r="G109" s="17" t="str">
        <f t="shared" si="19"/>
        <v/>
      </c>
      <c r="H109" s="17" t="str">
        <f t="shared" si="20"/>
        <v/>
      </c>
      <c r="I109" s="17" t="str">
        <f t="shared" si="21"/>
        <v/>
      </c>
      <c r="J109" s="17" t="str">
        <f t="shared" si="22"/>
        <v/>
      </c>
      <c r="K109" s="17" t="str">
        <f t="shared" si="25"/>
        <v xml:space="preserve"> </v>
      </c>
      <c r="L109" s="17" t="str">
        <f t="shared" si="26"/>
        <v xml:space="preserve"> </v>
      </c>
      <c r="M109" s="17" t="str">
        <f t="shared" si="23"/>
        <v/>
      </c>
      <c r="N109" s="21" t="str">
        <f t="shared" si="24"/>
        <v/>
      </c>
    </row>
    <row r="110" spans="1:14" x14ac:dyDescent="0.2">
      <c r="A110" s="15"/>
      <c r="B110" s="28" t="s">
        <v>92</v>
      </c>
      <c r="C110" s="25"/>
      <c r="D110" s="16"/>
      <c r="E110" s="16"/>
      <c r="F110" s="16"/>
      <c r="G110" s="17" t="str">
        <f t="shared" si="19"/>
        <v/>
      </c>
      <c r="H110" s="17" t="str">
        <f t="shared" si="20"/>
        <v/>
      </c>
      <c r="I110" s="17" t="str">
        <f t="shared" si="21"/>
        <v/>
      </c>
      <c r="J110" s="17" t="str">
        <f t="shared" si="22"/>
        <v/>
      </c>
      <c r="K110" s="17" t="str">
        <f t="shared" si="25"/>
        <v xml:space="preserve"> </v>
      </c>
      <c r="L110" s="17" t="str">
        <f t="shared" si="26"/>
        <v xml:space="preserve"> </v>
      </c>
      <c r="M110" s="17" t="str">
        <f t="shared" si="23"/>
        <v/>
      </c>
      <c r="N110" s="21" t="str">
        <f t="shared" si="24"/>
        <v/>
      </c>
    </row>
    <row r="111" spans="1:14" x14ac:dyDescent="0.2">
      <c r="A111" s="15"/>
      <c r="B111" s="28" t="s">
        <v>93</v>
      </c>
      <c r="C111" s="25">
        <v>0</v>
      </c>
      <c r="D111" s="16">
        <v>1</v>
      </c>
      <c r="E111" s="16">
        <v>0</v>
      </c>
      <c r="F111" s="16">
        <v>1</v>
      </c>
      <c r="G111" s="17" t="str">
        <f t="shared" si="19"/>
        <v/>
      </c>
      <c r="H111" s="17">
        <f t="shared" si="20"/>
        <v>1.4285714285714285E-2</v>
      </c>
      <c r="I111" s="17" t="str">
        <f t="shared" si="21"/>
        <v/>
      </c>
      <c r="J111" s="17">
        <f t="shared" si="22"/>
        <v>4.1666666666666664E-2</v>
      </c>
      <c r="K111" s="17" t="str">
        <f t="shared" si="25"/>
        <v xml:space="preserve"> </v>
      </c>
      <c r="L111" s="17">
        <f t="shared" si="26"/>
        <v>0</v>
      </c>
      <c r="M111" s="17" t="str">
        <f t="shared" si="23"/>
        <v/>
      </c>
      <c r="N111" s="21">
        <f t="shared" si="24"/>
        <v>0</v>
      </c>
    </row>
    <row r="112" spans="1:14" x14ac:dyDescent="0.2">
      <c r="A112" s="15"/>
      <c r="B112" s="28" t="s">
        <v>94</v>
      </c>
      <c r="C112" s="25"/>
      <c r="D112" s="16"/>
      <c r="E112" s="16"/>
      <c r="F112" s="16"/>
      <c r="G112" s="17" t="str">
        <f t="shared" si="19"/>
        <v/>
      </c>
      <c r="H112" s="17" t="str">
        <f t="shared" si="20"/>
        <v/>
      </c>
      <c r="I112" s="17" t="str">
        <f t="shared" si="21"/>
        <v/>
      </c>
      <c r="J112" s="17" t="str">
        <f t="shared" si="22"/>
        <v/>
      </c>
      <c r="K112" s="17" t="str">
        <f t="shared" si="25"/>
        <v xml:space="preserve"> </v>
      </c>
      <c r="L112" s="17" t="str">
        <f t="shared" si="26"/>
        <v xml:space="preserve"> </v>
      </c>
      <c r="M112" s="17" t="str">
        <f t="shared" si="23"/>
        <v/>
      </c>
      <c r="N112" s="21" t="str">
        <f t="shared" si="24"/>
        <v/>
      </c>
    </row>
    <row r="113" spans="1:14" x14ac:dyDescent="0.2">
      <c r="A113" s="15"/>
      <c r="B113" s="28" t="s">
        <v>95</v>
      </c>
      <c r="C113" s="25"/>
      <c r="D113" s="16"/>
      <c r="E113" s="16"/>
      <c r="F113" s="16"/>
      <c r="G113" s="17" t="str">
        <f t="shared" ref="G113:G144" si="27">+IF(C113=0,"",C113/C$81)</f>
        <v/>
      </c>
      <c r="H113" s="17" t="str">
        <f t="shared" ref="H113:H144" si="28">+IF(D113=0,"",D113/D$81)</f>
        <v/>
      </c>
      <c r="I113" s="17" t="str">
        <f t="shared" ref="I113:I144" si="29">+IF(E113=0,"",E113/E$81)</f>
        <v/>
      </c>
      <c r="J113" s="17" t="str">
        <f t="shared" ref="J113:J144" si="30">+IF(F113=0,"",F113/F$81)</f>
        <v/>
      </c>
      <c r="K113" s="17" t="str">
        <f t="shared" si="25"/>
        <v xml:space="preserve"> </v>
      </c>
      <c r="L113" s="17" t="str">
        <f t="shared" si="26"/>
        <v xml:space="preserve"> </v>
      </c>
      <c r="M113" s="17" t="str">
        <f t="shared" ref="M113:M144" si="31">+IF(OR(AND(G113=""),(K113="")),"",G113*K113)</f>
        <v/>
      </c>
      <c r="N113" s="21" t="str">
        <f t="shared" ref="N113:N144" si="32">+IF(OR(AND(H113=""),(L113="")),"",H113*L113)</f>
        <v/>
      </c>
    </row>
    <row r="114" spans="1:14" x14ac:dyDescent="0.2">
      <c r="A114" s="15"/>
      <c r="B114" s="28" t="s">
        <v>96</v>
      </c>
      <c r="C114" s="25">
        <v>0</v>
      </c>
      <c r="D114" s="16">
        <v>1</v>
      </c>
      <c r="E114" s="16"/>
      <c r="F114" s="16"/>
      <c r="G114" s="17" t="str">
        <f t="shared" si="27"/>
        <v/>
      </c>
      <c r="H114" s="17">
        <f t="shared" si="28"/>
        <v>1.4285714285714285E-2</v>
      </c>
      <c r="I114" s="17" t="str">
        <f t="shared" si="29"/>
        <v/>
      </c>
      <c r="J114" s="17" t="str">
        <f t="shared" si="30"/>
        <v/>
      </c>
      <c r="K114" s="17" t="str">
        <f t="shared" ref="K114:K145" si="33">+IF(AND(C114=0,E114=0)," ",IF(C114=0,1,IF(E114=0,-1,(E114-C114)/C114)))</f>
        <v xml:space="preserve"> </v>
      </c>
      <c r="L114" s="17">
        <f t="shared" ref="L114:L145" si="34">+IF(AND(D114=0,F114=0)," ",IF(D114=0,1,IF(F114=0,-1,(F114-D114)/D114)))</f>
        <v>-1</v>
      </c>
      <c r="M114" s="17" t="str">
        <f t="shared" si="31"/>
        <v/>
      </c>
      <c r="N114" s="21">
        <f t="shared" si="32"/>
        <v>-1.4285714285714285E-2</v>
      </c>
    </row>
    <row r="115" spans="1:14" x14ac:dyDescent="0.2">
      <c r="A115" s="15"/>
      <c r="B115" s="28" t="s">
        <v>97</v>
      </c>
      <c r="C115" s="25"/>
      <c r="D115" s="16"/>
      <c r="E115" s="16">
        <v>0</v>
      </c>
      <c r="F115" s="16">
        <v>1</v>
      </c>
      <c r="G115" s="17" t="str">
        <f t="shared" si="27"/>
        <v/>
      </c>
      <c r="H115" s="17" t="str">
        <f t="shared" si="28"/>
        <v/>
      </c>
      <c r="I115" s="17" t="str">
        <f t="shared" si="29"/>
        <v/>
      </c>
      <c r="J115" s="17">
        <f t="shared" si="30"/>
        <v>4.1666666666666664E-2</v>
      </c>
      <c r="K115" s="17" t="str">
        <f t="shared" si="33"/>
        <v xml:space="preserve"> </v>
      </c>
      <c r="L115" s="17">
        <f t="shared" si="34"/>
        <v>1</v>
      </c>
      <c r="M115" s="17" t="str">
        <f t="shared" si="31"/>
        <v/>
      </c>
      <c r="N115" s="21" t="str">
        <f t="shared" si="32"/>
        <v/>
      </c>
    </row>
    <row r="116" spans="1:14" x14ac:dyDescent="0.2">
      <c r="A116" s="15"/>
      <c r="B116" s="28" t="s">
        <v>98</v>
      </c>
      <c r="C116" s="25"/>
      <c r="D116" s="16"/>
      <c r="E116" s="16">
        <v>2</v>
      </c>
      <c r="F116" s="16">
        <v>0</v>
      </c>
      <c r="G116" s="17" t="str">
        <f t="shared" si="27"/>
        <v/>
      </c>
      <c r="H116" s="17" t="str">
        <f t="shared" si="28"/>
        <v/>
      </c>
      <c r="I116" s="17">
        <f t="shared" si="29"/>
        <v>6.4516129032258063E-2</v>
      </c>
      <c r="J116" s="17" t="str">
        <f t="shared" si="30"/>
        <v/>
      </c>
      <c r="K116" s="17">
        <f t="shared" si="33"/>
        <v>1</v>
      </c>
      <c r="L116" s="17" t="str">
        <f t="shared" si="34"/>
        <v xml:space="preserve"> </v>
      </c>
      <c r="M116" s="17" t="str">
        <f t="shared" si="31"/>
        <v/>
      </c>
      <c r="N116" s="21" t="str">
        <f t="shared" si="32"/>
        <v/>
      </c>
    </row>
    <row r="117" spans="1:14" x14ac:dyDescent="0.2">
      <c r="A117" s="15"/>
      <c r="B117" s="28" t="s">
        <v>99</v>
      </c>
      <c r="C117" s="25"/>
      <c r="D117" s="16"/>
      <c r="E117" s="16"/>
      <c r="F117" s="16"/>
      <c r="G117" s="17" t="str">
        <f t="shared" si="27"/>
        <v/>
      </c>
      <c r="H117" s="17" t="str">
        <f t="shared" si="28"/>
        <v/>
      </c>
      <c r="I117" s="17" t="str">
        <f t="shared" si="29"/>
        <v/>
      </c>
      <c r="J117" s="17" t="str">
        <f t="shared" si="30"/>
        <v/>
      </c>
      <c r="K117" s="17" t="str">
        <f t="shared" si="33"/>
        <v xml:space="preserve"> </v>
      </c>
      <c r="L117" s="17" t="str">
        <f t="shared" si="34"/>
        <v xml:space="preserve"> </v>
      </c>
      <c r="M117" s="17" t="str">
        <f t="shared" si="31"/>
        <v/>
      </c>
      <c r="N117" s="21" t="str">
        <f t="shared" si="32"/>
        <v/>
      </c>
    </row>
    <row r="118" spans="1:14" x14ac:dyDescent="0.2">
      <c r="A118" s="15"/>
      <c r="B118" s="28" t="s">
        <v>100</v>
      </c>
      <c r="C118" s="25">
        <v>0</v>
      </c>
      <c r="D118" s="16">
        <v>2</v>
      </c>
      <c r="E118" s="16">
        <v>1</v>
      </c>
      <c r="F118" s="16">
        <v>0</v>
      </c>
      <c r="G118" s="17" t="str">
        <f t="shared" si="27"/>
        <v/>
      </c>
      <c r="H118" s="17">
        <f t="shared" si="28"/>
        <v>2.8571428571428571E-2</v>
      </c>
      <c r="I118" s="17">
        <f t="shared" si="29"/>
        <v>3.2258064516129031E-2</v>
      </c>
      <c r="J118" s="17" t="str">
        <f t="shared" si="30"/>
        <v/>
      </c>
      <c r="K118" s="17">
        <f t="shared" si="33"/>
        <v>1</v>
      </c>
      <c r="L118" s="17">
        <f t="shared" si="34"/>
        <v>-1</v>
      </c>
      <c r="M118" s="17" t="str">
        <f t="shared" si="31"/>
        <v/>
      </c>
      <c r="N118" s="21">
        <f t="shared" si="32"/>
        <v>-2.8571428571428571E-2</v>
      </c>
    </row>
    <row r="119" spans="1:14" x14ac:dyDescent="0.2">
      <c r="A119" s="15"/>
      <c r="B119" s="28" t="s">
        <v>101</v>
      </c>
      <c r="C119" s="25"/>
      <c r="D119" s="16"/>
      <c r="E119" s="16"/>
      <c r="F119" s="16"/>
      <c r="G119" s="17" t="str">
        <f t="shared" si="27"/>
        <v/>
      </c>
      <c r="H119" s="17" t="str">
        <f t="shared" si="28"/>
        <v/>
      </c>
      <c r="I119" s="17" t="str">
        <f t="shared" si="29"/>
        <v/>
      </c>
      <c r="J119" s="17" t="str">
        <f t="shared" si="30"/>
        <v/>
      </c>
      <c r="K119" s="17" t="str">
        <f t="shared" si="33"/>
        <v xml:space="preserve"> </v>
      </c>
      <c r="L119" s="17" t="str">
        <f t="shared" si="34"/>
        <v xml:space="preserve"> </v>
      </c>
      <c r="M119" s="17" t="str">
        <f t="shared" si="31"/>
        <v/>
      </c>
      <c r="N119" s="21" t="str">
        <f t="shared" si="32"/>
        <v/>
      </c>
    </row>
    <row r="120" spans="1:14" x14ac:dyDescent="0.2">
      <c r="A120" s="15"/>
      <c r="B120" s="28" t="s">
        <v>102</v>
      </c>
      <c r="C120" s="25"/>
      <c r="D120" s="16"/>
      <c r="E120" s="16"/>
      <c r="F120" s="16"/>
      <c r="G120" s="17" t="str">
        <f t="shared" si="27"/>
        <v/>
      </c>
      <c r="H120" s="17" t="str">
        <f t="shared" si="28"/>
        <v/>
      </c>
      <c r="I120" s="17" t="str">
        <f t="shared" si="29"/>
        <v/>
      </c>
      <c r="J120" s="17" t="str">
        <f t="shared" si="30"/>
        <v/>
      </c>
      <c r="K120" s="17" t="str">
        <f t="shared" si="33"/>
        <v xml:space="preserve"> </v>
      </c>
      <c r="L120" s="17" t="str">
        <f t="shared" si="34"/>
        <v xml:space="preserve"> </v>
      </c>
      <c r="M120" s="17" t="str">
        <f t="shared" si="31"/>
        <v/>
      </c>
      <c r="N120" s="21" t="str">
        <f t="shared" si="32"/>
        <v/>
      </c>
    </row>
    <row r="121" spans="1:14" x14ac:dyDescent="0.2">
      <c r="A121" s="15"/>
      <c r="B121" s="28" t="s">
        <v>103</v>
      </c>
      <c r="C121" s="25"/>
      <c r="D121" s="16"/>
      <c r="E121" s="16"/>
      <c r="F121" s="16"/>
      <c r="G121" s="17" t="str">
        <f t="shared" si="27"/>
        <v/>
      </c>
      <c r="H121" s="17" t="str">
        <f t="shared" si="28"/>
        <v/>
      </c>
      <c r="I121" s="17" t="str">
        <f t="shared" si="29"/>
        <v/>
      </c>
      <c r="J121" s="17" t="str">
        <f t="shared" si="30"/>
        <v/>
      </c>
      <c r="K121" s="17" t="str">
        <f t="shared" si="33"/>
        <v xml:space="preserve"> </v>
      </c>
      <c r="L121" s="17" t="str">
        <f t="shared" si="34"/>
        <v xml:space="preserve"> </v>
      </c>
      <c r="M121" s="17" t="str">
        <f t="shared" si="31"/>
        <v/>
      </c>
      <c r="N121" s="21" t="str">
        <f t="shared" si="32"/>
        <v/>
      </c>
    </row>
    <row r="122" spans="1:14" x14ac:dyDescent="0.2">
      <c r="A122" s="15"/>
      <c r="B122" s="28" t="s">
        <v>104</v>
      </c>
      <c r="C122" s="25">
        <v>2</v>
      </c>
      <c r="D122" s="16">
        <v>2</v>
      </c>
      <c r="E122" s="16"/>
      <c r="F122" s="16"/>
      <c r="G122" s="17">
        <f t="shared" si="27"/>
        <v>3.3898305084745763E-2</v>
      </c>
      <c r="H122" s="17">
        <f t="shared" si="28"/>
        <v>2.8571428571428571E-2</v>
      </c>
      <c r="I122" s="17" t="str">
        <f t="shared" si="29"/>
        <v/>
      </c>
      <c r="J122" s="17" t="str">
        <f t="shared" si="30"/>
        <v/>
      </c>
      <c r="K122" s="17">
        <f t="shared" si="33"/>
        <v>-1</v>
      </c>
      <c r="L122" s="17">
        <f t="shared" si="34"/>
        <v>-1</v>
      </c>
      <c r="M122" s="17">
        <f t="shared" si="31"/>
        <v>-3.3898305084745763E-2</v>
      </c>
      <c r="N122" s="21">
        <f t="shared" si="32"/>
        <v>-2.8571428571428571E-2</v>
      </c>
    </row>
    <row r="123" spans="1:14" x14ac:dyDescent="0.2">
      <c r="A123" s="15"/>
      <c r="B123" s="28" t="s">
        <v>105</v>
      </c>
      <c r="C123" s="25">
        <v>2</v>
      </c>
      <c r="D123" s="16">
        <v>0</v>
      </c>
      <c r="E123" s="16"/>
      <c r="F123" s="16"/>
      <c r="G123" s="17">
        <f t="shared" si="27"/>
        <v>3.3898305084745763E-2</v>
      </c>
      <c r="H123" s="17" t="str">
        <f t="shared" si="28"/>
        <v/>
      </c>
      <c r="I123" s="17" t="str">
        <f t="shared" si="29"/>
        <v/>
      </c>
      <c r="J123" s="17" t="str">
        <f t="shared" si="30"/>
        <v/>
      </c>
      <c r="K123" s="17">
        <f t="shared" si="33"/>
        <v>-1</v>
      </c>
      <c r="L123" s="17" t="str">
        <f t="shared" si="34"/>
        <v xml:space="preserve"> </v>
      </c>
      <c r="M123" s="17">
        <f t="shared" si="31"/>
        <v>-3.3898305084745763E-2</v>
      </c>
      <c r="N123" s="21" t="str">
        <f t="shared" si="32"/>
        <v/>
      </c>
    </row>
    <row r="124" spans="1:14" ht="25.5" x14ac:dyDescent="0.2">
      <c r="A124" s="15"/>
      <c r="B124" s="28" t="s">
        <v>106</v>
      </c>
      <c r="C124" s="25">
        <v>0</v>
      </c>
      <c r="D124" s="16">
        <v>2</v>
      </c>
      <c r="E124" s="16">
        <v>1</v>
      </c>
      <c r="F124" s="16">
        <v>0</v>
      </c>
      <c r="G124" s="17" t="str">
        <f t="shared" si="27"/>
        <v/>
      </c>
      <c r="H124" s="17">
        <f t="shared" si="28"/>
        <v>2.8571428571428571E-2</v>
      </c>
      <c r="I124" s="17">
        <f t="shared" si="29"/>
        <v>3.2258064516129031E-2</v>
      </c>
      <c r="J124" s="17" t="str">
        <f t="shared" si="30"/>
        <v/>
      </c>
      <c r="K124" s="17">
        <f t="shared" si="33"/>
        <v>1</v>
      </c>
      <c r="L124" s="17">
        <f t="shared" si="34"/>
        <v>-1</v>
      </c>
      <c r="M124" s="17" t="str">
        <f t="shared" si="31"/>
        <v/>
      </c>
      <c r="N124" s="21">
        <f t="shared" si="32"/>
        <v>-2.8571428571428571E-2</v>
      </c>
    </row>
    <row r="125" spans="1:14" ht="25.5" x14ac:dyDescent="0.2">
      <c r="A125" s="15"/>
      <c r="B125" s="28" t="s">
        <v>107</v>
      </c>
      <c r="C125" s="25"/>
      <c r="D125" s="16"/>
      <c r="E125" s="16"/>
      <c r="F125" s="16"/>
      <c r="G125" s="17" t="str">
        <f t="shared" si="27"/>
        <v/>
      </c>
      <c r="H125" s="17" t="str">
        <f t="shared" si="28"/>
        <v/>
      </c>
      <c r="I125" s="17" t="str">
        <f t="shared" si="29"/>
        <v/>
      </c>
      <c r="J125" s="17" t="str">
        <f t="shared" si="30"/>
        <v/>
      </c>
      <c r="K125" s="17" t="str">
        <f t="shared" si="33"/>
        <v xml:space="preserve"> </v>
      </c>
      <c r="L125" s="17" t="str">
        <f t="shared" si="34"/>
        <v xml:space="preserve"> </v>
      </c>
      <c r="M125" s="17" t="str">
        <f t="shared" si="31"/>
        <v/>
      </c>
      <c r="N125" s="21" t="str">
        <f t="shared" si="32"/>
        <v/>
      </c>
    </row>
    <row r="126" spans="1:14" x14ac:dyDescent="0.2">
      <c r="A126" s="15"/>
      <c r="B126" s="28" t="s">
        <v>108</v>
      </c>
      <c r="C126" s="25"/>
      <c r="D126" s="16"/>
      <c r="E126" s="16"/>
      <c r="F126" s="16"/>
      <c r="G126" s="17" t="str">
        <f t="shared" si="27"/>
        <v/>
      </c>
      <c r="H126" s="17" t="str">
        <f t="shared" si="28"/>
        <v/>
      </c>
      <c r="I126" s="17" t="str">
        <f t="shared" si="29"/>
        <v/>
      </c>
      <c r="J126" s="17" t="str">
        <f t="shared" si="30"/>
        <v/>
      </c>
      <c r="K126" s="17" t="str">
        <f t="shared" si="33"/>
        <v xml:space="preserve"> </v>
      </c>
      <c r="L126" s="17" t="str">
        <f t="shared" si="34"/>
        <v xml:space="preserve"> </v>
      </c>
      <c r="M126" s="17" t="str">
        <f t="shared" si="31"/>
        <v/>
      </c>
      <c r="N126" s="21" t="str">
        <f t="shared" si="32"/>
        <v/>
      </c>
    </row>
    <row r="127" spans="1:14" x14ac:dyDescent="0.2">
      <c r="A127" s="15"/>
      <c r="B127" s="28" t="s">
        <v>109</v>
      </c>
      <c r="C127" s="25">
        <v>4</v>
      </c>
      <c r="D127" s="16">
        <v>0</v>
      </c>
      <c r="E127" s="16">
        <v>1</v>
      </c>
      <c r="F127" s="16">
        <v>0</v>
      </c>
      <c r="G127" s="17">
        <f t="shared" si="27"/>
        <v>6.7796610169491525E-2</v>
      </c>
      <c r="H127" s="17" t="str">
        <f t="shared" si="28"/>
        <v/>
      </c>
      <c r="I127" s="17">
        <f t="shared" si="29"/>
        <v>3.2258064516129031E-2</v>
      </c>
      <c r="J127" s="17" t="str">
        <f t="shared" si="30"/>
        <v/>
      </c>
      <c r="K127" s="17">
        <f t="shared" si="33"/>
        <v>-0.75</v>
      </c>
      <c r="L127" s="17" t="str">
        <f t="shared" si="34"/>
        <v xml:space="preserve"> </v>
      </c>
      <c r="M127" s="17">
        <f t="shared" si="31"/>
        <v>-5.0847457627118647E-2</v>
      </c>
      <c r="N127" s="21" t="str">
        <f t="shared" si="32"/>
        <v/>
      </c>
    </row>
    <row r="128" spans="1:14" x14ac:dyDescent="0.2">
      <c r="A128" s="15"/>
      <c r="B128" s="28" t="s">
        <v>110</v>
      </c>
      <c r="C128" s="25"/>
      <c r="D128" s="16"/>
      <c r="E128" s="16"/>
      <c r="F128" s="16"/>
      <c r="G128" s="17" t="str">
        <f t="shared" si="27"/>
        <v/>
      </c>
      <c r="H128" s="17" t="str">
        <f t="shared" si="28"/>
        <v/>
      </c>
      <c r="I128" s="17" t="str">
        <f t="shared" si="29"/>
        <v/>
      </c>
      <c r="J128" s="17" t="str">
        <f t="shared" si="30"/>
        <v/>
      </c>
      <c r="K128" s="17" t="str">
        <f t="shared" si="33"/>
        <v xml:space="preserve"> </v>
      </c>
      <c r="L128" s="17" t="str">
        <f t="shared" si="34"/>
        <v xml:space="preserve"> </v>
      </c>
      <c r="M128" s="17" t="str">
        <f t="shared" si="31"/>
        <v/>
      </c>
      <c r="N128" s="21" t="str">
        <f t="shared" si="32"/>
        <v/>
      </c>
    </row>
    <row r="129" spans="1:14" x14ac:dyDescent="0.2">
      <c r="A129" s="15"/>
      <c r="B129" s="28" t="s">
        <v>111</v>
      </c>
      <c r="C129" s="25"/>
      <c r="D129" s="16"/>
      <c r="E129" s="16">
        <v>1</v>
      </c>
      <c r="F129" s="16">
        <v>0</v>
      </c>
      <c r="G129" s="17" t="str">
        <f t="shared" si="27"/>
        <v/>
      </c>
      <c r="H129" s="17" t="str">
        <f t="shared" si="28"/>
        <v/>
      </c>
      <c r="I129" s="17">
        <f t="shared" si="29"/>
        <v>3.2258064516129031E-2</v>
      </c>
      <c r="J129" s="17" t="str">
        <f t="shared" si="30"/>
        <v/>
      </c>
      <c r="K129" s="17">
        <f t="shared" si="33"/>
        <v>1</v>
      </c>
      <c r="L129" s="17" t="str">
        <f t="shared" si="34"/>
        <v xml:space="preserve"> </v>
      </c>
      <c r="M129" s="17" t="str">
        <f t="shared" si="31"/>
        <v/>
      </c>
      <c r="N129" s="21" t="str">
        <f t="shared" si="32"/>
        <v/>
      </c>
    </row>
    <row r="130" spans="1:14" x14ac:dyDescent="0.2">
      <c r="A130" s="15"/>
      <c r="B130" s="28" t="s">
        <v>112</v>
      </c>
      <c r="C130" s="25"/>
      <c r="D130" s="16"/>
      <c r="E130" s="16"/>
      <c r="F130" s="16"/>
      <c r="G130" s="17" t="str">
        <f t="shared" si="27"/>
        <v/>
      </c>
      <c r="H130" s="17" t="str">
        <f t="shared" si="28"/>
        <v/>
      </c>
      <c r="I130" s="17" t="str">
        <f t="shared" si="29"/>
        <v/>
      </c>
      <c r="J130" s="17" t="str">
        <f t="shared" si="30"/>
        <v/>
      </c>
      <c r="K130" s="17" t="str">
        <f t="shared" si="33"/>
        <v xml:space="preserve"> </v>
      </c>
      <c r="L130" s="17" t="str">
        <f t="shared" si="34"/>
        <v xml:space="preserve"> </v>
      </c>
      <c r="M130" s="17" t="str">
        <f t="shared" si="31"/>
        <v/>
      </c>
      <c r="N130" s="21" t="str">
        <f t="shared" si="32"/>
        <v/>
      </c>
    </row>
    <row r="131" spans="1:14" ht="25.5" x14ac:dyDescent="0.2">
      <c r="A131" s="15"/>
      <c r="B131" s="28" t="s">
        <v>113</v>
      </c>
      <c r="C131" s="25"/>
      <c r="D131" s="16"/>
      <c r="E131" s="16"/>
      <c r="F131" s="16"/>
      <c r="G131" s="17" t="str">
        <f t="shared" si="27"/>
        <v/>
      </c>
      <c r="H131" s="17" t="str">
        <f t="shared" si="28"/>
        <v/>
      </c>
      <c r="I131" s="17" t="str">
        <f t="shared" si="29"/>
        <v/>
      </c>
      <c r="J131" s="17" t="str">
        <f t="shared" si="30"/>
        <v/>
      </c>
      <c r="K131" s="17" t="str">
        <f t="shared" si="33"/>
        <v xml:space="preserve"> </v>
      </c>
      <c r="L131" s="17" t="str">
        <f t="shared" si="34"/>
        <v xml:space="preserve"> </v>
      </c>
      <c r="M131" s="17" t="str">
        <f t="shared" si="31"/>
        <v/>
      </c>
      <c r="N131" s="21" t="str">
        <f t="shared" si="32"/>
        <v/>
      </c>
    </row>
    <row r="132" spans="1:14" x14ac:dyDescent="0.2">
      <c r="A132" s="15"/>
      <c r="B132" s="28" t="s">
        <v>114</v>
      </c>
      <c r="C132" s="25"/>
      <c r="D132" s="16"/>
      <c r="E132" s="16"/>
      <c r="F132" s="16"/>
      <c r="G132" s="17" t="str">
        <f t="shared" si="27"/>
        <v/>
      </c>
      <c r="H132" s="17" t="str">
        <f t="shared" si="28"/>
        <v/>
      </c>
      <c r="I132" s="17" t="str">
        <f t="shared" si="29"/>
        <v/>
      </c>
      <c r="J132" s="17" t="str">
        <f t="shared" si="30"/>
        <v/>
      </c>
      <c r="K132" s="17" t="str">
        <f t="shared" si="33"/>
        <v xml:space="preserve"> </v>
      </c>
      <c r="L132" s="17" t="str">
        <f t="shared" si="34"/>
        <v xml:space="preserve"> </v>
      </c>
      <c r="M132" s="17" t="str">
        <f t="shared" si="31"/>
        <v/>
      </c>
      <c r="N132" s="21" t="str">
        <f t="shared" si="32"/>
        <v/>
      </c>
    </row>
    <row r="133" spans="1:14" x14ac:dyDescent="0.2">
      <c r="A133" s="15"/>
      <c r="B133" s="28" t="s">
        <v>115</v>
      </c>
      <c r="C133" s="25">
        <v>1</v>
      </c>
      <c r="D133" s="16">
        <v>0</v>
      </c>
      <c r="E133" s="16"/>
      <c r="F133" s="16"/>
      <c r="G133" s="17">
        <f t="shared" si="27"/>
        <v>1.6949152542372881E-2</v>
      </c>
      <c r="H133" s="17" t="str">
        <f t="shared" si="28"/>
        <v/>
      </c>
      <c r="I133" s="17" t="str">
        <f t="shared" si="29"/>
        <v/>
      </c>
      <c r="J133" s="17" t="str">
        <f t="shared" si="30"/>
        <v/>
      </c>
      <c r="K133" s="17">
        <f t="shared" si="33"/>
        <v>-1</v>
      </c>
      <c r="L133" s="17" t="str">
        <f t="shared" si="34"/>
        <v xml:space="preserve"> </v>
      </c>
      <c r="M133" s="17">
        <f t="shared" si="31"/>
        <v>-1.6949152542372881E-2</v>
      </c>
      <c r="N133" s="21" t="str">
        <f t="shared" si="32"/>
        <v/>
      </c>
    </row>
    <row r="134" spans="1:14" x14ac:dyDescent="0.2">
      <c r="A134" s="15"/>
      <c r="B134" s="28" t="s">
        <v>116</v>
      </c>
      <c r="C134" s="25">
        <v>1</v>
      </c>
      <c r="D134" s="16">
        <v>0</v>
      </c>
      <c r="E134" s="16"/>
      <c r="F134" s="16"/>
      <c r="G134" s="17">
        <f t="shared" si="27"/>
        <v>1.6949152542372881E-2</v>
      </c>
      <c r="H134" s="17" t="str">
        <f t="shared" si="28"/>
        <v/>
      </c>
      <c r="I134" s="17" t="str">
        <f t="shared" si="29"/>
        <v/>
      </c>
      <c r="J134" s="17" t="str">
        <f t="shared" si="30"/>
        <v/>
      </c>
      <c r="K134" s="17">
        <f t="shared" si="33"/>
        <v>-1</v>
      </c>
      <c r="L134" s="17" t="str">
        <f t="shared" si="34"/>
        <v xml:space="preserve"> </v>
      </c>
      <c r="M134" s="17">
        <f t="shared" si="31"/>
        <v>-1.6949152542372881E-2</v>
      </c>
      <c r="N134" s="21" t="str">
        <f t="shared" si="32"/>
        <v/>
      </c>
    </row>
    <row r="135" spans="1:14" x14ac:dyDescent="0.2">
      <c r="A135" s="15"/>
      <c r="B135" s="28" t="s">
        <v>117</v>
      </c>
      <c r="C135" s="25"/>
      <c r="D135" s="16"/>
      <c r="E135" s="16"/>
      <c r="F135" s="16"/>
      <c r="G135" s="17" t="str">
        <f t="shared" si="27"/>
        <v/>
      </c>
      <c r="H135" s="17" t="str">
        <f t="shared" si="28"/>
        <v/>
      </c>
      <c r="I135" s="17" t="str">
        <f t="shared" si="29"/>
        <v/>
      </c>
      <c r="J135" s="17" t="str">
        <f t="shared" si="30"/>
        <v/>
      </c>
      <c r="K135" s="17" t="str">
        <f t="shared" si="33"/>
        <v xml:space="preserve"> </v>
      </c>
      <c r="L135" s="17" t="str">
        <f t="shared" si="34"/>
        <v xml:space="preserve"> </v>
      </c>
      <c r="M135" s="17" t="str">
        <f t="shared" si="31"/>
        <v/>
      </c>
      <c r="N135" s="21" t="str">
        <f t="shared" si="32"/>
        <v/>
      </c>
    </row>
    <row r="136" spans="1:14" x14ac:dyDescent="0.2">
      <c r="A136" s="15"/>
      <c r="B136" s="28" t="s">
        <v>118</v>
      </c>
      <c r="C136" s="25"/>
      <c r="D136" s="16"/>
      <c r="E136" s="16"/>
      <c r="F136" s="16"/>
      <c r="G136" s="17" t="str">
        <f t="shared" si="27"/>
        <v/>
      </c>
      <c r="H136" s="17" t="str">
        <f t="shared" si="28"/>
        <v/>
      </c>
      <c r="I136" s="17" t="str">
        <f t="shared" si="29"/>
        <v/>
      </c>
      <c r="J136" s="17" t="str">
        <f t="shared" si="30"/>
        <v/>
      </c>
      <c r="K136" s="17" t="str">
        <f t="shared" si="33"/>
        <v xml:space="preserve"> </v>
      </c>
      <c r="L136" s="17" t="str">
        <f t="shared" si="34"/>
        <v xml:space="preserve"> </v>
      </c>
      <c r="M136" s="17" t="str">
        <f t="shared" si="31"/>
        <v/>
      </c>
      <c r="N136" s="21" t="str">
        <f t="shared" si="32"/>
        <v/>
      </c>
    </row>
    <row r="137" spans="1:14" x14ac:dyDescent="0.2">
      <c r="A137" s="15"/>
      <c r="B137" s="28" t="s">
        <v>119</v>
      </c>
      <c r="C137" s="25"/>
      <c r="D137" s="16"/>
      <c r="E137" s="16"/>
      <c r="F137" s="16"/>
      <c r="G137" s="17" t="str">
        <f t="shared" si="27"/>
        <v/>
      </c>
      <c r="H137" s="17" t="str">
        <f t="shared" si="28"/>
        <v/>
      </c>
      <c r="I137" s="17" t="str">
        <f t="shared" si="29"/>
        <v/>
      </c>
      <c r="J137" s="17" t="str">
        <f t="shared" si="30"/>
        <v/>
      </c>
      <c r="K137" s="17" t="str">
        <f t="shared" si="33"/>
        <v xml:space="preserve"> </v>
      </c>
      <c r="L137" s="17" t="str">
        <f t="shared" si="34"/>
        <v xml:space="preserve"> </v>
      </c>
      <c r="M137" s="17" t="str">
        <f t="shared" si="31"/>
        <v/>
      </c>
      <c r="N137" s="21" t="str">
        <f t="shared" si="32"/>
        <v/>
      </c>
    </row>
    <row r="138" spans="1:14" x14ac:dyDescent="0.2">
      <c r="A138" s="15"/>
      <c r="B138" s="28" t="s">
        <v>120</v>
      </c>
      <c r="C138" s="25"/>
      <c r="D138" s="16"/>
      <c r="E138" s="16"/>
      <c r="F138" s="16"/>
      <c r="G138" s="17" t="str">
        <f t="shared" si="27"/>
        <v/>
      </c>
      <c r="H138" s="17" t="str">
        <f t="shared" si="28"/>
        <v/>
      </c>
      <c r="I138" s="17" t="str">
        <f t="shared" si="29"/>
        <v/>
      </c>
      <c r="J138" s="17" t="str">
        <f t="shared" si="30"/>
        <v/>
      </c>
      <c r="K138" s="17" t="str">
        <f t="shared" si="33"/>
        <v xml:space="preserve"> </v>
      </c>
      <c r="L138" s="17" t="str">
        <f t="shared" si="34"/>
        <v xml:space="preserve"> </v>
      </c>
      <c r="M138" s="17" t="str">
        <f t="shared" si="31"/>
        <v/>
      </c>
      <c r="N138" s="21" t="str">
        <f t="shared" si="32"/>
        <v/>
      </c>
    </row>
    <row r="139" spans="1:14" x14ac:dyDescent="0.2">
      <c r="A139" s="15"/>
      <c r="B139" s="28" t="s">
        <v>121</v>
      </c>
      <c r="C139" s="25">
        <v>2</v>
      </c>
      <c r="D139" s="16">
        <v>2</v>
      </c>
      <c r="E139" s="16">
        <v>8</v>
      </c>
      <c r="F139" s="16">
        <v>1</v>
      </c>
      <c r="G139" s="17">
        <f t="shared" si="27"/>
        <v>3.3898305084745763E-2</v>
      </c>
      <c r="H139" s="17">
        <f t="shared" si="28"/>
        <v>2.8571428571428571E-2</v>
      </c>
      <c r="I139" s="17">
        <f t="shared" si="29"/>
        <v>0.25806451612903225</v>
      </c>
      <c r="J139" s="17">
        <f t="shared" si="30"/>
        <v>4.1666666666666664E-2</v>
      </c>
      <c r="K139" s="17">
        <f t="shared" si="33"/>
        <v>3</v>
      </c>
      <c r="L139" s="17">
        <f t="shared" si="34"/>
        <v>-0.5</v>
      </c>
      <c r="M139" s="17">
        <f t="shared" si="31"/>
        <v>0.10169491525423729</v>
      </c>
      <c r="N139" s="21">
        <f t="shared" si="32"/>
        <v>-1.4285714285714285E-2</v>
      </c>
    </row>
    <row r="140" spans="1:14" x14ac:dyDescent="0.2">
      <c r="A140" s="15"/>
      <c r="B140" s="28" t="s">
        <v>122</v>
      </c>
      <c r="C140" s="25"/>
      <c r="D140" s="16"/>
      <c r="E140" s="16"/>
      <c r="F140" s="16"/>
      <c r="G140" s="17" t="str">
        <f t="shared" si="27"/>
        <v/>
      </c>
      <c r="H140" s="17" t="str">
        <f t="shared" si="28"/>
        <v/>
      </c>
      <c r="I140" s="17" t="str">
        <f t="shared" si="29"/>
        <v/>
      </c>
      <c r="J140" s="17" t="str">
        <f t="shared" si="30"/>
        <v/>
      </c>
      <c r="K140" s="17" t="str">
        <f t="shared" si="33"/>
        <v xml:space="preserve"> </v>
      </c>
      <c r="L140" s="17" t="str">
        <f t="shared" si="34"/>
        <v xml:space="preserve"> </v>
      </c>
      <c r="M140" s="17" t="str">
        <f t="shared" si="31"/>
        <v/>
      </c>
      <c r="N140" s="21" t="str">
        <f t="shared" si="32"/>
        <v/>
      </c>
    </row>
    <row r="141" spans="1:14" x14ac:dyDescent="0.2">
      <c r="A141" s="15"/>
      <c r="B141" s="28" t="s">
        <v>123</v>
      </c>
      <c r="C141" s="25"/>
      <c r="D141" s="16"/>
      <c r="E141" s="16">
        <v>4</v>
      </c>
      <c r="F141" s="16">
        <v>4</v>
      </c>
      <c r="G141" s="17" t="str">
        <f t="shared" si="27"/>
        <v/>
      </c>
      <c r="H141" s="17" t="str">
        <f t="shared" si="28"/>
        <v/>
      </c>
      <c r="I141" s="17">
        <f t="shared" si="29"/>
        <v>0.12903225806451613</v>
      </c>
      <c r="J141" s="17">
        <f t="shared" si="30"/>
        <v>0.16666666666666666</v>
      </c>
      <c r="K141" s="17">
        <f t="shared" si="33"/>
        <v>1</v>
      </c>
      <c r="L141" s="17">
        <f t="shared" si="34"/>
        <v>1</v>
      </c>
      <c r="M141" s="17" t="str">
        <f t="shared" si="31"/>
        <v/>
      </c>
      <c r="N141" s="21" t="str">
        <f t="shared" si="32"/>
        <v/>
      </c>
    </row>
    <row r="142" spans="1:14" x14ac:dyDescent="0.2">
      <c r="A142" s="15"/>
      <c r="B142" s="28" t="s">
        <v>124</v>
      </c>
      <c r="C142" s="25">
        <v>0</v>
      </c>
      <c r="D142" s="16">
        <v>1</v>
      </c>
      <c r="E142" s="16"/>
      <c r="F142" s="16"/>
      <c r="G142" s="17" t="str">
        <f t="shared" si="27"/>
        <v/>
      </c>
      <c r="H142" s="17">
        <f t="shared" si="28"/>
        <v>1.4285714285714285E-2</v>
      </c>
      <c r="I142" s="17" t="str">
        <f t="shared" si="29"/>
        <v/>
      </c>
      <c r="J142" s="17" t="str">
        <f t="shared" si="30"/>
        <v/>
      </c>
      <c r="K142" s="17" t="str">
        <f t="shared" si="33"/>
        <v xml:space="preserve"> </v>
      </c>
      <c r="L142" s="17">
        <f t="shared" si="34"/>
        <v>-1</v>
      </c>
      <c r="M142" s="17" t="str">
        <f t="shared" si="31"/>
        <v/>
      </c>
      <c r="N142" s="21">
        <f t="shared" si="32"/>
        <v>-1.4285714285714285E-2</v>
      </c>
    </row>
    <row r="143" spans="1:14" x14ac:dyDescent="0.2">
      <c r="A143" s="15"/>
      <c r="B143" s="28" t="s">
        <v>125</v>
      </c>
      <c r="C143" s="25"/>
      <c r="D143" s="16"/>
      <c r="E143" s="16"/>
      <c r="F143" s="16"/>
      <c r="G143" s="17" t="str">
        <f t="shared" si="27"/>
        <v/>
      </c>
      <c r="H143" s="17" t="str">
        <f t="shared" si="28"/>
        <v/>
      </c>
      <c r="I143" s="17" t="str">
        <f t="shared" si="29"/>
        <v/>
      </c>
      <c r="J143" s="17" t="str">
        <f t="shared" si="30"/>
        <v/>
      </c>
      <c r="K143" s="17" t="str">
        <f t="shared" si="33"/>
        <v xml:space="preserve"> </v>
      </c>
      <c r="L143" s="17" t="str">
        <f t="shared" si="34"/>
        <v xml:space="preserve"> </v>
      </c>
      <c r="M143" s="17" t="str">
        <f t="shared" si="31"/>
        <v/>
      </c>
      <c r="N143" s="21" t="str">
        <f t="shared" si="32"/>
        <v/>
      </c>
    </row>
    <row r="144" spans="1:14" ht="25.5" x14ac:dyDescent="0.2">
      <c r="A144" s="15"/>
      <c r="B144" s="28" t="s">
        <v>126</v>
      </c>
      <c r="C144" s="25"/>
      <c r="D144" s="16"/>
      <c r="E144" s="16"/>
      <c r="F144" s="16"/>
      <c r="G144" s="17" t="str">
        <f t="shared" si="27"/>
        <v/>
      </c>
      <c r="H144" s="17" t="str">
        <f t="shared" si="28"/>
        <v/>
      </c>
      <c r="I144" s="17" t="str">
        <f t="shared" si="29"/>
        <v/>
      </c>
      <c r="J144" s="17" t="str">
        <f t="shared" si="30"/>
        <v/>
      </c>
      <c r="K144" s="17" t="str">
        <f t="shared" si="33"/>
        <v xml:space="preserve"> </v>
      </c>
      <c r="L144" s="17" t="str">
        <f t="shared" si="34"/>
        <v xml:space="preserve"> </v>
      </c>
      <c r="M144" s="17" t="str">
        <f t="shared" si="31"/>
        <v/>
      </c>
      <c r="N144" s="21" t="str">
        <f t="shared" si="32"/>
        <v/>
      </c>
    </row>
    <row r="145" spans="1:14" ht="27.75" customHeight="1" x14ac:dyDescent="0.2">
      <c r="A145" s="15"/>
      <c r="B145" s="28" t="s">
        <v>127</v>
      </c>
      <c r="C145" s="25">
        <v>2</v>
      </c>
      <c r="D145" s="16">
        <v>0</v>
      </c>
      <c r="E145" s="16">
        <v>0</v>
      </c>
      <c r="F145" s="16">
        <v>1</v>
      </c>
      <c r="G145" s="17">
        <f t="shared" ref="G145:G180" si="35">+IF(C145=0,"",C145/C$81)</f>
        <v>3.3898305084745763E-2</v>
      </c>
      <c r="H145" s="17" t="str">
        <f t="shared" ref="H145:H180" si="36">+IF(D145=0,"",D145/D$81)</f>
        <v/>
      </c>
      <c r="I145" s="17" t="str">
        <f t="shared" ref="I145:I180" si="37">+IF(E145=0,"",E145/E$81)</f>
        <v/>
      </c>
      <c r="J145" s="17">
        <f t="shared" ref="J145:J180" si="38">+IF(F145=0,"",F145/F$81)</f>
        <v>4.1666666666666664E-2</v>
      </c>
      <c r="K145" s="17">
        <f t="shared" si="33"/>
        <v>-1</v>
      </c>
      <c r="L145" s="17">
        <f t="shared" si="34"/>
        <v>1</v>
      </c>
      <c r="M145" s="17">
        <f t="shared" ref="M145:M180" si="39">+IF(OR(AND(G145=""),(K145="")),"",G145*K145)</f>
        <v>-3.3898305084745763E-2</v>
      </c>
      <c r="N145" s="21" t="str">
        <f t="shared" ref="N145:N180" si="40">+IF(OR(AND(H145=""),(L145="")),"",H145*L145)</f>
        <v/>
      </c>
    </row>
    <row r="146" spans="1:14" x14ac:dyDescent="0.2">
      <c r="A146" s="15"/>
      <c r="B146" s="28" t="s">
        <v>128</v>
      </c>
      <c r="C146" s="25">
        <v>1</v>
      </c>
      <c r="D146" s="16">
        <v>0</v>
      </c>
      <c r="E146" s="16"/>
      <c r="F146" s="16"/>
      <c r="G146" s="17">
        <f t="shared" si="35"/>
        <v>1.6949152542372881E-2</v>
      </c>
      <c r="H146" s="17" t="str">
        <f t="shared" si="36"/>
        <v/>
      </c>
      <c r="I146" s="17" t="str">
        <f t="shared" si="37"/>
        <v/>
      </c>
      <c r="J146" s="17" t="str">
        <f t="shared" si="38"/>
        <v/>
      </c>
      <c r="K146" s="17">
        <f t="shared" ref="K146:K180" si="41">+IF(AND(C146=0,E146=0)," ",IF(C146=0,1,IF(E146=0,-1,(E146-C146)/C146)))</f>
        <v>-1</v>
      </c>
      <c r="L146" s="17" t="str">
        <f t="shared" ref="L146:L180" si="42">+IF(AND(D146=0,F146=0)," ",IF(D146=0,1,IF(F146=0,-1,(F146-D146)/D146)))</f>
        <v xml:space="preserve"> </v>
      </c>
      <c r="M146" s="17">
        <f t="shared" si="39"/>
        <v>-1.6949152542372881E-2</v>
      </c>
      <c r="N146" s="21" t="str">
        <f t="shared" si="40"/>
        <v/>
      </c>
    </row>
    <row r="147" spans="1:14" x14ac:dyDescent="0.2">
      <c r="A147" s="15"/>
      <c r="B147" s="28" t="s">
        <v>129</v>
      </c>
      <c r="C147" s="25"/>
      <c r="D147" s="16"/>
      <c r="E147" s="16"/>
      <c r="F147" s="16"/>
      <c r="G147" s="17" t="str">
        <f t="shared" si="35"/>
        <v/>
      </c>
      <c r="H147" s="17" t="str">
        <f t="shared" si="36"/>
        <v/>
      </c>
      <c r="I147" s="17" t="str">
        <f t="shared" si="37"/>
        <v/>
      </c>
      <c r="J147" s="17" t="str">
        <f t="shared" si="38"/>
        <v/>
      </c>
      <c r="K147" s="17" t="str">
        <f t="shared" si="41"/>
        <v xml:space="preserve"> </v>
      </c>
      <c r="L147" s="17" t="str">
        <f t="shared" si="42"/>
        <v xml:space="preserve"> </v>
      </c>
      <c r="M147" s="17" t="str">
        <f t="shared" si="39"/>
        <v/>
      </c>
      <c r="N147" s="21" t="str">
        <f t="shared" si="40"/>
        <v/>
      </c>
    </row>
    <row r="148" spans="1:14" x14ac:dyDescent="0.2">
      <c r="A148" s="15"/>
      <c r="B148" s="28" t="s">
        <v>130</v>
      </c>
      <c r="C148" s="25"/>
      <c r="D148" s="16"/>
      <c r="E148" s="16"/>
      <c r="F148" s="16"/>
      <c r="G148" s="17" t="str">
        <f t="shared" si="35"/>
        <v/>
      </c>
      <c r="H148" s="17" t="str">
        <f t="shared" si="36"/>
        <v/>
      </c>
      <c r="I148" s="17" t="str">
        <f t="shared" si="37"/>
        <v/>
      </c>
      <c r="J148" s="17" t="str">
        <f t="shared" si="38"/>
        <v/>
      </c>
      <c r="K148" s="17" t="str">
        <f t="shared" si="41"/>
        <v xml:space="preserve"> </v>
      </c>
      <c r="L148" s="17" t="str">
        <f t="shared" si="42"/>
        <v xml:space="preserve"> </v>
      </c>
      <c r="M148" s="17" t="str">
        <f t="shared" si="39"/>
        <v/>
      </c>
      <c r="N148" s="21" t="str">
        <f t="shared" si="40"/>
        <v/>
      </c>
    </row>
    <row r="149" spans="1:14" x14ac:dyDescent="0.2">
      <c r="A149" s="15"/>
      <c r="B149" s="28" t="s">
        <v>131</v>
      </c>
      <c r="C149" s="25">
        <v>36</v>
      </c>
      <c r="D149" s="16">
        <v>43</v>
      </c>
      <c r="E149" s="16">
        <v>1</v>
      </c>
      <c r="F149" s="16">
        <v>0</v>
      </c>
      <c r="G149" s="17">
        <f t="shared" si="35"/>
        <v>0.61016949152542377</v>
      </c>
      <c r="H149" s="17">
        <f t="shared" si="36"/>
        <v>0.61428571428571432</v>
      </c>
      <c r="I149" s="17">
        <f t="shared" si="37"/>
        <v>3.2258064516129031E-2</v>
      </c>
      <c r="J149" s="17" t="str">
        <f t="shared" si="38"/>
        <v/>
      </c>
      <c r="K149" s="17">
        <f t="shared" si="41"/>
        <v>-0.97222222222222221</v>
      </c>
      <c r="L149" s="17">
        <f t="shared" si="42"/>
        <v>-1</v>
      </c>
      <c r="M149" s="17">
        <f t="shared" si="39"/>
        <v>-0.59322033898305093</v>
      </c>
      <c r="N149" s="21">
        <f t="shared" si="40"/>
        <v>-0.61428571428571432</v>
      </c>
    </row>
    <row r="150" spans="1:14" x14ac:dyDescent="0.2">
      <c r="A150" s="15"/>
      <c r="B150" s="28" t="s">
        <v>132</v>
      </c>
      <c r="C150" s="25">
        <v>1</v>
      </c>
      <c r="D150" s="16">
        <v>0</v>
      </c>
      <c r="E150" s="16">
        <v>1</v>
      </c>
      <c r="F150" s="16">
        <v>0</v>
      </c>
      <c r="G150" s="17">
        <f t="shared" si="35"/>
        <v>1.6949152542372881E-2</v>
      </c>
      <c r="H150" s="17" t="str">
        <f t="shared" si="36"/>
        <v/>
      </c>
      <c r="I150" s="17">
        <f t="shared" si="37"/>
        <v>3.2258064516129031E-2</v>
      </c>
      <c r="J150" s="17" t="str">
        <f t="shared" si="38"/>
        <v/>
      </c>
      <c r="K150" s="17">
        <f t="shared" si="41"/>
        <v>0</v>
      </c>
      <c r="L150" s="17" t="str">
        <f t="shared" si="42"/>
        <v xml:space="preserve"> </v>
      </c>
      <c r="M150" s="17">
        <f t="shared" si="39"/>
        <v>0</v>
      </c>
      <c r="N150" s="21" t="str">
        <f t="shared" si="40"/>
        <v/>
      </c>
    </row>
    <row r="151" spans="1:14" x14ac:dyDescent="0.2">
      <c r="A151" s="15"/>
      <c r="B151" s="28" t="s">
        <v>133</v>
      </c>
      <c r="C151" s="25"/>
      <c r="D151" s="16"/>
      <c r="E151" s="16"/>
      <c r="F151" s="16"/>
      <c r="G151" s="17" t="str">
        <f t="shared" si="35"/>
        <v/>
      </c>
      <c r="H151" s="17" t="str">
        <f t="shared" si="36"/>
        <v/>
      </c>
      <c r="I151" s="17" t="str">
        <f t="shared" si="37"/>
        <v/>
      </c>
      <c r="J151" s="17" t="str">
        <f t="shared" si="38"/>
        <v/>
      </c>
      <c r="K151" s="17" t="str">
        <f t="shared" si="41"/>
        <v xml:space="preserve"> </v>
      </c>
      <c r="L151" s="17" t="str">
        <f t="shared" si="42"/>
        <v xml:space="preserve"> </v>
      </c>
      <c r="M151" s="17" t="str">
        <f t="shared" si="39"/>
        <v/>
      </c>
      <c r="N151" s="21" t="str">
        <f t="shared" si="40"/>
        <v/>
      </c>
    </row>
    <row r="152" spans="1:14" x14ac:dyDescent="0.2">
      <c r="A152" s="15"/>
      <c r="B152" s="28" t="s">
        <v>134</v>
      </c>
      <c r="C152" s="25"/>
      <c r="D152" s="16"/>
      <c r="E152" s="16">
        <v>1</v>
      </c>
      <c r="F152" s="16">
        <v>0</v>
      </c>
      <c r="G152" s="17" t="str">
        <f t="shared" si="35"/>
        <v/>
      </c>
      <c r="H152" s="17" t="str">
        <f t="shared" si="36"/>
        <v/>
      </c>
      <c r="I152" s="17">
        <f t="shared" si="37"/>
        <v>3.2258064516129031E-2</v>
      </c>
      <c r="J152" s="17" t="str">
        <f t="shared" si="38"/>
        <v/>
      </c>
      <c r="K152" s="17">
        <f t="shared" si="41"/>
        <v>1</v>
      </c>
      <c r="L152" s="17" t="str">
        <f t="shared" si="42"/>
        <v xml:space="preserve"> </v>
      </c>
      <c r="M152" s="17" t="str">
        <f t="shared" si="39"/>
        <v/>
      </c>
      <c r="N152" s="21" t="str">
        <f t="shared" si="40"/>
        <v/>
      </c>
    </row>
    <row r="153" spans="1:14" x14ac:dyDescent="0.2">
      <c r="A153" s="15"/>
      <c r="B153" s="28" t="s">
        <v>135</v>
      </c>
      <c r="C153" s="25"/>
      <c r="D153" s="16"/>
      <c r="E153" s="16"/>
      <c r="F153" s="16"/>
      <c r="G153" s="17" t="str">
        <f t="shared" si="35"/>
        <v/>
      </c>
      <c r="H153" s="17" t="str">
        <f t="shared" si="36"/>
        <v/>
      </c>
      <c r="I153" s="17" t="str">
        <f t="shared" si="37"/>
        <v/>
      </c>
      <c r="J153" s="17" t="str">
        <f t="shared" si="38"/>
        <v/>
      </c>
      <c r="K153" s="17" t="str">
        <f t="shared" si="41"/>
        <v xml:space="preserve"> </v>
      </c>
      <c r="L153" s="17" t="str">
        <f t="shared" si="42"/>
        <v xml:space="preserve"> </v>
      </c>
      <c r="M153" s="17" t="str">
        <f t="shared" si="39"/>
        <v/>
      </c>
      <c r="N153" s="21" t="str">
        <f t="shared" si="40"/>
        <v/>
      </c>
    </row>
    <row r="154" spans="1:14" ht="25.5" x14ac:dyDescent="0.2">
      <c r="A154" s="15"/>
      <c r="B154" s="28" t="s">
        <v>136</v>
      </c>
      <c r="C154" s="25"/>
      <c r="D154" s="16"/>
      <c r="E154" s="16"/>
      <c r="F154" s="16"/>
      <c r="G154" s="17" t="str">
        <f t="shared" si="35"/>
        <v/>
      </c>
      <c r="H154" s="17" t="str">
        <f t="shared" si="36"/>
        <v/>
      </c>
      <c r="I154" s="17" t="str">
        <f t="shared" si="37"/>
        <v/>
      </c>
      <c r="J154" s="17" t="str">
        <f t="shared" si="38"/>
        <v/>
      </c>
      <c r="K154" s="17" t="str">
        <f t="shared" si="41"/>
        <v xml:space="preserve"> </v>
      </c>
      <c r="L154" s="17" t="str">
        <f t="shared" si="42"/>
        <v xml:space="preserve"> </v>
      </c>
      <c r="M154" s="17" t="str">
        <f t="shared" si="39"/>
        <v/>
      </c>
      <c r="N154" s="21" t="str">
        <f t="shared" si="40"/>
        <v/>
      </c>
    </row>
    <row r="155" spans="1:14" ht="25.5" x14ac:dyDescent="0.2">
      <c r="A155" s="15"/>
      <c r="B155" s="28" t="s">
        <v>137</v>
      </c>
      <c r="C155" s="25"/>
      <c r="D155" s="16"/>
      <c r="E155" s="16"/>
      <c r="F155" s="16"/>
      <c r="G155" s="17" t="str">
        <f t="shared" si="35"/>
        <v/>
      </c>
      <c r="H155" s="17" t="str">
        <f t="shared" si="36"/>
        <v/>
      </c>
      <c r="I155" s="17" t="str">
        <f t="shared" si="37"/>
        <v/>
      </c>
      <c r="J155" s="17" t="str">
        <f t="shared" si="38"/>
        <v/>
      </c>
      <c r="K155" s="17" t="str">
        <f t="shared" si="41"/>
        <v xml:space="preserve"> </v>
      </c>
      <c r="L155" s="17" t="str">
        <f t="shared" si="42"/>
        <v xml:space="preserve"> </v>
      </c>
      <c r="M155" s="17" t="str">
        <f t="shared" si="39"/>
        <v/>
      </c>
      <c r="N155" s="21" t="str">
        <f t="shared" si="40"/>
        <v/>
      </c>
    </row>
    <row r="156" spans="1:14" ht="25.5" x14ac:dyDescent="0.2">
      <c r="A156" s="15"/>
      <c r="B156" s="28" t="s">
        <v>138</v>
      </c>
      <c r="C156" s="25"/>
      <c r="D156" s="16"/>
      <c r="E156" s="16"/>
      <c r="F156" s="16"/>
      <c r="G156" s="17" t="str">
        <f t="shared" si="35"/>
        <v/>
      </c>
      <c r="H156" s="17" t="str">
        <f t="shared" si="36"/>
        <v/>
      </c>
      <c r="I156" s="17" t="str">
        <f t="shared" si="37"/>
        <v/>
      </c>
      <c r="J156" s="17" t="str">
        <f t="shared" si="38"/>
        <v/>
      </c>
      <c r="K156" s="17" t="str">
        <f t="shared" si="41"/>
        <v xml:space="preserve"> </v>
      </c>
      <c r="L156" s="17" t="str">
        <f t="shared" si="42"/>
        <v xml:space="preserve"> </v>
      </c>
      <c r="M156" s="17" t="str">
        <f t="shared" si="39"/>
        <v/>
      </c>
      <c r="N156" s="21" t="str">
        <f t="shared" si="40"/>
        <v/>
      </c>
    </row>
    <row r="157" spans="1:14" ht="25.5" x14ac:dyDescent="0.2">
      <c r="A157" s="15"/>
      <c r="B157" s="28" t="s">
        <v>139</v>
      </c>
      <c r="C157" s="25"/>
      <c r="D157" s="16"/>
      <c r="E157" s="16"/>
      <c r="F157" s="16"/>
      <c r="G157" s="17" t="str">
        <f t="shared" si="35"/>
        <v/>
      </c>
      <c r="H157" s="17" t="str">
        <f t="shared" si="36"/>
        <v/>
      </c>
      <c r="I157" s="17" t="str">
        <f t="shared" si="37"/>
        <v/>
      </c>
      <c r="J157" s="17" t="str">
        <f t="shared" si="38"/>
        <v/>
      </c>
      <c r="K157" s="17" t="str">
        <f t="shared" si="41"/>
        <v xml:space="preserve"> </v>
      </c>
      <c r="L157" s="17" t="str">
        <f t="shared" si="42"/>
        <v xml:space="preserve"> </v>
      </c>
      <c r="M157" s="17" t="str">
        <f t="shared" si="39"/>
        <v/>
      </c>
      <c r="N157" s="21" t="str">
        <f t="shared" si="40"/>
        <v/>
      </c>
    </row>
    <row r="158" spans="1:14" ht="25.5" x14ac:dyDescent="0.2">
      <c r="A158" s="15"/>
      <c r="B158" s="28" t="s">
        <v>140</v>
      </c>
      <c r="C158" s="25"/>
      <c r="D158" s="16"/>
      <c r="E158" s="16"/>
      <c r="F158" s="16"/>
      <c r="G158" s="17" t="str">
        <f t="shared" si="35"/>
        <v/>
      </c>
      <c r="H158" s="17" t="str">
        <f t="shared" si="36"/>
        <v/>
      </c>
      <c r="I158" s="17" t="str">
        <f t="shared" si="37"/>
        <v/>
      </c>
      <c r="J158" s="17" t="str">
        <f t="shared" si="38"/>
        <v/>
      </c>
      <c r="K158" s="17" t="str">
        <f t="shared" si="41"/>
        <v xml:space="preserve"> </v>
      </c>
      <c r="L158" s="17" t="str">
        <f t="shared" si="42"/>
        <v xml:space="preserve"> </v>
      </c>
      <c r="M158" s="17" t="str">
        <f t="shared" si="39"/>
        <v/>
      </c>
      <c r="N158" s="21" t="str">
        <f t="shared" si="40"/>
        <v/>
      </c>
    </row>
    <row r="159" spans="1:14" x14ac:dyDescent="0.2">
      <c r="A159" s="15"/>
      <c r="B159" s="28" t="s">
        <v>141</v>
      </c>
      <c r="C159" s="25"/>
      <c r="D159" s="16"/>
      <c r="E159" s="16"/>
      <c r="F159" s="16"/>
      <c r="G159" s="17" t="str">
        <f t="shared" si="35"/>
        <v/>
      </c>
      <c r="H159" s="17" t="str">
        <f t="shared" si="36"/>
        <v/>
      </c>
      <c r="I159" s="17" t="str">
        <f t="shared" si="37"/>
        <v/>
      </c>
      <c r="J159" s="17" t="str">
        <f t="shared" si="38"/>
        <v/>
      </c>
      <c r="K159" s="17" t="str">
        <f t="shared" si="41"/>
        <v xml:space="preserve"> </v>
      </c>
      <c r="L159" s="17" t="str">
        <f t="shared" si="42"/>
        <v xml:space="preserve"> </v>
      </c>
      <c r="M159" s="17" t="str">
        <f t="shared" si="39"/>
        <v/>
      </c>
      <c r="N159" s="21" t="str">
        <f t="shared" si="40"/>
        <v/>
      </c>
    </row>
    <row r="160" spans="1:14" x14ac:dyDescent="0.2">
      <c r="A160" s="15"/>
      <c r="B160" s="28" t="s">
        <v>142</v>
      </c>
      <c r="C160" s="25"/>
      <c r="D160" s="16"/>
      <c r="E160" s="16"/>
      <c r="F160" s="16"/>
      <c r="G160" s="17" t="str">
        <f t="shared" si="35"/>
        <v/>
      </c>
      <c r="H160" s="17" t="str">
        <f t="shared" si="36"/>
        <v/>
      </c>
      <c r="I160" s="17" t="str">
        <f t="shared" si="37"/>
        <v/>
      </c>
      <c r="J160" s="17" t="str">
        <f t="shared" si="38"/>
        <v/>
      </c>
      <c r="K160" s="17" t="str">
        <f t="shared" si="41"/>
        <v xml:space="preserve"> </v>
      </c>
      <c r="L160" s="17" t="str">
        <f t="shared" si="42"/>
        <v xml:space="preserve"> </v>
      </c>
      <c r="M160" s="17" t="str">
        <f t="shared" si="39"/>
        <v/>
      </c>
      <c r="N160" s="21" t="str">
        <f t="shared" si="40"/>
        <v/>
      </c>
    </row>
    <row r="161" spans="1:14" x14ac:dyDescent="0.2">
      <c r="A161" s="15"/>
      <c r="B161" s="28" t="s">
        <v>143</v>
      </c>
      <c r="C161" s="25"/>
      <c r="D161" s="16"/>
      <c r="E161" s="16"/>
      <c r="F161" s="16"/>
      <c r="G161" s="17" t="str">
        <f t="shared" si="35"/>
        <v/>
      </c>
      <c r="H161" s="17" t="str">
        <f t="shared" si="36"/>
        <v/>
      </c>
      <c r="I161" s="17" t="str">
        <f t="shared" si="37"/>
        <v/>
      </c>
      <c r="J161" s="17" t="str">
        <f t="shared" si="38"/>
        <v/>
      </c>
      <c r="K161" s="17" t="str">
        <f t="shared" si="41"/>
        <v xml:space="preserve"> </v>
      </c>
      <c r="L161" s="17" t="str">
        <f t="shared" si="42"/>
        <v xml:space="preserve"> </v>
      </c>
      <c r="M161" s="17" t="str">
        <f t="shared" si="39"/>
        <v/>
      </c>
      <c r="N161" s="21" t="str">
        <f t="shared" si="40"/>
        <v/>
      </c>
    </row>
    <row r="162" spans="1:14" x14ac:dyDescent="0.2">
      <c r="A162" s="15"/>
      <c r="B162" s="28" t="s">
        <v>144</v>
      </c>
      <c r="C162" s="25"/>
      <c r="D162" s="16"/>
      <c r="E162" s="16"/>
      <c r="F162" s="16"/>
      <c r="G162" s="17" t="str">
        <f t="shared" si="35"/>
        <v/>
      </c>
      <c r="H162" s="17" t="str">
        <f t="shared" si="36"/>
        <v/>
      </c>
      <c r="I162" s="17" t="str">
        <f t="shared" si="37"/>
        <v/>
      </c>
      <c r="J162" s="17" t="str">
        <f t="shared" si="38"/>
        <v/>
      </c>
      <c r="K162" s="17" t="str">
        <f t="shared" si="41"/>
        <v xml:space="preserve"> </v>
      </c>
      <c r="L162" s="17" t="str">
        <f t="shared" si="42"/>
        <v xml:space="preserve"> </v>
      </c>
      <c r="M162" s="17" t="str">
        <f t="shared" si="39"/>
        <v/>
      </c>
      <c r="N162" s="21" t="str">
        <f t="shared" si="40"/>
        <v/>
      </c>
    </row>
    <row r="163" spans="1:14" x14ac:dyDescent="0.2">
      <c r="A163" s="15"/>
      <c r="B163" s="28" t="s">
        <v>145</v>
      </c>
      <c r="C163" s="25"/>
      <c r="D163" s="16"/>
      <c r="E163" s="16"/>
      <c r="F163" s="16"/>
      <c r="G163" s="17" t="str">
        <f t="shared" si="35"/>
        <v/>
      </c>
      <c r="H163" s="17" t="str">
        <f t="shared" si="36"/>
        <v/>
      </c>
      <c r="I163" s="17" t="str">
        <f t="shared" si="37"/>
        <v/>
      </c>
      <c r="J163" s="17" t="str">
        <f t="shared" si="38"/>
        <v/>
      </c>
      <c r="K163" s="17" t="str">
        <f t="shared" si="41"/>
        <v xml:space="preserve"> </v>
      </c>
      <c r="L163" s="17" t="str">
        <f t="shared" si="42"/>
        <v xml:space="preserve"> </v>
      </c>
      <c r="M163" s="17" t="str">
        <f t="shared" si="39"/>
        <v/>
      </c>
      <c r="N163" s="21" t="str">
        <f t="shared" si="40"/>
        <v/>
      </c>
    </row>
    <row r="164" spans="1:14" x14ac:dyDescent="0.2">
      <c r="A164" s="15"/>
      <c r="B164" s="28" t="s">
        <v>146</v>
      </c>
      <c r="C164" s="25"/>
      <c r="D164" s="16"/>
      <c r="E164" s="16"/>
      <c r="F164" s="16"/>
      <c r="G164" s="17" t="str">
        <f t="shared" si="35"/>
        <v/>
      </c>
      <c r="H164" s="17" t="str">
        <f t="shared" si="36"/>
        <v/>
      </c>
      <c r="I164" s="17" t="str">
        <f t="shared" si="37"/>
        <v/>
      </c>
      <c r="J164" s="17" t="str">
        <f t="shared" si="38"/>
        <v/>
      </c>
      <c r="K164" s="17" t="str">
        <f t="shared" si="41"/>
        <v xml:space="preserve"> </v>
      </c>
      <c r="L164" s="17" t="str">
        <f t="shared" si="42"/>
        <v xml:space="preserve"> </v>
      </c>
      <c r="M164" s="17" t="str">
        <f t="shared" si="39"/>
        <v/>
      </c>
      <c r="N164" s="21" t="str">
        <f t="shared" si="40"/>
        <v/>
      </c>
    </row>
    <row r="165" spans="1:14" x14ac:dyDescent="0.2">
      <c r="A165" s="15"/>
      <c r="B165" s="28" t="s">
        <v>147</v>
      </c>
      <c r="C165" s="25"/>
      <c r="D165" s="16"/>
      <c r="E165" s="16"/>
      <c r="F165" s="16"/>
      <c r="G165" s="17" t="str">
        <f t="shared" si="35"/>
        <v/>
      </c>
      <c r="H165" s="17" t="str">
        <f t="shared" si="36"/>
        <v/>
      </c>
      <c r="I165" s="17" t="str">
        <f t="shared" si="37"/>
        <v/>
      </c>
      <c r="J165" s="17" t="str">
        <f t="shared" si="38"/>
        <v/>
      </c>
      <c r="K165" s="17" t="str">
        <f t="shared" si="41"/>
        <v xml:space="preserve"> </v>
      </c>
      <c r="L165" s="17" t="str">
        <f t="shared" si="42"/>
        <v xml:space="preserve"> </v>
      </c>
      <c r="M165" s="17" t="str">
        <f t="shared" si="39"/>
        <v/>
      </c>
      <c r="N165" s="21" t="str">
        <f t="shared" si="40"/>
        <v/>
      </c>
    </row>
    <row r="166" spans="1:14" x14ac:dyDescent="0.2">
      <c r="A166" s="15"/>
      <c r="B166" s="28" t="s">
        <v>148</v>
      </c>
      <c r="C166" s="25"/>
      <c r="D166" s="16"/>
      <c r="E166" s="16"/>
      <c r="F166" s="16"/>
      <c r="G166" s="17" t="str">
        <f t="shared" si="35"/>
        <v/>
      </c>
      <c r="H166" s="17" t="str">
        <f t="shared" si="36"/>
        <v/>
      </c>
      <c r="I166" s="17" t="str">
        <f t="shared" si="37"/>
        <v/>
      </c>
      <c r="J166" s="17" t="str">
        <f t="shared" si="38"/>
        <v/>
      </c>
      <c r="K166" s="17" t="str">
        <f t="shared" si="41"/>
        <v xml:space="preserve"> </v>
      </c>
      <c r="L166" s="17" t="str">
        <f t="shared" si="42"/>
        <v xml:space="preserve"> </v>
      </c>
      <c r="M166" s="17" t="str">
        <f t="shared" si="39"/>
        <v/>
      </c>
      <c r="N166" s="21" t="str">
        <f t="shared" si="40"/>
        <v/>
      </c>
    </row>
    <row r="167" spans="1:14" x14ac:dyDescent="0.2">
      <c r="A167" s="15"/>
      <c r="B167" s="28" t="s">
        <v>149</v>
      </c>
      <c r="C167" s="25"/>
      <c r="D167" s="16"/>
      <c r="E167" s="16"/>
      <c r="F167" s="16"/>
      <c r="G167" s="17" t="str">
        <f t="shared" si="35"/>
        <v/>
      </c>
      <c r="H167" s="17" t="str">
        <f t="shared" si="36"/>
        <v/>
      </c>
      <c r="I167" s="17" t="str">
        <f t="shared" si="37"/>
        <v/>
      </c>
      <c r="J167" s="17" t="str">
        <f t="shared" si="38"/>
        <v/>
      </c>
      <c r="K167" s="17" t="str">
        <f t="shared" si="41"/>
        <v xml:space="preserve"> </v>
      </c>
      <c r="L167" s="17" t="str">
        <f t="shared" si="42"/>
        <v xml:space="preserve"> </v>
      </c>
      <c r="M167" s="17" t="str">
        <f t="shared" si="39"/>
        <v/>
      </c>
      <c r="N167" s="21" t="str">
        <f t="shared" si="40"/>
        <v/>
      </c>
    </row>
    <row r="168" spans="1:14" ht="25.5" x14ac:dyDescent="0.2">
      <c r="A168" s="15"/>
      <c r="B168" s="28" t="s">
        <v>150</v>
      </c>
      <c r="C168" s="25">
        <v>0</v>
      </c>
      <c r="D168" s="16">
        <v>1</v>
      </c>
      <c r="E168" s="16"/>
      <c r="F168" s="16"/>
      <c r="G168" s="17" t="str">
        <f t="shared" si="35"/>
        <v/>
      </c>
      <c r="H168" s="17">
        <f t="shared" si="36"/>
        <v>1.4285714285714285E-2</v>
      </c>
      <c r="I168" s="17" t="str">
        <f t="shared" si="37"/>
        <v/>
      </c>
      <c r="J168" s="17" t="str">
        <f t="shared" si="38"/>
        <v/>
      </c>
      <c r="K168" s="17" t="str">
        <f t="shared" si="41"/>
        <v xml:space="preserve"> </v>
      </c>
      <c r="L168" s="17">
        <f t="shared" si="42"/>
        <v>-1</v>
      </c>
      <c r="M168" s="17" t="str">
        <f t="shared" si="39"/>
        <v/>
      </c>
      <c r="N168" s="21">
        <f t="shared" si="40"/>
        <v>-1.4285714285714285E-2</v>
      </c>
    </row>
    <row r="169" spans="1:14" x14ac:dyDescent="0.2">
      <c r="A169" s="15"/>
      <c r="B169" s="28" t="s">
        <v>151</v>
      </c>
      <c r="C169" s="25"/>
      <c r="D169" s="16"/>
      <c r="E169" s="16"/>
      <c r="F169" s="16"/>
      <c r="G169" s="17" t="str">
        <f t="shared" si="35"/>
        <v/>
      </c>
      <c r="H169" s="17" t="str">
        <f t="shared" si="36"/>
        <v/>
      </c>
      <c r="I169" s="17" t="str">
        <f t="shared" si="37"/>
        <v/>
      </c>
      <c r="J169" s="17" t="str">
        <f t="shared" si="38"/>
        <v/>
      </c>
      <c r="K169" s="17" t="str">
        <f t="shared" si="41"/>
        <v xml:space="preserve"> </v>
      </c>
      <c r="L169" s="17" t="str">
        <f t="shared" si="42"/>
        <v xml:space="preserve"> </v>
      </c>
      <c r="M169" s="17" t="str">
        <f t="shared" si="39"/>
        <v/>
      </c>
      <c r="N169" s="21" t="str">
        <f t="shared" si="40"/>
        <v/>
      </c>
    </row>
    <row r="170" spans="1:14" ht="25.5" x14ac:dyDescent="0.2">
      <c r="A170" s="15"/>
      <c r="B170" s="28" t="s">
        <v>152</v>
      </c>
      <c r="C170" s="25"/>
      <c r="D170" s="16"/>
      <c r="E170" s="16"/>
      <c r="F170" s="16"/>
      <c r="G170" s="17" t="str">
        <f t="shared" si="35"/>
        <v/>
      </c>
      <c r="H170" s="17" t="str">
        <f t="shared" si="36"/>
        <v/>
      </c>
      <c r="I170" s="17" t="str">
        <f t="shared" si="37"/>
        <v/>
      </c>
      <c r="J170" s="17" t="str">
        <f t="shared" si="38"/>
        <v/>
      </c>
      <c r="K170" s="17" t="str">
        <f t="shared" si="41"/>
        <v xml:space="preserve"> </v>
      </c>
      <c r="L170" s="17" t="str">
        <f t="shared" si="42"/>
        <v xml:space="preserve"> </v>
      </c>
      <c r="M170" s="17" t="str">
        <f t="shared" si="39"/>
        <v/>
      </c>
      <c r="N170" s="21" t="str">
        <f t="shared" si="40"/>
        <v/>
      </c>
    </row>
    <row r="171" spans="1:14" x14ac:dyDescent="0.2">
      <c r="A171" s="15"/>
      <c r="B171" s="28" t="s">
        <v>153</v>
      </c>
      <c r="C171" s="25"/>
      <c r="D171" s="16"/>
      <c r="E171" s="16"/>
      <c r="F171" s="16"/>
      <c r="G171" s="17" t="str">
        <f t="shared" si="35"/>
        <v/>
      </c>
      <c r="H171" s="17" t="str">
        <f t="shared" si="36"/>
        <v/>
      </c>
      <c r="I171" s="17" t="str">
        <f t="shared" si="37"/>
        <v/>
      </c>
      <c r="J171" s="17" t="str">
        <f t="shared" si="38"/>
        <v/>
      </c>
      <c r="K171" s="17" t="str">
        <f t="shared" si="41"/>
        <v xml:space="preserve"> </v>
      </c>
      <c r="L171" s="17" t="str">
        <f t="shared" si="42"/>
        <v xml:space="preserve"> </v>
      </c>
      <c r="M171" s="17" t="str">
        <f t="shared" si="39"/>
        <v/>
      </c>
      <c r="N171" s="21" t="str">
        <f t="shared" si="40"/>
        <v/>
      </c>
    </row>
    <row r="172" spans="1:14" x14ac:dyDescent="0.2">
      <c r="A172" s="15"/>
      <c r="B172" s="28" t="s">
        <v>154</v>
      </c>
      <c r="C172" s="25"/>
      <c r="D172" s="16"/>
      <c r="E172" s="16"/>
      <c r="F172" s="16"/>
      <c r="G172" s="17" t="str">
        <f t="shared" si="35"/>
        <v/>
      </c>
      <c r="H172" s="17" t="str">
        <f t="shared" si="36"/>
        <v/>
      </c>
      <c r="I172" s="17" t="str">
        <f t="shared" si="37"/>
        <v/>
      </c>
      <c r="J172" s="17" t="str">
        <f t="shared" si="38"/>
        <v/>
      </c>
      <c r="K172" s="17" t="str">
        <f t="shared" si="41"/>
        <v xml:space="preserve"> </v>
      </c>
      <c r="L172" s="17" t="str">
        <f t="shared" si="42"/>
        <v xml:space="preserve"> </v>
      </c>
      <c r="M172" s="17" t="str">
        <f t="shared" si="39"/>
        <v/>
      </c>
      <c r="N172" s="21" t="str">
        <f t="shared" si="40"/>
        <v/>
      </c>
    </row>
    <row r="173" spans="1:14" x14ac:dyDescent="0.2">
      <c r="A173" s="15"/>
      <c r="B173" s="28" t="s">
        <v>155</v>
      </c>
      <c r="C173" s="25"/>
      <c r="D173" s="16"/>
      <c r="E173" s="16"/>
      <c r="F173" s="16"/>
      <c r="G173" s="17" t="str">
        <f t="shared" si="35"/>
        <v/>
      </c>
      <c r="H173" s="17" t="str">
        <f t="shared" si="36"/>
        <v/>
      </c>
      <c r="I173" s="17" t="str">
        <f t="shared" si="37"/>
        <v/>
      </c>
      <c r="J173" s="17" t="str">
        <f t="shared" si="38"/>
        <v/>
      </c>
      <c r="K173" s="17" t="str">
        <f t="shared" si="41"/>
        <v xml:space="preserve"> </v>
      </c>
      <c r="L173" s="17" t="str">
        <f t="shared" si="42"/>
        <v xml:space="preserve"> </v>
      </c>
      <c r="M173" s="17" t="str">
        <f t="shared" si="39"/>
        <v/>
      </c>
      <c r="N173" s="21" t="str">
        <f t="shared" si="40"/>
        <v/>
      </c>
    </row>
    <row r="174" spans="1:14" x14ac:dyDescent="0.2">
      <c r="A174" s="15"/>
      <c r="B174" s="28" t="s">
        <v>156</v>
      </c>
      <c r="C174" s="25"/>
      <c r="D174" s="16"/>
      <c r="E174" s="16"/>
      <c r="F174" s="16"/>
      <c r="G174" s="17" t="str">
        <f t="shared" si="35"/>
        <v/>
      </c>
      <c r="H174" s="17" t="str">
        <f t="shared" si="36"/>
        <v/>
      </c>
      <c r="I174" s="17" t="str">
        <f t="shared" si="37"/>
        <v/>
      </c>
      <c r="J174" s="17" t="str">
        <f t="shared" si="38"/>
        <v/>
      </c>
      <c r="K174" s="17" t="str">
        <f t="shared" si="41"/>
        <v xml:space="preserve"> </v>
      </c>
      <c r="L174" s="17" t="str">
        <f t="shared" si="42"/>
        <v xml:space="preserve"> </v>
      </c>
      <c r="M174" s="17" t="str">
        <f t="shared" si="39"/>
        <v/>
      </c>
      <c r="N174" s="21" t="str">
        <f t="shared" si="40"/>
        <v/>
      </c>
    </row>
    <row r="175" spans="1:14" x14ac:dyDescent="0.2">
      <c r="A175" s="15"/>
      <c r="B175" s="28" t="s">
        <v>157</v>
      </c>
      <c r="C175" s="25"/>
      <c r="D175" s="16"/>
      <c r="E175" s="16"/>
      <c r="F175" s="16"/>
      <c r="G175" s="17" t="str">
        <f t="shared" si="35"/>
        <v/>
      </c>
      <c r="H175" s="17" t="str">
        <f t="shared" si="36"/>
        <v/>
      </c>
      <c r="I175" s="17" t="str">
        <f t="shared" si="37"/>
        <v/>
      </c>
      <c r="J175" s="17" t="str">
        <f t="shared" si="38"/>
        <v/>
      </c>
      <c r="K175" s="17" t="str">
        <f t="shared" si="41"/>
        <v xml:space="preserve"> </v>
      </c>
      <c r="L175" s="17" t="str">
        <f t="shared" si="42"/>
        <v xml:space="preserve"> </v>
      </c>
      <c r="M175" s="17" t="str">
        <f t="shared" si="39"/>
        <v/>
      </c>
      <c r="N175" s="21" t="str">
        <f t="shared" si="40"/>
        <v/>
      </c>
    </row>
    <row r="176" spans="1:14" x14ac:dyDescent="0.2">
      <c r="A176" s="15"/>
      <c r="B176" s="28" t="s">
        <v>158</v>
      </c>
      <c r="C176" s="25"/>
      <c r="D176" s="16"/>
      <c r="E176" s="16"/>
      <c r="F176" s="16"/>
      <c r="G176" s="17" t="str">
        <f t="shared" si="35"/>
        <v/>
      </c>
      <c r="H176" s="17" t="str">
        <f t="shared" si="36"/>
        <v/>
      </c>
      <c r="I176" s="17" t="str">
        <f t="shared" si="37"/>
        <v/>
      </c>
      <c r="J176" s="17" t="str">
        <f t="shared" si="38"/>
        <v/>
      </c>
      <c r="K176" s="17" t="str">
        <f t="shared" si="41"/>
        <v xml:space="preserve"> </v>
      </c>
      <c r="L176" s="17" t="str">
        <f t="shared" si="42"/>
        <v xml:space="preserve"> </v>
      </c>
      <c r="M176" s="17" t="str">
        <f t="shared" si="39"/>
        <v/>
      </c>
      <c r="N176" s="21" t="str">
        <f t="shared" si="40"/>
        <v/>
      </c>
    </row>
    <row r="177" spans="1:14" x14ac:dyDescent="0.2">
      <c r="A177" s="15"/>
      <c r="B177" s="28" t="s">
        <v>159</v>
      </c>
      <c r="C177" s="25">
        <v>1</v>
      </c>
      <c r="D177" s="16">
        <v>1</v>
      </c>
      <c r="E177" s="16">
        <v>1</v>
      </c>
      <c r="F177" s="16">
        <v>0</v>
      </c>
      <c r="G177" s="17">
        <f t="shared" si="35"/>
        <v>1.6949152542372881E-2</v>
      </c>
      <c r="H177" s="17">
        <f t="shared" si="36"/>
        <v>1.4285714285714285E-2</v>
      </c>
      <c r="I177" s="17">
        <f t="shared" si="37"/>
        <v>3.2258064516129031E-2</v>
      </c>
      <c r="J177" s="17" t="str">
        <f t="shared" si="38"/>
        <v/>
      </c>
      <c r="K177" s="17">
        <f t="shared" si="41"/>
        <v>0</v>
      </c>
      <c r="L177" s="17">
        <f t="shared" si="42"/>
        <v>-1</v>
      </c>
      <c r="M177" s="17">
        <f t="shared" si="39"/>
        <v>0</v>
      </c>
      <c r="N177" s="21">
        <f t="shared" si="40"/>
        <v>-1.4285714285714285E-2</v>
      </c>
    </row>
    <row r="178" spans="1:14" ht="25.5" x14ac:dyDescent="0.2">
      <c r="A178" s="15"/>
      <c r="B178" s="28" t="s">
        <v>160</v>
      </c>
      <c r="C178" s="25"/>
      <c r="D178" s="16"/>
      <c r="E178" s="16">
        <v>1</v>
      </c>
      <c r="F178" s="16">
        <v>0</v>
      </c>
      <c r="G178" s="17" t="str">
        <f t="shared" si="35"/>
        <v/>
      </c>
      <c r="H178" s="17" t="str">
        <f t="shared" si="36"/>
        <v/>
      </c>
      <c r="I178" s="17">
        <f t="shared" si="37"/>
        <v>3.2258064516129031E-2</v>
      </c>
      <c r="J178" s="17" t="str">
        <f t="shared" si="38"/>
        <v/>
      </c>
      <c r="K178" s="17">
        <f t="shared" si="41"/>
        <v>1</v>
      </c>
      <c r="L178" s="17" t="str">
        <f t="shared" si="42"/>
        <v xml:space="preserve"> </v>
      </c>
      <c r="M178" s="17" t="str">
        <f t="shared" si="39"/>
        <v/>
      </c>
      <c r="N178" s="21" t="str">
        <f t="shared" si="40"/>
        <v/>
      </c>
    </row>
    <row r="179" spans="1:14" ht="25.5" x14ac:dyDescent="0.2">
      <c r="A179" s="15"/>
      <c r="B179" s="28" t="s">
        <v>161</v>
      </c>
      <c r="C179" s="25"/>
      <c r="D179" s="16"/>
      <c r="E179" s="16"/>
      <c r="F179" s="16"/>
      <c r="G179" s="17" t="str">
        <f t="shared" si="35"/>
        <v/>
      </c>
      <c r="H179" s="17" t="str">
        <f t="shared" si="36"/>
        <v/>
      </c>
      <c r="I179" s="17" t="str">
        <f t="shared" si="37"/>
        <v/>
      </c>
      <c r="J179" s="17" t="str">
        <f t="shared" si="38"/>
        <v/>
      </c>
      <c r="K179" s="17" t="str">
        <f t="shared" si="41"/>
        <v xml:space="preserve"> </v>
      </c>
      <c r="L179" s="17" t="str">
        <f t="shared" si="42"/>
        <v xml:space="preserve"> </v>
      </c>
      <c r="M179" s="17" t="str">
        <f t="shared" si="39"/>
        <v/>
      </c>
      <c r="N179" s="21" t="str">
        <f t="shared" si="40"/>
        <v/>
      </c>
    </row>
    <row r="180" spans="1:14" ht="15.75" thickBot="1" x14ac:dyDescent="0.25">
      <c r="A180" s="15"/>
      <c r="B180" s="29" t="s">
        <v>162</v>
      </c>
      <c r="C180" s="26"/>
      <c r="D180" s="22"/>
      <c r="E180" s="22"/>
      <c r="F180" s="22"/>
      <c r="G180" s="23" t="str">
        <f t="shared" si="35"/>
        <v/>
      </c>
      <c r="H180" s="23" t="str">
        <f t="shared" si="36"/>
        <v/>
      </c>
      <c r="I180" s="23" t="str">
        <f t="shared" si="37"/>
        <v/>
      </c>
      <c r="J180" s="23" t="str">
        <f t="shared" si="38"/>
        <v/>
      </c>
      <c r="K180" s="23" t="str">
        <f t="shared" si="41"/>
        <v xml:space="preserve"> </v>
      </c>
      <c r="L180" s="23" t="str">
        <f t="shared" si="42"/>
        <v xml:space="preserve"> </v>
      </c>
      <c r="M180" s="23" t="str">
        <f t="shared" si="39"/>
        <v/>
      </c>
      <c r="N180" s="24" t="str">
        <f t="shared" si="40"/>
        <v/>
      </c>
    </row>
    <row r="181" spans="1:14" x14ac:dyDescent="0.2">
      <c r="A181" s="14"/>
    </row>
    <row r="182" spans="1:14" x14ac:dyDescent="0.2">
      <c r="A182" s="14"/>
    </row>
    <row r="183" spans="1:14" x14ac:dyDescent="0.2">
      <c r="A183" s="14"/>
    </row>
    <row r="184" spans="1:14" ht="15.75" thickBot="1" x14ac:dyDescent="0.25">
      <c r="A184" s="14"/>
    </row>
    <row r="185" spans="1:14" ht="29.25" customHeight="1" thickBot="1" x14ac:dyDescent="0.25">
      <c r="A185" s="15"/>
      <c r="B185" s="46" t="s">
        <v>2</v>
      </c>
      <c r="C185" s="55" t="s">
        <v>665</v>
      </c>
      <c r="D185" s="52"/>
      <c r="E185" s="52"/>
      <c r="F185" s="56"/>
      <c r="G185" s="59" t="s">
        <v>3</v>
      </c>
      <c r="H185" s="52"/>
      <c r="I185" s="52"/>
      <c r="J185" s="52"/>
      <c r="K185" s="46" t="s">
        <v>667</v>
      </c>
      <c r="L185" s="47"/>
      <c r="M185" s="60" t="s">
        <v>4</v>
      </c>
      <c r="N185" s="47"/>
    </row>
    <row r="186" spans="1:14" ht="15.75" thickBot="1" x14ac:dyDescent="0.25">
      <c r="A186" s="14"/>
      <c r="B186" s="57"/>
      <c r="C186" s="44">
        <v>2022</v>
      </c>
      <c r="D186" s="45"/>
      <c r="E186" s="61">
        <v>2023</v>
      </c>
      <c r="F186" s="37"/>
      <c r="G186" s="44">
        <v>2022</v>
      </c>
      <c r="H186" s="45"/>
      <c r="I186" s="61">
        <v>2023</v>
      </c>
      <c r="J186" s="37"/>
      <c r="K186" s="48"/>
      <c r="L186" s="49"/>
      <c r="M186" s="37"/>
      <c r="N186" s="49"/>
    </row>
    <row r="187" spans="1:14" ht="15.75" thickBot="1" x14ac:dyDescent="0.25">
      <c r="A187" s="15"/>
      <c r="B187" s="58"/>
      <c r="C187" s="18" t="s">
        <v>5</v>
      </c>
      <c r="D187" s="19" t="s">
        <v>6</v>
      </c>
      <c r="E187" s="18" t="s">
        <v>5</v>
      </c>
      <c r="F187" s="18" t="s">
        <v>6</v>
      </c>
      <c r="G187" s="18" t="s">
        <v>5</v>
      </c>
      <c r="H187" s="18" t="s">
        <v>6</v>
      </c>
      <c r="I187" s="20" t="s">
        <v>5</v>
      </c>
      <c r="J187" s="18" t="s">
        <v>6</v>
      </c>
      <c r="K187" s="18" t="s">
        <v>5</v>
      </c>
      <c r="L187" s="18" t="s">
        <v>6</v>
      </c>
      <c r="M187" s="18" t="s">
        <v>5</v>
      </c>
      <c r="N187" s="13" t="s">
        <v>6</v>
      </c>
    </row>
    <row r="188" spans="1:14" ht="26.25" thickBot="1" x14ac:dyDescent="0.25">
      <c r="A188" s="15"/>
      <c r="B188" s="7" t="s">
        <v>9</v>
      </c>
      <c r="C188" s="10">
        <f>SUM(C189:C363)</f>
        <v>86</v>
      </c>
      <c r="D188" s="10">
        <f>SUM(D189:D363)</f>
        <v>140</v>
      </c>
      <c r="E188" s="10">
        <f>SUM(E189:E363)</f>
        <v>30</v>
      </c>
      <c r="F188" s="9">
        <f>SUM(F189:F363)</f>
        <v>60</v>
      </c>
      <c r="G188" s="12">
        <f t="shared" ref="G188:G219" si="43">+IF(C188=0,"",C188/C$188)</f>
        <v>1</v>
      </c>
      <c r="H188" s="12">
        <f t="shared" ref="H188:H219" si="44">+IF(D188=0,"",D188/D$188)</f>
        <v>1</v>
      </c>
      <c r="I188" s="12">
        <f t="shared" ref="I188:I219" si="45">+IF(E188=0,"",E188/E$188)</f>
        <v>1</v>
      </c>
      <c r="J188" s="12">
        <f t="shared" ref="J188:J219" si="46">+IF(F188=0,"",F188/F$188)</f>
        <v>1</v>
      </c>
      <c r="K188" s="12">
        <f>+IF(AND(C188=0,E188=0),"",IF(C188=0,1,IF(E188=0,-1,(E188-C188)/C188)))</f>
        <v>-0.65116279069767447</v>
      </c>
      <c r="L188" s="11">
        <f>+IF(AND(D188=0,F188=0),"",IF(D188=0,1,IF(F188=0,-1,(F188-D188)/D188)))</f>
        <v>-0.5714285714285714</v>
      </c>
      <c r="M188" s="12">
        <f t="shared" ref="M188:M219" si="47">+IF(OR(AND(G188=""),(K188="")),"",G188*K188)</f>
        <v>-0.65116279069767447</v>
      </c>
      <c r="N188" s="12">
        <f t="shared" ref="N188:N219" si="48">+IF(OR(AND(H188=""),(L188="")),"",H188*L188)</f>
        <v>-0.5714285714285714</v>
      </c>
    </row>
    <row r="189" spans="1:14" ht="22.5" customHeight="1" x14ac:dyDescent="0.2">
      <c r="A189" s="15"/>
      <c r="B189" s="27" t="s">
        <v>163</v>
      </c>
      <c r="C189" s="30">
        <v>1</v>
      </c>
      <c r="D189" s="31">
        <v>0</v>
      </c>
      <c r="E189" s="16"/>
      <c r="F189" s="16"/>
      <c r="G189" s="32">
        <f t="shared" si="43"/>
        <v>1.1627906976744186E-2</v>
      </c>
      <c r="H189" s="32" t="str">
        <f t="shared" si="44"/>
        <v/>
      </c>
      <c r="I189" s="32" t="str">
        <f t="shared" si="45"/>
        <v/>
      </c>
      <c r="J189" s="32" t="str">
        <f t="shared" si="46"/>
        <v/>
      </c>
      <c r="K189" s="32">
        <f t="shared" ref="K189:K220" si="49">+IF(AND(C189=0,E189=0)," ",IF(C189=0,1,IF(E189=0,-1,(E189-C189)/C189)))</f>
        <v>-1</v>
      </c>
      <c r="L189" s="32" t="str">
        <f t="shared" ref="L189:L220" si="50">+IF(AND(D189=0,F189=0)," ",IF(D189=0,1,IF(F189=0,-1,(F189-D189)/D189)))</f>
        <v xml:space="preserve"> </v>
      </c>
      <c r="M189" s="32">
        <f t="shared" si="47"/>
        <v>-1.1627906976744186E-2</v>
      </c>
      <c r="N189" s="33" t="str">
        <f t="shared" si="48"/>
        <v/>
      </c>
    </row>
    <row r="190" spans="1:14" x14ac:dyDescent="0.2">
      <c r="A190" s="15"/>
      <c r="B190" s="28" t="s">
        <v>164</v>
      </c>
      <c r="C190" s="25"/>
      <c r="D190" s="16"/>
      <c r="E190" s="16"/>
      <c r="F190" s="16"/>
      <c r="G190" s="17" t="str">
        <f t="shared" si="43"/>
        <v/>
      </c>
      <c r="H190" s="17" t="str">
        <f t="shared" si="44"/>
        <v/>
      </c>
      <c r="I190" s="17" t="str">
        <f t="shared" si="45"/>
        <v/>
      </c>
      <c r="J190" s="17" t="str">
        <f t="shared" si="46"/>
        <v/>
      </c>
      <c r="K190" s="17" t="str">
        <f t="shared" si="49"/>
        <v xml:space="preserve"> </v>
      </c>
      <c r="L190" s="17" t="str">
        <f t="shared" si="50"/>
        <v xml:space="preserve"> </v>
      </c>
      <c r="M190" s="17" t="str">
        <f t="shared" si="47"/>
        <v/>
      </c>
      <c r="N190" s="21" t="str">
        <f t="shared" si="48"/>
        <v/>
      </c>
    </row>
    <row r="191" spans="1:14" ht="38.25" x14ac:dyDescent="0.2">
      <c r="A191" s="15"/>
      <c r="B191" s="28" t="s">
        <v>165</v>
      </c>
      <c r="C191" s="25"/>
      <c r="D191" s="16"/>
      <c r="E191" s="16"/>
      <c r="F191" s="16"/>
      <c r="G191" s="17" t="str">
        <f t="shared" si="43"/>
        <v/>
      </c>
      <c r="H191" s="17" t="str">
        <f t="shared" si="44"/>
        <v/>
      </c>
      <c r="I191" s="17" t="str">
        <f t="shared" si="45"/>
        <v/>
      </c>
      <c r="J191" s="17" t="str">
        <f t="shared" si="46"/>
        <v/>
      </c>
      <c r="K191" s="17" t="str">
        <f t="shared" si="49"/>
        <v xml:space="preserve"> </v>
      </c>
      <c r="L191" s="17" t="str">
        <f t="shared" si="50"/>
        <v xml:space="preserve"> </v>
      </c>
      <c r="M191" s="17" t="str">
        <f t="shared" si="47"/>
        <v/>
      </c>
      <c r="N191" s="21" t="str">
        <f t="shared" si="48"/>
        <v/>
      </c>
    </row>
    <row r="192" spans="1:14" ht="24.75" customHeight="1" x14ac:dyDescent="0.2">
      <c r="A192" s="15"/>
      <c r="B192" s="28" t="s">
        <v>166</v>
      </c>
      <c r="C192" s="25"/>
      <c r="D192" s="16"/>
      <c r="E192" s="16"/>
      <c r="F192" s="16"/>
      <c r="G192" s="17" t="str">
        <f t="shared" si="43"/>
        <v/>
      </c>
      <c r="H192" s="17" t="str">
        <f t="shared" si="44"/>
        <v/>
      </c>
      <c r="I192" s="17" t="str">
        <f t="shared" si="45"/>
        <v/>
      </c>
      <c r="J192" s="17" t="str">
        <f t="shared" si="46"/>
        <v/>
      </c>
      <c r="K192" s="17" t="str">
        <f t="shared" si="49"/>
        <v xml:space="preserve"> </v>
      </c>
      <c r="L192" s="17" t="str">
        <f t="shared" si="50"/>
        <v xml:space="preserve"> </v>
      </c>
      <c r="M192" s="17" t="str">
        <f t="shared" si="47"/>
        <v/>
      </c>
      <c r="N192" s="21" t="str">
        <f t="shared" si="48"/>
        <v/>
      </c>
    </row>
    <row r="193" spans="1:14" ht="25.5" x14ac:dyDescent="0.2">
      <c r="A193" s="15"/>
      <c r="B193" s="28" t="s">
        <v>167</v>
      </c>
      <c r="C193" s="25">
        <v>0</v>
      </c>
      <c r="D193" s="16">
        <v>1</v>
      </c>
      <c r="E193" s="16">
        <v>0</v>
      </c>
      <c r="F193" s="16">
        <v>1</v>
      </c>
      <c r="G193" s="17" t="str">
        <f t="shared" si="43"/>
        <v/>
      </c>
      <c r="H193" s="17">
        <f t="shared" si="44"/>
        <v>7.1428571428571426E-3</v>
      </c>
      <c r="I193" s="17" t="str">
        <f t="shared" si="45"/>
        <v/>
      </c>
      <c r="J193" s="17">
        <f t="shared" si="46"/>
        <v>1.6666666666666666E-2</v>
      </c>
      <c r="K193" s="17" t="str">
        <f t="shared" si="49"/>
        <v xml:space="preserve"> </v>
      </c>
      <c r="L193" s="17">
        <f t="shared" si="50"/>
        <v>0</v>
      </c>
      <c r="M193" s="17" t="str">
        <f t="shared" si="47"/>
        <v/>
      </c>
      <c r="N193" s="21">
        <f t="shared" si="48"/>
        <v>0</v>
      </c>
    </row>
    <row r="194" spans="1:14" ht="25.5" x14ac:dyDescent="0.2">
      <c r="A194" s="15"/>
      <c r="B194" s="28" t="s">
        <v>168</v>
      </c>
      <c r="C194" s="25"/>
      <c r="D194" s="16"/>
      <c r="E194" s="16"/>
      <c r="F194" s="16"/>
      <c r="G194" s="17" t="str">
        <f t="shared" si="43"/>
        <v/>
      </c>
      <c r="H194" s="17" t="str">
        <f t="shared" si="44"/>
        <v/>
      </c>
      <c r="I194" s="17" t="str">
        <f t="shared" si="45"/>
        <v/>
      </c>
      <c r="J194" s="17" t="str">
        <f t="shared" si="46"/>
        <v/>
      </c>
      <c r="K194" s="17" t="str">
        <f t="shared" si="49"/>
        <v xml:space="preserve"> </v>
      </c>
      <c r="L194" s="17" t="str">
        <f t="shared" si="50"/>
        <v xml:space="preserve"> </v>
      </c>
      <c r="M194" s="17" t="str">
        <f t="shared" si="47"/>
        <v/>
      </c>
      <c r="N194" s="21" t="str">
        <f t="shared" si="48"/>
        <v/>
      </c>
    </row>
    <row r="195" spans="1:14" x14ac:dyDescent="0.2">
      <c r="A195" s="15"/>
      <c r="B195" s="28" t="s">
        <v>169</v>
      </c>
      <c r="C195" s="25">
        <v>50</v>
      </c>
      <c r="D195" s="16">
        <v>91</v>
      </c>
      <c r="E195" s="16">
        <v>0</v>
      </c>
      <c r="F195" s="16">
        <v>1</v>
      </c>
      <c r="G195" s="17">
        <f t="shared" si="43"/>
        <v>0.58139534883720934</v>
      </c>
      <c r="H195" s="17">
        <f t="shared" si="44"/>
        <v>0.65</v>
      </c>
      <c r="I195" s="17" t="str">
        <f t="shared" si="45"/>
        <v/>
      </c>
      <c r="J195" s="17">
        <f t="shared" si="46"/>
        <v>1.6666666666666666E-2</v>
      </c>
      <c r="K195" s="17">
        <f t="shared" si="49"/>
        <v>-1</v>
      </c>
      <c r="L195" s="17">
        <f t="shared" si="50"/>
        <v>-0.98901098901098905</v>
      </c>
      <c r="M195" s="17">
        <f t="shared" si="47"/>
        <v>-0.58139534883720934</v>
      </c>
      <c r="N195" s="21">
        <f t="shared" si="48"/>
        <v>-0.6428571428571429</v>
      </c>
    </row>
    <row r="196" spans="1:14" x14ac:dyDescent="0.2">
      <c r="A196" s="15"/>
      <c r="B196" s="28" t="s">
        <v>170</v>
      </c>
      <c r="C196" s="25">
        <v>0</v>
      </c>
      <c r="D196" s="16">
        <v>1</v>
      </c>
      <c r="E196" s="16"/>
      <c r="F196" s="16"/>
      <c r="G196" s="17" t="str">
        <f t="shared" si="43"/>
        <v/>
      </c>
      <c r="H196" s="17">
        <f t="shared" si="44"/>
        <v>7.1428571428571426E-3</v>
      </c>
      <c r="I196" s="17" t="str">
        <f t="shared" si="45"/>
        <v/>
      </c>
      <c r="J196" s="17" t="str">
        <f t="shared" si="46"/>
        <v/>
      </c>
      <c r="K196" s="17" t="str">
        <f t="shared" si="49"/>
        <v xml:space="preserve"> </v>
      </c>
      <c r="L196" s="17">
        <f t="shared" si="50"/>
        <v>-1</v>
      </c>
      <c r="M196" s="17" t="str">
        <f t="shared" si="47"/>
        <v/>
      </c>
      <c r="N196" s="21">
        <f t="shared" si="48"/>
        <v>-7.1428571428571426E-3</v>
      </c>
    </row>
    <row r="197" spans="1:14" x14ac:dyDescent="0.2">
      <c r="A197" s="15"/>
      <c r="B197" s="28" t="s">
        <v>171</v>
      </c>
      <c r="C197" s="25"/>
      <c r="D197" s="16"/>
      <c r="E197" s="16">
        <v>3</v>
      </c>
      <c r="F197" s="16">
        <v>2</v>
      </c>
      <c r="G197" s="17" t="str">
        <f t="shared" si="43"/>
        <v/>
      </c>
      <c r="H197" s="17" t="str">
        <f t="shared" si="44"/>
        <v/>
      </c>
      <c r="I197" s="17">
        <f t="shared" si="45"/>
        <v>0.1</v>
      </c>
      <c r="J197" s="17">
        <f t="shared" si="46"/>
        <v>3.3333333333333333E-2</v>
      </c>
      <c r="K197" s="17">
        <f t="shared" si="49"/>
        <v>1</v>
      </c>
      <c r="L197" s="17">
        <f t="shared" si="50"/>
        <v>1</v>
      </c>
      <c r="M197" s="17" t="str">
        <f t="shared" si="47"/>
        <v/>
      </c>
      <c r="N197" s="21" t="str">
        <f t="shared" si="48"/>
        <v/>
      </c>
    </row>
    <row r="198" spans="1:14" x14ac:dyDescent="0.2">
      <c r="A198" s="15"/>
      <c r="B198" s="28" t="s">
        <v>172</v>
      </c>
      <c r="C198" s="25"/>
      <c r="D198" s="16"/>
      <c r="E198" s="16"/>
      <c r="F198" s="16"/>
      <c r="G198" s="17" t="str">
        <f t="shared" si="43"/>
        <v/>
      </c>
      <c r="H198" s="17" t="str">
        <f t="shared" si="44"/>
        <v/>
      </c>
      <c r="I198" s="17" t="str">
        <f t="shared" si="45"/>
        <v/>
      </c>
      <c r="J198" s="17" t="str">
        <f t="shared" si="46"/>
        <v/>
      </c>
      <c r="K198" s="17" t="str">
        <f t="shared" si="49"/>
        <v xml:space="preserve"> </v>
      </c>
      <c r="L198" s="17" t="str">
        <f t="shared" si="50"/>
        <v xml:space="preserve"> </v>
      </c>
      <c r="M198" s="17" t="str">
        <f t="shared" si="47"/>
        <v/>
      </c>
      <c r="N198" s="21" t="str">
        <f t="shared" si="48"/>
        <v/>
      </c>
    </row>
    <row r="199" spans="1:14" x14ac:dyDescent="0.2">
      <c r="A199" s="15"/>
      <c r="B199" s="28" t="s">
        <v>173</v>
      </c>
      <c r="C199" s="25"/>
      <c r="D199" s="16"/>
      <c r="E199" s="16"/>
      <c r="F199" s="16"/>
      <c r="G199" s="17" t="str">
        <f t="shared" si="43"/>
        <v/>
      </c>
      <c r="H199" s="17" t="str">
        <f t="shared" si="44"/>
        <v/>
      </c>
      <c r="I199" s="17" t="str">
        <f t="shared" si="45"/>
        <v/>
      </c>
      <c r="J199" s="17" t="str">
        <f t="shared" si="46"/>
        <v/>
      </c>
      <c r="K199" s="17" t="str">
        <f t="shared" si="49"/>
        <v xml:space="preserve"> </v>
      </c>
      <c r="L199" s="17" t="str">
        <f t="shared" si="50"/>
        <v xml:space="preserve"> </v>
      </c>
      <c r="M199" s="17" t="str">
        <f t="shared" si="47"/>
        <v/>
      </c>
      <c r="N199" s="21" t="str">
        <f t="shared" si="48"/>
        <v/>
      </c>
    </row>
    <row r="200" spans="1:14" ht="25.5" x14ac:dyDescent="0.2">
      <c r="A200" s="15"/>
      <c r="B200" s="28" t="s">
        <v>174</v>
      </c>
      <c r="C200" s="25"/>
      <c r="D200" s="16"/>
      <c r="E200" s="16"/>
      <c r="F200" s="16"/>
      <c r="G200" s="17" t="str">
        <f t="shared" si="43"/>
        <v/>
      </c>
      <c r="H200" s="17" t="str">
        <f t="shared" si="44"/>
        <v/>
      </c>
      <c r="I200" s="17" t="str">
        <f t="shared" si="45"/>
        <v/>
      </c>
      <c r="J200" s="17" t="str">
        <f t="shared" si="46"/>
        <v/>
      </c>
      <c r="K200" s="17" t="str">
        <f t="shared" si="49"/>
        <v xml:space="preserve"> </v>
      </c>
      <c r="L200" s="17" t="str">
        <f t="shared" si="50"/>
        <v xml:space="preserve"> </v>
      </c>
      <c r="M200" s="17" t="str">
        <f t="shared" si="47"/>
        <v/>
      </c>
      <c r="N200" s="21" t="str">
        <f t="shared" si="48"/>
        <v/>
      </c>
    </row>
    <row r="201" spans="1:14" x14ac:dyDescent="0.2">
      <c r="A201" s="15"/>
      <c r="B201" s="28" t="s">
        <v>175</v>
      </c>
      <c r="C201" s="25"/>
      <c r="D201" s="16"/>
      <c r="E201" s="16"/>
      <c r="F201" s="16"/>
      <c r="G201" s="17" t="str">
        <f t="shared" si="43"/>
        <v/>
      </c>
      <c r="H201" s="17" t="str">
        <f t="shared" si="44"/>
        <v/>
      </c>
      <c r="I201" s="17" t="str">
        <f t="shared" si="45"/>
        <v/>
      </c>
      <c r="J201" s="17" t="str">
        <f t="shared" si="46"/>
        <v/>
      </c>
      <c r="K201" s="17" t="str">
        <f t="shared" si="49"/>
        <v xml:space="preserve"> </v>
      </c>
      <c r="L201" s="17" t="str">
        <f t="shared" si="50"/>
        <v xml:space="preserve"> </v>
      </c>
      <c r="M201" s="17" t="str">
        <f t="shared" si="47"/>
        <v/>
      </c>
      <c r="N201" s="21" t="str">
        <f t="shared" si="48"/>
        <v/>
      </c>
    </row>
    <row r="202" spans="1:14" x14ac:dyDescent="0.2">
      <c r="A202" s="15"/>
      <c r="B202" s="28" t="s">
        <v>176</v>
      </c>
      <c r="C202" s="25">
        <v>0</v>
      </c>
      <c r="D202" s="16">
        <v>1</v>
      </c>
      <c r="E202" s="16">
        <v>1</v>
      </c>
      <c r="F202" s="16">
        <v>2</v>
      </c>
      <c r="G202" s="17" t="str">
        <f t="shared" si="43"/>
        <v/>
      </c>
      <c r="H202" s="17">
        <f t="shared" si="44"/>
        <v>7.1428571428571426E-3</v>
      </c>
      <c r="I202" s="17">
        <f t="shared" si="45"/>
        <v>3.3333333333333333E-2</v>
      </c>
      <c r="J202" s="17">
        <f t="shared" si="46"/>
        <v>3.3333333333333333E-2</v>
      </c>
      <c r="K202" s="17">
        <f t="shared" si="49"/>
        <v>1</v>
      </c>
      <c r="L202" s="17">
        <f t="shared" si="50"/>
        <v>1</v>
      </c>
      <c r="M202" s="17" t="str">
        <f t="shared" si="47"/>
        <v/>
      </c>
      <c r="N202" s="21">
        <f t="shared" si="48"/>
        <v>7.1428571428571426E-3</v>
      </c>
    </row>
    <row r="203" spans="1:14" x14ac:dyDescent="0.2">
      <c r="A203" s="15"/>
      <c r="B203" s="28" t="s">
        <v>177</v>
      </c>
      <c r="C203" s="25">
        <v>3</v>
      </c>
      <c r="D203" s="16">
        <v>2</v>
      </c>
      <c r="E203" s="16">
        <v>0</v>
      </c>
      <c r="F203" s="16">
        <v>1</v>
      </c>
      <c r="G203" s="17">
        <f t="shared" si="43"/>
        <v>3.4883720930232558E-2</v>
      </c>
      <c r="H203" s="17">
        <f t="shared" si="44"/>
        <v>1.4285714285714285E-2</v>
      </c>
      <c r="I203" s="17" t="str">
        <f t="shared" si="45"/>
        <v/>
      </c>
      <c r="J203" s="17">
        <f t="shared" si="46"/>
        <v>1.6666666666666666E-2</v>
      </c>
      <c r="K203" s="17">
        <f t="shared" si="49"/>
        <v>-1</v>
      </c>
      <c r="L203" s="17">
        <f t="shared" si="50"/>
        <v>-0.5</v>
      </c>
      <c r="M203" s="17">
        <f t="shared" si="47"/>
        <v>-3.4883720930232558E-2</v>
      </c>
      <c r="N203" s="21">
        <f t="shared" si="48"/>
        <v>-7.1428571428571426E-3</v>
      </c>
    </row>
    <row r="204" spans="1:14" ht="25.5" x14ac:dyDescent="0.2">
      <c r="A204" s="15"/>
      <c r="B204" s="28" t="s">
        <v>178</v>
      </c>
      <c r="C204" s="25">
        <v>2</v>
      </c>
      <c r="D204" s="16">
        <v>1</v>
      </c>
      <c r="E204" s="16">
        <v>1</v>
      </c>
      <c r="F204" s="16">
        <v>0</v>
      </c>
      <c r="G204" s="17">
        <f t="shared" si="43"/>
        <v>2.3255813953488372E-2</v>
      </c>
      <c r="H204" s="17">
        <f t="shared" si="44"/>
        <v>7.1428571428571426E-3</v>
      </c>
      <c r="I204" s="17">
        <f t="shared" si="45"/>
        <v>3.3333333333333333E-2</v>
      </c>
      <c r="J204" s="17" t="str">
        <f t="shared" si="46"/>
        <v/>
      </c>
      <c r="K204" s="17">
        <f t="shared" si="49"/>
        <v>-0.5</v>
      </c>
      <c r="L204" s="17">
        <f t="shared" si="50"/>
        <v>-1</v>
      </c>
      <c r="M204" s="17">
        <f t="shared" si="47"/>
        <v>-1.1627906976744186E-2</v>
      </c>
      <c r="N204" s="21">
        <f t="shared" si="48"/>
        <v>-7.1428571428571426E-3</v>
      </c>
    </row>
    <row r="205" spans="1:14" ht="25.5" x14ac:dyDescent="0.2">
      <c r="A205" s="15"/>
      <c r="B205" s="28" t="s">
        <v>179</v>
      </c>
      <c r="C205" s="25"/>
      <c r="D205" s="16"/>
      <c r="E205" s="16"/>
      <c r="F205" s="16"/>
      <c r="G205" s="17" t="str">
        <f t="shared" si="43"/>
        <v/>
      </c>
      <c r="H205" s="17" t="str">
        <f t="shared" si="44"/>
        <v/>
      </c>
      <c r="I205" s="17" t="str">
        <f t="shared" si="45"/>
        <v/>
      </c>
      <c r="J205" s="17" t="str">
        <f t="shared" si="46"/>
        <v/>
      </c>
      <c r="K205" s="17" t="str">
        <f t="shared" si="49"/>
        <v xml:space="preserve"> </v>
      </c>
      <c r="L205" s="17" t="str">
        <f t="shared" si="50"/>
        <v xml:space="preserve"> </v>
      </c>
      <c r="M205" s="17" t="str">
        <f t="shared" si="47"/>
        <v/>
      </c>
      <c r="N205" s="21" t="str">
        <f t="shared" si="48"/>
        <v/>
      </c>
    </row>
    <row r="206" spans="1:14" x14ac:dyDescent="0.2">
      <c r="A206" s="15"/>
      <c r="B206" s="28" t="s">
        <v>180</v>
      </c>
      <c r="C206" s="25"/>
      <c r="D206" s="16"/>
      <c r="E206" s="16"/>
      <c r="F206" s="16"/>
      <c r="G206" s="17" t="str">
        <f t="shared" si="43"/>
        <v/>
      </c>
      <c r="H206" s="17" t="str">
        <f t="shared" si="44"/>
        <v/>
      </c>
      <c r="I206" s="17" t="str">
        <f t="shared" si="45"/>
        <v/>
      </c>
      <c r="J206" s="17" t="str">
        <f t="shared" si="46"/>
        <v/>
      </c>
      <c r="K206" s="17" t="str">
        <f t="shared" si="49"/>
        <v xml:space="preserve"> </v>
      </c>
      <c r="L206" s="17" t="str">
        <f t="shared" si="50"/>
        <v xml:space="preserve"> </v>
      </c>
      <c r="M206" s="17" t="str">
        <f t="shared" si="47"/>
        <v/>
      </c>
      <c r="N206" s="21" t="str">
        <f t="shared" si="48"/>
        <v/>
      </c>
    </row>
    <row r="207" spans="1:14" x14ac:dyDescent="0.2">
      <c r="A207" s="15"/>
      <c r="B207" s="28" t="s">
        <v>181</v>
      </c>
      <c r="C207" s="25"/>
      <c r="D207" s="16"/>
      <c r="E207" s="16"/>
      <c r="F207" s="16"/>
      <c r="G207" s="17" t="str">
        <f t="shared" si="43"/>
        <v/>
      </c>
      <c r="H207" s="17" t="str">
        <f t="shared" si="44"/>
        <v/>
      </c>
      <c r="I207" s="17" t="str">
        <f t="shared" si="45"/>
        <v/>
      </c>
      <c r="J207" s="17" t="str">
        <f t="shared" si="46"/>
        <v/>
      </c>
      <c r="K207" s="17" t="str">
        <f t="shared" si="49"/>
        <v xml:space="preserve"> </v>
      </c>
      <c r="L207" s="17" t="str">
        <f t="shared" si="50"/>
        <v xml:space="preserve"> </v>
      </c>
      <c r="M207" s="17" t="str">
        <f t="shared" si="47"/>
        <v/>
      </c>
      <c r="N207" s="21" t="str">
        <f t="shared" si="48"/>
        <v/>
      </c>
    </row>
    <row r="208" spans="1:14" x14ac:dyDescent="0.2">
      <c r="A208" s="15"/>
      <c r="B208" s="28" t="s">
        <v>182</v>
      </c>
      <c r="C208" s="25">
        <v>0</v>
      </c>
      <c r="D208" s="16">
        <v>1</v>
      </c>
      <c r="E208" s="16"/>
      <c r="F208" s="16"/>
      <c r="G208" s="17" t="str">
        <f t="shared" si="43"/>
        <v/>
      </c>
      <c r="H208" s="17">
        <f t="shared" si="44"/>
        <v>7.1428571428571426E-3</v>
      </c>
      <c r="I208" s="17" t="str">
        <f t="shared" si="45"/>
        <v/>
      </c>
      <c r="J208" s="17" t="str">
        <f t="shared" si="46"/>
        <v/>
      </c>
      <c r="K208" s="17" t="str">
        <f t="shared" si="49"/>
        <v xml:space="preserve"> </v>
      </c>
      <c r="L208" s="17">
        <f t="shared" si="50"/>
        <v>-1</v>
      </c>
      <c r="M208" s="17" t="str">
        <f t="shared" si="47"/>
        <v/>
      </c>
      <c r="N208" s="21">
        <f t="shared" si="48"/>
        <v>-7.1428571428571426E-3</v>
      </c>
    </row>
    <row r="209" spans="1:14" ht="25.5" x14ac:dyDescent="0.2">
      <c r="A209" s="15"/>
      <c r="B209" s="28" t="s">
        <v>183</v>
      </c>
      <c r="C209" s="25"/>
      <c r="D209" s="16"/>
      <c r="E209" s="16"/>
      <c r="F209" s="16"/>
      <c r="G209" s="17" t="str">
        <f t="shared" si="43"/>
        <v/>
      </c>
      <c r="H209" s="17" t="str">
        <f t="shared" si="44"/>
        <v/>
      </c>
      <c r="I209" s="17" t="str">
        <f t="shared" si="45"/>
        <v/>
      </c>
      <c r="J209" s="17" t="str">
        <f t="shared" si="46"/>
        <v/>
      </c>
      <c r="K209" s="17" t="str">
        <f t="shared" si="49"/>
        <v xml:space="preserve"> </v>
      </c>
      <c r="L209" s="17" t="str">
        <f t="shared" si="50"/>
        <v xml:space="preserve"> </v>
      </c>
      <c r="M209" s="17" t="str">
        <f t="shared" si="47"/>
        <v/>
      </c>
      <c r="N209" s="21" t="str">
        <f t="shared" si="48"/>
        <v/>
      </c>
    </row>
    <row r="210" spans="1:14" x14ac:dyDescent="0.2">
      <c r="A210" s="15"/>
      <c r="B210" s="28" t="s">
        <v>184</v>
      </c>
      <c r="C210" s="25"/>
      <c r="D210" s="16"/>
      <c r="E210" s="16"/>
      <c r="F210" s="16"/>
      <c r="G210" s="17" t="str">
        <f t="shared" si="43"/>
        <v/>
      </c>
      <c r="H210" s="17" t="str">
        <f t="shared" si="44"/>
        <v/>
      </c>
      <c r="I210" s="17" t="str">
        <f t="shared" si="45"/>
        <v/>
      </c>
      <c r="J210" s="17" t="str">
        <f t="shared" si="46"/>
        <v/>
      </c>
      <c r="K210" s="17" t="str">
        <f t="shared" si="49"/>
        <v xml:space="preserve"> </v>
      </c>
      <c r="L210" s="17" t="str">
        <f t="shared" si="50"/>
        <v xml:space="preserve"> </v>
      </c>
      <c r="M210" s="17" t="str">
        <f t="shared" si="47"/>
        <v/>
      </c>
      <c r="N210" s="21" t="str">
        <f t="shared" si="48"/>
        <v/>
      </c>
    </row>
    <row r="211" spans="1:14" x14ac:dyDescent="0.2">
      <c r="A211" s="15"/>
      <c r="B211" s="28" t="s">
        <v>185</v>
      </c>
      <c r="C211" s="25"/>
      <c r="D211" s="16"/>
      <c r="E211" s="16"/>
      <c r="F211" s="16"/>
      <c r="G211" s="17" t="str">
        <f t="shared" si="43"/>
        <v/>
      </c>
      <c r="H211" s="17" t="str">
        <f t="shared" si="44"/>
        <v/>
      </c>
      <c r="I211" s="17" t="str">
        <f t="shared" si="45"/>
        <v/>
      </c>
      <c r="J211" s="17" t="str">
        <f t="shared" si="46"/>
        <v/>
      </c>
      <c r="K211" s="17" t="str">
        <f t="shared" si="49"/>
        <v xml:space="preserve"> </v>
      </c>
      <c r="L211" s="17" t="str">
        <f t="shared" si="50"/>
        <v xml:space="preserve"> </v>
      </c>
      <c r="M211" s="17" t="str">
        <f t="shared" si="47"/>
        <v/>
      </c>
      <c r="N211" s="21" t="str">
        <f t="shared" si="48"/>
        <v/>
      </c>
    </row>
    <row r="212" spans="1:14" x14ac:dyDescent="0.2">
      <c r="A212" s="15"/>
      <c r="B212" s="28" t="s">
        <v>186</v>
      </c>
      <c r="C212" s="25"/>
      <c r="D212" s="16"/>
      <c r="E212" s="16"/>
      <c r="F212" s="16"/>
      <c r="G212" s="17" t="str">
        <f t="shared" si="43"/>
        <v/>
      </c>
      <c r="H212" s="17" t="str">
        <f t="shared" si="44"/>
        <v/>
      </c>
      <c r="I212" s="17" t="str">
        <f t="shared" si="45"/>
        <v/>
      </c>
      <c r="J212" s="17" t="str">
        <f t="shared" si="46"/>
        <v/>
      </c>
      <c r="K212" s="17" t="str">
        <f t="shared" si="49"/>
        <v xml:space="preserve"> </v>
      </c>
      <c r="L212" s="17" t="str">
        <f t="shared" si="50"/>
        <v xml:space="preserve"> </v>
      </c>
      <c r="M212" s="17" t="str">
        <f t="shared" si="47"/>
        <v/>
      </c>
      <c r="N212" s="21" t="str">
        <f t="shared" si="48"/>
        <v/>
      </c>
    </row>
    <row r="213" spans="1:14" x14ac:dyDescent="0.2">
      <c r="A213" s="15"/>
      <c r="B213" s="28" t="s">
        <v>187</v>
      </c>
      <c r="C213" s="25"/>
      <c r="D213" s="16"/>
      <c r="E213" s="16"/>
      <c r="F213" s="16"/>
      <c r="G213" s="17" t="str">
        <f t="shared" si="43"/>
        <v/>
      </c>
      <c r="H213" s="17" t="str">
        <f t="shared" si="44"/>
        <v/>
      </c>
      <c r="I213" s="17" t="str">
        <f t="shared" si="45"/>
        <v/>
      </c>
      <c r="J213" s="17" t="str">
        <f t="shared" si="46"/>
        <v/>
      </c>
      <c r="K213" s="17" t="str">
        <f t="shared" si="49"/>
        <v xml:space="preserve"> </v>
      </c>
      <c r="L213" s="17" t="str">
        <f t="shared" si="50"/>
        <v xml:space="preserve"> </v>
      </c>
      <c r="M213" s="17" t="str">
        <f t="shared" si="47"/>
        <v/>
      </c>
      <c r="N213" s="21" t="str">
        <f t="shared" si="48"/>
        <v/>
      </c>
    </row>
    <row r="214" spans="1:14" x14ac:dyDescent="0.2">
      <c r="A214" s="15"/>
      <c r="B214" s="28" t="s">
        <v>188</v>
      </c>
      <c r="C214" s="25"/>
      <c r="D214" s="16"/>
      <c r="E214" s="16"/>
      <c r="F214" s="16"/>
      <c r="G214" s="17" t="str">
        <f t="shared" si="43"/>
        <v/>
      </c>
      <c r="H214" s="17" t="str">
        <f t="shared" si="44"/>
        <v/>
      </c>
      <c r="I214" s="17" t="str">
        <f t="shared" si="45"/>
        <v/>
      </c>
      <c r="J214" s="17" t="str">
        <f t="shared" si="46"/>
        <v/>
      </c>
      <c r="K214" s="17" t="str">
        <f t="shared" si="49"/>
        <v xml:space="preserve"> </v>
      </c>
      <c r="L214" s="17" t="str">
        <f t="shared" si="50"/>
        <v xml:space="preserve"> </v>
      </c>
      <c r="M214" s="17" t="str">
        <f t="shared" si="47"/>
        <v/>
      </c>
      <c r="N214" s="21" t="str">
        <f t="shared" si="48"/>
        <v/>
      </c>
    </row>
    <row r="215" spans="1:14" x14ac:dyDescent="0.2">
      <c r="A215" s="15"/>
      <c r="B215" s="28" t="s">
        <v>189</v>
      </c>
      <c r="C215" s="25"/>
      <c r="D215" s="16"/>
      <c r="E215" s="16">
        <v>1</v>
      </c>
      <c r="F215" s="16">
        <v>1</v>
      </c>
      <c r="G215" s="17" t="str">
        <f t="shared" si="43"/>
        <v/>
      </c>
      <c r="H215" s="17" t="str">
        <f t="shared" si="44"/>
        <v/>
      </c>
      <c r="I215" s="17">
        <f t="shared" si="45"/>
        <v>3.3333333333333333E-2</v>
      </c>
      <c r="J215" s="17">
        <f t="shared" si="46"/>
        <v>1.6666666666666666E-2</v>
      </c>
      <c r="K215" s="17">
        <f t="shared" si="49"/>
        <v>1</v>
      </c>
      <c r="L215" s="17">
        <f t="shared" si="50"/>
        <v>1</v>
      </c>
      <c r="M215" s="17" t="str">
        <f t="shared" si="47"/>
        <v/>
      </c>
      <c r="N215" s="21" t="str">
        <f t="shared" si="48"/>
        <v/>
      </c>
    </row>
    <row r="216" spans="1:14" ht="24" customHeight="1" x14ac:dyDescent="0.2">
      <c r="A216" s="15"/>
      <c r="B216" s="28" t="s">
        <v>190</v>
      </c>
      <c r="C216" s="25">
        <v>10</v>
      </c>
      <c r="D216" s="16">
        <v>7</v>
      </c>
      <c r="E216" s="16"/>
      <c r="F216" s="16"/>
      <c r="G216" s="17">
        <f t="shared" si="43"/>
        <v>0.11627906976744186</v>
      </c>
      <c r="H216" s="17">
        <f t="shared" si="44"/>
        <v>0.05</v>
      </c>
      <c r="I216" s="17" t="str">
        <f t="shared" si="45"/>
        <v/>
      </c>
      <c r="J216" s="17" t="str">
        <f t="shared" si="46"/>
        <v/>
      </c>
      <c r="K216" s="17">
        <f t="shared" si="49"/>
        <v>-1</v>
      </c>
      <c r="L216" s="17">
        <f t="shared" si="50"/>
        <v>-1</v>
      </c>
      <c r="M216" s="17">
        <f t="shared" si="47"/>
        <v>-0.11627906976744186</v>
      </c>
      <c r="N216" s="21">
        <f t="shared" si="48"/>
        <v>-0.05</v>
      </c>
    </row>
    <row r="217" spans="1:14" x14ac:dyDescent="0.2">
      <c r="A217" s="15"/>
      <c r="B217" s="28" t="s">
        <v>191</v>
      </c>
      <c r="C217" s="25"/>
      <c r="D217" s="16"/>
      <c r="E217" s="16"/>
      <c r="F217" s="16"/>
      <c r="G217" s="17" t="str">
        <f t="shared" si="43"/>
        <v/>
      </c>
      <c r="H217" s="17" t="str">
        <f t="shared" si="44"/>
        <v/>
      </c>
      <c r="I217" s="17" t="str">
        <f t="shared" si="45"/>
        <v/>
      </c>
      <c r="J217" s="17" t="str">
        <f t="shared" si="46"/>
        <v/>
      </c>
      <c r="K217" s="17" t="str">
        <f t="shared" si="49"/>
        <v xml:space="preserve"> </v>
      </c>
      <c r="L217" s="17" t="str">
        <f t="shared" si="50"/>
        <v xml:space="preserve"> </v>
      </c>
      <c r="M217" s="17" t="str">
        <f t="shared" si="47"/>
        <v/>
      </c>
      <c r="N217" s="21" t="str">
        <f t="shared" si="48"/>
        <v/>
      </c>
    </row>
    <row r="218" spans="1:14" x14ac:dyDescent="0.2">
      <c r="A218" s="15"/>
      <c r="B218" s="28" t="s">
        <v>192</v>
      </c>
      <c r="C218" s="25">
        <v>0</v>
      </c>
      <c r="D218" s="16">
        <v>2</v>
      </c>
      <c r="E218" s="16">
        <v>1</v>
      </c>
      <c r="F218" s="16">
        <v>3</v>
      </c>
      <c r="G218" s="17" t="str">
        <f t="shared" si="43"/>
        <v/>
      </c>
      <c r="H218" s="17">
        <f t="shared" si="44"/>
        <v>1.4285714285714285E-2</v>
      </c>
      <c r="I218" s="17">
        <f t="shared" si="45"/>
        <v>3.3333333333333333E-2</v>
      </c>
      <c r="J218" s="17">
        <f t="shared" si="46"/>
        <v>0.05</v>
      </c>
      <c r="K218" s="17">
        <f t="shared" si="49"/>
        <v>1</v>
      </c>
      <c r="L218" s="17">
        <f t="shared" si="50"/>
        <v>0.5</v>
      </c>
      <c r="M218" s="17" t="str">
        <f t="shared" si="47"/>
        <v/>
      </c>
      <c r="N218" s="21">
        <f t="shared" si="48"/>
        <v>7.1428571428571426E-3</v>
      </c>
    </row>
    <row r="219" spans="1:14" x14ac:dyDescent="0.2">
      <c r="A219" s="15"/>
      <c r="B219" s="28" t="s">
        <v>193</v>
      </c>
      <c r="C219" s="25"/>
      <c r="D219" s="16"/>
      <c r="E219" s="16"/>
      <c r="F219" s="16"/>
      <c r="G219" s="17" t="str">
        <f t="shared" si="43"/>
        <v/>
      </c>
      <c r="H219" s="17" t="str">
        <f t="shared" si="44"/>
        <v/>
      </c>
      <c r="I219" s="17" t="str">
        <f t="shared" si="45"/>
        <v/>
      </c>
      <c r="J219" s="17" t="str">
        <f t="shared" si="46"/>
        <v/>
      </c>
      <c r="K219" s="17" t="str">
        <f t="shared" si="49"/>
        <v xml:space="preserve"> </v>
      </c>
      <c r="L219" s="17" t="str">
        <f t="shared" si="50"/>
        <v xml:space="preserve"> </v>
      </c>
      <c r="M219" s="17" t="str">
        <f t="shared" si="47"/>
        <v/>
      </c>
      <c r="N219" s="21" t="str">
        <f t="shared" si="48"/>
        <v/>
      </c>
    </row>
    <row r="220" spans="1:14" x14ac:dyDescent="0.2">
      <c r="A220" s="15"/>
      <c r="B220" s="28" t="s">
        <v>194</v>
      </c>
      <c r="C220" s="25">
        <v>4</v>
      </c>
      <c r="D220" s="16">
        <v>3</v>
      </c>
      <c r="E220" s="16">
        <v>1</v>
      </c>
      <c r="F220" s="16">
        <v>0</v>
      </c>
      <c r="G220" s="17">
        <f t="shared" ref="G220:G251" si="51">+IF(C220=0,"",C220/C$188)</f>
        <v>4.6511627906976744E-2</v>
      </c>
      <c r="H220" s="17">
        <f t="shared" ref="H220:H251" si="52">+IF(D220=0,"",D220/D$188)</f>
        <v>2.1428571428571429E-2</v>
      </c>
      <c r="I220" s="17">
        <f t="shared" ref="I220:I251" si="53">+IF(E220=0,"",E220/E$188)</f>
        <v>3.3333333333333333E-2</v>
      </c>
      <c r="J220" s="17" t="str">
        <f t="shared" ref="J220:J251" si="54">+IF(F220=0,"",F220/F$188)</f>
        <v/>
      </c>
      <c r="K220" s="17">
        <f t="shared" si="49"/>
        <v>-0.75</v>
      </c>
      <c r="L220" s="17">
        <f t="shared" si="50"/>
        <v>-1</v>
      </c>
      <c r="M220" s="17">
        <f t="shared" ref="M220:M251" si="55">+IF(OR(AND(G220=""),(K220="")),"",G220*K220)</f>
        <v>-3.4883720930232558E-2</v>
      </c>
      <c r="N220" s="21">
        <f t="shared" ref="N220:N251" si="56">+IF(OR(AND(H220=""),(L220="")),"",H220*L220)</f>
        <v>-2.1428571428571429E-2</v>
      </c>
    </row>
    <row r="221" spans="1:14" x14ac:dyDescent="0.2">
      <c r="A221" s="15"/>
      <c r="B221" s="28" t="s">
        <v>195</v>
      </c>
      <c r="C221" s="25">
        <v>0</v>
      </c>
      <c r="D221" s="16">
        <v>3</v>
      </c>
      <c r="E221" s="16"/>
      <c r="F221" s="16"/>
      <c r="G221" s="17" t="str">
        <f t="shared" si="51"/>
        <v/>
      </c>
      <c r="H221" s="17">
        <f t="shared" si="52"/>
        <v>2.1428571428571429E-2</v>
      </c>
      <c r="I221" s="17" t="str">
        <f t="shared" si="53"/>
        <v/>
      </c>
      <c r="J221" s="17" t="str">
        <f t="shared" si="54"/>
        <v/>
      </c>
      <c r="K221" s="17" t="str">
        <f t="shared" ref="K221:K252" si="57">+IF(AND(C221=0,E221=0)," ",IF(C221=0,1,IF(E221=0,-1,(E221-C221)/C221)))</f>
        <v xml:space="preserve"> </v>
      </c>
      <c r="L221" s="17">
        <f t="shared" ref="L221:L252" si="58">+IF(AND(D221=0,F221=0)," ",IF(D221=0,1,IF(F221=0,-1,(F221-D221)/D221)))</f>
        <v>-1</v>
      </c>
      <c r="M221" s="17" t="str">
        <f t="shared" si="55"/>
        <v/>
      </c>
      <c r="N221" s="21">
        <f t="shared" si="56"/>
        <v>-2.1428571428571429E-2</v>
      </c>
    </row>
    <row r="222" spans="1:14" x14ac:dyDescent="0.2">
      <c r="A222" s="15"/>
      <c r="B222" s="28" t="s">
        <v>196</v>
      </c>
      <c r="C222" s="25"/>
      <c r="D222" s="16"/>
      <c r="E222" s="16"/>
      <c r="F222" s="16"/>
      <c r="G222" s="17" t="str">
        <f t="shared" si="51"/>
        <v/>
      </c>
      <c r="H222" s="17" t="str">
        <f t="shared" si="52"/>
        <v/>
      </c>
      <c r="I222" s="17" t="str">
        <f t="shared" si="53"/>
        <v/>
      </c>
      <c r="J222" s="17" t="str">
        <f t="shared" si="54"/>
        <v/>
      </c>
      <c r="K222" s="17" t="str">
        <f t="shared" si="57"/>
        <v xml:space="preserve"> </v>
      </c>
      <c r="L222" s="17" t="str">
        <f t="shared" si="58"/>
        <v xml:space="preserve"> </v>
      </c>
      <c r="M222" s="17" t="str">
        <f t="shared" si="55"/>
        <v/>
      </c>
      <c r="N222" s="21" t="str">
        <f t="shared" si="56"/>
        <v/>
      </c>
    </row>
    <row r="223" spans="1:14" x14ac:dyDescent="0.2">
      <c r="A223" s="15"/>
      <c r="B223" s="28" t="s">
        <v>197</v>
      </c>
      <c r="C223" s="25"/>
      <c r="D223" s="16"/>
      <c r="E223" s="16"/>
      <c r="F223" s="16"/>
      <c r="G223" s="17" t="str">
        <f t="shared" si="51"/>
        <v/>
      </c>
      <c r="H223" s="17" t="str">
        <f t="shared" si="52"/>
        <v/>
      </c>
      <c r="I223" s="17" t="str">
        <f t="shared" si="53"/>
        <v/>
      </c>
      <c r="J223" s="17" t="str">
        <f t="shared" si="54"/>
        <v/>
      </c>
      <c r="K223" s="17" t="str">
        <f t="shared" si="57"/>
        <v xml:space="preserve"> </v>
      </c>
      <c r="L223" s="17" t="str">
        <f t="shared" si="58"/>
        <v xml:space="preserve"> </v>
      </c>
      <c r="M223" s="17" t="str">
        <f t="shared" si="55"/>
        <v/>
      </c>
      <c r="N223" s="21" t="str">
        <f t="shared" si="56"/>
        <v/>
      </c>
    </row>
    <row r="224" spans="1:14" x14ac:dyDescent="0.2">
      <c r="A224" s="15"/>
      <c r="B224" s="28" t="s">
        <v>198</v>
      </c>
      <c r="C224" s="25"/>
      <c r="D224" s="16"/>
      <c r="E224" s="16"/>
      <c r="F224" s="16"/>
      <c r="G224" s="17" t="str">
        <f t="shared" si="51"/>
        <v/>
      </c>
      <c r="H224" s="17" t="str">
        <f t="shared" si="52"/>
        <v/>
      </c>
      <c r="I224" s="17" t="str">
        <f t="shared" si="53"/>
        <v/>
      </c>
      <c r="J224" s="17" t="str">
        <f t="shared" si="54"/>
        <v/>
      </c>
      <c r="K224" s="17" t="str">
        <f t="shared" si="57"/>
        <v xml:space="preserve"> </v>
      </c>
      <c r="L224" s="17" t="str">
        <f t="shared" si="58"/>
        <v xml:space="preserve"> </v>
      </c>
      <c r="M224" s="17" t="str">
        <f t="shared" si="55"/>
        <v/>
      </c>
      <c r="N224" s="21" t="str">
        <f t="shared" si="56"/>
        <v/>
      </c>
    </row>
    <row r="225" spans="1:14" x14ac:dyDescent="0.2">
      <c r="A225" s="15"/>
      <c r="B225" s="28" t="s">
        <v>199</v>
      </c>
      <c r="C225" s="25">
        <v>0</v>
      </c>
      <c r="D225" s="16">
        <v>1</v>
      </c>
      <c r="E225" s="16"/>
      <c r="F225" s="16"/>
      <c r="G225" s="17" t="str">
        <f t="shared" si="51"/>
        <v/>
      </c>
      <c r="H225" s="17">
        <f t="shared" si="52"/>
        <v>7.1428571428571426E-3</v>
      </c>
      <c r="I225" s="17" t="str">
        <f t="shared" si="53"/>
        <v/>
      </c>
      <c r="J225" s="17" t="str">
        <f t="shared" si="54"/>
        <v/>
      </c>
      <c r="K225" s="17" t="str">
        <f t="shared" si="57"/>
        <v xml:space="preserve"> </v>
      </c>
      <c r="L225" s="17">
        <f t="shared" si="58"/>
        <v>-1</v>
      </c>
      <c r="M225" s="17" t="str">
        <f t="shared" si="55"/>
        <v/>
      </c>
      <c r="N225" s="21">
        <f t="shared" si="56"/>
        <v>-7.1428571428571426E-3</v>
      </c>
    </row>
    <row r="226" spans="1:14" x14ac:dyDescent="0.2">
      <c r="A226" s="15"/>
      <c r="B226" s="28" t="s">
        <v>200</v>
      </c>
      <c r="C226" s="25">
        <v>1</v>
      </c>
      <c r="D226" s="16">
        <v>0</v>
      </c>
      <c r="E226" s="16">
        <v>3</v>
      </c>
      <c r="F226" s="16">
        <v>2</v>
      </c>
      <c r="G226" s="17">
        <f t="shared" si="51"/>
        <v>1.1627906976744186E-2</v>
      </c>
      <c r="H226" s="17" t="str">
        <f t="shared" si="52"/>
        <v/>
      </c>
      <c r="I226" s="17">
        <f t="shared" si="53"/>
        <v>0.1</v>
      </c>
      <c r="J226" s="17">
        <f t="shared" si="54"/>
        <v>3.3333333333333333E-2</v>
      </c>
      <c r="K226" s="17">
        <f t="shared" si="57"/>
        <v>2</v>
      </c>
      <c r="L226" s="17">
        <f t="shared" si="58"/>
        <v>1</v>
      </c>
      <c r="M226" s="17">
        <f t="shared" si="55"/>
        <v>2.3255813953488372E-2</v>
      </c>
      <c r="N226" s="21" t="str">
        <f t="shared" si="56"/>
        <v/>
      </c>
    </row>
    <row r="227" spans="1:14" x14ac:dyDescent="0.2">
      <c r="A227" s="15"/>
      <c r="B227" s="28" t="s">
        <v>201</v>
      </c>
      <c r="C227" s="25"/>
      <c r="D227" s="16"/>
      <c r="E227" s="16">
        <v>0</v>
      </c>
      <c r="F227" s="16">
        <v>2</v>
      </c>
      <c r="G227" s="17" t="str">
        <f t="shared" si="51"/>
        <v/>
      </c>
      <c r="H227" s="17" t="str">
        <f t="shared" si="52"/>
        <v/>
      </c>
      <c r="I227" s="17" t="str">
        <f t="shared" si="53"/>
        <v/>
      </c>
      <c r="J227" s="17">
        <f t="shared" si="54"/>
        <v>3.3333333333333333E-2</v>
      </c>
      <c r="K227" s="17" t="str">
        <f t="shared" si="57"/>
        <v xml:space="preserve"> </v>
      </c>
      <c r="L227" s="17">
        <f t="shared" si="58"/>
        <v>1</v>
      </c>
      <c r="M227" s="17" t="str">
        <f t="shared" si="55"/>
        <v/>
      </c>
      <c r="N227" s="21" t="str">
        <f t="shared" si="56"/>
        <v/>
      </c>
    </row>
    <row r="228" spans="1:14" x14ac:dyDescent="0.2">
      <c r="A228" s="15"/>
      <c r="B228" s="28" t="s">
        <v>202</v>
      </c>
      <c r="C228" s="25"/>
      <c r="D228" s="16"/>
      <c r="E228" s="16"/>
      <c r="F228" s="16"/>
      <c r="G228" s="17" t="str">
        <f t="shared" si="51"/>
        <v/>
      </c>
      <c r="H228" s="17" t="str">
        <f t="shared" si="52"/>
        <v/>
      </c>
      <c r="I228" s="17" t="str">
        <f t="shared" si="53"/>
        <v/>
      </c>
      <c r="J228" s="17" t="str">
        <f t="shared" si="54"/>
        <v/>
      </c>
      <c r="K228" s="17" t="str">
        <f t="shared" si="57"/>
        <v xml:space="preserve"> </v>
      </c>
      <c r="L228" s="17" t="str">
        <f t="shared" si="58"/>
        <v xml:space="preserve"> </v>
      </c>
      <c r="M228" s="17" t="str">
        <f t="shared" si="55"/>
        <v/>
      </c>
      <c r="N228" s="21" t="str">
        <f t="shared" si="56"/>
        <v/>
      </c>
    </row>
    <row r="229" spans="1:14" x14ac:dyDescent="0.2">
      <c r="A229" s="15"/>
      <c r="B229" s="28" t="s">
        <v>203</v>
      </c>
      <c r="C229" s="25"/>
      <c r="D229" s="16"/>
      <c r="E229" s="16"/>
      <c r="F229" s="16"/>
      <c r="G229" s="17" t="str">
        <f t="shared" si="51"/>
        <v/>
      </c>
      <c r="H229" s="17" t="str">
        <f t="shared" si="52"/>
        <v/>
      </c>
      <c r="I229" s="17" t="str">
        <f t="shared" si="53"/>
        <v/>
      </c>
      <c r="J229" s="17" t="str">
        <f t="shared" si="54"/>
        <v/>
      </c>
      <c r="K229" s="17" t="str">
        <f t="shared" si="57"/>
        <v xml:space="preserve"> </v>
      </c>
      <c r="L229" s="17" t="str">
        <f t="shared" si="58"/>
        <v xml:space="preserve"> </v>
      </c>
      <c r="M229" s="17" t="str">
        <f t="shared" si="55"/>
        <v/>
      </c>
      <c r="N229" s="21" t="str">
        <f t="shared" si="56"/>
        <v/>
      </c>
    </row>
    <row r="230" spans="1:14" ht="25.5" x14ac:dyDescent="0.2">
      <c r="A230" s="15"/>
      <c r="B230" s="28" t="s">
        <v>204</v>
      </c>
      <c r="C230" s="25">
        <v>1</v>
      </c>
      <c r="D230" s="16">
        <v>0</v>
      </c>
      <c r="E230" s="16">
        <v>0</v>
      </c>
      <c r="F230" s="16">
        <v>1</v>
      </c>
      <c r="G230" s="17">
        <f t="shared" si="51"/>
        <v>1.1627906976744186E-2</v>
      </c>
      <c r="H230" s="17" t="str">
        <f t="shared" si="52"/>
        <v/>
      </c>
      <c r="I230" s="17" t="str">
        <f t="shared" si="53"/>
        <v/>
      </c>
      <c r="J230" s="17">
        <f t="shared" si="54"/>
        <v>1.6666666666666666E-2</v>
      </c>
      <c r="K230" s="17">
        <f t="shared" si="57"/>
        <v>-1</v>
      </c>
      <c r="L230" s="17">
        <f t="shared" si="58"/>
        <v>1</v>
      </c>
      <c r="M230" s="17">
        <f t="shared" si="55"/>
        <v>-1.1627906976744186E-2</v>
      </c>
      <c r="N230" s="21" t="str">
        <f t="shared" si="56"/>
        <v/>
      </c>
    </row>
    <row r="231" spans="1:14" x14ac:dyDescent="0.2">
      <c r="A231" s="15"/>
      <c r="B231" s="28" t="s">
        <v>205</v>
      </c>
      <c r="C231" s="25"/>
      <c r="D231" s="16"/>
      <c r="E231" s="16">
        <v>1</v>
      </c>
      <c r="F231" s="16">
        <v>1</v>
      </c>
      <c r="G231" s="17" t="str">
        <f t="shared" si="51"/>
        <v/>
      </c>
      <c r="H231" s="17" t="str">
        <f t="shared" si="52"/>
        <v/>
      </c>
      <c r="I231" s="17">
        <f t="shared" si="53"/>
        <v>3.3333333333333333E-2</v>
      </c>
      <c r="J231" s="17">
        <f t="shared" si="54"/>
        <v>1.6666666666666666E-2</v>
      </c>
      <c r="K231" s="17">
        <f t="shared" si="57"/>
        <v>1</v>
      </c>
      <c r="L231" s="17">
        <f t="shared" si="58"/>
        <v>1</v>
      </c>
      <c r="M231" s="17" t="str">
        <f t="shared" si="55"/>
        <v/>
      </c>
      <c r="N231" s="21" t="str">
        <f t="shared" si="56"/>
        <v/>
      </c>
    </row>
    <row r="232" spans="1:14" ht="25.5" x14ac:dyDescent="0.2">
      <c r="A232" s="15"/>
      <c r="B232" s="28" t="s">
        <v>206</v>
      </c>
      <c r="C232" s="25"/>
      <c r="D232" s="16"/>
      <c r="E232" s="16"/>
      <c r="F232" s="16"/>
      <c r="G232" s="17" t="str">
        <f t="shared" si="51"/>
        <v/>
      </c>
      <c r="H232" s="17" t="str">
        <f t="shared" si="52"/>
        <v/>
      </c>
      <c r="I232" s="17" t="str">
        <f t="shared" si="53"/>
        <v/>
      </c>
      <c r="J232" s="17" t="str">
        <f t="shared" si="54"/>
        <v/>
      </c>
      <c r="K232" s="17" t="str">
        <f t="shared" si="57"/>
        <v xml:space="preserve"> </v>
      </c>
      <c r="L232" s="17" t="str">
        <f t="shared" si="58"/>
        <v xml:space="preserve"> </v>
      </c>
      <c r="M232" s="17" t="str">
        <f t="shared" si="55"/>
        <v/>
      </c>
      <c r="N232" s="21" t="str">
        <f t="shared" si="56"/>
        <v/>
      </c>
    </row>
    <row r="233" spans="1:14" ht="25.5" x14ac:dyDescent="0.2">
      <c r="A233" s="15"/>
      <c r="B233" s="28" t="s">
        <v>207</v>
      </c>
      <c r="C233" s="25"/>
      <c r="D233" s="16"/>
      <c r="E233" s="16"/>
      <c r="F233" s="16"/>
      <c r="G233" s="17" t="str">
        <f t="shared" si="51"/>
        <v/>
      </c>
      <c r="H233" s="17" t="str">
        <f t="shared" si="52"/>
        <v/>
      </c>
      <c r="I233" s="17" t="str">
        <f t="shared" si="53"/>
        <v/>
      </c>
      <c r="J233" s="17" t="str">
        <f t="shared" si="54"/>
        <v/>
      </c>
      <c r="K233" s="17" t="str">
        <f t="shared" si="57"/>
        <v xml:space="preserve"> </v>
      </c>
      <c r="L233" s="17" t="str">
        <f t="shared" si="58"/>
        <v xml:space="preserve"> </v>
      </c>
      <c r="M233" s="17" t="str">
        <f t="shared" si="55"/>
        <v/>
      </c>
      <c r="N233" s="21" t="str">
        <f t="shared" si="56"/>
        <v/>
      </c>
    </row>
    <row r="234" spans="1:14" x14ac:dyDescent="0.2">
      <c r="A234" s="15"/>
      <c r="B234" s="28" t="s">
        <v>208</v>
      </c>
      <c r="C234" s="25"/>
      <c r="D234" s="16"/>
      <c r="E234" s="16"/>
      <c r="F234" s="16"/>
      <c r="G234" s="17" t="str">
        <f t="shared" si="51"/>
        <v/>
      </c>
      <c r="H234" s="17" t="str">
        <f t="shared" si="52"/>
        <v/>
      </c>
      <c r="I234" s="17" t="str">
        <f t="shared" si="53"/>
        <v/>
      </c>
      <c r="J234" s="17" t="str">
        <f t="shared" si="54"/>
        <v/>
      </c>
      <c r="K234" s="17" t="str">
        <f t="shared" si="57"/>
        <v xml:space="preserve"> </v>
      </c>
      <c r="L234" s="17" t="str">
        <f t="shared" si="58"/>
        <v xml:space="preserve"> </v>
      </c>
      <c r="M234" s="17" t="str">
        <f t="shared" si="55"/>
        <v/>
      </c>
      <c r="N234" s="21" t="str">
        <f t="shared" si="56"/>
        <v/>
      </c>
    </row>
    <row r="235" spans="1:14" x14ac:dyDescent="0.2">
      <c r="A235" s="15"/>
      <c r="B235" s="28" t="s">
        <v>209</v>
      </c>
      <c r="C235" s="25">
        <v>0</v>
      </c>
      <c r="D235" s="16">
        <v>2</v>
      </c>
      <c r="E235" s="16"/>
      <c r="F235" s="16"/>
      <c r="G235" s="17" t="str">
        <f t="shared" si="51"/>
        <v/>
      </c>
      <c r="H235" s="17">
        <f t="shared" si="52"/>
        <v>1.4285714285714285E-2</v>
      </c>
      <c r="I235" s="17" t="str">
        <f t="shared" si="53"/>
        <v/>
      </c>
      <c r="J235" s="17" t="str">
        <f t="shared" si="54"/>
        <v/>
      </c>
      <c r="K235" s="17" t="str">
        <f t="shared" si="57"/>
        <v xml:space="preserve"> </v>
      </c>
      <c r="L235" s="17">
        <f t="shared" si="58"/>
        <v>-1</v>
      </c>
      <c r="M235" s="17" t="str">
        <f t="shared" si="55"/>
        <v/>
      </c>
      <c r="N235" s="21">
        <f t="shared" si="56"/>
        <v>-1.4285714285714285E-2</v>
      </c>
    </row>
    <row r="236" spans="1:14" x14ac:dyDescent="0.2">
      <c r="A236" s="15"/>
      <c r="B236" s="28" t="s">
        <v>210</v>
      </c>
      <c r="C236" s="25"/>
      <c r="D236" s="16"/>
      <c r="E236" s="16"/>
      <c r="F236" s="16"/>
      <c r="G236" s="17" t="str">
        <f t="shared" si="51"/>
        <v/>
      </c>
      <c r="H236" s="17" t="str">
        <f t="shared" si="52"/>
        <v/>
      </c>
      <c r="I236" s="17" t="str">
        <f t="shared" si="53"/>
        <v/>
      </c>
      <c r="J236" s="17" t="str">
        <f t="shared" si="54"/>
        <v/>
      </c>
      <c r="K236" s="17" t="str">
        <f t="shared" si="57"/>
        <v xml:space="preserve"> </v>
      </c>
      <c r="L236" s="17" t="str">
        <f t="shared" si="58"/>
        <v xml:space="preserve"> </v>
      </c>
      <c r="M236" s="17" t="str">
        <f t="shared" si="55"/>
        <v/>
      </c>
      <c r="N236" s="21" t="str">
        <f t="shared" si="56"/>
        <v/>
      </c>
    </row>
    <row r="237" spans="1:14" x14ac:dyDescent="0.2">
      <c r="A237" s="15"/>
      <c r="B237" s="28" t="s">
        <v>211</v>
      </c>
      <c r="C237" s="25"/>
      <c r="D237" s="16"/>
      <c r="E237" s="16"/>
      <c r="F237" s="16"/>
      <c r="G237" s="17" t="str">
        <f t="shared" si="51"/>
        <v/>
      </c>
      <c r="H237" s="17" t="str">
        <f t="shared" si="52"/>
        <v/>
      </c>
      <c r="I237" s="17" t="str">
        <f t="shared" si="53"/>
        <v/>
      </c>
      <c r="J237" s="17" t="str">
        <f t="shared" si="54"/>
        <v/>
      </c>
      <c r="K237" s="17" t="str">
        <f t="shared" si="57"/>
        <v xml:space="preserve"> </v>
      </c>
      <c r="L237" s="17" t="str">
        <f t="shared" si="58"/>
        <v xml:space="preserve"> </v>
      </c>
      <c r="M237" s="17" t="str">
        <f t="shared" si="55"/>
        <v/>
      </c>
      <c r="N237" s="21" t="str">
        <f t="shared" si="56"/>
        <v/>
      </c>
    </row>
    <row r="238" spans="1:14" x14ac:dyDescent="0.2">
      <c r="A238" s="15"/>
      <c r="B238" s="28" t="s">
        <v>212</v>
      </c>
      <c r="C238" s="25"/>
      <c r="D238" s="16"/>
      <c r="E238" s="16"/>
      <c r="F238" s="16"/>
      <c r="G238" s="17" t="str">
        <f t="shared" si="51"/>
        <v/>
      </c>
      <c r="H238" s="17" t="str">
        <f t="shared" si="52"/>
        <v/>
      </c>
      <c r="I238" s="17" t="str">
        <f t="shared" si="53"/>
        <v/>
      </c>
      <c r="J238" s="17" t="str">
        <f t="shared" si="54"/>
        <v/>
      </c>
      <c r="K238" s="17" t="str">
        <f t="shared" si="57"/>
        <v xml:space="preserve"> </v>
      </c>
      <c r="L238" s="17" t="str">
        <f t="shared" si="58"/>
        <v xml:space="preserve"> </v>
      </c>
      <c r="M238" s="17" t="str">
        <f t="shared" si="55"/>
        <v/>
      </c>
      <c r="N238" s="21" t="str">
        <f t="shared" si="56"/>
        <v/>
      </c>
    </row>
    <row r="239" spans="1:14" x14ac:dyDescent="0.2">
      <c r="A239" s="15"/>
      <c r="B239" s="28" t="s">
        <v>213</v>
      </c>
      <c r="C239" s="25"/>
      <c r="D239" s="16"/>
      <c r="E239" s="16"/>
      <c r="F239" s="16"/>
      <c r="G239" s="17" t="str">
        <f t="shared" si="51"/>
        <v/>
      </c>
      <c r="H239" s="17" t="str">
        <f t="shared" si="52"/>
        <v/>
      </c>
      <c r="I239" s="17" t="str">
        <f t="shared" si="53"/>
        <v/>
      </c>
      <c r="J239" s="17" t="str">
        <f t="shared" si="54"/>
        <v/>
      </c>
      <c r="K239" s="17" t="str">
        <f t="shared" si="57"/>
        <v xml:space="preserve"> </v>
      </c>
      <c r="L239" s="17" t="str">
        <f t="shared" si="58"/>
        <v xml:space="preserve"> </v>
      </c>
      <c r="M239" s="17" t="str">
        <f t="shared" si="55"/>
        <v/>
      </c>
      <c r="N239" s="21" t="str">
        <f t="shared" si="56"/>
        <v/>
      </c>
    </row>
    <row r="240" spans="1:14" x14ac:dyDescent="0.2">
      <c r="A240" s="15"/>
      <c r="B240" s="28" t="s">
        <v>214</v>
      </c>
      <c r="C240" s="25"/>
      <c r="D240" s="16"/>
      <c r="E240" s="16"/>
      <c r="F240" s="16"/>
      <c r="G240" s="17" t="str">
        <f t="shared" si="51"/>
        <v/>
      </c>
      <c r="H240" s="17" t="str">
        <f t="shared" si="52"/>
        <v/>
      </c>
      <c r="I240" s="17" t="str">
        <f t="shared" si="53"/>
        <v/>
      </c>
      <c r="J240" s="17" t="str">
        <f t="shared" si="54"/>
        <v/>
      </c>
      <c r="K240" s="17" t="str">
        <f t="shared" si="57"/>
        <v xml:space="preserve"> </v>
      </c>
      <c r="L240" s="17" t="str">
        <f t="shared" si="58"/>
        <v xml:space="preserve"> </v>
      </c>
      <c r="M240" s="17" t="str">
        <f t="shared" si="55"/>
        <v/>
      </c>
      <c r="N240" s="21" t="str">
        <f t="shared" si="56"/>
        <v/>
      </c>
    </row>
    <row r="241" spans="1:14" x14ac:dyDescent="0.2">
      <c r="A241" s="15"/>
      <c r="B241" s="28" t="s">
        <v>215</v>
      </c>
      <c r="C241" s="25"/>
      <c r="D241" s="16"/>
      <c r="E241" s="16"/>
      <c r="F241" s="16"/>
      <c r="G241" s="17" t="str">
        <f t="shared" si="51"/>
        <v/>
      </c>
      <c r="H241" s="17" t="str">
        <f t="shared" si="52"/>
        <v/>
      </c>
      <c r="I241" s="17" t="str">
        <f t="shared" si="53"/>
        <v/>
      </c>
      <c r="J241" s="17" t="str">
        <f t="shared" si="54"/>
        <v/>
      </c>
      <c r="K241" s="17" t="str">
        <f t="shared" si="57"/>
        <v xml:space="preserve"> </v>
      </c>
      <c r="L241" s="17" t="str">
        <f t="shared" si="58"/>
        <v xml:space="preserve"> </v>
      </c>
      <c r="M241" s="17" t="str">
        <f t="shared" si="55"/>
        <v/>
      </c>
      <c r="N241" s="21" t="str">
        <f t="shared" si="56"/>
        <v/>
      </c>
    </row>
    <row r="242" spans="1:14" x14ac:dyDescent="0.2">
      <c r="A242" s="15"/>
      <c r="B242" s="28" t="s">
        <v>216</v>
      </c>
      <c r="C242" s="25">
        <v>1</v>
      </c>
      <c r="D242" s="16">
        <v>0</v>
      </c>
      <c r="E242" s="16">
        <v>1</v>
      </c>
      <c r="F242" s="16">
        <v>4</v>
      </c>
      <c r="G242" s="17">
        <f t="shared" si="51"/>
        <v>1.1627906976744186E-2</v>
      </c>
      <c r="H242" s="17" t="str">
        <f t="shared" si="52"/>
        <v/>
      </c>
      <c r="I242" s="17">
        <f t="shared" si="53"/>
        <v>3.3333333333333333E-2</v>
      </c>
      <c r="J242" s="17">
        <f t="shared" si="54"/>
        <v>6.6666666666666666E-2</v>
      </c>
      <c r="K242" s="17">
        <f t="shared" si="57"/>
        <v>0</v>
      </c>
      <c r="L242" s="17">
        <f t="shared" si="58"/>
        <v>1</v>
      </c>
      <c r="M242" s="17">
        <f t="shared" si="55"/>
        <v>0</v>
      </c>
      <c r="N242" s="21" t="str">
        <f t="shared" si="56"/>
        <v/>
      </c>
    </row>
    <row r="243" spans="1:14" x14ac:dyDescent="0.2">
      <c r="A243" s="15"/>
      <c r="B243" s="28" t="s">
        <v>217</v>
      </c>
      <c r="C243" s="25"/>
      <c r="D243" s="16"/>
      <c r="E243" s="16"/>
      <c r="F243" s="16"/>
      <c r="G243" s="17" t="str">
        <f t="shared" si="51"/>
        <v/>
      </c>
      <c r="H243" s="17" t="str">
        <f t="shared" si="52"/>
        <v/>
      </c>
      <c r="I243" s="17" t="str">
        <f t="shared" si="53"/>
        <v/>
      </c>
      <c r="J243" s="17" t="str">
        <f t="shared" si="54"/>
        <v/>
      </c>
      <c r="K243" s="17" t="str">
        <f t="shared" si="57"/>
        <v xml:space="preserve"> </v>
      </c>
      <c r="L243" s="17" t="str">
        <f t="shared" si="58"/>
        <v xml:space="preserve"> </v>
      </c>
      <c r="M243" s="17" t="str">
        <f t="shared" si="55"/>
        <v/>
      </c>
      <c r="N243" s="21" t="str">
        <f t="shared" si="56"/>
        <v/>
      </c>
    </row>
    <row r="244" spans="1:14" x14ac:dyDescent="0.2">
      <c r="A244" s="15"/>
      <c r="B244" s="28" t="s">
        <v>218</v>
      </c>
      <c r="C244" s="25"/>
      <c r="D244" s="16"/>
      <c r="E244" s="16"/>
      <c r="F244" s="16"/>
      <c r="G244" s="17" t="str">
        <f t="shared" si="51"/>
        <v/>
      </c>
      <c r="H244" s="17" t="str">
        <f t="shared" si="52"/>
        <v/>
      </c>
      <c r="I244" s="17" t="str">
        <f t="shared" si="53"/>
        <v/>
      </c>
      <c r="J244" s="17" t="str">
        <f t="shared" si="54"/>
        <v/>
      </c>
      <c r="K244" s="17" t="str">
        <f t="shared" si="57"/>
        <v xml:space="preserve"> </v>
      </c>
      <c r="L244" s="17" t="str">
        <f t="shared" si="58"/>
        <v xml:space="preserve"> </v>
      </c>
      <c r="M244" s="17" t="str">
        <f t="shared" si="55"/>
        <v/>
      </c>
      <c r="N244" s="21" t="str">
        <f t="shared" si="56"/>
        <v/>
      </c>
    </row>
    <row r="245" spans="1:14" x14ac:dyDescent="0.2">
      <c r="A245" s="15"/>
      <c r="B245" s="28" t="s">
        <v>219</v>
      </c>
      <c r="C245" s="25"/>
      <c r="D245" s="16"/>
      <c r="E245" s="16"/>
      <c r="F245" s="16"/>
      <c r="G245" s="17" t="str">
        <f t="shared" si="51"/>
        <v/>
      </c>
      <c r="H245" s="17" t="str">
        <f t="shared" si="52"/>
        <v/>
      </c>
      <c r="I245" s="17" t="str">
        <f t="shared" si="53"/>
        <v/>
      </c>
      <c r="J245" s="17" t="str">
        <f t="shared" si="54"/>
        <v/>
      </c>
      <c r="K245" s="17" t="str">
        <f t="shared" si="57"/>
        <v xml:space="preserve"> </v>
      </c>
      <c r="L245" s="17" t="str">
        <f t="shared" si="58"/>
        <v xml:space="preserve"> </v>
      </c>
      <c r="M245" s="17" t="str">
        <f t="shared" si="55"/>
        <v/>
      </c>
      <c r="N245" s="21" t="str">
        <f t="shared" si="56"/>
        <v/>
      </c>
    </row>
    <row r="246" spans="1:14" x14ac:dyDescent="0.2">
      <c r="A246" s="15"/>
      <c r="B246" s="28" t="s">
        <v>220</v>
      </c>
      <c r="C246" s="25"/>
      <c r="D246" s="16"/>
      <c r="E246" s="16"/>
      <c r="F246" s="16"/>
      <c r="G246" s="17" t="str">
        <f t="shared" si="51"/>
        <v/>
      </c>
      <c r="H246" s="17" t="str">
        <f t="shared" si="52"/>
        <v/>
      </c>
      <c r="I246" s="17" t="str">
        <f t="shared" si="53"/>
        <v/>
      </c>
      <c r="J246" s="17" t="str">
        <f t="shared" si="54"/>
        <v/>
      </c>
      <c r="K246" s="17" t="str">
        <f t="shared" si="57"/>
        <v xml:space="preserve"> </v>
      </c>
      <c r="L246" s="17" t="str">
        <f t="shared" si="58"/>
        <v xml:space="preserve"> </v>
      </c>
      <c r="M246" s="17" t="str">
        <f t="shared" si="55"/>
        <v/>
      </c>
      <c r="N246" s="21" t="str">
        <f t="shared" si="56"/>
        <v/>
      </c>
    </row>
    <row r="247" spans="1:14" x14ac:dyDescent="0.2">
      <c r="A247" s="15"/>
      <c r="B247" s="28" t="s">
        <v>221</v>
      </c>
      <c r="C247" s="25"/>
      <c r="D247" s="16"/>
      <c r="E247" s="16"/>
      <c r="F247" s="16"/>
      <c r="G247" s="17" t="str">
        <f t="shared" si="51"/>
        <v/>
      </c>
      <c r="H247" s="17" t="str">
        <f t="shared" si="52"/>
        <v/>
      </c>
      <c r="I247" s="17" t="str">
        <f t="shared" si="53"/>
        <v/>
      </c>
      <c r="J247" s="17" t="str">
        <f t="shared" si="54"/>
        <v/>
      </c>
      <c r="K247" s="17" t="str">
        <f t="shared" si="57"/>
        <v xml:space="preserve"> </v>
      </c>
      <c r="L247" s="17" t="str">
        <f t="shared" si="58"/>
        <v xml:space="preserve"> </v>
      </c>
      <c r="M247" s="17" t="str">
        <f t="shared" si="55"/>
        <v/>
      </c>
      <c r="N247" s="21" t="str">
        <f t="shared" si="56"/>
        <v/>
      </c>
    </row>
    <row r="248" spans="1:14" x14ac:dyDescent="0.2">
      <c r="A248" s="15"/>
      <c r="B248" s="28" t="s">
        <v>222</v>
      </c>
      <c r="C248" s="25"/>
      <c r="D248" s="16"/>
      <c r="E248" s="16"/>
      <c r="F248" s="16"/>
      <c r="G248" s="17" t="str">
        <f t="shared" si="51"/>
        <v/>
      </c>
      <c r="H248" s="17" t="str">
        <f t="shared" si="52"/>
        <v/>
      </c>
      <c r="I248" s="17" t="str">
        <f t="shared" si="53"/>
        <v/>
      </c>
      <c r="J248" s="17" t="str">
        <f t="shared" si="54"/>
        <v/>
      </c>
      <c r="K248" s="17" t="str">
        <f t="shared" si="57"/>
        <v xml:space="preserve"> </v>
      </c>
      <c r="L248" s="17" t="str">
        <f t="shared" si="58"/>
        <v xml:space="preserve"> </v>
      </c>
      <c r="M248" s="17" t="str">
        <f t="shared" si="55"/>
        <v/>
      </c>
      <c r="N248" s="21" t="str">
        <f t="shared" si="56"/>
        <v/>
      </c>
    </row>
    <row r="249" spans="1:14" x14ac:dyDescent="0.2">
      <c r="A249" s="15"/>
      <c r="B249" s="28" t="s">
        <v>223</v>
      </c>
      <c r="C249" s="25"/>
      <c r="D249" s="16"/>
      <c r="E249" s="16"/>
      <c r="F249" s="16"/>
      <c r="G249" s="17" t="str">
        <f t="shared" si="51"/>
        <v/>
      </c>
      <c r="H249" s="17" t="str">
        <f t="shared" si="52"/>
        <v/>
      </c>
      <c r="I249" s="17" t="str">
        <f t="shared" si="53"/>
        <v/>
      </c>
      <c r="J249" s="17" t="str">
        <f t="shared" si="54"/>
        <v/>
      </c>
      <c r="K249" s="17" t="str">
        <f t="shared" si="57"/>
        <v xml:space="preserve"> </v>
      </c>
      <c r="L249" s="17" t="str">
        <f t="shared" si="58"/>
        <v xml:space="preserve"> </v>
      </c>
      <c r="M249" s="17" t="str">
        <f t="shared" si="55"/>
        <v/>
      </c>
      <c r="N249" s="21" t="str">
        <f t="shared" si="56"/>
        <v/>
      </c>
    </row>
    <row r="250" spans="1:14" x14ac:dyDescent="0.2">
      <c r="A250" s="15"/>
      <c r="B250" s="28" t="s">
        <v>224</v>
      </c>
      <c r="C250" s="25"/>
      <c r="D250" s="16"/>
      <c r="E250" s="16"/>
      <c r="F250" s="16"/>
      <c r="G250" s="17" t="str">
        <f t="shared" si="51"/>
        <v/>
      </c>
      <c r="H250" s="17" t="str">
        <f t="shared" si="52"/>
        <v/>
      </c>
      <c r="I250" s="17" t="str">
        <f t="shared" si="53"/>
        <v/>
      </c>
      <c r="J250" s="17" t="str">
        <f t="shared" si="54"/>
        <v/>
      </c>
      <c r="K250" s="17" t="str">
        <f t="shared" si="57"/>
        <v xml:space="preserve"> </v>
      </c>
      <c r="L250" s="17" t="str">
        <f t="shared" si="58"/>
        <v xml:space="preserve"> </v>
      </c>
      <c r="M250" s="17" t="str">
        <f t="shared" si="55"/>
        <v/>
      </c>
      <c r="N250" s="21" t="str">
        <f t="shared" si="56"/>
        <v/>
      </c>
    </row>
    <row r="251" spans="1:14" x14ac:dyDescent="0.2">
      <c r="A251" s="15"/>
      <c r="B251" s="28" t="s">
        <v>225</v>
      </c>
      <c r="C251" s="25"/>
      <c r="D251" s="16"/>
      <c r="E251" s="16"/>
      <c r="F251" s="16"/>
      <c r="G251" s="17" t="str">
        <f t="shared" si="51"/>
        <v/>
      </c>
      <c r="H251" s="17" t="str">
        <f t="shared" si="52"/>
        <v/>
      </c>
      <c r="I251" s="17" t="str">
        <f t="shared" si="53"/>
        <v/>
      </c>
      <c r="J251" s="17" t="str">
        <f t="shared" si="54"/>
        <v/>
      </c>
      <c r="K251" s="17" t="str">
        <f t="shared" si="57"/>
        <v xml:space="preserve"> </v>
      </c>
      <c r="L251" s="17" t="str">
        <f t="shared" si="58"/>
        <v xml:space="preserve"> </v>
      </c>
      <c r="M251" s="17" t="str">
        <f t="shared" si="55"/>
        <v/>
      </c>
      <c r="N251" s="21" t="str">
        <f t="shared" si="56"/>
        <v/>
      </c>
    </row>
    <row r="252" spans="1:14" ht="25.5" x14ac:dyDescent="0.2">
      <c r="A252" s="15"/>
      <c r="B252" s="28" t="s">
        <v>226</v>
      </c>
      <c r="C252" s="25"/>
      <c r="D252" s="16"/>
      <c r="E252" s="16"/>
      <c r="F252" s="16"/>
      <c r="G252" s="17" t="str">
        <f t="shared" ref="G252:G283" si="59">+IF(C252=0,"",C252/C$188)</f>
        <v/>
      </c>
      <c r="H252" s="17" t="str">
        <f t="shared" ref="H252:H283" si="60">+IF(D252=0,"",D252/D$188)</f>
        <v/>
      </c>
      <c r="I252" s="17" t="str">
        <f t="shared" ref="I252:I283" si="61">+IF(E252=0,"",E252/E$188)</f>
        <v/>
      </c>
      <c r="J252" s="17" t="str">
        <f t="shared" ref="J252:J283" si="62">+IF(F252=0,"",F252/F$188)</f>
        <v/>
      </c>
      <c r="K252" s="17" t="str">
        <f t="shared" si="57"/>
        <v xml:space="preserve"> </v>
      </c>
      <c r="L252" s="17" t="str">
        <f t="shared" si="58"/>
        <v xml:space="preserve"> </v>
      </c>
      <c r="M252" s="17" t="str">
        <f t="shared" ref="M252:M283" si="63">+IF(OR(AND(G252=""),(K252="")),"",G252*K252)</f>
        <v/>
      </c>
      <c r="N252" s="21" t="str">
        <f t="shared" ref="N252:N283" si="64">+IF(OR(AND(H252=""),(L252="")),"",H252*L252)</f>
        <v/>
      </c>
    </row>
    <row r="253" spans="1:14" ht="25.5" x14ac:dyDescent="0.2">
      <c r="A253" s="15"/>
      <c r="B253" s="28" t="s">
        <v>227</v>
      </c>
      <c r="C253" s="25">
        <v>3</v>
      </c>
      <c r="D253" s="16">
        <v>1</v>
      </c>
      <c r="E253" s="16"/>
      <c r="F253" s="16"/>
      <c r="G253" s="17">
        <f t="shared" si="59"/>
        <v>3.4883720930232558E-2</v>
      </c>
      <c r="H253" s="17">
        <f t="shared" si="60"/>
        <v>7.1428571428571426E-3</v>
      </c>
      <c r="I253" s="17" t="str">
        <f t="shared" si="61"/>
        <v/>
      </c>
      <c r="J253" s="17" t="str">
        <f t="shared" si="62"/>
        <v/>
      </c>
      <c r="K253" s="17">
        <f t="shared" ref="K253:K284" si="65">+IF(AND(C253=0,E253=0)," ",IF(C253=0,1,IF(E253=0,-1,(E253-C253)/C253)))</f>
        <v>-1</v>
      </c>
      <c r="L253" s="17">
        <f t="shared" ref="L253:L284" si="66">+IF(AND(D253=0,F253=0)," ",IF(D253=0,1,IF(F253=0,-1,(F253-D253)/D253)))</f>
        <v>-1</v>
      </c>
      <c r="M253" s="17">
        <f t="shared" si="63"/>
        <v>-3.4883720930232558E-2</v>
      </c>
      <c r="N253" s="21">
        <f t="shared" si="64"/>
        <v>-7.1428571428571426E-3</v>
      </c>
    </row>
    <row r="254" spans="1:14" x14ac:dyDescent="0.2">
      <c r="A254" s="15"/>
      <c r="B254" s="28" t="s">
        <v>228</v>
      </c>
      <c r="C254" s="25"/>
      <c r="D254" s="16"/>
      <c r="E254" s="16"/>
      <c r="F254" s="16"/>
      <c r="G254" s="17" t="str">
        <f t="shared" si="59"/>
        <v/>
      </c>
      <c r="H254" s="17" t="str">
        <f t="shared" si="60"/>
        <v/>
      </c>
      <c r="I254" s="17" t="str">
        <f t="shared" si="61"/>
        <v/>
      </c>
      <c r="J254" s="17" t="str">
        <f t="shared" si="62"/>
        <v/>
      </c>
      <c r="K254" s="17" t="str">
        <f t="shared" si="65"/>
        <v xml:space="preserve"> </v>
      </c>
      <c r="L254" s="17" t="str">
        <f t="shared" si="66"/>
        <v xml:space="preserve"> </v>
      </c>
      <c r="M254" s="17" t="str">
        <f t="shared" si="63"/>
        <v/>
      </c>
      <c r="N254" s="21" t="str">
        <f t="shared" si="64"/>
        <v/>
      </c>
    </row>
    <row r="255" spans="1:14" x14ac:dyDescent="0.2">
      <c r="A255" s="15"/>
      <c r="B255" s="28" t="s">
        <v>229</v>
      </c>
      <c r="C255" s="25">
        <v>3</v>
      </c>
      <c r="D255" s="16">
        <v>0</v>
      </c>
      <c r="E255" s="16">
        <v>4</v>
      </c>
      <c r="F255" s="16">
        <v>0</v>
      </c>
      <c r="G255" s="17">
        <f t="shared" si="59"/>
        <v>3.4883720930232558E-2</v>
      </c>
      <c r="H255" s="17" t="str">
        <f t="shared" si="60"/>
        <v/>
      </c>
      <c r="I255" s="17">
        <f t="shared" si="61"/>
        <v>0.13333333333333333</v>
      </c>
      <c r="J255" s="17" t="str">
        <f t="shared" si="62"/>
        <v/>
      </c>
      <c r="K255" s="17">
        <f t="shared" si="65"/>
        <v>0.33333333333333331</v>
      </c>
      <c r="L255" s="17" t="str">
        <f t="shared" si="66"/>
        <v xml:space="preserve"> </v>
      </c>
      <c r="M255" s="17">
        <f t="shared" si="63"/>
        <v>1.1627906976744186E-2</v>
      </c>
      <c r="N255" s="21" t="str">
        <f t="shared" si="64"/>
        <v/>
      </c>
    </row>
    <row r="256" spans="1:14" x14ac:dyDescent="0.2">
      <c r="A256" s="15"/>
      <c r="B256" s="28" t="s">
        <v>230</v>
      </c>
      <c r="C256" s="25"/>
      <c r="D256" s="16"/>
      <c r="E256" s="16"/>
      <c r="F256" s="16"/>
      <c r="G256" s="17" t="str">
        <f t="shared" si="59"/>
        <v/>
      </c>
      <c r="H256" s="17" t="str">
        <f t="shared" si="60"/>
        <v/>
      </c>
      <c r="I256" s="17" t="str">
        <f t="shared" si="61"/>
        <v/>
      </c>
      <c r="J256" s="17" t="str">
        <f t="shared" si="62"/>
        <v/>
      </c>
      <c r="K256" s="17" t="str">
        <f t="shared" si="65"/>
        <v xml:space="preserve"> </v>
      </c>
      <c r="L256" s="17" t="str">
        <f t="shared" si="66"/>
        <v xml:space="preserve"> </v>
      </c>
      <c r="M256" s="17" t="str">
        <f t="shared" si="63"/>
        <v/>
      </c>
      <c r="N256" s="21" t="str">
        <f t="shared" si="64"/>
        <v/>
      </c>
    </row>
    <row r="257" spans="1:14" ht="25.5" x14ac:dyDescent="0.2">
      <c r="A257" s="15"/>
      <c r="B257" s="28" t="s">
        <v>231</v>
      </c>
      <c r="C257" s="25"/>
      <c r="D257" s="16"/>
      <c r="E257" s="16">
        <v>0</v>
      </c>
      <c r="F257" s="16">
        <v>1</v>
      </c>
      <c r="G257" s="17" t="str">
        <f t="shared" si="59"/>
        <v/>
      </c>
      <c r="H257" s="17" t="str">
        <f t="shared" si="60"/>
        <v/>
      </c>
      <c r="I257" s="17" t="str">
        <f t="shared" si="61"/>
        <v/>
      </c>
      <c r="J257" s="17">
        <f t="shared" si="62"/>
        <v>1.6666666666666666E-2</v>
      </c>
      <c r="K257" s="17" t="str">
        <f t="shared" si="65"/>
        <v xml:space="preserve"> </v>
      </c>
      <c r="L257" s="17">
        <f t="shared" si="66"/>
        <v>1</v>
      </c>
      <c r="M257" s="17" t="str">
        <f t="shared" si="63"/>
        <v/>
      </c>
      <c r="N257" s="21" t="str">
        <f t="shared" si="64"/>
        <v/>
      </c>
    </row>
    <row r="258" spans="1:14" x14ac:dyDescent="0.2">
      <c r="A258" s="15"/>
      <c r="B258" s="28" t="s">
        <v>232</v>
      </c>
      <c r="C258" s="25"/>
      <c r="D258" s="16"/>
      <c r="E258" s="16">
        <v>0</v>
      </c>
      <c r="F258" s="16">
        <v>1</v>
      </c>
      <c r="G258" s="17" t="str">
        <f t="shared" si="59"/>
        <v/>
      </c>
      <c r="H258" s="17" t="str">
        <f t="shared" si="60"/>
        <v/>
      </c>
      <c r="I258" s="17" t="str">
        <f t="shared" si="61"/>
        <v/>
      </c>
      <c r="J258" s="17">
        <f t="shared" si="62"/>
        <v>1.6666666666666666E-2</v>
      </c>
      <c r="K258" s="17" t="str">
        <f t="shared" si="65"/>
        <v xml:space="preserve"> </v>
      </c>
      <c r="L258" s="17">
        <f t="shared" si="66"/>
        <v>1</v>
      </c>
      <c r="M258" s="17" t="str">
        <f t="shared" si="63"/>
        <v/>
      </c>
      <c r="N258" s="21" t="str">
        <f t="shared" si="64"/>
        <v/>
      </c>
    </row>
    <row r="259" spans="1:14" x14ac:dyDescent="0.2">
      <c r="A259" s="15"/>
      <c r="B259" s="28" t="s">
        <v>233</v>
      </c>
      <c r="C259" s="25"/>
      <c r="D259" s="16"/>
      <c r="E259" s="16"/>
      <c r="F259" s="16"/>
      <c r="G259" s="17" t="str">
        <f t="shared" si="59"/>
        <v/>
      </c>
      <c r="H259" s="17" t="str">
        <f t="shared" si="60"/>
        <v/>
      </c>
      <c r="I259" s="17" t="str">
        <f t="shared" si="61"/>
        <v/>
      </c>
      <c r="J259" s="17" t="str">
        <f t="shared" si="62"/>
        <v/>
      </c>
      <c r="K259" s="17" t="str">
        <f t="shared" si="65"/>
        <v xml:space="preserve"> </v>
      </c>
      <c r="L259" s="17" t="str">
        <f t="shared" si="66"/>
        <v xml:space="preserve"> </v>
      </c>
      <c r="M259" s="17" t="str">
        <f t="shared" si="63"/>
        <v/>
      </c>
      <c r="N259" s="21" t="str">
        <f t="shared" si="64"/>
        <v/>
      </c>
    </row>
    <row r="260" spans="1:14" x14ac:dyDescent="0.2">
      <c r="A260" s="15"/>
      <c r="B260" s="28" t="s">
        <v>234</v>
      </c>
      <c r="C260" s="25"/>
      <c r="D260" s="16"/>
      <c r="E260" s="16"/>
      <c r="F260" s="16"/>
      <c r="G260" s="17" t="str">
        <f t="shared" si="59"/>
        <v/>
      </c>
      <c r="H260" s="17" t="str">
        <f t="shared" si="60"/>
        <v/>
      </c>
      <c r="I260" s="17" t="str">
        <f t="shared" si="61"/>
        <v/>
      </c>
      <c r="J260" s="17" t="str">
        <f t="shared" si="62"/>
        <v/>
      </c>
      <c r="K260" s="17" t="str">
        <f t="shared" si="65"/>
        <v xml:space="preserve"> </v>
      </c>
      <c r="L260" s="17" t="str">
        <f t="shared" si="66"/>
        <v xml:space="preserve"> </v>
      </c>
      <c r="M260" s="17" t="str">
        <f t="shared" si="63"/>
        <v/>
      </c>
      <c r="N260" s="21" t="str">
        <f t="shared" si="64"/>
        <v/>
      </c>
    </row>
    <row r="261" spans="1:14" x14ac:dyDescent="0.2">
      <c r="A261" s="15"/>
      <c r="B261" s="28" t="s">
        <v>235</v>
      </c>
      <c r="C261" s="25"/>
      <c r="D261" s="16"/>
      <c r="E261" s="16">
        <v>0</v>
      </c>
      <c r="F261" s="16">
        <v>1</v>
      </c>
      <c r="G261" s="17" t="str">
        <f t="shared" si="59"/>
        <v/>
      </c>
      <c r="H261" s="17" t="str">
        <f t="shared" si="60"/>
        <v/>
      </c>
      <c r="I261" s="17" t="str">
        <f t="shared" si="61"/>
        <v/>
      </c>
      <c r="J261" s="17">
        <f t="shared" si="62"/>
        <v>1.6666666666666666E-2</v>
      </c>
      <c r="K261" s="17" t="str">
        <f t="shared" si="65"/>
        <v xml:space="preserve"> </v>
      </c>
      <c r="L261" s="17">
        <f t="shared" si="66"/>
        <v>1</v>
      </c>
      <c r="M261" s="17" t="str">
        <f t="shared" si="63"/>
        <v/>
      </c>
      <c r="N261" s="21" t="str">
        <f t="shared" si="64"/>
        <v/>
      </c>
    </row>
    <row r="262" spans="1:14" ht="25.5" x14ac:dyDescent="0.2">
      <c r="A262" s="15"/>
      <c r="B262" s="28" t="s">
        <v>236</v>
      </c>
      <c r="C262" s="25"/>
      <c r="D262" s="16"/>
      <c r="E262" s="16"/>
      <c r="F262" s="16"/>
      <c r="G262" s="17" t="str">
        <f t="shared" si="59"/>
        <v/>
      </c>
      <c r="H262" s="17" t="str">
        <f t="shared" si="60"/>
        <v/>
      </c>
      <c r="I262" s="17" t="str">
        <f t="shared" si="61"/>
        <v/>
      </c>
      <c r="J262" s="17" t="str">
        <f t="shared" si="62"/>
        <v/>
      </c>
      <c r="K262" s="17" t="str">
        <f t="shared" si="65"/>
        <v xml:space="preserve"> </v>
      </c>
      <c r="L262" s="17" t="str">
        <f t="shared" si="66"/>
        <v xml:space="preserve"> </v>
      </c>
      <c r="M262" s="17" t="str">
        <f t="shared" si="63"/>
        <v/>
      </c>
      <c r="N262" s="21" t="str">
        <f t="shared" si="64"/>
        <v/>
      </c>
    </row>
    <row r="263" spans="1:14" x14ac:dyDescent="0.2">
      <c r="A263" s="15"/>
      <c r="B263" s="28" t="s">
        <v>237</v>
      </c>
      <c r="C263" s="25"/>
      <c r="D263" s="16"/>
      <c r="E263" s="16"/>
      <c r="F263" s="16"/>
      <c r="G263" s="17" t="str">
        <f t="shared" si="59"/>
        <v/>
      </c>
      <c r="H263" s="17" t="str">
        <f t="shared" si="60"/>
        <v/>
      </c>
      <c r="I263" s="17" t="str">
        <f t="shared" si="61"/>
        <v/>
      </c>
      <c r="J263" s="17" t="str">
        <f t="shared" si="62"/>
        <v/>
      </c>
      <c r="K263" s="17" t="str">
        <f t="shared" si="65"/>
        <v xml:space="preserve"> </v>
      </c>
      <c r="L263" s="17" t="str">
        <f t="shared" si="66"/>
        <v xml:space="preserve"> </v>
      </c>
      <c r="M263" s="17" t="str">
        <f t="shared" si="63"/>
        <v/>
      </c>
      <c r="N263" s="21" t="str">
        <f t="shared" si="64"/>
        <v/>
      </c>
    </row>
    <row r="264" spans="1:14" ht="25.5" x14ac:dyDescent="0.2">
      <c r="A264" s="15"/>
      <c r="B264" s="28" t="s">
        <v>238</v>
      </c>
      <c r="C264" s="25"/>
      <c r="D264" s="16"/>
      <c r="E264" s="16"/>
      <c r="F264" s="16"/>
      <c r="G264" s="17" t="str">
        <f t="shared" si="59"/>
        <v/>
      </c>
      <c r="H264" s="17" t="str">
        <f t="shared" si="60"/>
        <v/>
      </c>
      <c r="I264" s="17" t="str">
        <f t="shared" si="61"/>
        <v/>
      </c>
      <c r="J264" s="17" t="str">
        <f t="shared" si="62"/>
        <v/>
      </c>
      <c r="K264" s="17" t="str">
        <f t="shared" si="65"/>
        <v xml:space="preserve"> </v>
      </c>
      <c r="L264" s="17" t="str">
        <f t="shared" si="66"/>
        <v xml:space="preserve"> </v>
      </c>
      <c r="M264" s="17" t="str">
        <f t="shared" si="63"/>
        <v/>
      </c>
      <c r="N264" s="21" t="str">
        <f t="shared" si="64"/>
        <v/>
      </c>
    </row>
    <row r="265" spans="1:14" x14ac:dyDescent="0.2">
      <c r="A265" s="15"/>
      <c r="B265" s="28" t="s">
        <v>239</v>
      </c>
      <c r="C265" s="25"/>
      <c r="D265" s="16"/>
      <c r="E265" s="16"/>
      <c r="F265" s="16"/>
      <c r="G265" s="17" t="str">
        <f t="shared" si="59"/>
        <v/>
      </c>
      <c r="H265" s="17" t="str">
        <f t="shared" si="60"/>
        <v/>
      </c>
      <c r="I265" s="17" t="str">
        <f t="shared" si="61"/>
        <v/>
      </c>
      <c r="J265" s="17" t="str">
        <f t="shared" si="62"/>
        <v/>
      </c>
      <c r="K265" s="17" t="str">
        <f t="shared" si="65"/>
        <v xml:space="preserve"> </v>
      </c>
      <c r="L265" s="17" t="str">
        <f t="shared" si="66"/>
        <v xml:space="preserve"> </v>
      </c>
      <c r="M265" s="17" t="str">
        <f t="shared" si="63"/>
        <v/>
      </c>
      <c r="N265" s="21" t="str">
        <f t="shared" si="64"/>
        <v/>
      </c>
    </row>
    <row r="266" spans="1:14" x14ac:dyDescent="0.2">
      <c r="A266" s="15"/>
      <c r="B266" s="28" t="s">
        <v>240</v>
      </c>
      <c r="C266" s="25"/>
      <c r="D266" s="16"/>
      <c r="E266" s="16"/>
      <c r="F266" s="16"/>
      <c r="G266" s="17" t="str">
        <f t="shared" si="59"/>
        <v/>
      </c>
      <c r="H266" s="17" t="str">
        <f t="shared" si="60"/>
        <v/>
      </c>
      <c r="I266" s="17" t="str">
        <f t="shared" si="61"/>
        <v/>
      </c>
      <c r="J266" s="17" t="str">
        <f t="shared" si="62"/>
        <v/>
      </c>
      <c r="K266" s="17" t="str">
        <f t="shared" si="65"/>
        <v xml:space="preserve"> </v>
      </c>
      <c r="L266" s="17" t="str">
        <f t="shared" si="66"/>
        <v xml:space="preserve"> </v>
      </c>
      <c r="M266" s="17" t="str">
        <f t="shared" si="63"/>
        <v/>
      </c>
      <c r="N266" s="21" t="str">
        <f t="shared" si="64"/>
        <v/>
      </c>
    </row>
    <row r="267" spans="1:14" x14ac:dyDescent="0.2">
      <c r="A267" s="15"/>
      <c r="B267" s="28" t="s">
        <v>241</v>
      </c>
      <c r="C267" s="25"/>
      <c r="D267" s="16"/>
      <c r="E267" s="16"/>
      <c r="F267" s="16"/>
      <c r="G267" s="17" t="str">
        <f t="shared" si="59"/>
        <v/>
      </c>
      <c r="H267" s="17" t="str">
        <f t="shared" si="60"/>
        <v/>
      </c>
      <c r="I267" s="17" t="str">
        <f t="shared" si="61"/>
        <v/>
      </c>
      <c r="J267" s="17" t="str">
        <f t="shared" si="62"/>
        <v/>
      </c>
      <c r="K267" s="17" t="str">
        <f t="shared" si="65"/>
        <v xml:space="preserve"> </v>
      </c>
      <c r="L267" s="17" t="str">
        <f t="shared" si="66"/>
        <v xml:space="preserve"> </v>
      </c>
      <c r="M267" s="17" t="str">
        <f t="shared" si="63"/>
        <v/>
      </c>
      <c r="N267" s="21" t="str">
        <f t="shared" si="64"/>
        <v/>
      </c>
    </row>
    <row r="268" spans="1:14" x14ac:dyDescent="0.2">
      <c r="A268" s="15"/>
      <c r="B268" s="28" t="s">
        <v>242</v>
      </c>
      <c r="C268" s="25"/>
      <c r="D268" s="16"/>
      <c r="E268" s="16"/>
      <c r="F268" s="16"/>
      <c r="G268" s="17" t="str">
        <f t="shared" si="59"/>
        <v/>
      </c>
      <c r="H268" s="17" t="str">
        <f t="shared" si="60"/>
        <v/>
      </c>
      <c r="I268" s="17" t="str">
        <f t="shared" si="61"/>
        <v/>
      </c>
      <c r="J268" s="17" t="str">
        <f t="shared" si="62"/>
        <v/>
      </c>
      <c r="K268" s="17" t="str">
        <f t="shared" si="65"/>
        <v xml:space="preserve"> </v>
      </c>
      <c r="L268" s="17" t="str">
        <f t="shared" si="66"/>
        <v xml:space="preserve"> </v>
      </c>
      <c r="M268" s="17" t="str">
        <f t="shared" si="63"/>
        <v/>
      </c>
      <c r="N268" s="21" t="str">
        <f t="shared" si="64"/>
        <v/>
      </c>
    </row>
    <row r="269" spans="1:14" ht="25.5" x14ac:dyDescent="0.2">
      <c r="A269" s="15"/>
      <c r="B269" s="28" t="s">
        <v>243</v>
      </c>
      <c r="C269" s="25"/>
      <c r="D269" s="16"/>
      <c r="E269" s="16"/>
      <c r="F269" s="16"/>
      <c r="G269" s="17" t="str">
        <f t="shared" si="59"/>
        <v/>
      </c>
      <c r="H269" s="17" t="str">
        <f t="shared" si="60"/>
        <v/>
      </c>
      <c r="I269" s="17" t="str">
        <f t="shared" si="61"/>
        <v/>
      </c>
      <c r="J269" s="17" t="str">
        <f t="shared" si="62"/>
        <v/>
      </c>
      <c r="K269" s="17" t="str">
        <f t="shared" si="65"/>
        <v xml:space="preserve"> </v>
      </c>
      <c r="L269" s="17" t="str">
        <f t="shared" si="66"/>
        <v xml:space="preserve"> </v>
      </c>
      <c r="M269" s="17" t="str">
        <f t="shared" si="63"/>
        <v/>
      </c>
      <c r="N269" s="21" t="str">
        <f t="shared" si="64"/>
        <v/>
      </c>
    </row>
    <row r="270" spans="1:14" ht="25.5" x14ac:dyDescent="0.2">
      <c r="A270" s="15"/>
      <c r="B270" s="28" t="s">
        <v>244</v>
      </c>
      <c r="C270" s="25"/>
      <c r="D270" s="16"/>
      <c r="E270" s="16"/>
      <c r="F270" s="16"/>
      <c r="G270" s="17" t="str">
        <f t="shared" si="59"/>
        <v/>
      </c>
      <c r="H270" s="17" t="str">
        <f t="shared" si="60"/>
        <v/>
      </c>
      <c r="I270" s="17" t="str">
        <f t="shared" si="61"/>
        <v/>
      </c>
      <c r="J270" s="17" t="str">
        <f t="shared" si="62"/>
        <v/>
      </c>
      <c r="K270" s="17" t="str">
        <f t="shared" si="65"/>
        <v xml:space="preserve"> </v>
      </c>
      <c r="L270" s="17" t="str">
        <f t="shared" si="66"/>
        <v xml:space="preserve"> </v>
      </c>
      <c r="M270" s="17" t="str">
        <f t="shared" si="63"/>
        <v/>
      </c>
      <c r="N270" s="21" t="str">
        <f t="shared" si="64"/>
        <v/>
      </c>
    </row>
    <row r="271" spans="1:14" x14ac:dyDescent="0.2">
      <c r="A271" s="15"/>
      <c r="B271" s="28" t="s">
        <v>245</v>
      </c>
      <c r="C271" s="25"/>
      <c r="D271" s="16"/>
      <c r="E271" s="16">
        <v>2</v>
      </c>
      <c r="F271" s="16">
        <v>6</v>
      </c>
      <c r="G271" s="17" t="str">
        <f t="shared" si="59"/>
        <v/>
      </c>
      <c r="H271" s="17" t="str">
        <f t="shared" si="60"/>
        <v/>
      </c>
      <c r="I271" s="17">
        <f t="shared" si="61"/>
        <v>6.6666666666666666E-2</v>
      </c>
      <c r="J271" s="17">
        <f t="shared" si="62"/>
        <v>0.1</v>
      </c>
      <c r="K271" s="17">
        <f t="shared" si="65"/>
        <v>1</v>
      </c>
      <c r="L271" s="17">
        <f t="shared" si="66"/>
        <v>1</v>
      </c>
      <c r="M271" s="17" t="str">
        <f t="shared" si="63"/>
        <v/>
      </c>
      <c r="N271" s="21" t="str">
        <f t="shared" si="64"/>
        <v/>
      </c>
    </row>
    <row r="272" spans="1:14" ht="25.5" x14ac:dyDescent="0.2">
      <c r="A272" s="15"/>
      <c r="B272" s="28" t="s">
        <v>246</v>
      </c>
      <c r="C272" s="25"/>
      <c r="D272" s="16"/>
      <c r="E272" s="16"/>
      <c r="F272" s="16"/>
      <c r="G272" s="17" t="str">
        <f t="shared" si="59"/>
        <v/>
      </c>
      <c r="H272" s="17" t="str">
        <f t="shared" si="60"/>
        <v/>
      </c>
      <c r="I272" s="17" t="str">
        <f t="shared" si="61"/>
        <v/>
      </c>
      <c r="J272" s="17" t="str">
        <f t="shared" si="62"/>
        <v/>
      </c>
      <c r="K272" s="17" t="str">
        <f t="shared" si="65"/>
        <v xml:space="preserve"> </v>
      </c>
      <c r="L272" s="17" t="str">
        <f t="shared" si="66"/>
        <v xml:space="preserve"> </v>
      </c>
      <c r="M272" s="17" t="str">
        <f t="shared" si="63"/>
        <v/>
      </c>
      <c r="N272" s="21" t="str">
        <f t="shared" si="64"/>
        <v/>
      </c>
    </row>
    <row r="273" spans="1:14" x14ac:dyDescent="0.2">
      <c r="A273" s="15"/>
      <c r="B273" s="28" t="s">
        <v>247</v>
      </c>
      <c r="C273" s="25"/>
      <c r="D273" s="16"/>
      <c r="E273" s="16"/>
      <c r="F273" s="16"/>
      <c r="G273" s="17" t="str">
        <f t="shared" si="59"/>
        <v/>
      </c>
      <c r="H273" s="17" t="str">
        <f t="shared" si="60"/>
        <v/>
      </c>
      <c r="I273" s="17" t="str">
        <f t="shared" si="61"/>
        <v/>
      </c>
      <c r="J273" s="17" t="str">
        <f t="shared" si="62"/>
        <v/>
      </c>
      <c r="K273" s="17" t="str">
        <f t="shared" si="65"/>
        <v xml:space="preserve"> </v>
      </c>
      <c r="L273" s="17" t="str">
        <f t="shared" si="66"/>
        <v xml:space="preserve"> </v>
      </c>
      <c r="M273" s="17" t="str">
        <f t="shared" si="63"/>
        <v/>
      </c>
      <c r="N273" s="21" t="str">
        <f t="shared" si="64"/>
        <v/>
      </c>
    </row>
    <row r="274" spans="1:14" x14ac:dyDescent="0.2">
      <c r="A274" s="15"/>
      <c r="B274" s="28" t="s">
        <v>248</v>
      </c>
      <c r="C274" s="25"/>
      <c r="D274" s="16"/>
      <c r="E274" s="16"/>
      <c r="F274" s="16"/>
      <c r="G274" s="17" t="str">
        <f t="shared" si="59"/>
        <v/>
      </c>
      <c r="H274" s="17" t="str">
        <f t="shared" si="60"/>
        <v/>
      </c>
      <c r="I274" s="17" t="str">
        <f t="shared" si="61"/>
        <v/>
      </c>
      <c r="J274" s="17" t="str">
        <f t="shared" si="62"/>
        <v/>
      </c>
      <c r="K274" s="17" t="str">
        <f t="shared" si="65"/>
        <v xml:space="preserve"> </v>
      </c>
      <c r="L274" s="17" t="str">
        <f t="shared" si="66"/>
        <v xml:space="preserve"> </v>
      </c>
      <c r="M274" s="17" t="str">
        <f t="shared" si="63"/>
        <v/>
      </c>
      <c r="N274" s="21" t="str">
        <f t="shared" si="64"/>
        <v/>
      </c>
    </row>
    <row r="275" spans="1:14" x14ac:dyDescent="0.2">
      <c r="A275" s="15"/>
      <c r="B275" s="28" t="s">
        <v>249</v>
      </c>
      <c r="C275" s="25"/>
      <c r="D275" s="16"/>
      <c r="E275" s="16"/>
      <c r="F275" s="16"/>
      <c r="G275" s="17" t="str">
        <f t="shared" si="59"/>
        <v/>
      </c>
      <c r="H275" s="17" t="str">
        <f t="shared" si="60"/>
        <v/>
      </c>
      <c r="I275" s="17" t="str">
        <f t="shared" si="61"/>
        <v/>
      </c>
      <c r="J275" s="17" t="str">
        <f t="shared" si="62"/>
        <v/>
      </c>
      <c r="K275" s="17" t="str">
        <f t="shared" si="65"/>
        <v xml:space="preserve"> </v>
      </c>
      <c r="L275" s="17" t="str">
        <f t="shared" si="66"/>
        <v xml:space="preserve"> </v>
      </c>
      <c r="M275" s="17" t="str">
        <f t="shared" si="63"/>
        <v/>
      </c>
      <c r="N275" s="21" t="str">
        <f t="shared" si="64"/>
        <v/>
      </c>
    </row>
    <row r="276" spans="1:14" ht="25.5" x14ac:dyDescent="0.2">
      <c r="A276" s="15"/>
      <c r="B276" s="28" t="s">
        <v>250</v>
      </c>
      <c r="C276" s="25"/>
      <c r="D276" s="16"/>
      <c r="E276" s="16"/>
      <c r="F276" s="16"/>
      <c r="G276" s="17" t="str">
        <f t="shared" si="59"/>
        <v/>
      </c>
      <c r="H276" s="17" t="str">
        <f t="shared" si="60"/>
        <v/>
      </c>
      <c r="I276" s="17" t="str">
        <f t="shared" si="61"/>
        <v/>
      </c>
      <c r="J276" s="17" t="str">
        <f t="shared" si="62"/>
        <v/>
      </c>
      <c r="K276" s="17" t="str">
        <f t="shared" si="65"/>
        <v xml:space="preserve"> </v>
      </c>
      <c r="L276" s="17" t="str">
        <f t="shared" si="66"/>
        <v xml:space="preserve"> </v>
      </c>
      <c r="M276" s="17" t="str">
        <f t="shared" si="63"/>
        <v/>
      </c>
      <c r="N276" s="21" t="str">
        <f t="shared" si="64"/>
        <v/>
      </c>
    </row>
    <row r="277" spans="1:14" x14ac:dyDescent="0.2">
      <c r="A277" s="15"/>
      <c r="B277" s="28" t="s">
        <v>251</v>
      </c>
      <c r="C277" s="25"/>
      <c r="D277" s="16"/>
      <c r="E277" s="16"/>
      <c r="F277" s="16"/>
      <c r="G277" s="17" t="str">
        <f t="shared" si="59"/>
        <v/>
      </c>
      <c r="H277" s="17" t="str">
        <f t="shared" si="60"/>
        <v/>
      </c>
      <c r="I277" s="17" t="str">
        <f t="shared" si="61"/>
        <v/>
      </c>
      <c r="J277" s="17" t="str">
        <f t="shared" si="62"/>
        <v/>
      </c>
      <c r="K277" s="17" t="str">
        <f t="shared" si="65"/>
        <v xml:space="preserve"> </v>
      </c>
      <c r="L277" s="17" t="str">
        <f t="shared" si="66"/>
        <v xml:space="preserve"> </v>
      </c>
      <c r="M277" s="17" t="str">
        <f t="shared" si="63"/>
        <v/>
      </c>
      <c r="N277" s="21" t="str">
        <f t="shared" si="64"/>
        <v/>
      </c>
    </row>
    <row r="278" spans="1:14" x14ac:dyDescent="0.2">
      <c r="A278" s="15"/>
      <c r="B278" s="28" t="s">
        <v>252</v>
      </c>
      <c r="C278" s="25"/>
      <c r="D278" s="16"/>
      <c r="E278" s="16"/>
      <c r="F278" s="16"/>
      <c r="G278" s="17" t="str">
        <f t="shared" si="59"/>
        <v/>
      </c>
      <c r="H278" s="17" t="str">
        <f t="shared" si="60"/>
        <v/>
      </c>
      <c r="I278" s="17" t="str">
        <f t="shared" si="61"/>
        <v/>
      </c>
      <c r="J278" s="17" t="str">
        <f t="shared" si="62"/>
        <v/>
      </c>
      <c r="K278" s="17" t="str">
        <f t="shared" si="65"/>
        <v xml:space="preserve"> </v>
      </c>
      <c r="L278" s="17" t="str">
        <f t="shared" si="66"/>
        <v xml:space="preserve"> </v>
      </c>
      <c r="M278" s="17" t="str">
        <f t="shared" si="63"/>
        <v/>
      </c>
      <c r="N278" s="21" t="str">
        <f t="shared" si="64"/>
        <v/>
      </c>
    </row>
    <row r="279" spans="1:14" x14ac:dyDescent="0.2">
      <c r="A279" s="15"/>
      <c r="B279" s="28" t="s">
        <v>253</v>
      </c>
      <c r="C279" s="25"/>
      <c r="D279" s="16"/>
      <c r="E279" s="16"/>
      <c r="F279" s="16"/>
      <c r="G279" s="17" t="str">
        <f t="shared" si="59"/>
        <v/>
      </c>
      <c r="H279" s="17" t="str">
        <f t="shared" si="60"/>
        <v/>
      </c>
      <c r="I279" s="17" t="str">
        <f t="shared" si="61"/>
        <v/>
      </c>
      <c r="J279" s="17" t="str">
        <f t="shared" si="62"/>
        <v/>
      </c>
      <c r="K279" s="17" t="str">
        <f t="shared" si="65"/>
        <v xml:space="preserve"> </v>
      </c>
      <c r="L279" s="17" t="str">
        <f t="shared" si="66"/>
        <v xml:space="preserve"> </v>
      </c>
      <c r="M279" s="17" t="str">
        <f t="shared" si="63"/>
        <v/>
      </c>
      <c r="N279" s="21" t="str">
        <f t="shared" si="64"/>
        <v/>
      </c>
    </row>
    <row r="280" spans="1:14" x14ac:dyDescent="0.2">
      <c r="A280" s="15"/>
      <c r="B280" s="28" t="s">
        <v>254</v>
      </c>
      <c r="C280" s="25"/>
      <c r="D280" s="16"/>
      <c r="E280" s="16"/>
      <c r="F280" s="16"/>
      <c r="G280" s="17" t="str">
        <f t="shared" si="59"/>
        <v/>
      </c>
      <c r="H280" s="17" t="str">
        <f t="shared" si="60"/>
        <v/>
      </c>
      <c r="I280" s="17" t="str">
        <f t="shared" si="61"/>
        <v/>
      </c>
      <c r="J280" s="17" t="str">
        <f t="shared" si="62"/>
        <v/>
      </c>
      <c r="K280" s="17" t="str">
        <f t="shared" si="65"/>
        <v xml:space="preserve"> </v>
      </c>
      <c r="L280" s="17" t="str">
        <f t="shared" si="66"/>
        <v xml:space="preserve"> </v>
      </c>
      <c r="M280" s="17" t="str">
        <f t="shared" si="63"/>
        <v/>
      </c>
      <c r="N280" s="21" t="str">
        <f t="shared" si="64"/>
        <v/>
      </c>
    </row>
    <row r="281" spans="1:14" x14ac:dyDescent="0.2">
      <c r="A281" s="15"/>
      <c r="B281" s="28" t="s">
        <v>255</v>
      </c>
      <c r="C281" s="25"/>
      <c r="D281" s="16"/>
      <c r="E281" s="16"/>
      <c r="F281" s="16"/>
      <c r="G281" s="17" t="str">
        <f t="shared" si="59"/>
        <v/>
      </c>
      <c r="H281" s="17" t="str">
        <f t="shared" si="60"/>
        <v/>
      </c>
      <c r="I281" s="17" t="str">
        <f t="shared" si="61"/>
        <v/>
      </c>
      <c r="J281" s="17" t="str">
        <f t="shared" si="62"/>
        <v/>
      </c>
      <c r="K281" s="17" t="str">
        <f t="shared" si="65"/>
        <v xml:space="preserve"> </v>
      </c>
      <c r="L281" s="17" t="str">
        <f t="shared" si="66"/>
        <v xml:space="preserve"> </v>
      </c>
      <c r="M281" s="17" t="str">
        <f t="shared" si="63"/>
        <v/>
      </c>
      <c r="N281" s="21" t="str">
        <f t="shared" si="64"/>
        <v/>
      </c>
    </row>
    <row r="282" spans="1:14" x14ac:dyDescent="0.2">
      <c r="A282" s="15"/>
      <c r="B282" s="28" t="s">
        <v>256</v>
      </c>
      <c r="C282" s="25"/>
      <c r="D282" s="16"/>
      <c r="E282" s="16"/>
      <c r="F282" s="16"/>
      <c r="G282" s="17" t="str">
        <f t="shared" si="59"/>
        <v/>
      </c>
      <c r="H282" s="17" t="str">
        <f t="shared" si="60"/>
        <v/>
      </c>
      <c r="I282" s="17" t="str">
        <f t="shared" si="61"/>
        <v/>
      </c>
      <c r="J282" s="17" t="str">
        <f t="shared" si="62"/>
        <v/>
      </c>
      <c r="K282" s="17" t="str">
        <f t="shared" si="65"/>
        <v xml:space="preserve"> </v>
      </c>
      <c r="L282" s="17" t="str">
        <f t="shared" si="66"/>
        <v xml:space="preserve"> </v>
      </c>
      <c r="M282" s="17" t="str">
        <f t="shared" si="63"/>
        <v/>
      </c>
      <c r="N282" s="21" t="str">
        <f t="shared" si="64"/>
        <v/>
      </c>
    </row>
    <row r="283" spans="1:14" x14ac:dyDescent="0.2">
      <c r="A283" s="15"/>
      <c r="B283" s="28" t="s">
        <v>257</v>
      </c>
      <c r="C283" s="25"/>
      <c r="D283" s="16"/>
      <c r="E283" s="16"/>
      <c r="F283" s="16"/>
      <c r="G283" s="17" t="str">
        <f t="shared" si="59"/>
        <v/>
      </c>
      <c r="H283" s="17" t="str">
        <f t="shared" si="60"/>
        <v/>
      </c>
      <c r="I283" s="17" t="str">
        <f t="shared" si="61"/>
        <v/>
      </c>
      <c r="J283" s="17" t="str">
        <f t="shared" si="62"/>
        <v/>
      </c>
      <c r="K283" s="17" t="str">
        <f t="shared" si="65"/>
        <v xml:space="preserve"> </v>
      </c>
      <c r="L283" s="17" t="str">
        <f t="shared" si="66"/>
        <v xml:space="preserve"> </v>
      </c>
      <c r="M283" s="17" t="str">
        <f t="shared" si="63"/>
        <v/>
      </c>
      <c r="N283" s="21" t="str">
        <f t="shared" si="64"/>
        <v/>
      </c>
    </row>
    <row r="284" spans="1:14" x14ac:dyDescent="0.2">
      <c r="A284" s="15"/>
      <c r="B284" s="28" t="s">
        <v>258</v>
      </c>
      <c r="C284" s="25"/>
      <c r="D284" s="16"/>
      <c r="E284" s="16"/>
      <c r="F284" s="16"/>
      <c r="G284" s="17" t="str">
        <f t="shared" ref="G284:G315" si="67">+IF(C284=0,"",C284/C$188)</f>
        <v/>
      </c>
      <c r="H284" s="17" t="str">
        <f t="shared" ref="H284:H315" si="68">+IF(D284=0,"",D284/D$188)</f>
        <v/>
      </c>
      <c r="I284" s="17" t="str">
        <f t="shared" ref="I284:I315" si="69">+IF(E284=0,"",E284/E$188)</f>
        <v/>
      </c>
      <c r="J284" s="17" t="str">
        <f t="shared" ref="J284:J315" si="70">+IF(F284=0,"",F284/F$188)</f>
        <v/>
      </c>
      <c r="K284" s="17" t="str">
        <f t="shared" si="65"/>
        <v xml:space="preserve"> </v>
      </c>
      <c r="L284" s="17" t="str">
        <f t="shared" si="66"/>
        <v xml:space="preserve"> </v>
      </c>
      <c r="M284" s="17" t="str">
        <f t="shared" ref="M284:M315" si="71">+IF(OR(AND(G284=""),(K284="")),"",G284*K284)</f>
        <v/>
      </c>
      <c r="N284" s="21" t="str">
        <f t="shared" ref="N284:N315" si="72">+IF(OR(AND(H284=""),(L284="")),"",H284*L284)</f>
        <v/>
      </c>
    </row>
    <row r="285" spans="1:14" ht="23.25" customHeight="1" x14ac:dyDescent="0.2">
      <c r="A285" s="15"/>
      <c r="B285" s="28" t="s">
        <v>259</v>
      </c>
      <c r="C285" s="25"/>
      <c r="D285" s="16"/>
      <c r="E285" s="16"/>
      <c r="F285" s="16"/>
      <c r="G285" s="17" t="str">
        <f t="shared" si="67"/>
        <v/>
      </c>
      <c r="H285" s="17" t="str">
        <f t="shared" si="68"/>
        <v/>
      </c>
      <c r="I285" s="17" t="str">
        <f t="shared" si="69"/>
        <v/>
      </c>
      <c r="J285" s="17" t="str">
        <f t="shared" si="70"/>
        <v/>
      </c>
      <c r="K285" s="17" t="str">
        <f t="shared" ref="K285:K316" si="73">+IF(AND(C285=0,E285=0)," ",IF(C285=0,1,IF(E285=0,-1,(E285-C285)/C285)))</f>
        <v xml:space="preserve"> </v>
      </c>
      <c r="L285" s="17" t="str">
        <f t="shared" ref="L285:L316" si="74">+IF(AND(D285=0,F285=0)," ",IF(D285=0,1,IF(F285=0,-1,(F285-D285)/D285)))</f>
        <v xml:space="preserve"> </v>
      </c>
      <c r="M285" s="17" t="str">
        <f t="shared" si="71"/>
        <v/>
      </c>
      <c r="N285" s="21" t="str">
        <f t="shared" si="72"/>
        <v/>
      </c>
    </row>
    <row r="286" spans="1:14" x14ac:dyDescent="0.2">
      <c r="A286" s="15"/>
      <c r="B286" s="28" t="s">
        <v>260</v>
      </c>
      <c r="C286" s="25"/>
      <c r="D286" s="16"/>
      <c r="E286" s="16"/>
      <c r="F286" s="16"/>
      <c r="G286" s="17" t="str">
        <f t="shared" si="67"/>
        <v/>
      </c>
      <c r="H286" s="17" t="str">
        <f t="shared" si="68"/>
        <v/>
      </c>
      <c r="I286" s="17" t="str">
        <f t="shared" si="69"/>
        <v/>
      </c>
      <c r="J286" s="17" t="str">
        <f t="shared" si="70"/>
        <v/>
      </c>
      <c r="K286" s="17" t="str">
        <f t="shared" si="73"/>
        <v xml:space="preserve"> </v>
      </c>
      <c r="L286" s="17" t="str">
        <f t="shared" si="74"/>
        <v xml:space="preserve"> </v>
      </c>
      <c r="M286" s="17" t="str">
        <f t="shared" si="71"/>
        <v/>
      </c>
      <c r="N286" s="21" t="str">
        <f t="shared" si="72"/>
        <v/>
      </c>
    </row>
    <row r="287" spans="1:14" x14ac:dyDescent="0.2">
      <c r="A287" s="15"/>
      <c r="B287" s="28" t="s">
        <v>261</v>
      </c>
      <c r="C287" s="25"/>
      <c r="D287" s="16"/>
      <c r="E287" s="16"/>
      <c r="F287" s="16"/>
      <c r="G287" s="17" t="str">
        <f t="shared" si="67"/>
        <v/>
      </c>
      <c r="H287" s="17" t="str">
        <f t="shared" si="68"/>
        <v/>
      </c>
      <c r="I287" s="17" t="str">
        <f t="shared" si="69"/>
        <v/>
      </c>
      <c r="J287" s="17" t="str">
        <f t="shared" si="70"/>
        <v/>
      </c>
      <c r="K287" s="17" t="str">
        <f t="shared" si="73"/>
        <v xml:space="preserve"> </v>
      </c>
      <c r="L287" s="17" t="str">
        <f t="shared" si="74"/>
        <v xml:space="preserve"> </v>
      </c>
      <c r="M287" s="17" t="str">
        <f t="shared" si="71"/>
        <v/>
      </c>
      <c r="N287" s="21" t="str">
        <f t="shared" si="72"/>
        <v/>
      </c>
    </row>
    <row r="288" spans="1:14" x14ac:dyDescent="0.2">
      <c r="A288" s="15"/>
      <c r="B288" s="28" t="s">
        <v>262</v>
      </c>
      <c r="C288" s="25"/>
      <c r="D288" s="16"/>
      <c r="E288" s="16"/>
      <c r="F288" s="16"/>
      <c r="G288" s="17" t="str">
        <f t="shared" si="67"/>
        <v/>
      </c>
      <c r="H288" s="17" t="str">
        <f t="shared" si="68"/>
        <v/>
      </c>
      <c r="I288" s="17" t="str">
        <f t="shared" si="69"/>
        <v/>
      </c>
      <c r="J288" s="17" t="str">
        <f t="shared" si="70"/>
        <v/>
      </c>
      <c r="K288" s="17" t="str">
        <f t="shared" si="73"/>
        <v xml:space="preserve"> </v>
      </c>
      <c r="L288" s="17" t="str">
        <f t="shared" si="74"/>
        <v xml:space="preserve"> </v>
      </c>
      <c r="M288" s="17" t="str">
        <f t="shared" si="71"/>
        <v/>
      </c>
      <c r="N288" s="21" t="str">
        <f t="shared" si="72"/>
        <v/>
      </c>
    </row>
    <row r="289" spans="1:14" x14ac:dyDescent="0.2">
      <c r="A289" s="15"/>
      <c r="B289" s="28" t="s">
        <v>263</v>
      </c>
      <c r="C289" s="25"/>
      <c r="D289" s="16"/>
      <c r="E289" s="16"/>
      <c r="F289" s="16"/>
      <c r="G289" s="17" t="str">
        <f t="shared" si="67"/>
        <v/>
      </c>
      <c r="H289" s="17" t="str">
        <f t="shared" si="68"/>
        <v/>
      </c>
      <c r="I289" s="17" t="str">
        <f t="shared" si="69"/>
        <v/>
      </c>
      <c r="J289" s="17" t="str">
        <f t="shared" si="70"/>
        <v/>
      </c>
      <c r="K289" s="17" t="str">
        <f t="shared" si="73"/>
        <v xml:space="preserve"> </v>
      </c>
      <c r="L289" s="17" t="str">
        <f t="shared" si="74"/>
        <v xml:space="preserve"> </v>
      </c>
      <c r="M289" s="17" t="str">
        <f t="shared" si="71"/>
        <v/>
      </c>
      <c r="N289" s="21" t="str">
        <f t="shared" si="72"/>
        <v/>
      </c>
    </row>
    <row r="290" spans="1:14" x14ac:dyDescent="0.2">
      <c r="A290" s="15"/>
      <c r="B290" s="28" t="s">
        <v>264</v>
      </c>
      <c r="C290" s="25"/>
      <c r="D290" s="16"/>
      <c r="E290" s="16"/>
      <c r="F290" s="16"/>
      <c r="G290" s="17" t="str">
        <f t="shared" si="67"/>
        <v/>
      </c>
      <c r="H290" s="17" t="str">
        <f t="shared" si="68"/>
        <v/>
      </c>
      <c r="I290" s="17" t="str">
        <f t="shared" si="69"/>
        <v/>
      </c>
      <c r="J290" s="17" t="str">
        <f t="shared" si="70"/>
        <v/>
      </c>
      <c r="K290" s="17" t="str">
        <f t="shared" si="73"/>
        <v xml:space="preserve"> </v>
      </c>
      <c r="L290" s="17" t="str">
        <f t="shared" si="74"/>
        <v xml:space="preserve"> </v>
      </c>
      <c r="M290" s="17" t="str">
        <f t="shared" si="71"/>
        <v/>
      </c>
      <c r="N290" s="21" t="str">
        <f t="shared" si="72"/>
        <v/>
      </c>
    </row>
    <row r="291" spans="1:14" x14ac:dyDescent="0.2">
      <c r="A291" s="15"/>
      <c r="B291" s="28" t="s">
        <v>265</v>
      </c>
      <c r="C291" s="25"/>
      <c r="D291" s="16"/>
      <c r="E291" s="16"/>
      <c r="F291" s="16"/>
      <c r="G291" s="17" t="str">
        <f t="shared" si="67"/>
        <v/>
      </c>
      <c r="H291" s="17" t="str">
        <f t="shared" si="68"/>
        <v/>
      </c>
      <c r="I291" s="17" t="str">
        <f t="shared" si="69"/>
        <v/>
      </c>
      <c r="J291" s="17" t="str">
        <f t="shared" si="70"/>
        <v/>
      </c>
      <c r="K291" s="17" t="str">
        <f t="shared" si="73"/>
        <v xml:space="preserve"> </v>
      </c>
      <c r="L291" s="17" t="str">
        <f t="shared" si="74"/>
        <v xml:space="preserve"> </v>
      </c>
      <c r="M291" s="17" t="str">
        <f t="shared" si="71"/>
        <v/>
      </c>
      <c r="N291" s="21" t="str">
        <f t="shared" si="72"/>
        <v/>
      </c>
    </row>
    <row r="292" spans="1:14" x14ac:dyDescent="0.2">
      <c r="A292" s="15"/>
      <c r="B292" s="28" t="s">
        <v>266</v>
      </c>
      <c r="C292" s="25">
        <v>1</v>
      </c>
      <c r="D292" s="16">
        <v>0</v>
      </c>
      <c r="E292" s="16"/>
      <c r="F292" s="16"/>
      <c r="G292" s="17">
        <f t="shared" si="67"/>
        <v>1.1627906976744186E-2</v>
      </c>
      <c r="H292" s="17" t="str">
        <f t="shared" si="68"/>
        <v/>
      </c>
      <c r="I292" s="17" t="str">
        <f t="shared" si="69"/>
        <v/>
      </c>
      <c r="J292" s="17" t="str">
        <f t="shared" si="70"/>
        <v/>
      </c>
      <c r="K292" s="17">
        <f t="shared" si="73"/>
        <v>-1</v>
      </c>
      <c r="L292" s="17" t="str">
        <f t="shared" si="74"/>
        <v xml:space="preserve"> </v>
      </c>
      <c r="M292" s="17">
        <f t="shared" si="71"/>
        <v>-1.1627906976744186E-2</v>
      </c>
      <c r="N292" s="21" t="str">
        <f t="shared" si="72"/>
        <v/>
      </c>
    </row>
    <row r="293" spans="1:14" ht="25.5" x14ac:dyDescent="0.2">
      <c r="A293" s="15"/>
      <c r="B293" s="28" t="s">
        <v>267</v>
      </c>
      <c r="C293" s="25">
        <v>2</v>
      </c>
      <c r="D293" s="16">
        <v>1</v>
      </c>
      <c r="E293" s="16">
        <v>2</v>
      </c>
      <c r="F293" s="16">
        <v>0</v>
      </c>
      <c r="G293" s="17">
        <f t="shared" si="67"/>
        <v>2.3255813953488372E-2</v>
      </c>
      <c r="H293" s="17">
        <f t="shared" si="68"/>
        <v>7.1428571428571426E-3</v>
      </c>
      <c r="I293" s="17">
        <f t="shared" si="69"/>
        <v>6.6666666666666666E-2</v>
      </c>
      <c r="J293" s="17" t="str">
        <f t="shared" si="70"/>
        <v/>
      </c>
      <c r="K293" s="17">
        <f t="shared" si="73"/>
        <v>0</v>
      </c>
      <c r="L293" s="17">
        <f t="shared" si="74"/>
        <v>-1</v>
      </c>
      <c r="M293" s="17">
        <f t="shared" si="71"/>
        <v>0</v>
      </c>
      <c r="N293" s="21">
        <f t="shared" si="72"/>
        <v>-7.1428571428571426E-3</v>
      </c>
    </row>
    <row r="294" spans="1:14" x14ac:dyDescent="0.2">
      <c r="A294" s="15"/>
      <c r="B294" s="28" t="s">
        <v>268</v>
      </c>
      <c r="C294" s="25"/>
      <c r="D294" s="16"/>
      <c r="E294" s="16"/>
      <c r="F294" s="16"/>
      <c r="G294" s="17" t="str">
        <f t="shared" si="67"/>
        <v/>
      </c>
      <c r="H294" s="17" t="str">
        <f t="shared" si="68"/>
        <v/>
      </c>
      <c r="I294" s="17" t="str">
        <f t="shared" si="69"/>
        <v/>
      </c>
      <c r="J294" s="17" t="str">
        <f t="shared" si="70"/>
        <v/>
      </c>
      <c r="K294" s="17" t="str">
        <f t="shared" si="73"/>
        <v xml:space="preserve"> </v>
      </c>
      <c r="L294" s="17" t="str">
        <f t="shared" si="74"/>
        <v xml:space="preserve"> </v>
      </c>
      <c r="M294" s="17" t="str">
        <f t="shared" si="71"/>
        <v/>
      </c>
      <c r="N294" s="21" t="str">
        <f t="shared" si="72"/>
        <v/>
      </c>
    </row>
    <row r="295" spans="1:14" x14ac:dyDescent="0.2">
      <c r="A295" s="15"/>
      <c r="B295" s="28" t="s">
        <v>269</v>
      </c>
      <c r="C295" s="25"/>
      <c r="D295" s="16"/>
      <c r="E295" s="16"/>
      <c r="F295" s="16"/>
      <c r="G295" s="17" t="str">
        <f t="shared" si="67"/>
        <v/>
      </c>
      <c r="H295" s="17" t="str">
        <f t="shared" si="68"/>
        <v/>
      </c>
      <c r="I295" s="17" t="str">
        <f t="shared" si="69"/>
        <v/>
      </c>
      <c r="J295" s="17" t="str">
        <f t="shared" si="70"/>
        <v/>
      </c>
      <c r="K295" s="17" t="str">
        <f t="shared" si="73"/>
        <v xml:space="preserve"> </v>
      </c>
      <c r="L295" s="17" t="str">
        <f t="shared" si="74"/>
        <v xml:space="preserve"> </v>
      </c>
      <c r="M295" s="17" t="str">
        <f t="shared" si="71"/>
        <v/>
      </c>
      <c r="N295" s="21" t="str">
        <f t="shared" si="72"/>
        <v/>
      </c>
    </row>
    <row r="296" spans="1:14" x14ac:dyDescent="0.2">
      <c r="A296" s="15"/>
      <c r="B296" s="28" t="s">
        <v>270</v>
      </c>
      <c r="C296" s="25"/>
      <c r="D296" s="16"/>
      <c r="E296" s="16"/>
      <c r="F296" s="16"/>
      <c r="G296" s="17" t="str">
        <f t="shared" si="67"/>
        <v/>
      </c>
      <c r="H296" s="17" t="str">
        <f t="shared" si="68"/>
        <v/>
      </c>
      <c r="I296" s="17" t="str">
        <f t="shared" si="69"/>
        <v/>
      </c>
      <c r="J296" s="17" t="str">
        <f t="shared" si="70"/>
        <v/>
      </c>
      <c r="K296" s="17" t="str">
        <f t="shared" si="73"/>
        <v xml:space="preserve"> </v>
      </c>
      <c r="L296" s="17" t="str">
        <f t="shared" si="74"/>
        <v xml:space="preserve"> </v>
      </c>
      <c r="M296" s="17" t="str">
        <f t="shared" si="71"/>
        <v/>
      </c>
      <c r="N296" s="21" t="str">
        <f t="shared" si="72"/>
        <v/>
      </c>
    </row>
    <row r="297" spans="1:14" ht="25.5" x14ac:dyDescent="0.2">
      <c r="A297" s="15"/>
      <c r="B297" s="28" t="s">
        <v>271</v>
      </c>
      <c r="C297" s="25"/>
      <c r="D297" s="16"/>
      <c r="E297" s="16"/>
      <c r="F297" s="16"/>
      <c r="G297" s="17" t="str">
        <f t="shared" si="67"/>
        <v/>
      </c>
      <c r="H297" s="17" t="str">
        <f t="shared" si="68"/>
        <v/>
      </c>
      <c r="I297" s="17" t="str">
        <f t="shared" si="69"/>
        <v/>
      </c>
      <c r="J297" s="17" t="str">
        <f t="shared" si="70"/>
        <v/>
      </c>
      <c r="K297" s="17" t="str">
        <f t="shared" si="73"/>
        <v xml:space="preserve"> </v>
      </c>
      <c r="L297" s="17" t="str">
        <f t="shared" si="74"/>
        <v xml:space="preserve"> </v>
      </c>
      <c r="M297" s="17" t="str">
        <f t="shared" si="71"/>
        <v/>
      </c>
      <c r="N297" s="21" t="str">
        <f t="shared" si="72"/>
        <v/>
      </c>
    </row>
    <row r="298" spans="1:14" x14ac:dyDescent="0.2">
      <c r="A298" s="15"/>
      <c r="B298" s="28" t="s">
        <v>272</v>
      </c>
      <c r="C298" s="25">
        <v>0</v>
      </c>
      <c r="D298" s="16">
        <v>1</v>
      </c>
      <c r="E298" s="16"/>
      <c r="F298" s="16"/>
      <c r="G298" s="17" t="str">
        <f t="shared" si="67"/>
        <v/>
      </c>
      <c r="H298" s="17">
        <f t="shared" si="68"/>
        <v>7.1428571428571426E-3</v>
      </c>
      <c r="I298" s="17" t="str">
        <f t="shared" si="69"/>
        <v/>
      </c>
      <c r="J298" s="17" t="str">
        <f t="shared" si="70"/>
        <v/>
      </c>
      <c r="K298" s="17" t="str">
        <f t="shared" si="73"/>
        <v xml:space="preserve"> </v>
      </c>
      <c r="L298" s="17">
        <f t="shared" si="74"/>
        <v>-1</v>
      </c>
      <c r="M298" s="17" t="str">
        <f t="shared" si="71"/>
        <v/>
      </c>
      <c r="N298" s="21">
        <f t="shared" si="72"/>
        <v>-7.1428571428571426E-3</v>
      </c>
    </row>
    <row r="299" spans="1:14" x14ac:dyDescent="0.2">
      <c r="A299" s="15"/>
      <c r="B299" s="28" t="s">
        <v>273</v>
      </c>
      <c r="C299" s="25"/>
      <c r="D299" s="16"/>
      <c r="E299" s="16"/>
      <c r="F299" s="16"/>
      <c r="G299" s="17" t="str">
        <f t="shared" si="67"/>
        <v/>
      </c>
      <c r="H299" s="17" t="str">
        <f t="shared" si="68"/>
        <v/>
      </c>
      <c r="I299" s="17" t="str">
        <f t="shared" si="69"/>
        <v/>
      </c>
      <c r="J299" s="17" t="str">
        <f t="shared" si="70"/>
        <v/>
      </c>
      <c r="K299" s="17" t="str">
        <f t="shared" si="73"/>
        <v xml:space="preserve"> </v>
      </c>
      <c r="L299" s="17" t="str">
        <f t="shared" si="74"/>
        <v xml:space="preserve"> </v>
      </c>
      <c r="M299" s="17" t="str">
        <f t="shared" si="71"/>
        <v/>
      </c>
      <c r="N299" s="21" t="str">
        <f t="shared" si="72"/>
        <v/>
      </c>
    </row>
    <row r="300" spans="1:14" x14ac:dyDescent="0.2">
      <c r="A300" s="15"/>
      <c r="B300" s="28" t="s">
        <v>274</v>
      </c>
      <c r="C300" s="25"/>
      <c r="D300" s="16"/>
      <c r="E300" s="16"/>
      <c r="F300" s="16"/>
      <c r="G300" s="17" t="str">
        <f t="shared" si="67"/>
        <v/>
      </c>
      <c r="H300" s="17" t="str">
        <f t="shared" si="68"/>
        <v/>
      </c>
      <c r="I300" s="17" t="str">
        <f t="shared" si="69"/>
        <v/>
      </c>
      <c r="J300" s="17" t="str">
        <f t="shared" si="70"/>
        <v/>
      </c>
      <c r="K300" s="17" t="str">
        <f t="shared" si="73"/>
        <v xml:space="preserve"> </v>
      </c>
      <c r="L300" s="17" t="str">
        <f t="shared" si="74"/>
        <v xml:space="preserve"> </v>
      </c>
      <c r="M300" s="17" t="str">
        <f t="shared" si="71"/>
        <v/>
      </c>
      <c r="N300" s="21" t="str">
        <f t="shared" si="72"/>
        <v/>
      </c>
    </row>
    <row r="301" spans="1:14" x14ac:dyDescent="0.2">
      <c r="A301" s="15"/>
      <c r="B301" s="28" t="s">
        <v>275</v>
      </c>
      <c r="C301" s="25"/>
      <c r="D301" s="16"/>
      <c r="E301" s="16"/>
      <c r="F301" s="16"/>
      <c r="G301" s="17" t="str">
        <f t="shared" si="67"/>
        <v/>
      </c>
      <c r="H301" s="17" t="str">
        <f t="shared" si="68"/>
        <v/>
      </c>
      <c r="I301" s="17" t="str">
        <f t="shared" si="69"/>
        <v/>
      </c>
      <c r="J301" s="17" t="str">
        <f t="shared" si="70"/>
        <v/>
      </c>
      <c r="K301" s="17" t="str">
        <f t="shared" si="73"/>
        <v xml:space="preserve"> </v>
      </c>
      <c r="L301" s="17" t="str">
        <f t="shared" si="74"/>
        <v xml:space="preserve"> </v>
      </c>
      <c r="M301" s="17" t="str">
        <f t="shared" si="71"/>
        <v/>
      </c>
      <c r="N301" s="21" t="str">
        <f t="shared" si="72"/>
        <v/>
      </c>
    </row>
    <row r="302" spans="1:14" x14ac:dyDescent="0.2">
      <c r="A302" s="15"/>
      <c r="B302" s="28" t="s">
        <v>276</v>
      </c>
      <c r="C302" s="25"/>
      <c r="D302" s="16"/>
      <c r="E302" s="16"/>
      <c r="F302" s="16"/>
      <c r="G302" s="17" t="str">
        <f t="shared" si="67"/>
        <v/>
      </c>
      <c r="H302" s="17" t="str">
        <f t="shared" si="68"/>
        <v/>
      </c>
      <c r="I302" s="17" t="str">
        <f t="shared" si="69"/>
        <v/>
      </c>
      <c r="J302" s="17" t="str">
        <f t="shared" si="70"/>
        <v/>
      </c>
      <c r="K302" s="17" t="str">
        <f t="shared" si="73"/>
        <v xml:space="preserve"> </v>
      </c>
      <c r="L302" s="17" t="str">
        <f t="shared" si="74"/>
        <v xml:space="preserve"> </v>
      </c>
      <c r="M302" s="17" t="str">
        <f t="shared" si="71"/>
        <v/>
      </c>
      <c r="N302" s="21" t="str">
        <f t="shared" si="72"/>
        <v/>
      </c>
    </row>
    <row r="303" spans="1:14" x14ac:dyDescent="0.2">
      <c r="A303" s="15"/>
      <c r="B303" s="28" t="s">
        <v>277</v>
      </c>
      <c r="C303" s="25"/>
      <c r="D303" s="16"/>
      <c r="E303" s="16"/>
      <c r="F303" s="16"/>
      <c r="G303" s="17" t="str">
        <f t="shared" si="67"/>
        <v/>
      </c>
      <c r="H303" s="17" t="str">
        <f t="shared" si="68"/>
        <v/>
      </c>
      <c r="I303" s="17" t="str">
        <f t="shared" si="69"/>
        <v/>
      </c>
      <c r="J303" s="17" t="str">
        <f t="shared" si="70"/>
        <v/>
      </c>
      <c r="K303" s="17" t="str">
        <f t="shared" si="73"/>
        <v xml:space="preserve"> </v>
      </c>
      <c r="L303" s="17" t="str">
        <f t="shared" si="74"/>
        <v xml:space="preserve"> </v>
      </c>
      <c r="M303" s="17" t="str">
        <f t="shared" si="71"/>
        <v/>
      </c>
      <c r="N303" s="21" t="str">
        <f t="shared" si="72"/>
        <v/>
      </c>
    </row>
    <row r="304" spans="1:14" x14ac:dyDescent="0.2">
      <c r="A304" s="15"/>
      <c r="B304" s="28" t="s">
        <v>278</v>
      </c>
      <c r="C304" s="25"/>
      <c r="D304" s="16"/>
      <c r="E304" s="16"/>
      <c r="F304" s="16"/>
      <c r="G304" s="17" t="str">
        <f t="shared" si="67"/>
        <v/>
      </c>
      <c r="H304" s="17" t="str">
        <f t="shared" si="68"/>
        <v/>
      </c>
      <c r="I304" s="17" t="str">
        <f t="shared" si="69"/>
        <v/>
      </c>
      <c r="J304" s="17" t="str">
        <f t="shared" si="70"/>
        <v/>
      </c>
      <c r="K304" s="17" t="str">
        <f t="shared" si="73"/>
        <v xml:space="preserve"> </v>
      </c>
      <c r="L304" s="17" t="str">
        <f t="shared" si="74"/>
        <v xml:space="preserve"> </v>
      </c>
      <c r="M304" s="17" t="str">
        <f t="shared" si="71"/>
        <v/>
      </c>
      <c r="N304" s="21" t="str">
        <f t="shared" si="72"/>
        <v/>
      </c>
    </row>
    <row r="305" spans="1:14" x14ac:dyDescent="0.2">
      <c r="A305" s="15"/>
      <c r="B305" s="28" t="s">
        <v>279</v>
      </c>
      <c r="C305" s="25"/>
      <c r="D305" s="16"/>
      <c r="E305" s="16"/>
      <c r="F305" s="16"/>
      <c r="G305" s="17" t="str">
        <f t="shared" si="67"/>
        <v/>
      </c>
      <c r="H305" s="17" t="str">
        <f t="shared" si="68"/>
        <v/>
      </c>
      <c r="I305" s="17" t="str">
        <f t="shared" si="69"/>
        <v/>
      </c>
      <c r="J305" s="17" t="str">
        <f t="shared" si="70"/>
        <v/>
      </c>
      <c r="K305" s="17" t="str">
        <f t="shared" si="73"/>
        <v xml:space="preserve"> </v>
      </c>
      <c r="L305" s="17" t="str">
        <f t="shared" si="74"/>
        <v xml:space="preserve"> </v>
      </c>
      <c r="M305" s="17" t="str">
        <f t="shared" si="71"/>
        <v/>
      </c>
      <c r="N305" s="21" t="str">
        <f t="shared" si="72"/>
        <v/>
      </c>
    </row>
    <row r="306" spans="1:14" x14ac:dyDescent="0.2">
      <c r="A306" s="15"/>
      <c r="B306" s="28" t="s">
        <v>280</v>
      </c>
      <c r="C306" s="25">
        <v>2</v>
      </c>
      <c r="D306" s="16">
        <v>1</v>
      </c>
      <c r="E306" s="16"/>
      <c r="F306" s="16"/>
      <c r="G306" s="17">
        <f t="shared" si="67"/>
        <v>2.3255813953488372E-2</v>
      </c>
      <c r="H306" s="17">
        <f t="shared" si="68"/>
        <v>7.1428571428571426E-3</v>
      </c>
      <c r="I306" s="17" t="str">
        <f t="shared" si="69"/>
        <v/>
      </c>
      <c r="J306" s="17" t="str">
        <f t="shared" si="70"/>
        <v/>
      </c>
      <c r="K306" s="17">
        <f t="shared" si="73"/>
        <v>-1</v>
      </c>
      <c r="L306" s="17">
        <f t="shared" si="74"/>
        <v>-1</v>
      </c>
      <c r="M306" s="17">
        <f t="shared" si="71"/>
        <v>-2.3255813953488372E-2</v>
      </c>
      <c r="N306" s="21">
        <f t="shared" si="72"/>
        <v>-7.1428571428571426E-3</v>
      </c>
    </row>
    <row r="307" spans="1:14" x14ac:dyDescent="0.2">
      <c r="A307" s="15"/>
      <c r="B307" s="28" t="s">
        <v>281</v>
      </c>
      <c r="C307" s="25"/>
      <c r="D307" s="16"/>
      <c r="E307" s="16"/>
      <c r="F307" s="16"/>
      <c r="G307" s="17" t="str">
        <f t="shared" si="67"/>
        <v/>
      </c>
      <c r="H307" s="17" t="str">
        <f t="shared" si="68"/>
        <v/>
      </c>
      <c r="I307" s="17" t="str">
        <f t="shared" si="69"/>
        <v/>
      </c>
      <c r="J307" s="17" t="str">
        <f t="shared" si="70"/>
        <v/>
      </c>
      <c r="K307" s="17" t="str">
        <f t="shared" si="73"/>
        <v xml:space="preserve"> </v>
      </c>
      <c r="L307" s="17" t="str">
        <f t="shared" si="74"/>
        <v xml:space="preserve"> </v>
      </c>
      <c r="M307" s="17" t="str">
        <f t="shared" si="71"/>
        <v/>
      </c>
      <c r="N307" s="21" t="str">
        <f t="shared" si="72"/>
        <v/>
      </c>
    </row>
    <row r="308" spans="1:14" x14ac:dyDescent="0.2">
      <c r="A308" s="15"/>
      <c r="B308" s="28" t="s">
        <v>282</v>
      </c>
      <c r="C308" s="25"/>
      <c r="D308" s="16"/>
      <c r="E308" s="16"/>
      <c r="F308" s="16"/>
      <c r="G308" s="17" t="str">
        <f t="shared" si="67"/>
        <v/>
      </c>
      <c r="H308" s="17" t="str">
        <f t="shared" si="68"/>
        <v/>
      </c>
      <c r="I308" s="17" t="str">
        <f t="shared" si="69"/>
        <v/>
      </c>
      <c r="J308" s="17" t="str">
        <f t="shared" si="70"/>
        <v/>
      </c>
      <c r="K308" s="17" t="str">
        <f t="shared" si="73"/>
        <v xml:space="preserve"> </v>
      </c>
      <c r="L308" s="17" t="str">
        <f t="shared" si="74"/>
        <v xml:space="preserve"> </v>
      </c>
      <c r="M308" s="17" t="str">
        <f t="shared" si="71"/>
        <v/>
      </c>
      <c r="N308" s="21" t="str">
        <f t="shared" si="72"/>
        <v/>
      </c>
    </row>
    <row r="309" spans="1:14" x14ac:dyDescent="0.2">
      <c r="A309" s="15"/>
      <c r="B309" s="28" t="s">
        <v>283</v>
      </c>
      <c r="C309" s="25"/>
      <c r="D309" s="16"/>
      <c r="E309" s="16"/>
      <c r="F309" s="16"/>
      <c r="G309" s="17" t="str">
        <f t="shared" si="67"/>
        <v/>
      </c>
      <c r="H309" s="17" t="str">
        <f t="shared" si="68"/>
        <v/>
      </c>
      <c r="I309" s="17" t="str">
        <f t="shared" si="69"/>
        <v/>
      </c>
      <c r="J309" s="17" t="str">
        <f t="shared" si="70"/>
        <v/>
      </c>
      <c r="K309" s="17" t="str">
        <f t="shared" si="73"/>
        <v xml:space="preserve"> </v>
      </c>
      <c r="L309" s="17" t="str">
        <f t="shared" si="74"/>
        <v xml:space="preserve"> </v>
      </c>
      <c r="M309" s="17" t="str">
        <f t="shared" si="71"/>
        <v/>
      </c>
      <c r="N309" s="21" t="str">
        <f t="shared" si="72"/>
        <v/>
      </c>
    </row>
    <row r="310" spans="1:14" x14ac:dyDescent="0.2">
      <c r="A310" s="15"/>
      <c r="B310" s="28" t="s">
        <v>284</v>
      </c>
      <c r="C310" s="25"/>
      <c r="D310" s="16"/>
      <c r="E310" s="16"/>
      <c r="F310" s="16"/>
      <c r="G310" s="17" t="str">
        <f t="shared" si="67"/>
        <v/>
      </c>
      <c r="H310" s="17" t="str">
        <f t="shared" si="68"/>
        <v/>
      </c>
      <c r="I310" s="17" t="str">
        <f t="shared" si="69"/>
        <v/>
      </c>
      <c r="J310" s="17" t="str">
        <f t="shared" si="70"/>
        <v/>
      </c>
      <c r="K310" s="17" t="str">
        <f t="shared" si="73"/>
        <v xml:space="preserve"> </v>
      </c>
      <c r="L310" s="17" t="str">
        <f t="shared" si="74"/>
        <v xml:space="preserve"> </v>
      </c>
      <c r="M310" s="17" t="str">
        <f t="shared" si="71"/>
        <v/>
      </c>
      <c r="N310" s="21" t="str">
        <f t="shared" si="72"/>
        <v/>
      </c>
    </row>
    <row r="311" spans="1:14" ht="25.5" x14ac:dyDescent="0.2">
      <c r="A311" s="15"/>
      <c r="B311" s="28" t="s">
        <v>285</v>
      </c>
      <c r="C311" s="25"/>
      <c r="D311" s="16"/>
      <c r="E311" s="16"/>
      <c r="F311" s="16"/>
      <c r="G311" s="17" t="str">
        <f t="shared" si="67"/>
        <v/>
      </c>
      <c r="H311" s="17" t="str">
        <f t="shared" si="68"/>
        <v/>
      </c>
      <c r="I311" s="17" t="str">
        <f t="shared" si="69"/>
        <v/>
      </c>
      <c r="J311" s="17" t="str">
        <f t="shared" si="70"/>
        <v/>
      </c>
      <c r="K311" s="17" t="str">
        <f t="shared" si="73"/>
        <v xml:space="preserve"> </v>
      </c>
      <c r="L311" s="17" t="str">
        <f t="shared" si="74"/>
        <v xml:space="preserve"> </v>
      </c>
      <c r="M311" s="17" t="str">
        <f t="shared" si="71"/>
        <v/>
      </c>
      <c r="N311" s="21" t="str">
        <f t="shared" si="72"/>
        <v/>
      </c>
    </row>
    <row r="312" spans="1:14" x14ac:dyDescent="0.2">
      <c r="A312" s="15"/>
      <c r="B312" s="28" t="s">
        <v>286</v>
      </c>
      <c r="C312" s="25"/>
      <c r="D312" s="16"/>
      <c r="E312" s="16">
        <v>1</v>
      </c>
      <c r="F312" s="16">
        <v>0</v>
      </c>
      <c r="G312" s="17" t="str">
        <f t="shared" si="67"/>
        <v/>
      </c>
      <c r="H312" s="17" t="str">
        <f t="shared" si="68"/>
        <v/>
      </c>
      <c r="I312" s="17">
        <f t="shared" si="69"/>
        <v>3.3333333333333333E-2</v>
      </c>
      <c r="J312" s="17" t="str">
        <f t="shared" si="70"/>
        <v/>
      </c>
      <c r="K312" s="17">
        <f t="shared" si="73"/>
        <v>1</v>
      </c>
      <c r="L312" s="17" t="str">
        <f t="shared" si="74"/>
        <v xml:space="preserve"> </v>
      </c>
      <c r="M312" s="17" t="str">
        <f t="shared" si="71"/>
        <v/>
      </c>
      <c r="N312" s="21" t="str">
        <f t="shared" si="72"/>
        <v/>
      </c>
    </row>
    <row r="313" spans="1:14" x14ac:dyDescent="0.2">
      <c r="A313" s="15"/>
      <c r="B313" s="28" t="s">
        <v>287</v>
      </c>
      <c r="C313" s="25"/>
      <c r="D313" s="16"/>
      <c r="E313" s="16"/>
      <c r="F313" s="16"/>
      <c r="G313" s="17" t="str">
        <f t="shared" si="67"/>
        <v/>
      </c>
      <c r="H313" s="17" t="str">
        <f t="shared" si="68"/>
        <v/>
      </c>
      <c r="I313" s="17" t="str">
        <f t="shared" si="69"/>
        <v/>
      </c>
      <c r="J313" s="17" t="str">
        <f t="shared" si="70"/>
        <v/>
      </c>
      <c r="K313" s="17" t="str">
        <f t="shared" si="73"/>
        <v xml:space="preserve"> </v>
      </c>
      <c r="L313" s="17" t="str">
        <f t="shared" si="74"/>
        <v xml:space="preserve"> </v>
      </c>
      <c r="M313" s="17" t="str">
        <f t="shared" si="71"/>
        <v/>
      </c>
      <c r="N313" s="21" t="str">
        <f t="shared" si="72"/>
        <v/>
      </c>
    </row>
    <row r="314" spans="1:14" x14ac:dyDescent="0.2">
      <c r="A314" s="15"/>
      <c r="B314" s="28" t="s">
        <v>288</v>
      </c>
      <c r="C314" s="25"/>
      <c r="D314" s="16"/>
      <c r="E314" s="16"/>
      <c r="F314" s="16"/>
      <c r="G314" s="17" t="str">
        <f t="shared" si="67"/>
        <v/>
      </c>
      <c r="H314" s="17" t="str">
        <f t="shared" si="68"/>
        <v/>
      </c>
      <c r="I314" s="17" t="str">
        <f t="shared" si="69"/>
        <v/>
      </c>
      <c r="J314" s="17" t="str">
        <f t="shared" si="70"/>
        <v/>
      </c>
      <c r="K314" s="17" t="str">
        <f t="shared" si="73"/>
        <v xml:space="preserve"> </v>
      </c>
      <c r="L314" s="17" t="str">
        <f t="shared" si="74"/>
        <v xml:space="preserve"> </v>
      </c>
      <c r="M314" s="17" t="str">
        <f t="shared" si="71"/>
        <v/>
      </c>
      <c r="N314" s="21" t="str">
        <f t="shared" si="72"/>
        <v/>
      </c>
    </row>
    <row r="315" spans="1:14" x14ac:dyDescent="0.2">
      <c r="A315" s="15"/>
      <c r="B315" s="28" t="s">
        <v>289</v>
      </c>
      <c r="C315" s="25"/>
      <c r="D315" s="16"/>
      <c r="E315" s="16"/>
      <c r="F315" s="16"/>
      <c r="G315" s="17" t="str">
        <f t="shared" si="67"/>
        <v/>
      </c>
      <c r="H315" s="17" t="str">
        <f t="shared" si="68"/>
        <v/>
      </c>
      <c r="I315" s="17" t="str">
        <f t="shared" si="69"/>
        <v/>
      </c>
      <c r="J315" s="17" t="str">
        <f t="shared" si="70"/>
        <v/>
      </c>
      <c r="K315" s="17" t="str">
        <f t="shared" si="73"/>
        <v xml:space="preserve"> </v>
      </c>
      <c r="L315" s="17" t="str">
        <f t="shared" si="74"/>
        <v xml:space="preserve"> </v>
      </c>
      <c r="M315" s="17" t="str">
        <f t="shared" si="71"/>
        <v/>
      </c>
      <c r="N315" s="21" t="str">
        <f t="shared" si="72"/>
        <v/>
      </c>
    </row>
    <row r="316" spans="1:14" ht="27" customHeight="1" x14ac:dyDescent="0.2">
      <c r="A316" s="15"/>
      <c r="B316" s="28" t="s">
        <v>290</v>
      </c>
      <c r="C316" s="25"/>
      <c r="D316" s="16"/>
      <c r="E316" s="16"/>
      <c r="F316" s="16"/>
      <c r="G316" s="17" t="str">
        <f t="shared" ref="G316:G347" si="75">+IF(C316=0,"",C316/C$188)</f>
        <v/>
      </c>
      <c r="H316" s="17" t="str">
        <f t="shared" ref="H316:H347" si="76">+IF(D316=0,"",D316/D$188)</f>
        <v/>
      </c>
      <c r="I316" s="17" t="str">
        <f t="shared" ref="I316:I347" si="77">+IF(E316=0,"",E316/E$188)</f>
        <v/>
      </c>
      <c r="J316" s="17" t="str">
        <f t="shared" ref="J316:J347" si="78">+IF(F316=0,"",F316/F$188)</f>
        <v/>
      </c>
      <c r="K316" s="17" t="str">
        <f t="shared" si="73"/>
        <v xml:space="preserve"> </v>
      </c>
      <c r="L316" s="17" t="str">
        <f t="shared" si="74"/>
        <v xml:space="preserve"> </v>
      </c>
      <c r="M316" s="17" t="str">
        <f t="shared" ref="M316:M347" si="79">+IF(OR(AND(G316=""),(K316="")),"",G316*K316)</f>
        <v/>
      </c>
      <c r="N316" s="21" t="str">
        <f t="shared" ref="N316:N347" si="80">+IF(OR(AND(H316=""),(L316="")),"",H316*L316)</f>
        <v/>
      </c>
    </row>
    <row r="317" spans="1:14" x14ac:dyDescent="0.2">
      <c r="A317" s="15"/>
      <c r="B317" s="28" t="s">
        <v>291</v>
      </c>
      <c r="C317" s="25"/>
      <c r="D317" s="16"/>
      <c r="E317" s="16"/>
      <c r="F317" s="16"/>
      <c r="G317" s="17" t="str">
        <f t="shared" si="75"/>
        <v/>
      </c>
      <c r="H317" s="17" t="str">
        <f t="shared" si="76"/>
        <v/>
      </c>
      <c r="I317" s="17" t="str">
        <f t="shared" si="77"/>
        <v/>
      </c>
      <c r="J317" s="17" t="str">
        <f t="shared" si="78"/>
        <v/>
      </c>
      <c r="K317" s="17" t="str">
        <f t="shared" ref="K317:K348" si="81">+IF(AND(C317=0,E317=0)," ",IF(C317=0,1,IF(E317=0,-1,(E317-C317)/C317)))</f>
        <v xml:space="preserve"> </v>
      </c>
      <c r="L317" s="17" t="str">
        <f t="shared" ref="L317:L348" si="82">+IF(AND(D317=0,F317=0)," ",IF(D317=0,1,IF(F317=0,-1,(F317-D317)/D317)))</f>
        <v xml:space="preserve"> </v>
      </c>
      <c r="M317" s="17" t="str">
        <f t="shared" si="79"/>
        <v/>
      </c>
      <c r="N317" s="21" t="str">
        <f t="shared" si="80"/>
        <v/>
      </c>
    </row>
    <row r="318" spans="1:14" x14ac:dyDescent="0.2">
      <c r="A318" s="15"/>
      <c r="B318" s="28" t="s">
        <v>292</v>
      </c>
      <c r="C318" s="25"/>
      <c r="D318" s="16"/>
      <c r="E318" s="16"/>
      <c r="F318" s="16"/>
      <c r="G318" s="17" t="str">
        <f t="shared" si="75"/>
        <v/>
      </c>
      <c r="H318" s="17" t="str">
        <f t="shared" si="76"/>
        <v/>
      </c>
      <c r="I318" s="17" t="str">
        <f t="shared" si="77"/>
        <v/>
      </c>
      <c r="J318" s="17" t="str">
        <f t="shared" si="78"/>
        <v/>
      </c>
      <c r="K318" s="17" t="str">
        <f t="shared" si="81"/>
        <v xml:space="preserve"> </v>
      </c>
      <c r="L318" s="17" t="str">
        <f t="shared" si="82"/>
        <v xml:space="preserve"> </v>
      </c>
      <c r="M318" s="17" t="str">
        <f t="shared" si="79"/>
        <v/>
      </c>
      <c r="N318" s="21" t="str">
        <f t="shared" si="80"/>
        <v/>
      </c>
    </row>
    <row r="319" spans="1:14" x14ac:dyDescent="0.2">
      <c r="A319" s="15"/>
      <c r="B319" s="28" t="s">
        <v>293</v>
      </c>
      <c r="C319" s="25"/>
      <c r="D319" s="16"/>
      <c r="E319" s="16"/>
      <c r="F319" s="16"/>
      <c r="G319" s="17" t="str">
        <f t="shared" si="75"/>
        <v/>
      </c>
      <c r="H319" s="17" t="str">
        <f t="shared" si="76"/>
        <v/>
      </c>
      <c r="I319" s="17" t="str">
        <f t="shared" si="77"/>
        <v/>
      </c>
      <c r="J319" s="17" t="str">
        <f t="shared" si="78"/>
        <v/>
      </c>
      <c r="K319" s="17" t="str">
        <f t="shared" si="81"/>
        <v xml:space="preserve"> </v>
      </c>
      <c r="L319" s="17" t="str">
        <f t="shared" si="82"/>
        <v xml:space="preserve"> </v>
      </c>
      <c r="M319" s="17" t="str">
        <f t="shared" si="79"/>
        <v/>
      </c>
      <c r="N319" s="21" t="str">
        <f t="shared" si="80"/>
        <v/>
      </c>
    </row>
    <row r="320" spans="1:14" x14ac:dyDescent="0.2">
      <c r="A320" s="15"/>
      <c r="B320" s="28" t="s">
        <v>294</v>
      </c>
      <c r="C320" s="25"/>
      <c r="D320" s="16"/>
      <c r="E320" s="16"/>
      <c r="F320" s="16"/>
      <c r="G320" s="17" t="str">
        <f t="shared" si="75"/>
        <v/>
      </c>
      <c r="H320" s="17" t="str">
        <f t="shared" si="76"/>
        <v/>
      </c>
      <c r="I320" s="17" t="str">
        <f t="shared" si="77"/>
        <v/>
      </c>
      <c r="J320" s="17" t="str">
        <f t="shared" si="78"/>
        <v/>
      </c>
      <c r="K320" s="17" t="str">
        <f t="shared" si="81"/>
        <v xml:space="preserve"> </v>
      </c>
      <c r="L320" s="17" t="str">
        <f t="shared" si="82"/>
        <v xml:space="preserve"> </v>
      </c>
      <c r="M320" s="17" t="str">
        <f t="shared" si="79"/>
        <v/>
      </c>
      <c r="N320" s="21" t="str">
        <f t="shared" si="80"/>
        <v/>
      </c>
    </row>
    <row r="321" spans="1:14" ht="25.5" x14ac:dyDescent="0.2">
      <c r="A321" s="15"/>
      <c r="B321" s="28" t="s">
        <v>295</v>
      </c>
      <c r="C321" s="25">
        <v>0</v>
      </c>
      <c r="D321" s="16">
        <v>2</v>
      </c>
      <c r="E321" s="16"/>
      <c r="F321" s="16"/>
      <c r="G321" s="17" t="str">
        <f t="shared" si="75"/>
        <v/>
      </c>
      <c r="H321" s="17">
        <f t="shared" si="76"/>
        <v>1.4285714285714285E-2</v>
      </c>
      <c r="I321" s="17" t="str">
        <f t="shared" si="77"/>
        <v/>
      </c>
      <c r="J321" s="17" t="str">
        <f t="shared" si="78"/>
        <v/>
      </c>
      <c r="K321" s="17" t="str">
        <f t="shared" si="81"/>
        <v xml:space="preserve"> </v>
      </c>
      <c r="L321" s="17">
        <f t="shared" si="82"/>
        <v>-1</v>
      </c>
      <c r="M321" s="17" t="str">
        <f t="shared" si="79"/>
        <v/>
      </c>
      <c r="N321" s="21">
        <f t="shared" si="80"/>
        <v>-1.4285714285714285E-2</v>
      </c>
    </row>
    <row r="322" spans="1:14" x14ac:dyDescent="0.2">
      <c r="A322" s="15"/>
      <c r="B322" s="28" t="s">
        <v>296</v>
      </c>
      <c r="C322" s="25"/>
      <c r="D322" s="16"/>
      <c r="E322" s="16"/>
      <c r="F322" s="16"/>
      <c r="G322" s="17" t="str">
        <f t="shared" si="75"/>
        <v/>
      </c>
      <c r="H322" s="17" t="str">
        <f t="shared" si="76"/>
        <v/>
      </c>
      <c r="I322" s="17" t="str">
        <f t="shared" si="77"/>
        <v/>
      </c>
      <c r="J322" s="17" t="str">
        <f t="shared" si="78"/>
        <v/>
      </c>
      <c r="K322" s="17" t="str">
        <f t="shared" si="81"/>
        <v xml:space="preserve"> </v>
      </c>
      <c r="L322" s="17" t="str">
        <f t="shared" si="82"/>
        <v xml:space="preserve"> </v>
      </c>
      <c r="M322" s="17" t="str">
        <f t="shared" si="79"/>
        <v/>
      </c>
      <c r="N322" s="21" t="str">
        <f t="shared" si="80"/>
        <v/>
      </c>
    </row>
    <row r="323" spans="1:14" ht="25.5" x14ac:dyDescent="0.2">
      <c r="A323" s="15"/>
      <c r="B323" s="28" t="s">
        <v>297</v>
      </c>
      <c r="C323" s="25"/>
      <c r="D323" s="16"/>
      <c r="E323" s="16"/>
      <c r="F323" s="16"/>
      <c r="G323" s="17" t="str">
        <f t="shared" si="75"/>
        <v/>
      </c>
      <c r="H323" s="17" t="str">
        <f t="shared" si="76"/>
        <v/>
      </c>
      <c r="I323" s="17" t="str">
        <f t="shared" si="77"/>
        <v/>
      </c>
      <c r="J323" s="17" t="str">
        <f t="shared" si="78"/>
        <v/>
      </c>
      <c r="K323" s="17" t="str">
        <f t="shared" si="81"/>
        <v xml:space="preserve"> </v>
      </c>
      <c r="L323" s="17" t="str">
        <f t="shared" si="82"/>
        <v xml:space="preserve"> </v>
      </c>
      <c r="M323" s="17" t="str">
        <f t="shared" si="79"/>
        <v/>
      </c>
      <c r="N323" s="21" t="str">
        <f t="shared" si="80"/>
        <v/>
      </c>
    </row>
    <row r="324" spans="1:14" x14ac:dyDescent="0.2">
      <c r="A324" s="15"/>
      <c r="B324" s="28" t="s">
        <v>298</v>
      </c>
      <c r="C324" s="25"/>
      <c r="D324" s="16"/>
      <c r="E324" s="16">
        <v>0</v>
      </c>
      <c r="F324" s="16">
        <v>3</v>
      </c>
      <c r="G324" s="17" t="str">
        <f t="shared" si="75"/>
        <v/>
      </c>
      <c r="H324" s="17" t="str">
        <f t="shared" si="76"/>
        <v/>
      </c>
      <c r="I324" s="17" t="str">
        <f t="shared" si="77"/>
        <v/>
      </c>
      <c r="J324" s="17">
        <f t="shared" si="78"/>
        <v>0.05</v>
      </c>
      <c r="K324" s="17" t="str">
        <f t="shared" si="81"/>
        <v xml:space="preserve"> </v>
      </c>
      <c r="L324" s="17">
        <f t="shared" si="82"/>
        <v>1</v>
      </c>
      <c r="M324" s="17" t="str">
        <f t="shared" si="79"/>
        <v/>
      </c>
      <c r="N324" s="21" t="str">
        <f t="shared" si="80"/>
        <v/>
      </c>
    </row>
    <row r="325" spans="1:14" x14ac:dyDescent="0.2">
      <c r="A325" s="15"/>
      <c r="B325" s="28" t="s">
        <v>299</v>
      </c>
      <c r="C325" s="25"/>
      <c r="D325" s="16"/>
      <c r="E325" s="16"/>
      <c r="F325" s="16"/>
      <c r="G325" s="17" t="str">
        <f t="shared" si="75"/>
        <v/>
      </c>
      <c r="H325" s="17" t="str">
        <f t="shared" si="76"/>
        <v/>
      </c>
      <c r="I325" s="17" t="str">
        <f t="shared" si="77"/>
        <v/>
      </c>
      <c r="J325" s="17" t="str">
        <f t="shared" si="78"/>
        <v/>
      </c>
      <c r="K325" s="17" t="str">
        <f t="shared" si="81"/>
        <v xml:space="preserve"> </v>
      </c>
      <c r="L325" s="17" t="str">
        <f t="shared" si="82"/>
        <v xml:space="preserve"> </v>
      </c>
      <c r="M325" s="17" t="str">
        <f t="shared" si="79"/>
        <v/>
      </c>
      <c r="N325" s="21" t="str">
        <f t="shared" si="80"/>
        <v/>
      </c>
    </row>
    <row r="326" spans="1:14" x14ac:dyDescent="0.2">
      <c r="A326" s="15"/>
      <c r="B326" s="28" t="s">
        <v>300</v>
      </c>
      <c r="C326" s="25"/>
      <c r="D326" s="16"/>
      <c r="E326" s="16"/>
      <c r="F326" s="16"/>
      <c r="G326" s="17" t="str">
        <f t="shared" si="75"/>
        <v/>
      </c>
      <c r="H326" s="17" t="str">
        <f t="shared" si="76"/>
        <v/>
      </c>
      <c r="I326" s="17" t="str">
        <f t="shared" si="77"/>
        <v/>
      </c>
      <c r="J326" s="17" t="str">
        <f t="shared" si="78"/>
        <v/>
      </c>
      <c r="K326" s="17" t="str">
        <f t="shared" si="81"/>
        <v xml:space="preserve"> </v>
      </c>
      <c r="L326" s="17" t="str">
        <f t="shared" si="82"/>
        <v xml:space="preserve"> </v>
      </c>
      <c r="M326" s="17" t="str">
        <f t="shared" si="79"/>
        <v/>
      </c>
      <c r="N326" s="21" t="str">
        <f t="shared" si="80"/>
        <v/>
      </c>
    </row>
    <row r="327" spans="1:14" x14ac:dyDescent="0.2">
      <c r="A327" s="15"/>
      <c r="B327" s="28" t="s">
        <v>301</v>
      </c>
      <c r="C327" s="25">
        <v>1</v>
      </c>
      <c r="D327" s="16">
        <v>12</v>
      </c>
      <c r="E327" s="16">
        <v>8</v>
      </c>
      <c r="F327" s="16">
        <v>23</v>
      </c>
      <c r="G327" s="17">
        <f t="shared" si="75"/>
        <v>1.1627906976744186E-2</v>
      </c>
      <c r="H327" s="17">
        <f t="shared" si="76"/>
        <v>8.5714285714285715E-2</v>
      </c>
      <c r="I327" s="17">
        <f t="shared" si="77"/>
        <v>0.26666666666666666</v>
      </c>
      <c r="J327" s="17">
        <f t="shared" si="78"/>
        <v>0.38333333333333336</v>
      </c>
      <c r="K327" s="17">
        <f t="shared" si="81"/>
        <v>7</v>
      </c>
      <c r="L327" s="17">
        <f t="shared" si="82"/>
        <v>0.91666666666666663</v>
      </c>
      <c r="M327" s="17">
        <f t="shared" si="79"/>
        <v>8.1395348837209308E-2</v>
      </c>
      <c r="N327" s="21">
        <f t="shared" si="80"/>
        <v>7.857142857142857E-2</v>
      </c>
    </row>
    <row r="328" spans="1:14" x14ac:dyDescent="0.2">
      <c r="A328" s="15"/>
      <c r="B328" s="28" t="s">
        <v>302</v>
      </c>
      <c r="C328" s="25"/>
      <c r="D328" s="16"/>
      <c r="E328" s="16"/>
      <c r="F328" s="16"/>
      <c r="G328" s="17" t="str">
        <f t="shared" si="75"/>
        <v/>
      </c>
      <c r="H328" s="17" t="str">
        <f t="shared" si="76"/>
        <v/>
      </c>
      <c r="I328" s="17" t="str">
        <f t="shared" si="77"/>
        <v/>
      </c>
      <c r="J328" s="17" t="str">
        <f t="shared" si="78"/>
        <v/>
      </c>
      <c r="K328" s="17" t="str">
        <f t="shared" si="81"/>
        <v xml:space="preserve"> </v>
      </c>
      <c r="L328" s="17" t="str">
        <f t="shared" si="82"/>
        <v xml:space="preserve"> </v>
      </c>
      <c r="M328" s="17" t="str">
        <f t="shared" si="79"/>
        <v/>
      </c>
      <c r="N328" s="21" t="str">
        <f t="shared" si="80"/>
        <v/>
      </c>
    </row>
    <row r="329" spans="1:14" x14ac:dyDescent="0.2">
      <c r="A329" s="15"/>
      <c r="B329" s="28" t="s">
        <v>303</v>
      </c>
      <c r="C329" s="25"/>
      <c r="D329" s="16"/>
      <c r="E329" s="16">
        <v>0</v>
      </c>
      <c r="F329" s="16">
        <v>1</v>
      </c>
      <c r="G329" s="17" t="str">
        <f t="shared" si="75"/>
        <v/>
      </c>
      <c r="H329" s="17" t="str">
        <f t="shared" si="76"/>
        <v/>
      </c>
      <c r="I329" s="17" t="str">
        <f t="shared" si="77"/>
        <v/>
      </c>
      <c r="J329" s="17">
        <f t="shared" si="78"/>
        <v>1.6666666666666666E-2</v>
      </c>
      <c r="K329" s="17" t="str">
        <f t="shared" si="81"/>
        <v xml:space="preserve"> </v>
      </c>
      <c r="L329" s="17">
        <f t="shared" si="82"/>
        <v>1</v>
      </c>
      <c r="M329" s="17" t="str">
        <f t="shared" si="79"/>
        <v/>
      </c>
      <c r="N329" s="21" t="str">
        <f t="shared" si="80"/>
        <v/>
      </c>
    </row>
    <row r="330" spans="1:14" x14ac:dyDescent="0.2">
      <c r="A330" s="15"/>
      <c r="B330" s="28" t="s">
        <v>304</v>
      </c>
      <c r="C330" s="25"/>
      <c r="D330" s="16"/>
      <c r="E330" s="16"/>
      <c r="F330" s="16"/>
      <c r="G330" s="17" t="str">
        <f t="shared" si="75"/>
        <v/>
      </c>
      <c r="H330" s="17" t="str">
        <f t="shared" si="76"/>
        <v/>
      </c>
      <c r="I330" s="17" t="str">
        <f t="shared" si="77"/>
        <v/>
      </c>
      <c r="J330" s="17" t="str">
        <f t="shared" si="78"/>
        <v/>
      </c>
      <c r="K330" s="17" t="str">
        <f t="shared" si="81"/>
        <v xml:space="preserve"> </v>
      </c>
      <c r="L330" s="17" t="str">
        <f t="shared" si="82"/>
        <v xml:space="preserve"> </v>
      </c>
      <c r="M330" s="17" t="str">
        <f t="shared" si="79"/>
        <v/>
      </c>
      <c r="N330" s="21" t="str">
        <f t="shared" si="80"/>
        <v/>
      </c>
    </row>
    <row r="331" spans="1:14" ht="25.5" x14ac:dyDescent="0.2">
      <c r="A331" s="15"/>
      <c r="B331" s="28" t="s">
        <v>305</v>
      </c>
      <c r="C331" s="25"/>
      <c r="D331" s="16"/>
      <c r="E331" s="16"/>
      <c r="F331" s="16"/>
      <c r="G331" s="17" t="str">
        <f t="shared" si="75"/>
        <v/>
      </c>
      <c r="H331" s="17" t="str">
        <f t="shared" si="76"/>
        <v/>
      </c>
      <c r="I331" s="17" t="str">
        <f t="shared" si="77"/>
        <v/>
      </c>
      <c r="J331" s="17" t="str">
        <f t="shared" si="78"/>
        <v/>
      </c>
      <c r="K331" s="17" t="str">
        <f t="shared" si="81"/>
        <v xml:space="preserve"> </v>
      </c>
      <c r="L331" s="17" t="str">
        <f t="shared" si="82"/>
        <v xml:space="preserve"> </v>
      </c>
      <c r="M331" s="17" t="str">
        <f t="shared" si="79"/>
        <v/>
      </c>
      <c r="N331" s="21" t="str">
        <f t="shared" si="80"/>
        <v/>
      </c>
    </row>
    <row r="332" spans="1:14" x14ac:dyDescent="0.2">
      <c r="A332" s="15"/>
      <c r="B332" s="28" t="s">
        <v>306</v>
      </c>
      <c r="C332" s="25"/>
      <c r="D332" s="16"/>
      <c r="E332" s="16">
        <v>0</v>
      </c>
      <c r="F332" s="16">
        <v>1</v>
      </c>
      <c r="G332" s="17" t="str">
        <f t="shared" si="75"/>
        <v/>
      </c>
      <c r="H332" s="17" t="str">
        <f t="shared" si="76"/>
        <v/>
      </c>
      <c r="I332" s="17" t="str">
        <f t="shared" si="77"/>
        <v/>
      </c>
      <c r="J332" s="17">
        <f t="shared" si="78"/>
        <v>1.6666666666666666E-2</v>
      </c>
      <c r="K332" s="17" t="str">
        <f t="shared" si="81"/>
        <v xml:space="preserve"> </v>
      </c>
      <c r="L332" s="17">
        <f t="shared" si="82"/>
        <v>1</v>
      </c>
      <c r="M332" s="17" t="str">
        <f t="shared" si="79"/>
        <v/>
      </c>
      <c r="N332" s="21" t="str">
        <f t="shared" si="80"/>
        <v/>
      </c>
    </row>
    <row r="333" spans="1:14" x14ac:dyDescent="0.2">
      <c r="A333" s="15"/>
      <c r="B333" s="28" t="s">
        <v>307</v>
      </c>
      <c r="C333" s="25">
        <v>0</v>
      </c>
      <c r="D333" s="16">
        <v>1</v>
      </c>
      <c r="E333" s="16"/>
      <c r="F333" s="16"/>
      <c r="G333" s="17" t="str">
        <f t="shared" si="75"/>
        <v/>
      </c>
      <c r="H333" s="17">
        <f t="shared" si="76"/>
        <v>7.1428571428571426E-3</v>
      </c>
      <c r="I333" s="17" t="str">
        <f t="shared" si="77"/>
        <v/>
      </c>
      <c r="J333" s="17" t="str">
        <f t="shared" si="78"/>
        <v/>
      </c>
      <c r="K333" s="17" t="str">
        <f t="shared" si="81"/>
        <v xml:space="preserve"> </v>
      </c>
      <c r="L333" s="17">
        <f t="shared" si="82"/>
        <v>-1</v>
      </c>
      <c r="M333" s="17" t="str">
        <f t="shared" si="79"/>
        <v/>
      </c>
      <c r="N333" s="21">
        <f t="shared" si="80"/>
        <v>-7.1428571428571426E-3</v>
      </c>
    </row>
    <row r="334" spans="1:14" ht="25.5" x14ac:dyDescent="0.2">
      <c r="A334" s="15"/>
      <c r="B334" s="28" t="s">
        <v>308</v>
      </c>
      <c r="C334" s="25"/>
      <c r="D334" s="16"/>
      <c r="E334" s="16"/>
      <c r="F334" s="16"/>
      <c r="G334" s="17" t="str">
        <f t="shared" si="75"/>
        <v/>
      </c>
      <c r="H334" s="17" t="str">
        <f t="shared" si="76"/>
        <v/>
      </c>
      <c r="I334" s="17" t="str">
        <f t="shared" si="77"/>
        <v/>
      </c>
      <c r="J334" s="17" t="str">
        <f t="shared" si="78"/>
        <v/>
      </c>
      <c r="K334" s="17" t="str">
        <f t="shared" si="81"/>
        <v xml:space="preserve"> </v>
      </c>
      <c r="L334" s="17" t="str">
        <f t="shared" si="82"/>
        <v xml:space="preserve"> </v>
      </c>
      <c r="M334" s="17" t="str">
        <f t="shared" si="79"/>
        <v/>
      </c>
      <c r="N334" s="21" t="str">
        <f t="shared" si="80"/>
        <v/>
      </c>
    </row>
    <row r="335" spans="1:14" x14ac:dyDescent="0.2">
      <c r="A335" s="15"/>
      <c r="B335" s="28" t="s">
        <v>309</v>
      </c>
      <c r="C335" s="25"/>
      <c r="D335" s="16"/>
      <c r="E335" s="16"/>
      <c r="F335" s="16"/>
      <c r="G335" s="17" t="str">
        <f t="shared" si="75"/>
        <v/>
      </c>
      <c r="H335" s="17" t="str">
        <f t="shared" si="76"/>
        <v/>
      </c>
      <c r="I335" s="17" t="str">
        <f t="shared" si="77"/>
        <v/>
      </c>
      <c r="J335" s="17" t="str">
        <f t="shared" si="78"/>
        <v/>
      </c>
      <c r="K335" s="17" t="str">
        <f t="shared" si="81"/>
        <v xml:space="preserve"> </v>
      </c>
      <c r="L335" s="17" t="str">
        <f t="shared" si="82"/>
        <v xml:space="preserve"> </v>
      </c>
      <c r="M335" s="17" t="str">
        <f t="shared" si="79"/>
        <v/>
      </c>
      <c r="N335" s="21" t="str">
        <f t="shared" si="80"/>
        <v/>
      </c>
    </row>
    <row r="336" spans="1:14" x14ac:dyDescent="0.2">
      <c r="A336" s="15"/>
      <c r="B336" s="28" t="s">
        <v>310</v>
      </c>
      <c r="C336" s="25"/>
      <c r="D336" s="16"/>
      <c r="E336" s="16"/>
      <c r="F336" s="16"/>
      <c r="G336" s="17" t="str">
        <f t="shared" si="75"/>
        <v/>
      </c>
      <c r="H336" s="17" t="str">
        <f t="shared" si="76"/>
        <v/>
      </c>
      <c r="I336" s="17" t="str">
        <f t="shared" si="77"/>
        <v/>
      </c>
      <c r="J336" s="17" t="str">
        <f t="shared" si="78"/>
        <v/>
      </c>
      <c r="K336" s="17" t="str">
        <f t="shared" si="81"/>
        <v xml:space="preserve"> </v>
      </c>
      <c r="L336" s="17" t="str">
        <f t="shared" si="82"/>
        <v xml:space="preserve"> </v>
      </c>
      <c r="M336" s="17" t="str">
        <f t="shared" si="79"/>
        <v/>
      </c>
      <c r="N336" s="21" t="str">
        <f t="shared" si="80"/>
        <v/>
      </c>
    </row>
    <row r="337" spans="1:14" x14ac:dyDescent="0.2">
      <c r="A337" s="15"/>
      <c r="B337" s="28" t="s">
        <v>311</v>
      </c>
      <c r="C337" s="25"/>
      <c r="D337" s="16"/>
      <c r="E337" s="16"/>
      <c r="F337" s="16"/>
      <c r="G337" s="17" t="str">
        <f t="shared" si="75"/>
        <v/>
      </c>
      <c r="H337" s="17" t="str">
        <f t="shared" si="76"/>
        <v/>
      </c>
      <c r="I337" s="17" t="str">
        <f t="shared" si="77"/>
        <v/>
      </c>
      <c r="J337" s="17" t="str">
        <f t="shared" si="78"/>
        <v/>
      </c>
      <c r="K337" s="17" t="str">
        <f t="shared" si="81"/>
        <v xml:space="preserve"> </v>
      </c>
      <c r="L337" s="17" t="str">
        <f t="shared" si="82"/>
        <v xml:space="preserve"> </v>
      </c>
      <c r="M337" s="17" t="str">
        <f t="shared" si="79"/>
        <v/>
      </c>
      <c r="N337" s="21" t="str">
        <f t="shared" si="80"/>
        <v/>
      </c>
    </row>
    <row r="338" spans="1:14" ht="25.5" x14ac:dyDescent="0.2">
      <c r="A338" s="15"/>
      <c r="B338" s="28" t="s">
        <v>312</v>
      </c>
      <c r="C338" s="25">
        <v>1</v>
      </c>
      <c r="D338" s="16">
        <v>5</v>
      </c>
      <c r="E338" s="16">
        <v>0</v>
      </c>
      <c r="F338" s="16">
        <v>2</v>
      </c>
      <c r="G338" s="17">
        <f t="shared" si="75"/>
        <v>1.1627906976744186E-2</v>
      </c>
      <c r="H338" s="17">
        <f t="shared" si="76"/>
        <v>3.5714285714285712E-2</v>
      </c>
      <c r="I338" s="17" t="str">
        <f t="shared" si="77"/>
        <v/>
      </c>
      <c r="J338" s="17">
        <f t="shared" si="78"/>
        <v>3.3333333333333333E-2</v>
      </c>
      <c r="K338" s="17">
        <f t="shared" si="81"/>
        <v>-1</v>
      </c>
      <c r="L338" s="17">
        <f t="shared" si="82"/>
        <v>-0.6</v>
      </c>
      <c r="M338" s="17">
        <f t="shared" si="79"/>
        <v>-1.1627906976744186E-2</v>
      </c>
      <c r="N338" s="21">
        <f t="shared" si="80"/>
        <v>-2.1428571428571425E-2</v>
      </c>
    </row>
    <row r="339" spans="1:14" ht="24.75" customHeight="1" x14ac:dyDescent="0.2">
      <c r="A339" s="15"/>
      <c r="B339" s="28" t="s">
        <v>313</v>
      </c>
      <c r="C339" s="25"/>
      <c r="D339" s="16"/>
      <c r="E339" s="16"/>
      <c r="F339" s="16"/>
      <c r="G339" s="17" t="str">
        <f t="shared" si="75"/>
        <v/>
      </c>
      <c r="H339" s="17" t="str">
        <f t="shared" si="76"/>
        <v/>
      </c>
      <c r="I339" s="17" t="str">
        <f t="shared" si="77"/>
        <v/>
      </c>
      <c r="J339" s="17" t="str">
        <f t="shared" si="78"/>
        <v/>
      </c>
      <c r="K339" s="17" t="str">
        <f t="shared" si="81"/>
        <v xml:space="preserve"> </v>
      </c>
      <c r="L339" s="17" t="str">
        <f t="shared" si="82"/>
        <v xml:space="preserve"> </v>
      </c>
      <c r="M339" s="17" t="str">
        <f t="shared" si="79"/>
        <v/>
      </c>
      <c r="N339" s="21" t="str">
        <f t="shared" si="80"/>
        <v/>
      </c>
    </row>
    <row r="340" spans="1:14" ht="25.5" x14ac:dyDescent="0.2">
      <c r="A340" s="15"/>
      <c r="B340" s="28" t="s">
        <v>314</v>
      </c>
      <c r="C340" s="25"/>
      <c r="D340" s="16"/>
      <c r="E340" s="16"/>
      <c r="F340" s="16"/>
      <c r="G340" s="17" t="str">
        <f t="shared" si="75"/>
        <v/>
      </c>
      <c r="H340" s="17" t="str">
        <f t="shared" si="76"/>
        <v/>
      </c>
      <c r="I340" s="17" t="str">
        <f t="shared" si="77"/>
        <v/>
      </c>
      <c r="J340" s="17" t="str">
        <f t="shared" si="78"/>
        <v/>
      </c>
      <c r="K340" s="17" t="str">
        <f t="shared" si="81"/>
        <v xml:space="preserve"> </v>
      </c>
      <c r="L340" s="17" t="str">
        <f t="shared" si="82"/>
        <v xml:space="preserve"> </v>
      </c>
      <c r="M340" s="17" t="str">
        <f t="shared" si="79"/>
        <v/>
      </c>
      <c r="N340" s="21" t="str">
        <f t="shared" si="80"/>
        <v/>
      </c>
    </row>
    <row r="341" spans="1:14" ht="24" customHeight="1" x14ac:dyDescent="0.2">
      <c r="A341" s="15"/>
      <c r="B341" s="28" t="s">
        <v>315</v>
      </c>
      <c r="C341" s="25"/>
      <c r="D341" s="16"/>
      <c r="E341" s="16"/>
      <c r="F341" s="16"/>
      <c r="G341" s="17" t="str">
        <f t="shared" si="75"/>
        <v/>
      </c>
      <c r="H341" s="17" t="str">
        <f t="shared" si="76"/>
        <v/>
      </c>
      <c r="I341" s="17" t="str">
        <f t="shared" si="77"/>
        <v/>
      </c>
      <c r="J341" s="17" t="str">
        <f t="shared" si="78"/>
        <v/>
      </c>
      <c r="K341" s="17" t="str">
        <f t="shared" si="81"/>
        <v xml:space="preserve"> </v>
      </c>
      <c r="L341" s="17" t="str">
        <f t="shared" si="82"/>
        <v xml:space="preserve"> </v>
      </c>
      <c r="M341" s="17" t="str">
        <f t="shared" si="79"/>
        <v/>
      </c>
      <c r="N341" s="21" t="str">
        <f t="shared" si="80"/>
        <v/>
      </c>
    </row>
    <row r="342" spans="1:14" ht="25.5" x14ac:dyDescent="0.2">
      <c r="A342" s="15"/>
      <c r="B342" s="28" t="s">
        <v>316</v>
      </c>
      <c r="C342" s="25"/>
      <c r="D342" s="16"/>
      <c r="E342" s="16"/>
      <c r="F342" s="16"/>
      <c r="G342" s="17" t="str">
        <f t="shared" si="75"/>
        <v/>
      </c>
      <c r="H342" s="17" t="str">
        <f t="shared" si="76"/>
        <v/>
      </c>
      <c r="I342" s="17" t="str">
        <f t="shared" si="77"/>
        <v/>
      </c>
      <c r="J342" s="17" t="str">
        <f t="shared" si="78"/>
        <v/>
      </c>
      <c r="K342" s="17" t="str">
        <f t="shared" si="81"/>
        <v xml:space="preserve"> </v>
      </c>
      <c r="L342" s="17" t="str">
        <f t="shared" si="82"/>
        <v xml:space="preserve"> </v>
      </c>
      <c r="M342" s="17" t="str">
        <f t="shared" si="79"/>
        <v/>
      </c>
      <c r="N342" s="21" t="str">
        <f t="shared" si="80"/>
        <v/>
      </c>
    </row>
    <row r="343" spans="1:14" ht="25.5" x14ac:dyDescent="0.2">
      <c r="A343" s="15"/>
      <c r="B343" s="28" t="s">
        <v>317</v>
      </c>
      <c r="C343" s="25"/>
      <c r="D343" s="16"/>
      <c r="E343" s="16"/>
      <c r="F343" s="16"/>
      <c r="G343" s="17" t="str">
        <f t="shared" si="75"/>
        <v/>
      </c>
      <c r="H343" s="17" t="str">
        <f t="shared" si="76"/>
        <v/>
      </c>
      <c r="I343" s="17" t="str">
        <f t="shared" si="77"/>
        <v/>
      </c>
      <c r="J343" s="17" t="str">
        <f t="shared" si="78"/>
        <v/>
      </c>
      <c r="K343" s="17" t="str">
        <f t="shared" si="81"/>
        <v xml:space="preserve"> </v>
      </c>
      <c r="L343" s="17" t="str">
        <f t="shared" si="82"/>
        <v xml:space="preserve"> </v>
      </c>
      <c r="M343" s="17" t="str">
        <f t="shared" si="79"/>
        <v/>
      </c>
      <c r="N343" s="21" t="str">
        <f t="shared" si="80"/>
        <v/>
      </c>
    </row>
    <row r="344" spans="1:14" ht="25.5" x14ac:dyDescent="0.2">
      <c r="A344" s="15"/>
      <c r="B344" s="28" t="s">
        <v>318</v>
      </c>
      <c r="C344" s="25"/>
      <c r="D344" s="16"/>
      <c r="E344" s="16"/>
      <c r="F344" s="16"/>
      <c r="G344" s="17" t="str">
        <f t="shared" si="75"/>
        <v/>
      </c>
      <c r="H344" s="17" t="str">
        <f t="shared" si="76"/>
        <v/>
      </c>
      <c r="I344" s="17" t="str">
        <f t="shared" si="77"/>
        <v/>
      </c>
      <c r="J344" s="17" t="str">
        <f t="shared" si="78"/>
        <v/>
      </c>
      <c r="K344" s="17" t="str">
        <f t="shared" si="81"/>
        <v xml:space="preserve"> </v>
      </c>
      <c r="L344" s="17" t="str">
        <f t="shared" si="82"/>
        <v xml:space="preserve"> </v>
      </c>
      <c r="M344" s="17" t="str">
        <f t="shared" si="79"/>
        <v/>
      </c>
      <c r="N344" s="21" t="str">
        <f t="shared" si="80"/>
        <v/>
      </c>
    </row>
    <row r="345" spans="1:14" ht="25.5" x14ac:dyDescent="0.2">
      <c r="A345" s="15"/>
      <c r="B345" s="28" t="s">
        <v>319</v>
      </c>
      <c r="C345" s="25"/>
      <c r="D345" s="16"/>
      <c r="E345" s="16"/>
      <c r="F345" s="16"/>
      <c r="G345" s="17" t="str">
        <f t="shared" si="75"/>
        <v/>
      </c>
      <c r="H345" s="17" t="str">
        <f t="shared" si="76"/>
        <v/>
      </c>
      <c r="I345" s="17" t="str">
        <f t="shared" si="77"/>
        <v/>
      </c>
      <c r="J345" s="17" t="str">
        <f t="shared" si="78"/>
        <v/>
      </c>
      <c r="K345" s="17" t="str">
        <f t="shared" si="81"/>
        <v xml:space="preserve"> </v>
      </c>
      <c r="L345" s="17" t="str">
        <f t="shared" si="82"/>
        <v xml:space="preserve"> </v>
      </c>
      <c r="M345" s="17" t="str">
        <f t="shared" si="79"/>
        <v/>
      </c>
      <c r="N345" s="21" t="str">
        <f t="shared" si="80"/>
        <v/>
      </c>
    </row>
    <row r="346" spans="1:14" x14ac:dyDescent="0.2">
      <c r="A346" s="15"/>
      <c r="B346" s="28" t="s">
        <v>320</v>
      </c>
      <c r="C346" s="25"/>
      <c r="D346" s="16"/>
      <c r="E346" s="16"/>
      <c r="F346" s="16"/>
      <c r="G346" s="17" t="str">
        <f t="shared" si="75"/>
        <v/>
      </c>
      <c r="H346" s="17" t="str">
        <f t="shared" si="76"/>
        <v/>
      </c>
      <c r="I346" s="17" t="str">
        <f t="shared" si="77"/>
        <v/>
      </c>
      <c r="J346" s="17" t="str">
        <f t="shared" si="78"/>
        <v/>
      </c>
      <c r="K346" s="17" t="str">
        <f t="shared" si="81"/>
        <v xml:space="preserve"> </v>
      </c>
      <c r="L346" s="17" t="str">
        <f t="shared" si="82"/>
        <v xml:space="preserve"> </v>
      </c>
      <c r="M346" s="17" t="str">
        <f t="shared" si="79"/>
        <v/>
      </c>
      <c r="N346" s="21" t="str">
        <f t="shared" si="80"/>
        <v/>
      </c>
    </row>
    <row r="347" spans="1:14" ht="25.5" x14ac:dyDescent="0.2">
      <c r="A347" s="15"/>
      <c r="B347" s="28" t="s">
        <v>321</v>
      </c>
      <c r="C347" s="25"/>
      <c r="D347" s="16"/>
      <c r="E347" s="16"/>
      <c r="F347" s="16"/>
      <c r="G347" s="17" t="str">
        <f t="shared" si="75"/>
        <v/>
      </c>
      <c r="H347" s="17" t="str">
        <f t="shared" si="76"/>
        <v/>
      </c>
      <c r="I347" s="17" t="str">
        <f t="shared" si="77"/>
        <v/>
      </c>
      <c r="J347" s="17" t="str">
        <f t="shared" si="78"/>
        <v/>
      </c>
      <c r="K347" s="17" t="str">
        <f t="shared" si="81"/>
        <v xml:space="preserve"> </v>
      </c>
      <c r="L347" s="17" t="str">
        <f t="shared" si="82"/>
        <v xml:space="preserve"> </v>
      </c>
      <c r="M347" s="17" t="str">
        <f t="shared" si="79"/>
        <v/>
      </c>
      <c r="N347" s="21" t="str">
        <f t="shared" si="80"/>
        <v/>
      </c>
    </row>
    <row r="348" spans="1:14" x14ac:dyDescent="0.2">
      <c r="A348" s="15"/>
      <c r="B348" s="28" t="s">
        <v>322</v>
      </c>
      <c r="C348" s="25"/>
      <c r="D348" s="16"/>
      <c r="E348" s="16"/>
      <c r="F348" s="16"/>
      <c r="G348" s="17" t="str">
        <f t="shared" ref="G348:G363" si="83">+IF(C348=0,"",C348/C$188)</f>
        <v/>
      </c>
      <c r="H348" s="17" t="str">
        <f t="shared" ref="H348:H363" si="84">+IF(D348=0,"",D348/D$188)</f>
        <v/>
      </c>
      <c r="I348" s="17" t="str">
        <f t="shared" ref="I348:I363" si="85">+IF(E348=0,"",E348/E$188)</f>
        <v/>
      </c>
      <c r="J348" s="17" t="str">
        <f t="shared" ref="J348:J363" si="86">+IF(F348=0,"",F348/F$188)</f>
        <v/>
      </c>
      <c r="K348" s="17" t="str">
        <f t="shared" si="81"/>
        <v xml:space="preserve"> </v>
      </c>
      <c r="L348" s="17" t="str">
        <f t="shared" si="82"/>
        <v xml:space="preserve"> </v>
      </c>
      <c r="M348" s="17" t="str">
        <f t="shared" ref="M348:M363" si="87">+IF(OR(AND(G348=""),(K348="")),"",G348*K348)</f>
        <v/>
      </c>
      <c r="N348" s="21" t="str">
        <f t="shared" ref="N348:N363" si="88">+IF(OR(AND(H348=""),(L348="")),"",H348*L348)</f>
        <v/>
      </c>
    </row>
    <row r="349" spans="1:14" ht="25.5" x14ac:dyDescent="0.2">
      <c r="A349" s="15"/>
      <c r="B349" s="28" t="s">
        <v>323</v>
      </c>
      <c r="C349" s="25"/>
      <c r="D349" s="16"/>
      <c r="E349" s="16"/>
      <c r="F349" s="16"/>
      <c r="G349" s="17" t="str">
        <f t="shared" si="83"/>
        <v/>
      </c>
      <c r="H349" s="17" t="str">
        <f t="shared" si="84"/>
        <v/>
      </c>
      <c r="I349" s="17" t="str">
        <f t="shared" si="85"/>
        <v/>
      </c>
      <c r="J349" s="17" t="str">
        <f t="shared" si="86"/>
        <v/>
      </c>
      <c r="K349" s="17" t="str">
        <f t="shared" ref="K349:K363" si="89">+IF(AND(C349=0,E349=0)," ",IF(C349=0,1,IF(E349=0,-1,(E349-C349)/C349)))</f>
        <v xml:space="preserve"> </v>
      </c>
      <c r="L349" s="17" t="str">
        <f t="shared" ref="L349:L363" si="90">+IF(AND(D349=0,F349=0)," ",IF(D349=0,1,IF(F349=0,-1,(F349-D349)/D349)))</f>
        <v xml:space="preserve"> </v>
      </c>
      <c r="M349" s="17" t="str">
        <f t="shared" si="87"/>
        <v/>
      </c>
      <c r="N349" s="21" t="str">
        <f t="shared" si="88"/>
        <v/>
      </c>
    </row>
    <row r="350" spans="1:14" ht="24" customHeight="1" x14ac:dyDescent="0.2">
      <c r="A350" s="15"/>
      <c r="B350" s="28" t="s">
        <v>324</v>
      </c>
      <c r="C350" s="25"/>
      <c r="D350" s="16"/>
      <c r="E350" s="16"/>
      <c r="F350" s="16"/>
      <c r="G350" s="17" t="str">
        <f t="shared" si="83"/>
        <v/>
      </c>
      <c r="H350" s="17" t="str">
        <f t="shared" si="84"/>
        <v/>
      </c>
      <c r="I350" s="17" t="str">
        <f t="shared" si="85"/>
        <v/>
      </c>
      <c r="J350" s="17" t="str">
        <f t="shared" si="86"/>
        <v/>
      </c>
      <c r="K350" s="17" t="str">
        <f t="shared" si="89"/>
        <v xml:space="preserve"> </v>
      </c>
      <c r="L350" s="17" t="str">
        <f t="shared" si="90"/>
        <v xml:space="preserve"> </v>
      </c>
      <c r="M350" s="17" t="str">
        <f t="shared" si="87"/>
        <v/>
      </c>
      <c r="N350" s="21" t="str">
        <f t="shared" si="88"/>
        <v/>
      </c>
    </row>
    <row r="351" spans="1:14" ht="24" customHeight="1" x14ac:dyDescent="0.2">
      <c r="A351" s="15"/>
      <c r="B351" s="28" t="s">
        <v>325</v>
      </c>
      <c r="C351" s="25"/>
      <c r="D351" s="16"/>
      <c r="E351" s="16"/>
      <c r="F351" s="16"/>
      <c r="G351" s="17" t="str">
        <f t="shared" si="83"/>
        <v/>
      </c>
      <c r="H351" s="17" t="str">
        <f t="shared" si="84"/>
        <v/>
      </c>
      <c r="I351" s="17" t="str">
        <f t="shared" si="85"/>
        <v/>
      </c>
      <c r="J351" s="17" t="str">
        <f t="shared" si="86"/>
        <v/>
      </c>
      <c r="K351" s="17" t="str">
        <f t="shared" si="89"/>
        <v xml:space="preserve"> </v>
      </c>
      <c r="L351" s="17" t="str">
        <f t="shared" si="90"/>
        <v xml:space="preserve"> </v>
      </c>
      <c r="M351" s="17" t="str">
        <f t="shared" si="87"/>
        <v/>
      </c>
      <c r="N351" s="21" t="str">
        <f t="shared" si="88"/>
        <v/>
      </c>
    </row>
    <row r="352" spans="1:14" ht="25.5" x14ac:dyDescent="0.2">
      <c r="A352" s="15"/>
      <c r="B352" s="28" t="s">
        <v>326</v>
      </c>
      <c r="C352" s="25"/>
      <c r="D352" s="16"/>
      <c r="E352" s="16"/>
      <c r="F352" s="16"/>
      <c r="G352" s="17" t="str">
        <f t="shared" si="83"/>
        <v/>
      </c>
      <c r="H352" s="17" t="str">
        <f t="shared" si="84"/>
        <v/>
      </c>
      <c r="I352" s="17" t="str">
        <f t="shared" si="85"/>
        <v/>
      </c>
      <c r="J352" s="17" t="str">
        <f t="shared" si="86"/>
        <v/>
      </c>
      <c r="K352" s="17" t="str">
        <f t="shared" si="89"/>
        <v xml:space="preserve"> </v>
      </c>
      <c r="L352" s="17" t="str">
        <f t="shared" si="90"/>
        <v xml:space="preserve"> </v>
      </c>
      <c r="M352" s="17" t="str">
        <f t="shared" si="87"/>
        <v/>
      </c>
      <c r="N352" s="21" t="str">
        <f t="shared" si="88"/>
        <v/>
      </c>
    </row>
    <row r="353" spans="1:14" ht="25.5" x14ac:dyDescent="0.2">
      <c r="A353" s="15"/>
      <c r="B353" s="28" t="s">
        <v>327</v>
      </c>
      <c r="C353" s="25"/>
      <c r="D353" s="16"/>
      <c r="E353" s="16"/>
      <c r="F353" s="16"/>
      <c r="G353" s="17" t="str">
        <f t="shared" si="83"/>
        <v/>
      </c>
      <c r="H353" s="17" t="str">
        <f t="shared" si="84"/>
        <v/>
      </c>
      <c r="I353" s="17" t="str">
        <f t="shared" si="85"/>
        <v/>
      </c>
      <c r="J353" s="17" t="str">
        <f t="shared" si="86"/>
        <v/>
      </c>
      <c r="K353" s="17" t="str">
        <f t="shared" si="89"/>
        <v xml:space="preserve"> </v>
      </c>
      <c r="L353" s="17" t="str">
        <f t="shared" si="90"/>
        <v xml:space="preserve"> </v>
      </c>
      <c r="M353" s="17" t="str">
        <f t="shared" si="87"/>
        <v/>
      </c>
      <c r="N353" s="21" t="str">
        <f t="shared" si="88"/>
        <v/>
      </c>
    </row>
    <row r="354" spans="1:14" ht="25.5" x14ac:dyDescent="0.2">
      <c r="A354" s="15"/>
      <c r="B354" s="28" t="s">
        <v>328</v>
      </c>
      <c r="C354" s="25"/>
      <c r="D354" s="16"/>
      <c r="E354" s="16"/>
      <c r="F354" s="16"/>
      <c r="G354" s="17" t="str">
        <f t="shared" si="83"/>
        <v/>
      </c>
      <c r="H354" s="17" t="str">
        <f t="shared" si="84"/>
        <v/>
      </c>
      <c r="I354" s="17" t="str">
        <f t="shared" si="85"/>
        <v/>
      </c>
      <c r="J354" s="17" t="str">
        <f t="shared" si="86"/>
        <v/>
      </c>
      <c r="K354" s="17" t="str">
        <f t="shared" si="89"/>
        <v xml:space="preserve"> </v>
      </c>
      <c r="L354" s="17" t="str">
        <f t="shared" si="90"/>
        <v xml:space="preserve"> </v>
      </c>
      <c r="M354" s="17" t="str">
        <f t="shared" si="87"/>
        <v/>
      </c>
      <c r="N354" s="21" t="str">
        <f t="shared" si="88"/>
        <v/>
      </c>
    </row>
    <row r="355" spans="1:14" ht="25.5" x14ac:dyDescent="0.2">
      <c r="A355" s="15"/>
      <c r="B355" s="28" t="s">
        <v>329</v>
      </c>
      <c r="C355" s="25"/>
      <c r="D355" s="16"/>
      <c r="E355" s="16"/>
      <c r="F355" s="16"/>
      <c r="G355" s="17" t="str">
        <f t="shared" si="83"/>
        <v/>
      </c>
      <c r="H355" s="17" t="str">
        <f t="shared" si="84"/>
        <v/>
      </c>
      <c r="I355" s="17" t="str">
        <f t="shared" si="85"/>
        <v/>
      </c>
      <c r="J355" s="17" t="str">
        <f t="shared" si="86"/>
        <v/>
      </c>
      <c r="K355" s="17" t="str">
        <f t="shared" si="89"/>
        <v xml:space="preserve"> </v>
      </c>
      <c r="L355" s="17" t="str">
        <f t="shared" si="90"/>
        <v xml:space="preserve"> </v>
      </c>
      <c r="M355" s="17" t="str">
        <f t="shared" si="87"/>
        <v/>
      </c>
      <c r="N355" s="21" t="str">
        <f t="shared" si="88"/>
        <v/>
      </c>
    </row>
    <row r="356" spans="1:14" x14ac:dyDescent="0.2">
      <c r="A356" s="15"/>
      <c r="B356" s="28" t="s">
        <v>330</v>
      </c>
      <c r="C356" s="25"/>
      <c r="D356" s="16"/>
      <c r="E356" s="16"/>
      <c r="F356" s="16"/>
      <c r="G356" s="17" t="str">
        <f t="shared" si="83"/>
        <v/>
      </c>
      <c r="H356" s="17" t="str">
        <f t="shared" si="84"/>
        <v/>
      </c>
      <c r="I356" s="17" t="str">
        <f t="shared" si="85"/>
        <v/>
      </c>
      <c r="J356" s="17" t="str">
        <f t="shared" si="86"/>
        <v/>
      </c>
      <c r="K356" s="17" t="str">
        <f t="shared" si="89"/>
        <v xml:space="preserve"> </v>
      </c>
      <c r="L356" s="17" t="str">
        <f t="shared" si="90"/>
        <v xml:space="preserve"> </v>
      </c>
      <c r="M356" s="17" t="str">
        <f t="shared" si="87"/>
        <v/>
      </c>
      <c r="N356" s="21" t="str">
        <f t="shared" si="88"/>
        <v/>
      </c>
    </row>
    <row r="357" spans="1:14" ht="25.5" x14ac:dyDescent="0.2">
      <c r="A357" s="15"/>
      <c r="B357" s="28" t="s">
        <v>331</v>
      </c>
      <c r="C357" s="25"/>
      <c r="D357" s="16"/>
      <c r="E357" s="16"/>
      <c r="F357" s="16"/>
      <c r="G357" s="17" t="str">
        <f t="shared" si="83"/>
        <v/>
      </c>
      <c r="H357" s="17" t="str">
        <f t="shared" si="84"/>
        <v/>
      </c>
      <c r="I357" s="17" t="str">
        <f t="shared" si="85"/>
        <v/>
      </c>
      <c r="J357" s="17" t="str">
        <f t="shared" si="86"/>
        <v/>
      </c>
      <c r="K357" s="17" t="str">
        <f t="shared" si="89"/>
        <v xml:space="preserve"> </v>
      </c>
      <c r="L357" s="17" t="str">
        <f t="shared" si="90"/>
        <v xml:space="preserve"> </v>
      </c>
      <c r="M357" s="17" t="str">
        <f t="shared" si="87"/>
        <v/>
      </c>
      <c r="N357" s="21" t="str">
        <f t="shared" si="88"/>
        <v/>
      </c>
    </row>
    <row r="358" spans="1:14" x14ac:dyDescent="0.2">
      <c r="A358" s="15"/>
      <c r="B358" s="28" t="s">
        <v>332</v>
      </c>
      <c r="C358" s="25"/>
      <c r="D358" s="16"/>
      <c r="E358" s="16"/>
      <c r="F358" s="16"/>
      <c r="G358" s="17" t="str">
        <f t="shared" si="83"/>
        <v/>
      </c>
      <c r="H358" s="17" t="str">
        <f t="shared" si="84"/>
        <v/>
      </c>
      <c r="I358" s="17" t="str">
        <f t="shared" si="85"/>
        <v/>
      </c>
      <c r="J358" s="17" t="str">
        <f t="shared" si="86"/>
        <v/>
      </c>
      <c r="K358" s="17" t="str">
        <f t="shared" si="89"/>
        <v xml:space="preserve"> </v>
      </c>
      <c r="L358" s="17" t="str">
        <f t="shared" si="90"/>
        <v xml:space="preserve"> </v>
      </c>
      <c r="M358" s="17" t="str">
        <f t="shared" si="87"/>
        <v/>
      </c>
      <c r="N358" s="21" t="str">
        <f t="shared" si="88"/>
        <v/>
      </c>
    </row>
    <row r="359" spans="1:14" ht="25.5" x14ac:dyDescent="0.2">
      <c r="A359" s="15"/>
      <c r="B359" s="28" t="s">
        <v>333</v>
      </c>
      <c r="C359" s="25"/>
      <c r="D359" s="16"/>
      <c r="E359" s="16"/>
      <c r="F359" s="16"/>
      <c r="G359" s="17" t="str">
        <f t="shared" si="83"/>
        <v/>
      </c>
      <c r="H359" s="17" t="str">
        <f t="shared" si="84"/>
        <v/>
      </c>
      <c r="I359" s="17" t="str">
        <f t="shared" si="85"/>
        <v/>
      </c>
      <c r="J359" s="17" t="str">
        <f t="shared" si="86"/>
        <v/>
      </c>
      <c r="K359" s="17" t="str">
        <f t="shared" si="89"/>
        <v xml:space="preserve"> </v>
      </c>
      <c r="L359" s="17" t="str">
        <f t="shared" si="90"/>
        <v xml:space="preserve"> </v>
      </c>
      <c r="M359" s="17" t="str">
        <f t="shared" si="87"/>
        <v/>
      </c>
      <c r="N359" s="21" t="str">
        <f t="shared" si="88"/>
        <v/>
      </c>
    </row>
    <row r="360" spans="1:14" ht="25.5" x14ac:dyDescent="0.2">
      <c r="A360" s="15"/>
      <c r="B360" s="28" t="s">
        <v>334</v>
      </c>
      <c r="C360" s="25"/>
      <c r="D360" s="16"/>
      <c r="E360" s="16"/>
      <c r="F360" s="16"/>
      <c r="G360" s="17" t="str">
        <f t="shared" si="83"/>
        <v/>
      </c>
      <c r="H360" s="17" t="str">
        <f t="shared" si="84"/>
        <v/>
      </c>
      <c r="I360" s="17" t="str">
        <f t="shared" si="85"/>
        <v/>
      </c>
      <c r="J360" s="17" t="str">
        <f t="shared" si="86"/>
        <v/>
      </c>
      <c r="K360" s="17" t="str">
        <f t="shared" si="89"/>
        <v xml:space="preserve"> </v>
      </c>
      <c r="L360" s="17" t="str">
        <f t="shared" si="90"/>
        <v xml:space="preserve"> </v>
      </c>
      <c r="M360" s="17" t="str">
        <f t="shared" si="87"/>
        <v/>
      </c>
      <c r="N360" s="21" t="str">
        <f t="shared" si="88"/>
        <v/>
      </c>
    </row>
    <row r="361" spans="1:14" x14ac:dyDescent="0.2">
      <c r="A361" s="15"/>
      <c r="B361" s="28" t="s">
        <v>335</v>
      </c>
      <c r="C361" s="25"/>
      <c r="D361" s="16"/>
      <c r="E361" s="16"/>
      <c r="F361" s="16"/>
      <c r="G361" s="17" t="str">
        <f t="shared" si="83"/>
        <v/>
      </c>
      <c r="H361" s="17" t="str">
        <f t="shared" si="84"/>
        <v/>
      </c>
      <c r="I361" s="17" t="str">
        <f t="shared" si="85"/>
        <v/>
      </c>
      <c r="J361" s="17" t="str">
        <f t="shared" si="86"/>
        <v/>
      </c>
      <c r="K361" s="17" t="str">
        <f t="shared" si="89"/>
        <v xml:space="preserve"> </v>
      </c>
      <c r="L361" s="17" t="str">
        <f t="shared" si="90"/>
        <v xml:space="preserve"> </v>
      </c>
      <c r="M361" s="17" t="str">
        <f t="shared" si="87"/>
        <v/>
      </c>
      <c r="N361" s="21" t="str">
        <f t="shared" si="88"/>
        <v/>
      </c>
    </row>
    <row r="362" spans="1:14" x14ac:dyDescent="0.2">
      <c r="A362" s="15"/>
      <c r="B362" s="28" t="s">
        <v>336</v>
      </c>
      <c r="C362" s="25"/>
      <c r="D362" s="16"/>
      <c r="E362" s="16"/>
      <c r="F362" s="16"/>
      <c r="G362" s="17" t="str">
        <f t="shared" si="83"/>
        <v/>
      </c>
      <c r="H362" s="17" t="str">
        <f t="shared" si="84"/>
        <v/>
      </c>
      <c r="I362" s="17" t="str">
        <f t="shared" si="85"/>
        <v/>
      </c>
      <c r="J362" s="17" t="str">
        <f t="shared" si="86"/>
        <v/>
      </c>
      <c r="K362" s="17" t="str">
        <f t="shared" si="89"/>
        <v xml:space="preserve"> </v>
      </c>
      <c r="L362" s="17" t="str">
        <f t="shared" si="90"/>
        <v xml:space="preserve"> </v>
      </c>
      <c r="M362" s="17" t="str">
        <f t="shared" si="87"/>
        <v/>
      </c>
      <c r="N362" s="21" t="str">
        <f t="shared" si="88"/>
        <v/>
      </c>
    </row>
    <row r="363" spans="1:14" ht="26.25" thickBot="1" x14ac:dyDescent="0.25">
      <c r="A363" s="15"/>
      <c r="B363" s="29" t="s">
        <v>337</v>
      </c>
      <c r="C363" s="26"/>
      <c r="D363" s="22"/>
      <c r="E363" s="22"/>
      <c r="F363" s="22"/>
      <c r="G363" s="23" t="str">
        <f t="shared" si="83"/>
        <v/>
      </c>
      <c r="H363" s="23" t="str">
        <f t="shared" si="84"/>
        <v/>
      </c>
      <c r="I363" s="23" t="str">
        <f t="shared" si="85"/>
        <v/>
      </c>
      <c r="J363" s="23" t="str">
        <f t="shared" si="86"/>
        <v/>
      </c>
      <c r="K363" s="23" t="str">
        <f t="shared" si="89"/>
        <v xml:space="preserve"> </v>
      </c>
      <c r="L363" s="23" t="str">
        <f t="shared" si="90"/>
        <v xml:space="preserve"> </v>
      </c>
      <c r="M363" s="23" t="str">
        <f t="shared" si="87"/>
        <v/>
      </c>
      <c r="N363" s="24" t="str">
        <f t="shared" si="88"/>
        <v/>
      </c>
    </row>
    <row r="364" spans="1:14" x14ac:dyDescent="0.2">
      <c r="A364" s="14"/>
    </row>
    <row r="365" spans="1:14" x14ac:dyDescent="0.2">
      <c r="A365" s="14"/>
    </row>
    <row r="366" spans="1:14" x14ac:dyDescent="0.2">
      <c r="A366" s="14"/>
    </row>
    <row r="367" spans="1:14" ht="15.75" thickBot="1" x14ac:dyDescent="0.25">
      <c r="A367" s="14"/>
    </row>
    <row r="368" spans="1:14" ht="29.25" customHeight="1" thickBot="1" x14ac:dyDescent="0.25">
      <c r="A368" s="15"/>
      <c r="B368" s="46" t="s">
        <v>2</v>
      </c>
      <c r="C368" s="55" t="s">
        <v>665</v>
      </c>
      <c r="D368" s="52"/>
      <c r="E368" s="52"/>
      <c r="F368" s="56"/>
      <c r="G368" s="59" t="s">
        <v>3</v>
      </c>
      <c r="H368" s="52"/>
      <c r="I368" s="52"/>
      <c r="J368" s="52"/>
      <c r="K368" s="46" t="s">
        <v>667</v>
      </c>
      <c r="L368" s="47"/>
      <c r="M368" s="60" t="s">
        <v>4</v>
      </c>
      <c r="N368" s="47"/>
    </row>
    <row r="369" spans="1:14" ht="15.75" thickBot="1" x14ac:dyDescent="0.25">
      <c r="A369" s="14"/>
      <c r="B369" s="57"/>
      <c r="C369" s="44">
        <v>2022</v>
      </c>
      <c r="D369" s="45"/>
      <c r="E369" s="61">
        <v>2023</v>
      </c>
      <c r="F369" s="37"/>
      <c r="G369" s="44">
        <v>2022</v>
      </c>
      <c r="H369" s="45"/>
      <c r="I369" s="61">
        <v>2023</v>
      </c>
      <c r="J369" s="37"/>
      <c r="K369" s="48"/>
      <c r="L369" s="49"/>
      <c r="M369" s="37"/>
      <c r="N369" s="49"/>
    </row>
    <row r="370" spans="1:14" ht="15.75" thickBot="1" x14ac:dyDescent="0.25">
      <c r="A370" s="15"/>
      <c r="B370" s="58"/>
      <c r="C370" s="18" t="s">
        <v>5</v>
      </c>
      <c r="D370" s="19" t="s">
        <v>6</v>
      </c>
      <c r="E370" s="18" t="s">
        <v>5</v>
      </c>
      <c r="F370" s="18" t="s">
        <v>6</v>
      </c>
      <c r="G370" s="18" t="s">
        <v>5</v>
      </c>
      <c r="H370" s="18" t="s">
        <v>6</v>
      </c>
      <c r="I370" s="20" t="s">
        <v>5</v>
      </c>
      <c r="J370" s="18" t="s">
        <v>6</v>
      </c>
      <c r="K370" s="18" t="s">
        <v>5</v>
      </c>
      <c r="L370" s="18" t="s">
        <v>6</v>
      </c>
      <c r="M370" s="18" t="s">
        <v>5</v>
      </c>
      <c r="N370" s="13" t="s">
        <v>6</v>
      </c>
    </row>
    <row r="371" spans="1:14" ht="15.75" thickBot="1" x14ac:dyDescent="0.25">
      <c r="A371" s="15"/>
      <c r="B371" s="7" t="s">
        <v>10</v>
      </c>
      <c r="C371" s="10">
        <f>SUM(C372:C604)</f>
        <v>443</v>
      </c>
      <c r="D371" s="10">
        <f>SUM(D372:D604)</f>
        <v>566</v>
      </c>
      <c r="E371" s="10">
        <f>SUM(E372:E604)</f>
        <v>260</v>
      </c>
      <c r="F371" s="9">
        <f>SUM(F372:F604)</f>
        <v>241</v>
      </c>
      <c r="G371" s="12">
        <f t="shared" ref="G371:G434" si="91">+IF(C371=0,"",C371/C$371)</f>
        <v>1</v>
      </c>
      <c r="H371" s="12">
        <f t="shared" ref="H371:H434" si="92">+IF(D371=0,"",D371/D$371)</f>
        <v>1</v>
      </c>
      <c r="I371" s="12">
        <f t="shared" ref="I371:I434" si="93">+IF(E371=0,"",E371/E$371)</f>
        <v>1</v>
      </c>
      <c r="J371" s="12">
        <f t="shared" ref="J371:J434" si="94">+IF(F371=0,"",F371/F$371)</f>
        <v>1</v>
      </c>
      <c r="K371" s="12">
        <f>+IF(AND(C371=0,E371=0),"",IF(C371=0,1,IF(E371=0,-1,(E371-C371)/C371)))</f>
        <v>-0.41309255079006774</v>
      </c>
      <c r="L371" s="11">
        <f>+IF(AND(D371=0,F371=0),"",IF(D371=0,1,IF(F371=0,-1,(F371-D371)/D371)))</f>
        <v>-0.5742049469964664</v>
      </c>
      <c r="M371" s="12">
        <f t="shared" ref="M371:M434" si="95">+IF(OR(AND(G371=""),(K371="")),"",G371*K371)</f>
        <v>-0.41309255079006774</v>
      </c>
      <c r="N371" s="12">
        <f t="shared" ref="N371:N434" si="96">+IF(OR(AND(H371=""),(L371="")),"",H371*L371)</f>
        <v>-0.5742049469964664</v>
      </c>
    </row>
    <row r="372" spans="1:14" x14ac:dyDescent="0.2">
      <c r="A372" s="15"/>
      <c r="B372" s="27" t="s">
        <v>338</v>
      </c>
      <c r="C372" s="30"/>
      <c r="D372" s="31"/>
      <c r="E372" s="16"/>
      <c r="F372" s="16"/>
      <c r="G372" s="32" t="str">
        <f t="shared" si="91"/>
        <v/>
      </c>
      <c r="H372" s="32" t="str">
        <f t="shared" si="92"/>
        <v/>
      </c>
      <c r="I372" s="32" t="str">
        <f t="shared" si="93"/>
        <v/>
      </c>
      <c r="J372" s="32" t="str">
        <f t="shared" si="94"/>
        <v/>
      </c>
      <c r="K372" s="32" t="str">
        <f t="shared" ref="K372:K435" si="97">+IF(AND(C372=0,E372=0)," ",IF(C372=0,1,IF(E372=0,-1,(E372-C372)/C372)))</f>
        <v xml:space="preserve"> </v>
      </c>
      <c r="L372" s="32" t="str">
        <f t="shared" ref="L372:L435" si="98">+IF(AND(D372=0,F372=0)," ",IF(D372=0,1,IF(F372=0,-1,(F372-D372)/D372)))</f>
        <v xml:space="preserve"> </v>
      </c>
      <c r="M372" s="32" t="str">
        <f t="shared" si="95"/>
        <v/>
      </c>
      <c r="N372" s="33" t="str">
        <f t="shared" si="96"/>
        <v/>
      </c>
    </row>
    <row r="373" spans="1:14" x14ac:dyDescent="0.2">
      <c r="A373" s="15"/>
      <c r="B373" s="28" t="s">
        <v>339</v>
      </c>
      <c r="C373" s="25"/>
      <c r="D373" s="16"/>
      <c r="E373" s="16"/>
      <c r="F373" s="16"/>
      <c r="G373" s="17" t="str">
        <f t="shared" si="91"/>
        <v/>
      </c>
      <c r="H373" s="17" t="str">
        <f t="shared" si="92"/>
        <v/>
      </c>
      <c r="I373" s="17" t="str">
        <f t="shared" si="93"/>
        <v/>
      </c>
      <c r="J373" s="17" t="str">
        <f t="shared" si="94"/>
        <v/>
      </c>
      <c r="K373" s="17" t="str">
        <f t="shared" si="97"/>
        <v xml:space="preserve"> </v>
      </c>
      <c r="L373" s="17" t="str">
        <f t="shared" si="98"/>
        <v xml:space="preserve"> </v>
      </c>
      <c r="M373" s="17" t="str">
        <f t="shared" si="95"/>
        <v/>
      </c>
      <c r="N373" s="21" t="str">
        <f t="shared" si="96"/>
        <v/>
      </c>
    </row>
    <row r="374" spans="1:14" x14ac:dyDescent="0.2">
      <c r="A374" s="15"/>
      <c r="B374" s="28" t="s">
        <v>340</v>
      </c>
      <c r="C374" s="25"/>
      <c r="D374" s="16"/>
      <c r="E374" s="16">
        <v>1</v>
      </c>
      <c r="F374" s="16">
        <v>4</v>
      </c>
      <c r="G374" s="17" t="str">
        <f t="shared" si="91"/>
        <v/>
      </c>
      <c r="H374" s="17" t="str">
        <f t="shared" si="92"/>
        <v/>
      </c>
      <c r="I374" s="17">
        <f t="shared" si="93"/>
        <v>3.8461538461538464E-3</v>
      </c>
      <c r="J374" s="17">
        <f t="shared" si="94"/>
        <v>1.6597510373443983E-2</v>
      </c>
      <c r="K374" s="17">
        <f t="shared" si="97"/>
        <v>1</v>
      </c>
      <c r="L374" s="17">
        <f t="shared" si="98"/>
        <v>1</v>
      </c>
      <c r="M374" s="17" t="str">
        <f t="shared" si="95"/>
        <v/>
      </c>
      <c r="N374" s="21" t="str">
        <f t="shared" si="96"/>
        <v/>
      </c>
    </row>
    <row r="375" spans="1:14" x14ac:dyDescent="0.2">
      <c r="A375" s="15"/>
      <c r="B375" s="28" t="s">
        <v>341</v>
      </c>
      <c r="C375" s="25"/>
      <c r="D375" s="16"/>
      <c r="E375" s="16"/>
      <c r="F375" s="16"/>
      <c r="G375" s="17" t="str">
        <f t="shared" si="91"/>
        <v/>
      </c>
      <c r="H375" s="17" t="str">
        <f t="shared" si="92"/>
        <v/>
      </c>
      <c r="I375" s="17" t="str">
        <f t="shared" si="93"/>
        <v/>
      </c>
      <c r="J375" s="17" t="str">
        <f t="shared" si="94"/>
        <v/>
      </c>
      <c r="K375" s="17" t="str">
        <f t="shared" si="97"/>
        <v xml:space="preserve"> </v>
      </c>
      <c r="L375" s="17" t="str">
        <f t="shared" si="98"/>
        <v xml:space="preserve"> </v>
      </c>
      <c r="M375" s="17" t="str">
        <f t="shared" si="95"/>
        <v/>
      </c>
      <c r="N375" s="21" t="str">
        <f t="shared" si="96"/>
        <v/>
      </c>
    </row>
    <row r="376" spans="1:14" x14ac:dyDescent="0.2">
      <c r="A376" s="15"/>
      <c r="B376" s="28" t="s">
        <v>342</v>
      </c>
      <c r="C376" s="25"/>
      <c r="D376" s="16"/>
      <c r="E376" s="16"/>
      <c r="F376" s="16"/>
      <c r="G376" s="17" t="str">
        <f t="shared" si="91"/>
        <v/>
      </c>
      <c r="H376" s="17" t="str">
        <f t="shared" si="92"/>
        <v/>
      </c>
      <c r="I376" s="17" t="str">
        <f t="shared" si="93"/>
        <v/>
      </c>
      <c r="J376" s="17" t="str">
        <f t="shared" si="94"/>
        <v/>
      </c>
      <c r="K376" s="17" t="str">
        <f t="shared" si="97"/>
        <v xml:space="preserve"> </v>
      </c>
      <c r="L376" s="17" t="str">
        <f t="shared" si="98"/>
        <v xml:space="preserve"> </v>
      </c>
      <c r="M376" s="17" t="str">
        <f t="shared" si="95"/>
        <v/>
      </c>
      <c r="N376" s="21" t="str">
        <f t="shared" si="96"/>
        <v/>
      </c>
    </row>
    <row r="377" spans="1:14" x14ac:dyDescent="0.2">
      <c r="A377" s="15"/>
      <c r="B377" s="28" t="s">
        <v>343</v>
      </c>
      <c r="C377" s="25">
        <v>0</v>
      </c>
      <c r="D377" s="16">
        <v>2</v>
      </c>
      <c r="E377" s="16">
        <v>1</v>
      </c>
      <c r="F377" s="16">
        <v>2</v>
      </c>
      <c r="G377" s="17" t="str">
        <f t="shared" si="91"/>
        <v/>
      </c>
      <c r="H377" s="17">
        <f t="shared" si="92"/>
        <v>3.5335689045936395E-3</v>
      </c>
      <c r="I377" s="17">
        <f t="shared" si="93"/>
        <v>3.8461538461538464E-3</v>
      </c>
      <c r="J377" s="17">
        <f t="shared" si="94"/>
        <v>8.2987551867219917E-3</v>
      </c>
      <c r="K377" s="17">
        <f t="shared" si="97"/>
        <v>1</v>
      </c>
      <c r="L377" s="17">
        <f t="shared" si="98"/>
        <v>0</v>
      </c>
      <c r="M377" s="17" t="str">
        <f t="shared" si="95"/>
        <v/>
      </c>
      <c r="N377" s="21">
        <f t="shared" si="96"/>
        <v>0</v>
      </c>
    </row>
    <row r="378" spans="1:14" x14ac:dyDescent="0.2">
      <c r="A378" s="15"/>
      <c r="B378" s="28" t="s">
        <v>344</v>
      </c>
      <c r="C378" s="25"/>
      <c r="D378" s="16"/>
      <c r="E378" s="16"/>
      <c r="F378" s="16"/>
      <c r="G378" s="17" t="str">
        <f t="shared" si="91"/>
        <v/>
      </c>
      <c r="H378" s="17" t="str">
        <f t="shared" si="92"/>
        <v/>
      </c>
      <c r="I378" s="17" t="str">
        <f t="shared" si="93"/>
        <v/>
      </c>
      <c r="J378" s="17" t="str">
        <f t="shared" si="94"/>
        <v/>
      </c>
      <c r="K378" s="17" t="str">
        <f t="shared" si="97"/>
        <v xml:space="preserve"> </v>
      </c>
      <c r="L378" s="17" t="str">
        <f t="shared" si="98"/>
        <v xml:space="preserve"> </v>
      </c>
      <c r="M378" s="17" t="str">
        <f t="shared" si="95"/>
        <v/>
      </c>
      <c r="N378" s="21" t="str">
        <f t="shared" si="96"/>
        <v/>
      </c>
    </row>
    <row r="379" spans="1:14" x14ac:dyDescent="0.2">
      <c r="A379" s="15"/>
      <c r="B379" s="28" t="s">
        <v>345</v>
      </c>
      <c r="C379" s="25"/>
      <c r="D379" s="16"/>
      <c r="E379" s="16"/>
      <c r="F379" s="16"/>
      <c r="G379" s="17" t="str">
        <f t="shared" si="91"/>
        <v/>
      </c>
      <c r="H379" s="17" t="str">
        <f t="shared" si="92"/>
        <v/>
      </c>
      <c r="I379" s="17" t="str">
        <f t="shared" si="93"/>
        <v/>
      </c>
      <c r="J379" s="17" t="str">
        <f t="shared" si="94"/>
        <v/>
      </c>
      <c r="K379" s="17" t="str">
        <f t="shared" si="97"/>
        <v xml:space="preserve"> </v>
      </c>
      <c r="L379" s="17" t="str">
        <f t="shared" si="98"/>
        <v xml:space="preserve"> </v>
      </c>
      <c r="M379" s="17" t="str">
        <f t="shared" si="95"/>
        <v/>
      </c>
      <c r="N379" s="21" t="str">
        <f t="shared" si="96"/>
        <v/>
      </c>
    </row>
    <row r="380" spans="1:14" x14ac:dyDescent="0.2">
      <c r="A380" s="15"/>
      <c r="B380" s="28" t="s">
        <v>346</v>
      </c>
      <c r="C380" s="25"/>
      <c r="D380" s="16"/>
      <c r="E380" s="16"/>
      <c r="F380" s="16"/>
      <c r="G380" s="17" t="str">
        <f t="shared" si="91"/>
        <v/>
      </c>
      <c r="H380" s="17" t="str">
        <f t="shared" si="92"/>
        <v/>
      </c>
      <c r="I380" s="17" t="str">
        <f t="shared" si="93"/>
        <v/>
      </c>
      <c r="J380" s="17" t="str">
        <f t="shared" si="94"/>
        <v/>
      </c>
      <c r="K380" s="17" t="str">
        <f t="shared" si="97"/>
        <v xml:space="preserve"> </v>
      </c>
      <c r="L380" s="17" t="str">
        <f t="shared" si="98"/>
        <v xml:space="preserve"> </v>
      </c>
      <c r="M380" s="17" t="str">
        <f t="shared" si="95"/>
        <v/>
      </c>
      <c r="N380" s="21" t="str">
        <f t="shared" si="96"/>
        <v/>
      </c>
    </row>
    <row r="381" spans="1:14" x14ac:dyDescent="0.2">
      <c r="A381" s="15"/>
      <c r="B381" s="28" t="s">
        <v>347</v>
      </c>
      <c r="C381" s="25"/>
      <c r="D381" s="16"/>
      <c r="E381" s="16"/>
      <c r="F381" s="16"/>
      <c r="G381" s="17" t="str">
        <f t="shared" si="91"/>
        <v/>
      </c>
      <c r="H381" s="17" t="str">
        <f t="shared" si="92"/>
        <v/>
      </c>
      <c r="I381" s="17" t="str">
        <f t="shared" si="93"/>
        <v/>
      </c>
      <c r="J381" s="17" t="str">
        <f t="shared" si="94"/>
        <v/>
      </c>
      <c r="K381" s="17" t="str">
        <f t="shared" si="97"/>
        <v xml:space="preserve"> </v>
      </c>
      <c r="L381" s="17" t="str">
        <f t="shared" si="98"/>
        <v xml:space="preserve"> </v>
      </c>
      <c r="M381" s="17" t="str">
        <f t="shared" si="95"/>
        <v/>
      </c>
      <c r="N381" s="21" t="str">
        <f t="shared" si="96"/>
        <v/>
      </c>
    </row>
    <row r="382" spans="1:14" x14ac:dyDescent="0.2">
      <c r="A382" s="15"/>
      <c r="B382" s="28" t="s">
        <v>348</v>
      </c>
      <c r="C382" s="25"/>
      <c r="D382" s="16"/>
      <c r="E382" s="16"/>
      <c r="F382" s="16"/>
      <c r="G382" s="17" t="str">
        <f t="shared" si="91"/>
        <v/>
      </c>
      <c r="H382" s="17" t="str">
        <f t="shared" si="92"/>
        <v/>
      </c>
      <c r="I382" s="17" t="str">
        <f t="shared" si="93"/>
        <v/>
      </c>
      <c r="J382" s="17" t="str">
        <f t="shared" si="94"/>
        <v/>
      </c>
      <c r="K382" s="17" t="str">
        <f t="shared" si="97"/>
        <v xml:space="preserve"> </v>
      </c>
      <c r="L382" s="17" t="str">
        <f t="shared" si="98"/>
        <v xml:space="preserve"> </v>
      </c>
      <c r="M382" s="17" t="str">
        <f t="shared" si="95"/>
        <v/>
      </c>
      <c r="N382" s="21" t="str">
        <f t="shared" si="96"/>
        <v/>
      </c>
    </row>
    <row r="383" spans="1:14" x14ac:dyDescent="0.2">
      <c r="A383" s="15"/>
      <c r="B383" s="28" t="s">
        <v>349</v>
      </c>
      <c r="C383" s="25">
        <v>5</v>
      </c>
      <c r="D383" s="16">
        <v>2</v>
      </c>
      <c r="E383" s="16">
        <v>22</v>
      </c>
      <c r="F383" s="16">
        <v>5</v>
      </c>
      <c r="G383" s="17">
        <f t="shared" si="91"/>
        <v>1.1286681715575621E-2</v>
      </c>
      <c r="H383" s="17">
        <f t="shared" si="92"/>
        <v>3.5335689045936395E-3</v>
      </c>
      <c r="I383" s="17">
        <f t="shared" si="93"/>
        <v>8.461538461538462E-2</v>
      </c>
      <c r="J383" s="17">
        <f t="shared" si="94"/>
        <v>2.0746887966804978E-2</v>
      </c>
      <c r="K383" s="17">
        <f t="shared" si="97"/>
        <v>3.4</v>
      </c>
      <c r="L383" s="17">
        <f t="shared" si="98"/>
        <v>1.5</v>
      </c>
      <c r="M383" s="17">
        <f t="shared" si="95"/>
        <v>3.8374717832957109E-2</v>
      </c>
      <c r="N383" s="21">
        <f t="shared" si="96"/>
        <v>5.3003533568904589E-3</v>
      </c>
    </row>
    <row r="384" spans="1:14" x14ac:dyDescent="0.2">
      <c r="A384" s="15"/>
      <c r="B384" s="28" t="s">
        <v>350</v>
      </c>
      <c r="C384" s="25">
        <v>4</v>
      </c>
      <c r="D384" s="16">
        <v>0</v>
      </c>
      <c r="E384" s="16"/>
      <c r="F384" s="16"/>
      <c r="G384" s="17">
        <f t="shared" si="91"/>
        <v>9.0293453724604959E-3</v>
      </c>
      <c r="H384" s="17" t="str">
        <f t="shared" si="92"/>
        <v/>
      </c>
      <c r="I384" s="17" t="str">
        <f t="shared" si="93"/>
        <v/>
      </c>
      <c r="J384" s="17" t="str">
        <f t="shared" si="94"/>
        <v/>
      </c>
      <c r="K384" s="17">
        <f t="shared" si="97"/>
        <v>-1</v>
      </c>
      <c r="L384" s="17" t="str">
        <f t="shared" si="98"/>
        <v xml:space="preserve"> </v>
      </c>
      <c r="M384" s="17">
        <f t="shared" si="95"/>
        <v>-9.0293453724604959E-3</v>
      </c>
      <c r="N384" s="21" t="str">
        <f t="shared" si="96"/>
        <v/>
      </c>
    </row>
    <row r="385" spans="1:14" x14ac:dyDescent="0.2">
      <c r="A385" s="15"/>
      <c r="B385" s="28" t="s">
        <v>351</v>
      </c>
      <c r="C385" s="25"/>
      <c r="D385" s="16"/>
      <c r="E385" s="16">
        <v>0</v>
      </c>
      <c r="F385" s="16">
        <v>1</v>
      </c>
      <c r="G385" s="17" t="str">
        <f t="shared" si="91"/>
        <v/>
      </c>
      <c r="H385" s="17" t="str">
        <f t="shared" si="92"/>
        <v/>
      </c>
      <c r="I385" s="17" t="str">
        <f t="shared" si="93"/>
        <v/>
      </c>
      <c r="J385" s="17">
        <f t="shared" si="94"/>
        <v>4.1493775933609959E-3</v>
      </c>
      <c r="K385" s="17" t="str">
        <f t="shared" si="97"/>
        <v xml:space="preserve"> </v>
      </c>
      <c r="L385" s="17">
        <f t="shared" si="98"/>
        <v>1</v>
      </c>
      <c r="M385" s="17" t="str">
        <f t="shared" si="95"/>
        <v/>
      </c>
      <c r="N385" s="21" t="str">
        <f t="shared" si="96"/>
        <v/>
      </c>
    </row>
    <row r="386" spans="1:14" x14ac:dyDescent="0.2">
      <c r="A386" s="15"/>
      <c r="B386" s="28" t="s">
        <v>352</v>
      </c>
      <c r="C386" s="25">
        <v>4</v>
      </c>
      <c r="D386" s="16">
        <v>4</v>
      </c>
      <c r="E386" s="16"/>
      <c r="F386" s="16"/>
      <c r="G386" s="17">
        <f t="shared" si="91"/>
        <v>9.0293453724604959E-3</v>
      </c>
      <c r="H386" s="17">
        <f t="shared" si="92"/>
        <v>7.0671378091872791E-3</v>
      </c>
      <c r="I386" s="17" t="str">
        <f t="shared" si="93"/>
        <v/>
      </c>
      <c r="J386" s="17" t="str">
        <f t="shared" si="94"/>
        <v/>
      </c>
      <c r="K386" s="17">
        <f t="shared" si="97"/>
        <v>-1</v>
      </c>
      <c r="L386" s="17">
        <f t="shared" si="98"/>
        <v>-1</v>
      </c>
      <c r="M386" s="17">
        <f t="shared" si="95"/>
        <v>-9.0293453724604959E-3</v>
      </c>
      <c r="N386" s="21">
        <f t="shared" si="96"/>
        <v>-7.0671378091872791E-3</v>
      </c>
    </row>
    <row r="387" spans="1:14" x14ac:dyDescent="0.2">
      <c r="A387" s="15"/>
      <c r="B387" s="28" t="s">
        <v>353</v>
      </c>
      <c r="C387" s="25"/>
      <c r="D387" s="16"/>
      <c r="E387" s="16"/>
      <c r="F387" s="16"/>
      <c r="G387" s="17" t="str">
        <f t="shared" si="91"/>
        <v/>
      </c>
      <c r="H387" s="17" t="str">
        <f t="shared" si="92"/>
        <v/>
      </c>
      <c r="I387" s="17" t="str">
        <f t="shared" si="93"/>
        <v/>
      </c>
      <c r="J387" s="17" t="str">
        <f t="shared" si="94"/>
        <v/>
      </c>
      <c r="K387" s="17" t="str">
        <f t="shared" si="97"/>
        <v xml:space="preserve"> </v>
      </c>
      <c r="L387" s="17" t="str">
        <f t="shared" si="98"/>
        <v xml:space="preserve"> </v>
      </c>
      <c r="M387" s="17" t="str">
        <f t="shared" si="95"/>
        <v/>
      </c>
      <c r="N387" s="21" t="str">
        <f t="shared" si="96"/>
        <v/>
      </c>
    </row>
    <row r="388" spans="1:14" x14ac:dyDescent="0.2">
      <c r="A388" s="15"/>
      <c r="B388" s="28" t="s">
        <v>354</v>
      </c>
      <c r="C388" s="25"/>
      <c r="D388" s="16"/>
      <c r="E388" s="16"/>
      <c r="F388" s="16"/>
      <c r="G388" s="17" t="str">
        <f t="shared" si="91"/>
        <v/>
      </c>
      <c r="H388" s="17" t="str">
        <f t="shared" si="92"/>
        <v/>
      </c>
      <c r="I388" s="17" t="str">
        <f t="shared" si="93"/>
        <v/>
      </c>
      <c r="J388" s="17" t="str">
        <f t="shared" si="94"/>
        <v/>
      </c>
      <c r="K388" s="17" t="str">
        <f t="shared" si="97"/>
        <v xml:space="preserve"> </v>
      </c>
      <c r="L388" s="17" t="str">
        <f t="shared" si="98"/>
        <v xml:space="preserve"> </v>
      </c>
      <c r="M388" s="17" t="str">
        <f t="shared" si="95"/>
        <v/>
      </c>
      <c r="N388" s="21" t="str">
        <f t="shared" si="96"/>
        <v/>
      </c>
    </row>
    <row r="389" spans="1:14" x14ac:dyDescent="0.2">
      <c r="A389" s="15"/>
      <c r="B389" s="28" t="s">
        <v>355</v>
      </c>
      <c r="C389" s="25"/>
      <c r="D389" s="16"/>
      <c r="E389" s="16"/>
      <c r="F389" s="16"/>
      <c r="G389" s="17" t="str">
        <f t="shared" si="91"/>
        <v/>
      </c>
      <c r="H389" s="17" t="str">
        <f t="shared" si="92"/>
        <v/>
      </c>
      <c r="I389" s="17" t="str">
        <f t="shared" si="93"/>
        <v/>
      </c>
      <c r="J389" s="17" t="str">
        <f t="shared" si="94"/>
        <v/>
      </c>
      <c r="K389" s="17" t="str">
        <f t="shared" si="97"/>
        <v xml:space="preserve"> </v>
      </c>
      <c r="L389" s="17" t="str">
        <f t="shared" si="98"/>
        <v xml:space="preserve"> </v>
      </c>
      <c r="M389" s="17" t="str">
        <f t="shared" si="95"/>
        <v/>
      </c>
      <c r="N389" s="21" t="str">
        <f t="shared" si="96"/>
        <v/>
      </c>
    </row>
    <row r="390" spans="1:14" x14ac:dyDescent="0.2">
      <c r="A390" s="15"/>
      <c r="B390" s="28" t="s">
        <v>356</v>
      </c>
      <c r="C390" s="25"/>
      <c r="D390" s="16"/>
      <c r="E390" s="16"/>
      <c r="F390" s="16"/>
      <c r="G390" s="17" t="str">
        <f t="shared" si="91"/>
        <v/>
      </c>
      <c r="H390" s="17" t="str">
        <f t="shared" si="92"/>
        <v/>
      </c>
      <c r="I390" s="17" t="str">
        <f t="shared" si="93"/>
        <v/>
      </c>
      <c r="J390" s="17" t="str">
        <f t="shared" si="94"/>
        <v/>
      </c>
      <c r="K390" s="17" t="str">
        <f t="shared" si="97"/>
        <v xml:space="preserve"> </v>
      </c>
      <c r="L390" s="17" t="str">
        <f t="shared" si="98"/>
        <v xml:space="preserve"> </v>
      </c>
      <c r="M390" s="17" t="str">
        <f t="shared" si="95"/>
        <v/>
      </c>
      <c r="N390" s="21" t="str">
        <f t="shared" si="96"/>
        <v/>
      </c>
    </row>
    <row r="391" spans="1:14" x14ac:dyDescent="0.2">
      <c r="A391" s="15"/>
      <c r="B391" s="28" t="s">
        <v>357</v>
      </c>
      <c r="C391" s="25">
        <v>25</v>
      </c>
      <c r="D391" s="16">
        <v>18</v>
      </c>
      <c r="E391" s="16">
        <v>99</v>
      </c>
      <c r="F391" s="16">
        <v>90</v>
      </c>
      <c r="G391" s="17">
        <f t="shared" si="91"/>
        <v>5.6433408577878104E-2</v>
      </c>
      <c r="H391" s="17">
        <f t="shared" si="92"/>
        <v>3.1802120141342753E-2</v>
      </c>
      <c r="I391" s="17">
        <f t="shared" si="93"/>
        <v>0.38076923076923075</v>
      </c>
      <c r="J391" s="17">
        <f t="shared" si="94"/>
        <v>0.37344398340248963</v>
      </c>
      <c r="K391" s="17">
        <f t="shared" si="97"/>
        <v>2.96</v>
      </c>
      <c r="L391" s="17">
        <f t="shared" si="98"/>
        <v>4</v>
      </c>
      <c r="M391" s="17">
        <f t="shared" si="95"/>
        <v>0.16704288939051917</v>
      </c>
      <c r="N391" s="21">
        <f t="shared" si="96"/>
        <v>0.12720848056537101</v>
      </c>
    </row>
    <row r="392" spans="1:14" x14ac:dyDescent="0.2">
      <c r="A392" s="15"/>
      <c r="B392" s="28" t="s">
        <v>358</v>
      </c>
      <c r="C392" s="25">
        <v>1</v>
      </c>
      <c r="D392" s="16">
        <v>0</v>
      </c>
      <c r="E392" s="16"/>
      <c r="F392" s="16"/>
      <c r="G392" s="17">
        <f t="shared" si="91"/>
        <v>2.257336343115124E-3</v>
      </c>
      <c r="H392" s="17" t="str">
        <f t="shared" si="92"/>
        <v/>
      </c>
      <c r="I392" s="17" t="str">
        <f t="shared" si="93"/>
        <v/>
      </c>
      <c r="J392" s="17" t="str">
        <f t="shared" si="94"/>
        <v/>
      </c>
      <c r="K392" s="17">
        <f t="shared" si="97"/>
        <v>-1</v>
      </c>
      <c r="L392" s="17" t="str">
        <f t="shared" si="98"/>
        <v xml:space="preserve"> </v>
      </c>
      <c r="M392" s="17">
        <f t="shared" si="95"/>
        <v>-2.257336343115124E-3</v>
      </c>
      <c r="N392" s="21" t="str">
        <f t="shared" si="96"/>
        <v/>
      </c>
    </row>
    <row r="393" spans="1:14" x14ac:dyDescent="0.2">
      <c r="A393" s="15"/>
      <c r="B393" s="28" t="s">
        <v>359</v>
      </c>
      <c r="C393" s="25"/>
      <c r="D393" s="16"/>
      <c r="E393" s="16"/>
      <c r="F393" s="16"/>
      <c r="G393" s="17" t="str">
        <f t="shared" si="91"/>
        <v/>
      </c>
      <c r="H393" s="17" t="str">
        <f t="shared" si="92"/>
        <v/>
      </c>
      <c r="I393" s="17" t="str">
        <f t="shared" si="93"/>
        <v/>
      </c>
      <c r="J393" s="17" t="str">
        <f t="shared" si="94"/>
        <v/>
      </c>
      <c r="K393" s="17" t="str">
        <f t="shared" si="97"/>
        <v xml:space="preserve"> </v>
      </c>
      <c r="L393" s="17" t="str">
        <f t="shared" si="98"/>
        <v xml:space="preserve"> </v>
      </c>
      <c r="M393" s="17" t="str">
        <f t="shared" si="95"/>
        <v/>
      </c>
      <c r="N393" s="21" t="str">
        <f t="shared" si="96"/>
        <v/>
      </c>
    </row>
    <row r="394" spans="1:14" x14ac:dyDescent="0.2">
      <c r="A394" s="15"/>
      <c r="B394" s="28" t="s">
        <v>360</v>
      </c>
      <c r="C394" s="25"/>
      <c r="D394" s="16"/>
      <c r="E394" s="16"/>
      <c r="F394" s="16"/>
      <c r="G394" s="17" t="str">
        <f t="shared" si="91"/>
        <v/>
      </c>
      <c r="H394" s="17" t="str">
        <f t="shared" si="92"/>
        <v/>
      </c>
      <c r="I394" s="17" t="str">
        <f t="shared" si="93"/>
        <v/>
      </c>
      <c r="J394" s="17" t="str">
        <f t="shared" si="94"/>
        <v/>
      </c>
      <c r="K394" s="17" t="str">
        <f t="shared" si="97"/>
        <v xml:space="preserve"> </v>
      </c>
      <c r="L394" s="17" t="str">
        <f t="shared" si="98"/>
        <v xml:space="preserve"> </v>
      </c>
      <c r="M394" s="17" t="str">
        <f t="shared" si="95"/>
        <v/>
      </c>
      <c r="N394" s="21" t="str">
        <f t="shared" si="96"/>
        <v/>
      </c>
    </row>
    <row r="395" spans="1:14" x14ac:dyDescent="0.2">
      <c r="A395" s="15"/>
      <c r="B395" s="28" t="s">
        <v>361</v>
      </c>
      <c r="C395" s="25"/>
      <c r="D395" s="16"/>
      <c r="E395" s="16">
        <v>0</v>
      </c>
      <c r="F395" s="16">
        <v>2</v>
      </c>
      <c r="G395" s="17" t="str">
        <f t="shared" si="91"/>
        <v/>
      </c>
      <c r="H395" s="17" t="str">
        <f t="shared" si="92"/>
        <v/>
      </c>
      <c r="I395" s="17" t="str">
        <f t="shared" si="93"/>
        <v/>
      </c>
      <c r="J395" s="17">
        <f t="shared" si="94"/>
        <v>8.2987551867219917E-3</v>
      </c>
      <c r="K395" s="17" t="str">
        <f t="shared" si="97"/>
        <v xml:space="preserve"> </v>
      </c>
      <c r="L395" s="17">
        <f t="shared" si="98"/>
        <v>1</v>
      </c>
      <c r="M395" s="17" t="str">
        <f t="shared" si="95"/>
        <v/>
      </c>
      <c r="N395" s="21" t="str">
        <f t="shared" si="96"/>
        <v/>
      </c>
    </row>
    <row r="396" spans="1:14" x14ac:dyDescent="0.2">
      <c r="A396" s="15"/>
      <c r="B396" s="28" t="s">
        <v>362</v>
      </c>
      <c r="C396" s="25"/>
      <c r="D396" s="16"/>
      <c r="E396" s="16"/>
      <c r="F396" s="16"/>
      <c r="G396" s="17" t="str">
        <f t="shared" si="91"/>
        <v/>
      </c>
      <c r="H396" s="17" t="str">
        <f t="shared" si="92"/>
        <v/>
      </c>
      <c r="I396" s="17" t="str">
        <f t="shared" si="93"/>
        <v/>
      </c>
      <c r="J396" s="17" t="str">
        <f t="shared" si="94"/>
        <v/>
      </c>
      <c r="K396" s="17" t="str">
        <f t="shared" si="97"/>
        <v xml:space="preserve"> </v>
      </c>
      <c r="L396" s="17" t="str">
        <f t="shared" si="98"/>
        <v xml:space="preserve"> </v>
      </c>
      <c r="M396" s="17" t="str">
        <f t="shared" si="95"/>
        <v/>
      </c>
      <c r="N396" s="21" t="str">
        <f t="shared" si="96"/>
        <v/>
      </c>
    </row>
    <row r="397" spans="1:14" x14ac:dyDescent="0.2">
      <c r="A397" s="15"/>
      <c r="B397" s="28" t="s">
        <v>363</v>
      </c>
      <c r="C397" s="25"/>
      <c r="D397" s="16"/>
      <c r="E397" s="16"/>
      <c r="F397" s="16"/>
      <c r="G397" s="17" t="str">
        <f t="shared" si="91"/>
        <v/>
      </c>
      <c r="H397" s="17" t="str">
        <f t="shared" si="92"/>
        <v/>
      </c>
      <c r="I397" s="17" t="str">
        <f t="shared" si="93"/>
        <v/>
      </c>
      <c r="J397" s="17" t="str">
        <f t="shared" si="94"/>
        <v/>
      </c>
      <c r="K397" s="17" t="str">
        <f t="shared" si="97"/>
        <v xml:space="preserve"> </v>
      </c>
      <c r="L397" s="17" t="str">
        <f t="shared" si="98"/>
        <v xml:space="preserve"> </v>
      </c>
      <c r="M397" s="17" t="str">
        <f t="shared" si="95"/>
        <v/>
      </c>
      <c r="N397" s="21" t="str">
        <f t="shared" si="96"/>
        <v/>
      </c>
    </row>
    <row r="398" spans="1:14" x14ac:dyDescent="0.2">
      <c r="A398" s="15"/>
      <c r="B398" s="28" t="s">
        <v>364</v>
      </c>
      <c r="C398" s="25"/>
      <c r="D398" s="16"/>
      <c r="E398" s="16"/>
      <c r="F398" s="16"/>
      <c r="G398" s="17" t="str">
        <f t="shared" si="91"/>
        <v/>
      </c>
      <c r="H398" s="17" t="str">
        <f t="shared" si="92"/>
        <v/>
      </c>
      <c r="I398" s="17" t="str">
        <f t="shared" si="93"/>
        <v/>
      </c>
      <c r="J398" s="17" t="str">
        <f t="shared" si="94"/>
        <v/>
      </c>
      <c r="K398" s="17" t="str">
        <f t="shared" si="97"/>
        <v xml:space="preserve"> </v>
      </c>
      <c r="L398" s="17" t="str">
        <f t="shared" si="98"/>
        <v xml:space="preserve"> </v>
      </c>
      <c r="M398" s="17" t="str">
        <f t="shared" si="95"/>
        <v/>
      </c>
      <c r="N398" s="21" t="str">
        <f t="shared" si="96"/>
        <v/>
      </c>
    </row>
    <row r="399" spans="1:14" x14ac:dyDescent="0.2">
      <c r="A399" s="15"/>
      <c r="B399" s="28" t="s">
        <v>365</v>
      </c>
      <c r="C399" s="25"/>
      <c r="D399" s="16"/>
      <c r="E399" s="16"/>
      <c r="F399" s="16"/>
      <c r="G399" s="17" t="str">
        <f t="shared" si="91"/>
        <v/>
      </c>
      <c r="H399" s="17" t="str">
        <f t="shared" si="92"/>
        <v/>
      </c>
      <c r="I399" s="17" t="str">
        <f t="shared" si="93"/>
        <v/>
      </c>
      <c r="J399" s="17" t="str">
        <f t="shared" si="94"/>
        <v/>
      </c>
      <c r="K399" s="17" t="str">
        <f t="shared" si="97"/>
        <v xml:space="preserve"> </v>
      </c>
      <c r="L399" s="17" t="str">
        <f t="shared" si="98"/>
        <v xml:space="preserve"> </v>
      </c>
      <c r="M399" s="17" t="str">
        <f t="shared" si="95"/>
        <v/>
      </c>
      <c r="N399" s="21" t="str">
        <f t="shared" si="96"/>
        <v/>
      </c>
    </row>
    <row r="400" spans="1:14" x14ac:dyDescent="0.2">
      <c r="A400" s="15"/>
      <c r="B400" s="28" t="s">
        <v>366</v>
      </c>
      <c r="C400" s="25"/>
      <c r="D400" s="16"/>
      <c r="E400" s="16">
        <v>4</v>
      </c>
      <c r="F400" s="16">
        <v>0</v>
      </c>
      <c r="G400" s="17" t="str">
        <f t="shared" si="91"/>
        <v/>
      </c>
      <c r="H400" s="17" t="str">
        <f t="shared" si="92"/>
        <v/>
      </c>
      <c r="I400" s="17">
        <f t="shared" si="93"/>
        <v>1.5384615384615385E-2</v>
      </c>
      <c r="J400" s="17" t="str">
        <f t="shared" si="94"/>
        <v/>
      </c>
      <c r="K400" s="17">
        <f t="shared" si="97"/>
        <v>1</v>
      </c>
      <c r="L400" s="17" t="str">
        <f t="shared" si="98"/>
        <v xml:space="preserve"> </v>
      </c>
      <c r="M400" s="17" t="str">
        <f t="shared" si="95"/>
        <v/>
      </c>
      <c r="N400" s="21" t="str">
        <f t="shared" si="96"/>
        <v/>
      </c>
    </row>
    <row r="401" spans="1:14" x14ac:dyDescent="0.2">
      <c r="A401" s="15"/>
      <c r="B401" s="28" t="s">
        <v>367</v>
      </c>
      <c r="C401" s="25"/>
      <c r="D401" s="16"/>
      <c r="E401" s="16"/>
      <c r="F401" s="16"/>
      <c r="G401" s="17" t="str">
        <f t="shared" si="91"/>
        <v/>
      </c>
      <c r="H401" s="17" t="str">
        <f t="shared" si="92"/>
        <v/>
      </c>
      <c r="I401" s="17" t="str">
        <f t="shared" si="93"/>
        <v/>
      </c>
      <c r="J401" s="17" t="str">
        <f t="shared" si="94"/>
        <v/>
      </c>
      <c r="K401" s="17" t="str">
        <f t="shared" si="97"/>
        <v xml:space="preserve"> </v>
      </c>
      <c r="L401" s="17" t="str">
        <f t="shared" si="98"/>
        <v xml:space="preserve"> </v>
      </c>
      <c r="M401" s="17" t="str">
        <f t="shared" si="95"/>
        <v/>
      </c>
      <c r="N401" s="21" t="str">
        <f t="shared" si="96"/>
        <v/>
      </c>
    </row>
    <row r="402" spans="1:14" x14ac:dyDescent="0.2">
      <c r="A402" s="15"/>
      <c r="B402" s="28" t="s">
        <v>368</v>
      </c>
      <c r="C402" s="25"/>
      <c r="D402" s="16"/>
      <c r="E402" s="16"/>
      <c r="F402" s="16"/>
      <c r="G402" s="17" t="str">
        <f t="shared" si="91"/>
        <v/>
      </c>
      <c r="H402" s="17" t="str">
        <f t="shared" si="92"/>
        <v/>
      </c>
      <c r="I402" s="17" t="str">
        <f t="shared" si="93"/>
        <v/>
      </c>
      <c r="J402" s="17" t="str">
        <f t="shared" si="94"/>
        <v/>
      </c>
      <c r="K402" s="17" t="str">
        <f t="shared" si="97"/>
        <v xml:space="preserve"> </v>
      </c>
      <c r="L402" s="17" t="str">
        <f t="shared" si="98"/>
        <v xml:space="preserve"> </v>
      </c>
      <c r="M402" s="17" t="str">
        <f t="shared" si="95"/>
        <v/>
      </c>
      <c r="N402" s="21" t="str">
        <f t="shared" si="96"/>
        <v/>
      </c>
    </row>
    <row r="403" spans="1:14" x14ac:dyDescent="0.2">
      <c r="A403" s="15"/>
      <c r="B403" s="28" t="s">
        <v>369</v>
      </c>
      <c r="C403" s="25"/>
      <c r="D403" s="16"/>
      <c r="E403" s="16"/>
      <c r="F403" s="16"/>
      <c r="G403" s="17" t="str">
        <f t="shared" si="91"/>
        <v/>
      </c>
      <c r="H403" s="17" t="str">
        <f t="shared" si="92"/>
        <v/>
      </c>
      <c r="I403" s="17" t="str">
        <f t="shared" si="93"/>
        <v/>
      </c>
      <c r="J403" s="17" t="str">
        <f t="shared" si="94"/>
        <v/>
      </c>
      <c r="K403" s="17" t="str">
        <f t="shared" si="97"/>
        <v xml:space="preserve"> </v>
      </c>
      <c r="L403" s="17" t="str">
        <f t="shared" si="98"/>
        <v xml:space="preserve"> </v>
      </c>
      <c r="M403" s="17" t="str">
        <f t="shared" si="95"/>
        <v/>
      </c>
      <c r="N403" s="21" t="str">
        <f t="shared" si="96"/>
        <v/>
      </c>
    </row>
    <row r="404" spans="1:14" ht="25.5" x14ac:dyDescent="0.2">
      <c r="A404" s="15"/>
      <c r="B404" s="28" t="s">
        <v>370</v>
      </c>
      <c r="C404" s="25"/>
      <c r="D404" s="16"/>
      <c r="E404" s="16"/>
      <c r="F404" s="16"/>
      <c r="G404" s="17" t="str">
        <f t="shared" si="91"/>
        <v/>
      </c>
      <c r="H404" s="17" t="str">
        <f t="shared" si="92"/>
        <v/>
      </c>
      <c r="I404" s="17" t="str">
        <f t="shared" si="93"/>
        <v/>
      </c>
      <c r="J404" s="17" t="str">
        <f t="shared" si="94"/>
        <v/>
      </c>
      <c r="K404" s="17" t="str">
        <f t="shared" si="97"/>
        <v xml:space="preserve"> </v>
      </c>
      <c r="L404" s="17" t="str">
        <f t="shared" si="98"/>
        <v xml:space="preserve"> </v>
      </c>
      <c r="M404" s="17" t="str">
        <f t="shared" si="95"/>
        <v/>
      </c>
      <c r="N404" s="21" t="str">
        <f t="shared" si="96"/>
        <v/>
      </c>
    </row>
    <row r="405" spans="1:14" ht="25.5" x14ac:dyDescent="0.2">
      <c r="A405" s="15"/>
      <c r="B405" s="28" t="s">
        <v>371</v>
      </c>
      <c r="C405" s="25">
        <v>1</v>
      </c>
      <c r="D405" s="16">
        <v>7</v>
      </c>
      <c r="E405" s="16"/>
      <c r="F405" s="16"/>
      <c r="G405" s="17">
        <f t="shared" si="91"/>
        <v>2.257336343115124E-3</v>
      </c>
      <c r="H405" s="17">
        <f t="shared" si="92"/>
        <v>1.2367491166077738E-2</v>
      </c>
      <c r="I405" s="17" t="str">
        <f t="shared" si="93"/>
        <v/>
      </c>
      <c r="J405" s="17" t="str">
        <f t="shared" si="94"/>
        <v/>
      </c>
      <c r="K405" s="17">
        <f t="shared" si="97"/>
        <v>-1</v>
      </c>
      <c r="L405" s="17">
        <f t="shared" si="98"/>
        <v>-1</v>
      </c>
      <c r="M405" s="17">
        <f t="shared" si="95"/>
        <v>-2.257336343115124E-3</v>
      </c>
      <c r="N405" s="21">
        <f t="shared" si="96"/>
        <v>-1.2367491166077738E-2</v>
      </c>
    </row>
    <row r="406" spans="1:14" x14ac:dyDescent="0.2">
      <c r="A406" s="15"/>
      <c r="B406" s="28" t="s">
        <v>372</v>
      </c>
      <c r="C406" s="25">
        <v>3</v>
      </c>
      <c r="D406" s="16">
        <v>0</v>
      </c>
      <c r="E406" s="16"/>
      <c r="F406" s="16"/>
      <c r="G406" s="17">
        <f t="shared" si="91"/>
        <v>6.7720090293453723E-3</v>
      </c>
      <c r="H406" s="17" t="str">
        <f t="shared" si="92"/>
        <v/>
      </c>
      <c r="I406" s="17" t="str">
        <f t="shared" si="93"/>
        <v/>
      </c>
      <c r="J406" s="17" t="str">
        <f t="shared" si="94"/>
        <v/>
      </c>
      <c r="K406" s="17">
        <f t="shared" si="97"/>
        <v>-1</v>
      </c>
      <c r="L406" s="17" t="str">
        <f t="shared" si="98"/>
        <v xml:space="preserve"> </v>
      </c>
      <c r="M406" s="17">
        <f t="shared" si="95"/>
        <v>-6.7720090293453723E-3</v>
      </c>
      <c r="N406" s="21" t="str">
        <f t="shared" si="96"/>
        <v/>
      </c>
    </row>
    <row r="407" spans="1:14" x14ac:dyDescent="0.2">
      <c r="A407" s="15"/>
      <c r="B407" s="28" t="s">
        <v>373</v>
      </c>
      <c r="C407" s="25"/>
      <c r="D407" s="16"/>
      <c r="E407" s="16"/>
      <c r="F407" s="16"/>
      <c r="G407" s="17" t="str">
        <f t="shared" si="91"/>
        <v/>
      </c>
      <c r="H407" s="17" t="str">
        <f t="shared" si="92"/>
        <v/>
      </c>
      <c r="I407" s="17" t="str">
        <f t="shared" si="93"/>
        <v/>
      </c>
      <c r="J407" s="17" t="str">
        <f t="shared" si="94"/>
        <v/>
      </c>
      <c r="K407" s="17" t="str">
        <f t="shared" si="97"/>
        <v xml:space="preserve"> </v>
      </c>
      <c r="L407" s="17" t="str">
        <f t="shared" si="98"/>
        <v xml:space="preserve"> </v>
      </c>
      <c r="M407" s="17" t="str">
        <f t="shared" si="95"/>
        <v/>
      </c>
      <c r="N407" s="21" t="str">
        <f t="shared" si="96"/>
        <v/>
      </c>
    </row>
    <row r="408" spans="1:14" x14ac:dyDescent="0.2">
      <c r="A408" s="15"/>
      <c r="B408" s="28" t="s">
        <v>374</v>
      </c>
      <c r="C408" s="25"/>
      <c r="D408" s="16"/>
      <c r="E408" s="16"/>
      <c r="F408" s="16"/>
      <c r="G408" s="17" t="str">
        <f t="shared" si="91"/>
        <v/>
      </c>
      <c r="H408" s="17" t="str">
        <f t="shared" si="92"/>
        <v/>
      </c>
      <c r="I408" s="17" t="str">
        <f t="shared" si="93"/>
        <v/>
      </c>
      <c r="J408" s="17" t="str">
        <f t="shared" si="94"/>
        <v/>
      </c>
      <c r="K408" s="17" t="str">
        <f t="shared" si="97"/>
        <v xml:space="preserve"> </v>
      </c>
      <c r="L408" s="17" t="str">
        <f t="shared" si="98"/>
        <v xml:space="preserve"> </v>
      </c>
      <c r="M408" s="17" t="str">
        <f t="shared" si="95"/>
        <v/>
      </c>
      <c r="N408" s="21" t="str">
        <f t="shared" si="96"/>
        <v/>
      </c>
    </row>
    <row r="409" spans="1:14" x14ac:dyDescent="0.2">
      <c r="A409" s="15"/>
      <c r="B409" s="28" t="s">
        <v>375</v>
      </c>
      <c r="C409" s="25">
        <v>1</v>
      </c>
      <c r="D409" s="16">
        <v>2</v>
      </c>
      <c r="E409" s="16"/>
      <c r="F409" s="16"/>
      <c r="G409" s="17">
        <f t="shared" si="91"/>
        <v>2.257336343115124E-3</v>
      </c>
      <c r="H409" s="17">
        <f t="shared" si="92"/>
        <v>3.5335689045936395E-3</v>
      </c>
      <c r="I409" s="17" t="str">
        <f t="shared" si="93"/>
        <v/>
      </c>
      <c r="J409" s="17" t="str">
        <f t="shared" si="94"/>
        <v/>
      </c>
      <c r="K409" s="17">
        <f t="shared" si="97"/>
        <v>-1</v>
      </c>
      <c r="L409" s="17">
        <f t="shared" si="98"/>
        <v>-1</v>
      </c>
      <c r="M409" s="17">
        <f t="shared" si="95"/>
        <v>-2.257336343115124E-3</v>
      </c>
      <c r="N409" s="21">
        <f t="shared" si="96"/>
        <v>-3.5335689045936395E-3</v>
      </c>
    </row>
    <row r="410" spans="1:14" x14ac:dyDescent="0.2">
      <c r="A410" s="15"/>
      <c r="B410" s="28" t="s">
        <v>376</v>
      </c>
      <c r="C410" s="25"/>
      <c r="D410" s="16"/>
      <c r="E410" s="16"/>
      <c r="F410" s="16"/>
      <c r="G410" s="17" t="str">
        <f t="shared" si="91"/>
        <v/>
      </c>
      <c r="H410" s="17" t="str">
        <f t="shared" si="92"/>
        <v/>
      </c>
      <c r="I410" s="17" t="str">
        <f t="shared" si="93"/>
        <v/>
      </c>
      <c r="J410" s="17" t="str">
        <f t="shared" si="94"/>
        <v/>
      </c>
      <c r="K410" s="17" t="str">
        <f t="shared" si="97"/>
        <v xml:space="preserve"> </v>
      </c>
      <c r="L410" s="17" t="str">
        <f t="shared" si="98"/>
        <v xml:space="preserve"> </v>
      </c>
      <c r="M410" s="17" t="str">
        <f t="shared" si="95"/>
        <v/>
      </c>
      <c r="N410" s="21" t="str">
        <f t="shared" si="96"/>
        <v/>
      </c>
    </row>
    <row r="411" spans="1:14" x14ac:dyDescent="0.2">
      <c r="A411" s="15"/>
      <c r="B411" s="28" t="s">
        <v>377</v>
      </c>
      <c r="C411" s="25"/>
      <c r="D411" s="16"/>
      <c r="E411" s="16"/>
      <c r="F411" s="16"/>
      <c r="G411" s="17" t="str">
        <f t="shared" si="91"/>
        <v/>
      </c>
      <c r="H411" s="17" t="str">
        <f t="shared" si="92"/>
        <v/>
      </c>
      <c r="I411" s="17" t="str">
        <f t="shared" si="93"/>
        <v/>
      </c>
      <c r="J411" s="17" t="str">
        <f t="shared" si="94"/>
        <v/>
      </c>
      <c r="K411" s="17" t="str">
        <f t="shared" si="97"/>
        <v xml:space="preserve"> </v>
      </c>
      <c r="L411" s="17" t="str">
        <f t="shared" si="98"/>
        <v xml:space="preserve"> </v>
      </c>
      <c r="M411" s="17" t="str">
        <f t="shared" si="95"/>
        <v/>
      </c>
      <c r="N411" s="21" t="str">
        <f t="shared" si="96"/>
        <v/>
      </c>
    </row>
    <row r="412" spans="1:14" x14ac:dyDescent="0.2">
      <c r="A412" s="15"/>
      <c r="B412" s="28" t="s">
        <v>378</v>
      </c>
      <c r="C412" s="25"/>
      <c r="D412" s="16"/>
      <c r="E412" s="16"/>
      <c r="F412" s="16"/>
      <c r="G412" s="17" t="str">
        <f t="shared" si="91"/>
        <v/>
      </c>
      <c r="H412" s="17" t="str">
        <f t="shared" si="92"/>
        <v/>
      </c>
      <c r="I412" s="17" t="str">
        <f t="shared" si="93"/>
        <v/>
      </c>
      <c r="J412" s="17" t="str">
        <f t="shared" si="94"/>
        <v/>
      </c>
      <c r="K412" s="17" t="str">
        <f t="shared" si="97"/>
        <v xml:space="preserve"> </v>
      </c>
      <c r="L412" s="17" t="str">
        <f t="shared" si="98"/>
        <v xml:space="preserve"> </v>
      </c>
      <c r="M412" s="17" t="str">
        <f t="shared" si="95"/>
        <v/>
      </c>
      <c r="N412" s="21" t="str">
        <f t="shared" si="96"/>
        <v/>
      </c>
    </row>
    <row r="413" spans="1:14" x14ac:dyDescent="0.2">
      <c r="A413" s="15"/>
      <c r="B413" s="28" t="s">
        <v>379</v>
      </c>
      <c r="C413" s="25"/>
      <c r="D413" s="16"/>
      <c r="E413" s="16"/>
      <c r="F413" s="16"/>
      <c r="G413" s="17" t="str">
        <f t="shared" si="91"/>
        <v/>
      </c>
      <c r="H413" s="17" t="str">
        <f t="shared" si="92"/>
        <v/>
      </c>
      <c r="I413" s="17" t="str">
        <f t="shared" si="93"/>
        <v/>
      </c>
      <c r="J413" s="17" t="str">
        <f t="shared" si="94"/>
        <v/>
      </c>
      <c r="K413" s="17" t="str">
        <f t="shared" si="97"/>
        <v xml:space="preserve"> </v>
      </c>
      <c r="L413" s="17" t="str">
        <f t="shared" si="98"/>
        <v xml:space="preserve"> </v>
      </c>
      <c r="M413" s="17" t="str">
        <f t="shared" si="95"/>
        <v/>
      </c>
      <c r="N413" s="21" t="str">
        <f t="shared" si="96"/>
        <v/>
      </c>
    </row>
    <row r="414" spans="1:14" x14ac:dyDescent="0.2">
      <c r="A414" s="15"/>
      <c r="B414" s="28" t="s">
        <v>380</v>
      </c>
      <c r="C414" s="25"/>
      <c r="D414" s="16"/>
      <c r="E414" s="16"/>
      <c r="F414" s="16"/>
      <c r="G414" s="17" t="str">
        <f t="shared" si="91"/>
        <v/>
      </c>
      <c r="H414" s="17" t="str">
        <f t="shared" si="92"/>
        <v/>
      </c>
      <c r="I414" s="17" t="str">
        <f t="shared" si="93"/>
        <v/>
      </c>
      <c r="J414" s="17" t="str">
        <f t="shared" si="94"/>
        <v/>
      </c>
      <c r="K414" s="17" t="str">
        <f t="shared" si="97"/>
        <v xml:space="preserve"> </v>
      </c>
      <c r="L414" s="17" t="str">
        <f t="shared" si="98"/>
        <v xml:space="preserve"> </v>
      </c>
      <c r="M414" s="17" t="str">
        <f t="shared" si="95"/>
        <v/>
      </c>
      <c r="N414" s="21" t="str">
        <f t="shared" si="96"/>
        <v/>
      </c>
    </row>
    <row r="415" spans="1:14" x14ac:dyDescent="0.2">
      <c r="A415" s="15"/>
      <c r="B415" s="28" t="s">
        <v>381</v>
      </c>
      <c r="C415" s="25"/>
      <c r="D415" s="16"/>
      <c r="E415" s="16"/>
      <c r="F415" s="16"/>
      <c r="G415" s="17" t="str">
        <f t="shared" si="91"/>
        <v/>
      </c>
      <c r="H415" s="17" t="str">
        <f t="shared" si="92"/>
        <v/>
      </c>
      <c r="I415" s="17" t="str">
        <f t="shared" si="93"/>
        <v/>
      </c>
      <c r="J415" s="17" t="str">
        <f t="shared" si="94"/>
        <v/>
      </c>
      <c r="K415" s="17" t="str">
        <f t="shared" si="97"/>
        <v xml:space="preserve"> </v>
      </c>
      <c r="L415" s="17" t="str">
        <f t="shared" si="98"/>
        <v xml:space="preserve"> </v>
      </c>
      <c r="M415" s="17" t="str">
        <f t="shared" si="95"/>
        <v/>
      </c>
      <c r="N415" s="21" t="str">
        <f t="shared" si="96"/>
        <v/>
      </c>
    </row>
    <row r="416" spans="1:14" x14ac:dyDescent="0.2">
      <c r="A416" s="15"/>
      <c r="B416" s="28" t="s">
        <v>382</v>
      </c>
      <c r="C416" s="25">
        <v>1</v>
      </c>
      <c r="D416" s="16">
        <v>0</v>
      </c>
      <c r="E416" s="16"/>
      <c r="F416" s="16"/>
      <c r="G416" s="17">
        <f t="shared" si="91"/>
        <v>2.257336343115124E-3</v>
      </c>
      <c r="H416" s="17" t="str">
        <f t="shared" si="92"/>
        <v/>
      </c>
      <c r="I416" s="17" t="str">
        <f t="shared" si="93"/>
        <v/>
      </c>
      <c r="J416" s="17" t="str">
        <f t="shared" si="94"/>
        <v/>
      </c>
      <c r="K416" s="17">
        <f t="shared" si="97"/>
        <v>-1</v>
      </c>
      <c r="L416" s="17" t="str">
        <f t="shared" si="98"/>
        <v xml:space="preserve"> </v>
      </c>
      <c r="M416" s="17">
        <f t="shared" si="95"/>
        <v>-2.257336343115124E-3</v>
      </c>
      <c r="N416" s="21" t="str">
        <f t="shared" si="96"/>
        <v/>
      </c>
    </row>
    <row r="417" spans="1:14" x14ac:dyDescent="0.2">
      <c r="A417" s="15"/>
      <c r="B417" s="28" t="s">
        <v>383</v>
      </c>
      <c r="C417" s="25"/>
      <c r="D417" s="16"/>
      <c r="E417" s="16"/>
      <c r="F417" s="16"/>
      <c r="G417" s="17" t="str">
        <f t="shared" si="91"/>
        <v/>
      </c>
      <c r="H417" s="17" t="str">
        <f t="shared" si="92"/>
        <v/>
      </c>
      <c r="I417" s="17" t="str">
        <f t="shared" si="93"/>
        <v/>
      </c>
      <c r="J417" s="17" t="str">
        <f t="shared" si="94"/>
        <v/>
      </c>
      <c r="K417" s="17" t="str">
        <f t="shared" si="97"/>
        <v xml:space="preserve"> </v>
      </c>
      <c r="L417" s="17" t="str">
        <f t="shared" si="98"/>
        <v xml:space="preserve"> </v>
      </c>
      <c r="M417" s="17" t="str">
        <f t="shared" si="95"/>
        <v/>
      </c>
      <c r="N417" s="21" t="str">
        <f t="shared" si="96"/>
        <v/>
      </c>
    </row>
    <row r="418" spans="1:14" x14ac:dyDescent="0.2">
      <c r="A418" s="15"/>
      <c r="B418" s="28" t="s">
        <v>384</v>
      </c>
      <c r="C418" s="25"/>
      <c r="D418" s="16"/>
      <c r="E418" s="16"/>
      <c r="F418" s="16"/>
      <c r="G418" s="17" t="str">
        <f t="shared" si="91"/>
        <v/>
      </c>
      <c r="H418" s="17" t="str">
        <f t="shared" si="92"/>
        <v/>
      </c>
      <c r="I418" s="17" t="str">
        <f t="shared" si="93"/>
        <v/>
      </c>
      <c r="J418" s="17" t="str">
        <f t="shared" si="94"/>
        <v/>
      </c>
      <c r="K418" s="17" t="str">
        <f t="shared" si="97"/>
        <v xml:space="preserve"> </v>
      </c>
      <c r="L418" s="17" t="str">
        <f t="shared" si="98"/>
        <v xml:space="preserve"> </v>
      </c>
      <c r="M418" s="17" t="str">
        <f t="shared" si="95"/>
        <v/>
      </c>
      <c r="N418" s="21" t="str">
        <f t="shared" si="96"/>
        <v/>
      </c>
    </row>
    <row r="419" spans="1:14" x14ac:dyDescent="0.2">
      <c r="A419" s="15"/>
      <c r="B419" s="28" t="s">
        <v>385</v>
      </c>
      <c r="C419" s="25">
        <v>141</v>
      </c>
      <c r="D419" s="16">
        <v>168</v>
      </c>
      <c r="E419" s="16">
        <v>115</v>
      </c>
      <c r="F419" s="16">
        <v>84</v>
      </c>
      <c r="G419" s="17">
        <f t="shared" si="91"/>
        <v>0.31828442437923249</v>
      </c>
      <c r="H419" s="17">
        <f t="shared" si="92"/>
        <v>0.29681978798586572</v>
      </c>
      <c r="I419" s="17">
        <f t="shared" si="93"/>
        <v>0.44230769230769229</v>
      </c>
      <c r="J419" s="17">
        <f t="shared" si="94"/>
        <v>0.34854771784232363</v>
      </c>
      <c r="K419" s="17">
        <f t="shared" si="97"/>
        <v>-0.18439716312056736</v>
      </c>
      <c r="L419" s="17">
        <f t="shared" si="98"/>
        <v>-0.5</v>
      </c>
      <c r="M419" s="17">
        <f t="shared" si="95"/>
        <v>-5.8690744920993222E-2</v>
      </c>
      <c r="N419" s="21">
        <f t="shared" si="96"/>
        <v>-0.14840989399293286</v>
      </c>
    </row>
    <row r="420" spans="1:14" x14ac:dyDescent="0.2">
      <c r="A420" s="15"/>
      <c r="B420" s="28" t="s">
        <v>386</v>
      </c>
      <c r="C420" s="25"/>
      <c r="D420" s="16"/>
      <c r="E420" s="16">
        <v>0</v>
      </c>
      <c r="F420" s="16">
        <v>1</v>
      </c>
      <c r="G420" s="17" t="str">
        <f t="shared" si="91"/>
        <v/>
      </c>
      <c r="H420" s="17" t="str">
        <f t="shared" si="92"/>
        <v/>
      </c>
      <c r="I420" s="17" t="str">
        <f t="shared" si="93"/>
        <v/>
      </c>
      <c r="J420" s="17">
        <f t="shared" si="94"/>
        <v>4.1493775933609959E-3</v>
      </c>
      <c r="K420" s="17" t="str">
        <f t="shared" si="97"/>
        <v xml:space="preserve"> </v>
      </c>
      <c r="L420" s="17">
        <f t="shared" si="98"/>
        <v>1</v>
      </c>
      <c r="M420" s="17" t="str">
        <f t="shared" si="95"/>
        <v/>
      </c>
      <c r="N420" s="21" t="str">
        <f t="shared" si="96"/>
        <v/>
      </c>
    </row>
    <row r="421" spans="1:14" x14ac:dyDescent="0.2">
      <c r="A421" s="15"/>
      <c r="B421" s="28" t="s">
        <v>387</v>
      </c>
      <c r="C421" s="25"/>
      <c r="D421" s="16"/>
      <c r="E421" s="16"/>
      <c r="F421" s="16"/>
      <c r="G421" s="17" t="str">
        <f t="shared" si="91"/>
        <v/>
      </c>
      <c r="H421" s="17" t="str">
        <f t="shared" si="92"/>
        <v/>
      </c>
      <c r="I421" s="17" t="str">
        <f t="shared" si="93"/>
        <v/>
      </c>
      <c r="J421" s="17" t="str">
        <f t="shared" si="94"/>
        <v/>
      </c>
      <c r="K421" s="17" t="str">
        <f t="shared" si="97"/>
        <v xml:space="preserve"> </v>
      </c>
      <c r="L421" s="17" t="str">
        <f t="shared" si="98"/>
        <v xml:space="preserve"> </v>
      </c>
      <c r="M421" s="17" t="str">
        <f t="shared" si="95"/>
        <v/>
      </c>
      <c r="N421" s="21" t="str">
        <f t="shared" si="96"/>
        <v/>
      </c>
    </row>
    <row r="422" spans="1:14" x14ac:dyDescent="0.2">
      <c r="A422" s="15"/>
      <c r="B422" s="28" t="s">
        <v>388</v>
      </c>
      <c r="C422" s="25">
        <v>27</v>
      </c>
      <c r="D422" s="16">
        <v>30</v>
      </c>
      <c r="E422" s="16">
        <v>2</v>
      </c>
      <c r="F422" s="16">
        <v>0</v>
      </c>
      <c r="G422" s="17">
        <f t="shared" si="91"/>
        <v>6.0948081264108354E-2</v>
      </c>
      <c r="H422" s="17">
        <f t="shared" si="92"/>
        <v>5.3003533568904596E-2</v>
      </c>
      <c r="I422" s="17">
        <f t="shared" si="93"/>
        <v>7.6923076923076927E-3</v>
      </c>
      <c r="J422" s="17" t="str">
        <f t="shared" si="94"/>
        <v/>
      </c>
      <c r="K422" s="17">
        <f t="shared" si="97"/>
        <v>-0.92592592592592593</v>
      </c>
      <c r="L422" s="17">
        <f t="shared" si="98"/>
        <v>-1</v>
      </c>
      <c r="M422" s="17">
        <f t="shared" si="95"/>
        <v>-5.6433408577878104E-2</v>
      </c>
      <c r="N422" s="21">
        <f t="shared" si="96"/>
        <v>-5.3003533568904596E-2</v>
      </c>
    </row>
    <row r="423" spans="1:14" x14ac:dyDescent="0.2">
      <c r="A423" s="15"/>
      <c r="B423" s="28" t="s">
        <v>389</v>
      </c>
      <c r="C423" s="25">
        <v>11</v>
      </c>
      <c r="D423" s="16">
        <v>8</v>
      </c>
      <c r="E423" s="16">
        <v>2</v>
      </c>
      <c r="F423" s="16">
        <v>0</v>
      </c>
      <c r="G423" s="17">
        <f t="shared" si="91"/>
        <v>2.4830699774266364E-2</v>
      </c>
      <c r="H423" s="17">
        <f t="shared" si="92"/>
        <v>1.4134275618374558E-2</v>
      </c>
      <c r="I423" s="17">
        <f t="shared" si="93"/>
        <v>7.6923076923076927E-3</v>
      </c>
      <c r="J423" s="17" t="str">
        <f t="shared" si="94"/>
        <v/>
      </c>
      <c r="K423" s="17">
        <f t="shared" si="97"/>
        <v>-0.81818181818181823</v>
      </c>
      <c r="L423" s="17">
        <f t="shared" si="98"/>
        <v>-1</v>
      </c>
      <c r="M423" s="17">
        <f t="shared" si="95"/>
        <v>-2.0316027088036117E-2</v>
      </c>
      <c r="N423" s="21">
        <f t="shared" si="96"/>
        <v>-1.4134275618374558E-2</v>
      </c>
    </row>
    <row r="424" spans="1:14" x14ac:dyDescent="0.2">
      <c r="A424" s="15"/>
      <c r="B424" s="28" t="s">
        <v>390</v>
      </c>
      <c r="C424" s="25">
        <v>7</v>
      </c>
      <c r="D424" s="16">
        <v>5</v>
      </c>
      <c r="E424" s="16"/>
      <c r="F424" s="16"/>
      <c r="G424" s="17">
        <f t="shared" si="91"/>
        <v>1.580135440180587E-2</v>
      </c>
      <c r="H424" s="17">
        <f t="shared" si="92"/>
        <v>8.8339222614840993E-3</v>
      </c>
      <c r="I424" s="17" t="str">
        <f t="shared" si="93"/>
        <v/>
      </c>
      <c r="J424" s="17" t="str">
        <f t="shared" si="94"/>
        <v/>
      </c>
      <c r="K424" s="17">
        <f t="shared" si="97"/>
        <v>-1</v>
      </c>
      <c r="L424" s="17">
        <f t="shared" si="98"/>
        <v>-1</v>
      </c>
      <c r="M424" s="17">
        <f t="shared" si="95"/>
        <v>-1.580135440180587E-2</v>
      </c>
      <c r="N424" s="21">
        <f t="shared" si="96"/>
        <v>-8.8339222614840993E-3</v>
      </c>
    </row>
    <row r="425" spans="1:14" x14ac:dyDescent="0.2">
      <c r="A425" s="15"/>
      <c r="B425" s="28" t="s">
        <v>391</v>
      </c>
      <c r="C425" s="25"/>
      <c r="D425" s="16"/>
      <c r="E425" s="16"/>
      <c r="F425" s="16"/>
      <c r="G425" s="17" t="str">
        <f t="shared" si="91"/>
        <v/>
      </c>
      <c r="H425" s="17" t="str">
        <f t="shared" si="92"/>
        <v/>
      </c>
      <c r="I425" s="17" t="str">
        <f t="shared" si="93"/>
        <v/>
      </c>
      <c r="J425" s="17" t="str">
        <f t="shared" si="94"/>
        <v/>
      </c>
      <c r="K425" s="17" t="str">
        <f t="shared" si="97"/>
        <v xml:space="preserve"> </v>
      </c>
      <c r="L425" s="17" t="str">
        <f t="shared" si="98"/>
        <v xml:space="preserve"> </v>
      </c>
      <c r="M425" s="17" t="str">
        <f t="shared" si="95"/>
        <v/>
      </c>
      <c r="N425" s="21" t="str">
        <f t="shared" si="96"/>
        <v/>
      </c>
    </row>
    <row r="426" spans="1:14" x14ac:dyDescent="0.2">
      <c r="A426" s="15"/>
      <c r="B426" s="28" t="s">
        <v>392</v>
      </c>
      <c r="C426" s="25"/>
      <c r="D426" s="16"/>
      <c r="E426" s="16"/>
      <c r="F426" s="16"/>
      <c r="G426" s="17" t="str">
        <f t="shared" si="91"/>
        <v/>
      </c>
      <c r="H426" s="17" t="str">
        <f t="shared" si="92"/>
        <v/>
      </c>
      <c r="I426" s="17" t="str">
        <f t="shared" si="93"/>
        <v/>
      </c>
      <c r="J426" s="17" t="str">
        <f t="shared" si="94"/>
        <v/>
      </c>
      <c r="K426" s="17" t="str">
        <f t="shared" si="97"/>
        <v xml:space="preserve"> </v>
      </c>
      <c r="L426" s="17" t="str">
        <f t="shared" si="98"/>
        <v xml:space="preserve"> </v>
      </c>
      <c r="M426" s="17" t="str">
        <f t="shared" si="95"/>
        <v/>
      </c>
      <c r="N426" s="21" t="str">
        <f t="shared" si="96"/>
        <v/>
      </c>
    </row>
    <row r="427" spans="1:14" ht="25.5" x14ac:dyDescent="0.2">
      <c r="A427" s="15"/>
      <c r="B427" s="28" t="s">
        <v>393</v>
      </c>
      <c r="C427" s="25">
        <v>0</v>
      </c>
      <c r="D427" s="16">
        <v>1</v>
      </c>
      <c r="E427" s="16"/>
      <c r="F427" s="16"/>
      <c r="G427" s="17" t="str">
        <f t="shared" si="91"/>
        <v/>
      </c>
      <c r="H427" s="17">
        <f t="shared" si="92"/>
        <v>1.7667844522968198E-3</v>
      </c>
      <c r="I427" s="17" t="str">
        <f t="shared" si="93"/>
        <v/>
      </c>
      <c r="J427" s="17" t="str">
        <f t="shared" si="94"/>
        <v/>
      </c>
      <c r="K427" s="17" t="str">
        <f t="shared" si="97"/>
        <v xml:space="preserve"> </v>
      </c>
      <c r="L427" s="17">
        <f t="shared" si="98"/>
        <v>-1</v>
      </c>
      <c r="M427" s="17" t="str">
        <f t="shared" si="95"/>
        <v/>
      </c>
      <c r="N427" s="21">
        <f t="shared" si="96"/>
        <v>-1.7667844522968198E-3</v>
      </c>
    </row>
    <row r="428" spans="1:14" x14ac:dyDescent="0.2">
      <c r="A428" s="15"/>
      <c r="B428" s="28" t="s">
        <v>394</v>
      </c>
      <c r="C428" s="25">
        <v>1</v>
      </c>
      <c r="D428" s="16">
        <v>0</v>
      </c>
      <c r="E428" s="16"/>
      <c r="F428" s="16"/>
      <c r="G428" s="17">
        <f t="shared" si="91"/>
        <v>2.257336343115124E-3</v>
      </c>
      <c r="H428" s="17" t="str">
        <f t="shared" si="92"/>
        <v/>
      </c>
      <c r="I428" s="17" t="str">
        <f t="shared" si="93"/>
        <v/>
      </c>
      <c r="J428" s="17" t="str">
        <f t="shared" si="94"/>
        <v/>
      </c>
      <c r="K428" s="17">
        <f t="shared" si="97"/>
        <v>-1</v>
      </c>
      <c r="L428" s="17" t="str">
        <f t="shared" si="98"/>
        <v xml:space="preserve"> </v>
      </c>
      <c r="M428" s="17">
        <f t="shared" si="95"/>
        <v>-2.257336343115124E-3</v>
      </c>
      <c r="N428" s="21" t="str">
        <f t="shared" si="96"/>
        <v/>
      </c>
    </row>
    <row r="429" spans="1:14" x14ac:dyDescent="0.2">
      <c r="A429" s="15"/>
      <c r="B429" s="28" t="s">
        <v>395</v>
      </c>
      <c r="C429" s="25"/>
      <c r="D429" s="16"/>
      <c r="E429" s="16"/>
      <c r="F429" s="16"/>
      <c r="G429" s="17" t="str">
        <f t="shared" si="91"/>
        <v/>
      </c>
      <c r="H429" s="17" t="str">
        <f t="shared" si="92"/>
        <v/>
      </c>
      <c r="I429" s="17" t="str">
        <f t="shared" si="93"/>
        <v/>
      </c>
      <c r="J429" s="17" t="str">
        <f t="shared" si="94"/>
        <v/>
      </c>
      <c r="K429" s="17" t="str">
        <f t="shared" si="97"/>
        <v xml:space="preserve"> </v>
      </c>
      <c r="L429" s="17" t="str">
        <f t="shared" si="98"/>
        <v xml:space="preserve"> </v>
      </c>
      <c r="M429" s="17" t="str">
        <f t="shared" si="95"/>
        <v/>
      </c>
      <c r="N429" s="21" t="str">
        <f t="shared" si="96"/>
        <v/>
      </c>
    </row>
    <row r="430" spans="1:14" x14ac:dyDescent="0.2">
      <c r="A430" s="15"/>
      <c r="B430" s="28" t="s">
        <v>396</v>
      </c>
      <c r="C430" s="25"/>
      <c r="D430" s="16"/>
      <c r="E430" s="16"/>
      <c r="F430" s="16"/>
      <c r="G430" s="17" t="str">
        <f t="shared" si="91"/>
        <v/>
      </c>
      <c r="H430" s="17" t="str">
        <f t="shared" si="92"/>
        <v/>
      </c>
      <c r="I430" s="17" t="str">
        <f t="shared" si="93"/>
        <v/>
      </c>
      <c r="J430" s="17" t="str">
        <f t="shared" si="94"/>
        <v/>
      </c>
      <c r="K430" s="17" t="str">
        <f t="shared" si="97"/>
        <v xml:space="preserve"> </v>
      </c>
      <c r="L430" s="17" t="str">
        <f t="shared" si="98"/>
        <v xml:space="preserve"> </v>
      </c>
      <c r="M430" s="17" t="str">
        <f t="shared" si="95"/>
        <v/>
      </c>
      <c r="N430" s="21" t="str">
        <f t="shared" si="96"/>
        <v/>
      </c>
    </row>
    <row r="431" spans="1:14" x14ac:dyDescent="0.2">
      <c r="A431" s="15"/>
      <c r="B431" s="28" t="s">
        <v>397</v>
      </c>
      <c r="C431" s="25"/>
      <c r="D431" s="16"/>
      <c r="E431" s="16"/>
      <c r="F431" s="16"/>
      <c r="G431" s="17" t="str">
        <f t="shared" si="91"/>
        <v/>
      </c>
      <c r="H431" s="17" t="str">
        <f t="shared" si="92"/>
        <v/>
      </c>
      <c r="I431" s="17" t="str">
        <f t="shared" si="93"/>
        <v/>
      </c>
      <c r="J431" s="17" t="str">
        <f t="shared" si="94"/>
        <v/>
      </c>
      <c r="K431" s="17" t="str">
        <f t="shared" si="97"/>
        <v xml:space="preserve"> </v>
      </c>
      <c r="L431" s="17" t="str">
        <f t="shared" si="98"/>
        <v xml:space="preserve"> </v>
      </c>
      <c r="M431" s="17" t="str">
        <f t="shared" si="95"/>
        <v/>
      </c>
      <c r="N431" s="21" t="str">
        <f t="shared" si="96"/>
        <v/>
      </c>
    </row>
    <row r="432" spans="1:14" ht="25.5" x14ac:dyDescent="0.2">
      <c r="A432" s="15"/>
      <c r="B432" s="28" t="s">
        <v>398</v>
      </c>
      <c r="C432" s="25"/>
      <c r="D432" s="16"/>
      <c r="E432" s="16"/>
      <c r="F432" s="16"/>
      <c r="G432" s="17" t="str">
        <f t="shared" si="91"/>
        <v/>
      </c>
      <c r="H432" s="17" t="str">
        <f t="shared" si="92"/>
        <v/>
      </c>
      <c r="I432" s="17" t="str">
        <f t="shared" si="93"/>
        <v/>
      </c>
      <c r="J432" s="17" t="str">
        <f t="shared" si="94"/>
        <v/>
      </c>
      <c r="K432" s="17" t="str">
        <f t="shared" si="97"/>
        <v xml:space="preserve"> </v>
      </c>
      <c r="L432" s="17" t="str">
        <f t="shared" si="98"/>
        <v xml:space="preserve"> </v>
      </c>
      <c r="M432" s="17" t="str">
        <f t="shared" si="95"/>
        <v/>
      </c>
      <c r="N432" s="21" t="str">
        <f t="shared" si="96"/>
        <v/>
      </c>
    </row>
    <row r="433" spans="1:14" ht="25.5" x14ac:dyDescent="0.2">
      <c r="A433" s="15"/>
      <c r="B433" s="28" t="s">
        <v>399</v>
      </c>
      <c r="C433" s="25"/>
      <c r="D433" s="16"/>
      <c r="E433" s="16"/>
      <c r="F433" s="16"/>
      <c r="G433" s="17" t="str">
        <f t="shared" si="91"/>
        <v/>
      </c>
      <c r="H433" s="17" t="str">
        <f t="shared" si="92"/>
        <v/>
      </c>
      <c r="I433" s="17" t="str">
        <f t="shared" si="93"/>
        <v/>
      </c>
      <c r="J433" s="17" t="str">
        <f t="shared" si="94"/>
        <v/>
      </c>
      <c r="K433" s="17" t="str">
        <f t="shared" si="97"/>
        <v xml:space="preserve"> </v>
      </c>
      <c r="L433" s="17" t="str">
        <f t="shared" si="98"/>
        <v xml:space="preserve"> </v>
      </c>
      <c r="M433" s="17" t="str">
        <f t="shared" si="95"/>
        <v/>
      </c>
      <c r="N433" s="21" t="str">
        <f t="shared" si="96"/>
        <v/>
      </c>
    </row>
    <row r="434" spans="1:14" x14ac:dyDescent="0.2">
      <c r="A434" s="15"/>
      <c r="B434" s="28" t="s">
        <v>400</v>
      </c>
      <c r="C434" s="25"/>
      <c r="D434" s="16"/>
      <c r="E434" s="16"/>
      <c r="F434" s="16"/>
      <c r="G434" s="17" t="str">
        <f t="shared" si="91"/>
        <v/>
      </c>
      <c r="H434" s="17" t="str">
        <f t="shared" si="92"/>
        <v/>
      </c>
      <c r="I434" s="17" t="str">
        <f t="shared" si="93"/>
        <v/>
      </c>
      <c r="J434" s="17" t="str">
        <f t="shared" si="94"/>
        <v/>
      </c>
      <c r="K434" s="17" t="str">
        <f t="shared" si="97"/>
        <v xml:space="preserve"> </v>
      </c>
      <c r="L434" s="17" t="str">
        <f t="shared" si="98"/>
        <v xml:space="preserve"> </v>
      </c>
      <c r="M434" s="17" t="str">
        <f t="shared" si="95"/>
        <v/>
      </c>
      <c r="N434" s="21" t="str">
        <f t="shared" si="96"/>
        <v/>
      </c>
    </row>
    <row r="435" spans="1:14" x14ac:dyDescent="0.2">
      <c r="A435" s="15"/>
      <c r="B435" s="28" t="s">
        <v>401</v>
      </c>
      <c r="C435" s="25">
        <v>3</v>
      </c>
      <c r="D435" s="16">
        <v>23</v>
      </c>
      <c r="E435" s="16"/>
      <c r="F435" s="16"/>
      <c r="G435" s="17">
        <f t="shared" ref="G435:G498" si="99">+IF(C435=0,"",C435/C$371)</f>
        <v>6.7720090293453723E-3</v>
      </c>
      <c r="H435" s="17">
        <f t="shared" ref="H435:H498" si="100">+IF(D435=0,"",D435/D$371)</f>
        <v>4.0636042402826852E-2</v>
      </c>
      <c r="I435" s="17" t="str">
        <f t="shared" ref="I435:I498" si="101">+IF(E435=0,"",E435/E$371)</f>
        <v/>
      </c>
      <c r="J435" s="17" t="str">
        <f t="shared" ref="J435:J498" si="102">+IF(F435=0,"",F435/F$371)</f>
        <v/>
      </c>
      <c r="K435" s="17">
        <f t="shared" si="97"/>
        <v>-1</v>
      </c>
      <c r="L435" s="17">
        <f t="shared" si="98"/>
        <v>-1</v>
      </c>
      <c r="M435" s="17">
        <f t="shared" ref="M435:M498" si="103">+IF(OR(AND(G435=""),(K435="")),"",G435*K435)</f>
        <v>-6.7720090293453723E-3</v>
      </c>
      <c r="N435" s="21">
        <f t="shared" ref="N435:N498" si="104">+IF(OR(AND(H435=""),(L435="")),"",H435*L435)</f>
        <v>-4.0636042402826852E-2</v>
      </c>
    </row>
    <row r="436" spans="1:14" x14ac:dyDescent="0.2">
      <c r="A436" s="15"/>
      <c r="B436" s="28" t="s">
        <v>402</v>
      </c>
      <c r="C436" s="25"/>
      <c r="D436" s="16"/>
      <c r="E436" s="16"/>
      <c r="F436" s="16"/>
      <c r="G436" s="17" t="str">
        <f t="shared" si="99"/>
        <v/>
      </c>
      <c r="H436" s="17" t="str">
        <f t="shared" si="100"/>
        <v/>
      </c>
      <c r="I436" s="17" t="str">
        <f t="shared" si="101"/>
        <v/>
      </c>
      <c r="J436" s="17" t="str">
        <f t="shared" si="102"/>
        <v/>
      </c>
      <c r="K436" s="17" t="str">
        <f t="shared" ref="K436:K499" si="105">+IF(AND(C436=0,E436=0)," ",IF(C436=0,1,IF(E436=0,-1,(E436-C436)/C436)))</f>
        <v xml:space="preserve"> </v>
      </c>
      <c r="L436" s="17" t="str">
        <f t="shared" ref="L436:L499" si="106">+IF(AND(D436=0,F436=0)," ",IF(D436=0,1,IF(F436=0,-1,(F436-D436)/D436)))</f>
        <v xml:space="preserve"> </v>
      </c>
      <c r="M436" s="17" t="str">
        <f t="shared" si="103"/>
        <v/>
      </c>
      <c r="N436" s="21" t="str">
        <f t="shared" si="104"/>
        <v/>
      </c>
    </row>
    <row r="437" spans="1:14" x14ac:dyDescent="0.2">
      <c r="A437" s="15"/>
      <c r="B437" s="28" t="s">
        <v>403</v>
      </c>
      <c r="C437" s="25">
        <v>1</v>
      </c>
      <c r="D437" s="16">
        <v>1</v>
      </c>
      <c r="E437" s="16"/>
      <c r="F437" s="16"/>
      <c r="G437" s="17">
        <f t="shared" si="99"/>
        <v>2.257336343115124E-3</v>
      </c>
      <c r="H437" s="17">
        <f t="shared" si="100"/>
        <v>1.7667844522968198E-3</v>
      </c>
      <c r="I437" s="17" t="str">
        <f t="shared" si="101"/>
        <v/>
      </c>
      <c r="J437" s="17" t="str">
        <f t="shared" si="102"/>
        <v/>
      </c>
      <c r="K437" s="17">
        <f t="shared" si="105"/>
        <v>-1</v>
      </c>
      <c r="L437" s="17">
        <f t="shared" si="106"/>
        <v>-1</v>
      </c>
      <c r="M437" s="17">
        <f t="shared" si="103"/>
        <v>-2.257336343115124E-3</v>
      </c>
      <c r="N437" s="21">
        <f t="shared" si="104"/>
        <v>-1.7667844522968198E-3</v>
      </c>
    </row>
    <row r="438" spans="1:14" x14ac:dyDescent="0.2">
      <c r="A438" s="15"/>
      <c r="B438" s="28" t="s">
        <v>404</v>
      </c>
      <c r="C438" s="25"/>
      <c r="D438" s="16"/>
      <c r="E438" s="16"/>
      <c r="F438" s="16"/>
      <c r="G438" s="17" t="str">
        <f t="shared" si="99"/>
        <v/>
      </c>
      <c r="H438" s="17" t="str">
        <f t="shared" si="100"/>
        <v/>
      </c>
      <c r="I438" s="17" t="str">
        <f t="shared" si="101"/>
        <v/>
      </c>
      <c r="J438" s="17" t="str">
        <f t="shared" si="102"/>
        <v/>
      </c>
      <c r="K438" s="17" t="str">
        <f t="shared" si="105"/>
        <v xml:space="preserve"> </v>
      </c>
      <c r="L438" s="17" t="str">
        <f t="shared" si="106"/>
        <v xml:space="preserve"> </v>
      </c>
      <c r="M438" s="17" t="str">
        <f t="shared" si="103"/>
        <v/>
      </c>
      <c r="N438" s="21" t="str">
        <f t="shared" si="104"/>
        <v/>
      </c>
    </row>
    <row r="439" spans="1:14" x14ac:dyDescent="0.2">
      <c r="A439" s="15"/>
      <c r="B439" s="28" t="s">
        <v>405</v>
      </c>
      <c r="C439" s="25"/>
      <c r="D439" s="16"/>
      <c r="E439" s="16"/>
      <c r="F439" s="16"/>
      <c r="G439" s="17" t="str">
        <f t="shared" si="99"/>
        <v/>
      </c>
      <c r="H439" s="17" t="str">
        <f t="shared" si="100"/>
        <v/>
      </c>
      <c r="I439" s="17" t="str">
        <f t="shared" si="101"/>
        <v/>
      </c>
      <c r="J439" s="17" t="str">
        <f t="shared" si="102"/>
        <v/>
      </c>
      <c r="K439" s="17" t="str">
        <f t="shared" si="105"/>
        <v xml:space="preserve"> </v>
      </c>
      <c r="L439" s="17" t="str">
        <f t="shared" si="106"/>
        <v xml:space="preserve"> </v>
      </c>
      <c r="M439" s="17" t="str">
        <f t="shared" si="103"/>
        <v/>
      </c>
      <c r="N439" s="21" t="str">
        <f t="shared" si="104"/>
        <v/>
      </c>
    </row>
    <row r="440" spans="1:14" x14ac:dyDescent="0.2">
      <c r="A440" s="15"/>
      <c r="B440" s="28" t="s">
        <v>406</v>
      </c>
      <c r="C440" s="25"/>
      <c r="D440" s="16"/>
      <c r="E440" s="16"/>
      <c r="F440" s="16"/>
      <c r="G440" s="17" t="str">
        <f t="shared" si="99"/>
        <v/>
      </c>
      <c r="H440" s="17" t="str">
        <f t="shared" si="100"/>
        <v/>
      </c>
      <c r="I440" s="17" t="str">
        <f t="shared" si="101"/>
        <v/>
      </c>
      <c r="J440" s="17" t="str">
        <f t="shared" si="102"/>
        <v/>
      </c>
      <c r="K440" s="17" t="str">
        <f t="shared" si="105"/>
        <v xml:space="preserve"> </v>
      </c>
      <c r="L440" s="17" t="str">
        <f t="shared" si="106"/>
        <v xml:space="preserve"> </v>
      </c>
      <c r="M440" s="17" t="str">
        <f t="shared" si="103"/>
        <v/>
      </c>
      <c r="N440" s="21" t="str">
        <f t="shared" si="104"/>
        <v/>
      </c>
    </row>
    <row r="441" spans="1:14" x14ac:dyDescent="0.2">
      <c r="A441" s="15"/>
      <c r="B441" s="28" t="s">
        <v>407</v>
      </c>
      <c r="C441" s="25"/>
      <c r="D441" s="16"/>
      <c r="E441" s="16"/>
      <c r="F441" s="16"/>
      <c r="G441" s="17" t="str">
        <f t="shared" si="99"/>
        <v/>
      </c>
      <c r="H441" s="17" t="str">
        <f t="shared" si="100"/>
        <v/>
      </c>
      <c r="I441" s="17" t="str">
        <f t="shared" si="101"/>
        <v/>
      </c>
      <c r="J441" s="17" t="str">
        <f t="shared" si="102"/>
        <v/>
      </c>
      <c r="K441" s="17" t="str">
        <f t="shared" si="105"/>
        <v xml:space="preserve"> </v>
      </c>
      <c r="L441" s="17" t="str">
        <f t="shared" si="106"/>
        <v xml:space="preserve"> </v>
      </c>
      <c r="M441" s="17" t="str">
        <f t="shared" si="103"/>
        <v/>
      </c>
      <c r="N441" s="21" t="str">
        <f t="shared" si="104"/>
        <v/>
      </c>
    </row>
    <row r="442" spans="1:14" x14ac:dyDescent="0.2">
      <c r="A442" s="15"/>
      <c r="B442" s="28" t="s">
        <v>408</v>
      </c>
      <c r="C442" s="25"/>
      <c r="D442" s="16"/>
      <c r="E442" s="16"/>
      <c r="F442" s="16"/>
      <c r="G442" s="17" t="str">
        <f t="shared" si="99"/>
        <v/>
      </c>
      <c r="H442" s="17" t="str">
        <f t="shared" si="100"/>
        <v/>
      </c>
      <c r="I442" s="17" t="str">
        <f t="shared" si="101"/>
        <v/>
      </c>
      <c r="J442" s="17" t="str">
        <f t="shared" si="102"/>
        <v/>
      </c>
      <c r="K442" s="17" t="str">
        <f t="shared" si="105"/>
        <v xml:space="preserve"> </v>
      </c>
      <c r="L442" s="17" t="str">
        <f t="shared" si="106"/>
        <v xml:space="preserve"> </v>
      </c>
      <c r="M442" s="17" t="str">
        <f t="shared" si="103"/>
        <v/>
      </c>
      <c r="N442" s="21" t="str">
        <f t="shared" si="104"/>
        <v/>
      </c>
    </row>
    <row r="443" spans="1:14" x14ac:dyDescent="0.2">
      <c r="A443" s="15"/>
      <c r="B443" s="28" t="s">
        <v>409</v>
      </c>
      <c r="C443" s="25">
        <v>0</v>
      </c>
      <c r="D443" s="16">
        <v>1</v>
      </c>
      <c r="E443" s="16"/>
      <c r="F443" s="16"/>
      <c r="G443" s="17" t="str">
        <f t="shared" si="99"/>
        <v/>
      </c>
      <c r="H443" s="17">
        <f t="shared" si="100"/>
        <v>1.7667844522968198E-3</v>
      </c>
      <c r="I443" s="17" t="str">
        <f t="shared" si="101"/>
        <v/>
      </c>
      <c r="J443" s="17" t="str">
        <f t="shared" si="102"/>
        <v/>
      </c>
      <c r="K443" s="17" t="str">
        <f t="shared" si="105"/>
        <v xml:space="preserve"> </v>
      </c>
      <c r="L443" s="17">
        <f t="shared" si="106"/>
        <v>-1</v>
      </c>
      <c r="M443" s="17" t="str">
        <f t="shared" si="103"/>
        <v/>
      </c>
      <c r="N443" s="21">
        <f t="shared" si="104"/>
        <v>-1.7667844522968198E-3</v>
      </c>
    </row>
    <row r="444" spans="1:14" x14ac:dyDescent="0.2">
      <c r="A444" s="15"/>
      <c r="B444" s="28" t="s">
        <v>410</v>
      </c>
      <c r="C444" s="25"/>
      <c r="D444" s="16"/>
      <c r="E444" s="16"/>
      <c r="F444" s="16"/>
      <c r="G444" s="17" t="str">
        <f t="shared" si="99"/>
        <v/>
      </c>
      <c r="H444" s="17" t="str">
        <f t="shared" si="100"/>
        <v/>
      </c>
      <c r="I444" s="17" t="str">
        <f t="shared" si="101"/>
        <v/>
      </c>
      <c r="J444" s="17" t="str">
        <f t="shared" si="102"/>
        <v/>
      </c>
      <c r="K444" s="17" t="str">
        <f t="shared" si="105"/>
        <v xml:space="preserve"> </v>
      </c>
      <c r="L444" s="17" t="str">
        <f t="shared" si="106"/>
        <v xml:space="preserve"> </v>
      </c>
      <c r="M444" s="17" t="str">
        <f t="shared" si="103"/>
        <v/>
      </c>
      <c r="N444" s="21" t="str">
        <f t="shared" si="104"/>
        <v/>
      </c>
    </row>
    <row r="445" spans="1:14" x14ac:dyDescent="0.2">
      <c r="A445" s="15"/>
      <c r="B445" s="28" t="s">
        <v>411</v>
      </c>
      <c r="C445" s="25"/>
      <c r="D445" s="16"/>
      <c r="E445" s="16"/>
      <c r="F445" s="16"/>
      <c r="G445" s="17" t="str">
        <f t="shared" si="99"/>
        <v/>
      </c>
      <c r="H445" s="17" t="str">
        <f t="shared" si="100"/>
        <v/>
      </c>
      <c r="I445" s="17" t="str">
        <f t="shared" si="101"/>
        <v/>
      </c>
      <c r="J445" s="17" t="str">
        <f t="shared" si="102"/>
        <v/>
      </c>
      <c r="K445" s="17" t="str">
        <f t="shared" si="105"/>
        <v xml:space="preserve"> </v>
      </c>
      <c r="L445" s="17" t="str">
        <f t="shared" si="106"/>
        <v xml:space="preserve"> </v>
      </c>
      <c r="M445" s="17" t="str">
        <f t="shared" si="103"/>
        <v/>
      </c>
      <c r="N445" s="21" t="str">
        <f t="shared" si="104"/>
        <v/>
      </c>
    </row>
    <row r="446" spans="1:14" x14ac:dyDescent="0.2">
      <c r="A446" s="15"/>
      <c r="B446" s="28" t="s">
        <v>412</v>
      </c>
      <c r="C446" s="25">
        <v>5</v>
      </c>
      <c r="D446" s="16">
        <v>20</v>
      </c>
      <c r="E446" s="16">
        <v>2</v>
      </c>
      <c r="F446" s="16">
        <v>15</v>
      </c>
      <c r="G446" s="17">
        <f t="shared" si="99"/>
        <v>1.1286681715575621E-2</v>
      </c>
      <c r="H446" s="17">
        <f t="shared" si="100"/>
        <v>3.5335689045936397E-2</v>
      </c>
      <c r="I446" s="17">
        <f t="shared" si="101"/>
        <v>7.6923076923076927E-3</v>
      </c>
      <c r="J446" s="17">
        <f t="shared" si="102"/>
        <v>6.2240663900414939E-2</v>
      </c>
      <c r="K446" s="17">
        <f t="shared" si="105"/>
        <v>-0.6</v>
      </c>
      <c r="L446" s="17">
        <f t="shared" si="106"/>
        <v>-0.25</v>
      </c>
      <c r="M446" s="17">
        <f t="shared" si="103"/>
        <v>-6.7720090293453723E-3</v>
      </c>
      <c r="N446" s="21">
        <f t="shared" si="104"/>
        <v>-8.8339222614840993E-3</v>
      </c>
    </row>
    <row r="447" spans="1:14" ht="24" customHeight="1" x14ac:dyDescent="0.2">
      <c r="A447" s="15"/>
      <c r="B447" s="28" t="s">
        <v>413</v>
      </c>
      <c r="C447" s="25"/>
      <c r="D447" s="16"/>
      <c r="E447" s="16"/>
      <c r="F447" s="16"/>
      <c r="G447" s="17" t="str">
        <f t="shared" si="99"/>
        <v/>
      </c>
      <c r="H447" s="17" t="str">
        <f t="shared" si="100"/>
        <v/>
      </c>
      <c r="I447" s="17" t="str">
        <f t="shared" si="101"/>
        <v/>
      </c>
      <c r="J447" s="17" t="str">
        <f t="shared" si="102"/>
        <v/>
      </c>
      <c r="K447" s="17" t="str">
        <f t="shared" si="105"/>
        <v xml:space="preserve"> </v>
      </c>
      <c r="L447" s="17" t="str">
        <f t="shared" si="106"/>
        <v xml:space="preserve"> </v>
      </c>
      <c r="M447" s="17" t="str">
        <f t="shared" si="103"/>
        <v/>
      </c>
      <c r="N447" s="21" t="str">
        <f t="shared" si="104"/>
        <v/>
      </c>
    </row>
    <row r="448" spans="1:14" x14ac:dyDescent="0.2">
      <c r="A448" s="15"/>
      <c r="B448" s="28" t="s">
        <v>414</v>
      </c>
      <c r="C448" s="25"/>
      <c r="D448" s="16"/>
      <c r="E448" s="16"/>
      <c r="F448" s="16"/>
      <c r="G448" s="17" t="str">
        <f t="shared" si="99"/>
        <v/>
      </c>
      <c r="H448" s="17" t="str">
        <f t="shared" si="100"/>
        <v/>
      </c>
      <c r="I448" s="17" t="str">
        <f t="shared" si="101"/>
        <v/>
      </c>
      <c r="J448" s="17" t="str">
        <f t="shared" si="102"/>
        <v/>
      </c>
      <c r="K448" s="17" t="str">
        <f t="shared" si="105"/>
        <v xml:space="preserve"> </v>
      </c>
      <c r="L448" s="17" t="str">
        <f t="shared" si="106"/>
        <v xml:space="preserve"> </v>
      </c>
      <c r="M448" s="17" t="str">
        <f t="shared" si="103"/>
        <v/>
      </c>
      <c r="N448" s="21" t="str">
        <f t="shared" si="104"/>
        <v/>
      </c>
    </row>
    <row r="449" spans="1:14" x14ac:dyDescent="0.2">
      <c r="A449" s="15"/>
      <c r="B449" s="28" t="s">
        <v>415</v>
      </c>
      <c r="C449" s="25"/>
      <c r="D449" s="16"/>
      <c r="E449" s="16"/>
      <c r="F449" s="16"/>
      <c r="G449" s="17" t="str">
        <f t="shared" si="99"/>
        <v/>
      </c>
      <c r="H449" s="17" t="str">
        <f t="shared" si="100"/>
        <v/>
      </c>
      <c r="I449" s="17" t="str">
        <f t="shared" si="101"/>
        <v/>
      </c>
      <c r="J449" s="17" t="str">
        <f t="shared" si="102"/>
        <v/>
      </c>
      <c r="K449" s="17" t="str">
        <f t="shared" si="105"/>
        <v xml:space="preserve"> </v>
      </c>
      <c r="L449" s="17" t="str">
        <f t="shared" si="106"/>
        <v xml:space="preserve"> </v>
      </c>
      <c r="M449" s="17" t="str">
        <f t="shared" si="103"/>
        <v/>
      </c>
      <c r="N449" s="21" t="str">
        <f t="shared" si="104"/>
        <v/>
      </c>
    </row>
    <row r="450" spans="1:14" x14ac:dyDescent="0.2">
      <c r="A450" s="15"/>
      <c r="B450" s="28" t="s">
        <v>416</v>
      </c>
      <c r="C450" s="25"/>
      <c r="D450" s="16"/>
      <c r="E450" s="16"/>
      <c r="F450" s="16"/>
      <c r="G450" s="17" t="str">
        <f t="shared" si="99"/>
        <v/>
      </c>
      <c r="H450" s="17" t="str">
        <f t="shared" si="100"/>
        <v/>
      </c>
      <c r="I450" s="17" t="str">
        <f t="shared" si="101"/>
        <v/>
      </c>
      <c r="J450" s="17" t="str">
        <f t="shared" si="102"/>
        <v/>
      </c>
      <c r="K450" s="17" t="str">
        <f t="shared" si="105"/>
        <v xml:space="preserve"> </v>
      </c>
      <c r="L450" s="17" t="str">
        <f t="shared" si="106"/>
        <v xml:space="preserve"> </v>
      </c>
      <c r="M450" s="17" t="str">
        <f t="shared" si="103"/>
        <v/>
      </c>
      <c r="N450" s="21" t="str">
        <f t="shared" si="104"/>
        <v/>
      </c>
    </row>
    <row r="451" spans="1:14" x14ac:dyDescent="0.2">
      <c r="A451" s="15"/>
      <c r="B451" s="28" t="s">
        <v>417</v>
      </c>
      <c r="C451" s="25">
        <v>1</v>
      </c>
      <c r="D451" s="16">
        <v>0</v>
      </c>
      <c r="E451" s="16"/>
      <c r="F451" s="16"/>
      <c r="G451" s="17">
        <f t="shared" si="99"/>
        <v>2.257336343115124E-3</v>
      </c>
      <c r="H451" s="17" t="str">
        <f t="shared" si="100"/>
        <v/>
      </c>
      <c r="I451" s="17" t="str">
        <f t="shared" si="101"/>
        <v/>
      </c>
      <c r="J451" s="17" t="str">
        <f t="shared" si="102"/>
        <v/>
      </c>
      <c r="K451" s="17">
        <f t="shared" si="105"/>
        <v>-1</v>
      </c>
      <c r="L451" s="17" t="str">
        <f t="shared" si="106"/>
        <v xml:space="preserve"> </v>
      </c>
      <c r="M451" s="17">
        <f t="shared" si="103"/>
        <v>-2.257336343115124E-3</v>
      </c>
      <c r="N451" s="21" t="str">
        <f t="shared" si="104"/>
        <v/>
      </c>
    </row>
    <row r="452" spans="1:14" x14ac:dyDescent="0.2">
      <c r="A452" s="15"/>
      <c r="B452" s="28" t="s">
        <v>418</v>
      </c>
      <c r="C452" s="25"/>
      <c r="D452" s="16"/>
      <c r="E452" s="16"/>
      <c r="F452" s="16"/>
      <c r="G452" s="17" t="str">
        <f t="shared" si="99"/>
        <v/>
      </c>
      <c r="H452" s="17" t="str">
        <f t="shared" si="100"/>
        <v/>
      </c>
      <c r="I452" s="17" t="str">
        <f t="shared" si="101"/>
        <v/>
      </c>
      <c r="J452" s="17" t="str">
        <f t="shared" si="102"/>
        <v/>
      </c>
      <c r="K452" s="17" t="str">
        <f t="shared" si="105"/>
        <v xml:space="preserve"> </v>
      </c>
      <c r="L452" s="17" t="str">
        <f t="shared" si="106"/>
        <v xml:space="preserve"> </v>
      </c>
      <c r="M452" s="17" t="str">
        <f t="shared" si="103"/>
        <v/>
      </c>
      <c r="N452" s="21" t="str">
        <f t="shared" si="104"/>
        <v/>
      </c>
    </row>
    <row r="453" spans="1:14" x14ac:dyDescent="0.2">
      <c r="A453" s="15"/>
      <c r="B453" s="28" t="s">
        <v>419</v>
      </c>
      <c r="C453" s="25"/>
      <c r="D453" s="16"/>
      <c r="E453" s="16"/>
      <c r="F453" s="16"/>
      <c r="G453" s="17" t="str">
        <f t="shared" si="99"/>
        <v/>
      </c>
      <c r="H453" s="17" t="str">
        <f t="shared" si="100"/>
        <v/>
      </c>
      <c r="I453" s="17" t="str">
        <f t="shared" si="101"/>
        <v/>
      </c>
      <c r="J453" s="17" t="str">
        <f t="shared" si="102"/>
        <v/>
      </c>
      <c r="K453" s="17" t="str">
        <f t="shared" si="105"/>
        <v xml:space="preserve"> </v>
      </c>
      <c r="L453" s="17" t="str">
        <f t="shared" si="106"/>
        <v xml:space="preserve"> </v>
      </c>
      <c r="M453" s="17" t="str">
        <f t="shared" si="103"/>
        <v/>
      </c>
      <c r="N453" s="21" t="str">
        <f t="shared" si="104"/>
        <v/>
      </c>
    </row>
    <row r="454" spans="1:14" x14ac:dyDescent="0.2">
      <c r="A454" s="15"/>
      <c r="B454" s="28" t="s">
        <v>420</v>
      </c>
      <c r="C454" s="25"/>
      <c r="D454" s="16"/>
      <c r="E454" s="16"/>
      <c r="F454" s="16"/>
      <c r="G454" s="17" t="str">
        <f t="shared" si="99"/>
        <v/>
      </c>
      <c r="H454" s="17" t="str">
        <f t="shared" si="100"/>
        <v/>
      </c>
      <c r="I454" s="17" t="str">
        <f t="shared" si="101"/>
        <v/>
      </c>
      <c r="J454" s="17" t="str">
        <f t="shared" si="102"/>
        <v/>
      </c>
      <c r="K454" s="17" t="str">
        <f t="shared" si="105"/>
        <v xml:space="preserve"> </v>
      </c>
      <c r="L454" s="17" t="str">
        <f t="shared" si="106"/>
        <v xml:space="preserve"> </v>
      </c>
      <c r="M454" s="17" t="str">
        <f t="shared" si="103"/>
        <v/>
      </c>
      <c r="N454" s="21" t="str">
        <f t="shared" si="104"/>
        <v/>
      </c>
    </row>
    <row r="455" spans="1:14" x14ac:dyDescent="0.2">
      <c r="A455" s="15"/>
      <c r="B455" s="28" t="s">
        <v>421</v>
      </c>
      <c r="C455" s="25"/>
      <c r="D455" s="16"/>
      <c r="E455" s="16"/>
      <c r="F455" s="16"/>
      <c r="G455" s="17" t="str">
        <f t="shared" si="99"/>
        <v/>
      </c>
      <c r="H455" s="17" t="str">
        <f t="shared" si="100"/>
        <v/>
      </c>
      <c r="I455" s="17" t="str">
        <f t="shared" si="101"/>
        <v/>
      </c>
      <c r="J455" s="17" t="str">
        <f t="shared" si="102"/>
        <v/>
      </c>
      <c r="K455" s="17" t="str">
        <f t="shared" si="105"/>
        <v xml:space="preserve"> </v>
      </c>
      <c r="L455" s="17" t="str">
        <f t="shared" si="106"/>
        <v xml:space="preserve"> </v>
      </c>
      <c r="M455" s="17" t="str">
        <f t="shared" si="103"/>
        <v/>
      </c>
      <c r="N455" s="21" t="str">
        <f t="shared" si="104"/>
        <v/>
      </c>
    </row>
    <row r="456" spans="1:14" x14ac:dyDescent="0.2">
      <c r="A456" s="15"/>
      <c r="B456" s="28" t="s">
        <v>422</v>
      </c>
      <c r="C456" s="25"/>
      <c r="D456" s="16"/>
      <c r="E456" s="16"/>
      <c r="F456" s="16"/>
      <c r="G456" s="17" t="str">
        <f t="shared" si="99"/>
        <v/>
      </c>
      <c r="H456" s="17" t="str">
        <f t="shared" si="100"/>
        <v/>
      </c>
      <c r="I456" s="17" t="str">
        <f t="shared" si="101"/>
        <v/>
      </c>
      <c r="J456" s="17" t="str">
        <f t="shared" si="102"/>
        <v/>
      </c>
      <c r="K456" s="17" t="str">
        <f t="shared" si="105"/>
        <v xml:space="preserve"> </v>
      </c>
      <c r="L456" s="17" t="str">
        <f t="shared" si="106"/>
        <v xml:space="preserve"> </v>
      </c>
      <c r="M456" s="17" t="str">
        <f t="shared" si="103"/>
        <v/>
      </c>
      <c r="N456" s="21" t="str">
        <f t="shared" si="104"/>
        <v/>
      </c>
    </row>
    <row r="457" spans="1:14" x14ac:dyDescent="0.2">
      <c r="A457" s="15"/>
      <c r="B457" s="28" t="s">
        <v>423</v>
      </c>
      <c r="C457" s="25"/>
      <c r="D457" s="16"/>
      <c r="E457" s="16"/>
      <c r="F457" s="16"/>
      <c r="G457" s="17" t="str">
        <f t="shared" si="99"/>
        <v/>
      </c>
      <c r="H457" s="17" t="str">
        <f t="shared" si="100"/>
        <v/>
      </c>
      <c r="I457" s="17" t="str">
        <f t="shared" si="101"/>
        <v/>
      </c>
      <c r="J457" s="17" t="str">
        <f t="shared" si="102"/>
        <v/>
      </c>
      <c r="K457" s="17" t="str">
        <f t="shared" si="105"/>
        <v xml:space="preserve"> </v>
      </c>
      <c r="L457" s="17" t="str">
        <f t="shared" si="106"/>
        <v xml:space="preserve"> </v>
      </c>
      <c r="M457" s="17" t="str">
        <f t="shared" si="103"/>
        <v/>
      </c>
      <c r="N457" s="21" t="str">
        <f t="shared" si="104"/>
        <v/>
      </c>
    </row>
    <row r="458" spans="1:14" x14ac:dyDescent="0.2">
      <c r="A458" s="15"/>
      <c r="B458" s="28" t="s">
        <v>424</v>
      </c>
      <c r="C458" s="25"/>
      <c r="D458" s="16"/>
      <c r="E458" s="16"/>
      <c r="F458" s="16"/>
      <c r="G458" s="17" t="str">
        <f t="shared" si="99"/>
        <v/>
      </c>
      <c r="H458" s="17" t="str">
        <f t="shared" si="100"/>
        <v/>
      </c>
      <c r="I458" s="17" t="str">
        <f t="shared" si="101"/>
        <v/>
      </c>
      <c r="J458" s="17" t="str">
        <f t="shared" si="102"/>
        <v/>
      </c>
      <c r="K458" s="17" t="str">
        <f t="shared" si="105"/>
        <v xml:space="preserve"> </v>
      </c>
      <c r="L458" s="17" t="str">
        <f t="shared" si="106"/>
        <v xml:space="preserve"> </v>
      </c>
      <c r="M458" s="17" t="str">
        <f t="shared" si="103"/>
        <v/>
      </c>
      <c r="N458" s="21" t="str">
        <f t="shared" si="104"/>
        <v/>
      </c>
    </row>
    <row r="459" spans="1:14" ht="27" customHeight="1" x14ac:dyDescent="0.2">
      <c r="A459" s="15"/>
      <c r="B459" s="28" t="s">
        <v>425</v>
      </c>
      <c r="C459" s="25"/>
      <c r="D459" s="16"/>
      <c r="E459" s="16"/>
      <c r="F459" s="16"/>
      <c r="G459" s="17" t="str">
        <f t="shared" si="99"/>
        <v/>
      </c>
      <c r="H459" s="17" t="str">
        <f t="shared" si="100"/>
        <v/>
      </c>
      <c r="I459" s="17" t="str">
        <f t="shared" si="101"/>
        <v/>
      </c>
      <c r="J459" s="17" t="str">
        <f t="shared" si="102"/>
        <v/>
      </c>
      <c r="K459" s="17" t="str">
        <f t="shared" si="105"/>
        <v xml:space="preserve"> </v>
      </c>
      <c r="L459" s="17" t="str">
        <f t="shared" si="106"/>
        <v xml:space="preserve"> </v>
      </c>
      <c r="M459" s="17" t="str">
        <f t="shared" si="103"/>
        <v/>
      </c>
      <c r="N459" s="21" t="str">
        <f t="shared" si="104"/>
        <v/>
      </c>
    </row>
    <row r="460" spans="1:14" ht="25.5" x14ac:dyDescent="0.2">
      <c r="A460" s="15"/>
      <c r="B460" s="28" t="s">
        <v>426</v>
      </c>
      <c r="C460" s="25">
        <v>1</v>
      </c>
      <c r="D460" s="16">
        <v>13</v>
      </c>
      <c r="E460" s="16">
        <v>0</v>
      </c>
      <c r="F460" s="16">
        <v>3</v>
      </c>
      <c r="G460" s="17">
        <f t="shared" si="99"/>
        <v>2.257336343115124E-3</v>
      </c>
      <c r="H460" s="17">
        <f t="shared" si="100"/>
        <v>2.2968197879858657E-2</v>
      </c>
      <c r="I460" s="17" t="str">
        <f t="shared" si="101"/>
        <v/>
      </c>
      <c r="J460" s="17">
        <f t="shared" si="102"/>
        <v>1.2448132780082987E-2</v>
      </c>
      <c r="K460" s="17">
        <f t="shared" si="105"/>
        <v>-1</v>
      </c>
      <c r="L460" s="17">
        <f t="shared" si="106"/>
        <v>-0.76923076923076927</v>
      </c>
      <c r="M460" s="17">
        <f t="shared" si="103"/>
        <v>-2.257336343115124E-3</v>
      </c>
      <c r="N460" s="21">
        <f t="shared" si="104"/>
        <v>-1.7667844522968199E-2</v>
      </c>
    </row>
    <row r="461" spans="1:14" x14ac:dyDescent="0.2">
      <c r="A461" s="15"/>
      <c r="B461" s="28" t="s">
        <v>427</v>
      </c>
      <c r="C461" s="25"/>
      <c r="D461" s="16"/>
      <c r="E461" s="16"/>
      <c r="F461" s="16"/>
      <c r="G461" s="17" t="str">
        <f t="shared" si="99"/>
        <v/>
      </c>
      <c r="H461" s="17" t="str">
        <f t="shared" si="100"/>
        <v/>
      </c>
      <c r="I461" s="17" t="str">
        <f t="shared" si="101"/>
        <v/>
      </c>
      <c r="J461" s="17" t="str">
        <f t="shared" si="102"/>
        <v/>
      </c>
      <c r="K461" s="17" t="str">
        <f t="shared" si="105"/>
        <v xml:space="preserve"> </v>
      </c>
      <c r="L461" s="17" t="str">
        <f t="shared" si="106"/>
        <v xml:space="preserve"> </v>
      </c>
      <c r="M461" s="17" t="str">
        <f t="shared" si="103"/>
        <v/>
      </c>
      <c r="N461" s="21" t="str">
        <f t="shared" si="104"/>
        <v/>
      </c>
    </row>
    <row r="462" spans="1:14" ht="25.5" x14ac:dyDescent="0.2">
      <c r="A462" s="15"/>
      <c r="B462" s="28" t="s">
        <v>428</v>
      </c>
      <c r="C462" s="25"/>
      <c r="D462" s="16"/>
      <c r="E462" s="16"/>
      <c r="F462" s="16"/>
      <c r="G462" s="17" t="str">
        <f t="shared" si="99"/>
        <v/>
      </c>
      <c r="H462" s="17" t="str">
        <f t="shared" si="100"/>
        <v/>
      </c>
      <c r="I462" s="17" t="str">
        <f t="shared" si="101"/>
        <v/>
      </c>
      <c r="J462" s="17" t="str">
        <f t="shared" si="102"/>
        <v/>
      </c>
      <c r="K462" s="17" t="str">
        <f t="shared" si="105"/>
        <v xml:space="preserve"> </v>
      </c>
      <c r="L462" s="17" t="str">
        <f t="shared" si="106"/>
        <v xml:space="preserve"> </v>
      </c>
      <c r="M462" s="17" t="str">
        <f t="shared" si="103"/>
        <v/>
      </c>
      <c r="N462" s="21" t="str">
        <f t="shared" si="104"/>
        <v/>
      </c>
    </row>
    <row r="463" spans="1:14" ht="25.5" x14ac:dyDescent="0.2">
      <c r="A463" s="15"/>
      <c r="B463" s="28" t="s">
        <v>429</v>
      </c>
      <c r="C463" s="25"/>
      <c r="D463" s="16"/>
      <c r="E463" s="16"/>
      <c r="F463" s="16"/>
      <c r="G463" s="17" t="str">
        <f t="shared" si="99"/>
        <v/>
      </c>
      <c r="H463" s="17" t="str">
        <f t="shared" si="100"/>
        <v/>
      </c>
      <c r="I463" s="17" t="str">
        <f t="shared" si="101"/>
        <v/>
      </c>
      <c r="J463" s="17" t="str">
        <f t="shared" si="102"/>
        <v/>
      </c>
      <c r="K463" s="17" t="str">
        <f t="shared" si="105"/>
        <v xml:space="preserve"> </v>
      </c>
      <c r="L463" s="17" t="str">
        <f t="shared" si="106"/>
        <v xml:space="preserve"> </v>
      </c>
      <c r="M463" s="17" t="str">
        <f t="shared" si="103"/>
        <v/>
      </c>
      <c r="N463" s="21" t="str">
        <f t="shared" si="104"/>
        <v/>
      </c>
    </row>
    <row r="464" spans="1:14" x14ac:dyDescent="0.2">
      <c r="A464" s="15"/>
      <c r="B464" s="28" t="s">
        <v>430</v>
      </c>
      <c r="C464" s="25"/>
      <c r="D464" s="16"/>
      <c r="E464" s="16"/>
      <c r="F464" s="16"/>
      <c r="G464" s="17" t="str">
        <f t="shared" si="99"/>
        <v/>
      </c>
      <c r="H464" s="17" t="str">
        <f t="shared" si="100"/>
        <v/>
      </c>
      <c r="I464" s="17" t="str">
        <f t="shared" si="101"/>
        <v/>
      </c>
      <c r="J464" s="17" t="str">
        <f t="shared" si="102"/>
        <v/>
      </c>
      <c r="K464" s="17" t="str">
        <f t="shared" si="105"/>
        <v xml:space="preserve"> </v>
      </c>
      <c r="L464" s="17" t="str">
        <f t="shared" si="106"/>
        <v xml:space="preserve"> </v>
      </c>
      <c r="M464" s="17" t="str">
        <f t="shared" si="103"/>
        <v/>
      </c>
      <c r="N464" s="21" t="str">
        <f t="shared" si="104"/>
        <v/>
      </c>
    </row>
    <row r="465" spans="1:14" x14ac:dyDescent="0.2">
      <c r="A465" s="15"/>
      <c r="B465" s="28" t="s">
        <v>431</v>
      </c>
      <c r="C465" s="25"/>
      <c r="D465" s="16"/>
      <c r="E465" s="16"/>
      <c r="F465" s="16"/>
      <c r="G465" s="17" t="str">
        <f t="shared" si="99"/>
        <v/>
      </c>
      <c r="H465" s="17" t="str">
        <f t="shared" si="100"/>
        <v/>
      </c>
      <c r="I465" s="17" t="str">
        <f t="shared" si="101"/>
        <v/>
      </c>
      <c r="J465" s="17" t="str">
        <f t="shared" si="102"/>
        <v/>
      </c>
      <c r="K465" s="17" t="str">
        <f t="shared" si="105"/>
        <v xml:space="preserve"> </v>
      </c>
      <c r="L465" s="17" t="str">
        <f t="shared" si="106"/>
        <v xml:space="preserve"> </v>
      </c>
      <c r="M465" s="17" t="str">
        <f t="shared" si="103"/>
        <v/>
      </c>
      <c r="N465" s="21" t="str">
        <f t="shared" si="104"/>
        <v/>
      </c>
    </row>
    <row r="466" spans="1:14" x14ac:dyDescent="0.2">
      <c r="A466" s="15"/>
      <c r="B466" s="28" t="s">
        <v>432</v>
      </c>
      <c r="C466" s="25">
        <v>0</v>
      </c>
      <c r="D466" s="16">
        <v>1</v>
      </c>
      <c r="E466" s="16">
        <v>1</v>
      </c>
      <c r="F466" s="16">
        <v>0</v>
      </c>
      <c r="G466" s="17" t="str">
        <f t="shared" si="99"/>
        <v/>
      </c>
      <c r="H466" s="17">
        <f t="shared" si="100"/>
        <v>1.7667844522968198E-3</v>
      </c>
      <c r="I466" s="17">
        <f t="shared" si="101"/>
        <v>3.8461538461538464E-3</v>
      </c>
      <c r="J466" s="17" t="str">
        <f t="shared" si="102"/>
        <v/>
      </c>
      <c r="K466" s="17">
        <f t="shared" si="105"/>
        <v>1</v>
      </c>
      <c r="L466" s="17">
        <f t="shared" si="106"/>
        <v>-1</v>
      </c>
      <c r="M466" s="17" t="str">
        <f t="shared" si="103"/>
        <v/>
      </c>
      <c r="N466" s="21">
        <f t="shared" si="104"/>
        <v>-1.7667844522968198E-3</v>
      </c>
    </row>
    <row r="467" spans="1:14" x14ac:dyDescent="0.2">
      <c r="A467" s="15"/>
      <c r="B467" s="28" t="s">
        <v>433</v>
      </c>
      <c r="C467" s="25">
        <v>0</v>
      </c>
      <c r="D467" s="16">
        <v>9</v>
      </c>
      <c r="E467" s="16"/>
      <c r="F467" s="16"/>
      <c r="G467" s="17" t="str">
        <f t="shared" si="99"/>
        <v/>
      </c>
      <c r="H467" s="17">
        <f t="shared" si="100"/>
        <v>1.5901060070671377E-2</v>
      </c>
      <c r="I467" s="17" t="str">
        <f t="shared" si="101"/>
        <v/>
      </c>
      <c r="J467" s="17" t="str">
        <f t="shared" si="102"/>
        <v/>
      </c>
      <c r="K467" s="17" t="str">
        <f t="shared" si="105"/>
        <v xml:space="preserve"> </v>
      </c>
      <c r="L467" s="17">
        <f t="shared" si="106"/>
        <v>-1</v>
      </c>
      <c r="M467" s="17" t="str">
        <f t="shared" si="103"/>
        <v/>
      </c>
      <c r="N467" s="21">
        <f t="shared" si="104"/>
        <v>-1.5901060070671377E-2</v>
      </c>
    </row>
    <row r="468" spans="1:14" x14ac:dyDescent="0.2">
      <c r="A468" s="15"/>
      <c r="B468" s="28" t="s">
        <v>434</v>
      </c>
      <c r="C468" s="25"/>
      <c r="D468" s="16"/>
      <c r="E468" s="16"/>
      <c r="F468" s="16"/>
      <c r="G468" s="17" t="str">
        <f t="shared" si="99"/>
        <v/>
      </c>
      <c r="H468" s="17" t="str">
        <f t="shared" si="100"/>
        <v/>
      </c>
      <c r="I468" s="17" t="str">
        <f t="shared" si="101"/>
        <v/>
      </c>
      <c r="J468" s="17" t="str">
        <f t="shared" si="102"/>
        <v/>
      </c>
      <c r="K468" s="17" t="str">
        <f t="shared" si="105"/>
        <v xml:space="preserve"> </v>
      </c>
      <c r="L468" s="17" t="str">
        <f t="shared" si="106"/>
        <v xml:space="preserve"> </v>
      </c>
      <c r="M468" s="17" t="str">
        <f t="shared" si="103"/>
        <v/>
      </c>
      <c r="N468" s="21" t="str">
        <f t="shared" si="104"/>
        <v/>
      </c>
    </row>
    <row r="469" spans="1:14" x14ac:dyDescent="0.2">
      <c r="A469" s="15"/>
      <c r="B469" s="28" t="s">
        <v>435</v>
      </c>
      <c r="C469" s="25"/>
      <c r="D469" s="16"/>
      <c r="E469" s="16">
        <v>0</v>
      </c>
      <c r="F469" s="16">
        <v>1</v>
      </c>
      <c r="G469" s="17" t="str">
        <f t="shared" si="99"/>
        <v/>
      </c>
      <c r="H469" s="17" t="str">
        <f t="shared" si="100"/>
        <v/>
      </c>
      <c r="I469" s="17" t="str">
        <f t="shared" si="101"/>
        <v/>
      </c>
      <c r="J469" s="17">
        <f t="shared" si="102"/>
        <v>4.1493775933609959E-3</v>
      </c>
      <c r="K469" s="17" t="str">
        <f t="shared" si="105"/>
        <v xml:space="preserve"> </v>
      </c>
      <c r="L469" s="17">
        <f t="shared" si="106"/>
        <v>1</v>
      </c>
      <c r="M469" s="17" t="str">
        <f t="shared" si="103"/>
        <v/>
      </c>
      <c r="N469" s="21" t="str">
        <f t="shared" si="104"/>
        <v/>
      </c>
    </row>
    <row r="470" spans="1:14" x14ac:dyDescent="0.2">
      <c r="A470" s="15"/>
      <c r="B470" s="28" t="s">
        <v>436</v>
      </c>
      <c r="C470" s="25">
        <v>0</v>
      </c>
      <c r="D470" s="16">
        <v>1</v>
      </c>
      <c r="E470" s="16">
        <v>4</v>
      </c>
      <c r="F470" s="16">
        <v>10</v>
      </c>
      <c r="G470" s="17" t="str">
        <f t="shared" si="99"/>
        <v/>
      </c>
      <c r="H470" s="17">
        <f t="shared" si="100"/>
        <v>1.7667844522968198E-3</v>
      </c>
      <c r="I470" s="17">
        <f t="shared" si="101"/>
        <v>1.5384615384615385E-2</v>
      </c>
      <c r="J470" s="17">
        <f t="shared" si="102"/>
        <v>4.1493775933609957E-2</v>
      </c>
      <c r="K470" s="17">
        <f t="shared" si="105"/>
        <v>1</v>
      </c>
      <c r="L470" s="17">
        <f t="shared" si="106"/>
        <v>9</v>
      </c>
      <c r="M470" s="17" t="str">
        <f t="shared" si="103"/>
        <v/>
      </c>
      <c r="N470" s="21">
        <f t="shared" si="104"/>
        <v>1.5901060070671377E-2</v>
      </c>
    </row>
    <row r="471" spans="1:14" x14ac:dyDescent="0.2">
      <c r="A471" s="15"/>
      <c r="B471" s="28" t="s">
        <v>437</v>
      </c>
      <c r="C471" s="25"/>
      <c r="D471" s="16"/>
      <c r="E471" s="16"/>
      <c r="F471" s="16"/>
      <c r="G471" s="17" t="str">
        <f t="shared" si="99"/>
        <v/>
      </c>
      <c r="H471" s="17" t="str">
        <f t="shared" si="100"/>
        <v/>
      </c>
      <c r="I471" s="17" t="str">
        <f t="shared" si="101"/>
        <v/>
      </c>
      <c r="J471" s="17" t="str">
        <f t="shared" si="102"/>
        <v/>
      </c>
      <c r="K471" s="17" t="str">
        <f t="shared" si="105"/>
        <v xml:space="preserve"> </v>
      </c>
      <c r="L471" s="17" t="str">
        <f t="shared" si="106"/>
        <v xml:space="preserve"> </v>
      </c>
      <c r="M471" s="17" t="str">
        <f t="shared" si="103"/>
        <v/>
      </c>
      <c r="N471" s="21" t="str">
        <f t="shared" si="104"/>
        <v/>
      </c>
    </row>
    <row r="472" spans="1:14" x14ac:dyDescent="0.2">
      <c r="A472" s="15"/>
      <c r="B472" s="28" t="s">
        <v>438</v>
      </c>
      <c r="C472" s="25"/>
      <c r="D472" s="16"/>
      <c r="E472" s="16"/>
      <c r="F472" s="16"/>
      <c r="G472" s="17" t="str">
        <f t="shared" si="99"/>
        <v/>
      </c>
      <c r="H472" s="17" t="str">
        <f t="shared" si="100"/>
        <v/>
      </c>
      <c r="I472" s="17" t="str">
        <f t="shared" si="101"/>
        <v/>
      </c>
      <c r="J472" s="17" t="str">
        <f t="shared" si="102"/>
        <v/>
      </c>
      <c r="K472" s="17" t="str">
        <f t="shared" si="105"/>
        <v xml:space="preserve"> </v>
      </c>
      <c r="L472" s="17" t="str">
        <f t="shared" si="106"/>
        <v xml:space="preserve"> </v>
      </c>
      <c r="M472" s="17" t="str">
        <f t="shared" si="103"/>
        <v/>
      </c>
      <c r="N472" s="21" t="str">
        <f t="shared" si="104"/>
        <v/>
      </c>
    </row>
    <row r="473" spans="1:14" x14ac:dyDescent="0.2">
      <c r="A473" s="15"/>
      <c r="B473" s="28" t="s">
        <v>439</v>
      </c>
      <c r="C473" s="25"/>
      <c r="D473" s="16"/>
      <c r="E473" s="16">
        <v>1</v>
      </c>
      <c r="F473" s="16">
        <v>0</v>
      </c>
      <c r="G473" s="17" t="str">
        <f t="shared" si="99"/>
        <v/>
      </c>
      <c r="H473" s="17" t="str">
        <f t="shared" si="100"/>
        <v/>
      </c>
      <c r="I473" s="17">
        <f t="shared" si="101"/>
        <v>3.8461538461538464E-3</v>
      </c>
      <c r="J473" s="17" t="str">
        <f t="shared" si="102"/>
        <v/>
      </c>
      <c r="K473" s="17">
        <f t="shared" si="105"/>
        <v>1</v>
      </c>
      <c r="L473" s="17" t="str">
        <f t="shared" si="106"/>
        <v xml:space="preserve"> </v>
      </c>
      <c r="M473" s="17" t="str">
        <f t="shared" si="103"/>
        <v/>
      </c>
      <c r="N473" s="21" t="str">
        <f t="shared" si="104"/>
        <v/>
      </c>
    </row>
    <row r="474" spans="1:14" x14ac:dyDescent="0.2">
      <c r="A474" s="15"/>
      <c r="B474" s="28" t="s">
        <v>440</v>
      </c>
      <c r="C474" s="25"/>
      <c r="D474" s="16"/>
      <c r="E474" s="16"/>
      <c r="F474" s="16"/>
      <c r="G474" s="17" t="str">
        <f t="shared" si="99"/>
        <v/>
      </c>
      <c r="H474" s="17" t="str">
        <f t="shared" si="100"/>
        <v/>
      </c>
      <c r="I474" s="17" t="str">
        <f t="shared" si="101"/>
        <v/>
      </c>
      <c r="J474" s="17" t="str">
        <f t="shared" si="102"/>
        <v/>
      </c>
      <c r="K474" s="17" t="str">
        <f t="shared" si="105"/>
        <v xml:space="preserve"> </v>
      </c>
      <c r="L474" s="17" t="str">
        <f t="shared" si="106"/>
        <v xml:space="preserve"> </v>
      </c>
      <c r="M474" s="17" t="str">
        <f t="shared" si="103"/>
        <v/>
      </c>
      <c r="N474" s="21" t="str">
        <f t="shared" si="104"/>
        <v/>
      </c>
    </row>
    <row r="475" spans="1:14" x14ac:dyDescent="0.2">
      <c r="A475" s="15"/>
      <c r="B475" s="28" t="s">
        <v>441</v>
      </c>
      <c r="C475" s="25"/>
      <c r="D475" s="16"/>
      <c r="E475" s="16"/>
      <c r="F475" s="16"/>
      <c r="G475" s="17" t="str">
        <f t="shared" si="99"/>
        <v/>
      </c>
      <c r="H475" s="17" t="str">
        <f t="shared" si="100"/>
        <v/>
      </c>
      <c r="I475" s="17" t="str">
        <f t="shared" si="101"/>
        <v/>
      </c>
      <c r="J475" s="17" t="str">
        <f t="shared" si="102"/>
        <v/>
      </c>
      <c r="K475" s="17" t="str">
        <f t="shared" si="105"/>
        <v xml:space="preserve"> </v>
      </c>
      <c r="L475" s="17" t="str">
        <f t="shared" si="106"/>
        <v xml:space="preserve"> </v>
      </c>
      <c r="M475" s="17" t="str">
        <f t="shared" si="103"/>
        <v/>
      </c>
      <c r="N475" s="21" t="str">
        <f t="shared" si="104"/>
        <v/>
      </c>
    </row>
    <row r="476" spans="1:14" x14ac:dyDescent="0.2">
      <c r="A476" s="15"/>
      <c r="B476" s="28" t="s">
        <v>442</v>
      </c>
      <c r="C476" s="25"/>
      <c r="D476" s="16"/>
      <c r="E476" s="16"/>
      <c r="F476" s="16"/>
      <c r="G476" s="17" t="str">
        <f t="shared" si="99"/>
        <v/>
      </c>
      <c r="H476" s="17" t="str">
        <f t="shared" si="100"/>
        <v/>
      </c>
      <c r="I476" s="17" t="str">
        <f t="shared" si="101"/>
        <v/>
      </c>
      <c r="J476" s="17" t="str">
        <f t="shared" si="102"/>
        <v/>
      </c>
      <c r="K476" s="17" t="str">
        <f t="shared" si="105"/>
        <v xml:space="preserve"> </v>
      </c>
      <c r="L476" s="17" t="str">
        <f t="shared" si="106"/>
        <v xml:space="preserve"> </v>
      </c>
      <c r="M476" s="17" t="str">
        <f t="shared" si="103"/>
        <v/>
      </c>
      <c r="N476" s="21" t="str">
        <f t="shared" si="104"/>
        <v/>
      </c>
    </row>
    <row r="477" spans="1:14" x14ac:dyDescent="0.2">
      <c r="A477" s="15"/>
      <c r="B477" s="28" t="s">
        <v>443</v>
      </c>
      <c r="C477" s="25"/>
      <c r="D477" s="16"/>
      <c r="E477" s="16"/>
      <c r="F477" s="16"/>
      <c r="G477" s="17" t="str">
        <f t="shared" si="99"/>
        <v/>
      </c>
      <c r="H477" s="17" t="str">
        <f t="shared" si="100"/>
        <v/>
      </c>
      <c r="I477" s="17" t="str">
        <f t="shared" si="101"/>
        <v/>
      </c>
      <c r="J477" s="17" t="str">
        <f t="shared" si="102"/>
        <v/>
      </c>
      <c r="K477" s="17" t="str">
        <f t="shared" si="105"/>
        <v xml:space="preserve"> </v>
      </c>
      <c r="L477" s="17" t="str">
        <f t="shared" si="106"/>
        <v xml:space="preserve"> </v>
      </c>
      <c r="M477" s="17" t="str">
        <f t="shared" si="103"/>
        <v/>
      </c>
      <c r="N477" s="21" t="str">
        <f t="shared" si="104"/>
        <v/>
      </c>
    </row>
    <row r="478" spans="1:14" x14ac:dyDescent="0.2">
      <c r="A478" s="15"/>
      <c r="B478" s="28" t="s">
        <v>444</v>
      </c>
      <c r="C478" s="25">
        <v>0</v>
      </c>
      <c r="D478" s="16">
        <v>6</v>
      </c>
      <c r="E478" s="16"/>
      <c r="F478" s="16"/>
      <c r="G478" s="17" t="str">
        <f t="shared" si="99"/>
        <v/>
      </c>
      <c r="H478" s="17">
        <f t="shared" si="100"/>
        <v>1.0600706713780919E-2</v>
      </c>
      <c r="I478" s="17" t="str">
        <f t="shared" si="101"/>
        <v/>
      </c>
      <c r="J478" s="17" t="str">
        <f t="shared" si="102"/>
        <v/>
      </c>
      <c r="K478" s="17" t="str">
        <f t="shared" si="105"/>
        <v xml:space="preserve"> </v>
      </c>
      <c r="L478" s="17">
        <f t="shared" si="106"/>
        <v>-1</v>
      </c>
      <c r="M478" s="17" t="str">
        <f t="shared" si="103"/>
        <v/>
      </c>
      <c r="N478" s="21">
        <f t="shared" si="104"/>
        <v>-1.0600706713780919E-2</v>
      </c>
    </row>
    <row r="479" spans="1:14" x14ac:dyDescent="0.2">
      <c r="A479" s="15"/>
      <c r="B479" s="28" t="s">
        <v>445</v>
      </c>
      <c r="C479" s="25"/>
      <c r="D479" s="16"/>
      <c r="E479" s="16"/>
      <c r="F479" s="16"/>
      <c r="G479" s="17" t="str">
        <f t="shared" si="99"/>
        <v/>
      </c>
      <c r="H479" s="17" t="str">
        <f t="shared" si="100"/>
        <v/>
      </c>
      <c r="I479" s="17" t="str">
        <f t="shared" si="101"/>
        <v/>
      </c>
      <c r="J479" s="17" t="str">
        <f t="shared" si="102"/>
        <v/>
      </c>
      <c r="K479" s="17" t="str">
        <f t="shared" si="105"/>
        <v xml:space="preserve"> </v>
      </c>
      <c r="L479" s="17" t="str">
        <f t="shared" si="106"/>
        <v xml:space="preserve"> </v>
      </c>
      <c r="M479" s="17" t="str">
        <f t="shared" si="103"/>
        <v/>
      </c>
      <c r="N479" s="21" t="str">
        <f t="shared" si="104"/>
        <v/>
      </c>
    </row>
    <row r="480" spans="1:14" x14ac:dyDescent="0.2">
      <c r="A480" s="15"/>
      <c r="B480" s="28" t="s">
        <v>446</v>
      </c>
      <c r="C480" s="25"/>
      <c r="D480" s="16"/>
      <c r="E480" s="16"/>
      <c r="F480" s="16"/>
      <c r="G480" s="17" t="str">
        <f t="shared" si="99"/>
        <v/>
      </c>
      <c r="H480" s="17" t="str">
        <f t="shared" si="100"/>
        <v/>
      </c>
      <c r="I480" s="17" t="str">
        <f t="shared" si="101"/>
        <v/>
      </c>
      <c r="J480" s="17" t="str">
        <f t="shared" si="102"/>
        <v/>
      </c>
      <c r="K480" s="17" t="str">
        <f t="shared" si="105"/>
        <v xml:space="preserve"> </v>
      </c>
      <c r="L480" s="17" t="str">
        <f t="shared" si="106"/>
        <v xml:space="preserve"> </v>
      </c>
      <c r="M480" s="17" t="str">
        <f t="shared" si="103"/>
        <v/>
      </c>
      <c r="N480" s="21" t="str">
        <f t="shared" si="104"/>
        <v/>
      </c>
    </row>
    <row r="481" spans="1:14" ht="24" customHeight="1" x14ac:dyDescent="0.2">
      <c r="A481" s="15"/>
      <c r="B481" s="28" t="s">
        <v>447</v>
      </c>
      <c r="C481" s="25"/>
      <c r="D481" s="16"/>
      <c r="E481" s="16"/>
      <c r="F481" s="16"/>
      <c r="G481" s="17" t="str">
        <f t="shared" si="99"/>
        <v/>
      </c>
      <c r="H481" s="17" t="str">
        <f t="shared" si="100"/>
        <v/>
      </c>
      <c r="I481" s="17" t="str">
        <f t="shared" si="101"/>
        <v/>
      </c>
      <c r="J481" s="17" t="str">
        <f t="shared" si="102"/>
        <v/>
      </c>
      <c r="K481" s="17" t="str">
        <f t="shared" si="105"/>
        <v xml:space="preserve"> </v>
      </c>
      <c r="L481" s="17" t="str">
        <f t="shared" si="106"/>
        <v xml:space="preserve"> </v>
      </c>
      <c r="M481" s="17" t="str">
        <f t="shared" si="103"/>
        <v/>
      </c>
      <c r="N481" s="21" t="str">
        <f t="shared" si="104"/>
        <v/>
      </c>
    </row>
    <row r="482" spans="1:14" x14ac:dyDescent="0.2">
      <c r="A482" s="15"/>
      <c r="B482" s="28" t="s">
        <v>448</v>
      </c>
      <c r="C482" s="25"/>
      <c r="D482" s="16"/>
      <c r="E482" s="16"/>
      <c r="F482" s="16"/>
      <c r="G482" s="17" t="str">
        <f t="shared" si="99"/>
        <v/>
      </c>
      <c r="H482" s="17" t="str">
        <f t="shared" si="100"/>
        <v/>
      </c>
      <c r="I482" s="17" t="str">
        <f t="shared" si="101"/>
        <v/>
      </c>
      <c r="J482" s="17" t="str">
        <f t="shared" si="102"/>
        <v/>
      </c>
      <c r="K482" s="17" t="str">
        <f t="shared" si="105"/>
        <v xml:space="preserve"> </v>
      </c>
      <c r="L482" s="17" t="str">
        <f t="shared" si="106"/>
        <v xml:space="preserve"> </v>
      </c>
      <c r="M482" s="17" t="str">
        <f t="shared" si="103"/>
        <v/>
      </c>
      <c r="N482" s="21" t="str">
        <f t="shared" si="104"/>
        <v/>
      </c>
    </row>
    <row r="483" spans="1:14" x14ac:dyDescent="0.2">
      <c r="A483" s="15"/>
      <c r="B483" s="28" t="s">
        <v>449</v>
      </c>
      <c r="C483" s="25"/>
      <c r="D483" s="16"/>
      <c r="E483" s="16"/>
      <c r="F483" s="16"/>
      <c r="G483" s="17" t="str">
        <f t="shared" si="99"/>
        <v/>
      </c>
      <c r="H483" s="17" t="str">
        <f t="shared" si="100"/>
        <v/>
      </c>
      <c r="I483" s="17" t="str">
        <f t="shared" si="101"/>
        <v/>
      </c>
      <c r="J483" s="17" t="str">
        <f t="shared" si="102"/>
        <v/>
      </c>
      <c r="K483" s="17" t="str">
        <f t="shared" si="105"/>
        <v xml:space="preserve"> </v>
      </c>
      <c r="L483" s="17" t="str">
        <f t="shared" si="106"/>
        <v xml:space="preserve"> </v>
      </c>
      <c r="M483" s="17" t="str">
        <f t="shared" si="103"/>
        <v/>
      </c>
      <c r="N483" s="21" t="str">
        <f t="shared" si="104"/>
        <v/>
      </c>
    </row>
    <row r="484" spans="1:14" x14ac:dyDescent="0.2">
      <c r="A484" s="15"/>
      <c r="B484" s="28" t="s">
        <v>450</v>
      </c>
      <c r="C484" s="25"/>
      <c r="D484" s="16"/>
      <c r="E484" s="16"/>
      <c r="F484" s="16"/>
      <c r="G484" s="17" t="str">
        <f t="shared" si="99"/>
        <v/>
      </c>
      <c r="H484" s="17" t="str">
        <f t="shared" si="100"/>
        <v/>
      </c>
      <c r="I484" s="17" t="str">
        <f t="shared" si="101"/>
        <v/>
      </c>
      <c r="J484" s="17" t="str">
        <f t="shared" si="102"/>
        <v/>
      </c>
      <c r="K484" s="17" t="str">
        <f t="shared" si="105"/>
        <v xml:space="preserve"> </v>
      </c>
      <c r="L484" s="17" t="str">
        <f t="shared" si="106"/>
        <v xml:space="preserve"> </v>
      </c>
      <c r="M484" s="17" t="str">
        <f t="shared" si="103"/>
        <v/>
      </c>
      <c r="N484" s="21" t="str">
        <f t="shared" si="104"/>
        <v/>
      </c>
    </row>
    <row r="485" spans="1:14" x14ac:dyDescent="0.2">
      <c r="A485" s="15"/>
      <c r="B485" s="28" t="s">
        <v>451</v>
      </c>
      <c r="C485" s="25">
        <v>0</v>
      </c>
      <c r="D485" s="16">
        <v>1</v>
      </c>
      <c r="E485" s="16"/>
      <c r="F485" s="16"/>
      <c r="G485" s="17" t="str">
        <f t="shared" si="99"/>
        <v/>
      </c>
      <c r="H485" s="17">
        <f t="shared" si="100"/>
        <v>1.7667844522968198E-3</v>
      </c>
      <c r="I485" s="17" t="str">
        <f t="shared" si="101"/>
        <v/>
      </c>
      <c r="J485" s="17" t="str">
        <f t="shared" si="102"/>
        <v/>
      </c>
      <c r="K485" s="17" t="str">
        <f t="shared" si="105"/>
        <v xml:space="preserve"> </v>
      </c>
      <c r="L485" s="17">
        <f t="shared" si="106"/>
        <v>-1</v>
      </c>
      <c r="M485" s="17" t="str">
        <f t="shared" si="103"/>
        <v/>
      </c>
      <c r="N485" s="21">
        <f t="shared" si="104"/>
        <v>-1.7667844522968198E-3</v>
      </c>
    </row>
    <row r="486" spans="1:14" ht="25.5" x14ac:dyDescent="0.2">
      <c r="A486" s="15"/>
      <c r="B486" s="28" t="s">
        <v>452</v>
      </c>
      <c r="C486" s="25"/>
      <c r="D486" s="16"/>
      <c r="E486" s="16"/>
      <c r="F486" s="16"/>
      <c r="G486" s="17" t="str">
        <f t="shared" si="99"/>
        <v/>
      </c>
      <c r="H486" s="17" t="str">
        <f t="shared" si="100"/>
        <v/>
      </c>
      <c r="I486" s="17" t="str">
        <f t="shared" si="101"/>
        <v/>
      </c>
      <c r="J486" s="17" t="str">
        <f t="shared" si="102"/>
        <v/>
      </c>
      <c r="K486" s="17" t="str">
        <f t="shared" si="105"/>
        <v xml:space="preserve"> </v>
      </c>
      <c r="L486" s="17" t="str">
        <f t="shared" si="106"/>
        <v xml:space="preserve"> </v>
      </c>
      <c r="M486" s="17" t="str">
        <f t="shared" si="103"/>
        <v/>
      </c>
      <c r="N486" s="21" t="str">
        <f t="shared" si="104"/>
        <v/>
      </c>
    </row>
    <row r="487" spans="1:14" ht="25.5" x14ac:dyDescent="0.2">
      <c r="A487" s="15"/>
      <c r="B487" s="28" t="s">
        <v>453</v>
      </c>
      <c r="C487" s="25"/>
      <c r="D487" s="16"/>
      <c r="E487" s="16"/>
      <c r="F487" s="16"/>
      <c r="G487" s="17" t="str">
        <f t="shared" si="99"/>
        <v/>
      </c>
      <c r="H487" s="17" t="str">
        <f t="shared" si="100"/>
        <v/>
      </c>
      <c r="I487" s="17" t="str">
        <f t="shared" si="101"/>
        <v/>
      </c>
      <c r="J487" s="17" t="str">
        <f t="shared" si="102"/>
        <v/>
      </c>
      <c r="K487" s="17" t="str">
        <f t="shared" si="105"/>
        <v xml:space="preserve"> </v>
      </c>
      <c r="L487" s="17" t="str">
        <f t="shared" si="106"/>
        <v xml:space="preserve"> </v>
      </c>
      <c r="M487" s="17" t="str">
        <f t="shared" si="103"/>
        <v/>
      </c>
      <c r="N487" s="21" t="str">
        <f t="shared" si="104"/>
        <v/>
      </c>
    </row>
    <row r="488" spans="1:14" ht="25.5" x14ac:dyDescent="0.2">
      <c r="A488" s="15"/>
      <c r="B488" s="28" t="s">
        <v>454</v>
      </c>
      <c r="C488" s="25"/>
      <c r="D488" s="16"/>
      <c r="E488" s="16"/>
      <c r="F488" s="16"/>
      <c r="G488" s="17" t="str">
        <f t="shared" si="99"/>
        <v/>
      </c>
      <c r="H488" s="17" t="str">
        <f t="shared" si="100"/>
        <v/>
      </c>
      <c r="I488" s="17" t="str">
        <f t="shared" si="101"/>
        <v/>
      </c>
      <c r="J488" s="17" t="str">
        <f t="shared" si="102"/>
        <v/>
      </c>
      <c r="K488" s="17" t="str">
        <f t="shared" si="105"/>
        <v xml:space="preserve"> </v>
      </c>
      <c r="L488" s="17" t="str">
        <f t="shared" si="106"/>
        <v xml:space="preserve"> </v>
      </c>
      <c r="M488" s="17" t="str">
        <f t="shared" si="103"/>
        <v/>
      </c>
      <c r="N488" s="21" t="str">
        <f t="shared" si="104"/>
        <v/>
      </c>
    </row>
    <row r="489" spans="1:14" x14ac:dyDescent="0.2">
      <c r="A489" s="15"/>
      <c r="B489" s="28" t="s">
        <v>455</v>
      </c>
      <c r="C489" s="25"/>
      <c r="D489" s="16"/>
      <c r="E489" s="16"/>
      <c r="F489" s="16"/>
      <c r="G489" s="17" t="str">
        <f t="shared" si="99"/>
        <v/>
      </c>
      <c r="H489" s="17" t="str">
        <f t="shared" si="100"/>
        <v/>
      </c>
      <c r="I489" s="17" t="str">
        <f t="shared" si="101"/>
        <v/>
      </c>
      <c r="J489" s="17" t="str">
        <f t="shared" si="102"/>
        <v/>
      </c>
      <c r="K489" s="17" t="str">
        <f t="shared" si="105"/>
        <v xml:space="preserve"> </v>
      </c>
      <c r="L489" s="17" t="str">
        <f t="shared" si="106"/>
        <v xml:space="preserve"> </v>
      </c>
      <c r="M489" s="17" t="str">
        <f t="shared" si="103"/>
        <v/>
      </c>
      <c r="N489" s="21" t="str">
        <f t="shared" si="104"/>
        <v/>
      </c>
    </row>
    <row r="490" spans="1:14" ht="25.5" x14ac:dyDescent="0.2">
      <c r="A490" s="15"/>
      <c r="B490" s="28" t="s">
        <v>456</v>
      </c>
      <c r="C490" s="25"/>
      <c r="D490" s="16"/>
      <c r="E490" s="16"/>
      <c r="F490" s="16"/>
      <c r="G490" s="17" t="str">
        <f t="shared" si="99"/>
        <v/>
      </c>
      <c r="H490" s="17" t="str">
        <f t="shared" si="100"/>
        <v/>
      </c>
      <c r="I490" s="17" t="str">
        <f t="shared" si="101"/>
        <v/>
      </c>
      <c r="J490" s="17" t="str">
        <f t="shared" si="102"/>
        <v/>
      </c>
      <c r="K490" s="17" t="str">
        <f t="shared" si="105"/>
        <v xml:space="preserve"> </v>
      </c>
      <c r="L490" s="17" t="str">
        <f t="shared" si="106"/>
        <v xml:space="preserve"> </v>
      </c>
      <c r="M490" s="17" t="str">
        <f t="shared" si="103"/>
        <v/>
      </c>
      <c r="N490" s="21" t="str">
        <f t="shared" si="104"/>
        <v/>
      </c>
    </row>
    <row r="491" spans="1:14" x14ac:dyDescent="0.2">
      <c r="A491" s="15"/>
      <c r="B491" s="28" t="s">
        <v>457</v>
      </c>
      <c r="C491" s="25"/>
      <c r="D491" s="16"/>
      <c r="E491" s="16"/>
      <c r="F491" s="16"/>
      <c r="G491" s="17" t="str">
        <f t="shared" si="99"/>
        <v/>
      </c>
      <c r="H491" s="17" t="str">
        <f t="shared" si="100"/>
        <v/>
      </c>
      <c r="I491" s="17" t="str">
        <f t="shared" si="101"/>
        <v/>
      </c>
      <c r="J491" s="17" t="str">
        <f t="shared" si="102"/>
        <v/>
      </c>
      <c r="K491" s="17" t="str">
        <f t="shared" si="105"/>
        <v xml:space="preserve"> </v>
      </c>
      <c r="L491" s="17" t="str">
        <f t="shared" si="106"/>
        <v xml:space="preserve"> </v>
      </c>
      <c r="M491" s="17" t="str">
        <f t="shared" si="103"/>
        <v/>
      </c>
      <c r="N491" s="21" t="str">
        <f t="shared" si="104"/>
        <v/>
      </c>
    </row>
    <row r="492" spans="1:14" x14ac:dyDescent="0.2">
      <c r="A492" s="15"/>
      <c r="B492" s="28" t="s">
        <v>458</v>
      </c>
      <c r="C492" s="25"/>
      <c r="D492" s="16"/>
      <c r="E492" s="16"/>
      <c r="F492" s="16"/>
      <c r="G492" s="17" t="str">
        <f t="shared" si="99"/>
        <v/>
      </c>
      <c r="H492" s="17" t="str">
        <f t="shared" si="100"/>
        <v/>
      </c>
      <c r="I492" s="17" t="str">
        <f t="shared" si="101"/>
        <v/>
      </c>
      <c r="J492" s="17" t="str">
        <f t="shared" si="102"/>
        <v/>
      </c>
      <c r="K492" s="17" t="str">
        <f t="shared" si="105"/>
        <v xml:space="preserve"> </v>
      </c>
      <c r="L492" s="17" t="str">
        <f t="shared" si="106"/>
        <v xml:space="preserve"> </v>
      </c>
      <c r="M492" s="17" t="str">
        <f t="shared" si="103"/>
        <v/>
      </c>
      <c r="N492" s="21" t="str">
        <f t="shared" si="104"/>
        <v/>
      </c>
    </row>
    <row r="493" spans="1:14" x14ac:dyDescent="0.2">
      <c r="A493" s="15"/>
      <c r="B493" s="28" t="s">
        <v>459</v>
      </c>
      <c r="C493" s="25">
        <v>0</v>
      </c>
      <c r="D493" s="16">
        <v>3</v>
      </c>
      <c r="E493" s="16"/>
      <c r="F493" s="16"/>
      <c r="G493" s="17" t="str">
        <f t="shared" si="99"/>
        <v/>
      </c>
      <c r="H493" s="17">
        <f t="shared" si="100"/>
        <v>5.3003533568904597E-3</v>
      </c>
      <c r="I493" s="17" t="str">
        <f t="shared" si="101"/>
        <v/>
      </c>
      <c r="J493" s="17" t="str">
        <f t="shared" si="102"/>
        <v/>
      </c>
      <c r="K493" s="17" t="str">
        <f t="shared" si="105"/>
        <v xml:space="preserve"> </v>
      </c>
      <c r="L493" s="17">
        <f t="shared" si="106"/>
        <v>-1</v>
      </c>
      <c r="M493" s="17" t="str">
        <f t="shared" si="103"/>
        <v/>
      </c>
      <c r="N493" s="21">
        <f t="shared" si="104"/>
        <v>-5.3003533568904597E-3</v>
      </c>
    </row>
    <row r="494" spans="1:14" x14ac:dyDescent="0.2">
      <c r="A494" s="15"/>
      <c r="B494" s="28" t="s">
        <v>460</v>
      </c>
      <c r="C494" s="25"/>
      <c r="D494" s="16"/>
      <c r="E494" s="16"/>
      <c r="F494" s="16"/>
      <c r="G494" s="17" t="str">
        <f t="shared" si="99"/>
        <v/>
      </c>
      <c r="H494" s="17" t="str">
        <f t="shared" si="100"/>
        <v/>
      </c>
      <c r="I494" s="17" t="str">
        <f t="shared" si="101"/>
        <v/>
      </c>
      <c r="J494" s="17" t="str">
        <f t="shared" si="102"/>
        <v/>
      </c>
      <c r="K494" s="17" t="str">
        <f t="shared" si="105"/>
        <v xml:space="preserve"> </v>
      </c>
      <c r="L494" s="17" t="str">
        <f t="shared" si="106"/>
        <v xml:space="preserve"> </v>
      </c>
      <c r="M494" s="17" t="str">
        <f t="shared" si="103"/>
        <v/>
      </c>
      <c r="N494" s="21" t="str">
        <f t="shared" si="104"/>
        <v/>
      </c>
    </row>
    <row r="495" spans="1:14" x14ac:dyDescent="0.2">
      <c r="A495" s="15"/>
      <c r="B495" s="28" t="s">
        <v>461</v>
      </c>
      <c r="C495" s="25"/>
      <c r="D495" s="16"/>
      <c r="E495" s="16"/>
      <c r="F495" s="16"/>
      <c r="G495" s="17" t="str">
        <f t="shared" si="99"/>
        <v/>
      </c>
      <c r="H495" s="17" t="str">
        <f t="shared" si="100"/>
        <v/>
      </c>
      <c r="I495" s="17" t="str">
        <f t="shared" si="101"/>
        <v/>
      </c>
      <c r="J495" s="17" t="str">
        <f t="shared" si="102"/>
        <v/>
      </c>
      <c r="K495" s="17" t="str">
        <f t="shared" si="105"/>
        <v xml:space="preserve"> </v>
      </c>
      <c r="L495" s="17" t="str">
        <f t="shared" si="106"/>
        <v xml:space="preserve"> </v>
      </c>
      <c r="M495" s="17" t="str">
        <f t="shared" si="103"/>
        <v/>
      </c>
      <c r="N495" s="21" t="str">
        <f t="shared" si="104"/>
        <v/>
      </c>
    </row>
    <row r="496" spans="1:14" x14ac:dyDescent="0.2">
      <c r="A496" s="15"/>
      <c r="B496" s="28" t="s">
        <v>462</v>
      </c>
      <c r="C496" s="25"/>
      <c r="D496" s="16"/>
      <c r="E496" s="16"/>
      <c r="F496" s="16"/>
      <c r="G496" s="17" t="str">
        <f t="shared" si="99"/>
        <v/>
      </c>
      <c r="H496" s="17" t="str">
        <f t="shared" si="100"/>
        <v/>
      </c>
      <c r="I496" s="17" t="str">
        <f t="shared" si="101"/>
        <v/>
      </c>
      <c r="J496" s="17" t="str">
        <f t="shared" si="102"/>
        <v/>
      </c>
      <c r="K496" s="17" t="str">
        <f t="shared" si="105"/>
        <v xml:space="preserve"> </v>
      </c>
      <c r="L496" s="17" t="str">
        <f t="shared" si="106"/>
        <v xml:space="preserve"> </v>
      </c>
      <c r="M496" s="17" t="str">
        <f t="shared" si="103"/>
        <v/>
      </c>
      <c r="N496" s="21" t="str">
        <f t="shared" si="104"/>
        <v/>
      </c>
    </row>
    <row r="497" spans="1:14" x14ac:dyDescent="0.2">
      <c r="A497" s="15"/>
      <c r="B497" s="28" t="s">
        <v>463</v>
      </c>
      <c r="C497" s="25"/>
      <c r="D497" s="16"/>
      <c r="E497" s="16"/>
      <c r="F497" s="16"/>
      <c r="G497" s="17" t="str">
        <f t="shared" si="99"/>
        <v/>
      </c>
      <c r="H497" s="17" t="str">
        <f t="shared" si="100"/>
        <v/>
      </c>
      <c r="I497" s="17" t="str">
        <f t="shared" si="101"/>
        <v/>
      </c>
      <c r="J497" s="17" t="str">
        <f t="shared" si="102"/>
        <v/>
      </c>
      <c r="K497" s="17" t="str">
        <f t="shared" si="105"/>
        <v xml:space="preserve"> </v>
      </c>
      <c r="L497" s="17" t="str">
        <f t="shared" si="106"/>
        <v xml:space="preserve"> </v>
      </c>
      <c r="M497" s="17" t="str">
        <f t="shared" si="103"/>
        <v/>
      </c>
      <c r="N497" s="21" t="str">
        <f t="shared" si="104"/>
        <v/>
      </c>
    </row>
    <row r="498" spans="1:14" x14ac:dyDescent="0.2">
      <c r="A498" s="15"/>
      <c r="B498" s="28" t="s">
        <v>464</v>
      </c>
      <c r="C498" s="25"/>
      <c r="D498" s="16"/>
      <c r="E498" s="16"/>
      <c r="F498" s="16"/>
      <c r="G498" s="17" t="str">
        <f t="shared" si="99"/>
        <v/>
      </c>
      <c r="H498" s="17" t="str">
        <f t="shared" si="100"/>
        <v/>
      </c>
      <c r="I498" s="17" t="str">
        <f t="shared" si="101"/>
        <v/>
      </c>
      <c r="J498" s="17" t="str">
        <f t="shared" si="102"/>
        <v/>
      </c>
      <c r="K498" s="17" t="str">
        <f t="shared" si="105"/>
        <v xml:space="preserve"> </v>
      </c>
      <c r="L498" s="17" t="str">
        <f t="shared" si="106"/>
        <v xml:space="preserve"> </v>
      </c>
      <c r="M498" s="17" t="str">
        <f t="shared" si="103"/>
        <v/>
      </c>
      <c r="N498" s="21" t="str">
        <f t="shared" si="104"/>
        <v/>
      </c>
    </row>
    <row r="499" spans="1:14" x14ac:dyDescent="0.2">
      <c r="A499" s="15"/>
      <c r="B499" s="28" t="s">
        <v>465</v>
      </c>
      <c r="C499" s="25">
        <v>0</v>
      </c>
      <c r="D499" s="16">
        <v>1</v>
      </c>
      <c r="E499" s="16">
        <v>0</v>
      </c>
      <c r="F499" s="16">
        <v>1</v>
      </c>
      <c r="G499" s="17" t="str">
        <f t="shared" ref="G499:G562" si="107">+IF(C499=0,"",C499/C$371)</f>
        <v/>
      </c>
      <c r="H499" s="17">
        <f t="shared" ref="H499:H562" si="108">+IF(D499=0,"",D499/D$371)</f>
        <v>1.7667844522968198E-3</v>
      </c>
      <c r="I499" s="17" t="str">
        <f t="shared" ref="I499:I562" si="109">+IF(E499=0,"",E499/E$371)</f>
        <v/>
      </c>
      <c r="J499" s="17">
        <f t="shared" ref="J499:J562" si="110">+IF(F499=0,"",F499/F$371)</f>
        <v>4.1493775933609959E-3</v>
      </c>
      <c r="K499" s="17" t="str">
        <f t="shared" si="105"/>
        <v xml:space="preserve"> </v>
      </c>
      <c r="L499" s="17">
        <f t="shared" si="106"/>
        <v>0</v>
      </c>
      <c r="M499" s="17" t="str">
        <f t="shared" ref="M499:M562" si="111">+IF(OR(AND(G499=""),(K499="")),"",G499*K499)</f>
        <v/>
      </c>
      <c r="N499" s="21">
        <f t="shared" ref="N499:N562" si="112">+IF(OR(AND(H499=""),(L499="")),"",H499*L499)</f>
        <v>0</v>
      </c>
    </row>
    <row r="500" spans="1:14" x14ac:dyDescent="0.2">
      <c r="A500" s="15"/>
      <c r="B500" s="28" t="s">
        <v>466</v>
      </c>
      <c r="C500" s="25"/>
      <c r="D500" s="16"/>
      <c r="E500" s="16"/>
      <c r="F500" s="16"/>
      <c r="G500" s="17" t="str">
        <f t="shared" si="107"/>
        <v/>
      </c>
      <c r="H500" s="17" t="str">
        <f t="shared" si="108"/>
        <v/>
      </c>
      <c r="I500" s="17" t="str">
        <f t="shared" si="109"/>
        <v/>
      </c>
      <c r="J500" s="17" t="str">
        <f t="shared" si="110"/>
        <v/>
      </c>
      <c r="K500" s="17" t="str">
        <f t="shared" ref="K500:K563" si="113">+IF(AND(C500=0,E500=0)," ",IF(C500=0,1,IF(E500=0,-1,(E500-C500)/C500)))</f>
        <v xml:space="preserve"> </v>
      </c>
      <c r="L500" s="17" t="str">
        <f t="shared" ref="L500:L563" si="114">+IF(AND(D500=0,F500=0)," ",IF(D500=0,1,IF(F500=0,-1,(F500-D500)/D500)))</f>
        <v xml:space="preserve"> </v>
      </c>
      <c r="M500" s="17" t="str">
        <f t="shared" si="111"/>
        <v/>
      </c>
      <c r="N500" s="21" t="str">
        <f t="shared" si="112"/>
        <v/>
      </c>
    </row>
    <row r="501" spans="1:14" x14ac:dyDescent="0.2">
      <c r="A501" s="15"/>
      <c r="B501" s="28" t="s">
        <v>467</v>
      </c>
      <c r="C501" s="25"/>
      <c r="D501" s="16"/>
      <c r="E501" s="16"/>
      <c r="F501" s="16"/>
      <c r="G501" s="17" t="str">
        <f t="shared" si="107"/>
        <v/>
      </c>
      <c r="H501" s="17" t="str">
        <f t="shared" si="108"/>
        <v/>
      </c>
      <c r="I501" s="17" t="str">
        <f t="shared" si="109"/>
        <v/>
      </c>
      <c r="J501" s="17" t="str">
        <f t="shared" si="110"/>
        <v/>
      </c>
      <c r="K501" s="17" t="str">
        <f t="shared" si="113"/>
        <v xml:space="preserve"> </v>
      </c>
      <c r="L501" s="17" t="str">
        <f t="shared" si="114"/>
        <v xml:space="preserve"> </v>
      </c>
      <c r="M501" s="17" t="str">
        <f t="shared" si="111"/>
        <v/>
      </c>
      <c r="N501" s="21" t="str">
        <f t="shared" si="112"/>
        <v/>
      </c>
    </row>
    <row r="502" spans="1:14" x14ac:dyDescent="0.2">
      <c r="A502" s="15"/>
      <c r="B502" s="28" t="s">
        <v>468</v>
      </c>
      <c r="C502" s="25"/>
      <c r="D502" s="16"/>
      <c r="E502" s="16"/>
      <c r="F502" s="16"/>
      <c r="G502" s="17" t="str">
        <f t="shared" si="107"/>
        <v/>
      </c>
      <c r="H502" s="17" t="str">
        <f t="shared" si="108"/>
        <v/>
      </c>
      <c r="I502" s="17" t="str">
        <f t="shared" si="109"/>
        <v/>
      </c>
      <c r="J502" s="17" t="str">
        <f t="shared" si="110"/>
        <v/>
      </c>
      <c r="K502" s="17" t="str">
        <f t="shared" si="113"/>
        <v xml:space="preserve"> </v>
      </c>
      <c r="L502" s="17" t="str">
        <f t="shared" si="114"/>
        <v xml:space="preserve"> </v>
      </c>
      <c r="M502" s="17" t="str">
        <f t="shared" si="111"/>
        <v/>
      </c>
      <c r="N502" s="21" t="str">
        <f t="shared" si="112"/>
        <v/>
      </c>
    </row>
    <row r="503" spans="1:14" x14ac:dyDescent="0.2">
      <c r="A503" s="15"/>
      <c r="B503" s="28" t="s">
        <v>469</v>
      </c>
      <c r="C503" s="25"/>
      <c r="D503" s="16"/>
      <c r="E503" s="16"/>
      <c r="F503" s="16"/>
      <c r="G503" s="17" t="str">
        <f t="shared" si="107"/>
        <v/>
      </c>
      <c r="H503" s="17" t="str">
        <f t="shared" si="108"/>
        <v/>
      </c>
      <c r="I503" s="17" t="str">
        <f t="shared" si="109"/>
        <v/>
      </c>
      <c r="J503" s="17" t="str">
        <f t="shared" si="110"/>
        <v/>
      </c>
      <c r="K503" s="17" t="str">
        <f t="shared" si="113"/>
        <v xml:space="preserve"> </v>
      </c>
      <c r="L503" s="17" t="str">
        <f t="shared" si="114"/>
        <v xml:space="preserve"> </v>
      </c>
      <c r="M503" s="17" t="str">
        <f t="shared" si="111"/>
        <v/>
      </c>
      <c r="N503" s="21" t="str">
        <f t="shared" si="112"/>
        <v/>
      </c>
    </row>
    <row r="504" spans="1:14" x14ac:dyDescent="0.2">
      <c r="A504" s="15"/>
      <c r="B504" s="28" t="s">
        <v>470</v>
      </c>
      <c r="C504" s="25"/>
      <c r="D504" s="16"/>
      <c r="E504" s="16"/>
      <c r="F504" s="16"/>
      <c r="G504" s="17" t="str">
        <f t="shared" si="107"/>
        <v/>
      </c>
      <c r="H504" s="17" t="str">
        <f t="shared" si="108"/>
        <v/>
      </c>
      <c r="I504" s="17" t="str">
        <f t="shared" si="109"/>
        <v/>
      </c>
      <c r="J504" s="17" t="str">
        <f t="shared" si="110"/>
        <v/>
      </c>
      <c r="K504" s="17" t="str">
        <f t="shared" si="113"/>
        <v xml:space="preserve"> </v>
      </c>
      <c r="L504" s="17" t="str">
        <f t="shared" si="114"/>
        <v xml:space="preserve"> </v>
      </c>
      <c r="M504" s="17" t="str">
        <f t="shared" si="111"/>
        <v/>
      </c>
      <c r="N504" s="21" t="str">
        <f t="shared" si="112"/>
        <v/>
      </c>
    </row>
    <row r="505" spans="1:14" x14ac:dyDescent="0.2">
      <c r="A505" s="15"/>
      <c r="B505" s="28" t="s">
        <v>471</v>
      </c>
      <c r="C505" s="25"/>
      <c r="D505" s="16"/>
      <c r="E505" s="16"/>
      <c r="F505" s="16"/>
      <c r="G505" s="17" t="str">
        <f t="shared" si="107"/>
        <v/>
      </c>
      <c r="H505" s="17" t="str">
        <f t="shared" si="108"/>
        <v/>
      </c>
      <c r="I505" s="17" t="str">
        <f t="shared" si="109"/>
        <v/>
      </c>
      <c r="J505" s="17" t="str">
        <f t="shared" si="110"/>
        <v/>
      </c>
      <c r="K505" s="17" t="str">
        <f t="shared" si="113"/>
        <v xml:space="preserve"> </v>
      </c>
      <c r="L505" s="17" t="str">
        <f t="shared" si="114"/>
        <v xml:space="preserve"> </v>
      </c>
      <c r="M505" s="17" t="str">
        <f t="shared" si="111"/>
        <v/>
      </c>
      <c r="N505" s="21" t="str">
        <f t="shared" si="112"/>
        <v/>
      </c>
    </row>
    <row r="506" spans="1:14" x14ac:dyDescent="0.2">
      <c r="A506" s="15"/>
      <c r="B506" s="28" t="s">
        <v>472</v>
      </c>
      <c r="C506" s="25"/>
      <c r="D506" s="16"/>
      <c r="E506" s="16"/>
      <c r="F506" s="16"/>
      <c r="G506" s="17" t="str">
        <f t="shared" si="107"/>
        <v/>
      </c>
      <c r="H506" s="17" t="str">
        <f t="shared" si="108"/>
        <v/>
      </c>
      <c r="I506" s="17" t="str">
        <f t="shared" si="109"/>
        <v/>
      </c>
      <c r="J506" s="17" t="str">
        <f t="shared" si="110"/>
        <v/>
      </c>
      <c r="K506" s="17" t="str">
        <f t="shared" si="113"/>
        <v xml:space="preserve"> </v>
      </c>
      <c r="L506" s="17" t="str">
        <f t="shared" si="114"/>
        <v xml:space="preserve"> </v>
      </c>
      <c r="M506" s="17" t="str">
        <f t="shared" si="111"/>
        <v/>
      </c>
      <c r="N506" s="21" t="str">
        <f t="shared" si="112"/>
        <v/>
      </c>
    </row>
    <row r="507" spans="1:14" x14ac:dyDescent="0.2">
      <c r="A507" s="15"/>
      <c r="B507" s="28" t="s">
        <v>473</v>
      </c>
      <c r="C507" s="25"/>
      <c r="D507" s="16"/>
      <c r="E507" s="16"/>
      <c r="F507" s="16"/>
      <c r="G507" s="17" t="str">
        <f t="shared" si="107"/>
        <v/>
      </c>
      <c r="H507" s="17" t="str">
        <f t="shared" si="108"/>
        <v/>
      </c>
      <c r="I507" s="17" t="str">
        <f t="shared" si="109"/>
        <v/>
      </c>
      <c r="J507" s="17" t="str">
        <f t="shared" si="110"/>
        <v/>
      </c>
      <c r="K507" s="17" t="str">
        <f t="shared" si="113"/>
        <v xml:space="preserve"> </v>
      </c>
      <c r="L507" s="17" t="str">
        <f t="shared" si="114"/>
        <v xml:space="preserve"> </v>
      </c>
      <c r="M507" s="17" t="str">
        <f t="shared" si="111"/>
        <v/>
      </c>
      <c r="N507" s="21" t="str">
        <f t="shared" si="112"/>
        <v/>
      </c>
    </row>
    <row r="508" spans="1:14" ht="25.5" x14ac:dyDescent="0.2">
      <c r="A508" s="15"/>
      <c r="B508" s="28" t="s">
        <v>474</v>
      </c>
      <c r="C508" s="25"/>
      <c r="D508" s="16"/>
      <c r="E508" s="16"/>
      <c r="F508" s="16"/>
      <c r="G508" s="17" t="str">
        <f t="shared" si="107"/>
        <v/>
      </c>
      <c r="H508" s="17" t="str">
        <f t="shared" si="108"/>
        <v/>
      </c>
      <c r="I508" s="17" t="str">
        <f t="shared" si="109"/>
        <v/>
      </c>
      <c r="J508" s="17" t="str">
        <f t="shared" si="110"/>
        <v/>
      </c>
      <c r="K508" s="17" t="str">
        <f t="shared" si="113"/>
        <v xml:space="preserve"> </v>
      </c>
      <c r="L508" s="17" t="str">
        <f t="shared" si="114"/>
        <v xml:space="preserve"> </v>
      </c>
      <c r="M508" s="17" t="str">
        <f t="shared" si="111"/>
        <v/>
      </c>
      <c r="N508" s="21" t="str">
        <f t="shared" si="112"/>
        <v/>
      </c>
    </row>
    <row r="509" spans="1:14" x14ac:dyDescent="0.2">
      <c r="A509" s="15"/>
      <c r="B509" s="28" t="s">
        <v>475</v>
      </c>
      <c r="C509" s="25"/>
      <c r="D509" s="16"/>
      <c r="E509" s="16"/>
      <c r="F509" s="16"/>
      <c r="G509" s="17" t="str">
        <f t="shared" si="107"/>
        <v/>
      </c>
      <c r="H509" s="17" t="str">
        <f t="shared" si="108"/>
        <v/>
      </c>
      <c r="I509" s="17" t="str">
        <f t="shared" si="109"/>
        <v/>
      </c>
      <c r="J509" s="17" t="str">
        <f t="shared" si="110"/>
        <v/>
      </c>
      <c r="K509" s="17" t="str">
        <f t="shared" si="113"/>
        <v xml:space="preserve"> </v>
      </c>
      <c r="L509" s="17" t="str">
        <f t="shared" si="114"/>
        <v xml:space="preserve"> </v>
      </c>
      <c r="M509" s="17" t="str">
        <f t="shared" si="111"/>
        <v/>
      </c>
      <c r="N509" s="21" t="str">
        <f t="shared" si="112"/>
        <v/>
      </c>
    </row>
    <row r="510" spans="1:14" x14ac:dyDescent="0.2">
      <c r="A510" s="15"/>
      <c r="B510" s="28" t="s">
        <v>476</v>
      </c>
      <c r="C510" s="25"/>
      <c r="D510" s="16"/>
      <c r="E510" s="16"/>
      <c r="F510" s="16"/>
      <c r="G510" s="17" t="str">
        <f t="shared" si="107"/>
        <v/>
      </c>
      <c r="H510" s="17" t="str">
        <f t="shared" si="108"/>
        <v/>
      </c>
      <c r="I510" s="17" t="str">
        <f t="shared" si="109"/>
        <v/>
      </c>
      <c r="J510" s="17" t="str">
        <f t="shared" si="110"/>
        <v/>
      </c>
      <c r="K510" s="17" t="str">
        <f t="shared" si="113"/>
        <v xml:space="preserve"> </v>
      </c>
      <c r="L510" s="17" t="str">
        <f t="shared" si="114"/>
        <v xml:space="preserve"> </v>
      </c>
      <c r="M510" s="17" t="str">
        <f t="shared" si="111"/>
        <v/>
      </c>
      <c r="N510" s="21" t="str">
        <f t="shared" si="112"/>
        <v/>
      </c>
    </row>
    <row r="511" spans="1:14" x14ac:dyDescent="0.2">
      <c r="A511" s="15"/>
      <c r="B511" s="28" t="s">
        <v>477</v>
      </c>
      <c r="C511" s="25"/>
      <c r="D511" s="16"/>
      <c r="E511" s="16"/>
      <c r="F511" s="16"/>
      <c r="G511" s="17" t="str">
        <f t="shared" si="107"/>
        <v/>
      </c>
      <c r="H511" s="17" t="str">
        <f t="shared" si="108"/>
        <v/>
      </c>
      <c r="I511" s="17" t="str">
        <f t="shared" si="109"/>
        <v/>
      </c>
      <c r="J511" s="17" t="str">
        <f t="shared" si="110"/>
        <v/>
      </c>
      <c r="K511" s="17" t="str">
        <f t="shared" si="113"/>
        <v xml:space="preserve"> </v>
      </c>
      <c r="L511" s="17" t="str">
        <f t="shared" si="114"/>
        <v xml:space="preserve"> </v>
      </c>
      <c r="M511" s="17" t="str">
        <f t="shared" si="111"/>
        <v/>
      </c>
      <c r="N511" s="21" t="str">
        <f t="shared" si="112"/>
        <v/>
      </c>
    </row>
    <row r="512" spans="1:14" x14ac:dyDescent="0.2">
      <c r="A512" s="15"/>
      <c r="B512" s="28" t="s">
        <v>478</v>
      </c>
      <c r="C512" s="25"/>
      <c r="D512" s="16"/>
      <c r="E512" s="16"/>
      <c r="F512" s="16"/>
      <c r="G512" s="17" t="str">
        <f t="shared" si="107"/>
        <v/>
      </c>
      <c r="H512" s="17" t="str">
        <f t="shared" si="108"/>
        <v/>
      </c>
      <c r="I512" s="17" t="str">
        <f t="shared" si="109"/>
        <v/>
      </c>
      <c r="J512" s="17" t="str">
        <f t="shared" si="110"/>
        <v/>
      </c>
      <c r="K512" s="17" t="str">
        <f t="shared" si="113"/>
        <v xml:space="preserve"> </v>
      </c>
      <c r="L512" s="17" t="str">
        <f t="shared" si="114"/>
        <v xml:space="preserve"> </v>
      </c>
      <c r="M512" s="17" t="str">
        <f t="shared" si="111"/>
        <v/>
      </c>
      <c r="N512" s="21" t="str">
        <f t="shared" si="112"/>
        <v/>
      </c>
    </row>
    <row r="513" spans="1:14" x14ac:dyDescent="0.2">
      <c r="A513" s="15"/>
      <c r="B513" s="28" t="s">
        <v>479</v>
      </c>
      <c r="C513" s="25"/>
      <c r="D513" s="16"/>
      <c r="E513" s="16"/>
      <c r="F513" s="16"/>
      <c r="G513" s="17" t="str">
        <f t="shared" si="107"/>
        <v/>
      </c>
      <c r="H513" s="17" t="str">
        <f t="shared" si="108"/>
        <v/>
      </c>
      <c r="I513" s="17" t="str">
        <f t="shared" si="109"/>
        <v/>
      </c>
      <c r="J513" s="17" t="str">
        <f t="shared" si="110"/>
        <v/>
      </c>
      <c r="K513" s="17" t="str">
        <f t="shared" si="113"/>
        <v xml:space="preserve"> </v>
      </c>
      <c r="L513" s="17" t="str">
        <f t="shared" si="114"/>
        <v xml:space="preserve"> </v>
      </c>
      <c r="M513" s="17" t="str">
        <f t="shared" si="111"/>
        <v/>
      </c>
      <c r="N513" s="21" t="str">
        <f t="shared" si="112"/>
        <v/>
      </c>
    </row>
    <row r="514" spans="1:14" x14ac:dyDescent="0.2">
      <c r="A514" s="15"/>
      <c r="B514" s="28" t="s">
        <v>480</v>
      </c>
      <c r="C514" s="25">
        <v>0</v>
      </c>
      <c r="D514" s="16">
        <v>1</v>
      </c>
      <c r="E514" s="16"/>
      <c r="F514" s="16"/>
      <c r="G514" s="17" t="str">
        <f t="shared" si="107"/>
        <v/>
      </c>
      <c r="H514" s="17">
        <f t="shared" si="108"/>
        <v>1.7667844522968198E-3</v>
      </c>
      <c r="I514" s="17" t="str">
        <f t="shared" si="109"/>
        <v/>
      </c>
      <c r="J514" s="17" t="str">
        <f t="shared" si="110"/>
        <v/>
      </c>
      <c r="K514" s="17" t="str">
        <f t="shared" si="113"/>
        <v xml:space="preserve"> </v>
      </c>
      <c r="L514" s="17">
        <f t="shared" si="114"/>
        <v>-1</v>
      </c>
      <c r="M514" s="17" t="str">
        <f t="shared" si="111"/>
        <v/>
      </c>
      <c r="N514" s="21">
        <f t="shared" si="112"/>
        <v>-1.7667844522968198E-3</v>
      </c>
    </row>
    <row r="515" spans="1:14" x14ac:dyDescent="0.2">
      <c r="A515" s="15"/>
      <c r="B515" s="28" t="s">
        <v>481</v>
      </c>
      <c r="C515" s="25"/>
      <c r="D515" s="16"/>
      <c r="E515" s="16">
        <v>0</v>
      </c>
      <c r="F515" s="16">
        <v>1</v>
      </c>
      <c r="G515" s="17" t="str">
        <f t="shared" si="107"/>
        <v/>
      </c>
      <c r="H515" s="17" t="str">
        <f t="shared" si="108"/>
        <v/>
      </c>
      <c r="I515" s="17" t="str">
        <f t="shared" si="109"/>
        <v/>
      </c>
      <c r="J515" s="17">
        <f t="shared" si="110"/>
        <v>4.1493775933609959E-3</v>
      </c>
      <c r="K515" s="17" t="str">
        <f t="shared" si="113"/>
        <v xml:space="preserve"> </v>
      </c>
      <c r="L515" s="17">
        <f t="shared" si="114"/>
        <v>1</v>
      </c>
      <c r="M515" s="17" t="str">
        <f t="shared" si="111"/>
        <v/>
      </c>
      <c r="N515" s="21" t="str">
        <f t="shared" si="112"/>
        <v/>
      </c>
    </row>
    <row r="516" spans="1:14" x14ac:dyDescent="0.2">
      <c r="A516" s="15"/>
      <c r="B516" s="28" t="s">
        <v>482</v>
      </c>
      <c r="C516" s="25"/>
      <c r="D516" s="16"/>
      <c r="E516" s="16"/>
      <c r="F516" s="16"/>
      <c r="G516" s="17" t="str">
        <f t="shared" si="107"/>
        <v/>
      </c>
      <c r="H516" s="17" t="str">
        <f t="shared" si="108"/>
        <v/>
      </c>
      <c r="I516" s="17" t="str">
        <f t="shared" si="109"/>
        <v/>
      </c>
      <c r="J516" s="17" t="str">
        <f t="shared" si="110"/>
        <v/>
      </c>
      <c r="K516" s="17" t="str">
        <f t="shared" si="113"/>
        <v xml:space="preserve"> </v>
      </c>
      <c r="L516" s="17" t="str">
        <f t="shared" si="114"/>
        <v xml:space="preserve"> </v>
      </c>
      <c r="M516" s="17" t="str">
        <f t="shared" si="111"/>
        <v/>
      </c>
      <c r="N516" s="21" t="str">
        <f t="shared" si="112"/>
        <v/>
      </c>
    </row>
    <row r="517" spans="1:14" x14ac:dyDescent="0.2">
      <c r="A517" s="15"/>
      <c r="B517" s="28" t="s">
        <v>483</v>
      </c>
      <c r="C517" s="25"/>
      <c r="D517" s="16"/>
      <c r="E517" s="16"/>
      <c r="F517" s="16"/>
      <c r="G517" s="17" t="str">
        <f t="shared" si="107"/>
        <v/>
      </c>
      <c r="H517" s="17" t="str">
        <f t="shared" si="108"/>
        <v/>
      </c>
      <c r="I517" s="17" t="str">
        <f t="shared" si="109"/>
        <v/>
      </c>
      <c r="J517" s="17" t="str">
        <f t="shared" si="110"/>
        <v/>
      </c>
      <c r="K517" s="17" t="str">
        <f t="shared" si="113"/>
        <v xml:space="preserve"> </v>
      </c>
      <c r="L517" s="17" t="str">
        <f t="shared" si="114"/>
        <v xml:space="preserve"> </v>
      </c>
      <c r="M517" s="17" t="str">
        <f t="shared" si="111"/>
        <v/>
      </c>
      <c r="N517" s="21" t="str">
        <f t="shared" si="112"/>
        <v/>
      </c>
    </row>
    <row r="518" spans="1:14" x14ac:dyDescent="0.2">
      <c r="A518" s="15"/>
      <c r="B518" s="28" t="s">
        <v>484</v>
      </c>
      <c r="C518" s="25">
        <v>0</v>
      </c>
      <c r="D518" s="16">
        <v>1</v>
      </c>
      <c r="E518" s="16"/>
      <c r="F518" s="16"/>
      <c r="G518" s="17" t="str">
        <f t="shared" si="107"/>
        <v/>
      </c>
      <c r="H518" s="17">
        <f t="shared" si="108"/>
        <v>1.7667844522968198E-3</v>
      </c>
      <c r="I518" s="17" t="str">
        <f t="shared" si="109"/>
        <v/>
      </c>
      <c r="J518" s="17" t="str">
        <f t="shared" si="110"/>
        <v/>
      </c>
      <c r="K518" s="17" t="str">
        <f t="shared" si="113"/>
        <v xml:space="preserve"> </v>
      </c>
      <c r="L518" s="17">
        <f t="shared" si="114"/>
        <v>-1</v>
      </c>
      <c r="M518" s="17" t="str">
        <f t="shared" si="111"/>
        <v/>
      </c>
      <c r="N518" s="21">
        <f t="shared" si="112"/>
        <v>-1.7667844522968198E-3</v>
      </c>
    </row>
    <row r="519" spans="1:14" ht="22.5" customHeight="1" x14ac:dyDescent="0.2">
      <c r="A519" s="15"/>
      <c r="B519" s="28" t="s">
        <v>485</v>
      </c>
      <c r="C519" s="25"/>
      <c r="D519" s="16"/>
      <c r="E519" s="16"/>
      <c r="F519" s="16"/>
      <c r="G519" s="17" t="str">
        <f t="shared" si="107"/>
        <v/>
      </c>
      <c r="H519" s="17" t="str">
        <f t="shared" si="108"/>
        <v/>
      </c>
      <c r="I519" s="17" t="str">
        <f t="shared" si="109"/>
        <v/>
      </c>
      <c r="J519" s="17" t="str">
        <f t="shared" si="110"/>
        <v/>
      </c>
      <c r="K519" s="17" t="str">
        <f t="shared" si="113"/>
        <v xml:space="preserve"> </v>
      </c>
      <c r="L519" s="17" t="str">
        <f t="shared" si="114"/>
        <v xml:space="preserve"> </v>
      </c>
      <c r="M519" s="17" t="str">
        <f t="shared" si="111"/>
        <v/>
      </c>
      <c r="N519" s="21" t="str">
        <f t="shared" si="112"/>
        <v/>
      </c>
    </row>
    <row r="520" spans="1:14" ht="25.5" x14ac:dyDescent="0.2">
      <c r="A520" s="15"/>
      <c r="B520" s="28" t="s">
        <v>486</v>
      </c>
      <c r="C520" s="25"/>
      <c r="D520" s="16"/>
      <c r="E520" s="16"/>
      <c r="F520" s="16"/>
      <c r="G520" s="17" t="str">
        <f t="shared" si="107"/>
        <v/>
      </c>
      <c r="H520" s="17" t="str">
        <f t="shared" si="108"/>
        <v/>
      </c>
      <c r="I520" s="17" t="str">
        <f t="shared" si="109"/>
        <v/>
      </c>
      <c r="J520" s="17" t="str">
        <f t="shared" si="110"/>
        <v/>
      </c>
      <c r="K520" s="17" t="str">
        <f t="shared" si="113"/>
        <v xml:space="preserve"> </v>
      </c>
      <c r="L520" s="17" t="str">
        <f t="shared" si="114"/>
        <v xml:space="preserve"> </v>
      </c>
      <c r="M520" s="17" t="str">
        <f t="shared" si="111"/>
        <v/>
      </c>
      <c r="N520" s="21" t="str">
        <f t="shared" si="112"/>
        <v/>
      </c>
    </row>
    <row r="521" spans="1:14" x14ac:dyDescent="0.2">
      <c r="A521" s="15"/>
      <c r="B521" s="28" t="s">
        <v>487</v>
      </c>
      <c r="C521" s="25"/>
      <c r="D521" s="16"/>
      <c r="E521" s="16"/>
      <c r="F521" s="16"/>
      <c r="G521" s="17" t="str">
        <f t="shared" si="107"/>
        <v/>
      </c>
      <c r="H521" s="17" t="str">
        <f t="shared" si="108"/>
        <v/>
      </c>
      <c r="I521" s="17" t="str">
        <f t="shared" si="109"/>
        <v/>
      </c>
      <c r="J521" s="17" t="str">
        <f t="shared" si="110"/>
        <v/>
      </c>
      <c r="K521" s="17" t="str">
        <f t="shared" si="113"/>
        <v xml:space="preserve"> </v>
      </c>
      <c r="L521" s="17" t="str">
        <f t="shared" si="114"/>
        <v xml:space="preserve"> </v>
      </c>
      <c r="M521" s="17" t="str">
        <f t="shared" si="111"/>
        <v/>
      </c>
      <c r="N521" s="21" t="str">
        <f t="shared" si="112"/>
        <v/>
      </c>
    </row>
    <row r="522" spans="1:14" ht="25.5" x14ac:dyDescent="0.2">
      <c r="A522" s="15"/>
      <c r="B522" s="28" t="s">
        <v>488</v>
      </c>
      <c r="C522" s="25"/>
      <c r="D522" s="16"/>
      <c r="E522" s="16"/>
      <c r="F522" s="16"/>
      <c r="G522" s="17" t="str">
        <f t="shared" si="107"/>
        <v/>
      </c>
      <c r="H522" s="17" t="str">
        <f t="shared" si="108"/>
        <v/>
      </c>
      <c r="I522" s="17" t="str">
        <f t="shared" si="109"/>
        <v/>
      </c>
      <c r="J522" s="17" t="str">
        <f t="shared" si="110"/>
        <v/>
      </c>
      <c r="K522" s="17" t="str">
        <f t="shared" si="113"/>
        <v xml:space="preserve"> </v>
      </c>
      <c r="L522" s="17" t="str">
        <f t="shared" si="114"/>
        <v xml:space="preserve"> </v>
      </c>
      <c r="M522" s="17" t="str">
        <f t="shared" si="111"/>
        <v/>
      </c>
      <c r="N522" s="21" t="str">
        <f t="shared" si="112"/>
        <v/>
      </c>
    </row>
    <row r="523" spans="1:14" x14ac:dyDescent="0.2">
      <c r="A523" s="15"/>
      <c r="B523" s="28" t="s">
        <v>489</v>
      </c>
      <c r="C523" s="25"/>
      <c r="D523" s="16"/>
      <c r="E523" s="16"/>
      <c r="F523" s="16"/>
      <c r="G523" s="17" t="str">
        <f t="shared" si="107"/>
        <v/>
      </c>
      <c r="H523" s="17" t="str">
        <f t="shared" si="108"/>
        <v/>
      </c>
      <c r="I523" s="17" t="str">
        <f t="shared" si="109"/>
        <v/>
      </c>
      <c r="J523" s="17" t="str">
        <f t="shared" si="110"/>
        <v/>
      </c>
      <c r="K523" s="17" t="str">
        <f t="shared" si="113"/>
        <v xml:space="preserve"> </v>
      </c>
      <c r="L523" s="17" t="str">
        <f t="shared" si="114"/>
        <v xml:space="preserve"> </v>
      </c>
      <c r="M523" s="17" t="str">
        <f t="shared" si="111"/>
        <v/>
      </c>
      <c r="N523" s="21" t="str">
        <f t="shared" si="112"/>
        <v/>
      </c>
    </row>
    <row r="524" spans="1:14" ht="25.5" x14ac:dyDescent="0.2">
      <c r="A524" s="15"/>
      <c r="B524" s="28" t="s">
        <v>490</v>
      </c>
      <c r="C524" s="25"/>
      <c r="D524" s="16"/>
      <c r="E524" s="16"/>
      <c r="F524" s="16"/>
      <c r="G524" s="17" t="str">
        <f t="shared" si="107"/>
        <v/>
      </c>
      <c r="H524" s="17" t="str">
        <f t="shared" si="108"/>
        <v/>
      </c>
      <c r="I524" s="17" t="str">
        <f t="shared" si="109"/>
        <v/>
      </c>
      <c r="J524" s="17" t="str">
        <f t="shared" si="110"/>
        <v/>
      </c>
      <c r="K524" s="17" t="str">
        <f t="shared" si="113"/>
        <v xml:space="preserve"> </v>
      </c>
      <c r="L524" s="17" t="str">
        <f t="shared" si="114"/>
        <v xml:space="preserve"> </v>
      </c>
      <c r="M524" s="17" t="str">
        <f t="shared" si="111"/>
        <v/>
      </c>
      <c r="N524" s="21" t="str">
        <f t="shared" si="112"/>
        <v/>
      </c>
    </row>
    <row r="525" spans="1:14" x14ac:dyDescent="0.2">
      <c r="A525" s="15"/>
      <c r="B525" s="28" t="s">
        <v>491</v>
      </c>
      <c r="C525" s="25"/>
      <c r="D525" s="16"/>
      <c r="E525" s="16">
        <v>0</v>
      </c>
      <c r="F525" s="16">
        <v>1</v>
      </c>
      <c r="G525" s="17" t="str">
        <f t="shared" si="107"/>
        <v/>
      </c>
      <c r="H525" s="17" t="str">
        <f t="shared" si="108"/>
        <v/>
      </c>
      <c r="I525" s="17" t="str">
        <f t="shared" si="109"/>
        <v/>
      </c>
      <c r="J525" s="17">
        <f t="shared" si="110"/>
        <v>4.1493775933609959E-3</v>
      </c>
      <c r="K525" s="17" t="str">
        <f t="shared" si="113"/>
        <v xml:space="preserve"> </v>
      </c>
      <c r="L525" s="17">
        <f t="shared" si="114"/>
        <v>1</v>
      </c>
      <c r="M525" s="17" t="str">
        <f t="shared" si="111"/>
        <v/>
      </c>
      <c r="N525" s="21" t="str">
        <f t="shared" si="112"/>
        <v/>
      </c>
    </row>
    <row r="526" spans="1:14" ht="25.5" x14ac:dyDescent="0.2">
      <c r="A526" s="15"/>
      <c r="B526" s="28" t="s">
        <v>492</v>
      </c>
      <c r="C526" s="25"/>
      <c r="D526" s="16"/>
      <c r="E526" s="16"/>
      <c r="F526" s="16"/>
      <c r="G526" s="17" t="str">
        <f t="shared" si="107"/>
        <v/>
      </c>
      <c r="H526" s="17" t="str">
        <f t="shared" si="108"/>
        <v/>
      </c>
      <c r="I526" s="17" t="str">
        <f t="shared" si="109"/>
        <v/>
      </c>
      <c r="J526" s="17" t="str">
        <f t="shared" si="110"/>
        <v/>
      </c>
      <c r="K526" s="17" t="str">
        <f t="shared" si="113"/>
        <v xml:space="preserve"> </v>
      </c>
      <c r="L526" s="17" t="str">
        <f t="shared" si="114"/>
        <v xml:space="preserve"> </v>
      </c>
      <c r="M526" s="17" t="str">
        <f t="shared" si="111"/>
        <v/>
      </c>
      <c r="N526" s="21" t="str">
        <f t="shared" si="112"/>
        <v/>
      </c>
    </row>
    <row r="527" spans="1:14" ht="25.5" x14ac:dyDescent="0.2">
      <c r="A527" s="15"/>
      <c r="B527" s="28" t="s">
        <v>493</v>
      </c>
      <c r="C527" s="25"/>
      <c r="D527" s="16"/>
      <c r="E527" s="16"/>
      <c r="F527" s="16"/>
      <c r="G527" s="17" t="str">
        <f t="shared" si="107"/>
        <v/>
      </c>
      <c r="H527" s="17" t="str">
        <f t="shared" si="108"/>
        <v/>
      </c>
      <c r="I527" s="17" t="str">
        <f t="shared" si="109"/>
        <v/>
      </c>
      <c r="J527" s="17" t="str">
        <f t="shared" si="110"/>
        <v/>
      </c>
      <c r="K527" s="17" t="str">
        <f t="shared" si="113"/>
        <v xml:space="preserve"> </v>
      </c>
      <c r="L527" s="17" t="str">
        <f t="shared" si="114"/>
        <v xml:space="preserve"> </v>
      </c>
      <c r="M527" s="17" t="str">
        <f t="shared" si="111"/>
        <v/>
      </c>
      <c r="N527" s="21" t="str">
        <f t="shared" si="112"/>
        <v/>
      </c>
    </row>
    <row r="528" spans="1:14" x14ac:dyDescent="0.2">
      <c r="A528" s="15"/>
      <c r="B528" s="28" t="s">
        <v>494</v>
      </c>
      <c r="C528" s="25"/>
      <c r="D528" s="16"/>
      <c r="E528" s="16"/>
      <c r="F528" s="16"/>
      <c r="G528" s="17" t="str">
        <f t="shared" si="107"/>
        <v/>
      </c>
      <c r="H528" s="17" t="str">
        <f t="shared" si="108"/>
        <v/>
      </c>
      <c r="I528" s="17" t="str">
        <f t="shared" si="109"/>
        <v/>
      </c>
      <c r="J528" s="17" t="str">
        <f t="shared" si="110"/>
        <v/>
      </c>
      <c r="K528" s="17" t="str">
        <f t="shared" si="113"/>
        <v xml:space="preserve"> </v>
      </c>
      <c r="L528" s="17" t="str">
        <f t="shared" si="114"/>
        <v xml:space="preserve"> </v>
      </c>
      <c r="M528" s="17" t="str">
        <f t="shared" si="111"/>
        <v/>
      </c>
      <c r="N528" s="21" t="str">
        <f t="shared" si="112"/>
        <v/>
      </c>
    </row>
    <row r="529" spans="1:14" x14ac:dyDescent="0.2">
      <c r="A529" s="15"/>
      <c r="B529" s="28" t="s">
        <v>495</v>
      </c>
      <c r="C529" s="25"/>
      <c r="D529" s="16"/>
      <c r="E529" s="16"/>
      <c r="F529" s="16"/>
      <c r="G529" s="17" t="str">
        <f t="shared" si="107"/>
        <v/>
      </c>
      <c r="H529" s="17" t="str">
        <f t="shared" si="108"/>
        <v/>
      </c>
      <c r="I529" s="17" t="str">
        <f t="shared" si="109"/>
        <v/>
      </c>
      <c r="J529" s="17" t="str">
        <f t="shared" si="110"/>
        <v/>
      </c>
      <c r="K529" s="17" t="str">
        <f t="shared" si="113"/>
        <v xml:space="preserve"> </v>
      </c>
      <c r="L529" s="17" t="str">
        <f t="shared" si="114"/>
        <v xml:space="preserve"> </v>
      </c>
      <c r="M529" s="17" t="str">
        <f t="shared" si="111"/>
        <v/>
      </c>
      <c r="N529" s="21" t="str">
        <f t="shared" si="112"/>
        <v/>
      </c>
    </row>
    <row r="530" spans="1:14" ht="25.5" x14ac:dyDescent="0.2">
      <c r="A530" s="15"/>
      <c r="B530" s="28" t="s">
        <v>496</v>
      </c>
      <c r="C530" s="25"/>
      <c r="D530" s="16"/>
      <c r="E530" s="16"/>
      <c r="F530" s="16"/>
      <c r="G530" s="17" t="str">
        <f t="shared" si="107"/>
        <v/>
      </c>
      <c r="H530" s="17" t="str">
        <f t="shared" si="108"/>
        <v/>
      </c>
      <c r="I530" s="17" t="str">
        <f t="shared" si="109"/>
        <v/>
      </c>
      <c r="J530" s="17" t="str">
        <f t="shared" si="110"/>
        <v/>
      </c>
      <c r="K530" s="17" t="str">
        <f t="shared" si="113"/>
        <v xml:space="preserve"> </v>
      </c>
      <c r="L530" s="17" t="str">
        <f t="shared" si="114"/>
        <v xml:space="preserve"> </v>
      </c>
      <c r="M530" s="17" t="str">
        <f t="shared" si="111"/>
        <v/>
      </c>
      <c r="N530" s="21" t="str">
        <f t="shared" si="112"/>
        <v/>
      </c>
    </row>
    <row r="531" spans="1:14" ht="25.5" x14ac:dyDescent="0.2">
      <c r="A531" s="15"/>
      <c r="B531" s="28" t="s">
        <v>497</v>
      </c>
      <c r="C531" s="25"/>
      <c r="D531" s="16"/>
      <c r="E531" s="16"/>
      <c r="F531" s="16"/>
      <c r="G531" s="17" t="str">
        <f t="shared" si="107"/>
        <v/>
      </c>
      <c r="H531" s="17" t="str">
        <f t="shared" si="108"/>
        <v/>
      </c>
      <c r="I531" s="17" t="str">
        <f t="shared" si="109"/>
        <v/>
      </c>
      <c r="J531" s="17" t="str">
        <f t="shared" si="110"/>
        <v/>
      </c>
      <c r="K531" s="17" t="str">
        <f t="shared" si="113"/>
        <v xml:space="preserve"> </v>
      </c>
      <c r="L531" s="17" t="str">
        <f t="shared" si="114"/>
        <v xml:space="preserve"> </v>
      </c>
      <c r="M531" s="17" t="str">
        <f t="shared" si="111"/>
        <v/>
      </c>
      <c r="N531" s="21" t="str">
        <f t="shared" si="112"/>
        <v/>
      </c>
    </row>
    <row r="532" spans="1:14" ht="23.25" customHeight="1" x14ac:dyDescent="0.2">
      <c r="A532" s="15"/>
      <c r="B532" s="28" t="s">
        <v>498</v>
      </c>
      <c r="C532" s="25"/>
      <c r="D532" s="16"/>
      <c r="E532" s="16"/>
      <c r="F532" s="16"/>
      <c r="G532" s="17" t="str">
        <f t="shared" si="107"/>
        <v/>
      </c>
      <c r="H532" s="17" t="str">
        <f t="shared" si="108"/>
        <v/>
      </c>
      <c r="I532" s="17" t="str">
        <f t="shared" si="109"/>
        <v/>
      </c>
      <c r="J532" s="17" t="str">
        <f t="shared" si="110"/>
        <v/>
      </c>
      <c r="K532" s="17" t="str">
        <f t="shared" si="113"/>
        <v xml:space="preserve"> </v>
      </c>
      <c r="L532" s="17" t="str">
        <f t="shared" si="114"/>
        <v xml:space="preserve"> </v>
      </c>
      <c r="M532" s="17" t="str">
        <f t="shared" si="111"/>
        <v/>
      </c>
      <c r="N532" s="21" t="str">
        <f t="shared" si="112"/>
        <v/>
      </c>
    </row>
    <row r="533" spans="1:14" ht="25.5" x14ac:dyDescent="0.2">
      <c r="A533" s="15"/>
      <c r="B533" s="28" t="s">
        <v>499</v>
      </c>
      <c r="C533" s="25"/>
      <c r="D533" s="16"/>
      <c r="E533" s="16"/>
      <c r="F533" s="16"/>
      <c r="G533" s="17" t="str">
        <f t="shared" si="107"/>
        <v/>
      </c>
      <c r="H533" s="17" t="str">
        <f t="shared" si="108"/>
        <v/>
      </c>
      <c r="I533" s="17" t="str">
        <f t="shared" si="109"/>
        <v/>
      </c>
      <c r="J533" s="17" t="str">
        <f t="shared" si="110"/>
        <v/>
      </c>
      <c r="K533" s="17" t="str">
        <f t="shared" si="113"/>
        <v xml:space="preserve"> </v>
      </c>
      <c r="L533" s="17" t="str">
        <f t="shared" si="114"/>
        <v xml:space="preserve"> </v>
      </c>
      <c r="M533" s="17" t="str">
        <f t="shared" si="111"/>
        <v/>
      </c>
      <c r="N533" s="21" t="str">
        <f t="shared" si="112"/>
        <v/>
      </c>
    </row>
    <row r="534" spans="1:14" ht="25.5" x14ac:dyDescent="0.2">
      <c r="A534" s="15"/>
      <c r="B534" s="28" t="s">
        <v>500</v>
      </c>
      <c r="C534" s="25"/>
      <c r="D534" s="16"/>
      <c r="E534" s="16"/>
      <c r="F534" s="16"/>
      <c r="G534" s="17" t="str">
        <f t="shared" si="107"/>
        <v/>
      </c>
      <c r="H534" s="17" t="str">
        <f t="shared" si="108"/>
        <v/>
      </c>
      <c r="I534" s="17" t="str">
        <f t="shared" si="109"/>
        <v/>
      </c>
      <c r="J534" s="17" t="str">
        <f t="shared" si="110"/>
        <v/>
      </c>
      <c r="K534" s="17" t="str">
        <f t="shared" si="113"/>
        <v xml:space="preserve"> </v>
      </c>
      <c r="L534" s="17" t="str">
        <f t="shared" si="114"/>
        <v xml:space="preserve"> </v>
      </c>
      <c r="M534" s="17" t="str">
        <f t="shared" si="111"/>
        <v/>
      </c>
      <c r="N534" s="21" t="str">
        <f t="shared" si="112"/>
        <v/>
      </c>
    </row>
    <row r="535" spans="1:14" ht="25.5" x14ac:dyDescent="0.2">
      <c r="A535" s="15"/>
      <c r="B535" s="28" t="s">
        <v>501</v>
      </c>
      <c r="C535" s="25"/>
      <c r="D535" s="16"/>
      <c r="E535" s="16"/>
      <c r="F535" s="16"/>
      <c r="G535" s="17" t="str">
        <f t="shared" si="107"/>
        <v/>
      </c>
      <c r="H535" s="17" t="str">
        <f t="shared" si="108"/>
        <v/>
      </c>
      <c r="I535" s="17" t="str">
        <f t="shared" si="109"/>
        <v/>
      </c>
      <c r="J535" s="17" t="str">
        <f t="shared" si="110"/>
        <v/>
      </c>
      <c r="K535" s="17" t="str">
        <f t="shared" si="113"/>
        <v xml:space="preserve"> </v>
      </c>
      <c r="L535" s="17" t="str">
        <f t="shared" si="114"/>
        <v xml:space="preserve"> </v>
      </c>
      <c r="M535" s="17" t="str">
        <f t="shared" si="111"/>
        <v/>
      </c>
      <c r="N535" s="21" t="str">
        <f t="shared" si="112"/>
        <v/>
      </c>
    </row>
    <row r="536" spans="1:14" x14ac:dyDescent="0.2">
      <c r="A536" s="15"/>
      <c r="B536" s="28" t="s">
        <v>502</v>
      </c>
      <c r="C536" s="25"/>
      <c r="D536" s="16"/>
      <c r="E536" s="16"/>
      <c r="F536" s="16"/>
      <c r="G536" s="17" t="str">
        <f t="shared" si="107"/>
        <v/>
      </c>
      <c r="H536" s="17" t="str">
        <f t="shared" si="108"/>
        <v/>
      </c>
      <c r="I536" s="17" t="str">
        <f t="shared" si="109"/>
        <v/>
      </c>
      <c r="J536" s="17" t="str">
        <f t="shared" si="110"/>
        <v/>
      </c>
      <c r="K536" s="17" t="str">
        <f t="shared" si="113"/>
        <v xml:space="preserve"> </v>
      </c>
      <c r="L536" s="17" t="str">
        <f t="shared" si="114"/>
        <v xml:space="preserve"> </v>
      </c>
      <c r="M536" s="17" t="str">
        <f t="shared" si="111"/>
        <v/>
      </c>
      <c r="N536" s="21" t="str">
        <f t="shared" si="112"/>
        <v/>
      </c>
    </row>
    <row r="537" spans="1:14" ht="25.5" x14ac:dyDescent="0.2">
      <c r="A537" s="15"/>
      <c r="B537" s="28" t="s">
        <v>503</v>
      </c>
      <c r="C537" s="25"/>
      <c r="D537" s="16"/>
      <c r="E537" s="16"/>
      <c r="F537" s="16"/>
      <c r="G537" s="17" t="str">
        <f t="shared" si="107"/>
        <v/>
      </c>
      <c r="H537" s="17" t="str">
        <f t="shared" si="108"/>
        <v/>
      </c>
      <c r="I537" s="17" t="str">
        <f t="shared" si="109"/>
        <v/>
      </c>
      <c r="J537" s="17" t="str">
        <f t="shared" si="110"/>
        <v/>
      </c>
      <c r="K537" s="17" t="str">
        <f t="shared" si="113"/>
        <v xml:space="preserve"> </v>
      </c>
      <c r="L537" s="17" t="str">
        <f t="shared" si="114"/>
        <v xml:space="preserve"> </v>
      </c>
      <c r="M537" s="17" t="str">
        <f t="shared" si="111"/>
        <v/>
      </c>
      <c r="N537" s="21" t="str">
        <f t="shared" si="112"/>
        <v/>
      </c>
    </row>
    <row r="538" spans="1:14" x14ac:dyDescent="0.2">
      <c r="A538" s="15"/>
      <c r="B538" s="28" t="s">
        <v>504</v>
      </c>
      <c r="C538" s="25"/>
      <c r="D538" s="16"/>
      <c r="E538" s="16"/>
      <c r="F538" s="16"/>
      <c r="G538" s="17" t="str">
        <f t="shared" si="107"/>
        <v/>
      </c>
      <c r="H538" s="17" t="str">
        <f t="shared" si="108"/>
        <v/>
      </c>
      <c r="I538" s="17" t="str">
        <f t="shared" si="109"/>
        <v/>
      </c>
      <c r="J538" s="17" t="str">
        <f t="shared" si="110"/>
        <v/>
      </c>
      <c r="K538" s="17" t="str">
        <f t="shared" si="113"/>
        <v xml:space="preserve"> </v>
      </c>
      <c r="L538" s="17" t="str">
        <f t="shared" si="114"/>
        <v xml:space="preserve"> </v>
      </c>
      <c r="M538" s="17" t="str">
        <f t="shared" si="111"/>
        <v/>
      </c>
      <c r="N538" s="21" t="str">
        <f t="shared" si="112"/>
        <v/>
      </c>
    </row>
    <row r="539" spans="1:14" x14ac:dyDescent="0.2">
      <c r="A539" s="15"/>
      <c r="B539" s="28" t="s">
        <v>505</v>
      </c>
      <c r="C539" s="25">
        <v>1</v>
      </c>
      <c r="D539" s="16">
        <v>0</v>
      </c>
      <c r="E539" s="16"/>
      <c r="F539" s="16"/>
      <c r="G539" s="17">
        <f t="shared" si="107"/>
        <v>2.257336343115124E-3</v>
      </c>
      <c r="H539" s="17" t="str">
        <f t="shared" si="108"/>
        <v/>
      </c>
      <c r="I539" s="17" t="str">
        <f t="shared" si="109"/>
        <v/>
      </c>
      <c r="J539" s="17" t="str">
        <f t="shared" si="110"/>
        <v/>
      </c>
      <c r="K539" s="17">
        <f t="shared" si="113"/>
        <v>-1</v>
      </c>
      <c r="L539" s="17" t="str">
        <f t="shared" si="114"/>
        <v xml:space="preserve"> </v>
      </c>
      <c r="M539" s="17">
        <f t="shared" si="111"/>
        <v>-2.257336343115124E-3</v>
      </c>
      <c r="N539" s="21" t="str">
        <f t="shared" si="112"/>
        <v/>
      </c>
    </row>
    <row r="540" spans="1:14" x14ac:dyDescent="0.2">
      <c r="A540" s="15"/>
      <c r="B540" s="28" t="s">
        <v>506</v>
      </c>
      <c r="C540" s="25">
        <v>4</v>
      </c>
      <c r="D540" s="16">
        <v>0</v>
      </c>
      <c r="E540" s="16"/>
      <c r="F540" s="16"/>
      <c r="G540" s="17">
        <f t="shared" si="107"/>
        <v>9.0293453724604959E-3</v>
      </c>
      <c r="H540" s="17" t="str">
        <f t="shared" si="108"/>
        <v/>
      </c>
      <c r="I540" s="17" t="str">
        <f t="shared" si="109"/>
        <v/>
      </c>
      <c r="J540" s="17" t="str">
        <f t="shared" si="110"/>
        <v/>
      </c>
      <c r="K540" s="17">
        <f t="shared" si="113"/>
        <v>-1</v>
      </c>
      <c r="L540" s="17" t="str">
        <f t="shared" si="114"/>
        <v xml:space="preserve"> </v>
      </c>
      <c r="M540" s="17">
        <f t="shared" si="111"/>
        <v>-9.0293453724604959E-3</v>
      </c>
      <c r="N540" s="21" t="str">
        <f t="shared" si="112"/>
        <v/>
      </c>
    </row>
    <row r="541" spans="1:14" ht="38.25" x14ac:dyDescent="0.2">
      <c r="A541" s="15"/>
      <c r="B541" s="28" t="s">
        <v>507</v>
      </c>
      <c r="C541" s="25"/>
      <c r="D541" s="16"/>
      <c r="E541" s="16"/>
      <c r="F541" s="16"/>
      <c r="G541" s="17" t="str">
        <f t="shared" si="107"/>
        <v/>
      </c>
      <c r="H541" s="17" t="str">
        <f t="shared" si="108"/>
        <v/>
      </c>
      <c r="I541" s="17" t="str">
        <f t="shared" si="109"/>
        <v/>
      </c>
      <c r="J541" s="17" t="str">
        <f t="shared" si="110"/>
        <v/>
      </c>
      <c r="K541" s="17" t="str">
        <f t="shared" si="113"/>
        <v xml:space="preserve"> </v>
      </c>
      <c r="L541" s="17" t="str">
        <f t="shared" si="114"/>
        <v xml:space="preserve"> </v>
      </c>
      <c r="M541" s="17" t="str">
        <f t="shared" si="111"/>
        <v/>
      </c>
      <c r="N541" s="21" t="str">
        <f t="shared" si="112"/>
        <v/>
      </c>
    </row>
    <row r="542" spans="1:14" x14ac:dyDescent="0.2">
      <c r="A542" s="15"/>
      <c r="B542" s="28" t="s">
        <v>508</v>
      </c>
      <c r="C542" s="25"/>
      <c r="D542" s="16"/>
      <c r="E542" s="16"/>
      <c r="F542" s="16"/>
      <c r="G542" s="17" t="str">
        <f t="shared" si="107"/>
        <v/>
      </c>
      <c r="H542" s="17" t="str">
        <f t="shared" si="108"/>
        <v/>
      </c>
      <c r="I542" s="17" t="str">
        <f t="shared" si="109"/>
        <v/>
      </c>
      <c r="J542" s="17" t="str">
        <f t="shared" si="110"/>
        <v/>
      </c>
      <c r="K542" s="17" t="str">
        <f t="shared" si="113"/>
        <v xml:space="preserve"> </v>
      </c>
      <c r="L542" s="17" t="str">
        <f t="shared" si="114"/>
        <v xml:space="preserve"> </v>
      </c>
      <c r="M542" s="17" t="str">
        <f t="shared" si="111"/>
        <v/>
      </c>
      <c r="N542" s="21" t="str">
        <f t="shared" si="112"/>
        <v/>
      </c>
    </row>
    <row r="543" spans="1:14" ht="25.5" x14ac:dyDescent="0.2">
      <c r="A543" s="15"/>
      <c r="B543" s="28" t="s">
        <v>509</v>
      </c>
      <c r="C543" s="25"/>
      <c r="D543" s="16"/>
      <c r="E543" s="16"/>
      <c r="F543" s="16"/>
      <c r="G543" s="17" t="str">
        <f t="shared" si="107"/>
        <v/>
      </c>
      <c r="H543" s="17" t="str">
        <f t="shared" si="108"/>
        <v/>
      </c>
      <c r="I543" s="17" t="str">
        <f t="shared" si="109"/>
        <v/>
      </c>
      <c r="J543" s="17" t="str">
        <f t="shared" si="110"/>
        <v/>
      </c>
      <c r="K543" s="17" t="str">
        <f t="shared" si="113"/>
        <v xml:space="preserve"> </v>
      </c>
      <c r="L543" s="17" t="str">
        <f t="shared" si="114"/>
        <v xml:space="preserve"> </v>
      </c>
      <c r="M543" s="17" t="str">
        <f t="shared" si="111"/>
        <v/>
      </c>
      <c r="N543" s="21" t="str">
        <f t="shared" si="112"/>
        <v/>
      </c>
    </row>
    <row r="544" spans="1:14" ht="25.5" x14ac:dyDescent="0.2">
      <c r="A544" s="15"/>
      <c r="B544" s="28" t="s">
        <v>510</v>
      </c>
      <c r="C544" s="25"/>
      <c r="D544" s="16"/>
      <c r="E544" s="16">
        <v>0</v>
      </c>
      <c r="F544" s="16">
        <v>1</v>
      </c>
      <c r="G544" s="17" t="str">
        <f t="shared" si="107"/>
        <v/>
      </c>
      <c r="H544" s="17" t="str">
        <f t="shared" si="108"/>
        <v/>
      </c>
      <c r="I544" s="17" t="str">
        <f t="shared" si="109"/>
        <v/>
      </c>
      <c r="J544" s="17">
        <f t="shared" si="110"/>
        <v>4.1493775933609959E-3</v>
      </c>
      <c r="K544" s="17" t="str">
        <f t="shared" si="113"/>
        <v xml:space="preserve"> </v>
      </c>
      <c r="L544" s="17">
        <f t="shared" si="114"/>
        <v>1</v>
      </c>
      <c r="M544" s="17" t="str">
        <f t="shared" si="111"/>
        <v/>
      </c>
      <c r="N544" s="21" t="str">
        <f t="shared" si="112"/>
        <v/>
      </c>
    </row>
    <row r="545" spans="1:14" x14ac:dyDescent="0.2">
      <c r="A545" s="15"/>
      <c r="B545" s="28" t="s">
        <v>511</v>
      </c>
      <c r="C545" s="25"/>
      <c r="D545" s="16"/>
      <c r="E545" s="16"/>
      <c r="F545" s="16"/>
      <c r="G545" s="17" t="str">
        <f t="shared" si="107"/>
        <v/>
      </c>
      <c r="H545" s="17" t="str">
        <f t="shared" si="108"/>
        <v/>
      </c>
      <c r="I545" s="17" t="str">
        <f t="shared" si="109"/>
        <v/>
      </c>
      <c r="J545" s="17" t="str">
        <f t="shared" si="110"/>
        <v/>
      </c>
      <c r="K545" s="17" t="str">
        <f t="shared" si="113"/>
        <v xml:space="preserve"> </v>
      </c>
      <c r="L545" s="17" t="str">
        <f t="shared" si="114"/>
        <v xml:space="preserve"> </v>
      </c>
      <c r="M545" s="17" t="str">
        <f t="shared" si="111"/>
        <v/>
      </c>
      <c r="N545" s="21" t="str">
        <f t="shared" si="112"/>
        <v/>
      </c>
    </row>
    <row r="546" spans="1:14" ht="25.5" x14ac:dyDescent="0.2">
      <c r="A546" s="15"/>
      <c r="B546" s="28" t="s">
        <v>512</v>
      </c>
      <c r="C546" s="25"/>
      <c r="D546" s="16"/>
      <c r="E546" s="16"/>
      <c r="F546" s="16"/>
      <c r="G546" s="17" t="str">
        <f t="shared" si="107"/>
        <v/>
      </c>
      <c r="H546" s="17" t="str">
        <f t="shared" si="108"/>
        <v/>
      </c>
      <c r="I546" s="17" t="str">
        <f t="shared" si="109"/>
        <v/>
      </c>
      <c r="J546" s="17" t="str">
        <f t="shared" si="110"/>
        <v/>
      </c>
      <c r="K546" s="17" t="str">
        <f t="shared" si="113"/>
        <v xml:space="preserve"> </v>
      </c>
      <c r="L546" s="17" t="str">
        <f t="shared" si="114"/>
        <v xml:space="preserve"> </v>
      </c>
      <c r="M546" s="17" t="str">
        <f t="shared" si="111"/>
        <v/>
      </c>
      <c r="N546" s="21" t="str">
        <f t="shared" si="112"/>
        <v/>
      </c>
    </row>
    <row r="547" spans="1:14" ht="25.5" x14ac:dyDescent="0.2">
      <c r="A547" s="15"/>
      <c r="B547" s="28" t="s">
        <v>513</v>
      </c>
      <c r="C547" s="25"/>
      <c r="D547" s="16"/>
      <c r="E547" s="16"/>
      <c r="F547" s="16"/>
      <c r="G547" s="17" t="str">
        <f t="shared" si="107"/>
        <v/>
      </c>
      <c r="H547" s="17" t="str">
        <f t="shared" si="108"/>
        <v/>
      </c>
      <c r="I547" s="17" t="str">
        <f t="shared" si="109"/>
        <v/>
      </c>
      <c r="J547" s="17" t="str">
        <f t="shared" si="110"/>
        <v/>
      </c>
      <c r="K547" s="17" t="str">
        <f t="shared" si="113"/>
        <v xml:space="preserve"> </v>
      </c>
      <c r="L547" s="17" t="str">
        <f t="shared" si="114"/>
        <v xml:space="preserve"> </v>
      </c>
      <c r="M547" s="17" t="str">
        <f t="shared" si="111"/>
        <v/>
      </c>
      <c r="N547" s="21" t="str">
        <f t="shared" si="112"/>
        <v/>
      </c>
    </row>
    <row r="548" spans="1:14" x14ac:dyDescent="0.2">
      <c r="A548" s="15"/>
      <c r="B548" s="28" t="s">
        <v>514</v>
      </c>
      <c r="C548" s="25"/>
      <c r="D548" s="16"/>
      <c r="E548" s="16"/>
      <c r="F548" s="16"/>
      <c r="G548" s="17" t="str">
        <f t="shared" si="107"/>
        <v/>
      </c>
      <c r="H548" s="17" t="str">
        <f t="shared" si="108"/>
        <v/>
      </c>
      <c r="I548" s="17" t="str">
        <f t="shared" si="109"/>
        <v/>
      </c>
      <c r="J548" s="17" t="str">
        <f t="shared" si="110"/>
        <v/>
      </c>
      <c r="K548" s="17" t="str">
        <f t="shared" si="113"/>
        <v xml:space="preserve"> </v>
      </c>
      <c r="L548" s="17" t="str">
        <f t="shared" si="114"/>
        <v xml:space="preserve"> </v>
      </c>
      <c r="M548" s="17" t="str">
        <f t="shared" si="111"/>
        <v/>
      </c>
      <c r="N548" s="21" t="str">
        <f t="shared" si="112"/>
        <v/>
      </c>
    </row>
    <row r="549" spans="1:14" x14ac:dyDescent="0.2">
      <c r="A549" s="15"/>
      <c r="B549" s="28" t="s">
        <v>515</v>
      </c>
      <c r="C549" s="25"/>
      <c r="D549" s="16"/>
      <c r="E549" s="16"/>
      <c r="F549" s="16"/>
      <c r="G549" s="17" t="str">
        <f t="shared" si="107"/>
        <v/>
      </c>
      <c r="H549" s="17" t="str">
        <f t="shared" si="108"/>
        <v/>
      </c>
      <c r="I549" s="17" t="str">
        <f t="shared" si="109"/>
        <v/>
      </c>
      <c r="J549" s="17" t="str">
        <f t="shared" si="110"/>
        <v/>
      </c>
      <c r="K549" s="17" t="str">
        <f t="shared" si="113"/>
        <v xml:space="preserve"> </v>
      </c>
      <c r="L549" s="17" t="str">
        <f t="shared" si="114"/>
        <v xml:space="preserve"> </v>
      </c>
      <c r="M549" s="17" t="str">
        <f t="shared" si="111"/>
        <v/>
      </c>
      <c r="N549" s="21" t="str">
        <f t="shared" si="112"/>
        <v/>
      </c>
    </row>
    <row r="550" spans="1:14" x14ac:dyDescent="0.2">
      <c r="A550" s="15"/>
      <c r="B550" s="28" t="s">
        <v>516</v>
      </c>
      <c r="C550" s="25"/>
      <c r="D550" s="16"/>
      <c r="E550" s="16"/>
      <c r="F550" s="16"/>
      <c r="G550" s="17" t="str">
        <f t="shared" si="107"/>
        <v/>
      </c>
      <c r="H550" s="17" t="str">
        <f t="shared" si="108"/>
        <v/>
      </c>
      <c r="I550" s="17" t="str">
        <f t="shared" si="109"/>
        <v/>
      </c>
      <c r="J550" s="17" t="str">
        <f t="shared" si="110"/>
        <v/>
      </c>
      <c r="K550" s="17" t="str">
        <f t="shared" si="113"/>
        <v xml:space="preserve"> </v>
      </c>
      <c r="L550" s="17" t="str">
        <f t="shared" si="114"/>
        <v xml:space="preserve"> </v>
      </c>
      <c r="M550" s="17" t="str">
        <f t="shared" si="111"/>
        <v/>
      </c>
      <c r="N550" s="21" t="str">
        <f t="shared" si="112"/>
        <v/>
      </c>
    </row>
    <row r="551" spans="1:14" ht="25.5" x14ac:dyDescent="0.2">
      <c r="A551" s="15"/>
      <c r="B551" s="28" t="s">
        <v>517</v>
      </c>
      <c r="C551" s="25"/>
      <c r="D551" s="16"/>
      <c r="E551" s="16"/>
      <c r="F551" s="16"/>
      <c r="G551" s="17" t="str">
        <f t="shared" si="107"/>
        <v/>
      </c>
      <c r="H551" s="17" t="str">
        <f t="shared" si="108"/>
        <v/>
      </c>
      <c r="I551" s="17" t="str">
        <f t="shared" si="109"/>
        <v/>
      </c>
      <c r="J551" s="17" t="str">
        <f t="shared" si="110"/>
        <v/>
      </c>
      <c r="K551" s="17" t="str">
        <f t="shared" si="113"/>
        <v xml:space="preserve"> </v>
      </c>
      <c r="L551" s="17" t="str">
        <f t="shared" si="114"/>
        <v xml:space="preserve"> </v>
      </c>
      <c r="M551" s="17" t="str">
        <f t="shared" si="111"/>
        <v/>
      </c>
      <c r="N551" s="21" t="str">
        <f t="shared" si="112"/>
        <v/>
      </c>
    </row>
    <row r="552" spans="1:14" ht="25.5" x14ac:dyDescent="0.2">
      <c r="A552" s="15"/>
      <c r="B552" s="28" t="s">
        <v>518</v>
      </c>
      <c r="C552" s="25"/>
      <c r="D552" s="16"/>
      <c r="E552" s="16"/>
      <c r="F552" s="16"/>
      <c r="G552" s="17" t="str">
        <f t="shared" si="107"/>
        <v/>
      </c>
      <c r="H552" s="17" t="str">
        <f t="shared" si="108"/>
        <v/>
      </c>
      <c r="I552" s="17" t="str">
        <f t="shared" si="109"/>
        <v/>
      </c>
      <c r="J552" s="17" t="str">
        <f t="shared" si="110"/>
        <v/>
      </c>
      <c r="K552" s="17" t="str">
        <f t="shared" si="113"/>
        <v xml:space="preserve"> </v>
      </c>
      <c r="L552" s="17" t="str">
        <f t="shared" si="114"/>
        <v xml:space="preserve"> </v>
      </c>
      <c r="M552" s="17" t="str">
        <f t="shared" si="111"/>
        <v/>
      </c>
      <c r="N552" s="21" t="str">
        <f t="shared" si="112"/>
        <v/>
      </c>
    </row>
    <row r="553" spans="1:14" ht="25.5" x14ac:dyDescent="0.2">
      <c r="A553" s="15"/>
      <c r="B553" s="28" t="s">
        <v>519</v>
      </c>
      <c r="C553" s="25"/>
      <c r="D553" s="16"/>
      <c r="E553" s="16"/>
      <c r="F553" s="16"/>
      <c r="G553" s="17" t="str">
        <f t="shared" si="107"/>
        <v/>
      </c>
      <c r="H553" s="17" t="str">
        <f t="shared" si="108"/>
        <v/>
      </c>
      <c r="I553" s="17" t="str">
        <f t="shared" si="109"/>
        <v/>
      </c>
      <c r="J553" s="17" t="str">
        <f t="shared" si="110"/>
        <v/>
      </c>
      <c r="K553" s="17" t="str">
        <f t="shared" si="113"/>
        <v xml:space="preserve"> </v>
      </c>
      <c r="L553" s="17" t="str">
        <f t="shared" si="114"/>
        <v xml:space="preserve"> </v>
      </c>
      <c r="M553" s="17" t="str">
        <f t="shared" si="111"/>
        <v/>
      </c>
      <c r="N553" s="21" t="str">
        <f t="shared" si="112"/>
        <v/>
      </c>
    </row>
    <row r="554" spans="1:14" ht="25.5" x14ac:dyDescent="0.2">
      <c r="A554" s="15"/>
      <c r="B554" s="28" t="s">
        <v>520</v>
      </c>
      <c r="C554" s="25"/>
      <c r="D554" s="16"/>
      <c r="E554" s="16"/>
      <c r="F554" s="16"/>
      <c r="G554" s="17" t="str">
        <f t="shared" si="107"/>
        <v/>
      </c>
      <c r="H554" s="17" t="str">
        <f t="shared" si="108"/>
        <v/>
      </c>
      <c r="I554" s="17" t="str">
        <f t="shared" si="109"/>
        <v/>
      </c>
      <c r="J554" s="17" t="str">
        <f t="shared" si="110"/>
        <v/>
      </c>
      <c r="K554" s="17" t="str">
        <f t="shared" si="113"/>
        <v xml:space="preserve"> </v>
      </c>
      <c r="L554" s="17" t="str">
        <f t="shared" si="114"/>
        <v xml:space="preserve"> </v>
      </c>
      <c r="M554" s="17" t="str">
        <f t="shared" si="111"/>
        <v/>
      </c>
      <c r="N554" s="21" t="str">
        <f t="shared" si="112"/>
        <v/>
      </c>
    </row>
    <row r="555" spans="1:14" ht="25.5" x14ac:dyDescent="0.2">
      <c r="A555" s="15"/>
      <c r="B555" s="28" t="s">
        <v>521</v>
      </c>
      <c r="C555" s="25"/>
      <c r="D555" s="16"/>
      <c r="E555" s="16"/>
      <c r="F555" s="16"/>
      <c r="G555" s="17" t="str">
        <f t="shared" si="107"/>
        <v/>
      </c>
      <c r="H555" s="17" t="str">
        <f t="shared" si="108"/>
        <v/>
      </c>
      <c r="I555" s="17" t="str">
        <f t="shared" si="109"/>
        <v/>
      </c>
      <c r="J555" s="17" t="str">
        <f t="shared" si="110"/>
        <v/>
      </c>
      <c r="K555" s="17" t="str">
        <f t="shared" si="113"/>
        <v xml:space="preserve"> </v>
      </c>
      <c r="L555" s="17" t="str">
        <f t="shared" si="114"/>
        <v xml:space="preserve"> </v>
      </c>
      <c r="M555" s="17" t="str">
        <f t="shared" si="111"/>
        <v/>
      </c>
      <c r="N555" s="21" t="str">
        <f t="shared" si="112"/>
        <v/>
      </c>
    </row>
    <row r="556" spans="1:14" x14ac:dyDescent="0.2">
      <c r="A556" s="15"/>
      <c r="B556" s="28" t="s">
        <v>522</v>
      </c>
      <c r="C556" s="25"/>
      <c r="D556" s="16"/>
      <c r="E556" s="16"/>
      <c r="F556" s="16"/>
      <c r="G556" s="17" t="str">
        <f t="shared" si="107"/>
        <v/>
      </c>
      <c r="H556" s="17" t="str">
        <f t="shared" si="108"/>
        <v/>
      </c>
      <c r="I556" s="17" t="str">
        <f t="shared" si="109"/>
        <v/>
      </c>
      <c r="J556" s="17" t="str">
        <f t="shared" si="110"/>
        <v/>
      </c>
      <c r="K556" s="17" t="str">
        <f t="shared" si="113"/>
        <v xml:space="preserve"> </v>
      </c>
      <c r="L556" s="17" t="str">
        <f t="shared" si="114"/>
        <v xml:space="preserve"> </v>
      </c>
      <c r="M556" s="17" t="str">
        <f t="shared" si="111"/>
        <v/>
      </c>
      <c r="N556" s="21" t="str">
        <f t="shared" si="112"/>
        <v/>
      </c>
    </row>
    <row r="557" spans="1:14" ht="25.5" x14ac:dyDescent="0.2">
      <c r="A557" s="15"/>
      <c r="B557" s="28" t="s">
        <v>523</v>
      </c>
      <c r="C557" s="25"/>
      <c r="D557" s="16"/>
      <c r="E557" s="16"/>
      <c r="F557" s="16"/>
      <c r="G557" s="17" t="str">
        <f t="shared" si="107"/>
        <v/>
      </c>
      <c r="H557" s="17" t="str">
        <f t="shared" si="108"/>
        <v/>
      </c>
      <c r="I557" s="17" t="str">
        <f t="shared" si="109"/>
        <v/>
      </c>
      <c r="J557" s="17" t="str">
        <f t="shared" si="110"/>
        <v/>
      </c>
      <c r="K557" s="17" t="str">
        <f t="shared" si="113"/>
        <v xml:space="preserve"> </v>
      </c>
      <c r="L557" s="17" t="str">
        <f t="shared" si="114"/>
        <v xml:space="preserve"> </v>
      </c>
      <c r="M557" s="17" t="str">
        <f t="shared" si="111"/>
        <v/>
      </c>
      <c r="N557" s="21" t="str">
        <f t="shared" si="112"/>
        <v/>
      </c>
    </row>
    <row r="558" spans="1:14" x14ac:dyDescent="0.2">
      <c r="A558" s="15"/>
      <c r="B558" s="28" t="s">
        <v>524</v>
      </c>
      <c r="C558" s="25"/>
      <c r="D558" s="16"/>
      <c r="E558" s="16"/>
      <c r="F558" s="16"/>
      <c r="G558" s="17" t="str">
        <f t="shared" si="107"/>
        <v/>
      </c>
      <c r="H558" s="17" t="str">
        <f t="shared" si="108"/>
        <v/>
      </c>
      <c r="I558" s="17" t="str">
        <f t="shared" si="109"/>
        <v/>
      </c>
      <c r="J558" s="17" t="str">
        <f t="shared" si="110"/>
        <v/>
      </c>
      <c r="K558" s="17" t="str">
        <f t="shared" si="113"/>
        <v xml:space="preserve"> </v>
      </c>
      <c r="L558" s="17" t="str">
        <f t="shared" si="114"/>
        <v xml:space="preserve"> </v>
      </c>
      <c r="M558" s="17" t="str">
        <f t="shared" si="111"/>
        <v/>
      </c>
      <c r="N558" s="21" t="str">
        <f t="shared" si="112"/>
        <v/>
      </c>
    </row>
    <row r="559" spans="1:14" ht="24" customHeight="1" x14ac:dyDescent="0.2">
      <c r="A559" s="15"/>
      <c r="B559" s="28" t="s">
        <v>525</v>
      </c>
      <c r="C559" s="25"/>
      <c r="D559" s="16"/>
      <c r="E559" s="16"/>
      <c r="F559" s="16"/>
      <c r="G559" s="17" t="str">
        <f t="shared" si="107"/>
        <v/>
      </c>
      <c r="H559" s="17" t="str">
        <f t="shared" si="108"/>
        <v/>
      </c>
      <c r="I559" s="17" t="str">
        <f t="shared" si="109"/>
        <v/>
      </c>
      <c r="J559" s="17" t="str">
        <f t="shared" si="110"/>
        <v/>
      </c>
      <c r="K559" s="17" t="str">
        <f t="shared" si="113"/>
        <v xml:space="preserve"> </v>
      </c>
      <c r="L559" s="17" t="str">
        <f t="shared" si="114"/>
        <v xml:space="preserve"> </v>
      </c>
      <c r="M559" s="17" t="str">
        <f t="shared" si="111"/>
        <v/>
      </c>
      <c r="N559" s="21" t="str">
        <f t="shared" si="112"/>
        <v/>
      </c>
    </row>
    <row r="560" spans="1:14" ht="25.5" x14ac:dyDescent="0.2">
      <c r="A560" s="15"/>
      <c r="B560" s="28" t="s">
        <v>526</v>
      </c>
      <c r="C560" s="25"/>
      <c r="D560" s="16"/>
      <c r="E560" s="16"/>
      <c r="F560" s="16"/>
      <c r="G560" s="17" t="str">
        <f t="shared" si="107"/>
        <v/>
      </c>
      <c r="H560" s="17" t="str">
        <f t="shared" si="108"/>
        <v/>
      </c>
      <c r="I560" s="17" t="str">
        <f t="shared" si="109"/>
        <v/>
      </c>
      <c r="J560" s="17" t="str">
        <f t="shared" si="110"/>
        <v/>
      </c>
      <c r="K560" s="17" t="str">
        <f t="shared" si="113"/>
        <v xml:space="preserve"> </v>
      </c>
      <c r="L560" s="17" t="str">
        <f t="shared" si="114"/>
        <v xml:space="preserve"> </v>
      </c>
      <c r="M560" s="17" t="str">
        <f t="shared" si="111"/>
        <v/>
      </c>
      <c r="N560" s="21" t="str">
        <f t="shared" si="112"/>
        <v/>
      </c>
    </row>
    <row r="561" spans="1:14" x14ac:dyDescent="0.2">
      <c r="A561" s="15"/>
      <c r="B561" s="28" t="s">
        <v>527</v>
      </c>
      <c r="C561" s="25"/>
      <c r="D561" s="16"/>
      <c r="E561" s="16"/>
      <c r="F561" s="16"/>
      <c r="G561" s="17" t="str">
        <f t="shared" si="107"/>
        <v/>
      </c>
      <c r="H561" s="17" t="str">
        <f t="shared" si="108"/>
        <v/>
      </c>
      <c r="I561" s="17" t="str">
        <f t="shared" si="109"/>
        <v/>
      </c>
      <c r="J561" s="17" t="str">
        <f t="shared" si="110"/>
        <v/>
      </c>
      <c r="K561" s="17" t="str">
        <f t="shared" si="113"/>
        <v xml:space="preserve"> </v>
      </c>
      <c r="L561" s="17" t="str">
        <f t="shared" si="114"/>
        <v xml:space="preserve"> </v>
      </c>
      <c r="M561" s="17" t="str">
        <f t="shared" si="111"/>
        <v/>
      </c>
      <c r="N561" s="21" t="str">
        <f t="shared" si="112"/>
        <v/>
      </c>
    </row>
    <row r="562" spans="1:14" x14ac:dyDescent="0.2">
      <c r="A562" s="15"/>
      <c r="B562" s="28" t="s">
        <v>528</v>
      </c>
      <c r="C562" s="25"/>
      <c r="D562" s="16"/>
      <c r="E562" s="16"/>
      <c r="F562" s="16"/>
      <c r="G562" s="17" t="str">
        <f t="shared" si="107"/>
        <v/>
      </c>
      <c r="H562" s="17" t="str">
        <f t="shared" si="108"/>
        <v/>
      </c>
      <c r="I562" s="17" t="str">
        <f t="shared" si="109"/>
        <v/>
      </c>
      <c r="J562" s="17" t="str">
        <f t="shared" si="110"/>
        <v/>
      </c>
      <c r="K562" s="17" t="str">
        <f t="shared" si="113"/>
        <v xml:space="preserve"> </v>
      </c>
      <c r="L562" s="17" t="str">
        <f t="shared" si="114"/>
        <v xml:space="preserve"> </v>
      </c>
      <c r="M562" s="17" t="str">
        <f t="shared" si="111"/>
        <v/>
      </c>
      <c r="N562" s="21" t="str">
        <f t="shared" si="112"/>
        <v/>
      </c>
    </row>
    <row r="563" spans="1:14" x14ac:dyDescent="0.2">
      <c r="A563" s="15"/>
      <c r="B563" s="28" t="s">
        <v>529</v>
      </c>
      <c r="C563" s="25">
        <v>179</v>
      </c>
      <c r="D563" s="16">
        <v>173</v>
      </c>
      <c r="E563" s="16">
        <v>6</v>
      </c>
      <c r="F563" s="16">
        <v>2</v>
      </c>
      <c r="G563" s="17">
        <f t="shared" ref="G563:G604" si="115">+IF(C563=0,"",C563/C$371)</f>
        <v>0.40406320541760721</v>
      </c>
      <c r="H563" s="17">
        <f t="shared" ref="H563:H604" si="116">+IF(D563=0,"",D563/D$371)</f>
        <v>0.30565371024734983</v>
      </c>
      <c r="I563" s="17">
        <f t="shared" ref="I563:I604" si="117">+IF(E563=0,"",E563/E$371)</f>
        <v>2.3076923076923078E-2</v>
      </c>
      <c r="J563" s="17">
        <f t="shared" ref="J563:J604" si="118">+IF(F563=0,"",F563/F$371)</f>
        <v>8.2987551867219917E-3</v>
      </c>
      <c r="K563" s="17">
        <f t="shared" si="113"/>
        <v>-0.96648044692737434</v>
      </c>
      <c r="L563" s="17">
        <f t="shared" si="114"/>
        <v>-0.98843930635838151</v>
      </c>
      <c r="M563" s="17">
        <f t="shared" ref="M563:M604" si="119">+IF(OR(AND(G563=""),(K563="")),"",G563*K563)</f>
        <v>-0.3905191873589165</v>
      </c>
      <c r="N563" s="21">
        <f t="shared" ref="N563:N604" si="120">+IF(OR(AND(H563=""),(L563="")),"",H563*L563)</f>
        <v>-0.30212014134275617</v>
      </c>
    </row>
    <row r="564" spans="1:14" x14ac:dyDescent="0.2">
      <c r="A564" s="15"/>
      <c r="B564" s="28" t="s">
        <v>530</v>
      </c>
      <c r="C564" s="25"/>
      <c r="D564" s="16"/>
      <c r="E564" s="16"/>
      <c r="F564" s="16"/>
      <c r="G564" s="17" t="str">
        <f t="shared" si="115"/>
        <v/>
      </c>
      <c r="H564" s="17" t="str">
        <f t="shared" si="116"/>
        <v/>
      </c>
      <c r="I564" s="17" t="str">
        <f t="shared" si="117"/>
        <v/>
      </c>
      <c r="J564" s="17" t="str">
        <f t="shared" si="118"/>
        <v/>
      </c>
      <c r="K564" s="17" t="str">
        <f t="shared" ref="K564:K604" si="121">+IF(AND(C564=0,E564=0)," ",IF(C564=0,1,IF(E564=0,-1,(E564-C564)/C564)))</f>
        <v xml:space="preserve"> </v>
      </c>
      <c r="L564" s="17" t="str">
        <f t="shared" ref="L564:L604" si="122">+IF(AND(D564=0,F564=0)," ",IF(D564=0,1,IF(F564=0,-1,(F564-D564)/D564)))</f>
        <v xml:space="preserve"> </v>
      </c>
      <c r="M564" s="17" t="str">
        <f t="shared" si="119"/>
        <v/>
      </c>
      <c r="N564" s="21" t="str">
        <f t="shared" si="120"/>
        <v/>
      </c>
    </row>
    <row r="565" spans="1:14" ht="25.5" x14ac:dyDescent="0.2">
      <c r="A565" s="15"/>
      <c r="B565" s="28" t="s">
        <v>531</v>
      </c>
      <c r="C565" s="25"/>
      <c r="D565" s="16"/>
      <c r="E565" s="16"/>
      <c r="F565" s="16"/>
      <c r="G565" s="17" t="str">
        <f t="shared" si="115"/>
        <v/>
      </c>
      <c r="H565" s="17" t="str">
        <f t="shared" si="116"/>
        <v/>
      </c>
      <c r="I565" s="17" t="str">
        <f t="shared" si="117"/>
        <v/>
      </c>
      <c r="J565" s="17" t="str">
        <f t="shared" si="118"/>
        <v/>
      </c>
      <c r="K565" s="17" t="str">
        <f t="shared" si="121"/>
        <v xml:space="preserve"> </v>
      </c>
      <c r="L565" s="17" t="str">
        <f t="shared" si="122"/>
        <v xml:space="preserve"> </v>
      </c>
      <c r="M565" s="17" t="str">
        <f t="shared" si="119"/>
        <v/>
      </c>
      <c r="N565" s="21" t="str">
        <f t="shared" si="120"/>
        <v/>
      </c>
    </row>
    <row r="566" spans="1:14" x14ac:dyDescent="0.2">
      <c r="A566" s="15"/>
      <c r="B566" s="28" t="s">
        <v>532</v>
      </c>
      <c r="C566" s="25"/>
      <c r="D566" s="16"/>
      <c r="E566" s="16"/>
      <c r="F566" s="16"/>
      <c r="G566" s="17" t="str">
        <f t="shared" si="115"/>
        <v/>
      </c>
      <c r="H566" s="17" t="str">
        <f t="shared" si="116"/>
        <v/>
      </c>
      <c r="I566" s="17" t="str">
        <f t="shared" si="117"/>
        <v/>
      </c>
      <c r="J566" s="17" t="str">
        <f t="shared" si="118"/>
        <v/>
      </c>
      <c r="K566" s="17" t="str">
        <f t="shared" si="121"/>
        <v xml:space="preserve"> </v>
      </c>
      <c r="L566" s="17" t="str">
        <f t="shared" si="122"/>
        <v xml:space="preserve"> </v>
      </c>
      <c r="M566" s="17" t="str">
        <f t="shared" si="119"/>
        <v/>
      </c>
      <c r="N566" s="21" t="str">
        <f t="shared" si="120"/>
        <v/>
      </c>
    </row>
    <row r="567" spans="1:14" x14ac:dyDescent="0.2">
      <c r="A567" s="15"/>
      <c r="B567" s="28" t="s">
        <v>533</v>
      </c>
      <c r="C567" s="25">
        <v>7</v>
      </c>
      <c r="D567" s="16">
        <v>12</v>
      </c>
      <c r="E567" s="16"/>
      <c r="F567" s="16"/>
      <c r="G567" s="17">
        <f t="shared" si="115"/>
        <v>1.580135440180587E-2</v>
      </c>
      <c r="H567" s="17">
        <f t="shared" si="116"/>
        <v>2.1201413427561839E-2</v>
      </c>
      <c r="I567" s="17" t="str">
        <f t="shared" si="117"/>
        <v/>
      </c>
      <c r="J567" s="17" t="str">
        <f t="shared" si="118"/>
        <v/>
      </c>
      <c r="K567" s="17">
        <f t="shared" si="121"/>
        <v>-1</v>
      </c>
      <c r="L567" s="17">
        <f t="shared" si="122"/>
        <v>-1</v>
      </c>
      <c r="M567" s="17">
        <f t="shared" si="119"/>
        <v>-1.580135440180587E-2</v>
      </c>
      <c r="N567" s="21">
        <f t="shared" si="120"/>
        <v>-2.1201413427561839E-2</v>
      </c>
    </row>
    <row r="568" spans="1:14" x14ac:dyDescent="0.2">
      <c r="A568" s="15"/>
      <c r="B568" s="28" t="s">
        <v>534</v>
      </c>
      <c r="C568" s="25"/>
      <c r="D568" s="16"/>
      <c r="E568" s="16"/>
      <c r="F568" s="16"/>
      <c r="G568" s="17" t="str">
        <f t="shared" si="115"/>
        <v/>
      </c>
      <c r="H568" s="17" t="str">
        <f t="shared" si="116"/>
        <v/>
      </c>
      <c r="I568" s="17" t="str">
        <f t="shared" si="117"/>
        <v/>
      </c>
      <c r="J568" s="17" t="str">
        <f t="shared" si="118"/>
        <v/>
      </c>
      <c r="K568" s="17" t="str">
        <f t="shared" si="121"/>
        <v xml:space="preserve"> </v>
      </c>
      <c r="L568" s="17" t="str">
        <f t="shared" si="122"/>
        <v xml:space="preserve"> </v>
      </c>
      <c r="M568" s="17" t="str">
        <f t="shared" si="119"/>
        <v/>
      </c>
      <c r="N568" s="21" t="str">
        <f t="shared" si="120"/>
        <v/>
      </c>
    </row>
    <row r="569" spans="1:14" x14ac:dyDescent="0.2">
      <c r="A569" s="15"/>
      <c r="B569" s="28" t="s">
        <v>535</v>
      </c>
      <c r="C569" s="25"/>
      <c r="D569" s="16"/>
      <c r="E569" s="16"/>
      <c r="F569" s="16"/>
      <c r="G569" s="17" t="str">
        <f t="shared" si="115"/>
        <v/>
      </c>
      <c r="H569" s="17" t="str">
        <f t="shared" si="116"/>
        <v/>
      </c>
      <c r="I569" s="17" t="str">
        <f t="shared" si="117"/>
        <v/>
      </c>
      <c r="J569" s="17" t="str">
        <f t="shared" si="118"/>
        <v/>
      </c>
      <c r="K569" s="17" t="str">
        <f t="shared" si="121"/>
        <v xml:space="preserve"> </v>
      </c>
      <c r="L569" s="17" t="str">
        <f t="shared" si="122"/>
        <v xml:space="preserve"> </v>
      </c>
      <c r="M569" s="17" t="str">
        <f t="shared" si="119"/>
        <v/>
      </c>
      <c r="N569" s="21" t="str">
        <f t="shared" si="120"/>
        <v/>
      </c>
    </row>
    <row r="570" spans="1:14" x14ac:dyDescent="0.2">
      <c r="A570" s="15"/>
      <c r="B570" s="28" t="s">
        <v>536</v>
      </c>
      <c r="C570" s="25"/>
      <c r="D570" s="16"/>
      <c r="E570" s="16"/>
      <c r="F570" s="16"/>
      <c r="G570" s="17" t="str">
        <f t="shared" si="115"/>
        <v/>
      </c>
      <c r="H570" s="17" t="str">
        <f t="shared" si="116"/>
        <v/>
      </c>
      <c r="I570" s="17" t="str">
        <f t="shared" si="117"/>
        <v/>
      </c>
      <c r="J570" s="17" t="str">
        <f t="shared" si="118"/>
        <v/>
      </c>
      <c r="K570" s="17" t="str">
        <f t="shared" si="121"/>
        <v xml:space="preserve"> </v>
      </c>
      <c r="L570" s="17" t="str">
        <f t="shared" si="122"/>
        <v xml:space="preserve"> </v>
      </c>
      <c r="M570" s="17" t="str">
        <f t="shared" si="119"/>
        <v/>
      </c>
      <c r="N570" s="21" t="str">
        <f t="shared" si="120"/>
        <v/>
      </c>
    </row>
    <row r="571" spans="1:14" x14ac:dyDescent="0.2">
      <c r="A571" s="15"/>
      <c r="B571" s="28" t="s">
        <v>537</v>
      </c>
      <c r="C571" s="25">
        <v>1</v>
      </c>
      <c r="D571" s="16">
        <v>1</v>
      </c>
      <c r="E571" s="16"/>
      <c r="F571" s="16"/>
      <c r="G571" s="17">
        <f t="shared" si="115"/>
        <v>2.257336343115124E-3</v>
      </c>
      <c r="H571" s="17">
        <f t="shared" si="116"/>
        <v>1.7667844522968198E-3</v>
      </c>
      <c r="I571" s="17" t="str">
        <f t="shared" si="117"/>
        <v/>
      </c>
      <c r="J571" s="17" t="str">
        <f t="shared" si="118"/>
        <v/>
      </c>
      <c r="K571" s="17">
        <f t="shared" si="121"/>
        <v>-1</v>
      </c>
      <c r="L571" s="17">
        <f t="shared" si="122"/>
        <v>-1</v>
      </c>
      <c r="M571" s="17">
        <f t="shared" si="119"/>
        <v>-2.257336343115124E-3</v>
      </c>
      <c r="N571" s="21">
        <f t="shared" si="120"/>
        <v>-1.7667844522968198E-3</v>
      </c>
    </row>
    <row r="572" spans="1:14" x14ac:dyDescent="0.2">
      <c r="A572" s="15"/>
      <c r="B572" s="28" t="s">
        <v>538</v>
      </c>
      <c r="C572" s="25"/>
      <c r="D572" s="16"/>
      <c r="E572" s="16"/>
      <c r="F572" s="16"/>
      <c r="G572" s="17" t="str">
        <f t="shared" si="115"/>
        <v/>
      </c>
      <c r="H572" s="17" t="str">
        <f t="shared" si="116"/>
        <v/>
      </c>
      <c r="I572" s="17" t="str">
        <f t="shared" si="117"/>
        <v/>
      </c>
      <c r="J572" s="17" t="str">
        <f t="shared" si="118"/>
        <v/>
      </c>
      <c r="K572" s="17" t="str">
        <f t="shared" si="121"/>
        <v xml:space="preserve"> </v>
      </c>
      <c r="L572" s="17" t="str">
        <f t="shared" si="122"/>
        <v xml:space="preserve"> </v>
      </c>
      <c r="M572" s="17" t="str">
        <f t="shared" si="119"/>
        <v/>
      </c>
      <c r="N572" s="21" t="str">
        <f t="shared" si="120"/>
        <v/>
      </c>
    </row>
    <row r="573" spans="1:14" x14ac:dyDescent="0.2">
      <c r="A573" s="15"/>
      <c r="B573" s="28" t="s">
        <v>539</v>
      </c>
      <c r="C573" s="25"/>
      <c r="D573" s="16"/>
      <c r="E573" s="16"/>
      <c r="F573" s="16"/>
      <c r="G573" s="17" t="str">
        <f t="shared" si="115"/>
        <v/>
      </c>
      <c r="H573" s="17" t="str">
        <f t="shared" si="116"/>
        <v/>
      </c>
      <c r="I573" s="17" t="str">
        <f t="shared" si="117"/>
        <v/>
      </c>
      <c r="J573" s="17" t="str">
        <f t="shared" si="118"/>
        <v/>
      </c>
      <c r="K573" s="17" t="str">
        <f t="shared" si="121"/>
        <v xml:space="preserve"> </v>
      </c>
      <c r="L573" s="17" t="str">
        <f t="shared" si="122"/>
        <v xml:space="preserve"> </v>
      </c>
      <c r="M573" s="17" t="str">
        <f t="shared" si="119"/>
        <v/>
      </c>
      <c r="N573" s="21" t="str">
        <f t="shared" si="120"/>
        <v/>
      </c>
    </row>
    <row r="574" spans="1:14" x14ac:dyDescent="0.2">
      <c r="A574" s="15"/>
      <c r="B574" s="28" t="s">
        <v>540</v>
      </c>
      <c r="C574" s="25"/>
      <c r="D574" s="16"/>
      <c r="E574" s="16"/>
      <c r="F574" s="16"/>
      <c r="G574" s="17" t="str">
        <f t="shared" si="115"/>
        <v/>
      </c>
      <c r="H574" s="17" t="str">
        <f t="shared" si="116"/>
        <v/>
      </c>
      <c r="I574" s="17" t="str">
        <f t="shared" si="117"/>
        <v/>
      </c>
      <c r="J574" s="17" t="str">
        <f t="shared" si="118"/>
        <v/>
      </c>
      <c r="K574" s="17" t="str">
        <f t="shared" si="121"/>
        <v xml:space="preserve"> </v>
      </c>
      <c r="L574" s="17" t="str">
        <f t="shared" si="122"/>
        <v xml:space="preserve"> </v>
      </c>
      <c r="M574" s="17" t="str">
        <f t="shared" si="119"/>
        <v/>
      </c>
      <c r="N574" s="21" t="str">
        <f t="shared" si="120"/>
        <v/>
      </c>
    </row>
    <row r="575" spans="1:14" x14ac:dyDescent="0.2">
      <c r="A575" s="15"/>
      <c r="B575" s="28" t="s">
        <v>541</v>
      </c>
      <c r="C575" s="25"/>
      <c r="D575" s="16"/>
      <c r="E575" s="16"/>
      <c r="F575" s="16"/>
      <c r="G575" s="17" t="str">
        <f t="shared" si="115"/>
        <v/>
      </c>
      <c r="H575" s="17" t="str">
        <f t="shared" si="116"/>
        <v/>
      </c>
      <c r="I575" s="17" t="str">
        <f t="shared" si="117"/>
        <v/>
      </c>
      <c r="J575" s="17" t="str">
        <f t="shared" si="118"/>
        <v/>
      </c>
      <c r="K575" s="17" t="str">
        <f t="shared" si="121"/>
        <v xml:space="preserve"> </v>
      </c>
      <c r="L575" s="17" t="str">
        <f t="shared" si="122"/>
        <v xml:space="preserve"> </v>
      </c>
      <c r="M575" s="17" t="str">
        <f t="shared" si="119"/>
        <v/>
      </c>
      <c r="N575" s="21" t="str">
        <f t="shared" si="120"/>
        <v/>
      </c>
    </row>
    <row r="576" spans="1:14" x14ac:dyDescent="0.2">
      <c r="A576" s="15"/>
      <c r="B576" s="28" t="s">
        <v>542</v>
      </c>
      <c r="C576" s="25"/>
      <c r="D576" s="16"/>
      <c r="E576" s="16"/>
      <c r="F576" s="16"/>
      <c r="G576" s="17" t="str">
        <f t="shared" si="115"/>
        <v/>
      </c>
      <c r="H576" s="17" t="str">
        <f t="shared" si="116"/>
        <v/>
      </c>
      <c r="I576" s="17" t="str">
        <f t="shared" si="117"/>
        <v/>
      </c>
      <c r="J576" s="17" t="str">
        <f t="shared" si="118"/>
        <v/>
      </c>
      <c r="K576" s="17" t="str">
        <f t="shared" si="121"/>
        <v xml:space="preserve"> </v>
      </c>
      <c r="L576" s="17" t="str">
        <f t="shared" si="122"/>
        <v xml:space="preserve"> </v>
      </c>
      <c r="M576" s="17" t="str">
        <f t="shared" si="119"/>
        <v/>
      </c>
      <c r="N576" s="21" t="str">
        <f t="shared" si="120"/>
        <v/>
      </c>
    </row>
    <row r="577" spans="1:14" ht="25.5" x14ac:dyDescent="0.2">
      <c r="A577" s="15"/>
      <c r="B577" s="28" t="s">
        <v>543</v>
      </c>
      <c r="C577" s="25"/>
      <c r="D577" s="16"/>
      <c r="E577" s="16"/>
      <c r="F577" s="16"/>
      <c r="G577" s="17" t="str">
        <f t="shared" si="115"/>
        <v/>
      </c>
      <c r="H577" s="17" t="str">
        <f t="shared" si="116"/>
        <v/>
      </c>
      <c r="I577" s="17" t="str">
        <f t="shared" si="117"/>
        <v/>
      </c>
      <c r="J577" s="17" t="str">
        <f t="shared" si="118"/>
        <v/>
      </c>
      <c r="K577" s="17" t="str">
        <f t="shared" si="121"/>
        <v xml:space="preserve"> </v>
      </c>
      <c r="L577" s="17" t="str">
        <f t="shared" si="122"/>
        <v xml:space="preserve"> </v>
      </c>
      <c r="M577" s="17" t="str">
        <f t="shared" si="119"/>
        <v/>
      </c>
      <c r="N577" s="21" t="str">
        <f t="shared" si="120"/>
        <v/>
      </c>
    </row>
    <row r="578" spans="1:14" ht="25.5" x14ac:dyDescent="0.2">
      <c r="A578" s="15"/>
      <c r="B578" s="28" t="s">
        <v>544</v>
      </c>
      <c r="C578" s="25"/>
      <c r="D578" s="16"/>
      <c r="E578" s="16"/>
      <c r="F578" s="16"/>
      <c r="G578" s="17" t="str">
        <f t="shared" si="115"/>
        <v/>
      </c>
      <c r="H578" s="17" t="str">
        <f t="shared" si="116"/>
        <v/>
      </c>
      <c r="I578" s="17" t="str">
        <f t="shared" si="117"/>
        <v/>
      </c>
      <c r="J578" s="17" t="str">
        <f t="shared" si="118"/>
        <v/>
      </c>
      <c r="K578" s="17" t="str">
        <f t="shared" si="121"/>
        <v xml:space="preserve"> </v>
      </c>
      <c r="L578" s="17" t="str">
        <f t="shared" si="122"/>
        <v xml:space="preserve"> </v>
      </c>
      <c r="M578" s="17" t="str">
        <f t="shared" si="119"/>
        <v/>
      </c>
      <c r="N578" s="21" t="str">
        <f t="shared" si="120"/>
        <v/>
      </c>
    </row>
    <row r="579" spans="1:14" x14ac:dyDescent="0.2">
      <c r="A579" s="15"/>
      <c r="B579" s="28" t="s">
        <v>545</v>
      </c>
      <c r="C579" s="25"/>
      <c r="D579" s="16"/>
      <c r="E579" s="16"/>
      <c r="F579" s="16"/>
      <c r="G579" s="17" t="str">
        <f t="shared" si="115"/>
        <v/>
      </c>
      <c r="H579" s="17" t="str">
        <f t="shared" si="116"/>
        <v/>
      </c>
      <c r="I579" s="17" t="str">
        <f t="shared" si="117"/>
        <v/>
      </c>
      <c r="J579" s="17" t="str">
        <f t="shared" si="118"/>
        <v/>
      </c>
      <c r="K579" s="17" t="str">
        <f t="shared" si="121"/>
        <v xml:space="preserve"> </v>
      </c>
      <c r="L579" s="17" t="str">
        <f t="shared" si="122"/>
        <v xml:space="preserve"> </v>
      </c>
      <c r="M579" s="17" t="str">
        <f t="shared" si="119"/>
        <v/>
      </c>
      <c r="N579" s="21" t="str">
        <f t="shared" si="120"/>
        <v/>
      </c>
    </row>
    <row r="580" spans="1:14" x14ac:dyDescent="0.2">
      <c r="A580" s="15"/>
      <c r="B580" s="28" t="s">
        <v>546</v>
      </c>
      <c r="C580" s="25"/>
      <c r="D580" s="16"/>
      <c r="E580" s="16"/>
      <c r="F580" s="16"/>
      <c r="G580" s="17" t="str">
        <f t="shared" si="115"/>
        <v/>
      </c>
      <c r="H580" s="17" t="str">
        <f t="shared" si="116"/>
        <v/>
      </c>
      <c r="I580" s="17" t="str">
        <f t="shared" si="117"/>
        <v/>
      </c>
      <c r="J580" s="17" t="str">
        <f t="shared" si="118"/>
        <v/>
      </c>
      <c r="K580" s="17" t="str">
        <f t="shared" si="121"/>
        <v xml:space="preserve"> </v>
      </c>
      <c r="L580" s="17" t="str">
        <f t="shared" si="122"/>
        <v xml:space="preserve"> </v>
      </c>
      <c r="M580" s="17" t="str">
        <f t="shared" si="119"/>
        <v/>
      </c>
      <c r="N580" s="21" t="str">
        <f t="shared" si="120"/>
        <v/>
      </c>
    </row>
    <row r="581" spans="1:14" ht="25.5" x14ac:dyDescent="0.2">
      <c r="A581" s="15"/>
      <c r="B581" s="28" t="s">
        <v>547</v>
      </c>
      <c r="C581" s="25"/>
      <c r="D581" s="16"/>
      <c r="E581" s="16"/>
      <c r="F581" s="16"/>
      <c r="G581" s="17" t="str">
        <f t="shared" si="115"/>
        <v/>
      </c>
      <c r="H581" s="17" t="str">
        <f t="shared" si="116"/>
        <v/>
      </c>
      <c r="I581" s="17" t="str">
        <f t="shared" si="117"/>
        <v/>
      </c>
      <c r="J581" s="17" t="str">
        <f t="shared" si="118"/>
        <v/>
      </c>
      <c r="K581" s="17" t="str">
        <f t="shared" si="121"/>
        <v xml:space="preserve"> </v>
      </c>
      <c r="L581" s="17" t="str">
        <f t="shared" si="122"/>
        <v xml:space="preserve"> </v>
      </c>
      <c r="M581" s="17" t="str">
        <f t="shared" si="119"/>
        <v/>
      </c>
      <c r="N581" s="21" t="str">
        <f t="shared" si="120"/>
        <v/>
      </c>
    </row>
    <row r="582" spans="1:14" x14ac:dyDescent="0.2">
      <c r="A582" s="15"/>
      <c r="B582" s="28" t="s">
        <v>548</v>
      </c>
      <c r="C582" s="25"/>
      <c r="D582" s="16"/>
      <c r="E582" s="16"/>
      <c r="F582" s="16"/>
      <c r="G582" s="17" t="str">
        <f t="shared" si="115"/>
        <v/>
      </c>
      <c r="H582" s="17" t="str">
        <f t="shared" si="116"/>
        <v/>
      </c>
      <c r="I582" s="17" t="str">
        <f t="shared" si="117"/>
        <v/>
      </c>
      <c r="J582" s="17" t="str">
        <f t="shared" si="118"/>
        <v/>
      </c>
      <c r="K582" s="17" t="str">
        <f t="shared" si="121"/>
        <v xml:space="preserve"> </v>
      </c>
      <c r="L582" s="17" t="str">
        <f t="shared" si="122"/>
        <v xml:space="preserve"> </v>
      </c>
      <c r="M582" s="17" t="str">
        <f t="shared" si="119"/>
        <v/>
      </c>
      <c r="N582" s="21" t="str">
        <f t="shared" si="120"/>
        <v/>
      </c>
    </row>
    <row r="583" spans="1:14" x14ac:dyDescent="0.2">
      <c r="A583" s="15"/>
      <c r="B583" s="28" t="s">
        <v>549</v>
      </c>
      <c r="C583" s="25">
        <v>0</v>
      </c>
      <c r="D583" s="16">
        <v>2</v>
      </c>
      <c r="E583" s="16">
        <v>0</v>
      </c>
      <c r="F583" s="16">
        <v>2</v>
      </c>
      <c r="G583" s="17" t="str">
        <f t="shared" si="115"/>
        <v/>
      </c>
      <c r="H583" s="17">
        <f t="shared" si="116"/>
        <v>3.5335689045936395E-3</v>
      </c>
      <c r="I583" s="17" t="str">
        <f t="shared" si="117"/>
        <v/>
      </c>
      <c r="J583" s="17">
        <f t="shared" si="118"/>
        <v>8.2987551867219917E-3</v>
      </c>
      <c r="K583" s="17" t="str">
        <f t="shared" si="121"/>
        <v xml:space="preserve"> </v>
      </c>
      <c r="L583" s="17">
        <f t="shared" si="122"/>
        <v>0</v>
      </c>
      <c r="M583" s="17" t="str">
        <f t="shared" si="119"/>
        <v/>
      </c>
      <c r="N583" s="21">
        <f t="shared" si="120"/>
        <v>0</v>
      </c>
    </row>
    <row r="584" spans="1:14" ht="25.5" x14ac:dyDescent="0.2">
      <c r="A584" s="15"/>
      <c r="B584" s="28" t="s">
        <v>550</v>
      </c>
      <c r="C584" s="25"/>
      <c r="D584" s="16"/>
      <c r="E584" s="16"/>
      <c r="F584" s="16"/>
      <c r="G584" s="17" t="str">
        <f t="shared" si="115"/>
        <v/>
      </c>
      <c r="H584" s="17" t="str">
        <f t="shared" si="116"/>
        <v/>
      </c>
      <c r="I584" s="17" t="str">
        <f t="shared" si="117"/>
        <v/>
      </c>
      <c r="J584" s="17" t="str">
        <f t="shared" si="118"/>
        <v/>
      </c>
      <c r="K584" s="17" t="str">
        <f t="shared" si="121"/>
        <v xml:space="preserve"> </v>
      </c>
      <c r="L584" s="17" t="str">
        <f t="shared" si="122"/>
        <v xml:space="preserve"> </v>
      </c>
      <c r="M584" s="17" t="str">
        <f t="shared" si="119"/>
        <v/>
      </c>
      <c r="N584" s="21" t="str">
        <f t="shared" si="120"/>
        <v/>
      </c>
    </row>
    <row r="585" spans="1:14" x14ac:dyDescent="0.2">
      <c r="A585" s="15"/>
      <c r="B585" s="28" t="s">
        <v>551</v>
      </c>
      <c r="C585" s="25"/>
      <c r="D585" s="16"/>
      <c r="E585" s="16"/>
      <c r="F585" s="16"/>
      <c r="G585" s="17" t="str">
        <f t="shared" si="115"/>
        <v/>
      </c>
      <c r="H585" s="17" t="str">
        <f t="shared" si="116"/>
        <v/>
      </c>
      <c r="I585" s="17" t="str">
        <f t="shared" si="117"/>
        <v/>
      </c>
      <c r="J585" s="17" t="str">
        <f t="shared" si="118"/>
        <v/>
      </c>
      <c r="K585" s="17" t="str">
        <f t="shared" si="121"/>
        <v xml:space="preserve"> </v>
      </c>
      <c r="L585" s="17" t="str">
        <f t="shared" si="122"/>
        <v xml:space="preserve"> </v>
      </c>
      <c r="M585" s="17" t="str">
        <f t="shared" si="119"/>
        <v/>
      </c>
      <c r="N585" s="21" t="str">
        <f t="shared" si="120"/>
        <v/>
      </c>
    </row>
    <row r="586" spans="1:14" x14ac:dyDescent="0.2">
      <c r="A586" s="15"/>
      <c r="B586" s="28" t="s">
        <v>552</v>
      </c>
      <c r="C586" s="25"/>
      <c r="D586" s="16"/>
      <c r="E586" s="16"/>
      <c r="F586" s="16"/>
      <c r="G586" s="17" t="str">
        <f t="shared" si="115"/>
        <v/>
      </c>
      <c r="H586" s="17" t="str">
        <f t="shared" si="116"/>
        <v/>
      </c>
      <c r="I586" s="17" t="str">
        <f t="shared" si="117"/>
        <v/>
      </c>
      <c r="J586" s="17" t="str">
        <f t="shared" si="118"/>
        <v/>
      </c>
      <c r="K586" s="17" t="str">
        <f t="shared" si="121"/>
        <v xml:space="preserve"> </v>
      </c>
      <c r="L586" s="17" t="str">
        <f t="shared" si="122"/>
        <v xml:space="preserve"> </v>
      </c>
      <c r="M586" s="17" t="str">
        <f t="shared" si="119"/>
        <v/>
      </c>
      <c r="N586" s="21" t="str">
        <f t="shared" si="120"/>
        <v/>
      </c>
    </row>
    <row r="587" spans="1:14" x14ac:dyDescent="0.2">
      <c r="A587" s="15"/>
      <c r="B587" s="28" t="s">
        <v>553</v>
      </c>
      <c r="C587" s="25"/>
      <c r="D587" s="16"/>
      <c r="E587" s="16"/>
      <c r="F587" s="16"/>
      <c r="G587" s="17" t="str">
        <f t="shared" si="115"/>
        <v/>
      </c>
      <c r="H587" s="17" t="str">
        <f t="shared" si="116"/>
        <v/>
      </c>
      <c r="I587" s="17" t="str">
        <f t="shared" si="117"/>
        <v/>
      </c>
      <c r="J587" s="17" t="str">
        <f t="shared" si="118"/>
        <v/>
      </c>
      <c r="K587" s="17" t="str">
        <f t="shared" si="121"/>
        <v xml:space="preserve"> </v>
      </c>
      <c r="L587" s="17" t="str">
        <f t="shared" si="122"/>
        <v xml:space="preserve"> </v>
      </c>
      <c r="M587" s="17" t="str">
        <f t="shared" si="119"/>
        <v/>
      </c>
      <c r="N587" s="21" t="str">
        <f t="shared" si="120"/>
        <v/>
      </c>
    </row>
    <row r="588" spans="1:14" x14ac:dyDescent="0.2">
      <c r="A588" s="15"/>
      <c r="B588" s="28" t="s">
        <v>554</v>
      </c>
      <c r="C588" s="25">
        <v>0</v>
      </c>
      <c r="D588" s="16">
        <v>9</v>
      </c>
      <c r="E588" s="16">
        <v>0</v>
      </c>
      <c r="F588" s="16">
        <v>6</v>
      </c>
      <c r="G588" s="17" t="str">
        <f t="shared" si="115"/>
        <v/>
      </c>
      <c r="H588" s="17">
        <f t="shared" si="116"/>
        <v>1.5901060070671377E-2</v>
      </c>
      <c r="I588" s="17" t="str">
        <f t="shared" si="117"/>
        <v/>
      </c>
      <c r="J588" s="17">
        <f t="shared" si="118"/>
        <v>2.4896265560165973E-2</v>
      </c>
      <c r="K588" s="17" t="str">
        <f t="shared" si="121"/>
        <v xml:space="preserve"> </v>
      </c>
      <c r="L588" s="17">
        <f t="shared" si="122"/>
        <v>-0.33333333333333331</v>
      </c>
      <c r="M588" s="17" t="str">
        <f t="shared" si="119"/>
        <v/>
      </c>
      <c r="N588" s="21">
        <f t="shared" si="120"/>
        <v>-5.3003533568904589E-3</v>
      </c>
    </row>
    <row r="589" spans="1:14" ht="25.5" x14ac:dyDescent="0.2">
      <c r="A589" s="15"/>
      <c r="B589" s="28" t="s">
        <v>555</v>
      </c>
      <c r="C589" s="25">
        <v>1</v>
      </c>
      <c r="D589" s="16">
        <v>2</v>
      </c>
      <c r="E589" s="16">
        <v>0</v>
      </c>
      <c r="F589" s="16">
        <v>2</v>
      </c>
      <c r="G589" s="17">
        <f t="shared" si="115"/>
        <v>2.257336343115124E-3</v>
      </c>
      <c r="H589" s="17">
        <f t="shared" si="116"/>
        <v>3.5335689045936395E-3</v>
      </c>
      <c r="I589" s="17" t="str">
        <f t="shared" si="117"/>
        <v/>
      </c>
      <c r="J589" s="17">
        <f t="shared" si="118"/>
        <v>8.2987551867219917E-3</v>
      </c>
      <c r="K589" s="17">
        <f t="shared" si="121"/>
        <v>-1</v>
      </c>
      <c r="L589" s="17">
        <f t="shared" si="122"/>
        <v>0</v>
      </c>
      <c r="M589" s="17">
        <f t="shared" si="119"/>
        <v>-2.257336343115124E-3</v>
      </c>
      <c r="N589" s="21">
        <f t="shared" si="120"/>
        <v>0</v>
      </c>
    </row>
    <row r="590" spans="1:14" x14ac:dyDescent="0.2">
      <c r="A590" s="15"/>
      <c r="B590" s="28" t="s">
        <v>556</v>
      </c>
      <c r="C590" s="25">
        <v>0</v>
      </c>
      <c r="D590" s="16">
        <v>14</v>
      </c>
      <c r="E590" s="16">
        <v>0</v>
      </c>
      <c r="F590" s="16">
        <v>7</v>
      </c>
      <c r="G590" s="17" t="str">
        <f t="shared" si="115"/>
        <v/>
      </c>
      <c r="H590" s="17">
        <f t="shared" si="116"/>
        <v>2.4734982332155476E-2</v>
      </c>
      <c r="I590" s="17" t="str">
        <f t="shared" si="117"/>
        <v/>
      </c>
      <c r="J590" s="17">
        <f t="shared" si="118"/>
        <v>2.9045643153526972E-2</v>
      </c>
      <c r="K590" s="17" t="str">
        <f t="shared" si="121"/>
        <v xml:space="preserve"> </v>
      </c>
      <c r="L590" s="17">
        <f t="shared" si="122"/>
        <v>-0.5</v>
      </c>
      <c r="M590" s="17" t="str">
        <f t="shared" si="119"/>
        <v/>
      </c>
      <c r="N590" s="21">
        <f t="shared" si="120"/>
        <v>-1.2367491166077738E-2</v>
      </c>
    </row>
    <row r="591" spans="1:14" x14ac:dyDescent="0.2">
      <c r="A591" s="15"/>
      <c r="B591" s="28" t="s">
        <v>557</v>
      </c>
      <c r="C591" s="25"/>
      <c r="D591" s="16"/>
      <c r="E591" s="16"/>
      <c r="F591" s="16"/>
      <c r="G591" s="17" t="str">
        <f t="shared" si="115"/>
        <v/>
      </c>
      <c r="H591" s="17" t="str">
        <f t="shared" si="116"/>
        <v/>
      </c>
      <c r="I591" s="17" t="str">
        <f t="shared" si="117"/>
        <v/>
      </c>
      <c r="J591" s="17" t="str">
        <f t="shared" si="118"/>
        <v/>
      </c>
      <c r="K591" s="17" t="str">
        <f t="shared" si="121"/>
        <v xml:space="preserve"> </v>
      </c>
      <c r="L591" s="17" t="str">
        <f t="shared" si="122"/>
        <v xml:space="preserve"> </v>
      </c>
      <c r="M591" s="17" t="str">
        <f t="shared" si="119"/>
        <v/>
      </c>
      <c r="N591" s="21" t="str">
        <f t="shared" si="120"/>
        <v/>
      </c>
    </row>
    <row r="592" spans="1:14" x14ac:dyDescent="0.2">
      <c r="A592" s="15"/>
      <c r="B592" s="28" t="s">
        <v>558</v>
      </c>
      <c r="C592" s="25"/>
      <c r="D592" s="16"/>
      <c r="E592" s="16"/>
      <c r="F592" s="16"/>
      <c r="G592" s="17" t="str">
        <f t="shared" si="115"/>
        <v/>
      </c>
      <c r="H592" s="17" t="str">
        <f t="shared" si="116"/>
        <v/>
      </c>
      <c r="I592" s="17" t="str">
        <f t="shared" si="117"/>
        <v/>
      </c>
      <c r="J592" s="17" t="str">
        <f t="shared" si="118"/>
        <v/>
      </c>
      <c r="K592" s="17" t="str">
        <f t="shared" si="121"/>
        <v xml:space="preserve"> </v>
      </c>
      <c r="L592" s="17" t="str">
        <f t="shared" si="122"/>
        <v xml:space="preserve"> </v>
      </c>
      <c r="M592" s="17" t="str">
        <f t="shared" si="119"/>
        <v/>
      </c>
      <c r="N592" s="21" t="str">
        <f t="shared" si="120"/>
        <v/>
      </c>
    </row>
    <row r="593" spans="1:14" x14ac:dyDescent="0.2">
      <c r="A593" s="15"/>
      <c r="B593" s="28" t="s">
        <v>559</v>
      </c>
      <c r="C593" s="25"/>
      <c r="D593" s="16"/>
      <c r="E593" s="16"/>
      <c r="F593" s="16"/>
      <c r="G593" s="17" t="str">
        <f t="shared" si="115"/>
        <v/>
      </c>
      <c r="H593" s="17" t="str">
        <f t="shared" si="116"/>
        <v/>
      </c>
      <c r="I593" s="17" t="str">
        <f t="shared" si="117"/>
        <v/>
      </c>
      <c r="J593" s="17" t="str">
        <f t="shared" si="118"/>
        <v/>
      </c>
      <c r="K593" s="17" t="str">
        <f t="shared" si="121"/>
        <v xml:space="preserve"> </v>
      </c>
      <c r="L593" s="17" t="str">
        <f t="shared" si="122"/>
        <v xml:space="preserve"> </v>
      </c>
      <c r="M593" s="17" t="str">
        <f t="shared" si="119"/>
        <v/>
      </c>
      <c r="N593" s="21" t="str">
        <f t="shared" si="120"/>
        <v/>
      </c>
    </row>
    <row r="594" spans="1:14" x14ac:dyDescent="0.2">
      <c r="A594" s="15"/>
      <c r="B594" s="28" t="s">
        <v>560</v>
      </c>
      <c r="C594" s="25"/>
      <c r="D594" s="16"/>
      <c r="E594" s="16"/>
      <c r="F594" s="16"/>
      <c r="G594" s="17" t="str">
        <f t="shared" si="115"/>
        <v/>
      </c>
      <c r="H594" s="17" t="str">
        <f t="shared" si="116"/>
        <v/>
      </c>
      <c r="I594" s="17" t="str">
        <f t="shared" si="117"/>
        <v/>
      </c>
      <c r="J594" s="17" t="str">
        <f t="shared" si="118"/>
        <v/>
      </c>
      <c r="K594" s="17" t="str">
        <f t="shared" si="121"/>
        <v xml:space="preserve"> </v>
      </c>
      <c r="L594" s="17" t="str">
        <f t="shared" si="122"/>
        <v xml:space="preserve"> </v>
      </c>
      <c r="M594" s="17" t="str">
        <f t="shared" si="119"/>
        <v/>
      </c>
      <c r="N594" s="21" t="str">
        <f t="shared" si="120"/>
        <v/>
      </c>
    </row>
    <row r="595" spans="1:14" x14ac:dyDescent="0.2">
      <c r="A595" s="15"/>
      <c r="B595" s="28" t="s">
        <v>561</v>
      </c>
      <c r="C595" s="25">
        <v>7</v>
      </c>
      <c r="D595" s="16">
        <v>23</v>
      </c>
      <c r="E595" s="16"/>
      <c r="F595" s="16"/>
      <c r="G595" s="17">
        <f t="shared" si="115"/>
        <v>1.580135440180587E-2</v>
      </c>
      <c r="H595" s="17">
        <f t="shared" si="116"/>
        <v>4.0636042402826852E-2</v>
      </c>
      <c r="I595" s="17" t="str">
        <f t="shared" si="117"/>
        <v/>
      </c>
      <c r="J595" s="17" t="str">
        <f t="shared" si="118"/>
        <v/>
      </c>
      <c r="K595" s="17">
        <f t="shared" si="121"/>
        <v>-1</v>
      </c>
      <c r="L595" s="17">
        <f t="shared" si="122"/>
        <v>-1</v>
      </c>
      <c r="M595" s="17">
        <f t="shared" si="119"/>
        <v>-1.580135440180587E-2</v>
      </c>
      <c r="N595" s="21">
        <f t="shared" si="120"/>
        <v>-4.0636042402826852E-2</v>
      </c>
    </row>
    <row r="596" spans="1:14" x14ac:dyDescent="0.2">
      <c r="A596" s="15"/>
      <c r="B596" s="28" t="s">
        <v>562</v>
      </c>
      <c r="C596" s="25"/>
      <c r="D596" s="16"/>
      <c r="E596" s="16"/>
      <c r="F596" s="16"/>
      <c r="G596" s="17" t="str">
        <f t="shared" si="115"/>
        <v/>
      </c>
      <c r="H596" s="17" t="str">
        <f t="shared" si="116"/>
        <v/>
      </c>
      <c r="I596" s="17" t="str">
        <f t="shared" si="117"/>
        <v/>
      </c>
      <c r="J596" s="17" t="str">
        <f t="shared" si="118"/>
        <v/>
      </c>
      <c r="K596" s="17" t="str">
        <f t="shared" si="121"/>
        <v xml:space="preserve"> </v>
      </c>
      <c r="L596" s="17" t="str">
        <f t="shared" si="122"/>
        <v xml:space="preserve"> </v>
      </c>
      <c r="M596" s="17" t="str">
        <f t="shared" si="119"/>
        <v/>
      </c>
      <c r="N596" s="21" t="str">
        <f t="shared" si="120"/>
        <v/>
      </c>
    </row>
    <row r="597" spans="1:14" x14ac:dyDescent="0.2">
      <c r="A597" s="15"/>
      <c r="B597" s="28" t="s">
        <v>563</v>
      </c>
      <c r="C597" s="25">
        <v>0</v>
      </c>
      <c r="D597" s="16">
        <v>1</v>
      </c>
      <c r="E597" s="16"/>
      <c r="F597" s="16"/>
      <c r="G597" s="17" t="str">
        <f t="shared" si="115"/>
        <v/>
      </c>
      <c r="H597" s="17">
        <f t="shared" si="116"/>
        <v>1.7667844522968198E-3</v>
      </c>
      <c r="I597" s="17" t="str">
        <f t="shared" si="117"/>
        <v/>
      </c>
      <c r="J597" s="17" t="str">
        <f t="shared" si="118"/>
        <v/>
      </c>
      <c r="K597" s="17" t="str">
        <f t="shared" si="121"/>
        <v xml:space="preserve"> </v>
      </c>
      <c r="L597" s="17">
        <f t="shared" si="122"/>
        <v>-1</v>
      </c>
      <c r="M597" s="17" t="str">
        <f t="shared" si="119"/>
        <v/>
      </c>
      <c r="N597" s="21">
        <f t="shared" si="120"/>
        <v>-1.7667844522968198E-3</v>
      </c>
    </row>
    <row r="598" spans="1:14" x14ac:dyDescent="0.2">
      <c r="A598" s="15"/>
      <c r="B598" s="28" t="s">
        <v>564</v>
      </c>
      <c r="C598" s="25"/>
      <c r="D598" s="16"/>
      <c r="E598" s="16"/>
      <c r="F598" s="16"/>
      <c r="G598" s="17" t="str">
        <f t="shared" si="115"/>
        <v/>
      </c>
      <c r="H598" s="17" t="str">
        <f t="shared" si="116"/>
        <v/>
      </c>
      <c r="I598" s="17" t="str">
        <f t="shared" si="117"/>
        <v/>
      </c>
      <c r="J598" s="17" t="str">
        <f t="shared" si="118"/>
        <v/>
      </c>
      <c r="K598" s="17" t="str">
        <f t="shared" si="121"/>
        <v xml:space="preserve"> </v>
      </c>
      <c r="L598" s="17" t="str">
        <f t="shared" si="122"/>
        <v xml:space="preserve"> </v>
      </c>
      <c r="M598" s="17" t="str">
        <f t="shared" si="119"/>
        <v/>
      </c>
      <c r="N598" s="21" t="str">
        <f t="shared" si="120"/>
        <v/>
      </c>
    </row>
    <row r="599" spans="1:14" ht="25.5" x14ac:dyDescent="0.2">
      <c r="A599" s="15"/>
      <c r="B599" s="28" t="s">
        <v>565</v>
      </c>
      <c r="C599" s="25"/>
      <c r="D599" s="16"/>
      <c r="E599" s="16"/>
      <c r="F599" s="16"/>
      <c r="G599" s="17" t="str">
        <f t="shared" si="115"/>
        <v/>
      </c>
      <c r="H599" s="17" t="str">
        <f t="shared" si="116"/>
        <v/>
      </c>
      <c r="I599" s="17" t="str">
        <f t="shared" si="117"/>
        <v/>
      </c>
      <c r="J599" s="17" t="str">
        <f t="shared" si="118"/>
        <v/>
      </c>
      <c r="K599" s="17" t="str">
        <f t="shared" si="121"/>
        <v xml:space="preserve"> </v>
      </c>
      <c r="L599" s="17" t="str">
        <f t="shared" si="122"/>
        <v xml:space="preserve"> </v>
      </c>
      <c r="M599" s="17" t="str">
        <f t="shared" si="119"/>
        <v/>
      </c>
      <c r="N599" s="21" t="str">
        <f t="shared" si="120"/>
        <v/>
      </c>
    </row>
    <row r="600" spans="1:14" x14ac:dyDescent="0.2">
      <c r="A600" s="15"/>
      <c r="B600" s="28" t="s">
        <v>566</v>
      </c>
      <c r="C600" s="25"/>
      <c r="D600" s="16"/>
      <c r="E600" s="16"/>
      <c r="F600" s="16"/>
      <c r="G600" s="17" t="str">
        <f t="shared" si="115"/>
        <v/>
      </c>
      <c r="H600" s="17" t="str">
        <f t="shared" si="116"/>
        <v/>
      </c>
      <c r="I600" s="17" t="str">
        <f t="shared" si="117"/>
        <v/>
      </c>
      <c r="J600" s="17" t="str">
        <f t="shared" si="118"/>
        <v/>
      </c>
      <c r="K600" s="17" t="str">
        <f t="shared" si="121"/>
        <v xml:space="preserve"> </v>
      </c>
      <c r="L600" s="17" t="str">
        <f t="shared" si="122"/>
        <v xml:space="preserve"> </v>
      </c>
      <c r="M600" s="17" t="str">
        <f t="shared" si="119"/>
        <v/>
      </c>
      <c r="N600" s="21" t="str">
        <f t="shared" si="120"/>
        <v/>
      </c>
    </row>
    <row r="601" spans="1:14" x14ac:dyDescent="0.2">
      <c r="A601" s="15"/>
      <c r="B601" s="28" t="s">
        <v>567</v>
      </c>
      <c r="C601" s="25"/>
      <c r="D601" s="16"/>
      <c r="E601" s="16"/>
      <c r="F601" s="16"/>
      <c r="G601" s="17" t="str">
        <f t="shared" si="115"/>
        <v/>
      </c>
      <c r="H601" s="17" t="str">
        <f t="shared" si="116"/>
        <v/>
      </c>
      <c r="I601" s="17" t="str">
        <f t="shared" si="117"/>
        <v/>
      </c>
      <c r="J601" s="17" t="str">
        <f t="shared" si="118"/>
        <v/>
      </c>
      <c r="K601" s="17" t="str">
        <f t="shared" si="121"/>
        <v xml:space="preserve"> </v>
      </c>
      <c r="L601" s="17" t="str">
        <f t="shared" si="122"/>
        <v xml:space="preserve"> </v>
      </c>
      <c r="M601" s="17" t="str">
        <f t="shared" si="119"/>
        <v/>
      </c>
      <c r="N601" s="21" t="str">
        <f t="shared" si="120"/>
        <v/>
      </c>
    </row>
    <row r="602" spans="1:14" x14ac:dyDescent="0.2">
      <c r="A602" s="15"/>
      <c r="B602" s="28" t="s">
        <v>568</v>
      </c>
      <c r="C602" s="25"/>
      <c r="D602" s="16"/>
      <c r="E602" s="16"/>
      <c r="F602" s="16"/>
      <c r="G602" s="17" t="str">
        <f t="shared" si="115"/>
        <v/>
      </c>
      <c r="H602" s="17" t="str">
        <f t="shared" si="116"/>
        <v/>
      </c>
      <c r="I602" s="17" t="str">
        <f t="shared" si="117"/>
        <v/>
      </c>
      <c r="J602" s="17" t="str">
        <f t="shared" si="118"/>
        <v/>
      </c>
      <c r="K602" s="17" t="str">
        <f t="shared" si="121"/>
        <v xml:space="preserve"> </v>
      </c>
      <c r="L602" s="17" t="str">
        <f t="shared" si="122"/>
        <v xml:space="preserve"> </v>
      </c>
      <c r="M602" s="17" t="str">
        <f t="shared" si="119"/>
        <v/>
      </c>
      <c r="N602" s="21" t="str">
        <f t="shared" si="120"/>
        <v/>
      </c>
    </row>
    <row r="603" spans="1:14" ht="25.5" x14ac:dyDescent="0.2">
      <c r="A603" s="15"/>
      <c r="B603" s="28" t="s">
        <v>569</v>
      </c>
      <c r="C603" s="25"/>
      <c r="D603" s="16"/>
      <c r="E603" s="16"/>
      <c r="F603" s="16"/>
      <c r="G603" s="17" t="str">
        <f t="shared" si="115"/>
        <v/>
      </c>
      <c r="H603" s="17" t="str">
        <f t="shared" si="116"/>
        <v/>
      </c>
      <c r="I603" s="17" t="str">
        <f t="shared" si="117"/>
        <v/>
      </c>
      <c r="J603" s="17" t="str">
        <f t="shared" si="118"/>
        <v/>
      </c>
      <c r="K603" s="17" t="str">
        <f t="shared" si="121"/>
        <v xml:space="preserve"> </v>
      </c>
      <c r="L603" s="17" t="str">
        <f t="shared" si="122"/>
        <v xml:space="preserve"> </v>
      </c>
      <c r="M603" s="17" t="str">
        <f t="shared" si="119"/>
        <v/>
      </c>
      <c r="N603" s="21" t="str">
        <f t="shared" si="120"/>
        <v/>
      </c>
    </row>
    <row r="604" spans="1:14" ht="26.25" thickBot="1" x14ac:dyDescent="0.25">
      <c r="A604" s="15"/>
      <c r="B604" s="29" t="s">
        <v>570</v>
      </c>
      <c r="C604" s="26"/>
      <c r="D604" s="22"/>
      <c r="E604" s="22"/>
      <c r="F604" s="22"/>
      <c r="G604" s="23" t="str">
        <f t="shared" si="115"/>
        <v/>
      </c>
      <c r="H604" s="23" t="str">
        <f t="shared" si="116"/>
        <v/>
      </c>
      <c r="I604" s="23" t="str">
        <f t="shared" si="117"/>
        <v/>
      </c>
      <c r="J604" s="23" t="str">
        <f t="shared" si="118"/>
        <v/>
      </c>
      <c r="K604" s="23" t="str">
        <f t="shared" si="121"/>
        <v xml:space="preserve"> </v>
      </c>
      <c r="L604" s="23" t="str">
        <f t="shared" si="122"/>
        <v xml:space="preserve"> </v>
      </c>
      <c r="M604" s="23" t="str">
        <f t="shared" si="119"/>
        <v/>
      </c>
      <c r="N604" s="24" t="str">
        <f t="shared" si="120"/>
        <v/>
      </c>
    </row>
    <row r="605" spans="1:14" x14ac:dyDescent="0.2">
      <c r="A605" s="14"/>
    </row>
    <row r="606" spans="1:14" x14ac:dyDescent="0.2">
      <c r="A606" s="14"/>
    </row>
    <row r="607" spans="1:14" x14ac:dyDescent="0.2">
      <c r="A607" s="14"/>
    </row>
    <row r="608" spans="1:14" ht="15.75" thickBot="1" x14ac:dyDescent="0.25">
      <c r="A608" s="14"/>
    </row>
    <row r="609" spans="1:14" ht="29.25" customHeight="1" thickBot="1" x14ac:dyDescent="0.25">
      <c r="A609" s="15"/>
      <c r="B609" s="46" t="s">
        <v>2</v>
      </c>
      <c r="C609" s="55" t="s">
        <v>665</v>
      </c>
      <c r="D609" s="52"/>
      <c r="E609" s="52"/>
      <c r="F609" s="56"/>
      <c r="G609" s="59" t="s">
        <v>3</v>
      </c>
      <c r="H609" s="52"/>
      <c r="I609" s="52"/>
      <c r="J609" s="52"/>
      <c r="K609" s="46" t="s">
        <v>667</v>
      </c>
      <c r="L609" s="47"/>
      <c r="M609" s="60" t="s">
        <v>4</v>
      </c>
      <c r="N609" s="47"/>
    </row>
    <row r="610" spans="1:14" ht="15.75" thickBot="1" x14ac:dyDescent="0.25">
      <c r="A610" s="14"/>
      <c r="B610" s="57"/>
      <c r="C610" s="44">
        <v>2022</v>
      </c>
      <c r="D610" s="45"/>
      <c r="E610" s="61">
        <v>2023</v>
      </c>
      <c r="F610" s="37"/>
      <c r="G610" s="44">
        <v>2022</v>
      </c>
      <c r="H610" s="45"/>
      <c r="I610" s="61">
        <v>2023</v>
      </c>
      <c r="J610" s="37"/>
      <c r="K610" s="48"/>
      <c r="L610" s="49"/>
      <c r="M610" s="37"/>
      <c r="N610" s="49"/>
    </row>
    <row r="611" spans="1:14" ht="15.75" thickBot="1" x14ac:dyDescent="0.25">
      <c r="A611" s="15"/>
      <c r="B611" s="58"/>
      <c r="C611" s="18" t="s">
        <v>5</v>
      </c>
      <c r="D611" s="19" t="s">
        <v>6</v>
      </c>
      <c r="E611" s="18" t="s">
        <v>5</v>
      </c>
      <c r="F611" s="18" t="s">
        <v>6</v>
      </c>
      <c r="G611" s="18" t="s">
        <v>5</v>
      </c>
      <c r="H611" s="18" t="s">
        <v>6</v>
      </c>
      <c r="I611" s="20" t="s">
        <v>5</v>
      </c>
      <c r="J611" s="18" t="s">
        <v>6</v>
      </c>
      <c r="K611" s="18" t="s">
        <v>5</v>
      </c>
      <c r="L611" s="18" t="s">
        <v>6</v>
      </c>
      <c r="M611" s="18" t="s">
        <v>5</v>
      </c>
      <c r="N611" s="13" t="s">
        <v>6</v>
      </c>
    </row>
    <row r="612" spans="1:14" ht="15.75" thickBot="1" x14ac:dyDescent="0.25">
      <c r="A612" s="15"/>
      <c r="B612" s="7" t="s">
        <v>11</v>
      </c>
      <c r="C612" s="10">
        <f>SUM(C613:C640)</f>
        <v>303</v>
      </c>
      <c r="D612" s="10">
        <f>SUM(D613:D640)</f>
        <v>375</v>
      </c>
      <c r="E612" s="10">
        <f>SUM(E613:E640)</f>
        <v>587</v>
      </c>
      <c r="F612" s="9">
        <f>SUM(F613:F640)</f>
        <v>537</v>
      </c>
      <c r="G612" s="12">
        <f t="shared" ref="G612:G640" si="123">+IF(C612=0,"",C612/C$612)</f>
        <v>1</v>
      </c>
      <c r="H612" s="12">
        <f t="shared" ref="H612:H640" si="124">+IF(D612=0,"",D612/D$612)</f>
        <v>1</v>
      </c>
      <c r="I612" s="12">
        <f t="shared" ref="I612:I640" si="125">+IF(E612=0,"",E612/E$612)</f>
        <v>1</v>
      </c>
      <c r="J612" s="12">
        <f t="shared" ref="J612:J640" si="126">+IF(F612=0,"",F612/F$612)</f>
        <v>1</v>
      </c>
      <c r="K612" s="12">
        <f>+IF(AND(C612=0,E612=0),"",IF(C612=0,1,IF(E612=0,-1,(E612-C612)/C612)))</f>
        <v>0.93729372937293731</v>
      </c>
      <c r="L612" s="11">
        <f>+IF(AND(D612=0,F612=0),"",IF(D612=0,1,IF(F612=0,-1,(F612-D612)/D612)))</f>
        <v>0.432</v>
      </c>
      <c r="M612" s="12">
        <f t="shared" ref="M612:M640" si="127">+IF(OR(AND(G612=""),(K612="")),"",G612*K612)</f>
        <v>0.93729372937293731</v>
      </c>
      <c r="N612" s="12">
        <f t="shared" ref="N612:N640" si="128">+IF(OR(AND(H612=""),(L612="")),"",H612*L612)</f>
        <v>0.432</v>
      </c>
    </row>
    <row r="613" spans="1:14" x14ac:dyDescent="0.2">
      <c r="A613" s="15"/>
      <c r="B613" s="27" t="s">
        <v>571</v>
      </c>
      <c r="C613" s="30"/>
      <c r="D613" s="31"/>
      <c r="E613" s="16"/>
      <c r="F613" s="16"/>
      <c r="G613" s="32" t="str">
        <f t="shared" si="123"/>
        <v/>
      </c>
      <c r="H613" s="32" t="str">
        <f t="shared" si="124"/>
        <v/>
      </c>
      <c r="I613" s="32" t="str">
        <f t="shared" si="125"/>
        <v/>
      </c>
      <c r="J613" s="32" t="str">
        <f t="shared" si="126"/>
        <v/>
      </c>
      <c r="K613" s="32" t="str">
        <f t="shared" ref="K613:K640" si="129">+IF(AND(C613=0,E613=0)," ",IF(C613=0,1,IF(E613=0,-1,(E613-C613)/C613)))</f>
        <v xml:space="preserve"> </v>
      </c>
      <c r="L613" s="32" t="str">
        <f t="shared" ref="L613:L640" si="130">+IF(AND(D613=0,F613=0)," ",IF(D613=0,1,IF(F613=0,-1,(F613-D613)/D613)))</f>
        <v xml:space="preserve"> </v>
      </c>
      <c r="M613" s="32" t="str">
        <f t="shared" si="127"/>
        <v/>
      </c>
      <c r="N613" s="33" t="str">
        <f t="shared" si="128"/>
        <v/>
      </c>
    </row>
    <row r="614" spans="1:14" x14ac:dyDescent="0.2">
      <c r="A614" s="15"/>
      <c r="B614" s="28" t="s">
        <v>572</v>
      </c>
      <c r="C614" s="25">
        <v>13</v>
      </c>
      <c r="D614" s="16">
        <v>12</v>
      </c>
      <c r="E614" s="16"/>
      <c r="F614" s="16"/>
      <c r="G614" s="17">
        <f t="shared" si="123"/>
        <v>4.2904290429042903E-2</v>
      </c>
      <c r="H614" s="17">
        <f t="shared" si="124"/>
        <v>3.2000000000000001E-2</v>
      </c>
      <c r="I614" s="17" t="str">
        <f t="shared" si="125"/>
        <v/>
      </c>
      <c r="J614" s="17" t="str">
        <f t="shared" si="126"/>
        <v/>
      </c>
      <c r="K614" s="17">
        <f t="shared" si="129"/>
        <v>-1</v>
      </c>
      <c r="L614" s="17">
        <f t="shared" si="130"/>
        <v>-1</v>
      </c>
      <c r="M614" s="17">
        <f t="shared" si="127"/>
        <v>-4.2904290429042903E-2</v>
      </c>
      <c r="N614" s="21">
        <f t="shared" si="128"/>
        <v>-3.2000000000000001E-2</v>
      </c>
    </row>
    <row r="615" spans="1:14" ht="25.5" x14ac:dyDescent="0.2">
      <c r="A615" s="15"/>
      <c r="B615" s="28" t="s">
        <v>573</v>
      </c>
      <c r="C615" s="25">
        <v>41</v>
      </c>
      <c r="D615" s="16">
        <v>14</v>
      </c>
      <c r="E615" s="16">
        <v>1</v>
      </c>
      <c r="F615" s="16">
        <v>1</v>
      </c>
      <c r="G615" s="17">
        <f t="shared" si="123"/>
        <v>0.13531353135313531</v>
      </c>
      <c r="H615" s="17">
        <f t="shared" si="124"/>
        <v>3.7333333333333336E-2</v>
      </c>
      <c r="I615" s="17">
        <f t="shared" si="125"/>
        <v>1.7035775127768314E-3</v>
      </c>
      <c r="J615" s="17">
        <f t="shared" si="126"/>
        <v>1.8621973929236499E-3</v>
      </c>
      <c r="K615" s="17">
        <f t="shared" si="129"/>
        <v>-0.97560975609756095</v>
      </c>
      <c r="L615" s="17">
        <f t="shared" si="130"/>
        <v>-0.9285714285714286</v>
      </c>
      <c r="M615" s="17">
        <f t="shared" si="127"/>
        <v>-0.132013201320132</v>
      </c>
      <c r="N615" s="21">
        <f t="shared" si="128"/>
        <v>-3.4666666666666672E-2</v>
      </c>
    </row>
    <row r="616" spans="1:14" x14ac:dyDescent="0.2">
      <c r="A616" s="15"/>
      <c r="B616" s="28" t="s">
        <v>574</v>
      </c>
      <c r="C616" s="25">
        <v>55</v>
      </c>
      <c r="D616" s="16">
        <v>6</v>
      </c>
      <c r="E616" s="16">
        <v>1</v>
      </c>
      <c r="F616" s="16">
        <v>0</v>
      </c>
      <c r="G616" s="17">
        <f t="shared" si="123"/>
        <v>0.18151815181518152</v>
      </c>
      <c r="H616" s="17">
        <f t="shared" si="124"/>
        <v>1.6E-2</v>
      </c>
      <c r="I616" s="17">
        <f t="shared" si="125"/>
        <v>1.7035775127768314E-3</v>
      </c>
      <c r="J616" s="17" t="str">
        <f t="shared" si="126"/>
        <v/>
      </c>
      <c r="K616" s="17">
        <f t="shared" si="129"/>
        <v>-0.98181818181818181</v>
      </c>
      <c r="L616" s="17">
        <f t="shared" si="130"/>
        <v>-1</v>
      </c>
      <c r="M616" s="17">
        <f t="shared" si="127"/>
        <v>-0.17821782178217821</v>
      </c>
      <c r="N616" s="21">
        <f t="shared" si="128"/>
        <v>-1.6E-2</v>
      </c>
    </row>
    <row r="617" spans="1:14" x14ac:dyDescent="0.2">
      <c r="A617" s="15"/>
      <c r="B617" s="28" t="s">
        <v>575</v>
      </c>
      <c r="C617" s="25">
        <v>8</v>
      </c>
      <c r="D617" s="16">
        <v>3</v>
      </c>
      <c r="E617" s="16">
        <v>1</v>
      </c>
      <c r="F617" s="16">
        <v>0</v>
      </c>
      <c r="G617" s="17">
        <f t="shared" si="123"/>
        <v>2.6402640264026403E-2</v>
      </c>
      <c r="H617" s="17">
        <f t="shared" si="124"/>
        <v>8.0000000000000002E-3</v>
      </c>
      <c r="I617" s="17">
        <f t="shared" si="125"/>
        <v>1.7035775127768314E-3</v>
      </c>
      <c r="J617" s="17" t="str">
        <f t="shared" si="126"/>
        <v/>
      </c>
      <c r="K617" s="17">
        <f t="shared" si="129"/>
        <v>-0.875</v>
      </c>
      <c r="L617" s="17">
        <f t="shared" si="130"/>
        <v>-1</v>
      </c>
      <c r="M617" s="17">
        <f t="shared" si="127"/>
        <v>-2.3102310231023104E-2</v>
      </c>
      <c r="N617" s="21">
        <f t="shared" si="128"/>
        <v>-8.0000000000000002E-3</v>
      </c>
    </row>
    <row r="618" spans="1:14" x14ac:dyDescent="0.2">
      <c r="A618" s="15"/>
      <c r="B618" s="28" t="s">
        <v>576</v>
      </c>
      <c r="C618" s="25"/>
      <c r="D618" s="16"/>
      <c r="E618" s="16"/>
      <c r="F618" s="16"/>
      <c r="G618" s="17" t="str">
        <f t="shared" si="123"/>
        <v/>
      </c>
      <c r="H618" s="17" t="str">
        <f t="shared" si="124"/>
        <v/>
      </c>
      <c r="I618" s="17" t="str">
        <f t="shared" si="125"/>
        <v/>
      </c>
      <c r="J618" s="17" t="str">
        <f t="shared" si="126"/>
        <v/>
      </c>
      <c r="K618" s="17" t="str">
        <f t="shared" si="129"/>
        <v xml:space="preserve"> </v>
      </c>
      <c r="L618" s="17" t="str">
        <f t="shared" si="130"/>
        <v xml:space="preserve"> </v>
      </c>
      <c r="M618" s="17" t="str">
        <f t="shared" si="127"/>
        <v/>
      </c>
      <c r="N618" s="21" t="str">
        <f t="shared" si="128"/>
        <v/>
      </c>
    </row>
    <row r="619" spans="1:14" x14ac:dyDescent="0.2">
      <c r="A619" s="15"/>
      <c r="B619" s="28" t="s">
        <v>577</v>
      </c>
      <c r="C619" s="25"/>
      <c r="D619" s="16"/>
      <c r="E619" s="16"/>
      <c r="F619" s="16"/>
      <c r="G619" s="17" t="str">
        <f t="shared" si="123"/>
        <v/>
      </c>
      <c r="H619" s="17" t="str">
        <f t="shared" si="124"/>
        <v/>
      </c>
      <c r="I619" s="17" t="str">
        <f t="shared" si="125"/>
        <v/>
      </c>
      <c r="J619" s="17" t="str">
        <f t="shared" si="126"/>
        <v/>
      </c>
      <c r="K619" s="17" t="str">
        <f t="shared" si="129"/>
        <v xml:space="preserve"> </v>
      </c>
      <c r="L619" s="17" t="str">
        <f t="shared" si="130"/>
        <v xml:space="preserve"> </v>
      </c>
      <c r="M619" s="17" t="str">
        <f t="shared" si="127"/>
        <v/>
      </c>
      <c r="N619" s="21" t="str">
        <f t="shared" si="128"/>
        <v/>
      </c>
    </row>
    <row r="620" spans="1:14" x14ac:dyDescent="0.2">
      <c r="A620" s="15"/>
      <c r="B620" s="28" t="s">
        <v>578</v>
      </c>
      <c r="C620" s="25"/>
      <c r="D620" s="16"/>
      <c r="E620" s="16"/>
      <c r="F620" s="16"/>
      <c r="G620" s="17" t="str">
        <f t="shared" si="123"/>
        <v/>
      </c>
      <c r="H620" s="17" t="str">
        <f t="shared" si="124"/>
        <v/>
      </c>
      <c r="I620" s="17" t="str">
        <f t="shared" si="125"/>
        <v/>
      </c>
      <c r="J620" s="17" t="str">
        <f t="shared" si="126"/>
        <v/>
      </c>
      <c r="K620" s="17" t="str">
        <f t="shared" si="129"/>
        <v xml:space="preserve"> </v>
      </c>
      <c r="L620" s="17" t="str">
        <f t="shared" si="130"/>
        <v xml:space="preserve"> </v>
      </c>
      <c r="M620" s="17" t="str">
        <f t="shared" si="127"/>
        <v/>
      </c>
      <c r="N620" s="21" t="str">
        <f t="shared" si="128"/>
        <v/>
      </c>
    </row>
    <row r="621" spans="1:14" x14ac:dyDescent="0.2">
      <c r="A621" s="15"/>
      <c r="B621" s="28" t="s">
        <v>579</v>
      </c>
      <c r="C621" s="25"/>
      <c r="D621" s="16"/>
      <c r="E621" s="16"/>
      <c r="F621" s="16"/>
      <c r="G621" s="17" t="str">
        <f t="shared" si="123"/>
        <v/>
      </c>
      <c r="H621" s="17" t="str">
        <f t="shared" si="124"/>
        <v/>
      </c>
      <c r="I621" s="17" t="str">
        <f t="shared" si="125"/>
        <v/>
      </c>
      <c r="J621" s="17" t="str">
        <f t="shared" si="126"/>
        <v/>
      </c>
      <c r="K621" s="17" t="str">
        <f t="shared" si="129"/>
        <v xml:space="preserve"> </v>
      </c>
      <c r="L621" s="17" t="str">
        <f t="shared" si="130"/>
        <v xml:space="preserve"> </v>
      </c>
      <c r="M621" s="17" t="str">
        <f t="shared" si="127"/>
        <v/>
      </c>
      <c r="N621" s="21" t="str">
        <f t="shared" si="128"/>
        <v/>
      </c>
    </row>
    <row r="622" spans="1:14" ht="24" customHeight="1" x14ac:dyDescent="0.2">
      <c r="A622" s="15"/>
      <c r="B622" s="28" t="s">
        <v>580</v>
      </c>
      <c r="C622" s="25"/>
      <c r="D622" s="16"/>
      <c r="E622" s="16"/>
      <c r="F622" s="16"/>
      <c r="G622" s="17" t="str">
        <f t="shared" si="123"/>
        <v/>
      </c>
      <c r="H622" s="17" t="str">
        <f t="shared" si="124"/>
        <v/>
      </c>
      <c r="I622" s="17" t="str">
        <f t="shared" si="125"/>
        <v/>
      </c>
      <c r="J622" s="17" t="str">
        <f t="shared" si="126"/>
        <v/>
      </c>
      <c r="K622" s="17" t="str">
        <f t="shared" si="129"/>
        <v xml:space="preserve"> </v>
      </c>
      <c r="L622" s="17" t="str">
        <f t="shared" si="130"/>
        <v xml:space="preserve"> </v>
      </c>
      <c r="M622" s="17" t="str">
        <f t="shared" si="127"/>
        <v/>
      </c>
      <c r="N622" s="21" t="str">
        <f t="shared" si="128"/>
        <v/>
      </c>
    </row>
    <row r="623" spans="1:14" x14ac:dyDescent="0.2">
      <c r="A623" s="15"/>
      <c r="B623" s="28" t="s">
        <v>581</v>
      </c>
      <c r="C623" s="25">
        <v>2</v>
      </c>
      <c r="D623" s="16">
        <v>1</v>
      </c>
      <c r="E623" s="16"/>
      <c r="F623" s="16"/>
      <c r="G623" s="17">
        <f t="shared" si="123"/>
        <v>6.6006600660066007E-3</v>
      </c>
      <c r="H623" s="17">
        <f t="shared" si="124"/>
        <v>2.6666666666666666E-3</v>
      </c>
      <c r="I623" s="17" t="str">
        <f t="shared" si="125"/>
        <v/>
      </c>
      <c r="J623" s="17" t="str">
        <f t="shared" si="126"/>
        <v/>
      </c>
      <c r="K623" s="17">
        <f t="shared" si="129"/>
        <v>-1</v>
      </c>
      <c r="L623" s="17">
        <f t="shared" si="130"/>
        <v>-1</v>
      </c>
      <c r="M623" s="17">
        <f t="shared" si="127"/>
        <v>-6.6006600660066007E-3</v>
      </c>
      <c r="N623" s="21">
        <f t="shared" si="128"/>
        <v>-2.6666666666666666E-3</v>
      </c>
    </row>
    <row r="624" spans="1:14" x14ac:dyDescent="0.2">
      <c r="A624" s="15"/>
      <c r="B624" s="28" t="s">
        <v>582</v>
      </c>
      <c r="C624" s="25"/>
      <c r="D624" s="16"/>
      <c r="E624" s="16"/>
      <c r="F624" s="16"/>
      <c r="G624" s="17" t="str">
        <f t="shared" si="123"/>
        <v/>
      </c>
      <c r="H624" s="17" t="str">
        <f t="shared" si="124"/>
        <v/>
      </c>
      <c r="I624" s="17" t="str">
        <f t="shared" si="125"/>
        <v/>
      </c>
      <c r="J624" s="17" t="str">
        <f t="shared" si="126"/>
        <v/>
      </c>
      <c r="K624" s="17" t="str">
        <f t="shared" si="129"/>
        <v xml:space="preserve"> </v>
      </c>
      <c r="L624" s="17" t="str">
        <f t="shared" si="130"/>
        <v xml:space="preserve"> </v>
      </c>
      <c r="M624" s="17" t="str">
        <f t="shared" si="127"/>
        <v/>
      </c>
      <c r="N624" s="21" t="str">
        <f t="shared" si="128"/>
        <v/>
      </c>
    </row>
    <row r="625" spans="1:14" x14ac:dyDescent="0.2">
      <c r="A625" s="15"/>
      <c r="B625" s="28" t="s">
        <v>583</v>
      </c>
      <c r="C625" s="25"/>
      <c r="D625" s="16"/>
      <c r="E625" s="16"/>
      <c r="F625" s="16"/>
      <c r="G625" s="17" t="str">
        <f t="shared" si="123"/>
        <v/>
      </c>
      <c r="H625" s="17" t="str">
        <f t="shared" si="124"/>
        <v/>
      </c>
      <c r="I625" s="17" t="str">
        <f t="shared" si="125"/>
        <v/>
      </c>
      <c r="J625" s="17" t="str">
        <f t="shared" si="126"/>
        <v/>
      </c>
      <c r="K625" s="17" t="str">
        <f t="shared" si="129"/>
        <v xml:space="preserve"> </v>
      </c>
      <c r="L625" s="17" t="str">
        <f t="shared" si="130"/>
        <v xml:space="preserve"> </v>
      </c>
      <c r="M625" s="17" t="str">
        <f t="shared" si="127"/>
        <v/>
      </c>
      <c r="N625" s="21" t="str">
        <f t="shared" si="128"/>
        <v/>
      </c>
    </row>
    <row r="626" spans="1:14" x14ac:dyDescent="0.2">
      <c r="A626" s="15"/>
      <c r="B626" s="28" t="s">
        <v>584</v>
      </c>
      <c r="C626" s="25"/>
      <c r="D626" s="16"/>
      <c r="E626" s="16"/>
      <c r="F626" s="16"/>
      <c r="G626" s="17" t="str">
        <f t="shared" si="123"/>
        <v/>
      </c>
      <c r="H626" s="17" t="str">
        <f t="shared" si="124"/>
        <v/>
      </c>
      <c r="I626" s="17" t="str">
        <f t="shared" si="125"/>
        <v/>
      </c>
      <c r="J626" s="17" t="str">
        <f t="shared" si="126"/>
        <v/>
      </c>
      <c r="K626" s="17" t="str">
        <f t="shared" si="129"/>
        <v xml:space="preserve"> </v>
      </c>
      <c r="L626" s="17" t="str">
        <f t="shared" si="130"/>
        <v xml:space="preserve"> </v>
      </c>
      <c r="M626" s="17" t="str">
        <f t="shared" si="127"/>
        <v/>
      </c>
      <c r="N626" s="21" t="str">
        <f t="shared" si="128"/>
        <v/>
      </c>
    </row>
    <row r="627" spans="1:14" ht="25.5" x14ac:dyDescent="0.2">
      <c r="A627" s="15"/>
      <c r="B627" s="28" t="s">
        <v>585</v>
      </c>
      <c r="C627" s="25">
        <v>0</v>
      </c>
      <c r="D627" s="16">
        <v>5</v>
      </c>
      <c r="E627" s="16">
        <v>0</v>
      </c>
      <c r="F627" s="16">
        <v>6</v>
      </c>
      <c r="G627" s="17" t="str">
        <f t="shared" si="123"/>
        <v/>
      </c>
      <c r="H627" s="17">
        <f t="shared" si="124"/>
        <v>1.3333333333333334E-2</v>
      </c>
      <c r="I627" s="17" t="str">
        <f t="shared" si="125"/>
        <v/>
      </c>
      <c r="J627" s="17">
        <f t="shared" si="126"/>
        <v>1.11731843575419E-2</v>
      </c>
      <c r="K627" s="17" t="str">
        <f t="shared" si="129"/>
        <v xml:space="preserve"> </v>
      </c>
      <c r="L627" s="17">
        <f t="shared" si="130"/>
        <v>0.2</v>
      </c>
      <c r="M627" s="17" t="str">
        <f t="shared" si="127"/>
        <v/>
      </c>
      <c r="N627" s="21">
        <f t="shared" si="128"/>
        <v>2.666666666666667E-3</v>
      </c>
    </row>
    <row r="628" spans="1:14" x14ac:dyDescent="0.2">
      <c r="A628" s="15"/>
      <c r="B628" s="28" t="s">
        <v>586</v>
      </c>
      <c r="C628" s="25">
        <v>1</v>
      </c>
      <c r="D628" s="16">
        <v>27</v>
      </c>
      <c r="E628" s="16">
        <v>36</v>
      </c>
      <c r="F628" s="16">
        <v>30</v>
      </c>
      <c r="G628" s="17">
        <f t="shared" si="123"/>
        <v>3.3003300330033004E-3</v>
      </c>
      <c r="H628" s="17">
        <f t="shared" si="124"/>
        <v>7.1999999999999995E-2</v>
      </c>
      <c r="I628" s="17">
        <f t="shared" si="125"/>
        <v>6.1328790459965928E-2</v>
      </c>
      <c r="J628" s="17">
        <f t="shared" si="126"/>
        <v>5.5865921787709494E-2</v>
      </c>
      <c r="K628" s="17">
        <f t="shared" si="129"/>
        <v>35</v>
      </c>
      <c r="L628" s="17">
        <f t="shared" si="130"/>
        <v>0.1111111111111111</v>
      </c>
      <c r="M628" s="17">
        <f t="shared" si="127"/>
        <v>0.11551155115511551</v>
      </c>
      <c r="N628" s="21">
        <f t="shared" si="128"/>
        <v>7.9999999999999984E-3</v>
      </c>
    </row>
    <row r="629" spans="1:14" x14ac:dyDescent="0.2">
      <c r="A629" s="15"/>
      <c r="B629" s="28" t="s">
        <v>587</v>
      </c>
      <c r="C629" s="25">
        <v>0</v>
      </c>
      <c r="D629" s="16">
        <v>1</v>
      </c>
      <c r="E629" s="16">
        <v>0</v>
      </c>
      <c r="F629" s="16">
        <v>1</v>
      </c>
      <c r="G629" s="17" t="str">
        <f t="shared" si="123"/>
        <v/>
      </c>
      <c r="H629" s="17">
        <f t="shared" si="124"/>
        <v>2.6666666666666666E-3</v>
      </c>
      <c r="I629" s="17" t="str">
        <f t="shared" si="125"/>
        <v/>
      </c>
      <c r="J629" s="17">
        <f t="shared" si="126"/>
        <v>1.8621973929236499E-3</v>
      </c>
      <c r="K629" s="17" t="str">
        <f t="shared" si="129"/>
        <v xml:space="preserve"> </v>
      </c>
      <c r="L629" s="17">
        <f t="shared" si="130"/>
        <v>0</v>
      </c>
      <c r="M629" s="17" t="str">
        <f t="shared" si="127"/>
        <v/>
      </c>
      <c r="N629" s="21">
        <f t="shared" si="128"/>
        <v>0</v>
      </c>
    </row>
    <row r="630" spans="1:14" x14ac:dyDescent="0.2">
      <c r="A630" s="15"/>
      <c r="B630" s="28" t="s">
        <v>588</v>
      </c>
      <c r="C630" s="25">
        <v>6</v>
      </c>
      <c r="D630" s="16">
        <v>115</v>
      </c>
      <c r="E630" s="16">
        <v>24</v>
      </c>
      <c r="F630" s="16">
        <v>44</v>
      </c>
      <c r="G630" s="17">
        <f t="shared" si="123"/>
        <v>1.9801980198019802E-2</v>
      </c>
      <c r="H630" s="17">
        <f t="shared" si="124"/>
        <v>0.30666666666666664</v>
      </c>
      <c r="I630" s="17">
        <f t="shared" si="125"/>
        <v>4.0885860306643949E-2</v>
      </c>
      <c r="J630" s="17">
        <f t="shared" si="126"/>
        <v>8.1936685288640593E-2</v>
      </c>
      <c r="K630" s="17">
        <f t="shared" si="129"/>
        <v>3</v>
      </c>
      <c r="L630" s="17">
        <f t="shared" si="130"/>
        <v>-0.61739130434782608</v>
      </c>
      <c r="M630" s="17">
        <f t="shared" si="127"/>
        <v>5.9405940594059403E-2</v>
      </c>
      <c r="N630" s="21">
        <f t="shared" si="128"/>
        <v>-0.18933333333333333</v>
      </c>
    </row>
    <row r="631" spans="1:14" x14ac:dyDescent="0.2">
      <c r="A631" s="15"/>
      <c r="B631" s="28" t="s">
        <v>589</v>
      </c>
      <c r="C631" s="25">
        <v>176</v>
      </c>
      <c r="D631" s="16">
        <v>184</v>
      </c>
      <c r="E631" s="16">
        <v>520</v>
      </c>
      <c r="F631" s="16">
        <v>455</v>
      </c>
      <c r="G631" s="17">
        <f t="shared" si="123"/>
        <v>0.58085808580858089</v>
      </c>
      <c r="H631" s="17">
        <f t="shared" si="124"/>
        <v>0.49066666666666664</v>
      </c>
      <c r="I631" s="17">
        <f t="shared" si="125"/>
        <v>0.88586030664395232</v>
      </c>
      <c r="J631" s="17">
        <f t="shared" si="126"/>
        <v>0.84729981378026076</v>
      </c>
      <c r="K631" s="17">
        <f t="shared" si="129"/>
        <v>1.9545454545454546</v>
      </c>
      <c r="L631" s="17">
        <f t="shared" si="130"/>
        <v>1.4728260869565217</v>
      </c>
      <c r="M631" s="17">
        <f t="shared" si="127"/>
        <v>1.1353135313531355</v>
      </c>
      <c r="N631" s="21">
        <f t="shared" si="128"/>
        <v>0.72266666666666657</v>
      </c>
    </row>
    <row r="632" spans="1:14" x14ac:dyDescent="0.2">
      <c r="A632" s="15"/>
      <c r="B632" s="28" t="s">
        <v>590</v>
      </c>
      <c r="C632" s="25">
        <v>1</v>
      </c>
      <c r="D632" s="16">
        <v>1</v>
      </c>
      <c r="E632" s="16">
        <v>4</v>
      </c>
      <c r="F632" s="16">
        <v>0</v>
      </c>
      <c r="G632" s="17">
        <f t="shared" si="123"/>
        <v>3.3003300330033004E-3</v>
      </c>
      <c r="H632" s="17">
        <f t="shared" si="124"/>
        <v>2.6666666666666666E-3</v>
      </c>
      <c r="I632" s="17">
        <f t="shared" si="125"/>
        <v>6.8143100511073255E-3</v>
      </c>
      <c r="J632" s="17" t="str">
        <f t="shared" si="126"/>
        <v/>
      </c>
      <c r="K632" s="17">
        <f t="shared" si="129"/>
        <v>3</v>
      </c>
      <c r="L632" s="17">
        <f t="shared" si="130"/>
        <v>-1</v>
      </c>
      <c r="M632" s="17">
        <f t="shared" si="127"/>
        <v>9.9009900990099011E-3</v>
      </c>
      <c r="N632" s="21">
        <f t="shared" si="128"/>
        <v>-2.6666666666666666E-3</v>
      </c>
    </row>
    <row r="633" spans="1:14" x14ac:dyDescent="0.2">
      <c r="A633" s="15"/>
      <c r="B633" s="28" t="s">
        <v>591</v>
      </c>
      <c r="C633" s="25">
        <v>0</v>
      </c>
      <c r="D633" s="16">
        <v>3</v>
      </c>
      <c r="E633" s="16"/>
      <c r="F633" s="16"/>
      <c r="G633" s="17" t="str">
        <f t="shared" si="123"/>
        <v/>
      </c>
      <c r="H633" s="17">
        <f t="shared" si="124"/>
        <v>8.0000000000000002E-3</v>
      </c>
      <c r="I633" s="17" t="str">
        <f t="shared" si="125"/>
        <v/>
      </c>
      <c r="J633" s="17" t="str">
        <f t="shared" si="126"/>
        <v/>
      </c>
      <c r="K633" s="17" t="str">
        <f t="shared" si="129"/>
        <v xml:space="preserve"> </v>
      </c>
      <c r="L633" s="17">
        <f t="shared" si="130"/>
        <v>-1</v>
      </c>
      <c r="M633" s="17" t="str">
        <f t="shared" si="127"/>
        <v/>
      </c>
      <c r="N633" s="21">
        <f t="shared" si="128"/>
        <v>-8.0000000000000002E-3</v>
      </c>
    </row>
    <row r="634" spans="1:14" ht="25.5" x14ac:dyDescent="0.2">
      <c r="A634" s="15"/>
      <c r="B634" s="28" t="s">
        <v>592</v>
      </c>
      <c r="C634" s="25">
        <v>0</v>
      </c>
      <c r="D634" s="16">
        <v>1</v>
      </c>
      <c r="E634" s="16"/>
      <c r="F634" s="16"/>
      <c r="G634" s="17" t="str">
        <f t="shared" si="123"/>
        <v/>
      </c>
      <c r="H634" s="17">
        <f t="shared" si="124"/>
        <v>2.6666666666666666E-3</v>
      </c>
      <c r="I634" s="17" t="str">
        <f t="shared" si="125"/>
        <v/>
      </c>
      <c r="J634" s="17" t="str">
        <f t="shared" si="126"/>
        <v/>
      </c>
      <c r="K634" s="17" t="str">
        <f t="shared" si="129"/>
        <v xml:space="preserve"> </v>
      </c>
      <c r="L634" s="17">
        <f t="shared" si="130"/>
        <v>-1</v>
      </c>
      <c r="M634" s="17" t="str">
        <f t="shared" si="127"/>
        <v/>
      </c>
      <c r="N634" s="21">
        <f t="shared" si="128"/>
        <v>-2.6666666666666666E-3</v>
      </c>
    </row>
    <row r="635" spans="1:14" ht="25.5" x14ac:dyDescent="0.2">
      <c r="A635" s="15"/>
      <c r="B635" s="28" t="s">
        <v>593</v>
      </c>
      <c r="C635" s="25"/>
      <c r="D635" s="16"/>
      <c r="E635" s="16"/>
      <c r="F635" s="16"/>
      <c r="G635" s="17" t="str">
        <f t="shared" si="123"/>
        <v/>
      </c>
      <c r="H635" s="17" t="str">
        <f t="shared" si="124"/>
        <v/>
      </c>
      <c r="I635" s="17" t="str">
        <f t="shared" si="125"/>
        <v/>
      </c>
      <c r="J635" s="17" t="str">
        <f t="shared" si="126"/>
        <v/>
      </c>
      <c r="K635" s="17" t="str">
        <f t="shared" si="129"/>
        <v xml:space="preserve"> </v>
      </c>
      <c r="L635" s="17" t="str">
        <f t="shared" si="130"/>
        <v xml:space="preserve"> </v>
      </c>
      <c r="M635" s="17" t="str">
        <f t="shared" si="127"/>
        <v/>
      </c>
      <c r="N635" s="21" t="str">
        <f t="shared" si="128"/>
        <v/>
      </c>
    </row>
    <row r="636" spans="1:14" x14ac:dyDescent="0.2">
      <c r="A636" s="15"/>
      <c r="B636" s="28" t="s">
        <v>594</v>
      </c>
      <c r="C636" s="25"/>
      <c r="D636" s="16"/>
      <c r="E636" s="16"/>
      <c r="F636" s="16"/>
      <c r="G636" s="17" t="str">
        <f t="shared" si="123"/>
        <v/>
      </c>
      <c r="H636" s="17" t="str">
        <f t="shared" si="124"/>
        <v/>
      </c>
      <c r="I636" s="17" t="str">
        <f t="shared" si="125"/>
        <v/>
      </c>
      <c r="J636" s="17" t="str">
        <f t="shared" si="126"/>
        <v/>
      </c>
      <c r="K636" s="17" t="str">
        <f t="shared" si="129"/>
        <v xml:space="preserve"> </v>
      </c>
      <c r="L636" s="17" t="str">
        <f t="shared" si="130"/>
        <v xml:space="preserve"> </v>
      </c>
      <c r="M636" s="17" t="str">
        <f t="shared" si="127"/>
        <v/>
      </c>
      <c r="N636" s="21" t="str">
        <f t="shared" si="128"/>
        <v/>
      </c>
    </row>
    <row r="637" spans="1:14" x14ac:dyDescent="0.2">
      <c r="A637" s="15"/>
      <c r="B637" s="28" t="s">
        <v>595</v>
      </c>
      <c r="C637" s="25"/>
      <c r="D637" s="16"/>
      <c r="E637" s="16"/>
      <c r="F637" s="16"/>
      <c r="G637" s="17" t="str">
        <f t="shared" si="123"/>
        <v/>
      </c>
      <c r="H637" s="17" t="str">
        <f t="shared" si="124"/>
        <v/>
      </c>
      <c r="I637" s="17" t="str">
        <f t="shared" si="125"/>
        <v/>
      </c>
      <c r="J637" s="17" t="str">
        <f t="shared" si="126"/>
        <v/>
      </c>
      <c r="K637" s="17" t="str">
        <f t="shared" si="129"/>
        <v xml:space="preserve"> </v>
      </c>
      <c r="L637" s="17" t="str">
        <f t="shared" si="130"/>
        <v xml:space="preserve"> </v>
      </c>
      <c r="M637" s="17" t="str">
        <f t="shared" si="127"/>
        <v/>
      </c>
      <c r="N637" s="21" t="str">
        <f t="shared" si="128"/>
        <v/>
      </c>
    </row>
    <row r="638" spans="1:14" ht="25.5" x14ac:dyDescent="0.2">
      <c r="A638" s="15"/>
      <c r="B638" s="28" t="s">
        <v>596</v>
      </c>
      <c r="C638" s="25">
        <v>0</v>
      </c>
      <c r="D638" s="16">
        <v>1</v>
      </c>
      <c r="E638" s="16"/>
      <c r="F638" s="16"/>
      <c r="G638" s="17" t="str">
        <f t="shared" si="123"/>
        <v/>
      </c>
      <c r="H638" s="17">
        <f t="shared" si="124"/>
        <v>2.6666666666666666E-3</v>
      </c>
      <c r="I638" s="17" t="str">
        <f t="shared" si="125"/>
        <v/>
      </c>
      <c r="J638" s="17" t="str">
        <f t="shared" si="126"/>
        <v/>
      </c>
      <c r="K638" s="17" t="str">
        <f t="shared" si="129"/>
        <v xml:space="preserve"> </v>
      </c>
      <c r="L638" s="17">
        <f t="shared" si="130"/>
        <v>-1</v>
      </c>
      <c r="M638" s="17" t="str">
        <f t="shared" si="127"/>
        <v/>
      </c>
      <c r="N638" s="21">
        <f t="shared" si="128"/>
        <v>-2.6666666666666666E-3</v>
      </c>
    </row>
    <row r="639" spans="1:14" ht="25.5" x14ac:dyDescent="0.2">
      <c r="A639" s="15"/>
      <c r="B639" s="28" t="s">
        <v>597</v>
      </c>
      <c r="C639" s="25"/>
      <c r="D639" s="16"/>
      <c r="E639" s="16"/>
      <c r="F639" s="16"/>
      <c r="G639" s="17" t="str">
        <f t="shared" si="123"/>
        <v/>
      </c>
      <c r="H639" s="17" t="str">
        <f t="shared" si="124"/>
        <v/>
      </c>
      <c r="I639" s="17" t="str">
        <f t="shared" si="125"/>
        <v/>
      </c>
      <c r="J639" s="17" t="str">
        <f t="shared" si="126"/>
        <v/>
      </c>
      <c r="K639" s="17" t="str">
        <f t="shared" si="129"/>
        <v xml:space="preserve"> </v>
      </c>
      <c r="L639" s="17" t="str">
        <f t="shared" si="130"/>
        <v xml:space="preserve"> </v>
      </c>
      <c r="M639" s="17" t="str">
        <f t="shared" si="127"/>
        <v/>
      </c>
      <c r="N639" s="21" t="str">
        <f t="shared" si="128"/>
        <v/>
      </c>
    </row>
    <row r="640" spans="1:14" ht="26.25" thickBot="1" x14ac:dyDescent="0.25">
      <c r="A640" s="15"/>
      <c r="B640" s="29" t="s">
        <v>598</v>
      </c>
      <c r="C640" s="26">
        <v>0</v>
      </c>
      <c r="D640" s="22">
        <v>1</v>
      </c>
      <c r="E640" s="22"/>
      <c r="F640" s="22"/>
      <c r="G640" s="23" t="str">
        <f t="shared" si="123"/>
        <v/>
      </c>
      <c r="H640" s="23">
        <f t="shared" si="124"/>
        <v>2.6666666666666666E-3</v>
      </c>
      <c r="I640" s="23" t="str">
        <f t="shared" si="125"/>
        <v/>
      </c>
      <c r="J640" s="23" t="str">
        <f t="shared" si="126"/>
        <v/>
      </c>
      <c r="K640" s="23" t="str">
        <f t="shared" si="129"/>
        <v xml:space="preserve"> </v>
      </c>
      <c r="L640" s="23">
        <f t="shared" si="130"/>
        <v>-1</v>
      </c>
      <c r="M640" s="23" t="str">
        <f t="shared" si="127"/>
        <v/>
      </c>
      <c r="N640" s="24">
        <f t="shared" si="128"/>
        <v>-2.6666666666666666E-3</v>
      </c>
    </row>
    <row r="641" spans="1:2" x14ac:dyDescent="0.2">
      <c r="A641" s="14"/>
      <c r="B641" t="s">
        <v>12</v>
      </c>
    </row>
  </sheetData>
  <mergeCells count="57"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6:B8"/>
    <mergeCell ref="C6:F6"/>
    <mergeCell ref="G6:J6"/>
    <mergeCell ref="E1:N2"/>
    <mergeCell ref="E3:N3"/>
    <mergeCell ref="E4:N5"/>
    <mergeCell ref="K6:L7"/>
    <mergeCell ref="M6:N7"/>
    <mergeCell ref="C7:D7"/>
    <mergeCell ref="E7:F7"/>
    <mergeCell ref="G7:H7"/>
    <mergeCell ref="I7:J7"/>
  </mergeCells>
  <conditionalFormatting sqref="A1:A1048576">
    <cfRule type="cellIs" dxfId="9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R641"/>
  <sheetViews>
    <sheetView showGridLines="0" zoomScale="89" zoomScaleNormal="89" workbookViewId="0">
      <selection activeCell="O1" sqref="O1:R1048576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28515625" style="4" customWidth="1"/>
    <col min="15" max="16384" width="11.42578125" style="4"/>
  </cols>
  <sheetData>
    <row r="1" spans="1:18" ht="19.899999999999999" customHeight="1" thickBot="1" x14ac:dyDescent="0.3">
      <c r="B1" s="2"/>
      <c r="C1" s="3"/>
      <c r="D1" s="2"/>
      <c r="E1" s="35" t="s">
        <v>0</v>
      </c>
      <c r="F1" s="36"/>
      <c r="G1" s="36"/>
      <c r="H1" s="36"/>
      <c r="I1" s="36"/>
      <c r="J1" s="36"/>
      <c r="K1" s="36"/>
      <c r="L1" s="36"/>
      <c r="M1" s="36"/>
      <c r="N1" s="36"/>
    </row>
    <row r="2" spans="1:18" ht="30.75" customHeight="1" thickBot="1" x14ac:dyDescent="0.3">
      <c r="B2" s="2"/>
      <c r="C2" s="3"/>
      <c r="D2" s="2"/>
      <c r="E2" s="37"/>
      <c r="F2" s="37"/>
      <c r="G2" s="37"/>
      <c r="H2" s="37"/>
      <c r="I2" s="37"/>
      <c r="J2" s="37"/>
      <c r="K2" s="37"/>
      <c r="L2" s="37"/>
      <c r="M2" s="37"/>
      <c r="N2" s="37"/>
    </row>
    <row r="3" spans="1:18" ht="20.100000000000001" customHeight="1" thickBot="1" x14ac:dyDescent="0.3">
      <c r="B3" s="2"/>
      <c r="C3" s="3"/>
      <c r="D3" s="2"/>
      <c r="E3" s="38" t="s">
        <v>666</v>
      </c>
      <c r="F3" s="37"/>
      <c r="G3" s="37"/>
      <c r="H3" s="37"/>
      <c r="I3" s="37"/>
      <c r="J3" s="37"/>
      <c r="K3" s="37"/>
      <c r="L3" s="37"/>
      <c r="M3" s="37"/>
      <c r="N3" s="37"/>
    </row>
    <row r="4" spans="1:18" ht="20.100000000000001" customHeight="1" thickBot="1" x14ac:dyDescent="0.3">
      <c r="B4" s="2"/>
      <c r="D4" s="2"/>
      <c r="E4" s="39" t="s">
        <v>647</v>
      </c>
      <c r="F4" s="40"/>
      <c r="G4" s="40"/>
      <c r="H4" s="40"/>
      <c r="I4" s="40"/>
      <c r="J4" s="40"/>
      <c r="K4" s="40"/>
      <c r="L4" s="40"/>
      <c r="M4" s="40"/>
      <c r="N4" s="40"/>
    </row>
    <row r="5" spans="1:18" ht="20.65" customHeight="1" thickBot="1" x14ac:dyDescent="0.25">
      <c r="B5" s="5"/>
      <c r="E5" s="41"/>
      <c r="F5" s="41"/>
      <c r="G5" s="41"/>
      <c r="H5" s="41"/>
      <c r="I5" s="41"/>
      <c r="J5" s="41"/>
      <c r="K5" s="41"/>
      <c r="L5" s="41"/>
      <c r="M5" s="41"/>
      <c r="N5" s="41"/>
    </row>
    <row r="6" spans="1:18" ht="29.25" customHeight="1" thickBot="1" x14ac:dyDescent="0.25">
      <c r="B6" s="46" t="s">
        <v>2</v>
      </c>
      <c r="C6" s="55" t="s">
        <v>665</v>
      </c>
      <c r="D6" s="52"/>
      <c r="E6" s="52"/>
      <c r="F6" s="56"/>
      <c r="G6" s="59" t="s">
        <v>3</v>
      </c>
      <c r="H6" s="52"/>
      <c r="I6" s="52"/>
      <c r="J6" s="52"/>
      <c r="K6" s="46" t="s">
        <v>667</v>
      </c>
      <c r="L6" s="47"/>
      <c r="M6" s="60" t="s">
        <v>4</v>
      </c>
      <c r="N6" s="47"/>
    </row>
    <row r="7" spans="1:18" ht="20.100000000000001" customHeight="1" thickBot="1" x14ac:dyDescent="0.25">
      <c r="B7" s="57"/>
      <c r="C7" s="44">
        <v>2022</v>
      </c>
      <c r="D7" s="45"/>
      <c r="E7" s="61">
        <v>2023</v>
      </c>
      <c r="F7" s="37"/>
      <c r="G7" s="44">
        <v>2022</v>
      </c>
      <c r="H7" s="45"/>
      <c r="I7" s="61">
        <v>2023</v>
      </c>
      <c r="J7" s="37"/>
      <c r="K7" s="48"/>
      <c r="L7" s="49"/>
      <c r="M7" s="37"/>
      <c r="N7" s="49"/>
    </row>
    <row r="8" spans="1:18" ht="20.100000000000001" customHeight="1" thickBot="1" x14ac:dyDescent="0.25">
      <c r="A8" s="14"/>
      <c r="B8" s="58"/>
      <c r="C8" s="18" t="s">
        <v>5</v>
      </c>
      <c r="D8" s="19" t="s">
        <v>6</v>
      </c>
      <c r="E8" s="18" t="s">
        <v>5</v>
      </c>
      <c r="F8" s="18" t="s">
        <v>6</v>
      </c>
      <c r="G8" s="18" t="s">
        <v>5</v>
      </c>
      <c r="H8" s="18" t="s">
        <v>6</v>
      </c>
      <c r="I8" s="20" t="s">
        <v>5</v>
      </c>
      <c r="J8" s="18" t="s">
        <v>6</v>
      </c>
      <c r="K8" s="18" t="s">
        <v>5</v>
      </c>
      <c r="L8" s="18" t="s">
        <v>6</v>
      </c>
      <c r="M8" s="18" t="s">
        <v>5</v>
      </c>
      <c r="N8" s="13" t="s">
        <v>6</v>
      </c>
    </row>
    <row r="9" spans="1:18" ht="15.75" customHeight="1" thickBot="1" x14ac:dyDescent="0.25">
      <c r="A9" s="14"/>
      <c r="B9" s="7" t="s">
        <v>648</v>
      </c>
      <c r="C9" s="10">
        <f>+C22+C81+C188+C371+C612</f>
        <v>2272</v>
      </c>
      <c r="D9" s="10">
        <f>+D22+D81+D188+D371+D612</f>
        <v>2363</v>
      </c>
      <c r="E9" s="10">
        <f>+E22+E81+E188+E371+E612</f>
        <v>2564</v>
      </c>
      <c r="F9" s="9">
        <f>+F22+F81+F188+F371+F612</f>
        <v>3418</v>
      </c>
      <c r="G9" s="12">
        <f>SUM(G10:G14)</f>
        <v>1</v>
      </c>
      <c r="H9" s="12">
        <f>SUM(H10:H14)</f>
        <v>1</v>
      </c>
      <c r="I9" s="12">
        <f>SUM(I10:I14)</f>
        <v>1</v>
      </c>
      <c r="J9" s="12">
        <f>SUM(J10:J14)</f>
        <v>1</v>
      </c>
      <c r="K9" s="12">
        <f t="shared" ref="K9:L14" si="0">+IF(AND(C9=0,E9=0),"",IF(C9=0,1,IF(E9=0,-1,(E9-C9)/C9)))</f>
        <v>0.12852112676056338</v>
      </c>
      <c r="L9" s="11">
        <f t="shared" si="0"/>
        <v>0.44646635632670334</v>
      </c>
      <c r="M9" s="12">
        <f t="shared" ref="M9:N14" si="1">+IF(OR(AND(G9=""),(K9="")),"",G9*K9)</f>
        <v>0.12852112676056338</v>
      </c>
      <c r="N9" s="12">
        <f t="shared" si="1"/>
        <v>0.44646635632670334</v>
      </c>
      <c r="O9" s="34"/>
      <c r="P9" s="34"/>
      <c r="Q9" s="34"/>
      <c r="R9" s="34"/>
    </row>
    <row r="10" spans="1:18" x14ac:dyDescent="0.2">
      <c r="A10" s="15"/>
      <c r="B10" s="27" t="s">
        <v>7</v>
      </c>
      <c r="C10" s="25">
        <f>+C22</f>
        <v>2</v>
      </c>
      <c r="D10" s="16">
        <f>+D22</f>
        <v>0</v>
      </c>
      <c r="E10" s="16">
        <f>+E22</f>
        <v>9</v>
      </c>
      <c r="F10" s="16">
        <f>+F22</f>
        <v>7</v>
      </c>
      <c r="G10" s="17">
        <f t="shared" ref="G10:J14" si="2">+C10/C$9</f>
        <v>8.8028169014084509E-4</v>
      </c>
      <c r="H10" s="17">
        <f t="shared" si="2"/>
        <v>0</v>
      </c>
      <c r="I10" s="17">
        <f t="shared" si="2"/>
        <v>3.5101404056162248E-3</v>
      </c>
      <c r="J10" s="17">
        <f t="shared" si="2"/>
        <v>2.047981275599766E-3</v>
      </c>
      <c r="K10" s="17">
        <f t="shared" si="0"/>
        <v>3.5</v>
      </c>
      <c r="L10" s="17">
        <f t="shared" si="0"/>
        <v>1</v>
      </c>
      <c r="M10" s="17">
        <f t="shared" si="1"/>
        <v>3.080985915492958E-3</v>
      </c>
      <c r="N10" s="21">
        <f t="shared" si="1"/>
        <v>0</v>
      </c>
      <c r="O10" s="34"/>
      <c r="P10" s="34"/>
      <c r="Q10" s="34"/>
      <c r="R10" s="34"/>
    </row>
    <row r="11" spans="1:18" x14ac:dyDescent="0.2">
      <c r="A11" s="15"/>
      <c r="B11" s="28" t="s">
        <v>8</v>
      </c>
      <c r="C11" s="25">
        <f>+C81</f>
        <v>81</v>
      </c>
      <c r="D11" s="16">
        <f>+D81</f>
        <v>71</v>
      </c>
      <c r="E11" s="16">
        <f>+E81</f>
        <v>51</v>
      </c>
      <c r="F11" s="16">
        <f>+F81</f>
        <v>70</v>
      </c>
      <c r="G11" s="17">
        <f t="shared" si="2"/>
        <v>3.5651408450704226E-2</v>
      </c>
      <c r="H11" s="17">
        <f t="shared" si="2"/>
        <v>3.004655099449852E-2</v>
      </c>
      <c r="I11" s="17">
        <f t="shared" si="2"/>
        <v>1.9890795631825272E-2</v>
      </c>
      <c r="J11" s="17">
        <f t="shared" si="2"/>
        <v>2.047981275599766E-2</v>
      </c>
      <c r="K11" s="17">
        <f t="shared" si="0"/>
        <v>-0.37037037037037035</v>
      </c>
      <c r="L11" s="17">
        <f t="shared" si="0"/>
        <v>-1.4084507042253521E-2</v>
      </c>
      <c r="M11" s="17">
        <f t="shared" si="1"/>
        <v>-1.3204225352112676E-2</v>
      </c>
      <c r="N11" s="21">
        <f t="shared" si="1"/>
        <v>-4.2319085907744394E-4</v>
      </c>
      <c r="O11" s="34"/>
      <c r="P11" s="34"/>
      <c r="Q11" s="34"/>
      <c r="R11" s="34"/>
    </row>
    <row r="12" spans="1:18" ht="25.5" x14ac:dyDescent="0.2">
      <c r="A12" s="15"/>
      <c r="B12" s="28" t="s">
        <v>9</v>
      </c>
      <c r="C12" s="25">
        <f>+C188</f>
        <v>42</v>
      </c>
      <c r="D12" s="16">
        <f>+D188</f>
        <v>32</v>
      </c>
      <c r="E12" s="16">
        <f>+E188</f>
        <v>143</v>
      </c>
      <c r="F12" s="16">
        <f>+F188</f>
        <v>147</v>
      </c>
      <c r="G12" s="17">
        <f t="shared" si="2"/>
        <v>1.8485915492957746E-2</v>
      </c>
      <c r="H12" s="17">
        <f t="shared" si="2"/>
        <v>1.3542107490478206E-2</v>
      </c>
      <c r="I12" s="17">
        <f t="shared" si="2"/>
        <v>5.5772230889235566E-2</v>
      </c>
      <c r="J12" s="17">
        <f t="shared" si="2"/>
        <v>4.3007606787595083E-2</v>
      </c>
      <c r="K12" s="17">
        <f t="shared" si="0"/>
        <v>2.4047619047619047</v>
      </c>
      <c r="L12" s="17">
        <f t="shared" si="0"/>
        <v>3.59375</v>
      </c>
      <c r="M12" s="17">
        <f t="shared" si="1"/>
        <v>4.4454225352112672E-2</v>
      </c>
      <c r="N12" s="21">
        <f t="shared" si="1"/>
        <v>4.8666948793906054E-2</v>
      </c>
      <c r="O12" s="34"/>
      <c r="P12" s="34"/>
      <c r="Q12" s="34"/>
      <c r="R12" s="34"/>
    </row>
    <row r="13" spans="1:18" x14ac:dyDescent="0.2">
      <c r="A13" s="15"/>
      <c r="B13" s="28" t="s">
        <v>10</v>
      </c>
      <c r="C13" s="25">
        <f>+C371</f>
        <v>79</v>
      </c>
      <c r="D13" s="16">
        <f>+D371</f>
        <v>92</v>
      </c>
      <c r="E13" s="16">
        <f>+E371</f>
        <v>625</v>
      </c>
      <c r="F13" s="16">
        <f>+F371</f>
        <v>723</v>
      </c>
      <c r="G13" s="17">
        <f t="shared" si="2"/>
        <v>3.4771126760563383E-2</v>
      </c>
      <c r="H13" s="17">
        <f t="shared" si="2"/>
        <v>3.893355903512484E-2</v>
      </c>
      <c r="I13" s="17">
        <f t="shared" si="2"/>
        <v>0.2437597503900156</v>
      </c>
      <c r="J13" s="17">
        <f t="shared" si="2"/>
        <v>0.2115272088940901</v>
      </c>
      <c r="K13" s="17">
        <f t="shared" si="0"/>
        <v>6.9113924050632916</v>
      </c>
      <c r="L13" s="17">
        <f t="shared" si="0"/>
        <v>6.8586956521739131</v>
      </c>
      <c r="M13" s="17">
        <f t="shared" si="1"/>
        <v>0.24031690140845074</v>
      </c>
      <c r="N13" s="21">
        <f t="shared" si="1"/>
        <v>0.26703343207786712</v>
      </c>
      <c r="O13" s="34"/>
      <c r="P13" s="34"/>
      <c r="Q13" s="34"/>
      <c r="R13" s="34"/>
    </row>
    <row r="14" spans="1:18" ht="15.75" thickBot="1" x14ac:dyDescent="0.25">
      <c r="A14" s="15"/>
      <c r="B14" s="29" t="s">
        <v>11</v>
      </c>
      <c r="C14" s="26">
        <f>+C612</f>
        <v>2068</v>
      </c>
      <c r="D14" s="22">
        <f>+D612</f>
        <v>2168</v>
      </c>
      <c r="E14" s="22">
        <f>+E612</f>
        <v>1736</v>
      </c>
      <c r="F14" s="22">
        <f>+F612</f>
        <v>2471</v>
      </c>
      <c r="G14" s="23">
        <f t="shared" si="2"/>
        <v>0.91021126760563376</v>
      </c>
      <c r="H14" s="23">
        <f t="shared" si="2"/>
        <v>0.91747778247989842</v>
      </c>
      <c r="I14" s="23">
        <f t="shared" si="2"/>
        <v>0.67706708268330729</v>
      </c>
      <c r="J14" s="23">
        <f t="shared" si="2"/>
        <v>0.72293739028671733</v>
      </c>
      <c r="K14" s="23">
        <f t="shared" si="0"/>
        <v>-0.16054158607350097</v>
      </c>
      <c r="L14" s="23">
        <f t="shared" si="0"/>
        <v>0.13976014760147601</v>
      </c>
      <c r="M14" s="23">
        <f t="shared" si="1"/>
        <v>-0.14612676056338028</v>
      </c>
      <c r="N14" s="24">
        <f t="shared" si="1"/>
        <v>0.1282268303004655</v>
      </c>
      <c r="O14" s="34"/>
      <c r="P14" s="34"/>
      <c r="Q14" s="34"/>
      <c r="R14" s="34"/>
    </row>
    <row r="15" spans="1:18" x14ac:dyDescent="0.2">
      <c r="A15" s="14"/>
      <c r="B15" t="s">
        <v>12</v>
      </c>
    </row>
    <row r="16" spans="1:18" x14ac:dyDescent="0.2">
      <c r="A16" s="14"/>
    </row>
    <row r="17" spans="1:14" x14ac:dyDescent="0.2">
      <c r="A17" s="14"/>
    </row>
    <row r="18" spans="1:14" ht="15.75" thickBot="1" x14ac:dyDescent="0.25">
      <c r="A18" s="14"/>
    </row>
    <row r="19" spans="1:14" ht="29.25" customHeight="1" thickBot="1" x14ac:dyDescent="0.25">
      <c r="A19" s="15"/>
      <c r="B19" s="46" t="s">
        <v>2</v>
      </c>
      <c r="C19" s="55" t="s">
        <v>665</v>
      </c>
      <c r="D19" s="52"/>
      <c r="E19" s="52"/>
      <c r="F19" s="56"/>
      <c r="G19" s="59" t="s">
        <v>3</v>
      </c>
      <c r="H19" s="52"/>
      <c r="I19" s="52"/>
      <c r="J19" s="52"/>
      <c r="K19" s="46" t="s">
        <v>667</v>
      </c>
      <c r="L19" s="47"/>
      <c r="M19" s="60" t="s">
        <v>4</v>
      </c>
      <c r="N19" s="47"/>
    </row>
    <row r="20" spans="1:14" ht="15.75" thickBot="1" x14ac:dyDescent="0.25">
      <c r="A20" s="14"/>
      <c r="B20" s="57"/>
      <c r="C20" s="44">
        <v>2022</v>
      </c>
      <c r="D20" s="45"/>
      <c r="E20" s="61">
        <v>2023</v>
      </c>
      <c r="F20" s="37"/>
      <c r="G20" s="44">
        <v>2022</v>
      </c>
      <c r="H20" s="45"/>
      <c r="I20" s="61">
        <v>2023</v>
      </c>
      <c r="J20" s="37"/>
      <c r="K20" s="48"/>
      <c r="L20" s="49"/>
      <c r="M20" s="37"/>
      <c r="N20" s="49"/>
    </row>
    <row r="21" spans="1:14" ht="15.75" thickBot="1" x14ac:dyDescent="0.25">
      <c r="A21" s="15"/>
      <c r="B21" s="58"/>
      <c r="C21" s="18" t="s">
        <v>5</v>
      </c>
      <c r="D21" s="19" t="s">
        <v>6</v>
      </c>
      <c r="E21" s="18" t="s">
        <v>5</v>
      </c>
      <c r="F21" s="18" t="s">
        <v>6</v>
      </c>
      <c r="G21" s="18" t="s">
        <v>5</v>
      </c>
      <c r="H21" s="18" t="s">
        <v>6</v>
      </c>
      <c r="I21" s="20" t="s">
        <v>5</v>
      </c>
      <c r="J21" s="18" t="s">
        <v>6</v>
      </c>
      <c r="K21" s="18" t="s">
        <v>5</v>
      </c>
      <c r="L21" s="18" t="s">
        <v>6</v>
      </c>
      <c r="M21" s="18" t="s">
        <v>5</v>
      </c>
      <c r="N21" s="13" t="s">
        <v>6</v>
      </c>
    </row>
    <row r="22" spans="1:14" ht="15.75" thickBot="1" x14ac:dyDescent="0.25">
      <c r="A22" s="15"/>
      <c r="B22" s="7" t="s">
        <v>7</v>
      </c>
      <c r="C22" s="10">
        <f>SUM(C23:C73)</f>
        <v>2</v>
      </c>
      <c r="D22" s="10">
        <f>SUM(D23:D73)</f>
        <v>0</v>
      </c>
      <c r="E22" s="10">
        <f>SUM(E23:E73)</f>
        <v>9</v>
      </c>
      <c r="F22" s="9">
        <f>SUM(F23:F73)</f>
        <v>7</v>
      </c>
      <c r="G22" s="12">
        <f t="shared" ref="G22:G53" si="3">+IF(C22=0,"",C22/C$22)</f>
        <v>1</v>
      </c>
      <c r="H22" s="12" t="str">
        <f t="shared" ref="H22:H53" si="4">+IF(D22=0,"",D22/D$22)</f>
        <v/>
      </c>
      <c r="I22" s="12">
        <f t="shared" ref="I22:I53" si="5">+IF(E22=0,"",E22/E$22)</f>
        <v>1</v>
      </c>
      <c r="J22" s="12">
        <f t="shared" ref="J22:J53" si="6">+IF(F22=0,"",F22/F$22)</f>
        <v>1</v>
      </c>
      <c r="K22" s="12">
        <f>+IF(AND(C22=0,E22=0),"",IF(C22=0,1,IF(E22=0,-1,(E22-C22)/C22)))</f>
        <v>3.5</v>
      </c>
      <c r="L22" s="11">
        <f>+IF(AND(D22=0,F22=0),"",IF(D22=0,1,IF(F22=0,-1,(F22-D22)/D22)))</f>
        <v>1</v>
      </c>
      <c r="M22" s="12">
        <f t="shared" ref="M22:M53" si="7">+IF(OR(AND(G22=""),(K22="")),"",G22*K22)</f>
        <v>3.5</v>
      </c>
      <c r="N22" s="12" t="str">
        <f t="shared" ref="N22:N53" si="8">+IF(OR(AND(H22=""),(L22="")),"",H22*L22)</f>
        <v/>
      </c>
    </row>
    <row r="23" spans="1:14" x14ac:dyDescent="0.2">
      <c r="A23" s="15"/>
      <c r="B23" s="27" t="s">
        <v>13</v>
      </c>
      <c r="C23" s="25"/>
      <c r="D23" s="16"/>
      <c r="E23" s="16"/>
      <c r="F23" s="16"/>
      <c r="G23" s="17" t="str">
        <f t="shared" si="3"/>
        <v/>
      </c>
      <c r="H23" s="17" t="str">
        <f t="shared" si="4"/>
        <v/>
      </c>
      <c r="I23" s="17" t="str">
        <f t="shared" si="5"/>
        <v/>
      </c>
      <c r="J23" s="17" t="str">
        <f t="shared" si="6"/>
        <v/>
      </c>
      <c r="K23" s="17" t="str">
        <f t="shared" ref="K23:K54" si="9">+IF(AND(C23=0,E23=0)," ",IF(C23=0,1,IF(E23=0,-1,(E23-C23)/C23)))</f>
        <v xml:space="preserve"> </v>
      </c>
      <c r="L23" s="17" t="str">
        <f t="shared" ref="L23:L54" si="10">+IF(AND(D23=0,F23=0)," ",IF(D23=0,1,IF(F23=0,-1,(F23-D23)/D23)))</f>
        <v xml:space="preserve"> </v>
      </c>
      <c r="M23" s="17" t="str">
        <f t="shared" si="7"/>
        <v/>
      </c>
      <c r="N23" s="21" t="str">
        <f t="shared" si="8"/>
        <v/>
      </c>
    </row>
    <row r="24" spans="1:14" x14ac:dyDescent="0.2">
      <c r="A24" s="15"/>
      <c r="B24" s="28" t="s">
        <v>14</v>
      </c>
      <c r="C24" s="25"/>
      <c r="D24" s="16"/>
      <c r="E24" s="16"/>
      <c r="F24" s="16"/>
      <c r="G24" s="17" t="str">
        <f t="shared" si="3"/>
        <v/>
      </c>
      <c r="H24" s="17" t="str">
        <f t="shared" si="4"/>
        <v/>
      </c>
      <c r="I24" s="17" t="str">
        <f t="shared" si="5"/>
        <v/>
      </c>
      <c r="J24" s="17" t="str">
        <f t="shared" si="6"/>
        <v/>
      </c>
      <c r="K24" s="17" t="str">
        <f t="shared" si="9"/>
        <v xml:space="preserve"> </v>
      </c>
      <c r="L24" s="17" t="str">
        <f t="shared" si="10"/>
        <v xml:space="preserve"> </v>
      </c>
      <c r="M24" s="17" t="str">
        <f t="shared" si="7"/>
        <v/>
      </c>
      <c r="N24" s="21" t="str">
        <f t="shared" si="8"/>
        <v/>
      </c>
    </row>
    <row r="25" spans="1:14" ht="38.25" x14ac:dyDescent="0.2">
      <c r="A25" s="15"/>
      <c r="B25" s="28" t="s">
        <v>15</v>
      </c>
      <c r="C25" s="25"/>
      <c r="D25" s="16"/>
      <c r="E25" s="16"/>
      <c r="F25" s="16"/>
      <c r="G25" s="17" t="str">
        <f t="shared" si="3"/>
        <v/>
      </c>
      <c r="H25" s="17" t="str">
        <f t="shared" si="4"/>
        <v/>
      </c>
      <c r="I25" s="17" t="str">
        <f t="shared" si="5"/>
        <v/>
      </c>
      <c r="J25" s="17" t="str">
        <f t="shared" si="6"/>
        <v/>
      </c>
      <c r="K25" s="17" t="str">
        <f t="shared" si="9"/>
        <v xml:space="preserve"> </v>
      </c>
      <c r="L25" s="17" t="str">
        <f t="shared" si="10"/>
        <v xml:space="preserve"> </v>
      </c>
      <c r="M25" s="17" t="str">
        <f t="shared" si="7"/>
        <v/>
      </c>
      <c r="N25" s="21" t="str">
        <f t="shared" si="8"/>
        <v/>
      </c>
    </row>
    <row r="26" spans="1:14" ht="38.25" x14ac:dyDescent="0.2">
      <c r="A26" s="15"/>
      <c r="B26" s="28" t="s">
        <v>16</v>
      </c>
      <c r="C26" s="25"/>
      <c r="D26" s="16"/>
      <c r="E26" s="16"/>
      <c r="F26" s="16"/>
      <c r="G26" s="17" t="str">
        <f t="shared" si="3"/>
        <v/>
      </c>
      <c r="H26" s="17" t="str">
        <f t="shared" si="4"/>
        <v/>
      </c>
      <c r="I26" s="17" t="str">
        <f t="shared" si="5"/>
        <v/>
      </c>
      <c r="J26" s="17" t="str">
        <f t="shared" si="6"/>
        <v/>
      </c>
      <c r="K26" s="17" t="str">
        <f t="shared" si="9"/>
        <v xml:space="preserve"> </v>
      </c>
      <c r="L26" s="17" t="str">
        <f t="shared" si="10"/>
        <v xml:space="preserve"> </v>
      </c>
      <c r="M26" s="17" t="str">
        <f t="shared" si="7"/>
        <v/>
      </c>
      <c r="N26" s="21" t="str">
        <f t="shared" si="8"/>
        <v/>
      </c>
    </row>
    <row r="27" spans="1:14" ht="25.5" x14ac:dyDescent="0.2">
      <c r="A27" s="15"/>
      <c r="B27" s="28" t="s">
        <v>17</v>
      </c>
      <c r="C27" s="25">
        <v>1</v>
      </c>
      <c r="D27" s="16">
        <v>0</v>
      </c>
      <c r="E27" s="16">
        <v>1</v>
      </c>
      <c r="F27" s="16">
        <v>1</v>
      </c>
      <c r="G27" s="17">
        <f t="shared" si="3"/>
        <v>0.5</v>
      </c>
      <c r="H27" s="17" t="str">
        <f t="shared" si="4"/>
        <v/>
      </c>
      <c r="I27" s="17">
        <f t="shared" si="5"/>
        <v>0.1111111111111111</v>
      </c>
      <c r="J27" s="17">
        <f t="shared" si="6"/>
        <v>0.14285714285714285</v>
      </c>
      <c r="K27" s="17">
        <f t="shared" si="9"/>
        <v>0</v>
      </c>
      <c r="L27" s="17">
        <f t="shared" si="10"/>
        <v>1</v>
      </c>
      <c r="M27" s="17">
        <f t="shared" si="7"/>
        <v>0</v>
      </c>
      <c r="N27" s="21" t="str">
        <f t="shared" si="8"/>
        <v/>
      </c>
    </row>
    <row r="28" spans="1:14" ht="25.5" x14ac:dyDescent="0.2">
      <c r="A28" s="15"/>
      <c r="B28" s="28" t="s">
        <v>18</v>
      </c>
      <c r="C28" s="25"/>
      <c r="D28" s="16"/>
      <c r="E28" s="16"/>
      <c r="F28" s="16"/>
      <c r="G28" s="17" t="str">
        <f t="shared" si="3"/>
        <v/>
      </c>
      <c r="H28" s="17" t="str">
        <f t="shared" si="4"/>
        <v/>
      </c>
      <c r="I28" s="17" t="str">
        <f t="shared" si="5"/>
        <v/>
      </c>
      <c r="J28" s="17" t="str">
        <f t="shared" si="6"/>
        <v/>
      </c>
      <c r="K28" s="17" t="str">
        <f t="shared" si="9"/>
        <v xml:space="preserve"> </v>
      </c>
      <c r="L28" s="17" t="str">
        <f t="shared" si="10"/>
        <v xml:space="preserve"> </v>
      </c>
      <c r="M28" s="17" t="str">
        <f t="shared" si="7"/>
        <v/>
      </c>
      <c r="N28" s="21" t="str">
        <f t="shared" si="8"/>
        <v/>
      </c>
    </row>
    <row r="29" spans="1:14" ht="25.5" x14ac:dyDescent="0.2">
      <c r="A29" s="15"/>
      <c r="B29" s="28" t="s">
        <v>19</v>
      </c>
      <c r="C29" s="25"/>
      <c r="D29" s="16"/>
      <c r="E29" s="16"/>
      <c r="F29" s="16"/>
      <c r="G29" s="17" t="str">
        <f t="shared" si="3"/>
        <v/>
      </c>
      <c r="H29" s="17" t="str">
        <f t="shared" si="4"/>
        <v/>
      </c>
      <c r="I29" s="17" t="str">
        <f t="shared" si="5"/>
        <v/>
      </c>
      <c r="J29" s="17" t="str">
        <f t="shared" si="6"/>
        <v/>
      </c>
      <c r="K29" s="17" t="str">
        <f t="shared" si="9"/>
        <v xml:space="preserve"> </v>
      </c>
      <c r="L29" s="17" t="str">
        <f t="shared" si="10"/>
        <v xml:space="preserve"> </v>
      </c>
      <c r="M29" s="17" t="str">
        <f t="shared" si="7"/>
        <v/>
      </c>
      <c r="N29" s="21" t="str">
        <f t="shared" si="8"/>
        <v/>
      </c>
    </row>
    <row r="30" spans="1:14" x14ac:dyDescent="0.2">
      <c r="A30" s="15"/>
      <c r="B30" s="28" t="s">
        <v>20</v>
      </c>
      <c r="C30" s="25"/>
      <c r="D30" s="16"/>
      <c r="E30" s="16">
        <v>4</v>
      </c>
      <c r="F30" s="16">
        <v>1</v>
      </c>
      <c r="G30" s="17" t="str">
        <f t="shared" si="3"/>
        <v/>
      </c>
      <c r="H30" s="17" t="str">
        <f t="shared" si="4"/>
        <v/>
      </c>
      <c r="I30" s="17">
        <f t="shared" si="5"/>
        <v>0.44444444444444442</v>
      </c>
      <c r="J30" s="17">
        <f t="shared" si="6"/>
        <v>0.14285714285714285</v>
      </c>
      <c r="K30" s="17">
        <f t="shared" si="9"/>
        <v>1</v>
      </c>
      <c r="L30" s="17">
        <f t="shared" si="10"/>
        <v>1</v>
      </c>
      <c r="M30" s="17" t="str">
        <f t="shared" si="7"/>
        <v/>
      </c>
      <c r="N30" s="21" t="str">
        <f t="shared" si="8"/>
        <v/>
      </c>
    </row>
    <row r="31" spans="1:14" x14ac:dyDescent="0.2">
      <c r="A31" s="15"/>
      <c r="B31" s="28" t="s">
        <v>21</v>
      </c>
      <c r="C31" s="25"/>
      <c r="D31" s="16"/>
      <c r="E31" s="16"/>
      <c r="F31" s="16"/>
      <c r="G31" s="17" t="str">
        <f t="shared" si="3"/>
        <v/>
      </c>
      <c r="H31" s="17" t="str">
        <f t="shared" si="4"/>
        <v/>
      </c>
      <c r="I31" s="17" t="str">
        <f t="shared" si="5"/>
        <v/>
      </c>
      <c r="J31" s="17" t="str">
        <f t="shared" si="6"/>
        <v/>
      </c>
      <c r="K31" s="17" t="str">
        <f t="shared" si="9"/>
        <v xml:space="preserve"> </v>
      </c>
      <c r="L31" s="17" t="str">
        <f t="shared" si="10"/>
        <v xml:space="preserve"> </v>
      </c>
      <c r="M31" s="17" t="str">
        <f t="shared" si="7"/>
        <v/>
      </c>
      <c r="N31" s="21" t="str">
        <f t="shared" si="8"/>
        <v/>
      </c>
    </row>
    <row r="32" spans="1:14" x14ac:dyDescent="0.2">
      <c r="A32" s="15"/>
      <c r="B32" s="28" t="s">
        <v>22</v>
      </c>
      <c r="C32" s="25"/>
      <c r="D32" s="16"/>
      <c r="E32" s="16"/>
      <c r="F32" s="16"/>
      <c r="G32" s="17" t="str">
        <f t="shared" si="3"/>
        <v/>
      </c>
      <c r="H32" s="17" t="str">
        <f t="shared" si="4"/>
        <v/>
      </c>
      <c r="I32" s="17" t="str">
        <f t="shared" si="5"/>
        <v/>
      </c>
      <c r="J32" s="17" t="str">
        <f t="shared" si="6"/>
        <v/>
      </c>
      <c r="K32" s="17" t="str">
        <f t="shared" si="9"/>
        <v xml:space="preserve"> </v>
      </c>
      <c r="L32" s="17" t="str">
        <f t="shared" si="10"/>
        <v xml:space="preserve"> </v>
      </c>
      <c r="M32" s="17" t="str">
        <f t="shared" si="7"/>
        <v/>
      </c>
      <c r="N32" s="21" t="str">
        <f t="shared" si="8"/>
        <v/>
      </c>
    </row>
    <row r="33" spans="1:14" x14ac:dyDescent="0.2">
      <c r="A33" s="15"/>
      <c r="B33" s="28" t="s">
        <v>23</v>
      </c>
      <c r="C33" s="25"/>
      <c r="D33" s="16"/>
      <c r="E33" s="16">
        <v>2</v>
      </c>
      <c r="F33" s="16">
        <v>2</v>
      </c>
      <c r="G33" s="17" t="str">
        <f t="shared" si="3"/>
        <v/>
      </c>
      <c r="H33" s="17" t="str">
        <f t="shared" si="4"/>
        <v/>
      </c>
      <c r="I33" s="17">
        <f t="shared" si="5"/>
        <v>0.22222222222222221</v>
      </c>
      <c r="J33" s="17">
        <f t="shared" si="6"/>
        <v>0.2857142857142857</v>
      </c>
      <c r="K33" s="17">
        <f t="shared" si="9"/>
        <v>1</v>
      </c>
      <c r="L33" s="17">
        <f t="shared" si="10"/>
        <v>1</v>
      </c>
      <c r="M33" s="17" t="str">
        <f t="shared" si="7"/>
        <v/>
      </c>
      <c r="N33" s="21" t="str">
        <f t="shared" si="8"/>
        <v/>
      </c>
    </row>
    <row r="34" spans="1:14" ht="25.5" x14ac:dyDescent="0.2">
      <c r="A34" s="15"/>
      <c r="B34" s="28" t="s">
        <v>24</v>
      </c>
      <c r="C34" s="25"/>
      <c r="D34" s="16"/>
      <c r="E34" s="16"/>
      <c r="F34" s="16"/>
      <c r="G34" s="17" t="str">
        <f t="shared" si="3"/>
        <v/>
      </c>
      <c r="H34" s="17" t="str">
        <f t="shared" si="4"/>
        <v/>
      </c>
      <c r="I34" s="17" t="str">
        <f t="shared" si="5"/>
        <v/>
      </c>
      <c r="J34" s="17" t="str">
        <f t="shared" si="6"/>
        <v/>
      </c>
      <c r="K34" s="17" t="str">
        <f t="shared" si="9"/>
        <v xml:space="preserve"> </v>
      </c>
      <c r="L34" s="17" t="str">
        <f t="shared" si="10"/>
        <v xml:space="preserve"> </v>
      </c>
      <c r="M34" s="17" t="str">
        <f t="shared" si="7"/>
        <v/>
      </c>
      <c r="N34" s="21" t="str">
        <f t="shared" si="8"/>
        <v/>
      </c>
    </row>
    <row r="35" spans="1:14" x14ac:dyDescent="0.2">
      <c r="A35" s="15"/>
      <c r="B35" s="28" t="s">
        <v>25</v>
      </c>
      <c r="C35" s="25"/>
      <c r="D35" s="16"/>
      <c r="E35" s="16"/>
      <c r="F35" s="16"/>
      <c r="G35" s="17" t="str">
        <f t="shared" si="3"/>
        <v/>
      </c>
      <c r="H35" s="17" t="str">
        <f t="shared" si="4"/>
        <v/>
      </c>
      <c r="I35" s="17" t="str">
        <f t="shared" si="5"/>
        <v/>
      </c>
      <c r="J35" s="17" t="str">
        <f t="shared" si="6"/>
        <v/>
      </c>
      <c r="K35" s="17" t="str">
        <f t="shared" si="9"/>
        <v xml:space="preserve"> </v>
      </c>
      <c r="L35" s="17" t="str">
        <f t="shared" si="10"/>
        <v xml:space="preserve"> </v>
      </c>
      <c r="M35" s="17" t="str">
        <f t="shared" si="7"/>
        <v/>
      </c>
      <c r="N35" s="21" t="str">
        <f t="shared" si="8"/>
        <v/>
      </c>
    </row>
    <row r="36" spans="1:14" x14ac:dyDescent="0.2">
      <c r="A36" s="15"/>
      <c r="B36" s="28" t="s">
        <v>26</v>
      </c>
      <c r="C36" s="25"/>
      <c r="D36" s="16"/>
      <c r="E36" s="16"/>
      <c r="F36" s="16"/>
      <c r="G36" s="17" t="str">
        <f t="shared" si="3"/>
        <v/>
      </c>
      <c r="H36" s="17" t="str">
        <f t="shared" si="4"/>
        <v/>
      </c>
      <c r="I36" s="17" t="str">
        <f t="shared" si="5"/>
        <v/>
      </c>
      <c r="J36" s="17" t="str">
        <f t="shared" si="6"/>
        <v/>
      </c>
      <c r="K36" s="17" t="str">
        <f t="shared" si="9"/>
        <v xml:space="preserve"> </v>
      </c>
      <c r="L36" s="17" t="str">
        <f t="shared" si="10"/>
        <v xml:space="preserve"> </v>
      </c>
      <c r="M36" s="17" t="str">
        <f t="shared" si="7"/>
        <v/>
      </c>
      <c r="N36" s="21" t="str">
        <f t="shared" si="8"/>
        <v/>
      </c>
    </row>
    <row r="37" spans="1:14" x14ac:dyDescent="0.2">
      <c r="A37" s="15"/>
      <c r="B37" s="28" t="s">
        <v>27</v>
      </c>
      <c r="C37" s="25"/>
      <c r="D37" s="16"/>
      <c r="E37" s="16"/>
      <c r="F37" s="16"/>
      <c r="G37" s="17" t="str">
        <f t="shared" si="3"/>
        <v/>
      </c>
      <c r="H37" s="17" t="str">
        <f t="shared" si="4"/>
        <v/>
      </c>
      <c r="I37" s="17" t="str">
        <f t="shared" si="5"/>
        <v/>
      </c>
      <c r="J37" s="17" t="str">
        <f t="shared" si="6"/>
        <v/>
      </c>
      <c r="K37" s="17" t="str">
        <f t="shared" si="9"/>
        <v xml:space="preserve"> </v>
      </c>
      <c r="L37" s="17" t="str">
        <f t="shared" si="10"/>
        <v xml:space="preserve"> </v>
      </c>
      <c r="M37" s="17" t="str">
        <f t="shared" si="7"/>
        <v/>
      </c>
      <c r="N37" s="21" t="str">
        <f t="shared" si="8"/>
        <v/>
      </c>
    </row>
    <row r="38" spans="1:14" x14ac:dyDescent="0.2">
      <c r="A38" s="15"/>
      <c r="B38" s="28" t="s">
        <v>28</v>
      </c>
      <c r="C38" s="25"/>
      <c r="D38" s="16"/>
      <c r="E38" s="16"/>
      <c r="F38" s="16"/>
      <c r="G38" s="17" t="str">
        <f t="shared" si="3"/>
        <v/>
      </c>
      <c r="H38" s="17" t="str">
        <f t="shared" si="4"/>
        <v/>
      </c>
      <c r="I38" s="17" t="str">
        <f t="shared" si="5"/>
        <v/>
      </c>
      <c r="J38" s="17" t="str">
        <f t="shared" si="6"/>
        <v/>
      </c>
      <c r="K38" s="17" t="str">
        <f t="shared" si="9"/>
        <v xml:space="preserve"> </v>
      </c>
      <c r="L38" s="17" t="str">
        <f t="shared" si="10"/>
        <v xml:space="preserve"> </v>
      </c>
      <c r="M38" s="17" t="str">
        <f t="shared" si="7"/>
        <v/>
      </c>
      <c r="N38" s="21" t="str">
        <f t="shared" si="8"/>
        <v/>
      </c>
    </row>
    <row r="39" spans="1:14" x14ac:dyDescent="0.2">
      <c r="A39" s="15"/>
      <c r="B39" s="28" t="s">
        <v>29</v>
      </c>
      <c r="C39" s="25"/>
      <c r="D39" s="16"/>
      <c r="E39" s="16">
        <v>1</v>
      </c>
      <c r="F39" s="16">
        <v>0</v>
      </c>
      <c r="G39" s="17" t="str">
        <f t="shared" si="3"/>
        <v/>
      </c>
      <c r="H39" s="17" t="str">
        <f t="shared" si="4"/>
        <v/>
      </c>
      <c r="I39" s="17">
        <f t="shared" si="5"/>
        <v>0.1111111111111111</v>
      </c>
      <c r="J39" s="17" t="str">
        <f t="shared" si="6"/>
        <v/>
      </c>
      <c r="K39" s="17">
        <f t="shared" si="9"/>
        <v>1</v>
      </c>
      <c r="L39" s="17" t="str">
        <f t="shared" si="10"/>
        <v xml:space="preserve"> </v>
      </c>
      <c r="M39" s="17" t="str">
        <f t="shared" si="7"/>
        <v/>
      </c>
      <c r="N39" s="21" t="str">
        <f t="shared" si="8"/>
        <v/>
      </c>
    </row>
    <row r="40" spans="1:14" ht="25.5" x14ac:dyDescent="0.2">
      <c r="A40" s="15"/>
      <c r="B40" s="28" t="s">
        <v>30</v>
      </c>
      <c r="C40" s="25"/>
      <c r="D40" s="16"/>
      <c r="E40" s="16"/>
      <c r="F40" s="16"/>
      <c r="G40" s="17" t="str">
        <f t="shared" si="3"/>
        <v/>
      </c>
      <c r="H40" s="17" t="str">
        <f t="shared" si="4"/>
        <v/>
      </c>
      <c r="I40" s="17" t="str">
        <f t="shared" si="5"/>
        <v/>
      </c>
      <c r="J40" s="17" t="str">
        <f t="shared" si="6"/>
        <v/>
      </c>
      <c r="K40" s="17" t="str">
        <f t="shared" si="9"/>
        <v xml:space="preserve"> </v>
      </c>
      <c r="L40" s="17" t="str">
        <f t="shared" si="10"/>
        <v xml:space="preserve"> </v>
      </c>
      <c r="M40" s="17" t="str">
        <f t="shared" si="7"/>
        <v/>
      </c>
      <c r="N40" s="21" t="str">
        <f t="shared" si="8"/>
        <v/>
      </c>
    </row>
    <row r="41" spans="1:14" ht="25.5" x14ac:dyDescent="0.2">
      <c r="A41" s="15"/>
      <c r="B41" s="28" t="s">
        <v>31</v>
      </c>
      <c r="C41" s="25"/>
      <c r="D41" s="16"/>
      <c r="E41" s="16"/>
      <c r="F41" s="16"/>
      <c r="G41" s="17" t="str">
        <f t="shared" si="3"/>
        <v/>
      </c>
      <c r="H41" s="17" t="str">
        <f t="shared" si="4"/>
        <v/>
      </c>
      <c r="I41" s="17" t="str">
        <f t="shared" si="5"/>
        <v/>
      </c>
      <c r="J41" s="17" t="str">
        <f t="shared" si="6"/>
        <v/>
      </c>
      <c r="K41" s="17" t="str">
        <f t="shared" si="9"/>
        <v xml:space="preserve"> </v>
      </c>
      <c r="L41" s="17" t="str">
        <f t="shared" si="10"/>
        <v xml:space="preserve"> </v>
      </c>
      <c r="M41" s="17" t="str">
        <f t="shared" si="7"/>
        <v/>
      </c>
      <c r="N41" s="21" t="str">
        <f t="shared" si="8"/>
        <v/>
      </c>
    </row>
    <row r="42" spans="1:14" x14ac:dyDescent="0.2">
      <c r="A42" s="15"/>
      <c r="B42" s="28" t="s">
        <v>32</v>
      </c>
      <c r="C42" s="25"/>
      <c r="D42" s="16"/>
      <c r="E42" s="16"/>
      <c r="F42" s="16"/>
      <c r="G42" s="17" t="str">
        <f t="shared" si="3"/>
        <v/>
      </c>
      <c r="H42" s="17" t="str">
        <f t="shared" si="4"/>
        <v/>
      </c>
      <c r="I42" s="17" t="str">
        <f t="shared" si="5"/>
        <v/>
      </c>
      <c r="J42" s="17" t="str">
        <f t="shared" si="6"/>
        <v/>
      </c>
      <c r="K42" s="17" t="str">
        <f t="shared" si="9"/>
        <v xml:space="preserve"> </v>
      </c>
      <c r="L42" s="17" t="str">
        <f t="shared" si="10"/>
        <v xml:space="preserve"> </v>
      </c>
      <c r="M42" s="17" t="str">
        <f t="shared" si="7"/>
        <v/>
      </c>
      <c r="N42" s="21" t="str">
        <f t="shared" si="8"/>
        <v/>
      </c>
    </row>
    <row r="43" spans="1:14" ht="24" customHeight="1" x14ac:dyDescent="0.2">
      <c r="A43" s="15"/>
      <c r="B43" s="28" t="s">
        <v>33</v>
      </c>
      <c r="C43" s="25"/>
      <c r="D43" s="16"/>
      <c r="E43" s="16"/>
      <c r="F43" s="16"/>
      <c r="G43" s="17" t="str">
        <f t="shared" si="3"/>
        <v/>
      </c>
      <c r="H43" s="17" t="str">
        <f t="shared" si="4"/>
        <v/>
      </c>
      <c r="I43" s="17" t="str">
        <f t="shared" si="5"/>
        <v/>
      </c>
      <c r="J43" s="17" t="str">
        <f t="shared" si="6"/>
        <v/>
      </c>
      <c r="K43" s="17" t="str">
        <f t="shared" si="9"/>
        <v xml:space="preserve"> </v>
      </c>
      <c r="L43" s="17" t="str">
        <f t="shared" si="10"/>
        <v xml:space="preserve"> </v>
      </c>
      <c r="M43" s="17" t="str">
        <f t="shared" si="7"/>
        <v/>
      </c>
      <c r="N43" s="21" t="str">
        <f t="shared" si="8"/>
        <v/>
      </c>
    </row>
    <row r="44" spans="1:14" ht="25.5" x14ac:dyDescent="0.2">
      <c r="A44" s="15"/>
      <c r="B44" s="28" t="s">
        <v>34</v>
      </c>
      <c r="C44" s="25"/>
      <c r="D44" s="16"/>
      <c r="E44" s="16"/>
      <c r="F44" s="16"/>
      <c r="G44" s="17" t="str">
        <f t="shared" si="3"/>
        <v/>
      </c>
      <c r="H44" s="17" t="str">
        <f t="shared" si="4"/>
        <v/>
      </c>
      <c r="I44" s="17" t="str">
        <f t="shared" si="5"/>
        <v/>
      </c>
      <c r="J44" s="17" t="str">
        <f t="shared" si="6"/>
        <v/>
      </c>
      <c r="K44" s="17" t="str">
        <f t="shared" si="9"/>
        <v xml:space="preserve"> </v>
      </c>
      <c r="L44" s="17" t="str">
        <f t="shared" si="10"/>
        <v xml:space="preserve"> </v>
      </c>
      <c r="M44" s="17" t="str">
        <f t="shared" si="7"/>
        <v/>
      </c>
      <c r="N44" s="21" t="str">
        <f t="shared" si="8"/>
        <v/>
      </c>
    </row>
    <row r="45" spans="1:14" x14ac:dyDescent="0.2">
      <c r="A45" s="15"/>
      <c r="B45" s="28" t="s">
        <v>35</v>
      </c>
      <c r="C45" s="25"/>
      <c r="D45" s="16"/>
      <c r="E45" s="16"/>
      <c r="F45" s="16"/>
      <c r="G45" s="17" t="str">
        <f t="shared" si="3"/>
        <v/>
      </c>
      <c r="H45" s="17" t="str">
        <f t="shared" si="4"/>
        <v/>
      </c>
      <c r="I45" s="17" t="str">
        <f t="shared" si="5"/>
        <v/>
      </c>
      <c r="J45" s="17" t="str">
        <f t="shared" si="6"/>
        <v/>
      </c>
      <c r="K45" s="17" t="str">
        <f t="shared" si="9"/>
        <v xml:space="preserve"> </v>
      </c>
      <c r="L45" s="17" t="str">
        <f t="shared" si="10"/>
        <v xml:space="preserve"> </v>
      </c>
      <c r="M45" s="17" t="str">
        <f t="shared" si="7"/>
        <v/>
      </c>
      <c r="N45" s="21" t="str">
        <f t="shared" si="8"/>
        <v/>
      </c>
    </row>
    <row r="46" spans="1:14" x14ac:dyDescent="0.2">
      <c r="A46" s="15"/>
      <c r="B46" s="28" t="s">
        <v>36</v>
      </c>
      <c r="C46" s="25"/>
      <c r="D46" s="16"/>
      <c r="E46" s="16"/>
      <c r="F46" s="16"/>
      <c r="G46" s="17" t="str">
        <f t="shared" si="3"/>
        <v/>
      </c>
      <c r="H46" s="17" t="str">
        <f t="shared" si="4"/>
        <v/>
      </c>
      <c r="I46" s="17" t="str">
        <f t="shared" si="5"/>
        <v/>
      </c>
      <c r="J46" s="17" t="str">
        <f t="shared" si="6"/>
        <v/>
      </c>
      <c r="K46" s="17" t="str">
        <f t="shared" si="9"/>
        <v xml:space="preserve"> </v>
      </c>
      <c r="L46" s="17" t="str">
        <f t="shared" si="10"/>
        <v xml:space="preserve"> </v>
      </c>
      <c r="M46" s="17" t="str">
        <f t="shared" si="7"/>
        <v/>
      </c>
      <c r="N46" s="21" t="str">
        <f t="shared" si="8"/>
        <v/>
      </c>
    </row>
    <row r="47" spans="1:14" ht="25.5" x14ac:dyDescent="0.2">
      <c r="A47" s="15"/>
      <c r="B47" s="28" t="s">
        <v>37</v>
      </c>
      <c r="C47" s="25"/>
      <c r="D47" s="16"/>
      <c r="E47" s="16"/>
      <c r="F47" s="16"/>
      <c r="G47" s="17" t="str">
        <f t="shared" si="3"/>
        <v/>
      </c>
      <c r="H47" s="17" t="str">
        <f t="shared" si="4"/>
        <v/>
      </c>
      <c r="I47" s="17" t="str">
        <f t="shared" si="5"/>
        <v/>
      </c>
      <c r="J47" s="17" t="str">
        <f t="shared" si="6"/>
        <v/>
      </c>
      <c r="K47" s="17" t="str">
        <f t="shared" si="9"/>
        <v xml:space="preserve"> </v>
      </c>
      <c r="L47" s="17" t="str">
        <f t="shared" si="10"/>
        <v xml:space="preserve"> </v>
      </c>
      <c r="M47" s="17" t="str">
        <f t="shared" si="7"/>
        <v/>
      </c>
      <c r="N47" s="21" t="str">
        <f t="shared" si="8"/>
        <v/>
      </c>
    </row>
    <row r="48" spans="1:14" ht="25.5" x14ac:dyDescent="0.2">
      <c r="A48" s="15"/>
      <c r="B48" s="28" t="s">
        <v>38</v>
      </c>
      <c r="C48" s="25"/>
      <c r="D48" s="16"/>
      <c r="E48" s="16"/>
      <c r="F48" s="16"/>
      <c r="G48" s="17" t="str">
        <f t="shared" si="3"/>
        <v/>
      </c>
      <c r="H48" s="17" t="str">
        <f t="shared" si="4"/>
        <v/>
      </c>
      <c r="I48" s="17" t="str">
        <f t="shared" si="5"/>
        <v/>
      </c>
      <c r="J48" s="17" t="str">
        <f t="shared" si="6"/>
        <v/>
      </c>
      <c r="K48" s="17" t="str">
        <f t="shared" si="9"/>
        <v xml:space="preserve"> </v>
      </c>
      <c r="L48" s="17" t="str">
        <f t="shared" si="10"/>
        <v xml:space="preserve"> </v>
      </c>
      <c r="M48" s="17" t="str">
        <f t="shared" si="7"/>
        <v/>
      </c>
      <c r="N48" s="21" t="str">
        <f t="shared" si="8"/>
        <v/>
      </c>
    </row>
    <row r="49" spans="1:14" ht="25.5" x14ac:dyDescent="0.2">
      <c r="A49" s="15"/>
      <c r="B49" s="28" t="s">
        <v>39</v>
      </c>
      <c r="C49" s="25"/>
      <c r="D49" s="16"/>
      <c r="E49" s="16"/>
      <c r="F49" s="16"/>
      <c r="G49" s="17" t="str">
        <f t="shared" si="3"/>
        <v/>
      </c>
      <c r="H49" s="17" t="str">
        <f t="shared" si="4"/>
        <v/>
      </c>
      <c r="I49" s="17" t="str">
        <f t="shared" si="5"/>
        <v/>
      </c>
      <c r="J49" s="17" t="str">
        <f t="shared" si="6"/>
        <v/>
      </c>
      <c r="K49" s="17" t="str">
        <f t="shared" si="9"/>
        <v xml:space="preserve"> </v>
      </c>
      <c r="L49" s="17" t="str">
        <f t="shared" si="10"/>
        <v xml:space="preserve"> </v>
      </c>
      <c r="M49" s="17" t="str">
        <f t="shared" si="7"/>
        <v/>
      </c>
      <c r="N49" s="21" t="str">
        <f t="shared" si="8"/>
        <v/>
      </c>
    </row>
    <row r="50" spans="1:14" x14ac:dyDescent="0.2">
      <c r="A50" s="15"/>
      <c r="B50" s="28" t="s">
        <v>40</v>
      </c>
      <c r="C50" s="25"/>
      <c r="D50" s="16"/>
      <c r="E50" s="16"/>
      <c r="F50" s="16"/>
      <c r="G50" s="17" t="str">
        <f t="shared" si="3"/>
        <v/>
      </c>
      <c r="H50" s="17" t="str">
        <f t="shared" si="4"/>
        <v/>
      </c>
      <c r="I50" s="17" t="str">
        <f t="shared" si="5"/>
        <v/>
      </c>
      <c r="J50" s="17" t="str">
        <f t="shared" si="6"/>
        <v/>
      </c>
      <c r="K50" s="17" t="str">
        <f t="shared" si="9"/>
        <v xml:space="preserve"> </v>
      </c>
      <c r="L50" s="17" t="str">
        <f t="shared" si="10"/>
        <v xml:space="preserve"> </v>
      </c>
      <c r="M50" s="17" t="str">
        <f t="shared" si="7"/>
        <v/>
      </c>
      <c r="N50" s="21" t="str">
        <f t="shared" si="8"/>
        <v/>
      </c>
    </row>
    <row r="51" spans="1:14" ht="25.5" x14ac:dyDescent="0.2">
      <c r="A51" s="15"/>
      <c r="B51" s="28" t="s">
        <v>41</v>
      </c>
      <c r="C51" s="25"/>
      <c r="D51" s="16"/>
      <c r="E51" s="16"/>
      <c r="F51" s="16"/>
      <c r="G51" s="17" t="str">
        <f t="shared" si="3"/>
        <v/>
      </c>
      <c r="H51" s="17" t="str">
        <f t="shared" si="4"/>
        <v/>
      </c>
      <c r="I51" s="17" t="str">
        <f t="shared" si="5"/>
        <v/>
      </c>
      <c r="J51" s="17" t="str">
        <f t="shared" si="6"/>
        <v/>
      </c>
      <c r="K51" s="17" t="str">
        <f t="shared" si="9"/>
        <v xml:space="preserve"> </v>
      </c>
      <c r="L51" s="17" t="str">
        <f t="shared" si="10"/>
        <v xml:space="preserve"> </v>
      </c>
      <c r="M51" s="17" t="str">
        <f t="shared" si="7"/>
        <v/>
      </c>
      <c r="N51" s="21" t="str">
        <f t="shared" si="8"/>
        <v/>
      </c>
    </row>
    <row r="52" spans="1:14" ht="25.5" x14ac:dyDescent="0.2">
      <c r="A52" s="15"/>
      <c r="B52" s="28" t="s">
        <v>42</v>
      </c>
      <c r="C52" s="25"/>
      <c r="D52" s="16"/>
      <c r="E52" s="16"/>
      <c r="F52" s="16"/>
      <c r="G52" s="17" t="str">
        <f t="shared" si="3"/>
        <v/>
      </c>
      <c r="H52" s="17" t="str">
        <f t="shared" si="4"/>
        <v/>
      </c>
      <c r="I52" s="17" t="str">
        <f t="shared" si="5"/>
        <v/>
      </c>
      <c r="J52" s="17" t="str">
        <f t="shared" si="6"/>
        <v/>
      </c>
      <c r="K52" s="17" t="str">
        <f t="shared" si="9"/>
        <v xml:space="preserve"> </v>
      </c>
      <c r="L52" s="17" t="str">
        <f t="shared" si="10"/>
        <v xml:space="preserve"> </v>
      </c>
      <c r="M52" s="17" t="str">
        <f t="shared" si="7"/>
        <v/>
      </c>
      <c r="N52" s="21" t="str">
        <f t="shared" si="8"/>
        <v/>
      </c>
    </row>
    <row r="53" spans="1:14" x14ac:dyDescent="0.2">
      <c r="A53" s="15"/>
      <c r="B53" s="28" t="s">
        <v>43</v>
      </c>
      <c r="C53" s="25"/>
      <c r="D53" s="16"/>
      <c r="E53" s="16">
        <v>1</v>
      </c>
      <c r="F53" s="16">
        <v>1</v>
      </c>
      <c r="G53" s="17" t="str">
        <f t="shared" si="3"/>
        <v/>
      </c>
      <c r="H53" s="17" t="str">
        <f t="shared" si="4"/>
        <v/>
      </c>
      <c r="I53" s="17">
        <f t="shared" si="5"/>
        <v>0.1111111111111111</v>
      </c>
      <c r="J53" s="17">
        <f t="shared" si="6"/>
        <v>0.14285714285714285</v>
      </c>
      <c r="K53" s="17">
        <f t="shared" si="9"/>
        <v>1</v>
      </c>
      <c r="L53" s="17">
        <f t="shared" si="10"/>
        <v>1</v>
      </c>
      <c r="M53" s="17" t="str">
        <f t="shared" si="7"/>
        <v/>
      </c>
      <c r="N53" s="21" t="str">
        <f t="shared" si="8"/>
        <v/>
      </c>
    </row>
    <row r="54" spans="1:14" x14ac:dyDescent="0.2">
      <c r="A54" s="15"/>
      <c r="B54" s="28" t="s">
        <v>44</v>
      </c>
      <c r="C54" s="25"/>
      <c r="D54" s="16"/>
      <c r="E54" s="16"/>
      <c r="F54" s="16"/>
      <c r="G54" s="17" t="str">
        <f t="shared" ref="G54:G73" si="11">+IF(C54=0,"",C54/C$22)</f>
        <v/>
      </c>
      <c r="H54" s="17" t="str">
        <f t="shared" ref="H54:H73" si="12">+IF(D54=0,"",D54/D$22)</f>
        <v/>
      </c>
      <c r="I54" s="17" t="str">
        <f t="shared" ref="I54:I73" si="13">+IF(E54=0,"",E54/E$22)</f>
        <v/>
      </c>
      <c r="J54" s="17" t="str">
        <f t="shared" ref="J54:J73" si="14">+IF(F54=0,"",F54/F$22)</f>
        <v/>
      </c>
      <c r="K54" s="17" t="str">
        <f t="shared" si="9"/>
        <v xml:space="preserve"> </v>
      </c>
      <c r="L54" s="17" t="str">
        <f t="shared" si="10"/>
        <v xml:space="preserve"> </v>
      </c>
      <c r="M54" s="17" t="str">
        <f t="shared" ref="M54:M73" si="15">+IF(OR(AND(G54=""),(K54="")),"",G54*K54)</f>
        <v/>
      </c>
      <c r="N54" s="21" t="str">
        <f t="shared" ref="N54:N73" si="16">+IF(OR(AND(H54=""),(L54="")),"",H54*L54)</f>
        <v/>
      </c>
    </row>
    <row r="55" spans="1:14" x14ac:dyDescent="0.2">
      <c r="A55" s="15"/>
      <c r="B55" s="28" t="s">
        <v>45</v>
      </c>
      <c r="C55" s="25"/>
      <c r="D55" s="16"/>
      <c r="E55" s="16"/>
      <c r="F55" s="16"/>
      <c r="G55" s="17" t="str">
        <f t="shared" si="11"/>
        <v/>
      </c>
      <c r="H55" s="17" t="str">
        <f t="shared" si="12"/>
        <v/>
      </c>
      <c r="I55" s="17" t="str">
        <f t="shared" si="13"/>
        <v/>
      </c>
      <c r="J55" s="17" t="str">
        <f t="shared" si="14"/>
        <v/>
      </c>
      <c r="K55" s="17" t="str">
        <f t="shared" ref="K55:K73" si="17">+IF(AND(C55=0,E55=0)," ",IF(C55=0,1,IF(E55=0,-1,(E55-C55)/C55)))</f>
        <v xml:space="preserve"> </v>
      </c>
      <c r="L55" s="17" t="str">
        <f t="shared" ref="L55:L73" si="18">+IF(AND(D55=0,F55=0)," ",IF(D55=0,1,IF(F55=0,-1,(F55-D55)/D55)))</f>
        <v xml:space="preserve"> </v>
      </c>
      <c r="M55" s="17" t="str">
        <f t="shared" si="15"/>
        <v/>
      </c>
      <c r="N55" s="21" t="str">
        <f t="shared" si="16"/>
        <v/>
      </c>
    </row>
    <row r="56" spans="1:14" x14ac:dyDescent="0.2">
      <c r="A56" s="15"/>
      <c r="B56" s="28" t="s">
        <v>46</v>
      </c>
      <c r="C56" s="25"/>
      <c r="D56" s="16"/>
      <c r="E56" s="16"/>
      <c r="F56" s="16"/>
      <c r="G56" s="17" t="str">
        <f t="shared" si="11"/>
        <v/>
      </c>
      <c r="H56" s="17" t="str">
        <f t="shared" si="12"/>
        <v/>
      </c>
      <c r="I56" s="17" t="str">
        <f t="shared" si="13"/>
        <v/>
      </c>
      <c r="J56" s="17" t="str">
        <f t="shared" si="14"/>
        <v/>
      </c>
      <c r="K56" s="17" t="str">
        <f t="shared" si="17"/>
        <v xml:space="preserve"> </v>
      </c>
      <c r="L56" s="17" t="str">
        <f t="shared" si="18"/>
        <v xml:space="preserve"> </v>
      </c>
      <c r="M56" s="17" t="str">
        <f t="shared" si="15"/>
        <v/>
      </c>
      <c r="N56" s="21" t="str">
        <f t="shared" si="16"/>
        <v/>
      </c>
    </row>
    <row r="57" spans="1:14" x14ac:dyDescent="0.2">
      <c r="A57" s="15"/>
      <c r="B57" s="28" t="s">
        <v>47</v>
      </c>
      <c r="C57" s="25"/>
      <c r="D57" s="16"/>
      <c r="E57" s="16"/>
      <c r="F57" s="16"/>
      <c r="G57" s="17" t="str">
        <f t="shared" si="11"/>
        <v/>
      </c>
      <c r="H57" s="17" t="str">
        <f t="shared" si="12"/>
        <v/>
      </c>
      <c r="I57" s="17" t="str">
        <f t="shared" si="13"/>
        <v/>
      </c>
      <c r="J57" s="17" t="str">
        <f t="shared" si="14"/>
        <v/>
      </c>
      <c r="K57" s="17" t="str">
        <f t="shared" si="17"/>
        <v xml:space="preserve"> </v>
      </c>
      <c r="L57" s="17" t="str">
        <f t="shared" si="18"/>
        <v xml:space="preserve"> </v>
      </c>
      <c r="M57" s="17" t="str">
        <f t="shared" si="15"/>
        <v/>
      </c>
      <c r="N57" s="21" t="str">
        <f t="shared" si="16"/>
        <v/>
      </c>
    </row>
    <row r="58" spans="1:14" x14ac:dyDescent="0.2">
      <c r="A58" s="15"/>
      <c r="B58" s="28" t="s">
        <v>48</v>
      </c>
      <c r="C58" s="25"/>
      <c r="D58" s="16"/>
      <c r="E58" s="16"/>
      <c r="F58" s="16"/>
      <c r="G58" s="17" t="str">
        <f t="shared" si="11"/>
        <v/>
      </c>
      <c r="H58" s="17" t="str">
        <f t="shared" si="12"/>
        <v/>
      </c>
      <c r="I58" s="17" t="str">
        <f t="shared" si="13"/>
        <v/>
      </c>
      <c r="J58" s="17" t="str">
        <f t="shared" si="14"/>
        <v/>
      </c>
      <c r="K58" s="17" t="str">
        <f t="shared" si="17"/>
        <v xml:space="preserve"> </v>
      </c>
      <c r="L58" s="17" t="str">
        <f t="shared" si="18"/>
        <v xml:space="preserve"> </v>
      </c>
      <c r="M58" s="17" t="str">
        <f t="shared" si="15"/>
        <v/>
      </c>
      <c r="N58" s="21" t="str">
        <f t="shared" si="16"/>
        <v/>
      </c>
    </row>
    <row r="59" spans="1:14" x14ac:dyDescent="0.2">
      <c r="A59" s="15"/>
      <c r="B59" s="28" t="s">
        <v>49</v>
      </c>
      <c r="C59" s="25"/>
      <c r="D59" s="16"/>
      <c r="E59" s="16"/>
      <c r="F59" s="16"/>
      <c r="G59" s="17" t="str">
        <f t="shared" si="11"/>
        <v/>
      </c>
      <c r="H59" s="17" t="str">
        <f t="shared" si="12"/>
        <v/>
      </c>
      <c r="I59" s="17" t="str">
        <f t="shared" si="13"/>
        <v/>
      </c>
      <c r="J59" s="17" t="str">
        <f t="shared" si="14"/>
        <v/>
      </c>
      <c r="K59" s="17" t="str">
        <f t="shared" si="17"/>
        <v xml:space="preserve"> </v>
      </c>
      <c r="L59" s="17" t="str">
        <f t="shared" si="18"/>
        <v xml:space="preserve"> </v>
      </c>
      <c r="M59" s="17" t="str">
        <f t="shared" si="15"/>
        <v/>
      </c>
      <c r="N59" s="21" t="str">
        <f t="shared" si="16"/>
        <v/>
      </c>
    </row>
    <row r="60" spans="1:14" x14ac:dyDescent="0.2">
      <c r="A60" s="15"/>
      <c r="B60" s="28" t="s">
        <v>50</v>
      </c>
      <c r="C60" s="25"/>
      <c r="D60" s="16"/>
      <c r="E60" s="16"/>
      <c r="F60" s="16"/>
      <c r="G60" s="17" t="str">
        <f t="shared" si="11"/>
        <v/>
      </c>
      <c r="H60" s="17" t="str">
        <f t="shared" si="12"/>
        <v/>
      </c>
      <c r="I60" s="17" t="str">
        <f t="shared" si="13"/>
        <v/>
      </c>
      <c r="J60" s="17" t="str">
        <f t="shared" si="14"/>
        <v/>
      </c>
      <c r="K60" s="17" t="str">
        <f t="shared" si="17"/>
        <v xml:space="preserve"> </v>
      </c>
      <c r="L60" s="17" t="str">
        <f t="shared" si="18"/>
        <v xml:space="preserve"> </v>
      </c>
      <c r="M60" s="17" t="str">
        <f t="shared" si="15"/>
        <v/>
      </c>
      <c r="N60" s="21" t="str">
        <f t="shared" si="16"/>
        <v/>
      </c>
    </row>
    <row r="61" spans="1:14" x14ac:dyDescent="0.2">
      <c r="A61" s="15"/>
      <c r="B61" s="28" t="s">
        <v>51</v>
      </c>
      <c r="C61" s="25"/>
      <c r="D61" s="16"/>
      <c r="E61" s="16"/>
      <c r="F61" s="16"/>
      <c r="G61" s="17" t="str">
        <f t="shared" si="11"/>
        <v/>
      </c>
      <c r="H61" s="17" t="str">
        <f t="shared" si="12"/>
        <v/>
      </c>
      <c r="I61" s="17" t="str">
        <f t="shared" si="13"/>
        <v/>
      </c>
      <c r="J61" s="17" t="str">
        <f t="shared" si="14"/>
        <v/>
      </c>
      <c r="K61" s="17" t="str">
        <f t="shared" si="17"/>
        <v xml:space="preserve"> </v>
      </c>
      <c r="L61" s="17" t="str">
        <f t="shared" si="18"/>
        <v xml:space="preserve"> </v>
      </c>
      <c r="M61" s="17" t="str">
        <f t="shared" si="15"/>
        <v/>
      </c>
      <c r="N61" s="21" t="str">
        <f t="shared" si="16"/>
        <v/>
      </c>
    </row>
    <row r="62" spans="1:14" x14ac:dyDescent="0.2">
      <c r="A62" s="15"/>
      <c r="B62" s="28" t="s">
        <v>52</v>
      </c>
      <c r="C62" s="25"/>
      <c r="D62" s="16"/>
      <c r="E62" s="16"/>
      <c r="F62" s="16"/>
      <c r="G62" s="17" t="str">
        <f t="shared" si="11"/>
        <v/>
      </c>
      <c r="H62" s="17" t="str">
        <f t="shared" si="12"/>
        <v/>
      </c>
      <c r="I62" s="17" t="str">
        <f t="shared" si="13"/>
        <v/>
      </c>
      <c r="J62" s="17" t="str">
        <f t="shared" si="14"/>
        <v/>
      </c>
      <c r="K62" s="17" t="str">
        <f t="shared" si="17"/>
        <v xml:space="preserve"> </v>
      </c>
      <c r="L62" s="17" t="str">
        <f t="shared" si="18"/>
        <v xml:space="preserve"> </v>
      </c>
      <c r="M62" s="17" t="str">
        <f t="shared" si="15"/>
        <v/>
      </c>
      <c r="N62" s="21" t="str">
        <f t="shared" si="16"/>
        <v/>
      </c>
    </row>
    <row r="63" spans="1:14" ht="25.5" x14ac:dyDescent="0.2">
      <c r="A63" s="15"/>
      <c r="B63" s="28" t="s">
        <v>53</v>
      </c>
      <c r="C63" s="25"/>
      <c r="D63" s="16"/>
      <c r="E63" s="16"/>
      <c r="F63" s="16"/>
      <c r="G63" s="17" t="str">
        <f t="shared" si="11"/>
        <v/>
      </c>
      <c r="H63" s="17" t="str">
        <f t="shared" si="12"/>
        <v/>
      </c>
      <c r="I63" s="17" t="str">
        <f t="shared" si="13"/>
        <v/>
      </c>
      <c r="J63" s="17" t="str">
        <f t="shared" si="14"/>
        <v/>
      </c>
      <c r="K63" s="17" t="str">
        <f t="shared" si="17"/>
        <v xml:space="preserve"> </v>
      </c>
      <c r="L63" s="17" t="str">
        <f t="shared" si="18"/>
        <v xml:space="preserve"> </v>
      </c>
      <c r="M63" s="17" t="str">
        <f t="shared" si="15"/>
        <v/>
      </c>
      <c r="N63" s="21" t="str">
        <f t="shared" si="16"/>
        <v/>
      </c>
    </row>
    <row r="64" spans="1:14" ht="25.5" x14ac:dyDescent="0.2">
      <c r="A64" s="15"/>
      <c r="B64" s="28" t="s">
        <v>54</v>
      </c>
      <c r="C64" s="25">
        <v>1</v>
      </c>
      <c r="D64" s="16">
        <v>0</v>
      </c>
      <c r="E64" s="16"/>
      <c r="F64" s="16"/>
      <c r="G64" s="17">
        <f t="shared" si="11"/>
        <v>0.5</v>
      </c>
      <c r="H64" s="17" t="str">
        <f t="shared" si="12"/>
        <v/>
      </c>
      <c r="I64" s="17" t="str">
        <f t="shared" si="13"/>
        <v/>
      </c>
      <c r="J64" s="17" t="str">
        <f t="shared" si="14"/>
        <v/>
      </c>
      <c r="K64" s="17">
        <f t="shared" si="17"/>
        <v>-1</v>
      </c>
      <c r="L64" s="17" t="str">
        <f t="shared" si="18"/>
        <v xml:space="preserve"> </v>
      </c>
      <c r="M64" s="17">
        <f t="shared" si="15"/>
        <v>-0.5</v>
      </c>
      <c r="N64" s="21" t="str">
        <f t="shared" si="16"/>
        <v/>
      </c>
    </row>
    <row r="65" spans="1:14" x14ac:dyDescent="0.2">
      <c r="A65" s="15"/>
      <c r="B65" s="28" t="s">
        <v>55</v>
      </c>
      <c r="C65" s="25"/>
      <c r="D65" s="16"/>
      <c r="E65" s="16"/>
      <c r="F65" s="16"/>
      <c r="G65" s="17" t="str">
        <f t="shared" si="11"/>
        <v/>
      </c>
      <c r="H65" s="17" t="str">
        <f t="shared" si="12"/>
        <v/>
      </c>
      <c r="I65" s="17" t="str">
        <f t="shared" si="13"/>
        <v/>
      </c>
      <c r="J65" s="17" t="str">
        <f t="shared" si="14"/>
        <v/>
      </c>
      <c r="K65" s="17" t="str">
        <f t="shared" si="17"/>
        <v xml:space="preserve"> </v>
      </c>
      <c r="L65" s="17" t="str">
        <f t="shared" si="18"/>
        <v xml:space="preserve"> </v>
      </c>
      <c r="M65" s="17" t="str">
        <f t="shared" si="15"/>
        <v/>
      </c>
      <c r="N65" s="21" t="str">
        <f t="shared" si="16"/>
        <v/>
      </c>
    </row>
    <row r="66" spans="1:14" x14ac:dyDescent="0.2">
      <c r="A66" s="15"/>
      <c r="B66" s="28" t="s">
        <v>56</v>
      </c>
      <c r="C66" s="25"/>
      <c r="D66" s="16"/>
      <c r="E66" s="16"/>
      <c r="F66" s="16"/>
      <c r="G66" s="17" t="str">
        <f t="shared" si="11"/>
        <v/>
      </c>
      <c r="H66" s="17" t="str">
        <f t="shared" si="12"/>
        <v/>
      </c>
      <c r="I66" s="17" t="str">
        <f t="shared" si="13"/>
        <v/>
      </c>
      <c r="J66" s="17" t="str">
        <f t="shared" si="14"/>
        <v/>
      </c>
      <c r="K66" s="17" t="str">
        <f t="shared" si="17"/>
        <v xml:space="preserve"> </v>
      </c>
      <c r="L66" s="17" t="str">
        <f t="shared" si="18"/>
        <v xml:space="preserve"> </v>
      </c>
      <c r="M66" s="17" t="str">
        <f t="shared" si="15"/>
        <v/>
      </c>
      <c r="N66" s="21" t="str">
        <f t="shared" si="16"/>
        <v/>
      </c>
    </row>
    <row r="67" spans="1:14" x14ac:dyDescent="0.2">
      <c r="A67" s="15"/>
      <c r="B67" s="28" t="s">
        <v>57</v>
      </c>
      <c r="C67" s="25"/>
      <c r="D67" s="16"/>
      <c r="E67" s="16">
        <v>0</v>
      </c>
      <c r="F67" s="16">
        <v>1</v>
      </c>
      <c r="G67" s="17" t="str">
        <f t="shared" si="11"/>
        <v/>
      </c>
      <c r="H67" s="17" t="str">
        <f t="shared" si="12"/>
        <v/>
      </c>
      <c r="I67" s="17" t="str">
        <f t="shared" si="13"/>
        <v/>
      </c>
      <c r="J67" s="17">
        <f t="shared" si="14"/>
        <v>0.14285714285714285</v>
      </c>
      <c r="K67" s="17" t="str">
        <f t="shared" si="17"/>
        <v xml:space="preserve"> </v>
      </c>
      <c r="L67" s="17">
        <f t="shared" si="18"/>
        <v>1</v>
      </c>
      <c r="M67" s="17" t="str">
        <f t="shared" si="15"/>
        <v/>
      </c>
      <c r="N67" s="21" t="str">
        <f t="shared" si="16"/>
        <v/>
      </c>
    </row>
    <row r="68" spans="1:14" x14ac:dyDescent="0.2">
      <c r="A68" s="15"/>
      <c r="B68" s="28" t="s">
        <v>58</v>
      </c>
      <c r="C68" s="25"/>
      <c r="D68" s="16"/>
      <c r="E68" s="16"/>
      <c r="F68" s="16"/>
      <c r="G68" s="17" t="str">
        <f t="shared" si="11"/>
        <v/>
      </c>
      <c r="H68" s="17" t="str">
        <f t="shared" si="12"/>
        <v/>
      </c>
      <c r="I68" s="17" t="str">
        <f t="shared" si="13"/>
        <v/>
      </c>
      <c r="J68" s="17" t="str">
        <f t="shared" si="14"/>
        <v/>
      </c>
      <c r="K68" s="17" t="str">
        <f t="shared" si="17"/>
        <v xml:space="preserve"> </v>
      </c>
      <c r="L68" s="17" t="str">
        <f t="shared" si="18"/>
        <v xml:space="preserve"> </v>
      </c>
      <c r="M68" s="17" t="str">
        <f t="shared" si="15"/>
        <v/>
      </c>
      <c r="N68" s="21" t="str">
        <f t="shared" si="16"/>
        <v/>
      </c>
    </row>
    <row r="69" spans="1:14" x14ac:dyDescent="0.2">
      <c r="A69" s="15"/>
      <c r="B69" s="28" t="s">
        <v>59</v>
      </c>
      <c r="C69" s="25"/>
      <c r="D69" s="16"/>
      <c r="E69" s="16"/>
      <c r="F69" s="16"/>
      <c r="G69" s="17" t="str">
        <f t="shared" si="11"/>
        <v/>
      </c>
      <c r="H69" s="17" t="str">
        <f t="shared" si="12"/>
        <v/>
      </c>
      <c r="I69" s="17" t="str">
        <f t="shared" si="13"/>
        <v/>
      </c>
      <c r="J69" s="17" t="str">
        <f t="shared" si="14"/>
        <v/>
      </c>
      <c r="K69" s="17" t="str">
        <f t="shared" si="17"/>
        <v xml:space="preserve"> </v>
      </c>
      <c r="L69" s="17" t="str">
        <f t="shared" si="18"/>
        <v xml:space="preserve"> </v>
      </c>
      <c r="M69" s="17" t="str">
        <f t="shared" si="15"/>
        <v/>
      </c>
      <c r="N69" s="21" t="str">
        <f t="shared" si="16"/>
        <v/>
      </c>
    </row>
    <row r="70" spans="1:14" x14ac:dyDescent="0.2">
      <c r="A70" s="15"/>
      <c r="B70" s="28" t="s">
        <v>60</v>
      </c>
      <c r="C70" s="25"/>
      <c r="D70" s="16"/>
      <c r="E70" s="16"/>
      <c r="F70" s="16"/>
      <c r="G70" s="17" t="str">
        <f t="shared" si="11"/>
        <v/>
      </c>
      <c r="H70" s="17" t="str">
        <f t="shared" si="12"/>
        <v/>
      </c>
      <c r="I70" s="17" t="str">
        <f t="shared" si="13"/>
        <v/>
      </c>
      <c r="J70" s="17" t="str">
        <f t="shared" si="14"/>
        <v/>
      </c>
      <c r="K70" s="17" t="str">
        <f t="shared" si="17"/>
        <v xml:space="preserve"> </v>
      </c>
      <c r="L70" s="17" t="str">
        <f t="shared" si="18"/>
        <v xml:space="preserve"> </v>
      </c>
      <c r="M70" s="17" t="str">
        <f t="shared" si="15"/>
        <v/>
      </c>
      <c r="N70" s="21" t="str">
        <f t="shared" si="16"/>
        <v/>
      </c>
    </row>
    <row r="71" spans="1:14" x14ac:dyDescent="0.2">
      <c r="A71" s="15"/>
      <c r="B71" s="28" t="s">
        <v>61</v>
      </c>
      <c r="C71" s="25"/>
      <c r="D71" s="16"/>
      <c r="E71" s="16"/>
      <c r="F71" s="16"/>
      <c r="G71" s="17" t="str">
        <f t="shared" si="11"/>
        <v/>
      </c>
      <c r="H71" s="17" t="str">
        <f t="shared" si="12"/>
        <v/>
      </c>
      <c r="I71" s="17" t="str">
        <f t="shared" si="13"/>
        <v/>
      </c>
      <c r="J71" s="17" t="str">
        <f t="shared" si="14"/>
        <v/>
      </c>
      <c r="K71" s="17" t="str">
        <f t="shared" si="17"/>
        <v xml:space="preserve"> </v>
      </c>
      <c r="L71" s="17" t="str">
        <f t="shared" si="18"/>
        <v xml:space="preserve"> </v>
      </c>
      <c r="M71" s="17" t="str">
        <f t="shared" si="15"/>
        <v/>
      </c>
      <c r="N71" s="21" t="str">
        <f t="shared" si="16"/>
        <v/>
      </c>
    </row>
    <row r="72" spans="1:14" x14ac:dyDescent="0.2">
      <c r="A72" s="15"/>
      <c r="B72" s="28" t="s">
        <v>62</v>
      </c>
      <c r="C72" s="25"/>
      <c r="D72" s="16"/>
      <c r="E72" s="16"/>
      <c r="F72" s="16"/>
      <c r="G72" s="17" t="str">
        <f t="shared" si="11"/>
        <v/>
      </c>
      <c r="H72" s="17" t="str">
        <f t="shared" si="12"/>
        <v/>
      </c>
      <c r="I72" s="17" t="str">
        <f t="shared" si="13"/>
        <v/>
      </c>
      <c r="J72" s="17" t="str">
        <f t="shared" si="14"/>
        <v/>
      </c>
      <c r="K72" s="17" t="str">
        <f t="shared" si="17"/>
        <v xml:space="preserve"> </v>
      </c>
      <c r="L72" s="17" t="str">
        <f t="shared" si="18"/>
        <v xml:space="preserve"> </v>
      </c>
      <c r="M72" s="17" t="str">
        <f t="shared" si="15"/>
        <v/>
      </c>
      <c r="N72" s="21" t="str">
        <f t="shared" si="16"/>
        <v/>
      </c>
    </row>
    <row r="73" spans="1:14" ht="15.75" thickBot="1" x14ac:dyDescent="0.25">
      <c r="A73" s="15"/>
      <c r="B73" s="29" t="s">
        <v>63</v>
      </c>
      <c r="C73" s="26"/>
      <c r="D73" s="22"/>
      <c r="E73" s="22">
        <v>0</v>
      </c>
      <c r="F73" s="22">
        <v>1</v>
      </c>
      <c r="G73" s="23" t="str">
        <f t="shared" si="11"/>
        <v/>
      </c>
      <c r="H73" s="23" t="str">
        <f t="shared" si="12"/>
        <v/>
      </c>
      <c r="I73" s="23" t="str">
        <f t="shared" si="13"/>
        <v/>
      </c>
      <c r="J73" s="23">
        <f t="shared" si="14"/>
        <v>0.14285714285714285</v>
      </c>
      <c r="K73" s="23" t="str">
        <f t="shared" si="17"/>
        <v xml:space="preserve"> </v>
      </c>
      <c r="L73" s="23">
        <f t="shared" si="18"/>
        <v>1</v>
      </c>
      <c r="M73" s="23" t="str">
        <f t="shared" si="15"/>
        <v/>
      </c>
      <c r="N73" s="24" t="str">
        <f t="shared" si="16"/>
        <v/>
      </c>
    </row>
    <row r="74" spans="1:14" x14ac:dyDescent="0.2">
      <c r="A74" s="14"/>
    </row>
    <row r="75" spans="1:14" x14ac:dyDescent="0.2">
      <c r="A75" s="14"/>
    </row>
    <row r="76" spans="1:14" x14ac:dyDescent="0.2">
      <c r="A76" s="14"/>
    </row>
    <row r="77" spans="1:14" ht="15.75" thickBot="1" x14ac:dyDescent="0.25">
      <c r="A77" s="14"/>
    </row>
    <row r="78" spans="1:14" ht="29.25" customHeight="1" thickBot="1" x14ac:dyDescent="0.25">
      <c r="A78" s="15"/>
      <c r="B78" s="46" t="s">
        <v>2</v>
      </c>
      <c r="C78" s="55" t="s">
        <v>665</v>
      </c>
      <c r="D78" s="52"/>
      <c r="E78" s="52"/>
      <c r="F78" s="56"/>
      <c r="G78" s="59" t="s">
        <v>3</v>
      </c>
      <c r="H78" s="52"/>
      <c r="I78" s="52"/>
      <c r="J78" s="52"/>
      <c r="K78" s="46" t="s">
        <v>667</v>
      </c>
      <c r="L78" s="47"/>
      <c r="M78" s="60" t="s">
        <v>4</v>
      </c>
      <c r="N78" s="47"/>
    </row>
    <row r="79" spans="1:14" ht="15.75" thickBot="1" x14ac:dyDescent="0.25">
      <c r="A79" s="14"/>
      <c r="B79" s="57"/>
      <c r="C79" s="44">
        <v>2022</v>
      </c>
      <c r="D79" s="45"/>
      <c r="E79" s="61">
        <v>2023</v>
      </c>
      <c r="F79" s="37"/>
      <c r="G79" s="44">
        <v>2022</v>
      </c>
      <c r="H79" s="45"/>
      <c r="I79" s="61">
        <v>2023</v>
      </c>
      <c r="J79" s="37"/>
      <c r="K79" s="48"/>
      <c r="L79" s="49"/>
      <c r="M79" s="37"/>
      <c r="N79" s="49"/>
    </row>
    <row r="80" spans="1:14" ht="15.75" thickBot="1" x14ac:dyDescent="0.25">
      <c r="A80" s="15"/>
      <c r="B80" s="58"/>
      <c r="C80" s="18" t="s">
        <v>5</v>
      </c>
      <c r="D80" s="19" t="s">
        <v>6</v>
      </c>
      <c r="E80" s="18" t="s">
        <v>5</v>
      </c>
      <c r="F80" s="18" t="s">
        <v>6</v>
      </c>
      <c r="G80" s="18" t="s">
        <v>5</v>
      </c>
      <c r="H80" s="18" t="s">
        <v>6</v>
      </c>
      <c r="I80" s="20" t="s">
        <v>5</v>
      </c>
      <c r="J80" s="18" t="s">
        <v>6</v>
      </c>
      <c r="K80" s="18" t="s">
        <v>5</v>
      </c>
      <c r="L80" s="18" t="s">
        <v>6</v>
      </c>
      <c r="M80" s="18" t="s">
        <v>5</v>
      </c>
      <c r="N80" s="13" t="s">
        <v>6</v>
      </c>
    </row>
    <row r="81" spans="1:14" ht="15.75" thickBot="1" x14ac:dyDescent="0.25">
      <c r="A81" s="15"/>
      <c r="B81" s="7" t="s">
        <v>8</v>
      </c>
      <c r="C81" s="10">
        <f>SUM(C82:C180)</f>
        <v>81</v>
      </c>
      <c r="D81" s="10">
        <f>SUM(D82:D180)</f>
        <v>71</v>
      </c>
      <c r="E81" s="10">
        <f>SUM(E82:E180)</f>
        <v>51</v>
      </c>
      <c r="F81" s="9">
        <f>SUM(F82:F180)</f>
        <v>70</v>
      </c>
      <c r="G81" s="12">
        <f t="shared" ref="G81:G112" si="19">+IF(C81=0,"",C81/C$81)</f>
        <v>1</v>
      </c>
      <c r="H81" s="12">
        <f t="shared" ref="H81:H112" si="20">+IF(D81=0,"",D81/D$81)</f>
        <v>1</v>
      </c>
      <c r="I81" s="12">
        <f t="shared" ref="I81:I112" si="21">+IF(E81=0,"",E81/E$81)</f>
        <v>1</v>
      </c>
      <c r="J81" s="12">
        <f t="shared" ref="J81:J112" si="22">+IF(F81=0,"",F81/F$81)</f>
        <v>1</v>
      </c>
      <c r="K81" s="12">
        <f>+IF(AND(C81=0,E81=0),"",IF(C81=0,1,IF(E81=0,-1,(E81-C81)/C81)))</f>
        <v>-0.37037037037037035</v>
      </c>
      <c r="L81" s="11">
        <f>+IF(AND(D81=0,F81=0),"",IF(D81=0,1,IF(F81=0,-1,(F81-D81)/D81)))</f>
        <v>-1.4084507042253521E-2</v>
      </c>
      <c r="M81" s="12">
        <f t="shared" ref="M81:M112" si="23">+IF(OR(AND(G81=""),(K81="")),"",G81*K81)</f>
        <v>-0.37037037037037035</v>
      </c>
      <c r="N81" s="12">
        <f t="shared" ref="N81:N112" si="24">+IF(OR(AND(H81=""),(L81="")),"",H81*L81)</f>
        <v>-1.4084507042253521E-2</v>
      </c>
    </row>
    <row r="82" spans="1:14" x14ac:dyDescent="0.2">
      <c r="A82" s="15"/>
      <c r="B82" s="27" t="s">
        <v>64</v>
      </c>
      <c r="C82" s="30">
        <v>0</v>
      </c>
      <c r="D82" s="31">
        <v>1</v>
      </c>
      <c r="E82" s="16">
        <v>1</v>
      </c>
      <c r="F82" s="16">
        <v>0</v>
      </c>
      <c r="G82" s="32" t="str">
        <f t="shared" si="19"/>
        <v/>
      </c>
      <c r="H82" s="32">
        <f t="shared" si="20"/>
        <v>1.4084507042253521E-2</v>
      </c>
      <c r="I82" s="32">
        <f t="shared" si="21"/>
        <v>1.9607843137254902E-2</v>
      </c>
      <c r="J82" s="32" t="str">
        <f t="shared" si="22"/>
        <v/>
      </c>
      <c r="K82" s="32">
        <f t="shared" ref="K82:K113" si="25">+IF(AND(C82=0,E82=0)," ",IF(C82=0,1,IF(E82=0,-1,(E82-C82)/C82)))</f>
        <v>1</v>
      </c>
      <c r="L82" s="32">
        <f t="shared" ref="L82:L113" si="26">+IF(AND(D82=0,F82=0)," ",IF(D82=0,1,IF(F82=0,-1,(F82-D82)/D82)))</f>
        <v>-1</v>
      </c>
      <c r="M82" s="32" t="str">
        <f t="shared" si="23"/>
        <v/>
      </c>
      <c r="N82" s="33">
        <f t="shared" si="24"/>
        <v>-1.4084507042253521E-2</v>
      </c>
    </row>
    <row r="83" spans="1:14" ht="26.25" customHeight="1" x14ac:dyDescent="0.2">
      <c r="A83" s="15"/>
      <c r="B83" s="28" t="s">
        <v>65</v>
      </c>
      <c r="C83" s="25"/>
      <c r="D83" s="16"/>
      <c r="E83" s="16">
        <v>1</v>
      </c>
      <c r="F83" s="16">
        <v>0</v>
      </c>
      <c r="G83" s="17" t="str">
        <f t="shared" si="19"/>
        <v/>
      </c>
      <c r="H83" s="17" t="str">
        <f t="shared" si="20"/>
        <v/>
      </c>
      <c r="I83" s="17">
        <f t="shared" si="21"/>
        <v>1.9607843137254902E-2</v>
      </c>
      <c r="J83" s="17" t="str">
        <f t="shared" si="22"/>
        <v/>
      </c>
      <c r="K83" s="17">
        <f t="shared" si="25"/>
        <v>1</v>
      </c>
      <c r="L83" s="17" t="str">
        <f t="shared" si="26"/>
        <v xml:space="preserve"> </v>
      </c>
      <c r="M83" s="17" t="str">
        <f t="shared" si="23"/>
        <v/>
      </c>
      <c r="N83" s="21" t="str">
        <f t="shared" si="24"/>
        <v/>
      </c>
    </row>
    <row r="84" spans="1:14" x14ac:dyDescent="0.2">
      <c r="A84" s="15"/>
      <c r="B84" s="28" t="s">
        <v>66</v>
      </c>
      <c r="C84" s="25"/>
      <c r="D84" s="16"/>
      <c r="E84" s="16"/>
      <c r="F84" s="16"/>
      <c r="G84" s="17" t="str">
        <f t="shared" si="19"/>
        <v/>
      </c>
      <c r="H84" s="17" t="str">
        <f t="shared" si="20"/>
        <v/>
      </c>
      <c r="I84" s="17" t="str">
        <f t="shared" si="21"/>
        <v/>
      </c>
      <c r="J84" s="17" t="str">
        <f t="shared" si="22"/>
        <v/>
      </c>
      <c r="K84" s="17" t="str">
        <f t="shared" si="25"/>
        <v xml:space="preserve"> </v>
      </c>
      <c r="L84" s="17" t="str">
        <f t="shared" si="26"/>
        <v xml:space="preserve"> </v>
      </c>
      <c r="M84" s="17" t="str">
        <f t="shared" si="23"/>
        <v/>
      </c>
      <c r="N84" s="21" t="str">
        <f t="shared" si="24"/>
        <v/>
      </c>
    </row>
    <row r="85" spans="1:14" x14ac:dyDescent="0.2">
      <c r="A85" s="15"/>
      <c r="B85" s="28" t="s">
        <v>67</v>
      </c>
      <c r="C85" s="25"/>
      <c r="D85" s="16"/>
      <c r="E85" s="16">
        <v>9</v>
      </c>
      <c r="F85" s="16">
        <v>4</v>
      </c>
      <c r="G85" s="17" t="str">
        <f t="shared" si="19"/>
        <v/>
      </c>
      <c r="H85" s="17" t="str">
        <f t="shared" si="20"/>
        <v/>
      </c>
      <c r="I85" s="17">
        <f t="shared" si="21"/>
        <v>0.17647058823529413</v>
      </c>
      <c r="J85" s="17">
        <f t="shared" si="22"/>
        <v>5.7142857142857141E-2</v>
      </c>
      <c r="K85" s="17">
        <f t="shared" si="25"/>
        <v>1</v>
      </c>
      <c r="L85" s="17">
        <f t="shared" si="26"/>
        <v>1</v>
      </c>
      <c r="M85" s="17" t="str">
        <f t="shared" si="23"/>
        <v/>
      </c>
      <c r="N85" s="21" t="str">
        <f t="shared" si="24"/>
        <v/>
      </c>
    </row>
    <row r="86" spans="1:14" ht="25.5" x14ac:dyDescent="0.2">
      <c r="A86" s="15"/>
      <c r="B86" s="28" t="s">
        <v>68</v>
      </c>
      <c r="C86" s="25">
        <v>3</v>
      </c>
      <c r="D86" s="16">
        <v>0</v>
      </c>
      <c r="E86" s="16">
        <v>14</v>
      </c>
      <c r="F86" s="16">
        <v>13</v>
      </c>
      <c r="G86" s="17">
        <f t="shared" si="19"/>
        <v>3.7037037037037035E-2</v>
      </c>
      <c r="H86" s="17" t="str">
        <f t="shared" si="20"/>
        <v/>
      </c>
      <c r="I86" s="17">
        <f t="shared" si="21"/>
        <v>0.27450980392156865</v>
      </c>
      <c r="J86" s="17">
        <f t="shared" si="22"/>
        <v>0.18571428571428572</v>
      </c>
      <c r="K86" s="17">
        <f t="shared" si="25"/>
        <v>3.6666666666666665</v>
      </c>
      <c r="L86" s="17">
        <f t="shared" si="26"/>
        <v>1</v>
      </c>
      <c r="M86" s="17">
        <f t="shared" si="23"/>
        <v>0.13580246913580246</v>
      </c>
      <c r="N86" s="21" t="str">
        <f t="shared" si="24"/>
        <v/>
      </c>
    </row>
    <row r="87" spans="1:14" x14ac:dyDescent="0.2">
      <c r="A87" s="15"/>
      <c r="B87" s="28" t="s">
        <v>69</v>
      </c>
      <c r="C87" s="25"/>
      <c r="D87" s="16"/>
      <c r="E87" s="16"/>
      <c r="F87" s="16"/>
      <c r="G87" s="17" t="str">
        <f t="shared" si="19"/>
        <v/>
      </c>
      <c r="H87" s="17" t="str">
        <f t="shared" si="20"/>
        <v/>
      </c>
      <c r="I87" s="17" t="str">
        <f t="shared" si="21"/>
        <v/>
      </c>
      <c r="J87" s="17" t="str">
        <f t="shared" si="22"/>
        <v/>
      </c>
      <c r="K87" s="17" t="str">
        <f t="shared" si="25"/>
        <v xml:space="preserve"> </v>
      </c>
      <c r="L87" s="17" t="str">
        <f t="shared" si="26"/>
        <v xml:space="preserve"> </v>
      </c>
      <c r="M87" s="17" t="str">
        <f t="shared" si="23"/>
        <v/>
      </c>
      <c r="N87" s="21" t="str">
        <f t="shared" si="24"/>
        <v/>
      </c>
    </row>
    <row r="88" spans="1:14" x14ac:dyDescent="0.2">
      <c r="A88" s="15"/>
      <c r="B88" s="28" t="s">
        <v>70</v>
      </c>
      <c r="C88" s="25"/>
      <c r="D88" s="16"/>
      <c r="E88" s="16">
        <v>3</v>
      </c>
      <c r="F88" s="16">
        <v>1</v>
      </c>
      <c r="G88" s="17" t="str">
        <f t="shared" si="19"/>
        <v/>
      </c>
      <c r="H88" s="17" t="str">
        <f t="shared" si="20"/>
        <v/>
      </c>
      <c r="I88" s="17">
        <f t="shared" si="21"/>
        <v>5.8823529411764705E-2</v>
      </c>
      <c r="J88" s="17">
        <f t="shared" si="22"/>
        <v>1.4285714285714285E-2</v>
      </c>
      <c r="K88" s="17">
        <f t="shared" si="25"/>
        <v>1</v>
      </c>
      <c r="L88" s="17">
        <f t="shared" si="26"/>
        <v>1</v>
      </c>
      <c r="M88" s="17" t="str">
        <f t="shared" si="23"/>
        <v/>
      </c>
      <c r="N88" s="21" t="str">
        <f t="shared" si="24"/>
        <v/>
      </c>
    </row>
    <row r="89" spans="1:14" ht="25.5" customHeight="1" x14ac:dyDescent="0.2">
      <c r="A89" s="15"/>
      <c r="B89" s="28" t="s">
        <v>71</v>
      </c>
      <c r="C89" s="25"/>
      <c r="D89" s="16"/>
      <c r="E89" s="16"/>
      <c r="F89" s="16"/>
      <c r="G89" s="17" t="str">
        <f t="shared" si="19"/>
        <v/>
      </c>
      <c r="H89" s="17" t="str">
        <f t="shared" si="20"/>
        <v/>
      </c>
      <c r="I89" s="17" t="str">
        <f t="shared" si="21"/>
        <v/>
      </c>
      <c r="J89" s="17" t="str">
        <f t="shared" si="22"/>
        <v/>
      </c>
      <c r="K89" s="17" t="str">
        <f t="shared" si="25"/>
        <v xml:space="preserve"> </v>
      </c>
      <c r="L89" s="17" t="str">
        <f t="shared" si="26"/>
        <v xml:space="preserve"> </v>
      </c>
      <c r="M89" s="17" t="str">
        <f t="shared" si="23"/>
        <v/>
      </c>
      <c r="N89" s="21" t="str">
        <f t="shared" si="24"/>
        <v/>
      </c>
    </row>
    <row r="90" spans="1:14" ht="25.5" customHeight="1" x14ac:dyDescent="0.2">
      <c r="A90" s="15"/>
      <c r="B90" s="28" t="s">
        <v>72</v>
      </c>
      <c r="C90" s="25"/>
      <c r="D90" s="16"/>
      <c r="E90" s="16"/>
      <c r="F90" s="16"/>
      <c r="G90" s="17" t="str">
        <f t="shared" si="19"/>
        <v/>
      </c>
      <c r="H90" s="17" t="str">
        <f t="shared" si="20"/>
        <v/>
      </c>
      <c r="I90" s="17" t="str">
        <f t="shared" si="21"/>
        <v/>
      </c>
      <c r="J90" s="17" t="str">
        <f t="shared" si="22"/>
        <v/>
      </c>
      <c r="K90" s="17" t="str">
        <f t="shared" si="25"/>
        <v xml:space="preserve"> </v>
      </c>
      <c r="L90" s="17" t="str">
        <f t="shared" si="26"/>
        <v xml:space="preserve"> </v>
      </c>
      <c r="M90" s="17" t="str">
        <f t="shared" si="23"/>
        <v/>
      </c>
      <c r="N90" s="21" t="str">
        <f t="shared" si="24"/>
        <v/>
      </c>
    </row>
    <row r="91" spans="1:14" x14ac:dyDescent="0.2">
      <c r="A91" s="15"/>
      <c r="B91" s="28" t="s">
        <v>73</v>
      </c>
      <c r="C91" s="25"/>
      <c r="D91" s="16"/>
      <c r="E91" s="16"/>
      <c r="F91" s="16"/>
      <c r="G91" s="17" t="str">
        <f t="shared" si="19"/>
        <v/>
      </c>
      <c r="H91" s="17" t="str">
        <f t="shared" si="20"/>
        <v/>
      </c>
      <c r="I91" s="17" t="str">
        <f t="shared" si="21"/>
        <v/>
      </c>
      <c r="J91" s="17" t="str">
        <f t="shared" si="22"/>
        <v/>
      </c>
      <c r="K91" s="17" t="str">
        <f t="shared" si="25"/>
        <v xml:space="preserve"> </v>
      </c>
      <c r="L91" s="17" t="str">
        <f t="shared" si="26"/>
        <v xml:space="preserve"> </v>
      </c>
      <c r="M91" s="17" t="str">
        <f t="shared" si="23"/>
        <v/>
      </c>
      <c r="N91" s="21" t="str">
        <f t="shared" si="24"/>
        <v/>
      </c>
    </row>
    <row r="92" spans="1:14" x14ac:dyDescent="0.2">
      <c r="A92" s="15"/>
      <c r="B92" s="28" t="s">
        <v>74</v>
      </c>
      <c r="C92" s="25"/>
      <c r="D92" s="16"/>
      <c r="E92" s="16"/>
      <c r="F92" s="16"/>
      <c r="G92" s="17" t="str">
        <f t="shared" si="19"/>
        <v/>
      </c>
      <c r="H92" s="17" t="str">
        <f t="shared" si="20"/>
        <v/>
      </c>
      <c r="I92" s="17" t="str">
        <f t="shared" si="21"/>
        <v/>
      </c>
      <c r="J92" s="17" t="str">
        <f t="shared" si="22"/>
        <v/>
      </c>
      <c r="K92" s="17" t="str">
        <f t="shared" si="25"/>
        <v xml:space="preserve"> </v>
      </c>
      <c r="L92" s="17" t="str">
        <f t="shared" si="26"/>
        <v xml:space="preserve"> </v>
      </c>
      <c r="M92" s="17" t="str">
        <f t="shared" si="23"/>
        <v/>
      </c>
      <c r="N92" s="21" t="str">
        <f t="shared" si="24"/>
        <v/>
      </c>
    </row>
    <row r="93" spans="1:14" x14ac:dyDescent="0.2">
      <c r="A93" s="15"/>
      <c r="B93" s="28" t="s">
        <v>75</v>
      </c>
      <c r="C93" s="25">
        <v>0</v>
      </c>
      <c r="D93" s="16">
        <v>1</v>
      </c>
      <c r="E93" s="16">
        <v>0</v>
      </c>
      <c r="F93" s="16">
        <v>1</v>
      </c>
      <c r="G93" s="17" t="str">
        <f t="shared" si="19"/>
        <v/>
      </c>
      <c r="H93" s="17">
        <f t="shared" si="20"/>
        <v>1.4084507042253521E-2</v>
      </c>
      <c r="I93" s="17" t="str">
        <f t="shared" si="21"/>
        <v/>
      </c>
      <c r="J93" s="17">
        <f t="shared" si="22"/>
        <v>1.4285714285714285E-2</v>
      </c>
      <c r="K93" s="17" t="str">
        <f t="shared" si="25"/>
        <v xml:space="preserve"> </v>
      </c>
      <c r="L93" s="17">
        <f t="shared" si="26"/>
        <v>0</v>
      </c>
      <c r="M93" s="17" t="str">
        <f t="shared" si="23"/>
        <v/>
      </c>
      <c r="N93" s="21">
        <f t="shared" si="24"/>
        <v>0</v>
      </c>
    </row>
    <row r="94" spans="1:14" x14ac:dyDescent="0.2">
      <c r="A94" s="15"/>
      <c r="B94" s="28" t="s">
        <v>76</v>
      </c>
      <c r="C94" s="25"/>
      <c r="D94" s="16"/>
      <c r="E94" s="16"/>
      <c r="F94" s="16"/>
      <c r="G94" s="17" t="str">
        <f t="shared" si="19"/>
        <v/>
      </c>
      <c r="H94" s="17" t="str">
        <f t="shared" si="20"/>
        <v/>
      </c>
      <c r="I94" s="17" t="str">
        <f t="shared" si="21"/>
        <v/>
      </c>
      <c r="J94" s="17" t="str">
        <f t="shared" si="22"/>
        <v/>
      </c>
      <c r="K94" s="17" t="str">
        <f t="shared" si="25"/>
        <v xml:space="preserve"> </v>
      </c>
      <c r="L94" s="17" t="str">
        <f t="shared" si="26"/>
        <v xml:space="preserve"> </v>
      </c>
      <c r="M94" s="17" t="str">
        <f t="shared" si="23"/>
        <v/>
      </c>
      <c r="N94" s="21" t="str">
        <f t="shared" si="24"/>
        <v/>
      </c>
    </row>
    <row r="95" spans="1:14" x14ac:dyDescent="0.2">
      <c r="A95" s="15"/>
      <c r="B95" s="28" t="s">
        <v>77</v>
      </c>
      <c r="C95" s="25"/>
      <c r="D95" s="16"/>
      <c r="E95" s="16"/>
      <c r="F95" s="16"/>
      <c r="G95" s="17" t="str">
        <f t="shared" si="19"/>
        <v/>
      </c>
      <c r="H95" s="17" t="str">
        <f t="shared" si="20"/>
        <v/>
      </c>
      <c r="I95" s="17" t="str">
        <f t="shared" si="21"/>
        <v/>
      </c>
      <c r="J95" s="17" t="str">
        <f t="shared" si="22"/>
        <v/>
      </c>
      <c r="K95" s="17" t="str">
        <f t="shared" si="25"/>
        <v xml:space="preserve"> </v>
      </c>
      <c r="L95" s="17" t="str">
        <f t="shared" si="26"/>
        <v xml:space="preserve"> </v>
      </c>
      <c r="M95" s="17" t="str">
        <f t="shared" si="23"/>
        <v/>
      </c>
      <c r="N95" s="21" t="str">
        <f t="shared" si="24"/>
        <v/>
      </c>
    </row>
    <row r="96" spans="1:14" x14ac:dyDescent="0.2">
      <c r="A96" s="15"/>
      <c r="B96" s="28" t="s">
        <v>78</v>
      </c>
      <c r="C96" s="25"/>
      <c r="D96" s="16"/>
      <c r="E96" s="16"/>
      <c r="F96" s="16"/>
      <c r="G96" s="17" t="str">
        <f t="shared" si="19"/>
        <v/>
      </c>
      <c r="H96" s="17" t="str">
        <f t="shared" si="20"/>
        <v/>
      </c>
      <c r="I96" s="17" t="str">
        <f t="shared" si="21"/>
        <v/>
      </c>
      <c r="J96" s="17" t="str">
        <f t="shared" si="22"/>
        <v/>
      </c>
      <c r="K96" s="17" t="str">
        <f t="shared" si="25"/>
        <v xml:space="preserve"> </v>
      </c>
      <c r="L96" s="17" t="str">
        <f t="shared" si="26"/>
        <v xml:space="preserve"> </v>
      </c>
      <c r="M96" s="17" t="str">
        <f t="shared" si="23"/>
        <v/>
      </c>
      <c r="N96" s="21" t="str">
        <f t="shared" si="24"/>
        <v/>
      </c>
    </row>
    <row r="97" spans="1:14" x14ac:dyDescent="0.2">
      <c r="A97" s="15"/>
      <c r="B97" s="28" t="s">
        <v>79</v>
      </c>
      <c r="C97" s="25">
        <v>0</v>
      </c>
      <c r="D97" s="16">
        <v>1</v>
      </c>
      <c r="E97" s="16">
        <v>1</v>
      </c>
      <c r="F97" s="16">
        <v>0</v>
      </c>
      <c r="G97" s="17" t="str">
        <f t="shared" si="19"/>
        <v/>
      </c>
      <c r="H97" s="17">
        <f t="shared" si="20"/>
        <v>1.4084507042253521E-2</v>
      </c>
      <c r="I97" s="17">
        <f t="shared" si="21"/>
        <v>1.9607843137254902E-2</v>
      </c>
      <c r="J97" s="17" t="str">
        <f t="shared" si="22"/>
        <v/>
      </c>
      <c r="K97" s="17">
        <f t="shared" si="25"/>
        <v>1</v>
      </c>
      <c r="L97" s="17">
        <f t="shared" si="26"/>
        <v>-1</v>
      </c>
      <c r="M97" s="17" t="str">
        <f t="shared" si="23"/>
        <v/>
      </c>
      <c r="N97" s="21">
        <f t="shared" si="24"/>
        <v>-1.4084507042253521E-2</v>
      </c>
    </row>
    <row r="98" spans="1:14" x14ac:dyDescent="0.2">
      <c r="A98" s="15"/>
      <c r="B98" s="28" t="s">
        <v>80</v>
      </c>
      <c r="C98" s="25"/>
      <c r="D98" s="16"/>
      <c r="E98" s="16"/>
      <c r="F98" s="16"/>
      <c r="G98" s="17" t="str">
        <f t="shared" si="19"/>
        <v/>
      </c>
      <c r="H98" s="17" t="str">
        <f t="shared" si="20"/>
        <v/>
      </c>
      <c r="I98" s="17" t="str">
        <f t="shared" si="21"/>
        <v/>
      </c>
      <c r="J98" s="17" t="str">
        <f t="shared" si="22"/>
        <v/>
      </c>
      <c r="K98" s="17" t="str">
        <f t="shared" si="25"/>
        <v xml:space="preserve"> </v>
      </c>
      <c r="L98" s="17" t="str">
        <f t="shared" si="26"/>
        <v xml:space="preserve"> </v>
      </c>
      <c r="M98" s="17" t="str">
        <f t="shared" si="23"/>
        <v/>
      </c>
      <c r="N98" s="21" t="str">
        <f t="shared" si="24"/>
        <v/>
      </c>
    </row>
    <row r="99" spans="1:14" x14ac:dyDescent="0.2">
      <c r="A99" s="15"/>
      <c r="B99" s="28" t="s">
        <v>81</v>
      </c>
      <c r="C99" s="25"/>
      <c r="D99" s="16"/>
      <c r="E99" s="16">
        <v>0</v>
      </c>
      <c r="F99" s="16">
        <v>3</v>
      </c>
      <c r="G99" s="17" t="str">
        <f t="shared" si="19"/>
        <v/>
      </c>
      <c r="H99" s="17" t="str">
        <f t="shared" si="20"/>
        <v/>
      </c>
      <c r="I99" s="17" t="str">
        <f t="shared" si="21"/>
        <v/>
      </c>
      <c r="J99" s="17">
        <f t="shared" si="22"/>
        <v>4.2857142857142858E-2</v>
      </c>
      <c r="K99" s="17" t="str">
        <f t="shared" si="25"/>
        <v xml:space="preserve"> </v>
      </c>
      <c r="L99" s="17">
        <f t="shared" si="26"/>
        <v>1</v>
      </c>
      <c r="M99" s="17" t="str">
        <f t="shared" si="23"/>
        <v/>
      </c>
      <c r="N99" s="21" t="str">
        <f t="shared" si="24"/>
        <v/>
      </c>
    </row>
    <row r="100" spans="1:14" x14ac:dyDescent="0.2">
      <c r="A100" s="15"/>
      <c r="B100" s="28" t="s">
        <v>82</v>
      </c>
      <c r="C100" s="25"/>
      <c r="D100" s="16"/>
      <c r="E100" s="16"/>
      <c r="F100" s="16"/>
      <c r="G100" s="17" t="str">
        <f t="shared" si="19"/>
        <v/>
      </c>
      <c r="H100" s="17" t="str">
        <f t="shared" si="20"/>
        <v/>
      </c>
      <c r="I100" s="17" t="str">
        <f t="shared" si="21"/>
        <v/>
      </c>
      <c r="J100" s="17" t="str">
        <f t="shared" si="22"/>
        <v/>
      </c>
      <c r="K100" s="17" t="str">
        <f t="shared" si="25"/>
        <v xml:space="preserve"> </v>
      </c>
      <c r="L100" s="17" t="str">
        <f t="shared" si="26"/>
        <v xml:space="preserve"> </v>
      </c>
      <c r="M100" s="17" t="str">
        <f t="shared" si="23"/>
        <v/>
      </c>
      <c r="N100" s="21" t="str">
        <f t="shared" si="24"/>
        <v/>
      </c>
    </row>
    <row r="101" spans="1:14" x14ac:dyDescent="0.2">
      <c r="A101" s="15"/>
      <c r="B101" s="28" t="s">
        <v>83</v>
      </c>
      <c r="C101" s="25"/>
      <c r="D101" s="16"/>
      <c r="E101" s="16"/>
      <c r="F101" s="16"/>
      <c r="G101" s="17" t="str">
        <f t="shared" si="19"/>
        <v/>
      </c>
      <c r="H101" s="17" t="str">
        <f t="shared" si="20"/>
        <v/>
      </c>
      <c r="I101" s="17" t="str">
        <f t="shared" si="21"/>
        <v/>
      </c>
      <c r="J101" s="17" t="str">
        <f t="shared" si="22"/>
        <v/>
      </c>
      <c r="K101" s="17" t="str">
        <f t="shared" si="25"/>
        <v xml:space="preserve"> </v>
      </c>
      <c r="L101" s="17" t="str">
        <f t="shared" si="26"/>
        <v xml:space="preserve"> </v>
      </c>
      <c r="M101" s="17" t="str">
        <f t="shared" si="23"/>
        <v/>
      </c>
      <c r="N101" s="21" t="str">
        <f t="shared" si="24"/>
        <v/>
      </c>
    </row>
    <row r="102" spans="1:14" x14ac:dyDescent="0.2">
      <c r="A102" s="15"/>
      <c r="B102" s="28" t="s">
        <v>84</v>
      </c>
      <c r="C102" s="25"/>
      <c r="D102" s="16"/>
      <c r="E102" s="16"/>
      <c r="F102" s="16"/>
      <c r="G102" s="17" t="str">
        <f t="shared" si="19"/>
        <v/>
      </c>
      <c r="H102" s="17" t="str">
        <f t="shared" si="20"/>
        <v/>
      </c>
      <c r="I102" s="17" t="str">
        <f t="shared" si="21"/>
        <v/>
      </c>
      <c r="J102" s="17" t="str">
        <f t="shared" si="22"/>
        <v/>
      </c>
      <c r="K102" s="17" t="str">
        <f t="shared" si="25"/>
        <v xml:space="preserve"> </v>
      </c>
      <c r="L102" s="17" t="str">
        <f t="shared" si="26"/>
        <v xml:space="preserve"> </v>
      </c>
      <c r="M102" s="17" t="str">
        <f t="shared" si="23"/>
        <v/>
      </c>
      <c r="N102" s="21" t="str">
        <f t="shared" si="24"/>
        <v/>
      </c>
    </row>
    <row r="103" spans="1:14" x14ac:dyDescent="0.2">
      <c r="A103" s="15"/>
      <c r="B103" s="28" t="s">
        <v>85</v>
      </c>
      <c r="C103" s="25">
        <v>1</v>
      </c>
      <c r="D103" s="16">
        <v>0</v>
      </c>
      <c r="E103" s="16">
        <v>1</v>
      </c>
      <c r="F103" s="16">
        <v>2</v>
      </c>
      <c r="G103" s="17">
        <f t="shared" si="19"/>
        <v>1.2345679012345678E-2</v>
      </c>
      <c r="H103" s="17" t="str">
        <f t="shared" si="20"/>
        <v/>
      </c>
      <c r="I103" s="17">
        <f t="shared" si="21"/>
        <v>1.9607843137254902E-2</v>
      </c>
      <c r="J103" s="17">
        <f t="shared" si="22"/>
        <v>2.8571428571428571E-2</v>
      </c>
      <c r="K103" s="17">
        <f t="shared" si="25"/>
        <v>0</v>
      </c>
      <c r="L103" s="17">
        <f t="shared" si="26"/>
        <v>1</v>
      </c>
      <c r="M103" s="17">
        <f t="shared" si="23"/>
        <v>0</v>
      </c>
      <c r="N103" s="21" t="str">
        <f t="shared" si="24"/>
        <v/>
      </c>
    </row>
    <row r="104" spans="1:14" x14ac:dyDescent="0.2">
      <c r="A104" s="15"/>
      <c r="B104" s="28" t="s">
        <v>86</v>
      </c>
      <c r="C104" s="25"/>
      <c r="D104" s="16"/>
      <c r="E104" s="16"/>
      <c r="F104" s="16"/>
      <c r="G104" s="17" t="str">
        <f t="shared" si="19"/>
        <v/>
      </c>
      <c r="H104" s="17" t="str">
        <f t="shared" si="20"/>
        <v/>
      </c>
      <c r="I104" s="17" t="str">
        <f t="shared" si="21"/>
        <v/>
      </c>
      <c r="J104" s="17" t="str">
        <f t="shared" si="22"/>
        <v/>
      </c>
      <c r="K104" s="17" t="str">
        <f t="shared" si="25"/>
        <v xml:space="preserve"> </v>
      </c>
      <c r="L104" s="17" t="str">
        <f t="shared" si="26"/>
        <v xml:space="preserve"> </v>
      </c>
      <c r="M104" s="17" t="str">
        <f t="shared" si="23"/>
        <v/>
      </c>
      <c r="N104" s="21" t="str">
        <f t="shared" si="24"/>
        <v/>
      </c>
    </row>
    <row r="105" spans="1:14" x14ac:dyDescent="0.2">
      <c r="A105" s="15"/>
      <c r="B105" s="28" t="s">
        <v>87</v>
      </c>
      <c r="C105" s="25">
        <v>0</v>
      </c>
      <c r="D105" s="16">
        <v>1</v>
      </c>
      <c r="E105" s="16"/>
      <c r="F105" s="16"/>
      <c r="G105" s="17" t="str">
        <f t="shared" si="19"/>
        <v/>
      </c>
      <c r="H105" s="17">
        <f t="shared" si="20"/>
        <v>1.4084507042253521E-2</v>
      </c>
      <c r="I105" s="17" t="str">
        <f t="shared" si="21"/>
        <v/>
      </c>
      <c r="J105" s="17" t="str">
        <f t="shared" si="22"/>
        <v/>
      </c>
      <c r="K105" s="17" t="str">
        <f t="shared" si="25"/>
        <v xml:space="preserve"> </v>
      </c>
      <c r="L105" s="17">
        <f t="shared" si="26"/>
        <v>-1</v>
      </c>
      <c r="M105" s="17" t="str">
        <f t="shared" si="23"/>
        <v/>
      </c>
      <c r="N105" s="21">
        <f t="shared" si="24"/>
        <v>-1.4084507042253521E-2</v>
      </c>
    </row>
    <row r="106" spans="1:14" x14ac:dyDescent="0.2">
      <c r="A106" s="15"/>
      <c r="B106" s="28" t="s">
        <v>88</v>
      </c>
      <c r="C106" s="25"/>
      <c r="D106" s="16"/>
      <c r="E106" s="16">
        <v>0</v>
      </c>
      <c r="F106" s="16">
        <v>2</v>
      </c>
      <c r="G106" s="17" t="str">
        <f t="shared" si="19"/>
        <v/>
      </c>
      <c r="H106" s="17" t="str">
        <f t="shared" si="20"/>
        <v/>
      </c>
      <c r="I106" s="17" t="str">
        <f t="shared" si="21"/>
        <v/>
      </c>
      <c r="J106" s="17">
        <f t="shared" si="22"/>
        <v>2.8571428571428571E-2</v>
      </c>
      <c r="K106" s="17" t="str">
        <f t="shared" si="25"/>
        <v xml:space="preserve"> </v>
      </c>
      <c r="L106" s="17">
        <f t="shared" si="26"/>
        <v>1</v>
      </c>
      <c r="M106" s="17" t="str">
        <f t="shared" si="23"/>
        <v/>
      </c>
      <c r="N106" s="21" t="str">
        <f t="shared" si="24"/>
        <v/>
      </c>
    </row>
    <row r="107" spans="1:14" x14ac:dyDescent="0.2">
      <c r="A107" s="15"/>
      <c r="B107" s="28" t="s">
        <v>89</v>
      </c>
      <c r="C107" s="25"/>
      <c r="D107" s="16"/>
      <c r="E107" s="16"/>
      <c r="F107" s="16"/>
      <c r="G107" s="17" t="str">
        <f t="shared" si="19"/>
        <v/>
      </c>
      <c r="H107" s="17" t="str">
        <f t="shared" si="20"/>
        <v/>
      </c>
      <c r="I107" s="17" t="str">
        <f t="shared" si="21"/>
        <v/>
      </c>
      <c r="J107" s="17" t="str">
        <f t="shared" si="22"/>
        <v/>
      </c>
      <c r="K107" s="17" t="str">
        <f t="shared" si="25"/>
        <v xml:space="preserve"> </v>
      </c>
      <c r="L107" s="17" t="str">
        <f t="shared" si="26"/>
        <v xml:space="preserve"> </v>
      </c>
      <c r="M107" s="17" t="str">
        <f t="shared" si="23"/>
        <v/>
      </c>
      <c r="N107" s="21" t="str">
        <f t="shared" si="24"/>
        <v/>
      </c>
    </row>
    <row r="108" spans="1:14" x14ac:dyDescent="0.2">
      <c r="A108" s="15"/>
      <c r="B108" s="28" t="s">
        <v>90</v>
      </c>
      <c r="C108" s="25"/>
      <c r="D108" s="16"/>
      <c r="E108" s="16"/>
      <c r="F108" s="16"/>
      <c r="G108" s="17" t="str">
        <f t="shared" si="19"/>
        <v/>
      </c>
      <c r="H108" s="17" t="str">
        <f t="shared" si="20"/>
        <v/>
      </c>
      <c r="I108" s="17" t="str">
        <f t="shared" si="21"/>
        <v/>
      </c>
      <c r="J108" s="17" t="str">
        <f t="shared" si="22"/>
        <v/>
      </c>
      <c r="K108" s="17" t="str">
        <f t="shared" si="25"/>
        <v xml:space="preserve"> </v>
      </c>
      <c r="L108" s="17" t="str">
        <f t="shared" si="26"/>
        <v xml:space="preserve"> </v>
      </c>
      <c r="M108" s="17" t="str">
        <f t="shared" si="23"/>
        <v/>
      </c>
      <c r="N108" s="21" t="str">
        <f t="shared" si="24"/>
        <v/>
      </c>
    </row>
    <row r="109" spans="1:14" x14ac:dyDescent="0.2">
      <c r="A109" s="15"/>
      <c r="B109" s="28" t="s">
        <v>91</v>
      </c>
      <c r="C109" s="25"/>
      <c r="D109" s="16"/>
      <c r="E109" s="16"/>
      <c r="F109" s="16"/>
      <c r="G109" s="17" t="str">
        <f t="shared" si="19"/>
        <v/>
      </c>
      <c r="H109" s="17" t="str">
        <f t="shared" si="20"/>
        <v/>
      </c>
      <c r="I109" s="17" t="str">
        <f t="shared" si="21"/>
        <v/>
      </c>
      <c r="J109" s="17" t="str">
        <f t="shared" si="22"/>
        <v/>
      </c>
      <c r="K109" s="17" t="str">
        <f t="shared" si="25"/>
        <v xml:space="preserve"> </v>
      </c>
      <c r="L109" s="17" t="str">
        <f t="shared" si="26"/>
        <v xml:space="preserve"> </v>
      </c>
      <c r="M109" s="17" t="str">
        <f t="shared" si="23"/>
        <v/>
      </c>
      <c r="N109" s="21" t="str">
        <f t="shared" si="24"/>
        <v/>
      </c>
    </row>
    <row r="110" spans="1:14" x14ac:dyDescent="0.2">
      <c r="A110" s="15"/>
      <c r="B110" s="28" t="s">
        <v>92</v>
      </c>
      <c r="C110" s="25"/>
      <c r="D110" s="16"/>
      <c r="E110" s="16"/>
      <c r="F110" s="16"/>
      <c r="G110" s="17" t="str">
        <f t="shared" si="19"/>
        <v/>
      </c>
      <c r="H110" s="17" t="str">
        <f t="shared" si="20"/>
        <v/>
      </c>
      <c r="I110" s="17" t="str">
        <f t="shared" si="21"/>
        <v/>
      </c>
      <c r="J110" s="17" t="str">
        <f t="shared" si="22"/>
        <v/>
      </c>
      <c r="K110" s="17" t="str">
        <f t="shared" si="25"/>
        <v xml:space="preserve"> </v>
      </c>
      <c r="L110" s="17" t="str">
        <f t="shared" si="26"/>
        <v xml:space="preserve"> </v>
      </c>
      <c r="M110" s="17" t="str">
        <f t="shared" si="23"/>
        <v/>
      </c>
      <c r="N110" s="21" t="str">
        <f t="shared" si="24"/>
        <v/>
      </c>
    </row>
    <row r="111" spans="1:14" x14ac:dyDescent="0.2">
      <c r="A111" s="15"/>
      <c r="B111" s="28" t="s">
        <v>93</v>
      </c>
      <c r="C111" s="25">
        <v>1</v>
      </c>
      <c r="D111" s="16">
        <v>2</v>
      </c>
      <c r="E111" s="16">
        <v>1</v>
      </c>
      <c r="F111" s="16">
        <v>3</v>
      </c>
      <c r="G111" s="17">
        <f t="shared" si="19"/>
        <v>1.2345679012345678E-2</v>
      </c>
      <c r="H111" s="17">
        <f t="shared" si="20"/>
        <v>2.8169014084507043E-2</v>
      </c>
      <c r="I111" s="17">
        <f t="shared" si="21"/>
        <v>1.9607843137254902E-2</v>
      </c>
      <c r="J111" s="17">
        <f t="shared" si="22"/>
        <v>4.2857142857142858E-2</v>
      </c>
      <c r="K111" s="17">
        <f t="shared" si="25"/>
        <v>0</v>
      </c>
      <c r="L111" s="17">
        <f t="shared" si="26"/>
        <v>0.5</v>
      </c>
      <c r="M111" s="17">
        <f t="shared" si="23"/>
        <v>0</v>
      </c>
      <c r="N111" s="21">
        <f t="shared" si="24"/>
        <v>1.4084507042253521E-2</v>
      </c>
    </row>
    <row r="112" spans="1:14" x14ac:dyDescent="0.2">
      <c r="A112" s="15"/>
      <c r="B112" s="28" t="s">
        <v>94</v>
      </c>
      <c r="C112" s="25"/>
      <c r="D112" s="16"/>
      <c r="E112" s="16"/>
      <c r="F112" s="16"/>
      <c r="G112" s="17" t="str">
        <f t="shared" si="19"/>
        <v/>
      </c>
      <c r="H112" s="17" t="str">
        <f t="shared" si="20"/>
        <v/>
      </c>
      <c r="I112" s="17" t="str">
        <f t="shared" si="21"/>
        <v/>
      </c>
      <c r="J112" s="17" t="str">
        <f t="shared" si="22"/>
        <v/>
      </c>
      <c r="K112" s="17" t="str">
        <f t="shared" si="25"/>
        <v xml:space="preserve"> </v>
      </c>
      <c r="L112" s="17" t="str">
        <f t="shared" si="26"/>
        <v xml:space="preserve"> </v>
      </c>
      <c r="M112" s="17" t="str">
        <f t="shared" si="23"/>
        <v/>
      </c>
      <c r="N112" s="21" t="str">
        <f t="shared" si="24"/>
        <v/>
      </c>
    </row>
    <row r="113" spans="1:14" x14ac:dyDescent="0.2">
      <c r="A113" s="15"/>
      <c r="B113" s="28" t="s">
        <v>95</v>
      </c>
      <c r="C113" s="25"/>
      <c r="D113" s="16"/>
      <c r="E113" s="16"/>
      <c r="F113" s="16"/>
      <c r="G113" s="17" t="str">
        <f t="shared" ref="G113:G144" si="27">+IF(C113=0,"",C113/C$81)</f>
        <v/>
      </c>
      <c r="H113" s="17" t="str">
        <f t="shared" ref="H113:H144" si="28">+IF(D113=0,"",D113/D$81)</f>
        <v/>
      </c>
      <c r="I113" s="17" t="str">
        <f t="shared" ref="I113:I144" si="29">+IF(E113=0,"",E113/E$81)</f>
        <v/>
      </c>
      <c r="J113" s="17" t="str">
        <f t="shared" ref="J113:J144" si="30">+IF(F113=0,"",F113/F$81)</f>
        <v/>
      </c>
      <c r="K113" s="17" t="str">
        <f t="shared" si="25"/>
        <v xml:space="preserve"> </v>
      </c>
      <c r="L113" s="17" t="str">
        <f t="shared" si="26"/>
        <v xml:space="preserve"> </v>
      </c>
      <c r="M113" s="17" t="str">
        <f t="shared" ref="M113:M144" si="31">+IF(OR(AND(G113=""),(K113="")),"",G113*K113)</f>
        <v/>
      </c>
      <c r="N113" s="21" t="str">
        <f t="shared" ref="N113:N144" si="32">+IF(OR(AND(H113=""),(L113="")),"",H113*L113)</f>
        <v/>
      </c>
    </row>
    <row r="114" spans="1:14" x14ac:dyDescent="0.2">
      <c r="A114" s="15"/>
      <c r="B114" s="28" t="s">
        <v>96</v>
      </c>
      <c r="C114" s="25"/>
      <c r="D114" s="16"/>
      <c r="E114" s="16"/>
      <c r="F114" s="16"/>
      <c r="G114" s="17" t="str">
        <f t="shared" si="27"/>
        <v/>
      </c>
      <c r="H114" s="17" t="str">
        <f t="shared" si="28"/>
        <v/>
      </c>
      <c r="I114" s="17" t="str">
        <f t="shared" si="29"/>
        <v/>
      </c>
      <c r="J114" s="17" t="str">
        <f t="shared" si="30"/>
        <v/>
      </c>
      <c r="K114" s="17" t="str">
        <f t="shared" ref="K114:K145" si="33">+IF(AND(C114=0,E114=0)," ",IF(C114=0,1,IF(E114=0,-1,(E114-C114)/C114)))</f>
        <v xml:space="preserve"> </v>
      </c>
      <c r="L114" s="17" t="str">
        <f t="shared" ref="L114:L145" si="34">+IF(AND(D114=0,F114=0)," ",IF(D114=0,1,IF(F114=0,-1,(F114-D114)/D114)))</f>
        <v xml:space="preserve"> </v>
      </c>
      <c r="M114" s="17" t="str">
        <f t="shared" si="31"/>
        <v/>
      </c>
      <c r="N114" s="21" t="str">
        <f t="shared" si="32"/>
        <v/>
      </c>
    </row>
    <row r="115" spans="1:14" x14ac:dyDescent="0.2">
      <c r="A115" s="15"/>
      <c r="B115" s="28" t="s">
        <v>97</v>
      </c>
      <c r="C115" s="25">
        <v>0</v>
      </c>
      <c r="D115" s="16">
        <v>1</v>
      </c>
      <c r="E115" s="16"/>
      <c r="F115" s="16"/>
      <c r="G115" s="17" t="str">
        <f t="shared" si="27"/>
        <v/>
      </c>
      <c r="H115" s="17">
        <f t="shared" si="28"/>
        <v>1.4084507042253521E-2</v>
      </c>
      <c r="I115" s="17" t="str">
        <f t="shared" si="29"/>
        <v/>
      </c>
      <c r="J115" s="17" t="str">
        <f t="shared" si="30"/>
        <v/>
      </c>
      <c r="K115" s="17" t="str">
        <f t="shared" si="33"/>
        <v xml:space="preserve"> </v>
      </c>
      <c r="L115" s="17">
        <f t="shared" si="34"/>
        <v>-1</v>
      </c>
      <c r="M115" s="17" t="str">
        <f t="shared" si="31"/>
        <v/>
      </c>
      <c r="N115" s="21">
        <f t="shared" si="32"/>
        <v>-1.4084507042253521E-2</v>
      </c>
    </row>
    <row r="116" spans="1:14" x14ac:dyDescent="0.2">
      <c r="A116" s="15"/>
      <c r="B116" s="28" t="s">
        <v>98</v>
      </c>
      <c r="C116" s="25"/>
      <c r="D116" s="16"/>
      <c r="E116" s="16"/>
      <c r="F116" s="16"/>
      <c r="G116" s="17" t="str">
        <f t="shared" si="27"/>
        <v/>
      </c>
      <c r="H116" s="17" t="str">
        <f t="shared" si="28"/>
        <v/>
      </c>
      <c r="I116" s="17" t="str">
        <f t="shared" si="29"/>
        <v/>
      </c>
      <c r="J116" s="17" t="str">
        <f t="shared" si="30"/>
        <v/>
      </c>
      <c r="K116" s="17" t="str">
        <f t="shared" si="33"/>
        <v xml:space="preserve"> </v>
      </c>
      <c r="L116" s="17" t="str">
        <f t="shared" si="34"/>
        <v xml:space="preserve"> </v>
      </c>
      <c r="M116" s="17" t="str">
        <f t="shared" si="31"/>
        <v/>
      </c>
      <c r="N116" s="21" t="str">
        <f t="shared" si="32"/>
        <v/>
      </c>
    </row>
    <row r="117" spans="1:14" x14ac:dyDescent="0.2">
      <c r="A117" s="15"/>
      <c r="B117" s="28" t="s">
        <v>99</v>
      </c>
      <c r="C117" s="25"/>
      <c r="D117" s="16"/>
      <c r="E117" s="16"/>
      <c r="F117" s="16"/>
      <c r="G117" s="17" t="str">
        <f t="shared" si="27"/>
        <v/>
      </c>
      <c r="H117" s="17" t="str">
        <f t="shared" si="28"/>
        <v/>
      </c>
      <c r="I117" s="17" t="str">
        <f t="shared" si="29"/>
        <v/>
      </c>
      <c r="J117" s="17" t="str">
        <f t="shared" si="30"/>
        <v/>
      </c>
      <c r="K117" s="17" t="str">
        <f t="shared" si="33"/>
        <v xml:space="preserve"> </v>
      </c>
      <c r="L117" s="17" t="str">
        <f t="shared" si="34"/>
        <v xml:space="preserve"> </v>
      </c>
      <c r="M117" s="17" t="str">
        <f t="shared" si="31"/>
        <v/>
      </c>
      <c r="N117" s="21" t="str">
        <f t="shared" si="32"/>
        <v/>
      </c>
    </row>
    <row r="118" spans="1:14" x14ac:dyDescent="0.2">
      <c r="A118" s="15"/>
      <c r="B118" s="28" t="s">
        <v>100</v>
      </c>
      <c r="C118" s="25">
        <v>1</v>
      </c>
      <c r="D118" s="16">
        <v>1</v>
      </c>
      <c r="E118" s="16">
        <v>1</v>
      </c>
      <c r="F118" s="16">
        <v>0</v>
      </c>
      <c r="G118" s="17">
        <f t="shared" si="27"/>
        <v>1.2345679012345678E-2</v>
      </c>
      <c r="H118" s="17">
        <f t="shared" si="28"/>
        <v>1.4084507042253521E-2</v>
      </c>
      <c r="I118" s="17">
        <f t="shared" si="29"/>
        <v>1.9607843137254902E-2</v>
      </c>
      <c r="J118" s="17" t="str">
        <f t="shared" si="30"/>
        <v/>
      </c>
      <c r="K118" s="17">
        <f t="shared" si="33"/>
        <v>0</v>
      </c>
      <c r="L118" s="17">
        <f t="shared" si="34"/>
        <v>-1</v>
      </c>
      <c r="M118" s="17">
        <f t="shared" si="31"/>
        <v>0</v>
      </c>
      <c r="N118" s="21">
        <f t="shared" si="32"/>
        <v>-1.4084507042253521E-2</v>
      </c>
    </row>
    <row r="119" spans="1:14" x14ac:dyDescent="0.2">
      <c r="A119" s="15"/>
      <c r="B119" s="28" t="s">
        <v>101</v>
      </c>
      <c r="C119" s="25"/>
      <c r="D119" s="16"/>
      <c r="E119" s="16"/>
      <c r="F119" s="16"/>
      <c r="G119" s="17" t="str">
        <f t="shared" si="27"/>
        <v/>
      </c>
      <c r="H119" s="17" t="str">
        <f t="shared" si="28"/>
        <v/>
      </c>
      <c r="I119" s="17" t="str">
        <f t="shared" si="29"/>
        <v/>
      </c>
      <c r="J119" s="17" t="str">
        <f t="shared" si="30"/>
        <v/>
      </c>
      <c r="K119" s="17" t="str">
        <f t="shared" si="33"/>
        <v xml:space="preserve"> </v>
      </c>
      <c r="L119" s="17" t="str">
        <f t="shared" si="34"/>
        <v xml:space="preserve"> </v>
      </c>
      <c r="M119" s="17" t="str">
        <f t="shared" si="31"/>
        <v/>
      </c>
      <c r="N119" s="21" t="str">
        <f t="shared" si="32"/>
        <v/>
      </c>
    </row>
    <row r="120" spans="1:14" x14ac:dyDescent="0.2">
      <c r="A120" s="15"/>
      <c r="B120" s="28" t="s">
        <v>102</v>
      </c>
      <c r="C120" s="25"/>
      <c r="D120" s="16"/>
      <c r="E120" s="16"/>
      <c r="F120" s="16"/>
      <c r="G120" s="17" t="str">
        <f t="shared" si="27"/>
        <v/>
      </c>
      <c r="H120" s="17" t="str">
        <f t="shared" si="28"/>
        <v/>
      </c>
      <c r="I120" s="17" t="str">
        <f t="shared" si="29"/>
        <v/>
      </c>
      <c r="J120" s="17" t="str">
        <f t="shared" si="30"/>
        <v/>
      </c>
      <c r="K120" s="17" t="str">
        <f t="shared" si="33"/>
        <v xml:space="preserve"> </v>
      </c>
      <c r="L120" s="17" t="str">
        <f t="shared" si="34"/>
        <v xml:space="preserve"> </v>
      </c>
      <c r="M120" s="17" t="str">
        <f t="shared" si="31"/>
        <v/>
      </c>
      <c r="N120" s="21" t="str">
        <f t="shared" si="32"/>
        <v/>
      </c>
    </row>
    <row r="121" spans="1:14" x14ac:dyDescent="0.2">
      <c r="A121" s="15"/>
      <c r="B121" s="28" t="s">
        <v>103</v>
      </c>
      <c r="C121" s="25"/>
      <c r="D121" s="16"/>
      <c r="E121" s="16"/>
      <c r="F121" s="16"/>
      <c r="G121" s="17" t="str">
        <f t="shared" si="27"/>
        <v/>
      </c>
      <c r="H121" s="17" t="str">
        <f t="shared" si="28"/>
        <v/>
      </c>
      <c r="I121" s="17" t="str">
        <f t="shared" si="29"/>
        <v/>
      </c>
      <c r="J121" s="17" t="str">
        <f t="shared" si="30"/>
        <v/>
      </c>
      <c r="K121" s="17" t="str">
        <f t="shared" si="33"/>
        <v xml:space="preserve"> </v>
      </c>
      <c r="L121" s="17" t="str">
        <f t="shared" si="34"/>
        <v xml:space="preserve"> </v>
      </c>
      <c r="M121" s="17" t="str">
        <f t="shared" si="31"/>
        <v/>
      </c>
      <c r="N121" s="21" t="str">
        <f t="shared" si="32"/>
        <v/>
      </c>
    </row>
    <row r="122" spans="1:14" x14ac:dyDescent="0.2">
      <c r="A122" s="15"/>
      <c r="B122" s="28" t="s">
        <v>104</v>
      </c>
      <c r="C122" s="25"/>
      <c r="D122" s="16"/>
      <c r="E122" s="16"/>
      <c r="F122" s="16"/>
      <c r="G122" s="17" t="str">
        <f t="shared" si="27"/>
        <v/>
      </c>
      <c r="H122" s="17" t="str">
        <f t="shared" si="28"/>
        <v/>
      </c>
      <c r="I122" s="17" t="str">
        <f t="shared" si="29"/>
        <v/>
      </c>
      <c r="J122" s="17" t="str">
        <f t="shared" si="30"/>
        <v/>
      </c>
      <c r="K122" s="17" t="str">
        <f t="shared" si="33"/>
        <v xml:space="preserve"> </v>
      </c>
      <c r="L122" s="17" t="str">
        <f t="shared" si="34"/>
        <v xml:space="preserve"> </v>
      </c>
      <c r="M122" s="17" t="str">
        <f t="shared" si="31"/>
        <v/>
      </c>
      <c r="N122" s="21" t="str">
        <f t="shared" si="32"/>
        <v/>
      </c>
    </row>
    <row r="123" spans="1:14" x14ac:dyDescent="0.2">
      <c r="A123" s="15"/>
      <c r="B123" s="28" t="s">
        <v>105</v>
      </c>
      <c r="C123" s="25">
        <v>0</v>
      </c>
      <c r="D123" s="16">
        <v>1</v>
      </c>
      <c r="E123" s="16">
        <v>5</v>
      </c>
      <c r="F123" s="16">
        <v>22</v>
      </c>
      <c r="G123" s="17" t="str">
        <f t="shared" si="27"/>
        <v/>
      </c>
      <c r="H123" s="17">
        <f t="shared" si="28"/>
        <v>1.4084507042253521E-2</v>
      </c>
      <c r="I123" s="17">
        <f t="shared" si="29"/>
        <v>9.8039215686274508E-2</v>
      </c>
      <c r="J123" s="17">
        <f t="shared" si="30"/>
        <v>0.31428571428571428</v>
      </c>
      <c r="K123" s="17">
        <f t="shared" si="33"/>
        <v>1</v>
      </c>
      <c r="L123" s="17">
        <f t="shared" si="34"/>
        <v>21</v>
      </c>
      <c r="M123" s="17" t="str">
        <f t="shared" si="31"/>
        <v/>
      </c>
      <c r="N123" s="21">
        <f t="shared" si="32"/>
        <v>0.29577464788732394</v>
      </c>
    </row>
    <row r="124" spans="1:14" ht="25.5" x14ac:dyDescent="0.2">
      <c r="A124" s="15"/>
      <c r="B124" s="28" t="s">
        <v>106</v>
      </c>
      <c r="C124" s="25"/>
      <c r="D124" s="16"/>
      <c r="E124" s="16"/>
      <c r="F124" s="16"/>
      <c r="G124" s="17" t="str">
        <f t="shared" si="27"/>
        <v/>
      </c>
      <c r="H124" s="17" t="str">
        <f t="shared" si="28"/>
        <v/>
      </c>
      <c r="I124" s="17" t="str">
        <f t="shared" si="29"/>
        <v/>
      </c>
      <c r="J124" s="17" t="str">
        <f t="shared" si="30"/>
        <v/>
      </c>
      <c r="K124" s="17" t="str">
        <f t="shared" si="33"/>
        <v xml:space="preserve"> </v>
      </c>
      <c r="L124" s="17" t="str">
        <f t="shared" si="34"/>
        <v xml:space="preserve"> </v>
      </c>
      <c r="M124" s="17" t="str">
        <f t="shared" si="31"/>
        <v/>
      </c>
      <c r="N124" s="21" t="str">
        <f t="shared" si="32"/>
        <v/>
      </c>
    </row>
    <row r="125" spans="1:14" ht="25.5" x14ac:dyDescent="0.2">
      <c r="A125" s="15"/>
      <c r="B125" s="28" t="s">
        <v>107</v>
      </c>
      <c r="C125" s="25">
        <v>53</v>
      </c>
      <c r="D125" s="16">
        <v>43</v>
      </c>
      <c r="E125" s="16">
        <v>1</v>
      </c>
      <c r="F125" s="16">
        <v>1</v>
      </c>
      <c r="G125" s="17">
        <f t="shared" si="27"/>
        <v>0.65432098765432101</v>
      </c>
      <c r="H125" s="17">
        <f t="shared" si="28"/>
        <v>0.60563380281690138</v>
      </c>
      <c r="I125" s="17">
        <f t="shared" si="29"/>
        <v>1.9607843137254902E-2</v>
      </c>
      <c r="J125" s="17">
        <f t="shared" si="30"/>
        <v>1.4285714285714285E-2</v>
      </c>
      <c r="K125" s="17">
        <f t="shared" si="33"/>
        <v>-0.98113207547169812</v>
      </c>
      <c r="L125" s="17">
        <f t="shared" si="34"/>
        <v>-0.97674418604651159</v>
      </c>
      <c r="M125" s="17">
        <f t="shared" si="31"/>
        <v>-0.64197530864197538</v>
      </c>
      <c r="N125" s="21">
        <f t="shared" si="32"/>
        <v>-0.59154929577464788</v>
      </c>
    </row>
    <row r="126" spans="1:14" x14ac:dyDescent="0.2">
      <c r="A126" s="15"/>
      <c r="B126" s="28" t="s">
        <v>108</v>
      </c>
      <c r="C126" s="25"/>
      <c r="D126" s="16"/>
      <c r="E126" s="16"/>
      <c r="F126" s="16"/>
      <c r="G126" s="17" t="str">
        <f t="shared" si="27"/>
        <v/>
      </c>
      <c r="H126" s="17" t="str">
        <f t="shared" si="28"/>
        <v/>
      </c>
      <c r="I126" s="17" t="str">
        <f t="shared" si="29"/>
        <v/>
      </c>
      <c r="J126" s="17" t="str">
        <f t="shared" si="30"/>
        <v/>
      </c>
      <c r="K126" s="17" t="str">
        <f t="shared" si="33"/>
        <v xml:space="preserve"> </v>
      </c>
      <c r="L126" s="17" t="str">
        <f t="shared" si="34"/>
        <v xml:space="preserve"> </v>
      </c>
      <c r="M126" s="17" t="str">
        <f t="shared" si="31"/>
        <v/>
      </c>
      <c r="N126" s="21" t="str">
        <f t="shared" si="32"/>
        <v/>
      </c>
    </row>
    <row r="127" spans="1:14" x14ac:dyDescent="0.2">
      <c r="A127" s="15"/>
      <c r="B127" s="28" t="s">
        <v>109</v>
      </c>
      <c r="C127" s="25">
        <v>0</v>
      </c>
      <c r="D127" s="16">
        <v>1</v>
      </c>
      <c r="E127" s="16">
        <v>1</v>
      </c>
      <c r="F127" s="16">
        <v>1</v>
      </c>
      <c r="G127" s="17" t="str">
        <f t="shared" si="27"/>
        <v/>
      </c>
      <c r="H127" s="17">
        <f t="shared" si="28"/>
        <v>1.4084507042253521E-2</v>
      </c>
      <c r="I127" s="17">
        <f t="shared" si="29"/>
        <v>1.9607843137254902E-2</v>
      </c>
      <c r="J127" s="17">
        <f t="shared" si="30"/>
        <v>1.4285714285714285E-2</v>
      </c>
      <c r="K127" s="17">
        <f t="shared" si="33"/>
        <v>1</v>
      </c>
      <c r="L127" s="17">
        <f t="shared" si="34"/>
        <v>0</v>
      </c>
      <c r="M127" s="17" t="str">
        <f t="shared" si="31"/>
        <v/>
      </c>
      <c r="N127" s="21">
        <f t="shared" si="32"/>
        <v>0</v>
      </c>
    </row>
    <row r="128" spans="1:14" x14ac:dyDescent="0.2">
      <c r="A128" s="15"/>
      <c r="B128" s="28" t="s">
        <v>110</v>
      </c>
      <c r="C128" s="25">
        <v>0</v>
      </c>
      <c r="D128" s="16">
        <v>1</v>
      </c>
      <c r="E128" s="16">
        <v>0</v>
      </c>
      <c r="F128" s="16">
        <v>1</v>
      </c>
      <c r="G128" s="17" t="str">
        <f t="shared" si="27"/>
        <v/>
      </c>
      <c r="H128" s="17">
        <f t="shared" si="28"/>
        <v>1.4084507042253521E-2</v>
      </c>
      <c r="I128" s="17" t="str">
        <f t="shared" si="29"/>
        <v/>
      </c>
      <c r="J128" s="17">
        <f t="shared" si="30"/>
        <v>1.4285714285714285E-2</v>
      </c>
      <c r="K128" s="17" t="str">
        <f t="shared" si="33"/>
        <v xml:space="preserve"> </v>
      </c>
      <c r="L128" s="17">
        <f t="shared" si="34"/>
        <v>0</v>
      </c>
      <c r="M128" s="17" t="str">
        <f t="shared" si="31"/>
        <v/>
      </c>
      <c r="N128" s="21">
        <f t="shared" si="32"/>
        <v>0</v>
      </c>
    </row>
    <row r="129" spans="1:14" x14ac:dyDescent="0.2">
      <c r="A129" s="15"/>
      <c r="B129" s="28" t="s">
        <v>111</v>
      </c>
      <c r="C129" s="25">
        <v>0</v>
      </c>
      <c r="D129" s="16">
        <v>2</v>
      </c>
      <c r="E129" s="16"/>
      <c r="F129" s="16"/>
      <c r="G129" s="17" t="str">
        <f t="shared" si="27"/>
        <v/>
      </c>
      <c r="H129" s="17">
        <f t="shared" si="28"/>
        <v>2.8169014084507043E-2</v>
      </c>
      <c r="I129" s="17" t="str">
        <f t="shared" si="29"/>
        <v/>
      </c>
      <c r="J129" s="17" t="str">
        <f t="shared" si="30"/>
        <v/>
      </c>
      <c r="K129" s="17" t="str">
        <f t="shared" si="33"/>
        <v xml:space="preserve"> </v>
      </c>
      <c r="L129" s="17">
        <f t="shared" si="34"/>
        <v>-1</v>
      </c>
      <c r="M129" s="17" t="str">
        <f t="shared" si="31"/>
        <v/>
      </c>
      <c r="N129" s="21">
        <f t="shared" si="32"/>
        <v>-2.8169014084507043E-2</v>
      </c>
    </row>
    <row r="130" spans="1:14" x14ac:dyDescent="0.2">
      <c r="A130" s="15"/>
      <c r="B130" s="28" t="s">
        <v>112</v>
      </c>
      <c r="C130" s="25"/>
      <c r="D130" s="16"/>
      <c r="E130" s="16"/>
      <c r="F130" s="16"/>
      <c r="G130" s="17" t="str">
        <f t="shared" si="27"/>
        <v/>
      </c>
      <c r="H130" s="17" t="str">
        <f t="shared" si="28"/>
        <v/>
      </c>
      <c r="I130" s="17" t="str">
        <f t="shared" si="29"/>
        <v/>
      </c>
      <c r="J130" s="17" t="str">
        <f t="shared" si="30"/>
        <v/>
      </c>
      <c r="K130" s="17" t="str">
        <f t="shared" si="33"/>
        <v xml:space="preserve"> </v>
      </c>
      <c r="L130" s="17" t="str">
        <f t="shared" si="34"/>
        <v xml:space="preserve"> </v>
      </c>
      <c r="M130" s="17" t="str">
        <f t="shared" si="31"/>
        <v/>
      </c>
      <c r="N130" s="21" t="str">
        <f t="shared" si="32"/>
        <v/>
      </c>
    </row>
    <row r="131" spans="1:14" ht="25.5" x14ac:dyDescent="0.2">
      <c r="A131" s="15"/>
      <c r="B131" s="28" t="s">
        <v>113</v>
      </c>
      <c r="C131" s="25"/>
      <c r="D131" s="16"/>
      <c r="E131" s="16"/>
      <c r="F131" s="16"/>
      <c r="G131" s="17" t="str">
        <f t="shared" si="27"/>
        <v/>
      </c>
      <c r="H131" s="17" t="str">
        <f t="shared" si="28"/>
        <v/>
      </c>
      <c r="I131" s="17" t="str">
        <f t="shared" si="29"/>
        <v/>
      </c>
      <c r="J131" s="17" t="str">
        <f t="shared" si="30"/>
        <v/>
      </c>
      <c r="K131" s="17" t="str">
        <f t="shared" si="33"/>
        <v xml:space="preserve"> </v>
      </c>
      <c r="L131" s="17" t="str">
        <f t="shared" si="34"/>
        <v xml:space="preserve"> </v>
      </c>
      <c r="M131" s="17" t="str">
        <f t="shared" si="31"/>
        <v/>
      </c>
      <c r="N131" s="21" t="str">
        <f t="shared" si="32"/>
        <v/>
      </c>
    </row>
    <row r="132" spans="1:14" x14ac:dyDescent="0.2">
      <c r="A132" s="15"/>
      <c r="B132" s="28" t="s">
        <v>114</v>
      </c>
      <c r="C132" s="25"/>
      <c r="D132" s="16"/>
      <c r="E132" s="16"/>
      <c r="F132" s="16"/>
      <c r="G132" s="17" t="str">
        <f t="shared" si="27"/>
        <v/>
      </c>
      <c r="H132" s="17" t="str">
        <f t="shared" si="28"/>
        <v/>
      </c>
      <c r="I132" s="17" t="str">
        <f t="shared" si="29"/>
        <v/>
      </c>
      <c r="J132" s="17" t="str">
        <f t="shared" si="30"/>
        <v/>
      </c>
      <c r="K132" s="17" t="str">
        <f t="shared" si="33"/>
        <v xml:space="preserve"> </v>
      </c>
      <c r="L132" s="17" t="str">
        <f t="shared" si="34"/>
        <v xml:space="preserve"> </v>
      </c>
      <c r="M132" s="17" t="str">
        <f t="shared" si="31"/>
        <v/>
      </c>
      <c r="N132" s="21" t="str">
        <f t="shared" si="32"/>
        <v/>
      </c>
    </row>
    <row r="133" spans="1:14" x14ac:dyDescent="0.2">
      <c r="A133" s="15"/>
      <c r="B133" s="28" t="s">
        <v>115</v>
      </c>
      <c r="C133" s="25"/>
      <c r="D133" s="16"/>
      <c r="E133" s="16"/>
      <c r="F133" s="16"/>
      <c r="G133" s="17" t="str">
        <f t="shared" si="27"/>
        <v/>
      </c>
      <c r="H133" s="17" t="str">
        <f t="shared" si="28"/>
        <v/>
      </c>
      <c r="I133" s="17" t="str">
        <f t="shared" si="29"/>
        <v/>
      </c>
      <c r="J133" s="17" t="str">
        <f t="shared" si="30"/>
        <v/>
      </c>
      <c r="K133" s="17" t="str">
        <f t="shared" si="33"/>
        <v xml:space="preserve"> </v>
      </c>
      <c r="L133" s="17" t="str">
        <f t="shared" si="34"/>
        <v xml:space="preserve"> </v>
      </c>
      <c r="M133" s="17" t="str">
        <f t="shared" si="31"/>
        <v/>
      </c>
      <c r="N133" s="21" t="str">
        <f t="shared" si="32"/>
        <v/>
      </c>
    </row>
    <row r="134" spans="1:14" x14ac:dyDescent="0.2">
      <c r="A134" s="15"/>
      <c r="B134" s="28" t="s">
        <v>116</v>
      </c>
      <c r="C134" s="25"/>
      <c r="D134" s="16"/>
      <c r="E134" s="16"/>
      <c r="F134" s="16"/>
      <c r="G134" s="17" t="str">
        <f t="shared" si="27"/>
        <v/>
      </c>
      <c r="H134" s="17" t="str">
        <f t="shared" si="28"/>
        <v/>
      </c>
      <c r="I134" s="17" t="str">
        <f t="shared" si="29"/>
        <v/>
      </c>
      <c r="J134" s="17" t="str">
        <f t="shared" si="30"/>
        <v/>
      </c>
      <c r="K134" s="17" t="str">
        <f t="shared" si="33"/>
        <v xml:space="preserve"> </v>
      </c>
      <c r="L134" s="17" t="str">
        <f t="shared" si="34"/>
        <v xml:space="preserve"> </v>
      </c>
      <c r="M134" s="17" t="str">
        <f t="shared" si="31"/>
        <v/>
      </c>
      <c r="N134" s="21" t="str">
        <f t="shared" si="32"/>
        <v/>
      </c>
    </row>
    <row r="135" spans="1:14" x14ac:dyDescent="0.2">
      <c r="A135" s="15"/>
      <c r="B135" s="28" t="s">
        <v>117</v>
      </c>
      <c r="C135" s="25"/>
      <c r="D135" s="16"/>
      <c r="E135" s="16"/>
      <c r="F135" s="16"/>
      <c r="G135" s="17" t="str">
        <f t="shared" si="27"/>
        <v/>
      </c>
      <c r="H135" s="17" t="str">
        <f t="shared" si="28"/>
        <v/>
      </c>
      <c r="I135" s="17" t="str">
        <f t="shared" si="29"/>
        <v/>
      </c>
      <c r="J135" s="17" t="str">
        <f t="shared" si="30"/>
        <v/>
      </c>
      <c r="K135" s="17" t="str">
        <f t="shared" si="33"/>
        <v xml:space="preserve"> </v>
      </c>
      <c r="L135" s="17" t="str">
        <f t="shared" si="34"/>
        <v xml:space="preserve"> </v>
      </c>
      <c r="M135" s="17" t="str">
        <f t="shared" si="31"/>
        <v/>
      </c>
      <c r="N135" s="21" t="str">
        <f t="shared" si="32"/>
        <v/>
      </c>
    </row>
    <row r="136" spans="1:14" x14ac:dyDescent="0.2">
      <c r="A136" s="15"/>
      <c r="B136" s="28" t="s">
        <v>118</v>
      </c>
      <c r="C136" s="25"/>
      <c r="D136" s="16"/>
      <c r="E136" s="16"/>
      <c r="F136" s="16"/>
      <c r="G136" s="17" t="str">
        <f t="shared" si="27"/>
        <v/>
      </c>
      <c r="H136" s="17" t="str">
        <f t="shared" si="28"/>
        <v/>
      </c>
      <c r="I136" s="17" t="str">
        <f t="shared" si="29"/>
        <v/>
      </c>
      <c r="J136" s="17" t="str">
        <f t="shared" si="30"/>
        <v/>
      </c>
      <c r="K136" s="17" t="str">
        <f t="shared" si="33"/>
        <v xml:space="preserve"> </v>
      </c>
      <c r="L136" s="17" t="str">
        <f t="shared" si="34"/>
        <v xml:space="preserve"> </v>
      </c>
      <c r="M136" s="17" t="str">
        <f t="shared" si="31"/>
        <v/>
      </c>
      <c r="N136" s="21" t="str">
        <f t="shared" si="32"/>
        <v/>
      </c>
    </row>
    <row r="137" spans="1:14" x14ac:dyDescent="0.2">
      <c r="A137" s="15"/>
      <c r="B137" s="28" t="s">
        <v>119</v>
      </c>
      <c r="C137" s="25">
        <v>1</v>
      </c>
      <c r="D137" s="16">
        <v>0</v>
      </c>
      <c r="E137" s="16">
        <v>1</v>
      </c>
      <c r="F137" s="16">
        <v>0</v>
      </c>
      <c r="G137" s="17">
        <f t="shared" si="27"/>
        <v>1.2345679012345678E-2</v>
      </c>
      <c r="H137" s="17" t="str">
        <f t="shared" si="28"/>
        <v/>
      </c>
      <c r="I137" s="17">
        <f t="shared" si="29"/>
        <v>1.9607843137254902E-2</v>
      </c>
      <c r="J137" s="17" t="str">
        <f t="shared" si="30"/>
        <v/>
      </c>
      <c r="K137" s="17">
        <f t="shared" si="33"/>
        <v>0</v>
      </c>
      <c r="L137" s="17" t="str">
        <f t="shared" si="34"/>
        <v xml:space="preserve"> </v>
      </c>
      <c r="M137" s="17">
        <f t="shared" si="31"/>
        <v>0</v>
      </c>
      <c r="N137" s="21" t="str">
        <f t="shared" si="32"/>
        <v/>
      </c>
    </row>
    <row r="138" spans="1:14" x14ac:dyDescent="0.2">
      <c r="A138" s="15"/>
      <c r="B138" s="28" t="s">
        <v>120</v>
      </c>
      <c r="C138" s="25"/>
      <c r="D138" s="16"/>
      <c r="E138" s="16">
        <v>1</v>
      </c>
      <c r="F138" s="16">
        <v>0</v>
      </c>
      <c r="G138" s="17" t="str">
        <f t="shared" si="27"/>
        <v/>
      </c>
      <c r="H138" s="17" t="str">
        <f t="shared" si="28"/>
        <v/>
      </c>
      <c r="I138" s="17">
        <f t="shared" si="29"/>
        <v>1.9607843137254902E-2</v>
      </c>
      <c r="J138" s="17" t="str">
        <f t="shared" si="30"/>
        <v/>
      </c>
      <c r="K138" s="17">
        <f t="shared" si="33"/>
        <v>1</v>
      </c>
      <c r="L138" s="17" t="str">
        <f t="shared" si="34"/>
        <v xml:space="preserve"> </v>
      </c>
      <c r="M138" s="17" t="str">
        <f t="shared" si="31"/>
        <v/>
      </c>
      <c r="N138" s="21" t="str">
        <f t="shared" si="32"/>
        <v/>
      </c>
    </row>
    <row r="139" spans="1:14" x14ac:dyDescent="0.2">
      <c r="A139" s="15"/>
      <c r="B139" s="28" t="s">
        <v>121</v>
      </c>
      <c r="C139" s="25">
        <v>7</v>
      </c>
      <c r="D139" s="16">
        <v>3</v>
      </c>
      <c r="E139" s="16"/>
      <c r="F139" s="16"/>
      <c r="G139" s="17">
        <f t="shared" si="27"/>
        <v>8.6419753086419748E-2</v>
      </c>
      <c r="H139" s="17">
        <f t="shared" si="28"/>
        <v>4.2253521126760563E-2</v>
      </c>
      <c r="I139" s="17" t="str">
        <f t="shared" si="29"/>
        <v/>
      </c>
      <c r="J139" s="17" t="str">
        <f t="shared" si="30"/>
        <v/>
      </c>
      <c r="K139" s="17">
        <f t="shared" si="33"/>
        <v>-1</v>
      </c>
      <c r="L139" s="17">
        <f t="shared" si="34"/>
        <v>-1</v>
      </c>
      <c r="M139" s="17">
        <f t="shared" si="31"/>
        <v>-8.6419753086419748E-2</v>
      </c>
      <c r="N139" s="21">
        <f t="shared" si="32"/>
        <v>-4.2253521126760563E-2</v>
      </c>
    </row>
    <row r="140" spans="1:14" x14ac:dyDescent="0.2">
      <c r="A140" s="15"/>
      <c r="B140" s="28" t="s">
        <v>122</v>
      </c>
      <c r="C140" s="25"/>
      <c r="D140" s="16"/>
      <c r="E140" s="16"/>
      <c r="F140" s="16"/>
      <c r="G140" s="17" t="str">
        <f t="shared" si="27"/>
        <v/>
      </c>
      <c r="H140" s="17" t="str">
        <f t="shared" si="28"/>
        <v/>
      </c>
      <c r="I140" s="17" t="str">
        <f t="shared" si="29"/>
        <v/>
      </c>
      <c r="J140" s="17" t="str">
        <f t="shared" si="30"/>
        <v/>
      </c>
      <c r="K140" s="17" t="str">
        <f t="shared" si="33"/>
        <v xml:space="preserve"> </v>
      </c>
      <c r="L140" s="17" t="str">
        <f t="shared" si="34"/>
        <v xml:space="preserve"> </v>
      </c>
      <c r="M140" s="17" t="str">
        <f t="shared" si="31"/>
        <v/>
      </c>
      <c r="N140" s="21" t="str">
        <f t="shared" si="32"/>
        <v/>
      </c>
    </row>
    <row r="141" spans="1:14" x14ac:dyDescent="0.2">
      <c r="A141" s="15"/>
      <c r="B141" s="28" t="s">
        <v>123</v>
      </c>
      <c r="C141" s="25">
        <v>3</v>
      </c>
      <c r="D141" s="16">
        <v>1</v>
      </c>
      <c r="E141" s="16">
        <v>4</v>
      </c>
      <c r="F141" s="16">
        <v>4</v>
      </c>
      <c r="G141" s="17">
        <f t="shared" si="27"/>
        <v>3.7037037037037035E-2</v>
      </c>
      <c r="H141" s="17">
        <f t="shared" si="28"/>
        <v>1.4084507042253521E-2</v>
      </c>
      <c r="I141" s="17">
        <f t="shared" si="29"/>
        <v>7.8431372549019607E-2</v>
      </c>
      <c r="J141" s="17">
        <f t="shared" si="30"/>
        <v>5.7142857142857141E-2</v>
      </c>
      <c r="K141" s="17">
        <f t="shared" si="33"/>
        <v>0.33333333333333331</v>
      </c>
      <c r="L141" s="17">
        <f t="shared" si="34"/>
        <v>3</v>
      </c>
      <c r="M141" s="17">
        <f t="shared" si="31"/>
        <v>1.2345679012345678E-2</v>
      </c>
      <c r="N141" s="21">
        <f t="shared" si="32"/>
        <v>4.2253521126760563E-2</v>
      </c>
    </row>
    <row r="142" spans="1:14" x14ac:dyDescent="0.2">
      <c r="A142" s="15"/>
      <c r="B142" s="28" t="s">
        <v>124</v>
      </c>
      <c r="C142" s="25">
        <v>2</v>
      </c>
      <c r="D142" s="16">
        <v>1</v>
      </c>
      <c r="E142" s="16">
        <v>1</v>
      </c>
      <c r="F142" s="16">
        <v>2</v>
      </c>
      <c r="G142" s="17">
        <f t="shared" si="27"/>
        <v>2.4691358024691357E-2</v>
      </c>
      <c r="H142" s="17">
        <f t="shared" si="28"/>
        <v>1.4084507042253521E-2</v>
      </c>
      <c r="I142" s="17">
        <f t="shared" si="29"/>
        <v>1.9607843137254902E-2</v>
      </c>
      <c r="J142" s="17">
        <f t="shared" si="30"/>
        <v>2.8571428571428571E-2</v>
      </c>
      <c r="K142" s="17">
        <f t="shared" si="33"/>
        <v>-0.5</v>
      </c>
      <c r="L142" s="17">
        <f t="shared" si="34"/>
        <v>1</v>
      </c>
      <c r="M142" s="17">
        <f t="shared" si="31"/>
        <v>-1.2345679012345678E-2</v>
      </c>
      <c r="N142" s="21">
        <f t="shared" si="32"/>
        <v>1.4084507042253521E-2</v>
      </c>
    </row>
    <row r="143" spans="1:14" x14ac:dyDescent="0.2">
      <c r="A143" s="15"/>
      <c r="B143" s="28" t="s">
        <v>125</v>
      </c>
      <c r="C143" s="25"/>
      <c r="D143" s="16"/>
      <c r="E143" s="16"/>
      <c r="F143" s="16"/>
      <c r="G143" s="17" t="str">
        <f t="shared" si="27"/>
        <v/>
      </c>
      <c r="H143" s="17" t="str">
        <f t="shared" si="28"/>
        <v/>
      </c>
      <c r="I143" s="17" t="str">
        <f t="shared" si="29"/>
        <v/>
      </c>
      <c r="J143" s="17" t="str">
        <f t="shared" si="30"/>
        <v/>
      </c>
      <c r="K143" s="17" t="str">
        <f t="shared" si="33"/>
        <v xml:space="preserve"> </v>
      </c>
      <c r="L143" s="17" t="str">
        <f t="shared" si="34"/>
        <v xml:space="preserve"> </v>
      </c>
      <c r="M143" s="17" t="str">
        <f t="shared" si="31"/>
        <v/>
      </c>
      <c r="N143" s="21" t="str">
        <f t="shared" si="32"/>
        <v/>
      </c>
    </row>
    <row r="144" spans="1:14" ht="25.5" x14ac:dyDescent="0.2">
      <c r="A144" s="15"/>
      <c r="B144" s="28" t="s">
        <v>126</v>
      </c>
      <c r="C144" s="25">
        <v>1</v>
      </c>
      <c r="D144" s="16">
        <v>3</v>
      </c>
      <c r="E144" s="16"/>
      <c r="F144" s="16"/>
      <c r="G144" s="17">
        <f t="shared" si="27"/>
        <v>1.2345679012345678E-2</v>
      </c>
      <c r="H144" s="17">
        <f t="shared" si="28"/>
        <v>4.2253521126760563E-2</v>
      </c>
      <c r="I144" s="17" t="str">
        <f t="shared" si="29"/>
        <v/>
      </c>
      <c r="J144" s="17" t="str">
        <f t="shared" si="30"/>
        <v/>
      </c>
      <c r="K144" s="17">
        <f t="shared" si="33"/>
        <v>-1</v>
      </c>
      <c r="L144" s="17">
        <f t="shared" si="34"/>
        <v>-1</v>
      </c>
      <c r="M144" s="17">
        <f t="shared" si="31"/>
        <v>-1.2345679012345678E-2</v>
      </c>
      <c r="N144" s="21">
        <f t="shared" si="32"/>
        <v>-4.2253521126760563E-2</v>
      </c>
    </row>
    <row r="145" spans="1:14" ht="27.75" customHeight="1" x14ac:dyDescent="0.2">
      <c r="A145" s="15"/>
      <c r="B145" s="28" t="s">
        <v>127</v>
      </c>
      <c r="C145" s="25">
        <v>3</v>
      </c>
      <c r="D145" s="16">
        <v>1</v>
      </c>
      <c r="E145" s="16">
        <v>0</v>
      </c>
      <c r="F145" s="16">
        <v>3</v>
      </c>
      <c r="G145" s="17">
        <f t="shared" ref="G145:G180" si="35">+IF(C145=0,"",C145/C$81)</f>
        <v>3.7037037037037035E-2</v>
      </c>
      <c r="H145" s="17">
        <f t="shared" ref="H145:H180" si="36">+IF(D145=0,"",D145/D$81)</f>
        <v>1.4084507042253521E-2</v>
      </c>
      <c r="I145" s="17" t="str">
        <f t="shared" ref="I145:I180" si="37">+IF(E145=0,"",E145/E$81)</f>
        <v/>
      </c>
      <c r="J145" s="17">
        <f t="shared" ref="J145:J180" si="38">+IF(F145=0,"",F145/F$81)</f>
        <v>4.2857142857142858E-2</v>
      </c>
      <c r="K145" s="17">
        <f t="shared" si="33"/>
        <v>-1</v>
      </c>
      <c r="L145" s="17">
        <f t="shared" si="34"/>
        <v>2</v>
      </c>
      <c r="M145" s="17">
        <f t="shared" ref="M145:M180" si="39">+IF(OR(AND(G145=""),(K145="")),"",G145*K145)</f>
        <v>-3.7037037037037035E-2</v>
      </c>
      <c r="N145" s="21">
        <f t="shared" ref="N145:N180" si="40">+IF(OR(AND(H145=""),(L145="")),"",H145*L145)</f>
        <v>2.8169014084507043E-2</v>
      </c>
    </row>
    <row r="146" spans="1:14" x14ac:dyDescent="0.2">
      <c r="A146" s="15"/>
      <c r="B146" s="28" t="s">
        <v>128</v>
      </c>
      <c r="C146" s="25">
        <v>1</v>
      </c>
      <c r="D146" s="16">
        <v>0</v>
      </c>
      <c r="E146" s="16"/>
      <c r="F146" s="16"/>
      <c r="G146" s="17">
        <f t="shared" si="35"/>
        <v>1.2345679012345678E-2</v>
      </c>
      <c r="H146" s="17" t="str">
        <f t="shared" si="36"/>
        <v/>
      </c>
      <c r="I146" s="17" t="str">
        <f t="shared" si="37"/>
        <v/>
      </c>
      <c r="J146" s="17" t="str">
        <f t="shared" si="38"/>
        <v/>
      </c>
      <c r="K146" s="17">
        <f t="shared" ref="K146:K180" si="41">+IF(AND(C146=0,E146=0)," ",IF(C146=0,1,IF(E146=0,-1,(E146-C146)/C146)))</f>
        <v>-1</v>
      </c>
      <c r="L146" s="17" t="str">
        <f t="shared" ref="L146:L180" si="42">+IF(AND(D146=0,F146=0)," ",IF(D146=0,1,IF(F146=0,-1,(F146-D146)/D146)))</f>
        <v xml:space="preserve"> </v>
      </c>
      <c r="M146" s="17">
        <f t="shared" si="39"/>
        <v>-1.2345679012345678E-2</v>
      </c>
      <c r="N146" s="21" t="str">
        <f t="shared" si="40"/>
        <v/>
      </c>
    </row>
    <row r="147" spans="1:14" x14ac:dyDescent="0.2">
      <c r="A147" s="15"/>
      <c r="B147" s="28" t="s">
        <v>129</v>
      </c>
      <c r="C147" s="25">
        <v>1</v>
      </c>
      <c r="D147" s="16">
        <v>0</v>
      </c>
      <c r="E147" s="16"/>
      <c r="F147" s="16"/>
      <c r="G147" s="17">
        <f t="shared" si="35"/>
        <v>1.2345679012345678E-2</v>
      </c>
      <c r="H147" s="17" t="str">
        <f t="shared" si="36"/>
        <v/>
      </c>
      <c r="I147" s="17" t="str">
        <f t="shared" si="37"/>
        <v/>
      </c>
      <c r="J147" s="17" t="str">
        <f t="shared" si="38"/>
        <v/>
      </c>
      <c r="K147" s="17">
        <f t="shared" si="41"/>
        <v>-1</v>
      </c>
      <c r="L147" s="17" t="str">
        <f t="shared" si="42"/>
        <v xml:space="preserve"> </v>
      </c>
      <c r="M147" s="17">
        <f t="shared" si="39"/>
        <v>-1.2345679012345678E-2</v>
      </c>
      <c r="N147" s="21" t="str">
        <f t="shared" si="40"/>
        <v/>
      </c>
    </row>
    <row r="148" spans="1:14" x14ac:dyDescent="0.2">
      <c r="A148" s="15"/>
      <c r="B148" s="28" t="s">
        <v>130</v>
      </c>
      <c r="C148" s="25"/>
      <c r="D148" s="16"/>
      <c r="E148" s="16">
        <v>1</v>
      </c>
      <c r="F148" s="16">
        <v>0</v>
      </c>
      <c r="G148" s="17" t="str">
        <f t="shared" si="35"/>
        <v/>
      </c>
      <c r="H148" s="17" t="str">
        <f t="shared" si="36"/>
        <v/>
      </c>
      <c r="I148" s="17">
        <f t="shared" si="37"/>
        <v>1.9607843137254902E-2</v>
      </c>
      <c r="J148" s="17" t="str">
        <f t="shared" si="38"/>
        <v/>
      </c>
      <c r="K148" s="17">
        <f t="shared" si="41"/>
        <v>1</v>
      </c>
      <c r="L148" s="17" t="str">
        <f t="shared" si="42"/>
        <v xml:space="preserve"> </v>
      </c>
      <c r="M148" s="17" t="str">
        <f t="shared" si="39"/>
        <v/>
      </c>
      <c r="N148" s="21" t="str">
        <f t="shared" si="40"/>
        <v/>
      </c>
    </row>
    <row r="149" spans="1:14" x14ac:dyDescent="0.2">
      <c r="A149" s="15"/>
      <c r="B149" s="28" t="s">
        <v>131</v>
      </c>
      <c r="C149" s="25"/>
      <c r="D149" s="16"/>
      <c r="E149" s="16">
        <v>1</v>
      </c>
      <c r="F149" s="16">
        <v>0</v>
      </c>
      <c r="G149" s="17" t="str">
        <f t="shared" si="35"/>
        <v/>
      </c>
      <c r="H149" s="17" t="str">
        <f t="shared" si="36"/>
        <v/>
      </c>
      <c r="I149" s="17">
        <f t="shared" si="37"/>
        <v>1.9607843137254902E-2</v>
      </c>
      <c r="J149" s="17" t="str">
        <f t="shared" si="38"/>
        <v/>
      </c>
      <c r="K149" s="17">
        <f t="shared" si="41"/>
        <v>1</v>
      </c>
      <c r="L149" s="17" t="str">
        <f t="shared" si="42"/>
        <v xml:space="preserve"> </v>
      </c>
      <c r="M149" s="17" t="str">
        <f t="shared" si="39"/>
        <v/>
      </c>
      <c r="N149" s="21" t="str">
        <f t="shared" si="40"/>
        <v/>
      </c>
    </row>
    <row r="150" spans="1:14" x14ac:dyDescent="0.2">
      <c r="A150" s="15"/>
      <c r="B150" s="28" t="s">
        <v>132</v>
      </c>
      <c r="C150" s="25">
        <v>1</v>
      </c>
      <c r="D150" s="16">
        <v>0</v>
      </c>
      <c r="E150" s="16">
        <v>0</v>
      </c>
      <c r="F150" s="16">
        <v>1</v>
      </c>
      <c r="G150" s="17">
        <f t="shared" si="35"/>
        <v>1.2345679012345678E-2</v>
      </c>
      <c r="H150" s="17" t="str">
        <f t="shared" si="36"/>
        <v/>
      </c>
      <c r="I150" s="17" t="str">
        <f t="shared" si="37"/>
        <v/>
      </c>
      <c r="J150" s="17">
        <f t="shared" si="38"/>
        <v>1.4285714285714285E-2</v>
      </c>
      <c r="K150" s="17">
        <f t="shared" si="41"/>
        <v>-1</v>
      </c>
      <c r="L150" s="17">
        <f t="shared" si="42"/>
        <v>1</v>
      </c>
      <c r="M150" s="17">
        <f t="shared" si="39"/>
        <v>-1.2345679012345678E-2</v>
      </c>
      <c r="N150" s="21" t="str">
        <f t="shared" si="40"/>
        <v/>
      </c>
    </row>
    <row r="151" spans="1:14" x14ac:dyDescent="0.2">
      <c r="A151" s="15"/>
      <c r="B151" s="28" t="s">
        <v>133</v>
      </c>
      <c r="C151" s="25"/>
      <c r="D151" s="16"/>
      <c r="E151" s="16"/>
      <c r="F151" s="16"/>
      <c r="G151" s="17" t="str">
        <f t="shared" si="35"/>
        <v/>
      </c>
      <c r="H151" s="17" t="str">
        <f t="shared" si="36"/>
        <v/>
      </c>
      <c r="I151" s="17" t="str">
        <f t="shared" si="37"/>
        <v/>
      </c>
      <c r="J151" s="17" t="str">
        <f t="shared" si="38"/>
        <v/>
      </c>
      <c r="K151" s="17" t="str">
        <f t="shared" si="41"/>
        <v xml:space="preserve"> </v>
      </c>
      <c r="L151" s="17" t="str">
        <f t="shared" si="42"/>
        <v xml:space="preserve"> </v>
      </c>
      <c r="M151" s="17" t="str">
        <f t="shared" si="39"/>
        <v/>
      </c>
      <c r="N151" s="21" t="str">
        <f t="shared" si="40"/>
        <v/>
      </c>
    </row>
    <row r="152" spans="1:14" x14ac:dyDescent="0.2">
      <c r="A152" s="15"/>
      <c r="B152" s="28" t="s">
        <v>134</v>
      </c>
      <c r="C152" s="25">
        <v>1</v>
      </c>
      <c r="D152" s="16">
        <v>0</v>
      </c>
      <c r="E152" s="16">
        <v>0</v>
      </c>
      <c r="F152" s="16">
        <v>1</v>
      </c>
      <c r="G152" s="17">
        <f t="shared" si="35"/>
        <v>1.2345679012345678E-2</v>
      </c>
      <c r="H152" s="17" t="str">
        <f t="shared" si="36"/>
        <v/>
      </c>
      <c r="I152" s="17" t="str">
        <f t="shared" si="37"/>
        <v/>
      </c>
      <c r="J152" s="17">
        <f t="shared" si="38"/>
        <v>1.4285714285714285E-2</v>
      </c>
      <c r="K152" s="17">
        <f t="shared" si="41"/>
        <v>-1</v>
      </c>
      <c r="L152" s="17">
        <f t="shared" si="42"/>
        <v>1</v>
      </c>
      <c r="M152" s="17">
        <f t="shared" si="39"/>
        <v>-1.2345679012345678E-2</v>
      </c>
      <c r="N152" s="21" t="str">
        <f t="shared" si="40"/>
        <v/>
      </c>
    </row>
    <row r="153" spans="1:14" x14ac:dyDescent="0.2">
      <c r="A153" s="15"/>
      <c r="B153" s="28" t="s">
        <v>135</v>
      </c>
      <c r="C153" s="25"/>
      <c r="D153" s="16"/>
      <c r="E153" s="16"/>
      <c r="F153" s="16"/>
      <c r="G153" s="17" t="str">
        <f t="shared" si="35"/>
        <v/>
      </c>
      <c r="H153" s="17" t="str">
        <f t="shared" si="36"/>
        <v/>
      </c>
      <c r="I153" s="17" t="str">
        <f t="shared" si="37"/>
        <v/>
      </c>
      <c r="J153" s="17" t="str">
        <f t="shared" si="38"/>
        <v/>
      </c>
      <c r="K153" s="17" t="str">
        <f t="shared" si="41"/>
        <v xml:space="preserve"> </v>
      </c>
      <c r="L153" s="17" t="str">
        <f t="shared" si="42"/>
        <v xml:space="preserve"> </v>
      </c>
      <c r="M153" s="17" t="str">
        <f t="shared" si="39"/>
        <v/>
      </c>
      <c r="N153" s="21" t="str">
        <f t="shared" si="40"/>
        <v/>
      </c>
    </row>
    <row r="154" spans="1:14" ht="25.5" x14ac:dyDescent="0.2">
      <c r="A154" s="15"/>
      <c r="B154" s="28" t="s">
        <v>136</v>
      </c>
      <c r="C154" s="25">
        <v>0</v>
      </c>
      <c r="D154" s="16">
        <v>1</v>
      </c>
      <c r="E154" s="16">
        <v>1</v>
      </c>
      <c r="F154" s="16">
        <v>1</v>
      </c>
      <c r="G154" s="17" t="str">
        <f t="shared" si="35"/>
        <v/>
      </c>
      <c r="H154" s="17">
        <f t="shared" si="36"/>
        <v>1.4084507042253521E-2</v>
      </c>
      <c r="I154" s="17">
        <f t="shared" si="37"/>
        <v>1.9607843137254902E-2</v>
      </c>
      <c r="J154" s="17">
        <f t="shared" si="38"/>
        <v>1.4285714285714285E-2</v>
      </c>
      <c r="K154" s="17">
        <f t="shared" si="41"/>
        <v>1</v>
      </c>
      <c r="L154" s="17">
        <f t="shared" si="42"/>
        <v>0</v>
      </c>
      <c r="M154" s="17" t="str">
        <f t="shared" si="39"/>
        <v/>
      </c>
      <c r="N154" s="21">
        <f t="shared" si="40"/>
        <v>0</v>
      </c>
    </row>
    <row r="155" spans="1:14" ht="25.5" x14ac:dyDescent="0.2">
      <c r="A155" s="15"/>
      <c r="B155" s="28" t="s">
        <v>137</v>
      </c>
      <c r="C155" s="25"/>
      <c r="D155" s="16"/>
      <c r="E155" s="16"/>
      <c r="F155" s="16"/>
      <c r="G155" s="17" t="str">
        <f t="shared" si="35"/>
        <v/>
      </c>
      <c r="H155" s="17" t="str">
        <f t="shared" si="36"/>
        <v/>
      </c>
      <c r="I155" s="17" t="str">
        <f t="shared" si="37"/>
        <v/>
      </c>
      <c r="J155" s="17" t="str">
        <f t="shared" si="38"/>
        <v/>
      </c>
      <c r="K155" s="17" t="str">
        <f t="shared" si="41"/>
        <v xml:space="preserve"> </v>
      </c>
      <c r="L155" s="17" t="str">
        <f t="shared" si="42"/>
        <v xml:space="preserve"> </v>
      </c>
      <c r="M155" s="17" t="str">
        <f t="shared" si="39"/>
        <v/>
      </c>
      <c r="N155" s="21" t="str">
        <f t="shared" si="40"/>
        <v/>
      </c>
    </row>
    <row r="156" spans="1:14" ht="25.5" x14ac:dyDescent="0.2">
      <c r="A156" s="15"/>
      <c r="B156" s="28" t="s">
        <v>138</v>
      </c>
      <c r="C156" s="25">
        <v>1</v>
      </c>
      <c r="D156" s="16">
        <v>0</v>
      </c>
      <c r="E156" s="16">
        <v>0</v>
      </c>
      <c r="F156" s="16">
        <v>1</v>
      </c>
      <c r="G156" s="17">
        <f t="shared" si="35"/>
        <v>1.2345679012345678E-2</v>
      </c>
      <c r="H156" s="17" t="str">
        <f t="shared" si="36"/>
        <v/>
      </c>
      <c r="I156" s="17" t="str">
        <f t="shared" si="37"/>
        <v/>
      </c>
      <c r="J156" s="17">
        <f t="shared" si="38"/>
        <v>1.4285714285714285E-2</v>
      </c>
      <c r="K156" s="17">
        <f t="shared" si="41"/>
        <v>-1</v>
      </c>
      <c r="L156" s="17">
        <f t="shared" si="42"/>
        <v>1</v>
      </c>
      <c r="M156" s="17">
        <f t="shared" si="39"/>
        <v>-1.2345679012345678E-2</v>
      </c>
      <c r="N156" s="21" t="str">
        <f t="shared" si="40"/>
        <v/>
      </c>
    </row>
    <row r="157" spans="1:14" ht="25.5" x14ac:dyDescent="0.2">
      <c r="A157" s="15"/>
      <c r="B157" s="28" t="s">
        <v>139</v>
      </c>
      <c r="C157" s="25">
        <v>0</v>
      </c>
      <c r="D157" s="16">
        <v>1</v>
      </c>
      <c r="E157" s="16"/>
      <c r="F157" s="16"/>
      <c r="G157" s="17" t="str">
        <f t="shared" si="35"/>
        <v/>
      </c>
      <c r="H157" s="17">
        <f t="shared" si="36"/>
        <v>1.4084507042253521E-2</v>
      </c>
      <c r="I157" s="17" t="str">
        <f t="shared" si="37"/>
        <v/>
      </c>
      <c r="J157" s="17" t="str">
        <f t="shared" si="38"/>
        <v/>
      </c>
      <c r="K157" s="17" t="str">
        <f t="shared" si="41"/>
        <v xml:space="preserve"> </v>
      </c>
      <c r="L157" s="17">
        <f t="shared" si="42"/>
        <v>-1</v>
      </c>
      <c r="M157" s="17" t="str">
        <f t="shared" si="39"/>
        <v/>
      </c>
      <c r="N157" s="21">
        <f t="shared" si="40"/>
        <v>-1.4084507042253521E-2</v>
      </c>
    </row>
    <row r="158" spans="1:14" ht="25.5" x14ac:dyDescent="0.2">
      <c r="A158" s="15"/>
      <c r="B158" s="28" t="s">
        <v>140</v>
      </c>
      <c r="C158" s="25"/>
      <c r="D158" s="16"/>
      <c r="E158" s="16"/>
      <c r="F158" s="16"/>
      <c r="G158" s="17" t="str">
        <f t="shared" si="35"/>
        <v/>
      </c>
      <c r="H158" s="17" t="str">
        <f t="shared" si="36"/>
        <v/>
      </c>
      <c r="I158" s="17" t="str">
        <f t="shared" si="37"/>
        <v/>
      </c>
      <c r="J158" s="17" t="str">
        <f t="shared" si="38"/>
        <v/>
      </c>
      <c r="K158" s="17" t="str">
        <f t="shared" si="41"/>
        <v xml:space="preserve"> </v>
      </c>
      <c r="L158" s="17" t="str">
        <f t="shared" si="42"/>
        <v xml:space="preserve"> </v>
      </c>
      <c r="M158" s="17" t="str">
        <f t="shared" si="39"/>
        <v/>
      </c>
      <c r="N158" s="21" t="str">
        <f t="shared" si="40"/>
        <v/>
      </c>
    </row>
    <row r="159" spans="1:14" x14ac:dyDescent="0.2">
      <c r="A159" s="15"/>
      <c r="B159" s="28" t="s">
        <v>141</v>
      </c>
      <c r="C159" s="25"/>
      <c r="D159" s="16"/>
      <c r="E159" s="16"/>
      <c r="F159" s="16"/>
      <c r="G159" s="17" t="str">
        <f t="shared" si="35"/>
        <v/>
      </c>
      <c r="H159" s="17" t="str">
        <f t="shared" si="36"/>
        <v/>
      </c>
      <c r="I159" s="17" t="str">
        <f t="shared" si="37"/>
        <v/>
      </c>
      <c r="J159" s="17" t="str">
        <f t="shared" si="38"/>
        <v/>
      </c>
      <c r="K159" s="17" t="str">
        <f t="shared" si="41"/>
        <v xml:space="preserve"> </v>
      </c>
      <c r="L159" s="17" t="str">
        <f t="shared" si="42"/>
        <v xml:space="preserve"> </v>
      </c>
      <c r="M159" s="17" t="str">
        <f t="shared" si="39"/>
        <v/>
      </c>
      <c r="N159" s="21" t="str">
        <f t="shared" si="40"/>
        <v/>
      </c>
    </row>
    <row r="160" spans="1:14" x14ac:dyDescent="0.2">
      <c r="A160" s="15"/>
      <c r="B160" s="28" t="s">
        <v>142</v>
      </c>
      <c r="C160" s="25"/>
      <c r="D160" s="16"/>
      <c r="E160" s="16"/>
      <c r="F160" s="16"/>
      <c r="G160" s="17" t="str">
        <f t="shared" si="35"/>
        <v/>
      </c>
      <c r="H160" s="17" t="str">
        <f t="shared" si="36"/>
        <v/>
      </c>
      <c r="I160" s="17" t="str">
        <f t="shared" si="37"/>
        <v/>
      </c>
      <c r="J160" s="17" t="str">
        <f t="shared" si="38"/>
        <v/>
      </c>
      <c r="K160" s="17" t="str">
        <f t="shared" si="41"/>
        <v xml:space="preserve"> </v>
      </c>
      <c r="L160" s="17" t="str">
        <f t="shared" si="42"/>
        <v xml:space="preserve"> </v>
      </c>
      <c r="M160" s="17" t="str">
        <f t="shared" si="39"/>
        <v/>
      </c>
      <c r="N160" s="21" t="str">
        <f t="shared" si="40"/>
        <v/>
      </c>
    </row>
    <row r="161" spans="1:14" x14ac:dyDescent="0.2">
      <c r="A161" s="15"/>
      <c r="B161" s="28" t="s">
        <v>143</v>
      </c>
      <c r="C161" s="25"/>
      <c r="D161" s="16"/>
      <c r="E161" s="16"/>
      <c r="F161" s="16"/>
      <c r="G161" s="17" t="str">
        <f t="shared" si="35"/>
        <v/>
      </c>
      <c r="H161" s="17" t="str">
        <f t="shared" si="36"/>
        <v/>
      </c>
      <c r="I161" s="17" t="str">
        <f t="shared" si="37"/>
        <v/>
      </c>
      <c r="J161" s="17" t="str">
        <f t="shared" si="38"/>
        <v/>
      </c>
      <c r="K161" s="17" t="str">
        <f t="shared" si="41"/>
        <v xml:space="preserve"> </v>
      </c>
      <c r="L161" s="17" t="str">
        <f t="shared" si="42"/>
        <v xml:space="preserve"> </v>
      </c>
      <c r="M161" s="17" t="str">
        <f t="shared" si="39"/>
        <v/>
      </c>
      <c r="N161" s="21" t="str">
        <f t="shared" si="40"/>
        <v/>
      </c>
    </row>
    <row r="162" spans="1:14" x14ac:dyDescent="0.2">
      <c r="A162" s="15"/>
      <c r="B162" s="28" t="s">
        <v>144</v>
      </c>
      <c r="C162" s="25"/>
      <c r="D162" s="16"/>
      <c r="E162" s="16"/>
      <c r="F162" s="16"/>
      <c r="G162" s="17" t="str">
        <f t="shared" si="35"/>
        <v/>
      </c>
      <c r="H162" s="17" t="str">
        <f t="shared" si="36"/>
        <v/>
      </c>
      <c r="I162" s="17" t="str">
        <f t="shared" si="37"/>
        <v/>
      </c>
      <c r="J162" s="17" t="str">
        <f t="shared" si="38"/>
        <v/>
      </c>
      <c r="K162" s="17" t="str">
        <f t="shared" si="41"/>
        <v xml:space="preserve"> </v>
      </c>
      <c r="L162" s="17" t="str">
        <f t="shared" si="42"/>
        <v xml:space="preserve"> </v>
      </c>
      <c r="M162" s="17" t="str">
        <f t="shared" si="39"/>
        <v/>
      </c>
      <c r="N162" s="21" t="str">
        <f t="shared" si="40"/>
        <v/>
      </c>
    </row>
    <row r="163" spans="1:14" x14ac:dyDescent="0.2">
      <c r="A163" s="15"/>
      <c r="B163" s="28" t="s">
        <v>145</v>
      </c>
      <c r="C163" s="25"/>
      <c r="D163" s="16"/>
      <c r="E163" s="16"/>
      <c r="F163" s="16"/>
      <c r="G163" s="17" t="str">
        <f t="shared" si="35"/>
        <v/>
      </c>
      <c r="H163" s="17" t="str">
        <f t="shared" si="36"/>
        <v/>
      </c>
      <c r="I163" s="17" t="str">
        <f t="shared" si="37"/>
        <v/>
      </c>
      <c r="J163" s="17" t="str">
        <f t="shared" si="38"/>
        <v/>
      </c>
      <c r="K163" s="17" t="str">
        <f t="shared" si="41"/>
        <v xml:space="preserve"> </v>
      </c>
      <c r="L163" s="17" t="str">
        <f t="shared" si="42"/>
        <v xml:space="preserve"> </v>
      </c>
      <c r="M163" s="17" t="str">
        <f t="shared" si="39"/>
        <v/>
      </c>
      <c r="N163" s="21" t="str">
        <f t="shared" si="40"/>
        <v/>
      </c>
    </row>
    <row r="164" spans="1:14" x14ac:dyDescent="0.2">
      <c r="A164" s="15"/>
      <c r="B164" s="28" t="s">
        <v>146</v>
      </c>
      <c r="C164" s="25"/>
      <c r="D164" s="16"/>
      <c r="E164" s="16"/>
      <c r="F164" s="16"/>
      <c r="G164" s="17" t="str">
        <f t="shared" si="35"/>
        <v/>
      </c>
      <c r="H164" s="17" t="str">
        <f t="shared" si="36"/>
        <v/>
      </c>
      <c r="I164" s="17" t="str">
        <f t="shared" si="37"/>
        <v/>
      </c>
      <c r="J164" s="17" t="str">
        <f t="shared" si="38"/>
        <v/>
      </c>
      <c r="K164" s="17" t="str">
        <f t="shared" si="41"/>
        <v xml:space="preserve"> </v>
      </c>
      <c r="L164" s="17" t="str">
        <f t="shared" si="42"/>
        <v xml:space="preserve"> </v>
      </c>
      <c r="M164" s="17" t="str">
        <f t="shared" si="39"/>
        <v/>
      </c>
      <c r="N164" s="21" t="str">
        <f t="shared" si="40"/>
        <v/>
      </c>
    </row>
    <row r="165" spans="1:14" x14ac:dyDescent="0.2">
      <c r="A165" s="15"/>
      <c r="B165" s="28" t="s">
        <v>147</v>
      </c>
      <c r="C165" s="25"/>
      <c r="D165" s="16"/>
      <c r="E165" s="16"/>
      <c r="F165" s="16"/>
      <c r="G165" s="17" t="str">
        <f t="shared" si="35"/>
        <v/>
      </c>
      <c r="H165" s="17" t="str">
        <f t="shared" si="36"/>
        <v/>
      </c>
      <c r="I165" s="17" t="str">
        <f t="shared" si="37"/>
        <v/>
      </c>
      <c r="J165" s="17" t="str">
        <f t="shared" si="38"/>
        <v/>
      </c>
      <c r="K165" s="17" t="str">
        <f t="shared" si="41"/>
        <v xml:space="preserve"> </v>
      </c>
      <c r="L165" s="17" t="str">
        <f t="shared" si="42"/>
        <v xml:space="preserve"> </v>
      </c>
      <c r="M165" s="17" t="str">
        <f t="shared" si="39"/>
        <v/>
      </c>
      <c r="N165" s="21" t="str">
        <f t="shared" si="40"/>
        <v/>
      </c>
    </row>
    <row r="166" spans="1:14" x14ac:dyDescent="0.2">
      <c r="A166" s="15"/>
      <c r="B166" s="28" t="s">
        <v>148</v>
      </c>
      <c r="C166" s="25"/>
      <c r="D166" s="16"/>
      <c r="E166" s="16">
        <v>2</v>
      </c>
      <c r="F166" s="16">
        <v>2</v>
      </c>
      <c r="G166" s="17" t="str">
        <f t="shared" si="35"/>
        <v/>
      </c>
      <c r="H166" s="17" t="str">
        <f t="shared" si="36"/>
        <v/>
      </c>
      <c r="I166" s="17">
        <f t="shared" si="37"/>
        <v>3.9215686274509803E-2</v>
      </c>
      <c r="J166" s="17">
        <f t="shared" si="38"/>
        <v>2.8571428571428571E-2</v>
      </c>
      <c r="K166" s="17">
        <f t="shared" si="41"/>
        <v>1</v>
      </c>
      <c r="L166" s="17">
        <f t="shared" si="42"/>
        <v>1</v>
      </c>
      <c r="M166" s="17" t="str">
        <f t="shared" si="39"/>
        <v/>
      </c>
      <c r="N166" s="21" t="str">
        <f t="shared" si="40"/>
        <v/>
      </c>
    </row>
    <row r="167" spans="1:14" x14ac:dyDescent="0.2">
      <c r="A167" s="15"/>
      <c r="B167" s="28" t="s">
        <v>149</v>
      </c>
      <c r="C167" s="25">
        <v>0</v>
      </c>
      <c r="D167" s="16">
        <v>1</v>
      </c>
      <c r="E167" s="16"/>
      <c r="F167" s="16"/>
      <c r="G167" s="17" t="str">
        <f t="shared" si="35"/>
        <v/>
      </c>
      <c r="H167" s="17">
        <f t="shared" si="36"/>
        <v>1.4084507042253521E-2</v>
      </c>
      <c r="I167" s="17" t="str">
        <f t="shared" si="37"/>
        <v/>
      </c>
      <c r="J167" s="17" t="str">
        <f t="shared" si="38"/>
        <v/>
      </c>
      <c r="K167" s="17" t="str">
        <f t="shared" si="41"/>
        <v xml:space="preserve"> </v>
      </c>
      <c r="L167" s="17">
        <f t="shared" si="42"/>
        <v>-1</v>
      </c>
      <c r="M167" s="17" t="str">
        <f t="shared" si="39"/>
        <v/>
      </c>
      <c r="N167" s="21">
        <f t="shared" si="40"/>
        <v>-1.4084507042253521E-2</v>
      </c>
    </row>
    <row r="168" spans="1:14" ht="25.5" x14ac:dyDescent="0.2">
      <c r="A168" s="15"/>
      <c r="B168" s="28" t="s">
        <v>150</v>
      </c>
      <c r="C168" s="25"/>
      <c r="D168" s="16"/>
      <c r="E168" s="16"/>
      <c r="F168" s="16"/>
      <c r="G168" s="17" t="str">
        <f t="shared" si="35"/>
        <v/>
      </c>
      <c r="H168" s="17" t="str">
        <f t="shared" si="36"/>
        <v/>
      </c>
      <c r="I168" s="17" t="str">
        <f t="shared" si="37"/>
        <v/>
      </c>
      <c r="J168" s="17" t="str">
        <f t="shared" si="38"/>
        <v/>
      </c>
      <c r="K168" s="17" t="str">
        <f t="shared" si="41"/>
        <v xml:space="preserve"> </v>
      </c>
      <c r="L168" s="17" t="str">
        <f t="shared" si="42"/>
        <v xml:space="preserve"> </v>
      </c>
      <c r="M168" s="17" t="str">
        <f t="shared" si="39"/>
        <v/>
      </c>
      <c r="N168" s="21" t="str">
        <f t="shared" si="40"/>
        <v/>
      </c>
    </row>
    <row r="169" spans="1:14" x14ac:dyDescent="0.2">
      <c r="A169" s="15"/>
      <c r="B169" s="28" t="s">
        <v>151</v>
      </c>
      <c r="C169" s="25"/>
      <c r="D169" s="16"/>
      <c r="E169" s="16">
        <v>0</v>
      </c>
      <c r="F169" s="16">
        <v>1</v>
      </c>
      <c r="G169" s="17" t="str">
        <f t="shared" si="35"/>
        <v/>
      </c>
      <c r="H169" s="17" t="str">
        <f t="shared" si="36"/>
        <v/>
      </c>
      <c r="I169" s="17" t="str">
        <f t="shared" si="37"/>
        <v/>
      </c>
      <c r="J169" s="17">
        <f t="shared" si="38"/>
        <v>1.4285714285714285E-2</v>
      </c>
      <c r="K169" s="17" t="str">
        <f t="shared" si="41"/>
        <v xml:space="preserve"> </v>
      </c>
      <c r="L169" s="17">
        <f t="shared" si="42"/>
        <v>1</v>
      </c>
      <c r="M169" s="17" t="str">
        <f t="shared" si="39"/>
        <v/>
      </c>
      <c r="N169" s="21" t="str">
        <f t="shared" si="40"/>
        <v/>
      </c>
    </row>
    <row r="170" spans="1:14" ht="25.5" x14ac:dyDescent="0.2">
      <c r="A170" s="15"/>
      <c r="B170" s="28" t="s">
        <v>152</v>
      </c>
      <c r="C170" s="25"/>
      <c r="D170" s="16"/>
      <c r="E170" s="16"/>
      <c r="F170" s="16"/>
      <c r="G170" s="17" t="str">
        <f t="shared" si="35"/>
        <v/>
      </c>
      <c r="H170" s="17" t="str">
        <f t="shared" si="36"/>
        <v/>
      </c>
      <c r="I170" s="17" t="str">
        <f t="shared" si="37"/>
        <v/>
      </c>
      <c r="J170" s="17" t="str">
        <f t="shared" si="38"/>
        <v/>
      </c>
      <c r="K170" s="17" t="str">
        <f t="shared" si="41"/>
        <v xml:space="preserve"> </v>
      </c>
      <c r="L170" s="17" t="str">
        <f t="shared" si="42"/>
        <v xml:space="preserve"> </v>
      </c>
      <c r="M170" s="17" t="str">
        <f t="shared" si="39"/>
        <v/>
      </c>
      <c r="N170" s="21" t="str">
        <f t="shared" si="40"/>
        <v/>
      </c>
    </row>
    <row r="171" spans="1:14" x14ac:dyDescent="0.2">
      <c r="A171" s="15"/>
      <c r="B171" s="28" t="s">
        <v>153</v>
      </c>
      <c r="C171" s="25"/>
      <c r="D171" s="16"/>
      <c r="E171" s="16"/>
      <c r="F171" s="16"/>
      <c r="G171" s="17" t="str">
        <f t="shared" si="35"/>
        <v/>
      </c>
      <c r="H171" s="17" t="str">
        <f t="shared" si="36"/>
        <v/>
      </c>
      <c r="I171" s="17" t="str">
        <f t="shared" si="37"/>
        <v/>
      </c>
      <c r="J171" s="17" t="str">
        <f t="shared" si="38"/>
        <v/>
      </c>
      <c r="K171" s="17" t="str">
        <f t="shared" si="41"/>
        <v xml:space="preserve"> </v>
      </c>
      <c r="L171" s="17" t="str">
        <f t="shared" si="42"/>
        <v xml:space="preserve"> </v>
      </c>
      <c r="M171" s="17" t="str">
        <f t="shared" si="39"/>
        <v/>
      </c>
      <c r="N171" s="21" t="str">
        <f t="shared" si="40"/>
        <v/>
      </c>
    </row>
    <row r="172" spans="1:14" x14ac:dyDescent="0.2">
      <c r="A172" s="15"/>
      <c r="B172" s="28" t="s">
        <v>154</v>
      </c>
      <c r="C172" s="25"/>
      <c r="D172" s="16"/>
      <c r="E172" s="16"/>
      <c r="F172" s="16"/>
      <c r="G172" s="17" t="str">
        <f t="shared" si="35"/>
        <v/>
      </c>
      <c r="H172" s="17" t="str">
        <f t="shared" si="36"/>
        <v/>
      </c>
      <c r="I172" s="17" t="str">
        <f t="shared" si="37"/>
        <v/>
      </c>
      <c r="J172" s="17" t="str">
        <f t="shared" si="38"/>
        <v/>
      </c>
      <c r="K172" s="17" t="str">
        <f t="shared" si="41"/>
        <v xml:space="preserve"> </v>
      </c>
      <c r="L172" s="17" t="str">
        <f t="shared" si="42"/>
        <v xml:space="preserve"> </v>
      </c>
      <c r="M172" s="17" t="str">
        <f t="shared" si="39"/>
        <v/>
      </c>
      <c r="N172" s="21" t="str">
        <f t="shared" si="40"/>
        <v/>
      </c>
    </row>
    <row r="173" spans="1:14" x14ac:dyDescent="0.2">
      <c r="A173" s="15"/>
      <c r="B173" s="28" t="s">
        <v>155</v>
      </c>
      <c r="C173" s="25"/>
      <c r="D173" s="16"/>
      <c r="E173" s="16"/>
      <c r="F173" s="16"/>
      <c r="G173" s="17" t="str">
        <f t="shared" si="35"/>
        <v/>
      </c>
      <c r="H173" s="17" t="str">
        <f t="shared" si="36"/>
        <v/>
      </c>
      <c r="I173" s="17" t="str">
        <f t="shared" si="37"/>
        <v/>
      </c>
      <c r="J173" s="17" t="str">
        <f t="shared" si="38"/>
        <v/>
      </c>
      <c r="K173" s="17" t="str">
        <f t="shared" si="41"/>
        <v xml:space="preserve"> </v>
      </c>
      <c r="L173" s="17" t="str">
        <f t="shared" si="42"/>
        <v xml:space="preserve"> </v>
      </c>
      <c r="M173" s="17" t="str">
        <f t="shared" si="39"/>
        <v/>
      </c>
      <c r="N173" s="21" t="str">
        <f t="shared" si="40"/>
        <v/>
      </c>
    </row>
    <row r="174" spans="1:14" x14ac:dyDescent="0.2">
      <c r="A174" s="15"/>
      <c r="B174" s="28" t="s">
        <v>156</v>
      </c>
      <c r="C174" s="25">
        <v>0</v>
      </c>
      <c r="D174" s="16">
        <v>2</v>
      </c>
      <c r="E174" s="16"/>
      <c r="F174" s="16"/>
      <c r="G174" s="17" t="str">
        <f t="shared" si="35"/>
        <v/>
      </c>
      <c r="H174" s="17">
        <f t="shared" si="36"/>
        <v>2.8169014084507043E-2</v>
      </c>
      <c r="I174" s="17" t="str">
        <f t="shared" si="37"/>
        <v/>
      </c>
      <c r="J174" s="17" t="str">
        <f t="shared" si="38"/>
        <v/>
      </c>
      <c r="K174" s="17" t="str">
        <f t="shared" si="41"/>
        <v xml:space="preserve"> </v>
      </c>
      <c r="L174" s="17">
        <f t="shared" si="42"/>
        <v>-1</v>
      </c>
      <c r="M174" s="17" t="str">
        <f t="shared" si="39"/>
        <v/>
      </c>
      <c r="N174" s="21">
        <f t="shared" si="40"/>
        <v>-2.8169014084507043E-2</v>
      </c>
    </row>
    <row r="175" spans="1:14" x14ac:dyDescent="0.2">
      <c r="A175" s="15"/>
      <c r="B175" s="28" t="s">
        <v>157</v>
      </c>
      <c r="C175" s="25"/>
      <c r="D175" s="16"/>
      <c r="E175" s="16"/>
      <c r="F175" s="16"/>
      <c r="G175" s="17" t="str">
        <f t="shared" si="35"/>
        <v/>
      </c>
      <c r="H175" s="17" t="str">
        <f t="shared" si="36"/>
        <v/>
      </c>
      <c r="I175" s="17" t="str">
        <f t="shared" si="37"/>
        <v/>
      </c>
      <c r="J175" s="17" t="str">
        <f t="shared" si="38"/>
        <v/>
      </c>
      <c r="K175" s="17" t="str">
        <f t="shared" si="41"/>
        <v xml:space="preserve"> </v>
      </c>
      <c r="L175" s="17" t="str">
        <f t="shared" si="42"/>
        <v xml:space="preserve"> </v>
      </c>
      <c r="M175" s="17" t="str">
        <f t="shared" si="39"/>
        <v/>
      </c>
      <c r="N175" s="21" t="str">
        <f t="shared" si="40"/>
        <v/>
      </c>
    </row>
    <row r="176" spans="1:14" x14ac:dyDescent="0.2">
      <c r="A176" s="15"/>
      <c r="B176" s="28" t="s">
        <v>158</v>
      </c>
      <c r="C176" s="25"/>
      <c r="D176" s="16"/>
      <c r="E176" s="16"/>
      <c r="F176" s="16"/>
      <c r="G176" s="17" t="str">
        <f t="shared" si="35"/>
        <v/>
      </c>
      <c r="H176" s="17" t="str">
        <f t="shared" si="36"/>
        <v/>
      </c>
      <c r="I176" s="17" t="str">
        <f t="shared" si="37"/>
        <v/>
      </c>
      <c r="J176" s="17" t="str">
        <f t="shared" si="38"/>
        <v/>
      </c>
      <c r="K176" s="17" t="str">
        <f t="shared" si="41"/>
        <v xml:space="preserve"> </v>
      </c>
      <c r="L176" s="17" t="str">
        <f t="shared" si="42"/>
        <v xml:space="preserve"> </v>
      </c>
      <c r="M176" s="17" t="str">
        <f t="shared" si="39"/>
        <v/>
      </c>
      <c r="N176" s="21" t="str">
        <f t="shared" si="40"/>
        <v/>
      </c>
    </row>
    <row r="177" spans="1:14" x14ac:dyDescent="0.2">
      <c r="A177" s="15"/>
      <c r="B177" s="28" t="s">
        <v>159</v>
      </c>
      <c r="C177" s="25">
        <v>0</v>
      </c>
      <c r="D177" s="16">
        <v>1</v>
      </c>
      <c r="E177" s="16"/>
      <c r="F177" s="16"/>
      <c r="G177" s="17" t="str">
        <f t="shared" si="35"/>
        <v/>
      </c>
      <c r="H177" s="17">
        <f t="shared" si="36"/>
        <v>1.4084507042253521E-2</v>
      </c>
      <c r="I177" s="17" t="str">
        <f t="shared" si="37"/>
        <v/>
      </c>
      <c r="J177" s="17" t="str">
        <f t="shared" si="38"/>
        <v/>
      </c>
      <c r="K177" s="17" t="str">
        <f t="shared" si="41"/>
        <v xml:space="preserve"> </v>
      </c>
      <c r="L177" s="17">
        <f t="shared" si="42"/>
        <v>-1</v>
      </c>
      <c r="M177" s="17" t="str">
        <f t="shared" si="39"/>
        <v/>
      </c>
      <c r="N177" s="21">
        <f t="shared" si="40"/>
        <v>-1.4084507042253521E-2</v>
      </c>
    </row>
    <row r="178" spans="1:14" ht="25.5" x14ac:dyDescent="0.2">
      <c r="A178" s="15"/>
      <c r="B178" s="28" t="s">
        <v>160</v>
      </c>
      <c r="C178" s="25"/>
      <c r="D178" s="16"/>
      <c r="E178" s="16"/>
      <c r="F178" s="16"/>
      <c r="G178" s="17" t="str">
        <f t="shared" si="35"/>
        <v/>
      </c>
      <c r="H178" s="17" t="str">
        <f t="shared" si="36"/>
        <v/>
      </c>
      <c r="I178" s="17" t="str">
        <f t="shared" si="37"/>
        <v/>
      </c>
      <c r="J178" s="17" t="str">
        <f t="shared" si="38"/>
        <v/>
      </c>
      <c r="K178" s="17" t="str">
        <f t="shared" si="41"/>
        <v xml:space="preserve"> </v>
      </c>
      <c r="L178" s="17" t="str">
        <f t="shared" si="42"/>
        <v xml:space="preserve"> </v>
      </c>
      <c r="M178" s="17" t="str">
        <f t="shared" si="39"/>
        <v/>
      </c>
      <c r="N178" s="21" t="str">
        <f t="shared" si="40"/>
        <v/>
      </c>
    </row>
    <row r="179" spans="1:14" ht="25.5" x14ac:dyDescent="0.2">
      <c r="A179" s="15"/>
      <c r="B179" s="28" t="s">
        <v>161</v>
      </c>
      <c r="C179" s="25"/>
      <c r="D179" s="16"/>
      <c r="E179" s="16"/>
      <c r="F179" s="16"/>
      <c r="G179" s="17" t="str">
        <f t="shared" si="35"/>
        <v/>
      </c>
      <c r="H179" s="17" t="str">
        <f t="shared" si="36"/>
        <v/>
      </c>
      <c r="I179" s="17" t="str">
        <f t="shared" si="37"/>
        <v/>
      </c>
      <c r="J179" s="17" t="str">
        <f t="shared" si="38"/>
        <v/>
      </c>
      <c r="K179" s="17" t="str">
        <f t="shared" si="41"/>
        <v xml:space="preserve"> </v>
      </c>
      <c r="L179" s="17" t="str">
        <f t="shared" si="42"/>
        <v xml:space="preserve"> </v>
      </c>
      <c r="M179" s="17" t="str">
        <f t="shared" si="39"/>
        <v/>
      </c>
      <c r="N179" s="21" t="str">
        <f t="shared" si="40"/>
        <v/>
      </c>
    </row>
    <row r="180" spans="1:14" ht="15.75" thickBot="1" x14ac:dyDescent="0.25">
      <c r="A180" s="15"/>
      <c r="B180" s="29" t="s">
        <v>162</v>
      </c>
      <c r="C180" s="26"/>
      <c r="D180" s="22"/>
      <c r="E180" s="22"/>
      <c r="F180" s="22"/>
      <c r="G180" s="23" t="str">
        <f t="shared" si="35"/>
        <v/>
      </c>
      <c r="H180" s="23" t="str">
        <f t="shared" si="36"/>
        <v/>
      </c>
      <c r="I180" s="23" t="str">
        <f t="shared" si="37"/>
        <v/>
      </c>
      <c r="J180" s="23" t="str">
        <f t="shared" si="38"/>
        <v/>
      </c>
      <c r="K180" s="23" t="str">
        <f t="shared" si="41"/>
        <v xml:space="preserve"> </v>
      </c>
      <c r="L180" s="23" t="str">
        <f t="shared" si="42"/>
        <v xml:space="preserve"> </v>
      </c>
      <c r="M180" s="23" t="str">
        <f t="shared" si="39"/>
        <v/>
      </c>
      <c r="N180" s="24" t="str">
        <f t="shared" si="40"/>
        <v/>
      </c>
    </row>
    <row r="181" spans="1:14" x14ac:dyDescent="0.2">
      <c r="A181" s="14"/>
    </row>
    <row r="182" spans="1:14" x14ac:dyDescent="0.2">
      <c r="A182" s="14"/>
    </row>
    <row r="183" spans="1:14" x14ac:dyDescent="0.2">
      <c r="A183" s="14"/>
    </row>
    <row r="184" spans="1:14" ht="15.75" thickBot="1" x14ac:dyDescent="0.25">
      <c r="A184" s="14"/>
    </row>
    <row r="185" spans="1:14" ht="29.25" customHeight="1" thickBot="1" x14ac:dyDescent="0.25">
      <c r="A185" s="15"/>
      <c r="B185" s="46" t="s">
        <v>2</v>
      </c>
      <c r="C185" s="55" t="s">
        <v>665</v>
      </c>
      <c r="D185" s="52"/>
      <c r="E185" s="52"/>
      <c r="F185" s="56"/>
      <c r="G185" s="59" t="s">
        <v>3</v>
      </c>
      <c r="H185" s="52"/>
      <c r="I185" s="52"/>
      <c r="J185" s="52"/>
      <c r="K185" s="46" t="s">
        <v>667</v>
      </c>
      <c r="L185" s="47"/>
      <c r="M185" s="60" t="s">
        <v>4</v>
      </c>
      <c r="N185" s="47"/>
    </row>
    <row r="186" spans="1:14" ht="15.75" thickBot="1" x14ac:dyDescent="0.25">
      <c r="A186" s="14"/>
      <c r="B186" s="57"/>
      <c r="C186" s="44">
        <v>2022</v>
      </c>
      <c r="D186" s="45"/>
      <c r="E186" s="61">
        <v>2023</v>
      </c>
      <c r="F186" s="37"/>
      <c r="G186" s="44">
        <v>2022</v>
      </c>
      <c r="H186" s="45"/>
      <c r="I186" s="61">
        <v>2023</v>
      </c>
      <c r="J186" s="37"/>
      <c r="K186" s="48"/>
      <c r="L186" s="49"/>
      <c r="M186" s="37"/>
      <c r="N186" s="49"/>
    </row>
    <row r="187" spans="1:14" ht="15.75" thickBot="1" x14ac:dyDescent="0.25">
      <c r="A187" s="15"/>
      <c r="B187" s="58"/>
      <c r="C187" s="18" t="s">
        <v>5</v>
      </c>
      <c r="D187" s="19" t="s">
        <v>6</v>
      </c>
      <c r="E187" s="18" t="s">
        <v>5</v>
      </c>
      <c r="F187" s="18" t="s">
        <v>6</v>
      </c>
      <c r="G187" s="18" t="s">
        <v>5</v>
      </c>
      <c r="H187" s="18" t="s">
        <v>6</v>
      </c>
      <c r="I187" s="20" t="s">
        <v>5</v>
      </c>
      <c r="J187" s="18" t="s">
        <v>6</v>
      </c>
      <c r="K187" s="18" t="s">
        <v>5</v>
      </c>
      <c r="L187" s="18" t="s">
        <v>6</v>
      </c>
      <c r="M187" s="18" t="s">
        <v>5</v>
      </c>
      <c r="N187" s="13" t="s">
        <v>6</v>
      </c>
    </row>
    <row r="188" spans="1:14" ht="26.25" thickBot="1" x14ac:dyDescent="0.25">
      <c r="A188" s="15"/>
      <c r="B188" s="7" t="s">
        <v>9</v>
      </c>
      <c r="C188" s="10">
        <f>SUM(C189:C363)</f>
        <v>42</v>
      </c>
      <c r="D188" s="10">
        <f>SUM(D189:D363)</f>
        <v>32</v>
      </c>
      <c r="E188" s="10">
        <f>SUM(E189:E363)</f>
        <v>143</v>
      </c>
      <c r="F188" s="9">
        <f>SUM(F189:F363)</f>
        <v>147</v>
      </c>
      <c r="G188" s="12">
        <f t="shared" ref="G188:G219" si="43">+IF(C188=0,"",C188/C$188)</f>
        <v>1</v>
      </c>
      <c r="H188" s="12">
        <f t="shared" ref="H188:H219" si="44">+IF(D188=0,"",D188/D$188)</f>
        <v>1</v>
      </c>
      <c r="I188" s="12">
        <f t="shared" ref="I188:I219" si="45">+IF(E188=0,"",E188/E$188)</f>
        <v>1</v>
      </c>
      <c r="J188" s="12">
        <f t="shared" ref="J188:J219" si="46">+IF(F188=0,"",F188/F$188)</f>
        <v>1</v>
      </c>
      <c r="K188" s="12">
        <f>+IF(AND(C188=0,E188=0),"",IF(C188=0,1,IF(E188=0,-1,(E188-C188)/C188)))</f>
        <v>2.4047619047619047</v>
      </c>
      <c r="L188" s="11">
        <f>+IF(AND(D188=0,F188=0),"",IF(D188=0,1,IF(F188=0,-1,(F188-D188)/D188)))</f>
        <v>3.59375</v>
      </c>
      <c r="M188" s="12">
        <f t="shared" ref="M188:M219" si="47">+IF(OR(AND(G188=""),(K188="")),"",G188*K188)</f>
        <v>2.4047619047619047</v>
      </c>
      <c r="N188" s="12">
        <f t="shared" ref="N188:N219" si="48">+IF(OR(AND(H188=""),(L188="")),"",H188*L188)</f>
        <v>3.59375</v>
      </c>
    </row>
    <row r="189" spans="1:14" ht="22.5" customHeight="1" x14ac:dyDescent="0.2">
      <c r="A189" s="15"/>
      <c r="B189" s="27" t="s">
        <v>163</v>
      </c>
      <c r="C189" s="30">
        <v>1</v>
      </c>
      <c r="D189" s="31">
        <v>0</v>
      </c>
      <c r="E189" s="16">
        <v>1</v>
      </c>
      <c r="F189" s="16">
        <v>2</v>
      </c>
      <c r="G189" s="32">
        <f t="shared" si="43"/>
        <v>2.3809523809523808E-2</v>
      </c>
      <c r="H189" s="32" t="str">
        <f t="shared" si="44"/>
        <v/>
      </c>
      <c r="I189" s="32">
        <f t="shared" si="45"/>
        <v>6.993006993006993E-3</v>
      </c>
      <c r="J189" s="32">
        <f t="shared" si="46"/>
        <v>1.3605442176870748E-2</v>
      </c>
      <c r="K189" s="32">
        <f t="shared" ref="K189:K220" si="49">+IF(AND(C189=0,E189=0)," ",IF(C189=0,1,IF(E189=0,-1,(E189-C189)/C189)))</f>
        <v>0</v>
      </c>
      <c r="L189" s="32">
        <f t="shared" ref="L189:L220" si="50">+IF(AND(D189=0,F189=0)," ",IF(D189=0,1,IF(F189=0,-1,(F189-D189)/D189)))</f>
        <v>1</v>
      </c>
      <c r="M189" s="32">
        <f t="shared" si="47"/>
        <v>0</v>
      </c>
      <c r="N189" s="33" t="str">
        <f t="shared" si="48"/>
        <v/>
      </c>
    </row>
    <row r="190" spans="1:14" x14ac:dyDescent="0.2">
      <c r="A190" s="15"/>
      <c r="B190" s="28" t="s">
        <v>164</v>
      </c>
      <c r="C190" s="25"/>
      <c r="D190" s="16"/>
      <c r="E190" s="16"/>
      <c r="F190" s="16"/>
      <c r="G190" s="17" t="str">
        <f t="shared" si="43"/>
        <v/>
      </c>
      <c r="H190" s="17" t="str">
        <f t="shared" si="44"/>
        <v/>
      </c>
      <c r="I190" s="17" t="str">
        <f t="shared" si="45"/>
        <v/>
      </c>
      <c r="J190" s="17" t="str">
        <f t="shared" si="46"/>
        <v/>
      </c>
      <c r="K190" s="17" t="str">
        <f t="shared" si="49"/>
        <v xml:space="preserve"> </v>
      </c>
      <c r="L190" s="17" t="str">
        <f t="shared" si="50"/>
        <v xml:space="preserve"> </v>
      </c>
      <c r="M190" s="17" t="str">
        <f t="shared" si="47"/>
        <v/>
      </c>
      <c r="N190" s="21" t="str">
        <f t="shared" si="48"/>
        <v/>
      </c>
    </row>
    <row r="191" spans="1:14" ht="38.25" x14ac:dyDescent="0.2">
      <c r="A191" s="15"/>
      <c r="B191" s="28" t="s">
        <v>165</v>
      </c>
      <c r="C191" s="25"/>
      <c r="D191" s="16"/>
      <c r="E191" s="16"/>
      <c r="F191" s="16"/>
      <c r="G191" s="17" t="str">
        <f t="shared" si="43"/>
        <v/>
      </c>
      <c r="H191" s="17" t="str">
        <f t="shared" si="44"/>
        <v/>
      </c>
      <c r="I191" s="17" t="str">
        <f t="shared" si="45"/>
        <v/>
      </c>
      <c r="J191" s="17" t="str">
        <f t="shared" si="46"/>
        <v/>
      </c>
      <c r="K191" s="17" t="str">
        <f t="shared" si="49"/>
        <v xml:space="preserve"> </v>
      </c>
      <c r="L191" s="17" t="str">
        <f t="shared" si="50"/>
        <v xml:space="preserve"> </v>
      </c>
      <c r="M191" s="17" t="str">
        <f t="shared" si="47"/>
        <v/>
      </c>
      <c r="N191" s="21" t="str">
        <f t="shared" si="48"/>
        <v/>
      </c>
    </row>
    <row r="192" spans="1:14" ht="24.75" customHeight="1" x14ac:dyDescent="0.2">
      <c r="A192" s="15"/>
      <c r="B192" s="28" t="s">
        <v>166</v>
      </c>
      <c r="C192" s="25"/>
      <c r="D192" s="16"/>
      <c r="E192" s="16"/>
      <c r="F192" s="16"/>
      <c r="G192" s="17" t="str">
        <f t="shared" si="43"/>
        <v/>
      </c>
      <c r="H192" s="17" t="str">
        <f t="shared" si="44"/>
        <v/>
      </c>
      <c r="I192" s="17" t="str">
        <f t="shared" si="45"/>
        <v/>
      </c>
      <c r="J192" s="17" t="str">
        <f t="shared" si="46"/>
        <v/>
      </c>
      <c r="K192" s="17" t="str">
        <f t="shared" si="49"/>
        <v xml:space="preserve"> </v>
      </c>
      <c r="L192" s="17" t="str">
        <f t="shared" si="50"/>
        <v xml:space="preserve"> </v>
      </c>
      <c r="M192" s="17" t="str">
        <f t="shared" si="47"/>
        <v/>
      </c>
      <c r="N192" s="21" t="str">
        <f t="shared" si="48"/>
        <v/>
      </c>
    </row>
    <row r="193" spans="1:14" ht="25.5" x14ac:dyDescent="0.2">
      <c r="A193" s="15"/>
      <c r="B193" s="28" t="s">
        <v>167</v>
      </c>
      <c r="C193" s="25"/>
      <c r="D193" s="16"/>
      <c r="E193" s="16">
        <v>1</v>
      </c>
      <c r="F193" s="16">
        <v>2</v>
      </c>
      <c r="G193" s="17" t="str">
        <f t="shared" si="43"/>
        <v/>
      </c>
      <c r="H193" s="17" t="str">
        <f t="shared" si="44"/>
        <v/>
      </c>
      <c r="I193" s="17">
        <f t="shared" si="45"/>
        <v>6.993006993006993E-3</v>
      </c>
      <c r="J193" s="17">
        <f t="shared" si="46"/>
        <v>1.3605442176870748E-2</v>
      </c>
      <c r="K193" s="17">
        <f t="shared" si="49"/>
        <v>1</v>
      </c>
      <c r="L193" s="17">
        <f t="shared" si="50"/>
        <v>1</v>
      </c>
      <c r="M193" s="17" t="str">
        <f t="shared" si="47"/>
        <v/>
      </c>
      <c r="N193" s="21" t="str">
        <f t="shared" si="48"/>
        <v/>
      </c>
    </row>
    <row r="194" spans="1:14" ht="25.5" x14ac:dyDescent="0.2">
      <c r="A194" s="15"/>
      <c r="B194" s="28" t="s">
        <v>168</v>
      </c>
      <c r="C194" s="25"/>
      <c r="D194" s="16"/>
      <c r="E194" s="16"/>
      <c r="F194" s="16"/>
      <c r="G194" s="17" t="str">
        <f t="shared" si="43"/>
        <v/>
      </c>
      <c r="H194" s="17" t="str">
        <f t="shared" si="44"/>
        <v/>
      </c>
      <c r="I194" s="17" t="str">
        <f t="shared" si="45"/>
        <v/>
      </c>
      <c r="J194" s="17" t="str">
        <f t="shared" si="46"/>
        <v/>
      </c>
      <c r="K194" s="17" t="str">
        <f t="shared" si="49"/>
        <v xml:space="preserve"> </v>
      </c>
      <c r="L194" s="17" t="str">
        <f t="shared" si="50"/>
        <v xml:space="preserve"> </v>
      </c>
      <c r="M194" s="17" t="str">
        <f t="shared" si="47"/>
        <v/>
      </c>
      <c r="N194" s="21" t="str">
        <f t="shared" si="48"/>
        <v/>
      </c>
    </row>
    <row r="195" spans="1:14" x14ac:dyDescent="0.2">
      <c r="A195" s="15"/>
      <c r="B195" s="28" t="s">
        <v>169</v>
      </c>
      <c r="C195" s="25">
        <v>3</v>
      </c>
      <c r="D195" s="16">
        <v>1</v>
      </c>
      <c r="E195" s="16">
        <v>90</v>
      </c>
      <c r="F195" s="16">
        <v>64</v>
      </c>
      <c r="G195" s="17">
        <f t="shared" si="43"/>
        <v>7.1428571428571425E-2</v>
      </c>
      <c r="H195" s="17">
        <f t="shared" si="44"/>
        <v>3.125E-2</v>
      </c>
      <c r="I195" s="17">
        <f t="shared" si="45"/>
        <v>0.62937062937062938</v>
      </c>
      <c r="J195" s="17">
        <f t="shared" si="46"/>
        <v>0.43537414965986393</v>
      </c>
      <c r="K195" s="17">
        <f t="shared" si="49"/>
        <v>29</v>
      </c>
      <c r="L195" s="17">
        <f t="shared" si="50"/>
        <v>63</v>
      </c>
      <c r="M195" s="17">
        <f t="shared" si="47"/>
        <v>2.0714285714285712</v>
      </c>
      <c r="N195" s="21">
        <f t="shared" si="48"/>
        <v>1.96875</v>
      </c>
    </row>
    <row r="196" spans="1:14" x14ac:dyDescent="0.2">
      <c r="A196" s="15"/>
      <c r="B196" s="28" t="s">
        <v>170</v>
      </c>
      <c r="C196" s="25"/>
      <c r="D196" s="16"/>
      <c r="E196" s="16"/>
      <c r="F196" s="16"/>
      <c r="G196" s="17" t="str">
        <f t="shared" si="43"/>
        <v/>
      </c>
      <c r="H196" s="17" t="str">
        <f t="shared" si="44"/>
        <v/>
      </c>
      <c r="I196" s="17" t="str">
        <f t="shared" si="45"/>
        <v/>
      </c>
      <c r="J196" s="17" t="str">
        <f t="shared" si="46"/>
        <v/>
      </c>
      <c r="K196" s="17" t="str">
        <f t="shared" si="49"/>
        <v xml:space="preserve"> </v>
      </c>
      <c r="L196" s="17" t="str">
        <f t="shared" si="50"/>
        <v xml:space="preserve"> </v>
      </c>
      <c r="M196" s="17" t="str">
        <f t="shared" si="47"/>
        <v/>
      </c>
      <c r="N196" s="21" t="str">
        <f t="shared" si="48"/>
        <v/>
      </c>
    </row>
    <row r="197" spans="1:14" x14ac:dyDescent="0.2">
      <c r="A197" s="15"/>
      <c r="B197" s="28" t="s">
        <v>171</v>
      </c>
      <c r="C197" s="25"/>
      <c r="D197" s="16"/>
      <c r="E197" s="16"/>
      <c r="F197" s="16"/>
      <c r="G197" s="17" t="str">
        <f t="shared" si="43"/>
        <v/>
      </c>
      <c r="H197" s="17" t="str">
        <f t="shared" si="44"/>
        <v/>
      </c>
      <c r="I197" s="17" t="str">
        <f t="shared" si="45"/>
        <v/>
      </c>
      <c r="J197" s="17" t="str">
        <f t="shared" si="46"/>
        <v/>
      </c>
      <c r="K197" s="17" t="str">
        <f t="shared" si="49"/>
        <v xml:space="preserve"> </v>
      </c>
      <c r="L197" s="17" t="str">
        <f t="shared" si="50"/>
        <v xml:space="preserve"> </v>
      </c>
      <c r="M197" s="17" t="str">
        <f t="shared" si="47"/>
        <v/>
      </c>
      <c r="N197" s="21" t="str">
        <f t="shared" si="48"/>
        <v/>
      </c>
    </row>
    <row r="198" spans="1:14" x14ac:dyDescent="0.2">
      <c r="A198" s="15"/>
      <c r="B198" s="28" t="s">
        <v>172</v>
      </c>
      <c r="C198" s="25"/>
      <c r="D198" s="16"/>
      <c r="E198" s="16"/>
      <c r="F198" s="16"/>
      <c r="G198" s="17" t="str">
        <f t="shared" si="43"/>
        <v/>
      </c>
      <c r="H198" s="17" t="str">
        <f t="shared" si="44"/>
        <v/>
      </c>
      <c r="I198" s="17" t="str">
        <f t="shared" si="45"/>
        <v/>
      </c>
      <c r="J198" s="17" t="str">
        <f t="shared" si="46"/>
        <v/>
      </c>
      <c r="K198" s="17" t="str">
        <f t="shared" si="49"/>
        <v xml:space="preserve"> </v>
      </c>
      <c r="L198" s="17" t="str">
        <f t="shared" si="50"/>
        <v xml:space="preserve"> </v>
      </c>
      <c r="M198" s="17" t="str">
        <f t="shared" si="47"/>
        <v/>
      </c>
      <c r="N198" s="21" t="str">
        <f t="shared" si="48"/>
        <v/>
      </c>
    </row>
    <row r="199" spans="1:14" x14ac:dyDescent="0.2">
      <c r="A199" s="15"/>
      <c r="B199" s="28" t="s">
        <v>173</v>
      </c>
      <c r="C199" s="25"/>
      <c r="D199" s="16"/>
      <c r="E199" s="16"/>
      <c r="F199" s="16"/>
      <c r="G199" s="17" t="str">
        <f t="shared" si="43"/>
        <v/>
      </c>
      <c r="H199" s="17" t="str">
        <f t="shared" si="44"/>
        <v/>
      </c>
      <c r="I199" s="17" t="str">
        <f t="shared" si="45"/>
        <v/>
      </c>
      <c r="J199" s="17" t="str">
        <f t="shared" si="46"/>
        <v/>
      </c>
      <c r="K199" s="17" t="str">
        <f t="shared" si="49"/>
        <v xml:space="preserve"> </v>
      </c>
      <c r="L199" s="17" t="str">
        <f t="shared" si="50"/>
        <v xml:space="preserve"> </v>
      </c>
      <c r="M199" s="17" t="str">
        <f t="shared" si="47"/>
        <v/>
      </c>
      <c r="N199" s="21" t="str">
        <f t="shared" si="48"/>
        <v/>
      </c>
    </row>
    <row r="200" spans="1:14" ht="25.5" x14ac:dyDescent="0.2">
      <c r="A200" s="15"/>
      <c r="B200" s="28" t="s">
        <v>174</v>
      </c>
      <c r="C200" s="25"/>
      <c r="D200" s="16"/>
      <c r="E200" s="16"/>
      <c r="F200" s="16"/>
      <c r="G200" s="17" t="str">
        <f t="shared" si="43"/>
        <v/>
      </c>
      <c r="H200" s="17" t="str">
        <f t="shared" si="44"/>
        <v/>
      </c>
      <c r="I200" s="17" t="str">
        <f t="shared" si="45"/>
        <v/>
      </c>
      <c r="J200" s="17" t="str">
        <f t="shared" si="46"/>
        <v/>
      </c>
      <c r="K200" s="17" t="str">
        <f t="shared" si="49"/>
        <v xml:space="preserve"> </v>
      </c>
      <c r="L200" s="17" t="str">
        <f t="shared" si="50"/>
        <v xml:space="preserve"> </v>
      </c>
      <c r="M200" s="17" t="str">
        <f t="shared" si="47"/>
        <v/>
      </c>
      <c r="N200" s="21" t="str">
        <f t="shared" si="48"/>
        <v/>
      </c>
    </row>
    <row r="201" spans="1:14" x14ac:dyDescent="0.2">
      <c r="A201" s="15"/>
      <c r="B201" s="28" t="s">
        <v>175</v>
      </c>
      <c r="C201" s="25">
        <v>1</v>
      </c>
      <c r="D201" s="16">
        <v>0</v>
      </c>
      <c r="E201" s="16"/>
      <c r="F201" s="16"/>
      <c r="G201" s="17">
        <f t="shared" si="43"/>
        <v>2.3809523809523808E-2</v>
      </c>
      <c r="H201" s="17" t="str">
        <f t="shared" si="44"/>
        <v/>
      </c>
      <c r="I201" s="17" t="str">
        <f t="shared" si="45"/>
        <v/>
      </c>
      <c r="J201" s="17" t="str">
        <f t="shared" si="46"/>
        <v/>
      </c>
      <c r="K201" s="17">
        <f t="shared" si="49"/>
        <v>-1</v>
      </c>
      <c r="L201" s="17" t="str">
        <f t="shared" si="50"/>
        <v xml:space="preserve"> </v>
      </c>
      <c r="M201" s="17">
        <f t="shared" si="47"/>
        <v>-2.3809523809523808E-2</v>
      </c>
      <c r="N201" s="21" t="str">
        <f t="shared" si="48"/>
        <v/>
      </c>
    </row>
    <row r="202" spans="1:14" x14ac:dyDescent="0.2">
      <c r="A202" s="15"/>
      <c r="B202" s="28" t="s">
        <v>176</v>
      </c>
      <c r="C202" s="25">
        <v>18</v>
      </c>
      <c r="D202" s="16">
        <v>12</v>
      </c>
      <c r="E202" s="16">
        <v>0</v>
      </c>
      <c r="F202" s="16">
        <v>1</v>
      </c>
      <c r="G202" s="17">
        <f t="shared" si="43"/>
        <v>0.42857142857142855</v>
      </c>
      <c r="H202" s="17">
        <f t="shared" si="44"/>
        <v>0.375</v>
      </c>
      <c r="I202" s="17" t="str">
        <f t="shared" si="45"/>
        <v/>
      </c>
      <c r="J202" s="17">
        <f t="shared" si="46"/>
        <v>6.8027210884353739E-3</v>
      </c>
      <c r="K202" s="17">
        <f t="shared" si="49"/>
        <v>-1</v>
      </c>
      <c r="L202" s="17">
        <f t="shared" si="50"/>
        <v>-0.91666666666666663</v>
      </c>
      <c r="M202" s="17">
        <f t="shared" si="47"/>
        <v>-0.42857142857142855</v>
      </c>
      <c r="N202" s="21">
        <f t="shared" si="48"/>
        <v>-0.34375</v>
      </c>
    </row>
    <row r="203" spans="1:14" x14ac:dyDescent="0.2">
      <c r="A203" s="15"/>
      <c r="B203" s="28" t="s">
        <v>177</v>
      </c>
      <c r="C203" s="25">
        <v>1</v>
      </c>
      <c r="D203" s="16">
        <v>0</v>
      </c>
      <c r="E203" s="16">
        <v>2</v>
      </c>
      <c r="F203" s="16">
        <v>1</v>
      </c>
      <c r="G203" s="17">
        <f t="shared" si="43"/>
        <v>2.3809523809523808E-2</v>
      </c>
      <c r="H203" s="17" t="str">
        <f t="shared" si="44"/>
        <v/>
      </c>
      <c r="I203" s="17">
        <f t="shared" si="45"/>
        <v>1.3986013986013986E-2</v>
      </c>
      <c r="J203" s="17">
        <f t="shared" si="46"/>
        <v>6.8027210884353739E-3</v>
      </c>
      <c r="K203" s="17">
        <f t="shared" si="49"/>
        <v>1</v>
      </c>
      <c r="L203" s="17">
        <f t="shared" si="50"/>
        <v>1</v>
      </c>
      <c r="M203" s="17">
        <f t="shared" si="47"/>
        <v>2.3809523809523808E-2</v>
      </c>
      <c r="N203" s="21" t="str">
        <f t="shared" si="48"/>
        <v/>
      </c>
    </row>
    <row r="204" spans="1:14" ht="25.5" x14ac:dyDescent="0.2">
      <c r="A204" s="15"/>
      <c r="B204" s="28" t="s">
        <v>178</v>
      </c>
      <c r="C204" s="25">
        <v>0</v>
      </c>
      <c r="D204" s="16">
        <v>1</v>
      </c>
      <c r="E204" s="16">
        <v>2</v>
      </c>
      <c r="F204" s="16">
        <v>0</v>
      </c>
      <c r="G204" s="17" t="str">
        <f t="shared" si="43"/>
        <v/>
      </c>
      <c r="H204" s="17">
        <f t="shared" si="44"/>
        <v>3.125E-2</v>
      </c>
      <c r="I204" s="17">
        <f t="shared" si="45"/>
        <v>1.3986013986013986E-2</v>
      </c>
      <c r="J204" s="17" t="str">
        <f t="shared" si="46"/>
        <v/>
      </c>
      <c r="K204" s="17">
        <f t="shared" si="49"/>
        <v>1</v>
      </c>
      <c r="L204" s="17">
        <f t="shared" si="50"/>
        <v>-1</v>
      </c>
      <c r="M204" s="17" t="str">
        <f t="shared" si="47"/>
        <v/>
      </c>
      <c r="N204" s="21">
        <f t="shared" si="48"/>
        <v>-3.125E-2</v>
      </c>
    </row>
    <row r="205" spans="1:14" ht="25.5" x14ac:dyDescent="0.2">
      <c r="A205" s="15"/>
      <c r="B205" s="28" t="s">
        <v>179</v>
      </c>
      <c r="C205" s="25"/>
      <c r="D205" s="16"/>
      <c r="E205" s="16"/>
      <c r="F205" s="16"/>
      <c r="G205" s="17" t="str">
        <f t="shared" si="43"/>
        <v/>
      </c>
      <c r="H205" s="17" t="str">
        <f t="shared" si="44"/>
        <v/>
      </c>
      <c r="I205" s="17" t="str">
        <f t="shared" si="45"/>
        <v/>
      </c>
      <c r="J205" s="17" t="str">
        <f t="shared" si="46"/>
        <v/>
      </c>
      <c r="K205" s="17" t="str">
        <f t="shared" si="49"/>
        <v xml:space="preserve"> </v>
      </c>
      <c r="L205" s="17" t="str">
        <f t="shared" si="50"/>
        <v xml:space="preserve"> </v>
      </c>
      <c r="M205" s="17" t="str">
        <f t="shared" si="47"/>
        <v/>
      </c>
      <c r="N205" s="21" t="str">
        <f t="shared" si="48"/>
        <v/>
      </c>
    </row>
    <row r="206" spans="1:14" x14ac:dyDescent="0.2">
      <c r="A206" s="15"/>
      <c r="B206" s="28" t="s">
        <v>180</v>
      </c>
      <c r="C206" s="25"/>
      <c r="D206" s="16"/>
      <c r="E206" s="16"/>
      <c r="F206" s="16"/>
      <c r="G206" s="17" t="str">
        <f t="shared" si="43"/>
        <v/>
      </c>
      <c r="H206" s="17" t="str">
        <f t="shared" si="44"/>
        <v/>
      </c>
      <c r="I206" s="17" t="str">
        <f t="shared" si="45"/>
        <v/>
      </c>
      <c r="J206" s="17" t="str">
        <f t="shared" si="46"/>
        <v/>
      </c>
      <c r="K206" s="17" t="str">
        <f t="shared" si="49"/>
        <v xml:space="preserve"> </v>
      </c>
      <c r="L206" s="17" t="str">
        <f t="shared" si="50"/>
        <v xml:space="preserve"> </v>
      </c>
      <c r="M206" s="17" t="str">
        <f t="shared" si="47"/>
        <v/>
      </c>
      <c r="N206" s="21" t="str">
        <f t="shared" si="48"/>
        <v/>
      </c>
    </row>
    <row r="207" spans="1:14" x14ac:dyDescent="0.2">
      <c r="A207" s="15"/>
      <c r="B207" s="28" t="s">
        <v>181</v>
      </c>
      <c r="C207" s="25">
        <v>0</v>
      </c>
      <c r="D207" s="16">
        <v>1</v>
      </c>
      <c r="E207" s="16">
        <v>0</v>
      </c>
      <c r="F207" s="16">
        <v>1</v>
      </c>
      <c r="G207" s="17" t="str">
        <f t="shared" si="43"/>
        <v/>
      </c>
      <c r="H207" s="17">
        <f t="shared" si="44"/>
        <v>3.125E-2</v>
      </c>
      <c r="I207" s="17" t="str">
        <f t="shared" si="45"/>
        <v/>
      </c>
      <c r="J207" s="17">
        <f t="shared" si="46"/>
        <v>6.8027210884353739E-3</v>
      </c>
      <c r="K207" s="17" t="str">
        <f t="shared" si="49"/>
        <v xml:space="preserve"> </v>
      </c>
      <c r="L207" s="17">
        <f t="shared" si="50"/>
        <v>0</v>
      </c>
      <c r="M207" s="17" t="str">
        <f t="shared" si="47"/>
        <v/>
      </c>
      <c r="N207" s="21">
        <f t="shared" si="48"/>
        <v>0</v>
      </c>
    </row>
    <row r="208" spans="1:14" x14ac:dyDescent="0.2">
      <c r="A208" s="15"/>
      <c r="B208" s="28" t="s">
        <v>182</v>
      </c>
      <c r="C208" s="25"/>
      <c r="D208" s="16"/>
      <c r="E208" s="16"/>
      <c r="F208" s="16"/>
      <c r="G208" s="17" t="str">
        <f t="shared" si="43"/>
        <v/>
      </c>
      <c r="H208" s="17" t="str">
        <f t="shared" si="44"/>
        <v/>
      </c>
      <c r="I208" s="17" t="str">
        <f t="shared" si="45"/>
        <v/>
      </c>
      <c r="J208" s="17" t="str">
        <f t="shared" si="46"/>
        <v/>
      </c>
      <c r="K208" s="17" t="str">
        <f t="shared" si="49"/>
        <v xml:space="preserve"> </v>
      </c>
      <c r="L208" s="17" t="str">
        <f t="shared" si="50"/>
        <v xml:space="preserve"> </v>
      </c>
      <c r="M208" s="17" t="str">
        <f t="shared" si="47"/>
        <v/>
      </c>
      <c r="N208" s="21" t="str">
        <f t="shared" si="48"/>
        <v/>
      </c>
    </row>
    <row r="209" spans="1:14" ht="25.5" x14ac:dyDescent="0.2">
      <c r="A209" s="15"/>
      <c r="B209" s="28" t="s">
        <v>183</v>
      </c>
      <c r="C209" s="25">
        <v>1</v>
      </c>
      <c r="D209" s="16">
        <v>0</v>
      </c>
      <c r="E209" s="16">
        <v>0</v>
      </c>
      <c r="F209" s="16">
        <v>1</v>
      </c>
      <c r="G209" s="17">
        <f t="shared" si="43"/>
        <v>2.3809523809523808E-2</v>
      </c>
      <c r="H209" s="17" t="str">
        <f t="shared" si="44"/>
        <v/>
      </c>
      <c r="I209" s="17" t="str">
        <f t="shared" si="45"/>
        <v/>
      </c>
      <c r="J209" s="17">
        <f t="shared" si="46"/>
        <v>6.8027210884353739E-3</v>
      </c>
      <c r="K209" s="17">
        <f t="shared" si="49"/>
        <v>-1</v>
      </c>
      <c r="L209" s="17">
        <f t="shared" si="50"/>
        <v>1</v>
      </c>
      <c r="M209" s="17">
        <f t="shared" si="47"/>
        <v>-2.3809523809523808E-2</v>
      </c>
      <c r="N209" s="21" t="str">
        <f t="shared" si="48"/>
        <v/>
      </c>
    </row>
    <row r="210" spans="1:14" x14ac:dyDescent="0.2">
      <c r="A210" s="15"/>
      <c r="B210" s="28" t="s">
        <v>184</v>
      </c>
      <c r="C210" s="25">
        <v>0</v>
      </c>
      <c r="D210" s="16">
        <v>1</v>
      </c>
      <c r="E210" s="16"/>
      <c r="F210" s="16"/>
      <c r="G210" s="17" t="str">
        <f t="shared" si="43"/>
        <v/>
      </c>
      <c r="H210" s="17">
        <f t="shared" si="44"/>
        <v>3.125E-2</v>
      </c>
      <c r="I210" s="17" t="str">
        <f t="shared" si="45"/>
        <v/>
      </c>
      <c r="J210" s="17" t="str">
        <f t="shared" si="46"/>
        <v/>
      </c>
      <c r="K210" s="17" t="str">
        <f t="shared" si="49"/>
        <v xml:space="preserve"> </v>
      </c>
      <c r="L210" s="17">
        <f t="shared" si="50"/>
        <v>-1</v>
      </c>
      <c r="M210" s="17" t="str">
        <f t="shared" si="47"/>
        <v/>
      </c>
      <c r="N210" s="21">
        <f t="shared" si="48"/>
        <v>-3.125E-2</v>
      </c>
    </row>
    <row r="211" spans="1:14" x14ac:dyDescent="0.2">
      <c r="A211" s="15"/>
      <c r="B211" s="28" t="s">
        <v>185</v>
      </c>
      <c r="C211" s="25"/>
      <c r="D211" s="16"/>
      <c r="E211" s="16"/>
      <c r="F211" s="16"/>
      <c r="G211" s="17" t="str">
        <f t="shared" si="43"/>
        <v/>
      </c>
      <c r="H211" s="17" t="str">
        <f t="shared" si="44"/>
        <v/>
      </c>
      <c r="I211" s="17" t="str">
        <f t="shared" si="45"/>
        <v/>
      </c>
      <c r="J211" s="17" t="str">
        <f t="shared" si="46"/>
        <v/>
      </c>
      <c r="K211" s="17" t="str">
        <f t="shared" si="49"/>
        <v xml:space="preserve"> </v>
      </c>
      <c r="L211" s="17" t="str">
        <f t="shared" si="50"/>
        <v xml:space="preserve"> </v>
      </c>
      <c r="M211" s="17" t="str">
        <f t="shared" si="47"/>
        <v/>
      </c>
      <c r="N211" s="21" t="str">
        <f t="shared" si="48"/>
        <v/>
      </c>
    </row>
    <row r="212" spans="1:14" x14ac:dyDescent="0.2">
      <c r="A212" s="15"/>
      <c r="B212" s="28" t="s">
        <v>186</v>
      </c>
      <c r="C212" s="25"/>
      <c r="D212" s="16"/>
      <c r="E212" s="16"/>
      <c r="F212" s="16"/>
      <c r="G212" s="17" t="str">
        <f t="shared" si="43"/>
        <v/>
      </c>
      <c r="H212" s="17" t="str">
        <f t="shared" si="44"/>
        <v/>
      </c>
      <c r="I212" s="17" t="str">
        <f t="shared" si="45"/>
        <v/>
      </c>
      <c r="J212" s="17" t="str">
        <f t="shared" si="46"/>
        <v/>
      </c>
      <c r="K212" s="17" t="str">
        <f t="shared" si="49"/>
        <v xml:space="preserve"> </v>
      </c>
      <c r="L212" s="17" t="str">
        <f t="shared" si="50"/>
        <v xml:space="preserve"> </v>
      </c>
      <c r="M212" s="17" t="str">
        <f t="shared" si="47"/>
        <v/>
      </c>
      <c r="N212" s="21" t="str">
        <f t="shared" si="48"/>
        <v/>
      </c>
    </row>
    <row r="213" spans="1:14" x14ac:dyDescent="0.2">
      <c r="A213" s="15"/>
      <c r="B213" s="28" t="s">
        <v>187</v>
      </c>
      <c r="C213" s="25"/>
      <c r="D213" s="16"/>
      <c r="E213" s="16"/>
      <c r="F213" s="16"/>
      <c r="G213" s="17" t="str">
        <f t="shared" si="43"/>
        <v/>
      </c>
      <c r="H213" s="17" t="str">
        <f t="shared" si="44"/>
        <v/>
      </c>
      <c r="I213" s="17" t="str">
        <f t="shared" si="45"/>
        <v/>
      </c>
      <c r="J213" s="17" t="str">
        <f t="shared" si="46"/>
        <v/>
      </c>
      <c r="K213" s="17" t="str">
        <f t="shared" si="49"/>
        <v xml:space="preserve"> </v>
      </c>
      <c r="L213" s="17" t="str">
        <f t="shared" si="50"/>
        <v xml:space="preserve"> </v>
      </c>
      <c r="M213" s="17" t="str">
        <f t="shared" si="47"/>
        <v/>
      </c>
      <c r="N213" s="21" t="str">
        <f t="shared" si="48"/>
        <v/>
      </c>
    </row>
    <row r="214" spans="1:14" x14ac:dyDescent="0.2">
      <c r="A214" s="15"/>
      <c r="B214" s="28" t="s">
        <v>188</v>
      </c>
      <c r="C214" s="25"/>
      <c r="D214" s="16"/>
      <c r="E214" s="16">
        <v>1</v>
      </c>
      <c r="F214" s="16">
        <v>0</v>
      </c>
      <c r="G214" s="17" t="str">
        <f t="shared" si="43"/>
        <v/>
      </c>
      <c r="H214" s="17" t="str">
        <f t="shared" si="44"/>
        <v/>
      </c>
      <c r="I214" s="17">
        <f t="shared" si="45"/>
        <v>6.993006993006993E-3</v>
      </c>
      <c r="J214" s="17" t="str">
        <f t="shared" si="46"/>
        <v/>
      </c>
      <c r="K214" s="17">
        <f t="shared" si="49"/>
        <v>1</v>
      </c>
      <c r="L214" s="17" t="str">
        <f t="shared" si="50"/>
        <v xml:space="preserve"> </v>
      </c>
      <c r="M214" s="17" t="str">
        <f t="shared" si="47"/>
        <v/>
      </c>
      <c r="N214" s="21" t="str">
        <f t="shared" si="48"/>
        <v/>
      </c>
    </row>
    <row r="215" spans="1:14" x14ac:dyDescent="0.2">
      <c r="A215" s="15"/>
      <c r="B215" s="28" t="s">
        <v>189</v>
      </c>
      <c r="C215" s="25">
        <v>1</v>
      </c>
      <c r="D215" s="16">
        <v>0</v>
      </c>
      <c r="E215" s="16"/>
      <c r="F215" s="16"/>
      <c r="G215" s="17">
        <f t="shared" si="43"/>
        <v>2.3809523809523808E-2</v>
      </c>
      <c r="H215" s="17" t="str">
        <f t="shared" si="44"/>
        <v/>
      </c>
      <c r="I215" s="17" t="str">
        <f t="shared" si="45"/>
        <v/>
      </c>
      <c r="J215" s="17" t="str">
        <f t="shared" si="46"/>
        <v/>
      </c>
      <c r="K215" s="17">
        <f t="shared" si="49"/>
        <v>-1</v>
      </c>
      <c r="L215" s="17" t="str">
        <f t="shared" si="50"/>
        <v xml:space="preserve"> </v>
      </c>
      <c r="M215" s="17">
        <f t="shared" si="47"/>
        <v>-2.3809523809523808E-2</v>
      </c>
      <c r="N215" s="21" t="str">
        <f t="shared" si="48"/>
        <v/>
      </c>
    </row>
    <row r="216" spans="1:14" ht="24" customHeight="1" x14ac:dyDescent="0.2">
      <c r="A216" s="15"/>
      <c r="B216" s="28" t="s">
        <v>190</v>
      </c>
      <c r="C216" s="25">
        <v>1</v>
      </c>
      <c r="D216" s="16">
        <v>0</v>
      </c>
      <c r="E216" s="16"/>
      <c r="F216" s="16"/>
      <c r="G216" s="17">
        <f t="shared" si="43"/>
        <v>2.3809523809523808E-2</v>
      </c>
      <c r="H216" s="17" t="str">
        <f t="shared" si="44"/>
        <v/>
      </c>
      <c r="I216" s="17" t="str">
        <f t="shared" si="45"/>
        <v/>
      </c>
      <c r="J216" s="17" t="str">
        <f t="shared" si="46"/>
        <v/>
      </c>
      <c r="K216" s="17">
        <f t="shared" si="49"/>
        <v>-1</v>
      </c>
      <c r="L216" s="17" t="str">
        <f t="shared" si="50"/>
        <v xml:space="preserve"> </v>
      </c>
      <c r="M216" s="17">
        <f t="shared" si="47"/>
        <v>-2.3809523809523808E-2</v>
      </c>
      <c r="N216" s="21" t="str">
        <f t="shared" si="48"/>
        <v/>
      </c>
    </row>
    <row r="217" spans="1:14" x14ac:dyDescent="0.2">
      <c r="A217" s="15"/>
      <c r="B217" s="28" t="s">
        <v>191</v>
      </c>
      <c r="C217" s="25"/>
      <c r="D217" s="16"/>
      <c r="E217" s="16"/>
      <c r="F217" s="16"/>
      <c r="G217" s="17" t="str">
        <f t="shared" si="43"/>
        <v/>
      </c>
      <c r="H217" s="17" t="str">
        <f t="shared" si="44"/>
        <v/>
      </c>
      <c r="I217" s="17" t="str">
        <f t="shared" si="45"/>
        <v/>
      </c>
      <c r="J217" s="17" t="str">
        <f t="shared" si="46"/>
        <v/>
      </c>
      <c r="K217" s="17" t="str">
        <f t="shared" si="49"/>
        <v xml:space="preserve"> </v>
      </c>
      <c r="L217" s="17" t="str">
        <f t="shared" si="50"/>
        <v xml:space="preserve"> </v>
      </c>
      <c r="M217" s="17" t="str">
        <f t="shared" si="47"/>
        <v/>
      </c>
      <c r="N217" s="21" t="str">
        <f t="shared" si="48"/>
        <v/>
      </c>
    </row>
    <row r="218" spans="1:14" x14ac:dyDescent="0.2">
      <c r="A218" s="15"/>
      <c r="B218" s="28" t="s">
        <v>192</v>
      </c>
      <c r="C218" s="25">
        <v>0</v>
      </c>
      <c r="D218" s="16">
        <v>1</v>
      </c>
      <c r="E218" s="16">
        <v>0</v>
      </c>
      <c r="F218" s="16">
        <v>2</v>
      </c>
      <c r="G218" s="17" t="str">
        <f t="shared" si="43"/>
        <v/>
      </c>
      <c r="H218" s="17">
        <f t="shared" si="44"/>
        <v>3.125E-2</v>
      </c>
      <c r="I218" s="17" t="str">
        <f t="shared" si="45"/>
        <v/>
      </c>
      <c r="J218" s="17">
        <f t="shared" si="46"/>
        <v>1.3605442176870748E-2</v>
      </c>
      <c r="K218" s="17" t="str">
        <f t="shared" si="49"/>
        <v xml:space="preserve"> </v>
      </c>
      <c r="L218" s="17">
        <f t="shared" si="50"/>
        <v>1</v>
      </c>
      <c r="M218" s="17" t="str">
        <f t="shared" si="47"/>
        <v/>
      </c>
      <c r="N218" s="21">
        <f t="shared" si="48"/>
        <v>3.125E-2</v>
      </c>
    </row>
    <row r="219" spans="1:14" x14ac:dyDescent="0.2">
      <c r="A219" s="15"/>
      <c r="B219" s="28" t="s">
        <v>193</v>
      </c>
      <c r="C219" s="25"/>
      <c r="D219" s="16"/>
      <c r="E219" s="16">
        <v>1</v>
      </c>
      <c r="F219" s="16">
        <v>12</v>
      </c>
      <c r="G219" s="17" t="str">
        <f t="shared" si="43"/>
        <v/>
      </c>
      <c r="H219" s="17" t="str">
        <f t="shared" si="44"/>
        <v/>
      </c>
      <c r="I219" s="17">
        <f t="shared" si="45"/>
        <v>6.993006993006993E-3</v>
      </c>
      <c r="J219" s="17">
        <f t="shared" si="46"/>
        <v>8.1632653061224483E-2</v>
      </c>
      <c r="K219" s="17">
        <f t="shared" si="49"/>
        <v>1</v>
      </c>
      <c r="L219" s="17">
        <f t="shared" si="50"/>
        <v>1</v>
      </c>
      <c r="M219" s="17" t="str">
        <f t="shared" si="47"/>
        <v/>
      </c>
      <c r="N219" s="21" t="str">
        <f t="shared" si="48"/>
        <v/>
      </c>
    </row>
    <row r="220" spans="1:14" x14ac:dyDescent="0.2">
      <c r="A220" s="15"/>
      <c r="B220" s="28" t="s">
        <v>194</v>
      </c>
      <c r="C220" s="25"/>
      <c r="D220" s="16"/>
      <c r="E220" s="16">
        <v>6</v>
      </c>
      <c r="F220" s="16">
        <v>8</v>
      </c>
      <c r="G220" s="17" t="str">
        <f t="shared" ref="G220:G251" si="51">+IF(C220=0,"",C220/C$188)</f>
        <v/>
      </c>
      <c r="H220" s="17" t="str">
        <f t="shared" ref="H220:H251" si="52">+IF(D220=0,"",D220/D$188)</f>
        <v/>
      </c>
      <c r="I220" s="17">
        <f t="shared" ref="I220:I251" si="53">+IF(E220=0,"",E220/E$188)</f>
        <v>4.195804195804196E-2</v>
      </c>
      <c r="J220" s="17">
        <f t="shared" ref="J220:J251" si="54">+IF(F220=0,"",F220/F$188)</f>
        <v>5.4421768707482991E-2</v>
      </c>
      <c r="K220" s="17">
        <f t="shared" si="49"/>
        <v>1</v>
      </c>
      <c r="L220" s="17">
        <f t="shared" si="50"/>
        <v>1</v>
      </c>
      <c r="M220" s="17" t="str">
        <f t="shared" ref="M220:M251" si="55">+IF(OR(AND(G220=""),(K220="")),"",G220*K220)</f>
        <v/>
      </c>
      <c r="N220" s="21" t="str">
        <f t="shared" ref="N220:N251" si="56">+IF(OR(AND(H220=""),(L220="")),"",H220*L220)</f>
        <v/>
      </c>
    </row>
    <row r="221" spans="1:14" x14ac:dyDescent="0.2">
      <c r="A221" s="15"/>
      <c r="B221" s="28" t="s">
        <v>195</v>
      </c>
      <c r="C221" s="25">
        <v>0</v>
      </c>
      <c r="D221" s="16">
        <v>3</v>
      </c>
      <c r="E221" s="16"/>
      <c r="F221" s="16"/>
      <c r="G221" s="17" t="str">
        <f t="shared" si="51"/>
        <v/>
      </c>
      <c r="H221" s="17">
        <f t="shared" si="52"/>
        <v>9.375E-2</v>
      </c>
      <c r="I221" s="17" t="str">
        <f t="shared" si="53"/>
        <v/>
      </c>
      <c r="J221" s="17" t="str">
        <f t="shared" si="54"/>
        <v/>
      </c>
      <c r="K221" s="17" t="str">
        <f t="shared" ref="K221:K252" si="57">+IF(AND(C221=0,E221=0)," ",IF(C221=0,1,IF(E221=0,-1,(E221-C221)/C221)))</f>
        <v xml:space="preserve"> </v>
      </c>
      <c r="L221" s="17">
        <f t="shared" ref="L221:L252" si="58">+IF(AND(D221=0,F221=0)," ",IF(D221=0,1,IF(F221=0,-1,(F221-D221)/D221)))</f>
        <v>-1</v>
      </c>
      <c r="M221" s="17" t="str">
        <f t="shared" si="55"/>
        <v/>
      </c>
      <c r="N221" s="21">
        <f t="shared" si="56"/>
        <v>-9.375E-2</v>
      </c>
    </row>
    <row r="222" spans="1:14" x14ac:dyDescent="0.2">
      <c r="A222" s="15"/>
      <c r="B222" s="28" t="s">
        <v>196</v>
      </c>
      <c r="C222" s="25"/>
      <c r="D222" s="16"/>
      <c r="E222" s="16"/>
      <c r="F222" s="16"/>
      <c r="G222" s="17" t="str">
        <f t="shared" si="51"/>
        <v/>
      </c>
      <c r="H222" s="17" t="str">
        <f t="shared" si="52"/>
        <v/>
      </c>
      <c r="I222" s="17" t="str">
        <f t="shared" si="53"/>
        <v/>
      </c>
      <c r="J222" s="17" t="str">
        <f t="shared" si="54"/>
        <v/>
      </c>
      <c r="K222" s="17" t="str">
        <f t="shared" si="57"/>
        <v xml:space="preserve"> </v>
      </c>
      <c r="L222" s="17" t="str">
        <f t="shared" si="58"/>
        <v xml:space="preserve"> </v>
      </c>
      <c r="M222" s="17" t="str">
        <f t="shared" si="55"/>
        <v/>
      </c>
      <c r="N222" s="21" t="str">
        <f t="shared" si="56"/>
        <v/>
      </c>
    </row>
    <row r="223" spans="1:14" x14ac:dyDescent="0.2">
      <c r="A223" s="15"/>
      <c r="B223" s="28" t="s">
        <v>197</v>
      </c>
      <c r="C223" s="25"/>
      <c r="D223" s="16"/>
      <c r="E223" s="16"/>
      <c r="F223" s="16"/>
      <c r="G223" s="17" t="str">
        <f t="shared" si="51"/>
        <v/>
      </c>
      <c r="H223" s="17" t="str">
        <f t="shared" si="52"/>
        <v/>
      </c>
      <c r="I223" s="17" t="str">
        <f t="shared" si="53"/>
        <v/>
      </c>
      <c r="J223" s="17" t="str">
        <f t="shared" si="54"/>
        <v/>
      </c>
      <c r="K223" s="17" t="str">
        <f t="shared" si="57"/>
        <v xml:space="preserve"> </v>
      </c>
      <c r="L223" s="17" t="str">
        <f t="shared" si="58"/>
        <v xml:space="preserve"> </v>
      </c>
      <c r="M223" s="17" t="str">
        <f t="shared" si="55"/>
        <v/>
      </c>
      <c r="N223" s="21" t="str">
        <f t="shared" si="56"/>
        <v/>
      </c>
    </row>
    <row r="224" spans="1:14" x14ac:dyDescent="0.2">
      <c r="A224" s="15"/>
      <c r="B224" s="28" t="s">
        <v>198</v>
      </c>
      <c r="C224" s="25"/>
      <c r="D224" s="16"/>
      <c r="E224" s="16"/>
      <c r="F224" s="16"/>
      <c r="G224" s="17" t="str">
        <f t="shared" si="51"/>
        <v/>
      </c>
      <c r="H224" s="17" t="str">
        <f t="shared" si="52"/>
        <v/>
      </c>
      <c r="I224" s="17" t="str">
        <f t="shared" si="53"/>
        <v/>
      </c>
      <c r="J224" s="17" t="str">
        <f t="shared" si="54"/>
        <v/>
      </c>
      <c r="K224" s="17" t="str">
        <f t="shared" si="57"/>
        <v xml:space="preserve"> </v>
      </c>
      <c r="L224" s="17" t="str">
        <f t="shared" si="58"/>
        <v xml:space="preserve"> </v>
      </c>
      <c r="M224" s="17" t="str">
        <f t="shared" si="55"/>
        <v/>
      </c>
      <c r="N224" s="21" t="str">
        <f t="shared" si="56"/>
        <v/>
      </c>
    </row>
    <row r="225" spans="1:14" x14ac:dyDescent="0.2">
      <c r="A225" s="15"/>
      <c r="B225" s="28" t="s">
        <v>199</v>
      </c>
      <c r="C225" s="25"/>
      <c r="D225" s="16"/>
      <c r="E225" s="16"/>
      <c r="F225" s="16"/>
      <c r="G225" s="17" t="str">
        <f t="shared" si="51"/>
        <v/>
      </c>
      <c r="H225" s="17" t="str">
        <f t="shared" si="52"/>
        <v/>
      </c>
      <c r="I225" s="17" t="str">
        <f t="shared" si="53"/>
        <v/>
      </c>
      <c r="J225" s="17" t="str">
        <f t="shared" si="54"/>
        <v/>
      </c>
      <c r="K225" s="17" t="str">
        <f t="shared" si="57"/>
        <v xml:space="preserve"> </v>
      </c>
      <c r="L225" s="17" t="str">
        <f t="shared" si="58"/>
        <v xml:space="preserve"> </v>
      </c>
      <c r="M225" s="17" t="str">
        <f t="shared" si="55"/>
        <v/>
      </c>
      <c r="N225" s="21" t="str">
        <f t="shared" si="56"/>
        <v/>
      </c>
    </row>
    <row r="226" spans="1:14" x14ac:dyDescent="0.2">
      <c r="A226" s="15"/>
      <c r="B226" s="28" t="s">
        <v>200</v>
      </c>
      <c r="C226" s="25"/>
      <c r="D226" s="16"/>
      <c r="E226" s="16"/>
      <c r="F226" s="16"/>
      <c r="G226" s="17" t="str">
        <f t="shared" si="51"/>
        <v/>
      </c>
      <c r="H226" s="17" t="str">
        <f t="shared" si="52"/>
        <v/>
      </c>
      <c r="I226" s="17" t="str">
        <f t="shared" si="53"/>
        <v/>
      </c>
      <c r="J226" s="17" t="str">
        <f t="shared" si="54"/>
        <v/>
      </c>
      <c r="K226" s="17" t="str">
        <f t="shared" si="57"/>
        <v xml:space="preserve"> </v>
      </c>
      <c r="L226" s="17" t="str">
        <f t="shared" si="58"/>
        <v xml:space="preserve"> </v>
      </c>
      <c r="M226" s="17" t="str">
        <f t="shared" si="55"/>
        <v/>
      </c>
      <c r="N226" s="21" t="str">
        <f t="shared" si="56"/>
        <v/>
      </c>
    </row>
    <row r="227" spans="1:14" x14ac:dyDescent="0.2">
      <c r="A227" s="15"/>
      <c r="B227" s="28" t="s">
        <v>201</v>
      </c>
      <c r="C227" s="25">
        <v>0</v>
      </c>
      <c r="D227" s="16">
        <v>1</v>
      </c>
      <c r="E227" s="16"/>
      <c r="F227" s="16"/>
      <c r="G227" s="17" t="str">
        <f t="shared" si="51"/>
        <v/>
      </c>
      <c r="H227" s="17">
        <f t="shared" si="52"/>
        <v>3.125E-2</v>
      </c>
      <c r="I227" s="17" t="str">
        <f t="shared" si="53"/>
        <v/>
      </c>
      <c r="J227" s="17" t="str">
        <f t="shared" si="54"/>
        <v/>
      </c>
      <c r="K227" s="17" t="str">
        <f t="shared" si="57"/>
        <v xml:space="preserve"> </v>
      </c>
      <c r="L227" s="17">
        <f t="shared" si="58"/>
        <v>-1</v>
      </c>
      <c r="M227" s="17" t="str">
        <f t="shared" si="55"/>
        <v/>
      </c>
      <c r="N227" s="21">
        <f t="shared" si="56"/>
        <v>-3.125E-2</v>
      </c>
    </row>
    <row r="228" spans="1:14" x14ac:dyDescent="0.2">
      <c r="A228" s="15"/>
      <c r="B228" s="28" t="s">
        <v>202</v>
      </c>
      <c r="C228" s="25"/>
      <c r="D228" s="16"/>
      <c r="E228" s="16"/>
      <c r="F228" s="16"/>
      <c r="G228" s="17" t="str">
        <f t="shared" si="51"/>
        <v/>
      </c>
      <c r="H228" s="17" t="str">
        <f t="shared" si="52"/>
        <v/>
      </c>
      <c r="I228" s="17" t="str">
        <f t="shared" si="53"/>
        <v/>
      </c>
      <c r="J228" s="17" t="str">
        <f t="shared" si="54"/>
        <v/>
      </c>
      <c r="K228" s="17" t="str">
        <f t="shared" si="57"/>
        <v xml:space="preserve"> </v>
      </c>
      <c r="L228" s="17" t="str">
        <f t="shared" si="58"/>
        <v xml:space="preserve"> </v>
      </c>
      <c r="M228" s="17" t="str">
        <f t="shared" si="55"/>
        <v/>
      </c>
      <c r="N228" s="21" t="str">
        <f t="shared" si="56"/>
        <v/>
      </c>
    </row>
    <row r="229" spans="1:14" x14ac:dyDescent="0.2">
      <c r="A229" s="15"/>
      <c r="B229" s="28" t="s">
        <v>203</v>
      </c>
      <c r="C229" s="25"/>
      <c r="D229" s="16"/>
      <c r="E229" s="16"/>
      <c r="F229" s="16"/>
      <c r="G229" s="17" t="str">
        <f t="shared" si="51"/>
        <v/>
      </c>
      <c r="H229" s="17" t="str">
        <f t="shared" si="52"/>
        <v/>
      </c>
      <c r="I229" s="17" t="str">
        <f t="shared" si="53"/>
        <v/>
      </c>
      <c r="J229" s="17" t="str">
        <f t="shared" si="54"/>
        <v/>
      </c>
      <c r="K229" s="17" t="str">
        <f t="shared" si="57"/>
        <v xml:space="preserve"> </v>
      </c>
      <c r="L229" s="17" t="str">
        <f t="shared" si="58"/>
        <v xml:space="preserve"> </v>
      </c>
      <c r="M229" s="17" t="str">
        <f t="shared" si="55"/>
        <v/>
      </c>
      <c r="N229" s="21" t="str">
        <f t="shared" si="56"/>
        <v/>
      </c>
    </row>
    <row r="230" spans="1:14" ht="25.5" x14ac:dyDescent="0.2">
      <c r="A230" s="15"/>
      <c r="B230" s="28" t="s">
        <v>204</v>
      </c>
      <c r="C230" s="25"/>
      <c r="D230" s="16"/>
      <c r="E230" s="16"/>
      <c r="F230" s="16"/>
      <c r="G230" s="17" t="str">
        <f t="shared" si="51"/>
        <v/>
      </c>
      <c r="H230" s="17" t="str">
        <f t="shared" si="52"/>
        <v/>
      </c>
      <c r="I230" s="17" t="str">
        <f t="shared" si="53"/>
        <v/>
      </c>
      <c r="J230" s="17" t="str">
        <f t="shared" si="54"/>
        <v/>
      </c>
      <c r="K230" s="17" t="str">
        <f t="shared" si="57"/>
        <v xml:space="preserve"> </v>
      </c>
      <c r="L230" s="17" t="str">
        <f t="shared" si="58"/>
        <v xml:space="preserve"> </v>
      </c>
      <c r="M230" s="17" t="str">
        <f t="shared" si="55"/>
        <v/>
      </c>
      <c r="N230" s="21" t="str">
        <f t="shared" si="56"/>
        <v/>
      </c>
    </row>
    <row r="231" spans="1:14" x14ac:dyDescent="0.2">
      <c r="A231" s="15"/>
      <c r="B231" s="28" t="s">
        <v>205</v>
      </c>
      <c r="C231" s="25"/>
      <c r="D231" s="16"/>
      <c r="E231" s="16">
        <v>1</v>
      </c>
      <c r="F231" s="16">
        <v>0</v>
      </c>
      <c r="G231" s="17" t="str">
        <f t="shared" si="51"/>
        <v/>
      </c>
      <c r="H231" s="17" t="str">
        <f t="shared" si="52"/>
        <v/>
      </c>
      <c r="I231" s="17">
        <f t="shared" si="53"/>
        <v>6.993006993006993E-3</v>
      </c>
      <c r="J231" s="17" t="str">
        <f t="shared" si="54"/>
        <v/>
      </c>
      <c r="K231" s="17">
        <f t="shared" si="57"/>
        <v>1</v>
      </c>
      <c r="L231" s="17" t="str">
        <f t="shared" si="58"/>
        <v xml:space="preserve"> </v>
      </c>
      <c r="M231" s="17" t="str">
        <f t="shared" si="55"/>
        <v/>
      </c>
      <c r="N231" s="21" t="str">
        <f t="shared" si="56"/>
        <v/>
      </c>
    </row>
    <row r="232" spans="1:14" ht="25.5" x14ac:dyDescent="0.2">
      <c r="A232" s="15"/>
      <c r="B232" s="28" t="s">
        <v>206</v>
      </c>
      <c r="C232" s="25"/>
      <c r="D232" s="16"/>
      <c r="E232" s="16"/>
      <c r="F232" s="16"/>
      <c r="G232" s="17" t="str">
        <f t="shared" si="51"/>
        <v/>
      </c>
      <c r="H232" s="17" t="str">
        <f t="shared" si="52"/>
        <v/>
      </c>
      <c r="I232" s="17" t="str">
        <f t="shared" si="53"/>
        <v/>
      </c>
      <c r="J232" s="17" t="str">
        <f t="shared" si="54"/>
        <v/>
      </c>
      <c r="K232" s="17" t="str">
        <f t="shared" si="57"/>
        <v xml:space="preserve"> </v>
      </c>
      <c r="L232" s="17" t="str">
        <f t="shared" si="58"/>
        <v xml:space="preserve"> </v>
      </c>
      <c r="M232" s="17" t="str">
        <f t="shared" si="55"/>
        <v/>
      </c>
      <c r="N232" s="21" t="str">
        <f t="shared" si="56"/>
        <v/>
      </c>
    </row>
    <row r="233" spans="1:14" ht="25.5" x14ac:dyDescent="0.2">
      <c r="A233" s="15"/>
      <c r="B233" s="28" t="s">
        <v>207</v>
      </c>
      <c r="C233" s="25"/>
      <c r="D233" s="16"/>
      <c r="E233" s="16"/>
      <c r="F233" s="16"/>
      <c r="G233" s="17" t="str">
        <f t="shared" si="51"/>
        <v/>
      </c>
      <c r="H233" s="17" t="str">
        <f t="shared" si="52"/>
        <v/>
      </c>
      <c r="I233" s="17" t="str">
        <f t="shared" si="53"/>
        <v/>
      </c>
      <c r="J233" s="17" t="str">
        <f t="shared" si="54"/>
        <v/>
      </c>
      <c r="K233" s="17" t="str">
        <f t="shared" si="57"/>
        <v xml:space="preserve"> </v>
      </c>
      <c r="L233" s="17" t="str">
        <f t="shared" si="58"/>
        <v xml:space="preserve"> </v>
      </c>
      <c r="M233" s="17" t="str">
        <f t="shared" si="55"/>
        <v/>
      </c>
      <c r="N233" s="21" t="str">
        <f t="shared" si="56"/>
        <v/>
      </c>
    </row>
    <row r="234" spans="1:14" x14ac:dyDescent="0.2">
      <c r="A234" s="15"/>
      <c r="B234" s="28" t="s">
        <v>208</v>
      </c>
      <c r="C234" s="25"/>
      <c r="D234" s="16"/>
      <c r="E234" s="16"/>
      <c r="F234" s="16"/>
      <c r="G234" s="17" t="str">
        <f t="shared" si="51"/>
        <v/>
      </c>
      <c r="H234" s="17" t="str">
        <f t="shared" si="52"/>
        <v/>
      </c>
      <c r="I234" s="17" t="str">
        <f t="shared" si="53"/>
        <v/>
      </c>
      <c r="J234" s="17" t="str">
        <f t="shared" si="54"/>
        <v/>
      </c>
      <c r="K234" s="17" t="str">
        <f t="shared" si="57"/>
        <v xml:space="preserve"> </v>
      </c>
      <c r="L234" s="17" t="str">
        <f t="shared" si="58"/>
        <v xml:space="preserve"> </v>
      </c>
      <c r="M234" s="17" t="str">
        <f t="shared" si="55"/>
        <v/>
      </c>
      <c r="N234" s="21" t="str">
        <f t="shared" si="56"/>
        <v/>
      </c>
    </row>
    <row r="235" spans="1:14" x14ac:dyDescent="0.2">
      <c r="A235" s="15"/>
      <c r="B235" s="28" t="s">
        <v>209</v>
      </c>
      <c r="C235" s="25">
        <v>1</v>
      </c>
      <c r="D235" s="16">
        <v>0</v>
      </c>
      <c r="E235" s="16">
        <v>0</v>
      </c>
      <c r="F235" s="16">
        <v>1</v>
      </c>
      <c r="G235" s="17">
        <f t="shared" si="51"/>
        <v>2.3809523809523808E-2</v>
      </c>
      <c r="H235" s="17" t="str">
        <f t="shared" si="52"/>
        <v/>
      </c>
      <c r="I235" s="17" t="str">
        <f t="shared" si="53"/>
        <v/>
      </c>
      <c r="J235" s="17">
        <f t="shared" si="54"/>
        <v>6.8027210884353739E-3</v>
      </c>
      <c r="K235" s="17">
        <f t="shared" si="57"/>
        <v>-1</v>
      </c>
      <c r="L235" s="17">
        <f t="shared" si="58"/>
        <v>1</v>
      </c>
      <c r="M235" s="17">
        <f t="shared" si="55"/>
        <v>-2.3809523809523808E-2</v>
      </c>
      <c r="N235" s="21" t="str">
        <f t="shared" si="56"/>
        <v/>
      </c>
    </row>
    <row r="236" spans="1:14" x14ac:dyDescent="0.2">
      <c r="A236" s="15"/>
      <c r="B236" s="28" t="s">
        <v>210</v>
      </c>
      <c r="C236" s="25"/>
      <c r="D236" s="16"/>
      <c r="E236" s="16"/>
      <c r="F236" s="16"/>
      <c r="G236" s="17" t="str">
        <f t="shared" si="51"/>
        <v/>
      </c>
      <c r="H236" s="17" t="str">
        <f t="shared" si="52"/>
        <v/>
      </c>
      <c r="I236" s="17" t="str">
        <f t="shared" si="53"/>
        <v/>
      </c>
      <c r="J236" s="17" t="str">
        <f t="shared" si="54"/>
        <v/>
      </c>
      <c r="K236" s="17" t="str">
        <f t="shared" si="57"/>
        <v xml:space="preserve"> </v>
      </c>
      <c r="L236" s="17" t="str">
        <f t="shared" si="58"/>
        <v xml:space="preserve"> </v>
      </c>
      <c r="M236" s="17" t="str">
        <f t="shared" si="55"/>
        <v/>
      </c>
      <c r="N236" s="21" t="str">
        <f t="shared" si="56"/>
        <v/>
      </c>
    </row>
    <row r="237" spans="1:14" x14ac:dyDescent="0.2">
      <c r="A237" s="15"/>
      <c r="B237" s="28" t="s">
        <v>211</v>
      </c>
      <c r="C237" s="25"/>
      <c r="D237" s="16"/>
      <c r="E237" s="16"/>
      <c r="F237" s="16"/>
      <c r="G237" s="17" t="str">
        <f t="shared" si="51"/>
        <v/>
      </c>
      <c r="H237" s="17" t="str">
        <f t="shared" si="52"/>
        <v/>
      </c>
      <c r="I237" s="17" t="str">
        <f t="shared" si="53"/>
        <v/>
      </c>
      <c r="J237" s="17" t="str">
        <f t="shared" si="54"/>
        <v/>
      </c>
      <c r="K237" s="17" t="str">
        <f t="shared" si="57"/>
        <v xml:space="preserve"> </v>
      </c>
      <c r="L237" s="17" t="str">
        <f t="shared" si="58"/>
        <v xml:space="preserve"> </v>
      </c>
      <c r="M237" s="17" t="str">
        <f t="shared" si="55"/>
        <v/>
      </c>
      <c r="N237" s="21" t="str">
        <f t="shared" si="56"/>
        <v/>
      </c>
    </row>
    <row r="238" spans="1:14" x14ac:dyDescent="0.2">
      <c r="A238" s="15"/>
      <c r="B238" s="28" t="s">
        <v>212</v>
      </c>
      <c r="C238" s="25"/>
      <c r="D238" s="16"/>
      <c r="E238" s="16"/>
      <c r="F238" s="16"/>
      <c r="G238" s="17" t="str">
        <f t="shared" si="51"/>
        <v/>
      </c>
      <c r="H238" s="17" t="str">
        <f t="shared" si="52"/>
        <v/>
      </c>
      <c r="I238" s="17" t="str">
        <f t="shared" si="53"/>
        <v/>
      </c>
      <c r="J238" s="17" t="str">
        <f t="shared" si="54"/>
        <v/>
      </c>
      <c r="K238" s="17" t="str">
        <f t="shared" si="57"/>
        <v xml:space="preserve"> </v>
      </c>
      <c r="L238" s="17" t="str">
        <f t="shared" si="58"/>
        <v xml:space="preserve"> </v>
      </c>
      <c r="M238" s="17" t="str">
        <f t="shared" si="55"/>
        <v/>
      </c>
      <c r="N238" s="21" t="str">
        <f t="shared" si="56"/>
        <v/>
      </c>
    </row>
    <row r="239" spans="1:14" x14ac:dyDescent="0.2">
      <c r="A239" s="15"/>
      <c r="B239" s="28" t="s">
        <v>213</v>
      </c>
      <c r="C239" s="25"/>
      <c r="D239" s="16"/>
      <c r="E239" s="16"/>
      <c r="F239" s="16"/>
      <c r="G239" s="17" t="str">
        <f t="shared" si="51"/>
        <v/>
      </c>
      <c r="H239" s="17" t="str">
        <f t="shared" si="52"/>
        <v/>
      </c>
      <c r="I239" s="17" t="str">
        <f t="shared" si="53"/>
        <v/>
      </c>
      <c r="J239" s="17" t="str">
        <f t="shared" si="54"/>
        <v/>
      </c>
      <c r="K239" s="17" t="str">
        <f t="shared" si="57"/>
        <v xml:space="preserve"> </v>
      </c>
      <c r="L239" s="17" t="str">
        <f t="shared" si="58"/>
        <v xml:space="preserve"> </v>
      </c>
      <c r="M239" s="17" t="str">
        <f t="shared" si="55"/>
        <v/>
      </c>
      <c r="N239" s="21" t="str">
        <f t="shared" si="56"/>
        <v/>
      </c>
    </row>
    <row r="240" spans="1:14" x14ac:dyDescent="0.2">
      <c r="A240" s="15"/>
      <c r="B240" s="28" t="s">
        <v>214</v>
      </c>
      <c r="C240" s="25"/>
      <c r="D240" s="16"/>
      <c r="E240" s="16"/>
      <c r="F240" s="16"/>
      <c r="G240" s="17" t="str">
        <f t="shared" si="51"/>
        <v/>
      </c>
      <c r="H240" s="17" t="str">
        <f t="shared" si="52"/>
        <v/>
      </c>
      <c r="I240" s="17" t="str">
        <f t="shared" si="53"/>
        <v/>
      </c>
      <c r="J240" s="17" t="str">
        <f t="shared" si="54"/>
        <v/>
      </c>
      <c r="K240" s="17" t="str">
        <f t="shared" si="57"/>
        <v xml:space="preserve"> </v>
      </c>
      <c r="L240" s="17" t="str">
        <f t="shared" si="58"/>
        <v xml:space="preserve"> </v>
      </c>
      <c r="M240" s="17" t="str">
        <f t="shared" si="55"/>
        <v/>
      </c>
      <c r="N240" s="21" t="str">
        <f t="shared" si="56"/>
        <v/>
      </c>
    </row>
    <row r="241" spans="1:14" x14ac:dyDescent="0.2">
      <c r="A241" s="15"/>
      <c r="B241" s="28" t="s">
        <v>215</v>
      </c>
      <c r="C241" s="25"/>
      <c r="D241" s="16"/>
      <c r="E241" s="16"/>
      <c r="F241" s="16"/>
      <c r="G241" s="17" t="str">
        <f t="shared" si="51"/>
        <v/>
      </c>
      <c r="H241" s="17" t="str">
        <f t="shared" si="52"/>
        <v/>
      </c>
      <c r="I241" s="17" t="str">
        <f t="shared" si="53"/>
        <v/>
      </c>
      <c r="J241" s="17" t="str">
        <f t="shared" si="54"/>
        <v/>
      </c>
      <c r="K241" s="17" t="str">
        <f t="shared" si="57"/>
        <v xml:space="preserve"> </v>
      </c>
      <c r="L241" s="17" t="str">
        <f t="shared" si="58"/>
        <v xml:space="preserve"> </v>
      </c>
      <c r="M241" s="17" t="str">
        <f t="shared" si="55"/>
        <v/>
      </c>
      <c r="N241" s="21" t="str">
        <f t="shared" si="56"/>
        <v/>
      </c>
    </row>
    <row r="242" spans="1:14" x14ac:dyDescent="0.2">
      <c r="A242" s="15"/>
      <c r="B242" s="28" t="s">
        <v>216</v>
      </c>
      <c r="C242" s="25">
        <v>1</v>
      </c>
      <c r="D242" s="16">
        <v>2</v>
      </c>
      <c r="E242" s="16">
        <v>5</v>
      </c>
      <c r="F242" s="16">
        <v>11</v>
      </c>
      <c r="G242" s="17">
        <f t="shared" si="51"/>
        <v>2.3809523809523808E-2</v>
      </c>
      <c r="H242" s="17">
        <f t="shared" si="52"/>
        <v>6.25E-2</v>
      </c>
      <c r="I242" s="17">
        <f t="shared" si="53"/>
        <v>3.4965034965034968E-2</v>
      </c>
      <c r="J242" s="17">
        <f t="shared" si="54"/>
        <v>7.4829931972789115E-2</v>
      </c>
      <c r="K242" s="17">
        <f t="shared" si="57"/>
        <v>4</v>
      </c>
      <c r="L242" s="17">
        <f t="shared" si="58"/>
        <v>4.5</v>
      </c>
      <c r="M242" s="17">
        <f t="shared" si="55"/>
        <v>9.5238095238095233E-2</v>
      </c>
      <c r="N242" s="21">
        <f t="shared" si="56"/>
        <v>0.28125</v>
      </c>
    </row>
    <row r="243" spans="1:14" x14ac:dyDescent="0.2">
      <c r="A243" s="15"/>
      <c r="B243" s="28" t="s">
        <v>217</v>
      </c>
      <c r="C243" s="25"/>
      <c r="D243" s="16"/>
      <c r="E243" s="16"/>
      <c r="F243" s="16"/>
      <c r="G243" s="17" t="str">
        <f t="shared" si="51"/>
        <v/>
      </c>
      <c r="H243" s="17" t="str">
        <f t="shared" si="52"/>
        <v/>
      </c>
      <c r="I243" s="17" t="str">
        <f t="shared" si="53"/>
        <v/>
      </c>
      <c r="J243" s="17" t="str">
        <f t="shared" si="54"/>
        <v/>
      </c>
      <c r="K243" s="17" t="str">
        <f t="shared" si="57"/>
        <v xml:space="preserve"> </v>
      </c>
      <c r="L243" s="17" t="str">
        <f t="shared" si="58"/>
        <v xml:space="preserve"> </v>
      </c>
      <c r="M243" s="17" t="str">
        <f t="shared" si="55"/>
        <v/>
      </c>
      <c r="N243" s="21" t="str">
        <f t="shared" si="56"/>
        <v/>
      </c>
    </row>
    <row r="244" spans="1:14" x14ac:dyDescent="0.2">
      <c r="A244" s="15"/>
      <c r="B244" s="28" t="s">
        <v>218</v>
      </c>
      <c r="C244" s="25"/>
      <c r="D244" s="16"/>
      <c r="E244" s="16"/>
      <c r="F244" s="16"/>
      <c r="G244" s="17" t="str">
        <f t="shared" si="51"/>
        <v/>
      </c>
      <c r="H244" s="17" t="str">
        <f t="shared" si="52"/>
        <v/>
      </c>
      <c r="I244" s="17" t="str">
        <f t="shared" si="53"/>
        <v/>
      </c>
      <c r="J244" s="17" t="str">
        <f t="shared" si="54"/>
        <v/>
      </c>
      <c r="K244" s="17" t="str">
        <f t="shared" si="57"/>
        <v xml:space="preserve"> </v>
      </c>
      <c r="L244" s="17" t="str">
        <f t="shared" si="58"/>
        <v xml:space="preserve"> </v>
      </c>
      <c r="M244" s="17" t="str">
        <f t="shared" si="55"/>
        <v/>
      </c>
      <c r="N244" s="21" t="str">
        <f t="shared" si="56"/>
        <v/>
      </c>
    </row>
    <row r="245" spans="1:14" x14ac:dyDescent="0.2">
      <c r="A245" s="15"/>
      <c r="B245" s="28" t="s">
        <v>219</v>
      </c>
      <c r="C245" s="25"/>
      <c r="D245" s="16"/>
      <c r="E245" s="16"/>
      <c r="F245" s="16"/>
      <c r="G245" s="17" t="str">
        <f t="shared" si="51"/>
        <v/>
      </c>
      <c r="H245" s="17" t="str">
        <f t="shared" si="52"/>
        <v/>
      </c>
      <c r="I245" s="17" t="str">
        <f t="shared" si="53"/>
        <v/>
      </c>
      <c r="J245" s="17" t="str">
        <f t="shared" si="54"/>
        <v/>
      </c>
      <c r="K245" s="17" t="str">
        <f t="shared" si="57"/>
        <v xml:space="preserve"> </v>
      </c>
      <c r="L245" s="17" t="str">
        <f t="shared" si="58"/>
        <v xml:space="preserve"> </v>
      </c>
      <c r="M245" s="17" t="str">
        <f t="shared" si="55"/>
        <v/>
      </c>
      <c r="N245" s="21" t="str">
        <f t="shared" si="56"/>
        <v/>
      </c>
    </row>
    <row r="246" spans="1:14" x14ac:dyDescent="0.2">
      <c r="A246" s="15"/>
      <c r="B246" s="28" t="s">
        <v>220</v>
      </c>
      <c r="C246" s="25"/>
      <c r="D246" s="16"/>
      <c r="E246" s="16"/>
      <c r="F246" s="16"/>
      <c r="G246" s="17" t="str">
        <f t="shared" si="51"/>
        <v/>
      </c>
      <c r="H246" s="17" t="str">
        <f t="shared" si="52"/>
        <v/>
      </c>
      <c r="I246" s="17" t="str">
        <f t="shared" si="53"/>
        <v/>
      </c>
      <c r="J246" s="17" t="str">
        <f t="shared" si="54"/>
        <v/>
      </c>
      <c r="K246" s="17" t="str">
        <f t="shared" si="57"/>
        <v xml:space="preserve"> </v>
      </c>
      <c r="L246" s="17" t="str">
        <f t="shared" si="58"/>
        <v xml:space="preserve"> </v>
      </c>
      <c r="M246" s="17" t="str">
        <f t="shared" si="55"/>
        <v/>
      </c>
      <c r="N246" s="21" t="str">
        <f t="shared" si="56"/>
        <v/>
      </c>
    </row>
    <row r="247" spans="1:14" x14ac:dyDescent="0.2">
      <c r="A247" s="15"/>
      <c r="B247" s="28" t="s">
        <v>221</v>
      </c>
      <c r="C247" s="25"/>
      <c r="D247" s="16"/>
      <c r="E247" s="16"/>
      <c r="F247" s="16"/>
      <c r="G247" s="17" t="str">
        <f t="shared" si="51"/>
        <v/>
      </c>
      <c r="H247" s="17" t="str">
        <f t="shared" si="52"/>
        <v/>
      </c>
      <c r="I247" s="17" t="str">
        <f t="shared" si="53"/>
        <v/>
      </c>
      <c r="J247" s="17" t="str">
        <f t="shared" si="54"/>
        <v/>
      </c>
      <c r="K247" s="17" t="str">
        <f t="shared" si="57"/>
        <v xml:space="preserve"> </v>
      </c>
      <c r="L247" s="17" t="str">
        <f t="shared" si="58"/>
        <v xml:space="preserve"> </v>
      </c>
      <c r="M247" s="17" t="str">
        <f t="shared" si="55"/>
        <v/>
      </c>
      <c r="N247" s="21" t="str">
        <f t="shared" si="56"/>
        <v/>
      </c>
    </row>
    <row r="248" spans="1:14" x14ac:dyDescent="0.2">
      <c r="A248" s="15"/>
      <c r="B248" s="28" t="s">
        <v>222</v>
      </c>
      <c r="C248" s="25"/>
      <c r="D248" s="16"/>
      <c r="E248" s="16"/>
      <c r="F248" s="16"/>
      <c r="G248" s="17" t="str">
        <f t="shared" si="51"/>
        <v/>
      </c>
      <c r="H248" s="17" t="str">
        <f t="shared" si="52"/>
        <v/>
      </c>
      <c r="I248" s="17" t="str">
        <f t="shared" si="53"/>
        <v/>
      </c>
      <c r="J248" s="17" t="str">
        <f t="shared" si="54"/>
        <v/>
      </c>
      <c r="K248" s="17" t="str">
        <f t="shared" si="57"/>
        <v xml:space="preserve"> </v>
      </c>
      <c r="L248" s="17" t="str">
        <f t="shared" si="58"/>
        <v xml:space="preserve"> </v>
      </c>
      <c r="M248" s="17" t="str">
        <f t="shared" si="55"/>
        <v/>
      </c>
      <c r="N248" s="21" t="str">
        <f t="shared" si="56"/>
        <v/>
      </c>
    </row>
    <row r="249" spans="1:14" x14ac:dyDescent="0.2">
      <c r="A249" s="15"/>
      <c r="B249" s="28" t="s">
        <v>223</v>
      </c>
      <c r="C249" s="25">
        <v>1</v>
      </c>
      <c r="D249" s="16">
        <v>0</v>
      </c>
      <c r="E249" s="16"/>
      <c r="F249" s="16"/>
      <c r="G249" s="17">
        <f t="shared" si="51"/>
        <v>2.3809523809523808E-2</v>
      </c>
      <c r="H249" s="17" t="str">
        <f t="shared" si="52"/>
        <v/>
      </c>
      <c r="I249" s="17" t="str">
        <f t="shared" si="53"/>
        <v/>
      </c>
      <c r="J249" s="17" t="str">
        <f t="shared" si="54"/>
        <v/>
      </c>
      <c r="K249" s="17">
        <f t="shared" si="57"/>
        <v>-1</v>
      </c>
      <c r="L249" s="17" t="str">
        <f t="shared" si="58"/>
        <v xml:space="preserve"> </v>
      </c>
      <c r="M249" s="17">
        <f t="shared" si="55"/>
        <v>-2.3809523809523808E-2</v>
      </c>
      <c r="N249" s="21" t="str">
        <f t="shared" si="56"/>
        <v/>
      </c>
    </row>
    <row r="250" spans="1:14" x14ac:dyDescent="0.2">
      <c r="A250" s="15"/>
      <c r="B250" s="28" t="s">
        <v>224</v>
      </c>
      <c r="C250" s="25"/>
      <c r="D250" s="16"/>
      <c r="E250" s="16"/>
      <c r="F250" s="16"/>
      <c r="G250" s="17" t="str">
        <f t="shared" si="51"/>
        <v/>
      </c>
      <c r="H250" s="17" t="str">
        <f t="shared" si="52"/>
        <v/>
      </c>
      <c r="I250" s="17" t="str">
        <f t="shared" si="53"/>
        <v/>
      </c>
      <c r="J250" s="17" t="str">
        <f t="shared" si="54"/>
        <v/>
      </c>
      <c r="K250" s="17" t="str">
        <f t="shared" si="57"/>
        <v xml:space="preserve"> </v>
      </c>
      <c r="L250" s="17" t="str">
        <f t="shared" si="58"/>
        <v xml:space="preserve"> </v>
      </c>
      <c r="M250" s="17" t="str">
        <f t="shared" si="55"/>
        <v/>
      </c>
      <c r="N250" s="21" t="str">
        <f t="shared" si="56"/>
        <v/>
      </c>
    </row>
    <row r="251" spans="1:14" x14ac:dyDescent="0.2">
      <c r="A251" s="15"/>
      <c r="B251" s="28" t="s">
        <v>225</v>
      </c>
      <c r="C251" s="25">
        <v>1</v>
      </c>
      <c r="D251" s="16">
        <v>0</v>
      </c>
      <c r="E251" s="16"/>
      <c r="F251" s="16"/>
      <c r="G251" s="17">
        <f t="shared" si="51"/>
        <v>2.3809523809523808E-2</v>
      </c>
      <c r="H251" s="17" t="str">
        <f t="shared" si="52"/>
        <v/>
      </c>
      <c r="I251" s="17" t="str">
        <f t="shared" si="53"/>
        <v/>
      </c>
      <c r="J251" s="17" t="str">
        <f t="shared" si="54"/>
        <v/>
      </c>
      <c r="K251" s="17">
        <f t="shared" si="57"/>
        <v>-1</v>
      </c>
      <c r="L251" s="17" t="str">
        <f t="shared" si="58"/>
        <v xml:space="preserve"> </v>
      </c>
      <c r="M251" s="17">
        <f t="shared" si="55"/>
        <v>-2.3809523809523808E-2</v>
      </c>
      <c r="N251" s="21" t="str">
        <f t="shared" si="56"/>
        <v/>
      </c>
    </row>
    <row r="252" spans="1:14" ht="25.5" x14ac:dyDescent="0.2">
      <c r="A252" s="15"/>
      <c r="B252" s="28" t="s">
        <v>226</v>
      </c>
      <c r="C252" s="25"/>
      <c r="D252" s="16"/>
      <c r="E252" s="16"/>
      <c r="F252" s="16"/>
      <c r="G252" s="17" t="str">
        <f t="shared" ref="G252:G283" si="59">+IF(C252=0,"",C252/C$188)</f>
        <v/>
      </c>
      <c r="H252" s="17" t="str">
        <f t="shared" ref="H252:H283" si="60">+IF(D252=0,"",D252/D$188)</f>
        <v/>
      </c>
      <c r="I252" s="17" t="str">
        <f t="shared" ref="I252:I283" si="61">+IF(E252=0,"",E252/E$188)</f>
        <v/>
      </c>
      <c r="J252" s="17" t="str">
        <f t="shared" ref="J252:J283" si="62">+IF(F252=0,"",F252/F$188)</f>
        <v/>
      </c>
      <c r="K252" s="17" t="str">
        <f t="shared" si="57"/>
        <v xml:space="preserve"> </v>
      </c>
      <c r="L252" s="17" t="str">
        <f t="shared" si="58"/>
        <v xml:space="preserve"> </v>
      </c>
      <c r="M252" s="17" t="str">
        <f t="shared" ref="M252:M283" si="63">+IF(OR(AND(G252=""),(K252="")),"",G252*K252)</f>
        <v/>
      </c>
      <c r="N252" s="21" t="str">
        <f t="shared" ref="N252:N283" si="64">+IF(OR(AND(H252=""),(L252="")),"",H252*L252)</f>
        <v/>
      </c>
    </row>
    <row r="253" spans="1:14" ht="25.5" x14ac:dyDescent="0.2">
      <c r="A253" s="15"/>
      <c r="B253" s="28" t="s">
        <v>227</v>
      </c>
      <c r="C253" s="25"/>
      <c r="D253" s="16"/>
      <c r="E253" s="16"/>
      <c r="F253" s="16"/>
      <c r="G253" s="17" t="str">
        <f t="shared" si="59"/>
        <v/>
      </c>
      <c r="H253" s="17" t="str">
        <f t="shared" si="60"/>
        <v/>
      </c>
      <c r="I253" s="17" t="str">
        <f t="shared" si="61"/>
        <v/>
      </c>
      <c r="J253" s="17" t="str">
        <f t="shared" si="62"/>
        <v/>
      </c>
      <c r="K253" s="17" t="str">
        <f t="shared" ref="K253:K284" si="65">+IF(AND(C253=0,E253=0)," ",IF(C253=0,1,IF(E253=0,-1,(E253-C253)/C253)))</f>
        <v xml:space="preserve"> </v>
      </c>
      <c r="L253" s="17" t="str">
        <f t="shared" ref="L253:L284" si="66">+IF(AND(D253=0,F253=0)," ",IF(D253=0,1,IF(F253=0,-1,(F253-D253)/D253)))</f>
        <v xml:space="preserve"> </v>
      </c>
      <c r="M253" s="17" t="str">
        <f t="shared" si="63"/>
        <v/>
      </c>
      <c r="N253" s="21" t="str">
        <f t="shared" si="64"/>
        <v/>
      </c>
    </row>
    <row r="254" spans="1:14" x14ac:dyDescent="0.2">
      <c r="A254" s="15"/>
      <c r="B254" s="28" t="s">
        <v>228</v>
      </c>
      <c r="C254" s="25"/>
      <c r="D254" s="16"/>
      <c r="E254" s="16"/>
      <c r="F254" s="16"/>
      <c r="G254" s="17" t="str">
        <f t="shared" si="59"/>
        <v/>
      </c>
      <c r="H254" s="17" t="str">
        <f t="shared" si="60"/>
        <v/>
      </c>
      <c r="I254" s="17" t="str">
        <f t="shared" si="61"/>
        <v/>
      </c>
      <c r="J254" s="17" t="str">
        <f t="shared" si="62"/>
        <v/>
      </c>
      <c r="K254" s="17" t="str">
        <f t="shared" si="65"/>
        <v xml:space="preserve"> </v>
      </c>
      <c r="L254" s="17" t="str">
        <f t="shared" si="66"/>
        <v xml:space="preserve"> </v>
      </c>
      <c r="M254" s="17" t="str">
        <f t="shared" si="63"/>
        <v/>
      </c>
      <c r="N254" s="21" t="str">
        <f t="shared" si="64"/>
        <v/>
      </c>
    </row>
    <row r="255" spans="1:14" x14ac:dyDescent="0.2">
      <c r="A255" s="15"/>
      <c r="B255" s="28" t="s">
        <v>229</v>
      </c>
      <c r="C255" s="25">
        <v>1</v>
      </c>
      <c r="D255" s="16">
        <v>0</v>
      </c>
      <c r="E255" s="16"/>
      <c r="F255" s="16"/>
      <c r="G255" s="17">
        <f t="shared" si="59"/>
        <v>2.3809523809523808E-2</v>
      </c>
      <c r="H255" s="17" t="str">
        <f t="shared" si="60"/>
        <v/>
      </c>
      <c r="I255" s="17" t="str">
        <f t="shared" si="61"/>
        <v/>
      </c>
      <c r="J255" s="17" t="str">
        <f t="shared" si="62"/>
        <v/>
      </c>
      <c r="K255" s="17">
        <f t="shared" si="65"/>
        <v>-1</v>
      </c>
      <c r="L255" s="17" t="str">
        <f t="shared" si="66"/>
        <v xml:space="preserve"> </v>
      </c>
      <c r="M255" s="17">
        <f t="shared" si="63"/>
        <v>-2.3809523809523808E-2</v>
      </c>
      <c r="N255" s="21" t="str">
        <f t="shared" si="64"/>
        <v/>
      </c>
    </row>
    <row r="256" spans="1:14" x14ac:dyDescent="0.2">
      <c r="A256" s="15"/>
      <c r="B256" s="28" t="s">
        <v>230</v>
      </c>
      <c r="C256" s="25"/>
      <c r="D256" s="16"/>
      <c r="E256" s="16"/>
      <c r="F256" s="16"/>
      <c r="G256" s="17" t="str">
        <f t="shared" si="59"/>
        <v/>
      </c>
      <c r="H256" s="17" t="str">
        <f t="shared" si="60"/>
        <v/>
      </c>
      <c r="I256" s="17" t="str">
        <f t="shared" si="61"/>
        <v/>
      </c>
      <c r="J256" s="17" t="str">
        <f t="shared" si="62"/>
        <v/>
      </c>
      <c r="K256" s="17" t="str">
        <f t="shared" si="65"/>
        <v xml:space="preserve"> </v>
      </c>
      <c r="L256" s="17" t="str">
        <f t="shared" si="66"/>
        <v xml:space="preserve"> </v>
      </c>
      <c r="M256" s="17" t="str">
        <f t="shared" si="63"/>
        <v/>
      </c>
      <c r="N256" s="21" t="str">
        <f t="shared" si="64"/>
        <v/>
      </c>
    </row>
    <row r="257" spans="1:14" ht="25.5" x14ac:dyDescent="0.2">
      <c r="A257" s="15"/>
      <c r="B257" s="28" t="s">
        <v>231</v>
      </c>
      <c r="C257" s="25"/>
      <c r="D257" s="16"/>
      <c r="E257" s="16"/>
      <c r="F257" s="16"/>
      <c r="G257" s="17" t="str">
        <f t="shared" si="59"/>
        <v/>
      </c>
      <c r="H257" s="17" t="str">
        <f t="shared" si="60"/>
        <v/>
      </c>
      <c r="I257" s="17" t="str">
        <f t="shared" si="61"/>
        <v/>
      </c>
      <c r="J257" s="17" t="str">
        <f t="shared" si="62"/>
        <v/>
      </c>
      <c r="K257" s="17" t="str">
        <f t="shared" si="65"/>
        <v xml:space="preserve"> </v>
      </c>
      <c r="L257" s="17" t="str">
        <f t="shared" si="66"/>
        <v xml:space="preserve"> </v>
      </c>
      <c r="M257" s="17" t="str">
        <f t="shared" si="63"/>
        <v/>
      </c>
      <c r="N257" s="21" t="str">
        <f t="shared" si="64"/>
        <v/>
      </c>
    </row>
    <row r="258" spans="1:14" x14ac:dyDescent="0.2">
      <c r="A258" s="15"/>
      <c r="B258" s="28" t="s">
        <v>232</v>
      </c>
      <c r="C258" s="25"/>
      <c r="D258" s="16"/>
      <c r="E258" s="16"/>
      <c r="F258" s="16"/>
      <c r="G258" s="17" t="str">
        <f t="shared" si="59"/>
        <v/>
      </c>
      <c r="H258" s="17" t="str">
        <f t="shared" si="60"/>
        <v/>
      </c>
      <c r="I258" s="17" t="str">
        <f t="shared" si="61"/>
        <v/>
      </c>
      <c r="J258" s="17" t="str">
        <f t="shared" si="62"/>
        <v/>
      </c>
      <c r="K258" s="17" t="str">
        <f t="shared" si="65"/>
        <v xml:space="preserve"> </v>
      </c>
      <c r="L258" s="17" t="str">
        <f t="shared" si="66"/>
        <v xml:space="preserve"> </v>
      </c>
      <c r="M258" s="17" t="str">
        <f t="shared" si="63"/>
        <v/>
      </c>
      <c r="N258" s="21" t="str">
        <f t="shared" si="64"/>
        <v/>
      </c>
    </row>
    <row r="259" spans="1:14" x14ac:dyDescent="0.2">
      <c r="A259" s="15"/>
      <c r="B259" s="28" t="s">
        <v>233</v>
      </c>
      <c r="C259" s="25"/>
      <c r="D259" s="16"/>
      <c r="E259" s="16"/>
      <c r="F259" s="16"/>
      <c r="G259" s="17" t="str">
        <f t="shared" si="59"/>
        <v/>
      </c>
      <c r="H259" s="17" t="str">
        <f t="shared" si="60"/>
        <v/>
      </c>
      <c r="I259" s="17" t="str">
        <f t="shared" si="61"/>
        <v/>
      </c>
      <c r="J259" s="17" t="str">
        <f t="shared" si="62"/>
        <v/>
      </c>
      <c r="K259" s="17" t="str">
        <f t="shared" si="65"/>
        <v xml:space="preserve"> </v>
      </c>
      <c r="L259" s="17" t="str">
        <f t="shared" si="66"/>
        <v xml:space="preserve"> </v>
      </c>
      <c r="M259" s="17" t="str">
        <f t="shared" si="63"/>
        <v/>
      </c>
      <c r="N259" s="21" t="str">
        <f t="shared" si="64"/>
        <v/>
      </c>
    </row>
    <row r="260" spans="1:14" x14ac:dyDescent="0.2">
      <c r="A260" s="15"/>
      <c r="B260" s="28" t="s">
        <v>234</v>
      </c>
      <c r="C260" s="25"/>
      <c r="D260" s="16"/>
      <c r="E260" s="16">
        <v>0</v>
      </c>
      <c r="F260" s="16">
        <v>1</v>
      </c>
      <c r="G260" s="17" t="str">
        <f t="shared" si="59"/>
        <v/>
      </c>
      <c r="H260" s="17" t="str">
        <f t="shared" si="60"/>
        <v/>
      </c>
      <c r="I260" s="17" t="str">
        <f t="shared" si="61"/>
        <v/>
      </c>
      <c r="J260" s="17">
        <f t="shared" si="62"/>
        <v>6.8027210884353739E-3</v>
      </c>
      <c r="K260" s="17" t="str">
        <f t="shared" si="65"/>
        <v xml:space="preserve"> </v>
      </c>
      <c r="L260" s="17">
        <f t="shared" si="66"/>
        <v>1</v>
      </c>
      <c r="M260" s="17" t="str">
        <f t="shared" si="63"/>
        <v/>
      </c>
      <c r="N260" s="21" t="str">
        <f t="shared" si="64"/>
        <v/>
      </c>
    </row>
    <row r="261" spans="1:14" x14ac:dyDescent="0.2">
      <c r="A261" s="15"/>
      <c r="B261" s="28" t="s">
        <v>235</v>
      </c>
      <c r="C261" s="25">
        <v>1</v>
      </c>
      <c r="D261" s="16">
        <v>0</v>
      </c>
      <c r="E261" s="16"/>
      <c r="F261" s="16"/>
      <c r="G261" s="17">
        <f t="shared" si="59"/>
        <v>2.3809523809523808E-2</v>
      </c>
      <c r="H261" s="17" t="str">
        <f t="shared" si="60"/>
        <v/>
      </c>
      <c r="I261" s="17" t="str">
        <f t="shared" si="61"/>
        <v/>
      </c>
      <c r="J261" s="17" t="str">
        <f t="shared" si="62"/>
        <v/>
      </c>
      <c r="K261" s="17">
        <f t="shared" si="65"/>
        <v>-1</v>
      </c>
      <c r="L261" s="17" t="str">
        <f t="shared" si="66"/>
        <v xml:space="preserve"> </v>
      </c>
      <c r="M261" s="17">
        <f t="shared" si="63"/>
        <v>-2.3809523809523808E-2</v>
      </c>
      <c r="N261" s="21" t="str">
        <f t="shared" si="64"/>
        <v/>
      </c>
    </row>
    <row r="262" spans="1:14" ht="25.5" x14ac:dyDescent="0.2">
      <c r="A262" s="15"/>
      <c r="B262" s="28" t="s">
        <v>236</v>
      </c>
      <c r="C262" s="25"/>
      <c r="D262" s="16"/>
      <c r="E262" s="16"/>
      <c r="F262" s="16"/>
      <c r="G262" s="17" t="str">
        <f t="shared" si="59"/>
        <v/>
      </c>
      <c r="H262" s="17" t="str">
        <f t="shared" si="60"/>
        <v/>
      </c>
      <c r="I262" s="17" t="str">
        <f t="shared" si="61"/>
        <v/>
      </c>
      <c r="J262" s="17" t="str">
        <f t="shared" si="62"/>
        <v/>
      </c>
      <c r="K262" s="17" t="str">
        <f t="shared" si="65"/>
        <v xml:space="preserve"> </v>
      </c>
      <c r="L262" s="17" t="str">
        <f t="shared" si="66"/>
        <v xml:space="preserve"> </v>
      </c>
      <c r="M262" s="17" t="str">
        <f t="shared" si="63"/>
        <v/>
      </c>
      <c r="N262" s="21" t="str">
        <f t="shared" si="64"/>
        <v/>
      </c>
    </row>
    <row r="263" spans="1:14" x14ac:dyDescent="0.2">
      <c r="A263" s="15"/>
      <c r="B263" s="28" t="s">
        <v>237</v>
      </c>
      <c r="C263" s="25"/>
      <c r="D263" s="16"/>
      <c r="E263" s="16"/>
      <c r="F263" s="16"/>
      <c r="G263" s="17" t="str">
        <f t="shared" si="59"/>
        <v/>
      </c>
      <c r="H263" s="17" t="str">
        <f t="shared" si="60"/>
        <v/>
      </c>
      <c r="I263" s="17" t="str">
        <f t="shared" si="61"/>
        <v/>
      </c>
      <c r="J263" s="17" t="str">
        <f t="shared" si="62"/>
        <v/>
      </c>
      <c r="K263" s="17" t="str">
        <f t="shared" si="65"/>
        <v xml:space="preserve"> </v>
      </c>
      <c r="L263" s="17" t="str">
        <f t="shared" si="66"/>
        <v xml:space="preserve"> </v>
      </c>
      <c r="M263" s="17" t="str">
        <f t="shared" si="63"/>
        <v/>
      </c>
      <c r="N263" s="21" t="str">
        <f t="shared" si="64"/>
        <v/>
      </c>
    </row>
    <row r="264" spans="1:14" ht="25.5" x14ac:dyDescent="0.2">
      <c r="A264" s="15"/>
      <c r="B264" s="28" t="s">
        <v>238</v>
      </c>
      <c r="C264" s="25"/>
      <c r="D264" s="16"/>
      <c r="E264" s="16"/>
      <c r="F264" s="16"/>
      <c r="G264" s="17" t="str">
        <f t="shared" si="59"/>
        <v/>
      </c>
      <c r="H264" s="17" t="str">
        <f t="shared" si="60"/>
        <v/>
      </c>
      <c r="I264" s="17" t="str">
        <f t="shared" si="61"/>
        <v/>
      </c>
      <c r="J264" s="17" t="str">
        <f t="shared" si="62"/>
        <v/>
      </c>
      <c r="K264" s="17" t="str">
        <f t="shared" si="65"/>
        <v xml:space="preserve"> </v>
      </c>
      <c r="L264" s="17" t="str">
        <f t="shared" si="66"/>
        <v xml:space="preserve"> </v>
      </c>
      <c r="M264" s="17" t="str">
        <f t="shared" si="63"/>
        <v/>
      </c>
      <c r="N264" s="21" t="str">
        <f t="shared" si="64"/>
        <v/>
      </c>
    </row>
    <row r="265" spans="1:14" x14ac:dyDescent="0.2">
      <c r="A265" s="15"/>
      <c r="B265" s="28" t="s">
        <v>239</v>
      </c>
      <c r="C265" s="25"/>
      <c r="D265" s="16"/>
      <c r="E265" s="16"/>
      <c r="F265" s="16"/>
      <c r="G265" s="17" t="str">
        <f t="shared" si="59"/>
        <v/>
      </c>
      <c r="H265" s="17" t="str">
        <f t="shared" si="60"/>
        <v/>
      </c>
      <c r="I265" s="17" t="str">
        <f t="shared" si="61"/>
        <v/>
      </c>
      <c r="J265" s="17" t="str">
        <f t="shared" si="62"/>
        <v/>
      </c>
      <c r="K265" s="17" t="str">
        <f t="shared" si="65"/>
        <v xml:space="preserve"> </v>
      </c>
      <c r="L265" s="17" t="str">
        <f t="shared" si="66"/>
        <v xml:space="preserve"> </v>
      </c>
      <c r="M265" s="17" t="str">
        <f t="shared" si="63"/>
        <v/>
      </c>
      <c r="N265" s="21" t="str">
        <f t="shared" si="64"/>
        <v/>
      </c>
    </row>
    <row r="266" spans="1:14" x14ac:dyDescent="0.2">
      <c r="A266" s="15"/>
      <c r="B266" s="28" t="s">
        <v>240</v>
      </c>
      <c r="C266" s="25"/>
      <c r="D266" s="16"/>
      <c r="E266" s="16"/>
      <c r="F266" s="16"/>
      <c r="G266" s="17" t="str">
        <f t="shared" si="59"/>
        <v/>
      </c>
      <c r="H266" s="17" t="str">
        <f t="shared" si="60"/>
        <v/>
      </c>
      <c r="I266" s="17" t="str">
        <f t="shared" si="61"/>
        <v/>
      </c>
      <c r="J266" s="17" t="str">
        <f t="shared" si="62"/>
        <v/>
      </c>
      <c r="K266" s="17" t="str">
        <f t="shared" si="65"/>
        <v xml:space="preserve"> </v>
      </c>
      <c r="L266" s="17" t="str">
        <f t="shared" si="66"/>
        <v xml:space="preserve"> </v>
      </c>
      <c r="M266" s="17" t="str">
        <f t="shared" si="63"/>
        <v/>
      </c>
      <c r="N266" s="21" t="str">
        <f t="shared" si="64"/>
        <v/>
      </c>
    </row>
    <row r="267" spans="1:14" x14ac:dyDescent="0.2">
      <c r="A267" s="15"/>
      <c r="B267" s="28" t="s">
        <v>241</v>
      </c>
      <c r="C267" s="25"/>
      <c r="D267" s="16"/>
      <c r="E267" s="16">
        <v>1</v>
      </c>
      <c r="F267" s="16">
        <v>0</v>
      </c>
      <c r="G267" s="17" t="str">
        <f t="shared" si="59"/>
        <v/>
      </c>
      <c r="H267" s="17" t="str">
        <f t="shared" si="60"/>
        <v/>
      </c>
      <c r="I267" s="17">
        <f t="shared" si="61"/>
        <v>6.993006993006993E-3</v>
      </c>
      <c r="J267" s="17" t="str">
        <f t="shared" si="62"/>
        <v/>
      </c>
      <c r="K267" s="17">
        <f t="shared" si="65"/>
        <v>1</v>
      </c>
      <c r="L267" s="17" t="str">
        <f t="shared" si="66"/>
        <v xml:space="preserve"> </v>
      </c>
      <c r="M267" s="17" t="str">
        <f t="shared" si="63"/>
        <v/>
      </c>
      <c r="N267" s="21" t="str">
        <f t="shared" si="64"/>
        <v/>
      </c>
    </row>
    <row r="268" spans="1:14" x14ac:dyDescent="0.2">
      <c r="A268" s="15"/>
      <c r="B268" s="28" t="s">
        <v>242</v>
      </c>
      <c r="C268" s="25"/>
      <c r="D268" s="16"/>
      <c r="E268" s="16"/>
      <c r="F268" s="16"/>
      <c r="G268" s="17" t="str">
        <f t="shared" si="59"/>
        <v/>
      </c>
      <c r="H268" s="17" t="str">
        <f t="shared" si="60"/>
        <v/>
      </c>
      <c r="I268" s="17" t="str">
        <f t="shared" si="61"/>
        <v/>
      </c>
      <c r="J268" s="17" t="str">
        <f t="shared" si="62"/>
        <v/>
      </c>
      <c r="K268" s="17" t="str">
        <f t="shared" si="65"/>
        <v xml:space="preserve"> </v>
      </c>
      <c r="L268" s="17" t="str">
        <f t="shared" si="66"/>
        <v xml:space="preserve"> </v>
      </c>
      <c r="M268" s="17" t="str">
        <f t="shared" si="63"/>
        <v/>
      </c>
      <c r="N268" s="21" t="str">
        <f t="shared" si="64"/>
        <v/>
      </c>
    </row>
    <row r="269" spans="1:14" ht="25.5" x14ac:dyDescent="0.2">
      <c r="A269" s="15"/>
      <c r="B269" s="28" t="s">
        <v>243</v>
      </c>
      <c r="C269" s="25"/>
      <c r="D269" s="16"/>
      <c r="E269" s="16"/>
      <c r="F269" s="16"/>
      <c r="G269" s="17" t="str">
        <f t="shared" si="59"/>
        <v/>
      </c>
      <c r="H269" s="17" t="str">
        <f t="shared" si="60"/>
        <v/>
      </c>
      <c r="I269" s="17" t="str">
        <f t="shared" si="61"/>
        <v/>
      </c>
      <c r="J269" s="17" t="str">
        <f t="shared" si="62"/>
        <v/>
      </c>
      <c r="K269" s="17" t="str">
        <f t="shared" si="65"/>
        <v xml:space="preserve"> </v>
      </c>
      <c r="L269" s="17" t="str">
        <f t="shared" si="66"/>
        <v xml:space="preserve"> </v>
      </c>
      <c r="M269" s="17" t="str">
        <f t="shared" si="63"/>
        <v/>
      </c>
      <c r="N269" s="21" t="str">
        <f t="shared" si="64"/>
        <v/>
      </c>
    </row>
    <row r="270" spans="1:14" ht="25.5" x14ac:dyDescent="0.2">
      <c r="A270" s="15"/>
      <c r="B270" s="28" t="s">
        <v>244</v>
      </c>
      <c r="C270" s="25"/>
      <c r="D270" s="16"/>
      <c r="E270" s="16">
        <v>2</v>
      </c>
      <c r="F270" s="16">
        <v>0</v>
      </c>
      <c r="G270" s="17" t="str">
        <f t="shared" si="59"/>
        <v/>
      </c>
      <c r="H270" s="17" t="str">
        <f t="shared" si="60"/>
        <v/>
      </c>
      <c r="I270" s="17">
        <f t="shared" si="61"/>
        <v>1.3986013986013986E-2</v>
      </c>
      <c r="J270" s="17" t="str">
        <f t="shared" si="62"/>
        <v/>
      </c>
      <c r="K270" s="17">
        <f t="shared" si="65"/>
        <v>1</v>
      </c>
      <c r="L270" s="17" t="str">
        <f t="shared" si="66"/>
        <v xml:space="preserve"> </v>
      </c>
      <c r="M270" s="17" t="str">
        <f t="shared" si="63"/>
        <v/>
      </c>
      <c r="N270" s="21" t="str">
        <f t="shared" si="64"/>
        <v/>
      </c>
    </row>
    <row r="271" spans="1:14" x14ac:dyDescent="0.2">
      <c r="A271" s="15"/>
      <c r="B271" s="28" t="s">
        <v>245</v>
      </c>
      <c r="C271" s="25"/>
      <c r="D271" s="16"/>
      <c r="E271" s="16">
        <v>0</v>
      </c>
      <c r="F271" s="16">
        <v>1</v>
      </c>
      <c r="G271" s="17" t="str">
        <f t="shared" si="59"/>
        <v/>
      </c>
      <c r="H271" s="17" t="str">
        <f t="shared" si="60"/>
        <v/>
      </c>
      <c r="I271" s="17" t="str">
        <f t="shared" si="61"/>
        <v/>
      </c>
      <c r="J271" s="17">
        <f t="shared" si="62"/>
        <v>6.8027210884353739E-3</v>
      </c>
      <c r="K271" s="17" t="str">
        <f t="shared" si="65"/>
        <v xml:space="preserve"> </v>
      </c>
      <c r="L271" s="17">
        <f t="shared" si="66"/>
        <v>1</v>
      </c>
      <c r="M271" s="17" t="str">
        <f t="shared" si="63"/>
        <v/>
      </c>
      <c r="N271" s="21" t="str">
        <f t="shared" si="64"/>
        <v/>
      </c>
    </row>
    <row r="272" spans="1:14" ht="25.5" x14ac:dyDescent="0.2">
      <c r="A272" s="15"/>
      <c r="B272" s="28" t="s">
        <v>246</v>
      </c>
      <c r="C272" s="25"/>
      <c r="D272" s="16"/>
      <c r="E272" s="16"/>
      <c r="F272" s="16"/>
      <c r="G272" s="17" t="str">
        <f t="shared" si="59"/>
        <v/>
      </c>
      <c r="H272" s="17" t="str">
        <f t="shared" si="60"/>
        <v/>
      </c>
      <c r="I272" s="17" t="str">
        <f t="shared" si="61"/>
        <v/>
      </c>
      <c r="J272" s="17" t="str">
        <f t="shared" si="62"/>
        <v/>
      </c>
      <c r="K272" s="17" t="str">
        <f t="shared" si="65"/>
        <v xml:space="preserve"> </v>
      </c>
      <c r="L272" s="17" t="str">
        <f t="shared" si="66"/>
        <v xml:space="preserve"> </v>
      </c>
      <c r="M272" s="17" t="str">
        <f t="shared" si="63"/>
        <v/>
      </c>
      <c r="N272" s="21" t="str">
        <f t="shared" si="64"/>
        <v/>
      </c>
    </row>
    <row r="273" spans="1:14" x14ac:dyDescent="0.2">
      <c r="A273" s="15"/>
      <c r="B273" s="28" t="s">
        <v>247</v>
      </c>
      <c r="C273" s="25"/>
      <c r="D273" s="16"/>
      <c r="E273" s="16"/>
      <c r="F273" s="16"/>
      <c r="G273" s="17" t="str">
        <f t="shared" si="59"/>
        <v/>
      </c>
      <c r="H273" s="17" t="str">
        <f t="shared" si="60"/>
        <v/>
      </c>
      <c r="I273" s="17" t="str">
        <f t="shared" si="61"/>
        <v/>
      </c>
      <c r="J273" s="17" t="str">
        <f t="shared" si="62"/>
        <v/>
      </c>
      <c r="K273" s="17" t="str">
        <f t="shared" si="65"/>
        <v xml:space="preserve"> </v>
      </c>
      <c r="L273" s="17" t="str">
        <f t="shared" si="66"/>
        <v xml:space="preserve"> </v>
      </c>
      <c r="M273" s="17" t="str">
        <f t="shared" si="63"/>
        <v/>
      </c>
      <c r="N273" s="21" t="str">
        <f t="shared" si="64"/>
        <v/>
      </c>
    </row>
    <row r="274" spans="1:14" x14ac:dyDescent="0.2">
      <c r="A274" s="15"/>
      <c r="B274" s="28" t="s">
        <v>248</v>
      </c>
      <c r="C274" s="25"/>
      <c r="D274" s="16"/>
      <c r="E274" s="16"/>
      <c r="F274" s="16"/>
      <c r="G274" s="17" t="str">
        <f t="shared" si="59"/>
        <v/>
      </c>
      <c r="H274" s="17" t="str">
        <f t="shared" si="60"/>
        <v/>
      </c>
      <c r="I274" s="17" t="str">
        <f t="shared" si="61"/>
        <v/>
      </c>
      <c r="J274" s="17" t="str">
        <f t="shared" si="62"/>
        <v/>
      </c>
      <c r="K274" s="17" t="str">
        <f t="shared" si="65"/>
        <v xml:space="preserve"> </v>
      </c>
      <c r="L274" s="17" t="str">
        <f t="shared" si="66"/>
        <v xml:space="preserve"> </v>
      </c>
      <c r="M274" s="17" t="str">
        <f t="shared" si="63"/>
        <v/>
      </c>
      <c r="N274" s="21" t="str">
        <f t="shared" si="64"/>
        <v/>
      </c>
    </row>
    <row r="275" spans="1:14" x14ac:dyDescent="0.2">
      <c r="A275" s="15"/>
      <c r="B275" s="28" t="s">
        <v>249</v>
      </c>
      <c r="C275" s="25"/>
      <c r="D275" s="16"/>
      <c r="E275" s="16"/>
      <c r="F275" s="16"/>
      <c r="G275" s="17" t="str">
        <f t="shared" si="59"/>
        <v/>
      </c>
      <c r="H275" s="17" t="str">
        <f t="shared" si="60"/>
        <v/>
      </c>
      <c r="I275" s="17" t="str">
        <f t="shared" si="61"/>
        <v/>
      </c>
      <c r="J275" s="17" t="str">
        <f t="shared" si="62"/>
        <v/>
      </c>
      <c r="K275" s="17" t="str">
        <f t="shared" si="65"/>
        <v xml:space="preserve"> </v>
      </c>
      <c r="L275" s="17" t="str">
        <f t="shared" si="66"/>
        <v xml:space="preserve"> </v>
      </c>
      <c r="M275" s="17" t="str">
        <f t="shared" si="63"/>
        <v/>
      </c>
      <c r="N275" s="21" t="str">
        <f t="shared" si="64"/>
        <v/>
      </c>
    </row>
    <row r="276" spans="1:14" ht="25.5" x14ac:dyDescent="0.2">
      <c r="A276" s="15"/>
      <c r="B276" s="28" t="s">
        <v>250</v>
      </c>
      <c r="C276" s="25"/>
      <c r="D276" s="16"/>
      <c r="E276" s="16">
        <v>1</v>
      </c>
      <c r="F276" s="16">
        <v>0</v>
      </c>
      <c r="G276" s="17" t="str">
        <f t="shared" si="59"/>
        <v/>
      </c>
      <c r="H276" s="17" t="str">
        <f t="shared" si="60"/>
        <v/>
      </c>
      <c r="I276" s="17">
        <f t="shared" si="61"/>
        <v>6.993006993006993E-3</v>
      </c>
      <c r="J276" s="17" t="str">
        <f t="shared" si="62"/>
        <v/>
      </c>
      <c r="K276" s="17">
        <f t="shared" si="65"/>
        <v>1</v>
      </c>
      <c r="L276" s="17" t="str">
        <f t="shared" si="66"/>
        <v xml:space="preserve"> </v>
      </c>
      <c r="M276" s="17" t="str">
        <f t="shared" si="63"/>
        <v/>
      </c>
      <c r="N276" s="21" t="str">
        <f t="shared" si="64"/>
        <v/>
      </c>
    </row>
    <row r="277" spans="1:14" x14ac:dyDescent="0.2">
      <c r="A277" s="15"/>
      <c r="B277" s="28" t="s">
        <v>251</v>
      </c>
      <c r="C277" s="25">
        <v>1</v>
      </c>
      <c r="D277" s="16">
        <v>0</v>
      </c>
      <c r="E277" s="16"/>
      <c r="F277" s="16"/>
      <c r="G277" s="17">
        <f t="shared" si="59"/>
        <v>2.3809523809523808E-2</v>
      </c>
      <c r="H277" s="17" t="str">
        <f t="shared" si="60"/>
        <v/>
      </c>
      <c r="I277" s="17" t="str">
        <f t="shared" si="61"/>
        <v/>
      </c>
      <c r="J277" s="17" t="str">
        <f t="shared" si="62"/>
        <v/>
      </c>
      <c r="K277" s="17">
        <f t="shared" si="65"/>
        <v>-1</v>
      </c>
      <c r="L277" s="17" t="str">
        <f t="shared" si="66"/>
        <v xml:space="preserve"> </v>
      </c>
      <c r="M277" s="17">
        <f t="shared" si="63"/>
        <v>-2.3809523809523808E-2</v>
      </c>
      <c r="N277" s="21" t="str">
        <f t="shared" si="64"/>
        <v/>
      </c>
    </row>
    <row r="278" spans="1:14" x14ac:dyDescent="0.2">
      <c r="A278" s="15"/>
      <c r="B278" s="28" t="s">
        <v>252</v>
      </c>
      <c r="C278" s="25"/>
      <c r="D278" s="16"/>
      <c r="E278" s="16"/>
      <c r="F278" s="16"/>
      <c r="G278" s="17" t="str">
        <f t="shared" si="59"/>
        <v/>
      </c>
      <c r="H278" s="17" t="str">
        <f t="shared" si="60"/>
        <v/>
      </c>
      <c r="I278" s="17" t="str">
        <f t="shared" si="61"/>
        <v/>
      </c>
      <c r="J278" s="17" t="str">
        <f t="shared" si="62"/>
        <v/>
      </c>
      <c r="K278" s="17" t="str">
        <f t="shared" si="65"/>
        <v xml:space="preserve"> </v>
      </c>
      <c r="L278" s="17" t="str">
        <f t="shared" si="66"/>
        <v xml:space="preserve"> </v>
      </c>
      <c r="M278" s="17" t="str">
        <f t="shared" si="63"/>
        <v/>
      </c>
      <c r="N278" s="21" t="str">
        <f t="shared" si="64"/>
        <v/>
      </c>
    </row>
    <row r="279" spans="1:14" x14ac:dyDescent="0.2">
      <c r="A279" s="15"/>
      <c r="B279" s="28" t="s">
        <v>253</v>
      </c>
      <c r="C279" s="25">
        <v>0</v>
      </c>
      <c r="D279" s="16">
        <v>1</v>
      </c>
      <c r="E279" s="16"/>
      <c r="F279" s="16"/>
      <c r="G279" s="17" t="str">
        <f t="shared" si="59"/>
        <v/>
      </c>
      <c r="H279" s="17">
        <f t="shared" si="60"/>
        <v>3.125E-2</v>
      </c>
      <c r="I279" s="17" t="str">
        <f t="shared" si="61"/>
        <v/>
      </c>
      <c r="J279" s="17" t="str">
        <f t="shared" si="62"/>
        <v/>
      </c>
      <c r="K279" s="17" t="str">
        <f t="shared" si="65"/>
        <v xml:space="preserve"> </v>
      </c>
      <c r="L279" s="17">
        <f t="shared" si="66"/>
        <v>-1</v>
      </c>
      <c r="M279" s="17" t="str">
        <f t="shared" si="63"/>
        <v/>
      </c>
      <c r="N279" s="21">
        <f t="shared" si="64"/>
        <v>-3.125E-2</v>
      </c>
    </row>
    <row r="280" spans="1:14" x14ac:dyDescent="0.2">
      <c r="A280" s="15"/>
      <c r="B280" s="28" t="s">
        <v>254</v>
      </c>
      <c r="C280" s="25"/>
      <c r="D280" s="16"/>
      <c r="E280" s="16"/>
      <c r="F280" s="16"/>
      <c r="G280" s="17" t="str">
        <f t="shared" si="59"/>
        <v/>
      </c>
      <c r="H280" s="17" t="str">
        <f t="shared" si="60"/>
        <v/>
      </c>
      <c r="I280" s="17" t="str">
        <f t="shared" si="61"/>
        <v/>
      </c>
      <c r="J280" s="17" t="str">
        <f t="shared" si="62"/>
        <v/>
      </c>
      <c r="K280" s="17" t="str">
        <f t="shared" si="65"/>
        <v xml:space="preserve"> </v>
      </c>
      <c r="L280" s="17" t="str">
        <f t="shared" si="66"/>
        <v xml:space="preserve"> </v>
      </c>
      <c r="M280" s="17" t="str">
        <f t="shared" si="63"/>
        <v/>
      </c>
      <c r="N280" s="21" t="str">
        <f t="shared" si="64"/>
        <v/>
      </c>
    </row>
    <row r="281" spans="1:14" x14ac:dyDescent="0.2">
      <c r="A281" s="15"/>
      <c r="B281" s="28" t="s">
        <v>255</v>
      </c>
      <c r="C281" s="25"/>
      <c r="D281" s="16"/>
      <c r="E281" s="16"/>
      <c r="F281" s="16"/>
      <c r="G281" s="17" t="str">
        <f t="shared" si="59"/>
        <v/>
      </c>
      <c r="H281" s="17" t="str">
        <f t="shared" si="60"/>
        <v/>
      </c>
      <c r="I281" s="17" t="str">
        <f t="shared" si="61"/>
        <v/>
      </c>
      <c r="J281" s="17" t="str">
        <f t="shared" si="62"/>
        <v/>
      </c>
      <c r="K281" s="17" t="str">
        <f t="shared" si="65"/>
        <v xml:space="preserve"> </v>
      </c>
      <c r="L281" s="17" t="str">
        <f t="shared" si="66"/>
        <v xml:space="preserve"> </v>
      </c>
      <c r="M281" s="17" t="str">
        <f t="shared" si="63"/>
        <v/>
      </c>
      <c r="N281" s="21" t="str">
        <f t="shared" si="64"/>
        <v/>
      </c>
    </row>
    <row r="282" spans="1:14" x14ac:dyDescent="0.2">
      <c r="A282" s="15"/>
      <c r="B282" s="28" t="s">
        <v>256</v>
      </c>
      <c r="C282" s="25"/>
      <c r="D282" s="16"/>
      <c r="E282" s="16"/>
      <c r="F282" s="16"/>
      <c r="G282" s="17" t="str">
        <f t="shared" si="59"/>
        <v/>
      </c>
      <c r="H282" s="17" t="str">
        <f t="shared" si="60"/>
        <v/>
      </c>
      <c r="I282" s="17" t="str">
        <f t="shared" si="61"/>
        <v/>
      </c>
      <c r="J282" s="17" t="str">
        <f t="shared" si="62"/>
        <v/>
      </c>
      <c r="K282" s="17" t="str">
        <f t="shared" si="65"/>
        <v xml:space="preserve"> </v>
      </c>
      <c r="L282" s="17" t="str">
        <f t="shared" si="66"/>
        <v xml:space="preserve"> </v>
      </c>
      <c r="M282" s="17" t="str">
        <f t="shared" si="63"/>
        <v/>
      </c>
      <c r="N282" s="21" t="str">
        <f t="shared" si="64"/>
        <v/>
      </c>
    </row>
    <row r="283" spans="1:14" x14ac:dyDescent="0.2">
      <c r="A283" s="15"/>
      <c r="B283" s="28" t="s">
        <v>257</v>
      </c>
      <c r="C283" s="25"/>
      <c r="D283" s="16"/>
      <c r="E283" s="16"/>
      <c r="F283" s="16"/>
      <c r="G283" s="17" t="str">
        <f t="shared" si="59"/>
        <v/>
      </c>
      <c r="H283" s="17" t="str">
        <f t="shared" si="60"/>
        <v/>
      </c>
      <c r="I283" s="17" t="str">
        <f t="shared" si="61"/>
        <v/>
      </c>
      <c r="J283" s="17" t="str">
        <f t="shared" si="62"/>
        <v/>
      </c>
      <c r="K283" s="17" t="str">
        <f t="shared" si="65"/>
        <v xml:space="preserve"> </v>
      </c>
      <c r="L283" s="17" t="str">
        <f t="shared" si="66"/>
        <v xml:space="preserve"> </v>
      </c>
      <c r="M283" s="17" t="str">
        <f t="shared" si="63"/>
        <v/>
      </c>
      <c r="N283" s="21" t="str">
        <f t="shared" si="64"/>
        <v/>
      </c>
    </row>
    <row r="284" spans="1:14" x14ac:dyDescent="0.2">
      <c r="A284" s="15"/>
      <c r="B284" s="28" t="s">
        <v>258</v>
      </c>
      <c r="C284" s="25"/>
      <c r="D284" s="16"/>
      <c r="E284" s="16"/>
      <c r="F284" s="16"/>
      <c r="G284" s="17" t="str">
        <f t="shared" ref="G284:G315" si="67">+IF(C284=0,"",C284/C$188)</f>
        <v/>
      </c>
      <c r="H284" s="17" t="str">
        <f t="shared" ref="H284:H315" si="68">+IF(D284=0,"",D284/D$188)</f>
        <v/>
      </c>
      <c r="I284" s="17" t="str">
        <f t="shared" ref="I284:I315" si="69">+IF(E284=0,"",E284/E$188)</f>
        <v/>
      </c>
      <c r="J284" s="17" t="str">
        <f t="shared" ref="J284:J315" si="70">+IF(F284=0,"",F284/F$188)</f>
        <v/>
      </c>
      <c r="K284" s="17" t="str">
        <f t="shared" si="65"/>
        <v xml:space="preserve"> </v>
      </c>
      <c r="L284" s="17" t="str">
        <f t="shared" si="66"/>
        <v xml:space="preserve"> </v>
      </c>
      <c r="M284" s="17" t="str">
        <f t="shared" ref="M284:M315" si="71">+IF(OR(AND(G284=""),(K284="")),"",G284*K284)</f>
        <v/>
      </c>
      <c r="N284" s="21" t="str">
        <f t="shared" ref="N284:N315" si="72">+IF(OR(AND(H284=""),(L284="")),"",H284*L284)</f>
        <v/>
      </c>
    </row>
    <row r="285" spans="1:14" ht="23.25" customHeight="1" x14ac:dyDescent="0.2">
      <c r="A285" s="15"/>
      <c r="B285" s="28" t="s">
        <v>259</v>
      </c>
      <c r="C285" s="25"/>
      <c r="D285" s="16"/>
      <c r="E285" s="16"/>
      <c r="F285" s="16"/>
      <c r="G285" s="17" t="str">
        <f t="shared" si="67"/>
        <v/>
      </c>
      <c r="H285" s="17" t="str">
        <f t="shared" si="68"/>
        <v/>
      </c>
      <c r="I285" s="17" t="str">
        <f t="shared" si="69"/>
        <v/>
      </c>
      <c r="J285" s="17" t="str">
        <f t="shared" si="70"/>
        <v/>
      </c>
      <c r="K285" s="17" t="str">
        <f t="shared" ref="K285:K316" si="73">+IF(AND(C285=0,E285=0)," ",IF(C285=0,1,IF(E285=0,-1,(E285-C285)/C285)))</f>
        <v xml:space="preserve"> </v>
      </c>
      <c r="L285" s="17" t="str">
        <f t="shared" ref="L285:L316" si="74">+IF(AND(D285=0,F285=0)," ",IF(D285=0,1,IF(F285=0,-1,(F285-D285)/D285)))</f>
        <v xml:space="preserve"> </v>
      </c>
      <c r="M285" s="17" t="str">
        <f t="shared" si="71"/>
        <v/>
      </c>
      <c r="N285" s="21" t="str">
        <f t="shared" si="72"/>
        <v/>
      </c>
    </row>
    <row r="286" spans="1:14" x14ac:dyDescent="0.2">
      <c r="A286" s="15"/>
      <c r="B286" s="28" t="s">
        <v>260</v>
      </c>
      <c r="C286" s="25"/>
      <c r="D286" s="16"/>
      <c r="E286" s="16"/>
      <c r="F286" s="16"/>
      <c r="G286" s="17" t="str">
        <f t="shared" si="67"/>
        <v/>
      </c>
      <c r="H286" s="17" t="str">
        <f t="shared" si="68"/>
        <v/>
      </c>
      <c r="I286" s="17" t="str">
        <f t="shared" si="69"/>
        <v/>
      </c>
      <c r="J286" s="17" t="str">
        <f t="shared" si="70"/>
        <v/>
      </c>
      <c r="K286" s="17" t="str">
        <f t="shared" si="73"/>
        <v xml:space="preserve"> </v>
      </c>
      <c r="L286" s="17" t="str">
        <f t="shared" si="74"/>
        <v xml:space="preserve"> </v>
      </c>
      <c r="M286" s="17" t="str">
        <f t="shared" si="71"/>
        <v/>
      </c>
      <c r="N286" s="21" t="str">
        <f t="shared" si="72"/>
        <v/>
      </c>
    </row>
    <row r="287" spans="1:14" x14ac:dyDescent="0.2">
      <c r="A287" s="15"/>
      <c r="B287" s="28" t="s">
        <v>261</v>
      </c>
      <c r="C287" s="25">
        <v>1</v>
      </c>
      <c r="D287" s="16">
        <v>0</v>
      </c>
      <c r="E287" s="16"/>
      <c r="F287" s="16"/>
      <c r="G287" s="17">
        <f t="shared" si="67"/>
        <v>2.3809523809523808E-2</v>
      </c>
      <c r="H287" s="17" t="str">
        <f t="shared" si="68"/>
        <v/>
      </c>
      <c r="I287" s="17" t="str">
        <f t="shared" si="69"/>
        <v/>
      </c>
      <c r="J287" s="17" t="str">
        <f t="shared" si="70"/>
        <v/>
      </c>
      <c r="K287" s="17">
        <f t="shared" si="73"/>
        <v>-1</v>
      </c>
      <c r="L287" s="17" t="str">
        <f t="shared" si="74"/>
        <v xml:space="preserve"> </v>
      </c>
      <c r="M287" s="17">
        <f t="shared" si="71"/>
        <v>-2.3809523809523808E-2</v>
      </c>
      <c r="N287" s="21" t="str">
        <f t="shared" si="72"/>
        <v/>
      </c>
    </row>
    <row r="288" spans="1:14" x14ac:dyDescent="0.2">
      <c r="A288" s="15"/>
      <c r="B288" s="28" t="s">
        <v>262</v>
      </c>
      <c r="C288" s="25"/>
      <c r="D288" s="16"/>
      <c r="E288" s="16"/>
      <c r="F288" s="16"/>
      <c r="G288" s="17" t="str">
        <f t="shared" si="67"/>
        <v/>
      </c>
      <c r="H288" s="17" t="str">
        <f t="shared" si="68"/>
        <v/>
      </c>
      <c r="I288" s="17" t="str">
        <f t="shared" si="69"/>
        <v/>
      </c>
      <c r="J288" s="17" t="str">
        <f t="shared" si="70"/>
        <v/>
      </c>
      <c r="K288" s="17" t="str">
        <f t="shared" si="73"/>
        <v xml:space="preserve"> </v>
      </c>
      <c r="L288" s="17" t="str">
        <f t="shared" si="74"/>
        <v xml:space="preserve"> </v>
      </c>
      <c r="M288" s="17" t="str">
        <f t="shared" si="71"/>
        <v/>
      </c>
      <c r="N288" s="21" t="str">
        <f t="shared" si="72"/>
        <v/>
      </c>
    </row>
    <row r="289" spans="1:14" x14ac:dyDescent="0.2">
      <c r="A289" s="15"/>
      <c r="B289" s="28" t="s">
        <v>263</v>
      </c>
      <c r="C289" s="25"/>
      <c r="D289" s="16"/>
      <c r="E289" s="16"/>
      <c r="F289" s="16"/>
      <c r="G289" s="17" t="str">
        <f t="shared" si="67"/>
        <v/>
      </c>
      <c r="H289" s="17" t="str">
        <f t="shared" si="68"/>
        <v/>
      </c>
      <c r="I289" s="17" t="str">
        <f t="shared" si="69"/>
        <v/>
      </c>
      <c r="J289" s="17" t="str">
        <f t="shared" si="70"/>
        <v/>
      </c>
      <c r="K289" s="17" t="str">
        <f t="shared" si="73"/>
        <v xml:space="preserve"> </v>
      </c>
      <c r="L289" s="17" t="str">
        <f t="shared" si="74"/>
        <v xml:space="preserve"> </v>
      </c>
      <c r="M289" s="17" t="str">
        <f t="shared" si="71"/>
        <v/>
      </c>
      <c r="N289" s="21" t="str">
        <f t="shared" si="72"/>
        <v/>
      </c>
    </row>
    <row r="290" spans="1:14" x14ac:dyDescent="0.2">
      <c r="A290" s="15"/>
      <c r="B290" s="28" t="s">
        <v>264</v>
      </c>
      <c r="C290" s="25"/>
      <c r="D290" s="16"/>
      <c r="E290" s="16"/>
      <c r="F290" s="16"/>
      <c r="G290" s="17" t="str">
        <f t="shared" si="67"/>
        <v/>
      </c>
      <c r="H290" s="17" t="str">
        <f t="shared" si="68"/>
        <v/>
      </c>
      <c r="I290" s="17" t="str">
        <f t="shared" si="69"/>
        <v/>
      </c>
      <c r="J290" s="17" t="str">
        <f t="shared" si="70"/>
        <v/>
      </c>
      <c r="K290" s="17" t="str">
        <f t="shared" si="73"/>
        <v xml:space="preserve"> </v>
      </c>
      <c r="L290" s="17" t="str">
        <f t="shared" si="74"/>
        <v xml:space="preserve"> </v>
      </c>
      <c r="M290" s="17" t="str">
        <f t="shared" si="71"/>
        <v/>
      </c>
      <c r="N290" s="21" t="str">
        <f t="shared" si="72"/>
        <v/>
      </c>
    </row>
    <row r="291" spans="1:14" x14ac:dyDescent="0.2">
      <c r="A291" s="15"/>
      <c r="B291" s="28" t="s">
        <v>265</v>
      </c>
      <c r="C291" s="25"/>
      <c r="D291" s="16"/>
      <c r="E291" s="16"/>
      <c r="F291" s="16"/>
      <c r="G291" s="17" t="str">
        <f t="shared" si="67"/>
        <v/>
      </c>
      <c r="H291" s="17" t="str">
        <f t="shared" si="68"/>
        <v/>
      </c>
      <c r="I291" s="17" t="str">
        <f t="shared" si="69"/>
        <v/>
      </c>
      <c r="J291" s="17" t="str">
        <f t="shared" si="70"/>
        <v/>
      </c>
      <c r="K291" s="17" t="str">
        <f t="shared" si="73"/>
        <v xml:space="preserve"> </v>
      </c>
      <c r="L291" s="17" t="str">
        <f t="shared" si="74"/>
        <v xml:space="preserve"> </v>
      </c>
      <c r="M291" s="17" t="str">
        <f t="shared" si="71"/>
        <v/>
      </c>
      <c r="N291" s="21" t="str">
        <f t="shared" si="72"/>
        <v/>
      </c>
    </row>
    <row r="292" spans="1:14" x14ac:dyDescent="0.2">
      <c r="A292" s="15"/>
      <c r="B292" s="28" t="s">
        <v>266</v>
      </c>
      <c r="C292" s="25"/>
      <c r="D292" s="16"/>
      <c r="E292" s="16">
        <v>1</v>
      </c>
      <c r="F292" s="16">
        <v>1</v>
      </c>
      <c r="G292" s="17" t="str">
        <f t="shared" si="67"/>
        <v/>
      </c>
      <c r="H292" s="17" t="str">
        <f t="shared" si="68"/>
        <v/>
      </c>
      <c r="I292" s="17">
        <f t="shared" si="69"/>
        <v>6.993006993006993E-3</v>
      </c>
      <c r="J292" s="17">
        <f t="shared" si="70"/>
        <v>6.8027210884353739E-3</v>
      </c>
      <c r="K292" s="17">
        <f t="shared" si="73"/>
        <v>1</v>
      </c>
      <c r="L292" s="17">
        <f t="shared" si="74"/>
        <v>1</v>
      </c>
      <c r="M292" s="17" t="str">
        <f t="shared" si="71"/>
        <v/>
      </c>
      <c r="N292" s="21" t="str">
        <f t="shared" si="72"/>
        <v/>
      </c>
    </row>
    <row r="293" spans="1:14" ht="25.5" x14ac:dyDescent="0.2">
      <c r="A293" s="15"/>
      <c r="B293" s="28" t="s">
        <v>267</v>
      </c>
      <c r="C293" s="25">
        <v>3</v>
      </c>
      <c r="D293" s="16">
        <v>0</v>
      </c>
      <c r="E293" s="16">
        <v>1</v>
      </c>
      <c r="F293" s="16">
        <v>1</v>
      </c>
      <c r="G293" s="17">
        <f t="shared" si="67"/>
        <v>7.1428571428571425E-2</v>
      </c>
      <c r="H293" s="17" t="str">
        <f t="shared" si="68"/>
        <v/>
      </c>
      <c r="I293" s="17">
        <f t="shared" si="69"/>
        <v>6.993006993006993E-3</v>
      </c>
      <c r="J293" s="17">
        <f t="shared" si="70"/>
        <v>6.8027210884353739E-3</v>
      </c>
      <c r="K293" s="17">
        <f t="shared" si="73"/>
        <v>-0.66666666666666663</v>
      </c>
      <c r="L293" s="17">
        <f t="shared" si="74"/>
        <v>1</v>
      </c>
      <c r="M293" s="17">
        <f t="shared" si="71"/>
        <v>-4.7619047619047616E-2</v>
      </c>
      <c r="N293" s="21" t="str">
        <f t="shared" si="72"/>
        <v/>
      </c>
    </row>
    <row r="294" spans="1:14" x14ac:dyDescent="0.2">
      <c r="A294" s="15"/>
      <c r="B294" s="28" t="s">
        <v>268</v>
      </c>
      <c r="C294" s="25">
        <v>1</v>
      </c>
      <c r="D294" s="16">
        <v>1</v>
      </c>
      <c r="E294" s="16">
        <v>12</v>
      </c>
      <c r="F294" s="16">
        <v>17</v>
      </c>
      <c r="G294" s="17">
        <f t="shared" si="67"/>
        <v>2.3809523809523808E-2</v>
      </c>
      <c r="H294" s="17">
        <f t="shared" si="68"/>
        <v>3.125E-2</v>
      </c>
      <c r="I294" s="17">
        <f t="shared" si="69"/>
        <v>8.3916083916083919E-2</v>
      </c>
      <c r="J294" s="17">
        <f t="shared" si="70"/>
        <v>0.11564625850340136</v>
      </c>
      <c r="K294" s="17">
        <f t="shared" si="73"/>
        <v>11</v>
      </c>
      <c r="L294" s="17">
        <f t="shared" si="74"/>
        <v>16</v>
      </c>
      <c r="M294" s="17">
        <f t="shared" si="71"/>
        <v>0.26190476190476186</v>
      </c>
      <c r="N294" s="21">
        <f t="shared" si="72"/>
        <v>0.5</v>
      </c>
    </row>
    <row r="295" spans="1:14" x14ac:dyDescent="0.2">
      <c r="A295" s="15"/>
      <c r="B295" s="28" t="s">
        <v>269</v>
      </c>
      <c r="C295" s="25"/>
      <c r="D295" s="16"/>
      <c r="E295" s="16"/>
      <c r="F295" s="16"/>
      <c r="G295" s="17" t="str">
        <f t="shared" si="67"/>
        <v/>
      </c>
      <c r="H295" s="17" t="str">
        <f t="shared" si="68"/>
        <v/>
      </c>
      <c r="I295" s="17" t="str">
        <f t="shared" si="69"/>
        <v/>
      </c>
      <c r="J295" s="17" t="str">
        <f t="shared" si="70"/>
        <v/>
      </c>
      <c r="K295" s="17" t="str">
        <f t="shared" si="73"/>
        <v xml:space="preserve"> </v>
      </c>
      <c r="L295" s="17" t="str">
        <f t="shared" si="74"/>
        <v xml:space="preserve"> </v>
      </c>
      <c r="M295" s="17" t="str">
        <f t="shared" si="71"/>
        <v/>
      </c>
      <c r="N295" s="21" t="str">
        <f t="shared" si="72"/>
        <v/>
      </c>
    </row>
    <row r="296" spans="1:14" x14ac:dyDescent="0.2">
      <c r="A296" s="15"/>
      <c r="B296" s="28" t="s">
        <v>270</v>
      </c>
      <c r="C296" s="25"/>
      <c r="D296" s="16"/>
      <c r="E296" s="16"/>
      <c r="F296" s="16"/>
      <c r="G296" s="17" t="str">
        <f t="shared" si="67"/>
        <v/>
      </c>
      <c r="H296" s="17" t="str">
        <f t="shared" si="68"/>
        <v/>
      </c>
      <c r="I296" s="17" t="str">
        <f t="shared" si="69"/>
        <v/>
      </c>
      <c r="J296" s="17" t="str">
        <f t="shared" si="70"/>
        <v/>
      </c>
      <c r="K296" s="17" t="str">
        <f t="shared" si="73"/>
        <v xml:space="preserve"> </v>
      </c>
      <c r="L296" s="17" t="str">
        <f t="shared" si="74"/>
        <v xml:space="preserve"> </v>
      </c>
      <c r="M296" s="17" t="str">
        <f t="shared" si="71"/>
        <v/>
      </c>
      <c r="N296" s="21" t="str">
        <f t="shared" si="72"/>
        <v/>
      </c>
    </row>
    <row r="297" spans="1:14" ht="25.5" x14ac:dyDescent="0.2">
      <c r="A297" s="15"/>
      <c r="B297" s="28" t="s">
        <v>271</v>
      </c>
      <c r="C297" s="25"/>
      <c r="D297" s="16"/>
      <c r="E297" s="16"/>
      <c r="F297" s="16"/>
      <c r="G297" s="17" t="str">
        <f t="shared" si="67"/>
        <v/>
      </c>
      <c r="H297" s="17" t="str">
        <f t="shared" si="68"/>
        <v/>
      </c>
      <c r="I297" s="17" t="str">
        <f t="shared" si="69"/>
        <v/>
      </c>
      <c r="J297" s="17" t="str">
        <f t="shared" si="70"/>
        <v/>
      </c>
      <c r="K297" s="17" t="str">
        <f t="shared" si="73"/>
        <v xml:space="preserve"> </v>
      </c>
      <c r="L297" s="17" t="str">
        <f t="shared" si="74"/>
        <v xml:space="preserve"> </v>
      </c>
      <c r="M297" s="17" t="str">
        <f t="shared" si="71"/>
        <v/>
      </c>
      <c r="N297" s="21" t="str">
        <f t="shared" si="72"/>
        <v/>
      </c>
    </row>
    <row r="298" spans="1:14" x14ac:dyDescent="0.2">
      <c r="A298" s="15"/>
      <c r="B298" s="28" t="s">
        <v>272</v>
      </c>
      <c r="C298" s="25">
        <v>0</v>
      </c>
      <c r="D298" s="16">
        <v>1</v>
      </c>
      <c r="E298" s="16"/>
      <c r="F298" s="16"/>
      <c r="G298" s="17" t="str">
        <f t="shared" si="67"/>
        <v/>
      </c>
      <c r="H298" s="17">
        <f t="shared" si="68"/>
        <v>3.125E-2</v>
      </c>
      <c r="I298" s="17" t="str">
        <f t="shared" si="69"/>
        <v/>
      </c>
      <c r="J298" s="17" t="str">
        <f t="shared" si="70"/>
        <v/>
      </c>
      <c r="K298" s="17" t="str">
        <f t="shared" si="73"/>
        <v xml:space="preserve"> </v>
      </c>
      <c r="L298" s="17">
        <f t="shared" si="74"/>
        <v>-1</v>
      </c>
      <c r="M298" s="17" t="str">
        <f t="shared" si="71"/>
        <v/>
      </c>
      <c r="N298" s="21">
        <f t="shared" si="72"/>
        <v>-3.125E-2</v>
      </c>
    </row>
    <row r="299" spans="1:14" x14ac:dyDescent="0.2">
      <c r="A299" s="15"/>
      <c r="B299" s="28" t="s">
        <v>273</v>
      </c>
      <c r="C299" s="25"/>
      <c r="D299" s="16"/>
      <c r="E299" s="16"/>
      <c r="F299" s="16"/>
      <c r="G299" s="17" t="str">
        <f t="shared" si="67"/>
        <v/>
      </c>
      <c r="H299" s="17" t="str">
        <f t="shared" si="68"/>
        <v/>
      </c>
      <c r="I299" s="17" t="str">
        <f t="shared" si="69"/>
        <v/>
      </c>
      <c r="J299" s="17" t="str">
        <f t="shared" si="70"/>
        <v/>
      </c>
      <c r="K299" s="17" t="str">
        <f t="shared" si="73"/>
        <v xml:space="preserve"> </v>
      </c>
      <c r="L299" s="17" t="str">
        <f t="shared" si="74"/>
        <v xml:space="preserve"> </v>
      </c>
      <c r="M299" s="17" t="str">
        <f t="shared" si="71"/>
        <v/>
      </c>
      <c r="N299" s="21" t="str">
        <f t="shared" si="72"/>
        <v/>
      </c>
    </row>
    <row r="300" spans="1:14" x14ac:dyDescent="0.2">
      <c r="A300" s="15"/>
      <c r="B300" s="28" t="s">
        <v>274</v>
      </c>
      <c r="C300" s="25"/>
      <c r="D300" s="16"/>
      <c r="E300" s="16"/>
      <c r="F300" s="16"/>
      <c r="G300" s="17" t="str">
        <f t="shared" si="67"/>
        <v/>
      </c>
      <c r="H300" s="17" t="str">
        <f t="shared" si="68"/>
        <v/>
      </c>
      <c r="I300" s="17" t="str">
        <f t="shared" si="69"/>
        <v/>
      </c>
      <c r="J300" s="17" t="str">
        <f t="shared" si="70"/>
        <v/>
      </c>
      <c r="K300" s="17" t="str">
        <f t="shared" si="73"/>
        <v xml:space="preserve"> </v>
      </c>
      <c r="L300" s="17" t="str">
        <f t="shared" si="74"/>
        <v xml:space="preserve"> </v>
      </c>
      <c r="M300" s="17" t="str">
        <f t="shared" si="71"/>
        <v/>
      </c>
      <c r="N300" s="21" t="str">
        <f t="shared" si="72"/>
        <v/>
      </c>
    </row>
    <row r="301" spans="1:14" x14ac:dyDescent="0.2">
      <c r="A301" s="15"/>
      <c r="B301" s="28" t="s">
        <v>275</v>
      </c>
      <c r="C301" s="25"/>
      <c r="D301" s="16"/>
      <c r="E301" s="16"/>
      <c r="F301" s="16"/>
      <c r="G301" s="17" t="str">
        <f t="shared" si="67"/>
        <v/>
      </c>
      <c r="H301" s="17" t="str">
        <f t="shared" si="68"/>
        <v/>
      </c>
      <c r="I301" s="17" t="str">
        <f t="shared" si="69"/>
        <v/>
      </c>
      <c r="J301" s="17" t="str">
        <f t="shared" si="70"/>
        <v/>
      </c>
      <c r="K301" s="17" t="str">
        <f t="shared" si="73"/>
        <v xml:space="preserve"> </v>
      </c>
      <c r="L301" s="17" t="str">
        <f t="shared" si="74"/>
        <v xml:space="preserve"> </v>
      </c>
      <c r="M301" s="17" t="str">
        <f t="shared" si="71"/>
        <v/>
      </c>
      <c r="N301" s="21" t="str">
        <f t="shared" si="72"/>
        <v/>
      </c>
    </row>
    <row r="302" spans="1:14" x14ac:dyDescent="0.2">
      <c r="A302" s="15"/>
      <c r="B302" s="28" t="s">
        <v>276</v>
      </c>
      <c r="C302" s="25"/>
      <c r="D302" s="16"/>
      <c r="E302" s="16"/>
      <c r="F302" s="16"/>
      <c r="G302" s="17" t="str">
        <f t="shared" si="67"/>
        <v/>
      </c>
      <c r="H302" s="17" t="str">
        <f t="shared" si="68"/>
        <v/>
      </c>
      <c r="I302" s="17" t="str">
        <f t="shared" si="69"/>
        <v/>
      </c>
      <c r="J302" s="17" t="str">
        <f t="shared" si="70"/>
        <v/>
      </c>
      <c r="K302" s="17" t="str">
        <f t="shared" si="73"/>
        <v xml:space="preserve"> </v>
      </c>
      <c r="L302" s="17" t="str">
        <f t="shared" si="74"/>
        <v xml:space="preserve"> </v>
      </c>
      <c r="M302" s="17" t="str">
        <f t="shared" si="71"/>
        <v/>
      </c>
      <c r="N302" s="21" t="str">
        <f t="shared" si="72"/>
        <v/>
      </c>
    </row>
    <row r="303" spans="1:14" x14ac:dyDescent="0.2">
      <c r="A303" s="15"/>
      <c r="B303" s="28" t="s">
        <v>277</v>
      </c>
      <c r="C303" s="25"/>
      <c r="D303" s="16"/>
      <c r="E303" s="16"/>
      <c r="F303" s="16"/>
      <c r="G303" s="17" t="str">
        <f t="shared" si="67"/>
        <v/>
      </c>
      <c r="H303" s="17" t="str">
        <f t="shared" si="68"/>
        <v/>
      </c>
      <c r="I303" s="17" t="str">
        <f t="shared" si="69"/>
        <v/>
      </c>
      <c r="J303" s="17" t="str">
        <f t="shared" si="70"/>
        <v/>
      </c>
      <c r="K303" s="17" t="str">
        <f t="shared" si="73"/>
        <v xml:space="preserve"> </v>
      </c>
      <c r="L303" s="17" t="str">
        <f t="shared" si="74"/>
        <v xml:space="preserve"> </v>
      </c>
      <c r="M303" s="17" t="str">
        <f t="shared" si="71"/>
        <v/>
      </c>
      <c r="N303" s="21" t="str">
        <f t="shared" si="72"/>
        <v/>
      </c>
    </row>
    <row r="304" spans="1:14" x14ac:dyDescent="0.2">
      <c r="A304" s="15"/>
      <c r="B304" s="28" t="s">
        <v>278</v>
      </c>
      <c r="C304" s="25"/>
      <c r="D304" s="16"/>
      <c r="E304" s="16"/>
      <c r="F304" s="16"/>
      <c r="G304" s="17" t="str">
        <f t="shared" si="67"/>
        <v/>
      </c>
      <c r="H304" s="17" t="str">
        <f t="shared" si="68"/>
        <v/>
      </c>
      <c r="I304" s="17" t="str">
        <f t="shared" si="69"/>
        <v/>
      </c>
      <c r="J304" s="17" t="str">
        <f t="shared" si="70"/>
        <v/>
      </c>
      <c r="K304" s="17" t="str">
        <f t="shared" si="73"/>
        <v xml:space="preserve"> </v>
      </c>
      <c r="L304" s="17" t="str">
        <f t="shared" si="74"/>
        <v xml:space="preserve"> </v>
      </c>
      <c r="M304" s="17" t="str">
        <f t="shared" si="71"/>
        <v/>
      </c>
      <c r="N304" s="21" t="str">
        <f t="shared" si="72"/>
        <v/>
      </c>
    </row>
    <row r="305" spans="1:14" x14ac:dyDescent="0.2">
      <c r="A305" s="15"/>
      <c r="B305" s="28" t="s">
        <v>279</v>
      </c>
      <c r="C305" s="25"/>
      <c r="D305" s="16"/>
      <c r="E305" s="16"/>
      <c r="F305" s="16"/>
      <c r="G305" s="17" t="str">
        <f t="shared" si="67"/>
        <v/>
      </c>
      <c r="H305" s="17" t="str">
        <f t="shared" si="68"/>
        <v/>
      </c>
      <c r="I305" s="17" t="str">
        <f t="shared" si="69"/>
        <v/>
      </c>
      <c r="J305" s="17" t="str">
        <f t="shared" si="70"/>
        <v/>
      </c>
      <c r="K305" s="17" t="str">
        <f t="shared" si="73"/>
        <v xml:space="preserve"> </v>
      </c>
      <c r="L305" s="17" t="str">
        <f t="shared" si="74"/>
        <v xml:space="preserve"> </v>
      </c>
      <c r="M305" s="17" t="str">
        <f t="shared" si="71"/>
        <v/>
      </c>
      <c r="N305" s="21" t="str">
        <f t="shared" si="72"/>
        <v/>
      </c>
    </row>
    <row r="306" spans="1:14" x14ac:dyDescent="0.2">
      <c r="A306" s="15"/>
      <c r="B306" s="28" t="s">
        <v>280</v>
      </c>
      <c r="C306" s="25">
        <v>1</v>
      </c>
      <c r="D306" s="16">
        <v>1</v>
      </c>
      <c r="E306" s="16">
        <v>2</v>
      </c>
      <c r="F306" s="16">
        <v>1</v>
      </c>
      <c r="G306" s="17">
        <f t="shared" si="67"/>
        <v>2.3809523809523808E-2</v>
      </c>
      <c r="H306" s="17">
        <f t="shared" si="68"/>
        <v>3.125E-2</v>
      </c>
      <c r="I306" s="17">
        <f t="shared" si="69"/>
        <v>1.3986013986013986E-2</v>
      </c>
      <c r="J306" s="17">
        <f t="shared" si="70"/>
        <v>6.8027210884353739E-3</v>
      </c>
      <c r="K306" s="17">
        <f t="shared" si="73"/>
        <v>1</v>
      </c>
      <c r="L306" s="17">
        <f t="shared" si="74"/>
        <v>0</v>
      </c>
      <c r="M306" s="17">
        <f t="shared" si="71"/>
        <v>2.3809523809523808E-2</v>
      </c>
      <c r="N306" s="21">
        <f t="shared" si="72"/>
        <v>0</v>
      </c>
    </row>
    <row r="307" spans="1:14" x14ac:dyDescent="0.2">
      <c r="A307" s="15"/>
      <c r="B307" s="28" t="s">
        <v>281</v>
      </c>
      <c r="C307" s="25"/>
      <c r="D307" s="16"/>
      <c r="E307" s="16">
        <v>1</v>
      </c>
      <c r="F307" s="16">
        <v>1</v>
      </c>
      <c r="G307" s="17" t="str">
        <f t="shared" si="67"/>
        <v/>
      </c>
      <c r="H307" s="17" t="str">
        <f t="shared" si="68"/>
        <v/>
      </c>
      <c r="I307" s="17">
        <f t="shared" si="69"/>
        <v>6.993006993006993E-3</v>
      </c>
      <c r="J307" s="17">
        <f t="shared" si="70"/>
        <v>6.8027210884353739E-3</v>
      </c>
      <c r="K307" s="17">
        <f t="shared" si="73"/>
        <v>1</v>
      </c>
      <c r="L307" s="17">
        <f t="shared" si="74"/>
        <v>1</v>
      </c>
      <c r="M307" s="17" t="str">
        <f t="shared" si="71"/>
        <v/>
      </c>
      <c r="N307" s="21" t="str">
        <f t="shared" si="72"/>
        <v/>
      </c>
    </row>
    <row r="308" spans="1:14" x14ac:dyDescent="0.2">
      <c r="A308" s="15"/>
      <c r="B308" s="28" t="s">
        <v>282</v>
      </c>
      <c r="C308" s="25"/>
      <c r="D308" s="16"/>
      <c r="E308" s="16"/>
      <c r="F308" s="16"/>
      <c r="G308" s="17" t="str">
        <f t="shared" si="67"/>
        <v/>
      </c>
      <c r="H308" s="17" t="str">
        <f t="shared" si="68"/>
        <v/>
      </c>
      <c r="I308" s="17" t="str">
        <f t="shared" si="69"/>
        <v/>
      </c>
      <c r="J308" s="17" t="str">
        <f t="shared" si="70"/>
        <v/>
      </c>
      <c r="K308" s="17" t="str">
        <f t="shared" si="73"/>
        <v xml:space="preserve"> </v>
      </c>
      <c r="L308" s="17" t="str">
        <f t="shared" si="74"/>
        <v xml:space="preserve"> </v>
      </c>
      <c r="M308" s="17" t="str">
        <f t="shared" si="71"/>
        <v/>
      </c>
      <c r="N308" s="21" t="str">
        <f t="shared" si="72"/>
        <v/>
      </c>
    </row>
    <row r="309" spans="1:14" x14ac:dyDescent="0.2">
      <c r="A309" s="15"/>
      <c r="B309" s="28" t="s">
        <v>283</v>
      </c>
      <c r="C309" s="25">
        <v>0</v>
      </c>
      <c r="D309" s="16">
        <v>2</v>
      </c>
      <c r="E309" s="16"/>
      <c r="F309" s="16"/>
      <c r="G309" s="17" t="str">
        <f t="shared" si="67"/>
        <v/>
      </c>
      <c r="H309" s="17">
        <f t="shared" si="68"/>
        <v>6.25E-2</v>
      </c>
      <c r="I309" s="17" t="str">
        <f t="shared" si="69"/>
        <v/>
      </c>
      <c r="J309" s="17" t="str">
        <f t="shared" si="70"/>
        <v/>
      </c>
      <c r="K309" s="17" t="str">
        <f t="shared" si="73"/>
        <v xml:space="preserve"> </v>
      </c>
      <c r="L309" s="17">
        <f t="shared" si="74"/>
        <v>-1</v>
      </c>
      <c r="M309" s="17" t="str">
        <f t="shared" si="71"/>
        <v/>
      </c>
      <c r="N309" s="21">
        <f t="shared" si="72"/>
        <v>-6.25E-2</v>
      </c>
    </row>
    <row r="310" spans="1:14" x14ac:dyDescent="0.2">
      <c r="A310" s="15"/>
      <c r="B310" s="28" t="s">
        <v>284</v>
      </c>
      <c r="C310" s="25"/>
      <c r="D310" s="16"/>
      <c r="E310" s="16"/>
      <c r="F310" s="16"/>
      <c r="G310" s="17" t="str">
        <f t="shared" si="67"/>
        <v/>
      </c>
      <c r="H310" s="17" t="str">
        <f t="shared" si="68"/>
        <v/>
      </c>
      <c r="I310" s="17" t="str">
        <f t="shared" si="69"/>
        <v/>
      </c>
      <c r="J310" s="17" t="str">
        <f t="shared" si="70"/>
        <v/>
      </c>
      <c r="K310" s="17" t="str">
        <f t="shared" si="73"/>
        <v xml:space="preserve"> </v>
      </c>
      <c r="L310" s="17" t="str">
        <f t="shared" si="74"/>
        <v xml:space="preserve"> </v>
      </c>
      <c r="M310" s="17" t="str">
        <f t="shared" si="71"/>
        <v/>
      </c>
      <c r="N310" s="21" t="str">
        <f t="shared" si="72"/>
        <v/>
      </c>
    </row>
    <row r="311" spans="1:14" ht="25.5" x14ac:dyDescent="0.2">
      <c r="A311" s="15"/>
      <c r="B311" s="28" t="s">
        <v>285</v>
      </c>
      <c r="C311" s="25"/>
      <c r="D311" s="16"/>
      <c r="E311" s="16"/>
      <c r="F311" s="16"/>
      <c r="G311" s="17" t="str">
        <f t="shared" si="67"/>
        <v/>
      </c>
      <c r="H311" s="17" t="str">
        <f t="shared" si="68"/>
        <v/>
      </c>
      <c r="I311" s="17" t="str">
        <f t="shared" si="69"/>
        <v/>
      </c>
      <c r="J311" s="17" t="str">
        <f t="shared" si="70"/>
        <v/>
      </c>
      <c r="K311" s="17" t="str">
        <f t="shared" si="73"/>
        <v xml:space="preserve"> </v>
      </c>
      <c r="L311" s="17" t="str">
        <f t="shared" si="74"/>
        <v xml:space="preserve"> </v>
      </c>
      <c r="M311" s="17" t="str">
        <f t="shared" si="71"/>
        <v/>
      </c>
      <c r="N311" s="21" t="str">
        <f t="shared" si="72"/>
        <v/>
      </c>
    </row>
    <row r="312" spans="1:14" x14ac:dyDescent="0.2">
      <c r="A312" s="15"/>
      <c r="B312" s="28" t="s">
        <v>286</v>
      </c>
      <c r="C312" s="25">
        <v>0</v>
      </c>
      <c r="D312" s="16">
        <v>2</v>
      </c>
      <c r="E312" s="16">
        <v>2</v>
      </c>
      <c r="F312" s="16">
        <v>2</v>
      </c>
      <c r="G312" s="17" t="str">
        <f t="shared" si="67"/>
        <v/>
      </c>
      <c r="H312" s="17">
        <f t="shared" si="68"/>
        <v>6.25E-2</v>
      </c>
      <c r="I312" s="17">
        <f t="shared" si="69"/>
        <v>1.3986013986013986E-2</v>
      </c>
      <c r="J312" s="17">
        <f t="shared" si="70"/>
        <v>1.3605442176870748E-2</v>
      </c>
      <c r="K312" s="17">
        <f t="shared" si="73"/>
        <v>1</v>
      </c>
      <c r="L312" s="17">
        <f t="shared" si="74"/>
        <v>0</v>
      </c>
      <c r="M312" s="17" t="str">
        <f t="shared" si="71"/>
        <v/>
      </c>
      <c r="N312" s="21">
        <f t="shared" si="72"/>
        <v>0</v>
      </c>
    </row>
    <row r="313" spans="1:14" x14ac:dyDescent="0.2">
      <c r="A313" s="15"/>
      <c r="B313" s="28" t="s">
        <v>287</v>
      </c>
      <c r="C313" s="25"/>
      <c r="D313" s="16"/>
      <c r="E313" s="16"/>
      <c r="F313" s="16"/>
      <c r="G313" s="17" t="str">
        <f t="shared" si="67"/>
        <v/>
      </c>
      <c r="H313" s="17" t="str">
        <f t="shared" si="68"/>
        <v/>
      </c>
      <c r="I313" s="17" t="str">
        <f t="shared" si="69"/>
        <v/>
      </c>
      <c r="J313" s="17" t="str">
        <f t="shared" si="70"/>
        <v/>
      </c>
      <c r="K313" s="17" t="str">
        <f t="shared" si="73"/>
        <v xml:space="preserve"> </v>
      </c>
      <c r="L313" s="17" t="str">
        <f t="shared" si="74"/>
        <v xml:space="preserve"> </v>
      </c>
      <c r="M313" s="17" t="str">
        <f t="shared" si="71"/>
        <v/>
      </c>
      <c r="N313" s="21" t="str">
        <f t="shared" si="72"/>
        <v/>
      </c>
    </row>
    <row r="314" spans="1:14" x14ac:dyDescent="0.2">
      <c r="A314" s="15"/>
      <c r="B314" s="28" t="s">
        <v>288</v>
      </c>
      <c r="C314" s="25"/>
      <c r="D314" s="16"/>
      <c r="E314" s="16"/>
      <c r="F314" s="16"/>
      <c r="G314" s="17" t="str">
        <f t="shared" si="67"/>
        <v/>
      </c>
      <c r="H314" s="17" t="str">
        <f t="shared" si="68"/>
        <v/>
      </c>
      <c r="I314" s="17" t="str">
        <f t="shared" si="69"/>
        <v/>
      </c>
      <c r="J314" s="17" t="str">
        <f t="shared" si="70"/>
        <v/>
      </c>
      <c r="K314" s="17" t="str">
        <f t="shared" si="73"/>
        <v xml:space="preserve"> </v>
      </c>
      <c r="L314" s="17" t="str">
        <f t="shared" si="74"/>
        <v xml:space="preserve"> </v>
      </c>
      <c r="M314" s="17" t="str">
        <f t="shared" si="71"/>
        <v/>
      </c>
      <c r="N314" s="21" t="str">
        <f t="shared" si="72"/>
        <v/>
      </c>
    </row>
    <row r="315" spans="1:14" x14ac:dyDescent="0.2">
      <c r="A315" s="15"/>
      <c r="B315" s="28" t="s">
        <v>289</v>
      </c>
      <c r="C315" s="25"/>
      <c r="D315" s="16"/>
      <c r="E315" s="16"/>
      <c r="F315" s="16"/>
      <c r="G315" s="17" t="str">
        <f t="shared" si="67"/>
        <v/>
      </c>
      <c r="H315" s="17" t="str">
        <f t="shared" si="68"/>
        <v/>
      </c>
      <c r="I315" s="17" t="str">
        <f t="shared" si="69"/>
        <v/>
      </c>
      <c r="J315" s="17" t="str">
        <f t="shared" si="70"/>
        <v/>
      </c>
      <c r="K315" s="17" t="str">
        <f t="shared" si="73"/>
        <v xml:space="preserve"> </v>
      </c>
      <c r="L315" s="17" t="str">
        <f t="shared" si="74"/>
        <v xml:space="preserve"> </v>
      </c>
      <c r="M315" s="17" t="str">
        <f t="shared" si="71"/>
        <v/>
      </c>
      <c r="N315" s="21" t="str">
        <f t="shared" si="72"/>
        <v/>
      </c>
    </row>
    <row r="316" spans="1:14" ht="27" customHeight="1" x14ac:dyDescent="0.2">
      <c r="A316" s="15"/>
      <c r="B316" s="28" t="s">
        <v>290</v>
      </c>
      <c r="C316" s="25"/>
      <c r="D316" s="16"/>
      <c r="E316" s="16"/>
      <c r="F316" s="16"/>
      <c r="G316" s="17" t="str">
        <f t="shared" ref="G316:G347" si="75">+IF(C316=0,"",C316/C$188)</f>
        <v/>
      </c>
      <c r="H316" s="17" t="str">
        <f t="shared" ref="H316:H347" si="76">+IF(D316=0,"",D316/D$188)</f>
        <v/>
      </c>
      <c r="I316" s="17" t="str">
        <f t="shared" ref="I316:I347" si="77">+IF(E316=0,"",E316/E$188)</f>
        <v/>
      </c>
      <c r="J316" s="17" t="str">
        <f t="shared" ref="J316:J347" si="78">+IF(F316=0,"",F316/F$188)</f>
        <v/>
      </c>
      <c r="K316" s="17" t="str">
        <f t="shared" si="73"/>
        <v xml:space="preserve"> </v>
      </c>
      <c r="L316" s="17" t="str">
        <f t="shared" si="74"/>
        <v xml:space="preserve"> </v>
      </c>
      <c r="M316" s="17" t="str">
        <f t="shared" ref="M316:M347" si="79">+IF(OR(AND(G316=""),(K316="")),"",G316*K316)</f>
        <v/>
      </c>
      <c r="N316" s="21" t="str">
        <f t="shared" ref="N316:N347" si="80">+IF(OR(AND(H316=""),(L316="")),"",H316*L316)</f>
        <v/>
      </c>
    </row>
    <row r="317" spans="1:14" x14ac:dyDescent="0.2">
      <c r="A317" s="15"/>
      <c r="B317" s="28" t="s">
        <v>291</v>
      </c>
      <c r="C317" s="25"/>
      <c r="D317" s="16"/>
      <c r="E317" s="16"/>
      <c r="F317" s="16"/>
      <c r="G317" s="17" t="str">
        <f t="shared" si="75"/>
        <v/>
      </c>
      <c r="H317" s="17" t="str">
        <f t="shared" si="76"/>
        <v/>
      </c>
      <c r="I317" s="17" t="str">
        <f t="shared" si="77"/>
        <v/>
      </c>
      <c r="J317" s="17" t="str">
        <f t="shared" si="78"/>
        <v/>
      </c>
      <c r="K317" s="17" t="str">
        <f t="shared" ref="K317:K348" si="81">+IF(AND(C317=0,E317=0)," ",IF(C317=0,1,IF(E317=0,-1,(E317-C317)/C317)))</f>
        <v xml:space="preserve"> </v>
      </c>
      <c r="L317" s="17" t="str">
        <f t="shared" ref="L317:L348" si="82">+IF(AND(D317=0,F317=0)," ",IF(D317=0,1,IF(F317=0,-1,(F317-D317)/D317)))</f>
        <v xml:space="preserve"> </v>
      </c>
      <c r="M317" s="17" t="str">
        <f t="shared" si="79"/>
        <v/>
      </c>
      <c r="N317" s="21" t="str">
        <f t="shared" si="80"/>
        <v/>
      </c>
    </row>
    <row r="318" spans="1:14" x14ac:dyDescent="0.2">
      <c r="A318" s="15"/>
      <c r="B318" s="28" t="s">
        <v>292</v>
      </c>
      <c r="C318" s="25"/>
      <c r="D318" s="16"/>
      <c r="E318" s="16">
        <v>3</v>
      </c>
      <c r="F318" s="16">
        <v>2</v>
      </c>
      <c r="G318" s="17" t="str">
        <f t="shared" si="75"/>
        <v/>
      </c>
      <c r="H318" s="17" t="str">
        <f t="shared" si="76"/>
        <v/>
      </c>
      <c r="I318" s="17">
        <f t="shared" si="77"/>
        <v>2.097902097902098E-2</v>
      </c>
      <c r="J318" s="17">
        <f t="shared" si="78"/>
        <v>1.3605442176870748E-2</v>
      </c>
      <c r="K318" s="17">
        <f t="shared" si="81"/>
        <v>1</v>
      </c>
      <c r="L318" s="17">
        <f t="shared" si="82"/>
        <v>1</v>
      </c>
      <c r="M318" s="17" t="str">
        <f t="shared" si="79"/>
        <v/>
      </c>
      <c r="N318" s="21" t="str">
        <f t="shared" si="80"/>
        <v/>
      </c>
    </row>
    <row r="319" spans="1:14" x14ac:dyDescent="0.2">
      <c r="A319" s="15"/>
      <c r="B319" s="28" t="s">
        <v>293</v>
      </c>
      <c r="C319" s="25"/>
      <c r="D319" s="16"/>
      <c r="E319" s="16"/>
      <c r="F319" s="16"/>
      <c r="G319" s="17" t="str">
        <f t="shared" si="75"/>
        <v/>
      </c>
      <c r="H319" s="17" t="str">
        <f t="shared" si="76"/>
        <v/>
      </c>
      <c r="I319" s="17" t="str">
        <f t="shared" si="77"/>
        <v/>
      </c>
      <c r="J319" s="17" t="str">
        <f t="shared" si="78"/>
        <v/>
      </c>
      <c r="K319" s="17" t="str">
        <f t="shared" si="81"/>
        <v xml:space="preserve"> </v>
      </c>
      <c r="L319" s="17" t="str">
        <f t="shared" si="82"/>
        <v xml:space="preserve"> </v>
      </c>
      <c r="M319" s="17" t="str">
        <f t="shared" si="79"/>
        <v/>
      </c>
      <c r="N319" s="21" t="str">
        <f t="shared" si="80"/>
        <v/>
      </c>
    </row>
    <row r="320" spans="1:14" x14ac:dyDescent="0.2">
      <c r="A320" s="15"/>
      <c r="B320" s="28" t="s">
        <v>294</v>
      </c>
      <c r="C320" s="25"/>
      <c r="D320" s="16"/>
      <c r="E320" s="16"/>
      <c r="F320" s="16"/>
      <c r="G320" s="17" t="str">
        <f t="shared" si="75"/>
        <v/>
      </c>
      <c r="H320" s="17" t="str">
        <f t="shared" si="76"/>
        <v/>
      </c>
      <c r="I320" s="17" t="str">
        <f t="shared" si="77"/>
        <v/>
      </c>
      <c r="J320" s="17" t="str">
        <f t="shared" si="78"/>
        <v/>
      </c>
      <c r="K320" s="17" t="str">
        <f t="shared" si="81"/>
        <v xml:space="preserve"> </v>
      </c>
      <c r="L320" s="17" t="str">
        <f t="shared" si="82"/>
        <v xml:space="preserve"> </v>
      </c>
      <c r="M320" s="17" t="str">
        <f t="shared" si="79"/>
        <v/>
      </c>
      <c r="N320" s="21" t="str">
        <f t="shared" si="80"/>
        <v/>
      </c>
    </row>
    <row r="321" spans="1:14" ht="25.5" x14ac:dyDescent="0.2">
      <c r="A321" s="15"/>
      <c r="B321" s="28" t="s">
        <v>295</v>
      </c>
      <c r="C321" s="25"/>
      <c r="D321" s="16"/>
      <c r="E321" s="16">
        <v>0</v>
      </c>
      <c r="F321" s="16">
        <v>2</v>
      </c>
      <c r="G321" s="17" t="str">
        <f t="shared" si="75"/>
        <v/>
      </c>
      <c r="H321" s="17" t="str">
        <f t="shared" si="76"/>
        <v/>
      </c>
      <c r="I321" s="17" t="str">
        <f t="shared" si="77"/>
        <v/>
      </c>
      <c r="J321" s="17">
        <f t="shared" si="78"/>
        <v>1.3605442176870748E-2</v>
      </c>
      <c r="K321" s="17" t="str">
        <f t="shared" si="81"/>
        <v xml:space="preserve"> </v>
      </c>
      <c r="L321" s="17">
        <f t="shared" si="82"/>
        <v>1</v>
      </c>
      <c r="M321" s="17" t="str">
        <f t="shared" si="79"/>
        <v/>
      </c>
      <c r="N321" s="21" t="str">
        <f t="shared" si="80"/>
        <v/>
      </c>
    </row>
    <row r="322" spans="1:14" x14ac:dyDescent="0.2">
      <c r="A322" s="15"/>
      <c r="B322" s="28" t="s">
        <v>296</v>
      </c>
      <c r="C322" s="25"/>
      <c r="D322" s="16"/>
      <c r="E322" s="16"/>
      <c r="F322" s="16"/>
      <c r="G322" s="17" t="str">
        <f t="shared" si="75"/>
        <v/>
      </c>
      <c r="H322" s="17" t="str">
        <f t="shared" si="76"/>
        <v/>
      </c>
      <c r="I322" s="17" t="str">
        <f t="shared" si="77"/>
        <v/>
      </c>
      <c r="J322" s="17" t="str">
        <f t="shared" si="78"/>
        <v/>
      </c>
      <c r="K322" s="17" t="str">
        <f t="shared" si="81"/>
        <v xml:space="preserve"> </v>
      </c>
      <c r="L322" s="17" t="str">
        <f t="shared" si="82"/>
        <v xml:space="preserve"> </v>
      </c>
      <c r="M322" s="17" t="str">
        <f t="shared" si="79"/>
        <v/>
      </c>
      <c r="N322" s="21" t="str">
        <f t="shared" si="80"/>
        <v/>
      </c>
    </row>
    <row r="323" spans="1:14" ht="25.5" x14ac:dyDescent="0.2">
      <c r="A323" s="15"/>
      <c r="B323" s="28" t="s">
        <v>297</v>
      </c>
      <c r="C323" s="25"/>
      <c r="D323" s="16"/>
      <c r="E323" s="16"/>
      <c r="F323" s="16"/>
      <c r="G323" s="17" t="str">
        <f t="shared" si="75"/>
        <v/>
      </c>
      <c r="H323" s="17" t="str">
        <f t="shared" si="76"/>
        <v/>
      </c>
      <c r="I323" s="17" t="str">
        <f t="shared" si="77"/>
        <v/>
      </c>
      <c r="J323" s="17" t="str">
        <f t="shared" si="78"/>
        <v/>
      </c>
      <c r="K323" s="17" t="str">
        <f t="shared" si="81"/>
        <v xml:space="preserve"> </v>
      </c>
      <c r="L323" s="17" t="str">
        <f t="shared" si="82"/>
        <v xml:space="preserve"> </v>
      </c>
      <c r="M323" s="17" t="str">
        <f t="shared" si="79"/>
        <v/>
      </c>
      <c r="N323" s="21" t="str">
        <f t="shared" si="80"/>
        <v/>
      </c>
    </row>
    <row r="324" spans="1:14" x14ac:dyDescent="0.2">
      <c r="A324" s="15"/>
      <c r="B324" s="28" t="s">
        <v>298</v>
      </c>
      <c r="C324" s="25">
        <v>1</v>
      </c>
      <c r="D324" s="16">
        <v>0</v>
      </c>
      <c r="E324" s="16"/>
      <c r="F324" s="16"/>
      <c r="G324" s="17">
        <f t="shared" si="75"/>
        <v>2.3809523809523808E-2</v>
      </c>
      <c r="H324" s="17" t="str">
        <f t="shared" si="76"/>
        <v/>
      </c>
      <c r="I324" s="17" t="str">
        <f t="shared" si="77"/>
        <v/>
      </c>
      <c r="J324" s="17" t="str">
        <f t="shared" si="78"/>
        <v/>
      </c>
      <c r="K324" s="17">
        <f t="shared" si="81"/>
        <v>-1</v>
      </c>
      <c r="L324" s="17" t="str">
        <f t="shared" si="82"/>
        <v xml:space="preserve"> </v>
      </c>
      <c r="M324" s="17">
        <f t="shared" si="79"/>
        <v>-2.3809523809523808E-2</v>
      </c>
      <c r="N324" s="21" t="str">
        <f t="shared" si="80"/>
        <v/>
      </c>
    </row>
    <row r="325" spans="1:14" x14ac:dyDescent="0.2">
      <c r="A325" s="15"/>
      <c r="B325" s="28" t="s">
        <v>299</v>
      </c>
      <c r="C325" s="25"/>
      <c r="D325" s="16"/>
      <c r="E325" s="16"/>
      <c r="F325" s="16"/>
      <c r="G325" s="17" t="str">
        <f t="shared" si="75"/>
        <v/>
      </c>
      <c r="H325" s="17" t="str">
        <f t="shared" si="76"/>
        <v/>
      </c>
      <c r="I325" s="17" t="str">
        <f t="shared" si="77"/>
        <v/>
      </c>
      <c r="J325" s="17" t="str">
        <f t="shared" si="78"/>
        <v/>
      </c>
      <c r="K325" s="17" t="str">
        <f t="shared" si="81"/>
        <v xml:space="preserve"> </v>
      </c>
      <c r="L325" s="17" t="str">
        <f t="shared" si="82"/>
        <v xml:space="preserve"> </v>
      </c>
      <c r="M325" s="17" t="str">
        <f t="shared" si="79"/>
        <v/>
      </c>
      <c r="N325" s="21" t="str">
        <f t="shared" si="80"/>
        <v/>
      </c>
    </row>
    <row r="326" spans="1:14" x14ac:dyDescent="0.2">
      <c r="A326" s="15"/>
      <c r="B326" s="28" t="s">
        <v>300</v>
      </c>
      <c r="C326" s="25"/>
      <c r="D326" s="16"/>
      <c r="E326" s="16"/>
      <c r="F326" s="16"/>
      <c r="G326" s="17" t="str">
        <f t="shared" si="75"/>
        <v/>
      </c>
      <c r="H326" s="17" t="str">
        <f t="shared" si="76"/>
        <v/>
      </c>
      <c r="I326" s="17" t="str">
        <f t="shared" si="77"/>
        <v/>
      </c>
      <c r="J326" s="17" t="str">
        <f t="shared" si="78"/>
        <v/>
      </c>
      <c r="K326" s="17" t="str">
        <f t="shared" si="81"/>
        <v xml:space="preserve"> </v>
      </c>
      <c r="L326" s="17" t="str">
        <f t="shared" si="82"/>
        <v xml:space="preserve"> </v>
      </c>
      <c r="M326" s="17" t="str">
        <f t="shared" si="79"/>
        <v/>
      </c>
      <c r="N326" s="21" t="str">
        <f t="shared" si="80"/>
        <v/>
      </c>
    </row>
    <row r="327" spans="1:14" x14ac:dyDescent="0.2">
      <c r="A327" s="15"/>
      <c r="B327" s="28" t="s">
        <v>301</v>
      </c>
      <c r="C327" s="25">
        <v>0</v>
      </c>
      <c r="D327" s="16">
        <v>1</v>
      </c>
      <c r="E327" s="16">
        <v>5</v>
      </c>
      <c r="F327" s="16">
        <v>5</v>
      </c>
      <c r="G327" s="17" t="str">
        <f t="shared" si="75"/>
        <v/>
      </c>
      <c r="H327" s="17">
        <f t="shared" si="76"/>
        <v>3.125E-2</v>
      </c>
      <c r="I327" s="17">
        <f t="shared" si="77"/>
        <v>3.4965034965034968E-2</v>
      </c>
      <c r="J327" s="17">
        <f t="shared" si="78"/>
        <v>3.4013605442176874E-2</v>
      </c>
      <c r="K327" s="17">
        <f t="shared" si="81"/>
        <v>1</v>
      </c>
      <c r="L327" s="17">
        <f t="shared" si="82"/>
        <v>4</v>
      </c>
      <c r="M327" s="17" t="str">
        <f t="shared" si="79"/>
        <v/>
      </c>
      <c r="N327" s="21">
        <f t="shared" si="80"/>
        <v>0.125</v>
      </c>
    </row>
    <row r="328" spans="1:14" x14ac:dyDescent="0.2">
      <c r="A328" s="15"/>
      <c r="B328" s="28" t="s">
        <v>302</v>
      </c>
      <c r="C328" s="25"/>
      <c r="D328" s="16"/>
      <c r="E328" s="16">
        <v>1</v>
      </c>
      <c r="F328" s="16">
        <v>0</v>
      </c>
      <c r="G328" s="17" t="str">
        <f t="shared" si="75"/>
        <v/>
      </c>
      <c r="H328" s="17" t="str">
        <f t="shared" si="76"/>
        <v/>
      </c>
      <c r="I328" s="17">
        <f t="shared" si="77"/>
        <v>6.993006993006993E-3</v>
      </c>
      <c r="J328" s="17" t="str">
        <f t="shared" si="78"/>
        <v/>
      </c>
      <c r="K328" s="17">
        <f t="shared" si="81"/>
        <v>1</v>
      </c>
      <c r="L328" s="17" t="str">
        <f t="shared" si="82"/>
        <v xml:space="preserve"> </v>
      </c>
      <c r="M328" s="17" t="str">
        <f t="shared" si="79"/>
        <v/>
      </c>
      <c r="N328" s="21" t="str">
        <f t="shared" si="80"/>
        <v/>
      </c>
    </row>
    <row r="329" spans="1:14" x14ac:dyDescent="0.2">
      <c r="A329" s="15"/>
      <c r="B329" s="28" t="s">
        <v>303</v>
      </c>
      <c r="C329" s="25"/>
      <c r="D329" s="16"/>
      <c r="E329" s="16"/>
      <c r="F329" s="16"/>
      <c r="G329" s="17" t="str">
        <f t="shared" si="75"/>
        <v/>
      </c>
      <c r="H329" s="17" t="str">
        <f t="shared" si="76"/>
        <v/>
      </c>
      <c r="I329" s="17" t="str">
        <f t="shared" si="77"/>
        <v/>
      </c>
      <c r="J329" s="17" t="str">
        <f t="shared" si="78"/>
        <v/>
      </c>
      <c r="K329" s="17" t="str">
        <f t="shared" si="81"/>
        <v xml:space="preserve"> </v>
      </c>
      <c r="L329" s="17" t="str">
        <f t="shared" si="82"/>
        <v xml:space="preserve"> </v>
      </c>
      <c r="M329" s="17" t="str">
        <f t="shared" si="79"/>
        <v/>
      </c>
      <c r="N329" s="21" t="str">
        <f t="shared" si="80"/>
        <v/>
      </c>
    </row>
    <row r="330" spans="1:14" x14ac:dyDescent="0.2">
      <c r="A330" s="15"/>
      <c r="B330" s="28" t="s">
        <v>304</v>
      </c>
      <c r="C330" s="25"/>
      <c r="D330" s="16"/>
      <c r="E330" s="16"/>
      <c r="F330" s="16"/>
      <c r="G330" s="17" t="str">
        <f t="shared" si="75"/>
        <v/>
      </c>
      <c r="H330" s="17" t="str">
        <f t="shared" si="76"/>
        <v/>
      </c>
      <c r="I330" s="17" t="str">
        <f t="shared" si="77"/>
        <v/>
      </c>
      <c r="J330" s="17" t="str">
        <f t="shared" si="78"/>
        <v/>
      </c>
      <c r="K330" s="17" t="str">
        <f t="shared" si="81"/>
        <v xml:space="preserve"> </v>
      </c>
      <c r="L330" s="17" t="str">
        <f t="shared" si="82"/>
        <v xml:space="preserve"> </v>
      </c>
      <c r="M330" s="17" t="str">
        <f t="shared" si="79"/>
        <v/>
      </c>
      <c r="N330" s="21" t="str">
        <f t="shared" si="80"/>
        <v/>
      </c>
    </row>
    <row r="331" spans="1:14" ht="25.5" x14ac:dyDescent="0.2">
      <c r="A331" s="15"/>
      <c r="B331" s="28" t="s">
        <v>305</v>
      </c>
      <c r="C331" s="25"/>
      <c r="D331" s="16"/>
      <c r="E331" s="16"/>
      <c r="F331" s="16"/>
      <c r="G331" s="17" t="str">
        <f t="shared" si="75"/>
        <v/>
      </c>
      <c r="H331" s="17" t="str">
        <f t="shared" si="76"/>
        <v/>
      </c>
      <c r="I331" s="17" t="str">
        <f t="shared" si="77"/>
        <v/>
      </c>
      <c r="J331" s="17" t="str">
        <f t="shared" si="78"/>
        <v/>
      </c>
      <c r="K331" s="17" t="str">
        <f t="shared" si="81"/>
        <v xml:space="preserve"> </v>
      </c>
      <c r="L331" s="17" t="str">
        <f t="shared" si="82"/>
        <v xml:space="preserve"> </v>
      </c>
      <c r="M331" s="17" t="str">
        <f t="shared" si="79"/>
        <v/>
      </c>
      <c r="N331" s="21" t="str">
        <f t="shared" si="80"/>
        <v/>
      </c>
    </row>
    <row r="332" spans="1:14" x14ac:dyDescent="0.2">
      <c r="A332" s="15"/>
      <c r="B332" s="28" t="s">
        <v>306</v>
      </c>
      <c r="C332" s="25"/>
      <c r="D332" s="16"/>
      <c r="E332" s="16"/>
      <c r="F332" s="16"/>
      <c r="G332" s="17" t="str">
        <f t="shared" si="75"/>
        <v/>
      </c>
      <c r="H332" s="17" t="str">
        <f t="shared" si="76"/>
        <v/>
      </c>
      <c r="I332" s="17" t="str">
        <f t="shared" si="77"/>
        <v/>
      </c>
      <c r="J332" s="17" t="str">
        <f t="shared" si="78"/>
        <v/>
      </c>
      <c r="K332" s="17" t="str">
        <f t="shared" si="81"/>
        <v xml:space="preserve"> </v>
      </c>
      <c r="L332" s="17" t="str">
        <f t="shared" si="82"/>
        <v xml:space="preserve"> </v>
      </c>
      <c r="M332" s="17" t="str">
        <f t="shared" si="79"/>
        <v/>
      </c>
      <c r="N332" s="21" t="str">
        <f t="shared" si="80"/>
        <v/>
      </c>
    </row>
    <row r="333" spans="1:14" x14ac:dyDescent="0.2">
      <c r="A333" s="15"/>
      <c r="B333" s="28" t="s">
        <v>307</v>
      </c>
      <c r="C333" s="25"/>
      <c r="D333" s="16"/>
      <c r="E333" s="16"/>
      <c r="F333" s="16"/>
      <c r="G333" s="17" t="str">
        <f t="shared" si="75"/>
        <v/>
      </c>
      <c r="H333" s="17" t="str">
        <f t="shared" si="76"/>
        <v/>
      </c>
      <c r="I333" s="17" t="str">
        <f t="shared" si="77"/>
        <v/>
      </c>
      <c r="J333" s="17" t="str">
        <f t="shared" si="78"/>
        <v/>
      </c>
      <c r="K333" s="17" t="str">
        <f t="shared" si="81"/>
        <v xml:space="preserve"> </v>
      </c>
      <c r="L333" s="17" t="str">
        <f t="shared" si="82"/>
        <v xml:space="preserve"> </v>
      </c>
      <c r="M333" s="17" t="str">
        <f t="shared" si="79"/>
        <v/>
      </c>
      <c r="N333" s="21" t="str">
        <f t="shared" si="80"/>
        <v/>
      </c>
    </row>
    <row r="334" spans="1:14" ht="25.5" x14ac:dyDescent="0.2">
      <c r="A334" s="15"/>
      <c r="B334" s="28" t="s">
        <v>308</v>
      </c>
      <c r="C334" s="25"/>
      <c r="D334" s="16"/>
      <c r="E334" s="16"/>
      <c r="F334" s="16"/>
      <c r="G334" s="17" t="str">
        <f t="shared" si="75"/>
        <v/>
      </c>
      <c r="H334" s="17" t="str">
        <f t="shared" si="76"/>
        <v/>
      </c>
      <c r="I334" s="17" t="str">
        <f t="shared" si="77"/>
        <v/>
      </c>
      <c r="J334" s="17" t="str">
        <f t="shared" si="78"/>
        <v/>
      </c>
      <c r="K334" s="17" t="str">
        <f t="shared" si="81"/>
        <v xml:space="preserve"> </v>
      </c>
      <c r="L334" s="17" t="str">
        <f t="shared" si="82"/>
        <v xml:space="preserve"> </v>
      </c>
      <c r="M334" s="17" t="str">
        <f t="shared" si="79"/>
        <v/>
      </c>
      <c r="N334" s="21" t="str">
        <f t="shared" si="80"/>
        <v/>
      </c>
    </row>
    <row r="335" spans="1:14" x14ac:dyDescent="0.2">
      <c r="A335" s="15"/>
      <c r="B335" s="28" t="s">
        <v>309</v>
      </c>
      <c r="C335" s="25"/>
      <c r="D335" s="16"/>
      <c r="E335" s="16">
        <v>1</v>
      </c>
      <c r="F335" s="16">
        <v>1</v>
      </c>
      <c r="G335" s="17" t="str">
        <f t="shared" si="75"/>
        <v/>
      </c>
      <c r="H335" s="17" t="str">
        <f t="shared" si="76"/>
        <v/>
      </c>
      <c r="I335" s="17">
        <f t="shared" si="77"/>
        <v>6.993006993006993E-3</v>
      </c>
      <c r="J335" s="17">
        <f t="shared" si="78"/>
        <v>6.8027210884353739E-3</v>
      </c>
      <c r="K335" s="17">
        <f t="shared" si="81"/>
        <v>1</v>
      </c>
      <c r="L335" s="17">
        <f t="shared" si="82"/>
        <v>1</v>
      </c>
      <c r="M335" s="17" t="str">
        <f t="shared" si="79"/>
        <v/>
      </c>
      <c r="N335" s="21" t="str">
        <f t="shared" si="80"/>
        <v/>
      </c>
    </row>
    <row r="336" spans="1:14" x14ac:dyDescent="0.2">
      <c r="A336" s="15"/>
      <c r="B336" s="28" t="s">
        <v>310</v>
      </c>
      <c r="C336" s="25"/>
      <c r="D336" s="16"/>
      <c r="E336" s="16"/>
      <c r="F336" s="16"/>
      <c r="G336" s="17" t="str">
        <f t="shared" si="75"/>
        <v/>
      </c>
      <c r="H336" s="17" t="str">
        <f t="shared" si="76"/>
        <v/>
      </c>
      <c r="I336" s="17" t="str">
        <f t="shared" si="77"/>
        <v/>
      </c>
      <c r="J336" s="17" t="str">
        <f t="shared" si="78"/>
        <v/>
      </c>
      <c r="K336" s="17" t="str">
        <f t="shared" si="81"/>
        <v xml:space="preserve"> </v>
      </c>
      <c r="L336" s="17" t="str">
        <f t="shared" si="82"/>
        <v xml:space="preserve"> </v>
      </c>
      <c r="M336" s="17" t="str">
        <f t="shared" si="79"/>
        <v/>
      </c>
      <c r="N336" s="21" t="str">
        <f t="shared" si="80"/>
        <v/>
      </c>
    </row>
    <row r="337" spans="1:14" x14ac:dyDescent="0.2">
      <c r="A337" s="15"/>
      <c r="B337" s="28" t="s">
        <v>311</v>
      </c>
      <c r="C337" s="25"/>
      <c r="D337" s="16"/>
      <c r="E337" s="16"/>
      <c r="F337" s="16"/>
      <c r="G337" s="17" t="str">
        <f t="shared" si="75"/>
        <v/>
      </c>
      <c r="H337" s="17" t="str">
        <f t="shared" si="76"/>
        <v/>
      </c>
      <c r="I337" s="17" t="str">
        <f t="shared" si="77"/>
        <v/>
      </c>
      <c r="J337" s="17" t="str">
        <f t="shared" si="78"/>
        <v/>
      </c>
      <c r="K337" s="17" t="str">
        <f t="shared" si="81"/>
        <v xml:space="preserve"> </v>
      </c>
      <c r="L337" s="17" t="str">
        <f t="shared" si="82"/>
        <v xml:space="preserve"> </v>
      </c>
      <c r="M337" s="17" t="str">
        <f t="shared" si="79"/>
        <v/>
      </c>
      <c r="N337" s="21" t="str">
        <f t="shared" si="80"/>
        <v/>
      </c>
    </row>
    <row r="338" spans="1:14" ht="25.5" x14ac:dyDescent="0.2">
      <c r="A338" s="15"/>
      <c r="B338" s="28" t="s">
        <v>312</v>
      </c>
      <c r="C338" s="25"/>
      <c r="D338" s="16"/>
      <c r="E338" s="16">
        <v>0</v>
      </c>
      <c r="F338" s="16">
        <v>3</v>
      </c>
      <c r="G338" s="17" t="str">
        <f t="shared" si="75"/>
        <v/>
      </c>
      <c r="H338" s="17" t="str">
        <f t="shared" si="76"/>
        <v/>
      </c>
      <c r="I338" s="17" t="str">
        <f t="shared" si="77"/>
        <v/>
      </c>
      <c r="J338" s="17">
        <f t="shared" si="78"/>
        <v>2.0408163265306121E-2</v>
      </c>
      <c r="K338" s="17" t="str">
        <f t="shared" si="81"/>
        <v xml:space="preserve"> </v>
      </c>
      <c r="L338" s="17">
        <f t="shared" si="82"/>
        <v>1</v>
      </c>
      <c r="M338" s="17" t="str">
        <f t="shared" si="79"/>
        <v/>
      </c>
      <c r="N338" s="21" t="str">
        <f t="shared" si="80"/>
        <v/>
      </c>
    </row>
    <row r="339" spans="1:14" ht="24.75" customHeight="1" x14ac:dyDescent="0.2">
      <c r="A339" s="15"/>
      <c r="B339" s="28" t="s">
        <v>313</v>
      </c>
      <c r="C339" s="25"/>
      <c r="D339" s="16"/>
      <c r="E339" s="16"/>
      <c r="F339" s="16"/>
      <c r="G339" s="17" t="str">
        <f t="shared" si="75"/>
        <v/>
      </c>
      <c r="H339" s="17" t="str">
        <f t="shared" si="76"/>
        <v/>
      </c>
      <c r="I339" s="17" t="str">
        <f t="shared" si="77"/>
        <v/>
      </c>
      <c r="J339" s="17" t="str">
        <f t="shared" si="78"/>
        <v/>
      </c>
      <c r="K339" s="17" t="str">
        <f t="shared" si="81"/>
        <v xml:space="preserve"> </v>
      </c>
      <c r="L339" s="17" t="str">
        <f t="shared" si="82"/>
        <v xml:space="preserve"> </v>
      </c>
      <c r="M339" s="17" t="str">
        <f t="shared" si="79"/>
        <v/>
      </c>
      <c r="N339" s="21" t="str">
        <f t="shared" si="80"/>
        <v/>
      </c>
    </row>
    <row r="340" spans="1:14" ht="25.5" x14ac:dyDescent="0.2">
      <c r="A340" s="15"/>
      <c r="B340" s="28" t="s">
        <v>314</v>
      </c>
      <c r="C340" s="25"/>
      <c r="D340" s="16"/>
      <c r="E340" s="16"/>
      <c r="F340" s="16"/>
      <c r="G340" s="17" t="str">
        <f t="shared" si="75"/>
        <v/>
      </c>
      <c r="H340" s="17" t="str">
        <f t="shared" si="76"/>
        <v/>
      </c>
      <c r="I340" s="17" t="str">
        <f t="shared" si="77"/>
        <v/>
      </c>
      <c r="J340" s="17" t="str">
        <f t="shared" si="78"/>
        <v/>
      </c>
      <c r="K340" s="17" t="str">
        <f t="shared" si="81"/>
        <v xml:space="preserve"> </v>
      </c>
      <c r="L340" s="17" t="str">
        <f t="shared" si="82"/>
        <v xml:space="preserve"> </v>
      </c>
      <c r="M340" s="17" t="str">
        <f t="shared" si="79"/>
        <v/>
      </c>
      <c r="N340" s="21" t="str">
        <f t="shared" si="80"/>
        <v/>
      </c>
    </row>
    <row r="341" spans="1:14" ht="24" customHeight="1" x14ac:dyDescent="0.2">
      <c r="A341" s="15"/>
      <c r="B341" s="28" t="s">
        <v>315</v>
      </c>
      <c r="C341" s="25"/>
      <c r="D341" s="16"/>
      <c r="E341" s="16"/>
      <c r="F341" s="16"/>
      <c r="G341" s="17" t="str">
        <f t="shared" si="75"/>
        <v/>
      </c>
      <c r="H341" s="17" t="str">
        <f t="shared" si="76"/>
        <v/>
      </c>
      <c r="I341" s="17" t="str">
        <f t="shared" si="77"/>
        <v/>
      </c>
      <c r="J341" s="17" t="str">
        <f t="shared" si="78"/>
        <v/>
      </c>
      <c r="K341" s="17" t="str">
        <f t="shared" si="81"/>
        <v xml:space="preserve"> </v>
      </c>
      <c r="L341" s="17" t="str">
        <f t="shared" si="82"/>
        <v xml:space="preserve"> </v>
      </c>
      <c r="M341" s="17" t="str">
        <f t="shared" si="79"/>
        <v/>
      </c>
      <c r="N341" s="21" t="str">
        <f t="shared" si="80"/>
        <v/>
      </c>
    </row>
    <row r="342" spans="1:14" ht="25.5" x14ac:dyDescent="0.2">
      <c r="A342" s="15"/>
      <c r="B342" s="28" t="s">
        <v>316</v>
      </c>
      <c r="C342" s="25"/>
      <c r="D342" s="16"/>
      <c r="E342" s="16"/>
      <c r="F342" s="16"/>
      <c r="G342" s="17" t="str">
        <f t="shared" si="75"/>
        <v/>
      </c>
      <c r="H342" s="17" t="str">
        <f t="shared" si="76"/>
        <v/>
      </c>
      <c r="I342" s="17" t="str">
        <f t="shared" si="77"/>
        <v/>
      </c>
      <c r="J342" s="17" t="str">
        <f t="shared" si="78"/>
        <v/>
      </c>
      <c r="K342" s="17" t="str">
        <f t="shared" si="81"/>
        <v xml:space="preserve"> </v>
      </c>
      <c r="L342" s="17" t="str">
        <f t="shared" si="82"/>
        <v xml:space="preserve"> </v>
      </c>
      <c r="M342" s="17" t="str">
        <f t="shared" si="79"/>
        <v/>
      </c>
      <c r="N342" s="21" t="str">
        <f t="shared" si="80"/>
        <v/>
      </c>
    </row>
    <row r="343" spans="1:14" ht="25.5" x14ac:dyDescent="0.2">
      <c r="A343" s="15"/>
      <c r="B343" s="28" t="s">
        <v>317</v>
      </c>
      <c r="C343" s="25"/>
      <c r="D343" s="16"/>
      <c r="E343" s="16">
        <v>0</v>
      </c>
      <c r="F343" s="16">
        <v>1</v>
      </c>
      <c r="G343" s="17" t="str">
        <f t="shared" si="75"/>
        <v/>
      </c>
      <c r="H343" s="17" t="str">
        <f t="shared" si="76"/>
        <v/>
      </c>
      <c r="I343" s="17" t="str">
        <f t="shared" si="77"/>
        <v/>
      </c>
      <c r="J343" s="17">
        <f t="shared" si="78"/>
        <v>6.8027210884353739E-3</v>
      </c>
      <c r="K343" s="17" t="str">
        <f t="shared" si="81"/>
        <v xml:space="preserve"> </v>
      </c>
      <c r="L343" s="17">
        <f t="shared" si="82"/>
        <v>1</v>
      </c>
      <c r="M343" s="17" t="str">
        <f t="shared" si="79"/>
        <v/>
      </c>
      <c r="N343" s="21" t="str">
        <f t="shared" si="80"/>
        <v/>
      </c>
    </row>
    <row r="344" spans="1:14" ht="25.5" x14ac:dyDescent="0.2">
      <c r="A344" s="15"/>
      <c r="B344" s="28" t="s">
        <v>318</v>
      </c>
      <c r="C344" s="25"/>
      <c r="D344" s="16"/>
      <c r="E344" s="16"/>
      <c r="F344" s="16"/>
      <c r="G344" s="17" t="str">
        <f t="shared" si="75"/>
        <v/>
      </c>
      <c r="H344" s="17" t="str">
        <f t="shared" si="76"/>
        <v/>
      </c>
      <c r="I344" s="17" t="str">
        <f t="shared" si="77"/>
        <v/>
      </c>
      <c r="J344" s="17" t="str">
        <f t="shared" si="78"/>
        <v/>
      </c>
      <c r="K344" s="17" t="str">
        <f t="shared" si="81"/>
        <v xml:space="preserve"> </v>
      </c>
      <c r="L344" s="17" t="str">
        <f t="shared" si="82"/>
        <v xml:space="preserve"> </v>
      </c>
      <c r="M344" s="17" t="str">
        <f t="shared" si="79"/>
        <v/>
      </c>
      <c r="N344" s="21" t="str">
        <f t="shared" si="80"/>
        <v/>
      </c>
    </row>
    <row r="345" spans="1:14" ht="25.5" x14ac:dyDescent="0.2">
      <c r="A345" s="15"/>
      <c r="B345" s="28" t="s">
        <v>319</v>
      </c>
      <c r="C345" s="25"/>
      <c r="D345" s="16"/>
      <c r="E345" s="16"/>
      <c r="F345" s="16"/>
      <c r="G345" s="17" t="str">
        <f t="shared" si="75"/>
        <v/>
      </c>
      <c r="H345" s="17" t="str">
        <f t="shared" si="76"/>
        <v/>
      </c>
      <c r="I345" s="17" t="str">
        <f t="shared" si="77"/>
        <v/>
      </c>
      <c r="J345" s="17" t="str">
        <f t="shared" si="78"/>
        <v/>
      </c>
      <c r="K345" s="17" t="str">
        <f t="shared" si="81"/>
        <v xml:space="preserve"> </v>
      </c>
      <c r="L345" s="17" t="str">
        <f t="shared" si="82"/>
        <v xml:space="preserve"> </v>
      </c>
      <c r="M345" s="17" t="str">
        <f t="shared" si="79"/>
        <v/>
      </c>
      <c r="N345" s="21" t="str">
        <f t="shared" si="80"/>
        <v/>
      </c>
    </row>
    <row r="346" spans="1:14" x14ac:dyDescent="0.2">
      <c r="A346" s="15"/>
      <c r="B346" s="28" t="s">
        <v>320</v>
      </c>
      <c r="C346" s="25"/>
      <c r="D346" s="16"/>
      <c r="E346" s="16"/>
      <c r="F346" s="16"/>
      <c r="G346" s="17" t="str">
        <f t="shared" si="75"/>
        <v/>
      </c>
      <c r="H346" s="17" t="str">
        <f t="shared" si="76"/>
        <v/>
      </c>
      <c r="I346" s="17" t="str">
        <f t="shared" si="77"/>
        <v/>
      </c>
      <c r="J346" s="17" t="str">
        <f t="shared" si="78"/>
        <v/>
      </c>
      <c r="K346" s="17" t="str">
        <f t="shared" si="81"/>
        <v xml:space="preserve"> </v>
      </c>
      <c r="L346" s="17" t="str">
        <f t="shared" si="82"/>
        <v xml:space="preserve"> </v>
      </c>
      <c r="M346" s="17" t="str">
        <f t="shared" si="79"/>
        <v/>
      </c>
      <c r="N346" s="21" t="str">
        <f t="shared" si="80"/>
        <v/>
      </c>
    </row>
    <row r="347" spans="1:14" ht="25.5" x14ac:dyDescent="0.2">
      <c r="A347" s="15"/>
      <c r="B347" s="28" t="s">
        <v>321</v>
      </c>
      <c r="C347" s="25">
        <v>1</v>
      </c>
      <c r="D347" s="16">
        <v>0</v>
      </c>
      <c r="E347" s="16"/>
      <c r="F347" s="16"/>
      <c r="G347" s="17">
        <f t="shared" si="75"/>
        <v>2.3809523809523808E-2</v>
      </c>
      <c r="H347" s="17" t="str">
        <f t="shared" si="76"/>
        <v/>
      </c>
      <c r="I347" s="17" t="str">
        <f t="shared" si="77"/>
        <v/>
      </c>
      <c r="J347" s="17" t="str">
        <f t="shared" si="78"/>
        <v/>
      </c>
      <c r="K347" s="17">
        <f t="shared" si="81"/>
        <v>-1</v>
      </c>
      <c r="L347" s="17" t="str">
        <f t="shared" si="82"/>
        <v xml:space="preserve"> </v>
      </c>
      <c r="M347" s="17">
        <f t="shared" si="79"/>
        <v>-2.3809523809523808E-2</v>
      </c>
      <c r="N347" s="21" t="str">
        <f t="shared" si="80"/>
        <v/>
      </c>
    </row>
    <row r="348" spans="1:14" x14ac:dyDescent="0.2">
      <c r="A348" s="15"/>
      <c r="B348" s="28" t="s">
        <v>322</v>
      </c>
      <c r="C348" s="25"/>
      <c r="D348" s="16"/>
      <c r="E348" s="16"/>
      <c r="F348" s="16"/>
      <c r="G348" s="17" t="str">
        <f t="shared" ref="G348:G363" si="83">+IF(C348=0,"",C348/C$188)</f>
        <v/>
      </c>
      <c r="H348" s="17" t="str">
        <f t="shared" ref="H348:H363" si="84">+IF(D348=0,"",D348/D$188)</f>
        <v/>
      </c>
      <c r="I348" s="17" t="str">
        <f t="shared" ref="I348:I363" si="85">+IF(E348=0,"",E348/E$188)</f>
        <v/>
      </c>
      <c r="J348" s="17" t="str">
        <f t="shared" ref="J348:J363" si="86">+IF(F348=0,"",F348/F$188)</f>
        <v/>
      </c>
      <c r="K348" s="17" t="str">
        <f t="shared" si="81"/>
        <v xml:space="preserve"> </v>
      </c>
      <c r="L348" s="17" t="str">
        <f t="shared" si="82"/>
        <v xml:space="preserve"> </v>
      </c>
      <c r="M348" s="17" t="str">
        <f t="shared" ref="M348:M363" si="87">+IF(OR(AND(G348=""),(K348="")),"",G348*K348)</f>
        <v/>
      </c>
      <c r="N348" s="21" t="str">
        <f t="shared" ref="N348:N363" si="88">+IF(OR(AND(H348=""),(L348="")),"",H348*L348)</f>
        <v/>
      </c>
    </row>
    <row r="349" spans="1:14" ht="25.5" x14ac:dyDescent="0.2">
      <c r="A349" s="15"/>
      <c r="B349" s="28" t="s">
        <v>323</v>
      </c>
      <c r="C349" s="25"/>
      <c r="D349" s="16"/>
      <c r="E349" s="16"/>
      <c r="F349" s="16"/>
      <c r="G349" s="17" t="str">
        <f t="shared" si="83"/>
        <v/>
      </c>
      <c r="H349" s="17" t="str">
        <f t="shared" si="84"/>
        <v/>
      </c>
      <c r="I349" s="17" t="str">
        <f t="shared" si="85"/>
        <v/>
      </c>
      <c r="J349" s="17" t="str">
        <f t="shared" si="86"/>
        <v/>
      </c>
      <c r="K349" s="17" t="str">
        <f t="shared" ref="K349:K363" si="89">+IF(AND(C349=0,E349=0)," ",IF(C349=0,1,IF(E349=0,-1,(E349-C349)/C349)))</f>
        <v xml:space="preserve"> </v>
      </c>
      <c r="L349" s="17" t="str">
        <f t="shared" ref="L349:L363" si="90">+IF(AND(D349=0,F349=0)," ",IF(D349=0,1,IF(F349=0,-1,(F349-D349)/D349)))</f>
        <v xml:space="preserve"> </v>
      </c>
      <c r="M349" s="17" t="str">
        <f t="shared" si="87"/>
        <v/>
      </c>
      <c r="N349" s="21" t="str">
        <f t="shared" si="88"/>
        <v/>
      </c>
    </row>
    <row r="350" spans="1:14" ht="24" customHeight="1" x14ac:dyDescent="0.2">
      <c r="A350" s="15"/>
      <c r="B350" s="28" t="s">
        <v>324</v>
      </c>
      <c r="C350" s="25"/>
      <c r="D350" s="16"/>
      <c r="E350" s="16"/>
      <c r="F350" s="16"/>
      <c r="G350" s="17" t="str">
        <f t="shared" si="83"/>
        <v/>
      </c>
      <c r="H350" s="17" t="str">
        <f t="shared" si="84"/>
        <v/>
      </c>
      <c r="I350" s="17" t="str">
        <f t="shared" si="85"/>
        <v/>
      </c>
      <c r="J350" s="17" t="str">
        <f t="shared" si="86"/>
        <v/>
      </c>
      <c r="K350" s="17" t="str">
        <f t="shared" si="89"/>
        <v xml:space="preserve"> </v>
      </c>
      <c r="L350" s="17" t="str">
        <f t="shared" si="90"/>
        <v xml:space="preserve"> </v>
      </c>
      <c r="M350" s="17" t="str">
        <f t="shared" si="87"/>
        <v/>
      </c>
      <c r="N350" s="21" t="str">
        <f t="shared" si="88"/>
        <v/>
      </c>
    </row>
    <row r="351" spans="1:14" ht="24" customHeight="1" x14ac:dyDescent="0.2">
      <c r="A351" s="15"/>
      <c r="B351" s="28" t="s">
        <v>325</v>
      </c>
      <c r="C351" s="25"/>
      <c r="D351" s="16"/>
      <c r="E351" s="16"/>
      <c r="F351" s="16"/>
      <c r="G351" s="17" t="str">
        <f t="shared" si="83"/>
        <v/>
      </c>
      <c r="H351" s="17" t="str">
        <f t="shared" si="84"/>
        <v/>
      </c>
      <c r="I351" s="17" t="str">
        <f t="shared" si="85"/>
        <v/>
      </c>
      <c r="J351" s="17" t="str">
        <f t="shared" si="86"/>
        <v/>
      </c>
      <c r="K351" s="17" t="str">
        <f t="shared" si="89"/>
        <v xml:space="preserve"> </v>
      </c>
      <c r="L351" s="17" t="str">
        <f t="shared" si="90"/>
        <v xml:space="preserve"> </v>
      </c>
      <c r="M351" s="17" t="str">
        <f t="shared" si="87"/>
        <v/>
      </c>
      <c r="N351" s="21" t="str">
        <f t="shared" si="88"/>
        <v/>
      </c>
    </row>
    <row r="352" spans="1:14" ht="25.5" x14ac:dyDescent="0.2">
      <c r="A352" s="15"/>
      <c r="B352" s="28" t="s">
        <v>326</v>
      </c>
      <c r="C352" s="25"/>
      <c r="D352" s="16"/>
      <c r="E352" s="16"/>
      <c r="F352" s="16"/>
      <c r="G352" s="17" t="str">
        <f t="shared" si="83"/>
        <v/>
      </c>
      <c r="H352" s="17" t="str">
        <f t="shared" si="84"/>
        <v/>
      </c>
      <c r="I352" s="17" t="str">
        <f t="shared" si="85"/>
        <v/>
      </c>
      <c r="J352" s="17" t="str">
        <f t="shared" si="86"/>
        <v/>
      </c>
      <c r="K352" s="17" t="str">
        <f t="shared" si="89"/>
        <v xml:space="preserve"> </v>
      </c>
      <c r="L352" s="17" t="str">
        <f t="shared" si="90"/>
        <v xml:space="preserve"> </v>
      </c>
      <c r="M352" s="17" t="str">
        <f t="shared" si="87"/>
        <v/>
      </c>
      <c r="N352" s="21" t="str">
        <f t="shared" si="88"/>
        <v/>
      </c>
    </row>
    <row r="353" spans="1:14" ht="25.5" x14ac:dyDescent="0.2">
      <c r="A353" s="15"/>
      <c r="B353" s="28" t="s">
        <v>327</v>
      </c>
      <c r="C353" s="25"/>
      <c r="D353" s="16"/>
      <c r="E353" s="16"/>
      <c r="F353" s="16"/>
      <c r="G353" s="17" t="str">
        <f t="shared" si="83"/>
        <v/>
      </c>
      <c r="H353" s="17" t="str">
        <f t="shared" si="84"/>
        <v/>
      </c>
      <c r="I353" s="17" t="str">
        <f t="shared" si="85"/>
        <v/>
      </c>
      <c r="J353" s="17" t="str">
        <f t="shared" si="86"/>
        <v/>
      </c>
      <c r="K353" s="17" t="str">
        <f t="shared" si="89"/>
        <v xml:space="preserve"> </v>
      </c>
      <c r="L353" s="17" t="str">
        <f t="shared" si="90"/>
        <v xml:space="preserve"> </v>
      </c>
      <c r="M353" s="17" t="str">
        <f t="shared" si="87"/>
        <v/>
      </c>
      <c r="N353" s="21" t="str">
        <f t="shared" si="88"/>
        <v/>
      </c>
    </row>
    <row r="354" spans="1:14" ht="25.5" x14ac:dyDescent="0.2">
      <c r="A354" s="15"/>
      <c r="B354" s="28" t="s">
        <v>328</v>
      </c>
      <c r="C354" s="25"/>
      <c r="D354" s="16"/>
      <c r="E354" s="16"/>
      <c r="F354" s="16"/>
      <c r="G354" s="17" t="str">
        <f t="shared" si="83"/>
        <v/>
      </c>
      <c r="H354" s="17" t="str">
        <f t="shared" si="84"/>
        <v/>
      </c>
      <c r="I354" s="17" t="str">
        <f t="shared" si="85"/>
        <v/>
      </c>
      <c r="J354" s="17" t="str">
        <f t="shared" si="86"/>
        <v/>
      </c>
      <c r="K354" s="17" t="str">
        <f t="shared" si="89"/>
        <v xml:space="preserve"> </v>
      </c>
      <c r="L354" s="17" t="str">
        <f t="shared" si="90"/>
        <v xml:space="preserve"> </v>
      </c>
      <c r="M354" s="17" t="str">
        <f t="shared" si="87"/>
        <v/>
      </c>
      <c r="N354" s="21" t="str">
        <f t="shared" si="88"/>
        <v/>
      </c>
    </row>
    <row r="355" spans="1:14" ht="25.5" x14ac:dyDescent="0.2">
      <c r="A355" s="15"/>
      <c r="B355" s="28" t="s">
        <v>329</v>
      </c>
      <c r="C355" s="25"/>
      <c r="D355" s="16"/>
      <c r="E355" s="16">
        <v>0</v>
      </c>
      <c r="F355" s="16">
        <v>2</v>
      </c>
      <c r="G355" s="17" t="str">
        <f t="shared" si="83"/>
        <v/>
      </c>
      <c r="H355" s="17" t="str">
        <f t="shared" si="84"/>
        <v/>
      </c>
      <c r="I355" s="17" t="str">
        <f t="shared" si="85"/>
        <v/>
      </c>
      <c r="J355" s="17">
        <f t="shared" si="86"/>
        <v>1.3605442176870748E-2</v>
      </c>
      <c r="K355" s="17" t="str">
        <f t="shared" si="89"/>
        <v xml:space="preserve"> </v>
      </c>
      <c r="L355" s="17">
        <f t="shared" si="90"/>
        <v>1</v>
      </c>
      <c r="M355" s="17" t="str">
        <f t="shared" si="87"/>
        <v/>
      </c>
      <c r="N355" s="21" t="str">
        <f t="shared" si="88"/>
        <v/>
      </c>
    </row>
    <row r="356" spans="1:14" x14ac:dyDescent="0.2">
      <c r="A356" s="15"/>
      <c r="B356" s="28" t="s">
        <v>330</v>
      </c>
      <c r="C356" s="25"/>
      <c r="D356" s="16"/>
      <c r="E356" s="16"/>
      <c r="F356" s="16"/>
      <c r="G356" s="17" t="str">
        <f t="shared" si="83"/>
        <v/>
      </c>
      <c r="H356" s="17" t="str">
        <f t="shared" si="84"/>
        <v/>
      </c>
      <c r="I356" s="17" t="str">
        <f t="shared" si="85"/>
        <v/>
      </c>
      <c r="J356" s="17" t="str">
        <f t="shared" si="86"/>
        <v/>
      </c>
      <c r="K356" s="17" t="str">
        <f t="shared" si="89"/>
        <v xml:space="preserve"> </v>
      </c>
      <c r="L356" s="17" t="str">
        <f t="shared" si="90"/>
        <v xml:space="preserve"> </v>
      </c>
      <c r="M356" s="17" t="str">
        <f t="shared" si="87"/>
        <v/>
      </c>
      <c r="N356" s="21" t="str">
        <f t="shared" si="88"/>
        <v/>
      </c>
    </row>
    <row r="357" spans="1:14" ht="25.5" x14ac:dyDescent="0.2">
      <c r="A357" s="15"/>
      <c r="B357" s="28" t="s">
        <v>331</v>
      </c>
      <c r="C357" s="25"/>
      <c r="D357" s="16"/>
      <c r="E357" s="16"/>
      <c r="F357" s="16"/>
      <c r="G357" s="17" t="str">
        <f t="shared" si="83"/>
        <v/>
      </c>
      <c r="H357" s="17" t="str">
        <f t="shared" si="84"/>
        <v/>
      </c>
      <c r="I357" s="17" t="str">
        <f t="shared" si="85"/>
        <v/>
      </c>
      <c r="J357" s="17" t="str">
        <f t="shared" si="86"/>
        <v/>
      </c>
      <c r="K357" s="17" t="str">
        <f t="shared" si="89"/>
        <v xml:space="preserve"> </v>
      </c>
      <c r="L357" s="17" t="str">
        <f t="shared" si="90"/>
        <v xml:space="preserve"> </v>
      </c>
      <c r="M357" s="17" t="str">
        <f t="shared" si="87"/>
        <v/>
      </c>
      <c r="N357" s="21" t="str">
        <f t="shared" si="88"/>
        <v/>
      </c>
    </row>
    <row r="358" spans="1:14" x14ac:dyDescent="0.2">
      <c r="A358" s="15"/>
      <c r="B358" s="28" t="s">
        <v>332</v>
      </c>
      <c r="C358" s="25"/>
      <c r="D358" s="16"/>
      <c r="E358" s="16"/>
      <c r="F358" s="16"/>
      <c r="G358" s="17" t="str">
        <f t="shared" si="83"/>
        <v/>
      </c>
      <c r="H358" s="17" t="str">
        <f t="shared" si="84"/>
        <v/>
      </c>
      <c r="I358" s="17" t="str">
        <f t="shared" si="85"/>
        <v/>
      </c>
      <c r="J358" s="17" t="str">
        <f t="shared" si="86"/>
        <v/>
      </c>
      <c r="K358" s="17" t="str">
        <f t="shared" si="89"/>
        <v xml:space="preserve"> </v>
      </c>
      <c r="L358" s="17" t="str">
        <f t="shared" si="90"/>
        <v xml:space="preserve"> </v>
      </c>
      <c r="M358" s="17" t="str">
        <f t="shared" si="87"/>
        <v/>
      </c>
      <c r="N358" s="21" t="str">
        <f t="shared" si="88"/>
        <v/>
      </c>
    </row>
    <row r="359" spans="1:14" ht="25.5" x14ac:dyDescent="0.2">
      <c r="A359" s="15"/>
      <c r="B359" s="28" t="s">
        <v>333</v>
      </c>
      <c r="C359" s="25"/>
      <c r="D359" s="16"/>
      <c r="E359" s="16"/>
      <c r="F359" s="16"/>
      <c r="G359" s="17" t="str">
        <f t="shared" si="83"/>
        <v/>
      </c>
      <c r="H359" s="17" t="str">
        <f t="shared" si="84"/>
        <v/>
      </c>
      <c r="I359" s="17" t="str">
        <f t="shared" si="85"/>
        <v/>
      </c>
      <c r="J359" s="17" t="str">
        <f t="shared" si="86"/>
        <v/>
      </c>
      <c r="K359" s="17" t="str">
        <f t="shared" si="89"/>
        <v xml:space="preserve"> </v>
      </c>
      <c r="L359" s="17" t="str">
        <f t="shared" si="90"/>
        <v xml:space="preserve"> </v>
      </c>
      <c r="M359" s="17" t="str">
        <f t="shared" si="87"/>
        <v/>
      </c>
      <c r="N359" s="21" t="str">
        <f t="shared" si="88"/>
        <v/>
      </c>
    </row>
    <row r="360" spans="1:14" ht="25.5" x14ac:dyDescent="0.2">
      <c r="A360" s="15"/>
      <c r="B360" s="28" t="s">
        <v>334</v>
      </c>
      <c r="C360" s="25"/>
      <c r="D360" s="16"/>
      <c r="E360" s="16"/>
      <c r="F360" s="16"/>
      <c r="G360" s="17" t="str">
        <f t="shared" si="83"/>
        <v/>
      </c>
      <c r="H360" s="17" t="str">
        <f t="shared" si="84"/>
        <v/>
      </c>
      <c r="I360" s="17" t="str">
        <f t="shared" si="85"/>
        <v/>
      </c>
      <c r="J360" s="17" t="str">
        <f t="shared" si="86"/>
        <v/>
      </c>
      <c r="K360" s="17" t="str">
        <f t="shared" si="89"/>
        <v xml:space="preserve"> </v>
      </c>
      <c r="L360" s="17" t="str">
        <f t="shared" si="90"/>
        <v xml:space="preserve"> </v>
      </c>
      <c r="M360" s="17" t="str">
        <f t="shared" si="87"/>
        <v/>
      </c>
      <c r="N360" s="21" t="str">
        <f t="shared" si="88"/>
        <v/>
      </c>
    </row>
    <row r="361" spans="1:14" x14ac:dyDescent="0.2">
      <c r="A361" s="15"/>
      <c r="B361" s="28" t="s">
        <v>335</v>
      </c>
      <c r="C361" s="25"/>
      <c r="D361" s="16"/>
      <c r="E361" s="16"/>
      <c r="F361" s="16"/>
      <c r="G361" s="17" t="str">
        <f t="shared" si="83"/>
        <v/>
      </c>
      <c r="H361" s="17" t="str">
        <f t="shared" si="84"/>
        <v/>
      </c>
      <c r="I361" s="17" t="str">
        <f t="shared" si="85"/>
        <v/>
      </c>
      <c r="J361" s="17" t="str">
        <f t="shared" si="86"/>
        <v/>
      </c>
      <c r="K361" s="17" t="str">
        <f t="shared" si="89"/>
        <v xml:space="preserve"> </v>
      </c>
      <c r="L361" s="17" t="str">
        <f t="shared" si="90"/>
        <v xml:space="preserve"> </v>
      </c>
      <c r="M361" s="17" t="str">
        <f t="shared" si="87"/>
        <v/>
      </c>
      <c r="N361" s="21" t="str">
        <f t="shared" si="88"/>
        <v/>
      </c>
    </row>
    <row r="362" spans="1:14" x14ac:dyDescent="0.2">
      <c r="A362" s="15"/>
      <c r="B362" s="28" t="s">
        <v>336</v>
      </c>
      <c r="C362" s="25"/>
      <c r="D362" s="16"/>
      <c r="E362" s="16"/>
      <c r="F362" s="16"/>
      <c r="G362" s="17" t="str">
        <f t="shared" si="83"/>
        <v/>
      </c>
      <c r="H362" s="17" t="str">
        <f t="shared" si="84"/>
        <v/>
      </c>
      <c r="I362" s="17" t="str">
        <f t="shared" si="85"/>
        <v/>
      </c>
      <c r="J362" s="17" t="str">
        <f t="shared" si="86"/>
        <v/>
      </c>
      <c r="K362" s="17" t="str">
        <f t="shared" si="89"/>
        <v xml:space="preserve"> </v>
      </c>
      <c r="L362" s="17" t="str">
        <f t="shared" si="90"/>
        <v xml:space="preserve"> </v>
      </c>
      <c r="M362" s="17" t="str">
        <f t="shared" si="87"/>
        <v/>
      </c>
      <c r="N362" s="21" t="str">
        <f t="shared" si="88"/>
        <v/>
      </c>
    </row>
    <row r="363" spans="1:14" ht="26.25" thickBot="1" x14ac:dyDescent="0.25">
      <c r="A363" s="15"/>
      <c r="B363" s="29" t="s">
        <v>337</v>
      </c>
      <c r="C363" s="26"/>
      <c r="D363" s="22"/>
      <c r="E363" s="22"/>
      <c r="F363" s="22"/>
      <c r="G363" s="23" t="str">
        <f t="shared" si="83"/>
        <v/>
      </c>
      <c r="H363" s="23" t="str">
        <f t="shared" si="84"/>
        <v/>
      </c>
      <c r="I363" s="23" t="str">
        <f t="shared" si="85"/>
        <v/>
      </c>
      <c r="J363" s="23" t="str">
        <f t="shared" si="86"/>
        <v/>
      </c>
      <c r="K363" s="23" t="str">
        <f t="shared" si="89"/>
        <v xml:space="preserve"> </v>
      </c>
      <c r="L363" s="23" t="str">
        <f t="shared" si="90"/>
        <v xml:space="preserve"> </v>
      </c>
      <c r="M363" s="23" t="str">
        <f t="shared" si="87"/>
        <v/>
      </c>
      <c r="N363" s="24" t="str">
        <f t="shared" si="88"/>
        <v/>
      </c>
    </row>
    <row r="364" spans="1:14" x14ac:dyDescent="0.2">
      <c r="A364" s="14"/>
    </row>
    <row r="365" spans="1:14" x14ac:dyDescent="0.2">
      <c r="A365" s="14"/>
    </row>
    <row r="366" spans="1:14" x14ac:dyDescent="0.2">
      <c r="A366" s="14"/>
    </row>
    <row r="367" spans="1:14" ht="15.75" thickBot="1" x14ac:dyDescent="0.25">
      <c r="A367" s="14"/>
    </row>
    <row r="368" spans="1:14" ht="29.25" customHeight="1" thickBot="1" x14ac:dyDescent="0.25">
      <c r="A368" s="15"/>
      <c r="B368" s="46" t="s">
        <v>2</v>
      </c>
      <c r="C368" s="55" t="s">
        <v>665</v>
      </c>
      <c r="D368" s="52"/>
      <c r="E368" s="52"/>
      <c r="F368" s="56"/>
      <c r="G368" s="59" t="s">
        <v>3</v>
      </c>
      <c r="H368" s="52"/>
      <c r="I368" s="52"/>
      <c r="J368" s="52"/>
      <c r="K368" s="46" t="s">
        <v>667</v>
      </c>
      <c r="L368" s="47"/>
      <c r="M368" s="60" t="s">
        <v>4</v>
      </c>
      <c r="N368" s="47"/>
    </row>
    <row r="369" spans="1:14" ht="15.75" thickBot="1" x14ac:dyDescent="0.25">
      <c r="A369" s="14"/>
      <c r="B369" s="57"/>
      <c r="C369" s="44">
        <v>2022</v>
      </c>
      <c r="D369" s="45"/>
      <c r="E369" s="61">
        <v>2023</v>
      </c>
      <c r="F369" s="37"/>
      <c r="G369" s="44">
        <v>2022</v>
      </c>
      <c r="H369" s="45"/>
      <c r="I369" s="61">
        <v>2023</v>
      </c>
      <c r="J369" s="37"/>
      <c r="K369" s="48"/>
      <c r="L369" s="49"/>
      <c r="M369" s="37"/>
      <c r="N369" s="49"/>
    </row>
    <row r="370" spans="1:14" ht="15.75" thickBot="1" x14ac:dyDescent="0.25">
      <c r="A370" s="15"/>
      <c r="B370" s="58"/>
      <c r="C370" s="18" t="s">
        <v>5</v>
      </c>
      <c r="D370" s="19" t="s">
        <v>6</v>
      </c>
      <c r="E370" s="18" t="s">
        <v>5</v>
      </c>
      <c r="F370" s="18" t="s">
        <v>6</v>
      </c>
      <c r="G370" s="18" t="s">
        <v>5</v>
      </c>
      <c r="H370" s="18" t="s">
        <v>6</v>
      </c>
      <c r="I370" s="20" t="s">
        <v>5</v>
      </c>
      <c r="J370" s="18" t="s">
        <v>6</v>
      </c>
      <c r="K370" s="18" t="s">
        <v>5</v>
      </c>
      <c r="L370" s="18" t="s">
        <v>6</v>
      </c>
      <c r="M370" s="18" t="s">
        <v>5</v>
      </c>
      <c r="N370" s="13" t="s">
        <v>6</v>
      </c>
    </row>
    <row r="371" spans="1:14" ht="15.75" thickBot="1" x14ac:dyDescent="0.25">
      <c r="A371" s="15"/>
      <c r="B371" s="7" t="s">
        <v>10</v>
      </c>
      <c r="C371" s="10">
        <f>SUM(C372:C604)</f>
        <v>79</v>
      </c>
      <c r="D371" s="10">
        <f>SUM(D372:D604)</f>
        <v>92</v>
      </c>
      <c r="E371" s="10">
        <f>SUM(E372:E604)</f>
        <v>625</v>
      </c>
      <c r="F371" s="9">
        <f>SUM(F372:F604)</f>
        <v>723</v>
      </c>
      <c r="G371" s="12">
        <f t="shared" ref="G371:G434" si="91">+IF(C371=0,"",C371/C$371)</f>
        <v>1</v>
      </c>
      <c r="H371" s="12">
        <f t="shared" ref="H371:H434" si="92">+IF(D371=0,"",D371/D$371)</f>
        <v>1</v>
      </c>
      <c r="I371" s="12">
        <f t="shared" ref="I371:I434" si="93">+IF(E371=0,"",E371/E$371)</f>
        <v>1</v>
      </c>
      <c r="J371" s="12">
        <f t="shared" ref="J371:J434" si="94">+IF(F371=0,"",F371/F$371)</f>
        <v>1</v>
      </c>
      <c r="K371" s="12">
        <f>+IF(AND(C371=0,E371=0),"",IF(C371=0,1,IF(E371=0,-1,(E371-C371)/C371)))</f>
        <v>6.9113924050632916</v>
      </c>
      <c r="L371" s="11">
        <f>+IF(AND(D371=0,F371=0),"",IF(D371=0,1,IF(F371=0,-1,(F371-D371)/D371)))</f>
        <v>6.8586956521739131</v>
      </c>
      <c r="M371" s="12">
        <f t="shared" ref="M371:M434" si="95">+IF(OR(AND(G371=""),(K371="")),"",G371*K371)</f>
        <v>6.9113924050632916</v>
      </c>
      <c r="N371" s="12">
        <f t="shared" ref="N371:N434" si="96">+IF(OR(AND(H371=""),(L371="")),"",H371*L371)</f>
        <v>6.8586956521739131</v>
      </c>
    </row>
    <row r="372" spans="1:14" x14ac:dyDescent="0.2">
      <c r="A372" s="15"/>
      <c r="B372" s="27" t="s">
        <v>338</v>
      </c>
      <c r="C372" s="30">
        <v>2</v>
      </c>
      <c r="D372" s="31">
        <v>0</v>
      </c>
      <c r="E372" s="16">
        <v>1</v>
      </c>
      <c r="F372" s="16">
        <v>0</v>
      </c>
      <c r="G372" s="32">
        <f t="shared" si="91"/>
        <v>2.5316455696202531E-2</v>
      </c>
      <c r="H372" s="32" t="str">
        <f t="shared" si="92"/>
        <v/>
      </c>
      <c r="I372" s="32">
        <f t="shared" si="93"/>
        <v>1.6000000000000001E-3</v>
      </c>
      <c r="J372" s="32" t="str">
        <f t="shared" si="94"/>
        <v/>
      </c>
      <c r="K372" s="32">
        <f t="shared" ref="K372:K435" si="97">+IF(AND(C372=0,E372=0)," ",IF(C372=0,1,IF(E372=0,-1,(E372-C372)/C372)))</f>
        <v>-0.5</v>
      </c>
      <c r="L372" s="32" t="str">
        <f t="shared" ref="L372:L435" si="98">+IF(AND(D372=0,F372=0)," ",IF(D372=0,1,IF(F372=0,-1,(F372-D372)/D372)))</f>
        <v xml:space="preserve"> </v>
      </c>
      <c r="M372" s="32">
        <f t="shared" si="95"/>
        <v>-1.2658227848101266E-2</v>
      </c>
      <c r="N372" s="33" t="str">
        <f t="shared" si="96"/>
        <v/>
      </c>
    </row>
    <row r="373" spans="1:14" x14ac:dyDescent="0.2">
      <c r="A373" s="15"/>
      <c r="B373" s="28" t="s">
        <v>339</v>
      </c>
      <c r="C373" s="25">
        <v>1</v>
      </c>
      <c r="D373" s="16">
        <v>0</v>
      </c>
      <c r="E373" s="16">
        <v>1</v>
      </c>
      <c r="F373" s="16">
        <v>0</v>
      </c>
      <c r="G373" s="17">
        <f t="shared" si="91"/>
        <v>1.2658227848101266E-2</v>
      </c>
      <c r="H373" s="17" t="str">
        <f t="shared" si="92"/>
        <v/>
      </c>
      <c r="I373" s="17">
        <f t="shared" si="93"/>
        <v>1.6000000000000001E-3</v>
      </c>
      <c r="J373" s="17" t="str">
        <f t="shared" si="94"/>
        <v/>
      </c>
      <c r="K373" s="17">
        <f t="shared" si="97"/>
        <v>0</v>
      </c>
      <c r="L373" s="17" t="str">
        <f t="shared" si="98"/>
        <v xml:space="preserve"> </v>
      </c>
      <c r="M373" s="17">
        <f t="shared" si="95"/>
        <v>0</v>
      </c>
      <c r="N373" s="21" t="str">
        <f t="shared" si="96"/>
        <v/>
      </c>
    </row>
    <row r="374" spans="1:14" x14ac:dyDescent="0.2">
      <c r="A374" s="15"/>
      <c r="B374" s="28" t="s">
        <v>340</v>
      </c>
      <c r="C374" s="25"/>
      <c r="D374" s="16"/>
      <c r="E374" s="16">
        <v>1</v>
      </c>
      <c r="F374" s="16">
        <v>3</v>
      </c>
      <c r="G374" s="17" t="str">
        <f t="shared" si="91"/>
        <v/>
      </c>
      <c r="H374" s="17" t="str">
        <f t="shared" si="92"/>
        <v/>
      </c>
      <c r="I374" s="17">
        <f t="shared" si="93"/>
        <v>1.6000000000000001E-3</v>
      </c>
      <c r="J374" s="17">
        <f t="shared" si="94"/>
        <v>4.1493775933609959E-3</v>
      </c>
      <c r="K374" s="17">
        <f t="shared" si="97"/>
        <v>1</v>
      </c>
      <c r="L374" s="17">
        <f t="shared" si="98"/>
        <v>1</v>
      </c>
      <c r="M374" s="17" t="str">
        <f t="shared" si="95"/>
        <v/>
      </c>
      <c r="N374" s="21" t="str">
        <f t="shared" si="96"/>
        <v/>
      </c>
    </row>
    <row r="375" spans="1:14" x14ac:dyDescent="0.2">
      <c r="A375" s="15"/>
      <c r="B375" s="28" t="s">
        <v>341</v>
      </c>
      <c r="C375" s="25"/>
      <c r="D375" s="16"/>
      <c r="E375" s="16"/>
      <c r="F375" s="16"/>
      <c r="G375" s="17" t="str">
        <f t="shared" si="91"/>
        <v/>
      </c>
      <c r="H375" s="17" t="str">
        <f t="shared" si="92"/>
        <v/>
      </c>
      <c r="I375" s="17" t="str">
        <f t="shared" si="93"/>
        <v/>
      </c>
      <c r="J375" s="17" t="str">
        <f t="shared" si="94"/>
        <v/>
      </c>
      <c r="K375" s="17" t="str">
        <f t="shared" si="97"/>
        <v xml:space="preserve"> </v>
      </c>
      <c r="L375" s="17" t="str">
        <f t="shared" si="98"/>
        <v xml:space="preserve"> </v>
      </c>
      <c r="M375" s="17" t="str">
        <f t="shared" si="95"/>
        <v/>
      </c>
      <c r="N375" s="21" t="str">
        <f t="shared" si="96"/>
        <v/>
      </c>
    </row>
    <row r="376" spans="1:14" x14ac:dyDescent="0.2">
      <c r="A376" s="15"/>
      <c r="B376" s="28" t="s">
        <v>342</v>
      </c>
      <c r="C376" s="25"/>
      <c r="D376" s="16"/>
      <c r="E376" s="16"/>
      <c r="F376" s="16"/>
      <c r="G376" s="17" t="str">
        <f t="shared" si="91"/>
        <v/>
      </c>
      <c r="H376" s="17" t="str">
        <f t="shared" si="92"/>
        <v/>
      </c>
      <c r="I376" s="17" t="str">
        <f t="shared" si="93"/>
        <v/>
      </c>
      <c r="J376" s="17" t="str">
        <f t="shared" si="94"/>
        <v/>
      </c>
      <c r="K376" s="17" t="str">
        <f t="shared" si="97"/>
        <v xml:space="preserve"> </v>
      </c>
      <c r="L376" s="17" t="str">
        <f t="shared" si="98"/>
        <v xml:space="preserve"> </v>
      </c>
      <c r="M376" s="17" t="str">
        <f t="shared" si="95"/>
        <v/>
      </c>
      <c r="N376" s="21" t="str">
        <f t="shared" si="96"/>
        <v/>
      </c>
    </row>
    <row r="377" spans="1:14" x14ac:dyDescent="0.2">
      <c r="A377" s="15"/>
      <c r="B377" s="28" t="s">
        <v>343</v>
      </c>
      <c r="C377" s="25">
        <v>4</v>
      </c>
      <c r="D377" s="16">
        <v>1</v>
      </c>
      <c r="E377" s="16">
        <v>2</v>
      </c>
      <c r="F377" s="16">
        <v>1</v>
      </c>
      <c r="G377" s="17">
        <f t="shared" si="91"/>
        <v>5.0632911392405063E-2</v>
      </c>
      <c r="H377" s="17">
        <f t="shared" si="92"/>
        <v>1.0869565217391304E-2</v>
      </c>
      <c r="I377" s="17">
        <f t="shared" si="93"/>
        <v>3.2000000000000002E-3</v>
      </c>
      <c r="J377" s="17">
        <f t="shared" si="94"/>
        <v>1.3831258644536654E-3</v>
      </c>
      <c r="K377" s="17">
        <f t="shared" si="97"/>
        <v>-0.5</v>
      </c>
      <c r="L377" s="17">
        <f t="shared" si="98"/>
        <v>0</v>
      </c>
      <c r="M377" s="17">
        <f t="shared" si="95"/>
        <v>-2.5316455696202531E-2</v>
      </c>
      <c r="N377" s="21">
        <f t="shared" si="96"/>
        <v>0</v>
      </c>
    </row>
    <row r="378" spans="1:14" x14ac:dyDescent="0.2">
      <c r="A378" s="15"/>
      <c r="B378" s="28" t="s">
        <v>344</v>
      </c>
      <c r="C378" s="25"/>
      <c r="D378" s="16"/>
      <c r="E378" s="16"/>
      <c r="F378" s="16"/>
      <c r="G378" s="17" t="str">
        <f t="shared" si="91"/>
        <v/>
      </c>
      <c r="H378" s="17" t="str">
        <f t="shared" si="92"/>
        <v/>
      </c>
      <c r="I378" s="17" t="str">
        <f t="shared" si="93"/>
        <v/>
      </c>
      <c r="J378" s="17" t="str">
        <f t="shared" si="94"/>
        <v/>
      </c>
      <c r="K378" s="17" t="str">
        <f t="shared" si="97"/>
        <v xml:space="preserve"> </v>
      </c>
      <c r="L378" s="17" t="str">
        <f t="shared" si="98"/>
        <v xml:space="preserve"> </v>
      </c>
      <c r="M378" s="17" t="str">
        <f t="shared" si="95"/>
        <v/>
      </c>
      <c r="N378" s="21" t="str">
        <f t="shared" si="96"/>
        <v/>
      </c>
    </row>
    <row r="379" spans="1:14" x14ac:dyDescent="0.2">
      <c r="A379" s="15"/>
      <c r="B379" s="28" t="s">
        <v>345</v>
      </c>
      <c r="C379" s="25">
        <v>1</v>
      </c>
      <c r="D379" s="16">
        <v>1</v>
      </c>
      <c r="E379" s="16">
        <v>2</v>
      </c>
      <c r="F379" s="16">
        <v>0</v>
      </c>
      <c r="G379" s="17">
        <f t="shared" si="91"/>
        <v>1.2658227848101266E-2</v>
      </c>
      <c r="H379" s="17">
        <f t="shared" si="92"/>
        <v>1.0869565217391304E-2</v>
      </c>
      <c r="I379" s="17">
        <f t="shared" si="93"/>
        <v>3.2000000000000002E-3</v>
      </c>
      <c r="J379" s="17" t="str">
        <f t="shared" si="94"/>
        <v/>
      </c>
      <c r="K379" s="17">
        <f t="shared" si="97"/>
        <v>1</v>
      </c>
      <c r="L379" s="17">
        <f t="shared" si="98"/>
        <v>-1</v>
      </c>
      <c r="M379" s="17">
        <f t="shared" si="95"/>
        <v>1.2658227848101266E-2</v>
      </c>
      <c r="N379" s="21">
        <f t="shared" si="96"/>
        <v>-1.0869565217391304E-2</v>
      </c>
    </row>
    <row r="380" spans="1:14" x14ac:dyDescent="0.2">
      <c r="A380" s="15"/>
      <c r="B380" s="28" t="s">
        <v>346</v>
      </c>
      <c r="C380" s="25">
        <v>0</v>
      </c>
      <c r="D380" s="16">
        <v>1</v>
      </c>
      <c r="E380" s="16"/>
      <c r="F380" s="16"/>
      <c r="G380" s="17" t="str">
        <f t="shared" si="91"/>
        <v/>
      </c>
      <c r="H380" s="17">
        <f t="shared" si="92"/>
        <v>1.0869565217391304E-2</v>
      </c>
      <c r="I380" s="17" t="str">
        <f t="shared" si="93"/>
        <v/>
      </c>
      <c r="J380" s="17" t="str">
        <f t="shared" si="94"/>
        <v/>
      </c>
      <c r="K380" s="17" t="str">
        <f t="shared" si="97"/>
        <v xml:space="preserve"> </v>
      </c>
      <c r="L380" s="17">
        <f t="shared" si="98"/>
        <v>-1</v>
      </c>
      <c r="M380" s="17" t="str">
        <f t="shared" si="95"/>
        <v/>
      </c>
      <c r="N380" s="21">
        <f t="shared" si="96"/>
        <v>-1.0869565217391304E-2</v>
      </c>
    </row>
    <row r="381" spans="1:14" x14ac:dyDescent="0.2">
      <c r="A381" s="15"/>
      <c r="B381" s="28" t="s">
        <v>347</v>
      </c>
      <c r="C381" s="25"/>
      <c r="D381" s="16"/>
      <c r="E381" s="16"/>
      <c r="F381" s="16"/>
      <c r="G381" s="17" t="str">
        <f t="shared" si="91"/>
        <v/>
      </c>
      <c r="H381" s="17" t="str">
        <f t="shared" si="92"/>
        <v/>
      </c>
      <c r="I381" s="17" t="str">
        <f t="shared" si="93"/>
        <v/>
      </c>
      <c r="J381" s="17" t="str">
        <f t="shared" si="94"/>
        <v/>
      </c>
      <c r="K381" s="17" t="str">
        <f t="shared" si="97"/>
        <v xml:space="preserve"> </v>
      </c>
      <c r="L381" s="17" t="str">
        <f t="shared" si="98"/>
        <v xml:space="preserve"> </v>
      </c>
      <c r="M381" s="17" t="str">
        <f t="shared" si="95"/>
        <v/>
      </c>
      <c r="N381" s="21" t="str">
        <f t="shared" si="96"/>
        <v/>
      </c>
    </row>
    <row r="382" spans="1:14" x14ac:dyDescent="0.2">
      <c r="A382" s="15"/>
      <c r="B382" s="28" t="s">
        <v>348</v>
      </c>
      <c r="C382" s="25"/>
      <c r="D382" s="16"/>
      <c r="E382" s="16"/>
      <c r="F382" s="16"/>
      <c r="G382" s="17" t="str">
        <f t="shared" si="91"/>
        <v/>
      </c>
      <c r="H382" s="17" t="str">
        <f t="shared" si="92"/>
        <v/>
      </c>
      <c r="I382" s="17" t="str">
        <f t="shared" si="93"/>
        <v/>
      </c>
      <c r="J382" s="17" t="str">
        <f t="shared" si="94"/>
        <v/>
      </c>
      <c r="K382" s="17" t="str">
        <f t="shared" si="97"/>
        <v xml:space="preserve"> </v>
      </c>
      <c r="L382" s="17" t="str">
        <f t="shared" si="98"/>
        <v xml:space="preserve"> </v>
      </c>
      <c r="M382" s="17" t="str">
        <f t="shared" si="95"/>
        <v/>
      </c>
      <c r="N382" s="21" t="str">
        <f t="shared" si="96"/>
        <v/>
      </c>
    </row>
    <row r="383" spans="1:14" x14ac:dyDescent="0.2">
      <c r="A383" s="15"/>
      <c r="B383" s="28" t="s">
        <v>349</v>
      </c>
      <c r="C383" s="25">
        <v>4</v>
      </c>
      <c r="D383" s="16">
        <v>2</v>
      </c>
      <c r="E383" s="16">
        <v>12</v>
      </c>
      <c r="F383" s="16">
        <v>22</v>
      </c>
      <c r="G383" s="17">
        <f t="shared" si="91"/>
        <v>5.0632911392405063E-2</v>
      </c>
      <c r="H383" s="17">
        <f t="shared" si="92"/>
        <v>2.1739130434782608E-2</v>
      </c>
      <c r="I383" s="17">
        <f t="shared" si="93"/>
        <v>1.9199999999999998E-2</v>
      </c>
      <c r="J383" s="17">
        <f t="shared" si="94"/>
        <v>3.0428769017980636E-2</v>
      </c>
      <c r="K383" s="17">
        <f t="shared" si="97"/>
        <v>2</v>
      </c>
      <c r="L383" s="17">
        <f t="shared" si="98"/>
        <v>10</v>
      </c>
      <c r="M383" s="17">
        <f t="shared" si="95"/>
        <v>0.10126582278481013</v>
      </c>
      <c r="N383" s="21">
        <f t="shared" si="96"/>
        <v>0.21739130434782608</v>
      </c>
    </row>
    <row r="384" spans="1:14" x14ac:dyDescent="0.2">
      <c r="A384" s="15"/>
      <c r="B384" s="28" t="s">
        <v>350</v>
      </c>
      <c r="C384" s="25">
        <v>1</v>
      </c>
      <c r="D384" s="16">
        <v>0</v>
      </c>
      <c r="E384" s="16">
        <v>2</v>
      </c>
      <c r="F384" s="16">
        <v>0</v>
      </c>
      <c r="G384" s="17">
        <f t="shared" si="91"/>
        <v>1.2658227848101266E-2</v>
      </c>
      <c r="H384" s="17" t="str">
        <f t="shared" si="92"/>
        <v/>
      </c>
      <c r="I384" s="17">
        <f t="shared" si="93"/>
        <v>3.2000000000000002E-3</v>
      </c>
      <c r="J384" s="17" t="str">
        <f t="shared" si="94"/>
        <v/>
      </c>
      <c r="K384" s="17">
        <f t="shared" si="97"/>
        <v>1</v>
      </c>
      <c r="L384" s="17" t="str">
        <f t="shared" si="98"/>
        <v xml:space="preserve"> </v>
      </c>
      <c r="M384" s="17">
        <f t="shared" si="95"/>
        <v>1.2658227848101266E-2</v>
      </c>
      <c r="N384" s="21" t="str">
        <f t="shared" si="96"/>
        <v/>
      </c>
    </row>
    <row r="385" spans="1:14" x14ac:dyDescent="0.2">
      <c r="A385" s="15"/>
      <c r="B385" s="28" t="s">
        <v>351</v>
      </c>
      <c r="C385" s="25"/>
      <c r="D385" s="16"/>
      <c r="E385" s="16"/>
      <c r="F385" s="16"/>
      <c r="G385" s="17" t="str">
        <f t="shared" si="91"/>
        <v/>
      </c>
      <c r="H385" s="17" t="str">
        <f t="shared" si="92"/>
        <v/>
      </c>
      <c r="I385" s="17" t="str">
        <f t="shared" si="93"/>
        <v/>
      </c>
      <c r="J385" s="17" t="str">
        <f t="shared" si="94"/>
        <v/>
      </c>
      <c r="K385" s="17" t="str">
        <f t="shared" si="97"/>
        <v xml:space="preserve"> </v>
      </c>
      <c r="L385" s="17" t="str">
        <f t="shared" si="98"/>
        <v xml:space="preserve"> </v>
      </c>
      <c r="M385" s="17" t="str">
        <f t="shared" si="95"/>
        <v/>
      </c>
      <c r="N385" s="21" t="str">
        <f t="shared" si="96"/>
        <v/>
      </c>
    </row>
    <row r="386" spans="1:14" x14ac:dyDescent="0.2">
      <c r="A386" s="15"/>
      <c r="B386" s="28" t="s">
        <v>352</v>
      </c>
      <c r="C386" s="25">
        <v>0</v>
      </c>
      <c r="D386" s="16">
        <v>3</v>
      </c>
      <c r="E386" s="16">
        <v>6</v>
      </c>
      <c r="F386" s="16">
        <v>3</v>
      </c>
      <c r="G386" s="17" t="str">
        <f t="shared" si="91"/>
        <v/>
      </c>
      <c r="H386" s="17">
        <f t="shared" si="92"/>
        <v>3.2608695652173912E-2</v>
      </c>
      <c r="I386" s="17">
        <f t="shared" si="93"/>
        <v>9.5999999999999992E-3</v>
      </c>
      <c r="J386" s="17">
        <f t="shared" si="94"/>
        <v>4.1493775933609959E-3</v>
      </c>
      <c r="K386" s="17">
        <f t="shared" si="97"/>
        <v>1</v>
      </c>
      <c r="L386" s="17">
        <f t="shared" si="98"/>
        <v>0</v>
      </c>
      <c r="M386" s="17" t="str">
        <f t="shared" si="95"/>
        <v/>
      </c>
      <c r="N386" s="21">
        <f t="shared" si="96"/>
        <v>0</v>
      </c>
    </row>
    <row r="387" spans="1:14" x14ac:dyDescent="0.2">
      <c r="A387" s="15"/>
      <c r="B387" s="28" t="s">
        <v>353</v>
      </c>
      <c r="C387" s="25"/>
      <c r="D387" s="16"/>
      <c r="E387" s="16"/>
      <c r="F387" s="16"/>
      <c r="G387" s="17" t="str">
        <f t="shared" si="91"/>
        <v/>
      </c>
      <c r="H387" s="17" t="str">
        <f t="shared" si="92"/>
        <v/>
      </c>
      <c r="I387" s="17" t="str">
        <f t="shared" si="93"/>
        <v/>
      </c>
      <c r="J387" s="17" t="str">
        <f t="shared" si="94"/>
        <v/>
      </c>
      <c r="K387" s="17" t="str">
        <f t="shared" si="97"/>
        <v xml:space="preserve"> </v>
      </c>
      <c r="L387" s="17" t="str">
        <f t="shared" si="98"/>
        <v xml:space="preserve"> </v>
      </c>
      <c r="M387" s="17" t="str">
        <f t="shared" si="95"/>
        <v/>
      </c>
      <c r="N387" s="21" t="str">
        <f t="shared" si="96"/>
        <v/>
      </c>
    </row>
    <row r="388" spans="1:14" x14ac:dyDescent="0.2">
      <c r="A388" s="15"/>
      <c r="B388" s="28" t="s">
        <v>354</v>
      </c>
      <c r="C388" s="25"/>
      <c r="D388" s="16"/>
      <c r="E388" s="16"/>
      <c r="F388" s="16"/>
      <c r="G388" s="17" t="str">
        <f t="shared" si="91"/>
        <v/>
      </c>
      <c r="H388" s="17" t="str">
        <f t="shared" si="92"/>
        <v/>
      </c>
      <c r="I388" s="17" t="str">
        <f t="shared" si="93"/>
        <v/>
      </c>
      <c r="J388" s="17" t="str">
        <f t="shared" si="94"/>
        <v/>
      </c>
      <c r="K388" s="17" t="str">
        <f t="shared" si="97"/>
        <v xml:space="preserve"> </v>
      </c>
      <c r="L388" s="17" t="str">
        <f t="shared" si="98"/>
        <v xml:space="preserve"> </v>
      </c>
      <c r="M388" s="17" t="str">
        <f t="shared" si="95"/>
        <v/>
      </c>
      <c r="N388" s="21" t="str">
        <f t="shared" si="96"/>
        <v/>
      </c>
    </row>
    <row r="389" spans="1:14" x14ac:dyDescent="0.2">
      <c r="A389" s="15"/>
      <c r="B389" s="28" t="s">
        <v>355</v>
      </c>
      <c r="C389" s="25"/>
      <c r="D389" s="16"/>
      <c r="E389" s="16"/>
      <c r="F389" s="16"/>
      <c r="G389" s="17" t="str">
        <f t="shared" si="91"/>
        <v/>
      </c>
      <c r="H389" s="17" t="str">
        <f t="shared" si="92"/>
        <v/>
      </c>
      <c r="I389" s="17" t="str">
        <f t="shared" si="93"/>
        <v/>
      </c>
      <c r="J389" s="17" t="str">
        <f t="shared" si="94"/>
        <v/>
      </c>
      <c r="K389" s="17" t="str">
        <f t="shared" si="97"/>
        <v xml:space="preserve"> </v>
      </c>
      <c r="L389" s="17" t="str">
        <f t="shared" si="98"/>
        <v xml:space="preserve"> </v>
      </c>
      <c r="M389" s="17" t="str">
        <f t="shared" si="95"/>
        <v/>
      </c>
      <c r="N389" s="21" t="str">
        <f t="shared" si="96"/>
        <v/>
      </c>
    </row>
    <row r="390" spans="1:14" x14ac:dyDescent="0.2">
      <c r="A390" s="15"/>
      <c r="B390" s="28" t="s">
        <v>356</v>
      </c>
      <c r="C390" s="25"/>
      <c r="D390" s="16"/>
      <c r="E390" s="16"/>
      <c r="F390" s="16"/>
      <c r="G390" s="17" t="str">
        <f t="shared" si="91"/>
        <v/>
      </c>
      <c r="H390" s="17" t="str">
        <f t="shared" si="92"/>
        <v/>
      </c>
      <c r="I390" s="17" t="str">
        <f t="shared" si="93"/>
        <v/>
      </c>
      <c r="J390" s="17" t="str">
        <f t="shared" si="94"/>
        <v/>
      </c>
      <c r="K390" s="17" t="str">
        <f t="shared" si="97"/>
        <v xml:space="preserve"> </v>
      </c>
      <c r="L390" s="17" t="str">
        <f t="shared" si="98"/>
        <v xml:space="preserve"> </v>
      </c>
      <c r="M390" s="17" t="str">
        <f t="shared" si="95"/>
        <v/>
      </c>
      <c r="N390" s="21" t="str">
        <f t="shared" si="96"/>
        <v/>
      </c>
    </row>
    <row r="391" spans="1:14" x14ac:dyDescent="0.2">
      <c r="A391" s="15"/>
      <c r="B391" s="28" t="s">
        <v>357</v>
      </c>
      <c r="C391" s="25">
        <v>13</v>
      </c>
      <c r="D391" s="16">
        <v>1</v>
      </c>
      <c r="E391" s="16">
        <v>32</v>
      </c>
      <c r="F391" s="16">
        <v>24</v>
      </c>
      <c r="G391" s="17">
        <f t="shared" si="91"/>
        <v>0.16455696202531644</v>
      </c>
      <c r="H391" s="17">
        <f t="shared" si="92"/>
        <v>1.0869565217391304E-2</v>
      </c>
      <c r="I391" s="17">
        <f t="shared" si="93"/>
        <v>5.1200000000000002E-2</v>
      </c>
      <c r="J391" s="17">
        <f t="shared" si="94"/>
        <v>3.3195020746887967E-2</v>
      </c>
      <c r="K391" s="17">
        <f t="shared" si="97"/>
        <v>1.4615384615384615</v>
      </c>
      <c r="L391" s="17">
        <f t="shared" si="98"/>
        <v>23</v>
      </c>
      <c r="M391" s="17">
        <f t="shared" si="95"/>
        <v>0.24050632911392403</v>
      </c>
      <c r="N391" s="21">
        <f t="shared" si="96"/>
        <v>0.25</v>
      </c>
    </row>
    <row r="392" spans="1:14" x14ac:dyDescent="0.2">
      <c r="A392" s="15"/>
      <c r="B392" s="28" t="s">
        <v>358</v>
      </c>
      <c r="C392" s="25"/>
      <c r="D392" s="16"/>
      <c r="E392" s="16"/>
      <c r="F392" s="16"/>
      <c r="G392" s="17" t="str">
        <f t="shared" si="91"/>
        <v/>
      </c>
      <c r="H392" s="17" t="str">
        <f t="shared" si="92"/>
        <v/>
      </c>
      <c r="I392" s="17" t="str">
        <f t="shared" si="93"/>
        <v/>
      </c>
      <c r="J392" s="17" t="str">
        <f t="shared" si="94"/>
        <v/>
      </c>
      <c r="K392" s="17" t="str">
        <f t="shared" si="97"/>
        <v xml:space="preserve"> </v>
      </c>
      <c r="L392" s="17" t="str">
        <f t="shared" si="98"/>
        <v xml:space="preserve"> </v>
      </c>
      <c r="M392" s="17" t="str">
        <f t="shared" si="95"/>
        <v/>
      </c>
      <c r="N392" s="21" t="str">
        <f t="shared" si="96"/>
        <v/>
      </c>
    </row>
    <row r="393" spans="1:14" x14ac:dyDescent="0.2">
      <c r="A393" s="15"/>
      <c r="B393" s="28" t="s">
        <v>359</v>
      </c>
      <c r="C393" s="25"/>
      <c r="D393" s="16"/>
      <c r="E393" s="16"/>
      <c r="F393" s="16"/>
      <c r="G393" s="17" t="str">
        <f t="shared" si="91"/>
        <v/>
      </c>
      <c r="H393" s="17" t="str">
        <f t="shared" si="92"/>
        <v/>
      </c>
      <c r="I393" s="17" t="str">
        <f t="shared" si="93"/>
        <v/>
      </c>
      <c r="J393" s="17" t="str">
        <f t="shared" si="94"/>
        <v/>
      </c>
      <c r="K393" s="17" t="str">
        <f t="shared" si="97"/>
        <v xml:space="preserve"> </v>
      </c>
      <c r="L393" s="17" t="str">
        <f t="shared" si="98"/>
        <v xml:space="preserve"> </v>
      </c>
      <c r="M393" s="17" t="str">
        <f t="shared" si="95"/>
        <v/>
      </c>
      <c r="N393" s="21" t="str">
        <f t="shared" si="96"/>
        <v/>
      </c>
    </row>
    <row r="394" spans="1:14" x14ac:dyDescent="0.2">
      <c r="A394" s="15"/>
      <c r="B394" s="28" t="s">
        <v>360</v>
      </c>
      <c r="C394" s="25"/>
      <c r="D394" s="16"/>
      <c r="E394" s="16">
        <v>0</v>
      </c>
      <c r="F394" s="16">
        <v>2</v>
      </c>
      <c r="G394" s="17" t="str">
        <f t="shared" si="91"/>
        <v/>
      </c>
      <c r="H394" s="17" t="str">
        <f t="shared" si="92"/>
        <v/>
      </c>
      <c r="I394" s="17" t="str">
        <f t="shared" si="93"/>
        <v/>
      </c>
      <c r="J394" s="17">
        <f t="shared" si="94"/>
        <v>2.7662517289073307E-3</v>
      </c>
      <c r="K394" s="17" t="str">
        <f t="shared" si="97"/>
        <v xml:space="preserve"> </v>
      </c>
      <c r="L394" s="17">
        <f t="shared" si="98"/>
        <v>1</v>
      </c>
      <c r="M394" s="17" t="str">
        <f t="shared" si="95"/>
        <v/>
      </c>
      <c r="N394" s="21" t="str">
        <f t="shared" si="96"/>
        <v/>
      </c>
    </row>
    <row r="395" spans="1:14" x14ac:dyDescent="0.2">
      <c r="A395" s="15"/>
      <c r="B395" s="28" t="s">
        <v>361</v>
      </c>
      <c r="C395" s="25">
        <v>0</v>
      </c>
      <c r="D395" s="16">
        <v>11</v>
      </c>
      <c r="E395" s="16">
        <v>2</v>
      </c>
      <c r="F395" s="16">
        <v>33</v>
      </c>
      <c r="G395" s="17" t="str">
        <f t="shared" si="91"/>
        <v/>
      </c>
      <c r="H395" s="17">
        <f t="shared" si="92"/>
        <v>0.11956521739130435</v>
      </c>
      <c r="I395" s="17">
        <f t="shared" si="93"/>
        <v>3.2000000000000002E-3</v>
      </c>
      <c r="J395" s="17">
        <f t="shared" si="94"/>
        <v>4.5643153526970952E-2</v>
      </c>
      <c r="K395" s="17">
        <f t="shared" si="97"/>
        <v>1</v>
      </c>
      <c r="L395" s="17">
        <f t="shared" si="98"/>
        <v>2</v>
      </c>
      <c r="M395" s="17" t="str">
        <f t="shared" si="95"/>
        <v/>
      </c>
      <c r="N395" s="21">
        <f t="shared" si="96"/>
        <v>0.2391304347826087</v>
      </c>
    </row>
    <row r="396" spans="1:14" x14ac:dyDescent="0.2">
      <c r="A396" s="15"/>
      <c r="B396" s="28" t="s">
        <v>362</v>
      </c>
      <c r="C396" s="25">
        <v>1</v>
      </c>
      <c r="D396" s="16">
        <v>0</v>
      </c>
      <c r="E396" s="16">
        <v>0</v>
      </c>
      <c r="F396" s="16">
        <v>2</v>
      </c>
      <c r="G396" s="17">
        <f t="shared" si="91"/>
        <v>1.2658227848101266E-2</v>
      </c>
      <c r="H396" s="17" t="str">
        <f t="shared" si="92"/>
        <v/>
      </c>
      <c r="I396" s="17" t="str">
        <f t="shared" si="93"/>
        <v/>
      </c>
      <c r="J396" s="17">
        <f t="shared" si="94"/>
        <v>2.7662517289073307E-3</v>
      </c>
      <c r="K396" s="17">
        <f t="shared" si="97"/>
        <v>-1</v>
      </c>
      <c r="L396" s="17">
        <f t="shared" si="98"/>
        <v>1</v>
      </c>
      <c r="M396" s="17">
        <f t="shared" si="95"/>
        <v>-1.2658227848101266E-2</v>
      </c>
      <c r="N396" s="21" t="str">
        <f t="shared" si="96"/>
        <v/>
      </c>
    </row>
    <row r="397" spans="1:14" x14ac:dyDescent="0.2">
      <c r="A397" s="15"/>
      <c r="B397" s="28" t="s">
        <v>363</v>
      </c>
      <c r="C397" s="25"/>
      <c r="D397" s="16"/>
      <c r="E397" s="16"/>
      <c r="F397" s="16"/>
      <c r="G397" s="17" t="str">
        <f t="shared" si="91"/>
        <v/>
      </c>
      <c r="H397" s="17" t="str">
        <f t="shared" si="92"/>
        <v/>
      </c>
      <c r="I397" s="17" t="str">
        <f t="shared" si="93"/>
        <v/>
      </c>
      <c r="J397" s="17" t="str">
        <f t="shared" si="94"/>
        <v/>
      </c>
      <c r="K397" s="17" t="str">
        <f t="shared" si="97"/>
        <v xml:space="preserve"> </v>
      </c>
      <c r="L397" s="17" t="str">
        <f t="shared" si="98"/>
        <v xml:space="preserve"> </v>
      </c>
      <c r="M397" s="17" t="str">
        <f t="shared" si="95"/>
        <v/>
      </c>
      <c r="N397" s="21" t="str">
        <f t="shared" si="96"/>
        <v/>
      </c>
    </row>
    <row r="398" spans="1:14" x14ac:dyDescent="0.2">
      <c r="A398" s="15"/>
      <c r="B398" s="28" t="s">
        <v>364</v>
      </c>
      <c r="C398" s="25"/>
      <c r="D398" s="16"/>
      <c r="E398" s="16"/>
      <c r="F398" s="16"/>
      <c r="G398" s="17" t="str">
        <f t="shared" si="91"/>
        <v/>
      </c>
      <c r="H398" s="17" t="str">
        <f t="shared" si="92"/>
        <v/>
      </c>
      <c r="I398" s="17" t="str">
        <f t="shared" si="93"/>
        <v/>
      </c>
      <c r="J398" s="17" t="str">
        <f t="shared" si="94"/>
        <v/>
      </c>
      <c r="K398" s="17" t="str">
        <f t="shared" si="97"/>
        <v xml:space="preserve"> </v>
      </c>
      <c r="L398" s="17" t="str">
        <f t="shared" si="98"/>
        <v xml:space="preserve"> </v>
      </c>
      <c r="M398" s="17" t="str">
        <f t="shared" si="95"/>
        <v/>
      </c>
      <c r="N398" s="21" t="str">
        <f t="shared" si="96"/>
        <v/>
      </c>
    </row>
    <row r="399" spans="1:14" x14ac:dyDescent="0.2">
      <c r="A399" s="15"/>
      <c r="B399" s="28" t="s">
        <v>365</v>
      </c>
      <c r="C399" s="25"/>
      <c r="D399" s="16"/>
      <c r="E399" s="16">
        <v>0</v>
      </c>
      <c r="F399" s="16">
        <v>1</v>
      </c>
      <c r="G399" s="17" t="str">
        <f t="shared" si="91"/>
        <v/>
      </c>
      <c r="H399" s="17" t="str">
        <f t="shared" si="92"/>
        <v/>
      </c>
      <c r="I399" s="17" t="str">
        <f t="shared" si="93"/>
        <v/>
      </c>
      <c r="J399" s="17">
        <f t="shared" si="94"/>
        <v>1.3831258644536654E-3</v>
      </c>
      <c r="K399" s="17" t="str">
        <f t="shared" si="97"/>
        <v xml:space="preserve"> </v>
      </c>
      <c r="L399" s="17">
        <f t="shared" si="98"/>
        <v>1</v>
      </c>
      <c r="M399" s="17" t="str">
        <f t="shared" si="95"/>
        <v/>
      </c>
      <c r="N399" s="21" t="str">
        <f t="shared" si="96"/>
        <v/>
      </c>
    </row>
    <row r="400" spans="1:14" x14ac:dyDescent="0.2">
      <c r="A400" s="15"/>
      <c r="B400" s="28" t="s">
        <v>366</v>
      </c>
      <c r="C400" s="25"/>
      <c r="D400" s="16"/>
      <c r="E400" s="16"/>
      <c r="F400" s="16"/>
      <c r="G400" s="17" t="str">
        <f t="shared" si="91"/>
        <v/>
      </c>
      <c r="H400" s="17" t="str">
        <f t="shared" si="92"/>
        <v/>
      </c>
      <c r="I400" s="17" t="str">
        <f t="shared" si="93"/>
        <v/>
      </c>
      <c r="J400" s="17" t="str">
        <f t="shared" si="94"/>
        <v/>
      </c>
      <c r="K400" s="17" t="str">
        <f t="shared" si="97"/>
        <v xml:space="preserve"> </v>
      </c>
      <c r="L400" s="17" t="str">
        <f t="shared" si="98"/>
        <v xml:space="preserve"> </v>
      </c>
      <c r="M400" s="17" t="str">
        <f t="shared" si="95"/>
        <v/>
      </c>
      <c r="N400" s="21" t="str">
        <f t="shared" si="96"/>
        <v/>
      </c>
    </row>
    <row r="401" spans="1:14" x14ac:dyDescent="0.2">
      <c r="A401" s="15"/>
      <c r="B401" s="28" t="s">
        <v>367</v>
      </c>
      <c r="C401" s="25">
        <v>0</v>
      </c>
      <c r="D401" s="16">
        <v>1</v>
      </c>
      <c r="E401" s="16">
        <v>1</v>
      </c>
      <c r="F401" s="16">
        <v>0</v>
      </c>
      <c r="G401" s="17" t="str">
        <f t="shared" si="91"/>
        <v/>
      </c>
      <c r="H401" s="17">
        <f t="shared" si="92"/>
        <v>1.0869565217391304E-2</v>
      </c>
      <c r="I401" s="17">
        <f t="shared" si="93"/>
        <v>1.6000000000000001E-3</v>
      </c>
      <c r="J401" s="17" t="str">
        <f t="shared" si="94"/>
        <v/>
      </c>
      <c r="K401" s="17">
        <f t="shared" si="97"/>
        <v>1</v>
      </c>
      <c r="L401" s="17">
        <f t="shared" si="98"/>
        <v>-1</v>
      </c>
      <c r="M401" s="17" t="str">
        <f t="shared" si="95"/>
        <v/>
      </c>
      <c r="N401" s="21">
        <f t="shared" si="96"/>
        <v>-1.0869565217391304E-2</v>
      </c>
    </row>
    <row r="402" spans="1:14" x14ac:dyDescent="0.2">
      <c r="A402" s="15"/>
      <c r="B402" s="28" t="s">
        <v>368</v>
      </c>
      <c r="C402" s="25"/>
      <c r="D402" s="16"/>
      <c r="E402" s="16">
        <v>1</v>
      </c>
      <c r="F402" s="16">
        <v>0</v>
      </c>
      <c r="G402" s="17" t="str">
        <f t="shared" si="91"/>
        <v/>
      </c>
      <c r="H402" s="17" t="str">
        <f t="shared" si="92"/>
        <v/>
      </c>
      <c r="I402" s="17">
        <f t="shared" si="93"/>
        <v>1.6000000000000001E-3</v>
      </c>
      <c r="J402" s="17" t="str">
        <f t="shared" si="94"/>
        <v/>
      </c>
      <c r="K402" s="17">
        <f t="shared" si="97"/>
        <v>1</v>
      </c>
      <c r="L402" s="17" t="str">
        <f t="shared" si="98"/>
        <v xml:space="preserve"> </v>
      </c>
      <c r="M402" s="17" t="str">
        <f t="shared" si="95"/>
        <v/>
      </c>
      <c r="N402" s="21" t="str">
        <f t="shared" si="96"/>
        <v/>
      </c>
    </row>
    <row r="403" spans="1:14" x14ac:dyDescent="0.2">
      <c r="A403" s="15"/>
      <c r="B403" s="28" t="s">
        <v>369</v>
      </c>
      <c r="C403" s="25"/>
      <c r="D403" s="16"/>
      <c r="E403" s="16"/>
      <c r="F403" s="16"/>
      <c r="G403" s="17" t="str">
        <f t="shared" si="91"/>
        <v/>
      </c>
      <c r="H403" s="17" t="str">
        <f t="shared" si="92"/>
        <v/>
      </c>
      <c r="I403" s="17" t="str">
        <f t="shared" si="93"/>
        <v/>
      </c>
      <c r="J403" s="17" t="str">
        <f t="shared" si="94"/>
        <v/>
      </c>
      <c r="K403" s="17" t="str">
        <f t="shared" si="97"/>
        <v xml:space="preserve"> </v>
      </c>
      <c r="L403" s="17" t="str">
        <f t="shared" si="98"/>
        <v xml:space="preserve"> </v>
      </c>
      <c r="M403" s="17" t="str">
        <f t="shared" si="95"/>
        <v/>
      </c>
      <c r="N403" s="21" t="str">
        <f t="shared" si="96"/>
        <v/>
      </c>
    </row>
    <row r="404" spans="1:14" ht="25.5" x14ac:dyDescent="0.2">
      <c r="A404" s="15"/>
      <c r="B404" s="28" t="s">
        <v>370</v>
      </c>
      <c r="C404" s="25"/>
      <c r="D404" s="16"/>
      <c r="E404" s="16"/>
      <c r="F404" s="16"/>
      <c r="G404" s="17" t="str">
        <f t="shared" si="91"/>
        <v/>
      </c>
      <c r="H404" s="17" t="str">
        <f t="shared" si="92"/>
        <v/>
      </c>
      <c r="I404" s="17" t="str">
        <f t="shared" si="93"/>
        <v/>
      </c>
      <c r="J404" s="17" t="str">
        <f t="shared" si="94"/>
        <v/>
      </c>
      <c r="K404" s="17" t="str">
        <f t="shared" si="97"/>
        <v xml:space="preserve"> </v>
      </c>
      <c r="L404" s="17" t="str">
        <f t="shared" si="98"/>
        <v xml:space="preserve"> </v>
      </c>
      <c r="M404" s="17" t="str">
        <f t="shared" si="95"/>
        <v/>
      </c>
      <c r="N404" s="21" t="str">
        <f t="shared" si="96"/>
        <v/>
      </c>
    </row>
    <row r="405" spans="1:14" ht="25.5" x14ac:dyDescent="0.2">
      <c r="A405" s="15"/>
      <c r="B405" s="28" t="s">
        <v>371</v>
      </c>
      <c r="C405" s="25"/>
      <c r="D405" s="16"/>
      <c r="E405" s="16">
        <v>7</v>
      </c>
      <c r="F405" s="16">
        <v>22</v>
      </c>
      <c r="G405" s="17" t="str">
        <f t="shared" si="91"/>
        <v/>
      </c>
      <c r="H405" s="17" t="str">
        <f t="shared" si="92"/>
        <v/>
      </c>
      <c r="I405" s="17">
        <f t="shared" si="93"/>
        <v>1.12E-2</v>
      </c>
      <c r="J405" s="17">
        <f t="shared" si="94"/>
        <v>3.0428769017980636E-2</v>
      </c>
      <c r="K405" s="17">
        <f t="shared" si="97"/>
        <v>1</v>
      </c>
      <c r="L405" s="17">
        <f t="shared" si="98"/>
        <v>1</v>
      </c>
      <c r="M405" s="17" t="str">
        <f t="shared" si="95"/>
        <v/>
      </c>
      <c r="N405" s="21" t="str">
        <f t="shared" si="96"/>
        <v/>
      </c>
    </row>
    <row r="406" spans="1:14" x14ac:dyDescent="0.2">
      <c r="A406" s="15"/>
      <c r="B406" s="28" t="s">
        <v>372</v>
      </c>
      <c r="C406" s="25">
        <v>3</v>
      </c>
      <c r="D406" s="16">
        <v>0</v>
      </c>
      <c r="E406" s="16">
        <v>3</v>
      </c>
      <c r="F406" s="16">
        <v>0</v>
      </c>
      <c r="G406" s="17">
        <f t="shared" si="91"/>
        <v>3.7974683544303799E-2</v>
      </c>
      <c r="H406" s="17" t="str">
        <f t="shared" si="92"/>
        <v/>
      </c>
      <c r="I406" s="17">
        <f t="shared" si="93"/>
        <v>4.7999999999999996E-3</v>
      </c>
      <c r="J406" s="17" t="str">
        <f t="shared" si="94"/>
        <v/>
      </c>
      <c r="K406" s="17">
        <f t="shared" si="97"/>
        <v>0</v>
      </c>
      <c r="L406" s="17" t="str">
        <f t="shared" si="98"/>
        <v xml:space="preserve"> </v>
      </c>
      <c r="M406" s="17">
        <f t="shared" si="95"/>
        <v>0</v>
      </c>
      <c r="N406" s="21" t="str">
        <f t="shared" si="96"/>
        <v/>
      </c>
    </row>
    <row r="407" spans="1:14" x14ac:dyDescent="0.2">
      <c r="A407" s="15"/>
      <c r="B407" s="28" t="s">
        <v>373</v>
      </c>
      <c r="C407" s="25">
        <v>1</v>
      </c>
      <c r="D407" s="16">
        <v>0</v>
      </c>
      <c r="E407" s="16"/>
      <c r="F407" s="16"/>
      <c r="G407" s="17">
        <f t="shared" si="91"/>
        <v>1.2658227848101266E-2</v>
      </c>
      <c r="H407" s="17" t="str">
        <f t="shared" si="92"/>
        <v/>
      </c>
      <c r="I407" s="17" t="str">
        <f t="shared" si="93"/>
        <v/>
      </c>
      <c r="J407" s="17" t="str">
        <f t="shared" si="94"/>
        <v/>
      </c>
      <c r="K407" s="17">
        <f t="shared" si="97"/>
        <v>-1</v>
      </c>
      <c r="L407" s="17" t="str">
        <f t="shared" si="98"/>
        <v xml:space="preserve"> </v>
      </c>
      <c r="M407" s="17">
        <f t="shared" si="95"/>
        <v>-1.2658227848101266E-2</v>
      </c>
      <c r="N407" s="21" t="str">
        <f t="shared" si="96"/>
        <v/>
      </c>
    </row>
    <row r="408" spans="1:14" x14ac:dyDescent="0.2">
      <c r="A408" s="15"/>
      <c r="B408" s="28" t="s">
        <v>374</v>
      </c>
      <c r="C408" s="25"/>
      <c r="D408" s="16"/>
      <c r="E408" s="16">
        <v>3</v>
      </c>
      <c r="F408" s="16">
        <v>0</v>
      </c>
      <c r="G408" s="17" t="str">
        <f t="shared" si="91"/>
        <v/>
      </c>
      <c r="H408" s="17" t="str">
        <f t="shared" si="92"/>
        <v/>
      </c>
      <c r="I408" s="17">
        <f t="shared" si="93"/>
        <v>4.7999999999999996E-3</v>
      </c>
      <c r="J408" s="17" t="str">
        <f t="shared" si="94"/>
        <v/>
      </c>
      <c r="K408" s="17">
        <f t="shared" si="97"/>
        <v>1</v>
      </c>
      <c r="L408" s="17" t="str">
        <f t="shared" si="98"/>
        <v xml:space="preserve"> </v>
      </c>
      <c r="M408" s="17" t="str">
        <f t="shared" si="95"/>
        <v/>
      </c>
      <c r="N408" s="21" t="str">
        <f t="shared" si="96"/>
        <v/>
      </c>
    </row>
    <row r="409" spans="1:14" x14ac:dyDescent="0.2">
      <c r="A409" s="15"/>
      <c r="B409" s="28" t="s">
        <v>375</v>
      </c>
      <c r="C409" s="25"/>
      <c r="D409" s="16"/>
      <c r="E409" s="16"/>
      <c r="F409" s="16"/>
      <c r="G409" s="17" t="str">
        <f t="shared" si="91"/>
        <v/>
      </c>
      <c r="H409" s="17" t="str">
        <f t="shared" si="92"/>
        <v/>
      </c>
      <c r="I409" s="17" t="str">
        <f t="shared" si="93"/>
        <v/>
      </c>
      <c r="J409" s="17" t="str">
        <f t="shared" si="94"/>
        <v/>
      </c>
      <c r="K409" s="17" t="str">
        <f t="shared" si="97"/>
        <v xml:space="preserve"> </v>
      </c>
      <c r="L409" s="17" t="str">
        <f t="shared" si="98"/>
        <v xml:space="preserve"> </v>
      </c>
      <c r="M409" s="17" t="str">
        <f t="shared" si="95"/>
        <v/>
      </c>
      <c r="N409" s="21" t="str">
        <f t="shared" si="96"/>
        <v/>
      </c>
    </row>
    <row r="410" spans="1:14" x14ac:dyDescent="0.2">
      <c r="A410" s="15"/>
      <c r="B410" s="28" t="s">
        <v>376</v>
      </c>
      <c r="C410" s="25">
        <v>1</v>
      </c>
      <c r="D410" s="16">
        <v>1</v>
      </c>
      <c r="E410" s="16"/>
      <c r="F410" s="16"/>
      <c r="G410" s="17">
        <f t="shared" si="91"/>
        <v>1.2658227848101266E-2</v>
      </c>
      <c r="H410" s="17">
        <f t="shared" si="92"/>
        <v>1.0869565217391304E-2</v>
      </c>
      <c r="I410" s="17" t="str">
        <f t="shared" si="93"/>
        <v/>
      </c>
      <c r="J410" s="17" t="str">
        <f t="shared" si="94"/>
        <v/>
      </c>
      <c r="K410" s="17">
        <f t="shared" si="97"/>
        <v>-1</v>
      </c>
      <c r="L410" s="17">
        <f t="shared" si="98"/>
        <v>-1</v>
      </c>
      <c r="M410" s="17">
        <f t="shared" si="95"/>
        <v>-1.2658227848101266E-2</v>
      </c>
      <c r="N410" s="21">
        <f t="shared" si="96"/>
        <v>-1.0869565217391304E-2</v>
      </c>
    </row>
    <row r="411" spans="1:14" x14ac:dyDescent="0.2">
      <c r="A411" s="15"/>
      <c r="B411" s="28" t="s">
        <v>377</v>
      </c>
      <c r="C411" s="25"/>
      <c r="D411" s="16"/>
      <c r="E411" s="16"/>
      <c r="F411" s="16"/>
      <c r="G411" s="17" t="str">
        <f t="shared" si="91"/>
        <v/>
      </c>
      <c r="H411" s="17" t="str">
        <f t="shared" si="92"/>
        <v/>
      </c>
      <c r="I411" s="17" t="str">
        <f t="shared" si="93"/>
        <v/>
      </c>
      <c r="J411" s="17" t="str">
        <f t="shared" si="94"/>
        <v/>
      </c>
      <c r="K411" s="17" t="str">
        <f t="shared" si="97"/>
        <v xml:space="preserve"> </v>
      </c>
      <c r="L411" s="17" t="str">
        <f t="shared" si="98"/>
        <v xml:space="preserve"> </v>
      </c>
      <c r="M411" s="17" t="str">
        <f t="shared" si="95"/>
        <v/>
      </c>
      <c r="N411" s="21" t="str">
        <f t="shared" si="96"/>
        <v/>
      </c>
    </row>
    <row r="412" spans="1:14" x14ac:dyDescent="0.2">
      <c r="A412" s="15"/>
      <c r="B412" s="28" t="s">
        <v>378</v>
      </c>
      <c r="C412" s="25"/>
      <c r="D412" s="16"/>
      <c r="E412" s="16"/>
      <c r="F412" s="16"/>
      <c r="G412" s="17" t="str">
        <f t="shared" si="91"/>
        <v/>
      </c>
      <c r="H412" s="17" t="str">
        <f t="shared" si="92"/>
        <v/>
      </c>
      <c r="I412" s="17" t="str">
        <f t="shared" si="93"/>
        <v/>
      </c>
      <c r="J412" s="17" t="str">
        <f t="shared" si="94"/>
        <v/>
      </c>
      <c r="K412" s="17" t="str">
        <f t="shared" si="97"/>
        <v xml:space="preserve"> </v>
      </c>
      <c r="L412" s="17" t="str">
        <f t="shared" si="98"/>
        <v xml:space="preserve"> </v>
      </c>
      <c r="M412" s="17" t="str">
        <f t="shared" si="95"/>
        <v/>
      </c>
      <c r="N412" s="21" t="str">
        <f t="shared" si="96"/>
        <v/>
      </c>
    </row>
    <row r="413" spans="1:14" x14ac:dyDescent="0.2">
      <c r="A413" s="15"/>
      <c r="B413" s="28" t="s">
        <v>379</v>
      </c>
      <c r="C413" s="25">
        <v>1</v>
      </c>
      <c r="D413" s="16">
        <v>0</v>
      </c>
      <c r="E413" s="16"/>
      <c r="F413" s="16"/>
      <c r="G413" s="17">
        <f t="shared" si="91"/>
        <v>1.2658227848101266E-2</v>
      </c>
      <c r="H413" s="17" t="str">
        <f t="shared" si="92"/>
        <v/>
      </c>
      <c r="I413" s="17" t="str">
        <f t="shared" si="93"/>
        <v/>
      </c>
      <c r="J413" s="17" t="str">
        <f t="shared" si="94"/>
        <v/>
      </c>
      <c r="K413" s="17">
        <f t="shared" si="97"/>
        <v>-1</v>
      </c>
      <c r="L413" s="17" t="str">
        <f t="shared" si="98"/>
        <v xml:space="preserve"> </v>
      </c>
      <c r="M413" s="17">
        <f t="shared" si="95"/>
        <v>-1.2658227848101266E-2</v>
      </c>
      <c r="N413" s="21" t="str">
        <f t="shared" si="96"/>
        <v/>
      </c>
    </row>
    <row r="414" spans="1:14" x14ac:dyDescent="0.2">
      <c r="A414" s="15"/>
      <c r="B414" s="28" t="s">
        <v>380</v>
      </c>
      <c r="C414" s="25"/>
      <c r="D414" s="16"/>
      <c r="E414" s="16">
        <v>0</v>
      </c>
      <c r="F414" s="16">
        <v>1</v>
      </c>
      <c r="G414" s="17" t="str">
        <f t="shared" si="91"/>
        <v/>
      </c>
      <c r="H414" s="17" t="str">
        <f t="shared" si="92"/>
        <v/>
      </c>
      <c r="I414" s="17" t="str">
        <f t="shared" si="93"/>
        <v/>
      </c>
      <c r="J414" s="17">
        <f t="shared" si="94"/>
        <v>1.3831258644536654E-3</v>
      </c>
      <c r="K414" s="17" t="str">
        <f t="shared" si="97"/>
        <v xml:space="preserve"> </v>
      </c>
      <c r="L414" s="17">
        <f t="shared" si="98"/>
        <v>1</v>
      </c>
      <c r="M414" s="17" t="str">
        <f t="shared" si="95"/>
        <v/>
      </c>
      <c r="N414" s="21" t="str">
        <f t="shared" si="96"/>
        <v/>
      </c>
    </row>
    <row r="415" spans="1:14" x14ac:dyDescent="0.2">
      <c r="A415" s="15"/>
      <c r="B415" s="28" t="s">
        <v>381</v>
      </c>
      <c r="C415" s="25"/>
      <c r="D415" s="16"/>
      <c r="E415" s="16"/>
      <c r="F415" s="16"/>
      <c r="G415" s="17" t="str">
        <f t="shared" si="91"/>
        <v/>
      </c>
      <c r="H415" s="17" t="str">
        <f t="shared" si="92"/>
        <v/>
      </c>
      <c r="I415" s="17" t="str">
        <f t="shared" si="93"/>
        <v/>
      </c>
      <c r="J415" s="17" t="str">
        <f t="shared" si="94"/>
        <v/>
      </c>
      <c r="K415" s="17" t="str">
        <f t="shared" si="97"/>
        <v xml:space="preserve"> </v>
      </c>
      <c r="L415" s="17" t="str">
        <f t="shared" si="98"/>
        <v xml:space="preserve"> </v>
      </c>
      <c r="M415" s="17" t="str">
        <f t="shared" si="95"/>
        <v/>
      </c>
      <c r="N415" s="21" t="str">
        <f t="shared" si="96"/>
        <v/>
      </c>
    </row>
    <row r="416" spans="1:14" x14ac:dyDescent="0.2">
      <c r="A416" s="15"/>
      <c r="B416" s="28" t="s">
        <v>382</v>
      </c>
      <c r="C416" s="25"/>
      <c r="D416" s="16"/>
      <c r="E416" s="16"/>
      <c r="F416" s="16"/>
      <c r="G416" s="17" t="str">
        <f t="shared" si="91"/>
        <v/>
      </c>
      <c r="H416" s="17" t="str">
        <f t="shared" si="92"/>
        <v/>
      </c>
      <c r="I416" s="17" t="str">
        <f t="shared" si="93"/>
        <v/>
      </c>
      <c r="J416" s="17" t="str">
        <f t="shared" si="94"/>
        <v/>
      </c>
      <c r="K416" s="17" t="str">
        <f t="shared" si="97"/>
        <v xml:space="preserve"> </v>
      </c>
      <c r="L416" s="17" t="str">
        <f t="shared" si="98"/>
        <v xml:space="preserve"> </v>
      </c>
      <c r="M416" s="17" t="str">
        <f t="shared" si="95"/>
        <v/>
      </c>
      <c r="N416" s="21" t="str">
        <f t="shared" si="96"/>
        <v/>
      </c>
    </row>
    <row r="417" spans="1:14" x14ac:dyDescent="0.2">
      <c r="A417" s="15"/>
      <c r="B417" s="28" t="s">
        <v>383</v>
      </c>
      <c r="C417" s="25">
        <v>1</v>
      </c>
      <c r="D417" s="16">
        <v>0</v>
      </c>
      <c r="E417" s="16"/>
      <c r="F417" s="16"/>
      <c r="G417" s="17">
        <f t="shared" si="91"/>
        <v>1.2658227848101266E-2</v>
      </c>
      <c r="H417" s="17" t="str">
        <f t="shared" si="92"/>
        <v/>
      </c>
      <c r="I417" s="17" t="str">
        <f t="shared" si="93"/>
        <v/>
      </c>
      <c r="J417" s="17" t="str">
        <f t="shared" si="94"/>
        <v/>
      </c>
      <c r="K417" s="17">
        <f t="shared" si="97"/>
        <v>-1</v>
      </c>
      <c r="L417" s="17" t="str">
        <f t="shared" si="98"/>
        <v xml:space="preserve"> </v>
      </c>
      <c r="M417" s="17">
        <f t="shared" si="95"/>
        <v>-1.2658227848101266E-2</v>
      </c>
      <c r="N417" s="21" t="str">
        <f t="shared" si="96"/>
        <v/>
      </c>
    </row>
    <row r="418" spans="1:14" x14ac:dyDescent="0.2">
      <c r="A418" s="15"/>
      <c r="B418" s="28" t="s">
        <v>384</v>
      </c>
      <c r="C418" s="25"/>
      <c r="D418" s="16"/>
      <c r="E418" s="16"/>
      <c r="F418" s="16"/>
      <c r="G418" s="17" t="str">
        <f t="shared" si="91"/>
        <v/>
      </c>
      <c r="H418" s="17" t="str">
        <f t="shared" si="92"/>
        <v/>
      </c>
      <c r="I418" s="17" t="str">
        <f t="shared" si="93"/>
        <v/>
      </c>
      <c r="J418" s="17" t="str">
        <f t="shared" si="94"/>
        <v/>
      </c>
      <c r="K418" s="17" t="str">
        <f t="shared" si="97"/>
        <v xml:space="preserve"> </v>
      </c>
      <c r="L418" s="17" t="str">
        <f t="shared" si="98"/>
        <v xml:space="preserve"> </v>
      </c>
      <c r="M418" s="17" t="str">
        <f t="shared" si="95"/>
        <v/>
      </c>
      <c r="N418" s="21" t="str">
        <f t="shared" si="96"/>
        <v/>
      </c>
    </row>
    <row r="419" spans="1:14" x14ac:dyDescent="0.2">
      <c r="A419" s="15"/>
      <c r="B419" s="28" t="s">
        <v>385</v>
      </c>
      <c r="C419" s="25">
        <v>6</v>
      </c>
      <c r="D419" s="16">
        <v>3</v>
      </c>
      <c r="E419" s="16">
        <v>136</v>
      </c>
      <c r="F419" s="16">
        <v>114</v>
      </c>
      <c r="G419" s="17">
        <f t="shared" si="91"/>
        <v>7.5949367088607597E-2</v>
      </c>
      <c r="H419" s="17">
        <f t="shared" si="92"/>
        <v>3.2608695652173912E-2</v>
      </c>
      <c r="I419" s="17">
        <f t="shared" si="93"/>
        <v>0.21759999999999999</v>
      </c>
      <c r="J419" s="17">
        <f t="shared" si="94"/>
        <v>0.15767634854771784</v>
      </c>
      <c r="K419" s="17">
        <f t="shared" si="97"/>
        <v>21.666666666666668</v>
      </c>
      <c r="L419" s="17">
        <f t="shared" si="98"/>
        <v>37</v>
      </c>
      <c r="M419" s="17">
        <f t="shared" si="95"/>
        <v>1.6455696202531647</v>
      </c>
      <c r="N419" s="21">
        <f t="shared" si="96"/>
        <v>1.2065217391304348</v>
      </c>
    </row>
    <row r="420" spans="1:14" x14ac:dyDescent="0.2">
      <c r="A420" s="15"/>
      <c r="B420" s="28" t="s">
        <v>386</v>
      </c>
      <c r="C420" s="25"/>
      <c r="D420" s="16"/>
      <c r="E420" s="16"/>
      <c r="F420" s="16"/>
      <c r="G420" s="17" t="str">
        <f t="shared" si="91"/>
        <v/>
      </c>
      <c r="H420" s="17" t="str">
        <f t="shared" si="92"/>
        <v/>
      </c>
      <c r="I420" s="17" t="str">
        <f t="shared" si="93"/>
        <v/>
      </c>
      <c r="J420" s="17" t="str">
        <f t="shared" si="94"/>
        <v/>
      </c>
      <c r="K420" s="17" t="str">
        <f t="shared" si="97"/>
        <v xml:space="preserve"> </v>
      </c>
      <c r="L420" s="17" t="str">
        <f t="shared" si="98"/>
        <v xml:space="preserve"> </v>
      </c>
      <c r="M420" s="17" t="str">
        <f t="shared" si="95"/>
        <v/>
      </c>
      <c r="N420" s="21" t="str">
        <f t="shared" si="96"/>
        <v/>
      </c>
    </row>
    <row r="421" spans="1:14" x14ac:dyDescent="0.2">
      <c r="A421" s="15"/>
      <c r="B421" s="28" t="s">
        <v>387</v>
      </c>
      <c r="C421" s="25"/>
      <c r="D421" s="16"/>
      <c r="E421" s="16">
        <v>1</v>
      </c>
      <c r="F421" s="16">
        <v>0</v>
      </c>
      <c r="G421" s="17" t="str">
        <f t="shared" si="91"/>
        <v/>
      </c>
      <c r="H421" s="17" t="str">
        <f t="shared" si="92"/>
        <v/>
      </c>
      <c r="I421" s="17">
        <f t="shared" si="93"/>
        <v>1.6000000000000001E-3</v>
      </c>
      <c r="J421" s="17" t="str">
        <f t="shared" si="94"/>
        <v/>
      </c>
      <c r="K421" s="17">
        <f t="shared" si="97"/>
        <v>1</v>
      </c>
      <c r="L421" s="17" t="str">
        <f t="shared" si="98"/>
        <v xml:space="preserve"> </v>
      </c>
      <c r="M421" s="17" t="str">
        <f t="shared" si="95"/>
        <v/>
      </c>
      <c r="N421" s="21" t="str">
        <f t="shared" si="96"/>
        <v/>
      </c>
    </row>
    <row r="422" spans="1:14" x14ac:dyDescent="0.2">
      <c r="A422" s="15"/>
      <c r="B422" s="28" t="s">
        <v>388</v>
      </c>
      <c r="C422" s="25">
        <v>4</v>
      </c>
      <c r="D422" s="16">
        <v>3</v>
      </c>
      <c r="E422" s="16">
        <v>9</v>
      </c>
      <c r="F422" s="16">
        <v>8</v>
      </c>
      <c r="G422" s="17">
        <f t="shared" si="91"/>
        <v>5.0632911392405063E-2</v>
      </c>
      <c r="H422" s="17">
        <f t="shared" si="92"/>
        <v>3.2608695652173912E-2</v>
      </c>
      <c r="I422" s="17">
        <f t="shared" si="93"/>
        <v>1.44E-2</v>
      </c>
      <c r="J422" s="17">
        <f t="shared" si="94"/>
        <v>1.1065006915629323E-2</v>
      </c>
      <c r="K422" s="17">
        <f t="shared" si="97"/>
        <v>1.25</v>
      </c>
      <c r="L422" s="17">
        <f t="shared" si="98"/>
        <v>1.6666666666666667</v>
      </c>
      <c r="M422" s="17">
        <f t="shared" si="95"/>
        <v>6.3291139240506333E-2</v>
      </c>
      <c r="N422" s="21">
        <f t="shared" si="96"/>
        <v>5.434782608695652E-2</v>
      </c>
    </row>
    <row r="423" spans="1:14" x14ac:dyDescent="0.2">
      <c r="A423" s="15"/>
      <c r="B423" s="28" t="s">
        <v>389</v>
      </c>
      <c r="C423" s="25">
        <v>11</v>
      </c>
      <c r="D423" s="16">
        <v>2</v>
      </c>
      <c r="E423" s="16">
        <v>180</v>
      </c>
      <c r="F423" s="16">
        <v>96</v>
      </c>
      <c r="G423" s="17">
        <f t="shared" si="91"/>
        <v>0.13924050632911392</v>
      </c>
      <c r="H423" s="17">
        <f t="shared" si="92"/>
        <v>2.1739130434782608E-2</v>
      </c>
      <c r="I423" s="17">
        <f t="shared" si="93"/>
        <v>0.28799999999999998</v>
      </c>
      <c r="J423" s="17">
        <f t="shared" si="94"/>
        <v>0.13278008298755187</v>
      </c>
      <c r="K423" s="17">
        <f t="shared" si="97"/>
        <v>15.363636363636363</v>
      </c>
      <c r="L423" s="17">
        <f t="shared" si="98"/>
        <v>47</v>
      </c>
      <c r="M423" s="17">
        <f t="shared" si="95"/>
        <v>2.1392405063291138</v>
      </c>
      <c r="N423" s="21">
        <f t="shared" si="96"/>
        <v>1.0217391304347825</v>
      </c>
    </row>
    <row r="424" spans="1:14" x14ac:dyDescent="0.2">
      <c r="A424" s="15"/>
      <c r="B424" s="28" t="s">
        <v>390</v>
      </c>
      <c r="C424" s="25">
        <v>3</v>
      </c>
      <c r="D424" s="16">
        <v>2</v>
      </c>
      <c r="E424" s="16">
        <v>32</v>
      </c>
      <c r="F424" s="16">
        <v>4</v>
      </c>
      <c r="G424" s="17">
        <f t="shared" si="91"/>
        <v>3.7974683544303799E-2</v>
      </c>
      <c r="H424" s="17">
        <f t="shared" si="92"/>
        <v>2.1739130434782608E-2</v>
      </c>
      <c r="I424" s="17">
        <f t="shared" si="93"/>
        <v>5.1200000000000002E-2</v>
      </c>
      <c r="J424" s="17">
        <f t="shared" si="94"/>
        <v>5.5325034578146614E-3</v>
      </c>
      <c r="K424" s="17">
        <f t="shared" si="97"/>
        <v>9.6666666666666661</v>
      </c>
      <c r="L424" s="17">
        <f t="shared" si="98"/>
        <v>1</v>
      </c>
      <c r="M424" s="17">
        <f t="shared" si="95"/>
        <v>0.36708860759493672</v>
      </c>
      <c r="N424" s="21">
        <f t="shared" si="96"/>
        <v>2.1739130434782608E-2</v>
      </c>
    </row>
    <row r="425" spans="1:14" x14ac:dyDescent="0.2">
      <c r="A425" s="15"/>
      <c r="B425" s="28" t="s">
        <v>391</v>
      </c>
      <c r="C425" s="25"/>
      <c r="D425" s="16"/>
      <c r="E425" s="16"/>
      <c r="F425" s="16"/>
      <c r="G425" s="17" t="str">
        <f t="shared" si="91"/>
        <v/>
      </c>
      <c r="H425" s="17" t="str">
        <f t="shared" si="92"/>
        <v/>
      </c>
      <c r="I425" s="17" t="str">
        <f t="shared" si="93"/>
        <v/>
      </c>
      <c r="J425" s="17" t="str">
        <f t="shared" si="94"/>
        <v/>
      </c>
      <c r="K425" s="17" t="str">
        <f t="shared" si="97"/>
        <v xml:space="preserve"> </v>
      </c>
      <c r="L425" s="17" t="str">
        <f t="shared" si="98"/>
        <v xml:space="preserve"> </v>
      </c>
      <c r="M425" s="17" t="str">
        <f t="shared" si="95"/>
        <v/>
      </c>
      <c r="N425" s="21" t="str">
        <f t="shared" si="96"/>
        <v/>
      </c>
    </row>
    <row r="426" spans="1:14" x14ac:dyDescent="0.2">
      <c r="A426" s="15"/>
      <c r="B426" s="28" t="s">
        <v>392</v>
      </c>
      <c r="C426" s="25"/>
      <c r="D426" s="16"/>
      <c r="E426" s="16"/>
      <c r="F426" s="16"/>
      <c r="G426" s="17" t="str">
        <f t="shared" si="91"/>
        <v/>
      </c>
      <c r="H426" s="17" t="str">
        <f t="shared" si="92"/>
        <v/>
      </c>
      <c r="I426" s="17" t="str">
        <f t="shared" si="93"/>
        <v/>
      </c>
      <c r="J426" s="17" t="str">
        <f t="shared" si="94"/>
        <v/>
      </c>
      <c r="K426" s="17" t="str">
        <f t="shared" si="97"/>
        <v xml:space="preserve"> </v>
      </c>
      <c r="L426" s="17" t="str">
        <f t="shared" si="98"/>
        <v xml:space="preserve"> </v>
      </c>
      <c r="M426" s="17" t="str">
        <f t="shared" si="95"/>
        <v/>
      </c>
      <c r="N426" s="21" t="str">
        <f t="shared" si="96"/>
        <v/>
      </c>
    </row>
    <row r="427" spans="1:14" ht="25.5" x14ac:dyDescent="0.2">
      <c r="A427" s="15"/>
      <c r="B427" s="28" t="s">
        <v>393</v>
      </c>
      <c r="C427" s="25"/>
      <c r="D427" s="16"/>
      <c r="E427" s="16">
        <v>1</v>
      </c>
      <c r="F427" s="16">
        <v>0</v>
      </c>
      <c r="G427" s="17" t="str">
        <f t="shared" si="91"/>
        <v/>
      </c>
      <c r="H427" s="17" t="str">
        <f t="shared" si="92"/>
        <v/>
      </c>
      <c r="I427" s="17">
        <f t="shared" si="93"/>
        <v>1.6000000000000001E-3</v>
      </c>
      <c r="J427" s="17" t="str">
        <f t="shared" si="94"/>
        <v/>
      </c>
      <c r="K427" s="17">
        <f t="shared" si="97"/>
        <v>1</v>
      </c>
      <c r="L427" s="17" t="str">
        <f t="shared" si="98"/>
        <v xml:space="preserve"> </v>
      </c>
      <c r="M427" s="17" t="str">
        <f t="shared" si="95"/>
        <v/>
      </c>
      <c r="N427" s="21" t="str">
        <f t="shared" si="96"/>
        <v/>
      </c>
    </row>
    <row r="428" spans="1:14" x14ac:dyDescent="0.2">
      <c r="A428" s="15"/>
      <c r="B428" s="28" t="s">
        <v>394</v>
      </c>
      <c r="C428" s="25"/>
      <c r="D428" s="16"/>
      <c r="E428" s="16"/>
      <c r="F428" s="16"/>
      <c r="G428" s="17" t="str">
        <f t="shared" si="91"/>
        <v/>
      </c>
      <c r="H428" s="17" t="str">
        <f t="shared" si="92"/>
        <v/>
      </c>
      <c r="I428" s="17" t="str">
        <f t="shared" si="93"/>
        <v/>
      </c>
      <c r="J428" s="17" t="str">
        <f t="shared" si="94"/>
        <v/>
      </c>
      <c r="K428" s="17" t="str">
        <f t="shared" si="97"/>
        <v xml:space="preserve"> </v>
      </c>
      <c r="L428" s="17" t="str">
        <f t="shared" si="98"/>
        <v xml:space="preserve"> </v>
      </c>
      <c r="M428" s="17" t="str">
        <f t="shared" si="95"/>
        <v/>
      </c>
      <c r="N428" s="21" t="str">
        <f t="shared" si="96"/>
        <v/>
      </c>
    </row>
    <row r="429" spans="1:14" x14ac:dyDescent="0.2">
      <c r="A429" s="15"/>
      <c r="B429" s="28" t="s">
        <v>395</v>
      </c>
      <c r="C429" s="25"/>
      <c r="D429" s="16"/>
      <c r="E429" s="16"/>
      <c r="F429" s="16"/>
      <c r="G429" s="17" t="str">
        <f t="shared" si="91"/>
        <v/>
      </c>
      <c r="H429" s="17" t="str">
        <f t="shared" si="92"/>
        <v/>
      </c>
      <c r="I429" s="17" t="str">
        <f t="shared" si="93"/>
        <v/>
      </c>
      <c r="J429" s="17" t="str">
        <f t="shared" si="94"/>
        <v/>
      </c>
      <c r="K429" s="17" t="str">
        <f t="shared" si="97"/>
        <v xml:space="preserve"> </v>
      </c>
      <c r="L429" s="17" t="str">
        <f t="shared" si="98"/>
        <v xml:space="preserve"> </v>
      </c>
      <c r="M429" s="17" t="str">
        <f t="shared" si="95"/>
        <v/>
      </c>
      <c r="N429" s="21" t="str">
        <f t="shared" si="96"/>
        <v/>
      </c>
    </row>
    <row r="430" spans="1:14" x14ac:dyDescent="0.2">
      <c r="A430" s="15"/>
      <c r="B430" s="28" t="s">
        <v>396</v>
      </c>
      <c r="C430" s="25"/>
      <c r="D430" s="16"/>
      <c r="E430" s="16"/>
      <c r="F430" s="16"/>
      <c r="G430" s="17" t="str">
        <f t="shared" si="91"/>
        <v/>
      </c>
      <c r="H430" s="17" t="str">
        <f t="shared" si="92"/>
        <v/>
      </c>
      <c r="I430" s="17" t="str">
        <f t="shared" si="93"/>
        <v/>
      </c>
      <c r="J430" s="17" t="str">
        <f t="shared" si="94"/>
        <v/>
      </c>
      <c r="K430" s="17" t="str">
        <f t="shared" si="97"/>
        <v xml:space="preserve"> </v>
      </c>
      <c r="L430" s="17" t="str">
        <f t="shared" si="98"/>
        <v xml:space="preserve"> </v>
      </c>
      <c r="M430" s="17" t="str">
        <f t="shared" si="95"/>
        <v/>
      </c>
      <c r="N430" s="21" t="str">
        <f t="shared" si="96"/>
        <v/>
      </c>
    </row>
    <row r="431" spans="1:14" x14ac:dyDescent="0.2">
      <c r="A431" s="15"/>
      <c r="B431" s="28" t="s">
        <v>397</v>
      </c>
      <c r="C431" s="25"/>
      <c r="D431" s="16"/>
      <c r="E431" s="16"/>
      <c r="F431" s="16"/>
      <c r="G431" s="17" t="str">
        <f t="shared" si="91"/>
        <v/>
      </c>
      <c r="H431" s="17" t="str">
        <f t="shared" si="92"/>
        <v/>
      </c>
      <c r="I431" s="17" t="str">
        <f t="shared" si="93"/>
        <v/>
      </c>
      <c r="J431" s="17" t="str">
        <f t="shared" si="94"/>
        <v/>
      </c>
      <c r="K431" s="17" t="str">
        <f t="shared" si="97"/>
        <v xml:space="preserve"> </v>
      </c>
      <c r="L431" s="17" t="str">
        <f t="shared" si="98"/>
        <v xml:space="preserve"> </v>
      </c>
      <c r="M431" s="17" t="str">
        <f t="shared" si="95"/>
        <v/>
      </c>
      <c r="N431" s="21" t="str">
        <f t="shared" si="96"/>
        <v/>
      </c>
    </row>
    <row r="432" spans="1:14" ht="25.5" x14ac:dyDescent="0.2">
      <c r="A432" s="15"/>
      <c r="B432" s="28" t="s">
        <v>398</v>
      </c>
      <c r="C432" s="25"/>
      <c r="D432" s="16"/>
      <c r="E432" s="16"/>
      <c r="F432" s="16"/>
      <c r="G432" s="17" t="str">
        <f t="shared" si="91"/>
        <v/>
      </c>
      <c r="H432" s="17" t="str">
        <f t="shared" si="92"/>
        <v/>
      </c>
      <c r="I432" s="17" t="str">
        <f t="shared" si="93"/>
        <v/>
      </c>
      <c r="J432" s="17" t="str">
        <f t="shared" si="94"/>
        <v/>
      </c>
      <c r="K432" s="17" t="str">
        <f t="shared" si="97"/>
        <v xml:space="preserve"> </v>
      </c>
      <c r="L432" s="17" t="str">
        <f t="shared" si="98"/>
        <v xml:space="preserve"> </v>
      </c>
      <c r="M432" s="17" t="str">
        <f t="shared" si="95"/>
        <v/>
      </c>
      <c r="N432" s="21" t="str">
        <f t="shared" si="96"/>
        <v/>
      </c>
    </row>
    <row r="433" spans="1:14" ht="25.5" x14ac:dyDescent="0.2">
      <c r="A433" s="15"/>
      <c r="B433" s="28" t="s">
        <v>399</v>
      </c>
      <c r="C433" s="25"/>
      <c r="D433" s="16"/>
      <c r="E433" s="16">
        <v>3</v>
      </c>
      <c r="F433" s="16">
        <v>18</v>
      </c>
      <c r="G433" s="17" t="str">
        <f t="shared" si="91"/>
        <v/>
      </c>
      <c r="H433" s="17" t="str">
        <f t="shared" si="92"/>
        <v/>
      </c>
      <c r="I433" s="17">
        <f t="shared" si="93"/>
        <v>4.7999999999999996E-3</v>
      </c>
      <c r="J433" s="17">
        <f t="shared" si="94"/>
        <v>2.4896265560165973E-2</v>
      </c>
      <c r="K433" s="17">
        <f t="shared" si="97"/>
        <v>1</v>
      </c>
      <c r="L433" s="17">
        <f t="shared" si="98"/>
        <v>1</v>
      </c>
      <c r="M433" s="17" t="str">
        <f t="shared" si="95"/>
        <v/>
      </c>
      <c r="N433" s="21" t="str">
        <f t="shared" si="96"/>
        <v/>
      </c>
    </row>
    <row r="434" spans="1:14" x14ac:dyDescent="0.2">
      <c r="A434" s="15"/>
      <c r="B434" s="28" t="s">
        <v>400</v>
      </c>
      <c r="C434" s="25">
        <v>0</v>
      </c>
      <c r="D434" s="16">
        <v>1</v>
      </c>
      <c r="E434" s="16"/>
      <c r="F434" s="16"/>
      <c r="G434" s="17" t="str">
        <f t="shared" si="91"/>
        <v/>
      </c>
      <c r="H434" s="17">
        <f t="shared" si="92"/>
        <v>1.0869565217391304E-2</v>
      </c>
      <c r="I434" s="17" t="str">
        <f t="shared" si="93"/>
        <v/>
      </c>
      <c r="J434" s="17" t="str">
        <f t="shared" si="94"/>
        <v/>
      </c>
      <c r="K434" s="17" t="str">
        <f t="shared" si="97"/>
        <v xml:space="preserve"> </v>
      </c>
      <c r="L434" s="17">
        <f t="shared" si="98"/>
        <v>-1</v>
      </c>
      <c r="M434" s="17" t="str">
        <f t="shared" si="95"/>
        <v/>
      </c>
      <c r="N434" s="21">
        <f t="shared" si="96"/>
        <v>-1.0869565217391304E-2</v>
      </c>
    </row>
    <row r="435" spans="1:14" x14ac:dyDescent="0.2">
      <c r="A435" s="15"/>
      <c r="B435" s="28" t="s">
        <v>401</v>
      </c>
      <c r="C435" s="25">
        <v>4</v>
      </c>
      <c r="D435" s="16">
        <v>5</v>
      </c>
      <c r="E435" s="16">
        <v>5</v>
      </c>
      <c r="F435" s="16">
        <v>6</v>
      </c>
      <c r="G435" s="17">
        <f t="shared" ref="G435:G498" si="99">+IF(C435=0,"",C435/C$371)</f>
        <v>5.0632911392405063E-2</v>
      </c>
      <c r="H435" s="17">
        <f t="shared" ref="H435:H498" si="100">+IF(D435=0,"",D435/D$371)</f>
        <v>5.434782608695652E-2</v>
      </c>
      <c r="I435" s="17">
        <f t="shared" ref="I435:I498" si="101">+IF(E435=0,"",E435/E$371)</f>
        <v>8.0000000000000002E-3</v>
      </c>
      <c r="J435" s="17">
        <f t="shared" ref="J435:J498" si="102">+IF(F435=0,"",F435/F$371)</f>
        <v>8.2987551867219917E-3</v>
      </c>
      <c r="K435" s="17">
        <f t="shared" si="97"/>
        <v>0.25</v>
      </c>
      <c r="L435" s="17">
        <f t="shared" si="98"/>
        <v>0.2</v>
      </c>
      <c r="M435" s="17">
        <f t="shared" ref="M435:M498" si="103">+IF(OR(AND(G435=""),(K435="")),"",G435*K435)</f>
        <v>1.2658227848101266E-2</v>
      </c>
      <c r="N435" s="21">
        <f t="shared" ref="N435:N498" si="104">+IF(OR(AND(H435=""),(L435="")),"",H435*L435)</f>
        <v>1.0869565217391304E-2</v>
      </c>
    </row>
    <row r="436" spans="1:14" x14ac:dyDescent="0.2">
      <c r="A436" s="15"/>
      <c r="B436" s="28" t="s">
        <v>402</v>
      </c>
      <c r="C436" s="25">
        <v>0</v>
      </c>
      <c r="D436" s="16">
        <v>1</v>
      </c>
      <c r="E436" s="16">
        <v>0</v>
      </c>
      <c r="F436" s="16">
        <v>1</v>
      </c>
      <c r="G436" s="17" t="str">
        <f t="shared" si="99"/>
        <v/>
      </c>
      <c r="H436" s="17">
        <f t="shared" si="100"/>
        <v>1.0869565217391304E-2</v>
      </c>
      <c r="I436" s="17" t="str">
        <f t="shared" si="101"/>
        <v/>
      </c>
      <c r="J436" s="17">
        <f t="shared" si="102"/>
        <v>1.3831258644536654E-3</v>
      </c>
      <c r="K436" s="17" t="str">
        <f t="shared" ref="K436:K499" si="105">+IF(AND(C436=0,E436=0)," ",IF(C436=0,1,IF(E436=0,-1,(E436-C436)/C436)))</f>
        <v xml:space="preserve"> </v>
      </c>
      <c r="L436" s="17">
        <f t="shared" ref="L436:L499" si="106">+IF(AND(D436=0,F436=0)," ",IF(D436=0,1,IF(F436=0,-1,(F436-D436)/D436)))</f>
        <v>0</v>
      </c>
      <c r="M436" s="17" t="str">
        <f t="shared" si="103"/>
        <v/>
      </c>
      <c r="N436" s="21">
        <f t="shared" si="104"/>
        <v>0</v>
      </c>
    </row>
    <row r="437" spans="1:14" x14ac:dyDescent="0.2">
      <c r="A437" s="15"/>
      <c r="B437" s="28" t="s">
        <v>403</v>
      </c>
      <c r="C437" s="25">
        <v>0</v>
      </c>
      <c r="D437" s="16">
        <v>2</v>
      </c>
      <c r="E437" s="16"/>
      <c r="F437" s="16"/>
      <c r="G437" s="17" t="str">
        <f t="shared" si="99"/>
        <v/>
      </c>
      <c r="H437" s="17">
        <f t="shared" si="100"/>
        <v>2.1739130434782608E-2</v>
      </c>
      <c r="I437" s="17" t="str">
        <f t="shared" si="101"/>
        <v/>
      </c>
      <c r="J437" s="17" t="str">
        <f t="shared" si="102"/>
        <v/>
      </c>
      <c r="K437" s="17" t="str">
        <f t="shared" si="105"/>
        <v xml:space="preserve"> </v>
      </c>
      <c r="L437" s="17">
        <f t="shared" si="106"/>
        <v>-1</v>
      </c>
      <c r="M437" s="17" t="str">
        <f t="shared" si="103"/>
        <v/>
      </c>
      <c r="N437" s="21">
        <f t="shared" si="104"/>
        <v>-2.1739130434782608E-2</v>
      </c>
    </row>
    <row r="438" spans="1:14" x14ac:dyDescent="0.2">
      <c r="A438" s="15"/>
      <c r="B438" s="28" t="s">
        <v>404</v>
      </c>
      <c r="C438" s="25">
        <v>1</v>
      </c>
      <c r="D438" s="16">
        <v>3</v>
      </c>
      <c r="E438" s="16">
        <v>1</v>
      </c>
      <c r="F438" s="16">
        <v>1</v>
      </c>
      <c r="G438" s="17">
        <f t="shared" si="99"/>
        <v>1.2658227848101266E-2</v>
      </c>
      <c r="H438" s="17">
        <f t="shared" si="100"/>
        <v>3.2608695652173912E-2</v>
      </c>
      <c r="I438" s="17">
        <f t="shared" si="101"/>
        <v>1.6000000000000001E-3</v>
      </c>
      <c r="J438" s="17">
        <f t="shared" si="102"/>
        <v>1.3831258644536654E-3</v>
      </c>
      <c r="K438" s="17">
        <f t="shared" si="105"/>
        <v>0</v>
      </c>
      <c r="L438" s="17">
        <f t="shared" si="106"/>
        <v>-0.66666666666666663</v>
      </c>
      <c r="M438" s="17">
        <f t="shared" si="103"/>
        <v>0</v>
      </c>
      <c r="N438" s="21">
        <f t="shared" si="104"/>
        <v>-2.1739130434782608E-2</v>
      </c>
    </row>
    <row r="439" spans="1:14" x14ac:dyDescent="0.2">
      <c r="A439" s="15"/>
      <c r="B439" s="28" t="s">
        <v>405</v>
      </c>
      <c r="C439" s="25"/>
      <c r="D439" s="16"/>
      <c r="E439" s="16"/>
      <c r="F439" s="16"/>
      <c r="G439" s="17" t="str">
        <f t="shared" si="99"/>
        <v/>
      </c>
      <c r="H439" s="17" t="str">
        <f t="shared" si="100"/>
        <v/>
      </c>
      <c r="I439" s="17" t="str">
        <f t="shared" si="101"/>
        <v/>
      </c>
      <c r="J439" s="17" t="str">
        <f t="shared" si="102"/>
        <v/>
      </c>
      <c r="K439" s="17" t="str">
        <f t="shared" si="105"/>
        <v xml:space="preserve"> </v>
      </c>
      <c r="L439" s="17" t="str">
        <f t="shared" si="106"/>
        <v xml:space="preserve"> </v>
      </c>
      <c r="M439" s="17" t="str">
        <f t="shared" si="103"/>
        <v/>
      </c>
      <c r="N439" s="21" t="str">
        <f t="shared" si="104"/>
        <v/>
      </c>
    </row>
    <row r="440" spans="1:14" x14ac:dyDescent="0.2">
      <c r="A440" s="15"/>
      <c r="B440" s="28" t="s">
        <v>406</v>
      </c>
      <c r="C440" s="25"/>
      <c r="D440" s="16"/>
      <c r="E440" s="16"/>
      <c r="F440" s="16"/>
      <c r="G440" s="17" t="str">
        <f t="shared" si="99"/>
        <v/>
      </c>
      <c r="H440" s="17" t="str">
        <f t="shared" si="100"/>
        <v/>
      </c>
      <c r="I440" s="17" t="str">
        <f t="shared" si="101"/>
        <v/>
      </c>
      <c r="J440" s="17" t="str">
        <f t="shared" si="102"/>
        <v/>
      </c>
      <c r="K440" s="17" t="str">
        <f t="shared" si="105"/>
        <v xml:space="preserve"> </v>
      </c>
      <c r="L440" s="17" t="str">
        <f t="shared" si="106"/>
        <v xml:space="preserve"> </v>
      </c>
      <c r="M440" s="17" t="str">
        <f t="shared" si="103"/>
        <v/>
      </c>
      <c r="N440" s="21" t="str">
        <f t="shared" si="104"/>
        <v/>
      </c>
    </row>
    <row r="441" spans="1:14" x14ac:dyDescent="0.2">
      <c r="A441" s="15"/>
      <c r="B441" s="28" t="s">
        <v>407</v>
      </c>
      <c r="C441" s="25"/>
      <c r="D441" s="16"/>
      <c r="E441" s="16"/>
      <c r="F441" s="16"/>
      <c r="G441" s="17" t="str">
        <f t="shared" si="99"/>
        <v/>
      </c>
      <c r="H441" s="17" t="str">
        <f t="shared" si="100"/>
        <v/>
      </c>
      <c r="I441" s="17" t="str">
        <f t="shared" si="101"/>
        <v/>
      </c>
      <c r="J441" s="17" t="str">
        <f t="shared" si="102"/>
        <v/>
      </c>
      <c r="K441" s="17" t="str">
        <f t="shared" si="105"/>
        <v xml:space="preserve"> </v>
      </c>
      <c r="L441" s="17" t="str">
        <f t="shared" si="106"/>
        <v xml:space="preserve"> </v>
      </c>
      <c r="M441" s="17" t="str">
        <f t="shared" si="103"/>
        <v/>
      </c>
      <c r="N441" s="21" t="str">
        <f t="shared" si="104"/>
        <v/>
      </c>
    </row>
    <row r="442" spans="1:14" x14ac:dyDescent="0.2">
      <c r="A442" s="15"/>
      <c r="B442" s="28" t="s">
        <v>408</v>
      </c>
      <c r="C442" s="25">
        <v>0</v>
      </c>
      <c r="D442" s="16">
        <v>1</v>
      </c>
      <c r="E442" s="16"/>
      <c r="F442" s="16"/>
      <c r="G442" s="17" t="str">
        <f t="shared" si="99"/>
        <v/>
      </c>
      <c r="H442" s="17">
        <f t="shared" si="100"/>
        <v>1.0869565217391304E-2</v>
      </c>
      <c r="I442" s="17" t="str">
        <f t="shared" si="101"/>
        <v/>
      </c>
      <c r="J442" s="17" t="str">
        <f t="shared" si="102"/>
        <v/>
      </c>
      <c r="K442" s="17" t="str">
        <f t="shared" si="105"/>
        <v xml:space="preserve"> </v>
      </c>
      <c r="L442" s="17">
        <f t="shared" si="106"/>
        <v>-1</v>
      </c>
      <c r="M442" s="17" t="str">
        <f t="shared" si="103"/>
        <v/>
      </c>
      <c r="N442" s="21">
        <f t="shared" si="104"/>
        <v>-1.0869565217391304E-2</v>
      </c>
    </row>
    <row r="443" spans="1:14" x14ac:dyDescent="0.2">
      <c r="A443" s="15"/>
      <c r="B443" s="28" t="s">
        <v>409</v>
      </c>
      <c r="C443" s="25"/>
      <c r="D443" s="16"/>
      <c r="E443" s="16"/>
      <c r="F443" s="16"/>
      <c r="G443" s="17" t="str">
        <f t="shared" si="99"/>
        <v/>
      </c>
      <c r="H443" s="17" t="str">
        <f t="shared" si="100"/>
        <v/>
      </c>
      <c r="I443" s="17" t="str">
        <f t="shared" si="101"/>
        <v/>
      </c>
      <c r="J443" s="17" t="str">
        <f t="shared" si="102"/>
        <v/>
      </c>
      <c r="K443" s="17" t="str">
        <f t="shared" si="105"/>
        <v xml:space="preserve"> </v>
      </c>
      <c r="L443" s="17" t="str">
        <f t="shared" si="106"/>
        <v xml:space="preserve"> </v>
      </c>
      <c r="M443" s="17" t="str">
        <f t="shared" si="103"/>
        <v/>
      </c>
      <c r="N443" s="21" t="str">
        <f t="shared" si="104"/>
        <v/>
      </c>
    </row>
    <row r="444" spans="1:14" x14ac:dyDescent="0.2">
      <c r="A444" s="15"/>
      <c r="B444" s="28" t="s">
        <v>410</v>
      </c>
      <c r="C444" s="25"/>
      <c r="D444" s="16"/>
      <c r="E444" s="16"/>
      <c r="F444" s="16"/>
      <c r="G444" s="17" t="str">
        <f t="shared" si="99"/>
        <v/>
      </c>
      <c r="H444" s="17" t="str">
        <f t="shared" si="100"/>
        <v/>
      </c>
      <c r="I444" s="17" t="str">
        <f t="shared" si="101"/>
        <v/>
      </c>
      <c r="J444" s="17" t="str">
        <f t="shared" si="102"/>
        <v/>
      </c>
      <c r="K444" s="17" t="str">
        <f t="shared" si="105"/>
        <v xml:space="preserve"> </v>
      </c>
      <c r="L444" s="17" t="str">
        <f t="shared" si="106"/>
        <v xml:space="preserve"> </v>
      </c>
      <c r="M444" s="17" t="str">
        <f t="shared" si="103"/>
        <v/>
      </c>
      <c r="N444" s="21" t="str">
        <f t="shared" si="104"/>
        <v/>
      </c>
    </row>
    <row r="445" spans="1:14" x14ac:dyDescent="0.2">
      <c r="A445" s="15"/>
      <c r="B445" s="28" t="s">
        <v>411</v>
      </c>
      <c r="C445" s="25"/>
      <c r="D445" s="16"/>
      <c r="E445" s="16"/>
      <c r="F445" s="16"/>
      <c r="G445" s="17" t="str">
        <f t="shared" si="99"/>
        <v/>
      </c>
      <c r="H445" s="17" t="str">
        <f t="shared" si="100"/>
        <v/>
      </c>
      <c r="I445" s="17" t="str">
        <f t="shared" si="101"/>
        <v/>
      </c>
      <c r="J445" s="17" t="str">
        <f t="shared" si="102"/>
        <v/>
      </c>
      <c r="K445" s="17" t="str">
        <f t="shared" si="105"/>
        <v xml:space="preserve"> </v>
      </c>
      <c r="L445" s="17" t="str">
        <f t="shared" si="106"/>
        <v xml:space="preserve"> </v>
      </c>
      <c r="M445" s="17" t="str">
        <f t="shared" si="103"/>
        <v/>
      </c>
      <c r="N445" s="21" t="str">
        <f t="shared" si="104"/>
        <v/>
      </c>
    </row>
    <row r="446" spans="1:14" x14ac:dyDescent="0.2">
      <c r="A446" s="15"/>
      <c r="B446" s="28" t="s">
        <v>412</v>
      </c>
      <c r="C446" s="25">
        <v>2</v>
      </c>
      <c r="D446" s="16">
        <v>5</v>
      </c>
      <c r="E446" s="16">
        <v>3</v>
      </c>
      <c r="F446" s="16">
        <v>26</v>
      </c>
      <c r="G446" s="17">
        <f t="shared" si="99"/>
        <v>2.5316455696202531E-2</v>
      </c>
      <c r="H446" s="17">
        <f t="shared" si="100"/>
        <v>5.434782608695652E-2</v>
      </c>
      <c r="I446" s="17">
        <f t="shared" si="101"/>
        <v>4.7999999999999996E-3</v>
      </c>
      <c r="J446" s="17">
        <f t="shared" si="102"/>
        <v>3.5961272475795295E-2</v>
      </c>
      <c r="K446" s="17">
        <f t="shared" si="105"/>
        <v>0.5</v>
      </c>
      <c r="L446" s="17">
        <f t="shared" si="106"/>
        <v>4.2</v>
      </c>
      <c r="M446" s="17">
        <f t="shared" si="103"/>
        <v>1.2658227848101266E-2</v>
      </c>
      <c r="N446" s="21">
        <f t="shared" si="104"/>
        <v>0.22826086956521741</v>
      </c>
    </row>
    <row r="447" spans="1:14" ht="24" customHeight="1" x14ac:dyDescent="0.2">
      <c r="A447" s="15"/>
      <c r="B447" s="28" t="s">
        <v>413</v>
      </c>
      <c r="C447" s="25"/>
      <c r="D447" s="16"/>
      <c r="E447" s="16"/>
      <c r="F447" s="16"/>
      <c r="G447" s="17" t="str">
        <f t="shared" si="99"/>
        <v/>
      </c>
      <c r="H447" s="17" t="str">
        <f t="shared" si="100"/>
        <v/>
      </c>
      <c r="I447" s="17" t="str">
        <f t="shared" si="101"/>
        <v/>
      </c>
      <c r="J447" s="17" t="str">
        <f t="shared" si="102"/>
        <v/>
      </c>
      <c r="K447" s="17" t="str">
        <f t="shared" si="105"/>
        <v xml:space="preserve"> </v>
      </c>
      <c r="L447" s="17" t="str">
        <f t="shared" si="106"/>
        <v xml:space="preserve"> </v>
      </c>
      <c r="M447" s="17" t="str">
        <f t="shared" si="103"/>
        <v/>
      </c>
      <c r="N447" s="21" t="str">
        <f t="shared" si="104"/>
        <v/>
      </c>
    </row>
    <row r="448" spans="1:14" x14ac:dyDescent="0.2">
      <c r="A448" s="15"/>
      <c r="B448" s="28" t="s">
        <v>414</v>
      </c>
      <c r="C448" s="25"/>
      <c r="D448" s="16"/>
      <c r="E448" s="16"/>
      <c r="F448" s="16"/>
      <c r="G448" s="17" t="str">
        <f t="shared" si="99"/>
        <v/>
      </c>
      <c r="H448" s="17" t="str">
        <f t="shared" si="100"/>
        <v/>
      </c>
      <c r="I448" s="17" t="str">
        <f t="shared" si="101"/>
        <v/>
      </c>
      <c r="J448" s="17" t="str">
        <f t="shared" si="102"/>
        <v/>
      </c>
      <c r="K448" s="17" t="str">
        <f t="shared" si="105"/>
        <v xml:space="preserve"> </v>
      </c>
      <c r="L448" s="17" t="str">
        <f t="shared" si="106"/>
        <v xml:space="preserve"> </v>
      </c>
      <c r="M448" s="17" t="str">
        <f t="shared" si="103"/>
        <v/>
      </c>
      <c r="N448" s="21" t="str">
        <f t="shared" si="104"/>
        <v/>
      </c>
    </row>
    <row r="449" spans="1:14" x14ac:dyDescent="0.2">
      <c r="A449" s="15"/>
      <c r="B449" s="28" t="s">
        <v>415</v>
      </c>
      <c r="C449" s="25"/>
      <c r="D449" s="16"/>
      <c r="E449" s="16">
        <v>1</v>
      </c>
      <c r="F449" s="16">
        <v>0</v>
      </c>
      <c r="G449" s="17" t="str">
        <f t="shared" si="99"/>
        <v/>
      </c>
      <c r="H449" s="17" t="str">
        <f t="shared" si="100"/>
        <v/>
      </c>
      <c r="I449" s="17">
        <f t="shared" si="101"/>
        <v>1.6000000000000001E-3</v>
      </c>
      <c r="J449" s="17" t="str">
        <f t="shared" si="102"/>
        <v/>
      </c>
      <c r="K449" s="17">
        <f t="shared" si="105"/>
        <v>1</v>
      </c>
      <c r="L449" s="17" t="str">
        <f t="shared" si="106"/>
        <v xml:space="preserve"> </v>
      </c>
      <c r="M449" s="17" t="str">
        <f t="shared" si="103"/>
        <v/>
      </c>
      <c r="N449" s="21" t="str">
        <f t="shared" si="104"/>
        <v/>
      </c>
    </row>
    <row r="450" spans="1:14" x14ac:dyDescent="0.2">
      <c r="A450" s="15"/>
      <c r="B450" s="28" t="s">
        <v>416</v>
      </c>
      <c r="C450" s="25">
        <v>7</v>
      </c>
      <c r="D450" s="16">
        <v>3</v>
      </c>
      <c r="E450" s="16">
        <v>25</v>
      </c>
      <c r="F450" s="16">
        <v>9</v>
      </c>
      <c r="G450" s="17">
        <f t="shared" si="99"/>
        <v>8.8607594936708861E-2</v>
      </c>
      <c r="H450" s="17">
        <f t="shared" si="100"/>
        <v>3.2608695652173912E-2</v>
      </c>
      <c r="I450" s="17">
        <f t="shared" si="101"/>
        <v>0.04</v>
      </c>
      <c r="J450" s="17">
        <f t="shared" si="102"/>
        <v>1.2448132780082987E-2</v>
      </c>
      <c r="K450" s="17">
        <f t="shared" si="105"/>
        <v>2.5714285714285716</v>
      </c>
      <c r="L450" s="17">
        <f t="shared" si="106"/>
        <v>2</v>
      </c>
      <c r="M450" s="17">
        <f t="shared" si="103"/>
        <v>0.22784810126582281</v>
      </c>
      <c r="N450" s="21">
        <f t="shared" si="104"/>
        <v>6.5217391304347824E-2</v>
      </c>
    </row>
    <row r="451" spans="1:14" x14ac:dyDescent="0.2">
      <c r="A451" s="15"/>
      <c r="B451" s="28" t="s">
        <v>417</v>
      </c>
      <c r="C451" s="25">
        <v>0</v>
      </c>
      <c r="D451" s="16">
        <v>1</v>
      </c>
      <c r="E451" s="16"/>
      <c r="F451" s="16"/>
      <c r="G451" s="17" t="str">
        <f t="shared" si="99"/>
        <v/>
      </c>
      <c r="H451" s="17">
        <f t="shared" si="100"/>
        <v>1.0869565217391304E-2</v>
      </c>
      <c r="I451" s="17" t="str">
        <f t="shared" si="101"/>
        <v/>
      </c>
      <c r="J451" s="17" t="str">
        <f t="shared" si="102"/>
        <v/>
      </c>
      <c r="K451" s="17" t="str">
        <f t="shared" si="105"/>
        <v xml:space="preserve"> </v>
      </c>
      <c r="L451" s="17">
        <f t="shared" si="106"/>
        <v>-1</v>
      </c>
      <c r="M451" s="17" t="str">
        <f t="shared" si="103"/>
        <v/>
      </c>
      <c r="N451" s="21">
        <f t="shared" si="104"/>
        <v>-1.0869565217391304E-2</v>
      </c>
    </row>
    <row r="452" spans="1:14" x14ac:dyDescent="0.2">
      <c r="A452" s="15"/>
      <c r="B452" s="28" t="s">
        <v>418</v>
      </c>
      <c r="C452" s="25"/>
      <c r="D452" s="16"/>
      <c r="E452" s="16"/>
      <c r="F452" s="16"/>
      <c r="G452" s="17" t="str">
        <f t="shared" si="99"/>
        <v/>
      </c>
      <c r="H452" s="17" t="str">
        <f t="shared" si="100"/>
        <v/>
      </c>
      <c r="I452" s="17" t="str">
        <f t="shared" si="101"/>
        <v/>
      </c>
      <c r="J452" s="17" t="str">
        <f t="shared" si="102"/>
        <v/>
      </c>
      <c r="K452" s="17" t="str">
        <f t="shared" si="105"/>
        <v xml:space="preserve"> </v>
      </c>
      <c r="L452" s="17" t="str">
        <f t="shared" si="106"/>
        <v xml:space="preserve"> </v>
      </c>
      <c r="M452" s="17" t="str">
        <f t="shared" si="103"/>
        <v/>
      </c>
      <c r="N452" s="21" t="str">
        <f t="shared" si="104"/>
        <v/>
      </c>
    </row>
    <row r="453" spans="1:14" x14ac:dyDescent="0.2">
      <c r="A453" s="15"/>
      <c r="B453" s="28" t="s">
        <v>419</v>
      </c>
      <c r="C453" s="25"/>
      <c r="D453" s="16"/>
      <c r="E453" s="16"/>
      <c r="F453" s="16"/>
      <c r="G453" s="17" t="str">
        <f t="shared" si="99"/>
        <v/>
      </c>
      <c r="H453" s="17" t="str">
        <f t="shared" si="100"/>
        <v/>
      </c>
      <c r="I453" s="17" t="str">
        <f t="shared" si="101"/>
        <v/>
      </c>
      <c r="J453" s="17" t="str">
        <f t="shared" si="102"/>
        <v/>
      </c>
      <c r="K453" s="17" t="str">
        <f t="shared" si="105"/>
        <v xml:space="preserve"> </v>
      </c>
      <c r="L453" s="17" t="str">
        <f t="shared" si="106"/>
        <v xml:space="preserve"> </v>
      </c>
      <c r="M453" s="17" t="str">
        <f t="shared" si="103"/>
        <v/>
      </c>
      <c r="N453" s="21" t="str">
        <f t="shared" si="104"/>
        <v/>
      </c>
    </row>
    <row r="454" spans="1:14" x14ac:dyDescent="0.2">
      <c r="A454" s="15"/>
      <c r="B454" s="28" t="s">
        <v>420</v>
      </c>
      <c r="C454" s="25"/>
      <c r="D454" s="16"/>
      <c r="E454" s="16"/>
      <c r="F454" s="16"/>
      <c r="G454" s="17" t="str">
        <f t="shared" si="99"/>
        <v/>
      </c>
      <c r="H454" s="17" t="str">
        <f t="shared" si="100"/>
        <v/>
      </c>
      <c r="I454" s="17" t="str">
        <f t="shared" si="101"/>
        <v/>
      </c>
      <c r="J454" s="17" t="str">
        <f t="shared" si="102"/>
        <v/>
      </c>
      <c r="K454" s="17" t="str">
        <f t="shared" si="105"/>
        <v xml:space="preserve"> </v>
      </c>
      <c r="L454" s="17" t="str">
        <f t="shared" si="106"/>
        <v xml:space="preserve"> </v>
      </c>
      <c r="M454" s="17" t="str">
        <f t="shared" si="103"/>
        <v/>
      </c>
      <c r="N454" s="21" t="str">
        <f t="shared" si="104"/>
        <v/>
      </c>
    </row>
    <row r="455" spans="1:14" x14ac:dyDescent="0.2">
      <c r="A455" s="15"/>
      <c r="B455" s="28" t="s">
        <v>421</v>
      </c>
      <c r="C455" s="25">
        <v>2</v>
      </c>
      <c r="D455" s="16">
        <v>0</v>
      </c>
      <c r="E455" s="16">
        <v>2</v>
      </c>
      <c r="F455" s="16">
        <v>0</v>
      </c>
      <c r="G455" s="17">
        <f t="shared" si="99"/>
        <v>2.5316455696202531E-2</v>
      </c>
      <c r="H455" s="17" t="str">
        <f t="shared" si="100"/>
        <v/>
      </c>
      <c r="I455" s="17">
        <f t="shared" si="101"/>
        <v>3.2000000000000002E-3</v>
      </c>
      <c r="J455" s="17" t="str">
        <f t="shared" si="102"/>
        <v/>
      </c>
      <c r="K455" s="17">
        <f t="shared" si="105"/>
        <v>0</v>
      </c>
      <c r="L455" s="17" t="str">
        <f t="shared" si="106"/>
        <v xml:space="preserve"> </v>
      </c>
      <c r="M455" s="17">
        <f t="shared" si="103"/>
        <v>0</v>
      </c>
      <c r="N455" s="21" t="str">
        <f t="shared" si="104"/>
        <v/>
      </c>
    </row>
    <row r="456" spans="1:14" x14ac:dyDescent="0.2">
      <c r="A456" s="15"/>
      <c r="B456" s="28" t="s">
        <v>422</v>
      </c>
      <c r="C456" s="25"/>
      <c r="D456" s="16"/>
      <c r="E456" s="16"/>
      <c r="F456" s="16"/>
      <c r="G456" s="17" t="str">
        <f t="shared" si="99"/>
        <v/>
      </c>
      <c r="H456" s="17" t="str">
        <f t="shared" si="100"/>
        <v/>
      </c>
      <c r="I456" s="17" t="str">
        <f t="shared" si="101"/>
        <v/>
      </c>
      <c r="J456" s="17" t="str">
        <f t="shared" si="102"/>
        <v/>
      </c>
      <c r="K456" s="17" t="str">
        <f t="shared" si="105"/>
        <v xml:space="preserve"> </v>
      </c>
      <c r="L456" s="17" t="str">
        <f t="shared" si="106"/>
        <v xml:space="preserve"> </v>
      </c>
      <c r="M456" s="17" t="str">
        <f t="shared" si="103"/>
        <v/>
      </c>
      <c r="N456" s="21" t="str">
        <f t="shared" si="104"/>
        <v/>
      </c>
    </row>
    <row r="457" spans="1:14" x14ac:dyDescent="0.2">
      <c r="A457" s="15"/>
      <c r="B457" s="28" t="s">
        <v>423</v>
      </c>
      <c r="C457" s="25"/>
      <c r="D457" s="16"/>
      <c r="E457" s="16"/>
      <c r="F457" s="16"/>
      <c r="G457" s="17" t="str">
        <f t="shared" si="99"/>
        <v/>
      </c>
      <c r="H457" s="17" t="str">
        <f t="shared" si="100"/>
        <v/>
      </c>
      <c r="I457" s="17" t="str">
        <f t="shared" si="101"/>
        <v/>
      </c>
      <c r="J457" s="17" t="str">
        <f t="shared" si="102"/>
        <v/>
      </c>
      <c r="K457" s="17" t="str">
        <f t="shared" si="105"/>
        <v xml:space="preserve"> </v>
      </c>
      <c r="L457" s="17" t="str">
        <f t="shared" si="106"/>
        <v xml:space="preserve"> </v>
      </c>
      <c r="M457" s="17" t="str">
        <f t="shared" si="103"/>
        <v/>
      </c>
      <c r="N457" s="21" t="str">
        <f t="shared" si="104"/>
        <v/>
      </c>
    </row>
    <row r="458" spans="1:14" x14ac:dyDescent="0.2">
      <c r="A458" s="15"/>
      <c r="B458" s="28" t="s">
        <v>424</v>
      </c>
      <c r="C458" s="25"/>
      <c r="D458" s="16"/>
      <c r="E458" s="16"/>
      <c r="F458" s="16"/>
      <c r="G458" s="17" t="str">
        <f t="shared" si="99"/>
        <v/>
      </c>
      <c r="H458" s="17" t="str">
        <f t="shared" si="100"/>
        <v/>
      </c>
      <c r="I458" s="17" t="str">
        <f t="shared" si="101"/>
        <v/>
      </c>
      <c r="J458" s="17" t="str">
        <f t="shared" si="102"/>
        <v/>
      </c>
      <c r="K458" s="17" t="str">
        <f t="shared" si="105"/>
        <v xml:space="preserve"> </v>
      </c>
      <c r="L458" s="17" t="str">
        <f t="shared" si="106"/>
        <v xml:space="preserve"> </v>
      </c>
      <c r="M458" s="17" t="str">
        <f t="shared" si="103"/>
        <v/>
      </c>
      <c r="N458" s="21" t="str">
        <f t="shared" si="104"/>
        <v/>
      </c>
    </row>
    <row r="459" spans="1:14" ht="27" customHeight="1" x14ac:dyDescent="0.2">
      <c r="A459" s="15"/>
      <c r="B459" s="28" t="s">
        <v>425</v>
      </c>
      <c r="C459" s="25"/>
      <c r="D459" s="16"/>
      <c r="E459" s="16"/>
      <c r="F459" s="16"/>
      <c r="G459" s="17" t="str">
        <f t="shared" si="99"/>
        <v/>
      </c>
      <c r="H459" s="17" t="str">
        <f t="shared" si="100"/>
        <v/>
      </c>
      <c r="I459" s="17" t="str">
        <f t="shared" si="101"/>
        <v/>
      </c>
      <c r="J459" s="17" t="str">
        <f t="shared" si="102"/>
        <v/>
      </c>
      <c r="K459" s="17" t="str">
        <f t="shared" si="105"/>
        <v xml:space="preserve"> </v>
      </c>
      <c r="L459" s="17" t="str">
        <f t="shared" si="106"/>
        <v xml:space="preserve"> </v>
      </c>
      <c r="M459" s="17" t="str">
        <f t="shared" si="103"/>
        <v/>
      </c>
      <c r="N459" s="21" t="str">
        <f t="shared" si="104"/>
        <v/>
      </c>
    </row>
    <row r="460" spans="1:14" ht="25.5" x14ac:dyDescent="0.2">
      <c r="A460" s="15"/>
      <c r="B460" s="28" t="s">
        <v>426</v>
      </c>
      <c r="C460" s="25"/>
      <c r="D460" s="16"/>
      <c r="E460" s="16"/>
      <c r="F460" s="16"/>
      <c r="G460" s="17" t="str">
        <f t="shared" si="99"/>
        <v/>
      </c>
      <c r="H460" s="17" t="str">
        <f t="shared" si="100"/>
        <v/>
      </c>
      <c r="I460" s="17" t="str">
        <f t="shared" si="101"/>
        <v/>
      </c>
      <c r="J460" s="17" t="str">
        <f t="shared" si="102"/>
        <v/>
      </c>
      <c r="K460" s="17" t="str">
        <f t="shared" si="105"/>
        <v xml:space="preserve"> </v>
      </c>
      <c r="L460" s="17" t="str">
        <f t="shared" si="106"/>
        <v xml:space="preserve"> </v>
      </c>
      <c r="M460" s="17" t="str">
        <f t="shared" si="103"/>
        <v/>
      </c>
      <c r="N460" s="21" t="str">
        <f t="shared" si="104"/>
        <v/>
      </c>
    </row>
    <row r="461" spans="1:14" x14ac:dyDescent="0.2">
      <c r="A461" s="15"/>
      <c r="B461" s="28" t="s">
        <v>427</v>
      </c>
      <c r="C461" s="25"/>
      <c r="D461" s="16"/>
      <c r="E461" s="16"/>
      <c r="F461" s="16"/>
      <c r="G461" s="17" t="str">
        <f t="shared" si="99"/>
        <v/>
      </c>
      <c r="H461" s="17" t="str">
        <f t="shared" si="100"/>
        <v/>
      </c>
      <c r="I461" s="17" t="str">
        <f t="shared" si="101"/>
        <v/>
      </c>
      <c r="J461" s="17" t="str">
        <f t="shared" si="102"/>
        <v/>
      </c>
      <c r="K461" s="17" t="str">
        <f t="shared" si="105"/>
        <v xml:space="preserve"> </v>
      </c>
      <c r="L461" s="17" t="str">
        <f t="shared" si="106"/>
        <v xml:space="preserve"> </v>
      </c>
      <c r="M461" s="17" t="str">
        <f t="shared" si="103"/>
        <v/>
      </c>
      <c r="N461" s="21" t="str">
        <f t="shared" si="104"/>
        <v/>
      </c>
    </row>
    <row r="462" spans="1:14" ht="25.5" x14ac:dyDescent="0.2">
      <c r="A462" s="15"/>
      <c r="B462" s="28" t="s">
        <v>428</v>
      </c>
      <c r="C462" s="25"/>
      <c r="D462" s="16"/>
      <c r="E462" s="16"/>
      <c r="F462" s="16"/>
      <c r="G462" s="17" t="str">
        <f t="shared" si="99"/>
        <v/>
      </c>
      <c r="H462" s="17" t="str">
        <f t="shared" si="100"/>
        <v/>
      </c>
      <c r="I462" s="17" t="str">
        <f t="shared" si="101"/>
        <v/>
      </c>
      <c r="J462" s="17" t="str">
        <f t="shared" si="102"/>
        <v/>
      </c>
      <c r="K462" s="17" t="str">
        <f t="shared" si="105"/>
        <v xml:space="preserve"> </v>
      </c>
      <c r="L462" s="17" t="str">
        <f t="shared" si="106"/>
        <v xml:space="preserve"> </v>
      </c>
      <c r="M462" s="17" t="str">
        <f t="shared" si="103"/>
        <v/>
      </c>
      <c r="N462" s="21" t="str">
        <f t="shared" si="104"/>
        <v/>
      </c>
    </row>
    <row r="463" spans="1:14" ht="25.5" x14ac:dyDescent="0.2">
      <c r="A463" s="15"/>
      <c r="B463" s="28" t="s">
        <v>429</v>
      </c>
      <c r="C463" s="25"/>
      <c r="D463" s="16"/>
      <c r="E463" s="16"/>
      <c r="F463" s="16"/>
      <c r="G463" s="17" t="str">
        <f t="shared" si="99"/>
        <v/>
      </c>
      <c r="H463" s="17" t="str">
        <f t="shared" si="100"/>
        <v/>
      </c>
      <c r="I463" s="17" t="str">
        <f t="shared" si="101"/>
        <v/>
      </c>
      <c r="J463" s="17" t="str">
        <f t="shared" si="102"/>
        <v/>
      </c>
      <c r="K463" s="17" t="str">
        <f t="shared" si="105"/>
        <v xml:space="preserve"> </v>
      </c>
      <c r="L463" s="17" t="str">
        <f t="shared" si="106"/>
        <v xml:space="preserve"> </v>
      </c>
      <c r="M463" s="17" t="str">
        <f t="shared" si="103"/>
        <v/>
      </c>
      <c r="N463" s="21" t="str">
        <f t="shared" si="104"/>
        <v/>
      </c>
    </row>
    <row r="464" spans="1:14" x14ac:dyDescent="0.2">
      <c r="A464" s="15"/>
      <c r="B464" s="28" t="s">
        <v>430</v>
      </c>
      <c r="C464" s="25"/>
      <c r="D464" s="16"/>
      <c r="E464" s="16"/>
      <c r="F464" s="16"/>
      <c r="G464" s="17" t="str">
        <f t="shared" si="99"/>
        <v/>
      </c>
      <c r="H464" s="17" t="str">
        <f t="shared" si="100"/>
        <v/>
      </c>
      <c r="I464" s="17" t="str">
        <f t="shared" si="101"/>
        <v/>
      </c>
      <c r="J464" s="17" t="str">
        <f t="shared" si="102"/>
        <v/>
      </c>
      <c r="K464" s="17" t="str">
        <f t="shared" si="105"/>
        <v xml:space="preserve"> </v>
      </c>
      <c r="L464" s="17" t="str">
        <f t="shared" si="106"/>
        <v xml:space="preserve"> </v>
      </c>
      <c r="M464" s="17" t="str">
        <f t="shared" si="103"/>
        <v/>
      </c>
      <c r="N464" s="21" t="str">
        <f t="shared" si="104"/>
        <v/>
      </c>
    </row>
    <row r="465" spans="1:14" x14ac:dyDescent="0.2">
      <c r="A465" s="15"/>
      <c r="B465" s="28" t="s">
        <v>431</v>
      </c>
      <c r="C465" s="25"/>
      <c r="D465" s="16"/>
      <c r="E465" s="16"/>
      <c r="F465" s="16"/>
      <c r="G465" s="17" t="str">
        <f t="shared" si="99"/>
        <v/>
      </c>
      <c r="H465" s="17" t="str">
        <f t="shared" si="100"/>
        <v/>
      </c>
      <c r="I465" s="17" t="str">
        <f t="shared" si="101"/>
        <v/>
      </c>
      <c r="J465" s="17" t="str">
        <f t="shared" si="102"/>
        <v/>
      </c>
      <c r="K465" s="17" t="str">
        <f t="shared" si="105"/>
        <v xml:space="preserve"> </v>
      </c>
      <c r="L465" s="17" t="str">
        <f t="shared" si="106"/>
        <v xml:space="preserve"> </v>
      </c>
      <c r="M465" s="17" t="str">
        <f t="shared" si="103"/>
        <v/>
      </c>
      <c r="N465" s="21" t="str">
        <f t="shared" si="104"/>
        <v/>
      </c>
    </row>
    <row r="466" spans="1:14" x14ac:dyDescent="0.2">
      <c r="A466" s="15"/>
      <c r="B466" s="28" t="s">
        <v>432</v>
      </c>
      <c r="C466" s="25"/>
      <c r="D466" s="16"/>
      <c r="E466" s="16"/>
      <c r="F466" s="16"/>
      <c r="G466" s="17" t="str">
        <f t="shared" si="99"/>
        <v/>
      </c>
      <c r="H466" s="17" t="str">
        <f t="shared" si="100"/>
        <v/>
      </c>
      <c r="I466" s="17" t="str">
        <f t="shared" si="101"/>
        <v/>
      </c>
      <c r="J466" s="17" t="str">
        <f t="shared" si="102"/>
        <v/>
      </c>
      <c r="K466" s="17" t="str">
        <f t="shared" si="105"/>
        <v xml:space="preserve"> </v>
      </c>
      <c r="L466" s="17" t="str">
        <f t="shared" si="106"/>
        <v xml:space="preserve"> </v>
      </c>
      <c r="M466" s="17" t="str">
        <f t="shared" si="103"/>
        <v/>
      </c>
      <c r="N466" s="21" t="str">
        <f t="shared" si="104"/>
        <v/>
      </c>
    </row>
    <row r="467" spans="1:14" x14ac:dyDescent="0.2">
      <c r="A467" s="15"/>
      <c r="B467" s="28" t="s">
        <v>433</v>
      </c>
      <c r="C467" s="25"/>
      <c r="D467" s="16"/>
      <c r="E467" s="16"/>
      <c r="F467" s="16"/>
      <c r="G467" s="17" t="str">
        <f t="shared" si="99"/>
        <v/>
      </c>
      <c r="H467" s="17" t="str">
        <f t="shared" si="100"/>
        <v/>
      </c>
      <c r="I467" s="17" t="str">
        <f t="shared" si="101"/>
        <v/>
      </c>
      <c r="J467" s="17" t="str">
        <f t="shared" si="102"/>
        <v/>
      </c>
      <c r="K467" s="17" t="str">
        <f t="shared" si="105"/>
        <v xml:space="preserve"> </v>
      </c>
      <c r="L467" s="17" t="str">
        <f t="shared" si="106"/>
        <v xml:space="preserve"> </v>
      </c>
      <c r="M467" s="17" t="str">
        <f t="shared" si="103"/>
        <v/>
      </c>
      <c r="N467" s="21" t="str">
        <f t="shared" si="104"/>
        <v/>
      </c>
    </row>
    <row r="468" spans="1:14" x14ac:dyDescent="0.2">
      <c r="A468" s="15"/>
      <c r="B468" s="28" t="s">
        <v>434</v>
      </c>
      <c r="C468" s="25"/>
      <c r="D468" s="16"/>
      <c r="E468" s="16"/>
      <c r="F468" s="16"/>
      <c r="G468" s="17" t="str">
        <f t="shared" si="99"/>
        <v/>
      </c>
      <c r="H468" s="17" t="str">
        <f t="shared" si="100"/>
        <v/>
      </c>
      <c r="I468" s="17" t="str">
        <f t="shared" si="101"/>
        <v/>
      </c>
      <c r="J468" s="17" t="str">
        <f t="shared" si="102"/>
        <v/>
      </c>
      <c r="K468" s="17" t="str">
        <f t="shared" si="105"/>
        <v xml:space="preserve"> </v>
      </c>
      <c r="L468" s="17" t="str">
        <f t="shared" si="106"/>
        <v xml:space="preserve"> </v>
      </c>
      <c r="M468" s="17" t="str">
        <f t="shared" si="103"/>
        <v/>
      </c>
      <c r="N468" s="21" t="str">
        <f t="shared" si="104"/>
        <v/>
      </c>
    </row>
    <row r="469" spans="1:14" x14ac:dyDescent="0.2">
      <c r="A469" s="15"/>
      <c r="B469" s="28" t="s">
        <v>435</v>
      </c>
      <c r="C469" s="25"/>
      <c r="D469" s="16"/>
      <c r="E469" s="16"/>
      <c r="F469" s="16"/>
      <c r="G469" s="17" t="str">
        <f t="shared" si="99"/>
        <v/>
      </c>
      <c r="H469" s="17" t="str">
        <f t="shared" si="100"/>
        <v/>
      </c>
      <c r="I469" s="17" t="str">
        <f t="shared" si="101"/>
        <v/>
      </c>
      <c r="J469" s="17" t="str">
        <f t="shared" si="102"/>
        <v/>
      </c>
      <c r="K469" s="17" t="str">
        <f t="shared" si="105"/>
        <v xml:space="preserve"> </v>
      </c>
      <c r="L469" s="17" t="str">
        <f t="shared" si="106"/>
        <v xml:space="preserve"> </v>
      </c>
      <c r="M469" s="17" t="str">
        <f t="shared" si="103"/>
        <v/>
      </c>
      <c r="N469" s="21" t="str">
        <f t="shared" si="104"/>
        <v/>
      </c>
    </row>
    <row r="470" spans="1:14" x14ac:dyDescent="0.2">
      <c r="A470" s="15"/>
      <c r="B470" s="28" t="s">
        <v>436</v>
      </c>
      <c r="C470" s="25">
        <v>1</v>
      </c>
      <c r="D470" s="16">
        <v>3</v>
      </c>
      <c r="E470" s="16">
        <v>6</v>
      </c>
      <c r="F470" s="16">
        <v>26</v>
      </c>
      <c r="G470" s="17">
        <f t="shared" si="99"/>
        <v>1.2658227848101266E-2</v>
      </c>
      <c r="H470" s="17">
        <f t="shared" si="100"/>
        <v>3.2608695652173912E-2</v>
      </c>
      <c r="I470" s="17">
        <f t="shared" si="101"/>
        <v>9.5999999999999992E-3</v>
      </c>
      <c r="J470" s="17">
        <f t="shared" si="102"/>
        <v>3.5961272475795295E-2</v>
      </c>
      <c r="K470" s="17">
        <f t="shared" si="105"/>
        <v>5</v>
      </c>
      <c r="L470" s="17">
        <f t="shared" si="106"/>
        <v>7.666666666666667</v>
      </c>
      <c r="M470" s="17">
        <f t="shared" si="103"/>
        <v>6.3291139240506333E-2</v>
      </c>
      <c r="N470" s="21">
        <f t="shared" si="104"/>
        <v>0.25</v>
      </c>
    </row>
    <row r="471" spans="1:14" x14ac:dyDescent="0.2">
      <c r="A471" s="15"/>
      <c r="B471" s="28" t="s">
        <v>437</v>
      </c>
      <c r="C471" s="25">
        <v>0</v>
      </c>
      <c r="D471" s="16">
        <v>1</v>
      </c>
      <c r="E471" s="16">
        <v>1</v>
      </c>
      <c r="F471" s="16">
        <v>1</v>
      </c>
      <c r="G471" s="17" t="str">
        <f t="shared" si="99"/>
        <v/>
      </c>
      <c r="H471" s="17">
        <f t="shared" si="100"/>
        <v>1.0869565217391304E-2</v>
      </c>
      <c r="I471" s="17">
        <f t="shared" si="101"/>
        <v>1.6000000000000001E-3</v>
      </c>
      <c r="J471" s="17">
        <f t="shared" si="102"/>
        <v>1.3831258644536654E-3</v>
      </c>
      <c r="K471" s="17">
        <f t="shared" si="105"/>
        <v>1</v>
      </c>
      <c r="L471" s="17">
        <f t="shared" si="106"/>
        <v>0</v>
      </c>
      <c r="M471" s="17" t="str">
        <f t="shared" si="103"/>
        <v/>
      </c>
      <c r="N471" s="21">
        <f t="shared" si="104"/>
        <v>0</v>
      </c>
    </row>
    <row r="472" spans="1:14" x14ac:dyDescent="0.2">
      <c r="A472" s="15"/>
      <c r="B472" s="28" t="s">
        <v>438</v>
      </c>
      <c r="C472" s="25"/>
      <c r="D472" s="16"/>
      <c r="E472" s="16"/>
      <c r="F472" s="16"/>
      <c r="G472" s="17" t="str">
        <f t="shared" si="99"/>
        <v/>
      </c>
      <c r="H472" s="17" t="str">
        <f t="shared" si="100"/>
        <v/>
      </c>
      <c r="I472" s="17" t="str">
        <f t="shared" si="101"/>
        <v/>
      </c>
      <c r="J472" s="17" t="str">
        <f t="shared" si="102"/>
        <v/>
      </c>
      <c r="K472" s="17" t="str">
        <f t="shared" si="105"/>
        <v xml:space="preserve"> </v>
      </c>
      <c r="L472" s="17" t="str">
        <f t="shared" si="106"/>
        <v xml:space="preserve"> </v>
      </c>
      <c r="M472" s="17" t="str">
        <f t="shared" si="103"/>
        <v/>
      </c>
      <c r="N472" s="21" t="str">
        <f t="shared" si="104"/>
        <v/>
      </c>
    </row>
    <row r="473" spans="1:14" x14ac:dyDescent="0.2">
      <c r="A473" s="15"/>
      <c r="B473" s="28" t="s">
        <v>439</v>
      </c>
      <c r="C473" s="25">
        <v>0</v>
      </c>
      <c r="D473" s="16">
        <v>1</v>
      </c>
      <c r="E473" s="16">
        <v>2</v>
      </c>
      <c r="F473" s="16">
        <v>2</v>
      </c>
      <c r="G473" s="17" t="str">
        <f t="shared" si="99"/>
        <v/>
      </c>
      <c r="H473" s="17">
        <f t="shared" si="100"/>
        <v>1.0869565217391304E-2</v>
      </c>
      <c r="I473" s="17">
        <f t="shared" si="101"/>
        <v>3.2000000000000002E-3</v>
      </c>
      <c r="J473" s="17">
        <f t="shared" si="102"/>
        <v>2.7662517289073307E-3</v>
      </c>
      <c r="K473" s="17">
        <f t="shared" si="105"/>
        <v>1</v>
      </c>
      <c r="L473" s="17">
        <f t="shared" si="106"/>
        <v>1</v>
      </c>
      <c r="M473" s="17" t="str">
        <f t="shared" si="103"/>
        <v/>
      </c>
      <c r="N473" s="21">
        <f t="shared" si="104"/>
        <v>1.0869565217391304E-2</v>
      </c>
    </row>
    <row r="474" spans="1:14" x14ac:dyDescent="0.2">
      <c r="A474" s="15"/>
      <c r="B474" s="28" t="s">
        <v>440</v>
      </c>
      <c r="C474" s="25"/>
      <c r="D474" s="16"/>
      <c r="E474" s="16"/>
      <c r="F474" s="16"/>
      <c r="G474" s="17" t="str">
        <f t="shared" si="99"/>
        <v/>
      </c>
      <c r="H474" s="17" t="str">
        <f t="shared" si="100"/>
        <v/>
      </c>
      <c r="I474" s="17" t="str">
        <f t="shared" si="101"/>
        <v/>
      </c>
      <c r="J474" s="17" t="str">
        <f t="shared" si="102"/>
        <v/>
      </c>
      <c r="K474" s="17" t="str">
        <f t="shared" si="105"/>
        <v xml:space="preserve"> </v>
      </c>
      <c r="L474" s="17" t="str">
        <f t="shared" si="106"/>
        <v xml:space="preserve"> </v>
      </c>
      <c r="M474" s="17" t="str">
        <f t="shared" si="103"/>
        <v/>
      </c>
      <c r="N474" s="21" t="str">
        <f t="shared" si="104"/>
        <v/>
      </c>
    </row>
    <row r="475" spans="1:14" x14ac:dyDescent="0.2">
      <c r="A475" s="15"/>
      <c r="B475" s="28" t="s">
        <v>441</v>
      </c>
      <c r="C475" s="25"/>
      <c r="D475" s="16"/>
      <c r="E475" s="16"/>
      <c r="F475" s="16"/>
      <c r="G475" s="17" t="str">
        <f t="shared" si="99"/>
        <v/>
      </c>
      <c r="H475" s="17" t="str">
        <f t="shared" si="100"/>
        <v/>
      </c>
      <c r="I475" s="17" t="str">
        <f t="shared" si="101"/>
        <v/>
      </c>
      <c r="J475" s="17" t="str">
        <f t="shared" si="102"/>
        <v/>
      </c>
      <c r="K475" s="17" t="str">
        <f t="shared" si="105"/>
        <v xml:space="preserve"> </v>
      </c>
      <c r="L475" s="17" t="str">
        <f t="shared" si="106"/>
        <v xml:space="preserve"> </v>
      </c>
      <c r="M475" s="17" t="str">
        <f t="shared" si="103"/>
        <v/>
      </c>
      <c r="N475" s="21" t="str">
        <f t="shared" si="104"/>
        <v/>
      </c>
    </row>
    <row r="476" spans="1:14" x14ac:dyDescent="0.2">
      <c r="A476" s="15"/>
      <c r="B476" s="28" t="s">
        <v>442</v>
      </c>
      <c r="C476" s="25"/>
      <c r="D476" s="16"/>
      <c r="E476" s="16"/>
      <c r="F476" s="16"/>
      <c r="G476" s="17" t="str">
        <f t="shared" si="99"/>
        <v/>
      </c>
      <c r="H476" s="17" t="str">
        <f t="shared" si="100"/>
        <v/>
      </c>
      <c r="I476" s="17" t="str">
        <f t="shared" si="101"/>
        <v/>
      </c>
      <c r="J476" s="17" t="str">
        <f t="shared" si="102"/>
        <v/>
      </c>
      <c r="K476" s="17" t="str">
        <f t="shared" si="105"/>
        <v xml:space="preserve"> </v>
      </c>
      <c r="L476" s="17" t="str">
        <f t="shared" si="106"/>
        <v xml:space="preserve"> </v>
      </c>
      <c r="M476" s="17" t="str">
        <f t="shared" si="103"/>
        <v/>
      </c>
      <c r="N476" s="21" t="str">
        <f t="shared" si="104"/>
        <v/>
      </c>
    </row>
    <row r="477" spans="1:14" x14ac:dyDescent="0.2">
      <c r="A477" s="15"/>
      <c r="B477" s="28" t="s">
        <v>443</v>
      </c>
      <c r="C477" s="25"/>
      <c r="D477" s="16"/>
      <c r="E477" s="16"/>
      <c r="F477" s="16"/>
      <c r="G477" s="17" t="str">
        <f t="shared" si="99"/>
        <v/>
      </c>
      <c r="H477" s="17" t="str">
        <f t="shared" si="100"/>
        <v/>
      </c>
      <c r="I477" s="17" t="str">
        <f t="shared" si="101"/>
        <v/>
      </c>
      <c r="J477" s="17" t="str">
        <f t="shared" si="102"/>
        <v/>
      </c>
      <c r="K477" s="17" t="str">
        <f t="shared" si="105"/>
        <v xml:space="preserve"> </v>
      </c>
      <c r="L477" s="17" t="str">
        <f t="shared" si="106"/>
        <v xml:space="preserve"> </v>
      </c>
      <c r="M477" s="17" t="str">
        <f t="shared" si="103"/>
        <v/>
      </c>
      <c r="N477" s="21" t="str">
        <f t="shared" si="104"/>
        <v/>
      </c>
    </row>
    <row r="478" spans="1:14" x14ac:dyDescent="0.2">
      <c r="A478" s="15"/>
      <c r="B478" s="28" t="s">
        <v>444</v>
      </c>
      <c r="C478" s="25">
        <v>0</v>
      </c>
      <c r="D478" s="16">
        <v>1</v>
      </c>
      <c r="E478" s="16"/>
      <c r="F478" s="16"/>
      <c r="G478" s="17" t="str">
        <f t="shared" si="99"/>
        <v/>
      </c>
      <c r="H478" s="17">
        <f t="shared" si="100"/>
        <v>1.0869565217391304E-2</v>
      </c>
      <c r="I478" s="17" t="str">
        <f t="shared" si="101"/>
        <v/>
      </c>
      <c r="J478" s="17" t="str">
        <f t="shared" si="102"/>
        <v/>
      </c>
      <c r="K478" s="17" t="str">
        <f t="shared" si="105"/>
        <v xml:space="preserve"> </v>
      </c>
      <c r="L478" s="17">
        <f t="shared" si="106"/>
        <v>-1</v>
      </c>
      <c r="M478" s="17" t="str">
        <f t="shared" si="103"/>
        <v/>
      </c>
      <c r="N478" s="21">
        <f t="shared" si="104"/>
        <v>-1.0869565217391304E-2</v>
      </c>
    </row>
    <row r="479" spans="1:14" x14ac:dyDescent="0.2">
      <c r="A479" s="15"/>
      <c r="B479" s="28" t="s">
        <v>445</v>
      </c>
      <c r="C479" s="25"/>
      <c r="D479" s="16"/>
      <c r="E479" s="16"/>
      <c r="F479" s="16"/>
      <c r="G479" s="17" t="str">
        <f t="shared" si="99"/>
        <v/>
      </c>
      <c r="H479" s="17" t="str">
        <f t="shared" si="100"/>
        <v/>
      </c>
      <c r="I479" s="17" t="str">
        <f t="shared" si="101"/>
        <v/>
      </c>
      <c r="J479" s="17" t="str">
        <f t="shared" si="102"/>
        <v/>
      </c>
      <c r="K479" s="17" t="str">
        <f t="shared" si="105"/>
        <v xml:space="preserve"> </v>
      </c>
      <c r="L479" s="17" t="str">
        <f t="shared" si="106"/>
        <v xml:space="preserve"> </v>
      </c>
      <c r="M479" s="17" t="str">
        <f t="shared" si="103"/>
        <v/>
      </c>
      <c r="N479" s="21" t="str">
        <f t="shared" si="104"/>
        <v/>
      </c>
    </row>
    <row r="480" spans="1:14" x14ac:dyDescent="0.2">
      <c r="A480" s="15"/>
      <c r="B480" s="28" t="s">
        <v>446</v>
      </c>
      <c r="C480" s="25"/>
      <c r="D480" s="16"/>
      <c r="E480" s="16"/>
      <c r="F480" s="16"/>
      <c r="G480" s="17" t="str">
        <f t="shared" si="99"/>
        <v/>
      </c>
      <c r="H480" s="17" t="str">
        <f t="shared" si="100"/>
        <v/>
      </c>
      <c r="I480" s="17" t="str">
        <f t="shared" si="101"/>
        <v/>
      </c>
      <c r="J480" s="17" t="str">
        <f t="shared" si="102"/>
        <v/>
      </c>
      <c r="K480" s="17" t="str">
        <f t="shared" si="105"/>
        <v xml:space="preserve"> </v>
      </c>
      <c r="L480" s="17" t="str">
        <f t="shared" si="106"/>
        <v xml:space="preserve"> </v>
      </c>
      <c r="M480" s="17" t="str">
        <f t="shared" si="103"/>
        <v/>
      </c>
      <c r="N480" s="21" t="str">
        <f t="shared" si="104"/>
        <v/>
      </c>
    </row>
    <row r="481" spans="1:14" ht="24" customHeight="1" x14ac:dyDescent="0.2">
      <c r="A481" s="15"/>
      <c r="B481" s="28" t="s">
        <v>447</v>
      </c>
      <c r="C481" s="25"/>
      <c r="D481" s="16"/>
      <c r="E481" s="16"/>
      <c r="F481" s="16"/>
      <c r="G481" s="17" t="str">
        <f t="shared" si="99"/>
        <v/>
      </c>
      <c r="H481" s="17" t="str">
        <f t="shared" si="100"/>
        <v/>
      </c>
      <c r="I481" s="17" t="str">
        <f t="shared" si="101"/>
        <v/>
      </c>
      <c r="J481" s="17" t="str">
        <f t="shared" si="102"/>
        <v/>
      </c>
      <c r="K481" s="17" t="str">
        <f t="shared" si="105"/>
        <v xml:space="preserve"> </v>
      </c>
      <c r="L481" s="17" t="str">
        <f t="shared" si="106"/>
        <v xml:space="preserve"> </v>
      </c>
      <c r="M481" s="17" t="str">
        <f t="shared" si="103"/>
        <v/>
      </c>
      <c r="N481" s="21" t="str">
        <f t="shared" si="104"/>
        <v/>
      </c>
    </row>
    <row r="482" spans="1:14" x14ac:dyDescent="0.2">
      <c r="A482" s="15"/>
      <c r="B482" s="28" t="s">
        <v>448</v>
      </c>
      <c r="C482" s="25"/>
      <c r="D482" s="16"/>
      <c r="E482" s="16"/>
      <c r="F482" s="16"/>
      <c r="G482" s="17" t="str">
        <f t="shared" si="99"/>
        <v/>
      </c>
      <c r="H482" s="17" t="str">
        <f t="shared" si="100"/>
        <v/>
      </c>
      <c r="I482" s="17" t="str">
        <f t="shared" si="101"/>
        <v/>
      </c>
      <c r="J482" s="17" t="str">
        <f t="shared" si="102"/>
        <v/>
      </c>
      <c r="K482" s="17" t="str">
        <f t="shared" si="105"/>
        <v xml:space="preserve"> </v>
      </c>
      <c r="L482" s="17" t="str">
        <f t="shared" si="106"/>
        <v xml:space="preserve"> </v>
      </c>
      <c r="M482" s="17" t="str">
        <f t="shared" si="103"/>
        <v/>
      </c>
      <c r="N482" s="21" t="str">
        <f t="shared" si="104"/>
        <v/>
      </c>
    </row>
    <row r="483" spans="1:14" x14ac:dyDescent="0.2">
      <c r="A483" s="15"/>
      <c r="B483" s="28" t="s">
        <v>449</v>
      </c>
      <c r="C483" s="25"/>
      <c r="D483" s="16"/>
      <c r="E483" s="16"/>
      <c r="F483" s="16"/>
      <c r="G483" s="17" t="str">
        <f t="shared" si="99"/>
        <v/>
      </c>
      <c r="H483" s="17" t="str">
        <f t="shared" si="100"/>
        <v/>
      </c>
      <c r="I483" s="17" t="str">
        <f t="shared" si="101"/>
        <v/>
      </c>
      <c r="J483" s="17" t="str">
        <f t="shared" si="102"/>
        <v/>
      </c>
      <c r="K483" s="17" t="str">
        <f t="shared" si="105"/>
        <v xml:space="preserve"> </v>
      </c>
      <c r="L483" s="17" t="str">
        <f t="shared" si="106"/>
        <v xml:space="preserve"> </v>
      </c>
      <c r="M483" s="17" t="str">
        <f t="shared" si="103"/>
        <v/>
      </c>
      <c r="N483" s="21" t="str">
        <f t="shared" si="104"/>
        <v/>
      </c>
    </row>
    <row r="484" spans="1:14" x14ac:dyDescent="0.2">
      <c r="A484" s="15"/>
      <c r="B484" s="28" t="s">
        <v>450</v>
      </c>
      <c r="C484" s="25"/>
      <c r="D484" s="16"/>
      <c r="E484" s="16"/>
      <c r="F484" s="16"/>
      <c r="G484" s="17" t="str">
        <f t="shared" si="99"/>
        <v/>
      </c>
      <c r="H484" s="17" t="str">
        <f t="shared" si="100"/>
        <v/>
      </c>
      <c r="I484" s="17" t="str">
        <f t="shared" si="101"/>
        <v/>
      </c>
      <c r="J484" s="17" t="str">
        <f t="shared" si="102"/>
        <v/>
      </c>
      <c r="K484" s="17" t="str">
        <f t="shared" si="105"/>
        <v xml:space="preserve"> </v>
      </c>
      <c r="L484" s="17" t="str">
        <f t="shared" si="106"/>
        <v xml:space="preserve"> </v>
      </c>
      <c r="M484" s="17" t="str">
        <f t="shared" si="103"/>
        <v/>
      </c>
      <c r="N484" s="21" t="str">
        <f t="shared" si="104"/>
        <v/>
      </c>
    </row>
    <row r="485" spans="1:14" x14ac:dyDescent="0.2">
      <c r="A485" s="15"/>
      <c r="B485" s="28" t="s">
        <v>451</v>
      </c>
      <c r="C485" s="25"/>
      <c r="D485" s="16"/>
      <c r="E485" s="16"/>
      <c r="F485" s="16"/>
      <c r="G485" s="17" t="str">
        <f t="shared" si="99"/>
        <v/>
      </c>
      <c r="H485" s="17" t="str">
        <f t="shared" si="100"/>
        <v/>
      </c>
      <c r="I485" s="17" t="str">
        <f t="shared" si="101"/>
        <v/>
      </c>
      <c r="J485" s="17" t="str">
        <f t="shared" si="102"/>
        <v/>
      </c>
      <c r="K485" s="17" t="str">
        <f t="shared" si="105"/>
        <v xml:space="preserve"> </v>
      </c>
      <c r="L485" s="17" t="str">
        <f t="shared" si="106"/>
        <v xml:space="preserve"> </v>
      </c>
      <c r="M485" s="17" t="str">
        <f t="shared" si="103"/>
        <v/>
      </c>
      <c r="N485" s="21" t="str">
        <f t="shared" si="104"/>
        <v/>
      </c>
    </row>
    <row r="486" spans="1:14" ht="25.5" x14ac:dyDescent="0.2">
      <c r="A486" s="15"/>
      <c r="B486" s="28" t="s">
        <v>452</v>
      </c>
      <c r="C486" s="25"/>
      <c r="D486" s="16"/>
      <c r="E486" s="16"/>
      <c r="F486" s="16"/>
      <c r="G486" s="17" t="str">
        <f t="shared" si="99"/>
        <v/>
      </c>
      <c r="H486" s="17" t="str">
        <f t="shared" si="100"/>
        <v/>
      </c>
      <c r="I486" s="17" t="str">
        <f t="shared" si="101"/>
        <v/>
      </c>
      <c r="J486" s="17" t="str">
        <f t="shared" si="102"/>
        <v/>
      </c>
      <c r="K486" s="17" t="str">
        <f t="shared" si="105"/>
        <v xml:space="preserve"> </v>
      </c>
      <c r="L486" s="17" t="str">
        <f t="shared" si="106"/>
        <v xml:space="preserve"> </v>
      </c>
      <c r="M486" s="17" t="str">
        <f t="shared" si="103"/>
        <v/>
      </c>
      <c r="N486" s="21" t="str">
        <f t="shared" si="104"/>
        <v/>
      </c>
    </row>
    <row r="487" spans="1:14" ht="25.5" x14ac:dyDescent="0.2">
      <c r="A487" s="15"/>
      <c r="B487" s="28" t="s">
        <v>453</v>
      </c>
      <c r="C487" s="25"/>
      <c r="D487" s="16"/>
      <c r="E487" s="16">
        <v>1</v>
      </c>
      <c r="F487" s="16">
        <v>0</v>
      </c>
      <c r="G487" s="17" t="str">
        <f t="shared" si="99"/>
        <v/>
      </c>
      <c r="H487" s="17" t="str">
        <f t="shared" si="100"/>
        <v/>
      </c>
      <c r="I487" s="17">
        <f t="shared" si="101"/>
        <v>1.6000000000000001E-3</v>
      </c>
      <c r="J487" s="17" t="str">
        <f t="shared" si="102"/>
        <v/>
      </c>
      <c r="K487" s="17">
        <f t="shared" si="105"/>
        <v>1</v>
      </c>
      <c r="L487" s="17" t="str">
        <f t="shared" si="106"/>
        <v xml:space="preserve"> </v>
      </c>
      <c r="M487" s="17" t="str">
        <f t="shared" si="103"/>
        <v/>
      </c>
      <c r="N487" s="21" t="str">
        <f t="shared" si="104"/>
        <v/>
      </c>
    </row>
    <row r="488" spans="1:14" ht="25.5" x14ac:dyDescent="0.2">
      <c r="A488" s="15"/>
      <c r="B488" s="28" t="s">
        <v>454</v>
      </c>
      <c r="C488" s="25"/>
      <c r="D488" s="16"/>
      <c r="E488" s="16"/>
      <c r="F488" s="16"/>
      <c r="G488" s="17" t="str">
        <f t="shared" si="99"/>
        <v/>
      </c>
      <c r="H488" s="17" t="str">
        <f t="shared" si="100"/>
        <v/>
      </c>
      <c r="I488" s="17" t="str">
        <f t="shared" si="101"/>
        <v/>
      </c>
      <c r="J488" s="17" t="str">
        <f t="shared" si="102"/>
        <v/>
      </c>
      <c r="K488" s="17" t="str">
        <f t="shared" si="105"/>
        <v xml:space="preserve"> </v>
      </c>
      <c r="L488" s="17" t="str">
        <f t="shared" si="106"/>
        <v xml:space="preserve"> </v>
      </c>
      <c r="M488" s="17" t="str">
        <f t="shared" si="103"/>
        <v/>
      </c>
      <c r="N488" s="21" t="str">
        <f t="shared" si="104"/>
        <v/>
      </c>
    </row>
    <row r="489" spans="1:14" x14ac:dyDescent="0.2">
      <c r="A489" s="15"/>
      <c r="B489" s="28" t="s">
        <v>455</v>
      </c>
      <c r="C489" s="25">
        <v>0</v>
      </c>
      <c r="D489" s="16">
        <v>1</v>
      </c>
      <c r="E489" s="16">
        <v>0</v>
      </c>
      <c r="F489" s="16">
        <v>1</v>
      </c>
      <c r="G489" s="17" t="str">
        <f t="shared" si="99"/>
        <v/>
      </c>
      <c r="H489" s="17">
        <f t="shared" si="100"/>
        <v>1.0869565217391304E-2</v>
      </c>
      <c r="I489" s="17" t="str">
        <f t="shared" si="101"/>
        <v/>
      </c>
      <c r="J489" s="17">
        <f t="shared" si="102"/>
        <v>1.3831258644536654E-3</v>
      </c>
      <c r="K489" s="17" t="str">
        <f t="shared" si="105"/>
        <v xml:space="preserve"> </v>
      </c>
      <c r="L489" s="17">
        <f t="shared" si="106"/>
        <v>0</v>
      </c>
      <c r="M489" s="17" t="str">
        <f t="shared" si="103"/>
        <v/>
      </c>
      <c r="N489" s="21">
        <f t="shared" si="104"/>
        <v>0</v>
      </c>
    </row>
    <row r="490" spans="1:14" ht="25.5" x14ac:dyDescent="0.2">
      <c r="A490" s="15"/>
      <c r="B490" s="28" t="s">
        <v>456</v>
      </c>
      <c r="C490" s="25"/>
      <c r="D490" s="16"/>
      <c r="E490" s="16"/>
      <c r="F490" s="16"/>
      <c r="G490" s="17" t="str">
        <f t="shared" si="99"/>
        <v/>
      </c>
      <c r="H490" s="17" t="str">
        <f t="shared" si="100"/>
        <v/>
      </c>
      <c r="I490" s="17" t="str">
        <f t="shared" si="101"/>
        <v/>
      </c>
      <c r="J490" s="17" t="str">
        <f t="shared" si="102"/>
        <v/>
      </c>
      <c r="K490" s="17" t="str">
        <f t="shared" si="105"/>
        <v xml:space="preserve"> </v>
      </c>
      <c r="L490" s="17" t="str">
        <f t="shared" si="106"/>
        <v xml:space="preserve"> </v>
      </c>
      <c r="M490" s="17" t="str">
        <f t="shared" si="103"/>
        <v/>
      </c>
      <c r="N490" s="21" t="str">
        <f t="shared" si="104"/>
        <v/>
      </c>
    </row>
    <row r="491" spans="1:14" x14ac:dyDescent="0.2">
      <c r="A491" s="15"/>
      <c r="B491" s="28" t="s">
        <v>457</v>
      </c>
      <c r="C491" s="25"/>
      <c r="D491" s="16"/>
      <c r="E491" s="16"/>
      <c r="F491" s="16"/>
      <c r="G491" s="17" t="str">
        <f t="shared" si="99"/>
        <v/>
      </c>
      <c r="H491" s="17" t="str">
        <f t="shared" si="100"/>
        <v/>
      </c>
      <c r="I491" s="17" t="str">
        <f t="shared" si="101"/>
        <v/>
      </c>
      <c r="J491" s="17" t="str">
        <f t="shared" si="102"/>
        <v/>
      </c>
      <c r="K491" s="17" t="str">
        <f t="shared" si="105"/>
        <v xml:space="preserve"> </v>
      </c>
      <c r="L491" s="17" t="str">
        <f t="shared" si="106"/>
        <v xml:space="preserve"> </v>
      </c>
      <c r="M491" s="17" t="str">
        <f t="shared" si="103"/>
        <v/>
      </c>
      <c r="N491" s="21" t="str">
        <f t="shared" si="104"/>
        <v/>
      </c>
    </row>
    <row r="492" spans="1:14" x14ac:dyDescent="0.2">
      <c r="A492" s="15"/>
      <c r="B492" s="28" t="s">
        <v>458</v>
      </c>
      <c r="C492" s="25"/>
      <c r="D492" s="16"/>
      <c r="E492" s="16"/>
      <c r="F492" s="16"/>
      <c r="G492" s="17" t="str">
        <f t="shared" si="99"/>
        <v/>
      </c>
      <c r="H492" s="17" t="str">
        <f t="shared" si="100"/>
        <v/>
      </c>
      <c r="I492" s="17" t="str">
        <f t="shared" si="101"/>
        <v/>
      </c>
      <c r="J492" s="17" t="str">
        <f t="shared" si="102"/>
        <v/>
      </c>
      <c r="K492" s="17" t="str">
        <f t="shared" si="105"/>
        <v xml:space="preserve"> </v>
      </c>
      <c r="L492" s="17" t="str">
        <f t="shared" si="106"/>
        <v xml:space="preserve"> </v>
      </c>
      <c r="M492" s="17" t="str">
        <f t="shared" si="103"/>
        <v/>
      </c>
      <c r="N492" s="21" t="str">
        <f t="shared" si="104"/>
        <v/>
      </c>
    </row>
    <row r="493" spans="1:14" x14ac:dyDescent="0.2">
      <c r="A493" s="15"/>
      <c r="B493" s="28" t="s">
        <v>459</v>
      </c>
      <c r="C493" s="25">
        <v>0</v>
      </c>
      <c r="D493" s="16">
        <v>1</v>
      </c>
      <c r="E493" s="16">
        <v>0</v>
      </c>
      <c r="F493" s="16">
        <v>2</v>
      </c>
      <c r="G493" s="17" t="str">
        <f t="shared" si="99"/>
        <v/>
      </c>
      <c r="H493" s="17">
        <f t="shared" si="100"/>
        <v>1.0869565217391304E-2</v>
      </c>
      <c r="I493" s="17" t="str">
        <f t="shared" si="101"/>
        <v/>
      </c>
      <c r="J493" s="17">
        <f t="shared" si="102"/>
        <v>2.7662517289073307E-3</v>
      </c>
      <c r="K493" s="17" t="str">
        <f t="shared" si="105"/>
        <v xml:space="preserve"> </v>
      </c>
      <c r="L493" s="17">
        <f t="shared" si="106"/>
        <v>1</v>
      </c>
      <c r="M493" s="17" t="str">
        <f t="shared" si="103"/>
        <v/>
      </c>
      <c r="N493" s="21">
        <f t="shared" si="104"/>
        <v>1.0869565217391304E-2</v>
      </c>
    </row>
    <row r="494" spans="1:14" x14ac:dyDescent="0.2">
      <c r="A494" s="15"/>
      <c r="B494" s="28" t="s">
        <v>460</v>
      </c>
      <c r="C494" s="25"/>
      <c r="D494" s="16"/>
      <c r="E494" s="16"/>
      <c r="F494" s="16"/>
      <c r="G494" s="17" t="str">
        <f t="shared" si="99"/>
        <v/>
      </c>
      <c r="H494" s="17" t="str">
        <f t="shared" si="100"/>
        <v/>
      </c>
      <c r="I494" s="17" t="str">
        <f t="shared" si="101"/>
        <v/>
      </c>
      <c r="J494" s="17" t="str">
        <f t="shared" si="102"/>
        <v/>
      </c>
      <c r="K494" s="17" t="str">
        <f t="shared" si="105"/>
        <v xml:space="preserve"> </v>
      </c>
      <c r="L494" s="17" t="str">
        <f t="shared" si="106"/>
        <v xml:space="preserve"> </v>
      </c>
      <c r="M494" s="17" t="str">
        <f t="shared" si="103"/>
        <v/>
      </c>
      <c r="N494" s="21" t="str">
        <f t="shared" si="104"/>
        <v/>
      </c>
    </row>
    <row r="495" spans="1:14" x14ac:dyDescent="0.2">
      <c r="A495" s="15"/>
      <c r="B495" s="28" t="s">
        <v>461</v>
      </c>
      <c r="C495" s="25"/>
      <c r="D495" s="16"/>
      <c r="E495" s="16"/>
      <c r="F495" s="16"/>
      <c r="G495" s="17" t="str">
        <f t="shared" si="99"/>
        <v/>
      </c>
      <c r="H495" s="17" t="str">
        <f t="shared" si="100"/>
        <v/>
      </c>
      <c r="I495" s="17" t="str">
        <f t="shared" si="101"/>
        <v/>
      </c>
      <c r="J495" s="17" t="str">
        <f t="shared" si="102"/>
        <v/>
      </c>
      <c r="K495" s="17" t="str">
        <f t="shared" si="105"/>
        <v xml:space="preserve"> </v>
      </c>
      <c r="L495" s="17" t="str">
        <f t="shared" si="106"/>
        <v xml:space="preserve"> </v>
      </c>
      <c r="M495" s="17" t="str">
        <f t="shared" si="103"/>
        <v/>
      </c>
      <c r="N495" s="21" t="str">
        <f t="shared" si="104"/>
        <v/>
      </c>
    </row>
    <row r="496" spans="1:14" x14ac:dyDescent="0.2">
      <c r="A496" s="15"/>
      <c r="B496" s="28" t="s">
        <v>462</v>
      </c>
      <c r="C496" s="25"/>
      <c r="D496" s="16"/>
      <c r="E496" s="16"/>
      <c r="F496" s="16"/>
      <c r="G496" s="17" t="str">
        <f t="shared" si="99"/>
        <v/>
      </c>
      <c r="H496" s="17" t="str">
        <f t="shared" si="100"/>
        <v/>
      </c>
      <c r="I496" s="17" t="str">
        <f t="shared" si="101"/>
        <v/>
      </c>
      <c r="J496" s="17" t="str">
        <f t="shared" si="102"/>
        <v/>
      </c>
      <c r="K496" s="17" t="str">
        <f t="shared" si="105"/>
        <v xml:space="preserve"> </v>
      </c>
      <c r="L496" s="17" t="str">
        <f t="shared" si="106"/>
        <v xml:space="preserve"> </v>
      </c>
      <c r="M496" s="17" t="str">
        <f t="shared" si="103"/>
        <v/>
      </c>
      <c r="N496" s="21" t="str">
        <f t="shared" si="104"/>
        <v/>
      </c>
    </row>
    <row r="497" spans="1:14" x14ac:dyDescent="0.2">
      <c r="A497" s="15"/>
      <c r="B497" s="28" t="s">
        <v>463</v>
      </c>
      <c r="C497" s="25"/>
      <c r="D497" s="16"/>
      <c r="E497" s="16"/>
      <c r="F497" s="16"/>
      <c r="G497" s="17" t="str">
        <f t="shared" si="99"/>
        <v/>
      </c>
      <c r="H497" s="17" t="str">
        <f t="shared" si="100"/>
        <v/>
      </c>
      <c r="I497" s="17" t="str">
        <f t="shared" si="101"/>
        <v/>
      </c>
      <c r="J497" s="17" t="str">
        <f t="shared" si="102"/>
        <v/>
      </c>
      <c r="K497" s="17" t="str">
        <f t="shared" si="105"/>
        <v xml:space="preserve"> </v>
      </c>
      <c r="L497" s="17" t="str">
        <f t="shared" si="106"/>
        <v xml:space="preserve"> </v>
      </c>
      <c r="M497" s="17" t="str">
        <f t="shared" si="103"/>
        <v/>
      </c>
      <c r="N497" s="21" t="str">
        <f t="shared" si="104"/>
        <v/>
      </c>
    </row>
    <row r="498" spans="1:14" x14ac:dyDescent="0.2">
      <c r="A498" s="15"/>
      <c r="B498" s="28" t="s">
        <v>464</v>
      </c>
      <c r="C498" s="25">
        <v>0</v>
      </c>
      <c r="D498" s="16">
        <v>1</v>
      </c>
      <c r="E498" s="16"/>
      <c r="F498" s="16"/>
      <c r="G498" s="17" t="str">
        <f t="shared" si="99"/>
        <v/>
      </c>
      <c r="H498" s="17">
        <f t="shared" si="100"/>
        <v>1.0869565217391304E-2</v>
      </c>
      <c r="I498" s="17" t="str">
        <f t="shared" si="101"/>
        <v/>
      </c>
      <c r="J498" s="17" t="str">
        <f t="shared" si="102"/>
        <v/>
      </c>
      <c r="K498" s="17" t="str">
        <f t="shared" si="105"/>
        <v xml:space="preserve"> </v>
      </c>
      <c r="L498" s="17">
        <f t="shared" si="106"/>
        <v>-1</v>
      </c>
      <c r="M498" s="17" t="str">
        <f t="shared" si="103"/>
        <v/>
      </c>
      <c r="N498" s="21">
        <f t="shared" si="104"/>
        <v>-1.0869565217391304E-2</v>
      </c>
    </row>
    <row r="499" spans="1:14" x14ac:dyDescent="0.2">
      <c r="A499" s="15"/>
      <c r="B499" s="28" t="s">
        <v>465</v>
      </c>
      <c r="C499" s="25">
        <v>0</v>
      </c>
      <c r="D499" s="16">
        <v>3</v>
      </c>
      <c r="E499" s="16">
        <v>0</v>
      </c>
      <c r="F499" s="16">
        <v>4</v>
      </c>
      <c r="G499" s="17" t="str">
        <f t="shared" ref="G499:G562" si="107">+IF(C499=0,"",C499/C$371)</f>
        <v/>
      </c>
      <c r="H499" s="17">
        <f t="shared" ref="H499:H562" si="108">+IF(D499=0,"",D499/D$371)</f>
        <v>3.2608695652173912E-2</v>
      </c>
      <c r="I499" s="17" t="str">
        <f t="shared" ref="I499:I562" si="109">+IF(E499=0,"",E499/E$371)</f>
        <v/>
      </c>
      <c r="J499" s="17">
        <f t="shared" ref="J499:J562" si="110">+IF(F499=0,"",F499/F$371)</f>
        <v>5.5325034578146614E-3</v>
      </c>
      <c r="K499" s="17" t="str">
        <f t="shared" si="105"/>
        <v xml:space="preserve"> </v>
      </c>
      <c r="L499" s="17">
        <f t="shared" si="106"/>
        <v>0.33333333333333331</v>
      </c>
      <c r="M499" s="17" t="str">
        <f t="shared" ref="M499:M562" si="111">+IF(OR(AND(G499=""),(K499="")),"",G499*K499)</f>
        <v/>
      </c>
      <c r="N499" s="21">
        <f t="shared" ref="N499:N562" si="112">+IF(OR(AND(H499=""),(L499="")),"",H499*L499)</f>
        <v>1.0869565217391304E-2</v>
      </c>
    </row>
    <row r="500" spans="1:14" x14ac:dyDescent="0.2">
      <c r="A500" s="15"/>
      <c r="B500" s="28" t="s">
        <v>466</v>
      </c>
      <c r="C500" s="25"/>
      <c r="D500" s="16"/>
      <c r="E500" s="16"/>
      <c r="F500" s="16"/>
      <c r="G500" s="17" t="str">
        <f t="shared" si="107"/>
        <v/>
      </c>
      <c r="H500" s="17" t="str">
        <f t="shared" si="108"/>
        <v/>
      </c>
      <c r="I500" s="17" t="str">
        <f t="shared" si="109"/>
        <v/>
      </c>
      <c r="J500" s="17" t="str">
        <f t="shared" si="110"/>
        <v/>
      </c>
      <c r="K500" s="17" t="str">
        <f t="shared" ref="K500:K563" si="113">+IF(AND(C500=0,E500=0)," ",IF(C500=0,1,IF(E500=0,-1,(E500-C500)/C500)))</f>
        <v xml:space="preserve"> </v>
      </c>
      <c r="L500" s="17" t="str">
        <f t="shared" ref="L500:L563" si="114">+IF(AND(D500=0,F500=0)," ",IF(D500=0,1,IF(F500=0,-1,(F500-D500)/D500)))</f>
        <v xml:space="preserve"> </v>
      </c>
      <c r="M500" s="17" t="str">
        <f t="shared" si="111"/>
        <v/>
      </c>
      <c r="N500" s="21" t="str">
        <f t="shared" si="112"/>
        <v/>
      </c>
    </row>
    <row r="501" spans="1:14" x14ac:dyDescent="0.2">
      <c r="A501" s="15"/>
      <c r="B501" s="28" t="s">
        <v>467</v>
      </c>
      <c r="C501" s="25"/>
      <c r="D501" s="16"/>
      <c r="E501" s="16"/>
      <c r="F501" s="16"/>
      <c r="G501" s="17" t="str">
        <f t="shared" si="107"/>
        <v/>
      </c>
      <c r="H501" s="17" t="str">
        <f t="shared" si="108"/>
        <v/>
      </c>
      <c r="I501" s="17" t="str">
        <f t="shared" si="109"/>
        <v/>
      </c>
      <c r="J501" s="17" t="str">
        <f t="shared" si="110"/>
        <v/>
      </c>
      <c r="K501" s="17" t="str">
        <f t="shared" si="113"/>
        <v xml:space="preserve"> </v>
      </c>
      <c r="L501" s="17" t="str">
        <f t="shared" si="114"/>
        <v xml:space="preserve"> </v>
      </c>
      <c r="M501" s="17" t="str">
        <f t="shared" si="111"/>
        <v/>
      </c>
      <c r="N501" s="21" t="str">
        <f t="shared" si="112"/>
        <v/>
      </c>
    </row>
    <row r="502" spans="1:14" x14ac:dyDescent="0.2">
      <c r="A502" s="15"/>
      <c r="B502" s="28" t="s">
        <v>468</v>
      </c>
      <c r="C502" s="25"/>
      <c r="D502" s="16"/>
      <c r="E502" s="16"/>
      <c r="F502" s="16"/>
      <c r="G502" s="17" t="str">
        <f t="shared" si="107"/>
        <v/>
      </c>
      <c r="H502" s="17" t="str">
        <f t="shared" si="108"/>
        <v/>
      </c>
      <c r="I502" s="17" t="str">
        <f t="shared" si="109"/>
        <v/>
      </c>
      <c r="J502" s="17" t="str">
        <f t="shared" si="110"/>
        <v/>
      </c>
      <c r="K502" s="17" t="str">
        <f t="shared" si="113"/>
        <v xml:space="preserve"> </v>
      </c>
      <c r="L502" s="17" t="str">
        <f t="shared" si="114"/>
        <v xml:space="preserve"> </v>
      </c>
      <c r="M502" s="17" t="str">
        <f t="shared" si="111"/>
        <v/>
      </c>
      <c r="N502" s="21" t="str">
        <f t="shared" si="112"/>
        <v/>
      </c>
    </row>
    <row r="503" spans="1:14" x14ac:dyDescent="0.2">
      <c r="A503" s="15"/>
      <c r="B503" s="28" t="s">
        <v>469</v>
      </c>
      <c r="C503" s="25"/>
      <c r="D503" s="16"/>
      <c r="E503" s="16"/>
      <c r="F503" s="16"/>
      <c r="G503" s="17" t="str">
        <f t="shared" si="107"/>
        <v/>
      </c>
      <c r="H503" s="17" t="str">
        <f t="shared" si="108"/>
        <v/>
      </c>
      <c r="I503" s="17" t="str">
        <f t="shared" si="109"/>
        <v/>
      </c>
      <c r="J503" s="17" t="str">
        <f t="shared" si="110"/>
        <v/>
      </c>
      <c r="K503" s="17" t="str">
        <f t="shared" si="113"/>
        <v xml:space="preserve"> </v>
      </c>
      <c r="L503" s="17" t="str">
        <f t="shared" si="114"/>
        <v xml:space="preserve"> </v>
      </c>
      <c r="M503" s="17" t="str">
        <f t="shared" si="111"/>
        <v/>
      </c>
      <c r="N503" s="21" t="str">
        <f t="shared" si="112"/>
        <v/>
      </c>
    </row>
    <row r="504" spans="1:14" x14ac:dyDescent="0.2">
      <c r="A504" s="15"/>
      <c r="B504" s="28" t="s">
        <v>470</v>
      </c>
      <c r="C504" s="25"/>
      <c r="D504" s="16"/>
      <c r="E504" s="16"/>
      <c r="F504" s="16"/>
      <c r="G504" s="17" t="str">
        <f t="shared" si="107"/>
        <v/>
      </c>
      <c r="H504" s="17" t="str">
        <f t="shared" si="108"/>
        <v/>
      </c>
      <c r="I504" s="17" t="str">
        <f t="shared" si="109"/>
        <v/>
      </c>
      <c r="J504" s="17" t="str">
        <f t="shared" si="110"/>
        <v/>
      </c>
      <c r="K504" s="17" t="str">
        <f t="shared" si="113"/>
        <v xml:space="preserve"> </v>
      </c>
      <c r="L504" s="17" t="str">
        <f t="shared" si="114"/>
        <v xml:space="preserve"> </v>
      </c>
      <c r="M504" s="17" t="str">
        <f t="shared" si="111"/>
        <v/>
      </c>
      <c r="N504" s="21" t="str">
        <f t="shared" si="112"/>
        <v/>
      </c>
    </row>
    <row r="505" spans="1:14" x14ac:dyDescent="0.2">
      <c r="A505" s="15"/>
      <c r="B505" s="28" t="s">
        <v>471</v>
      </c>
      <c r="C505" s="25"/>
      <c r="D505" s="16"/>
      <c r="E505" s="16"/>
      <c r="F505" s="16"/>
      <c r="G505" s="17" t="str">
        <f t="shared" si="107"/>
        <v/>
      </c>
      <c r="H505" s="17" t="str">
        <f t="shared" si="108"/>
        <v/>
      </c>
      <c r="I505" s="17" t="str">
        <f t="shared" si="109"/>
        <v/>
      </c>
      <c r="J505" s="17" t="str">
        <f t="shared" si="110"/>
        <v/>
      </c>
      <c r="K505" s="17" t="str">
        <f t="shared" si="113"/>
        <v xml:space="preserve"> </v>
      </c>
      <c r="L505" s="17" t="str">
        <f t="shared" si="114"/>
        <v xml:space="preserve"> </v>
      </c>
      <c r="M505" s="17" t="str">
        <f t="shared" si="111"/>
        <v/>
      </c>
      <c r="N505" s="21" t="str">
        <f t="shared" si="112"/>
        <v/>
      </c>
    </row>
    <row r="506" spans="1:14" x14ac:dyDescent="0.2">
      <c r="A506" s="15"/>
      <c r="B506" s="28" t="s">
        <v>472</v>
      </c>
      <c r="C506" s="25"/>
      <c r="D506" s="16"/>
      <c r="E506" s="16"/>
      <c r="F506" s="16"/>
      <c r="G506" s="17" t="str">
        <f t="shared" si="107"/>
        <v/>
      </c>
      <c r="H506" s="17" t="str">
        <f t="shared" si="108"/>
        <v/>
      </c>
      <c r="I506" s="17" t="str">
        <f t="shared" si="109"/>
        <v/>
      </c>
      <c r="J506" s="17" t="str">
        <f t="shared" si="110"/>
        <v/>
      </c>
      <c r="K506" s="17" t="str">
        <f t="shared" si="113"/>
        <v xml:space="preserve"> </v>
      </c>
      <c r="L506" s="17" t="str">
        <f t="shared" si="114"/>
        <v xml:space="preserve"> </v>
      </c>
      <c r="M506" s="17" t="str">
        <f t="shared" si="111"/>
        <v/>
      </c>
      <c r="N506" s="21" t="str">
        <f t="shared" si="112"/>
        <v/>
      </c>
    </row>
    <row r="507" spans="1:14" x14ac:dyDescent="0.2">
      <c r="A507" s="15"/>
      <c r="B507" s="28" t="s">
        <v>473</v>
      </c>
      <c r="C507" s="25"/>
      <c r="D507" s="16"/>
      <c r="E507" s="16"/>
      <c r="F507" s="16"/>
      <c r="G507" s="17" t="str">
        <f t="shared" si="107"/>
        <v/>
      </c>
      <c r="H507" s="17" t="str">
        <f t="shared" si="108"/>
        <v/>
      </c>
      <c r="I507" s="17" t="str">
        <f t="shared" si="109"/>
        <v/>
      </c>
      <c r="J507" s="17" t="str">
        <f t="shared" si="110"/>
        <v/>
      </c>
      <c r="K507" s="17" t="str">
        <f t="shared" si="113"/>
        <v xml:space="preserve"> </v>
      </c>
      <c r="L507" s="17" t="str">
        <f t="shared" si="114"/>
        <v xml:space="preserve"> </v>
      </c>
      <c r="M507" s="17" t="str">
        <f t="shared" si="111"/>
        <v/>
      </c>
      <c r="N507" s="21" t="str">
        <f t="shared" si="112"/>
        <v/>
      </c>
    </row>
    <row r="508" spans="1:14" ht="25.5" x14ac:dyDescent="0.2">
      <c r="A508" s="15"/>
      <c r="B508" s="28" t="s">
        <v>474</v>
      </c>
      <c r="C508" s="25"/>
      <c r="D508" s="16"/>
      <c r="E508" s="16"/>
      <c r="F508" s="16"/>
      <c r="G508" s="17" t="str">
        <f t="shared" si="107"/>
        <v/>
      </c>
      <c r="H508" s="17" t="str">
        <f t="shared" si="108"/>
        <v/>
      </c>
      <c r="I508" s="17" t="str">
        <f t="shared" si="109"/>
        <v/>
      </c>
      <c r="J508" s="17" t="str">
        <f t="shared" si="110"/>
        <v/>
      </c>
      <c r="K508" s="17" t="str">
        <f t="shared" si="113"/>
        <v xml:space="preserve"> </v>
      </c>
      <c r="L508" s="17" t="str">
        <f t="shared" si="114"/>
        <v xml:space="preserve"> </v>
      </c>
      <c r="M508" s="17" t="str">
        <f t="shared" si="111"/>
        <v/>
      </c>
      <c r="N508" s="21" t="str">
        <f t="shared" si="112"/>
        <v/>
      </c>
    </row>
    <row r="509" spans="1:14" x14ac:dyDescent="0.2">
      <c r="A509" s="15"/>
      <c r="B509" s="28" t="s">
        <v>475</v>
      </c>
      <c r="C509" s="25"/>
      <c r="D509" s="16"/>
      <c r="E509" s="16"/>
      <c r="F509" s="16"/>
      <c r="G509" s="17" t="str">
        <f t="shared" si="107"/>
        <v/>
      </c>
      <c r="H509" s="17" t="str">
        <f t="shared" si="108"/>
        <v/>
      </c>
      <c r="I509" s="17" t="str">
        <f t="shared" si="109"/>
        <v/>
      </c>
      <c r="J509" s="17" t="str">
        <f t="shared" si="110"/>
        <v/>
      </c>
      <c r="K509" s="17" t="str">
        <f t="shared" si="113"/>
        <v xml:space="preserve"> </v>
      </c>
      <c r="L509" s="17" t="str">
        <f t="shared" si="114"/>
        <v xml:space="preserve"> </v>
      </c>
      <c r="M509" s="17" t="str">
        <f t="shared" si="111"/>
        <v/>
      </c>
      <c r="N509" s="21" t="str">
        <f t="shared" si="112"/>
        <v/>
      </c>
    </row>
    <row r="510" spans="1:14" x14ac:dyDescent="0.2">
      <c r="A510" s="15"/>
      <c r="B510" s="28" t="s">
        <v>476</v>
      </c>
      <c r="C510" s="25"/>
      <c r="D510" s="16"/>
      <c r="E510" s="16"/>
      <c r="F510" s="16"/>
      <c r="G510" s="17" t="str">
        <f t="shared" si="107"/>
        <v/>
      </c>
      <c r="H510" s="17" t="str">
        <f t="shared" si="108"/>
        <v/>
      </c>
      <c r="I510" s="17" t="str">
        <f t="shared" si="109"/>
        <v/>
      </c>
      <c r="J510" s="17" t="str">
        <f t="shared" si="110"/>
        <v/>
      </c>
      <c r="K510" s="17" t="str">
        <f t="shared" si="113"/>
        <v xml:space="preserve"> </v>
      </c>
      <c r="L510" s="17" t="str">
        <f t="shared" si="114"/>
        <v xml:space="preserve"> </v>
      </c>
      <c r="M510" s="17" t="str">
        <f t="shared" si="111"/>
        <v/>
      </c>
      <c r="N510" s="21" t="str">
        <f t="shared" si="112"/>
        <v/>
      </c>
    </row>
    <row r="511" spans="1:14" x14ac:dyDescent="0.2">
      <c r="A511" s="15"/>
      <c r="B511" s="28" t="s">
        <v>477</v>
      </c>
      <c r="C511" s="25"/>
      <c r="D511" s="16"/>
      <c r="E511" s="16"/>
      <c r="F511" s="16"/>
      <c r="G511" s="17" t="str">
        <f t="shared" si="107"/>
        <v/>
      </c>
      <c r="H511" s="17" t="str">
        <f t="shared" si="108"/>
        <v/>
      </c>
      <c r="I511" s="17" t="str">
        <f t="shared" si="109"/>
        <v/>
      </c>
      <c r="J511" s="17" t="str">
        <f t="shared" si="110"/>
        <v/>
      </c>
      <c r="K511" s="17" t="str">
        <f t="shared" si="113"/>
        <v xml:space="preserve"> </v>
      </c>
      <c r="L511" s="17" t="str">
        <f t="shared" si="114"/>
        <v xml:space="preserve"> </v>
      </c>
      <c r="M511" s="17" t="str">
        <f t="shared" si="111"/>
        <v/>
      </c>
      <c r="N511" s="21" t="str">
        <f t="shared" si="112"/>
        <v/>
      </c>
    </row>
    <row r="512" spans="1:14" x14ac:dyDescent="0.2">
      <c r="A512" s="15"/>
      <c r="B512" s="28" t="s">
        <v>478</v>
      </c>
      <c r="C512" s="25"/>
      <c r="D512" s="16"/>
      <c r="E512" s="16"/>
      <c r="F512" s="16"/>
      <c r="G512" s="17" t="str">
        <f t="shared" si="107"/>
        <v/>
      </c>
      <c r="H512" s="17" t="str">
        <f t="shared" si="108"/>
        <v/>
      </c>
      <c r="I512" s="17" t="str">
        <f t="shared" si="109"/>
        <v/>
      </c>
      <c r="J512" s="17" t="str">
        <f t="shared" si="110"/>
        <v/>
      </c>
      <c r="K512" s="17" t="str">
        <f t="shared" si="113"/>
        <v xml:space="preserve"> </v>
      </c>
      <c r="L512" s="17" t="str">
        <f t="shared" si="114"/>
        <v xml:space="preserve"> </v>
      </c>
      <c r="M512" s="17" t="str">
        <f t="shared" si="111"/>
        <v/>
      </c>
      <c r="N512" s="21" t="str">
        <f t="shared" si="112"/>
        <v/>
      </c>
    </row>
    <row r="513" spans="1:14" x14ac:dyDescent="0.2">
      <c r="A513" s="15"/>
      <c r="B513" s="28" t="s">
        <v>479</v>
      </c>
      <c r="C513" s="25"/>
      <c r="D513" s="16"/>
      <c r="E513" s="16"/>
      <c r="F513" s="16"/>
      <c r="G513" s="17" t="str">
        <f t="shared" si="107"/>
        <v/>
      </c>
      <c r="H513" s="17" t="str">
        <f t="shared" si="108"/>
        <v/>
      </c>
      <c r="I513" s="17" t="str">
        <f t="shared" si="109"/>
        <v/>
      </c>
      <c r="J513" s="17" t="str">
        <f t="shared" si="110"/>
        <v/>
      </c>
      <c r="K513" s="17" t="str">
        <f t="shared" si="113"/>
        <v xml:space="preserve"> </v>
      </c>
      <c r="L513" s="17" t="str">
        <f t="shared" si="114"/>
        <v xml:space="preserve"> </v>
      </c>
      <c r="M513" s="17" t="str">
        <f t="shared" si="111"/>
        <v/>
      </c>
      <c r="N513" s="21" t="str">
        <f t="shared" si="112"/>
        <v/>
      </c>
    </row>
    <row r="514" spans="1:14" x14ac:dyDescent="0.2">
      <c r="A514" s="15"/>
      <c r="B514" s="28" t="s">
        <v>480</v>
      </c>
      <c r="C514" s="25">
        <v>0</v>
      </c>
      <c r="D514" s="16">
        <v>1</v>
      </c>
      <c r="E514" s="16">
        <v>0</v>
      </c>
      <c r="F514" s="16">
        <v>1</v>
      </c>
      <c r="G514" s="17" t="str">
        <f t="shared" si="107"/>
        <v/>
      </c>
      <c r="H514" s="17">
        <f t="shared" si="108"/>
        <v>1.0869565217391304E-2</v>
      </c>
      <c r="I514" s="17" t="str">
        <f t="shared" si="109"/>
        <v/>
      </c>
      <c r="J514" s="17">
        <f t="shared" si="110"/>
        <v>1.3831258644536654E-3</v>
      </c>
      <c r="K514" s="17" t="str">
        <f t="shared" si="113"/>
        <v xml:space="preserve"> </v>
      </c>
      <c r="L514" s="17">
        <f t="shared" si="114"/>
        <v>0</v>
      </c>
      <c r="M514" s="17" t="str">
        <f t="shared" si="111"/>
        <v/>
      </c>
      <c r="N514" s="21">
        <f t="shared" si="112"/>
        <v>0</v>
      </c>
    </row>
    <row r="515" spans="1:14" x14ac:dyDescent="0.2">
      <c r="A515" s="15"/>
      <c r="B515" s="28" t="s">
        <v>481</v>
      </c>
      <c r="C515" s="25"/>
      <c r="D515" s="16"/>
      <c r="E515" s="16"/>
      <c r="F515" s="16"/>
      <c r="G515" s="17" t="str">
        <f t="shared" si="107"/>
        <v/>
      </c>
      <c r="H515" s="17" t="str">
        <f t="shared" si="108"/>
        <v/>
      </c>
      <c r="I515" s="17" t="str">
        <f t="shared" si="109"/>
        <v/>
      </c>
      <c r="J515" s="17" t="str">
        <f t="shared" si="110"/>
        <v/>
      </c>
      <c r="K515" s="17" t="str">
        <f t="shared" si="113"/>
        <v xml:space="preserve"> </v>
      </c>
      <c r="L515" s="17" t="str">
        <f t="shared" si="114"/>
        <v xml:space="preserve"> </v>
      </c>
      <c r="M515" s="17" t="str">
        <f t="shared" si="111"/>
        <v/>
      </c>
      <c r="N515" s="21" t="str">
        <f t="shared" si="112"/>
        <v/>
      </c>
    </row>
    <row r="516" spans="1:14" x14ac:dyDescent="0.2">
      <c r="A516" s="15"/>
      <c r="B516" s="28" t="s">
        <v>482</v>
      </c>
      <c r="C516" s="25"/>
      <c r="D516" s="16"/>
      <c r="E516" s="16"/>
      <c r="F516" s="16"/>
      <c r="G516" s="17" t="str">
        <f t="shared" si="107"/>
        <v/>
      </c>
      <c r="H516" s="17" t="str">
        <f t="shared" si="108"/>
        <v/>
      </c>
      <c r="I516" s="17" t="str">
        <f t="shared" si="109"/>
        <v/>
      </c>
      <c r="J516" s="17" t="str">
        <f t="shared" si="110"/>
        <v/>
      </c>
      <c r="K516" s="17" t="str">
        <f t="shared" si="113"/>
        <v xml:space="preserve"> </v>
      </c>
      <c r="L516" s="17" t="str">
        <f t="shared" si="114"/>
        <v xml:space="preserve"> </v>
      </c>
      <c r="M516" s="17" t="str">
        <f t="shared" si="111"/>
        <v/>
      </c>
      <c r="N516" s="21" t="str">
        <f t="shared" si="112"/>
        <v/>
      </c>
    </row>
    <row r="517" spans="1:14" x14ac:dyDescent="0.2">
      <c r="A517" s="15"/>
      <c r="B517" s="28" t="s">
        <v>483</v>
      </c>
      <c r="C517" s="25"/>
      <c r="D517" s="16"/>
      <c r="E517" s="16"/>
      <c r="F517" s="16"/>
      <c r="G517" s="17" t="str">
        <f t="shared" si="107"/>
        <v/>
      </c>
      <c r="H517" s="17" t="str">
        <f t="shared" si="108"/>
        <v/>
      </c>
      <c r="I517" s="17" t="str">
        <f t="shared" si="109"/>
        <v/>
      </c>
      <c r="J517" s="17" t="str">
        <f t="shared" si="110"/>
        <v/>
      </c>
      <c r="K517" s="17" t="str">
        <f t="shared" si="113"/>
        <v xml:space="preserve"> </v>
      </c>
      <c r="L517" s="17" t="str">
        <f t="shared" si="114"/>
        <v xml:space="preserve"> </v>
      </c>
      <c r="M517" s="17" t="str">
        <f t="shared" si="111"/>
        <v/>
      </c>
      <c r="N517" s="21" t="str">
        <f t="shared" si="112"/>
        <v/>
      </c>
    </row>
    <row r="518" spans="1:14" x14ac:dyDescent="0.2">
      <c r="A518" s="15"/>
      <c r="B518" s="28" t="s">
        <v>484</v>
      </c>
      <c r="C518" s="25"/>
      <c r="D518" s="16"/>
      <c r="E518" s="16"/>
      <c r="F518" s="16"/>
      <c r="G518" s="17" t="str">
        <f t="shared" si="107"/>
        <v/>
      </c>
      <c r="H518" s="17" t="str">
        <f t="shared" si="108"/>
        <v/>
      </c>
      <c r="I518" s="17" t="str">
        <f t="shared" si="109"/>
        <v/>
      </c>
      <c r="J518" s="17" t="str">
        <f t="shared" si="110"/>
        <v/>
      </c>
      <c r="K518" s="17" t="str">
        <f t="shared" si="113"/>
        <v xml:space="preserve"> </v>
      </c>
      <c r="L518" s="17" t="str">
        <f t="shared" si="114"/>
        <v xml:space="preserve"> </v>
      </c>
      <c r="M518" s="17" t="str">
        <f t="shared" si="111"/>
        <v/>
      </c>
      <c r="N518" s="21" t="str">
        <f t="shared" si="112"/>
        <v/>
      </c>
    </row>
    <row r="519" spans="1:14" ht="22.5" customHeight="1" x14ac:dyDescent="0.2">
      <c r="A519" s="15"/>
      <c r="B519" s="28" t="s">
        <v>485</v>
      </c>
      <c r="C519" s="25"/>
      <c r="D519" s="16"/>
      <c r="E519" s="16"/>
      <c r="F519" s="16"/>
      <c r="G519" s="17" t="str">
        <f t="shared" si="107"/>
        <v/>
      </c>
      <c r="H519" s="17" t="str">
        <f t="shared" si="108"/>
        <v/>
      </c>
      <c r="I519" s="17" t="str">
        <f t="shared" si="109"/>
        <v/>
      </c>
      <c r="J519" s="17" t="str">
        <f t="shared" si="110"/>
        <v/>
      </c>
      <c r="K519" s="17" t="str">
        <f t="shared" si="113"/>
        <v xml:space="preserve"> </v>
      </c>
      <c r="L519" s="17" t="str">
        <f t="shared" si="114"/>
        <v xml:space="preserve"> </v>
      </c>
      <c r="M519" s="17" t="str">
        <f t="shared" si="111"/>
        <v/>
      </c>
      <c r="N519" s="21" t="str">
        <f t="shared" si="112"/>
        <v/>
      </c>
    </row>
    <row r="520" spans="1:14" ht="25.5" x14ac:dyDescent="0.2">
      <c r="A520" s="15"/>
      <c r="B520" s="28" t="s">
        <v>486</v>
      </c>
      <c r="C520" s="25"/>
      <c r="D520" s="16"/>
      <c r="E520" s="16"/>
      <c r="F520" s="16"/>
      <c r="G520" s="17" t="str">
        <f t="shared" si="107"/>
        <v/>
      </c>
      <c r="H520" s="17" t="str">
        <f t="shared" si="108"/>
        <v/>
      </c>
      <c r="I520" s="17" t="str">
        <f t="shared" si="109"/>
        <v/>
      </c>
      <c r="J520" s="17" t="str">
        <f t="shared" si="110"/>
        <v/>
      </c>
      <c r="K520" s="17" t="str">
        <f t="shared" si="113"/>
        <v xml:space="preserve"> </v>
      </c>
      <c r="L520" s="17" t="str">
        <f t="shared" si="114"/>
        <v xml:space="preserve"> </v>
      </c>
      <c r="M520" s="17" t="str">
        <f t="shared" si="111"/>
        <v/>
      </c>
      <c r="N520" s="21" t="str">
        <f t="shared" si="112"/>
        <v/>
      </c>
    </row>
    <row r="521" spans="1:14" x14ac:dyDescent="0.2">
      <c r="A521" s="15"/>
      <c r="B521" s="28" t="s">
        <v>487</v>
      </c>
      <c r="C521" s="25"/>
      <c r="D521" s="16"/>
      <c r="E521" s="16"/>
      <c r="F521" s="16"/>
      <c r="G521" s="17" t="str">
        <f t="shared" si="107"/>
        <v/>
      </c>
      <c r="H521" s="17" t="str">
        <f t="shared" si="108"/>
        <v/>
      </c>
      <c r="I521" s="17" t="str">
        <f t="shared" si="109"/>
        <v/>
      </c>
      <c r="J521" s="17" t="str">
        <f t="shared" si="110"/>
        <v/>
      </c>
      <c r="K521" s="17" t="str">
        <f t="shared" si="113"/>
        <v xml:space="preserve"> </v>
      </c>
      <c r="L521" s="17" t="str">
        <f t="shared" si="114"/>
        <v xml:space="preserve"> </v>
      </c>
      <c r="M521" s="17" t="str">
        <f t="shared" si="111"/>
        <v/>
      </c>
      <c r="N521" s="21" t="str">
        <f t="shared" si="112"/>
        <v/>
      </c>
    </row>
    <row r="522" spans="1:14" ht="25.5" x14ac:dyDescent="0.2">
      <c r="A522" s="15"/>
      <c r="B522" s="28" t="s">
        <v>488</v>
      </c>
      <c r="C522" s="25"/>
      <c r="D522" s="16"/>
      <c r="E522" s="16"/>
      <c r="F522" s="16"/>
      <c r="G522" s="17" t="str">
        <f t="shared" si="107"/>
        <v/>
      </c>
      <c r="H522" s="17" t="str">
        <f t="shared" si="108"/>
        <v/>
      </c>
      <c r="I522" s="17" t="str">
        <f t="shared" si="109"/>
        <v/>
      </c>
      <c r="J522" s="17" t="str">
        <f t="shared" si="110"/>
        <v/>
      </c>
      <c r="K522" s="17" t="str">
        <f t="shared" si="113"/>
        <v xml:space="preserve"> </v>
      </c>
      <c r="L522" s="17" t="str">
        <f t="shared" si="114"/>
        <v xml:space="preserve"> </v>
      </c>
      <c r="M522" s="17" t="str">
        <f t="shared" si="111"/>
        <v/>
      </c>
      <c r="N522" s="21" t="str">
        <f t="shared" si="112"/>
        <v/>
      </c>
    </row>
    <row r="523" spans="1:14" x14ac:dyDescent="0.2">
      <c r="A523" s="15"/>
      <c r="B523" s="28" t="s">
        <v>489</v>
      </c>
      <c r="C523" s="25"/>
      <c r="D523" s="16"/>
      <c r="E523" s="16"/>
      <c r="F523" s="16"/>
      <c r="G523" s="17" t="str">
        <f t="shared" si="107"/>
        <v/>
      </c>
      <c r="H523" s="17" t="str">
        <f t="shared" si="108"/>
        <v/>
      </c>
      <c r="I523" s="17" t="str">
        <f t="shared" si="109"/>
        <v/>
      </c>
      <c r="J523" s="17" t="str">
        <f t="shared" si="110"/>
        <v/>
      </c>
      <c r="K523" s="17" t="str">
        <f t="shared" si="113"/>
        <v xml:space="preserve"> </v>
      </c>
      <c r="L523" s="17" t="str">
        <f t="shared" si="114"/>
        <v xml:space="preserve"> </v>
      </c>
      <c r="M523" s="17" t="str">
        <f t="shared" si="111"/>
        <v/>
      </c>
      <c r="N523" s="21" t="str">
        <f t="shared" si="112"/>
        <v/>
      </c>
    </row>
    <row r="524" spans="1:14" ht="25.5" x14ac:dyDescent="0.2">
      <c r="A524" s="15"/>
      <c r="B524" s="28" t="s">
        <v>490</v>
      </c>
      <c r="C524" s="25"/>
      <c r="D524" s="16"/>
      <c r="E524" s="16"/>
      <c r="F524" s="16"/>
      <c r="G524" s="17" t="str">
        <f t="shared" si="107"/>
        <v/>
      </c>
      <c r="H524" s="17" t="str">
        <f t="shared" si="108"/>
        <v/>
      </c>
      <c r="I524" s="17" t="str">
        <f t="shared" si="109"/>
        <v/>
      </c>
      <c r="J524" s="17" t="str">
        <f t="shared" si="110"/>
        <v/>
      </c>
      <c r="K524" s="17" t="str">
        <f t="shared" si="113"/>
        <v xml:space="preserve"> </v>
      </c>
      <c r="L524" s="17" t="str">
        <f t="shared" si="114"/>
        <v xml:space="preserve"> </v>
      </c>
      <c r="M524" s="17" t="str">
        <f t="shared" si="111"/>
        <v/>
      </c>
      <c r="N524" s="21" t="str">
        <f t="shared" si="112"/>
        <v/>
      </c>
    </row>
    <row r="525" spans="1:14" x14ac:dyDescent="0.2">
      <c r="A525" s="15"/>
      <c r="B525" s="28" t="s">
        <v>491</v>
      </c>
      <c r="C525" s="25"/>
      <c r="D525" s="16"/>
      <c r="E525" s="16"/>
      <c r="F525" s="16"/>
      <c r="G525" s="17" t="str">
        <f t="shared" si="107"/>
        <v/>
      </c>
      <c r="H525" s="17" t="str">
        <f t="shared" si="108"/>
        <v/>
      </c>
      <c r="I525" s="17" t="str">
        <f t="shared" si="109"/>
        <v/>
      </c>
      <c r="J525" s="17" t="str">
        <f t="shared" si="110"/>
        <v/>
      </c>
      <c r="K525" s="17" t="str">
        <f t="shared" si="113"/>
        <v xml:space="preserve"> </v>
      </c>
      <c r="L525" s="17" t="str">
        <f t="shared" si="114"/>
        <v xml:space="preserve"> </v>
      </c>
      <c r="M525" s="17" t="str">
        <f t="shared" si="111"/>
        <v/>
      </c>
      <c r="N525" s="21" t="str">
        <f t="shared" si="112"/>
        <v/>
      </c>
    </row>
    <row r="526" spans="1:14" ht="25.5" x14ac:dyDescent="0.2">
      <c r="A526" s="15"/>
      <c r="B526" s="28" t="s">
        <v>492</v>
      </c>
      <c r="C526" s="25"/>
      <c r="D526" s="16"/>
      <c r="E526" s="16">
        <v>1</v>
      </c>
      <c r="F526" s="16">
        <v>1</v>
      </c>
      <c r="G526" s="17" t="str">
        <f t="shared" si="107"/>
        <v/>
      </c>
      <c r="H526" s="17" t="str">
        <f t="shared" si="108"/>
        <v/>
      </c>
      <c r="I526" s="17">
        <f t="shared" si="109"/>
        <v>1.6000000000000001E-3</v>
      </c>
      <c r="J526" s="17">
        <f t="shared" si="110"/>
        <v>1.3831258644536654E-3</v>
      </c>
      <c r="K526" s="17">
        <f t="shared" si="113"/>
        <v>1</v>
      </c>
      <c r="L526" s="17">
        <f t="shared" si="114"/>
        <v>1</v>
      </c>
      <c r="M526" s="17" t="str">
        <f t="shared" si="111"/>
        <v/>
      </c>
      <c r="N526" s="21" t="str">
        <f t="shared" si="112"/>
        <v/>
      </c>
    </row>
    <row r="527" spans="1:14" ht="25.5" x14ac:dyDescent="0.2">
      <c r="A527" s="15"/>
      <c r="B527" s="28" t="s">
        <v>493</v>
      </c>
      <c r="C527" s="25"/>
      <c r="D527" s="16"/>
      <c r="E527" s="16"/>
      <c r="F527" s="16"/>
      <c r="G527" s="17" t="str">
        <f t="shared" si="107"/>
        <v/>
      </c>
      <c r="H527" s="17" t="str">
        <f t="shared" si="108"/>
        <v/>
      </c>
      <c r="I527" s="17" t="str">
        <f t="shared" si="109"/>
        <v/>
      </c>
      <c r="J527" s="17" t="str">
        <f t="shared" si="110"/>
        <v/>
      </c>
      <c r="K527" s="17" t="str">
        <f t="shared" si="113"/>
        <v xml:space="preserve"> </v>
      </c>
      <c r="L527" s="17" t="str">
        <f t="shared" si="114"/>
        <v xml:space="preserve"> </v>
      </c>
      <c r="M527" s="17" t="str">
        <f t="shared" si="111"/>
        <v/>
      </c>
      <c r="N527" s="21" t="str">
        <f t="shared" si="112"/>
        <v/>
      </c>
    </row>
    <row r="528" spans="1:14" x14ac:dyDescent="0.2">
      <c r="A528" s="15"/>
      <c r="B528" s="28" t="s">
        <v>494</v>
      </c>
      <c r="C528" s="25"/>
      <c r="D528" s="16"/>
      <c r="E528" s="16"/>
      <c r="F528" s="16"/>
      <c r="G528" s="17" t="str">
        <f t="shared" si="107"/>
        <v/>
      </c>
      <c r="H528" s="17" t="str">
        <f t="shared" si="108"/>
        <v/>
      </c>
      <c r="I528" s="17" t="str">
        <f t="shared" si="109"/>
        <v/>
      </c>
      <c r="J528" s="17" t="str">
        <f t="shared" si="110"/>
        <v/>
      </c>
      <c r="K528" s="17" t="str">
        <f t="shared" si="113"/>
        <v xml:space="preserve"> </v>
      </c>
      <c r="L528" s="17" t="str">
        <f t="shared" si="114"/>
        <v xml:space="preserve"> </v>
      </c>
      <c r="M528" s="17" t="str">
        <f t="shared" si="111"/>
        <v/>
      </c>
      <c r="N528" s="21" t="str">
        <f t="shared" si="112"/>
        <v/>
      </c>
    </row>
    <row r="529" spans="1:14" x14ac:dyDescent="0.2">
      <c r="A529" s="15"/>
      <c r="B529" s="28" t="s">
        <v>495</v>
      </c>
      <c r="C529" s="25"/>
      <c r="D529" s="16"/>
      <c r="E529" s="16"/>
      <c r="F529" s="16"/>
      <c r="G529" s="17" t="str">
        <f t="shared" si="107"/>
        <v/>
      </c>
      <c r="H529" s="17" t="str">
        <f t="shared" si="108"/>
        <v/>
      </c>
      <c r="I529" s="17" t="str">
        <f t="shared" si="109"/>
        <v/>
      </c>
      <c r="J529" s="17" t="str">
        <f t="shared" si="110"/>
        <v/>
      </c>
      <c r="K529" s="17" t="str">
        <f t="shared" si="113"/>
        <v xml:space="preserve"> </v>
      </c>
      <c r="L529" s="17" t="str">
        <f t="shared" si="114"/>
        <v xml:space="preserve"> </v>
      </c>
      <c r="M529" s="17" t="str">
        <f t="shared" si="111"/>
        <v/>
      </c>
      <c r="N529" s="21" t="str">
        <f t="shared" si="112"/>
        <v/>
      </c>
    </row>
    <row r="530" spans="1:14" ht="25.5" x14ac:dyDescent="0.2">
      <c r="A530" s="15"/>
      <c r="B530" s="28" t="s">
        <v>496</v>
      </c>
      <c r="C530" s="25"/>
      <c r="D530" s="16"/>
      <c r="E530" s="16"/>
      <c r="F530" s="16"/>
      <c r="G530" s="17" t="str">
        <f t="shared" si="107"/>
        <v/>
      </c>
      <c r="H530" s="17" t="str">
        <f t="shared" si="108"/>
        <v/>
      </c>
      <c r="I530" s="17" t="str">
        <f t="shared" si="109"/>
        <v/>
      </c>
      <c r="J530" s="17" t="str">
        <f t="shared" si="110"/>
        <v/>
      </c>
      <c r="K530" s="17" t="str">
        <f t="shared" si="113"/>
        <v xml:space="preserve"> </v>
      </c>
      <c r="L530" s="17" t="str">
        <f t="shared" si="114"/>
        <v xml:space="preserve"> </v>
      </c>
      <c r="M530" s="17" t="str">
        <f t="shared" si="111"/>
        <v/>
      </c>
      <c r="N530" s="21" t="str">
        <f t="shared" si="112"/>
        <v/>
      </c>
    </row>
    <row r="531" spans="1:14" ht="25.5" x14ac:dyDescent="0.2">
      <c r="A531" s="15"/>
      <c r="B531" s="28" t="s">
        <v>497</v>
      </c>
      <c r="C531" s="25"/>
      <c r="D531" s="16"/>
      <c r="E531" s="16"/>
      <c r="F531" s="16"/>
      <c r="G531" s="17" t="str">
        <f t="shared" si="107"/>
        <v/>
      </c>
      <c r="H531" s="17" t="str">
        <f t="shared" si="108"/>
        <v/>
      </c>
      <c r="I531" s="17" t="str">
        <f t="shared" si="109"/>
        <v/>
      </c>
      <c r="J531" s="17" t="str">
        <f t="shared" si="110"/>
        <v/>
      </c>
      <c r="K531" s="17" t="str">
        <f t="shared" si="113"/>
        <v xml:space="preserve"> </v>
      </c>
      <c r="L531" s="17" t="str">
        <f t="shared" si="114"/>
        <v xml:space="preserve"> </v>
      </c>
      <c r="M531" s="17" t="str">
        <f t="shared" si="111"/>
        <v/>
      </c>
      <c r="N531" s="21" t="str">
        <f t="shared" si="112"/>
        <v/>
      </c>
    </row>
    <row r="532" spans="1:14" ht="23.25" customHeight="1" x14ac:dyDescent="0.2">
      <c r="A532" s="15"/>
      <c r="B532" s="28" t="s">
        <v>498</v>
      </c>
      <c r="C532" s="25"/>
      <c r="D532" s="16"/>
      <c r="E532" s="16"/>
      <c r="F532" s="16"/>
      <c r="G532" s="17" t="str">
        <f t="shared" si="107"/>
        <v/>
      </c>
      <c r="H532" s="17" t="str">
        <f t="shared" si="108"/>
        <v/>
      </c>
      <c r="I532" s="17" t="str">
        <f t="shared" si="109"/>
        <v/>
      </c>
      <c r="J532" s="17" t="str">
        <f t="shared" si="110"/>
        <v/>
      </c>
      <c r="K532" s="17" t="str">
        <f t="shared" si="113"/>
        <v xml:space="preserve"> </v>
      </c>
      <c r="L532" s="17" t="str">
        <f t="shared" si="114"/>
        <v xml:space="preserve"> </v>
      </c>
      <c r="M532" s="17" t="str">
        <f t="shared" si="111"/>
        <v/>
      </c>
      <c r="N532" s="21" t="str">
        <f t="shared" si="112"/>
        <v/>
      </c>
    </row>
    <row r="533" spans="1:14" ht="25.5" x14ac:dyDescent="0.2">
      <c r="A533" s="15"/>
      <c r="B533" s="28" t="s">
        <v>499</v>
      </c>
      <c r="C533" s="25"/>
      <c r="D533" s="16"/>
      <c r="E533" s="16"/>
      <c r="F533" s="16"/>
      <c r="G533" s="17" t="str">
        <f t="shared" si="107"/>
        <v/>
      </c>
      <c r="H533" s="17" t="str">
        <f t="shared" si="108"/>
        <v/>
      </c>
      <c r="I533" s="17" t="str">
        <f t="shared" si="109"/>
        <v/>
      </c>
      <c r="J533" s="17" t="str">
        <f t="shared" si="110"/>
        <v/>
      </c>
      <c r="K533" s="17" t="str">
        <f t="shared" si="113"/>
        <v xml:space="preserve"> </v>
      </c>
      <c r="L533" s="17" t="str">
        <f t="shared" si="114"/>
        <v xml:space="preserve"> </v>
      </c>
      <c r="M533" s="17" t="str">
        <f t="shared" si="111"/>
        <v/>
      </c>
      <c r="N533" s="21" t="str">
        <f t="shared" si="112"/>
        <v/>
      </c>
    </row>
    <row r="534" spans="1:14" ht="25.5" x14ac:dyDescent="0.2">
      <c r="A534" s="15"/>
      <c r="B534" s="28" t="s">
        <v>500</v>
      </c>
      <c r="C534" s="25"/>
      <c r="D534" s="16"/>
      <c r="E534" s="16"/>
      <c r="F534" s="16"/>
      <c r="G534" s="17" t="str">
        <f t="shared" si="107"/>
        <v/>
      </c>
      <c r="H534" s="17" t="str">
        <f t="shared" si="108"/>
        <v/>
      </c>
      <c r="I534" s="17" t="str">
        <f t="shared" si="109"/>
        <v/>
      </c>
      <c r="J534" s="17" t="str">
        <f t="shared" si="110"/>
        <v/>
      </c>
      <c r="K534" s="17" t="str">
        <f t="shared" si="113"/>
        <v xml:space="preserve"> </v>
      </c>
      <c r="L534" s="17" t="str">
        <f t="shared" si="114"/>
        <v xml:space="preserve"> </v>
      </c>
      <c r="M534" s="17" t="str">
        <f t="shared" si="111"/>
        <v/>
      </c>
      <c r="N534" s="21" t="str">
        <f t="shared" si="112"/>
        <v/>
      </c>
    </row>
    <row r="535" spans="1:14" ht="25.5" x14ac:dyDescent="0.2">
      <c r="A535" s="15"/>
      <c r="B535" s="28" t="s">
        <v>501</v>
      </c>
      <c r="C535" s="25"/>
      <c r="D535" s="16"/>
      <c r="E535" s="16"/>
      <c r="F535" s="16"/>
      <c r="G535" s="17" t="str">
        <f t="shared" si="107"/>
        <v/>
      </c>
      <c r="H535" s="17" t="str">
        <f t="shared" si="108"/>
        <v/>
      </c>
      <c r="I535" s="17" t="str">
        <f t="shared" si="109"/>
        <v/>
      </c>
      <c r="J535" s="17" t="str">
        <f t="shared" si="110"/>
        <v/>
      </c>
      <c r="K535" s="17" t="str">
        <f t="shared" si="113"/>
        <v xml:space="preserve"> </v>
      </c>
      <c r="L535" s="17" t="str">
        <f t="shared" si="114"/>
        <v xml:space="preserve"> </v>
      </c>
      <c r="M535" s="17" t="str">
        <f t="shared" si="111"/>
        <v/>
      </c>
      <c r="N535" s="21" t="str">
        <f t="shared" si="112"/>
        <v/>
      </c>
    </row>
    <row r="536" spans="1:14" x14ac:dyDescent="0.2">
      <c r="A536" s="15"/>
      <c r="B536" s="28" t="s">
        <v>502</v>
      </c>
      <c r="C536" s="25"/>
      <c r="D536" s="16"/>
      <c r="E536" s="16"/>
      <c r="F536" s="16"/>
      <c r="G536" s="17" t="str">
        <f t="shared" si="107"/>
        <v/>
      </c>
      <c r="H536" s="17" t="str">
        <f t="shared" si="108"/>
        <v/>
      </c>
      <c r="I536" s="17" t="str">
        <f t="shared" si="109"/>
        <v/>
      </c>
      <c r="J536" s="17" t="str">
        <f t="shared" si="110"/>
        <v/>
      </c>
      <c r="K536" s="17" t="str">
        <f t="shared" si="113"/>
        <v xml:space="preserve"> </v>
      </c>
      <c r="L536" s="17" t="str">
        <f t="shared" si="114"/>
        <v xml:space="preserve"> </v>
      </c>
      <c r="M536" s="17" t="str">
        <f t="shared" si="111"/>
        <v/>
      </c>
      <c r="N536" s="21" t="str">
        <f t="shared" si="112"/>
        <v/>
      </c>
    </row>
    <row r="537" spans="1:14" ht="25.5" x14ac:dyDescent="0.2">
      <c r="A537" s="15"/>
      <c r="B537" s="28" t="s">
        <v>503</v>
      </c>
      <c r="C537" s="25">
        <v>1</v>
      </c>
      <c r="D537" s="16">
        <v>0</v>
      </c>
      <c r="E537" s="16"/>
      <c r="F537" s="16"/>
      <c r="G537" s="17">
        <f t="shared" si="107"/>
        <v>1.2658227848101266E-2</v>
      </c>
      <c r="H537" s="17" t="str">
        <f t="shared" si="108"/>
        <v/>
      </c>
      <c r="I537" s="17" t="str">
        <f t="shared" si="109"/>
        <v/>
      </c>
      <c r="J537" s="17" t="str">
        <f t="shared" si="110"/>
        <v/>
      </c>
      <c r="K537" s="17">
        <f t="shared" si="113"/>
        <v>-1</v>
      </c>
      <c r="L537" s="17" t="str">
        <f t="shared" si="114"/>
        <v xml:space="preserve"> </v>
      </c>
      <c r="M537" s="17">
        <f t="shared" si="111"/>
        <v>-1.2658227848101266E-2</v>
      </c>
      <c r="N537" s="21" t="str">
        <f t="shared" si="112"/>
        <v/>
      </c>
    </row>
    <row r="538" spans="1:14" x14ac:dyDescent="0.2">
      <c r="A538" s="15"/>
      <c r="B538" s="28" t="s">
        <v>504</v>
      </c>
      <c r="C538" s="25"/>
      <c r="D538" s="16"/>
      <c r="E538" s="16"/>
      <c r="F538" s="16"/>
      <c r="G538" s="17" t="str">
        <f t="shared" si="107"/>
        <v/>
      </c>
      <c r="H538" s="17" t="str">
        <f t="shared" si="108"/>
        <v/>
      </c>
      <c r="I538" s="17" t="str">
        <f t="shared" si="109"/>
        <v/>
      </c>
      <c r="J538" s="17" t="str">
        <f t="shared" si="110"/>
        <v/>
      </c>
      <c r="K538" s="17" t="str">
        <f t="shared" si="113"/>
        <v xml:space="preserve"> </v>
      </c>
      <c r="L538" s="17" t="str">
        <f t="shared" si="114"/>
        <v xml:space="preserve"> </v>
      </c>
      <c r="M538" s="17" t="str">
        <f t="shared" si="111"/>
        <v/>
      </c>
      <c r="N538" s="21" t="str">
        <f t="shared" si="112"/>
        <v/>
      </c>
    </row>
    <row r="539" spans="1:14" x14ac:dyDescent="0.2">
      <c r="A539" s="15"/>
      <c r="B539" s="28" t="s">
        <v>505</v>
      </c>
      <c r="C539" s="25"/>
      <c r="D539" s="16"/>
      <c r="E539" s="16">
        <v>1</v>
      </c>
      <c r="F539" s="16">
        <v>2</v>
      </c>
      <c r="G539" s="17" t="str">
        <f t="shared" si="107"/>
        <v/>
      </c>
      <c r="H539" s="17" t="str">
        <f t="shared" si="108"/>
        <v/>
      </c>
      <c r="I539" s="17">
        <f t="shared" si="109"/>
        <v>1.6000000000000001E-3</v>
      </c>
      <c r="J539" s="17">
        <f t="shared" si="110"/>
        <v>2.7662517289073307E-3</v>
      </c>
      <c r="K539" s="17">
        <f t="shared" si="113"/>
        <v>1</v>
      </c>
      <c r="L539" s="17">
        <f t="shared" si="114"/>
        <v>1</v>
      </c>
      <c r="M539" s="17" t="str">
        <f t="shared" si="111"/>
        <v/>
      </c>
      <c r="N539" s="21" t="str">
        <f t="shared" si="112"/>
        <v/>
      </c>
    </row>
    <row r="540" spans="1:14" x14ac:dyDescent="0.2">
      <c r="A540" s="15"/>
      <c r="B540" s="28" t="s">
        <v>506</v>
      </c>
      <c r="C540" s="25">
        <v>1</v>
      </c>
      <c r="D540" s="16">
        <v>0</v>
      </c>
      <c r="E540" s="16"/>
      <c r="F540" s="16"/>
      <c r="G540" s="17">
        <f t="shared" si="107"/>
        <v>1.2658227848101266E-2</v>
      </c>
      <c r="H540" s="17" t="str">
        <f t="shared" si="108"/>
        <v/>
      </c>
      <c r="I540" s="17" t="str">
        <f t="shared" si="109"/>
        <v/>
      </c>
      <c r="J540" s="17" t="str">
        <f t="shared" si="110"/>
        <v/>
      </c>
      <c r="K540" s="17">
        <f t="shared" si="113"/>
        <v>-1</v>
      </c>
      <c r="L540" s="17" t="str">
        <f t="shared" si="114"/>
        <v xml:space="preserve"> </v>
      </c>
      <c r="M540" s="17">
        <f t="shared" si="111"/>
        <v>-1.2658227848101266E-2</v>
      </c>
      <c r="N540" s="21" t="str">
        <f t="shared" si="112"/>
        <v/>
      </c>
    </row>
    <row r="541" spans="1:14" ht="38.25" x14ac:dyDescent="0.2">
      <c r="A541" s="15"/>
      <c r="B541" s="28" t="s">
        <v>507</v>
      </c>
      <c r="C541" s="25"/>
      <c r="D541" s="16"/>
      <c r="E541" s="16"/>
      <c r="F541" s="16"/>
      <c r="G541" s="17" t="str">
        <f t="shared" si="107"/>
        <v/>
      </c>
      <c r="H541" s="17" t="str">
        <f t="shared" si="108"/>
        <v/>
      </c>
      <c r="I541" s="17" t="str">
        <f t="shared" si="109"/>
        <v/>
      </c>
      <c r="J541" s="17" t="str">
        <f t="shared" si="110"/>
        <v/>
      </c>
      <c r="K541" s="17" t="str">
        <f t="shared" si="113"/>
        <v xml:space="preserve"> </v>
      </c>
      <c r="L541" s="17" t="str">
        <f t="shared" si="114"/>
        <v xml:space="preserve"> </v>
      </c>
      <c r="M541" s="17" t="str">
        <f t="shared" si="111"/>
        <v/>
      </c>
      <c r="N541" s="21" t="str">
        <f t="shared" si="112"/>
        <v/>
      </c>
    </row>
    <row r="542" spans="1:14" x14ac:dyDescent="0.2">
      <c r="A542" s="15"/>
      <c r="B542" s="28" t="s">
        <v>508</v>
      </c>
      <c r="C542" s="25"/>
      <c r="D542" s="16"/>
      <c r="E542" s="16"/>
      <c r="F542" s="16"/>
      <c r="G542" s="17" t="str">
        <f t="shared" si="107"/>
        <v/>
      </c>
      <c r="H542" s="17" t="str">
        <f t="shared" si="108"/>
        <v/>
      </c>
      <c r="I542" s="17" t="str">
        <f t="shared" si="109"/>
        <v/>
      </c>
      <c r="J542" s="17" t="str">
        <f t="shared" si="110"/>
        <v/>
      </c>
      <c r="K542" s="17" t="str">
        <f t="shared" si="113"/>
        <v xml:space="preserve"> </v>
      </c>
      <c r="L542" s="17" t="str">
        <f t="shared" si="114"/>
        <v xml:space="preserve"> </v>
      </c>
      <c r="M542" s="17" t="str">
        <f t="shared" si="111"/>
        <v/>
      </c>
      <c r="N542" s="21" t="str">
        <f t="shared" si="112"/>
        <v/>
      </c>
    </row>
    <row r="543" spans="1:14" ht="25.5" x14ac:dyDescent="0.2">
      <c r="A543" s="15"/>
      <c r="B543" s="28" t="s">
        <v>509</v>
      </c>
      <c r="C543" s="25"/>
      <c r="D543" s="16"/>
      <c r="E543" s="16">
        <v>0</v>
      </c>
      <c r="F543" s="16">
        <v>1</v>
      </c>
      <c r="G543" s="17" t="str">
        <f t="shared" si="107"/>
        <v/>
      </c>
      <c r="H543" s="17" t="str">
        <f t="shared" si="108"/>
        <v/>
      </c>
      <c r="I543" s="17" t="str">
        <f t="shared" si="109"/>
        <v/>
      </c>
      <c r="J543" s="17">
        <f t="shared" si="110"/>
        <v>1.3831258644536654E-3</v>
      </c>
      <c r="K543" s="17" t="str">
        <f t="shared" si="113"/>
        <v xml:space="preserve"> </v>
      </c>
      <c r="L543" s="17">
        <f t="shared" si="114"/>
        <v>1</v>
      </c>
      <c r="M543" s="17" t="str">
        <f t="shared" si="111"/>
        <v/>
      </c>
      <c r="N543" s="21" t="str">
        <f t="shared" si="112"/>
        <v/>
      </c>
    </row>
    <row r="544" spans="1:14" ht="25.5" x14ac:dyDescent="0.2">
      <c r="A544" s="15"/>
      <c r="B544" s="28" t="s">
        <v>510</v>
      </c>
      <c r="C544" s="25">
        <v>0</v>
      </c>
      <c r="D544" s="16">
        <v>1</v>
      </c>
      <c r="E544" s="16">
        <v>0</v>
      </c>
      <c r="F544" s="16">
        <v>1</v>
      </c>
      <c r="G544" s="17" t="str">
        <f t="shared" si="107"/>
        <v/>
      </c>
      <c r="H544" s="17">
        <f t="shared" si="108"/>
        <v>1.0869565217391304E-2</v>
      </c>
      <c r="I544" s="17" t="str">
        <f t="shared" si="109"/>
        <v/>
      </c>
      <c r="J544" s="17">
        <f t="shared" si="110"/>
        <v>1.3831258644536654E-3</v>
      </c>
      <c r="K544" s="17" t="str">
        <f t="shared" si="113"/>
        <v xml:space="preserve"> </v>
      </c>
      <c r="L544" s="17">
        <f t="shared" si="114"/>
        <v>0</v>
      </c>
      <c r="M544" s="17" t="str">
        <f t="shared" si="111"/>
        <v/>
      </c>
      <c r="N544" s="21">
        <f t="shared" si="112"/>
        <v>0</v>
      </c>
    </row>
    <row r="545" spans="1:14" x14ac:dyDescent="0.2">
      <c r="A545" s="15"/>
      <c r="B545" s="28" t="s">
        <v>511</v>
      </c>
      <c r="C545" s="25"/>
      <c r="D545" s="16"/>
      <c r="E545" s="16"/>
      <c r="F545" s="16"/>
      <c r="G545" s="17" t="str">
        <f t="shared" si="107"/>
        <v/>
      </c>
      <c r="H545" s="17" t="str">
        <f t="shared" si="108"/>
        <v/>
      </c>
      <c r="I545" s="17" t="str">
        <f t="shared" si="109"/>
        <v/>
      </c>
      <c r="J545" s="17" t="str">
        <f t="shared" si="110"/>
        <v/>
      </c>
      <c r="K545" s="17" t="str">
        <f t="shared" si="113"/>
        <v xml:space="preserve"> </v>
      </c>
      <c r="L545" s="17" t="str">
        <f t="shared" si="114"/>
        <v xml:space="preserve"> </v>
      </c>
      <c r="M545" s="17" t="str">
        <f t="shared" si="111"/>
        <v/>
      </c>
      <c r="N545" s="21" t="str">
        <f t="shared" si="112"/>
        <v/>
      </c>
    </row>
    <row r="546" spans="1:14" ht="25.5" x14ac:dyDescent="0.2">
      <c r="A546" s="15"/>
      <c r="B546" s="28" t="s">
        <v>512</v>
      </c>
      <c r="C546" s="25">
        <v>0</v>
      </c>
      <c r="D546" s="16">
        <v>2</v>
      </c>
      <c r="E546" s="16">
        <v>0</v>
      </c>
      <c r="F546" s="16">
        <v>1</v>
      </c>
      <c r="G546" s="17" t="str">
        <f t="shared" si="107"/>
        <v/>
      </c>
      <c r="H546" s="17">
        <f t="shared" si="108"/>
        <v>2.1739130434782608E-2</v>
      </c>
      <c r="I546" s="17" t="str">
        <f t="shared" si="109"/>
        <v/>
      </c>
      <c r="J546" s="17">
        <f t="shared" si="110"/>
        <v>1.3831258644536654E-3</v>
      </c>
      <c r="K546" s="17" t="str">
        <f t="shared" si="113"/>
        <v xml:space="preserve"> </v>
      </c>
      <c r="L546" s="17">
        <f t="shared" si="114"/>
        <v>-0.5</v>
      </c>
      <c r="M546" s="17" t="str">
        <f t="shared" si="111"/>
        <v/>
      </c>
      <c r="N546" s="21">
        <f t="shared" si="112"/>
        <v>-1.0869565217391304E-2</v>
      </c>
    </row>
    <row r="547" spans="1:14" ht="25.5" x14ac:dyDescent="0.2">
      <c r="A547" s="15"/>
      <c r="B547" s="28" t="s">
        <v>513</v>
      </c>
      <c r="C547" s="25"/>
      <c r="D547" s="16"/>
      <c r="E547" s="16"/>
      <c r="F547" s="16"/>
      <c r="G547" s="17" t="str">
        <f t="shared" si="107"/>
        <v/>
      </c>
      <c r="H547" s="17" t="str">
        <f t="shared" si="108"/>
        <v/>
      </c>
      <c r="I547" s="17" t="str">
        <f t="shared" si="109"/>
        <v/>
      </c>
      <c r="J547" s="17" t="str">
        <f t="shared" si="110"/>
        <v/>
      </c>
      <c r="K547" s="17" t="str">
        <f t="shared" si="113"/>
        <v xml:space="preserve"> </v>
      </c>
      <c r="L547" s="17" t="str">
        <f t="shared" si="114"/>
        <v xml:space="preserve"> </v>
      </c>
      <c r="M547" s="17" t="str">
        <f t="shared" si="111"/>
        <v/>
      </c>
      <c r="N547" s="21" t="str">
        <f t="shared" si="112"/>
        <v/>
      </c>
    </row>
    <row r="548" spans="1:14" x14ac:dyDescent="0.2">
      <c r="A548" s="15"/>
      <c r="B548" s="28" t="s">
        <v>514</v>
      </c>
      <c r="C548" s="25"/>
      <c r="D548" s="16"/>
      <c r="E548" s="16"/>
      <c r="F548" s="16"/>
      <c r="G548" s="17" t="str">
        <f t="shared" si="107"/>
        <v/>
      </c>
      <c r="H548" s="17" t="str">
        <f t="shared" si="108"/>
        <v/>
      </c>
      <c r="I548" s="17" t="str">
        <f t="shared" si="109"/>
        <v/>
      </c>
      <c r="J548" s="17" t="str">
        <f t="shared" si="110"/>
        <v/>
      </c>
      <c r="K548" s="17" t="str">
        <f t="shared" si="113"/>
        <v xml:space="preserve"> </v>
      </c>
      <c r="L548" s="17" t="str">
        <f t="shared" si="114"/>
        <v xml:space="preserve"> </v>
      </c>
      <c r="M548" s="17" t="str">
        <f t="shared" si="111"/>
        <v/>
      </c>
      <c r="N548" s="21" t="str">
        <f t="shared" si="112"/>
        <v/>
      </c>
    </row>
    <row r="549" spans="1:14" x14ac:dyDescent="0.2">
      <c r="A549" s="15"/>
      <c r="B549" s="28" t="s">
        <v>515</v>
      </c>
      <c r="C549" s="25"/>
      <c r="D549" s="16"/>
      <c r="E549" s="16"/>
      <c r="F549" s="16"/>
      <c r="G549" s="17" t="str">
        <f t="shared" si="107"/>
        <v/>
      </c>
      <c r="H549" s="17" t="str">
        <f t="shared" si="108"/>
        <v/>
      </c>
      <c r="I549" s="17" t="str">
        <f t="shared" si="109"/>
        <v/>
      </c>
      <c r="J549" s="17" t="str">
        <f t="shared" si="110"/>
        <v/>
      </c>
      <c r="K549" s="17" t="str">
        <f t="shared" si="113"/>
        <v xml:space="preserve"> </v>
      </c>
      <c r="L549" s="17" t="str">
        <f t="shared" si="114"/>
        <v xml:space="preserve"> </v>
      </c>
      <c r="M549" s="17" t="str">
        <f t="shared" si="111"/>
        <v/>
      </c>
      <c r="N549" s="21" t="str">
        <f t="shared" si="112"/>
        <v/>
      </c>
    </row>
    <row r="550" spans="1:14" x14ac:dyDescent="0.2">
      <c r="A550" s="15"/>
      <c r="B550" s="28" t="s">
        <v>516</v>
      </c>
      <c r="C550" s="25"/>
      <c r="D550" s="16"/>
      <c r="E550" s="16"/>
      <c r="F550" s="16"/>
      <c r="G550" s="17" t="str">
        <f t="shared" si="107"/>
        <v/>
      </c>
      <c r="H550" s="17" t="str">
        <f t="shared" si="108"/>
        <v/>
      </c>
      <c r="I550" s="17" t="str">
        <f t="shared" si="109"/>
        <v/>
      </c>
      <c r="J550" s="17" t="str">
        <f t="shared" si="110"/>
        <v/>
      </c>
      <c r="K550" s="17" t="str">
        <f t="shared" si="113"/>
        <v xml:space="preserve"> </v>
      </c>
      <c r="L550" s="17" t="str">
        <f t="shared" si="114"/>
        <v xml:space="preserve"> </v>
      </c>
      <c r="M550" s="17" t="str">
        <f t="shared" si="111"/>
        <v/>
      </c>
      <c r="N550" s="21" t="str">
        <f t="shared" si="112"/>
        <v/>
      </c>
    </row>
    <row r="551" spans="1:14" ht="25.5" x14ac:dyDescent="0.2">
      <c r="A551" s="15"/>
      <c r="B551" s="28" t="s">
        <v>517</v>
      </c>
      <c r="C551" s="25"/>
      <c r="D551" s="16"/>
      <c r="E551" s="16"/>
      <c r="F551" s="16"/>
      <c r="G551" s="17" t="str">
        <f t="shared" si="107"/>
        <v/>
      </c>
      <c r="H551" s="17" t="str">
        <f t="shared" si="108"/>
        <v/>
      </c>
      <c r="I551" s="17" t="str">
        <f t="shared" si="109"/>
        <v/>
      </c>
      <c r="J551" s="17" t="str">
        <f t="shared" si="110"/>
        <v/>
      </c>
      <c r="K551" s="17" t="str">
        <f t="shared" si="113"/>
        <v xml:space="preserve"> </v>
      </c>
      <c r="L551" s="17" t="str">
        <f t="shared" si="114"/>
        <v xml:space="preserve"> </v>
      </c>
      <c r="M551" s="17" t="str">
        <f t="shared" si="111"/>
        <v/>
      </c>
      <c r="N551" s="21" t="str">
        <f t="shared" si="112"/>
        <v/>
      </c>
    </row>
    <row r="552" spans="1:14" ht="25.5" x14ac:dyDescent="0.2">
      <c r="A552" s="15"/>
      <c r="B552" s="28" t="s">
        <v>518</v>
      </c>
      <c r="C552" s="25"/>
      <c r="D552" s="16"/>
      <c r="E552" s="16"/>
      <c r="F552" s="16"/>
      <c r="G552" s="17" t="str">
        <f t="shared" si="107"/>
        <v/>
      </c>
      <c r="H552" s="17" t="str">
        <f t="shared" si="108"/>
        <v/>
      </c>
      <c r="I552" s="17" t="str">
        <f t="shared" si="109"/>
        <v/>
      </c>
      <c r="J552" s="17" t="str">
        <f t="shared" si="110"/>
        <v/>
      </c>
      <c r="K552" s="17" t="str">
        <f t="shared" si="113"/>
        <v xml:space="preserve"> </v>
      </c>
      <c r="L552" s="17" t="str">
        <f t="shared" si="114"/>
        <v xml:space="preserve"> </v>
      </c>
      <c r="M552" s="17" t="str">
        <f t="shared" si="111"/>
        <v/>
      </c>
      <c r="N552" s="21" t="str">
        <f t="shared" si="112"/>
        <v/>
      </c>
    </row>
    <row r="553" spans="1:14" ht="25.5" x14ac:dyDescent="0.2">
      <c r="A553" s="15"/>
      <c r="B553" s="28" t="s">
        <v>519</v>
      </c>
      <c r="C553" s="25"/>
      <c r="D553" s="16"/>
      <c r="E553" s="16"/>
      <c r="F553" s="16"/>
      <c r="G553" s="17" t="str">
        <f t="shared" si="107"/>
        <v/>
      </c>
      <c r="H553" s="17" t="str">
        <f t="shared" si="108"/>
        <v/>
      </c>
      <c r="I553" s="17" t="str">
        <f t="shared" si="109"/>
        <v/>
      </c>
      <c r="J553" s="17" t="str">
        <f t="shared" si="110"/>
        <v/>
      </c>
      <c r="K553" s="17" t="str">
        <f t="shared" si="113"/>
        <v xml:space="preserve"> </v>
      </c>
      <c r="L553" s="17" t="str">
        <f t="shared" si="114"/>
        <v xml:space="preserve"> </v>
      </c>
      <c r="M553" s="17" t="str">
        <f t="shared" si="111"/>
        <v/>
      </c>
      <c r="N553" s="21" t="str">
        <f t="shared" si="112"/>
        <v/>
      </c>
    </row>
    <row r="554" spans="1:14" ht="25.5" x14ac:dyDescent="0.2">
      <c r="A554" s="15"/>
      <c r="B554" s="28" t="s">
        <v>520</v>
      </c>
      <c r="C554" s="25"/>
      <c r="D554" s="16"/>
      <c r="E554" s="16"/>
      <c r="F554" s="16"/>
      <c r="G554" s="17" t="str">
        <f t="shared" si="107"/>
        <v/>
      </c>
      <c r="H554" s="17" t="str">
        <f t="shared" si="108"/>
        <v/>
      </c>
      <c r="I554" s="17" t="str">
        <f t="shared" si="109"/>
        <v/>
      </c>
      <c r="J554" s="17" t="str">
        <f t="shared" si="110"/>
        <v/>
      </c>
      <c r="K554" s="17" t="str">
        <f t="shared" si="113"/>
        <v xml:space="preserve"> </v>
      </c>
      <c r="L554" s="17" t="str">
        <f t="shared" si="114"/>
        <v xml:space="preserve"> </v>
      </c>
      <c r="M554" s="17" t="str">
        <f t="shared" si="111"/>
        <v/>
      </c>
      <c r="N554" s="21" t="str">
        <f t="shared" si="112"/>
        <v/>
      </c>
    </row>
    <row r="555" spans="1:14" ht="25.5" x14ac:dyDescent="0.2">
      <c r="A555" s="15"/>
      <c r="B555" s="28" t="s">
        <v>521</v>
      </c>
      <c r="C555" s="25"/>
      <c r="D555" s="16"/>
      <c r="E555" s="16"/>
      <c r="F555" s="16"/>
      <c r="G555" s="17" t="str">
        <f t="shared" si="107"/>
        <v/>
      </c>
      <c r="H555" s="17" t="str">
        <f t="shared" si="108"/>
        <v/>
      </c>
      <c r="I555" s="17" t="str">
        <f t="shared" si="109"/>
        <v/>
      </c>
      <c r="J555" s="17" t="str">
        <f t="shared" si="110"/>
        <v/>
      </c>
      <c r="K555" s="17" t="str">
        <f t="shared" si="113"/>
        <v xml:space="preserve"> </v>
      </c>
      <c r="L555" s="17" t="str">
        <f t="shared" si="114"/>
        <v xml:space="preserve"> </v>
      </c>
      <c r="M555" s="17" t="str">
        <f t="shared" si="111"/>
        <v/>
      </c>
      <c r="N555" s="21" t="str">
        <f t="shared" si="112"/>
        <v/>
      </c>
    </row>
    <row r="556" spans="1:14" x14ac:dyDescent="0.2">
      <c r="A556" s="15"/>
      <c r="B556" s="28" t="s">
        <v>522</v>
      </c>
      <c r="C556" s="25"/>
      <c r="D556" s="16"/>
      <c r="E556" s="16"/>
      <c r="F556" s="16"/>
      <c r="G556" s="17" t="str">
        <f t="shared" si="107"/>
        <v/>
      </c>
      <c r="H556" s="17" t="str">
        <f t="shared" si="108"/>
        <v/>
      </c>
      <c r="I556" s="17" t="str">
        <f t="shared" si="109"/>
        <v/>
      </c>
      <c r="J556" s="17" t="str">
        <f t="shared" si="110"/>
        <v/>
      </c>
      <c r="K556" s="17" t="str">
        <f t="shared" si="113"/>
        <v xml:space="preserve"> </v>
      </c>
      <c r="L556" s="17" t="str">
        <f t="shared" si="114"/>
        <v xml:space="preserve"> </v>
      </c>
      <c r="M556" s="17" t="str">
        <f t="shared" si="111"/>
        <v/>
      </c>
      <c r="N556" s="21" t="str">
        <f t="shared" si="112"/>
        <v/>
      </c>
    </row>
    <row r="557" spans="1:14" ht="25.5" x14ac:dyDescent="0.2">
      <c r="A557" s="15"/>
      <c r="B557" s="28" t="s">
        <v>523</v>
      </c>
      <c r="C557" s="25">
        <v>0</v>
      </c>
      <c r="D557" s="16">
        <v>1</v>
      </c>
      <c r="E557" s="16"/>
      <c r="F557" s="16"/>
      <c r="G557" s="17" t="str">
        <f t="shared" si="107"/>
        <v/>
      </c>
      <c r="H557" s="17">
        <f t="shared" si="108"/>
        <v>1.0869565217391304E-2</v>
      </c>
      <c r="I557" s="17" t="str">
        <f t="shared" si="109"/>
        <v/>
      </c>
      <c r="J557" s="17" t="str">
        <f t="shared" si="110"/>
        <v/>
      </c>
      <c r="K557" s="17" t="str">
        <f t="shared" si="113"/>
        <v xml:space="preserve"> </v>
      </c>
      <c r="L557" s="17">
        <f t="shared" si="114"/>
        <v>-1</v>
      </c>
      <c r="M557" s="17" t="str">
        <f t="shared" si="111"/>
        <v/>
      </c>
      <c r="N557" s="21">
        <f t="shared" si="112"/>
        <v>-1.0869565217391304E-2</v>
      </c>
    </row>
    <row r="558" spans="1:14" x14ac:dyDescent="0.2">
      <c r="A558" s="15"/>
      <c r="B558" s="28" t="s">
        <v>524</v>
      </c>
      <c r="C558" s="25">
        <v>0</v>
      </c>
      <c r="D558" s="16">
        <v>2</v>
      </c>
      <c r="E558" s="16">
        <v>1</v>
      </c>
      <c r="F558" s="16">
        <v>0</v>
      </c>
      <c r="G558" s="17" t="str">
        <f t="shared" si="107"/>
        <v/>
      </c>
      <c r="H558" s="17">
        <f t="shared" si="108"/>
        <v>2.1739130434782608E-2</v>
      </c>
      <c r="I558" s="17">
        <f t="shared" si="109"/>
        <v>1.6000000000000001E-3</v>
      </c>
      <c r="J558" s="17" t="str">
        <f t="shared" si="110"/>
        <v/>
      </c>
      <c r="K558" s="17">
        <f t="shared" si="113"/>
        <v>1</v>
      </c>
      <c r="L558" s="17">
        <f t="shared" si="114"/>
        <v>-1</v>
      </c>
      <c r="M558" s="17" t="str">
        <f t="shared" si="111"/>
        <v/>
      </c>
      <c r="N558" s="21">
        <f t="shared" si="112"/>
        <v>-2.1739130434782608E-2</v>
      </c>
    </row>
    <row r="559" spans="1:14" ht="24" customHeight="1" x14ac:dyDescent="0.2">
      <c r="A559" s="15"/>
      <c r="B559" s="28" t="s">
        <v>525</v>
      </c>
      <c r="C559" s="25"/>
      <c r="D559" s="16"/>
      <c r="E559" s="16"/>
      <c r="F559" s="16"/>
      <c r="G559" s="17" t="str">
        <f t="shared" si="107"/>
        <v/>
      </c>
      <c r="H559" s="17" t="str">
        <f t="shared" si="108"/>
        <v/>
      </c>
      <c r="I559" s="17" t="str">
        <f t="shared" si="109"/>
        <v/>
      </c>
      <c r="J559" s="17" t="str">
        <f t="shared" si="110"/>
        <v/>
      </c>
      <c r="K559" s="17" t="str">
        <f t="shared" si="113"/>
        <v xml:space="preserve"> </v>
      </c>
      <c r="L559" s="17" t="str">
        <f t="shared" si="114"/>
        <v xml:space="preserve"> </v>
      </c>
      <c r="M559" s="17" t="str">
        <f t="shared" si="111"/>
        <v/>
      </c>
      <c r="N559" s="21" t="str">
        <f t="shared" si="112"/>
        <v/>
      </c>
    </row>
    <row r="560" spans="1:14" ht="25.5" x14ac:dyDescent="0.2">
      <c r="A560" s="15"/>
      <c r="B560" s="28" t="s">
        <v>526</v>
      </c>
      <c r="C560" s="25"/>
      <c r="D560" s="16"/>
      <c r="E560" s="16"/>
      <c r="F560" s="16"/>
      <c r="G560" s="17" t="str">
        <f t="shared" si="107"/>
        <v/>
      </c>
      <c r="H560" s="17" t="str">
        <f t="shared" si="108"/>
        <v/>
      </c>
      <c r="I560" s="17" t="str">
        <f t="shared" si="109"/>
        <v/>
      </c>
      <c r="J560" s="17" t="str">
        <f t="shared" si="110"/>
        <v/>
      </c>
      <c r="K560" s="17" t="str">
        <f t="shared" si="113"/>
        <v xml:space="preserve"> </v>
      </c>
      <c r="L560" s="17" t="str">
        <f t="shared" si="114"/>
        <v xml:space="preserve"> </v>
      </c>
      <c r="M560" s="17" t="str">
        <f t="shared" si="111"/>
        <v/>
      </c>
      <c r="N560" s="21" t="str">
        <f t="shared" si="112"/>
        <v/>
      </c>
    </row>
    <row r="561" spans="1:14" x14ac:dyDescent="0.2">
      <c r="A561" s="15"/>
      <c r="B561" s="28" t="s">
        <v>527</v>
      </c>
      <c r="C561" s="25">
        <v>0</v>
      </c>
      <c r="D561" s="16">
        <v>1</v>
      </c>
      <c r="E561" s="16"/>
      <c r="F561" s="16"/>
      <c r="G561" s="17" t="str">
        <f t="shared" si="107"/>
        <v/>
      </c>
      <c r="H561" s="17">
        <f t="shared" si="108"/>
        <v>1.0869565217391304E-2</v>
      </c>
      <c r="I561" s="17" t="str">
        <f t="shared" si="109"/>
        <v/>
      </c>
      <c r="J561" s="17" t="str">
        <f t="shared" si="110"/>
        <v/>
      </c>
      <c r="K561" s="17" t="str">
        <f t="shared" si="113"/>
        <v xml:space="preserve"> </v>
      </c>
      <c r="L561" s="17">
        <f t="shared" si="114"/>
        <v>-1</v>
      </c>
      <c r="M561" s="17" t="str">
        <f t="shared" si="111"/>
        <v/>
      </c>
      <c r="N561" s="21">
        <f t="shared" si="112"/>
        <v>-1.0869565217391304E-2</v>
      </c>
    </row>
    <row r="562" spans="1:14" x14ac:dyDescent="0.2">
      <c r="A562" s="15"/>
      <c r="B562" s="28" t="s">
        <v>528</v>
      </c>
      <c r="C562" s="25"/>
      <c r="D562" s="16"/>
      <c r="E562" s="16"/>
      <c r="F562" s="16"/>
      <c r="G562" s="17" t="str">
        <f t="shared" si="107"/>
        <v/>
      </c>
      <c r="H562" s="17" t="str">
        <f t="shared" si="108"/>
        <v/>
      </c>
      <c r="I562" s="17" t="str">
        <f t="shared" si="109"/>
        <v/>
      </c>
      <c r="J562" s="17" t="str">
        <f t="shared" si="110"/>
        <v/>
      </c>
      <c r="K562" s="17" t="str">
        <f t="shared" si="113"/>
        <v xml:space="preserve"> </v>
      </c>
      <c r="L562" s="17" t="str">
        <f t="shared" si="114"/>
        <v xml:space="preserve"> </v>
      </c>
      <c r="M562" s="17" t="str">
        <f t="shared" si="111"/>
        <v/>
      </c>
      <c r="N562" s="21" t="str">
        <f t="shared" si="112"/>
        <v/>
      </c>
    </row>
    <row r="563" spans="1:14" x14ac:dyDescent="0.2">
      <c r="A563" s="15"/>
      <c r="B563" s="28" t="s">
        <v>529</v>
      </c>
      <c r="C563" s="25">
        <v>2</v>
      </c>
      <c r="D563" s="16">
        <v>2</v>
      </c>
      <c r="E563" s="16">
        <v>134</v>
      </c>
      <c r="F563" s="16">
        <v>248</v>
      </c>
      <c r="G563" s="17">
        <f t="shared" ref="G563:G604" si="115">+IF(C563=0,"",C563/C$371)</f>
        <v>2.5316455696202531E-2</v>
      </c>
      <c r="H563" s="17">
        <f t="shared" ref="H563:H604" si="116">+IF(D563=0,"",D563/D$371)</f>
        <v>2.1739130434782608E-2</v>
      </c>
      <c r="I563" s="17">
        <f t="shared" ref="I563:I604" si="117">+IF(E563=0,"",E563/E$371)</f>
        <v>0.21440000000000001</v>
      </c>
      <c r="J563" s="17">
        <f t="shared" ref="J563:J604" si="118">+IF(F563=0,"",F563/F$371)</f>
        <v>0.34301521438450899</v>
      </c>
      <c r="K563" s="17">
        <f t="shared" si="113"/>
        <v>66</v>
      </c>
      <c r="L563" s="17">
        <f t="shared" si="114"/>
        <v>123</v>
      </c>
      <c r="M563" s="17">
        <f t="shared" ref="M563:M604" si="119">+IF(OR(AND(G563=""),(K563="")),"",G563*K563)</f>
        <v>1.6708860759493671</v>
      </c>
      <c r="N563" s="21">
        <f t="shared" ref="N563:N604" si="120">+IF(OR(AND(H563=""),(L563="")),"",H563*L563)</f>
        <v>2.6739130434782608</v>
      </c>
    </row>
    <row r="564" spans="1:14" x14ac:dyDescent="0.2">
      <c r="A564" s="15"/>
      <c r="B564" s="28" t="s">
        <v>530</v>
      </c>
      <c r="C564" s="25"/>
      <c r="D564" s="16"/>
      <c r="E564" s="16">
        <v>2</v>
      </c>
      <c r="F564" s="16">
        <v>3</v>
      </c>
      <c r="G564" s="17" t="str">
        <f t="shared" si="115"/>
        <v/>
      </c>
      <c r="H564" s="17" t="str">
        <f t="shared" si="116"/>
        <v/>
      </c>
      <c r="I564" s="17">
        <f t="shared" si="117"/>
        <v>3.2000000000000002E-3</v>
      </c>
      <c r="J564" s="17">
        <f t="shared" si="118"/>
        <v>4.1493775933609959E-3</v>
      </c>
      <c r="K564" s="17">
        <f t="shared" ref="K564:K604" si="121">+IF(AND(C564=0,E564=0)," ",IF(C564=0,1,IF(E564=0,-1,(E564-C564)/C564)))</f>
        <v>1</v>
      </c>
      <c r="L564" s="17">
        <f t="shared" ref="L564:L604" si="122">+IF(AND(D564=0,F564=0)," ",IF(D564=0,1,IF(F564=0,-1,(F564-D564)/D564)))</f>
        <v>1</v>
      </c>
      <c r="M564" s="17" t="str">
        <f t="shared" si="119"/>
        <v/>
      </c>
      <c r="N564" s="21" t="str">
        <f t="shared" si="120"/>
        <v/>
      </c>
    </row>
    <row r="565" spans="1:14" ht="25.5" x14ac:dyDescent="0.2">
      <c r="A565" s="15"/>
      <c r="B565" s="28" t="s">
        <v>531</v>
      </c>
      <c r="C565" s="25"/>
      <c r="D565" s="16"/>
      <c r="E565" s="16">
        <v>1</v>
      </c>
      <c r="F565" s="16">
        <v>0</v>
      </c>
      <c r="G565" s="17" t="str">
        <f t="shared" si="115"/>
        <v/>
      </c>
      <c r="H565" s="17" t="str">
        <f t="shared" si="116"/>
        <v/>
      </c>
      <c r="I565" s="17">
        <f t="shared" si="117"/>
        <v>1.6000000000000001E-3</v>
      </c>
      <c r="J565" s="17" t="str">
        <f t="shared" si="118"/>
        <v/>
      </c>
      <c r="K565" s="17">
        <f t="shared" si="121"/>
        <v>1</v>
      </c>
      <c r="L565" s="17" t="str">
        <f t="shared" si="122"/>
        <v xml:space="preserve"> </v>
      </c>
      <c r="M565" s="17" t="str">
        <f t="shared" si="119"/>
        <v/>
      </c>
      <c r="N565" s="21" t="str">
        <f t="shared" si="120"/>
        <v/>
      </c>
    </row>
    <row r="566" spans="1:14" x14ac:dyDescent="0.2">
      <c r="A566" s="15"/>
      <c r="B566" s="28" t="s">
        <v>532</v>
      </c>
      <c r="C566" s="25"/>
      <c r="D566" s="16"/>
      <c r="E566" s="16"/>
      <c r="F566" s="16"/>
      <c r="G566" s="17" t="str">
        <f t="shared" si="115"/>
        <v/>
      </c>
      <c r="H566" s="17" t="str">
        <f t="shared" si="116"/>
        <v/>
      </c>
      <c r="I566" s="17" t="str">
        <f t="shared" si="117"/>
        <v/>
      </c>
      <c r="J566" s="17" t="str">
        <f t="shared" si="118"/>
        <v/>
      </c>
      <c r="K566" s="17" t="str">
        <f t="shared" si="121"/>
        <v xml:space="preserve"> </v>
      </c>
      <c r="L566" s="17" t="str">
        <f t="shared" si="122"/>
        <v xml:space="preserve"> </v>
      </c>
      <c r="M566" s="17" t="str">
        <f t="shared" si="119"/>
        <v/>
      </c>
      <c r="N566" s="21" t="str">
        <f t="shared" si="120"/>
        <v/>
      </c>
    </row>
    <row r="567" spans="1:14" x14ac:dyDescent="0.2">
      <c r="A567" s="15"/>
      <c r="B567" s="28" t="s">
        <v>533</v>
      </c>
      <c r="C567" s="25"/>
      <c r="D567" s="16"/>
      <c r="E567" s="16">
        <v>0</v>
      </c>
      <c r="F567" s="16">
        <v>1</v>
      </c>
      <c r="G567" s="17" t="str">
        <f t="shared" si="115"/>
        <v/>
      </c>
      <c r="H567" s="17" t="str">
        <f t="shared" si="116"/>
        <v/>
      </c>
      <c r="I567" s="17" t="str">
        <f t="shared" si="117"/>
        <v/>
      </c>
      <c r="J567" s="17">
        <f t="shared" si="118"/>
        <v>1.3831258644536654E-3</v>
      </c>
      <c r="K567" s="17" t="str">
        <f t="shared" si="121"/>
        <v xml:space="preserve"> </v>
      </c>
      <c r="L567" s="17">
        <f t="shared" si="122"/>
        <v>1</v>
      </c>
      <c r="M567" s="17" t="str">
        <f t="shared" si="119"/>
        <v/>
      </c>
      <c r="N567" s="21" t="str">
        <f t="shared" si="120"/>
        <v/>
      </c>
    </row>
    <row r="568" spans="1:14" x14ac:dyDescent="0.2">
      <c r="A568" s="15"/>
      <c r="B568" s="28" t="s">
        <v>534</v>
      </c>
      <c r="C568" s="25"/>
      <c r="D568" s="16"/>
      <c r="E568" s="16"/>
      <c r="F568" s="16"/>
      <c r="G568" s="17" t="str">
        <f t="shared" si="115"/>
        <v/>
      </c>
      <c r="H568" s="17" t="str">
        <f t="shared" si="116"/>
        <v/>
      </c>
      <c r="I568" s="17" t="str">
        <f t="shared" si="117"/>
        <v/>
      </c>
      <c r="J568" s="17" t="str">
        <f t="shared" si="118"/>
        <v/>
      </c>
      <c r="K568" s="17" t="str">
        <f t="shared" si="121"/>
        <v xml:space="preserve"> </v>
      </c>
      <c r="L568" s="17" t="str">
        <f t="shared" si="122"/>
        <v xml:space="preserve"> </v>
      </c>
      <c r="M568" s="17" t="str">
        <f t="shared" si="119"/>
        <v/>
      </c>
      <c r="N568" s="21" t="str">
        <f t="shared" si="120"/>
        <v/>
      </c>
    </row>
    <row r="569" spans="1:14" x14ac:dyDescent="0.2">
      <c r="A569" s="15"/>
      <c r="B569" s="28" t="s">
        <v>535</v>
      </c>
      <c r="C569" s="25"/>
      <c r="D569" s="16"/>
      <c r="E569" s="16"/>
      <c r="F569" s="16"/>
      <c r="G569" s="17" t="str">
        <f t="shared" si="115"/>
        <v/>
      </c>
      <c r="H569" s="17" t="str">
        <f t="shared" si="116"/>
        <v/>
      </c>
      <c r="I569" s="17" t="str">
        <f t="shared" si="117"/>
        <v/>
      </c>
      <c r="J569" s="17" t="str">
        <f t="shared" si="118"/>
        <v/>
      </c>
      <c r="K569" s="17" t="str">
        <f t="shared" si="121"/>
        <v xml:space="preserve"> </v>
      </c>
      <c r="L569" s="17" t="str">
        <f t="shared" si="122"/>
        <v xml:space="preserve"> </v>
      </c>
      <c r="M569" s="17" t="str">
        <f t="shared" si="119"/>
        <v/>
      </c>
      <c r="N569" s="21" t="str">
        <f t="shared" si="120"/>
        <v/>
      </c>
    </row>
    <row r="570" spans="1:14" x14ac:dyDescent="0.2">
      <c r="A570" s="15"/>
      <c r="B570" s="28" t="s">
        <v>536</v>
      </c>
      <c r="C570" s="25">
        <v>0</v>
      </c>
      <c r="D570" s="16">
        <v>1</v>
      </c>
      <c r="E570" s="16"/>
      <c r="F570" s="16"/>
      <c r="G570" s="17" t="str">
        <f t="shared" si="115"/>
        <v/>
      </c>
      <c r="H570" s="17">
        <f t="shared" si="116"/>
        <v>1.0869565217391304E-2</v>
      </c>
      <c r="I570" s="17" t="str">
        <f t="shared" si="117"/>
        <v/>
      </c>
      <c r="J570" s="17" t="str">
        <f t="shared" si="118"/>
        <v/>
      </c>
      <c r="K570" s="17" t="str">
        <f t="shared" si="121"/>
        <v xml:space="preserve"> </v>
      </c>
      <c r="L570" s="17">
        <f t="shared" si="122"/>
        <v>-1</v>
      </c>
      <c r="M570" s="17" t="str">
        <f t="shared" si="119"/>
        <v/>
      </c>
      <c r="N570" s="21">
        <f t="shared" si="120"/>
        <v>-1.0869565217391304E-2</v>
      </c>
    </row>
    <row r="571" spans="1:14" x14ac:dyDescent="0.2">
      <c r="A571" s="15"/>
      <c r="B571" s="28" t="s">
        <v>537</v>
      </c>
      <c r="C571" s="25"/>
      <c r="D571" s="16"/>
      <c r="E571" s="16"/>
      <c r="F571" s="16"/>
      <c r="G571" s="17" t="str">
        <f t="shared" si="115"/>
        <v/>
      </c>
      <c r="H571" s="17" t="str">
        <f t="shared" si="116"/>
        <v/>
      </c>
      <c r="I571" s="17" t="str">
        <f t="shared" si="117"/>
        <v/>
      </c>
      <c r="J571" s="17" t="str">
        <f t="shared" si="118"/>
        <v/>
      </c>
      <c r="K571" s="17" t="str">
        <f t="shared" si="121"/>
        <v xml:space="preserve"> </v>
      </c>
      <c r="L571" s="17" t="str">
        <f t="shared" si="122"/>
        <v xml:space="preserve"> </v>
      </c>
      <c r="M571" s="17" t="str">
        <f t="shared" si="119"/>
        <v/>
      </c>
      <c r="N571" s="21" t="str">
        <f t="shared" si="120"/>
        <v/>
      </c>
    </row>
    <row r="572" spans="1:14" x14ac:dyDescent="0.2">
      <c r="A572" s="15"/>
      <c r="B572" s="28" t="s">
        <v>538</v>
      </c>
      <c r="C572" s="25"/>
      <c r="D572" s="16"/>
      <c r="E572" s="16"/>
      <c r="F572" s="16"/>
      <c r="G572" s="17" t="str">
        <f t="shared" si="115"/>
        <v/>
      </c>
      <c r="H572" s="17" t="str">
        <f t="shared" si="116"/>
        <v/>
      </c>
      <c r="I572" s="17" t="str">
        <f t="shared" si="117"/>
        <v/>
      </c>
      <c r="J572" s="17" t="str">
        <f t="shared" si="118"/>
        <v/>
      </c>
      <c r="K572" s="17" t="str">
        <f t="shared" si="121"/>
        <v xml:space="preserve"> </v>
      </c>
      <c r="L572" s="17" t="str">
        <f t="shared" si="122"/>
        <v xml:space="preserve"> </v>
      </c>
      <c r="M572" s="17" t="str">
        <f t="shared" si="119"/>
        <v/>
      </c>
      <c r="N572" s="21" t="str">
        <f t="shared" si="120"/>
        <v/>
      </c>
    </row>
    <row r="573" spans="1:14" x14ac:dyDescent="0.2">
      <c r="A573" s="15"/>
      <c r="B573" s="28" t="s">
        <v>539</v>
      </c>
      <c r="C573" s="25"/>
      <c r="D573" s="16"/>
      <c r="E573" s="16"/>
      <c r="F573" s="16"/>
      <c r="G573" s="17" t="str">
        <f t="shared" si="115"/>
        <v/>
      </c>
      <c r="H573" s="17" t="str">
        <f t="shared" si="116"/>
        <v/>
      </c>
      <c r="I573" s="17" t="str">
        <f t="shared" si="117"/>
        <v/>
      </c>
      <c r="J573" s="17" t="str">
        <f t="shared" si="118"/>
        <v/>
      </c>
      <c r="K573" s="17" t="str">
        <f t="shared" si="121"/>
        <v xml:space="preserve"> </v>
      </c>
      <c r="L573" s="17" t="str">
        <f t="shared" si="122"/>
        <v xml:space="preserve"> </v>
      </c>
      <c r="M573" s="17" t="str">
        <f t="shared" si="119"/>
        <v/>
      </c>
      <c r="N573" s="21" t="str">
        <f t="shared" si="120"/>
        <v/>
      </c>
    </row>
    <row r="574" spans="1:14" x14ac:dyDescent="0.2">
      <c r="A574" s="15"/>
      <c r="B574" s="28" t="s">
        <v>540</v>
      </c>
      <c r="C574" s="25"/>
      <c r="D574" s="16"/>
      <c r="E574" s="16"/>
      <c r="F574" s="16"/>
      <c r="G574" s="17" t="str">
        <f t="shared" si="115"/>
        <v/>
      </c>
      <c r="H574" s="17" t="str">
        <f t="shared" si="116"/>
        <v/>
      </c>
      <c r="I574" s="17" t="str">
        <f t="shared" si="117"/>
        <v/>
      </c>
      <c r="J574" s="17" t="str">
        <f t="shared" si="118"/>
        <v/>
      </c>
      <c r="K574" s="17" t="str">
        <f t="shared" si="121"/>
        <v xml:space="preserve"> </v>
      </c>
      <c r="L574" s="17" t="str">
        <f t="shared" si="122"/>
        <v xml:space="preserve"> </v>
      </c>
      <c r="M574" s="17" t="str">
        <f t="shared" si="119"/>
        <v/>
      </c>
      <c r="N574" s="21" t="str">
        <f t="shared" si="120"/>
        <v/>
      </c>
    </row>
    <row r="575" spans="1:14" x14ac:dyDescent="0.2">
      <c r="A575" s="15"/>
      <c r="B575" s="28" t="s">
        <v>541</v>
      </c>
      <c r="C575" s="25"/>
      <c r="D575" s="16"/>
      <c r="E575" s="16"/>
      <c r="F575" s="16"/>
      <c r="G575" s="17" t="str">
        <f t="shared" si="115"/>
        <v/>
      </c>
      <c r="H575" s="17" t="str">
        <f t="shared" si="116"/>
        <v/>
      </c>
      <c r="I575" s="17" t="str">
        <f t="shared" si="117"/>
        <v/>
      </c>
      <c r="J575" s="17" t="str">
        <f t="shared" si="118"/>
        <v/>
      </c>
      <c r="K575" s="17" t="str">
        <f t="shared" si="121"/>
        <v xml:space="preserve"> </v>
      </c>
      <c r="L575" s="17" t="str">
        <f t="shared" si="122"/>
        <v xml:space="preserve"> </v>
      </c>
      <c r="M575" s="17" t="str">
        <f t="shared" si="119"/>
        <v/>
      </c>
      <c r="N575" s="21" t="str">
        <f t="shared" si="120"/>
        <v/>
      </c>
    </row>
    <row r="576" spans="1:14" x14ac:dyDescent="0.2">
      <c r="A576" s="15"/>
      <c r="B576" s="28" t="s">
        <v>542</v>
      </c>
      <c r="C576" s="25"/>
      <c r="D576" s="16"/>
      <c r="E576" s="16"/>
      <c r="F576" s="16"/>
      <c r="G576" s="17" t="str">
        <f t="shared" si="115"/>
        <v/>
      </c>
      <c r="H576" s="17" t="str">
        <f t="shared" si="116"/>
        <v/>
      </c>
      <c r="I576" s="17" t="str">
        <f t="shared" si="117"/>
        <v/>
      </c>
      <c r="J576" s="17" t="str">
        <f t="shared" si="118"/>
        <v/>
      </c>
      <c r="K576" s="17" t="str">
        <f t="shared" si="121"/>
        <v xml:space="preserve"> </v>
      </c>
      <c r="L576" s="17" t="str">
        <f t="shared" si="122"/>
        <v xml:space="preserve"> </v>
      </c>
      <c r="M576" s="17" t="str">
        <f t="shared" si="119"/>
        <v/>
      </c>
      <c r="N576" s="21" t="str">
        <f t="shared" si="120"/>
        <v/>
      </c>
    </row>
    <row r="577" spans="1:14" ht="25.5" x14ac:dyDescent="0.2">
      <c r="A577" s="15"/>
      <c r="B577" s="28" t="s">
        <v>543</v>
      </c>
      <c r="C577" s="25"/>
      <c r="D577" s="16"/>
      <c r="E577" s="16"/>
      <c r="F577" s="16"/>
      <c r="G577" s="17" t="str">
        <f t="shared" si="115"/>
        <v/>
      </c>
      <c r="H577" s="17" t="str">
        <f t="shared" si="116"/>
        <v/>
      </c>
      <c r="I577" s="17" t="str">
        <f t="shared" si="117"/>
        <v/>
      </c>
      <c r="J577" s="17" t="str">
        <f t="shared" si="118"/>
        <v/>
      </c>
      <c r="K577" s="17" t="str">
        <f t="shared" si="121"/>
        <v xml:space="preserve"> </v>
      </c>
      <c r="L577" s="17" t="str">
        <f t="shared" si="122"/>
        <v xml:space="preserve"> </v>
      </c>
      <c r="M577" s="17" t="str">
        <f t="shared" si="119"/>
        <v/>
      </c>
      <c r="N577" s="21" t="str">
        <f t="shared" si="120"/>
        <v/>
      </c>
    </row>
    <row r="578" spans="1:14" ht="25.5" x14ac:dyDescent="0.2">
      <c r="A578" s="15"/>
      <c r="B578" s="28" t="s">
        <v>544</v>
      </c>
      <c r="C578" s="25"/>
      <c r="D578" s="16"/>
      <c r="E578" s="16"/>
      <c r="F578" s="16"/>
      <c r="G578" s="17" t="str">
        <f t="shared" si="115"/>
        <v/>
      </c>
      <c r="H578" s="17" t="str">
        <f t="shared" si="116"/>
        <v/>
      </c>
      <c r="I578" s="17" t="str">
        <f t="shared" si="117"/>
        <v/>
      </c>
      <c r="J578" s="17" t="str">
        <f t="shared" si="118"/>
        <v/>
      </c>
      <c r="K578" s="17" t="str">
        <f t="shared" si="121"/>
        <v xml:space="preserve"> </v>
      </c>
      <c r="L578" s="17" t="str">
        <f t="shared" si="122"/>
        <v xml:space="preserve"> </v>
      </c>
      <c r="M578" s="17" t="str">
        <f t="shared" si="119"/>
        <v/>
      </c>
      <c r="N578" s="21" t="str">
        <f t="shared" si="120"/>
        <v/>
      </c>
    </row>
    <row r="579" spans="1:14" x14ac:dyDescent="0.2">
      <c r="A579" s="15"/>
      <c r="B579" s="28" t="s">
        <v>545</v>
      </c>
      <c r="C579" s="25"/>
      <c r="D579" s="16"/>
      <c r="E579" s="16"/>
      <c r="F579" s="16"/>
      <c r="G579" s="17" t="str">
        <f t="shared" si="115"/>
        <v/>
      </c>
      <c r="H579" s="17" t="str">
        <f t="shared" si="116"/>
        <v/>
      </c>
      <c r="I579" s="17" t="str">
        <f t="shared" si="117"/>
        <v/>
      </c>
      <c r="J579" s="17" t="str">
        <f t="shared" si="118"/>
        <v/>
      </c>
      <c r="K579" s="17" t="str">
        <f t="shared" si="121"/>
        <v xml:space="preserve"> </v>
      </c>
      <c r="L579" s="17" t="str">
        <f t="shared" si="122"/>
        <v xml:space="preserve"> </v>
      </c>
      <c r="M579" s="17" t="str">
        <f t="shared" si="119"/>
        <v/>
      </c>
      <c r="N579" s="21" t="str">
        <f t="shared" si="120"/>
        <v/>
      </c>
    </row>
    <row r="580" spans="1:14" x14ac:dyDescent="0.2">
      <c r="A580" s="15"/>
      <c r="B580" s="28" t="s">
        <v>546</v>
      </c>
      <c r="C580" s="25"/>
      <c r="D580" s="16"/>
      <c r="E580" s="16">
        <v>0</v>
      </c>
      <c r="F580" s="16">
        <v>1</v>
      </c>
      <c r="G580" s="17" t="str">
        <f t="shared" si="115"/>
        <v/>
      </c>
      <c r="H580" s="17" t="str">
        <f t="shared" si="116"/>
        <v/>
      </c>
      <c r="I580" s="17" t="str">
        <f t="shared" si="117"/>
        <v/>
      </c>
      <c r="J580" s="17">
        <f t="shared" si="118"/>
        <v>1.3831258644536654E-3</v>
      </c>
      <c r="K580" s="17" t="str">
        <f t="shared" si="121"/>
        <v xml:space="preserve"> </v>
      </c>
      <c r="L580" s="17">
        <f t="shared" si="122"/>
        <v>1</v>
      </c>
      <c r="M580" s="17" t="str">
        <f t="shared" si="119"/>
        <v/>
      </c>
      <c r="N580" s="21" t="str">
        <f t="shared" si="120"/>
        <v/>
      </c>
    </row>
    <row r="581" spans="1:14" ht="25.5" x14ac:dyDescent="0.2">
      <c r="A581" s="15"/>
      <c r="B581" s="28" t="s">
        <v>547</v>
      </c>
      <c r="C581" s="25"/>
      <c r="D581" s="16"/>
      <c r="E581" s="16"/>
      <c r="F581" s="16"/>
      <c r="G581" s="17" t="str">
        <f t="shared" si="115"/>
        <v/>
      </c>
      <c r="H581" s="17" t="str">
        <f t="shared" si="116"/>
        <v/>
      </c>
      <c r="I581" s="17" t="str">
        <f t="shared" si="117"/>
        <v/>
      </c>
      <c r="J581" s="17" t="str">
        <f t="shared" si="118"/>
        <v/>
      </c>
      <c r="K581" s="17" t="str">
        <f t="shared" si="121"/>
        <v xml:space="preserve"> </v>
      </c>
      <c r="L581" s="17" t="str">
        <f t="shared" si="122"/>
        <v xml:space="preserve"> </v>
      </c>
      <c r="M581" s="17" t="str">
        <f t="shared" si="119"/>
        <v/>
      </c>
      <c r="N581" s="21" t="str">
        <f t="shared" si="120"/>
        <v/>
      </c>
    </row>
    <row r="582" spans="1:14" x14ac:dyDescent="0.2">
      <c r="A582" s="15"/>
      <c r="B582" s="28" t="s">
        <v>548</v>
      </c>
      <c r="C582" s="25"/>
      <c r="D582" s="16"/>
      <c r="E582" s="16"/>
      <c r="F582" s="16"/>
      <c r="G582" s="17" t="str">
        <f t="shared" si="115"/>
        <v/>
      </c>
      <c r="H582" s="17" t="str">
        <f t="shared" si="116"/>
        <v/>
      </c>
      <c r="I582" s="17" t="str">
        <f t="shared" si="117"/>
        <v/>
      </c>
      <c r="J582" s="17" t="str">
        <f t="shared" si="118"/>
        <v/>
      </c>
      <c r="K582" s="17" t="str">
        <f t="shared" si="121"/>
        <v xml:space="preserve"> </v>
      </c>
      <c r="L582" s="17" t="str">
        <f t="shared" si="122"/>
        <v xml:space="preserve"> </v>
      </c>
      <c r="M582" s="17" t="str">
        <f t="shared" si="119"/>
        <v/>
      </c>
      <c r="N582" s="21" t="str">
        <f t="shared" si="120"/>
        <v/>
      </c>
    </row>
    <row r="583" spans="1:14" x14ac:dyDescent="0.2">
      <c r="A583" s="15"/>
      <c r="B583" s="28" t="s">
        <v>549</v>
      </c>
      <c r="C583" s="25"/>
      <c r="D583" s="16"/>
      <c r="E583" s="16"/>
      <c r="F583" s="16"/>
      <c r="G583" s="17" t="str">
        <f t="shared" si="115"/>
        <v/>
      </c>
      <c r="H583" s="17" t="str">
        <f t="shared" si="116"/>
        <v/>
      </c>
      <c r="I583" s="17" t="str">
        <f t="shared" si="117"/>
        <v/>
      </c>
      <c r="J583" s="17" t="str">
        <f t="shared" si="118"/>
        <v/>
      </c>
      <c r="K583" s="17" t="str">
        <f t="shared" si="121"/>
        <v xml:space="preserve"> </v>
      </c>
      <c r="L583" s="17" t="str">
        <f t="shared" si="122"/>
        <v xml:space="preserve"> </v>
      </c>
      <c r="M583" s="17" t="str">
        <f t="shared" si="119"/>
        <v/>
      </c>
      <c r="N583" s="21" t="str">
        <f t="shared" si="120"/>
        <v/>
      </c>
    </row>
    <row r="584" spans="1:14" ht="25.5" x14ac:dyDescent="0.2">
      <c r="A584" s="15"/>
      <c r="B584" s="28" t="s">
        <v>550</v>
      </c>
      <c r="C584" s="25"/>
      <c r="D584" s="16"/>
      <c r="E584" s="16"/>
      <c r="F584" s="16"/>
      <c r="G584" s="17" t="str">
        <f t="shared" si="115"/>
        <v/>
      </c>
      <c r="H584" s="17" t="str">
        <f t="shared" si="116"/>
        <v/>
      </c>
      <c r="I584" s="17" t="str">
        <f t="shared" si="117"/>
        <v/>
      </c>
      <c r="J584" s="17" t="str">
        <f t="shared" si="118"/>
        <v/>
      </c>
      <c r="K584" s="17" t="str">
        <f t="shared" si="121"/>
        <v xml:space="preserve"> </v>
      </c>
      <c r="L584" s="17" t="str">
        <f t="shared" si="122"/>
        <v xml:space="preserve"> </v>
      </c>
      <c r="M584" s="17" t="str">
        <f t="shared" si="119"/>
        <v/>
      </c>
      <c r="N584" s="21" t="str">
        <f t="shared" si="120"/>
        <v/>
      </c>
    </row>
    <row r="585" spans="1:14" x14ac:dyDescent="0.2">
      <c r="A585" s="15"/>
      <c r="B585" s="28" t="s">
        <v>551</v>
      </c>
      <c r="C585" s="25"/>
      <c r="D585" s="16"/>
      <c r="E585" s="16">
        <v>0</v>
      </c>
      <c r="F585" s="16">
        <v>2</v>
      </c>
      <c r="G585" s="17" t="str">
        <f t="shared" si="115"/>
        <v/>
      </c>
      <c r="H585" s="17" t="str">
        <f t="shared" si="116"/>
        <v/>
      </c>
      <c r="I585" s="17" t="str">
        <f t="shared" si="117"/>
        <v/>
      </c>
      <c r="J585" s="17">
        <f t="shared" si="118"/>
        <v>2.7662517289073307E-3</v>
      </c>
      <c r="K585" s="17" t="str">
        <f t="shared" si="121"/>
        <v xml:space="preserve"> </v>
      </c>
      <c r="L585" s="17">
        <f t="shared" si="122"/>
        <v>1</v>
      </c>
      <c r="M585" s="17" t="str">
        <f t="shared" si="119"/>
        <v/>
      </c>
      <c r="N585" s="21" t="str">
        <f t="shared" si="120"/>
        <v/>
      </c>
    </row>
    <row r="586" spans="1:14" x14ac:dyDescent="0.2">
      <c r="A586" s="15"/>
      <c r="B586" s="28" t="s">
        <v>552</v>
      </c>
      <c r="C586" s="25"/>
      <c r="D586" s="16"/>
      <c r="E586" s="16"/>
      <c r="F586" s="16"/>
      <c r="G586" s="17" t="str">
        <f t="shared" si="115"/>
        <v/>
      </c>
      <c r="H586" s="17" t="str">
        <f t="shared" si="116"/>
        <v/>
      </c>
      <c r="I586" s="17" t="str">
        <f t="shared" si="117"/>
        <v/>
      </c>
      <c r="J586" s="17" t="str">
        <f t="shared" si="118"/>
        <v/>
      </c>
      <c r="K586" s="17" t="str">
        <f t="shared" si="121"/>
        <v xml:space="preserve"> </v>
      </c>
      <c r="L586" s="17" t="str">
        <f t="shared" si="122"/>
        <v xml:space="preserve"> </v>
      </c>
      <c r="M586" s="17" t="str">
        <f t="shared" si="119"/>
        <v/>
      </c>
      <c r="N586" s="21" t="str">
        <f t="shared" si="120"/>
        <v/>
      </c>
    </row>
    <row r="587" spans="1:14" x14ac:dyDescent="0.2">
      <c r="A587" s="15"/>
      <c r="B587" s="28" t="s">
        <v>553</v>
      </c>
      <c r="C587" s="25"/>
      <c r="D587" s="16"/>
      <c r="E587" s="16"/>
      <c r="F587" s="16"/>
      <c r="G587" s="17" t="str">
        <f t="shared" si="115"/>
        <v/>
      </c>
      <c r="H587" s="17" t="str">
        <f t="shared" si="116"/>
        <v/>
      </c>
      <c r="I587" s="17" t="str">
        <f t="shared" si="117"/>
        <v/>
      </c>
      <c r="J587" s="17" t="str">
        <f t="shared" si="118"/>
        <v/>
      </c>
      <c r="K587" s="17" t="str">
        <f t="shared" si="121"/>
        <v xml:space="preserve"> </v>
      </c>
      <c r="L587" s="17" t="str">
        <f t="shared" si="122"/>
        <v xml:space="preserve"> </v>
      </c>
      <c r="M587" s="17" t="str">
        <f t="shared" si="119"/>
        <v/>
      </c>
      <c r="N587" s="21" t="str">
        <f t="shared" si="120"/>
        <v/>
      </c>
    </row>
    <row r="588" spans="1:14" x14ac:dyDescent="0.2">
      <c r="A588" s="15"/>
      <c r="B588" s="28" t="s">
        <v>554</v>
      </c>
      <c r="C588" s="25">
        <v>0</v>
      </c>
      <c r="D588" s="16">
        <v>6</v>
      </c>
      <c r="E588" s="16">
        <v>0</v>
      </c>
      <c r="F588" s="16">
        <v>3</v>
      </c>
      <c r="G588" s="17" t="str">
        <f t="shared" si="115"/>
        <v/>
      </c>
      <c r="H588" s="17">
        <f t="shared" si="116"/>
        <v>6.5217391304347824E-2</v>
      </c>
      <c r="I588" s="17" t="str">
        <f t="shared" si="117"/>
        <v/>
      </c>
      <c r="J588" s="17">
        <f t="shared" si="118"/>
        <v>4.1493775933609959E-3</v>
      </c>
      <c r="K588" s="17" t="str">
        <f t="shared" si="121"/>
        <v xml:space="preserve"> </v>
      </c>
      <c r="L588" s="17">
        <f t="shared" si="122"/>
        <v>-0.5</v>
      </c>
      <c r="M588" s="17" t="str">
        <f t="shared" si="119"/>
        <v/>
      </c>
      <c r="N588" s="21">
        <f t="shared" si="120"/>
        <v>-3.2608695652173912E-2</v>
      </c>
    </row>
    <row r="589" spans="1:14" ht="25.5" x14ac:dyDescent="0.2">
      <c r="A589" s="15"/>
      <c r="B589" s="28" t="s">
        <v>555</v>
      </c>
      <c r="C589" s="25">
        <v>0</v>
      </c>
      <c r="D589" s="16">
        <v>1</v>
      </c>
      <c r="E589" s="16">
        <v>0</v>
      </c>
      <c r="F589" s="16">
        <v>1</v>
      </c>
      <c r="G589" s="17" t="str">
        <f t="shared" si="115"/>
        <v/>
      </c>
      <c r="H589" s="17">
        <f t="shared" si="116"/>
        <v>1.0869565217391304E-2</v>
      </c>
      <c r="I589" s="17" t="str">
        <f t="shared" si="117"/>
        <v/>
      </c>
      <c r="J589" s="17">
        <f t="shared" si="118"/>
        <v>1.3831258644536654E-3</v>
      </c>
      <c r="K589" s="17" t="str">
        <f t="shared" si="121"/>
        <v xml:space="preserve"> </v>
      </c>
      <c r="L589" s="17">
        <f t="shared" si="122"/>
        <v>0</v>
      </c>
      <c r="M589" s="17" t="str">
        <f t="shared" si="119"/>
        <v/>
      </c>
      <c r="N589" s="21">
        <f t="shared" si="120"/>
        <v>0</v>
      </c>
    </row>
    <row r="590" spans="1:14" x14ac:dyDescent="0.2">
      <c r="A590" s="15"/>
      <c r="B590" s="28" t="s">
        <v>556</v>
      </c>
      <c r="C590" s="25">
        <v>0</v>
      </c>
      <c r="D590" s="16">
        <v>5</v>
      </c>
      <c r="E590" s="16">
        <v>0</v>
      </c>
      <c r="F590" s="16">
        <v>23</v>
      </c>
      <c r="G590" s="17" t="str">
        <f t="shared" si="115"/>
        <v/>
      </c>
      <c r="H590" s="17">
        <f t="shared" si="116"/>
        <v>5.434782608695652E-2</v>
      </c>
      <c r="I590" s="17" t="str">
        <f t="shared" si="117"/>
        <v/>
      </c>
      <c r="J590" s="17">
        <f t="shared" si="118"/>
        <v>3.18118948824343E-2</v>
      </c>
      <c r="K590" s="17" t="str">
        <f t="shared" si="121"/>
        <v xml:space="preserve"> </v>
      </c>
      <c r="L590" s="17">
        <f t="shared" si="122"/>
        <v>3.6</v>
      </c>
      <c r="M590" s="17" t="str">
        <f t="shared" si="119"/>
        <v/>
      </c>
      <c r="N590" s="21">
        <f t="shared" si="120"/>
        <v>0.19565217391304349</v>
      </c>
    </row>
    <row r="591" spans="1:14" x14ac:dyDescent="0.2">
      <c r="A591" s="15"/>
      <c r="B591" s="28" t="s">
        <v>557</v>
      </c>
      <c r="C591" s="25">
        <v>0</v>
      </c>
      <c r="D591" s="16">
        <v>1</v>
      </c>
      <c r="E591" s="16"/>
      <c r="F591" s="16"/>
      <c r="G591" s="17" t="str">
        <f t="shared" si="115"/>
        <v/>
      </c>
      <c r="H591" s="17">
        <f t="shared" si="116"/>
        <v>1.0869565217391304E-2</v>
      </c>
      <c r="I591" s="17" t="str">
        <f t="shared" si="117"/>
        <v/>
      </c>
      <c r="J591" s="17" t="str">
        <f t="shared" si="118"/>
        <v/>
      </c>
      <c r="K591" s="17" t="str">
        <f t="shared" si="121"/>
        <v xml:space="preserve"> </v>
      </c>
      <c r="L591" s="17">
        <f t="shared" si="122"/>
        <v>-1</v>
      </c>
      <c r="M591" s="17" t="str">
        <f t="shared" si="119"/>
        <v/>
      </c>
      <c r="N591" s="21">
        <f t="shared" si="120"/>
        <v>-1.0869565217391304E-2</v>
      </c>
    </row>
    <row r="592" spans="1:14" x14ac:dyDescent="0.2">
      <c r="A592" s="15"/>
      <c r="B592" s="28" t="s">
        <v>558</v>
      </c>
      <c r="C592" s="25"/>
      <c r="D592" s="16"/>
      <c r="E592" s="16"/>
      <c r="F592" s="16"/>
      <c r="G592" s="17" t="str">
        <f t="shared" si="115"/>
        <v/>
      </c>
      <c r="H592" s="17" t="str">
        <f t="shared" si="116"/>
        <v/>
      </c>
      <c r="I592" s="17" t="str">
        <f t="shared" si="117"/>
        <v/>
      </c>
      <c r="J592" s="17" t="str">
        <f t="shared" si="118"/>
        <v/>
      </c>
      <c r="K592" s="17" t="str">
        <f t="shared" si="121"/>
        <v xml:space="preserve"> </v>
      </c>
      <c r="L592" s="17" t="str">
        <f t="shared" si="122"/>
        <v xml:space="preserve"> </v>
      </c>
      <c r="M592" s="17" t="str">
        <f t="shared" si="119"/>
        <v/>
      </c>
      <c r="N592" s="21" t="str">
        <f t="shared" si="120"/>
        <v/>
      </c>
    </row>
    <row r="593" spans="1:14" x14ac:dyDescent="0.2">
      <c r="A593" s="15"/>
      <c r="B593" s="28" t="s">
        <v>559</v>
      </c>
      <c r="C593" s="25"/>
      <c r="D593" s="16"/>
      <c r="E593" s="16"/>
      <c r="F593" s="16"/>
      <c r="G593" s="17" t="str">
        <f t="shared" si="115"/>
        <v/>
      </c>
      <c r="H593" s="17" t="str">
        <f t="shared" si="116"/>
        <v/>
      </c>
      <c r="I593" s="17" t="str">
        <f t="shared" si="117"/>
        <v/>
      </c>
      <c r="J593" s="17" t="str">
        <f t="shared" si="118"/>
        <v/>
      </c>
      <c r="K593" s="17" t="str">
        <f t="shared" si="121"/>
        <v xml:space="preserve"> </v>
      </c>
      <c r="L593" s="17" t="str">
        <f t="shared" si="122"/>
        <v xml:space="preserve"> </v>
      </c>
      <c r="M593" s="17" t="str">
        <f t="shared" si="119"/>
        <v/>
      </c>
      <c r="N593" s="21" t="str">
        <f t="shared" si="120"/>
        <v/>
      </c>
    </row>
    <row r="594" spans="1:14" x14ac:dyDescent="0.2">
      <c r="A594" s="15"/>
      <c r="B594" s="28" t="s">
        <v>560</v>
      </c>
      <c r="C594" s="25"/>
      <c r="D594" s="16"/>
      <c r="E594" s="16"/>
      <c r="F594" s="16"/>
      <c r="G594" s="17" t="str">
        <f t="shared" si="115"/>
        <v/>
      </c>
      <c r="H594" s="17" t="str">
        <f t="shared" si="116"/>
        <v/>
      </c>
      <c r="I594" s="17" t="str">
        <f t="shared" si="117"/>
        <v/>
      </c>
      <c r="J594" s="17" t="str">
        <f t="shared" si="118"/>
        <v/>
      </c>
      <c r="K594" s="17" t="str">
        <f t="shared" si="121"/>
        <v xml:space="preserve"> </v>
      </c>
      <c r="L594" s="17" t="str">
        <f t="shared" si="122"/>
        <v xml:space="preserve"> </v>
      </c>
      <c r="M594" s="17" t="str">
        <f t="shared" si="119"/>
        <v/>
      </c>
      <c r="N594" s="21" t="str">
        <f t="shared" si="120"/>
        <v/>
      </c>
    </row>
    <row r="595" spans="1:14" x14ac:dyDescent="0.2">
      <c r="A595" s="15"/>
      <c r="B595" s="28" t="s">
        <v>561</v>
      </c>
      <c r="C595" s="25"/>
      <c r="D595" s="16"/>
      <c r="E595" s="16"/>
      <c r="F595" s="16"/>
      <c r="G595" s="17" t="str">
        <f t="shared" si="115"/>
        <v/>
      </c>
      <c r="H595" s="17" t="str">
        <f t="shared" si="116"/>
        <v/>
      </c>
      <c r="I595" s="17" t="str">
        <f t="shared" si="117"/>
        <v/>
      </c>
      <c r="J595" s="17" t="str">
        <f t="shared" si="118"/>
        <v/>
      </c>
      <c r="K595" s="17" t="str">
        <f t="shared" si="121"/>
        <v xml:space="preserve"> </v>
      </c>
      <c r="L595" s="17" t="str">
        <f t="shared" si="122"/>
        <v xml:space="preserve"> </v>
      </c>
      <c r="M595" s="17" t="str">
        <f t="shared" si="119"/>
        <v/>
      </c>
      <c r="N595" s="21" t="str">
        <f t="shared" si="120"/>
        <v/>
      </c>
    </row>
    <row r="596" spans="1:14" x14ac:dyDescent="0.2">
      <c r="A596" s="15"/>
      <c r="B596" s="28" t="s">
        <v>562</v>
      </c>
      <c r="C596" s="25"/>
      <c r="D596" s="16"/>
      <c r="E596" s="16"/>
      <c r="F596" s="16"/>
      <c r="G596" s="17" t="str">
        <f t="shared" si="115"/>
        <v/>
      </c>
      <c r="H596" s="17" t="str">
        <f t="shared" si="116"/>
        <v/>
      </c>
      <c r="I596" s="17" t="str">
        <f t="shared" si="117"/>
        <v/>
      </c>
      <c r="J596" s="17" t="str">
        <f t="shared" si="118"/>
        <v/>
      </c>
      <c r="K596" s="17" t="str">
        <f t="shared" si="121"/>
        <v xml:space="preserve"> </v>
      </c>
      <c r="L596" s="17" t="str">
        <f t="shared" si="122"/>
        <v xml:space="preserve"> </v>
      </c>
      <c r="M596" s="17" t="str">
        <f t="shared" si="119"/>
        <v/>
      </c>
      <c r="N596" s="21" t="str">
        <f t="shared" si="120"/>
        <v/>
      </c>
    </row>
    <row r="597" spans="1:14" x14ac:dyDescent="0.2">
      <c r="A597" s="15"/>
      <c r="B597" s="28" t="s">
        <v>563</v>
      </c>
      <c r="C597" s="25">
        <v>0</v>
      </c>
      <c r="D597" s="16">
        <v>2</v>
      </c>
      <c r="E597" s="16">
        <v>0</v>
      </c>
      <c r="F597" s="16">
        <v>1</v>
      </c>
      <c r="G597" s="17" t="str">
        <f t="shared" si="115"/>
        <v/>
      </c>
      <c r="H597" s="17">
        <f t="shared" si="116"/>
        <v>2.1739130434782608E-2</v>
      </c>
      <c r="I597" s="17" t="str">
        <f t="shared" si="117"/>
        <v/>
      </c>
      <c r="J597" s="17">
        <f t="shared" si="118"/>
        <v>1.3831258644536654E-3</v>
      </c>
      <c r="K597" s="17" t="str">
        <f t="shared" si="121"/>
        <v xml:space="preserve"> </v>
      </c>
      <c r="L597" s="17">
        <f t="shared" si="122"/>
        <v>-0.5</v>
      </c>
      <c r="M597" s="17" t="str">
        <f t="shared" si="119"/>
        <v/>
      </c>
      <c r="N597" s="21">
        <f t="shared" si="120"/>
        <v>-1.0869565217391304E-2</v>
      </c>
    </row>
    <row r="598" spans="1:14" x14ac:dyDescent="0.2">
      <c r="A598" s="15"/>
      <c r="B598" s="28" t="s">
        <v>564</v>
      </c>
      <c r="C598" s="25"/>
      <c r="D598" s="16"/>
      <c r="E598" s="16"/>
      <c r="F598" s="16"/>
      <c r="G598" s="17" t="str">
        <f t="shared" si="115"/>
        <v/>
      </c>
      <c r="H598" s="17" t="str">
        <f t="shared" si="116"/>
        <v/>
      </c>
      <c r="I598" s="17" t="str">
        <f t="shared" si="117"/>
        <v/>
      </c>
      <c r="J598" s="17" t="str">
        <f t="shared" si="118"/>
        <v/>
      </c>
      <c r="K598" s="17" t="str">
        <f t="shared" si="121"/>
        <v xml:space="preserve"> </v>
      </c>
      <c r="L598" s="17" t="str">
        <f t="shared" si="122"/>
        <v xml:space="preserve"> </v>
      </c>
      <c r="M598" s="17" t="str">
        <f t="shared" si="119"/>
        <v/>
      </c>
      <c r="N598" s="21" t="str">
        <f t="shared" si="120"/>
        <v/>
      </c>
    </row>
    <row r="599" spans="1:14" ht="25.5" x14ac:dyDescent="0.2">
      <c r="A599" s="15"/>
      <c r="B599" s="28" t="s">
        <v>565</v>
      </c>
      <c r="C599" s="25"/>
      <c r="D599" s="16"/>
      <c r="E599" s="16"/>
      <c r="F599" s="16"/>
      <c r="G599" s="17" t="str">
        <f t="shared" si="115"/>
        <v/>
      </c>
      <c r="H599" s="17" t="str">
        <f t="shared" si="116"/>
        <v/>
      </c>
      <c r="I599" s="17" t="str">
        <f t="shared" si="117"/>
        <v/>
      </c>
      <c r="J599" s="17" t="str">
        <f t="shared" si="118"/>
        <v/>
      </c>
      <c r="K599" s="17" t="str">
        <f t="shared" si="121"/>
        <v xml:space="preserve"> </v>
      </c>
      <c r="L599" s="17" t="str">
        <f t="shared" si="122"/>
        <v xml:space="preserve"> </v>
      </c>
      <c r="M599" s="17" t="str">
        <f t="shared" si="119"/>
        <v/>
      </c>
      <c r="N599" s="21" t="str">
        <f t="shared" si="120"/>
        <v/>
      </c>
    </row>
    <row r="600" spans="1:14" x14ac:dyDescent="0.2">
      <c r="A600" s="15"/>
      <c r="B600" s="28" t="s">
        <v>566</v>
      </c>
      <c r="C600" s="25"/>
      <c r="D600" s="16"/>
      <c r="E600" s="16"/>
      <c r="F600" s="16"/>
      <c r="G600" s="17" t="str">
        <f t="shared" si="115"/>
        <v/>
      </c>
      <c r="H600" s="17" t="str">
        <f t="shared" si="116"/>
        <v/>
      </c>
      <c r="I600" s="17" t="str">
        <f t="shared" si="117"/>
        <v/>
      </c>
      <c r="J600" s="17" t="str">
        <f t="shared" si="118"/>
        <v/>
      </c>
      <c r="K600" s="17" t="str">
        <f t="shared" si="121"/>
        <v xml:space="preserve"> </v>
      </c>
      <c r="L600" s="17" t="str">
        <f t="shared" si="122"/>
        <v xml:space="preserve"> </v>
      </c>
      <c r="M600" s="17" t="str">
        <f t="shared" si="119"/>
        <v/>
      </c>
      <c r="N600" s="21" t="str">
        <f t="shared" si="120"/>
        <v/>
      </c>
    </row>
    <row r="601" spans="1:14" x14ac:dyDescent="0.2">
      <c r="A601" s="15"/>
      <c r="B601" s="28" t="s">
        <v>567</v>
      </c>
      <c r="C601" s="25"/>
      <c r="D601" s="16"/>
      <c r="E601" s="16"/>
      <c r="F601" s="16"/>
      <c r="G601" s="17" t="str">
        <f t="shared" si="115"/>
        <v/>
      </c>
      <c r="H601" s="17" t="str">
        <f t="shared" si="116"/>
        <v/>
      </c>
      <c r="I601" s="17" t="str">
        <f t="shared" si="117"/>
        <v/>
      </c>
      <c r="J601" s="17" t="str">
        <f t="shared" si="118"/>
        <v/>
      </c>
      <c r="K601" s="17" t="str">
        <f t="shared" si="121"/>
        <v xml:space="preserve"> </v>
      </c>
      <c r="L601" s="17" t="str">
        <f t="shared" si="122"/>
        <v xml:space="preserve"> </v>
      </c>
      <c r="M601" s="17" t="str">
        <f t="shared" si="119"/>
        <v/>
      </c>
      <c r="N601" s="21" t="str">
        <f t="shared" si="120"/>
        <v/>
      </c>
    </row>
    <row r="602" spans="1:14" x14ac:dyDescent="0.2">
      <c r="A602" s="15"/>
      <c r="B602" s="28" t="s">
        <v>568</v>
      </c>
      <c r="C602" s="25"/>
      <c r="D602" s="16"/>
      <c r="E602" s="16"/>
      <c r="F602" s="16"/>
      <c r="G602" s="17" t="str">
        <f t="shared" si="115"/>
        <v/>
      </c>
      <c r="H602" s="17" t="str">
        <f t="shared" si="116"/>
        <v/>
      </c>
      <c r="I602" s="17" t="str">
        <f t="shared" si="117"/>
        <v/>
      </c>
      <c r="J602" s="17" t="str">
        <f t="shared" si="118"/>
        <v/>
      </c>
      <c r="K602" s="17" t="str">
        <f t="shared" si="121"/>
        <v xml:space="preserve"> </v>
      </c>
      <c r="L602" s="17" t="str">
        <f t="shared" si="122"/>
        <v xml:space="preserve"> </v>
      </c>
      <c r="M602" s="17" t="str">
        <f t="shared" si="119"/>
        <v/>
      </c>
      <c r="N602" s="21" t="str">
        <f t="shared" si="120"/>
        <v/>
      </c>
    </row>
    <row r="603" spans="1:14" ht="25.5" x14ac:dyDescent="0.2">
      <c r="A603" s="15"/>
      <c r="B603" s="28" t="s">
        <v>569</v>
      </c>
      <c r="C603" s="25"/>
      <c r="D603" s="16"/>
      <c r="E603" s="16"/>
      <c r="F603" s="16"/>
      <c r="G603" s="17" t="str">
        <f t="shared" si="115"/>
        <v/>
      </c>
      <c r="H603" s="17" t="str">
        <f t="shared" si="116"/>
        <v/>
      </c>
      <c r="I603" s="17" t="str">
        <f t="shared" si="117"/>
        <v/>
      </c>
      <c r="J603" s="17" t="str">
        <f t="shared" si="118"/>
        <v/>
      </c>
      <c r="K603" s="17" t="str">
        <f t="shared" si="121"/>
        <v xml:space="preserve"> </v>
      </c>
      <c r="L603" s="17" t="str">
        <f t="shared" si="122"/>
        <v xml:space="preserve"> </v>
      </c>
      <c r="M603" s="17" t="str">
        <f t="shared" si="119"/>
        <v/>
      </c>
      <c r="N603" s="21" t="str">
        <f t="shared" si="120"/>
        <v/>
      </c>
    </row>
    <row r="604" spans="1:14" ht="26.25" thickBot="1" x14ac:dyDescent="0.25">
      <c r="A604" s="15"/>
      <c r="B604" s="29" t="s">
        <v>570</v>
      </c>
      <c r="C604" s="26"/>
      <c r="D604" s="22"/>
      <c r="E604" s="22"/>
      <c r="F604" s="22"/>
      <c r="G604" s="23" t="str">
        <f t="shared" si="115"/>
        <v/>
      </c>
      <c r="H604" s="23" t="str">
        <f t="shared" si="116"/>
        <v/>
      </c>
      <c r="I604" s="23" t="str">
        <f t="shared" si="117"/>
        <v/>
      </c>
      <c r="J604" s="23" t="str">
        <f t="shared" si="118"/>
        <v/>
      </c>
      <c r="K604" s="23" t="str">
        <f t="shared" si="121"/>
        <v xml:space="preserve"> </v>
      </c>
      <c r="L604" s="23" t="str">
        <f t="shared" si="122"/>
        <v xml:space="preserve"> </v>
      </c>
      <c r="M604" s="23" t="str">
        <f t="shared" si="119"/>
        <v/>
      </c>
      <c r="N604" s="24" t="str">
        <f t="shared" si="120"/>
        <v/>
      </c>
    </row>
    <row r="605" spans="1:14" x14ac:dyDescent="0.2">
      <c r="A605" s="14"/>
    </row>
    <row r="606" spans="1:14" x14ac:dyDescent="0.2">
      <c r="A606" s="14"/>
    </row>
    <row r="607" spans="1:14" x14ac:dyDescent="0.2">
      <c r="A607" s="14"/>
    </row>
    <row r="608" spans="1:14" ht="15.75" thickBot="1" x14ac:dyDescent="0.25">
      <c r="A608" s="14"/>
    </row>
    <row r="609" spans="1:14" ht="29.25" customHeight="1" thickBot="1" x14ac:dyDescent="0.25">
      <c r="A609" s="15"/>
      <c r="B609" s="46" t="s">
        <v>2</v>
      </c>
      <c r="C609" s="55" t="s">
        <v>665</v>
      </c>
      <c r="D609" s="52"/>
      <c r="E609" s="52"/>
      <c r="F609" s="56"/>
      <c r="G609" s="59" t="s">
        <v>3</v>
      </c>
      <c r="H609" s="52"/>
      <c r="I609" s="52"/>
      <c r="J609" s="52"/>
      <c r="K609" s="46" t="s">
        <v>667</v>
      </c>
      <c r="L609" s="47"/>
      <c r="M609" s="60" t="s">
        <v>4</v>
      </c>
      <c r="N609" s="47"/>
    </row>
    <row r="610" spans="1:14" ht="15.75" thickBot="1" x14ac:dyDescent="0.25">
      <c r="A610" s="14"/>
      <c r="B610" s="57"/>
      <c r="C610" s="44">
        <v>2022</v>
      </c>
      <c r="D610" s="45"/>
      <c r="E610" s="61">
        <v>2023</v>
      </c>
      <c r="F610" s="37"/>
      <c r="G610" s="44">
        <v>2022</v>
      </c>
      <c r="H610" s="45"/>
      <c r="I610" s="61">
        <v>2023</v>
      </c>
      <c r="J610" s="37"/>
      <c r="K610" s="48"/>
      <c r="L610" s="49"/>
      <c r="M610" s="37"/>
      <c r="N610" s="49"/>
    </row>
    <row r="611" spans="1:14" ht="15.75" thickBot="1" x14ac:dyDescent="0.25">
      <c r="A611" s="15"/>
      <c r="B611" s="58"/>
      <c r="C611" s="18" t="s">
        <v>5</v>
      </c>
      <c r="D611" s="19" t="s">
        <v>6</v>
      </c>
      <c r="E611" s="18" t="s">
        <v>5</v>
      </c>
      <c r="F611" s="18" t="s">
        <v>6</v>
      </c>
      <c r="G611" s="18" t="s">
        <v>5</v>
      </c>
      <c r="H611" s="18" t="s">
        <v>6</v>
      </c>
      <c r="I611" s="20" t="s">
        <v>5</v>
      </c>
      <c r="J611" s="18" t="s">
        <v>6</v>
      </c>
      <c r="K611" s="18" t="s">
        <v>5</v>
      </c>
      <c r="L611" s="18" t="s">
        <v>6</v>
      </c>
      <c r="M611" s="18" t="s">
        <v>5</v>
      </c>
      <c r="N611" s="13" t="s">
        <v>6</v>
      </c>
    </row>
    <row r="612" spans="1:14" ht="15.75" thickBot="1" x14ac:dyDescent="0.25">
      <c r="A612" s="15"/>
      <c r="B612" s="7" t="s">
        <v>11</v>
      </c>
      <c r="C612" s="10">
        <f>SUM(C613:C640)</f>
        <v>2068</v>
      </c>
      <c r="D612" s="10">
        <f>SUM(D613:D640)</f>
        <v>2168</v>
      </c>
      <c r="E612" s="10">
        <f>SUM(E613:E640)</f>
        <v>1736</v>
      </c>
      <c r="F612" s="9">
        <f>SUM(F613:F640)</f>
        <v>2471</v>
      </c>
      <c r="G612" s="12">
        <f t="shared" ref="G612:G640" si="123">+IF(C612=0,"",C612/C$612)</f>
        <v>1</v>
      </c>
      <c r="H612" s="12">
        <f t="shared" ref="H612:H640" si="124">+IF(D612=0,"",D612/D$612)</f>
        <v>1</v>
      </c>
      <c r="I612" s="12">
        <f t="shared" ref="I612:I640" si="125">+IF(E612=0,"",E612/E$612)</f>
        <v>1</v>
      </c>
      <c r="J612" s="12">
        <f t="shared" ref="J612:J640" si="126">+IF(F612=0,"",F612/F$612)</f>
        <v>1</v>
      </c>
      <c r="K612" s="12">
        <f>+IF(AND(C612=0,E612=0),"",IF(C612=0,1,IF(E612=0,-1,(E612-C612)/C612)))</f>
        <v>-0.16054158607350097</v>
      </c>
      <c r="L612" s="11">
        <f>+IF(AND(D612=0,F612=0),"",IF(D612=0,1,IF(F612=0,-1,(F612-D612)/D612)))</f>
        <v>0.13976014760147601</v>
      </c>
      <c r="M612" s="12">
        <f t="shared" ref="M612:M640" si="127">+IF(OR(AND(G612=""),(K612="")),"",G612*K612)</f>
        <v>-0.16054158607350097</v>
      </c>
      <c r="N612" s="12">
        <f t="shared" ref="N612:N640" si="128">+IF(OR(AND(H612=""),(L612="")),"",H612*L612)</f>
        <v>0.13976014760147601</v>
      </c>
    </row>
    <row r="613" spans="1:14" x14ac:dyDescent="0.2">
      <c r="A613" s="15"/>
      <c r="B613" s="27" t="s">
        <v>571</v>
      </c>
      <c r="C613" s="30"/>
      <c r="D613" s="31"/>
      <c r="E613" s="16"/>
      <c r="F613" s="16"/>
      <c r="G613" s="32" t="str">
        <f t="shared" si="123"/>
        <v/>
      </c>
      <c r="H613" s="32" t="str">
        <f t="shared" si="124"/>
        <v/>
      </c>
      <c r="I613" s="32" t="str">
        <f t="shared" si="125"/>
        <v/>
      </c>
      <c r="J613" s="32" t="str">
        <f t="shared" si="126"/>
        <v/>
      </c>
      <c r="K613" s="32" t="str">
        <f t="shared" ref="K613:K640" si="129">+IF(AND(C613=0,E613=0)," ",IF(C613=0,1,IF(E613=0,-1,(E613-C613)/C613)))</f>
        <v xml:space="preserve"> </v>
      </c>
      <c r="L613" s="32" t="str">
        <f t="shared" ref="L613:L640" si="130">+IF(AND(D613=0,F613=0)," ",IF(D613=0,1,IF(F613=0,-1,(F613-D613)/D613)))</f>
        <v xml:space="preserve"> </v>
      </c>
      <c r="M613" s="32" t="str">
        <f t="shared" si="127"/>
        <v/>
      </c>
      <c r="N613" s="33" t="str">
        <f t="shared" si="128"/>
        <v/>
      </c>
    </row>
    <row r="614" spans="1:14" x14ac:dyDescent="0.2">
      <c r="A614" s="15"/>
      <c r="B614" s="28" t="s">
        <v>572</v>
      </c>
      <c r="C614" s="25">
        <v>0</v>
      </c>
      <c r="D614" s="16">
        <v>1</v>
      </c>
      <c r="E614" s="16">
        <v>6</v>
      </c>
      <c r="F614" s="16">
        <v>12</v>
      </c>
      <c r="G614" s="17" t="str">
        <f t="shared" si="123"/>
        <v/>
      </c>
      <c r="H614" s="17">
        <f t="shared" si="124"/>
        <v>4.6125461254612545E-4</v>
      </c>
      <c r="I614" s="17">
        <f t="shared" si="125"/>
        <v>3.4562211981566822E-3</v>
      </c>
      <c r="J614" s="17">
        <f t="shared" si="126"/>
        <v>4.8563334682314848E-3</v>
      </c>
      <c r="K614" s="17">
        <f t="shared" si="129"/>
        <v>1</v>
      </c>
      <c r="L614" s="17">
        <f t="shared" si="130"/>
        <v>11</v>
      </c>
      <c r="M614" s="17" t="str">
        <f t="shared" si="127"/>
        <v/>
      </c>
      <c r="N614" s="21">
        <f t="shared" si="128"/>
        <v>5.0738007380073799E-3</v>
      </c>
    </row>
    <row r="615" spans="1:14" ht="25.5" x14ac:dyDescent="0.2">
      <c r="A615" s="15"/>
      <c r="B615" s="28" t="s">
        <v>573</v>
      </c>
      <c r="C615" s="25">
        <v>17</v>
      </c>
      <c r="D615" s="16">
        <v>9</v>
      </c>
      <c r="E615" s="16">
        <v>29</v>
      </c>
      <c r="F615" s="16">
        <v>22</v>
      </c>
      <c r="G615" s="17">
        <f t="shared" si="123"/>
        <v>8.2205029013539647E-3</v>
      </c>
      <c r="H615" s="17">
        <f t="shared" si="124"/>
        <v>4.1512915129151293E-3</v>
      </c>
      <c r="I615" s="17">
        <f t="shared" si="125"/>
        <v>1.6705069124423964E-2</v>
      </c>
      <c r="J615" s="17">
        <f t="shared" si="126"/>
        <v>8.9032780250910565E-3</v>
      </c>
      <c r="K615" s="17">
        <f t="shared" si="129"/>
        <v>0.70588235294117652</v>
      </c>
      <c r="L615" s="17">
        <f t="shared" si="130"/>
        <v>1.4444444444444444</v>
      </c>
      <c r="M615" s="17">
        <f t="shared" si="127"/>
        <v>5.8027079303675051E-3</v>
      </c>
      <c r="N615" s="21">
        <f t="shared" si="128"/>
        <v>5.9963099630996313E-3</v>
      </c>
    </row>
    <row r="616" spans="1:14" x14ac:dyDescent="0.2">
      <c r="A616" s="15"/>
      <c r="B616" s="28" t="s">
        <v>574</v>
      </c>
      <c r="C616" s="25">
        <v>7</v>
      </c>
      <c r="D616" s="16">
        <v>3</v>
      </c>
      <c r="E616" s="16">
        <v>23</v>
      </c>
      <c r="F616" s="16">
        <v>3</v>
      </c>
      <c r="G616" s="17">
        <f t="shared" si="123"/>
        <v>3.3849129593810446E-3</v>
      </c>
      <c r="H616" s="17">
        <f t="shared" si="124"/>
        <v>1.3837638376383763E-3</v>
      </c>
      <c r="I616" s="17">
        <f t="shared" si="125"/>
        <v>1.3248847926267281E-2</v>
      </c>
      <c r="J616" s="17">
        <f t="shared" si="126"/>
        <v>1.2140833670578712E-3</v>
      </c>
      <c r="K616" s="17">
        <f t="shared" si="129"/>
        <v>2.2857142857142856</v>
      </c>
      <c r="L616" s="17">
        <f t="shared" si="130"/>
        <v>0</v>
      </c>
      <c r="M616" s="17">
        <f t="shared" si="127"/>
        <v>7.7369439071566732E-3</v>
      </c>
      <c r="N616" s="21">
        <f t="shared" si="128"/>
        <v>0</v>
      </c>
    </row>
    <row r="617" spans="1:14" x14ac:dyDescent="0.2">
      <c r="A617" s="15"/>
      <c r="B617" s="28" t="s">
        <v>575</v>
      </c>
      <c r="C617" s="25">
        <v>9</v>
      </c>
      <c r="D617" s="16">
        <v>0</v>
      </c>
      <c r="E617" s="16">
        <v>13</v>
      </c>
      <c r="F617" s="16">
        <v>20</v>
      </c>
      <c r="G617" s="17">
        <f t="shared" si="123"/>
        <v>4.3520309477756286E-3</v>
      </c>
      <c r="H617" s="17" t="str">
        <f t="shared" si="124"/>
        <v/>
      </c>
      <c r="I617" s="17">
        <f t="shared" si="125"/>
        <v>7.4884792626728107E-3</v>
      </c>
      <c r="J617" s="17">
        <f t="shared" si="126"/>
        <v>8.0938891137191417E-3</v>
      </c>
      <c r="K617" s="17">
        <f t="shared" si="129"/>
        <v>0.44444444444444442</v>
      </c>
      <c r="L617" s="17">
        <f t="shared" si="130"/>
        <v>1</v>
      </c>
      <c r="M617" s="17">
        <f t="shared" si="127"/>
        <v>1.9342359767891681E-3</v>
      </c>
      <c r="N617" s="21" t="str">
        <f t="shared" si="128"/>
        <v/>
      </c>
    </row>
    <row r="618" spans="1:14" x14ac:dyDescent="0.2">
      <c r="A618" s="15"/>
      <c r="B618" s="28" t="s">
        <v>576</v>
      </c>
      <c r="C618" s="25"/>
      <c r="D618" s="16"/>
      <c r="E618" s="16"/>
      <c r="F618" s="16"/>
      <c r="G618" s="17" t="str">
        <f t="shared" si="123"/>
        <v/>
      </c>
      <c r="H618" s="17" t="str">
        <f t="shared" si="124"/>
        <v/>
      </c>
      <c r="I618" s="17" t="str">
        <f t="shared" si="125"/>
        <v/>
      </c>
      <c r="J618" s="17" t="str">
        <f t="shared" si="126"/>
        <v/>
      </c>
      <c r="K618" s="17" t="str">
        <f t="shared" si="129"/>
        <v xml:space="preserve"> </v>
      </c>
      <c r="L618" s="17" t="str">
        <f t="shared" si="130"/>
        <v xml:space="preserve"> </v>
      </c>
      <c r="M618" s="17" t="str">
        <f t="shared" si="127"/>
        <v/>
      </c>
      <c r="N618" s="21" t="str">
        <f t="shared" si="128"/>
        <v/>
      </c>
    </row>
    <row r="619" spans="1:14" x14ac:dyDescent="0.2">
      <c r="A619" s="15"/>
      <c r="B619" s="28" t="s">
        <v>577</v>
      </c>
      <c r="C619" s="25"/>
      <c r="D619" s="16"/>
      <c r="E619" s="16"/>
      <c r="F619" s="16"/>
      <c r="G619" s="17" t="str">
        <f t="shared" si="123"/>
        <v/>
      </c>
      <c r="H619" s="17" t="str">
        <f t="shared" si="124"/>
        <v/>
      </c>
      <c r="I619" s="17" t="str">
        <f t="shared" si="125"/>
        <v/>
      </c>
      <c r="J619" s="17" t="str">
        <f t="shared" si="126"/>
        <v/>
      </c>
      <c r="K619" s="17" t="str">
        <f t="shared" si="129"/>
        <v xml:space="preserve"> </v>
      </c>
      <c r="L619" s="17" t="str">
        <f t="shared" si="130"/>
        <v xml:space="preserve"> </v>
      </c>
      <c r="M619" s="17" t="str">
        <f t="shared" si="127"/>
        <v/>
      </c>
      <c r="N619" s="21" t="str">
        <f t="shared" si="128"/>
        <v/>
      </c>
    </row>
    <row r="620" spans="1:14" x14ac:dyDescent="0.2">
      <c r="A620" s="15"/>
      <c r="B620" s="28" t="s">
        <v>578</v>
      </c>
      <c r="C620" s="25"/>
      <c r="D620" s="16"/>
      <c r="E620" s="16"/>
      <c r="F620" s="16"/>
      <c r="G620" s="17" t="str">
        <f t="shared" si="123"/>
        <v/>
      </c>
      <c r="H620" s="17" t="str">
        <f t="shared" si="124"/>
        <v/>
      </c>
      <c r="I620" s="17" t="str">
        <f t="shared" si="125"/>
        <v/>
      </c>
      <c r="J620" s="17" t="str">
        <f t="shared" si="126"/>
        <v/>
      </c>
      <c r="K620" s="17" t="str">
        <f t="shared" si="129"/>
        <v xml:space="preserve"> </v>
      </c>
      <c r="L620" s="17" t="str">
        <f t="shared" si="130"/>
        <v xml:space="preserve"> </v>
      </c>
      <c r="M620" s="17" t="str">
        <f t="shared" si="127"/>
        <v/>
      </c>
      <c r="N620" s="21" t="str">
        <f t="shared" si="128"/>
        <v/>
      </c>
    </row>
    <row r="621" spans="1:14" x14ac:dyDescent="0.2">
      <c r="A621" s="15"/>
      <c r="B621" s="28" t="s">
        <v>579</v>
      </c>
      <c r="C621" s="25"/>
      <c r="D621" s="16"/>
      <c r="E621" s="16"/>
      <c r="F621" s="16"/>
      <c r="G621" s="17" t="str">
        <f t="shared" si="123"/>
        <v/>
      </c>
      <c r="H621" s="17" t="str">
        <f t="shared" si="124"/>
        <v/>
      </c>
      <c r="I621" s="17" t="str">
        <f t="shared" si="125"/>
        <v/>
      </c>
      <c r="J621" s="17" t="str">
        <f t="shared" si="126"/>
        <v/>
      </c>
      <c r="K621" s="17" t="str">
        <f t="shared" si="129"/>
        <v xml:space="preserve"> </v>
      </c>
      <c r="L621" s="17" t="str">
        <f t="shared" si="130"/>
        <v xml:space="preserve"> </v>
      </c>
      <c r="M621" s="17" t="str">
        <f t="shared" si="127"/>
        <v/>
      </c>
      <c r="N621" s="21" t="str">
        <f t="shared" si="128"/>
        <v/>
      </c>
    </row>
    <row r="622" spans="1:14" ht="24" customHeight="1" x14ac:dyDescent="0.2">
      <c r="A622" s="15"/>
      <c r="B622" s="28" t="s">
        <v>580</v>
      </c>
      <c r="C622" s="25"/>
      <c r="D622" s="16"/>
      <c r="E622" s="16"/>
      <c r="F622" s="16"/>
      <c r="G622" s="17" t="str">
        <f t="shared" si="123"/>
        <v/>
      </c>
      <c r="H622" s="17" t="str">
        <f t="shared" si="124"/>
        <v/>
      </c>
      <c r="I622" s="17" t="str">
        <f t="shared" si="125"/>
        <v/>
      </c>
      <c r="J622" s="17" t="str">
        <f t="shared" si="126"/>
        <v/>
      </c>
      <c r="K622" s="17" t="str">
        <f t="shared" si="129"/>
        <v xml:space="preserve"> </v>
      </c>
      <c r="L622" s="17" t="str">
        <f t="shared" si="130"/>
        <v xml:space="preserve"> </v>
      </c>
      <c r="M622" s="17" t="str">
        <f t="shared" si="127"/>
        <v/>
      </c>
      <c r="N622" s="21" t="str">
        <f t="shared" si="128"/>
        <v/>
      </c>
    </row>
    <row r="623" spans="1:14" x14ac:dyDescent="0.2">
      <c r="A623" s="15"/>
      <c r="B623" s="28" t="s">
        <v>581</v>
      </c>
      <c r="C623" s="25">
        <v>2</v>
      </c>
      <c r="D623" s="16">
        <v>0</v>
      </c>
      <c r="E623" s="16">
        <v>2</v>
      </c>
      <c r="F623" s="16">
        <v>2</v>
      </c>
      <c r="G623" s="17">
        <f t="shared" si="123"/>
        <v>9.6711798839458415E-4</v>
      </c>
      <c r="H623" s="17" t="str">
        <f t="shared" si="124"/>
        <v/>
      </c>
      <c r="I623" s="17">
        <f t="shared" si="125"/>
        <v>1.152073732718894E-3</v>
      </c>
      <c r="J623" s="17">
        <f t="shared" si="126"/>
        <v>8.0938891137191421E-4</v>
      </c>
      <c r="K623" s="17">
        <f t="shared" si="129"/>
        <v>0</v>
      </c>
      <c r="L623" s="17">
        <f t="shared" si="130"/>
        <v>1</v>
      </c>
      <c r="M623" s="17">
        <f t="shared" si="127"/>
        <v>0</v>
      </c>
      <c r="N623" s="21" t="str">
        <f t="shared" si="128"/>
        <v/>
      </c>
    </row>
    <row r="624" spans="1:14" x14ac:dyDescent="0.2">
      <c r="A624" s="15"/>
      <c r="B624" s="28" t="s">
        <v>582</v>
      </c>
      <c r="C624" s="25"/>
      <c r="D624" s="16"/>
      <c r="E624" s="16"/>
      <c r="F624" s="16"/>
      <c r="G624" s="17" t="str">
        <f t="shared" si="123"/>
        <v/>
      </c>
      <c r="H624" s="17" t="str">
        <f t="shared" si="124"/>
        <v/>
      </c>
      <c r="I624" s="17" t="str">
        <f t="shared" si="125"/>
        <v/>
      </c>
      <c r="J624" s="17" t="str">
        <f t="shared" si="126"/>
        <v/>
      </c>
      <c r="K624" s="17" t="str">
        <f t="shared" si="129"/>
        <v xml:space="preserve"> </v>
      </c>
      <c r="L624" s="17" t="str">
        <f t="shared" si="130"/>
        <v xml:space="preserve"> </v>
      </c>
      <c r="M624" s="17" t="str">
        <f t="shared" si="127"/>
        <v/>
      </c>
      <c r="N624" s="21" t="str">
        <f t="shared" si="128"/>
        <v/>
      </c>
    </row>
    <row r="625" spans="1:14" x14ac:dyDescent="0.2">
      <c r="A625" s="15"/>
      <c r="B625" s="28" t="s">
        <v>583</v>
      </c>
      <c r="C625" s="25"/>
      <c r="D625" s="16"/>
      <c r="E625" s="16"/>
      <c r="F625" s="16"/>
      <c r="G625" s="17" t="str">
        <f t="shared" si="123"/>
        <v/>
      </c>
      <c r="H625" s="17" t="str">
        <f t="shared" si="124"/>
        <v/>
      </c>
      <c r="I625" s="17" t="str">
        <f t="shared" si="125"/>
        <v/>
      </c>
      <c r="J625" s="17" t="str">
        <f t="shared" si="126"/>
        <v/>
      </c>
      <c r="K625" s="17" t="str">
        <f t="shared" si="129"/>
        <v xml:space="preserve"> </v>
      </c>
      <c r="L625" s="17" t="str">
        <f t="shared" si="130"/>
        <v xml:space="preserve"> </v>
      </c>
      <c r="M625" s="17" t="str">
        <f t="shared" si="127"/>
        <v/>
      </c>
      <c r="N625" s="21" t="str">
        <f t="shared" si="128"/>
        <v/>
      </c>
    </row>
    <row r="626" spans="1:14" x14ac:dyDescent="0.2">
      <c r="A626" s="15"/>
      <c r="B626" s="28" t="s">
        <v>584</v>
      </c>
      <c r="C626" s="25"/>
      <c r="D626" s="16"/>
      <c r="E626" s="16"/>
      <c r="F626" s="16"/>
      <c r="G626" s="17" t="str">
        <f t="shared" si="123"/>
        <v/>
      </c>
      <c r="H626" s="17" t="str">
        <f t="shared" si="124"/>
        <v/>
      </c>
      <c r="I626" s="17" t="str">
        <f t="shared" si="125"/>
        <v/>
      </c>
      <c r="J626" s="17" t="str">
        <f t="shared" si="126"/>
        <v/>
      </c>
      <c r="K626" s="17" t="str">
        <f t="shared" si="129"/>
        <v xml:space="preserve"> </v>
      </c>
      <c r="L626" s="17" t="str">
        <f t="shared" si="130"/>
        <v xml:space="preserve"> </v>
      </c>
      <c r="M626" s="17" t="str">
        <f t="shared" si="127"/>
        <v/>
      </c>
      <c r="N626" s="21" t="str">
        <f t="shared" si="128"/>
        <v/>
      </c>
    </row>
    <row r="627" spans="1:14" ht="25.5" x14ac:dyDescent="0.2">
      <c r="A627" s="15"/>
      <c r="B627" s="28" t="s">
        <v>585</v>
      </c>
      <c r="C627" s="25">
        <v>0</v>
      </c>
      <c r="D627" s="16">
        <v>1</v>
      </c>
      <c r="E627" s="16">
        <v>0</v>
      </c>
      <c r="F627" s="16">
        <v>1</v>
      </c>
      <c r="G627" s="17" t="str">
        <f t="shared" si="123"/>
        <v/>
      </c>
      <c r="H627" s="17">
        <f t="shared" si="124"/>
        <v>4.6125461254612545E-4</v>
      </c>
      <c r="I627" s="17" t="str">
        <f t="shared" si="125"/>
        <v/>
      </c>
      <c r="J627" s="17">
        <f t="shared" si="126"/>
        <v>4.0469445568595711E-4</v>
      </c>
      <c r="K627" s="17" t="str">
        <f t="shared" si="129"/>
        <v xml:space="preserve"> </v>
      </c>
      <c r="L627" s="17">
        <f t="shared" si="130"/>
        <v>0</v>
      </c>
      <c r="M627" s="17" t="str">
        <f t="shared" si="127"/>
        <v/>
      </c>
      <c r="N627" s="21">
        <f t="shared" si="128"/>
        <v>0</v>
      </c>
    </row>
    <row r="628" spans="1:14" x14ac:dyDescent="0.2">
      <c r="A628" s="15"/>
      <c r="B628" s="28" t="s">
        <v>586</v>
      </c>
      <c r="C628" s="25">
        <v>3</v>
      </c>
      <c r="D628" s="16">
        <v>3</v>
      </c>
      <c r="E628" s="16">
        <v>0</v>
      </c>
      <c r="F628" s="16">
        <v>7</v>
      </c>
      <c r="G628" s="17">
        <f t="shared" si="123"/>
        <v>1.4506769825918763E-3</v>
      </c>
      <c r="H628" s="17">
        <f t="shared" si="124"/>
        <v>1.3837638376383763E-3</v>
      </c>
      <c r="I628" s="17" t="str">
        <f t="shared" si="125"/>
        <v/>
      </c>
      <c r="J628" s="17">
        <f t="shared" si="126"/>
        <v>2.8328611898016999E-3</v>
      </c>
      <c r="K628" s="17">
        <f t="shared" si="129"/>
        <v>-1</v>
      </c>
      <c r="L628" s="17">
        <f t="shared" si="130"/>
        <v>1.3333333333333333</v>
      </c>
      <c r="M628" s="17">
        <f t="shared" si="127"/>
        <v>-1.4506769825918763E-3</v>
      </c>
      <c r="N628" s="21">
        <f t="shared" si="128"/>
        <v>1.8450184501845016E-3</v>
      </c>
    </row>
    <row r="629" spans="1:14" x14ac:dyDescent="0.2">
      <c r="A629" s="15"/>
      <c r="B629" s="28" t="s">
        <v>587</v>
      </c>
      <c r="C629" s="25"/>
      <c r="D629" s="16"/>
      <c r="E629" s="16"/>
      <c r="F629" s="16"/>
      <c r="G629" s="17" t="str">
        <f t="shared" si="123"/>
        <v/>
      </c>
      <c r="H629" s="17" t="str">
        <f t="shared" si="124"/>
        <v/>
      </c>
      <c r="I629" s="17" t="str">
        <f t="shared" si="125"/>
        <v/>
      </c>
      <c r="J629" s="17" t="str">
        <f t="shared" si="126"/>
        <v/>
      </c>
      <c r="K629" s="17" t="str">
        <f t="shared" si="129"/>
        <v xml:space="preserve"> </v>
      </c>
      <c r="L629" s="17" t="str">
        <f t="shared" si="130"/>
        <v xml:space="preserve"> </v>
      </c>
      <c r="M629" s="17" t="str">
        <f t="shared" si="127"/>
        <v/>
      </c>
      <c r="N629" s="21" t="str">
        <f t="shared" si="128"/>
        <v/>
      </c>
    </row>
    <row r="630" spans="1:14" x14ac:dyDescent="0.2">
      <c r="A630" s="15"/>
      <c r="B630" s="28" t="s">
        <v>588</v>
      </c>
      <c r="C630" s="25">
        <v>0</v>
      </c>
      <c r="D630" s="16">
        <v>18</v>
      </c>
      <c r="E630" s="16">
        <v>0</v>
      </c>
      <c r="F630" s="16">
        <v>14</v>
      </c>
      <c r="G630" s="17" t="str">
        <f t="shared" si="123"/>
        <v/>
      </c>
      <c r="H630" s="17">
        <f t="shared" si="124"/>
        <v>8.3025830258302586E-3</v>
      </c>
      <c r="I630" s="17" t="str">
        <f t="shared" si="125"/>
        <v/>
      </c>
      <c r="J630" s="17">
        <f t="shared" si="126"/>
        <v>5.6657223796033997E-3</v>
      </c>
      <c r="K630" s="17" t="str">
        <f t="shared" si="129"/>
        <v xml:space="preserve"> </v>
      </c>
      <c r="L630" s="17">
        <f t="shared" si="130"/>
        <v>-0.22222222222222221</v>
      </c>
      <c r="M630" s="17" t="str">
        <f t="shared" si="127"/>
        <v/>
      </c>
      <c r="N630" s="21">
        <f t="shared" si="128"/>
        <v>-1.8450184501845018E-3</v>
      </c>
    </row>
    <row r="631" spans="1:14" x14ac:dyDescent="0.2">
      <c r="A631" s="15"/>
      <c r="B631" s="28" t="s">
        <v>589</v>
      </c>
      <c r="C631" s="25">
        <v>2027</v>
      </c>
      <c r="D631" s="16">
        <v>2120</v>
      </c>
      <c r="E631" s="16">
        <v>1654</v>
      </c>
      <c r="F631" s="16">
        <v>2369</v>
      </c>
      <c r="G631" s="17">
        <f t="shared" si="123"/>
        <v>0.98017408123791105</v>
      </c>
      <c r="H631" s="17">
        <f t="shared" si="124"/>
        <v>0.97785977859778594</v>
      </c>
      <c r="I631" s="17">
        <f t="shared" si="125"/>
        <v>0.95276497695852536</v>
      </c>
      <c r="J631" s="17">
        <f t="shared" si="126"/>
        <v>0.95872116552003239</v>
      </c>
      <c r="K631" s="17">
        <f t="shared" si="129"/>
        <v>-0.18401578687715836</v>
      </c>
      <c r="L631" s="17">
        <f t="shared" si="130"/>
        <v>0.11745283018867925</v>
      </c>
      <c r="M631" s="17">
        <f t="shared" si="127"/>
        <v>-0.18036750483558994</v>
      </c>
      <c r="N631" s="21">
        <f t="shared" si="128"/>
        <v>0.11485239852398524</v>
      </c>
    </row>
    <row r="632" spans="1:14" x14ac:dyDescent="0.2">
      <c r="A632" s="15"/>
      <c r="B632" s="28" t="s">
        <v>590</v>
      </c>
      <c r="C632" s="25"/>
      <c r="D632" s="16"/>
      <c r="E632" s="16"/>
      <c r="F632" s="16"/>
      <c r="G632" s="17" t="str">
        <f t="shared" si="123"/>
        <v/>
      </c>
      <c r="H632" s="17" t="str">
        <f t="shared" si="124"/>
        <v/>
      </c>
      <c r="I632" s="17" t="str">
        <f t="shared" si="125"/>
        <v/>
      </c>
      <c r="J632" s="17" t="str">
        <f t="shared" si="126"/>
        <v/>
      </c>
      <c r="K632" s="17" t="str">
        <f t="shared" si="129"/>
        <v xml:space="preserve"> </v>
      </c>
      <c r="L632" s="17" t="str">
        <f t="shared" si="130"/>
        <v xml:space="preserve"> </v>
      </c>
      <c r="M632" s="17" t="str">
        <f t="shared" si="127"/>
        <v/>
      </c>
      <c r="N632" s="21" t="str">
        <f t="shared" si="128"/>
        <v/>
      </c>
    </row>
    <row r="633" spans="1:14" x14ac:dyDescent="0.2">
      <c r="A633" s="15"/>
      <c r="B633" s="28" t="s">
        <v>591</v>
      </c>
      <c r="C633" s="25"/>
      <c r="D633" s="16"/>
      <c r="E633" s="16"/>
      <c r="F633" s="16"/>
      <c r="G633" s="17" t="str">
        <f t="shared" si="123"/>
        <v/>
      </c>
      <c r="H633" s="17" t="str">
        <f t="shared" si="124"/>
        <v/>
      </c>
      <c r="I633" s="17" t="str">
        <f t="shared" si="125"/>
        <v/>
      </c>
      <c r="J633" s="17" t="str">
        <f t="shared" si="126"/>
        <v/>
      </c>
      <c r="K633" s="17" t="str">
        <f t="shared" si="129"/>
        <v xml:space="preserve"> </v>
      </c>
      <c r="L633" s="17" t="str">
        <f t="shared" si="130"/>
        <v xml:space="preserve"> </v>
      </c>
      <c r="M633" s="17" t="str">
        <f t="shared" si="127"/>
        <v/>
      </c>
      <c r="N633" s="21" t="str">
        <f t="shared" si="128"/>
        <v/>
      </c>
    </row>
    <row r="634" spans="1:14" ht="25.5" x14ac:dyDescent="0.2">
      <c r="A634" s="15"/>
      <c r="B634" s="28" t="s">
        <v>592</v>
      </c>
      <c r="C634" s="25"/>
      <c r="D634" s="16"/>
      <c r="E634" s="16"/>
      <c r="F634" s="16"/>
      <c r="G634" s="17" t="str">
        <f t="shared" si="123"/>
        <v/>
      </c>
      <c r="H634" s="17" t="str">
        <f t="shared" si="124"/>
        <v/>
      </c>
      <c r="I634" s="17" t="str">
        <f t="shared" si="125"/>
        <v/>
      </c>
      <c r="J634" s="17" t="str">
        <f t="shared" si="126"/>
        <v/>
      </c>
      <c r="K634" s="17" t="str">
        <f t="shared" si="129"/>
        <v xml:space="preserve"> </v>
      </c>
      <c r="L634" s="17" t="str">
        <f t="shared" si="130"/>
        <v xml:space="preserve"> </v>
      </c>
      <c r="M634" s="17" t="str">
        <f t="shared" si="127"/>
        <v/>
      </c>
      <c r="N634" s="21" t="str">
        <f t="shared" si="128"/>
        <v/>
      </c>
    </row>
    <row r="635" spans="1:14" ht="25.5" x14ac:dyDescent="0.2">
      <c r="A635" s="15"/>
      <c r="B635" s="28" t="s">
        <v>593</v>
      </c>
      <c r="C635" s="25"/>
      <c r="D635" s="16"/>
      <c r="E635" s="16"/>
      <c r="F635" s="16"/>
      <c r="G635" s="17" t="str">
        <f t="shared" si="123"/>
        <v/>
      </c>
      <c r="H635" s="17" t="str">
        <f t="shared" si="124"/>
        <v/>
      </c>
      <c r="I635" s="17" t="str">
        <f t="shared" si="125"/>
        <v/>
      </c>
      <c r="J635" s="17" t="str">
        <f t="shared" si="126"/>
        <v/>
      </c>
      <c r="K635" s="17" t="str">
        <f t="shared" si="129"/>
        <v xml:space="preserve"> </v>
      </c>
      <c r="L635" s="17" t="str">
        <f t="shared" si="130"/>
        <v xml:space="preserve"> </v>
      </c>
      <c r="M635" s="17" t="str">
        <f t="shared" si="127"/>
        <v/>
      </c>
      <c r="N635" s="21" t="str">
        <f t="shared" si="128"/>
        <v/>
      </c>
    </row>
    <row r="636" spans="1:14" x14ac:dyDescent="0.2">
      <c r="A636" s="15"/>
      <c r="B636" s="28" t="s">
        <v>594</v>
      </c>
      <c r="C636" s="25"/>
      <c r="D636" s="16"/>
      <c r="E636" s="16"/>
      <c r="F636" s="16"/>
      <c r="G636" s="17" t="str">
        <f t="shared" si="123"/>
        <v/>
      </c>
      <c r="H636" s="17" t="str">
        <f t="shared" si="124"/>
        <v/>
      </c>
      <c r="I636" s="17" t="str">
        <f t="shared" si="125"/>
        <v/>
      </c>
      <c r="J636" s="17" t="str">
        <f t="shared" si="126"/>
        <v/>
      </c>
      <c r="K636" s="17" t="str">
        <f t="shared" si="129"/>
        <v xml:space="preserve"> </v>
      </c>
      <c r="L636" s="17" t="str">
        <f t="shared" si="130"/>
        <v xml:space="preserve"> </v>
      </c>
      <c r="M636" s="17" t="str">
        <f t="shared" si="127"/>
        <v/>
      </c>
      <c r="N636" s="21" t="str">
        <f t="shared" si="128"/>
        <v/>
      </c>
    </row>
    <row r="637" spans="1:14" x14ac:dyDescent="0.2">
      <c r="A637" s="15"/>
      <c r="B637" s="28" t="s">
        <v>595</v>
      </c>
      <c r="C637" s="25"/>
      <c r="D637" s="16"/>
      <c r="E637" s="16"/>
      <c r="F637" s="16"/>
      <c r="G637" s="17" t="str">
        <f t="shared" si="123"/>
        <v/>
      </c>
      <c r="H637" s="17" t="str">
        <f t="shared" si="124"/>
        <v/>
      </c>
      <c r="I637" s="17" t="str">
        <f t="shared" si="125"/>
        <v/>
      </c>
      <c r="J637" s="17" t="str">
        <f t="shared" si="126"/>
        <v/>
      </c>
      <c r="K637" s="17" t="str">
        <f t="shared" si="129"/>
        <v xml:space="preserve"> </v>
      </c>
      <c r="L637" s="17" t="str">
        <f t="shared" si="130"/>
        <v xml:space="preserve"> </v>
      </c>
      <c r="M637" s="17" t="str">
        <f t="shared" si="127"/>
        <v/>
      </c>
      <c r="N637" s="21" t="str">
        <f t="shared" si="128"/>
        <v/>
      </c>
    </row>
    <row r="638" spans="1:14" ht="25.5" x14ac:dyDescent="0.2">
      <c r="A638" s="15"/>
      <c r="B638" s="28" t="s">
        <v>596</v>
      </c>
      <c r="C638" s="25"/>
      <c r="D638" s="16"/>
      <c r="E638" s="16"/>
      <c r="F638" s="16"/>
      <c r="G638" s="17" t="str">
        <f t="shared" si="123"/>
        <v/>
      </c>
      <c r="H638" s="17" t="str">
        <f t="shared" si="124"/>
        <v/>
      </c>
      <c r="I638" s="17" t="str">
        <f t="shared" si="125"/>
        <v/>
      </c>
      <c r="J638" s="17" t="str">
        <f t="shared" si="126"/>
        <v/>
      </c>
      <c r="K638" s="17" t="str">
        <f t="shared" si="129"/>
        <v xml:space="preserve"> </v>
      </c>
      <c r="L638" s="17" t="str">
        <f t="shared" si="130"/>
        <v xml:space="preserve"> </v>
      </c>
      <c r="M638" s="17" t="str">
        <f t="shared" si="127"/>
        <v/>
      </c>
      <c r="N638" s="21" t="str">
        <f t="shared" si="128"/>
        <v/>
      </c>
    </row>
    <row r="639" spans="1:14" ht="25.5" x14ac:dyDescent="0.2">
      <c r="A639" s="15"/>
      <c r="B639" s="28" t="s">
        <v>597</v>
      </c>
      <c r="C639" s="25">
        <v>0</v>
      </c>
      <c r="D639" s="16">
        <v>4</v>
      </c>
      <c r="E639" s="16">
        <v>2</v>
      </c>
      <c r="F639" s="16">
        <v>0</v>
      </c>
      <c r="G639" s="17" t="str">
        <f t="shared" si="123"/>
        <v/>
      </c>
      <c r="H639" s="17">
        <f t="shared" si="124"/>
        <v>1.8450184501845018E-3</v>
      </c>
      <c r="I639" s="17">
        <f t="shared" si="125"/>
        <v>1.152073732718894E-3</v>
      </c>
      <c r="J639" s="17" t="str">
        <f t="shared" si="126"/>
        <v/>
      </c>
      <c r="K639" s="17">
        <f t="shared" si="129"/>
        <v>1</v>
      </c>
      <c r="L639" s="17">
        <f t="shared" si="130"/>
        <v>-1</v>
      </c>
      <c r="M639" s="17" t="str">
        <f t="shared" si="127"/>
        <v/>
      </c>
      <c r="N639" s="21">
        <f t="shared" si="128"/>
        <v>-1.8450184501845018E-3</v>
      </c>
    </row>
    <row r="640" spans="1:14" ht="26.25" thickBot="1" x14ac:dyDescent="0.25">
      <c r="A640" s="15"/>
      <c r="B640" s="29" t="s">
        <v>598</v>
      </c>
      <c r="C640" s="26">
        <v>3</v>
      </c>
      <c r="D640" s="22">
        <v>9</v>
      </c>
      <c r="E640" s="22">
        <v>7</v>
      </c>
      <c r="F640" s="22">
        <v>21</v>
      </c>
      <c r="G640" s="23">
        <f t="shared" si="123"/>
        <v>1.4506769825918763E-3</v>
      </c>
      <c r="H640" s="23">
        <f t="shared" si="124"/>
        <v>4.1512915129151293E-3</v>
      </c>
      <c r="I640" s="23">
        <f t="shared" si="125"/>
        <v>4.0322580645161289E-3</v>
      </c>
      <c r="J640" s="23">
        <f t="shared" si="126"/>
        <v>8.4985835694051E-3</v>
      </c>
      <c r="K640" s="23">
        <f t="shared" si="129"/>
        <v>1.3333333333333333</v>
      </c>
      <c r="L640" s="23">
        <f t="shared" si="130"/>
        <v>1.3333333333333333</v>
      </c>
      <c r="M640" s="23">
        <f t="shared" si="127"/>
        <v>1.9342359767891683E-3</v>
      </c>
      <c r="N640" s="24">
        <f t="shared" si="128"/>
        <v>5.5350553505535052E-3</v>
      </c>
    </row>
    <row r="641" spans="1:2" x14ac:dyDescent="0.2">
      <c r="A641" s="14"/>
      <c r="B641" t="s">
        <v>12</v>
      </c>
    </row>
  </sheetData>
  <mergeCells count="57"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E1:N2"/>
    <mergeCell ref="E3:N3"/>
    <mergeCell ref="E4:N5"/>
    <mergeCell ref="B6:B8"/>
    <mergeCell ref="C6:F6"/>
    <mergeCell ref="G6:J6"/>
    <mergeCell ref="K6:L7"/>
    <mergeCell ref="M6:N7"/>
    <mergeCell ref="C7:D7"/>
    <mergeCell ref="E7:F7"/>
    <mergeCell ref="G7:H7"/>
    <mergeCell ref="I7:J7"/>
  </mergeCells>
  <conditionalFormatting sqref="A1:A1048576">
    <cfRule type="cellIs" dxfId="8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R641"/>
  <sheetViews>
    <sheetView showGridLines="0" zoomScale="89" zoomScaleNormal="89" workbookViewId="0">
      <selection activeCell="O1" sqref="O1:R1048576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28515625" style="4" customWidth="1"/>
    <col min="15" max="16384" width="11.42578125" style="4"/>
  </cols>
  <sheetData>
    <row r="1" spans="1:18" ht="19.899999999999999" customHeight="1" thickBot="1" x14ac:dyDescent="0.3">
      <c r="B1" s="2"/>
      <c r="C1" s="3"/>
      <c r="D1" s="2"/>
      <c r="E1" s="35" t="s">
        <v>0</v>
      </c>
      <c r="F1" s="36"/>
      <c r="G1" s="36"/>
      <c r="H1" s="36"/>
      <c r="I1" s="36"/>
      <c r="J1" s="36"/>
      <c r="K1" s="36"/>
      <c r="L1" s="36"/>
      <c r="M1" s="36"/>
      <c r="N1" s="36"/>
    </row>
    <row r="2" spans="1:18" ht="30.75" customHeight="1" thickBot="1" x14ac:dyDescent="0.3">
      <c r="B2" s="2"/>
      <c r="C2" s="3"/>
      <c r="D2" s="2"/>
      <c r="E2" s="37"/>
      <c r="F2" s="37"/>
      <c r="G2" s="37"/>
      <c r="H2" s="37"/>
      <c r="I2" s="37"/>
      <c r="J2" s="37"/>
      <c r="K2" s="37"/>
      <c r="L2" s="37"/>
      <c r="M2" s="37"/>
      <c r="N2" s="37"/>
    </row>
    <row r="3" spans="1:18" ht="20.100000000000001" customHeight="1" thickBot="1" x14ac:dyDescent="0.3">
      <c r="B3" s="2"/>
      <c r="C3" s="3"/>
      <c r="D3" s="2"/>
      <c r="E3" s="38" t="s">
        <v>666</v>
      </c>
      <c r="F3" s="37"/>
      <c r="G3" s="37"/>
      <c r="H3" s="37"/>
      <c r="I3" s="37"/>
      <c r="J3" s="37"/>
      <c r="K3" s="37"/>
      <c r="L3" s="37"/>
      <c r="M3" s="37"/>
      <c r="N3" s="37"/>
    </row>
    <row r="4" spans="1:18" ht="20.100000000000001" customHeight="1" thickBot="1" x14ac:dyDescent="0.3">
      <c r="B4" s="2"/>
      <c r="D4" s="2"/>
      <c r="E4" s="39" t="s">
        <v>649</v>
      </c>
      <c r="F4" s="40"/>
      <c r="G4" s="40"/>
      <c r="H4" s="40"/>
      <c r="I4" s="40"/>
      <c r="J4" s="40"/>
      <c r="K4" s="40"/>
      <c r="L4" s="40"/>
      <c r="M4" s="40"/>
      <c r="N4" s="40"/>
    </row>
    <row r="5" spans="1:18" ht="20.65" customHeight="1" thickBot="1" x14ac:dyDescent="0.25">
      <c r="B5" s="5"/>
      <c r="E5" s="41"/>
      <c r="F5" s="41"/>
      <c r="G5" s="41"/>
      <c r="H5" s="41"/>
      <c r="I5" s="41"/>
      <c r="J5" s="41"/>
      <c r="K5" s="41"/>
      <c r="L5" s="41"/>
      <c r="M5" s="41"/>
      <c r="N5" s="41"/>
    </row>
    <row r="6" spans="1:18" ht="29.25" customHeight="1" thickBot="1" x14ac:dyDescent="0.25">
      <c r="B6" s="46" t="s">
        <v>2</v>
      </c>
      <c r="C6" s="55" t="s">
        <v>665</v>
      </c>
      <c r="D6" s="52"/>
      <c r="E6" s="52"/>
      <c r="F6" s="56"/>
      <c r="G6" s="59" t="s">
        <v>3</v>
      </c>
      <c r="H6" s="52"/>
      <c r="I6" s="52"/>
      <c r="J6" s="52"/>
      <c r="K6" s="46" t="s">
        <v>667</v>
      </c>
      <c r="L6" s="47"/>
      <c r="M6" s="60" t="s">
        <v>4</v>
      </c>
      <c r="N6" s="47"/>
    </row>
    <row r="7" spans="1:18" ht="20.100000000000001" customHeight="1" thickBot="1" x14ac:dyDescent="0.25">
      <c r="B7" s="57"/>
      <c r="C7" s="44">
        <v>2022</v>
      </c>
      <c r="D7" s="45"/>
      <c r="E7" s="61">
        <v>2023</v>
      </c>
      <c r="F7" s="37"/>
      <c r="G7" s="44">
        <v>2022</v>
      </c>
      <c r="H7" s="45"/>
      <c r="I7" s="61">
        <v>2023</v>
      </c>
      <c r="J7" s="37"/>
      <c r="K7" s="48"/>
      <c r="L7" s="49"/>
      <c r="M7" s="37"/>
      <c r="N7" s="49"/>
    </row>
    <row r="8" spans="1:18" ht="20.100000000000001" customHeight="1" thickBot="1" x14ac:dyDescent="0.25">
      <c r="A8" s="14"/>
      <c r="B8" s="58"/>
      <c r="C8" s="18" t="s">
        <v>5</v>
      </c>
      <c r="D8" s="19" t="s">
        <v>6</v>
      </c>
      <c r="E8" s="18" t="s">
        <v>5</v>
      </c>
      <c r="F8" s="18" t="s">
        <v>6</v>
      </c>
      <c r="G8" s="18" t="s">
        <v>5</v>
      </c>
      <c r="H8" s="18" t="s">
        <v>6</v>
      </c>
      <c r="I8" s="20" t="s">
        <v>5</v>
      </c>
      <c r="J8" s="18" t="s">
        <v>6</v>
      </c>
      <c r="K8" s="18" t="s">
        <v>5</v>
      </c>
      <c r="L8" s="18" t="s">
        <v>6</v>
      </c>
      <c r="M8" s="18" t="s">
        <v>5</v>
      </c>
      <c r="N8" s="13" t="s">
        <v>6</v>
      </c>
    </row>
    <row r="9" spans="1:18" ht="15.75" customHeight="1" thickBot="1" x14ac:dyDescent="0.25">
      <c r="A9" s="14"/>
      <c r="B9" s="7" t="s">
        <v>650</v>
      </c>
      <c r="C9" s="10">
        <f>+C22+C81+C188+C371+C612</f>
        <v>3385</v>
      </c>
      <c r="D9" s="10">
        <f>+D22+D81+D188+D371+D612</f>
        <v>2885</v>
      </c>
      <c r="E9" s="10">
        <f>+E22+E81+E188+E371+E612</f>
        <v>4903</v>
      </c>
      <c r="F9" s="9">
        <f>+F22+F81+F188+F371+F612</f>
        <v>4460</v>
      </c>
      <c r="G9" s="12">
        <f>SUM(G10:G14)</f>
        <v>1</v>
      </c>
      <c r="H9" s="12">
        <f>SUM(H10:H14)</f>
        <v>1</v>
      </c>
      <c r="I9" s="12">
        <f>SUM(I10:I14)</f>
        <v>1</v>
      </c>
      <c r="J9" s="12">
        <f>SUM(J10:J14)</f>
        <v>1</v>
      </c>
      <c r="K9" s="12">
        <f t="shared" ref="K9:L14" si="0">+IF(AND(C9=0,E9=0),"",IF(C9=0,1,IF(E9=0,-1,(E9-C9)/C9)))</f>
        <v>0.4484490398818316</v>
      </c>
      <c r="L9" s="11">
        <f t="shared" si="0"/>
        <v>0.54592720970537256</v>
      </c>
      <c r="M9" s="12">
        <f t="shared" ref="M9:N14" si="1">+IF(OR(AND(G9=""),(K9="")),"",G9*K9)</f>
        <v>0.4484490398818316</v>
      </c>
      <c r="N9" s="12">
        <f t="shared" si="1"/>
        <v>0.54592720970537256</v>
      </c>
      <c r="O9" s="34"/>
      <c r="P9" s="34"/>
      <c r="Q9" s="34"/>
      <c r="R9" s="34"/>
    </row>
    <row r="10" spans="1:18" x14ac:dyDescent="0.2">
      <c r="A10" s="15"/>
      <c r="B10" s="27" t="s">
        <v>7</v>
      </c>
      <c r="C10" s="25">
        <f>+C22</f>
        <v>49</v>
      </c>
      <c r="D10" s="16">
        <f>+D22</f>
        <v>42</v>
      </c>
      <c r="E10" s="16">
        <f>+E22</f>
        <v>96</v>
      </c>
      <c r="F10" s="16">
        <f>+F22</f>
        <v>70</v>
      </c>
      <c r="G10" s="17">
        <f t="shared" ref="G10:J14" si="2">+C10/C$9</f>
        <v>1.447562776957164E-2</v>
      </c>
      <c r="H10" s="17">
        <f t="shared" si="2"/>
        <v>1.4558058925476604E-2</v>
      </c>
      <c r="I10" s="17">
        <f t="shared" si="2"/>
        <v>1.9579849071996738E-2</v>
      </c>
      <c r="J10" s="17">
        <f t="shared" si="2"/>
        <v>1.5695067264573991E-2</v>
      </c>
      <c r="K10" s="17">
        <f t="shared" si="0"/>
        <v>0.95918367346938771</v>
      </c>
      <c r="L10" s="17">
        <f t="shared" si="0"/>
        <v>0.66666666666666663</v>
      </c>
      <c r="M10" s="17">
        <f t="shared" si="1"/>
        <v>1.3884785819793206E-2</v>
      </c>
      <c r="N10" s="21">
        <f t="shared" si="1"/>
        <v>9.7053726169844014E-3</v>
      </c>
      <c r="O10" s="34"/>
      <c r="P10" s="34"/>
      <c r="Q10" s="34"/>
      <c r="R10" s="34"/>
    </row>
    <row r="11" spans="1:18" x14ac:dyDescent="0.2">
      <c r="A11" s="15"/>
      <c r="B11" s="28" t="s">
        <v>8</v>
      </c>
      <c r="C11" s="25">
        <f>+C81</f>
        <v>137</v>
      </c>
      <c r="D11" s="16">
        <f>+D81</f>
        <v>153</v>
      </c>
      <c r="E11" s="16">
        <f>+E81</f>
        <v>413</v>
      </c>
      <c r="F11" s="16">
        <f>+F81</f>
        <v>306</v>
      </c>
      <c r="G11" s="17">
        <f t="shared" si="2"/>
        <v>4.0472673559822744E-2</v>
      </c>
      <c r="H11" s="17">
        <f t="shared" si="2"/>
        <v>5.3032928942807624E-2</v>
      </c>
      <c r="I11" s="17">
        <f t="shared" si="2"/>
        <v>8.4234142361819295E-2</v>
      </c>
      <c r="J11" s="17">
        <f t="shared" si="2"/>
        <v>6.8609865470852016E-2</v>
      </c>
      <c r="K11" s="17">
        <f t="shared" si="0"/>
        <v>2.0145985401459856</v>
      </c>
      <c r="L11" s="17">
        <f t="shared" si="0"/>
        <v>1</v>
      </c>
      <c r="M11" s="17">
        <f t="shared" si="1"/>
        <v>8.1536189069423934E-2</v>
      </c>
      <c r="N11" s="21">
        <f t="shared" si="1"/>
        <v>5.3032928942807624E-2</v>
      </c>
      <c r="O11" s="34"/>
      <c r="P11" s="34"/>
      <c r="Q11" s="34"/>
      <c r="R11" s="34"/>
    </row>
    <row r="12" spans="1:18" ht="25.5" x14ac:dyDescent="0.2">
      <c r="A12" s="15"/>
      <c r="B12" s="28" t="s">
        <v>9</v>
      </c>
      <c r="C12" s="25">
        <f>+C188</f>
        <v>499</v>
      </c>
      <c r="D12" s="16">
        <f>+D188</f>
        <v>420</v>
      </c>
      <c r="E12" s="16">
        <f>+E188</f>
        <v>476</v>
      </c>
      <c r="F12" s="16">
        <f>+F188</f>
        <v>490</v>
      </c>
      <c r="G12" s="17">
        <f t="shared" si="2"/>
        <v>0.14741506646971936</v>
      </c>
      <c r="H12" s="17">
        <f t="shared" si="2"/>
        <v>0.14558058925476602</v>
      </c>
      <c r="I12" s="17">
        <f t="shared" si="2"/>
        <v>9.7083418315317152E-2</v>
      </c>
      <c r="J12" s="17">
        <f t="shared" si="2"/>
        <v>0.10986547085201794</v>
      </c>
      <c r="K12" s="17">
        <f t="shared" si="0"/>
        <v>-4.6092184368737472E-2</v>
      </c>
      <c r="L12" s="17">
        <f t="shared" si="0"/>
        <v>0.16666666666666666</v>
      </c>
      <c r="M12" s="17">
        <f t="shared" si="1"/>
        <v>-6.7946824224519942E-3</v>
      </c>
      <c r="N12" s="21">
        <f t="shared" si="1"/>
        <v>2.4263431542461002E-2</v>
      </c>
      <c r="O12" s="34"/>
      <c r="P12" s="34"/>
      <c r="Q12" s="34"/>
      <c r="R12" s="34"/>
    </row>
    <row r="13" spans="1:18" x14ac:dyDescent="0.2">
      <c r="A13" s="15"/>
      <c r="B13" s="28" t="s">
        <v>10</v>
      </c>
      <c r="C13" s="25">
        <f>+C371</f>
        <v>2331</v>
      </c>
      <c r="D13" s="16">
        <f>+D371</f>
        <v>1936</v>
      </c>
      <c r="E13" s="16">
        <f>+E371</f>
        <v>3198</v>
      </c>
      <c r="F13" s="16">
        <f>+F371</f>
        <v>3063</v>
      </c>
      <c r="G13" s="17">
        <f t="shared" si="2"/>
        <v>0.6886262924667651</v>
      </c>
      <c r="H13" s="17">
        <f t="shared" si="2"/>
        <v>0.67105719237435013</v>
      </c>
      <c r="I13" s="17">
        <f t="shared" si="2"/>
        <v>0.65225372221089128</v>
      </c>
      <c r="J13" s="17">
        <f t="shared" si="2"/>
        <v>0.68677130044843049</v>
      </c>
      <c r="K13" s="17">
        <f t="shared" si="0"/>
        <v>0.37194337194337196</v>
      </c>
      <c r="L13" s="17">
        <f t="shared" si="0"/>
        <v>0.58212809917355368</v>
      </c>
      <c r="M13" s="17">
        <f t="shared" si="1"/>
        <v>0.25612998522895125</v>
      </c>
      <c r="N13" s="21">
        <f t="shared" si="1"/>
        <v>0.3906412478336222</v>
      </c>
      <c r="O13" s="34"/>
      <c r="P13" s="34"/>
      <c r="Q13" s="34"/>
      <c r="R13" s="34"/>
    </row>
    <row r="14" spans="1:18" ht="15.75" thickBot="1" x14ac:dyDescent="0.25">
      <c r="A14" s="15"/>
      <c r="B14" s="29" t="s">
        <v>11</v>
      </c>
      <c r="C14" s="26">
        <f>+C612</f>
        <v>369</v>
      </c>
      <c r="D14" s="22">
        <f>+D612</f>
        <v>334</v>
      </c>
      <c r="E14" s="22">
        <f>+E612</f>
        <v>720</v>
      </c>
      <c r="F14" s="22">
        <f>+F612</f>
        <v>531</v>
      </c>
      <c r="G14" s="23">
        <f t="shared" si="2"/>
        <v>0.10901033973412112</v>
      </c>
      <c r="H14" s="23">
        <f t="shared" si="2"/>
        <v>0.11577123050259966</v>
      </c>
      <c r="I14" s="23">
        <f t="shared" si="2"/>
        <v>0.14684886803997552</v>
      </c>
      <c r="J14" s="23">
        <f t="shared" si="2"/>
        <v>0.11905829596412557</v>
      </c>
      <c r="K14" s="23">
        <f t="shared" si="0"/>
        <v>0.95121951219512191</v>
      </c>
      <c r="L14" s="23">
        <f t="shared" si="0"/>
        <v>0.58982035928143717</v>
      </c>
      <c r="M14" s="23">
        <f t="shared" si="1"/>
        <v>0.10369276218611521</v>
      </c>
      <c r="N14" s="24">
        <f t="shared" si="1"/>
        <v>6.8284228769497413E-2</v>
      </c>
      <c r="O14" s="34"/>
      <c r="P14" s="34"/>
      <c r="Q14" s="34"/>
      <c r="R14" s="34"/>
    </row>
    <row r="15" spans="1:18" x14ac:dyDescent="0.2">
      <c r="A15" s="14"/>
      <c r="B15" t="s">
        <v>12</v>
      </c>
    </row>
    <row r="16" spans="1:18" x14ac:dyDescent="0.2">
      <c r="A16" s="14"/>
    </row>
    <row r="17" spans="1:14" x14ac:dyDescent="0.2">
      <c r="A17" s="14"/>
    </row>
    <row r="18" spans="1:14" ht="15.75" thickBot="1" x14ac:dyDescent="0.25">
      <c r="A18" s="14"/>
    </row>
    <row r="19" spans="1:14" ht="29.25" customHeight="1" thickBot="1" x14ac:dyDescent="0.25">
      <c r="A19" s="15"/>
      <c r="B19" s="46" t="s">
        <v>2</v>
      </c>
      <c r="C19" s="55" t="s">
        <v>665</v>
      </c>
      <c r="D19" s="52"/>
      <c r="E19" s="52"/>
      <c r="F19" s="56"/>
      <c r="G19" s="59" t="s">
        <v>3</v>
      </c>
      <c r="H19" s="52"/>
      <c r="I19" s="52"/>
      <c r="J19" s="52"/>
      <c r="K19" s="46" t="s">
        <v>667</v>
      </c>
      <c r="L19" s="47"/>
      <c r="M19" s="60" t="s">
        <v>4</v>
      </c>
      <c r="N19" s="47"/>
    </row>
    <row r="20" spans="1:14" ht="15.75" thickBot="1" x14ac:dyDescent="0.25">
      <c r="A20" s="14"/>
      <c r="B20" s="57"/>
      <c r="C20" s="44">
        <v>2022</v>
      </c>
      <c r="D20" s="45"/>
      <c r="E20" s="61">
        <v>2023</v>
      </c>
      <c r="F20" s="37"/>
      <c r="G20" s="44">
        <v>2022</v>
      </c>
      <c r="H20" s="45"/>
      <c r="I20" s="61">
        <v>2023</v>
      </c>
      <c r="J20" s="37"/>
      <c r="K20" s="48"/>
      <c r="L20" s="49"/>
      <c r="M20" s="37"/>
      <c r="N20" s="49"/>
    </row>
    <row r="21" spans="1:14" ht="15.75" thickBot="1" x14ac:dyDescent="0.25">
      <c r="A21" s="15"/>
      <c r="B21" s="58"/>
      <c r="C21" s="18" t="s">
        <v>5</v>
      </c>
      <c r="D21" s="19" t="s">
        <v>6</v>
      </c>
      <c r="E21" s="18" t="s">
        <v>5</v>
      </c>
      <c r="F21" s="18" t="s">
        <v>6</v>
      </c>
      <c r="G21" s="18" t="s">
        <v>5</v>
      </c>
      <c r="H21" s="18" t="s">
        <v>6</v>
      </c>
      <c r="I21" s="20" t="s">
        <v>5</v>
      </c>
      <c r="J21" s="18" t="s">
        <v>6</v>
      </c>
      <c r="K21" s="18" t="s">
        <v>5</v>
      </c>
      <c r="L21" s="18" t="s">
        <v>6</v>
      </c>
      <c r="M21" s="18" t="s">
        <v>5</v>
      </c>
      <c r="N21" s="13" t="s">
        <v>6</v>
      </c>
    </row>
    <row r="22" spans="1:14" ht="15.75" thickBot="1" x14ac:dyDescent="0.25">
      <c r="A22" s="15"/>
      <c r="B22" s="7" t="s">
        <v>7</v>
      </c>
      <c r="C22" s="10">
        <f>SUM(C23:C73)</f>
        <v>49</v>
      </c>
      <c r="D22" s="10">
        <f>SUM(D23:D73)</f>
        <v>42</v>
      </c>
      <c r="E22" s="10">
        <f>SUM(E23:E73)</f>
        <v>96</v>
      </c>
      <c r="F22" s="9">
        <f>SUM(F23:F73)</f>
        <v>70</v>
      </c>
      <c r="G22" s="12">
        <f t="shared" ref="G22:G53" si="3">+IF(C22=0,"",C22/C$22)</f>
        <v>1</v>
      </c>
      <c r="H22" s="12">
        <f t="shared" ref="H22:H53" si="4">+IF(D22=0,"",D22/D$22)</f>
        <v>1</v>
      </c>
      <c r="I22" s="12">
        <f t="shared" ref="I22:I53" si="5">+IF(E22=0,"",E22/E$22)</f>
        <v>1</v>
      </c>
      <c r="J22" s="12">
        <f t="shared" ref="J22:J53" si="6">+IF(F22=0,"",F22/F$22)</f>
        <v>1</v>
      </c>
      <c r="K22" s="12">
        <f>+IF(AND(C22=0,E22=0),"",IF(C22=0,1,IF(E22=0,-1,(E22-C22)/C22)))</f>
        <v>0.95918367346938771</v>
      </c>
      <c r="L22" s="11">
        <f>+IF(AND(D22=0,F22=0),"",IF(D22=0,1,IF(F22=0,-1,(F22-D22)/D22)))</f>
        <v>0.66666666666666663</v>
      </c>
      <c r="M22" s="12">
        <f t="shared" ref="M22:M53" si="7">+IF(OR(AND(G22=""),(K22="")),"",G22*K22)</f>
        <v>0.95918367346938771</v>
      </c>
      <c r="N22" s="12">
        <f t="shared" ref="N22:N53" si="8">+IF(OR(AND(H22=""),(L22="")),"",H22*L22)</f>
        <v>0.66666666666666663</v>
      </c>
    </row>
    <row r="23" spans="1:14" x14ac:dyDescent="0.2">
      <c r="A23" s="15"/>
      <c r="B23" s="27" t="s">
        <v>13</v>
      </c>
      <c r="C23" s="25"/>
      <c r="D23" s="16"/>
      <c r="E23" s="16"/>
      <c r="F23" s="16"/>
      <c r="G23" s="17" t="str">
        <f t="shared" si="3"/>
        <v/>
      </c>
      <c r="H23" s="17" t="str">
        <f t="shared" si="4"/>
        <v/>
      </c>
      <c r="I23" s="17" t="str">
        <f t="shared" si="5"/>
        <v/>
      </c>
      <c r="J23" s="17" t="str">
        <f t="shared" si="6"/>
        <v/>
      </c>
      <c r="K23" s="17" t="str">
        <f t="shared" ref="K23:K54" si="9">+IF(AND(C23=0,E23=0)," ",IF(C23=0,1,IF(E23=0,-1,(E23-C23)/C23)))</f>
        <v xml:space="preserve"> </v>
      </c>
      <c r="L23" s="17" t="str">
        <f t="shared" ref="L23:L54" si="10">+IF(AND(D23=0,F23=0)," ",IF(D23=0,1,IF(F23=0,-1,(F23-D23)/D23)))</f>
        <v xml:space="preserve"> </v>
      </c>
      <c r="M23" s="17" t="str">
        <f t="shared" si="7"/>
        <v/>
      </c>
      <c r="N23" s="21" t="str">
        <f t="shared" si="8"/>
        <v/>
      </c>
    </row>
    <row r="24" spans="1:14" x14ac:dyDescent="0.2">
      <c r="A24" s="15"/>
      <c r="B24" s="28" t="s">
        <v>14</v>
      </c>
      <c r="C24" s="25">
        <v>14</v>
      </c>
      <c r="D24" s="16">
        <v>14</v>
      </c>
      <c r="E24" s="16">
        <v>1</v>
      </c>
      <c r="F24" s="16">
        <v>0</v>
      </c>
      <c r="G24" s="17">
        <f t="shared" si="3"/>
        <v>0.2857142857142857</v>
      </c>
      <c r="H24" s="17">
        <f t="shared" si="4"/>
        <v>0.33333333333333331</v>
      </c>
      <c r="I24" s="17">
        <f t="shared" si="5"/>
        <v>1.0416666666666666E-2</v>
      </c>
      <c r="J24" s="17" t="str">
        <f t="shared" si="6"/>
        <v/>
      </c>
      <c r="K24" s="17">
        <f t="shared" si="9"/>
        <v>-0.9285714285714286</v>
      </c>
      <c r="L24" s="17">
        <f t="shared" si="10"/>
        <v>-1</v>
      </c>
      <c r="M24" s="17">
        <f t="shared" si="7"/>
        <v>-0.26530612244897961</v>
      </c>
      <c r="N24" s="21">
        <f t="shared" si="8"/>
        <v>-0.33333333333333331</v>
      </c>
    </row>
    <row r="25" spans="1:14" ht="38.25" x14ac:dyDescent="0.2">
      <c r="A25" s="15"/>
      <c r="B25" s="28" t="s">
        <v>15</v>
      </c>
      <c r="C25" s="25"/>
      <c r="D25" s="16"/>
      <c r="E25" s="16"/>
      <c r="F25" s="16"/>
      <c r="G25" s="17" t="str">
        <f t="shared" si="3"/>
        <v/>
      </c>
      <c r="H25" s="17" t="str">
        <f t="shared" si="4"/>
        <v/>
      </c>
      <c r="I25" s="17" t="str">
        <f t="shared" si="5"/>
        <v/>
      </c>
      <c r="J25" s="17" t="str">
        <f t="shared" si="6"/>
        <v/>
      </c>
      <c r="K25" s="17" t="str">
        <f t="shared" si="9"/>
        <v xml:space="preserve"> </v>
      </c>
      <c r="L25" s="17" t="str">
        <f t="shared" si="10"/>
        <v xml:space="preserve"> </v>
      </c>
      <c r="M25" s="17" t="str">
        <f t="shared" si="7"/>
        <v/>
      </c>
      <c r="N25" s="21" t="str">
        <f t="shared" si="8"/>
        <v/>
      </c>
    </row>
    <row r="26" spans="1:14" ht="38.25" x14ac:dyDescent="0.2">
      <c r="A26" s="15"/>
      <c r="B26" s="28" t="s">
        <v>16</v>
      </c>
      <c r="C26" s="25"/>
      <c r="D26" s="16"/>
      <c r="E26" s="16"/>
      <c r="F26" s="16"/>
      <c r="G26" s="17" t="str">
        <f t="shared" si="3"/>
        <v/>
      </c>
      <c r="H26" s="17" t="str">
        <f t="shared" si="4"/>
        <v/>
      </c>
      <c r="I26" s="17" t="str">
        <f t="shared" si="5"/>
        <v/>
      </c>
      <c r="J26" s="17" t="str">
        <f t="shared" si="6"/>
        <v/>
      </c>
      <c r="K26" s="17" t="str">
        <f t="shared" si="9"/>
        <v xml:space="preserve"> </v>
      </c>
      <c r="L26" s="17" t="str">
        <f t="shared" si="10"/>
        <v xml:space="preserve"> </v>
      </c>
      <c r="M26" s="17" t="str">
        <f t="shared" si="7"/>
        <v/>
      </c>
      <c r="N26" s="21" t="str">
        <f t="shared" si="8"/>
        <v/>
      </c>
    </row>
    <row r="27" spans="1:14" ht="25.5" x14ac:dyDescent="0.2">
      <c r="A27" s="15"/>
      <c r="B27" s="28" t="s">
        <v>17</v>
      </c>
      <c r="C27" s="25"/>
      <c r="D27" s="16"/>
      <c r="E27" s="16"/>
      <c r="F27" s="16"/>
      <c r="G27" s="17" t="str">
        <f t="shared" si="3"/>
        <v/>
      </c>
      <c r="H27" s="17" t="str">
        <f t="shared" si="4"/>
        <v/>
      </c>
      <c r="I27" s="17" t="str">
        <f t="shared" si="5"/>
        <v/>
      </c>
      <c r="J27" s="17" t="str">
        <f t="shared" si="6"/>
        <v/>
      </c>
      <c r="K27" s="17" t="str">
        <f t="shared" si="9"/>
        <v xml:space="preserve"> </v>
      </c>
      <c r="L27" s="17" t="str">
        <f t="shared" si="10"/>
        <v xml:space="preserve"> </v>
      </c>
      <c r="M27" s="17" t="str">
        <f t="shared" si="7"/>
        <v/>
      </c>
      <c r="N27" s="21" t="str">
        <f t="shared" si="8"/>
        <v/>
      </c>
    </row>
    <row r="28" spans="1:14" ht="25.5" x14ac:dyDescent="0.2">
      <c r="A28" s="15"/>
      <c r="B28" s="28" t="s">
        <v>18</v>
      </c>
      <c r="C28" s="25"/>
      <c r="D28" s="16"/>
      <c r="E28" s="16">
        <v>0</v>
      </c>
      <c r="F28" s="16">
        <v>1</v>
      </c>
      <c r="G28" s="17" t="str">
        <f t="shared" si="3"/>
        <v/>
      </c>
      <c r="H28" s="17" t="str">
        <f t="shared" si="4"/>
        <v/>
      </c>
      <c r="I28" s="17" t="str">
        <f t="shared" si="5"/>
        <v/>
      </c>
      <c r="J28" s="17">
        <f t="shared" si="6"/>
        <v>1.4285714285714285E-2</v>
      </c>
      <c r="K28" s="17" t="str">
        <f t="shared" si="9"/>
        <v xml:space="preserve"> </v>
      </c>
      <c r="L28" s="17">
        <f t="shared" si="10"/>
        <v>1</v>
      </c>
      <c r="M28" s="17" t="str">
        <f t="shared" si="7"/>
        <v/>
      </c>
      <c r="N28" s="21" t="str">
        <f t="shared" si="8"/>
        <v/>
      </c>
    </row>
    <row r="29" spans="1:14" ht="25.5" x14ac:dyDescent="0.2">
      <c r="A29" s="15"/>
      <c r="B29" s="28" t="s">
        <v>19</v>
      </c>
      <c r="C29" s="25"/>
      <c r="D29" s="16"/>
      <c r="E29" s="16"/>
      <c r="F29" s="16"/>
      <c r="G29" s="17" t="str">
        <f t="shared" si="3"/>
        <v/>
      </c>
      <c r="H29" s="17" t="str">
        <f t="shared" si="4"/>
        <v/>
      </c>
      <c r="I29" s="17" t="str">
        <f t="shared" si="5"/>
        <v/>
      </c>
      <c r="J29" s="17" t="str">
        <f t="shared" si="6"/>
        <v/>
      </c>
      <c r="K29" s="17" t="str">
        <f t="shared" si="9"/>
        <v xml:space="preserve"> </v>
      </c>
      <c r="L29" s="17" t="str">
        <f t="shared" si="10"/>
        <v xml:space="preserve"> </v>
      </c>
      <c r="M29" s="17" t="str">
        <f t="shared" si="7"/>
        <v/>
      </c>
      <c r="N29" s="21" t="str">
        <f t="shared" si="8"/>
        <v/>
      </c>
    </row>
    <row r="30" spans="1:14" x14ac:dyDescent="0.2">
      <c r="A30" s="15"/>
      <c r="B30" s="28" t="s">
        <v>20</v>
      </c>
      <c r="C30" s="25"/>
      <c r="D30" s="16"/>
      <c r="E30" s="16"/>
      <c r="F30" s="16"/>
      <c r="G30" s="17" t="str">
        <f t="shared" si="3"/>
        <v/>
      </c>
      <c r="H30" s="17" t="str">
        <f t="shared" si="4"/>
        <v/>
      </c>
      <c r="I30" s="17" t="str">
        <f t="shared" si="5"/>
        <v/>
      </c>
      <c r="J30" s="17" t="str">
        <f t="shared" si="6"/>
        <v/>
      </c>
      <c r="K30" s="17" t="str">
        <f t="shared" si="9"/>
        <v xml:space="preserve"> </v>
      </c>
      <c r="L30" s="17" t="str">
        <f t="shared" si="10"/>
        <v xml:space="preserve"> </v>
      </c>
      <c r="M30" s="17" t="str">
        <f t="shared" si="7"/>
        <v/>
      </c>
      <c r="N30" s="21" t="str">
        <f t="shared" si="8"/>
        <v/>
      </c>
    </row>
    <row r="31" spans="1:14" x14ac:dyDescent="0.2">
      <c r="A31" s="15"/>
      <c r="B31" s="28" t="s">
        <v>21</v>
      </c>
      <c r="C31" s="25"/>
      <c r="D31" s="16"/>
      <c r="E31" s="16">
        <v>2</v>
      </c>
      <c r="F31" s="16">
        <v>0</v>
      </c>
      <c r="G31" s="17" t="str">
        <f t="shared" si="3"/>
        <v/>
      </c>
      <c r="H31" s="17" t="str">
        <f t="shared" si="4"/>
        <v/>
      </c>
      <c r="I31" s="17">
        <f t="shared" si="5"/>
        <v>2.0833333333333332E-2</v>
      </c>
      <c r="J31" s="17" t="str">
        <f t="shared" si="6"/>
        <v/>
      </c>
      <c r="K31" s="17">
        <f t="shared" si="9"/>
        <v>1</v>
      </c>
      <c r="L31" s="17" t="str">
        <f t="shared" si="10"/>
        <v xml:space="preserve"> </v>
      </c>
      <c r="M31" s="17" t="str">
        <f t="shared" si="7"/>
        <v/>
      </c>
      <c r="N31" s="21" t="str">
        <f t="shared" si="8"/>
        <v/>
      </c>
    </row>
    <row r="32" spans="1:14" x14ac:dyDescent="0.2">
      <c r="A32" s="15"/>
      <c r="B32" s="28" t="s">
        <v>22</v>
      </c>
      <c r="C32" s="25"/>
      <c r="D32" s="16"/>
      <c r="E32" s="16"/>
      <c r="F32" s="16"/>
      <c r="G32" s="17" t="str">
        <f t="shared" si="3"/>
        <v/>
      </c>
      <c r="H32" s="17" t="str">
        <f t="shared" si="4"/>
        <v/>
      </c>
      <c r="I32" s="17" t="str">
        <f t="shared" si="5"/>
        <v/>
      </c>
      <c r="J32" s="17" t="str">
        <f t="shared" si="6"/>
        <v/>
      </c>
      <c r="K32" s="17" t="str">
        <f t="shared" si="9"/>
        <v xml:space="preserve"> </v>
      </c>
      <c r="L32" s="17" t="str">
        <f t="shared" si="10"/>
        <v xml:space="preserve"> </v>
      </c>
      <c r="M32" s="17" t="str">
        <f t="shared" si="7"/>
        <v/>
      </c>
      <c r="N32" s="21" t="str">
        <f t="shared" si="8"/>
        <v/>
      </c>
    </row>
    <row r="33" spans="1:14" x14ac:dyDescent="0.2">
      <c r="A33" s="15"/>
      <c r="B33" s="28" t="s">
        <v>23</v>
      </c>
      <c r="C33" s="25">
        <v>6</v>
      </c>
      <c r="D33" s="16">
        <v>3</v>
      </c>
      <c r="E33" s="16">
        <v>17</v>
      </c>
      <c r="F33" s="16">
        <v>12</v>
      </c>
      <c r="G33" s="17">
        <f t="shared" si="3"/>
        <v>0.12244897959183673</v>
      </c>
      <c r="H33" s="17">
        <f t="shared" si="4"/>
        <v>7.1428571428571425E-2</v>
      </c>
      <c r="I33" s="17">
        <f t="shared" si="5"/>
        <v>0.17708333333333334</v>
      </c>
      <c r="J33" s="17">
        <f t="shared" si="6"/>
        <v>0.17142857142857143</v>
      </c>
      <c r="K33" s="17">
        <f t="shared" si="9"/>
        <v>1.8333333333333333</v>
      </c>
      <c r="L33" s="17">
        <f t="shared" si="10"/>
        <v>3</v>
      </c>
      <c r="M33" s="17">
        <f t="shared" si="7"/>
        <v>0.22448979591836735</v>
      </c>
      <c r="N33" s="21">
        <f t="shared" si="8"/>
        <v>0.21428571428571427</v>
      </c>
    </row>
    <row r="34" spans="1:14" ht="25.5" x14ac:dyDescent="0.2">
      <c r="A34" s="15"/>
      <c r="B34" s="28" t="s">
        <v>24</v>
      </c>
      <c r="C34" s="25"/>
      <c r="D34" s="16"/>
      <c r="E34" s="16">
        <v>0</v>
      </c>
      <c r="F34" s="16">
        <v>1</v>
      </c>
      <c r="G34" s="17" t="str">
        <f t="shared" si="3"/>
        <v/>
      </c>
      <c r="H34" s="17" t="str">
        <f t="shared" si="4"/>
        <v/>
      </c>
      <c r="I34" s="17" t="str">
        <f t="shared" si="5"/>
        <v/>
      </c>
      <c r="J34" s="17">
        <f t="shared" si="6"/>
        <v>1.4285714285714285E-2</v>
      </c>
      <c r="K34" s="17" t="str">
        <f t="shared" si="9"/>
        <v xml:space="preserve"> </v>
      </c>
      <c r="L34" s="17">
        <f t="shared" si="10"/>
        <v>1</v>
      </c>
      <c r="M34" s="17" t="str">
        <f t="shared" si="7"/>
        <v/>
      </c>
      <c r="N34" s="21" t="str">
        <f t="shared" si="8"/>
        <v/>
      </c>
    </row>
    <row r="35" spans="1:14" x14ac:dyDescent="0.2">
      <c r="A35" s="15"/>
      <c r="B35" s="28" t="s">
        <v>25</v>
      </c>
      <c r="C35" s="25">
        <v>1</v>
      </c>
      <c r="D35" s="16">
        <v>1</v>
      </c>
      <c r="E35" s="16">
        <v>13</v>
      </c>
      <c r="F35" s="16">
        <v>10</v>
      </c>
      <c r="G35" s="17">
        <f t="shared" si="3"/>
        <v>2.0408163265306121E-2</v>
      </c>
      <c r="H35" s="17">
        <f t="shared" si="4"/>
        <v>2.3809523809523808E-2</v>
      </c>
      <c r="I35" s="17">
        <f t="shared" si="5"/>
        <v>0.13541666666666666</v>
      </c>
      <c r="J35" s="17">
        <f t="shared" si="6"/>
        <v>0.14285714285714285</v>
      </c>
      <c r="K35" s="17">
        <f t="shared" si="9"/>
        <v>12</v>
      </c>
      <c r="L35" s="17">
        <f t="shared" si="10"/>
        <v>9</v>
      </c>
      <c r="M35" s="17">
        <f t="shared" si="7"/>
        <v>0.24489795918367346</v>
      </c>
      <c r="N35" s="21">
        <f t="shared" si="8"/>
        <v>0.21428571428571427</v>
      </c>
    </row>
    <row r="36" spans="1:14" x14ac:dyDescent="0.2">
      <c r="A36" s="15"/>
      <c r="B36" s="28" t="s">
        <v>26</v>
      </c>
      <c r="C36" s="25"/>
      <c r="D36" s="16"/>
      <c r="E36" s="16">
        <v>1</v>
      </c>
      <c r="F36" s="16">
        <v>0</v>
      </c>
      <c r="G36" s="17" t="str">
        <f t="shared" si="3"/>
        <v/>
      </c>
      <c r="H36" s="17" t="str">
        <f t="shared" si="4"/>
        <v/>
      </c>
      <c r="I36" s="17">
        <f t="shared" si="5"/>
        <v>1.0416666666666666E-2</v>
      </c>
      <c r="J36" s="17" t="str">
        <f t="shared" si="6"/>
        <v/>
      </c>
      <c r="K36" s="17">
        <f t="shared" si="9"/>
        <v>1</v>
      </c>
      <c r="L36" s="17" t="str">
        <f t="shared" si="10"/>
        <v xml:space="preserve"> </v>
      </c>
      <c r="M36" s="17" t="str">
        <f t="shared" si="7"/>
        <v/>
      </c>
      <c r="N36" s="21" t="str">
        <f t="shared" si="8"/>
        <v/>
      </c>
    </row>
    <row r="37" spans="1:14" x14ac:dyDescent="0.2">
      <c r="A37" s="15"/>
      <c r="B37" s="28" t="s">
        <v>27</v>
      </c>
      <c r="C37" s="25">
        <v>1</v>
      </c>
      <c r="D37" s="16">
        <v>0</v>
      </c>
      <c r="E37" s="16">
        <v>1</v>
      </c>
      <c r="F37" s="16">
        <v>0</v>
      </c>
      <c r="G37" s="17">
        <f t="shared" si="3"/>
        <v>2.0408163265306121E-2</v>
      </c>
      <c r="H37" s="17" t="str">
        <f t="shared" si="4"/>
        <v/>
      </c>
      <c r="I37" s="17">
        <f t="shared" si="5"/>
        <v>1.0416666666666666E-2</v>
      </c>
      <c r="J37" s="17" t="str">
        <f t="shared" si="6"/>
        <v/>
      </c>
      <c r="K37" s="17">
        <f t="shared" si="9"/>
        <v>0</v>
      </c>
      <c r="L37" s="17" t="str">
        <f t="shared" si="10"/>
        <v xml:space="preserve"> </v>
      </c>
      <c r="M37" s="17">
        <f t="shared" si="7"/>
        <v>0</v>
      </c>
      <c r="N37" s="21" t="str">
        <f t="shared" si="8"/>
        <v/>
      </c>
    </row>
    <row r="38" spans="1:14" x14ac:dyDescent="0.2">
      <c r="A38" s="15"/>
      <c r="B38" s="28" t="s">
        <v>28</v>
      </c>
      <c r="C38" s="25"/>
      <c r="D38" s="16"/>
      <c r="E38" s="16"/>
      <c r="F38" s="16"/>
      <c r="G38" s="17" t="str">
        <f t="shared" si="3"/>
        <v/>
      </c>
      <c r="H38" s="17" t="str">
        <f t="shared" si="4"/>
        <v/>
      </c>
      <c r="I38" s="17" t="str">
        <f t="shared" si="5"/>
        <v/>
      </c>
      <c r="J38" s="17" t="str">
        <f t="shared" si="6"/>
        <v/>
      </c>
      <c r="K38" s="17" t="str">
        <f t="shared" si="9"/>
        <v xml:space="preserve"> </v>
      </c>
      <c r="L38" s="17" t="str">
        <f t="shared" si="10"/>
        <v xml:space="preserve"> </v>
      </c>
      <c r="M38" s="17" t="str">
        <f t="shared" si="7"/>
        <v/>
      </c>
      <c r="N38" s="21" t="str">
        <f t="shared" si="8"/>
        <v/>
      </c>
    </row>
    <row r="39" spans="1:14" x14ac:dyDescent="0.2">
      <c r="A39" s="15"/>
      <c r="B39" s="28" t="s">
        <v>29</v>
      </c>
      <c r="C39" s="25">
        <v>1</v>
      </c>
      <c r="D39" s="16">
        <v>0</v>
      </c>
      <c r="E39" s="16">
        <v>1</v>
      </c>
      <c r="F39" s="16">
        <v>0</v>
      </c>
      <c r="G39" s="17">
        <f t="shared" si="3"/>
        <v>2.0408163265306121E-2</v>
      </c>
      <c r="H39" s="17" t="str">
        <f t="shared" si="4"/>
        <v/>
      </c>
      <c r="I39" s="17">
        <f t="shared" si="5"/>
        <v>1.0416666666666666E-2</v>
      </c>
      <c r="J39" s="17" t="str">
        <f t="shared" si="6"/>
        <v/>
      </c>
      <c r="K39" s="17">
        <f t="shared" si="9"/>
        <v>0</v>
      </c>
      <c r="L39" s="17" t="str">
        <f t="shared" si="10"/>
        <v xml:space="preserve"> </v>
      </c>
      <c r="M39" s="17">
        <f t="shared" si="7"/>
        <v>0</v>
      </c>
      <c r="N39" s="21" t="str">
        <f t="shared" si="8"/>
        <v/>
      </c>
    </row>
    <row r="40" spans="1:14" ht="25.5" x14ac:dyDescent="0.2">
      <c r="A40" s="15"/>
      <c r="B40" s="28" t="s">
        <v>30</v>
      </c>
      <c r="C40" s="25"/>
      <c r="D40" s="16"/>
      <c r="E40" s="16"/>
      <c r="F40" s="16"/>
      <c r="G40" s="17" t="str">
        <f t="shared" si="3"/>
        <v/>
      </c>
      <c r="H40" s="17" t="str">
        <f t="shared" si="4"/>
        <v/>
      </c>
      <c r="I40" s="17" t="str">
        <f t="shared" si="5"/>
        <v/>
      </c>
      <c r="J40" s="17" t="str">
        <f t="shared" si="6"/>
        <v/>
      </c>
      <c r="K40" s="17" t="str">
        <f t="shared" si="9"/>
        <v xml:space="preserve"> </v>
      </c>
      <c r="L40" s="17" t="str">
        <f t="shared" si="10"/>
        <v xml:space="preserve"> </v>
      </c>
      <c r="M40" s="17" t="str">
        <f t="shared" si="7"/>
        <v/>
      </c>
      <c r="N40" s="21" t="str">
        <f t="shared" si="8"/>
        <v/>
      </c>
    </row>
    <row r="41" spans="1:14" ht="25.5" x14ac:dyDescent="0.2">
      <c r="A41" s="15"/>
      <c r="B41" s="28" t="s">
        <v>31</v>
      </c>
      <c r="C41" s="25">
        <v>2</v>
      </c>
      <c r="D41" s="16">
        <v>2</v>
      </c>
      <c r="E41" s="16"/>
      <c r="F41" s="16"/>
      <c r="G41" s="17">
        <f t="shared" si="3"/>
        <v>4.0816326530612242E-2</v>
      </c>
      <c r="H41" s="17">
        <f t="shared" si="4"/>
        <v>4.7619047619047616E-2</v>
      </c>
      <c r="I41" s="17" t="str">
        <f t="shared" si="5"/>
        <v/>
      </c>
      <c r="J41" s="17" t="str">
        <f t="shared" si="6"/>
        <v/>
      </c>
      <c r="K41" s="17">
        <f t="shared" si="9"/>
        <v>-1</v>
      </c>
      <c r="L41" s="17">
        <f t="shared" si="10"/>
        <v>-1</v>
      </c>
      <c r="M41" s="17">
        <f t="shared" si="7"/>
        <v>-4.0816326530612242E-2</v>
      </c>
      <c r="N41" s="21">
        <f t="shared" si="8"/>
        <v>-4.7619047619047616E-2</v>
      </c>
    </row>
    <row r="42" spans="1:14" x14ac:dyDescent="0.2">
      <c r="A42" s="15"/>
      <c r="B42" s="28" t="s">
        <v>32</v>
      </c>
      <c r="C42" s="25">
        <v>2</v>
      </c>
      <c r="D42" s="16">
        <v>0</v>
      </c>
      <c r="E42" s="16"/>
      <c r="F42" s="16"/>
      <c r="G42" s="17">
        <f t="shared" si="3"/>
        <v>4.0816326530612242E-2</v>
      </c>
      <c r="H42" s="17" t="str">
        <f t="shared" si="4"/>
        <v/>
      </c>
      <c r="I42" s="17" t="str">
        <f t="shared" si="5"/>
        <v/>
      </c>
      <c r="J42" s="17" t="str">
        <f t="shared" si="6"/>
        <v/>
      </c>
      <c r="K42" s="17">
        <f t="shared" si="9"/>
        <v>-1</v>
      </c>
      <c r="L42" s="17" t="str">
        <f t="shared" si="10"/>
        <v xml:space="preserve"> </v>
      </c>
      <c r="M42" s="17">
        <f t="shared" si="7"/>
        <v>-4.0816326530612242E-2</v>
      </c>
      <c r="N42" s="21" t="str">
        <f t="shared" si="8"/>
        <v/>
      </c>
    </row>
    <row r="43" spans="1:14" ht="24" customHeight="1" x14ac:dyDescent="0.2">
      <c r="A43" s="15"/>
      <c r="B43" s="28" t="s">
        <v>33</v>
      </c>
      <c r="C43" s="25"/>
      <c r="D43" s="16"/>
      <c r="E43" s="16"/>
      <c r="F43" s="16"/>
      <c r="G43" s="17" t="str">
        <f t="shared" si="3"/>
        <v/>
      </c>
      <c r="H43" s="17" t="str">
        <f t="shared" si="4"/>
        <v/>
      </c>
      <c r="I43" s="17" t="str">
        <f t="shared" si="5"/>
        <v/>
      </c>
      <c r="J43" s="17" t="str">
        <f t="shared" si="6"/>
        <v/>
      </c>
      <c r="K43" s="17" t="str">
        <f t="shared" si="9"/>
        <v xml:space="preserve"> </v>
      </c>
      <c r="L43" s="17" t="str">
        <f t="shared" si="10"/>
        <v xml:space="preserve"> </v>
      </c>
      <c r="M43" s="17" t="str">
        <f t="shared" si="7"/>
        <v/>
      </c>
      <c r="N43" s="21" t="str">
        <f t="shared" si="8"/>
        <v/>
      </c>
    </row>
    <row r="44" spans="1:14" ht="25.5" x14ac:dyDescent="0.2">
      <c r="A44" s="15"/>
      <c r="B44" s="28" t="s">
        <v>34</v>
      </c>
      <c r="C44" s="25"/>
      <c r="D44" s="16"/>
      <c r="E44" s="16"/>
      <c r="F44" s="16"/>
      <c r="G44" s="17" t="str">
        <f t="shared" si="3"/>
        <v/>
      </c>
      <c r="H44" s="17" t="str">
        <f t="shared" si="4"/>
        <v/>
      </c>
      <c r="I44" s="17" t="str">
        <f t="shared" si="5"/>
        <v/>
      </c>
      <c r="J44" s="17" t="str">
        <f t="shared" si="6"/>
        <v/>
      </c>
      <c r="K44" s="17" t="str">
        <f t="shared" si="9"/>
        <v xml:space="preserve"> </v>
      </c>
      <c r="L44" s="17" t="str">
        <f t="shared" si="10"/>
        <v xml:space="preserve"> </v>
      </c>
      <c r="M44" s="17" t="str">
        <f t="shared" si="7"/>
        <v/>
      </c>
      <c r="N44" s="21" t="str">
        <f t="shared" si="8"/>
        <v/>
      </c>
    </row>
    <row r="45" spans="1:14" x14ac:dyDescent="0.2">
      <c r="A45" s="15"/>
      <c r="B45" s="28" t="s">
        <v>35</v>
      </c>
      <c r="C45" s="25"/>
      <c r="D45" s="16"/>
      <c r="E45" s="16"/>
      <c r="F45" s="16"/>
      <c r="G45" s="17" t="str">
        <f t="shared" si="3"/>
        <v/>
      </c>
      <c r="H45" s="17" t="str">
        <f t="shared" si="4"/>
        <v/>
      </c>
      <c r="I45" s="17" t="str">
        <f t="shared" si="5"/>
        <v/>
      </c>
      <c r="J45" s="17" t="str">
        <f t="shared" si="6"/>
        <v/>
      </c>
      <c r="K45" s="17" t="str">
        <f t="shared" si="9"/>
        <v xml:space="preserve"> </v>
      </c>
      <c r="L45" s="17" t="str">
        <f t="shared" si="10"/>
        <v xml:space="preserve"> </v>
      </c>
      <c r="M45" s="17" t="str">
        <f t="shared" si="7"/>
        <v/>
      </c>
      <c r="N45" s="21" t="str">
        <f t="shared" si="8"/>
        <v/>
      </c>
    </row>
    <row r="46" spans="1:14" x14ac:dyDescent="0.2">
      <c r="A46" s="15"/>
      <c r="B46" s="28" t="s">
        <v>36</v>
      </c>
      <c r="C46" s="25"/>
      <c r="D46" s="16"/>
      <c r="E46" s="16">
        <v>0</v>
      </c>
      <c r="F46" s="16">
        <v>1</v>
      </c>
      <c r="G46" s="17" t="str">
        <f t="shared" si="3"/>
        <v/>
      </c>
      <c r="H46" s="17" t="str">
        <f t="shared" si="4"/>
        <v/>
      </c>
      <c r="I46" s="17" t="str">
        <f t="shared" si="5"/>
        <v/>
      </c>
      <c r="J46" s="17">
        <f t="shared" si="6"/>
        <v>1.4285714285714285E-2</v>
      </c>
      <c r="K46" s="17" t="str">
        <f t="shared" si="9"/>
        <v xml:space="preserve"> </v>
      </c>
      <c r="L46" s="17">
        <f t="shared" si="10"/>
        <v>1</v>
      </c>
      <c r="M46" s="17" t="str">
        <f t="shared" si="7"/>
        <v/>
      </c>
      <c r="N46" s="21" t="str">
        <f t="shared" si="8"/>
        <v/>
      </c>
    </row>
    <row r="47" spans="1:14" ht="25.5" x14ac:dyDescent="0.2">
      <c r="A47" s="15"/>
      <c r="B47" s="28" t="s">
        <v>37</v>
      </c>
      <c r="C47" s="25"/>
      <c r="D47" s="16"/>
      <c r="E47" s="16"/>
      <c r="F47" s="16"/>
      <c r="G47" s="17" t="str">
        <f t="shared" si="3"/>
        <v/>
      </c>
      <c r="H47" s="17" t="str">
        <f t="shared" si="4"/>
        <v/>
      </c>
      <c r="I47" s="17" t="str">
        <f t="shared" si="5"/>
        <v/>
      </c>
      <c r="J47" s="17" t="str">
        <f t="shared" si="6"/>
        <v/>
      </c>
      <c r="K47" s="17" t="str">
        <f t="shared" si="9"/>
        <v xml:space="preserve"> </v>
      </c>
      <c r="L47" s="17" t="str">
        <f t="shared" si="10"/>
        <v xml:space="preserve"> </v>
      </c>
      <c r="M47" s="17" t="str">
        <f t="shared" si="7"/>
        <v/>
      </c>
      <c r="N47" s="21" t="str">
        <f t="shared" si="8"/>
        <v/>
      </c>
    </row>
    <row r="48" spans="1:14" ht="25.5" x14ac:dyDescent="0.2">
      <c r="A48" s="15"/>
      <c r="B48" s="28" t="s">
        <v>38</v>
      </c>
      <c r="C48" s="25"/>
      <c r="D48" s="16"/>
      <c r="E48" s="16"/>
      <c r="F48" s="16"/>
      <c r="G48" s="17" t="str">
        <f t="shared" si="3"/>
        <v/>
      </c>
      <c r="H48" s="17" t="str">
        <f t="shared" si="4"/>
        <v/>
      </c>
      <c r="I48" s="17" t="str">
        <f t="shared" si="5"/>
        <v/>
      </c>
      <c r="J48" s="17" t="str">
        <f t="shared" si="6"/>
        <v/>
      </c>
      <c r="K48" s="17" t="str">
        <f t="shared" si="9"/>
        <v xml:space="preserve"> </v>
      </c>
      <c r="L48" s="17" t="str">
        <f t="shared" si="10"/>
        <v xml:space="preserve"> </v>
      </c>
      <c r="M48" s="17" t="str">
        <f t="shared" si="7"/>
        <v/>
      </c>
      <c r="N48" s="21" t="str">
        <f t="shared" si="8"/>
        <v/>
      </c>
    </row>
    <row r="49" spans="1:14" ht="25.5" x14ac:dyDescent="0.2">
      <c r="A49" s="15"/>
      <c r="B49" s="28" t="s">
        <v>39</v>
      </c>
      <c r="C49" s="25"/>
      <c r="D49" s="16"/>
      <c r="E49" s="16"/>
      <c r="F49" s="16"/>
      <c r="G49" s="17" t="str">
        <f t="shared" si="3"/>
        <v/>
      </c>
      <c r="H49" s="17" t="str">
        <f t="shared" si="4"/>
        <v/>
      </c>
      <c r="I49" s="17" t="str">
        <f t="shared" si="5"/>
        <v/>
      </c>
      <c r="J49" s="17" t="str">
        <f t="shared" si="6"/>
        <v/>
      </c>
      <c r="K49" s="17" t="str">
        <f t="shared" si="9"/>
        <v xml:space="preserve"> </v>
      </c>
      <c r="L49" s="17" t="str">
        <f t="shared" si="10"/>
        <v xml:space="preserve"> </v>
      </c>
      <c r="M49" s="17" t="str">
        <f t="shared" si="7"/>
        <v/>
      </c>
      <c r="N49" s="21" t="str">
        <f t="shared" si="8"/>
        <v/>
      </c>
    </row>
    <row r="50" spans="1:14" x14ac:dyDescent="0.2">
      <c r="A50" s="15"/>
      <c r="B50" s="28" t="s">
        <v>40</v>
      </c>
      <c r="C50" s="25"/>
      <c r="D50" s="16"/>
      <c r="E50" s="16"/>
      <c r="F50" s="16"/>
      <c r="G50" s="17" t="str">
        <f t="shared" si="3"/>
        <v/>
      </c>
      <c r="H50" s="17" t="str">
        <f t="shared" si="4"/>
        <v/>
      </c>
      <c r="I50" s="17" t="str">
        <f t="shared" si="5"/>
        <v/>
      </c>
      <c r="J50" s="17" t="str">
        <f t="shared" si="6"/>
        <v/>
      </c>
      <c r="K50" s="17" t="str">
        <f t="shared" si="9"/>
        <v xml:space="preserve"> </v>
      </c>
      <c r="L50" s="17" t="str">
        <f t="shared" si="10"/>
        <v xml:space="preserve"> </v>
      </c>
      <c r="M50" s="17" t="str">
        <f t="shared" si="7"/>
        <v/>
      </c>
      <c r="N50" s="21" t="str">
        <f t="shared" si="8"/>
        <v/>
      </c>
    </row>
    <row r="51" spans="1:14" ht="25.5" x14ac:dyDescent="0.2">
      <c r="A51" s="15"/>
      <c r="B51" s="28" t="s">
        <v>41</v>
      </c>
      <c r="C51" s="25"/>
      <c r="D51" s="16"/>
      <c r="E51" s="16"/>
      <c r="F51" s="16"/>
      <c r="G51" s="17" t="str">
        <f t="shared" si="3"/>
        <v/>
      </c>
      <c r="H51" s="17" t="str">
        <f t="shared" si="4"/>
        <v/>
      </c>
      <c r="I51" s="17" t="str">
        <f t="shared" si="5"/>
        <v/>
      </c>
      <c r="J51" s="17" t="str">
        <f t="shared" si="6"/>
        <v/>
      </c>
      <c r="K51" s="17" t="str">
        <f t="shared" si="9"/>
        <v xml:space="preserve"> </v>
      </c>
      <c r="L51" s="17" t="str">
        <f t="shared" si="10"/>
        <v xml:space="preserve"> </v>
      </c>
      <c r="M51" s="17" t="str">
        <f t="shared" si="7"/>
        <v/>
      </c>
      <c r="N51" s="21" t="str">
        <f t="shared" si="8"/>
        <v/>
      </c>
    </row>
    <row r="52" spans="1:14" ht="25.5" x14ac:dyDescent="0.2">
      <c r="A52" s="15"/>
      <c r="B52" s="28" t="s">
        <v>42</v>
      </c>
      <c r="C52" s="25">
        <v>0</v>
      </c>
      <c r="D52" s="16">
        <v>2</v>
      </c>
      <c r="E52" s="16"/>
      <c r="F52" s="16"/>
      <c r="G52" s="17" t="str">
        <f t="shared" si="3"/>
        <v/>
      </c>
      <c r="H52" s="17">
        <f t="shared" si="4"/>
        <v>4.7619047619047616E-2</v>
      </c>
      <c r="I52" s="17" t="str">
        <f t="shared" si="5"/>
        <v/>
      </c>
      <c r="J52" s="17" t="str">
        <f t="shared" si="6"/>
        <v/>
      </c>
      <c r="K52" s="17" t="str">
        <f t="shared" si="9"/>
        <v xml:space="preserve"> </v>
      </c>
      <c r="L52" s="17">
        <f t="shared" si="10"/>
        <v>-1</v>
      </c>
      <c r="M52" s="17" t="str">
        <f t="shared" si="7"/>
        <v/>
      </c>
      <c r="N52" s="21">
        <f t="shared" si="8"/>
        <v>-4.7619047619047616E-2</v>
      </c>
    </row>
    <row r="53" spans="1:14" x14ac:dyDescent="0.2">
      <c r="A53" s="15"/>
      <c r="B53" s="28" t="s">
        <v>43</v>
      </c>
      <c r="C53" s="25">
        <v>13</v>
      </c>
      <c r="D53" s="16">
        <v>5</v>
      </c>
      <c r="E53" s="16">
        <v>1</v>
      </c>
      <c r="F53" s="16">
        <v>2</v>
      </c>
      <c r="G53" s="17">
        <f t="shared" si="3"/>
        <v>0.26530612244897961</v>
      </c>
      <c r="H53" s="17">
        <f t="shared" si="4"/>
        <v>0.11904761904761904</v>
      </c>
      <c r="I53" s="17">
        <f t="shared" si="5"/>
        <v>1.0416666666666666E-2</v>
      </c>
      <c r="J53" s="17">
        <f t="shared" si="6"/>
        <v>2.8571428571428571E-2</v>
      </c>
      <c r="K53" s="17">
        <f t="shared" si="9"/>
        <v>-0.92307692307692313</v>
      </c>
      <c r="L53" s="17">
        <f t="shared" si="10"/>
        <v>-0.6</v>
      </c>
      <c r="M53" s="17">
        <f t="shared" si="7"/>
        <v>-0.24489795918367349</v>
      </c>
      <c r="N53" s="21">
        <f t="shared" si="8"/>
        <v>-7.1428571428571425E-2</v>
      </c>
    </row>
    <row r="54" spans="1:14" x14ac:dyDescent="0.2">
      <c r="A54" s="15"/>
      <c r="B54" s="28" t="s">
        <v>44</v>
      </c>
      <c r="C54" s="25"/>
      <c r="D54" s="16"/>
      <c r="E54" s="16"/>
      <c r="F54" s="16"/>
      <c r="G54" s="17" t="str">
        <f t="shared" ref="G54:G73" si="11">+IF(C54=0,"",C54/C$22)</f>
        <v/>
      </c>
      <c r="H54" s="17" t="str">
        <f t="shared" ref="H54:H73" si="12">+IF(D54=0,"",D54/D$22)</f>
        <v/>
      </c>
      <c r="I54" s="17" t="str">
        <f t="shared" ref="I54:I73" si="13">+IF(E54=0,"",E54/E$22)</f>
        <v/>
      </c>
      <c r="J54" s="17" t="str">
        <f t="shared" ref="J54:J73" si="14">+IF(F54=0,"",F54/F$22)</f>
        <v/>
      </c>
      <c r="K54" s="17" t="str">
        <f t="shared" si="9"/>
        <v xml:space="preserve"> </v>
      </c>
      <c r="L54" s="17" t="str">
        <f t="shared" si="10"/>
        <v xml:space="preserve"> </v>
      </c>
      <c r="M54" s="17" t="str">
        <f t="shared" ref="M54:M73" si="15">+IF(OR(AND(G54=""),(K54="")),"",G54*K54)</f>
        <v/>
      </c>
      <c r="N54" s="21" t="str">
        <f t="shared" ref="N54:N73" si="16">+IF(OR(AND(H54=""),(L54="")),"",H54*L54)</f>
        <v/>
      </c>
    </row>
    <row r="55" spans="1:14" x14ac:dyDescent="0.2">
      <c r="A55" s="15"/>
      <c r="B55" s="28" t="s">
        <v>45</v>
      </c>
      <c r="C55" s="25">
        <v>0</v>
      </c>
      <c r="D55" s="16">
        <v>2</v>
      </c>
      <c r="E55" s="16">
        <v>12</v>
      </c>
      <c r="F55" s="16">
        <v>6</v>
      </c>
      <c r="G55" s="17" t="str">
        <f t="shared" si="11"/>
        <v/>
      </c>
      <c r="H55" s="17">
        <f t="shared" si="12"/>
        <v>4.7619047619047616E-2</v>
      </c>
      <c r="I55" s="17">
        <f t="shared" si="13"/>
        <v>0.125</v>
      </c>
      <c r="J55" s="17">
        <f t="shared" si="14"/>
        <v>8.5714285714285715E-2</v>
      </c>
      <c r="K55" s="17">
        <f t="shared" ref="K55:K73" si="17">+IF(AND(C55=0,E55=0)," ",IF(C55=0,1,IF(E55=0,-1,(E55-C55)/C55)))</f>
        <v>1</v>
      </c>
      <c r="L55" s="17">
        <f t="shared" ref="L55:L73" si="18">+IF(AND(D55=0,F55=0)," ",IF(D55=0,1,IF(F55=0,-1,(F55-D55)/D55)))</f>
        <v>2</v>
      </c>
      <c r="M55" s="17" t="str">
        <f t="shared" si="15"/>
        <v/>
      </c>
      <c r="N55" s="21">
        <f t="shared" si="16"/>
        <v>9.5238095238095233E-2</v>
      </c>
    </row>
    <row r="56" spans="1:14" x14ac:dyDescent="0.2">
      <c r="A56" s="15"/>
      <c r="B56" s="28" t="s">
        <v>46</v>
      </c>
      <c r="C56" s="25"/>
      <c r="D56" s="16"/>
      <c r="E56" s="16"/>
      <c r="F56" s="16"/>
      <c r="G56" s="17" t="str">
        <f t="shared" si="11"/>
        <v/>
      </c>
      <c r="H56" s="17" t="str">
        <f t="shared" si="12"/>
        <v/>
      </c>
      <c r="I56" s="17" t="str">
        <f t="shared" si="13"/>
        <v/>
      </c>
      <c r="J56" s="17" t="str">
        <f t="shared" si="14"/>
        <v/>
      </c>
      <c r="K56" s="17" t="str">
        <f t="shared" si="17"/>
        <v xml:space="preserve"> </v>
      </c>
      <c r="L56" s="17" t="str">
        <f t="shared" si="18"/>
        <v xml:space="preserve"> </v>
      </c>
      <c r="M56" s="17" t="str">
        <f t="shared" si="15"/>
        <v/>
      </c>
      <c r="N56" s="21" t="str">
        <f t="shared" si="16"/>
        <v/>
      </c>
    </row>
    <row r="57" spans="1:14" x14ac:dyDescent="0.2">
      <c r="A57" s="15"/>
      <c r="B57" s="28" t="s">
        <v>47</v>
      </c>
      <c r="C57" s="25">
        <v>1</v>
      </c>
      <c r="D57" s="16">
        <v>1</v>
      </c>
      <c r="E57" s="16">
        <v>1</v>
      </c>
      <c r="F57" s="16">
        <v>1</v>
      </c>
      <c r="G57" s="17">
        <f t="shared" si="11"/>
        <v>2.0408163265306121E-2</v>
      </c>
      <c r="H57" s="17">
        <f t="shared" si="12"/>
        <v>2.3809523809523808E-2</v>
      </c>
      <c r="I57" s="17">
        <f t="shared" si="13"/>
        <v>1.0416666666666666E-2</v>
      </c>
      <c r="J57" s="17">
        <f t="shared" si="14"/>
        <v>1.4285714285714285E-2</v>
      </c>
      <c r="K57" s="17">
        <f t="shared" si="17"/>
        <v>0</v>
      </c>
      <c r="L57" s="17">
        <f t="shared" si="18"/>
        <v>0</v>
      </c>
      <c r="M57" s="17">
        <f t="shared" si="15"/>
        <v>0</v>
      </c>
      <c r="N57" s="21">
        <f t="shared" si="16"/>
        <v>0</v>
      </c>
    </row>
    <row r="58" spans="1:14" x14ac:dyDescent="0.2">
      <c r="A58" s="15"/>
      <c r="B58" s="28" t="s">
        <v>48</v>
      </c>
      <c r="C58" s="25"/>
      <c r="D58" s="16"/>
      <c r="E58" s="16"/>
      <c r="F58" s="16"/>
      <c r="G58" s="17" t="str">
        <f t="shared" si="11"/>
        <v/>
      </c>
      <c r="H58" s="17" t="str">
        <f t="shared" si="12"/>
        <v/>
      </c>
      <c r="I58" s="17" t="str">
        <f t="shared" si="13"/>
        <v/>
      </c>
      <c r="J58" s="17" t="str">
        <f t="shared" si="14"/>
        <v/>
      </c>
      <c r="K58" s="17" t="str">
        <f t="shared" si="17"/>
        <v xml:space="preserve"> </v>
      </c>
      <c r="L58" s="17" t="str">
        <f t="shared" si="18"/>
        <v xml:space="preserve"> </v>
      </c>
      <c r="M58" s="17" t="str">
        <f t="shared" si="15"/>
        <v/>
      </c>
      <c r="N58" s="21" t="str">
        <f t="shared" si="16"/>
        <v/>
      </c>
    </row>
    <row r="59" spans="1:14" x14ac:dyDescent="0.2">
      <c r="A59" s="15"/>
      <c r="B59" s="28" t="s">
        <v>49</v>
      </c>
      <c r="C59" s="25">
        <v>0</v>
      </c>
      <c r="D59" s="16">
        <v>1</v>
      </c>
      <c r="E59" s="16"/>
      <c r="F59" s="16"/>
      <c r="G59" s="17" t="str">
        <f t="shared" si="11"/>
        <v/>
      </c>
      <c r="H59" s="17">
        <f t="shared" si="12"/>
        <v>2.3809523809523808E-2</v>
      </c>
      <c r="I59" s="17" t="str">
        <f t="shared" si="13"/>
        <v/>
      </c>
      <c r="J59" s="17" t="str">
        <f t="shared" si="14"/>
        <v/>
      </c>
      <c r="K59" s="17" t="str">
        <f t="shared" si="17"/>
        <v xml:space="preserve"> </v>
      </c>
      <c r="L59" s="17">
        <f t="shared" si="18"/>
        <v>-1</v>
      </c>
      <c r="M59" s="17" t="str">
        <f t="shared" si="15"/>
        <v/>
      </c>
      <c r="N59" s="21">
        <f t="shared" si="16"/>
        <v>-2.3809523809523808E-2</v>
      </c>
    </row>
    <row r="60" spans="1:14" x14ac:dyDescent="0.2">
      <c r="A60" s="15"/>
      <c r="B60" s="28" t="s">
        <v>50</v>
      </c>
      <c r="C60" s="25"/>
      <c r="D60" s="16"/>
      <c r="E60" s="16"/>
      <c r="F60" s="16"/>
      <c r="G60" s="17" t="str">
        <f t="shared" si="11"/>
        <v/>
      </c>
      <c r="H60" s="17" t="str">
        <f t="shared" si="12"/>
        <v/>
      </c>
      <c r="I60" s="17" t="str">
        <f t="shared" si="13"/>
        <v/>
      </c>
      <c r="J60" s="17" t="str">
        <f t="shared" si="14"/>
        <v/>
      </c>
      <c r="K60" s="17" t="str">
        <f t="shared" si="17"/>
        <v xml:space="preserve"> </v>
      </c>
      <c r="L60" s="17" t="str">
        <f t="shared" si="18"/>
        <v xml:space="preserve"> </v>
      </c>
      <c r="M60" s="17" t="str">
        <f t="shared" si="15"/>
        <v/>
      </c>
      <c r="N60" s="21" t="str">
        <f t="shared" si="16"/>
        <v/>
      </c>
    </row>
    <row r="61" spans="1:14" x14ac:dyDescent="0.2">
      <c r="A61" s="15"/>
      <c r="B61" s="28" t="s">
        <v>51</v>
      </c>
      <c r="C61" s="25"/>
      <c r="D61" s="16"/>
      <c r="E61" s="16">
        <v>0</v>
      </c>
      <c r="F61" s="16">
        <v>1</v>
      </c>
      <c r="G61" s="17" t="str">
        <f t="shared" si="11"/>
        <v/>
      </c>
      <c r="H61" s="17" t="str">
        <f t="shared" si="12"/>
        <v/>
      </c>
      <c r="I61" s="17" t="str">
        <f t="shared" si="13"/>
        <v/>
      </c>
      <c r="J61" s="17">
        <f t="shared" si="14"/>
        <v>1.4285714285714285E-2</v>
      </c>
      <c r="K61" s="17" t="str">
        <f t="shared" si="17"/>
        <v xml:space="preserve"> </v>
      </c>
      <c r="L61" s="17">
        <f t="shared" si="18"/>
        <v>1</v>
      </c>
      <c r="M61" s="17" t="str">
        <f t="shared" si="15"/>
        <v/>
      </c>
      <c r="N61" s="21" t="str">
        <f t="shared" si="16"/>
        <v/>
      </c>
    </row>
    <row r="62" spans="1:14" x14ac:dyDescent="0.2">
      <c r="A62" s="15"/>
      <c r="B62" s="28" t="s">
        <v>52</v>
      </c>
      <c r="C62" s="25">
        <v>1</v>
      </c>
      <c r="D62" s="16">
        <v>0</v>
      </c>
      <c r="E62" s="16"/>
      <c r="F62" s="16"/>
      <c r="G62" s="17">
        <f t="shared" si="11"/>
        <v>2.0408163265306121E-2</v>
      </c>
      <c r="H62" s="17" t="str">
        <f t="shared" si="12"/>
        <v/>
      </c>
      <c r="I62" s="17" t="str">
        <f t="shared" si="13"/>
        <v/>
      </c>
      <c r="J62" s="17" t="str">
        <f t="shared" si="14"/>
        <v/>
      </c>
      <c r="K62" s="17">
        <f t="shared" si="17"/>
        <v>-1</v>
      </c>
      <c r="L62" s="17" t="str">
        <f t="shared" si="18"/>
        <v xml:space="preserve"> </v>
      </c>
      <c r="M62" s="17">
        <f t="shared" si="15"/>
        <v>-2.0408163265306121E-2</v>
      </c>
      <c r="N62" s="21" t="str">
        <f t="shared" si="16"/>
        <v/>
      </c>
    </row>
    <row r="63" spans="1:14" ht="25.5" x14ac:dyDescent="0.2">
      <c r="A63" s="15"/>
      <c r="B63" s="28" t="s">
        <v>53</v>
      </c>
      <c r="C63" s="25"/>
      <c r="D63" s="16"/>
      <c r="E63" s="16"/>
      <c r="F63" s="16"/>
      <c r="G63" s="17" t="str">
        <f t="shared" si="11"/>
        <v/>
      </c>
      <c r="H63" s="17" t="str">
        <f t="shared" si="12"/>
        <v/>
      </c>
      <c r="I63" s="17" t="str">
        <f t="shared" si="13"/>
        <v/>
      </c>
      <c r="J63" s="17" t="str">
        <f t="shared" si="14"/>
        <v/>
      </c>
      <c r="K63" s="17" t="str">
        <f t="shared" si="17"/>
        <v xml:space="preserve"> </v>
      </c>
      <c r="L63" s="17" t="str">
        <f t="shared" si="18"/>
        <v xml:space="preserve"> </v>
      </c>
      <c r="M63" s="17" t="str">
        <f t="shared" si="15"/>
        <v/>
      </c>
      <c r="N63" s="21" t="str">
        <f t="shared" si="16"/>
        <v/>
      </c>
    </row>
    <row r="64" spans="1:14" ht="25.5" x14ac:dyDescent="0.2">
      <c r="A64" s="15"/>
      <c r="B64" s="28" t="s">
        <v>54</v>
      </c>
      <c r="C64" s="25"/>
      <c r="D64" s="16"/>
      <c r="E64" s="16">
        <v>0</v>
      </c>
      <c r="F64" s="16">
        <v>1</v>
      </c>
      <c r="G64" s="17" t="str">
        <f t="shared" si="11"/>
        <v/>
      </c>
      <c r="H64" s="17" t="str">
        <f t="shared" si="12"/>
        <v/>
      </c>
      <c r="I64" s="17" t="str">
        <f t="shared" si="13"/>
        <v/>
      </c>
      <c r="J64" s="17">
        <f t="shared" si="14"/>
        <v>1.4285714285714285E-2</v>
      </c>
      <c r="K64" s="17" t="str">
        <f t="shared" si="17"/>
        <v xml:space="preserve"> </v>
      </c>
      <c r="L64" s="17">
        <f t="shared" si="18"/>
        <v>1</v>
      </c>
      <c r="M64" s="17" t="str">
        <f t="shared" si="15"/>
        <v/>
      </c>
      <c r="N64" s="21" t="str">
        <f t="shared" si="16"/>
        <v/>
      </c>
    </row>
    <row r="65" spans="1:14" x14ac:dyDescent="0.2">
      <c r="A65" s="15"/>
      <c r="B65" s="28" t="s">
        <v>55</v>
      </c>
      <c r="C65" s="25"/>
      <c r="D65" s="16"/>
      <c r="E65" s="16">
        <v>0</v>
      </c>
      <c r="F65" s="16">
        <v>1</v>
      </c>
      <c r="G65" s="17" t="str">
        <f t="shared" si="11"/>
        <v/>
      </c>
      <c r="H65" s="17" t="str">
        <f t="shared" si="12"/>
        <v/>
      </c>
      <c r="I65" s="17" t="str">
        <f t="shared" si="13"/>
        <v/>
      </c>
      <c r="J65" s="17">
        <f t="shared" si="14"/>
        <v>1.4285714285714285E-2</v>
      </c>
      <c r="K65" s="17" t="str">
        <f t="shared" si="17"/>
        <v xml:space="preserve"> </v>
      </c>
      <c r="L65" s="17">
        <f t="shared" si="18"/>
        <v>1</v>
      </c>
      <c r="M65" s="17" t="str">
        <f t="shared" si="15"/>
        <v/>
      </c>
      <c r="N65" s="21" t="str">
        <f t="shared" si="16"/>
        <v/>
      </c>
    </row>
    <row r="66" spans="1:14" x14ac:dyDescent="0.2">
      <c r="A66" s="15"/>
      <c r="B66" s="28" t="s">
        <v>56</v>
      </c>
      <c r="C66" s="25"/>
      <c r="D66" s="16"/>
      <c r="E66" s="16"/>
      <c r="F66" s="16"/>
      <c r="G66" s="17" t="str">
        <f t="shared" si="11"/>
        <v/>
      </c>
      <c r="H66" s="17" t="str">
        <f t="shared" si="12"/>
        <v/>
      </c>
      <c r="I66" s="17" t="str">
        <f t="shared" si="13"/>
        <v/>
      </c>
      <c r="J66" s="17" t="str">
        <f t="shared" si="14"/>
        <v/>
      </c>
      <c r="K66" s="17" t="str">
        <f t="shared" si="17"/>
        <v xml:space="preserve"> </v>
      </c>
      <c r="L66" s="17" t="str">
        <f t="shared" si="18"/>
        <v xml:space="preserve"> </v>
      </c>
      <c r="M66" s="17" t="str">
        <f t="shared" si="15"/>
        <v/>
      </c>
      <c r="N66" s="21" t="str">
        <f t="shared" si="16"/>
        <v/>
      </c>
    </row>
    <row r="67" spans="1:14" x14ac:dyDescent="0.2">
      <c r="A67" s="15"/>
      <c r="B67" s="28" t="s">
        <v>57</v>
      </c>
      <c r="C67" s="25">
        <v>6</v>
      </c>
      <c r="D67" s="16">
        <v>9</v>
      </c>
      <c r="E67" s="16">
        <v>42</v>
      </c>
      <c r="F67" s="16">
        <v>31</v>
      </c>
      <c r="G67" s="17">
        <f t="shared" si="11"/>
        <v>0.12244897959183673</v>
      </c>
      <c r="H67" s="17">
        <f t="shared" si="12"/>
        <v>0.21428571428571427</v>
      </c>
      <c r="I67" s="17">
        <f t="shared" si="13"/>
        <v>0.4375</v>
      </c>
      <c r="J67" s="17">
        <f t="shared" si="14"/>
        <v>0.44285714285714284</v>
      </c>
      <c r="K67" s="17">
        <f t="shared" si="17"/>
        <v>6</v>
      </c>
      <c r="L67" s="17">
        <f t="shared" si="18"/>
        <v>2.4444444444444446</v>
      </c>
      <c r="M67" s="17">
        <f t="shared" si="15"/>
        <v>0.73469387755102034</v>
      </c>
      <c r="N67" s="21">
        <f t="shared" si="16"/>
        <v>0.52380952380952384</v>
      </c>
    </row>
    <row r="68" spans="1:14" x14ac:dyDescent="0.2">
      <c r="A68" s="15"/>
      <c r="B68" s="28" t="s">
        <v>58</v>
      </c>
      <c r="C68" s="25"/>
      <c r="D68" s="16"/>
      <c r="E68" s="16"/>
      <c r="F68" s="16"/>
      <c r="G68" s="17" t="str">
        <f t="shared" si="11"/>
        <v/>
      </c>
      <c r="H68" s="17" t="str">
        <f t="shared" si="12"/>
        <v/>
      </c>
      <c r="I68" s="17" t="str">
        <f t="shared" si="13"/>
        <v/>
      </c>
      <c r="J68" s="17" t="str">
        <f t="shared" si="14"/>
        <v/>
      </c>
      <c r="K68" s="17" t="str">
        <f t="shared" si="17"/>
        <v xml:space="preserve"> </v>
      </c>
      <c r="L68" s="17" t="str">
        <f t="shared" si="18"/>
        <v xml:space="preserve"> </v>
      </c>
      <c r="M68" s="17" t="str">
        <f t="shared" si="15"/>
        <v/>
      </c>
      <c r="N68" s="21" t="str">
        <f t="shared" si="16"/>
        <v/>
      </c>
    </row>
    <row r="69" spans="1:14" x14ac:dyDescent="0.2">
      <c r="A69" s="15"/>
      <c r="B69" s="28" t="s">
        <v>59</v>
      </c>
      <c r="C69" s="25"/>
      <c r="D69" s="16"/>
      <c r="E69" s="16"/>
      <c r="F69" s="16"/>
      <c r="G69" s="17" t="str">
        <f t="shared" si="11"/>
        <v/>
      </c>
      <c r="H69" s="17" t="str">
        <f t="shared" si="12"/>
        <v/>
      </c>
      <c r="I69" s="17" t="str">
        <f t="shared" si="13"/>
        <v/>
      </c>
      <c r="J69" s="17" t="str">
        <f t="shared" si="14"/>
        <v/>
      </c>
      <c r="K69" s="17" t="str">
        <f t="shared" si="17"/>
        <v xml:space="preserve"> </v>
      </c>
      <c r="L69" s="17" t="str">
        <f t="shared" si="18"/>
        <v xml:space="preserve"> </v>
      </c>
      <c r="M69" s="17" t="str">
        <f t="shared" si="15"/>
        <v/>
      </c>
      <c r="N69" s="21" t="str">
        <f t="shared" si="16"/>
        <v/>
      </c>
    </row>
    <row r="70" spans="1:14" x14ac:dyDescent="0.2">
      <c r="A70" s="15"/>
      <c r="B70" s="28" t="s">
        <v>60</v>
      </c>
      <c r="C70" s="25">
        <v>1</v>
      </c>
      <c r="D70" s="16">
        <v>2</v>
      </c>
      <c r="E70" s="16">
        <v>1</v>
      </c>
      <c r="F70" s="16">
        <v>1</v>
      </c>
      <c r="G70" s="17">
        <f t="shared" si="11"/>
        <v>2.0408163265306121E-2</v>
      </c>
      <c r="H70" s="17">
        <f t="shared" si="12"/>
        <v>4.7619047619047616E-2</v>
      </c>
      <c r="I70" s="17">
        <f t="shared" si="13"/>
        <v>1.0416666666666666E-2</v>
      </c>
      <c r="J70" s="17">
        <f t="shared" si="14"/>
        <v>1.4285714285714285E-2</v>
      </c>
      <c r="K70" s="17">
        <f t="shared" si="17"/>
        <v>0</v>
      </c>
      <c r="L70" s="17">
        <f t="shared" si="18"/>
        <v>-0.5</v>
      </c>
      <c r="M70" s="17">
        <f t="shared" si="15"/>
        <v>0</v>
      </c>
      <c r="N70" s="21">
        <f t="shared" si="16"/>
        <v>-2.3809523809523808E-2</v>
      </c>
    </row>
    <row r="71" spans="1:14" x14ac:dyDescent="0.2">
      <c r="A71" s="15"/>
      <c r="B71" s="28" t="s">
        <v>61</v>
      </c>
      <c r="C71" s="25"/>
      <c r="D71" s="16"/>
      <c r="E71" s="16">
        <v>1</v>
      </c>
      <c r="F71" s="16">
        <v>0</v>
      </c>
      <c r="G71" s="17" t="str">
        <f t="shared" si="11"/>
        <v/>
      </c>
      <c r="H71" s="17" t="str">
        <f t="shared" si="12"/>
        <v/>
      </c>
      <c r="I71" s="17">
        <f t="shared" si="13"/>
        <v>1.0416666666666666E-2</v>
      </c>
      <c r="J71" s="17" t="str">
        <f t="shared" si="14"/>
        <v/>
      </c>
      <c r="K71" s="17">
        <f t="shared" si="17"/>
        <v>1</v>
      </c>
      <c r="L71" s="17" t="str">
        <f t="shared" si="18"/>
        <v xml:space="preserve"> </v>
      </c>
      <c r="M71" s="17" t="str">
        <f t="shared" si="15"/>
        <v/>
      </c>
      <c r="N71" s="21" t="str">
        <f t="shared" si="16"/>
        <v/>
      </c>
    </row>
    <row r="72" spans="1:14" x14ac:dyDescent="0.2">
      <c r="A72" s="15"/>
      <c r="B72" s="28" t="s">
        <v>62</v>
      </c>
      <c r="C72" s="25"/>
      <c r="D72" s="16"/>
      <c r="E72" s="16">
        <v>0</v>
      </c>
      <c r="F72" s="16">
        <v>1</v>
      </c>
      <c r="G72" s="17" t="str">
        <f t="shared" si="11"/>
        <v/>
      </c>
      <c r="H72" s="17" t="str">
        <f t="shared" si="12"/>
        <v/>
      </c>
      <c r="I72" s="17" t="str">
        <f t="shared" si="13"/>
        <v/>
      </c>
      <c r="J72" s="17">
        <f t="shared" si="14"/>
        <v>1.4285714285714285E-2</v>
      </c>
      <c r="K72" s="17" t="str">
        <f t="shared" si="17"/>
        <v xml:space="preserve"> </v>
      </c>
      <c r="L72" s="17">
        <f t="shared" si="18"/>
        <v>1</v>
      </c>
      <c r="M72" s="17" t="str">
        <f t="shared" si="15"/>
        <v/>
      </c>
      <c r="N72" s="21" t="str">
        <f t="shared" si="16"/>
        <v/>
      </c>
    </row>
    <row r="73" spans="1:14" ht="15.75" thickBot="1" x14ac:dyDescent="0.25">
      <c r="A73" s="15"/>
      <c r="B73" s="29" t="s">
        <v>63</v>
      </c>
      <c r="C73" s="26"/>
      <c r="D73" s="22"/>
      <c r="E73" s="22">
        <v>2</v>
      </c>
      <c r="F73" s="22">
        <v>0</v>
      </c>
      <c r="G73" s="23" t="str">
        <f t="shared" si="11"/>
        <v/>
      </c>
      <c r="H73" s="23" t="str">
        <f t="shared" si="12"/>
        <v/>
      </c>
      <c r="I73" s="23">
        <f t="shared" si="13"/>
        <v>2.0833333333333332E-2</v>
      </c>
      <c r="J73" s="23" t="str">
        <f t="shared" si="14"/>
        <v/>
      </c>
      <c r="K73" s="23">
        <f t="shared" si="17"/>
        <v>1</v>
      </c>
      <c r="L73" s="23" t="str">
        <f t="shared" si="18"/>
        <v xml:space="preserve"> </v>
      </c>
      <c r="M73" s="23" t="str">
        <f t="shared" si="15"/>
        <v/>
      </c>
      <c r="N73" s="24" t="str">
        <f t="shared" si="16"/>
        <v/>
      </c>
    </row>
    <row r="74" spans="1:14" x14ac:dyDescent="0.2">
      <c r="A74" s="14"/>
    </row>
    <row r="75" spans="1:14" x14ac:dyDescent="0.2">
      <c r="A75" s="14"/>
    </row>
    <row r="76" spans="1:14" x14ac:dyDescent="0.2">
      <c r="A76" s="14"/>
    </row>
    <row r="77" spans="1:14" ht="15.75" thickBot="1" x14ac:dyDescent="0.25">
      <c r="A77" s="14"/>
    </row>
    <row r="78" spans="1:14" ht="29.25" customHeight="1" thickBot="1" x14ac:dyDescent="0.25">
      <c r="A78" s="15"/>
      <c r="B78" s="46" t="s">
        <v>2</v>
      </c>
      <c r="C78" s="55" t="s">
        <v>665</v>
      </c>
      <c r="D78" s="52"/>
      <c r="E78" s="52"/>
      <c r="F78" s="56"/>
      <c r="G78" s="59" t="s">
        <v>3</v>
      </c>
      <c r="H78" s="52"/>
      <c r="I78" s="52"/>
      <c r="J78" s="52"/>
      <c r="K78" s="46" t="s">
        <v>667</v>
      </c>
      <c r="L78" s="47"/>
      <c r="M78" s="60" t="s">
        <v>4</v>
      </c>
      <c r="N78" s="47"/>
    </row>
    <row r="79" spans="1:14" ht="15.75" thickBot="1" x14ac:dyDescent="0.25">
      <c r="A79" s="14"/>
      <c r="B79" s="57"/>
      <c r="C79" s="44">
        <v>2022</v>
      </c>
      <c r="D79" s="45"/>
      <c r="E79" s="61">
        <v>2023</v>
      </c>
      <c r="F79" s="37"/>
      <c r="G79" s="44">
        <v>2022</v>
      </c>
      <c r="H79" s="45"/>
      <c r="I79" s="61">
        <v>2023</v>
      </c>
      <c r="J79" s="37"/>
      <c r="K79" s="48"/>
      <c r="L79" s="49"/>
      <c r="M79" s="37"/>
      <c r="N79" s="49"/>
    </row>
    <row r="80" spans="1:14" ht="15.75" thickBot="1" x14ac:dyDescent="0.25">
      <c r="A80" s="15"/>
      <c r="B80" s="58"/>
      <c r="C80" s="18" t="s">
        <v>5</v>
      </c>
      <c r="D80" s="19" t="s">
        <v>6</v>
      </c>
      <c r="E80" s="18" t="s">
        <v>5</v>
      </c>
      <c r="F80" s="18" t="s">
        <v>6</v>
      </c>
      <c r="G80" s="18" t="s">
        <v>5</v>
      </c>
      <c r="H80" s="18" t="s">
        <v>6</v>
      </c>
      <c r="I80" s="20" t="s">
        <v>5</v>
      </c>
      <c r="J80" s="18" t="s">
        <v>6</v>
      </c>
      <c r="K80" s="18" t="s">
        <v>5</v>
      </c>
      <c r="L80" s="18" t="s">
        <v>6</v>
      </c>
      <c r="M80" s="18" t="s">
        <v>5</v>
      </c>
      <c r="N80" s="13" t="s">
        <v>6</v>
      </c>
    </row>
    <row r="81" spans="1:14" ht="15.75" thickBot="1" x14ac:dyDescent="0.25">
      <c r="A81" s="15"/>
      <c r="B81" s="7" t="s">
        <v>8</v>
      </c>
      <c r="C81" s="10">
        <f>SUM(C82:C180)</f>
        <v>137</v>
      </c>
      <c r="D81" s="10">
        <f>SUM(D82:D180)</f>
        <v>153</v>
      </c>
      <c r="E81" s="10">
        <f>SUM(E82:E180)</f>
        <v>413</v>
      </c>
      <c r="F81" s="9">
        <f>SUM(F82:F180)</f>
        <v>306</v>
      </c>
      <c r="G81" s="12">
        <f t="shared" ref="G81:G112" si="19">+IF(C81=0,"",C81/C$81)</f>
        <v>1</v>
      </c>
      <c r="H81" s="12">
        <f t="shared" ref="H81:H112" si="20">+IF(D81=0,"",D81/D$81)</f>
        <v>1</v>
      </c>
      <c r="I81" s="12">
        <f t="shared" ref="I81:I112" si="21">+IF(E81=0,"",E81/E$81)</f>
        <v>1</v>
      </c>
      <c r="J81" s="12">
        <f t="shared" ref="J81:J112" si="22">+IF(F81=0,"",F81/F$81)</f>
        <v>1</v>
      </c>
      <c r="K81" s="12">
        <f>+IF(AND(C81=0,E81=0),"",IF(C81=0,1,IF(E81=0,-1,(E81-C81)/C81)))</f>
        <v>2.0145985401459856</v>
      </c>
      <c r="L81" s="11">
        <f>+IF(AND(D81=0,F81=0),"",IF(D81=0,1,IF(F81=0,-1,(F81-D81)/D81)))</f>
        <v>1</v>
      </c>
      <c r="M81" s="12">
        <f t="shared" ref="M81:M112" si="23">+IF(OR(AND(G81=""),(K81="")),"",G81*K81)</f>
        <v>2.0145985401459856</v>
      </c>
      <c r="N81" s="12">
        <f t="shared" ref="N81:N112" si="24">+IF(OR(AND(H81=""),(L81="")),"",H81*L81)</f>
        <v>1</v>
      </c>
    </row>
    <row r="82" spans="1:14" x14ac:dyDescent="0.2">
      <c r="A82" s="15"/>
      <c r="B82" s="27" t="s">
        <v>64</v>
      </c>
      <c r="C82" s="30">
        <v>1</v>
      </c>
      <c r="D82" s="31">
        <v>1</v>
      </c>
      <c r="E82" s="16">
        <v>30</v>
      </c>
      <c r="F82" s="16">
        <v>11</v>
      </c>
      <c r="G82" s="32">
        <f t="shared" si="19"/>
        <v>7.2992700729927005E-3</v>
      </c>
      <c r="H82" s="32">
        <f t="shared" si="20"/>
        <v>6.5359477124183009E-3</v>
      </c>
      <c r="I82" s="32">
        <f t="shared" si="21"/>
        <v>7.2639225181598058E-2</v>
      </c>
      <c r="J82" s="32">
        <f t="shared" si="22"/>
        <v>3.5947712418300651E-2</v>
      </c>
      <c r="K82" s="32">
        <f t="shared" ref="K82:K113" si="25">+IF(AND(C82=0,E82=0)," ",IF(C82=0,1,IF(E82=0,-1,(E82-C82)/C82)))</f>
        <v>29</v>
      </c>
      <c r="L82" s="32">
        <f t="shared" ref="L82:L113" si="26">+IF(AND(D82=0,F82=0)," ",IF(D82=0,1,IF(F82=0,-1,(F82-D82)/D82)))</f>
        <v>10</v>
      </c>
      <c r="M82" s="32">
        <f t="shared" si="23"/>
        <v>0.21167883211678831</v>
      </c>
      <c r="N82" s="33">
        <f t="shared" si="24"/>
        <v>6.535947712418301E-2</v>
      </c>
    </row>
    <row r="83" spans="1:14" ht="26.25" customHeight="1" x14ac:dyDescent="0.2">
      <c r="A83" s="15"/>
      <c r="B83" s="28" t="s">
        <v>65</v>
      </c>
      <c r="C83" s="25">
        <v>6</v>
      </c>
      <c r="D83" s="16">
        <v>14</v>
      </c>
      <c r="E83" s="16">
        <v>1</v>
      </c>
      <c r="F83" s="16">
        <v>1</v>
      </c>
      <c r="G83" s="17">
        <f t="shared" si="19"/>
        <v>4.3795620437956206E-2</v>
      </c>
      <c r="H83" s="17">
        <f t="shared" si="20"/>
        <v>9.1503267973856203E-2</v>
      </c>
      <c r="I83" s="17">
        <f t="shared" si="21"/>
        <v>2.4213075060532689E-3</v>
      </c>
      <c r="J83" s="17">
        <f t="shared" si="22"/>
        <v>3.2679738562091504E-3</v>
      </c>
      <c r="K83" s="17">
        <f t="shared" si="25"/>
        <v>-0.83333333333333337</v>
      </c>
      <c r="L83" s="17">
        <f t="shared" si="26"/>
        <v>-0.9285714285714286</v>
      </c>
      <c r="M83" s="17">
        <f t="shared" si="23"/>
        <v>-3.6496350364963508E-2</v>
      </c>
      <c r="N83" s="21">
        <f t="shared" si="24"/>
        <v>-8.4967320261437912E-2</v>
      </c>
    </row>
    <row r="84" spans="1:14" x14ac:dyDescent="0.2">
      <c r="A84" s="15"/>
      <c r="B84" s="28" t="s">
        <v>66</v>
      </c>
      <c r="C84" s="25">
        <v>1</v>
      </c>
      <c r="D84" s="16">
        <v>0</v>
      </c>
      <c r="E84" s="16"/>
      <c r="F84" s="16"/>
      <c r="G84" s="17">
        <f t="shared" si="19"/>
        <v>7.2992700729927005E-3</v>
      </c>
      <c r="H84" s="17" t="str">
        <f t="shared" si="20"/>
        <v/>
      </c>
      <c r="I84" s="17" t="str">
        <f t="shared" si="21"/>
        <v/>
      </c>
      <c r="J84" s="17" t="str">
        <f t="shared" si="22"/>
        <v/>
      </c>
      <c r="K84" s="17">
        <f t="shared" si="25"/>
        <v>-1</v>
      </c>
      <c r="L84" s="17" t="str">
        <f t="shared" si="26"/>
        <v xml:space="preserve"> </v>
      </c>
      <c r="M84" s="17">
        <f t="shared" si="23"/>
        <v>-7.2992700729927005E-3</v>
      </c>
      <c r="N84" s="21" t="str">
        <f t="shared" si="24"/>
        <v/>
      </c>
    </row>
    <row r="85" spans="1:14" x14ac:dyDescent="0.2">
      <c r="A85" s="15"/>
      <c r="B85" s="28" t="s">
        <v>67</v>
      </c>
      <c r="C85" s="25">
        <v>4</v>
      </c>
      <c r="D85" s="16">
        <v>2</v>
      </c>
      <c r="E85" s="16">
        <v>83</v>
      </c>
      <c r="F85" s="16">
        <v>35</v>
      </c>
      <c r="G85" s="17">
        <f t="shared" si="19"/>
        <v>2.9197080291970802E-2</v>
      </c>
      <c r="H85" s="17">
        <f t="shared" si="20"/>
        <v>1.3071895424836602E-2</v>
      </c>
      <c r="I85" s="17">
        <f t="shared" si="21"/>
        <v>0.2009685230024213</v>
      </c>
      <c r="J85" s="17">
        <f t="shared" si="22"/>
        <v>0.11437908496732026</v>
      </c>
      <c r="K85" s="17">
        <f t="shared" si="25"/>
        <v>19.75</v>
      </c>
      <c r="L85" s="17">
        <f t="shared" si="26"/>
        <v>16.5</v>
      </c>
      <c r="M85" s="17">
        <f t="shared" si="23"/>
        <v>0.57664233576642332</v>
      </c>
      <c r="N85" s="21">
        <f t="shared" si="24"/>
        <v>0.21568627450980393</v>
      </c>
    </row>
    <row r="86" spans="1:14" ht="25.5" x14ac:dyDescent="0.2">
      <c r="A86" s="15"/>
      <c r="B86" s="28" t="s">
        <v>68</v>
      </c>
      <c r="C86" s="25">
        <v>11</v>
      </c>
      <c r="D86" s="16">
        <v>6</v>
      </c>
      <c r="E86" s="16">
        <v>21</v>
      </c>
      <c r="F86" s="16">
        <v>37</v>
      </c>
      <c r="G86" s="17">
        <f t="shared" si="19"/>
        <v>8.0291970802919707E-2</v>
      </c>
      <c r="H86" s="17">
        <f t="shared" si="20"/>
        <v>3.9215686274509803E-2</v>
      </c>
      <c r="I86" s="17">
        <f t="shared" si="21"/>
        <v>5.0847457627118647E-2</v>
      </c>
      <c r="J86" s="17">
        <f t="shared" si="22"/>
        <v>0.12091503267973856</v>
      </c>
      <c r="K86" s="17">
        <f t="shared" si="25"/>
        <v>0.90909090909090906</v>
      </c>
      <c r="L86" s="17">
        <f t="shared" si="26"/>
        <v>5.166666666666667</v>
      </c>
      <c r="M86" s="17">
        <f t="shared" si="23"/>
        <v>7.2992700729927001E-2</v>
      </c>
      <c r="N86" s="21">
        <f t="shared" si="24"/>
        <v>0.20261437908496732</v>
      </c>
    </row>
    <row r="87" spans="1:14" x14ac:dyDescent="0.2">
      <c r="A87" s="15"/>
      <c r="B87" s="28" t="s">
        <v>69</v>
      </c>
      <c r="C87" s="25"/>
      <c r="D87" s="16"/>
      <c r="E87" s="16"/>
      <c r="F87" s="16"/>
      <c r="G87" s="17" t="str">
        <f t="shared" si="19"/>
        <v/>
      </c>
      <c r="H87" s="17" t="str">
        <f t="shared" si="20"/>
        <v/>
      </c>
      <c r="I87" s="17" t="str">
        <f t="shared" si="21"/>
        <v/>
      </c>
      <c r="J87" s="17" t="str">
        <f t="shared" si="22"/>
        <v/>
      </c>
      <c r="K87" s="17" t="str">
        <f t="shared" si="25"/>
        <v xml:space="preserve"> </v>
      </c>
      <c r="L87" s="17" t="str">
        <f t="shared" si="26"/>
        <v xml:space="preserve"> </v>
      </c>
      <c r="M87" s="17" t="str">
        <f t="shared" si="23"/>
        <v/>
      </c>
      <c r="N87" s="21" t="str">
        <f t="shared" si="24"/>
        <v/>
      </c>
    </row>
    <row r="88" spans="1:14" x14ac:dyDescent="0.2">
      <c r="A88" s="15"/>
      <c r="B88" s="28" t="s">
        <v>70</v>
      </c>
      <c r="C88" s="25">
        <v>1</v>
      </c>
      <c r="D88" s="16">
        <v>0</v>
      </c>
      <c r="E88" s="16">
        <v>1</v>
      </c>
      <c r="F88" s="16">
        <v>0</v>
      </c>
      <c r="G88" s="17">
        <f t="shared" si="19"/>
        <v>7.2992700729927005E-3</v>
      </c>
      <c r="H88" s="17" t="str">
        <f t="shared" si="20"/>
        <v/>
      </c>
      <c r="I88" s="17">
        <f t="shared" si="21"/>
        <v>2.4213075060532689E-3</v>
      </c>
      <c r="J88" s="17" t="str">
        <f t="shared" si="22"/>
        <v/>
      </c>
      <c r="K88" s="17">
        <f t="shared" si="25"/>
        <v>0</v>
      </c>
      <c r="L88" s="17" t="str">
        <f t="shared" si="26"/>
        <v xml:space="preserve"> </v>
      </c>
      <c r="M88" s="17">
        <f t="shared" si="23"/>
        <v>0</v>
      </c>
      <c r="N88" s="21" t="str">
        <f t="shared" si="24"/>
        <v/>
      </c>
    </row>
    <row r="89" spans="1:14" ht="25.5" customHeight="1" x14ac:dyDescent="0.2">
      <c r="A89" s="15"/>
      <c r="B89" s="28" t="s">
        <v>71</v>
      </c>
      <c r="C89" s="25"/>
      <c r="D89" s="16"/>
      <c r="E89" s="16"/>
      <c r="F89" s="16"/>
      <c r="G89" s="17" t="str">
        <f t="shared" si="19"/>
        <v/>
      </c>
      <c r="H89" s="17" t="str">
        <f t="shared" si="20"/>
        <v/>
      </c>
      <c r="I89" s="17" t="str">
        <f t="shared" si="21"/>
        <v/>
      </c>
      <c r="J89" s="17" t="str">
        <f t="shared" si="22"/>
        <v/>
      </c>
      <c r="K89" s="17" t="str">
        <f t="shared" si="25"/>
        <v xml:space="preserve"> </v>
      </c>
      <c r="L89" s="17" t="str">
        <f t="shared" si="26"/>
        <v xml:space="preserve"> </v>
      </c>
      <c r="M89" s="17" t="str">
        <f t="shared" si="23"/>
        <v/>
      </c>
      <c r="N89" s="21" t="str">
        <f t="shared" si="24"/>
        <v/>
      </c>
    </row>
    <row r="90" spans="1:14" ht="25.5" customHeight="1" x14ac:dyDescent="0.2">
      <c r="A90" s="15"/>
      <c r="B90" s="28" t="s">
        <v>72</v>
      </c>
      <c r="C90" s="25"/>
      <c r="D90" s="16"/>
      <c r="E90" s="16"/>
      <c r="F90" s="16"/>
      <c r="G90" s="17" t="str">
        <f t="shared" si="19"/>
        <v/>
      </c>
      <c r="H90" s="17" t="str">
        <f t="shared" si="20"/>
        <v/>
      </c>
      <c r="I90" s="17" t="str">
        <f t="shared" si="21"/>
        <v/>
      </c>
      <c r="J90" s="17" t="str">
        <f t="shared" si="22"/>
        <v/>
      </c>
      <c r="K90" s="17" t="str">
        <f t="shared" si="25"/>
        <v xml:space="preserve"> </v>
      </c>
      <c r="L90" s="17" t="str">
        <f t="shared" si="26"/>
        <v xml:space="preserve"> </v>
      </c>
      <c r="M90" s="17" t="str">
        <f t="shared" si="23"/>
        <v/>
      </c>
      <c r="N90" s="21" t="str">
        <f t="shared" si="24"/>
        <v/>
      </c>
    </row>
    <row r="91" spans="1:14" x14ac:dyDescent="0.2">
      <c r="A91" s="15"/>
      <c r="B91" s="28" t="s">
        <v>73</v>
      </c>
      <c r="C91" s="25"/>
      <c r="D91" s="16"/>
      <c r="E91" s="16"/>
      <c r="F91" s="16"/>
      <c r="G91" s="17" t="str">
        <f t="shared" si="19"/>
        <v/>
      </c>
      <c r="H91" s="17" t="str">
        <f t="shared" si="20"/>
        <v/>
      </c>
      <c r="I91" s="17" t="str">
        <f t="shared" si="21"/>
        <v/>
      </c>
      <c r="J91" s="17" t="str">
        <f t="shared" si="22"/>
        <v/>
      </c>
      <c r="K91" s="17" t="str">
        <f t="shared" si="25"/>
        <v xml:space="preserve"> </v>
      </c>
      <c r="L91" s="17" t="str">
        <f t="shared" si="26"/>
        <v xml:space="preserve"> </v>
      </c>
      <c r="M91" s="17" t="str">
        <f t="shared" si="23"/>
        <v/>
      </c>
      <c r="N91" s="21" t="str">
        <f t="shared" si="24"/>
        <v/>
      </c>
    </row>
    <row r="92" spans="1:14" x14ac:dyDescent="0.2">
      <c r="A92" s="15"/>
      <c r="B92" s="28" t="s">
        <v>74</v>
      </c>
      <c r="C92" s="25">
        <v>1</v>
      </c>
      <c r="D92" s="16">
        <v>2</v>
      </c>
      <c r="E92" s="16">
        <v>29</v>
      </c>
      <c r="F92" s="16">
        <v>12</v>
      </c>
      <c r="G92" s="17">
        <f t="shared" si="19"/>
        <v>7.2992700729927005E-3</v>
      </c>
      <c r="H92" s="17">
        <f t="shared" si="20"/>
        <v>1.3071895424836602E-2</v>
      </c>
      <c r="I92" s="17">
        <f t="shared" si="21"/>
        <v>7.0217917675544791E-2</v>
      </c>
      <c r="J92" s="17">
        <f t="shared" si="22"/>
        <v>3.9215686274509803E-2</v>
      </c>
      <c r="K92" s="17">
        <f t="shared" si="25"/>
        <v>28</v>
      </c>
      <c r="L92" s="17">
        <f t="shared" si="26"/>
        <v>5</v>
      </c>
      <c r="M92" s="17">
        <f t="shared" si="23"/>
        <v>0.20437956204379562</v>
      </c>
      <c r="N92" s="21">
        <f t="shared" si="24"/>
        <v>6.535947712418301E-2</v>
      </c>
    </row>
    <row r="93" spans="1:14" x14ac:dyDescent="0.2">
      <c r="A93" s="15"/>
      <c r="B93" s="28" t="s">
        <v>75</v>
      </c>
      <c r="C93" s="25"/>
      <c r="D93" s="16"/>
      <c r="E93" s="16"/>
      <c r="F93" s="16"/>
      <c r="G93" s="17" t="str">
        <f t="shared" si="19"/>
        <v/>
      </c>
      <c r="H93" s="17" t="str">
        <f t="shared" si="20"/>
        <v/>
      </c>
      <c r="I93" s="17" t="str">
        <f t="shared" si="21"/>
        <v/>
      </c>
      <c r="J93" s="17" t="str">
        <f t="shared" si="22"/>
        <v/>
      </c>
      <c r="K93" s="17" t="str">
        <f t="shared" si="25"/>
        <v xml:space="preserve"> </v>
      </c>
      <c r="L93" s="17" t="str">
        <f t="shared" si="26"/>
        <v xml:space="preserve"> </v>
      </c>
      <c r="M93" s="17" t="str">
        <f t="shared" si="23"/>
        <v/>
      </c>
      <c r="N93" s="21" t="str">
        <f t="shared" si="24"/>
        <v/>
      </c>
    </row>
    <row r="94" spans="1:14" x14ac:dyDescent="0.2">
      <c r="A94" s="15"/>
      <c r="B94" s="28" t="s">
        <v>76</v>
      </c>
      <c r="C94" s="25"/>
      <c r="D94" s="16"/>
      <c r="E94" s="16"/>
      <c r="F94" s="16"/>
      <c r="G94" s="17" t="str">
        <f t="shared" si="19"/>
        <v/>
      </c>
      <c r="H94" s="17" t="str">
        <f t="shared" si="20"/>
        <v/>
      </c>
      <c r="I94" s="17" t="str">
        <f t="shared" si="21"/>
        <v/>
      </c>
      <c r="J94" s="17" t="str">
        <f t="shared" si="22"/>
        <v/>
      </c>
      <c r="K94" s="17" t="str">
        <f t="shared" si="25"/>
        <v xml:space="preserve"> </v>
      </c>
      <c r="L94" s="17" t="str">
        <f t="shared" si="26"/>
        <v xml:space="preserve"> </v>
      </c>
      <c r="M94" s="17" t="str">
        <f t="shared" si="23"/>
        <v/>
      </c>
      <c r="N94" s="21" t="str">
        <f t="shared" si="24"/>
        <v/>
      </c>
    </row>
    <row r="95" spans="1:14" x14ac:dyDescent="0.2">
      <c r="A95" s="15"/>
      <c r="B95" s="28" t="s">
        <v>77</v>
      </c>
      <c r="C95" s="25"/>
      <c r="D95" s="16"/>
      <c r="E95" s="16"/>
      <c r="F95" s="16"/>
      <c r="G95" s="17" t="str">
        <f t="shared" si="19"/>
        <v/>
      </c>
      <c r="H95" s="17" t="str">
        <f t="shared" si="20"/>
        <v/>
      </c>
      <c r="I95" s="17" t="str">
        <f t="shared" si="21"/>
        <v/>
      </c>
      <c r="J95" s="17" t="str">
        <f t="shared" si="22"/>
        <v/>
      </c>
      <c r="K95" s="17" t="str">
        <f t="shared" si="25"/>
        <v xml:space="preserve"> </v>
      </c>
      <c r="L95" s="17" t="str">
        <f t="shared" si="26"/>
        <v xml:space="preserve"> </v>
      </c>
      <c r="M95" s="17" t="str">
        <f t="shared" si="23"/>
        <v/>
      </c>
      <c r="N95" s="21" t="str">
        <f t="shared" si="24"/>
        <v/>
      </c>
    </row>
    <row r="96" spans="1:14" x14ac:dyDescent="0.2">
      <c r="A96" s="15"/>
      <c r="B96" s="28" t="s">
        <v>78</v>
      </c>
      <c r="C96" s="25"/>
      <c r="D96" s="16"/>
      <c r="E96" s="16">
        <v>0</v>
      </c>
      <c r="F96" s="16">
        <v>1</v>
      </c>
      <c r="G96" s="17" t="str">
        <f t="shared" si="19"/>
        <v/>
      </c>
      <c r="H96" s="17" t="str">
        <f t="shared" si="20"/>
        <v/>
      </c>
      <c r="I96" s="17" t="str">
        <f t="shared" si="21"/>
        <v/>
      </c>
      <c r="J96" s="17">
        <f t="shared" si="22"/>
        <v>3.2679738562091504E-3</v>
      </c>
      <c r="K96" s="17" t="str">
        <f t="shared" si="25"/>
        <v xml:space="preserve"> </v>
      </c>
      <c r="L96" s="17">
        <f t="shared" si="26"/>
        <v>1</v>
      </c>
      <c r="M96" s="17" t="str">
        <f t="shared" si="23"/>
        <v/>
      </c>
      <c r="N96" s="21" t="str">
        <f t="shared" si="24"/>
        <v/>
      </c>
    </row>
    <row r="97" spans="1:14" x14ac:dyDescent="0.2">
      <c r="A97" s="15"/>
      <c r="B97" s="28" t="s">
        <v>79</v>
      </c>
      <c r="C97" s="25"/>
      <c r="D97" s="16"/>
      <c r="E97" s="16">
        <v>1</v>
      </c>
      <c r="F97" s="16">
        <v>0</v>
      </c>
      <c r="G97" s="17" t="str">
        <f t="shared" si="19"/>
        <v/>
      </c>
      <c r="H97" s="17" t="str">
        <f t="shared" si="20"/>
        <v/>
      </c>
      <c r="I97" s="17">
        <f t="shared" si="21"/>
        <v>2.4213075060532689E-3</v>
      </c>
      <c r="J97" s="17" t="str">
        <f t="shared" si="22"/>
        <v/>
      </c>
      <c r="K97" s="17">
        <f t="shared" si="25"/>
        <v>1</v>
      </c>
      <c r="L97" s="17" t="str">
        <f t="shared" si="26"/>
        <v xml:space="preserve"> </v>
      </c>
      <c r="M97" s="17" t="str">
        <f t="shared" si="23"/>
        <v/>
      </c>
      <c r="N97" s="21" t="str">
        <f t="shared" si="24"/>
        <v/>
      </c>
    </row>
    <row r="98" spans="1:14" x14ac:dyDescent="0.2">
      <c r="A98" s="15"/>
      <c r="B98" s="28" t="s">
        <v>80</v>
      </c>
      <c r="C98" s="25"/>
      <c r="D98" s="16"/>
      <c r="E98" s="16"/>
      <c r="F98" s="16"/>
      <c r="G98" s="17" t="str">
        <f t="shared" si="19"/>
        <v/>
      </c>
      <c r="H98" s="17" t="str">
        <f t="shared" si="20"/>
        <v/>
      </c>
      <c r="I98" s="17" t="str">
        <f t="shared" si="21"/>
        <v/>
      </c>
      <c r="J98" s="17" t="str">
        <f t="shared" si="22"/>
        <v/>
      </c>
      <c r="K98" s="17" t="str">
        <f t="shared" si="25"/>
        <v xml:space="preserve"> </v>
      </c>
      <c r="L98" s="17" t="str">
        <f t="shared" si="26"/>
        <v xml:space="preserve"> </v>
      </c>
      <c r="M98" s="17" t="str">
        <f t="shared" si="23"/>
        <v/>
      </c>
      <c r="N98" s="21" t="str">
        <f t="shared" si="24"/>
        <v/>
      </c>
    </row>
    <row r="99" spans="1:14" x14ac:dyDescent="0.2">
      <c r="A99" s="15"/>
      <c r="B99" s="28" t="s">
        <v>81</v>
      </c>
      <c r="C99" s="25">
        <v>5</v>
      </c>
      <c r="D99" s="16">
        <v>4</v>
      </c>
      <c r="E99" s="16">
        <v>2</v>
      </c>
      <c r="F99" s="16">
        <v>1</v>
      </c>
      <c r="G99" s="17">
        <f t="shared" si="19"/>
        <v>3.6496350364963501E-2</v>
      </c>
      <c r="H99" s="17">
        <f t="shared" si="20"/>
        <v>2.6143790849673203E-2</v>
      </c>
      <c r="I99" s="17">
        <f t="shared" si="21"/>
        <v>4.8426150121065378E-3</v>
      </c>
      <c r="J99" s="17">
        <f t="shared" si="22"/>
        <v>3.2679738562091504E-3</v>
      </c>
      <c r="K99" s="17">
        <f t="shared" si="25"/>
        <v>-0.6</v>
      </c>
      <c r="L99" s="17">
        <f t="shared" si="26"/>
        <v>-0.75</v>
      </c>
      <c r="M99" s="17">
        <f t="shared" si="23"/>
        <v>-2.18978102189781E-2</v>
      </c>
      <c r="N99" s="21">
        <f t="shared" si="24"/>
        <v>-1.9607843137254902E-2</v>
      </c>
    </row>
    <row r="100" spans="1:14" x14ac:dyDescent="0.2">
      <c r="A100" s="15"/>
      <c r="B100" s="28" t="s">
        <v>82</v>
      </c>
      <c r="C100" s="25">
        <v>16</v>
      </c>
      <c r="D100" s="16">
        <v>14</v>
      </c>
      <c r="E100" s="16">
        <v>5</v>
      </c>
      <c r="F100" s="16">
        <v>1</v>
      </c>
      <c r="G100" s="17">
        <f t="shared" si="19"/>
        <v>0.11678832116788321</v>
      </c>
      <c r="H100" s="17">
        <f t="shared" si="20"/>
        <v>9.1503267973856203E-2</v>
      </c>
      <c r="I100" s="17">
        <f t="shared" si="21"/>
        <v>1.2106537530266344E-2</v>
      </c>
      <c r="J100" s="17">
        <f t="shared" si="22"/>
        <v>3.2679738562091504E-3</v>
      </c>
      <c r="K100" s="17">
        <f t="shared" si="25"/>
        <v>-0.6875</v>
      </c>
      <c r="L100" s="17">
        <f t="shared" si="26"/>
        <v>-0.9285714285714286</v>
      </c>
      <c r="M100" s="17">
        <f t="shared" si="23"/>
        <v>-8.0291970802919707E-2</v>
      </c>
      <c r="N100" s="21">
        <f t="shared" si="24"/>
        <v>-8.4967320261437912E-2</v>
      </c>
    </row>
    <row r="101" spans="1:14" x14ac:dyDescent="0.2">
      <c r="A101" s="15"/>
      <c r="B101" s="28" t="s">
        <v>83</v>
      </c>
      <c r="C101" s="25">
        <v>5</v>
      </c>
      <c r="D101" s="16">
        <v>12</v>
      </c>
      <c r="E101" s="16">
        <v>1</v>
      </c>
      <c r="F101" s="16">
        <v>0</v>
      </c>
      <c r="G101" s="17">
        <f t="shared" si="19"/>
        <v>3.6496350364963501E-2</v>
      </c>
      <c r="H101" s="17">
        <f t="shared" si="20"/>
        <v>7.8431372549019607E-2</v>
      </c>
      <c r="I101" s="17">
        <f t="shared" si="21"/>
        <v>2.4213075060532689E-3</v>
      </c>
      <c r="J101" s="17" t="str">
        <f t="shared" si="22"/>
        <v/>
      </c>
      <c r="K101" s="17">
        <f t="shared" si="25"/>
        <v>-0.8</v>
      </c>
      <c r="L101" s="17">
        <f t="shared" si="26"/>
        <v>-1</v>
      </c>
      <c r="M101" s="17">
        <f t="shared" si="23"/>
        <v>-2.9197080291970802E-2</v>
      </c>
      <c r="N101" s="21">
        <f t="shared" si="24"/>
        <v>-7.8431372549019607E-2</v>
      </c>
    </row>
    <row r="102" spans="1:14" x14ac:dyDescent="0.2">
      <c r="A102" s="15"/>
      <c r="B102" s="28" t="s">
        <v>84</v>
      </c>
      <c r="C102" s="25"/>
      <c r="D102" s="16"/>
      <c r="E102" s="16">
        <v>1</v>
      </c>
      <c r="F102" s="16">
        <v>0</v>
      </c>
      <c r="G102" s="17" t="str">
        <f t="shared" si="19"/>
        <v/>
      </c>
      <c r="H102" s="17" t="str">
        <f t="shared" si="20"/>
        <v/>
      </c>
      <c r="I102" s="17">
        <f t="shared" si="21"/>
        <v>2.4213075060532689E-3</v>
      </c>
      <c r="J102" s="17" t="str">
        <f t="shared" si="22"/>
        <v/>
      </c>
      <c r="K102" s="17">
        <f t="shared" si="25"/>
        <v>1</v>
      </c>
      <c r="L102" s="17" t="str">
        <f t="shared" si="26"/>
        <v xml:space="preserve"> </v>
      </c>
      <c r="M102" s="17" t="str">
        <f t="shared" si="23"/>
        <v/>
      </c>
      <c r="N102" s="21" t="str">
        <f t="shared" si="24"/>
        <v/>
      </c>
    </row>
    <row r="103" spans="1:14" x14ac:dyDescent="0.2">
      <c r="A103" s="15"/>
      <c r="B103" s="28" t="s">
        <v>85</v>
      </c>
      <c r="C103" s="25">
        <v>1</v>
      </c>
      <c r="D103" s="16">
        <v>11</v>
      </c>
      <c r="E103" s="16">
        <v>0</v>
      </c>
      <c r="F103" s="16">
        <v>2</v>
      </c>
      <c r="G103" s="17">
        <f t="shared" si="19"/>
        <v>7.2992700729927005E-3</v>
      </c>
      <c r="H103" s="17">
        <f t="shared" si="20"/>
        <v>7.1895424836601302E-2</v>
      </c>
      <c r="I103" s="17" t="str">
        <f t="shared" si="21"/>
        <v/>
      </c>
      <c r="J103" s="17">
        <f t="shared" si="22"/>
        <v>6.5359477124183009E-3</v>
      </c>
      <c r="K103" s="17">
        <f t="shared" si="25"/>
        <v>-1</v>
      </c>
      <c r="L103" s="17">
        <f t="shared" si="26"/>
        <v>-0.81818181818181823</v>
      </c>
      <c r="M103" s="17">
        <f t="shared" si="23"/>
        <v>-7.2992700729927005E-3</v>
      </c>
      <c r="N103" s="21">
        <f t="shared" si="24"/>
        <v>-5.8823529411764705E-2</v>
      </c>
    </row>
    <row r="104" spans="1:14" x14ac:dyDescent="0.2">
      <c r="A104" s="15"/>
      <c r="B104" s="28" t="s">
        <v>86</v>
      </c>
      <c r="C104" s="25">
        <v>0</v>
      </c>
      <c r="D104" s="16">
        <v>1</v>
      </c>
      <c r="E104" s="16">
        <v>0</v>
      </c>
      <c r="F104" s="16">
        <v>2</v>
      </c>
      <c r="G104" s="17" t="str">
        <f t="shared" si="19"/>
        <v/>
      </c>
      <c r="H104" s="17">
        <f t="shared" si="20"/>
        <v>6.5359477124183009E-3</v>
      </c>
      <c r="I104" s="17" t="str">
        <f t="shared" si="21"/>
        <v/>
      </c>
      <c r="J104" s="17">
        <f t="shared" si="22"/>
        <v>6.5359477124183009E-3</v>
      </c>
      <c r="K104" s="17" t="str">
        <f t="shared" si="25"/>
        <v xml:space="preserve"> </v>
      </c>
      <c r="L104" s="17">
        <f t="shared" si="26"/>
        <v>1</v>
      </c>
      <c r="M104" s="17" t="str">
        <f t="shared" si="23"/>
        <v/>
      </c>
      <c r="N104" s="21">
        <f t="shared" si="24"/>
        <v>6.5359477124183009E-3</v>
      </c>
    </row>
    <row r="105" spans="1:14" x14ac:dyDescent="0.2">
      <c r="A105" s="15"/>
      <c r="B105" s="28" t="s">
        <v>87</v>
      </c>
      <c r="C105" s="25">
        <v>1</v>
      </c>
      <c r="D105" s="16">
        <v>5</v>
      </c>
      <c r="E105" s="16"/>
      <c r="F105" s="16"/>
      <c r="G105" s="17">
        <f t="shared" si="19"/>
        <v>7.2992700729927005E-3</v>
      </c>
      <c r="H105" s="17">
        <f t="shared" si="20"/>
        <v>3.2679738562091505E-2</v>
      </c>
      <c r="I105" s="17" t="str">
        <f t="shared" si="21"/>
        <v/>
      </c>
      <c r="J105" s="17" t="str">
        <f t="shared" si="22"/>
        <v/>
      </c>
      <c r="K105" s="17">
        <f t="shared" si="25"/>
        <v>-1</v>
      </c>
      <c r="L105" s="17">
        <f t="shared" si="26"/>
        <v>-1</v>
      </c>
      <c r="M105" s="17">
        <f t="shared" si="23"/>
        <v>-7.2992700729927005E-3</v>
      </c>
      <c r="N105" s="21">
        <f t="shared" si="24"/>
        <v>-3.2679738562091505E-2</v>
      </c>
    </row>
    <row r="106" spans="1:14" x14ac:dyDescent="0.2">
      <c r="A106" s="15"/>
      <c r="B106" s="28" t="s">
        <v>88</v>
      </c>
      <c r="C106" s="25">
        <v>1</v>
      </c>
      <c r="D106" s="16">
        <v>1</v>
      </c>
      <c r="E106" s="16"/>
      <c r="F106" s="16"/>
      <c r="G106" s="17">
        <f t="shared" si="19"/>
        <v>7.2992700729927005E-3</v>
      </c>
      <c r="H106" s="17">
        <f t="shared" si="20"/>
        <v>6.5359477124183009E-3</v>
      </c>
      <c r="I106" s="17" t="str">
        <f t="shared" si="21"/>
        <v/>
      </c>
      <c r="J106" s="17" t="str">
        <f t="shared" si="22"/>
        <v/>
      </c>
      <c r="K106" s="17">
        <f t="shared" si="25"/>
        <v>-1</v>
      </c>
      <c r="L106" s="17">
        <f t="shared" si="26"/>
        <v>-1</v>
      </c>
      <c r="M106" s="17">
        <f t="shared" si="23"/>
        <v>-7.2992700729927005E-3</v>
      </c>
      <c r="N106" s="21">
        <f t="shared" si="24"/>
        <v>-6.5359477124183009E-3</v>
      </c>
    </row>
    <row r="107" spans="1:14" x14ac:dyDescent="0.2">
      <c r="A107" s="15"/>
      <c r="B107" s="28" t="s">
        <v>89</v>
      </c>
      <c r="C107" s="25">
        <v>0</v>
      </c>
      <c r="D107" s="16">
        <v>1</v>
      </c>
      <c r="E107" s="16"/>
      <c r="F107" s="16"/>
      <c r="G107" s="17" t="str">
        <f t="shared" si="19"/>
        <v/>
      </c>
      <c r="H107" s="17">
        <f t="shared" si="20"/>
        <v>6.5359477124183009E-3</v>
      </c>
      <c r="I107" s="17" t="str">
        <f t="shared" si="21"/>
        <v/>
      </c>
      <c r="J107" s="17" t="str">
        <f t="shared" si="22"/>
        <v/>
      </c>
      <c r="K107" s="17" t="str">
        <f t="shared" si="25"/>
        <v xml:space="preserve"> </v>
      </c>
      <c r="L107" s="17">
        <f t="shared" si="26"/>
        <v>-1</v>
      </c>
      <c r="M107" s="17" t="str">
        <f t="shared" si="23"/>
        <v/>
      </c>
      <c r="N107" s="21">
        <f t="shared" si="24"/>
        <v>-6.5359477124183009E-3</v>
      </c>
    </row>
    <row r="108" spans="1:14" x14ac:dyDescent="0.2">
      <c r="A108" s="15"/>
      <c r="B108" s="28" t="s">
        <v>90</v>
      </c>
      <c r="C108" s="25">
        <v>0</v>
      </c>
      <c r="D108" s="16">
        <v>5</v>
      </c>
      <c r="E108" s="16"/>
      <c r="F108" s="16"/>
      <c r="G108" s="17" t="str">
        <f t="shared" si="19"/>
        <v/>
      </c>
      <c r="H108" s="17">
        <f t="shared" si="20"/>
        <v>3.2679738562091505E-2</v>
      </c>
      <c r="I108" s="17" t="str">
        <f t="shared" si="21"/>
        <v/>
      </c>
      <c r="J108" s="17" t="str">
        <f t="shared" si="22"/>
        <v/>
      </c>
      <c r="K108" s="17" t="str">
        <f t="shared" si="25"/>
        <v xml:space="preserve"> </v>
      </c>
      <c r="L108" s="17">
        <f t="shared" si="26"/>
        <v>-1</v>
      </c>
      <c r="M108" s="17" t="str">
        <f t="shared" si="23"/>
        <v/>
      </c>
      <c r="N108" s="21">
        <f t="shared" si="24"/>
        <v>-3.2679738562091505E-2</v>
      </c>
    </row>
    <row r="109" spans="1:14" x14ac:dyDescent="0.2">
      <c r="A109" s="15"/>
      <c r="B109" s="28" t="s">
        <v>91</v>
      </c>
      <c r="C109" s="25"/>
      <c r="D109" s="16"/>
      <c r="E109" s="16"/>
      <c r="F109" s="16"/>
      <c r="G109" s="17" t="str">
        <f t="shared" si="19"/>
        <v/>
      </c>
      <c r="H109" s="17" t="str">
        <f t="shared" si="20"/>
        <v/>
      </c>
      <c r="I109" s="17" t="str">
        <f t="shared" si="21"/>
        <v/>
      </c>
      <c r="J109" s="17" t="str">
        <f t="shared" si="22"/>
        <v/>
      </c>
      <c r="K109" s="17" t="str">
        <f t="shared" si="25"/>
        <v xml:space="preserve"> </v>
      </c>
      <c r="L109" s="17" t="str">
        <f t="shared" si="26"/>
        <v xml:space="preserve"> </v>
      </c>
      <c r="M109" s="17" t="str">
        <f t="shared" si="23"/>
        <v/>
      </c>
      <c r="N109" s="21" t="str">
        <f t="shared" si="24"/>
        <v/>
      </c>
    </row>
    <row r="110" spans="1:14" x14ac:dyDescent="0.2">
      <c r="A110" s="15"/>
      <c r="B110" s="28" t="s">
        <v>92</v>
      </c>
      <c r="C110" s="25"/>
      <c r="D110" s="16"/>
      <c r="E110" s="16"/>
      <c r="F110" s="16"/>
      <c r="G110" s="17" t="str">
        <f t="shared" si="19"/>
        <v/>
      </c>
      <c r="H110" s="17" t="str">
        <f t="shared" si="20"/>
        <v/>
      </c>
      <c r="I110" s="17" t="str">
        <f t="shared" si="21"/>
        <v/>
      </c>
      <c r="J110" s="17" t="str">
        <f t="shared" si="22"/>
        <v/>
      </c>
      <c r="K110" s="17" t="str">
        <f t="shared" si="25"/>
        <v xml:space="preserve"> </v>
      </c>
      <c r="L110" s="17" t="str">
        <f t="shared" si="26"/>
        <v xml:space="preserve"> </v>
      </c>
      <c r="M110" s="17" t="str">
        <f t="shared" si="23"/>
        <v/>
      </c>
      <c r="N110" s="21" t="str">
        <f t="shared" si="24"/>
        <v/>
      </c>
    </row>
    <row r="111" spans="1:14" x14ac:dyDescent="0.2">
      <c r="A111" s="15"/>
      <c r="B111" s="28" t="s">
        <v>93</v>
      </c>
      <c r="C111" s="25">
        <v>2</v>
      </c>
      <c r="D111" s="16">
        <v>4</v>
      </c>
      <c r="E111" s="16">
        <v>1</v>
      </c>
      <c r="F111" s="16">
        <v>3</v>
      </c>
      <c r="G111" s="17">
        <f t="shared" si="19"/>
        <v>1.4598540145985401E-2</v>
      </c>
      <c r="H111" s="17">
        <f t="shared" si="20"/>
        <v>2.6143790849673203E-2</v>
      </c>
      <c r="I111" s="17">
        <f t="shared" si="21"/>
        <v>2.4213075060532689E-3</v>
      </c>
      <c r="J111" s="17">
        <f t="shared" si="22"/>
        <v>9.8039215686274508E-3</v>
      </c>
      <c r="K111" s="17">
        <f t="shared" si="25"/>
        <v>-0.5</v>
      </c>
      <c r="L111" s="17">
        <f t="shared" si="26"/>
        <v>-0.25</v>
      </c>
      <c r="M111" s="17">
        <f t="shared" si="23"/>
        <v>-7.2992700729927005E-3</v>
      </c>
      <c r="N111" s="21">
        <f t="shared" si="24"/>
        <v>-6.5359477124183009E-3</v>
      </c>
    </row>
    <row r="112" spans="1:14" x14ac:dyDescent="0.2">
      <c r="A112" s="15"/>
      <c r="B112" s="28" t="s">
        <v>94</v>
      </c>
      <c r="C112" s="25"/>
      <c r="D112" s="16"/>
      <c r="E112" s="16"/>
      <c r="F112" s="16"/>
      <c r="G112" s="17" t="str">
        <f t="shared" si="19"/>
        <v/>
      </c>
      <c r="H112" s="17" t="str">
        <f t="shared" si="20"/>
        <v/>
      </c>
      <c r="I112" s="17" t="str">
        <f t="shared" si="21"/>
        <v/>
      </c>
      <c r="J112" s="17" t="str">
        <f t="shared" si="22"/>
        <v/>
      </c>
      <c r="K112" s="17" t="str">
        <f t="shared" si="25"/>
        <v xml:space="preserve"> </v>
      </c>
      <c r="L112" s="17" t="str">
        <f t="shared" si="26"/>
        <v xml:space="preserve"> </v>
      </c>
      <c r="M112" s="17" t="str">
        <f t="shared" si="23"/>
        <v/>
      </c>
      <c r="N112" s="21" t="str">
        <f t="shared" si="24"/>
        <v/>
      </c>
    </row>
    <row r="113" spans="1:14" x14ac:dyDescent="0.2">
      <c r="A113" s="15"/>
      <c r="B113" s="28" t="s">
        <v>95</v>
      </c>
      <c r="C113" s="25"/>
      <c r="D113" s="16"/>
      <c r="E113" s="16"/>
      <c r="F113" s="16"/>
      <c r="G113" s="17" t="str">
        <f t="shared" ref="G113:G144" si="27">+IF(C113=0,"",C113/C$81)</f>
        <v/>
      </c>
      <c r="H113" s="17" t="str">
        <f t="shared" ref="H113:H144" si="28">+IF(D113=0,"",D113/D$81)</f>
        <v/>
      </c>
      <c r="I113" s="17" t="str">
        <f t="shared" ref="I113:I144" si="29">+IF(E113=0,"",E113/E$81)</f>
        <v/>
      </c>
      <c r="J113" s="17" t="str">
        <f t="shared" ref="J113:J144" si="30">+IF(F113=0,"",F113/F$81)</f>
        <v/>
      </c>
      <c r="K113" s="17" t="str">
        <f t="shared" si="25"/>
        <v xml:space="preserve"> </v>
      </c>
      <c r="L113" s="17" t="str">
        <f t="shared" si="26"/>
        <v xml:space="preserve"> </v>
      </c>
      <c r="M113" s="17" t="str">
        <f t="shared" ref="M113:M144" si="31">+IF(OR(AND(G113=""),(K113="")),"",G113*K113)</f>
        <v/>
      </c>
      <c r="N113" s="21" t="str">
        <f t="shared" ref="N113:N144" si="32">+IF(OR(AND(H113=""),(L113="")),"",H113*L113)</f>
        <v/>
      </c>
    </row>
    <row r="114" spans="1:14" x14ac:dyDescent="0.2">
      <c r="A114" s="15"/>
      <c r="B114" s="28" t="s">
        <v>96</v>
      </c>
      <c r="C114" s="25"/>
      <c r="D114" s="16"/>
      <c r="E114" s="16">
        <v>1</v>
      </c>
      <c r="F114" s="16">
        <v>0</v>
      </c>
      <c r="G114" s="17" t="str">
        <f t="shared" si="27"/>
        <v/>
      </c>
      <c r="H114" s="17" t="str">
        <f t="shared" si="28"/>
        <v/>
      </c>
      <c r="I114" s="17">
        <f t="shared" si="29"/>
        <v>2.4213075060532689E-3</v>
      </c>
      <c r="J114" s="17" t="str">
        <f t="shared" si="30"/>
        <v/>
      </c>
      <c r="K114" s="17">
        <f t="shared" ref="K114:K145" si="33">+IF(AND(C114=0,E114=0)," ",IF(C114=0,1,IF(E114=0,-1,(E114-C114)/C114)))</f>
        <v>1</v>
      </c>
      <c r="L114" s="17" t="str">
        <f t="shared" ref="L114:L145" si="34">+IF(AND(D114=0,F114=0)," ",IF(D114=0,1,IF(F114=0,-1,(F114-D114)/D114)))</f>
        <v xml:space="preserve"> </v>
      </c>
      <c r="M114" s="17" t="str">
        <f t="shared" si="31"/>
        <v/>
      </c>
      <c r="N114" s="21" t="str">
        <f t="shared" si="32"/>
        <v/>
      </c>
    </row>
    <row r="115" spans="1:14" x14ac:dyDescent="0.2">
      <c r="A115" s="15"/>
      <c r="B115" s="28" t="s">
        <v>97</v>
      </c>
      <c r="C115" s="25">
        <v>6</v>
      </c>
      <c r="D115" s="16">
        <v>7</v>
      </c>
      <c r="E115" s="16">
        <v>2</v>
      </c>
      <c r="F115" s="16">
        <v>7</v>
      </c>
      <c r="G115" s="17">
        <f t="shared" si="27"/>
        <v>4.3795620437956206E-2</v>
      </c>
      <c r="H115" s="17">
        <f t="shared" si="28"/>
        <v>4.5751633986928102E-2</v>
      </c>
      <c r="I115" s="17">
        <f t="shared" si="29"/>
        <v>4.8426150121065378E-3</v>
      </c>
      <c r="J115" s="17">
        <f t="shared" si="30"/>
        <v>2.2875816993464051E-2</v>
      </c>
      <c r="K115" s="17">
        <f t="shared" si="33"/>
        <v>-0.66666666666666663</v>
      </c>
      <c r="L115" s="17">
        <f t="shared" si="34"/>
        <v>0</v>
      </c>
      <c r="M115" s="17">
        <f t="shared" si="31"/>
        <v>-2.9197080291970802E-2</v>
      </c>
      <c r="N115" s="21">
        <f t="shared" si="32"/>
        <v>0</v>
      </c>
    </row>
    <row r="116" spans="1:14" x14ac:dyDescent="0.2">
      <c r="A116" s="15"/>
      <c r="B116" s="28" t="s">
        <v>98</v>
      </c>
      <c r="C116" s="25">
        <v>1</v>
      </c>
      <c r="D116" s="16">
        <v>0</v>
      </c>
      <c r="E116" s="16"/>
      <c r="F116" s="16"/>
      <c r="G116" s="17">
        <f t="shared" si="27"/>
        <v>7.2992700729927005E-3</v>
      </c>
      <c r="H116" s="17" t="str">
        <f t="shared" si="28"/>
        <v/>
      </c>
      <c r="I116" s="17" t="str">
        <f t="shared" si="29"/>
        <v/>
      </c>
      <c r="J116" s="17" t="str">
        <f t="shared" si="30"/>
        <v/>
      </c>
      <c r="K116" s="17">
        <f t="shared" si="33"/>
        <v>-1</v>
      </c>
      <c r="L116" s="17" t="str">
        <f t="shared" si="34"/>
        <v xml:space="preserve"> </v>
      </c>
      <c r="M116" s="17">
        <f t="shared" si="31"/>
        <v>-7.2992700729927005E-3</v>
      </c>
      <c r="N116" s="21" t="str">
        <f t="shared" si="32"/>
        <v/>
      </c>
    </row>
    <row r="117" spans="1:14" x14ac:dyDescent="0.2">
      <c r="A117" s="15"/>
      <c r="B117" s="28" t="s">
        <v>99</v>
      </c>
      <c r="C117" s="25"/>
      <c r="D117" s="16"/>
      <c r="E117" s="16"/>
      <c r="F117" s="16"/>
      <c r="G117" s="17" t="str">
        <f t="shared" si="27"/>
        <v/>
      </c>
      <c r="H117" s="17" t="str">
        <f t="shared" si="28"/>
        <v/>
      </c>
      <c r="I117" s="17" t="str">
        <f t="shared" si="29"/>
        <v/>
      </c>
      <c r="J117" s="17" t="str">
        <f t="shared" si="30"/>
        <v/>
      </c>
      <c r="K117" s="17" t="str">
        <f t="shared" si="33"/>
        <v xml:space="preserve"> </v>
      </c>
      <c r="L117" s="17" t="str">
        <f t="shared" si="34"/>
        <v xml:space="preserve"> </v>
      </c>
      <c r="M117" s="17" t="str">
        <f t="shared" si="31"/>
        <v/>
      </c>
      <c r="N117" s="21" t="str">
        <f t="shared" si="32"/>
        <v/>
      </c>
    </row>
    <row r="118" spans="1:14" x14ac:dyDescent="0.2">
      <c r="A118" s="15"/>
      <c r="B118" s="28" t="s">
        <v>100</v>
      </c>
      <c r="C118" s="25">
        <v>0</v>
      </c>
      <c r="D118" s="16">
        <v>3</v>
      </c>
      <c r="E118" s="16">
        <v>0</v>
      </c>
      <c r="F118" s="16">
        <v>3</v>
      </c>
      <c r="G118" s="17" t="str">
        <f t="shared" si="27"/>
        <v/>
      </c>
      <c r="H118" s="17">
        <f t="shared" si="28"/>
        <v>1.9607843137254902E-2</v>
      </c>
      <c r="I118" s="17" t="str">
        <f t="shared" si="29"/>
        <v/>
      </c>
      <c r="J118" s="17">
        <f t="shared" si="30"/>
        <v>9.8039215686274508E-3</v>
      </c>
      <c r="K118" s="17" t="str">
        <f t="shared" si="33"/>
        <v xml:space="preserve"> </v>
      </c>
      <c r="L118" s="17">
        <f t="shared" si="34"/>
        <v>0</v>
      </c>
      <c r="M118" s="17" t="str">
        <f t="shared" si="31"/>
        <v/>
      </c>
      <c r="N118" s="21">
        <f t="shared" si="32"/>
        <v>0</v>
      </c>
    </row>
    <row r="119" spans="1:14" x14ac:dyDescent="0.2">
      <c r="A119" s="15"/>
      <c r="B119" s="28" t="s">
        <v>101</v>
      </c>
      <c r="C119" s="25"/>
      <c r="D119" s="16"/>
      <c r="E119" s="16"/>
      <c r="F119" s="16"/>
      <c r="G119" s="17" t="str">
        <f t="shared" si="27"/>
        <v/>
      </c>
      <c r="H119" s="17" t="str">
        <f t="shared" si="28"/>
        <v/>
      </c>
      <c r="I119" s="17" t="str">
        <f t="shared" si="29"/>
        <v/>
      </c>
      <c r="J119" s="17" t="str">
        <f t="shared" si="30"/>
        <v/>
      </c>
      <c r="K119" s="17" t="str">
        <f t="shared" si="33"/>
        <v xml:space="preserve"> </v>
      </c>
      <c r="L119" s="17" t="str">
        <f t="shared" si="34"/>
        <v xml:space="preserve"> </v>
      </c>
      <c r="M119" s="17" t="str">
        <f t="shared" si="31"/>
        <v/>
      </c>
      <c r="N119" s="21" t="str">
        <f t="shared" si="32"/>
        <v/>
      </c>
    </row>
    <row r="120" spans="1:14" x14ac:dyDescent="0.2">
      <c r="A120" s="15"/>
      <c r="B120" s="28" t="s">
        <v>102</v>
      </c>
      <c r="C120" s="25"/>
      <c r="D120" s="16"/>
      <c r="E120" s="16"/>
      <c r="F120" s="16"/>
      <c r="G120" s="17" t="str">
        <f t="shared" si="27"/>
        <v/>
      </c>
      <c r="H120" s="17" t="str">
        <f t="shared" si="28"/>
        <v/>
      </c>
      <c r="I120" s="17" t="str">
        <f t="shared" si="29"/>
        <v/>
      </c>
      <c r="J120" s="17" t="str">
        <f t="shared" si="30"/>
        <v/>
      </c>
      <c r="K120" s="17" t="str">
        <f t="shared" si="33"/>
        <v xml:space="preserve"> </v>
      </c>
      <c r="L120" s="17" t="str">
        <f t="shared" si="34"/>
        <v xml:space="preserve"> </v>
      </c>
      <c r="M120" s="17" t="str">
        <f t="shared" si="31"/>
        <v/>
      </c>
      <c r="N120" s="21" t="str">
        <f t="shared" si="32"/>
        <v/>
      </c>
    </row>
    <row r="121" spans="1:14" x14ac:dyDescent="0.2">
      <c r="A121" s="15"/>
      <c r="B121" s="28" t="s">
        <v>103</v>
      </c>
      <c r="C121" s="25"/>
      <c r="D121" s="16"/>
      <c r="E121" s="16">
        <v>2</v>
      </c>
      <c r="F121" s="16">
        <v>1</v>
      </c>
      <c r="G121" s="17" t="str">
        <f t="shared" si="27"/>
        <v/>
      </c>
      <c r="H121" s="17" t="str">
        <f t="shared" si="28"/>
        <v/>
      </c>
      <c r="I121" s="17">
        <f t="shared" si="29"/>
        <v>4.8426150121065378E-3</v>
      </c>
      <c r="J121" s="17">
        <f t="shared" si="30"/>
        <v>3.2679738562091504E-3</v>
      </c>
      <c r="K121" s="17">
        <f t="shared" si="33"/>
        <v>1</v>
      </c>
      <c r="L121" s="17">
        <f t="shared" si="34"/>
        <v>1</v>
      </c>
      <c r="M121" s="17" t="str">
        <f t="shared" si="31"/>
        <v/>
      </c>
      <c r="N121" s="21" t="str">
        <f t="shared" si="32"/>
        <v/>
      </c>
    </row>
    <row r="122" spans="1:14" x14ac:dyDescent="0.2">
      <c r="A122" s="15"/>
      <c r="B122" s="28" t="s">
        <v>104</v>
      </c>
      <c r="C122" s="25"/>
      <c r="D122" s="16"/>
      <c r="E122" s="16"/>
      <c r="F122" s="16"/>
      <c r="G122" s="17" t="str">
        <f t="shared" si="27"/>
        <v/>
      </c>
      <c r="H122" s="17" t="str">
        <f t="shared" si="28"/>
        <v/>
      </c>
      <c r="I122" s="17" t="str">
        <f t="shared" si="29"/>
        <v/>
      </c>
      <c r="J122" s="17" t="str">
        <f t="shared" si="30"/>
        <v/>
      </c>
      <c r="K122" s="17" t="str">
        <f t="shared" si="33"/>
        <v xml:space="preserve"> </v>
      </c>
      <c r="L122" s="17" t="str">
        <f t="shared" si="34"/>
        <v xml:space="preserve"> </v>
      </c>
      <c r="M122" s="17" t="str">
        <f t="shared" si="31"/>
        <v/>
      </c>
      <c r="N122" s="21" t="str">
        <f t="shared" si="32"/>
        <v/>
      </c>
    </row>
    <row r="123" spans="1:14" x14ac:dyDescent="0.2">
      <c r="A123" s="15"/>
      <c r="B123" s="28" t="s">
        <v>105</v>
      </c>
      <c r="C123" s="25">
        <v>1</v>
      </c>
      <c r="D123" s="16">
        <v>6</v>
      </c>
      <c r="E123" s="16">
        <v>2</v>
      </c>
      <c r="F123" s="16">
        <v>4</v>
      </c>
      <c r="G123" s="17">
        <f t="shared" si="27"/>
        <v>7.2992700729927005E-3</v>
      </c>
      <c r="H123" s="17">
        <f t="shared" si="28"/>
        <v>3.9215686274509803E-2</v>
      </c>
      <c r="I123" s="17">
        <f t="shared" si="29"/>
        <v>4.8426150121065378E-3</v>
      </c>
      <c r="J123" s="17">
        <f t="shared" si="30"/>
        <v>1.3071895424836602E-2</v>
      </c>
      <c r="K123" s="17">
        <f t="shared" si="33"/>
        <v>1</v>
      </c>
      <c r="L123" s="17">
        <f t="shared" si="34"/>
        <v>-0.33333333333333331</v>
      </c>
      <c r="M123" s="17">
        <f t="shared" si="31"/>
        <v>7.2992700729927005E-3</v>
      </c>
      <c r="N123" s="21">
        <f t="shared" si="32"/>
        <v>-1.30718954248366E-2</v>
      </c>
    </row>
    <row r="124" spans="1:14" ht="25.5" x14ac:dyDescent="0.2">
      <c r="A124" s="15"/>
      <c r="B124" s="28" t="s">
        <v>106</v>
      </c>
      <c r="C124" s="25">
        <v>2</v>
      </c>
      <c r="D124" s="16">
        <v>5</v>
      </c>
      <c r="E124" s="16">
        <v>10</v>
      </c>
      <c r="F124" s="16">
        <v>2</v>
      </c>
      <c r="G124" s="17">
        <f t="shared" si="27"/>
        <v>1.4598540145985401E-2</v>
      </c>
      <c r="H124" s="17">
        <f t="shared" si="28"/>
        <v>3.2679738562091505E-2</v>
      </c>
      <c r="I124" s="17">
        <f t="shared" si="29"/>
        <v>2.4213075060532687E-2</v>
      </c>
      <c r="J124" s="17">
        <f t="shared" si="30"/>
        <v>6.5359477124183009E-3</v>
      </c>
      <c r="K124" s="17">
        <f t="shared" si="33"/>
        <v>4</v>
      </c>
      <c r="L124" s="17">
        <f t="shared" si="34"/>
        <v>-0.6</v>
      </c>
      <c r="M124" s="17">
        <f t="shared" si="31"/>
        <v>5.8394160583941604E-2</v>
      </c>
      <c r="N124" s="21">
        <f t="shared" si="32"/>
        <v>-1.9607843137254902E-2</v>
      </c>
    </row>
    <row r="125" spans="1:14" ht="25.5" x14ac:dyDescent="0.2">
      <c r="A125" s="15"/>
      <c r="B125" s="28" t="s">
        <v>107</v>
      </c>
      <c r="C125" s="25">
        <v>6</v>
      </c>
      <c r="D125" s="16">
        <v>4</v>
      </c>
      <c r="E125" s="16">
        <v>68</v>
      </c>
      <c r="F125" s="16">
        <v>74</v>
      </c>
      <c r="G125" s="17">
        <f t="shared" si="27"/>
        <v>4.3795620437956206E-2</v>
      </c>
      <c r="H125" s="17">
        <f t="shared" si="28"/>
        <v>2.6143790849673203E-2</v>
      </c>
      <c r="I125" s="17">
        <f t="shared" si="29"/>
        <v>0.16464891041162227</v>
      </c>
      <c r="J125" s="17">
        <f t="shared" si="30"/>
        <v>0.24183006535947713</v>
      </c>
      <c r="K125" s="17">
        <f t="shared" si="33"/>
        <v>10.333333333333334</v>
      </c>
      <c r="L125" s="17">
        <f t="shared" si="34"/>
        <v>17.5</v>
      </c>
      <c r="M125" s="17">
        <f t="shared" si="31"/>
        <v>0.4525547445255475</v>
      </c>
      <c r="N125" s="21">
        <f t="shared" si="32"/>
        <v>0.45751633986928109</v>
      </c>
    </row>
    <row r="126" spans="1:14" x14ac:dyDescent="0.2">
      <c r="A126" s="15"/>
      <c r="B126" s="28" t="s">
        <v>108</v>
      </c>
      <c r="C126" s="25">
        <v>0</v>
      </c>
      <c r="D126" s="16">
        <v>1</v>
      </c>
      <c r="E126" s="16"/>
      <c r="F126" s="16"/>
      <c r="G126" s="17" t="str">
        <f t="shared" si="27"/>
        <v/>
      </c>
      <c r="H126" s="17">
        <f t="shared" si="28"/>
        <v>6.5359477124183009E-3</v>
      </c>
      <c r="I126" s="17" t="str">
        <f t="shared" si="29"/>
        <v/>
      </c>
      <c r="J126" s="17" t="str">
        <f t="shared" si="30"/>
        <v/>
      </c>
      <c r="K126" s="17" t="str">
        <f t="shared" si="33"/>
        <v xml:space="preserve"> </v>
      </c>
      <c r="L126" s="17">
        <f t="shared" si="34"/>
        <v>-1</v>
      </c>
      <c r="M126" s="17" t="str">
        <f t="shared" si="31"/>
        <v/>
      </c>
      <c r="N126" s="21">
        <f t="shared" si="32"/>
        <v>-6.5359477124183009E-3</v>
      </c>
    </row>
    <row r="127" spans="1:14" x14ac:dyDescent="0.2">
      <c r="A127" s="15"/>
      <c r="B127" s="28" t="s">
        <v>109</v>
      </c>
      <c r="C127" s="25">
        <v>1</v>
      </c>
      <c r="D127" s="16">
        <v>0</v>
      </c>
      <c r="E127" s="16">
        <v>2</v>
      </c>
      <c r="F127" s="16">
        <v>0</v>
      </c>
      <c r="G127" s="17">
        <f t="shared" si="27"/>
        <v>7.2992700729927005E-3</v>
      </c>
      <c r="H127" s="17" t="str">
        <f t="shared" si="28"/>
        <v/>
      </c>
      <c r="I127" s="17">
        <f t="shared" si="29"/>
        <v>4.8426150121065378E-3</v>
      </c>
      <c r="J127" s="17" t="str">
        <f t="shared" si="30"/>
        <v/>
      </c>
      <c r="K127" s="17">
        <f t="shared" si="33"/>
        <v>1</v>
      </c>
      <c r="L127" s="17" t="str">
        <f t="shared" si="34"/>
        <v xml:space="preserve"> </v>
      </c>
      <c r="M127" s="17">
        <f t="shared" si="31"/>
        <v>7.2992700729927005E-3</v>
      </c>
      <c r="N127" s="21" t="str">
        <f t="shared" si="32"/>
        <v/>
      </c>
    </row>
    <row r="128" spans="1:14" x14ac:dyDescent="0.2">
      <c r="A128" s="15"/>
      <c r="B128" s="28" t="s">
        <v>110</v>
      </c>
      <c r="C128" s="25">
        <v>1</v>
      </c>
      <c r="D128" s="16">
        <v>0</v>
      </c>
      <c r="E128" s="16">
        <v>1</v>
      </c>
      <c r="F128" s="16">
        <v>0</v>
      </c>
      <c r="G128" s="17">
        <f t="shared" si="27"/>
        <v>7.2992700729927005E-3</v>
      </c>
      <c r="H128" s="17" t="str">
        <f t="shared" si="28"/>
        <v/>
      </c>
      <c r="I128" s="17">
        <f t="shared" si="29"/>
        <v>2.4213075060532689E-3</v>
      </c>
      <c r="J128" s="17" t="str">
        <f t="shared" si="30"/>
        <v/>
      </c>
      <c r="K128" s="17">
        <f t="shared" si="33"/>
        <v>0</v>
      </c>
      <c r="L128" s="17" t="str">
        <f t="shared" si="34"/>
        <v xml:space="preserve"> </v>
      </c>
      <c r="M128" s="17">
        <f t="shared" si="31"/>
        <v>0</v>
      </c>
      <c r="N128" s="21" t="str">
        <f t="shared" si="32"/>
        <v/>
      </c>
    </row>
    <row r="129" spans="1:14" x14ac:dyDescent="0.2">
      <c r="A129" s="15"/>
      <c r="B129" s="28" t="s">
        <v>111</v>
      </c>
      <c r="C129" s="25">
        <v>1</v>
      </c>
      <c r="D129" s="16">
        <v>0</v>
      </c>
      <c r="E129" s="16">
        <v>1</v>
      </c>
      <c r="F129" s="16">
        <v>0</v>
      </c>
      <c r="G129" s="17">
        <f t="shared" si="27"/>
        <v>7.2992700729927005E-3</v>
      </c>
      <c r="H129" s="17" t="str">
        <f t="shared" si="28"/>
        <v/>
      </c>
      <c r="I129" s="17">
        <f t="shared" si="29"/>
        <v>2.4213075060532689E-3</v>
      </c>
      <c r="J129" s="17" t="str">
        <f t="shared" si="30"/>
        <v/>
      </c>
      <c r="K129" s="17">
        <f t="shared" si="33"/>
        <v>0</v>
      </c>
      <c r="L129" s="17" t="str">
        <f t="shared" si="34"/>
        <v xml:space="preserve"> </v>
      </c>
      <c r="M129" s="17">
        <f t="shared" si="31"/>
        <v>0</v>
      </c>
      <c r="N129" s="21" t="str">
        <f t="shared" si="32"/>
        <v/>
      </c>
    </row>
    <row r="130" spans="1:14" x14ac:dyDescent="0.2">
      <c r="A130" s="15"/>
      <c r="B130" s="28" t="s">
        <v>112</v>
      </c>
      <c r="C130" s="25"/>
      <c r="D130" s="16"/>
      <c r="E130" s="16"/>
      <c r="F130" s="16"/>
      <c r="G130" s="17" t="str">
        <f t="shared" si="27"/>
        <v/>
      </c>
      <c r="H130" s="17" t="str">
        <f t="shared" si="28"/>
        <v/>
      </c>
      <c r="I130" s="17" t="str">
        <f t="shared" si="29"/>
        <v/>
      </c>
      <c r="J130" s="17" t="str">
        <f t="shared" si="30"/>
        <v/>
      </c>
      <c r="K130" s="17" t="str">
        <f t="shared" si="33"/>
        <v xml:space="preserve"> </v>
      </c>
      <c r="L130" s="17" t="str">
        <f t="shared" si="34"/>
        <v xml:space="preserve"> </v>
      </c>
      <c r="M130" s="17" t="str">
        <f t="shared" si="31"/>
        <v/>
      </c>
      <c r="N130" s="21" t="str">
        <f t="shared" si="32"/>
        <v/>
      </c>
    </row>
    <row r="131" spans="1:14" ht="25.5" x14ac:dyDescent="0.2">
      <c r="A131" s="15"/>
      <c r="B131" s="28" t="s">
        <v>113</v>
      </c>
      <c r="C131" s="25"/>
      <c r="D131" s="16"/>
      <c r="E131" s="16"/>
      <c r="F131" s="16"/>
      <c r="G131" s="17" t="str">
        <f t="shared" si="27"/>
        <v/>
      </c>
      <c r="H131" s="17" t="str">
        <f t="shared" si="28"/>
        <v/>
      </c>
      <c r="I131" s="17" t="str">
        <f t="shared" si="29"/>
        <v/>
      </c>
      <c r="J131" s="17" t="str">
        <f t="shared" si="30"/>
        <v/>
      </c>
      <c r="K131" s="17" t="str">
        <f t="shared" si="33"/>
        <v xml:space="preserve"> </v>
      </c>
      <c r="L131" s="17" t="str">
        <f t="shared" si="34"/>
        <v xml:space="preserve"> </v>
      </c>
      <c r="M131" s="17" t="str">
        <f t="shared" si="31"/>
        <v/>
      </c>
      <c r="N131" s="21" t="str">
        <f t="shared" si="32"/>
        <v/>
      </c>
    </row>
    <row r="132" spans="1:14" x14ac:dyDescent="0.2">
      <c r="A132" s="15"/>
      <c r="B132" s="28" t="s">
        <v>114</v>
      </c>
      <c r="C132" s="25">
        <v>1</v>
      </c>
      <c r="D132" s="16">
        <v>0</v>
      </c>
      <c r="E132" s="16"/>
      <c r="F132" s="16"/>
      <c r="G132" s="17">
        <f t="shared" si="27"/>
        <v>7.2992700729927005E-3</v>
      </c>
      <c r="H132" s="17" t="str">
        <f t="shared" si="28"/>
        <v/>
      </c>
      <c r="I132" s="17" t="str">
        <f t="shared" si="29"/>
        <v/>
      </c>
      <c r="J132" s="17" t="str">
        <f t="shared" si="30"/>
        <v/>
      </c>
      <c r="K132" s="17">
        <f t="shared" si="33"/>
        <v>-1</v>
      </c>
      <c r="L132" s="17" t="str">
        <f t="shared" si="34"/>
        <v xml:space="preserve"> </v>
      </c>
      <c r="M132" s="17">
        <f t="shared" si="31"/>
        <v>-7.2992700729927005E-3</v>
      </c>
      <c r="N132" s="21" t="str">
        <f t="shared" si="32"/>
        <v/>
      </c>
    </row>
    <row r="133" spans="1:14" x14ac:dyDescent="0.2">
      <c r="A133" s="15"/>
      <c r="B133" s="28" t="s">
        <v>115</v>
      </c>
      <c r="C133" s="25"/>
      <c r="D133" s="16"/>
      <c r="E133" s="16">
        <v>1</v>
      </c>
      <c r="F133" s="16">
        <v>0</v>
      </c>
      <c r="G133" s="17" t="str">
        <f t="shared" si="27"/>
        <v/>
      </c>
      <c r="H133" s="17" t="str">
        <f t="shared" si="28"/>
        <v/>
      </c>
      <c r="I133" s="17">
        <f t="shared" si="29"/>
        <v>2.4213075060532689E-3</v>
      </c>
      <c r="J133" s="17" t="str">
        <f t="shared" si="30"/>
        <v/>
      </c>
      <c r="K133" s="17">
        <f t="shared" si="33"/>
        <v>1</v>
      </c>
      <c r="L133" s="17" t="str">
        <f t="shared" si="34"/>
        <v xml:space="preserve"> </v>
      </c>
      <c r="M133" s="17" t="str">
        <f t="shared" si="31"/>
        <v/>
      </c>
      <c r="N133" s="21" t="str">
        <f t="shared" si="32"/>
        <v/>
      </c>
    </row>
    <row r="134" spans="1:14" x14ac:dyDescent="0.2">
      <c r="A134" s="15"/>
      <c r="B134" s="28" t="s">
        <v>116</v>
      </c>
      <c r="C134" s="25"/>
      <c r="D134" s="16"/>
      <c r="E134" s="16">
        <v>2</v>
      </c>
      <c r="F134" s="16">
        <v>0</v>
      </c>
      <c r="G134" s="17" t="str">
        <f t="shared" si="27"/>
        <v/>
      </c>
      <c r="H134" s="17" t="str">
        <f t="shared" si="28"/>
        <v/>
      </c>
      <c r="I134" s="17">
        <f t="shared" si="29"/>
        <v>4.8426150121065378E-3</v>
      </c>
      <c r="J134" s="17" t="str">
        <f t="shared" si="30"/>
        <v/>
      </c>
      <c r="K134" s="17">
        <f t="shared" si="33"/>
        <v>1</v>
      </c>
      <c r="L134" s="17" t="str">
        <f t="shared" si="34"/>
        <v xml:space="preserve"> </v>
      </c>
      <c r="M134" s="17" t="str">
        <f t="shared" si="31"/>
        <v/>
      </c>
      <c r="N134" s="21" t="str">
        <f t="shared" si="32"/>
        <v/>
      </c>
    </row>
    <row r="135" spans="1:14" x14ac:dyDescent="0.2">
      <c r="A135" s="15"/>
      <c r="B135" s="28" t="s">
        <v>117</v>
      </c>
      <c r="C135" s="25"/>
      <c r="D135" s="16"/>
      <c r="E135" s="16"/>
      <c r="F135" s="16"/>
      <c r="G135" s="17" t="str">
        <f t="shared" si="27"/>
        <v/>
      </c>
      <c r="H135" s="17" t="str">
        <f t="shared" si="28"/>
        <v/>
      </c>
      <c r="I135" s="17" t="str">
        <f t="shared" si="29"/>
        <v/>
      </c>
      <c r="J135" s="17" t="str">
        <f t="shared" si="30"/>
        <v/>
      </c>
      <c r="K135" s="17" t="str">
        <f t="shared" si="33"/>
        <v xml:space="preserve"> </v>
      </c>
      <c r="L135" s="17" t="str">
        <f t="shared" si="34"/>
        <v xml:space="preserve"> </v>
      </c>
      <c r="M135" s="17" t="str">
        <f t="shared" si="31"/>
        <v/>
      </c>
      <c r="N135" s="21" t="str">
        <f t="shared" si="32"/>
        <v/>
      </c>
    </row>
    <row r="136" spans="1:14" x14ac:dyDescent="0.2">
      <c r="A136" s="15"/>
      <c r="B136" s="28" t="s">
        <v>118</v>
      </c>
      <c r="C136" s="25"/>
      <c r="D136" s="16"/>
      <c r="E136" s="16"/>
      <c r="F136" s="16"/>
      <c r="G136" s="17" t="str">
        <f t="shared" si="27"/>
        <v/>
      </c>
      <c r="H136" s="17" t="str">
        <f t="shared" si="28"/>
        <v/>
      </c>
      <c r="I136" s="17" t="str">
        <f t="shared" si="29"/>
        <v/>
      </c>
      <c r="J136" s="17" t="str">
        <f t="shared" si="30"/>
        <v/>
      </c>
      <c r="K136" s="17" t="str">
        <f t="shared" si="33"/>
        <v xml:space="preserve"> </v>
      </c>
      <c r="L136" s="17" t="str">
        <f t="shared" si="34"/>
        <v xml:space="preserve"> </v>
      </c>
      <c r="M136" s="17" t="str">
        <f t="shared" si="31"/>
        <v/>
      </c>
      <c r="N136" s="21" t="str">
        <f t="shared" si="32"/>
        <v/>
      </c>
    </row>
    <row r="137" spans="1:14" x14ac:dyDescent="0.2">
      <c r="A137" s="15"/>
      <c r="B137" s="28" t="s">
        <v>119</v>
      </c>
      <c r="C137" s="25">
        <v>6</v>
      </c>
      <c r="D137" s="16">
        <v>0</v>
      </c>
      <c r="E137" s="16">
        <v>2</v>
      </c>
      <c r="F137" s="16">
        <v>5</v>
      </c>
      <c r="G137" s="17">
        <f t="shared" si="27"/>
        <v>4.3795620437956206E-2</v>
      </c>
      <c r="H137" s="17" t="str">
        <f t="shared" si="28"/>
        <v/>
      </c>
      <c r="I137" s="17">
        <f t="shared" si="29"/>
        <v>4.8426150121065378E-3</v>
      </c>
      <c r="J137" s="17">
        <f t="shared" si="30"/>
        <v>1.6339869281045753E-2</v>
      </c>
      <c r="K137" s="17">
        <f t="shared" si="33"/>
        <v>-0.66666666666666663</v>
      </c>
      <c r="L137" s="17">
        <f t="shared" si="34"/>
        <v>1</v>
      </c>
      <c r="M137" s="17">
        <f t="shared" si="31"/>
        <v>-2.9197080291970802E-2</v>
      </c>
      <c r="N137" s="21" t="str">
        <f t="shared" si="32"/>
        <v/>
      </c>
    </row>
    <row r="138" spans="1:14" x14ac:dyDescent="0.2">
      <c r="A138" s="15"/>
      <c r="B138" s="28" t="s">
        <v>120</v>
      </c>
      <c r="C138" s="25"/>
      <c r="D138" s="16"/>
      <c r="E138" s="16"/>
      <c r="F138" s="16"/>
      <c r="G138" s="17" t="str">
        <f t="shared" si="27"/>
        <v/>
      </c>
      <c r="H138" s="17" t="str">
        <f t="shared" si="28"/>
        <v/>
      </c>
      <c r="I138" s="17" t="str">
        <f t="shared" si="29"/>
        <v/>
      </c>
      <c r="J138" s="17" t="str">
        <f t="shared" si="30"/>
        <v/>
      </c>
      <c r="K138" s="17" t="str">
        <f t="shared" si="33"/>
        <v xml:space="preserve"> </v>
      </c>
      <c r="L138" s="17" t="str">
        <f t="shared" si="34"/>
        <v xml:space="preserve"> </v>
      </c>
      <c r="M138" s="17" t="str">
        <f t="shared" si="31"/>
        <v/>
      </c>
      <c r="N138" s="21" t="str">
        <f t="shared" si="32"/>
        <v/>
      </c>
    </row>
    <row r="139" spans="1:14" x14ac:dyDescent="0.2">
      <c r="A139" s="15"/>
      <c r="B139" s="28" t="s">
        <v>121</v>
      </c>
      <c r="C139" s="25">
        <v>2</v>
      </c>
      <c r="D139" s="16">
        <v>0</v>
      </c>
      <c r="E139" s="16">
        <v>26</v>
      </c>
      <c r="F139" s="16">
        <v>5</v>
      </c>
      <c r="G139" s="17">
        <f t="shared" si="27"/>
        <v>1.4598540145985401E-2</v>
      </c>
      <c r="H139" s="17" t="str">
        <f t="shared" si="28"/>
        <v/>
      </c>
      <c r="I139" s="17">
        <f t="shared" si="29"/>
        <v>6.2953995157384993E-2</v>
      </c>
      <c r="J139" s="17">
        <f t="shared" si="30"/>
        <v>1.6339869281045753E-2</v>
      </c>
      <c r="K139" s="17">
        <f t="shared" si="33"/>
        <v>12</v>
      </c>
      <c r="L139" s="17">
        <f t="shared" si="34"/>
        <v>1</v>
      </c>
      <c r="M139" s="17">
        <f t="shared" si="31"/>
        <v>0.17518248175182483</v>
      </c>
      <c r="N139" s="21" t="str">
        <f t="shared" si="32"/>
        <v/>
      </c>
    </row>
    <row r="140" spans="1:14" x14ac:dyDescent="0.2">
      <c r="A140" s="15"/>
      <c r="B140" s="28" t="s">
        <v>122</v>
      </c>
      <c r="C140" s="25"/>
      <c r="D140" s="16"/>
      <c r="E140" s="16"/>
      <c r="F140" s="16"/>
      <c r="G140" s="17" t="str">
        <f t="shared" si="27"/>
        <v/>
      </c>
      <c r="H140" s="17" t="str">
        <f t="shared" si="28"/>
        <v/>
      </c>
      <c r="I140" s="17" t="str">
        <f t="shared" si="29"/>
        <v/>
      </c>
      <c r="J140" s="17" t="str">
        <f t="shared" si="30"/>
        <v/>
      </c>
      <c r="K140" s="17" t="str">
        <f t="shared" si="33"/>
        <v xml:space="preserve"> </v>
      </c>
      <c r="L140" s="17" t="str">
        <f t="shared" si="34"/>
        <v xml:space="preserve"> </v>
      </c>
      <c r="M140" s="17" t="str">
        <f t="shared" si="31"/>
        <v/>
      </c>
      <c r="N140" s="21" t="str">
        <f t="shared" si="32"/>
        <v/>
      </c>
    </row>
    <row r="141" spans="1:14" x14ac:dyDescent="0.2">
      <c r="A141" s="15"/>
      <c r="B141" s="28" t="s">
        <v>123</v>
      </c>
      <c r="C141" s="25">
        <v>8</v>
      </c>
      <c r="D141" s="16">
        <v>5</v>
      </c>
      <c r="E141" s="16">
        <v>1</v>
      </c>
      <c r="F141" s="16">
        <v>2</v>
      </c>
      <c r="G141" s="17">
        <f t="shared" si="27"/>
        <v>5.8394160583941604E-2</v>
      </c>
      <c r="H141" s="17">
        <f t="shared" si="28"/>
        <v>3.2679738562091505E-2</v>
      </c>
      <c r="I141" s="17">
        <f t="shared" si="29"/>
        <v>2.4213075060532689E-3</v>
      </c>
      <c r="J141" s="17">
        <f t="shared" si="30"/>
        <v>6.5359477124183009E-3</v>
      </c>
      <c r="K141" s="17">
        <f t="shared" si="33"/>
        <v>-0.875</v>
      </c>
      <c r="L141" s="17">
        <f t="shared" si="34"/>
        <v>-0.6</v>
      </c>
      <c r="M141" s="17">
        <f t="shared" si="31"/>
        <v>-5.1094890510948905E-2</v>
      </c>
      <c r="N141" s="21">
        <f t="shared" si="32"/>
        <v>-1.9607843137254902E-2</v>
      </c>
    </row>
    <row r="142" spans="1:14" x14ac:dyDescent="0.2">
      <c r="A142" s="15"/>
      <c r="B142" s="28" t="s">
        <v>124</v>
      </c>
      <c r="C142" s="25">
        <v>1</v>
      </c>
      <c r="D142" s="16">
        <v>1</v>
      </c>
      <c r="E142" s="16">
        <v>26</v>
      </c>
      <c r="F142" s="16">
        <v>20</v>
      </c>
      <c r="G142" s="17">
        <f t="shared" si="27"/>
        <v>7.2992700729927005E-3</v>
      </c>
      <c r="H142" s="17">
        <f t="shared" si="28"/>
        <v>6.5359477124183009E-3</v>
      </c>
      <c r="I142" s="17">
        <f t="shared" si="29"/>
        <v>6.2953995157384993E-2</v>
      </c>
      <c r="J142" s="17">
        <f t="shared" si="30"/>
        <v>6.535947712418301E-2</v>
      </c>
      <c r="K142" s="17">
        <f t="shared" si="33"/>
        <v>25</v>
      </c>
      <c r="L142" s="17">
        <f t="shared" si="34"/>
        <v>19</v>
      </c>
      <c r="M142" s="17">
        <f t="shared" si="31"/>
        <v>0.18248175182481752</v>
      </c>
      <c r="N142" s="21">
        <f t="shared" si="32"/>
        <v>0.12418300653594772</v>
      </c>
    </row>
    <row r="143" spans="1:14" x14ac:dyDescent="0.2">
      <c r="A143" s="15"/>
      <c r="B143" s="28" t="s">
        <v>125</v>
      </c>
      <c r="C143" s="25"/>
      <c r="D143" s="16"/>
      <c r="E143" s="16"/>
      <c r="F143" s="16"/>
      <c r="G143" s="17" t="str">
        <f t="shared" si="27"/>
        <v/>
      </c>
      <c r="H143" s="17" t="str">
        <f t="shared" si="28"/>
        <v/>
      </c>
      <c r="I143" s="17" t="str">
        <f t="shared" si="29"/>
        <v/>
      </c>
      <c r="J143" s="17" t="str">
        <f t="shared" si="30"/>
        <v/>
      </c>
      <c r="K143" s="17" t="str">
        <f t="shared" si="33"/>
        <v xml:space="preserve"> </v>
      </c>
      <c r="L143" s="17" t="str">
        <f t="shared" si="34"/>
        <v xml:space="preserve"> </v>
      </c>
      <c r="M143" s="17" t="str">
        <f t="shared" si="31"/>
        <v/>
      </c>
      <c r="N143" s="21" t="str">
        <f t="shared" si="32"/>
        <v/>
      </c>
    </row>
    <row r="144" spans="1:14" ht="25.5" x14ac:dyDescent="0.2">
      <c r="A144" s="15"/>
      <c r="B144" s="28" t="s">
        <v>126</v>
      </c>
      <c r="C144" s="25">
        <v>1</v>
      </c>
      <c r="D144" s="16">
        <v>4</v>
      </c>
      <c r="E144" s="16">
        <v>43</v>
      </c>
      <c r="F144" s="16">
        <v>30</v>
      </c>
      <c r="G144" s="17">
        <f t="shared" si="27"/>
        <v>7.2992700729927005E-3</v>
      </c>
      <c r="H144" s="17">
        <f t="shared" si="28"/>
        <v>2.6143790849673203E-2</v>
      </c>
      <c r="I144" s="17">
        <f t="shared" si="29"/>
        <v>0.10411622276029056</v>
      </c>
      <c r="J144" s="17">
        <f t="shared" si="30"/>
        <v>9.8039215686274508E-2</v>
      </c>
      <c r="K144" s="17">
        <f t="shared" si="33"/>
        <v>42</v>
      </c>
      <c r="L144" s="17">
        <f t="shared" si="34"/>
        <v>6.5</v>
      </c>
      <c r="M144" s="17">
        <f t="shared" si="31"/>
        <v>0.30656934306569344</v>
      </c>
      <c r="N144" s="21">
        <f t="shared" si="32"/>
        <v>0.16993464052287582</v>
      </c>
    </row>
    <row r="145" spans="1:14" ht="27.75" customHeight="1" x14ac:dyDescent="0.2">
      <c r="A145" s="15"/>
      <c r="B145" s="28" t="s">
        <v>127</v>
      </c>
      <c r="C145" s="25">
        <v>5</v>
      </c>
      <c r="D145" s="16">
        <v>1</v>
      </c>
      <c r="E145" s="16">
        <v>6</v>
      </c>
      <c r="F145" s="16">
        <v>3</v>
      </c>
      <c r="G145" s="17">
        <f t="shared" ref="G145:G180" si="35">+IF(C145=0,"",C145/C$81)</f>
        <v>3.6496350364963501E-2</v>
      </c>
      <c r="H145" s="17">
        <f t="shared" ref="H145:H180" si="36">+IF(D145=0,"",D145/D$81)</f>
        <v>6.5359477124183009E-3</v>
      </c>
      <c r="I145" s="17">
        <f t="shared" ref="I145:I180" si="37">+IF(E145=0,"",E145/E$81)</f>
        <v>1.4527845036319613E-2</v>
      </c>
      <c r="J145" s="17">
        <f t="shared" ref="J145:J180" si="38">+IF(F145=0,"",F145/F$81)</f>
        <v>9.8039215686274508E-3</v>
      </c>
      <c r="K145" s="17">
        <f t="shared" si="33"/>
        <v>0.2</v>
      </c>
      <c r="L145" s="17">
        <f t="shared" si="34"/>
        <v>2</v>
      </c>
      <c r="M145" s="17">
        <f t="shared" ref="M145:M180" si="39">+IF(OR(AND(G145=""),(K145="")),"",G145*K145)</f>
        <v>7.2992700729927005E-3</v>
      </c>
      <c r="N145" s="21">
        <f t="shared" ref="N145:N180" si="40">+IF(OR(AND(H145=""),(L145="")),"",H145*L145)</f>
        <v>1.3071895424836602E-2</v>
      </c>
    </row>
    <row r="146" spans="1:14" x14ac:dyDescent="0.2">
      <c r="A146" s="15"/>
      <c r="B146" s="28" t="s">
        <v>128</v>
      </c>
      <c r="C146" s="25">
        <v>3</v>
      </c>
      <c r="D146" s="16">
        <v>0</v>
      </c>
      <c r="E146" s="16">
        <v>9</v>
      </c>
      <c r="F146" s="16">
        <v>1</v>
      </c>
      <c r="G146" s="17">
        <f t="shared" si="35"/>
        <v>2.1897810218978103E-2</v>
      </c>
      <c r="H146" s="17" t="str">
        <f t="shared" si="36"/>
        <v/>
      </c>
      <c r="I146" s="17">
        <f t="shared" si="37"/>
        <v>2.1791767554479417E-2</v>
      </c>
      <c r="J146" s="17">
        <f t="shared" si="38"/>
        <v>3.2679738562091504E-3</v>
      </c>
      <c r="K146" s="17">
        <f t="shared" ref="K146:K180" si="41">+IF(AND(C146=0,E146=0)," ",IF(C146=0,1,IF(E146=0,-1,(E146-C146)/C146)))</f>
        <v>2</v>
      </c>
      <c r="L146" s="17">
        <f t="shared" ref="L146:L180" si="42">+IF(AND(D146=0,F146=0)," ",IF(D146=0,1,IF(F146=0,-1,(F146-D146)/D146)))</f>
        <v>1</v>
      </c>
      <c r="M146" s="17">
        <f t="shared" si="39"/>
        <v>4.3795620437956206E-2</v>
      </c>
      <c r="N146" s="21" t="str">
        <f t="shared" si="40"/>
        <v/>
      </c>
    </row>
    <row r="147" spans="1:14" x14ac:dyDescent="0.2">
      <c r="A147" s="15"/>
      <c r="B147" s="28" t="s">
        <v>129</v>
      </c>
      <c r="C147" s="25">
        <v>2</v>
      </c>
      <c r="D147" s="16">
        <v>0</v>
      </c>
      <c r="E147" s="16">
        <v>6</v>
      </c>
      <c r="F147" s="16">
        <v>4</v>
      </c>
      <c r="G147" s="17">
        <f t="shared" si="35"/>
        <v>1.4598540145985401E-2</v>
      </c>
      <c r="H147" s="17" t="str">
        <f t="shared" si="36"/>
        <v/>
      </c>
      <c r="I147" s="17">
        <f t="shared" si="37"/>
        <v>1.4527845036319613E-2</v>
      </c>
      <c r="J147" s="17">
        <f t="shared" si="38"/>
        <v>1.3071895424836602E-2</v>
      </c>
      <c r="K147" s="17">
        <f t="shared" si="41"/>
        <v>2</v>
      </c>
      <c r="L147" s="17">
        <f t="shared" si="42"/>
        <v>1</v>
      </c>
      <c r="M147" s="17">
        <f t="shared" si="39"/>
        <v>2.9197080291970802E-2</v>
      </c>
      <c r="N147" s="21" t="str">
        <f t="shared" si="40"/>
        <v/>
      </c>
    </row>
    <row r="148" spans="1:14" x14ac:dyDescent="0.2">
      <c r="A148" s="15"/>
      <c r="B148" s="28" t="s">
        <v>130</v>
      </c>
      <c r="C148" s="25"/>
      <c r="D148" s="16"/>
      <c r="E148" s="16"/>
      <c r="F148" s="16"/>
      <c r="G148" s="17" t="str">
        <f t="shared" si="35"/>
        <v/>
      </c>
      <c r="H148" s="17" t="str">
        <f t="shared" si="36"/>
        <v/>
      </c>
      <c r="I148" s="17" t="str">
        <f t="shared" si="37"/>
        <v/>
      </c>
      <c r="J148" s="17" t="str">
        <f t="shared" si="38"/>
        <v/>
      </c>
      <c r="K148" s="17" t="str">
        <f t="shared" si="41"/>
        <v xml:space="preserve"> </v>
      </c>
      <c r="L148" s="17" t="str">
        <f t="shared" si="42"/>
        <v xml:space="preserve"> </v>
      </c>
      <c r="M148" s="17" t="str">
        <f t="shared" si="39"/>
        <v/>
      </c>
      <c r="N148" s="21" t="str">
        <f t="shared" si="40"/>
        <v/>
      </c>
    </row>
    <row r="149" spans="1:14" x14ac:dyDescent="0.2">
      <c r="A149" s="15"/>
      <c r="B149" s="28" t="s">
        <v>131</v>
      </c>
      <c r="C149" s="25"/>
      <c r="D149" s="16"/>
      <c r="E149" s="16">
        <v>2</v>
      </c>
      <c r="F149" s="16">
        <v>1</v>
      </c>
      <c r="G149" s="17" t="str">
        <f t="shared" si="35"/>
        <v/>
      </c>
      <c r="H149" s="17" t="str">
        <f t="shared" si="36"/>
        <v/>
      </c>
      <c r="I149" s="17">
        <f t="shared" si="37"/>
        <v>4.8426150121065378E-3</v>
      </c>
      <c r="J149" s="17">
        <f t="shared" si="38"/>
        <v>3.2679738562091504E-3</v>
      </c>
      <c r="K149" s="17">
        <f t="shared" si="41"/>
        <v>1</v>
      </c>
      <c r="L149" s="17">
        <f t="shared" si="42"/>
        <v>1</v>
      </c>
      <c r="M149" s="17" t="str">
        <f t="shared" si="39"/>
        <v/>
      </c>
      <c r="N149" s="21" t="str">
        <f t="shared" si="40"/>
        <v/>
      </c>
    </row>
    <row r="150" spans="1:14" x14ac:dyDescent="0.2">
      <c r="A150" s="15"/>
      <c r="B150" s="28" t="s">
        <v>132</v>
      </c>
      <c r="C150" s="25">
        <v>1</v>
      </c>
      <c r="D150" s="16">
        <v>0</v>
      </c>
      <c r="E150" s="16">
        <v>1</v>
      </c>
      <c r="F150" s="16">
        <v>0</v>
      </c>
      <c r="G150" s="17">
        <f t="shared" si="35"/>
        <v>7.2992700729927005E-3</v>
      </c>
      <c r="H150" s="17" t="str">
        <f t="shared" si="36"/>
        <v/>
      </c>
      <c r="I150" s="17">
        <f t="shared" si="37"/>
        <v>2.4213075060532689E-3</v>
      </c>
      <c r="J150" s="17" t="str">
        <f t="shared" si="38"/>
        <v/>
      </c>
      <c r="K150" s="17">
        <f t="shared" si="41"/>
        <v>0</v>
      </c>
      <c r="L150" s="17" t="str">
        <f t="shared" si="42"/>
        <v xml:space="preserve"> </v>
      </c>
      <c r="M150" s="17">
        <f t="shared" si="39"/>
        <v>0</v>
      </c>
      <c r="N150" s="21" t="str">
        <f t="shared" si="40"/>
        <v/>
      </c>
    </row>
    <row r="151" spans="1:14" x14ac:dyDescent="0.2">
      <c r="A151" s="15"/>
      <c r="B151" s="28" t="s">
        <v>133</v>
      </c>
      <c r="C151" s="25"/>
      <c r="D151" s="16"/>
      <c r="E151" s="16"/>
      <c r="F151" s="16"/>
      <c r="G151" s="17" t="str">
        <f t="shared" si="35"/>
        <v/>
      </c>
      <c r="H151" s="17" t="str">
        <f t="shared" si="36"/>
        <v/>
      </c>
      <c r="I151" s="17" t="str">
        <f t="shared" si="37"/>
        <v/>
      </c>
      <c r="J151" s="17" t="str">
        <f t="shared" si="38"/>
        <v/>
      </c>
      <c r="K151" s="17" t="str">
        <f t="shared" si="41"/>
        <v xml:space="preserve"> </v>
      </c>
      <c r="L151" s="17" t="str">
        <f t="shared" si="42"/>
        <v xml:space="preserve"> </v>
      </c>
      <c r="M151" s="17" t="str">
        <f t="shared" si="39"/>
        <v/>
      </c>
      <c r="N151" s="21" t="str">
        <f t="shared" si="40"/>
        <v/>
      </c>
    </row>
    <row r="152" spans="1:14" x14ac:dyDescent="0.2">
      <c r="A152" s="15"/>
      <c r="B152" s="28" t="s">
        <v>134</v>
      </c>
      <c r="C152" s="25"/>
      <c r="D152" s="16"/>
      <c r="E152" s="16"/>
      <c r="F152" s="16"/>
      <c r="G152" s="17" t="str">
        <f t="shared" si="35"/>
        <v/>
      </c>
      <c r="H152" s="17" t="str">
        <f t="shared" si="36"/>
        <v/>
      </c>
      <c r="I152" s="17" t="str">
        <f t="shared" si="37"/>
        <v/>
      </c>
      <c r="J152" s="17" t="str">
        <f t="shared" si="38"/>
        <v/>
      </c>
      <c r="K152" s="17" t="str">
        <f t="shared" si="41"/>
        <v xml:space="preserve"> </v>
      </c>
      <c r="L152" s="17" t="str">
        <f t="shared" si="42"/>
        <v xml:space="preserve"> </v>
      </c>
      <c r="M152" s="17" t="str">
        <f t="shared" si="39"/>
        <v/>
      </c>
      <c r="N152" s="21" t="str">
        <f t="shared" si="40"/>
        <v/>
      </c>
    </row>
    <row r="153" spans="1:14" x14ac:dyDescent="0.2">
      <c r="A153" s="15"/>
      <c r="B153" s="28" t="s">
        <v>135</v>
      </c>
      <c r="C153" s="25"/>
      <c r="D153" s="16"/>
      <c r="E153" s="16">
        <v>0</v>
      </c>
      <c r="F153" s="16">
        <v>1</v>
      </c>
      <c r="G153" s="17" t="str">
        <f t="shared" si="35"/>
        <v/>
      </c>
      <c r="H153" s="17" t="str">
        <f t="shared" si="36"/>
        <v/>
      </c>
      <c r="I153" s="17" t="str">
        <f t="shared" si="37"/>
        <v/>
      </c>
      <c r="J153" s="17">
        <f t="shared" si="38"/>
        <v>3.2679738562091504E-3</v>
      </c>
      <c r="K153" s="17" t="str">
        <f t="shared" si="41"/>
        <v xml:space="preserve"> </v>
      </c>
      <c r="L153" s="17">
        <f t="shared" si="42"/>
        <v>1</v>
      </c>
      <c r="M153" s="17" t="str">
        <f t="shared" si="39"/>
        <v/>
      </c>
      <c r="N153" s="21" t="str">
        <f t="shared" si="40"/>
        <v/>
      </c>
    </row>
    <row r="154" spans="1:14" ht="25.5" x14ac:dyDescent="0.2">
      <c r="A154" s="15"/>
      <c r="B154" s="28" t="s">
        <v>136</v>
      </c>
      <c r="C154" s="25">
        <v>1</v>
      </c>
      <c r="D154" s="16">
        <v>1</v>
      </c>
      <c r="E154" s="16">
        <v>0</v>
      </c>
      <c r="F154" s="16">
        <v>1</v>
      </c>
      <c r="G154" s="17">
        <f t="shared" si="35"/>
        <v>7.2992700729927005E-3</v>
      </c>
      <c r="H154" s="17">
        <f t="shared" si="36"/>
        <v>6.5359477124183009E-3</v>
      </c>
      <c r="I154" s="17" t="str">
        <f t="shared" si="37"/>
        <v/>
      </c>
      <c r="J154" s="17">
        <f t="shared" si="38"/>
        <v>3.2679738562091504E-3</v>
      </c>
      <c r="K154" s="17">
        <f t="shared" si="41"/>
        <v>-1</v>
      </c>
      <c r="L154" s="17">
        <f t="shared" si="42"/>
        <v>0</v>
      </c>
      <c r="M154" s="17">
        <f t="shared" si="39"/>
        <v>-7.2992700729927005E-3</v>
      </c>
      <c r="N154" s="21">
        <f t="shared" si="40"/>
        <v>0</v>
      </c>
    </row>
    <row r="155" spans="1:14" ht="25.5" x14ac:dyDescent="0.2">
      <c r="A155" s="15"/>
      <c r="B155" s="28" t="s">
        <v>137</v>
      </c>
      <c r="C155" s="25">
        <v>2</v>
      </c>
      <c r="D155" s="16">
        <v>1</v>
      </c>
      <c r="E155" s="16"/>
      <c r="F155" s="16"/>
      <c r="G155" s="17">
        <f t="shared" si="35"/>
        <v>1.4598540145985401E-2</v>
      </c>
      <c r="H155" s="17">
        <f t="shared" si="36"/>
        <v>6.5359477124183009E-3</v>
      </c>
      <c r="I155" s="17" t="str">
        <f t="shared" si="37"/>
        <v/>
      </c>
      <c r="J155" s="17" t="str">
        <f t="shared" si="38"/>
        <v/>
      </c>
      <c r="K155" s="17">
        <f t="shared" si="41"/>
        <v>-1</v>
      </c>
      <c r="L155" s="17">
        <f t="shared" si="42"/>
        <v>-1</v>
      </c>
      <c r="M155" s="17">
        <f t="shared" si="39"/>
        <v>-1.4598540145985401E-2</v>
      </c>
      <c r="N155" s="21">
        <f t="shared" si="40"/>
        <v>-6.5359477124183009E-3</v>
      </c>
    </row>
    <row r="156" spans="1:14" ht="25.5" x14ac:dyDescent="0.2">
      <c r="A156" s="15"/>
      <c r="B156" s="28" t="s">
        <v>138</v>
      </c>
      <c r="C156" s="25"/>
      <c r="D156" s="16"/>
      <c r="E156" s="16">
        <v>0</v>
      </c>
      <c r="F156" s="16">
        <v>1</v>
      </c>
      <c r="G156" s="17" t="str">
        <f t="shared" si="35"/>
        <v/>
      </c>
      <c r="H156" s="17" t="str">
        <f t="shared" si="36"/>
        <v/>
      </c>
      <c r="I156" s="17" t="str">
        <f t="shared" si="37"/>
        <v/>
      </c>
      <c r="J156" s="17">
        <f t="shared" si="38"/>
        <v>3.2679738562091504E-3</v>
      </c>
      <c r="K156" s="17" t="str">
        <f t="shared" si="41"/>
        <v xml:space="preserve"> </v>
      </c>
      <c r="L156" s="17">
        <f t="shared" si="42"/>
        <v>1</v>
      </c>
      <c r="M156" s="17" t="str">
        <f t="shared" si="39"/>
        <v/>
      </c>
      <c r="N156" s="21" t="str">
        <f t="shared" si="40"/>
        <v/>
      </c>
    </row>
    <row r="157" spans="1:14" ht="25.5" x14ac:dyDescent="0.2">
      <c r="A157" s="15"/>
      <c r="B157" s="28" t="s">
        <v>139</v>
      </c>
      <c r="C157" s="25"/>
      <c r="D157" s="16"/>
      <c r="E157" s="16"/>
      <c r="F157" s="16"/>
      <c r="G157" s="17" t="str">
        <f t="shared" si="35"/>
        <v/>
      </c>
      <c r="H157" s="17" t="str">
        <f t="shared" si="36"/>
        <v/>
      </c>
      <c r="I157" s="17" t="str">
        <f t="shared" si="37"/>
        <v/>
      </c>
      <c r="J157" s="17" t="str">
        <f t="shared" si="38"/>
        <v/>
      </c>
      <c r="K157" s="17" t="str">
        <f t="shared" si="41"/>
        <v xml:space="preserve"> </v>
      </c>
      <c r="L157" s="17" t="str">
        <f t="shared" si="42"/>
        <v xml:space="preserve"> </v>
      </c>
      <c r="M157" s="17" t="str">
        <f t="shared" si="39"/>
        <v/>
      </c>
      <c r="N157" s="21" t="str">
        <f t="shared" si="40"/>
        <v/>
      </c>
    </row>
    <row r="158" spans="1:14" ht="25.5" x14ac:dyDescent="0.2">
      <c r="A158" s="15"/>
      <c r="B158" s="28" t="s">
        <v>140</v>
      </c>
      <c r="C158" s="25"/>
      <c r="D158" s="16"/>
      <c r="E158" s="16"/>
      <c r="F158" s="16"/>
      <c r="G158" s="17" t="str">
        <f t="shared" si="35"/>
        <v/>
      </c>
      <c r="H158" s="17" t="str">
        <f t="shared" si="36"/>
        <v/>
      </c>
      <c r="I158" s="17" t="str">
        <f t="shared" si="37"/>
        <v/>
      </c>
      <c r="J158" s="17" t="str">
        <f t="shared" si="38"/>
        <v/>
      </c>
      <c r="K158" s="17" t="str">
        <f t="shared" si="41"/>
        <v xml:space="preserve"> </v>
      </c>
      <c r="L158" s="17" t="str">
        <f t="shared" si="42"/>
        <v xml:space="preserve"> </v>
      </c>
      <c r="M158" s="17" t="str">
        <f t="shared" si="39"/>
        <v/>
      </c>
      <c r="N158" s="21" t="str">
        <f t="shared" si="40"/>
        <v/>
      </c>
    </row>
    <row r="159" spans="1:14" x14ac:dyDescent="0.2">
      <c r="A159" s="15"/>
      <c r="B159" s="28" t="s">
        <v>141</v>
      </c>
      <c r="C159" s="25"/>
      <c r="D159" s="16"/>
      <c r="E159" s="16"/>
      <c r="F159" s="16"/>
      <c r="G159" s="17" t="str">
        <f t="shared" si="35"/>
        <v/>
      </c>
      <c r="H159" s="17" t="str">
        <f t="shared" si="36"/>
        <v/>
      </c>
      <c r="I159" s="17" t="str">
        <f t="shared" si="37"/>
        <v/>
      </c>
      <c r="J159" s="17" t="str">
        <f t="shared" si="38"/>
        <v/>
      </c>
      <c r="K159" s="17" t="str">
        <f t="shared" si="41"/>
        <v xml:space="preserve"> </v>
      </c>
      <c r="L159" s="17" t="str">
        <f t="shared" si="42"/>
        <v xml:space="preserve"> </v>
      </c>
      <c r="M159" s="17" t="str">
        <f t="shared" si="39"/>
        <v/>
      </c>
      <c r="N159" s="21" t="str">
        <f t="shared" si="40"/>
        <v/>
      </c>
    </row>
    <row r="160" spans="1:14" x14ac:dyDescent="0.2">
      <c r="A160" s="15"/>
      <c r="B160" s="28" t="s">
        <v>142</v>
      </c>
      <c r="C160" s="25"/>
      <c r="D160" s="16"/>
      <c r="E160" s="16"/>
      <c r="F160" s="16"/>
      <c r="G160" s="17" t="str">
        <f t="shared" si="35"/>
        <v/>
      </c>
      <c r="H160" s="17" t="str">
        <f t="shared" si="36"/>
        <v/>
      </c>
      <c r="I160" s="17" t="str">
        <f t="shared" si="37"/>
        <v/>
      </c>
      <c r="J160" s="17" t="str">
        <f t="shared" si="38"/>
        <v/>
      </c>
      <c r="K160" s="17" t="str">
        <f t="shared" si="41"/>
        <v xml:space="preserve"> </v>
      </c>
      <c r="L160" s="17" t="str">
        <f t="shared" si="42"/>
        <v xml:space="preserve"> </v>
      </c>
      <c r="M160" s="17" t="str">
        <f t="shared" si="39"/>
        <v/>
      </c>
      <c r="N160" s="21" t="str">
        <f t="shared" si="40"/>
        <v/>
      </c>
    </row>
    <row r="161" spans="1:14" x14ac:dyDescent="0.2">
      <c r="A161" s="15"/>
      <c r="B161" s="28" t="s">
        <v>143</v>
      </c>
      <c r="C161" s="25"/>
      <c r="D161" s="16"/>
      <c r="E161" s="16">
        <v>0</v>
      </c>
      <c r="F161" s="16">
        <v>1</v>
      </c>
      <c r="G161" s="17" t="str">
        <f t="shared" si="35"/>
        <v/>
      </c>
      <c r="H161" s="17" t="str">
        <f t="shared" si="36"/>
        <v/>
      </c>
      <c r="I161" s="17" t="str">
        <f t="shared" si="37"/>
        <v/>
      </c>
      <c r="J161" s="17">
        <f t="shared" si="38"/>
        <v>3.2679738562091504E-3</v>
      </c>
      <c r="K161" s="17" t="str">
        <f t="shared" si="41"/>
        <v xml:space="preserve"> </v>
      </c>
      <c r="L161" s="17">
        <f t="shared" si="42"/>
        <v>1</v>
      </c>
      <c r="M161" s="17" t="str">
        <f t="shared" si="39"/>
        <v/>
      </c>
      <c r="N161" s="21" t="str">
        <f t="shared" si="40"/>
        <v/>
      </c>
    </row>
    <row r="162" spans="1:14" x14ac:dyDescent="0.2">
      <c r="A162" s="15"/>
      <c r="B162" s="28" t="s">
        <v>144</v>
      </c>
      <c r="C162" s="25"/>
      <c r="D162" s="16"/>
      <c r="E162" s="16"/>
      <c r="F162" s="16"/>
      <c r="G162" s="17" t="str">
        <f t="shared" si="35"/>
        <v/>
      </c>
      <c r="H162" s="17" t="str">
        <f t="shared" si="36"/>
        <v/>
      </c>
      <c r="I162" s="17" t="str">
        <f t="shared" si="37"/>
        <v/>
      </c>
      <c r="J162" s="17" t="str">
        <f t="shared" si="38"/>
        <v/>
      </c>
      <c r="K162" s="17" t="str">
        <f t="shared" si="41"/>
        <v xml:space="preserve"> </v>
      </c>
      <c r="L162" s="17" t="str">
        <f t="shared" si="42"/>
        <v xml:space="preserve"> </v>
      </c>
      <c r="M162" s="17" t="str">
        <f t="shared" si="39"/>
        <v/>
      </c>
      <c r="N162" s="21" t="str">
        <f t="shared" si="40"/>
        <v/>
      </c>
    </row>
    <row r="163" spans="1:14" x14ac:dyDescent="0.2">
      <c r="A163" s="15"/>
      <c r="B163" s="28" t="s">
        <v>145</v>
      </c>
      <c r="C163" s="25"/>
      <c r="D163" s="16"/>
      <c r="E163" s="16"/>
      <c r="F163" s="16"/>
      <c r="G163" s="17" t="str">
        <f t="shared" si="35"/>
        <v/>
      </c>
      <c r="H163" s="17" t="str">
        <f t="shared" si="36"/>
        <v/>
      </c>
      <c r="I163" s="17" t="str">
        <f t="shared" si="37"/>
        <v/>
      </c>
      <c r="J163" s="17" t="str">
        <f t="shared" si="38"/>
        <v/>
      </c>
      <c r="K163" s="17" t="str">
        <f t="shared" si="41"/>
        <v xml:space="preserve"> </v>
      </c>
      <c r="L163" s="17" t="str">
        <f t="shared" si="42"/>
        <v xml:space="preserve"> </v>
      </c>
      <c r="M163" s="17" t="str">
        <f t="shared" si="39"/>
        <v/>
      </c>
      <c r="N163" s="21" t="str">
        <f t="shared" si="40"/>
        <v/>
      </c>
    </row>
    <row r="164" spans="1:14" x14ac:dyDescent="0.2">
      <c r="A164" s="15"/>
      <c r="B164" s="28" t="s">
        <v>146</v>
      </c>
      <c r="C164" s="25"/>
      <c r="D164" s="16"/>
      <c r="E164" s="16"/>
      <c r="F164" s="16"/>
      <c r="G164" s="17" t="str">
        <f t="shared" si="35"/>
        <v/>
      </c>
      <c r="H164" s="17" t="str">
        <f t="shared" si="36"/>
        <v/>
      </c>
      <c r="I164" s="17" t="str">
        <f t="shared" si="37"/>
        <v/>
      </c>
      <c r="J164" s="17" t="str">
        <f t="shared" si="38"/>
        <v/>
      </c>
      <c r="K164" s="17" t="str">
        <f t="shared" si="41"/>
        <v xml:space="preserve"> </v>
      </c>
      <c r="L164" s="17" t="str">
        <f t="shared" si="42"/>
        <v xml:space="preserve"> </v>
      </c>
      <c r="M164" s="17" t="str">
        <f t="shared" si="39"/>
        <v/>
      </c>
      <c r="N164" s="21" t="str">
        <f t="shared" si="40"/>
        <v/>
      </c>
    </row>
    <row r="165" spans="1:14" x14ac:dyDescent="0.2">
      <c r="A165" s="15"/>
      <c r="B165" s="28" t="s">
        <v>147</v>
      </c>
      <c r="C165" s="25"/>
      <c r="D165" s="16"/>
      <c r="E165" s="16"/>
      <c r="F165" s="16"/>
      <c r="G165" s="17" t="str">
        <f t="shared" si="35"/>
        <v/>
      </c>
      <c r="H165" s="17" t="str">
        <f t="shared" si="36"/>
        <v/>
      </c>
      <c r="I165" s="17" t="str">
        <f t="shared" si="37"/>
        <v/>
      </c>
      <c r="J165" s="17" t="str">
        <f t="shared" si="38"/>
        <v/>
      </c>
      <c r="K165" s="17" t="str">
        <f t="shared" si="41"/>
        <v xml:space="preserve"> </v>
      </c>
      <c r="L165" s="17" t="str">
        <f t="shared" si="42"/>
        <v xml:space="preserve"> </v>
      </c>
      <c r="M165" s="17" t="str">
        <f t="shared" si="39"/>
        <v/>
      </c>
      <c r="N165" s="21" t="str">
        <f t="shared" si="40"/>
        <v/>
      </c>
    </row>
    <row r="166" spans="1:14" x14ac:dyDescent="0.2">
      <c r="A166" s="15"/>
      <c r="B166" s="28" t="s">
        <v>148</v>
      </c>
      <c r="C166" s="25">
        <v>2</v>
      </c>
      <c r="D166" s="16">
        <v>0</v>
      </c>
      <c r="E166" s="16">
        <v>6</v>
      </c>
      <c r="F166" s="16">
        <v>2</v>
      </c>
      <c r="G166" s="17">
        <f t="shared" si="35"/>
        <v>1.4598540145985401E-2</v>
      </c>
      <c r="H166" s="17" t="str">
        <f t="shared" si="36"/>
        <v/>
      </c>
      <c r="I166" s="17">
        <f t="shared" si="37"/>
        <v>1.4527845036319613E-2</v>
      </c>
      <c r="J166" s="17">
        <f t="shared" si="38"/>
        <v>6.5359477124183009E-3</v>
      </c>
      <c r="K166" s="17">
        <f t="shared" si="41"/>
        <v>2</v>
      </c>
      <c r="L166" s="17">
        <f t="shared" si="42"/>
        <v>1</v>
      </c>
      <c r="M166" s="17">
        <f t="shared" si="39"/>
        <v>2.9197080291970802E-2</v>
      </c>
      <c r="N166" s="21" t="str">
        <f t="shared" si="40"/>
        <v/>
      </c>
    </row>
    <row r="167" spans="1:14" x14ac:dyDescent="0.2">
      <c r="A167" s="15"/>
      <c r="B167" s="28" t="s">
        <v>149</v>
      </c>
      <c r="C167" s="25"/>
      <c r="D167" s="16"/>
      <c r="E167" s="16"/>
      <c r="F167" s="16"/>
      <c r="G167" s="17" t="str">
        <f t="shared" si="35"/>
        <v/>
      </c>
      <c r="H167" s="17" t="str">
        <f t="shared" si="36"/>
        <v/>
      </c>
      <c r="I167" s="17" t="str">
        <f t="shared" si="37"/>
        <v/>
      </c>
      <c r="J167" s="17" t="str">
        <f t="shared" si="38"/>
        <v/>
      </c>
      <c r="K167" s="17" t="str">
        <f t="shared" si="41"/>
        <v xml:space="preserve"> </v>
      </c>
      <c r="L167" s="17" t="str">
        <f t="shared" si="42"/>
        <v xml:space="preserve"> </v>
      </c>
      <c r="M167" s="17" t="str">
        <f t="shared" si="39"/>
        <v/>
      </c>
      <c r="N167" s="21" t="str">
        <f t="shared" si="40"/>
        <v/>
      </c>
    </row>
    <row r="168" spans="1:14" ht="25.5" x14ac:dyDescent="0.2">
      <c r="A168" s="15"/>
      <c r="B168" s="28" t="s">
        <v>150</v>
      </c>
      <c r="C168" s="25"/>
      <c r="D168" s="16"/>
      <c r="E168" s="16">
        <v>1</v>
      </c>
      <c r="F168" s="16">
        <v>0</v>
      </c>
      <c r="G168" s="17" t="str">
        <f t="shared" si="35"/>
        <v/>
      </c>
      <c r="H168" s="17" t="str">
        <f t="shared" si="36"/>
        <v/>
      </c>
      <c r="I168" s="17">
        <f t="shared" si="37"/>
        <v>2.4213075060532689E-3</v>
      </c>
      <c r="J168" s="17" t="str">
        <f t="shared" si="38"/>
        <v/>
      </c>
      <c r="K168" s="17">
        <f t="shared" si="41"/>
        <v>1</v>
      </c>
      <c r="L168" s="17" t="str">
        <f t="shared" si="42"/>
        <v xml:space="preserve"> </v>
      </c>
      <c r="M168" s="17" t="str">
        <f t="shared" si="39"/>
        <v/>
      </c>
      <c r="N168" s="21" t="str">
        <f t="shared" si="40"/>
        <v/>
      </c>
    </row>
    <row r="169" spans="1:14" x14ac:dyDescent="0.2">
      <c r="A169" s="15"/>
      <c r="B169" s="28" t="s">
        <v>151</v>
      </c>
      <c r="C169" s="25"/>
      <c r="D169" s="16"/>
      <c r="E169" s="16">
        <v>1</v>
      </c>
      <c r="F169" s="16">
        <v>0</v>
      </c>
      <c r="G169" s="17" t="str">
        <f t="shared" si="35"/>
        <v/>
      </c>
      <c r="H169" s="17" t="str">
        <f t="shared" si="36"/>
        <v/>
      </c>
      <c r="I169" s="17">
        <f t="shared" si="37"/>
        <v>2.4213075060532689E-3</v>
      </c>
      <c r="J169" s="17" t="str">
        <f t="shared" si="38"/>
        <v/>
      </c>
      <c r="K169" s="17">
        <f t="shared" si="41"/>
        <v>1</v>
      </c>
      <c r="L169" s="17" t="str">
        <f t="shared" si="42"/>
        <v xml:space="preserve"> </v>
      </c>
      <c r="M169" s="17" t="str">
        <f t="shared" si="39"/>
        <v/>
      </c>
      <c r="N169" s="21" t="str">
        <f t="shared" si="40"/>
        <v/>
      </c>
    </row>
    <row r="170" spans="1:14" ht="25.5" x14ac:dyDescent="0.2">
      <c r="A170" s="15"/>
      <c r="B170" s="28" t="s">
        <v>152</v>
      </c>
      <c r="C170" s="25">
        <v>1</v>
      </c>
      <c r="D170" s="16">
        <v>1</v>
      </c>
      <c r="E170" s="16">
        <v>0</v>
      </c>
      <c r="F170" s="16">
        <v>1</v>
      </c>
      <c r="G170" s="17">
        <f t="shared" si="35"/>
        <v>7.2992700729927005E-3</v>
      </c>
      <c r="H170" s="17">
        <f t="shared" si="36"/>
        <v>6.5359477124183009E-3</v>
      </c>
      <c r="I170" s="17" t="str">
        <f t="shared" si="37"/>
        <v/>
      </c>
      <c r="J170" s="17">
        <f t="shared" si="38"/>
        <v>3.2679738562091504E-3</v>
      </c>
      <c r="K170" s="17">
        <f t="shared" si="41"/>
        <v>-1</v>
      </c>
      <c r="L170" s="17">
        <f t="shared" si="42"/>
        <v>0</v>
      </c>
      <c r="M170" s="17">
        <f t="shared" si="39"/>
        <v>-7.2992700729927005E-3</v>
      </c>
      <c r="N170" s="21">
        <f t="shared" si="40"/>
        <v>0</v>
      </c>
    </row>
    <row r="171" spans="1:14" x14ac:dyDescent="0.2">
      <c r="A171" s="15"/>
      <c r="B171" s="28" t="s">
        <v>153</v>
      </c>
      <c r="C171" s="25">
        <v>0</v>
      </c>
      <c r="D171" s="16">
        <v>1</v>
      </c>
      <c r="E171" s="16">
        <v>0</v>
      </c>
      <c r="F171" s="16">
        <v>2</v>
      </c>
      <c r="G171" s="17" t="str">
        <f t="shared" si="35"/>
        <v/>
      </c>
      <c r="H171" s="17">
        <f t="shared" si="36"/>
        <v>6.5359477124183009E-3</v>
      </c>
      <c r="I171" s="17" t="str">
        <f t="shared" si="37"/>
        <v/>
      </c>
      <c r="J171" s="17">
        <f t="shared" si="38"/>
        <v>6.5359477124183009E-3</v>
      </c>
      <c r="K171" s="17" t="str">
        <f t="shared" si="41"/>
        <v xml:space="preserve"> </v>
      </c>
      <c r="L171" s="17">
        <f t="shared" si="42"/>
        <v>1</v>
      </c>
      <c r="M171" s="17" t="str">
        <f t="shared" si="39"/>
        <v/>
      </c>
      <c r="N171" s="21">
        <f t="shared" si="40"/>
        <v>6.5359477124183009E-3</v>
      </c>
    </row>
    <row r="172" spans="1:14" x14ac:dyDescent="0.2">
      <c r="A172" s="15"/>
      <c r="B172" s="28" t="s">
        <v>154</v>
      </c>
      <c r="C172" s="25"/>
      <c r="D172" s="16"/>
      <c r="E172" s="16"/>
      <c r="F172" s="16"/>
      <c r="G172" s="17" t="str">
        <f t="shared" si="35"/>
        <v/>
      </c>
      <c r="H172" s="17" t="str">
        <f t="shared" si="36"/>
        <v/>
      </c>
      <c r="I172" s="17" t="str">
        <f t="shared" si="37"/>
        <v/>
      </c>
      <c r="J172" s="17" t="str">
        <f t="shared" si="38"/>
        <v/>
      </c>
      <c r="K172" s="17" t="str">
        <f t="shared" si="41"/>
        <v xml:space="preserve"> </v>
      </c>
      <c r="L172" s="17" t="str">
        <f t="shared" si="42"/>
        <v xml:space="preserve"> </v>
      </c>
      <c r="M172" s="17" t="str">
        <f t="shared" si="39"/>
        <v/>
      </c>
      <c r="N172" s="21" t="str">
        <f t="shared" si="40"/>
        <v/>
      </c>
    </row>
    <row r="173" spans="1:14" x14ac:dyDescent="0.2">
      <c r="A173" s="15"/>
      <c r="B173" s="28" t="s">
        <v>155</v>
      </c>
      <c r="C173" s="25">
        <v>1</v>
      </c>
      <c r="D173" s="16">
        <v>0</v>
      </c>
      <c r="E173" s="16">
        <v>14</v>
      </c>
      <c r="F173" s="16">
        <v>26</v>
      </c>
      <c r="G173" s="17">
        <f t="shared" si="35"/>
        <v>7.2992700729927005E-3</v>
      </c>
      <c r="H173" s="17" t="str">
        <f t="shared" si="36"/>
        <v/>
      </c>
      <c r="I173" s="17">
        <f t="shared" si="37"/>
        <v>3.3898305084745763E-2</v>
      </c>
      <c r="J173" s="17">
        <f t="shared" si="38"/>
        <v>8.4967320261437912E-2</v>
      </c>
      <c r="K173" s="17">
        <f t="shared" si="41"/>
        <v>13</v>
      </c>
      <c r="L173" s="17">
        <f t="shared" si="42"/>
        <v>1</v>
      </c>
      <c r="M173" s="17">
        <f t="shared" si="39"/>
        <v>9.4890510948905105E-2</v>
      </c>
      <c r="N173" s="21" t="str">
        <f t="shared" si="40"/>
        <v/>
      </c>
    </row>
    <row r="174" spans="1:14" x14ac:dyDescent="0.2">
      <c r="A174" s="15"/>
      <c r="B174" s="28" t="s">
        <v>156</v>
      </c>
      <c r="C174" s="25"/>
      <c r="D174" s="16"/>
      <c r="E174" s="16"/>
      <c r="F174" s="16"/>
      <c r="G174" s="17" t="str">
        <f t="shared" si="35"/>
        <v/>
      </c>
      <c r="H174" s="17" t="str">
        <f t="shared" si="36"/>
        <v/>
      </c>
      <c r="I174" s="17" t="str">
        <f t="shared" si="37"/>
        <v/>
      </c>
      <c r="J174" s="17" t="str">
        <f t="shared" si="38"/>
        <v/>
      </c>
      <c r="K174" s="17" t="str">
        <f t="shared" si="41"/>
        <v xml:space="preserve"> </v>
      </c>
      <c r="L174" s="17" t="str">
        <f t="shared" si="42"/>
        <v xml:space="preserve"> </v>
      </c>
      <c r="M174" s="17" t="str">
        <f t="shared" si="39"/>
        <v/>
      </c>
      <c r="N174" s="21" t="str">
        <f t="shared" si="40"/>
        <v/>
      </c>
    </row>
    <row r="175" spans="1:14" x14ac:dyDescent="0.2">
      <c r="A175" s="15"/>
      <c r="B175" s="28" t="s">
        <v>157</v>
      </c>
      <c r="C175" s="25"/>
      <c r="D175" s="16"/>
      <c r="E175" s="16"/>
      <c r="F175" s="16"/>
      <c r="G175" s="17" t="str">
        <f t="shared" si="35"/>
        <v/>
      </c>
      <c r="H175" s="17" t="str">
        <f t="shared" si="36"/>
        <v/>
      </c>
      <c r="I175" s="17" t="str">
        <f t="shared" si="37"/>
        <v/>
      </c>
      <c r="J175" s="17" t="str">
        <f t="shared" si="38"/>
        <v/>
      </c>
      <c r="K175" s="17" t="str">
        <f t="shared" si="41"/>
        <v xml:space="preserve"> </v>
      </c>
      <c r="L175" s="17" t="str">
        <f t="shared" si="42"/>
        <v xml:space="preserve"> </v>
      </c>
      <c r="M175" s="17" t="str">
        <f t="shared" si="39"/>
        <v/>
      </c>
      <c r="N175" s="21" t="str">
        <f t="shared" si="40"/>
        <v/>
      </c>
    </row>
    <row r="176" spans="1:14" x14ac:dyDescent="0.2">
      <c r="A176" s="15"/>
      <c r="B176" s="28" t="s">
        <v>158</v>
      </c>
      <c r="C176" s="25"/>
      <c r="D176" s="16"/>
      <c r="E176" s="16"/>
      <c r="F176" s="16"/>
      <c r="G176" s="17" t="str">
        <f t="shared" si="35"/>
        <v/>
      </c>
      <c r="H176" s="17" t="str">
        <f t="shared" si="36"/>
        <v/>
      </c>
      <c r="I176" s="17" t="str">
        <f t="shared" si="37"/>
        <v/>
      </c>
      <c r="J176" s="17" t="str">
        <f t="shared" si="38"/>
        <v/>
      </c>
      <c r="K176" s="17" t="str">
        <f t="shared" si="41"/>
        <v xml:space="preserve"> </v>
      </c>
      <c r="L176" s="17" t="str">
        <f t="shared" si="42"/>
        <v xml:space="preserve"> </v>
      </c>
      <c r="M176" s="17" t="str">
        <f t="shared" si="39"/>
        <v/>
      </c>
      <c r="N176" s="21" t="str">
        <f t="shared" si="40"/>
        <v/>
      </c>
    </row>
    <row r="177" spans="1:14" x14ac:dyDescent="0.2">
      <c r="A177" s="15"/>
      <c r="B177" s="28" t="s">
        <v>159</v>
      </c>
      <c r="C177" s="25">
        <v>25</v>
      </c>
      <c r="D177" s="16">
        <v>29</v>
      </c>
      <c r="E177" s="16">
        <v>1</v>
      </c>
      <c r="F177" s="16">
        <v>3</v>
      </c>
      <c r="G177" s="17">
        <f t="shared" si="35"/>
        <v>0.18248175182481752</v>
      </c>
      <c r="H177" s="17">
        <f t="shared" si="36"/>
        <v>0.18954248366013071</v>
      </c>
      <c r="I177" s="17">
        <f t="shared" si="37"/>
        <v>2.4213075060532689E-3</v>
      </c>
      <c r="J177" s="17">
        <f t="shared" si="38"/>
        <v>9.8039215686274508E-3</v>
      </c>
      <c r="K177" s="17">
        <f t="shared" si="41"/>
        <v>-0.96</v>
      </c>
      <c r="L177" s="17">
        <f t="shared" si="42"/>
        <v>-0.89655172413793105</v>
      </c>
      <c r="M177" s="17">
        <f t="shared" si="39"/>
        <v>-0.1751824817518248</v>
      </c>
      <c r="N177" s="21">
        <f t="shared" si="40"/>
        <v>-0.16993464052287582</v>
      </c>
    </row>
    <row r="178" spans="1:14" ht="25.5" x14ac:dyDescent="0.2">
      <c r="A178" s="15"/>
      <c r="B178" s="28" t="s">
        <v>160</v>
      </c>
      <c r="C178" s="25"/>
      <c r="D178" s="16"/>
      <c r="E178" s="16"/>
      <c r="F178" s="16"/>
      <c r="G178" s="17" t="str">
        <f t="shared" si="35"/>
        <v/>
      </c>
      <c r="H178" s="17" t="str">
        <f t="shared" si="36"/>
        <v/>
      </c>
      <c r="I178" s="17" t="str">
        <f t="shared" si="37"/>
        <v/>
      </c>
      <c r="J178" s="17" t="str">
        <f t="shared" si="38"/>
        <v/>
      </c>
      <c r="K178" s="17" t="str">
        <f t="shared" si="41"/>
        <v xml:space="preserve"> </v>
      </c>
      <c r="L178" s="17" t="str">
        <f t="shared" si="42"/>
        <v xml:space="preserve"> </v>
      </c>
      <c r="M178" s="17" t="str">
        <f t="shared" si="39"/>
        <v/>
      </c>
      <c r="N178" s="21" t="str">
        <f t="shared" si="40"/>
        <v/>
      </c>
    </row>
    <row r="179" spans="1:14" ht="25.5" x14ac:dyDescent="0.2">
      <c r="A179" s="15"/>
      <c r="B179" s="28" t="s">
        <v>161</v>
      </c>
      <c r="C179" s="25"/>
      <c r="D179" s="16"/>
      <c r="E179" s="16"/>
      <c r="F179" s="16"/>
      <c r="G179" s="17" t="str">
        <f t="shared" si="35"/>
        <v/>
      </c>
      <c r="H179" s="17" t="str">
        <f t="shared" si="36"/>
        <v/>
      </c>
      <c r="I179" s="17" t="str">
        <f t="shared" si="37"/>
        <v/>
      </c>
      <c r="J179" s="17" t="str">
        <f t="shared" si="38"/>
        <v/>
      </c>
      <c r="K179" s="17" t="str">
        <f t="shared" si="41"/>
        <v xml:space="preserve"> </v>
      </c>
      <c r="L179" s="17" t="str">
        <f t="shared" si="42"/>
        <v xml:space="preserve"> </v>
      </c>
      <c r="M179" s="17" t="str">
        <f t="shared" si="39"/>
        <v/>
      </c>
      <c r="N179" s="21" t="str">
        <f t="shared" si="40"/>
        <v/>
      </c>
    </row>
    <row r="180" spans="1:14" ht="15.75" thickBot="1" x14ac:dyDescent="0.25">
      <c r="A180" s="15"/>
      <c r="B180" s="29" t="s">
        <v>162</v>
      </c>
      <c r="C180" s="26"/>
      <c r="D180" s="22"/>
      <c r="E180" s="22"/>
      <c r="F180" s="22"/>
      <c r="G180" s="23" t="str">
        <f t="shared" si="35"/>
        <v/>
      </c>
      <c r="H180" s="23" t="str">
        <f t="shared" si="36"/>
        <v/>
      </c>
      <c r="I180" s="23" t="str">
        <f t="shared" si="37"/>
        <v/>
      </c>
      <c r="J180" s="23" t="str">
        <f t="shared" si="38"/>
        <v/>
      </c>
      <c r="K180" s="23" t="str">
        <f t="shared" si="41"/>
        <v xml:space="preserve"> </v>
      </c>
      <c r="L180" s="23" t="str">
        <f t="shared" si="42"/>
        <v xml:space="preserve"> </v>
      </c>
      <c r="M180" s="23" t="str">
        <f t="shared" si="39"/>
        <v/>
      </c>
      <c r="N180" s="24" t="str">
        <f t="shared" si="40"/>
        <v/>
      </c>
    </row>
    <row r="181" spans="1:14" x14ac:dyDescent="0.2">
      <c r="A181" s="14"/>
    </row>
    <row r="182" spans="1:14" x14ac:dyDescent="0.2">
      <c r="A182" s="14"/>
    </row>
    <row r="183" spans="1:14" x14ac:dyDescent="0.2">
      <c r="A183" s="14"/>
    </row>
    <row r="184" spans="1:14" ht="15.75" thickBot="1" x14ac:dyDescent="0.25">
      <c r="A184" s="14"/>
    </row>
    <row r="185" spans="1:14" ht="29.25" customHeight="1" thickBot="1" x14ac:dyDescent="0.25">
      <c r="A185" s="15"/>
      <c r="B185" s="46" t="s">
        <v>2</v>
      </c>
      <c r="C185" s="55" t="s">
        <v>665</v>
      </c>
      <c r="D185" s="52"/>
      <c r="E185" s="52"/>
      <c r="F185" s="56"/>
      <c r="G185" s="59" t="s">
        <v>3</v>
      </c>
      <c r="H185" s="52"/>
      <c r="I185" s="52"/>
      <c r="J185" s="52"/>
      <c r="K185" s="46" t="s">
        <v>667</v>
      </c>
      <c r="L185" s="47"/>
      <c r="M185" s="60" t="s">
        <v>4</v>
      </c>
      <c r="N185" s="47"/>
    </row>
    <row r="186" spans="1:14" ht="15.75" thickBot="1" x14ac:dyDescent="0.25">
      <c r="A186" s="14"/>
      <c r="B186" s="57"/>
      <c r="C186" s="44">
        <v>2022</v>
      </c>
      <c r="D186" s="45"/>
      <c r="E186" s="61">
        <v>2023</v>
      </c>
      <c r="F186" s="37"/>
      <c r="G186" s="44">
        <v>2022</v>
      </c>
      <c r="H186" s="45"/>
      <c r="I186" s="61">
        <v>2023</v>
      </c>
      <c r="J186" s="37"/>
      <c r="K186" s="48"/>
      <c r="L186" s="49"/>
      <c r="M186" s="37"/>
      <c r="N186" s="49"/>
    </row>
    <row r="187" spans="1:14" ht="15.75" thickBot="1" x14ac:dyDescent="0.25">
      <c r="A187" s="15"/>
      <c r="B187" s="58"/>
      <c r="C187" s="18" t="s">
        <v>5</v>
      </c>
      <c r="D187" s="19" t="s">
        <v>6</v>
      </c>
      <c r="E187" s="18" t="s">
        <v>5</v>
      </c>
      <c r="F187" s="18" t="s">
        <v>6</v>
      </c>
      <c r="G187" s="18" t="s">
        <v>5</v>
      </c>
      <c r="H187" s="18" t="s">
        <v>6</v>
      </c>
      <c r="I187" s="20" t="s">
        <v>5</v>
      </c>
      <c r="J187" s="18" t="s">
        <v>6</v>
      </c>
      <c r="K187" s="18" t="s">
        <v>5</v>
      </c>
      <c r="L187" s="18" t="s">
        <v>6</v>
      </c>
      <c r="M187" s="18" t="s">
        <v>5</v>
      </c>
      <c r="N187" s="13" t="s">
        <v>6</v>
      </c>
    </row>
    <row r="188" spans="1:14" ht="26.25" thickBot="1" x14ac:dyDescent="0.25">
      <c r="A188" s="15"/>
      <c r="B188" s="7" t="s">
        <v>9</v>
      </c>
      <c r="C188" s="10">
        <f>SUM(C189:C363)</f>
        <v>499</v>
      </c>
      <c r="D188" s="10">
        <f>SUM(D189:D363)</f>
        <v>420</v>
      </c>
      <c r="E188" s="10">
        <f>SUM(E189:E363)</f>
        <v>476</v>
      </c>
      <c r="F188" s="9">
        <f>SUM(F189:F363)</f>
        <v>490</v>
      </c>
      <c r="G188" s="12">
        <f t="shared" ref="G188:G219" si="43">+IF(C188=0,"",C188/C$188)</f>
        <v>1</v>
      </c>
      <c r="H188" s="12">
        <f t="shared" ref="H188:H219" si="44">+IF(D188=0,"",D188/D$188)</f>
        <v>1</v>
      </c>
      <c r="I188" s="12">
        <f t="shared" ref="I188:I219" si="45">+IF(E188=0,"",E188/E$188)</f>
        <v>1</v>
      </c>
      <c r="J188" s="12">
        <f t="shared" ref="J188:J219" si="46">+IF(F188=0,"",F188/F$188)</f>
        <v>1</v>
      </c>
      <c r="K188" s="12">
        <f>+IF(AND(C188=0,E188=0),"",IF(C188=0,1,IF(E188=0,-1,(E188-C188)/C188)))</f>
        <v>-4.6092184368737472E-2</v>
      </c>
      <c r="L188" s="11">
        <f>+IF(AND(D188=0,F188=0),"",IF(D188=0,1,IF(F188=0,-1,(F188-D188)/D188)))</f>
        <v>0.16666666666666666</v>
      </c>
      <c r="M188" s="12">
        <f t="shared" ref="M188:M219" si="47">+IF(OR(AND(G188=""),(K188="")),"",G188*K188)</f>
        <v>-4.6092184368737472E-2</v>
      </c>
      <c r="N188" s="12">
        <f t="shared" ref="N188:N219" si="48">+IF(OR(AND(H188=""),(L188="")),"",H188*L188)</f>
        <v>0.16666666666666666</v>
      </c>
    </row>
    <row r="189" spans="1:14" ht="22.5" customHeight="1" x14ac:dyDescent="0.2">
      <c r="A189" s="15"/>
      <c r="B189" s="27" t="s">
        <v>163</v>
      </c>
      <c r="C189" s="30">
        <v>1</v>
      </c>
      <c r="D189" s="31">
        <v>0</v>
      </c>
      <c r="E189" s="16">
        <v>1</v>
      </c>
      <c r="F189" s="16">
        <v>0</v>
      </c>
      <c r="G189" s="32">
        <f t="shared" si="43"/>
        <v>2.004008016032064E-3</v>
      </c>
      <c r="H189" s="32" t="str">
        <f t="shared" si="44"/>
        <v/>
      </c>
      <c r="I189" s="32">
        <f t="shared" si="45"/>
        <v>2.1008403361344537E-3</v>
      </c>
      <c r="J189" s="32" t="str">
        <f t="shared" si="46"/>
        <v/>
      </c>
      <c r="K189" s="32">
        <f t="shared" ref="K189:K220" si="49">+IF(AND(C189=0,E189=0)," ",IF(C189=0,1,IF(E189=0,-1,(E189-C189)/C189)))</f>
        <v>0</v>
      </c>
      <c r="L189" s="32" t="str">
        <f t="shared" ref="L189:L220" si="50">+IF(AND(D189=0,F189=0)," ",IF(D189=0,1,IF(F189=0,-1,(F189-D189)/D189)))</f>
        <v xml:space="preserve"> </v>
      </c>
      <c r="M189" s="32">
        <f t="shared" si="47"/>
        <v>0</v>
      </c>
      <c r="N189" s="33" t="str">
        <f t="shared" si="48"/>
        <v/>
      </c>
    </row>
    <row r="190" spans="1:14" x14ac:dyDescent="0.2">
      <c r="A190" s="15"/>
      <c r="B190" s="28" t="s">
        <v>164</v>
      </c>
      <c r="C190" s="25">
        <v>0</v>
      </c>
      <c r="D190" s="16">
        <v>1</v>
      </c>
      <c r="E190" s="16"/>
      <c r="F190" s="16"/>
      <c r="G190" s="17" t="str">
        <f t="shared" si="43"/>
        <v/>
      </c>
      <c r="H190" s="17">
        <f t="shared" si="44"/>
        <v>2.3809523809523812E-3</v>
      </c>
      <c r="I190" s="17" t="str">
        <f t="shared" si="45"/>
        <v/>
      </c>
      <c r="J190" s="17" t="str">
        <f t="shared" si="46"/>
        <v/>
      </c>
      <c r="K190" s="17" t="str">
        <f t="shared" si="49"/>
        <v xml:space="preserve"> </v>
      </c>
      <c r="L190" s="17">
        <f t="shared" si="50"/>
        <v>-1</v>
      </c>
      <c r="M190" s="17" t="str">
        <f t="shared" si="47"/>
        <v/>
      </c>
      <c r="N190" s="21">
        <f t="shared" si="48"/>
        <v>-2.3809523809523812E-3</v>
      </c>
    </row>
    <row r="191" spans="1:14" ht="38.25" x14ac:dyDescent="0.2">
      <c r="A191" s="15"/>
      <c r="B191" s="28" t="s">
        <v>165</v>
      </c>
      <c r="C191" s="25">
        <v>8</v>
      </c>
      <c r="D191" s="16">
        <v>7</v>
      </c>
      <c r="E191" s="16">
        <v>35</v>
      </c>
      <c r="F191" s="16">
        <v>22</v>
      </c>
      <c r="G191" s="17">
        <f t="shared" si="43"/>
        <v>1.6032064128256512E-2</v>
      </c>
      <c r="H191" s="17">
        <f t="shared" si="44"/>
        <v>1.6666666666666666E-2</v>
      </c>
      <c r="I191" s="17">
        <f t="shared" si="45"/>
        <v>7.3529411764705885E-2</v>
      </c>
      <c r="J191" s="17">
        <f t="shared" si="46"/>
        <v>4.4897959183673466E-2</v>
      </c>
      <c r="K191" s="17">
        <f t="shared" si="49"/>
        <v>3.375</v>
      </c>
      <c r="L191" s="17">
        <f t="shared" si="50"/>
        <v>2.1428571428571428</v>
      </c>
      <c r="M191" s="17">
        <f t="shared" si="47"/>
        <v>5.410821643286573E-2</v>
      </c>
      <c r="N191" s="21">
        <f t="shared" si="48"/>
        <v>3.5714285714285712E-2</v>
      </c>
    </row>
    <row r="192" spans="1:14" ht="24.75" customHeight="1" x14ac:dyDescent="0.2">
      <c r="A192" s="15"/>
      <c r="B192" s="28" t="s">
        <v>166</v>
      </c>
      <c r="C192" s="25"/>
      <c r="D192" s="16"/>
      <c r="E192" s="16"/>
      <c r="F192" s="16"/>
      <c r="G192" s="17" t="str">
        <f t="shared" si="43"/>
        <v/>
      </c>
      <c r="H192" s="17" t="str">
        <f t="shared" si="44"/>
        <v/>
      </c>
      <c r="I192" s="17" t="str">
        <f t="shared" si="45"/>
        <v/>
      </c>
      <c r="J192" s="17" t="str">
        <f t="shared" si="46"/>
        <v/>
      </c>
      <c r="K192" s="17" t="str">
        <f t="shared" si="49"/>
        <v xml:space="preserve"> </v>
      </c>
      <c r="L192" s="17" t="str">
        <f t="shared" si="50"/>
        <v xml:space="preserve"> </v>
      </c>
      <c r="M192" s="17" t="str">
        <f t="shared" si="47"/>
        <v/>
      </c>
      <c r="N192" s="21" t="str">
        <f t="shared" si="48"/>
        <v/>
      </c>
    </row>
    <row r="193" spans="1:14" ht="25.5" x14ac:dyDescent="0.2">
      <c r="A193" s="15"/>
      <c r="B193" s="28" t="s">
        <v>167</v>
      </c>
      <c r="C193" s="25">
        <v>3</v>
      </c>
      <c r="D193" s="16">
        <v>4</v>
      </c>
      <c r="E193" s="16">
        <v>1</v>
      </c>
      <c r="F193" s="16">
        <v>6</v>
      </c>
      <c r="G193" s="17">
        <f t="shared" si="43"/>
        <v>6.0120240480961923E-3</v>
      </c>
      <c r="H193" s="17">
        <f t="shared" si="44"/>
        <v>9.5238095238095247E-3</v>
      </c>
      <c r="I193" s="17">
        <f t="shared" si="45"/>
        <v>2.1008403361344537E-3</v>
      </c>
      <c r="J193" s="17">
        <f t="shared" si="46"/>
        <v>1.2244897959183673E-2</v>
      </c>
      <c r="K193" s="17">
        <f t="shared" si="49"/>
        <v>-0.66666666666666663</v>
      </c>
      <c r="L193" s="17">
        <f t="shared" si="50"/>
        <v>0.5</v>
      </c>
      <c r="M193" s="17">
        <f t="shared" si="47"/>
        <v>-4.0080160320641279E-3</v>
      </c>
      <c r="N193" s="21">
        <f t="shared" si="48"/>
        <v>4.7619047619047623E-3</v>
      </c>
    </row>
    <row r="194" spans="1:14" ht="25.5" x14ac:dyDescent="0.2">
      <c r="A194" s="15"/>
      <c r="B194" s="28" t="s">
        <v>168</v>
      </c>
      <c r="C194" s="25">
        <v>1</v>
      </c>
      <c r="D194" s="16">
        <v>0</v>
      </c>
      <c r="E194" s="16"/>
      <c r="F194" s="16"/>
      <c r="G194" s="17">
        <f t="shared" si="43"/>
        <v>2.004008016032064E-3</v>
      </c>
      <c r="H194" s="17" t="str">
        <f t="shared" si="44"/>
        <v/>
      </c>
      <c r="I194" s="17" t="str">
        <f t="shared" si="45"/>
        <v/>
      </c>
      <c r="J194" s="17" t="str">
        <f t="shared" si="46"/>
        <v/>
      </c>
      <c r="K194" s="17">
        <f t="shared" si="49"/>
        <v>-1</v>
      </c>
      <c r="L194" s="17" t="str">
        <f t="shared" si="50"/>
        <v xml:space="preserve"> </v>
      </c>
      <c r="M194" s="17">
        <f t="shared" si="47"/>
        <v>-2.004008016032064E-3</v>
      </c>
      <c r="N194" s="21" t="str">
        <f t="shared" si="48"/>
        <v/>
      </c>
    </row>
    <row r="195" spans="1:14" x14ac:dyDescent="0.2">
      <c r="A195" s="15"/>
      <c r="B195" s="28" t="s">
        <v>169</v>
      </c>
      <c r="C195" s="25">
        <v>169</v>
      </c>
      <c r="D195" s="16">
        <v>94</v>
      </c>
      <c r="E195" s="16">
        <v>47</v>
      </c>
      <c r="F195" s="16">
        <v>22</v>
      </c>
      <c r="G195" s="17">
        <f t="shared" si="43"/>
        <v>0.33867735470941884</v>
      </c>
      <c r="H195" s="17">
        <f t="shared" si="44"/>
        <v>0.22380952380952382</v>
      </c>
      <c r="I195" s="17">
        <f t="shared" si="45"/>
        <v>9.8739495798319324E-2</v>
      </c>
      <c r="J195" s="17">
        <f t="shared" si="46"/>
        <v>4.4897959183673466E-2</v>
      </c>
      <c r="K195" s="17">
        <f t="shared" si="49"/>
        <v>-0.72189349112426038</v>
      </c>
      <c r="L195" s="17">
        <f t="shared" si="50"/>
        <v>-0.76595744680851063</v>
      </c>
      <c r="M195" s="17">
        <f t="shared" si="47"/>
        <v>-0.24448897795591185</v>
      </c>
      <c r="N195" s="21">
        <f t="shared" si="48"/>
        <v>-0.17142857142857143</v>
      </c>
    </row>
    <row r="196" spans="1:14" x14ac:dyDescent="0.2">
      <c r="A196" s="15"/>
      <c r="B196" s="28" t="s">
        <v>170</v>
      </c>
      <c r="C196" s="25"/>
      <c r="D196" s="16"/>
      <c r="E196" s="16"/>
      <c r="F196" s="16"/>
      <c r="G196" s="17" t="str">
        <f t="shared" si="43"/>
        <v/>
      </c>
      <c r="H196" s="17" t="str">
        <f t="shared" si="44"/>
        <v/>
      </c>
      <c r="I196" s="17" t="str">
        <f t="shared" si="45"/>
        <v/>
      </c>
      <c r="J196" s="17" t="str">
        <f t="shared" si="46"/>
        <v/>
      </c>
      <c r="K196" s="17" t="str">
        <f t="shared" si="49"/>
        <v xml:space="preserve"> </v>
      </c>
      <c r="L196" s="17" t="str">
        <f t="shared" si="50"/>
        <v xml:space="preserve"> </v>
      </c>
      <c r="M196" s="17" t="str">
        <f t="shared" si="47"/>
        <v/>
      </c>
      <c r="N196" s="21" t="str">
        <f t="shared" si="48"/>
        <v/>
      </c>
    </row>
    <row r="197" spans="1:14" x14ac:dyDescent="0.2">
      <c r="A197" s="15"/>
      <c r="B197" s="28" t="s">
        <v>171</v>
      </c>
      <c r="C197" s="25">
        <v>26</v>
      </c>
      <c r="D197" s="16">
        <v>9</v>
      </c>
      <c r="E197" s="16">
        <v>6</v>
      </c>
      <c r="F197" s="16">
        <v>12</v>
      </c>
      <c r="G197" s="17">
        <f t="shared" si="43"/>
        <v>5.2104208416833664E-2</v>
      </c>
      <c r="H197" s="17">
        <f t="shared" si="44"/>
        <v>2.1428571428571429E-2</v>
      </c>
      <c r="I197" s="17">
        <f t="shared" si="45"/>
        <v>1.2605042016806723E-2</v>
      </c>
      <c r="J197" s="17">
        <f t="shared" si="46"/>
        <v>2.4489795918367346E-2</v>
      </c>
      <c r="K197" s="17">
        <f t="shared" si="49"/>
        <v>-0.76923076923076927</v>
      </c>
      <c r="L197" s="17">
        <f t="shared" si="50"/>
        <v>0.33333333333333331</v>
      </c>
      <c r="M197" s="17">
        <f t="shared" si="47"/>
        <v>-4.0080160320641281E-2</v>
      </c>
      <c r="N197" s="21">
        <f t="shared" si="48"/>
        <v>7.1428571428571426E-3</v>
      </c>
    </row>
    <row r="198" spans="1:14" x14ac:dyDescent="0.2">
      <c r="A198" s="15"/>
      <c r="B198" s="28" t="s">
        <v>172</v>
      </c>
      <c r="C198" s="25"/>
      <c r="D198" s="16"/>
      <c r="E198" s="16"/>
      <c r="F198" s="16"/>
      <c r="G198" s="17" t="str">
        <f t="shared" si="43"/>
        <v/>
      </c>
      <c r="H198" s="17" t="str">
        <f t="shared" si="44"/>
        <v/>
      </c>
      <c r="I198" s="17" t="str">
        <f t="shared" si="45"/>
        <v/>
      </c>
      <c r="J198" s="17" t="str">
        <f t="shared" si="46"/>
        <v/>
      </c>
      <c r="K198" s="17" t="str">
        <f t="shared" si="49"/>
        <v xml:space="preserve"> </v>
      </c>
      <c r="L198" s="17" t="str">
        <f t="shared" si="50"/>
        <v xml:space="preserve"> </v>
      </c>
      <c r="M198" s="17" t="str">
        <f t="shared" si="47"/>
        <v/>
      </c>
      <c r="N198" s="21" t="str">
        <f t="shared" si="48"/>
        <v/>
      </c>
    </row>
    <row r="199" spans="1:14" x14ac:dyDescent="0.2">
      <c r="A199" s="15"/>
      <c r="B199" s="28" t="s">
        <v>173</v>
      </c>
      <c r="C199" s="25"/>
      <c r="D199" s="16"/>
      <c r="E199" s="16"/>
      <c r="F199" s="16"/>
      <c r="G199" s="17" t="str">
        <f t="shared" si="43"/>
        <v/>
      </c>
      <c r="H199" s="17" t="str">
        <f t="shared" si="44"/>
        <v/>
      </c>
      <c r="I199" s="17" t="str">
        <f t="shared" si="45"/>
        <v/>
      </c>
      <c r="J199" s="17" t="str">
        <f t="shared" si="46"/>
        <v/>
      </c>
      <c r="K199" s="17" t="str">
        <f t="shared" si="49"/>
        <v xml:space="preserve"> </v>
      </c>
      <c r="L199" s="17" t="str">
        <f t="shared" si="50"/>
        <v xml:space="preserve"> </v>
      </c>
      <c r="M199" s="17" t="str">
        <f t="shared" si="47"/>
        <v/>
      </c>
      <c r="N199" s="21" t="str">
        <f t="shared" si="48"/>
        <v/>
      </c>
    </row>
    <row r="200" spans="1:14" ht="25.5" x14ac:dyDescent="0.2">
      <c r="A200" s="15"/>
      <c r="B200" s="28" t="s">
        <v>174</v>
      </c>
      <c r="C200" s="25"/>
      <c r="D200" s="16"/>
      <c r="E200" s="16"/>
      <c r="F200" s="16"/>
      <c r="G200" s="17" t="str">
        <f t="shared" si="43"/>
        <v/>
      </c>
      <c r="H200" s="17" t="str">
        <f t="shared" si="44"/>
        <v/>
      </c>
      <c r="I200" s="17" t="str">
        <f t="shared" si="45"/>
        <v/>
      </c>
      <c r="J200" s="17" t="str">
        <f t="shared" si="46"/>
        <v/>
      </c>
      <c r="K200" s="17" t="str">
        <f t="shared" si="49"/>
        <v xml:space="preserve"> </v>
      </c>
      <c r="L200" s="17" t="str">
        <f t="shared" si="50"/>
        <v xml:space="preserve"> </v>
      </c>
      <c r="M200" s="17" t="str">
        <f t="shared" si="47"/>
        <v/>
      </c>
      <c r="N200" s="21" t="str">
        <f t="shared" si="48"/>
        <v/>
      </c>
    </row>
    <row r="201" spans="1:14" x14ac:dyDescent="0.2">
      <c r="A201" s="15"/>
      <c r="B201" s="28" t="s">
        <v>175</v>
      </c>
      <c r="C201" s="25">
        <v>3</v>
      </c>
      <c r="D201" s="16">
        <v>9</v>
      </c>
      <c r="E201" s="16">
        <v>25</v>
      </c>
      <c r="F201" s="16">
        <v>31</v>
      </c>
      <c r="G201" s="17">
        <f t="shared" si="43"/>
        <v>6.0120240480961923E-3</v>
      </c>
      <c r="H201" s="17">
        <f t="shared" si="44"/>
        <v>2.1428571428571429E-2</v>
      </c>
      <c r="I201" s="17">
        <f t="shared" si="45"/>
        <v>5.2521008403361345E-2</v>
      </c>
      <c r="J201" s="17">
        <f t="shared" si="46"/>
        <v>6.3265306122448975E-2</v>
      </c>
      <c r="K201" s="17">
        <f t="shared" si="49"/>
        <v>7.333333333333333</v>
      </c>
      <c r="L201" s="17">
        <f t="shared" si="50"/>
        <v>2.4444444444444446</v>
      </c>
      <c r="M201" s="17">
        <f t="shared" si="47"/>
        <v>4.4088176352705406E-2</v>
      </c>
      <c r="N201" s="21">
        <f t="shared" si="48"/>
        <v>5.2380952380952382E-2</v>
      </c>
    </row>
    <row r="202" spans="1:14" x14ac:dyDescent="0.2">
      <c r="A202" s="15"/>
      <c r="B202" s="28" t="s">
        <v>176</v>
      </c>
      <c r="C202" s="25">
        <v>5</v>
      </c>
      <c r="D202" s="16">
        <v>1</v>
      </c>
      <c r="E202" s="16">
        <v>7</v>
      </c>
      <c r="F202" s="16">
        <v>3</v>
      </c>
      <c r="G202" s="17">
        <f t="shared" si="43"/>
        <v>1.002004008016032E-2</v>
      </c>
      <c r="H202" s="17">
        <f t="shared" si="44"/>
        <v>2.3809523809523812E-3</v>
      </c>
      <c r="I202" s="17">
        <f t="shared" si="45"/>
        <v>1.4705882352941176E-2</v>
      </c>
      <c r="J202" s="17">
        <f t="shared" si="46"/>
        <v>6.1224489795918364E-3</v>
      </c>
      <c r="K202" s="17">
        <f t="shared" si="49"/>
        <v>0.4</v>
      </c>
      <c r="L202" s="17">
        <f t="shared" si="50"/>
        <v>2</v>
      </c>
      <c r="M202" s="17">
        <f t="shared" si="47"/>
        <v>4.0080160320641279E-3</v>
      </c>
      <c r="N202" s="21">
        <f t="shared" si="48"/>
        <v>4.7619047619047623E-3</v>
      </c>
    </row>
    <row r="203" spans="1:14" x14ac:dyDescent="0.2">
      <c r="A203" s="15"/>
      <c r="B203" s="28" t="s">
        <v>177</v>
      </c>
      <c r="C203" s="25">
        <v>15</v>
      </c>
      <c r="D203" s="16">
        <v>10</v>
      </c>
      <c r="E203" s="16">
        <v>2</v>
      </c>
      <c r="F203" s="16">
        <v>3</v>
      </c>
      <c r="G203" s="17">
        <f t="shared" si="43"/>
        <v>3.0060120240480961E-2</v>
      </c>
      <c r="H203" s="17">
        <f t="shared" si="44"/>
        <v>2.3809523809523808E-2</v>
      </c>
      <c r="I203" s="17">
        <f t="shared" si="45"/>
        <v>4.2016806722689074E-3</v>
      </c>
      <c r="J203" s="17">
        <f t="shared" si="46"/>
        <v>6.1224489795918364E-3</v>
      </c>
      <c r="K203" s="17">
        <f t="shared" si="49"/>
        <v>-0.8666666666666667</v>
      </c>
      <c r="L203" s="17">
        <f t="shared" si="50"/>
        <v>-0.7</v>
      </c>
      <c r="M203" s="17">
        <f t="shared" si="47"/>
        <v>-2.6052104208416832E-2</v>
      </c>
      <c r="N203" s="21">
        <f t="shared" si="48"/>
        <v>-1.6666666666666663E-2</v>
      </c>
    </row>
    <row r="204" spans="1:14" ht="25.5" x14ac:dyDescent="0.2">
      <c r="A204" s="15"/>
      <c r="B204" s="28" t="s">
        <v>178</v>
      </c>
      <c r="C204" s="25">
        <v>0</v>
      </c>
      <c r="D204" s="16">
        <v>2</v>
      </c>
      <c r="E204" s="16">
        <v>1</v>
      </c>
      <c r="F204" s="16">
        <v>1</v>
      </c>
      <c r="G204" s="17" t="str">
        <f t="shared" si="43"/>
        <v/>
      </c>
      <c r="H204" s="17">
        <f t="shared" si="44"/>
        <v>4.7619047619047623E-3</v>
      </c>
      <c r="I204" s="17">
        <f t="shared" si="45"/>
        <v>2.1008403361344537E-3</v>
      </c>
      <c r="J204" s="17">
        <f t="shared" si="46"/>
        <v>2.0408163265306124E-3</v>
      </c>
      <c r="K204" s="17">
        <f t="shared" si="49"/>
        <v>1</v>
      </c>
      <c r="L204" s="17">
        <f t="shared" si="50"/>
        <v>-0.5</v>
      </c>
      <c r="M204" s="17" t="str">
        <f t="shared" si="47"/>
        <v/>
      </c>
      <c r="N204" s="21">
        <f t="shared" si="48"/>
        <v>-2.3809523809523812E-3</v>
      </c>
    </row>
    <row r="205" spans="1:14" ht="25.5" x14ac:dyDescent="0.2">
      <c r="A205" s="15"/>
      <c r="B205" s="28" t="s">
        <v>179</v>
      </c>
      <c r="C205" s="25"/>
      <c r="D205" s="16"/>
      <c r="E205" s="16"/>
      <c r="F205" s="16"/>
      <c r="G205" s="17" t="str">
        <f t="shared" si="43"/>
        <v/>
      </c>
      <c r="H205" s="17" t="str">
        <f t="shared" si="44"/>
        <v/>
      </c>
      <c r="I205" s="17" t="str">
        <f t="shared" si="45"/>
        <v/>
      </c>
      <c r="J205" s="17" t="str">
        <f t="shared" si="46"/>
        <v/>
      </c>
      <c r="K205" s="17" t="str">
        <f t="shared" si="49"/>
        <v xml:space="preserve"> </v>
      </c>
      <c r="L205" s="17" t="str">
        <f t="shared" si="50"/>
        <v xml:space="preserve"> </v>
      </c>
      <c r="M205" s="17" t="str">
        <f t="shared" si="47"/>
        <v/>
      </c>
      <c r="N205" s="21" t="str">
        <f t="shared" si="48"/>
        <v/>
      </c>
    </row>
    <row r="206" spans="1:14" x14ac:dyDescent="0.2">
      <c r="A206" s="15"/>
      <c r="B206" s="28" t="s">
        <v>180</v>
      </c>
      <c r="C206" s="25"/>
      <c r="D206" s="16"/>
      <c r="E206" s="16"/>
      <c r="F206" s="16"/>
      <c r="G206" s="17" t="str">
        <f t="shared" si="43"/>
        <v/>
      </c>
      <c r="H206" s="17" t="str">
        <f t="shared" si="44"/>
        <v/>
      </c>
      <c r="I206" s="17" t="str">
        <f t="shared" si="45"/>
        <v/>
      </c>
      <c r="J206" s="17" t="str">
        <f t="shared" si="46"/>
        <v/>
      </c>
      <c r="K206" s="17" t="str">
        <f t="shared" si="49"/>
        <v xml:space="preserve"> </v>
      </c>
      <c r="L206" s="17" t="str">
        <f t="shared" si="50"/>
        <v xml:space="preserve"> </v>
      </c>
      <c r="M206" s="17" t="str">
        <f t="shared" si="47"/>
        <v/>
      </c>
      <c r="N206" s="21" t="str">
        <f t="shared" si="48"/>
        <v/>
      </c>
    </row>
    <row r="207" spans="1:14" x14ac:dyDescent="0.2">
      <c r="A207" s="15"/>
      <c r="B207" s="28" t="s">
        <v>181</v>
      </c>
      <c r="C207" s="25">
        <v>1</v>
      </c>
      <c r="D207" s="16">
        <v>0</v>
      </c>
      <c r="E207" s="16"/>
      <c r="F207" s="16"/>
      <c r="G207" s="17">
        <f t="shared" si="43"/>
        <v>2.004008016032064E-3</v>
      </c>
      <c r="H207" s="17" t="str">
        <f t="shared" si="44"/>
        <v/>
      </c>
      <c r="I207" s="17" t="str">
        <f t="shared" si="45"/>
        <v/>
      </c>
      <c r="J207" s="17" t="str">
        <f t="shared" si="46"/>
        <v/>
      </c>
      <c r="K207" s="17">
        <f t="shared" si="49"/>
        <v>-1</v>
      </c>
      <c r="L207" s="17" t="str">
        <f t="shared" si="50"/>
        <v xml:space="preserve"> </v>
      </c>
      <c r="M207" s="17">
        <f t="shared" si="47"/>
        <v>-2.004008016032064E-3</v>
      </c>
      <c r="N207" s="21" t="str">
        <f t="shared" si="48"/>
        <v/>
      </c>
    </row>
    <row r="208" spans="1:14" x14ac:dyDescent="0.2">
      <c r="A208" s="15"/>
      <c r="B208" s="28" t="s">
        <v>182</v>
      </c>
      <c r="C208" s="25"/>
      <c r="D208" s="16"/>
      <c r="E208" s="16"/>
      <c r="F208" s="16"/>
      <c r="G208" s="17" t="str">
        <f t="shared" si="43"/>
        <v/>
      </c>
      <c r="H208" s="17" t="str">
        <f t="shared" si="44"/>
        <v/>
      </c>
      <c r="I208" s="17" t="str">
        <f t="shared" si="45"/>
        <v/>
      </c>
      <c r="J208" s="17" t="str">
        <f t="shared" si="46"/>
        <v/>
      </c>
      <c r="K208" s="17" t="str">
        <f t="shared" si="49"/>
        <v xml:space="preserve"> </v>
      </c>
      <c r="L208" s="17" t="str">
        <f t="shared" si="50"/>
        <v xml:space="preserve"> </v>
      </c>
      <c r="M208" s="17" t="str">
        <f t="shared" si="47"/>
        <v/>
      </c>
      <c r="N208" s="21" t="str">
        <f t="shared" si="48"/>
        <v/>
      </c>
    </row>
    <row r="209" spans="1:14" ht="25.5" x14ac:dyDescent="0.2">
      <c r="A209" s="15"/>
      <c r="B209" s="28" t="s">
        <v>183</v>
      </c>
      <c r="C209" s="25">
        <v>30</v>
      </c>
      <c r="D209" s="16">
        <v>29</v>
      </c>
      <c r="E209" s="16">
        <v>23</v>
      </c>
      <c r="F209" s="16">
        <v>9</v>
      </c>
      <c r="G209" s="17">
        <f t="shared" si="43"/>
        <v>6.0120240480961921E-2</v>
      </c>
      <c r="H209" s="17">
        <f t="shared" si="44"/>
        <v>6.9047619047619052E-2</v>
      </c>
      <c r="I209" s="17">
        <f t="shared" si="45"/>
        <v>4.8319327731092439E-2</v>
      </c>
      <c r="J209" s="17">
        <f t="shared" si="46"/>
        <v>1.8367346938775512E-2</v>
      </c>
      <c r="K209" s="17">
        <f t="shared" si="49"/>
        <v>-0.23333333333333334</v>
      </c>
      <c r="L209" s="17">
        <f t="shared" si="50"/>
        <v>-0.68965517241379315</v>
      </c>
      <c r="M209" s="17">
        <f t="shared" si="47"/>
        <v>-1.4028056112224449E-2</v>
      </c>
      <c r="N209" s="21">
        <f t="shared" si="48"/>
        <v>-4.7619047619047623E-2</v>
      </c>
    </row>
    <row r="210" spans="1:14" x14ac:dyDescent="0.2">
      <c r="A210" s="15"/>
      <c r="B210" s="28" t="s">
        <v>184</v>
      </c>
      <c r="C210" s="25">
        <v>1</v>
      </c>
      <c r="D210" s="16">
        <v>0</v>
      </c>
      <c r="E210" s="16"/>
      <c r="F210" s="16"/>
      <c r="G210" s="17">
        <f t="shared" si="43"/>
        <v>2.004008016032064E-3</v>
      </c>
      <c r="H210" s="17" t="str">
        <f t="shared" si="44"/>
        <v/>
      </c>
      <c r="I210" s="17" t="str">
        <f t="shared" si="45"/>
        <v/>
      </c>
      <c r="J210" s="17" t="str">
        <f t="shared" si="46"/>
        <v/>
      </c>
      <c r="K210" s="17">
        <f t="shared" si="49"/>
        <v>-1</v>
      </c>
      <c r="L210" s="17" t="str">
        <f t="shared" si="50"/>
        <v xml:space="preserve"> </v>
      </c>
      <c r="M210" s="17">
        <f t="shared" si="47"/>
        <v>-2.004008016032064E-3</v>
      </c>
      <c r="N210" s="21" t="str">
        <f t="shared" si="48"/>
        <v/>
      </c>
    </row>
    <row r="211" spans="1:14" x14ac:dyDescent="0.2">
      <c r="A211" s="15"/>
      <c r="B211" s="28" t="s">
        <v>185</v>
      </c>
      <c r="C211" s="25">
        <v>0</v>
      </c>
      <c r="D211" s="16">
        <v>1</v>
      </c>
      <c r="E211" s="16"/>
      <c r="F211" s="16"/>
      <c r="G211" s="17" t="str">
        <f t="shared" si="43"/>
        <v/>
      </c>
      <c r="H211" s="17">
        <f t="shared" si="44"/>
        <v>2.3809523809523812E-3</v>
      </c>
      <c r="I211" s="17" t="str">
        <f t="shared" si="45"/>
        <v/>
      </c>
      <c r="J211" s="17" t="str">
        <f t="shared" si="46"/>
        <v/>
      </c>
      <c r="K211" s="17" t="str">
        <f t="shared" si="49"/>
        <v xml:space="preserve"> </v>
      </c>
      <c r="L211" s="17">
        <f t="shared" si="50"/>
        <v>-1</v>
      </c>
      <c r="M211" s="17" t="str">
        <f t="shared" si="47"/>
        <v/>
      </c>
      <c r="N211" s="21">
        <f t="shared" si="48"/>
        <v>-2.3809523809523812E-3</v>
      </c>
    </row>
    <row r="212" spans="1:14" x14ac:dyDescent="0.2">
      <c r="A212" s="15"/>
      <c r="B212" s="28" t="s">
        <v>186</v>
      </c>
      <c r="C212" s="25"/>
      <c r="D212" s="16"/>
      <c r="E212" s="16"/>
      <c r="F212" s="16"/>
      <c r="G212" s="17" t="str">
        <f t="shared" si="43"/>
        <v/>
      </c>
      <c r="H212" s="17" t="str">
        <f t="shared" si="44"/>
        <v/>
      </c>
      <c r="I212" s="17" t="str">
        <f t="shared" si="45"/>
        <v/>
      </c>
      <c r="J212" s="17" t="str">
        <f t="shared" si="46"/>
        <v/>
      </c>
      <c r="K212" s="17" t="str">
        <f t="shared" si="49"/>
        <v xml:space="preserve"> </v>
      </c>
      <c r="L212" s="17" t="str">
        <f t="shared" si="50"/>
        <v xml:space="preserve"> </v>
      </c>
      <c r="M212" s="17" t="str">
        <f t="shared" si="47"/>
        <v/>
      </c>
      <c r="N212" s="21" t="str">
        <f t="shared" si="48"/>
        <v/>
      </c>
    </row>
    <row r="213" spans="1:14" x14ac:dyDescent="0.2">
      <c r="A213" s="15"/>
      <c r="B213" s="28" t="s">
        <v>187</v>
      </c>
      <c r="C213" s="25">
        <v>0</v>
      </c>
      <c r="D213" s="16">
        <v>1</v>
      </c>
      <c r="E213" s="16"/>
      <c r="F213" s="16"/>
      <c r="G213" s="17" t="str">
        <f t="shared" si="43"/>
        <v/>
      </c>
      <c r="H213" s="17">
        <f t="shared" si="44"/>
        <v>2.3809523809523812E-3</v>
      </c>
      <c r="I213" s="17" t="str">
        <f t="shared" si="45"/>
        <v/>
      </c>
      <c r="J213" s="17" t="str">
        <f t="shared" si="46"/>
        <v/>
      </c>
      <c r="K213" s="17" t="str">
        <f t="shared" si="49"/>
        <v xml:space="preserve"> </v>
      </c>
      <c r="L213" s="17">
        <f t="shared" si="50"/>
        <v>-1</v>
      </c>
      <c r="M213" s="17" t="str">
        <f t="shared" si="47"/>
        <v/>
      </c>
      <c r="N213" s="21">
        <f t="shared" si="48"/>
        <v>-2.3809523809523812E-3</v>
      </c>
    </row>
    <row r="214" spans="1:14" x14ac:dyDescent="0.2">
      <c r="A214" s="15"/>
      <c r="B214" s="28" t="s">
        <v>188</v>
      </c>
      <c r="C214" s="25"/>
      <c r="D214" s="16"/>
      <c r="E214" s="16"/>
      <c r="F214" s="16"/>
      <c r="G214" s="17" t="str">
        <f t="shared" si="43"/>
        <v/>
      </c>
      <c r="H214" s="17" t="str">
        <f t="shared" si="44"/>
        <v/>
      </c>
      <c r="I214" s="17" t="str">
        <f t="shared" si="45"/>
        <v/>
      </c>
      <c r="J214" s="17" t="str">
        <f t="shared" si="46"/>
        <v/>
      </c>
      <c r="K214" s="17" t="str">
        <f t="shared" si="49"/>
        <v xml:space="preserve"> </v>
      </c>
      <c r="L214" s="17" t="str">
        <f t="shared" si="50"/>
        <v xml:space="preserve"> </v>
      </c>
      <c r="M214" s="17" t="str">
        <f t="shared" si="47"/>
        <v/>
      </c>
      <c r="N214" s="21" t="str">
        <f t="shared" si="48"/>
        <v/>
      </c>
    </row>
    <row r="215" spans="1:14" x14ac:dyDescent="0.2">
      <c r="A215" s="15"/>
      <c r="B215" s="28" t="s">
        <v>189</v>
      </c>
      <c r="C215" s="25">
        <v>12</v>
      </c>
      <c r="D215" s="16">
        <v>8</v>
      </c>
      <c r="E215" s="16">
        <v>29</v>
      </c>
      <c r="F215" s="16">
        <v>37</v>
      </c>
      <c r="G215" s="17">
        <f t="shared" si="43"/>
        <v>2.4048096192384769E-2</v>
      </c>
      <c r="H215" s="17">
        <f t="shared" si="44"/>
        <v>1.9047619047619049E-2</v>
      </c>
      <c r="I215" s="17">
        <f t="shared" si="45"/>
        <v>6.0924369747899158E-2</v>
      </c>
      <c r="J215" s="17">
        <f t="shared" si="46"/>
        <v>7.5510204081632656E-2</v>
      </c>
      <c r="K215" s="17">
        <f t="shared" si="49"/>
        <v>1.4166666666666667</v>
      </c>
      <c r="L215" s="17">
        <f t="shared" si="50"/>
        <v>3.625</v>
      </c>
      <c r="M215" s="17">
        <f t="shared" si="47"/>
        <v>3.406813627254509E-2</v>
      </c>
      <c r="N215" s="21">
        <f t="shared" si="48"/>
        <v>6.9047619047619052E-2</v>
      </c>
    </row>
    <row r="216" spans="1:14" ht="24" customHeight="1" x14ac:dyDescent="0.2">
      <c r="A216" s="15"/>
      <c r="B216" s="28" t="s">
        <v>190</v>
      </c>
      <c r="C216" s="25">
        <v>2</v>
      </c>
      <c r="D216" s="16">
        <v>3</v>
      </c>
      <c r="E216" s="16">
        <v>3</v>
      </c>
      <c r="F216" s="16">
        <v>0</v>
      </c>
      <c r="G216" s="17">
        <f t="shared" si="43"/>
        <v>4.0080160320641279E-3</v>
      </c>
      <c r="H216" s="17">
        <f t="shared" si="44"/>
        <v>7.1428571428571426E-3</v>
      </c>
      <c r="I216" s="17">
        <f t="shared" si="45"/>
        <v>6.3025210084033615E-3</v>
      </c>
      <c r="J216" s="17" t="str">
        <f t="shared" si="46"/>
        <v/>
      </c>
      <c r="K216" s="17">
        <f t="shared" si="49"/>
        <v>0.5</v>
      </c>
      <c r="L216" s="17">
        <f t="shared" si="50"/>
        <v>-1</v>
      </c>
      <c r="M216" s="17">
        <f t="shared" si="47"/>
        <v>2.004008016032064E-3</v>
      </c>
      <c r="N216" s="21">
        <f t="shared" si="48"/>
        <v>-7.1428571428571426E-3</v>
      </c>
    </row>
    <row r="217" spans="1:14" x14ac:dyDescent="0.2">
      <c r="A217" s="15"/>
      <c r="B217" s="28" t="s">
        <v>191</v>
      </c>
      <c r="C217" s="25"/>
      <c r="D217" s="16"/>
      <c r="E217" s="16"/>
      <c r="F217" s="16"/>
      <c r="G217" s="17" t="str">
        <f t="shared" si="43"/>
        <v/>
      </c>
      <c r="H217" s="17" t="str">
        <f t="shared" si="44"/>
        <v/>
      </c>
      <c r="I217" s="17" t="str">
        <f t="shared" si="45"/>
        <v/>
      </c>
      <c r="J217" s="17" t="str">
        <f t="shared" si="46"/>
        <v/>
      </c>
      <c r="K217" s="17" t="str">
        <f t="shared" si="49"/>
        <v xml:space="preserve"> </v>
      </c>
      <c r="L217" s="17" t="str">
        <f t="shared" si="50"/>
        <v xml:space="preserve"> </v>
      </c>
      <c r="M217" s="17" t="str">
        <f t="shared" si="47"/>
        <v/>
      </c>
      <c r="N217" s="21" t="str">
        <f t="shared" si="48"/>
        <v/>
      </c>
    </row>
    <row r="218" spans="1:14" x14ac:dyDescent="0.2">
      <c r="A218" s="15"/>
      <c r="B218" s="28" t="s">
        <v>192</v>
      </c>
      <c r="C218" s="25">
        <v>0</v>
      </c>
      <c r="D218" s="16">
        <v>2</v>
      </c>
      <c r="E218" s="16">
        <v>3</v>
      </c>
      <c r="F218" s="16">
        <v>1</v>
      </c>
      <c r="G218" s="17" t="str">
        <f t="shared" si="43"/>
        <v/>
      </c>
      <c r="H218" s="17">
        <f t="shared" si="44"/>
        <v>4.7619047619047623E-3</v>
      </c>
      <c r="I218" s="17">
        <f t="shared" si="45"/>
        <v>6.3025210084033615E-3</v>
      </c>
      <c r="J218" s="17">
        <f t="shared" si="46"/>
        <v>2.0408163265306124E-3</v>
      </c>
      <c r="K218" s="17">
        <f t="shared" si="49"/>
        <v>1</v>
      </c>
      <c r="L218" s="17">
        <f t="shared" si="50"/>
        <v>-0.5</v>
      </c>
      <c r="M218" s="17" t="str">
        <f t="shared" si="47"/>
        <v/>
      </c>
      <c r="N218" s="21">
        <f t="shared" si="48"/>
        <v>-2.3809523809523812E-3</v>
      </c>
    </row>
    <row r="219" spans="1:14" x14ac:dyDescent="0.2">
      <c r="A219" s="15"/>
      <c r="B219" s="28" t="s">
        <v>193</v>
      </c>
      <c r="C219" s="25">
        <v>2</v>
      </c>
      <c r="D219" s="16">
        <v>17</v>
      </c>
      <c r="E219" s="16">
        <v>0</v>
      </c>
      <c r="F219" s="16">
        <v>5</v>
      </c>
      <c r="G219" s="17">
        <f t="shared" si="43"/>
        <v>4.0080160320641279E-3</v>
      </c>
      <c r="H219" s="17">
        <f t="shared" si="44"/>
        <v>4.0476190476190478E-2</v>
      </c>
      <c r="I219" s="17" t="str">
        <f t="shared" si="45"/>
        <v/>
      </c>
      <c r="J219" s="17">
        <f t="shared" si="46"/>
        <v>1.020408163265306E-2</v>
      </c>
      <c r="K219" s="17">
        <f t="shared" si="49"/>
        <v>-1</v>
      </c>
      <c r="L219" s="17">
        <f t="shared" si="50"/>
        <v>-0.70588235294117652</v>
      </c>
      <c r="M219" s="17">
        <f t="shared" si="47"/>
        <v>-4.0080160320641279E-3</v>
      </c>
      <c r="N219" s="21">
        <f t="shared" si="48"/>
        <v>-2.8571428571428574E-2</v>
      </c>
    </row>
    <row r="220" spans="1:14" x14ac:dyDescent="0.2">
      <c r="A220" s="15"/>
      <c r="B220" s="28" t="s">
        <v>194</v>
      </c>
      <c r="C220" s="25">
        <v>18</v>
      </c>
      <c r="D220" s="16">
        <v>22</v>
      </c>
      <c r="E220" s="16">
        <v>7</v>
      </c>
      <c r="F220" s="16">
        <v>6</v>
      </c>
      <c r="G220" s="17">
        <f t="shared" ref="G220:G251" si="51">+IF(C220=0,"",C220/C$188)</f>
        <v>3.6072144288577156E-2</v>
      </c>
      <c r="H220" s="17">
        <f t="shared" ref="H220:H251" si="52">+IF(D220=0,"",D220/D$188)</f>
        <v>5.2380952380952382E-2</v>
      </c>
      <c r="I220" s="17">
        <f t="shared" ref="I220:I251" si="53">+IF(E220=0,"",E220/E$188)</f>
        <v>1.4705882352941176E-2</v>
      </c>
      <c r="J220" s="17">
        <f t="shared" ref="J220:J251" si="54">+IF(F220=0,"",F220/F$188)</f>
        <v>1.2244897959183673E-2</v>
      </c>
      <c r="K220" s="17">
        <f t="shared" si="49"/>
        <v>-0.61111111111111116</v>
      </c>
      <c r="L220" s="17">
        <f t="shared" si="50"/>
        <v>-0.72727272727272729</v>
      </c>
      <c r="M220" s="17">
        <f t="shared" ref="M220:M251" si="55">+IF(OR(AND(G220=""),(K220="")),"",G220*K220)</f>
        <v>-2.2044088176352707E-2</v>
      </c>
      <c r="N220" s="21">
        <f t="shared" ref="N220:N251" si="56">+IF(OR(AND(H220=""),(L220="")),"",H220*L220)</f>
        <v>-3.8095238095238099E-2</v>
      </c>
    </row>
    <row r="221" spans="1:14" x14ac:dyDescent="0.2">
      <c r="A221" s="15"/>
      <c r="B221" s="28" t="s">
        <v>195</v>
      </c>
      <c r="C221" s="25">
        <v>0</v>
      </c>
      <c r="D221" s="16">
        <v>2</v>
      </c>
      <c r="E221" s="16">
        <v>1</v>
      </c>
      <c r="F221" s="16">
        <v>5</v>
      </c>
      <c r="G221" s="17" t="str">
        <f t="shared" si="51"/>
        <v/>
      </c>
      <c r="H221" s="17">
        <f t="shared" si="52"/>
        <v>4.7619047619047623E-3</v>
      </c>
      <c r="I221" s="17">
        <f t="shared" si="53"/>
        <v>2.1008403361344537E-3</v>
      </c>
      <c r="J221" s="17">
        <f t="shared" si="54"/>
        <v>1.020408163265306E-2</v>
      </c>
      <c r="K221" s="17">
        <f t="shared" ref="K221:K252" si="57">+IF(AND(C221=0,E221=0)," ",IF(C221=0,1,IF(E221=0,-1,(E221-C221)/C221)))</f>
        <v>1</v>
      </c>
      <c r="L221" s="17">
        <f t="shared" ref="L221:L252" si="58">+IF(AND(D221=0,F221=0)," ",IF(D221=0,1,IF(F221=0,-1,(F221-D221)/D221)))</f>
        <v>1.5</v>
      </c>
      <c r="M221" s="17" t="str">
        <f t="shared" si="55"/>
        <v/>
      </c>
      <c r="N221" s="21">
        <f t="shared" si="56"/>
        <v>7.1428571428571435E-3</v>
      </c>
    </row>
    <row r="222" spans="1:14" x14ac:dyDescent="0.2">
      <c r="A222" s="15"/>
      <c r="B222" s="28" t="s">
        <v>196</v>
      </c>
      <c r="C222" s="25"/>
      <c r="D222" s="16"/>
      <c r="E222" s="16">
        <v>0</v>
      </c>
      <c r="F222" s="16">
        <v>1</v>
      </c>
      <c r="G222" s="17" t="str">
        <f t="shared" si="51"/>
        <v/>
      </c>
      <c r="H222" s="17" t="str">
        <f t="shared" si="52"/>
        <v/>
      </c>
      <c r="I222" s="17" t="str">
        <f t="shared" si="53"/>
        <v/>
      </c>
      <c r="J222" s="17">
        <f t="shared" si="54"/>
        <v>2.0408163265306124E-3</v>
      </c>
      <c r="K222" s="17" t="str">
        <f t="shared" si="57"/>
        <v xml:space="preserve"> </v>
      </c>
      <c r="L222" s="17">
        <f t="shared" si="58"/>
        <v>1</v>
      </c>
      <c r="M222" s="17" t="str">
        <f t="shared" si="55"/>
        <v/>
      </c>
      <c r="N222" s="21" t="str">
        <f t="shared" si="56"/>
        <v/>
      </c>
    </row>
    <row r="223" spans="1:14" x14ac:dyDescent="0.2">
      <c r="A223" s="15"/>
      <c r="B223" s="28" t="s">
        <v>197</v>
      </c>
      <c r="C223" s="25"/>
      <c r="D223" s="16"/>
      <c r="E223" s="16">
        <v>0</v>
      </c>
      <c r="F223" s="16">
        <v>1</v>
      </c>
      <c r="G223" s="17" t="str">
        <f t="shared" si="51"/>
        <v/>
      </c>
      <c r="H223" s="17" t="str">
        <f t="shared" si="52"/>
        <v/>
      </c>
      <c r="I223" s="17" t="str">
        <f t="shared" si="53"/>
        <v/>
      </c>
      <c r="J223" s="17">
        <f t="shared" si="54"/>
        <v>2.0408163265306124E-3</v>
      </c>
      <c r="K223" s="17" t="str">
        <f t="shared" si="57"/>
        <v xml:space="preserve"> </v>
      </c>
      <c r="L223" s="17">
        <f t="shared" si="58"/>
        <v>1</v>
      </c>
      <c r="M223" s="17" t="str">
        <f t="shared" si="55"/>
        <v/>
      </c>
      <c r="N223" s="21" t="str">
        <f t="shared" si="56"/>
        <v/>
      </c>
    </row>
    <row r="224" spans="1:14" x14ac:dyDescent="0.2">
      <c r="A224" s="15"/>
      <c r="B224" s="28" t="s">
        <v>198</v>
      </c>
      <c r="C224" s="25"/>
      <c r="D224" s="16"/>
      <c r="E224" s="16">
        <v>0</v>
      </c>
      <c r="F224" s="16">
        <v>1</v>
      </c>
      <c r="G224" s="17" t="str">
        <f t="shared" si="51"/>
        <v/>
      </c>
      <c r="H224" s="17" t="str">
        <f t="shared" si="52"/>
        <v/>
      </c>
      <c r="I224" s="17" t="str">
        <f t="shared" si="53"/>
        <v/>
      </c>
      <c r="J224" s="17">
        <f t="shared" si="54"/>
        <v>2.0408163265306124E-3</v>
      </c>
      <c r="K224" s="17" t="str">
        <f t="shared" si="57"/>
        <v xml:space="preserve"> </v>
      </c>
      <c r="L224" s="17">
        <f t="shared" si="58"/>
        <v>1</v>
      </c>
      <c r="M224" s="17" t="str">
        <f t="shared" si="55"/>
        <v/>
      </c>
      <c r="N224" s="21" t="str">
        <f t="shared" si="56"/>
        <v/>
      </c>
    </row>
    <row r="225" spans="1:14" x14ac:dyDescent="0.2">
      <c r="A225" s="15"/>
      <c r="B225" s="28" t="s">
        <v>199</v>
      </c>
      <c r="C225" s="25">
        <v>1</v>
      </c>
      <c r="D225" s="16">
        <v>0</v>
      </c>
      <c r="E225" s="16">
        <v>0</v>
      </c>
      <c r="F225" s="16">
        <v>1</v>
      </c>
      <c r="G225" s="17">
        <f t="shared" si="51"/>
        <v>2.004008016032064E-3</v>
      </c>
      <c r="H225" s="17" t="str">
        <f t="shared" si="52"/>
        <v/>
      </c>
      <c r="I225" s="17" t="str">
        <f t="shared" si="53"/>
        <v/>
      </c>
      <c r="J225" s="17">
        <f t="shared" si="54"/>
        <v>2.0408163265306124E-3</v>
      </c>
      <c r="K225" s="17">
        <f t="shared" si="57"/>
        <v>-1</v>
      </c>
      <c r="L225" s="17">
        <f t="shared" si="58"/>
        <v>1</v>
      </c>
      <c r="M225" s="17">
        <f t="shared" si="55"/>
        <v>-2.004008016032064E-3</v>
      </c>
      <c r="N225" s="21" t="str">
        <f t="shared" si="56"/>
        <v/>
      </c>
    </row>
    <row r="226" spans="1:14" x14ac:dyDescent="0.2">
      <c r="A226" s="15"/>
      <c r="B226" s="28" t="s">
        <v>200</v>
      </c>
      <c r="C226" s="25"/>
      <c r="D226" s="16"/>
      <c r="E226" s="16"/>
      <c r="F226" s="16"/>
      <c r="G226" s="17" t="str">
        <f t="shared" si="51"/>
        <v/>
      </c>
      <c r="H226" s="17" t="str">
        <f t="shared" si="52"/>
        <v/>
      </c>
      <c r="I226" s="17" t="str">
        <f t="shared" si="53"/>
        <v/>
      </c>
      <c r="J226" s="17" t="str">
        <f t="shared" si="54"/>
        <v/>
      </c>
      <c r="K226" s="17" t="str">
        <f t="shared" si="57"/>
        <v xml:space="preserve"> </v>
      </c>
      <c r="L226" s="17" t="str">
        <f t="shared" si="58"/>
        <v xml:space="preserve"> </v>
      </c>
      <c r="M226" s="17" t="str">
        <f t="shared" si="55"/>
        <v/>
      </c>
      <c r="N226" s="21" t="str">
        <f t="shared" si="56"/>
        <v/>
      </c>
    </row>
    <row r="227" spans="1:14" x14ac:dyDescent="0.2">
      <c r="A227" s="15"/>
      <c r="B227" s="28" t="s">
        <v>201</v>
      </c>
      <c r="C227" s="25"/>
      <c r="D227" s="16"/>
      <c r="E227" s="16">
        <v>0</v>
      </c>
      <c r="F227" s="16">
        <v>1</v>
      </c>
      <c r="G227" s="17" t="str">
        <f t="shared" si="51"/>
        <v/>
      </c>
      <c r="H227" s="17" t="str">
        <f t="shared" si="52"/>
        <v/>
      </c>
      <c r="I227" s="17" t="str">
        <f t="shared" si="53"/>
        <v/>
      </c>
      <c r="J227" s="17">
        <f t="shared" si="54"/>
        <v>2.0408163265306124E-3</v>
      </c>
      <c r="K227" s="17" t="str">
        <f t="shared" si="57"/>
        <v xml:space="preserve"> </v>
      </c>
      <c r="L227" s="17">
        <f t="shared" si="58"/>
        <v>1</v>
      </c>
      <c r="M227" s="17" t="str">
        <f t="shared" si="55"/>
        <v/>
      </c>
      <c r="N227" s="21" t="str">
        <f t="shared" si="56"/>
        <v/>
      </c>
    </row>
    <row r="228" spans="1:14" x14ac:dyDescent="0.2">
      <c r="A228" s="15"/>
      <c r="B228" s="28" t="s">
        <v>202</v>
      </c>
      <c r="C228" s="25"/>
      <c r="D228" s="16"/>
      <c r="E228" s="16"/>
      <c r="F228" s="16"/>
      <c r="G228" s="17" t="str">
        <f t="shared" si="51"/>
        <v/>
      </c>
      <c r="H228" s="17" t="str">
        <f t="shared" si="52"/>
        <v/>
      </c>
      <c r="I228" s="17" t="str">
        <f t="shared" si="53"/>
        <v/>
      </c>
      <c r="J228" s="17" t="str">
        <f t="shared" si="54"/>
        <v/>
      </c>
      <c r="K228" s="17" t="str">
        <f t="shared" si="57"/>
        <v xml:space="preserve"> </v>
      </c>
      <c r="L228" s="17" t="str">
        <f t="shared" si="58"/>
        <v xml:space="preserve"> </v>
      </c>
      <c r="M228" s="17" t="str">
        <f t="shared" si="55"/>
        <v/>
      </c>
      <c r="N228" s="21" t="str">
        <f t="shared" si="56"/>
        <v/>
      </c>
    </row>
    <row r="229" spans="1:14" x14ac:dyDescent="0.2">
      <c r="A229" s="15"/>
      <c r="B229" s="28" t="s">
        <v>203</v>
      </c>
      <c r="C229" s="25"/>
      <c r="D229" s="16"/>
      <c r="E229" s="16"/>
      <c r="F229" s="16"/>
      <c r="G229" s="17" t="str">
        <f t="shared" si="51"/>
        <v/>
      </c>
      <c r="H229" s="17" t="str">
        <f t="shared" si="52"/>
        <v/>
      </c>
      <c r="I229" s="17" t="str">
        <f t="shared" si="53"/>
        <v/>
      </c>
      <c r="J229" s="17" t="str">
        <f t="shared" si="54"/>
        <v/>
      </c>
      <c r="K229" s="17" t="str">
        <f t="shared" si="57"/>
        <v xml:space="preserve"> </v>
      </c>
      <c r="L229" s="17" t="str">
        <f t="shared" si="58"/>
        <v xml:space="preserve"> </v>
      </c>
      <c r="M229" s="17" t="str">
        <f t="shared" si="55"/>
        <v/>
      </c>
      <c r="N229" s="21" t="str">
        <f t="shared" si="56"/>
        <v/>
      </c>
    </row>
    <row r="230" spans="1:14" ht="25.5" x14ac:dyDescent="0.2">
      <c r="A230" s="15"/>
      <c r="B230" s="28" t="s">
        <v>204</v>
      </c>
      <c r="C230" s="25">
        <v>1</v>
      </c>
      <c r="D230" s="16">
        <v>1</v>
      </c>
      <c r="E230" s="16">
        <v>37</v>
      </c>
      <c r="F230" s="16">
        <v>9</v>
      </c>
      <c r="G230" s="17">
        <f t="shared" si="51"/>
        <v>2.004008016032064E-3</v>
      </c>
      <c r="H230" s="17">
        <f t="shared" si="52"/>
        <v>2.3809523809523812E-3</v>
      </c>
      <c r="I230" s="17">
        <f t="shared" si="53"/>
        <v>7.7731092436974791E-2</v>
      </c>
      <c r="J230" s="17">
        <f t="shared" si="54"/>
        <v>1.8367346938775512E-2</v>
      </c>
      <c r="K230" s="17">
        <f t="shared" si="57"/>
        <v>36</v>
      </c>
      <c r="L230" s="17">
        <f t="shared" si="58"/>
        <v>8</v>
      </c>
      <c r="M230" s="17">
        <f t="shared" si="55"/>
        <v>7.2144288577154297E-2</v>
      </c>
      <c r="N230" s="21">
        <f t="shared" si="56"/>
        <v>1.9047619047619049E-2</v>
      </c>
    </row>
    <row r="231" spans="1:14" x14ac:dyDescent="0.2">
      <c r="A231" s="15"/>
      <c r="B231" s="28" t="s">
        <v>205</v>
      </c>
      <c r="C231" s="25"/>
      <c r="D231" s="16"/>
      <c r="E231" s="16"/>
      <c r="F231" s="16"/>
      <c r="G231" s="17" t="str">
        <f t="shared" si="51"/>
        <v/>
      </c>
      <c r="H231" s="17" t="str">
        <f t="shared" si="52"/>
        <v/>
      </c>
      <c r="I231" s="17" t="str">
        <f t="shared" si="53"/>
        <v/>
      </c>
      <c r="J231" s="17" t="str">
        <f t="shared" si="54"/>
        <v/>
      </c>
      <c r="K231" s="17" t="str">
        <f t="shared" si="57"/>
        <v xml:space="preserve"> </v>
      </c>
      <c r="L231" s="17" t="str">
        <f t="shared" si="58"/>
        <v xml:space="preserve"> </v>
      </c>
      <c r="M231" s="17" t="str">
        <f t="shared" si="55"/>
        <v/>
      </c>
      <c r="N231" s="21" t="str">
        <f t="shared" si="56"/>
        <v/>
      </c>
    </row>
    <row r="232" spans="1:14" ht="25.5" x14ac:dyDescent="0.2">
      <c r="A232" s="15"/>
      <c r="B232" s="28" t="s">
        <v>206</v>
      </c>
      <c r="C232" s="25"/>
      <c r="D232" s="16"/>
      <c r="E232" s="16"/>
      <c r="F232" s="16"/>
      <c r="G232" s="17" t="str">
        <f t="shared" si="51"/>
        <v/>
      </c>
      <c r="H232" s="17" t="str">
        <f t="shared" si="52"/>
        <v/>
      </c>
      <c r="I232" s="17" t="str">
        <f t="shared" si="53"/>
        <v/>
      </c>
      <c r="J232" s="17" t="str">
        <f t="shared" si="54"/>
        <v/>
      </c>
      <c r="K232" s="17" t="str">
        <f t="shared" si="57"/>
        <v xml:space="preserve"> </v>
      </c>
      <c r="L232" s="17" t="str">
        <f t="shared" si="58"/>
        <v xml:space="preserve"> </v>
      </c>
      <c r="M232" s="17" t="str">
        <f t="shared" si="55"/>
        <v/>
      </c>
      <c r="N232" s="21" t="str">
        <f t="shared" si="56"/>
        <v/>
      </c>
    </row>
    <row r="233" spans="1:14" ht="25.5" x14ac:dyDescent="0.2">
      <c r="A233" s="15"/>
      <c r="B233" s="28" t="s">
        <v>207</v>
      </c>
      <c r="C233" s="25">
        <v>2</v>
      </c>
      <c r="D233" s="16">
        <v>0</v>
      </c>
      <c r="E233" s="16"/>
      <c r="F233" s="16"/>
      <c r="G233" s="17">
        <f t="shared" si="51"/>
        <v>4.0080160320641279E-3</v>
      </c>
      <c r="H233" s="17" t="str">
        <f t="shared" si="52"/>
        <v/>
      </c>
      <c r="I233" s="17" t="str">
        <f t="shared" si="53"/>
        <v/>
      </c>
      <c r="J233" s="17" t="str">
        <f t="shared" si="54"/>
        <v/>
      </c>
      <c r="K233" s="17">
        <f t="shared" si="57"/>
        <v>-1</v>
      </c>
      <c r="L233" s="17" t="str">
        <f t="shared" si="58"/>
        <v xml:space="preserve"> </v>
      </c>
      <c r="M233" s="17">
        <f t="shared" si="55"/>
        <v>-4.0080160320641279E-3</v>
      </c>
      <c r="N233" s="21" t="str">
        <f t="shared" si="56"/>
        <v/>
      </c>
    </row>
    <row r="234" spans="1:14" x14ac:dyDescent="0.2">
      <c r="A234" s="15"/>
      <c r="B234" s="28" t="s">
        <v>208</v>
      </c>
      <c r="C234" s="25"/>
      <c r="D234" s="16"/>
      <c r="E234" s="16"/>
      <c r="F234" s="16"/>
      <c r="G234" s="17" t="str">
        <f t="shared" si="51"/>
        <v/>
      </c>
      <c r="H234" s="17" t="str">
        <f t="shared" si="52"/>
        <v/>
      </c>
      <c r="I234" s="17" t="str">
        <f t="shared" si="53"/>
        <v/>
      </c>
      <c r="J234" s="17" t="str">
        <f t="shared" si="54"/>
        <v/>
      </c>
      <c r="K234" s="17" t="str">
        <f t="shared" si="57"/>
        <v xml:space="preserve"> </v>
      </c>
      <c r="L234" s="17" t="str">
        <f t="shared" si="58"/>
        <v xml:space="preserve"> </v>
      </c>
      <c r="M234" s="17" t="str">
        <f t="shared" si="55"/>
        <v/>
      </c>
      <c r="N234" s="21" t="str">
        <f t="shared" si="56"/>
        <v/>
      </c>
    </row>
    <row r="235" spans="1:14" x14ac:dyDescent="0.2">
      <c r="A235" s="15"/>
      <c r="B235" s="28" t="s">
        <v>209</v>
      </c>
      <c r="C235" s="25">
        <v>1</v>
      </c>
      <c r="D235" s="16">
        <v>1</v>
      </c>
      <c r="E235" s="16">
        <v>1</v>
      </c>
      <c r="F235" s="16">
        <v>1</v>
      </c>
      <c r="G235" s="17">
        <f t="shared" si="51"/>
        <v>2.004008016032064E-3</v>
      </c>
      <c r="H235" s="17">
        <f t="shared" si="52"/>
        <v>2.3809523809523812E-3</v>
      </c>
      <c r="I235" s="17">
        <f t="shared" si="53"/>
        <v>2.1008403361344537E-3</v>
      </c>
      <c r="J235" s="17">
        <f t="shared" si="54"/>
        <v>2.0408163265306124E-3</v>
      </c>
      <c r="K235" s="17">
        <f t="shared" si="57"/>
        <v>0</v>
      </c>
      <c r="L235" s="17">
        <f t="shared" si="58"/>
        <v>0</v>
      </c>
      <c r="M235" s="17">
        <f t="shared" si="55"/>
        <v>0</v>
      </c>
      <c r="N235" s="21">
        <f t="shared" si="56"/>
        <v>0</v>
      </c>
    </row>
    <row r="236" spans="1:14" x14ac:dyDescent="0.2">
      <c r="A236" s="15"/>
      <c r="B236" s="28" t="s">
        <v>210</v>
      </c>
      <c r="C236" s="25"/>
      <c r="D236" s="16"/>
      <c r="E236" s="16"/>
      <c r="F236" s="16"/>
      <c r="G236" s="17" t="str">
        <f t="shared" si="51"/>
        <v/>
      </c>
      <c r="H236" s="17" t="str">
        <f t="shared" si="52"/>
        <v/>
      </c>
      <c r="I236" s="17" t="str">
        <f t="shared" si="53"/>
        <v/>
      </c>
      <c r="J236" s="17" t="str">
        <f t="shared" si="54"/>
        <v/>
      </c>
      <c r="K236" s="17" t="str">
        <f t="shared" si="57"/>
        <v xml:space="preserve"> </v>
      </c>
      <c r="L236" s="17" t="str">
        <f t="shared" si="58"/>
        <v xml:space="preserve"> </v>
      </c>
      <c r="M236" s="17" t="str">
        <f t="shared" si="55"/>
        <v/>
      </c>
      <c r="N236" s="21" t="str">
        <f t="shared" si="56"/>
        <v/>
      </c>
    </row>
    <row r="237" spans="1:14" x14ac:dyDescent="0.2">
      <c r="A237" s="15"/>
      <c r="B237" s="28" t="s">
        <v>211</v>
      </c>
      <c r="C237" s="25"/>
      <c r="D237" s="16"/>
      <c r="E237" s="16"/>
      <c r="F237" s="16"/>
      <c r="G237" s="17" t="str">
        <f t="shared" si="51"/>
        <v/>
      </c>
      <c r="H237" s="17" t="str">
        <f t="shared" si="52"/>
        <v/>
      </c>
      <c r="I237" s="17" t="str">
        <f t="shared" si="53"/>
        <v/>
      </c>
      <c r="J237" s="17" t="str">
        <f t="shared" si="54"/>
        <v/>
      </c>
      <c r="K237" s="17" t="str">
        <f t="shared" si="57"/>
        <v xml:space="preserve"> </v>
      </c>
      <c r="L237" s="17" t="str">
        <f t="shared" si="58"/>
        <v xml:space="preserve"> </v>
      </c>
      <c r="M237" s="17" t="str">
        <f t="shared" si="55"/>
        <v/>
      </c>
      <c r="N237" s="21" t="str">
        <f t="shared" si="56"/>
        <v/>
      </c>
    </row>
    <row r="238" spans="1:14" x14ac:dyDescent="0.2">
      <c r="A238" s="15"/>
      <c r="B238" s="28" t="s">
        <v>212</v>
      </c>
      <c r="C238" s="25"/>
      <c r="D238" s="16"/>
      <c r="E238" s="16"/>
      <c r="F238" s="16"/>
      <c r="G238" s="17" t="str">
        <f t="shared" si="51"/>
        <v/>
      </c>
      <c r="H238" s="17" t="str">
        <f t="shared" si="52"/>
        <v/>
      </c>
      <c r="I238" s="17" t="str">
        <f t="shared" si="53"/>
        <v/>
      </c>
      <c r="J238" s="17" t="str">
        <f t="shared" si="54"/>
        <v/>
      </c>
      <c r="K238" s="17" t="str">
        <f t="shared" si="57"/>
        <v xml:space="preserve"> </v>
      </c>
      <c r="L238" s="17" t="str">
        <f t="shared" si="58"/>
        <v xml:space="preserve"> </v>
      </c>
      <c r="M238" s="17" t="str">
        <f t="shared" si="55"/>
        <v/>
      </c>
      <c r="N238" s="21" t="str">
        <f t="shared" si="56"/>
        <v/>
      </c>
    </row>
    <row r="239" spans="1:14" x14ac:dyDescent="0.2">
      <c r="A239" s="15"/>
      <c r="B239" s="28" t="s">
        <v>213</v>
      </c>
      <c r="C239" s="25"/>
      <c r="D239" s="16"/>
      <c r="E239" s="16"/>
      <c r="F239" s="16"/>
      <c r="G239" s="17" t="str">
        <f t="shared" si="51"/>
        <v/>
      </c>
      <c r="H239" s="17" t="str">
        <f t="shared" si="52"/>
        <v/>
      </c>
      <c r="I239" s="17" t="str">
        <f t="shared" si="53"/>
        <v/>
      </c>
      <c r="J239" s="17" t="str">
        <f t="shared" si="54"/>
        <v/>
      </c>
      <c r="K239" s="17" t="str">
        <f t="shared" si="57"/>
        <v xml:space="preserve"> </v>
      </c>
      <c r="L239" s="17" t="str">
        <f t="shared" si="58"/>
        <v xml:space="preserve"> </v>
      </c>
      <c r="M239" s="17" t="str">
        <f t="shared" si="55"/>
        <v/>
      </c>
      <c r="N239" s="21" t="str">
        <f t="shared" si="56"/>
        <v/>
      </c>
    </row>
    <row r="240" spans="1:14" x14ac:dyDescent="0.2">
      <c r="A240" s="15"/>
      <c r="B240" s="28" t="s">
        <v>214</v>
      </c>
      <c r="C240" s="25"/>
      <c r="D240" s="16"/>
      <c r="E240" s="16"/>
      <c r="F240" s="16"/>
      <c r="G240" s="17" t="str">
        <f t="shared" si="51"/>
        <v/>
      </c>
      <c r="H240" s="17" t="str">
        <f t="shared" si="52"/>
        <v/>
      </c>
      <c r="I240" s="17" t="str">
        <f t="shared" si="53"/>
        <v/>
      </c>
      <c r="J240" s="17" t="str">
        <f t="shared" si="54"/>
        <v/>
      </c>
      <c r="K240" s="17" t="str">
        <f t="shared" si="57"/>
        <v xml:space="preserve"> </v>
      </c>
      <c r="L240" s="17" t="str">
        <f t="shared" si="58"/>
        <v xml:space="preserve"> </v>
      </c>
      <c r="M240" s="17" t="str">
        <f t="shared" si="55"/>
        <v/>
      </c>
      <c r="N240" s="21" t="str">
        <f t="shared" si="56"/>
        <v/>
      </c>
    </row>
    <row r="241" spans="1:14" x14ac:dyDescent="0.2">
      <c r="A241" s="15"/>
      <c r="B241" s="28" t="s">
        <v>215</v>
      </c>
      <c r="C241" s="25"/>
      <c r="D241" s="16"/>
      <c r="E241" s="16"/>
      <c r="F241" s="16"/>
      <c r="G241" s="17" t="str">
        <f t="shared" si="51"/>
        <v/>
      </c>
      <c r="H241" s="17" t="str">
        <f t="shared" si="52"/>
        <v/>
      </c>
      <c r="I241" s="17" t="str">
        <f t="shared" si="53"/>
        <v/>
      </c>
      <c r="J241" s="17" t="str">
        <f t="shared" si="54"/>
        <v/>
      </c>
      <c r="K241" s="17" t="str">
        <f t="shared" si="57"/>
        <v xml:space="preserve"> </v>
      </c>
      <c r="L241" s="17" t="str">
        <f t="shared" si="58"/>
        <v xml:space="preserve"> </v>
      </c>
      <c r="M241" s="17" t="str">
        <f t="shared" si="55"/>
        <v/>
      </c>
      <c r="N241" s="21" t="str">
        <f t="shared" si="56"/>
        <v/>
      </c>
    </row>
    <row r="242" spans="1:14" x14ac:dyDescent="0.2">
      <c r="A242" s="15"/>
      <c r="B242" s="28" t="s">
        <v>216</v>
      </c>
      <c r="C242" s="25">
        <v>27</v>
      </c>
      <c r="D242" s="16">
        <v>49</v>
      </c>
      <c r="E242" s="16">
        <v>52</v>
      </c>
      <c r="F242" s="16">
        <v>44</v>
      </c>
      <c r="G242" s="17">
        <f t="shared" si="51"/>
        <v>5.410821643286573E-2</v>
      </c>
      <c r="H242" s="17">
        <f t="shared" si="52"/>
        <v>0.11666666666666667</v>
      </c>
      <c r="I242" s="17">
        <f t="shared" si="53"/>
        <v>0.1092436974789916</v>
      </c>
      <c r="J242" s="17">
        <f t="shared" si="54"/>
        <v>8.9795918367346933E-2</v>
      </c>
      <c r="K242" s="17">
        <f t="shared" si="57"/>
        <v>0.92592592592592593</v>
      </c>
      <c r="L242" s="17">
        <f t="shared" si="58"/>
        <v>-0.10204081632653061</v>
      </c>
      <c r="M242" s="17">
        <f t="shared" si="55"/>
        <v>5.0100200400801605E-2</v>
      </c>
      <c r="N242" s="21">
        <f t="shared" si="56"/>
        <v>-1.1904761904761906E-2</v>
      </c>
    </row>
    <row r="243" spans="1:14" x14ac:dyDescent="0.2">
      <c r="A243" s="15"/>
      <c r="B243" s="28" t="s">
        <v>217</v>
      </c>
      <c r="C243" s="25"/>
      <c r="D243" s="16"/>
      <c r="E243" s="16"/>
      <c r="F243" s="16"/>
      <c r="G243" s="17" t="str">
        <f t="shared" si="51"/>
        <v/>
      </c>
      <c r="H243" s="17" t="str">
        <f t="shared" si="52"/>
        <v/>
      </c>
      <c r="I243" s="17" t="str">
        <f t="shared" si="53"/>
        <v/>
      </c>
      <c r="J243" s="17" t="str">
        <f t="shared" si="54"/>
        <v/>
      </c>
      <c r="K243" s="17" t="str">
        <f t="shared" si="57"/>
        <v xml:space="preserve"> </v>
      </c>
      <c r="L243" s="17" t="str">
        <f t="shared" si="58"/>
        <v xml:space="preserve"> </v>
      </c>
      <c r="M243" s="17" t="str">
        <f t="shared" si="55"/>
        <v/>
      </c>
      <c r="N243" s="21" t="str">
        <f t="shared" si="56"/>
        <v/>
      </c>
    </row>
    <row r="244" spans="1:14" x14ac:dyDescent="0.2">
      <c r="A244" s="15"/>
      <c r="B244" s="28" t="s">
        <v>218</v>
      </c>
      <c r="C244" s="25"/>
      <c r="D244" s="16"/>
      <c r="E244" s="16"/>
      <c r="F244" s="16"/>
      <c r="G244" s="17" t="str">
        <f t="shared" si="51"/>
        <v/>
      </c>
      <c r="H244" s="17" t="str">
        <f t="shared" si="52"/>
        <v/>
      </c>
      <c r="I244" s="17" t="str">
        <f t="shared" si="53"/>
        <v/>
      </c>
      <c r="J244" s="17" t="str">
        <f t="shared" si="54"/>
        <v/>
      </c>
      <c r="K244" s="17" t="str">
        <f t="shared" si="57"/>
        <v xml:space="preserve"> </v>
      </c>
      <c r="L244" s="17" t="str">
        <f t="shared" si="58"/>
        <v xml:space="preserve"> </v>
      </c>
      <c r="M244" s="17" t="str">
        <f t="shared" si="55"/>
        <v/>
      </c>
      <c r="N244" s="21" t="str">
        <f t="shared" si="56"/>
        <v/>
      </c>
    </row>
    <row r="245" spans="1:14" x14ac:dyDescent="0.2">
      <c r="A245" s="15"/>
      <c r="B245" s="28" t="s">
        <v>219</v>
      </c>
      <c r="C245" s="25"/>
      <c r="D245" s="16"/>
      <c r="E245" s="16"/>
      <c r="F245" s="16"/>
      <c r="G245" s="17" t="str">
        <f t="shared" si="51"/>
        <v/>
      </c>
      <c r="H245" s="17" t="str">
        <f t="shared" si="52"/>
        <v/>
      </c>
      <c r="I245" s="17" t="str">
        <f t="shared" si="53"/>
        <v/>
      </c>
      <c r="J245" s="17" t="str">
        <f t="shared" si="54"/>
        <v/>
      </c>
      <c r="K245" s="17" t="str">
        <f t="shared" si="57"/>
        <v xml:space="preserve"> </v>
      </c>
      <c r="L245" s="17" t="str">
        <f t="shared" si="58"/>
        <v xml:space="preserve"> </v>
      </c>
      <c r="M245" s="17" t="str">
        <f t="shared" si="55"/>
        <v/>
      </c>
      <c r="N245" s="21" t="str">
        <f t="shared" si="56"/>
        <v/>
      </c>
    </row>
    <row r="246" spans="1:14" x14ac:dyDescent="0.2">
      <c r="A246" s="15"/>
      <c r="B246" s="28" t="s">
        <v>220</v>
      </c>
      <c r="C246" s="25"/>
      <c r="D246" s="16"/>
      <c r="E246" s="16"/>
      <c r="F246" s="16"/>
      <c r="G246" s="17" t="str">
        <f t="shared" si="51"/>
        <v/>
      </c>
      <c r="H246" s="17" t="str">
        <f t="shared" si="52"/>
        <v/>
      </c>
      <c r="I246" s="17" t="str">
        <f t="shared" si="53"/>
        <v/>
      </c>
      <c r="J246" s="17" t="str">
        <f t="shared" si="54"/>
        <v/>
      </c>
      <c r="K246" s="17" t="str">
        <f t="shared" si="57"/>
        <v xml:space="preserve"> </v>
      </c>
      <c r="L246" s="17" t="str">
        <f t="shared" si="58"/>
        <v xml:space="preserve"> </v>
      </c>
      <c r="M246" s="17" t="str">
        <f t="shared" si="55"/>
        <v/>
      </c>
      <c r="N246" s="21" t="str">
        <f t="shared" si="56"/>
        <v/>
      </c>
    </row>
    <row r="247" spans="1:14" x14ac:dyDescent="0.2">
      <c r="A247" s="15"/>
      <c r="B247" s="28" t="s">
        <v>221</v>
      </c>
      <c r="C247" s="25"/>
      <c r="D247" s="16"/>
      <c r="E247" s="16"/>
      <c r="F247" s="16"/>
      <c r="G247" s="17" t="str">
        <f t="shared" si="51"/>
        <v/>
      </c>
      <c r="H247" s="17" t="str">
        <f t="shared" si="52"/>
        <v/>
      </c>
      <c r="I247" s="17" t="str">
        <f t="shared" si="53"/>
        <v/>
      </c>
      <c r="J247" s="17" t="str">
        <f t="shared" si="54"/>
        <v/>
      </c>
      <c r="K247" s="17" t="str">
        <f t="shared" si="57"/>
        <v xml:space="preserve"> </v>
      </c>
      <c r="L247" s="17" t="str">
        <f t="shared" si="58"/>
        <v xml:space="preserve"> </v>
      </c>
      <c r="M247" s="17" t="str">
        <f t="shared" si="55"/>
        <v/>
      </c>
      <c r="N247" s="21" t="str">
        <f t="shared" si="56"/>
        <v/>
      </c>
    </row>
    <row r="248" spans="1:14" x14ac:dyDescent="0.2">
      <c r="A248" s="15"/>
      <c r="B248" s="28" t="s">
        <v>222</v>
      </c>
      <c r="C248" s="25">
        <v>4</v>
      </c>
      <c r="D248" s="16">
        <v>0</v>
      </c>
      <c r="E248" s="16"/>
      <c r="F248" s="16"/>
      <c r="G248" s="17">
        <f t="shared" si="51"/>
        <v>8.0160320641282558E-3</v>
      </c>
      <c r="H248" s="17" t="str">
        <f t="shared" si="52"/>
        <v/>
      </c>
      <c r="I248" s="17" t="str">
        <f t="shared" si="53"/>
        <v/>
      </c>
      <c r="J248" s="17" t="str">
        <f t="shared" si="54"/>
        <v/>
      </c>
      <c r="K248" s="17">
        <f t="shared" si="57"/>
        <v>-1</v>
      </c>
      <c r="L248" s="17" t="str">
        <f t="shared" si="58"/>
        <v xml:space="preserve"> </v>
      </c>
      <c r="M248" s="17">
        <f t="shared" si="55"/>
        <v>-8.0160320641282558E-3</v>
      </c>
      <c r="N248" s="21" t="str">
        <f t="shared" si="56"/>
        <v/>
      </c>
    </row>
    <row r="249" spans="1:14" x14ac:dyDescent="0.2">
      <c r="A249" s="15"/>
      <c r="B249" s="28" t="s">
        <v>223</v>
      </c>
      <c r="C249" s="25"/>
      <c r="D249" s="16"/>
      <c r="E249" s="16">
        <v>1</v>
      </c>
      <c r="F249" s="16">
        <v>0</v>
      </c>
      <c r="G249" s="17" t="str">
        <f t="shared" si="51"/>
        <v/>
      </c>
      <c r="H249" s="17" t="str">
        <f t="shared" si="52"/>
        <v/>
      </c>
      <c r="I249" s="17">
        <f t="shared" si="53"/>
        <v>2.1008403361344537E-3</v>
      </c>
      <c r="J249" s="17" t="str">
        <f t="shared" si="54"/>
        <v/>
      </c>
      <c r="K249" s="17">
        <f t="shared" si="57"/>
        <v>1</v>
      </c>
      <c r="L249" s="17" t="str">
        <f t="shared" si="58"/>
        <v xml:space="preserve"> </v>
      </c>
      <c r="M249" s="17" t="str">
        <f t="shared" si="55"/>
        <v/>
      </c>
      <c r="N249" s="21" t="str">
        <f t="shared" si="56"/>
        <v/>
      </c>
    </row>
    <row r="250" spans="1:14" x14ac:dyDescent="0.2">
      <c r="A250" s="15"/>
      <c r="B250" s="28" t="s">
        <v>224</v>
      </c>
      <c r="C250" s="25"/>
      <c r="D250" s="16"/>
      <c r="E250" s="16"/>
      <c r="F250" s="16"/>
      <c r="G250" s="17" t="str">
        <f t="shared" si="51"/>
        <v/>
      </c>
      <c r="H250" s="17" t="str">
        <f t="shared" si="52"/>
        <v/>
      </c>
      <c r="I250" s="17" t="str">
        <f t="shared" si="53"/>
        <v/>
      </c>
      <c r="J250" s="17" t="str">
        <f t="shared" si="54"/>
        <v/>
      </c>
      <c r="K250" s="17" t="str">
        <f t="shared" si="57"/>
        <v xml:space="preserve"> </v>
      </c>
      <c r="L250" s="17" t="str">
        <f t="shared" si="58"/>
        <v xml:space="preserve"> </v>
      </c>
      <c r="M250" s="17" t="str">
        <f t="shared" si="55"/>
        <v/>
      </c>
      <c r="N250" s="21" t="str">
        <f t="shared" si="56"/>
        <v/>
      </c>
    </row>
    <row r="251" spans="1:14" x14ac:dyDescent="0.2">
      <c r="A251" s="15"/>
      <c r="B251" s="28" t="s">
        <v>225</v>
      </c>
      <c r="C251" s="25">
        <v>1</v>
      </c>
      <c r="D251" s="16">
        <v>0</v>
      </c>
      <c r="E251" s="16"/>
      <c r="F251" s="16"/>
      <c r="G251" s="17">
        <f t="shared" si="51"/>
        <v>2.004008016032064E-3</v>
      </c>
      <c r="H251" s="17" t="str">
        <f t="shared" si="52"/>
        <v/>
      </c>
      <c r="I251" s="17" t="str">
        <f t="shared" si="53"/>
        <v/>
      </c>
      <c r="J251" s="17" t="str">
        <f t="shared" si="54"/>
        <v/>
      </c>
      <c r="K251" s="17">
        <f t="shared" si="57"/>
        <v>-1</v>
      </c>
      <c r="L251" s="17" t="str">
        <f t="shared" si="58"/>
        <v xml:space="preserve"> </v>
      </c>
      <c r="M251" s="17">
        <f t="shared" si="55"/>
        <v>-2.004008016032064E-3</v>
      </c>
      <c r="N251" s="21" t="str">
        <f t="shared" si="56"/>
        <v/>
      </c>
    </row>
    <row r="252" spans="1:14" ht="25.5" x14ac:dyDescent="0.2">
      <c r="A252" s="15"/>
      <c r="B252" s="28" t="s">
        <v>226</v>
      </c>
      <c r="C252" s="25"/>
      <c r="D252" s="16"/>
      <c r="E252" s="16">
        <v>3</v>
      </c>
      <c r="F252" s="16">
        <v>3</v>
      </c>
      <c r="G252" s="17" t="str">
        <f t="shared" ref="G252:G283" si="59">+IF(C252=0,"",C252/C$188)</f>
        <v/>
      </c>
      <c r="H252" s="17" t="str">
        <f t="shared" ref="H252:H283" si="60">+IF(D252=0,"",D252/D$188)</f>
        <v/>
      </c>
      <c r="I252" s="17">
        <f t="shared" ref="I252:I283" si="61">+IF(E252=0,"",E252/E$188)</f>
        <v>6.3025210084033615E-3</v>
      </c>
      <c r="J252" s="17">
        <f t="shared" ref="J252:J283" si="62">+IF(F252=0,"",F252/F$188)</f>
        <v>6.1224489795918364E-3</v>
      </c>
      <c r="K252" s="17">
        <f t="shared" si="57"/>
        <v>1</v>
      </c>
      <c r="L252" s="17">
        <f t="shared" si="58"/>
        <v>1</v>
      </c>
      <c r="M252" s="17" t="str">
        <f t="shared" ref="M252:M283" si="63">+IF(OR(AND(G252=""),(K252="")),"",G252*K252)</f>
        <v/>
      </c>
      <c r="N252" s="21" t="str">
        <f t="shared" ref="N252:N283" si="64">+IF(OR(AND(H252=""),(L252="")),"",H252*L252)</f>
        <v/>
      </c>
    </row>
    <row r="253" spans="1:14" ht="25.5" x14ac:dyDescent="0.2">
      <c r="A253" s="15"/>
      <c r="B253" s="28" t="s">
        <v>227</v>
      </c>
      <c r="C253" s="25"/>
      <c r="D253" s="16"/>
      <c r="E253" s="16"/>
      <c r="F253" s="16"/>
      <c r="G253" s="17" t="str">
        <f t="shared" si="59"/>
        <v/>
      </c>
      <c r="H253" s="17" t="str">
        <f t="shared" si="60"/>
        <v/>
      </c>
      <c r="I253" s="17" t="str">
        <f t="shared" si="61"/>
        <v/>
      </c>
      <c r="J253" s="17" t="str">
        <f t="shared" si="62"/>
        <v/>
      </c>
      <c r="K253" s="17" t="str">
        <f t="shared" ref="K253:K284" si="65">+IF(AND(C253=0,E253=0)," ",IF(C253=0,1,IF(E253=0,-1,(E253-C253)/C253)))</f>
        <v xml:space="preserve"> </v>
      </c>
      <c r="L253" s="17" t="str">
        <f t="shared" ref="L253:L284" si="66">+IF(AND(D253=0,F253=0)," ",IF(D253=0,1,IF(F253=0,-1,(F253-D253)/D253)))</f>
        <v xml:space="preserve"> </v>
      </c>
      <c r="M253" s="17" t="str">
        <f t="shared" si="63"/>
        <v/>
      </c>
      <c r="N253" s="21" t="str">
        <f t="shared" si="64"/>
        <v/>
      </c>
    </row>
    <row r="254" spans="1:14" x14ac:dyDescent="0.2">
      <c r="A254" s="15"/>
      <c r="B254" s="28" t="s">
        <v>228</v>
      </c>
      <c r="C254" s="25"/>
      <c r="D254" s="16"/>
      <c r="E254" s="16"/>
      <c r="F254" s="16"/>
      <c r="G254" s="17" t="str">
        <f t="shared" si="59"/>
        <v/>
      </c>
      <c r="H254" s="17" t="str">
        <f t="shared" si="60"/>
        <v/>
      </c>
      <c r="I254" s="17" t="str">
        <f t="shared" si="61"/>
        <v/>
      </c>
      <c r="J254" s="17" t="str">
        <f t="shared" si="62"/>
        <v/>
      </c>
      <c r="K254" s="17" t="str">
        <f t="shared" si="65"/>
        <v xml:space="preserve"> </v>
      </c>
      <c r="L254" s="17" t="str">
        <f t="shared" si="66"/>
        <v xml:space="preserve"> </v>
      </c>
      <c r="M254" s="17" t="str">
        <f t="shared" si="63"/>
        <v/>
      </c>
      <c r="N254" s="21" t="str">
        <f t="shared" si="64"/>
        <v/>
      </c>
    </row>
    <row r="255" spans="1:14" x14ac:dyDescent="0.2">
      <c r="A255" s="15"/>
      <c r="B255" s="28" t="s">
        <v>229</v>
      </c>
      <c r="C255" s="25">
        <v>5</v>
      </c>
      <c r="D255" s="16">
        <v>0</v>
      </c>
      <c r="E255" s="16">
        <v>2</v>
      </c>
      <c r="F255" s="16">
        <v>1</v>
      </c>
      <c r="G255" s="17">
        <f t="shared" si="59"/>
        <v>1.002004008016032E-2</v>
      </c>
      <c r="H255" s="17" t="str">
        <f t="shared" si="60"/>
        <v/>
      </c>
      <c r="I255" s="17">
        <f t="shared" si="61"/>
        <v>4.2016806722689074E-3</v>
      </c>
      <c r="J255" s="17">
        <f t="shared" si="62"/>
        <v>2.0408163265306124E-3</v>
      </c>
      <c r="K255" s="17">
        <f t="shared" si="65"/>
        <v>-0.6</v>
      </c>
      <c r="L255" s="17">
        <f t="shared" si="66"/>
        <v>1</v>
      </c>
      <c r="M255" s="17">
        <f t="shared" si="63"/>
        <v>-6.0120240480961923E-3</v>
      </c>
      <c r="N255" s="21" t="str">
        <f t="shared" si="64"/>
        <v/>
      </c>
    </row>
    <row r="256" spans="1:14" x14ac:dyDescent="0.2">
      <c r="A256" s="15"/>
      <c r="B256" s="28" t="s">
        <v>230</v>
      </c>
      <c r="C256" s="25"/>
      <c r="D256" s="16"/>
      <c r="E256" s="16"/>
      <c r="F256" s="16"/>
      <c r="G256" s="17" t="str">
        <f t="shared" si="59"/>
        <v/>
      </c>
      <c r="H256" s="17" t="str">
        <f t="shared" si="60"/>
        <v/>
      </c>
      <c r="I256" s="17" t="str">
        <f t="shared" si="61"/>
        <v/>
      </c>
      <c r="J256" s="17" t="str">
        <f t="shared" si="62"/>
        <v/>
      </c>
      <c r="K256" s="17" t="str">
        <f t="shared" si="65"/>
        <v xml:space="preserve"> </v>
      </c>
      <c r="L256" s="17" t="str">
        <f t="shared" si="66"/>
        <v xml:space="preserve"> </v>
      </c>
      <c r="M256" s="17" t="str">
        <f t="shared" si="63"/>
        <v/>
      </c>
      <c r="N256" s="21" t="str">
        <f t="shared" si="64"/>
        <v/>
      </c>
    </row>
    <row r="257" spans="1:14" ht="25.5" x14ac:dyDescent="0.2">
      <c r="A257" s="15"/>
      <c r="B257" s="28" t="s">
        <v>231</v>
      </c>
      <c r="C257" s="25"/>
      <c r="D257" s="16"/>
      <c r="E257" s="16">
        <v>1</v>
      </c>
      <c r="F257" s="16">
        <v>0</v>
      </c>
      <c r="G257" s="17" t="str">
        <f t="shared" si="59"/>
        <v/>
      </c>
      <c r="H257" s="17" t="str">
        <f t="shared" si="60"/>
        <v/>
      </c>
      <c r="I257" s="17">
        <f t="shared" si="61"/>
        <v>2.1008403361344537E-3</v>
      </c>
      <c r="J257" s="17" t="str">
        <f t="shared" si="62"/>
        <v/>
      </c>
      <c r="K257" s="17">
        <f t="shared" si="65"/>
        <v>1</v>
      </c>
      <c r="L257" s="17" t="str">
        <f t="shared" si="66"/>
        <v xml:space="preserve"> </v>
      </c>
      <c r="M257" s="17" t="str">
        <f t="shared" si="63"/>
        <v/>
      </c>
      <c r="N257" s="21" t="str">
        <f t="shared" si="64"/>
        <v/>
      </c>
    </row>
    <row r="258" spans="1:14" x14ac:dyDescent="0.2">
      <c r="A258" s="15"/>
      <c r="B258" s="28" t="s">
        <v>232</v>
      </c>
      <c r="C258" s="25">
        <v>4</v>
      </c>
      <c r="D258" s="16">
        <v>0</v>
      </c>
      <c r="E258" s="16">
        <v>0</v>
      </c>
      <c r="F258" s="16">
        <v>3</v>
      </c>
      <c r="G258" s="17">
        <f t="shared" si="59"/>
        <v>8.0160320641282558E-3</v>
      </c>
      <c r="H258" s="17" t="str">
        <f t="shared" si="60"/>
        <v/>
      </c>
      <c r="I258" s="17" t="str">
        <f t="shared" si="61"/>
        <v/>
      </c>
      <c r="J258" s="17">
        <f t="shared" si="62"/>
        <v>6.1224489795918364E-3</v>
      </c>
      <c r="K258" s="17">
        <f t="shared" si="65"/>
        <v>-1</v>
      </c>
      <c r="L258" s="17">
        <f t="shared" si="66"/>
        <v>1</v>
      </c>
      <c r="M258" s="17">
        <f t="shared" si="63"/>
        <v>-8.0160320641282558E-3</v>
      </c>
      <c r="N258" s="21" t="str">
        <f t="shared" si="64"/>
        <v/>
      </c>
    </row>
    <row r="259" spans="1:14" x14ac:dyDescent="0.2">
      <c r="A259" s="15"/>
      <c r="B259" s="28" t="s">
        <v>233</v>
      </c>
      <c r="C259" s="25"/>
      <c r="D259" s="16"/>
      <c r="E259" s="16"/>
      <c r="F259" s="16"/>
      <c r="G259" s="17" t="str">
        <f t="shared" si="59"/>
        <v/>
      </c>
      <c r="H259" s="17" t="str">
        <f t="shared" si="60"/>
        <v/>
      </c>
      <c r="I259" s="17" t="str">
        <f t="shared" si="61"/>
        <v/>
      </c>
      <c r="J259" s="17" t="str">
        <f t="shared" si="62"/>
        <v/>
      </c>
      <c r="K259" s="17" t="str">
        <f t="shared" si="65"/>
        <v xml:space="preserve"> </v>
      </c>
      <c r="L259" s="17" t="str">
        <f t="shared" si="66"/>
        <v xml:space="preserve"> </v>
      </c>
      <c r="M259" s="17" t="str">
        <f t="shared" si="63"/>
        <v/>
      </c>
      <c r="N259" s="21" t="str">
        <f t="shared" si="64"/>
        <v/>
      </c>
    </row>
    <row r="260" spans="1:14" x14ac:dyDescent="0.2">
      <c r="A260" s="15"/>
      <c r="B260" s="28" t="s">
        <v>234</v>
      </c>
      <c r="C260" s="25"/>
      <c r="D260" s="16"/>
      <c r="E260" s="16"/>
      <c r="F260" s="16"/>
      <c r="G260" s="17" t="str">
        <f t="shared" si="59"/>
        <v/>
      </c>
      <c r="H260" s="17" t="str">
        <f t="shared" si="60"/>
        <v/>
      </c>
      <c r="I260" s="17" t="str">
        <f t="shared" si="61"/>
        <v/>
      </c>
      <c r="J260" s="17" t="str">
        <f t="shared" si="62"/>
        <v/>
      </c>
      <c r="K260" s="17" t="str">
        <f t="shared" si="65"/>
        <v xml:space="preserve"> </v>
      </c>
      <c r="L260" s="17" t="str">
        <f t="shared" si="66"/>
        <v xml:space="preserve"> </v>
      </c>
      <c r="M260" s="17" t="str">
        <f t="shared" si="63"/>
        <v/>
      </c>
      <c r="N260" s="21" t="str">
        <f t="shared" si="64"/>
        <v/>
      </c>
    </row>
    <row r="261" spans="1:14" x14ac:dyDescent="0.2">
      <c r="A261" s="15"/>
      <c r="B261" s="28" t="s">
        <v>235</v>
      </c>
      <c r="C261" s="25">
        <v>2</v>
      </c>
      <c r="D261" s="16">
        <v>0</v>
      </c>
      <c r="E261" s="16">
        <v>0</v>
      </c>
      <c r="F261" s="16">
        <v>1</v>
      </c>
      <c r="G261" s="17">
        <f t="shared" si="59"/>
        <v>4.0080160320641279E-3</v>
      </c>
      <c r="H261" s="17" t="str">
        <f t="shared" si="60"/>
        <v/>
      </c>
      <c r="I261" s="17" t="str">
        <f t="shared" si="61"/>
        <v/>
      </c>
      <c r="J261" s="17">
        <f t="shared" si="62"/>
        <v>2.0408163265306124E-3</v>
      </c>
      <c r="K261" s="17">
        <f t="shared" si="65"/>
        <v>-1</v>
      </c>
      <c r="L261" s="17">
        <f t="shared" si="66"/>
        <v>1</v>
      </c>
      <c r="M261" s="17">
        <f t="shared" si="63"/>
        <v>-4.0080160320641279E-3</v>
      </c>
      <c r="N261" s="21" t="str">
        <f t="shared" si="64"/>
        <v/>
      </c>
    </row>
    <row r="262" spans="1:14" ht="25.5" x14ac:dyDescent="0.2">
      <c r="A262" s="15"/>
      <c r="B262" s="28" t="s">
        <v>236</v>
      </c>
      <c r="C262" s="25"/>
      <c r="D262" s="16"/>
      <c r="E262" s="16"/>
      <c r="F262" s="16"/>
      <c r="G262" s="17" t="str">
        <f t="shared" si="59"/>
        <v/>
      </c>
      <c r="H262" s="17" t="str">
        <f t="shared" si="60"/>
        <v/>
      </c>
      <c r="I262" s="17" t="str">
        <f t="shared" si="61"/>
        <v/>
      </c>
      <c r="J262" s="17" t="str">
        <f t="shared" si="62"/>
        <v/>
      </c>
      <c r="K262" s="17" t="str">
        <f t="shared" si="65"/>
        <v xml:space="preserve"> </v>
      </c>
      <c r="L262" s="17" t="str">
        <f t="shared" si="66"/>
        <v xml:space="preserve"> </v>
      </c>
      <c r="M262" s="17" t="str">
        <f t="shared" si="63"/>
        <v/>
      </c>
      <c r="N262" s="21" t="str">
        <f t="shared" si="64"/>
        <v/>
      </c>
    </row>
    <row r="263" spans="1:14" x14ac:dyDescent="0.2">
      <c r="A263" s="15"/>
      <c r="B263" s="28" t="s">
        <v>237</v>
      </c>
      <c r="C263" s="25"/>
      <c r="D263" s="16"/>
      <c r="E263" s="16"/>
      <c r="F263" s="16"/>
      <c r="G263" s="17" t="str">
        <f t="shared" si="59"/>
        <v/>
      </c>
      <c r="H263" s="17" t="str">
        <f t="shared" si="60"/>
        <v/>
      </c>
      <c r="I263" s="17" t="str">
        <f t="shared" si="61"/>
        <v/>
      </c>
      <c r="J263" s="17" t="str">
        <f t="shared" si="62"/>
        <v/>
      </c>
      <c r="K263" s="17" t="str">
        <f t="shared" si="65"/>
        <v xml:space="preserve"> </v>
      </c>
      <c r="L263" s="17" t="str">
        <f t="shared" si="66"/>
        <v xml:space="preserve"> </v>
      </c>
      <c r="M263" s="17" t="str">
        <f t="shared" si="63"/>
        <v/>
      </c>
      <c r="N263" s="21" t="str">
        <f t="shared" si="64"/>
        <v/>
      </c>
    </row>
    <row r="264" spans="1:14" ht="25.5" x14ac:dyDescent="0.2">
      <c r="A264" s="15"/>
      <c r="B264" s="28" t="s">
        <v>238</v>
      </c>
      <c r="C264" s="25"/>
      <c r="D264" s="16"/>
      <c r="E264" s="16">
        <v>2</v>
      </c>
      <c r="F264" s="16">
        <v>1</v>
      </c>
      <c r="G264" s="17" t="str">
        <f t="shared" si="59"/>
        <v/>
      </c>
      <c r="H264" s="17" t="str">
        <f t="shared" si="60"/>
        <v/>
      </c>
      <c r="I264" s="17">
        <f t="shared" si="61"/>
        <v>4.2016806722689074E-3</v>
      </c>
      <c r="J264" s="17">
        <f t="shared" si="62"/>
        <v>2.0408163265306124E-3</v>
      </c>
      <c r="K264" s="17">
        <f t="shared" si="65"/>
        <v>1</v>
      </c>
      <c r="L264" s="17">
        <f t="shared" si="66"/>
        <v>1</v>
      </c>
      <c r="M264" s="17" t="str">
        <f t="shared" si="63"/>
        <v/>
      </c>
      <c r="N264" s="21" t="str">
        <f t="shared" si="64"/>
        <v/>
      </c>
    </row>
    <row r="265" spans="1:14" x14ac:dyDescent="0.2">
      <c r="A265" s="15"/>
      <c r="B265" s="28" t="s">
        <v>239</v>
      </c>
      <c r="C265" s="25"/>
      <c r="D265" s="16"/>
      <c r="E265" s="16"/>
      <c r="F265" s="16"/>
      <c r="G265" s="17" t="str">
        <f t="shared" si="59"/>
        <v/>
      </c>
      <c r="H265" s="17" t="str">
        <f t="shared" si="60"/>
        <v/>
      </c>
      <c r="I265" s="17" t="str">
        <f t="shared" si="61"/>
        <v/>
      </c>
      <c r="J265" s="17" t="str">
        <f t="shared" si="62"/>
        <v/>
      </c>
      <c r="K265" s="17" t="str">
        <f t="shared" si="65"/>
        <v xml:space="preserve"> </v>
      </c>
      <c r="L265" s="17" t="str">
        <f t="shared" si="66"/>
        <v xml:space="preserve"> </v>
      </c>
      <c r="M265" s="17" t="str">
        <f t="shared" si="63"/>
        <v/>
      </c>
      <c r="N265" s="21" t="str">
        <f t="shared" si="64"/>
        <v/>
      </c>
    </row>
    <row r="266" spans="1:14" x14ac:dyDescent="0.2">
      <c r="A266" s="15"/>
      <c r="B266" s="28" t="s">
        <v>240</v>
      </c>
      <c r="C266" s="25"/>
      <c r="D266" s="16"/>
      <c r="E266" s="16"/>
      <c r="F266" s="16"/>
      <c r="G266" s="17" t="str">
        <f t="shared" si="59"/>
        <v/>
      </c>
      <c r="H266" s="17" t="str">
        <f t="shared" si="60"/>
        <v/>
      </c>
      <c r="I266" s="17" t="str">
        <f t="shared" si="61"/>
        <v/>
      </c>
      <c r="J266" s="17" t="str">
        <f t="shared" si="62"/>
        <v/>
      </c>
      <c r="K266" s="17" t="str">
        <f t="shared" si="65"/>
        <v xml:space="preserve"> </v>
      </c>
      <c r="L266" s="17" t="str">
        <f t="shared" si="66"/>
        <v xml:space="preserve"> </v>
      </c>
      <c r="M266" s="17" t="str">
        <f t="shared" si="63"/>
        <v/>
      </c>
      <c r="N266" s="21" t="str">
        <f t="shared" si="64"/>
        <v/>
      </c>
    </row>
    <row r="267" spans="1:14" x14ac:dyDescent="0.2">
      <c r="A267" s="15"/>
      <c r="B267" s="28" t="s">
        <v>241</v>
      </c>
      <c r="C267" s="25"/>
      <c r="D267" s="16"/>
      <c r="E267" s="16">
        <v>0</v>
      </c>
      <c r="F267" s="16">
        <v>1</v>
      </c>
      <c r="G267" s="17" t="str">
        <f t="shared" si="59"/>
        <v/>
      </c>
      <c r="H267" s="17" t="str">
        <f t="shared" si="60"/>
        <v/>
      </c>
      <c r="I267" s="17" t="str">
        <f t="shared" si="61"/>
        <v/>
      </c>
      <c r="J267" s="17">
        <f t="shared" si="62"/>
        <v>2.0408163265306124E-3</v>
      </c>
      <c r="K267" s="17" t="str">
        <f t="shared" si="65"/>
        <v xml:space="preserve"> </v>
      </c>
      <c r="L267" s="17">
        <f t="shared" si="66"/>
        <v>1</v>
      </c>
      <c r="M267" s="17" t="str">
        <f t="shared" si="63"/>
        <v/>
      </c>
      <c r="N267" s="21" t="str">
        <f t="shared" si="64"/>
        <v/>
      </c>
    </row>
    <row r="268" spans="1:14" x14ac:dyDescent="0.2">
      <c r="A268" s="15"/>
      <c r="B268" s="28" t="s">
        <v>242</v>
      </c>
      <c r="C268" s="25"/>
      <c r="D268" s="16"/>
      <c r="E268" s="16"/>
      <c r="F268" s="16"/>
      <c r="G268" s="17" t="str">
        <f t="shared" si="59"/>
        <v/>
      </c>
      <c r="H268" s="17" t="str">
        <f t="shared" si="60"/>
        <v/>
      </c>
      <c r="I268" s="17" t="str">
        <f t="shared" si="61"/>
        <v/>
      </c>
      <c r="J268" s="17" t="str">
        <f t="shared" si="62"/>
        <v/>
      </c>
      <c r="K268" s="17" t="str">
        <f t="shared" si="65"/>
        <v xml:space="preserve"> </v>
      </c>
      <c r="L268" s="17" t="str">
        <f t="shared" si="66"/>
        <v xml:space="preserve"> </v>
      </c>
      <c r="M268" s="17" t="str">
        <f t="shared" si="63"/>
        <v/>
      </c>
      <c r="N268" s="21" t="str">
        <f t="shared" si="64"/>
        <v/>
      </c>
    </row>
    <row r="269" spans="1:14" ht="25.5" x14ac:dyDescent="0.2">
      <c r="A269" s="15"/>
      <c r="B269" s="28" t="s">
        <v>243</v>
      </c>
      <c r="C269" s="25">
        <v>0</v>
      </c>
      <c r="D269" s="16">
        <v>2</v>
      </c>
      <c r="E269" s="16"/>
      <c r="F269" s="16"/>
      <c r="G269" s="17" t="str">
        <f t="shared" si="59"/>
        <v/>
      </c>
      <c r="H269" s="17">
        <f t="shared" si="60"/>
        <v>4.7619047619047623E-3</v>
      </c>
      <c r="I269" s="17" t="str">
        <f t="shared" si="61"/>
        <v/>
      </c>
      <c r="J269" s="17" t="str">
        <f t="shared" si="62"/>
        <v/>
      </c>
      <c r="K269" s="17" t="str">
        <f t="shared" si="65"/>
        <v xml:space="preserve"> </v>
      </c>
      <c r="L269" s="17">
        <f t="shared" si="66"/>
        <v>-1</v>
      </c>
      <c r="M269" s="17" t="str">
        <f t="shared" si="63"/>
        <v/>
      </c>
      <c r="N269" s="21">
        <f t="shared" si="64"/>
        <v>-4.7619047619047623E-3</v>
      </c>
    </row>
    <row r="270" spans="1:14" ht="25.5" x14ac:dyDescent="0.2">
      <c r="A270" s="15"/>
      <c r="B270" s="28" t="s">
        <v>244</v>
      </c>
      <c r="C270" s="25">
        <v>10</v>
      </c>
      <c r="D270" s="16">
        <v>17</v>
      </c>
      <c r="E270" s="16">
        <v>1</v>
      </c>
      <c r="F270" s="16">
        <v>0</v>
      </c>
      <c r="G270" s="17">
        <f t="shared" si="59"/>
        <v>2.004008016032064E-2</v>
      </c>
      <c r="H270" s="17">
        <f t="shared" si="60"/>
        <v>4.0476190476190478E-2</v>
      </c>
      <c r="I270" s="17">
        <f t="shared" si="61"/>
        <v>2.1008403361344537E-3</v>
      </c>
      <c r="J270" s="17" t="str">
        <f t="shared" si="62"/>
        <v/>
      </c>
      <c r="K270" s="17">
        <f t="shared" si="65"/>
        <v>-0.9</v>
      </c>
      <c r="L270" s="17">
        <f t="shared" si="66"/>
        <v>-1</v>
      </c>
      <c r="M270" s="17">
        <f t="shared" si="63"/>
        <v>-1.8036072144288578E-2</v>
      </c>
      <c r="N270" s="21">
        <f t="shared" si="64"/>
        <v>-4.0476190476190478E-2</v>
      </c>
    </row>
    <row r="271" spans="1:14" x14ac:dyDescent="0.2">
      <c r="A271" s="15"/>
      <c r="B271" s="28" t="s">
        <v>245</v>
      </c>
      <c r="C271" s="25"/>
      <c r="D271" s="16"/>
      <c r="E271" s="16">
        <v>1</v>
      </c>
      <c r="F271" s="16">
        <v>2</v>
      </c>
      <c r="G271" s="17" t="str">
        <f t="shared" si="59"/>
        <v/>
      </c>
      <c r="H271" s="17" t="str">
        <f t="shared" si="60"/>
        <v/>
      </c>
      <c r="I271" s="17">
        <f t="shared" si="61"/>
        <v>2.1008403361344537E-3</v>
      </c>
      <c r="J271" s="17">
        <f t="shared" si="62"/>
        <v>4.0816326530612249E-3</v>
      </c>
      <c r="K271" s="17">
        <f t="shared" si="65"/>
        <v>1</v>
      </c>
      <c r="L271" s="17">
        <f t="shared" si="66"/>
        <v>1</v>
      </c>
      <c r="M271" s="17" t="str">
        <f t="shared" si="63"/>
        <v/>
      </c>
      <c r="N271" s="21" t="str">
        <f t="shared" si="64"/>
        <v/>
      </c>
    </row>
    <row r="272" spans="1:14" ht="25.5" x14ac:dyDescent="0.2">
      <c r="A272" s="15"/>
      <c r="B272" s="28" t="s">
        <v>246</v>
      </c>
      <c r="C272" s="25"/>
      <c r="D272" s="16"/>
      <c r="E272" s="16"/>
      <c r="F272" s="16"/>
      <c r="G272" s="17" t="str">
        <f t="shared" si="59"/>
        <v/>
      </c>
      <c r="H272" s="17" t="str">
        <f t="shared" si="60"/>
        <v/>
      </c>
      <c r="I272" s="17" t="str">
        <f t="shared" si="61"/>
        <v/>
      </c>
      <c r="J272" s="17" t="str">
        <f t="shared" si="62"/>
        <v/>
      </c>
      <c r="K272" s="17" t="str">
        <f t="shared" si="65"/>
        <v xml:space="preserve"> </v>
      </c>
      <c r="L272" s="17" t="str">
        <f t="shared" si="66"/>
        <v xml:space="preserve"> </v>
      </c>
      <c r="M272" s="17" t="str">
        <f t="shared" si="63"/>
        <v/>
      </c>
      <c r="N272" s="21" t="str">
        <f t="shared" si="64"/>
        <v/>
      </c>
    </row>
    <row r="273" spans="1:14" x14ac:dyDescent="0.2">
      <c r="A273" s="15"/>
      <c r="B273" s="28" t="s">
        <v>247</v>
      </c>
      <c r="C273" s="25"/>
      <c r="D273" s="16"/>
      <c r="E273" s="16"/>
      <c r="F273" s="16"/>
      <c r="G273" s="17" t="str">
        <f t="shared" si="59"/>
        <v/>
      </c>
      <c r="H273" s="17" t="str">
        <f t="shared" si="60"/>
        <v/>
      </c>
      <c r="I273" s="17" t="str">
        <f t="shared" si="61"/>
        <v/>
      </c>
      <c r="J273" s="17" t="str">
        <f t="shared" si="62"/>
        <v/>
      </c>
      <c r="K273" s="17" t="str">
        <f t="shared" si="65"/>
        <v xml:space="preserve"> </v>
      </c>
      <c r="L273" s="17" t="str">
        <f t="shared" si="66"/>
        <v xml:space="preserve"> </v>
      </c>
      <c r="M273" s="17" t="str">
        <f t="shared" si="63"/>
        <v/>
      </c>
      <c r="N273" s="21" t="str">
        <f t="shared" si="64"/>
        <v/>
      </c>
    </row>
    <row r="274" spans="1:14" x14ac:dyDescent="0.2">
      <c r="A274" s="15"/>
      <c r="B274" s="28" t="s">
        <v>248</v>
      </c>
      <c r="C274" s="25"/>
      <c r="D274" s="16"/>
      <c r="E274" s="16"/>
      <c r="F274" s="16"/>
      <c r="G274" s="17" t="str">
        <f t="shared" si="59"/>
        <v/>
      </c>
      <c r="H274" s="17" t="str">
        <f t="shared" si="60"/>
        <v/>
      </c>
      <c r="I274" s="17" t="str">
        <f t="shared" si="61"/>
        <v/>
      </c>
      <c r="J274" s="17" t="str">
        <f t="shared" si="62"/>
        <v/>
      </c>
      <c r="K274" s="17" t="str">
        <f t="shared" si="65"/>
        <v xml:space="preserve"> </v>
      </c>
      <c r="L274" s="17" t="str">
        <f t="shared" si="66"/>
        <v xml:space="preserve"> </v>
      </c>
      <c r="M274" s="17" t="str">
        <f t="shared" si="63"/>
        <v/>
      </c>
      <c r="N274" s="21" t="str">
        <f t="shared" si="64"/>
        <v/>
      </c>
    </row>
    <row r="275" spans="1:14" x14ac:dyDescent="0.2">
      <c r="A275" s="15"/>
      <c r="B275" s="28" t="s">
        <v>249</v>
      </c>
      <c r="C275" s="25">
        <v>1</v>
      </c>
      <c r="D275" s="16">
        <v>0</v>
      </c>
      <c r="E275" s="16"/>
      <c r="F275" s="16"/>
      <c r="G275" s="17">
        <f t="shared" si="59"/>
        <v>2.004008016032064E-3</v>
      </c>
      <c r="H275" s="17" t="str">
        <f t="shared" si="60"/>
        <v/>
      </c>
      <c r="I275" s="17" t="str">
        <f t="shared" si="61"/>
        <v/>
      </c>
      <c r="J275" s="17" t="str">
        <f t="shared" si="62"/>
        <v/>
      </c>
      <c r="K275" s="17">
        <f t="shared" si="65"/>
        <v>-1</v>
      </c>
      <c r="L275" s="17" t="str">
        <f t="shared" si="66"/>
        <v xml:space="preserve"> </v>
      </c>
      <c r="M275" s="17">
        <f t="shared" si="63"/>
        <v>-2.004008016032064E-3</v>
      </c>
      <c r="N275" s="21" t="str">
        <f t="shared" si="64"/>
        <v/>
      </c>
    </row>
    <row r="276" spans="1:14" ht="25.5" x14ac:dyDescent="0.2">
      <c r="A276" s="15"/>
      <c r="B276" s="28" t="s">
        <v>250</v>
      </c>
      <c r="C276" s="25">
        <v>1</v>
      </c>
      <c r="D276" s="16">
        <v>0</v>
      </c>
      <c r="E276" s="16">
        <v>1</v>
      </c>
      <c r="F276" s="16">
        <v>1</v>
      </c>
      <c r="G276" s="17">
        <f t="shared" si="59"/>
        <v>2.004008016032064E-3</v>
      </c>
      <c r="H276" s="17" t="str">
        <f t="shared" si="60"/>
        <v/>
      </c>
      <c r="I276" s="17">
        <f t="shared" si="61"/>
        <v>2.1008403361344537E-3</v>
      </c>
      <c r="J276" s="17">
        <f t="shared" si="62"/>
        <v>2.0408163265306124E-3</v>
      </c>
      <c r="K276" s="17">
        <f t="shared" si="65"/>
        <v>0</v>
      </c>
      <c r="L276" s="17">
        <f t="shared" si="66"/>
        <v>1</v>
      </c>
      <c r="M276" s="17">
        <f t="shared" si="63"/>
        <v>0</v>
      </c>
      <c r="N276" s="21" t="str">
        <f t="shared" si="64"/>
        <v/>
      </c>
    </row>
    <row r="277" spans="1:14" x14ac:dyDescent="0.2">
      <c r="A277" s="15"/>
      <c r="B277" s="28" t="s">
        <v>251</v>
      </c>
      <c r="C277" s="25"/>
      <c r="D277" s="16"/>
      <c r="E277" s="16"/>
      <c r="F277" s="16"/>
      <c r="G277" s="17" t="str">
        <f t="shared" si="59"/>
        <v/>
      </c>
      <c r="H277" s="17" t="str">
        <f t="shared" si="60"/>
        <v/>
      </c>
      <c r="I277" s="17" t="str">
        <f t="shared" si="61"/>
        <v/>
      </c>
      <c r="J277" s="17" t="str">
        <f t="shared" si="62"/>
        <v/>
      </c>
      <c r="K277" s="17" t="str">
        <f t="shared" si="65"/>
        <v xml:space="preserve"> </v>
      </c>
      <c r="L277" s="17" t="str">
        <f t="shared" si="66"/>
        <v xml:space="preserve"> </v>
      </c>
      <c r="M277" s="17" t="str">
        <f t="shared" si="63"/>
        <v/>
      </c>
      <c r="N277" s="21" t="str">
        <f t="shared" si="64"/>
        <v/>
      </c>
    </row>
    <row r="278" spans="1:14" x14ac:dyDescent="0.2">
      <c r="A278" s="15"/>
      <c r="B278" s="28" t="s">
        <v>252</v>
      </c>
      <c r="C278" s="25">
        <v>1</v>
      </c>
      <c r="D278" s="16">
        <v>0</v>
      </c>
      <c r="E278" s="16"/>
      <c r="F278" s="16"/>
      <c r="G278" s="17">
        <f t="shared" si="59"/>
        <v>2.004008016032064E-3</v>
      </c>
      <c r="H278" s="17" t="str">
        <f t="shared" si="60"/>
        <v/>
      </c>
      <c r="I278" s="17" t="str">
        <f t="shared" si="61"/>
        <v/>
      </c>
      <c r="J278" s="17" t="str">
        <f t="shared" si="62"/>
        <v/>
      </c>
      <c r="K278" s="17">
        <f t="shared" si="65"/>
        <v>-1</v>
      </c>
      <c r="L278" s="17" t="str">
        <f t="shared" si="66"/>
        <v xml:space="preserve"> </v>
      </c>
      <c r="M278" s="17">
        <f t="shared" si="63"/>
        <v>-2.004008016032064E-3</v>
      </c>
      <c r="N278" s="21" t="str">
        <f t="shared" si="64"/>
        <v/>
      </c>
    </row>
    <row r="279" spans="1:14" x14ac:dyDescent="0.2">
      <c r="A279" s="15"/>
      <c r="B279" s="28" t="s">
        <v>253</v>
      </c>
      <c r="C279" s="25"/>
      <c r="D279" s="16"/>
      <c r="E279" s="16">
        <v>0</v>
      </c>
      <c r="F279" s="16">
        <v>1</v>
      </c>
      <c r="G279" s="17" t="str">
        <f t="shared" si="59"/>
        <v/>
      </c>
      <c r="H279" s="17" t="str">
        <f t="shared" si="60"/>
        <v/>
      </c>
      <c r="I279" s="17" t="str">
        <f t="shared" si="61"/>
        <v/>
      </c>
      <c r="J279" s="17">
        <f t="shared" si="62"/>
        <v>2.0408163265306124E-3</v>
      </c>
      <c r="K279" s="17" t="str">
        <f t="shared" si="65"/>
        <v xml:space="preserve"> </v>
      </c>
      <c r="L279" s="17">
        <f t="shared" si="66"/>
        <v>1</v>
      </c>
      <c r="M279" s="17" t="str">
        <f t="shared" si="63"/>
        <v/>
      </c>
      <c r="N279" s="21" t="str">
        <f t="shared" si="64"/>
        <v/>
      </c>
    </row>
    <row r="280" spans="1:14" x14ac:dyDescent="0.2">
      <c r="A280" s="15"/>
      <c r="B280" s="28" t="s">
        <v>254</v>
      </c>
      <c r="C280" s="25"/>
      <c r="D280" s="16"/>
      <c r="E280" s="16"/>
      <c r="F280" s="16"/>
      <c r="G280" s="17" t="str">
        <f t="shared" si="59"/>
        <v/>
      </c>
      <c r="H280" s="17" t="str">
        <f t="shared" si="60"/>
        <v/>
      </c>
      <c r="I280" s="17" t="str">
        <f t="shared" si="61"/>
        <v/>
      </c>
      <c r="J280" s="17" t="str">
        <f t="shared" si="62"/>
        <v/>
      </c>
      <c r="K280" s="17" t="str">
        <f t="shared" si="65"/>
        <v xml:space="preserve"> </v>
      </c>
      <c r="L280" s="17" t="str">
        <f t="shared" si="66"/>
        <v xml:space="preserve"> </v>
      </c>
      <c r="M280" s="17" t="str">
        <f t="shared" si="63"/>
        <v/>
      </c>
      <c r="N280" s="21" t="str">
        <f t="shared" si="64"/>
        <v/>
      </c>
    </row>
    <row r="281" spans="1:14" x14ac:dyDescent="0.2">
      <c r="A281" s="15"/>
      <c r="B281" s="28" t="s">
        <v>255</v>
      </c>
      <c r="C281" s="25">
        <v>0</v>
      </c>
      <c r="D281" s="16">
        <v>1</v>
      </c>
      <c r="E281" s="16">
        <v>18</v>
      </c>
      <c r="F281" s="16">
        <v>14</v>
      </c>
      <c r="G281" s="17" t="str">
        <f t="shared" si="59"/>
        <v/>
      </c>
      <c r="H281" s="17">
        <f t="shared" si="60"/>
        <v>2.3809523809523812E-3</v>
      </c>
      <c r="I281" s="17">
        <f t="shared" si="61"/>
        <v>3.7815126050420166E-2</v>
      </c>
      <c r="J281" s="17">
        <f t="shared" si="62"/>
        <v>2.8571428571428571E-2</v>
      </c>
      <c r="K281" s="17">
        <f t="shared" si="65"/>
        <v>1</v>
      </c>
      <c r="L281" s="17">
        <f t="shared" si="66"/>
        <v>13</v>
      </c>
      <c r="M281" s="17" t="str">
        <f t="shared" si="63"/>
        <v/>
      </c>
      <c r="N281" s="21">
        <f t="shared" si="64"/>
        <v>3.0952380952380953E-2</v>
      </c>
    </row>
    <row r="282" spans="1:14" x14ac:dyDescent="0.2">
      <c r="A282" s="15"/>
      <c r="B282" s="28" t="s">
        <v>256</v>
      </c>
      <c r="C282" s="25"/>
      <c r="D282" s="16"/>
      <c r="E282" s="16"/>
      <c r="F282" s="16"/>
      <c r="G282" s="17" t="str">
        <f t="shared" si="59"/>
        <v/>
      </c>
      <c r="H282" s="17" t="str">
        <f t="shared" si="60"/>
        <v/>
      </c>
      <c r="I282" s="17" t="str">
        <f t="shared" si="61"/>
        <v/>
      </c>
      <c r="J282" s="17" t="str">
        <f t="shared" si="62"/>
        <v/>
      </c>
      <c r="K282" s="17" t="str">
        <f t="shared" si="65"/>
        <v xml:space="preserve"> </v>
      </c>
      <c r="L282" s="17" t="str">
        <f t="shared" si="66"/>
        <v xml:space="preserve"> </v>
      </c>
      <c r="M282" s="17" t="str">
        <f t="shared" si="63"/>
        <v/>
      </c>
      <c r="N282" s="21" t="str">
        <f t="shared" si="64"/>
        <v/>
      </c>
    </row>
    <row r="283" spans="1:14" x14ac:dyDescent="0.2">
      <c r="A283" s="15"/>
      <c r="B283" s="28" t="s">
        <v>257</v>
      </c>
      <c r="C283" s="25"/>
      <c r="D283" s="16"/>
      <c r="E283" s="16">
        <v>0</v>
      </c>
      <c r="F283" s="16">
        <v>1</v>
      </c>
      <c r="G283" s="17" t="str">
        <f t="shared" si="59"/>
        <v/>
      </c>
      <c r="H283" s="17" t="str">
        <f t="shared" si="60"/>
        <v/>
      </c>
      <c r="I283" s="17" t="str">
        <f t="shared" si="61"/>
        <v/>
      </c>
      <c r="J283" s="17">
        <f t="shared" si="62"/>
        <v>2.0408163265306124E-3</v>
      </c>
      <c r="K283" s="17" t="str">
        <f t="shared" si="65"/>
        <v xml:space="preserve"> </v>
      </c>
      <c r="L283" s="17">
        <f t="shared" si="66"/>
        <v>1</v>
      </c>
      <c r="M283" s="17" t="str">
        <f t="shared" si="63"/>
        <v/>
      </c>
      <c r="N283" s="21" t="str">
        <f t="shared" si="64"/>
        <v/>
      </c>
    </row>
    <row r="284" spans="1:14" x14ac:dyDescent="0.2">
      <c r="A284" s="15"/>
      <c r="B284" s="28" t="s">
        <v>258</v>
      </c>
      <c r="C284" s="25">
        <v>8</v>
      </c>
      <c r="D284" s="16">
        <v>0</v>
      </c>
      <c r="E284" s="16">
        <v>2</v>
      </c>
      <c r="F284" s="16">
        <v>1</v>
      </c>
      <c r="G284" s="17">
        <f t="shared" ref="G284:G315" si="67">+IF(C284=0,"",C284/C$188)</f>
        <v>1.6032064128256512E-2</v>
      </c>
      <c r="H284" s="17" t="str">
        <f t="shared" ref="H284:H315" si="68">+IF(D284=0,"",D284/D$188)</f>
        <v/>
      </c>
      <c r="I284" s="17">
        <f t="shared" ref="I284:I315" si="69">+IF(E284=0,"",E284/E$188)</f>
        <v>4.2016806722689074E-3</v>
      </c>
      <c r="J284" s="17">
        <f t="shared" ref="J284:J315" si="70">+IF(F284=0,"",F284/F$188)</f>
        <v>2.0408163265306124E-3</v>
      </c>
      <c r="K284" s="17">
        <f t="shared" si="65"/>
        <v>-0.75</v>
      </c>
      <c r="L284" s="17">
        <f t="shared" si="66"/>
        <v>1</v>
      </c>
      <c r="M284" s="17">
        <f t="shared" ref="M284:M315" si="71">+IF(OR(AND(G284=""),(K284="")),"",G284*K284)</f>
        <v>-1.2024048096192383E-2</v>
      </c>
      <c r="N284" s="21" t="str">
        <f t="shared" ref="N284:N315" si="72">+IF(OR(AND(H284=""),(L284="")),"",H284*L284)</f>
        <v/>
      </c>
    </row>
    <row r="285" spans="1:14" ht="23.25" customHeight="1" x14ac:dyDescent="0.2">
      <c r="A285" s="15"/>
      <c r="B285" s="28" t="s">
        <v>259</v>
      </c>
      <c r="C285" s="25">
        <v>0</v>
      </c>
      <c r="D285" s="16">
        <v>2</v>
      </c>
      <c r="E285" s="16">
        <v>5</v>
      </c>
      <c r="F285" s="16">
        <v>9</v>
      </c>
      <c r="G285" s="17" t="str">
        <f t="shared" si="67"/>
        <v/>
      </c>
      <c r="H285" s="17">
        <f t="shared" si="68"/>
        <v>4.7619047619047623E-3</v>
      </c>
      <c r="I285" s="17">
        <f t="shared" si="69"/>
        <v>1.050420168067227E-2</v>
      </c>
      <c r="J285" s="17">
        <f t="shared" si="70"/>
        <v>1.8367346938775512E-2</v>
      </c>
      <c r="K285" s="17">
        <f t="shared" ref="K285:K316" si="73">+IF(AND(C285=0,E285=0)," ",IF(C285=0,1,IF(E285=0,-1,(E285-C285)/C285)))</f>
        <v>1</v>
      </c>
      <c r="L285" s="17">
        <f t="shared" ref="L285:L316" si="74">+IF(AND(D285=0,F285=0)," ",IF(D285=0,1,IF(F285=0,-1,(F285-D285)/D285)))</f>
        <v>3.5</v>
      </c>
      <c r="M285" s="17" t="str">
        <f t="shared" si="71"/>
        <v/>
      </c>
      <c r="N285" s="21">
        <f t="shared" si="72"/>
        <v>1.666666666666667E-2</v>
      </c>
    </row>
    <row r="286" spans="1:14" x14ac:dyDescent="0.2">
      <c r="A286" s="15"/>
      <c r="B286" s="28" t="s">
        <v>260</v>
      </c>
      <c r="C286" s="25"/>
      <c r="D286" s="16"/>
      <c r="E286" s="16"/>
      <c r="F286" s="16"/>
      <c r="G286" s="17" t="str">
        <f t="shared" si="67"/>
        <v/>
      </c>
      <c r="H286" s="17" t="str">
        <f t="shared" si="68"/>
        <v/>
      </c>
      <c r="I286" s="17" t="str">
        <f t="shared" si="69"/>
        <v/>
      </c>
      <c r="J286" s="17" t="str">
        <f t="shared" si="70"/>
        <v/>
      </c>
      <c r="K286" s="17" t="str">
        <f t="shared" si="73"/>
        <v xml:space="preserve"> </v>
      </c>
      <c r="L286" s="17" t="str">
        <f t="shared" si="74"/>
        <v xml:space="preserve"> </v>
      </c>
      <c r="M286" s="17" t="str">
        <f t="shared" si="71"/>
        <v/>
      </c>
      <c r="N286" s="21" t="str">
        <f t="shared" si="72"/>
        <v/>
      </c>
    </row>
    <row r="287" spans="1:14" x14ac:dyDescent="0.2">
      <c r="A287" s="15"/>
      <c r="B287" s="28" t="s">
        <v>261</v>
      </c>
      <c r="C287" s="25"/>
      <c r="D287" s="16"/>
      <c r="E287" s="16">
        <v>1</v>
      </c>
      <c r="F287" s="16">
        <v>3</v>
      </c>
      <c r="G287" s="17" t="str">
        <f t="shared" si="67"/>
        <v/>
      </c>
      <c r="H287" s="17" t="str">
        <f t="shared" si="68"/>
        <v/>
      </c>
      <c r="I287" s="17">
        <f t="shared" si="69"/>
        <v>2.1008403361344537E-3</v>
      </c>
      <c r="J287" s="17">
        <f t="shared" si="70"/>
        <v>6.1224489795918364E-3</v>
      </c>
      <c r="K287" s="17">
        <f t="shared" si="73"/>
        <v>1</v>
      </c>
      <c r="L287" s="17">
        <f t="shared" si="74"/>
        <v>1</v>
      </c>
      <c r="M287" s="17" t="str">
        <f t="shared" si="71"/>
        <v/>
      </c>
      <c r="N287" s="21" t="str">
        <f t="shared" si="72"/>
        <v/>
      </c>
    </row>
    <row r="288" spans="1:14" x14ac:dyDescent="0.2">
      <c r="A288" s="15"/>
      <c r="B288" s="28" t="s">
        <v>262</v>
      </c>
      <c r="C288" s="25">
        <v>18</v>
      </c>
      <c r="D288" s="16">
        <v>13</v>
      </c>
      <c r="E288" s="16">
        <v>1</v>
      </c>
      <c r="F288" s="16">
        <v>0</v>
      </c>
      <c r="G288" s="17">
        <f t="shared" si="67"/>
        <v>3.6072144288577156E-2</v>
      </c>
      <c r="H288" s="17">
        <f t="shared" si="68"/>
        <v>3.0952380952380953E-2</v>
      </c>
      <c r="I288" s="17">
        <f t="shared" si="69"/>
        <v>2.1008403361344537E-3</v>
      </c>
      <c r="J288" s="17" t="str">
        <f t="shared" si="70"/>
        <v/>
      </c>
      <c r="K288" s="17">
        <f t="shared" si="73"/>
        <v>-0.94444444444444442</v>
      </c>
      <c r="L288" s="17">
        <f t="shared" si="74"/>
        <v>-1</v>
      </c>
      <c r="M288" s="17">
        <f t="shared" si="71"/>
        <v>-3.406813627254509E-2</v>
      </c>
      <c r="N288" s="21">
        <f t="shared" si="72"/>
        <v>-3.0952380952380953E-2</v>
      </c>
    </row>
    <row r="289" spans="1:14" x14ac:dyDescent="0.2">
      <c r="A289" s="15"/>
      <c r="B289" s="28" t="s">
        <v>263</v>
      </c>
      <c r="C289" s="25"/>
      <c r="D289" s="16"/>
      <c r="E289" s="16"/>
      <c r="F289" s="16"/>
      <c r="G289" s="17" t="str">
        <f t="shared" si="67"/>
        <v/>
      </c>
      <c r="H289" s="17" t="str">
        <f t="shared" si="68"/>
        <v/>
      </c>
      <c r="I289" s="17" t="str">
        <f t="shared" si="69"/>
        <v/>
      </c>
      <c r="J289" s="17" t="str">
        <f t="shared" si="70"/>
        <v/>
      </c>
      <c r="K289" s="17" t="str">
        <f t="shared" si="73"/>
        <v xml:space="preserve"> </v>
      </c>
      <c r="L289" s="17" t="str">
        <f t="shared" si="74"/>
        <v xml:space="preserve"> </v>
      </c>
      <c r="M289" s="17" t="str">
        <f t="shared" si="71"/>
        <v/>
      </c>
      <c r="N289" s="21" t="str">
        <f t="shared" si="72"/>
        <v/>
      </c>
    </row>
    <row r="290" spans="1:14" x14ac:dyDescent="0.2">
      <c r="A290" s="15"/>
      <c r="B290" s="28" t="s">
        <v>264</v>
      </c>
      <c r="C290" s="25"/>
      <c r="D290" s="16"/>
      <c r="E290" s="16"/>
      <c r="F290" s="16"/>
      <c r="G290" s="17" t="str">
        <f t="shared" si="67"/>
        <v/>
      </c>
      <c r="H290" s="17" t="str">
        <f t="shared" si="68"/>
        <v/>
      </c>
      <c r="I290" s="17" t="str">
        <f t="shared" si="69"/>
        <v/>
      </c>
      <c r="J290" s="17" t="str">
        <f t="shared" si="70"/>
        <v/>
      </c>
      <c r="K290" s="17" t="str">
        <f t="shared" si="73"/>
        <v xml:space="preserve"> </v>
      </c>
      <c r="L290" s="17" t="str">
        <f t="shared" si="74"/>
        <v xml:space="preserve"> </v>
      </c>
      <c r="M290" s="17" t="str">
        <f t="shared" si="71"/>
        <v/>
      </c>
      <c r="N290" s="21" t="str">
        <f t="shared" si="72"/>
        <v/>
      </c>
    </row>
    <row r="291" spans="1:14" x14ac:dyDescent="0.2">
      <c r="A291" s="15"/>
      <c r="B291" s="28" t="s">
        <v>265</v>
      </c>
      <c r="C291" s="25"/>
      <c r="D291" s="16"/>
      <c r="E291" s="16">
        <v>1</v>
      </c>
      <c r="F291" s="16">
        <v>0</v>
      </c>
      <c r="G291" s="17" t="str">
        <f t="shared" si="67"/>
        <v/>
      </c>
      <c r="H291" s="17" t="str">
        <f t="shared" si="68"/>
        <v/>
      </c>
      <c r="I291" s="17">
        <f t="shared" si="69"/>
        <v>2.1008403361344537E-3</v>
      </c>
      <c r="J291" s="17" t="str">
        <f t="shared" si="70"/>
        <v/>
      </c>
      <c r="K291" s="17">
        <f t="shared" si="73"/>
        <v>1</v>
      </c>
      <c r="L291" s="17" t="str">
        <f t="shared" si="74"/>
        <v xml:space="preserve"> </v>
      </c>
      <c r="M291" s="17" t="str">
        <f t="shared" si="71"/>
        <v/>
      </c>
      <c r="N291" s="21" t="str">
        <f t="shared" si="72"/>
        <v/>
      </c>
    </row>
    <row r="292" spans="1:14" x14ac:dyDescent="0.2">
      <c r="A292" s="15"/>
      <c r="B292" s="28" t="s">
        <v>266</v>
      </c>
      <c r="C292" s="25">
        <v>0</v>
      </c>
      <c r="D292" s="16">
        <v>2</v>
      </c>
      <c r="E292" s="16"/>
      <c r="F292" s="16"/>
      <c r="G292" s="17" t="str">
        <f t="shared" si="67"/>
        <v/>
      </c>
      <c r="H292" s="17">
        <f t="shared" si="68"/>
        <v>4.7619047619047623E-3</v>
      </c>
      <c r="I292" s="17" t="str">
        <f t="shared" si="69"/>
        <v/>
      </c>
      <c r="J292" s="17" t="str">
        <f t="shared" si="70"/>
        <v/>
      </c>
      <c r="K292" s="17" t="str">
        <f t="shared" si="73"/>
        <v xml:space="preserve"> </v>
      </c>
      <c r="L292" s="17">
        <f t="shared" si="74"/>
        <v>-1</v>
      </c>
      <c r="M292" s="17" t="str">
        <f t="shared" si="71"/>
        <v/>
      </c>
      <c r="N292" s="21">
        <f t="shared" si="72"/>
        <v>-4.7619047619047623E-3</v>
      </c>
    </row>
    <row r="293" spans="1:14" ht="25.5" x14ac:dyDescent="0.2">
      <c r="A293" s="15"/>
      <c r="B293" s="28" t="s">
        <v>267</v>
      </c>
      <c r="C293" s="25">
        <v>5</v>
      </c>
      <c r="D293" s="16">
        <v>3</v>
      </c>
      <c r="E293" s="16">
        <v>12</v>
      </c>
      <c r="F293" s="16">
        <v>15</v>
      </c>
      <c r="G293" s="17">
        <f t="shared" si="67"/>
        <v>1.002004008016032E-2</v>
      </c>
      <c r="H293" s="17">
        <f t="shared" si="68"/>
        <v>7.1428571428571426E-3</v>
      </c>
      <c r="I293" s="17">
        <f t="shared" si="69"/>
        <v>2.5210084033613446E-2</v>
      </c>
      <c r="J293" s="17">
        <f t="shared" si="70"/>
        <v>3.0612244897959183E-2</v>
      </c>
      <c r="K293" s="17">
        <f t="shared" si="73"/>
        <v>1.4</v>
      </c>
      <c r="L293" s="17">
        <f t="shared" si="74"/>
        <v>4</v>
      </c>
      <c r="M293" s="17">
        <f t="shared" si="71"/>
        <v>1.4028056112224447E-2</v>
      </c>
      <c r="N293" s="21">
        <f t="shared" si="72"/>
        <v>2.8571428571428571E-2</v>
      </c>
    </row>
    <row r="294" spans="1:14" x14ac:dyDescent="0.2">
      <c r="A294" s="15"/>
      <c r="B294" s="28" t="s">
        <v>268</v>
      </c>
      <c r="C294" s="25">
        <v>0</v>
      </c>
      <c r="D294" s="16">
        <v>3</v>
      </c>
      <c r="E294" s="16">
        <v>2</v>
      </c>
      <c r="F294" s="16">
        <v>0</v>
      </c>
      <c r="G294" s="17" t="str">
        <f t="shared" si="67"/>
        <v/>
      </c>
      <c r="H294" s="17">
        <f t="shared" si="68"/>
        <v>7.1428571428571426E-3</v>
      </c>
      <c r="I294" s="17">
        <f t="shared" si="69"/>
        <v>4.2016806722689074E-3</v>
      </c>
      <c r="J294" s="17" t="str">
        <f t="shared" si="70"/>
        <v/>
      </c>
      <c r="K294" s="17">
        <f t="shared" si="73"/>
        <v>1</v>
      </c>
      <c r="L294" s="17">
        <f t="shared" si="74"/>
        <v>-1</v>
      </c>
      <c r="M294" s="17" t="str">
        <f t="shared" si="71"/>
        <v/>
      </c>
      <c r="N294" s="21">
        <f t="shared" si="72"/>
        <v>-7.1428571428571426E-3</v>
      </c>
    </row>
    <row r="295" spans="1:14" x14ac:dyDescent="0.2">
      <c r="A295" s="15"/>
      <c r="B295" s="28" t="s">
        <v>269</v>
      </c>
      <c r="C295" s="25"/>
      <c r="D295" s="16"/>
      <c r="E295" s="16"/>
      <c r="F295" s="16"/>
      <c r="G295" s="17" t="str">
        <f t="shared" si="67"/>
        <v/>
      </c>
      <c r="H295" s="17" t="str">
        <f t="shared" si="68"/>
        <v/>
      </c>
      <c r="I295" s="17" t="str">
        <f t="shared" si="69"/>
        <v/>
      </c>
      <c r="J295" s="17" t="str">
        <f t="shared" si="70"/>
        <v/>
      </c>
      <c r="K295" s="17" t="str">
        <f t="shared" si="73"/>
        <v xml:space="preserve"> </v>
      </c>
      <c r="L295" s="17" t="str">
        <f t="shared" si="74"/>
        <v xml:space="preserve"> </v>
      </c>
      <c r="M295" s="17" t="str">
        <f t="shared" si="71"/>
        <v/>
      </c>
      <c r="N295" s="21" t="str">
        <f t="shared" si="72"/>
        <v/>
      </c>
    </row>
    <row r="296" spans="1:14" x14ac:dyDescent="0.2">
      <c r="A296" s="15"/>
      <c r="B296" s="28" t="s">
        <v>270</v>
      </c>
      <c r="C296" s="25"/>
      <c r="D296" s="16"/>
      <c r="E296" s="16"/>
      <c r="F296" s="16"/>
      <c r="G296" s="17" t="str">
        <f t="shared" si="67"/>
        <v/>
      </c>
      <c r="H296" s="17" t="str">
        <f t="shared" si="68"/>
        <v/>
      </c>
      <c r="I296" s="17" t="str">
        <f t="shared" si="69"/>
        <v/>
      </c>
      <c r="J296" s="17" t="str">
        <f t="shared" si="70"/>
        <v/>
      </c>
      <c r="K296" s="17" t="str">
        <f t="shared" si="73"/>
        <v xml:space="preserve"> </v>
      </c>
      <c r="L296" s="17" t="str">
        <f t="shared" si="74"/>
        <v xml:space="preserve"> </v>
      </c>
      <c r="M296" s="17" t="str">
        <f t="shared" si="71"/>
        <v/>
      </c>
      <c r="N296" s="21" t="str">
        <f t="shared" si="72"/>
        <v/>
      </c>
    </row>
    <row r="297" spans="1:14" ht="25.5" x14ac:dyDescent="0.2">
      <c r="A297" s="15"/>
      <c r="B297" s="28" t="s">
        <v>271</v>
      </c>
      <c r="C297" s="25">
        <v>1</v>
      </c>
      <c r="D297" s="16">
        <v>0</v>
      </c>
      <c r="E297" s="16"/>
      <c r="F297" s="16"/>
      <c r="G297" s="17">
        <f t="shared" si="67"/>
        <v>2.004008016032064E-3</v>
      </c>
      <c r="H297" s="17" t="str">
        <f t="shared" si="68"/>
        <v/>
      </c>
      <c r="I297" s="17" t="str">
        <f t="shared" si="69"/>
        <v/>
      </c>
      <c r="J297" s="17" t="str">
        <f t="shared" si="70"/>
        <v/>
      </c>
      <c r="K297" s="17">
        <f t="shared" si="73"/>
        <v>-1</v>
      </c>
      <c r="L297" s="17" t="str">
        <f t="shared" si="74"/>
        <v xml:space="preserve"> </v>
      </c>
      <c r="M297" s="17">
        <f t="shared" si="71"/>
        <v>-2.004008016032064E-3</v>
      </c>
      <c r="N297" s="21" t="str">
        <f t="shared" si="72"/>
        <v/>
      </c>
    </row>
    <row r="298" spans="1:14" x14ac:dyDescent="0.2">
      <c r="A298" s="15"/>
      <c r="B298" s="28" t="s">
        <v>272</v>
      </c>
      <c r="C298" s="25"/>
      <c r="D298" s="16"/>
      <c r="E298" s="16">
        <v>0</v>
      </c>
      <c r="F298" s="16">
        <v>3</v>
      </c>
      <c r="G298" s="17" t="str">
        <f t="shared" si="67"/>
        <v/>
      </c>
      <c r="H298" s="17" t="str">
        <f t="shared" si="68"/>
        <v/>
      </c>
      <c r="I298" s="17" t="str">
        <f t="shared" si="69"/>
        <v/>
      </c>
      <c r="J298" s="17">
        <f t="shared" si="70"/>
        <v>6.1224489795918364E-3</v>
      </c>
      <c r="K298" s="17" t="str">
        <f t="shared" si="73"/>
        <v xml:space="preserve"> </v>
      </c>
      <c r="L298" s="17">
        <f t="shared" si="74"/>
        <v>1</v>
      </c>
      <c r="M298" s="17" t="str">
        <f t="shared" si="71"/>
        <v/>
      </c>
      <c r="N298" s="21" t="str">
        <f t="shared" si="72"/>
        <v/>
      </c>
    </row>
    <row r="299" spans="1:14" x14ac:dyDescent="0.2">
      <c r="A299" s="15"/>
      <c r="B299" s="28" t="s">
        <v>273</v>
      </c>
      <c r="C299" s="25">
        <v>0</v>
      </c>
      <c r="D299" s="16">
        <v>1</v>
      </c>
      <c r="E299" s="16">
        <v>0</v>
      </c>
      <c r="F299" s="16">
        <v>2</v>
      </c>
      <c r="G299" s="17" t="str">
        <f t="shared" si="67"/>
        <v/>
      </c>
      <c r="H299" s="17">
        <f t="shared" si="68"/>
        <v>2.3809523809523812E-3</v>
      </c>
      <c r="I299" s="17" t="str">
        <f t="shared" si="69"/>
        <v/>
      </c>
      <c r="J299" s="17">
        <f t="shared" si="70"/>
        <v>4.0816326530612249E-3</v>
      </c>
      <c r="K299" s="17" t="str">
        <f t="shared" si="73"/>
        <v xml:space="preserve"> </v>
      </c>
      <c r="L299" s="17">
        <f t="shared" si="74"/>
        <v>1</v>
      </c>
      <c r="M299" s="17" t="str">
        <f t="shared" si="71"/>
        <v/>
      </c>
      <c r="N299" s="21">
        <f t="shared" si="72"/>
        <v>2.3809523809523812E-3</v>
      </c>
    </row>
    <row r="300" spans="1:14" x14ac:dyDescent="0.2">
      <c r="A300" s="15"/>
      <c r="B300" s="28" t="s">
        <v>274</v>
      </c>
      <c r="C300" s="25">
        <v>0</v>
      </c>
      <c r="D300" s="16">
        <v>5</v>
      </c>
      <c r="E300" s="16">
        <v>1</v>
      </c>
      <c r="F300" s="16">
        <v>1</v>
      </c>
      <c r="G300" s="17" t="str">
        <f t="shared" si="67"/>
        <v/>
      </c>
      <c r="H300" s="17">
        <f t="shared" si="68"/>
        <v>1.1904761904761904E-2</v>
      </c>
      <c r="I300" s="17">
        <f t="shared" si="69"/>
        <v>2.1008403361344537E-3</v>
      </c>
      <c r="J300" s="17">
        <f t="shared" si="70"/>
        <v>2.0408163265306124E-3</v>
      </c>
      <c r="K300" s="17">
        <f t="shared" si="73"/>
        <v>1</v>
      </c>
      <c r="L300" s="17">
        <f t="shared" si="74"/>
        <v>-0.8</v>
      </c>
      <c r="M300" s="17" t="str">
        <f t="shared" si="71"/>
        <v/>
      </c>
      <c r="N300" s="21">
        <f t="shared" si="72"/>
        <v>-9.5238095238095247E-3</v>
      </c>
    </row>
    <row r="301" spans="1:14" x14ac:dyDescent="0.2">
      <c r="A301" s="15"/>
      <c r="B301" s="28" t="s">
        <v>275</v>
      </c>
      <c r="C301" s="25"/>
      <c r="D301" s="16"/>
      <c r="E301" s="16">
        <v>0</v>
      </c>
      <c r="F301" s="16">
        <v>1</v>
      </c>
      <c r="G301" s="17" t="str">
        <f t="shared" si="67"/>
        <v/>
      </c>
      <c r="H301" s="17" t="str">
        <f t="shared" si="68"/>
        <v/>
      </c>
      <c r="I301" s="17" t="str">
        <f t="shared" si="69"/>
        <v/>
      </c>
      <c r="J301" s="17">
        <f t="shared" si="70"/>
        <v>2.0408163265306124E-3</v>
      </c>
      <c r="K301" s="17" t="str">
        <f t="shared" si="73"/>
        <v xml:space="preserve"> </v>
      </c>
      <c r="L301" s="17">
        <f t="shared" si="74"/>
        <v>1</v>
      </c>
      <c r="M301" s="17" t="str">
        <f t="shared" si="71"/>
        <v/>
      </c>
      <c r="N301" s="21" t="str">
        <f t="shared" si="72"/>
        <v/>
      </c>
    </row>
    <row r="302" spans="1:14" x14ac:dyDescent="0.2">
      <c r="A302" s="15"/>
      <c r="B302" s="28" t="s">
        <v>276</v>
      </c>
      <c r="C302" s="25"/>
      <c r="D302" s="16"/>
      <c r="E302" s="16"/>
      <c r="F302" s="16"/>
      <c r="G302" s="17" t="str">
        <f t="shared" si="67"/>
        <v/>
      </c>
      <c r="H302" s="17" t="str">
        <f t="shared" si="68"/>
        <v/>
      </c>
      <c r="I302" s="17" t="str">
        <f t="shared" si="69"/>
        <v/>
      </c>
      <c r="J302" s="17" t="str">
        <f t="shared" si="70"/>
        <v/>
      </c>
      <c r="K302" s="17" t="str">
        <f t="shared" si="73"/>
        <v xml:space="preserve"> </v>
      </c>
      <c r="L302" s="17" t="str">
        <f t="shared" si="74"/>
        <v xml:space="preserve"> </v>
      </c>
      <c r="M302" s="17" t="str">
        <f t="shared" si="71"/>
        <v/>
      </c>
      <c r="N302" s="21" t="str">
        <f t="shared" si="72"/>
        <v/>
      </c>
    </row>
    <row r="303" spans="1:14" x14ac:dyDescent="0.2">
      <c r="A303" s="15"/>
      <c r="B303" s="28" t="s">
        <v>277</v>
      </c>
      <c r="C303" s="25"/>
      <c r="D303" s="16"/>
      <c r="E303" s="16"/>
      <c r="F303" s="16"/>
      <c r="G303" s="17" t="str">
        <f t="shared" si="67"/>
        <v/>
      </c>
      <c r="H303" s="17" t="str">
        <f t="shared" si="68"/>
        <v/>
      </c>
      <c r="I303" s="17" t="str">
        <f t="shared" si="69"/>
        <v/>
      </c>
      <c r="J303" s="17" t="str">
        <f t="shared" si="70"/>
        <v/>
      </c>
      <c r="K303" s="17" t="str">
        <f t="shared" si="73"/>
        <v xml:space="preserve"> </v>
      </c>
      <c r="L303" s="17" t="str">
        <f t="shared" si="74"/>
        <v xml:space="preserve"> </v>
      </c>
      <c r="M303" s="17" t="str">
        <f t="shared" si="71"/>
        <v/>
      </c>
      <c r="N303" s="21" t="str">
        <f t="shared" si="72"/>
        <v/>
      </c>
    </row>
    <row r="304" spans="1:14" x14ac:dyDescent="0.2">
      <c r="A304" s="15"/>
      <c r="B304" s="28" t="s">
        <v>278</v>
      </c>
      <c r="C304" s="25">
        <v>0</v>
      </c>
      <c r="D304" s="16">
        <v>3</v>
      </c>
      <c r="E304" s="16">
        <v>0</v>
      </c>
      <c r="F304" s="16">
        <v>1</v>
      </c>
      <c r="G304" s="17" t="str">
        <f t="shared" si="67"/>
        <v/>
      </c>
      <c r="H304" s="17">
        <f t="shared" si="68"/>
        <v>7.1428571428571426E-3</v>
      </c>
      <c r="I304" s="17" t="str">
        <f t="shared" si="69"/>
        <v/>
      </c>
      <c r="J304" s="17">
        <f t="shared" si="70"/>
        <v>2.0408163265306124E-3</v>
      </c>
      <c r="K304" s="17" t="str">
        <f t="shared" si="73"/>
        <v xml:space="preserve"> </v>
      </c>
      <c r="L304" s="17">
        <f t="shared" si="74"/>
        <v>-0.66666666666666663</v>
      </c>
      <c r="M304" s="17" t="str">
        <f t="shared" si="71"/>
        <v/>
      </c>
      <c r="N304" s="21">
        <f t="shared" si="72"/>
        <v>-4.7619047619047615E-3</v>
      </c>
    </row>
    <row r="305" spans="1:14" x14ac:dyDescent="0.2">
      <c r="A305" s="15"/>
      <c r="B305" s="28" t="s">
        <v>279</v>
      </c>
      <c r="C305" s="25"/>
      <c r="D305" s="16"/>
      <c r="E305" s="16"/>
      <c r="F305" s="16"/>
      <c r="G305" s="17" t="str">
        <f t="shared" si="67"/>
        <v/>
      </c>
      <c r="H305" s="17" t="str">
        <f t="shared" si="68"/>
        <v/>
      </c>
      <c r="I305" s="17" t="str">
        <f t="shared" si="69"/>
        <v/>
      </c>
      <c r="J305" s="17" t="str">
        <f t="shared" si="70"/>
        <v/>
      </c>
      <c r="K305" s="17" t="str">
        <f t="shared" si="73"/>
        <v xml:space="preserve"> </v>
      </c>
      <c r="L305" s="17" t="str">
        <f t="shared" si="74"/>
        <v xml:space="preserve"> </v>
      </c>
      <c r="M305" s="17" t="str">
        <f t="shared" si="71"/>
        <v/>
      </c>
      <c r="N305" s="21" t="str">
        <f t="shared" si="72"/>
        <v/>
      </c>
    </row>
    <row r="306" spans="1:14" x14ac:dyDescent="0.2">
      <c r="A306" s="15"/>
      <c r="B306" s="28" t="s">
        <v>280</v>
      </c>
      <c r="C306" s="25">
        <v>5</v>
      </c>
      <c r="D306" s="16">
        <v>2</v>
      </c>
      <c r="E306" s="16">
        <v>8</v>
      </c>
      <c r="F306" s="16">
        <v>6</v>
      </c>
      <c r="G306" s="17">
        <f t="shared" si="67"/>
        <v>1.002004008016032E-2</v>
      </c>
      <c r="H306" s="17">
        <f t="shared" si="68"/>
        <v>4.7619047619047623E-3</v>
      </c>
      <c r="I306" s="17">
        <f t="shared" si="69"/>
        <v>1.680672268907563E-2</v>
      </c>
      <c r="J306" s="17">
        <f t="shared" si="70"/>
        <v>1.2244897959183673E-2</v>
      </c>
      <c r="K306" s="17">
        <f t="shared" si="73"/>
        <v>0.6</v>
      </c>
      <c r="L306" s="17">
        <f t="shared" si="74"/>
        <v>2</v>
      </c>
      <c r="M306" s="17">
        <f t="shared" si="71"/>
        <v>6.0120240480961923E-3</v>
      </c>
      <c r="N306" s="21">
        <f t="shared" si="72"/>
        <v>9.5238095238095247E-3</v>
      </c>
    </row>
    <row r="307" spans="1:14" x14ac:dyDescent="0.2">
      <c r="A307" s="15"/>
      <c r="B307" s="28" t="s">
        <v>281</v>
      </c>
      <c r="C307" s="25"/>
      <c r="D307" s="16"/>
      <c r="E307" s="16">
        <v>2</v>
      </c>
      <c r="F307" s="16">
        <v>0</v>
      </c>
      <c r="G307" s="17" t="str">
        <f t="shared" si="67"/>
        <v/>
      </c>
      <c r="H307" s="17" t="str">
        <f t="shared" si="68"/>
        <v/>
      </c>
      <c r="I307" s="17">
        <f t="shared" si="69"/>
        <v>4.2016806722689074E-3</v>
      </c>
      <c r="J307" s="17" t="str">
        <f t="shared" si="70"/>
        <v/>
      </c>
      <c r="K307" s="17">
        <f t="shared" si="73"/>
        <v>1</v>
      </c>
      <c r="L307" s="17" t="str">
        <f t="shared" si="74"/>
        <v xml:space="preserve"> </v>
      </c>
      <c r="M307" s="17" t="str">
        <f t="shared" si="71"/>
        <v/>
      </c>
      <c r="N307" s="21" t="str">
        <f t="shared" si="72"/>
        <v/>
      </c>
    </row>
    <row r="308" spans="1:14" x14ac:dyDescent="0.2">
      <c r="A308" s="15"/>
      <c r="B308" s="28" t="s">
        <v>282</v>
      </c>
      <c r="C308" s="25"/>
      <c r="D308" s="16"/>
      <c r="E308" s="16"/>
      <c r="F308" s="16"/>
      <c r="G308" s="17" t="str">
        <f t="shared" si="67"/>
        <v/>
      </c>
      <c r="H308" s="17" t="str">
        <f t="shared" si="68"/>
        <v/>
      </c>
      <c r="I308" s="17" t="str">
        <f t="shared" si="69"/>
        <v/>
      </c>
      <c r="J308" s="17" t="str">
        <f t="shared" si="70"/>
        <v/>
      </c>
      <c r="K308" s="17" t="str">
        <f t="shared" si="73"/>
        <v xml:space="preserve"> </v>
      </c>
      <c r="L308" s="17" t="str">
        <f t="shared" si="74"/>
        <v xml:space="preserve"> </v>
      </c>
      <c r="M308" s="17" t="str">
        <f t="shared" si="71"/>
        <v/>
      </c>
      <c r="N308" s="21" t="str">
        <f t="shared" si="72"/>
        <v/>
      </c>
    </row>
    <row r="309" spans="1:14" x14ac:dyDescent="0.2">
      <c r="A309" s="15"/>
      <c r="B309" s="28" t="s">
        <v>283</v>
      </c>
      <c r="C309" s="25">
        <v>1</v>
      </c>
      <c r="D309" s="16">
        <v>1</v>
      </c>
      <c r="E309" s="16">
        <v>1</v>
      </c>
      <c r="F309" s="16">
        <v>0</v>
      </c>
      <c r="G309" s="17">
        <f t="shared" si="67"/>
        <v>2.004008016032064E-3</v>
      </c>
      <c r="H309" s="17">
        <f t="shared" si="68"/>
        <v>2.3809523809523812E-3</v>
      </c>
      <c r="I309" s="17">
        <f t="shared" si="69"/>
        <v>2.1008403361344537E-3</v>
      </c>
      <c r="J309" s="17" t="str">
        <f t="shared" si="70"/>
        <v/>
      </c>
      <c r="K309" s="17">
        <f t="shared" si="73"/>
        <v>0</v>
      </c>
      <c r="L309" s="17">
        <f t="shared" si="74"/>
        <v>-1</v>
      </c>
      <c r="M309" s="17">
        <f t="shared" si="71"/>
        <v>0</v>
      </c>
      <c r="N309" s="21">
        <f t="shared" si="72"/>
        <v>-2.3809523809523812E-3</v>
      </c>
    </row>
    <row r="310" spans="1:14" x14ac:dyDescent="0.2">
      <c r="A310" s="15"/>
      <c r="B310" s="28" t="s">
        <v>284</v>
      </c>
      <c r="C310" s="25">
        <v>1</v>
      </c>
      <c r="D310" s="16">
        <v>0</v>
      </c>
      <c r="E310" s="16"/>
      <c r="F310" s="16"/>
      <c r="G310" s="17">
        <f t="shared" si="67"/>
        <v>2.004008016032064E-3</v>
      </c>
      <c r="H310" s="17" t="str">
        <f t="shared" si="68"/>
        <v/>
      </c>
      <c r="I310" s="17" t="str">
        <f t="shared" si="69"/>
        <v/>
      </c>
      <c r="J310" s="17" t="str">
        <f t="shared" si="70"/>
        <v/>
      </c>
      <c r="K310" s="17">
        <f t="shared" si="73"/>
        <v>-1</v>
      </c>
      <c r="L310" s="17" t="str">
        <f t="shared" si="74"/>
        <v xml:space="preserve"> </v>
      </c>
      <c r="M310" s="17">
        <f t="shared" si="71"/>
        <v>-2.004008016032064E-3</v>
      </c>
      <c r="N310" s="21" t="str">
        <f t="shared" si="72"/>
        <v/>
      </c>
    </row>
    <row r="311" spans="1:14" ht="25.5" x14ac:dyDescent="0.2">
      <c r="A311" s="15"/>
      <c r="B311" s="28" t="s">
        <v>285</v>
      </c>
      <c r="C311" s="25"/>
      <c r="D311" s="16"/>
      <c r="E311" s="16"/>
      <c r="F311" s="16"/>
      <c r="G311" s="17" t="str">
        <f t="shared" si="67"/>
        <v/>
      </c>
      <c r="H311" s="17" t="str">
        <f t="shared" si="68"/>
        <v/>
      </c>
      <c r="I311" s="17" t="str">
        <f t="shared" si="69"/>
        <v/>
      </c>
      <c r="J311" s="17" t="str">
        <f t="shared" si="70"/>
        <v/>
      </c>
      <c r="K311" s="17" t="str">
        <f t="shared" si="73"/>
        <v xml:space="preserve"> </v>
      </c>
      <c r="L311" s="17" t="str">
        <f t="shared" si="74"/>
        <v xml:space="preserve"> </v>
      </c>
      <c r="M311" s="17" t="str">
        <f t="shared" si="71"/>
        <v/>
      </c>
      <c r="N311" s="21" t="str">
        <f t="shared" si="72"/>
        <v/>
      </c>
    </row>
    <row r="312" spans="1:14" x14ac:dyDescent="0.2">
      <c r="A312" s="15"/>
      <c r="B312" s="28" t="s">
        <v>286</v>
      </c>
      <c r="C312" s="25"/>
      <c r="D312" s="16"/>
      <c r="E312" s="16">
        <v>2</v>
      </c>
      <c r="F312" s="16">
        <v>4</v>
      </c>
      <c r="G312" s="17" t="str">
        <f t="shared" si="67"/>
        <v/>
      </c>
      <c r="H312" s="17" t="str">
        <f t="shared" si="68"/>
        <v/>
      </c>
      <c r="I312" s="17">
        <f t="shared" si="69"/>
        <v>4.2016806722689074E-3</v>
      </c>
      <c r="J312" s="17">
        <f t="shared" si="70"/>
        <v>8.1632653061224497E-3</v>
      </c>
      <c r="K312" s="17">
        <f t="shared" si="73"/>
        <v>1</v>
      </c>
      <c r="L312" s="17">
        <f t="shared" si="74"/>
        <v>1</v>
      </c>
      <c r="M312" s="17" t="str">
        <f t="shared" si="71"/>
        <v/>
      </c>
      <c r="N312" s="21" t="str">
        <f t="shared" si="72"/>
        <v/>
      </c>
    </row>
    <row r="313" spans="1:14" x14ac:dyDescent="0.2">
      <c r="A313" s="15"/>
      <c r="B313" s="28" t="s">
        <v>287</v>
      </c>
      <c r="C313" s="25"/>
      <c r="D313" s="16"/>
      <c r="E313" s="16"/>
      <c r="F313" s="16"/>
      <c r="G313" s="17" t="str">
        <f t="shared" si="67"/>
        <v/>
      </c>
      <c r="H313" s="17" t="str">
        <f t="shared" si="68"/>
        <v/>
      </c>
      <c r="I313" s="17" t="str">
        <f t="shared" si="69"/>
        <v/>
      </c>
      <c r="J313" s="17" t="str">
        <f t="shared" si="70"/>
        <v/>
      </c>
      <c r="K313" s="17" t="str">
        <f t="shared" si="73"/>
        <v xml:space="preserve"> </v>
      </c>
      <c r="L313" s="17" t="str">
        <f t="shared" si="74"/>
        <v xml:space="preserve"> </v>
      </c>
      <c r="M313" s="17" t="str">
        <f t="shared" si="71"/>
        <v/>
      </c>
      <c r="N313" s="21" t="str">
        <f t="shared" si="72"/>
        <v/>
      </c>
    </row>
    <row r="314" spans="1:14" x14ac:dyDescent="0.2">
      <c r="A314" s="15"/>
      <c r="B314" s="28" t="s">
        <v>288</v>
      </c>
      <c r="C314" s="25"/>
      <c r="D314" s="16"/>
      <c r="E314" s="16"/>
      <c r="F314" s="16"/>
      <c r="G314" s="17" t="str">
        <f t="shared" si="67"/>
        <v/>
      </c>
      <c r="H314" s="17" t="str">
        <f t="shared" si="68"/>
        <v/>
      </c>
      <c r="I314" s="17" t="str">
        <f t="shared" si="69"/>
        <v/>
      </c>
      <c r="J314" s="17" t="str">
        <f t="shared" si="70"/>
        <v/>
      </c>
      <c r="K314" s="17" t="str">
        <f t="shared" si="73"/>
        <v xml:space="preserve"> </v>
      </c>
      <c r="L314" s="17" t="str">
        <f t="shared" si="74"/>
        <v xml:space="preserve"> </v>
      </c>
      <c r="M314" s="17" t="str">
        <f t="shared" si="71"/>
        <v/>
      </c>
      <c r="N314" s="21" t="str">
        <f t="shared" si="72"/>
        <v/>
      </c>
    </row>
    <row r="315" spans="1:14" x14ac:dyDescent="0.2">
      <c r="A315" s="15"/>
      <c r="B315" s="28" t="s">
        <v>289</v>
      </c>
      <c r="C315" s="25">
        <v>1</v>
      </c>
      <c r="D315" s="16">
        <v>0</v>
      </c>
      <c r="E315" s="16"/>
      <c r="F315" s="16"/>
      <c r="G315" s="17">
        <f t="shared" si="67"/>
        <v>2.004008016032064E-3</v>
      </c>
      <c r="H315" s="17" t="str">
        <f t="shared" si="68"/>
        <v/>
      </c>
      <c r="I315" s="17" t="str">
        <f t="shared" si="69"/>
        <v/>
      </c>
      <c r="J315" s="17" t="str">
        <f t="shared" si="70"/>
        <v/>
      </c>
      <c r="K315" s="17">
        <f t="shared" si="73"/>
        <v>-1</v>
      </c>
      <c r="L315" s="17" t="str">
        <f t="shared" si="74"/>
        <v xml:space="preserve"> </v>
      </c>
      <c r="M315" s="17">
        <f t="shared" si="71"/>
        <v>-2.004008016032064E-3</v>
      </c>
      <c r="N315" s="21" t="str">
        <f t="shared" si="72"/>
        <v/>
      </c>
    </row>
    <row r="316" spans="1:14" ht="27" customHeight="1" x14ac:dyDescent="0.2">
      <c r="A316" s="15"/>
      <c r="B316" s="28" t="s">
        <v>290</v>
      </c>
      <c r="C316" s="25">
        <v>1</v>
      </c>
      <c r="D316" s="16">
        <v>0</v>
      </c>
      <c r="E316" s="16"/>
      <c r="F316" s="16"/>
      <c r="G316" s="17">
        <f t="shared" ref="G316:G347" si="75">+IF(C316=0,"",C316/C$188)</f>
        <v>2.004008016032064E-3</v>
      </c>
      <c r="H316" s="17" t="str">
        <f t="shared" ref="H316:H347" si="76">+IF(D316=0,"",D316/D$188)</f>
        <v/>
      </c>
      <c r="I316" s="17" t="str">
        <f t="shared" ref="I316:I347" si="77">+IF(E316=0,"",E316/E$188)</f>
        <v/>
      </c>
      <c r="J316" s="17" t="str">
        <f t="shared" ref="J316:J347" si="78">+IF(F316=0,"",F316/F$188)</f>
        <v/>
      </c>
      <c r="K316" s="17">
        <f t="shared" si="73"/>
        <v>-1</v>
      </c>
      <c r="L316" s="17" t="str">
        <f t="shared" si="74"/>
        <v xml:space="preserve"> </v>
      </c>
      <c r="M316" s="17">
        <f t="shared" ref="M316:M347" si="79">+IF(OR(AND(G316=""),(K316="")),"",G316*K316)</f>
        <v>-2.004008016032064E-3</v>
      </c>
      <c r="N316" s="21" t="str">
        <f t="shared" ref="N316:N347" si="80">+IF(OR(AND(H316=""),(L316="")),"",H316*L316)</f>
        <v/>
      </c>
    </row>
    <row r="317" spans="1:14" x14ac:dyDescent="0.2">
      <c r="A317" s="15"/>
      <c r="B317" s="28" t="s">
        <v>291</v>
      </c>
      <c r="C317" s="25"/>
      <c r="D317" s="16"/>
      <c r="E317" s="16"/>
      <c r="F317" s="16"/>
      <c r="G317" s="17" t="str">
        <f t="shared" si="75"/>
        <v/>
      </c>
      <c r="H317" s="17" t="str">
        <f t="shared" si="76"/>
        <v/>
      </c>
      <c r="I317" s="17" t="str">
        <f t="shared" si="77"/>
        <v/>
      </c>
      <c r="J317" s="17" t="str">
        <f t="shared" si="78"/>
        <v/>
      </c>
      <c r="K317" s="17" t="str">
        <f t="shared" ref="K317:K348" si="81">+IF(AND(C317=0,E317=0)," ",IF(C317=0,1,IF(E317=0,-1,(E317-C317)/C317)))</f>
        <v xml:space="preserve"> </v>
      </c>
      <c r="L317" s="17" t="str">
        <f t="shared" ref="L317:L348" si="82">+IF(AND(D317=0,F317=0)," ",IF(D317=0,1,IF(F317=0,-1,(F317-D317)/D317)))</f>
        <v xml:space="preserve"> </v>
      </c>
      <c r="M317" s="17" t="str">
        <f t="shared" si="79"/>
        <v/>
      </c>
      <c r="N317" s="21" t="str">
        <f t="shared" si="80"/>
        <v/>
      </c>
    </row>
    <row r="318" spans="1:14" x14ac:dyDescent="0.2">
      <c r="A318" s="15"/>
      <c r="B318" s="28" t="s">
        <v>292</v>
      </c>
      <c r="C318" s="25">
        <v>4</v>
      </c>
      <c r="D318" s="16">
        <v>4</v>
      </c>
      <c r="E318" s="16">
        <v>37</v>
      </c>
      <c r="F318" s="16">
        <v>29</v>
      </c>
      <c r="G318" s="17">
        <f t="shared" si="75"/>
        <v>8.0160320641282558E-3</v>
      </c>
      <c r="H318" s="17">
        <f t="shared" si="76"/>
        <v>9.5238095238095247E-3</v>
      </c>
      <c r="I318" s="17">
        <f t="shared" si="77"/>
        <v>7.7731092436974791E-2</v>
      </c>
      <c r="J318" s="17">
        <f t="shared" si="78"/>
        <v>5.9183673469387757E-2</v>
      </c>
      <c r="K318" s="17">
        <f t="shared" si="81"/>
        <v>8.25</v>
      </c>
      <c r="L318" s="17">
        <f t="shared" si="82"/>
        <v>6.25</v>
      </c>
      <c r="M318" s="17">
        <f t="shared" si="79"/>
        <v>6.6132264529058113E-2</v>
      </c>
      <c r="N318" s="21">
        <f t="shared" si="80"/>
        <v>5.9523809523809527E-2</v>
      </c>
    </row>
    <row r="319" spans="1:14" x14ac:dyDescent="0.2">
      <c r="A319" s="15"/>
      <c r="B319" s="28" t="s">
        <v>293</v>
      </c>
      <c r="C319" s="25"/>
      <c r="D319" s="16"/>
      <c r="E319" s="16"/>
      <c r="F319" s="16"/>
      <c r="G319" s="17" t="str">
        <f t="shared" si="75"/>
        <v/>
      </c>
      <c r="H319" s="17" t="str">
        <f t="shared" si="76"/>
        <v/>
      </c>
      <c r="I319" s="17" t="str">
        <f t="shared" si="77"/>
        <v/>
      </c>
      <c r="J319" s="17" t="str">
        <f t="shared" si="78"/>
        <v/>
      </c>
      <c r="K319" s="17" t="str">
        <f t="shared" si="81"/>
        <v xml:space="preserve"> </v>
      </c>
      <c r="L319" s="17" t="str">
        <f t="shared" si="82"/>
        <v xml:space="preserve"> </v>
      </c>
      <c r="M319" s="17" t="str">
        <f t="shared" si="79"/>
        <v/>
      </c>
      <c r="N319" s="21" t="str">
        <f t="shared" si="80"/>
        <v/>
      </c>
    </row>
    <row r="320" spans="1:14" x14ac:dyDescent="0.2">
      <c r="A320" s="15"/>
      <c r="B320" s="28" t="s">
        <v>294</v>
      </c>
      <c r="C320" s="25"/>
      <c r="D320" s="16"/>
      <c r="E320" s="16">
        <v>0</v>
      </c>
      <c r="F320" s="16">
        <v>1</v>
      </c>
      <c r="G320" s="17" t="str">
        <f t="shared" si="75"/>
        <v/>
      </c>
      <c r="H320" s="17" t="str">
        <f t="shared" si="76"/>
        <v/>
      </c>
      <c r="I320" s="17" t="str">
        <f t="shared" si="77"/>
        <v/>
      </c>
      <c r="J320" s="17">
        <f t="shared" si="78"/>
        <v>2.0408163265306124E-3</v>
      </c>
      <c r="K320" s="17" t="str">
        <f t="shared" si="81"/>
        <v xml:space="preserve"> </v>
      </c>
      <c r="L320" s="17">
        <f t="shared" si="82"/>
        <v>1</v>
      </c>
      <c r="M320" s="17" t="str">
        <f t="shared" si="79"/>
        <v/>
      </c>
      <c r="N320" s="21" t="str">
        <f t="shared" si="80"/>
        <v/>
      </c>
    </row>
    <row r="321" spans="1:14" ht="25.5" x14ac:dyDescent="0.2">
      <c r="A321" s="15"/>
      <c r="B321" s="28" t="s">
        <v>295</v>
      </c>
      <c r="C321" s="25"/>
      <c r="D321" s="16"/>
      <c r="E321" s="16"/>
      <c r="F321" s="16"/>
      <c r="G321" s="17" t="str">
        <f t="shared" si="75"/>
        <v/>
      </c>
      <c r="H321" s="17" t="str">
        <f t="shared" si="76"/>
        <v/>
      </c>
      <c r="I321" s="17" t="str">
        <f t="shared" si="77"/>
        <v/>
      </c>
      <c r="J321" s="17" t="str">
        <f t="shared" si="78"/>
        <v/>
      </c>
      <c r="K321" s="17" t="str">
        <f t="shared" si="81"/>
        <v xml:space="preserve"> </v>
      </c>
      <c r="L321" s="17" t="str">
        <f t="shared" si="82"/>
        <v xml:space="preserve"> </v>
      </c>
      <c r="M321" s="17" t="str">
        <f t="shared" si="79"/>
        <v/>
      </c>
      <c r="N321" s="21" t="str">
        <f t="shared" si="80"/>
        <v/>
      </c>
    </row>
    <row r="322" spans="1:14" x14ac:dyDescent="0.2">
      <c r="A322" s="15"/>
      <c r="B322" s="28" t="s">
        <v>296</v>
      </c>
      <c r="C322" s="25"/>
      <c r="D322" s="16"/>
      <c r="E322" s="16"/>
      <c r="F322" s="16"/>
      <c r="G322" s="17" t="str">
        <f t="shared" si="75"/>
        <v/>
      </c>
      <c r="H322" s="17" t="str">
        <f t="shared" si="76"/>
        <v/>
      </c>
      <c r="I322" s="17" t="str">
        <f t="shared" si="77"/>
        <v/>
      </c>
      <c r="J322" s="17" t="str">
        <f t="shared" si="78"/>
        <v/>
      </c>
      <c r="K322" s="17" t="str">
        <f t="shared" si="81"/>
        <v xml:space="preserve"> </v>
      </c>
      <c r="L322" s="17" t="str">
        <f t="shared" si="82"/>
        <v xml:space="preserve"> </v>
      </c>
      <c r="M322" s="17" t="str">
        <f t="shared" si="79"/>
        <v/>
      </c>
      <c r="N322" s="21" t="str">
        <f t="shared" si="80"/>
        <v/>
      </c>
    </row>
    <row r="323" spans="1:14" ht="25.5" x14ac:dyDescent="0.2">
      <c r="A323" s="15"/>
      <c r="B323" s="28" t="s">
        <v>297</v>
      </c>
      <c r="C323" s="25"/>
      <c r="D323" s="16"/>
      <c r="E323" s="16"/>
      <c r="F323" s="16"/>
      <c r="G323" s="17" t="str">
        <f t="shared" si="75"/>
        <v/>
      </c>
      <c r="H323" s="17" t="str">
        <f t="shared" si="76"/>
        <v/>
      </c>
      <c r="I323" s="17" t="str">
        <f t="shared" si="77"/>
        <v/>
      </c>
      <c r="J323" s="17" t="str">
        <f t="shared" si="78"/>
        <v/>
      </c>
      <c r="K323" s="17" t="str">
        <f t="shared" si="81"/>
        <v xml:space="preserve"> </v>
      </c>
      <c r="L323" s="17" t="str">
        <f t="shared" si="82"/>
        <v xml:space="preserve"> </v>
      </c>
      <c r="M323" s="17" t="str">
        <f t="shared" si="79"/>
        <v/>
      </c>
      <c r="N323" s="21" t="str">
        <f t="shared" si="80"/>
        <v/>
      </c>
    </row>
    <row r="324" spans="1:14" x14ac:dyDescent="0.2">
      <c r="A324" s="15"/>
      <c r="B324" s="28" t="s">
        <v>298</v>
      </c>
      <c r="C324" s="25">
        <v>12</v>
      </c>
      <c r="D324" s="16">
        <v>5</v>
      </c>
      <c r="E324" s="16">
        <v>47</v>
      </c>
      <c r="F324" s="16">
        <v>55</v>
      </c>
      <c r="G324" s="17">
        <f t="shared" si="75"/>
        <v>2.4048096192384769E-2</v>
      </c>
      <c r="H324" s="17">
        <f t="shared" si="76"/>
        <v>1.1904761904761904E-2</v>
      </c>
      <c r="I324" s="17">
        <f t="shared" si="77"/>
        <v>9.8739495798319324E-2</v>
      </c>
      <c r="J324" s="17">
        <f t="shared" si="78"/>
        <v>0.11224489795918367</v>
      </c>
      <c r="K324" s="17">
        <f t="shared" si="81"/>
        <v>2.9166666666666665</v>
      </c>
      <c r="L324" s="17">
        <f t="shared" si="82"/>
        <v>10</v>
      </c>
      <c r="M324" s="17">
        <f t="shared" si="79"/>
        <v>7.0140280561122245E-2</v>
      </c>
      <c r="N324" s="21">
        <f t="shared" si="80"/>
        <v>0.11904761904761904</v>
      </c>
    </row>
    <row r="325" spans="1:14" x14ac:dyDescent="0.2">
      <c r="A325" s="15"/>
      <c r="B325" s="28" t="s">
        <v>299</v>
      </c>
      <c r="C325" s="25">
        <v>2</v>
      </c>
      <c r="D325" s="16">
        <v>0</v>
      </c>
      <c r="E325" s="16"/>
      <c r="F325" s="16"/>
      <c r="G325" s="17">
        <f t="shared" si="75"/>
        <v>4.0080160320641279E-3</v>
      </c>
      <c r="H325" s="17" t="str">
        <f t="shared" si="76"/>
        <v/>
      </c>
      <c r="I325" s="17" t="str">
        <f t="shared" si="77"/>
        <v/>
      </c>
      <c r="J325" s="17" t="str">
        <f t="shared" si="78"/>
        <v/>
      </c>
      <c r="K325" s="17">
        <f t="shared" si="81"/>
        <v>-1</v>
      </c>
      <c r="L325" s="17" t="str">
        <f t="shared" si="82"/>
        <v xml:space="preserve"> </v>
      </c>
      <c r="M325" s="17">
        <f t="shared" si="79"/>
        <v>-4.0080160320641279E-3</v>
      </c>
      <c r="N325" s="21" t="str">
        <f t="shared" si="80"/>
        <v/>
      </c>
    </row>
    <row r="326" spans="1:14" x14ac:dyDescent="0.2">
      <c r="A326" s="15"/>
      <c r="B326" s="28" t="s">
        <v>300</v>
      </c>
      <c r="C326" s="25"/>
      <c r="D326" s="16"/>
      <c r="E326" s="16"/>
      <c r="F326" s="16"/>
      <c r="G326" s="17" t="str">
        <f t="shared" si="75"/>
        <v/>
      </c>
      <c r="H326" s="17" t="str">
        <f t="shared" si="76"/>
        <v/>
      </c>
      <c r="I326" s="17" t="str">
        <f t="shared" si="77"/>
        <v/>
      </c>
      <c r="J326" s="17" t="str">
        <f t="shared" si="78"/>
        <v/>
      </c>
      <c r="K326" s="17" t="str">
        <f t="shared" si="81"/>
        <v xml:space="preserve"> </v>
      </c>
      <c r="L326" s="17" t="str">
        <f t="shared" si="82"/>
        <v xml:space="preserve"> </v>
      </c>
      <c r="M326" s="17" t="str">
        <f t="shared" si="79"/>
        <v/>
      </c>
      <c r="N326" s="21" t="str">
        <f t="shared" si="80"/>
        <v/>
      </c>
    </row>
    <row r="327" spans="1:14" x14ac:dyDescent="0.2">
      <c r="A327" s="15"/>
      <c r="B327" s="28" t="s">
        <v>301</v>
      </c>
      <c r="C327" s="25">
        <v>68</v>
      </c>
      <c r="D327" s="16">
        <v>71</v>
      </c>
      <c r="E327" s="16">
        <v>24</v>
      </c>
      <c r="F327" s="16">
        <v>75</v>
      </c>
      <c r="G327" s="17">
        <f t="shared" si="75"/>
        <v>0.13627254509018036</v>
      </c>
      <c r="H327" s="17">
        <f t="shared" si="76"/>
        <v>0.16904761904761906</v>
      </c>
      <c r="I327" s="17">
        <f t="shared" si="77"/>
        <v>5.0420168067226892E-2</v>
      </c>
      <c r="J327" s="17">
        <f t="shared" si="78"/>
        <v>0.15306122448979592</v>
      </c>
      <c r="K327" s="17">
        <f t="shared" si="81"/>
        <v>-0.6470588235294118</v>
      </c>
      <c r="L327" s="17">
        <f t="shared" si="82"/>
        <v>5.6338028169014086E-2</v>
      </c>
      <c r="M327" s="17">
        <f t="shared" si="79"/>
        <v>-8.8176352705410826E-2</v>
      </c>
      <c r="N327" s="21">
        <f t="shared" si="80"/>
        <v>9.5238095238095247E-3</v>
      </c>
    </row>
    <row r="328" spans="1:14" x14ac:dyDescent="0.2">
      <c r="A328" s="15"/>
      <c r="B328" s="28" t="s">
        <v>302</v>
      </c>
      <c r="C328" s="25">
        <v>6</v>
      </c>
      <c r="D328" s="16">
        <v>6</v>
      </c>
      <c r="E328" s="16"/>
      <c r="F328" s="16"/>
      <c r="G328" s="17">
        <f t="shared" si="75"/>
        <v>1.2024048096192385E-2</v>
      </c>
      <c r="H328" s="17">
        <f t="shared" si="76"/>
        <v>1.4285714285714285E-2</v>
      </c>
      <c r="I328" s="17" t="str">
        <f t="shared" si="77"/>
        <v/>
      </c>
      <c r="J328" s="17" t="str">
        <f t="shared" si="78"/>
        <v/>
      </c>
      <c r="K328" s="17">
        <f t="shared" si="81"/>
        <v>-1</v>
      </c>
      <c r="L328" s="17">
        <f t="shared" si="82"/>
        <v>-1</v>
      </c>
      <c r="M328" s="17">
        <f t="shared" si="79"/>
        <v>-1.2024048096192385E-2</v>
      </c>
      <c r="N328" s="21">
        <f t="shared" si="80"/>
        <v>-1.4285714285714285E-2</v>
      </c>
    </row>
    <row r="329" spans="1:14" x14ac:dyDescent="0.2">
      <c r="A329" s="15"/>
      <c r="B329" s="28" t="s">
        <v>303</v>
      </c>
      <c r="C329" s="25">
        <v>4</v>
      </c>
      <c r="D329" s="16">
        <v>0</v>
      </c>
      <c r="E329" s="16">
        <v>0</v>
      </c>
      <c r="F329" s="16">
        <v>1</v>
      </c>
      <c r="G329" s="17">
        <f t="shared" si="75"/>
        <v>8.0160320641282558E-3</v>
      </c>
      <c r="H329" s="17" t="str">
        <f t="shared" si="76"/>
        <v/>
      </c>
      <c r="I329" s="17" t="str">
        <f t="shared" si="77"/>
        <v/>
      </c>
      <c r="J329" s="17">
        <f t="shared" si="78"/>
        <v>2.0408163265306124E-3</v>
      </c>
      <c r="K329" s="17">
        <f t="shared" si="81"/>
        <v>-1</v>
      </c>
      <c r="L329" s="17">
        <f t="shared" si="82"/>
        <v>1</v>
      </c>
      <c r="M329" s="17">
        <f t="shared" si="79"/>
        <v>-8.0160320641282558E-3</v>
      </c>
      <c r="N329" s="21" t="str">
        <f t="shared" si="80"/>
        <v/>
      </c>
    </row>
    <row r="330" spans="1:14" x14ac:dyDescent="0.2">
      <c r="A330" s="15"/>
      <c r="B330" s="28" t="s">
        <v>304</v>
      </c>
      <c r="C330" s="25"/>
      <c r="D330" s="16"/>
      <c r="E330" s="16"/>
      <c r="F330" s="16"/>
      <c r="G330" s="17" t="str">
        <f t="shared" si="75"/>
        <v/>
      </c>
      <c r="H330" s="17" t="str">
        <f t="shared" si="76"/>
        <v/>
      </c>
      <c r="I330" s="17" t="str">
        <f t="shared" si="77"/>
        <v/>
      </c>
      <c r="J330" s="17" t="str">
        <f t="shared" si="78"/>
        <v/>
      </c>
      <c r="K330" s="17" t="str">
        <f t="shared" si="81"/>
        <v xml:space="preserve"> </v>
      </c>
      <c r="L330" s="17" t="str">
        <f t="shared" si="82"/>
        <v xml:space="preserve"> </v>
      </c>
      <c r="M330" s="17" t="str">
        <f t="shared" si="79"/>
        <v/>
      </c>
      <c r="N330" s="21" t="str">
        <f t="shared" si="80"/>
        <v/>
      </c>
    </row>
    <row r="331" spans="1:14" ht="25.5" x14ac:dyDescent="0.2">
      <c r="A331" s="15"/>
      <c r="B331" s="28" t="s">
        <v>305</v>
      </c>
      <c r="C331" s="25"/>
      <c r="D331" s="16"/>
      <c r="E331" s="16"/>
      <c r="F331" s="16"/>
      <c r="G331" s="17" t="str">
        <f t="shared" si="75"/>
        <v/>
      </c>
      <c r="H331" s="17" t="str">
        <f t="shared" si="76"/>
        <v/>
      </c>
      <c r="I331" s="17" t="str">
        <f t="shared" si="77"/>
        <v/>
      </c>
      <c r="J331" s="17" t="str">
        <f t="shared" si="78"/>
        <v/>
      </c>
      <c r="K331" s="17" t="str">
        <f t="shared" si="81"/>
        <v xml:space="preserve"> </v>
      </c>
      <c r="L331" s="17" t="str">
        <f t="shared" si="82"/>
        <v xml:space="preserve"> </v>
      </c>
      <c r="M331" s="17" t="str">
        <f t="shared" si="79"/>
        <v/>
      </c>
      <c r="N331" s="21" t="str">
        <f t="shared" si="80"/>
        <v/>
      </c>
    </row>
    <row r="332" spans="1:14" x14ac:dyDescent="0.2">
      <c r="A332" s="15"/>
      <c r="B332" s="28" t="s">
        <v>306</v>
      </c>
      <c r="C332" s="25"/>
      <c r="D332" s="16"/>
      <c r="E332" s="16"/>
      <c r="F332" s="16"/>
      <c r="G332" s="17" t="str">
        <f t="shared" si="75"/>
        <v/>
      </c>
      <c r="H332" s="17" t="str">
        <f t="shared" si="76"/>
        <v/>
      </c>
      <c r="I332" s="17" t="str">
        <f t="shared" si="77"/>
        <v/>
      </c>
      <c r="J332" s="17" t="str">
        <f t="shared" si="78"/>
        <v/>
      </c>
      <c r="K332" s="17" t="str">
        <f t="shared" si="81"/>
        <v xml:space="preserve"> </v>
      </c>
      <c r="L332" s="17" t="str">
        <f t="shared" si="82"/>
        <v xml:space="preserve"> </v>
      </c>
      <c r="M332" s="17" t="str">
        <f t="shared" si="79"/>
        <v/>
      </c>
      <c r="N332" s="21" t="str">
        <f t="shared" si="80"/>
        <v/>
      </c>
    </row>
    <row r="333" spans="1:14" x14ac:dyDescent="0.2">
      <c r="A333" s="15"/>
      <c r="B333" s="28" t="s">
        <v>307</v>
      </c>
      <c r="C333" s="25"/>
      <c r="D333" s="16"/>
      <c r="E333" s="16"/>
      <c r="F333" s="16"/>
      <c r="G333" s="17" t="str">
        <f t="shared" si="75"/>
        <v/>
      </c>
      <c r="H333" s="17" t="str">
        <f t="shared" si="76"/>
        <v/>
      </c>
      <c r="I333" s="17" t="str">
        <f t="shared" si="77"/>
        <v/>
      </c>
      <c r="J333" s="17" t="str">
        <f t="shared" si="78"/>
        <v/>
      </c>
      <c r="K333" s="17" t="str">
        <f t="shared" si="81"/>
        <v xml:space="preserve"> </v>
      </c>
      <c r="L333" s="17" t="str">
        <f t="shared" si="82"/>
        <v xml:space="preserve"> </v>
      </c>
      <c r="M333" s="17" t="str">
        <f t="shared" si="79"/>
        <v/>
      </c>
      <c r="N333" s="21" t="str">
        <f t="shared" si="80"/>
        <v/>
      </c>
    </row>
    <row r="334" spans="1:14" ht="25.5" x14ac:dyDescent="0.2">
      <c r="A334" s="15"/>
      <c r="B334" s="28" t="s">
        <v>308</v>
      </c>
      <c r="C334" s="25"/>
      <c r="D334" s="16"/>
      <c r="E334" s="16"/>
      <c r="F334" s="16"/>
      <c r="G334" s="17" t="str">
        <f t="shared" si="75"/>
        <v/>
      </c>
      <c r="H334" s="17" t="str">
        <f t="shared" si="76"/>
        <v/>
      </c>
      <c r="I334" s="17" t="str">
        <f t="shared" si="77"/>
        <v/>
      </c>
      <c r="J334" s="17" t="str">
        <f t="shared" si="78"/>
        <v/>
      </c>
      <c r="K334" s="17" t="str">
        <f t="shared" si="81"/>
        <v xml:space="preserve"> </v>
      </c>
      <c r="L334" s="17" t="str">
        <f t="shared" si="82"/>
        <v xml:space="preserve"> </v>
      </c>
      <c r="M334" s="17" t="str">
        <f t="shared" si="79"/>
        <v/>
      </c>
      <c r="N334" s="21" t="str">
        <f t="shared" si="80"/>
        <v/>
      </c>
    </row>
    <row r="335" spans="1:14" x14ac:dyDescent="0.2">
      <c r="A335" s="15"/>
      <c r="B335" s="28" t="s">
        <v>309</v>
      </c>
      <c r="C335" s="25"/>
      <c r="D335" s="16"/>
      <c r="E335" s="16"/>
      <c r="F335" s="16"/>
      <c r="G335" s="17" t="str">
        <f t="shared" si="75"/>
        <v/>
      </c>
      <c r="H335" s="17" t="str">
        <f t="shared" si="76"/>
        <v/>
      </c>
      <c r="I335" s="17" t="str">
        <f t="shared" si="77"/>
        <v/>
      </c>
      <c r="J335" s="17" t="str">
        <f t="shared" si="78"/>
        <v/>
      </c>
      <c r="K335" s="17" t="str">
        <f t="shared" si="81"/>
        <v xml:space="preserve"> </v>
      </c>
      <c r="L335" s="17" t="str">
        <f t="shared" si="82"/>
        <v xml:space="preserve"> </v>
      </c>
      <c r="M335" s="17" t="str">
        <f t="shared" si="79"/>
        <v/>
      </c>
      <c r="N335" s="21" t="str">
        <f t="shared" si="80"/>
        <v/>
      </c>
    </row>
    <row r="336" spans="1:14" x14ac:dyDescent="0.2">
      <c r="A336" s="15"/>
      <c r="B336" s="28" t="s">
        <v>310</v>
      </c>
      <c r="C336" s="25"/>
      <c r="D336" s="16"/>
      <c r="E336" s="16"/>
      <c r="F336" s="16"/>
      <c r="G336" s="17" t="str">
        <f t="shared" si="75"/>
        <v/>
      </c>
      <c r="H336" s="17" t="str">
        <f t="shared" si="76"/>
        <v/>
      </c>
      <c r="I336" s="17" t="str">
        <f t="shared" si="77"/>
        <v/>
      </c>
      <c r="J336" s="17" t="str">
        <f t="shared" si="78"/>
        <v/>
      </c>
      <c r="K336" s="17" t="str">
        <f t="shared" si="81"/>
        <v xml:space="preserve"> </v>
      </c>
      <c r="L336" s="17" t="str">
        <f t="shared" si="82"/>
        <v xml:space="preserve"> </v>
      </c>
      <c r="M336" s="17" t="str">
        <f t="shared" si="79"/>
        <v/>
      </c>
      <c r="N336" s="21" t="str">
        <f t="shared" si="80"/>
        <v/>
      </c>
    </row>
    <row r="337" spans="1:14" x14ac:dyDescent="0.2">
      <c r="A337" s="15"/>
      <c r="B337" s="28" t="s">
        <v>311</v>
      </c>
      <c r="C337" s="25"/>
      <c r="D337" s="16"/>
      <c r="E337" s="16"/>
      <c r="F337" s="16"/>
      <c r="G337" s="17" t="str">
        <f t="shared" si="75"/>
        <v/>
      </c>
      <c r="H337" s="17" t="str">
        <f t="shared" si="76"/>
        <v/>
      </c>
      <c r="I337" s="17" t="str">
        <f t="shared" si="77"/>
        <v/>
      </c>
      <c r="J337" s="17" t="str">
        <f t="shared" si="78"/>
        <v/>
      </c>
      <c r="K337" s="17" t="str">
        <f t="shared" si="81"/>
        <v xml:space="preserve"> </v>
      </c>
      <c r="L337" s="17" t="str">
        <f t="shared" si="82"/>
        <v xml:space="preserve"> </v>
      </c>
      <c r="M337" s="17" t="str">
        <f t="shared" si="79"/>
        <v/>
      </c>
      <c r="N337" s="21" t="str">
        <f t="shared" si="80"/>
        <v/>
      </c>
    </row>
    <row r="338" spans="1:14" ht="25.5" x14ac:dyDescent="0.2">
      <c r="A338" s="15"/>
      <c r="B338" s="28" t="s">
        <v>312</v>
      </c>
      <c r="C338" s="25">
        <v>0</v>
      </c>
      <c r="D338" s="16">
        <v>1</v>
      </c>
      <c r="E338" s="16">
        <v>0</v>
      </c>
      <c r="F338" s="16">
        <v>7</v>
      </c>
      <c r="G338" s="17" t="str">
        <f t="shared" si="75"/>
        <v/>
      </c>
      <c r="H338" s="17">
        <f t="shared" si="76"/>
        <v>2.3809523809523812E-3</v>
      </c>
      <c r="I338" s="17" t="str">
        <f t="shared" si="77"/>
        <v/>
      </c>
      <c r="J338" s="17">
        <f t="shared" si="78"/>
        <v>1.4285714285714285E-2</v>
      </c>
      <c r="K338" s="17" t="str">
        <f t="shared" si="81"/>
        <v xml:space="preserve"> </v>
      </c>
      <c r="L338" s="17">
        <f t="shared" si="82"/>
        <v>6</v>
      </c>
      <c r="M338" s="17" t="str">
        <f t="shared" si="79"/>
        <v/>
      </c>
      <c r="N338" s="21">
        <f t="shared" si="80"/>
        <v>1.4285714285714287E-2</v>
      </c>
    </row>
    <row r="339" spans="1:14" ht="24.75" customHeight="1" x14ac:dyDescent="0.2">
      <c r="A339" s="15"/>
      <c r="B339" s="28" t="s">
        <v>313</v>
      </c>
      <c r="C339" s="25"/>
      <c r="D339" s="16"/>
      <c r="E339" s="16"/>
      <c r="F339" s="16"/>
      <c r="G339" s="17" t="str">
        <f t="shared" si="75"/>
        <v/>
      </c>
      <c r="H339" s="17" t="str">
        <f t="shared" si="76"/>
        <v/>
      </c>
      <c r="I339" s="17" t="str">
        <f t="shared" si="77"/>
        <v/>
      </c>
      <c r="J339" s="17" t="str">
        <f t="shared" si="78"/>
        <v/>
      </c>
      <c r="K339" s="17" t="str">
        <f t="shared" si="81"/>
        <v xml:space="preserve"> </v>
      </c>
      <c r="L339" s="17" t="str">
        <f t="shared" si="82"/>
        <v xml:space="preserve"> </v>
      </c>
      <c r="M339" s="17" t="str">
        <f t="shared" si="79"/>
        <v/>
      </c>
      <c r="N339" s="21" t="str">
        <f t="shared" si="80"/>
        <v/>
      </c>
    </row>
    <row r="340" spans="1:14" ht="25.5" x14ac:dyDescent="0.2">
      <c r="A340" s="15"/>
      <c r="B340" s="28" t="s">
        <v>314</v>
      </c>
      <c r="C340" s="25"/>
      <c r="D340" s="16"/>
      <c r="E340" s="16"/>
      <c r="F340" s="16"/>
      <c r="G340" s="17" t="str">
        <f t="shared" si="75"/>
        <v/>
      </c>
      <c r="H340" s="17" t="str">
        <f t="shared" si="76"/>
        <v/>
      </c>
      <c r="I340" s="17" t="str">
        <f t="shared" si="77"/>
        <v/>
      </c>
      <c r="J340" s="17" t="str">
        <f t="shared" si="78"/>
        <v/>
      </c>
      <c r="K340" s="17" t="str">
        <f t="shared" si="81"/>
        <v xml:space="preserve"> </v>
      </c>
      <c r="L340" s="17" t="str">
        <f t="shared" si="82"/>
        <v xml:space="preserve"> </v>
      </c>
      <c r="M340" s="17" t="str">
        <f t="shared" si="79"/>
        <v/>
      </c>
      <c r="N340" s="21" t="str">
        <f t="shared" si="80"/>
        <v/>
      </c>
    </row>
    <row r="341" spans="1:14" ht="24" customHeight="1" x14ac:dyDescent="0.2">
      <c r="A341" s="15"/>
      <c r="B341" s="28" t="s">
        <v>315</v>
      </c>
      <c r="C341" s="25"/>
      <c r="D341" s="16"/>
      <c r="E341" s="16"/>
      <c r="F341" s="16"/>
      <c r="G341" s="17" t="str">
        <f t="shared" si="75"/>
        <v/>
      </c>
      <c r="H341" s="17" t="str">
        <f t="shared" si="76"/>
        <v/>
      </c>
      <c r="I341" s="17" t="str">
        <f t="shared" si="77"/>
        <v/>
      </c>
      <c r="J341" s="17" t="str">
        <f t="shared" si="78"/>
        <v/>
      </c>
      <c r="K341" s="17" t="str">
        <f t="shared" si="81"/>
        <v xml:space="preserve"> </v>
      </c>
      <c r="L341" s="17" t="str">
        <f t="shared" si="82"/>
        <v xml:space="preserve"> </v>
      </c>
      <c r="M341" s="17" t="str">
        <f t="shared" si="79"/>
        <v/>
      </c>
      <c r="N341" s="21" t="str">
        <f t="shared" si="80"/>
        <v/>
      </c>
    </row>
    <row r="342" spans="1:14" ht="25.5" x14ac:dyDescent="0.2">
      <c r="A342" s="15"/>
      <c r="B342" s="28" t="s">
        <v>316</v>
      </c>
      <c r="C342" s="25"/>
      <c r="D342" s="16"/>
      <c r="E342" s="16">
        <v>0</v>
      </c>
      <c r="F342" s="16">
        <v>1</v>
      </c>
      <c r="G342" s="17" t="str">
        <f t="shared" si="75"/>
        <v/>
      </c>
      <c r="H342" s="17" t="str">
        <f t="shared" si="76"/>
        <v/>
      </c>
      <c r="I342" s="17" t="str">
        <f t="shared" si="77"/>
        <v/>
      </c>
      <c r="J342" s="17">
        <f t="shared" si="78"/>
        <v>2.0408163265306124E-3</v>
      </c>
      <c r="K342" s="17" t="str">
        <f t="shared" si="81"/>
        <v xml:space="preserve"> </v>
      </c>
      <c r="L342" s="17">
        <f t="shared" si="82"/>
        <v>1</v>
      </c>
      <c r="M342" s="17" t="str">
        <f t="shared" si="79"/>
        <v/>
      </c>
      <c r="N342" s="21" t="str">
        <f t="shared" si="80"/>
        <v/>
      </c>
    </row>
    <row r="343" spans="1:14" ht="25.5" x14ac:dyDescent="0.2">
      <c r="A343" s="15"/>
      <c r="B343" s="28" t="s">
        <v>317</v>
      </c>
      <c r="C343" s="25"/>
      <c r="D343" s="16"/>
      <c r="E343" s="16">
        <v>18</v>
      </c>
      <c r="F343" s="16">
        <v>21</v>
      </c>
      <c r="G343" s="17" t="str">
        <f t="shared" si="75"/>
        <v/>
      </c>
      <c r="H343" s="17" t="str">
        <f t="shared" si="76"/>
        <v/>
      </c>
      <c r="I343" s="17">
        <f t="shared" si="77"/>
        <v>3.7815126050420166E-2</v>
      </c>
      <c r="J343" s="17">
        <f t="shared" si="78"/>
        <v>4.2857142857142858E-2</v>
      </c>
      <c r="K343" s="17">
        <f t="shared" si="81"/>
        <v>1</v>
      </c>
      <c r="L343" s="17">
        <f t="shared" si="82"/>
        <v>1</v>
      </c>
      <c r="M343" s="17" t="str">
        <f t="shared" si="79"/>
        <v/>
      </c>
      <c r="N343" s="21" t="str">
        <f t="shared" si="80"/>
        <v/>
      </c>
    </row>
    <row r="344" spans="1:14" ht="25.5" x14ac:dyDescent="0.2">
      <c r="A344" s="15"/>
      <c r="B344" s="28" t="s">
        <v>318</v>
      </c>
      <c r="C344" s="25"/>
      <c r="D344" s="16"/>
      <c r="E344" s="16"/>
      <c r="F344" s="16"/>
      <c r="G344" s="17" t="str">
        <f t="shared" si="75"/>
        <v/>
      </c>
      <c r="H344" s="17" t="str">
        <f t="shared" si="76"/>
        <v/>
      </c>
      <c r="I344" s="17" t="str">
        <f t="shared" si="77"/>
        <v/>
      </c>
      <c r="J344" s="17" t="str">
        <f t="shared" si="78"/>
        <v/>
      </c>
      <c r="K344" s="17" t="str">
        <f t="shared" si="81"/>
        <v xml:space="preserve"> </v>
      </c>
      <c r="L344" s="17" t="str">
        <f t="shared" si="82"/>
        <v xml:space="preserve"> </v>
      </c>
      <c r="M344" s="17" t="str">
        <f t="shared" si="79"/>
        <v/>
      </c>
      <c r="N344" s="21" t="str">
        <f t="shared" si="80"/>
        <v/>
      </c>
    </row>
    <row r="345" spans="1:14" ht="25.5" x14ac:dyDescent="0.2">
      <c r="A345" s="15"/>
      <c r="B345" s="28" t="s">
        <v>319</v>
      </c>
      <c r="C345" s="25"/>
      <c r="D345" s="16"/>
      <c r="E345" s="16"/>
      <c r="F345" s="16"/>
      <c r="G345" s="17" t="str">
        <f t="shared" si="75"/>
        <v/>
      </c>
      <c r="H345" s="17" t="str">
        <f t="shared" si="76"/>
        <v/>
      </c>
      <c r="I345" s="17" t="str">
        <f t="shared" si="77"/>
        <v/>
      </c>
      <c r="J345" s="17" t="str">
        <f t="shared" si="78"/>
        <v/>
      </c>
      <c r="K345" s="17" t="str">
        <f t="shared" si="81"/>
        <v xml:space="preserve"> </v>
      </c>
      <c r="L345" s="17" t="str">
        <f t="shared" si="82"/>
        <v xml:space="preserve"> </v>
      </c>
      <c r="M345" s="17" t="str">
        <f t="shared" si="79"/>
        <v/>
      </c>
      <c r="N345" s="21" t="str">
        <f t="shared" si="80"/>
        <v/>
      </c>
    </row>
    <row r="346" spans="1:14" x14ac:dyDescent="0.2">
      <c r="A346" s="15"/>
      <c r="B346" s="28" t="s">
        <v>320</v>
      </c>
      <c r="C346" s="25">
        <v>0</v>
      </c>
      <c r="D346" s="16">
        <v>1</v>
      </c>
      <c r="E346" s="16"/>
      <c r="F346" s="16"/>
      <c r="G346" s="17" t="str">
        <f t="shared" si="75"/>
        <v/>
      </c>
      <c r="H346" s="17">
        <f t="shared" si="76"/>
        <v>2.3809523809523812E-3</v>
      </c>
      <c r="I346" s="17" t="str">
        <f t="shared" si="77"/>
        <v/>
      </c>
      <c r="J346" s="17" t="str">
        <f t="shared" si="78"/>
        <v/>
      </c>
      <c r="K346" s="17" t="str">
        <f t="shared" si="81"/>
        <v xml:space="preserve"> </v>
      </c>
      <c r="L346" s="17">
        <f t="shared" si="82"/>
        <v>-1</v>
      </c>
      <c r="M346" s="17" t="str">
        <f t="shared" si="79"/>
        <v/>
      </c>
      <c r="N346" s="21">
        <f t="shared" si="80"/>
        <v>-2.3809523809523812E-3</v>
      </c>
    </row>
    <row r="347" spans="1:14" ht="25.5" x14ac:dyDescent="0.2">
      <c r="A347" s="15"/>
      <c r="B347" s="28" t="s">
        <v>321</v>
      </c>
      <c r="C347" s="25">
        <v>1</v>
      </c>
      <c r="D347" s="16">
        <v>1</v>
      </c>
      <c r="E347" s="16">
        <v>0</v>
      </c>
      <c r="F347" s="16">
        <v>1</v>
      </c>
      <c r="G347" s="17">
        <f t="shared" si="75"/>
        <v>2.004008016032064E-3</v>
      </c>
      <c r="H347" s="17">
        <f t="shared" si="76"/>
        <v>2.3809523809523812E-3</v>
      </c>
      <c r="I347" s="17" t="str">
        <f t="shared" si="77"/>
        <v/>
      </c>
      <c r="J347" s="17">
        <f t="shared" si="78"/>
        <v>2.0408163265306124E-3</v>
      </c>
      <c r="K347" s="17">
        <f t="shared" si="81"/>
        <v>-1</v>
      </c>
      <c r="L347" s="17">
        <f t="shared" si="82"/>
        <v>0</v>
      </c>
      <c r="M347" s="17">
        <f t="shared" si="79"/>
        <v>-2.004008016032064E-3</v>
      </c>
      <c r="N347" s="21">
        <f t="shared" si="80"/>
        <v>0</v>
      </c>
    </row>
    <row r="348" spans="1:14" x14ac:dyDescent="0.2">
      <c r="A348" s="15"/>
      <c r="B348" s="28" t="s">
        <v>322</v>
      </c>
      <c r="C348" s="25"/>
      <c r="D348" s="16"/>
      <c r="E348" s="16">
        <v>1</v>
      </c>
      <c r="F348" s="16">
        <v>0</v>
      </c>
      <c r="G348" s="17" t="str">
        <f t="shared" ref="G348:G363" si="83">+IF(C348=0,"",C348/C$188)</f>
        <v/>
      </c>
      <c r="H348" s="17" t="str">
        <f t="shared" ref="H348:H363" si="84">+IF(D348=0,"",D348/D$188)</f>
        <v/>
      </c>
      <c r="I348" s="17">
        <f t="shared" ref="I348:I363" si="85">+IF(E348=0,"",E348/E$188)</f>
        <v>2.1008403361344537E-3</v>
      </c>
      <c r="J348" s="17" t="str">
        <f t="shared" ref="J348:J363" si="86">+IF(F348=0,"",F348/F$188)</f>
        <v/>
      </c>
      <c r="K348" s="17">
        <f t="shared" si="81"/>
        <v>1</v>
      </c>
      <c r="L348" s="17" t="str">
        <f t="shared" si="82"/>
        <v xml:space="preserve"> </v>
      </c>
      <c r="M348" s="17" t="str">
        <f t="shared" ref="M348:M363" si="87">+IF(OR(AND(G348=""),(K348="")),"",G348*K348)</f>
        <v/>
      </c>
      <c r="N348" s="21" t="str">
        <f t="shared" ref="N348:N363" si="88">+IF(OR(AND(H348=""),(L348="")),"",H348*L348)</f>
        <v/>
      </c>
    </row>
    <row r="349" spans="1:14" ht="25.5" x14ac:dyDescent="0.2">
      <c r="A349" s="15"/>
      <c r="B349" s="28" t="s">
        <v>323</v>
      </c>
      <c r="C349" s="25"/>
      <c r="D349" s="16"/>
      <c r="E349" s="16"/>
      <c r="F349" s="16"/>
      <c r="G349" s="17" t="str">
        <f t="shared" si="83"/>
        <v/>
      </c>
      <c r="H349" s="17" t="str">
        <f t="shared" si="84"/>
        <v/>
      </c>
      <c r="I349" s="17" t="str">
        <f t="shared" si="85"/>
        <v/>
      </c>
      <c r="J349" s="17" t="str">
        <f t="shared" si="86"/>
        <v/>
      </c>
      <c r="K349" s="17" t="str">
        <f t="shared" ref="K349:K363" si="89">+IF(AND(C349=0,E349=0)," ",IF(C349=0,1,IF(E349=0,-1,(E349-C349)/C349)))</f>
        <v xml:space="preserve"> </v>
      </c>
      <c r="L349" s="17" t="str">
        <f t="shared" ref="L349:L363" si="90">+IF(AND(D349=0,F349=0)," ",IF(D349=0,1,IF(F349=0,-1,(F349-D349)/D349)))</f>
        <v xml:space="preserve"> </v>
      </c>
      <c r="M349" s="17" t="str">
        <f t="shared" si="87"/>
        <v/>
      </c>
      <c r="N349" s="21" t="str">
        <f t="shared" si="88"/>
        <v/>
      </c>
    </row>
    <row r="350" spans="1:14" ht="24" customHeight="1" x14ac:dyDescent="0.2">
      <c r="A350" s="15"/>
      <c r="B350" s="28" t="s">
        <v>324</v>
      </c>
      <c r="C350" s="25"/>
      <c r="D350" s="16"/>
      <c r="E350" s="16"/>
      <c r="F350" s="16"/>
      <c r="G350" s="17" t="str">
        <f t="shared" si="83"/>
        <v/>
      </c>
      <c r="H350" s="17" t="str">
        <f t="shared" si="84"/>
        <v/>
      </c>
      <c r="I350" s="17" t="str">
        <f t="shared" si="85"/>
        <v/>
      </c>
      <c r="J350" s="17" t="str">
        <f t="shared" si="86"/>
        <v/>
      </c>
      <c r="K350" s="17" t="str">
        <f t="shared" si="89"/>
        <v xml:space="preserve"> </v>
      </c>
      <c r="L350" s="17" t="str">
        <f t="shared" si="90"/>
        <v xml:space="preserve"> </v>
      </c>
      <c r="M350" s="17" t="str">
        <f t="shared" si="87"/>
        <v/>
      </c>
      <c r="N350" s="21" t="str">
        <f t="shared" si="88"/>
        <v/>
      </c>
    </row>
    <row r="351" spans="1:14" ht="24" customHeight="1" x14ac:dyDescent="0.2">
      <c r="A351" s="15"/>
      <c r="B351" s="28" t="s">
        <v>325</v>
      </c>
      <c r="C351" s="25">
        <v>0</v>
      </c>
      <c r="D351" s="16">
        <v>1</v>
      </c>
      <c r="E351" s="16">
        <v>0</v>
      </c>
      <c r="F351" s="16">
        <v>1</v>
      </c>
      <c r="G351" s="17" t="str">
        <f t="shared" si="83"/>
        <v/>
      </c>
      <c r="H351" s="17">
        <f t="shared" si="84"/>
        <v>2.3809523809523812E-3</v>
      </c>
      <c r="I351" s="17" t="str">
        <f t="shared" si="85"/>
        <v/>
      </c>
      <c r="J351" s="17">
        <f t="shared" si="86"/>
        <v>2.0408163265306124E-3</v>
      </c>
      <c r="K351" s="17" t="str">
        <f t="shared" si="89"/>
        <v xml:space="preserve"> </v>
      </c>
      <c r="L351" s="17">
        <f t="shared" si="90"/>
        <v>0</v>
      </c>
      <c r="M351" s="17" t="str">
        <f t="shared" si="87"/>
        <v/>
      </c>
      <c r="N351" s="21">
        <f t="shared" si="88"/>
        <v>0</v>
      </c>
    </row>
    <row r="352" spans="1:14" ht="25.5" x14ac:dyDescent="0.2">
      <c r="A352" s="15"/>
      <c r="B352" s="28" t="s">
        <v>326</v>
      </c>
      <c r="C352" s="25">
        <v>2</v>
      </c>
      <c r="D352" s="16">
        <v>1</v>
      </c>
      <c r="E352" s="16"/>
      <c r="F352" s="16"/>
      <c r="G352" s="17">
        <f t="shared" si="83"/>
        <v>4.0080160320641279E-3</v>
      </c>
      <c r="H352" s="17">
        <f t="shared" si="84"/>
        <v>2.3809523809523812E-3</v>
      </c>
      <c r="I352" s="17" t="str">
        <f t="shared" si="85"/>
        <v/>
      </c>
      <c r="J352" s="17" t="str">
        <f t="shared" si="86"/>
        <v/>
      </c>
      <c r="K352" s="17">
        <f t="shared" si="89"/>
        <v>-1</v>
      </c>
      <c r="L352" s="17">
        <f t="shared" si="90"/>
        <v>-1</v>
      </c>
      <c r="M352" s="17">
        <f t="shared" si="87"/>
        <v>-4.0080160320641279E-3</v>
      </c>
      <c r="N352" s="21">
        <f t="shared" si="88"/>
        <v>-2.3809523809523812E-3</v>
      </c>
    </row>
    <row r="353" spans="1:14" ht="25.5" x14ac:dyDescent="0.2">
      <c r="A353" s="15"/>
      <c r="B353" s="28" t="s">
        <v>327</v>
      </c>
      <c r="C353" s="25">
        <v>1</v>
      </c>
      <c r="D353" s="16">
        <v>0</v>
      </c>
      <c r="E353" s="16"/>
      <c r="F353" s="16"/>
      <c r="G353" s="17">
        <f t="shared" si="83"/>
        <v>2.004008016032064E-3</v>
      </c>
      <c r="H353" s="17" t="str">
        <f t="shared" si="84"/>
        <v/>
      </c>
      <c r="I353" s="17" t="str">
        <f t="shared" si="85"/>
        <v/>
      </c>
      <c r="J353" s="17" t="str">
        <f t="shared" si="86"/>
        <v/>
      </c>
      <c r="K353" s="17">
        <f t="shared" si="89"/>
        <v>-1</v>
      </c>
      <c r="L353" s="17" t="str">
        <f t="shared" si="90"/>
        <v xml:space="preserve"> </v>
      </c>
      <c r="M353" s="17">
        <f t="shared" si="87"/>
        <v>-2.004008016032064E-3</v>
      </c>
      <c r="N353" s="21" t="str">
        <f t="shared" si="88"/>
        <v/>
      </c>
    </row>
    <row r="354" spans="1:14" ht="25.5" x14ac:dyDescent="0.2">
      <c r="A354" s="15"/>
      <c r="B354" s="28" t="s">
        <v>328</v>
      </c>
      <c r="C354" s="25"/>
      <c r="D354" s="16"/>
      <c r="E354" s="16"/>
      <c r="F354" s="16"/>
      <c r="G354" s="17" t="str">
        <f t="shared" si="83"/>
        <v/>
      </c>
      <c r="H354" s="17" t="str">
        <f t="shared" si="84"/>
        <v/>
      </c>
      <c r="I354" s="17" t="str">
        <f t="shared" si="85"/>
        <v/>
      </c>
      <c r="J354" s="17" t="str">
        <f t="shared" si="86"/>
        <v/>
      </c>
      <c r="K354" s="17" t="str">
        <f t="shared" si="89"/>
        <v xml:space="preserve"> </v>
      </c>
      <c r="L354" s="17" t="str">
        <f t="shared" si="90"/>
        <v xml:space="preserve"> </v>
      </c>
      <c r="M354" s="17" t="str">
        <f t="shared" si="87"/>
        <v/>
      </c>
      <c r="N354" s="21" t="str">
        <f t="shared" si="88"/>
        <v/>
      </c>
    </row>
    <row r="355" spans="1:14" ht="25.5" x14ac:dyDescent="0.2">
      <c r="A355" s="15"/>
      <c r="B355" s="28" t="s">
        <v>329</v>
      </c>
      <c r="C355" s="25">
        <v>0</v>
      </c>
      <c r="D355" s="16">
        <v>1</v>
      </c>
      <c r="E355" s="16"/>
      <c r="F355" s="16"/>
      <c r="G355" s="17" t="str">
        <f t="shared" si="83"/>
        <v/>
      </c>
      <c r="H355" s="17">
        <f t="shared" si="84"/>
        <v>2.3809523809523812E-3</v>
      </c>
      <c r="I355" s="17" t="str">
        <f t="shared" si="85"/>
        <v/>
      </c>
      <c r="J355" s="17" t="str">
        <f t="shared" si="86"/>
        <v/>
      </c>
      <c r="K355" s="17" t="str">
        <f t="shared" si="89"/>
        <v xml:space="preserve"> </v>
      </c>
      <c r="L355" s="17">
        <f t="shared" si="90"/>
        <v>-1</v>
      </c>
      <c r="M355" s="17" t="str">
        <f t="shared" si="87"/>
        <v/>
      </c>
      <c r="N355" s="21">
        <f t="shared" si="88"/>
        <v>-2.3809523809523812E-3</v>
      </c>
    </row>
    <row r="356" spans="1:14" x14ac:dyDescent="0.2">
      <c r="A356" s="15"/>
      <c r="B356" s="28" t="s">
        <v>330</v>
      </c>
      <c r="C356" s="25"/>
      <c r="D356" s="16"/>
      <c r="E356" s="16"/>
      <c r="F356" s="16"/>
      <c r="G356" s="17" t="str">
        <f t="shared" si="83"/>
        <v/>
      </c>
      <c r="H356" s="17" t="str">
        <f t="shared" si="84"/>
        <v/>
      </c>
      <c r="I356" s="17" t="str">
        <f t="shared" si="85"/>
        <v/>
      </c>
      <c r="J356" s="17" t="str">
        <f t="shared" si="86"/>
        <v/>
      </c>
      <c r="K356" s="17" t="str">
        <f t="shared" si="89"/>
        <v xml:space="preserve"> </v>
      </c>
      <c r="L356" s="17" t="str">
        <f t="shared" si="90"/>
        <v xml:space="preserve"> </v>
      </c>
      <c r="M356" s="17" t="str">
        <f t="shared" si="87"/>
        <v/>
      </c>
      <c r="N356" s="21" t="str">
        <f t="shared" si="88"/>
        <v/>
      </c>
    </row>
    <row r="357" spans="1:14" ht="25.5" x14ac:dyDescent="0.2">
      <c r="A357" s="15"/>
      <c r="B357" s="28" t="s">
        <v>331</v>
      </c>
      <c r="C357" s="25"/>
      <c r="D357" s="16"/>
      <c r="E357" s="16"/>
      <c r="F357" s="16"/>
      <c r="G357" s="17" t="str">
        <f t="shared" si="83"/>
        <v/>
      </c>
      <c r="H357" s="17" t="str">
        <f t="shared" si="84"/>
        <v/>
      </c>
      <c r="I357" s="17" t="str">
        <f t="shared" si="85"/>
        <v/>
      </c>
      <c r="J357" s="17" t="str">
        <f t="shared" si="86"/>
        <v/>
      </c>
      <c r="K357" s="17" t="str">
        <f t="shared" si="89"/>
        <v xml:space="preserve"> </v>
      </c>
      <c r="L357" s="17" t="str">
        <f t="shared" si="90"/>
        <v xml:space="preserve"> </v>
      </c>
      <c r="M357" s="17" t="str">
        <f t="shared" si="87"/>
        <v/>
      </c>
      <c r="N357" s="21" t="str">
        <f t="shared" si="88"/>
        <v/>
      </c>
    </row>
    <row r="358" spans="1:14" x14ac:dyDescent="0.2">
      <c r="A358" s="15"/>
      <c r="B358" s="28" t="s">
        <v>332</v>
      </c>
      <c r="C358" s="25"/>
      <c r="D358" s="16"/>
      <c r="E358" s="16">
        <v>0</v>
      </c>
      <c r="F358" s="16">
        <v>1</v>
      </c>
      <c r="G358" s="17" t="str">
        <f t="shared" si="83"/>
        <v/>
      </c>
      <c r="H358" s="17" t="str">
        <f t="shared" si="84"/>
        <v/>
      </c>
      <c r="I358" s="17" t="str">
        <f t="shared" si="85"/>
        <v/>
      </c>
      <c r="J358" s="17">
        <f t="shared" si="86"/>
        <v>2.0408163265306124E-3</v>
      </c>
      <c r="K358" s="17" t="str">
        <f t="shared" si="89"/>
        <v xml:space="preserve"> </v>
      </c>
      <c r="L358" s="17">
        <f t="shared" si="90"/>
        <v>1</v>
      </c>
      <c r="M358" s="17" t="str">
        <f t="shared" si="87"/>
        <v/>
      </c>
      <c r="N358" s="21" t="str">
        <f t="shared" si="88"/>
        <v/>
      </c>
    </row>
    <row r="359" spans="1:14" ht="25.5" x14ac:dyDescent="0.2">
      <c r="A359" s="15"/>
      <c r="B359" s="28" t="s">
        <v>333</v>
      </c>
      <c r="C359" s="25"/>
      <c r="D359" s="16"/>
      <c r="E359" s="16"/>
      <c r="F359" s="16"/>
      <c r="G359" s="17" t="str">
        <f t="shared" si="83"/>
        <v/>
      </c>
      <c r="H359" s="17" t="str">
        <f t="shared" si="84"/>
        <v/>
      </c>
      <c r="I359" s="17" t="str">
        <f t="shared" si="85"/>
        <v/>
      </c>
      <c r="J359" s="17" t="str">
        <f t="shared" si="86"/>
        <v/>
      </c>
      <c r="K359" s="17" t="str">
        <f t="shared" si="89"/>
        <v xml:space="preserve"> </v>
      </c>
      <c r="L359" s="17" t="str">
        <f t="shared" si="90"/>
        <v xml:space="preserve"> </v>
      </c>
      <c r="M359" s="17" t="str">
        <f t="shared" si="87"/>
        <v/>
      </c>
      <c r="N359" s="21" t="str">
        <f t="shared" si="88"/>
        <v/>
      </c>
    </row>
    <row r="360" spans="1:14" ht="25.5" x14ac:dyDescent="0.2">
      <c r="A360" s="15"/>
      <c r="B360" s="28" t="s">
        <v>334</v>
      </c>
      <c r="C360" s="25"/>
      <c r="D360" s="16"/>
      <c r="E360" s="16"/>
      <c r="F360" s="16"/>
      <c r="G360" s="17" t="str">
        <f t="shared" si="83"/>
        <v/>
      </c>
      <c r="H360" s="17" t="str">
        <f t="shared" si="84"/>
        <v/>
      </c>
      <c r="I360" s="17" t="str">
        <f t="shared" si="85"/>
        <v/>
      </c>
      <c r="J360" s="17" t="str">
        <f t="shared" si="86"/>
        <v/>
      </c>
      <c r="K360" s="17" t="str">
        <f t="shared" si="89"/>
        <v xml:space="preserve"> </v>
      </c>
      <c r="L360" s="17" t="str">
        <f t="shared" si="90"/>
        <v xml:space="preserve"> </v>
      </c>
      <c r="M360" s="17" t="str">
        <f t="shared" si="87"/>
        <v/>
      </c>
      <c r="N360" s="21" t="str">
        <f t="shared" si="88"/>
        <v/>
      </c>
    </row>
    <row r="361" spans="1:14" x14ac:dyDescent="0.2">
      <c r="A361" s="15"/>
      <c r="B361" s="28" t="s">
        <v>335</v>
      </c>
      <c r="C361" s="25"/>
      <c r="D361" s="16"/>
      <c r="E361" s="16"/>
      <c r="F361" s="16"/>
      <c r="G361" s="17" t="str">
        <f t="shared" si="83"/>
        <v/>
      </c>
      <c r="H361" s="17" t="str">
        <f t="shared" si="84"/>
        <v/>
      </c>
      <c r="I361" s="17" t="str">
        <f t="shared" si="85"/>
        <v/>
      </c>
      <c r="J361" s="17" t="str">
        <f t="shared" si="86"/>
        <v/>
      </c>
      <c r="K361" s="17" t="str">
        <f t="shared" si="89"/>
        <v xml:space="preserve"> </v>
      </c>
      <c r="L361" s="17" t="str">
        <f t="shared" si="90"/>
        <v xml:space="preserve"> </v>
      </c>
      <c r="M361" s="17" t="str">
        <f t="shared" si="87"/>
        <v/>
      </c>
      <c r="N361" s="21" t="str">
        <f t="shared" si="88"/>
        <v/>
      </c>
    </row>
    <row r="362" spans="1:14" x14ac:dyDescent="0.2">
      <c r="A362" s="15"/>
      <c r="B362" s="28" t="s">
        <v>336</v>
      </c>
      <c r="C362" s="25"/>
      <c r="D362" s="16"/>
      <c r="E362" s="16"/>
      <c r="F362" s="16"/>
      <c r="G362" s="17" t="str">
        <f t="shared" si="83"/>
        <v/>
      </c>
      <c r="H362" s="17" t="str">
        <f t="shared" si="84"/>
        <v/>
      </c>
      <c r="I362" s="17" t="str">
        <f t="shared" si="85"/>
        <v/>
      </c>
      <c r="J362" s="17" t="str">
        <f t="shared" si="86"/>
        <v/>
      </c>
      <c r="K362" s="17" t="str">
        <f t="shared" si="89"/>
        <v xml:space="preserve"> </v>
      </c>
      <c r="L362" s="17" t="str">
        <f t="shared" si="90"/>
        <v xml:space="preserve"> </v>
      </c>
      <c r="M362" s="17" t="str">
        <f t="shared" si="87"/>
        <v/>
      </c>
      <c r="N362" s="21" t="str">
        <f t="shared" si="88"/>
        <v/>
      </c>
    </row>
    <row r="363" spans="1:14" ht="26.25" thickBot="1" x14ac:dyDescent="0.25">
      <c r="A363" s="15"/>
      <c r="B363" s="29" t="s">
        <v>337</v>
      </c>
      <c r="C363" s="26"/>
      <c r="D363" s="22"/>
      <c r="E363" s="22"/>
      <c r="F363" s="22"/>
      <c r="G363" s="23" t="str">
        <f t="shared" si="83"/>
        <v/>
      </c>
      <c r="H363" s="23" t="str">
        <f t="shared" si="84"/>
        <v/>
      </c>
      <c r="I363" s="23" t="str">
        <f t="shared" si="85"/>
        <v/>
      </c>
      <c r="J363" s="23" t="str">
        <f t="shared" si="86"/>
        <v/>
      </c>
      <c r="K363" s="23" t="str">
        <f t="shared" si="89"/>
        <v xml:space="preserve"> </v>
      </c>
      <c r="L363" s="23" t="str">
        <f t="shared" si="90"/>
        <v xml:space="preserve"> </v>
      </c>
      <c r="M363" s="23" t="str">
        <f t="shared" si="87"/>
        <v/>
      </c>
      <c r="N363" s="24" t="str">
        <f t="shared" si="88"/>
        <v/>
      </c>
    </row>
    <row r="364" spans="1:14" x14ac:dyDescent="0.2">
      <c r="A364" s="14"/>
    </row>
    <row r="365" spans="1:14" x14ac:dyDescent="0.2">
      <c r="A365" s="14"/>
    </row>
    <row r="366" spans="1:14" x14ac:dyDescent="0.2">
      <c r="A366" s="14"/>
    </row>
    <row r="367" spans="1:14" ht="15.75" thickBot="1" x14ac:dyDescent="0.25">
      <c r="A367" s="14"/>
    </row>
    <row r="368" spans="1:14" ht="29.25" customHeight="1" thickBot="1" x14ac:dyDescent="0.25">
      <c r="A368" s="15"/>
      <c r="B368" s="46" t="s">
        <v>2</v>
      </c>
      <c r="C368" s="55" t="s">
        <v>665</v>
      </c>
      <c r="D368" s="52"/>
      <c r="E368" s="52"/>
      <c r="F368" s="56"/>
      <c r="G368" s="59" t="s">
        <v>3</v>
      </c>
      <c r="H368" s="52"/>
      <c r="I368" s="52"/>
      <c r="J368" s="52"/>
      <c r="K368" s="46" t="s">
        <v>667</v>
      </c>
      <c r="L368" s="47"/>
      <c r="M368" s="60" t="s">
        <v>4</v>
      </c>
      <c r="N368" s="47"/>
    </row>
    <row r="369" spans="1:14" ht="15.75" thickBot="1" x14ac:dyDescent="0.25">
      <c r="A369" s="14"/>
      <c r="B369" s="57"/>
      <c r="C369" s="44">
        <v>2022</v>
      </c>
      <c r="D369" s="45"/>
      <c r="E369" s="61">
        <v>2023</v>
      </c>
      <c r="F369" s="37"/>
      <c r="G369" s="44">
        <v>2022</v>
      </c>
      <c r="H369" s="45"/>
      <c r="I369" s="61">
        <v>2023</v>
      </c>
      <c r="J369" s="37"/>
      <c r="K369" s="48"/>
      <c r="L369" s="49"/>
      <c r="M369" s="37"/>
      <c r="N369" s="49"/>
    </row>
    <row r="370" spans="1:14" ht="15.75" thickBot="1" x14ac:dyDescent="0.25">
      <c r="A370" s="15"/>
      <c r="B370" s="58"/>
      <c r="C370" s="18" t="s">
        <v>5</v>
      </c>
      <c r="D370" s="19" t="s">
        <v>6</v>
      </c>
      <c r="E370" s="18" t="s">
        <v>5</v>
      </c>
      <c r="F370" s="18" t="s">
        <v>6</v>
      </c>
      <c r="G370" s="18" t="s">
        <v>5</v>
      </c>
      <c r="H370" s="18" t="s">
        <v>6</v>
      </c>
      <c r="I370" s="20" t="s">
        <v>5</v>
      </c>
      <c r="J370" s="18" t="s">
        <v>6</v>
      </c>
      <c r="K370" s="18" t="s">
        <v>5</v>
      </c>
      <c r="L370" s="18" t="s">
        <v>6</v>
      </c>
      <c r="M370" s="18" t="s">
        <v>5</v>
      </c>
      <c r="N370" s="13" t="s">
        <v>6</v>
      </c>
    </row>
    <row r="371" spans="1:14" ht="15.75" thickBot="1" x14ac:dyDescent="0.25">
      <c r="A371" s="15"/>
      <c r="B371" s="7" t="s">
        <v>10</v>
      </c>
      <c r="C371" s="10">
        <f>SUM(C372:C604)</f>
        <v>2331</v>
      </c>
      <c r="D371" s="10">
        <f>SUM(D372:D604)</f>
        <v>1936</v>
      </c>
      <c r="E371" s="10">
        <f>SUM(E372:E604)</f>
        <v>3198</v>
      </c>
      <c r="F371" s="9">
        <f>SUM(F372:F604)</f>
        <v>3063</v>
      </c>
      <c r="G371" s="12">
        <f t="shared" ref="G371:G434" si="91">+IF(C371=0,"",C371/C$371)</f>
        <v>1</v>
      </c>
      <c r="H371" s="12">
        <f t="shared" ref="H371:H434" si="92">+IF(D371=0,"",D371/D$371)</f>
        <v>1</v>
      </c>
      <c r="I371" s="12">
        <f t="shared" ref="I371:I434" si="93">+IF(E371=0,"",E371/E$371)</f>
        <v>1</v>
      </c>
      <c r="J371" s="12">
        <f t="shared" ref="J371:J434" si="94">+IF(F371=0,"",F371/F$371)</f>
        <v>1</v>
      </c>
      <c r="K371" s="12">
        <f>+IF(AND(C371=0,E371=0),"",IF(C371=0,1,IF(E371=0,-1,(E371-C371)/C371)))</f>
        <v>0.37194337194337196</v>
      </c>
      <c r="L371" s="11">
        <f>+IF(AND(D371=0,F371=0),"",IF(D371=0,1,IF(F371=0,-1,(F371-D371)/D371)))</f>
        <v>0.58212809917355368</v>
      </c>
      <c r="M371" s="12">
        <f t="shared" ref="M371:M434" si="95">+IF(OR(AND(G371=""),(K371="")),"",G371*K371)</f>
        <v>0.37194337194337196</v>
      </c>
      <c r="N371" s="12">
        <f t="shared" ref="N371:N434" si="96">+IF(OR(AND(H371=""),(L371="")),"",H371*L371)</f>
        <v>0.58212809917355368</v>
      </c>
    </row>
    <row r="372" spans="1:14" x14ac:dyDescent="0.2">
      <c r="A372" s="15"/>
      <c r="B372" s="27" t="s">
        <v>338</v>
      </c>
      <c r="C372" s="30">
        <v>4</v>
      </c>
      <c r="D372" s="31">
        <v>0</v>
      </c>
      <c r="E372" s="16">
        <v>5</v>
      </c>
      <c r="F372" s="16">
        <v>0</v>
      </c>
      <c r="G372" s="32">
        <f t="shared" si="91"/>
        <v>1.716001716001716E-3</v>
      </c>
      <c r="H372" s="32" t="str">
        <f t="shared" si="92"/>
        <v/>
      </c>
      <c r="I372" s="32">
        <f t="shared" si="93"/>
        <v>1.5634771732332708E-3</v>
      </c>
      <c r="J372" s="32" t="str">
        <f t="shared" si="94"/>
        <v/>
      </c>
      <c r="K372" s="32">
        <f t="shared" ref="K372:K435" si="97">+IF(AND(C372=0,E372=0)," ",IF(C372=0,1,IF(E372=0,-1,(E372-C372)/C372)))</f>
        <v>0.25</v>
      </c>
      <c r="L372" s="32" t="str">
        <f t="shared" ref="L372:L435" si="98">+IF(AND(D372=0,F372=0)," ",IF(D372=0,1,IF(F372=0,-1,(F372-D372)/D372)))</f>
        <v xml:space="preserve"> </v>
      </c>
      <c r="M372" s="32">
        <f t="shared" si="95"/>
        <v>4.29000429000429E-4</v>
      </c>
      <c r="N372" s="33" t="str">
        <f t="shared" si="96"/>
        <v/>
      </c>
    </row>
    <row r="373" spans="1:14" x14ac:dyDescent="0.2">
      <c r="A373" s="15"/>
      <c r="B373" s="28" t="s">
        <v>339</v>
      </c>
      <c r="C373" s="25"/>
      <c r="D373" s="16"/>
      <c r="E373" s="16">
        <v>0</v>
      </c>
      <c r="F373" s="16">
        <v>1</v>
      </c>
      <c r="G373" s="17" t="str">
        <f t="shared" si="91"/>
        <v/>
      </c>
      <c r="H373" s="17" t="str">
        <f t="shared" si="92"/>
        <v/>
      </c>
      <c r="I373" s="17" t="str">
        <f t="shared" si="93"/>
        <v/>
      </c>
      <c r="J373" s="17">
        <f t="shared" si="94"/>
        <v>3.2647730982696702E-4</v>
      </c>
      <c r="K373" s="17" t="str">
        <f t="shared" si="97"/>
        <v xml:space="preserve"> </v>
      </c>
      <c r="L373" s="17">
        <f t="shared" si="98"/>
        <v>1</v>
      </c>
      <c r="M373" s="17" t="str">
        <f t="shared" si="95"/>
        <v/>
      </c>
      <c r="N373" s="21" t="str">
        <f t="shared" si="96"/>
        <v/>
      </c>
    </row>
    <row r="374" spans="1:14" x14ac:dyDescent="0.2">
      <c r="A374" s="15"/>
      <c r="B374" s="28" t="s">
        <v>340</v>
      </c>
      <c r="C374" s="25"/>
      <c r="D374" s="16"/>
      <c r="E374" s="16">
        <v>4</v>
      </c>
      <c r="F374" s="16">
        <v>0</v>
      </c>
      <c r="G374" s="17" t="str">
        <f t="shared" si="91"/>
        <v/>
      </c>
      <c r="H374" s="17" t="str">
        <f t="shared" si="92"/>
        <v/>
      </c>
      <c r="I374" s="17">
        <f t="shared" si="93"/>
        <v>1.2507817385866166E-3</v>
      </c>
      <c r="J374" s="17" t="str">
        <f t="shared" si="94"/>
        <v/>
      </c>
      <c r="K374" s="17">
        <f t="shared" si="97"/>
        <v>1</v>
      </c>
      <c r="L374" s="17" t="str">
        <f t="shared" si="98"/>
        <v xml:space="preserve"> </v>
      </c>
      <c r="M374" s="17" t="str">
        <f t="shared" si="95"/>
        <v/>
      </c>
      <c r="N374" s="21" t="str">
        <f t="shared" si="96"/>
        <v/>
      </c>
    </row>
    <row r="375" spans="1:14" x14ac:dyDescent="0.2">
      <c r="A375" s="15"/>
      <c r="B375" s="28" t="s">
        <v>341</v>
      </c>
      <c r="C375" s="25"/>
      <c r="D375" s="16"/>
      <c r="E375" s="16"/>
      <c r="F375" s="16"/>
      <c r="G375" s="17" t="str">
        <f t="shared" si="91"/>
        <v/>
      </c>
      <c r="H375" s="17" t="str">
        <f t="shared" si="92"/>
        <v/>
      </c>
      <c r="I375" s="17" t="str">
        <f t="shared" si="93"/>
        <v/>
      </c>
      <c r="J375" s="17" t="str">
        <f t="shared" si="94"/>
        <v/>
      </c>
      <c r="K375" s="17" t="str">
        <f t="shared" si="97"/>
        <v xml:space="preserve"> </v>
      </c>
      <c r="L375" s="17" t="str">
        <f t="shared" si="98"/>
        <v xml:space="preserve"> </v>
      </c>
      <c r="M375" s="17" t="str">
        <f t="shared" si="95"/>
        <v/>
      </c>
      <c r="N375" s="21" t="str">
        <f t="shared" si="96"/>
        <v/>
      </c>
    </row>
    <row r="376" spans="1:14" x14ac:dyDescent="0.2">
      <c r="A376" s="15"/>
      <c r="B376" s="28" t="s">
        <v>342</v>
      </c>
      <c r="C376" s="25"/>
      <c r="D376" s="16"/>
      <c r="E376" s="16"/>
      <c r="F376" s="16"/>
      <c r="G376" s="17" t="str">
        <f t="shared" si="91"/>
        <v/>
      </c>
      <c r="H376" s="17" t="str">
        <f t="shared" si="92"/>
        <v/>
      </c>
      <c r="I376" s="17" t="str">
        <f t="shared" si="93"/>
        <v/>
      </c>
      <c r="J376" s="17" t="str">
        <f t="shared" si="94"/>
        <v/>
      </c>
      <c r="K376" s="17" t="str">
        <f t="shared" si="97"/>
        <v xml:space="preserve"> </v>
      </c>
      <c r="L376" s="17" t="str">
        <f t="shared" si="98"/>
        <v xml:space="preserve"> </v>
      </c>
      <c r="M376" s="17" t="str">
        <f t="shared" si="95"/>
        <v/>
      </c>
      <c r="N376" s="21" t="str">
        <f t="shared" si="96"/>
        <v/>
      </c>
    </row>
    <row r="377" spans="1:14" x14ac:dyDescent="0.2">
      <c r="A377" s="15"/>
      <c r="B377" s="28" t="s">
        <v>343</v>
      </c>
      <c r="C377" s="25">
        <v>38</v>
      </c>
      <c r="D377" s="16">
        <v>18</v>
      </c>
      <c r="E377" s="16">
        <v>7</v>
      </c>
      <c r="F377" s="16">
        <v>8</v>
      </c>
      <c r="G377" s="17">
        <f t="shared" si="91"/>
        <v>1.6302016302016303E-2</v>
      </c>
      <c r="H377" s="17">
        <f t="shared" si="92"/>
        <v>9.2975206611570251E-3</v>
      </c>
      <c r="I377" s="17">
        <f t="shared" si="93"/>
        <v>2.1888680425265791E-3</v>
      </c>
      <c r="J377" s="17">
        <f t="shared" si="94"/>
        <v>2.6118184786157361E-3</v>
      </c>
      <c r="K377" s="17">
        <f t="shared" si="97"/>
        <v>-0.81578947368421051</v>
      </c>
      <c r="L377" s="17">
        <f t="shared" si="98"/>
        <v>-0.55555555555555558</v>
      </c>
      <c r="M377" s="17">
        <f t="shared" si="95"/>
        <v>-1.32990132990133E-2</v>
      </c>
      <c r="N377" s="21">
        <f t="shared" si="96"/>
        <v>-5.1652892561983473E-3</v>
      </c>
    </row>
    <row r="378" spans="1:14" x14ac:dyDescent="0.2">
      <c r="A378" s="15"/>
      <c r="B378" s="28" t="s">
        <v>344</v>
      </c>
      <c r="C378" s="25"/>
      <c r="D378" s="16"/>
      <c r="E378" s="16">
        <v>2</v>
      </c>
      <c r="F378" s="16">
        <v>0</v>
      </c>
      <c r="G378" s="17" t="str">
        <f t="shared" si="91"/>
        <v/>
      </c>
      <c r="H378" s="17" t="str">
        <f t="shared" si="92"/>
        <v/>
      </c>
      <c r="I378" s="17">
        <f t="shared" si="93"/>
        <v>6.2539086929330832E-4</v>
      </c>
      <c r="J378" s="17" t="str">
        <f t="shared" si="94"/>
        <v/>
      </c>
      <c r="K378" s="17">
        <f t="shared" si="97"/>
        <v>1</v>
      </c>
      <c r="L378" s="17" t="str">
        <f t="shared" si="98"/>
        <v xml:space="preserve"> </v>
      </c>
      <c r="M378" s="17" t="str">
        <f t="shared" si="95"/>
        <v/>
      </c>
      <c r="N378" s="21" t="str">
        <f t="shared" si="96"/>
        <v/>
      </c>
    </row>
    <row r="379" spans="1:14" x14ac:dyDescent="0.2">
      <c r="A379" s="15"/>
      <c r="B379" s="28" t="s">
        <v>345</v>
      </c>
      <c r="C379" s="25">
        <v>1</v>
      </c>
      <c r="D379" s="16">
        <v>0</v>
      </c>
      <c r="E379" s="16">
        <v>6</v>
      </c>
      <c r="F379" s="16">
        <v>3</v>
      </c>
      <c r="G379" s="17">
        <f t="shared" si="91"/>
        <v>4.29000429000429E-4</v>
      </c>
      <c r="H379" s="17" t="str">
        <f t="shared" si="92"/>
        <v/>
      </c>
      <c r="I379" s="17">
        <f t="shared" si="93"/>
        <v>1.876172607879925E-3</v>
      </c>
      <c r="J379" s="17">
        <f t="shared" si="94"/>
        <v>9.7943192948090111E-4</v>
      </c>
      <c r="K379" s="17">
        <f t="shared" si="97"/>
        <v>5</v>
      </c>
      <c r="L379" s="17">
        <f t="shared" si="98"/>
        <v>1</v>
      </c>
      <c r="M379" s="17">
        <f t="shared" si="95"/>
        <v>2.1450021450021449E-3</v>
      </c>
      <c r="N379" s="21" t="str">
        <f t="shared" si="96"/>
        <v/>
      </c>
    </row>
    <row r="380" spans="1:14" x14ac:dyDescent="0.2">
      <c r="A380" s="15"/>
      <c r="B380" s="28" t="s">
        <v>346</v>
      </c>
      <c r="C380" s="25">
        <v>1</v>
      </c>
      <c r="D380" s="16">
        <v>1</v>
      </c>
      <c r="E380" s="16">
        <v>2</v>
      </c>
      <c r="F380" s="16">
        <v>0</v>
      </c>
      <c r="G380" s="17">
        <f t="shared" si="91"/>
        <v>4.29000429000429E-4</v>
      </c>
      <c r="H380" s="17">
        <f t="shared" si="92"/>
        <v>5.1652892561983473E-4</v>
      </c>
      <c r="I380" s="17">
        <f t="shared" si="93"/>
        <v>6.2539086929330832E-4</v>
      </c>
      <c r="J380" s="17" t="str">
        <f t="shared" si="94"/>
        <v/>
      </c>
      <c r="K380" s="17">
        <f t="shared" si="97"/>
        <v>1</v>
      </c>
      <c r="L380" s="17">
        <f t="shared" si="98"/>
        <v>-1</v>
      </c>
      <c r="M380" s="17">
        <f t="shared" si="95"/>
        <v>4.29000429000429E-4</v>
      </c>
      <c r="N380" s="21">
        <f t="shared" si="96"/>
        <v>-5.1652892561983473E-4</v>
      </c>
    </row>
    <row r="381" spans="1:14" x14ac:dyDescent="0.2">
      <c r="A381" s="15"/>
      <c r="B381" s="28" t="s">
        <v>347</v>
      </c>
      <c r="C381" s="25"/>
      <c r="D381" s="16"/>
      <c r="E381" s="16">
        <v>7</v>
      </c>
      <c r="F381" s="16">
        <v>7</v>
      </c>
      <c r="G381" s="17" t="str">
        <f t="shared" si="91"/>
        <v/>
      </c>
      <c r="H381" s="17" t="str">
        <f t="shared" si="92"/>
        <v/>
      </c>
      <c r="I381" s="17">
        <f t="shared" si="93"/>
        <v>2.1888680425265791E-3</v>
      </c>
      <c r="J381" s="17">
        <f t="shared" si="94"/>
        <v>2.2853411687887692E-3</v>
      </c>
      <c r="K381" s="17">
        <f t="shared" si="97"/>
        <v>1</v>
      </c>
      <c r="L381" s="17">
        <f t="shared" si="98"/>
        <v>1</v>
      </c>
      <c r="M381" s="17" t="str">
        <f t="shared" si="95"/>
        <v/>
      </c>
      <c r="N381" s="21" t="str">
        <f t="shared" si="96"/>
        <v/>
      </c>
    </row>
    <row r="382" spans="1:14" x14ac:dyDescent="0.2">
      <c r="A382" s="15"/>
      <c r="B382" s="28" t="s">
        <v>348</v>
      </c>
      <c r="C382" s="25"/>
      <c r="D382" s="16"/>
      <c r="E382" s="16">
        <v>0</v>
      </c>
      <c r="F382" s="16">
        <v>3</v>
      </c>
      <c r="G382" s="17" t="str">
        <f t="shared" si="91"/>
        <v/>
      </c>
      <c r="H382" s="17" t="str">
        <f t="shared" si="92"/>
        <v/>
      </c>
      <c r="I382" s="17" t="str">
        <f t="shared" si="93"/>
        <v/>
      </c>
      <c r="J382" s="17">
        <f t="shared" si="94"/>
        <v>9.7943192948090111E-4</v>
      </c>
      <c r="K382" s="17" t="str">
        <f t="shared" si="97"/>
        <v xml:space="preserve"> </v>
      </c>
      <c r="L382" s="17">
        <f t="shared" si="98"/>
        <v>1</v>
      </c>
      <c r="M382" s="17" t="str">
        <f t="shared" si="95"/>
        <v/>
      </c>
      <c r="N382" s="21" t="str">
        <f t="shared" si="96"/>
        <v/>
      </c>
    </row>
    <row r="383" spans="1:14" x14ac:dyDescent="0.2">
      <c r="A383" s="15"/>
      <c r="B383" s="28" t="s">
        <v>349</v>
      </c>
      <c r="C383" s="25">
        <v>22</v>
      </c>
      <c r="D383" s="16">
        <v>17</v>
      </c>
      <c r="E383" s="16">
        <v>84</v>
      </c>
      <c r="F383" s="16">
        <v>40</v>
      </c>
      <c r="G383" s="17">
        <f t="shared" si="91"/>
        <v>9.4380094380094384E-3</v>
      </c>
      <c r="H383" s="17">
        <f t="shared" si="92"/>
        <v>8.7809917355371903E-3</v>
      </c>
      <c r="I383" s="17">
        <f t="shared" si="93"/>
        <v>2.6266416510318951E-2</v>
      </c>
      <c r="J383" s="17">
        <f t="shared" si="94"/>
        <v>1.305909239307868E-2</v>
      </c>
      <c r="K383" s="17">
        <f t="shared" si="97"/>
        <v>2.8181818181818183</v>
      </c>
      <c r="L383" s="17">
        <f t="shared" si="98"/>
        <v>1.3529411764705883</v>
      </c>
      <c r="M383" s="17">
        <f t="shared" si="95"/>
        <v>2.6598026598026601E-2</v>
      </c>
      <c r="N383" s="21">
        <f t="shared" si="96"/>
        <v>1.1880165289256199E-2</v>
      </c>
    </row>
    <row r="384" spans="1:14" x14ac:dyDescent="0.2">
      <c r="A384" s="15"/>
      <c r="B384" s="28" t="s">
        <v>350</v>
      </c>
      <c r="C384" s="25">
        <v>5</v>
      </c>
      <c r="D384" s="16">
        <v>1</v>
      </c>
      <c r="E384" s="16">
        <v>2</v>
      </c>
      <c r="F384" s="16">
        <v>1</v>
      </c>
      <c r="G384" s="17">
        <f t="shared" si="91"/>
        <v>2.1450021450021449E-3</v>
      </c>
      <c r="H384" s="17">
        <f t="shared" si="92"/>
        <v>5.1652892561983473E-4</v>
      </c>
      <c r="I384" s="17">
        <f t="shared" si="93"/>
        <v>6.2539086929330832E-4</v>
      </c>
      <c r="J384" s="17">
        <f t="shared" si="94"/>
        <v>3.2647730982696702E-4</v>
      </c>
      <c r="K384" s="17">
        <f t="shared" si="97"/>
        <v>-0.6</v>
      </c>
      <c r="L384" s="17">
        <f t="shared" si="98"/>
        <v>0</v>
      </c>
      <c r="M384" s="17">
        <f t="shared" si="95"/>
        <v>-1.287001287001287E-3</v>
      </c>
      <c r="N384" s="21">
        <f t="shared" si="96"/>
        <v>0</v>
      </c>
    </row>
    <row r="385" spans="1:14" x14ac:dyDescent="0.2">
      <c r="A385" s="15"/>
      <c r="B385" s="28" t="s">
        <v>351</v>
      </c>
      <c r="C385" s="25"/>
      <c r="D385" s="16"/>
      <c r="E385" s="16"/>
      <c r="F385" s="16"/>
      <c r="G385" s="17" t="str">
        <f t="shared" si="91"/>
        <v/>
      </c>
      <c r="H385" s="17" t="str">
        <f t="shared" si="92"/>
        <v/>
      </c>
      <c r="I385" s="17" t="str">
        <f t="shared" si="93"/>
        <v/>
      </c>
      <c r="J385" s="17" t="str">
        <f t="shared" si="94"/>
        <v/>
      </c>
      <c r="K385" s="17" t="str">
        <f t="shared" si="97"/>
        <v xml:space="preserve"> </v>
      </c>
      <c r="L385" s="17" t="str">
        <f t="shared" si="98"/>
        <v xml:space="preserve"> </v>
      </c>
      <c r="M385" s="17" t="str">
        <f t="shared" si="95"/>
        <v/>
      </c>
      <c r="N385" s="21" t="str">
        <f t="shared" si="96"/>
        <v/>
      </c>
    </row>
    <row r="386" spans="1:14" x14ac:dyDescent="0.2">
      <c r="A386" s="15"/>
      <c r="B386" s="28" t="s">
        <v>352</v>
      </c>
      <c r="C386" s="25">
        <v>148</v>
      </c>
      <c r="D386" s="16">
        <v>83</v>
      </c>
      <c r="E386" s="16">
        <v>298</v>
      </c>
      <c r="F386" s="16">
        <v>322</v>
      </c>
      <c r="G386" s="17">
        <f t="shared" si="91"/>
        <v>6.3492063492063489E-2</v>
      </c>
      <c r="H386" s="17">
        <f t="shared" si="92"/>
        <v>4.2871900826446284E-2</v>
      </c>
      <c r="I386" s="17">
        <f t="shared" si="93"/>
        <v>9.3183239524702935E-2</v>
      </c>
      <c r="J386" s="17">
        <f t="shared" si="94"/>
        <v>0.10512569376428338</v>
      </c>
      <c r="K386" s="17">
        <f t="shared" si="97"/>
        <v>1.0135135135135136</v>
      </c>
      <c r="L386" s="17">
        <f t="shared" si="98"/>
        <v>2.8795180722891565</v>
      </c>
      <c r="M386" s="17">
        <f t="shared" si="95"/>
        <v>6.4350064350064351E-2</v>
      </c>
      <c r="N386" s="21">
        <f t="shared" si="96"/>
        <v>0.1234504132231405</v>
      </c>
    </row>
    <row r="387" spans="1:14" x14ac:dyDescent="0.2">
      <c r="A387" s="15"/>
      <c r="B387" s="28" t="s">
        <v>353</v>
      </c>
      <c r="C387" s="25">
        <v>46</v>
      </c>
      <c r="D387" s="16">
        <v>37</v>
      </c>
      <c r="E387" s="16">
        <v>9</v>
      </c>
      <c r="F387" s="16">
        <v>1</v>
      </c>
      <c r="G387" s="17">
        <f t="shared" si="91"/>
        <v>1.9734019734019732E-2</v>
      </c>
      <c r="H387" s="17">
        <f t="shared" si="92"/>
        <v>1.9111570247933883E-2</v>
      </c>
      <c r="I387" s="17">
        <f t="shared" si="93"/>
        <v>2.8142589118198874E-3</v>
      </c>
      <c r="J387" s="17">
        <f t="shared" si="94"/>
        <v>3.2647730982696702E-4</v>
      </c>
      <c r="K387" s="17">
        <f t="shared" si="97"/>
        <v>-0.80434782608695654</v>
      </c>
      <c r="L387" s="17">
        <f t="shared" si="98"/>
        <v>-0.97297297297297303</v>
      </c>
      <c r="M387" s="17">
        <f t="shared" si="95"/>
        <v>-1.5873015873015872E-2</v>
      </c>
      <c r="N387" s="21">
        <f t="shared" si="96"/>
        <v>-1.859504132231405E-2</v>
      </c>
    </row>
    <row r="388" spans="1:14" x14ac:dyDescent="0.2">
      <c r="A388" s="15"/>
      <c r="B388" s="28" t="s">
        <v>354</v>
      </c>
      <c r="C388" s="25">
        <v>0</v>
      </c>
      <c r="D388" s="16">
        <v>1</v>
      </c>
      <c r="E388" s="16">
        <v>1</v>
      </c>
      <c r="F388" s="16">
        <v>0</v>
      </c>
      <c r="G388" s="17" t="str">
        <f t="shared" si="91"/>
        <v/>
      </c>
      <c r="H388" s="17">
        <f t="shared" si="92"/>
        <v>5.1652892561983473E-4</v>
      </c>
      <c r="I388" s="17">
        <f t="shared" si="93"/>
        <v>3.1269543464665416E-4</v>
      </c>
      <c r="J388" s="17" t="str">
        <f t="shared" si="94"/>
        <v/>
      </c>
      <c r="K388" s="17">
        <f t="shared" si="97"/>
        <v>1</v>
      </c>
      <c r="L388" s="17">
        <f t="shared" si="98"/>
        <v>-1</v>
      </c>
      <c r="M388" s="17" t="str">
        <f t="shared" si="95"/>
        <v/>
      </c>
      <c r="N388" s="21">
        <f t="shared" si="96"/>
        <v>-5.1652892561983473E-4</v>
      </c>
    </row>
    <row r="389" spans="1:14" x14ac:dyDescent="0.2">
      <c r="A389" s="15"/>
      <c r="B389" s="28" t="s">
        <v>355</v>
      </c>
      <c r="C389" s="25"/>
      <c r="D389" s="16"/>
      <c r="E389" s="16">
        <v>8</v>
      </c>
      <c r="F389" s="16">
        <v>4</v>
      </c>
      <c r="G389" s="17" t="str">
        <f t="shared" si="91"/>
        <v/>
      </c>
      <c r="H389" s="17" t="str">
        <f t="shared" si="92"/>
        <v/>
      </c>
      <c r="I389" s="17">
        <f t="shared" si="93"/>
        <v>2.5015634771732333E-3</v>
      </c>
      <c r="J389" s="17">
        <f t="shared" si="94"/>
        <v>1.3059092393078681E-3</v>
      </c>
      <c r="K389" s="17">
        <f t="shared" si="97"/>
        <v>1</v>
      </c>
      <c r="L389" s="17">
        <f t="shared" si="98"/>
        <v>1</v>
      </c>
      <c r="M389" s="17" t="str">
        <f t="shared" si="95"/>
        <v/>
      </c>
      <c r="N389" s="21" t="str">
        <f t="shared" si="96"/>
        <v/>
      </c>
    </row>
    <row r="390" spans="1:14" x14ac:dyDescent="0.2">
      <c r="A390" s="15"/>
      <c r="B390" s="28" t="s">
        <v>356</v>
      </c>
      <c r="C390" s="25"/>
      <c r="D390" s="16"/>
      <c r="E390" s="16">
        <v>2</v>
      </c>
      <c r="F390" s="16">
        <v>5</v>
      </c>
      <c r="G390" s="17" t="str">
        <f t="shared" si="91"/>
        <v/>
      </c>
      <c r="H390" s="17" t="str">
        <f t="shared" si="92"/>
        <v/>
      </c>
      <c r="I390" s="17">
        <f t="shared" si="93"/>
        <v>6.2539086929330832E-4</v>
      </c>
      <c r="J390" s="17">
        <f t="shared" si="94"/>
        <v>1.632386549134835E-3</v>
      </c>
      <c r="K390" s="17">
        <f t="shared" si="97"/>
        <v>1</v>
      </c>
      <c r="L390" s="17">
        <f t="shared" si="98"/>
        <v>1</v>
      </c>
      <c r="M390" s="17" t="str">
        <f t="shared" si="95"/>
        <v/>
      </c>
      <c r="N390" s="21" t="str">
        <f t="shared" si="96"/>
        <v/>
      </c>
    </row>
    <row r="391" spans="1:14" x14ac:dyDescent="0.2">
      <c r="A391" s="15"/>
      <c r="B391" s="28" t="s">
        <v>357</v>
      </c>
      <c r="C391" s="25">
        <v>1498</v>
      </c>
      <c r="D391" s="16">
        <v>1215</v>
      </c>
      <c r="E391" s="16">
        <v>2173</v>
      </c>
      <c r="F391" s="16">
        <v>1735</v>
      </c>
      <c r="G391" s="17">
        <f t="shared" si="91"/>
        <v>0.64264264264264259</v>
      </c>
      <c r="H391" s="17">
        <f t="shared" si="92"/>
        <v>0.62758264462809921</v>
      </c>
      <c r="I391" s="17">
        <f t="shared" si="93"/>
        <v>0.67948717948717952</v>
      </c>
      <c r="J391" s="17">
        <f t="shared" si="94"/>
        <v>0.56643813254978781</v>
      </c>
      <c r="K391" s="17">
        <f t="shared" si="97"/>
        <v>0.45060080106809081</v>
      </c>
      <c r="L391" s="17">
        <f t="shared" si="98"/>
        <v>0.4279835390946502</v>
      </c>
      <c r="M391" s="17">
        <f t="shared" si="95"/>
        <v>0.28957528957528955</v>
      </c>
      <c r="N391" s="21">
        <f t="shared" si="96"/>
        <v>0.26859504132231404</v>
      </c>
    </row>
    <row r="392" spans="1:14" x14ac:dyDescent="0.2">
      <c r="A392" s="15"/>
      <c r="B392" s="28" t="s">
        <v>358</v>
      </c>
      <c r="C392" s="25"/>
      <c r="D392" s="16"/>
      <c r="E392" s="16"/>
      <c r="F392" s="16"/>
      <c r="G392" s="17" t="str">
        <f t="shared" si="91"/>
        <v/>
      </c>
      <c r="H392" s="17" t="str">
        <f t="shared" si="92"/>
        <v/>
      </c>
      <c r="I392" s="17" t="str">
        <f t="shared" si="93"/>
        <v/>
      </c>
      <c r="J392" s="17" t="str">
        <f t="shared" si="94"/>
        <v/>
      </c>
      <c r="K392" s="17" t="str">
        <f t="shared" si="97"/>
        <v xml:space="preserve"> </v>
      </c>
      <c r="L392" s="17" t="str">
        <f t="shared" si="98"/>
        <v xml:space="preserve"> </v>
      </c>
      <c r="M392" s="17" t="str">
        <f t="shared" si="95"/>
        <v/>
      </c>
      <c r="N392" s="21" t="str">
        <f t="shared" si="96"/>
        <v/>
      </c>
    </row>
    <row r="393" spans="1:14" x14ac:dyDescent="0.2">
      <c r="A393" s="15"/>
      <c r="B393" s="28" t="s">
        <v>359</v>
      </c>
      <c r="C393" s="25"/>
      <c r="D393" s="16"/>
      <c r="E393" s="16">
        <v>2</v>
      </c>
      <c r="F393" s="16">
        <v>1</v>
      </c>
      <c r="G393" s="17" t="str">
        <f t="shared" si="91"/>
        <v/>
      </c>
      <c r="H393" s="17" t="str">
        <f t="shared" si="92"/>
        <v/>
      </c>
      <c r="I393" s="17">
        <f t="shared" si="93"/>
        <v>6.2539086929330832E-4</v>
      </c>
      <c r="J393" s="17">
        <f t="shared" si="94"/>
        <v>3.2647730982696702E-4</v>
      </c>
      <c r="K393" s="17">
        <f t="shared" si="97"/>
        <v>1</v>
      </c>
      <c r="L393" s="17">
        <f t="shared" si="98"/>
        <v>1</v>
      </c>
      <c r="M393" s="17" t="str">
        <f t="shared" si="95"/>
        <v/>
      </c>
      <c r="N393" s="21" t="str">
        <f t="shared" si="96"/>
        <v/>
      </c>
    </row>
    <row r="394" spans="1:14" x14ac:dyDescent="0.2">
      <c r="A394" s="15"/>
      <c r="B394" s="28" t="s">
        <v>360</v>
      </c>
      <c r="C394" s="25">
        <v>0</v>
      </c>
      <c r="D394" s="16">
        <v>9</v>
      </c>
      <c r="E394" s="16"/>
      <c r="F394" s="16"/>
      <c r="G394" s="17" t="str">
        <f t="shared" si="91"/>
        <v/>
      </c>
      <c r="H394" s="17">
        <f t="shared" si="92"/>
        <v>4.6487603305785125E-3</v>
      </c>
      <c r="I394" s="17" t="str">
        <f t="shared" si="93"/>
        <v/>
      </c>
      <c r="J394" s="17" t="str">
        <f t="shared" si="94"/>
        <v/>
      </c>
      <c r="K394" s="17" t="str">
        <f t="shared" si="97"/>
        <v xml:space="preserve"> </v>
      </c>
      <c r="L394" s="17">
        <f t="shared" si="98"/>
        <v>-1</v>
      </c>
      <c r="M394" s="17" t="str">
        <f t="shared" si="95"/>
        <v/>
      </c>
      <c r="N394" s="21">
        <f t="shared" si="96"/>
        <v>-4.6487603305785125E-3</v>
      </c>
    </row>
    <row r="395" spans="1:14" x14ac:dyDescent="0.2">
      <c r="A395" s="15"/>
      <c r="B395" s="28" t="s">
        <v>361</v>
      </c>
      <c r="C395" s="25">
        <v>88</v>
      </c>
      <c r="D395" s="16">
        <v>145</v>
      </c>
      <c r="E395" s="16">
        <v>34</v>
      </c>
      <c r="F395" s="16">
        <v>64</v>
      </c>
      <c r="G395" s="17">
        <f t="shared" si="91"/>
        <v>3.7752037752037754E-2</v>
      </c>
      <c r="H395" s="17">
        <f t="shared" si="92"/>
        <v>7.4896694214876033E-2</v>
      </c>
      <c r="I395" s="17">
        <f t="shared" si="93"/>
        <v>1.0631644777986242E-2</v>
      </c>
      <c r="J395" s="17">
        <f t="shared" si="94"/>
        <v>2.0894547828925889E-2</v>
      </c>
      <c r="K395" s="17">
        <f t="shared" si="97"/>
        <v>-0.61363636363636365</v>
      </c>
      <c r="L395" s="17">
        <f t="shared" si="98"/>
        <v>-0.55862068965517242</v>
      </c>
      <c r="M395" s="17">
        <f t="shared" si="95"/>
        <v>-2.3166023166023168E-2</v>
      </c>
      <c r="N395" s="21">
        <f t="shared" si="96"/>
        <v>-4.1838842975206611E-2</v>
      </c>
    </row>
    <row r="396" spans="1:14" x14ac:dyDescent="0.2">
      <c r="A396" s="15"/>
      <c r="B396" s="28" t="s">
        <v>362</v>
      </c>
      <c r="C396" s="25">
        <v>9</v>
      </c>
      <c r="D396" s="16">
        <v>9</v>
      </c>
      <c r="E396" s="16">
        <v>1</v>
      </c>
      <c r="F396" s="16">
        <v>3</v>
      </c>
      <c r="G396" s="17">
        <f t="shared" si="91"/>
        <v>3.8610038610038611E-3</v>
      </c>
      <c r="H396" s="17">
        <f t="shared" si="92"/>
        <v>4.6487603305785125E-3</v>
      </c>
      <c r="I396" s="17">
        <f t="shared" si="93"/>
        <v>3.1269543464665416E-4</v>
      </c>
      <c r="J396" s="17">
        <f t="shared" si="94"/>
        <v>9.7943192948090111E-4</v>
      </c>
      <c r="K396" s="17">
        <f t="shared" si="97"/>
        <v>-0.88888888888888884</v>
      </c>
      <c r="L396" s="17">
        <f t="shared" si="98"/>
        <v>-0.66666666666666663</v>
      </c>
      <c r="M396" s="17">
        <f t="shared" si="95"/>
        <v>-3.432003432003432E-3</v>
      </c>
      <c r="N396" s="21">
        <f t="shared" si="96"/>
        <v>-3.0991735537190084E-3</v>
      </c>
    </row>
    <row r="397" spans="1:14" x14ac:dyDescent="0.2">
      <c r="A397" s="15"/>
      <c r="B397" s="28" t="s">
        <v>363</v>
      </c>
      <c r="C397" s="25"/>
      <c r="D397" s="16"/>
      <c r="E397" s="16"/>
      <c r="F397" s="16"/>
      <c r="G397" s="17" t="str">
        <f t="shared" si="91"/>
        <v/>
      </c>
      <c r="H397" s="17" t="str">
        <f t="shared" si="92"/>
        <v/>
      </c>
      <c r="I397" s="17" t="str">
        <f t="shared" si="93"/>
        <v/>
      </c>
      <c r="J397" s="17" t="str">
        <f t="shared" si="94"/>
        <v/>
      </c>
      <c r="K397" s="17" t="str">
        <f t="shared" si="97"/>
        <v xml:space="preserve"> </v>
      </c>
      <c r="L397" s="17" t="str">
        <f t="shared" si="98"/>
        <v xml:space="preserve"> </v>
      </c>
      <c r="M397" s="17" t="str">
        <f t="shared" si="95"/>
        <v/>
      </c>
      <c r="N397" s="21" t="str">
        <f t="shared" si="96"/>
        <v/>
      </c>
    </row>
    <row r="398" spans="1:14" x14ac:dyDescent="0.2">
      <c r="A398" s="15"/>
      <c r="B398" s="28" t="s">
        <v>364</v>
      </c>
      <c r="C398" s="25"/>
      <c r="D398" s="16"/>
      <c r="E398" s="16"/>
      <c r="F398" s="16"/>
      <c r="G398" s="17" t="str">
        <f t="shared" si="91"/>
        <v/>
      </c>
      <c r="H398" s="17" t="str">
        <f t="shared" si="92"/>
        <v/>
      </c>
      <c r="I398" s="17" t="str">
        <f t="shared" si="93"/>
        <v/>
      </c>
      <c r="J398" s="17" t="str">
        <f t="shared" si="94"/>
        <v/>
      </c>
      <c r="K398" s="17" t="str">
        <f t="shared" si="97"/>
        <v xml:space="preserve"> </v>
      </c>
      <c r="L398" s="17" t="str">
        <f t="shared" si="98"/>
        <v xml:space="preserve"> </v>
      </c>
      <c r="M398" s="17" t="str">
        <f t="shared" si="95"/>
        <v/>
      </c>
      <c r="N398" s="21" t="str">
        <f t="shared" si="96"/>
        <v/>
      </c>
    </row>
    <row r="399" spans="1:14" x14ac:dyDescent="0.2">
      <c r="A399" s="15"/>
      <c r="B399" s="28" t="s">
        <v>365</v>
      </c>
      <c r="C399" s="25"/>
      <c r="D399" s="16"/>
      <c r="E399" s="16"/>
      <c r="F399" s="16"/>
      <c r="G399" s="17" t="str">
        <f t="shared" si="91"/>
        <v/>
      </c>
      <c r="H399" s="17" t="str">
        <f t="shared" si="92"/>
        <v/>
      </c>
      <c r="I399" s="17" t="str">
        <f t="shared" si="93"/>
        <v/>
      </c>
      <c r="J399" s="17" t="str">
        <f t="shared" si="94"/>
        <v/>
      </c>
      <c r="K399" s="17" t="str">
        <f t="shared" si="97"/>
        <v xml:space="preserve"> </v>
      </c>
      <c r="L399" s="17" t="str">
        <f t="shared" si="98"/>
        <v xml:space="preserve"> </v>
      </c>
      <c r="M399" s="17" t="str">
        <f t="shared" si="95"/>
        <v/>
      </c>
      <c r="N399" s="21" t="str">
        <f t="shared" si="96"/>
        <v/>
      </c>
    </row>
    <row r="400" spans="1:14" x14ac:dyDescent="0.2">
      <c r="A400" s="15"/>
      <c r="B400" s="28" t="s">
        <v>366</v>
      </c>
      <c r="C400" s="25"/>
      <c r="D400" s="16"/>
      <c r="E400" s="16"/>
      <c r="F400" s="16"/>
      <c r="G400" s="17" t="str">
        <f t="shared" si="91"/>
        <v/>
      </c>
      <c r="H400" s="17" t="str">
        <f t="shared" si="92"/>
        <v/>
      </c>
      <c r="I400" s="17" t="str">
        <f t="shared" si="93"/>
        <v/>
      </c>
      <c r="J400" s="17" t="str">
        <f t="shared" si="94"/>
        <v/>
      </c>
      <c r="K400" s="17" t="str">
        <f t="shared" si="97"/>
        <v xml:space="preserve"> </v>
      </c>
      <c r="L400" s="17" t="str">
        <f t="shared" si="98"/>
        <v xml:space="preserve"> </v>
      </c>
      <c r="M400" s="17" t="str">
        <f t="shared" si="95"/>
        <v/>
      </c>
      <c r="N400" s="21" t="str">
        <f t="shared" si="96"/>
        <v/>
      </c>
    </row>
    <row r="401" spans="1:14" x14ac:dyDescent="0.2">
      <c r="A401" s="15"/>
      <c r="B401" s="28" t="s">
        <v>367</v>
      </c>
      <c r="C401" s="25"/>
      <c r="D401" s="16"/>
      <c r="E401" s="16">
        <v>10</v>
      </c>
      <c r="F401" s="16">
        <v>14</v>
      </c>
      <c r="G401" s="17" t="str">
        <f t="shared" si="91"/>
        <v/>
      </c>
      <c r="H401" s="17" t="str">
        <f t="shared" si="92"/>
        <v/>
      </c>
      <c r="I401" s="17">
        <f t="shared" si="93"/>
        <v>3.1269543464665416E-3</v>
      </c>
      <c r="J401" s="17">
        <f t="shared" si="94"/>
        <v>4.5706823375775384E-3</v>
      </c>
      <c r="K401" s="17">
        <f t="shared" si="97"/>
        <v>1</v>
      </c>
      <c r="L401" s="17">
        <f t="shared" si="98"/>
        <v>1</v>
      </c>
      <c r="M401" s="17" t="str">
        <f t="shared" si="95"/>
        <v/>
      </c>
      <c r="N401" s="21" t="str">
        <f t="shared" si="96"/>
        <v/>
      </c>
    </row>
    <row r="402" spans="1:14" x14ac:dyDescent="0.2">
      <c r="A402" s="15"/>
      <c r="B402" s="28" t="s">
        <v>368</v>
      </c>
      <c r="C402" s="25">
        <v>1</v>
      </c>
      <c r="D402" s="16">
        <v>0</v>
      </c>
      <c r="E402" s="16">
        <v>22</v>
      </c>
      <c r="F402" s="16">
        <v>5</v>
      </c>
      <c r="G402" s="17">
        <f t="shared" si="91"/>
        <v>4.29000429000429E-4</v>
      </c>
      <c r="H402" s="17" t="str">
        <f t="shared" si="92"/>
        <v/>
      </c>
      <c r="I402" s="17">
        <f t="shared" si="93"/>
        <v>6.8792995622263915E-3</v>
      </c>
      <c r="J402" s="17">
        <f t="shared" si="94"/>
        <v>1.632386549134835E-3</v>
      </c>
      <c r="K402" s="17">
        <f t="shared" si="97"/>
        <v>21</v>
      </c>
      <c r="L402" s="17">
        <f t="shared" si="98"/>
        <v>1</v>
      </c>
      <c r="M402" s="17">
        <f t="shared" si="95"/>
        <v>9.0090090090090089E-3</v>
      </c>
      <c r="N402" s="21" t="str">
        <f t="shared" si="96"/>
        <v/>
      </c>
    </row>
    <row r="403" spans="1:14" x14ac:dyDescent="0.2">
      <c r="A403" s="15"/>
      <c r="B403" s="28" t="s">
        <v>369</v>
      </c>
      <c r="C403" s="25"/>
      <c r="D403" s="16"/>
      <c r="E403" s="16"/>
      <c r="F403" s="16"/>
      <c r="G403" s="17" t="str">
        <f t="shared" si="91"/>
        <v/>
      </c>
      <c r="H403" s="17" t="str">
        <f t="shared" si="92"/>
        <v/>
      </c>
      <c r="I403" s="17" t="str">
        <f t="shared" si="93"/>
        <v/>
      </c>
      <c r="J403" s="17" t="str">
        <f t="shared" si="94"/>
        <v/>
      </c>
      <c r="K403" s="17" t="str">
        <f t="shared" si="97"/>
        <v xml:space="preserve"> </v>
      </c>
      <c r="L403" s="17" t="str">
        <f t="shared" si="98"/>
        <v xml:space="preserve"> </v>
      </c>
      <c r="M403" s="17" t="str">
        <f t="shared" si="95"/>
        <v/>
      </c>
      <c r="N403" s="21" t="str">
        <f t="shared" si="96"/>
        <v/>
      </c>
    </row>
    <row r="404" spans="1:14" ht="25.5" x14ac:dyDescent="0.2">
      <c r="A404" s="15"/>
      <c r="B404" s="28" t="s">
        <v>370</v>
      </c>
      <c r="C404" s="25"/>
      <c r="D404" s="16"/>
      <c r="E404" s="16"/>
      <c r="F404" s="16"/>
      <c r="G404" s="17" t="str">
        <f t="shared" si="91"/>
        <v/>
      </c>
      <c r="H404" s="17" t="str">
        <f t="shared" si="92"/>
        <v/>
      </c>
      <c r="I404" s="17" t="str">
        <f t="shared" si="93"/>
        <v/>
      </c>
      <c r="J404" s="17" t="str">
        <f t="shared" si="94"/>
        <v/>
      </c>
      <c r="K404" s="17" t="str">
        <f t="shared" si="97"/>
        <v xml:space="preserve"> </v>
      </c>
      <c r="L404" s="17" t="str">
        <f t="shared" si="98"/>
        <v xml:space="preserve"> </v>
      </c>
      <c r="M404" s="17" t="str">
        <f t="shared" si="95"/>
        <v/>
      </c>
      <c r="N404" s="21" t="str">
        <f t="shared" si="96"/>
        <v/>
      </c>
    </row>
    <row r="405" spans="1:14" ht="25.5" x14ac:dyDescent="0.2">
      <c r="A405" s="15"/>
      <c r="B405" s="28" t="s">
        <v>371</v>
      </c>
      <c r="C405" s="25">
        <v>2</v>
      </c>
      <c r="D405" s="16">
        <v>5</v>
      </c>
      <c r="E405" s="16">
        <v>27</v>
      </c>
      <c r="F405" s="16">
        <v>10</v>
      </c>
      <c r="G405" s="17">
        <f t="shared" si="91"/>
        <v>8.5800085800085801E-4</v>
      </c>
      <c r="H405" s="17">
        <f t="shared" si="92"/>
        <v>2.5826446280991736E-3</v>
      </c>
      <c r="I405" s="17">
        <f t="shared" si="93"/>
        <v>8.4427767354596627E-3</v>
      </c>
      <c r="J405" s="17">
        <f t="shared" si="94"/>
        <v>3.2647730982696701E-3</v>
      </c>
      <c r="K405" s="17">
        <f t="shared" si="97"/>
        <v>12.5</v>
      </c>
      <c r="L405" s="17">
        <f t="shared" si="98"/>
        <v>1</v>
      </c>
      <c r="M405" s="17">
        <f t="shared" si="95"/>
        <v>1.0725010725010725E-2</v>
      </c>
      <c r="N405" s="21">
        <f t="shared" si="96"/>
        <v>2.5826446280991736E-3</v>
      </c>
    </row>
    <row r="406" spans="1:14" x14ac:dyDescent="0.2">
      <c r="A406" s="15"/>
      <c r="B406" s="28" t="s">
        <v>372</v>
      </c>
      <c r="C406" s="25">
        <v>11</v>
      </c>
      <c r="D406" s="16">
        <v>0</v>
      </c>
      <c r="E406" s="16">
        <v>8</v>
      </c>
      <c r="F406" s="16">
        <v>0</v>
      </c>
      <c r="G406" s="17">
        <f t="shared" si="91"/>
        <v>4.7190047190047192E-3</v>
      </c>
      <c r="H406" s="17" t="str">
        <f t="shared" si="92"/>
        <v/>
      </c>
      <c r="I406" s="17">
        <f t="shared" si="93"/>
        <v>2.5015634771732333E-3</v>
      </c>
      <c r="J406" s="17" t="str">
        <f t="shared" si="94"/>
        <v/>
      </c>
      <c r="K406" s="17">
        <f t="shared" si="97"/>
        <v>-0.27272727272727271</v>
      </c>
      <c r="L406" s="17" t="str">
        <f t="shared" si="98"/>
        <v xml:space="preserve"> </v>
      </c>
      <c r="M406" s="17">
        <f t="shared" si="95"/>
        <v>-1.287001287001287E-3</v>
      </c>
      <c r="N406" s="21" t="str">
        <f t="shared" si="96"/>
        <v/>
      </c>
    </row>
    <row r="407" spans="1:14" x14ac:dyDescent="0.2">
      <c r="A407" s="15"/>
      <c r="B407" s="28" t="s">
        <v>373</v>
      </c>
      <c r="C407" s="25">
        <v>1</v>
      </c>
      <c r="D407" s="16">
        <v>0</v>
      </c>
      <c r="E407" s="16"/>
      <c r="F407" s="16"/>
      <c r="G407" s="17">
        <f t="shared" si="91"/>
        <v>4.29000429000429E-4</v>
      </c>
      <c r="H407" s="17" t="str">
        <f t="shared" si="92"/>
        <v/>
      </c>
      <c r="I407" s="17" t="str">
        <f t="shared" si="93"/>
        <v/>
      </c>
      <c r="J407" s="17" t="str">
        <f t="shared" si="94"/>
        <v/>
      </c>
      <c r="K407" s="17">
        <f t="shared" si="97"/>
        <v>-1</v>
      </c>
      <c r="L407" s="17" t="str">
        <f t="shared" si="98"/>
        <v xml:space="preserve"> </v>
      </c>
      <c r="M407" s="17">
        <f t="shared" si="95"/>
        <v>-4.29000429000429E-4</v>
      </c>
      <c r="N407" s="21" t="str">
        <f t="shared" si="96"/>
        <v/>
      </c>
    </row>
    <row r="408" spans="1:14" x14ac:dyDescent="0.2">
      <c r="A408" s="15"/>
      <c r="B408" s="28" t="s">
        <v>374</v>
      </c>
      <c r="C408" s="25"/>
      <c r="D408" s="16"/>
      <c r="E408" s="16"/>
      <c r="F408" s="16"/>
      <c r="G408" s="17" t="str">
        <f t="shared" si="91"/>
        <v/>
      </c>
      <c r="H408" s="17" t="str">
        <f t="shared" si="92"/>
        <v/>
      </c>
      <c r="I408" s="17" t="str">
        <f t="shared" si="93"/>
        <v/>
      </c>
      <c r="J408" s="17" t="str">
        <f t="shared" si="94"/>
        <v/>
      </c>
      <c r="K408" s="17" t="str">
        <f t="shared" si="97"/>
        <v xml:space="preserve"> </v>
      </c>
      <c r="L408" s="17" t="str">
        <f t="shared" si="98"/>
        <v xml:space="preserve"> </v>
      </c>
      <c r="M408" s="17" t="str">
        <f t="shared" si="95"/>
        <v/>
      </c>
      <c r="N408" s="21" t="str">
        <f t="shared" si="96"/>
        <v/>
      </c>
    </row>
    <row r="409" spans="1:14" x14ac:dyDescent="0.2">
      <c r="A409" s="15"/>
      <c r="B409" s="28" t="s">
        <v>375</v>
      </c>
      <c r="C409" s="25"/>
      <c r="D409" s="16"/>
      <c r="E409" s="16"/>
      <c r="F409" s="16"/>
      <c r="G409" s="17" t="str">
        <f t="shared" si="91"/>
        <v/>
      </c>
      <c r="H409" s="17" t="str">
        <f t="shared" si="92"/>
        <v/>
      </c>
      <c r="I409" s="17" t="str">
        <f t="shared" si="93"/>
        <v/>
      </c>
      <c r="J409" s="17" t="str">
        <f t="shared" si="94"/>
        <v/>
      </c>
      <c r="K409" s="17" t="str">
        <f t="shared" si="97"/>
        <v xml:space="preserve"> </v>
      </c>
      <c r="L409" s="17" t="str">
        <f t="shared" si="98"/>
        <v xml:space="preserve"> </v>
      </c>
      <c r="M409" s="17" t="str">
        <f t="shared" si="95"/>
        <v/>
      </c>
      <c r="N409" s="21" t="str">
        <f t="shared" si="96"/>
        <v/>
      </c>
    </row>
    <row r="410" spans="1:14" x14ac:dyDescent="0.2">
      <c r="A410" s="15"/>
      <c r="B410" s="28" t="s">
        <v>376</v>
      </c>
      <c r="C410" s="25">
        <v>63</v>
      </c>
      <c r="D410" s="16">
        <v>18</v>
      </c>
      <c r="E410" s="16">
        <v>5</v>
      </c>
      <c r="F410" s="16">
        <v>4</v>
      </c>
      <c r="G410" s="17">
        <f t="shared" si="91"/>
        <v>2.7027027027027029E-2</v>
      </c>
      <c r="H410" s="17">
        <f t="shared" si="92"/>
        <v>9.2975206611570251E-3</v>
      </c>
      <c r="I410" s="17">
        <f t="shared" si="93"/>
        <v>1.5634771732332708E-3</v>
      </c>
      <c r="J410" s="17">
        <f t="shared" si="94"/>
        <v>1.3059092393078681E-3</v>
      </c>
      <c r="K410" s="17">
        <f t="shared" si="97"/>
        <v>-0.92063492063492058</v>
      </c>
      <c r="L410" s="17">
        <f t="shared" si="98"/>
        <v>-0.77777777777777779</v>
      </c>
      <c r="M410" s="17">
        <f t="shared" si="95"/>
        <v>-2.4882024882024883E-2</v>
      </c>
      <c r="N410" s="21">
        <f t="shared" si="96"/>
        <v>-7.2314049586776862E-3</v>
      </c>
    </row>
    <row r="411" spans="1:14" x14ac:dyDescent="0.2">
      <c r="A411" s="15"/>
      <c r="B411" s="28" t="s">
        <v>377</v>
      </c>
      <c r="C411" s="25"/>
      <c r="D411" s="16"/>
      <c r="E411" s="16"/>
      <c r="F411" s="16"/>
      <c r="G411" s="17" t="str">
        <f t="shared" si="91"/>
        <v/>
      </c>
      <c r="H411" s="17" t="str">
        <f t="shared" si="92"/>
        <v/>
      </c>
      <c r="I411" s="17" t="str">
        <f t="shared" si="93"/>
        <v/>
      </c>
      <c r="J411" s="17" t="str">
        <f t="shared" si="94"/>
        <v/>
      </c>
      <c r="K411" s="17" t="str">
        <f t="shared" si="97"/>
        <v xml:space="preserve"> </v>
      </c>
      <c r="L411" s="17" t="str">
        <f t="shared" si="98"/>
        <v xml:space="preserve"> </v>
      </c>
      <c r="M411" s="17" t="str">
        <f t="shared" si="95"/>
        <v/>
      </c>
      <c r="N411" s="21" t="str">
        <f t="shared" si="96"/>
        <v/>
      </c>
    </row>
    <row r="412" spans="1:14" x14ac:dyDescent="0.2">
      <c r="A412" s="15"/>
      <c r="B412" s="28" t="s">
        <v>378</v>
      </c>
      <c r="C412" s="25"/>
      <c r="D412" s="16"/>
      <c r="E412" s="16"/>
      <c r="F412" s="16"/>
      <c r="G412" s="17" t="str">
        <f t="shared" si="91"/>
        <v/>
      </c>
      <c r="H412" s="17" t="str">
        <f t="shared" si="92"/>
        <v/>
      </c>
      <c r="I412" s="17" t="str">
        <f t="shared" si="93"/>
        <v/>
      </c>
      <c r="J412" s="17" t="str">
        <f t="shared" si="94"/>
        <v/>
      </c>
      <c r="K412" s="17" t="str">
        <f t="shared" si="97"/>
        <v xml:space="preserve"> </v>
      </c>
      <c r="L412" s="17" t="str">
        <f t="shared" si="98"/>
        <v xml:space="preserve"> </v>
      </c>
      <c r="M412" s="17" t="str">
        <f t="shared" si="95"/>
        <v/>
      </c>
      <c r="N412" s="21" t="str">
        <f t="shared" si="96"/>
        <v/>
      </c>
    </row>
    <row r="413" spans="1:14" x14ac:dyDescent="0.2">
      <c r="A413" s="15"/>
      <c r="B413" s="28" t="s">
        <v>379</v>
      </c>
      <c r="C413" s="25">
        <v>4</v>
      </c>
      <c r="D413" s="16">
        <v>0</v>
      </c>
      <c r="E413" s="16">
        <v>22</v>
      </c>
      <c r="F413" s="16">
        <v>2</v>
      </c>
      <c r="G413" s="17">
        <f t="shared" si="91"/>
        <v>1.716001716001716E-3</v>
      </c>
      <c r="H413" s="17" t="str">
        <f t="shared" si="92"/>
        <v/>
      </c>
      <c r="I413" s="17">
        <f t="shared" si="93"/>
        <v>6.8792995622263915E-3</v>
      </c>
      <c r="J413" s="17">
        <f t="shared" si="94"/>
        <v>6.5295461965393404E-4</v>
      </c>
      <c r="K413" s="17">
        <f t="shared" si="97"/>
        <v>4.5</v>
      </c>
      <c r="L413" s="17">
        <f t="shared" si="98"/>
        <v>1</v>
      </c>
      <c r="M413" s="17">
        <f t="shared" si="95"/>
        <v>7.7220077220077222E-3</v>
      </c>
      <c r="N413" s="21" t="str">
        <f t="shared" si="96"/>
        <v/>
      </c>
    </row>
    <row r="414" spans="1:14" x14ac:dyDescent="0.2">
      <c r="A414" s="15"/>
      <c r="B414" s="28" t="s">
        <v>380</v>
      </c>
      <c r="C414" s="25">
        <v>0</v>
      </c>
      <c r="D414" s="16">
        <v>1</v>
      </c>
      <c r="E414" s="16"/>
      <c r="F414" s="16"/>
      <c r="G414" s="17" t="str">
        <f t="shared" si="91"/>
        <v/>
      </c>
      <c r="H414" s="17">
        <f t="shared" si="92"/>
        <v>5.1652892561983473E-4</v>
      </c>
      <c r="I414" s="17" t="str">
        <f t="shared" si="93"/>
        <v/>
      </c>
      <c r="J414" s="17" t="str">
        <f t="shared" si="94"/>
        <v/>
      </c>
      <c r="K414" s="17" t="str">
        <f t="shared" si="97"/>
        <v xml:space="preserve"> </v>
      </c>
      <c r="L414" s="17">
        <f t="shared" si="98"/>
        <v>-1</v>
      </c>
      <c r="M414" s="17" t="str">
        <f t="shared" si="95"/>
        <v/>
      </c>
      <c r="N414" s="21">
        <f t="shared" si="96"/>
        <v>-5.1652892561983473E-4</v>
      </c>
    </row>
    <row r="415" spans="1:14" x14ac:dyDescent="0.2">
      <c r="A415" s="15"/>
      <c r="B415" s="28" t="s">
        <v>381</v>
      </c>
      <c r="C415" s="25"/>
      <c r="D415" s="16"/>
      <c r="E415" s="16"/>
      <c r="F415" s="16"/>
      <c r="G415" s="17" t="str">
        <f t="shared" si="91"/>
        <v/>
      </c>
      <c r="H415" s="17" t="str">
        <f t="shared" si="92"/>
        <v/>
      </c>
      <c r="I415" s="17" t="str">
        <f t="shared" si="93"/>
        <v/>
      </c>
      <c r="J415" s="17" t="str">
        <f t="shared" si="94"/>
        <v/>
      </c>
      <c r="K415" s="17" t="str">
        <f t="shared" si="97"/>
        <v xml:space="preserve"> </v>
      </c>
      <c r="L415" s="17" t="str">
        <f t="shared" si="98"/>
        <v xml:space="preserve"> </v>
      </c>
      <c r="M415" s="17" t="str">
        <f t="shared" si="95"/>
        <v/>
      </c>
      <c r="N415" s="21" t="str">
        <f t="shared" si="96"/>
        <v/>
      </c>
    </row>
    <row r="416" spans="1:14" x14ac:dyDescent="0.2">
      <c r="A416" s="15"/>
      <c r="B416" s="28" t="s">
        <v>382</v>
      </c>
      <c r="C416" s="25"/>
      <c r="D416" s="16"/>
      <c r="E416" s="16">
        <v>1</v>
      </c>
      <c r="F416" s="16">
        <v>2</v>
      </c>
      <c r="G416" s="17" t="str">
        <f t="shared" si="91"/>
        <v/>
      </c>
      <c r="H416" s="17" t="str">
        <f t="shared" si="92"/>
        <v/>
      </c>
      <c r="I416" s="17">
        <f t="shared" si="93"/>
        <v>3.1269543464665416E-4</v>
      </c>
      <c r="J416" s="17">
        <f t="shared" si="94"/>
        <v>6.5295461965393404E-4</v>
      </c>
      <c r="K416" s="17">
        <f t="shared" si="97"/>
        <v>1</v>
      </c>
      <c r="L416" s="17">
        <f t="shared" si="98"/>
        <v>1</v>
      </c>
      <c r="M416" s="17" t="str">
        <f t="shared" si="95"/>
        <v/>
      </c>
      <c r="N416" s="21" t="str">
        <f t="shared" si="96"/>
        <v/>
      </c>
    </row>
    <row r="417" spans="1:14" x14ac:dyDescent="0.2">
      <c r="A417" s="15"/>
      <c r="B417" s="28" t="s">
        <v>383</v>
      </c>
      <c r="C417" s="25">
        <v>3</v>
      </c>
      <c r="D417" s="16">
        <v>1</v>
      </c>
      <c r="E417" s="16"/>
      <c r="F417" s="16"/>
      <c r="G417" s="17">
        <f t="shared" si="91"/>
        <v>1.287001287001287E-3</v>
      </c>
      <c r="H417" s="17">
        <f t="shared" si="92"/>
        <v>5.1652892561983473E-4</v>
      </c>
      <c r="I417" s="17" t="str">
        <f t="shared" si="93"/>
        <v/>
      </c>
      <c r="J417" s="17" t="str">
        <f t="shared" si="94"/>
        <v/>
      </c>
      <c r="K417" s="17">
        <f t="shared" si="97"/>
        <v>-1</v>
      </c>
      <c r="L417" s="17">
        <f t="shared" si="98"/>
        <v>-1</v>
      </c>
      <c r="M417" s="17">
        <f t="shared" si="95"/>
        <v>-1.287001287001287E-3</v>
      </c>
      <c r="N417" s="21">
        <f t="shared" si="96"/>
        <v>-5.1652892561983473E-4</v>
      </c>
    </row>
    <row r="418" spans="1:14" x14ac:dyDescent="0.2">
      <c r="A418" s="15"/>
      <c r="B418" s="28" t="s">
        <v>384</v>
      </c>
      <c r="C418" s="25"/>
      <c r="D418" s="16"/>
      <c r="E418" s="16"/>
      <c r="F418" s="16"/>
      <c r="G418" s="17" t="str">
        <f t="shared" si="91"/>
        <v/>
      </c>
      <c r="H418" s="17" t="str">
        <f t="shared" si="92"/>
        <v/>
      </c>
      <c r="I418" s="17" t="str">
        <f t="shared" si="93"/>
        <v/>
      </c>
      <c r="J418" s="17" t="str">
        <f t="shared" si="94"/>
        <v/>
      </c>
      <c r="K418" s="17" t="str">
        <f t="shared" si="97"/>
        <v xml:space="preserve"> </v>
      </c>
      <c r="L418" s="17" t="str">
        <f t="shared" si="98"/>
        <v xml:space="preserve"> </v>
      </c>
      <c r="M418" s="17" t="str">
        <f t="shared" si="95"/>
        <v/>
      </c>
      <c r="N418" s="21" t="str">
        <f t="shared" si="96"/>
        <v/>
      </c>
    </row>
    <row r="419" spans="1:14" x14ac:dyDescent="0.2">
      <c r="A419" s="15"/>
      <c r="B419" s="28" t="s">
        <v>385</v>
      </c>
      <c r="C419" s="25">
        <v>126</v>
      </c>
      <c r="D419" s="16">
        <v>62</v>
      </c>
      <c r="E419" s="16">
        <v>55</v>
      </c>
      <c r="F419" s="16">
        <v>90</v>
      </c>
      <c r="G419" s="17">
        <f t="shared" si="91"/>
        <v>5.4054054054054057E-2</v>
      </c>
      <c r="H419" s="17">
        <f t="shared" si="92"/>
        <v>3.2024793388429749E-2</v>
      </c>
      <c r="I419" s="17">
        <f t="shared" si="93"/>
        <v>1.7198248905565979E-2</v>
      </c>
      <c r="J419" s="17">
        <f t="shared" si="94"/>
        <v>2.9382957884427033E-2</v>
      </c>
      <c r="K419" s="17">
        <f t="shared" si="97"/>
        <v>-0.56349206349206349</v>
      </c>
      <c r="L419" s="17">
        <f t="shared" si="98"/>
        <v>0.45161290322580644</v>
      </c>
      <c r="M419" s="17">
        <f t="shared" si="95"/>
        <v>-3.0459030459030461E-2</v>
      </c>
      <c r="N419" s="21">
        <f t="shared" si="96"/>
        <v>1.4462809917355371E-2</v>
      </c>
    </row>
    <row r="420" spans="1:14" x14ac:dyDescent="0.2">
      <c r="A420" s="15"/>
      <c r="B420" s="28" t="s">
        <v>386</v>
      </c>
      <c r="C420" s="25"/>
      <c r="D420" s="16"/>
      <c r="E420" s="16">
        <v>1</v>
      </c>
      <c r="F420" s="16">
        <v>0</v>
      </c>
      <c r="G420" s="17" t="str">
        <f t="shared" si="91"/>
        <v/>
      </c>
      <c r="H420" s="17" t="str">
        <f t="shared" si="92"/>
        <v/>
      </c>
      <c r="I420" s="17">
        <f t="shared" si="93"/>
        <v>3.1269543464665416E-4</v>
      </c>
      <c r="J420" s="17" t="str">
        <f t="shared" si="94"/>
        <v/>
      </c>
      <c r="K420" s="17">
        <f t="shared" si="97"/>
        <v>1</v>
      </c>
      <c r="L420" s="17" t="str">
        <f t="shared" si="98"/>
        <v xml:space="preserve"> </v>
      </c>
      <c r="M420" s="17" t="str">
        <f t="shared" si="95"/>
        <v/>
      </c>
      <c r="N420" s="21" t="str">
        <f t="shared" si="96"/>
        <v/>
      </c>
    </row>
    <row r="421" spans="1:14" x14ac:dyDescent="0.2">
      <c r="A421" s="15"/>
      <c r="B421" s="28" t="s">
        <v>387</v>
      </c>
      <c r="C421" s="25"/>
      <c r="D421" s="16"/>
      <c r="E421" s="16"/>
      <c r="F421" s="16"/>
      <c r="G421" s="17" t="str">
        <f t="shared" si="91"/>
        <v/>
      </c>
      <c r="H421" s="17" t="str">
        <f t="shared" si="92"/>
        <v/>
      </c>
      <c r="I421" s="17" t="str">
        <f t="shared" si="93"/>
        <v/>
      </c>
      <c r="J421" s="17" t="str">
        <f t="shared" si="94"/>
        <v/>
      </c>
      <c r="K421" s="17" t="str">
        <f t="shared" si="97"/>
        <v xml:space="preserve"> </v>
      </c>
      <c r="L421" s="17" t="str">
        <f t="shared" si="98"/>
        <v xml:space="preserve"> </v>
      </c>
      <c r="M421" s="17" t="str">
        <f t="shared" si="95"/>
        <v/>
      </c>
      <c r="N421" s="21" t="str">
        <f t="shared" si="96"/>
        <v/>
      </c>
    </row>
    <row r="422" spans="1:14" x14ac:dyDescent="0.2">
      <c r="A422" s="15"/>
      <c r="B422" s="28" t="s">
        <v>388</v>
      </c>
      <c r="C422" s="25">
        <v>1</v>
      </c>
      <c r="D422" s="16">
        <v>0</v>
      </c>
      <c r="E422" s="16">
        <v>11</v>
      </c>
      <c r="F422" s="16">
        <v>0</v>
      </c>
      <c r="G422" s="17">
        <f t="shared" si="91"/>
        <v>4.29000429000429E-4</v>
      </c>
      <c r="H422" s="17" t="str">
        <f t="shared" si="92"/>
        <v/>
      </c>
      <c r="I422" s="17">
        <f t="shared" si="93"/>
        <v>3.4396497811131957E-3</v>
      </c>
      <c r="J422" s="17" t="str">
        <f t="shared" si="94"/>
        <v/>
      </c>
      <c r="K422" s="17">
        <f t="shared" si="97"/>
        <v>10</v>
      </c>
      <c r="L422" s="17" t="str">
        <f t="shared" si="98"/>
        <v xml:space="preserve"> </v>
      </c>
      <c r="M422" s="17">
        <f t="shared" si="95"/>
        <v>4.2900042900042897E-3</v>
      </c>
      <c r="N422" s="21" t="str">
        <f t="shared" si="96"/>
        <v/>
      </c>
    </row>
    <row r="423" spans="1:14" x14ac:dyDescent="0.2">
      <c r="A423" s="15"/>
      <c r="B423" s="28" t="s">
        <v>389</v>
      </c>
      <c r="C423" s="25">
        <v>70</v>
      </c>
      <c r="D423" s="16">
        <v>34</v>
      </c>
      <c r="E423" s="16">
        <v>195</v>
      </c>
      <c r="F423" s="16">
        <v>262</v>
      </c>
      <c r="G423" s="17">
        <f t="shared" si="91"/>
        <v>3.003003003003003E-2</v>
      </c>
      <c r="H423" s="17">
        <f t="shared" si="92"/>
        <v>1.7561983471074381E-2</v>
      </c>
      <c r="I423" s="17">
        <f t="shared" si="93"/>
        <v>6.097560975609756E-2</v>
      </c>
      <c r="J423" s="17">
        <f t="shared" si="94"/>
        <v>8.5537055174665366E-2</v>
      </c>
      <c r="K423" s="17">
        <f t="shared" si="97"/>
        <v>1.7857142857142858</v>
      </c>
      <c r="L423" s="17">
        <f t="shared" si="98"/>
        <v>6.7058823529411766</v>
      </c>
      <c r="M423" s="17">
        <f t="shared" si="95"/>
        <v>5.3625053625053626E-2</v>
      </c>
      <c r="N423" s="21">
        <f t="shared" si="96"/>
        <v>0.11776859504132232</v>
      </c>
    </row>
    <row r="424" spans="1:14" x14ac:dyDescent="0.2">
      <c r="A424" s="15"/>
      <c r="B424" s="28" t="s">
        <v>390</v>
      </c>
      <c r="C424" s="25"/>
      <c r="D424" s="16"/>
      <c r="E424" s="16">
        <v>9</v>
      </c>
      <c r="F424" s="16">
        <v>2</v>
      </c>
      <c r="G424" s="17" t="str">
        <f t="shared" si="91"/>
        <v/>
      </c>
      <c r="H424" s="17" t="str">
        <f t="shared" si="92"/>
        <v/>
      </c>
      <c r="I424" s="17">
        <f t="shared" si="93"/>
        <v>2.8142589118198874E-3</v>
      </c>
      <c r="J424" s="17">
        <f t="shared" si="94"/>
        <v>6.5295461965393404E-4</v>
      </c>
      <c r="K424" s="17">
        <f t="shared" si="97"/>
        <v>1</v>
      </c>
      <c r="L424" s="17">
        <f t="shared" si="98"/>
        <v>1</v>
      </c>
      <c r="M424" s="17" t="str">
        <f t="shared" si="95"/>
        <v/>
      </c>
      <c r="N424" s="21" t="str">
        <f t="shared" si="96"/>
        <v/>
      </c>
    </row>
    <row r="425" spans="1:14" x14ac:dyDescent="0.2">
      <c r="A425" s="15"/>
      <c r="B425" s="28" t="s">
        <v>391</v>
      </c>
      <c r="C425" s="25">
        <v>1</v>
      </c>
      <c r="D425" s="16">
        <v>0</v>
      </c>
      <c r="E425" s="16">
        <v>0</v>
      </c>
      <c r="F425" s="16">
        <v>1</v>
      </c>
      <c r="G425" s="17">
        <f t="shared" si="91"/>
        <v>4.29000429000429E-4</v>
      </c>
      <c r="H425" s="17" t="str">
        <f t="shared" si="92"/>
        <v/>
      </c>
      <c r="I425" s="17" t="str">
        <f t="shared" si="93"/>
        <v/>
      </c>
      <c r="J425" s="17">
        <f t="shared" si="94"/>
        <v>3.2647730982696702E-4</v>
      </c>
      <c r="K425" s="17">
        <f t="shared" si="97"/>
        <v>-1</v>
      </c>
      <c r="L425" s="17">
        <f t="shared" si="98"/>
        <v>1</v>
      </c>
      <c r="M425" s="17">
        <f t="shared" si="95"/>
        <v>-4.29000429000429E-4</v>
      </c>
      <c r="N425" s="21" t="str">
        <f t="shared" si="96"/>
        <v/>
      </c>
    </row>
    <row r="426" spans="1:14" x14ac:dyDescent="0.2">
      <c r="A426" s="15"/>
      <c r="B426" s="28" t="s">
        <v>392</v>
      </c>
      <c r="C426" s="25">
        <v>1</v>
      </c>
      <c r="D426" s="16">
        <v>0</v>
      </c>
      <c r="E426" s="16"/>
      <c r="F426" s="16"/>
      <c r="G426" s="17">
        <f t="shared" si="91"/>
        <v>4.29000429000429E-4</v>
      </c>
      <c r="H426" s="17" t="str">
        <f t="shared" si="92"/>
        <v/>
      </c>
      <c r="I426" s="17" t="str">
        <f t="shared" si="93"/>
        <v/>
      </c>
      <c r="J426" s="17" t="str">
        <f t="shared" si="94"/>
        <v/>
      </c>
      <c r="K426" s="17">
        <f t="shared" si="97"/>
        <v>-1</v>
      </c>
      <c r="L426" s="17" t="str">
        <f t="shared" si="98"/>
        <v xml:space="preserve"> </v>
      </c>
      <c r="M426" s="17">
        <f t="shared" si="95"/>
        <v>-4.29000429000429E-4</v>
      </c>
      <c r="N426" s="21" t="str">
        <f t="shared" si="96"/>
        <v/>
      </c>
    </row>
    <row r="427" spans="1:14" ht="25.5" x14ac:dyDescent="0.2">
      <c r="A427" s="15"/>
      <c r="B427" s="28" t="s">
        <v>393</v>
      </c>
      <c r="C427" s="25">
        <v>17</v>
      </c>
      <c r="D427" s="16">
        <v>22</v>
      </c>
      <c r="E427" s="16">
        <v>19</v>
      </c>
      <c r="F427" s="16">
        <v>16</v>
      </c>
      <c r="G427" s="17">
        <f t="shared" si="91"/>
        <v>7.2930072930072927E-3</v>
      </c>
      <c r="H427" s="17">
        <f t="shared" si="92"/>
        <v>1.1363636363636364E-2</v>
      </c>
      <c r="I427" s="17">
        <f t="shared" si="93"/>
        <v>5.9412132582864294E-3</v>
      </c>
      <c r="J427" s="17">
        <f t="shared" si="94"/>
        <v>5.2236369572314723E-3</v>
      </c>
      <c r="K427" s="17">
        <f t="shared" si="97"/>
        <v>0.11764705882352941</v>
      </c>
      <c r="L427" s="17">
        <f t="shared" si="98"/>
        <v>-0.27272727272727271</v>
      </c>
      <c r="M427" s="17">
        <f t="shared" si="95"/>
        <v>8.580008580008579E-4</v>
      </c>
      <c r="N427" s="21">
        <f t="shared" si="96"/>
        <v>-3.0991735537190079E-3</v>
      </c>
    </row>
    <row r="428" spans="1:14" x14ac:dyDescent="0.2">
      <c r="A428" s="15"/>
      <c r="B428" s="28" t="s">
        <v>394</v>
      </c>
      <c r="C428" s="25"/>
      <c r="D428" s="16"/>
      <c r="E428" s="16">
        <v>0</v>
      </c>
      <c r="F428" s="16">
        <v>1</v>
      </c>
      <c r="G428" s="17" t="str">
        <f t="shared" si="91"/>
        <v/>
      </c>
      <c r="H428" s="17" t="str">
        <f t="shared" si="92"/>
        <v/>
      </c>
      <c r="I428" s="17" t="str">
        <f t="shared" si="93"/>
        <v/>
      </c>
      <c r="J428" s="17">
        <f t="shared" si="94"/>
        <v>3.2647730982696702E-4</v>
      </c>
      <c r="K428" s="17" t="str">
        <f t="shared" si="97"/>
        <v xml:space="preserve"> </v>
      </c>
      <c r="L428" s="17">
        <f t="shared" si="98"/>
        <v>1</v>
      </c>
      <c r="M428" s="17" t="str">
        <f t="shared" si="95"/>
        <v/>
      </c>
      <c r="N428" s="21" t="str">
        <f t="shared" si="96"/>
        <v/>
      </c>
    </row>
    <row r="429" spans="1:14" x14ac:dyDescent="0.2">
      <c r="A429" s="15"/>
      <c r="B429" s="28" t="s">
        <v>395</v>
      </c>
      <c r="C429" s="25">
        <v>4</v>
      </c>
      <c r="D429" s="16">
        <v>1</v>
      </c>
      <c r="E429" s="16"/>
      <c r="F429" s="16"/>
      <c r="G429" s="17">
        <f t="shared" si="91"/>
        <v>1.716001716001716E-3</v>
      </c>
      <c r="H429" s="17">
        <f t="shared" si="92"/>
        <v>5.1652892561983473E-4</v>
      </c>
      <c r="I429" s="17" t="str">
        <f t="shared" si="93"/>
        <v/>
      </c>
      <c r="J429" s="17" t="str">
        <f t="shared" si="94"/>
        <v/>
      </c>
      <c r="K429" s="17">
        <f t="shared" si="97"/>
        <v>-1</v>
      </c>
      <c r="L429" s="17">
        <f t="shared" si="98"/>
        <v>-1</v>
      </c>
      <c r="M429" s="17">
        <f t="shared" si="95"/>
        <v>-1.716001716001716E-3</v>
      </c>
      <c r="N429" s="21">
        <f t="shared" si="96"/>
        <v>-5.1652892561983473E-4</v>
      </c>
    </row>
    <row r="430" spans="1:14" x14ac:dyDescent="0.2">
      <c r="A430" s="15"/>
      <c r="B430" s="28" t="s">
        <v>396</v>
      </c>
      <c r="C430" s="25">
        <v>4</v>
      </c>
      <c r="D430" s="16">
        <v>7</v>
      </c>
      <c r="E430" s="16">
        <v>3</v>
      </c>
      <c r="F430" s="16">
        <v>4</v>
      </c>
      <c r="G430" s="17">
        <f t="shared" si="91"/>
        <v>1.716001716001716E-3</v>
      </c>
      <c r="H430" s="17">
        <f t="shared" si="92"/>
        <v>3.6157024793388431E-3</v>
      </c>
      <c r="I430" s="17">
        <f t="shared" si="93"/>
        <v>9.3808630393996248E-4</v>
      </c>
      <c r="J430" s="17">
        <f t="shared" si="94"/>
        <v>1.3059092393078681E-3</v>
      </c>
      <c r="K430" s="17">
        <f t="shared" si="97"/>
        <v>-0.25</v>
      </c>
      <c r="L430" s="17">
        <f t="shared" si="98"/>
        <v>-0.42857142857142855</v>
      </c>
      <c r="M430" s="17">
        <f t="shared" si="95"/>
        <v>-4.29000429000429E-4</v>
      </c>
      <c r="N430" s="21">
        <f t="shared" si="96"/>
        <v>-1.5495867768595042E-3</v>
      </c>
    </row>
    <row r="431" spans="1:14" x14ac:dyDescent="0.2">
      <c r="A431" s="15"/>
      <c r="B431" s="28" t="s">
        <v>397</v>
      </c>
      <c r="C431" s="25"/>
      <c r="D431" s="16"/>
      <c r="E431" s="16"/>
      <c r="F431" s="16"/>
      <c r="G431" s="17" t="str">
        <f t="shared" si="91"/>
        <v/>
      </c>
      <c r="H431" s="17" t="str">
        <f t="shared" si="92"/>
        <v/>
      </c>
      <c r="I431" s="17" t="str">
        <f t="shared" si="93"/>
        <v/>
      </c>
      <c r="J431" s="17" t="str">
        <f t="shared" si="94"/>
        <v/>
      </c>
      <c r="K431" s="17" t="str">
        <f t="shared" si="97"/>
        <v xml:space="preserve"> </v>
      </c>
      <c r="L431" s="17" t="str">
        <f t="shared" si="98"/>
        <v xml:space="preserve"> </v>
      </c>
      <c r="M431" s="17" t="str">
        <f t="shared" si="95"/>
        <v/>
      </c>
      <c r="N431" s="21" t="str">
        <f t="shared" si="96"/>
        <v/>
      </c>
    </row>
    <row r="432" spans="1:14" ht="25.5" x14ac:dyDescent="0.2">
      <c r="A432" s="15"/>
      <c r="B432" s="28" t="s">
        <v>398</v>
      </c>
      <c r="C432" s="25"/>
      <c r="D432" s="16"/>
      <c r="E432" s="16"/>
      <c r="F432" s="16"/>
      <c r="G432" s="17" t="str">
        <f t="shared" si="91"/>
        <v/>
      </c>
      <c r="H432" s="17" t="str">
        <f t="shared" si="92"/>
        <v/>
      </c>
      <c r="I432" s="17" t="str">
        <f t="shared" si="93"/>
        <v/>
      </c>
      <c r="J432" s="17" t="str">
        <f t="shared" si="94"/>
        <v/>
      </c>
      <c r="K432" s="17" t="str">
        <f t="shared" si="97"/>
        <v xml:space="preserve"> </v>
      </c>
      <c r="L432" s="17" t="str">
        <f t="shared" si="98"/>
        <v xml:space="preserve"> </v>
      </c>
      <c r="M432" s="17" t="str">
        <f t="shared" si="95"/>
        <v/>
      </c>
      <c r="N432" s="21" t="str">
        <f t="shared" si="96"/>
        <v/>
      </c>
    </row>
    <row r="433" spans="1:14" ht="25.5" x14ac:dyDescent="0.2">
      <c r="A433" s="15"/>
      <c r="B433" s="28" t="s">
        <v>399</v>
      </c>
      <c r="C433" s="25"/>
      <c r="D433" s="16"/>
      <c r="E433" s="16"/>
      <c r="F433" s="16"/>
      <c r="G433" s="17" t="str">
        <f t="shared" si="91"/>
        <v/>
      </c>
      <c r="H433" s="17" t="str">
        <f t="shared" si="92"/>
        <v/>
      </c>
      <c r="I433" s="17" t="str">
        <f t="shared" si="93"/>
        <v/>
      </c>
      <c r="J433" s="17" t="str">
        <f t="shared" si="94"/>
        <v/>
      </c>
      <c r="K433" s="17" t="str">
        <f t="shared" si="97"/>
        <v xml:space="preserve"> </v>
      </c>
      <c r="L433" s="17" t="str">
        <f t="shared" si="98"/>
        <v xml:space="preserve"> </v>
      </c>
      <c r="M433" s="17" t="str">
        <f t="shared" si="95"/>
        <v/>
      </c>
      <c r="N433" s="21" t="str">
        <f t="shared" si="96"/>
        <v/>
      </c>
    </row>
    <row r="434" spans="1:14" x14ac:dyDescent="0.2">
      <c r="A434" s="15"/>
      <c r="B434" s="28" t="s">
        <v>400</v>
      </c>
      <c r="C434" s="25">
        <v>1</v>
      </c>
      <c r="D434" s="16">
        <v>3</v>
      </c>
      <c r="E434" s="16">
        <v>12</v>
      </c>
      <c r="F434" s="16">
        <v>13</v>
      </c>
      <c r="G434" s="17">
        <f t="shared" si="91"/>
        <v>4.29000429000429E-4</v>
      </c>
      <c r="H434" s="17">
        <f t="shared" si="92"/>
        <v>1.5495867768595042E-3</v>
      </c>
      <c r="I434" s="17">
        <f t="shared" si="93"/>
        <v>3.7523452157598499E-3</v>
      </c>
      <c r="J434" s="17">
        <f t="shared" si="94"/>
        <v>4.244205027750571E-3</v>
      </c>
      <c r="K434" s="17">
        <f t="shared" si="97"/>
        <v>11</v>
      </c>
      <c r="L434" s="17">
        <f t="shared" si="98"/>
        <v>3.3333333333333335</v>
      </c>
      <c r="M434" s="17">
        <f t="shared" si="95"/>
        <v>4.7190047190047192E-3</v>
      </c>
      <c r="N434" s="21">
        <f t="shared" si="96"/>
        <v>5.1652892561983473E-3</v>
      </c>
    </row>
    <row r="435" spans="1:14" x14ac:dyDescent="0.2">
      <c r="A435" s="15"/>
      <c r="B435" s="28" t="s">
        <v>401</v>
      </c>
      <c r="C435" s="25">
        <v>10</v>
      </c>
      <c r="D435" s="16">
        <v>4</v>
      </c>
      <c r="E435" s="16">
        <v>18</v>
      </c>
      <c r="F435" s="16">
        <v>11</v>
      </c>
      <c r="G435" s="17">
        <f t="shared" ref="G435:G498" si="99">+IF(C435=0,"",C435/C$371)</f>
        <v>4.2900042900042897E-3</v>
      </c>
      <c r="H435" s="17">
        <f t="shared" ref="H435:H498" si="100">+IF(D435=0,"",D435/D$371)</f>
        <v>2.0661157024793389E-3</v>
      </c>
      <c r="I435" s="17">
        <f t="shared" ref="I435:I498" si="101">+IF(E435=0,"",E435/E$371)</f>
        <v>5.6285178236397749E-3</v>
      </c>
      <c r="J435" s="17">
        <f t="shared" ref="J435:J498" si="102">+IF(F435=0,"",F435/F$371)</f>
        <v>3.5912504080966375E-3</v>
      </c>
      <c r="K435" s="17">
        <f t="shared" si="97"/>
        <v>0.8</v>
      </c>
      <c r="L435" s="17">
        <f t="shared" si="98"/>
        <v>1.75</v>
      </c>
      <c r="M435" s="17">
        <f t="shared" ref="M435:M498" si="103">+IF(OR(AND(G435=""),(K435="")),"",G435*K435)</f>
        <v>3.432003432003432E-3</v>
      </c>
      <c r="N435" s="21">
        <f t="shared" ref="N435:N498" si="104">+IF(OR(AND(H435=""),(L435="")),"",H435*L435)</f>
        <v>3.6157024793388431E-3</v>
      </c>
    </row>
    <row r="436" spans="1:14" x14ac:dyDescent="0.2">
      <c r="A436" s="15"/>
      <c r="B436" s="28" t="s">
        <v>402</v>
      </c>
      <c r="C436" s="25"/>
      <c r="D436" s="16"/>
      <c r="E436" s="16">
        <v>0</v>
      </c>
      <c r="F436" s="16">
        <v>1</v>
      </c>
      <c r="G436" s="17" t="str">
        <f t="shared" si="99"/>
        <v/>
      </c>
      <c r="H436" s="17" t="str">
        <f t="shared" si="100"/>
        <v/>
      </c>
      <c r="I436" s="17" t="str">
        <f t="shared" si="101"/>
        <v/>
      </c>
      <c r="J436" s="17">
        <f t="shared" si="102"/>
        <v>3.2647730982696702E-4</v>
      </c>
      <c r="K436" s="17" t="str">
        <f t="shared" ref="K436:K499" si="105">+IF(AND(C436=0,E436=0)," ",IF(C436=0,1,IF(E436=0,-1,(E436-C436)/C436)))</f>
        <v xml:space="preserve"> </v>
      </c>
      <c r="L436" s="17">
        <f t="shared" ref="L436:L499" si="106">+IF(AND(D436=0,F436=0)," ",IF(D436=0,1,IF(F436=0,-1,(F436-D436)/D436)))</f>
        <v>1</v>
      </c>
      <c r="M436" s="17" t="str">
        <f t="shared" si="103"/>
        <v/>
      </c>
      <c r="N436" s="21" t="str">
        <f t="shared" si="104"/>
        <v/>
      </c>
    </row>
    <row r="437" spans="1:14" x14ac:dyDescent="0.2">
      <c r="A437" s="15"/>
      <c r="B437" s="28" t="s">
        <v>403</v>
      </c>
      <c r="C437" s="25">
        <v>4</v>
      </c>
      <c r="D437" s="16">
        <v>8</v>
      </c>
      <c r="E437" s="16">
        <v>1</v>
      </c>
      <c r="F437" s="16">
        <v>1</v>
      </c>
      <c r="G437" s="17">
        <f t="shared" si="99"/>
        <v>1.716001716001716E-3</v>
      </c>
      <c r="H437" s="17">
        <f t="shared" si="100"/>
        <v>4.1322314049586778E-3</v>
      </c>
      <c r="I437" s="17">
        <f t="shared" si="101"/>
        <v>3.1269543464665416E-4</v>
      </c>
      <c r="J437" s="17">
        <f t="shared" si="102"/>
        <v>3.2647730982696702E-4</v>
      </c>
      <c r="K437" s="17">
        <f t="shared" si="105"/>
        <v>-0.75</v>
      </c>
      <c r="L437" s="17">
        <f t="shared" si="106"/>
        <v>-0.875</v>
      </c>
      <c r="M437" s="17">
        <f t="shared" si="103"/>
        <v>-1.287001287001287E-3</v>
      </c>
      <c r="N437" s="21">
        <f t="shared" si="104"/>
        <v>-3.6157024793388431E-3</v>
      </c>
    </row>
    <row r="438" spans="1:14" x14ac:dyDescent="0.2">
      <c r="A438" s="15"/>
      <c r="B438" s="28" t="s">
        <v>404</v>
      </c>
      <c r="C438" s="25">
        <v>24</v>
      </c>
      <c r="D438" s="16">
        <v>23</v>
      </c>
      <c r="E438" s="16">
        <v>15</v>
      </c>
      <c r="F438" s="16">
        <v>10</v>
      </c>
      <c r="G438" s="17">
        <f t="shared" si="99"/>
        <v>1.0296010296010296E-2</v>
      </c>
      <c r="H438" s="17">
        <f t="shared" si="100"/>
        <v>1.1880165289256199E-2</v>
      </c>
      <c r="I438" s="17">
        <f t="shared" si="101"/>
        <v>4.6904315196998128E-3</v>
      </c>
      <c r="J438" s="17">
        <f t="shared" si="102"/>
        <v>3.2647730982696701E-3</v>
      </c>
      <c r="K438" s="17">
        <f t="shared" si="105"/>
        <v>-0.375</v>
      </c>
      <c r="L438" s="17">
        <f t="shared" si="106"/>
        <v>-0.56521739130434778</v>
      </c>
      <c r="M438" s="17">
        <f t="shared" si="103"/>
        <v>-3.8610038610038611E-3</v>
      </c>
      <c r="N438" s="21">
        <f t="shared" si="104"/>
        <v>-6.7148760330578506E-3</v>
      </c>
    </row>
    <row r="439" spans="1:14" x14ac:dyDescent="0.2">
      <c r="A439" s="15"/>
      <c r="B439" s="28" t="s">
        <v>405</v>
      </c>
      <c r="C439" s="25"/>
      <c r="D439" s="16"/>
      <c r="E439" s="16"/>
      <c r="F439" s="16"/>
      <c r="G439" s="17" t="str">
        <f t="shared" si="99"/>
        <v/>
      </c>
      <c r="H439" s="17" t="str">
        <f t="shared" si="100"/>
        <v/>
      </c>
      <c r="I439" s="17" t="str">
        <f t="shared" si="101"/>
        <v/>
      </c>
      <c r="J439" s="17" t="str">
        <f t="shared" si="102"/>
        <v/>
      </c>
      <c r="K439" s="17" t="str">
        <f t="shared" si="105"/>
        <v xml:space="preserve"> </v>
      </c>
      <c r="L439" s="17" t="str">
        <f t="shared" si="106"/>
        <v xml:space="preserve"> </v>
      </c>
      <c r="M439" s="17" t="str">
        <f t="shared" si="103"/>
        <v/>
      </c>
      <c r="N439" s="21" t="str">
        <f t="shared" si="104"/>
        <v/>
      </c>
    </row>
    <row r="440" spans="1:14" x14ac:dyDescent="0.2">
      <c r="A440" s="15"/>
      <c r="B440" s="28" t="s">
        <v>406</v>
      </c>
      <c r="C440" s="25"/>
      <c r="D440" s="16"/>
      <c r="E440" s="16"/>
      <c r="F440" s="16"/>
      <c r="G440" s="17" t="str">
        <f t="shared" si="99"/>
        <v/>
      </c>
      <c r="H440" s="17" t="str">
        <f t="shared" si="100"/>
        <v/>
      </c>
      <c r="I440" s="17" t="str">
        <f t="shared" si="101"/>
        <v/>
      </c>
      <c r="J440" s="17" t="str">
        <f t="shared" si="102"/>
        <v/>
      </c>
      <c r="K440" s="17" t="str">
        <f t="shared" si="105"/>
        <v xml:space="preserve"> </v>
      </c>
      <c r="L440" s="17" t="str">
        <f t="shared" si="106"/>
        <v xml:space="preserve"> </v>
      </c>
      <c r="M440" s="17" t="str">
        <f t="shared" si="103"/>
        <v/>
      </c>
      <c r="N440" s="21" t="str">
        <f t="shared" si="104"/>
        <v/>
      </c>
    </row>
    <row r="441" spans="1:14" x14ac:dyDescent="0.2">
      <c r="A441" s="15"/>
      <c r="B441" s="28" t="s">
        <v>407</v>
      </c>
      <c r="C441" s="25"/>
      <c r="D441" s="16"/>
      <c r="E441" s="16"/>
      <c r="F441" s="16"/>
      <c r="G441" s="17" t="str">
        <f t="shared" si="99"/>
        <v/>
      </c>
      <c r="H441" s="17" t="str">
        <f t="shared" si="100"/>
        <v/>
      </c>
      <c r="I441" s="17" t="str">
        <f t="shared" si="101"/>
        <v/>
      </c>
      <c r="J441" s="17" t="str">
        <f t="shared" si="102"/>
        <v/>
      </c>
      <c r="K441" s="17" t="str">
        <f t="shared" si="105"/>
        <v xml:space="preserve"> </v>
      </c>
      <c r="L441" s="17" t="str">
        <f t="shared" si="106"/>
        <v xml:space="preserve"> </v>
      </c>
      <c r="M441" s="17" t="str">
        <f t="shared" si="103"/>
        <v/>
      </c>
      <c r="N441" s="21" t="str">
        <f t="shared" si="104"/>
        <v/>
      </c>
    </row>
    <row r="442" spans="1:14" x14ac:dyDescent="0.2">
      <c r="A442" s="15"/>
      <c r="B442" s="28" t="s">
        <v>408</v>
      </c>
      <c r="C442" s="25"/>
      <c r="D442" s="16"/>
      <c r="E442" s="16"/>
      <c r="F442" s="16"/>
      <c r="G442" s="17" t="str">
        <f t="shared" si="99"/>
        <v/>
      </c>
      <c r="H442" s="17" t="str">
        <f t="shared" si="100"/>
        <v/>
      </c>
      <c r="I442" s="17" t="str">
        <f t="shared" si="101"/>
        <v/>
      </c>
      <c r="J442" s="17" t="str">
        <f t="shared" si="102"/>
        <v/>
      </c>
      <c r="K442" s="17" t="str">
        <f t="shared" si="105"/>
        <v xml:space="preserve"> </v>
      </c>
      <c r="L442" s="17" t="str">
        <f t="shared" si="106"/>
        <v xml:space="preserve"> </v>
      </c>
      <c r="M442" s="17" t="str">
        <f t="shared" si="103"/>
        <v/>
      </c>
      <c r="N442" s="21" t="str">
        <f t="shared" si="104"/>
        <v/>
      </c>
    </row>
    <row r="443" spans="1:14" x14ac:dyDescent="0.2">
      <c r="A443" s="15"/>
      <c r="B443" s="28" t="s">
        <v>409</v>
      </c>
      <c r="C443" s="25"/>
      <c r="D443" s="16"/>
      <c r="E443" s="16"/>
      <c r="F443" s="16"/>
      <c r="G443" s="17" t="str">
        <f t="shared" si="99"/>
        <v/>
      </c>
      <c r="H443" s="17" t="str">
        <f t="shared" si="100"/>
        <v/>
      </c>
      <c r="I443" s="17" t="str">
        <f t="shared" si="101"/>
        <v/>
      </c>
      <c r="J443" s="17" t="str">
        <f t="shared" si="102"/>
        <v/>
      </c>
      <c r="K443" s="17" t="str">
        <f t="shared" si="105"/>
        <v xml:space="preserve"> </v>
      </c>
      <c r="L443" s="17" t="str">
        <f t="shared" si="106"/>
        <v xml:space="preserve"> </v>
      </c>
      <c r="M443" s="17" t="str">
        <f t="shared" si="103"/>
        <v/>
      </c>
      <c r="N443" s="21" t="str">
        <f t="shared" si="104"/>
        <v/>
      </c>
    </row>
    <row r="444" spans="1:14" x14ac:dyDescent="0.2">
      <c r="A444" s="15"/>
      <c r="B444" s="28" t="s">
        <v>410</v>
      </c>
      <c r="C444" s="25"/>
      <c r="D444" s="16"/>
      <c r="E444" s="16"/>
      <c r="F444" s="16"/>
      <c r="G444" s="17" t="str">
        <f t="shared" si="99"/>
        <v/>
      </c>
      <c r="H444" s="17" t="str">
        <f t="shared" si="100"/>
        <v/>
      </c>
      <c r="I444" s="17" t="str">
        <f t="shared" si="101"/>
        <v/>
      </c>
      <c r="J444" s="17" t="str">
        <f t="shared" si="102"/>
        <v/>
      </c>
      <c r="K444" s="17" t="str">
        <f t="shared" si="105"/>
        <v xml:space="preserve"> </v>
      </c>
      <c r="L444" s="17" t="str">
        <f t="shared" si="106"/>
        <v xml:space="preserve"> </v>
      </c>
      <c r="M444" s="17" t="str">
        <f t="shared" si="103"/>
        <v/>
      </c>
      <c r="N444" s="21" t="str">
        <f t="shared" si="104"/>
        <v/>
      </c>
    </row>
    <row r="445" spans="1:14" x14ac:dyDescent="0.2">
      <c r="A445" s="15"/>
      <c r="B445" s="28" t="s">
        <v>411</v>
      </c>
      <c r="C445" s="25">
        <v>0</v>
      </c>
      <c r="D445" s="16">
        <v>1</v>
      </c>
      <c r="E445" s="16"/>
      <c r="F445" s="16"/>
      <c r="G445" s="17" t="str">
        <f t="shared" si="99"/>
        <v/>
      </c>
      <c r="H445" s="17">
        <f t="shared" si="100"/>
        <v>5.1652892561983473E-4</v>
      </c>
      <c r="I445" s="17" t="str">
        <f t="shared" si="101"/>
        <v/>
      </c>
      <c r="J445" s="17" t="str">
        <f t="shared" si="102"/>
        <v/>
      </c>
      <c r="K445" s="17" t="str">
        <f t="shared" si="105"/>
        <v xml:space="preserve"> </v>
      </c>
      <c r="L445" s="17">
        <f t="shared" si="106"/>
        <v>-1</v>
      </c>
      <c r="M445" s="17" t="str">
        <f t="shared" si="103"/>
        <v/>
      </c>
      <c r="N445" s="21">
        <f t="shared" si="104"/>
        <v>-5.1652892561983473E-4</v>
      </c>
    </row>
    <row r="446" spans="1:14" x14ac:dyDescent="0.2">
      <c r="A446" s="15"/>
      <c r="B446" s="28" t="s">
        <v>412</v>
      </c>
      <c r="C446" s="25">
        <v>5</v>
      </c>
      <c r="D446" s="16">
        <v>14</v>
      </c>
      <c r="E446" s="16">
        <v>13</v>
      </c>
      <c r="F446" s="16">
        <v>39</v>
      </c>
      <c r="G446" s="17">
        <f t="shared" si="99"/>
        <v>2.1450021450021449E-3</v>
      </c>
      <c r="H446" s="17">
        <f t="shared" si="100"/>
        <v>7.2314049586776862E-3</v>
      </c>
      <c r="I446" s="17">
        <f t="shared" si="101"/>
        <v>4.0650406504065045E-3</v>
      </c>
      <c r="J446" s="17">
        <f t="shared" si="102"/>
        <v>1.2732615083251714E-2</v>
      </c>
      <c r="K446" s="17">
        <f t="shared" si="105"/>
        <v>1.6</v>
      </c>
      <c r="L446" s="17">
        <f t="shared" si="106"/>
        <v>1.7857142857142858</v>
      </c>
      <c r="M446" s="17">
        <f t="shared" si="103"/>
        <v>3.432003432003432E-3</v>
      </c>
      <c r="N446" s="21">
        <f t="shared" si="104"/>
        <v>1.2913223140495868E-2</v>
      </c>
    </row>
    <row r="447" spans="1:14" ht="24" customHeight="1" x14ac:dyDescent="0.2">
      <c r="A447" s="15"/>
      <c r="B447" s="28" t="s">
        <v>413</v>
      </c>
      <c r="C447" s="25"/>
      <c r="D447" s="16"/>
      <c r="E447" s="16"/>
      <c r="F447" s="16"/>
      <c r="G447" s="17" t="str">
        <f t="shared" si="99"/>
        <v/>
      </c>
      <c r="H447" s="17" t="str">
        <f t="shared" si="100"/>
        <v/>
      </c>
      <c r="I447" s="17" t="str">
        <f t="shared" si="101"/>
        <v/>
      </c>
      <c r="J447" s="17" t="str">
        <f t="shared" si="102"/>
        <v/>
      </c>
      <c r="K447" s="17" t="str">
        <f t="shared" si="105"/>
        <v xml:space="preserve"> </v>
      </c>
      <c r="L447" s="17" t="str">
        <f t="shared" si="106"/>
        <v xml:space="preserve"> </v>
      </c>
      <c r="M447" s="17" t="str">
        <f t="shared" si="103"/>
        <v/>
      </c>
      <c r="N447" s="21" t="str">
        <f t="shared" si="104"/>
        <v/>
      </c>
    </row>
    <row r="448" spans="1:14" x14ac:dyDescent="0.2">
      <c r="A448" s="15"/>
      <c r="B448" s="28" t="s">
        <v>414</v>
      </c>
      <c r="C448" s="25">
        <v>2</v>
      </c>
      <c r="D448" s="16">
        <v>0</v>
      </c>
      <c r="E448" s="16"/>
      <c r="F448" s="16"/>
      <c r="G448" s="17">
        <f t="shared" si="99"/>
        <v>8.5800085800085801E-4</v>
      </c>
      <c r="H448" s="17" t="str">
        <f t="shared" si="100"/>
        <v/>
      </c>
      <c r="I448" s="17" t="str">
        <f t="shared" si="101"/>
        <v/>
      </c>
      <c r="J448" s="17" t="str">
        <f t="shared" si="102"/>
        <v/>
      </c>
      <c r="K448" s="17">
        <f t="shared" si="105"/>
        <v>-1</v>
      </c>
      <c r="L448" s="17" t="str">
        <f t="shared" si="106"/>
        <v xml:space="preserve"> </v>
      </c>
      <c r="M448" s="17">
        <f t="shared" si="103"/>
        <v>-8.5800085800085801E-4</v>
      </c>
      <c r="N448" s="21" t="str">
        <f t="shared" si="104"/>
        <v/>
      </c>
    </row>
    <row r="449" spans="1:14" x14ac:dyDescent="0.2">
      <c r="A449" s="15"/>
      <c r="B449" s="28" t="s">
        <v>415</v>
      </c>
      <c r="C449" s="25">
        <v>1</v>
      </c>
      <c r="D449" s="16">
        <v>0</v>
      </c>
      <c r="E449" s="16">
        <v>3</v>
      </c>
      <c r="F449" s="16">
        <v>0</v>
      </c>
      <c r="G449" s="17">
        <f t="shared" si="99"/>
        <v>4.29000429000429E-4</v>
      </c>
      <c r="H449" s="17" t="str">
        <f t="shared" si="100"/>
        <v/>
      </c>
      <c r="I449" s="17">
        <f t="shared" si="101"/>
        <v>9.3808630393996248E-4</v>
      </c>
      <c r="J449" s="17" t="str">
        <f t="shared" si="102"/>
        <v/>
      </c>
      <c r="K449" s="17">
        <f t="shared" si="105"/>
        <v>2</v>
      </c>
      <c r="L449" s="17" t="str">
        <f t="shared" si="106"/>
        <v xml:space="preserve"> </v>
      </c>
      <c r="M449" s="17">
        <f t="shared" si="103"/>
        <v>8.5800085800085801E-4</v>
      </c>
      <c r="N449" s="21" t="str">
        <f t="shared" si="104"/>
        <v/>
      </c>
    </row>
    <row r="450" spans="1:14" x14ac:dyDescent="0.2">
      <c r="A450" s="15"/>
      <c r="B450" s="28" t="s">
        <v>416</v>
      </c>
      <c r="C450" s="25">
        <v>4</v>
      </c>
      <c r="D450" s="16">
        <v>1</v>
      </c>
      <c r="E450" s="16">
        <v>1</v>
      </c>
      <c r="F450" s="16">
        <v>2</v>
      </c>
      <c r="G450" s="17">
        <f t="shared" si="99"/>
        <v>1.716001716001716E-3</v>
      </c>
      <c r="H450" s="17">
        <f t="shared" si="100"/>
        <v>5.1652892561983473E-4</v>
      </c>
      <c r="I450" s="17">
        <f t="shared" si="101"/>
        <v>3.1269543464665416E-4</v>
      </c>
      <c r="J450" s="17">
        <f t="shared" si="102"/>
        <v>6.5295461965393404E-4</v>
      </c>
      <c r="K450" s="17">
        <f t="shared" si="105"/>
        <v>-0.75</v>
      </c>
      <c r="L450" s="17">
        <f t="shared" si="106"/>
        <v>1</v>
      </c>
      <c r="M450" s="17">
        <f t="shared" si="103"/>
        <v>-1.287001287001287E-3</v>
      </c>
      <c r="N450" s="21">
        <f t="shared" si="104"/>
        <v>5.1652892561983473E-4</v>
      </c>
    </row>
    <row r="451" spans="1:14" x14ac:dyDescent="0.2">
      <c r="A451" s="15"/>
      <c r="B451" s="28" t="s">
        <v>417</v>
      </c>
      <c r="C451" s="25">
        <v>3</v>
      </c>
      <c r="D451" s="16">
        <v>0</v>
      </c>
      <c r="E451" s="16">
        <v>2</v>
      </c>
      <c r="F451" s="16">
        <v>0</v>
      </c>
      <c r="G451" s="17">
        <f t="shared" si="99"/>
        <v>1.287001287001287E-3</v>
      </c>
      <c r="H451" s="17" t="str">
        <f t="shared" si="100"/>
        <v/>
      </c>
      <c r="I451" s="17">
        <f t="shared" si="101"/>
        <v>6.2539086929330832E-4</v>
      </c>
      <c r="J451" s="17" t="str">
        <f t="shared" si="102"/>
        <v/>
      </c>
      <c r="K451" s="17">
        <f t="shared" si="105"/>
        <v>-0.33333333333333331</v>
      </c>
      <c r="L451" s="17" t="str">
        <f t="shared" si="106"/>
        <v xml:space="preserve"> </v>
      </c>
      <c r="M451" s="17">
        <f t="shared" si="103"/>
        <v>-4.2900042900042895E-4</v>
      </c>
      <c r="N451" s="21" t="str">
        <f t="shared" si="104"/>
        <v/>
      </c>
    </row>
    <row r="452" spans="1:14" x14ac:dyDescent="0.2">
      <c r="A452" s="15"/>
      <c r="B452" s="28" t="s">
        <v>418</v>
      </c>
      <c r="C452" s="25"/>
      <c r="D452" s="16"/>
      <c r="E452" s="16"/>
      <c r="F452" s="16"/>
      <c r="G452" s="17" t="str">
        <f t="shared" si="99"/>
        <v/>
      </c>
      <c r="H452" s="17" t="str">
        <f t="shared" si="100"/>
        <v/>
      </c>
      <c r="I452" s="17" t="str">
        <f t="shared" si="101"/>
        <v/>
      </c>
      <c r="J452" s="17" t="str">
        <f t="shared" si="102"/>
        <v/>
      </c>
      <c r="K452" s="17" t="str">
        <f t="shared" si="105"/>
        <v xml:space="preserve"> </v>
      </c>
      <c r="L452" s="17" t="str">
        <f t="shared" si="106"/>
        <v xml:space="preserve"> </v>
      </c>
      <c r="M452" s="17" t="str">
        <f t="shared" si="103"/>
        <v/>
      </c>
      <c r="N452" s="21" t="str">
        <f t="shared" si="104"/>
        <v/>
      </c>
    </row>
    <row r="453" spans="1:14" x14ac:dyDescent="0.2">
      <c r="A453" s="15"/>
      <c r="B453" s="28" t="s">
        <v>419</v>
      </c>
      <c r="C453" s="25"/>
      <c r="D453" s="16"/>
      <c r="E453" s="16"/>
      <c r="F453" s="16"/>
      <c r="G453" s="17" t="str">
        <f t="shared" si="99"/>
        <v/>
      </c>
      <c r="H453" s="17" t="str">
        <f t="shared" si="100"/>
        <v/>
      </c>
      <c r="I453" s="17" t="str">
        <f t="shared" si="101"/>
        <v/>
      </c>
      <c r="J453" s="17" t="str">
        <f t="shared" si="102"/>
        <v/>
      </c>
      <c r="K453" s="17" t="str">
        <f t="shared" si="105"/>
        <v xml:space="preserve"> </v>
      </c>
      <c r="L453" s="17" t="str">
        <f t="shared" si="106"/>
        <v xml:space="preserve"> </v>
      </c>
      <c r="M453" s="17" t="str">
        <f t="shared" si="103"/>
        <v/>
      </c>
      <c r="N453" s="21" t="str">
        <f t="shared" si="104"/>
        <v/>
      </c>
    </row>
    <row r="454" spans="1:14" x14ac:dyDescent="0.2">
      <c r="A454" s="15"/>
      <c r="B454" s="28" t="s">
        <v>420</v>
      </c>
      <c r="C454" s="25">
        <v>1</v>
      </c>
      <c r="D454" s="16">
        <v>0</v>
      </c>
      <c r="E454" s="16">
        <v>1</v>
      </c>
      <c r="F454" s="16">
        <v>0</v>
      </c>
      <c r="G454" s="17">
        <f t="shared" si="99"/>
        <v>4.29000429000429E-4</v>
      </c>
      <c r="H454" s="17" t="str">
        <f t="shared" si="100"/>
        <v/>
      </c>
      <c r="I454" s="17">
        <f t="shared" si="101"/>
        <v>3.1269543464665416E-4</v>
      </c>
      <c r="J454" s="17" t="str">
        <f t="shared" si="102"/>
        <v/>
      </c>
      <c r="K454" s="17">
        <f t="shared" si="105"/>
        <v>0</v>
      </c>
      <c r="L454" s="17" t="str">
        <f t="shared" si="106"/>
        <v xml:space="preserve"> </v>
      </c>
      <c r="M454" s="17">
        <f t="shared" si="103"/>
        <v>0</v>
      </c>
      <c r="N454" s="21" t="str">
        <f t="shared" si="104"/>
        <v/>
      </c>
    </row>
    <row r="455" spans="1:14" x14ac:dyDescent="0.2">
      <c r="A455" s="15"/>
      <c r="B455" s="28" t="s">
        <v>421</v>
      </c>
      <c r="C455" s="25"/>
      <c r="D455" s="16"/>
      <c r="E455" s="16">
        <v>6</v>
      </c>
      <c r="F455" s="16">
        <v>10</v>
      </c>
      <c r="G455" s="17" t="str">
        <f t="shared" si="99"/>
        <v/>
      </c>
      <c r="H455" s="17" t="str">
        <f t="shared" si="100"/>
        <v/>
      </c>
      <c r="I455" s="17">
        <f t="shared" si="101"/>
        <v>1.876172607879925E-3</v>
      </c>
      <c r="J455" s="17">
        <f t="shared" si="102"/>
        <v>3.2647730982696701E-3</v>
      </c>
      <c r="K455" s="17">
        <f t="shared" si="105"/>
        <v>1</v>
      </c>
      <c r="L455" s="17">
        <f t="shared" si="106"/>
        <v>1</v>
      </c>
      <c r="M455" s="17" t="str">
        <f t="shared" si="103"/>
        <v/>
      </c>
      <c r="N455" s="21" t="str">
        <f t="shared" si="104"/>
        <v/>
      </c>
    </row>
    <row r="456" spans="1:14" x14ac:dyDescent="0.2">
      <c r="A456" s="15"/>
      <c r="B456" s="28" t="s">
        <v>422</v>
      </c>
      <c r="C456" s="25"/>
      <c r="D456" s="16"/>
      <c r="E456" s="16"/>
      <c r="F456" s="16"/>
      <c r="G456" s="17" t="str">
        <f t="shared" si="99"/>
        <v/>
      </c>
      <c r="H456" s="17" t="str">
        <f t="shared" si="100"/>
        <v/>
      </c>
      <c r="I456" s="17" t="str">
        <f t="shared" si="101"/>
        <v/>
      </c>
      <c r="J456" s="17" t="str">
        <f t="shared" si="102"/>
        <v/>
      </c>
      <c r="K456" s="17" t="str">
        <f t="shared" si="105"/>
        <v xml:space="preserve"> </v>
      </c>
      <c r="L456" s="17" t="str">
        <f t="shared" si="106"/>
        <v xml:space="preserve"> </v>
      </c>
      <c r="M456" s="17" t="str">
        <f t="shared" si="103"/>
        <v/>
      </c>
      <c r="N456" s="21" t="str">
        <f t="shared" si="104"/>
        <v/>
      </c>
    </row>
    <row r="457" spans="1:14" x14ac:dyDescent="0.2">
      <c r="A457" s="15"/>
      <c r="B457" s="28" t="s">
        <v>423</v>
      </c>
      <c r="C457" s="25"/>
      <c r="D457" s="16"/>
      <c r="E457" s="16"/>
      <c r="F457" s="16"/>
      <c r="G457" s="17" t="str">
        <f t="shared" si="99"/>
        <v/>
      </c>
      <c r="H457" s="17" t="str">
        <f t="shared" si="100"/>
        <v/>
      </c>
      <c r="I457" s="17" t="str">
        <f t="shared" si="101"/>
        <v/>
      </c>
      <c r="J457" s="17" t="str">
        <f t="shared" si="102"/>
        <v/>
      </c>
      <c r="K457" s="17" t="str">
        <f t="shared" si="105"/>
        <v xml:space="preserve"> </v>
      </c>
      <c r="L457" s="17" t="str">
        <f t="shared" si="106"/>
        <v xml:space="preserve"> </v>
      </c>
      <c r="M457" s="17" t="str">
        <f t="shared" si="103"/>
        <v/>
      </c>
      <c r="N457" s="21" t="str">
        <f t="shared" si="104"/>
        <v/>
      </c>
    </row>
    <row r="458" spans="1:14" x14ac:dyDescent="0.2">
      <c r="A458" s="15"/>
      <c r="B458" s="28" t="s">
        <v>424</v>
      </c>
      <c r="C458" s="25"/>
      <c r="D458" s="16"/>
      <c r="E458" s="16"/>
      <c r="F458" s="16"/>
      <c r="G458" s="17" t="str">
        <f t="shared" si="99"/>
        <v/>
      </c>
      <c r="H458" s="17" t="str">
        <f t="shared" si="100"/>
        <v/>
      </c>
      <c r="I458" s="17" t="str">
        <f t="shared" si="101"/>
        <v/>
      </c>
      <c r="J458" s="17" t="str">
        <f t="shared" si="102"/>
        <v/>
      </c>
      <c r="K458" s="17" t="str">
        <f t="shared" si="105"/>
        <v xml:space="preserve"> </v>
      </c>
      <c r="L458" s="17" t="str">
        <f t="shared" si="106"/>
        <v xml:space="preserve"> </v>
      </c>
      <c r="M458" s="17" t="str">
        <f t="shared" si="103"/>
        <v/>
      </c>
      <c r="N458" s="21" t="str">
        <f t="shared" si="104"/>
        <v/>
      </c>
    </row>
    <row r="459" spans="1:14" ht="27" customHeight="1" x14ac:dyDescent="0.2">
      <c r="A459" s="15"/>
      <c r="B459" s="28" t="s">
        <v>425</v>
      </c>
      <c r="C459" s="25"/>
      <c r="D459" s="16"/>
      <c r="E459" s="16"/>
      <c r="F459" s="16"/>
      <c r="G459" s="17" t="str">
        <f t="shared" si="99"/>
        <v/>
      </c>
      <c r="H459" s="17" t="str">
        <f t="shared" si="100"/>
        <v/>
      </c>
      <c r="I459" s="17" t="str">
        <f t="shared" si="101"/>
        <v/>
      </c>
      <c r="J459" s="17" t="str">
        <f t="shared" si="102"/>
        <v/>
      </c>
      <c r="K459" s="17" t="str">
        <f t="shared" si="105"/>
        <v xml:space="preserve"> </v>
      </c>
      <c r="L459" s="17" t="str">
        <f t="shared" si="106"/>
        <v xml:space="preserve"> </v>
      </c>
      <c r="M459" s="17" t="str">
        <f t="shared" si="103"/>
        <v/>
      </c>
      <c r="N459" s="21" t="str">
        <f t="shared" si="104"/>
        <v/>
      </c>
    </row>
    <row r="460" spans="1:14" ht="25.5" x14ac:dyDescent="0.2">
      <c r="A460" s="15"/>
      <c r="B460" s="28" t="s">
        <v>426</v>
      </c>
      <c r="C460" s="25"/>
      <c r="D460" s="16"/>
      <c r="E460" s="16"/>
      <c r="F460" s="16"/>
      <c r="G460" s="17" t="str">
        <f t="shared" si="99"/>
        <v/>
      </c>
      <c r="H460" s="17" t="str">
        <f t="shared" si="100"/>
        <v/>
      </c>
      <c r="I460" s="17" t="str">
        <f t="shared" si="101"/>
        <v/>
      </c>
      <c r="J460" s="17" t="str">
        <f t="shared" si="102"/>
        <v/>
      </c>
      <c r="K460" s="17" t="str">
        <f t="shared" si="105"/>
        <v xml:space="preserve"> </v>
      </c>
      <c r="L460" s="17" t="str">
        <f t="shared" si="106"/>
        <v xml:space="preserve"> </v>
      </c>
      <c r="M460" s="17" t="str">
        <f t="shared" si="103"/>
        <v/>
      </c>
      <c r="N460" s="21" t="str">
        <f t="shared" si="104"/>
        <v/>
      </c>
    </row>
    <row r="461" spans="1:14" x14ac:dyDescent="0.2">
      <c r="A461" s="15"/>
      <c r="B461" s="28" t="s">
        <v>427</v>
      </c>
      <c r="C461" s="25"/>
      <c r="D461" s="16"/>
      <c r="E461" s="16">
        <v>0</v>
      </c>
      <c r="F461" s="16">
        <v>1</v>
      </c>
      <c r="G461" s="17" t="str">
        <f t="shared" si="99"/>
        <v/>
      </c>
      <c r="H461" s="17" t="str">
        <f t="shared" si="100"/>
        <v/>
      </c>
      <c r="I461" s="17" t="str">
        <f t="shared" si="101"/>
        <v/>
      </c>
      <c r="J461" s="17">
        <f t="shared" si="102"/>
        <v>3.2647730982696702E-4</v>
      </c>
      <c r="K461" s="17" t="str">
        <f t="shared" si="105"/>
        <v xml:space="preserve"> </v>
      </c>
      <c r="L461" s="17">
        <f t="shared" si="106"/>
        <v>1</v>
      </c>
      <c r="M461" s="17" t="str">
        <f t="shared" si="103"/>
        <v/>
      </c>
      <c r="N461" s="21" t="str">
        <f t="shared" si="104"/>
        <v/>
      </c>
    </row>
    <row r="462" spans="1:14" ht="25.5" x14ac:dyDescent="0.2">
      <c r="A462" s="15"/>
      <c r="B462" s="28" t="s">
        <v>428</v>
      </c>
      <c r="C462" s="25"/>
      <c r="D462" s="16"/>
      <c r="E462" s="16"/>
      <c r="F462" s="16"/>
      <c r="G462" s="17" t="str">
        <f t="shared" si="99"/>
        <v/>
      </c>
      <c r="H462" s="17" t="str">
        <f t="shared" si="100"/>
        <v/>
      </c>
      <c r="I462" s="17" t="str">
        <f t="shared" si="101"/>
        <v/>
      </c>
      <c r="J462" s="17" t="str">
        <f t="shared" si="102"/>
        <v/>
      </c>
      <c r="K462" s="17" t="str">
        <f t="shared" si="105"/>
        <v xml:space="preserve"> </v>
      </c>
      <c r="L462" s="17" t="str">
        <f t="shared" si="106"/>
        <v xml:space="preserve"> </v>
      </c>
      <c r="M462" s="17" t="str">
        <f t="shared" si="103"/>
        <v/>
      </c>
      <c r="N462" s="21" t="str">
        <f t="shared" si="104"/>
        <v/>
      </c>
    </row>
    <row r="463" spans="1:14" ht="25.5" x14ac:dyDescent="0.2">
      <c r="A463" s="15"/>
      <c r="B463" s="28" t="s">
        <v>429</v>
      </c>
      <c r="C463" s="25"/>
      <c r="D463" s="16"/>
      <c r="E463" s="16"/>
      <c r="F463" s="16"/>
      <c r="G463" s="17" t="str">
        <f t="shared" si="99"/>
        <v/>
      </c>
      <c r="H463" s="17" t="str">
        <f t="shared" si="100"/>
        <v/>
      </c>
      <c r="I463" s="17" t="str">
        <f t="shared" si="101"/>
        <v/>
      </c>
      <c r="J463" s="17" t="str">
        <f t="shared" si="102"/>
        <v/>
      </c>
      <c r="K463" s="17" t="str">
        <f t="shared" si="105"/>
        <v xml:space="preserve"> </v>
      </c>
      <c r="L463" s="17" t="str">
        <f t="shared" si="106"/>
        <v xml:space="preserve"> </v>
      </c>
      <c r="M463" s="17" t="str">
        <f t="shared" si="103"/>
        <v/>
      </c>
      <c r="N463" s="21" t="str">
        <f t="shared" si="104"/>
        <v/>
      </c>
    </row>
    <row r="464" spans="1:14" x14ac:dyDescent="0.2">
      <c r="A464" s="15"/>
      <c r="B464" s="28" t="s">
        <v>430</v>
      </c>
      <c r="C464" s="25"/>
      <c r="D464" s="16"/>
      <c r="E464" s="16"/>
      <c r="F464" s="16"/>
      <c r="G464" s="17" t="str">
        <f t="shared" si="99"/>
        <v/>
      </c>
      <c r="H464" s="17" t="str">
        <f t="shared" si="100"/>
        <v/>
      </c>
      <c r="I464" s="17" t="str">
        <f t="shared" si="101"/>
        <v/>
      </c>
      <c r="J464" s="17" t="str">
        <f t="shared" si="102"/>
        <v/>
      </c>
      <c r="K464" s="17" t="str">
        <f t="shared" si="105"/>
        <v xml:space="preserve"> </v>
      </c>
      <c r="L464" s="17" t="str">
        <f t="shared" si="106"/>
        <v xml:space="preserve"> </v>
      </c>
      <c r="M464" s="17" t="str">
        <f t="shared" si="103"/>
        <v/>
      </c>
      <c r="N464" s="21" t="str">
        <f t="shared" si="104"/>
        <v/>
      </c>
    </row>
    <row r="465" spans="1:14" x14ac:dyDescent="0.2">
      <c r="A465" s="15"/>
      <c r="B465" s="28" t="s">
        <v>431</v>
      </c>
      <c r="C465" s="25"/>
      <c r="D465" s="16"/>
      <c r="E465" s="16"/>
      <c r="F465" s="16"/>
      <c r="G465" s="17" t="str">
        <f t="shared" si="99"/>
        <v/>
      </c>
      <c r="H465" s="17" t="str">
        <f t="shared" si="100"/>
        <v/>
      </c>
      <c r="I465" s="17" t="str">
        <f t="shared" si="101"/>
        <v/>
      </c>
      <c r="J465" s="17" t="str">
        <f t="shared" si="102"/>
        <v/>
      </c>
      <c r="K465" s="17" t="str">
        <f t="shared" si="105"/>
        <v xml:space="preserve"> </v>
      </c>
      <c r="L465" s="17" t="str">
        <f t="shared" si="106"/>
        <v xml:space="preserve"> </v>
      </c>
      <c r="M465" s="17" t="str">
        <f t="shared" si="103"/>
        <v/>
      </c>
      <c r="N465" s="21" t="str">
        <f t="shared" si="104"/>
        <v/>
      </c>
    </row>
    <row r="466" spans="1:14" x14ac:dyDescent="0.2">
      <c r="A466" s="15"/>
      <c r="B466" s="28" t="s">
        <v>432</v>
      </c>
      <c r="C466" s="25"/>
      <c r="D466" s="16"/>
      <c r="E466" s="16">
        <v>0</v>
      </c>
      <c r="F466" s="16">
        <v>1</v>
      </c>
      <c r="G466" s="17" t="str">
        <f t="shared" si="99"/>
        <v/>
      </c>
      <c r="H466" s="17" t="str">
        <f t="shared" si="100"/>
        <v/>
      </c>
      <c r="I466" s="17" t="str">
        <f t="shared" si="101"/>
        <v/>
      </c>
      <c r="J466" s="17">
        <f t="shared" si="102"/>
        <v>3.2647730982696702E-4</v>
      </c>
      <c r="K466" s="17" t="str">
        <f t="shared" si="105"/>
        <v xml:space="preserve"> </v>
      </c>
      <c r="L466" s="17">
        <f t="shared" si="106"/>
        <v>1</v>
      </c>
      <c r="M466" s="17" t="str">
        <f t="shared" si="103"/>
        <v/>
      </c>
      <c r="N466" s="21" t="str">
        <f t="shared" si="104"/>
        <v/>
      </c>
    </row>
    <row r="467" spans="1:14" x14ac:dyDescent="0.2">
      <c r="A467" s="15"/>
      <c r="B467" s="28" t="s">
        <v>433</v>
      </c>
      <c r="C467" s="25"/>
      <c r="D467" s="16"/>
      <c r="E467" s="16"/>
      <c r="F467" s="16"/>
      <c r="G467" s="17" t="str">
        <f t="shared" si="99"/>
        <v/>
      </c>
      <c r="H467" s="17" t="str">
        <f t="shared" si="100"/>
        <v/>
      </c>
      <c r="I467" s="17" t="str">
        <f t="shared" si="101"/>
        <v/>
      </c>
      <c r="J467" s="17" t="str">
        <f t="shared" si="102"/>
        <v/>
      </c>
      <c r="K467" s="17" t="str">
        <f t="shared" si="105"/>
        <v xml:space="preserve"> </v>
      </c>
      <c r="L467" s="17" t="str">
        <f t="shared" si="106"/>
        <v xml:space="preserve"> </v>
      </c>
      <c r="M467" s="17" t="str">
        <f t="shared" si="103"/>
        <v/>
      </c>
      <c r="N467" s="21" t="str">
        <f t="shared" si="104"/>
        <v/>
      </c>
    </row>
    <row r="468" spans="1:14" x14ac:dyDescent="0.2">
      <c r="A468" s="15"/>
      <c r="B468" s="28" t="s">
        <v>434</v>
      </c>
      <c r="C468" s="25"/>
      <c r="D468" s="16"/>
      <c r="E468" s="16"/>
      <c r="F468" s="16"/>
      <c r="G468" s="17" t="str">
        <f t="shared" si="99"/>
        <v/>
      </c>
      <c r="H468" s="17" t="str">
        <f t="shared" si="100"/>
        <v/>
      </c>
      <c r="I468" s="17" t="str">
        <f t="shared" si="101"/>
        <v/>
      </c>
      <c r="J468" s="17" t="str">
        <f t="shared" si="102"/>
        <v/>
      </c>
      <c r="K468" s="17" t="str">
        <f t="shared" si="105"/>
        <v xml:space="preserve"> </v>
      </c>
      <c r="L468" s="17" t="str">
        <f t="shared" si="106"/>
        <v xml:space="preserve"> </v>
      </c>
      <c r="M468" s="17" t="str">
        <f t="shared" si="103"/>
        <v/>
      </c>
      <c r="N468" s="21" t="str">
        <f t="shared" si="104"/>
        <v/>
      </c>
    </row>
    <row r="469" spans="1:14" x14ac:dyDescent="0.2">
      <c r="A469" s="15"/>
      <c r="B469" s="28" t="s">
        <v>435</v>
      </c>
      <c r="C469" s="25"/>
      <c r="D469" s="16"/>
      <c r="E469" s="16"/>
      <c r="F469" s="16"/>
      <c r="G469" s="17" t="str">
        <f t="shared" si="99"/>
        <v/>
      </c>
      <c r="H469" s="17" t="str">
        <f t="shared" si="100"/>
        <v/>
      </c>
      <c r="I469" s="17" t="str">
        <f t="shared" si="101"/>
        <v/>
      </c>
      <c r="J469" s="17" t="str">
        <f t="shared" si="102"/>
        <v/>
      </c>
      <c r="K469" s="17" t="str">
        <f t="shared" si="105"/>
        <v xml:space="preserve"> </v>
      </c>
      <c r="L469" s="17" t="str">
        <f t="shared" si="106"/>
        <v xml:space="preserve"> </v>
      </c>
      <c r="M469" s="17" t="str">
        <f t="shared" si="103"/>
        <v/>
      </c>
      <c r="N469" s="21" t="str">
        <f t="shared" si="104"/>
        <v/>
      </c>
    </row>
    <row r="470" spans="1:14" x14ac:dyDescent="0.2">
      <c r="A470" s="15"/>
      <c r="B470" s="28" t="s">
        <v>436</v>
      </c>
      <c r="C470" s="25">
        <v>1</v>
      </c>
      <c r="D470" s="16">
        <v>2</v>
      </c>
      <c r="E470" s="16">
        <v>1</v>
      </c>
      <c r="F470" s="16">
        <v>37</v>
      </c>
      <c r="G470" s="17">
        <f t="shared" si="99"/>
        <v>4.29000429000429E-4</v>
      </c>
      <c r="H470" s="17">
        <f t="shared" si="100"/>
        <v>1.0330578512396695E-3</v>
      </c>
      <c r="I470" s="17">
        <f t="shared" si="101"/>
        <v>3.1269543464665416E-4</v>
      </c>
      <c r="J470" s="17">
        <f t="shared" si="102"/>
        <v>1.2079660463597781E-2</v>
      </c>
      <c r="K470" s="17">
        <f t="shared" si="105"/>
        <v>0</v>
      </c>
      <c r="L470" s="17">
        <f t="shared" si="106"/>
        <v>17.5</v>
      </c>
      <c r="M470" s="17">
        <f t="shared" si="103"/>
        <v>0</v>
      </c>
      <c r="N470" s="21">
        <f t="shared" si="104"/>
        <v>1.8078512396694217E-2</v>
      </c>
    </row>
    <row r="471" spans="1:14" x14ac:dyDescent="0.2">
      <c r="A471" s="15"/>
      <c r="B471" s="28" t="s">
        <v>437</v>
      </c>
      <c r="C471" s="25">
        <v>5</v>
      </c>
      <c r="D471" s="16">
        <v>4</v>
      </c>
      <c r="E471" s="16"/>
      <c r="F471" s="16"/>
      <c r="G471" s="17">
        <f t="shared" si="99"/>
        <v>2.1450021450021449E-3</v>
      </c>
      <c r="H471" s="17">
        <f t="shared" si="100"/>
        <v>2.0661157024793389E-3</v>
      </c>
      <c r="I471" s="17" t="str">
        <f t="shared" si="101"/>
        <v/>
      </c>
      <c r="J471" s="17" t="str">
        <f t="shared" si="102"/>
        <v/>
      </c>
      <c r="K471" s="17">
        <f t="shared" si="105"/>
        <v>-1</v>
      </c>
      <c r="L471" s="17">
        <f t="shared" si="106"/>
        <v>-1</v>
      </c>
      <c r="M471" s="17">
        <f t="shared" si="103"/>
        <v>-2.1450021450021449E-3</v>
      </c>
      <c r="N471" s="21">
        <f t="shared" si="104"/>
        <v>-2.0661157024793389E-3</v>
      </c>
    </row>
    <row r="472" spans="1:14" x14ac:dyDescent="0.2">
      <c r="A472" s="15"/>
      <c r="B472" s="28" t="s">
        <v>438</v>
      </c>
      <c r="C472" s="25">
        <v>2</v>
      </c>
      <c r="D472" s="16">
        <v>0</v>
      </c>
      <c r="E472" s="16">
        <v>1</v>
      </c>
      <c r="F472" s="16">
        <v>0</v>
      </c>
      <c r="G472" s="17">
        <f t="shared" si="99"/>
        <v>8.5800085800085801E-4</v>
      </c>
      <c r="H472" s="17" t="str">
        <f t="shared" si="100"/>
        <v/>
      </c>
      <c r="I472" s="17">
        <f t="shared" si="101"/>
        <v>3.1269543464665416E-4</v>
      </c>
      <c r="J472" s="17" t="str">
        <f t="shared" si="102"/>
        <v/>
      </c>
      <c r="K472" s="17">
        <f t="shared" si="105"/>
        <v>-0.5</v>
      </c>
      <c r="L472" s="17" t="str">
        <f t="shared" si="106"/>
        <v xml:space="preserve"> </v>
      </c>
      <c r="M472" s="17">
        <f t="shared" si="103"/>
        <v>-4.29000429000429E-4</v>
      </c>
      <c r="N472" s="21" t="str">
        <f t="shared" si="104"/>
        <v/>
      </c>
    </row>
    <row r="473" spans="1:14" x14ac:dyDescent="0.2">
      <c r="A473" s="15"/>
      <c r="B473" s="28" t="s">
        <v>439</v>
      </c>
      <c r="C473" s="25">
        <v>2</v>
      </c>
      <c r="D473" s="16">
        <v>9</v>
      </c>
      <c r="E473" s="16">
        <v>3</v>
      </c>
      <c r="F473" s="16">
        <v>42</v>
      </c>
      <c r="G473" s="17">
        <f t="shared" si="99"/>
        <v>8.5800085800085801E-4</v>
      </c>
      <c r="H473" s="17">
        <f t="shared" si="100"/>
        <v>4.6487603305785125E-3</v>
      </c>
      <c r="I473" s="17">
        <f t="shared" si="101"/>
        <v>9.3808630393996248E-4</v>
      </c>
      <c r="J473" s="17">
        <f t="shared" si="102"/>
        <v>1.3712047012732615E-2</v>
      </c>
      <c r="K473" s="17">
        <f t="shared" si="105"/>
        <v>0.5</v>
      </c>
      <c r="L473" s="17">
        <f t="shared" si="106"/>
        <v>3.6666666666666665</v>
      </c>
      <c r="M473" s="17">
        <f t="shared" si="103"/>
        <v>4.29000429000429E-4</v>
      </c>
      <c r="N473" s="21">
        <f t="shared" si="104"/>
        <v>1.7045454545454544E-2</v>
      </c>
    </row>
    <row r="474" spans="1:14" x14ac:dyDescent="0.2">
      <c r="A474" s="15"/>
      <c r="B474" s="28" t="s">
        <v>440</v>
      </c>
      <c r="C474" s="25"/>
      <c r="D474" s="16"/>
      <c r="E474" s="16"/>
      <c r="F474" s="16"/>
      <c r="G474" s="17" t="str">
        <f t="shared" si="99"/>
        <v/>
      </c>
      <c r="H474" s="17" t="str">
        <f t="shared" si="100"/>
        <v/>
      </c>
      <c r="I474" s="17" t="str">
        <f t="shared" si="101"/>
        <v/>
      </c>
      <c r="J474" s="17" t="str">
        <f t="shared" si="102"/>
        <v/>
      </c>
      <c r="K474" s="17" t="str">
        <f t="shared" si="105"/>
        <v xml:space="preserve"> </v>
      </c>
      <c r="L474" s="17" t="str">
        <f t="shared" si="106"/>
        <v xml:space="preserve"> </v>
      </c>
      <c r="M474" s="17" t="str">
        <f t="shared" si="103"/>
        <v/>
      </c>
      <c r="N474" s="21" t="str">
        <f t="shared" si="104"/>
        <v/>
      </c>
    </row>
    <row r="475" spans="1:14" x14ac:dyDescent="0.2">
      <c r="A475" s="15"/>
      <c r="B475" s="28" t="s">
        <v>441</v>
      </c>
      <c r="C475" s="25"/>
      <c r="D475" s="16"/>
      <c r="E475" s="16"/>
      <c r="F475" s="16"/>
      <c r="G475" s="17" t="str">
        <f t="shared" si="99"/>
        <v/>
      </c>
      <c r="H475" s="17" t="str">
        <f t="shared" si="100"/>
        <v/>
      </c>
      <c r="I475" s="17" t="str">
        <f t="shared" si="101"/>
        <v/>
      </c>
      <c r="J475" s="17" t="str">
        <f t="shared" si="102"/>
        <v/>
      </c>
      <c r="K475" s="17" t="str">
        <f t="shared" si="105"/>
        <v xml:space="preserve"> </v>
      </c>
      <c r="L475" s="17" t="str">
        <f t="shared" si="106"/>
        <v xml:space="preserve"> </v>
      </c>
      <c r="M475" s="17" t="str">
        <f t="shared" si="103"/>
        <v/>
      </c>
      <c r="N475" s="21" t="str">
        <f t="shared" si="104"/>
        <v/>
      </c>
    </row>
    <row r="476" spans="1:14" x14ac:dyDescent="0.2">
      <c r="A476" s="15"/>
      <c r="B476" s="28" t="s">
        <v>442</v>
      </c>
      <c r="C476" s="25">
        <v>0</v>
      </c>
      <c r="D476" s="16">
        <v>1</v>
      </c>
      <c r="E476" s="16"/>
      <c r="F476" s="16"/>
      <c r="G476" s="17" t="str">
        <f t="shared" si="99"/>
        <v/>
      </c>
      <c r="H476" s="17">
        <f t="shared" si="100"/>
        <v>5.1652892561983473E-4</v>
      </c>
      <c r="I476" s="17" t="str">
        <f t="shared" si="101"/>
        <v/>
      </c>
      <c r="J476" s="17" t="str">
        <f t="shared" si="102"/>
        <v/>
      </c>
      <c r="K476" s="17" t="str">
        <f t="shared" si="105"/>
        <v xml:space="preserve"> </v>
      </c>
      <c r="L476" s="17">
        <f t="shared" si="106"/>
        <v>-1</v>
      </c>
      <c r="M476" s="17" t="str">
        <f t="shared" si="103"/>
        <v/>
      </c>
      <c r="N476" s="21">
        <f t="shared" si="104"/>
        <v>-5.1652892561983473E-4</v>
      </c>
    </row>
    <row r="477" spans="1:14" x14ac:dyDescent="0.2">
      <c r="A477" s="15"/>
      <c r="B477" s="28" t="s">
        <v>443</v>
      </c>
      <c r="C477" s="25"/>
      <c r="D477" s="16"/>
      <c r="E477" s="16"/>
      <c r="F477" s="16"/>
      <c r="G477" s="17" t="str">
        <f t="shared" si="99"/>
        <v/>
      </c>
      <c r="H477" s="17" t="str">
        <f t="shared" si="100"/>
        <v/>
      </c>
      <c r="I477" s="17" t="str">
        <f t="shared" si="101"/>
        <v/>
      </c>
      <c r="J477" s="17" t="str">
        <f t="shared" si="102"/>
        <v/>
      </c>
      <c r="K477" s="17" t="str">
        <f t="shared" si="105"/>
        <v xml:space="preserve"> </v>
      </c>
      <c r="L477" s="17" t="str">
        <f t="shared" si="106"/>
        <v xml:space="preserve"> </v>
      </c>
      <c r="M477" s="17" t="str">
        <f t="shared" si="103"/>
        <v/>
      </c>
      <c r="N477" s="21" t="str">
        <f t="shared" si="104"/>
        <v/>
      </c>
    </row>
    <row r="478" spans="1:14" x14ac:dyDescent="0.2">
      <c r="A478" s="15"/>
      <c r="B478" s="28" t="s">
        <v>444</v>
      </c>
      <c r="C478" s="25"/>
      <c r="D478" s="16"/>
      <c r="E478" s="16">
        <v>0</v>
      </c>
      <c r="F478" s="16">
        <v>1</v>
      </c>
      <c r="G478" s="17" t="str">
        <f t="shared" si="99"/>
        <v/>
      </c>
      <c r="H478" s="17" t="str">
        <f t="shared" si="100"/>
        <v/>
      </c>
      <c r="I478" s="17" t="str">
        <f t="shared" si="101"/>
        <v/>
      </c>
      <c r="J478" s="17">
        <f t="shared" si="102"/>
        <v>3.2647730982696702E-4</v>
      </c>
      <c r="K478" s="17" t="str">
        <f t="shared" si="105"/>
        <v xml:space="preserve"> </v>
      </c>
      <c r="L478" s="17">
        <f t="shared" si="106"/>
        <v>1</v>
      </c>
      <c r="M478" s="17" t="str">
        <f t="shared" si="103"/>
        <v/>
      </c>
      <c r="N478" s="21" t="str">
        <f t="shared" si="104"/>
        <v/>
      </c>
    </row>
    <row r="479" spans="1:14" x14ac:dyDescent="0.2">
      <c r="A479" s="15"/>
      <c r="B479" s="28" t="s">
        <v>445</v>
      </c>
      <c r="C479" s="25"/>
      <c r="D479" s="16"/>
      <c r="E479" s="16"/>
      <c r="F479" s="16"/>
      <c r="G479" s="17" t="str">
        <f t="shared" si="99"/>
        <v/>
      </c>
      <c r="H479" s="17" t="str">
        <f t="shared" si="100"/>
        <v/>
      </c>
      <c r="I479" s="17" t="str">
        <f t="shared" si="101"/>
        <v/>
      </c>
      <c r="J479" s="17" t="str">
        <f t="shared" si="102"/>
        <v/>
      </c>
      <c r="K479" s="17" t="str">
        <f t="shared" si="105"/>
        <v xml:space="preserve"> </v>
      </c>
      <c r="L479" s="17" t="str">
        <f t="shared" si="106"/>
        <v xml:space="preserve"> </v>
      </c>
      <c r="M479" s="17" t="str">
        <f t="shared" si="103"/>
        <v/>
      </c>
      <c r="N479" s="21" t="str">
        <f t="shared" si="104"/>
        <v/>
      </c>
    </row>
    <row r="480" spans="1:14" x14ac:dyDescent="0.2">
      <c r="A480" s="15"/>
      <c r="B480" s="28" t="s">
        <v>446</v>
      </c>
      <c r="C480" s="25"/>
      <c r="D480" s="16"/>
      <c r="E480" s="16"/>
      <c r="F480" s="16"/>
      <c r="G480" s="17" t="str">
        <f t="shared" si="99"/>
        <v/>
      </c>
      <c r="H480" s="17" t="str">
        <f t="shared" si="100"/>
        <v/>
      </c>
      <c r="I480" s="17" t="str">
        <f t="shared" si="101"/>
        <v/>
      </c>
      <c r="J480" s="17" t="str">
        <f t="shared" si="102"/>
        <v/>
      </c>
      <c r="K480" s="17" t="str">
        <f t="shared" si="105"/>
        <v xml:space="preserve"> </v>
      </c>
      <c r="L480" s="17" t="str">
        <f t="shared" si="106"/>
        <v xml:space="preserve"> </v>
      </c>
      <c r="M480" s="17" t="str">
        <f t="shared" si="103"/>
        <v/>
      </c>
      <c r="N480" s="21" t="str">
        <f t="shared" si="104"/>
        <v/>
      </c>
    </row>
    <row r="481" spans="1:14" ht="24" customHeight="1" x14ac:dyDescent="0.2">
      <c r="A481" s="15"/>
      <c r="B481" s="28" t="s">
        <v>447</v>
      </c>
      <c r="C481" s="25">
        <v>0</v>
      </c>
      <c r="D481" s="16">
        <v>1</v>
      </c>
      <c r="E481" s="16"/>
      <c r="F481" s="16"/>
      <c r="G481" s="17" t="str">
        <f t="shared" si="99"/>
        <v/>
      </c>
      <c r="H481" s="17">
        <f t="shared" si="100"/>
        <v>5.1652892561983473E-4</v>
      </c>
      <c r="I481" s="17" t="str">
        <f t="shared" si="101"/>
        <v/>
      </c>
      <c r="J481" s="17" t="str">
        <f t="shared" si="102"/>
        <v/>
      </c>
      <c r="K481" s="17" t="str">
        <f t="shared" si="105"/>
        <v xml:space="preserve"> </v>
      </c>
      <c r="L481" s="17">
        <f t="shared" si="106"/>
        <v>-1</v>
      </c>
      <c r="M481" s="17" t="str">
        <f t="shared" si="103"/>
        <v/>
      </c>
      <c r="N481" s="21">
        <f t="shared" si="104"/>
        <v>-5.1652892561983473E-4</v>
      </c>
    </row>
    <row r="482" spans="1:14" x14ac:dyDescent="0.2">
      <c r="A482" s="15"/>
      <c r="B482" s="28" t="s">
        <v>448</v>
      </c>
      <c r="C482" s="25"/>
      <c r="D482" s="16"/>
      <c r="E482" s="16"/>
      <c r="F482" s="16"/>
      <c r="G482" s="17" t="str">
        <f t="shared" si="99"/>
        <v/>
      </c>
      <c r="H482" s="17" t="str">
        <f t="shared" si="100"/>
        <v/>
      </c>
      <c r="I482" s="17" t="str">
        <f t="shared" si="101"/>
        <v/>
      </c>
      <c r="J482" s="17" t="str">
        <f t="shared" si="102"/>
        <v/>
      </c>
      <c r="K482" s="17" t="str">
        <f t="shared" si="105"/>
        <v xml:space="preserve"> </v>
      </c>
      <c r="L482" s="17" t="str">
        <f t="shared" si="106"/>
        <v xml:space="preserve"> </v>
      </c>
      <c r="M482" s="17" t="str">
        <f t="shared" si="103"/>
        <v/>
      </c>
      <c r="N482" s="21" t="str">
        <f t="shared" si="104"/>
        <v/>
      </c>
    </row>
    <row r="483" spans="1:14" x14ac:dyDescent="0.2">
      <c r="A483" s="15"/>
      <c r="B483" s="28" t="s">
        <v>449</v>
      </c>
      <c r="C483" s="25"/>
      <c r="D483" s="16"/>
      <c r="E483" s="16"/>
      <c r="F483" s="16"/>
      <c r="G483" s="17" t="str">
        <f t="shared" si="99"/>
        <v/>
      </c>
      <c r="H483" s="17" t="str">
        <f t="shared" si="100"/>
        <v/>
      </c>
      <c r="I483" s="17" t="str">
        <f t="shared" si="101"/>
        <v/>
      </c>
      <c r="J483" s="17" t="str">
        <f t="shared" si="102"/>
        <v/>
      </c>
      <c r="K483" s="17" t="str">
        <f t="shared" si="105"/>
        <v xml:space="preserve"> </v>
      </c>
      <c r="L483" s="17" t="str">
        <f t="shared" si="106"/>
        <v xml:space="preserve"> </v>
      </c>
      <c r="M483" s="17" t="str">
        <f t="shared" si="103"/>
        <v/>
      </c>
      <c r="N483" s="21" t="str">
        <f t="shared" si="104"/>
        <v/>
      </c>
    </row>
    <row r="484" spans="1:14" x14ac:dyDescent="0.2">
      <c r="A484" s="15"/>
      <c r="B484" s="28" t="s">
        <v>450</v>
      </c>
      <c r="C484" s="25">
        <v>0</v>
      </c>
      <c r="D484" s="16">
        <v>11</v>
      </c>
      <c r="E484" s="16"/>
      <c r="F484" s="16"/>
      <c r="G484" s="17" t="str">
        <f t="shared" si="99"/>
        <v/>
      </c>
      <c r="H484" s="17">
        <f t="shared" si="100"/>
        <v>5.681818181818182E-3</v>
      </c>
      <c r="I484" s="17" t="str">
        <f t="shared" si="101"/>
        <v/>
      </c>
      <c r="J484" s="17" t="str">
        <f t="shared" si="102"/>
        <v/>
      </c>
      <c r="K484" s="17" t="str">
        <f t="shared" si="105"/>
        <v xml:space="preserve"> </v>
      </c>
      <c r="L484" s="17">
        <f t="shared" si="106"/>
        <v>-1</v>
      </c>
      <c r="M484" s="17" t="str">
        <f t="shared" si="103"/>
        <v/>
      </c>
      <c r="N484" s="21">
        <f t="shared" si="104"/>
        <v>-5.681818181818182E-3</v>
      </c>
    </row>
    <row r="485" spans="1:14" x14ac:dyDescent="0.2">
      <c r="A485" s="15"/>
      <c r="B485" s="28" t="s">
        <v>451</v>
      </c>
      <c r="C485" s="25">
        <v>0</v>
      </c>
      <c r="D485" s="16">
        <v>5</v>
      </c>
      <c r="E485" s="16"/>
      <c r="F485" s="16"/>
      <c r="G485" s="17" t="str">
        <f t="shared" si="99"/>
        <v/>
      </c>
      <c r="H485" s="17">
        <f t="shared" si="100"/>
        <v>2.5826446280991736E-3</v>
      </c>
      <c r="I485" s="17" t="str">
        <f t="shared" si="101"/>
        <v/>
      </c>
      <c r="J485" s="17" t="str">
        <f t="shared" si="102"/>
        <v/>
      </c>
      <c r="K485" s="17" t="str">
        <f t="shared" si="105"/>
        <v xml:space="preserve"> </v>
      </c>
      <c r="L485" s="17">
        <f t="shared" si="106"/>
        <v>-1</v>
      </c>
      <c r="M485" s="17" t="str">
        <f t="shared" si="103"/>
        <v/>
      </c>
      <c r="N485" s="21">
        <f t="shared" si="104"/>
        <v>-2.5826446280991736E-3</v>
      </c>
    </row>
    <row r="486" spans="1:14" ht="25.5" x14ac:dyDescent="0.2">
      <c r="A486" s="15"/>
      <c r="B486" s="28" t="s">
        <v>452</v>
      </c>
      <c r="C486" s="25"/>
      <c r="D486" s="16"/>
      <c r="E486" s="16"/>
      <c r="F486" s="16"/>
      <c r="G486" s="17" t="str">
        <f t="shared" si="99"/>
        <v/>
      </c>
      <c r="H486" s="17" t="str">
        <f t="shared" si="100"/>
        <v/>
      </c>
      <c r="I486" s="17" t="str">
        <f t="shared" si="101"/>
        <v/>
      </c>
      <c r="J486" s="17" t="str">
        <f t="shared" si="102"/>
        <v/>
      </c>
      <c r="K486" s="17" t="str">
        <f t="shared" si="105"/>
        <v xml:space="preserve"> </v>
      </c>
      <c r="L486" s="17" t="str">
        <f t="shared" si="106"/>
        <v xml:space="preserve"> </v>
      </c>
      <c r="M486" s="17" t="str">
        <f t="shared" si="103"/>
        <v/>
      </c>
      <c r="N486" s="21" t="str">
        <f t="shared" si="104"/>
        <v/>
      </c>
    </row>
    <row r="487" spans="1:14" ht="25.5" x14ac:dyDescent="0.2">
      <c r="A487" s="15"/>
      <c r="B487" s="28" t="s">
        <v>453</v>
      </c>
      <c r="C487" s="25"/>
      <c r="D487" s="16"/>
      <c r="E487" s="16">
        <v>1</v>
      </c>
      <c r="F487" s="16">
        <v>0</v>
      </c>
      <c r="G487" s="17" t="str">
        <f t="shared" si="99"/>
        <v/>
      </c>
      <c r="H487" s="17" t="str">
        <f t="shared" si="100"/>
        <v/>
      </c>
      <c r="I487" s="17">
        <f t="shared" si="101"/>
        <v>3.1269543464665416E-4</v>
      </c>
      <c r="J487" s="17" t="str">
        <f t="shared" si="102"/>
        <v/>
      </c>
      <c r="K487" s="17">
        <f t="shared" si="105"/>
        <v>1</v>
      </c>
      <c r="L487" s="17" t="str">
        <f t="shared" si="106"/>
        <v xml:space="preserve"> </v>
      </c>
      <c r="M487" s="17" t="str">
        <f t="shared" si="103"/>
        <v/>
      </c>
      <c r="N487" s="21" t="str">
        <f t="shared" si="104"/>
        <v/>
      </c>
    </row>
    <row r="488" spans="1:14" ht="25.5" x14ac:dyDescent="0.2">
      <c r="A488" s="15"/>
      <c r="B488" s="28" t="s">
        <v>454</v>
      </c>
      <c r="C488" s="25"/>
      <c r="D488" s="16"/>
      <c r="E488" s="16"/>
      <c r="F488" s="16"/>
      <c r="G488" s="17" t="str">
        <f t="shared" si="99"/>
        <v/>
      </c>
      <c r="H488" s="17" t="str">
        <f t="shared" si="100"/>
        <v/>
      </c>
      <c r="I488" s="17" t="str">
        <f t="shared" si="101"/>
        <v/>
      </c>
      <c r="J488" s="17" t="str">
        <f t="shared" si="102"/>
        <v/>
      </c>
      <c r="K488" s="17" t="str">
        <f t="shared" si="105"/>
        <v xml:space="preserve"> </v>
      </c>
      <c r="L488" s="17" t="str">
        <f t="shared" si="106"/>
        <v xml:space="preserve"> </v>
      </c>
      <c r="M488" s="17" t="str">
        <f t="shared" si="103"/>
        <v/>
      </c>
      <c r="N488" s="21" t="str">
        <f t="shared" si="104"/>
        <v/>
      </c>
    </row>
    <row r="489" spans="1:14" x14ac:dyDescent="0.2">
      <c r="A489" s="15"/>
      <c r="B489" s="28" t="s">
        <v>455</v>
      </c>
      <c r="C489" s="25">
        <v>0</v>
      </c>
      <c r="D489" s="16">
        <v>3</v>
      </c>
      <c r="E489" s="16"/>
      <c r="F489" s="16"/>
      <c r="G489" s="17" t="str">
        <f t="shared" si="99"/>
        <v/>
      </c>
      <c r="H489" s="17">
        <f t="shared" si="100"/>
        <v>1.5495867768595042E-3</v>
      </c>
      <c r="I489" s="17" t="str">
        <f t="shared" si="101"/>
        <v/>
      </c>
      <c r="J489" s="17" t="str">
        <f t="shared" si="102"/>
        <v/>
      </c>
      <c r="K489" s="17" t="str">
        <f t="shared" si="105"/>
        <v xml:space="preserve"> </v>
      </c>
      <c r="L489" s="17">
        <f t="shared" si="106"/>
        <v>-1</v>
      </c>
      <c r="M489" s="17" t="str">
        <f t="shared" si="103"/>
        <v/>
      </c>
      <c r="N489" s="21">
        <f t="shared" si="104"/>
        <v>-1.5495867768595042E-3</v>
      </c>
    </row>
    <row r="490" spans="1:14" ht="25.5" x14ac:dyDescent="0.2">
      <c r="A490" s="15"/>
      <c r="B490" s="28" t="s">
        <v>456</v>
      </c>
      <c r="C490" s="25"/>
      <c r="D490" s="16"/>
      <c r="E490" s="16"/>
      <c r="F490" s="16"/>
      <c r="G490" s="17" t="str">
        <f t="shared" si="99"/>
        <v/>
      </c>
      <c r="H490" s="17" t="str">
        <f t="shared" si="100"/>
        <v/>
      </c>
      <c r="I490" s="17" t="str">
        <f t="shared" si="101"/>
        <v/>
      </c>
      <c r="J490" s="17" t="str">
        <f t="shared" si="102"/>
        <v/>
      </c>
      <c r="K490" s="17" t="str">
        <f t="shared" si="105"/>
        <v xml:space="preserve"> </v>
      </c>
      <c r="L490" s="17" t="str">
        <f t="shared" si="106"/>
        <v xml:space="preserve"> </v>
      </c>
      <c r="M490" s="17" t="str">
        <f t="shared" si="103"/>
        <v/>
      </c>
      <c r="N490" s="21" t="str">
        <f t="shared" si="104"/>
        <v/>
      </c>
    </row>
    <row r="491" spans="1:14" x14ac:dyDescent="0.2">
      <c r="A491" s="15"/>
      <c r="B491" s="28" t="s">
        <v>457</v>
      </c>
      <c r="C491" s="25"/>
      <c r="D491" s="16"/>
      <c r="E491" s="16"/>
      <c r="F491" s="16"/>
      <c r="G491" s="17" t="str">
        <f t="shared" si="99"/>
        <v/>
      </c>
      <c r="H491" s="17" t="str">
        <f t="shared" si="100"/>
        <v/>
      </c>
      <c r="I491" s="17" t="str">
        <f t="shared" si="101"/>
        <v/>
      </c>
      <c r="J491" s="17" t="str">
        <f t="shared" si="102"/>
        <v/>
      </c>
      <c r="K491" s="17" t="str">
        <f t="shared" si="105"/>
        <v xml:space="preserve"> </v>
      </c>
      <c r="L491" s="17" t="str">
        <f t="shared" si="106"/>
        <v xml:space="preserve"> </v>
      </c>
      <c r="M491" s="17" t="str">
        <f t="shared" si="103"/>
        <v/>
      </c>
      <c r="N491" s="21" t="str">
        <f t="shared" si="104"/>
        <v/>
      </c>
    </row>
    <row r="492" spans="1:14" x14ac:dyDescent="0.2">
      <c r="A492" s="15"/>
      <c r="B492" s="28" t="s">
        <v>458</v>
      </c>
      <c r="C492" s="25">
        <v>0</v>
      </c>
      <c r="D492" s="16">
        <v>1</v>
      </c>
      <c r="E492" s="16">
        <v>0</v>
      </c>
      <c r="F492" s="16">
        <v>1</v>
      </c>
      <c r="G492" s="17" t="str">
        <f t="shared" si="99"/>
        <v/>
      </c>
      <c r="H492" s="17">
        <f t="shared" si="100"/>
        <v>5.1652892561983473E-4</v>
      </c>
      <c r="I492" s="17" t="str">
        <f t="shared" si="101"/>
        <v/>
      </c>
      <c r="J492" s="17">
        <f t="shared" si="102"/>
        <v>3.2647730982696702E-4</v>
      </c>
      <c r="K492" s="17" t="str">
        <f t="shared" si="105"/>
        <v xml:space="preserve"> </v>
      </c>
      <c r="L492" s="17">
        <f t="shared" si="106"/>
        <v>0</v>
      </c>
      <c r="M492" s="17" t="str">
        <f t="shared" si="103"/>
        <v/>
      </c>
      <c r="N492" s="21">
        <f t="shared" si="104"/>
        <v>0</v>
      </c>
    </row>
    <row r="493" spans="1:14" x14ac:dyDescent="0.2">
      <c r="A493" s="15"/>
      <c r="B493" s="28" t="s">
        <v>459</v>
      </c>
      <c r="C493" s="25">
        <v>4</v>
      </c>
      <c r="D493" s="16">
        <v>16</v>
      </c>
      <c r="E493" s="16">
        <v>1</v>
      </c>
      <c r="F493" s="16">
        <v>11</v>
      </c>
      <c r="G493" s="17">
        <f t="shared" si="99"/>
        <v>1.716001716001716E-3</v>
      </c>
      <c r="H493" s="17">
        <f t="shared" si="100"/>
        <v>8.2644628099173556E-3</v>
      </c>
      <c r="I493" s="17">
        <f t="shared" si="101"/>
        <v>3.1269543464665416E-4</v>
      </c>
      <c r="J493" s="17">
        <f t="shared" si="102"/>
        <v>3.5912504080966375E-3</v>
      </c>
      <c r="K493" s="17">
        <f t="shared" si="105"/>
        <v>-0.75</v>
      </c>
      <c r="L493" s="17">
        <f t="shared" si="106"/>
        <v>-0.3125</v>
      </c>
      <c r="M493" s="17">
        <f t="shared" si="103"/>
        <v>-1.287001287001287E-3</v>
      </c>
      <c r="N493" s="21">
        <f t="shared" si="104"/>
        <v>-2.5826446280991736E-3</v>
      </c>
    </row>
    <row r="494" spans="1:14" x14ac:dyDescent="0.2">
      <c r="A494" s="15"/>
      <c r="B494" s="28" t="s">
        <v>460</v>
      </c>
      <c r="C494" s="25"/>
      <c r="D494" s="16"/>
      <c r="E494" s="16">
        <v>3</v>
      </c>
      <c r="F494" s="16">
        <v>24</v>
      </c>
      <c r="G494" s="17" t="str">
        <f t="shared" si="99"/>
        <v/>
      </c>
      <c r="H494" s="17" t="str">
        <f t="shared" si="100"/>
        <v/>
      </c>
      <c r="I494" s="17">
        <f t="shared" si="101"/>
        <v>9.3808630393996248E-4</v>
      </c>
      <c r="J494" s="17">
        <f t="shared" si="102"/>
        <v>7.8354554358472089E-3</v>
      </c>
      <c r="K494" s="17">
        <f t="shared" si="105"/>
        <v>1</v>
      </c>
      <c r="L494" s="17">
        <f t="shared" si="106"/>
        <v>1</v>
      </c>
      <c r="M494" s="17" t="str">
        <f t="shared" si="103"/>
        <v/>
      </c>
      <c r="N494" s="21" t="str">
        <f t="shared" si="104"/>
        <v/>
      </c>
    </row>
    <row r="495" spans="1:14" x14ac:dyDescent="0.2">
      <c r="A495" s="15"/>
      <c r="B495" s="28" t="s">
        <v>461</v>
      </c>
      <c r="C495" s="25"/>
      <c r="D495" s="16"/>
      <c r="E495" s="16"/>
      <c r="F495" s="16"/>
      <c r="G495" s="17" t="str">
        <f t="shared" si="99"/>
        <v/>
      </c>
      <c r="H495" s="17" t="str">
        <f t="shared" si="100"/>
        <v/>
      </c>
      <c r="I495" s="17" t="str">
        <f t="shared" si="101"/>
        <v/>
      </c>
      <c r="J495" s="17" t="str">
        <f t="shared" si="102"/>
        <v/>
      </c>
      <c r="K495" s="17" t="str">
        <f t="shared" si="105"/>
        <v xml:space="preserve"> </v>
      </c>
      <c r="L495" s="17" t="str">
        <f t="shared" si="106"/>
        <v xml:space="preserve"> </v>
      </c>
      <c r="M495" s="17" t="str">
        <f t="shared" si="103"/>
        <v/>
      </c>
      <c r="N495" s="21" t="str">
        <f t="shared" si="104"/>
        <v/>
      </c>
    </row>
    <row r="496" spans="1:14" x14ac:dyDescent="0.2">
      <c r="A496" s="15"/>
      <c r="B496" s="28" t="s">
        <v>462</v>
      </c>
      <c r="C496" s="25"/>
      <c r="D496" s="16"/>
      <c r="E496" s="16"/>
      <c r="F496" s="16"/>
      <c r="G496" s="17" t="str">
        <f t="shared" si="99"/>
        <v/>
      </c>
      <c r="H496" s="17" t="str">
        <f t="shared" si="100"/>
        <v/>
      </c>
      <c r="I496" s="17" t="str">
        <f t="shared" si="101"/>
        <v/>
      </c>
      <c r="J496" s="17" t="str">
        <f t="shared" si="102"/>
        <v/>
      </c>
      <c r="K496" s="17" t="str">
        <f t="shared" si="105"/>
        <v xml:space="preserve"> </v>
      </c>
      <c r="L496" s="17" t="str">
        <f t="shared" si="106"/>
        <v xml:space="preserve"> </v>
      </c>
      <c r="M496" s="17" t="str">
        <f t="shared" si="103"/>
        <v/>
      </c>
      <c r="N496" s="21" t="str">
        <f t="shared" si="104"/>
        <v/>
      </c>
    </row>
    <row r="497" spans="1:14" x14ac:dyDescent="0.2">
      <c r="A497" s="15"/>
      <c r="B497" s="28" t="s">
        <v>463</v>
      </c>
      <c r="C497" s="25">
        <v>0</v>
      </c>
      <c r="D497" s="16">
        <v>2</v>
      </c>
      <c r="E497" s="16">
        <v>1</v>
      </c>
      <c r="F497" s="16">
        <v>0</v>
      </c>
      <c r="G497" s="17" t="str">
        <f t="shared" si="99"/>
        <v/>
      </c>
      <c r="H497" s="17">
        <f t="shared" si="100"/>
        <v>1.0330578512396695E-3</v>
      </c>
      <c r="I497" s="17">
        <f t="shared" si="101"/>
        <v>3.1269543464665416E-4</v>
      </c>
      <c r="J497" s="17" t="str">
        <f t="shared" si="102"/>
        <v/>
      </c>
      <c r="K497" s="17">
        <f t="shared" si="105"/>
        <v>1</v>
      </c>
      <c r="L497" s="17">
        <f t="shared" si="106"/>
        <v>-1</v>
      </c>
      <c r="M497" s="17" t="str">
        <f t="shared" si="103"/>
        <v/>
      </c>
      <c r="N497" s="21">
        <f t="shared" si="104"/>
        <v>-1.0330578512396695E-3</v>
      </c>
    </row>
    <row r="498" spans="1:14" x14ac:dyDescent="0.2">
      <c r="A498" s="15"/>
      <c r="B498" s="28" t="s">
        <v>464</v>
      </c>
      <c r="C498" s="25">
        <v>0</v>
      </c>
      <c r="D498" s="16">
        <v>3</v>
      </c>
      <c r="E498" s="16">
        <v>0</v>
      </c>
      <c r="F498" s="16">
        <v>33</v>
      </c>
      <c r="G498" s="17" t="str">
        <f t="shared" si="99"/>
        <v/>
      </c>
      <c r="H498" s="17">
        <f t="shared" si="100"/>
        <v>1.5495867768595042E-3</v>
      </c>
      <c r="I498" s="17" t="str">
        <f t="shared" si="101"/>
        <v/>
      </c>
      <c r="J498" s="17">
        <f t="shared" si="102"/>
        <v>1.0773751224289911E-2</v>
      </c>
      <c r="K498" s="17" t="str">
        <f t="shared" si="105"/>
        <v xml:space="preserve"> </v>
      </c>
      <c r="L498" s="17">
        <f t="shared" si="106"/>
        <v>10</v>
      </c>
      <c r="M498" s="17" t="str">
        <f t="shared" si="103"/>
        <v/>
      </c>
      <c r="N498" s="21">
        <f t="shared" si="104"/>
        <v>1.5495867768595042E-2</v>
      </c>
    </row>
    <row r="499" spans="1:14" x14ac:dyDescent="0.2">
      <c r="A499" s="15"/>
      <c r="B499" s="28" t="s">
        <v>465</v>
      </c>
      <c r="C499" s="25">
        <v>2</v>
      </c>
      <c r="D499" s="16">
        <v>10</v>
      </c>
      <c r="E499" s="16">
        <v>0</v>
      </c>
      <c r="F499" s="16">
        <v>10</v>
      </c>
      <c r="G499" s="17">
        <f t="shared" ref="G499:G562" si="107">+IF(C499=0,"",C499/C$371)</f>
        <v>8.5800085800085801E-4</v>
      </c>
      <c r="H499" s="17">
        <f t="shared" ref="H499:H562" si="108">+IF(D499=0,"",D499/D$371)</f>
        <v>5.1652892561983473E-3</v>
      </c>
      <c r="I499" s="17" t="str">
        <f t="shared" ref="I499:I562" si="109">+IF(E499=0,"",E499/E$371)</f>
        <v/>
      </c>
      <c r="J499" s="17">
        <f t="shared" ref="J499:J562" si="110">+IF(F499=0,"",F499/F$371)</f>
        <v>3.2647730982696701E-3</v>
      </c>
      <c r="K499" s="17">
        <f t="shared" si="105"/>
        <v>-1</v>
      </c>
      <c r="L499" s="17">
        <f t="shared" si="106"/>
        <v>0</v>
      </c>
      <c r="M499" s="17">
        <f t="shared" ref="M499:M562" si="111">+IF(OR(AND(G499=""),(K499="")),"",G499*K499)</f>
        <v>-8.5800085800085801E-4</v>
      </c>
      <c r="N499" s="21">
        <f t="shared" ref="N499:N562" si="112">+IF(OR(AND(H499=""),(L499="")),"",H499*L499)</f>
        <v>0</v>
      </c>
    </row>
    <row r="500" spans="1:14" x14ac:dyDescent="0.2">
      <c r="A500" s="15"/>
      <c r="B500" s="28" t="s">
        <v>466</v>
      </c>
      <c r="C500" s="25"/>
      <c r="D500" s="16"/>
      <c r="E500" s="16"/>
      <c r="F500" s="16"/>
      <c r="G500" s="17" t="str">
        <f t="shared" si="107"/>
        <v/>
      </c>
      <c r="H500" s="17" t="str">
        <f t="shared" si="108"/>
        <v/>
      </c>
      <c r="I500" s="17" t="str">
        <f t="shared" si="109"/>
        <v/>
      </c>
      <c r="J500" s="17" t="str">
        <f t="shared" si="110"/>
        <v/>
      </c>
      <c r="K500" s="17" t="str">
        <f t="shared" ref="K500:K563" si="113">+IF(AND(C500=0,E500=0)," ",IF(C500=0,1,IF(E500=0,-1,(E500-C500)/C500)))</f>
        <v xml:space="preserve"> </v>
      </c>
      <c r="L500" s="17" t="str">
        <f t="shared" ref="L500:L563" si="114">+IF(AND(D500=0,F500=0)," ",IF(D500=0,1,IF(F500=0,-1,(F500-D500)/D500)))</f>
        <v xml:space="preserve"> </v>
      </c>
      <c r="M500" s="17" t="str">
        <f t="shared" si="111"/>
        <v/>
      </c>
      <c r="N500" s="21" t="str">
        <f t="shared" si="112"/>
        <v/>
      </c>
    </row>
    <row r="501" spans="1:14" x14ac:dyDescent="0.2">
      <c r="A501" s="15"/>
      <c r="B501" s="28" t="s">
        <v>467</v>
      </c>
      <c r="C501" s="25"/>
      <c r="D501" s="16"/>
      <c r="E501" s="16">
        <v>0</v>
      </c>
      <c r="F501" s="16">
        <v>1</v>
      </c>
      <c r="G501" s="17" t="str">
        <f t="shared" si="107"/>
        <v/>
      </c>
      <c r="H501" s="17" t="str">
        <f t="shared" si="108"/>
        <v/>
      </c>
      <c r="I501" s="17" t="str">
        <f t="shared" si="109"/>
        <v/>
      </c>
      <c r="J501" s="17">
        <f t="shared" si="110"/>
        <v>3.2647730982696702E-4</v>
      </c>
      <c r="K501" s="17" t="str">
        <f t="shared" si="113"/>
        <v xml:space="preserve"> </v>
      </c>
      <c r="L501" s="17">
        <f t="shared" si="114"/>
        <v>1</v>
      </c>
      <c r="M501" s="17" t="str">
        <f t="shared" si="111"/>
        <v/>
      </c>
      <c r="N501" s="21" t="str">
        <f t="shared" si="112"/>
        <v/>
      </c>
    </row>
    <row r="502" spans="1:14" x14ac:dyDescent="0.2">
      <c r="A502" s="15"/>
      <c r="B502" s="28" t="s">
        <v>468</v>
      </c>
      <c r="C502" s="25"/>
      <c r="D502" s="16"/>
      <c r="E502" s="16"/>
      <c r="F502" s="16"/>
      <c r="G502" s="17" t="str">
        <f t="shared" si="107"/>
        <v/>
      </c>
      <c r="H502" s="17" t="str">
        <f t="shared" si="108"/>
        <v/>
      </c>
      <c r="I502" s="17" t="str">
        <f t="shared" si="109"/>
        <v/>
      </c>
      <c r="J502" s="17" t="str">
        <f t="shared" si="110"/>
        <v/>
      </c>
      <c r="K502" s="17" t="str">
        <f t="shared" si="113"/>
        <v xml:space="preserve"> </v>
      </c>
      <c r="L502" s="17" t="str">
        <f t="shared" si="114"/>
        <v xml:space="preserve"> </v>
      </c>
      <c r="M502" s="17" t="str">
        <f t="shared" si="111"/>
        <v/>
      </c>
      <c r="N502" s="21" t="str">
        <f t="shared" si="112"/>
        <v/>
      </c>
    </row>
    <row r="503" spans="1:14" x14ac:dyDescent="0.2">
      <c r="A503" s="15"/>
      <c r="B503" s="28" t="s">
        <v>469</v>
      </c>
      <c r="C503" s="25"/>
      <c r="D503" s="16"/>
      <c r="E503" s="16"/>
      <c r="F503" s="16"/>
      <c r="G503" s="17" t="str">
        <f t="shared" si="107"/>
        <v/>
      </c>
      <c r="H503" s="17" t="str">
        <f t="shared" si="108"/>
        <v/>
      </c>
      <c r="I503" s="17" t="str">
        <f t="shared" si="109"/>
        <v/>
      </c>
      <c r="J503" s="17" t="str">
        <f t="shared" si="110"/>
        <v/>
      </c>
      <c r="K503" s="17" t="str">
        <f t="shared" si="113"/>
        <v xml:space="preserve"> </v>
      </c>
      <c r="L503" s="17" t="str">
        <f t="shared" si="114"/>
        <v xml:space="preserve"> </v>
      </c>
      <c r="M503" s="17" t="str">
        <f t="shared" si="111"/>
        <v/>
      </c>
      <c r="N503" s="21" t="str">
        <f t="shared" si="112"/>
        <v/>
      </c>
    </row>
    <row r="504" spans="1:14" x14ac:dyDescent="0.2">
      <c r="A504" s="15"/>
      <c r="B504" s="28" t="s">
        <v>470</v>
      </c>
      <c r="C504" s="25">
        <v>1</v>
      </c>
      <c r="D504" s="16">
        <v>1</v>
      </c>
      <c r="E504" s="16">
        <v>0</v>
      </c>
      <c r="F504" s="16">
        <v>3</v>
      </c>
      <c r="G504" s="17">
        <f t="shared" si="107"/>
        <v>4.29000429000429E-4</v>
      </c>
      <c r="H504" s="17">
        <f t="shared" si="108"/>
        <v>5.1652892561983473E-4</v>
      </c>
      <c r="I504" s="17" t="str">
        <f t="shared" si="109"/>
        <v/>
      </c>
      <c r="J504" s="17">
        <f t="shared" si="110"/>
        <v>9.7943192948090111E-4</v>
      </c>
      <c r="K504" s="17">
        <f t="shared" si="113"/>
        <v>-1</v>
      </c>
      <c r="L504" s="17">
        <f t="shared" si="114"/>
        <v>2</v>
      </c>
      <c r="M504" s="17">
        <f t="shared" si="111"/>
        <v>-4.29000429000429E-4</v>
      </c>
      <c r="N504" s="21">
        <f t="shared" si="112"/>
        <v>1.0330578512396695E-3</v>
      </c>
    </row>
    <row r="505" spans="1:14" x14ac:dyDescent="0.2">
      <c r="A505" s="15"/>
      <c r="B505" s="28" t="s">
        <v>471</v>
      </c>
      <c r="C505" s="25"/>
      <c r="D505" s="16"/>
      <c r="E505" s="16"/>
      <c r="F505" s="16"/>
      <c r="G505" s="17" t="str">
        <f t="shared" si="107"/>
        <v/>
      </c>
      <c r="H505" s="17" t="str">
        <f t="shared" si="108"/>
        <v/>
      </c>
      <c r="I505" s="17" t="str">
        <f t="shared" si="109"/>
        <v/>
      </c>
      <c r="J505" s="17" t="str">
        <f t="shared" si="110"/>
        <v/>
      </c>
      <c r="K505" s="17" t="str">
        <f t="shared" si="113"/>
        <v xml:space="preserve"> </v>
      </c>
      <c r="L505" s="17" t="str">
        <f t="shared" si="114"/>
        <v xml:space="preserve"> </v>
      </c>
      <c r="M505" s="17" t="str">
        <f t="shared" si="111"/>
        <v/>
      </c>
      <c r="N505" s="21" t="str">
        <f t="shared" si="112"/>
        <v/>
      </c>
    </row>
    <row r="506" spans="1:14" x14ac:dyDescent="0.2">
      <c r="A506" s="15"/>
      <c r="B506" s="28" t="s">
        <v>472</v>
      </c>
      <c r="C506" s="25">
        <v>0</v>
      </c>
      <c r="D506" s="16">
        <v>1</v>
      </c>
      <c r="E506" s="16"/>
      <c r="F506" s="16"/>
      <c r="G506" s="17" t="str">
        <f t="shared" si="107"/>
        <v/>
      </c>
      <c r="H506" s="17">
        <f t="shared" si="108"/>
        <v>5.1652892561983473E-4</v>
      </c>
      <c r="I506" s="17" t="str">
        <f t="shared" si="109"/>
        <v/>
      </c>
      <c r="J506" s="17" t="str">
        <f t="shared" si="110"/>
        <v/>
      </c>
      <c r="K506" s="17" t="str">
        <f t="shared" si="113"/>
        <v xml:space="preserve"> </v>
      </c>
      <c r="L506" s="17">
        <f t="shared" si="114"/>
        <v>-1</v>
      </c>
      <c r="M506" s="17" t="str">
        <f t="shared" si="111"/>
        <v/>
      </c>
      <c r="N506" s="21">
        <f t="shared" si="112"/>
        <v>-5.1652892561983473E-4</v>
      </c>
    </row>
    <row r="507" spans="1:14" x14ac:dyDescent="0.2">
      <c r="A507" s="15"/>
      <c r="B507" s="28" t="s">
        <v>473</v>
      </c>
      <c r="C507" s="25">
        <v>0</v>
      </c>
      <c r="D507" s="16">
        <v>1</v>
      </c>
      <c r="E507" s="16">
        <v>0</v>
      </c>
      <c r="F507" s="16">
        <v>7</v>
      </c>
      <c r="G507" s="17" t="str">
        <f t="shared" si="107"/>
        <v/>
      </c>
      <c r="H507" s="17">
        <f t="shared" si="108"/>
        <v>5.1652892561983473E-4</v>
      </c>
      <c r="I507" s="17" t="str">
        <f t="shared" si="109"/>
        <v/>
      </c>
      <c r="J507" s="17">
        <f t="shared" si="110"/>
        <v>2.2853411687887692E-3</v>
      </c>
      <c r="K507" s="17" t="str">
        <f t="shared" si="113"/>
        <v xml:space="preserve"> </v>
      </c>
      <c r="L507" s="17">
        <f t="shared" si="114"/>
        <v>6</v>
      </c>
      <c r="M507" s="17" t="str">
        <f t="shared" si="111"/>
        <v/>
      </c>
      <c r="N507" s="21">
        <f t="shared" si="112"/>
        <v>3.0991735537190084E-3</v>
      </c>
    </row>
    <row r="508" spans="1:14" ht="25.5" x14ac:dyDescent="0.2">
      <c r="A508" s="15"/>
      <c r="B508" s="28" t="s">
        <v>474</v>
      </c>
      <c r="C508" s="25">
        <v>0</v>
      </c>
      <c r="D508" s="16">
        <v>1</v>
      </c>
      <c r="E508" s="16"/>
      <c r="F508" s="16"/>
      <c r="G508" s="17" t="str">
        <f t="shared" si="107"/>
        <v/>
      </c>
      <c r="H508" s="17">
        <f t="shared" si="108"/>
        <v>5.1652892561983473E-4</v>
      </c>
      <c r="I508" s="17" t="str">
        <f t="shared" si="109"/>
        <v/>
      </c>
      <c r="J508" s="17" t="str">
        <f t="shared" si="110"/>
        <v/>
      </c>
      <c r="K508" s="17" t="str">
        <f t="shared" si="113"/>
        <v xml:space="preserve"> </v>
      </c>
      <c r="L508" s="17">
        <f t="shared" si="114"/>
        <v>-1</v>
      </c>
      <c r="M508" s="17" t="str">
        <f t="shared" si="111"/>
        <v/>
      </c>
      <c r="N508" s="21">
        <f t="shared" si="112"/>
        <v>-5.1652892561983473E-4</v>
      </c>
    </row>
    <row r="509" spans="1:14" x14ac:dyDescent="0.2">
      <c r="A509" s="15"/>
      <c r="B509" s="28" t="s">
        <v>475</v>
      </c>
      <c r="C509" s="25"/>
      <c r="D509" s="16"/>
      <c r="E509" s="16"/>
      <c r="F509" s="16"/>
      <c r="G509" s="17" t="str">
        <f t="shared" si="107"/>
        <v/>
      </c>
      <c r="H509" s="17" t="str">
        <f t="shared" si="108"/>
        <v/>
      </c>
      <c r="I509" s="17" t="str">
        <f t="shared" si="109"/>
        <v/>
      </c>
      <c r="J509" s="17" t="str">
        <f t="shared" si="110"/>
        <v/>
      </c>
      <c r="K509" s="17" t="str">
        <f t="shared" si="113"/>
        <v xml:space="preserve"> </v>
      </c>
      <c r="L509" s="17" t="str">
        <f t="shared" si="114"/>
        <v xml:space="preserve"> </v>
      </c>
      <c r="M509" s="17" t="str">
        <f t="shared" si="111"/>
        <v/>
      </c>
      <c r="N509" s="21" t="str">
        <f t="shared" si="112"/>
        <v/>
      </c>
    </row>
    <row r="510" spans="1:14" x14ac:dyDescent="0.2">
      <c r="A510" s="15"/>
      <c r="B510" s="28" t="s">
        <v>476</v>
      </c>
      <c r="C510" s="25"/>
      <c r="D510" s="16"/>
      <c r="E510" s="16"/>
      <c r="F510" s="16"/>
      <c r="G510" s="17" t="str">
        <f t="shared" si="107"/>
        <v/>
      </c>
      <c r="H510" s="17" t="str">
        <f t="shared" si="108"/>
        <v/>
      </c>
      <c r="I510" s="17" t="str">
        <f t="shared" si="109"/>
        <v/>
      </c>
      <c r="J510" s="17" t="str">
        <f t="shared" si="110"/>
        <v/>
      </c>
      <c r="K510" s="17" t="str">
        <f t="shared" si="113"/>
        <v xml:space="preserve"> </v>
      </c>
      <c r="L510" s="17" t="str">
        <f t="shared" si="114"/>
        <v xml:space="preserve"> </v>
      </c>
      <c r="M510" s="17" t="str">
        <f t="shared" si="111"/>
        <v/>
      </c>
      <c r="N510" s="21" t="str">
        <f t="shared" si="112"/>
        <v/>
      </c>
    </row>
    <row r="511" spans="1:14" x14ac:dyDescent="0.2">
      <c r="A511" s="15"/>
      <c r="B511" s="28" t="s">
        <v>477</v>
      </c>
      <c r="C511" s="25"/>
      <c r="D511" s="16"/>
      <c r="E511" s="16"/>
      <c r="F511" s="16"/>
      <c r="G511" s="17" t="str">
        <f t="shared" si="107"/>
        <v/>
      </c>
      <c r="H511" s="17" t="str">
        <f t="shared" si="108"/>
        <v/>
      </c>
      <c r="I511" s="17" t="str">
        <f t="shared" si="109"/>
        <v/>
      </c>
      <c r="J511" s="17" t="str">
        <f t="shared" si="110"/>
        <v/>
      </c>
      <c r="K511" s="17" t="str">
        <f t="shared" si="113"/>
        <v xml:space="preserve"> </v>
      </c>
      <c r="L511" s="17" t="str">
        <f t="shared" si="114"/>
        <v xml:space="preserve"> </v>
      </c>
      <c r="M511" s="17" t="str">
        <f t="shared" si="111"/>
        <v/>
      </c>
      <c r="N511" s="21" t="str">
        <f t="shared" si="112"/>
        <v/>
      </c>
    </row>
    <row r="512" spans="1:14" x14ac:dyDescent="0.2">
      <c r="A512" s="15"/>
      <c r="B512" s="28" t="s">
        <v>478</v>
      </c>
      <c r="C512" s="25">
        <v>0</v>
      </c>
      <c r="D512" s="16">
        <v>5</v>
      </c>
      <c r="E512" s="16">
        <v>0</v>
      </c>
      <c r="F512" s="16">
        <v>12</v>
      </c>
      <c r="G512" s="17" t="str">
        <f t="shared" si="107"/>
        <v/>
      </c>
      <c r="H512" s="17">
        <f t="shared" si="108"/>
        <v>2.5826446280991736E-3</v>
      </c>
      <c r="I512" s="17" t="str">
        <f t="shared" si="109"/>
        <v/>
      </c>
      <c r="J512" s="17">
        <f t="shared" si="110"/>
        <v>3.9177277179236044E-3</v>
      </c>
      <c r="K512" s="17" t="str">
        <f t="shared" si="113"/>
        <v xml:space="preserve"> </v>
      </c>
      <c r="L512" s="17">
        <f t="shared" si="114"/>
        <v>1.4</v>
      </c>
      <c r="M512" s="17" t="str">
        <f t="shared" si="111"/>
        <v/>
      </c>
      <c r="N512" s="21">
        <f t="shared" si="112"/>
        <v>3.6157024793388426E-3</v>
      </c>
    </row>
    <row r="513" spans="1:14" x14ac:dyDescent="0.2">
      <c r="A513" s="15"/>
      <c r="B513" s="28" t="s">
        <v>479</v>
      </c>
      <c r="C513" s="25"/>
      <c r="D513" s="16"/>
      <c r="E513" s="16"/>
      <c r="F513" s="16"/>
      <c r="G513" s="17" t="str">
        <f t="shared" si="107"/>
        <v/>
      </c>
      <c r="H513" s="17" t="str">
        <f t="shared" si="108"/>
        <v/>
      </c>
      <c r="I513" s="17" t="str">
        <f t="shared" si="109"/>
        <v/>
      </c>
      <c r="J513" s="17" t="str">
        <f t="shared" si="110"/>
        <v/>
      </c>
      <c r="K513" s="17" t="str">
        <f t="shared" si="113"/>
        <v xml:space="preserve"> </v>
      </c>
      <c r="L513" s="17" t="str">
        <f t="shared" si="114"/>
        <v xml:space="preserve"> </v>
      </c>
      <c r="M513" s="17" t="str">
        <f t="shared" si="111"/>
        <v/>
      </c>
      <c r="N513" s="21" t="str">
        <f t="shared" si="112"/>
        <v/>
      </c>
    </row>
    <row r="514" spans="1:14" x14ac:dyDescent="0.2">
      <c r="A514" s="15"/>
      <c r="B514" s="28" t="s">
        <v>480</v>
      </c>
      <c r="C514" s="25">
        <v>0</v>
      </c>
      <c r="D514" s="16">
        <v>1</v>
      </c>
      <c r="E514" s="16">
        <v>0</v>
      </c>
      <c r="F514" s="16">
        <v>4</v>
      </c>
      <c r="G514" s="17" t="str">
        <f t="shared" si="107"/>
        <v/>
      </c>
      <c r="H514" s="17">
        <f t="shared" si="108"/>
        <v>5.1652892561983473E-4</v>
      </c>
      <c r="I514" s="17" t="str">
        <f t="shared" si="109"/>
        <v/>
      </c>
      <c r="J514" s="17">
        <f t="shared" si="110"/>
        <v>1.3059092393078681E-3</v>
      </c>
      <c r="K514" s="17" t="str">
        <f t="shared" si="113"/>
        <v xml:space="preserve"> </v>
      </c>
      <c r="L514" s="17">
        <f t="shared" si="114"/>
        <v>3</v>
      </c>
      <c r="M514" s="17" t="str">
        <f t="shared" si="111"/>
        <v/>
      </c>
      <c r="N514" s="21">
        <f t="shared" si="112"/>
        <v>1.5495867768595042E-3</v>
      </c>
    </row>
    <row r="515" spans="1:14" x14ac:dyDescent="0.2">
      <c r="A515" s="15"/>
      <c r="B515" s="28" t="s">
        <v>481</v>
      </c>
      <c r="C515" s="25"/>
      <c r="D515" s="16"/>
      <c r="E515" s="16"/>
      <c r="F515" s="16"/>
      <c r="G515" s="17" t="str">
        <f t="shared" si="107"/>
        <v/>
      </c>
      <c r="H515" s="17" t="str">
        <f t="shared" si="108"/>
        <v/>
      </c>
      <c r="I515" s="17" t="str">
        <f t="shared" si="109"/>
        <v/>
      </c>
      <c r="J515" s="17" t="str">
        <f t="shared" si="110"/>
        <v/>
      </c>
      <c r="K515" s="17" t="str">
        <f t="shared" si="113"/>
        <v xml:space="preserve"> </v>
      </c>
      <c r="L515" s="17" t="str">
        <f t="shared" si="114"/>
        <v xml:space="preserve"> </v>
      </c>
      <c r="M515" s="17" t="str">
        <f t="shared" si="111"/>
        <v/>
      </c>
      <c r="N515" s="21" t="str">
        <f t="shared" si="112"/>
        <v/>
      </c>
    </row>
    <row r="516" spans="1:14" x14ac:dyDescent="0.2">
      <c r="A516" s="15"/>
      <c r="B516" s="28" t="s">
        <v>482</v>
      </c>
      <c r="C516" s="25"/>
      <c r="D516" s="16"/>
      <c r="E516" s="16">
        <v>0</v>
      </c>
      <c r="F516" s="16">
        <v>1</v>
      </c>
      <c r="G516" s="17" t="str">
        <f t="shared" si="107"/>
        <v/>
      </c>
      <c r="H516" s="17" t="str">
        <f t="shared" si="108"/>
        <v/>
      </c>
      <c r="I516" s="17" t="str">
        <f t="shared" si="109"/>
        <v/>
      </c>
      <c r="J516" s="17">
        <f t="shared" si="110"/>
        <v>3.2647730982696702E-4</v>
      </c>
      <c r="K516" s="17" t="str">
        <f t="shared" si="113"/>
        <v xml:space="preserve"> </v>
      </c>
      <c r="L516" s="17">
        <f t="shared" si="114"/>
        <v>1</v>
      </c>
      <c r="M516" s="17" t="str">
        <f t="shared" si="111"/>
        <v/>
      </c>
      <c r="N516" s="21" t="str">
        <f t="shared" si="112"/>
        <v/>
      </c>
    </row>
    <row r="517" spans="1:14" x14ac:dyDescent="0.2">
      <c r="A517" s="15"/>
      <c r="B517" s="28" t="s">
        <v>483</v>
      </c>
      <c r="C517" s="25">
        <v>1</v>
      </c>
      <c r="D517" s="16">
        <v>0</v>
      </c>
      <c r="E517" s="16">
        <v>0</v>
      </c>
      <c r="F517" s="16">
        <v>1</v>
      </c>
      <c r="G517" s="17">
        <f t="shared" si="107"/>
        <v>4.29000429000429E-4</v>
      </c>
      <c r="H517" s="17" t="str">
        <f t="shared" si="108"/>
        <v/>
      </c>
      <c r="I517" s="17" t="str">
        <f t="shared" si="109"/>
        <v/>
      </c>
      <c r="J517" s="17">
        <f t="shared" si="110"/>
        <v>3.2647730982696702E-4</v>
      </c>
      <c r="K517" s="17">
        <f t="shared" si="113"/>
        <v>-1</v>
      </c>
      <c r="L517" s="17">
        <f t="shared" si="114"/>
        <v>1</v>
      </c>
      <c r="M517" s="17">
        <f t="shared" si="111"/>
        <v>-4.29000429000429E-4</v>
      </c>
      <c r="N517" s="21" t="str">
        <f t="shared" si="112"/>
        <v/>
      </c>
    </row>
    <row r="518" spans="1:14" x14ac:dyDescent="0.2">
      <c r="A518" s="15"/>
      <c r="B518" s="28" t="s">
        <v>484</v>
      </c>
      <c r="C518" s="25">
        <v>0</v>
      </c>
      <c r="D518" s="16">
        <v>3</v>
      </c>
      <c r="E518" s="16">
        <v>14</v>
      </c>
      <c r="F518" s="16">
        <v>13</v>
      </c>
      <c r="G518" s="17" t="str">
        <f t="shared" si="107"/>
        <v/>
      </c>
      <c r="H518" s="17">
        <f t="shared" si="108"/>
        <v>1.5495867768595042E-3</v>
      </c>
      <c r="I518" s="17">
        <f t="shared" si="109"/>
        <v>4.3777360850531582E-3</v>
      </c>
      <c r="J518" s="17">
        <f t="shared" si="110"/>
        <v>4.244205027750571E-3</v>
      </c>
      <c r="K518" s="17">
        <f t="shared" si="113"/>
        <v>1</v>
      </c>
      <c r="L518" s="17">
        <f t="shared" si="114"/>
        <v>3.3333333333333335</v>
      </c>
      <c r="M518" s="17" t="str">
        <f t="shared" si="111"/>
        <v/>
      </c>
      <c r="N518" s="21">
        <f t="shared" si="112"/>
        <v>5.1652892561983473E-3</v>
      </c>
    </row>
    <row r="519" spans="1:14" ht="22.5" customHeight="1" x14ac:dyDescent="0.2">
      <c r="A519" s="15"/>
      <c r="B519" s="28" t="s">
        <v>485</v>
      </c>
      <c r="C519" s="25"/>
      <c r="D519" s="16"/>
      <c r="E519" s="16"/>
      <c r="F519" s="16"/>
      <c r="G519" s="17" t="str">
        <f t="shared" si="107"/>
        <v/>
      </c>
      <c r="H519" s="17" t="str">
        <f t="shared" si="108"/>
        <v/>
      </c>
      <c r="I519" s="17" t="str">
        <f t="shared" si="109"/>
        <v/>
      </c>
      <c r="J519" s="17" t="str">
        <f t="shared" si="110"/>
        <v/>
      </c>
      <c r="K519" s="17" t="str">
        <f t="shared" si="113"/>
        <v xml:space="preserve"> </v>
      </c>
      <c r="L519" s="17" t="str">
        <f t="shared" si="114"/>
        <v xml:space="preserve"> </v>
      </c>
      <c r="M519" s="17" t="str">
        <f t="shared" si="111"/>
        <v/>
      </c>
      <c r="N519" s="21" t="str">
        <f t="shared" si="112"/>
        <v/>
      </c>
    </row>
    <row r="520" spans="1:14" ht="25.5" x14ac:dyDescent="0.2">
      <c r="A520" s="15"/>
      <c r="B520" s="28" t="s">
        <v>486</v>
      </c>
      <c r="C520" s="25"/>
      <c r="D520" s="16"/>
      <c r="E520" s="16"/>
      <c r="F520" s="16"/>
      <c r="G520" s="17" t="str">
        <f t="shared" si="107"/>
        <v/>
      </c>
      <c r="H520" s="17" t="str">
        <f t="shared" si="108"/>
        <v/>
      </c>
      <c r="I520" s="17" t="str">
        <f t="shared" si="109"/>
        <v/>
      </c>
      <c r="J520" s="17" t="str">
        <f t="shared" si="110"/>
        <v/>
      </c>
      <c r="K520" s="17" t="str">
        <f t="shared" si="113"/>
        <v xml:space="preserve"> </v>
      </c>
      <c r="L520" s="17" t="str">
        <f t="shared" si="114"/>
        <v xml:space="preserve"> </v>
      </c>
      <c r="M520" s="17" t="str">
        <f t="shared" si="111"/>
        <v/>
      </c>
      <c r="N520" s="21" t="str">
        <f t="shared" si="112"/>
        <v/>
      </c>
    </row>
    <row r="521" spans="1:14" x14ac:dyDescent="0.2">
      <c r="A521" s="15"/>
      <c r="B521" s="28" t="s">
        <v>487</v>
      </c>
      <c r="C521" s="25">
        <v>0</v>
      </c>
      <c r="D521" s="16">
        <v>1</v>
      </c>
      <c r="E521" s="16"/>
      <c r="F521" s="16"/>
      <c r="G521" s="17" t="str">
        <f t="shared" si="107"/>
        <v/>
      </c>
      <c r="H521" s="17">
        <f t="shared" si="108"/>
        <v>5.1652892561983473E-4</v>
      </c>
      <c r="I521" s="17" t="str">
        <f t="shared" si="109"/>
        <v/>
      </c>
      <c r="J521" s="17" t="str">
        <f t="shared" si="110"/>
        <v/>
      </c>
      <c r="K521" s="17" t="str">
        <f t="shared" si="113"/>
        <v xml:space="preserve"> </v>
      </c>
      <c r="L521" s="17">
        <f t="shared" si="114"/>
        <v>-1</v>
      </c>
      <c r="M521" s="17" t="str">
        <f t="shared" si="111"/>
        <v/>
      </c>
      <c r="N521" s="21">
        <f t="shared" si="112"/>
        <v>-5.1652892561983473E-4</v>
      </c>
    </row>
    <row r="522" spans="1:14" ht="25.5" x14ac:dyDescent="0.2">
      <c r="A522" s="15"/>
      <c r="B522" s="28" t="s">
        <v>488</v>
      </c>
      <c r="C522" s="25"/>
      <c r="D522" s="16"/>
      <c r="E522" s="16"/>
      <c r="F522" s="16"/>
      <c r="G522" s="17" t="str">
        <f t="shared" si="107"/>
        <v/>
      </c>
      <c r="H522" s="17" t="str">
        <f t="shared" si="108"/>
        <v/>
      </c>
      <c r="I522" s="17" t="str">
        <f t="shared" si="109"/>
        <v/>
      </c>
      <c r="J522" s="17" t="str">
        <f t="shared" si="110"/>
        <v/>
      </c>
      <c r="K522" s="17" t="str">
        <f t="shared" si="113"/>
        <v xml:space="preserve"> </v>
      </c>
      <c r="L522" s="17" t="str">
        <f t="shared" si="114"/>
        <v xml:space="preserve"> </v>
      </c>
      <c r="M522" s="17" t="str">
        <f t="shared" si="111"/>
        <v/>
      </c>
      <c r="N522" s="21" t="str">
        <f t="shared" si="112"/>
        <v/>
      </c>
    </row>
    <row r="523" spans="1:14" x14ac:dyDescent="0.2">
      <c r="A523" s="15"/>
      <c r="B523" s="28" t="s">
        <v>489</v>
      </c>
      <c r="C523" s="25"/>
      <c r="D523" s="16"/>
      <c r="E523" s="16"/>
      <c r="F523" s="16"/>
      <c r="G523" s="17" t="str">
        <f t="shared" si="107"/>
        <v/>
      </c>
      <c r="H523" s="17" t="str">
        <f t="shared" si="108"/>
        <v/>
      </c>
      <c r="I523" s="17" t="str">
        <f t="shared" si="109"/>
        <v/>
      </c>
      <c r="J523" s="17" t="str">
        <f t="shared" si="110"/>
        <v/>
      </c>
      <c r="K523" s="17" t="str">
        <f t="shared" si="113"/>
        <v xml:space="preserve"> </v>
      </c>
      <c r="L523" s="17" t="str">
        <f t="shared" si="114"/>
        <v xml:space="preserve"> </v>
      </c>
      <c r="M523" s="17" t="str">
        <f t="shared" si="111"/>
        <v/>
      </c>
      <c r="N523" s="21" t="str">
        <f t="shared" si="112"/>
        <v/>
      </c>
    </row>
    <row r="524" spans="1:14" ht="25.5" x14ac:dyDescent="0.2">
      <c r="A524" s="15"/>
      <c r="B524" s="28" t="s">
        <v>490</v>
      </c>
      <c r="C524" s="25"/>
      <c r="D524" s="16"/>
      <c r="E524" s="16">
        <v>0</v>
      </c>
      <c r="F524" s="16">
        <v>1</v>
      </c>
      <c r="G524" s="17" t="str">
        <f t="shared" si="107"/>
        <v/>
      </c>
      <c r="H524" s="17" t="str">
        <f t="shared" si="108"/>
        <v/>
      </c>
      <c r="I524" s="17" t="str">
        <f t="shared" si="109"/>
        <v/>
      </c>
      <c r="J524" s="17">
        <f t="shared" si="110"/>
        <v>3.2647730982696702E-4</v>
      </c>
      <c r="K524" s="17" t="str">
        <f t="shared" si="113"/>
        <v xml:space="preserve"> </v>
      </c>
      <c r="L524" s="17">
        <f t="shared" si="114"/>
        <v>1</v>
      </c>
      <c r="M524" s="17" t="str">
        <f t="shared" si="111"/>
        <v/>
      </c>
      <c r="N524" s="21" t="str">
        <f t="shared" si="112"/>
        <v/>
      </c>
    </row>
    <row r="525" spans="1:14" x14ac:dyDescent="0.2">
      <c r="A525" s="15"/>
      <c r="B525" s="28" t="s">
        <v>491</v>
      </c>
      <c r="C525" s="25"/>
      <c r="D525" s="16"/>
      <c r="E525" s="16"/>
      <c r="F525" s="16"/>
      <c r="G525" s="17" t="str">
        <f t="shared" si="107"/>
        <v/>
      </c>
      <c r="H525" s="17" t="str">
        <f t="shared" si="108"/>
        <v/>
      </c>
      <c r="I525" s="17" t="str">
        <f t="shared" si="109"/>
        <v/>
      </c>
      <c r="J525" s="17" t="str">
        <f t="shared" si="110"/>
        <v/>
      </c>
      <c r="K525" s="17" t="str">
        <f t="shared" si="113"/>
        <v xml:space="preserve"> </v>
      </c>
      <c r="L525" s="17" t="str">
        <f t="shared" si="114"/>
        <v xml:space="preserve"> </v>
      </c>
      <c r="M525" s="17" t="str">
        <f t="shared" si="111"/>
        <v/>
      </c>
      <c r="N525" s="21" t="str">
        <f t="shared" si="112"/>
        <v/>
      </c>
    </row>
    <row r="526" spans="1:14" ht="25.5" x14ac:dyDescent="0.2">
      <c r="A526" s="15"/>
      <c r="B526" s="28" t="s">
        <v>492</v>
      </c>
      <c r="C526" s="25"/>
      <c r="D526" s="16"/>
      <c r="E526" s="16"/>
      <c r="F526" s="16"/>
      <c r="G526" s="17" t="str">
        <f t="shared" si="107"/>
        <v/>
      </c>
      <c r="H526" s="17" t="str">
        <f t="shared" si="108"/>
        <v/>
      </c>
      <c r="I526" s="17" t="str">
        <f t="shared" si="109"/>
        <v/>
      </c>
      <c r="J526" s="17" t="str">
        <f t="shared" si="110"/>
        <v/>
      </c>
      <c r="K526" s="17" t="str">
        <f t="shared" si="113"/>
        <v xml:space="preserve"> </v>
      </c>
      <c r="L526" s="17" t="str">
        <f t="shared" si="114"/>
        <v xml:space="preserve"> </v>
      </c>
      <c r="M526" s="17" t="str">
        <f t="shared" si="111"/>
        <v/>
      </c>
      <c r="N526" s="21" t="str">
        <f t="shared" si="112"/>
        <v/>
      </c>
    </row>
    <row r="527" spans="1:14" ht="25.5" x14ac:dyDescent="0.2">
      <c r="A527" s="15"/>
      <c r="B527" s="28" t="s">
        <v>493</v>
      </c>
      <c r="C527" s="25"/>
      <c r="D527" s="16"/>
      <c r="E527" s="16"/>
      <c r="F527" s="16"/>
      <c r="G527" s="17" t="str">
        <f t="shared" si="107"/>
        <v/>
      </c>
      <c r="H527" s="17" t="str">
        <f t="shared" si="108"/>
        <v/>
      </c>
      <c r="I527" s="17" t="str">
        <f t="shared" si="109"/>
        <v/>
      </c>
      <c r="J527" s="17" t="str">
        <f t="shared" si="110"/>
        <v/>
      </c>
      <c r="K527" s="17" t="str">
        <f t="shared" si="113"/>
        <v xml:space="preserve"> </v>
      </c>
      <c r="L527" s="17" t="str">
        <f t="shared" si="114"/>
        <v xml:space="preserve"> </v>
      </c>
      <c r="M527" s="17" t="str">
        <f t="shared" si="111"/>
        <v/>
      </c>
      <c r="N527" s="21" t="str">
        <f t="shared" si="112"/>
        <v/>
      </c>
    </row>
    <row r="528" spans="1:14" x14ac:dyDescent="0.2">
      <c r="A528" s="15"/>
      <c r="B528" s="28" t="s">
        <v>494</v>
      </c>
      <c r="C528" s="25">
        <v>0</v>
      </c>
      <c r="D528" s="16">
        <v>1</v>
      </c>
      <c r="E528" s="16"/>
      <c r="F528" s="16"/>
      <c r="G528" s="17" t="str">
        <f t="shared" si="107"/>
        <v/>
      </c>
      <c r="H528" s="17">
        <f t="shared" si="108"/>
        <v>5.1652892561983473E-4</v>
      </c>
      <c r="I528" s="17" t="str">
        <f t="shared" si="109"/>
        <v/>
      </c>
      <c r="J528" s="17" t="str">
        <f t="shared" si="110"/>
        <v/>
      </c>
      <c r="K528" s="17" t="str">
        <f t="shared" si="113"/>
        <v xml:space="preserve"> </v>
      </c>
      <c r="L528" s="17">
        <f t="shared" si="114"/>
        <v>-1</v>
      </c>
      <c r="M528" s="17" t="str">
        <f t="shared" si="111"/>
        <v/>
      </c>
      <c r="N528" s="21">
        <f t="shared" si="112"/>
        <v>-5.1652892561983473E-4</v>
      </c>
    </row>
    <row r="529" spans="1:14" x14ac:dyDescent="0.2">
      <c r="A529" s="15"/>
      <c r="B529" s="28" t="s">
        <v>495</v>
      </c>
      <c r="C529" s="25"/>
      <c r="D529" s="16"/>
      <c r="E529" s="16">
        <v>0</v>
      </c>
      <c r="F529" s="16">
        <v>44</v>
      </c>
      <c r="G529" s="17" t="str">
        <f t="shared" si="107"/>
        <v/>
      </c>
      <c r="H529" s="17" t="str">
        <f t="shared" si="108"/>
        <v/>
      </c>
      <c r="I529" s="17" t="str">
        <f t="shared" si="109"/>
        <v/>
      </c>
      <c r="J529" s="17">
        <f t="shared" si="110"/>
        <v>1.436500163238655E-2</v>
      </c>
      <c r="K529" s="17" t="str">
        <f t="shared" si="113"/>
        <v xml:space="preserve"> </v>
      </c>
      <c r="L529" s="17">
        <f t="shared" si="114"/>
        <v>1</v>
      </c>
      <c r="M529" s="17" t="str">
        <f t="shared" si="111"/>
        <v/>
      </c>
      <c r="N529" s="21" t="str">
        <f t="shared" si="112"/>
        <v/>
      </c>
    </row>
    <row r="530" spans="1:14" ht="25.5" x14ac:dyDescent="0.2">
      <c r="A530" s="15"/>
      <c r="B530" s="28" t="s">
        <v>496</v>
      </c>
      <c r="C530" s="25"/>
      <c r="D530" s="16"/>
      <c r="E530" s="16"/>
      <c r="F530" s="16"/>
      <c r="G530" s="17" t="str">
        <f t="shared" si="107"/>
        <v/>
      </c>
      <c r="H530" s="17" t="str">
        <f t="shared" si="108"/>
        <v/>
      </c>
      <c r="I530" s="17" t="str">
        <f t="shared" si="109"/>
        <v/>
      </c>
      <c r="J530" s="17" t="str">
        <f t="shared" si="110"/>
        <v/>
      </c>
      <c r="K530" s="17" t="str">
        <f t="shared" si="113"/>
        <v xml:space="preserve"> </v>
      </c>
      <c r="L530" s="17" t="str">
        <f t="shared" si="114"/>
        <v xml:space="preserve"> </v>
      </c>
      <c r="M530" s="17" t="str">
        <f t="shared" si="111"/>
        <v/>
      </c>
      <c r="N530" s="21" t="str">
        <f t="shared" si="112"/>
        <v/>
      </c>
    </row>
    <row r="531" spans="1:14" ht="25.5" x14ac:dyDescent="0.2">
      <c r="A531" s="15"/>
      <c r="B531" s="28" t="s">
        <v>497</v>
      </c>
      <c r="C531" s="25"/>
      <c r="D531" s="16"/>
      <c r="E531" s="16"/>
      <c r="F531" s="16"/>
      <c r="G531" s="17" t="str">
        <f t="shared" si="107"/>
        <v/>
      </c>
      <c r="H531" s="17" t="str">
        <f t="shared" si="108"/>
        <v/>
      </c>
      <c r="I531" s="17" t="str">
        <f t="shared" si="109"/>
        <v/>
      </c>
      <c r="J531" s="17" t="str">
        <f t="shared" si="110"/>
        <v/>
      </c>
      <c r="K531" s="17" t="str">
        <f t="shared" si="113"/>
        <v xml:space="preserve"> </v>
      </c>
      <c r="L531" s="17" t="str">
        <f t="shared" si="114"/>
        <v xml:space="preserve"> </v>
      </c>
      <c r="M531" s="17" t="str">
        <f t="shared" si="111"/>
        <v/>
      </c>
      <c r="N531" s="21" t="str">
        <f t="shared" si="112"/>
        <v/>
      </c>
    </row>
    <row r="532" spans="1:14" ht="23.25" customHeight="1" x14ac:dyDescent="0.2">
      <c r="A532" s="15"/>
      <c r="B532" s="28" t="s">
        <v>498</v>
      </c>
      <c r="C532" s="25"/>
      <c r="D532" s="16"/>
      <c r="E532" s="16"/>
      <c r="F532" s="16"/>
      <c r="G532" s="17" t="str">
        <f t="shared" si="107"/>
        <v/>
      </c>
      <c r="H532" s="17" t="str">
        <f t="shared" si="108"/>
        <v/>
      </c>
      <c r="I532" s="17" t="str">
        <f t="shared" si="109"/>
        <v/>
      </c>
      <c r="J532" s="17" t="str">
        <f t="shared" si="110"/>
        <v/>
      </c>
      <c r="K532" s="17" t="str">
        <f t="shared" si="113"/>
        <v xml:space="preserve"> </v>
      </c>
      <c r="L532" s="17" t="str">
        <f t="shared" si="114"/>
        <v xml:space="preserve"> </v>
      </c>
      <c r="M532" s="17" t="str">
        <f t="shared" si="111"/>
        <v/>
      </c>
      <c r="N532" s="21" t="str">
        <f t="shared" si="112"/>
        <v/>
      </c>
    </row>
    <row r="533" spans="1:14" ht="25.5" x14ac:dyDescent="0.2">
      <c r="A533" s="15"/>
      <c r="B533" s="28" t="s">
        <v>499</v>
      </c>
      <c r="C533" s="25"/>
      <c r="D533" s="16"/>
      <c r="E533" s="16"/>
      <c r="F533" s="16"/>
      <c r="G533" s="17" t="str">
        <f t="shared" si="107"/>
        <v/>
      </c>
      <c r="H533" s="17" t="str">
        <f t="shared" si="108"/>
        <v/>
      </c>
      <c r="I533" s="17" t="str">
        <f t="shared" si="109"/>
        <v/>
      </c>
      <c r="J533" s="17" t="str">
        <f t="shared" si="110"/>
        <v/>
      </c>
      <c r="K533" s="17" t="str">
        <f t="shared" si="113"/>
        <v xml:space="preserve"> </v>
      </c>
      <c r="L533" s="17" t="str">
        <f t="shared" si="114"/>
        <v xml:space="preserve"> </v>
      </c>
      <c r="M533" s="17" t="str">
        <f t="shared" si="111"/>
        <v/>
      </c>
      <c r="N533" s="21" t="str">
        <f t="shared" si="112"/>
        <v/>
      </c>
    </row>
    <row r="534" spans="1:14" ht="25.5" x14ac:dyDescent="0.2">
      <c r="A534" s="15"/>
      <c r="B534" s="28" t="s">
        <v>500</v>
      </c>
      <c r="C534" s="25"/>
      <c r="D534" s="16"/>
      <c r="E534" s="16"/>
      <c r="F534" s="16"/>
      <c r="G534" s="17" t="str">
        <f t="shared" si="107"/>
        <v/>
      </c>
      <c r="H534" s="17" t="str">
        <f t="shared" si="108"/>
        <v/>
      </c>
      <c r="I534" s="17" t="str">
        <f t="shared" si="109"/>
        <v/>
      </c>
      <c r="J534" s="17" t="str">
        <f t="shared" si="110"/>
        <v/>
      </c>
      <c r="K534" s="17" t="str">
        <f t="shared" si="113"/>
        <v xml:space="preserve"> </v>
      </c>
      <c r="L534" s="17" t="str">
        <f t="shared" si="114"/>
        <v xml:space="preserve"> </v>
      </c>
      <c r="M534" s="17" t="str">
        <f t="shared" si="111"/>
        <v/>
      </c>
      <c r="N534" s="21" t="str">
        <f t="shared" si="112"/>
        <v/>
      </c>
    </row>
    <row r="535" spans="1:14" ht="25.5" x14ac:dyDescent="0.2">
      <c r="A535" s="15"/>
      <c r="B535" s="28" t="s">
        <v>501</v>
      </c>
      <c r="C535" s="25"/>
      <c r="D535" s="16"/>
      <c r="E535" s="16"/>
      <c r="F535" s="16"/>
      <c r="G535" s="17" t="str">
        <f t="shared" si="107"/>
        <v/>
      </c>
      <c r="H535" s="17" t="str">
        <f t="shared" si="108"/>
        <v/>
      </c>
      <c r="I535" s="17" t="str">
        <f t="shared" si="109"/>
        <v/>
      </c>
      <c r="J535" s="17" t="str">
        <f t="shared" si="110"/>
        <v/>
      </c>
      <c r="K535" s="17" t="str">
        <f t="shared" si="113"/>
        <v xml:space="preserve"> </v>
      </c>
      <c r="L535" s="17" t="str">
        <f t="shared" si="114"/>
        <v xml:space="preserve"> </v>
      </c>
      <c r="M535" s="17" t="str">
        <f t="shared" si="111"/>
        <v/>
      </c>
      <c r="N535" s="21" t="str">
        <f t="shared" si="112"/>
        <v/>
      </c>
    </row>
    <row r="536" spans="1:14" x14ac:dyDescent="0.2">
      <c r="A536" s="15"/>
      <c r="B536" s="28" t="s">
        <v>502</v>
      </c>
      <c r="C536" s="25">
        <v>1</v>
      </c>
      <c r="D536" s="16">
        <v>0</v>
      </c>
      <c r="E536" s="16"/>
      <c r="F536" s="16"/>
      <c r="G536" s="17">
        <f t="shared" si="107"/>
        <v>4.29000429000429E-4</v>
      </c>
      <c r="H536" s="17" t="str">
        <f t="shared" si="108"/>
        <v/>
      </c>
      <c r="I536" s="17" t="str">
        <f t="shared" si="109"/>
        <v/>
      </c>
      <c r="J536" s="17" t="str">
        <f t="shared" si="110"/>
        <v/>
      </c>
      <c r="K536" s="17">
        <f t="shared" si="113"/>
        <v>-1</v>
      </c>
      <c r="L536" s="17" t="str">
        <f t="shared" si="114"/>
        <v xml:space="preserve"> </v>
      </c>
      <c r="M536" s="17">
        <f t="shared" si="111"/>
        <v>-4.29000429000429E-4</v>
      </c>
      <c r="N536" s="21" t="str">
        <f t="shared" si="112"/>
        <v/>
      </c>
    </row>
    <row r="537" spans="1:14" ht="25.5" x14ac:dyDescent="0.2">
      <c r="A537" s="15"/>
      <c r="B537" s="28" t="s">
        <v>503</v>
      </c>
      <c r="C537" s="25"/>
      <c r="D537" s="16"/>
      <c r="E537" s="16"/>
      <c r="F537" s="16"/>
      <c r="G537" s="17" t="str">
        <f t="shared" si="107"/>
        <v/>
      </c>
      <c r="H537" s="17" t="str">
        <f t="shared" si="108"/>
        <v/>
      </c>
      <c r="I537" s="17" t="str">
        <f t="shared" si="109"/>
        <v/>
      </c>
      <c r="J537" s="17" t="str">
        <f t="shared" si="110"/>
        <v/>
      </c>
      <c r="K537" s="17" t="str">
        <f t="shared" si="113"/>
        <v xml:space="preserve"> </v>
      </c>
      <c r="L537" s="17" t="str">
        <f t="shared" si="114"/>
        <v xml:space="preserve"> </v>
      </c>
      <c r="M537" s="17" t="str">
        <f t="shared" si="111"/>
        <v/>
      </c>
      <c r="N537" s="21" t="str">
        <f t="shared" si="112"/>
        <v/>
      </c>
    </row>
    <row r="538" spans="1:14" x14ac:dyDescent="0.2">
      <c r="A538" s="15"/>
      <c r="B538" s="28" t="s">
        <v>504</v>
      </c>
      <c r="C538" s="25"/>
      <c r="D538" s="16"/>
      <c r="E538" s="16">
        <v>1</v>
      </c>
      <c r="F538" s="16">
        <v>0</v>
      </c>
      <c r="G538" s="17" t="str">
        <f t="shared" si="107"/>
        <v/>
      </c>
      <c r="H538" s="17" t="str">
        <f t="shared" si="108"/>
        <v/>
      </c>
      <c r="I538" s="17">
        <f t="shared" si="109"/>
        <v>3.1269543464665416E-4</v>
      </c>
      <c r="J538" s="17" t="str">
        <f t="shared" si="110"/>
        <v/>
      </c>
      <c r="K538" s="17">
        <f t="shared" si="113"/>
        <v>1</v>
      </c>
      <c r="L538" s="17" t="str">
        <f t="shared" si="114"/>
        <v xml:space="preserve"> </v>
      </c>
      <c r="M538" s="17" t="str">
        <f t="shared" si="111"/>
        <v/>
      </c>
      <c r="N538" s="21" t="str">
        <f t="shared" si="112"/>
        <v/>
      </c>
    </row>
    <row r="539" spans="1:14" x14ac:dyDescent="0.2">
      <c r="A539" s="15"/>
      <c r="B539" s="28" t="s">
        <v>505</v>
      </c>
      <c r="C539" s="25">
        <v>45</v>
      </c>
      <c r="D539" s="16">
        <v>13</v>
      </c>
      <c r="E539" s="16">
        <v>16</v>
      </c>
      <c r="F539" s="16">
        <v>3</v>
      </c>
      <c r="G539" s="17">
        <f t="shared" si="107"/>
        <v>1.9305019305019305E-2</v>
      </c>
      <c r="H539" s="17">
        <f t="shared" si="108"/>
        <v>6.7148760330578514E-3</v>
      </c>
      <c r="I539" s="17">
        <f t="shared" si="109"/>
        <v>5.0031269543464665E-3</v>
      </c>
      <c r="J539" s="17">
        <f t="shared" si="110"/>
        <v>9.7943192948090111E-4</v>
      </c>
      <c r="K539" s="17">
        <f t="shared" si="113"/>
        <v>-0.64444444444444449</v>
      </c>
      <c r="L539" s="17">
        <f t="shared" si="114"/>
        <v>-0.76923076923076927</v>
      </c>
      <c r="M539" s="17">
        <f t="shared" si="111"/>
        <v>-1.2441012441012441E-2</v>
      </c>
      <c r="N539" s="21">
        <f t="shared" si="112"/>
        <v>-5.1652892561983473E-3</v>
      </c>
    </row>
    <row r="540" spans="1:14" x14ac:dyDescent="0.2">
      <c r="A540" s="15"/>
      <c r="B540" s="28" t="s">
        <v>506</v>
      </c>
      <c r="C540" s="25">
        <v>27</v>
      </c>
      <c r="D540" s="16">
        <v>5</v>
      </c>
      <c r="E540" s="16">
        <v>29</v>
      </c>
      <c r="F540" s="16">
        <v>4</v>
      </c>
      <c r="G540" s="17">
        <f t="shared" si="107"/>
        <v>1.1583011583011582E-2</v>
      </c>
      <c r="H540" s="17">
        <f t="shared" si="108"/>
        <v>2.5826446280991736E-3</v>
      </c>
      <c r="I540" s="17">
        <f t="shared" si="109"/>
        <v>9.0681676047529702E-3</v>
      </c>
      <c r="J540" s="17">
        <f t="shared" si="110"/>
        <v>1.3059092393078681E-3</v>
      </c>
      <c r="K540" s="17">
        <f t="shared" si="113"/>
        <v>7.407407407407407E-2</v>
      </c>
      <c r="L540" s="17">
        <f t="shared" si="114"/>
        <v>-0.2</v>
      </c>
      <c r="M540" s="17">
        <f t="shared" si="111"/>
        <v>8.580008580008579E-4</v>
      </c>
      <c r="N540" s="21">
        <f t="shared" si="112"/>
        <v>-5.1652892561983473E-4</v>
      </c>
    </row>
    <row r="541" spans="1:14" ht="38.25" x14ac:dyDescent="0.2">
      <c r="A541" s="15"/>
      <c r="B541" s="28" t="s">
        <v>507</v>
      </c>
      <c r="C541" s="25">
        <v>0</v>
      </c>
      <c r="D541" s="16">
        <v>2</v>
      </c>
      <c r="E541" s="16"/>
      <c r="F541" s="16"/>
      <c r="G541" s="17" t="str">
        <f t="shared" si="107"/>
        <v/>
      </c>
      <c r="H541" s="17">
        <f t="shared" si="108"/>
        <v>1.0330578512396695E-3</v>
      </c>
      <c r="I541" s="17" t="str">
        <f t="shared" si="109"/>
        <v/>
      </c>
      <c r="J541" s="17" t="str">
        <f t="shared" si="110"/>
        <v/>
      </c>
      <c r="K541" s="17" t="str">
        <f t="shared" si="113"/>
        <v xml:space="preserve"> </v>
      </c>
      <c r="L541" s="17">
        <f t="shared" si="114"/>
        <v>-1</v>
      </c>
      <c r="M541" s="17" t="str">
        <f t="shared" si="111"/>
        <v/>
      </c>
      <c r="N541" s="21">
        <f t="shared" si="112"/>
        <v>-1.0330578512396695E-3</v>
      </c>
    </row>
    <row r="542" spans="1:14" x14ac:dyDescent="0.2">
      <c r="A542" s="15"/>
      <c r="B542" s="28" t="s">
        <v>508</v>
      </c>
      <c r="C542" s="25"/>
      <c r="D542" s="16"/>
      <c r="E542" s="16"/>
      <c r="F542" s="16"/>
      <c r="G542" s="17" t="str">
        <f t="shared" si="107"/>
        <v/>
      </c>
      <c r="H542" s="17" t="str">
        <f t="shared" si="108"/>
        <v/>
      </c>
      <c r="I542" s="17" t="str">
        <f t="shared" si="109"/>
        <v/>
      </c>
      <c r="J542" s="17" t="str">
        <f t="shared" si="110"/>
        <v/>
      </c>
      <c r="K542" s="17" t="str">
        <f t="shared" si="113"/>
        <v xml:space="preserve"> </v>
      </c>
      <c r="L542" s="17" t="str">
        <f t="shared" si="114"/>
        <v xml:space="preserve"> </v>
      </c>
      <c r="M542" s="17" t="str">
        <f t="shared" si="111"/>
        <v/>
      </c>
      <c r="N542" s="21" t="str">
        <f t="shared" si="112"/>
        <v/>
      </c>
    </row>
    <row r="543" spans="1:14" ht="25.5" x14ac:dyDescent="0.2">
      <c r="A543" s="15"/>
      <c r="B543" s="28" t="s">
        <v>509</v>
      </c>
      <c r="C543" s="25">
        <v>1</v>
      </c>
      <c r="D543" s="16">
        <v>0</v>
      </c>
      <c r="E543" s="16">
        <v>1</v>
      </c>
      <c r="F543" s="16">
        <v>0</v>
      </c>
      <c r="G543" s="17">
        <f t="shared" si="107"/>
        <v>4.29000429000429E-4</v>
      </c>
      <c r="H543" s="17" t="str">
        <f t="shared" si="108"/>
        <v/>
      </c>
      <c r="I543" s="17">
        <f t="shared" si="109"/>
        <v>3.1269543464665416E-4</v>
      </c>
      <c r="J543" s="17" t="str">
        <f t="shared" si="110"/>
        <v/>
      </c>
      <c r="K543" s="17">
        <f t="shared" si="113"/>
        <v>0</v>
      </c>
      <c r="L543" s="17" t="str">
        <f t="shared" si="114"/>
        <v xml:space="preserve"> </v>
      </c>
      <c r="M543" s="17">
        <f t="shared" si="111"/>
        <v>0</v>
      </c>
      <c r="N543" s="21" t="str">
        <f t="shared" si="112"/>
        <v/>
      </c>
    </row>
    <row r="544" spans="1:14" ht="25.5" x14ac:dyDescent="0.2">
      <c r="A544" s="15"/>
      <c r="B544" s="28" t="s">
        <v>510</v>
      </c>
      <c r="C544" s="25">
        <v>9</v>
      </c>
      <c r="D544" s="16">
        <v>6</v>
      </c>
      <c r="E544" s="16">
        <v>1</v>
      </c>
      <c r="F544" s="16">
        <v>1</v>
      </c>
      <c r="G544" s="17">
        <f t="shared" si="107"/>
        <v>3.8610038610038611E-3</v>
      </c>
      <c r="H544" s="17">
        <f t="shared" si="108"/>
        <v>3.0991735537190084E-3</v>
      </c>
      <c r="I544" s="17">
        <f t="shared" si="109"/>
        <v>3.1269543464665416E-4</v>
      </c>
      <c r="J544" s="17">
        <f t="shared" si="110"/>
        <v>3.2647730982696702E-4</v>
      </c>
      <c r="K544" s="17">
        <f t="shared" si="113"/>
        <v>-0.88888888888888884</v>
      </c>
      <c r="L544" s="17">
        <f t="shared" si="114"/>
        <v>-0.83333333333333337</v>
      </c>
      <c r="M544" s="17">
        <f t="shared" si="111"/>
        <v>-3.432003432003432E-3</v>
      </c>
      <c r="N544" s="21">
        <f t="shared" si="112"/>
        <v>-2.5826446280991736E-3</v>
      </c>
    </row>
    <row r="545" spans="1:14" x14ac:dyDescent="0.2">
      <c r="A545" s="15"/>
      <c r="B545" s="28" t="s">
        <v>511</v>
      </c>
      <c r="C545" s="25"/>
      <c r="D545" s="16"/>
      <c r="E545" s="16">
        <v>1</v>
      </c>
      <c r="F545" s="16">
        <v>1</v>
      </c>
      <c r="G545" s="17" t="str">
        <f t="shared" si="107"/>
        <v/>
      </c>
      <c r="H545" s="17" t="str">
        <f t="shared" si="108"/>
        <v/>
      </c>
      <c r="I545" s="17">
        <f t="shared" si="109"/>
        <v>3.1269543464665416E-4</v>
      </c>
      <c r="J545" s="17">
        <f t="shared" si="110"/>
        <v>3.2647730982696702E-4</v>
      </c>
      <c r="K545" s="17">
        <f t="shared" si="113"/>
        <v>1</v>
      </c>
      <c r="L545" s="17">
        <f t="shared" si="114"/>
        <v>1</v>
      </c>
      <c r="M545" s="17" t="str">
        <f t="shared" si="111"/>
        <v/>
      </c>
      <c r="N545" s="21" t="str">
        <f t="shared" si="112"/>
        <v/>
      </c>
    </row>
    <row r="546" spans="1:14" ht="25.5" x14ac:dyDescent="0.2">
      <c r="A546" s="15"/>
      <c r="B546" s="28" t="s">
        <v>512</v>
      </c>
      <c r="C546" s="25">
        <v>0</v>
      </c>
      <c r="D546" s="16">
        <v>1</v>
      </c>
      <c r="E546" s="16"/>
      <c r="F546" s="16"/>
      <c r="G546" s="17" t="str">
        <f t="shared" si="107"/>
        <v/>
      </c>
      <c r="H546" s="17">
        <f t="shared" si="108"/>
        <v>5.1652892561983473E-4</v>
      </c>
      <c r="I546" s="17" t="str">
        <f t="shared" si="109"/>
        <v/>
      </c>
      <c r="J546" s="17" t="str">
        <f t="shared" si="110"/>
        <v/>
      </c>
      <c r="K546" s="17" t="str">
        <f t="shared" si="113"/>
        <v xml:space="preserve"> </v>
      </c>
      <c r="L546" s="17">
        <f t="shared" si="114"/>
        <v>-1</v>
      </c>
      <c r="M546" s="17" t="str">
        <f t="shared" si="111"/>
        <v/>
      </c>
      <c r="N546" s="21">
        <f t="shared" si="112"/>
        <v>-5.1652892561983473E-4</v>
      </c>
    </row>
    <row r="547" spans="1:14" ht="25.5" x14ac:dyDescent="0.2">
      <c r="A547" s="15"/>
      <c r="B547" s="28" t="s">
        <v>513</v>
      </c>
      <c r="C547" s="25"/>
      <c r="D547" s="16"/>
      <c r="E547" s="16"/>
      <c r="F547" s="16"/>
      <c r="G547" s="17" t="str">
        <f t="shared" si="107"/>
        <v/>
      </c>
      <c r="H547" s="17" t="str">
        <f t="shared" si="108"/>
        <v/>
      </c>
      <c r="I547" s="17" t="str">
        <f t="shared" si="109"/>
        <v/>
      </c>
      <c r="J547" s="17" t="str">
        <f t="shared" si="110"/>
        <v/>
      </c>
      <c r="K547" s="17" t="str">
        <f t="shared" si="113"/>
        <v xml:space="preserve"> </v>
      </c>
      <c r="L547" s="17" t="str">
        <f t="shared" si="114"/>
        <v xml:space="preserve"> </v>
      </c>
      <c r="M547" s="17" t="str">
        <f t="shared" si="111"/>
        <v/>
      </c>
      <c r="N547" s="21" t="str">
        <f t="shared" si="112"/>
        <v/>
      </c>
    </row>
    <row r="548" spans="1:14" x14ac:dyDescent="0.2">
      <c r="A548" s="15"/>
      <c r="B548" s="28" t="s">
        <v>514</v>
      </c>
      <c r="C548" s="25"/>
      <c r="D548" s="16"/>
      <c r="E548" s="16"/>
      <c r="F548" s="16"/>
      <c r="G548" s="17" t="str">
        <f t="shared" si="107"/>
        <v/>
      </c>
      <c r="H548" s="17" t="str">
        <f t="shared" si="108"/>
        <v/>
      </c>
      <c r="I548" s="17" t="str">
        <f t="shared" si="109"/>
        <v/>
      </c>
      <c r="J548" s="17" t="str">
        <f t="shared" si="110"/>
        <v/>
      </c>
      <c r="K548" s="17" t="str">
        <f t="shared" si="113"/>
        <v xml:space="preserve"> </v>
      </c>
      <c r="L548" s="17" t="str">
        <f t="shared" si="114"/>
        <v xml:space="preserve"> </v>
      </c>
      <c r="M548" s="17" t="str">
        <f t="shared" si="111"/>
        <v/>
      </c>
      <c r="N548" s="21" t="str">
        <f t="shared" si="112"/>
        <v/>
      </c>
    </row>
    <row r="549" spans="1:14" x14ac:dyDescent="0.2">
      <c r="A549" s="15"/>
      <c r="B549" s="28" t="s">
        <v>515</v>
      </c>
      <c r="C549" s="25"/>
      <c r="D549" s="16"/>
      <c r="E549" s="16"/>
      <c r="F549" s="16"/>
      <c r="G549" s="17" t="str">
        <f t="shared" si="107"/>
        <v/>
      </c>
      <c r="H549" s="17" t="str">
        <f t="shared" si="108"/>
        <v/>
      </c>
      <c r="I549" s="17" t="str">
        <f t="shared" si="109"/>
        <v/>
      </c>
      <c r="J549" s="17" t="str">
        <f t="shared" si="110"/>
        <v/>
      </c>
      <c r="K549" s="17" t="str">
        <f t="shared" si="113"/>
        <v xml:space="preserve"> </v>
      </c>
      <c r="L549" s="17" t="str">
        <f t="shared" si="114"/>
        <v xml:space="preserve"> </v>
      </c>
      <c r="M549" s="17" t="str">
        <f t="shared" si="111"/>
        <v/>
      </c>
      <c r="N549" s="21" t="str">
        <f t="shared" si="112"/>
        <v/>
      </c>
    </row>
    <row r="550" spans="1:14" x14ac:dyDescent="0.2">
      <c r="A550" s="15"/>
      <c r="B550" s="28" t="s">
        <v>516</v>
      </c>
      <c r="C550" s="25"/>
      <c r="D550" s="16"/>
      <c r="E550" s="16"/>
      <c r="F550" s="16"/>
      <c r="G550" s="17" t="str">
        <f t="shared" si="107"/>
        <v/>
      </c>
      <c r="H550" s="17" t="str">
        <f t="shared" si="108"/>
        <v/>
      </c>
      <c r="I550" s="17" t="str">
        <f t="shared" si="109"/>
        <v/>
      </c>
      <c r="J550" s="17" t="str">
        <f t="shared" si="110"/>
        <v/>
      </c>
      <c r="K550" s="17" t="str">
        <f t="shared" si="113"/>
        <v xml:space="preserve"> </v>
      </c>
      <c r="L550" s="17" t="str">
        <f t="shared" si="114"/>
        <v xml:space="preserve"> </v>
      </c>
      <c r="M550" s="17" t="str">
        <f t="shared" si="111"/>
        <v/>
      </c>
      <c r="N550" s="21" t="str">
        <f t="shared" si="112"/>
        <v/>
      </c>
    </row>
    <row r="551" spans="1:14" ht="25.5" x14ac:dyDescent="0.2">
      <c r="A551" s="15"/>
      <c r="B551" s="28" t="s">
        <v>517</v>
      </c>
      <c r="C551" s="25"/>
      <c r="D551" s="16"/>
      <c r="E551" s="16"/>
      <c r="F551" s="16"/>
      <c r="G551" s="17" t="str">
        <f t="shared" si="107"/>
        <v/>
      </c>
      <c r="H551" s="17" t="str">
        <f t="shared" si="108"/>
        <v/>
      </c>
      <c r="I551" s="17" t="str">
        <f t="shared" si="109"/>
        <v/>
      </c>
      <c r="J551" s="17" t="str">
        <f t="shared" si="110"/>
        <v/>
      </c>
      <c r="K551" s="17" t="str">
        <f t="shared" si="113"/>
        <v xml:space="preserve"> </v>
      </c>
      <c r="L551" s="17" t="str">
        <f t="shared" si="114"/>
        <v xml:space="preserve"> </v>
      </c>
      <c r="M551" s="17" t="str">
        <f t="shared" si="111"/>
        <v/>
      </c>
      <c r="N551" s="21" t="str">
        <f t="shared" si="112"/>
        <v/>
      </c>
    </row>
    <row r="552" spans="1:14" ht="25.5" x14ac:dyDescent="0.2">
      <c r="A552" s="15"/>
      <c r="B552" s="28" t="s">
        <v>518</v>
      </c>
      <c r="C552" s="25"/>
      <c r="D552" s="16"/>
      <c r="E552" s="16"/>
      <c r="F552" s="16"/>
      <c r="G552" s="17" t="str">
        <f t="shared" si="107"/>
        <v/>
      </c>
      <c r="H552" s="17" t="str">
        <f t="shared" si="108"/>
        <v/>
      </c>
      <c r="I552" s="17" t="str">
        <f t="shared" si="109"/>
        <v/>
      </c>
      <c r="J552" s="17" t="str">
        <f t="shared" si="110"/>
        <v/>
      </c>
      <c r="K552" s="17" t="str">
        <f t="shared" si="113"/>
        <v xml:space="preserve"> </v>
      </c>
      <c r="L552" s="17" t="str">
        <f t="shared" si="114"/>
        <v xml:space="preserve"> </v>
      </c>
      <c r="M552" s="17" t="str">
        <f t="shared" si="111"/>
        <v/>
      </c>
      <c r="N552" s="21" t="str">
        <f t="shared" si="112"/>
        <v/>
      </c>
    </row>
    <row r="553" spans="1:14" ht="25.5" x14ac:dyDescent="0.2">
      <c r="A553" s="15"/>
      <c r="B553" s="28" t="s">
        <v>519</v>
      </c>
      <c r="C553" s="25"/>
      <c r="D553" s="16"/>
      <c r="E553" s="16"/>
      <c r="F553" s="16"/>
      <c r="G553" s="17" t="str">
        <f t="shared" si="107"/>
        <v/>
      </c>
      <c r="H553" s="17" t="str">
        <f t="shared" si="108"/>
        <v/>
      </c>
      <c r="I553" s="17" t="str">
        <f t="shared" si="109"/>
        <v/>
      </c>
      <c r="J553" s="17" t="str">
        <f t="shared" si="110"/>
        <v/>
      </c>
      <c r="K553" s="17" t="str">
        <f t="shared" si="113"/>
        <v xml:space="preserve"> </v>
      </c>
      <c r="L553" s="17" t="str">
        <f t="shared" si="114"/>
        <v xml:space="preserve"> </v>
      </c>
      <c r="M553" s="17" t="str">
        <f t="shared" si="111"/>
        <v/>
      </c>
      <c r="N553" s="21" t="str">
        <f t="shared" si="112"/>
        <v/>
      </c>
    </row>
    <row r="554" spans="1:14" ht="25.5" x14ac:dyDescent="0.2">
      <c r="A554" s="15"/>
      <c r="B554" s="28" t="s">
        <v>520</v>
      </c>
      <c r="C554" s="25"/>
      <c r="D554" s="16"/>
      <c r="E554" s="16"/>
      <c r="F554" s="16"/>
      <c r="G554" s="17" t="str">
        <f t="shared" si="107"/>
        <v/>
      </c>
      <c r="H554" s="17" t="str">
        <f t="shared" si="108"/>
        <v/>
      </c>
      <c r="I554" s="17" t="str">
        <f t="shared" si="109"/>
        <v/>
      </c>
      <c r="J554" s="17" t="str">
        <f t="shared" si="110"/>
        <v/>
      </c>
      <c r="K554" s="17" t="str">
        <f t="shared" si="113"/>
        <v xml:space="preserve"> </v>
      </c>
      <c r="L554" s="17" t="str">
        <f t="shared" si="114"/>
        <v xml:space="preserve"> </v>
      </c>
      <c r="M554" s="17" t="str">
        <f t="shared" si="111"/>
        <v/>
      </c>
      <c r="N554" s="21" t="str">
        <f t="shared" si="112"/>
        <v/>
      </c>
    </row>
    <row r="555" spans="1:14" ht="25.5" x14ac:dyDescent="0.2">
      <c r="A555" s="15"/>
      <c r="B555" s="28" t="s">
        <v>521</v>
      </c>
      <c r="C555" s="25"/>
      <c r="D555" s="16"/>
      <c r="E555" s="16"/>
      <c r="F555" s="16"/>
      <c r="G555" s="17" t="str">
        <f t="shared" si="107"/>
        <v/>
      </c>
      <c r="H555" s="17" t="str">
        <f t="shared" si="108"/>
        <v/>
      </c>
      <c r="I555" s="17" t="str">
        <f t="shared" si="109"/>
        <v/>
      </c>
      <c r="J555" s="17" t="str">
        <f t="shared" si="110"/>
        <v/>
      </c>
      <c r="K555" s="17" t="str">
        <f t="shared" si="113"/>
        <v xml:space="preserve"> </v>
      </c>
      <c r="L555" s="17" t="str">
        <f t="shared" si="114"/>
        <v xml:space="preserve"> </v>
      </c>
      <c r="M555" s="17" t="str">
        <f t="shared" si="111"/>
        <v/>
      </c>
      <c r="N555" s="21" t="str">
        <f t="shared" si="112"/>
        <v/>
      </c>
    </row>
    <row r="556" spans="1:14" x14ac:dyDescent="0.2">
      <c r="A556" s="15"/>
      <c r="B556" s="28" t="s">
        <v>522</v>
      </c>
      <c r="C556" s="25"/>
      <c r="D556" s="16"/>
      <c r="E556" s="16"/>
      <c r="F556" s="16"/>
      <c r="G556" s="17" t="str">
        <f t="shared" si="107"/>
        <v/>
      </c>
      <c r="H556" s="17" t="str">
        <f t="shared" si="108"/>
        <v/>
      </c>
      <c r="I556" s="17" t="str">
        <f t="shared" si="109"/>
        <v/>
      </c>
      <c r="J556" s="17" t="str">
        <f t="shared" si="110"/>
        <v/>
      </c>
      <c r="K556" s="17" t="str">
        <f t="shared" si="113"/>
        <v xml:space="preserve"> </v>
      </c>
      <c r="L556" s="17" t="str">
        <f t="shared" si="114"/>
        <v xml:space="preserve"> </v>
      </c>
      <c r="M556" s="17" t="str">
        <f t="shared" si="111"/>
        <v/>
      </c>
      <c r="N556" s="21" t="str">
        <f t="shared" si="112"/>
        <v/>
      </c>
    </row>
    <row r="557" spans="1:14" ht="25.5" x14ac:dyDescent="0.2">
      <c r="A557" s="15"/>
      <c r="B557" s="28" t="s">
        <v>523</v>
      </c>
      <c r="C557" s="25"/>
      <c r="D557" s="16"/>
      <c r="E557" s="16"/>
      <c r="F557" s="16"/>
      <c r="G557" s="17" t="str">
        <f t="shared" si="107"/>
        <v/>
      </c>
      <c r="H557" s="17" t="str">
        <f t="shared" si="108"/>
        <v/>
      </c>
      <c r="I557" s="17" t="str">
        <f t="shared" si="109"/>
        <v/>
      </c>
      <c r="J557" s="17" t="str">
        <f t="shared" si="110"/>
        <v/>
      </c>
      <c r="K557" s="17" t="str">
        <f t="shared" si="113"/>
        <v xml:space="preserve"> </v>
      </c>
      <c r="L557" s="17" t="str">
        <f t="shared" si="114"/>
        <v xml:space="preserve"> </v>
      </c>
      <c r="M557" s="17" t="str">
        <f t="shared" si="111"/>
        <v/>
      </c>
      <c r="N557" s="21" t="str">
        <f t="shared" si="112"/>
        <v/>
      </c>
    </row>
    <row r="558" spans="1:14" x14ac:dyDescent="0.2">
      <c r="A558" s="15"/>
      <c r="B558" s="28" t="s">
        <v>524</v>
      </c>
      <c r="C558" s="25"/>
      <c r="D558" s="16"/>
      <c r="E558" s="16"/>
      <c r="F558" s="16"/>
      <c r="G558" s="17" t="str">
        <f t="shared" si="107"/>
        <v/>
      </c>
      <c r="H558" s="17" t="str">
        <f t="shared" si="108"/>
        <v/>
      </c>
      <c r="I558" s="17" t="str">
        <f t="shared" si="109"/>
        <v/>
      </c>
      <c r="J558" s="17" t="str">
        <f t="shared" si="110"/>
        <v/>
      </c>
      <c r="K558" s="17" t="str">
        <f t="shared" si="113"/>
        <v xml:space="preserve"> </v>
      </c>
      <c r="L558" s="17" t="str">
        <f t="shared" si="114"/>
        <v xml:space="preserve"> </v>
      </c>
      <c r="M558" s="17" t="str">
        <f t="shared" si="111"/>
        <v/>
      </c>
      <c r="N558" s="21" t="str">
        <f t="shared" si="112"/>
        <v/>
      </c>
    </row>
    <row r="559" spans="1:14" ht="24" customHeight="1" x14ac:dyDescent="0.2">
      <c r="A559" s="15"/>
      <c r="B559" s="28" t="s">
        <v>525</v>
      </c>
      <c r="C559" s="25"/>
      <c r="D559" s="16"/>
      <c r="E559" s="16"/>
      <c r="F559" s="16"/>
      <c r="G559" s="17" t="str">
        <f t="shared" si="107"/>
        <v/>
      </c>
      <c r="H559" s="17" t="str">
        <f t="shared" si="108"/>
        <v/>
      </c>
      <c r="I559" s="17" t="str">
        <f t="shared" si="109"/>
        <v/>
      </c>
      <c r="J559" s="17" t="str">
        <f t="shared" si="110"/>
        <v/>
      </c>
      <c r="K559" s="17" t="str">
        <f t="shared" si="113"/>
        <v xml:space="preserve"> </v>
      </c>
      <c r="L559" s="17" t="str">
        <f t="shared" si="114"/>
        <v xml:space="preserve"> </v>
      </c>
      <c r="M559" s="17" t="str">
        <f t="shared" si="111"/>
        <v/>
      </c>
      <c r="N559" s="21" t="str">
        <f t="shared" si="112"/>
        <v/>
      </c>
    </row>
    <row r="560" spans="1:14" ht="25.5" x14ac:dyDescent="0.2">
      <c r="A560" s="15"/>
      <c r="B560" s="28" t="s">
        <v>526</v>
      </c>
      <c r="C560" s="25"/>
      <c r="D560" s="16"/>
      <c r="E560" s="16"/>
      <c r="F560" s="16"/>
      <c r="G560" s="17" t="str">
        <f t="shared" si="107"/>
        <v/>
      </c>
      <c r="H560" s="17" t="str">
        <f t="shared" si="108"/>
        <v/>
      </c>
      <c r="I560" s="17" t="str">
        <f t="shared" si="109"/>
        <v/>
      </c>
      <c r="J560" s="17" t="str">
        <f t="shared" si="110"/>
        <v/>
      </c>
      <c r="K560" s="17" t="str">
        <f t="shared" si="113"/>
        <v xml:space="preserve"> </v>
      </c>
      <c r="L560" s="17" t="str">
        <f t="shared" si="114"/>
        <v xml:space="preserve"> </v>
      </c>
      <c r="M560" s="17" t="str">
        <f t="shared" si="111"/>
        <v/>
      </c>
      <c r="N560" s="21" t="str">
        <f t="shared" si="112"/>
        <v/>
      </c>
    </row>
    <row r="561" spans="1:14" x14ac:dyDescent="0.2">
      <c r="A561" s="15"/>
      <c r="B561" s="28" t="s">
        <v>527</v>
      </c>
      <c r="C561" s="25">
        <v>1</v>
      </c>
      <c r="D561" s="16">
        <v>1</v>
      </c>
      <c r="E561" s="16"/>
      <c r="F561" s="16"/>
      <c r="G561" s="17">
        <f t="shared" si="107"/>
        <v>4.29000429000429E-4</v>
      </c>
      <c r="H561" s="17">
        <f t="shared" si="108"/>
        <v>5.1652892561983473E-4</v>
      </c>
      <c r="I561" s="17" t="str">
        <f t="shared" si="109"/>
        <v/>
      </c>
      <c r="J561" s="17" t="str">
        <f t="shared" si="110"/>
        <v/>
      </c>
      <c r="K561" s="17">
        <f t="shared" si="113"/>
        <v>-1</v>
      </c>
      <c r="L561" s="17">
        <f t="shared" si="114"/>
        <v>-1</v>
      </c>
      <c r="M561" s="17">
        <f t="shared" si="111"/>
        <v>-4.29000429000429E-4</v>
      </c>
      <c r="N561" s="21">
        <f t="shared" si="112"/>
        <v>-5.1652892561983473E-4</v>
      </c>
    </row>
    <row r="562" spans="1:14" x14ac:dyDescent="0.2">
      <c r="A562" s="15"/>
      <c r="B562" s="28" t="s">
        <v>528</v>
      </c>
      <c r="C562" s="25"/>
      <c r="D562" s="16"/>
      <c r="E562" s="16"/>
      <c r="F562" s="16"/>
      <c r="G562" s="17" t="str">
        <f t="shared" si="107"/>
        <v/>
      </c>
      <c r="H562" s="17" t="str">
        <f t="shared" si="108"/>
        <v/>
      </c>
      <c r="I562" s="17" t="str">
        <f t="shared" si="109"/>
        <v/>
      </c>
      <c r="J562" s="17" t="str">
        <f t="shared" si="110"/>
        <v/>
      </c>
      <c r="K562" s="17" t="str">
        <f t="shared" si="113"/>
        <v xml:space="preserve"> </v>
      </c>
      <c r="L562" s="17" t="str">
        <f t="shared" si="114"/>
        <v xml:space="preserve"> </v>
      </c>
      <c r="M562" s="17" t="str">
        <f t="shared" si="111"/>
        <v/>
      </c>
      <c r="N562" s="21" t="str">
        <f t="shared" si="112"/>
        <v/>
      </c>
    </row>
    <row r="563" spans="1:14" x14ac:dyDescent="0.2">
      <c r="A563" s="15"/>
      <c r="B563" s="28" t="s">
        <v>529</v>
      </c>
      <c r="C563" s="25">
        <v>1</v>
      </c>
      <c r="D563" s="16">
        <v>1</v>
      </c>
      <c r="E563" s="16">
        <v>1</v>
      </c>
      <c r="F563" s="16">
        <v>2</v>
      </c>
      <c r="G563" s="17">
        <f t="shared" ref="G563:G604" si="115">+IF(C563=0,"",C563/C$371)</f>
        <v>4.29000429000429E-4</v>
      </c>
      <c r="H563" s="17">
        <f t="shared" ref="H563:H604" si="116">+IF(D563=0,"",D563/D$371)</f>
        <v>5.1652892561983473E-4</v>
      </c>
      <c r="I563" s="17">
        <f t="shared" ref="I563:I604" si="117">+IF(E563=0,"",E563/E$371)</f>
        <v>3.1269543464665416E-4</v>
      </c>
      <c r="J563" s="17">
        <f t="shared" ref="J563:J604" si="118">+IF(F563=0,"",F563/F$371)</f>
        <v>6.5295461965393404E-4</v>
      </c>
      <c r="K563" s="17">
        <f t="shared" si="113"/>
        <v>0</v>
      </c>
      <c r="L563" s="17">
        <f t="shared" si="114"/>
        <v>1</v>
      </c>
      <c r="M563" s="17">
        <f t="shared" ref="M563:M604" si="119">+IF(OR(AND(G563=""),(K563="")),"",G563*K563)</f>
        <v>0</v>
      </c>
      <c r="N563" s="21">
        <f t="shared" ref="N563:N604" si="120">+IF(OR(AND(H563=""),(L563="")),"",H563*L563)</f>
        <v>5.1652892561983473E-4</v>
      </c>
    </row>
    <row r="564" spans="1:14" x14ac:dyDescent="0.2">
      <c r="A564" s="15"/>
      <c r="B564" s="28" t="s">
        <v>530</v>
      </c>
      <c r="C564" s="25">
        <v>0</v>
      </c>
      <c r="D564" s="16">
        <v>3</v>
      </c>
      <c r="E564" s="16">
        <v>0</v>
      </c>
      <c r="F564" s="16">
        <v>1</v>
      </c>
      <c r="G564" s="17" t="str">
        <f t="shared" si="115"/>
        <v/>
      </c>
      <c r="H564" s="17">
        <f t="shared" si="116"/>
        <v>1.5495867768595042E-3</v>
      </c>
      <c r="I564" s="17" t="str">
        <f t="shared" si="117"/>
        <v/>
      </c>
      <c r="J564" s="17">
        <f t="shared" si="118"/>
        <v>3.2647730982696702E-4</v>
      </c>
      <c r="K564" s="17" t="str">
        <f t="shared" ref="K564:K604" si="121">+IF(AND(C564=0,E564=0)," ",IF(C564=0,1,IF(E564=0,-1,(E564-C564)/C564)))</f>
        <v xml:space="preserve"> </v>
      </c>
      <c r="L564" s="17">
        <f t="shared" ref="L564:L604" si="122">+IF(AND(D564=0,F564=0)," ",IF(D564=0,1,IF(F564=0,-1,(F564-D564)/D564)))</f>
        <v>-0.66666666666666663</v>
      </c>
      <c r="M564" s="17" t="str">
        <f t="shared" si="119"/>
        <v/>
      </c>
      <c r="N564" s="21">
        <f t="shared" si="120"/>
        <v>-1.0330578512396695E-3</v>
      </c>
    </row>
    <row r="565" spans="1:14" ht="25.5" x14ac:dyDescent="0.2">
      <c r="A565" s="15"/>
      <c r="B565" s="28" t="s">
        <v>531</v>
      </c>
      <c r="C565" s="25"/>
      <c r="D565" s="16"/>
      <c r="E565" s="16"/>
      <c r="F565" s="16"/>
      <c r="G565" s="17" t="str">
        <f t="shared" si="115"/>
        <v/>
      </c>
      <c r="H565" s="17" t="str">
        <f t="shared" si="116"/>
        <v/>
      </c>
      <c r="I565" s="17" t="str">
        <f t="shared" si="117"/>
        <v/>
      </c>
      <c r="J565" s="17" t="str">
        <f t="shared" si="118"/>
        <v/>
      </c>
      <c r="K565" s="17" t="str">
        <f t="shared" si="121"/>
        <v xml:space="preserve"> </v>
      </c>
      <c r="L565" s="17" t="str">
        <f t="shared" si="122"/>
        <v xml:space="preserve"> </v>
      </c>
      <c r="M565" s="17" t="str">
        <f t="shared" si="119"/>
        <v/>
      </c>
      <c r="N565" s="21" t="str">
        <f t="shared" si="120"/>
        <v/>
      </c>
    </row>
    <row r="566" spans="1:14" x14ac:dyDescent="0.2">
      <c r="A566" s="15"/>
      <c r="B566" s="28" t="s">
        <v>532</v>
      </c>
      <c r="C566" s="25"/>
      <c r="D566" s="16"/>
      <c r="E566" s="16"/>
      <c r="F566" s="16"/>
      <c r="G566" s="17" t="str">
        <f t="shared" si="115"/>
        <v/>
      </c>
      <c r="H566" s="17" t="str">
        <f t="shared" si="116"/>
        <v/>
      </c>
      <c r="I566" s="17" t="str">
        <f t="shared" si="117"/>
        <v/>
      </c>
      <c r="J566" s="17" t="str">
        <f t="shared" si="118"/>
        <v/>
      </c>
      <c r="K566" s="17" t="str">
        <f t="shared" si="121"/>
        <v xml:space="preserve"> </v>
      </c>
      <c r="L566" s="17" t="str">
        <f t="shared" si="122"/>
        <v xml:space="preserve"> </v>
      </c>
      <c r="M566" s="17" t="str">
        <f t="shared" si="119"/>
        <v/>
      </c>
      <c r="N566" s="21" t="str">
        <f t="shared" si="120"/>
        <v/>
      </c>
    </row>
    <row r="567" spans="1:14" x14ac:dyDescent="0.2">
      <c r="A567" s="15"/>
      <c r="B567" s="28" t="s">
        <v>533</v>
      </c>
      <c r="C567" s="25">
        <v>0</v>
      </c>
      <c r="D567" s="16">
        <v>3</v>
      </c>
      <c r="E567" s="16">
        <v>2</v>
      </c>
      <c r="F567" s="16">
        <v>19</v>
      </c>
      <c r="G567" s="17" t="str">
        <f t="shared" si="115"/>
        <v/>
      </c>
      <c r="H567" s="17">
        <f t="shared" si="116"/>
        <v>1.5495867768595042E-3</v>
      </c>
      <c r="I567" s="17">
        <f t="shared" si="117"/>
        <v>6.2539086929330832E-4</v>
      </c>
      <c r="J567" s="17">
        <f t="shared" si="118"/>
        <v>6.2030688867123736E-3</v>
      </c>
      <c r="K567" s="17">
        <f t="shared" si="121"/>
        <v>1</v>
      </c>
      <c r="L567" s="17">
        <f t="shared" si="122"/>
        <v>5.333333333333333</v>
      </c>
      <c r="M567" s="17" t="str">
        <f t="shared" si="119"/>
        <v/>
      </c>
      <c r="N567" s="21">
        <f t="shared" si="120"/>
        <v>8.2644628099173556E-3</v>
      </c>
    </row>
    <row r="568" spans="1:14" x14ac:dyDescent="0.2">
      <c r="A568" s="15"/>
      <c r="B568" s="28" t="s">
        <v>534</v>
      </c>
      <c r="C568" s="25">
        <v>0</v>
      </c>
      <c r="D568" s="16">
        <v>9</v>
      </c>
      <c r="E568" s="16">
        <v>2</v>
      </c>
      <c r="F568" s="16">
        <v>18</v>
      </c>
      <c r="G568" s="17" t="str">
        <f t="shared" si="115"/>
        <v/>
      </c>
      <c r="H568" s="17">
        <f t="shared" si="116"/>
        <v>4.6487603305785125E-3</v>
      </c>
      <c r="I568" s="17">
        <f t="shared" si="117"/>
        <v>6.2539086929330832E-4</v>
      </c>
      <c r="J568" s="17">
        <f t="shared" si="118"/>
        <v>5.8765915768854062E-3</v>
      </c>
      <c r="K568" s="17">
        <f t="shared" si="121"/>
        <v>1</v>
      </c>
      <c r="L568" s="17">
        <f t="shared" si="122"/>
        <v>1</v>
      </c>
      <c r="M568" s="17" t="str">
        <f t="shared" si="119"/>
        <v/>
      </c>
      <c r="N568" s="21">
        <f t="shared" si="120"/>
        <v>4.6487603305785125E-3</v>
      </c>
    </row>
    <row r="569" spans="1:14" x14ac:dyDescent="0.2">
      <c r="A569" s="15"/>
      <c r="B569" s="28" t="s">
        <v>535</v>
      </c>
      <c r="C569" s="25"/>
      <c r="D569" s="16"/>
      <c r="E569" s="16"/>
      <c r="F569" s="16"/>
      <c r="G569" s="17" t="str">
        <f t="shared" si="115"/>
        <v/>
      </c>
      <c r="H569" s="17" t="str">
        <f t="shared" si="116"/>
        <v/>
      </c>
      <c r="I569" s="17" t="str">
        <f t="shared" si="117"/>
        <v/>
      </c>
      <c r="J569" s="17" t="str">
        <f t="shared" si="118"/>
        <v/>
      </c>
      <c r="K569" s="17" t="str">
        <f t="shared" si="121"/>
        <v xml:space="preserve"> </v>
      </c>
      <c r="L569" s="17" t="str">
        <f t="shared" si="122"/>
        <v xml:space="preserve"> </v>
      </c>
      <c r="M569" s="17" t="str">
        <f t="shared" si="119"/>
        <v/>
      </c>
      <c r="N569" s="21" t="str">
        <f t="shared" si="120"/>
        <v/>
      </c>
    </row>
    <row r="570" spans="1:14" x14ac:dyDescent="0.2">
      <c r="A570" s="15"/>
      <c r="B570" s="28" t="s">
        <v>536</v>
      </c>
      <c r="C570" s="25"/>
      <c r="D570" s="16"/>
      <c r="E570" s="16">
        <v>0</v>
      </c>
      <c r="F570" s="16">
        <v>1</v>
      </c>
      <c r="G570" s="17" t="str">
        <f t="shared" si="115"/>
        <v/>
      </c>
      <c r="H570" s="17" t="str">
        <f t="shared" si="116"/>
        <v/>
      </c>
      <c r="I570" s="17" t="str">
        <f t="shared" si="117"/>
        <v/>
      </c>
      <c r="J570" s="17">
        <f t="shared" si="118"/>
        <v>3.2647730982696702E-4</v>
      </c>
      <c r="K570" s="17" t="str">
        <f t="shared" si="121"/>
        <v xml:space="preserve"> </v>
      </c>
      <c r="L570" s="17">
        <f t="shared" si="122"/>
        <v>1</v>
      </c>
      <c r="M570" s="17" t="str">
        <f t="shared" si="119"/>
        <v/>
      </c>
      <c r="N570" s="21" t="str">
        <f t="shared" si="120"/>
        <v/>
      </c>
    </row>
    <row r="571" spans="1:14" x14ac:dyDescent="0.2">
      <c r="A571" s="15"/>
      <c r="B571" s="28" t="s">
        <v>537</v>
      </c>
      <c r="C571" s="25">
        <v>1</v>
      </c>
      <c r="D571" s="16">
        <v>1</v>
      </c>
      <c r="E571" s="16"/>
      <c r="F571" s="16"/>
      <c r="G571" s="17">
        <f t="shared" si="115"/>
        <v>4.29000429000429E-4</v>
      </c>
      <c r="H571" s="17">
        <f t="shared" si="116"/>
        <v>5.1652892561983473E-4</v>
      </c>
      <c r="I571" s="17" t="str">
        <f t="shared" si="117"/>
        <v/>
      </c>
      <c r="J571" s="17" t="str">
        <f t="shared" si="118"/>
        <v/>
      </c>
      <c r="K571" s="17">
        <f t="shared" si="121"/>
        <v>-1</v>
      </c>
      <c r="L571" s="17">
        <f t="shared" si="122"/>
        <v>-1</v>
      </c>
      <c r="M571" s="17">
        <f t="shared" si="119"/>
        <v>-4.29000429000429E-4</v>
      </c>
      <c r="N571" s="21">
        <f t="shared" si="120"/>
        <v>-5.1652892561983473E-4</v>
      </c>
    </row>
    <row r="572" spans="1:14" x14ac:dyDescent="0.2">
      <c r="A572" s="15"/>
      <c r="B572" s="28" t="s">
        <v>538</v>
      </c>
      <c r="C572" s="25"/>
      <c r="D572" s="16"/>
      <c r="E572" s="16">
        <v>0</v>
      </c>
      <c r="F572" s="16">
        <v>1</v>
      </c>
      <c r="G572" s="17" t="str">
        <f t="shared" si="115"/>
        <v/>
      </c>
      <c r="H572" s="17" t="str">
        <f t="shared" si="116"/>
        <v/>
      </c>
      <c r="I572" s="17" t="str">
        <f t="shared" si="117"/>
        <v/>
      </c>
      <c r="J572" s="17">
        <f t="shared" si="118"/>
        <v>3.2647730982696702E-4</v>
      </c>
      <c r="K572" s="17" t="str">
        <f t="shared" si="121"/>
        <v xml:space="preserve"> </v>
      </c>
      <c r="L572" s="17">
        <f t="shared" si="122"/>
        <v>1</v>
      </c>
      <c r="M572" s="17" t="str">
        <f t="shared" si="119"/>
        <v/>
      </c>
      <c r="N572" s="21" t="str">
        <f t="shared" si="120"/>
        <v/>
      </c>
    </row>
    <row r="573" spans="1:14" x14ac:dyDescent="0.2">
      <c r="A573" s="15"/>
      <c r="B573" s="28" t="s">
        <v>539</v>
      </c>
      <c r="C573" s="25">
        <v>1</v>
      </c>
      <c r="D573" s="16">
        <v>0</v>
      </c>
      <c r="E573" s="16"/>
      <c r="F573" s="16"/>
      <c r="G573" s="17">
        <f t="shared" si="115"/>
        <v>4.29000429000429E-4</v>
      </c>
      <c r="H573" s="17" t="str">
        <f t="shared" si="116"/>
        <v/>
      </c>
      <c r="I573" s="17" t="str">
        <f t="shared" si="117"/>
        <v/>
      </c>
      <c r="J573" s="17" t="str">
        <f t="shared" si="118"/>
        <v/>
      </c>
      <c r="K573" s="17">
        <f t="shared" si="121"/>
        <v>-1</v>
      </c>
      <c r="L573" s="17" t="str">
        <f t="shared" si="122"/>
        <v xml:space="preserve"> </v>
      </c>
      <c r="M573" s="17">
        <f t="shared" si="119"/>
        <v>-4.29000429000429E-4</v>
      </c>
      <c r="N573" s="21" t="str">
        <f t="shared" si="120"/>
        <v/>
      </c>
    </row>
    <row r="574" spans="1:14" x14ac:dyDescent="0.2">
      <c r="A574" s="15"/>
      <c r="B574" s="28" t="s">
        <v>540</v>
      </c>
      <c r="C574" s="25"/>
      <c r="D574" s="16"/>
      <c r="E574" s="16"/>
      <c r="F574" s="16"/>
      <c r="G574" s="17" t="str">
        <f t="shared" si="115"/>
        <v/>
      </c>
      <c r="H574" s="17" t="str">
        <f t="shared" si="116"/>
        <v/>
      </c>
      <c r="I574" s="17" t="str">
        <f t="shared" si="117"/>
        <v/>
      </c>
      <c r="J574" s="17" t="str">
        <f t="shared" si="118"/>
        <v/>
      </c>
      <c r="K574" s="17" t="str">
        <f t="shared" si="121"/>
        <v xml:space="preserve"> </v>
      </c>
      <c r="L574" s="17" t="str">
        <f t="shared" si="122"/>
        <v xml:space="preserve"> </v>
      </c>
      <c r="M574" s="17" t="str">
        <f t="shared" si="119"/>
        <v/>
      </c>
      <c r="N574" s="21" t="str">
        <f t="shared" si="120"/>
        <v/>
      </c>
    </row>
    <row r="575" spans="1:14" x14ac:dyDescent="0.2">
      <c r="A575" s="15"/>
      <c r="B575" s="28" t="s">
        <v>541</v>
      </c>
      <c r="C575" s="25"/>
      <c r="D575" s="16"/>
      <c r="E575" s="16"/>
      <c r="F575" s="16"/>
      <c r="G575" s="17" t="str">
        <f t="shared" si="115"/>
        <v/>
      </c>
      <c r="H575" s="17" t="str">
        <f t="shared" si="116"/>
        <v/>
      </c>
      <c r="I575" s="17" t="str">
        <f t="shared" si="117"/>
        <v/>
      </c>
      <c r="J575" s="17" t="str">
        <f t="shared" si="118"/>
        <v/>
      </c>
      <c r="K575" s="17" t="str">
        <f t="shared" si="121"/>
        <v xml:space="preserve"> </v>
      </c>
      <c r="L575" s="17" t="str">
        <f t="shared" si="122"/>
        <v xml:space="preserve"> </v>
      </c>
      <c r="M575" s="17" t="str">
        <f t="shared" si="119"/>
        <v/>
      </c>
      <c r="N575" s="21" t="str">
        <f t="shared" si="120"/>
        <v/>
      </c>
    </row>
    <row r="576" spans="1:14" x14ac:dyDescent="0.2">
      <c r="A576" s="15"/>
      <c r="B576" s="28" t="s">
        <v>542</v>
      </c>
      <c r="C576" s="25"/>
      <c r="D576" s="16"/>
      <c r="E576" s="16"/>
      <c r="F576" s="16"/>
      <c r="G576" s="17" t="str">
        <f t="shared" si="115"/>
        <v/>
      </c>
      <c r="H576" s="17" t="str">
        <f t="shared" si="116"/>
        <v/>
      </c>
      <c r="I576" s="17" t="str">
        <f t="shared" si="117"/>
        <v/>
      </c>
      <c r="J576" s="17" t="str">
        <f t="shared" si="118"/>
        <v/>
      </c>
      <c r="K576" s="17" t="str">
        <f t="shared" si="121"/>
        <v xml:space="preserve"> </v>
      </c>
      <c r="L576" s="17" t="str">
        <f t="shared" si="122"/>
        <v xml:space="preserve"> </v>
      </c>
      <c r="M576" s="17" t="str">
        <f t="shared" si="119"/>
        <v/>
      </c>
      <c r="N576" s="21" t="str">
        <f t="shared" si="120"/>
        <v/>
      </c>
    </row>
    <row r="577" spans="1:14" ht="25.5" x14ac:dyDescent="0.2">
      <c r="A577" s="15"/>
      <c r="B577" s="28" t="s">
        <v>543</v>
      </c>
      <c r="C577" s="25">
        <v>0</v>
      </c>
      <c r="D577" s="16">
        <v>2</v>
      </c>
      <c r="E577" s="16">
        <v>0</v>
      </c>
      <c r="F577" s="16">
        <v>2</v>
      </c>
      <c r="G577" s="17" t="str">
        <f t="shared" si="115"/>
        <v/>
      </c>
      <c r="H577" s="17">
        <f t="shared" si="116"/>
        <v>1.0330578512396695E-3</v>
      </c>
      <c r="I577" s="17" t="str">
        <f t="shared" si="117"/>
        <v/>
      </c>
      <c r="J577" s="17">
        <f t="shared" si="118"/>
        <v>6.5295461965393404E-4</v>
      </c>
      <c r="K577" s="17" t="str">
        <f t="shared" si="121"/>
        <v xml:space="preserve"> </v>
      </c>
      <c r="L577" s="17">
        <f t="shared" si="122"/>
        <v>0</v>
      </c>
      <c r="M577" s="17" t="str">
        <f t="shared" si="119"/>
        <v/>
      </c>
      <c r="N577" s="21">
        <f t="shared" si="120"/>
        <v>0</v>
      </c>
    </row>
    <row r="578" spans="1:14" ht="25.5" x14ac:dyDescent="0.2">
      <c r="A578" s="15"/>
      <c r="B578" s="28" t="s">
        <v>544</v>
      </c>
      <c r="C578" s="25"/>
      <c r="D578" s="16"/>
      <c r="E578" s="16">
        <v>0</v>
      </c>
      <c r="F578" s="16">
        <v>1</v>
      </c>
      <c r="G578" s="17" t="str">
        <f t="shared" si="115"/>
        <v/>
      </c>
      <c r="H578" s="17" t="str">
        <f t="shared" si="116"/>
        <v/>
      </c>
      <c r="I578" s="17" t="str">
        <f t="shared" si="117"/>
        <v/>
      </c>
      <c r="J578" s="17">
        <f t="shared" si="118"/>
        <v>3.2647730982696702E-4</v>
      </c>
      <c r="K578" s="17" t="str">
        <f t="shared" si="121"/>
        <v xml:space="preserve"> </v>
      </c>
      <c r="L578" s="17">
        <f t="shared" si="122"/>
        <v>1</v>
      </c>
      <c r="M578" s="17" t="str">
        <f t="shared" si="119"/>
        <v/>
      </c>
      <c r="N578" s="21" t="str">
        <f t="shared" si="120"/>
        <v/>
      </c>
    </row>
    <row r="579" spans="1:14" x14ac:dyDescent="0.2">
      <c r="A579" s="15"/>
      <c r="B579" s="28" t="s">
        <v>545</v>
      </c>
      <c r="C579" s="25"/>
      <c r="D579" s="16"/>
      <c r="E579" s="16"/>
      <c r="F579" s="16"/>
      <c r="G579" s="17" t="str">
        <f t="shared" si="115"/>
        <v/>
      </c>
      <c r="H579" s="17" t="str">
        <f t="shared" si="116"/>
        <v/>
      </c>
      <c r="I579" s="17" t="str">
        <f t="shared" si="117"/>
        <v/>
      </c>
      <c r="J579" s="17" t="str">
        <f t="shared" si="118"/>
        <v/>
      </c>
      <c r="K579" s="17" t="str">
        <f t="shared" si="121"/>
        <v xml:space="preserve"> </v>
      </c>
      <c r="L579" s="17" t="str">
        <f t="shared" si="122"/>
        <v xml:space="preserve"> </v>
      </c>
      <c r="M579" s="17" t="str">
        <f t="shared" si="119"/>
        <v/>
      </c>
      <c r="N579" s="21" t="str">
        <f t="shared" si="120"/>
        <v/>
      </c>
    </row>
    <row r="580" spans="1:14" x14ac:dyDescent="0.2">
      <c r="A580" s="15"/>
      <c r="B580" s="28" t="s">
        <v>546</v>
      </c>
      <c r="C580" s="25">
        <v>1</v>
      </c>
      <c r="D580" s="16">
        <v>1</v>
      </c>
      <c r="E580" s="16">
        <v>0</v>
      </c>
      <c r="F580" s="16">
        <v>3</v>
      </c>
      <c r="G580" s="17">
        <f t="shared" si="115"/>
        <v>4.29000429000429E-4</v>
      </c>
      <c r="H580" s="17">
        <f t="shared" si="116"/>
        <v>5.1652892561983473E-4</v>
      </c>
      <c r="I580" s="17" t="str">
        <f t="shared" si="117"/>
        <v/>
      </c>
      <c r="J580" s="17">
        <f t="shared" si="118"/>
        <v>9.7943192948090111E-4</v>
      </c>
      <c r="K580" s="17">
        <f t="shared" si="121"/>
        <v>-1</v>
      </c>
      <c r="L580" s="17">
        <f t="shared" si="122"/>
        <v>2</v>
      </c>
      <c r="M580" s="17">
        <f t="shared" si="119"/>
        <v>-4.29000429000429E-4</v>
      </c>
      <c r="N580" s="21">
        <f t="shared" si="120"/>
        <v>1.0330578512396695E-3</v>
      </c>
    </row>
    <row r="581" spans="1:14" ht="25.5" x14ac:dyDescent="0.2">
      <c r="A581" s="15"/>
      <c r="B581" s="28" t="s">
        <v>547</v>
      </c>
      <c r="C581" s="25">
        <v>0</v>
      </c>
      <c r="D581" s="16">
        <v>1</v>
      </c>
      <c r="E581" s="16"/>
      <c r="F581" s="16"/>
      <c r="G581" s="17" t="str">
        <f t="shared" si="115"/>
        <v/>
      </c>
      <c r="H581" s="17">
        <f t="shared" si="116"/>
        <v>5.1652892561983473E-4</v>
      </c>
      <c r="I581" s="17" t="str">
        <f t="shared" si="117"/>
        <v/>
      </c>
      <c r="J581" s="17" t="str">
        <f t="shared" si="118"/>
        <v/>
      </c>
      <c r="K581" s="17" t="str">
        <f t="shared" si="121"/>
        <v xml:space="preserve"> </v>
      </c>
      <c r="L581" s="17">
        <f t="shared" si="122"/>
        <v>-1</v>
      </c>
      <c r="M581" s="17" t="str">
        <f t="shared" si="119"/>
        <v/>
      </c>
      <c r="N581" s="21">
        <f t="shared" si="120"/>
        <v>-5.1652892561983473E-4</v>
      </c>
    </row>
    <row r="582" spans="1:14" x14ac:dyDescent="0.2">
      <c r="A582" s="15"/>
      <c r="B582" s="28" t="s">
        <v>548</v>
      </c>
      <c r="C582" s="25"/>
      <c r="D582" s="16"/>
      <c r="E582" s="16">
        <v>0</v>
      </c>
      <c r="F582" s="16">
        <v>1</v>
      </c>
      <c r="G582" s="17" t="str">
        <f t="shared" si="115"/>
        <v/>
      </c>
      <c r="H582" s="17" t="str">
        <f t="shared" si="116"/>
        <v/>
      </c>
      <c r="I582" s="17" t="str">
        <f t="shared" si="117"/>
        <v/>
      </c>
      <c r="J582" s="17">
        <f t="shared" si="118"/>
        <v>3.2647730982696702E-4</v>
      </c>
      <c r="K582" s="17" t="str">
        <f t="shared" si="121"/>
        <v xml:space="preserve"> </v>
      </c>
      <c r="L582" s="17">
        <f t="shared" si="122"/>
        <v>1</v>
      </c>
      <c r="M582" s="17" t="str">
        <f t="shared" si="119"/>
        <v/>
      </c>
      <c r="N582" s="21" t="str">
        <f t="shared" si="120"/>
        <v/>
      </c>
    </row>
    <row r="583" spans="1:14" x14ac:dyDescent="0.2">
      <c r="A583" s="15"/>
      <c r="B583" s="28" t="s">
        <v>549</v>
      </c>
      <c r="C583" s="25">
        <v>0</v>
      </c>
      <c r="D583" s="16">
        <v>1</v>
      </c>
      <c r="E583" s="16"/>
      <c r="F583" s="16"/>
      <c r="G583" s="17" t="str">
        <f t="shared" si="115"/>
        <v/>
      </c>
      <c r="H583" s="17">
        <f t="shared" si="116"/>
        <v>5.1652892561983473E-4</v>
      </c>
      <c r="I583" s="17" t="str">
        <f t="shared" si="117"/>
        <v/>
      </c>
      <c r="J583" s="17" t="str">
        <f t="shared" si="118"/>
        <v/>
      </c>
      <c r="K583" s="17" t="str">
        <f t="shared" si="121"/>
        <v xml:space="preserve"> </v>
      </c>
      <c r="L583" s="17">
        <f t="shared" si="122"/>
        <v>-1</v>
      </c>
      <c r="M583" s="17" t="str">
        <f t="shared" si="119"/>
        <v/>
      </c>
      <c r="N583" s="21">
        <f t="shared" si="120"/>
        <v>-5.1652892561983473E-4</v>
      </c>
    </row>
    <row r="584" spans="1:14" ht="25.5" x14ac:dyDescent="0.2">
      <c r="A584" s="15"/>
      <c r="B584" s="28" t="s">
        <v>550</v>
      </c>
      <c r="C584" s="25"/>
      <c r="D584" s="16"/>
      <c r="E584" s="16"/>
      <c r="F584" s="16"/>
      <c r="G584" s="17" t="str">
        <f t="shared" si="115"/>
        <v/>
      </c>
      <c r="H584" s="17" t="str">
        <f t="shared" si="116"/>
        <v/>
      </c>
      <c r="I584" s="17" t="str">
        <f t="shared" si="117"/>
        <v/>
      </c>
      <c r="J584" s="17" t="str">
        <f t="shared" si="118"/>
        <v/>
      </c>
      <c r="K584" s="17" t="str">
        <f t="shared" si="121"/>
        <v xml:space="preserve"> </v>
      </c>
      <c r="L584" s="17" t="str">
        <f t="shared" si="122"/>
        <v xml:space="preserve"> </v>
      </c>
      <c r="M584" s="17" t="str">
        <f t="shared" si="119"/>
        <v/>
      </c>
      <c r="N584" s="21" t="str">
        <f t="shared" si="120"/>
        <v/>
      </c>
    </row>
    <row r="585" spans="1:14" x14ac:dyDescent="0.2">
      <c r="A585" s="15"/>
      <c r="B585" s="28" t="s">
        <v>551</v>
      </c>
      <c r="C585" s="25"/>
      <c r="D585" s="16"/>
      <c r="E585" s="16">
        <v>0</v>
      </c>
      <c r="F585" s="16">
        <v>1</v>
      </c>
      <c r="G585" s="17" t="str">
        <f t="shared" si="115"/>
        <v/>
      </c>
      <c r="H585" s="17" t="str">
        <f t="shared" si="116"/>
        <v/>
      </c>
      <c r="I585" s="17" t="str">
        <f t="shared" si="117"/>
        <v/>
      </c>
      <c r="J585" s="17">
        <f t="shared" si="118"/>
        <v>3.2647730982696702E-4</v>
      </c>
      <c r="K585" s="17" t="str">
        <f t="shared" si="121"/>
        <v xml:space="preserve"> </v>
      </c>
      <c r="L585" s="17">
        <f t="shared" si="122"/>
        <v>1</v>
      </c>
      <c r="M585" s="17" t="str">
        <f t="shared" si="119"/>
        <v/>
      </c>
      <c r="N585" s="21" t="str">
        <f t="shared" si="120"/>
        <v/>
      </c>
    </row>
    <row r="586" spans="1:14" x14ac:dyDescent="0.2">
      <c r="A586" s="15"/>
      <c r="B586" s="28" t="s">
        <v>552</v>
      </c>
      <c r="C586" s="25">
        <v>0</v>
      </c>
      <c r="D586" s="16">
        <v>1</v>
      </c>
      <c r="E586" s="16">
        <v>3</v>
      </c>
      <c r="F586" s="16">
        <v>0</v>
      </c>
      <c r="G586" s="17" t="str">
        <f t="shared" si="115"/>
        <v/>
      </c>
      <c r="H586" s="17">
        <f t="shared" si="116"/>
        <v>5.1652892561983473E-4</v>
      </c>
      <c r="I586" s="17">
        <f t="shared" si="117"/>
        <v>9.3808630393996248E-4</v>
      </c>
      <c r="J586" s="17" t="str">
        <f t="shared" si="118"/>
        <v/>
      </c>
      <c r="K586" s="17">
        <f t="shared" si="121"/>
        <v>1</v>
      </c>
      <c r="L586" s="17">
        <f t="shared" si="122"/>
        <v>-1</v>
      </c>
      <c r="M586" s="17" t="str">
        <f t="shared" si="119"/>
        <v/>
      </c>
      <c r="N586" s="21">
        <f t="shared" si="120"/>
        <v>-5.1652892561983473E-4</v>
      </c>
    </row>
    <row r="587" spans="1:14" x14ac:dyDescent="0.2">
      <c r="A587" s="15"/>
      <c r="B587" s="28" t="s">
        <v>553</v>
      </c>
      <c r="C587" s="25"/>
      <c r="D587" s="16"/>
      <c r="E587" s="16"/>
      <c r="F587" s="16"/>
      <c r="G587" s="17" t="str">
        <f t="shared" si="115"/>
        <v/>
      </c>
      <c r="H587" s="17" t="str">
        <f t="shared" si="116"/>
        <v/>
      </c>
      <c r="I587" s="17" t="str">
        <f t="shared" si="117"/>
        <v/>
      </c>
      <c r="J587" s="17" t="str">
        <f t="shared" si="118"/>
        <v/>
      </c>
      <c r="K587" s="17" t="str">
        <f t="shared" si="121"/>
        <v xml:space="preserve"> </v>
      </c>
      <c r="L587" s="17" t="str">
        <f t="shared" si="122"/>
        <v xml:space="preserve"> </v>
      </c>
      <c r="M587" s="17" t="str">
        <f t="shared" si="119"/>
        <v/>
      </c>
      <c r="N587" s="21" t="str">
        <f t="shared" si="120"/>
        <v/>
      </c>
    </row>
    <row r="588" spans="1:14" x14ac:dyDescent="0.2">
      <c r="A588" s="15"/>
      <c r="B588" s="28" t="s">
        <v>554</v>
      </c>
      <c r="C588" s="25">
        <v>1</v>
      </c>
      <c r="D588" s="16">
        <v>13</v>
      </c>
      <c r="E588" s="16">
        <v>1</v>
      </c>
      <c r="F588" s="16">
        <v>17</v>
      </c>
      <c r="G588" s="17">
        <f t="shared" si="115"/>
        <v>4.29000429000429E-4</v>
      </c>
      <c r="H588" s="17">
        <f t="shared" si="116"/>
        <v>6.7148760330578514E-3</v>
      </c>
      <c r="I588" s="17">
        <f t="shared" si="117"/>
        <v>3.1269543464665416E-4</v>
      </c>
      <c r="J588" s="17">
        <f t="shared" si="118"/>
        <v>5.5501142670584397E-3</v>
      </c>
      <c r="K588" s="17">
        <f t="shared" si="121"/>
        <v>0</v>
      </c>
      <c r="L588" s="17">
        <f t="shared" si="122"/>
        <v>0.30769230769230771</v>
      </c>
      <c r="M588" s="17">
        <f t="shared" si="119"/>
        <v>0</v>
      </c>
      <c r="N588" s="21">
        <f t="shared" si="120"/>
        <v>2.0661157024793389E-3</v>
      </c>
    </row>
    <row r="589" spans="1:14" ht="25.5" x14ac:dyDescent="0.2">
      <c r="A589" s="15"/>
      <c r="B589" s="28" t="s">
        <v>555</v>
      </c>
      <c r="C589" s="25">
        <v>0</v>
      </c>
      <c r="D589" s="16">
        <v>3</v>
      </c>
      <c r="E589" s="16">
        <v>0</v>
      </c>
      <c r="F589" s="16">
        <v>4</v>
      </c>
      <c r="G589" s="17" t="str">
        <f t="shared" si="115"/>
        <v/>
      </c>
      <c r="H589" s="17">
        <f t="shared" si="116"/>
        <v>1.5495867768595042E-3</v>
      </c>
      <c r="I589" s="17" t="str">
        <f t="shared" si="117"/>
        <v/>
      </c>
      <c r="J589" s="17">
        <f t="shared" si="118"/>
        <v>1.3059092393078681E-3</v>
      </c>
      <c r="K589" s="17" t="str">
        <f t="shared" si="121"/>
        <v xml:space="preserve"> </v>
      </c>
      <c r="L589" s="17">
        <f t="shared" si="122"/>
        <v>0.33333333333333331</v>
      </c>
      <c r="M589" s="17" t="str">
        <f t="shared" si="119"/>
        <v/>
      </c>
      <c r="N589" s="21">
        <f t="shared" si="120"/>
        <v>5.1652892561983473E-4</v>
      </c>
    </row>
    <row r="590" spans="1:14" x14ac:dyDescent="0.2">
      <c r="A590" s="15"/>
      <c r="B590" s="28" t="s">
        <v>556</v>
      </c>
      <c r="C590" s="25">
        <v>0</v>
      </c>
      <c r="D590" s="16">
        <v>23</v>
      </c>
      <c r="E590" s="16">
        <v>0</v>
      </c>
      <c r="F590" s="16">
        <v>11</v>
      </c>
      <c r="G590" s="17" t="str">
        <f t="shared" si="115"/>
        <v/>
      </c>
      <c r="H590" s="17">
        <f t="shared" si="116"/>
        <v>1.1880165289256199E-2</v>
      </c>
      <c r="I590" s="17" t="str">
        <f t="shared" si="117"/>
        <v/>
      </c>
      <c r="J590" s="17">
        <f t="shared" si="118"/>
        <v>3.5912504080966375E-3</v>
      </c>
      <c r="K590" s="17" t="str">
        <f t="shared" si="121"/>
        <v xml:space="preserve"> </v>
      </c>
      <c r="L590" s="17">
        <f t="shared" si="122"/>
        <v>-0.52173913043478259</v>
      </c>
      <c r="M590" s="17" t="str">
        <f t="shared" si="119"/>
        <v/>
      </c>
      <c r="N590" s="21">
        <f t="shared" si="120"/>
        <v>-6.1983471074380167E-3</v>
      </c>
    </row>
    <row r="591" spans="1:14" x14ac:dyDescent="0.2">
      <c r="A591" s="15"/>
      <c r="B591" s="28" t="s">
        <v>557</v>
      </c>
      <c r="C591" s="25">
        <v>0</v>
      </c>
      <c r="D591" s="16">
        <v>5</v>
      </c>
      <c r="E591" s="16"/>
      <c r="F591" s="16"/>
      <c r="G591" s="17" t="str">
        <f t="shared" si="115"/>
        <v/>
      </c>
      <c r="H591" s="17">
        <f t="shared" si="116"/>
        <v>2.5826446280991736E-3</v>
      </c>
      <c r="I591" s="17" t="str">
        <f t="shared" si="117"/>
        <v/>
      </c>
      <c r="J591" s="17" t="str">
        <f t="shared" si="118"/>
        <v/>
      </c>
      <c r="K591" s="17" t="str">
        <f t="shared" si="121"/>
        <v xml:space="preserve"> </v>
      </c>
      <c r="L591" s="17">
        <f t="shared" si="122"/>
        <v>-1</v>
      </c>
      <c r="M591" s="17" t="str">
        <f t="shared" si="119"/>
        <v/>
      </c>
      <c r="N591" s="21">
        <f t="shared" si="120"/>
        <v>-2.5826446280991736E-3</v>
      </c>
    </row>
    <row r="592" spans="1:14" x14ac:dyDescent="0.2">
      <c r="A592" s="15"/>
      <c r="B592" s="28" t="s">
        <v>558</v>
      </c>
      <c r="C592" s="25"/>
      <c r="D592" s="16"/>
      <c r="E592" s="16"/>
      <c r="F592" s="16"/>
      <c r="G592" s="17" t="str">
        <f t="shared" si="115"/>
        <v/>
      </c>
      <c r="H592" s="17" t="str">
        <f t="shared" si="116"/>
        <v/>
      </c>
      <c r="I592" s="17" t="str">
        <f t="shared" si="117"/>
        <v/>
      </c>
      <c r="J592" s="17" t="str">
        <f t="shared" si="118"/>
        <v/>
      </c>
      <c r="K592" s="17" t="str">
        <f t="shared" si="121"/>
        <v xml:space="preserve"> </v>
      </c>
      <c r="L592" s="17" t="str">
        <f t="shared" si="122"/>
        <v xml:space="preserve"> </v>
      </c>
      <c r="M592" s="17" t="str">
        <f t="shared" si="119"/>
        <v/>
      </c>
      <c r="N592" s="21" t="str">
        <f t="shared" si="120"/>
        <v/>
      </c>
    </row>
    <row r="593" spans="1:14" x14ac:dyDescent="0.2">
      <c r="A593" s="15"/>
      <c r="B593" s="28" t="s">
        <v>559</v>
      </c>
      <c r="C593" s="25"/>
      <c r="D593" s="16"/>
      <c r="E593" s="16"/>
      <c r="F593" s="16"/>
      <c r="G593" s="17" t="str">
        <f t="shared" si="115"/>
        <v/>
      </c>
      <c r="H593" s="17" t="str">
        <f t="shared" si="116"/>
        <v/>
      </c>
      <c r="I593" s="17" t="str">
        <f t="shared" si="117"/>
        <v/>
      </c>
      <c r="J593" s="17" t="str">
        <f t="shared" si="118"/>
        <v/>
      </c>
      <c r="K593" s="17" t="str">
        <f t="shared" si="121"/>
        <v xml:space="preserve"> </v>
      </c>
      <c r="L593" s="17" t="str">
        <f t="shared" si="122"/>
        <v xml:space="preserve"> </v>
      </c>
      <c r="M593" s="17" t="str">
        <f t="shared" si="119"/>
        <v/>
      </c>
      <c r="N593" s="21" t="str">
        <f t="shared" si="120"/>
        <v/>
      </c>
    </row>
    <row r="594" spans="1:14" x14ac:dyDescent="0.2">
      <c r="A594" s="15"/>
      <c r="B594" s="28" t="s">
        <v>560</v>
      </c>
      <c r="C594" s="25"/>
      <c r="D594" s="16"/>
      <c r="E594" s="16"/>
      <c r="F594" s="16"/>
      <c r="G594" s="17" t="str">
        <f t="shared" si="115"/>
        <v/>
      </c>
      <c r="H594" s="17" t="str">
        <f t="shared" si="116"/>
        <v/>
      </c>
      <c r="I594" s="17" t="str">
        <f t="shared" si="117"/>
        <v/>
      </c>
      <c r="J594" s="17" t="str">
        <f t="shared" si="118"/>
        <v/>
      </c>
      <c r="K594" s="17" t="str">
        <f t="shared" si="121"/>
        <v xml:space="preserve"> </v>
      </c>
      <c r="L594" s="17" t="str">
        <f t="shared" si="122"/>
        <v xml:space="preserve"> </v>
      </c>
      <c r="M594" s="17" t="str">
        <f t="shared" si="119"/>
        <v/>
      </c>
      <c r="N594" s="21" t="str">
        <f t="shared" si="120"/>
        <v/>
      </c>
    </row>
    <row r="595" spans="1:14" x14ac:dyDescent="0.2">
      <c r="A595" s="15"/>
      <c r="B595" s="28" t="s">
        <v>561</v>
      </c>
      <c r="C595" s="25">
        <v>0</v>
      </c>
      <c r="D595" s="16">
        <v>3</v>
      </c>
      <c r="E595" s="16">
        <v>8</v>
      </c>
      <c r="F595" s="16">
        <v>10</v>
      </c>
      <c r="G595" s="17" t="str">
        <f t="shared" si="115"/>
        <v/>
      </c>
      <c r="H595" s="17">
        <f t="shared" si="116"/>
        <v>1.5495867768595042E-3</v>
      </c>
      <c r="I595" s="17">
        <f t="shared" si="117"/>
        <v>2.5015634771732333E-3</v>
      </c>
      <c r="J595" s="17">
        <f t="shared" si="118"/>
        <v>3.2647730982696701E-3</v>
      </c>
      <c r="K595" s="17">
        <f t="shared" si="121"/>
        <v>1</v>
      </c>
      <c r="L595" s="17">
        <f t="shared" si="122"/>
        <v>2.3333333333333335</v>
      </c>
      <c r="M595" s="17" t="str">
        <f t="shared" si="119"/>
        <v/>
      </c>
      <c r="N595" s="21">
        <f t="shared" si="120"/>
        <v>3.6157024793388435E-3</v>
      </c>
    </row>
    <row r="596" spans="1:14" x14ac:dyDescent="0.2">
      <c r="A596" s="15"/>
      <c r="B596" s="28" t="s">
        <v>562</v>
      </c>
      <c r="C596" s="25">
        <v>0</v>
      </c>
      <c r="D596" s="16">
        <v>7</v>
      </c>
      <c r="E596" s="16"/>
      <c r="F596" s="16"/>
      <c r="G596" s="17" t="str">
        <f t="shared" si="115"/>
        <v/>
      </c>
      <c r="H596" s="17">
        <f t="shared" si="116"/>
        <v>3.6157024793388431E-3</v>
      </c>
      <c r="I596" s="17" t="str">
        <f t="shared" si="117"/>
        <v/>
      </c>
      <c r="J596" s="17" t="str">
        <f t="shared" si="118"/>
        <v/>
      </c>
      <c r="K596" s="17" t="str">
        <f t="shared" si="121"/>
        <v xml:space="preserve"> </v>
      </c>
      <c r="L596" s="17">
        <f t="shared" si="122"/>
        <v>-1</v>
      </c>
      <c r="M596" s="17" t="str">
        <f t="shared" si="119"/>
        <v/>
      </c>
      <c r="N596" s="21">
        <f t="shared" si="120"/>
        <v>-3.6157024793388431E-3</v>
      </c>
    </row>
    <row r="597" spans="1:14" x14ac:dyDescent="0.2">
      <c r="A597" s="15"/>
      <c r="B597" s="28" t="s">
        <v>563</v>
      </c>
      <c r="C597" s="25">
        <v>0</v>
      </c>
      <c r="D597" s="16">
        <v>2</v>
      </c>
      <c r="E597" s="16">
        <v>0</v>
      </c>
      <c r="F597" s="16">
        <v>2</v>
      </c>
      <c r="G597" s="17" t="str">
        <f t="shared" si="115"/>
        <v/>
      </c>
      <c r="H597" s="17">
        <f t="shared" si="116"/>
        <v>1.0330578512396695E-3</v>
      </c>
      <c r="I597" s="17" t="str">
        <f t="shared" si="117"/>
        <v/>
      </c>
      <c r="J597" s="17">
        <f t="shared" si="118"/>
        <v>6.5295461965393404E-4</v>
      </c>
      <c r="K597" s="17" t="str">
        <f t="shared" si="121"/>
        <v xml:space="preserve"> </v>
      </c>
      <c r="L597" s="17">
        <f t="shared" si="122"/>
        <v>0</v>
      </c>
      <c r="M597" s="17" t="str">
        <f t="shared" si="119"/>
        <v/>
      </c>
      <c r="N597" s="21">
        <f t="shared" si="120"/>
        <v>0</v>
      </c>
    </row>
    <row r="598" spans="1:14" x14ac:dyDescent="0.2">
      <c r="A598" s="15"/>
      <c r="B598" s="28" t="s">
        <v>564</v>
      </c>
      <c r="C598" s="25"/>
      <c r="D598" s="16"/>
      <c r="E598" s="16">
        <v>0</v>
      </c>
      <c r="F598" s="16">
        <v>2</v>
      </c>
      <c r="G598" s="17" t="str">
        <f t="shared" si="115"/>
        <v/>
      </c>
      <c r="H598" s="17" t="str">
        <f t="shared" si="116"/>
        <v/>
      </c>
      <c r="I598" s="17" t="str">
        <f t="shared" si="117"/>
        <v/>
      </c>
      <c r="J598" s="17">
        <f t="shared" si="118"/>
        <v>6.5295461965393404E-4</v>
      </c>
      <c r="K598" s="17" t="str">
        <f t="shared" si="121"/>
        <v xml:space="preserve"> </v>
      </c>
      <c r="L598" s="17">
        <f t="shared" si="122"/>
        <v>1</v>
      </c>
      <c r="M598" s="17" t="str">
        <f t="shared" si="119"/>
        <v/>
      </c>
      <c r="N598" s="21" t="str">
        <f t="shared" si="120"/>
        <v/>
      </c>
    </row>
    <row r="599" spans="1:14" ht="25.5" x14ac:dyDescent="0.2">
      <c r="A599" s="15"/>
      <c r="B599" s="28" t="s">
        <v>565</v>
      </c>
      <c r="C599" s="25">
        <v>0</v>
      </c>
      <c r="D599" s="16">
        <v>1</v>
      </c>
      <c r="E599" s="16"/>
      <c r="F599" s="16"/>
      <c r="G599" s="17" t="str">
        <f t="shared" si="115"/>
        <v/>
      </c>
      <c r="H599" s="17">
        <f t="shared" si="116"/>
        <v>5.1652892561983473E-4</v>
      </c>
      <c r="I599" s="17" t="str">
        <f t="shared" si="117"/>
        <v/>
      </c>
      <c r="J599" s="17" t="str">
        <f t="shared" si="118"/>
        <v/>
      </c>
      <c r="K599" s="17" t="str">
        <f t="shared" si="121"/>
        <v xml:space="preserve"> </v>
      </c>
      <c r="L599" s="17">
        <f t="shared" si="122"/>
        <v>-1</v>
      </c>
      <c r="M599" s="17" t="str">
        <f t="shared" si="119"/>
        <v/>
      </c>
      <c r="N599" s="21">
        <f t="shared" si="120"/>
        <v>-5.1652892561983473E-4</v>
      </c>
    </row>
    <row r="600" spans="1:14" x14ac:dyDescent="0.2">
      <c r="A600" s="15"/>
      <c r="B600" s="28" t="s">
        <v>566</v>
      </c>
      <c r="C600" s="25"/>
      <c r="D600" s="16"/>
      <c r="E600" s="16"/>
      <c r="F600" s="16"/>
      <c r="G600" s="17" t="str">
        <f t="shared" si="115"/>
        <v/>
      </c>
      <c r="H600" s="17" t="str">
        <f t="shared" si="116"/>
        <v/>
      </c>
      <c r="I600" s="17" t="str">
        <f t="shared" si="117"/>
        <v/>
      </c>
      <c r="J600" s="17" t="str">
        <f t="shared" si="118"/>
        <v/>
      </c>
      <c r="K600" s="17" t="str">
        <f t="shared" si="121"/>
        <v xml:space="preserve"> </v>
      </c>
      <c r="L600" s="17" t="str">
        <f t="shared" si="122"/>
        <v xml:space="preserve"> </v>
      </c>
      <c r="M600" s="17" t="str">
        <f t="shared" si="119"/>
        <v/>
      </c>
      <c r="N600" s="21" t="str">
        <f t="shared" si="120"/>
        <v/>
      </c>
    </row>
    <row r="601" spans="1:14" x14ac:dyDescent="0.2">
      <c r="A601" s="15"/>
      <c r="B601" s="28" t="s">
        <v>567</v>
      </c>
      <c r="C601" s="25"/>
      <c r="D601" s="16"/>
      <c r="E601" s="16"/>
      <c r="F601" s="16"/>
      <c r="G601" s="17" t="str">
        <f t="shared" si="115"/>
        <v/>
      </c>
      <c r="H601" s="17" t="str">
        <f t="shared" si="116"/>
        <v/>
      </c>
      <c r="I601" s="17" t="str">
        <f t="shared" si="117"/>
        <v/>
      </c>
      <c r="J601" s="17" t="str">
        <f t="shared" si="118"/>
        <v/>
      </c>
      <c r="K601" s="17" t="str">
        <f t="shared" si="121"/>
        <v xml:space="preserve"> </v>
      </c>
      <c r="L601" s="17" t="str">
        <f t="shared" si="122"/>
        <v xml:space="preserve"> </v>
      </c>
      <c r="M601" s="17" t="str">
        <f t="shared" si="119"/>
        <v/>
      </c>
      <c r="N601" s="21" t="str">
        <f t="shared" si="120"/>
        <v/>
      </c>
    </row>
    <row r="602" spans="1:14" x14ac:dyDescent="0.2">
      <c r="A602" s="15"/>
      <c r="B602" s="28" t="s">
        <v>568</v>
      </c>
      <c r="C602" s="25"/>
      <c r="D602" s="16"/>
      <c r="E602" s="16">
        <v>0</v>
      </c>
      <c r="F602" s="16">
        <v>12</v>
      </c>
      <c r="G602" s="17" t="str">
        <f t="shared" si="115"/>
        <v/>
      </c>
      <c r="H602" s="17" t="str">
        <f t="shared" si="116"/>
        <v/>
      </c>
      <c r="I602" s="17" t="str">
        <f t="shared" si="117"/>
        <v/>
      </c>
      <c r="J602" s="17">
        <f t="shared" si="118"/>
        <v>3.9177277179236044E-3</v>
      </c>
      <c r="K602" s="17" t="str">
        <f t="shared" si="121"/>
        <v xml:space="preserve"> </v>
      </c>
      <c r="L602" s="17">
        <f t="shared" si="122"/>
        <v>1</v>
      </c>
      <c r="M602" s="17" t="str">
        <f t="shared" si="119"/>
        <v/>
      </c>
      <c r="N602" s="21" t="str">
        <f t="shared" si="120"/>
        <v/>
      </c>
    </row>
    <row r="603" spans="1:14" ht="25.5" x14ac:dyDescent="0.2">
      <c r="A603" s="15"/>
      <c r="B603" s="28" t="s">
        <v>569</v>
      </c>
      <c r="C603" s="25"/>
      <c r="D603" s="16"/>
      <c r="E603" s="16"/>
      <c r="F603" s="16"/>
      <c r="G603" s="17" t="str">
        <f t="shared" si="115"/>
        <v/>
      </c>
      <c r="H603" s="17" t="str">
        <f t="shared" si="116"/>
        <v/>
      </c>
      <c r="I603" s="17" t="str">
        <f t="shared" si="117"/>
        <v/>
      </c>
      <c r="J603" s="17" t="str">
        <f t="shared" si="118"/>
        <v/>
      </c>
      <c r="K603" s="17" t="str">
        <f t="shared" si="121"/>
        <v xml:space="preserve"> </v>
      </c>
      <c r="L603" s="17" t="str">
        <f t="shared" si="122"/>
        <v xml:space="preserve"> </v>
      </c>
      <c r="M603" s="17" t="str">
        <f t="shared" si="119"/>
        <v/>
      </c>
      <c r="N603" s="21" t="str">
        <f t="shared" si="120"/>
        <v/>
      </c>
    </row>
    <row r="604" spans="1:14" ht="26.25" thickBot="1" x14ac:dyDescent="0.25">
      <c r="A604" s="15"/>
      <c r="B604" s="29" t="s">
        <v>570</v>
      </c>
      <c r="C604" s="26">
        <v>0</v>
      </c>
      <c r="D604" s="22">
        <v>4</v>
      </c>
      <c r="E604" s="22"/>
      <c r="F604" s="22"/>
      <c r="G604" s="23" t="str">
        <f t="shared" si="115"/>
        <v/>
      </c>
      <c r="H604" s="23">
        <f t="shared" si="116"/>
        <v>2.0661157024793389E-3</v>
      </c>
      <c r="I604" s="23" t="str">
        <f t="shared" si="117"/>
        <v/>
      </c>
      <c r="J604" s="23" t="str">
        <f t="shared" si="118"/>
        <v/>
      </c>
      <c r="K604" s="23" t="str">
        <f t="shared" si="121"/>
        <v xml:space="preserve"> </v>
      </c>
      <c r="L604" s="23">
        <f t="shared" si="122"/>
        <v>-1</v>
      </c>
      <c r="M604" s="23" t="str">
        <f t="shared" si="119"/>
        <v/>
      </c>
      <c r="N604" s="24">
        <f t="shared" si="120"/>
        <v>-2.0661157024793389E-3</v>
      </c>
    </row>
    <row r="605" spans="1:14" x14ac:dyDescent="0.2">
      <c r="A605" s="14"/>
    </row>
    <row r="606" spans="1:14" x14ac:dyDescent="0.2">
      <c r="A606" s="14"/>
    </row>
    <row r="607" spans="1:14" x14ac:dyDescent="0.2">
      <c r="A607" s="14"/>
    </row>
    <row r="608" spans="1:14" ht="15.75" thickBot="1" x14ac:dyDescent="0.25">
      <c r="A608" s="14"/>
    </row>
    <row r="609" spans="1:14" ht="29.25" customHeight="1" thickBot="1" x14ac:dyDescent="0.25">
      <c r="A609" s="15"/>
      <c r="B609" s="46" t="s">
        <v>2</v>
      </c>
      <c r="C609" s="55" t="s">
        <v>665</v>
      </c>
      <c r="D609" s="52"/>
      <c r="E609" s="52"/>
      <c r="F609" s="56"/>
      <c r="G609" s="59" t="s">
        <v>3</v>
      </c>
      <c r="H609" s="52"/>
      <c r="I609" s="52"/>
      <c r="J609" s="52"/>
      <c r="K609" s="46" t="s">
        <v>667</v>
      </c>
      <c r="L609" s="47"/>
      <c r="M609" s="60" t="s">
        <v>4</v>
      </c>
      <c r="N609" s="47"/>
    </row>
    <row r="610" spans="1:14" ht="15.75" thickBot="1" x14ac:dyDescent="0.25">
      <c r="A610" s="14"/>
      <c r="B610" s="57"/>
      <c r="C610" s="44">
        <v>2022</v>
      </c>
      <c r="D610" s="45"/>
      <c r="E610" s="61">
        <v>2023</v>
      </c>
      <c r="F610" s="37"/>
      <c r="G610" s="44">
        <v>2022</v>
      </c>
      <c r="H610" s="45"/>
      <c r="I610" s="61">
        <v>2023</v>
      </c>
      <c r="J610" s="37"/>
      <c r="K610" s="48"/>
      <c r="L610" s="49"/>
      <c r="M610" s="37"/>
      <c r="N610" s="49"/>
    </row>
    <row r="611" spans="1:14" ht="15.75" thickBot="1" x14ac:dyDescent="0.25">
      <c r="A611" s="15"/>
      <c r="B611" s="58"/>
      <c r="C611" s="18" t="s">
        <v>5</v>
      </c>
      <c r="D611" s="19" t="s">
        <v>6</v>
      </c>
      <c r="E611" s="18" t="s">
        <v>5</v>
      </c>
      <c r="F611" s="18" t="s">
        <v>6</v>
      </c>
      <c r="G611" s="18" t="s">
        <v>5</v>
      </c>
      <c r="H611" s="18" t="s">
        <v>6</v>
      </c>
      <c r="I611" s="20" t="s">
        <v>5</v>
      </c>
      <c r="J611" s="18" t="s">
        <v>6</v>
      </c>
      <c r="K611" s="18" t="s">
        <v>5</v>
      </c>
      <c r="L611" s="18" t="s">
        <v>6</v>
      </c>
      <c r="M611" s="18" t="s">
        <v>5</v>
      </c>
      <c r="N611" s="13" t="s">
        <v>6</v>
      </c>
    </row>
    <row r="612" spans="1:14" ht="15.75" thickBot="1" x14ac:dyDescent="0.25">
      <c r="A612" s="15"/>
      <c r="B612" s="7" t="s">
        <v>11</v>
      </c>
      <c r="C612" s="10">
        <f>SUM(C613:C640)</f>
        <v>369</v>
      </c>
      <c r="D612" s="10">
        <f>SUM(D613:D640)</f>
        <v>334</v>
      </c>
      <c r="E612" s="10">
        <f>SUM(E613:E640)</f>
        <v>720</v>
      </c>
      <c r="F612" s="9">
        <f>SUM(F613:F640)</f>
        <v>531</v>
      </c>
      <c r="G612" s="12">
        <f t="shared" ref="G612:G640" si="123">+IF(C612=0,"",C612/C$612)</f>
        <v>1</v>
      </c>
      <c r="H612" s="12">
        <f t="shared" ref="H612:H640" si="124">+IF(D612=0,"",D612/D$612)</f>
        <v>1</v>
      </c>
      <c r="I612" s="12">
        <f t="shared" ref="I612:I640" si="125">+IF(E612=0,"",E612/E$612)</f>
        <v>1</v>
      </c>
      <c r="J612" s="12">
        <f t="shared" ref="J612:J640" si="126">+IF(F612=0,"",F612/F$612)</f>
        <v>1</v>
      </c>
      <c r="K612" s="12">
        <f>+IF(AND(C612=0,E612=0),"",IF(C612=0,1,IF(E612=0,-1,(E612-C612)/C612)))</f>
        <v>0.95121951219512191</v>
      </c>
      <c r="L612" s="11">
        <f>+IF(AND(D612=0,F612=0),"",IF(D612=0,1,IF(F612=0,-1,(F612-D612)/D612)))</f>
        <v>0.58982035928143717</v>
      </c>
      <c r="M612" s="12">
        <f t="shared" ref="M612:M640" si="127">+IF(OR(AND(G612=""),(K612="")),"",G612*K612)</f>
        <v>0.95121951219512191</v>
      </c>
      <c r="N612" s="12">
        <f t="shared" ref="N612:N640" si="128">+IF(OR(AND(H612=""),(L612="")),"",H612*L612)</f>
        <v>0.58982035928143717</v>
      </c>
    </row>
    <row r="613" spans="1:14" x14ac:dyDescent="0.2">
      <c r="A613" s="15"/>
      <c r="B613" s="27" t="s">
        <v>571</v>
      </c>
      <c r="C613" s="30"/>
      <c r="D613" s="31"/>
      <c r="E613" s="16"/>
      <c r="F613" s="16"/>
      <c r="G613" s="32" t="str">
        <f t="shared" si="123"/>
        <v/>
      </c>
      <c r="H613" s="32" t="str">
        <f t="shared" si="124"/>
        <v/>
      </c>
      <c r="I613" s="32" t="str">
        <f t="shared" si="125"/>
        <v/>
      </c>
      <c r="J613" s="32" t="str">
        <f t="shared" si="126"/>
        <v/>
      </c>
      <c r="K613" s="32" t="str">
        <f t="shared" ref="K613:K640" si="129">+IF(AND(C613=0,E613=0)," ",IF(C613=0,1,IF(E613=0,-1,(E613-C613)/C613)))</f>
        <v xml:space="preserve"> </v>
      </c>
      <c r="L613" s="32" t="str">
        <f t="shared" ref="L613:L640" si="130">+IF(AND(D613=0,F613=0)," ",IF(D613=0,1,IF(F613=0,-1,(F613-D613)/D613)))</f>
        <v xml:space="preserve"> </v>
      </c>
      <c r="M613" s="32" t="str">
        <f t="shared" si="127"/>
        <v/>
      </c>
      <c r="N613" s="33" t="str">
        <f t="shared" si="128"/>
        <v/>
      </c>
    </row>
    <row r="614" spans="1:14" x14ac:dyDescent="0.2">
      <c r="A614" s="15"/>
      <c r="B614" s="28" t="s">
        <v>572</v>
      </c>
      <c r="C614" s="25">
        <v>10</v>
      </c>
      <c r="D614" s="16">
        <v>15</v>
      </c>
      <c r="E614" s="16">
        <v>55</v>
      </c>
      <c r="F614" s="16">
        <v>82</v>
      </c>
      <c r="G614" s="17">
        <f t="shared" si="123"/>
        <v>2.7100271002710029E-2</v>
      </c>
      <c r="H614" s="17">
        <f t="shared" si="124"/>
        <v>4.4910179640718563E-2</v>
      </c>
      <c r="I614" s="17">
        <f t="shared" si="125"/>
        <v>7.6388888888888895E-2</v>
      </c>
      <c r="J614" s="17">
        <f t="shared" si="126"/>
        <v>0.1544256120527307</v>
      </c>
      <c r="K614" s="17">
        <f t="shared" si="129"/>
        <v>4.5</v>
      </c>
      <c r="L614" s="17">
        <f t="shared" si="130"/>
        <v>4.4666666666666668</v>
      </c>
      <c r="M614" s="17">
        <f t="shared" si="127"/>
        <v>0.12195121951219513</v>
      </c>
      <c r="N614" s="21">
        <f t="shared" si="128"/>
        <v>0.20059880239520958</v>
      </c>
    </row>
    <row r="615" spans="1:14" ht="25.5" x14ac:dyDescent="0.2">
      <c r="A615" s="15"/>
      <c r="B615" s="28" t="s">
        <v>573</v>
      </c>
      <c r="C615" s="25">
        <v>64</v>
      </c>
      <c r="D615" s="16">
        <v>25</v>
      </c>
      <c r="E615" s="16">
        <v>151</v>
      </c>
      <c r="F615" s="16">
        <v>56</v>
      </c>
      <c r="G615" s="17">
        <f t="shared" si="123"/>
        <v>0.17344173441734417</v>
      </c>
      <c r="H615" s="17">
        <f t="shared" si="124"/>
        <v>7.4850299401197598E-2</v>
      </c>
      <c r="I615" s="17">
        <f t="shared" si="125"/>
        <v>0.20972222222222223</v>
      </c>
      <c r="J615" s="17">
        <f t="shared" si="126"/>
        <v>0.10546139359698682</v>
      </c>
      <c r="K615" s="17">
        <f t="shared" si="129"/>
        <v>1.359375</v>
      </c>
      <c r="L615" s="17">
        <f t="shared" si="130"/>
        <v>1.24</v>
      </c>
      <c r="M615" s="17">
        <f t="shared" si="127"/>
        <v>0.23577235772357724</v>
      </c>
      <c r="N615" s="21">
        <f t="shared" si="128"/>
        <v>9.2814371257485026E-2</v>
      </c>
    </row>
    <row r="616" spans="1:14" x14ac:dyDescent="0.2">
      <c r="A616" s="15"/>
      <c r="B616" s="28" t="s">
        <v>574</v>
      </c>
      <c r="C616" s="25">
        <v>100</v>
      </c>
      <c r="D616" s="16">
        <v>27</v>
      </c>
      <c r="E616" s="16">
        <v>360</v>
      </c>
      <c r="F616" s="16">
        <v>168</v>
      </c>
      <c r="G616" s="17">
        <f t="shared" si="123"/>
        <v>0.27100271002710025</v>
      </c>
      <c r="H616" s="17">
        <f t="shared" si="124"/>
        <v>8.0838323353293412E-2</v>
      </c>
      <c r="I616" s="17">
        <f t="shared" si="125"/>
        <v>0.5</v>
      </c>
      <c r="J616" s="17">
        <f t="shared" si="126"/>
        <v>0.31638418079096048</v>
      </c>
      <c r="K616" s="17">
        <f t="shared" si="129"/>
        <v>2.6</v>
      </c>
      <c r="L616" s="17">
        <f t="shared" si="130"/>
        <v>5.2222222222222223</v>
      </c>
      <c r="M616" s="17">
        <f t="shared" si="127"/>
        <v>0.70460704607046065</v>
      </c>
      <c r="N616" s="21">
        <f t="shared" si="128"/>
        <v>0.42215568862275449</v>
      </c>
    </row>
    <row r="617" spans="1:14" x14ac:dyDescent="0.2">
      <c r="A617" s="15"/>
      <c r="B617" s="28" t="s">
        <v>575</v>
      </c>
      <c r="C617" s="25">
        <v>17</v>
      </c>
      <c r="D617" s="16">
        <v>3</v>
      </c>
      <c r="E617" s="16">
        <v>26</v>
      </c>
      <c r="F617" s="16">
        <v>3</v>
      </c>
      <c r="G617" s="17">
        <f t="shared" si="123"/>
        <v>4.6070460704607047E-2</v>
      </c>
      <c r="H617" s="17">
        <f t="shared" si="124"/>
        <v>8.9820359281437123E-3</v>
      </c>
      <c r="I617" s="17">
        <f t="shared" si="125"/>
        <v>3.6111111111111108E-2</v>
      </c>
      <c r="J617" s="17">
        <f t="shared" si="126"/>
        <v>5.6497175141242938E-3</v>
      </c>
      <c r="K617" s="17">
        <f t="shared" si="129"/>
        <v>0.52941176470588236</v>
      </c>
      <c r="L617" s="17">
        <f t="shared" si="130"/>
        <v>0</v>
      </c>
      <c r="M617" s="17">
        <f t="shared" si="127"/>
        <v>2.4390243902439025E-2</v>
      </c>
      <c r="N617" s="21">
        <f t="shared" si="128"/>
        <v>0</v>
      </c>
    </row>
    <row r="618" spans="1:14" x14ac:dyDescent="0.2">
      <c r="A618" s="15"/>
      <c r="B618" s="28" t="s">
        <v>576</v>
      </c>
      <c r="C618" s="25"/>
      <c r="D618" s="16"/>
      <c r="E618" s="16"/>
      <c r="F618" s="16"/>
      <c r="G618" s="17" t="str">
        <f t="shared" si="123"/>
        <v/>
      </c>
      <c r="H618" s="17" t="str">
        <f t="shared" si="124"/>
        <v/>
      </c>
      <c r="I618" s="17" t="str">
        <f t="shared" si="125"/>
        <v/>
      </c>
      <c r="J618" s="17" t="str">
        <f t="shared" si="126"/>
        <v/>
      </c>
      <c r="K618" s="17" t="str">
        <f t="shared" si="129"/>
        <v xml:space="preserve"> </v>
      </c>
      <c r="L618" s="17" t="str">
        <f t="shared" si="130"/>
        <v xml:space="preserve"> </v>
      </c>
      <c r="M618" s="17" t="str">
        <f t="shared" si="127"/>
        <v/>
      </c>
      <c r="N618" s="21" t="str">
        <f t="shared" si="128"/>
        <v/>
      </c>
    </row>
    <row r="619" spans="1:14" x14ac:dyDescent="0.2">
      <c r="A619" s="15"/>
      <c r="B619" s="28" t="s">
        <v>577</v>
      </c>
      <c r="C619" s="25"/>
      <c r="D619" s="16"/>
      <c r="E619" s="16"/>
      <c r="F619" s="16"/>
      <c r="G619" s="17" t="str">
        <f t="shared" si="123"/>
        <v/>
      </c>
      <c r="H619" s="17" t="str">
        <f t="shared" si="124"/>
        <v/>
      </c>
      <c r="I619" s="17" t="str">
        <f t="shared" si="125"/>
        <v/>
      </c>
      <c r="J619" s="17" t="str">
        <f t="shared" si="126"/>
        <v/>
      </c>
      <c r="K619" s="17" t="str">
        <f t="shared" si="129"/>
        <v xml:space="preserve"> </v>
      </c>
      <c r="L619" s="17" t="str">
        <f t="shared" si="130"/>
        <v xml:space="preserve"> </v>
      </c>
      <c r="M619" s="17" t="str">
        <f t="shared" si="127"/>
        <v/>
      </c>
      <c r="N619" s="21" t="str">
        <f t="shared" si="128"/>
        <v/>
      </c>
    </row>
    <row r="620" spans="1:14" x14ac:dyDescent="0.2">
      <c r="A620" s="15"/>
      <c r="B620" s="28" t="s">
        <v>578</v>
      </c>
      <c r="C620" s="25"/>
      <c r="D620" s="16"/>
      <c r="E620" s="16">
        <v>37</v>
      </c>
      <c r="F620" s="16">
        <v>34</v>
      </c>
      <c r="G620" s="17" t="str">
        <f t="shared" si="123"/>
        <v/>
      </c>
      <c r="H620" s="17" t="str">
        <f t="shared" si="124"/>
        <v/>
      </c>
      <c r="I620" s="17">
        <f t="shared" si="125"/>
        <v>5.1388888888888887E-2</v>
      </c>
      <c r="J620" s="17">
        <f t="shared" si="126"/>
        <v>6.4030131826741998E-2</v>
      </c>
      <c r="K620" s="17">
        <f t="shared" si="129"/>
        <v>1</v>
      </c>
      <c r="L620" s="17">
        <f t="shared" si="130"/>
        <v>1</v>
      </c>
      <c r="M620" s="17" t="str">
        <f t="shared" si="127"/>
        <v/>
      </c>
      <c r="N620" s="21" t="str">
        <f t="shared" si="128"/>
        <v/>
      </c>
    </row>
    <row r="621" spans="1:14" x14ac:dyDescent="0.2">
      <c r="A621" s="15"/>
      <c r="B621" s="28" t="s">
        <v>579</v>
      </c>
      <c r="C621" s="25"/>
      <c r="D621" s="16"/>
      <c r="E621" s="16"/>
      <c r="F621" s="16"/>
      <c r="G621" s="17" t="str">
        <f t="shared" si="123"/>
        <v/>
      </c>
      <c r="H621" s="17" t="str">
        <f t="shared" si="124"/>
        <v/>
      </c>
      <c r="I621" s="17" t="str">
        <f t="shared" si="125"/>
        <v/>
      </c>
      <c r="J621" s="17" t="str">
        <f t="shared" si="126"/>
        <v/>
      </c>
      <c r="K621" s="17" t="str">
        <f t="shared" si="129"/>
        <v xml:space="preserve"> </v>
      </c>
      <c r="L621" s="17" t="str">
        <f t="shared" si="130"/>
        <v xml:space="preserve"> </v>
      </c>
      <c r="M621" s="17" t="str">
        <f t="shared" si="127"/>
        <v/>
      </c>
      <c r="N621" s="21" t="str">
        <f t="shared" si="128"/>
        <v/>
      </c>
    </row>
    <row r="622" spans="1:14" ht="24" customHeight="1" x14ac:dyDescent="0.2">
      <c r="A622" s="15"/>
      <c r="B622" s="28" t="s">
        <v>580</v>
      </c>
      <c r="C622" s="25">
        <v>2</v>
      </c>
      <c r="D622" s="16">
        <v>0</v>
      </c>
      <c r="E622" s="16">
        <v>0</v>
      </c>
      <c r="F622" s="16">
        <v>1</v>
      </c>
      <c r="G622" s="17">
        <f t="shared" si="123"/>
        <v>5.4200542005420054E-3</v>
      </c>
      <c r="H622" s="17" t="str">
        <f t="shared" si="124"/>
        <v/>
      </c>
      <c r="I622" s="17" t="str">
        <f t="shared" si="125"/>
        <v/>
      </c>
      <c r="J622" s="17">
        <f t="shared" si="126"/>
        <v>1.8832391713747645E-3</v>
      </c>
      <c r="K622" s="17">
        <f t="shared" si="129"/>
        <v>-1</v>
      </c>
      <c r="L622" s="17">
        <f t="shared" si="130"/>
        <v>1</v>
      </c>
      <c r="M622" s="17">
        <f t="shared" si="127"/>
        <v>-5.4200542005420054E-3</v>
      </c>
      <c r="N622" s="21" t="str">
        <f t="shared" si="128"/>
        <v/>
      </c>
    </row>
    <row r="623" spans="1:14" x14ac:dyDescent="0.2">
      <c r="A623" s="15"/>
      <c r="B623" s="28" t="s">
        <v>581</v>
      </c>
      <c r="C623" s="25">
        <v>0</v>
      </c>
      <c r="D623" s="16">
        <v>1</v>
      </c>
      <c r="E623" s="16">
        <v>3</v>
      </c>
      <c r="F623" s="16">
        <v>0</v>
      </c>
      <c r="G623" s="17" t="str">
        <f t="shared" si="123"/>
        <v/>
      </c>
      <c r="H623" s="17">
        <f t="shared" si="124"/>
        <v>2.9940119760479044E-3</v>
      </c>
      <c r="I623" s="17">
        <f t="shared" si="125"/>
        <v>4.1666666666666666E-3</v>
      </c>
      <c r="J623" s="17" t="str">
        <f t="shared" si="126"/>
        <v/>
      </c>
      <c r="K623" s="17">
        <f t="shared" si="129"/>
        <v>1</v>
      </c>
      <c r="L623" s="17">
        <f t="shared" si="130"/>
        <v>-1</v>
      </c>
      <c r="M623" s="17" t="str">
        <f t="shared" si="127"/>
        <v/>
      </c>
      <c r="N623" s="21">
        <f t="shared" si="128"/>
        <v>-2.9940119760479044E-3</v>
      </c>
    </row>
    <row r="624" spans="1:14" x14ac:dyDescent="0.2">
      <c r="A624" s="15"/>
      <c r="B624" s="28" t="s">
        <v>582</v>
      </c>
      <c r="C624" s="25">
        <v>0</v>
      </c>
      <c r="D624" s="16">
        <v>1</v>
      </c>
      <c r="E624" s="16"/>
      <c r="F624" s="16"/>
      <c r="G624" s="17" t="str">
        <f t="shared" si="123"/>
        <v/>
      </c>
      <c r="H624" s="17">
        <f t="shared" si="124"/>
        <v>2.9940119760479044E-3</v>
      </c>
      <c r="I624" s="17" t="str">
        <f t="shared" si="125"/>
        <v/>
      </c>
      <c r="J624" s="17" t="str">
        <f t="shared" si="126"/>
        <v/>
      </c>
      <c r="K624" s="17" t="str">
        <f t="shared" si="129"/>
        <v xml:space="preserve"> </v>
      </c>
      <c r="L624" s="17">
        <f t="shared" si="130"/>
        <v>-1</v>
      </c>
      <c r="M624" s="17" t="str">
        <f t="shared" si="127"/>
        <v/>
      </c>
      <c r="N624" s="21">
        <f t="shared" si="128"/>
        <v>-2.9940119760479044E-3</v>
      </c>
    </row>
    <row r="625" spans="1:14" x14ac:dyDescent="0.2">
      <c r="A625" s="15"/>
      <c r="B625" s="28" t="s">
        <v>583</v>
      </c>
      <c r="C625" s="25"/>
      <c r="D625" s="16"/>
      <c r="E625" s="16"/>
      <c r="F625" s="16"/>
      <c r="G625" s="17" t="str">
        <f t="shared" si="123"/>
        <v/>
      </c>
      <c r="H625" s="17" t="str">
        <f t="shared" si="124"/>
        <v/>
      </c>
      <c r="I625" s="17" t="str">
        <f t="shared" si="125"/>
        <v/>
      </c>
      <c r="J625" s="17" t="str">
        <f t="shared" si="126"/>
        <v/>
      </c>
      <c r="K625" s="17" t="str">
        <f t="shared" si="129"/>
        <v xml:space="preserve"> </v>
      </c>
      <c r="L625" s="17" t="str">
        <f t="shared" si="130"/>
        <v xml:space="preserve"> </v>
      </c>
      <c r="M625" s="17" t="str">
        <f t="shared" si="127"/>
        <v/>
      </c>
      <c r="N625" s="21" t="str">
        <f t="shared" si="128"/>
        <v/>
      </c>
    </row>
    <row r="626" spans="1:14" x14ac:dyDescent="0.2">
      <c r="A626" s="15"/>
      <c r="B626" s="28" t="s">
        <v>584</v>
      </c>
      <c r="C626" s="25"/>
      <c r="D626" s="16"/>
      <c r="E626" s="16"/>
      <c r="F626" s="16"/>
      <c r="G626" s="17" t="str">
        <f t="shared" si="123"/>
        <v/>
      </c>
      <c r="H626" s="17" t="str">
        <f t="shared" si="124"/>
        <v/>
      </c>
      <c r="I626" s="17" t="str">
        <f t="shared" si="125"/>
        <v/>
      </c>
      <c r="J626" s="17" t="str">
        <f t="shared" si="126"/>
        <v/>
      </c>
      <c r="K626" s="17" t="str">
        <f t="shared" si="129"/>
        <v xml:space="preserve"> </v>
      </c>
      <c r="L626" s="17" t="str">
        <f t="shared" si="130"/>
        <v xml:space="preserve"> </v>
      </c>
      <c r="M626" s="17" t="str">
        <f t="shared" si="127"/>
        <v/>
      </c>
      <c r="N626" s="21" t="str">
        <f t="shared" si="128"/>
        <v/>
      </c>
    </row>
    <row r="627" spans="1:14" ht="25.5" x14ac:dyDescent="0.2">
      <c r="A627" s="15"/>
      <c r="B627" s="28" t="s">
        <v>585</v>
      </c>
      <c r="C627" s="25">
        <v>0</v>
      </c>
      <c r="D627" s="16">
        <v>1</v>
      </c>
      <c r="E627" s="16">
        <v>3</v>
      </c>
      <c r="F627" s="16">
        <v>2</v>
      </c>
      <c r="G627" s="17" t="str">
        <f t="shared" si="123"/>
        <v/>
      </c>
      <c r="H627" s="17">
        <f t="shared" si="124"/>
        <v>2.9940119760479044E-3</v>
      </c>
      <c r="I627" s="17">
        <f t="shared" si="125"/>
        <v>4.1666666666666666E-3</v>
      </c>
      <c r="J627" s="17">
        <f t="shared" si="126"/>
        <v>3.766478342749529E-3</v>
      </c>
      <c r="K627" s="17">
        <f t="shared" si="129"/>
        <v>1</v>
      </c>
      <c r="L627" s="17">
        <f t="shared" si="130"/>
        <v>1</v>
      </c>
      <c r="M627" s="17" t="str">
        <f t="shared" si="127"/>
        <v/>
      </c>
      <c r="N627" s="21">
        <f t="shared" si="128"/>
        <v>2.9940119760479044E-3</v>
      </c>
    </row>
    <row r="628" spans="1:14" x14ac:dyDescent="0.2">
      <c r="A628" s="15"/>
      <c r="B628" s="28" t="s">
        <v>586</v>
      </c>
      <c r="C628" s="25">
        <v>1</v>
      </c>
      <c r="D628" s="16">
        <v>11</v>
      </c>
      <c r="E628" s="16">
        <v>21</v>
      </c>
      <c r="F628" s="16">
        <v>28</v>
      </c>
      <c r="G628" s="17">
        <f t="shared" si="123"/>
        <v>2.7100271002710027E-3</v>
      </c>
      <c r="H628" s="17">
        <f t="shared" si="124"/>
        <v>3.2934131736526949E-2</v>
      </c>
      <c r="I628" s="17">
        <f t="shared" si="125"/>
        <v>2.9166666666666667E-2</v>
      </c>
      <c r="J628" s="17">
        <f t="shared" si="126"/>
        <v>5.2730696798493411E-2</v>
      </c>
      <c r="K628" s="17">
        <f t="shared" si="129"/>
        <v>20</v>
      </c>
      <c r="L628" s="17">
        <f t="shared" si="130"/>
        <v>1.5454545454545454</v>
      </c>
      <c r="M628" s="17">
        <f t="shared" si="127"/>
        <v>5.4200542005420058E-2</v>
      </c>
      <c r="N628" s="21">
        <f t="shared" si="128"/>
        <v>5.0898203592814377E-2</v>
      </c>
    </row>
    <row r="629" spans="1:14" x14ac:dyDescent="0.2">
      <c r="A629" s="15"/>
      <c r="B629" s="28" t="s">
        <v>587</v>
      </c>
      <c r="C629" s="25">
        <v>1</v>
      </c>
      <c r="D629" s="16">
        <v>6</v>
      </c>
      <c r="E629" s="16">
        <v>1</v>
      </c>
      <c r="F629" s="16">
        <v>11</v>
      </c>
      <c r="G629" s="17">
        <f t="shared" si="123"/>
        <v>2.7100271002710027E-3</v>
      </c>
      <c r="H629" s="17">
        <f t="shared" si="124"/>
        <v>1.7964071856287425E-2</v>
      </c>
      <c r="I629" s="17">
        <f t="shared" si="125"/>
        <v>1.3888888888888889E-3</v>
      </c>
      <c r="J629" s="17">
        <f t="shared" si="126"/>
        <v>2.0715630885122412E-2</v>
      </c>
      <c r="K629" s="17">
        <f t="shared" si="129"/>
        <v>0</v>
      </c>
      <c r="L629" s="17">
        <f t="shared" si="130"/>
        <v>0.83333333333333337</v>
      </c>
      <c r="M629" s="17">
        <f t="shared" si="127"/>
        <v>0</v>
      </c>
      <c r="N629" s="21">
        <f t="shared" si="128"/>
        <v>1.4970059880239521E-2</v>
      </c>
    </row>
    <row r="630" spans="1:14" x14ac:dyDescent="0.2">
      <c r="A630" s="15"/>
      <c r="B630" s="28" t="s">
        <v>588</v>
      </c>
      <c r="C630" s="25">
        <v>6</v>
      </c>
      <c r="D630" s="16">
        <v>49</v>
      </c>
      <c r="E630" s="16">
        <v>0</v>
      </c>
      <c r="F630" s="16">
        <v>19</v>
      </c>
      <c r="G630" s="17">
        <f t="shared" si="123"/>
        <v>1.6260162601626018E-2</v>
      </c>
      <c r="H630" s="17">
        <f t="shared" si="124"/>
        <v>0.1467065868263473</v>
      </c>
      <c r="I630" s="17" t="str">
        <f t="shared" si="125"/>
        <v/>
      </c>
      <c r="J630" s="17">
        <f t="shared" si="126"/>
        <v>3.5781544256120526E-2</v>
      </c>
      <c r="K630" s="17">
        <f t="shared" si="129"/>
        <v>-1</v>
      </c>
      <c r="L630" s="17">
        <f t="shared" si="130"/>
        <v>-0.61224489795918369</v>
      </c>
      <c r="M630" s="17">
        <f t="shared" si="127"/>
        <v>-1.6260162601626018E-2</v>
      </c>
      <c r="N630" s="21">
        <f t="shared" si="128"/>
        <v>-8.9820359281437126E-2</v>
      </c>
    </row>
    <row r="631" spans="1:14" x14ac:dyDescent="0.2">
      <c r="A631" s="15"/>
      <c r="B631" s="28" t="s">
        <v>589</v>
      </c>
      <c r="C631" s="25">
        <v>133</v>
      </c>
      <c r="D631" s="16">
        <v>150</v>
      </c>
      <c r="E631" s="16">
        <v>17</v>
      </c>
      <c r="F631" s="16">
        <v>20</v>
      </c>
      <c r="G631" s="17">
        <f t="shared" si="123"/>
        <v>0.36043360433604338</v>
      </c>
      <c r="H631" s="17">
        <f t="shared" si="124"/>
        <v>0.44910179640718562</v>
      </c>
      <c r="I631" s="17">
        <f t="shared" si="125"/>
        <v>2.361111111111111E-2</v>
      </c>
      <c r="J631" s="17">
        <f t="shared" si="126"/>
        <v>3.7664783427495289E-2</v>
      </c>
      <c r="K631" s="17">
        <f t="shared" si="129"/>
        <v>-0.8721804511278195</v>
      </c>
      <c r="L631" s="17">
        <f t="shared" si="130"/>
        <v>-0.8666666666666667</v>
      </c>
      <c r="M631" s="17">
        <f t="shared" si="127"/>
        <v>-0.3143631436314363</v>
      </c>
      <c r="N631" s="21">
        <f t="shared" si="128"/>
        <v>-0.38922155688622756</v>
      </c>
    </row>
    <row r="632" spans="1:14" x14ac:dyDescent="0.2">
      <c r="A632" s="15"/>
      <c r="B632" s="28" t="s">
        <v>590</v>
      </c>
      <c r="C632" s="25"/>
      <c r="D632" s="16"/>
      <c r="E632" s="16"/>
      <c r="F632" s="16"/>
      <c r="G632" s="17" t="str">
        <f t="shared" si="123"/>
        <v/>
      </c>
      <c r="H632" s="17" t="str">
        <f t="shared" si="124"/>
        <v/>
      </c>
      <c r="I632" s="17" t="str">
        <f t="shared" si="125"/>
        <v/>
      </c>
      <c r="J632" s="17" t="str">
        <f t="shared" si="126"/>
        <v/>
      </c>
      <c r="K632" s="17" t="str">
        <f t="shared" si="129"/>
        <v xml:space="preserve"> </v>
      </c>
      <c r="L632" s="17" t="str">
        <f t="shared" si="130"/>
        <v xml:space="preserve"> </v>
      </c>
      <c r="M632" s="17" t="str">
        <f t="shared" si="127"/>
        <v/>
      </c>
      <c r="N632" s="21" t="str">
        <f t="shared" si="128"/>
        <v/>
      </c>
    </row>
    <row r="633" spans="1:14" x14ac:dyDescent="0.2">
      <c r="A633" s="15"/>
      <c r="B633" s="28" t="s">
        <v>591</v>
      </c>
      <c r="C633" s="25">
        <v>1</v>
      </c>
      <c r="D633" s="16">
        <v>5</v>
      </c>
      <c r="E633" s="16">
        <v>0</v>
      </c>
      <c r="F633" s="16">
        <v>4</v>
      </c>
      <c r="G633" s="17">
        <f t="shared" si="123"/>
        <v>2.7100271002710027E-3</v>
      </c>
      <c r="H633" s="17">
        <f t="shared" si="124"/>
        <v>1.4970059880239521E-2</v>
      </c>
      <c r="I633" s="17" t="str">
        <f t="shared" si="125"/>
        <v/>
      </c>
      <c r="J633" s="17">
        <f t="shared" si="126"/>
        <v>7.5329566854990581E-3</v>
      </c>
      <c r="K633" s="17">
        <f t="shared" si="129"/>
        <v>-1</v>
      </c>
      <c r="L633" s="17">
        <f t="shared" si="130"/>
        <v>-0.2</v>
      </c>
      <c r="M633" s="17">
        <f t="shared" si="127"/>
        <v>-2.7100271002710027E-3</v>
      </c>
      <c r="N633" s="21">
        <f t="shared" si="128"/>
        <v>-2.9940119760479044E-3</v>
      </c>
    </row>
    <row r="634" spans="1:14" ht="25.5" x14ac:dyDescent="0.2">
      <c r="A634" s="15"/>
      <c r="B634" s="28" t="s">
        <v>592</v>
      </c>
      <c r="C634" s="25"/>
      <c r="D634" s="16"/>
      <c r="E634" s="16">
        <v>0</v>
      </c>
      <c r="F634" s="16">
        <v>1</v>
      </c>
      <c r="G634" s="17" t="str">
        <f t="shared" si="123"/>
        <v/>
      </c>
      <c r="H634" s="17" t="str">
        <f t="shared" si="124"/>
        <v/>
      </c>
      <c r="I634" s="17" t="str">
        <f t="shared" si="125"/>
        <v/>
      </c>
      <c r="J634" s="17">
        <f t="shared" si="126"/>
        <v>1.8832391713747645E-3</v>
      </c>
      <c r="K634" s="17" t="str">
        <f t="shared" si="129"/>
        <v xml:space="preserve"> </v>
      </c>
      <c r="L634" s="17">
        <f t="shared" si="130"/>
        <v>1</v>
      </c>
      <c r="M634" s="17" t="str">
        <f t="shared" si="127"/>
        <v/>
      </c>
      <c r="N634" s="21" t="str">
        <f t="shared" si="128"/>
        <v/>
      </c>
    </row>
    <row r="635" spans="1:14" ht="25.5" x14ac:dyDescent="0.2">
      <c r="A635" s="15"/>
      <c r="B635" s="28" t="s">
        <v>593</v>
      </c>
      <c r="C635" s="25"/>
      <c r="D635" s="16"/>
      <c r="E635" s="16"/>
      <c r="F635" s="16"/>
      <c r="G635" s="17" t="str">
        <f t="shared" si="123"/>
        <v/>
      </c>
      <c r="H635" s="17" t="str">
        <f t="shared" si="124"/>
        <v/>
      </c>
      <c r="I635" s="17" t="str">
        <f t="shared" si="125"/>
        <v/>
      </c>
      <c r="J635" s="17" t="str">
        <f t="shared" si="126"/>
        <v/>
      </c>
      <c r="K635" s="17" t="str">
        <f t="shared" si="129"/>
        <v xml:space="preserve"> </v>
      </c>
      <c r="L635" s="17" t="str">
        <f t="shared" si="130"/>
        <v xml:space="preserve"> </v>
      </c>
      <c r="M635" s="17" t="str">
        <f t="shared" si="127"/>
        <v/>
      </c>
      <c r="N635" s="21" t="str">
        <f t="shared" si="128"/>
        <v/>
      </c>
    </row>
    <row r="636" spans="1:14" x14ac:dyDescent="0.2">
      <c r="A636" s="15"/>
      <c r="B636" s="28" t="s">
        <v>594</v>
      </c>
      <c r="C636" s="25">
        <v>0</v>
      </c>
      <c r="D636" s="16">
        <v>3</v>
      </c>
      <c r="E636" s="16">
        <v>5</v>
      </c>
      <c r="F636" s="16">
        <v>73</v>
      </c>
      <c r="G636" s="17" t="str">
        <f t="shared" si="123"/>
        <v/>
      </c>
      <c r="H636" s="17">
        <f t="shared" si="124"/>
        <v>8.9820359281437123E-3</v>
      </c>
      <c r="I636" s="17">
        <f t="shared" si="125"/>
        <v>6.9444444444444441E-3</v>
      </c>
      <c r="J636" s="17">
        <f t="shared" si="126"/>
        <v>0.13747645951035781</v>
      </c>
      <c r="K636" s="17">
        <f t="shared" si="129"/>
        <v>1</v>
      </c>
      <c r="L636" s="17">
        <f t="shared" si="130"/>
        <v>23.333333333333332</v>
      </c>
      <c r="M636" s="17" t="str">
        <f t="shared" si="127"/>
        <v/>
      </c>
      <c r="N636" s="21">
        <f t="shared" si="128"/>
        <v>0.20958083832335328</v>
      </c>
    </row>
    <row r="637" spans="1:14" x14ac:dyDescent="0.2">
      <c r="A637" s="15"/>
      <c r="B637" s="28" t="s">
        <v>595</v>
      </c>
      <c r="C637" s="25"/>
      <c r="D637" s="16"/>
      <c r="E637" s="16"/>
      <c r="F637" s="16"/>
      <c r="G637" s="17" t="str">
        <f t="shared" si="123"/>
        <v/>
      </c>
      <c r="H637" s="17" t="str">
        <f t="shared" si="124"/>
        <v/>
      </c>
      <c r="I637" s="17" t="str">
        <f t="shared" si="125"/>
        <v/>
      </c>
      <c r="J637" s="17" t="str">
        <f t="shared" si="126"/>
        <v/>
      </c>
      <c r="K637" s="17" t="str">
        <f t="shared" si="129"/>
        <v xml:space="preserve"> </v>
      </c>
      <c r="L637" s="17" t="str">
        <f t="shared" si="130"/>
        <v xml:space="preserve"> </v>
      </c>
      <c r="M637" s="17" t="str">
        <f t="shared" si="127"/>
        <v/>
      </c>
      <c r="N637" s="21" t="str">
        <f t="shared" si="128"/>
        <v/>
      </c>
    </row>
    <row r="638" spans="1:14" ht="25.5" x14ac:dyDescent="0.2">
      <c r="A638" s="15"/>
      <c r="B638" s="28" t="s">
        <v>596</v>
      </c>
      <c r="C638" s="25">
        <v>1</v>
      </c>
      <c r="D638" s="16">
        <v>2</v>
      </c>
      <c r="E638" s="16">
        <v>1</v>
      </c>
      <c r="F638" s="16">
        <v>0</v>
      </c>
      <c r="G638" s="17">
        <f t="shared" si="123"/>
        <v>2.7100271002710027E-3</v>
      </c>
      <c r="H638" s="17">
        <f t="shared" si="124"/>
        <v>5.9880239520958087E-3</v>
      </c>
      <c r="I638" s="17">
        <f t="shared" si="125"/>
        <v>1.3888888888888889E-3</v>
      </c>
      <c r="J638" s="17" t="str">
        <f t="shared" si="126"/>
        <v/>
      </c>
      <c r="K638" s="17">
        <f t="shared" si="129"/>
        <v>0</v>
      </c>
      <c r="L638" s="17">
        <f t="shared" si="130"/>
        <v>-1</v>
      </c>
      <c r="M638" s="17">
        <f t="shared" si="127"/>
        <v>0</v>
      </c>
      <c r="N638" s="21">
        <f t="shared" si="128"/>
        <v>-5.9880239520958087E-3</v>
      </c>
    </row>
    <row r="639" spans="1:14" ht="25.5" x14ac:dyDescent="0.2">
      <c r="A639" s="15"/>
      <c r="B639" s="28" t="s">
        <v>597</v>
      </c>
      <c r="C639" s="25">
        <v>23</v>
      </c>
      <c r="D639" s="16">
        <v>16</v>
      </c>
      <c r="E639" s="16">
        <v>23</v>
      </c>
      <c r="F639" s="16">
        <v>3</v>
      </c>
      <c r="G639" s="17">
        <f t="shared" si="123"/>
        <v>6.2330623306233061E-2</v>
      </c>
      <c r="H639" s="17">
        <f t="shared" si="124"/>
        <v>4.790419161676647E-2</v>
      </c>
      <c r="I639" s="17">
        <f t="shared" si="125"/>
        <v>3.1944444444444442E-2</v>
      </c>
      <c r="J639" s="17">
        <f t="shared" si="126"/>
        <v>5.6497175141242938E-3</v>
      </c>
      <c r="K639" s="17">
        <f t="shared" si="129"/>
        <v>0</v>
      </c>
      <c r="L639" s="17">
        <f t="shared" si="130"/>
        <v>-0.8125</v>
      </c>
      <c r="M639" s="17">
        <f t="shared" si="127"/>
        <v>0</v>
      </c>
      <c r="N639" s="21">
        <f t="shared" si="128"/>
        <v>-3.8922155688622756E-2</v>
      </c>
    </row>
    <row r="640" spans="1:14" ht="26.25" thickBot="1" x14ac:dyDescent="0.25">
      <c r="A640" s="15"/>
      <c r="B640" s="29" t="s">
        <v>598</v>
      </c>
      <c r="C640" s="26">
        <v>10</v>
      </c>
      <c r="D640" s="22">
        <v>19</v>
      </c>
      <c r="E640" s="22">
        <v>17</v>
      </c>
      <c r="F640" s="22">
        <v>26</v>
      </c>
      <c r="G640" s="23">
        <f t="shared" si="123"/>
        <v>2.7100271002710029E-2</v>
      </c>
      <c r="H640" s="23">
        <f t="shared" si="124"/>
        <v>5.6886227544910177E-2</v>
      </c>
      <c r="I640" s="23">
        <f t="shared" si="125"/>
        <v>2.361111111111111E-2</v>
      </c>
      <c r="J640" s="23">
        <f t="shared" si="126"/>
        <v>4.8964218455743877E-2</v>
      </c>
      <c r="K640" s="23">
        <f t="shared" si="129"/>
        <v>0.7</v>
      </c>
      <c r="L640" s="23">
        <f t="shared" si="130"/>
        <v>0.36842105263157893</v>
      </c>
      <c r="M640" s="23">
        <f t="shared" si="127"/>
        <v>1.8970189701897018E-2</v>
      </c>
      <c r="N640" s="24">
        <f t="shared" si="128"/>
        <v>2.0958083832335328E-2</v>
      </c>
    </row>
    <row r="641" spans="1:2" x14ac:dyDescent="0.2">
      <c r="A641" s="14"/>
      <c r="B641" t="s">
        <v>12</v>
      </c>
    </row>
  </sheetData>
  <mergeCells count="57"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6:B8"/>
    <mergeCell ref="C6:F6"/>
    <mergeCell ref="G6:J6"/>
    <mergeCell ref="E1:N2"/>
    <mergeCell ref="E3:N3"/>
    <mergeCell ref="E4:N5"/>
    <mergeCell ref="K6:L7"/>
    <mergeCell ref="M6:N7"/>
    <mergeCell ref="C7:D7"/>
    <mergeCell ref="E7:F7"/>
    <mergeCell ref="G7:H7"/>
    <mergeCell ref="I7:J7"/>
  </mergeCells>
  <conditionalFormatting sqref="A1:A1048576">
    <cfRule type="cellIs" dxfId="7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R641"/>
  <sheetViews>
    <sheetView showGridLines="0" zoomScale="89" zoomScaleNormal="89" workbookViewId="0">
      <selection activeCell="O1" sqref="O1:R1048576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28515625" style="4" customWidth="1"/>
    <col min="15" max="16384" width="11.42578125" style="4"/>
  </cols>
  <sheetData>
    <row r="1" spans="1:18" ht="19.899999999999999" customHeight="1" thickBot="1" x14ac:dyDescent="0.3">
      <c r="B1" s="2"/>
      <c r="C1" s="3"/>
      <c r="D1" s="2"/>
      <c r="E1" s="35" t="s">
        <v>0</v>
      </c>
      <c r="F1" s="36"/>
      <c r="G1" s="36"/>
      <c r="H1" s="36"/>
      <c r="I1" s="36"/>
      <c r="J1" s="36"/>
      <c r="K1" s="36"/>
      <c r="L1" s="36"/>
      <c r="M1" s="36"/>
      <c r="N1" s="36"/>
    </row>
    <row r="2" spans="1:18" ht="30" customHeight="1" thickBot="1" x14ac:dyDescent="0.3">
      <c r="B2" s="2"/>
      <c r="C2" s="3"/>
      <c r="D2" s="2"/>
      <c r="E2" s="37"/>
      <c r="F2" s="37"/>
      <c r="G2" s="37"/>
      <c r="H2" s="37"/>
      <c r="I2" s="37"/>
      <c r="J2" s="37"/>
      <c r="K2" s="37"/>
      <c r="L2" s="37"/>
      <c r="M2" s="37"/>
      <c r="N2" s="37"/>
    </row>
    <row r="3" spans="1:18" ht="20.100000000000001" customHeight="1" thickBot="1" x14ac:dyDescent="0.3">
      <c r="B3" s="2"/>
      <c r="C3" s="3"/>
      <c r="D3" s="2"/>
      <c r="E3" s="38" t="s">
        <v>666</v>
      </c>
      <c r="F3" s="37"/>
      <c r="G3" s="37"/>
      <c r="H3" s="37"/>
      <c r="I3" s="37"/>
      <c r="J3" s="37"/>
      <c r="K3" s="37"/>
      <c r="L3" s="37"/>
      <c r="M3" s="37"/>
      <c r="N3" s="37"/>
    </row>
    <row r="4" spans="1:18" ht="20.100000000000001" customHeight="1" thickBot="1" x14ac:dyDescent="0.3">
      <c r="B4" s="2"/>
      <c r="D4" s="2"/>
      <c r="E4" s="39" t="s">
        <v>651</v>
      </c>
      <c r="F4" s="40"/>
      <c r="G4" s="40"/>
      <c r="H4" s="40"/>
      <c r="I4" s="40"/>
      <c r="J4" s="40"/>
      <c r="K4" s="40"/>
      <c r="L4" s="40"/>
      <c r="M4" s="40"/>
      <c r="N4" s="40"/>
    </row>
    <row r="5" spans="1:18" ht="20.65" customHeight="1" thickBot="1" x14ac:dyDescent="0.25">
      <c r="B5" s="5"/>
      <c r="E5" s="41"/>
      <c r="F5" s="41"/>
      <c r="G5" s="41"/>
      <c r="H5" s="41"/>
      <c r="I5" s="41"/>
      <c r="J5" s="41"/>
      <c r="K5" s="41"/>
      <c r="L5" s="41"/>
      <c r="M5" s="41"/>
      <c r="N5" s="41"/>
    </row>
    <row r="6" spans="1:18" ht="29.25" customHeight="1" thickBot="1" x14ac:dyDescent="0.25">
      <c r="B6" s="46" t="s">
        <v>2</v>
      </c>
      <c r="C6" s="55" t="s">
        <v>665</v>
      </c>
      <c r="D6" s="52"/>
      <c r="E6" s="52"/>
      <c r="F6" s="56"/>
      <c r="G6" s="59" t="s">
        <v>3</v>
      </c>
      <c r="H6" s="52"/>
      <c r="I6" s="52"/>
      <c r="J6" s="52"/>
      <c r="K6" s="46" t="s">
        <v>667</v>
      </c>
      <c r="L6" s="47"/>
      <c r="M6" s="60" t="s">
        <v>4</v>
      </c>
      <c r="N6" s="47"/>
    </row>
    <row r="7" spans="1:18" ht="20.100000000000001" customHeight="1" thickBot="1" x14ac:dyDescent="0.25">
      <c r="B7" s="57"/>
      <c r="C7" s="44">
        <v>2022</v>
      </c>
      <c r="D7" s="45"/>
      <c r="E7" s="61">
        <v>2023</v>
      </c>
      <c r="F7" s="37"/>
      <c r="G7" s="44">
        <v>2022</v>
      </c>
      <c r="H7" s="45"/>
      <c r="I7" s="61">
        <v>2023</v>
      </c>
      <c r="J7" s="37"/>
      <c r="K7" s="48"/>
      <c r="L7" s="49"/>
      <c r="M7" s="37"/>
      <c r="N7" s="49"/>
    </row>
    <row r="8" spans="1:18" ht="20.100000000000001" customHeight="1" thickBot="1" x14ac:dyDescent="0.25">
      <c r="A8" s="14"/>
      <c r="B8" s="58"/>
      <c r="C8" s="18" t="s">
        <v>5</v>
      </c>
      <c r="D8" s="19" t="s">
        <v>6</v>
      </c>
      <c r="E8" s="18" t="s">
        <v>5</v>
      </c>
      <c r="F8" s="18" t="s">
        <v>6</v>
      </c>
      <c r="G8" s="18" t="s">
        <v>5</v>
      </c>
      <c r="H8" s="18" t="s">
        <v>6</v>
      </c>
      <c r="I8" s="20" t="s">
        <v>5</v>
      </c>
      <c r="J8" s="18" t="s">
        <v>6</v>
      </c>
      <c r="K8" s="18" t="s">
        <v>5</v>
      </c>
      <c r="L8" s="18" t="s">
        <v>6</v>
      </c>
      <c r="M8" s="18" t="s">
        <v>5</v>
      </c>
      <c r="N8" s="13" t="s">
        <v>6</v>
      </c>
    </row>
    <row r="9" spans="1:18" ht="15.75" customHeight="1" thickBot="1" x14ac:dyDescent="0.25">
      <c r="A9" s="14"/>
      <c r="B9" s="7" t="s">
        <v>652</v>
      </c>
      <c r="C9" s="10">
        <f>+C22+C81+C188+C371+C612</f>
        <v>225</v>
      </c>
      <c r="D9" s="10">
        <f>+D22+D81+D188+D371+D612</f>
        <v>263</v>
      </c>
      <c r="E9" s="10">
        <f>+E22+E81+E188+E371+E612</f>
        <v>104</v>
      </c>
      <c r="F9" s="9">
        <f>+F22+F81+F188+F371+F612</f>
        <v>117</v>
      </c>
      <c r="G9" s="12">
        <f>SUM(G10:G14)</f>
        <v>1</v>
      </c>
      <c r="H9" s="12">
        <f>SUM(H10:H14)</f>
        <v>1</v>
      </c>
      <c r="I9" s="12">
        <f>SUM(I10:I14)</f>
        <v>1</v>
      </c>
      <c r="J9" s="12">
        <f>SUM(J10:J14)</f>
        <v>1</v>
      </c>
      <c r="K9" s="12">
        <f t="shared" ref="K9:L14" si="0">+IF(AND(C9=0,E9=0),"",IF(C9=0,1,IF(E9=0,-1,(E9-C9)/C9)))</f>
        <v>-0.5377777777777778</v>
      </c>
      <c r="L9" s="11">
        <f t="shared" si="0"/>
        <v>-0.55513307984790872</v>
      </c>
      <c r="M9" s="12">
        <f t="shared" ref="M9:N14" si="1">+IF(OR(AND(G9=""),(K9="")),"",G9*K9)</f>
        <v>-0.5377777777777778</v>
      </c>
      <c r="N9" s="12">
        <f t="shared" si="1"/>
        <v>-0.55513307984790872</v>
      </c>
      <c r="O9" s="34"/>
      <c r="P9" s="34"/>
      <c r="Q9" s="34"/>
      <c r="R9" s="34"/>
    </row>
    <row r="10" spans="1:18" x14ac:dyDescent="0.2">
      <c r="A10" s="15"/>
      <c r="B10" s="27" t="s">
        <v>7</v>
      </c>
      <c r="C10" s="25">
        <f>+C22</f>
        <v>2</v>
      </c>
      <c r="D10" s="16">
        <f>+D22</f>
        <v>5</v>
      </c>
      <c r="E10" s="16">
        <f>+E22</f>
        <v>6</v>
      </c>
      <c r="F10" s="16">
        <f>+F22</f>
        <v>3</v>
      </c>
      <c r="G10" s="17">
        <f t="shared" ref="G10:J14" si="2">+C10/C$9</f>
        <v>8.8888888888888889E-3</v>
      </c>
      <c r="H10" s="17">
        <f t="shared" si="2"/>
        <v>1.9011406844106463E-2</v>
      </c>
      <c r="I10" s="17">
        <f t="shared" si="2"/>
        <v>5.7692307692307696E-2</v>
      </c>
      <c r="J10" s="17">
        <f t="shared" si="2"/>
        <v>2.564102564102564E-2</v>
      </c>
      <c r="K10" s="17">
        <f t="shared" si="0"/>
        <v>2</v>
      </c>
      <c r="L10" s="17">
        <f t="shared" si="0"/>
        <v>-0.4</v>
      </c>
      <c r="M10" s="17">
        <f t="shared" si="1"/>
        <v>1.7777777777777778E-2</v>
      </c>
      <c r="N10" s="21">
        <f t="shared" si="1"/>
        <v>-7.6045627376425855E-3</v>
      </c>
      <c r="O10" s="34"/>
      <c r="P10" s="34"/>
      <c r="Q10" s="34"/>
      <c r="R10" s="34"/>
    </row>
    <row r="11" spans="1:18" x14ac:dyDescent="0.2">
      <c r="A11" s="15"/>
      <c r="B11" s="28" t="s">
        <v>8</v>
      </c>
      <c r="C11" s="25">
        <f>+C81</f>
        <v>10</v>
      </c>
      <c r="D11" s="16">
        <f>+D81</f>
        <v>6</v>
      </c>
      <c r="E11" s="16">
        <f>+E81</f>
        <v>16</v>
      </c>
      <c r="F11" s="16">
        <f>+F81</f>
        <v>7</v>
      </c>
      <c r="G11" s="17">
        <f t="shared" si="2"/>
        <v>4.4444444444444446E-2</v>
      </c>
      <c r="H11" s="17">
        <f t="shared" si="2"/>
        <v>2.2813688212927757E-2</v>
      </c>
      <c r="I11" s="17">
        <f t="shared" si="2"/>
        <v>0.15384615384615385</v>
      </c>
      <c r="J11" s="17">
        <f t="shared" si="2"/>
        <v>5.9829059829059832E-2</v>
      </c>
      <c r="K11" s="17">
        <f t="shared" si="0"/>
        <v>0.6</v>
      </c>
      <c r="L11" s="17">
        <f t="shared" si="0"/>
        <v>0.16666666666666666</v>
      </c>
      <c r="M11" s="17">
        <f t="shared" si="1"/>
        <v>2.6666666666666668E-2</v>
      </c>
      <c r="N11" s="21">
        <f t="shared" si="1"/>
        <v>3.8022813688212928E-3</v>
      </c>
      <c r="O11" s="34"/>
      <c r="P11" s="34"/>
      <c r="Q11" s="34"/>
      <c r="R11" s="34"/>
    </row>
    <row r="12" spans="1:18" ht="25.5" x14ac:dyDescent="0.2">
      <c r="A12" s="15"/>
      <c r="B12" s="28" t="s">
        <v>9</v>
      </c>
      <c r="C12" s="25">
        <f>+C188</f>
        <v>6</v>
      </c>
      <c r="D12" s="16">
        <f>+D188</f>
        <v>5</v>
      </c>
      <c r="E12" s="16">
        <f>+E188</f>
        <v>11</v>
      </c>
      <c r="F12" s="16">
        <f>+F188</f>
        <v>12</v>
      </c>
      <c r="G12" s="17">
        <f t="shared" si="2"/>
        <v>2.6666666666666668E-2</v>
      </c>
      <c r="H12" s="17">
        <f t="shared" si="2"/>
        <v>1.9011406844106463E-2</v>
      </c>
      <c r="I12" s="17">
        <f t="shared" si="2"/>
        <v>0.10576923076923077</v>
      </c>
      <c r="J12" s="17">
        <f t="shared" si="2"/>
        <v>0.10256410256410256</v>
      </c>
      <c r="K12" s="17">
        <f t="shared" si="0"/>
        <v>0.83333333333333337</v>
      </c>
      <c r="L12" s="17">
        <f t="shared" si="0"/>
        <v>1.4</v>
      </c>
      <c r="M12" s="17">
        <f t="shared" si="1"/>
        <v>2.2222222222222223E-2</v>
      </c>
      <c r="N12" s="21">
        <f t="shared" si="1"/>
        <v>2.6615969581749048E-2</v>
      </c>
      <c r="O12" s="34"/>
      <c r="P12" s="34"/>
      <c r="Q12" s="34"/>
      <c r="R12" s="34"/>
    </row>
    <row r="13" spans="1:18" x14ac:dyDescent="0.2">
      <c r="A13" s="15"/>
      <c r="B13" s="28" t="s">
        <v>10</v>
      </c>
      <c r="C13" s="25">
        <f>+C371</f>
        <v>190</v>
      </c>
      <c r="D13" s="16">
        <f>+D371</f>
        <v>222</v>
      </c>
      <c r="E13" s="16">
        <f>+E371</f>
        <v>64</v>
      </c>
      <c r="F13" s="16">
        <f>+F371</f>
        <v>61</v>
      </c>
      <c r="G13" s="17">
        <f t="shared" si="2"/>
        <v>0.84444444444444444</v>
      </c>
      <c r="H13" s="17">
        <f t="shared" si="2"/>
        <v>0.844106463878327</v>
      </c>
      <c r="I13" s="17">
        <f t="shared" si="2"/>
        <v>0.61538461538461542</v>
      </c>
      <c r="J13" s="17">
        <f t="shared" si="2"/>
        <v>0.5213675213675214</v>
      </c>
      <c r="K13" s="17">
        <f t="shared" si="0"/>
        <v>-0.66315789473684206</v>
      </c>
      <c r="L13" s="17">
        <f t="shared" si="0"/>
        <v>-0.72522522522522526</v>
      </c>
      <c r="M13" s="17">
        <f t="shared" si="1"/>
        <v>-0.55999999999999994</v>
      </c>
      <c r="N13" s="21">
        <f t="shared" si="1"/>
        <v>-0.61216730038022815</v>
      </c>
      <c r="O13" s="34"/>
      <c r="P13" s="34"/>
      <c r="Q13" s="34"/>
      <c r="R13" s="34"/>
    </row>
    <row r="14" spans="1:18" ht="15.75" thickBot="1" x14ac:dyDescent="0.25">
      <c r="A14" s="15"/>
      <c r="B14" s="29" t="s">
        <v>11</v>
      </c>
      <c r="C14" s="26">
        <f>+C612</f>
        <v>17</v>
      </c>
      <c r="D14" s="22">
        <f>+D612</f>
        <v>25</v>
      </c>
      <c r="E14" s="22">
        <f>+E612</f>
        <v>7</v>
      </c>
      <c r="F14" s="22">
        <f>+F612</f>
        <v>34</v>
      </c>
      <c r="G14" s="23">
        <f t="shared" si="2"/>
        <v>7.5555555555555556E-2</v>
      </c>
      <c r="H14" s="23">
        <f t="shared" si="2"/>
        <v>9.5057034220532313E-2</v>
      </c>
      <c r="I14" s="23">
        <f t="shared" si="2"/>
        <v>6.7307692307692304E-2</v>
      </c>
      <c r="J14" s="23">
        <f t="shared" si="2"/>
        <v>0.29059829059829062</v>
      </c>
      <c r="K14" s="23">
        <f t="shared" si="0"/>
        <v>-0.58823529411764708</v>
      </c>
      <c r="L14" s="23">
        <f t="shared" si="0"/>
        <v>0.36</v>
      </c>
      <c r="M14" s="23">
        <f t="shared" si="1"/>
        <v>-4.4444444444444446E-2</v>
      </c>
      <c r="N14" s="24">
        <f t="shared" si="1"/>
        <v>3.4220532319391629E-2</v>
      </c>
      <c r="O14" s="34"/>
      <c r="P14" s="34"/>
      <c r="Q14" s="34"/>
      <c r="R14" s="34"/>
    </row>
    <row r="15" spans="1:18" x14ac:dyDescent="0.2">
      <c r="A15" s="14"/>
      <c r="B15" t="s">
        <v>12</v>
      </c>
    </row>
    <row r="16" spans="1:18" x14ac:dyDescent="0.2">
      <c r="A16" s="14"/>
    </row>
    <row r="17" spans="1:14" x14ac:dyDescent="0.2">
      <c r="A17" s="14"/>
    </row>
    <row r="18" spans="1:14" ht="15.75" thickBot="1" x14ac:dyDescent="0.25">
      <c r="A18" s="14"/>
    </row>
    <row r="19" spans="1:14" ht="29.25" customHeight="1" thickBot="1" x14ac:dyDescent="0.25">
      <c r="A19" s="15"/>
      <c r="B19" s="46" t="s">
        <v>2</v>
      </c>
      <c r="C19" s="55" t="s">
        <v>665</v>
      </c>
      <c r="D19" s="52"/>
      <c r="E19" s="52"/>
      <c r="F19" s="56"/>
      <c r="G19" s="59" t="s">
        <v>3</v>
      </c>
      <c r="H19" s="52"/>
      <c r="I19" s="52"/>
      <c r="J19" s="52"/>
      <c r="K19" s="46" t="s">
        <v>667</v>
      </c>
      <c r="L19" s="47"/>
      <c r="M19" s="60" t="s">
        <v>4</v>
      </c>
      <c r="N19" s="47"/>
    </row>
    <row r="20" spans="1:14" ht="15.75" thickBot="1" x14ac:dyDescent="0.25">
      <c r="A20" s="14"/>
      <c r="B20" s="57"/>
      <c r="C20" s="44">
        <v>2022</v>
      </c>
      <c r="D20" s="45"/>
      <c r="E20" s="61">
        <v>2023</v>
      </c>
      <c r="F20" s="37"/>
      <c r="G20" s="44">
        <v>2022</v>
      </c>
      <c r="H20" s="45"/>
      <c r="I20" s="61">
        <v>2023</v>
      </c>
      <c r="J20" s="37"/>
      <c r="K20" s="48"/>
      <c r="L20" s="49"/>
      <c r="M20" s="37"/>
      <c r="N20" s="49"/>
    </row>
    <row r="21" spans="1:14" ht="15.75" thickBot="1" x14ac:dyDescent="0.25">
      <c r="A21" s="15"/>
      <c r="B21" s="58"/>
      <c r="C21" s="18" t="s">
        <v>5</v>
      </c>
      <c r="D21" s="19" t="s">
        <v>6</v>
      </c>
      <c r="E21" s="18" t="s">
        <v>5</v>
      </c>
      <c r="F21" s="18" t="s">
        <v>6</v>
      </c>
      <c r="G21" s="18" t="s">
        <v>5</v>
      </c>
      <c r="H21" s="18" t="s">
        <v>6</v>
      </c>
      <c r="I21" s="20" t="s">
        <v>5</v>
      </c>
      <c r="J21" s="18" t="s">
        <v>6</v>
      </c>
      <c r="K21" s="18" t="s">
        <v>5</v>
      </c>
      <c r="L21" s="18" t="s">
        <v>6</v>
      </c>
      <c r="M21" s="18" t="s">
        <v>5</v>
      </c>
      <c r="N21" s="13" t="s">
        <v>6</v>
      </c>
    </row>
    <row r="22" spans="1:14" ht="15.75" thickBot="1" x14ac:dyDescent="0.25">
      <c r="A22" s="15"/>
      <c r="B22" s="7" t="s">
        <v>7</v>
      </c>
      <c r="C22" s="10">
        <f>SUM(C23:C73)</f>
        <v>2</v>
      </c>
      <c r="D22" s="10">
        <f>SUM(D23:D73)</f>
        <v>5</v>
      </c>
      <c r="E22" s="10">
        <f>SUM(E23:E73)</f>
        <v>6</v>
      </c>
      <c r="F22" s="9">
        <f>SUM(F23:F73)</f>
        <v>3</v>
      </c>
      <c r="G22" s="12">
        <f t="shared" ref="G22:G53" si="3">+IF(C22=0,"",C22/C$22)</f>
        <v>1</v>
      </c>
      <c r="H22" s="12">
        <f t="shared" ref="H22:H53" si="4">+IF(D22=0,"",D22/D$22)</f>
        <v>1</v>
      </c>
      <c r="I22" s="12">
        <f t="shared" ref="I22:I53" si="5">+IF(E22=0,"",E22/E$22)</f>
        <v>1</v>
      </c>
      <c r="J22" s="12">
        <f t="shared" ref="J22:J53" si="6">+IF(F22=0,"",F22/F$22)</f>
        <v>1</v>
      </c>
      <c r="K22" s="12">
        <f>+IF(AND(C22=0,E22=0),"",IF(C22=0,1,IF(E22=0,-1,(E22-C22)/C22)))</f>
        <v>2</v>
      </c>
      <c r="L22" s="11">
        <f>+IF(AND(D22=0,F22=0),"",IF(D22=0,1,IF(F22=0,-1,(F22-D22)/D22)))</f>
        <v>-0.4</v>
      </c>
      <c r="M22" s="12">
        <f t="shared" ref="M22:M53" si="7">+IF(OR(AND(G22=""),(K22="")),"",G22*K22)</f>
        <v>2</v>
      </c>
      <c r="N22" s="12">
        <f t="shared" ref="N22:N53" si="8">+IF(OR(AND(H22=""),(L22="")),"",H22*L22)</f>
        <v>-0.4</v>
      </c>
    </row>
    <row r="23" spans="1:14" x14ac:dyDescent="0.2">
      <c r="A23" s="15"/>
      <c r="B23" s="27" t="s">
        <v>13</v>
      </c>
      <c r="C23" s="25"/>
      <c r="D23" s="16"/>
      <c r="E23" s="16"/>
      <c r="F23" s="16"/>
      <c r="G23" s="17" t="str">
        <f t="shared" si="3"/>
        <v/>
      </c>
      <c r="H23" s="17" t="str">
        <f t="shared" si="4"/>
        <v/>
      </c>
      <c r="I23" s="17" t="str">
        <f t="shared" si="5"/>
        <v/>
      </c>
      <c r="J23" s="17" t="str">
        <f t="shared" si="6"/>
        <v/>
      </c>
      <c r="K23" s="17" t="str">
        <f t="shared" ref="K23:K54" si="9">+IF(AND(C23=0,E23=0)," ",IF(C23=0,1,IF(E23=0,-1,(E23-C23)/C23)))</f>
        <v xml:space="preserve"> </v>
      </c>
      <c r="L23" s="17" t="str">
        <f t="shared" ref="L23:L54" si="10">+IF(AND(D23=0,F23=0)," ",IF(D23=0,1,IF(F23=0,-1,(F23-D23)/D23)))</f>
        <v xml:space="preserve"> </v>
      </c>
      <c r="M23" s="17" t="str">
        <f t="shared" si="7"/>
        <v/>
      </c>
      <c r="N23" s="21" t="str">
        <f t="shared" si="8"/>
        <v/>
      </c>
    </row>
    <row r="24" spans="1:14" x14ac:dyDescent="0.2">
      <c r="A24" s="15"/>
      <c r="B24" s="28" t="s">
        <v>14</v>
      </c>
      <c r="C24" s="25"/>
      <c r="D24" s="16"/>
      <c r="E24" s="16"/>
      <c r="F24" s="16"/>
      <c r="G24" s="17" t="str">
        <f t="shared" si="3"/>
        <v/>
      </c>
      <c r="H24" s="17" t="str">
        <f t="shared" si="4"/>
        <v/>
      </c>
      <c r="I24" s="17" t="str">
        <f t="shared" si="5"/>
        <v/>
      </c>
      <c r="J24" s="17" t="str">
        <f t="shared" si="6"/>
        <v/>
      </c>
      <c r="K24" s="17" t="str">
        <f t="shared" si="9"/>
        <v xml:space="preserve"> </v>
      </c>
      <c r="L24" s="17" t="str">
        <f t="shared" si="10"/>
        <v xml:space="preserve"> </v>
      </c>
      <c r="M24" s="17" t="str">
        <f t="shared" si="7"/>
        <v/>
      </c>
      <c r="N24" s="21" t="str">
        <f t="shared" si="8"/>
        <v/>
      </c>
    </row>
    <row r="25" spans="1:14" ht="38.25" x14ac:dyDescent="0.2">
      <c r="A25" s="15"/>
      <c r="B25" s="28" t="s">
        <v>15</v>
      </c>
      <c r="C25" s="25"/>
      <c r="D25" s="16"/>
      <c r="E25" s="16"/>
      <c r="F25" s="16"/>
      <c r="G25" s="17" t="str">
        <f t="shared" si="3"/>
        <v/>
      </c>
      <c r="H25" s="17" t="str">
        <f t="shared" si="4"/>
        <v/>
      </c>
      <c r="I25" s="17" t="str">
        <f t="shared" si="5"/>
        <v/>
      </c>
      <c r="J25" s="17" t="str">
        <f t="shared" si="6"/>
        <v/>
      </c>
      <c r="K25" s="17" t="str">
        <f t="shared" si="9"/>
        <v xml:space="preserve"> </v>
      </c>
      <c r="L25" s="17" t="str">
        <f t="shared" si="10"/>
        <v xml:space="preserve"> </v>
      </c>
      <c r="M25" s="17" t="str">
        <f t="shared" si="7"/>
        <v/>
      </c>
      <c r="N25" s="21" t="str">
        <f t="shared" si="8"/>
        <v/>
      </c>
    </row>
    <row r="26" spans="1:14" ht="38.25" x14ac:dyDescent="0.2">
      <c r="A26" s="15"/>
      <c r="B26" s="28" t="s">
        <v>16</v>
      </c>
      <c r="C26" s="25"/>
      <c r="D26" s="16"/>
      <c r="E26" s="16"/>
      <c r="F26" s="16"/>
      <c r="G26" s="17" t="str">
        <f t="shared" si="3"/>
        <v/>
      </c>
      <c r="H26" s="17" t="str">
        <f t="shared" si="4"/>
        <v/>
      </c>
      <c r="I26" s="17" t="str">
        <f t="shared" si="5"/>
        <v/>
      </c>
      <c r="J26" s="17" t="str">
        <f t="shared" si="6"/>
        <v/>
      </c>
      <c r="K26" s="17" t="str">
        <f t="shared" si="9"/>
        <v xml:space="preserve"> </v>
      </c>
      <c r="L26" s="17" t="str">
        <f t="shared" si="10"/>
        <v xml:space="preserve"> </v>
      </c>
      <c r="M26" s="17" t="str">
        <f t="shared" si="7"/>
        <v/>
      </c>
      <c r="N26" s="21" t="str">
        <f t="shared" si="8"/>
        <v/>
      </c>
    </row>
    <row r="27" spans="1:14" ht="25.5" x14ac:dyDescent="0.2">
      <c r="A27" s="15"/>
      <c r="B27" s="28" t="s">
        <v>17</v>
      </c>
      <c r="C27" s="25">
        <v>0</v>
      </c>
      <c r="D27" s="16">
        <v>1</v>
      </c>
      <c r="E27" s="16"/>
      <c r="F27" s="16"/>
      <c r="G27" s="17" t="str">
        <f t="shared" si="3"/>
        <v/>
      </c>
      <c r="H27" s="17">
        <f t="shared" si="4"/>
        <v>0.2</v>
      </c>
      <c r="I27" s="17" t="str">
        <f t="shared" si="5"/>
        <v/>
      </c>
      <c r="J27" s="17" t="str">
        <f t="shared" si="6"/>
        <v/>
      </c>
      <c r="K27" s="17" t="str">
        <f t="shared" si="9"/>
        <v xml:space="preserve"> </v>
      </c>
      <c r="L27" s="17">
        <f t="shared" si="10"/>
        <v>-1</v>
      </c>
      <c r="M27" s="17" t="str">
        <f t="shared" si="7"/>
        <v/>
      </c>
      <c r="N27" s="21">
        <f t="shared" si="8"/>
        <v>-0.2</v>
      </c>
    </row>
    <row r="28" spans="1:14" ht="25.5" x14ac:dyDescent="0.2">
      <c r="A28" s="15"/>
      <c r="B28" s="28" t="s">
        <v>18</v>
      </c>
      <c r="C28" s="25"/>
      <c r="D28" s="16"/>
      <c r="E28" s="16"/>
      <c r="F28" s="16"/>
      <c r="G28" s="17" t="str">
        <f t="shared" si="3"/>
        <v/>
      </c>
      <c r="H28" s="17" t="str">
        <f t="shared" si="4"/>
        <v/>
      </c>
      <c r="I28" s="17" t="str">
        <f t="shared" si="5"/>
        <v/>
      </c>
      <c r="J28" s="17" t="str">
        <f t="shared" si="6"/>
        <v/>
      </c>
      <c r="K28" s="17" t="str">
        <f t="shared" si="9"/>
        <v xml:space="preserve"> </v>
      </c>
      <c r="L28" s="17" t="str">
        <f t="shared" si="10"/>
        <v xml:space="preserve"> </v>
      </c>
      <c r="M28" s="17" t="str">
        <f t="shared" si="7"/>
        <v/>
      </c>
      <c r="N28" s="21" t="str">
        <f t="shared" si="8"/>
        <v/>
      </c>
    </row>
    <row r="29" spans="1:14" ht="25.5" x14ac:dyDescent="0.2">
      <c r="A29" s="15"/>
      <c r="B29" s="28" t="s">
        <v>19</v>
      </c>
      <c r="C29" s="25"/>
      <c r="D29" s="16"/>
      <c r="E29" s="16"/>
      <c r="F29" s="16"/>
      <c r="G29" s="17" t="str">
        <f t="shared" si="3"/>
        <v/>
      </c>
      <c r="H29" s="17" t="str">
        <f t="shared" si="4"/>
        <v/>
      </c>
      <c r="I29" s="17" t="str">
        <f t="shared" si="5"/>
        <v/>
      </c>
      <c r="J29" s="17" t="str">
        <f t="shared" si="6"/>
        <v/>
      </c>
      <c r="K29" s="17" t="str">
        <f t="shared" si="9"/>
        <v xml:space="preserve"> </v>
      </c>
      <c r="L29" s="17" t="str">
        <f t="shared" si="10"/>
        <v xml:space="preserve"> </v>
      </c>
      <c r="M29" s="17" t="str">
        <f t="shared" si="7"/>
        <v/>
      </c>
      <c r="N29" s="21" t="str">
        <f t="shared" si="8"/>
        <v/>
      </c>
    </row>
    <row r="30" spans="1:14" x14ac:dyDescent="0.2">
      <c r="A30" s="15"/>
      <c r="B30" s="28" t="s">
        <v>20</v>
      </c>
      <c r="C30" s="25"/>
      <c r="D30" s="16"/>
      <c r="E30" s="16"/>
      <c r="F30" s="16"/>
      <c r="G30" s="17" t="str">
        <f t="shared" si="3"/>
        <v/>
      </c>
      <c r="H30" s="17" t="str">
        <f t="shared" si="4"/>
        <v/>
      </c>
      <c r="I30" s="17" t="str">
        <f t="shared" si="5"/>
        <v/>
      </c>
      <c r="J30" s="17" t="str">
        <f t="shared" si="6"/>
        <v/>
      </c>
      <c r="K30" s="17" t="str">
        <f t="shared" si="9"/>
        <v xml:space="preserve"> </v>
      </c>
      <c r="L30" s="17" t="str">
        <f t="shared" si="10"/>
        <v xml:space="preserve"> </v>
      </c>
      <c r="M30" s="17" t="str">
        <f t="shared" si="7"/>
        <v/>
      </c>
      <c r="N30" s="21" t="str">
        <f t="shared" si="8"/>
        <v/>
      </c>
    </row>
    <row r="31" spans="1:14" x14ac:dyDescent="0.2">
      <c r="A31" s="15"/>
      <c r="B31" s="28" t="s">
        <v>21</v>
      </c>
      <c r="C31" s="25"/>
      <c r="D31" s="16"/>
      <c r="E31" s="16"/>
      <c r="F31" s="16"/>
      <c r="G31" s="17" t="str">
        <f t="shared" si="3"/>
        <v/>
      </c>
      <c r="H31" s="17" t="str">
        <f t="shared" si="4"/>
        <v/>
      </c>
      <c r="I31" s="17" t="str">
        <f t="shared" si="5"/>
        <v/>
      </c>
      <c r="J31" s="17" t="str">
        <f t="shared" si="6"/>
        <v/>
      </c>
      <c r="K31" s="17" t="str">
        <f t="shared" si="9"/>
        <v xml:space="preserve"> </v>
      </c>
      <c r="L31" s="17" t="str">
        <f t="shared" si="10"/>
        <v xml:space="preserve"> </v>
      </c>
      <c r="M31" s="17" t="str">
        <f t="shared" si="7"/>
        <v/>
      </c>
      <c r="N31" s="21" t="str">
        <f t="shared" si="8"/>
        <v/>
      </c>
    </row>
    <row r="32" spans="1:14" x14ac:dyDescent="0.2">
      <c r="A32" s="15"/>
      <c r="B32" s="28" t="s">
        <v>22</v>
      </c>
      <c r="C32" s="25"/>
      <c r="D32" s="16"/>
      <c r="E32" s="16"/>
      <c r="F32" s="16"/>
      <c r="G32" s="17" t="str">
        <f t="shared" si="3"/>
        <v/>
      </c>
      <c r="H32" s="17" t="str">
        <f t="shared" si="4"/>
        <v/>
      </c>
      <c r="I32" s="17" t="str">
        <f t="shared" si="5"/>
        <v/>
      </c>
      <c r="J32" s="17" t="str">
        <f t="shared" si="6"/>
        <v/>
      </c>
      <c r="K32" s="17" t="str">
        <f t="shared" si="9"/>
        <v xml:space="preserve"> </v>
      </c>
      <c r="L32" s="17" t="str">
        <f t="shared" si="10"/>
        <v xml:space="preserve"> </v>
      </c>
      <c r="M32" s="17" t="str">
        <f t="shared" si="7"/>
        <v/>
      </c>
      <c r="N32" s="21" t="str">
        <f t="shared" si="8"/>
        <v/>
      </c>
    </row>
    <row r="33" spans="1:14" x14ac:dyDescent="0.2">
      <c r="A33" s="15"/>
      <c r="B33" s="28" t="s">
        <v>23</v>
      </c>
      <c r="C33" s="25">
        <v>1</v>
      </c>
      <c r="D33" s="16">
        <v>0</v>
      </c>
      <c r="E33" s="16"/>
      <c r="F33" s="16"/>
      <c r="G33" s="17">
        <f t="shared" si="3"/>
        <v>0.5</v>
      </c>
      <c r="H33" s="17" t="str">
        <f t="shared" si="4"/>
        <v/>
      </c>
      <c r="I33" s="17" t="str">
        <f t="shared" si="5"/>
        <v/>
      </c>
      <c r="J33" s="17" t="str">
        <f t="shared" si="6"/>
        <v/>
      </c>
      <c r="K33" s="17">
        <f t="shared" si="9"/>
        <v>-1</v>
      </c>
      <c r="L33" s="17" t="str">
        <f t="shared" si="10"/>
        <v xml:space="preserve"> </v>
      </c>
      <c r="M33" s="17">
        <f t="shared" si="7"/>
        <v>-0.5</v>
      </c>
      <c r="N33" s="21" t="str">
        <f t="shared" si="8"/>
        <v/>
      </c>
    </row>
    <row r="34" spans="1:14" ht="25.5" x14ac:dyDescent="0.2">
      <c r="A34" s="15"/>
      <c r="B34" s="28" t="s">
        <v>24</v>
      </c>
      <c r="C34" s="25"/>
      <c r="D34" s="16"/>
      <c r="E34" s="16"/>
      <c r="F34" s="16"/>
      <c r="G34" s="17" t="str">
        <f t="shared" si="3"/>
        <v/>
      </c>
      <c r="H34" s="17" t="str">
        <f t="shared" si="4"/>
        <v/>
      </c>
      <c r="I34" s="17" t="str">
        <f t="shared" si="5"/>
        <v/>
      </c>
      <c r="J34" s="17" t="str">
        <f t="shared" si="6"/>
        <v/>
      </c>
      <c r="K34" s="17" t="str">
        <f t="shared" si="9"/>
        <v xml:space="preserve"> </v>
      </c>
      <c r="L34" s="17" t="str">
        <f t="shared" si="10"/>
        <v xml:space="preserve"> </v>
      </c>
      <c r="M34" s="17" t="str">
        <f t="shared" si="7"/>
        <v/>
      </c>
      <c r="N34" s="21" t="str">
        <f t="shared" si="8"/>
        <v/>
      </c>
    </row>
    <row r="35" spans="1:14" x14ac:dyDescent="0.2">
      <c r="A35" s="15"/>
      <c r="B35" s="28" t="s">
        <v>25</v>
      </c>
      <c r="C35" s="25"/>
      <c r="D35" s="16"/>
      <c r="E35" s="16"/>
      <c r="F35" s="16"/>
      <c r="G35" s="17" t="str">
        <f t="shared" si="3"/>
        <v/>
      </c>
      <c r="H35" s="17" t="str">
        <f t="shared" si="4"/>
        <v/>
      </c>
      <c r="I35" s="17" t="str">
        <f t="shared" si="5"/>
        <v/>
      </c>
      <c r="J35" s="17" t="str">
        <f t="shared" si="6"/>
        <v/>
      </c>
      <c r="K35" s="17" t="str">
        <f t="shared" si="9"/>
        <v xml:space="preserve"> </v>
      </c>
      <c r="L35" s="17" t="str">
        <f t="shared" si="10"/>
        <v xml:space="preserve"> </v>
      </c>
      <c r="M35" s="17" t="str">
        <f t="shared" si="7"/>
        <v/>
      </c>
      <c r="N35" s="21" t="str">
        <f t="shared" si="8"/>
        <v/>
      </c>
    </row>
    <row r="36" spans="1:14" x14ac:dyDescent="0.2">
      <c r="A36" s="15"/>
      <c r="B36" s="28" t="s">
        <v>26</v>
      </c>
      <c r="C36" s="25"/>
      <c r="D36" s="16"/>
      <c r="E36" s="16"/>
      <c r="F36" s="16"/>
      <c r="G36" s="17" t="str">
        <f t="shared" si="3"/>
        <v/>
      </c>
      <c r="H36" s="17" t="str">
        <f t="shared" si="4"/>
        <v/>
      </c>
      <c r="I36" s="17" t="str">
        <f t="shared" si="5"/>
        <v/>
      </c>
      <c r="J36" s="17" t="str">
        <f t="shared" si="6"/>
        <v/>
      </c>
      <c r="K36" s="17" t="str">
        <f t="shared" si="9"/>
        <v xml:space="preserve"> </v>
      </c>
      <c r="L36" s="17" t="str">
        <f t="shared" si="10"/>
        <v xml:space="preserve"> </v>
      </c>
      <c r="M36" s="17" t="str">
        <f t="shared" si="7"/>
        <v/>
      </c>
      <c r="N36" s="21" t="str">
        <f t="shared" si="8"/>
        <v/>
      </c>
    </row>
    <row r="37" spans="1:14" x14ac:dyDescent="0.2">
      <c r="A37" s="15"/>
      <c r="B37" s="28" t="s">
        <v>27</v>
      </c>
      <c r="C37" s="25"/>
      <c r="D37" s="16"/>
      <c r="E37" s="16"/>
      <c r="F37" s="16"/>
      <c r="G37" s="17" t="str">
        <f t="shared" si="3"/>
        <v/>
      </c>
      <c r="H37" s="17" t="str">
        <f t="shared" si="4"/>
        <v/>
      </c>
      <c r="I37" s="17" t="str">
        <f t="shared" si="5"/>
        <v/>
      </c>
      <c r="J37" s="17" t="str">
        <f t="shared" si="6"/>
        <v/>
      </c>
      <c r="K37" s="17" t="str">
        <f t="shared" si="9"/>
        <v xml:space="preserve"> </v>
      </c>
      <c r="L37" s="17" t="str">
        <f t="shared" si="10"/>
        <v xml:space="preserve"> </v>
      </c>
      <c r="M37" s="17" t="str">
        <f t="shared" si="7"/>
        <v/>
      </c>
      <c r="N37" s="21" t="str">
        <f t="shared" si="8"/>
        <v/>
      </c>
    </row>
    <row r="38" spans="1:14" x14ac:dyDescent="0.2">
      <c r="A38" s="15"/>
      <c r="B38" s="28" t="s">
        <v>28</v>
      </c>
      <c r="C38" s="25"/>
      <c r="D38" s="16"/>
      <c r="E38" s="16"/>
      <c r="F38" s="16"/>
      <c r="G38" s="17" t="str">
        <f t="shared" si="3"/>
        <v/>
      </c>
      <c r="H38" s="17" t="str">
        <f t="shared" si="4"/>
        <v/>
      </c>
      <c r="I38" s="17" t="str">
        <f t="shared" si="5"/>
        <v/>
      </c>
      <c r="J38" s="17" t="str">
        <f t="shared" si="6"/>
        <v/>
      </c>
      <c r="K38" s="17" t="str">
        <f t="shared" si="9"/>
        <v xml:space="preserve"> </v>
      </c>
      <c r="L38" s="17" t="str">
        <f t="shared" si="10"/>
        <v xml:space="preserve"> </v>
      </c>
      <c r="M38" s="17" t="str">
        <f t="shared" si="7"/>
        <v/>
      </c>
      <c r="N38" s="21" t="str">
        <f t="shared" si="8"/>
        <v/>
      </c>
    </row>
    <row r="39" spans="1:14" x14ac:dyDescent="0.2">
      <c r="A39" s="15"/>
      <c r="B39" s="28" t="s">
        <v>29</v>
      </c>
      <c r="C39" s="25"/>
      <c r="D39" s="16"/>
      <c r="E39" s="16">
        <v>0</v>
      </c>
      <c r="F39" s="16">
        <v>1</v>
      </c>
      <c r="G39" s="17" t="str">
        <f t="shared" si="3"/>
        <v/>
      </c>
      <c r="H39" s="17" t="str">
        <f t="shared" si="4"/>
        <v/>
      </c>
      <c r="I39" s="17" t="str">
        <f t="shared" si="5"/>
        <v/>
      </c>
      <c r="J39" s="17">
        <f t="shared" si="6"/>
        <v>0.33333333333333331</v>
      </c>
      <c r="K39" s="17" t="str">
        <f t="shared" si="9"/>
        <v xml:space="preserve"> </v>
      </c>
      <c r="L39" s="17">
        <f t="shared" si="10"/>
        <v>1</v>
      </c>
      <c r="M39" s="17" t="str">
        <f t="shared" si="7"/>
        <v/>
      </c>
      <c r="N39" s="21" t="str">
        <f t="shared" si="8"/>
        <v/>
      </c>
    </row>
    <row r="40" spans="1:14" ht="25.5" x14ac:dyDescent="0.2">
      <c r="A40" s="15"/>
      <c r="B40" s="28" t="s">
        <v>30</v>
      </c>
      <c r="C40" s="25"/>
      <c r="D40" s="16"/>
      <c r="E40" s="16"/>
      <c r="F40" s="16"/>
      <c r="G40" s="17" t="str">
        <f t="shared" si="3"/>
        <v/>
      </c>
      <c r="H40" s="17" t="str">
        <f t="shared" si="4"/>
        <v/>
      </c>
      <c r="I40" s="17" t="str">
        <f t="shared" si="5"/>
        <v/>
      </c>
      <c r="J40" s="17" t="str">
        <f t="shared" si="6"/>
        <v/>
      </c>
      <c r="K40" s="17" t="str">
        <f t="shared" si="9"/>
        <v xml:space="preserve"> </v>
      </c>
      <c r="L40" s="17" t="str">
        <f t="shared" si="10"/>
        <v xml:space="preserve"> </v>
      </c>
      <c r="M40" s="17" t="str">
        <f t="shared" si="7"/>
        <v/>
      </c>
      <c r="N40" s="21" t="str">
        <f t="shared" si="8"/>
        <v/>
      </c>
    </row>
    <row r="41" spans="1:14" ht="25.5" x14ac:dyDescent="0.2">
      <c r="A41" s="15"/>
      <c r="B41" s="28" t="s">
        <v>31</v>
      </c>
      <c r="C41" s="25"/>
      <c r="D41" s="16"/>
      <c r="E41" s="16"/>
      <c r="F41" s="16"/>
      <c r="G41" s="17" t="str">
        <f t="shared" si="3"/>
        <v/>
      </c>
      <c r="H41" s="17" t="str">
        <f t="shared" si="4"/>
        <v/>
      </c>
      <c r="I41" s="17" t="str">
        <f t="shared" si="5"/>
        <v/>
      </c>
      <c r="J41" s="17" t="str">
        <f t="shared" si="6"/>
        <v/>
      </c>
      <c r="K41" s="17" t="str">
        <f t="shared" si="9"/>
        <v xml:space="preserve"> </v>
      </c>
      <c r="L41" s="17" t="str">
        <f t="shared" si="10"/>
        <v xml:space="preserve"> </v>
      </c>
      <c r="M41" s="17" t="str">
        <f t="shared" si="7"/>
        <v/>
      </c>
      <c r="N41" s="21" t="str">
        <f t="shared" si="8"/>
        <v/>
      </c>
    </row>
    <row r="42" spans="1:14" x14ac:dyDescent="0.2">
      <c r="A42" s="15"/>
      <c r="B42" s="28" t="s">
        <v>32</v>
      </c>
      <c r="C42" s="25"/>
      <c r="D42" s="16"/>
      <c r="E42" s="16"/>
      <c r="F42" s="16"/>
      <c r="G42" s="17" t="str">
        <f t="shared" si="3"/>
        <v/>
      </c>
      <c r="H42" s="17" t="str">
        <f t="shared" si="4"/>
        <v/>
      </c>
      <c r="I42" s="17" t="str">
        <f t="shared" si="5"/>
        <v/>
      </c>
      <c r="J42" s="17" t="str">
        <f t="shared" si="6"/>
        <v/>
      </c>
      <c r="K42" s="17" t="str">
        <f t="shared" si="9"/>
        <v xml:space="preserve"> </v>
      </c>
      <c r="L42" s="17" t="str">
        <f t="shared" si="10"/>
        <v xml:space="preserve"> </v>
      </c>
      <c r="M42" s="17" t="str">
        <f t="shared" si="7"/>
        <v/>
      </c>
      <c r="N42" s="21" t="str">
        <f t="shared" si="8"/>
        <v/>
      </c>
    </row>
    <row r="43" spans="1:14" ht="24" customHeight="1" x14ac:dyDescent="0.2">
      <c r="A43" s="15"/>
      <c r="B43" s="28" t="s">
        <v>33</v>
      </c>
      <c r="C43" s="25"/>
      <c r="D43" s="16"/>
      <c r="E43" s="16"/>
      <c r="F43" s="16"/>
      <c r="G43" s="17" t="str">
        <f t="shared" si="3"/>
        <v/>
      </c>
      <c r="H43" s="17" t="str">
        <f t="shared" si="4"/>
        <v/>
      </c>
      <c r="I43" s="17" t="str">
        <f t="shared" si="5"/>
        <v/>
      </c>
      <c r="J43" s="17" t="str">
        <f t="shared" si="6"/>
        <v/>
      </c>
      <c r="K43" s="17" t="str">
        <f t="shared" si="9"/>
        <v xml:space="preserve"> </v>
      </c>
      <c r="L43" s="17" t="str">
        <f t="shared" si="10"/>
        <v xml:space="preserve"> </v>
      </c>
      <c r="M43" s="17" t="str">
        <f t="shared" si="7"/>
        <v/>
      </c>
      <c r="N43" s="21" t="str">
        <f t="shared" si="8"/>
        <v/>
      </c>
    </row>
    <row r="44" spans="1:14" ht="25.5" x14ac:dyDescent="0.2">
      <c r="A44" s="15"/>
      <c r="B44" s="28" t="s">
        <v>34</v>
      </c>
      <c r="C44" s="25"/>
      <c r="D44" s="16"/>
      <c r="E44" s="16"/>
      <c r="F44" s="16"/>
      <c r="G44" s="17" t="str">
        <f t="shared" si="3"/>
        <v/>
      </c>
      <c r="H44" s="17" t="str">
        <f t="shared" si="4"/>
        <v/>
      </c>
      <c r="I44" s="17" t="str">
        <f t="shared" si="5"/>
        <v/>
      </c>
      <c r="J44" s="17" t="str">
        <f t="shared" si="6"/>
        <v/>
      </c>
      <c r="K44" s="17" t="str">
        <f t="shared" si="9"/>
        <v xml:space="preserve"> </v>
      </c>
      <c r="L44" s="17" t="str">
        <f t="shared" si="10"/>
        <v xml:space="preserve"> </v>
      </c>
      <c r="M44" s="17" t="str">
        <f t="shared" si="7"/>
        <v/>
      </c>
      <c r="N44" s="21" t="str">
        <f t="shared" si="8"/>
        <v/>
      </c>
    </row>
    <row r="45" spans="1:14" x14ac:dyDescent="0.2">
      <c r="A45" s="15"/>
      <c r="B45" s="28" t="s">
        <v>35</v>
      </c>
      <c r="C45" s="25"/>
      <c r="D45" s="16"/>
      <c r="E45" s="16"/>
      <c r="F45" s="16"/>
      <c r="G45" s="17" t="str">
        <f t="shared" si="3"/>
        <v/>
      </c>
      <c r="H45" s="17" t="str">
        <f t="shared" si="4"/>
        <v/>
      </c>
      <c r="I45" s="17" t="str">
        <f t="shared" si="5"/>
        <v/>
      </c>
      <c r="J45" s="17" t="str">
        <f t="shared" si="6"/>
        <v/>
      </c>
      <c r="K45" s="17" t="str">
        <f t="shared" si="9"/>
        <v xml:space="preserve"> </v>
      </c>
      <c r="L45" s="17" t="str">
        <f t="shared" si="10"/>
        <v xml:space="preserve"> </v>
      </c>
      <c r="M45" s="17" t="str">
        <f t="shared" si="7"/>
        <v/>
      </c>
      <c r="N45" s="21" t="str">
        <f t="shared" si="8"/>
        <v/>
      </c>
    </row>
    <row r="46" spans="1:14" x14ac:dyDescent="0.2">
      <c r="A46" s="15"/>
      <c r="B46" s="28" t="s">
        <v>36</v>
      </c>
      <c r="C46" s="25"/>
      <c r="D46" s="16"/>
      <c r="E46" s="16"/>
      <c r="F46" s="16"/>
      <c r="G46" s="17" t="str">
        <f t="shared" si="3"/>
        <v/>
      </c>
      <c r="H46" s="17" t="str">
        <f t="shared" si="4"/>
        <v/>
      </c>
      <c r="I46" s="17" t="str">
        <f t="shared" si="5"/>
        <v/>
      </c>
      <c r="J46" s="17" t="str">
        <f t="shared" si="6"/>
        <v/>
      </c>
      <c r="K46" s="17" t="str">
        <f t="shared" si="9"/>
        <v xml:space="preserve"> </v>
      </c>
      <c r="L46" s="17" t="str">
        <f t="shared" si="10"/>
        <v xml:space="preserve"> </v>
      </c>
      <c r="M46" s="17" t="str">
        <f t="shared" si="7"/>
        <v/>
      </c>
      <c r="N46" s="21" t="str">
        <f t="shared" si="8"/>
        <v/>
      </c>
    </row>
    <row r="47" spans="1:14" ht="25.5" x14ac:dyDescent="0.2">
      <c r="A47" s="15"/>
      <c r="B47" s="28" t="s">
        <v>37</v>
      </c>
      <c r="C47" s="25"/>
      <c r="D47" s="16"/>
      <c r="E47" s="16"/>
      <c r="F47" s="16"/>
      <c r="G47" s="17" t="str">
        <f t="shared" si="3"/>
        <v/>
      </c>
      <c r="H47" s="17" t="str">
        <f t="shared" si="4"/>
        <v/>
      </c>
      <c r="I47" s="17" t="str">
        <f t="shared" si="5"/>
        <v/>
      </c>
      <c r="J47" s="17" t="str">
        <f t="shared" si="6"/>
        <v/>
      </c>
      <c r="K47" s="17" t="str">
        <f t="shared" si="9"/>
        <v xml:space="preserve"> </v>
      </c>
      <c r="L47" s="17" t="str">
        <f t="shared" si="10"/>
        <v xml:space="preserve"> </v>
      </c>
      <c r="M47" s="17" t="str">
        <f t="shared" si="7"/>
        <v/>
      </c>
      <c r="N47" s="21" t="str">
        <f t="shared" si="8"/>
        <v/>
      </c>
    </row>
    <row r="48" spans="1:14" ht="25.5" x14ac:dyDescent="0.2">
      <c r="A48" s="15"/>
      <c r="B48" s="28" t="s">
        <v>38</v>
      </c>
      <c r="C48" s="25"/>
      <c r="D48" s="16"/>
      <c r="E48" s="16"/>
      <c r="F48" s="16"/>
      <c r="G48" s="17" t="str">
        <f t="shared" si="3"/>
        <v/>
      </c>
      <c r="H48" s="17" t="str">
        <f t="shared" si="4"/>
        <v/>
      </c>
      <c r="I48" s="17" t="str">
        <f t="shared" si="5"/>
        <v/>
      </c>
      <c r="J48" s="17" t="str">
        <f t="shared" si="6"/>
        <v/>
      </c>
      <c r="K48" s="17" t="str">
        <f t="shared" si="9"/>
        <v xml:space="preserve"> </v>
      </c>
      <c r="L48" s="17" t="str">
        <f t="shared" si="10"/>
        <v xml:space="preserve"> </v>
      </c>
      <c r="M48" s="17" t="str">
        <f t="shared" si="7"/>
        <v/>
      </c>
      <c r="N48" s="21" t="str">
        <f t="shared" si="8"/>
        <v/>
      </c>
    </row>
    <row r="49" spans="1:14" ht="25.5" x14ac:dyDescent="0.2">
      <c r="A49" s="15"/>
      <c r="B49" s="28" t="s">
        <v>39</v>
      </c>
      <c r="C49" s="25"/>
      <c r="D49" s="16"/>
      <c r="E49" s="16"/>
      <c r="F49" s="16"/>
      <c r="G49" s="17" t="str">
        <f t="shared" si="3"/>
        <v/>
      </c>
      <c r="H49" s="17" t="str">
        <f t="shared" si="4"/>
        <v/>
      </c>
      <c r="I49" s="17" t="str">
        <f t="shared" si="5"/>
        <v/>
      </c>
      <c r="J49" s="17" t="str">
        <f t="shared" si="6"/>
        <v/>
      </c>
      <c r="K49" s="17" t="str">
        <f t="shared" si="9"/>
        <v xml:space="preserve"> </v>
      </c>
      <c r="L49" s="17" t="str">
        <f t="shared" si="10"/>
        <v xml:space="preserve"> </v>
      </c>
      <c r="M49" s="17" t="str">
        <f t="shared" si="7"/>
        <v/>
      </c>
      <c r="N49" s="21" t="str">
        <f t="shared" si="8"/>
        <v/>
      </c>
    </row>
    <row r="50" spans="1:14" x14ac:dyDescent="0.2">
      <c r="A50" s="15"/>
      <c r="B50" s="28" t="s">
        <v>40</v>
      </c>
      <c r="C50" s="25"/>
      <c r="D50" s="16"/>
      <c r="E50" s="16"/>
      <c r="F50" s="16"/>
      <c r="G50" s="17" t="str">
        <f t="shared" si="3"/>
        <v/>
      </c>
      <c r="H50" s="17" t="str">
        <f t="shared" si="4"/>
        <v/>
      </c>
      <c r="I50" s="17" t="str">
        <f t="shared" si="5"/>
        <v/>
      </c>
      <c r="J50" s="17" t="str">
        <f t="shared" si="6"/>
        <v/>
      </c>
      <c r="K50" s="17" t="str">
        <f t="shared" si="9"/>
        <v xml:space="preserve"> </v>
      </c>
      <c r="L50" s="17" t="str">
        <f t="shared" si="10"/>
        <v xml:space="preserve"> </v>
      </c>
      <c r="M50" s="17" t="str">
        <f t="shared" si="7"/>
        <v/>
      </c>
      <c r="N50" s="21" t="str">
        <f t="shared" si="8"/>
        <v/>
      </c>
    </row>
    <row r="51" spans="1:14" ht="25.5" x14ac:dyDescent="0.2">
      <c r="A51" s="15"/>
      <c r="B51" s="28" t="s">
        <v>41</v>
      </c>
      <c r="C51" s="25"/>
      <c r="D51" s="16"/>
      <c r="E51" s="16"/>
      <c r="F51" s="16"/>
      <c r="G51" s="17" t="str">
        <f t="shared" si="3"/>
        <v/>
      </c>
      <c r="H51" s="17" t="str">
        <f t="shared" si="4"/>
        <v/>
      </c>
      <c r="I51" s="17" t="str">
        <f t="shared" si="5"/>
        <v/>
      </c>
      <c r="J51" s="17" t="str">
        <f t="shared" si="6"/>
        <v/>
      </c>
      <c r="K51" s="17" t="str">
        <f t="shared" si="9"/>
        <v xml:space="preserve"> </v>
      </c>
      <c r="L51" s="17" t="str">
        <f t="shared" si="10"/>
        <v xml:space="preserve"> </v>
      </c>
      <c r="M51" s="17" t="str">
        <f t="shared" si="7"/>
        <v/>
      </c>
      <c r="N51" s="21" t="str">
        <f t="shared" si="8"/>
        <v/>
      </c>
    </row>
    <row r="52" spans="1:14" ht="25.5" x14ac:dyDescent="0.2">
      <c r="A52" s="15"/>
      <c r="B52" s="28" t="s">
        <v>42</v>
      </c>
      <c r="C52" s="25"/>
      <c r="D52" s="16"/>
      <c r="E52" s="16"/>
      <c r="F52" s="16"/>
      <c r="G52" s="17" t="str">
        <f t="shared" si="3"/>
        <v/>
      </c>
      <c r="H52" s="17" t="str">
        <f t="shared" si="4"/>
        <v/>
      </c>
      <c r="I52" s="17" t="str">
        <f t="shared" si="5"/>
        <v/>
      </c>
      <c r="J52" s="17" t="str">
        <f t="shared" si="6"/>
        <v/>
      </c>
      <c r="K52" s="17" t="str">
        <f t="shared" si="9"/>
        <v xml:space="preserve"> </v>
      </c>
      <c r="L52" s="17" t="str">
        <f t="shared" si="10"/>
        <v xml:space="preserve"> </v>
      </c>
      <c r="M52" s="17" t="str">
        <f t="shared" si="7"/>
        <v/>
      </c>
      <c r="N52" s="21" t="str">
        <f t="shared" si="8"/>
        <v/>
      </c>
    </row>
    <row r="53" spans="1:14" x14ac:dyDescent="0.2">
      <c r="A53" s="15"/>
      <c r="B53" s="28" t="s">
        <v>43</v>
      </c>
      <c r="C53" s="25">
        <v>0</v>
      </c>
      <c r="D53" s="16">
        <v>1</v>
      </c>
      <c r="E53" s="16"/>
      <c r="F53" s="16"/>
      <c r="G53" s="17" t="str">
        <f t="shared" si="3"/>
        <v/>
      </c>
      <c r="H53" s="17">
        <f t="shared" si="4"/>
        <v>0.2</v>
      </c>
      <c r="I53" s="17" t="str">
        <f t="shared" si="5"/>
        <v/>
      </c>
      <c r="J53" s="17" t="str">
        <f t="shared" si="6"/>
        <v/>
      </c>
      <c r="K53" s="17" t="str">
        <f t="shared" si="9"/>
        <v xml:space="preserve"> </v>
      </c>
      <c r="L53" s="17">
        <f t="shared" si="10"/>
        <v>-1</v>
      </c>
      <c r="M53" s="17" t="str">
        <f t="shared" si="7"/>
        <v/>
      </c>
      <c r="N53" s="21">
        <f t="shared" si="8"/>
        <v>-0.2</v>
      </c>
    </row>
    <row r="54" spans="1:14" x14ac:dyDescent="0.2">
      <c r="A54" s="15"/>
      <c r="B54" s="28" t="s">
        <v>44</v>
      </c>
      <c r="C54" s="25"/>
      <c r="D54" s="16"/>
      <c r="E54" s="16"/>
      <c r="F54" s="16"/>
      <c r="G54" s="17" t="str">
        <f t="shared" ref="G54:G73" si="11">+IF(C54=0,"",C54/C$22)</f>
        <v/>
      </c>
      <c r="H54" s="17" t="str">
        <f t="shared" ref="H54:H73" si="12">+IF(D54=0,"",D54/D$22)</f>
        <v/>
      </c>
      <c r="I54" s="17" t="str">
        <f t="shared" ref="I54:I73" si="13">+IF(E54=0,"",E54/E$22)</f>
        <v/>
      </c>
      <c r="J54" s="17" t="str">
        <f t="shared" ref="J54:J73" si="14">+IF(F54=0,"",F54/F$22)</f>
        <v/>
      </c>
      <c r="K54" s="17" t="str">
        <f t="shared" si="9"/>
        <v xml:space="preserve"> </v>
      </c>
      <c r="L54" s="17" t="str">
        <f t="shared" si="10"/>
        <v xml:space="preserve"> </v>
      </c>
      <c r="M54" s="17" t="str">
        <f t="shared" ref="M54:M73" si="15">+IF(OR(AND(G54=""),(K54="")),"",G54*K54)</f>
        <v/>
      </c>
      <c r="N54" s="21" t="str">
        <f t="shared" ref="N54:N73" si="16">+IF(OR(AND(H54=""),(L54="")),"",H54*L54)</f>
        <v/>
      </c>
    </row>
    <row r="55" spans="1:14" x14ac:dyDescent="0.2">
      <c r="A55" s="15"/>
      <c r="B55" s="28" t="s">
        <v>45</v>
      </c>
      <c r="C55" s="25"/>
      <c r="D55" s="16"/>
      <c r="E55" s="16"/>
      <c r="F55" s="16"/>
      <c r="G55" s="17" t="str">
        <f t="shared" si="11"/>
        <v/>
      </c>
      <c r="H55" s="17" t="str">
        <f t="shared" si="12"/>
        <v/>
      </c>
      <c r="I55" s="17" t="str">
        <f t="shared" si="13"/>
        <v/>
      </c>
      <c r="J55" s="17" t="str">
        <f t="shared" si="14"/>
        <v/>
      </c>
      <c r="K55" s="17" t="str">
        <f t="shared" ref="K55:K73" si="17">+IF(AND(C55=0,E55=0)," ",IF(C55=0,1,IF(E55=0,-1,(E55-C55)/C55)))</f>
        <v xml:space="preserve"> </v>
      </c>
      <c r="L55" s="17" t="str">
        <f t="shared" ref="L55:L73" si="18">+IF(AND(D55=0,F55=0)," ",IF(D55=0,1,IF(F55=0,-1,(F55-D55)/D55)))</f>
        <v xml:space="preserve"> </v>
      </c>
      <c r="M55" s="17" t="str">
        <f t="shared" si="15"/>
        <v/>
      </c>
      <c r="N55" s="21" t="str">
        <f t="shared" si="16"/>
        <v/>
      </c>
    </row>
    <row r="56" spans="1:14" x14ac:dyDescent="0.2">
      <c r="A56" s="15"/>
      <c r="B56" s="28" t="s">
        <v>46</v>
      </c>
      <c r="C56" s="25"/>
      <c r="D56" s="16"/>
      <c r="E56" s="16"/>
      <c r="F56" s="16"/>
      <c r="G56" s="17" t="str">
        <f t="shared" si="11"/>
        <v/>
      </c>
      <c r="H56" s="17" t="str">
        <f t="shared" si="12"/>
        <v/>
      </c>
      <c r="I56" s="17" t="str">
        <f t="shared" si="13"/>
        <v/>
      </c>
      <c r="J56" s="17" t="str">
        <f t="shared" si="14"/>
        <v/>
      </c>
      <c r="K56" s="17" t="str">
        <f t="shared" si="17"/>
        <v xml:space="preserve"> </v>
      </c>
      <c r="L56" s="17" t="str">
        <f t="shared" si="18"/>
        <v xml:space="preserve"> </v>
      </c>
      <c r="M56" s="17" t="str">
        <f t="shared" si="15"/>
        <v/>
      </c>
      <c r="N56" s="21" t="str">
        <f t="shared" si="16"/>
        <v/>
      </c>
    </row>
    <row r="57" spans="1:14" x14ac:dyDescent="0.2">
      <c r="A57" s="15"/>
      <c r="B57" s="28" t="s">
        <v>47</v>
      </c>
      <c r="C57" s="25">
        <v>1</v>
      </c>
      <c r="D57" s="16">
        <v>1</v>
      </c>
      <c r="E57" s="16"/>
      <c r="F57" s="16"/>
      <c r="G57" s="17">
        <f t="shared" si="11"/>
        <v>0.5</v>
      </c>
      <c r="H57" s="17">
        <f t="shared" si="12"/>
        <v>0.2</v>
      </c>
      <c r="I57" s="17" t="str">
        <f t="shared" si="13"/>
        <v/>
      </c>
      <c r="J57" s="17" t="str">
        <f t="shared" si="14"/>
        <v/>
      </c>
      <c r="K57" s="17">
        <f t="shared" si="17"/>
        <v>-1</v>
      </c>
      <c r="L57" s="17">
        <f t="shared" si="18"/>
        <v>-1</v>
      </c>
      <c r="M57" s="17">
        <f t="shared" si="15"/>
        <v>-0.5</v>
      </c>
      <c r="N57" s="21">
        <f t="shared" si="16"/>
        <v>-0.2</v>
      </c>
    </row>
    <row r="58" spans="1:14" x14ac:dyDescent="0.2">
      <c r="A58" s="15"/>
      <c r="B58" s="28" t="s">
        <v>48</v>
      </c>
      <c r="C58" s="25"/>
      <c r="D58" s="16"/>
      <c r="E58" s="16"/>
      <c r="F58" s="16"/>
      <c r="G58" s="17" t="str">
        <f t="shared" si="11"/>
        <v/>
      </c>
      <c r="H58" s="17" t="str">
        <f t="shared" si="12"/>
        <v/>
      </c>
      <c r="I58" s="17" t="str">
        <f t="shared" si="13"/>
        <v/>
      </c>
      <c r="J58" s="17" t="str">
        <f t="shared" si="14"/>
        <v/>
      </c>
      <c r="K58" s="17" t="str">
        <f t="shared" si="17"/>
        <v xml:space="preserve"> </v>
      </c>
      <c r="L58" s="17" t="str">
        <f t="shared" si="18"/>
        <v xml:space="preserve"> </v>
      </c>
      <c r="M58" s="17" t="str">
        <f t="shared" si="15"/>
        <v/>
      </c>
      <c r="N58" s="21" t="str">
        <f t="shared" si="16"/>
        <v/>
      </c>
    </row>
    <row r="59" spans="1:14" x14ac:dyDescent="0.2">
      <c r="A59" s="15"/>
      <c r="B59" s="28" t="s">
        <v>49</v>
      </c>
      <c r="C59" s="25"/>
      <c r="D59" s="16"/>
      <c r="E59" s="16"/>
      <c r="F59" s="16"/>
      <c r="G59" s="17" t="str">
        <f t="shared" si="11"/>
        <v/>
      </c>
      <c r="H59" s="17" t="str">
        <f t="shared" si="12"/>
        <v/>
      </c>
      <c r="I59" s="17" t="str">
        <f t="shared" si="13"/>
        <v/>
      </c>
      <c r="J59" s="17" t="str">
        <f t="shared" si="14"/>
        <v/>
      </c>
      <c r="K59" s="17" t="str">
        <f t="shared" si="17"/>
        <v xml:space="preserve"> </v>
      </c>
      <c r="L59" s="17" t="str">
        <f t="shared" si="18"/>
        <v xml:space="preserve"> </v>
      </c>
      <c r="M59" s="17" t="str">
        <f t="shared" si="15"/>
        <v/>
      </c>
      <c r="N59" s="21" t="str">
        <f t="shared" si="16"/>
        <v/>
      </c>
    </row>
    <row r="60" spans="1:14" x14ac:dyDescent="0.2">
      <c r="A60" s="15"/>
      <c r="B60" s="28" t="s">
        <v>50</v>
      </c>
      <c r="C60" s="25"/>
      <c r="D60" s="16"/>
      <c r="E60" s="16"/>
      <c r="F60" s="16"/>
      <c r="G60" s="17" t="str">
        <f t="shared" si="11"/>
        <v/>
      </c>
      <c r="H60" s="17" t="str">
        <f t="shared" si="12"/>
        <v/>
      </c>
      <c r="I60" s="17" t="str">
        <f t="shared" si="13"/>
        <v/>
      </c>
      <c r="J60" s="17" t="str">
        <f t="shared" si="14"/>
        <v/>
      </c>
      <c r="K60" s="17" t="str">
        <f t="shared" si="17"/>
        <v xml:space="preserve"> </v>
      </c>
      <c r="L60" s="17" t="str">
        <f t="shared" si="18"/>
        <v xml:space="preserve"> </v>
      </c>
      <c r="M60" s="17" t="str">
        <f t="shared" si="15"/>
        <v/>
      </c>
      <c r="N60" s="21" t="str">
        <f t="shared" si="16"/>
        <v/>
      </c>
    </row>
    <row r="61" spans="1:14" x14ac:dyDescent="0.2">
      <c r="A61" s="15"/>
      <c r="B61" s="28" t="s">
        <v>51</v>
      </c>
      <c r="C61" s="25"/>
      <c r="D61" s="16"/>
      <c r="E61" s="16"/>
      <c r="F61" s="16"/>
      <c r="G61" s="17" t="str">
        <f t="shared" si="11"/>
        <v/>
      </c>
      <c r="H61" s="17" t="str">
        <f t="shared" si="12"/>
        <v/>
      </c>
      <c r="I61" s="17" t="str">
        <f t="shared" si="13"/>
        <v/>
      </c>
      <c r="J61" s="17" t="str">
        <f t="shared" si="14"/>
        <v/>
      </c>
      <c r="K61" s="17" t="str">
        <f t="shared" si="17"/>
        <v xml:space="preserve"> </v>
      </c>
      <c r="L61" s="17" t="str">
        <f t="shared" si="18"/>
        <v xml:space="preserve"> </v>
      </c>
      <c r="M61" s="17" t="str">
        <f t="shared" si="15"/>
        <v/>
      </c>
      <c r="N61" s="21" t="str">
        <f t="shared" si="16"/>
        <v/>
      </c>
    </row>
    <row r="62" spans="1:14" x14ac:dyDescent="0.2">
      <c r="A62" s="15"/>
      <c r="B62" s="28" t="s">
        <v>52</v>
      </c>
      <c r="C62" s="25"/>
      <c r="D62" s="16"/>
      <c r="E62" s="16">
        <v>6</v>
      </c>
      <c r="F62" s="16">
        <v>0</v>
      </c>
      <c r="G62" s="17" t="str">
        <f t="shared" si="11"/>
        <v/>
      </c>
      <c r="H62" s="17" t="str">
        <f t="shared" si="12"/>
        <v/>
      </c>
      <c r="I62" s="17">
        <f t="shared" si="13"/>
        <v>1</v>
      </c>
      <c r="J62" s="17" t="str">
        <f t="shared" si="14"/>
        <v/>
      </c>
      <c r="K62" s="17">
        <f t="shared" si="17"/>
        <v>1</v>
      </c>
      <c r="L62" s="17" t="str">
        <f t="shared" si="18"/>
        <v xml:space="preserve"> </v>
      </c>
      <c r="M62" s="17" t="str">
        <f t="shared" si="15"/>
        <v/>
      </c>
      <c r="N62" s="21" t="str">
        <f t="shared" si="16"/>
        <v/>
      </c>
    </row>
    <row r="63" spans="1:14" ht="25.5" x14ac:dyDescent="0.2">
      <c r="A63" s="15"/>
      <c r="B63" s="28" t="s">
        <v>53</v>
      </c>
      <c r="C63" s="25"/>
      <c r="D63" s="16"/>
      <c r="E63" s="16"/>
      <c r="F63" s="16"/>
      <c r="G63" s="17" t="str">
        <f t="shared" si="11"/>
        <v/>
      </c>
      <c r="H63" s="17" t="str">
        <f t="shared" si="12"/>
        <v/>
      </c>
      <c r="I63" s="17" t="str">
        <f t="shared" si="13"/>
        <v/>
      </c>
      <c r="J63" s="17" t="str">
        <f t="shared" si="14"/>
        <v/>
      </c>
      <c r="K63" s="17" t="str">
        <f t="shared" si="17"/>
        <v xml:space="preserve"> </v>
      </c>
      <c r="L63" s="17" t="str">
        <f t="shared" si="18"/>
        <v xml:space="preserve"> </v>
      </c>
      <c r="M63" s="17" t="str">
        <f t="shared" si="15"/>
        <v/>
      </c>
      <c r="N63" s="21" t="str">
        <f t="shared" si="16"/>
        <v/>
      </c>
    </row>
    <row r="64" spans="1:14" ht="25.5" x14ac:dyDescent="0.2">
      <c r="A64" s="15"/>
      <c r="B64" s="28" t="s">
        <v>54</v>
      </c>
      <c r="C64" s="25"/>
      <c r="D64" s="16"/>
      <c r="E64" s="16"/>
      <c r="F64" s="16"/>
      <c r="G64" s="17" t="str">
        <f t="shared" si="11"/>
        <v/>
      </c>
      <c r="H64" s="17" t="str">
        <f t="shared" si="12"/>
        <v/>
      </c>
      <c r="I64" s="17" t="str">
        <f t="shared" si="13"/>
        <v/>
      </c>
      <c r="J64" s="17" t="str">
        <f t="shared" si="14"/>
        <v/>
      </c>
      <c r="K64" s="17" t="str">
        <f t="shared" si="17"/>
        <v xml:space="preserve"> </v>
      </c>
      <c r="L64" s="17" t="str">
        <f t="shared" si="18"/>
        <v xml:space="preserve"> </v>
      </c>
      <c r="M64" s="17" t="str">
        <f t="shared" si="15"/>
        <v/>
      </c>
      <c r="N64" s="21" t="str">
        <f t="shared" si="16"/>
        <v/>
      </c>
    </row>
    <row r="65" spans="1:14" x14ac:dyDescent="0.2">
      <c r="A65" s="15"/>
      <c r="B65" s="28" t="s">
        <v>55</v>
      </c>
      <c r="C65" s="25"/>
      <c r="D65" s="16"/>
      <c r="E65" s="16">
        <v>0</v>
      </c>
      <c r="F65" s="16">
        <v>1</v>
      </c>
      <c r="G65" s="17" t="str">
        <f t="shared" si="11"/>
        <v/>
      </c>
      <c r="H65" s="17" t="str">
        <f t="shared" si="12"/>
        <v/>
      </c>
      <c r="I65" s="17" t="str">
        <f t="shared" si="13"/>
        <v/>
      </c>
      <c r="J65" s="17">
        <f t="shared" si="14"/>
        <v>0.33333333333333331</v>
      </c>
      <c r="K65" s="17" t="str">
        <f t="shared" si="17"/>
        <v xml:space="preserve"> </v>
      </c>
      <c r="L65" s="17">
        <f t="shared" si="18"/>
        <v>1</v>
      </c>
      <c r="M65" s="17" t="str">
        <f t="shared" si="15"/>
        <v/>
      </c>
      <c r="N65" s="21" t="str">
        <f t="shared" si="16"/>
        <v/>
      </c>
    </row>
    <row r="66" spans="1:14" x14ac:dyDescent="0.2">
      <c r="A66" s="15"/>
      <c r="B66" s="28" t="s">
        <v>56</v>
      </c>
      <c r="C66" s="25"/>
      <c r="D66" s="16"/>
      <c r="E66" s="16"/>
      <c r="F66" s="16"/>
      <c r="G66" s="17" t="str">
        <f t="shared" si="11"/>
        <v/>
      </c>
      <c r="H66" s="17" t="str">
        <f t="shared" si="12"/>
        <v/>
      </c>
      <c r="I66" s="17" t="str">
        <f t="shared" si="13"/>
        <v/>
      </c>
      <c r="J66" s="17" t="str">
        <f t="shared" si="14"/>
        <v/>
      </c>
      <c r="K66" s="17" t="str">
        <f t="shared" si="17"/>
        <v xml:space="preserve"> </v>
      </c>
      <c r="L66" s="17" t="str">
        <f t="shared" si="18"/>
        <v xml:space="preserve"> </v>
      </c>
      <c r="M66" s="17" t="str">
        <f t="shared" si="15"/>
        <v/>
      </c>
      <c r="N66" s="21" t="str">
        <f t="shared" si="16"/>
        <v/>
      </c>
    </row>
    <row r="67" spans="1:14" x14ac:dyDescent="0.2">
      <c r="A67" s="15"/>
      <c r="B67" s="28" t="s">
        <v>57</v>
      </c>
      <c r="C67" s="25">
        <v>0</v>
      </c>
      <c r="D67" s="16">
        <v>1</v>
      </c>
      <c r="E67" s="16">
        <v>0</v>
      </c>
      <c r="F67" s="16">
        <v>1</v>
      </c>
      <c r="G67" s="17" t="str">
        <f t="shared" si="11"/>
        <v/>
      </c>
      <c r="H67" s="17">
        <f t="shared" si="12"/>
        <v>0.2</v>
      </c>
      <c r="I67" s="17" t="str">
        <f t="shared" si="13"/>
        <v/>
      </c>
      <c r="J67" s="17">
        <f t="shared" si="14"/>
        <v>0.33333333333333331</v>
      </c>
      <c r="K67" s="17" t="str">
        <f t="shared" si="17"/>
        <v xml:space="preserve"> </v>
      </c>
      <c r="L67" s="17">
        <f t="shared" si="18"/>
        <v>0</v>
      </c>
      <c r="M67" s="17" t="str">
        <f t="shared" si="15"/>
        <v/>
      </c>
      <c r="N67" s="21">
        <f t="shared" si="16"/>
        <v>0</v>
      </c>
    </row>
    <row r="68" spans="1:14" x14ac:dyDescent="0.2">
      <c r="A68" s="15"/>
      <c r="B68" s="28" t="s">
        <v>58</v>
      </c>
      <c r="C68" s="25"/>
      <c r="D68" s="16"/>
      <c r="E68" s="16"/>
      <c r="F68" s="16"/>
      <c r="G68" s="17" t="str">
        <f t="shared" si="11"/>
        <v/>
      </c>
      <c r="H68" s="17" t="str">
        <f t="shared" si="12"/>
        <v/>
      </c>
      <c r="I68" s="17" t="str">
        <f t="shared" si="13"/>
        <v/>
      </c>
      <c r="J68" s="17" t="str">
        <f t="shared" si="14"/>
        <v/>
      </c>
      <c r="K68" s="17" t="str">
        <f t="shared" si="17"/>
        <v xml:space="preserve"> </v>
      </c>
      <c r="L68" s="17" t="str">
        <f t="shared" si="18"/>
        <v xml:space="preserve"> </v>
      </c>
      <c r="M68" s="17" t="str">
        <f t="shared" si="15"/>
        <v/>
      </c>
      <c r="N68" s="21" t="str">
        <f t="shared" si="16"/>
        <v/>
      </c>
    </row>
    <row r="69" spans="1:14" x14ac:dyDescent="0.2">
      <c r="A69" s="15"/>
      <c r="B69" s="28" t="s">
        <v>59</v>
      </c>
      <c r="C69" s="25"/>
      <c r="D69" s="16"/>
      <c r="E69" s="16"/>
      <c r="F69" s="16"/>
      <c r="G69" s="17" t="str">
        <f t="shared" si="11"/>
        <v/>
      </c>
      <c r="H69" s="17" t="str">
        <f t="shared" si="12"/>
        <v/>
      </c>
      <c r="I69" s="17" t="str">
        <f t="shared" si="13"/>
        <v/>
      </c>
      <c r="J69" s="17" t="str">
        <f t="shared" si="14"/>
        <v/>
      </c>
      <c r="K69" s="17" t="str">
        <f t="shared" si="17"/>
        <v xml:space="preserve"> </v>
      </c>
      <c r="L69" s="17" t="str">
        <f t="shared" si="18"/>
        <v xml:space="preserve"> </v>
      </c>
      <c r="M69" s="17" t="str">
        <f t="shared" si="15"/>
        <v/>
      </c>
      <c r="N69" s="21" t="str">
        <f t="shared" si="16"/>
        <v/>
      </c>
    </row>
    <row r="70" spans="1:14" x14ac:dyDescent="0.2">
      <c r="A70" s="15"/>
      <c r="B70" s="28" t="s">
        <v>60</v>
      </c>
      <c r="C70" s="25"/>
      <c r="D70" s="16"/>
      <c r="E70" s="16"/>
      <c r="F70" s="16"/>
      <c r="G70" s="17" t="str">
        <f t="shared" si="11"/>
        <v/>
      </c>
      <c r="H70" s="17" t="str">
        <f t="shared" si="12"/>
        <v/>
      </c>
      <c r="I70" s="17" t="str">
        <f t="shared" si="13"/>
        <v/>
      </c>
      <c r="J70" s="17" t="str">
        <f t="shared" si="14"/>
        <v/>
      </c>
      <c r="K70" s="17" t="str">
        <f t="shared" si="17"/>
        <v xml:space="preserve"> </v>
      </c>
      <c r="L70" s="17" t="str">
        <f t="shared" si="18"/>
        <v xml:space="preserve"> </v>
      </c>
      <c r="M70" s="17" t="str">
        <f t="shared" si="15"/>
        <v/>
      </c>
      <c r="N70" s="21" t="str">
        <f t="shared" si="16"/>
        <v/>
      </c>
    </row>
    <row r="71" spans="1:14" x14ac:dyDescent="0.2">
      <c r="A71" s="15"/>
      <c r="B71" s="28" t="s">
        <v>61</v>
      </c>
      <c r="C71" s="25">
        <v>0</v>
      </c>
      <c r="D71" s="16">
        <v>1</v>
      </c>
      <c r="E71" s="16"/>
      <c r="F71" s="16"/>
      <c r="G71" s="17" t="str">
        <f t="shared" si="11"/>
        <v/>
      </c>
      <c r="H71" s="17">
        <f t="shared" si="12"/>
        <v>0.2</v>
      </c>
      <c r="I71" s="17" t="str">
        <f t="shared" si="13"/>
        <v/>
      </c>
      <c r="J71" s="17" t="str">
        <f t="shared" si="14"/>
        <v/>
      </c>
      <c r="K71" s="17" t="str">
        <f t="shared" si="17"/>
        <v xml:space="preserve"> </v>
      </c>
      <c r="L71" s="17">
        <f t="shared" si="18"/>
        <v>-1</v>
      </c>
      <c r="M71" s="17" t="str">
        <f t="shared" si="15"/>
        <v/>
      </c>
      <c r="N71" s="21">
        <f t="shared" si="16"/>
        <v>-0.2</v>
      </c>
    </row>
    <row r="72" spans="1:14" x14ac:dyDescent="0.2">
      <c r="A72" s="15"/>
      <c r="B72" s="28" t="s">
        <v>62</v>
      </c>
      <c r="C72" s="25"/>
      <c r="D72" s="16"/>
      <c r="E72" s="16"/>
      <c r="F72" s="16"/>
      <c r="G72" s="17" t="str">
        <f t="shared" si="11"/>
        <v/>
      </c>
      <c r="H72" s="17" t="str">
        <f t="shared" si="12"/>
        <v/>
      </c>
      <c r="I72" s="17" t="str">
        <f t="shared" si="13"/>
        <v/>
      </c>
      <c r="J72" s="17" t="str">
        <f t="shared" si="14"/>
        <v/>
      </c>
      <c r="K72" s="17" t="str">
        <f t="shared" si="17"/>
        <v xml:space="preserve"> </v>
      </c>
      <c r="L72" s="17" t="str">
        <f t="shared" si="18"/>
        <v xml:space="preserve"> </v>
      </c>
      <c r="M72" s="17" t="str">
        <f t="shared" si="15"/>
        <v/>
      </c>
      <c r="N72" s="21" t="str">
        <f t="shared" si="16"/>
        <v/>
      </c>
    </row>
    <row r="73" spans="1:14" ht="15.75" thickBot="1" x14ac:dyDescent="0.25">
      <c r="A73" s="15"/>
      <c r="B73" s="29" t="s">
        <v>63</v>
      </c>
      <c r="C73" s="26"/>
      <c r="D73" s="22"/>
      <c r="E73" s="22"/>
      <c r="F73" s="22"/>
      <c r="G73" s="23" t="str">
        <f t="shared" si="11"/>
        <v/>
      </c>
      <c r="H73" s="23" t="str">
        <f t="shared" si="12"/>
        <v/>
      </c>
      <c r="I73" s="23" t="str">
        <f t="shared" si="13"/>
        <v/>
      </c>
      <c r="J73" s="23" t="str">
        <f t="shared" si="14"/>
        <v/>
      </c>
      <c r="K73" s="23" t="str">
        <f t="shared" si="17"/>
        <v xml:space="preserve"> </v>
      </c>
      <c r="L73" s="23" t="str">
        <f t="shared" si="18"/>
        <v xml:space="preserve"> </v>
      </c>
      <c r="M73" s="23" t="str">
        <f t="shared" si="15"/>
        <v/>
      </c>
      <c r="N73" s="24" t="str">
        <f t="shared" si="16"/>
        <v/>
      </c>
    </row>
    <row r="74" spans="1:14" x14ac:dyDescent="0.2">
      <c r="A74" s="14"/>
    </row>
    <row r="75" spans="1:14" x14ac:dyDescent="0.2">
      <c r="A75" s="14"/>
    </row>
    <row r="76" spans="1:14" x14ac:dyDescent="0.2">
      <c r="A76" s="14"/>
    </row>
    <row r="77" spans="1:14" ht="15.75" thickBot="1" x14ac:dyDescent="0.25">
      <c r="A77" s="14"/>
    </row>
    <row r="78" spans="1:14" ht="29.25" customHeight="1" thickBot="1" x14ac:dyDescent="0.25">
      <c r="A78" s="15"/>
      <c r="B78" s="46" t="s">
        <v>2</v>
      </c>
      <c r="C78" s="55" t="s">
        <v>665</v>
      </c>
      <c r="D78" s="52"/>
      <c r="E78" s="52"/>
      <c r="F78" s="56"/>
      <c r="G78" s="59" t="s">
        <v>3</v>
      </c>
      <c r="H78" s="52"/>
      <c r="I78" s="52"/>
      <c r="J78" s="52"/>
      <c r="K78" s="46" t="s">
        <v>667</v>
      </c>
      <c r="L78" s="47"/>
      <c r="M78" s="60" t="s">
        <v>4</v>
      </c>
      <c r="N78" s="47"/>
    </row>
    <row r="79" spans="1:14" ht="15.75" thickBot="1" x14ac:dyDescent="0.25">
      <c r="A79" s="14"/>
      <c r="B79" s="57"/>
      <c r="C79" s="44">
        <v>2022</v>
      </c>
      <c r="D79" s="45"/>
      <c r="E79" s="61">
        <v>2023</v>
      </c>
      <c r="F79" s="37"/>
      <c r="G79" s="44">
        <v>2022</v>
      </c>
      <c r="H79" s="45"/>
      <c r="I79" s="61">
        <v>2023</v>
      </c>
      <c r="J79" s="37"/>
      <c r="K79" s="48"/>
      <c r="L79" s="49"/>
      <c r="M79" s="37"/>
      <c r="N79" s="49"/>
    </row>
    <row r="80" spans="1:14" ht="15.75" thickBot="1" x14ac:dyDescent="0.25">
      <c r="A80" s="15"/>
      <c r="B80" s="58"/>
      <c r="C80" s="18" t="s">
        <v>5</v>
      </c>
      <c r="D80" s="19" t="s">
        <v>6</v>
      </c>
      <c r="E80" s="18" t="s">
        <v>5</v>
      </c>
      <c r="F80" s="18" t="s">
        <v>6</v>
      </c>
      <c r="G80" s="18" t="s">
        <v>5</v>
      </c>
      <c r="H80" s="18" t="s">
        <v>6</v>
      </c>
      <c r="I80" s="20" t="s">
        <v>5</v>
      </c>
      <c r="J80" s="18" t="s">
        <v>6</v>
      </c>
      <c r="K80" s="18" t="s">
        <v>5</v>
      </c>
      <c r="L80" s="18" t="s">
        <v>6</v>
      </c>
      <c r="M80" s="18" t="s">
        <v>5</v>
      </c>
      <c r="N80" s="13" t="s">
        <v>6</v>
      </c>
    </row>
    <row r="81" spans="1:14" ht="15.75" thickBot="1" x14ac:dyDescent="0.25">
      <c r="A81" s="15"/>
      <c r="B81" s="7" t="s">
        <v>8</v>
      </c>
      <c r="C81" s="10">
        <f>SUM(C82:C180)</f>
        <v>10</v>
      </c>
      <c r="D81" s="10">
        <f>SUM(D82:D180)</f>
        <v>6</v>
      </c>
      <c r="E81" s="10">
        <f>SUM(E82:E180)</f>
        <v>16</v>
      </c>
      <c r="F81" s="9">
        <f>SUM(F82:F180)</f>
        <v>7</v>
      </c>
      <c r="G81" s="12">
        <f t="shared" ref="G81:G112" si="19">+IF(C81=0,"",C81/C$81)</f>
        <v>1</v>
      </c>
      <c r="H81" s="12">
        <f t="shared" ref="H81:H112" si="20">+IF(D81=0,"",D81/D$81)</f>
        <v>1</v>
      </c>
      <c r="I81" s="12">
        <f t="shared" ref="I81:I112" si="21">+IF(E81=0,"",E81/E$81)</f>
        <v>1</v>
      </c>
      <c r="J81" s="12">
        <f t="shared" ref="J81:J112" si="22">+IF(F81=0,"",F81/F$81)</f>
        <v>1</v>
      </c>
      <c r="K81" s="12">
        <f>+IF(AND(C81=0,E81=0),"",IF(C81=0,1,IF(E81=0,-1,(E81-C81)/C81)))</f>
        <v>0.6</v>
      </c>
      <c r="L81" s="11">
        <f>+IF(AND(D81=0,F81=0),"",IF(D81=0,1,IF(F81=0,-1,(F81-D81)/D81)))</f>
        <v>0.16666666666666666</v>
      </c>
      <c r="M81" s="12">
        <f t="shared" ref="M81:M112" si="23">+IF(OR(AND(G81=""),(K81="")),"",G81*K81)</f>
        <v>0.6</v>
      </c>
      <c r="N81" s="12">
        <f t="shared" ref="N81:N112" si="24">+IF(OR(AND(H81=""),(L81="")),"",H81*L81)</f>
        <v>0.16666666666666666</v>
      </c>
    </row>
    <row r="82" spans="1:14" x14ac:dyDescent="0.2">
      <c r="A82" s="15"/>
      <c r="B82" s="27" t="s">
        <v>64</v>
      </c>
      <c r="C82" s="30">
        <v>2</v>
      </c>
      <c r="D82" s="31">
        <v>1</v>
      </c>
      <c r="E82" s="16">
        <v>0</v>
      </c>
      <c r="F82" s="16">
        <v>1</v>
      </c>
      <c r="G82" s="32">
        <f t="shared" si="19"/>
        <v>0.2</v>
      </c>
      <c r="H82" s="32">
        <f t="shared" si="20"/>
        <v>0.16666666666666666</v>
      </c>
      <c r="I82" s="32" t="str">
        <f t="shared" si="21"/>
        <v/>
      </c>
      <c r="J82" s="32">
        <f t="shared" si="22"/>
        <v>0.14285714285714285</v>
      </c>
      <c r="K82" s="32">
        <f t="shared" ref="K82:K113" si="25">+IF(AND(C82=0,E82=0)," ",IF(C82=0,1,IF(E82=0,-1,(E82-C82)/C82)))</f>
        <v>-1</v>
      </c>
      <c r="L82" s="32">
        <f t="shared" ref="L82:L113" si="26">+IF(AND(D82=0,F82=0)," ",IF(D82=0,1,IF(F82=0,-1,(F82-D82)/D82)))</f>
        <v>0</v>
      </c>
      <c r="M82" s="32">
        <f t="shared" si="23"/>
        <v>-0.2</v>
      </c>
      <c r="N82" s="33">
        <f t="shared" si="24"/>
        <v>0</v>
      </c>
    </row>
    <row r="83" spans="1:14" ht="26.25" customHeight="1" x14ac:dyDescent="0.2">
      <c r="A83" s="15"/>
      <c r="B83" s="28" t="s">
        <v>65</v>
      </c>
      <c r="C83" s="25"/>
      <c r="D83" s="16"/>
      <c r="E83" s="16"/>
      <c r="F83" s="16"/>
      <c r="G83" s="17" t="str">
        <f t="shared" si="19"/>
        <v/>
      </c>
      <c r="H83" s="17" t="str">
        <f t="shared" si="20"/>
        <v/>
      </c>
      <c r="I83" s="17" t="str">
        <f t="shared" si="21"/>
        <v/>
      </c>
      <c r="J83" s="17" t="str">
        <f t="shared" si="22"/>
        <v/>
      </c>
      <c r="K83" s="17" t="str">
        <f t="shared" si="25"/>
        <v xml:space="preserve"> </v>
      </c>
      <c r="L83" s="17" t="str">
        <f t="shared" si="26"/>
        <v xml:space="preserve"> </v>
      </c>
      <c r="M83" s="17" t="str">
        <f t="shared" si="23"/>
        <v/>
      </c>
      <c r="N83" s="21" t="str">
        <f t="shared" si="24"/>
        <v/>
      </c>
    </row>
    <row r="84" spans="1:14" x14ac:dyDescent="0.2">
      <c r="A84" s="15"/>
      <c r="B84" s="28" t="s">
        <v>66</v>
      </c>
      <c r="C84" s="25"/>
      <c r="D84" s="16"/>
      <c r="E84" s="16"/>
      <c r="F84" s="16"/>
      <c r="G84" s="17" t="str">
        <f t="shared" si="19"/>
        <v/>
      </c>
      <c r="H84" s="17" t="str">
        <f t="shared" si="20"/>
        <v/>
      </c>
      <c r="I84" s="17" t="str">
        <f t="shared" si="21"/>
        <v/>
      </c>
      <c r="J84" s="17" t="str">
        <f t="shared" si="22"/>
        <v/>
      </c>
      <c r="K84" s="17" t="str">
        <f t="shared" si="25"/>
        <v xml:space="preserve"> </v>
      </c>
      <c r="L84" s="17" t="str">
        <f t="shared" si="26"/>
        <v xml:space="preserve"> </v>
      </c>
      <c r="M84" s="17" t="str">
        <f t="shared" si="23"/>
        <v/>
      </c>
      <c r="N84" s="21" t="str">
        <f t="shared" si="24"/>
        <v/>
      </c>
    </row>
    <row r="85" spans="1:14" x14ac:dyDescent="0.2">
      <c r="A85" s="15"/>
      <c r="B85" s="28" t="s">
        <v>67</v>
      </c>
      <c r="C85" s="25">
        <v>0</v>
      </c>
      <c r="D85" s="16">
        <v>1</v>
      </c>
      <c r="E85" s="16">
        <v>2</v>
      </c>
      <c r="F85" s="16">
        <v>0</v>
      </c>
      <c r="G85" s="17" t="str">
        <f t="shared" si="19"/>
        <v/>
      </c>
      <c r="H85" s="17">
        <f t="shared" si="20"/>
        <v>0.16666666666666666</v>
      </c>
      <c r="I85" s="17">
        <f t="shared" si="21"/>
        <v>0.125</v>
      </c>
      <c r="J85" s="17" t="str">
        <f t="shared" si="22"/>
        <v/>
      </c>
      <c r="K85" s="17">
        <f t="shared" si="25"/>
        <v>1</v>
      </c>
      <c r="L85" s="17">
        <f t="shared" si="26"/>
        <v>-1</v>
      </c>
      <c r="M85" s="17" t="str">
        <f t="shared" si="23"/>
        <v/>
      </c>
      <c r="N85" s="21">
        <f t="shared" si="24"/>
        <v>-0.16666666666666666</v>
      </c>
    </row>
    <row r="86" spans="1:14" ht="25.5" x14ac:dyDescent="0.2">
      <c r="A86" s="15"/>
      <c r="B86" s="28" t="s">
        <v>68</v>
      </c>
      <c r="C86" s="25"/>
      <c r="D86" s="16"/>
      <c r="E86" s="16"/>
      <c r="F86" s="16"/>
      <c r="G86" s="17" t="str">
        <f t="shared" si="19"/>
        <v/>
      </c>
      <c r="H86" s="17" t="str">
        <f t="shared" si="20"/>
        <v/>
      </c>
      <c r="I86" s="17" t="str">
        <f t="shared" si="21"/>
        <v/>
      </c>
      <c r="J86" s="17" t="str">
        <f t="shared" si="22"/>
        <v/>
      </c>
      <c r="K86" s="17" t="str">
        <f t="shared" si="25"/>
        <v xml:space="preserve"> </v>
      </c>
      <c r="L86" s="17" t="str">
        <f t="shared" si="26"/>
        <v xml:space="preserve"> </v>
      </c>
      <c r="M86" s="17" t="str">
        <f t="shared" si="23"/>
        <v/>
      </c>
      <c r="N86" s="21" t="str">
        <f t="shared" si="24"/>
        <v/>
      </c>
    </row>
    <row r="87" spans="1:14" x14ac:dyDescent="0.2">
      <c r="A87" s="15"/>
      <c r="B87" s="28" t="s">
        <v>69</v>
      </c>
      <c r="C87" s="25"/>
      <c r="D87" s="16"/>
      <c r="E87" s="16"/>
      <c r="F87" s="16"/>
      <c r="G87" s="17" t="str">
        <f t="shared" si="19"/>
        <v/>
      </c>
      <c r="H87" s="17" t="str">
        <f t="shared" si="20"/>
        <v/>
      </c>
      <c r="I87" s="17" t="str">
        <f t="shared" si="21"/>
        <v/>
      </c>
      <c r="J87" s="17" t="str">
        <f t="shared" si="22"/>
        <v/>
      </c>
      <c r="K87" s="17" t="str">
        <f t="shared" si="25"/>
        <v xml:space="preserve"> </v>
      </c>
      <c r="L87" s="17" t="str">
        <f t="shared" si="26"/>
        <v xml:space="preserve"> </v>
      </c>
      <c r="M87" s="17" t="str">
        <f t="shared" si="23"/>
        <v/>
      </c>
      <c r="N87" s="21" t="str">
        <f t="shared" si="24"/>
        <v/>
      </c>
    </row>
    <row r="88" spans="1:14" x14ac:dyDescent="0.2">
      <c r="A88" s="15"/>
      <c r="B88" s="28" t="s">
        <v>70</v>
      </c>
      <c r="C88" s="25"/>
      <c r="D88" s="16"/>
      <c r="E88" s="16"/>
      <c r="F88" s="16"/>
      <c r="G88" s="17" t="str">
        <f t="shared" si="19"/>
        <v/>
      </c>
      <c r="H88" s="17" t="str">
        <f t="shared" si="20"/>
        <v/>
      </c>
      <c r="I88" s="17" t="str">
        <f t="shared" si="21"/>
        <v/>
      </c>
      <c r="J88" s="17" t="str">
        <f t="shared" si="22"/>
        <v/>
      </c>
      <c r="K88" s="17" t="str">
        <f t="shared" si="25"/>
        <v xml:space="preserve"> </v>
      </c>
      <c r="L88" s="17" t="str">
        <f t="shared" si="26"/>
        <v xml:space="preserve"> </v>
      </c>
      <c r="M88" s="17" t="str">
        <f t="shared" si="23"/>
        <v/>
      </c>
      <c r="N88" s="21" t="str">
        <f t="shared" si="24"/>
        <v/>
      </c>
    </row>
    <row r="89" spans="1:14" ht="25.5" customHeight="1" x14ac:dyDescent="0.2">
      <c r="A89" s="15"/>
      <c r="B89" s="28" t="s">
        <v>71</v>
      </c>
      <c r="C89" s="25"/>
      <c r="D89" s="16"/>
      <c r="E89" s="16">
        <v>1</v>
      </c>
      <c r="F89" s="16">
        <v>0</v>
      </c>
      <c r="G89" s="17" t="str">
        <f t="shared" si="19"/>
        <v/>
      </c>
      <c r="H89" s="17" t="str">
        <f t="shared" si="20"/>
        <v/>
      </c>
      <c r="I89" s="17">
        <f t="shared" si="21"/>
        <v>6.25E-2</v>
      </c>
      <c r="J89" s="17" t="str">
        <f t="shared" si="22"/>
        <v/>
      </c>
      <c r="K89" s="17">
        <f t="shared" si="25"/>
        <v>1</v>
      </c>
      <c r="L89" s="17" t="str">
        <f t="shared" si="26"/>
        <v xml:space="preserve"> </v>
      </c>
      <c r="M89" s="17" t="str">
        <f t="shared" si="23"/>
        <v/>
      </c>
      <c r="N89" s="21" t="str">
        <f t="shared" si="24"/>
        <v/>
      </c>
    </row>
    <row r="90" spans="1:14" ht="25.5" customHeight="1" x14ac:dyDescent="0.2">
      <c r="A90" s="15"/>
      <c r="B90" s="28" t="s">
        <v>72</v>
      </c>
      <c r="C90" s="25"/>
      <c r="D90" s="16"/>
      <c r="E90" s="16"/>
      <c r="F90" s="16"/>
      <c r="G90" s="17" t="str">
        <f t="shared" si="19"/>
        <v/>
      </c>
      <c r="H90" s="17" t="str">
        <f t="shared" si="20"/>
        <v/>
      </c>
      <c r="I90" s="17" t="str">
        <f t="shared" si="21"/>
        <v/>
      </c>
      <c r="J90" s="17" t="str">
        <f t="shared" si="22"/>
        <v/>
      </c>
      <c r="K90" s="17" t="str">
        <f t="shared" si="25"/>
        <v xml:space="preserve"> </v>
      </c>
      <c r="L90" s="17" t="str">
        <f t="shared" si="26"/>
        <v xml:space="preserve"> </v>
      </c>
      <c r="M90" s="17" t="str">
        <f t="shared" si="23"/>
        <v/>
      </c>
      <c r="N90" s="21" t="str">
        <f t="shared" si="24"/>
        <v/>
      </c>
    </row>
    <row r="91" spans="1:14" x14ac:dyDescent="0.2">
      <c r="A91" s="15"/>
      <c r="B91" s="28" t="s">
        <v>73</v>
      </c>
      <c r="C91" s="25"/>
      <c r="D91" s="16"/>
      <c r="E91" s="16"/>
      <c r="F91" s="16"/>
      <c r="G91" s="17" t="str">
        <f t="shared" si="19"/>
        <v/>
      </c>
      <c r="H91" s="17" t="str">
        <f t="shared" si="20"/>
        <v/>
      </c>
      <c r="I91" s="17" t="str">
        <f t="shared" si="21"/>
        <v/>
      </c>
      <c r="J91" s="17" t="str">
        <f t="shared" si="22"/>
        <v/>
      </c>
      <c r="K91" s="17" t="str">
        <f t="shared" si="25"/>
        <v xml:space="preserve"> </v>
      </c>
      <c r="L91" s="17" t="str">
        <f t="shared" si="26"/>
        <v xml:space="preserve"> </v>
      </c>
      <c r="M91" s="17" t="str">
        <f t="shared" si="23"/>
        <v/>
      </c>
      <c r="N91" s="21" t="str">
        <f t="shared" si="24"/>
        <v/>
      </c>
    </row>
    <row r="92" spans="1:14" x14ac:dyDescent="0.2">
      <c r="A92" s="15"/>
      <c r="B92" s="28" t="s">
        <v>74</v>
      </c>
      <c r="C92" s="25"/>
      <c r="D92" s="16"/>
      <c r="E92" s="16"/>
      <c r="F92" s="16"/>
      <c r="G92" s="17" t="str">
        <f t="shared" si="19"/>
        <v/>
      </c>
      <c r="H92" s="17" t="str">
        <f t="shared" si="20"/>
        <v/>
      </c>
      <c r="I92" s="17" t="str">
        <f t="shared" si="21"/>
        <v/>
      </c>
      <c r="J92" s="17" t="str">
        <f t="shared" si="22"/>
        <v/>
      </c>
      <c r="K92" s="17" t="str">
        <f t="shared" si="25"/>
        <v xml:space="preserve"> </v>
      </c>
      <c r="L92" s="17" t="str">
        <f t="shared" si="26"/>
        <v xml:space="preserve"> </v>
      </c>
      <c r="M92" s="17" t="str">
        <f t="shared" si="23"/>
        <v/>
      </c>
      <c r="N92" s="21" t="str">
        <f t="shared" si="24"/>
        <v/>
      </c>
    </row>
    <row r="93" spans="1:14" x14ac:dyDescent="0.2">
      <c r="A93" s="15"/>
      <c r="B93" s="28" t="s">
        <v>75</v>
      </c>
      <c r="C93" s="25"/>
      <c r="D93" s="16"/>
      <c r="E93" s="16"/>
      <c r="F93" s="16"/>
      <c r="G93" s="17" t="str">
        <f t="shared" si="19"/>
        <v/>
      </c>
      <c r="H93" s="17" t="str">
        <f t="shared" si="20"/>
        <v/>
      </c>
      <c r="I93" s="17" t="str">
        <f t="shared" si="21"/>
        <v/>
      </c>
      <c r="J93" s="17" t="str">
        <f t="shared" si="22"/>
        <v/>
      </c>
      <c r="K93" s="17" t="str">
        <f t="shared" si="25"/>
        <v xml:space="preserve"> </v>
      </c>
      <c r="L93" s="17" t="str">
        <f t="shared" si="26"/>
        <v xml:space="preserve"> </v>
      </c>
      <c r="M93" s="17" t="str">
        <f t="shared" si="23"/>
        <v/>
      </c>
      <c r="N93" s="21" t="str">
        <f t="shared" si="24"/>
        <v/>
      </c>
    </row>
    <row r="94" spans="1:14" x14ac:dyDescent="0.2">
      <c r="A94" s="15"/>
      <c r="B94" s="28" t="s">
        <v>76</v>
      </c>
      <c r="C94" s="25"/>
      <c r="D94" s="16"/>
      <c r="E94" s="16"/>
      <c r="F94" s="16"/>
      <c r="G94" s="17" t="str">
        <f t="shared" si="19"/>
        <v/>
      </c>
      <c r="H94" s="17" t="str">
        <f t="shared" si="20"/>
        <v/>
      </c>
      <c r="I94" s="17" t="str">
        <f t="shared" si="21"/>
        <v/>
      </c>
      <c r="J94" s="17" t="str">
        <f t="shared" si="22"/>
        <v/>
      </c>
      <c r="K94" s="17" t="str">
        <f t="shared" si="25"/>
        <v xml:space="preserve"> </v>
      </c>
      <c r="L94" s="17" t="str">
        <f t="shared" si="26"/>
        <v xml:space="preserve"> </v>
      </c>
      <c r="M94" s="17" t="str">
        <f t="shared" si="23"/>
        <v/>
      </c>
      <c r="N94" s="21" t="str">
        <f t="shared" si="24"/>
        <v/>
      </c>
    </row>
    <row r="95" spans="1:14" x14ac:dyDescent="0.2">
      <c r="A95" s="15"/>
      <c r="B95" s="28" t="s">
        <v>77</v>
      </c>
      <c r="C95" s="25"/>
      <c r="D95" s="16"/>
      <c r="E95" s="16"/>
      <c r="F95" s="16"/>
      <c r="G95" s="17" t="str">
        <f t="shared" si="19"/>
        <v/>
      </c>
      <c r="H95" s="17" t="str">
        <f t="shared" si="20"/>
        <v/>
      </c>
      <c r="I95" s="17" t="str">
        <f t="shared" si="21"/>
        <v/>
      </c>
      <c r="J95" s="17" t="str">
        <f t="shared" si="22"/>
        <v/>
      </c>
      <c r="K95" s="17" t="str">
        <f t="shared" si="25"/>
        <v xml:space="preserve"> </v>
      </c>
      <c r="L95" s="17" t="str">
        <f t="shared" si="26"/>
        <v xml:space="preserve"> </v>
      </c>
      <c r="M95" s="17" t="str">
        <f t="shared" si="23"/>
        <v/>
      </c>
      <c r="N95" s="21" t="str">
        <f t="shared" si="24"/>
        <v/>
      </c>
    </row>
    <row r="96" spans="1:14" x14ac:dyDescent="0.2">
      <c r="A96" s="15"/>
      <c r="B96" s="28" t="s">
        <v>78</v>
      </c>
      <c r="C96" s="25"/>
      <c r="D96" s="16"/>
      <c r="E96" s="16"/>
      <c r="F96" s="16"/>
      <c r="G96" s="17" t="str">
        <f t="shared" si="19"/>
        <v/>
      </c>
      <c r="H96" s="17" t="str">
        <f t="shared" si="20"/>
        <v/>
      </c>
      <c r="I96" s="17" t="str">
        <f t="shared" si="21"/>
        <v/>
      </c>
      <c r="J96" s="17" t="str">
        <f t="shared" si="22"/>
        <v/>
      </c>
      <c r="K96" s="17" t="str">
        <f t="shared" si="25"/>
        <v xml:space="preserve"> </v>
      </c>
      <c r="L96" s="17" t="str">
        <f t="shared" si="26"/>
        <v xml:space="preserve"> </v>
      </c>
      <c r="M96" s="17" t="str">
        <f t="shared" si="23"/>
        <v/>
      </c>
      <c r="N96" s="21" t="str">
        <f t="shared" si="24"/>
        <v/>
      </c>
    </row>
    <row r="97" spans="1:14" x14ac:dyDescent="0.2">
      <c r="A97" s="15"/>
      <c r="B97" s="28" t="s">
        <v>79</v>
      </c>
      <c r="C97" s="25"/>
      <c r="D97" s="16"/>
      <c r="E97" s="16">
        <v>1</v>
      </c>
      <c r="F97" s="16">
        <v>0</v>
      </c>
      <c r="G97" s="17" t="str">
        <f t="shared" si="19"/>
        <v/>
      </c>
      <c r="H97" s="17" t="str">
        <f t="shared" si="20"/>
        <v/>
      </c>
      <c r="I97" s="17">
        <f t="shared" si="21"/>
        <v>6.25E-2</v>
      </c>
      <c r="J97" s="17" t="str">
        <f t="shared" si="22"/>
        <v/>
      </c>
      <c r="K97" s="17">
        <f t="shared" si="25"/>
        <v>1</v>
      </c>
      <c r="L97" s="17" t="str">
        <f t="shared" si="26"/>
        <v xml:space="preserve"> </v>
      </c>
      <c r="M97" s="17" t="str">
        <f t="shared" si="23"/>
        <v/>
      </c>
      <c r="N97" s="21" t="str">
        <f t="shared" si="24"/>
        <v/>
      </c>
    </row>
    <row r="98" spans="1:14" x14ac:dyDescent="0.2">
      <c r="A98" s="15"/>
      <c r="B98" s="28" t="s">
        <v>80</v>
      </c>
      <c r="C98" s="25"/>
      <c r="D98" s="16"/>
      <c r="E98" s="16"/>
      <c r="F98" s="16"/>
      <c r="G98" s="17" t="str">
        <f t="shared" si="19"/>
        <v/>
      </c>
      <c r="H98" s="17" t="str">
        <f t="shared" si="20"/>
        <v/>
      </c>
      <c r="I98" s="17" t="str">
        <f t="shared" si="21"/>
        <v/>
      </c>
      <c r="J98" s="17" t="str">
        <f t="shared" si="22"/>
        <v/>
      </c>
      <c r="K98" s="17" t="str">
        <f t="shared" si="25"/>
        <v xml:space="preserve"> </v>
      </c>
      <c r="L98" s="17" t="str">
        <f t="shared" si="26"/>
        <v xml:space="preserve"> </v>
      </c>
      <c r="M98" s="17" t="str">
        <f t="shared" si="23"/>
        <v/>
      </c>
      <c r="N98" s="21" t="str">
        <f t="shared" si="24"/>
        <v/>
      </c>
    </row>
    <row r="99" spans="1:14" x14ac:dyDescent="0.2">
      <c r="A99" s="15"/>
      <c r="B99" s="28" t="s">
        <v>81</v>
      </c>
      <c r="C99" s="25"/>
      <c r="D99" s="16"/>
      <c r="E99" s="16"/>
      <c r="F99" s="16"/>
      <c r="G99" s="17" t="str">
        <f t="shared" si="19"/>
        <v/>
      </c>
      <c r="H99" s="17" t="str">
        <f t="shared" si="20"/>
        <v/>
      </c>
      <c r="I99" s="17" t="str">
        <f t="shared" si="21"/>
        <v/>
      </c>
      <c r="J99" s="17" t="str">
        <f t="shared" si="22"/>
        <v/>
      </c>
      <c r="K99" s="17" t="str">
        <f t="shared" si="25"/>
        <v xml:space="preserve"> </v>
      </c>
      <c r="L99" s="17" t="str">
        <f t="shared" si="26"/>
        <v xml:space="preserve"> </v>
      </c>
      <c r="M99" s="17" t="str">
        <f t="shared" si="23"/>
        <v/>
      </c>
      <c r="N99" s="21" t="str">
        <f t="shared" si="24"/>
        <v/>
      </c>
    </row>
    <row r="100" spans="1:14" x14ac:dyDescent="0.2">
      <c r="A100" s="15"/>
      <c r="B100" s="28" t="s">
        <v>82</v>
      </c>
      <c r="C100" s="25"/>
      <c r="D100" s="16"/>
      <c r="E100" s="16"/>
      <c r="F100" s="16"/>
      <c r="G100" s="17" t="str">
        <f t="shared" si="19"/>
        <v/>
      </c>
      <c r="H100" s="17" t="str">
        <f t="shared" si="20"/>
        <v/>
      </c>
      <c r="I100" s="17" t="str">
        <f t="shared" si="21"/>
        <v/>
      </c>
      <c r="J100" s="17" t="str">
        <f t="shared" si="22"/>
        <v/>
      </c>
      <c r="K100" s="17" t="str">
        <f t="shared" si="25"/>
        <v xml:space="preserve"> </v>
      </c>
      <c r="L100" s="17" t="str">
        <f t="shared" si="26"/>
        <v xml:space="preserve"> </v>
      </c>
      <c r="M100" s="17" t="str">
        <f t="shared" si="23"/>
        <v/>
      </c>
      <c r="N100" s="21" t="str">
        <f t="shared" si="24"/>
        <v/>
      </c>
    </row>
    <row r="101" spans="1:14" x14ac:dyDescent="0.2">
      <c r="A101" s="15"/>
      <c r="B101" s="28" t="s">
        <v>83</v>
      </c>
      <c r="C101" s="25"/>
      <c r="D101" s="16"/>
      <c r="E101" s="16"/>
      <c r="F101" s="16"/>
      <c r="G101" s="17" t="str">
        <f t="shared" si="19"/>
        <v/>
      </c>
      <c r="H101" s="17" t="str">
        <f t="shared" si="20"/>
        <v/>
      </c>
      <c r="I101" s="17" t="str">
        <f t="shared" si="21"/>
        <v/>
      </c>
      <c r="J101" s="17" t="str">
        <f t="shared" si="22"/>
        <v/>
      </c>
      <c r="K101" s="17" t="str">
        <f t="shared" si="25"/>
        <v xml:space="preserve"> </v>
      </c>
      <c r="L101" s="17" t="str">
        <f t="shared" si="26"/>
        <v xml:space="preserve"> </v>
      </c>
      <c r="M101" s="17" t="str">
        <f t="shared" si="23"/>
        <v/>
      </c>
      <c r="N101" s="21" t="str">
        <f t="shared" si="24"/>
        <v/>
      </c>
    </row>
    <row r="102" spans="1:14" x14ac:dyDescent="0.2">
      <c r="A102" s="15"/>
      <c r="B102" s="28" t="s">
        <v>84</v>
      </c>
      <c r="C102" s="25"/>
      <c r="D102" s="16"/>
      <c r="E102" s="16"/>
      <c r="F102" s="16"/>
      <c r="G102" s="17" t="str">
        <f t="shared" si="19"/>
        <v/>
      </c>
      <c r="H102" s="17" t="str">
        <f t="shared" si="20"/>
        <v/>
      </c>
      <c r="I102" s="17" t="str">
        <f t="shared" si="21"/>
        <v/>
      </c>
      <c r="J102" s="17" t="str">
        <f t="shared" si="22"/>
        <v/>
      </c>
      <c r="K102" s="17" t="str">
        <f t="shared" si="25"/>
        <v xml:space="preserve"> </v>
      </c>
      <c r="L102" s="17" t="str">
        <f t="shared" si="26"/>
        <v xml:space="preserve"> </v>
      </c>
      <c r="M102" s="17" t="str">
        <f t="shared" si="23"/>
        <v/>
      </c>
      <c r="N102" s="21" t="str">
        <f t="shared" si="24"/>
        <v/>
      </c>
    </row>
    <row r="103" spans="1:14" x14ac:dyDescent="0.2">
      <c r="A103" s="15"/>
      <c r="B103" s="28" t="s">
        <v>85</v>
      </c>
      <c r="C103" s="25"/>
      <c r="D103" s="16"/>
      <c r="E103" s="16">
        <v>0</v>
      </c>
      <c r="F103" s="16">
        <v>1</v>
      </c>
      <c r="G103" s="17" t="str">
        <f t="shared" si="19"/>
        <v/>
      </c>
      <c r="H103" s="17" t="str">
        <f t="shared" si="20"/>
        <v/>
      </c>
      <c r="I103" s="17" t="str">
        <f t="shared" si="21"/>
        <v/>
      </c>
      <c r="J103" s="17">
        <f t="shared" si="22"/>
        <v>0.14285714285714285</v>
      </c>
      <c r="K103" s="17" t="str">
        <f t="shared" si="25"/>
        <v xml:space="preserve"> </v>
      </c>
      <c r="L103" s="17">
        <f t="shared" si="26"/>
        <v>1</v>
      </c>
      <c r="M103" s="17" t="str">
        <f t="shared" si="23"/>
        <v/>
      </c>
      <c r="N103" s="21" t="str">
        <f t="shared" si="24"/>
        <v/>
      </c>
    </row>
    <row r="104" spans="1:14" x14ac:dyDescent="0.2">
      <c r="A104" s="15"/>
      <c r="B104" s="28" t="s">
        <v>86</v>
      </c>
      <c r="C104" s="25">
        <v>0</v>
      </c>
      <c r="D104" s="16">
        <v>1</v>
      </c>
      <c r="E104" s="16">
        <v>1</v>
      </c>
      <c r="F104" s="16">
        <v>1</v>
      </c>
      <c r="G104" s="17" t="str">
        <f t="shared" si="19"/>
        <v/>
      </c>
      <c r="H104" s="17">
        <f t="shared" si="20"/>
        <v>0.16666666666666666</v>
      </c>
      <c r="I104" s="17">
        <f t="shared" si="21"/>
        <v>6.25E-2</v>
      </c>
      <c r="J104" s="17">
        <f t="shared" si="22"/>
        <v>0.14285714285714285</v>
      </c>
      <c r="K104" s="17">
        <f t="shared" si="25"/>
        <v>1</v>
      </c>
      <c r="L104" s="17">
        <f t="shared" si="26"/>
        <v>0</v>
      </c>
      <c r="M104" s="17" t="str">
        <f t="shared" si="23"/>
        <v/>
      </c>
      <c r="N104" s="21">
        <f t="shared" si="24"/>
        <v>0</v>
      </c>
    </row>
    <row r="105" spans="1:14" x14ac:dyDescent="0.2">
      <c r="A105" s="15"/>
      <c r="B105" s="28" t="s">
        <v>87</v>
      </c>
      <c r="C105" s="25"/>
      <c r="D105" s="16"/>
      <c r="E105" s="16"/>
      <c r="F105" s="16"/>
      <c r="G105" s="17" t="str">
        <f t="shared" si="19"/>
        <v/>
      </c>
      <c r="H105" s="17" t="str">
        <f t="shared" si="20"/>
        <v/>
      </c>
      <c r="I105" s="17" t="str">
        <f t="shared" si="21"/>
        <v/>
      </c>
      <c r="J105" s="17" t="str">
        <f t="shared" si="22"/>
        <v/>
      </c>
      <c r="K105" s="17" t="str">
        <f t="shared" si="25"/>
        <v xml:space="preserve"> </v>
      </c>
      <c r="L105" s="17" t="str">
        <f t="shared" si="26"/>
        <v xml:space="preserve"> </v>
      </c>
      <c r="M105" s="17" t="str">
        <f t="shared" si="23"/>
        <v/>
      </c>
      <c r="N105" s="21" t="str">
        <f t="shared" si="24"/>
        <v/>
      </c>
    </row>
    <row r="106" spans="1:14" x14ac:dyDescent="0.2">
      <c r="A106" s="15"/>
      <c r="B106" s="28" t="s">
        <v>88</v>
      </c>
      <c r="C106" s="25"/>
      <c r="D106" s="16"/>
      <c r="E106" s="16"/>
      <c r="F106" s="16"/>
      <c r="G106" s="17" t="str">
        <f t="shared" si="19"/>
        <v/>
      </c>
      <c r="H106" s="17" t="str">
        <f t="shared" si="20"/>
        <v/>
      </c>
      <c r="I106" s="17" t="str">
        <f t="shared" si="21"/>
        <v/>
      </c>
      <c r="J106" s="17" t="str">
        <f t="shared" si="22"/>
        <v/>
      </c>
      <c r="K106" s="17" t="str">
        <f t="shared" si="25"/>
        <v xml:space="preserve"> </v>
      </c>
      <c r="L106" s="17" t="str">
        <f t="shared" si="26"/>
        <v xml:space="preserve"> </v>
      </c>
      <c r="M106" s="17" t="str">
        <f t="shared" si="23"/>
        <v/>
      </c>
      <c r="N106" s="21" t="str">
        <f t="shared" si="24"/>
        <v/>
      </c>
    </row>
    <row r="107" spans="1:14" x14ac:dyDescent="0.2">
      <c r="A107" s="15"/>
      <c r="B107" s="28" t="s">
        <v>89</v>
      </c>
      <c r="C107" s="25"/>
      <c r="D107" s="16"/>
      <c r="E107" s="16"/>
      <c r="F107" s="16"/>
      <c r="G107" s="17" t="str">
        <f t="shared" si="19"/>
        <v/>
      </c>
      <c r="H107" s="17" t="str">
        <f t="shared" si="20"/>
        <v/>
      </c>
      <c r="I107" s="17" t="str">
        <f t="shared" si="21"/>
        <v/>
      </c>
      <c r="J107" s="17" t="str">
        <f t="shared" si="22"/>
        <v/>
      </c>
      <c r="K107" s="17" t="str">
        <f t="shared" si="25"/>
        <v xml:space="preserve"> </v>
      </c>
      <c r="L107" s="17" t="str">
        <f t="shared" si="26"/>
        <v xml:space="preserve"> </v>
      </c>
      <c r="M107" s="17" t="str">
        <f t="shared" si="23"/>
        <v/>
      </c>
      <c r="N107" s="21" t="str">
        <f t="shared" si="24"/>
        <v/>
      </c>
    </row>
    <row r="108" spans="1:14" x14ac:dyDescent="0.2">
      <c r="A108" s="15"/>
      <c r="B108" s="28" t="s">
        <v>90</v>
      </c>
      <c r="C108" s="25"/>
      <c r="D108" s="16"/>
      <c r="E108" s="16"/>
      <c r="F108" s="16"/>
      <c r="G108" s="17" t="str">
        <f t="shared" si="19"/>
        <v/>
      </c>
      <c r="H108" s="17" t="str">
        <f t="shared" si="20"/>
        <v/>
      </c>
      <c r="I108" s="17" t="str">
        <f t="shared" si="21"/>
        <v/>
      </c>
      <c r="J108" s="17" t="str">
        <f t="shared" si="22"/>
        <v/>
      </c>
      <c r="K108" s="17" t="str">
        <f t="shared" si="25"/>
        <v xml:space="preserve"> </v>
      </c>
      <c r="L108" s="17" t="str">
        <f t="shared" si="26"/>
        <v xml:space="preserve"> </v>
      </c>
      <c r="M108" s="17" t="str">
        <f t="shared" si="23"/>
        <v/>
      </c>
      <c r="N108" s="21" t="str">
        <f t="shared" si="24"/>
        <v/>
      </c>
    </row>
    <row r="109" spans="1:14" x14ac:dyDescent="0.2">
      <c r="A109" s="15"/>
      <c r="B109" s="28" t="s">
        <v>91</v>
      </c>
      <c r="C109" s="25"/>
      <c r="D109" s="16"/>
      <c r="E109" s="16"/>
      <c r="F109" s="16"/>
      <c r="G109" s="17" t="str">
        <f t="shared" si="19"/>
        <v/>
      </c>
      <c r="H109" s="17" t="str">
        <f t="shared" si="20"/>
        <v/>
      </c>
      <c r="I109" s="17" t="str">
        <f t="shared" si="21"/>
        <v/>
      </c>
      <c r="J109" s="17" t="str">
        <f t="shared" si="22"/>
        <v/>
      </c>
      <c r="K109" s="17" t="str">
        <f t="shared" si="25"/>
        <v xml:space="preserve"> </v>
      </c>
      <c r="L109" s="17" t="str">
        <f t="shared" si="26"/>
        <v xml:space="preserve"> </v>
      </c>
      <c r="M109" s="17" t="str">
        <f t="shared" si="23"/>
        <v/>
      </c>
      <c r="N109" s="21" t="str">
        <f t="shared" si="24"/>
        <v/>
      </c>
    </row>
    <row r="110" spans="1:14" x14ac:dyDescent="0.2">
      <c r="A110" s="15"/>
      <c r="B110" s="28" t="s">
        <v>92</v>
      </c>
      <c r="C110" s="25"/>
      <c r="D110" s="16"/>
      <c r="E110" s="16"/>
      <c r="F110" s="16"/>
      <c r="G110" s="17" t="str">
        <f t="shared" si="19"/>
        <v/>
      </c>
      <c r="H110" s="17" t="str">
        <f t="shared" si="20"/>
        <v/>
      </c>
      <c r="I110" s="17" t="str">
        <f t="shared" si="21"/>
        <v/>
      </c>
      <c r="J110" s="17" t="str">
        <f t="shared" si="22"/>
        <v/>
      </c>
      <c r="K110" s="17" t="str">
        <f t="shared" si="25"/>
        <v xml:space="preserve"> </v>
      </c>
      <c r="L110" s="17" t="str">
        <f t="shared" si="26"/>
        <v xml:space="preserve"> </v>
      </c>
      <c r="M110" s="17" t="str">
        <f t="shared" si="23"/>
        <v/>
      </c>
      <c r="N110" s="21" t="str">
        <f t="shared" si="24"/>
        <v/>
      </c>
    </row>
    <row r="111" spans="1:14" x14ac:dyDescent="0.2">
      <c r="A111" s="15"/>
      <c r="B111" s="28" t="s">
        <v>93</v>
      </c>
      <c r="C111" s="25"/>
      <c r="D111" s="16"/>
      <c r="E111" s="16">
        <v>0</v>
      </c>
      <c r="F111" s="16">
        <v>1</v>
      </c>
      <c r="G111" s="17" t="str">
        <f t="shared" si="19"/>
        <v/>
      </c>
      <c r="H111" s="17" t="str">
        <f t="shared" si="20"/>
        <v/>
      </c>
      <c r="I111" s="17" t="str">
        <f t="shared" si="21"/>
        <v/>
      </c>
      <c r="J111" s="17">
        <f t="shared" si="22"/>
        <v>0.14285714285714285</v>
      </c>
      <c r="K111" s="17" t="str">
        <f t="shared" si="25"/>
        <v xml:space="preserve"> </v>
      </c>
      <c r="L111" s="17">
        <f t="shared" si="26"/>
        <v>1</v>
      </c>
      <c r="M111" s="17" t="str">
        <f t="shared" si="23"/>
        <v/>
      </c>
      <c r="N111" s="21" t="str">
        <f t="shared" si="24"/>
        <v/>
      </c>
    </row>
    <row r="112" spans="1:14" x14ac:dyDescent="0.2">
      <c r="A112" s="15"/>
      <c r="B112" s="28" t="s">
        <v>94</v>
      </c>
      <c r="C112" s="25"/>
      <c r="D112" s="16"/>
      <c r="E112" s="16"/>
      <c r="F112" s="16"/>
      <c r="G112" s="17" t="str">
        <f t="shared" si="19"/>
        <v/>
      </c>
      <c r="H112" s="17" t="str">
        <f t="shared" si="20"/>
        <v/>
      </c>
      <c r="I112" s="17" t="str">
        <f t="shared" si="21"/>
        <v/>
      </c>
      <c r="J112" s="17" t="str">
        <f t="shared" si="22"/>
        <v/>
      </c>
      <c r="K112" s="17" t="str">
        <f t="shared" si="25"/>
        <v xml:space="preserve"> </v>
      </c>
      <c r="L112" s="17" t="str">
        <f t="shared" si="26"/>
        <v xml:space="preserve"> </v>
      </c>
      <c r="M112" s="17" t="str">
        <f t="shared" si="23"/>
        <v/>
      </c>
      <c r="N112" s="21" t="str">
        <f t="shared" si="24"/>
        <v/>
      </c>
    </row>
    <row r="113" spans="1:14" x14ac:dyDescent="0.2">
      <c r="A113" s="15"/>
      <c r="B113" s="28" t="s">
        <v>95</v>
      </c>
      <c r="C113" s="25"/>
      <c r="D113" s="16"/>
      <c r="E113" s="16"/>
      <c r="F113" s="16"/>
      <c r="G113" s="17" t="str">
        <f t="shared" ref="G113:G144" si="27">+IF(C113=0,"",C113/C$81)</f>
        <v/>
      </c>
      <c r="H113" s="17" t="str">
        <f t="shared" ref="H113:H144" si="28">+IF(D113=0,"",D113/D$81)</f>
        <v/>
      </c>
      <c r="I113" s="17" t="str">
        <f t="shared" ref="I113:I144" si="29">+IF(E113=0,"",E113/E$81)</f>
        <v/>
      </c>
      <c r="J113" s="17" t="str">
        <f t="shared" ref="J113:J144" si="30">+IF(F113=0,"",F113/F$81)</f>
        <v/>
      </c>
      <c r="K113" s="17" t="str">
        <f t="shared" si="25"/>
        <v xml:space="preserve"> </v>
      </c>
      <c r="L113" s="17" t="str">
        <f t="shared" si="26"/>
        <v xml:space="preserve"> </v>
      </c>
      <c r="M113" s="17" t="str">
        <f t="shared" ref="M113:M144" si="31">+IF(OR(AND(G113=""),(K113="")),"",G113*K113)</f>
        <v/>
      </c>
      <c r="N113" s="21" t="str">
        <f t="shared" ref="N113:N144" si="32">+IF(OR(AND(H113=""),(L113="")),"",H113*L113)</f>
        <v/>
      </c>
    </row>
    <row r="114" spans="1:14" x14ac:dyDescent="0.2">
      <c r="A114" s="15"/>
      <c r="B114" s="28" t="s">
        <v>96</v>
      </c>
      <c r="C114" s="25"/>
      <c r="D114" s="16"/>
      <c r="E114" s="16"/>
      <c r="F114" s="16"/>
      <c r="G114" s="17" t="str">
        <f t="shared" si="27"/>
        <v/>
      </c>
      <c r="H114" s="17" t="str">
        <f t="shared" si="28"/>
        <v/>
      </c>
      <c r="I114" s="17" t="str">
        <f t="shared" si="29"/>
        <v/>
      </c>
      <c r="J114" s="17" t="str">
        <f t="shared" si="30"/>
        <v/>
      </c>
      <c r="K114" s="17" t="str">
        <f t="shared" ref="K114:K145" si="33">+IF(AND(C114=0,E114=0)," ",IF(C114=0,1,IF(E114=0,-1,(E114-C114)/C114)))</f>
        <v xml:space="preserve"> </v>
      </c>
      <c r="L114" s="17" t="str">
        <f t="shared" ref="L114:L145" si="34">+IF(AND(D114=0,F114=0)," ",IF(D114=0,1,IF(F114=0,-1,(F114-D114)/D114)))</f>
        <v xml:space="preserve"> </v>
      </c>
      <c r="M114" s="17" t="str">
        <f t="shared" si="31"/>
        <v/>
      </c>
      <c r="N114" s="21" t="str">
        <f t="shared" si="32"/>
        <v/>
      </c>
    </row>
    <row r="115" spans="1:14" x14ac:dyDescent="0.2">
      <c r="A115" s="15"/>
      <c r="B115" s="28" t="s">
        <v>97</v>
      </c>
      <c r="C115" s="25"/>
      <c r="D115" s="16"/>
      <c r="E115" s="16">
        <v>0</v>
      </c>
      <c r="F115" s="16">
        <v>2</v>
      </c>
      <c r="G115" s="17" t="str">
        <f t="shared" si="27"/>
        <v/>
      </c>
      <c r="H115" s="17" t="str">
        <f t="shared" si="28"/>
        <v/>
      </c>
      <c r="I115" s="17" t="str">
        <f t="shared" si="29"/>
        <v/>
      </c>
      <c r="J115" s="17">
        <f t="shared" si="30"/>
        <v>0.2857142857142857</v>
      </c>
      <c r="K115" s="17" t="str">
        <f t="shared" si="33"/>
        <v xml:space="preserve"> </v>
      </c>
      <c r="L115" s="17">
        <f t="shared" si="34"/>
        <v>1</v>
      </c>
      <c r="M115" s="17" t="str">
        <f t="shared" si="31"/>
        <v/>
      </c>
      <c r="N115" s="21" t="str">
        <f t="shared" si="32"/>
        <v/>
      </c>
    </row>
    <row r="116" spans="1:14" x14ac:dyDescent="0.2">
      <c r="A116" s="15"/>
      <c r="B116" s="28" t="s">
        <v>98</v>
      </c>
      <c r="C116" s="25">
        <v>1</v>
      </c>
      <c r="D116" s="16">
        <v>0</v>
      </c>
      <c r="E116" s="16"/>
      <c r="F116" s="16"/>
      <c r="G116" s="17">
        <f t="shared" si="27"/>
        <v>0.1</v>
      </c>
      <c r="H116" s="17" t="str">
        <f t="shared" si="28"/>
        <v/>
      </c>
      <c r="I116" s="17" t="str">
        <f t="shared" si="29"/>
        <v/>
      </c>
      <c r="J116" s="17" t="str">
        <f t="shared" si="30"/>
        <v/>
      </c>
      <c r="K116" s="17">
        <f t="shared" si="33"/>
        <v>-1</v>
      </c>
      <c r="L116" s="17" t="str">
        <f t="shared" si="34"/>
        <v xml:space="preserve"> </v>
      </c>
      <c r="M116" s="17">
        <f t="shared" si="31"/>
        <v>-0.1</v>
      </c>
      <c r="N116" s="21" t="str">
        <f t="shared" si="32"/>
        <v/>
      </c>
    </row>
    <row r="117" spans="1:14" x14ac:dyDescent="0.2">
      <c r="A117" s="15"/>
      <c r="B117" s="28" t="s">
        <v>99</v>
      </c>
      <c r="C117" s="25"/>
      <c r="D117" s="16"/>
      <c r="E117" s="16"/>
      <c r="F117" s="16"/>
      <c r="G117" s="17" t="str">
        <f t="shared" si="27"/>
        <v/>
      </c>
      <c r="H117" s="17" t="str">
        <f t="shared" si="28"/>
        <v/>
      </c>
      <c r="I117" s="17" t="str">
        <f t="shared" si="29"/>
        <v/>
      </c>
      <c r="J117" s="17" t="str">
        <f t="shared" si="30"/>
        <v/>
      </c>
      <c r="K117" s="17" t="str">
        <f t="shared" si="33"/>
        <v xml:space="preserve"> </v>
      </c>
      <c r="L117" s="17" t="str">
        <f t="shared" si="34"/>
        <v xml:space="preserve"> </v>
      </c>
      <c r="M117" s="17" t="str">
        <f t="shared" si="31"/>
        <v/>
      </c>
      <c r="N117" s="21" t="str">
        <f t="shared" si="32"/>
        <v/>
      </c>
    </row>
    <row r="118" spans="1:14" x14ac:dyDescent="0.2">
      <c r="A118" s="15"/>
      <c r="B118" s="28" t="s">
        <v>100</v>
      </c>
      <c r="C118" s="25"/>
      <c r="D118" s="16"/>
      <c r="E118" s="16"/>
      <c r="F118" s="16"/>
      <c r="G118" s="17" t="str">
        <f t="shared" si="27"/>
        <v/>
      </c>
      <c r="H118" s="17" t="str">
        <f t="shared" si="28"/>
        <v/>
      </c>
      <c r="I118" s="17" t="str">
        <f t="shared" si="29"/>
        <v/>
      </c>
      <c r="J118" s="17" t="str">
        <f t="shared" si="30"/>
        <v/>
      </c>
      <c r="K118" s="17" t="str">
        <f t="shared" si="33"/>
        <v xml:space="preserve"> </v>
      </c>
      <c r="L118" s="17" t="str">
        <f t="shared" si="34"/>
        <v xml:space="preserve"> </v>
      </c>
      <c r="M118" s="17" t="str">
        <f t="shared" si="31"/>
        <v/>
      </c>
      <c r="N118" s="21" t="str">
        <f t="shared" si="32"/>
        <v/>
      </c>
    </row>
    <row r="119" spans="1:14" x14ac:dyDescent="0.2">
      <c r="A119" s="15"/>
      <c r="B119" s="28" t="s">
        <v>101</v>
      </c>
      <c r="C119" s="25"/>
      <c r="D119" s="16"/>
      <c r="E119" s="16"/>
      <c r="F119" s="16"/>
      <c r="G119" s="17" t="str">
        <f t="shared" si="27"/>
        <v/>
      </c>
      <c r="H119" s="17" t="str">
        <f t="shared" si="28"/>
        <v/>
      </c>
      <c r="I119" s="17" t="str">
        <f t="shared" si="29"/>
        <v/>
      </c>
      <c r="J119" s="17" t="str">
        <f t="shared" si="30"/>
        <v/>
      </c>
      <c r="K119" s="17" t="str">
        <f t="shared" si="33"/>
        <v xml:space="preserve"> </v>
      </c>
      <c r="L119" s="17" t="str">
        <f t="shared" si="34"/>
        <v xml:space="preserve"> </v>
      </c>
      <c r="M119" s="17" t="str">
        <f t="shared" si="31"/>
        <v/>
      </c>
      <c r="N119" s="21" t="str">
        <f t="shared" si="32"/>
        <v/>
      </c>
    </row>
    <row r="120" spans="1:14" x14ac:dyDescent="0.2">
      <c r="A120" s="15"/>
      <c r="B120" s="28" t="s">
        <v>102</v>
      </c>
      <c r="C120" s="25"/>
      <c r="D120" s="16"/>
      <c r="E120" s="16"/>
      <c r="F120" s="16"/>
      <c r="G120" s="17" t="str">
        <f t="shared" si="27"/>
        <v/>
      </c>
      <c r="H120" s="17" t="str">
        <f t="shared" si="28"/>
        <v/>
      </c>
      <c r="I120" s="17" t="str">
        <f t="shared" si="29"/>
        <v/>
      </c>
      <c r="J120" s="17" t="str">
        <f t="shared" si="30"/>
        <v/>
      </c>
      <c r="K120" s="17" t="str">
        <f t="shared" si="33"/>
        <v xml:space="preserve"> </v>
      </c>
      <c r="L120" s="17" t="str">
        <f t="shared" si="34"/>
        <v xml:space="preserve"> </v>
      </c>
      <c r="M120" s="17" t="str">
        <f t="shared" si="31"/>
        <v/>
      </c>
      <c r="N120" s="21" t="str">
        <f t="shared" si="32"/>
        <v/>
      </c>
    </row>
    <row r="121" spans="1:14" x14ac:dyDescent="0.2">
      <c r="A121" s="15"/>
      <c r="B121" s="28" t="s">
        <v>103</v>
      </c>
      <c r="C121" s="25"/>
      <c r="D121" s="16"/>
      <c r="E121" s="16"/>
      <c r="F121" s="16"/>
      <c r="G121" s="17" t="str">
        <f t="shared" si="27"/>
        <v/>
      </c>
      <c r="H121" s="17" t="str">
        <f t="shared" si="28"/>
        <v/>
      </c>
      <c r="I121" s="17" t="str">
        <f t="shared" si="29"/>
        <v/>
      </c>
      <c r="J121" s="17" t="str">
        <f t="shared" si="30"/>
        <v/>
      </c>
      <c r="K121" s="17" t="str">
        <f t="shared" si="33"/>
        <v xml:space="preserve"> </v>
      </c>
      <c r="L121" s="17" t="str">
        <f t="shared" si="34"/>
        <v xml:space="preserve"> </v>
      </c>
      <c r="M121" s="17" t="str">
        <f t="shared" si="31"/>
        <v/>
      </c>
      <c r="N121" s="21" t="str">
        <f t="shared" si="32"/>
        <v/>
      </c>
    </row>
    <row r="122" spans="1:14" x14ac:dyDescent="0.2">
      <c r="A122" s="15"/>
      <c r="B122" s="28" t="s">
        <v>104</v>
      </c>
      <c r="C122" s="25"/>
      <c r="D122" s="16"/>
      <c r="E122" s="16"/>
      <c r="F122" s="16"/>
      <c r="G122" s="17" t="str">
        <f t="shared" si="27"/>
        <v/>
      </c>
      <c r="H122" s="17" t="str">
        <f t="shared" si="28"/>
        <v/>
      </c>
      <c r="I122" s="17" t="str">
        <f t="shared" si="29"/>
        <v/>
      </c>
      <c r="J122" s="17" t="str">
        <f t="shared" si="30"/>
        <v/>
      </c>
      <c r="K122" s="17" t="str">
        <f t="shared" si="33"/>
        <v xml:space="preserve"> </v>
      </c>
      <c r="L122" s="17" t="str">
        <f t="shared" si="34"/>
        <v xml:space="preserve"> </v>
      </c>
      <c r="M122" s="17" t="str">
        <f t="shared" si="31"/>
        <v/>
      </c>
      <c r="N122" s="21" t="str">
        <f t="shared" si="32"/>
        <v/>
      </c>
    </row>
    <row r="123" spans="1:14" x14ac:dyDescent="0.2">
      <c r="A123" s="15"/>
      <c r="B123" s="28" t="s">
        <v>105</v>
      </c>
      <c r="C123" s="25"/>
      <c r="D123" s="16"/>
      <c r="E123" s="16"/>
      <c r="F123" s="16"/>
      <c r="G123" s="17" t="str">
        <f t="shared" si="27"/>
        <v/>
      </c>
      <c r="H123" s="17" t="str">
        <f t="shared" si="28"/>
        <v/>
      </c>
      <c r="I123" s="17" t="str">
        <f t="shared" si="29"/>
        <v/>
      </c>
      <c r="J123" s="17" t="str">
        <f t="shared" si="30"/>
        <v/>
      </c>
      <c r="K123" s="17" t="str">
        <f t="shared" si="33"/>
        <v xml:space="preserve"> </v>
      </c>
      <c r="L123" s="17" t="str">
        <f t="shared" si="34"/>
        <v xml:space="preserve"> </v>
      </c>
      <c r="M123" s="17" t="str">
        <f t="shared" si="31"/>
        <v/>
      </c>
      <c r="N123" s="21" t="str">
        <f t="shared" si="32"/>
        <v/>
      </c>
    </row>
    <row r="124" spans="1:14" ht="25.5" x14ac:dyDescent="0.2">
      <c r="A124" s="15"/>
      <c r="B124" s="28" t="s">
        <v>106</v>
      </c>
      <c r="C124" s="25"/>
      <c r="D124" s="16"/>
      <c r="E124" s="16"/>
      <c r="F124" s="16"/>
      <c r="G124" s="17" t="str">
        <f t="shared" si="27"/>
        <v/>
      </c>
      <c r="H124" s="17" t="str">
        <f t="shared" si="28"/>
        <v/>
      </c>
      <c r="I124" s="17" t="str">
        <f t="shared" si="29"/>
        <v/>
      </c>
      <c r="J124" s="17" t="str">
        <f t="shared" si="30"/>
        <v/>
      </c>
      <c r="K124" s="17" t="str">
        <f t="shared" si="33"/>
        <v xml:space="preserve"> </v>
      </c>
      <c r="L124" s="17" t="str">
        <f t="shared" si="34"/>
        <v xml:space="preserve"> </v>
      </c>
      <c r="M124" s="17" t="str">
        <f t="shared" si="31"/>
        <v/>
      </c>
      <c r="N124" s="21" t="str">
        <f t="shared" si="32"/>
        <v/>
      </c>
    </row>
    <row r="125" spans="1:14" ht="25.5" x14ac:dyDescent="0.2">
      <c r="A125" s="15"/>
      <c r="B125" s="28" t="s">
        <v>107</v>
      </c>
      <c r="C125" s="25"/>
      <c r="D125" s="16"/>
      <c r="E125" s="16"/>
      <c r="F125" s="16"/>
      <c r="G125" s="17" t="str">
        <f t="shared" si="27"/>
        <v/>
      </c>
      <c r="H125" s="17" t="str">
        <f t="shared" si="28"/>
        <v/>
      </c>
      <c r="I125" s="17" t="str">
        <f t="shared" si="29"/>
        <v/>
      </c>
      <c r="J125" s="17" t="str">
        <f t="shared" si="30"/>
        <v/>
      </c>
      <c r="K125" s="17" t="str">
        <f t="shared" si="33"/>
        <v xml:space="preserve"> </v>
      </c>
      <c r="L125" s="17" t="str">
        <f t="shared" si="34"/>
        <v xml:space="preserve"> </v>
      </c>
      <c r="M125" s="17" t="str">
        <f t="shared" si="31"/>
        <v/>
      </c>
      <c r="N125" s="21" t="str">
        <f t="shared" si="32"/>
        <v/>
      </c>
    </row>
    <row r="126" spans="1:14" x14ac:dyDescent="0.2">
      <c r="A126" s="15"/>
      <c r="B126" s="28" t="s">
        <v>108</v>
      </c>
      <c r="C126" s="25"/>
      <c r="D126" s="16"/>
      <c r="E126" s="16"/>
      <c r="F126" s="16"/>
      <c r="G126" s="17" t="str">
        <f t="shared" si="27"/>
        <v/>
      </c>
      <c r="H126" s="17" t="str">
        <f t="shared" si="28"/>
        <v/>
      </c>
      <c r="I126" s="17" t="str">
        <f t="shared" si="29"/>
        <v/>
      </c>
      <c r="J126" s="17" t="str">
        <f t="shared" si="30"/>
        <v/>
      </c>
      <c r="K126" s="17" t="str">
        <f t="shared" si="33"/>
        <v xml:space="preserve"> </v>
      </c>
      <c r="L126" s="17" t="str">
        <f t="shared" si="34"/>
        <v xml:space="preserve"> </v>
      </c>
      <c r="M126" s="17" t="str">
        <f t="shared" si="31"/>
        <v/>
      </c>
      <c r="N126" s="21" t="str">
        <f t="shared" si="32"/>
        <v/>
      </c>
    </row>
    <row r="127" spans="1:14" x14ac:dyDescent="0.2">
      <c r="A127" s="15"/>
      <c r="B127" s="28" t="s">
        <v>109</v>
      </c>
      <c r="C127" s="25">
        <v>1</v>
      </c>
      <c r="D127" s="16">
        <v>0</v>
      </c>
      <c r="E127" s="16">
        <v>1</v>
      </c>
      <c r="F127" s="16">
        <v>0</v>
      </c>
      <c r="G127" s="17">
        <f t="shared" si="27"/>
        <v>0.1</v>
      </c>
      <c r="H127" s="17" t="str">
        <f t="shared" si="28"/>
        <v/>
      </c>
      <c r="I127" s="17">
        <f t="shared" si="29"/>
        <v>6.25E-2</v>
      </c>
      <c r="J127" s="17" t="str">
        <f t="shared" si="30"/>
        <v/>
      </c>
      <c r="K127" s="17">
        <f t="shared" si="33"/>
        <v>0</v>
      </c>
      <c r="L127" s="17" t="str">
        <f t="shared" si="34"/>
        <v xml:space="preserve"> </v>
      </c>
      <c r="M127" s="17">
        <f t="shared" si="31"/>
        <v>0</v>
      </c>
      <c r="N127" s="21" t="str">
        <f t="shared" si="32"/>
        <v/>
      </c>
    </row>
    <row r="128" spans="1:14" x14ac:dyDescent="0.2">
      <c r="A128" s="15"/>
      <c r="B128" s="28" t="s">
        <v>110</v>
      </c>
      <c r="C128" s="25"/>
      <c r="D128" s="16"/>
      <c r="E128" s="16"/>
      <c r="F128" s="16"/>
      <c r="G128" s="17" t="str">
        <f t="shared" si="27"/>
        <v/>
      </c>
      <c r="H128" s="17" t="str">
        <f t="shared" si="28"/>
        <v/>
      </c>
      <c r="I128" s="17" t="str">
        <f t="shared" si="29"/>
        <v/>
      </c>
      <c r="J128" s="17" t="str">
        <f t="shared" si="30"/>
        <v/>
      </c>
      <c r="K128" s="17" t="str">
        <f t="shared" si="33"/>
        <v xml:space="preserve"> </v>
      </c>
      <c r="L128" s="17" t="str">
        <f t="shared" si="34"/>
        <v xml:space="preserve"> </v>
      </c>
      <c r="M128" s="17" t="str">
        <f t="shared" si="31"/>
        <v/>
      </c>
      <c r="N128" s="21" t="str">
        <f t="shared" si="32"/>
        <v/>
      </c>
    </row>
    <row r="129" spans="1:14" x14ac:dyDescent="0.2">
      <c r="A129" s="15"/>
      <c r="B129" s="28" t="s">
        <v>111</v>
      </c>
      <c r="C129" s="25">
        <v>1</v>
      </c>
      <c r="D129" s="16">
        <v>0</v>
      </c>
      <c r="E129" s="16"/>
      <c r="F129" s="16"/>
      <c r="G129" s="17">
        <f t="shared" si="27"/>
        <v>0.1</v>
      </c>
      <c r="H129" s="17" t="str">
        <f t="shared" si="28"/>
        <v/>
      </c>
      <c r="I129" s="17" t="str">
        <f t="shared" si="29"/>
        <v/>
      </c>
      <c r="J129" s="17" t="str">
        <f t="shared" si="30"/>
        <v/>
      </c>
      <c r="K129" s="17">
        <f t="shared" si="33"/>
        <v>-1</v>
      </c>
      <c r="L129" s="17" t="str">
        <f t="shared" si="34"/>
        <v xml:space="preserve"> </v>
      </c>
      <c r="M129" s="17">
        <f t="shared" si="31"/>
        <v>-0.1</v>
      </c>
      <c r="N129" s="21" t="str">
        <f t="shared" si="32"/>
        <v/>
      </c>
    </row>
    <row r="130" spans="1:14" x14ac:dyDescent="0.2">
      <c r="A130" s="15"/>
      <c r="B130" s="28" t="s">
        <v>112</v>
      </c>
      <c r="C130" s="25"/>
      <c r="D130" s="16"/>
      <c r="E130" s="16"/>
      <c r="F130" s="16"/>
      <c r="G130" s="17" t="str">
        <f t="shared" si="27"/>
        <v/>
      </c>
      <c r="H130" s="17" t="str">
        <f t="shared" si="28"/>
        <v/>
      </c>
      <c r="I130" s="17" t="str">
        <f t="shared" si="29"/>
        <v/>
      </c>
      <c r="J130" s="17" t="str">
        <f t="shared" si="30"/>
        <v/>
      </c>
      <c r="K130" s="17" t="str">
        <f t="shared" si="33"/>
        <v xml:space="preserve"> </v>
      </c>
      <c r="L130" s="17" t="str">
        <f t="shared" si="34"/>
        <v xml:space="preserve"> </v>
      </c>
      <c r="M130" s="17" t="str">
        <f t="shared" si="31"/>
        <v/>
      </c>
      <c r="N130" s="21" t="str">
        <f t="shared" si="32"/>
        <v/>
      </c>
    </row>
    <row r="131" spans="1:14" ht="25.5" x14ac:dyDescent="0.2">
      <c r="A131" s="15"/>
      <c r="B131" s="28" t="s">
        <v>113</v>
      </c>
      <c r="C131" s="25"/>
      <c r="D131" s="16"/>
      <c r="E131" s="16"/>
      <c r="F131" s="16"/>
      <c r="G131" s="17" t="str">
        <f t="shared" si="27"/>
        <v/>
      </c>
      <c r="H131" s="17" t="str">
        <f t="shared" si="28"/>
        <v/>
      </c>
      <c r="I131" s="17" t="str">
        <f t="shared" si="29"/>
        <v/>
      </c>
      <c r="J131" s="17" t="str">
        <f t="shared" si="30"/>
        <v/>
      </c>
      <c r="K131" s="17" t="str">
        <f t="shared" si="33"/>
        <v xml:space="preserve"> </v>
      </c>
      <c r="L131" s="17" t="str">
        <f t="shared" si="34"/>
        <v xml:space="preserve"> </v>
      </c>
      <c r="M131" s="17" t="str">
        <f t="shared" si="31"/>
        <v/>
      </c>
      <c r="N131" s="21" t="str">
        <f t="shared" si="32"/>
        <v/>
      </c>
    </row>
    <row r="132" spans="1:14" x14ac:dyDescent="0.2">
      <c r="A132" s="15"/>
      <c r="B132" s="28" t="s">
        <v>114</v>
      </c>
      <c r="C132" s="25"/>
      <c r="D132" s="16"/>
      <c r="E132" s="16"/>
      <c r="F132" s="16"/>
      <c r="G132" s="17" t="str">
        <f t="shared" si="27"/>
        <v/>
      </c>
      <c r="H132" s="17" t="str">
        <f t="shared" si="28"/>
        <v/>
      </c>
      <c r="I132" s="17" t="str">
        <f t="shared" si="29"/>
        <v/>
      </c>
      <c r="J132" s="17" t="str">
        <f t="shared" si="30"/>
        <v/>
      </c>
      <c r="K132" s="17" t="str">
        <f t="shared" si="33"/>
        <v xml:space="preserve"> </v>
      </c>
      <c r="L132" s="17" t="str">
        <f t="shared" si="34"/>
        <v xml:space="preserve"> </v>
      </c>
      <c r="M132" s="17" t="str">
        <f t="shared" si="31"/>
        <v/>
      </c>
      <c r="N132" s="21" t="str">
        <f t="shared" si="32"/>
        <v/>
      </c>
    </row>
    <row r="133" spans="1:14" x14ac:dyDescent="0.2">
      <c r="A133" s="15"/>
      <c r="B133" s="28" t="s">
        <v>115</v>
      </c>
      <c r="C133" s="25"/>
      <c r="D133" s="16"/>
      <c r="E133" s="16"/>
      <c r="F133" s="16"/>
      <c r="G133" s="17" t="str">
        <f t="shared" si="27"/>
        <v/>
      </c>
      <c r="H133" s="17" t="str">
        <f t="shared" si="28"/>
        <v/>
      </c>
      <c r="I133" s="17" t="str">
        <f t="shared" si="29"/>
        <v/>
      </c>
      <c r="J133" s="17" t="str">
        <f t="shared" si="30"/>
        <v/>
      </c>
      <c r="K133" s="17" t="str">
        <f t="shared" si="33"/>
        <v xml:space="preserve"> </v>
      </c>
      <c r="L133" s="17" t="str">
        <f t="shared" si="34"/>
        <v xml:space="preserve"> </v>
      </c>
      <c r="M133" s="17" t="str">
        <f t="shared" si="31"/>
        <v/>
      </c>
      <c r="N133" s="21" t="str">
        <f t="shared" si="32"/>
        <v/>
      </c>
    </row>
    <row r="134" spans="1:14" x14ac:dyDescent="0.2">
      <c r="A134" s="15"/>
      <c r="B134" s="28" t="s">
        <v>116</v>
      </c>
      <c r="C134" s="25"/>
      <c r="D134" s="16"/>
      <c r="E134" s="16">
        <v>1</v>
      </c>
      <c r="F134" s="16">
        <v>0</v>
      </c>
      <c r="G134" s="17" t="str">
        <f t="shared" si="27"/>
        <v/>
      </c>
      <c r="H134" s="17" t="str">
        <f t="shared" si="28"/>
        <v/>
      </c>
      <c r="I134" s="17">
        <f t="shared" si="29"/>
        <v>6.25E-2</v>
      </c>
      <c r="J134" s="17" t="str">
        <f t="shared" si="30"/>
        <v/>
      </c>
      <c r="K134" s="17">
        <f t="shared" si="33"/>
        <v>1</v>
      </c>
      <c r="L134" s="17" t="str">
        <f t="shared" si="34"/>
        <v xml:space="preserve"> </v>
      </c>
      <c r="M134" s="17" t="str">
        <f t="shared" si="31"/>
        <v/>
      </c>
      <c r="N134" s="21" t="str">
        <f t="shared" si="32"/>
        <v/>
      </c>
    </row>
    <row r="135" spans="1:14" x14ac:dyDescent="0.2">
      <c r="A135" s="15"/>
      <c r="B135" s="28" t="s">
        <v>117</v>
      </c>
      <c r="C135" s="25"/>
      <c r="D135" s="16"/>
      <c r="E135" s="16"/>
      <c r="F135" s="16"/>
      <c r="G135" s="17" t="str">
        <f t="shared" si="27"/>
        <v/>
      </c>
      <c r="H135" s="17" t="str">
        <f t="shared" si="28"/>
        <v/>
      </c>
      <c r="I135" s="17" t="str">
        <f t="shared" si="29"/>
        <v/>
      </c>
      <c r="J135" s="17" t="str">
        <f t="shared" si="30"/>
        <v/>
      </c>
      <c r="K135" s="17" t="str">
        <f t="shared" si="33"/>
        <v xml:space="preserve"> </v>
      </c>
      <c r="L135" s="17" t="str">
        <f t="shared" si="34"/>
        <v xml:space="preserve"> </v>
      </c>
      <c r="M135" s="17" t="str">
        <f t="shared" si="31"/>
        <v/>
      </c>
      <c r="N135" s="21" t="str">
        <f t="shared" si="32"/>
        <v/>
      </c>
    </row>
    <row r="136" spans="1:14" x14ac:dyDescent="0.2">
      <c r="A136" s="15"/>
      <c r="B136" s="28" t="s">
        <v>118</v>
      </c>
      <c r="C136" s="25"/>
      <c r="D136" s="16"/>
      <c r="E136" s="16"/>
      <c r="F136" s="16"/>
      <c r="G136" s="17" t="str">
        <f t="shared" si="27"/>
        <v/>
      </c>
      <c r="H136" s="17" t="str">
        <f t="shared" si="28"/>
        <v/>
      </c>
      <c r="I136" s="17" t="str">
        <f t="shared" si="29"/>
        <v/>
      </c>
      <c r="J136" s="17" t="str">
        <f t="shared" si="30"/>
        <v/>
      </c>
      <c r="K136" s="17" t="str">
        <f t="shared" si="33"/>
        <v xml:space="preserve"> </v>
      </c>
      <c r="L136" s="17" t="str">
        <f t="shared" si="34"/>
        <v xml:space="preserve"> </v>
      </c>
      <c r="M136" s="17" t="str">
        <f t="shared" si="31"/>
        <v/>
      </c>
      <c r="N136" s="21" t="str">
        <f t="shared" si="32"/>
        <v/>
      </c>
    </row>
    <row r="137" spans="1:14" x14ac:dyDescent="0.2">
      <c r="A137" s="15"/>
      <c r="B137" s="28" t="s">
        <v>119</v>
      </c>
      <c r="C137" s="25">
        <v>1</v>
      </c>
      <c r="D137" s="16">
        <v>0</v>
      </c>
      <c r="E137" s="16">
        <v>3</v>
      </c>
      <c r="F137" s="16">
        <v>0</v>
      </c>
      <c r="G137" s="17">
        <f t="shared" si="27"/>
        <v>0.1</v>
      </c>
      <c r="H137" s="17" t="str">
        <f t="shared" si="28"/>
        <v/>
      </c>
      <c r="I137" s="17">
        <f t="shared" si="29"/>
        <v>0.1875</v>
      </c>
      <c r="J137" s="17" t="str">
        <f t="shared" si="30"/>
        <v/>
      </c>
      <c r="K137" s="17">
        <f t="shared" si="33"/>
        <v>2</v>
      </c>
      <c r="L137" s="17" t="str">
        <f t="shared" si="34"/>
        <v xml:space="preserve"> </v>
      </c>
      <c r="M137" s="17">
        <f t="shared" si="31"/>
        <v>0.2</v>
      </c>
      <c r="N137" s="21" t="str">
        <f t="shared" si="32"/>
        <v/>
      </c>
    </row>
    <row r="138" spans="1:14" x14ac:dyDescent="0.2">
      <c r="A138" s="15"/>
      <c r="B138" s="28" t="s">
        <v>120</v>
      </c>
      <c r="C138" s="25"/>
      <c r="D138" s="16"/>
      <c r="E138" s="16">
        <v>1</v>
      </c>
      <c r="F138" s="16">
        <v>0</v>
      </c>
      <c r="G138" s="17" t="str">
        <f t="shared" si="27"/>
        <v/>
      </c>
      <c r="H138" s="17" t="str">
        <f t="shared" si="28"/>
        <v/>
      </c>
      <c r="I138" s="17">
        <f t="shared" si="29"/>
        <v>6.25E-2</v>
      </c>
      <c r="J138" s="17" t="str">
        <f t="shared" si="30"/>
        <v/>
      </c>
      <c r="K138" s="17">
        <f t="shared" si="33"/>
        <v>1</v>
      </c>
      <c r="L138" s="17" t="str">
        <f t="shared" si="34"/>
        <v xml:space="preserve"> </v>
      </c>
      <c r="M138" s="17" t="str">
        <f t="shared" si="31"/>
        <v/>
      </c>
      <c r="N138" s="21" t="str">
        <f t="shared" si="32"/>
        <v/>
      </c>
    </row>
    <row r="139" spans="1:14" x14ac:dyDescent="0.2">
      <c r="A139" s="15"/>
      <c r="B139" s="28" t="s">
        <v>121</v>
      </c>
      <c r="C139" s="25"/>
      <c r="D139" s="16"/>
      <c r="E139" s="16">
        <v>1</v>
      </c>
      <c r="F139" s="16">
        <v>0</v>
      </c>
      <c r="G139" s="17" t="str">
        <f t="shared" si="27"/>
        <v/>
      </c>
      <c r="H139" s="17" t="str">
        <f t="shared" si="28"/>
        <v/>
      </c>
      <c r="I139" s="17">
        <f t="shared" si="29"/>
        <v>6.25E-2</v>
      </c>
      <c r="J139" s="17" t="str">
        <f t="shared" si="30"/>
        <v/>
      </c>
      <c r="K139" s="17">
        <f t="shared" si="33"/>
        <v>1</v>
      </c>
      <c r="L139" s="17" t="str">
        <f t="shared" si="34"/>
        <v xml:space="preserve"> </v>
      </c>
      <c r="M139" s="17" t="str">
        <f t="shared" si="31"/>
        <v/>
      </c>
      <c r="N139" s="21" t="str">
        <f t="shared" si="32"/>
        <v/>
      </c>
    </row>
    <row r="140" spans="1:14" x14ac:dyDescent="0.2">
      <c r="A140" s="15"/>
      <c r="B140" s="28" t="s">
        <v>122</v>
      </c>
      <c r="C140" s="25"/>
      <c r="D140" s="16"/>
      <c r="E140" s="16"/>
      <c r="F140" s="16"/>
      <c r="G140" s="17" t="str">
        <f t="shared" si="27"/>
        <v/>
      </c>
      <c r="H140" s="17" t="str">
        <f t="shared" si="28"/>
        <v/>
      </c>
      <c r="I140" s="17" t="str">
        <f t="shared" si="29"/>
        <v/>
      </c>
      <c r="J140" s="17" t="str">
        <f t="shared" si="30"/>
        <v/>
      </c>
      <c r="K140" s="17" t="str">
        <f t="shared" si="33"/>
        <v xml:space="preserve"> </v>
      </c>
      <c r="L140" s="17" t="str">
        <f t="shared" si="34"/>
        <v xml:space="preserve"> </v>
      </c>
      <c r="M140" s="17" t="str">
        <f t="shared" si="31"/>
        <v/>
      </c>
      <c r="N140" s="21" t="str">
        <f t="shared" si="32"/>
        <v/>
      </c>
    </row>
    <row r="141" spans="1:14" x14ac:dyDescent="0.2">
      <c r="A141" s="15"/>
      <c r="B141" s="28" t="s">
        <v>123</v>
      </c>
      <c r="C141" s="25">
        <v>1</v>
      </c>
      <c r="D141" s="16">
        <v>1</v>
      </c>
      <c r="E141" s="16"/>
      <c r="F141" s="16"/>
      <c r="G141" s="17">
        <f t="shared" si="27"/>
        <v>0.1</v>
      </c>
      <c r="H141" s="17">
        <f t="shared" si="28"/>
        <v>0.16666666666666666</v>
      </c>
      <c r="I141" s="17" t="str">
        <f t="shared" si="29"/>
        <v/>
      </c>
      <c r="J141" s="17" t="str">
        <f t="shared" si="30"/>
        <v/>
      </c>
      <c r="K141" s="17">
        <f t="shared" si="33"/>
        <v>-1</v>
      </c>
      <c r="L141" s="17">
        <f t="shared" si="34"/>
        <v>-1</v>
      </c>
      <c r="M141" s="17">
        <f t="shared" si="31"/>
        <v>-0.1</v>
      </c>
      <c r="N141" s="21">
        <f t="shared" si="32"/>
        <v>-0.16666666666666666</v>
      </c>
    </row>
    <row r="142" spans="1:14" x14ac:dyDescent="0.2">
      <c r="A142" s="15"/>
      <c r="B142" s="28" t="s">
        <v>124</v>
      </c>
      <c r="C142" s="25"/>
      <c r="D142" s="16"/>
      <c r="E142" s="16"/>
      <c r="F142" s="16"/>
      <c r="G142" s="17" t="str">
        <f t="shared" si="27"/>
        <v/>
      </c>
      <c r="H142" s="17" t="str">
        <f t="shared" si="28"/>
        <v/>
      </c>
      <c r="I142" s="17" t="str">
        <f t="shared" si="29"/>
        <v/>
      </c>
      <c r="J142" s="17" t="str">
        <f t="shared" si="30"/>
        <v/>
      </c>
      <c r="K142" s="17" t="str">
        <f t="shared" si="33"/>
        <v xml:space="preserve"> </v>
      </c>
      <c r="L142" s="17" t="str">
        <f t="shared" si="34"/>
        <v xml:space="preserve"> </v>
      </c>
      <c r="M142" s="17" t="str">
        <f t="shared" si="31"/>
        <v/>
      </c>
      <c r="N142" s="21" t="str">
        <f t="shared" si="32"/>
        <v/>
      </c>
    </row>
    <row r="143" spans="1:14" x14ac:dyDescent="0.2">
      <c r="A143" s="15"/>
      <c r="B143" s="28" t="s">
        <v>125</v>
      </c>
      <c r="C143" s="25"/>
      <c r="D143" s="16"/>
      <c r="E143" s="16"/>
      <c r="F143" s="16"/>
      <c r="G143" s="17" t="str">
        <f t="shared" si="27"/>
        <v/>
      </c>
      <c r="H143" s="17" t="str">
        <f t="shared" si="28"/>
        <v/>
      </c>
      <c r="I143" s="17" t="str">
        <f t="shared" si="29"/>
        <v/>
      </c>
      <c r="J143" s="17" t="str">
        <f t="shared" si="30"/>
        <v/>
      </c>
      <c r="K143" s="17" t="str">
        <f t="shared" si="33"/>
        <v xml:space="preserve"> </v>
      </c>
      <c r="L143" s="17" t="str">
        <f t="shared" si="34"/>
        <v xml:space="preserve"> </v>
      </c>
      <c r="M143" s="17" t="str">
        <f t="shared" si="31"/>
        <v/>
      </c>
      <c r="N143" s="21" t="str">
        <f t="shared" si="32"/>
        <v/>
      </c>
    </row>
    <row r="144" spans="1:14" ht="25.5" x14ac:dyDescent="0.2">
      <c r="A144" s="15"/>
      <c r="B144" s="28" t="s">
        <v>126</v>
      </c>
      <c r="C144" s="25">
        <v>2</v>
      </c>
      <c r="D144" s="16">
        <v>0</v>
      </c>
      <c r="E144" s="16"/>
      <c r="F144" s="16"/>
      <c r="G144" s="17">
        <f t="shared" si="27"/>
        <v>0.2</v>
      </c>
      <c r="H144" s="17" t="str">
        <f t="shared" si="28"/>
        <v/>
      </c>
      <c r="I144" s="17" t="str">
        <f t="shared" si="29"/>
        <v/>
      </c>
      <c r="J144" s="17" t="str">
        <f t="shared" si="30"/>
        <v/>
      </c>
      <c r="K144" s="17">
        <f t="shared" si="33"/>
        <v>-1</v>
      </c>
      <c r="L144" s="17" t="str">
        <f t="shared" si="34"/>
        <v xml:space="preserve"> </v>
      </c>
      <c r="M144" s="17">
        <f t="shared" si="31"/>
        <v>-0.2</v>
      </c>
      <c r="N144" s="21" t="str">
        <f t="shared" si="32"/>
        <v/>
      </c>
    </row>
    <row r="145" spans="1:14" ht="27.75" customHeight="1" x14ac:dyDescent="0.2">
      <c r="A145" s="15"/>
      <c r="B145" s="28" t="s">
        <v>127</v>
      </c>
      <c r="C145" s="25">
        <v>0</v>
      </c>
      <c r="D145" s="16">
        <v>1</v>
      </c>
      <c r="E145" s="16">
        <v>1</v>
      </c>
      <c r="F145" s="16">
        <v>0</v>
      </c>
      <c r="G145" s="17" t="str">
        <f t="shared" ref="G145:G180" si="35">+IF(C145=0,"",C145/C$81)</f>
        <v/>
      </c>
      <c r="H145" s="17">
        <f t="shared" ref="H145:H180" si="36">+IF(D145=0,"",D145/D$81)</f>
        <v>0.16666666666666666</v>
      </c>
      <c r="I145" s="17">
        <f t="shared" ref="I145:I180" si="37">+IF(E145=0,"",E145/E$81)</f>
        <v>6.25E-2</v>
      </c>
      <c r="J145" s="17" t="str">
        <f t="shared" ref="J145:J180" si="38">+IF(F145=0,"",F145/F$81)</f>
        <v/>
      </c>
      <c r="K145" s="17">
        <f t="shared" si="33"/>
        <v>1</v>
      </c>
      <c r="L145" s="17">
        <f t="shared" si="34"/>
        <v>-1</v>
      </c>
      <c r="M145" s="17" t="str">
        <f t="shared" ref="M145:M180" si="39">+IF(OR(AND(G145=""),(K145="")),"",G145*K145)</f>
        <v/>
      </c>
      <c r="N145" s="21">
        <f t="shared" ref="N145:N180" si="40">+IF(OR(AND(H145=""),(L145="")),"",H145*L145)</f>
        <v>-0.16666666666666666</v>
      </c>
    </row>
    <row r="146" spans="1:14" x14ac:dyDescent="0.2">
      <c r="A146" s="15"/>
      <c r="B146" s="28" t="s">
        <v>128</v>
      </c>
      <c r="C146" s="25">
        <v>0</v>
      </c>
      <c r="D146" s="16">
        <v>1</v>
      </c>
      <c r="E146" s="16">
        <v>1</v>
      </c>
      <c r="F146" s="16">
        <v>0</v>
      </c>
      <c r="G146" s="17" t="str">
        <f t="shared" si="35"/>
        <v/>
      </c>
      <c r="H146" s="17">
        <f t="shared" si="36"/>
        <v>0.16666666666666666</v>
      </c>
      <c r="I146" s="17">
        <f t="shared" si="37"/>
        <v>6.25E-2</v>
      </c>
      <c r="J146" s="17" t="str">
        <f t="shared" si="38"/>
        <v/>
      </c>
      <c r="K146" s="17">
        <f t="shared" ref="K146:K180" si="41">+IF(AND(C146=0,E146=0)," ",IF(C146=0,1,IF(E146=0,-1,(E146-C146)/C146)))</f>
        <v>1</v>
      </c>
      <c r="L146" s="17">
        <f t="shared" ref="L146:L180" si="42">+IF(AND(D146=0,F146=0)," ",IF(D146=0,1,IF(F146=0,-1,(F146-D146)/D146)))</f>
        <v>-1</v>
      </c>
      <c r="M146" s="17" t="str">
        <f t="shared" si="39"/>
        <v/>
      </c>
      <c r="N146" s="21">
        <f t="shared" si="40"/>
        <v>-0.16666666666666666</v>
      </c>
    </row>
    <row r="147" spans="1:14" x14ac:dyDescent="0.2">
      <c r="A147" s="15"/>
      <c r="B147" s="28" t="s">
        <v>129</v>
      </c>
      <c r="C147" s="25"/>
      <c r="D147" s="16"/>
      <c r="E147" s="16"/>
      <c r="F147" s="16"/>
      <c r="G147" s="17" t="str">
        <f t="shared" si="35"/>
        <v/>
      </c>
      <c r="H147" s="17" t="str">
        <f t="shared" si="36"/>
        <v/>
      </c>
      <c r="I147" s="17" t="str">
        <f t="shared" si="37"/>
        <v/>
      </c>
      <c r="J147" s="17" t="str">
        <f t="shared" si="38"/>
        <v/>
      </c>
      <c r="K147" s="17" t="str">
        <f t="shared" si="41"/>
        <v xml:space="preserve"> </v>
      </c>
      <c r="L147" s="17" t="str">
        <f t="shared" si="42"/>
        <v xml:space="preserve"> </v>
      </c>
      <c r="M147" s="17" t="str">
        <f t="shared" si="39"/>
        <v/>
      </c>
      <c r="N147" s="21" t="str">
        <f t="shared" si="40"/>
        <v/>
      </c>
    </row>
    <row r="148" spans="1:14" x14ac:dyDescent="0.2">
      <c r="A148" s="15"/>
      <c r="B148" s="28" t="s">
        <v>130</v>
      </c>
      <c r="C148" s="25"/>
      <c r="D148" s="16"/>
      <c r="E148" s="16"/>
      <c r="F148" s="16"/>
      <c r="G148" s="17" t="str">
        <f t="shared" si="35"/>
        <v/>
      </c>
      <c r="H148" s="17" t="str">
        <f t="shared" si="36"/>
        <v/>
      </c>
      <c r="I148" s="17" t="str">
        <f t="shared" si="37"/>
        <v/>
      </c>
      <c r="J148" s="17" t="str">
        <f t="shared" si="38"/>
        <v/>
      </c>
      <c r="K148" s="17" t="str">
        <f t="shared" si="41"/>
        <v xml:space="preserve"> </v>
      </c>
      <c r="L148" s="17" t="str">
        <f t="shared" si="42"/>
        <v xml:space="preserve"> </v>
      </c>
      <c r="M148" s="17" t="str">
        <f t="shared" si="39"/>
        <v/>
      </c>
      <c r="N148" s="21" t="str">
        <f t="shared" si="40"/>
        <v/>
      </c>
    </row>
    <row r="149" spans="1:14" x14ac:dyDescent="0.2">
      <c r="A149" s="15"/>
      <c r="B149" s="28" t="s">
        <v>131</v>
      </c>
      <c r="C149" s="25"/>
      <c r="D149" s="16"/>
      <c r="E149" s="16"/>
      <c r="F149" s="16"/>
      <c r="G149" s="17" t="str">
        <f t="shared" si="35"/>
        <v/>
      </c>
      <c r="H149" s="17" t="str">
        <f t="shared" si="36"/>
        <v/>
      </c>
      <c r="I149" s="17" t="str">
        <f t="shared" si="37"/>
        <v/>
      </c>
      <c r="J149" s="17" t="str">
        <f t="shared" si="38"/>
        <v/>
      </c>
      <c r="K149" s="17" t="str">
        <f t="shared" si="41"/>
        <v xml:space="preserve"> </v>
      </c>
      <c r="L149" s="17" t="str">
        <f t="shared" si="42"/>
        <v xml:space="preserve"> </v>
      </c>
      <c r="M149" s="17" t="str">
        <f t="shared" si="39"/>
        <v/>
      </c>
      <c r="N149" s="21" t="str">
        <f t="shared" si="40"/>
        <v/>
      </c>
    </row>
    <row r="150" spans="1:14" x14ac:dyDescent="0.2">
      <c r="A150" s="15"/>
      <c r="B150" s="28" t="s">
        <v>132</v>
      </c>
      <c r="C150" s="25"/>
      <c r="D150" s="16"/>
      <c r="E150" s="16"/>
      <c r="F150" s="16"/>
      <c r="G150" s="17" t="str">
        <f t="shared" si="35"/>
        <v/>
      </c>
      <c r="H150" s="17" t="str">
        <f t="shared" si="36"/>
        <v/>
      </c>
      <c r="I150" s="17" t="str">
        <f t="shared" si="37"/>
        <v/>
      </c>
      <c r="J150" s="17" t="str">
        <f t="shared" si="38"/>
        <v/>
      </c>
      <c r="K150" s="17" t="str">
        <f t="shared" si="41"/>
        <v xml:space="preserve"> </v>
      </c>
      <c r="L150" s="17" t="str">
        <f t="shared" si="42"/>
        <v xml:space="preserve"> </v>
      </c>
      <c r="M150" s="17" t="str">
        <f t="shared" si="39"/>
        <v/>
      </c>
      <c r="N150" s="21" t="str">
        <f t="shared" si="40"/>
        <v/>
      </c>
    </row>
    <row r="151" spans="1:14" x14ac:dyDescent="0.2">
      <c r="A151" s="15"/>
      <c r="B151" s="28" t="s">
        <v>133</v>
      </c>
      <c r="C151" s="25"/>
      <c r="D151" s="16"/>
      <c r="E151" s="16"/>
      <c r="F151" s="16"/>
      <c r="G151" s="17" t="str">
        <f t="shared" si="35"/>
        <v/>
      </c>
      <c r="H151" s="17" t="str">
        <f t="shared" si="36"/>
        <v/>
      </c>
      <c r="I151" s="17" t="str">
        <f t="shared" si="37"/>
        <v/>
      </c>
      <c r="J151" s="17" t="str">
        <f t="shared" si="38"/>
        <v/>
      </c>
      <c r="K151" s="17" t="str">
        <f t="shared" si="41"/>
        <v xml:space="preserve"> </v>
      </c>
      <c r="L151" s="17" t="str">
        <f t="shared" si="42"/>
        <v xml:space="preserve"> </v>
      </c>
      <c r="M151" s="17" t="str">
        <f t="shared" si="39"/>
        <v/>
      </c>
      <c r="N151" s="21" t="str">
        <f t="shared" si="40"/>
        <v/>
      </c>
    </row>
    <row r="152" spans="1:14" x14ac:dyDescent="0.2">
      <c r="A152" s="15"/>
      <c r="B152" s="28" t="s">
        <v>134</v>
      </c>
      <c r="C152" s="25"/>
      <c r="D152" s="16"/>
      <c r="E152" s="16"/>
      <c r="F152" s="16"/>
      <c r="G152" s="17" t="str">
        <f t="shared" si="35"/>
        <v/>
      </c>
      <c r="H152" s="17" t="str">
        <f t="shared" si="36"/>
        <v/>
      </c>
      <c r="I152" s="17" t="str">
        <f t="shared" si="37"/>
        <v/>
      </c>
      <c r="J152" s="17" t="str">
        <f t="shared" si="38"/>
        <v/>
      </c>
      <c r="K152" s="17" t="str">
        <f t="shared" si="41"/>
        <v xml:space="preserve"> </v>
      </c>
      <c r="L152" s="17" t="str">
        <f t="shared" si="42"/>
        <v xml:space="preserve"> </v>
      </c>
      <c r="M152" s="17" t="str">
        <f t="shared" si="39"/>
        <v/>
      </c>
      <c r="N152" s="21" t="str">
        <f t="shared" si="40"/>
        <v/>
      </c>
    </row>
    <row r="153" spans="1:14" x14ac:dyDescent="0.2">
      <c r="A153" s="15"/>
      <c r="B153" s="28" t="s">
        <v>135</v>
      </c>
      <c r="C153" s="25"/>
      <c r="D153" s="16"/>
      <c r="E153" s="16"/>
      <c r="F153" s="16"/>
      <c r="G153" s="17" t="str">
        <f t="shared" si="35"/>
        <v/>
      </c>
      <c r="H153" s="17" t="str">
        <f t="shared" si="36"/>
        <v/>
      </c>
      <c r="I153" s="17" t="str">
        <f t="shared" si="37"/>
        <v/>
      </c>
      <c r="J153" s="17" t="str">
        <f t="shared" si="38"/>
        <v/>
      </c>
      <c r="K153" s="17" t="str">
        <f t="shared" si="41"/>
        <v xml:space="preserve"> </v>
      </c>
      <c r="L153" s="17" t="str">
        <f t="shared" si="42"/>
        <v xml:space="preserve"> </v>
      </c>
      <c r="M153" s="17" t="str">
        <f t="shared" si="39"/>
        <v/>
      </c>
      <c r="N153" s="21" t="str">
        <f t="shared" si="40"/>
        <v/>
      </c>
    </row>
    <row r="154" spans="1:14" ht="25.5" x14ac:dyDescent="0.2">
      <c r="A154" s="15"/>
      <c r="B154" s="28" t="s">
        <v>136</v>
      </c>
      <c r="C154" s="25"/>
      <c r="D154" s="16"/>
      <c r="E154" s="16"/>
      <c r="F154" s="16"/>
      <c r="G154" s="17" t="str">
        <f t="shared" si="35"/>
        <v/>
      </c>
      <c r="H154" s="17" t="str">
        <f t="shared" si="36"/>
        <v/>
      </c>
      <c r="I154" s="17" t="str">
        <f t="shared" si="37"/>
        <v/>
      </c>
      <c r="J154" s="17" t="str">
        <f t="shared" si="38"/>
        <v/>
      </c>
      <c r="K154" s="17" t="str">
        <f t="shared" si="41"/>
        <v xml:space="preserve"> </v>
      </c>
      <c r="L154" s="17" t="str">
        <f t="shared" si="42"/>
        <v xml:space="preserve"> </v>
      </c>
      <c r="M154" s="17" t="str">
        <f t="shared" si="39"/>
        <v/>
      </c>
      <c r="N154" s="21" t="str">
        <f t="shared" si="40"/>
        <v/>
      </c>
    </row>
    <row r="155" spans="1:14" ht="25.5" x14ac:dyDescent="0.2">
      <c r="A155" s="15"/>
      <c r="B155" s="28" t="s">
        <v>137</v>
      </c>
      <c r="C155" s="25"/>
      <c r="D155" s="16"/>
      <c r="E155" s="16"/>
      <c r="F155" s="16"/>
      <c r="G155" s="17" t="str">
        <f t="shared" si="35"/>
        <v/>
      </c>
      <c r="H155" s="17" t="str">
        <f t="shared" si="36"/>
        <v/>
      </c>
      <c r="I155" s="17" t="str">
        <f t="shared" si="37"/>
        <v/>
      </c>
      <c r="J155" s="17" t="str">
        <f t="shared" si="38"/>
        <v/>
      </c>
      <c r="K155" s="17" t="str">
        <f t="shared" si="41"/>
        <v xml:space="preserve"> </v>
      </c>
      <c r="L155" s="17" t="str">
        <f t="shared" si="42"/>
        <v xml:space="preserve"> </v>
      </c>
      <c r="M155" s="17" t="str">
        <f t="shared" si="39"/>
        <v/>
      </c>
      <c r="N155" s="21" t="str">
        <f t="shared" si="40"/>
        <v/>
      </c>
    </row>
    <row r="156" spans="1:14" ht="25.5" x14ac:dyDescent="0.2">
      <c r="A156" s="15"/>
      <c r="B156" s="28" t="s">
        <v>138</v>
      </c>
      <c r="C156" s="25"/>
      <c r="D156" s="16"/>
      <c r="E156" s="16"/>
      <c r="F156" s="16"/>
      <c r="G156" s="17" t="str">
        <f t="shared" si="35"/>
        <v/>
      </c>
      <c r="H156" s="17" t="str">
        <f t="shared" si="36"/>
        <v/>
      </c>
      <c r="I156" s="17" t="str">
        <f t="shared" si="37"/>
        <v/>
      </c>
      <c r="J156" s="17" t="str">
        <f t="shared" si="38"/>
        <v/>
      </c>
      <c r="K156" s="17" t="str">
        <f t="shared" si="41"/>
        <v xml:space="preserve"> </v>
      </c>
      <c r="L156" s="17" t="str">
        <f t="shared" si="42"/>
        <v xml:space="preserve"> </v>
      </c>
      <c r="M156" s="17" t="str">
        <f t="shared" si="39"/>
        <v/>
      </c>
      <c r="N156" s="21" t="str">
        <f t="shared" si="40"/>
        <v/>
      </c>
    </row>
    <row r="157" spans="1:14" ht="25.5" x14ac:dyDescent="0.2">
      <c r="A157" s="15"/>
      <c r="B157" s="28" t="s">
        <v>139</v>
      </c>
      <c r="C157" s="25"/>
      <c r="D157" s="16"/>
      <c r="E157" s="16"/>
      <c r="F157" s="16"/>
      <c r="G157" s="17" t="str">
        <f t="shared" si="35"/>
        <v/>
      </c>
      <c r="H157" s="17" t="str">
        <f t="shared" si="36"/>
        <v/>
      </c>
      <c r="I157" s="17" t="str">
        <f t="shared" si="37"/>
        <v/>
      </c>
      <c r="J157" s="17" t="str">
        <f t="shared" si="38"/>
        <v/>
      </c>
      <c r="K157" s="17" t="str">
        <f t="shared" si="41"/>
        <v xml:space="preserve"> </v>
      </c>
      <c r="L157" s="17" t="str">
        <f t="shared" si="42"/>
        <v xml:space="preserve"> </v>
      </c>
      <c r="M157" s="17" t="str">
        <f t="shared" si="39"/>
        <v/>
      </c>
      <c r="N157" s="21" t="str">
        <f t="shared" si="40"/>
        <v/>
      </c>
    </row>
    <row r="158" spans="1:14" ht="25.5" x14ac:dyDescent="0.2">
      <c r="A158" s="15"/>
      <c r="B158" s="28" t="s">
        <v>140</v>
      </c>
      <c r="C158" s="25"/>
      <c r="D158" s="16"/>
      <c r="E158" s="16"/>
      <c r="F158" s="16"/>
      <c r="G158" s="17" t="str">
        <f t="shared" si="35"/>
        <v/>
      </c>
      <c r="H158" s="17" t="str">
        <f t="shared" si="36"/>
        <v/>
      </c>
      <c r="I158" s="17" t="str">
        <f t="shared" si="37"/>
        <v/>
      </c>
      <c r="J158" s="17" t="str">
        <f t="shared" si="38"/>
        <v/>
      </c>
      <c r="K158" s="17" t="str">
        <f t="shared" si="41"/>
        <v xml:space="preserve"> </v>
      </c>
      <c r="L158" s="17" t="str">
        <f t="shared" si="42"/>
        <v xml:space="preserve"> </v>
      </c>
      <c r="M158" s="17" t="str">
        <f t="shared" si="39"/>
        <v/>
      </c>
      <c r="N158" s="21" t="str">
        <f t="shared" si="40"/>
        <v/>
      </c>
    </row>
    <row r="159" spans="1:14" x14ac:dyDescent="0.2">
      <c r="A159" s="15"/>
      <c r="B159" s="28" t="s">
        <v>141</v>
      </c>
      <c r="C159" s="25"/>
      <c r="D159" s="16"/>
      <c r="E159" s="16"/>
      <c r="F159" s="16"/>
      <c r="G159" s="17" t="str">
        <f t="shared" si="35"/>
        <v/>
      </c>
      <c r="H159" s="17" t="str">
        <f t="shared" si="36"/>
        <v/>
      </c>
      <c r="I159" s="17" t="str">
        <f t="shared" si="37"/>
        <v/>
      </c>
      <c r="J159" s="17" t="str">
        <f t="shared" si="38"/>
        <v/>
      </c>
      <c r="K159" s="17" t="str">
        <f t="shared" si="41"/>
        <v xml:space="preserve"> </v>
      </c>
      <c r="L159" s="17" t="str">
        <f t="shared" si="42"/>
        <v xml:space="preserve"> </v>
      </c>
      <c r="M159" s="17" t="str">
        <f t="shared" si="39"/>
        <v/>
      </c>
      <c r="N159" s="21" t="str">
        <f t="shared" si="40"/>
        <v/>
      </c>
    </row>
    <row r="160" spans="1:14" x14ac:dyDescent="0.2">
      <c r="A160" s="15"/>
      <c r="B160" s="28" t="s">
        <v>142</v>
      </c>
      <c r="C160" s="25"/>
      <c r="D160" s="16"/>
      <c r="E160" s="16"/>
      <c r="F160" s="16"/>
      <c r="G160" s="17" t="str">
        <f t="shared" si="35"/>
        <v/>
      </c>
      <c r="H160" s="17" t="str">
        <f t="shared" si="36"/>
        <v/>
      </c>
      <c r="I160" s="17" t="str">
        <f t="shared" si="37"/>
        <v/>
      </c>
      <c r="J160" s="17" t="str">
        <f t="shared" si="38"/>
        <v/>
      </c>
      <c r="K160" s="17" t="str">
        <f t="shared" si="41"/>
        <v xml:space="preserve"> </v>
      </c>
      <c r="L160" s="17" t="str">
        <f t="shared" si="42"/>
        <v xml:space="preserve"> </v>
      </c>
      <c r="M160" s="17" t="str">
        <f t="shared" si="39"/>
        <v/>
      </c>
      <c r="N160" s="21" t="str">
        <f t="shared" si="40"/>
        <v/>
      </c>
    </row>
    <row r="161" spans="1:14" x14ac:dyDescent="0.2">
      <c r="A161" s="15"/>
      <c r="B161" s="28" t="s">
        <v>143</v>
      </c>
      <c r="C161" s="25"/>
      <c r="D161" s="16"/>
      <c r="E161" s="16"/>
      <c r="F161" s="16"/>
      <c r="G161" s="17" t="str">
        <f t="shared" si="35"/>
        <v/>
      </c>
      <c r="H161" s="17" t="str">
        <f t="shared" si="36"/>
        <v/>
      </c>
      <c r="I161" s="17" t="str">
        <f t="shared" si="37"/>
        <v/>
      </c>
      <c r="J161" s="17" t="str">
        <f t="shared" si="38"/>
        <v/>
      </c>
      <c r="K161" s="17" t="str">
        <f t="shared" si="41"/>
        <v xml:space="preserve"> </v>
      </c>
      <c r="L161" s="17" t="str">
        <f t="shared" si="42"/>
        <v xml:space="preserve"> </v>
      </c>
      <c r="M161" s="17" t="str">
        <f t="shared" si="39"/>
        <v/>
      </c>
      <c r="N161" s="21" t="str">
        <f t="shared" si="40"/>
        <v/>
      </c>
    </row>
    <row r="162" spans="1:14" x14ac:dyDescent="0.2">
      <c r="A162" s="15"/>
      <c r="B162" s="28" t="s">
        <v>144</v>
      </c>
      <c r="C162" s="25"/>
      <c r="D162" s="16"/>
      <c r="E162" s="16"/>
      <c r="F162" s="16"/>
      <c r="G162" s="17" t="str">
        <f t="shared" si="35"/>
        <v/>
      </c>
      <c r="H162" s="17" t="str">
        <f t="shared" si="36"/>
        <v/>
      </c>
      <c r="I162" s="17" t="str">
        <f t="shared" si="37"/>
        <v/>
      </c>
      <c r="J162" s="17" t="str">
        <f t="shared" si="38"/>
        <v/>
      </c>
      <c r="K162" s="17" t="str">
        <f t="shared" si="41"/>
        <v xml:space="preserve"> </v>
      </c>
      <c r="L162" s="17" t="str">
        <f t="shared" si="42"/>
        <v xml:space="preserve"> </v>
      </c>
      <c r="M162" s="17" t="str">
        <f t="shared" si="39"/>
        <v/>
      </c>
      <c r="N162" s="21" t="str">
        <f t="shared" si="40"/>
        <v/>
      </c>
    </row>
    <row r="163" spans="1:14" x14ac:dyDescent="0.2">
      <c r="A163" s="15"/>
      <c r="B163" s="28" t="s">
        <v>145</v>
      </c>
      <c r="C163" s="25"/>
      <c r="D163" s="16"/>
      <c r="E163" s="16"/>
      <c r="F163" s="16"/>
      <c r="G163" s="17" t="str">
        <f t="shared" si="35"/>
        <v/>
      </c>
      <c r="H163" s="17" t="str">
        <f t="shared" si="36"/>
        <v/>
      </c>
      <c r="I163" s="17" t="str">
        <f t="shared" si="37"/>
        <v/>
      </c>
      <c r="J163" s="17" t="str">
        <f t="shared" si="38"/>
        <v/>
      </c>
      <c r="K163" s="17" t="str">
        <f t="shared" si="41"/>
        <v xml:space="preserve"> </v>
      </c>
      <c r="L163" s="17" t="str">
        <f t="shared" si="42"/>
        <v xml:space="preserve"> </v>
      </c>
      <c r="M163" s="17" t="str">
        <f t="shared" si="39"/>
        <v/>
      </c>
      <c r="N163" s="21" t="str">
        <f t="shared" si="40"/>
        <v/>
      </c>
    </row>
    <row r="164" spans="1:14" x14ac:dyDescent="0.2">
      <c r="A164" s="15"/>
      <c r="B164" s="28" t="s">
        <v>146</v>
      </c>
      <c r="C164" s="25"/>
      <c r="D164" s="16"/>
      <c r="E164" s="16"/>
      <c r="F164" s="16"/>
      <c r="G164" s="17" t="str">
        <f t="shared" si="35"/>
        <v/>
      </c>
      <c r="H164" s="17" t="str">
        <f t="shared" si="36"/>
        <v/>
      </c>
      <c r="I164" s="17" t="str">
        <f t="shared" si="37"/>
        <v/>
      </c>
      <c r="J164" s="17" t="str">
        <f t="shared" si="38"/>
        <v/>
      </c>
      <c r="K164" s="17" t="str">
        <f t="shared" si="41"/>
        <v xml:space="preserve"> </v>
      </c>
      <c r="L164" s="17" t="str">
        <f t="shared" si="42"/>
        <v xml:space="preserve"> </v>
      </c>
      <c r="M164" s="17" t="str">
        <f t="shared" si="39"/>
        <v/>
      </c>
      <c r="N164" s="21" t="str">
        <f t="shared" si="40"/>
        <v/>
      </c>
    </row>
    <row r="165" spans="1:14" x14ac:dyDescent="0.2">
      <c r="A165" s="15"/>
      <c r="B165" s="28" t="s">
        <v>147</v>
      </c>
      <c r="C165" s="25"/>
      <c r="D165" s="16"/>
      <c r="E165" s="16"/>
      <c r="F165" s="16"/>
      <c r="G165" s="17" t="str">
        <f t="shared" si="35"/>
        <v/>
      </c>
      <c r="H165" s="17" t="str">
        <f t="shared" si="36"/>
        <v/>
      </c>
      <c r="I165" s="17" t="str">
        <f t="shared" si="37"/>
        <v/>
      </c>
      <c r="J165" s="17" t="str">
        <f t="shared" si="38"/>
        <v/>
      </c>
      <c r="K165" s="17" t="str">
        <f t="shared" si="41"/>
        <v xml:space="preserve"> </v>
      </c>
      <c r="L165" s="17" t="str">
        <f t="shared" si="42"/>
        <v xml:space="preserve"> </v>
      </c>
      <c r="M165" s="17" t="str">
        <f t="shared" si="39"/>
        <v/>
      </c>
      <c r="N165" s="21" t="str">
        <f t="shared" si="40"/>
        <v/>
      </c>
    </row>
    <row r="166" spans="1:14" x14ac:dyDescent="0.2">
      <c r="A166" s="15"/>
      <c r="B166" s="28" t="s">
        <v>148</v>
      </c>
      <c r="C166" s="25">
        <v>1</v>
      </c>
      <c r="D166" s="16">
        <v>0</v>
      </c>
      <c r="E166" s="16">
        <v>2</v>
      </c>
      <c r="F166" s="16">
        <v>0</v>
      </c>
      <c r="G166" s="17">
        <f t="shared" si="35"/>
        <v>0.1</v>
      </c>
      <c r="H166" s="17" t="str">
        <f t="shared" si="36"/>
        <v/>
      </c>
      <c r="I166" s="17">
        <f t="shared" si="37"/>
        <v>0.125</v>
      </c>
      <c r="J166" s="17" t="str">
        <f t="shared" si="38"/>
        <v/>
      </c>
      <c r="K166" s="17">
        <f t="shared" si="41"/>
        <v>1</v>
      </c>
      <c r="L166" s="17" t="str">
        <f t="shared" si="42"/>
        <v xml:space="preserve"> </v>
      </c>
      <c r="M166" s="17">
        <f t="shared" si="39"/>
        <v>0.1</v>
      </c>
      <c r="N166" s="21" t="str">
        <f t="shared" si="40"/>
        <v/>
      </c>
    </row>
    <row r="167" spans="1:14" x14ac:dyDescent="0.2">
      <c r="A167" s="15"/>
      <c r="B167" s="28" t="s">
        <v>149</v>
      </c>
      <c r="C167" s="25"/>
      <c r="D167" s="16"/>
      <c r="E167" s="16"/>
      <c r="F167" s="16"/>
      <c r="G167" s="17" t="str">
        <f t="shared" si="35"/>
        <v/>
      </c>
      <c r="H167" s="17" t="str">
        <f t="shared" si="36"/>
        <v/>
      </c>
      <c r="I167" s="17" t="str">
        <f t="shared" si="37"/>
        <v/>
      </c>
      <c r="J167" s="17" t="str">
        <f t="shared" si="38"/>
        <v/>
      </c>
      <c r="K167" s="17" t="str">
        <f t="shared" si="41"/>
        <v xml:space="preserve"> </v>
      </c>
      <c r="L167" s="17" t="str">
        <f t="shared" si="42"/>
        <v xml:space="preserve"> </v>
      </c>
      <c r="M167" s="17" t="str">
        <f t="shared" si="39"/>
        <v/>
      </c>
      <c r="N167" s="21" t="str">
        <f t="shared" si="40"/>
        <v/>
      </c>
    </row>
    <row r="168" spans="1:14" ht="25.5" x14ac:dyDescent="0.2">
      <c r="A168" s="15"/>
      <c r="B168" s="28" t="s">
        <v>150</v>
      </c>
      <c r="C168" s="25"/>
      <c r="D168" s="16"/>
      <c r="E168" s="16">
        <v>0</v>
      </c>
      <c r="F168" s="16">
        <v>1</v>
      </c>
      <c r="G168" s="17" t="str">
        <f t="shared" si="35"/>
        <v/>
      </c>
      <c r="H168" s="17" t="str">
        <f t="shared" si="36"/>
        <v/>
      </c>
      <c r="I168" s="17" t="str">
        <f t="shared" si="37"/>
        <v/>
      </c>
      <c r="J168" s="17">
        <f t="shared" si="38"/>
        <v>0.14285714285714285</v>
      </c>
      <c r="K168" s="17" t="str">
        <f t="shared" si="41"/>
        <v xml:space="preserve"> </v>
      </c>
      <c r="L168" s="17">
        <f t="shared" si="42"/>
        <v>1</v>
      </c>
      <c r="M168" s="17" t="str">
        <f t="shared" si="39"/>
        <v/>
      </c>
      <c r="N168" s="21" t="str">
        <f t="shared" si="40"/>
        <v/>
      </c>
    </row>
    <row r="169" spans="1:14" x14ac:dyDescent="0.2">
      <c r="A169" s="15"/>
      <c r="B169" s="28" t="s">
        <v>151</v>
      </c>
      <c r="C169" s="25"/>
      <c r="D169" s="16"/>
      <c r="E169" s="16"/>
      <c r="F169" s="16"/>
      <c r="G169" s="17" t="str">
        <f t="shared" si="35"/>
        <v/>
      </c>
      <c r="H169" s="17" t="str">
        <f t="shared" si="36"/>
        <v/>
      </c>
      <c r="I169" s="17" t="str">
        <f t="shared" si="37"/>
        <v/>
      </c>
      <c r="J169" s="17" t="str">
        <f t="shared" si="38"/>
        <v/>
      </c>
      <c r="K169" s="17" t="str">
        <f t="shared" si="41"/>
        <v xml:space="preserve"> </v>
      </c>
      <c r="L169" s="17" t="str">
        <f t="shared" si="42"/>
        <v xml:space="preserve"> </v>
      </c>
      <c r="M169" s="17" t="str">
        <f t="shared" si="39"/>
        <v/>
      </c>
      <c r="N169" s="21" t="str">
        <f t="shared" si="40"/>
        <v/>
      </c>
    </row>
    <row r="170" spans="1:14" ht="25.5" x14ac:dyDescent="0.2">
      <c r="A170" s="15"/>
      <c r="B170" s="28" t="s">
        <v>152</v>
      </c>
      <c r="C170" s="25"/>
      <c r="D170" s="16"/>
      <c r="E170" s="16"/>
      <c r="F170" s="16"/>
      <c r="G170" s="17" t="str">
        <f t="shared" si="35"/>
        <v/>
      </c>
      <c r="H170" s="17" t="str">
        <f t="shared" si="36"/>
        <v/>
      </c>
      <c r="I170" s="17" t="str">
        <f t="shared" si="37"/>
        <v/>
      </c>
      <c r="J170" s="17" t="str">
        <f t="shared" si="38"/>
        <v/>
      </c>
      <c r="K170" s="17" t="str">
        <f t="shared" si="41"/>
        <v xml:space="preserve"> </v>
      </c>
      <c r="L170" s="17" t="str">
        <f t="shared" si="42"/>
        <v xml:space="preserve"> </v>
      </c>
      <c r="M170" s="17" t="str">
        <f t="shared" si="39"/>
        <v/>
      </c>
      <c r="N170" s="21" t="str">
        <f t="shared" si="40"/>
        <v/>
      </c>
    </row>
    <row r="171" spans="1:14" x14ac:dyDescent="0.2">
      <c r="A171" s="15"/>
      <c r="B171" s="28" t="s">
        <v>153</v>
      </c>
      <c r="C171" s="25"/>
      <c r="D171" s="16"/>
      <c r="E171" s="16"/>
      <c r="F171" s="16"/>
      <c r="G171" s="17" t="str">
        <f t="shared" si="35"/>
        <v/>
      </c>
      <c r="H171" s="17" t="str">
        <f t="shared" si="36"/>
        <v/>
      </c>
      <c r="I171" s="17" t="str">
        <f t="shared" si="37"/>
        <v/>
      </c>
      <c r="J171" s="17" t="str">
        <f t="shared" si="38"/>
        <v/>
      </c>
      <c r="K171" s="17" t="str">
        <f t="shared" si="41"/>
        <v xml:space="preserve"> </v>
      </c>
      <c r="L171" s="17" t="str">
        <f t="shared" si="42"/>
        <v xml:space="preserve"> </v>
      </c>
      <c r="M171" s="17" t="str">
        <f t="shared" si="39"/>
        <v/>
      </c>
      <c r="N171" s="21" t="str">
        <f t="shared" si="40"/>
        <v/>
      </c>
    </row>
    <row r="172" spans="1:14" x14ac:dyDescent="0.2">
      <c r="A172" s="15"/>
      <c r="B172" s="28" t="s">
        <v>154</v>
      </c>
      <c r="C172" s="25"/>
      <c r="D172" s="16"/>
      <c r="E172" s="16"/>
      <c r="F172" s="16"/>
      <c r="G172" s="17" t="str">
        <f t="shared" si="35"/>
        <v/>
      </c>
      <c r="H172" s="17" t="str">
        <f t="shared" si="36"/>
        <v/>
      </c>
      <c r="I172" s="17" t="str">
        <f t="shared" si="37"/>
        <v/>
      </c>
      <c r="J172" s="17" t="str">
        <f t="shared" si="38"/>
        <v/>
      </c>
      <c r="K172" s="17" t="str">
        <f t="shared" si="41"/>
        <v xml:space="preserve"> </v>
      </c>
      <c r="L172" s="17" t="str">
        <f t="shared" si="42"/>
        <v xml:space="preserve"> </v>
      </c>
      <c r="M172" s="17" t="str">
        <f t="shared" si="39"/>
        <v/>
      </c>
      <c r="N172" s="21" t="str">
        <f t="shared" si="40"/>
        <v/>
      </c>
    </row>
    <row r="173" spans="1:14" x14ac:dyDescent="0.2">
      <c r="A173" s="15"/>
      <c r="B173" s="28" t="s">
        <v>155</v>
      </c>
      <c r="C173" s="25"/>
      <c r="D173" s="16"/>
      <c r="E173" s="16"/>
      <c r="F173" s="16"/>
      <c r="G173" s="17" t="str">
        <f t="shared" si="35"/>
        <v/>
      </c>
      <c r="H173" s="17" t="str">
        <f t="shared" si="36"/>
        <v/>
      </c>
      <c r="I173" s="17" t="str">
        <f t="shared" si="37"/>
        <v/>
      </c>
      <c r="J173" s="17" t="str">
        <f t="shared" si="38"/>
        <v/>
      </c>
      <c r="K173" s="17" t="str">
        <f t="shared" si="41"/>
        <v xml:space="preserve"> </v>
      </c>
      <c r="L173" s="17" t="str">
        <f t="shared" si="42"/>
        <v xml:space="preserve"> </v>
      </c>
      <c r="M173" s="17" t="str">
        <f t="shared" si="39"/>
        <v/>
      </c>
      <c r="N173" s="21" t="str">
        <f t="shared" si="40"/>
        <v/>
      </c>
    </row>
    <row r="174" spans="1:14" x14ac:dyDescent="0.2">
      <c r="A174" s="15"/>
      <c r="B174" s="28" t="s">
        <v>156</v>
      </c>
      <c r="C174" s="25"/>
      <c r="D174" s="16"/>
      <c r="E174" s="16"/>
      <c r="F174" s="16"/>
      <c r="G174" s="17" t="str">
        <f t="shared" si="35"/>
        <v/>
      </c>
      <c r="H174" s="17" t="str">
        <f t="shared" si="36"/>
        <v/>
      </c>
      <c r="I174" s="17" t="str">
        <f t="shared" si="37"/>
        <v/>
      </c>
      <c r="J174" s="17" t="str">
        <f t="shared" si="38"/>
        <v/>
      </c>
      <c r="K174" s="17" t="str">
        <f t="shared" si="41"/>
        <v xml:space="preserve"> </v>
      </c>
      <c r="L174" s="17" t="str">
        <f t="shared" si="42"/>
        <v xml:space="preserve"> </v>
      </c>
      <c r="M174" s="17" t="str">
        <f t="shared" si="39"/>
        <v/>
      </c>
      <c r="N174" s="21" t="str">
        <f t="shared" si="40"/>
        <v/>
      </c>
    </row>
    <row r="175" spans="1:14" x14ac:dyDescent="0.2">
      <c r="A175" s="15"/>
      <c r="B175" s="28" t="s">
        <v>157</v>
      </c>
      <c r="C175" s="25"/>
      <c r="D175" s="16"/>
      <c r="E175" s="16"/>
      <c r="F175" s="16"/>
      <c r="G175" s="17" t="str">
        <f t="shared" si="35"/>
        <v/>
      </c>
      <c r="H175" s="17" t="str">
        <f t="shared" si="36"/>
        <v/>
      </c>
      <c r="I175" s="17" t="str">
        <f t="shared" si="37"/>
        <v/>
      </c>
      <c r="J175" s="17" t="str">
        <f t="shared" si="38"/>
        <v/>
      </c>
      <c r="K175" s="17" t="str">
        <f t="shared" si="41"/>
        <v xml:space="preserve"> </v>
      </c>
      <c r="L175" s="17" t="str">
        <f t="shared" si="42"/>
        <v xml:space="preserve"> </v>
      </c>
      <c r="M175" s="17" t="str">
        <f t="shared" si="39"/>
        <v/>
      </c>
      <c r="N175" s="21" t="str">
        <f t="shared" si="40"/>
        <v/>
      </c>
    </row>
    <row r="176" spans="1:14" x14ac:dyDescent="0.2">
      <c r="A176" s="15"/>
      <c r="B176" s="28" t="s">
        <v>158</v>
      </c>
      <c r="C176" s="25"/>
      <c r="D176" s="16"/>
      <c r="E176" s="16"/>
      <c r="F176" s="16"/>
      <c r="G176" s="17" t="str">
        <f t="shared" si="35"/>
        <v/>
      </c>
      <c r="H176" s="17" t="str">
        <f t="shared" si="36"/>
        <v/>
      </c>
      <c r="I176" s="17" t="str">
        <f t="shared" si="37"/>
        <v/>
      </c>
      <c r="J176" s="17" t="str">
        <f t="shared" si="38"/>
        <v/>
      </c>
      <c r="K176" s="17" t="str">
        <f t="shared" si="41"/>
        <v xml:space="preserve"> </v>
      </c>
      <c r="L176" s="17" t="str">
        <f t="shared" si="42"/>
        <v xml:space="preserve"> </v>
      </c>
      <c r="M176" s="17" t="str">
        <f t="shared" si="39"/>
        <v/>
      </c>
      <c r="N176" s="21" t="str">
        <f t="shared" si="40"/>
        <v/>
      </c>
    </row>
    <row r="177" spans="1:14" x14ac:dyDescent="0.2">
      <c r="A177" s="15"/>
      <c r="B177" s="28" t="s">
        <v>159</v>
      </c>
      <c r="C177" s="25"/>
      <c r="D177" s="16"/>
      <c r="E177" s="16"/>
      <c r="F177" s="16"/>
      <c r="G177" s="17" t="str">
        <f t="shared" si="35"/>
        <v/>
      </c>
      <c r="H177" s="17" t="str">
        <f t="shared" si="36"/>
        <v/>
      </c>
      <c r="I177" s="17" t="str">
        <f t="shared" si="37"/>
        <v/>
      </c>
      <c r="J177" s="17" t="str">
        <f t="shared" si="38"/>
        <v/>
      </c>
      <c r="K177" s="17" t="str">
        <f t="shared" si="41"/>
        <v xml:space="preserve"> </v>
      </c>
      <c r="L177" s="17" t="str">
        <f t="shared" si="42"/>
        <v xml:space="preserve"> </v>
      </c>
      <c r="M177" s="17" t="str">
        <f t="shared" si="39"/>
        <v/>
      </c>
      <c r="N177" s="21" t="str">
        <f t="shared" si="40"/>
        <v/>
      </c>
    </row>
    <row r="178" spans="1:14" ht="25.5" x14ac:dyDescent="0.2">
      <c r="A178" s="15"/>
      <c r="B178" s="28" t="s">
        <v>160</v>
      </c>
      <c r="C178" s="25"/>
      <c r="D178" s="16"/>
      <c r="E178" s="16"/>
      <c r="F178" s="16"/>
      <c r="G178" s="17" t="str">
        <f t="shared" si="35"/>
        <v/>
      </c>
      <c r="H178" s="17" t="str">
        <f t="shared" si="36"/>
        <v/>
      </c>
      <c r="I178" s="17" t="str">
        <f t="shared" si="37"/>
        <v/>
      </c>
      <c r="J178" s="17" t="str">
        <f t="shared" si="38"/>
        <v/>
      </c>
      <c r="K178" s="17" t="str">
        <f t="shared" si="41"/>
        <v xml:space="preserve"> </v>
      </c>
      <c r="L178" s="17" t="str">
        <f t="shared" si="42"/>
        <v xml:space="preserve"> </v>
      </c>
      <c r="M178" s="17" t="str">
        <f t="shared" si="39"/>
        <v/>
      </c>
      <c r="N178" s="21" t="str">
        <f t="shared" si="40"/>
        <v/>
      </c>
    </row>
    <row r="179" spans="1:14" ht="25.5" x14ac:dyDescent="0.2">
      <c r="A179" s="15"/>
      <c r="B179" s="28" t="s">
        <v>161</v>
      </c>
      <c r="C179" s="25"/>
      <c r="D179" s="16"/>
      <c r="E179" s="16"/>
      <c r="F179" s="16"/>
      <c r="G179" s="17" t="str">
        <f t="shared" si="35"/>
        <v/>
      </c>
      <c r="H179" s="17" t="str">
        <f t="shared" si="36"/>
        <v/>
      </c>
      <c r="I179" s="17" t="str">
        <f t="shared" si="37"/>
        <v/>
      </c>
      <c r="J179" s="17" t="str">
        <f t="shared" si="38"/>
        <v/>
      </c>
      <c r="K179" s="17" t="str">
        <f t="shared" si="41"/>
        <v xml:space="preserve"> </v>
      </c>
      <c r="L179" s="17" t="str">
        <f t="shared" si="42"/>
        <v xml:space="preserve"> </v>
      </c>
      <c r="M179" s="17" t="str">
        <f t="shared" si="39"/>
        <v/>
      </c>
      <c r="N179" s="21" t="str">
        <f t="shared" si="40"/>
        <v/>
      </c>
    </row>
    <row r="180" spans="1:14" ht="15.75" thickBot="1" x14ac:dyDescent="0.25">
      <c r="A180" s="15"/>
      <c r="B180" s="29" t="s">
        <v>162</v>
      </c>
      <c r="C180" s="26"/>
      <c r="D180" s="22"/>
      <c r="E180" s="22"/>
      <c r="F180" s="22"/>
      <c r="G180" s="23" t="str">
        <f t="shared" si="35"/>
        <v/>
      </c>
      <c r="H180" s="23" t="str">
        <f t="shared" si="36"/>
        <v/>
      </c>
      <c r="I180" s="23" t="str">
        <f t="shared" si="37"/>
        <v/>
      </c>
      <c r="J180" s="23" t="str">
        <f t="shared" si="38"/>
        <v/>
      </c>
      <c r="K180" s="23" t="str">
        <f t="shared" si="41"/>
        <v xml:space="preserve"> </v>
      </c>
      <c r="L180" s="23" t="str">
        <f t="shared" si="42"/>
        <v xml:space="preserve"> </v>
      </c>
      <c r="M180" s="23" t="str">
        <f t="shared" si="39"/>
        <v/>
      </c>
      <c r="N180" s="24" t="str">
        <f t="shared" si="40"/>
        <v/>
      </c>
    </row>
    <row r="181" spans="1:14" x14ac:dyDescent="0.2">
      <c r="A181" s="14"/>
    </row>
    <row r="182" spans="1:14" x14ac:dyDescent="0.2">
      <c r="A182" s="14"/>
    </row>
    <row r="183" spans="1:14" x14ac:dyDescent="0.2">
      <c r="A183" s="14"/>
    </row>
    <row r="184" spans="1:14" ht="15.75" thickBot="1" x14ac:dyDescent="0.25">
      <c r="A184" s="14"/>
    </row>
    <row r="185" spans="1:14" ht="29.25" customHeight="1" thickBot="1" x14ac:dyDescent="0.25">
      <c r="A185" s="15"/>
      <c r="B185" s="46" t="s">
        <v>2</v>
      </c>
      <c r="C185" s="55" t="s">
        <v>665</v>
      </c>
      <c r="D185" s="52"/>
      <c r="E185" s="52"/>
      <c r="F185" s="56"/>
      <c r="G185" s="59" t="s">
        <v>3</v>
      </c>
      <c r="H185" s="52"/>
      <c r="I185" s="52"/>
      <c r="J185" s="52"/>
      <c r="K185" s="46" t="s">
        <v>667</v>
      </c>
      <c r="L185" s="47"/>
      <c r="M185" s="60" t="s">
        <v>4</v>
      </c>
      <c r="N185" s="47"/>
    </row>
    <row r="186" spans="1:14" ht="15.75" thickBot="1" x14ac:dyDescent="0.25">
      <c r="A186" s="14"/>
      <c r="B186" s="57"/>
      <c r="C186" s="44">
        <v>2022</v>
      </c>
      <c r="D186" s="45"/>
      <c r="E186" s="61">
        <v>2023</v>
      </c>
      <c r="F186" s="37"/>
      <c r="G186" s="44">
        <v>2022</v>
      </c>
      <c r="H186" s="45"/>
      <c r="I186" s="61">
        <v>2023</v>
      </c>
      <c r="J186" s="37"/>
      <c r="K186" s="48"/>
      <c r="L186" s="49"/>
      <c r="M186" s="37"/>
      <c r="N186" s="49"/>
    </row>
    <row r="187" spans="1:14" ht="15.75" thickBot="1" x14ac:dyDescent="0.25">
      <c r="A187" s="15"/>
      <c r="B187" s="58"/>
      <c r="C187" s="18" t="s">
        <v>5</v>
      </c>
      <c r="D187" s="19" t="s">
        <v>6</v>
      </c>
      <c r="E187" s="18" t="s">
        <v>5</v>
      </c>
      <c r="F187" s="18" t="s">
        <v>6</v>
      </c>
      <c r="G187" s="18" t="s">
        <v>5</v>
      </c>
      <c r="H187" s="18" t="s">
        <v>6</v>
      </c>
      <c r="I187" s="20" t="s">
        <v>5</v>
      </c>
      <c r="J187" s="18" t="s">
        <v>6</v>
      </c>
      <c r="K187" s="18" t="s">
        <v>5</v>
      </c>
      <c r="L187" s="18" t="s">
        <v>6</v>
      </c>
      <c r="M187" s="18" t="s">
        <v>5</v>
      </c>
      <c r="N187" s="13" t="s">
        <v>6</v>
      </c>
    </row>
    <row r="188" spans="1:14" ht="26.25" thickBot="1" x14ac:dyDescent="0.25">
      <c r="A188" s="15"/>
      <c r="B188" s="7" t="s">
        <v>9</v>
      </c>
      <c r="C188" s="10">
        <f>SUM(C189:C363)</f>
        <v>6</v>
      </c>
      <c r="D188" s="10">
        <f>SUM(D189:D363)</f>
        <v>5</v>
      </c>
      <c r="E188" s="10">
        <f>SUM(E189:E363)</f>
        <v>11</v>
      </c>
      <c r="F188" s="9">
        <f>SUM(F189:F363)</f>
        <v>12</v>
      </c>
      <c r="G188" s="12">
        <f t="shared" ref="G188:G219" si="43">+IF(C188=0,"",C188/C$188)</f>
        <v>1</v>
      </c>
      <c r="H188" s="12">
        <f t="shared" ref="H188:H219" si="44">+IF(D188=0,"",D188/D$188)</f>
        <v>1</v>
      </c>
      <c r="I188" s="12">
        <f t="shared" ref="I188:I219" si="45">+IF(E188=0,"",E188/E$188)</f>
        <v>1</v>
      </c>
      <c r="J188" s="12">
        <f t="shared" ref="J188:J219" si="46">+IF(F188=0,"",F188/F$188)</f>
        <v>1</v>
      </c>
      <c r="K188" s="12">
        <f>+IF(AND(C188=0,E188=0),"",IF(C188=0,1,IF(E188=0,-1,(E188-C188)/C188)))</f>
        <v>0.83333333333333337</v>
      </c>
      <c r="L188" s="11">
        <f>+IF(AND(D188=0,F188=0),"",IF(D188=0,1,IF(F188=0,-1,(F188-D188)/D188)))</f>
        <v>1.4</v>
      </c>
      <c r="M188" s="12">
        <f t="shared" ref="M188:M219" si="47">+IF(OR(AND(G188=""),(K188="")),"",G188*K188)</f>
        <v>0.83333333333333337</v>
      </c>
      <c r="N188" s="12">
        <f t="shared" ref="N188:N219" si="48">+IF(OR(AND(H188=""),(L188="")),"",H188*L188)</f>
        <v>1.4</v>
      </c>
    </row>
    <row r="189" spans="1:14" ht="22.5" customHeight="1" x14ac:dyDescent="0.2">
      <c r="A189" s="15"/>
      <c r="B189" s="27" t="s">
        <v>163</v>
      </c>
      <c r="C189" s="30">
        <v>1</v>
      </c>
      <c r="D189" s="31">
        <v>0</v>
      </c>
      <c r="E189" s="16"/>
      <c r="F189" s="16"/>
      <c r="G189" s="32">
        <f t="shared" si="43"/>
        <v>0.16666666666666666</v>
      </c>
      <c r="H189" s="32" t="str">
        <f t="shared" si="44"/>
        <v/>
      </c>
      <c r="I189" s="32" t="str">
        <f t="shared" si="45"/>
        <v/>
      </c>
      <c r="J189" s="32" t="str">
        <f t="shared" si="46"/>
        <v/>
      </c>
      <c r="K189" s="32">
        <f t="shared" ref="K189:K220" si="49">+IF(AND(C189=0,E189=0)," ",IF(C189=0,1,IF(E189=0,-1,(E189-C189)/C189)))</f>
        <v>-1</v>
      </c>
      <c r="L189" s="32" t="str">
        <f t="shared" ref="L189:L220" si="50">+IF(AND(D189=0,F189=0)," ",IF(D189=0,1,IF(F189=0,-1,(F189-D189)/D189)))</f>
        <v xml:space="preserve"> </v>
      </c>
      <c r="M189" s="32">
        <f t="shared" si="47"/>
        <v>-0.16666666666666666</v>
      </c>
      <c r="N189" s="33" t="str">
        <f t="shared" si="48"/>
        <v/>
      </c>
    </row>
    <row r="190" spans="1:14" x14ac:dyDescent="0.2">
      <c r="A190" s="15"/>
      <c r="B190" s="28" t="s">
        <v>164</v>
      </c>
      <c r="C190" s="25"/>
      <c r="D190" s="16"/>
      <c r="E190" s="16"/>
      <c r="F190" s="16"/>
      <c r="G190" s="17" t="str">
        <f t="shared" si="43"/>
        <v/>
      </c>
      <c r="H190" s="17" t="str">
        <f t="shared" si="44"/>
        <v/>
      </c>
      <c r="I190" s="17" t="str">
        <f t="shared" si="45"/>
        <v/>
      </c>
      <c r="J190" s="17" t="str">
        <f t="shared" si="46"/>
        <v/>
      </c>
      <c r="K190" s="17" t="str">
        <f t="shared" si="49"/>
        <v xml:space="preserve"> </v>
      </c>
      <c r="L190" s="17" t="str">
        <f t="shared" si="50"/>
        <v xml:space="preserve"> </v>
      </c>
      <c r="M190" s="17" t="str">
        <f t="shared" si="47"/>
        <v/>
      </c>
      <c r="N190" s="21" t="str">
        <f t="shared" si="48"/>
        <v/>
      </c>
    </row>
    <row r="191" spans="1:14" ht="38.25" x14ac:dyDescent="0.2">
      <c r="A191" s="15"/>
      <c r="B191" s="28" t="s">
        <v>165</v>
      </c>
      <c r="C191" s="25"/>
      <c r="D191" s="16"/>
      <c r="E191" s="16">
        <v>1</v>
      </c>
      <c r="F191" s="16">
        <v>0</v>
      </c>
      <c r="G191" s="17" t="str">
        <f t="shared" si="43"/>
        <v/>
      </c>
      <c r="H191" s="17" t="str">
        <f t="shared" si="44"/>
        <v/>
      </c>
      <c r="I191" s="17">
        <f t="shared" si="45"/>
        <v>9.0909090909090912E-2</v>
      </c>
      <c r="J191" s="17" t="str">
        <f t="shared" si="46"/>
        <v/>
      </c>
      <c r="K191" s="17">
        <f t="shared" si="49"/>
        <v>1</v>
      </c>
      <c r="L191" s="17" t="str">
        <f t="shared" si="50"/>
        <v xml:space="preserve"> </v>
      </c>
      <c r="M191" s="17" t="str">
        <f t="shared" si="47"/>
        <v/>
      </c>
      <c r="N191" s="21" t="str">
        <f t="shared" si="48"/>
        <v/>
      </c>
    </row>
    <row r="192" spans="1:14" ht="24.75" customHeight="1" x14ac:dyDescent="0.2">
      <c r="A192" s="15"/>
      <c r="B192" s="28" t="s">
        <v>166</v>
      </c>
      <c r="C192" s="25"/>
      <c r="D192" s="16"/>
      <c r="E192" s="16"/>
      <c r="F192" s="16"/>
      <c r="G192" s="17" t="str">
        <f t="shared" si="43"/>
        <v/>
      </c>
      <c r="H192" s="17" t="str">
        <f t="shared" si="44"/>
        <v/>
      </c>
      <c r="I192" s="17" t="str">
        <f t="shared" si="45"/>
        <v/>
      </c>
      <c r="J192" s="17" t="str">
        <f t="shared" si="46"/>
        <v/>
      </c>
      <c r="K192" s="17" t="str">
        <f t="shared" si="49"/>
        <v xml:space="preserve"> </v>
      </c>
      <c r="L192" s="17" t="str">
        <f t="shared" si="50"/>
        <v xml:space="preserve"> </v>
      </c>
      <c r="M192" s="17" t="str">
        <f t="shared" si="47"/>
        <v/>
      </c>
      <c r="N192" s="21" t="str">
        <f t="shared" si="48"/>
        <v/>
      </c>
    </row>
    <row r="193" spans="1:14" ht="25.5" x14ac:dyDescent="0.2">
      <c r="A193" s="15"/>
      <c r="B193" s="28" t="s">
        <v>167</v>
      </c>
      <c r="C193" s="25"/>
      <c r="D193" s="16"/>
      <c r="E193" s="16"/>
      <c r="F193" s="16"/>
      <c r="G193" s="17" t="str">
        <f t="shared" si="43"/>
        <v/>
      </c>
      <c r="H193" s="17" t="str">
        <f t="shared" si="44"/>
        <v/>
      </c>
      <c r="I193" s="17" t="str">
        <f t="shared" si="45"/>
        <v/>
      </c>
      <c r="J193" s="17" t="str">
        <f t="shared" si="46"/>
        <v/>
      </c>
      <c r="K193" s="17" t="str">
        <f t="shared" si="49"/>
        <v xml:space="preserve"> </v>
      </c>
      <c r="L193" s="17" t="str">
        <f t="shared" si="50"/>
        <v xml:space="preserve"> </v>
      </c>
      <c r="M193" s="17" t="str">
        <f t="shared" si="47"/>
        <v/>
      </c>
      <c r="N193" s="21" t="str">
        <f t="shared" si="48"/>
        <v/>
      </c>
    </row>
    <row r="194" spans="1:14" ht="25.5" x14ac:dyDescent="0.2">
      <c r="A194" s="15"/>
      <c r="B194" s="28" t="s">
        <v>168</v>
      </c>
      <c r="C194" s="25"/>
      <c r="D194" s="16"/>
      <c r="E194" s="16"/>
      <c r="F194" s="16"/>
      <c r="G194" s="17" t="str">
        <f t="shared" si="43"/>
        <v/>
      </c>
      <c r="H194" s="17" t="str">
        <f t="shared" si="44"/>
        <v/>
      </c>
      <c r="I194" s="17" t="str">
        <f t="shared" si="45"/>
        <v/>
      </c>
      <c r="J194" s="17" t="str">
        <f t="shared" si="46"/>
        <v/>
      </c>
      <c r="K194" s="17" t="str">
        <f t="shared" si="49"/>
        <v xml:space="preserve"> </v>
      </c>
      <c r="L194" s="17" t="str">
        <f t="shared" si="50"/>
        <v xml:space="preserve"> </v>
      </c>
      <c r="M194" s="17" t="str">
        <f t="shared" si="47"/>
        <v/>
      </c>
      <c r="N194" s="21" t="str">
        <f t="shared" si="48"/>
        <v/>
      </c>
    </row>
    <row r="195" spans="1:14" x14ac:dyDescent="0.2">
      <c r="A195" s="15"/>
      <c r="B195" s="28" t="s">
        <v>169</v>
      </c>
      <c r="C195" s="25"/>
      <c r="D195" s="16"/>
      <c r="E195" s="16">
        <v>6</v>
      </c>
      <c r="F195" s="16">
        <v>5</v>
      </c>
      <c r="G195" s="17" t="str">
        <f t="shared" si="43"/>
        <v/>
      </c>
      <c r="H195" s="17" t="str">
        <f t="shared" si="44"/>
        <v/>
      </c>
      <c r="I195" s="17">
        <f t="shared" si="45"/>
        <v>0.54545454545454541</v>
      </c>
      <c r="J195" s="17">
        <f t="shared" si="46"/>
        <v>0.41666666666666669</v>
      </c>
      <c r="K195" s="17">
        <f t="shared" si="49"/>
        <v>1</v>
      </c>
      <c r="L195" s="17">
        <f t="shared" si="50"/>
        <v>1</v>
      </c>
      <c r="M195" s="17" t="str">
        <f t="shared" si="47"/>
        <v/>
      </c>
      <c r="N195" s="21" t="str">
        <f t="shared" si="48"/>
        <v/>
      </c>
    </row>
    <row r="196" spans="1:14" x14ac:dyDescent="0.2">
      <c r="A196" s="15"/>
      <c r="B196" s="28" t="s">
        <v>170</v>
      </c>
      <c r="C196" s="25"/>
      <c r="D196" s="16"/>
      <c r="E196" s="16"/>
      <c r="F196" s="16"/>
      <c r="G196" s="17" t="str">
        <f t="shared" si="43"/>
        <v/>
      </c>
      <c r="H196" s="17" t="str">
        <f t="shared" si="44"/>
        <v/>
      </c>
      <c r="I196" s="17" t="str">
        <f t="shared" si="45"/>
        <v/>
      </c>
      <c r="J196" s="17" t="str">
        <f t="shared" si="46"/>
        <v/>
      </c>
      <c r="K196" s="17" t="str">
        <f t="shared" si="49"/>
        <v xml:space="preserve"> </v>
      </c>
      <c r="L196" s="17" t="str">
        <f t="shared" si="50"/>
        <v xml:space="preserve"> </v>
      </c>
      <c r="M196" s="17" t="str">
        <f t="shared" si="47"/>
        <v/>
      </c>
      <c r="N196" s="21" t="str">
        <f t="shared" si="48"/>
        <v/>
      </c>
    </row>
    <row r="197" spans="1:14" x14ac:dyDescent="0.2">
      <c r="A197" s="15"/>
      <c r="B197" s="28" t="s">
        <v>171</v>
      </c>
      <c r="C197" s="25">
        <v>2</v>
      </c>
      <c r="D197" s="16">
        <v>0</v>
      </c>
      <c r="E197" s="16"/>
      <c r="F197" s="16"/>
      <c r="G197" s="17">
        <f t="shared" si="43"/>
        <v>0.33333333333333331</v>
      </c>
      <c r="H197" s="17" t="str">
        <f t="shared" si="44"/>
        <v/>
      </c>
      <c r="I197" s="17" t="str">
        <f t="shared" si="45"/>
        <v/>
      </c>
      <c r="J197" s="17" t="str">
        <f t="shared" si="46"/>
        <v/>
      </c>
      <c r="K197" s="17">
        <f t="shared" si="49"/>
        <v>-1</v>
      </c>
      <c r="L197" s="17" t="str">
        <f t="shared" si="50"/>
        <v xml:space="preserve"> </v>
      </c>
      <c r="M197" s="17">
        <f t="shared" si="47"/>
        <v>-0.33333333333333331</v>
      </c>
      <c r="N197" s="21" t="str">
        <f t="shared" si="48"/>
        <v/>
      </c>
    </row>
    <row r="198" spans="1:14" x14ac:dyDescent="0.2">
      <c r="A198" s="15"/>
      <c r="B198" s="28" t="s">
        <v>172</v>
      </c>
      <c r="C198" s="25"/>
      <c r="D198" s="16"/>
      <c r="E198" s="16"/>
      <c r="F198" s="16"/>
      <c r="G198" s="17" t="str">
        <f t="shared" si="43"/>
        <v/>
      </c>
      <c r="H198" s="17" t="str">
        <f t="shared" si="44"/>
        <v/>
      </c>
      <c r="I198" s="17" t="str">
        <f t="shared" si="45"/>
        <v/>
      </c>
      <c r="J198" s="17" t="str">
        <f t="shared" si="46"/>
        <v/>
      </c>
      <c r="K198" s="17" t="str">
        <f t="shared" si="49"/>
        <v xml:space="preserve"> </v>
      </c>
      <c r="L198" s="17" t="str">
        <f t="shared" si="50"/>
        <v xml:space="preserve"> </v>
      </c>
      <c r="M198" s="17" t="str">
        <f t="shared" si="47"/>
        <v/>
      </c>
      <c r="N198" s="21" t="str">
        <f t="shared" si="48"/>
        <v/>
      </c>
    </row>
    <row r="199" spans="1:14" x14ac:dyDescent="0.2">
      <c r="A199" s="15"/>
      <c r="B199" s="28" t="s">
        <v>173</v>
      </c>
      <c r="C199" s="25"/>
      <c r="D199" s="16"/>
      <c r="E199" s="16"/>
      <c r="F199" s="16"/>
      <c r="G199" s="17" t="str">
        <f t="shared" si="43"/>
        <v/>
      </c>
      <c r="H199" s="17" t="str">
        <f t="shared" si="44"/>
        <v/>
      </c>
      <c r="I199" s="17" t="str">
        <f t="shared" si="45"/>
        <v/>
      </c>
      <c r="J199" s="17" t="str">
        <f t="shared" si="46"/>
        <v/>
      </c>
      <c r="K199" s="17" t="str">
        <f t="shared" si="49"/>
        <v xml:space="preserve"> </v>
      </c>
      <c r="L199" s="17" t="str">
        <f t="shared" si="50"/>
        <v xml:space="preserve"> </v>
      </c>
      <c r="M199" s="17" t="str">
        <f t="shared" si="47"/>
        <v/>
      </c>
      <c r="N199" s="21" t="str">
        <f t="shared" si="48"/>
        <v/>
      </c>
    </row>
    <row r="200" spans="1:14" ht="25.5" x14ac:dyDescent="0.2">
      <c r="A200" s="15"/>
      <c r="B200" s="28" t="s">
        <v>174</v>
      </c>
      <c r="C200" s="25">
        <v>0</v>
      </c>
      <c r="D200" s="16">
        <v>1</v>
      </c>
      <c r="E200" s="16"/>
      <c r="F200" s="16"/>
      <c r="G200" s="17" t="str">
        <f t="shared" si="43"/>
        <v/>
      </c>
      <c r="H200" s="17">
        <f t="shared" si="44"/>
        <v>0.2</v>
      </c>
      <c r="I200" s="17" t="str">
        <f t="shared" si="45"/>
        <v/>
      </c>
      <c r="J200" s="17" t="str">
        <f t="shared" si="46"/>
        <v/>
      </c>
      <c r="K200" s="17" t="str">
        <f t="shared" si="49"/>
        <v xml:space="preserve"> </v>
      </c>
      <c r="L200" s="17">
        <f t="shared" si="50"/>
        <v>-1</v>
      </c>
      <c r="M200" s="17" t="str">
        <f t="shared" si="47"/>
        <v/>
      </c>
      <c r="N200" s="21">
        <f t="shared" si="48"/>
        <v>-0.2</v>
      </c>
    </row>
    <row r="201" spans="1:14" x14ac:dyDescent="0.2">
      <c r="A201" s="15"/>
      <c r="B201" s="28" t="s">
        <v>175</v>
      </c>
      <c r="C201" s="25"/>
      <c r="D201" s="16"/>
      <c r="E201" s="16"/>
      <c r="F201" s="16"/>
      <c r="G201" s="17" t="str">
        <f t="shared" si="43"/>
        <v/>
      </c>
      <c r="H201" s="17" t="str">
        <f t="shared" si="44"/>
        <v/>
      </c>
      <c r="I201" s="17" t="str">
        <f t="shared" si="45"/>
        <v/>
      </c>
      <c r="J201" s="17" t="str">
        <f t="shared" si="46"/>
        <v/>
      </c>
      <c r="K201" s="17" t="str">
        <f t="shared" si="49"/>
        <v xml:space="preserve"> </v>
      </c>
      <c r="L201" s="17" t="str">
        <f t="shared" si="50"/>
        <v xml:space="preserve"> </v>
      </c>
      <c r="M201" s="17" t="str">
        <f t="shared" si="47"/>
        <v/>
      </c>
      <c r="N201" s="21" t="str">
        <f t="shared" si="48"/>
        <v/>
      </c>
    </row>
    <row r="202" spans="1:14" x14ac:dyDescent="0.2">
      <c r="A202" s="15"/>
      <c r="B202" s="28" t="s">
        <v>176</v>
      </c>
      <c r="C202" s="25"/>
      <c r="D202" s="16"/>
      <c r="E202" s="16"/>
      <c r="F202" s="16"/>
      <c r="G202" s="17" t="str">
        <f t="shared" si="43"/>
        <v/>
      </c>
      <c r="H202" s="17" t="str">
        <f t="shared" si="44"/>
        <v/>
      </c>
      <c r="I202" s="17" t="str">
        <f t="shared" si="45"/>
        <v/>
      </c>
      <c r="J202" s="17" t="str">
        <f t="shared" si="46"/>
        <v/>
      </c>
      <c r="K202" s="17" t="str">
        <f t="shared" si="49"/>
        <v xml:space="preserve"> </v>
      </c>
      <c r="L202" s="17" t="str">
        <f t="shared" si="50"/>
        <v xml:space="preserve"> </v>
      </c>
      <c r="M202" s="17" t="str">
        <f t="shared" si="47"/>
        <v/>
      </c>
      <c r="N202" s="21" t="str">
        <f t="shared" si="48"/>
        <v/>
      </c>
    </row>
    <row r="203" spans="1:14" x14ac:dyDescent="0.2">
      <c r="A203" s="15"/>
      <c r="B203" s="28" t="s">
        <v>177</v>
      </c>
      <c r="C203" s="25"/>
      <c r="D203" s="16"/>
      <c r="E203" s="16"/>
      <c r="F203" s="16"/>
      <c r="G203" s="17" t="str">
        <f t="shared" si="43"/>
        <v/>
      </c>
      <c r="H203" s="17" t="str">
        <f t="shared" si="44"/>
        <v/>
      </c>
      <c r="I203" s="17" t="str">
        <f t="shared" si="45"/>
        <v/>
      </c>
      <c r="J203" s="17" t="str">
        <f t="shared" si="46"/>
        <v/>
      </c>
      <c r="K203" s="17" t="str">
        <f t="shared" si="49"/>
        <v xml:space="preserve"> </v>
      </c>
      <c r="L203" s="17" t="str">
        <f t="shared" si="50"/>
        <v xml:space="preserve"> </v>
      </c>
      <c r="M203" s="17" t="str">
        <f t="shared" si="47"/>
        <v/>
      </c>
      <c r="N203" s="21" t="str">
        <f t="shared" si="48"/>
        <v/>
      </c>
    </row>
    <row r="204" spans="1:14" ht="25.5" x14ac:dyDescent="0.2">
      <c r="A204" s="15"/>
      <c r="B204" s="28" t="s">
        <v>178</v>
      </c>
      <c r="C204" s="25"/>
      <c r="D204" s="16"/>
      <c r="E204" s="16"/>
      <c r="F204" s="16"/>
      <c r="G204" s="17" t="str">
        <f t="shared" si="43"/>
        <v/>
      </c>
      <c r="H204" s="17" t="str">
        <f t="shared" si="44"/>
        <v/>
      </c>
      <c r="I204" s="17" t="str">
        <f t="shared" si="45"/>
        <v/>
      </c>
      <c r="J204" s="17" t="str">
        <f t="shared" si="46"/>
        <v/>
      </c>
      <c r="K204" s="17" t="str">
        <f t="shared" si="49"/>
        <v xml:space="preserve"> </v>
      </c>
      <c r="L204" s="17" t="str">
        <f t="shared" si="50"/>
        <v xml:space="preserve"> </v>
      </c>
      <c r="M204" s="17" t="str">
        <f t="shared" si="47"/>
        <v/>
      </c>
      <c r="N204" s="21" t="str">
        <f t="shared" si="48"/>
        <v/>
      </c>
    </row>
    <row r="205" spans="1:14" ht="25.5" x14ac:dyDescent="0.2">
      <c r="A205" s="15"/>
      <c r="B205" s="28" t="s">
        <v>179</v>
      </c>
      <c r="C205" s="25"/>
      <c r="D205" s="16"/>
      <c r="E205" s="16"/>
      <c r="F205" s="16"/>
      <c r="G205" s="17" t="str">
        <f t="shared" si="43"/>
        <v/>
      </c>
      <c r="H205" s="17" t="str">
        <f t="shared" si="44"/>
        <v/>
      </c>
      <c r="I205" s="17" t="str">
        <f t="shared" si="45"/>
        <v/>
      </c>
      <c r="J205" s="17" t="str">
        <f t="shared" si="46"/>
        <v/>
      </c>
      <c r="K205" s="17" t="str">
        <f t="shared" si="49"/>
        <v xml:space="preserve"> </v>
      </c>
      <c r="L205" s="17" t="str">
        <f t="shared" si="50"/>
        <v xml:space="preserve"> </v>
      </c>
      <c r="M205" s="17" t="str">
        <f t="shared" si="47"/>
        <v/>
      </c>
      <c r="N205" s="21" t="str">
        <f t="shared" si="48"/>
        <v/>
      </c>
    </row>
    <row r="206" spans="1:14" x14ac:dyDescent="0.2">
      <c r="A206" s="15"/>
      <c r="B206" s="28" t="s">
        <v>180</v>
      </c>
      <c r="C206" s="25"/>
      <c r="D206" s="16"/>
      <c r="E206" s="16"/>
      <c r="F206" s="16"/>
      <c r="G206" s="17" t="str">
        <f t="shared" si="43"/>
        <v/>
      </c>
      <c r="H206" s="17" t="str">
        <f t="shared" si="44"/>
        <v/>
      </c>
      <c r="I206" s="17" t="str">
        <f t="shared" si="45"/>
        <v/>
      </c>
      <c r="J206" s="17" t="str">
        <f t="shared" si="46"/>
        <v/>
      </c>
      <c r="K206" s="17" t="str">
        <f t="shared" si="49"/>
        <v xml:space="preserve"> </v>
      </c>
      <c r="L206" s="17" t="str">
        <f t="shared" si="50"/>
        <v xml:space="preserve"> </v>
      </c>
      <c r="M206" s="17" t="str">
        <f t="shared" si="47"/>
        <v/>
      </c>
      <c r="N206" s="21" t="str">
        <f t="shared" si="48"/>
        <v/>
      </c>
    </row>
    <row r="207" spans="1:14" x14ac:dyDescent="0.2">
      <c r="A207" s="15"/>
      <c r="B207" s="28" t="s">
        <v>181</v>
      </c>
      <c r="C207" s="25"/>
      <c r="D207" s="16"/>
      <c r="E207" s="16"/>
      <c r="F207" s="16"/>
      <c r="G207" s="17" t="str">
        <f t="shared" si="43"/>
        <v/>
      </c>
      <c r="H207" s="17" t="str">
        <f t="shared" si="44"/>
        <v/>
      </c>
      <c r="I207" s="17" t="str">
        <f t="shared" si="45"/>
        <v/>
      </c>
      <c r="J207" s="17" t="str">
        <f t="shared" si="46"/>
        <v/>
      </c>
      <c r="K207" s="17" t="str">
        <f t="shared" si="49"/>
        <v xml:space="preserve"> </v>
      </c>
      <c r="L207" s="17" t="str">
        <f t="shared" si="50"/>
        <v xml:space="preserve"> </v>
      </c>
      <c r="M207" s="17" t="str">
        <f t="shared" si="47"/>
        <v/>
      </c>
      <c r="N207" s="21" t="str">
        <f t="shared" si="48"/>
        <v/>
      </c>
    </row>
    <row r="208" spans="1:14" x14ac:dyDescent="0.2">
      <c r="A208" s="15"/>
      <c r="B208" s="28" t="s">
        <v>182</v>
      </c>
      <c r="C208" s="25"/>
      <c r="D208" s="16"/>
      <c r="E208" s="16"/>
      <c r="F208" s="16"/>
      <c r="G208" s="17" t="str">
        <f t="shared" si="43"/>
        <v/>
      </c>
      <c r="H208" s="17" t="str">
        <f t="shared" si="44"/>
        <v/>
      </c>
      <c r="I208" s="17" t="str">
        <f t="shared" si="45"/>
        <v/>
      </c>
      <c r="J208" s="17" t="str">
        <f t="shared" si="46"/>
        <v/>
      </c>
      <c r="K208" s="17" t="str">
        <f t="shared" si="49"/>
        <v xml:space="preserve"> </v>
      </c>
      <c r="L208" s="17" t="str">
        <f t="shared" si="50"/>
        <v xml:space="preserve"> </v>
      </c>
      <c r="M208" s="17" t="str">
        <f t="shared" si="47"/>
        <v/>
      </c>
      <c r="N208" s="21" t="str">
        <f t="shared" si="48"/>
        <v/>
      </c>
    </row>
    <row r="209" spans="1:14" ht="25.5" x14ac:dyDescent="0.2">
      <c r="A209" s="15"/>
      <c r="B209" s="28" t="s">
        <v>183</v>
      </c>
      <c r="C209" s="25"/>
      <c r="D209" s="16"/>
      <c r="E209" s="16"/>
      <c r="F209" s="16"/>
      <c r="G209" s="17" t="str">
        <f t="shared" si="43"/>
        <v/>
      </c>
      <c r="H209" s="17" t="str">
        <f t="shared" si="44"/>
        <v/>
      </c>
      <c r="I209" s="17" t="str">
        <f t="shared" si="45"/>
        <v/>
      </c>
      <c r="J209" s="17" t="str">
        <f t="shared" si="46"/>
        <v/>
      </c>
      <c r="K209" s="17" t="str">
        <f t="shared" si="49"/>
        <v xml:space="preserve"> </v>
      </c>
      <c r="L209" s="17" t="str">
        <f t="shared" si="50"/>
        <v xml:space="preserve"> </v>
      </c>
      <c r="M209" s="17" t="str">
        <f t="shared" si="47"/>
        <v/>
      </c>
      <c r="N209" s="21" t="str">
        <f t="shared" si="48"/>
        <v/>
      </c>
    </row>
    <row r="210" spans="1:14" x14ac:dyDescent="0.2">
      <c r="A210" s="15"/>
      <c r="B210" s="28" t="s">
        <v>184</v>
      </c>
      <c r="C210" s="25"/>
      <c r="D210" s="16"/>
      <c r="E210" s="16"/>
      <c r="F210" s="16"/>
      <c r="G210" s="17" t="str">
        <f t="shared" si="43"/>
        <v/>
      </c>
      <c r="H210" s="17" t="str">
        <f t="shared" si="44"/>
        <v/>
      </c>
      <c r="I210" s="17" t="str">
        <f t="shared" si="45"/>
        <v/>
      </c>
      <c r="J210" s="17" t="str">
        <f t="shared" si="46"/>
        <v/>
      </c>
      <c r="K210" s="17" t="str">
        <f t="shared" si="49"/>
        <v xml:space="preserve"> </v>
      </c>
      <c r="L210" s="17" t="str">
        <f t="shared" si="50"/>
        <v xml:space="preserve"> </v>
      </c>
      <c r="M210" s="17" t="str">
        <f t="shared" si="47"/>
        <v/>
      </c>
      <c r="N210" s="21" t="str">
        <f t="shared" si="48"/>
        <v/>
      </c>
    </row>
    <row r="211" spans="1:14" x14ac:dyDescent="0.2">
      <c r="A211" s="15"/>
      <c r="B211" s="28" t="s">
        <v>185</v>
      </c>
      <c r="C211" s="25"/>
      <c r="D211" s="16"/>
      <c r="E211" s="16"/>
      <c r="F211" s="16"/>
      <c r="G211" s="17" t="str">
        <f t="shared" si="43"/>
        <v/>
      </c>
      <c r="H211" s="17" t="str">
        <f t="shared" si="44"/>
        <v/>
      </c>
      <c r="I211" s="17" t="str">
        <f t="shared" si="45"/>
        <v/>
      </c>
      <c r="J211" s="17" t="str">
        <f t="shared" si="46"/>
        <v/>
      </c>
      <c r="K211" s="17" t="str">
        <f t="shared" si="49"/>
        <v xml:space="preserve"> </v>
      </c>
      <c r="L211" s="17" t="str">
        <f t="shared" si="50"/>
        <v xml:space="preserve"> </v>
      </c>
      <c r="M211" s="17" t="str">
        <f t="shared" si="47"/>
        <v/>
      </c>
      <c r="N211" s="21" t="str">
        <f t="shared" si="48"/>
        <v/>
      </c>
    </row>
    <row r="212" spans="1:14" x14ac:dyDescent="0.2">
      <c r="A212" s="15"/>
      <c r="B212" s="28" t="s">
        <v>186</v>
      </c>
      <c r="C212" s="25"/>
      <c r="D212" s="16"/>
      <c r="E212" s="16"/>
      <c r="F212" s="16"/>
      <c r="G212" s="17" t="str">
        <f t="shared" si="43"/>
        <v/>
      </c>
      <c r="H212" s="17" t="str">
        <f t="shared" si="44"/>
        <v/>
      </c>
      <c r="I212" s="17" t="str">
        <f t="shared" si="45"/>
        <v/>
      </c>
      <c r="J212" s="17" t="str">
        <f t="shared" si="46"/>
        <v/>
      </c>
      <c r="K212" s="17" t="str">
        <f t="shared" si="49"/>
        <v xml:space="preserve"> </v>
      </c>
      <c r="L212" s="17" t="str">
        <f t="shared" si="50"/>
        <v xml:space="preserve"> </v>
      </c>
      <c r="M212" s="17" t="str">
        <f t="shared" si="47"/>
        <v/>
      </c>
      <c r="N212" s="21" t="str">
        <f t="shared" si="48"/>
        <v/>
      </c>
    </row>
    <row r="213" spans="1:14" x14ac:dyDescent="0.2">
      <c r="A213" s="15"/>
      <c r="B213" s="28" t="s">
        <v>187</v>
      </c>
      <c r="C213" s="25"/>
      <c r="D213" s="16"/>
      <c r="E213" s="16"/>
      <c r="F213" s="16"/>
      <c r="G213" s="17" t="str">
        <f t="shared" si="43"/>
        <v/>
      </c>
      <c r="H213" s="17" t="str">
        <f t="shared" si="44"/>
        <v/>
      </c>
      <c r="I213" s="17" t="str">
        <f t="shared" si="45"/>
        <v/>
      </c>
      <c r="J213" s="17" t="str">
        <f t="shared" si="46"/>
        <v/>
      </c>
      <c r="K213" s="17" t="str">
        <f t="shared" si="49"/>
        <v xml:space="preserve"> </v>
      </c>
      <c r="L213" s="17" t="str">
        <f t="shared" si="50"/>
        <v xml:space="preserve"> </v>
      </c>
      <c r="M213" s="17" t="str">
        <f t="shared" si="47"/>
        <v/>
      </c>
      <c r="N213" s="21" t="str">
        <f t="shared" si="48"/>
        <v/>
      </c>
    </row>
    <row r="214" spans="1:14" x14ac:dyDescent="0.2">
      <c r="A214" s="15"/>
      <c r="B214" s="28" t="s">
        <v>188</v>
      </c>
      <c r="C214" s="25"/>
      <c r="D214" s="16"/>
      <c r="E214" s="16"/>
      <c r="F214" s="16"/>
      <c r="G214" s="17" t="str">
        <f t="shared" si="43"/>
        <v/>
      </c>
      <c r="H214" s="17" t="str">
        <f t="shared" si="44"/>
        <v/>
      </c>
      <c r="I214" s="17" t="str">
        <f t="shared" si="45"/>
        <v/>
      </c>
      <c r="J214" s="17" t="str">
        <f t="shared" si="46"/>
        <v/>
      </c>
      <c r="K214" s="17" t="str">
        <f t="shared" si="49"/>
        <v xml:space="preserve"> </v>
      </c>
      <c r="L214" s="17" t="str">
        <f t="shared" si="50"/>
        <v xml:space="preserve"> </v>
      </c>
      <c r="M214" s="17" t="str">
        <f t="shared" si="47"/>
        <v/>
      </c>
      <c r="N214" s="21" t="str">
        <f t="shared" si="48"/>
        <v/>
      </c>
    </row>
    <row r="215" spans="1:14" x14ac:dyDescent="0.2">
      <c r="A215" s="15"/>
      <c r="B215" s="28" t="s">
        <v>189</v>
      </c>
      <c r="C215" s="25"/>
      <c r="D215" s="16"/>
      <c r="E215" s="16"/>
      <c r="F215" s="16"/>
      <c r="G215" s="17" t="str">
        <f t="shared" si="43"/>
        <v/>
      </c>
      <c r="H215" s="17" t="str">
        <f t="shared" si="44"/>
        <v/>
      </c>
      <c r="I215" s="17" t="str">
        <f t="shared" si="45"/>
        <v/>
      </c>
      <c r="J215" s="17" t="str">
        <f t="shared" si="46"/>
        <v/>
      </c>
      <c r="K215" s="17" t="str">
        <f t="shared" si="49"/>
        <v xml:space="preserve"> </v>
      </c>
      <c r="L215" s="17" t="str">
        <f t="shared" si="50"/>
        <v xml:space="preserve"> </v>
      </c>
      <c r="M215" s="17" t="str">
        <f t="shared" si="47"/>
        <v/>
      </c>
      <c r="N215" s="21" t="str">
        <f t="shared" si="48"/>
        <v/>
      </c>
    </row>
    <row r="216" spans="1:14" ht="24" customHeight="1" x14ac:dyDescent="0.2">
      <c r="A216" s="15"/>
      <c r="B216" s="28" t="s">
        <v>190</v>
      </c>
      <c r="C216" s="25"/>
      <c r="D216" s="16"/>
      <c r="E216" s="16"/>
      <c r="F216" s="16"/>
      <c r="G216" s="17" t="str">
        <f t="shared" si="43"/>
        <v/>
      </c>
      <c r="H216" s="17" t="str">
        <f t="shared" si="44"/>
        <v/>
      </c>
      <c r="I216" s="17" t="str">
        <f t="shared" si="45"/>
        <v/>
      </c>
      <c r="J216" s="17" t="str">
        <f t="shared" si="46"/>
        <v/>
      </c>
      <c r="K216" s="17" t="str">
        <f t="shared" si="49"/>
        <v xml:space="preserve"> </v>
      </c>
      <c r="L216" s="17" t="str">
        <f t="shared" si="50"/>
        <v xml:space="preserve"> </v>
      </c>
      <c r="M216" s="17" t="str">
        <f t="shared" si="47"/>
        <v/>
      </c>
      <c r="N216" s="21" t="str">
        <f t="shared" si="48"/>
        <v/>
      </c>
    </row>
    <row r="217" spans="1:14" x14ac:dyDescent="0.2">
      <c r="A217" s="15"/>
      <c r="B217" s="28" t="s">
        <v>191</v>
      </c>
      <c r="C217" s="25"/>
      <c r="D217" s="16"/>
      <c r="E217" s="16"/>
      <c r="F217" s="16"/>
      <c r="G217" s="17" t="str">
        <f t="shared" si="43"/>
        <v/>
      </c>
      <c r="H217" s="17" t="str">
        <f t="shared" si="44"/>
        <v/>
      </c>
      <c r="I217" s="17" t="str">
        <f t="shared" si="45"/>
        <v/>
      </c>
      <c r="J217" s="17" t="str">
        <f t="shared" si="46"/>
        <v/>
      </c>
      <c r="K217" s="17" t="str">
        <f t="shared" si="49"/>
        <v xml:space="preserve"> </v>
      </c>
      <c r="L217" s="17" t="str">
        <f t="shared" si="50"/>
        <v xml:space="preserve"> </v>
      </c>
      <c r="M217" s="17" t="str">
        <f t="shared" si="47"/>
        <v/>
      </c>
      <c r="N217" s="21" t="str">
        <f t="shared" si="48"/>
        <v/>
      </c>
    </row>
    <row r="218" spans="1:14" x14ac:dyDescent="0.2">
      <c r="A218" s="15"/>
      <c r="B218" s="28" t="s">
        <v>192</v>
      </c>
      <c r="C218" s="25"/>
      <c r="D218" s="16"/>
      <c r="E218" s="16"/>
      <c r="F218" s="16"/>
      <c r="G218" s="17" t="str">
        <f t="shared" si="43"/>
        <v/>
      </c>
      <c r="H218" s="17" t="str">
        <f t="shared" si="44"/>
        <v/>
      </c>
      <c r="I218" s="17" t="str">
        <f t="shared" si="45"/>
        <v/>
      </c>
      <c r="J218" s="17" t="str">
        <f t="shared" si="46"/>
        <v/>
      </c>
      <c r="K218" s="17" t="str">
        <f t="shared" si="49"/>
        <v xml:space="preserve"> </v>
      </c>
      <c r="L218" s="17" t="str">
        <f t="shared" si="50"/>
        <v xml:space="preserve"> </v>
      </c>
      <c r="M218" s="17" t="str">
        <f t="shared" si="47"/>
        <v/>
      </c>
      <c r="N218" s="21" t="str">
        <f t="shared" si="48"/>
        <v/>
      </c>
    </row>
    <row r="219" spans="1:14" x14ac:dyDescent="0.2">
      <c r="A219" s="15"/>
      <c r="B219" s="28" t="s">
        <v>193</v>
      </c>
      <c r="C219" s="25"/>
      <c r="D219" s="16"/>
      <c r="E219" s="16"/>
      <c r="F219" s="16"/>
      <c r="G219" s="17" t="str">
        <f t="shared" si="43"/>
        <v/>
      </c>
      <c r="H219" s="17" t="str">
        <f t="shared" si="44"/>
        <v/>
      </c>
      <c r="I219" s="17" t="str">
        <f t="shared" si="45"/>
        <v/>
      </c>
      <c r="J219" s="17" t="str">
        <f t="shared" si="46"/>
        <v/>
      </c>
      <c r="K219" s="17" t="str">
        <f t="shared" si="49"/>
        <v xml:space="preserve"> </v>
      </c>
      <c r="L219" s="17" t="str">
        <f t="shared" si="50"/>
        <v xml:space="preserve"> </v>
      </c>
      <c r="M219" s="17" t="str">
        <f t="shared" si="47"/>
        <v/>
      </c>
      <c r="N219" s="21" t="str">
        <f t="shared" si="48"/>
        <v/>
      </c>
    </row>
    <row r="220" spans="1:14" x14ac:dyDescent="0.2">
      <c r="A220" s="15"/>
      <c r="B220" s="28" t="s">
        <v>194</v>
      </c>
      <c r="C220" s="25"/>
      <c r="D220" s="16"/>
      <c r="E220" s="16"/>
      <c r="F220" s="16"/>
      <c r="G220" s="17" t="str">
        <f t="shared" ref="G220:G251" si="51">+IF(C220=0,"",C220/C$188)</f>
        <v/>
      </c>
      <c r="H220" s="17" t="str">
        <f t="shared" ref="H220:H251" si="52">+IF(D220=0,"",D220/D$188)</f>
        <v/>
      </c>
      <c r="I220" s="17" t="str">
        <f t="shared" ref="I220:I251" si="53">+IF(E220=0,"",E220/E$188)</f>
        <v/>
      </c>
      <c r="J220" s="17" t="str">
        <f t="shared" ref="J220:J251" si="54">+IF(F220=0,"",F220/F$188)</f>
        <v/>
      </c>
      <c r="K220" s="17" t="str">
        <f t="shared" si="49"/>
        <v xml:space="preserve"> </v>
      </c>
      <c r="L220" s="17" t="str">
        <f t="shared" si="50"/>
        <v xml:space="preserve"> </v>
      </c>
      <c r="M220" s="17" t="str">
        <f t="shared" ref="M220:M251" si="55">+IF(OR(AND(G220=""),(K220="")),"",G220*K220)</f>
        <v/>
      </c>
      <c r="N220" s="21" t="str">
        <f t="shared" ref="N220:N251" si="56">+IF(OR(AND(H220=""),(L220="")),"",H220*L220)</f>
        <v/>
      </c>
    </row>
    <row r="221" spans="1:14" x14ac:dyDescent="0.2">
      <c r="A221" s="15"/>
      <c r="B221" s="28" t="s">
        <v>195</v>
      </c>
      <c r="C221" s="25"/>
      <c r="D221" s="16"/>
      <c r="E221" s="16"/>
      <c r="F221" s="16"/>
      <c r="G221" s="17" t="str">
        <f t="shared" si="51"/>
        <v/>
      </c>
      <c r="H221" s="17" t="str">
        <f t="shared" si="52"/>
        <v/>
      </c>
      <c r="I221" s="17" t="str">
        <f t="shared" si="53"/>
        <v/>
      </c>
      <c r="J221" s="17" t="str">
        <f t="shared" si="54"/>
        <v/>
      </c>
      <c r="K221" s="17" t="str">
        <f t="shared" ref="K221:K252" si="57">+IF(AND(C221=0,E221=0)," ",IF(C221=0,1,IF(E221=0,-1,(E221-C221)/C221)))</f>
        <v xml:space="preserve"> </v>
      </c>
      <c r="L221" s="17" t="str">
        <f t="shared" ref="L221:L252" si="58">+IF(AND(D221=0,F221=0)," ",IF(D221=0,1,IF(F221=0,-1,(F221-D221)/D221)))</f>
        <v xml:space="preserve"> </v>
      </c>
      <c r="M221" s="17" t="str">
        <f t="shared" si="55"/>
        <v/>
      </c>
      <c r="N221" s="21" t="str">
        <f t="shared" si="56"/>
        <v/>
      </c>
    </row>
    <row r="222" spans="1:14" x14ac:dyDescent="0.2">
      <c r="A222" s="15"/>
      <c r="B222" s="28" t="s">
        <v>196</v>
      </c>
      <c r="C222" s="25"/>
      <c r="D222" s="16"/>
      <c r="E222" s="16"/>
      <c r="F222" s="16"/>
      <c r="G222" s="17" t="str">
        <f t="shared" si="51"/>
        <v/>
      </c>
      <c r="H222" s="17" t="str">
        <f t="shared" si="52"/>
        <v/>
      </c>
      <c r="I222" s="17" t="str">
        <f t="shared" si="53"/>
        <v/>
      </c>
      <c r="J222" s="17" t="str">
        <f t="shared" si="54"/>
        <v/>
      </c>
      <c r="K222" s="17" t="str">
        <f t="shared" si="57"/>
        <v xml:space="preserve"> </v>
      </c>
      <c r="L222" s="17" t="str">
        <f t="shared" si="58"/>
        <v xml:space="preserve"> </v>
      </c>
      <c r="M222" s="17" t="str">
        <f t="shared" si="55"/>
        <v/>
      </c>
      <c r="N222" s="21" t="str">
        <f t="shared" si="56"/>
        <v/>
      </c>
    </row>
    <row r="223" spans="1:14" x14ac:dyDescent="0.2">
      <c r="A223" s="15"/>
      <c r="B223" s="28" t="s">
        <v>197</v>
      </c>
      <c r="C223" s="25"/>
      <c r="D223" s="16"/>
      <c r="E223" s="16"/>
      <c r="F223" s="16"/>
      <c r="G223" s="17" t="str">
        <f t="shared" si="51"/>
        <v/>
      </c>
      <c r="H223" s="17" t="str">
        <f t="shared" si="52"/>
        <v/>
      </c>
      <c r="I223" s="17" t="str">
        <f t="shared" si="53"/>
        <v/>
      </c>
      <c r="J223" s="17" t="str">
        <f t="shared" si="54"/>
        <v/>
      </c>
      <c r="K223" s="17" t="str">
        <f t="shared" si="57"/>
        <v xml:space="preserve"> </v>
      </c>
      <c r="L223" s="17" t="str">
        <f t="shared" si="58"/>
        <v xml:space="preserve"> </v>
      </c>
      <c r="M223" s="17" t="str">
        <f t="shared" si="55"/>
        <v/>
      </c>
      <c r="N223" s="21" t="str">
        <f t="shared" si="56"/>
        <v/>
      </c>
    </row>
    <row r="224" spans="1:14" x14ac:dyDescent="0.2">
      <c r="A224" s="15"/>
      <c r="B224" s="28" t="s">
        <v>198</v>
      </c>
      <c r="C224" s="25"/>
      <c r="D224" s="16"/>
      <c r="E224" s="16"/>
      <c r="F224" s="16"/>
      <c r="G224" s="17" t="str">
        <f t="shared" si="51"/>
        <v/>
      </c>
      <c r="H224" s="17" t="str">
        <f t="shared" si="52"/>
        <v/>
      </c>
      <c r="I224" s="17" t="str">
        <f t="shared" si="53"/>
        <v/>
      </c>
      <c r="J224" s="17" t="str">
        <f t="shared" si="54"/>
        <v/>
      </c>
      <c r="K224" s="17" t="str">
        <f t="shared" si="57"/>
        <v xml:space="preserve"> </v>
      </c>
      <c r="L224" s="17" t="str">
        <f t="shared" si="58"/>
        <v xml:space="preserve"> </v>
      </c>
      <c r="M224" s="17" t="str">
        <f t="shared" si="55"/>
        <v/>
      </c>
      <c r="N224" s="21" t="str">
        <f t="shared" si="56"/>
        <v/>
      </c>
    </row>
    <row r="225" spans="1:14" x14ac:dyDescent="0.2">
      <c r="A225" s="15"/>
      <c r="B225" s="28" t="s">
        <v>199</v>
      </c>
      <c r="C225" s="25">
        <v>0</v>
      </c>
      <c r="D225" s="16">
        <v>1</v>
      </c>
      <c r="E225" s="16"/>
      <c r="F225" s="16"/>
      <c r="G225" s="17" t="str">
        <f t="shared" si="51"/>
        <v/>
      </c>
      <c r="H225" s="17">
        <f t="shared" si="52"/>
        <v>0.2</v>
      </c>
      <c r="I225" s="17" t="str">
        <f t="shared" si="53"/>
        <v/>
      </c>
      <c r="J225" s="17" t="str">
        <f t="shared" si="54"/>
        <v/>
      </c>
      <c r="K225" s="17" t="str">
        <f t="shared" si="57"/>
        <v xml:space="preserve"> </v>
      </c>
      <c r="L225" s="17">
        <f t="shared" si="58"/>
        <v>-1</v>
      </c>
      <c r="M225" s="17" t="str">
        <f t="shared" si="55"/>
        <v/>
      </c>
      <c r="N225" s="21">
        <f t="shared" si="56"/>
        <v>-0.2</v>
      </c>
    </row>
    <row r="226" spans="1:14" x14ac:dyDescent="0.2">
      <c r="A226" s="15"/>
      <c r="B226" s="28" t="s">
        <v>200</v>
      </c>
      <c r="C226" s="25"/>
      <c r="D226" s="16"/>
      <c r="E226" s="16"/>
      <c r="F226" s="16"/>
      <c r="G226" s="17" t="str">
        <f t="shared" si="51"/>
        <v/>
      </c>
      <c r="H226" s="17" t="str">
        <f t="shared" si="52"/>
        <v/>
      </c>
      <c r="I226" s="17" t="str">
        <f t="shared" si="53"/>
        <v/>
      </c>
      <c r="J226" s="17" t="str">
        <f t="shared" si="54"/>
        <v/>
      </c>
      <c r="K226" s="17" t="str">
        <f t="shared" si="57"/>
        <v xml:space="preserve"> </v>
      </c>
      <c r="L226" s="17" t="str">
        <f t="shared" si="58"/>
        <v xml:space="preserve"> </v>
      </c>
      <c r="M226" s="17" t="str">
        <f t="shared" si="55"/>
        <v/>
      </c>
      <c r="N226" s="21" t="str">
        <f t="shared" si="56"/>
        <v/>
      </c>
    </row>
    <row r="227" spans="1:14" x14ac:dyDescent="0.2">
      <c r="A227" s="15"/>
      <c r="B227" s="28" t="s">
        <v>201</v>
      </c>
      <c r="C227" s="25"/>
      <c r="D227" s="16"/>
      <c r="E227" s="16"/>
      <c r="F227" s="16"/>
      <c r="G227" s="17" t="str">
        <f t="shared" si="51"/>
        <v/>
      </c>
      <c r="H227" s="17" t="str">
        <f t="shared" si="52"/>
        <v/>
      </c>
      <c r="I227" s="17" t="str">
        <f t="shared" si="53"/>
        <v/>
      </c>
      <c r="J227" s="17" t="str">
        <f t="shared" si="54"/>
        <v/>
      </c>
      <c r="K227" s="17" t="str">
        <f t="shared" si="57"/>
        <v xml:space="preserve"> </v>
      </c>
      <c r="L227" s="17" t="str">
        <f t="shared" si="58"/>
        <v xml:space="preserve"> </v>
      </c>
      <c r="M227" s="17" t="str">
        <f t="shared" si="55"/>
        <v/>
      </c>
      <c r="N227" s="21" t="str">
        <f t="shared" si="56"/>
        <v/>
      </c>
    </row>
    <row r="228" spans="1:14" x14ac:dyDescent="0.2">
      <c r="A228" s="15"/>
      <c r="B228" s="28" t="s">
        <v>202</v>
      </c>
      <c r="C228" s="25"/>
      <c r="D228" s="16"/>
      <c r="E228" s="16"/>
      <c r="F228" s="16"/>
      <c r="G228" s="17" t="str">
        <f t="shared" si="51"/>
        <v/>
      </c>
      <c r="H228" s="17" t="str">
        <f t="shared" si="52"/>
        <v/>
      </c>
      <c r="I228" s="17" t="str">
        <f t="shared" si="53"/>
        <v/>
      </c>
      <c r="J228" s="17" t="str">
        <f t="shared" si="54"/>
        <v/>
      </c>
      <c r="K228" s="17" t="str">
        <f t="shared" si="57"/>
        <v xml:space="preserve"> </v>
      </c>
      <c r="L228" s="17" t="str">
        <f t="shared" si="58"/>
        <v xml:space="preserve"> </v>
      </c>
      <c r="M228" s="17" t="str">
        <f t="shared" si="55"/>
        <v/>
      </c>
      <c r="N228" s="21" t="str">
        <f t="shared" si="56"/>
        <v/>
      </c>
    </row>
    <row r="229" spans="1:14" x14ac:dyDescent="0.2">
      <c r="A229" s="15"/>
      <c r="B229" s="28" t="s">
        <v>203</v>
      </c>
      <c r="C229" s="25"/>
      <c r="D229" s="16"/>
      <c r="E229" s="16"/>
      <c r="F229" s="16"/>
      <c r="G229" s="17" t="str">
        <f t="shared" si="51"/>
        <v/>
      </c>
      <c r="H229" s="17" t="str">
        <f t="shared" si="52"/>
        <v/>
      </c>
      <c r="I229" s="17" t="str">
        <f t="shared" si="53"/>
        <v/>
      </c>
      <c r="J229" s="17" t="str">
        <f t="shared" si="54"/>
        <v/>
      </c>
      <c r="K229" s="17" t="str">
        <f t="shared" si="57"/>
        <v xml:space="preserve"> </v>
      </c>
      <c r="L229" s="17" t="str">
        <f t="shared" si="58"/>
        <v xml:space="preserve"> </v>
      </c>
      <c r="M229" s="17" t="str">
        <f t="shared" si="55"/>
        <v/>
      </c>
      <c r="N229" s="21" t="str">
        <f t="shared" si="56"/>
        <v/>
      </c>
    </row>
    <row r="230" spans="1:14" ht="25.5" x14ac:dyDescent="0.2">
      <c r="A230" s="15"/>
      <c r="B230" s="28" t="s">
        <v>204</v>
      </c>
      <c r="C230" s="25"/>
      <c r="D230" s="16"/>
      <c r="E230" s="16">
        <v>0</v>
      </c>
      <c r="F230" s="16">
        <v>1</v>
      </c>
      <c r="G230" s="17" t="str">
        <f t="shared" si="51"/>
        <v/>
      </c>
      <c r="H230" s="17" t="str">
        <f t="shared" si="52"/>
        <v/>
      </c>
      <c r="I230" s="17" t="str">
        <f t="shared" si="53"/>
        <v/>
      </c>
      <c r="J230" s="17">
        <f t="shared" si="54"/>
        <v>8.3333333333333329E-2</v>
      </c>
      <c r="K230" s="17" t="str">
        <f t="shared" si="57"/>
        <v xml:space="preserve"> </v>
      </c>
      <c r="L230" s="17">
        <f t="shared" si="58"/>
        <v>1</v>
      </c>
      <c r="M230" s="17" t="str">
        <f t="shared" si="55"/>
        <v/>
      </c>
      <c r="N230" s="21" t="str">
        <f t="shared" si="56"/>
        <v/>
      </c>
    </row>
    <row r="231" spans="1:14" x14ac:dyDescent="0.2">
      <c r="A231" s="15"/>
      <c r="B231" s="28" t="s">
        <v>205</v>
      </c>
      <c r="C231" s="25"/>
      <c r="D231" s="16"/>
      <c r="E231" s="16"/>
      <c r="F231" s="16"/>
      <c r="G231" s="17" t="str">
        <f t="shared" si="51"/>
        <v/>
      </c>
      <c r="H231" s="17" t="str">
        <f t="shared" si="52"/>
        <v/>
      </c>
      <c r="I231" s="17" t="str">
        <f t="shared" si="53"/>
        <v/>
      </c>
      <c r="J231" s="17" t="str">
        <f t="shared" si="54"/>
        <v/>
      </c>
      <c r="K231" s="17" t="str">
        <f t="shared" si="57"/>
        <v xml:space="preserve"> </v>
      </c>
      <c r="L231" s="17" t="str">
        <f t="shared" si="58"/>
        <v xml:space="preserve"> </v>
      </c>
      <c r="M231" s="17" t="str">
        <f t="shared" si="55"/>
        <v/>
      </c>
      <c r="N231" s="21" t="str">
        <f t="shared" si="56"/>
        <v/>
      </c>
    </row>
    <row r="232" spans="1:14" ht="25.5" x14ac:dyDescent="0.2">
      <c r="A232" s="15"/>
      <c r="B232" s="28" t="s">
        <v>206</v>
      </c>
      <c r="C232" s="25"/>
      <c r="D232" s="16"/>
      <c r="E232" s="16"/>
      <c r="F232" s="16"/>
      <c r="G232" s="17" t="str">
        <f t="shared" si="51"/>
        <v/>
      </c>
      <c r="H232" s="17" t="str">
        <f t="shared" si="52"/>
        <v/>
      </c>
      <c r="I232" s="17" t="str">
        <f t="shared" si="53"/>
        <v/>
      </c>
      <c r="J232" s="17" t="str">
        <f t="shared" si="54"/>
        <v/>
      </c>
      <c r="K232" s="17" t="str">
        <f t="shared" si="57"/>
        <v xml:space="preserve"> </v>
      </c>
      <c r="L232" s="17" t="str">
        <f t="shared" si="58"/>
        <v xml:space="preserve"> </v>
      </c>
      <c r="M232" s="17" t="str">
        <f t="shared" si="55"/>
        <v/>
      </c>
      <c r="N232" s="21" t="str">
        <f t="shared" si="56"/>
        <v/>
      </c>
    </row>
    <row r="233" spans="1:14" ht="25.5" x14ac:dyDescent="0.2">
      <c r="A233" s="15"/>
      <c r="B233" s="28" t="s">
        <v>207</v>
      </c>
      <c r="C233" s="25"/>
      <c r="D233" s="16"/>
      <c r="E233" s="16"/>
      <c r="F233" s="16"/>
      <c r="G233" s="17" t="str">
        <f t="shared" si="51"/>
        <v/>
      </c>
      <c r="H233" s="17" t="str">
        <f t="shared" si="52"/>
        <v/>
      </c>
      <c r="I233" s="17" t="str">
        <f t="shared" si="53"/>
        <v/>
      </c>
      <c r="J233" s="17" t="str">
        <f t="shared" si="54"/>
        <v/>
      </c>
      <c r="K233" s="17" t="str">
        <f t="shared" si="57"/>
        <v xml:space="preserve"> </v>
      </c>
      <c r="L233" s="17" t="str">
        <f t="shared" si="58"/>
        <v xml:space="preserve"> </v>
      </c>
      <c r="M233" s="17" t="str">
        <f t="shared" si="55"/>
        <v/>
      </c>
      <c r="N233" s="21" t="str">
        <f t="shared" si="56"/>
        <v/>
      </c>
    </row>
    <row r="234" spans="1:14" x14ac:dyDescent="0.2">
      <c r="A234" s="15"/>
      <c r="B234" s="28" t="s">
        <v>208</v>
      </c>
      <c r="C234" s="25"/>
      <c r="D234" s="16"/>
      <c r="E234" s="16"/>
      <c r="F234" s="16"/>
      <c r="G234" s="17" t="str">
        <f t="shared" si="51"/>
        <v/>
      </c>
      <c r="H234" s="17" t="str">
        <f t="shared" si="52"/>
        <v/>
      </c>
      <c r="I234" s="17" t="str">
        <f t="shared" si="53"/>
        <v/>
      </c>
      <c r="J234" s="17" t="str">
        <f t="shared" si="54"/>
        <v/>
      </c>
      <c r="K234" s="17" t="str">
        <f t="shared" si="57"/>
        <v xml:space="preserve"> </v>
      </c>
      <c r="L234" s="17" t="str">
        <f t="shared" si="58"/>
        <v xml:space="preserve"> </v>
      </c>
      <c r="M234" s="17" t="str">
        <f t="shared" si="55"/>
        <v/>
      </c>
      <c r="N234" s="21" t="str">
        <f t="shared" si="56"/>
        <v/>
      </c>
    </row>
    <row r="235" spans="1:14" x14ac:dyDescent="0.2">
      <c r="A235" s="15"/>
      <c r="B235" s="28" t="s">
        <v>209</v>
      </c>
      <c r="C235" s="25"/>
      <c r="D235" s="16"/>
      <c r="E235" s="16"/>
      <c r="F235" s="16"/>
      <c r="G235" s="17" t="str">
        <f t="shared" si="51"/>
        <v/>
      </c>
      <c r="H235" s="17" t="str">
        <f t="shared" si="52"/>
        <v/>
      </c>
      <c r="I235" s="17" t="str">
        <f t="shared" si="53"/>
        <v/>
      </c>
      <c r="J235" s="17" t="str">
        <f t="shared" si="54"/>
        <v/>
      </c>
      <c r="K235" s="17" t="str">
        <f t="shared" si="57"/>
        <v xml:space="preserve"> </v>
      </c>
      <c r="L235" s="17" t="str">
        <f t="shared" si="58"/>
        <v xml:space="preserve"> </v>
      </c>
      <c r="M235" s="17" t="str">
        <f t="shared" si="55"/>
        <v/>
      </c>
      <c r="N235" s="21" t="str">
        <f t="shared" si="56"/>
        <v/>
      </c>
    </row>
    <row r="236" spans="1:14" x14ac:dyDescent="0.2">
      <c r="A236" s="15"/>
      <c r="B236" s="28" t="s">
        <v>210</v>
      </c>
      <c r="C236" s="25"/>
      <c r="D236" s="16"/>
      <c r="E236" s="16"/>
      <c r="F236" s="16"/>
      <c r="G236" s="17" t="str">
        <f t="shared" si="51"/>
        <v/>
      </c>
      <c r="H236" s="17" t="str">
        <f t="shared" si="52"/>
        <v/>
      </c>
      <c r="I236" s="17" t="str">
        <f t="shared" si="53"/>
        <v/>
      </c>
      <c r="J236" s="17" t="str">
        <f t="shared" si="54"/>
        <v/>
      </c>
      <c r="K236" s="17" t="str">
        <f t="shared" si="57"/>
        <v xml:space="preserve"> </v>
      </c>
      <c r="L236" s="17" t="str">
        <f t="shared" si="58"/>
        <v xml:space="preserve"> </v>
      </c>
      <c r="M236" s="17" t="str">
        <f t="shared" si="55"/>
        <v/>
      </c>
      <c r="N236" s="21" t="str">
        <f t="shared" si="56"/>
        <v/>
      </c>
    </row>
    <row r="237" spans="1:14" x14ac:dyDescent="0.2">
      <c r="A237" s="15"/>
      <c r="B237" s="28" t="s">
        <v>211</v>
      </c>
      <c r="C237" s="25"/>
      <c r="D237" s="16"/>
      <c r="E237" s="16"/>
      <c r="F237" s="16"/>
      <c r="G237" s="17" t="str">
        <f t="shared" si="51"/>
        <v/>
      </c>
      <c r="H237" s="17" t="str">
        <f t="shared" si="52"/>
        <v/>
      </c>
      <c r="I237" s="17" t="str">
        <f t="shared" si="53"/>
        <v/>
      </c>
      <c r="J237" s="17" t="str">
        <f t="shared" si="54"/>
        <v/>
      </c>
      <c r="K237" s="17" t="str">
        <f t="shared" si="57"/>
        <v xml:space="preserve"> </v>
      </c>
      <c r="L237" s="17" t="str">
        <f t="shared" si="58"/>
        <v xml:space="preserve"> </v>
      </c>
      <c r="M237" s="17" t="str">
        <f t="shared" si="55"/>
        <v/>
      </c>
      <c r="N237" s="21" t="str">
        <f t="shared" si="56"/>
        <v/>
      </c>
    </row>
    <row r="238" spans="1:14" x14ac:dyDescent="0.2">
      <c r="A238" s="15"/>
      <c r="B238" s="28" t="s">
        <v>212</v>
      </c>
      <c r="C238" s="25"/>
      <c r="D238" s="16"/>
      <c r="E238" s="16"/>
      <c r="F238" s="16"/>
      <c r="G238" s="17" t="str">
        <f t="shared" si="51"/>
        <v/>
      </c>
      <c r="H238" s="17" t="str">
        <f t="shared" si="52"/>
        <v/>
      </c>
      <c r="I238" s="17" t="str">
        <f t="shared" si="53"/>
        <v/>
      </c>
      <c r="J238" s="17" t="str">
        <f t="shared" si="54"/>
        <v/>
      </c>
      <c r="K238" s="17" t="str">
        <f t="shared" si="57"/>
        <v xml:space="preserve"> </v>
      </c>
      <c r="L238" s="17" t="str">
        <f t="shared" si="58"/>
        <v xml:space="preserve"> </v>
      </c>
      <c r="M238" s="17" t="str">
        <f t="shared" si="55"/>
        <v/>
      </c>
      <c r="N238" s="21" t="str">
        <f t="shared" si="56"/>
        <v/>
      </c>
    </row>
    <row r="239" spans="1:14" x14ac:dyDescent="0.2">
      <c r="A239" s="15"/>
      <c r="B239" s="28" t="s">
        <v>213</v>
      </c>
      <c r="C239" s="25"/>
      <c r="D239" s="16"/>
      <c r="E239" s="16"/>
      <c r="F239" s="16"/>
      <c r="G239" s="17" t="str">
        <f t="shared" si="51"/>
        <v/>
      </c>
      <c r="H239" s="17" t="str">
        <f t="shared" si="52"/>
        <v/>
      </c>
      <c r="I239" s="17" t="str">
        <f t="shared" si="53"/>
        <v/>
      </c>
      <c r="J239" s="17" t="str">
        <f t="shared" si="54"/>
        <v/>
      </c>
      <c r="K239" s="17" t="str">
        <f t="shared" si="57"/>
        <v xml:space="preserve"> </v>
      </c>
      <c r="L239" s="17" t="str">
        <f t="shared" si="58"/>
        <v xml:space="preserve"> </v>
      </c>
      <c r="M239" s="17" t="str">
        <f t="shared" si="55"/>
        <v/>
      </c>
      <c r="N239" s="21" t="str">
        <f t="shared" si="56"/>
        <v/>
      </c>
    </row>
    <row r="240" spans="1:14" x14ac:dyDescent="0.2">
      <c r="A240" s="15"/>
      <c r="B240" s="28" t="s">
        <v>214</v>
      </c>
      <c r="C240" s="25"/>
      <c r="D240" s="16"/>
      <c r="E240" s="16"/>
      <c r="F240" s="16"/>
      <c r="G240" s="17" t="str">
        <f t="shared" si="51"/>
        <v/>
      </c>
      <c r="H240" s="17" t="str">
        <f t="shared" si="52"/>
        <v/>
      </c>
      <c r="I240" s="17" t="str">
        <f t="shared" si="53"/>
        <v/>
      </c>
      <c r="J240" s="17" t="str">
        <f t="shared" si="54"/>
        <v/>
      </c>
      <c r="K240" s="17" t="str">
        <f t="shared" si="57"/>
        <v xml:space="preserve"> </v>
      </c>
      <c r="L240" s="17" t="str">
        <f t="shared" si="58"/>
        <v xml:space="preserve"> </v>
      </c>
      <c r="M240" s="17" t="str">
        <f t="shared" si="55"/>
        <v/>
      </c>
      <c r="N240" s="21" t="str">
        <f t="shared" si="56"/>
        <v/>
      </c>
    </row>
    <row r="241" spans="1:14" x14ac:dyDescent="0.2">
      <c r="A241" s="15"/>
      <c r="B241" s="28" t="s">
        <v>215</v>
      </c>
      <c r="C241" s="25"/>
      <c r="D241" s="16"/>
      <c r="E241" s="16"/>
      <c r="F241" s="16"/>
      <c r="G241" s="17" t="str">
        <f t="shared" si="51"/>
        <v/>
      </c>
      <c r="H241" s="17" t="str">
        <f t="shared" si="52"/>
        <v/>
      </c>
      <c r="I241" s="17" t="str">
        <f t="shared" si="53"/>
        <v/>
      </c>
      <c r="J241" s="17" t="str">
        <f t="shared" si="54"/>
        <v/>
      </c>
      <c r="K241" s="17" t="str">
        <f t="shared" si="57"/>
        <v xml:space="preserve"> </v>
      </c>
      <c r="L241" s="17" t="str">
        <f t="shared" si="58"/>
        <v xml:space="preserve"> </v>
      </c>
      <c r="M241" s="17" t="str">
        <f t="shared" si="55"/>
        <v/>
      </c>
      <c r="N241" s="21" t="str">
        <f t="shared" si="56"/>
        <v/>
      </c>
    </row>
    <row r="242" spans="1:14" x14ac:dyDescent="0.2">
      <c r="A242" s="15"/>
      <c r="B242" s="28" t="s">
        <v>216</v>
      </c>
      <c r="C242" s="25"/>
      <c r="D242" s="16"/>
      <c r="E242" s="16"/>
      <c r="F242" s="16"/>
      <c r="G242" s="17" t="str">
        <f t="shared" si="51"/>
        <v/>
      </c>
      <c r="H242" s="17" t="str">
        <f t="shared" si="52"/>
        <v/>
      </c>
      <c r="I242" s="17" t="str">
        <f t="shared" si="53"/>
        <v/>
      </c>
      <c r="J242" s="17" t="str">
        <f t="shared" si="54"/>
        <v/>
      </c>
      <c r="K242" s="17" t="str">
        <f t="shared" si="57"/>
        <v xml:space="preserve"> </v>
      </c>
      <c r="L242" s="17" t="str">
        <f t="shared" si="58"/>
        <v xml:space="preserve"> </v>
      </c>
      <c r="M242" s="17" t="str">
        <f t="shared" si="55"/>
        <v/>
      </c>
      <c r="N242" s="21" t="str">
        <f t="shared" si="56"/>
        <v/>
      </c>
    </row>
    <row r="243" spans="1:14" x14ac:dyDescent="0.2">
      <c r="A243" s="15"/>
      <c r="B243" s="28" t="s">
        <v>217</v>
      </c>
      <c r="C243" s="25"/>
      <c r="D243" s="16"/>
      <c r="E243" s="16"/>
      <c r="F243" s="16"/>
      <c r="G243" s="17" t="str">
        <f t="shared" si="51"/>
        <v/>
      </c>
      <c r="H243" s="17" t="str">
        <f t="shared" si="52"/>
        <v/>
      </c>
      <c r="I243" s="17" t="str">
        <f t="shared" si="53"/>
        <v/>
      </c>
      <c r="J243" s="17" t="str">
        <f t="shared" si="54"/>
        <v/>
      </c>
      <c r="K243" s="17" t="str">
        <f t="shared" si="57"/>
        <v xml:space="preserve"> </v>
      </c>
      <c r="L243" s="17" t="str">
        <f t="shared" si="58"/>
        <v xml:space="preserve"> </v>
      </c>
      <c r="M243" s="17" t="str">
        <f t="shared" si="55"/>
        <v/>
      </c>
      <c r="N243" s="21" t="str">
        <f t="shared" si="56"/>
        <v/>
      </c>
    </row>
    <row r="244" spans="1:14" x14ac:dyDescent="0.2">
      <c r="A244" s="15"/>
      <c r="B244" s="28" t="s">
        <v>218</v>
      </c>
      <c r="C244" s="25"/>
      <c r="D244" s="16"/>
      <c r="E244" s="16"/>
      <c r="F244" s="16"/>
      <c r="G244" s="17" t="str">
        <f t="shared" si="51"/>
        <v/>
      </c>
      <c r="H244" s="17" t="str">
        <f t="shared" si="52"/>
        <v/>
      </c>
      <c r="I244" s="17" t="str">
        <f t="shared" si="53"/>
        <v/>
      </c>
      <c r="J244" s="17" t="str">
        <f t="shared" si="54"/>
        <v/>
      </c>
      <c r="K244" s="17" t="str">
        <f t="shared" si="57"/>
        <v xml:space="preserve"> </v>
      </c>
      <c r="L244" s="17" t="str">
        <f t="shared" si="58"/>
        <v xml:space="preserve"> </v>
      </c>
      <c r="M244" s="17" t="str">
        <f t="shared" si="55"/>
        <v/>
      </c>
      <c r="N244" s="21" t="str">
        <f t="shared" si="56"/>
        <v/>
      </c>
    </row>
    <row r="245" spans="1:14" x14ac:dyDescent="0.2">
      <c r="A245" s="15"/>
      <c r="B245" s="28" t="s">
        <v>219</v>
      </c>
      <c r="C245" s="25"/>
      <c r="D245" s="16"/>
      <c r="E245" s="16"/>
      <c r="F245" s="16"/>
      <c r="G245" s="17" t="str">
        <f t="shared" si="51"/>
        <v/>
      </c>
      <c r="H245" s="17" t="str">
        <f t="shared" si="52"/>
        <v/>
      </c>
      <c r="I245" s="17" t="str">
        <f t="shared" si="53"/>
        <v/>
      </c>
      <c r="J245" s="17" t="str">
        <f t="shared" si="54"/>
        <v/>
      </c>
      <c r="K245" s="17" t="str">
        <f t="shared" si="57"/>
        <v xml:space="preserve"> </v>
      </c>
      <c r="L245" s="17" t="str">
        <f t="shared" si="58"/>
        <v xml:space="preserve"> </v>
      </c>
      <c r="M245" s="17" t="str">
        <f t="shared" si="55"/>
        <v/>
      </c>
      <c r="N245" s="21" t="str">
        <f t="shared" si="56"/>
        <v/>
      </c>
    </row>
    <row r="246" spans="1:14" x14ac:dyDescent="0.2">
      <c r="A246" s="15"/>
      <c r="B246" s="28" t="s">
        <v>220</v>
      </c>
      <c r="C246" s="25"/>
      <c r="D246" s="16"/>
      <c r="E246" s="16"/>
      <c r="F246" s="16"/>
      <c r="G246" s="17" t="str">
        <f t="shared" si="51"/>
        <v/>
      </c>
      <c r="H246" s="17" t="str">
        <f t="shared" si="52"/>
        <v/>
      </c>
      <c r="I246" s="17" t="str">
        <f t="shared" si="53"/>
        <v/>
      </c>
      <c r="J246" s="17" t="str">
        <f t="shared" si="54"/>
        <v/>
      </c>
      <c r="K246" s="17" t="str">
        <f t="shared" si="57"/>
        <v xml:space="preserve"> </v>
      </c>
      <c r="L246" s="17" t="str">
        <f t="shared" si="58"/>
        <v xml:space="preserve"> </v>
      </c>
      <c r="M246" s="17" t="str">
        <f t="shared" si="55"/>
        <v/>
      </c>
      <c r="N246" s="21" t="str">
        <f t="shared" si="56"/>
        <v/>
      </c>
    </row>
    <row r="247" spans="1:14" x14ac:dyDescent="0.2">
      <c r="A247" s="15"/>
      <c r="B247" s="28" t="s">
        <v>221</v>
      </c>
      <c r="C247" s="25"/>
      <c r="D247" s="16"/>
      <c r="E247" s="16"/>
      <c r="F247" s="16"/>
      <c r="G247" s="17" t="str">
        <f t="shared" si="51"/>
        <v/>
      </c>
      <c r="H247" s="17" t="str">
        <f t="shared" si="52"/>
        <v/>
      </c>
      <c r="I247" s="17" t="str">
        <f t="shared" si="53"/>
        <v/>
      </c>
      <c r="J247" s="17" t="str">
        <f t="shared" si="54"/>
        <v/>
      </c>
      <c r="K247" s="17" t="str">
        <f t="shared" si="57"/>
        <v xml:space="preserve"> </v>
      </c>
      <c r="L247" s="17" t="str">
        <f t="shared" si="58"/>
        <v xml:space="preserve"> </v>
      </c>
      <c r="M247" s="17" t="str">
        <f t="shared" si="55"/>
        <v/>
      </c>
      <c r="N247" s="21" t="str">
        <f t="shared" si="56"/>
        <v/>
      </c>
    </row>
    <row r="248" spans="1:14" x14ac:dyDescent="0.2">
      <c r="A248" s="15"/>
      <c r="B248" s="28" t="s">
        <v>222</v>
      </c>
      <c r="C248" s="25"/>
      <c r="D248" s="16"/>
      <c r="E248" s="16"/>
      <c r="F248" s="16"/>
      <c r="G248" s="17" t="str">
        <f t="shared" si="51"/>
        <v/>
      </c>
      <c r="H248" s="17" t="str">
        <f t="shared" si="52"/>
        <v/>
      </c>
      <c r="I248" s="17" t="str">
        <f t="shared" si="53"/>
        <v/>
      </c>
      <c r="J248" s="17" t="str">
        <f t="shared" si="54"/>
        <v/>
      </c>
      <c r="K248" s="17" t="str">
        <f t="shared" si="57"/>
        <v xml:space="preserve"> </v>
      </c>
      <c r="L248" s="17" t="str">
        <f t="shared" si="58"/>
        <v xml:space="preserve"> </v>
      </c>
      <c r="M248" s="17" t="str">
        <f t="shared" si="55"/>
        <v/>
      </c>
      <c r="N248" s="21" t="str">
        <f t="shared" si="56"/>
        <v/>
      </c>
    </row>
    <row r="249" spans="1:14" x14ac:dyDescent="0.2">
      <c r="A249" s="15"/>
      <c r="B249" s="28" t="s">
        <v>223</v>
      </c>
      <c r="C249" s="25"/>
      <c r="D249" s="16"/>
      <c r="E249" s="16"/>
      <c r="F249" s="16"/>
      <c r="G249" s="17" t="str">
        <f t="shared" si="51"/>
        <v/>
      </c>
      <c r="H249" s="17" t="str">
        <f t="shared" si="52"/>
        <v/>
      </c>
      <c r="I249" s="17" t="str">
        <f t="shared" si="53"/>
        <v/>
      </c>
      <c r="J249" s="17" t="str">
        <f t="shared" si="54"/>
        <v/>
      </c>
      <c r="K249" s="17" t="str">
        <f t="shared" si="57"/>
        <v xml:space="preserve"> </v>
      </c>
      <c r="L249" s="17" t="str">
        <f t="shared" si="58"/>
        <v xml:space="preserve"> </v>
      </c>
      <c r="M249" s="17" t="str">
        <f t="shared" si="55"/>
        <v/>
      </c>
      <c r="N249" s="21" t="str">
        <f t="shared" si="56"/>
        <v/>
      </c>
    </row>
    <row r="250" spans="1:14" x14ac:dyDescent="0.2">
      <c r="A250" s="15"/>
      <c r="B250" s="28" t="s">
        <v>224</v>
      </c>
      <c r="C250" s="25"/>
      <c r="D250" s="16"/>
      <c r="E250" s="16"/>
      <c r="F250" s="16"/>
      <c r="G250" s="17" t="str">
        <f t="shared" si="51"/>
        <v/>
      </c>
      <c r="H250" s="17" t="str">
        <f t="shared" si="52"/>
        <v/>
      </c>
      <c r="I250" s="17" t="str">
        <f t="shared" si="53"/>
        <v/>
      </c>
      <c r="J250" s="17" t="str">
        <f t="shared" si="54"/>
        <v/>
      </c>
      <c r="K250" s="17" t="str">
        <f t="shared" si="57"/>
        <v xml:space="preserve"> </v>
      </c>
      <c r="L250" s="17" t="str">
        <f t="shared" si="58"/>
        <v xml:space="preserve"> </v>
      </c>
      <c r="M250" s="17" t="str">
        <f t="shared" si="55"/>
        <v/>
      </c>
      <c r="N250" s="21" t="str">
        <f t="shared" si="56"/>
        <v/>
      </c>
    </row>
    <row r="251" spans="1:14" x14ac:dyDescent="0.2">
      <c r="A251" s="15"/>
      <c r="B251" s="28" t="s">
        <v>225</v>
      </c>
      <c r="C251" s="25"/>
      <c r="D251" s="16"/>
      <c r="E251" s="16"/>
      <c r="F251" s="16"/>
      <c r="G251" s="17" t="str">
        <f t="shared" si="51"/>
        <v/>
      </c>
      <c r="H251" s="17" t="str">
        <f t="shared" si="52"/>
        <v/>
      </c>
      <c r="I251" s="17" t="str">
        <f t="shared" si="53"/>
        <v/>
      </c>
      <c r="J251" s="17" t="str">
        <f t="shared" si="54"/>
        <v/>
      </c>
      <c r="K251" s="17" t="str">
        <f t="shared" si="57"/>
        <v xml:space="preserve"> </v>
      </c>
      <c r="L251" s="17" t="str">
        <f t="shared" si="58"/>
        <v xml:space="preserve"> </v>
      </c>
      <c r="M251" s="17" t="str">
        <f t="shared" si="55"/>
        <v/>
      </c>
      <c r="N251" s="21" t="str">
        <f t="shared" si="56"/>
        <v/>
      </c>
    </row>
    <row r="252" spans="1:14" ht="25.5" x14ac:dyDescent="0.2">
      <c r="A252" s="15"/>
      <c r="B252" s="28" t="s">
        <v>226</v>
      </c>
      <c r="C252" s="25"/>
      <c r="D252" s="16"/>
      <c r="E252" s="16"/>
      <c r="F252" s="16"/>
      <c r="G252" s="17" t="str">
        <f t="shared" ref="G252:G283" si="59">+IF(C252=0,"",C252/C$188)</f>
        <v/>
      </c>
      <c r="H252" s="17" t="str">
        <f t="shared" ref="H252:H283" si="60">+IF(D252=0,"",D252/D$188)</f>
        <v/>
      </c>
      <c r="I252" s="17" t="str">
        <f t="shared" ref="I252:I283" si="61">+IF(E252=0,"",E252/E$188)</f>
        <v/>
      </c>
      <c r="J252" s="17" t="str">
        <f t="shared" ref="J252:J283" si="62">+IF(F252=0,"",F252/F$188)</f>
        <v/>
      </c>
      <c r="K252" s="17" t="str">
        <f t="shared" si="57"/>
        <v xml:space="preserve"> </v>
      </c>
      <c r="L252" s="17" t="str">
        <f t="shared" si="58"/>
        <v xml:space="preserve"> </v>
      </c>
      <c r="M252" s="17" t="str">
        <f t="shared" ref="M252:M283" si="63">+IF(OR(AND(G252=""),(K252="")),"",G252*K252)</f>
        <v/>
      </c>
      <c r="N252" s="21" t="str">
        <f t="shared" ref="N252:N283" si="64">+IF(OR(AND(H252=""),(L252="")),"",H252*L252)</f>
        <v/>
      </c>
    </row>
    <row r="253" spans="1:14" ht="25.5" x14ac:dyDescent="0.2">
      <c r="A253" s="15"/>
      <c r="B253" s="28" t="s">
        <v>227</v>
      </c>
      <c r="C253" s="25"/>
      <c r="D253" s="16"/>
      <c r="E253" s="16"/>
      <c r="F253" s="16"/>
      <c r="G253" s="17" t="str">
        <f t="shared" si="59"/>
        <v/>
      </c>
      <c r="H253" s="17" t="str">
        <f t="shared" si="60"/>
        <v/>
      </c>
      <c r="I253" s="17" t="str">
        <f t="shared" si="61"/>
        <v/>
      </c>
      <c r="J253" s="17" t="str">
        <f t="shared" si="62"/>
        <v/>
      </c>
      <c r="K253" s="17" t="str">
        <f t="shared" ref="K253:K284" si="65">+IF(AND(C253=0,E253=0)," ",IF(C253=0,1,IF(E253=0,-1,(E253-C253)/C253)))</f>
        <v xml:space="preserve"> </v>
      </c>
      <c r="L253" s="17" t="str">
        <f t="shared" ref="L253:L284" si="66">+IF(AND(D253=0,F253=0)," ",IF(D253=0,1,IF(F253=0,-1,(F253-D253)/D253)))</f>
        <v xml:space="preserve"> </v>
      </c>
      <c r="M253" s="17" t="str">
        <f t="shared" si="63"/>
        <v/>
      </c>
      <c r="N253" s="21" t="str">
        <f t="shared" si="64"/>
        <v/>
      </c>
    </row>
    <row r="254" spans="1:14" x14ac:dyDescent="0.2">
      <c r="A254" s="15"/>
      <c r="B254" s="28" t="s">
        <v>228</v>
      </c>
      <c r="C254" s="25"/>
      <c r="D254" s="16"/>
      <c r="E254" s="16"/>
      <c r="F254" s="16"/>
      <c r="G254" s="17" t="str">
        <f t="shared" si="59"/>
        <v/>
      </c>
      <c r="H254" s="17" t="str">
        <f t="shared" si="60"/>
        <v/>
      </c>
      <c r="I254" s="17" t="str">
        <f t="shared" si="61"/>
        <v/>
      </c>
      <c r="J254" s="17" t="str">
        <f t="shared" si="62"/>
        <v/>
      </c>
      <c r="K254" s="17" t="str">
        <f t="shared" si="65"/>
        <v xml:space="preserve"> </v>
      </c>
      <c r="L254" s="17" t="str">
        <f t="shared" si="66"/>
        <v xml:space="preserve"> </v>
      </c>
      <c r="M254" s="17" t="str">
        <f t="shared" si="63"/>
        <v/>
      </c>
      <c r="N254" s="21" t="str">
        <f t="shared" si="64"/>
        <v/>
      </c>
    </row>
    <row r="255" spans="1:14" x14ac:dyDescent="0.2">
      <c r="A255" s="15"/>
      <c r="B255" s="28" t="s">
        <v>229</v>
      </c>
      <c r="C255" s="25"/>
      <c r="D255" s="16"/>
      <c r="E255" s="16"/>
      <c r="F255" s="16"/>
      <c r="G255" s="17" t="str">
        <f t="shared" si="59"/>
        <v/>
      </c>
      <c r="H255" s="17" t="str">
        <f t="shared" si="60"/>
        <v/>
      </c>
      <c r="I255" s="17" t="str">
        <f t="shared" si="61"/>
        <v/>
      </c>
      <c r="J255" s="17" t="str">
        <f t="shared" si="62"/>
        <v/>
      </c>
      <c r="K255" s="17" t="str">
        <f t="shared" si="65"/>
        <v xml:space="preserve"> </v>
      </c>
      <c r="L255" s="17" t="str">
        <f t="shared" si="66"/>
        <v xml:space="preserve"> </v>
      </c>
      <c r="M255" s="17" t="str">
        <f t="shared" si="63"/>
        <v/>
      </c>
      <c r="N255" s="21" t="str">
        <f t="shared" si="64"/>
        <v/>
      </c>
    </row>
    <row r="256" spans="1:14" x14ac:dyDescent="0.2">
      <c r="A256" s="15"/>
      <c r="B256" s="28" t="s">
        <v>230</v>
      </c>
      <c r="C256" s="25"/>
      <c r="D256" s="16"/>
      <c r="E256" s="16"/>
      <c r="F256" s="16"/>
      <c r="G256" s="17" t="str">
        <f t="shared" si="59"/>
        <v/>
      </c>
      <c r="H256" s="17" t="str">
        <f t="shared" si="60"/>
        <v/>
      </c>
      <c r="I256" s="17" t="str">
        <f t="shared" si="61"/>
        <v/>
      </c>
      <c r="J256" s="17" t="str">
        <f t="shared" si="62"/>
        <v/>
      </c>
      <c r="K256" s="17" t="str">
        <f t="shared" si="65"/>
        <v xml:space="preserve"> </v>
      </c>
      <c r="L256" s="17" t="str">
        <f t="shared" si="66"/>
        <v xml:space="preserve"> </v>
      </c>
      <c r="M256" s="17" t="str">
        <f t="shared" si="63"/>
        <v/>
      </c>
      <c r="N256" s="21" t="str">
        <f t="shared" si="64"/>
        <v/>
      </c>
    </row>
    <row r="257" spans="1:14" ht="25.5" x14ac:dyDescent="0.2">
      <c r="A257" s="15"/>
      <c r="B257" s="28" t="s">
        <v>231</v>
      </c>
      <c r="C257" s="25"/>
      <c r="D257" s="16"/>
      <c r="E257" s="16"/>
      <c r="F257" s="16"/>
      <c r="G257" s="17" t="str">
        <f t="shared" si="59"/>
        <v/>
      </c>
      <c r="H257" s="17" t="str">
        <f t="shared" si="60"/>
        <v/>
      </c>
      <c r="I257" s="17" t="str">
        <f t="shared" si="61"/>
        <v/>
      </c>
      <c r="J257" s="17" t="str">
        <f t="shared" si="62"/>
        <v/>
      </c>
      <c r="K257" s="17" t="str">
        <f t="shared" si="65"/>
        <v xml:space="preserve"> </v>
      </c>
      <c r="L257" s="17" t="str">
        <f t="shared" si="66"/>
        <v xml:space="preserve"> </v>
      </c>
      <c r="M257" s="17" t="str">
        <f t="shared" si="63"/>
        <v/>
      </c>
      <c r="N257" s="21" t="str">
        <f t="shared" si="64"/>
        <v/>
      </c>
    </row>
    <row r="258" spans="1:14" x14ac:dyDescent="0.2">
      <c r="A258" s="15"/>
      <c r="B258" s="28" t="s">
        <v>232</v>
      </c>
      <c r="C258" s="25"/>
      <c r="D258" s="16"/>
      <c r="E258" s="16"/>
      <c r="F258" s="16"/>
      <c r="G258" s="17" t="str">
        <f t="shared" si="59"/>
        <v/>
      </c>
      <c r="H258" s="17" t="str">
        <f t="shared" si="60"/>
        <v/>
      </c>
      <c r="I258" s="17" t="str">
        <f t="shared" si="61"/>
        <v/>
      </c>
      <c r="J258" s="17" t="str">
        <f t="shared" si="62"/>
        <v/>
      </c>
      <c r="K258" s="17" t="str">
        <f t="shared" si="65"/>
        <v xml:space="preserve"> </v>
      </c>
      <c r="L258" s="17" t="str">
        <f t="shared" si="66"/>
        <v xml:space="preserve"> </v>
      </c>
      <c r="M258" s="17" t="str">
        <f t="shared" si="63"/>
        <v/>
      </c>
      <c r="N258" s="21" t="str">
        <f t="shared" si="64"/>
        <v/>
      </c>
    </row>
    <row r="259" spans="1:14" x14ac:dyDescent="0.2">
      <c r="A259" s="15"/>
      <c r="B259" s="28" t="s">
        <v>233</v>
      </c>
      <c r="C259" s="25"/>
      <c r="D259" s="16"/>
      <c r="E259" s="16"/>
      <c r="F259" s="16"/>
      <c r="G259" s="17" t="str">
        <f t="shared" si="59"/>
        <v/>
      </c>
      <c r="H259" s="17" t="str">
        <f t="shared" si="60"/>
        <v/>
      </c>
      <c r="I259" s="17" t="str">
        <f t="shared" si="61"/>
        <v/>
      </c>
      <c r="J259" s="17" t="str">
        <f t="shared" si="62"/>
        <v/>
      </c>
      <c r="K259" s="17" t="str">
        <f t="shared" si="65"/>
        <v xml:space="preserve"> </v>
      </c>
      <c r="L259" s="17" t="str">
        <f t="shared" si="66"/>
        <v xml:space="preserve"> </v>
      </c>
      <c r="M259" s="17" t="str">
        <f t="shared" si="63"/>
        <v/>
      </c>
      <c r="N259" s="21" t="str">
        <f t="shared" si="64"/>
        <v/>
      </c>
    </row>
    <row r="260" spans="1:14" x14ac:dyDescent="0.2">
      <c r="A260" s="15"/>
      <c r="B260" s="28" t="s">
        <v>234</v>
      </c>
      <c r="C260" s="25"/>
      <c r="D260" s="16"/>
      <c r="E260" s="16"/>
      <c r="F260" s="16"/>
      <c r="G260" s="17" t="str">
        <f t="shared" si="59"/>
        <v/>
      </c>
      <c r="H260" s="17" t="str">
        <f t="shared" si="60"/>
        <v/>
      </c>
      <c r="I260" s="17" t="str">
        <f t="shared" si="61"/>
        <v/>
      </c>
      <c r="J260" s="17" t="str">
        <f t="shared" si="62"/>
        <v/>
      </c>
      <c r="K260" s="17" t="str">
        <f t="shared" si="65"/>
        <v xml:space="preserve"> </v>
      </c>
      <c r="L260" s="17" t="str">
        <f t="shared" si="66"/>
        <v xml:space="preserve"> </v>
      </c>
      <c r="M260" s="17" t="str">
        <f t="shared" si="63"/>
        <v/>
      </c>
      <c r="N260" s="21" t="str">
        <f t="shared" si="64"/>
        <v/>
      </c>
    </row>
    <row r="261" spans="1:14" x14ac:dyDescent="0.2">
      <c r="A261" s="15"/>
      <c r="B261" s="28" t="s">
        <v>235</v>
      </c>
      <c r="C261" s="25"/>
      <c r="D261" s="16"/>
      <c r="E261" s="16"/>
      <c r="F261" s="16"/>
      <c r="G261" s="17" t="str">
        <f t="shared" si="59"/>
        <v/>
      </c>
      <c r="H261" s="17" t="str">
        <f t="shared" si="60"/>
        <v/>
      </c>
      <c r="I261" s="17" t="str">
        <f t="shared" si="61"/>
        <v/>
      </c>
      <c r="J261" s="17" t="str">
        <f t="shared" si="62"/>
        <v/>
      </c>
      <c r="K261" s="17" t="str">
        <f t="shared" si="65"/>
        <v xml:space="preserve"> </v>
      </c>
      <c r="L261" s="17" t="str">
        <f t="shared" si="66"/>
        <v xml:space="preserve"> </v>
      </c>
      <c r="M261" s="17" t="str">
        <f t="shared" si="63"/>
        <v/>
      </c>
      <c r="N261" s="21" t="str">
        <f t="shared" si="64"/>
        <v/>
      </c>
    </row>
    <row r="262" spans="1:14" ht="25.5" x14ac:dyDescent="0.2">
      <c r="A262" s="15"/>
      <c r="B262" s="28" t="s">
        <v>236</v>
      </c>
      <c r="C262" s="25"/>
      <c r="D262" s="16"/>
      <c r="E262" s="16"/>
      <c r="F262" s="16"/>
      <c r="G262" s="17" t="str">
        <f t="shared" si="59"/>
        <v/>
      </c>
      <c r="H262" s="17" t="str">
        <f t="shared" si="60"/>
        <v/>
      </c>
      <c r="I262" s="17" t="str">
        <f t="shared" si="61"/>
        <v/>
      </c>
      <c r="J262" s="17" t="str">
        <f t="shared" si="62"/>
        <v/>
      </c>
      <c r="K262" s="17" t="str">
        <f t="shared" si="65"/>
        <v xml:space="preserve"> </v>
      </c>
      <c r="L262" s="17" t="str">
        <f t="shared" si="66"/>
        <v xml:space="preserve"> </v>
      </c>
      <c r="M262" s="17" t="str">
        <f t="shared" si="63"/>
        <v/>
      </c>
      <c r="N262" s="21" t="str">
        <f t="shared" si="64"/>
        <v/>
      </c>
    </row>
    <row r="263" spans="1:14" x14ac:dyDescent="0.2">
      <c r="A263" s="15"/>
      <c r="B263" s="28" t="s">
        <v>237</v>
      </c>
      <c r="C263" s="25"/>
      <c r="D263" s="16"/>
      <c r="E263" s="16"/>
      <c r="F263" s="16"/>
      <c r="G263" s="17" t="str">
        <f t="shared" si="59"/>
        <v/>
      </c>
      <c r="H263" s="17" t="str">
        <f t="shared" si="60"/>
        <v/>
      </c>
      <c r="I263" s="17" t="str">
        <f t="shared" si="61"/>
        <v/>
      </c>
      <c r="J263" s="17" t="str">
        <f t="shared" si="62"/>
        <v/>
      </c>
      <c r="K263" s="17" t="str">
        <f t="shared" si="65"/>
        <v xml:space="preserve"> </v>
      </c>
      <c r="L263" s="17" t="str">
        <f t="shared" si="66"/>
        <v xml:space="preserve"> </v>
      </c>
      <c r="M263" s="17" t="str">
        <f t="shared" si="63"/>
        <v/>
      </c>
      <c r="N263" s="21" t="str">
        <f t="shared" si="64"/>
        <v/>
      </c>
    </row>
    <row r="264" spans="1:14" ht="25.5" x14ac:dyDescent="0.2">
      <c r="A264" s="15"/>
      <c r="B264" s="28" t="s">
        <v>238</v>
      </c>
      <c r="C264" s="25"/>
      <c r="D264" s="16"/>
      <c r="E264" s="16"/>
      <c r="F264" s="16"/>
      <c r="G264" s="17" t="str">
        <f t="shared" si="59"/>
        <v/>
      </c>
      <c r="H264" s="17" t="str">
        <f t="shared" si="60"/>
        <v/>
      </c>
      <c r="I264" s="17" t="str">
        <f t="shared" si="61"/>
        <v/>
      </c>
      <c r="J264" s="17" t="str">
        <f t="shared" si="62"/>
        <v/>
      </c>
      <c r="K264" s="17" t="str">
        <f t="shared" si="65"/>
        <v xml:space="preserve"> </v>
      </c>
      <c r="L264" s="17" t="str">
        <f t="shared" si="66"/>
        <v xml:space="preserve"> </v>
      </c>
      <c r="M264" s="17" t="str">
        <f t="shared" si="63"/>
        <v/>
      </c>
      <c r="N264" s="21" t="str">
        <f t="shared" si="64"/>
        <v/>
      </c>
    </row>
    <row r="265" spans="1:14" x14ac:dyDescent="0.2">
      <c r="A265" s="15"/>
      <c r="B265" s="28" t="s">
        <v>239</v>
      </c>
      <c r="C265" s="25"/>
      <c r="D265" s="16"/>
      <c r="E265" s="16"/>
      <c r="F265" s="16"/>
      <c r="G265" s="17" t="str">
        <f t="shared" si="59"/>
        <v/>
      </c>
      <c r="H265" s="17" t="str">
        <f t="shared" si="60"/>
        <v/>
      </c>
      <c r="I265" s="17" t="str">
        <f t="shared" si="61"/>
        <v/>
      </c>
      <c r="J265" s="17" t="str">
        <f t="shared" si="62"/>
        <v/>
      </c>
      <c r="K265" s="17" t="str">
        <f t="shared" si="65"/>
        <v xml:space="preserve"> </v>
      </c>
      <c r="L265" s="17" t="str">
        <f t="shared" si="66"/>
        <v xml:space="preserve"> </v>
      </c>
      <c r="M265" s="17" t="str">
        <f t="shared" si="63"/>
        <v/>
      </c>
      <c r="N265" s="21" t="str">
        <f t="shared" si="64"/>
        <v/>
      </c>
    </row>
    <row r="266" spans="1:14" x14ac:dyDescent="0.2">
      <c r="A266" s="15"/>
      <c r="B266" s="28" t="s">
        <v>240</v>
      </c>
      <c r="C266" s="25"/>
      <c r="D266" s="16"/>
      <c r="E266" s="16"/>
      <c r="F266" s="16"/>
      <c r="G266" s="17" t="str">
        <f t="shared" si="59"/>
        <v/>
      </c>
      <c r="H266" s="17" t="str">
        <f t="shared" si="60"/>
        <v/>
      </c>
      <c r="I266" s="17" t="str">
        <f t="shared" si="61"/>
        <v/>
      </c>
      <c r="J266" s="17" t="str">
        <f t="shared" si="62"/>
        <v/>
      </c>
      <c r="K266" s="17" t="str">
        <f t="shared" si="65"/>
        <v xml:space="preserve"> </v>
      </c>
      <c r="L266" s="17" t="str">
        <f t="shared" si="66"/>
        <v xml:space="preserve"> </v>
      </c>
      <c r="M266" s="17" t="str">
        <f t="shared" si="63"/>
        <v/>
      </c>
      <c r="N266" s="21" t="str">
        <f t="shared" si="64"/>
        <v/>
      </c>
    </row>
    <row r="267" spans="1:14" x14ac:dyDescent="0.2">
      <c r="A267" s="15"/>
      <c r="B267" s="28" t="s">
        <v>241</v>
      </c>
      <c r="C267" s="25"/>
      <c r="D267" s="16"/>
      <c r="E267" s="16"/>
      <c r="F267" s="16"/>
      <c r="G267" s="17" t="str">
        <f t="shared" si="59"/>
        <v/>
      </c>
      <c r="H267" s="17" t="str">
        <f t="shared" si="60"/>
        <v/>
      </c>
      <c r="I267" s="17" t="str">
        <f t="shared" si="61"/>
        <v/>
      </c>
      <c r="J267" s="17" t="str">
        <f t="shared" si="62"/>
        <v/>
      </c>
      <c r="K267" s="17" t="str">
        <f t="shared" si="65"/>
        <v xml:space="preserve"> </v>
      </c>
      <c r="L267" s="17" t="str">
        <f t="shared" si="66"/>
        <v xml:space="preserve"> </v>
      </c>
      <c r="M267" s="17" t="str">
        <f t="shared" si="63"/>
        <v/>
      </c>
      <c r="N267" s="21" t="str">
        <f t="shared" si="64"/>
        <v/>
      </c>
    </row>
    <row r="268" spans="1:14" x14ac:dyDescent="0.2">
      <c r="A268" s="15"/>
      <c r="B268" s="28" t="s">
        <v>242</v>
      </c>
      <c r="C268" s="25"/>
      <c r="D268" s="16"/>
      <c r="E268" s="16"/>
      <c r="F268" s="16"/>
      <c r="G268" s="17" t="str">
        <f t="shared" si="59"/>
        <v/>
      </c>
      <c r="H268" s="17" t="str">
        <f t="shared" si="60"/>
        <v/>
      </c>
      <c r="I268" s="17" t="str">
        <f t="shared" si="61"/>
        <v/>
      </c>
      <c r="J268" s="17" t="str">
        <f t="shared" si="62"/>
        <v/>
      </c>
      <c r="K268" s="17" t="str">
        <f t="shared" si="65"/>
        <v xml:space="preserve"> </v>
      </c>
      <c r="L268" s="17" t="str">
        <f t="shared" si="66"/>
        <v xml:space="preserve"> </v>
      </c>
      <c r="M268" s="17" t="str">
        <f t="shared" si="63"/>
        <v/>
      </c>
      <c r="N268" s="21" t="str">
        <f t="shared" si="64"/>
        <v/>
      </c>
    </row>
    <row r="269" spans="1:14" ht="25.5" x14ac:dyDescent="0.2">
      <c r="A269" s="15"/>
      <c r="B269" s="28" t="s">
        <v>243</v>
      </c>
      <c r="C269" s="25"/>
      <c r="D269" s="16"/>
      <c r="E269" s="16"/>
      <c r="F269" s="16"/>
      <c r="G269" s="17" t="str">
        <f t="shared" si="59"/>
        <v/>
      </c>
      <c r="H269" s="17" t="str">
        <f t="shared" si="60"/>
        <v/>
      </c>
      <c r="I269" s="17" t="str">
        <f t="shared" si="61"/>
        <v/>
      </c>
      <c r="J269" s="17" t="str">
        <f t="shared" si="62"/>
        <v/>
      </c>
      <c r="K269" s="17" t="str">
        <f t="shared" si="65"/>
        <v xml:space="preserve"> </v>
      </c>
      <c r="L269" s="17" t="str">
        <f t="shared" si="66"/>
        <v xml:space="preserve"> </v>
      </c>
      <c r="M269" s="17" t="str">
        <f t="shared" si="63"/>
        <v/>
      </c>
      <c r="N269" s="21" t="str">
        <f t="shared" si="64"/>
        <v/>
      </c>
    </row>
    <row r="270" spans="1:14" ht="25.5" x14ac:dyDescent="0.2">
      <c r="A270" s="15"/>
      <c r="B270" s="28" t="s">
        <v>244</v>
      </c>
      <c r="C270" s="25"/>
      <c r="D270" s="16"/>
      <c r="E270" s="16"/>
      <c r="F270" s="16"/>
      <c r="G270" s="17" t="str">
        <f t="shared" si="59"/>
        <v/>
      </c>
      <c r="H270" s="17" t="str">
        <f t="shared" si="60"/>
        <v/>
      </c>
      <c r="I270" s="17" t="str">
        <f t="shared" si="61"/>
        <v/>
      </c>
      <c r="J270" s="17" t="str">
        <f t="shared" si="62"/>
        <v/>
      </c>
      <c r="K270" s="17" t="str">
        <f t="shared" si="65"/>
        <v xml:space="preserve"> </v>
      </c>
      <c r="L270" s="17" t="str">
        <f t="shared" si="66"/>
        <v xml:space="preserve"> </v>
      </c>
      <c r="M270" s="17" t="str">
        <f t="shared" si="63"/>
        <v/>
      </c>
      <c r="N270" s="21" t="str">
        <f t="shared" si="64"/>
        <v/>
      </c>
    </row>
    <row r="271" spans="1:14" x14ac:dyDescent="0.2">
      <c r="A271" s="15"/>
      <c r="B271" s="28" t="s">
        <v>245</v>
      </c>
      <c r="C271" s="25"/>
      <c r="D271" s="16"/>
      <c r="E271" s="16"/>
      <c r="F271" s="16"/>
      <c r="G271" s="17" t="str">
        <f t="shared" si="59"/>
        <v/>
      </c>
      <c r="H271" s="17" t="str">
        <f t="shared" si="60"/>
        <v/>
      </c>
      <c r="I271" s="17" t="str">
        <f t="shared" si="61"/>
        <v/>
      </c>
      <c r="J271" s="17" t="str">
        <f t="shared" si="62"/>
        <v/>
      </c>
      <c r="K271" s="17" t="str">
        <f t="shared" si="65"/>
        <v xml:space="preserve"> </v>
      </c>
      <c r="L271" s="17" t="str">
        <f t="shared" si="66"/>
        <v xml:space="preserve"> </v>
      </c>
      <c r="M271" s="17" t="str">
        <f t="shared" si="63"/>
        <v/>
      </c>
      <c r="N271" s="21" t="str">
        <f t="shared" si="64"/>
        <v/>
      </c>
    </row>
    <row r="272" spans="1:14" ht="25.5" x14ac:dyDescent="0.2">
      <c r="A272" s="15"/>
      <c r="B272" s="28" t="s">
        <v>246</v>
      </c>
      <c r="C272" s="25"/>
      <c r="D272" s="16"/>
      <c r="E272" s="16"/>
      <c r="F272" s="16"/>
      <c r="G272" s="17" t="str">
        <f t="shared" si="59"/>
        <v/>
      </c>
      <c r="H272" s="17" t="str">
        <f t="shared" si="60"/>
        <v/>
      </c>
      <c r="I272" s="17" t="str">
        <f t="shared" si="61"/>
        <v/>
      </c>
      <c r="J272" s="17" t="str">
        <f t="shared" si="62"/>
        <v/>
      </c>
      <c r="K272" s="17" t="str">
        <f t="shared" si="65"/>
        <v xml:space="preserve"> </v>
      </c>
      <c r="L272" s="17" t="str">
        <f t="shared" si="66"/>
        <v xml:space="preserve"> </v>
      </c>
      <c r="M272" s="17" t="str">
        <f t="shared" si="63"/>
        <v/>
      </c>
      <c r="N272" s="21" t="str">
        <f t="shared" si="64"/>
        <v/>
      </c>
    </row>
    <row r="273" spans="1:14" x14ac:dyDescent="0.2">
      <c r="A273" s="15"/>
      <c r="B273" s="28" t="s">
        <v>247</v>
      </c>
      <c r="C273" s="25"/>
      <c r="D273" s="16"/>
      <c r="E273" s="16"/>
      <c r="F273" s="16"/>
      <c r="G273" s="17" t="str">
        <f t="shared" si="59"/>
        <v/>
      </c>
      <c r="H273" s="17" t="str">
        <f t="shared" si="60"/>
        <v/>
      </c>
      <c r="I273" s="17" t="str">
        <f t="shared" si="61"/>
        <v/>
      </c>
      <c r="J273" s="17" t="str">
        <f t="shared" si="62"/>
        <v/>
      </c>
      <c r="K273" s="17" t="str">
        <f t="shared" si="65"/>
        <v xml:space="preserve"> </v>
      </c>
      <c r="L273" s="17" t="str">
        <f t="shared" si="66"/>
        <v xml:space="preserve"> </v>
      </c>
      <c r="M273" s="17" t="str">
        <f t="shared" si="63"/>
        <v/>
      </c>
      <c r="N273" s="21" t="str">
        <f t="shared" si="64"/>
        <v/>
      </c>
    </row>
    <row r="274" spans="1:14" x14ac:dyDescent="0.2">
      <c r="A274" s="15"/>
      <c r="B274" s="28" t="s">
        <v>248</v>
      </c>
      <c r="C274" s="25"/>
      <c r="D274" s="16"/>
      <c r="E274" s="16"/>
      <c r="F274" s="16"/>
      <c r="G274" s="17" t="str">
        <f t="shared" si="59"/>
        <v/>
      </c>
      <c r="H274" s="17" t="str">
        <f t="shared" si="60"/>
        <v/>
      </c>
      <c r="I274" s="17" t="str">
        <f t="shared" si="61"/>
        <v/>
      </c>
      <c r="J274" s="17" t="str">
        <f t="shared" si="62"/>
        <v/>
      </c>
      <c r="K274" s="17" t="str">
        <f t="shared" si="65"/>
        <v xml:space="preserve"> </v>
      </c>
      <c r="L274" s="17" t="str">
        <f t="shared" si="66"/>
        <v xml:space="preserve"> </v>
      </c>
      <c r="M274" s="17" t="str">
        <f t="shared" si="63"/>
        <v/>
      </c>
      <c r="N274" s="21" t="str">
        <f t="shared" si="64"/>
        <v/>
      </c>
    </row>
    <row r="275" spans="1:14" x14ac:dyDescent="0.2">
      <c r="A275" s="15"/>
      <c r="B275" s="28" t="s">
        <v>249</v>
      </c>
      <c r="C275" s="25">
        <v>0</v>
      </c>
      <c r="D275" s="16">
        <v>1</v>
      </c>
      <c r="E275" s="16"/>
      <c r="F275" s="16"/>
      <c r="G275" s="17" t="str">
        <f t="shared" si="59"/>
        <v/>
      </c>
      <c r="H275" s="17">
        <f t="shared" si="60"/>
        <v>0.2</v>
      </c>
      <c r="I275" s="17" t="str">
        <f t="shared" si="61"/>
        <v/>
      </c>
      <c r="J275" s="17" t="str">
        <f t="shared" si="62"/>
        <v/>
      </c>
      <c r="K275" s="17" t="str">
        <f t="shared" si="65"/>
        <v xml:space="preserve"> </v>
      </c>
      <c r="L275" s="17">
        <f t="shared" si="66"/>
        <v>-1</v>
      </c>
      <c r="M275" s="17" t="str">
        <f t="shared" si="63"/>
        <v/>
      </c>
      <c r="N275" s="21">
        <f t="shared" si="64"/>
        <v>-0.2</v>
      </c>
    </row>
    <row r="276" spans="1:14" ht="25.5" x14ac:dyDescent="0.2">
      <c r="A276" s="15"/>
      <c r="B276" s="28" t="s">
        <v>250</v>
      </c>
      <c r="C276" s="25">
        <v>1</v>
      </c>
      <c r="D276" s="16">
        <v>0</v>
      </c>
      <c r="E276" s="16"/>
      <c r="F276" s="16"/>
      <c r="G276" s="17">
        <f t="shared" si="59"/>
        <v>0.16666666666666666</v>
      </c>
      <c r="H276" s="17" t="str">
        <f t="shared" si="60"/>
        <v/>
      </c>
      <c r="I276" s="17" t="str">
        <f t="shared" si="61"/>
        <v/>
      </c>
      <c r="J276" s="17" t="str">
        <f t="shared" si="62"/>
        <v/>
      </c>
      <c r="K276" s="17">
        <f t="shared" si="65"/>
        <v>-1</v>
      </c>
      <c r="L276" s="17" t="str">
        <f t="shared" si="66"/>
        <v xml:space="preserve"> </v>
      </c>
      <c r="M276" s="17">
        <f t="shared" si="63"/>
        <v>-0.16666666666666666</v>
      </c>
      <c r="N276" s="21" t="str">
        <f t="shared" si="64"/>
        <v/>
      </c>
    </row>
    <row r="277" spans="1:14" x14ac:dyDescent="0.2">
      <c r="A277" s="15"/>
      <c r="B277" s="28" t="s">
        <v>251</v>
      </c>
      <c r="C277" s="25"/>
      <c r="D277" s="16"/>
      <c r="E277" s="16"/>
      <c r="F277" s="16"/>
      <c r="G277" s="17" t="str">
        <f t="shared" si="59"/>
        <v/>
      </c>
      <c r="H277" s="17" t="str">
        <f t="shared" si="60"/>
        <v/>
      </c>
      <c r="I277" s="17" t="str">
        <f t="shared" si="61"/>
        <v/>
      </c>
      <c r="J277" s="17" t="str">
        <f t="shared" si="62"/>
        <v/>
      </c>
      <c r="K277" s="17" t="str">
        <f t="shared" si="65"/>
        <v xml:space="preserve"> </v>
      </c>
      <c r="L277" s="17" t="str">
        <f t="shared" si="66"/>
        <v xml:space="preserve"> </v>
      </c>
      <c r="M277" s="17" t="str">
        <f t="shared" si="63"/>
        <v/>
      </c>
      <c r="N277" s="21" t="str">
        <f t="shared" si="64"/>
        <v/>
      </c>
    </row>
    <row r="278" spans="1:14" x14ac:dyDescent="0.2">
      <c r="A278" s="15"/>
      <c r="B278" s="28" t="s">
        <v>252</v>
      </c>
      <c r="C278" s="25"/>
      <c r="D278" s="16"/>
      <c r="E278" s="16"/>
      <c r="F278" s="16"/>
      <c r="G278" s="17" t="str">
        <f t="shared" si="59"/>
        <v/>
      </c>
      <c r="H278" s="17" t="str">
        <f t="shared" si="60"/>
        <v/>
      </c>
      <c r="I278" s="17" t="str">
        <f t="shared" si="61"/>
        <v/>
      </c>
      <c r="J278" s="17" t="str">
        <f t="shared" si="62"/>
        <v/>
      </c>
      <c r="K278" s="17" t="str">
        <f t="shared" si="65"/>
        <v xml:space="preserve"> </v>
      </c>
      <c r="L278" s="17" t="str">
        <f t="shared" si="66"/>
        <v xml:space="preserve"> </v>
      </c>
      <c r="M278" s="17" t="str">
        <f t="shared" si="63"/>
        <v/>
      </c>
      <c r="N278" s="21" t="str">
        <f t="shared" si="64"/>
        <v/>
      </c>
    </row>
    <row r="279" spans="1:14" x14ac:dyDescent="0.2">
      <c r="A279" s="15"/>
      <c r="B279" s="28" t="s">
        <v>253</v>
      </c>
      <c r="C279" s="25"/>
      <c r="D279" s="16"/>
      <c r="E279" s="16"/>
      <c r="F279" s="16"/>
      <c r="G279" s="17" t="str">
        <f t="shared" si="59"/>
        <v/>
      </c>
      <c r="H279" s="17" t="str">
        <f t="shared" si="60"/>
        <v/>
      </c>
      <c r="I279" s="17" t="str">
        <f t="shared" si="61"/>
        <v/>
      </c>
      <c r="J279" s="17" t="str">
        <f t="shared" si="62"/>
        <v/>
      </c>
      <c r="K279" s="17" t="str">
        <f t="shared" si="65"/>
        <v xml:space="preserve"> </v>
      </c>
      <c r="L279" s="17" t="str">
        <f t="shared" si="66"/>
        <v xml:space="preserve"> </v>
      </c>
      <c r="M279" s="17" t="str">
        <f t="shared" si="63"/>
        <v/>
      </c>
      <c r="N279" s="21" t="str">
        <f t="shared" si="64"/>
        <v/>
      </c>
    </row>
    <row r="280" spans="1:14" x14ac:dyDescent="0.2">
      <c r="A280" s="15"/>
      <c r="B280" s="28" t="s">
        <v>254</v>
      </c>
      <c r="C280" s="25"/>
      <c r="D280" s="16"/>
      <c r="E280" s="16"/>
      <c r="F280" s="16"/>
      <c r="G280" s="17" t="str">
        <f t="shared" si="59"/>
        <v/>
      </c>
      <c r="H280" s="17" t="str">
        <f t="shared" si="60"/>
        <v/>
      </c>
      <c r="I280" s="17" t="str">
        <f t="shared" si="61"/>
        <v/>
      </c>
      <c r="J280" s="17" t="str">
        <f t="shared" si="62"/>
        <v/>
      </c>
      <c r="K280" s="17" t="str">
        <f t="shared" si="65"/>
        <v xml:space="preserve"> </v>
      </c>
      <c r="L280" s="17" t="str">
        <f t="shared" si="66"/>
        <v xml:space="preserve"> </v>
      </c>
      <c r="M280" s="17" t="str">
        <f t="shared" si="63"/>
        <v/>
      </c>
      <c r="N280" s="21" t="str">
        <f t="shared" si="64"/>
        <v/>
      </c>
    </row>
    <row r="281" spans="1:14" x14ac:dyDescent="0.2">
      <c r="A281" s="15"/>
      <c r="B281" s="28" t="s">
        <v>255</v>
      </c>
      <c r="C281" s="25"/>
      <c r="D281" s="16"/>
      <c r="E281" s="16">
        <v>0</v>
      </c>
      <c r="F281" s="16">
        <v>1</v>
      </c>
      <c r="G281" s="17" t="str">
        <f t="shared" si="59"/>
        <v/>
      </c>
      <c r="H281" s="17" t="str">
        <f t="shared" si="60"/>
        <v/>
      </c>
      <c r="I281" s="17" t="str">
        <f t="shared" si="61"/>
        <v/>
      </c>
      <c r="J281" s="17">
        <f t="shared" si="62"/>
        <v>8.3333333333333329E-2</v>
      </c>
      <c r="K281" s="17" t="str">
        <f t="shared" si="65"/>
        <v xml:space="preserve"> </v>
      </c>
      <c r="L281" s="17">
        <f t="shared" si="66"/>
        <v>1</v>
      </c>
      <c r="M281" s="17" t="str">
        <f t="shared" si="63"/>
        <v/>
      </c>
      <c r="N281" s="21" t="str">
        <f t="shared" si="64"/>
        <v/>
      </c>
    </row>
    <row r="282" spans="1:14" x14ac:dyDescent="0.2">
      <c r="A282" s="15"/>
      <c r="B282" s="28" t="s">
        <v>256</v>
      </c>
      <c r="C282" s="25"/>
      <c r="D282" s="16"/>
      <c r="E282" s="16"/>
      <c r="F282" s="16"/>
      <c r="G282" s="17" t="str">
        <f t="shared" si="59"/>
        <v/>
      </c>
      <c r="H282" s="17" t="str">
        <f t="shared" si="60"/>
        <v/>
      </c>
      <c r="I282" s="17" t="str">
        <f t="shared" si="61"/>
        <v/>
      </c>
      <c r="J282" s="17" t="str">
        <f t="shared" si="62"/>
        <v/>
      </c>
      <c r="K282" s="17" t="str">
        <f t="shared" si="65"/>
        <v xml:space="preserve"> </v>
      </c>
      <c r="L282" s="17" t="str">
        <f t="shared" si="66"/>
        <v xml:space="preserve"> </v>
      </c>
      <c r="M282" s="17" t="str">
        <f t="shared" si="63"/>
        <v/>
      </c>
      <c r="N282" s="21" t="str">
        <f t="shared" si="64"/>
        <v/>
      </c>
    </row>
    <row r="283" spans="1:14" x14ac:dyDescent="0.2">
      <c r="A283" s="15"/>
      <c r="B283" s="28" t="s">
        <v>257</v>
      </c>
      <c r="C283" s="25"/>
      <c r="D283" s="16"/>
      <c r="E283" s="16"/>
      <c r="F283" s="16"/>
      <c r="G283" s="17" t="str">
        <f t="shared" si="59"/>
        <v/>
      </c>
      <c r="H283" s="17" t="str">
        <f t="shared" si="60"/>
        <v/>
      </c>
      <c r="I283" s="17" t="str">
        <f t="shared" si="61"/>
        <v/>
      </c>
      <c r="J283" s="17" t="str">
        <f t="shared" si="62"/>
        <v/>
      </c>
      <c r="K283" s="17" t="str">
        <f t="shared" si="65"/>
        <v xml:space="preserve"> </v>
      </c>
      <c r="L283" s="17" t="str">
        <f t="shared" si="66"/>
        <v xml:space="preserve"> </v>
      </c>
      <c r="M283" s="17" t="str">
        <f t="shared" si="63"/>
        <v/>
      </c>
      <c r="N283" s="21" t="str">
        <f t="shared" si="64"/>
        <v/>
      </c>
    </row>
    <row r="284" spans="1:14" x14ac:dyDescent="0.2">
      <c r="A284" s="15"/>
      <c r="B284" s="28" t="s">
        <v>258</v>
      </c>
      <c r="C284" s="25"/>
      <c r="D284" s="16"/>
      <c r="E284" s="16"/>
      <c r="F284" s="16"/>
      <c r="G284" s="17" t="str">
        <f t="shared" ref="G284:G315" si="67">+IF(C284=0,"",C284/C$188)</f>
        <v/>
      </c>
      <c r="H284" s="17" t="str">
        <f t="shared" ref="H284:H315" si="68">+IF(D284=0,"",D284/D$188)</f>
        <v/>
      </c>
      <c r="I284" s="17" t="str">
        <f t="shared" ref="I284:I315" si="69">+IF(E284=0,"",E284/E$188)</f>
        <v/>
      </c>
      <c r="J284" s="17" t="str">
        <f t="shared" ref="J284:J315" si="70">+IF(F284=0,"",F284/F$188)</f>
        <v/>
      </c>
      <c r="K284" s="17" t="str">
        <f t="shared" si="65"/>
        <v xml:space="preserve"> </v>
      </c>
      <c r="L284" s="17" t="str">
        <f t="shared" si="66"/>
        <v xml:space="preserve"> </v>
      </c>
      <c r="M284" s="17" t="str">
        <f t="shared" ref="M284:M315" si="71">+IF(OR(AND(G284=""),(K284="")),"",G284*K284)</f>
        <v/>
      </c>
      <c r="N284" s="21" t="str">
        <f t="shared" ref="N284:N315" si="72">+IF(OR(AND(H284=""),(L284="")),"",H284*L284)</f>
        <v/>
      </c>
    </row>
    <row r="285" spans="1:14" ht="23.25" customHeight="1" x14ac:dyDescent="0.2">
      <c r="A285" s="15"/>
      <c r="B285" s="28" t="s">
        <v>259</v>
      </c>
      <c r="C285" s="25"/>
      <c r="D285" s="16"/>
      <c r="E285" s="16"/>
      <c r="F285" s="16"/>
      <c r="G285" s="17" t="str">
        <f t="shared" si="67"/>
        <v/>
      </c>
      <c r="H285" s="17" t="str">
        <f t="shared" si="68"/>
        <v/>
      </c>
      <c r="I285" s="17" t="str">
        <f t="shared" si="69"/>
        <v/>
      </c>
      <c r="J285" s="17" t="str">
        <f t="shared" si="70"/>
        <v/>
      </c>
      <c r="K285" s="17" t="str">
        <f t="shared" ref="K285:K316" si="73">+IF(AND(C285=0,E285=0)," ",IF(C285=0,1,IF(E285=0,-1,(E285-C285)/C285)))</f>
        <v xml:space="preserve"> </v>
      </c>
      <c r="L285" s="17" t="str">
        <f t="shared" ref="L285:L316" si="74">+IF(AND(D285=0,F285=0)," ",IF(D285=0,1,IF(F285=0,-1,(F285-D285)/D285)))</f>
        <v xml:space="preserve"> </v>
      </c>
      <c r="M285" s="17" t="str">
        <f t="shared" si="71"/>
        <v/>
      </c>
      <c r="N285" s="21" t="str">
        <f t="shared" si="72"/>
        <v/>
      </c>
    </row>
    <row r="286" spans="1:14" x14ac:dyDescent="0.2">
      <c r="A286" s="15"/>
      <c r="B286" s="28" t="s">
        <v>260</v>
      </c>
      <c r="C286" s="25"/>
      <c r="D286" s="16"/>
      <c r="E286" s="16"/>
      <c r="F286" s="16"/>
      <c r="G286" s="17" t="str">
        <f t="shared" si="67"/>
        <v/>
      </c>
      <c r="H286" s="17" t="str">
        <f t="shared" si="68"/>
        <v/>
      </c>
      <c r="I286" s="17" t="str">
        <f t="shared" si="69"/>
        <v/>
      </c>
      <c r="J286" s="17" t="str">
        <f t="shared" si="70"/>
        <v/>
      </c>
      <c r="K286" s="17" t="str">
        <f t="shared" si="73"/>
        <v xml:space="preserve"> </v>
      </c>
      <c r="L286" s="17" t="str">
        <f t="shared" si="74"/>
        <v xml:space="preserve"> </v>
      </c>
      <c r="M286" s="17" t="str">
        <f t="shared" si="71"/>
        <v/>
      </c>
      <c r="N286" s="21" t="str">
        <f t="shared" si="72"/>
        <v/>
      </c>
    </row>
    <row r="287" spans="1:14" x14ac:dyDescent="0.2">
      <c r="A287" s="15"/>
      <c r="B287" s="28" t="s">
        <v>261</v>
      </c>
      <c r="C287" s="25"/>
      <c r="D287" s="16"/>
      <c r="E287" s="16"/>
      <c r="F287" s="16"/>
      <c r="G287" s="17" t="str">
        <f t="shared" si="67"/>
        <v/>
      </c>
      <c r="H287" s="17" t="str">
        <f t="shared" si="68"/>
        <v/>
      </c>
      <c r="I287" s="17" t="str">
        <f t="shared" si="69"/>
        <v/>
      </c>
      <c r="J287" s="17" t="str">
        <f t="shared" si="70"/>
        <v/>
      </c>
      <c r="K287" s="17" t="str">
        <f t="shared" si="73"/>
        <v xml:space="preserve"> </v>
      </c>
      <c r="L287" s="17" t="str">
        <f t="shared" si="74"/>
        <v xml:space="preserve"> </v>
      </c>
      <c r="M287" s="17" t="str">
        <f t="shared" si="71"/>
        <v/>
      </c>
      <c r="N287" s="21" t="str">
        <f t="shared" si="72"/>
        <v/>
      </c>
    </row>
    <row r="288" spans="1:14" x14ac:dyDescent="0.2">
      <c r="A288" s="15"/>
      <c r="B288" s="28" t="s">
        <v>262</v>
      </c>
      <c r="C288" s="25"/>
      <c r="D288" s="16"/>
      <c r="E288" s="16"/>
      <c r="F288" s="16"/>
      <c r="G288" s="17" t="str">
        <f t="shared" si="67"/>
        <v/>
      </c>
      <c r="H288" s="17" t="str">
        <f t="shared" si="68"/>
        <v/>
      </c>
      <c r="I288" s="17" t="str">
        <f t="shared" si="69"/>
        <v/>
      </c>
      <c r="J288" s="17" t="str">
        <f t="shared" si="70"/>
        <v/>
      </c>
      <c r="K288" s="17" t="str">
        <f t="shared" si="73"/>
        <v xml:space="preserve"> </v>
      </c>
      <c r="L288" s="17" t="str">
        <f t="shared" si="74"/>
        <v xml:space="preserve"> </v>
      </c>
      <c r="M288" s="17" t="str">
        <f t="shared" si="71"/>
        <v/>
      </c>
      <c r="N288" s="21" t="str">
        <f t="shared" si="72"/>
        <v/>
      </c>
    </row>
    <row r="289" spans="1:14" x14ac:dyDescent="0.2">
      <c r="A289" s="15"/>
      <c r="B289" s="28" t="s">
        <v>263</v>
      </c>
      <c r="C289" s="25"/>
      <c r="D289" s="16"/>
      <c r="E289" s="16"/>
      <c r="F289" s="16"/>
      <c r="G289" s="17" t="str">
        <f t="shared" si="67"/>
        <v/>
      </c>
      <c r="H289" s="17" t="str">
        <f t="shared" si="68"/>
        <v/>
      </c>
      <c r="I289" s="17" t="str">
        <f t="shared" si="69"/>
        <v/>
      </c>
      <c r="J289" s="17" t="str">
        <f t="shared" si="70"/>
        <v/>
      </c>
      <c r="K289" s="17" t="str">
        <f t="shared" si="73"/>
        <v xml:space="preserve"> </v>
      </c>
      <c r="L289" s="17" t="str">
        <f t="shared" si="74"/>
        <v xml:space="preserve"> </v>
      </c>
      <c r="M289" s="17" t="str">
        <f t="shared" si="71"/>
        <v/>
      </c>
      <c r="N289" s="21" t="str">
        <f t="shared" si="72"/>
        <v/>
      </c>
    </row>
    <row r="290" spans="1:14" x14ac:dyDescent="0.2">
      <c r="A290" s="15"/>
      <c r="B290" s="28" t="s">
        <v>264</v>
      </c>
      <c r="C290" s="25"/>
      <c r="D290" s="16"/>
      <c r="E290" s="16"/>
      <c r="F290" s="16"/>
      <c r="G290" s="17" t="str">
        <f t="shared" si="67"/>
        <v/>
      </c>
      <c r="H290" s="17" t="str">
        <f t="shared" si="68"/>
        <v/>
      </c>
      <c r="I290" s="17" t="str">
        <f t="shared" si="69"/>
        <v/>
      </c>
      <c r="J290" s="17" t="str">
        <f t="shared" si="70"/>
        <v/>
      </c>
      <c r="K290" s="17" t="str">
        <f t="shared" si="73"/>
        <v xml:space="preserve"> </v>
      </c>
      <c r="L290" s="17" t="str">
        <f t="shared" si="74"/>
        <v xml:space="preserve"> </v>
      </c>
      <c r="M290" s="17" t="str">
        <f t="shared" si="71"/>
        <v/>
      </c>
      <c r="N290" s="21" t="str">
        <f t="shared" si="72"/>
        <v/>
      </c>
    </row>
    <row r="291" spans="1:14" x14ac:dyDescent="0.2">
      <c r="A291" s="15"/>
      <c r="B291" s="28" t="s">
        <v>265</v>
      </c>
      <c r="C291" s="25"/>
      <c r="D291" s="16"/>
      <c r="E291" s="16"/>
      <c r="F291" s="16"/>
      <c r="G291" s="17" t="str">
        <f t="shared" si="67"/>
        <v/>
      </c>
      <c r="H291" s="17" t="str">
        <f t="shared" si="68"/>
        <v/>
      </c>
      <c r="I291" s="17" t="str">
        <f t="shared" si="69"/>
        <v/>
      </c>
      <c r="J291" s="17" t="str">
        <f t="shared" si="70"/>
        <v/>
      </c>
      <c r="K291" s="17" t="str">
        <f t="shared" si="73"/>
        <v xml:space="preserve"> </v>
      </c>
      <c r="L291" s="17" t="str">
        <f t="shared" si="74"/>
        <v xml:space="preserve"> </v>
      </c>
      <c r="M291" s="17" t="str">
        <f t="shared" si="71"/>
        <v/>
      </c>
      <c r="N291" s="21" t="str">
        <f t="shared" si="72"/>
        <v/>
      </c>
    </row>
    <row r="292" spans="1:14" x14ac:dyDescent="0.2">
      <c r="A292" s="15"/>
      <c r="B292" s="28" t="s">
        <v>266</v>
      </c>
      <c r="C292" s="25"/>
      <c r="D292" s="16"/>
      <c r="E292" s="16"/>
      <c r="F292" s="16"/>
      <c r="G292" s="17" t="str">
        <f t="shared" si="67"/>
        <v/>
      </c>
      <c r="H292" s="17" t="str">
        <f t="shared" si="68"/>
        <v/>
      </c>
      <c r="I292" s="17" t="str">
        <f t="shared" si="69"/>
        <v/>
      </c>
      <c r="J292" s="17" t="str">
        <f t="shared" si="70"/>
        <v/>
      </c>
      <c r="K292" s="17" t="str">
        <f t="shared" si="73"/>
        <v xml:space="preserve"> </v>
      </c>
      <c r="L292" s="17" t="str">
        <f t="shared" si="74"/>
        <v xml:space="preserve"> </v>
      </c>
      <c r="M292" s="17" t="str">
        <f t="shared" si="71"/>
        <v/>
      </c>
      <c r="N292" s="21" t="str">
        <f t="shared" si="72"/>
        <v/>
      </c>
    </row>
    <row r="293" spans="1:14" ht="25.5" x14ac:dyDescent="0.2">
      <c r="A293" s="15"/>
      <c r="B293" s="28" t="s">
        <v>267</v>
      </c>
      <c r="C293" s="25">
        <v>1</v>
      </c>
      <c r="D293" s="16">
        <v>0</v>
      </c>
      <c r="E293" s="16"/>
      <c r="F293" s="16"/>
      <c r="G293" s="17">
        <f t="shared" si="67"/>
        <v>0.16666666666666666</v>
      </c>
      <c r="H293" s="17" t="str">
        <f t="shared" si="68"/>
        <v/>
      </c>
      <c r="I293" s="17" t="str">
        <f t="shared" si="69"/>
        <v/>
      </c>
      <c r="J293" s="17" t="str">
        <f t="shared" si="70"/>
        <v/>
      </c>
      <c r="K293" s="17">
        <f t="shared" si="73"/>
        <v>-1</v>
      </c>
      <c r="L293" s="17" t="str">
        <f t="shared" si="74"/>
        <v xml:space="preserve"> </v>
      </c>
      <c r="M293" s="17">
        <f t="shared" si="71"/>
        <v>-0.16666666666666666</v>
      </c>
      <c r="N293" s="21" t="str">
        <f t="shared" si="72"/>
        <v/>
      </c>
    </row>
    <row r="294" spans="1:14" x14ac:dyDescent="0.2">
      <c r="A294" s="15"/>
      <c r="B294" s="28" t="s">
        <v>268</v>
      </c>
      <c r="C294" s="25"/>
      <c r="D294" s="16"/>
      <c r="E294" s="16">
        <v>2</v>
      </c>
      <c r="F294" s="16">
        <v>0</v>
      </c>
      <c r="G294" s="17" t="str">
        <f t="shared" si="67"/>
        <v/>
      </c>
      <c r="H294" s="17" t="str">
        <f t="shared" si="68"/>
        <v/>
      </c>
      <c r="I294" s="17">
        <f t="shared" si="69"/>
        <v>0.18181818181818182</v>
      </c>
      <c r="J294" s="17" t="str">
        <f t="shared" si="70"/>
        <v/>
      </c>
      <c r="K294" s="17">
        <f t="shared" si="73"/>
        <v>1</v>
      </c>
      <c r="L294" s="17" t="str">
        <f t="shared" si="74"/>
        <v xml:space="preserve"> </v>
      </c>
      <c r="M294" s="17" t="str">
        <f t="shared" si="71"/>
        <v/>
      </c>
      <c r="N294" s="21" t="str">
        <f t="shared" si="72"/>
        <v/>
      </c>
    </row>
    <row r="295" spans="1:14" x14ac:dyDescent="0.2">
      <c r="A295" s="15"/>
      <c r="B295" s="28" t="s">
        <v>269</v>
      </c>
      <c r="C295" s="25"/>
      <c r="D295" s="16"/>
      <c r="E295" s="16">
        <v>1</v>
      </c>
      <c r="F295" s="16">
        <v>0</v>
      </c>
      <c r="G295" s="17" t="str">
        <f t="shared" si="67"/>
        <v/>
      </c>
      <c r="H295" s="17" t="str">
        <f t="shared" si="68"/>
        <v/>
      </c>
      <c r="I295" s="17">
        <f t="shared" si="69"/>
        <v>9.0909090909090912E-2</v>
      </c>
      <c r="J295" s="17" t="str">
        <f t="shared" si="70"/>
        <v/>
      </c>
      <c r="K295" s="17">
        <f t="shared" si="73"/>
        <v>1</v>
      </c>
      <c r="L295" s="17" t="str">
        <f t="shared" si="74"/>
        <v xml:space="preserve"> </v>
      </c>
      <c r="M295" s="17" t="str">
        <f t="shared" si="71"/>
        <v/>
      </c>
      <c r="N295" s="21" t="str">
        <f t="shared" si="72"/>
        <v/>
      </c>
    </row>
    <row r="296" spans="1:14" x14ac:dyDescent="0.2">
      <c r="A296" s="15"/>
      <c r="B296" s="28" t="s">
        <v>270</v>
      </c>
      <c r="C296" s="25"/>
      <c r="D296" s="16"/>
      <c r="E296" s="16"/>
      <c r="F296" s="16"/>
      <c r="G296" s="17" t="str">
        <f t="shared" si="67"/>
        <v/>
      </c>
      <c r="H296" s="17" t="str">
        <f t="shared" si="68"/>
        <v/>
      </c>
      <c r="I296" s="17" t="str">
        <f t="shared" si="69"/>
        <v/>
      </c>
      <c r="J296" s="17" t="str">
        <f t="shared" si="70"/>
        <v/>
      </c>
      <c r="K296" s="17" t="str">
        <f t="shared" si="73"/>
        <v xml:space="preserve"> </v>
      </c>
      <c r="L296" s="17" t="str">
        <f t="shared" si="74"/>
        <v xml:space="preserve"> </v>
      </c>
      <c r="M296" s="17" t="str">
        <f t="shared" si="71"/>
        <v/>
      </c>
      <c r="N296" s="21" t="str">
        <f t="shared" si="72"/>
        <v/>
      </c>
    </row>
    <row r="297" spans="1:14" ht="25.5" x14ac:dyDescent="0.2">
      <c r="A297" s="15"/>
      <c r="B297" s="28" t="s">
        <v>271</v>
      </c>
      <c r="C297" s="25"/>
      <c r="D297" s="16"/>
      <c r="E297" s="16"/>
      <c r="F297" s="16"/>
      <c r="G297" s="17" t="str">
        <f t="shared" si="67"/>
        <v/>
      </c>
      <c r="H297" s="17" t="str">
        <f t="shared" si="68"/>
        <v/>
      </c>
      <c r="I297" s="17" t="str">
        <f t="shared" si="69"/>
        <v/>
      </c>
      <c r="J297" s="17" t="str">
        <f t="shared" si="70"/>
        <v/>
      </c>
      <c r="K297" s="17" t="str">
        <f t="shared" si="73"/>
        <v xml:space="preserve"> </v>
      </c>
      <c r="L297" s="17" t="str">
        <f t="shared" si="74"/>
        <v xml:space="preserve"> </v>
      </c>
      <c r="M297" s="17" t="str">
        <f t="shared" si="71"/>
        <v/>
      </c>
      <c r="N297" s="21" t="str">
        <f t="shared" si="72"/>
        <v/>
      </c>
    </row>
    <row r="298" spans="1:14" x14ac:dyDescent="0.2">
      <c r="A298" s="15"/>
      <c r="B298" s="28" t="s">
        <v>272</v>
      </c>
      <c r="C298" s="25"/>
      <c r="D298" s="16"/>
      <c r="E298" s="16"/>
      <c r="F298" s="16"/>
      <c r="G298" s="17" t="str">
        <f t="shared" si="67"/>
        <v/>
      </c>
      <c r="H298" s="17" t="str">
        <f t="shared" si="68"/>
        <v/>
      </c>
      <c r="I298" s="17" t="str">
        <f t="shared" si="69"/>
        <v/>
      </c>
      <c r="J298" s="17" t="str">
        <f t="shared" si="70"/>
        <v/>
      </c>
      <c r="K298" s="17" t="str">
        <f t="shared" si="73"/>
        <v xml:space="preserve"> </v>
      </c>
      <c r="L298" s="17" t="str">
        <f t="shared" si="74"/>
        <v xml:space="preserve"> </v>
      </c>
      <c r="M298" s="17" t="str">
        <f t="shared" si="71"/>
        <v/>
      </c>
      <c r="N298" s="21" t="str">
        <f t="shared" si="72"/>
        <v/>
      </c>
    </row>
    <row r="299" spans="1:14" x14ac:dyDescent="0.2">
      <c r="A299" s="15"/>
      <c r="B299" s="28" t="s">
        <v>273</v>
      </c>
      <c r="C299" s="25"/>
      <c r="D299" s="16"/>
      <c r="E299" s="16"/>
      <c r="F299" s="16"/>
      <c r="G299" s="17" t="str">
        <f t="shared" si="67"/>
        <v/>
      </c>
      <c r="H299" s="17" t="str">
        <f t="shared" si="68"/>
        <v/>
      </c>
      <c r="I299" s="17" t="str">
        <f t="shared" si="69"/>
        <v/>
      </c>
      <c r="J299" s="17" t="str">
        <f t="shared" si="70"/>
        <v/>
      </c>
      <c r="K299" s="17" t="str">
        <f t="shared" si="73"/>
        <v xml:space="preserve"> </v>
      </c>
      <c r="L299" s="17" t="str">
        <f t="shared" si="74"/>
        <v xml:space="preserve"> </v>
      </c>
      <c r="M299" s="17" t="str">
        <f t="shared" si="71"/>
        <v/>
      </c>
      <c r="N299" s="21" t="str">
        <f t="shared" si="72"/>
        <v/>
      </c>
    </row>
    <row r="300" spans="1:14" x14ac:dyDescent="0.2">
      <c r="A300" s="15"/>
      <c r="B300" s="28" t="s">
        <v>274</v>
      </c>
      <c r="C300" s="25"/>
      <c r="D300" s="16"/>
      <c r="E300" s="16"/>
      <c r="F300" s="16"/>
      <c r="G300" s="17" t="str">
        <f t="shared" si="67"/>
        <v/>
      </c>
      <c r="H300" s="17" t="str">
        <f t="shared" si="68"/>
        <v/>
      </c>
      <c r="I300" s="17" t="str">
        <f t="shared" si="69"/>
        <v/>
      </c>
      <c r="J300" s="17" t="str">
        <f t="shared" si="70"/>
        <v/>
      </c>
      <c r="K300" s="17" t="str">
        <f t="shared" si="73"/>
        <v xml:space="preserve"> </v>
      </c>
      <c r="L300" s="17" t="str">
        <f t="shared" si="74"/>
        <v xml:space="preserve"> </v>
      </c>
      <c r="M300" s="17" t="str">
        <f t="shared" si="71"/>
        <v/>
      </c>
      <c r="N300" s="21" t="str">
        <f t="shared" si="72"/>
        <v/>
      </c>
    </row>
    <row r="301" spans="1:14" x14ac:dyDescent="0.2">
      <c r="A301" s="15"/>
      <c r="B301" s="28" t="s">
        <v>275</v>
      </c>
      <c r="C301" s="25"/>
      <c r="D301" s="16"/>
      <c r="E301" s="16"/>
      <c r="F301" s="16"/>
      <c r="G301" s="17" t="str">
        <f t="shared" si="67"/>
        <v/>
      </c>
      <c r="H301" s="17" t="str">
        <f t="shared" si="68"/>
        <v/>
      </c>
      <c r="I301" s="17" t="str">
        <f t="shared" si="69"/>
        <v/>
      </c>
      <c r="J301" s="17" t="str">
        <f t="shared" si="70"/>
        <v/>
      </c>
      <c r="K301" s="17" t="str">
        <f t="shared" si="73"/>
        <v xml:space="preserve"> </v>
      </c>
      <c r="L301" s="17" t="str">
        <f t="shared" si="74"/>
        <v xml:space="preserve"> </v>
      </c>
      <c r="M301" s="17" t="str">
        <f t="shared" si="71"/>
        <v/>
      </c>
      <c r="N301" s="21" t="str">
        <f t="shared" si="72"/>
        <v/>
      </c>
    </row>
    <row r="302" spans="1:14" x14ac:dyDescent="0.2">
      <c r="A302" s="15"/>
      <c r="B302" s="28" t="s">
        <v>276</v>
      </c>
      <c r="C302" s="25"/>
      <c r="D302" s="16"/>
      <c r="E302" s="16"/>
      <c r="F302" s="16"/>
      <c r="G302" s="17" t="str">
        <f t="shared" si="67"/>
        <v/>
      </c>
      <c r="H302" s="17" t="str">
        <f t="shared" si="68"/>
        <v/>
      </c>
      <c r="I302" s="17" t="str">
        <f t="shared" si="69"/>
        <v/>
      </c>
      <c r="J302" s="17" t="str">
        <f t="shared" si="70"/>
        <v/>
      </c>
      <c r="K302" s="17" t="str">
        <f t="shared" si="73"/>
        <v xml:space="preserve"> </v>
      </c>
      <c r="L302" s="17" t="str">
        <f t="shared" si="74"/>
        <v xml:space="preserve"> </v>
      </c>
      <c r="M302" s="17" t="str">
        <f t="shared" si="71"/>
        <v/>
      </c>
      <c r="N302" s="21" t="str">
        <f t="shared" si="72"/>
        <v/>
      </c>
    </row>
    <row r="303" spans="1:14" x14ac:dyDescent="0.2">
      <c r="A303" s="15"/>
      <c r="B303" s="28" t="s">
        <v>277</v>
      </c>
      <c r="C303" s="25"/>
      <c r="D303" s="16"/>
      <c r="E303" s="16"/>
      <c r="F303" s="16"/>
      <c r="G303" s="17" t="str">
        <f t="shared" si="67"/>
        <v/>
      </c>
      <c r="H303" s="17" t="str">
        <f t="shared" si="68"/>
        <v/>
      </c>
      <c r="I303" s="17" t="str">
        <f t="shared" si="69"/>
        <v/>
      </c>
      <c r="J303" s="17" t="str">
        <f t="shared" si="70"/>
        <v/>
      </c>
      <c r="K303" s="17" t="str">
        <f t="shared" si="73"/>
        <v xml:space="preserve"> </v>
      </c>
      <c r="L303" s="17" t="str">
        <f t="shared" si="74"/>
        <v xml:space="preserve"> </v>
      </c>
      <c r="M303" s="17" t="str">
        <f t="shared" si="71"/>
        <v/>
      </c>
      <c r="N303" s="21" t="str">
        <f t="shared" si="72"/>
        <v/>
      </c>
    </row>
    <row r="304" spans="1:14" x14ac:dyDescent="0.2">
      <c r="A304" s="15"/>
      <c r="B304" s="28" t="s">
        <v>278</v>
      </c>
      <c r="C304" s="25"/>
      <c r="D304" s="16"/>
      <c r="E304" s="16"/>
      <c r="F304" s="16"/>
      <c r="G304" s="17" t="str">
        <f t="shared" si="67"/>
        <v/>
      </c>
      <c r="H304" s="17" t="str">
        <f t="shared" si="68"/>
        <v/>
      </c>
      <c r="I304" s="17" t="str">
        <f t="shared" si="69"/>
        <v/>
      </c>
      <c r="J304" s="17" t="str">
        <f t="shared" si="70"/>
        <v/>
      </c>
      <c r="K304" s="17" t="str">
        <f t="shared" si="73"/>
        <v xml:space="preserve"> </v>
      </c>
      <c r="L304" s="17" t="str">
        <f t="shared" si="74"/>
        <v xml:space="preserve"> </v>
      </c>
      <c r="M304" s="17" t="str">
        <f t="shared" si="71"/>
        <v/>
      </c>
      <c r="N304" s="21" t="str">
        <f t="shared" si="72"/>
        <v/>
      </c>
    </row>
    <row r="305" spans="1:14" x14ac:dyDescent="0.2">
      <c r="A305" s="15"/>
      <c r="B305" s="28" t="s">
        <v>279</v>
      </c>
      <c r="C305" s="25"/>
      <c r="D305" s="16"/>
      <c r="E305" s="16"/>
      <c r="F305" s="16"/>
      <c r="G305" s="17" t="str">
        <f t="shared" si="67"/>
        <v/>
      </c>
      <c r="H305" s="17" t="str">
        <f t="shared" si="68"/>
        <v/>
      </c>
      <c r="I305" s="17" t="str">
        <f t="shared" si="69"/>
        <v/>
      </c>
      <c r="J305" s="17" t="str">
        <f t="shared" si="70"/>
        <v/>
      </c>
      <c r="K305" s="17" t="str">
        <f t="shared" si="73"/>
        <v xml:space="preserve"> </v>
      </c>
      <c r="L305" s="17" t="str">
        <f t="shared" si="74"/>
        <v xml:space="preserve"> </v>
      </c>
      <c r="M305" s="17" t="str">
        <f t="shared" si="71"/>
        <v/>
      </c>
      <c r="N305" s="21" t="str">
        <f t="shared" si="72"/>
        <v/>
      </c>
    </row>
    <row r="306" spans="1:14" x14ac:dyDescent="0.2">
      <c r="A306" s="15"/>
      <c r="B306" s="28" t="s">
        <v>280</v>
      </c>
      <c r="C306" s="25"/>
      <c r="D306" s="16"/>
      <c r="E306" s="16"/>
      <c r="F306" s="16"/>
      <c r="G306" s="17" t="str">
        <f t="shared" si="67"/>
        <v/>
      </c>
      <c r="H306" s="17" t="str">
        <f t="shared" si="68"/>
        <v/>
      </c>
      <c r="I306" s="17" t="str">
        <f t="shared" si="69"/>
        <v/>
      </c>
      <c r="J306" s="17" t="str">
        <f t="shared" si="70"/>
        <v/>
      </c>
      <c r="K306" s="17" t="str">
        <f t="shared" si="73"/>
        <v xml:space="preserve"> </v>
      </c>
      <c r="L306" s="17" t="str">
        <f t="shared" si="74"/>
        <v xml:space="preserve"> </v>
      </c>
      <c r="M306" s="17" t="str">
        <f t="shared" si="71"/>
        <v/>
      </c>
      <c r="N306" s="21" t="str">
        <f t="shared" si="72"/>
        <v/>
      </c>
    </row>
    <row r="307" spans="1:14" x14ac:dyDescent="0.2">
      <c r="A307" s="15"/>
      <c r="B307" s="28" t="s">
        <v>281</v>
      </c>
      <c r="C307" s="25"/>
      <c r="D307" s="16"/>
      <c r="E307" s="16"/>
      <c r="F307" s="16"/>
      <c r="G307" s="17" t="str">
        <f t="shared" si="67"/>
        <v/>
      </c>
      <c r="H307" s="17" t="str">
        <f t="shared" si="68"/>
        <v/>
      </c>
      <c r="I307" s="17" t="str">
        <f t="shared" si="69"/>
        <v/>
      </c>
      <c r="J307" s="17" t="str">
        <f t="shared" si="70"/>
        <v/>
      </c>
      <c r="K307" s="17" t="str">
        <f t="shared" si="73"/>
        <v xml:space="preserve"> </v>
      </c>
      <c r="L307" s="17" t="str">
        <f t="shared" si="74"/>
        <v xml:space="preserve"> </v>
      </c>
      <c r="M307" s="17" t="str">
        <f t="shared" si="71"/>
        <v/>
      </c>
      <c r="N307" s="21" t="str">
        <f t="shared" si="72"/>
        <v/>
      </c>
    </row>
    <row r="308" spans="1:14" x14ac:dyDescent="0.2">
      <c r="A308" s="15"/>
      <c r="B308" s="28" t="s">
        <v>282</v>
      </c>
      <c r="C308" s="25"/>
      <c r="D308" s="16"/>
      <c r="E308" s="16"/>
      <c r="F308" s="16"/>
      <c r="G308" s="17" t="str">
        <f t="shared" si="67"/>
        <v/>
      </c>
      <c r="H308" s="17" t="str">
        <f t="shared" si="68"/>
        <v/>
      </c>
      <c r="I308" s="17" t="str">
        <f t="shared" si="69"/>
        <v/>
      </c>
      <c r="J308" s="17" t="str">
        <f t="shared" si="70"/>
        <v/>
      </c>
      <c r="K308" s="17" t="str">
        <f t="shared" si="73"/>
        <v xml:space="preserve"> </v>
      </c>
      <c r="L308" s="17" t="str">
        <f t="shared" si="74"/>
        <v xml:space="preserve"> </v>
      </c>
      <c r="M308" s="17" t="str">
        <f t="shared" si="71"/>
        <v/>
      </c>
      <c r="N308" s="21" t="str">
        <f t="shared" si="72"/>
        <v/>
      </c>
    </row>
    <row r="309" spans="1:14" x14ac:dyDescent="0.2">
      <c r="A309" s="15"/>
      <c r="B309" s="28" t="s">
        <v>283</v>
      </c>
      <c r="C309" s="25"/>
      <c r="D309" s="16"/>
      <c r="E309" s="16"/>
      <c r="F309" s="16"/>
      <c r="G309" s="17" t="str">
        <f t="shared" si="67"/>
        <v/>
      </c>
      <c r="H309" s="17" t="str">
        <f t="shared" si="68"/>
        <v/>
      </c>
      <c r="I309" s="17" t="str">
        <f t="shared" si="69"/>
        <v/>
      </c>
      <c r="J309" s="17" t="str">
        <f t="shared" si="70"/>
        <v/>
      </c>
      <c r="K309" s="17" t="str">
        <f t="shared" si="73"/>
        <v xml:space="preserve"> </v>
      </c>
      <c r="L309" s="17" t="str">
        <f t="shared" si="74"/>
        <v xml:space="preserve"> </v>
      </c>
      <c r="M309" s="17" t="str">
        <f t="shared" si="71"/>
        <v/>
      </c>
      <c r="N309" s="21" t="str">
        <f t="shared" si="72"/>
        <v/>
      </c>
    </row>
    <row r="310" spans="1:14" x14ac:dyDescent="0.2">
      <c r="A310" s="15"/>
      <c r="B310" s="28" t="s">
        <v>284</v>
      </c>
      <c r="C310" s="25"/>
      <c r="D310" s="16"/>
      <c r="E310" s="16"/>
      <c r="F310" s="16"/>
      <c r="G310" s="17" t="str">
        <f t="shared" si="67"/>
        <v/>
      </c>
      <c r="H310" s="17" t="str">
        <f t="shared" si="68"/>
        <v/>
      </c>
      <c r="I310" s="17" t="str">
        <f t="shared" si="69"/>
        <v/>
      </c>
      <c r="J310" s="17" t="str">
        <f t="shared" si="70"/>
        <v/>
      </c>
      <c r="K310" s="17" t="str">
        <f t="shared" si="73"/>
        <v xml:space="preserve"> </v>
      </c>
      <c r="L310" s="17" t="str">
        <f t="shared" si="74"/>
        <v xml:space="preserve"> </v>
      </c>
      <c r="M310" s="17" t="str">
        <f t="shared" si="71"/>
        <v/>
      </c>
      <c r="N310" s="21" t="str">
        <f t="shared" si="72"/>
        <v/>
      </c>
    </row>
    <row r="311" spans="1:14" ht="25.5" x14ac:dyDescent="0.2">
      <c r="A311" s="15"/>
      <c r="B311" s="28" t="s">
        <v>285</v>
      </c>
      <c r="C311" s="25"/>
      <c r="D311" s="16"/>
      <c r="E311" s="16"/>
      <c r="F311" s="16"/>
      <c r="G311" s="17" t="str">
        <f t="shared" si="67"/>
        <v/>
      </c>
      <c r="H311" s="17" t="str">
        <f t="shared" si="68"/>
        <v/>
      </c>
      <c r="I311" s="17" t="str">
        <f t="shared" si="69"/>
        <v/>
      </c>
      <c r="J311" s="17" t="str">
        <f t="shared" si="70"/>
        <v/>
      </c>
      <c r="K311" s="17" t="str">
        <f t="shared" si="73"/>
        <v xml:space="preserve"> </v>
      </c>
      <c r="L311" s="17" t="str">
        <f t="shared" si="74"/>
        <v xml:space="preserve"> </v>
      </c>
      <c r="M311" s="17" t="str">
        <f t="shared" si="71"/>
        <v/>
      </c>
      <c r="N311" s="21" t="str">
        <f t="shared" si="72"/>
        <v/>
      </c>
    </row>
    <row r="312" spans="1:14" x14ac:dyDescent="0.2">
      <c r="A312" s="15"/>
      <c r="B312" s="28" t="s">
        <v>286</v>
      </c>
      <c r="C312" s="25">
        <v>0</v>
      </c>
      <c r="D312" s="16">
        <v>1</v>
      </c>
      <c r="E312" s="16">
        <v>1</v>
      </c>
      <c r="F312" s="16">
        <v>2</v>
      </c>
      <c r="G312" s="17" t="str">
        <f t="shared" si="67"/>
        <v/>
      </c>
      <c r="H312" s="17">
        <f t="shared" si="68"/>
        <v>0.2</v>
      </c>
      <c r="I312" s="17">
        <f t="shared" si="69"/>
        <v>9.0909090909090912E-2</v>
      </c>
      <c r="J312" s="17">
        <f t="shared" si="70"/>
        <v>0.16666666666666666</v>
      </c>
      <c r="K312" s="17">
        <f t="shared" si="73"/>
        <v>1</v>
      </c>
      <c r="L312" s="17">
        <f t="shared" si="74"/>
        <v>1</v>
      </c>
      <c r="M312" s="17" t="str">
        <f t="shared" si="71"/>
        <v/>
      </c>
      <c r="N312" s="21">
        <f t="shared" si="72"/>
        <v>0.2</v>
      </c>
    </row>
    <row r="313" spans="1:14" x14ac:dyDescent="0.2">
      <c r="A313" s="15"/>
      <c r="B313" s="28" t="s">
        <v>287</v>
      </c>
      <c r="C313" s="25"/>
      <c r="D313" s="16"/>
      <c r="E313" s="16"/>
      <c r="F313" s="16"/>
      <c r="G313" s="17" t="str">
        <f t="shared" si="67"/>
        <v/>
      </c>
      <c r="H313" s="17" t="str">
        <f t="shared" si="68"/>
        <v/>
      </c>
      <c r="I313" s="17" t="str">
        <f t="shared" si="69"/>
        <v/>
      </c>
      <c r="J313" s="17" t="str">
        <f t="shared" si="70"/>
        <v/>
      </c>
      <c r="K313" s="17" t="str">
        <f t="shared" si="73"/>
        <v xml:space="preserve"> </v>
      </c>
      <c r="L313" s="17" t="str">
        <f t="shared" si="74"/>
        <v xml:space="preserve"> </v>
      </c>
      <c r="M313" s="17" t="str">
        <f t="shared" si="71"/>
        <v/>
      </c>
      <c r="N313" s="21" t="str">
        <f t="shared" si="72"/>
        <v/>
      </c>
    </row>
    <row r="314" spans="1:14" x14ac:dyDescent="0.2">
      <c r="A314" s="15"/>
      <c r="B314" s="28" t="s">
        <v>288</v>
      </c>
      <c r="C314" s="25"/>
      <c r="D314" s="16"/>
      <c r="E314" s="16"/>
      <c r="F314" s="16"/>
      <c r="G314" s="17" t="str">
        <f t="shared" si="67"/>
        <v/>
      </c>
      <c r="H314" s="17" t="str">
        <f t="shared" si="68"/>
        <v/>
      </c>
      <c r="I314" s="17" t="str">
        <f t="shared" si="69"/>
        <v/>
      </c>
      <c r="J314" s="17" t="str">
        <f t="shared" si="70"/>
        <v/>
      </c>
      <c r="K314" s="17" t="str">
        <f t="shared" si="73"/>
        <v xml:space="preserve"> </v>
      </c>
      <c r="L314" s="17" t="str">
        <f t="shared" si="74"/>
        <v xml:space="preserve"> </v>
      </c>
      <c r="M314" s="17" t="str">
        <f t="shared" si="71"/>
        <v/>
      </c>
      <c r="N314" s="21" t="str">
        <f t="shared" si="72"/>
        <v/>
      </c>
    </row>
    <row r="315" spans="1:14" x14ac:dyDescent="0.2">
      <c r="A315" s="15"/>
      <c r="B315" s="28" t="s">
        <v>289</v>
      </c>
      <c r="C315" s="25"/>
      <c r="D315" s="16"/>
      <c r="E315" s="16"/>
      <c r="F315" s="16"/>
      <c r="G315" s="17" t="str">
        <f t="shared" si="67"/>
        <v/>
      </c>
      <c r="H315" s="17" t="str">
        <f t="shared" si="68"/>
        <v/>
      </c>
      <c r="I315" s="17" t="str">
        <f t="shared" si="69"/>
        <v/>
      </c>
      <c r="J315" s="17" t="str">
        <f t="shared" si="70"/>
        <v/>
      </c>
      <c r="K315" s="17" t="str">
        <f t="shared" si="73"/>
        <v xml:space="preserve"> </v>
      </c>
      <c r="L315" s="17" t="str">
        <f t="shared" si="74"/>
        <v xml:space="preserve"> </v>
      </c>
      <c r="M315" s="17" t="str">
        <f t="shared" si="71"/>
        <v/>
      </c>
      <c r="N315" s="21" t="str">
        <f t="shared" si="72"/>
        <v/>
      </c>
    </row>
    <row r="316" spans="1:14" ht="27" customHeight="1" x14ac:dyDescent="0.2">
      <c r="A316" s="15"/>
      <c r="B316" s="28" t="s">
        <v>290</v>
      </c>
      <c r="C316" s="25"/>
      <c r="D316" s="16"/>
      <c r="E316" s="16"/>
      <c r="F316" s="16"/>
      <c r="G316" s="17" t="str">
        <f t="shared" ref="G316:G347" si="75">+IF(C316=0,"",C316/C$188)</f>
        <v/>
      </c>
      <c r="H316" s="17" t="str">
        <f t="shared" ref="H316:H347" si="76">+IF(D316=0,"",D316/D$188)</f>
        <v/>
      </c>
      <c r="I316" s="17" t="str">
        <f t="shared" ref="I316:I347" si="77">+IF(E316=0,"",E316/E$188)</f>
        <v/>
      </c>
      <c r="J316" s="17" t="str">
        <f t="shared" ref="J316:J347" si="78">+IF(F316=0,"",F316/F$188)</f>
        <v/>
      </c>
      <c r="K316" s="17" t="str">
        <f t="shared" si="73"/>
        <v xml:space="preserve"> </v>
      </c>
      <c r="L316" s="17" t="str">
        <f t="shared" si="74"/>
        <v xml:space="preserve"> </v>
      </c>
      <c r="M316" s="17" t="str">
        <f t="shared" ref="M316:M347" si="79">+IF(OR(AND(G316=""),(K316="")),"",G316*K316)</f>
        <v/>
      </c>
      <c r="N316" s="21" t="str">
        <f t="shared" ref="N316:N347" si="80">+IF(OR(AND(H316=""),(L316="")),"",H316*L316)</f>
        <v/>
      </c>
    </row>
    <row r="317" spans="1:14" x14ac:dyDescent="0.2">
      <c r="A317" s="15"/>
      <c r="B317" s="28" t="s">
        <v>291</v>
      </c>
      <c r="C317" s="25"/>
      <c r="D317" s="16"/>
      <c r="E317" s="16"/>
      <c r="F317" s="16"/>
      <c r="G317" s="17" t="str">
        <f t="shared" si="75"/>
        <v/>
      </c>
      <c r="H317" s="17" t="str">
        <f t="shared" si="76"/>
        <v/>
      </c>
      <c r="I317" s="17" t="str">
        <f t="shared" si="77"/>
        <v/>
      </c>
      <c r="J317" s="17" t="str">
        <f t="shared" si="78"/>
        <v/>
      </c>
      <c r="K317" s="17" t="str">
        <f t="shared" ref="K317:K348" si="81">+IF(AND(C317=0,E317=0)," ",IF(C317=0,1,IF(E317=0,-1,(E317-C317)/C317)))</f>
        <v xml:space="preserve"> </v>
      </c>
      <c r="L317" s="17" t="str">
        <f t="shared" ref="L317:L348" si="82">+IF(AND(D317=0,F317=0)," ",IF(D317=0,1,IF(F317=0,-1,(F317-D317)/D317)))</f>
        <v xml:space="preserve"> </v>
      </c>
      <c r="M317" s="17" t="str">
        <f t="shared" si="79"/>
        <v/>
      </c>
      <c r="N317" s="21" t="str">
        <f t="shared" si="80"/>
        <v/>
      </c>
    </row>
    <row r="318" spans="1:14" x14ac:dyDescent="0.2">
      <c r="A318" s="15"/>
      <c r="B318" s="28" t="s">
        <v>292</v>
      </c>
      <c r="C318" s="25">
        <v>1</v>
      </c>
      <c r="D318" s="16">
        <v>0</v>
      </c>
      <c r="E318" s="16">
        <v>0</v>
      </c>
      <c r="F318" s="16">
        <v>1</v>
      </c>
      <c r="G318" s="17">
        <f t="shared" si="75"/>
        <v>0.16666666666666666</v>
      </c>
      <c r="H318" s="17" t="str">
        <f t="shared" si="76"/>
        <v/>
      </c>
      <c r="I318" s="17" t="str">
        <f t="shared" si="77"/>
        <v/>
      </c>
      <c r="J318" s="17">
        <f t="shared" si="78"/>
        <v>8.3333333333333329E-2</v>
      </c>
      <c r="K318" s="17">
        <f t="shared" si="81"/>
        <v>-1</v>
      </c>
      <c r="L318" s="17">
        <f t="shared" si="82"/>
        <v>1</v>
      </c>
      <c r="M318" s="17">
        <f t="shared" si="79"/>
        <v>-0.16666666666666666</v>
      </c>
      <c r="N318" s="21" t="str">
        <f t="shared" si="80"/>
        <v/>
      </c>
    </row>
    <row r="319" spans="1:14" x14ac:dyDescent="0.2">
      <c r="A319" s="15"/>
      <c r="B319" s="28" t="s">
        <v>293</v>
      </c>
      <c r="C319" s="25"/>
      <c r="D319" s="16"/>
      <c r="E319" s="16"/>
      <c r="F319" s="16"/>
      <c r="G319" s="17" t="str">
        <f t="shared" si="75"/>
        <v/>
      </c>
      <c r="H319" s="17" t="str">
        <f t="shared" si="76"/>
        <v/>
      </c>
      <c r="I319" s="17" t="str">
        <f t="shared" si="77"/>
        <v/>
      </c>
      <c r="J319" s="17" t="str">
        <f t="shared" si="78"/>
        <v/>
      </c>
      <c r="K319" s="17" t="str">
        <f t="shared" si="81"/>
        <v xml:space="preserve"> </v>
      </c>
      <c r="L319" s="17" t="str">
        <f t="shared" si="82"/>
        <v xml:space="preserve"> </v>
      </c>
      <c r="M319" s="17" t="str">
        <f t="shared" si="79"/>
        <v/>
      </c>
      <c r="N319" s="21" t="str">
        <f t="shared" si="80"/>
        <v/>
      </c>
    </row>
    <row r="320" spans="1:14" x14ac:dyDescent="0.2">
      <c r="A320" s="15"/>
      <c r="B320" s="28" t="s">
        <v>294</v>
      </c>
      <c r="C320" s="25"/>
      <c r="D320" s="16"/>
      <c r="E320" s="16"/>
      <c r="F320" s="16"/>
      <c r="G320" s="17" t="str">
        <f t="shared" si="75"/>
        <v/>
      </c>
      <c r="H320" s="17" t="str">
        <f t="shared" si="76"/>
        <v/>
      </c>
      <c r="I320" s="17" t="str">
        <f t="shared" si="77"/>
        <v/>
      </c>
      <c r="J320" s="17" t="str">
        <f t="shared" si="78"/>
        <v/>
      </c>
      <c r="K320" s="17" t="str">
        <f t="shared" si="81"/>
        <v xml:space="preserve"> </v>
      </c>
      <c r="L320" s="17" t="str">
        <f t="shared" si="82"/>
        <v xml:space="preserve"> </v>
      </c>
      <c r="M320" s="17" t="str">
        <f t="shared" si="79"/>
        <v/>
      </c>
      <c r="N320" s="21" t="str">
        <f t="shared" si="80"/>
        <v/>
      </c>
    </row>
    <row r="321" spans="1:14" ht="25.5" x14ac:dyDescent="0.2">
      <c r="A321" s="15"/>
      <c r="B321" s="28" t="s">
        <v>295</v>
      </c>
      <c r="C321" s="25"/>
      <c r="D321" s="16"/>
      <c r="E321" s="16"/>
      <c r="F321" s="16"/>
      <c r="G321" s="17" t="str">
        <f t="shared" si="75"/>
        <v/>
      </c>
      <c r="H321" s="17" t="str">
        <f t="shared" si="76"/>
        <v/>
      </c>
      <c r="I321" s="17" t="str">
        <f t="shared" si="77"/>
        <v/>
      </c>
      <c r="J321" s="17" t="str">
        <f t="shared" si="78"/>
        <v/>
      </c>
      <c r="K321" s="17" t="str">
        <f t="shared" si="81"/>
        <v xml:space="preserve"> </v>
      </c>
      <c r="L321" s="17" t="str">
        <f t="shared" si="82"/>
        <v xml:space="preserve"> </v>
      </c>
      <c r="M321" s="17" t="str">
        <f t="shared" si="79"/>
        <v/>
      </c>
      <c r="N321" s="21" t="str">
        <f t="shared" si="80"/>
        <v/>
      </c>
    </row>
    <row r="322" spans="1:14" x14ac:dyDescent="0.2">
      <c r="A322" s="15"/>
      <c r="B322" s="28" t="s">
        <v>296</v>
      </c>
      <c r="C322" s="25"/>
      <c r="D322" s="16"/>
      <c r="E322" s="16"/>
      <c r="F322" s="16"/>
      <c r="G322" s="17" t="str">
        <f t="shared" si="75"/>
        <v/>
      </c>
      <c r="H322" s="17" t="str">
        <f t="shared" si="76"/>
        <v/>
      </c>
      <c r="I322" s="17" t="str">
        <f t="shared" si="77"/>
        <v/>
      </c>
      <c r="J322" s="17" t="str">
        <f t="shared" si="78"/>
        <v/>
      </c>
      <c r="K322" s="17" t="str">
        <f t="shared" si="81"/>
        <v xml:space="preserve"> </v>
      </c>
      <c r="L322" s="17" t="str">
        <f t="shared" si="82"/>
        <v xml:space="preserve"> </v>
      </c>
      <c r="M322" s="17" t="str">
        <f t="shared" si="79"/>
        <v/>
      </c>
      <c r="N322" s="21" t="str">
        <f t="shared" si="80"/>
        <v/>
      </c>
    </row>
    <row r="323" spans="1:14" ht="25.5" x14ac:dyDescent="0.2">
      <c r="A323" s="15"/>
      <c r="B323" s="28" t="s">
        <v>297</v>
      </c>
      <c r="C323" s="25"/>
      <c r="D323" s="16"/>
      <c r="E323" s="16"/>
      <c r="F323" s="16"/>
      <c r="G323" s="17" t="str">
        <f t="shared" si="75"/>
        <v/>
      </c>
      <c r="H323" s="17" t="str">
        <f t="shared" si="76"/>
        <v/>
      </c>
      <c r="I323" s="17" t="str">
        <f t="shared" si="77"/>
        <v/>
      </c>
      <c r="J323" s="17" t="str">
        <f t="shared" si="78"/>
        <v/>
      </c>
      <c r="K323" s="17" t="str">
        <f t="shared" si="81"/>
        <v xml:space="preserve"> </v>
      </c>
      <c r="L323" s="17" t="str">
        <f t="shared" si="82"/>
        <v xml:space="preserve"> </v>
      </c>
      <c r="M323" s="17" t="str">
        <f t="shared" si="79"/>
        <v/>
      </c>
      <c r="N323" s="21" t="str">
        <f t="shared" si="80"/>
        <v/>
      </c>
    </row>
    <row r="324" spans="1:14" x14ac:dyDescent="0.2">
      <c r="A324" s="15"/>
      <c r="B324" s="28" t="s">
        <v>298</v>
      </c>
      <c r="C324" s="25"/>
      <c r="D324" s="16"/>
      <c r="E324" s="16"/>
      <c r="F324" s="16"/>
      <c r="G324" s="17" t="str">
        <f t="shared" si="75"/>
        <v/>
      </c>
      <c r="H324" s="17" t="str">
        <f t="shared" si="76"/>
        <v/>
      </c>
      <c r="I324" s="17" t="str">
        <f t="shared" si="77"/>
        <v/>
      </c>
      <c r="J324" s="17" t="str">
        <f t="shared" si="78"/>
        <v/>
      </c>
      <c r="K324" s="17" t="str">
        <f t="shared" si="81"/>
        <v xml:space="preserve"> </v>
      </c>
      <c r="L324" s="17" t="str">
        <f t="shared" si="82"/>
        <v xml:space="preserve"> </v>
      </c>
      <c r="M324" s="17" t="str">
        <f t="shared" si="79"/>
        <v/>
      </c>
      <c r="N324" s="21" t="str">
        <f t="shared" si="80"/>
        <v/>
      </c>
    </row>
    <row r="325" spans="1:14" x14ac:dyDescent="0.2">
      <c r="A325" s="15"/>
      <c r="B325" s="28" t="s">
        <v>299</v>
      </c>
      <c r="C325" s="25"/>
      <c r="D325" s="16"/>
      <c r="E325" s="16"/>
      <c r="F325" s="16"/>
      <c r="G325" s="17" t="str">
        <f t="shared" si="75"/>
        <v/>
      </c>
      <c r="H325" s="17" t="str">
        <f t="shared" si="76"/>
        <v/>
      </c>
      <c r="I325" s="17" t="str">
        <f t="shared" si="77"/>
        <v/>
      </c>
      <c r="J325" s="17" t="str">
        <f t="shared" si="78"/>
        <v/>
      </c>
      <c r="K325" s="17" t="str">
        <f t="shared" si="81"/>
        <v xml:space="preserve"> </v>
      </c>
      <c r="L325" s="17" t="str">
        <f t="shared" si="82"/>
        <v xml:space="preserve"> </v>
      </c>
      <c r="M325" s="17" t="str">
        <f t="shared" si="79"/>
        <v/>
      </c>
      <c r="N325" s="21" t="str">
        <f t="shared" si="80"/>
        <v/>
      </c>
    </row>
    <row r="326" spans="1:14" x14ac:dyDescent="0.2">
      <c r="A326" s="15"/>
      <c r="B326" s="28" t="s">
        <v>300</v>
      </c>
      <c r="C326" s="25"/>
      <c r="D326" s="16"/>
      <c r="E326" s="16"/>
      <c r="F326" s="16"/>
      <c r="G326" s="17" t="str">
        <f t="shared" si="75"/>
        <v/>
      </c>
      <c r="H326" s="17" t="str">
        <f t="shared" si="76"/>
        <v/>
      </c>
      <c r="I326" s="17" t="str">
        <f t="shared" si="77"/>
        <v/>
      </c>
      <c r="J326" s="17" t="str">
        <f t="shared" si="78"/>
        <v/>
      </c>
      <c r="K326" s="17" t="str">
        <f t="shared" si="81"/>
        <v xml:space="preserve"> </v>
      </c>
      <c r="L326" s="17" t="str">
        <f t="shared" si="82"/>
        <v xml:space="preserve"> </v>
      </c>
      <c r="M326" s="17" t="str">
        <f t="shared" si="79"/>
        <v/>
      </c>
      <c r="N326" s="21" t="str">
        <f t="shared" si="80"/>
        <v/>
      </c>
    </row>
    <row r="327" spans="1:14" x14ac:dyDescent="0.2">
      <c r="A327" s="15"/>
      <c r="B327" s="28" t="s">
        <v>301</v>
      </c>
      <c r="C327" s="25"/>
      <c r="D327" s="16"/>
      <c r="E327" s="16"/>
      <c r="F327" s="16"/>
      <c r="G327" s="17" t="str">
        <f t="shared" si="75"/>
        <v/>
      </c>
      <c r="H327" s="17" t="str">
        <f t="shared" si="76"/>
        <v/>
      </c>
      <c r="I327" s="17" t="str">
        <f t="shared" si="77"/>
        <v/>
      </c>
      <c r="J327" s="17" t="str">
        <f t="shared" si="78"/>
        <v/>
      </c>
      <c r="K327" s="17" t="str">
        <f t="shared" si="81"/>
        <v xml:space="preserve"> </v>
      </c>
      <c r="L327" s="17" t="str">
        <f t="shared" si="82"/>
        <v xml:space="preserve"> </v>
      </c>
      <c r="M327" s="17" t="str">
        <f t="shared" si="79"/>
        <v/>
      </c>
      <c r="N327" s="21" t="str">
        <f t="shared" si="80"/>
        <v/>
      </c>
    </row>
    <row r="328" spans="1:14" x14ac:dyDescent="0.2">
      <c r="A328" s="15"/>
      <c r="B328" s="28" t="s">
        <v>302</v>
      </c>
      <c r="C328" s="25"/>
      <c r="D328" s="16"/>
      <c r="E328" s="16"/>
      <c r="F328" s="16"/>
      <c r="G328" s="17" t="str">
        <f t="shared" si="75"/>
        <v/>
      </c>
      <c r="H328" s="17" t="str">
        <f t="shared" si="76"/>
        <v/>
      </c>
      <c r="I328" s="17" t="str">
        <f t="shared" si="77"/>
        <v/>
      </c>
      <c r="J328" s="17" t="str">
        <f t="shared" si="78"/>
        <v/>
      </c>
      <c r="K328" s="17" t="str">
        <f t="shared" si="81"/>
        <v xml:space="preserve"> </v>
      </c>
      <c r="L328" s="17" t="str">
        <f t="shared" si="82"/>
        <v xml:space="preserve"> </v>
      </c>
      <c r="M328" s="17" t="str">
        <f t="shared" si="79"/>
        <v/>
      </c>
      <c r="N328" s="21" t="str">
        <f t="shared" si="80"/>
        <v/>
      </c>
    </row>
    <row r="329" spans="1:14" x14ac:dyDescent="0.2">
      <c r="A329" s="15"/>
      <c r="B329" s="28" t="s">
        <v>303</v>
      </c>
      <c r="C329" s="25"/>
      <c r="D329" s="16"/>
      <c r="E329" s="16"/>
      <c r="F329" s="16"/>
      <c r="G329" s="17" t="str">
        <f t="shared" si="75"/>
        <v/>
      </c>
      <c r="H329" s="17" t="str">
        <f t="shared" si="76"/>
        <v/>
      </c>
      <c r="I329" s="17" t="str">
        <f t="shared" si="77"/>
        <v/>
      </c>
      <c r="J329" s="17" t="str">
        <f t="shared" si="78"/>
        <v/>
      </c>
      <c r="K329" s="17" t="str">
        <f t="shared" si="81"/>
        <v xml:space="preserve"> </v>
      </c>
      <c r="L329" s="17" t="str">
        <f t="shared" si="82"/>
        <v xml:space="preserve"> </v>
      </c>
      <c r="M329" s="17" t="str">
        <f t="shared" si="79"/>
        <v/>
      </c>
      <c r="N329" s="21" t="str">
        <f t="shared" si="80"/>
        <v/>
      </c>
    </row>
    <row r="330" spans="1:14" x14ac:dyDescent="0.2">
      <c r="A330" s="15"/>
      <c r="B330" s="28" t="s">
        <v>304</v>
      </c>
      <c r="C330" s="25"/>
      <c r="D330" s="16"/>
      <c r="E330" s="16"/>
      <c r="F330" s="16"/>
      <c r="G330" s="17" t="str">
        <f t="shared" si="75"/>
        <v/>
      </c>
      <c r="H330" s="17" t="str">
        <f t="shared" si="76"/>
        <v/>
      </c>
      <c r="I330" s="17" t="str">
        <f t="shared" si="77"/>
        <v/>
      </c>
      <c r="J330" s="17" t="str">
        <f t="shared" si="78"/>
        <v/>
      </c>
      <c r="K330" s="17" t="str">
        <f t="shared" si="81"/>
        <v xml:space="preserve"> </v>
      </c>
      <c r="L330" s="17" t="str">
        <f t="shared" si="82"/>
        <v xml:space="preserve"> </v>
      </c>
      <c r="M330" s="17" t="str">
        <f t="shared" si="79"/>
        <v/>
      </c>
      <c r="N330" s="21" t="str">
        <f t="shared" si="80"/>
        <v/>
      </c>
    </row>
    <row r="331" spans="1:14" ht="25.5" x14ac:dyDescent="0.2">
      <c r="A331" s="15"/>
      <c r="B331" s="28" t="s">
        <v>305</v>
      </c>
      <c r="C331" s="25"/>
      <c r="D331" s="16"/>
      <c r="E331" s="16"/>
      <c r="F331" s="16"/>
      <c r="G331" s="17" t="str">
        <f t="shared" si="75"/>
        <v/>
      </c>
      <c r="H331" s="17" t="str">
        <f t="shared" si="76"/>
        <v/>
      </c>
      <c r="I331" s="17" t="str">
        <f t="shared" si="77"/>
        <v/>
      </c>
      <c r="J331" s="17" t="str">
        <f t="shared" si="78"/>
        <v/>
      </c>
      <c r="K331" s="17" t="str">
        <f t="shared" si="81"/>
        <v xml:space="preserve"> </v>
      </c>
      <c r="L331" s="17" t="str">
        <f t="shared" si="82"/>
        <v xml:space="preserve"> </v>
      </c>
      <c r="M331" s="17" t="str">
        <f t="shared" si="79"/>
        <v/>
      </c>
      <c r="N331" s="21" t="str">
        <f t="shared" si="80"/>
        <v/>
      </c>
    </row>
    <row r="332" spans="1:14" x14ac:dyDescent="0.2">
      <c r="A332" s="15"/>
      <c r="B332" s="28" t="s">
        <v>306</v>
      </c>
      <c r="C332" s="25">
        <v>0</v>
      </c>
      <c r="D332" s="16">
        <v>1</v>
      </c>
      <c r="E332" s="16"/>
      <c r="F332" s="16"/>
      <c r="G332" s="17" t="str">
        <f t="shared" si="75"/>
        <v/>
      </c>
      <c r="H332" s="17">
        <f t="shared" si="76"/>
        <v>0.2</v>
      </c>
      <c r="I332" s="17" t="str">
        <f t="shared" si="77"/>
        <v/>
      </c>
      <c r="J332" s="17" t="str">
        <f t="shared" si="78"/>
        <v/>
      </c>
      <c r="K332" s="17" t="str">
        <f t="shared" si="81"/>
        <v xml:space="preserve"> </v>
      </c>
      <c r="L332" s="17">
        <f t="shared" si="82"/>
        <v>-1</v>
      </c>
      <c r="M332" s="17" t="str">
        <f t="shared" si="79"/>
        <v/>
      </c>
      <c r="N332" s="21">
        <f t="shared" si="80"/>
        <v>-0.2</v>
      </c>
    </row>
    <row r="333" spans="1:14" x14ac:dyDescent="0.2">
      <c r="A333" s="15"/>
      <c r="B333" s="28" t="s">
        <v>307</v>
      </c>
      <c r="C333" s="25"/>
      <c r="D333" s="16"/>
      <c r="E333" s="16"/>
      <c r="F333" s="16"/>
      <c r="G333" s="17" t="str">
        <f t="shared" si="75"/>
        <v/>
      </c>
      <c r="H333" s="17" t="str">
        <f t="shared" si="76"/>
        <v/>
      </c>
      <c r="I333" s="17" t="str">
        <f t="shared" si="77"/>
        <v/>
      </c>
      <c r="J333" s="17" t="str">
        <f t="shared" si="78"/>
        <v/>
      </c>
      <c r="K333" s="17" t="str">
        <f t="shared" si="81"/>
        <v xml:space="preserve"> </v>
      </c>
      <c r="L333" s="17" t="str">
        <f t="shared" si="82"/>
        <v xml:space="preserve"> </v>
      </c>
      <c r="M333" s="17" t="str">
        <f t="shared" si="79"/>
        <v/>
      </c>
      <c r="N333" s="21" t="str">
        <f t="shared" si="80"/>
        <v/>
      </c>
    </row>
    <row r="334" spans="1:14" ht="25.5" x14ac:dyDescent="0.2">
      <c r="A334" s="15"/>
      <c r="B334" s="28" t="s">
        <v>308</v>
      </c>
      <c r="C334" s="25"/>
      <c r="D334" s="16"/>
      <c r="E334" s="16"/>
      <c r="F334" s="16"/>
      <c r="G334" s="17" t="str">
        <f t="shared" si="75"/>
        <v/>
      </c>
      <c r="H334" s="17" t="str">
        <f t="shared" si="76"/>
        <v/>
      </c>
      <c r="I334" s="17" t="str">
        <f t="shared" si="77"/>
        <v/>
      </c>
      <c r="J334" s="17" t="str">
        <f t="shared" si="78"/>
        <v/>
      </c>
      <c r="K334" s="17" t="str">
        <f t="shared" si="81"/>
        <v xml:space="preserve"> </v>
      </c>
      <c r="L334" s="17" t="str">
        <f t="shared" si="82"/>
        <v xml:space="preserve"> </v>
      </c>
      <c r="M334" s="17" t="str">
        <f t="shared" si="79"/>
        <v/>
      </c>
      <c r="N334" s="21" t="str">
        <f t="shared" si="80"/>
        <v/>
      </c>
    </row>
    <row r="335" spans="1:14" x14ac:dyDescent="0.2">
      <c r="A335" s="15"/>
      <c r="B335" s="28" t="s">
        <v>309</v>
      </c>
      <c r="C335" s="25"/>
      <c r="D335" s="16"/>
      <c r="E335" s="16"/>
      <c r="F335" s="16"/>
      <c r="G335" s="17" t="str">
        <f t="shared" si="75"/>
        <v/>
      </c>
      <c r="H335" s="17" t="str">
        <f t="shared" si="76"/>
        <v/>
      </c>
      <c r="I335" s="17" t="str">
        <f t="shared" si="77"/>
        <v/>
      </c>
      <c r="J335" s="17" t="str">
        <f t="shared" si="78"/>
        <v/>
      </c>
      <c r="K335" s="17" t="str">
        <f t="shared" si="81"/>
        <v xml:space="preserve"> </v>
      </c>
      <c r="L335" s="17" t="str">
        <f t="shared" si="82"/>
        <v xml:space="preserve"> </v>
      </c>
      <c r="M335" s="17" t="str">
        <f t="shared" si="79"/>
        <v/>
      </c>
      <c r="N335" s="21" t="str">
        <f t="shared" si="80"/>
        <v/>
      </c>
    </row>
    <row r="336" spans="1:14" x14ac:dyDescent="0.2">
      <c r="A336" s="15"/>
      <c r="B336" s="28" t="s">
        <v>310</v>
      </c>
      <c r="C336" s="25"/>
      <c r="D336" s="16"/>
      <c r="E336" s="16"/>
      <c r="F336" s="16"/>
      <c r="G336" s="17" t="str">
        <f t="shared" si="75"/>
        <v/>
      </c>
      <c r="H336" s="17" t="str">
        <f t="shared" si="76"/>
        <v/>
      </c>
      <c r="I336" s="17" t="str">
        <f t="shared" si="77"/>
        <v/>
      </c>
      <c r="J336" s="17" t="str">
        <f t="shared" si="78"/>
        <v/>
      </c>
      <c r="K336" s="17" t="str">
        <f t="shared" si="81"/>
        <v xml:space="preserve"> </v>
      </c>
      <c r="L336" s="17" t="str">
        <f t="shared" si="82"/>
        <v xml:space="preserve"> </v>
      </c>
      <c r="M336" s="17" t="str">
        <f t="shared" si="79"/>
        <v/>
      </c>
      <c r="N336" s="21" t="str">
        <f t="shared" si="80"/>
        <v/>
      </c>
    </row>
    <row r="337" spans="1:14" x14ac:dyDescent="0.2">
      <c r="A337" s="15"/>
      <c r="B337" s="28" t="s">
        <v>311</v>
      </c>
      <c r="C337" s="25"/>
      <c r="D337" s="16"/>
      <c r="E337" s="16"/>
      <c r="F337" s="16"/>
      <c r="G337" s="17" t="str">
        <f t="shared" si="75"/>
        <v/>
      </c>
      <c r="H337" s="17" t="str">
        <f t="shared" si="76"/>
        <v/>
      </c>
      <c r="I337" s="17" t="str">
        <f t="shared" si="77"/>
        <v/>
      </c>
      <c r="J337" s="17" t="str">
        <f t="shared" si="78"/>
        <v/>
      </c>
      <c r="K337" s="17" t="str">
        <f t="shared" si="81"/>
        <v xml:space="preserve"> </v>
      </c>
      <c r="L337" s="17" t="str">
        <f t="shared" si="82"/>
        <v xml:space="preserve"> </v>
      </c>
      <c r="M337" s="17" t="str">
        <f t="shared" si="79"/>
        <v/>
      </c>
      <c r="N337" s="21" t="str">
        <f t="shared" si="80"/>
        <v/>
      </c>
    </row>
    <row r="338" spans="1:14" ht="25.5" x14ac:dyDescent="0.2">
      <c r="A338" s="15"/>
      <c r="B338" s="28" t="s">
        <v>312</v>
      </c>
      <c r="C338" s="25"/>
      <c r="D338" s="16"/>
      <c r="E338" s="16">
        <v>0</v>
      </c>
      <c r="F338" s="16">
        <v>2</v>
      </c>
      <c r="G338" s="17" t="str">
        <f t="shared" si="75"/>
        <v/>
      </c>
      <c r="H338" s="17" t="str">
        <f t="shared" si="76"/>
        <v/>
      </c>
      <c r="I338" s="17" t="str">
        <f t="shared" si="77"/>
        <v/>
      </c>
      <c r="J338" s="17">
        <f t="shared" si="78"/>
        <v>0.16666666666666666</v>
      </c>
      <c r="K338" s="17" t="str">
        <f t="shared" si="81"/>
        <v xml:space="preserve"> </v>
      </c>
      <c r="L338" s="17">
        <f t="shared" si="82"/>
        <v>1</v>
      </c>
      <c r="M338" s="17" t="str">
        <f t="shared" si="79"/>
        <v/>
      </c>
      <c r="N338" s="21" t="str">
        <f t="shared" si="80"/>
        <v/>
      </c>
    </row>
    <row r="339" spans="1:14" ht="24.75" customHeight="1" x14ac:dyDescent="0.2">
      <c r="A339" s="15"/>
      <c r="B339" s="28" t="s">
        <v>313</v>
      </c>
      <c r="C339" s="25"/>
      <c r="D339" s="16"/>
      <c r="E339" s="16"/>
      <c r="F339" s="16"/>
      <c r="G339" s="17" t="str">
        <f t="shared" si="75"/>
        <v/>
      </c>
      <c r="H339" s="17" t="str">
        <f t="shared" si="76"/>
        <v/>
      </c>
      <c r="I339" s="17" t="str">
        <f t="shared" si="77"/>
        <v/>
      </c>
      <c r="J339" s="17" t="str">
        <f t="shared" si="78"/>
        <v/>
      </c>
      <c r="K339" s="17" t="str">
        <f t="shared" si="81"/>
        <v xml:space="preserve"> </v>
      </c>
      <c r="L339" s="17" t="str">
        <f t="shared" si="82"/>
        <v xml:space="preserve"> </v>
      </c>
      <c r="M339" s="17" t="str">
        <f t="shared" si="79"/>
        <v/>
      </c>
      <c r="N339" s="21" t="str">
        <f t="shared" si="80"/>
        <v/>
      </c>
    </row>
    <row r="340" spans="1:14" ht="25.5" x14ac:dyDescent="0.2">
      <c r="A340" s="15"/>
      <c r="B340" s="28" t="s">
        <v>314</v>
      </c>
      <c r="C340" s="25"/>
      <c r="D340" s="16"/>
      <c r="E340" s="16"/>
      <c r="F340" s="16"/>
      <c r="G340" s="17" t="str">
        <f t="shared" si="75"/>
        <v/>
      </c>
      <c r="H340" s="17" t="str">
        <f t="shared" si="76"/>
        <v/>
      </c>
      <c r="I340" s="17" t="str">
        <f t="shared" si="77"/>
        <v/>
      </c>
      <c r="J340" s="17" t="str">
        <f t="shared" si="78"/>
        <v/>
      </c>
      <c r="K340" s="17" t="str">
        <f t="shared" si="81"/>
        <v xml:space="preserve"> </v>
      </c>
      <c r="L340" s="17" t="str">
        <f t="shared" si="82"/>
        <v xml:space="preserve"> </v>
      </c>
      <c r="M340" s="17" t="str">
        <f t="shared" si="79"/>
        <v/>
      </c>
      <c r="N340" s="21" t="str">
        <f t="shared" si="80"/>
        <v/>
      </c>
    </row>
    <row r="341" spans="1:14" ht="24" customHeight="1" x14ac:dyDescent="0.2">
      <c r="A341" s="15"/>
      <c r="B341" s="28" t="s">
        <v>315</v>
      </c>
      <c r="C341" s="25"/>
      <c r="D341" s="16"/>
      <c r="E341" s="16"/>
      <c r="F341" s="16"/>
      <c r="G341" s="17" t="str">
        <f t="shared" si="75"/>
        <v/>
      </c>
      <c r="H341" s="17" t="str">
        <f t="shared" si="76"/>
        <v/>
      </c>
      <c r="I341" s="17" t="str">
        <f t="shared" si="77"/>
        <v/>
      </c>
      <c r="J341" s="17" t="str">
        <f t="shared" si="78"/>
        <v/>
      </c>
      <c r="K341" s="17" t="str">
        <f t="shared" si="81"/>
        <v xml:space="preserve"> </v>
      </c>
      <c r="L341" s="17" t="str">
        <f t="shared" si="82"/>
        <v xml:space="preserve"> </v>
      </c>
      <c r="M341" s="17" t="str">
        <f t="shared" si="79"/>
        <v/>
      </c>
      <c r="N341" s="21" t="str">
        <f t="shared" si="80"/>
        <v/>
      </c>
    </row>
    <row r="342" spans="1:14" ht="25.5" x14ac:dyDescent="0.2">
      <c r="A342" s="15"/>
      <c r="B342" s="28" t="s">
        <v>316</v>
      </c>
      <c r="C342" s="25"/>
      <c r="D342" s="16"/>
      <c r="E342" s="16"/>
      <c r="F342" s="16"/>
      <c r="G342" s="17" t="str">
        <f t="shared" si="75"/>
        <v/>
      </c>
      <c r="H342" s="17" t="str">
        <f t="shared" si="76"/>
        <v/>
      </c>
      <c r="I342" s="17" t="str">
        <f t="shared" si="77"/>
        <v/>
      </c>
      <c r="J342" s="17" t="str">
        <f t="shared" si="78"/>
        <v/>
      </c>
      <c r="K342" s="17" t="str">
        <f t="shared" si="81"/>
        <v xml:space="preserve"> </v>
      </c>
      <c r="L342" s="17" t="str">
        <f t="shared" si="82"/>
        <v xml:space="preserve"> </v>
      </c>
      <c r="M342" s="17" t="str">
        <f t="shared" si="79"/>
        <v/>
      </c>
      <c r="N342" s="21" t="str">
        <f t="shared" si="80"/>
        <v/>
      </c>
    </row>
    <row r="343" spans="1:14" ht="25.5" x14ac:dyDescent="0.2">
      <c r="A343" s="15"/>
      <c r="B343" s="28" t="s">
        <v>317</v>
      </c>
      <c r="C343" s="25"/>
      <c r="D343" s="16"/>
      <c r="E343" s="16"/>
      <c r="F343" s="16"/>
      <c r="G343" s="17" t="str">
        <f t="shared" si="75"/>
        <v/>
      </c>
      <c r="H343" s="17" t="str">
        <f t="shared" si="76"/>
        <v/>
      </c>
      <c r="I343" s="17" t="str">
        <f t="shared" si="77"/>
        <v/>
      </c>
      <c r="J343" s="17" t="str">
        <f t="shared" si="78"/>
        <v/>
      </c>
      <c r="K343" s="17" t="str">
        <f t="shared" si="81"/>
        <v xml:space="preserve"> </v>
      </c>
      <c r="L343" s="17" t="str">
        <f t="shared" si="82"/>
        <v xml:space="preserve"> </v>
      </c>
      <c r="M343" s="17" t="str">
        <f t="shared" si="79"/>
        <v/>
      </c>
      <c r="N343" s="21" t="str">
        <f t="shared" si="80"/>
        <v/>
      </c>
    </row>
    <row r="344" spans="1:14" ht="25.5" x14ac:dyDescent="0.2">
      <c r="A344" s="15"/>
      <c r="B344" s="28" t="s">
        <v>318</v>
      </c>
      <c r="C344" s="25"/>
      <c r="D344" s="16"/>
      <c r="E344" s="16"/>
      <c r="F344" s="16"/>
      <c r="G344" s="17" t="str">
        <f t="shared" si="75"/>
        <v/>
      </c>
      <c r="H344" s="17" t="str">
        <f t="shared" si="76"/>
        <v/>
      </c>
      <c r="I344" s="17" t="str">
        <f t="shared" si="77"/>
        <v/>
      </c>
      <c r="J344" s="17" t="str">
        <f t="shared" si="78"/>
        <v/>
      </c>
      <c r="K344" s="17" t="str">
        <f t="shared" si="81"/>
        <v xml:space="preserve"> </v>
      </c>
      <c r="L344" s="17" t="str">
        <f t="shared" si="82"/>
        <v xml:space="preserve"> </v>
      </c>
      <c r="M344" s="17" t="str">
        <f t="shared" si="79"/>
        <v/>
      </c>
      <c r="N344" s="21" t="str">
        <f t="shared" si="80"/>
        <v/>
      </c>
    </row>
    <row r="345" spans="1:14" ht="25.5" x14ac:dyDescent="0.2">
      <c r="A345" s="15"/>
      <c r="B345" s="28" t="s">
        <v>319</v>
      </c>
      <c r="C345" s="25"/>
      <c r="D345" s="16"/>
      <c r="E345" s="16"/>
      <c r="F345" s="16"/>
      <c r="G345" s="17" t="str">
        <f t="shared" si="75"/>
        <v/>
      </c>
      <c r="H345" s="17" t="str">
        <f t="shared" si="76"/>
        <v/>
      </c>
      <c r="I345" s="17" t="str">
        <f t="shared" si="77"/>
        <v/>
      </c>
      <c r="J345" s="17" t="str">
        <f t="shared" si="78"/>
        <v/>
      </c>
      <c r="K345" s="17" t="str">
        <f t="shared" si="81"/>
        <v xml:space="preserve"> </v>
      </c>
      <c r="L345" s="17" t="str">
        <f t="shared" si="82"/>
        <v xml:space="preserve"> </v>
      </c>
      <c r="M345" s="17" t="str">
        <f t="shared" si="79"/>
        <v/>
      </c>
      <c r="N345" s="21" t="str">
        <f t="shared" si="80"/>
        <v/>
      </c>
    </row>
    <row r="346" spans="1:14" x14ac:dyDescent="0.2">
      <c r="A346" s="15"/>
      <c r="B346" s="28" t="s">
        <v>320</v>
      </c>
      <c r="C346" s="25"/>
      <c r="D346" s="16"/>
      <c r="E346" s="16"/>
      <c r="F346" s="16"/>
      <c r="G346" s="17" t="str">
        <f t="shared" si="75"/>
        <v/>
      </c>
      <c r="H346" s="17" t="str">
        <f t="shared" si="76"/>
        <v/>
      </c>
      <c r="I346" s="17" t="str">
        <f t="shared" si="77"/>
        <v/>
      </c>
      <c r="J346" s="17" t="str">
        <f t="shared" si="78"/>
        <v/>
      </c>
      <c r="K346" s="17" t="str">
        <f t="shared" si="81"/>
        <v xml:space="preserve"> </v>
      </c>
      <c r="L346" s="17" t="str">
        <f t="shared" si="82"/>
        <v xml:space="preserve"> </v>
      </c>
      <c r="M346" s="17" t="str">
        <f t="shared" si="79"/>
        <v/>
      </c>
      <c r="N346" s="21" t="str">
        <f t="shared" si="80"/>
        <v/>
      </c>
    </row>
    <row r="347" spans="1:14" ht="25.5" x14ac:dyDescent="0.2">
      <c r="A347" s="15"/>
      <c r="B347" s="28" t="s">
        <v>321</v>
      </c>
      <c r="C347" s="25"/>
      <c r="D347" s="16"/>
      <c r="E347" s="16"/>
      <c r="F347" s="16"/>
      <c r="G347" s="17" t="str">
        <f t="shared" si="75"/>
        <v/>
      </c>
      <c r="H347" s="17" t="str">
        <f t="shared" si="76"/>
        <v/>
      </c>
      <c r="I347" s="17" t="str">
        <f t="shared" si="77"/>
        <v/>
      </c>
      <c r="J347" s="17" t="str">
        <f t="shared" si="78"/>
        <v/>
      </c>
      <c r="K347" s="17" t="str">
        <f t="shared" si="81"/>
        <v xml:space="preserve"> </v>
      </c>
      <c r="L347" s="17" t="str">
        <f t="shared" si="82"/>
        <v xml:space="preserve"> </v>
      </c>
      <c r="M347" s="17" t="str">
        <f t="shared" si="79"/>
        <v/>
      </c>
      <c r="N347" s="21" t="str">
        <f t="shared" si="80"/>
        <v/>
      </c>
    </row>
    <row r="348" spans="1:14" x14ac:dyDescent="0.2">
      <c r="A348" s="15"/>
      <c r="B348" s="28" t="s">
        <v>322</v>
      </c>
      <c r="C348" s="25"/>
      <c r="D348" s="16"/>
      <c r="E348" s="16"/>
      <c r="F348" s="16"/>
      <c r="G348" s="17" t="str">
        <f t="shared" ref="G348:G363" si="83">+IF(C348=0,"",C348/C$188)</f>
        <v/>
      </c>
      <c r="H348" s="17" t="str">
        <f t="shared" ref="H348:H363" si="84">+IF(D348=0,"",D348/D$188)</f>
        <v/>
      </c>
      <c r="I348" s="17" t="str">
        <f t="shared" ref="I348:I363" si="85">+IF(E348=0,"",E348/E$188)</f>
        <v/>
      </c>
      <c r="J348" s="17" t="str">
        <f t="shared" ref="J348:J363" si="86">+IF(F348=0,"",F348/F$188)</f>
        <v/>
      </c>
      <c r="K348" s="17" t="str">
        <f t="shared" si="81"/>
        <v xml:space="preserve"> </v>
      </c>
      <c r="L348" s="17" t="str">
        <f t="shared" si="82"/>
        <v xml:space="preserve"> </v>
      </c>
      <c r="M348" s="17" t="str">
        <f t="shared" ref="M348:M363" si="87">+IF(OR(AND(G348=""),(K348="")),"",G348*K348)</f>
        <v/>
      </c>
      <c r="N348" s="21" t="str">
        <f t="shared" ref="N348:N363" si="88">+IF(OR(AND(H348=""),(L348="")),"",H348*L348)</f>
        <v/>
      </c>
    </row>
    <row r="349" spans="1:14" ht="25.5" x14ac:dyDescent="0.2">
      <c r="A349" s="15"/>
      <c r="B349" s="28" t="s">
        <v>323</v>
      </c>
      <c r="C349" s="25"/>
      <c r="D349" s="16"/>
      <c r="E349" s="16"/>
      <c r="F349" s="16"/>
      <c r="G349" s="17" t="str">
        <f t="shared" si="83"/>
        <v/>
      </c>
      <c r="H349" s="17" t="str">
        <f t="shared" si="84"/>
        <v/>
      </c>
      <c r="I349" s="17" t="str">
        <f t="shared" si="85"/>
        <v/>
      </c>
      <c r="J349" s="17" t="str">
        <f t="shared" si="86"/>
        <v/>
      </c>
      <c r="K349" s="17" t="str">
        <f t="shared" ref="K349:K363" si="89">+IF(AND(C349=0,E349=0)," ",IF(C349=0,1,IF(E349=0,-1,(E349-C349)/C349)))</f>
        <v xml:space="preserve"> </v>
      </c>
      <c r="L349" s="17" t="str">
        <f t="shared" ref="L349:L363" si="90">+IF(AND(D349=0,F349=0)," ",IF(D349=0,1,IF(F349=0,-1,(F349-D349)/D349)))</f>
        <v xml:space="preserve"> </v>
      </c>
      <c r="M349" s="17" t="str">
        <f t="shared" si="87"/>
        <v/>
      </c>
      <c r="N349" s="21" t="str">
        <f t="shared" si="88"/>
        <v/>
      </c>
    </row>
    <row r="350" spans="1:14" ht="24" customHeight="1" x14ac:dyDescent="0.2">
      <c r="A350" s="15"/>
      <c r="B350" s="28" t="s">
        <v>324</v>
      </c>
      <c r="C350" s="25"/>
      <c r="D350" s="16"/>
      <c r="E350" s="16"/>
      <c r="F350" s="16"/>
      <c r="G350" s="17" t="str">
        <f t="shared" si="83"/>
        <v/>
      </c>
      <c r="H350" s="17" t="str">
        <f t="shared" si="84"/>
        <v/>
      </c>
      <c r="I350" s="17" t="str">
        <f t="shared" si="85"/>
        <v/>
      </c>
      <c r="J350" s="17" t="str">
        <f t="shared" si="86"/>
        <v/>
      </c>
      <c r="K350" s="17" t="str">
        <f t="shared" si="89"/>
        <v xml:space="preserve"> </v>
      </c>
      <c r="L350" s="17" t="str">
        <f t="shared" si="90"/>
        <v xml:space="preserve"> </v>
      </c>
      <c r="M350" s="17" t="str">
        <f t="shared" si="87"/>
        <v/>
      </c>
      <c r="N350" s="21" t="str">
        <f t="shared" si="88"/>
        <v/>
      </c>
    </row>
    <row r="351" spans="1:14" ht="24" customHeight="1" x14ac:dyDescent="0.2">
      <c r="A351" s="15"/>
      <c r="B351" s="28" t="s">
        <v>325</v>
      </c>
      <c r="C351" s="25"/>
      <c r="D351" s="16"/>
      <c r="E351" s="16"/>
      <c r="F351" s="16"/>
      <c r="G351" s="17" t="str">
        <f t="shared" si="83"/>
        <v/>
      </c>
      <c r="H351" s="17" t="str">
        <f t="shared" si="84"/>
        <v/>
      </c>
      <c r="I351" s="17" t="str">
        <f t="shared" si="85"/>
        <v/>
      </c>
      <c r="J351" s="17" t="str">
        <f t="shared" si="86"/>
        <v/>
      </c>
      <c r="K351" s="17" t="str">
        <f t="shared" si="89"/>
        <v xml:space="preserve"> </v>
      </c>
      <c r="L351" s="17" t="str">
        <f t="shared" si="90"/>
        <v xml:space="preserve"> </v>
      </c>
      <c r="M351" s="17" t="str">
        <f t="shared" si="87"/>
        <v/>
      </c>
      <c r="N351" s="21" t="str">
        <f t="shared" si="88"/>
        <v/>
      </c>
    </row>
    <row r="352" spans="1:14" ht="25.5" x14ac:dyDescent="0.2">
      <c r="A352" s="15"/>
      <c r="B352" s="28" t="s">
        <v>326</v>
      </c>
      <c r="C352" s="25"/>
      <c r="D352" s="16"/>
      <c r="E352" s="16"/>
      <c r="F352" s="16"/>
      <c r="G352" s="17" t="str">
        <f t="shared" si="83"/>
        <v/>
      </c>
      <c r="H352" s="17" t="str">
        <f t="shared" si="84"/>
        <v/>
      </c>
      <c r="I352" s="17" t="str">
        <f t="shared" si="85"/>
        <v/>
      </c>
      <c r="J352" s="17" t="str">
        <f t="shared" si="86"/>
        <v/>
      </c>
      <c r="K352" s="17" t="str">
        <f t="shared" si="89"/>
        <v xml:space="preserve"> </v>
      </c>
      <c r="L352" s="17" t="str">
        <f t="shared" si="90"/>
        <v xml:space="preserve"> </v>
      </c>
      <c r="M352" s="17" t="str">
        <f t="shared" si="87"/>
        <v/>
      </c>
      <c r="N352" s="21" t="str">
        <f t="shared" si="88"/>
        <v/>
      </c>
    </row>
    <row r="353" spans="1:14" ht="25.5" x14ac:dyDescent="0.2">
      <c r="A353" s="15"/>
      <c r="B353" s="28" t="s">
        <v>327</v>
      </c>
      <c r="C353" s="25"/>
      <c r="D353" s="16"/>
      <c r="E353" s="16"/>
      <c r="F353" s="16"/>
      <c r="G353" s="17" t="str">
        <f t="shared" si="83"/>
        <v/>
      </c>
      <c r="H353" s="17" t="str">
        <f t="shared" si="84"/>
        <v/>
      </c>
      <c r="I353" s="17" t="str">
        <f t="shared" si="85"/>
        <v/>
      </c>
      <c r="J353" s="17" t="str">
        <f t="shared" si="86"/>
        <v/>
      </c>
      <c r="K353" s="17" t="str">
        <f t="shared" si="89"/>
        <v xml:space="preserve"> </v>
      </c>
      <c r="L353" s="17" t="str">
        <f t="shared" si="90"/>
        <v xml:space="preserve"> </v>
      </c>
      <c r="M353" s="17" t="str">
        <f t="shared" si="87"/>
        <v/>
      </c>
      <c r="N353" s="21" t="str">
        <f t="shared" si="88"/>
        <v/>
      </c>
    </row>
    <row r="354" spans="1:14" ht="25.5" x14ac:dyDescent="0.2">
      <c r="A354" s="15"/>
      <c r="B354" s="28" t="s">
        <v>328</v>
      </c>
      <c r="C354" s="25"/>
      <c r="D354" s="16"/>
      <c r="E354" s="16"/>
      <c r="F354" s="16"/>
      <c r="G354" s="17" t="str">
        <f t="shared" si="83"/>
        <v/>
      </c>
      <c r="H354" s="17" t="str">
        <f t="shared" si="84"/>
        <v/>
      </c>
      <c r="I354" s="17" t="str">
        <f t="shared" si="85"/>
        <v/>
      </c>
      <c r="J354" s="17" t="str">
        <f t="shared" si="86"/>
        <v/>
      </c>
      <c r="K354" s="17" t="str">
        <f t="shared" si="89"/>
        <v xml:space="preserve"> </v>
      </c>
      <c r="L354" s="17" t="str">
        <f t="shared" si="90"/>
        <v xml:space="preserve"> </v>
      </c>
      <c r="M354" s="17" t="str">
        <f t="shared" si="87"/>
        <v/>
      </c>
      <c r="N354" s="21" t="str">
        <f t="shared" si="88"/>
        <v/>
      </c>
    </row>
    <row r="355" spans="1:14" ht="25.5" x14ac:dyDescent="0.2">
      <c r="A355" s="15"/>
      <c r="B355" s="28" t="s">
        <v>329</v>
      </c>
      <c r="C355" s="25"/>
      <c r="D355" s="16"/>
      <c r="E355" s="16"/>
      <c r="F355" s="16"/>
      <c r="G355" s="17" t="str">
        <f t="shared" si="83"/>
        <v/>
      </c>
      <c r="H355" s="17" t="str">
        <f t="shared" si="84"/>
        <v/>
      </c>
      <c r="I355" s="17" t="str">
        <f t="shared" si="85"/>
        <v/>
      </c>
      <c r="J355" s="17" t="str">
        <f t="shared" si="86"/>
        <v/>
      </c>
      <c r="K355" s="17" t="str">
        <f t="shared" si="89"/>
        <v xml:space="preserve"> </v>
      </c>
      <c r="L355" s="17" t="str">
        <f t="shared" si="90"/>
        <v xml:space="preserve"> </v>
      </c>
      <c r="M355" s="17" t="str">
        <f t="shared" si="87"/>
        <v/>
      </c>
      <c r="N355" s="21" t="str">
        <f t="shared" si="88"/>
        <v/>
      </c>
    </row>
    <row r="356" spans="1:14" x14ac:dyDescent="0.2">
      <c r="A356" s="15"/>
      <c r="B356" s="28" t="s">
        <v>330</v>
      </c>
      <c r="C356" s="25"/>
      <c r="D356" s="16"/>
      <c r="E356" s="16"/>
      <c r="F356" s="16"/>
      <c r="G356" s="17" t="str">
        <f t="shared" si="83"/>
        <v/>
      </c>
      <c r="H356" s="17" t="str">
        <f t="shared" si="84"/>
        <v/>
      </c>
      <c r="I356" s="17" t="str">
        <f t="shared" si="85"/>
        <v/>
      </c>
      <c r="J356" s="17" t="str">
        <f t="shared" si="86"/>
        <v/>
      </c>
      <c r="K356" s="17" t="str">
        <f t="shared" si="89"/>
        <v xml:space="preserve"> </v>
      </c>
      <c r="L356" s="17" t="str">
        <f t="shared" si="90"/>
        <v xml:space="preserve"> </v>
      </c>
      <c r="M356" s="17" t="str">
        <f t="shared" si="87"/>
        <v/>
      </c>
      <c r="N356" s="21" t="str">
        <f t="shared" si="88"/>
        <v/>
      </c>
    </row>
    <row r="357" spans="1:14" ht="25.5" x14ac:dyDescent="0.2">
      <c r="A357" s="15"/>
      <c r="B357" s="28" t="s">
        <v>331</v>
      </c>
      <c r="C357" s="25"/>
      <c r="D357" s="16"/>
      <c r="E357" s="16"/>
      <c r="F357" s="16"/>
      <c r="G357" s="17" t="str">
        <f t="shared" si="83"/>
        <v/>
      </c>
      <c r="H357" s="17" t="str">
        <f t="shared" si="84"/>
        <v/>
      </c>
      <c r="I357" s="17" t="str">
        <f t="shared" si="85"/>
        <v/>
      </c>
      <c r="J357" s="17" t="str">
        <f t="shared" si="86"/>
        <v/>
      </c>
      <c r="K357" s="17" t="str">
        <f t="shared" si="89"/>
        <v xml:space="preserve"> </v>
      </c>
      <c r="L357" s="17" t="str">
        <f t="shared" si="90"/>
        <v xml:space="preserve"> </v>
      </c>
      <c r="M357" s="17" t="str">
        <f t="shared" si="87"/>
        <v/>
      </c>
      <c r="N357" s="21" t="str">
        <f t="shared" si="88"/>
        <v/>
      </c>
    </row>
    <row r="358" spans="1:14" x14ac:dyDescent="0.2">
      <c r="A358" s="15"/>
      <c r="B358" s="28" t="s">
        <v>332</v>
      </c>
      <c r="C358" s="25"/>
      <c r="D358" s="16"/>
      <c r="E358" s="16"/>
      <c r="F358" s="16"/>
      <c r="G358" s="17" t="str">
        <f t="shared" si="83"/>
        <v/>
      </c>
      <c r="H358" s="17" t="str">
        <f t="shared" si="84"/>
        <v/>
      </c>
      <c r="I358" s="17" t="str">
        <f t="shared" si="85"/>
        <v/>
      </c>
      <c r="J358" s="17" t="str">
        <f t="shared" si="86"/>
        <v/>
      </c>
      <c r="K358" s="17" t="str">
        <f t="shared" si="89"/>
        <v xml:space="preserve"> </v>
      </c>
      <c r="L358" s="17" t="str">
        <f t="shared" si="90"/>
        <v xml:space="preserve"> </v>
      </c>
      <c r="M358" s="17" t="str">
        <f t="shared" si="87"/>
        <v/>
      </c>
      <c r="N358" s="21" t="str">
        <f t="shared" si="88"/>
        <v/>
      </c>
    </row>
    <row r="359" spans="1:14" ht="25.5" x14ac:dyDescent="0.2">
      <c r="A359" s="15"/>
      <c r="B359" s="28" t="s">
        <v>333</v>
      </c>
      <c r="C359" s="25"/>
      <c r="D359" s="16"/>
      <c r="E359" s="16"/>
      <c r="F359" s="16"/>
      <c r="G359" s="17" t="str">
        <f t="shared" si="83"/>
        <v/>
      </c>
      <c r="H359" s="17" t="str">
        <f t="shared" si="84"/>
        <v/>
      </c>
      <c r="I359" s="17" t="str">
        <f t="shared" si="85"/>
        <v/>
      </c>
      <c r="J359" s="17" t="str">
        <f t="shared" si="86"/>
        <v/>
      </c>
      <c r="K359" s="17" t="str">
        <f t="shared" si="89"/>
        <v xml:space="preserve"> </v>
      </c>
      <c r="L359" s="17" t="str">
        <f t="shared" si="90"/>
        <v xml:space="preserve"> </v>
      </c>
      <c r="M359" s="17" t="str">
        <f t="shared" si="87"/>
        <v/>
      </c>
      <c r="N359" s="21" t="str">
        <f t="shared" si="88"/>
        <v/>
      </c>
    </row>
    <row r="360" spans="1:14" ht="25.5" x14ac:dyDescent="0.2">
      <c r="A360" s="15"/>
      <c r="B360" s="28" t="s">
        <v>334</v>
      </c>
      <c r="C360" s="25"/>
      <c r="D360" s="16"/>
      <c r="E360" s="16"/>
      <c r="F360" s="16"/>
      <c r="G360" s="17" t="str">
        <f t="shared" si="83"/>
        <v/>
      </c>
      <c r="H360" s="17" t="str">
        <f t="shared" si="84"/>
        <v/>
      </c>
      <c r="I360" s="17" t="str">
        <f t="shared" si="85"/>
        <v/>
      </c>
      <c r="J360" s="17" t="str">
        <f t="shared" si="86"/>
        <v/>
      </c>
      <c r="K360" s="17" t="str">
        <f t="shared" si="89"/>
        <v xml:space="preserve"> </v>
      </c>
      <c r="L360" s="17" t="str">
        <f t="shared" si="90"/>
        <v xml:space="preserve"> </v>
      </c>
      <c r="M360" s="17" t="str">
        <f t="shared" si="87"/>
        <v/>
      </c>
      <c r="N360" s="21" t="str">
        <f t="shared" si="88"/>
        <v/>
      </c>
    </row>
    <row r="361" spans="1:14" x14ac:dyDescent="0.2">
      <c r="A361" s="15"/>
      <c r="B361" s="28" t="s">
        <v>335</v>
      </c>
      <c r="C361" s="25"/>
      <c r="D361" s="16"/>
      <c r="E361" s="16"/>
      <c r="F361" s="16"/>
      <c r="G361" s="17" t="str">
        <f t="shared" si="83"/>
        <v/>
      </c>
      <c r="H361" s="17" t="str">
        <f t="shared" si="84"/>
        <v/>
      </c>
      <c r="I361" s="17" t="str">
        <f t="shared" si="85"/>
        <v/>
      </c>
      <c r="J361" s="17" t="str">
        <f t="shared" si="86"/>
        <v/>
      </c>
      <c r="K361" s="17" t="str">
        <f t="shared" si="89"/>
        <v xml:space="preserve"> </v>
      </c>
      <c r="L361" s="17" t="str">
        <f t="shared" si="90"/>
        <v xml:space="preserve"> </v>
      </c>
      <c r="M361" s="17" t="str">
        <f t="shared" si="87"/>
        <v/>
      </c>
      <c r="N361" s="21" t="str">
        <f t="shared" si="88"/>
        <v/>
      </c>
    </row>
    <row r="362" spans="1:14" x14ac:dyDescent="0.2">
      <c r="A362" s="15"/>
      <c r="B362" s="28" t="s">
        <v>336</v>
      </c>
      <c r="C362" s="25"/>
      <c r="D362" s="16"/>
      <c r="E362" s="16"/>
      <c r="F362" s="16"/>
      <c r="G362" s="17" t="str">
        <f t="shared" si="83"/>
        <v/>
      </c>
      <c r="H362" s="17" t="str">
        <f t="shared" si="84"/>
        <v/>
      </c>
      <c r="I362" s="17" t="str">
        <f t="shared" si="85"/>
        <v/>
      </c>
      <c r="J362" s="17" t="str">
        <f t="shared" si="86"/>
        <v/>
      </c>
      <c r="K362" s="17" t="str">
        <f t="shared" si="89"/>
        <v xml:space="preserve"> </v>
      </c>
      <c r="L362" s="17" t="str">
        <f t="shared" si="90"/>
        <v xml:space="preserve"> </v>
      </c>
      <c r="M362" s="17" t="str">
        <f t="shared" si="87"/>
        <v/>
      </c>
      <c r="N362" s="21" t="str">
        <f t="shared" si="88"/>
        <v/>
      </c>
    </row>
    <row r="363" spans="1:14" ht="26.25" thickBot="1" x14ac:dyDescent="0.25">
      <c r="A363" s="15"/>
      <c r="B363" s="29" t="s">
        <v>337</v>
      </c>
      <c r="C363" s="26"/>
      <c r="D363" s="22"/>
      <c r="E363" s="22"/>
      <c r="F363" s="22"/>
      <c r="G363" s="23" t="str">
        <f t="shared" si="83"/>
        <v/>
      </c>
      <c r="H363" s="23" t="str">
        <f t="shared" si="84"/>
        <v/>
      </c>
      <c r="I363" s="23" t="str">
        <f t="shared" si="85"/>
        <v/>
      </c>
      <c r="J363" s="23" t="str">
        <f t="shared" si="86"/>
        <v/>
      </c>
      <c r="K363" s="23" t="str">
        <f t="shared" si="89"/>
        <v xml:space="preserve"> </v>
      </c>
      <c r="L363" s="23" t="str">
        <f t="shared" si="90"/>
        <v xml:space="preserve"> </v>
      </c>
      <c r="M363" s="23" t="str">
        <f t="shared" si="87"/>
        <v/>
      </c>
      <c r="N363" s="24" t="str">
        <f t="shared" si="88"/>
        <v/>
      </c>
    </row>
    <row r="364" spans="1:14" x14ac:dyDescent="0.2">
      <c r="A364" s="14"/>
    </row>
    <row r="365" spans="1:14" x14ac:dyDescent="0.2">
      <c r="A365" s="14"/>
    </row>
    <row r="366" spans="1:14" x14ac:dyDescent="0.2">
      <c r="A366" s="14"/>
    </row>
    <row r="367" spans="1:14" ht="15.75" thickBot="1" x14ac:dyDescent="0.25">
      <c r="A367" s="14"/>
    </row>
    <row r="368" spans="1:14" ht="29.25" customHeight="1" thickBot="1" x14ac:dyDescent="0.25">
      <c r="A368" s="15"/>
      <c r="B368" s="46" t="s">
        <v>2</v>
      </c>
      <c r="C368" s="55" t="s">
        <v>665</v>
      </c>
      <c r="D368" s="52"/>
      <c r="E368" s="52"/>
      <c r="F368" s="56"/>
      <c r="G368" s="59" t="s">
        <v>3</v>
      </c>
      <c r="H368" s="52"/>
      <c r="I368" s="52"/>
      <c r="J368" s="52"/>
      <c r="K368" s="46" t="s">
        <v>667</v>
      </c>
      <c r="L368" s="47"/>
      <c r="M368" s="60" t="s">
        <v>4</v>
      </c>
      <c r="N368" s="47"/>
    </row>
    <row r="369" spans="1:14" ht="15.75" thickBot="1" x14ac:dyDescent="0.25">
      <c r="A369" s="14"/>
      <c r="B369" s="57"/>
      <c r="C369" s="44">
        <v>2022</v>
      </c>
      <c r="D369" s="45"/>
      <c r="E369" s="61">
        <v>2023</v>
      </c>
      <c r="F369" s="37"/>
      <c r="G369" s="44">
        <v>2022</v>
      </c>
      <c r="H369" s="45"/>
      <c r="I369" s="61">
        <v>2023</v>
      </c>
      <c r="J369" s="37"/>
      <c r="K369" s="48"/>
      <c r="L369" s="49"/>
      <c r="M369" s="37"/>
      <c r="N369" s="49"/>
    </row>
    <row r="370" spans="1:14" ht="15.75" thickBot="1" x14ac:dyDescent="0.25">
      <c r="A370" s="15"/>
      <c r="B370" s="58"/>
      <c r="C370" s="18" t="s">
        <v>5</v>
      </c>
      <c r="D370" s="19" t="s">
        <v>6</v>
      </c>
      <c r="E370" s="18" t="s">
        <v>5</v>
      </c>
      <c r="F370" s="18" t="s">
        <v>6</v>
      </c>
      <c r="G370" s="18" t="s">
        <v>5</v>
      </c>
      <c r="H370" s="18" t="s">
        <v>6</v>
      </c>
      <c r="I370" s="20" t="s">
        <v>5</v>
      </c>
      <c r="J370" s="18" t="s">
        <v>6</v>
      </c>
      <c r="K370" s="18" t="s">
        <v>5</v>
      </c>
      <c r="L370" s="18" t="s">
        <v>6</v>
      </c>
      <c r="M370" s="18" t="s">
        <v>5</v>
      </c>
      <c r="N370" s="13" t="s">
        <v>6</v>
      </c>
    </row>
    <row r="371" spans="1:14" ht="15.75" thickBot="1" x14ac:dyDescent="0.25">
      <c r="A371" s="15"/>
      <c r="B371" s="7" t="s">
        <v>10</v>
      </c>
      <c r="C371" s="10">
        <f>SUM(C372:C604)</f>
        <v>190</v>
      </c>
      <c r="D371" s="10">
        <f>SUM(D372:D604)</f>
        <v>222</v>
      </c>
      <c r="E371" s="10">
        <f>SUM(E372:E604)</f>
        <v>64</v>
      </c>
      <c r="F371" s="9">
        <f>SUM(F372:F604)</f>
        <v>61</v>
      </c>
      <c r="G371" s="12">
        <f t="shared" ref="G371:G434" si="91">+IF(C371=0,"",C371/C$371)</f>
        <v>1</v>
      </c>
      <c r="H371" s="12">
        <f t="shared" ref="H371:H434" si="92">+IF(D371=0,"",D371/D$371)</f>
        <v>1</v>
      </c>
      <c r="I371" s="12">
        <f t="shared" ref="I371:I434" si="93">+IF(E371=0,"",E371/E$371)</f>
        <v>1</v>
      </c>
      <c r="J371" s="12">
        <f t="shared" ref="J371:J434" si="94">+IF(F371=0,"",F371/F$371)</f>
        <v>1</v>
      </c>
      <c r="K371" s="12">
        <f>+IF(AND(C371=0,E371=0),"",IF(C371=0,1,IF(E371=0,-1,(E371-C371)/C371)))</f>
        <v>-0.66315789473684206</v>
      </c>
      <c r="L371" s="11">
        <f>+IF(AND(D371=0,F371=0),"",IF(D371=0,1,IF(F371=0,-1,(F371-D371)/D371)))</f>
        <v>-0.72522522522522526</v>
      </c>
      <c r="M371" s="12">
        <f t="shared" ref="M371:M434" si="95">+IF(OR(AND(G371=""),(K371="")),"",G371*K371)</f>
        <v>-0.66315789473684206</v>
      </c>
      <c r="N371" s="12">
        <f t="shared" ref="N371:N434" si="96">+IF(OR(AND(H371=""),(L371="")),"",H371*L371)</f>
        <v>-0.72522522522522526</v>
      </c>
    </row>
    <row r="372" spans="1:14" x14ac:dyDescent="0.2">
      <c r="A372" s="15"/>
      <c r="B372" s="27" t="s">
        <v>338</v>
      </c>
      <c r="C372" s="30"/>
      <c r="D372" s="31"/>
      <c r="E372" s="16"/>
      <c r="F372" s="16"/>
      <c r="G372" s="32" t="str">
        <f t="shared" si="91"/>
        <v/>
      </c>
      <c r="H372" s="32" t="str">
        <f t="shared" si="92"/>
        <v/>
      </c>
      <c r="I372" s="32" t="str">
        <f t="shared" si="93"/>
        <v/>
      </c>
      <c r="J372" s="32" t="str">
        <f t="shared" si="94"/>
        <v/>
      </c>
      <c r="K372" s="32" t="str">
        <f t="shared" ref="K372:K435" si="97">+IF(AND(C372=0,E372=0)," ",IF(C372=0,1,IF(E372=0,-1,(E372-C372)/C372)))</f>
        <v xml:space="preserve"> </v>
      </c>
      <c r="L372" s="32" t="str">
        <f t="shared" ref="L372:L435" si="98">+IF(AND(D372=0,F372=0)," ",IF(D372=0,1,IF(F372=0,-1,(F372-D372)/D372)))</f>
        <v xml:space="preserve"> </v>
      </c>
      <c r="M372" s="32" t="str">
        <f t="shared" si="95"/>
        <v/>
      </c>
      <c r="N372" s="33" t="str">
        <f t="shared" si="96"/>
        <v/>
      </c>
    </row>
    <row r="373" spans="1:14" x14ac:dyDescent="0.2">
      <c r="A373" s="15"/>
      <c r="B373" s="28" t="s">
        <v>339</v>
      </c>
      <c r="C373" s="25">
        <v>2</v>
      </c>
      <c r="D373" s="16">
        <v>1</v>
      </c>
      <c r="E373" s="16"/>
      <c r="F373" s="16"/>
      <c r="G373" s="17">
        <f t="shared" si="91"/>
        <v>1.0526315789473684E-2</v>
      </c>
      <c r="H373" s="17">
        <f t="shared" si="92"/>
        <v>4.5045045045045045E-3</v>
      </c>
      <c r="I373" s="17" t="str">
        <f t="shared" si="93"/>
        <v/>
      </c>
      <c r="J373" s="17" t="str">
        <f t="shared" si="94"/>
        <v/>
      </c>
      <c r="K373" s="17">
        <f t="shared" si="97"/>
        <v>-1</v>
      </c>
      <c r="L373" s="17">
        <f t="shared" si="98"/>
        <v>-1</v>
      </c>
      <c r="M373" s="17">
        <f t="shared" si="95"/>
        <v>-1.0526315789473684E-2</v>
      </c>
      <c r="N373" s="21">
        <f t="shared" si="96"/>
        <v>-4.5045045045045045E-3</v>
      </c>
    </row>
    <row r="374" spans="1:14" x14ac:dyDescent="0.2">
      <c r="A374" s="15"/>
      <c r="B374" s="28" t="s">
        <v>340</v>
      </c>
      <c r="C374" s="25"/>
      <c r="D374" s="16"/>
      <c r="E374" s="16"/>
      <c r="F374" s="16"/>
      <c r="G374" s="17" t="str">
        <f t="shared" si="91"/>
        <v/>
      </c>
      <c r="H374" s="17" t="str">
        <f t="shared" si="92"/>
        <v/>
      </c>
      <c r="I374" s="17" t="str">
        <f t="shared" si="93"/>
        <v/>
      </c>
      <c r="J374" s="17" t="str">
        <f t="shared" si="94"/>
        <v/>
      </c>
      <c r="K374" s="17" t="str">
        <f t="shared" si="97"/>
        <v xml:space="preserve"> </v>
      </c>
      <c r="L374" s="17" t="str">
        <f t="shared" si="98"/>
        <v xml:space="preserve"> </v>
      </c>
      <c r="M374" s="17" t="str">
        <f t="shared" si="95"/>
        <v/>
      </c>
      <c r="N374" s="21" t="str">
        <f t="shared" si="96"/>
        <v/>
      </c>
    </row>
    <row r="375" spans="1:14" x14ac:dyDescent="0.2">
      <c r="A375" s="15"/>
      <c r="B375" s="28" t="s">
        <v>341</v>
      </c>
      <c r="C375" s="25"/>
      <c r="D375" s="16"/>
      <c r="E375" s="16"/>
      <c r="F375" s="16"/>
      <c r="G375" s="17" t="str">
        <f t="shared" si="91"/>
        <v/>
      </c>
      <c r="H375" s="17" t="str">
        <f t="shared" si="92"/>
        <v/>
      </c>
      <c r="I375" s="17" t="str">
        <f t="shared" si="93"/>
        <v/>
      </c>
      <c r="J375" s="17" t="str">
        <f t="shared" si="94"/>
        <v/>
      </c>
      <c r="K375" s="17" t="str">
        <f t="shared" si="97"/>
        <v xml:space="preserve"> </v>
      </c>
      <c r="L375" s="17" t="str">
        <f t="shared" si="98"/>
        <v xml:space="preserve"> </v>
      </c>
      <c r="M375" s="17" t="str">
        <f t="shared" si="95"/>
        <v/>
      </c>
      <c r="N375" s="21" t="str">
        <f t="shared" si="96"/>
        <v/>
      </c>
    </row>
    <row r="376" spans="1:14" x14ac:dyDescent="0.2">
      <c r="A376" s="15"/>
      <c r="B376" s="28" t="s">
        <v>342</v>
      </c>
      <c r="C376" s="25"/>
      <c r="D376" s="16"/>
      <c r="E376" s="16"/>
      <c r="F376" s="16"/>
      <c r="G376" s="17" t="str">
        <f t="shared" si="91"/>
        <v/>
      </c>
      <c r="H376" s="17" t="str">
        <f t="shared" si="92"/>
        <v/>
      </c>
      <c r="I376" s="17" t="str">
        <f t="shared" si="93"/>
        <v/>
      </c>
      <c r="J376" s="17" t="str">
        <f t="shared" si="94"/>
        <v/>
      </c>
      <c r="K376" s="17" t="str">
        <f t="shared" si="97"/>
        <v xml:space="preserve"> </v>
      </c>
      <c r="L376" s="17" t="str">
        <f t="shared" si="98"/>
        <v xml:space="preserve"> </v>
      </c>
      <c r="M376" s="17" t="str">
        <f t="shared" si="95"/>
        <v/>
      </c>
      <c r="N376" s="21" t="str">
        <f t="shared" si="96"/>
        <v/>
      </c>
    </row>
    <row r="377" spans="1:14" x14ac:dyDescent="0.2">
      <c r="A377" s="15"/>
      <c r="B377" s="28" t="s">
        <v>343</v>
      </c>
      <c r="C377" s="25"/>
      <c r="D377" s="16"/>
      <c r="E377" s="16">
        <v>1</v>
      </c>
      <c r="F377" s="16">
        <v>0</v>
      </c>
      <c r="G377" s="17" t="str">
        <f t="shared" si="91"/>
        <v/>
      </c>
      <c r="H377" s="17" t="str">
        <f t="shared" si="92"/>
        <v/>
      </c>
      <c r="I377" s="17">
        <f t="shared" si="93"/>
        <v>1.5625E-2</v>
      </c>
      <c r="J377" s="17" t="str">
        <f t="shared" si="94"/>
        <v/>
      </c>
      <c r="K377" s="17">
        <f t="shared" si="97"/>
        <v>1</v>
      </c>
      <c r="L377" s="17" t="str">
        <f t="shared" si="98"/>
        <v xml:space="preserve"> </v>
      </c>
      <c r="M377" s="17" t="str">
        <f t="shared" si="95"/>
        <v/>
      </c>
      <c r="N377" s="21" t="str">
        <f t="shared" si="96"/>
        <v/>
      </c>
    </row>
    <row r="378" spans="1:14" x14ac:dyDescent="0.2">
      <c r="A378" s="15"/>
      <c r="B378" s="28" t="s">
        <v>344</v>
      </c>
      <c r="C378" s="25">
        <v>1</v>
      </c>
      <c r="D378" s="16">
        <v>0</v>
      </c>
      <c r="E378" s="16"/>
      <c r="F378" s="16"/>
      <c r="G378" s="17">
        <f t="shared" si="91"/>
        <v>5.263157894736842E-3</v>
      </c>
      <c r="H378" s="17" t="str">
        <f t="shared" si="92"/>
        <v/>
      </c>
      <c r="I378" s="17" t="str">
        <f t="shared" si="93"/>
        <v/>
      </c>
      <c r="J378" s="17" t="str">
        <f t="shared" si="94"/>
        <v/>
      </c>
      <c r="K378" s="17">
        <f t="shared" si="97"/>
        <v>-1</v>
      </c>
      <c r="L378" s="17" t="str">
        <f t="shared" si="98"/>
        <v xml:space="preserve"> </v>
      </c>
      <c r="M378" s="17">
        <f t="shared" si="95"/>
        <v>-5.263157894736842E-3</v>
      </c>
      <c r="N378" s="21" t="str">
        <f t="shared" si="96"/>
        <v/>
      </c>
    </row>
    <row r="379" spans="1:14" x14ac:dyDescent="0.2">
      <c r="A379" s="15"/>
      <c r="B379" s="28" t="s">
        <v>345</v>
      </c>
      <c r="C379" s="25"/>
      <c r="D379" s="16"/>
      <c r="E379" s="16"/>
      <c r="F379" s="16"/>
      <c r="G379" s="17" t="str">
        <f t="shared" si="91"/>
        <v/>
      </c>
      <c r="H379" s="17" t="str">
        <f t="shared" si="92"/>
        <v/>
      </c>
      <c r="I379" s="17" t="str">
        <f t="shared" si="93"/>
        <v/>
      </c>
      <c r="J379" s="17" t="str">
        <f t="shared" si="94"/>
        <v/>
      </c>
      <c r="K379" s="17" t="str">
        <f t="shared" si="97"/>
        <v xml:space="preserve"> </v>
      </c>
      <c r="L379" s="17" t="str">
        <f t="shared" si="98"/>
        <v xml:space="preserve"> </v>
      </c>
      <c r="M379" s="17" t="str">
        <f t="shared" si="95"/>
        <v/>
      </c>
      <c r="N379" s="21" t="str">
        <f t="shared" si="96"/>
        <v/>
      </c>
    </row>
    <row r="380" spans="1:14" x14ac:dyDescent="0.2">
      <c r="A380" s="15"/>
      <c r="B380" s="28" t="s">
        <v>346</v>
      </c>
      <c r="C380" s="25">
        <v>0</v>
      </c>
      <c r="D380" s="16">
        <v>1</v>
      </c>
      <c r="E380" s="16"/>
      <c r="F380" s="16"/>
      <c r="G380" s="17" t="str">
        <f t="shared" si="91"/>
        <v/>
      </c>
      <c r="H380" s="17">
        <f t="shared" si="92"/>
        <v>4.5045045045045045E-3</v>
      </c>
      <c r="I380" s="17" t="str">
        <f t="shared" si="93"/>
        <v/>
      </c>
      <c r="J380" s="17" t="str">
        <f t="shared" si="94"/>
        <v/>
      </c>
      <c r="K380" s="17" t="str">
        <f t="shared" si="97"/>
        <v xml:space="preserve"> </v>
      </c>
      <c r="L380" s="17">
        <f t="shared" si="98"/>
        <v>-1</v>
      </c>
      <c r="M380" s="17" t="str">
        <f t="shared" si="95"/>
        <v/>
      </c>
      <c r="N380" s="21">
        <f t="shared" si="96"/>
        <v>-4.5045045045045045E-3</v>
      </c>
    </row>
    <row r="381" spans="1:14" x14ac:dyDescent="0.2">
      <c r="A381" s="15"/>
      <c r="B381" s="28" t="s">
        <v>347</v>
      </c>
      <c r="C381" s="25"/>
      <c r="D381" s="16"/>
      <c r="E381" s="16"/>
      <c r="F381" s="16"/>
      <c r="G381" s="17" t="str">
        <f t="shared" si="91"/>
        <v/>
      </c>
      <c r="H381" s="17" t="str">
        <f t="shared" si="92"/>
        <v/>
      </c>
      <c r="I381" s="17" t="str">
        <f t="shared" si="93"/>
        <v/>
      </c>
      <c r="J381" s="17" t="str">
        <f t="shared" si="94"/>
        <v/>
      </c>
      <c r="K381" s="17" t="str">
        <f t="shared" si="97"/>
        <v xml:space="preserve"> </v>
      </c>
      <c r="L381" s="17" t="str">
        <f t="shared" si="98"/>
        <v xml:space="preserve"> </v>
      </c>
      <c r="M381" s="17" t="str">
        <f t="shared" si="95"/>
        <v/>
      </c>
      <c r="N381" s="21" t="str">
        <f t="shared" si="96"/>
        <v/>
      </c>
    </row>
    <row r="382" spans="1:14" x14ac:dyDescent="0.2">
      <c r="A382" s="15"/>
      <c r="B382" s="28" t="s">
        <v>348</v>
      </c>
      <c r="C382" s="25"/>
      <c r="D382" s="16"/>
      <c r="E382" s="16"/>
      <c r="F382" s="16"/>
      <c r="G382" s="17" t="str">
        <f t="shared" si="91"/>
        <v/>
      </c>
      <c r="H382" s="17" t="str">
        <f t="shared" si="92"/>
        <v/>
      </c>
      <c r="I382" s="17" t="str">
        <f t="shared" si="93"/>
        <v/>
      </c>
      <c r="J382" s="17" t="str">
        <f t="shared" si="94"/>
        <v/>
      </c>
      <c r="K382" s="17" t="str">
        <f t="shared" si="97"/>
        <v xml:space="preserve"> </v>
      </c>
      <c r="L382" s="17" t="str">
        <f t="shared" si="98"/>
        <v xml:space="preserve"> </v>
      </c>
      <c r="M382" s="17" t="str">
        <f t="shared" si="95"/>
        <v/>
      </c>
      <c r="N382" s="21" t="str">
        <f t="shared" si="96"/>
        <v/>
      </c>
    </row>
    <row r="383" spans="1:14" x14ac:dyDescent="0.2">
      <c r="A383" s="15"/>
      <c r="B383" s="28" t="s">
        <v>349</v>
      </c>
      <c r="C383" s="25">
        <v>2</v>
      </c>
      <c r="D383" s="16">
        <v>0</v>
      </c>
      <c r="E383" s="16">
        <v>2</v>
      </c>
      <c r="F383" s="16">
        <v>0</v>
      </c>
      <c r="G383" s="17">
        <f t="shared" si="91"/>
        <v>1.0526315789473684E-2</v>
      </c>
      <c r="H383" s="17" t="str">
        <f t="shared" si="92"/>
        <v/>
      </c>
      <c r="I383" s="17">
        <f t="shared" si="93"/>
        <v>3.125E-2</v>
      </c>
      <c r="J383" s="17" t="str">
        <f t="shared" si="94"/>
        <v/>
      </c>
      <c r="K383" s="17">
        <f t="shared" si="97"/>
        <v>0</v>
      </c>
      <c r="L383" s="17" t="str">
        <f t="shared" si="98"/>
        <v xml:space="preserve"> </v>
      </c>
      <c r="M383" s="17">
        <f t="shared" si="95"/>
        <v>0</v>
      </c>
      <c r="N383" s="21" t="str">
        <f t="shared" si="96"/>
        <v/>
      </c>
    </row>
    <row r="384" spans="1:14" x14ac:dyDescent="0.2">
      <c r="A384" s="15"/>
      <c r="B384" s="28" t="s">
        <v>350</v>
      </c>
      <c r="C384" s="25">
        <v>1</v>
      </c>
      <c r="D384" s="16">
        <v>0</v>
      </c>
      <c r="E384" s="16">
        <v>1</v>
      </c>
      <c r="F384" s="16">
        <v>0</v>
      </c>
      <c r="G384" s="17">
        <f t="shared" si="91"/>
        <v>5.263157894736842E-3</v>
      </c>
      <c r="H384" s="17" t="str">
        <f t="shared" si="92"/>
        <v/>
      </c>
      <c r="I384" s="17">
        <f t="shared" si="93"/>
        <v>1.5625E-2</v>
      </c>
      <c r="J384" s="17" t="str">
        <f t="shared" si="94"/>
        <v/>
      </c>
      <c r="K384" s="17">
        <f t="shared" si="97"/>
        <v>0</v>
      </c>
      <c r="L384" s="17" t="str">
        <f t="shared" si="98"/>
        <v xml:space="preserve"> </v>
      </c>
      <c r="M384" s="17">
        <f t="shared" si="95"/>
        <v>0</v>
      </c>
      <c r="N384" s="21" t="str">
        <f t="shared" si="96"/>
        <v/>
      </c>
    </row>
    <row r="385" spans="1:14" x14ac:dyDescent="0.2">
      <c r="A385" s="15"/>
      <c r="B385" s="28" t="s">
        <v>351</v>
      </c>
      <c r="C385" s="25"/>
      <c r="D385" s="16"/>
      <c r="E385" s="16"/>
      <c r="F385" s="16"/>
      <c r="G385" s="17" t="str">
        <f t="shared" si="91"/>
        <v/>
      </c>
      <c r="H385" s="17" t="str">
        <f t="shared" si="92"/>
        <v/>
      </c>
      <c r="I385" s="17" t="str">
        <f t="shared" si="93"/>
        <v/>
      </c>
      <c r="J385" s="17" t="str">
        <f t="shared" si="94"/>
        <v/>
      </c>
      <c r="K385" s="17" t="str">
        <f t="shared" si="97"/>
        <v xml:space="preserve"> </v>
      </c>
      <c r="L385" s="17" t="str">
        <f t="shared" si="98"/>
        <v xml:space="preserve"> </v>
      </c>
      <c r="M385" s="17" t="str">
        <f t="shared" si="95"/>
        <v/>
      </c>
      <c r="N385" s="21" t="str">
        <f t="shared" si="96"/>
        <v/>
      </c>
    </row>
    <row r="386" spans="1:14" x14ac:dyDescent="0.2">
      <c r="A386" s="15"/>
      <c r="B386" s="28" t="s">
        <v>352</v>
      </c>
      <c r="C386" s="25"/>
      <c r="D386" s="16"/>
      <c r="E386" s="16"/>
      <c r="F386" s="16"/>
      <c r="G386" s="17" t="str">
        <f t="shared" si="91"/>
        <v/>
      </c>
      <c r="H386" s="17" t="str">
        <f t="shared" si="92"/>
        <v/>
      </c>
      <c r="I386" s="17" t="str">
        <f t="shared" si="93"/>
        <v/>
      </c>
      <c r="J386" s="17" t="str">
        <f t="shared" si="94"/>
        <v/>
      </c>
      <c r="K386" s="17" t="str">
        <f t="shared" si="97"/>
        <v xml:space="preserve"> </v>
      </c>
      <c r="L386" s="17" t="str">
        <f t="shared" si="98"/>
        <v xml:space="preserve"> </v>
      </c>
      <c r="M386" s="17" t="str">
        <f t="shared" si="95"/>
        <v/>
      </c>
      <c r="N386" s="21" t="str">
        <f t="shared" si="96"/>
        <v/>
      </c>
    </row>
    <row r="387" spans="1:14" x14ac:dyDescent="0.2">
      <c r="A387" s="15"/>
      <c r="B387" s="28" t="s">
        <v>353</v>
      </c>
      <c r="C387" s="25"/>
      <c r="D387" s="16"/>
      <c r="E387" s="16">
        <v>0</v>
      </c>
      <c r="F387" s="16">
        <v>2</v>
      </c>
      <c r="G387" s="17" t="str">
        <f t="shared" si="91"/>
        <v/>
      </c>
      <c r="H387" s="17" t="str">
        <f t="shared" si="92"/>
        <v/>
      </c>
      <c r="I387" s="17" t="str">
        <f t="shared" si="93"/>
        <v/>
      </c>
      <c r="J387" s="17">
        <f t="shared" si="94"/>
        <v>3.2786885245901641E-2</v>
      </c>
      <c r="K387" s="17" t="str">
        <f t="shared" si="97"/>
        <v xml:space="preserve"> </v>
      </c>
      <c r="L387" s="17">
        <f t="shared" si="98"/>
        <v>1</v>
      </c>
      <c r="M387" s="17" t="str">
        <f t="shared" si="95"/>
        <v/>
      </c>
      <c r="N387" s="21" t="str">
        <f t="shared" si="96"/>
        <v/>
      </c>
    </row>
    <row r="388" spans="1:14" x14ac:dyDescent="0.2">
      <c r="A388" s="15"/>
      <c r="B388" s="28" t="s">
        <v>354</v>
      </c>
      <c r="C388" s="25"/>
      <c r="D388" s="16"/>
      <c r="E388" s="16"/>
      <c r="F388" s="16"/>
      <c r="G388" s="17" t="str">
        <f t="shared" si="91"/>
        <v/>
      </c>
      <c r="H388" s="17" t="str">
        <f t="shared" si="92"/>
        <v/>
      </c>
      <c r="I388" s="17" t="str">
        <f t="shared" si="93"/>
        <v/>
      </c>
      <c r="J388" s="17" t="str">
        <f t="shared" si="94"/>
        <v/>
      </c>
      <c r="K388" s="17" t="str">
        <f t="shared" si="97"/>
        <v xml:space="preserve"> </v>
      </c>
      <c r="L388" s="17" t="str">
        <f t="shared" si="98"/>
        <v xml:space="preserve"> </v>
      </c>
      <c r="M388" s="17" t="str">
        <f t="shared" si="95"/>
        <v/>
      </c>
      <c r="N388" s="21" t="str">
        <f t="shared" si="96"/>
        <v/>
      </c>
    </row>
    <row r="389" spans="1:14" x14ac:dyDescent="0.2">
      <c r="A389" s="15"/>
      <c r="B389" s="28" t="s">
        <v>355</v>
      </c>
      <c r="C389" s="25"/>
      <c r="D389" s="16"/>
      <c r="E389" s="16"/>
      <c r="F389" s="16"/>
      <c r="G389" s="17" t="str">
        <f t="shared" si="91"/>
        <v/>
      </c>
      <c r="H389" s="17" t="str">
        <f t="shared" si="92"/>
        <v/>
      </c>
      <c r="I389" s="17" t="str">
        <f t="shared" si="93"/>
        <v/>
      </c>
      <c r="J389" s="17" t="str">
        <f t="shared" si="94"/>
        <v/>
      </c>
      <c r="K389" s="17" t="str">
        <f t="shared" si="97"/>
        <v xml:space="preserve"> </v>
      </c>
      <c r="L389" s="17" t="str">
        <f t="shared" si="98"/>
        <v xml:space="preserve"> </v>
      </c>
      <c r="M389" s="17" t="str">
        <f t="shared" si="95"/>
        <v/>
      </c>
      <c r="N389" s="21" t="str">
        <f t="shared" si="96"/>
        <v/>
      </c>
    </row>
    <row r="390" spans="1:14" x14ac:dyDescent="0.2">
      <c r="A390" s="15"/>
      <c r="B390" s="28" t="s">
        <v>356</v>
      </c>
      <c r="C390" s="25"/>
      <c r="D390" s="16"/>
      <c r="E390" s="16"/>
      <c r="F390" s="16"/>
      <c r="G390" s="17" t="str">
        <f t="shared" si="91"/>
        <v/>
      </c>
      <c r="H390" s="17" t="str">
        <f t="shared" si="92"/>
        <v/>
      </c>
      <c r="I390" s="17" t="str">
        <f t="shared" si="93"/>
        <v/>
      </c>
      <c r="J390" s="17" t="str">
        <f t="shared" si="94"/>
        <v/>
      </c>
      <c r="K390" s="17" t="str">
        <f t="shared" si="97"/>
        <v xml:space="preserve"> </v>
      </c>
      <c r="L390" s="17" t="str">
        <f t="shared" si="98"/>
        <v xml:space="preserve"> </v>
      </c>
      <c r="M390" s="17" t="str">
        <f t="shared" si="95"/>
        <v/>
      </c>
      <c r="N390" s="21" t="str">
        <f t="shared" si="96"/>
        <v/>
      </c>
    </row>
    <row r="391" spans="1:14" x14ac:dyDescent="0.2">
      <c r="A391" s="15"/>
      <c r="B391" s="28" t="s">
        <v>357</v>
      </c>
      <c r="C391" s="25">
        <v>146</v>
      </c>
      <c r="D391" s="16">
        <v>167</v>
      </c>
      <c r="E391" s="16">
        <v>29</v>
      </c>
      <c r="F391" s="16">
        <v>9</v>
      </c>
      <c r="G391" s="17">
        <f t="shared" si="91"/>
        <v>0.76842105263157889</v>
      </c>
      <c r="H391" s="17">
        <f t="shared" si="92"/>
        <v>0.75225225225225223</v>
      </c>
      <c r="I391" s="17">
        <f t="shared" si="93"/>
        <v>0.453125</v>
      </c>
      <c r="J391" s="17">
        <f t="shared" si="94"/>
        <v>0.14754098360655737</v>
      </c>
      <c r="K391" s="17">
        <f t="shared" si="97"/>
        <v>-0.80136986301369861</v>
      </c>
      <c r="L391" s="17">
        <f t="shared" si="98"/>
        <v>-0.94610778443113774</v>
      </c>
      <c r="M391" s="17">
        <f t="shared" si="95"/>
        <v>-0.61578947368421044</v>
      </c>
      <c r="N391" s="21">
        <f t="shared" si="96"/>
        <v>-0.71171171171171166</v>
      </c>
    </row>
    <row r="392" spans="1:14" x14ac:dyDescent="0.2">
      <c r="A392" s="15"/>
      <c r="B392" s="28" t="s">
        <v>358</v>
      </c>
      <c r="C392" s="25"/>
      <c r="D392" s="16"/>
      <c r="E392" s="16"/>
      <c r="F392" s="16"/>
      <c r="G392" s="17" t="str">
        <f t="shared" si="91"/>
        <v/>
      </c>
      <c r="H392" s="17" t="str">
        <f t="shared" si="92"/>
        <v/>
      </c>
      <c r="I392" s="17" t="str">
        <f t="shared" si="93"/>
        <v/>
      </c>
      <c r="J392" s="17" t="str">
        <f t="shared" si="94"/>
        <v/>
      </c>
      <c r="K392" s="17" t="str">
        <f t="shared" si="97"/>
        <v xml:space="preserve"> </v>
      </c>
      <c r="L392" s="17" t="str">
        <f t="shared" si="98"/>
        <v xml:space="preserve"> </v>
      </c>
      <c r="M392" s="17" t="str">
        <f t="shared" si="95"/>
        <v/>
      </c>
      <c r="N392" s="21" t="str">
        <f t="shared" si="96"/>
        <v/>
      </c>
    </row>
    <row r="393" spans="1:14" x14ac:dyDescent="0.2">
      <c r="A393" s="15"/>
      <c r="B393" s="28" t="s">
        <v>359</v>
      </c>
      <c r="C393" s="25"/>
      <c r="D393" s="16"/>
      <c r="E393" s="16"/>
      <c r="F393" s="16"/>
      <c r="G393" s="17" t="str">
        <f t="shared" si="91"/>
        <v/>
      </c>
      <c r="H393" s="17" t="str">
        <f t="shared" si="92"/>
        <v/>
      </c>
      <c r="I393" s="17" t="str">
        <f t="shared" si="93"/>
        <v/>
      </c>
      <c r="J393" s="17" t="str">
        <f t="shared" si="94"/>
        <v/>
      </c>
      <c r="K393" s="17" t="str">
        <f t="shared" si="97"/>
        <v xml:space="preserve"> </v>
      </c>
      <c r="L393" s="17" t="str">
        <f t="shared" si="98"/>
        <v xml:space="preserve"> </v>
      </c>
      <c r="M393" s="17" t="str">
        <f t="shared" si="95"/>
        <v/>
      </c>
      <c r="N393" s="21" t="str">
        <f t="shared" si="96"/>
        <v/>
      </c>
    </row>
    <row r="394" spans="1:14" x14ac:dyDescent="0.2">
      <c r="A394" s="15"/>
      <c r="B394" s="28" t="s">
        <v>360</v>
      </c>
      <c r="C394" s="25"/>
      <c r="D394" s="16"/>
      <c r="E394" s="16"/>
      <c r="F394" s="16"/>
      <c r="G394" s="17" t="str">
        <f t="shared" si="91"/>
        <v/>
      </c>
      <c r="H394" s="17" t="str">
        <f t="shared" si="92"/>
        <v/>
      </c>
      <c r="I394" s="17" t="str">
        <f t="shared" si="93"/>
        <v/>
      </c>
      <c r="J394" s="17" t="str">
        <f t="shared" si="94"/>
        <v/>
      </c>
      <c r="K394" s="17" t="str">
        <f t="shared" si="97"/>
        <v xml:space="preserve"> </v>
      </c>
      <c r="L394" s="17" t="str">
        <f t="shared" si="98"/>
        <v xml:space="preserve"> </v>
      </c>
      <c r="M394" s="17" t="str">
        <f t="shared" si="95"/>
        <v/>
      </c>
      <c r="N394" s="21" t="str">
        <f t="shared" si="96"/>
        <v/>
      </c>
    </row>
    <row r="395" spans="1:14" x14ac:dyDescent="0.2">
      <c r="A395" s="15"/>
      <c r="B395" s="28" t="s">
        <v>361</v>
      </c>
      <c r="C395" s="25"/>
      <c r="D395" s="16"/>
      <c r="E395" s="16">
        <v>1</v>
      </c>
      <c r="F395" s="16">
        <v>7</v>
      </c>
      <c r="G395" s="17" t="str">
        <f t="shared" si="91"/>
        <v/>
      </c>
      <c r="H395" s="17" t="str">
        <f t="shared" si="92"/>
        <v/>
      </c>
      <c r="I395" s="17">
        <f t="shared" si="93"/>
        <v>1.5625E-2</v>
      </c>
      <c r="J395" s="17">
        <f t="shared" si="94"/>
        <v>0.11475409836065574</v>
      </c>
      <c r="K395" s="17">
        <f t="shared" si="97"/>
        <v>1</v>
      </c>
      <c r="L395" s="17">
        <f t="shared" si="98"/>
        <v>1</v>
      </c>
      <c r="M395" s="17" t="str">
        <f t="shared" si="95"/>
        <v/>
      </c>
      <c r="N395" s="21" t="str">
        <f t="shared" si="96"/>
        <v/>
      </c>
    </row>
    <row r="396" spans="1:14" x14ac:dyDescent="0.2">
      <c r="A396" s="15"/>
      <c r="B396" s="28" t="s">
        <v>362</v>
      </c>
      <c r="C396" s="25"/>
      <c r="D396" s="16"/>
      <c r="E396" s="16"/>
      <c r="F396" s="16"/>
      <c r="G396" s="17" t="str">
        <f t="shared" si="91"/>
        <v/>
      </c>
      <c r="H396" s="17" t="str">
        <f t="shared" si="92"/>
        <v/>
      </c>
      <c r="I396" s="17" t="str">
        <f t="shared" si="93"/>
        <v/>
      </c>
      <c r="J396" s="17" t="str">
        <f t="shared" si="94"/>
        <v/>
      </c>
      <c r="K396" s="17" t="str">
        <f t="shared" si="97"/>
        <v xml:space="preserve"> </v>
      </c>
      <c r="L396" s="17" t="str">
        <f t="shared" si="98"/>
        <v xml:space="preserve"> </v>
      </c>
      <c r="M396" s="17" t="str">
        <f t="shared" si="95"/>
        <v/>
      </c>
      <c r="N396" s="21" t="str">
        <f t="shared" si="96"/>
        <v/>
      </c>
    </row>
    <row r="397" spans="1:14" x14ac:dyDescent="0.2">
      <c r="A397" s="15"/>
      <c r="B397" s="28" t="s">
        <v>363</v>
      </c>
      <c r="C397" s="25"/>
      <c r="D397" s="16"/>
      <c r="E397" s="16"/>
      <c r="F397" s="16"/>
      <c r="G397" s="17" t="str">
        <f t="shared" si="91"/>
        <v/>
      </c>
      <c r="H397" s="17" t="str">
        <f t="shared" si="92"/>
        <v/>
      </c>
      <c r="I397" s="17" t="str">
        <f t="shared" si="93"/>
        <v/>
      </c>
      <c r="J397" s="17" t="str">
        <f t="shared" si="94"/>
        <v/>
      </c>
      <c r="K397" s="17" t="str">
        <f t="shared" si="97"/>
        <v xml:space="preserve"> </v>
      </c>
      <c r="L397" s="17" t="str">
        <f t="shared" si="98"/>
        <v xml:space="preserve"> </v>
      </c>
      <c r="M397" s="17" t="str">
        <f t="shared" si="95"/>
        <v/>
      </c>
      <c r="N397" s="21" t="str">
        <f t="shared" si="96"/>
        <v/>
      </c>
    </row>
    <row r="398" spans="1:14" x14ac:dyDescent="0.2">
      <c r="A398" s="15"/>
      <c r="B398" s="28" t="s">
        <v>364</v>
      </c>
      <c r="C398" s="25">
        <v>0</v>
      </c>
      <c r="D398" s="16">
        <v>1</v>
      </c>
      <c r="E398" s="16"/>
      <c r="F398" s="16"/>
      <c r="G398" s="17" t="str">
        <f t="shared" si="91"/>
        <v/>
      </c>
      <c r="H398" s="17">
        <f t="shared" si="92"/>
        <v>4.5045045045045045E-3</v>
      </c>
      <c r="I398" s="17" t="str">
        <f t="shared" si="93"/>
        <v/>
      </c>
      <c r="J398" s="17" t="str">
        <f t="shared" si="94"/>
        <v/>
      </c>
      <c r="K398" s="17" t="str">
        <f t="shared" si="97"/>
        <v xml:space="preserve"> </v>
      </c>
      <c r="L398" s="17">
        <f t="shared" si="98"/>
        <v>-1</v>
      </c>
      <c r="M398" s="17" t="str">
        <f t="shared" si="95"/>
        <v/>
      </c>
      <c r="N398" s="21">
        <f t="shared" si="96"/>
        <v>-4.5045045045045045E-3</v>
      </c>
    </row>
    <row r="399" spans="1:14" x14ac:dyDescent="0.2">
      <c r="A399" s="15"/>
      <c r="B399" s="28" t="s">
        <v>365</v>
      </c>
      <c r="C399" s="25"/>
      <c r="D399" s="16"/>
      <c r="E399" s="16"/>
      <c r="F399" s="16"/>
      <c r="G399" s="17" t="str">
        <f t="shared" si="91"/>
        <v/>
      </c>
      <c r="H399" s="17" t="str">
        <f t="shared" si="92"/>
        <v/>
      </c>
      <c r="I399" s="17" t="str">
        <f t="shared" si="93"/>
        <v/>
      </c>
      <c r="J399" s="17" t="str">
        <f t="shared" si="94"/>
        <v/>
      </c>
      <c r="K399" s="17" t="str">
        <f t="shared" si="97"/>
        <v xml:space="preserve"> </v>
      </c>
      <c r="L399" s="17" t="str">
        <f t="shared" si="98"/>
        <v xml:space="preserve"> </v>
      </c>
      <c r="M399" s="17" t="str">
        <f t="shared" si="95"/>
        <v/>
      </c>
      <c r="N399" s="21" t="str">
        <f t="shared" si="96"/>
        <v/>
      </c>
    </row>
    <row r="400" spans="1:14" x14ac:dyDescent="0.2">
      <c r="A400" s="15"/>
      <c r="B400" s="28" t="s">
        <v>366</v>
      </c>
      <c r="C400" s="25"/>
      <c r="D400" s="16"/>
      <c r="E400" s="16"/>
      <c r="F400" s="16"/>
      <c r="G400" s="17" t="str">
        <f t="shared" si="91"/>
        <v/>
      </c>
      <c r="H400" s="17" t="str">
        <f t="shared" si="92"/>
        <v/>
      </c>
      <c r="I400" s="17" t="str">
        <f t="shared" si="93"/>
        <v/>
      </c>
      <c r="J400" s="17" t="str">
        <f t="shared" si="94"/>
        <v/>
      </c>
      <c r="K400" s="17" t="str">
        <f t="shared" si="97"/>
        <v xml:space="preserve"> </v>
      </c>
      <c r="L400" s="17" t="str">
        <f t="shared" si="98"/>
        <v xml:space="preserve"> </v>
      </c>
      <c r="M400" s="17" t="str">
        <f t="shared" si="95"/>
        <v/>
      </c>
      <c r="N400" s="21" t="str">
        <f t="shared" si="96"/>
        <v/>
      </c>
    </row>
    <row r="401" spans="1:14" x14ac:dyDescent="0.2">
      <c r="A401" s="15"/>
      <c r="B401" s="28" t="s">
        <v>367</v>
      </c>
      <c r="C401" s="25"/>
      <c r="D401" s="16"/>
      <c r="E401" s="16"/>
      <c r="F401" s="16"/>
      <c r="G401" s="17" t="str">
        <f t="shared" si="91"/>
        <v/>
      </c>
      <c r="H401" s="17" t="str">
        <f t="shared" si="92"/>
        <v/>
      </c>
      <c r="I401" s="17" t="str">
        <f t="shared" si="93"/>
        <v/>
      </c>
      <c r="J401" s="17" t="str">
        <f t="shared" si="94"/>
        <v/>
      </c>
      <c r="K401" s="17" t="str">
        <f t="shared" si="97"/>
        <v xml:space="preserve"> </v>
      </c>
      <c r="L401" s="17" t="str">
        <f t="shared" si="98"/>
        <v xml:space="preserve"> </v>
      </c>
      <c r="M401" s="17" t="str">
        <f t="shared" si="95"/>
        <v/>
      </c>
      <c r="N401" s="21" t="str">
        <f t="shared" si="96"/>
        <v/>
      </c>
    </row>
    <row r="402" spans="1:14" x14ac:dyDescent="0.2">
      <c r="A402" s="15"/>
      <c r="B402" s="28" t="s">
        <v>368</v>
      </c>
      <c r="C402" s="25">
        <v>2</v>
      </c>
      <c r="D402" s="16">
        <v>0</v>
      </c>
      <c r="E402" s="16">
        <v>1</v>
      </c>
      <c r="F402" s="16">
        <v>0</v>
      </c>
      <c r="G402" s="17">
        <f t="shared" si="91"/>
        <v>1.0526315789473684E-2</v>
      </c>
      <c r="H402" s="17" t="str">
        <f t="shared" si="92"/>
        <v/>
      </c>
      <c r="I402" s="17">
        <f t="shared" si="93"/>
        <v>1.5625E-2</v>
      </c>
      <c r="J402" s="17" t="str">
        <f t="shared" si="94"/>
        <v/>
      </c>
      <c r="K402" s="17">
        <f t="shared" si="97"/>
        <v>-0.5</v>
      </c>
      <c r="L402" s="17" t="str">
        <f t="shared" si="98"/>
        <v xml:space="preserve"> </v>
      </c>
      <c r="M402" s="17">
        <f t="shared" si="95"/>
        <v>-5.263157894736842E-3</v>
      </c>
      <c r="N402" s="21" t="str">
        <f t="shared" si="96"/>
        <v/>
      </c>
    </row>
    <row r="403" spans="1:14" x14ac:dyDescent="0.2">
      <c r="A403" s="15"/>
      <c r="B403" s="28" t="s">
        <v>369</v>
      </c>
      <c r="C403" s="25"/>
      <c r="D403" s="16"/>
      <c r="E403" s="16"/>
      <c r="F403" s="16"/>
      <c r="G403" s="17" t="str">
        <f t="shared" si="91"/>
        <v/>
      </c>
      <c r="H403" s="17" t="str">
        <f t="shared" si="92"/>
        <v/>
      </c>
      <c r="I403" s="17" t="str">
        <f t="shared" si="93"/>
        <v/>
      </c>
      <c r="J403" s="17" t="str">
        <f t="shared" si="94"/>
        <v/>
      </c>
      <c r="K403" s="17" t="str">
        <f t="shared" si="97"/>
        <v xml:space="preserve"> </v>
      </c>
      <c r="L403" s="17" t="str">
        <f t="shared" si="98"/>
        <v xml:space="preserve"> </v>
      </c>
      <c r="M403" s="17" t="str">
        <f t="shared" si="95"/>
        <v/>
      </c>
      <c r="N403" s="21" t="str">
        <f t="shared" si="96"/>
        <v/>
      </c>
    </row>
    <row r="404" spans="1:14" ht="25.5" x14ac:dyDescent="0.2">
      <c r="A404" s="15"/>
      <c r="B404" s="28" t="s">
        <v>370</v>
      </c>
      <c r="C404" s="25"/>
      <c r="D404" s="16"/>
      <c r="E404" s="16"/>
      <c r="F404" s="16"/>
      <c r="G404" s="17" t="str">
        <f t="shared" si="91"/>
        <v/>
      </c>
      <c r="H404" s="17" t="str">
        <f t="shared" si="92"/>
        <v/>
      </c>
      <c r="I404" s="17" t="str">
        <f t="shared" si="93"/>
        <v/>
      </c>
      <c r="J404" s="17" t="str">
        <f t="shared" si="94"/>
        <v/>
      </c>
      <c r="K404" s="17" t="str">
        <f t="shared" si="97"/>
        <v xml:space="preserve"> </v>
      </c>
      <c r="L404" s="17" t="str">
        <f t="shared" si="98"/>
        <v xml:space="preserve"> </v>
      </c>
      <c r="M404" s="17" t="str">
        <f t="shared" si="95"/>
        <v/>
      </c>
      <c r="N404" s="21" t="str">
        <f t="shared" si="96"/>
        <v/>
      </c>
    </row>
    <row r="405" spans="1:14" ht="25.5" x14ac:dyDescent="0.2">
      <c r="A405" s="15"/>
      <c r="B405" s="28" t="s">
        <v>371</v>
      </c>
      <c r="C405" s="25">
        <v>0</v>
      </c>
      <c r="D405" s="16">
        <v>2</v>
      </c>
      <c r="E405" s="16">
        <v>0</v>
      </c>
      <c r="F405" s="16">
        <v>1</v>
      </c>
      <c r="G405" s="17" t="str">
        <f t="shared" si="91"/>
        <v/>
      </c>
      <c r="H405" s="17">
        <f t="shared" si="92"/>
        <v>9.0090090090090089E-3</v>
      </c>
      <c r="I405" s="17" t="str">
        <f t="shared" si="93"/>
        <v/>
      </c>
      <c r="J405" s="17">
        <f t="shared" si="94"/>
        <v>1.6393442622950821E-2</v>
      </c>
      <c r="K405" s="17" t="str">
        <f t="shared" si="97"/>
        <v xml:space="preserve"> </v>
      </c>
      <c r="L405" s="17">
        <f t="shared" si="98"/>
        <v>-0.5</v>
      </c>
      <c r="M405" s="17" t="str">
        <f t="shared" si="95"/>
        <v/>
      </c>
      <c r="N405" s="21">
        <f t="shared" si="96"/>
        <v>-4.5045045045045045E-3</v>
      </c>
    </row>
    <row r="406" spans="1:14" x14ac:dyDescent="0.2">
      <c r="A406" s="15"/>
      <c r="B406" s="28" t="s">
        <v>372</v>
      </c>
      <c r="C406" s="25"/>
      <c r="D406" s="16"/>
      <c r="E406" s="16">
        <v>2</v>
      </c>
      <c r="F406" s="16">
        <v>0</v>
      </c>
      <c r="G406" s="17" t="str">
        <f t="shared" si="91"/>
        <v/>
      </c>
      <c r="H406" s="17" t="str">
        <f t="shared" si="92"/>
        <v/>
      </c>
      <c r="I406" s="17">
        <f t="shared" si="93"/>
        <v>3.125E-2</v>
      </c>
      <c r="J406" s="17" t="str">
        <f t="shared" si="94"/>
        <v/>
      </c>
      <c r="K406" s="17">
        <f t="shared" si="97"/>
        <v>1</v>
      </c>
      <c r="L406" s="17" t="str">
        <f t="shared" si="98"/>
        <v xml:space="preserve"> </v>
      </c>
      <c r="M406" s="17" t="str">
        <f t="shared" si="95"/>
        <v/>
      </c>
      <c r="N406" s="21" t="str">
        <f t="shared" si="96"/>
        <v/>
      </c>
    </row>
    <row r="407" spans="1:14" x14ac:dyDescent="0.2">
      <c r="A407" s="15"/>
      <c r="B407" s="28" t="s">
        <v>373</v>
      </c>
      <c r="C407" s="25"/>
      <c r="D407" s="16"/>
      <c r="E407" s="16"/>
      <c r="F407" s="16"/>
      <c r="G407" s="17" t="str">
        <f t="shared" si="91"/>
        <v/>
      </c>
      <c r="H407" s="17" t="str">
        <f t="shared" si="92"/>
        <v/>
      </c>
      <c r="I407" s="17" t="str">
        <f t="shared" si="93"/>
        <v/>
      </c>
      <c r="J407" s="17" t="str">
        <f t="shared" si="94"/>
        <v/>
      </c>
      <c r="K407" s="17" t="str">
        <f t="shared" si="97"/>
        <v xml:space="preserve"> </v>
      </c>
      <c r="L407" s="17" t="str">
        <f t="shared" si="98"/>
        <v xml:space="preserve"> </v>
      </c>
      <c r="M407" s="17" t="str">
        <f t="shared" si="95"/>
        <v/>
      </c>
      <c r="N407" s="21" t="str">
        <f t="shared" si="96"/>
        <v/>
      </c>
    </row>
    <row r="408" spans="1:14" x14ac:dyDescent="0.2">
      <c r="A408" s="15"/>
      <c r="B408" s="28" t="s">
        <v>374</v>
      </c>
      <c r="C408" s="25"/>
      <c r="D408" s="16"/>
      <c r="E408" s="16">
        <v>1</v>
      </c>
      <c r="F408" s="16">
        <v>0</v>
      </c>
      <c r="G408" s="17" t="str">
        <f t="shared" si="91"/>
        <v/>
      </c>
      <c r="H408" s="17" t="str">
        <f t="shared" si="92"/>
        <v/>
      </c>
      <c r="I408" s="17">
        <f t="shared" si="93"/>
        <v>1.5625E-2</v>
      </c>
      <c r="J408" s="17" t="str">
        <f t="shared" si="94"/>
        <v/>
      </c>
      <c r="K408" s="17">
        <f t="shared" si="97"/>
        <v>1</v>
      </c>
      <c r="L408" s="17" t="str">
        <f t="shared" si="98"/>
        <v xml:space="preserve"> </v>
      </c>
      <c r="M408" s="17" t="str">
        <f t="shared" si="95"/>
        <v/>
      </c>
      <c r="N408" s="21" t="str">
        <f t="shared" si="96"/>
        <v/>
      </c>
    </row>
    <row r="409" spans="1:14" x14ac:dyDescent="0.2">
      <c r="A409" s="15"/>
      <c r="B409" s="28" t="s">
        <v>375</v>
      </c>
      <c r="C409" s="25"/>
      <c r="D409" s="16"/>
      <c r="E409" s="16"/>
      <c r="F409" s="16"/>
      <c r="G409" s="17" t="str">
        <f t="shared" si="91"/>
        <v/>
      </c>
      <c r="H409" s="17" t="str">
        <f t="shared" si="92"/>
        <v/>
      </c>
      <c r="I409" s="17" t="str">
        <f t="shared" si="93"/>
        <v/>
      </c>
      <c r="J409" s="17" t="str">
        <f t="shared" si="94"/>
        <v/>
      </c>
      <c r="K409" s="17" t="str">
        <f t="shared" si="97"/>
        <v xml:space="preserve"> </v>
      </c>
      <c r="L409" s="17" t="str">
        <f t="shared" si="98"/>
        <v xml:space="preserve"> </v>
      </c>
      <c r="M409" s="17" t="str">
        <f t="shared" si="95"/>
        <v/>
      </c>
      <c r="N409" s="21" t="str">
        <f t="shared" si="96"/>
        <v/>
      </c>
    </row>
    <row r="410" spans="1:14" x14ac:dyDescent="0.2">
      <c r="A410" s="15"/>
      <c r="B410" s="28" t="s">
        <v>376</v>
      </c>
      <c r="C410" s="25"/>
      <c r="D410" s="16"/>
      <c r="E410" s="16"/>
      <c r="F410" s="16"/>
      <c r="G410" s="17" t="str">
        <f t="shared" si="91"/>
        <v/>
      </c>
      <c r="H410" s="17" t="str">
        <f t="shared" si="92"/>
        <v/>
      </c>
      <c r="I410" s="17" t="str">
        <f t="shared" si="93"/>
        <v/>
      </c>
      <c r="J410" s="17" t="str">
        <f t="shared" si="94"/>
        <v/>
      </c>
      <c r="K410" s="17" t="str">
        <f t="shared" si="97"/>
        <v xml:space="preserve"> </v>
      </c>
      <c r="L410" s="17" t="str">
        <f t="shared" si="98"/>
        <v xml:space="preserve"> </v>
      </c>
      <c r="M410" s="17" t="str">
        <f t="shared" si="95"/>
        <v/>
      </c>
      <c r="N410" s="21" t="str">
        <f t="shared" si="96"/>
        <v/>
      </c>
    </row>
    <row r="411" spans="1:14" x14ac:dyDescent="0.2">
      <c r="A411" s="15"/>
      <c r="B411" s="28" t="s">
        <v>377</v>
      </c>
      <c r="C411" s="25"/>
      <c r="D411" s="16"/>
      <c r="E411" s="16"/>
      <c r="F411" s="16"/>
      <c r="G411" s="17" t="str">
        <f t="shared" si="91"/>
        <v/>
      </c>
      <c r="H411" s="17" t="str">
        <f t="shared" si="92"/>
        <v/>
      </c>
      <c r="I411" s="17" t="str">
        <f t="shared" si="93"/>
        <v/>
      </c>
      <c r="J411" s="17" t="str">
        <f t="shared" si="94"/>
        <v/>
      </c>
      <c r="K411" s="17" t="str">
        <f t="shared" si="97"/>
        <v xml:space="preserve"> </v>
      </c>
      <c r="L411" s="17" t="str">
        <f t="shared" si="98"/>
        <v xml:space="preserve"> </v>
      </c>
      <c r="M411" s="17" t="str">
        <f t="shared" si="95"/>
        <v/>
      </c>
      <c r="N411" s="21" t="str">
        <f t="shared" si="96"/>
        <v/>
      </c>
    </row>
    <row r="412" spans="1:14" x14ac:dyDescent="0.2">
      <c r="A412" s="15"/>
      <c r="B412" s="28" t="s">
        <v>378</v>
      </c>
      <c r="C412" s="25"/>
      <c r="D412" s="16"/>
      <c r="E412" s="16"/>
      <c r="F412" s="16"/>
      <c r="G412" s="17" t="str">
        <f t="shared" si="91"/>
        <v/>
      </c>
      <c r="H412" s="17" t="str">
        <f t="shared" si="92"/>
        <v/>
      </c>
      <c r="I412" s="17" t="str">
        <f t="shared" si="93"/>
        <v/>
      </c>
      <c r="J412" s="17" t="str">
        <f t="shared" si="94"/>
        <v/>
      </c>
      <c r="K412" s="17" t="str">
        <f t="shared" si="97"/>
        <v xml:space="preserve"> </v>
      </c>
      <c r="L412" s="17" t="str">
        <f t="shared" si="98"/>
        <v xml:space="preserve"> </v>
      </c>
      <c r="M412" s="17" t="str">
        <f t="shared" si="95"/>
        <v/>
      </c>
      <c r="N412" s="21" t="str">
        <f t="shared" si="96"/>
        <v/>
      </c>
    </row>
    <row r="413" spans="1:14" x14ac:dyDescent="0.2">
      <c r="A413" s="15"/>
      <c r="B413" s="28" t="s">
        <v>379</v>
      </c>
      <c r="C413" s="25">
        <v>3</v>
      </c>
      <c r="D413" s="16">
        <v>0</v>
      </c>
      <c r="E413" s="16">
        <v>2</v>
      </c>
      <c r="F413" s="16">
        <v>0</v>
      </c>
      <c r="G413" s="17">
        <f t="shared" si="91"/>
        <v>1.5789473684210527E-2</v>
      </c>
      <c r="H413" s="17" t="str">
        <f t="shared" si="92"/>
        <v/>
      </c>
      <c r="I413" s="17">
        <f t="shared" si="93"/>
        <v>3.125E-2</v>
      </c>
      <c r="J413" s="17" t="str">
        <f t="shared" si="94"/>
        <v/>
      </c>
      <c r="K413" s="17">
        <f t="shared" si="97"/>
        <v>-0.33333333333333331</v>
      </c>
      <c r="L413" s="17" t="str">
        <f t="shared" si="98"/>
        <v xml:space="preserve"> </v>
      </c>
      <c r="M413" s="17">
        <f t="shared" si="95"/>
        <v>-5.263157894736842E-3</v>
      </c>
      <c r="N413" s="21" t="str">
        <f t="shared" si="96"/>
        <v/>
      </c>
    </row>
    <row r="414" spans="1:14" x14ac:dyDescent="0.2">
      <c r="A414" s="15"/>
      <c r="B414" s="28" t="s">
        <v>380</v>
      </c>
      <c r="C414" s="25"/>
      <c r="D414" s="16"/>
      <c r="E414" s="16"/>
      <c r="F414" s="16"/>
      <c r="G414" s="17" t="str">
        <f t="shared" si="91"/>
        <v/>
      </c>
      <c r="H414" s="17" t="str">
        <f t="shared" si="92"/>
        <v/>
      </c>
      <c r="I414" s="17" t="str">
        <f t="shared" si="93"/>
        <v/>
      </c>
      <c r="J414" s="17" t="str">
        <f t="shared" si="94"/>
        <v/>
      </c>
      <c r="K414" s="17" t="str">
        <f t="shared" si="97"/>
        <v xml:space="preserve"> </v>
      </c>
      <c r="L414" s="17" t="str">
        <f t="shared" si="98"/>
        <v xml:space="preserve"> </v>
      </c>
      <c r="M414" s="17" t="str">
        <f t="shared" si="95"/>
        <v/>
      </c>
      <c r="N414" s="21" t="str">
        <f t="shared" si="96"/>
        <v/>
      </c>
    </row>
    <row r="415" spans="1:14" x14ac:dyDescent="0.2">
      <c r="A415" s="15"/>
      <c r="B415" s="28" t="s">
        <v>381</v>
      </c>
      <c r="C415" s="25"/>
      <c r="D415" s="16"/>
      <c r="E415" s="16"/>
      <c r="F415" s="16"/>
      <c r="G415" s="17" t="str">
        <f t="shared" si="91"/>
        <v/>
      </c>
      <c r="H415" s="17" t="str">
        <f t="shared" si="92"/>
        <v/>
      </c>
      <c r="I415" s="17" t="str">
        <f t="shared" si="93"/>
        <v/>
      </c>
      <c r="J415" s="17" t="str">
        <f t="shared" si="94"/>
        <v/>
      </c>
      <c r="K415" s="17" t="str">
        <f t="shared" si="97"/>
        <v xml:space="preserve"> </v>
      </c>
      <c r="L415" s="17" t="str">
        <f t="shared" si="98"/>
        <v xml:space="preserve"> </v>
      </c>
      <c r="M415" s="17" t="str">
        <f t="shared" si="95"/>
        <v/>
      </c>
      <c r="N415" s="21" t="str">
        <f t="shared" si="96"/>
        <v/>
      </c>
    </row>
    <row r="416" spans="1:14" x14ac:dyDescent="0.2">
      <c r="A416" s="15"/>
      <c r="B416" s="28" t="s">
        <v>382</v>
      </c>
      <c r="C416" s="25"/>
      <c r="D416" s="16"/>
      <c r="E416" s="16"/>
      <c r="F416" s="16"/>
      <c r="G416" s="17" t="str">
        <f t="shared" si="91"/>
        <v/>
      </c>
      <c r="H416" s="17" t="str">
        <f t="shared" si="92"/>
        <v/>
      </c>
      <c r="I416" s="17" t="str">
        <f t="shared" si="93"/>
        <v/>
      </c>
      <c r="J416" s="17" t="str">
        <f t="shared" si="94"/>
        <v/>
      </c>
      <c r="K416" s="17" t="str">
        <f t="shared" si="97"/>
        <v xml:space="preserve"> </v>
      </c>
      <c r="L416" s="17" t="str">
        <f t="shared" si="98"/>
        <v xml:space="preserve"> </v>
      </c>
      <c r="M416" s="17" t="str">
        <f t="shared" si="95"/>
        <v/>
      </c>
      <c r="N416" s="21" t="str">
        <f t="shared" si="96"/>
        <v/>
      </c>
    </row>
    <row r="417" spans="1:14" x14ac:dyDescent="0.2">
      <c r="A417" s="15"/>
      <c r="B417" s="28" t="s">
        <v>383</v>
      </c>
      <c r="C417" s="25"/>
      <c r="D417" s="16"/>
      <c r="E417" s="16"/>
      <c r="F417" s="16"/>
      <c r="G417" s="17" t="str">
        <f t="shared" si="91"/>
        <v/>
      </c>
      <c r="H417" s="17" t="str">
        <f t="shared" si="92"/>
        <v/>
      </c>
      <c r="I417" s="17" t="str">
        <f t="shared" si="93"/>
        <v/>
      </c>
      <c r="J417" s="17" t="str">
        <f t="shared" si="94"/>
        <v/>
      </c>
      <c r="K417" s="17" t="str">
        <f t="shared" si="97"/>
        <v xml:space="preserve"> </v>
      </c>
      <c r="L417" s="17" t="str">
        <f t="shared" si="98"/>
        <v xml:space="preserve"> </v>
      </c>
      <c r="M417" s="17" t="str">
        <f t="shared" si="95"/>
        <v/>
      </c>
      <c r="N417" s="21" t="str">
        <f t="shared" si="96"/>
        <v/>
      </c>
    </row>
    <row r="418" spans="1:14" x14ac:dyDescent="0.2">
      <c r="A418" s="15"/>
      <c r="B418" s="28" t="s">
        <v>384</v>
      </c>
      <c r="C418" s="25"/>
      <c r="D418" s="16"/>
      <c r="E418" s="16"/>
      <c r="F418" s="16"/>
      <c r="G418" s="17" t="str">
        <f t="shared" si="91"/>
        <v/>
      </c>
      <c r="H418" s="17" t="str">
        <f t="shared" si="92"/>
        <v/>
      </c>
      <c r="I418" s="17" t="str">
        <f t="shared" si="93"/>
        <v/>
      </c>
      <c r="J418" s="17" t="str">
        <f t="shared" si="94"/>
        <v/>
      </c>
      <c r="K418" s="17" t="str">
        <f t="shared" si="97"/>
        <v xml:space="preserve"> </v>
      </c>
      <c r="L418" s="17" t="str">
        <f t="shared" si="98"/>
        <v xml:space="preserve"> </v>
      </c>
      <c r="M418" s="17" t="str">
        <f t="shared" si="95"/>
        <v/>
      </c>
      <c r="N418" s="21" t="str">
        <f t="shared" si="96"/>
        <v/>
      </c>
    </row>
    <row r="419" spans="1:14" x14ac:dyDescent="0.2">
      <c r="A419" s="15"/>
      <c r="B419" s="28" t="s">
        <v>385</v>
      </c>
      <c r="C419" s="25">
        <v>2</v>
      </c>
      <c r="D419" s="16">
        <v>1</v>
      </c>
      <c r="E419" s="16">
        <v>6</v>
      </c>
      <c r="F419" s="16">
        <v>4</v>
      </c>
      <c r="G419" s="17">
        <f t="shared" si="91"/>
        <v>1.0526315789473684E-2</v>
      </c>
      <c r="H419" s="17">
        <f t="shared" si="92"/>
        <v>4.5045045045045045E-3</v>
      </c>
      <c r="I419" s="17">
        <f t="shared" si="93"/>
        <v>9.375E-2</v>
      </c>
      <c r="J419" s="17">
        <f t="shared" si="94"/>
        <v>6.5573770491803282E-2</v>
      </c>
      <c r="K419" s="17">
        <f t="shared" si="97"/>
        <v>2</v>
      </c>
      <c r="L419" s="17">
        <f t="shared" si="98"/>
        <v>3</v>
      </c>
      <c r="M419" s="17">
        <f t="shared" si="95"/>
        <v>2.1052631578947368E-2</v>
      </c>
      <c r="N419" s="21">
        <f t="shared" si="96"/>
        <v>1.3513513513513514E-2</v>
      </c>
    </row>
    <row r="420" spans="1:14" x14ac:dyDescent="0.2">
      <c r="A420" s="15"/>
      <c r="B420" s="28" t="s">
        <v>386</v>
      </c>
      <c r="C420" s="25"/>
      <c r="D420" s="16"/>
      <c r="E420" s="16"/>
      <c r="F420" s="16"/>
      <c r="G420" s="17" t="str">
        <f t="shared" si="91"/>
        <v/>
      </c>
      <c r="H420" s="17" t="str">
        <f t="shared" si="92"/>
        <v/>
      </c>
      <c r="I420" s="17" t="str">
        <f t="shared" si="93"/>
        <v/>
      </c>
      <c r="J420" s="17" t="str">
        <f t="shared" si="94"/>
        <v/>
      </c>
      <c r="K420" s="17" t="str">
        <f t="shared" si="97"/>
        <v xml:space="preserve"> </v>
      </c>
      <c r="L420" s="17" t="str">
        <f t="shared" si="98"/>
        <v xml:space="preserve"> </v>
      </c>
      <c r="M420" s="17" t="str">
        <f t="shared" si="95"/>
        <v/>
      </c>
      <c r="N420" s="21" t="str">
        <f t="shared" si="96"/>
        <v/>
      </c>
    </row>
    <row r="421" spans="1:14" x14ac:dyDescent="0.2">
      <c r="A421" s="15"/>
      <c r="B421" s="28" t="s">
        <v>387</v>
      </c>
      <c r="C421" s="25"/>
      <c r="D421" s="16"/>
      <c r="E421" s="16"/>
      <c r="F421" s="16"/>
      <c r="G421" s="17" t="str">
        <f t="shared" si="91"/>
        <v/>
      </c>
      <c r="H421" s="17" t="str">
        <f t="shared" si="92"/>
        <v/>
      </c>
      <c r="I421" s="17" t="str">
        <f t="shared" si="93"/>
        <v/>
      </c>
      <c r="J421" s="17" t="str">
        <f t="shared" si="94"/>
        <v/>
      </c>
      <c r="K421" s="17" t="str">
        <f t="shared" si="97"/>
        <v xml:space="preserve"> </v>
      </c>
      <c r="L421" s="17" t="str">
        <f t="shared" si="98"/>
        <v xml:space="preserve"> </v>
      </c>
      <c r="M421" s="17" t="str">
        <f t="shared" si="95"/>
        <v/>
      </c>
      <c r="N421" s="21" t="str">
        <f t="shared" si="96"/>
        <v/>
      </c>
    </row>
    <row r="422" spans="1:14" x14ac:dyDescent="0.2">
      <c r="A422" s="15"/>
      <c r="B422" s="28" t="s">
        <v>388</v>
      </c>
      <c r="C422" s="25">
        <v>1</v>
      </c>
      <c r="D422" s="16">
        <v>0</v>
      </c>
      <c r="E422" s="16">
        <v>2</v>
      </c>
      <c r="F422" s="16">
        <v>1</v>
      </c>
      <c r="G422" s="17">
        <f t="shared" si="91"/>
        <v>5.263157894736842E-3</v>
      </c>
      <c r="H422" s="17" t="str">
        <f t="shared" si="92"/>
        <v/>
      </c>
      <c r="I422" s="17">
        <f t="shared" si="93"/>
        <v>3.125E-2</v>
      </c>
      <c r="J422" s="17">
        <f t="shared" si="94"/>
        <v>1.6393442622950821E-2</v>
      </c>
      <c r="K422" s="17">
        <f t="shared" si="97"/>
        <v>1</v>
      </c>
      <c r="L422" s="17">
        <f t="shared" si="98"/>
        <v>1</v>
      </c>
      <c r="M422" s="17">
        <f t="shared" si="95"/>
        <v>5.263157894736842E-3</v>
      </c>
      <c r="N422" s="21" t="str">
        <f t="shared" si="96"/>
        <v/>
      </c>
    </row>
    <row r="423" spans="1:14" x14ac:dyDescent="0.2">
      <c r="A423" s="15"/>
      <c r="B423" s="28" t="s">
        <v>389</v>
      </c>
      <c r="C423" s="25">
        <v>10</v>
      </c>
      <c r="D423" s="16">
        <v>0</v>
      </c>
      <c r="E423" s="16">
        <v>1</v>
      </c>
      <c r="F423" s="16">
        <v>0</v>
      </c>
      <c r="G423" s="17">
        <f t="shared" si="91"/>
        <v>5.2631578947368418E-2</v>
      </c>
      <c r="H423" s="17" t="str">
        <f t="shared" si="92"/>
        <v/>
      </c>
      <c r="I423" s="17">
        <f t="shared" si="93"/>
        <v>1.5625E-2</v>
      </c>
      <c r="J423" s="17" t="str">
        <f t="shared" si="94"/>
        <v/>
      </c>
      <c r="K423" s="17">
        <f t="shared" si="97"/>
        <v>-0.9</v>
      </c>
      <c r="L423" s="17" t="str">
        <f t="shared" si="98"/>
        <v xml:space="preserve"> </v>
      </c>
      <c r="M423" s="17">
        <f t="shared" si="95"/>
        <v>-4.736842105263158E-2</v>
      </c>
      <c r="N423" s="21" t="str">
        <f t="shared" si="96"/>
        <v/>
      </c>
    </row>
    <row r="424" spans="1:14" x14ac:dyDescent="0.2">
      <c r="A424" s="15"/>
      <c r="B424" s="28" t="s">
        <v>390</v>
      </c>
      <c r="C424" s="25">
        <v>1</v>
      </c>
      <c r="D424" s="16">
        <v>0</v>
      </c>
      <c r="E424" s="16">
        <v>6</v>
      </c>
      <c r="F424" s="16">
        <v>1</v>
      </c>
      <c r="G424" s="17">
        <f t="shared" si="91"/>
        <v>5.263157894736842E-3</v>
      </c>
      <c r="H424" s="17" t="str">
        <f t="shared" si="92"/>
        <v/>
      </c>
      <c r="I424" s="17">
        <f t="shared" si="93"/>
        <v>9.375E-2</v>
      </c>
      <c r="J424" s="17">
        <f t="shared" si="94"/>
        <v>1.6393442622950821E-2</v>
      </c>
      <c r="K424" s="17">
        <f t="shared" si="97"/>
        <v>5</v>
      </c>
      <c r="L424" s="17">
        <f t="shared" si="98"/>
        <v>1</v>
      </c>
      <c r="M424" s="17">
        <f t="shared" si="95"/>
        <v>2.6315789473684209E-2</v>
      </c>
      <c r="N424" s="21" t="str">
        <f t="shared" si="96"/>
        <v/>
      </c>
    </row>
    <row r="425" spans="1:14" x14ac:dyDescent="0.2">
      <c r="A425" s="15"/>
      <c r="B425" s="28" t="s">
        <v>391</v>
      </c>
      <c r="C425" s="25"/>
      <c r="D425" s="16"/>
      <c r="E425" s="16"/>
      <c r="F425" s="16"/>
      <c r="G425" s="17" t="str">
        <f t="shared" si="91"/>
        <v/>
      </c>
      <c r="H425" s="17" t="str">
        <f t="shared" si="92"/>
        <v/>
      </c>
      <c r="I425" s="17" t="str">
        <f t="shared" si="93"/>
        <v/>
      </c>
      <c r="J425" s="17" t="str">
        <f t="shared" si="94"/>
        <v/>
      </c>
      <c r="K425" s="17" t="str">
        <f t="shared" si="97"/>
        <v xml:space="preserve"> </v>
      </c>
      <c r="L425" s="17" t="str">
        <f t="shared" si="98"/>
        <v xml:space="preserve"> </v>
      </c>
      <c r="M425" s="17" t="str">
        <f t="shared" si="95"/>
        <v/>
      </c>
      <c r="N425" s="21" t="str">
        <f t="shared" si="96"/>
        <v/>
      </c>
    </row>
    <row r="426" spans="1:14" x14ac:dyDescent="0.2">
      <c r="A426" s="15"/>
      <c r="B426" s="28" t="s">
        <v>392</v>
      </c>
      <c r="C426" s="25"/>
      <c r="D426" s="16"/>
      <c r="E426" s="16"/>
      <c r="F426" s="16"/>
      <c r="G426" s="17" t="str">
        <f t="shared" si="91"/>
        <v/>
      </c>
      <c r="H426" s="17" t="str">
        <f t="shared" si="92"/>
        <v/>
      </c>
      <c r="I426" s="17" t="str">
        <f t="shared" si="93"/>
        <v/>
      </c>
      <c r="J426" s="17" t="str">
        <f t="shared" si="94"/>
        <v/>
      </c>
      <c r="K426" s="17" t="str">
        <f t="shared" si="97"/>
        <v xml:space="preserve"> </v>
      </c>
      <c r="L426" s="17" t="str">
        <f t="shared" si="98"/>
        <v xml:space="preserve"> </v>
      </c>
      <c r="M426" s="17" t="str">
        <f t="shared" si="95"/>
        <v/>
      </c>
      <c r="N426" s="21" t="str">
        <f t="shared" si="96"/>
        <v/>
      </c>
    </row>
    <row r="427" spans="1:14" ht="25.5" x14ac:dyDescent="0.2">
      <c r="A427" s="15"/>
      <c r="B427" s="28" t="s">
        <v>393</v>
      </c>
      <c r="C427" s="25">
        <v>2</v>
      </c>
      <c r="D427" s="16">
        <v>2</v>
      </c>
      <c r="E427" s="16">
        <v>1</v>
      </c>
      <c r="F427" s="16">
        <v>0</v>
      </c>
      <c r="G427" s="17">
        <f t="shared" si="91"/>
        <v>1.0526315789473684E-2</v>
      </c>
      <c r="H427" s="17">
        <f t="shared" si="92"/>
        <v>9.0090090090090089E-3</v>
      </c>
      <c r="I427" s="17">
        <f t="shared" si="93"/>
        <v>1.5625E-2</v>
      </c>
      <c r="J427" s="17" t="str">
        <f t="shared" si="94"/>
        <v/>
      </c>
      <c r="K427" s="17">
        <f t="shared" si="97"/>
        <v>-0.5</v>
      </c>
      <c r="L427" s="17">
        <f t="shared" si="98"/>
        <v>-1</v>
      </c>
      <c r="M427" s="17">
        <f t="shared" si="95"/>
        <v>-5.263157894736842E-3</v>
      </c>
      <c r="N427" s="21">
        <f t="shared" si="96"/>
        <v>-9.0090090090090089E-3</v>
      </c>
    </row>
    <row r="428" spans="1:14" x14ac:dyDescent="0.2">
      <c r="A428" s="15"/>
      <c r="B428" s="28" t="s">
        <v>394</v>
      </c>
      <c r="C428" s="25"/>
      <c r="D428" s="16"/>
      <c r="E428" s="16"/>
      <c r="F428" s="16"/>
      <c r="G428" s="17" t="str">
        <f t="shared" si="91"/>
        <v/>
      </c>
      <c r="H428" s="17" t="str">
        <f t="shared" si="92"/>
        <v/>
      </c>
      <c r="I428" s="17" t="str">
        <f t="shared" si="93"/>
        <v/>
      </c>
      <c r="J428" s="17" t="str">
        <f t="shared" si="94"/>
        <v/>
      </c>
      <c r="K428" s="17" t="str">
        <f t="shared" si="97"/>
        <v xml:space="preserve"> </v>
      </c>
      <c r="L428" s="17" t="str">
        <f t="shared" si="98"/>
        <v xml:space="preserve"> </v>
      </c>
      <c r="M428" s="17" t="str">
        <f t="shared" si="95"/>
        <v/>
      </c>
      <c r="N428" s="21" t="str">
        <f t="shared" si="96"/>
        <v/>
      </c>
    </row>
    <row r="429" spans="1:14" x14ac:dyDescent="0.2">
      <c r="A429" s="15"/>
      <c r="B429" s="28" t="s">
        <v>395</v>
      </c>
      <c r="C429" s="25"/>
      <c r="D429" s="16"/>
      <c r="E429" s="16"/>
      <c r="F429" s="16"/>
      <c r="G429" s="17" t="str">
        <f t="shared" si="91"/>
        <v/>
      </c>
      <c r="H429" s="17" t="str">
        <f t="shared" si="92"/>
        <v/>
      </c>
      <c r="I429" s="17" t="str">
        <f t="shared" si="93"/>
        <v/>
      </c>
      <c r="J429" s="17" t="str">
        <f t="shared" si="94"/>
        <v/>
      </c>
      <c r="K429" s="17" t="str">
        <f t="shared" si="97"/>
        <v xml:space="preserve"> </v>
      </c>
      <c r="L429" s="17" t="str">
        <f t="shared" si="98"/>
        <v xml:space="preserve"> </v>
      </c>
      <c r="M429" s="17" t="str">
        <f t="shared" si="95"/>
        <v/>
      </c>
      <c r="N429" s="21" t="str">
        <f t="shared" si="96"/>
        <v/>
      </c>
    </row>
    <row r="430" spans="1:14" x14ac:dyDescent="0.2">
      <c r="A430" s="15"/>
      <c r="B430" s="28" t="s">
        <v>396</v>
      </c>
      <c r="C430" s="25">
        <v>3</v>
      </c>
      <c r="D430" s="16">
        <v>1</v>
      </c>
      <c r="E430" s="16"/>
      <c r="F430" s="16"/>
      <c r="G430" s="17">
        <f t="shared" si="91"/>
        <v>1.5789473684210527E-2</v>
      </c>
      <c r="H430" s="17">
        <f t="shared" si="92"/>
        <v>4.5045045045045045E-3</v>
      </c>
      <c r="I430" s="17" t="str">
        <f t="shared" si="93"/>
        <v/>
      </c>
      <c r="J430" s="17" t="str">
        <f t="shared" si="94"/>
        <v/>
      </c>
      <c r="K430" s="17">
        <f t="shared" si="97"/>
        <v>-1</v>
      </c>
      <c r="L430" s="17">
        <f t="shared" si="98"/>
        <v>-1</v>
      </c>
      <c r="M430" s="17">
        <f t="shared" si="95"/>
        <v>-1.5789473684210527E-2</v>
      </c>
      <c r="N430" s="21">
        <f t="shared" si="96"/>
        <v>-4.5045045045045045E-3</v>
      </c>
    </row>
    <row r="431" spans="1:14" x14ac:dyDescent="0.2">
      <c r="A431" s="15"/>
      <c r="B431" s="28" t="s">
        <v>397</v>
      </c>
      <c r="C431" s="25"/>
      <c r="D431" s="16"/>
      <c r="E431" s="16"/>
      <c r="F431" s="16"/>
      <c r="G431" s="17" t="str">
        <f t="shared" si="91"/>
        <v/>
      </c>
      <c r="H431" s="17" t="str">
        <f t="shared" si="92"/>
        <v/>
      </c>
      <c r="I431" s="17" t="str">
        <f t="shared" si="93"/>
        <v/>
      </c>
      <c r="J431" s="17" t="str">
        <f t="shared" si="94"/>
        <v/>
      </c>
      <c r="K431" s="17" t="str">
        <f t="shared" si="97"/>
        <v xml:space="preserve"> </v>
      </c>
      <c r="L431" s="17" t="str">
        <f t="shared" si="98"/>
        <v xml:space="preserve"> </v>
      </c>
      <c r="M431" s="17" t="str">
        <f t="shared" si="95"/>
        <v/>
      </c>
      <c r="N431" s="21" t="str">
        <f t="shared" si="96"/>
        <v/>
      </c>
    </row>
    <row r="432" spans="1:14" ht="25.5" x14ac:dyDescent="0.2">
      <c r="A432" s="15"/>
      <c r="B432" s="28" t="s">
        <v>398</v>
      </c>
      <c r="C432" s="25"/>
      <c r="D432" s="16"/>
      <c r="E432" s="16"/>
      <c r="F432" s="16"/>
      <c r="G432" s="17" t="str">
        <f t="shared" si="91"/>
        <v/>
      </c>
      <c r="H432" s="17" t="str">
        <f t="shared" si="92"/>
        <v/>
      </c>
      <c r="I432" s="17" t="str">
        <f t="shared" si="93"/>
        <v/>
      </c>
      <c r="J432" s="17" t="str">
        <f t="shared" si="94"/>
        <v/>
      </c>
      <c r="K432" s="17" t="str">
        <f t="shared" si="97"/>
        <v xml:space="preserve"> </v>
      </c>
      <c r="L432" s="17" t="str">
        <f t="shared" si="98"/>
        <v xml:space="preserve"> </v>
      </c>
      <c r="M432" s="17" t="str">
        <f t="shared" si="95"/>
        <v/>
      </c>
      <c r="N432" s="21" t="str">
        <f t="shared" si="96"/>
        <v/>
      </c>
    </row>
    <row r="433" spans="1:14" ht="25.5" x14ac:dyDescent="0.2">
      <c r="A433" s="15"/>
      <c r="B433" s="28" t="s">
        <v>399</v>
      </c>
      <c r="C433" s="25"/>
      <c r="D433" s="16"/>
      <c r="E433" s="16">
        <v>0</v>
      </c>
      <c r="F433" s="16">
        <v>1</v>
      </c>
      <c r="G433" s="17" t="str">
        <f t="shared" si="91"/>
        <v/>
      </c>
      <c r="H433" s="17" t="str">
        <f t="shared" si="92"/>
        <v/>
      </c>
      <c r="I433" s="17" t="str">
        <f t="shared" si="93"/>
        <v/>
      </c>
      <c r="J433" s="17">
        <f t="shared" si="94"/>
        <v>1.6393442622950821E-2</v>
      </c>
      <c r="K433" s="17" t="str">
        <f t="shared" si="97"/>
        <v xml:space="preserve"> </v>
      </c>
      <c r="L433" s="17">
        <f t="shared" si="98"/>
        <v>1</v>
      </c>
      <c r="M433" s="17" t="str">
        <f t="shared" si="95"/>
        <v/>
      </c>
      <c r="N433" s="21" t="str">
        <f t="shared" si="96"/>
        <v/>
      </c>
    </row>
    <row r="434" spans="1:14" x14ac:dyDescent="0.2">
      <c r="A434" s="15"/>
      <c r="B434" s="28" t="s">
        <v>400</v>
      </c>
      <c r="C434" s="25">
        <v>0</v>
      </c>
      <c r="D434" s="16">
        <v>1</v>
      </c>
      <c r="E434" s="16">
        <v>0</v>
      </c>
      <c r="F434" s="16">
        <v>1</v>
      </c>
      <c r="G434" s="17" t="str">
        <f t="shared" si="91"/>
        <v/>
      </c>
      <c r="H434" s="17">
        <f t="shared" si="92"/>
        <v>4.5045045045045045E-3</v>
      </c>
      <c r="I434" s="17" t="str">
        <f t="shared" si="93"/>
        <v/>
      </c>
      <c r="J434" s="17">
        <f t="shared" si="94"/>
        <v>1.6393442622950821E-2</v>
      </c>
      <c r="K434" s="17" t="str">
        <f t="shared" si="97"/>
        <v xml:space="preserve"> </v>
      </c>
      <c r="L434" s="17">
        <f t="shared" si="98"/>
        <v>0</v>
      </c>
      <c r="M434" s="17" t="str">
        <f t="shared" si="95"/>
        <v/>
      </c>
      <c r="N434" s="21">
        <f t="shared" si="96"/>
        <v>0</v>
      </c>
    </row>
    <row r="435" spans="1:14" x14ac:dyDescent="0.2">
      <c r="A435" s="15"/>
      <c r="B435" s="28" t="s">
        <v>401</v>
      </c>
      <c r="C435" s="25">
        <v>8</v>
      </c>
      <c r="D435" s="16">
        <v>2</v>
      </c>
      <c r="E435" s="16">
        <v>2</v>
      </c>
      <c r="F435" s="16">
        <v>2</v>
      </c>
      <c r="G435" s="17">
        <f t="shared" ref="G435:G498" si="99">+IF(C435=0,"",C435/C$371)</f>
        <v>4.2105263157894736E-2</v>
      </c>
      <c r="H435" s="17">
        <f t="shared" ref="H435:H498" si="100">+IF(D435=0,"",D435/D$371)</f>
        <v>9.0090090090090089E-3</v>
      </c>
      <c r="I435" s="17">
        <f t="shared" ref="I435:I498" si="101">+IF(E435=0,"",E435/E$371)</f>
        <v>3.125E-2</v>
      </c>
      <c r="J435" s="17">
        <f t="shared" ref="J435:J498" si="102">+IF(F435=0,"",F435/F$371)</f>
        <v>3.2786885245901641E-2</v>
      </c>
      <c r="K435" s="17">
        <f t="shared" si="97"/>
        <v>-0.75</v>
      </c>
      <c r="L435" s="17">
        <f t="shared" si="98"/>
        <v>0</v>
      </c>
      <c r="M435" s="17">
        <f t="shared" ref="M435:M498" si="103">+IF(OR(AND(G435=""),(K435="")),"",G435*K435)</f>
        <v>-3.1578947368421054E-2</v>
      </c>
      <c r="N435" s="21">
        <f t="shared" ref="N435:N498" si="104">+IF(OR(AND(H435=""),(L435="")),"",H435*L435)</f>
        <v>0</v>
      </c>
    </row>
    <row r="436" spans="1:14" x14ac:dyDescent="0.2">
      <c r="A436" s="15"/>
      <c r="B436" s="28" t="s">
        <v>402</v>
      </c>
      <c r="C436" s="25">
        <v>2</v>
      </c>
      <c r="D436" s="16">
        <v>3</v>
      </c>
      <c r="E436" s="16">
        <v>1</v>
      </c>
      <c r="F436" s="16">
        <v>1</v>
      </c>
      <c r="G436" s="17">
        <f t="shared" si="99"/>
        <v>1.0526315789473684E-2</v>
      </c>
      <c r="H436" s="17">
        <f t="shared" si="100"/>
        <v>1.3513513513513514E-2</v>
      </c>
      <c r="I436" s="17">
        <f t="shared" si="101"/>
        <v>1.5625E-2</v>
      </c>
      <c r="J436" s="17">
        <f t="shared" si="102"/>
        <v>1.6393442622950821E-2</v>
      </c>
      <c r="K436" s="17">
        <f t="shared" ref="K436:K499" si="105">+IF(AND(C436=0,E436=0)," ",IF(C436=0,1,IF(E436=0,-1,(E436-C436)/C436)))</f>
        <v>-0.5</v>
      </c>
      <c r="L436" s="17">
        <f t="shared" ref="L436:L499" si="106">+IF(AND(D436=0,F436=0)," ",IF(D436=0,1,IF(F436=0,-1,(F436-D436)/D436)))</f>
        <v>-0.66666666666666663</v>
      </c>
      <c r="M436" s="17">
        <f t="shared" si="103"/>
        <v>-5.263157894736842E-3</v>
      </c>
      <c r="N436" s="21">
        <f t="shared" si="104"/>
        <v>-9.0090090090090089E-3</v>
      </c>
    </row>
    <row r="437" spans="1:14" x14ac:dyDescent="0.2">
      <c r="A437" s="15"/>
      <c r="B437" s="28" t="s">
        <v>403</v>
      </c>
      <c r="C437" s="25">
        <v>0</v>
      </c>
      <c r="D437" s="16">
        <v>2</v>
      </c>
      <c r="E437" s="16">
        <v>2</v>
      </c>
      <c r="F437" s="16">
        <v>0</v>
      </c>
      <c r="G437" s="17" t="str">
        <f t="shared" si="99"/>
        <v/>
      </c>
      <c r="H437" s="17">
        <f t="shared" si="100"/>
        <v>9.0090090090090089E-3</v>
      </c>
      <c r="I437" s="17">
        <f t="shared" si="101"/>
        <v>3.125E-2</v>
      </c>
      <c r="J437" s="17" t="str">
        <f t="shared" si="102"/>
        <v/>
      </c>
      <c r="K437" s="17">
        <f t="shared" si="105"/>
        <v>1</v>
      </c>
      <c r="L437" s="17">
        <f t="shared" si="106"/>
        <v>-1</v>
      </c>
      <c r="M437" s="17" t="str">
        <f t="shared" si="103"/>
        <v/>
      </c>
      <c r="N437" s="21">
        <f t="shared" si="104"/>
        <v>-9.0090090090090089E-3</v>
      </c>
    </row>
    <row r="438" spans="1:14" x14ac:dyDescent="0.2">
      <c r="A438" s="15"/>
      <c r="B438" s="28" t="s">
        <v>404</v>
      </c>
      <c r="C438" s="25"/>
      <c r="D438" s="16"/>
      <c r="E438" s="16"/>
      <c r="F438" s="16"/>
      <c r="G438" s="17" t="str">
        <f t="shared" si="99"/>
        <v/>
      </c>
      <c r="H438" s="17" t="str">
        <f t="shared" si="100"/>
        <v/>
      </c>
      <c r="I438" s="17" t="str">
        <f t="shared" si="101"/>
        <v/>
      </c>
      <c r="J438" s="17" t="str">
        <f t="shared" si="102"/>
        <v/>
      </c>
      <c r="K438" s="17" t="str">
        <f t="shared" si="105"/>
        <v xml:space="preserve"> </v>
      </c>
      <c r="L438" s="17" t="str">
        <f t="shared" si="106"/>
        <v xml:space="preserve"> </v>
      </c>
      <c r="M438" s="17" t="str">
        <f t="shared" si="103"/>
        <v/>
      </c>
      <c r="N438" s="21" t="str">
        <f t="shared" si="104"/>
        <v/>
      </c>
    </row>
    <row r="439" spans="1:14" x14ac:dyDescent="0.2">
      <c r="A439" s="15"/>
      <c r="B439" s="28" t="s">
        <v>405</v>
      </c>
      <c r="C439" s="25"/>
      <c r="D439" s="16"/>
      <c r="E439" s="16"/>
      <c r="F439" s="16"/>
      <c r="G439" s="17" t="str">
        <f t="shared" si="99"/>
        <v/>
      </c>
      <c r="H439" s="17" t="str">
        <f t="shared" si="100"/>
        <v/>
      </c>
      <c r="I439" s="17" t="str">
        <f t="shared" si="101"/>
        <v/>
      </c>
      <c r="J439" s="17" t="str">
        <f t="shared" si="102"/>
        <v/>
      </c>
      <c r="K439" s="17" t="str">
        <f t="shared" si="105"/>
        <v xml:space="preserve"> </v>
      </c>
      <c r="L439" s="17" t="str">
        <f t="shared" si="106"/>
        <v xml:space="preserve"> </v>
      </c>
      <c r="M439" s="17" t="str">
        <f t="shared" si="103"/>
        <v/>
      </c>
      <c r="N439" s="21" t="str">
        <f t="shared" si="104"/>
        <v/>
      </c>
    </row>
    <row r="440" spans="1:14" x14ac:dyDescent="0.2">
      <c r="A440" s="15"/>
      <c r="B440" s="28" t="s">
        <v>406</v>
      </c>
      <c r="C440" s="25"/>
      <c r="D440" s="16"/>
      <c r="E440" s="16"/>
      <c r="F440" s="16"/>
      <c r="G440" s="17" t="str">
        <f t="shared" si="99"/>
        <v/>
      </c>
      <c r="H440" s="17" t="str">
        <f t="shared" si="100"/>
        <v/>
      </c>
      <c r="I440" s="17" t="str">
        <f t="shared" si="101"/>
        <v/>
      </c>
      <c r="J440" s="17" t="str">
        <f t="shared" si="102"/>
        <v/>
      </c>
      <c r="K440" s="17" t="str">
        <f t="shared" si="105"/>
        <v xml:space="preserve"> </v>
      </c>
      <c r="L440" s="17" t="str">
        <f t="shared" si="106"/>
        <v xml:space="preserve"> </v>
      </c>
      <c r="M440" s="17" t="str">
        <f t="shared" si="103"/>
        <v/>
      </c>
      <c r="N440" s="21" t="str">
        <f t="shared" si="104"/>
        <v/>
      </c>
    </row>
    <row r="441" spans="1:14" x14ac:dyDescent="0.2">
      <c r="A441" s="15"/>
      <c r="B441" s="28" t="s">
        <v>407</v>
      </c>
      <c r="C441" s="25"/>
      <c r="D441" s="16"/>
      <c r="E441" s="16"/>
      <c r="F441" s="16"/>
      <c r="G441" s="17" t="str">
        <f t="shared" si="99"/>
        <v/>
      </c>
      <c r="H441" s="17" t="str">
        <f t="shared" si="100"/>
        <v/>
      </c>
      <c r="I441" s="17" t="str">
        <f t="shared" si="101"/>
        <v/>
      </c>
      <c r="J441" s="17" t="str">
        <f t="shared" si="102"/>
        <v/>
      </c>
      <c r="K441" s="17" t="str">
        <f t="shared" si="105"/>
        <v xml:space="preserve"> </v>
      </c>
      <c r="L441" s="17" t="str">
        <f t="shared" si="106"/>
        <v xml:space="preserve"> </v>
      </c>
      <c r="M441" s="17" t="str">
        <f t="shared" si="103"/>
        <v/>
      </c>
      <c r="N441" s="21" t="str">
        <f t="shared" si="104"/>
        <v/>
      </c>
    </row>
    <row r="442" spans="1:14" x14ac:dyDescent="0.2">
      <c r="A442" s="15"/>
      <c r="B442" s="28" t="s">
        <v>408</v>
      </c>
      <c r="C442" s="25"/>
      <c r="D442" s="16"/>
      <c r="E442" s="16">
        <v>1</v>
      </c>
      <c r="F442" s="16">
        <v>0</v>
      </c>
      <c r="G442" s="17" t="str">
        <f t="shared" si="99"/>
        <v/>
      </c>
      <c r="H442" s="17" t="str">
        <f t="shared" si="100"/>
        <v/>
      </c>
      <c r="I442" s="17">
        <f t="shared" si="101"/>
        <v>1.5625E-2</v>
      </c>
      <c r="J442" s="17" t="str">
        <f t="shared" si="102"/>
        <v/>
      </c>
      <c r="K442" s="17">
        <f t="shared" si="105"/>
        <v>1</v>
      </c>
      <c r="L442" s="17" t="str">
        <f t="shared" si="106"/>
        <v xml:space="preserve"> </v>
      </c>
      <c r="M442" s="17" t="str">
        <f t="shared" si="103"/>
        <v/>
      </c>
      <c r="N442" s="21" t="str">
        <f t="shared" si="104"/>
        <v/>
      </c>
    </row>
    <row r="443" spans="1:14" x14ac:dyDescent="0.2">
      <c r="A443" s="15"/>
      <c r="B443" s="28" t="s">
        <v>409</v>
      </c>
      <c r="C443" s="25"/>
      <c r="D443" s="16"/>
      <c r="E443" s="16"/>
      <c r="F443" s="16"/>
      <c r="G443" s="17" t="str">
        <f t="shared" si="99"/>
        <v/>
      </c>
      <c r="H443" s="17" t="str">
        <f t="shared" si="100"/>
        <v/>
      </c>
      <c r="I443" s="17" t="str">
        <f t="shared" si="101"/>
        <v/>
      </c>
      <c r="J443" s="17" t="str">
        <f t="shared" si="102"/>
        <v/>
      </c>
      <c r="K443" s="17" t="str">
        <f t="shared" si="105"/>
        <v xml:space="preserve"> </v>
      </c>
      <c r="L443" s="17" t="str">
        <f t="shared" si="106"/>
        <v xml:space="preserve"> </v>
      </c>
      <c r="M443" s="17" t="str">
        <f t="shared" si="103"/>
        <v/>
      </c>
      <c r="N443" s="21" t="str">
        <f t="shared" si="104"/>
        <v/>
      </c>
    </row>
    <row r="444" spans="1:14" x14ac:dyDescent="0.2">
      <c r="A444" s="15"/>
      <c r="B444" s="28" t="s">
        <v>410</v>
      </c>
      <c r="C444" s="25"/>
      <c r="D444" s="16"/>
      <c r="E444" s="16"/>
      <c r="F444" s="16"/>
      <c r="G444" s="17" t="str">
        <f t="shared" si="99"/>
        <v/>
      </c>
      <c r="H444" s="17" t="str">
        <f t="shared" si="100"/>
        <v/>
      </c>
      <c r="I444" s="17" t="str">
        <f t="shared" si="101"/>
        <v/>
      </c>
      <c r="J444" s="17" t="str">
        <f t="shared" si="102"/>
        <v/>
      </c>
      <c r="K444" s="17" t="str">
        <f t="shared" si="105"/>
        <v xml:space="preserve"> </v>
      </c>
      <c r="L444" s="17" t="str">
        <f t="shared" si="106"/>
        <v xml:space="preserve"> </v>
      </c>
      <c r="M444" s="17" t="str">
        <f t="shared" si="103"/>
        <v/>
      </c>
      <c r="N444" s="21" t="str">
        <f t="shared" si="104"/>
        <v/>
      </c>
    </row>
    <row r="445" spans="1:14" x14ac:dyDescent="0.2">
      <c r="A445" s="15"/>
      <c r="B445" s="28" t="s">
        <v>411</v>
      </c>
      <c r="C445" s="25"/>
      <c r="D445" s="16"/>
      <c r="E445" s="16"/>
      <c r="F445" s="16"/>
      <c r="G445" s="17" t="str">
        <f t="shared" si="99"/>
        <v/>
      </c>
      <c r="H445" s="17" t="str">
        <f t="shared" si="100"/>
        <v/>
      </c>
      <c r="I445" s="17" t="str">
        <f t="shared" si="101"/>
        <v/>
      </c>
      <c r="J445" s="17" t="str">
        <f t="shared" si="102"/>
        <v/>
      </c>
      <c r="K445" s="17" t="str">
        <f t="shared" si="105"/>
        <v xml:space="preserve"> </v>
      </c>
      <c r="L445" s="17" t="str">
        <f t="shared" si="106"/>
        <v xml:space="preserve"> </v>
      </c>
      <c r="M445" s="17" t="str">
        <f t="shared" si="103"/>
        <v/>
      </c>
      <c r="N445" s="21" t="str">
        <f t="shared" si="104"/>
        <v/>
      </c>
    </row>
    <row r="446" spans="1:14" x14ac:dyDescent="0.2">
      <c r="A446" s="15"/>
      <c r="B446" s="28" t="s">
        <v>412</v>
      </c>
      <c r="C446" s="25">
        <v>1</v>
      </c>
      <c r="D446" s="16">
        <v>2</v>
      </c>
      <c r="E446" s="16">
        <v>0</v>
      </c>
      <c r="F446" s="16">
        <v>2</v>
      </c>
      <c r="G446" s="17">
        <f t="shared" si="99"/>
        <v>5.263157894736842E-3</v>
      </c>
      <c r="H446" s="17">
        <f t="shared" si="100"/>
        <v>9.0090090090090089E-3</v>
      </c>
      <c r="I446" s="17" t="str">
        <f t="shared" si="101"/>
        <v/>
      </c>
      <c r="J446" s="17">
        <f t="shared" si="102"/>
        <v>3.2786885245901641E-2</v>
      </c>
      <c r="K446" s="17">
        <f t="shared" si="105"/>
        <v>-1</v>
      </c>
      <c r="L446" s="17">
        <f t="shared" si="106"/>
        <v>0</v>
      </c>
      <c r="M446" s="17">
        <f t="shared" si="103"/>
        <v>-5.263157894736842E-3</v>
      </c>
      <c r="N446" s="21">
        <f t="shared" si="104"/>
        <v>0</v>
      </c>
    </row>
    <row r="447" spans="1:14" ht="24" customHeight="1" x14ac:dyDescent="0.2">
      <c r="A447" s="15"/>
      <c r="B447" s="28" t="s">
        <v>413</v>
      </c>
      <c r="C447" s="25"/>
      <c r="D447" s="16"/>
      <c r="E447" s="16"/>
      <c r="F447" s="16"/>
      <c r="G447" s="17" t="str">
        <f t="shared" si="99"/>
        <v/>
      </c>
      <c r="H447" s="17" t="str">
        <f t="shared" si="100"/>
        <v/>
      </c>
      <c r="I447" s="17" t="str">
        <f t="shared" si="101"/>
        <v/>
      </c>
      <c r="J447" s="17" t="str">
        <f t="shared" si="102"/>
        <v/>
      </c>
      <c r="K447" s="17" t="str">
        <f t="shared" si="105"/>
        <v xml:space="preserve"> </v>
      </c>
      <c r="L447" s="17" t="str">
        <f t="shared" si="106"/>
        <v xml:space="preserve"> </v>
      </c>
      <c r="M447" s="17" t="str">
        <f t="shared" si="103"/>
        <v/>
      </c>
      <c r="N447" s="21" t="str">
        <f t="shared" si="104"/>
        <v/>
      </c>
    </row>
    <row r="448" spans="1:14" x14ac:dyDescent="0.2">
      <c r="A448" s="15"/>
      <c r="B448" s="28" t="s">
        <v>414</v>
      </c>
      <c r="C448" s="25"/>
      <c r="D448" s="16"/>
      <c r="E448" s="16"/>
      <c r="F448" s="16"/>
      <c r="G448" s="17" t="str">
        <f t="shared" si="99"/>
        <v/>
      </c>
      <c r="H448" s="17" t="str">
        <f t="shared" si="100"/>
        <v/>
      </c>
      <c r="I448" s="17" t="str">
        <f t="shared" si="101"/>
        <v/>
      </c>
      <c r="J448" s="17" t="str">
        <f t="shared" si="102"/>
        <v/>
      </c>
      <c r="K448" s="17" t="str">
        <f t="shared" si="105"/>
        <v xml:space="preserve"> </v>
      </c>
      <c r="L448" s="17" t="str">
        <f t="shared" si="106"/>
        <v xml:space="preserve"> </v>
      </c>
      <c r="M448" s="17" t="str">
        <f t="shared" si="103"/>
        <v/>
      </c>
      <c r="N448" s="21" t="str">
        <f t="shared" si="104"/>
        <v/>
      </c>
    </row>
    <row r="449" spans="1:14" x14ac:dyDescent="0.2">
      <c r="A449" s="15"/>
      <c r="B449" s="28" t="s">
        <v>415</v>
      </c>
      <c r="C449" s="25"/>
      <c r="D449" s="16"/>
      <c r="E449" s="16"/>
      <c r="F449" s="16"/>
      <c r="G449" s="17" t="str">
        <f t="shared" si="99"/>
        <v/>
      </c>
      <c r="H449" s="17" t="str">
        <f t="shared" si="100"/>
        <v/>
      </c>
      <c r="I449" s="17" t="str">
        <f t="shared" si="101"/>
        <v/>
      </c>
      <c r="J449" s="17" t="str">
        <f t="shared" si="102"/>
        <v/>
      </c>
      <c r="K449" s="17" t="str">
        <f t="shared" si="105"/>
        <v xml:space="preserve"> </v>
      </c>
      <c r="L449" s="17" t="str">
        <f t="shared" si="106"/>
        <v xml:space="preserve"> </v>
      </c>
      <c r="M449" s="17" t="str">
        <f t="shared" si="103"/>
        <v/>
      </c>
      <c r="N449" s="21" t="str">
        <f t="shared" si="104"/>
        <v/>
      </c>
    </row>
    <row r="450" spans="1:14" x14ac:dyDescent="0.2">
      <c r="A450" s="15"/>
      <c r="B450" s="28" t="s">
        <v>416</v>
      </c>
      <c r="C450" s="25"/>
      <c r="D450" s="16"/>
      <c r="E450" s="16"/>
      <c r="F450" s="16"/>
      <c r="G450" s="17" t="str">
        <f t="shared" si="99"/>
        <v/>
      </c>
      <c r="H450" s="17" t="str">
        <f t="shared" si="100"/>
        <v/>
      </c>
      <c r="I450" s="17" t="str">
        <f t="shared" si="101"/>
        <v/>
      </c>
      <c r="J450" s="17" t="str">
        <f t="shared" si="102"/>
        <v/>
      </c>
      <c r="K450" s="17" t="str">
        <f t="shared" si="105"/>
        <v xml:space="preserve"> </v>
      </c>
      <c r="L450" s="17" t="str">
        <f t="shared" si="106"/>
        <v xml:space="preserve"> </v>
      </c>
      <c r="M450" s="17" t="str">
        <f t="shared" si="103"/>
        <v/>
      </c>
      <c r="N450" s="21" t="str">
        <f t="shared" si="104"/>
        <v/>
      </c>
    </row>
    <row r="451" spans="1:14" x14ac:dyDescent="0.2">
      <c r="A451" s="15"/>
      <c r="B451" s="28" t="s">
        <v>417</v>
      </c>
      <c r="C451" s="25"/>
      <c r="D451" s="16"/>
      <c r="E451" s="16"/>
      <c r="F451" s="16"/>
      <c r="G451" s="17" t="str">
        <f t="shared" si="99"/>
        <v/>
      </c>
      <c r="H451" s="17" t="str">
        <f t="shared" si="100"/>
        <v/>
      </c>
      <c r="I451" s="17" t="str">
        <f t="shared" si="101"/>
        <v/>
      </c>
      <c r="J451" s="17" t="str">
        <f t="shared" si="102"/>
        <v/>
      </c>
      <c r="K451" s="17" t="str">
        <f t="shared" si="105"/>
        <v xml:space="preserve"> </v>
      </c>
      <c r="L451" s="17" t="str">
        <f t="shared" si="106"/>
        <v xml:space="preserve"> </v>
      </c>
      <c r="M451" s="17" t="str">
        <f t="shared" si="103"/>
        <v/>
      </c>
      <c r="N451" s="21" t="str">
        <f t="shared" si="104"/>
        <v/>
      </c>
    </row>
    <row r="452" spans="1:14" x14ac:dyDescent="0.2">
      <c r="A452" s="15"/>
      <c r="B452" s="28" t="s">
        <v>418</v>
      </c>
      <c r="C452" s="25"/>
      <c r="D452" s="16"/>
      <c r="E452" s="16"/>
      <c r="F452" s="16"/>
      <c r="G452" s="17" t="str">
        <f t="shared" si="99"/>
        <v/>
      </c>
      <c r="H452" s="17" t="str">
        <f t="shared" si="100"/>
        <v/>
      </c>
      <c r="I452" s="17" t="str">
        <f t="shared" si="101"/>
        <v/>
      </c>
      <c r="J452" s="17" t="str">
        <f t="shared" si="102"/>
        <v/>
      </c>
      <c r="K452" s="17" t="str">
        <f t="shared" si="105"/>
        <v xml:space="preserve"> </v>
      </c>
      <c r="L452" s="17" t="str">
        <f t="shared" si="106"/>
        <v xml:space="preserve"> </v>
      </c>
      <c r="M452" s="17" t="str">
        <f t="shared" si="103"/>
        <v/>
      </c>
      <c r="N452" s="21" t="str">
        <f t="shared" si="104"/>
        <v/>
      </c>
    </row>
    <row r="453" spans="1:14" x14ac:dyDescent="0.2">
      <c r="A453" s="15"/>
      <c r="B453" s="28" t="s">
        <v>419</v>
      </c>
      <c r="C453" s="25"/>
      <c r="D453" s="16"/>
      <c r="E453" s="16"/>
      <c r="F453" s="16"/>
      <c r="G453" s="17" t="str">
        <f t="shared" si="99"/>
        <v/>
      </c>
      <c r="H453" s="17" t="str">
        <f t="shared" si="100"/>
        <v/>
      </c>
      <c r="I453" s="17" t="str">
        <f t="shared" si="101"/>
        <v/>
      </c>
      <c r="J453" s="17" t="str">
        <f t="shared" si="102"/>
        <v/>
      </c>
      <c r="K453" s="17" t="str">
        <f t="shared" si="105"/>
        <v xml:space="preserve"> </v>
      </c>
      <c r="L453" s="17" t="str">
        <f t="shared" si="106"/>
        <v xml:space="preserve"> </v>
      </c>
      <c r="M453" s="17" t="str">
        <f t="shared" si="103"/>
        <v/>
      </c>
      <c r="N453" s="21" t="str">
        <f t="shared" si="104"/>
        <v/>
      </c>
    </row>
    <row r="454" spans="1:14" x14ac:dyDescent="0.2">
      <c r="A454" s="15"/>
      <c r="B454" s="28" t="s">
        <v>420</v>
      </c>
      <c r="C454" s="25"/>
      <c r="D454" s="16"/>
      <c r="E454" s="16"/>
      <c r="F454" s="16"/>
      <c r="G454" s="17" t="str">
        <f t="shared" si="99"/>
        <v/>
      </c>
      <c r="H454" s="17" t="str">
        <f t="shared" si="100"/>
        <v/>
      </c>
      <c r="I454" s="17" t="str">
        <f t="shared" si="101"/>
        <v/>
      </c>
      <c r="J454" s="17" t="str">
        <f t="shared" si="102"/>
        <v/>
      </c>
      <c r="K454" s="17" t="str">
        <f t="shared" si="105"/>
        <v xml:space="preserve"> </v>
      </c>
      <c r="L454" s="17" t="str">
        <f t="shared" si="106"/>
        <v xml:space="preserve"> </v>
      </c>
      <c r="M454" s="17" t="str">
        <f t="shared" si="103"/>
        <v/>
      </c>
      <c r="N454" s="21" t="str">
        <f t="shared" si="104"/>
        <v/>
      </c>
    </row>
    <row r="455" spans="1:14" x14ac:dyDescent="0.2">
      <c r="A455" s="15"/>
      <c r="B455" s="28" t="s">
        <v>421</v>
      </c>
      <c r="C455" s="25"/>
      <c r="D455" s="16"/>
      <c r="E455" s="16"/>
      <c r="F455" s="16"/>
      <c r="G455" s="17" t="str">
        <f t="shared" si="99"/>
        <v/>
      </c>
      <c r="H455" s="17" t="str">
        <f t="shared" si="100"/>
        <v/>
      </c>
      <c r="I455" s="17" t="str">
        <f t="shared" si="101"/>
        <v/>
      </c>
      <c r="J455" s="17" t="str">
        <f t="shared" si="102"/>
        <v/>
      </c>
      <c r="K455" s="17" t="str">
        <f t="shared" si="105"/>
        <v xml:space="preserve"> </v>
      </c>
      <c r="L455" s="17" t="str">
        <f t="shared" si="106"/>
        <v xml:space="preserve"> </v>
      </c>
      <c r="M455" s="17" t="str">
        <f t="shared" si="103"/>
        <v/>
      </c>
      <c r="N455" s="21" t="str">
        <f t="shared" si="104"/>
        <v/>
      </c>
    </row>
    <row r="456" spans="1:14" x14ac:dyDescent="0.2">
      <c r="A456" s="15"/>
      <c r="B456" s="28" t="s">
        <v>422</v>
      </c>
      <c r="C456" s="25"/>
      <c r="D456" s="16"/>
      <c r="E456" s="16"/>
      <c r="F456" s="16"/>
      <c r="G456" s="17" t="str">
        <f t="shared" si="99"/>
        <v/>
      </c>
      <c r="H456" s="17" t="str">
        <f t="shared" si="100"/>
        <v/>
      </c>
      <c r="I456" s="17" t="str">
        <f t="shared" si="101"/>
        <v/>
      </c>
      <c r="J456" s="17" t="str">
        <f t="shared" si="102"/>
        <v/>
      </c>
      <c r="K456" s="17" t="str">
        <f t="shared" si="105"/>
        <v xml:space="preserve"> </v>
      </c>
      <c r="L456" s="17" t="str">
        <f t="shared" si="106"/>
        <v xml:space="preserve"> </v>
      </c>
      <c r="M456" s="17" t="str">
        <f t="shared" si="103"/>
        <v/>
      </c>
      <c r="N456" s="21" t="str">
        <f t="shared" si="104"/>
        <v/>
      </c>
    </row>
    <row r="457" spans="1:14" x14ac:dyDescent="0.2">
      <c r="A457" s="15"/>
      <c r="B457" s="28" t="s">
        <v>423</v>
      </c>
      <c r="C457" s="25"/>
      <c r="D457" s="16"/>
      <c r="E457" s="16"/>
      <c r="F457" s="16"/>
      <c r="G457" s="17" t="str">
        <f t="shared" si="99"/>
        <v/>
      </c>
      <c r="H457" s="17" t="str">
        <f t="shared" si="100"/>
        <v/>
      </c>
      <c r="I457" s="17" t="str">
        <f t="shared" si="101"/>
        <v/>
      </c>
      <c r="J457" s="17" t="str">
        <f t="shared" si="102"/>
        <v/>
      </c>
      <c r="K457" s="17" t="str">
        <f t="shared" si="105"/>
        <v xml:space="preserve"> </v>
      </c>
      <c r="L457" s="17" t="str">
        <f t="shared" si="106"/>
        <v xml:space="preserve"> </v>
      </c>
      <c r="M457" s="17" t="str">
        <f t="shared" si="103"/>
        <v/>
      </c>
      <c r="N457" s="21" t="str">
        <f t="shared" si="104"/>
        <v/>
      </c>
    </row>
    <row r="458" spans="1:14" x14ac:dyDescent="0.2">
      <c r="A458" s="15"/>
      <c r="B458" s="28" t="s">
        <v>424</v>
      </c>
      <c r="C458" s="25"/>
      <c r="D458" s="16"/>
      <c r="E458" s="16"/>
      <c r="F458" s="16"/>
      <c r="G458" s="17" t="str">
        <f t="shared" si="99"/>
        <v/>
      </c>
      <c r="H458" s="17" t="str">
        <f t="shared" si="100"/>
        <v/>
      </c>
      <c r="I458" s="17" t="str">
        <f t="shared" si="101"/>
        <v/>
      </c>
      <c r="J458" s="17" t="str">
        <f t="shared" si="102"/>
        <v/>
      </c>
      <c r="K458" s="17" t="str">
        <f t="shared" si="105"/>
        <v xml:space="preserve"> </v>
      </c>
      <c r="L458" s="17" t="str">
        <f t="shared" si="106"/>
        <v xml:space="preserve"> </v>
      </c>
      <c r="M458" s="17" t="str">
        <f t="shared" si="103"/>
        <v/>
      </c>
      <c r="N458" s="21" t="str">
        <f t="shared" si="104"/>
        <v/>
      </c>
    </row>
    <row r="459" spans="1:14" ht="27" customHeight="1" x14ac:dyDescent="0.2">
      <c r="A459" s="15"/>
      <c r="B459" s="28" t="s">
        <v>425</v>
      </c>
      <c r="C459" s="25"/>
      <c r="D459" s="16"/>
      <c r="E459" s="16"/>
      <c r="F459" s="16"/>
      <c r="G459" s="17" t="str">
        <f t="shared" si="99"/>
        <v/>
      </c>
      <c r="H459" s="17" t="str">
        <f t="shared" si="100"/>
        <v/>
      </c>
      <c r="I459" s="17" t="str">
        <f t="shared" si="101"/>
        <v/>
      </c>
      <c r="J459" s="17" t="str">
        <f t="shared" si="102"/>
        <v/>
      </c>
      <c r="K459" s="17" t="str">
        <f t="shared" si="105"/>
        <v xml:space="preserve"> </v>
      </c>
      <c r="L459" s="17" t="str">
        <f t="shared" si="106"/>
        <v xml:space="preserve"> </v>
      </c>
      <c r="M459" s="17" t="str">
        <f t="shared" si="103"/>
        <v/>
      </c>
      <c r="N459" s="21" t="str">
        <f t="shared" si="104"/>
        <v/>
      </c>
    </row>
    <row r="460" spans="1:14" ht="25.5" x14ac:dyDescent="0.2">
      <c r="A460" s="15"/>
      <c r="B460" s="28" t="s">
        <v>426</v>
      </c>
      <c r="C460" s="25"/>
      <c r="D460" s="16"/>
      <c r="E460" s="16"/>
      <c r="F460" s="16"/>
      <c r="G460" s="17" t="str">
        <f t="shared" si="99"/>
        <v/>
      </c>
      <c r="H460" s="17" t="str">
        <f t="shared" si="100"/>
        <v/>
      </c>
      <c r="I460" s="17" t="str">
        <f t="shared" si="101"/>
        <v/>
      </c>
      <c r="J460" s="17" t="str">
        <f t="shared" si="102"/>
        <v/>
      </c>
      <c r="K460" s="17" t="str">
        <f t="shared" si="105"/>
        <v xml:space="preserve"> </v>
      </c>
      <c r="L460" s="17" t="str">
        <f t="shared" si="106"/>
        <v xml:space="preserve"> </v>
      </c>
      <c r="M460" s="17" t="str">
        <f t="shared" si="103"/>
        <v/>
      </c>
      <c r="N460" s="21" t="str">
        <f t="shared" si="104"/>
        <v/>
      </c>
    </row>
    <row r="461" spans="1:14" x14ac:dyDescent="0.2">
      <c r="A461" s="15"/>
      <c r="B461" s="28" t="s">
        <v>427</v>
      </c>
      <c r="C461" s="25"/>
      <c r="D461" s="16"/>
      <c r="E461" s="16"/>
      <c r="F461" s="16"/>
      <c r="G461" s="17" t="str">
        <f t="shared" si="99"/>
        <v/>
      </c>
      <c r="H461" s="17" t="str">
        <f t="shared" si="100"/>
        <v/>
      </c>
      <c r="I461" s="17" t="str">
        <f t="shared" si="101"/>
        <v/>
      </c>
      <c r="J461" s="17" t="str">
        <f t="shared" si="102"/>
        <v/>
      </c>
      <c r="K461" s="17" t="str">
        <f t="shared" si="105"/>
        <v xml:space="preserve"> </v>
      </c>
      <c r="L461" s="17" t="str">
        <f t="shared" si="106"/>
        <v xml:space="preserve"> </v>
      </c>
      <c r="M461" s="17" t="str">
        <f t="shared" si="103"/>
        <v/>
      </c>
      <c r="N461" s="21" t="str">
        <f t="shared" si="104"/>
        <v/>
      </c>
    </row>
    <row r="462" spans="1:14" ht="25.5" x14ac:dyDescent="0.2">
      <c r="A462" s="15"/>
      <c r="B462" s="28" t="s">
        <v>428</v>
      </c>
      <c r="C462" s="25"/>
      <c r="D462" s="16"/>
      <c r="E462" s="16"/>
      <c r="F462" s="16"/>
      <c r="G462" s="17" t="str">
        <f t="shared" si="99"/>
        <v/>
      </c>
      <c r="H462" s="17" t="str">
        <f t="shared" si="100"/>
        <v/>
      </c>
      <c r="I462" s="17" t="str">
        <f t="shared" si="101"/>
        <v/>
      </c>
      <c r="J462" s="17" t="str">
        <f t="shared" si="102"/>
        <v/>
      </c>
      <c r="K462" s="17" t="str">
        <f t="shared" si="105"/>
        <v xml:space="preserve"> </v>
      </c>
      <c r="L462" s="17" t="str">
        <f t="shared" si="106"/>
        <v xml:space="preserve"> </v>
      </c>
      <c r="M462" s="17" t="str">
        <f t="shared" si="103"/>
        <v/>
      </c>
      <c r="N462" s="21" t="str">
        <f t="shared" si="104"/>
        <v/>
      </c>
    </row>
    <row r="463" spans="1:14" ht="25.5" x14ac:dyDescent="0.2">
      <c r="A463" s="15"/>
      <c r="B463" s="28" t="s">
        <v>429</v>
      </c>
      <c r="C463" s="25"/>
      <c r="D463" s="16"/>
      <c r="E463" s="16"/>
      <c r="F463" s="16"/>
      <c r="G463" s="17" t="str">
        <f t="shared" si="99"/>
        <v/>
      </c>
      <c r="H463" s="17" t="str">
        <f t="shared" si="100"/>
        <v/>
      </c>
      <c r="I463" s="17" t="str">
        <f t="shared" si="101"/>
        <v/>
      </c>
      <c r="J463" s="17" t="str">
        <f t="shared" si="102"/>
        <v/>
      </c>
      <c r="K463" s="17" t="str">
        <f t="shared" si="105"/>
        <v xml:space="preserve"> </v>
      </c>
      <c r="L463" s="17" t="str">
        <f t="shared" si="106"/>
        <v xml:space="preserve"> </v>
      </c>
      <c r="M463" s="17" t="str">
        <f t="shared" si="103"/>
        <v/>
      </c>
      <c r="N463" s="21" t="str">
        <f t="shared" si="104"/>
        <v/>
      </c>
    </row>
    <row r="464" spans="1:14" x14ac:dyDescent="0.2">
      <c r="A464" s="15"/>
      <c r="B464" s="28" t="s">
        <v>430</v>
      </c>
      <c r="C464" s="25"/>
      <c r="D464" s="16"/>
      <c r="E464" s="16"/>
      <c r="F464" s="16"/>
      <c r="G464" s="17" t="str">
        <f t="shared" si="99"/>
        <v/>
      </c>
      <c r="H464" s="17" t="str">
        <f t="shared" si="100"/>
        <v/>
      </c>
      <c r="I464" s="17" t="str">
        <f t="shared" si="101"/>
        <v/>
      </c>
      <c r="J464" s="17" t="str">
        <f t="shared" si="102"/>
        <v/>
      </c>
      <c r="K464" s="17" t="str">
        <f t="shared" si="105"/>
        <v xml:space="preserve"> </v>
      </c>
      <c r="L464" s="17" t="str">
        <f t="shared" si="106"/>
        <v xml:space="preserve"> </v>
      </c>
      <c r="M464" s="17" t="str">
        <f t="shared" si="103"/>
        <v/>
      </c>
      <c r="N464" s="21" t="str">
        <f t="shared" si="104"/>
        <v/>
      </c>
    </row>
    <row r="465" spans="1:14" x14ac:dyDescent="0.2">
      <c r="A465" s="15"/>
      <c r="B465" s="28" t="s">
        <v>431</v>
      </c>
      <c r="C465" s="25"/>
      <c r="D465" s="16"/>
      <c r="E465" s="16"/>
      <c r="F465" s="16"/>
      <c r="G465" s="17" t="str">
        <f t="shared" si="99"/>
        <v/>
      </c>
      <c r="H465" s="17" t="str">
        <f t="shared" si="100"/>
        <v/>
      </c>
      <c r="I465" s="17" t="str">
        <f t="shared" si="101"/>
        <v/>
      </c>
      <c r="J465" s="17" t="str">
        <f t="shared" si="102"/>
        <v/>
      </c>
      <c r="K465" s="17" t="str">
        <f t="shared" si="105"/>
        <v xml:space="preserve"> </v>
      </c>
      <c r="L465" s="17" t="str">
        <f t="shared" si="106"/>
        <v xml:space="preserve"> </v>
      </c>
      <c r="M465" s="17" t="str">
        <f t="shared" si="103"/>
        <v/>
      </c>
      <c r="N465" s="21" t="str">
        <f t="shared" si="104"/>
        <v/>
      </c>
    </row>
    <row r="466" spans="1:14" x14ac:dyDescent="0.2">
      <c r="A466" s="15"/>
      <c r="B466" s="28" t="s">
        <v>432</v>
      </c>
      <c r="C466" s="25"/>
      <c r="D466" s="16"/>
      <c r="E466" s="16"/>
      <c r="F466" s="16"/>
      <c r="G466" s="17" t="str">
        <f t="shared" si="99"/>
        <v/>
      </c>
      <c r="H466" s="17" t="str">
        <f t="shared" si="100"/>
        <v/>
      </c>
      <c r="I466" s="17" t="str">
        <f t="shared" si="101"/>
        <v/>
      </c>
      <c r="J466" s="17" t="str">
        <f t="shared" si="102"/>
        <v/>
      </c>
      <c r="K466" s="17" t="str">
        <f t="shared" si="105"/>
        <v xml:space="preserve"> </v>
      </c>
      <c r="L466" s="17" t="str">
        <f t="shared" si="106"/>
        <v xml:space="preserve"> </v>
      </c>
      <c r="M466" s="17" t="str">
        <f t="shared" si="103"/>
        <v/>
      </c>
      <c r="N466" s="21" t="str">
        <f t="shared" si="104"/>
        <v/>
      </c>
    </row>
    <row r="467" spans="1:14" x14ac:dyDescent="0.2">
      <c r="A467" s="15"/>
      <c r="B467" s="28" t="s">
        <v>433</v>
      </c>
      <c r="C467" s="25"/>
      <c r="D467" s="16"/>
      <c r="E467" s="16"/>
      <c r="F467" s="16"/>
      <c r="G467" s="17" t="str">
        <f t="shared" si="99"/>
        <v/>
      </c>
      <c r="H467" s="17" t="str">
        <f t="shared" si="100"/>
        <v/>
      </c>
      <c r="I467" s="17" t="str">
        <f t="shared" si="101"/>
        <v/>
      </c>
      <c r="J467" s="17" t="str">
        <f t="shared" si="102"/>
        <v/>
      </c>
      <c r="K467" s="17" t="str">
        <f t="shared" si="105"/>
        <v xml:space="preserve"> </v>
      </c>
      <c r="L467" s="17" t="str">
        <f t="shared" si="106"/>
        <v xml:space="preserve"> </v>
      </c>
      <c r="M467" s="17" t="str">
        <f t="shared" si="103"/>
        <v/>
      </c>
      <c r="N467" s="21" t="str">
        <f t="shared" si="104"/>
        <v/>
      </c>
    </row>
    <row r="468" spans="1:14" x14ac:dyDescent="0.2">
      <c r="A468" s="15"/>
      <c r="B468" s="28" t="s">
        <v>434</v>
      </c>
      <c r="C468" s="25"/>
      <c r="D468" s="16"/>
      <c r="E468" s="16"/>
      <c r="F468" s="16"/>
      <c r="G468" s="17" t="str">
        <f t="shared" si="99"/>
        <v/>
      </c>
      <c r="H468" s="17" t="str">
        <f t="shared" si="100"/>
        <v/>
      </c>
      <c r="I468" s="17" t="str">
        <f t="shared" si="101"/>
        <v/>
      </c>
      <c r="J468" s="17" t="str">
        <f t="shared" si="102"/>
        <v/>
      </c>
      <c r="K468" s="17" t="str">
        <f t="shared" si="105"/>
        <v xml:space="preserve"> </v>
      </c>
      <c r="L468" s="17" t="str">
        <f t="shared" si="106"/>
        <v xml:space="preserve"> </v>
      </c>
      <c r="M468" s="17" t="str">
        <f t="shared" si="103"/>
        <v/>
      </c>
      <c r="N468" s="21" t="str">
        <f t="shared" si="104"/>
        <v/>
      </c>
    </row>
    <row r="469" spans="1:14" x14ac:dyDescent="0.2">
      <c r="A469" s="15"/>
      <c r="B469" s="28" t="s">
        <v>435</v>
      </c>
      <c r="C469" s="25"/>
      <c r="D469" s="16"/>
      <c r="E469" s="16"/>
      <c r="F469" s="16"/>
      <c r="G469" s="17" t="str">
        <f t="shared" si="99"/>
        <v/>
      </c>
      <c r="H469" s="17" t="str">
        <f t="shared" si="100"/>
        <v/>
      </c>
      <c r="I469" s="17" t="str">
        <f t="shared" si="101"/>
        <v/>
      </c>
      <c r="J469" s="17" t="str">
        <f t="shared" si="102"/>
        <v/>
      </c>
      <c r="K469" s="17" t="str">
        <f t="shared" si="105"/>
        <v xml:space="preserve"> </v>
      </c>
      <c r="L469" s="17" t="str">
        <f t="shared" si="106"/>
        <v xml:space="preserve"> </v>
      </c>
      <c r="M469" s="17" t="str">
        <f t="shared" si="103"/>
        <v/>
      </c>
      <c r="N469" s="21" t="str">
        <f t="shared" si="104"/>
        <v/>
      </c>
    </row>
    <row r="470" spans="1:14" x14ac:dyDescent="0.2">
      <c r="A470" s="15"/>
      <c r="B470" s="28" t="s">
        <v>436</v>
      </c>
      <c r="C470" s="25"/>
      <c r="D470" s="16"/>
      <c r="E470" s="16"/>
      <c r="F470" s="16"/>
      <c r="G470" s="17" t="str">
        <f t="shared" si="99"/>
        <v/>
      </c>
      <c r="H470" s="17" t="str">
        <f t="shared" si="100"/>
        <v/>
      </c>
      <c r="I470" s="17" t="str">
        <f t="shared" si="101"/>
        <v/>
      </c>
      <c r="J470" s="17" t="str">
        <f t="shared" si="102"/>
        <v/>
      </c>
      <c r="K470" s="17" t="str">
        <f t="shared" si="105"/>
        <v xml:space="preserve"> </v>
      </c>
      <c r="L470" s="17" t="str">
        <f t="shared" si="106"/>
        <v xml:space="preserve"> </v>
      </c>
      <c r="M470" s="17" t="str">
        <f t="shared" si="103"/>
        <v/>
      </c>
      <c r="N470" s="21" t="str">
        <f t="shared" si="104"/>
        <v/>
      </c>
    </row>
    <row r="471" spans="1:14" x14ac:dyDescent="0.2">
      <c r="A471" s="15"/>
      <c r="B471" s="28" t="s">
        <v>437</v>
      </c>
      <c r="C471" s="25"/>
      <c r="D471" s="16"/>
      <c r="E471" s="16"/>
      <c r="F471" s="16"/>
      <c r="G471" s="17" t="str">
        <f t="shared" si="99"/>
        <v/>
      </c>
      <c r="H471" s="17" t="str">
        <f t="shared" si="100"/>
        <v/>
      </c>
      <c r="I471" s="17" t="str">
        <f t="shared" si="101"/>
        <v/>
      </c>
      <c r="J471" s="17" t="str">
        <f t="shared" si="102"/>
        <v/>
      </c>
      <c r="K471" s="17" t="str">
        <f t="shared" si="105"/>
        <v xml:space="preserve"> </v>
      </c>
      <c r="L471" s="17" t="str">
        <f t="shared" si="106"/>
        <v xml:space="preserve"> </v>
      </c>
      <c r="M471" s="17" t="str">
        <f t="shared" si="103"/>
        <v/>
      </c>
      <c r="N471" s="21" t="str">
        <f t="shared" si="104"/>
        <v/>
      </c>
    </row>
    <row r="472" spans="1:14" x14ac:dyDescent="0.2">
      <c r="A472" s="15"/>
      <c r="B472" s="28" t="s">
        <v>438</v>
      </c>
      <c r="C472" s="25"/>
      <c r="D472" s="16"/>
      <c r="E472" s="16"/>
      <c r="F472" s="16"/>
      <c r="G472" s="17" t="str">
        <f t="shared" si="99"/>
        <v/>
      </c>
      <c r="H472" s="17" t="str">
        <f t="shared" si="100"/>
        <v/>
      </c>
      <c r="I472" s="17" t="str">
        <f t="shared" si="101"/>
        <v/>
      </c>
      <c r="J472" s="17" t="str">
        <f t="shared" si="102"/>
        <v/>
      </c>
      <c r="K472" s="17" t="str">
        <f t="shared" si="105"/>
        <v xml:space="preserve"> </v>
      </c>
      <c r="L472" s="17" t="str">
        <f t="shared" si="106"/>
        <v xml:space="preserve"> </v>
      </c>
      <c r="M472" s="17" t="str">
        <f t="shared" si="103"/>
        <v/>
      </c>
      <c r="N472" s="21" t="str">
        <f t="shared" si="104"/>
        <v/>
      </c>
    </row>
    <row r="473" spans="1:14" x14ac:dyDescent="0.2">
      <c r="A473" s="15"/>
      <c r="B473" s="28" t="s">
        <v>439</v>
      </c>
      <c r="C473" s="25"/>
      <c r="D473" s="16"/>
      <c r="E473" s="16"/>
      <c r="F473" s="16"/>
      <c r="G473" s="17" t="str">
        <f t="shared" si="99"/>
        <v/>
      </c>
      <c r="H473" s="17" t="str">
        <f t="shared" si="100"/>
        <v/>
      </c>
      <c r="I473" s="17" t="str">
        <f t="shared" si="101"/>
        <v/>
      </c>
      <c r="J473" s="17" t="str">
        <f t="shared" si="102"/>
        <v/>
      </c>
      <c r="K473" s="17" t="str">
        <f t="shared" si="105"/>
        <v xml:space="preserve"> </v>
      </c>
      <c r="L473" s="17" t="str">
        <f t="shared" si="106"/>
        <v xml:space="preserve"> </v>
      </c>
      <c r="M473" s="17" t="str">
        <f t="shared" si="103"/>
        <v/>
      </c>
      <c r="N473" s="21" t="str">
        <f t="shared" si="104"/>
        <v/>
      </c>
    </row>
    <row r="474" spans="1:14" x14ac:dyDescent="0.2">
      <c r="A474" s="15"/>
      <c r="B474" s="28" t="s">
        <v>440</v>
      </c>
      <c r="C474" s="25"/>
      <c r="D474" s="16"/>
      <c r="E474" s="16"/>
      <c r="F474" s="16"/>
      <c r="G474" s="17" t="str">
        <f t="shared" si="99"/>
        <v/>
      </c>
      <c r="H474" s="17" t="str">
        <f t="shared" si="100"/>
        <v/>
      </c>
      <c r="I474" s="17" t="str">
        <f t="shared" si="101"/>
        <v/>
      </c>
      <c r="J474" s="17" t="str">
        <f t="shared" si="102"/>
        <v/>
      </c>
      <c r="K474" s="17" t="str">
        <f t="shared" si="105"/>
        <v xml:space="preserve"> </v>
      </c>
      <c r="L474" s="17" t="str">
        <f t="shared" si="106"/>
        <v xml:space="preserve"> </v>
      </c>
      <c r="M474" s="17" t="str">
        <f t="shared" si="103"/>
        <v/>
      </c>
      <c r="N474" s="21" t="str">
        <f t="shared" si="104"/>
        <v/>
      </c>
    </row>
    <row r="475" spans="1:14" x14ac:dyDescent="0.2">
      <c r="A475" s="15"/>
      <c r="B475" s="28" t="s">
        <v>441</v>
      </c>
      <c r="C475" s="25"/>
      <c r="D475" s="16"/>
      <c r="E475" s="16"/>
      <c r="F475" s="16"/>
      <c r="G475" s="17" t="str">
        <f t="shared" si="99"/>
        <v/>
      </c>
      <c r="H475" s="17" t="str">
        <f t="shared" si="100"/>
        <v/>
      </c>
      <c r="I475" s="17" t="str">
        <f t="shared" si="101"/>
        <v/>
      </c>
      <c r="J475" s="17" t="str">
        <f t="shared" si="102"/>
        <v/>
      </c>
      <c r="K475" s="17" t="str">
        <f t="shared" si="105"/>
        <v xml:space="preserve"> </v>
      </c>
      <c r="L475" s="17" t="str">
        <f t="shared" si="106"/>
        <v xml:space="preserve"> </v>
      </c>
      <c r="M475" s="17" t="str">
        <f t="shared" si="103"/>
        <v/>
      </c>
      <c r="N475" s="21" t="str">
        <f t="shared" si="104"/>
        <v/>
      </c>
    </row>
    <row r="476" spans="1:14" x14ac:dyDescent="0.2">
      <c r="A476" s="15"/>
      <c r="B476" s="28" t="s">
        <v>442</v>
      </c>
      <c r="C476" s="25"/>
      <c r="D476" s="16"/>
      <c r="E476" s="16"/>
      <c r="F476" s="16"/>
      <c r="G476" s="17" t="str">
        <f t="shared" si="99"/>
        <v/>
      </c>
      <c r="H476" s="17" t="str">
        <f t="shared" si="100"/>
        <v/>
      </c>
      <c r="I476" s="17" t="str">
        <f t="shared" si="101"/>
        <v/>
      </c>
      <c r="J476" s="17" t="str">
        <f t="shared" si="102"/>
        <v/>
      </c>
      <c r="K476" s="17" t="str">
        <f t="shared" si="105"/>
        <v xml:space="preserve"> </v>
      </c>
      <c r="L476" s="17" t="str">
        <f t="shared" si="106"/>
        <v xml:space="preserve"> </v>
      </c>
      <c r="M476" s="17" t="str">
        <f t="shared" si="103"/>
        <v/>
      </c>
      <c r="N476" s="21" t="str">
        <f t="shared" si="104"/>
        <v/>
      </c>
    </row>
    <row r="477" spans="1:14" x14ac:dyDescent="0.2">
      <c r="A477" s="15"/>
      <c r="B477" s="28" t="s">
        <v>443</v>
      </c>
      <c r="C477" s="25">
        <v>0</v>
      </c>
      <c r="D477" s="16">
        <v>3</v>
      </c>
      <c r="E477" s="16">
        <v>0</v>
      </c>
      <c r="F477" s="16">
        <v>1</v>
      </c>
      <c r="G477" s="17" t="str">
        <f t="shared" si="99"/>
        <v/>
      </c>
      <c r="H477" s="17">
        <f t="shared" si="100"/>
        <v>1.3513513513513514E-2</v>
      </c>
      <c r="I477" s="17" t="str">
        <f t="shared" si="101"/>
        <v/>
      </c>
      <c r="J477" s="17">
        <f t="shared" si="102"/>
        <v>1.6393442622950821E-2</v>
      </c>
      <c r="K477" s="17" t="str">
        <f t="shared" si="105"/>
        <v xml:space="preserve"> </v>
      </c>
      <c r="L477" s="17">
        <f t="shared" si="106"/>
        <v>-0.66666666666666663</v>
      </c>
      <c r="M477" s="17" t="str">
        <f t="shared" si="103"/>
        <v/>
      </c>
      <c r="N477" s="21">
        <f t="shared" si="104"/>
        <v>-9.0090090090090089E-3</v>
      </c>
    </row>
    <row r="478" spans="1:14" x14ac:dyDescent="0.2">
      <c r="A478" s="15"/>
      <c r="B478" s="28" t="s">
        <v>444</v>
      </c>
      <c r="C478" s="25"/>
      <c r="D478" s="16"/>
      <c r="E478" s="16"/>
      <c r="F478" s="16"/>
      <c r="G478" s="17" t="str">
        <f t="shared" si="99"/>
        <v/>
      </c>
      <c r="H478" s="17" t="str">
        <f t="shared" si="100"/>
        <v/>
      </c>
      <c r="I478" s="17" t="str">
        <f t="shared" si="101"/>
        <v/>
      </c>
      <c r="J478" s="17" t="str">
        <f t="shared" si="102"/>
        <v/>
      </c>
      <c r="K478" s="17" t="str">
        <f t="shared" si="105"/>
        <v xml:space="preserve"> </v>
      </c>
      <c r="L478" s="17" t="str">
        <f t="shared" si="106"/>
        <v xml:space="preserve"> </v>
      </c>
      <c r="M478" s="17" t="str">
        <f t="shared" si="103"/>
        <v/>
      </c>
      <c r="N478" s="21" t="str">
        <f t="shared" si="104"/>
        <v/>
      </c>
    </row>
    <row r="479" spans="1:14" x14ac:dyDescent="0.2">
      <c r="A479" s="15"/>
      <c r="B479" s="28" t="s">
        <v>445</v>
      </c>
      <c r="C479" s="25"/>
      <c r="D479" s="16"/>
      <c r="E479" s="16"/>
      <c r="F479" s="16"/>
      <c r="G479" s="17" t="str">
        <f t="shared" si="99"/>
        <v/>
      </c>
      <c r="H479" s="17" t="str">
        <f t="shared" si="100"/>
        <v/>
      </c>
      <c r="I479" s="17" t="str">
        <f t="shared" si="101"/>
        <v/>
      </c>
      <c r="J479" s="17" t="str">
        <f t="shared" si="102"/>
        <v/>
      </c>
      <c r="K479" s="17" t="str">
        <f t="shared" si="105"/>
        <v xml:space="preserve"> </v>
      </c>
      <c r="L479" s="17" t="str">
        <f t="shared" si="106"/>
        <v xml:space="preserve"> </v>
      </c>
      <c r="M479" s="17" t="str">
        <f t="shared" si="103"/>
        <v/>
      </c>
      <c r="N479" s="21" t="str">
        <f t="shared" si="104"/>
        <v/>
      </c>
    </row>
    <row r="480" spans="1:14" x14ac:dyDescent="0.2">
      <c r="A480" s="15"/>
      <c r="B480" s="28" t="s">
        <v>446</v>
      </c>
      <c r="C480" s="25"/>
      <c r="D480" s="16"/>
      <c r="E480" s="16"/>
      <c r="F480" s="16"/>
      <c r="G480" s="17" t="str">
        <f t="shared" si="99"/>
        <v/>
      </c>
      <c r="H480" s="17" t="str">
        <f t="shared" si="100"/>
        <v/>
      </c>
      <c r="I480" s="17" t="str">
        <f t="shared" si="101"/>
        <v/>
      </c>
      <c r="J480" s="17" t="str">
        <f t="shared" si="102"/>
        <v/>
      </c>
      <c r="K480" s="17" t="str">
        <f t="shared" si="105"/>
        <v xml:space="preserve"> </v>
      </c>
      <c r="L480" s="17" t="str">
        <f t="shared" si="106"/>
        <v xml:space="preserve"> </v>
      </c>
      <c r="M480" s="17" t="str">
        <f t="shared" si="103"/>
        <v/>
      </c>
      <c r="N480" s="21" t="str">
        <f t="shared" si="104"/>
        <v/>
      </c>
    </row>
    <row r="481" spans="1:14" ht="24" customHeight="1" x14ac:dyDescent="0.2">
      <c r="A481" s="15"/>
      <c r="B481" s="28" t="s">
        <v>447</v>
      </c>
      <c r="C481" s="25"/>
      <c r="D481" s="16"/>
      <c r="E481" s="16"/>
      <c r="F481" s="16"/>
      <c r="G481" s="17" t="str">
        <f t="shared" si="99"/>
        <v/>
      </c>
      <c r="H481" s="17" t="str">
        <f t="shared" si="100"/>
        <v/>
      </c>
      <c r="I481" s="17" t="str">
        <f t="shared" si="101"/>
        <v/>
      </c>
      <c r="J481" s="17" t="str">
        <f t="shared" si="102"/>
        <v/>
      </c>
      <c r="K481" s="17" t="str">
        <f t="shared" si="105"/>
        <v xml:space="preserve"> </v>
      </c>
      <c r="L481" s="17" t="str">
        <f t="shared" si="106"/>
        <v xml:space="preserve"> </v>
      </c>
      <c r="M481" s="17" t="str">
        <f t="shared" si="103"/>
        <v/>
      </c>
      <c r="N481" s="21" t="str">
        <f t="shared" si="104"/>
        <v/>
      </c>
    </row>
    <row r="482" spans="1:14" x14ac:dyDescent="0.2">
      <c r="A482" s="15"/>
      <c r="B482" s="28" t="s">
        <v>448</v>
      </c>
      <c r="C482" s="25"/>
      <c r="D482" s="16"/>
      <c r="E482" s="16"/>
      <c r="F482" s="16"/>
      <c r="G482" s="17" t="str">
        <f t="shared" si="99"/>
        <v/>
      </c>
      <c r="H482" s="17" t="str">
        <f t="shared" si="100"/>
        <v/>
      </c>
      <c r="I482" s="17" t="str">
        <f t="shared" si="101"/>
        <v/>
      </c>
      <c r="J482" s="17" t="str">
        <f t="shared" si="102"/>
        <v/>
      </c>
      <c r="K482" s="17" t="str">
        <f t="shared" si="105"/>
        <v xml:space="preserve"> </v>
      </c>
      <c r="L482" s="17" t="str">
        <f t="shared" si="106"/>
        <v xml:space="preserve"> </v>
      </c>
      <c r="M482" s="17" t="str">
        <f t="shared" si="103"/>
        <v/>
      </c>
      <c r="N482" s="21" t="str">
        <f t="shared" si="104"/>
        <v/>
      </c>
    </row>
    <row r="483" spans="1:14" x14ac:dyDescent="0.2">
      <c r="A483" s="15"/>
      <c r="B483" s="28" t="s">
        <v>449</v>
      </c>
      <c r="C483" s="25"/>
      <c r="D483" s="16"/>
      <c r="E483" s="16"/>
      <c r="F483" s="16"/>
      <c r="G483" s="17" t="str">
        <f t="shared" si="99"/>
        <v/>
      </c>
      <c r="H483" s="17" t="str">
        <f t="shared" si="100"/>
        <v/>
      </c>
      <c r="I483" s="17" t="str">
        <f t="shared" si="101"/>
        <v/>
      </c>
      <c r="J483" s="17" t="str">
        <f t="shared" si="102"/>
        <v/>
      </c>
      <c r="K483" s="17" t="str">
        <f t="shared" si="105"/>
        <v xml:space="preserve"> </v>
      </c>
      <c r="L483" s="17" t="str">
        <f t="shared" si="106"/>
        <v xml:space="preserve"> </v>
      </c>
      <c r="M483" s="17" t="str">
        <f t="shared" si="103"/>
        <v/>
      </c>
      <c r="N483" s="21" t="str">
        <f t="shared" si="104"/>
        <v/>
      </c>
    </row>
    <row r="484" spans="1:14" x14ac:dyDescent="0.2">
      <c r="A484" s="15"/>
      <c r="B484" s="28" t="s">
        <v>450</v>
      </c>
      <c r="C484" s="25">
        <v>1</v>
      </c>
      <c r="D484" s="16">
        <v>5</v>
      </c>
      <c r="E484" s="16"/>
      <c r="F484" s="16"/>
      <c r="G484" s="17">
        <f t="shared" si="99"/>
        <v>5.263157894736842E-3</v>
      </c>
      <c r="H484" s="17">
        <f t="shared" si="100"/>
        <v>2.2522522522522521E-2</v>
      </c>
      <c r="I484" s="17" t="str">
        <f t="shared" si="101"/>
        <v/>
      </c>
      <c r="J484" s="17" t="str">
        <f t="shared" si="102"/>
        <v/>
      </c>
      <c r="K484" s="17">
        <f t="shared" si="105"/>
        <v>-1</v>
      </c>
      <c r="L484" s="17">
        <f t="shared" si="106"/>
        <v>-1</v>
      </c>
      <c r="M484" s="17">
        <f t="shared" si="103"/>
        <v>-5.263157894736842E-3</v>
      </c>
      <c r="N484" s="21">
        <f t="shared" si="104"/>
        <v>-2.2522522522522521E-2</v>
      </c>
    </row>
    <row r="485" spans="1:14" x14ac:dyDescent="0.2">
      <c r="A485" s="15"/>
      <c r="B485" s="28" t="s">
        <v>451</v>
      </c>
      <c r="C485" s="25">
        <v>0</v>
      </c>
      <c r="D485" s="16">
        <v>4</v>
      </c>
      <c r="E485" s="16"/>
      <c r="F485" s="16"/>
      <c r="G485" s="17" t="str">
        <f t="shared" si="99"/>
        <v/>
      </c>
      <c r="H485" s="17">
        <f t="shared" si="100"/>
        <v>1.8018018018018018E-2</v>
      </c>
      <c r="I485" s="17" t="str">
        <f t="shared" si="101"/>
        <v/>
      </c>
      <c r="J485" s="17" t="str">
        <f t="shared" si="102"/>
        <v/>
      </c>
      <c r="K485" s="17" t="str">
        <f t="shared" si="105"/>
        <v xml:space="preserve"> </v>
      </c>
      <c r="L485" s="17">
        <f t="shared" si="106"/>
        <v>-1</v>
      </c>
      <c r="M485" s="17" t="str">
        <f t="shared" si="103"/>
        <v/>
      </c>
      <c r="N485" s="21">
        <f t="shared" si="104"/>
        <v>-1.8018018018018018E-2</v>
      </c>
    </row>
    <row r="486" spans="1:14" ht="25.5" x14ac:dyDescent="0.2">
      <c r="A486" s="15"/>
      <c r="B486" s="28" t="s">
        <v>452</v>
      </c>
      <c r="C486" s="25">
        <v>0</v>
      </c>
      <c r="D486" s="16">
        <v>1</v>
      </c>
      <c r="E486" s="16"/>
      <c r="F486" s="16"/>
      <c r="G486" s="17" t="str">
        <f t="shared" si="99"/>
        <v/>
      </c>
      <c r="H486" s="17">
        <f t="shared" si="100"/>
        <v>4.5045045045045045E-3</v>
      </c>
      <c r="I486" s="17" t="str">
        <f t="shared" si="101"/>
        <v/>
      </c>
      <c r="J486" s="17" t="str">
        <f t="shared" si="102"/>
        <v/>
      </c>
      <c r="K486" s="17" t="str">
        <f t="shared" si="105"/>
        <v xml:space="preserve"> </v>
      </c>
      <c r="L486" s="17">
        <f t="shared" si="106"/>
        <v>-1</v>
      </c>
      <c r="M486" s="17" t="str">
        <f t="shared" si="103"/>
        <v/>
      </c>
      <c r="N486" s="21">
        <f t="shared" si="104"/>
        <v>-4.5045045045045045E-3</v>
      </c>
    </row>
    <row r="487" spans="1:14" ht="25.5" x14ac:dyDescent="0.2">
      <c r="A487" s="15"/>
      <c r="B487" s="28" t="s">
        <v>453</v>
      </c>
      <c r="C487" s="25">
        <v>0</v>
      </c>
      <c r="D487" s="16">
        <v>8</v>
      </c>
      <c r="E487" s="16"/>
      <c r="F487" s="16"/>
      <c r="G487" s="17" t="str">
        <f t="shared" si="99"/>
        <v/>
      </c>
      <c r="H487" s="17">
        <f t="shared" si="100"/>
        <v>3.6036036036036036E-2</v>
      </c>
      <c r="I487" s="17" t="str">
        <f t="shared" si="101"/>
        <v/>
      </c>
      <c r="J487" s="17" t="str">
        <f t="shared" si="102"/>
        <v/>
      </c>
      <c r="K487" s="17" t="str">
        <f t="shared" si="105"/>
        <v xml:space="preserve"> </v>
      </c>
      <c r="L487" s="17">
        <f t="shared" si="106"/>
        <v>-1</v>
      </c>
      <c r="M487" s="17" t="str">
        <f t="shared" si="103"/>
        <v/>
      </c>
      <c r="N487" s="21">
        <f t="shared" si="104"/>
        <v>-3.6036036036036036E-2</v>
      </c>
    </row>
    <row r="488" spans="1:14" ht="25.5" x14ac:dyDescent="0.2">
      <c r="A488" s="15"/>
      <c r="B488" s="28" t="s">
        <v>454</v>
      </c>
      <c r="C488" s="25"/>
      <c r="D488" s="16"/>
      <c r="E488" s="16">
        <v>1</v>
      </c>
      <c r="F488" s="16">
        <v>0</v>
      </c>
      <c r="G488" s="17" t="str">
        <f t="shared" si="99"/>
        <v/>
      </c>
      <c r="H488" s="17" t="str">
        <f t="shared" si="100"/>
        <v/>
      </c>
      <c r="I488" s="17">
        <f t="shared" si="101"/>
        <v>1.5625E-2</v>
      </c>
      <c r="J488" s="17" t="str">
        <f t="shared" si="102"/>
        <v/>
      </c>
      <c r="K488" s="17">
        <f t="shared" si="105"/>
        <v>1</v>
      </c>
      <c r="L488" s="17" t="str">
        <f t="shared" si="106"/>
        <v xml:space="preserve"> </v>
      </c>
      <c r="M488" s="17" t="str">
        <f t="shared" si="103"/>
        <v/>
      </c>
      <c r="N488" s="21" t="str">
        <f t="shared" si="104"/>
        <v/>
      </c>
    </row>
    <row r="489" spans="1:14" x14ac:dyDescent="0.2">
      <c r="A489" s="15"/>
      <c r="B489" s="28" t="s">
        <v>455</v>
      </c>
      <c r="C489" s="25"/>
      <c r="D489" s="16"/>
      <c r="E489" s="16"/>
      <c r="F489" s="16"/>
      <c r="G489" s="17" t="str">
        <f t="shared" si="99"/>
        <v/>
      </c>
      <c r="H489" s="17" t="str">
        <f t="shared" si="100"/>
        <v/>
      </c>
      <c r="I489" s="17" t="str">
        <f t="shared" si="101"/>
        <v/>
      </c>
      <c r="J489" s="17" t="str">
        <f t="shared" si="102"/>
        <v/>
      </c>
      <c r="K489" s="17" t="str">
        <f t="shared" si="105"/>
        <v xml:space="preserve"> </v>
      </c>
      <c r="L489" s="17" t="str">
        <f t="shared" si="106"/>
        <v xml:space="preserve"> </v>
      </c>
      <c r="M489" s="17" t="str">
        <f t="shared" si="103"/>
        <v/>
      </c>
      <c r="N489" s="21" t="str">
        <f t="shared" si="104"/>
        <v/>
      </c>
    </row>
    <row r="490" spans="1:14" ht="25.5" x14ac:dyDescent="0.2">
      <c r="A490" s="15"/>
      <c r="B490" s="28" t="s">
        <v>456</v>
      </c>
      <c r="C490" s="25">
        <v>0</v>
      </c>
      <c r="D490" s="16">
        <v>1</v>
      </c>
      <c r="E490" s="16"/>
      <c r="F490" s="16"/>
      <c r="G490" s="17" t="str">
        <f t="shared" si="99"/>
        <v/>
      </c>
      <c r="H490" s="17">
        <f t="shared" si="100"/>
        <v>4.5045045045045045E-3</v>
      </c>
      <c r="I490" s="17" t="str">
        <f t="shared" si="101"/>
        <v/>
      </c>
      <c r="J490" s="17" t="str">
        <f t="shared" si="102"/>
        <v/>
      </c>
      <c r="K490" s="17" t="str">
        <f t="shared" si="105"/>
        <v xml:space="preserve"> </v>
      </c>
      <c r="L490" s="17">
        <f t="shared" si="106"/>
        <v>-1</v>
      </c>
      <c r="M490" s="17" t="str">
        <f t="shared" si="103"/>
        <v/>
      </c>
      <c r="N490" s="21">
        <f t="shared" si="104"/>
        <v>-4.5045045045045045E-3</v>
      </c>
    </row>
    <row r="491" spans="1:14" x14ac:dyDescent="0.2">
      <c r="A491" s="15"/>
      <c r="B491" s="28" t="s">
        <v>457</v>
      </c>
      <c r="C491" s="25"/>
      <c r="D491" s="16"/>
      <c r="E491" s="16"/>
      <c r="F491" s="16"/>
      <c r="G491" s="17" t="str">
        <f t="shared" si="99"/>
        <v/>
      </c>
      <c r="H491" s="17" t="str">
        <f t="shared" si="100"/>
        <v/>
      </c>
      <c r="I491" s="17" t="str">
        <f t="shared" si="101"/>
        <v/>
      </c>
      <c r="J491" s="17" t="str">
        <f t="shared" si="102"/>
        <v/>
      </c>
      <c r="K491" s="17" t="str">
        <f t="shared" si="105"/>
        <v xml:space="preserve"> </v>
      </c>
      <c r="L491" s="17" t="str">
        <f t="shared" si="106"/>
        <v xml:space="preserve"> </v>
      </c>
      <c r="M491" s="17" t="str">
        <f t="shared" si="103"/>
        <v/>
      </c>
      <c r="N491" s="21" t="str">
        <f t="shared" si="104"/>
        <v/>
      </c>
    </row>
    <row r="492" spans="1:14" x14ac:dyDescent="0.2">
      <c r="A492" s="15"/>
      <c r="B492" s="28" t="s">
        <v>458</v>
      </c>
      <c r="C492" s="25"/>
      <c r="D492" s="16"/>
      <c r="E492" s="16"/>
      <c r="F492" s="16"/>
      <c r="G492" s="17" t="str">
        <f t="shared" si="99"/>
        <v/>
      </c>
      <c r="H492" s="17" t="str">
        <f t="shared" si="100"/>
        <v/>
      </c>
      <c r="I492" s="17" t="str">
        <f t="shared" si="101"/>
        <v/>
      </c>
      <c r="J492" s="17" t="str">
        <f t="shared" si="102"/>
        <v/>
      </c>
      <c r="K492" s="17" t="str">
        <f t="shared" si="105"/>
        <v xml:space="preserve"> </v>
      </c>
      <c r="L492" s="17" t="str">
        <f t="shared" si="106"/>
        <v xml:space="preserve"> </v>
      </c>
      <c r="M492" s="17" t="str">
        <f t="shared" si="103"/>
        <v/>
      </c>
      <c r="N492" s="21" t="str">
        <f t="shared" si="104"/>
        <v/>
      </c>
    </row>
    <row r="493" spans="1:14" x14ac:dyDescent="0.2">
      <c r="A493" s="15"/>
      <c r="B493" s="28" t="s">
        <v>459</v>
      </c>
      <c r="C493" s="25"/>
      <c r="D493" s="16"/>
      <c r="E493" s="16">
        <v>0</v>
      </c>
      <c r="F493" s="16">
        <v>1</v>
      </c>
      <c r="G493" s="17" t="str">
        <f t="shared" si="99"/>
        <v/>
      </c>
      <c r="H493" s="17" t="str">
        <f t="shared" si="100"/>
        <v/>
      </c>
      <c r="I493" s="17" t="str">
        <f t="shared" si="101"/>
        <v/>
      </c>
      <c r="J493" s="17">
        <f t="shared" si="102"/>
        <v>1.6393442622950821E-2</v>
      </c>
      <c r="K493" s="17" t="str">
        <f t="shared" si="105"/>
        <v xml:space="preserve"> </v>
      </c>
      <c r="L493" s="17">
        <f t="shared" si="106"/>
        <v>1</v>
      </c>
      <c r="M493" s="17" t="str">
        <f t="shared" si="103"/>
        <v/>
      </c>
      <c r="N493" s="21" t="str">
        <f t="shared" si="104"/>
        <v/>
      </c>
    </row>
    <row r="494" spans="1:14" x14ac:dyDescent="0.2">
      <c r="A494" s="15"/>
      <c r="B494" s="28" t="s">
        <v>460</v>
      </c>
      <c r="C494" s="25"/>
      <c r="D494" s="16"/>
      <c r="E494" s="16"/>
      <c r="F494" s="16"/>
      <c r="G494" s="17" t="str">
        <f t="shared" si="99"/>
        <v/>
      </c>
      <c r="H494" s="17" t="str">
        <f t="shared" si="100"/>
        <v/>
      </c>
      <c r="I494" s="17" t="str">
        <f t="shared" si="101"/>
        <v/>
      </c>
      <c r="J494" s="17" t="str">
        <f t="shared" si="102"/>
        <v/>
      </c>
      <c r="K494" s="17" t="str">
        <f t="shared" si="105"/>
        <v xml:space="preserve"> </v>
      </c>
      <c r="L494" s="17" t="str">
        <f t="shared" si="106"/>
        <v xml:space="preserve"> </v>
      </c>
      <c r="M494" s="17" t="str">
        <f t="shared" si="103"/>
        <v/>
      </c>
      <c r="N494" s="21" t="str">
        <f t="shared" si="104"/>
        <v/>
      </c>
    </row>
    <row r="495" spans="1:14" x14ac:dyDescent="0.2">
      <c r="A495" s="15"/>
      <c r="B495" s="28" t="s">
        <v>461</v>
      </c>
      <c r="C495" s="25"/>
      <c r="D495" s="16"/>
      <c r="E495" s="16"/>
      <c r="F495" s="16"/>
      <c r="G495" s="17" t="str">
        <f t="shared" si="99"/>
        <v/>
      </c>
      <c r="H495" s="17" t="str">
        <f t="shared" si="100"/>
        <v/>
      </c>
      <c r="I495" s="17" t="str">
        <f t="shared" si="101"/>
        <v/>
      </c>
      <c r="J495" s="17" t="str">
        <f t="shared" si="102"/>
        <v/>
      </c>
      <c r="K495" s="17" t="str">
        <f t="shared" si="105"/>
        <v xml:space="preserve"> </v>
      </c>
      <c r="L495" s="17" t="str">
        <f t="shared" si="106"/>
        <v xml:space="preserve"> </v>
      </c>
      <c r="M495" s="17" t="str">
        <f t="shared" si="103"/>
        <v/>
      </c>
      <c r="N495" s="21" t="str">
        <f t="shared" si="104"/>
        <v/>
      </c>
    </row>
    <row r="496" spans="1:14" x14ac:dyDescent="0.2">
      <c r="A496" s="15"/>
      <c r="B496" s="28" t="s">
        <v>462</v>
      </c>
      <c r="C496" s="25"/>
      <c r="D496" s="16"/>
      <c r="E496" s="16"/>
      <c r="F496" s="16"/>
      <c r="G496" s="17" t="str">
        <f t="shared" si="99"/>
        <v/>
      </c>
      <c r="H496" s="17" t="str">
        <f t="shared" si="100"/>
        <v/>
      </c>
      <c r="I496" s="17" t="str">
        <f t="shared" si="101"/>
        <v/>
      </c>
      <c r="J496" s="17" t="str">
        <f t="shared" si="102"/>
        <v/>
      </c>
      <c r="K496" s="17" t="str">
        <f t="shared" si="105"/>
        <v xml:space="preserve"> </v>
      </c>
      <c r="L496" s="17" t="str">
        <f t="shared" si="106"/>
        <v xml:space="preserve"> </v>
      </c>
      <c r="M496" s="17" t="str">
        <f t="shared" si="103"/>
        <v/>
      </c>
      <c r="N496" s="21" t="str">
        <f t="shared" si="104"/>
        <v/>
      </c>
    </row>
    <row r="497" spans="1:14" x14ac:dyDescent="0.2">
      <c r="A497" s="15"/>
      <c r="B497" s="28" t="s">
        <v>463</v>
      </c>
      <c r="C497" s="25"/>
      <c r="D497" s="16"/>
      <c r="E497" s="16"/>
      <c r="F497" s="16"/>
      <c r="G497" s="17" t="str">
        <f t="shared" si="99"/>
        <v/>
      </c>
      <c r="H497" s="17" t="str">
        <f t="shared" si="100"/>
        <v/>
      </c>
      <c r="I497" s="17" t="str">
        <f t="shared" si="101"/>
        <v/>
      </c>
      <c r="J497" s="17" t="str">
        <f t="shared" si="102"/>
        <v/>
      </c>
      <c r="K497" s="17" t="str">
        <f t="shared" si="105"/>
        <v xml:space="preserve"> </v>
      </c>
      <c r="L497" s="17" t="str">
        <f t="shared" si="106"/>
        <v xml:space="preserve"> </v>
      </c>
      <c r="M497" s="17" t="str">
        <f t="shared" si="103"/>
        <v/>
      </c>
      <c r="N497" s="21" t="str">
        <f t="shared" si="104"/>
        <v/>
      </c>
    </row>
    <row r="498" spans="1:14" x14ac:dyDescent="0.2">
      <c r="A498" s="15"/>
      <c r="B498" s="28" t="s">
        <v>464</v>
      </c>
      <c r="C498" s="25"/>
      <c r="D498" s="16"/>
      <c r="E498" s="16"/>
      <c r="F498" s="16"/>
      <c r="G498" s="17" t="str">
        <f t="shared" si="99"/>
        <v/>
      </c>
      <c r="H498" s="17" t="str">
        <f t="shared" si="100"/>
        <v/>
      </c>
      <c r="I498" s="17" t="str">
        <f t="shared" si="101"/>
        <v/>
      </c>
      <c r="J498" s="17" t="str">
        <f t="shared" si="102"/>
        <v/>
      </c>
      <c r="K498" s="17" t="str">
        <f t="shared" si="105"/>
        <v xml:space="preserve"> </v>
      </c>
      <c r="L498" s="17" t="str">
        <f t="shared" si="106"/>
        <v xml:space="preserve"> </v>
      </c>
      <c r="M498" s="17" t="str">
        <f t="shared" si="103"/>
        <v/>
      </c>
      <c r="N498" s="21" t="str">
        <f t="shared" si="104"/>
        <v/>
      </c>
    </row>
    <row r="499" spans="1:14" x14ac:dyDescent="0.2">
      <c r="A499" s="15"/>
      <c r="B499" s="28" t="s">
        <v>465</v>
      </c>
      <c r="C499" s="25">
        <v>0</v>
      </c>
      <c r="D499" s="16">
        <v>3</v>
      </c>
      <c r="E499" s="16">
        <v>0</v>
      </c>
      <c r="F499" s="16">
        <v>1</v>
      </c>
      <c r="G499" s="17" t="str">
        <f t="shared" ref="G499:G562" si="107">+IF(C499=0,"",C499/C$371)</f>
        <v/>
      </c>
      <c r="H499" s="17">
        <f t="shared" ref="H499:H562" si="108">+IF(D499=0,"",D499/D$371)</f>
        <v>1.3513513513513514E-2</v>
      </c>
      <c r="I499" s="17" t="str">
        <f t="shared" ref="I499:I562" si="109">+IF(E499=0,"",E499/E$371)</f>
        <v/>
      </c>
      <c r="J499" s="17">
        <f t="shared" ref="J499:J562" si="110">+IF(F499=0,"",F499/F$371)</f>
        <v>1.6393442622950821E-2</v>
      </c>
      <c r="K499" s="17" t="str">
        <f t="shared" si="105"/>
        <v xml:space="preserve"> </v>
      </c>
      <c r="L499" s="17">
        <f t="shared" si="106"/>
        <v>-0.66666666666666663</v>
      </c>
      <c r="M499" s="17" t="str">
        <f t="shared" ref="M499:M562" si="111">+IF(OR(AND(G499=""),(K499="")),"",G499*K499)</f>
        <v/>
      </c>
      <c r="N499" s="21">
        <f t="shared" ref="N499:N562" si="112">+IF(OR(AND(H499=""),(L499="")),"",H499*L499)</f>
        <v>-9.0090090090090089E-3</v>
      </c>
    </row>
    <row r="500" spans="1:14" x14ac:dyDescent="0.2">
      <c r="A500" s="15"/>
      <c r="B500" s="28" t="s">
        <v>466</v>
      </c>
      <c r="C500" s="25"/>
      <c r="D500" s="16"/>
      <c r="E500" s="16"/>
      <c r="F500" s="16"/>
      <c r="G500" s="17" t="str">
        <f t="shared" si="107"/>
        <v/>
      </c>
      <c r="H500" s="17" t="str">
        <f t="shared" si="108"/>
        <v/>
      </c>
      <c r="I500" s="17" t="str">
        <f t="shared" si="109"/>
        <v/>
      </c>
      <c r="J500" s="17" t="str">
        <f t="shared" si="110"/>
        <v/>
      </c>
      <c r="K500" s="17" t="str">
        <f t="shared" ref="K500:K563" si="113">+IF(AND(C500=0,E500=0)," ",IF(C500=0,1,IF(E500=0,-1,(E500-C500)/C500)))</f>
        <v xml:space="preserve"> </v>
      </c>
      <c r="L500" s="17" t="str">
        <f t="shared" ref="L500:L563" si="114">+IF(AND(D500=0,F500=0)," ",IF(D500=0,1,IF(F500=0,-1,(F500-D500)/D500)))</f>
        <v xml:space="preserve"> </v>
      </c>
      <c r="M500" s="17" t="str">
        <f t="shared" si="111"/>
        <v/>
      </c>
      <c r="N500" s="21" t="str">
        <f t="shared" si="112"/>
        <v/>
      </c>
    </row>
    <row r="501" spans="1:14" x14ac:dyDescent="0.2">
      <c r="A501" s="15"/>
      <c r="B501" s="28" t="s">
        <v>467</v>
      </c>
      <c r="C501" s="25"/>
      <c r="D501" s="16"/>
      <c r="E501" s="16"/>
      <c r="F501" s="16"/>
      <c r="G501" s="17" t="str">
        <f t="shared" si="107"/>
        <v/>
      </c>
      <c r="H501" s="17" t="str">
        <f t="shared" si="108"/>
        <v/>
      </c>
      <c r="I501" s="17" t="str">
        <f t="shared" si="109"/>
        <v/>
      </c>
      <c r="J501" s="17" t="str">
        <f t="shared" si="110"/>
        <v/>
      </c>
      <c r="K501" s="17" t="str">
        <f t="shared" si="113"/>
        <v xml:space="preserve"> </v>
      </c>
      <c r="L501" s="17" t="str">
        <f t="shared" si="114"/>
        <v xml:space="preserve"> </v>
      </c>
      <c r="M501" s="17" t="str">
        <f t="shared" si="111"/>
        <v/>
      </c>
      <c r="N501" s="21" t="str">
        <f t="shared" si="112"/>
        <v/>
      </c>
    </row>
    <row r="502" spans="1:14" x14ac:dyDescent="0.2">
      <c r="A502" s="15"/>
      <c r="B502" s="28" t="s">
        <v>468</v>
      </c>
      <c r="C502" s="25"/>
      <c r="D502" s="16"/>
      <c r="E502" s="16"/>
      <c r="F502" s="16"/>
      <c r="G502" s="17" t="str">
        <f t="shared" si="107"/>
        <v/>
      </c>
      <c r="H502" s="17" t="str">
        <f t="shared" si="108"/>
        <v/>
      </c>
      <c r="I502" s="17" t="str">
        <f t="shared" si="109"/>
        <v/>
      </c>
      <c r="J502" s="17" t="str">
        <f t="shared" si="110"/>
        <v/>
      </c>
      <c r="K502" s="17" t="str">
        <f t="shared" si="113"/>
        <v xml:space="preserve"> </v>
      </c>
      <c r="L502" s="17" t="str">
        <f t="shared" si="114"/>
        <v xml:space="preserve"> </v>
      </c>
      <c r="M502" s="17" t="str">
        <f t="shared" si="111"/>
        <v/>
      </c>
      <c r="N502" s="21" t="str">
        <f t="shared" si="112"/>
        <v/>
      </c>
    </row>
    <row r="503" spans="1:14" x14ac:dyDescent="0.2">
      <c r="A503" s="15"/>
      <c r="B503" s="28" t="s">
        <v>469</v>
      </c>
      <c r="C503" s="25"/>
      <c r="D503" s="16"/>
      <c r="E503" s="16"/>
      <c r="F503" s="16"/>
      <c r="G503" s="17" t="str">
        <f t="shared" si="107"/>
        <v/>
      </c>
      <c r="H503" s="17" t="str">
        <f t="shared" si="108"/>
        <v/>
      </c>
      <c r="I503" s="17" t="str">
        <f t="shared" si="109"/>
        <v/>
      </c>
      <c r="J503" s="17" t="str">
        <f t="shared" si="110"/>
        <v/>
      </c>
      <c r="K503" s="17" t="str">
        <f t="shared" si="113"/>
        <v xml:space="preserve"> </v>
      </c>
      <c r="L503" s="17" t="str">
        <f t="shared" si="114"/>
        <v xml:space="preserve"> </v>
      </c>
      <c r="M503" s="17" t="str">
        <f t="shared" si="111"/>
        <v/>
      </c>
      <c r="N503" s="21" t="str">
        <f t="shared" si="112"/>
        <v/>
      </c>
    </row>
    <row r="504" spans="1:14" x14ac:dyDescent="0.2">
      <c r="A504" s="15"/>
      <c r="B504" s="28" t="s">
        <v>470</v>
      </c>
      <c r="C504" s="25"/>
      <c r="D504" s="16"/>
      <c r="E504" s="16">
        <v>0</v>
      </c>
      <c r="F504" s="16">
        <v>1</v>
      </c>
      <c r="G504" s="17" t="str">
        <f t="shared" si="107"/>
        <v/>
      </c>
      <c r="H504" s="17" t="str">
        <f t="shared" si="108"/>
        <v/>
      </c>
      <c r="I504" s="17" t="str">
        <f t="shared" si="109"/>
        <v/>
      </c>
      <c r="J504" s="17">
        <f t="shared" si="110"/>
        <v>1.6393442622950821E-2</v>
      </c>
      <c r="K504" s="17" t="str">
        <f t="shared" si="113"/>
        <v xml:space="preserve"> </v>
      </c>
      <c r="L504" s="17">
        <f t="shared" si="114"/>
        <v>1</v>
      </c>
      <c r="M504" s="17" t="str">
        <f t="shared" si="111"/>
        <v/>
      </c>
      <c r="N504" s="21" t="str">
        <f t="shared" si="112"/>
        <v/>
      </c>
    </row>
    <row r="505" spans="1:14" x14ac:dyDescent="0.2">
      <c r="A505" s="15"/>
      <c r="B505" s="28" t="s">
        <v>471</v>
      </c>
      <c r="C505" s="25"/>
      <c r="D505" s="16"/>
      <c r="E505" s="16">
        <v>0</v>
      </c>
      <c r="F505" s="16">
        <v>4</v>
      </c>
      <c r="G505" s="17" t="str">
        <f t="shared" si="107"/>
        <v/>
      </c>
      <c r="H505" s="17" t="str">
        <f t="shared" si="108"/>
        <v/>
      </c>
      <c r="I505" s="17" t="str">
        <f t="shared" si="109"/>
        <v/>
      </c>
      <c r="J505" s="17">
        <f t="shared" si="110"/>
        <v>6.5573770491803282E-2</v>
      </c>
      <c r="K505" s="17" t="str">
        <f t="shared" si="113"/>
        <v xml:space="preserve"> </v>
      </c>
      <c r="L505" s="17">
        <f t="shared" si="114"/>
        <v>1</v>
      </c>
      <c r="M505" s="17" t="str">
        <f t="shared" si="111"/>
        <v/>
      </c>
      <c r="N505" s="21" t="str">
        <f t="shared" si="112"/>
        <v/>
      </c>
    </row>
    <row r="506" spans="1:14" x14ac:dyDescent="0.2">
      <c r="A506" s="15"/>
      <c r="B506" s="28" t="s">
        <v>472</v>
      </c>
      <c r="C506" s="25"/>
      <c r="D506" s="16"/>
      <c r="E506" s="16"/>
      <c r="F506" s="16"/>
      <c r="G506" s="17" t="str">
        <f t="shared" si="107"/>
        <v/>
      </c>
      <c r="H506" s="17" t="str">
        <f t="shared" si="108"/>
        <v/>
      </c>
      <c r="I506" s="17" t="str">
        <f t="shared" si="109"/>
        <v/>
      </c>
      <c r="J506" s="17" t="str">
        <f t="shared" si="110"/>
        <v/>
      </c>
      <c r="K506" s="17" t="str">
        <f t="shared" si="113"/>
        <v xml:space="preserve"> </v>
      </c>
      <c r="L506" s="17" t="str">
        <f t="shared" si="114"/>
        <v xml:space="preserve"> </v>
      </c>
      <c r="M506" s="17" t="str">
        <f t="shared" si="111"/>
        <v/>
      </c>
      <c r="N506" s="21" t="str">
        <f t="shared" si="112"/>
        <v/>
      </c>
    </row>
    <row r="507" spans="1:14" x14ac:dyDescent="0.2">
      <c r="A507" s="15"/>
      <c r="B507" s="28" t="s">
        <v>473</v>
      </c>
      <c r="C507" s="25">
        <v>0</v>
      </c>
      <c r="D507" s="16">
        <v>1</v>
      </c>
      <c r="E507" s="16"/>
      <c r="F507" s="16"/>
      <c r="G507" s="17" t="str">
        <f t="shared" si="107"/>
        <v/>
      </c>
      <c r="H507" s="17">
        <f t="shared" si="108"/>
        <v>4.5045045045045045E-3</v>
      </c>
      <c r="I507" s="17" t="str">
        <f t="shared" si="109"/>
        <v/>
      </c>
      <c r="J507" s="17" t="str">
        <f t="shared" si="110"/>
        <v/>
      </c>
      <c r="K507" s="17" t="str">
        <f t="shared" si="113"/>
        <v xml:space="preserve"> </v>
      </c>
      <c r="L507" s="17">
        <f t="shared" si="114"/>
        <v>-1</v>
      </c>
      <c r="M507" s="17" t="str">
        <f t="shared" si="111"/>
        <v/>
      </c>
      <c r="N507" s="21">
        <f t="shared" si="112"/>
        <v>-4.5045045045045045E-3</v>
      </c>
    </row>
    <row r="508" spans="1:14" ht="25.5" x14ac:dyDescent="0.2">
      <c r="A508" s="15"/>
      <c r="B508" s="28" t="s">
        <v>474</v>
      </c>
      <c r="C508" s="25"/>
      <c r="D508" s="16"/>
      <c r="E508" s="16"/>
      <c r="F508" s="16"/>
      <c r="G508" s="17" t="str">
        <f t="shared" si="107"/>
        <v/>
      </c>
      <c r="H508" s="17" t="str">
        <f t="shared" si="108"/>
        <v/>
      </c>
      <c r="I508" s="17" t="str">
        <f t="shared" si="109"/>
        <v/>
      </c>
      <c r="J508" s="17" t="str">
        <f t="shared" si="110"/>
        <v/>
      </c>
      <c r="K508" s="17" t="str">
        <f t="shared" si="113"/>
        <v xml:space="preserve"> </v>
      </c>
      <c r="L508" s="17" t="str">
        <f t="shared" si="114"/>
        <v xml:space="preserve"> </v>
      </c>
      <c r="M508" s="17" t="str">
        <f t="shared" si="111"/>
        <v/>
      </c>
      <c r="N508" s="21" t="str">
        <f t="shared" si="112"/>
        <v/>
      </c>
    </row>
    <row r="509" spans="1:14" x14ac:dyDescent="0.2">
      <c r="A509" s="15"/>
      <c r="B509" s="28" t="s">
        <v>475</v>
      </c>
      <c r="C509" s="25"/>
      <c r="D509" s="16"/>
      <c r="E509" s="16"/>
      <c r="F509" s="16"/>
      <c r="G509" s="17" t="str">
        <f t="shared" si="107"/>
        <v/>
      </c>
      <c r="H509" s="17" t="str">
        <f t="shared" si="108"/>
        <v/>
      </c>
      <c r="I509" s="17" t="str">
        <f t="shared" si="109"/>
        <v/>
      </c>
      <c r="J509" s="17" t="str">
        <f t="shared" si="110"/>
        <v/>
      </c>
      <c r="K509" s="17" t="str">
        <f t="shared" si="113"/>
        <v xml:space="preserve"> </v>
      </c>
      <c r="L509" s="17" t="str">
        <f t="shared" si="114"/>
        <v xml:space="preserve"> </v>
      </c>
      <c r="M509" s="17" t="str">
        <f t="shared" si="111"/>
        <v/>
      </c>
      <c r="N509" s="21" t="str">
        <f t="shared" si="112"/>
        <v/>
      </c>
    </row>
    <row r="510" spans="1:14" x14ac:dyDescent="0.2">
      <c r="A510" s="15"/>
      <c r="B510" s="28" t="s">
        <v>476</v>
      </c>
      <c r="C510" s="25"/>
      <c r="D510" s="16"/>
      <c r="E510" s="16"/>
      <c r="F510" s="16"/>
      <c r="G510" s="17" t="str">
        <f t="shared" si="107"/>
        <v/>
      </c>
      <c r="H510" s="17" t="str">
        <f t="shared" si="108"/>
        <v/>
      </c>
      <c r="I510" s="17" t="str">
        <f t="shared" si="109"/>
        <v/>
      </c>
      <c r="J510" s="17" t="str">
        <f t="shared" si="110"/>
        <v/>
      </c>
      <c r="K510" s="17" t="str">
        <f t="shared" si="113"/>
        <v xml:space="preserve"> </v>
      </c>
      <c r="L510" s="17" t="str">
        <f t="shared" si="114"/>
        <v xml:space="preserve"> </v>
      </c>
      <c r="M510" s="17" t="str">
        <f t="shared" si="111"/>
        <v/>
      </c>
      <c r="N510" s="21" t="str">
        <f t="shared" si="112"/>
        <v/>
      </c>
    </row>
    <row r="511" spans="1:14" x14ac:dyDescent="0.2">
      <c r="A511" s="15"/>
      <c r="B511" s="28" t="s">
        <v>477</v>
      </c>
      <c r="C511" s="25"/>
      <c r="D511" s="16"/>
      <c r="E511" s="16">
        <v>0</v>
      </c>
      <c r="F511" s="16">
        <v>1</v>
      </c>
      <c r="G511" s="17" t="str">
        <f t="shared" si="107"/>
        <v/>
      </c>
      <c r="H511" s="17" t="str">
        <f t="shared" si="108"/>
        <v/>
      </c>
      <c r="I511" s="17" t="str">
        <f t="shared" si="109"/>
        <v/>
      </c>
      <c r="J511" s="17">
        <f t="shared" si="110"/>
        <v>1.6393442622950821E-2</v>
      </c>
      <c r="K511" s="17" t="str">
        <f t="shared" si="113"/>
        <v xml:space="preserve"> </v>
      </c>
      <c r="L511" s="17">
        <f t="shared" si="114"/>
        <v>1</v>
      </c>
      <c r="M511" s="17" t="str">
        <f t="shared" si="111"/>
        <v/>
      </c>
      <c r="N511" s="21" t="str">
        <f t="shared" si="112"/>
        <v/>
      </c>
    </row>
    <row r="512" spans="1:14" x14ac:dyDescent="0.2">
      <c r="A512" s="15"/>
      <c r="B512" s="28" t="s">
        <v>478</v>
      </c>
      <c r="C512" s="25"/>
      <c r="D512" s="16"/>
      <c r="E512" s="16"/>
      <c r="F512" s="16"/>
      <c r="G512" s="17" t="str">
        <f t="shared" si="107"/>
        <v/>
      </c>
      <c r="H512" s="17" t="str">
        <f t="shared" si="108"/>
        <v/>
      </c>
      <c r="I512" s="17" t="str">
        <f t="shared" si="109"/>
        <v/>
      </c>
      <c r="J512" s="17" t="str">
        <f t="shared" si="110"/>
        <v/>
      </c>
      <c r="K512" s="17" t="str">
        <f t="shared" si="113"/>
        <v xml:space="preserve"> </v>
      </c>
      <c r="L512" s="17" t="str">
        <f t="shared" si="114"/>
        <v xml:space="preserve"> </v>
      </c>
      <c r="M512" s="17" t="str">
        <f t="shared" si="111"/>
        <v/>
      </c>
      <c r="N512" s="21" t="str">
        <f t="shared" si="112"/>
        <v/>
      </c>
    </row>
    <row r="513" spans="1:14" x14ac:dyDescent="0.2">
      <c r="A513" s="15"/>
      <c r="B513" s="28" t="s">
        <v>479</v>
      </c>
      <c r="C513" s="25"/>
      <c r="D513" s="16"/>
      <c r="E513" s="16"/>
      <c r="F513" s="16"/>
      <c r="G513" s="17" t="str">
        <f t="shared" si="107"/>
        <v/>
      </c>
      <c r="H513" s="17" t="str">
        <f t="shared" si="108"/>
        <v/>
      </c>
      <c r="I513" s="17" t="str">
        <f t="shared" si="109"/>
        <v/>
      </c>
      <c r="J513" s="17" t="str">
        <f t="shared" si="110"/>
        <v/>
      </c>
      <c r="K513" s="17" t="str">
        <f t="shared" si="113"/>
        <v xml:space="preserve"> </v>
      </c>
      <c r="L513" s="17" t="str">
        <f t="shared" si="114"/>
        <v xml:space="preserve"> </v>
      </c>
      <c r="M513" s="17" t="str">
        <f t="shared" si="111"/>
        <v/>
      </c>
      <c r="N513" s="21" t="str">
        <f t="shared" si="112"/>
        <v/>
      </c>
    </row>
    <row r="514" spans="1:14" x14ac:dyDescent="0.2">
      <c r="A514" s="15"/>
      <c r="B514" s="28" t="s">
        <v>480</v>
      </c>
      <c r="C514" s="25"/>
      <c r="D514" s="16"/>
      <c r="E514" s="16"/>
      <c r="F514" s="16"/>
      <c r="G514" s="17" t="str">
        <f t="shared" si="107"/>
        <v/>
      </c>
      <c r="H514" s="17" t="str">
        <f t="shared" si="108"/>
        <v/>
      </c>
      <c r="I514" s="17" t="str">
        <f t="shared" si="109"/>
        <v/>
      </c>
      <c r="J514" s="17" t="str">
        <f t="shared" si="110"/>
        <v/>
      </c>
      <c r="K514" s="17" t="str">
        <f t="shared" si="113"/>
        <v xml:space="preserve"> </v>
      </c>
      <c r="L514" s="17" t="str">
        <f t="shared" si="114"/>
        <v xml:space="preserve"> </v>
      </c>
      <c r="M514" s="17" t="str">
        <f t="shared" si="111"/>
        <v/>
      </c>
      <c r="N514" s="21" t="str">
        <f t="shared" si="112"/>
        <v/>
      </c>
    </row>
    <row r="515" spans="1:14" x14ac:dyDescent="0.2">
      <c r="A515" s="15"/>
      <c r="B515" s="28" t="s">
        <v>481</v>
      </c>
      <c r="C515" s="25"/>
      <c r="D515" s="16"/>
      <c r="E515" s="16"/>
      <c r="F515" s="16"/>
      <c r="G515" s="17" t="str">
        <f t="shared" si="107"/>
        <v/>
      </c>
      <c r="H515" s="17" t="str">
        <f t="shared" si="108"/>
        <v/>
      </c>
      <c r="I515" s="17" t="str">
        <f t="shared" si="109"/>
        <v/>
      </c>
      <c r="J515" s="17" t="str">
        <f t="shared" si="110"/>
        <v/>
      </c>
      <c r="K515" s="17" t="str">
        <f t="shared" si="113"/>
        <v xml:space="preserve"> </v>
      </c>
      <c r="L515" s="17" t="str">
        <f t="shared" si="114"/>
        <v xml:space="preserve"> </v>
      </c>
      <c r="M515" s="17" t="str">
        <f t="shared" si="111"/>
        <v/>
      </c>
      <c r="N515" s="21" t="str">
        <f t="shared" si="112"/>
        <v/>
      </c>
    </row>
    <row r="516" spans="1:14" x14ac:dyDescent="0.2">
      <c r="A516" s="15"/>
      <c r="B516" s="28" t="s">
        <v>482</v>
      </c>
      <c r="C516" s="25"/>
      <c r="D516" s="16"/>
      <c r="E516" s="16"/>
      <c r="F516" s="16"/>
      <c r="G516" s="17" t="str">
        <f t="shared" si="107"/>
        <v/>
      </c>
      <c r="H516" s="17" t="str">
        <f t="shared" si="108"/>
        <v/>
      </c>
      <c r="I516" s="17" t="str">
        <f t="shared" si="109"/>
        <v/>
      </c>
      <c r="J516" s="17" t="str">
        <f t="shared" si="110"/>
        <v/>
      </c>
      <c r="K516" s="17" t="str">
        <f t="shared" si="113"/>
        <v xml:space="preserve"> </v>
      </c>
      <c r="L516" s="17" t="str">
        <f t="shared" si="114"/>
        <v xml:space="preserve"> </v>
      </c>
      <c r="M516" s="17" t="str">
        <f t="shared" si="111"/>
        <v/>
      </c>
      <c r="N516" s="21" t="str">
        <f t="shared" si="112"/>
        <v/>
      </c>
    </row>
    <row r="517" spans="1:14" x14ac:dyDescent="0.2">
      <c r="A517" s="15"/>
      <c r="B517" s="28" t="s">
        <v>483</v>
      </c>
      <c r="C517" s="25"/>
      <c r="D517" s="16"/>
      <c r="E517" s="16"/>
      <c r="F517" s="16"/>
      <c r="G517" s="17" t="str">
        <f t="shared" si="107"/>
        <v/>
      </c>
      <c r="H517" s="17" t="str">
        <f t="shared" si="108"/>
        <v/>
      </c>
      <c r="I517" s="17" t="str">
        <f t="shared" si="109"/>
        <v/>
      </c>
      <c r="J517" s="17" t="str">
        <f t="shared" si="110"/>
        <v/>
      </c>
      <c r="K517" s="17" t="str">
        <f t="shared" si="113"/>
        <v xml:space="preserve"> </v>
      </c>
      <c r="L517" s="17" t="str">
        <f t="shared" si="114"/>
        <v xml:space="preserve"> </v>
      </c>
      <c r="M517" s="17" t="str">
        <f t="shared" si="111"/>
        <v/>
      </c>
      <c r="N517" s="21" t="str">
        <f t="shared" si="112"/>
        <v/>
      </c>
    </row>
    <row r="518" spans="1:14" x14ac:dyDescent="0.2">
      <c r="A518" s="15"/>
      <c r="B518" s="28" t="s">
        <v>484</v>
      </c>
      <c r="C518" s="25">
        <v>0</v>
      </c>
      <c r="D518" s="16">
        <v>1</v>
      </c>
      <c r="E518" s="16"/>
      <c r="F518" s="16"/>
      <c r="G518" s="17" t="str">
        <f t="shared" si="107"/>
        <v/>
      </c>
      <c r="H518" s="17">
        <f t="shared" si="108"/>
        <v>4.5045045045045045E-3</v>
      </c>
      <c r="I518" s="17" t="str">
        <f t="shared" si="109"/>
        <v/>
      </c>
      <c r="J518" s="17" t="str">
        <f t="shared" si="110"/>
        <v/>
      </c>
      <c r="K518" s="17" t="str">
        <f t="shared" si="113"/>
        <v xml:space="preserve"> </v>
      </c>
      <c r="L518" s="17">
        <f t="shared" si="114"/>
        <v>-1</v>
      </c>
      <c r="M518" s="17" t="str">
        <f t="shared" si="111"/>
        <v/>
      </c>
      <c r="N518" s="21">
        <f t="shared" si="112"/>
        <v>-4.5045045045045045E-3</v>
      </c>
    </row>
    <row r="519" spans="1:14" ht="22.5" customHeight="1" x14ac:dyDescent="0.2">
      <c r="A519" s="15"/>
      <c r="B519" s="28" t="s">
        <v>485</v>
      </c>
      <c r="C519" s="25"/>
      <c r="D519" s="16"/>
      <c r="E519" s="16">
        <v>1</v>
      </c>
      <c r="F519" s="16">
        <v>1</v>
      </c>
      <c r="G519" s="17" t="str">
        <f t="shared" si="107"/>
        <v/>
      </c>
      <c r="H519" s="17" t="str">
        <f t="shared" si="108"/>
        <v/>
      </c>
      <c r="I519" s="17">
        <f t="shared" si="109"/>
        <v>1.5625E-2</v>
      </c>
      <c r="J519" s="17">
        <f t="shared" si="110"/>
        <v>1.6393442622950821E-2</v>
      </c>
      <c r="K519" s="17">
        <f t="shared" si="113"/>
        <v>1</v>
      </c>
      <c r="L519" s="17">
        <f t="shared" si="114"/>
        <v>1</v>
      </c>
      <c r="M519" s="17" t="str">
        <f t="shared" si="111"/>
        <v/>
      </c>
      <c r="N519" s="21" t="str">
        <f t="shared" si="112"/>
        <v/>
      </c>
    </row>
    <row r="520" spans="1:14" ht="25.5" x14ac:dyDescent="0.2">
      <c r="A520" s="15"/>
      <c r="B520" s="28" t="s">
        <v>486</v>
      </c>
      <c r="C520" s="25"/>
      <c r="D520" s="16"/>
      <c r="E520" s="16"/>
      <c r="F520" s="16"/>
      <c r="G520" s="17" t="str">
        <f t="shared" si="107"/>
        <v/>
      </c>
      <c r="H520" s="17" t="str">
        <f t="shared" si="108"/>
        <v/>
      </c>
      <c r="I520" s="17" t="str">
        <f t="shared" si="109"/>
        <v/>
      </c>
      <c r="J520" s="17" t="str">
        <f t="shared" si="110"/>
        <v/>
      </c>
      <c r="K520" s="17" t="str">
        <f t="shared" si="113"/>
        <v xml:space="preserve"> </v>
      </c>
      <c r="L520" s="17" t="str">
        <f t="shared" si="114"/>
        <v xml:space="preserve"> </v>
      </c>
      <c r="M520" s="17" t="str">
        <f t="shared" si="111"/>
        <v/>
      </c>
      <c r="N520" s="21" t="str">
        <f t="shared" si="112"/>
        <v/>
      </c>
    </row>
    <row r="521" spans="1:14" x14ac:dyDescent="0.2">
      <c r="A521" s="15"/>
      <c r="B521" s="28" t="s">
        <v>487</v>
      </c>
      <c r="C521" s="25"/>
      <c r="D521" s="16"/>
      <c r="E521" s="16"/>
      <c r="F521" s="16"/>
      <c r="G521" s="17" t="str">
        <f t="shared" si="107"/>
        <v/>
      </c>
      <c r="H521" s="17" t="str">
        <f t="shared" si="108"/>
        <v/>
      </c>
      <c r="I521" s="17" t="str">
        <f t="shared" si="109"/>
        <v/>
      </c>
      <c r="J521" s="17" t="str">
        <f t="shared" si="110"/>
        <v/>
      </c>
      <c r="K521" s="17" t="str">
        <f t="shared" si="113"/>
        <v xml:space="preserve"> </v>
      </c>
      <c r="L521" s="17" t="str">
        <f t="shared" si="114"/>
        <v xml:space="preserve"> </v>
      </c>
      <c r="M521" s="17" t="str">
        <f t="shared" si="111"/>
        <v/>
      </c>
      <c r="N521" s="21" t="str">
        <f t="shared" si="112"/>
        <v/>
      </c>
    </row>
    <row r="522" spans="1:14" ht="25.5" x14ac:dyDescent="0.2">
      <c r="A522" s="15"/>
      <c r="B522" s="28" t="s">
        <v>488</v>
      </c>
      <c r="C522" s="25"/>
      <c r="D522" s="16"/>
      <c r="E522" s="16"/>
      <c r="F522" s="16"/>
      <c r="G522" s="17" t="str">
        <f t="shared" si="107"/>
        <v/>
      </c>
      <c r="H522" s="17" t="str">
        <f t="shared" si="108"/>
        <v/>
      </c>
      <c r="I522" s="17" t="str">
        <f t="shared" si="109"/>
        <v/>
      </c>
      <c r="J522" s="17" t="str">
        <f t="shared" si="110"/>
        <v/>
      </c>
      <c r="K522" s="17" t="str">
        <f t="shared" si="113"/>
        <v xml:space="preserve"> </v>
      </c>
      <c r="L522" s="17" t="str">
        <f t="shared" si="114"/>
        <v xml:space="preserve"> </v>
      </c>
      <c r="M522" s="17" t="str">
        <f t="shared" si="111"/>
        <v/>
      </c>
      <c r="N522" s="21" t="str">
        <f t="shared" si="112"/>
        <v/>
      </c>
    </row>
    <row r="523" spans="1:14" x14ac:dyDescent="0.2">
      <c r="A523" s="15"/>
      <c r="B523" s="28" t="s">
        <v>489</v>
      </c>
      <c r="C523" s="25"/>
      <c r="D523" s="16"/>
      <c r="E523" s="16"/>
      <c r="F523" s="16"/>
      <c r="G523" s="17" t="str">
        <f t="shared" si="107"/>
        <v/>
      </c>
      <c r="H523" s="17" t="str">
        <f t="shared" si="108"/>
        <v/>
      </c>
      <c r="I523" s="17" t="str">
        <f t="shared" si="109"/>
        <v/>
      </c>
      <c r="J523" s="17" t="str">
        <f t="shared" si="110"/>
        <v/>
      </c>
      <c r="K523" s="17" t="str">
        <f t="shared" si="113"/>
        <v xml:space="preserve"> </v>
      </c>
      <c r="L523" s="17" t="str">
        <f t="shared" si="114"/>
        <v xml:space="preserve"> </v>
      </c>
      <c r="M523" s="17" t="str">
        <f t="shared" si="111"/>
        <v/>
      </c>
      <c r="N523" s="21" t="str">
        <f t="shared" si="112"/>
        <v/>
      </c>
    </row>
    <row r="524" spans="1:14" ht="25.5" x14ac:dyDescent="0.2">
      <c r="A524" s="15"/>
      <c r="B524" s="28" t="s">
        <v>490</v>
      </c>
      <c r="C524" s="25"/>
      <c r="D524" s="16"/>
      <c r="E524" s="16"/>
      <c r="F524" s="16"/>
      <c r="G524" s="17" t="str">
        <f t="shared" si="107"/>
        <v/>
      </c>
      <c r="H524" s="17" t="str">
        <f t="shared" si="108"/>
        <v/>
      </c>
      <c r="I524" s="17" t="str">
        <f t="shared" si="109"/>
        <v/>
      </c>
      <c r="J524" s="17" t="str">
        <f t="shared" si="110"/>
        <v/>
      </c>
      <c r="K524" s="17" t="str">
        <f t="shared" si="113"/>
        <v xml:space="preserve"> </v>
      </c>
      <c r="L524" s="17" t="str">
        <f t="shared" si="114"/>
        <v xml:space="preserve"> </v>
      </c>
      <c r="M524" s="17" t="str">
        <f t="shared" si="111"/>
        <v/>
      </c>
      <c r="N524" s="21" t="str">
        <f t="shared" si="112"/>
        <v/>
      </c>
    </row>
    <row r="525" spans="1:14" x14ac:dyDescent="0.2">
      <c r="A525" s="15"/>
      <c r="B525" s="28" t="s">
        <v>491</v>
      </c>
      <c r="C525" s="25"/>
      <c r="D525" s="16"/>
      <c r="E525" s="16"/>
      <c r="F525" s="16"/>
      <c r="G525" s="17" t="str">
        <f t="shared" si="107"/>
        <v/>
      </c>
      <c r="H525" s="17" t="str">
        <f t="shared" si="108"/>
        <v/>
      </c>
      <c r="I525" s="17" t="str">
        <f t="shared" si="109"/>
        <v/>
      </c>
      <c r="J525" s="17" t="str">
        <f t="shared" si="110"/>
        <v/>
      </c>
      <c r="K525" s="17" t="str">
        <f t="shared" si="113"/>
        <v xml:space="preserve"> </v>
      </c>
      <c r="L525" s="17" t="str">
        <f t="shared" si="114"/>
        <v xml:space="preserve"> </v>
      </c>
      <c r="M525" s="17" t="str">
        <f t="shared" si="111"/>
        <v/>
      </c>
      <c r="N525" s="21" t="str">
        <f t="shared" si="112"/>
        <v/>
      </c>
    </row>
    <row r="526" spans="1:14" ht="25.5" x14ac:dyDescent="0.2">
      <c r="A526" s="15"/>
      <c r="B526" s="28" t="s">
        <v>492</v>
      </c>
      <c r="C526" s="25"/>
      <c r="D526" s="16"/>
      <c r="E526" s="16"/>
      <c r="F526" s="16"/>
      <c r="G526" s="17" t="str">
        <f t="shared" si="107"/>
        <v/>
      </c>
      <c r="H526" s="17" t="str">
        <f t="shared" si="108"/>
        <v/>
      </c>
      <c r="I526" s="17" t="str">
        <f t="shared" si="109"/>
        <v/>
      </c>
      <c r="J526" s="17" t="str">
        <f t="shared" si="110"/>
        <v/>
      </c>
      <c r="K526" s="17" t="str">
        <f t="shared" si="113"/>
        <v xml:space="preserve"> </v>
      </c>
      <c r="L526" s="17" t="str">
        <f t="shared" si="114"/>
        <v xml:space="preserve"> </v>
      </c>
      <c r="M526" s="17" t="str">
        <f t="shared" si="111"/>
        <v/>
      </c>
      <c r="N526" s="21" t="str">
        <f t="shared" si="112"/>
        <v/>
      </c>
    </row>
    <row r="527" spans="1:14" ht="25.5" x14ac:dyDescent="0.2">
      <c r="A527" s="15"/>
      <c r="B527" s="28" t="s">
        <v>493</v>
      </c>
      <c r="C527" s="25"/>
      <c r="D527" s="16"/>
      <c r="E527" s="16"/>
      <c r="F527" s="16"/>
      <c r="G527" s="17" t="str">
        <f t="shared" si="107"/>
        <v/>
      </c>
      <c r="H527" s="17" t="str">
        <f t="shared" si="108"/>
        <v/>
      </c>
      <c r="I527" s="17" t="str">
        <f t="shared" si="109"/>
        <v/>
      </c>
      <c r="J527" s="17" t="str">
        <f t="shared" si="110"/>
        <v/>
      </c>
      <c r="K527" s="17" t="str">
        <f t="shared" si="113"/>
        <v xml:space="preserve"> </v>
      </c>
      <c r="L527" s="17" t="str">
        <f t="shared" si="114"/>
        <v xml:space="preserve"> </v>
      </c>
      <c r="M527" s="17" t="str">
        <f t="shared" si="111"/>
        <v/>
      </c>
      <c r="N527" s="21" t="str">
        <f t="shared" si="112"/>
        <v/>
      </c>
    </row>
    <row r="528" spans="1:14" x14ac:dyDescent="0.2">
      <c r="A528" s="15"/>
      <c r="B528" s="28" t="s">
        <v>494</v>
      </c>
      <c r="C528" s="25"/>
      <c r="D528" s="16"/>
      <c r="E528" s="16"/>
      <c r="F528" s="16"/>
      <c r="G528" s="17" t="str">
        <f t="shared" si="107"/>
        <v/>
      </c>
      <c r="H528" s="17" t="str">
        <f t="shared" si="108"/>
        <v/>
      </c>
      <c r="I528" s="17" t="str">
        <f t="shared" si="109"/>
        <v/>
      </c>
      <c r="J528" s="17" t="str">
        <f t="shared" si="110"/>
        <v/>
      </c>
      <c r="K528" s="17" t="str">
        <f t="shared" si="113"/>
        <v xml:space="preserve"> </v>
      </c>
      <c r="L528" s="17" t="str">
        <f t="shared" si="114"/>
        <v xml:space="preserve"> </v>
      </c>
      <c r="M528" s="17" t="str">
        <f t="shared" si="111"/>
        <v/>
      </c>
      <c r="N528" s="21" t="str">
        <f t="shared" si="112"/>
        <v/>
      </c>
    </row>
    <row r="529" spans="1:14" x14ac:dyDescent="0.2">
      <c r="A529" s="15"/>
      <c r="B529" s="28" t="s">
        <v>495</v>
      </c>
      <c r="C529" s="25"/>
      <c r="D529" s="16"/>
      <c r="E529" s="16"/>
      <c r="F529" s="16"/>
      <c r="G529" s="17" t="str">
        <f t="shared" si="107"/>
        <v/>
      </c>
      <c r="H529" s="17" t="str">
        <f t="shared" si="108"/>
        <v/>
      </c>
      <c r="I529" s="17" t="str">
        <f t="shared" si="109"/>
        <v/>
      </c>
      <c r="J529" s="17" t="str">
        <f t="shared" si="110"/>
        <v/>
      </c>
      <c r="K529" s="17" t="str">
        <f t="shared" si="113"/>
        <v xml:space="preserve"> </v>
      </c>
      <c r="L529" s="17" t="str">
        <f t="shared" si="114"/>
        <v xml:space="preserve"> </v>
      </c>
      <c r="M529" s="17" t="str">
        <f t="shared" si="111"/>
        <v/>
      </c>
      <c r="N529" s="21" t="str">
        <f t="shared" si="112"/>
        <v/>
      </c>
    </row>
    <row r="530" spans="1:14" ht="25.5" x14ac:dyDescent="0.2">
      <c r="A530" s="15"/>
      <c r="B530" s="28" t="s">
        <v>496</v>
      </c>
      <c r="C530" s="25"/>
      <c r="D530" s="16"/>
      <c r="E530" s="16"/>
      <c r="F530" s="16"/>
      <c r="G530" s="17" t="str">
        <f t="shared" si="107"/>
        <v/>
      </c>
      <c r="H530" s="17" t="str">
        <f t="shared" si="108"/>
        <v/>
      </c>
      <c r="I530" s="17" t="str">
        <f t="shared" si="109"/>
        <v/>
      </c>
      <c r="J530" s="17" t="str">
        <f t="shared" si="110"/>
        <v/>
      </c>
      <c r="K530" s="17" t="str">
        <f t="shared" si="113"/>
        <v xml:space="preserve"> </v>
      </c>
      <c r="L530" s="17" t="str">
        <f t="shared" si="114"/>
        <v xml:space="preserve"> </v>
      </c>
      <c r="M530" s="17" t="str">
        <f t="shared" si="111"/>
        <v/>
      </c>
      <c r="N530" s="21" t="str">
        <f t="shared" si="112"/>
        <v/>
      </c>
    </row>
    <row r="531" spans="1:14" ht="25.5" x14ac:dyDescent="0.2">
      <c r="A531" s="15"/>
      <c r="B531" s="28" t="s">
        <v>497</v>
      </c>
      <c r="C531" s="25"/>
      <c r="D531" s="16"/>
      <c r="E531" s="16"/>
      <c r="F531" s="16"/>
      <c r="G531" s="17" t="str">
        <f t="shared" si="107"/>
        <v/>
      </c>
      <c r="H531" s="17" t="str">
        <f t="shared" si="108"/>
        <v/>
      </c>
      <c r="I531" s="17" t="str">
        <f t="shared" si="109"/>
        <v/>
      </c>
      <c r="J531" s="17" t="str">
        <f t="shared" si="110"/>
        <v/>
      </c>
      <c r="K531" s="17" t="str">
        <f t="shared" si="113"/>
        <v xml:space="preserve"> </v>
      </c>
      <c r="L531" s="17" t="str">
        <f t="shared" si="114"/>
        <v xml:space="preserve"> </v>
      </c>
      <c r="M531" s="17" t="str">
        <f t="shared" si="111"/>
        <v/>
      </c>
      <c r="N531" s="21" t="str">
        <f t="shared" si="112"/>
        <v/>
      </c>
    </row>
    <row r="532" spans="1:14" ht="23.25" customHeight="1" x14ac:dyDescent="0.2">
      <c r="A532" s="15"/>
      <c r="B532" s="28" t="s">
        <v>498</v>
      </c>
      <c r="C532" s="25"/>
      <c r="D532" s="16"/>
      <c r="E532" s="16"/>
      <c r="F532" s="16"/>
      <c r="G532" s="17" t="str">
        <f t="shared" si="107"/>
        <v/>
      </c>
      <c r="H532" s="17" t="str">
        <f t="shared" si="108"/>
        <v/>
      </c>
      <c r="I532" s="17" t="str">
        <f t="shared" si="109"/>
        <v/>
      </c>
      <c r="J532" s="17" t="str">
        <f t="shared" si="110"/>
        <v/>
      </c>
      <c r="K532" s="17" t="str">
        <f t="shared" si="113"/>
        <v xml:space="preserve"> </v>
      </c>
      <c r="L532" s="17" t="str">
        <f t="shared" si="114"/>
        <v xml:space="preserve"> </v>
      </c>
      <c r="M532" s="17" t="str">
        <f t="shared" si="111"/>
        <v/>
      </c>
      <c r="N532" s="21" t="str">
        <f t="shared" si="112"/>
        <v/>
      </c>
    </row>
    <row r="533" spans="1:14" ht="25.5" x14ac:dyDescent="0.2">
      <c r="A533" s="15"/>
      <c r="B533" s="28" t="s">
        <v>499</v>
      </c>
      <c r="C533" s="25"/>
      <c r="D533" s="16"/>
      <c r="E533" s="16"/>
      <c r="F533" s="16"/>
      <c r="G533" s="17" t="str">
        <f t="shared" si="107"/>
        <v/>
      </c>
      <c r="H533" s="17" t="str">
        <f t="shared" si="108"/>
        <v/>
      </c>
      <c r="I533" s="17" t="str">
        <f t="shared" si="109"/>
        <v/>
      </c>
      <c r="J533" s="17" t="str">
        <f t="shared" si="110"/>
        <v/>
      </c>
      <c r="K533" s="17" t="str">
        <f t="shared" si="113"/>
        <v xml:space="preserve"> </v>
      </c>
      <c r="L533" s="17" t="str">
        <f t="shared" si="114"/>
        <v xml:space="preserve"> </v>
      </c>
      <c r="M533" s="17" t="str">
        <f t="shared" si="111"/>
        <v/>
      </c>
      <c r="N533" s="21" t="str">
        <f t="shared" si="112"/>
        <v/>
      </c>
    </row>
    <row r="534" spans="1:14" ht="25.5" x14ac:dyDescent="0.2">
      <c r="A534" s="15"/>
      <c r="B534" s="28" t="s">
        <v>500</v>
      </c>
      <c r="C534" s="25"/>
      <c r="D534" s="16"/>
      <c r="E534" s="16"/>
      <c r="F534" s="16"/>
      <c r="G534" s="17" t="str">
        <f t="shared" si="107"/>
        <v/>
      </c>
      <c r="H534" s="17" t="str">
        <f t="shared" si="108"/>
        <v/>
      </c>
      <c r="I534" s="17" t="str">
        <f t="shared" si="109"/>
        <v/>
      </c>
      <c r="J534" s="17" t="str">
        <f t="shared" si="110"/>
        <v/>
      </c>
      <c r="K534" s="17" t="str">
        <f t="shared" si="113"/>
        <v xml:space="preserve"> </v>
      </c>
      <c r="L534" s="17" t="str">
        <f t="shared" si="114"/>
        <v xml:space="preserve"> </v>
      </c>
      <c r="M534" s="17" t="str">
        <f t="shared" si="111"/>
        <v/>
      </c>
      <c r="N534" s="21" t="str">
        <f t="shared" si="112"/>
        <v/>
      </c>
    </row>
    <row r="535" spans="1:14" ht="25.5" x14ac:dyDescent="0.2">
      <c r="A535" s="15"/>
      <c r="B535" s="28" t="s">
        <v>501</v>
      </c>
      <c r="C535" s="25"/>
      <c r="D535" s="16"/>
      <c r="E535" s="16"/>
      <c r="F535" s="16"/>
      <c r="G535" s="17" t="str">
        <f t="shared" si="107"/>
        <v/>
      </c>
      <c r="H535" s="17" t="str">
        <f t="shared" si="108"/>
        <v/>
      </c>
      <c r="I535" s="17" t="str">
        <f t="shared" si="109"/>
        <v/>
      </c>
      <c r="J535" s="17" t="str">
        <f t="shared" si="110"/>
        <v/>
      </c>
      <c r="K535" s="17" t="str">
        <f t="shared" si="113"/>
        <v xml:space="preserve"> </v>
      </c>
      <c r="L535" s="17" t="str">
        <f t="shared" si="114"/>
        <v xml:space="preserve"> </v>
      </c>
      <c r="M535" s="17" t="str">
        <f t="shared" si="111"/>
        <v/>
      </c>
      <c r="N535" s="21" t="str">
        <f t="shared" si="112"/>
        <v/>
      </c>
    </row>
    <row r="536" spans="1:14" x14ac:dyDescent="0.2">
      <c r="A536" s="15"/>
      <c r="B536" s="28" t="s">
        <v>502</v>
      </c>
      <c r="C536" s="25"/>
      <c r="D536" s="16"/>
      <c r="E536" s="16"/>
      <c r="F536" s="16"/>
      <c r="G536" s="17" t="str">
        <f t="shared" si="107"/>
        <v/>
      </c>
      <c r="H536" s="17" t="str">
        <f t="shared" si="108"/>
        <v/>
      </c>
      <c r="I536" s="17" t="str">
        <f t="shared" si="109"/>
        <v/>
      </c>
      <c r="J536" s="17" t="str">
        <f t="shared" si="110"/>
        <v/>
      </c>
      <c r="K536" s="17" t="str">
        <f t="shared" si="113"/>
        <v xml:space="preserve"> </v>
      </c>
      <c r="L536" s="17" t="str">
        <f t="shared" si="114"/>
        <v xml:space="preserve"> </v>
      </c>
      <c r="M536" s="17" t="str">
        <f t="shared" si="111"/>
        <v/>
      </c>
      <c r="N536" s="21" t="str">
        <f t="shared" si="112"/>
        <v/>
      </c>
    </row>
    <row r="537" spans="1:14" ht="25.5" x14ac:dyDescent="0.2">
      <c r="A537" s="15"/>
      <c r="B537" s="28" t="s">
        <v>503</v>
      </c>
      <c r="C537" s="25"/>
      <c r="D537" s="16"/>
      <c r="E537" s="16"/>
      <c r="F537" s="16"/>
      <c r="G537" s="17" t="str">
        <f t="shared" si="107"/>
        <v/>
      </c>
      <c r="H537" s="17" t="str">
        <f t="shared" si="108"/>
        <v/>
      </c>
      <c r="I537" s="17" t="str">
        <f t="shared" si="109"/>
        <v/>
      </c>
      <c r="J537" s="17" t="str">
        <f t="shared" si="110"/>
        <v/>
      </c>
      <c r="K537" s="17" t="str">
        <f t="shared" si="113"/>
        <v xml:space="preserve"> </v>
      </c>
      <c r="L537" s="17" t="str">
        <f t="shared" si="114"/>
        <v xml:space="preserve"> </v>
      </c>
      <c r="M537" s="17" t="str">
        <f t="shared" si="111"/>
        <v/>
      </c>
      <c r="N537" s="21" t="str">
        <f t="shared" si="112"/>
        <v/>
      </c>
    </row>
    <row r="538" spans="1:14" x14ac:dyDescent="0.2">
      <c r="A538" s="15"/>
      <c r="B538" s="28" t="s">
        <v>504</v>
      </c>
      <c r="C538" s="25"/>
      <c r="D538" s="16"/>
      <c r="E538" s="16"/>
      <c r="F538" s="16"/>
      <c r="G538" s="17" t="str">
        <f t="shared" si="107"/>
        <v/>
      </c>
      <c r="H538" s="17" t="str">
        <f t="shared" si="108"/>
        <v/>
      </c>
      <c r="I538" s="17" t="str">
        <f t="shared" si="109"/>
        <v/>
      </c>
      <c r="J538" s="17" t="str">
        <f t="shared" si="110"/>
        <v/>
      </c>
      <c r="K538" s="17" t="str">
        <f t="shared" si="113"/>
        <v xml:space="preserve"> </v>
      </c>
      <c r="L538" s="17" t="str">
        <f t="shared" si="114"/>
        <v xml:space="preserve"> </v>
      </c>
      <c r="M538" s="17" t="str">
        <f t="shared" si="111"/>
        <v/>
      </c>
      <c r="N538" s="21" t="str">
        <f t="shared" si="112"/>
        <v/>
      </c>
    </row>
    <row r="539" spans="1:14" x14ac:dyDescent="0.2">
      <c r="A539" s="15"/>
      <c r="B539" s="28" t="s">
        <v>505</v>
      </c>
      <c r="C539" s="25"/>
      <c r="D539" s="16"/>
      <c r="E539" s="16"/>
      <c r="F539" s="16"/>
      <c r="G539" s="17" t="str">
        <f t="shared" si="107"/>
        <v/>
      </c>
      <c r="H539" s="17" t="str">
        <f t="shared" si="108"/>
        <v/>
      </c>
      <c r="I539" s="17" t="str">
        <f t="shared" si="109"/>
        <v/>
      </c>
      <c r="J539" s="17" t="str">
        <f t="shared" si="110"/>
        <v/>
      </c>
      <c r="K539" s="17" t="str">
        <f t="shared" si="113"/>
        <v xml:space="preserve"> </v>
      </c>
      <c r="L539" s="17" t="str">
        <f t="shared" si="114"/>
        <v xml:space="preserve"> </v>
      </c>
      <c r="M539" s="17" t="str">
        <f t="shared" si="111"/>
        <v/>
      </c>
      <c r="N539" s="21" t="str">
        <f t="shared" si="112"/>
        <v/>
      </c>
    </row>
    <row r="540" spans="1:14" x14ac:dyDescent="0.2">
      <c r="A540" s="15"/>
      <c r="B540" s="28" t="s">
        <v>506</v>
      </c>
      <c r="C540" s="25"/>
      <c r="D540" s="16"/>
      <c r="E540" s="16"/>
      <c r="F540" s="16"/>
      <c r="G540" s="17" t="str">
        <f t="shared" si="107"/>
        <v/>
      </c>
      <c r="H540" s="17" t="str">
        <f t="shared" si="108"/>
        <v/>
      </c>
      <c r="I540" s="17" t="str">
        <f t="shared" si="109"/>
        <v/>
      </c>
      <c r="J540" s="17" t="str">
        <f t="shared" si="110"/>
        <v/>
      </c>
      <c r="K540" s="17" t="str">
        <f t="shared" si="113"/>
        <v xml:space="preserve"> </v>
      </c>
      <c r="L540" s="17" t="str">
        <f t="shared" si="114"/>
        <v xml:space="preserve"> </v>
      </c>
      <c r="M540" s="17" t="str">
        <f t="shared" si="111"/>
        <v/>
      </c>
      <c r="N540" s="21" t="str">
        <f t="shared" si="112"/>
        <v/>
      </c>
    </row>
    <row r="541" spans="1:14" ht="38.25" x14ac:dyDescent="0.2">
      <c r="A541" s="15"/>
      <c r="B541" s="28" t="s">
        <v>507</v>
      </c>
      <c r="C541" s="25"/>
      <c r="D541" s="16"/>
      <c r="E541" s="16"/>
      <c r="F541" s="16"/>
      <c r="G541" s="17" t="str">
        <f t="shared" si="107"/>
        <v/>
      </c>
      <c r="H541" s="17" t="str">
        <f t="shared" si="108"/>
        <v/>
      </c>
      <c r="I541" s="17" t="str">
        <f t="shared" si="109"/>
        <v/>
      </c>
      <c r="J541" s="17" t="str">
        <f t="shared" si="110"/>
        <v/>
      </c>
      <c r="K541" s="17" t="str">
        <f t="shared" si="113"/>
        <v xml:space="preserve"> </v>
      </c>
      <c r="L541" s="17" t="str">
        <f t="shared" si="114"/>
        <v xml:space="preserve"> </v>
      </c>
      <c r="M541" s="17" t="str">
        <f t="shared" si="111"/>
        <v/>
      </c>
      <c r="N541" s="21" t="str">
        <f t="shared" si="112"/>
        <v/>
      </c>
    </row>
    <row r="542" spans="1:14" x14ac:dyDescent="0.2">
      <c r="A542" s="15"/>
      <c r="B542" s="28" t="s">
        <v>508</v>
      </c>
      <c r="C542" s="25"/>
      <c r="D542" s="16"/>
      <c r="E542" s="16"/>
      <c r="F542" s="16"/>
      <c r="G542" s="17" t="str">
        <f t="shared" si="107"/>
        <v/>
      </c>
      <c r="H542" s="17" t="str">
        <f t="shared" si="108"/>
        <v/>
      </c>
      <c r="I542" s="17" t="str">
        <f t="shared" si="109"/>
        <v/>
      </c>
      <c r="J542" s="17" t="str">
        <f t="shared" si="110"/>
        <v/>
      </c>
      <c r="K542" s="17" t="str">
        <f t="shared" si="113"/>
        <v xml:space="preserve"> </v>
      </c>
      <c r="L542" s="17" t="str">
        <f t="shared" si="114"/>
        <v xml:space="preserve"> </v>
      </c>
      <c r="M542" s="17" t="str">
        <f t="shared" si="111"/>
        <v/>
      </c>
      <c r="N542" s="21" t="str">
        <f t="shared" si="112"/>
        <v/>
      </c>
    </row>
    <row r="543" spans="1:14" ht="25.5" x14ac:dyDescent="0.2">
      <c r="A543" s="15"/>
      <c r="B543" s="28" t="s">
        <v>509</v>
      </c>
      <c r="C543" s="25"/>
      <c r="D543" s="16"/>
      <c r="E543" s="16"/>
      <c r="F543" s="16"/>
      <c r="G543" s="17" t="str">
        <f t="shared" si="107"/>
        <v/>
      </c>
      <c r="H543" s="17" t="str">
        <f t="shared" si="108"/>
        <v/>
      </c>
      <c r="I543" s="17" t="str">
        <f t="shared" si="109"/>
        <v/>
      </c>
      <c r="J543" s="17" t="str">
        <f t="shared" si="110"/>
        <v/>
      </c>
      <c r="K543" s="17" t="str">
        <f t="shared" si="113"/>
        <v xml:space="preserve"> </v>
      </c>
      <c r="L543" s="17" t="str">
        <f t="shared" si="114"/>
        <v xml:space="preserve"> </v>
      </c>
      <c r="M543" s="17" t="str">
        <f t="shared" si="111"/>
        <v/>
      </c>
      <c r="N543" s="21" t="str">
        <f t="shared" si="112"/>
        <v/>
      </c>
    </row>
    <row r="544" spans="1:14" ht="25.5" x14ac:dyDescent="0.2">
      <c r="A544" s="15"/>
      <c r="B544" s="28" t="s">
        <v>510</v>
      </c>
      <c r="C544" s="25"/>
      <c r="D544" s="16"/>
      <c r="E544" s="16"/>
      <c r="F544" s="16"/>
      <c r="G544" s="17" t="str">
        <f t="shared" si="107"/>
        <v/>
      </c>
      <c r="H544" s="17" t="str">
        <f t="shared" si="108"/>
        <v/>
      </c>
      <c r="I544" s="17" t="str">
        <f t="shared" si="109"/>
        <v/>
      </c>
      <c r="J544" s="17" t="str">
        <f t="shared" si="110"/>
        <v/>
      </c>
      <c r="K544" s="17" t="str">
        <f t="shared" si="113"/>
        <v xml:space="preserve"> </v>
      </c>
      <c r="L544" s="17" t="str">
        <f t="shared" si="114"/>
        <v xml:space="preserve"> </v>
      </c>
      <c r="M544" s="17" t="str">
        <f t="shared" si="111"/>
        <v/>
      </c>
      <c r="N544" s="21" t="str">
        <f t="shared" si="112"/>
        <v/>
      </c>
    </row>
    <row r="545" spans="1:14" x14ac:dyDescent="0.2">
      <c r="A545" s="15"/>
      <c r="B545" s="28" t="s">
        <v>511</v>
      </c>
      <c r="C545" s="25"/>
      <c r="D545" s="16"/>
      <c r="E545" s="16"/>
      <c r="F545" s="16"/>
      <c r="G545" s="17" t="str">
        <f t="shared" si="107"/>
        <v/>
      </c>
      <c r="H545" s="17" t="str">
        <f t="shared" si="108"/>
        <v/>
      </c>
      <c r="I545" s="17" t="str">
        <f t="shared" si="109"/>
        <v/>
      </c>
      <c r="J545" s="17" t="str">
        <f t="shared" si="110"/>
        <v/>
      </c>
      <c r="K545" s="17" t="str">
        <f t="shared" si="113"/>
        <v xml:space="preserve"> </v>
      </c>
      <c r="L545" s="17" t="str">
        <f t="shared" si="114"/>
        <v xml:space="preserve"> </v>
      </c>
      <c r="M545" s="17" t="str">
        <f t="shared" si="111"/>
        <v/>
      </c>
      <c r="N545" s="21" t="str">
        <f t="shared" si="112"/>
        <v/>
      </c>
    </row>
    <row r="546" spans="1:14" ht="25.5" x14ac:dyDescent="0.2">
      <c r="A546" s="15"/>
      <c r="B546" s="28" t="s">
        <v>512</v>
      </c>
      <c r="C546" s="25"/>
      <c r="D546" s="16"/>
      <c r="E546" s="16"/>
      <c r="F546" s="16"/>
      <c r="G546" s="17" t="str">
        <f t="shared" si="107"/>
        <v/>
      </c>
      <c r="H546" s="17" t="str">
        <f t="shared" si="108"/>
        <v/>
      </c>
      <c r="I546" s="17" t="str">
        <f t="shared" si="109"/>
        <v/>
      </c>
      <c r="J546" s="17" t="str">
        <f t="shared" si="110"/>
        <v/>
      </c>
      <c r="K546" s="17" t="str">
        <f t="shared" si="113"/>
        <v xml:space="preserve"> </v>
      </c>
      <c r="L546" s="17" t="str">
        <f t="shared" si="114"/>
        <v xml:space="preserve"> </v>
      </c>
      <c r="M546" s="17" t="str">
        <f t="shared" si="111"/>
        <v/>
      </c>
      <c r="N546" s="21" t="str">
        <f t="shared" si="112"/>
        <v/>
      </c>
    </row>
    <row r="547" spans="1:14" ht="25.5" x14ac:dyDescent="0.2">
      <c r="A547" s="15"/>
      <c r="B547" s="28" t="s">
        <v>513</v>
      </c>
      <c r="C547" s="25"/>
      <c r="D547" s="16"/>
      <c r="E547" s="16"/>
      <c r="F547" s="16"/>
      <c r="G547" s="17" t="str">
        <f t="shared" si="107"/>
        <v/>
      </c>
      <c r="H547" s="17" t="str">
        <f t="shared" si="108"/>
        <v/>
      </c>
      <c r="I547" s="17" t="str">
        <f t="shared" si="109"/>
        <v/>
      </c>
      <c r="J547" s="17" t="str">
        <f t="shared" si="110"/>
        <v/>
      </c>
      <c r="K547" s="17" t="str">
        <f t="shared" si="113"/>
        <v xml:space="preserve"> </v>
      </c>
      <c r="L547" s="17" t="str">
        <f t="shared" si="114"/>
        <v xml:space="preserve"> </v>
      </c>
      <c r="M547" s="17" t="str">
        <f t="shared" si="111"/>
        <v/>
      </c>
      <c r="N547" s="21" t="str">
        <f t="shared" si="112"/>
        <v/>
      </c>
    </row>
    <row r="548" spans="1:14" x14ac:dyDescent="0.2">
      <c r="A548" s="15"/>
      <c r="B548" s="28" t="s">
        <v>514</v>
      </c>
      <c r="C548" s="25"/>
      <c r="D548" s="16"/>
      <c r="E548" s="16"/>
      <c r="F548" s="16"/>
      <c r="G548" s="17" t="str">
        <f t="shared" si="107"/>
        <v/>
      </c>
      <c r="H548" s="17" t="str">
        <f t="shared" si="108"/>
        <v/>
      </c>
      <c r="I548" s="17" t="str">
        <f t="shared" si="109"/>
        <v/>
      </c>
      <c r="J548" s="17" t="str">
        <f t="shared" si="110"/>
        <v/>
      </c>
      <c r="K548" s="17" t="str">
        <f t="shared" si="113"/>
        <v xml:space="preserve"> </v>
      </c>
      <c r="L548" s="17" t="str">
        <f t="shared" si="114"/>
        <v xml:space="preserve"> </v>
      </c>
      <c r="M548" s="17" t="str">
        <f t="shared" si="111"/>
        <v/>
      </c>
      <c r="N548" s="21" t="str">
        <f t="shared" si="112"/>
        <v/>
      </c>
    </row>
    <row r="549" spans="1:14" x14ac:dyDescent="0.2">
      <c r="A549" s="15"/>
      <c r="B549" s="28" t="s">
        <v>515</v>
      </c>
      <c r="C549" s="25"/>
      <c r="D549" s="16"/>
      <c r="E549" s="16"/>
      <c r="F549" s="16"/>
      <c r="G549" s="17" t="str">
        <f t="shared" si="107"/>
        <v/>
      </c>
      <c r="H549" s="17" t="str">
        <f t="shared" si="108"/>
        <v/>
      </c>
      <c r="I549" s="17" t="str">
        <f t="shared" si="109"/>
        <v/>
      </c>
      <c r="J549" s="17" t="str">
        <f t="shared" si="110"/>
        <v/>
      </c>
      <c r="K549" s="17" t="str">
        <f t="shared" si="113"/>
        <v xml:space="preserve"> </v>
      </c>
      <c r="L549" s="17" t="str">
        <f t="shared" si="114"/>
        <v xml:space="preserve"> </v>
      </c>
      <c r="M549" s="17" t="str">
        <f t="shared" si="111"/>
        <v/>
      </c>
      <c r="N549" s="21" t="str">
        <f t="shared" si="112"/>
        <v/>
      </c>
    </row>
    <row r="550" spans="1:14" x14ac:dyDescent="0.2">
      <c r="A550" s="15"/>
      <c r="B550" s="28" t="s">
        <v>516</v>
      </c>
      <c r="C550" s="25"/>
      <c r="D550" s="16"/>
      <c r="E550" s="16"/>
      <c r="F550" s="16"/>
      <c r="G550" s="17" t="str">
        <f t="shared" si="107"/>
        <v/>
      </c>
      <c r="H550" s="17" t="str">
        <f t="shared" si="108"/>
        <v/>
      </c>
      <c r="I550" s="17" t="str">
        <f t="shared" si="109"/>
        <v/>
      </c>
      <c r="J550" s="17" t="str">
        <f t="shared" si="110"/>
        <v/>
      </c>
      <c r="K550" s="17" t="str">
        <f t="shared" si="113"/>
        <v xml:space="preserve"> </v>
      </c>
      <c r="L550" s="17" t="str">
        <f t="shared" si="114"/>
        <v xml:space="preserve"> </v>
      </c>
      <c r="M550" s="17" t="str">
        <f t="shared" si="111"/>
        <v/>
      </c>
      <c r="N550" s="21" t="str">
        <f t="shared" si="112"/>
        <v/>
      </c>
    </row>
    <row r="551" spans="1:14" ht="25.5" x14ac:dyDescent="0.2">
      <c r="A551" s="15"/>
      <c r="B551" s="28" t="s">
        <v>517</v>
      </c>
      <c r="C551" s="25"/>
      <c r="D551" s="16"/>
      <c r="E551" s="16"/>
      <c r="F551" s="16"/>
      <c r="G551" s="17" t="str">
        <f t="shared" si="107"/>
        <v/>
      </c>
      <c r="H551" s="17" t="str">
        <f t="shared" si="108"/>
        <v/>
      </c>
      <c r="I551" s="17" t="str">
        <f t="shared" si="109"/>
        <v/>
      </c>
      <c r="J551" s="17" t="str">
        <f t="shared" si="110"/>
        <v/>
      </c>
      <c r="K551" s="17" t="str">
        <f t="shared" si="113"/>
        <v xml:space="preserve"> </v>
      </c>
      <c r="L551" s="17" t="str">
        <f t="shared" si="114"/>
        <v xml:space="preserve"> </v>
      </c>
      <c r="M551" s="17" t="str">
        <f t="shared" si="111"/>
        <v/>
      </c>
      <c r="N551" s="21" t="str">
        <f t="shared" si="112"/>
        <v/>
      </c>
    </row>
    <row r="552" spans="1:14" ht="25.5" x14ac:dyDescent="0.2">
      <c r="A552" s="15"/>
      <c r="B552" s="28" t="s">
        <v>518</v>
      </c>
      <c r="C552" s="25"/>
      <c r="D552" s="16"/>
      <c r="E552" s="16"/>
      <c r="F552" s="16"/>
      <c r="G552" s="17" t="str">
        <f t="shared" si="107"/>
        <v/>
      </c>
      <c r="H552" s="17" t="str">
        <f t="shared" si="108"/>
        <v/>
      </c>
      <c r="I552" s="17" t="str">
        <f t="shared" si="109"/>
        <v/>
      </c>
      <c r="J552" s="17" t="str">
        <f t="shared" si="110"/>
        <v/>
      </c>
      <c r="K552" s="17" t="str">
        <f t="shared" si="113"/>
        <v xml:space="preserve"> </v>
      </c>
      <c r="L552" s="17" t="str">
        <f t="shared" si="114"/>
        <v xml:space="preserve"> </v>
      </c>
      <c r="M552" s="17" t="str">
        <f t="shared" si="111"/>
        <v/>
      </c>
      <c r="N552" s="21" t="str">
        <f t="shared" si="112"/>
        <v/>
      </c>
    </row>
    <row r="553" spans="1:14" ht="25.5" x14ac:dyDescent="0.2">
      <c r="A553" s="15"/>
      <c r="B553" s="28" t="s">
        <v>519</v>
      </c>
      <c r="C553" s="25"/>
      <c r="D553" s="16"/>
      <c r="E553" s="16"/>
      <c r="F553" s="16"/>
      <c r="G553" s="17" t="str">
        <f t="shared" si="107"/>
        <v/>
      </c>
      <c r="H553" s="17" t="str">
        <f t="shared" si="108"/>
        <v/>
      </c>
      <c r="I553" s="17" t="str">
        <f t="shared" si="109"/>
        <v/>
      </c>
      <c r="J553" s="17" t="str">
        <f t="shared" si="110"/>
        <v/>
      </c>
      <c r="K553" s="17" t="str">
        <f t="shared" si="113"/>
        <v xml:space="preserve"> </v>
      </c>
      <c r="L553" s="17" t="str">
        <f t="shared" si="114"/>
        <v xml:space="preserve"> </v>
      </c>
      <c r="M553" s="17" t="str">
        <f t="shared" si="111"/>
        <v/>
      </c>
      <c r="N553" s="21" t="str">
        <f t="shared" si="112"/>
        <v/>
      </c>
    </row>
    <row r="554" spans="1:14" ht="25.5" x14ac:dyDescent="0.2">
      <c r="A554" s="15"/>
      <c r="B554" s="28" t="s">
        <v>520</v>
      </c>
      <c r="C554" s="25"/>
      <c r="D554" s="16"/>
      <c r="E554" s="16"/>
      <c r="F554" s="16"/>
      <c r="G554" s="17" t="str">
        <f t="shared" si="107"/>
        <v/>
      </c>
      <c r="H554" s="17" t="str">
        <f t="shared" si="108"/>
        <v/>
      </c>
      <c r="I554" s="17" t="str">
        <f t="shared" si="109"/>
        <v/>
      </c>
      <c r="J554" s="17" t="str">
        <f t="shared" si="110"/>
        <v/>
      </c>
      <c r="K554" s="17" t="str">
        <f t="shared" si="113"/>
        <v xml:space="preserve"> </v>
      </c>
      <c r="L554" s="17" t="str">
        <f t="shared" si="114"/>
        <v xml:space="preserve"> </v>
      </c>
      <c r="M554" s="17" t="str">
        <f t="shared" si="111"/>
        <v/>
      </c>
      <c r="N554" s="21" t="str">
        <f t="shared" si="112"/>
        <v/>
      </c>
    </row>
    <row r="555" spans="1:14" ht="25.5" x14ac:dyDescent="0.2">
      <c r="A555" s="15"/>
      <c r="B555" s="28" t="s">
        <v>521</v>
      </c>
      <c r="C555" s="25"/>
      <c r="D555" s="16"/>
      <c r="E555" s="16"/>
      <c r="F555" s="16"/>
      <c r="G555" s="17" t="str">
        <f t="shared" si="107"/>
        <v/>
      </c>
      <c r="H555" s="17" t="str">
        <f t="shared" si="108"/>
        <v/>
      </c>
      <c r="I555" s="17" t="str">
        <f t="shared" si="109"/>
        <v/>
      </c>
      <c r="J555" s="17" t="str">
        <f t="shared" si="110"/>
        <v/>
      </c>
      <c r="K555" s="17" t="str">
        <f t="shared" si="113"/>
        <v xml:space="preserve"> </v>
      </c>
      <c r="L555" s="17" t="str">
        <f t="shared" si="114"/>
        <v xml:space="preserve"> </v>
      </c>
      <c r="M555" s="17" t="str">
        <f t="shared" si="111"/>
        <v/>
      </c>
      <c r="N555" s="21" t="str">
        <f t="shared" si="112"/>
        <v/>
      </c>
    </row>
    <row r="556" spans="1:14" x14ac:dyDescent="0.2">
      <c r="A556" s="15"/>
      <c r="B556" s="28" t="s">
        <v>522</v>
      </c>
      <c r="C556" s="25"/>
      <c r="D556" s="16"/>
      <c r="E556" s="16"/>
      <c r="F556" s="16"/>
      <c r="G556" s="17" t="str">
        <f t="shared" si="107"/>
        <v/>
      </c>
      <c r="H556" s="17" t="str">
        <f t="shared" si="108"/>
        <v/>
      </c>
      <c r="I556" s="17" t="str">
        <f t="shared" si="109"/>
        <v/>
      </c>
      <c r="J556" s="17" t="str">
        <f t="shared" si="110"/>
        <v/>
      </c>
      <c r="K556" s="17" t="str">
        <f t="shared" si="113"/>
        <v xml:space="preserve"> </v>
      </c>
      <c r="L556" s="17" t="str">
        <f t="shared" si="114"/>
        <v xml:space="preserve"> </v>
      </c>
      <c r="M556" s="17" t="str">
        <f t="shared" si="111"/>
        <v/>
      </c>
      <c r="N556" s="21" t="str">
        <f t="shared" si="112"/>
        <v/>
      </c>
    </row>
    <row r="557" spans="1:14" ht="25.5" x14ac:dyDescent="0.2">
      <c r="A557" s="15"/>
      <c r="B557" s="28" t="s">
        <v>523</v>
      </c>
      <c r="C557" s="25">
        <v>0</v>
      </c>
      <c r="D557" s="16">
        <v>5</v>
      </c>
      <c r="E557" s="16"/>
      <c r="F557" s="16"/>
      <c r="G557" s="17" t="str">
        <f t="shared" si="107"/>
        <v/>
      </c>
      <c r="H557" s="17">
        <f t="shared" si="108"/>
        <v>2.2522522522522521E-2</v>
      </c>
      <c r="I557" s="17" t="str">
        <f t="shared" si="109"/>
        <v/>
      </c>
      <c r="J557" s="17" t="str">
        <f t="shared" si="110"/>
        <v/>
      </c>
      <c r="K557" s="17" t="str">
        <f t="shared" si="113"/>
        <v xml:space="preserve"> </v>
      </c>
      <c r="L557" s="17">
        <f t="shared" si="114"/>
        <v>-1</v>
      </c>
      <c r="M557" s="17" t="str">
        <f t="shared" si="111"/>
        <v/>
      </c>
      <c r="N557" s="21">
        <f t="shared" si="112"/>
        <v>-2.2522522522522521E-2</v>
      </c>
    </row>
    <row r="558" spans="1:14" x14ac:dyDescent="0.2">
      <c r="A558" s="15"/>
      <c r="B558" s="28" t="s">
        <v>524</v>
      </c>
      <c r="C558" s="25"/>
      <c r="D558" s="16"/>
      <c r="E558" s="16"/>
      <c r="F558" s="16"/>
      <c r="G558" s="17" t="str">
        <f t="shared" si="107"/>
        <v/>
      </c>
      <c r="H558" s="17" t="str">
        <f t="shared" si="108"/>
        <v/>
      </c>
      <c r="I558" s="17" t="str">
        <f t="shared" si="109"/>
        <v/>
      </c>
      <c r="J558" s="17" t="str">
        <f t="shared" si="110"/>
        <v/>
      </c>
      <c r="K558" s="17" t="str">
        <f t="shared" si="113"/>
        <v xml:space="preserve"> </v>
      </c>
      <c r="L558" s="17" t="str">
        <f t="shared" si="114"/>
        <v xml:space="preserve"> </v>
      </c>
      <c r="M558" s="17" t="str">
        <f t="shared" si="111"/>
        <v/>
      </c>
      <c r="N558" s="21" t="str">
        <f t="shared" si="112"/>
        <v/>
      </c>
    </row>
    <row r="559" spans="1:14" ht="24" customHeight="1" x14ac:dyDescent="0.2">
      <c r="A559" s="15"/>
      <c r="B559" s="28" t="s">
        <v>525</v>
      </c>
      <c r="C559" s="25"/>
      <c r="D559" s="16"/>
      <c r="E559" s="16"/>
      <c r="F559" s="16"/>
      <c r="G559" s="17" t="str">
        <f t="shared" si="107"/>
        <v/>
      </c>
      <c r="H559" s="17" t="str">
        <f t="shared" si="108"/>
        <v/>
      </c>
      <c r="I559" s="17" t="str">
        <f t="shared" si="109"/>
        <v/>
      </c>
      <c r="J559" s="17" t="str">
        <f t="shared" si="110"/>
        <v/>
      </c>
      <c r="K559" s="17" t="str">
        <f t="shared" si="113"/>
        <v xml:space="preserve"> </v>
      </c>
      <c r="L559" s="17" t="str">
        <f t="shared" si="114"/>
        <v xml:space="preserve"> </v>
      </c>
      <c r="M559" s="17" t="str">
        <f t="shared" si="111"/>
        <v/>
      </c>
      <c r="N559" s="21" t="str">
        <f t="shared" si="112"/>
        <v/>
      </c>
    </row>
    <row r="560" spans="1:14" ht="25.5" x14ac:dyDescent="0.2">
      <c r="A560" s="15"/>
      <c r="B560" s="28" t="s">
        <v>526</v>
      </c>
      <c r="C560" s="25"/>
      <c r="D560" s="16"/>
      <c r="E560" s="16"/>
      <c r="F560" s="16"/>
      <c r="G560" s="17" t="str">
        <f t="shared" si="107"/>
        <v/>
      </c>
      <c r="H560" s="17" t="str">
        <f t="shared" si="108"/>
        <v/>
      </c>
      <c r="I560" s="17" t="str">
        <f t="shared" si="109"/>
        <v/>
      </c>
      <c r="J560" s="17" t="str">
        <f t="shared" si="110"/>
        <v/>
      </c>
      <c r="K560" s="17" t="str">
        <f t="shared" si="113"/>
        <v xml:space="preserve"> </v>
      </c>
      <c r="L560" s="17" t="str">
        <f t="shared" si="114"/>
        <v xml:space="preserve"> </v>
      </c>
      <c r="M560" s="17" t="str">
        <f t="shared" si="111"/>
        <v/>
      </c>
      <c r="N560" s="21" t="str">
        <f t="shared" si="112"/>
        <v/>
      </c>
    </row>
    <row r="561" spans="1:14" x14ac:dyDescent="0.2">
      <c r="A561" s="15"/>
      <c r="B561" s="28" t="s">
        <v>527</v>
      </c>
      <c r="C561" s="25"/>
      <c r="D561" s="16"/>
      <c r="E561" s="16"/>
      <c r="F561" s="16"/>
      <c r="G561" s="17" t="str">
        <f t="shared" si="107"/>
        <v/>
      </c>
      <c r="H561" s="17" t="str">
        <f t="shared" si="108"/>
        <v/>
      </c>
      <c r="I561" s="17" t="str">
        <f t="shared" si="109"/>
        <v/>
      </c>
      <c r="J561" s="17" t="str">
        <f t="shared" si="110"/>
        <v/>
      </c>
      <c r="K561" s="17" t="str">
        <f t="shared" si="113"/>
        <v xml:space="preserve"> </v>
      </c>
      <c r="L561" s="17" t="str">
        <f t="shared" si="114"/>
        <v xml:space="preserve"> </v>
      </c>
      <c r="M561" s="17" t="str">
        <f t="shared" si="111"/>
        <v/>
      </c>
      <c r="N561" s="21" t="str">
        <f t="shared" si="112"/>
        <v/>
      </c>
    </row>
    <row r="562" spans="1:14" x14ac:dyDescent="0.2">
      <c r="A562" s="15"/>
      <c r="B562" s="28" t="s">
        <v>528</v>
      </c>
      <c r="C562" s="25"/>
      <c r="D562" s="16"/>
      <c r="E562" s="16"/>
      <c r="F562" s="16"/>
      <c r="G562" s="17" t="str">
        <f t="shared" si="107"/>
        <v/>
      </c>
      <c r="H562" s="17" t="str">
        <f t="shared" si="108"/>
        <v/>
      </c>
      <c r="I562" s="17" t="str">
        <f t="shared" si="109"/>
        <v/>
      </c>
      <c r="J562" s="17" t="str">
        <f t="shared" si="110"/>
        <v/>
      </c>
      <c r="K562" s="17" t="str">
        <f t="shared" si="113"/>
        <v xml:space="preserve"> </v>
      </c>
      <c r="L562" s="17" t="str">
        <f t="shared" si="114"/>
        <v xml:space="preserve"> </v>
      </c>
      <c r="M562" s="17" t="str">
        <f t="shared" si="111"/>
        <v/>
      </c>
      <c r="N562" s="21" t="str">
        <f t="shared" si="112"/>
        <v/>
      </c>
    </row>
    <row r="563" spans="1:14" x14ac:dyDescent="0.2">
      <c r="A563" s="15"/>
      <c r="B563" s="28" t="s">
        <v>529</v>
      </c>
      <c r="C563" s="25"/>
      <c r="D563" s="16"/>
      <c r="E563" s="16"/>
      <c r="F563" s="16"/>
      <c r="G563" s="17" t="str">
        <f t="shared" ref="G563:G604" si="115">+IF(C563=0,"",C563/C$371)</f>
        <v/>
      </c>
      <c r="H563" s="17" t="str">
        <f t="shared" ref="H563:H604" si="116">+IF(D563=0,"",D563/D$371)</f>
        <v/>
      </c>
      <c r="I563" s="17" t="str">
        <f t="shared" ref="I563:I604" si="117">+IF(E563=0,"",E563/E$371)</f>
        <v/>
      </c>
      <c r="J563" s="17" t="str">
        <f t="shared" ref="J563:J604" si="118">+IF(F563=0,"",F563/F$371)</f>
        <v/>
      </c>
      <c r="K563" s="17" t="str">
        <f t="shared" si="113"/>
        <v xml:space="preserve"> </v>
      </c>
      <c r="L563" s="17" t="str">
        <f t="shared" si="114"/>
        <v xml:space="preserve"> </v>
      </c>
      <c r="M563" s="17" t="str">
        <f t="shared" ref="M563:M604" si="119">+IF(OR(AND(G563=""),(K563="")),"",G563*K563)</f>
        <v/>
      </c>
      <c r="N563" s="21" t="str">
        <f t="shared" ref="N563:N604" si="120">+IF(OR(AND(H563=""),(L563="")),"",H563*L563)</f>
        <v/>
      </c>
    </row>
    <row r="564" spans="1:14" x14ac:dyDescent="0.2">
      <c r="A564" s="15"/>
      <c r="B564" s="28" t="s">
        <v>530</v>
      </c>
      <c r="C564" s="25">
        <v>0</v>
      </c>
      <c r="D564" s="16">
        <v>2</v>
      </c>
      <c r="E564" s="16">
        <v>0</v>
      </c>
      <c r="F564" s="16">
        <v>1</v>
      </c>
      <c r="G564" s="17" t="str">
        <f t="shared" si="115"/>
        <v/>
      </c>
      <c r="H564" s="17">
        <f t="shared" si="116"/>
        <v>9.0090090090090089E-3</v>
      </c>
      <c r="I564" s="17" t="str">
        <f t="shared" si="117"/>
        <v/>
      </c>
      <c r="J564" s="17">
        <f t="shared" si="118"/>
        <v>1.6393442622950821E-2</v>
      </c>
      <c r="K564" s="17" t="str">
        <f t="shared" ref="K564:K604" si="121">+IF(AND(C564=0,E564=0)," ",IF(C564=0,1,IF(E564=0,-1,(E564-C564)/C564)))</f>
        <v xml:space="preserve"> </v>
      </c>
      <c r="L564" s="17">
        <f t="shared" ref="L564:L604" si="122">+IF(AND(D564=0,F564=0)," ",IF(D564=0,1,IF(F564=0,-1,(F564-D564)/D564)))</f>
        <v>-0.5</v>
      </c>
      <c r="M564" s="17" t="str">
        <f t="shared" si="119"/>
        <v/>
      </c>
      <c r="N564" s="21">
        <f t="shared" si="120"/>
        <v>-4.5045045045045045E-3</v>
      </c>
    </row>
    <row r="565" spans="1:14" ht="25.5" x14ac:dyDescent="0.2">
      <c r="A565" s="15"/>
      <c r="B565" s="28" t="s">
        <v>531</v>
      </c>
      <c r="C565" s="25"/>
      <c r="D565" s="16"/>
      <c r="E565" s="16"/>
      <c r="F565" s="16"/>
      <c r="G565" s="17" t="str">
        <f t="shared" si="115"/>
        <v/>
      </c>
      <c r="H565" s="17" t="str">
        <f t="shared" si="116"/>
        <v/>
      </c>
      <c r="I565" s="17" t="str">
        <f t="shared" si="117"/>
        <v/>
      </c>
      <c r="J565" s="17" t="str">
        <f t="shared" si="118"/>
        <v/>
      </c>
      <c r="K565" s="17" t="str">
        <f t="shared" si="121"/>
        <v xml:space="preserve"> </v>
      </c>
      <c r="L565" s="17" t="str">
        <f t="shared" si="122"/>
        <v xml:space="preserve"> </v>
      </c>
      <c r="M565" s="17" t="str">
        <f t="shared" si="119"/>
        <v/>
      </c>
      <c r="N565" s="21" t="str">
        <f t="shared" si="120"/>
        <v/>
      </c>
    </row>
    <row r="566" spans="1:14" x14ac:dyDescent="0.2">
      <c r="A566" s="15"/>
      <c r="B566" s="28" t="s">
        <v>532</v>
      </c>
      <c r="C566" s="25"/>
      <c r="D566" s="16"/>
      <c r="E566" s="16"/>
      <c r="F566" s="16"/>
      <c r="G566" s="17" t="str">
        <f t="shared" si="115"/>
        <v/>
      </c>
      <c r="H566" s="17" t="str">
        <f t="shared" si="116"/>
        <v/>
      </c>
      <c r="I566" s="17" t="str">
        <f t="shared" si="117"/>
        <v/>
      </c>
      <c r="J566" s="17" t="str">
        <f t="shared" si="118"/>
        <v/>
      </c>
      <c r="K566" s="17" t="str">
        <f t="shared" si="121"/>
        <v xml:space="preserve"> </v>
      </c>
      <c r="L566" s="17" t="str">
        <f t="shared" si="122"/>
        <v xml:space="preserve"> </v>
      </c>
      <c r="M566" s="17" t="str">
        <f t="shared" si="119"/>
        <v/>
      </c>
      <c r="N566" s="21" t="str">
        <f t="shared" si="120"/>
        <v/>
      </c>
    </row>
    <row r="567" spans="1:14" x14ac:dyDescent="0.2">
      <c r="A567" s="15"/>
      <c r="B567" s="28" t="s">
        <v>533</v>
      </c>
      <c r="C567" s="25">
        <v>0</v>
      </c>
      <c r="D567" s="16">
        <v>1</v>
      </c>
      <c r="E567" s="16"/>
      <c r="F567" s="16"/>
      <c r="G567" s="17" t="str">
        <f t="shared" si="115"/>
        <v/>
      </c>
      <c r="H567" s="17">
        <f t="shared" si="116"/>
        <v>4.5045045045045045E-3</v>
      </c>
      <c r="I567" s="17" t="str">
        <f t="shared" si="117"/>
        <v/>
      </c>
      <c r="J567" s="17" t="str">
        <f t="shared" si="118"/>
        <v/>
      </c>
      <c r="K567" s="17" t="str">
        <f t="shared" si="121"/>
        <v xml:space="preserve"> </v>
      </c>
      <c r="L567" s="17">
        <f t="shared" si="122"/>
        <v>-1</v>
      </c>
      <c r="M567" s="17" t="str">
        <f t="shared" si="119"/>
        <v/>
      </c>
      <c r="N567" s="21">
        <f t="shared" si="120"/>
        <v>-4.5045045045045045E-3</v>
      </c>
    </row>
    <row r="568" spans="1:14" x14ac:dyDescent="0.2">
      <c r="A568" s="15"/>
      <c r="B568" s="28" t="s">
        <v>534</v>
      </c>
      <c r="C568" s="25"/>
      <c r="D568" s="16"/>
      <c r="E568" s="16"/>
      <c r="F568" s="16"/>
      <c r="G568" s="17" t="str">
        <f t="shared" si="115"/>
        <v/>
      </c>
      <c r="H568" s="17" t="str">
        <f t="shared" si="116"/>
        <v/>
      </c>
      <c r="I568" s="17" t="str">
        <f t="shared" si="117"/>
        <v/>
      </c>
      <c r="J568" s="17" t="str">
        <f t="shared" si="118"/>
        <v/>
      </c>
      <c r="K568" s="17" t="str">
        <f t="shared" si="121"/>
        <v xml:space="preserve"> </v>
      </c>
      <c r="L568" s="17" t="str">
        <f t="shared" si="122"/>
        <v xml:space="preserve"> </v>
      </c>
      <c r="M568" s="17" t="str">
        <f t="shared" si="119"/>
        <v/>
      </c>
      <c r="N568" s="21" t="str">
        <f t="shared" si="120"/>
        <v/>
      </c>
    </row>
    <row r="569" spans="1:14" x14ac:dyDescent="0.2">
      <c r="A569" s="15"/>
      <c r="B569" s="28" t="s">
        <v>535</v>
      </c>
      <c r="C569" s="25"/>
      <c r="D569" s="16"/>
      <c r="E569" s="16"/>
      <c r="F569" s="16"/>
      <c r="G569" s="17" t="str">
        <f t="shared" si="115"/>
        <v/>
      </c>
      <c r="H569" s="17" t="str">
        <f t="shared" si="116"/>
        <v/>
      </c>
      <c r="I569" s="17" t="str">
        <f t="shared" si="117"/>
        <v/>
      </c>
      <c r="J569" s="17" t="str">
        <f t="shared" si="118"/>
        <v/>
      </c>
      <c r="K569" s="17" t="str">
        <f t="shared" si="121"/>
        <v xml:space="preserve"> </v>
      </c>
      <c r="L569" s="17" t="str">
        <f t="shared" si="122"/>
        <v xml:space="preserve"> </v>
      </c>
      <c r="M569" s="17" t="str">
        <f t="shared" si="119"/>
        <v/>
      </c>
      <c r="N569" s="21" t="str">
        <f t="shared" si="120"/>
        <v/>
      </c>
    </row>
    <row r="570" spans="1:14" x14ac:dyDescent="0.2">
      <c r="A570" s="15"/>
      <c r="B570" s="28" t="s">
        <v>536</v>
      </c>
      <c r="C570" s="25"/>
      <c r="D570" s="16"/>
      <c r="E570" s="16"/>
      <c r="F570" s="16"/>
      <c r="G570" s="17" t="str">
        <f t="shared" si="115"/>
        <v/>
      </c>
      <c r="H570" s="17" t="str">
        <f t="shared" si="116"/>
        <v/>
      </c>
      <c r="I570" s="17" t="str">
        <f t="shared" si="117"/>
        <v/>
      </c>
      <c r="J570" s="17" t="str">
        <f t="shared" si="118"/>
        <v/>
      </c>
      <c r="K570" s="17" t="str">
        <f t="shared" si="121"/>
        <v xml:space="preserve"> </v>
      </c>
      <c r="L570" s="17" t="str">
        <f t="shared" si="122"/>
        <v xml:space="preserve"> </v>
      </c>
      <c r="M570" s="17" t="str">
        <f t="shared" si="119"/>
        <v/>
      </c>
      <c r="N570" s="21" t="str">
        <f t="shared" si="120"/>
        <v/>
      </c>
    </row>
    <row r="571" spans="1:14" x14ac:dyDescent="0.2">
      <c r="A571" s="15"/>
      <c r="B571" s="28" t="s">
        <v>537</v>
      </c>
      <c r="C571" s="25"/>
      <c r="D571" s="16"/>
      <c r="E571" s="16"/>
      <c r="F571" s="16"/>
      <c r="G571" s="17" t="str">
        <f t="shared" si="115"/>
        <v/>
      </c>
      <c r="H571" s="17" t="str">
        <f t="shared" si="116"/>
        <v/>
      </c>
      <c r="I571" s="17" t="str">
        <f t="shared" si="117"/>
        <v/>
      </c>
      <c r="J571" s="17" t="str">
        <f t="shared" si="118"/>
        <v/>
      </c>
      <c r="K571" s="17" t="str">
        <f t="shared" si="121"/>
        <v xml:space="preserve"> </v>
      </c>
      <c r="L571" s="17" t="str">
        <f t="shared" si="122"/>
        <v xml:space="preserve"> </v>
      </c>
      <c r="M571" s="17" t="str">
        <f t="shared" si="119"/>
        <v/>
      </c>
      <c r="N571" s="21" t="str">
        <f t="shared" si="120"/>
        <v/>
      </c>
    </row>
    <row r="572" spans="1:14" x14ac:dyDescent="0.2">
      <c r="A572" s="15"/>
      <c r="B572" s="28" t="s">
        <v>538</v>
      </c>
      <c r="C572" s="25"/>
      <c r="D572" s="16"/>
      <c r="E572" s="16"/>
      <c r="F572" s="16"/>
      <c r="G572" s="17" t="str">
        <f t="shared" si="115"/>
        <v/>
      </c>
      <c r="H572" s="17" t="str">
        <f t="shared" si="116"/>
        <v/>
      </c>
      <c r="I572" s="17" t="str">
        <f t="shared" si="117"/>
        <v/>
      </c>
      <c r="J572" s="17" t="str">
        <f t="shared" si="118"/>
        <v/>
      </c>
      <c r="K572" s="17" t="str">
        <f t="shared" si="121"/>
        <v xml:space="preserve"> </v>
      </c>
      <c r="L572" s="17" t="str">
        <f t="shared" si="122"/>
        <v xml:space="preserve"> </v>
      </c>
      <c r="M572" s="17" t="str">
        <f t="shared" si="119"/>
        <v/>
      </c>
      <c r="N572" s="21" t="str">
        <f t="shared" si="120"/>
        <v/>
      </c>
    </row>
    <row r="573" spans="1:14" x14ac:dyDescent="0.2">
      <c r="A573" s="15"/>
      <c r="B573" s="28" t="s">
        <v>539</v>
      </c>
      <c r="C573" s="25"/>
      <c r="D573" s="16"/>
      <c r="E573" s="16"/>
      <c r="F573" s="16"/>
      <c r="G573" s="17" t="str">
        <f t="shared" si="115"/>
        <v/>
      </c>
      <c r="H573" s="17" t="str">
        <f t="shared" si="116"/>
        <v/>
      </c>
      <c r="I573" s="17" t="str">
        <f t="shared" si="117"/>
        <v/>
      </c>
      <c r="J573" s="17" t="str">
        <f t="shared" si="118"/>
        <v/>
      </c>
      <c r="K573" s="17" t="str">
        <f t="shared" si="121"/>
        <v xml:space="preserve"> </v>
      </c>
      <c r="L573" s="17" t="str">
        <f t="shared" si="122"/>
        <v xml:space="preserve"> </v>
      </c>
      <c r="M573" s="17" t="str">
        <f t="shared" si="119"/>
        <v/>
      </c>
      <c r="N573" s="21" t="str">
        <f t="shared" si="120"/>
        <v/>
      </c>
    </row>
    <row r="574" spans="1:14" x14ac:dyDescent="0.2">
      <c r="A574" s="15"/>
      <c r="B574" s="28" t="s">
        <v>540</v>
      </c>
      <c r="C574" s="25"/>
      <c r="D574" s="16"/>
      <c r="E574" s="16"/>
      <c r="F574" s="16"/>
      <c r="G574" s="17" t="str">
        <f t="shared" si="115"/>
        <v/>
      </c>
      <c r="H574" s="17" t="str">
        <f t="shared" si="116"/>
        <v/>
      </c>
      <c r="I574" s="17" t="str">
        <f t="shared" si="117"/>
        <v/>
      </c>
      <c r="J574" s="17" t="str">
        <f t="shared" si="118"/>
        <v/>
      </c>
      <c r="K574" s="17" t="str">
        <f t="shared" si="121"/>
        <v xml:space="preserve"> </v>
      </c>
      <c r="L574" s="17" t="str">
        <f t="shared" si="122"/>
        <v xml:space="preserve"> </v>
      </c>
      <c r="M574" s="17" t="str">
        <f t="shared" si="119"/>
        <v/>
      </c>
      <c r="N574" s="21" t="str">
        <f t="shared" si="120"/>
        <v/>
      </c>
    </row>
    <row r="575" spans="1:14" x14ac:dyDescent="0.2">
      <c r="A575" s="15"/>
      <c r="B575" s="28" t="s">
        <v>541</v>
      </c>
      <c r="C575" s="25"/>
      <c r="D575" s="16"/>
      <c r="E575" s="16"/>
      <c r="F575" s="16"/>
      <c r="G575" s="17" t="str">
        <f t="shared" si="115"/>
        <v/>
      </c>
      <c r="H575" s="17" t="str">
        <f t="shared" si="116"/>
        <v/>
      </c>
      <c r="I575" s="17" t="str">
        <f t="shared" si="117"/>
        <v/>
      </c>
      <c r="J575" s="17" t="str">
        <f t="shared" si="118"/>
        <v/>
      </c>
      <c r="K575" s="17" t="str">
        <f t="shared" si="121"/>
        <v xml:space="preserve"> </v>
      </c>
      <c r="L575" s="17" t="str">
        <f t="shared" si="122"/>
        <v xml:space="preserve"> </v>
      </c>
      <c r="M575" s="17" t="str">
        <f t="shared" si="119"/>
        <v/>
      </c>
      <c r="N575" s="21" t="str">
        <f t="shared" si="120"/>
        <v/>
      </c>
    </row>
    <row r="576" spans="1:14" x14ac:dyDescent="0.2">
      <c r="A576" s="15"/>
      <c r="B576" s="28" t="s">
        <v>542</v>
      </c>
      <c r="C576" s="25"/>
      <c r="D576" s="16"/>
      <c r="E576" s="16"/>
      <c r="F576" s="16"/>
      <c r="G576" s="17" t="str">
        <f t="shared" si="115"/>
        <v/>
      </c>
      <c r="H576" s="17" t="str">
        <f t="shared" si="116"/>
        <v/>
      </c>
      <c r="I576" s="17" t="str">
        <f t="shared" si="117"/>
        <v/>
      </c>
      <c r="J576" s="17" t="str">
        <f t="shared" si="118"/>
        <v/>
      </c>
      <c r="K576" s="17" t="str">
        <f t="shared" si="121"/>
        <v xml:space="preserve"> </v>
      </c>
      <c r="L576" s="17" t="str">
        <f t="shared" si="122"/>
        <v xml:space="preserve"> </v>
      </c>
      <c r="M576" s="17" t="str">
        <f t="shared" si="119"/>
        <v/>
      </c>
      <c r="N576" s="21" t="str">
        <f t="shared" si="120"/>
        <v/>
      </c>
    </row>
    <row r="577" spans="1:14" ht="25.5" x14ac:dyDescent="0.2">
      <c r="A577" s="15"/>
      <c r="B577" s="28" t="s">
        <v>543</v>
      </c>
      <c r="C577" s="25"/>
      <c r="D577" s="16"/>
      <c r="E577" s="16"/>
      <c r="F577" s="16"/>
      <c r="G577" s="17" t="str">
        <f t="shared" si="115"/>
        <v/>
      </c>
      <c r="H577" s="17" t="str">
        <f t="shared" si="116"/>
        <v/>
      </c>
      <c r="I577" s="17" t="str">
        <f t="shared" si="117"/>
        <v/>
      </c>
      <c r="J577" s="17" t="str">
        <f t="shared" si="118"/>
        <v/>
      </c>
      <c r="K577" s="17" t="str">
        <f t="shared" si="121"/>
        <v xml:space="preserve"> </v>
      </c>
      <c r="L577" s="17" t="str">
        <f t="shared" si="122"/>
        <v xml:space="preserve"> </v>
      </c>
      <c r="M577" s="17" t="str">
        <f t="shared" si="119"/>
        <v/>
      </c>
      <c r="N577" s="21" t="str">
        <f t="shared" si="120"/>
        <v/>
      </c>
    </row>
    <row r="578" spans="1:14" ht="25.5" x14ac:dyDescent="0.2">
      <c r="A578" s="15"/>
      <c r="B578" s="28" t="s">
        <v>544</v>
      </c>
      <c r="C578" s="25"/>
      <c r="D578" s="16"/>
      <c r="E578" s="16"/>
      <c r="F578" s="16"/>
      <c r="G578" s="17" t="str">
        <f t="shared" si="115"/>
        <v/>
      </c>
      <c r="H578" s="17" t="str">
        <f t="shared" si="116"/>
        <v/>
      </c>
      <c r="I578" s="17" t="str">
        <f t="shared" si="117"/>
        <v/>
      </c>
      <c r="J578" s="17" t="str">
        <f t="shared" si="118"/>
        <v/>
      </c>
      <c r="K578" s="17" t="str">
        <f t="shared" si="121"/>
        <v xml:space="preserve"> </v>
      </c>
      <c r="L578" s="17" t="str">
        <f t="shared" si="122"/>
        <v xml:space="preserve"> </v>
      </c>
      <c r="M578" s="17" t="str">
        <f t="shared" si="119"/>
        <v/>
      </c>
      <c r="N578" s="21" t="str">
        <f t="shared" si="120"/>
        <v/>
      </c>
    </row>
    <row r="579" spans="1:14" x14ac:dyDescent="0.2">
      <c r="A579" s="15"/>
      <c r="B579" s="28" t="s">
        <v>545</v>
      </c>
      <c r="C579" s="25"/>
      <c r="D579" s="16"/>
      <c r="E579" s="16"/>
      <c r="F579" s="16"/>
      <c r="G579" s="17" t="str">
        <f t="shared" si="115"/>
        <v/>
      </c>
      <c r="H579" s="17" t="str">
        <f t="shared" si="116"/>
        <v/>
      </c>
      <c r="I579" s="17" t="str">
        <f t="shared" si="117"/>
        <v/>
      </c>
      <c r="J579" s="17" t="str">
        <f t="shared" si="118"/>
        <v/>
      </c>
      <c r="K579" s="17" t="str">
        <f t="shared" si="121"/>
        <v xml:space="preserve"> </v>
      </c>
      <c r="L579" s="17" t="str">
        <f t="shared" si="122"/>
        <v xml:space="preserve"> </v>
      </c>
      <c r="M579" s="17" t="str">
        <f t="shared" si="119"/>
        <v/>
      </c>
      <c r="N579" s="21" t="str">
        <f t="shared" si="120"/>
        <v/>
      </c>
    </row>
    <row r="580" spans="1:14" x14ac:dyDescent="0.2">
      <c r="A580" s="15"/>
      <c r="B580" s="28" t="s">
        <v>546</v>
      </c>
      <c r="C580" s="25"/>
      <c r="D580" s="16"/>
      <c r="E580" s="16"/>
      <c r="F580" s="16"/>
      <c r="G580" s="17" t="str">
        <f t="shared" si="115"/>
        <v/>
      </c>
      <c r="H580" s="17" t="str">
        <f t="shared" si="116"/>
        <v/>
      </c>
      <c r="I580" s="17" t="str">
        <f t="shared" si="117"/>
        <v/>
      </c>
      <c r="J580" s="17" t="str">
        <f t="shared" si="118"/>
        <v/>
      </c>
      <c r="K580" s="17" t="str">
        <f t="shared" si="121"/>
        <v xml:space="preserve"> </v>
      </c>
      <c r="L580" s="17" t="str">
        <f t="shared" si="122"/>
        <v xml:space="preserve"> </v>
      </c>
      <c r="M580" s="17" t="str">
        <f t="shared" si="119"/>
        <v/>
      </c>
      <c r="N580" s="21" t="str">
        <f t="shared" si="120"/>
        <v/>
      </c>
    </row>
    <row r="581" spans="1:14" ht="25.5" x14ac:dyDescent="0.2">
      <c r="A581" s="15"/>
      <c r="B581" s="28" t="s">
        <v>547</v>
      </c>
      <c r="C581" s="25"/>
      <c r="D581" s="16"/>
      <c r="E581" s="16"/>
      <c r="F581" s="16"/>
      <c r="G581" s="17" t="str">
        <f t="shared" si="115"/>
        <v/>
      </c>
      <c r="H581" s="17" t="str">
        <f t="shared" si="116"/>
        <v/>
      </c>
      <c r="I581" s="17" t="str">
        <f t="shared" si="117"/>
        <v/>
      </c>
      <c r="J581" s="17" t="str">
        <f t="shared" si="118"/>
        <v/>
      </c>
      <c r="K581" s="17" t="str">
        <f t="shared" si="121"/>
        <v xml:space="preserve"> </v>
      </c>
      <c r="L581" s="17" t="str">
        <f t="shared" si="122"/>
        <v xml:space="preserve"> </v>
      </c>
      <c r="M581" s="17" t="str">
        <f t="shared" si="119"/>
        <v/>
      </c>
      <c r="N581" s="21" t="str">
        <f t="shared" si="120"/>
        <v/>
      </c>
    </row>
    <row r="582" spans="1:14" x14ac:dyDescent="0.2">
      <c r="A582" s="15"/>
      <c r="B582" s="28" t="s">
        <v>548</v>
      </c>
      <c r="C582" s="25"/>
      <c r="D582" s="16"/>
      <c r="E582" s="16"/>
      <c r="F582" s="16"/>
      <c r="G582" s="17" t="str">
        <f t="shared" si="115"/>
        <v/>
      </c>
      <c r="H582" s="17" t="str">
        <f t="shared" si="116"/>
        <v/>
      </c>
      <c r="I582" s="17" t="str">
        <f t="shared" si="117"/>
        <v/>
      </c>
      <c r="J582" s="17" t="str">
        <f t="shared" si="118"/>
        <v/>
      </c>
      <c r="K582" s="17" t="str">
        <f t="shared" si="121"/>
        <v xml:space="preserve"> </v>
      </c>
      <c r="L582" s="17" t="str">
        <f t="shared" si="122"/>
        <v xml:space="preserve"> </v>
      </c>
      <c r="M582" s="17" t="str">
        <f t="shared" si="119"/>
        <v/>
      </c>
      <c r="N582" s="21" t="str">
        <f t="shared" si="120"/>
        <v/>
      </c>
    </row>
    <row r="583" spans="1:14" x14ac:dyDescent="0.2">
      <c r="A583" s="15"/>
      <c r="B583" s="28" t="s">
        <v>549</v>
      </c>
      <c r="C583" s="25"/>
      <c r="D583" s="16"/>
      <c r="E583" s="16"/>
      <c r="F583" s="16"/>
      <c r="G583" s="17" t="str">
        <f t="shared" si="115"/>
        <v/>
      </c>
      <c r="H583" s="17" t="str">
        <f t="shared" si="116"/>
        <v/>
      </c>
      <c r="I583" s="17" t="str">
        <f t="shared" si="117"/>
        <v/>
      </c>
      <c r="J583" s="17" t="str">
        <f t="shared" si="118"/>
        <v/>
      </c>
      <c r="K583" s="17" t="str">
        <f t="shared" si="121"/>
        <v xml:space="preserve"> </v>
      </c>
      <c r="L583" s="17" t="str">
        <f t="shared" si="122"/>
        <v xml:space="preserve"> </v>
      </c>
      <c r="M583" s="17" t="str">
        <f t="shared" si="119"/>
        <v/>
      </c>
      <c r="N583" s="21" t="str">
        <f t="shared" si="120"/>
        <v/>
      </c>
    </row>
    <row r="584" spans="1:14" ht="25.5" x14ac:dyDescent="0.2">
      <c r="A584" s="15"/>
      <c r="B584" s="28" t="s">
        <v>550</v>
      </c>
      <c r="C584" s="25"/>
      <c r="D584" s="16"/>
      <c r="E584" s="16"/>
      <c r="F584" s="16"/>
      <c r="G584" s="17" t="str">
        <f t="shared" si="115"/>
        <v/>
      </c>
      <c r="H584" s="17" t="str">
        <f t="shared" si="116"/>
        <v/>
      </c>
      <c r="I584" s="17" t="str">
        <f t="shared" si="117"/>
        <v/>
      </c>
      <c r="J584" s="17" t="str">
        <f t="shared" si="118"/>
        <v/>
      </c>
      <c r="K584" s="17" t="str">
        <f t="shared" si="121"/>
        <v xml:space="preserve"> </v>
      </c>
      <c r="L584" s="17" t="str">
        <f t="shared" si="122"/>
        <v xml:space="preserve"> </v>
      </c>
      <c r="M584" s="17" t="str">
        <f t="shared" si="119"/>
        <v/>
      </c>
      <c r="N584" s="21" t="str">
        <f t="shared" si="120"/>
        <v/>
      </c>
    </row>
    <row r="585" spans="1:14" x14ac:dyDescent="0.2">
      <c r="A585" s="15"/>
      <c r="B585" s="28" t="s">
        <v>551</v>
      </c>
      <c r="C585" s="25"/>
      <c r="D585" s="16"/>
      <c r="E585" s="16"/>
      <c r="F585" s="16"/>
      <c r="G585" s="17" t="str">
        <f t="shared" si="115"/>
        <v/>
      </c>
      <c r="H585" s="17" t="str">
        <f t="shared" si="116"/>
        <v/>
      </c>
      <c r="I585" s="17" t="str">
        <f t="shared" si="117"/>
        <v/>
      </c>
      <c r="J585" s="17" t="str">
        <f t="shared" si="118"/>
        <v/>
      </c>
      <c r="K585" s="17" t="str">
        <f t="shared" si="121"/>
        <v xml:space="preserve"> </v>
      </c>
      <c r="L585" s="17" t="str">
        <f t="shared" si="122"/>
        <v xml:space="preserve"> </v>
      </c>
      <c r="M585" s="17" t="str">
        <f t="shared" si="119"/>
        <v/>
      </c>
      <c r="N585" s="21" t="str">
        <f t="shared" si="120"/>
        <v/>
      </c>
    </row>
    <row r="586" spans="1:14" x14ac:dyDescent="0.2">
      <c r="A586" s="15"/>
      <c r="B586" s="28" t="s">
        <v>552</v>
      </c>
      <c r="C586" s="25"/>
      <c r="D586" s="16"/>
      <c r="E586" s="16"/>
      <c r="F586" s="16"/>
      <c r="G586" s="17" t="str">
        <f t="shared" si="115"/>
        <v/>
      </c>
      <c r="H586" s="17" t="str">
        <f t="shared" si="116"/>
        <v/>
      </c>
      <c r="I586" s="17" t="str">
        <f t="shared" si="117"/>
        <v/>
      </c>
      <c r="J586" s="17" t="str">
        <f t="shared" si="118"/>
        <v/>
      </c>
      <c r="K586" s="17" t="str">
        <f t="shared" si="121"/>
        <v xml:space="preserve"> </v>
      </c>
      <c r="L586" s="17" t="str">
        <f t="shared" si="122"/>
        <v xml:space="preserve"> </v>
      </c>
      <c r="M586" s="17" t="str">
        <f t="shared" si="119"/>
        <v/>
      </c>
      <c r="N586" s="21" t="str">
        <f t="shared" si="120"/>
        <v/>
      </c>
    </row>
    <row r="587" spans="1:14" x14ac:dyDescent="0.2">
      <c r="A587" s="15"/>
      <c r="B587" s="28" t="s">
        <v>553</v>
      </c>
      <c r="C587" s="25"/>
      <c r="D587" s="16"/>
      <c r="E587" s="16"/>
      <c r="F587" s="16"/>
      <c r="G587" s="17" t="str">
        <f t="shared" si="115"/>
        <v/>
      </c>
      <c r="H587" s="17" t="str">
        <f t="shared" si="116"/>
        <v/>
      </c>
      <c r="I587" s="17" t="str">
        <f t="shared" si="117"/>
        <v/>
      </c>
      <c r="J587" s="17" t="str">
        <f t="shared" si="118"/>
        <v/>
      </c>
      <c r="K587" s="17" t="str">
        <f t="shared" si="121"/>
        <v xml:space="preserve"> </v>
      </c>
      <c r="L587" s="17" t="str">
        <f t="shared" si="122"/>
        <v xml:space="preserve"> </v>
      </c>
      <c r="M587" s="17" t="str">
        <f t="shared" si="119"/>
        <v/>
      </c>
      <c r="N587" s="21" t="str">
        <f t="shared" si="120"/>
        <v/>
      </c>
    </row>
    <row r="588" spans="1:14" x14ac:dyDescent="0.2">
      <c r="A588" s="15"/>
      <c r="B588" s="28" t="s">
        <v>554</v>
      </c>
      <c r="C588" s="25"/>
      <c r="D588" s="16"/>
      <c r="E588" s="16">
        <v>0</v>
      </c>
      <c r="F588" s="16">
        <v>3</v>
      </c>
      <c r="G588" s="17" t="str">
        <f t="shared" si="115"/>
        <v/>
      </c>
      <c r="H588" s="17" t="str">
        <f t="shared" si="116"/>
        <v/>
      </c>
      <c r="I588" s="17" t="str">
        <f t="shared" si="117"/>
        <v/>
      </c>
      <c r="J588" s="17">
        <f t="shared" si="118"/>
        <v>4.9180327868852458E-2</v>
      </c>
      <c r="K588" s="17" t="str">
        <f t="shared" si="121"/>
        <v xml:space="preserve"> </v>
      </c>
      <c r="L588" s="17">
        <f t="shared" si="122"/>
        <v>1</v>
      </c>
      <c r="M588" s="17" t="str">
        <f t="shared" si="119"/>
        <v/>
      </c>
      <c r="N588" s="21" t="str">
        <f t="shared" si="120"/>
        <v/>
      </c>
    </row>
    <row r="589" spans="1:14" ht="25.5" x14ac:dyDescent="0.2">
      <c r="A589" s="15"/>
      <c r="B589" s="28" t="s">
        <v>555</v>
      </c>
      <c r="C589" s="25"/>
      <c r="D589" s="16"/>
      <c r="E589" s="16"/>
      <c r="F589" s="16"/>
      <c r="G589" s="17" t="str">
        <f t="shared" si="115"/>
        <v/>
      </c>
      <c r="H589" s="17" t="str">
        <f t="shared" si="116"/>
        <v/>
      </c>
      <c r="I589" s="17" t="str">
        <f t="shared" si="117"/>
        <v/>
      </c>
      <c r="J589" s="17" t="str">
        <f t="shared" si="118"/>
        <v/>
      </c>
      <c r="K589" s="17" t="str">
        <f t="shared" si="121"/>
        <v xml:space="preserve"> </v>
      </c>
      <c r="L589" s="17" t="str">
        <f t="shared" si="122"/>
        <v xml:space="preserve"> </v>
      </c>
      <c r="M589" s="17" t="str">
        <f t="shared" si="119"/>
        <v/>
      </c>
      <c r="N589" s="21" t="str">
        <f t="shared" si="120"/>
        <v/>
      </c>
    </row>
    <row r="590" spans="1:14" x14ac:dyDescent="0.2">
      <c r="A590" s="15"/>
      <c r="B590" s="28" t="s">
        <v>556</v>
      </c>
      <c r="C590" s="25"/>
      <c r="D590" s="16"/>
      <c r="E590" s="16">
        <v>0</v>
      </c>
      <c r="F590" s="16">
        <v>8</v>
      </c>
      <c r="G590" s="17" t="str">
        <f t="shared" si="115"/>
        <v/>
      </c>
      <c r="H590" s="17" t="str">
        <f t="shared" si="116"/>
        <v/>
      </c>
      <c r="I590" s="17" t="str">
        <f t="shared" si="117"/>
        <v/>
      </c>
      <c r="J590" s="17">
        <f t="shared" si="118"/>
        <v>0.13114754098360656</v>
      </c>
      <c r="K590" s="17" t="str">
        <f t="shared" si="121"/>
        <v xml:space="preserve"> </v>
      </c>
      <c r="L590" s="17">
        <f t="shared" si="122"/>
        <v>1</v>
      </c>
      <c r="M590" s="17" t="str">
        <f t="shared" si="119"/>
        <v/>
      </c>
      <c r="N590" s="21" t="str">
        <f t="shared" si="120"/>
        <v/>
      </c>
    </row>
    <row r="591" spans="1:14" x14ac:dyDescent="0.2">
      <c r="A591" s="15"/>
      <c r="B591" s="28" t="s">
        <v>557</v>
      </c>
      <c r="C591" s="25"/>
      <c r="D591" s="16"/>
      <c r="E591" s="16"/>
      <c r="F591" s="16"/>
      <c r="G591" s="17" t="str">
        <f t="shared" si="115"/>
        <v/>
      </c>
      <c r="H591" s="17" t="str">
        <f t="shared" si="116"/>
        <v/>
      </c>
      <c r="I591" s="17" t="str">
        <f t="shared" si="117"/>
        <v/>
      </c>
      <c r="J591" s="17" t="str">
        <f t="shared" si="118"/>
        <v/>
      </c>
      <c r="K591" s="17" t="str">
        <f t="shared" si="121"/>
        <v xml:space="preserve"> </v>
      </c>
      <c r="L591" s="17" t="str">
        <f t="shared" si="122"/>
        <v xml:space="preserve"> </v>
      </c>
      <c r="M591" s="17" t="str">
        <f t="shared" si="119"/>
        <v/>
      </c>
      <c r="N591" s="21" t="str">
        <f t="shared" si="120"/>
        <v/>
      </c>
    </row>
    <row r="592" spans="1:14" x14ac:dyDescent="0.2">
      <c r="A592" s="15"/>
      <c r="B592" s="28" t="s">
        <v>558</v>
      </c>
      <c r="C592" s="25"/>
      <c r="D592" s="16"/>
      <c r="E592" s="16"/>
      <c r="F592" s="16"/>
      <c r="G592" s="17" t="str">
        <f t="shared" si="115"/>
        <v/>
      </c>
      <c r="H592" s="17" t="str">
        <f t="shared" si="116"/>
        <v/>
      </c>
      <c r="I592" s="17" t="str">
        <f t="shared" si="117"/>
        <v/>
      </c>
      <c r="J592" s="17" t="str">
        <f t="shared" si="118"/>
        <v/>
      </c>
      <c r="K592" s="17" t="str">
        <f t="shared" si="121"/>
        <v xml:space="preserve"> </v>
      </c>
      <c r="L592" s="17" t="str">
        <f t="shared" si="122"/>
        <v xml:space="preserve"> </v>
      </c>
      <c r="M592" s="17" t="str">
        <f t="shared" si="119"/>
        <v/>
      </c>
      <c r="N592" s="21" t="str">
        <f t="shared" si="120"/>
        <v/>
      </c>
    </row>
    <row r="593" spans="1:14" x14ac:dyDescent="0.2">
      <c r="A593" s="15"/>
      <c r="B593" s="28" t="s">
        <v>559</v>
      </c>
      <c r="C593" s="25"/>
      <c r="D593" s="16"/>
      <c r="E593" s="16"/>
      <c r="F593" s="16"/>
      <c r="G593" s="17" t="str">
        <f t="shared" si="115"/>
        <v/>
      </c>
      <c r="H593" s="17" t="str">
        <f t="shared" si="116"/>
        <v/>
      </c>
      <c r="I593" s="17" t="str">
        <f t="shared" si="117"/>
        <v/>
      </c>
      <c r="J593" s="17" t="str">
        <f t="shared" si="118"/>
        <v/>
      </c>
      <c r="K593" s="17" t="str">
        <f t="shared" si="121"/>
        <v xml:space="preserve"> </v>
      </c>
      <c r="L593" s="17" t="str">
        <f t="shared" si="122"/>
        <v xml:space="preserve"> </v>
      </c>
      <c r="M593" s="17" t="str">
        <f t="shared" si="119"/>
        <v/>
      </c>
      <c r="N593" s="21" t="str">
        <f t="shared" si="120"/>
        <v/>
      </c>
    </row>
    <row r="594" spans="1:14" x14ac:dyDescent="0.2">
      <c r="A594" s="15"/>
      <c r="B594" s="28" t="s">
        <v>560</v>
      </c>
      <c r="C594" s="25"/>
      <c r="D594" s="16"/>
      <c r="E594" s="16"/>
      <c r="F594" s="16"/>
      <c r="G594" s="17" t="str">
        <f t="shared" si="115"/>
        <v/>
      </c>
      <c r="H594" s="17" t="str">
        <f t="shared" si="116"/>
        <v/>
      </c>
      <c r="I594" s="17" t="str">
        <f t="shared" si="117"/>
        <v/>
      </c>
      <c r="J594" s="17" t="str">
        <f t="shared" si="118"/>
        <v/>
      </c>
      <c r="K594" s="17" t="str">
        <f t="shared" si="121"/>
        <v xml:space="preserve"> </v>
      </c>
      <c r="L594" s="17" t="str">
        <f t="shared" si="122"/>
        <v xml:space="preserve"> </v>
      </c>
      <c r="M594" s="17" t="str">
        <f t="shared" si="119"/>
        <v/>
      </c>
      <c r="N594" s="21" t="str">
        <f t="shared" si="120"/>
        <v/>
      </c>
    </row>
    <row r="595" spans="1:14" x14ac:dyDescent="0.2">
      <c r="A595" s="15"/>
      <c r="B595" s="28" t="s">
        <v>561</v>
      </c>
      <c r="C595" s="25">
        <v>2</v>
      </c>
      <c r="D595" s="16">
        <v>1</v>
      </c>
      <c r="E595" s="16">
        <v>0</v>
      </c>
      <c r="F595" s="16">
        <v>7</v>
      </c>
      <c r="G595" s="17">
        <f t="shared" si="115"/>
        <v>1.0526315789473684E-2</v>
      </c>
      <c r="H595" s="17">
        <f t="shared" si="116"/>
        <v>4.5045045045045045E-3</v>
      </c>
      <c r="I595" s="17" t="str">
        <f t="shared" si="117"/>
        <v/>
      </c>
      <c r="J595" s="17">
        <f t="shared" si="118"/>
        <v>0.11475409836065574</v>
      </c>
      <c r="K595" s="17">
        <f t="shared" si="121"/>
        <v>-1</v>
      </c>
      <c r="L595" s="17">
        <f t="shared" si="122"/>
        <v>6</v>
      </c>
      <c r="M595" s="17">
        <f t="shared" si="119"/>
        <v>-1.0526315789473684E-2</v>
      </c>
      <c r="N595" s="21">
        <f t="shared" si="120"/>
        <v>2.7027027027027029E-2</v>
      </c>
    </row>
    <row r="596" spans="1:14" x14ac:dyDescent="0.2">
      <c r="A596" s="15"/>
      <c r="B596" s="28" t="s">
        <v>562</v>
      </c>
      <c r="C596" s="25"/>
      <c r="D596" s="16"/>
      <c r="E596" s="16"/>
      <c r="F596" s="16"/>
      <c r="G596" s="17" t="str">
        <f t="shared" si="115"/>
        <v/>
      </c>
      <c r="H596" s="17" t="str">
        <f t="shared" si="116"/>
        <v/>
      </c>
      <c r="I596" s="17" t="str">
        <f t="shared" si="117"/>
        <v/>
      </c>
      <c r="J596" s="17" t="str">
        <f t="shared" si="118"/>
        <v/>
      </c>
      <c r="K596" s="17" t="str">
        <f t="shared" si="121"/>
        <v xml:space="preserve"> </v>
      </c>
      <c r="L596" s="17" t="str">
        <f t="shared" si="122"/>
        <v xml:space="preserve"> </v>
      </c>
      <c r="M596" s="17" t="str">
        <f t="shared" si="119"/>
        <v/>
      </c>
      <c r="N596" s="21" t="str">
        <f t="shared" si="120"/>
        <v/>
      </c>
    </row>
    <row r="597" spans="1:14" x14ac:dyDescent="0.2">
      <c r="A597" s="15"/>
      <c r="B597" s="28" t="s">
        <v>563</v>
      </c>
      <c r="C597" s="25"/>
      <c r="D597" s="16"/>
      <c r="E597" s="16"/>
      <c r="F597" s="16"/>
      <c r="G597" s="17" t="str">
        <f t="shared" si="115"/>
        <v/>
      </c>
      <c r="H597" s="17" t="str">
        <f t="shared" si="116"/>
        <v/>
      </c>
      <c r="I597" s="17" t="str">
        <f t="shared" si="117"/>
        <v/>
      </c>
      <c r="J597" s="17" t="str">
        <f t="shared" si="118"/>
        <v/>
      </c>
      <c r="K597" s="17" t="str">
        <f t="shared" si="121"/>
        <v xml:space="preserve"> </v>
      </c>
      <c r="L597" s="17" t="str">
        <f t="shared" si="122"/>
        <v xml:space="preserve"> </v>
      </c>
      <c r="M597" s="17" t="str">
        <f t="shared" si="119"/>
        <v/>
      </c>
      <c r="N597" s="21" t="str">
        <f t="shared" si="120"/>
        <v/>
      </c>
    </row>
    <row r="598" spans="1:14" x14ac:dyDescent="0.2">
      <c r="A598" s="15"/>
      <c r="B598" s="28" t="s">
        <v>564</v>
      </c>
      <c r="C598" s="25"/>
      <c r="D598" s="16"/>
      <c r="E598" s="16"/>
      <c r="F598" s="16"/>
      <c r="G598" s="17" t="str">
        <f t="shared" si="115"/>
        <v/>
      </c>
      <c r="H598" s="17" t="str">
        <f t="shared" si="116"/>
        <v/>
      </c>
      <c r="I598" s="17" t="str">
        <f t="shared" si="117"/>
        <v/>
      </c>
      <c r="J598" s="17" t="str">
        <f t="shared" si="118"/>
        <v/>
      </c>
      <c r="K598" s="17" t="str">
        <f t="shared" si="121"/>
        <v xml:space="preserve"> </v>
      </c>
      <c r="L598" s="17" t="str">
        <f t="shared" si="122"/>
        <v xml:space="preserve"> </v>
      </c>
      <c r="M598" s="17" t="str">
        <f t="shared" si="119"/>
        <v/>
      </c>
      <c r="N598" s="21" t="str">
        <f t="shared" si="120"/>
        <v/>
      </c>
    </row>
    <row r="599" spans="1:14" ht="25.5" x14ac:dyDescent="0.2">
      <c r="A599" s="15"/>
      <c r="B599" s="28" t="s">
        <v>565</v>
      </c>
      <c r="C599" s="25"/>
      <c r="D599" s="16"/>
      <c r="E599" s="16"/>
      <c r="F599" s="16"/>
      <c r="G599" s="17" t="str">
        <f t="shared" si="115"/>
        <v/>
      </c>
      <c r="H599" s="17" t="str">
        <f t="shared" si="116"/>
        <v/>
      </c>
      <c r="I599" s="17" t="str">
        <f t="shared" si="117"/>
        <v/>
      </c>
      <c r="J599" s="17" t="str">
        <f t="shared" si="118"/>
        <v/>
      </c>
      <c r="K599" s="17" t="str">
        <f t="shared" si="121"/>
        <v xml:space="preserve"> </v>
      </c>
      <c r="L599" s="17" t="str">
        <f t="shared" si="122"/>
        <v xml:space="preserve"> </v>
      </c>
      <c r="M599" s="17" t="str">
        <f t="shared" si="119"/>
        <v/>
      </c>
      <c r="N599" s="21" t="str">
        <f t="shared" si="120"/>
        <v/>
      </c>
    </row>
    <row r="600" spans="1:14" x14ac:dyDescent="0.2">
      <c r="A600" s="15"/>
      <c r="B600" s="28" t="s">
        <v>566</v>
      </c>
      <c r="C600" s="25"/>
      <c r="D600" s="16"/>
      <c r="E600" s="16"/>
      <c r="F600" s="16"/>
      <c r="G600" s="17" t="str">
        <f t="shared" si="115"/>
        <v/>
      </c>
      <c r="H600" s="17" t="str">
        <f t="shared" si="116"/>
        <v/>
      </c>
      <c r="I600" s="17" t="str">
        <f t="shared" si="117"/>
        <v/>
      </c>
      <c r="J600" s="17" t="str">
        <f t="shared" si="118"/>
        <v/>
      </c>
      <c r="K600" s="17" t="str">
        <f t="shared" si="121"/>
        <v xml:space="preserve"> </v>
      </c>
      <c r="L600" s="17" t="str">
        <f t="shared" si="122"/>
        <v xml:space="preserve"> </v>
      </c>
      <c r="M600" s="17" t="str">
        <f t="shared" si="119"/>
        <v/>
      </c>
      <c r="N600" s="21" t="str">
        <f t="shared" si="120"/>
        <v/>
      </c>
    </row>
    <row r="601" spans="1:14" x14ac:dyDescent="0.2">
      <c r="A601" s="15"/>
      <c r="B601" s="28" t="s">
        <v>567</v>
      </c>
      <c r="C601" s="25"/>
      <c r="D601" s="16"/>
      <c r="E601" s="16"/>
      <c r="F601" s="16"/>
      <c r="G601" s="17" t="str">
        <f t="shared" si="115"/>
        <v/>
      </c>
      <c r="H601" s="17" t="str">
        <f t="shared" si="116"/>
        <v/>
      </c>
      <c r="I601" s="17" t="str">
        <f t="shared" si="117"/>
        <v/>
      </c>
      <c r="J601" s="17" t="str">
        <f t="shared" si="118"/>
        <v/>
      </c>
      <c r="K601" s="17" t="str">
        <f t="shared" si="121"/>
        <v xml:space="preserve"> </v>
      </c>
      <c r="L601" s="17" t="str">
        <f t="shared" si="122"/>
        <v xml:space="preserve"> </v>
      </c>
      <c r="M601" s="17" t="str">
        <f t="shared" si="119"/>
        <v/>
      </c>
      <c r="N601" s="21" t="str">
        <f t="shared" si="120"/>
        <v/>
      </c>
    </row>
    <row r="602" spans="1:14" x14ac:dyDescent="0.2">
      <c r="A602" s="15"/>
      <c r="B602" s="28" t="s">
        <v>568</v>
      </c>
      <c r="C602" s="25"/>
      <c r="D602" s="16"/>
      <c r="E602" s="16"/>
      <c r="F602" s="16"/>
      <c r="G602" s="17" t="str">
        <f t="shared" si="115"/>
        <v/>
      </c>
      <c r="H602" s="17" t="str">
        <f t="shared" si="116"/>
        <v/>
      </c>
      <c r="I602" s="17" t="str">
        <f t="shared" si="117"/>
        <v/>
      </c>
      <c r="J602" s="17" t="str">
        <f t="shared" si="118"/>
        <v/>
      </c>
      <c r="K602" s="17" t="str">
        <f t="shared" si="121"/>
        <v xml:space="preserve"> </v>
      </c>
      <c r="L602" s="17" t="str">
        <f t="shared" si="122"/>
        <v xml:space="preserve"> </v>
      </c>
      <c r="M602" s="17" t="str">
        <f t="shared" si="119"/>
        <v/>
      </c>
      <c r="N602" s="21" t="str">
        <f t="shared" si="120"/>
        <v/>
      </c>
    </row>
    <row r="603" spans="1:14" ht="25.5" x14ac:dyDescent="0.2">
      <c r="A603" s="15"/>
      <c r="B603" s="28" t="s">
        <v>569</v>
      </c>
      <c r="C603" s="25"/>
      <c r="D603" s="16"/>
      <c r="E603" s="16"/>
      <c r="F603" s="16"/>
      <c r="G603" s="17" t="str">
        <f t="shared" si="115"/>
        <v/>
      </c>
      <c r="H603" s="17" t="str">
        <f t="shared" si="116"/>
        <v/>
      </c>
      <c r="I603" s="17" t="str">
        <f t="shared" si="117"/>
        <v/>
      </c>
      <c r="J603" s="17" t="str">
        <f t="shared" si="118"/>
        <v/>
      </c>
      <c r="K603" s="17" t="str">
        <f t="shared" si="121"/>
        <v xml:space="preserve"> </v>
      </c>
      <c r="L603" s="17" t="str">
        <f t="shared" si="122"/>
        <v xml:space="preserve"> </v>
      </c>
      <c r="M603" s="17" t="str">
        <f t="shared" si="119"/>
        <v/>
      </c>
      <c r="N603" s="21" t="str">
        <f t="shared" si="120"/>
        <v/>
      </c>
    </row>
    <row r="604" spans="1:14" ht="26.25" thickBot="1" x14ac:dyDescent="0.25">
      <c r="A604" s="15"/>
      <c r="B604" s="29" t="s">
        <v>570</v>
      </c>
      <c r="C604" s="26"/>
      <c r="D604" s="22"/>
      <c r="E604" s="22"/>
      <c r="F604" s="22"/>
      <c r="G604" s="23" t="str">
        <f t="shared" si="115"/>
        <v/>
      </c>
      <c r="H604" s="23" t="str">
        <f t="shared" si="116"/>
        <v/>
      </c>
      <c r="I604" s="23" t="str">
        <f t="shared" si="117"/>
        <v/>
      </c>
      <c r="J604" s="23" t="str">
        <f t="shared" si="118"/>
        <v/>
      </c>
      <c r="K604" s="23" t="str">
        <f t="shared" si="121"/>
        <v xml:space="preserve"> </v>
      </c>
      <c r="L604" s="23" t="str">
        <f t="shared" si="122"/>
        <v xml:space="preserve"> </v>
      </c>
      <c r="M604" s="23" t="str">
        <f t="shared" si="119"/>
        <v/>
      </c>
      <c r="N604" s="24" t="str">
        <f t="shared" si="120"/>
        <v/>
      </c>
    </row>
    <row r="605" spans="1:14" x14ac:dyDescent="0.2">
      <c r="A605" s="14"/>
    </row>
    <row r="606" spans="1:14" x14ac:dyDescent="0.2">
      <c r="A606" s="14"/>
    </row>
    <row r="607" spans="1:14" x14ac:dyDescent="0.2">
      <c r="A607" s="14"/>
    </row>
    <row r="608" spans="1:14" ht="15.75" thickBot="1" x14ac:dyDescent="0.25">
      <c r="A608" s="14"/>
    </row>
    <row r="609" spans="1:14" ht="29.25" customHeight="1" thickBot="1" x14ac:dyDescent="0.25">
      <c r="A609" s="15"/>
      <c r="B609" s="46" t="s">
        <v>2</v>
      </c>
      <c r="C609" s="55" t="s">
        <v>665</v>
      </c>
      <c r="D609" s="52"/>
      <c r="E609" s="52"/>
      <c r="F609" s="56"/>
      <c r="G609" s="59" t="s">
        <v>3</v>
      </c>
      <c r="H609" s="52"/>
      <c r="I609" s="52"/>
      <c r="J609" s="52"/>
      <c r="K609" s="46" t="s">
        <v>667</v>
      </c>
      <c r="L609" s="47"/>
      <c r="M609" s="60" t="s">
        <v>4</v>
      </c>
      <c r="N609" s="47"/>
    </row>
    <row r="610" spans="1:14" ht="15.75" thickBot="1" x14ac:dyDescent="0.25">
      <c r="A610" s="14"/>
      <c r="B610" s="57"/>
      <c r="C610" s="44">
        <v>2022</v>
      </c>
      <c r="D610" s="45"/>
      <c r="E610" s="61">
        <v>2023</v>
      </c>
      <c r="F610" s="37"/>
      <c r="G610" s="44">
        <v>2022</v>
      </c>
      <c r="H610" s="45"/>
      <c r="I610" s="61">
        <v>2023</v>
      </c>
      <c r="J610" s="37"/>
      <c r="K610" s="48"/>
      <c r="L610" s="49"/>
      <c r="M610" s="37"/>
      <c r="N610" s="49"/>
    </row>
    <row r="611" spans="1:14" ht="15.75" thickBot="1" x14ac:dyDescent="0.25">
      <c r="A611" s="15"/>
      <c r="B611" s="58"/>
      <c r="C611" s="18" t="s">
        <v>5</v>
      </c>
      <c r="D611" s="19" t="s">
        <v>6</v>
      </c>
      <c r="E611" s="18" t="s">
        <v>5</v>
      </c>
      <c r="F611" s="18" t="s">
        <v>6</v>
      </c>
      <c r="G611" s="18" t="s">
        <v>5</v>
      </c>
      <c r="H611" s="18" t="s">
        <v>6</v>
      </c>
      <c r="I611" s="20" t="s">
        <v>5</v>
      </c>
      <c r="J611" s="18" t="s">
        <v>6</v>
      </c>
      <c r="K611" s="18" t="s">
        <v>5</v>
      </c>
      <c r="L611" s="18" t="s">
        <v>6</v>
      </c>
      <c r="M611" s="18" t="s">
        <v>5</v>
      </c>
      <c r="N611" s="13" t="s">
        <v>6</v>
      </c>
    </row>
    <row r="612" spans="1:14" ht="15.75" thickBot="1" x14ac:dyDescent="0.25">
      <c r="A612" s="15"/>
      <c r="B612" s="7" t="s">
        <v>11</v>
      </c>
      <c r="C612" s="10">
        <f>SUM(C613:C640)</f>
        <v>17</v>
      </c>
      <c r="D612" s="10">
        <f>SUM(D613:D640)</f>
        <v>25</v>
      </c>
      <c r="E612" s="10">
        <f>SUM(E613:E640)</f>
        <v>7</v>
      </c>
      <c r="F612" s="9">
        <f>SUM(F613:F640)</f>
        <v>34</v>
      </c>
      <c r="G612" s="12">
        <f t="shared" ref="G612:G640" si="123">+IF(C612=0,"",C612/C$612)</f>
        <v>1</v>
      </c>
      <c r="H612" s="12">
        <f t="shared" ref="H612:H640" si="124">+IF(D612=0,"",D612/D$612)</f>
        <v>1</v>
      </c>
      <c r="I612" s="12">
        <f t="shared" ref="I612:I640" si="125">+IF(E612=0,"",E612/E$612)</f>
        <v>1</v>
      </c>
      <c r="J612" s="12">
        <f t="shared" ref="J612:J640" si="126">+IF(F612=0,"",F612/F$612)</f>
        <v>1</v>
      </c>
      <c r="K612" s="12">
        <f>+IF(AND(C612=0,E612=0),"",IF(C612=0,1,IF(E612=0,-1,(E612-C612)/C612)))</f>
        <v>-0.58823529411764708</v>
      </c>
      <c r="L612" s="11">
        <f>+IF(AND(D612=0,F612=0),"",IF(D612=0,1,IF(F612=0,-1,(F612-D612)/D612)))</f>
        <v>0.36</v>
      </c>
      <c r="M612" s="12">
        <f t="shared" ref="M612:M640" si="127">+IF(OR(AND(G612=""),(K612="")),"",G612*K612)</f>
        <v>-0.58823529411764708</v>
      </c>
      <c r="N612" s="12">
        <f t="shared" ref="N612:N640" si="128">+IF(OR(AND(H612=""),(L612="")),"",H612*L612)</f>
        <v>0.36</v>
      </c>
    </row>
    <row r="613" spans="1:14" x14ac:dyDescent="0.2">
      <c r="A613" s="15"/>
      <c r="B613" s="27" t="s">
        <v>571</v>
      </c>
      <c r="C613" s="30"/>
      <c r="D613" s="31"/>
      <c r="E613" s="16"/>
      <c r="F613" s="16"/>
      <c r="G613" s="32" t="str">
        <f t="shared" si="123"/>
        <v/>
      </c>
      <c r="H613" s="32" t="str">
        <f t="shared" si="124"/>
        <v/>
      </c>
      <c r="I613" s="32" t="str">
        <f t="shared" si="125"/>
        <v/>
      </c>
      <c r="J613" s="32" t="str">
        <f t="shared" si="126"/>
        <v/>
      </c>
      <c r="K613" s="32" t="str">
        <f t="shared" ref="K613:K640" si="129">+IF(AND(C613=0,E613=0)," ",IF(C613=0,1,IF(E613=0,-1,(E613-C613)/C613)))</f>
        <v xml:space="preserve"> </v>
      </c>
      <c r="L613" s="32" t="str">
        <f t="shared" ref="L613:L640" si="130">+IF(AND(D613=0,F613=0)," ",IF(D613=0,1,IF(F613=0,-1,(F613-D613)/D613)))</f>
        <v xml:space="preserve"> </v>
      </c>
      <c r="M613" s="32" t="str">
        <f t="shared" si="127"/>
        <v/>
      </c>
      <c r="N613" s="33" t="str">
        <f t="shared" si="128"/>
        <v/>
      </c>
    </row>
    <row r="614" spans="1:14" x14ac:dyDescent="0.2">
      <c r="A614" s="15"/>
      <c r="B614" s="28" t="s">
        <v>572</v>
      </c>
      <c r="C614" s="25"/>
      <c r="D614" s="16"/>
      <c r="E614" s="16"/>
      <c r="F614" s="16"/>
      <c r="G614" s="17" t="str">
        <f t="shared" si="123"/>
        <v/>
      </c>
      <c r="H614" s="17" t="str">
        <f t="shared" si="124"/>
        <v/>
      </c>
      <c r="I614" s="17" t="str">
        <f t="shared" si="125"/>
        <v/>
      </c>
      <c r="J614" s="17" t="str">
        <f t="shared" si="126"/>
        <v/>
      </c>
      <c r="K614" s="17" t="str">
        <f t="shared" si="129"/>
        <v xml:space="preserve"> </v>
      </c>
      <c r="L614" s="17" t="str">
        <f t="shared" si="130"/>
        <v xml:space="preserve"> </v>
      </c>
      <c r="M614" s="17" t="str">
        <f t="shared" si="127"/>
        <v/>
      </c>
      <c r="N614" s="21" t="str">
        <f t="shared" si="128"/>
        <v/>
      </c>
    </row>
    <row r="615" spans="1:14" ht="25.5" x14ac:dyDescent="0.2">
      <c r="A615" s="15"/>
      <c r="B615" s="28" t="s">
        <v>573</v>
      </c>
      <c r="C615" s="25">
        <v>5</v>
      </c>
      <c r="D615" s="16">
        <v>7</v>
      </c>
      <c r="E615" s="16">
        <v>5</v>
      </c>
      <c r="F615" s="16">
        <v>6</v>
      </c>
      <c r="G615" s="17">
        <f t="shared" si="123"/>
        <v>0.29411764705882354</v>
      </c>
      <c r="H615" s="17">
        <f t="shared" si="124"/>
        <v>0.28000000000000003</v>
      </c>
      <c r="I615" s="17">
        <f t="shared" si="125"/>
        <v>0.7142857142857143</v>
      </c>
      <c r="J615" s="17">
        <f t="shared" si="126"/>
        <v>0.17647058823529413</v>
      </c>
      <c r="K615" s="17">
        <f t="shared" si="129"/>
        <v>0</v>
      </c>
      <c r="L615" s="17">
        <f t="shared" si="130"/>
        <v>-0.14285714285714285</v>
      </c>
      <c r="M615" s="17">
        <f t="shared" si="127"/>
        <v>0</v>
      </c>
      <c r="N615" s="21">
        <f t="shared" si="128"/>
        <v>-0.04</v>
      </c>
    </row>
    <row r="616" spans="1:14" x14ac:dyDescent="0.2">
      <c r="A616" s="15"/>
      <c r="B616" s="28" t="s">
        <v>574</v>
      </c>
      <c r="C616" s="25">
        <v>0</v>
      </c>
      <c r="D616" s="16">
        <v>1</v>
      </c>
      <c r="E616" s="16"/>
      <c r="F616" s="16"/>
      <c r="G616" s="17" t="str">
        <f t="shared" si="123"/>
        <v/>
      </c>
      <c r="H616" s="17">
        <f t="shared" si="124"/>
        <v>0.04</v>
      </c>
      <c r="I616" s="17" t="str">
        <f t="shared" si="125"/>
        <v/>
      </c>
      <c r="J616" s="17" t="str">
        <f t="shared" si="126"/>
        <v/>
      </c>
      <c r="K616" s="17" t="str">
        <f t="shared" si="129"/>
        <v xml:space="preserve"> </v>
      </c>
      <c r="L616" s="17">
        <f t="shared" si="130"/>
        <v>-1</v>
      </c>
      <c r="M616" s="17" t="str">
        <f t="shared" si="127"/>
        <v/>
      </c>
      <c r="N616" s="21">
        <f t="shared" si="128"/>
        <v>-0.04</v>
      </c>
    </row>
    <row r="617" spans="1:14" x14ac:dyDescent="0.2">
      <c r="A617" s="15"/>
      <c r="B617" s="28" t="s">
        <v>575</v>
      </c>
      <c r="C617" s="25"/>
      <c r="D617" s="16"/>
      <c r="E617" s="16"/>
      <c r="F617" s="16"/>
      <c r="G617" s="17" t="str">
        <f t="shared" si="123"/>
        <v/>
      </c>
      <c r="H617" s="17" t="str">
        <f t="shared" si="124"/>
        <v/>
      </c>
      <c r="I617" s="17" t="str">
        <f t="shared" si="125"/>
        <v/>
      </c>
      <c r="J617" s="17" t="str">
        <f t="shared" si="126"/>
        <v/>
      </c>
      <c r="K617" s="17" t="str">
        <f t="shared" si="129"/>
        <v xml:space="preserve"> </v>
      </c>
      <c r="L617" s="17" t="str">
        <f t="shared" si="130"/>
        <v xml:space="preserve"> </v>
      </c>
      <c r="M617" s="17" t="str">
        <f t="shared" si="127"/>
        <v/>
      </c>
      <c r="N617" s="21" t="str">
        <f t="shared" si="128"/>
        <v/>
      </c>
    </row>
    <row r="618" spans="1:14" x14ac:dyDescent="0.2">
      <c r="A618" s="15"/>
      <c r="B618" s="28" t="s">
        <v>576</v>
      </c>
      <c r="C618" s="25"/>
      <c r="D618" s="16"/>
      <c r="E618" s="16"/>
      <c r="F618" s="16"/>
      <c r="G618" s="17" t="str">
        <f t="shared" si="123"/>
        <v/>
      </c>
      <c r="H618" s="17" t="str">
        <f t="shared" si="124"/>
        <v/>
      </c>
      <c r="I618" s="17" t="str">
        <f t="shared" si="125"/>
        <v/>
      </c>
      <c r="J618" s="17" t="str">
        <f t="shared" si="126"/>
        <v/>
      </c>
      <c r="K618" s="17" t="str">
        <f t="shared" si="129"/>
        <v xml:space="preserve"> </v>
      </c>
      <c r="L618" s="17" t="str">
        <f t="shared" si="130"/>
        <v xml:space="preserve"> </v>
      </c>
      <c r="M618" s="17" t="str">
        <f t="shared" si="127"/>
        <v/>
      </c>
      <c r="N618" s="21" t="str">
        <f t="shared" si="128"/>
        <v/>
      </c>
    </row>
    <row r="619" spans="1:14" x14ac:dyDescent="0.2">
      <c r="A619" s="15"/>
      <c r="B619" s="28" t="s">
        <v>577</v>
      </c>
      <c r="C619" s="25">
        <v>0</v>
      </c>
      <c r="D619" s="16">
        <v>3</v>
      </c>
      <c r="E619" s="16">
        <v>0</v>
      </c>
      <c r="F619" s="16">
        <v>1</v>
      </c>
      <c r="G619" s="17" t="str">
        <f t="shared" si="123"/>
        <v/>
      </c>
      <c r="H619" s="17">
        <f t="shared" si="124"/>
        <v>0.12</v>
      </c>
      <c r="I619" s="17" t="str">
        <f t="shared" si="125"/>
        <v/>
      </c>
      <c r="J619" s="17">
        <f t="shared" si="126"/>
        <v>2.9411764705882353E-2</v>
      </c>
      <c r="K619" s="17" t="str">
        <f t="shared" si="129"/>
        <v xml:space="preserve"> </v>
      </c>
      <c r="L619" s="17">
        <f t="shared" si="130"/>
        <v>-0.66666666666666663</v>
      </c>
      <c r="M619" s="17" t="str">
        <f t="shared" si="127"/>
        <v/>
      </c>
      <c r="N619" s="21">
        <f t="shared" si="128"/>
        <v>-7.9999999999999988E-2</v>
      </c>
    </row>
    <row r="620" spans="1:14" x14ac:dyDescent="0.2">
      <c r="A620" s="15"/>
      <c r="B620" s="28" t="s">
        <v>578</v>
      </c>
      <c r="C620" s="25"/>
      <c r="D620" s="16"/>
      <c r="E620" s="16"/>
      <c r="F620" s="16"/>
      <c r="G620" s="17" t="str">
        <f t="shared" si="123"/>
        <v/>
      </c>
      <c r="H620" s="17" t="str">
        <f t="shared" si="124"/>
        <v/>
      </c>
      <c r="I620" s="17" t="str">
        <f t="shared" si="125"/>
        <v/>
      </c>
      <c r="J620" s="17" t="str">
        <f t="shared" si="126"/>
        <v/>
      </c>
      <c r="K620" s="17" t="str">
        <f t="shared" si="129"/>
        <v xml:space="preserve"> </v>
      </c>
      <c r="L620" s="17" t="str">
        <f t="shared" si="130"/>
        <v xml:space="preserve"> </v>
      </c>
      <c r="M620" s="17" t="str">
        <f t="shared" si="127"/>
        <v/>
      </c>
      <c r="N620" s="21" t="str">
        <f t="shared" si="128"/>
        <v/>
      </c>
    </row>
    <row r="621" spans="1:14" x14ac:dyDescent="0.2">
      <c r="A621" s="15"/>
      <c r="B621" s="28" t="s">
        <v>579</v>
      </c>
      <c r="C621" s="25">
        <v>1</v>
      </c>
      <c r="D621" s="16">
        <v>0</v>
      </c>
      <c r="E621" s="16"/>
      <c r="F621" s="16"/>
      <c r="G621" s="17">
        <f t="shared" si="123"/>
        <v>5.8823529411764705E-2</v>
      </c>
      <c r="H621" s="17" t="str">
        <f t="shared" si="124"/>
        <v/>
      </c>
      <c r="I621" s="17" t="str">
        <f t="shared" si="125"/>
        <v/>
      </c>
      <c r="J621" s="17" t="str">
        <f t="shared" si="126"/>
        <v/>
      </c>
      <c r="K621" s="17">
        <f t="shared" si="129"/>
        <v>-1</v>
      </c>
      <c r="L621" s="17" t="str">
        <f t="shared" si="130"/>
        <v xml:space="preserve"> </v>
      </c>
      <c r="M621" s="17">
        <f t="shared" si="127"/>
        <v>-5.8823529411764705E-2</v>
      </c>
      <c r="N621" s="21" t="str">
        <f t="shared" si="128"/>
        <v/>
      </c>
    </row>
    <row r="622" spans="1:14" ht="24" customHeight="1" x14ac:dyDescent="0.2">
      <c r="A622" s="15"/>
      <c r="B622" s="28" t="s">
        <v>580</v>
      </c>
      <c r="C622" s="25">
        <v>0</v>
      </c>
      <c r="D622" s="16">
        <v>1</v>
      </c>
      <c r="E622" s="16"/>
      <c r="F622" s="16"/>
      <c r="G622" s="17" t="str">
        <f t="shared" si="123"/>
        <v/>
      </c>
      <c r="H622" s="17">
        <f t="shared" si="124"/>
        <v>0.04</v>
      </c>
      <c r="I622" s="17" t="str">
        <f t="shared" si="125"/>
        <v/>
      </c>
      <c r="J622" s="17" t="str">
        <f t="shared" si="126"/>
        <v/>
      </c>
      <c r="K622" s="17" t="str">
        <f t="shared" si="129"/>
        <v xml:space="preserve"> </v>
      </c>
      <c r="L622" s="17">
        <f t="shared" si="130"/>
        <v>-1</v>
      </c>
      <c r="M622" s="17" t="str">
        <f t="shared" si="127"/>
        <v/>
      </c>
      <c r="N622" s="21">
        <f t="shared" si="128"/>
        <v>-0.04</v>
      </c>
    </row>
    <row r="623" spans="1:14" x14ac:dyDescent="0.2">
      <c r="A623" s="15"/>
      <c r="B623" s="28" t="s">
        <v>581</v>
      </c>
      <c r="C623" s="25">
        <v>11</v>
      </c>
      <c r="D623" s="16">
        <v>0</v>
      </c>
      <c r="E623" s="16">
        <v>2</v>
      </c>
      <c r="F623" s="16">
        <v>1</v>
      </c>
      <c r="G623" s="17">
        <f t="shared" si="123"/>
        <v>0.6470588235294118</v>
      </c>
      <c r="H623" s="17" t="str">
        <f t="shared" si="124"/>
        <v/>
      </c>
      <c r="I623" s="17">
        <f t="shared" si="125"/>
        <v>0.2857142857142857</v>
      </c>
      <c r="J623" s="17">
        <f t="shared" si="126"/>
        <v>2.9411764705882353E-2</v>
      </c>
      <c r="K623" s="17">
        <f t="shared" si="129"/>
        <v>-0.81818181818181823</v>
      </c>
      <c r="L623" s="17">
        <f t="shared" si="130"/>
        <v>1</v>
      </c>
      <c r="M623" s="17">
        <f t="shared" si="127"/>
        <v>-0.52941176470588236</v>
      </c>
      <c r="N623" s="21" t="str">
        <f t="shared" si="128"/>
        <v/>
      </c>
    </row>
    <row r="624" spans="1:14" x14ac:dyDescent="0.2">
      <c r="A624" s="15"/>
      <c r="B624" s="28" t="s">
        <v>582</v>
      </c>
      <c r="C624" s="25"/>
      <c r="D624" s="16"/>
      <c r="E624" s="16"/>
      <c r="F624" s="16"/>
      <c r="G624" s="17" t="str">
        <f t="shared" si="123"/>
        <v/>
      </c>
      <c r="H624" s="17" t="str">
        <f t="shared" si="124"/>
        <v/>
      </c>
      <c r="I624" s="17" t="str">
        <f t="shared" si="125"/>
        <v/>
      </c>
      <c r="J624" s="17" t="str">
        <f t="shared" si="126"/>
        <v/>
      </c>
      <c r="K624" s="17" t="str">
        <f t="shared" si="129"/>
        <v xml:space="preserve"> </v>
      </c>
      <c r="L624" s="17" t="str">
        <f t="shared" si="130"/>
        <v xml:space="preserve"> </v>
      </c>
      <c r="M624" s="17" t="str">
        <f t="shared" si="127"/>
        <v/>
      </c>
      <c r="N624" s="21" t="str">
        <f t="shared" si="128"/>
        <v/>
      </c>
    </row>
    <row r="625" spans="1:14" x14ac:dyDescent="0.2">
      <c r="A625" s="15"/>
      <c r="B625" s="28" t="s">
        <v>583</v>
      </c>
      <c r="C625" s="25"/>
      <c r="D625" s="16"/>
      <c r="E625" s="16"/>
      <c r="F625" s="16"/>
      <c r="G625" s="17" t="str">
        <f t="shared" si="123"/>
        <v/>
      </c>
      <c r="H625" s="17" t="str">
        <f t="shared" si="124"/>
        <v/>
      </c>
      <c r="I625" s="17" t="str">
        <f t="shared" si="125"/>
        <v/>
      </c>
      <c r="J625" s="17" t="str">
        <f t="shared" si="126"/>
        <v/>
      </c>
      <c r="K625" s="17" t="str">
        <f t="shared" si="129"/>
        <v xml:space="preserve"> </v>
      </c>
      <c r="L625" s="17" t="str">
        <f t="shared" si="130"/>
        <v xml:space="preserve"> </v>
      </c>
      <c r="M625" s="17" t="str">
        <f t="shared" si="127"/>
        <v/>
      </c>
      <c r="N625" s="21" t="str">
        <f t="shared" si="128"/>
        <v/>
      </c>
    </row>
    <row r="626" spans="1:14" x14ac:dyDescent="0.2">
      <c r="A626" s="15"/>
      <c r="B626" s="28" t="s">
        <v>584</v>
      </c>
      <c r="C626" s="25"/>
      <c r="D626" s="16"/>
      <c r="E626" s="16"/>
      <c r="F626" s="16"/>
      <c r="G626" s="17" t="str">
        <f t="shared" si="123"/>
        <v/>
      </c>
      <c r="H626" s="17" t="str">
        <f t="shared" si="124"/>
        <v/>
      </c>
      <c r="I626" s="17" t="str">
        <f t="shared" si="125"/>
        <v/>
      </c>
      <c r="J626" s="17" t="str">
        <f t="shared" si="126"/>
        <v/>
      </c>
      <c r="K626" s="17" t="str">
        <f t="shared" si="129"/>
        <v xml:space="preserve"> </v>
      </c>
      <c r="L626" s="17" t="str">
        <f t="shared" si="130"/>
        <v xml:space="preserve"> </v>
      </c>
      <c r="M626" s="17" t="str">
        <f t="shared" si="127"/>
        <v/>
      </c>
      <c r="N626" s="21" t="str">
        <f t="shared" si="128"/>
        <v/>
      </c>
    </row>
    <row r="627" spans="1:14" ht="25.5" x14ac:dyDescent="0.2">
      <c r="A627" s="15"/>
      <c r="B627" s="28" t="s">
        <v>585</v>
      </c>
      <c r="C627" s="25"/>
      <c r="D627" s="16"/>
      <c r="E627" s="16"/>
      <c r="F627" s="16"/>
      <c r="G627" s="17" t="str">
        <f t="shared" si="123"/>
        <v/>
      </c>
      <c r="H627" s="17" t="str">
        <f t="shared" si="124"/>
        <v/>
      </c>
      <c r="I627" s="17" t="str">
        <f t="shared" si="125"/>
        <v/>
      </c>
      <c r="J627" s="17" t="str">
        <f t="shared" si="126"/>
        <v/>
      </c>
      <c r="K627" s="17" t="str">
        <f t="shared" si="129"/>
        <v xml:space="preserve"> </v>
      </c>
      <c r="L627" s="17" t="str">
        <f t="shared" si="130"/>
        <v xml:space="preserve"> </v>
      </c>
      <c r="M627" s="17" t="str">
        <f t="shared" si="127"/>
        <v/>
      </c>
      <c r="N627" s="21" t="str">
        <f t="shared" si="128"/>
        <v/>
      </c>
    </row>
    <row r="628" spans="1:14" x14ac:dyDescent="0.2">
      <c r="A628" s="15"/>
      <c r="B628" s="28" t="s">
        <v>586</v>
      </c>
      <c r="C628" s="25"/>
      <c r="D628" s="16"/>
      <c r="E628" s="16"/>
      <c r="F628" s="16"/>
      <c r="G628" s="17" t="str">
        <f t="shared" si="123"/>
        <v/>
      </c>
      <c r="H628" s="17" t="str">
        <f t="shared" si="124"/>
        <v/>
      </c>
      <c r="I628" s="17" t="str">
        <f t="shared" si="125"/>
        <v/>
      </c>
      <c r="J628" s="17" t="str">
        <f t="shared" si="126"/>
        <v/>
      </c>
      <c r="K628" s="17" t="str">
        <f t="shared" si="129"/>
        <v xml:space="preserve"> </v>
      </c>
      <c r="L628" s="17" t="str">
        <f t="shared" si="130"/>
        <v xml:space="preserve"> </v>
      </c>
      <c r="M628" s="17" t="str">
        <f t="shared" si="127"/>
        <v/>
      </c>
      <c r="N628" s="21" t="str">
        <f t="shared" si="128"/>
        <v/>
      </c>
    </row>
    <row r="629" spans="1:14" x14ac:dyDescent="0.2">
      <c r="A629" s="15"/>
      <c r="B629" s="28" t="s">
        <v>587</v>
      </c>
      <c r="C629" s="25"/>
      <c r="D629" s="16"/>
      <c r="E629" s="16"/>
      <c r="F629" s="16"/>
      <c r="G629" s="17" t="str">
        <f t="shared" si="123"/>
        <v/>
      </c>
      <c r="H629" s="17" t="str">
        <f t="shared" si="124"/>
        <v/>
      </c>
      <c r="I629" s="17" t="str">
        <f t="shared" si="125"/>
        <v/>
      </c>
      <c r="J629" s="17" t="str">
        <f t="shared" si="126"/>
        <v/>
      </c>
      <c r="K629" s="17" t="str">
        <f t="shared" si="129"/>
        <v xml:space="preserve"> </v>
      </c>
      <c r="L629" s="17" t="str">
        <f t="shared" si="130"/>
        <v xml:space="preserve"> </v>
      </c>
      <c r="M629" s="17" t="str">
        <f t="shared" si="127"/>
        <v/>
      </c>
      <c r="N629" s="21" t="str">
        <f t="shared" si="128"/>
        <v/>
      </c>
    </row>
    <row r="630" spans="1:14" x14ac:dyDescent="0.2">
      <c r="A630" s="15"/>
      <c r="B630" s="28" t="s">
        <v>588</v>
      </c>
      <c r="C630" s="25">
        <v>0</v>
      </c>
      <c r="D630" s="16">
        <v>3</v>
      </c>
      <c r="E630" s="16">
        <v>0</v>
      </c>
      <c r="F630" s="16">
        <v>20</v>
      </c>
      <c r="G630" s="17" t="str">
        <f t="shared" si="123"/>
        <v/>
      </c>
      <c r="H630" s="17">
        <f t="shared" si="124"/>
        <v>0.12</v>
      </c>
      <c r="I630" s="17" t="str">
        <f t="shared" si="125"/>
        <v/>
      </c>
      <c r="J630" s="17">
        <f t="shared" si="126"/>
        <v>0.58823529411764708</v>
      </c>
      <c r="K630" s="17" t="str">
        <f t="shared" si="129"/>
        <v xml:space="preserve"> </v>
      </c>
      <c r="L630" s="17">
        <f t="shared" si="130"/>
        <v>5.666666666666667</v>
      </c>
      <c r="M630" s="17" t="str">
        <f t="shared" si="127"/>
        <v/>
      </c>
      <c r="N630" s="21">
        <f t="shared" si="128"/>
        <v>0.68</v>
      </c>
    </row>
    <row r="631" spans="1:14" x14ac:dyDescent="0.2">
      <c r="A631" s="15"/>
      <c r="B631" s="28" t="s">
        <v>589</v>
      </c>
      <c r="C631" s="25">
        <v>0</v>
      </c>
      <c r="D631" s="16">
        <v>9</v>
      </c>
      <c r="E631" s="16">
        <v>0</v>
      </c>
      <c r="F631" s="16">
        <v>1</v>
      </c>
      <c r="G631" s="17" t="str">
        <f t="shared" si="123"/>
        <v/>
      </c>
      <c r="H631" s="17">
        <f t="shared" si="124"/>
        <v>0.36</v>
      </c>
      <c r="I631" s="17" t="str">
        <f t="shared" si="125"/>
        <v/>
      </c>
      <c r="J631" s="17">
        <f t="shared" si="126"/>
        <v>2.9411764705882353E-2</v>
      </c>
      <c r="K631" s="17" t="str">
        <f t="shared" si="129"/>
        <v xml:space="preserve"> </v>
      </c>
      <c r="L631" s="17">
        <f t="shared" si="130"/>
        <v>-0.88888888888888884</v>
      </c>
      <c r="M631" s="17" t="str">
        <f t="shared" si="127"/>
        <v/>
      </c>
      <c r="N631" s="21">
        <f t="shared" si="128"/>
        <v>-0.31999999999999995</v>
      </c>
    </row>
    <row r="632" spans="1:14" x14ac:dyDescent="0.2">
      <c r="A632" s="15"/>
      <c r="B632" s="28" t="s">
        <v>590</v>
      </c>
      <c r="C632" s="25"/>
      <c r="D632" s="16"/>
      <c r="E632" s="16">
        <v>0</v>
      </c>
      <c r="F632" s="16">
        <v>2</v>
      </c>
      <c r="G632" s="17" t="str">
        <f t="shared" si="123"/>
        <v/>
      </c>
      <c r="H632" s="17" t="str">
        <f t="shared" si="124"/>
        <v/>
      </c>
      <c r="I632" s="17" t="str">
        <f t="shared" si="125"/>
        <v/>
      </c>
      <c r="J632" s="17">
        <f t="shared" si="126"/>
        <v>5.8823529411764705E-2</v>
      </c>
      <c r="K632" s="17" t="str">
        <f t="shared" si="129"/>
        <v xml:space="preserve"> </v>
      </c>
      <c r="L632" s="17">
        <f t="shared" si="130"/>
        <v>1</v>
      </c>
      <c r="M632" s="17" t="str">
        <f t="shared" si="127"/>
        <v/>
      </c>
      <c r="N632" s="21" t="str">
        <f t="shared" si="128"/>
        <v/>
      </c>
    </row>
    <row r="633" spans="1:14" x14ac:dyDescent="0.2">
      <c r="A633" s="15"/>
      <c r="B633" s="28" t="s">
        <v>591</v>
      </c>
      <c r="C633" s="25"/>
      <c r="D633" s="16"/>
      <c r="E633" s="16">
        <v>0</v>
      </c>
      <c r="F633" s="16">
        <v>1</v>
      </c>
      <c r="G633" s="17" t="str">
        <f t="shared" si="123"/>
        <v/>
      </c>
      <c r="H633" s="17" t="str">
        <f t="shared" si="124"/>
        <v/>
      </c>
      <c r="I633" s="17" t="str">
        <f t="shared" si="125"/>
        <v/>
      </c>
      <c r="J633" s="17">
        <f t="shared" si="126"/>
        <v>2.9411764705882353E-2</v>
      </c>
      <c r="K633" s="17" t="str">
        <f t="shared" si="129"/>
        <v xml:space="preserve"> </v>
      </c>
      <c r="L633" s="17">
        <f t="shared" si="130"/>
        <v>1</v>
      </c>
      <c r="M633" s="17" t="str">
        <f t="shared" si="127"/>
        <v/>
      </c>
      <c r="N633" s="21" t="str">
        <f t="shared" si="128"/>
        <v/>
      </c>
    </row>
    <row r="634" spans="1:14" ht="25.5" x14ac:dyDescent="0.2">
      <c r="A634" s="15"/>
      <c r="B634" s="28" t="s">
        <v>592</v>
      </c>
      <c r="C634" s="25"/>
      <c r="D634" s="16"/>
      <c r="E634" s="16">
        <v>0</v>
      </c>
      <c r="F634" s="16">
        <v>1</v>
      </c>
      <c r="G634" s="17" t="str">
        <f t="shared" si="123"/>
        <v/>
      </c>
      <c r="H634" s="17" t="str">
        <f t="shared" si="124"/>
        <v/>
      </c>
      <c r="I634" s="17" t="str">
        <f t="shared" si="125"/>
        <v/>
      </c>
      <c r="J634" s="17">
        <f t="shared" si="126"/>
        <v>2.9411764705882353E-2</v>
      </c>
      <c r="K634" s="17" t="str">
        <f t="shared" si="129"/>
        <v xml:space="preserve"> </v>
      </c>
      <c r="L634" s="17">
        <f t="shared" si="130"/>
        <v>1</v>
      </c>
      <c r="M634" s="17" t="str">
        <f t="shared" si="127"/>
        <v/>
      </c>
      <c r="N634" s="21" t="str">
        <f t="shared" si="128"/>
        <v/>
      </c>
    </row>
    <row r="635" spans="1:14" ht="25.5" x14ac:dyDescent="0.2">
      <c r="A635" s="15"/>
      <c r="B635" s="28" t="s">
        <v>593</v>
      </c>
      <c r="C635" s="25"/>
      <c r="D635" s="16"/>
      <c r="E635" s="16"/>
      <c r="F635" s="16"/>
      <c r="G635" s="17" t="str">
        <f t="shared" si="123"/>
        <v/>
      </c>
      <c r="H635" s="17" t="str">
        <f t="shared" si="124"/>
        <v/>
      </c>
      <c r="I635" s="17" t="str">
        <f t="shared" si="125"/>
        <v/>
      </c>
      <c r="J635" s="17" t="str">
        <f t="shared" si="126"/>
        <v/>
      </c>
      <c r="K635" s="17" t="str">
        <f t="shared" si="129"/>
        <v xml:space="preserve"> </v>
      </c>
      <c r="L635" s="17" t="str">
        <f t="shared" si="130"/>
        <v xml:space="preserve"> </v>
      </c>
      <c r="M635" s="17" t="str">
        <f t="shared" si="127"/>
        <v/>
      </c>
      <c r="N635" s="21" t="str">
        <f t="shared" si="128"/>
        <v/>
      </c>
    </row>
    <row r="636" spans="1:14" x14ac:dyDescent="0.2">
      <c r="A636" s="15"/>
      <c r="B636" s="28" t="s">
        <v>594</v>
      </c>
      <c r="C636" s="25"/>
      <c r="D636" s="16"/>
      <c r="E636" s="16"/>
      <c r="F636" s="16"/>
      <c r="G636" s="17" t="str">
        <f t="shared" si="123"/>
        <v/>
      </c>
      <c r="H636" s="17" t="str">
        <f t="shared" si="124"/>
        <v/>
      </c>
      <c r="I636" s="17" t="str">
        <f t="shared" si="125"/>
        <v/>
      </c>
      <c r="J636" s="17" t="str">
        <f t="shared" si="126"/>
        <v/>
      </c>
      <c r="K636" s="17" t="str">
        <f t="shared" si="129"/>
        <v xml:space="preserve"> </v>
      </c>
      <c r="L636" s="17" t="str">
        <f t="shared" si="130"/>
        <v xml:space="preserve"> </v>
      </c>
      <c r="M636" s="17" t="str">
        <f t="shared" si="127"/>
        <v/>
      </c>
      <c r="N636" s="21" t="str">
        <f t="shared" si="128"/>
        <v/>
      </c>
    </row>
    <row r="637" spans="1:14" x14ac:dyDescent="0.2">
      <c r="A637" s="15"/>
      <c r="B637" s="28" t="s">
        <v>595</v>
      </c>
      <c r="C637" s="25"/>
      <c r="D637" s="16"/>
      <c r="E637" s="16"/>
      <c r="F637" s="16"/>
      <c r="G637" s="17" t="str">
        <f t="shared" si="123"/>
        <v/>
      </c>
      <c r="H637" s="17" t="str">
        <f t="shared" si="124"/>
        <v/>
      </c>
      <c r="I637" s="17" t="str">
        <f t="shared" si="125"/>
        <v/>
      </c>
      <c r="J637" s="17" t="str">
        <f t="shared" si="126"/>
        <v/>
      </c>
      <c r="K637" s="17" t="str">
        <f t="shared" si="129"/>
        <v xml:space="preserve"> </v>
      </c>
      <c r="L637" s="17" t="str">
        <f t="shared" si="130"/>
        <v xml:space="preserve"> </v>
      </c>
      <c r="M637" s="17" t="str">
        <f t="shared" si="127"/>
        <v/>
      </c>
      <c r="N637" s="21" t="str">
        <f t="shared" si="128"/>
        <v/>
      </c>
    </row>
    <row r="638" spans="1:14" ht="25.5" x14ac:dyDescent="0.2">
      <c r="A638" s="15"/>
      <c r="B638" s="28" t="s">
        <v>596</v>
      </c>
      <c r="C638" s="25"/>
      <c r="D638" s="16"/>
      <c r="E638" s="16"/>
      <c r="F638" s="16"/>
      <c r="G638" s="17" t="str">
        <f t="shared" si="123"/>
        <v/>
      </c>
      <c r="H638" s="17" t="str">
        <f t="shared" si="124"/>
        <v/>
      </c>
      <c r="I638" s="17" t="str">
        <f t="shared" si="125"/>
        <v/>
      </c>
      <c r="J638" s="17" t="str">
        <f t="shared" si="126"/>
        <v/>
      </c>
      <c r="K638" s="17" t="str">
        <f t="shared" si="129"/>
        <v xml:space="preserve"> </v>
      </c>
      <c r="L638" s="17" t="str">
        <f t="shared" si="130"/>
        <v xml:space="preserve"> </v>
      </c>
      <c r="M638" s="17" t="str">
        <f t="shared" si="127"/>
        <v/>
      </c>
      <c r="N638" s="21" t="str">
        <f t="shared" si="128"/>
        <v/>
      </c>
    </row>
    <row r="639" spans="1:14" ht="25.5" x14ac:dyDescent="0.2">
      <c r="A639" s="15"/>
      <c r="B639" s="28" t="s">
        <v>597</v>
      </c>
      <c r="C639" s="25"/>
      <c r="D639" s="16"/>
      <c r="E639" s="16"/>
      <c r="F639" s="16"/>
      <c r="G639" s="17" t="str">
        <f t="shared" si="123"/>
        <v/>
      </c>
      <c r="H639" s="17" t="str">
        <f t="shared" si="124"/>
        <v/>
      </c>
      <c r="I639" s="17" t="str">
        <f t="shared" si="125"/>
        <v/>
      </c>
      <c r="J639" s="17" t="str">
        <f t="shared" si="126"/>
        <v/>
      </c>
      <c r="K639" s="17" t="str">
        <f t="shared" si="129"/>
        <v xml:space="preserve"> </v>
      </c>
      <c r="L639" s="17" t="str">
        <f t="shared" si="130"/>
        <v xml:space="preserve"> </v>
      </c>
      <c r="M639" s="17" t="str">
        <f t="shared" si="127"/>
        <v/>
      </c>
      <c r="N639" s="21" t="str">
        <f t="shared" si="128"/>
        <v/>
      </c>
    </row>
    <row r="640" spans="1:14" ht="26.25" thickBot="1" x14ac:dyDescent="0.25">
      <c r="A640" s="15"/>
      <c r="B640" s="29" t="s">
        <v>598</v>
      </c>
      <c r="C640" s="26">
        <v>0</v>
      </c>
      <c r="D640" s="22">
        <v>1</v>
      </c>
      <c r="E640" s="22">
        <v>0</v>
      </c>
      <c r="F640" s="22">
        <v>1</v>
      </c>
      <c r="G640" s="23" t="str">
        <f t="shared" si="123"/>
        <v/>
      </c>
      <c r="H640" s="23">
        <f t="shared" si="124"/>
        <v>0.04</v>
      </c>
      <c r="I640" s="23" t="str">
        <f t="shared" si="125"/>
        <v/>
      </c>
      <c r="J640" s="23">
        <f t="shared" si="126"/>
        <v>2.9411764705882353E-2</v>
      </c>
      <c r="K640" s="23" t="str">
        <f t="shared" si="129"/>
        <v xml:space="preserve"> </v>
      </c>
      <c r="L640" s="23">
        <f t="shared" si="130"/>
        <v>0</v>
      </c>
      <c r="M640" s="23" t="str">
        <f t="shared" si="127"/>
        <v/>
      </c>
      <c r="N640" s="24">
        <f t="shared" si="128"/>
        <v>0</v>
      </c>
    </row>
    <row r="641" spans="1:2" x14ac:dyDescent="0.2">
      <c r="A641" s="14"/>
      <c r="B641" t="s">
        <v>12</v>
      </c>
    </row>
  </sheetData>
  <mergeCells count="57"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E1:N2"/>
    <mergeCell ref="E3:N3"/>
    <mergeCell ref="E4:N5"/>
    <mergeCell ref="B6:B8"/>
    <mergeCell ref="C6:F6"/>
    <mergeCell ref="G6:J6"/>
    <mergeCell ref="K6:L7"/>
    <mergeCell ref="M6:N7"/>
    <mergeCell ref="C7:D7"/>
    <mergeCell ref="E7:F7"/>
    <mergeCell ref="G7:H7"/>
    <mergeCell ref="I7:J7"/>
  </mergeCells>
  <conditionalFormatting sqref="A1:A1048576">
    <cfRule type="cellIs" dxfId="6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R641"/>
  <sheetViews>
    <sheetView showGridLines="0" zoomScale="89" zoomScaleNormal="89" workbookViewId="0">
      <selection activeCell="O1" sqref="O1:R1048576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28515625" style="4" customWidth="1"/>
    <col min="15" max="16384" width="11.42578125" style="4"/>
  </cols>
  <sheetData>
    <row r="1" spans="1:18" ht="19.899999999999999" customHeight="1" thickBot="1" x14ac:dyDescent="0.3">
      <c r="B1" s="2"/>
      <c r="C1" s="3"/>
      <c r="D1" s="2"/>
      <c r="E1" s="35" t="s">
        <v>0</v>
      </c>
      <c r="F1" s="36"/>
      <c r="G1" s="36"/>
      <c r="H1" s="36"/>
      <c r="I1" s="36"/>
      <c r="J1" s="36"/>
      <c r="K1" s="36"/>
      <c r="L1" s="36"/>
      <c r="M1" s="36"/>
      <c r="N1" s="36"/>
    </row>
    <row r="2" spans="1:18" ht="30.75" customHeight="1" thickBot="1" x14ac:dyDescent="0.3">
      <c r="B2" s="2"/>
      <c r="C2" s="3"/>
      <c r="D2" s="2"/>
      <c r="E2" s="37"/>
      <c r="F2" s="37"/>
      <c r="G2" s="37"/>
      <c r="H2" s="37"/>
      <c r="I2" s="37"/>
      <c r="J2" s="37"/>
      <c r="K2" s="37"/>
      <c r="L2" s="37"/>
      <c r="M2" s="37"/>
      <c r="N2" s="37"/>
    </row>
    <row r="3" spans="1:18" ht="20.100000000000001" customHeight="1" thickBot="1" x14ac:dyDescent="0.3">
      <c r="B3" s="2"/>
      <c r="C3" s="3"/>
      <c r="D3" s="2"/>
      <c r="E3" s="38" t="s">
        <v>666</v>
      </c>
      <c r="F3" s="37"/>
      <c r="G3" s="37"/>
      <c r="H3" s="37"/>
      <c r="I3" s="37"/>
      <c r="J3" s="37"/>
      <c r="K3" s="37"/>
      <c r="L3" s="37"/>
      <c r="M3" s="37"/>
      <c r="N3" s="37"/>
    </row>
    <row r="4" spans="1:18" ht="20.100000000000001" customHeight="1" thickBot="1" x14ac:dyDescent="0.3">
      <c r="B4" s="2"/>
      <c r="D4" s="2"/>
      <c r="E4" s="39" t="s">
        <v>653</v>
      </c>
      <c r="F4" s="40"/>
      <c r="G4" s="40"/>
      <c r="H4" s="40"/>
      <c r="I4" s="40"/>
      <c r="J4" s="40"/>
      <c r="K4" s="40"/>
      <c r="L4" s="40"/>
      <c r="M4" s="40"/>
      <c r="N4" s="40"/>
    </row>
    <row r="5" spans="1:18" ht="20.65" customHeight="1" thickBot="1" x14ac:dyDescent="0.25">
      <c r="B5" s="5"/>
      <c r="E5" s="41"/>
      <c r="F5" s="41"/>
      <c r="G5" s="41"/>
      <c r="H5" s="41"/>
      <c r="I5" s="41"/>
      <c r="J5" s="41"/>
      <c r="K5" s="41"/>
      <c r="L5" s="41"/>
      <c r="M5" s="41"/>
      <c r="N5" s="41"/>
    </row>
    <row r="6" spans="1:18" ht="29.25" customHeight="1" thickBot="1" x14ac:dyDescent="0.25">
      <c r="B6" s="46" t="s">
        <v>2</v>
      </c>
      <c r="C6" s="55" t="s">
        <v>665</v>
      </c>
      <c r="D6" s="52"/>
      <c r="E6" s="52"/>
      <c r="F6" s="56"/>
      <c r="G6" s="59" t="s">
        <v>3</v>
      </c>
      <c r="H6" s="52"/>
      <c r="I6" s="52"/>
      <c r="J6" s="52"/>
      <c r="K6" s="46" t="s">
        <v>667</v>
      </c>
      <c r="L6" s="47"/>
      <c r="M6" s="60" t="s">
        <v>4</v>
      </c>
      <c r="N6" s="47"/>
    </row>
    <row r="7" spans="1:18" ht="20.100000000000001" customHeight="1" thickBot="1" x14ac:dyDescent="0.25">
      <c r="B7" s="57"/>
      <c r="C7" s="44">
        <v>2022</v>
      </c>
      <c r="D7" s="45"/>
      <c r="E7" s="61">
        <v>2023</v>
      </c>
      <c r="F7" s="37"/>
      <c r="G7" s="44">
        <v>2022</v>
      </c>
      <c r="H7" s="45"/>
      <c r="I7" s="61">
        <v>2023</v>
      </c>
      <c r="J7" s="37"/>
      <c r="K7" s="48"/>
      <c r="L7" s="49"/>
      <c r="M7" s="37"/>
      <c r="N7" s="49"/>
    </row>
    <row r="8" spans="1:18" ht="20.100000000000001" customHeight="1" thickBot="1" x14ac:dyDescent="0.25">
      <c r="A8" s="14"/>
      <c r="B8" s="58"/>
      <c r="C8" s="18" t="s">
        <v>5</v>
      </c>
      <c r="D8" s="19" t="s">
        <v>6</v>
      </c>
      <c r="E8" s="18" t="s">
        <v>5</v>
      </c>
      <c r="F8" s="18" t="s">
        <v>6</v>
      </c>
      <c r="G8" s="18" t="s">
        <v>5</v>
      </c>
      <c r="H8" s="18" t="s">
        <v>6</v>
      </c>
      <c r="I8" s="20" t="s">
        <v>5</v>
      </c>
      <c r="J8" s="18" t="s">
        <v>6</v>
      </c>
      <c r="K8" s="18" t="s">
        <v>5</v>
      </c>
      <c r="L8" s="18" t="s">
        <v>6</v>
      </c>
      <c r="M8" s="18" t="s">
        <v>5</v>
      </c>
      <c r="N8" s="13" t="s">
        <v>6</v>
      </c>
    </row>
    <row r="9" spans="1:18" ht="15.75" customHeight="1" thickBot="1" x14ac:dyDescent="0.25">
      <c r="A9" s="14"/>
      <c r="B9" s="7" t="s">
        <v>654</v>
      </c>
      <c r="C9" s="10">
        <f>+C22+C81+C188+C371+C612</f>
        <v>4889</v>
      </c>
      <c r="D9" s="10">
        <f>+D22+D81+D188+D371+D612</f>
        <v>4965</v>
      </c>
      <c r="E9" s="10">
        <f>+E22+E81+E188+E371+E612</f>
        <v>7777</v>
      </c>
      <c r="F9" s="9">
        <f>+F22+F81+F188+F371+F612</f>
        <v>7233</v>
      </c>
      <c r="G9" s="12">
        <f>SUM(G10:G14)</f>
        <v>0.99999999999999989</v>
      </c>
      <c r="H9" s="12">
        <f>SUM(H10:H14)</f>
        <v>1</v>
      </c>
      <c r="I9" s="12">
        <f>SUM(I10:I14)</f>
        <v>1</v>
      </c>
      <c r="J9" s="12">
        <f>SUM(J10:J14)</f>
        <v>1</v>
      </c>
      <c r="K9" s="12">
        <f t="shared" ref="K9:L14" si="0">+IF(AND(C9=0,E9=0),"",IF(C9=0,1,IF(E9=0,-1,(E9-C9)/C9)))</f>
        <v>0.59071384741255883</v>
      </c>
      <c r="L9" s="11">
        <f t="shared" si="0"/>
        <v>0.45679758308157098</v>
      </c>
      <c r="M9" s="12">
        <f t="shared" ref="M9:N14" si="1">+IF(OR(AND(G9=""),(K9="")),"",G9*K9)</f>
        <v>0.59071384741255872</v>
      </c>
      <c r="N9" s="12">
        <f t="shared" si="1"/>
        <v>0.45679758308157098</v>
      </c>
      <c r="O9" s="34"/>
      <c r="P9" s="34"/>
      <c r="Q9" s="34"/>
      <c r="R9" s="34"/>
    </row>
    <row r="10" spans="1:18" x14ac:dyDescent="0.2">
      <c r="A10" s="15"/>
      <c r="B10" s="27" t="s">
        <v>7</v>
      </c>
      <c r="C10" s="25">
        <f>+C22</f>
        <v>71</v>
      </c>
      <c r="D10" s="16">
        <f>+D22</f>
        <v>85</v>
      </c>
      <c r="E10" s="16">
        <f>+E22</f>
        <v>37</v>
      </c>
      <c r="F10" s="16">
        <f>+F22</f>
        <v>28</v>
      </c>
      <c r="G10" s="17">
        <f t="shared" ref="G10:J14" si="2">+C10/C$9</f>
        <v>1.4522397218245039E-2</v>
      </c>
      <c r="H10" s="17">
        <f t="shared" si="2"/>
        <v>1.7119838872104734E-2</v>
      </c>
      <c r="I10" s="17">
        <f t="shared" si="2"/>
        <v>4.757618619004758E-3</v>
      </c>
      <c r="J10" s="17">
        <f t="shared" si="2"/>
        <v>3.8711461357666252E-3</v>
      </c>
      <c r="K10" s="17">
        <f t="shared" si="0"/>
        <v>-0.47887323943661969</v>
      </c>
      <c r="L10" s="17">
        <f t="shared" si="0"/>
        <v>-0.6705882352941176</v>
      </c>
      <c r="M10" s="17">
        <f t="shared" si="1"/>
        <v>-6.9543874002863564E-3</v>
      </c>
      <c r="N10" s="21">
        <f t="shared" si="1"/>
        <v>-1.148036253776435E-2</v>
      </c>
      <c r="O10" s="34"/>
      <c r="P10" s="34"/>
      <c r="Q10" s="34"/>
      <c r="R10" s="34"/>
    </row>
    <row r="11" spans="1:18" x14ac:dyDescent="0.2">
      <c r="A11" s="15"/>
      <c r="B11" s="28" t="s">
        <v>8</v>
      </c>
      <c r="C11" s="25">
        <f>+C81</f>
        <v>429</v>
      </c>
      <c r="D11" s="16">
        <f>+D81</f>
        <v>364</v>
      </c>
      <c r="E11" s="16">
        <f>+E81</f>
        <v>617</v>
      </c>
      <c r="F11" s="16">
        <f>+F81</f>
        <v>489</v>
      </c>
      <c r="G11" s="17">
        <f t="shared" si="2"/>
        <v>8.7748005727142558E-2</v>
      </c>
      <c r="H11" s="17">
        <f t="shared" si="2"/>
        <v>7.3313192346424971E-2</v>
      </c>
      <c r="I11" s="17">
        <f t="shared" si="2"/>
        <v>7.9336505079079342E-2</v>
      </c>
      <c r="J11" s="17">
        <f t="shared" si="2"/>
        <v>6.7606802156781415E-2</v>
      </c>
      <c r="K11" s="17">
        <f t="shared" si="0"/>
        <v>0.43822843822843821</v>
      </c>
      <c r="L11" s="17">
        <f t="shared" si="0"/>
        <v>0.34340659340659341</v>
      </c>
      <c r="M11" s="17">
        <f t="shared" si="1"/>
        <v>3.8453671507465738E-2</v>
      </c>
      <c r="N11" s="21">
        <f t="shared" si="1"/>
        <v>2.5176233635448134E-2</v>
      </c>
      <c r="O11" s="34"/>
      <c r="P11" s="34"/>
      <c r="Q11" s="34"/>
      <c r="R11" s="34"/>
    </row>
    <row r="12" spans="1:18" ht="25.5" x14ac:dyDescent="0.2">
      <c r="A12" s="15"/>
      <c r="B12" s="28" t="s">
        <v>9</v>
      </c>
      <c r="C12" s="25">
        <f>+C188</f>
        <v>947</v>
      </c>
      <c r="D12" s="16">
        <f>+D188</f>
        <v>953</v>
      </c>
      <c r="E12" s="16">
        <f>+E188</f>
        <v>1418</v>
      </c>
      <c r="F12" s="16">
        <f>+F188</f>
        <v>1355</v>
      </c>
      <c r="G12" s="17">
        <f t="shared" si="2"/>
        <v>0.19370014317856413</v>
      </c>
      <c r="H12" s="17">
        <f t="shared" si="2"/>
        <v>0.1919436052366566</v>
      </c>
      <c r="I12" s="17">
        <f t="shared" si="2"/>
        <v>0.18233251896618233</v>
      </c>
      <c r="J12" s="17">
        <f t="shared" si="2"/>
        <v>0.18733582192727777</v>
      </c>
      <c r="K12" s="17">
        <f t="shared" si="0"/>
        <v>0.49736008447729674</v>
      </c>
      <c r="L12" s="17">
        <f t="shared" si="0"/>
        <v>0.42182581322140611</v>
      </c>
      <c r="M12" s="17">
        <f t="shared" si="1"/>
        <v>9.6338719574555129E-2</v>
      </c>
      <c r="N12" s="21">
        <f t="shared" si="1"/>
        <v>8.0966767371601217E-2</v>
      </c>
      <c r="O12" s="34"/>
      <c r="P12" s="34"/>
      <c r="Q12" s="34"/>
      <c r="R12" s="34"/>
    </row>
    <row r="13" spans="1:18" x14ac:dyDescent="0.2">
      <c r="A13" s="15"/>
      <c r="B13" s="28" t="s">
        <v>10</v>
      </c>
      <c r="C13" s="25">
        <f>+C371</f>
        <v>3030</v>
      </c>
      <c r="D13" s="16">
        <f>+D371</f>
        <v>3039</v>
      </c>
      <c r="E13" s="16">
        <f>+E371</f>
        <v>4928</v>
      </c>
      <c r="F13" s="16">
        <f>+F371</f>
        <v>4607</v>
      </c>
      <c r="G13" s="17">
        <f t="shared" si="2"/>
        <v>0.61975864184904883</v>
      </c>
      <c r="H13" s="17">
        <f t="shared" si="2"/>
        <v>0.61208459214501509</v>
      </c>
      <c r="I13" s="17">
        <f t="shared" si="2"/>
        <v>0.63366336633663367</v>
      </c>
      <c r="J13" s="17">
        <f t="shared" si="2"/>
        <v>0.63694179455274436</v>
      </c>
      <c r="K13" s="17">
        <f t="shared" si="0"/>
        <v>0.62640264026402637</v>
      </c>
      <c r="L13" s="17">
        <f t="shared" si="0"/>
        <v>0.5159591971043106</v>
      </c>
      <c r="M13" s="17">
        <f t="shared" si="1"/>
        <v>0.38821844958069129</v>
      </c>
      <c r="N13" s="21">
        <f t="shared" si="1"/>
        <v>0.3158106747230614</v>
      </c>
      <c r="O13" s="34"/>
      <c r="P13" s="34"/>
      <c r="Q13" s="34"/>
      <c r="R13" s="34"/>
    </row>
    <row r="14" spans="1:18" ht="15.75" thickBot="1" x14ac:dyDescent="0.25">
      <c r="A14" s="15"/>
      <c r="B14" s="29" t="s">
        <v>11</v>
      </c>
      <c r="C14" s="26">
        <f>+C612</f>
        <v>412</v>
      </c>
      <c r="D14" s="22">
        <f>+D612</f>
        <v>524</v>
      </c>
      <c r="E14" s="22">
        <f>+E612</f>
        <v>777</v>
      </c>
      <c r="F14" s="22">
        <f>+F612</f>
        <v>754</v>
      </c>
      <c r="G14" s="23">
        <f t="shared" si="2"/>
        <v>8.4270812026999389E-2</v>
      </c>
      <c r="H14" s="23">
        <f t="shared" si="2"/>
        <v>0.10553877139979859</v>
      </c>
      <c r="I14" s="23">
        <f t="shared" si="2"/>
        <v>9.9909990999099904E-2</v>
      </c>
      <c r="J14" s="23">
        <f t="shared" si="2"/>
        <v>0.10424443522742984</v>
      </c>
      <c r="K14" s="23">
        <f t="shared" si="0"/>
        <v>0.88592233009708743</v>
      </c>
      <c r="L14" s="23">
        <f t="shared" si="0"/>
        <v>0.43893129770992367</v>
      </c>
      <c r="M14" s="23">
        <f t="shared" si="1"/>
        <v>7.4657394150132964E-2</v>
      </c>
      <c r="N14" s="24">
        <f t="shared" si="1"/>
        <v>4.632426988922457E-2</v>
      </c>
      <c r="O14" s="34"/>
      <c r="P14" s="34"/>
      <c r="Q14" s="34"/>
      <c r="R14" s="34"/>
    </row>
    <row r="15" spans="1:18" x14ac:dyDescent="0.2">
      <c r="A15" s="14"/>
      <c r="B15" t="s">
        <v>12</v>
      </c>
    </row>
    <row r="16" spans="1:18" x14ac:dyDescent="0.2">
      <c r="A16" s="14"/>
    </row>
    <row r="17" spans="1:14" x14ac:dyDescent="0.2">
      <c r="A17" s="14"/>
    </row>
    <row r="18" spans="1:14" ht="15.75" thickBot="1" x14ac:dyDescent="0.25">
      <c r="A18" s="14"/>
    </row>
    <row r="19" spans="1:14" ht="29.25" customHeight="1" thickBot="1" x14ac:dyDescent="0.25">
      <c r="A19" s="15"/>
      <c r="B19" s="46" t="s">
        <v>2</v>
      </c>
      <c r="C19" s="55" t="s">
        <v>665</v>
      </c>
      <c r="D19" s="52"/>
      <c r="E19" s="52"/>
      <c r="F19" s="56"/>
      <c r="G19" s="59" t="s">
        <v>3</v>
      </c>
      <c r="H19" s="52"/>
      <c r="I19" s="52"/>
      <c r="J19" s="52"/>
      <c r="K19" s="46" t="s">
        <v>667</v>
      </c>
      <c r="L19" s="47"/>
      <c r="M19" s="60" t="s">
        <v>4</v>
      </c>
      <c r="N19" s="47"/>
    </row>
    <row r="20" spans="1:14" ht="15.75" thickBot="1" x14ac:dyDescent="0.25">
      <c r="A20" s="14"/>
      <c r="B20" s="57"/>
      <c r="C20" s="44">
        <v>2022</v>
      </c>
      <c r="D20" s="45"/>
      <c r="E20" s="61">
        <v>2023</v>
      </c>
      <c r="F20" s="37"/>
      <c r="G20" s="44">
        <v>2022</v>
      </c>
      <c r="H20" s="45"/>
      <c r="I20" s="61">
        <v>2023</v>
      </c>
      <c r="J20" s="37"/>
      <c r="K20" s="48"/>
      <c r="L20" s="49"/>
      <c r="M20" s="37"/>
      <c r="N20" s="49"/>
    </row>
    <row r="21" spans="1:14" ht="15.75" thickBot="1" x14ac:dyDescent="0.25">
      <c r="A21" s="15"/>
      <c r="B21" s="58"/>
      <c r="C21" s="18" t="s">
        <v>5</v>
      </c>
      <c r="D21" s="19" t="s">
        <v>6</v>
      </c>
      <c r="E21" s="18" t="s">
        <v>5</v>
      </c>
      <c r="F21" s="18" t="s">
        <v>6</v>
      </c>
      <c r="G21" s="18" t="s">
        <v>5</v>
      </c>
      <c r="H21" s="18" t="s">
        <v>6</v>
      </c>
      <c r="I21" s="20" t="s">
        <v>5</v>
      </c>
      <c r="J21" s="18" t="s">
        <v>6</v>
      </c>
      <c r="K21" s="18" t="s">
        <v>5</v>
      </c>
      <c r="L21" s="18" t="s">
        <v>6</v>
      </c>
      <c r="M21" s="18" t="s">
        <v>5</v>
      </c>
      <c r="N21" s="13" t="s">
        <v>6</v>
      </c>
    </row>
    <row r="22" spans="1:14" ht="15.75" thickBot="1" x14ac:dyDescent="0.25">
      <c r="A22" s="15"/>
      <c r="B22" s="7" t="s">
        <v>7</v>
      </c>
      <c r="C22" s="10">
        <f>SUM(C23:C73)</f>
        <v>71</v>
      </c>
      <c r="D22" s="10">
        <f>SUM(D23:D73)</f>
        <v>85</v>
      </c>
      <c r="E22" s="10">
        <f>SUM(E23:E73)</f>
        <v>37</v>
      </c>
      <c r="F22" s="9">
        <f>SUM(F23:F73)</f>
        <v>28</v>
      </c>
      <c r="G22" s="12">
        <f t="shared" ref="G22:G53" si="3">+IF(C22=0,"",C22/C$22)</f>
        <v>1</v>
      </c>
      <c r="H22" s="12">
        <f t="shared" ref="H22:H53" si="4">+IF(D22=0,"",D22/D$22)</f>
        <v>1</v>
      </c>
      <c r="I22" s="12">
        <f t="shared" ref="I22:I53" si="5">+IF(E22=0,"",E22/E$22)</f>
        <v>1</v>
      </c>
      <c r="J22" s="12">
        <f t="shared" ref="J22:J53" si="6">+IF(F22=0,"",F22/F$22)</f>
        <v>1</v>
      </c>
      <c r="K22" s="12">
        <f>+IF(AND(C22=0,E22=0),"",IF(C22=0,1,IF(E22=0,-1,(E22-C22)/C22)))</f>
        <v>-0.47887323943661969</v>
      </c>
      <c r="L22" s="11">
        <f>+IF(AND(D22=0,F22=0),"",IF(D22=0,1,IF(F22=0,-1,(F22-D22)/D22)))</f>
        <v>-0.6705882352941176</v>
      </c>
      <c r="M22" s="12">
        <f t="shared" ref="M22:M53" si="7">+IF(OR(AND(G22=""),(K22="")),"",G22*K22)</f>
        <v>-0.47887323943661969</v>
      </c>
      <c r="N22" s="12">
        <f t="shared" ref="N22:N53" si="8">+IF(OR(AND(H22=""),(L22="")),"",H22*L22)</f>
        <v>-0.6705882352941176</v>
      </c>
    </row>
    <row r="23" spans="1:14" x14ac:dyDescent="0.2">
      <c r="A23" s="15"/>
      <c r="B23" s="27" t="s">
        <v>13</v>
      </c>
      <c r="C23" s="25"/>
      <c r="D23" s="16"/>
      <c r="E23" s="16"/>
      <c r="F23" s="16"/>
      <c r="G23" s="17" t="str">
        <f t="shared" si="3"/>
        <v/>
      </c>
      <c r="H23" s="17" t="str">
        <f t="shared" si="4"/>
        <v/>
      </c>
      <c r="I23" s="17" t="str">
        <f t="shared" si="5"/>
        <v/>
      </c>
      <c r="J23" s="17" t="str">
        <f t="shared" si="6"/>
        <v/>
      </c>
      <c r="K23" s="17" t="str">
        <f t="shared" ref="K23:K54" si="9">+IF(AND(C23=0,E23=0)," ",IF(C23=0,1,IF(E23=0,-1,(E23-C23)/C23)))</f>
        <v xml:space="preserve"> </v>
      </c>
      <c r="L23" s="17" t="str">
        <f t="shared" ref="L23:L54" si="10">+IF(AND(D23=0,F23=0)," ",IF(D23=0,1,IF(F23=0,-1,(F23-D23)/D23)))</f>
        <v xml:space="preserve"> </v>
      </c>
      <c r="M23" s="17" t="str">
        <f t="shared" si="7"/>
        <v/>
      </c>
      <c r="N23" s="21" t="str">
        <f t="shared" si="8"/>
        <v/>
      </c>
    </row>
    <row r="24" spans="1:14" x14ac:dyDescent="0.2">
      <c r="A24" s="15"/>
      <c r="B24" s="28" t="s">
        <v>14</v>
      </c>
      <c r="C24" s="25"/>
      <c r="D24" s="16"/>
      <c r="E24" s="16">
        <v>1</v>
      </c>
      <c r="F24" s="16">
        <v>0</v>
      </c>
      <c r="G24" s="17" t="str">
        <f t="shared" si="3"/>
        <v/>
      </c>
      <c r="H24" s="17" t="str">
        <f t="shared" si="4"/>
        <v/>
      </c>
      <c r="I24" s="17">
        <f t="shared" si="5"/>
        <v>2.7027027027027029E-2</v>
      </c>
      <c r="J24" s="17" t="str">
        <f t="shared" si="6"/>
        <v/>
      </c>
      <c r="K24" s="17">
        <f t="shared" si="9"/>
        <v>1</v>
      </c>
      <c r="L24" s="17" t="str">
        <f t="shared" si="10"/>
        <v xml:space="preserve"> </v>
      </c>
      <c r="M24" s="17" t="str">
        <f t="shared" si="7"/>
        <v/>
      </c>
      <c r="N24" s="21" t="str">
        <f t="shared" si="8"/>
        <v/>
      </c>
    </row>
    <row r="25" spans="1:14" ht="38.25" x14ac:dyDescent="0.2">
      <c r="A25" s="15"/>
      <c r="B25" s="28" t="s">
        <v>15</v>
      </c>
      <c r="C25" s="25"/>
      <c r="D25" s="16"/>
      <c r="E25" s="16"/>
      <c r="F25" s="16"/>
      <c r="G25" s="17" t="str">
        <f t="shared" si="3"/>
        <v/>
      </c>
      <c r="H25" s="17" t="str">
        <f t="shared" si="4"/>
        <v/>
      </c>
      <c r="I25" s="17" t="str">
        <f t="shared" si="5"/>
        <v/>
      </c>
      <c r="J25" s="17" t="str">
        <f t="shared" si="6"/>
        <v/>
      </c>
      <c r="K25" s="17" t="str">
        <f t="shared" si="9"/>
        <v xml:space="preserve"> </v>
      </c>
      <c r="L25" s="17" t="str">
        <f t="shared" si="10"/>
        <v xml:space="preserve"> </v>
      </c>
      <c r="M25" s="17" t="str">
        <f t="shared" si="7"/>
        <v/>
      </c>
      <c r="N25" s="21" t="str">
        <f t="shared" si="8"/>
        <v/>
      </c>
    </row>
    <row r="26" spans="1:14" ht="38.25" x14ac:dyDescent="0.2">
      <c r="A26" s="15"/>
      <c r="B26" s="28" t="s">
        <v>16</v>
      </c>
      <c r="C26" s="25"/>
      <c r="D26" s="16"/>
      <c r="E26" s="16"/>
      <c r="F26" s="16"/>
      <c r="G26" s="17" t="str">
        <f t="shared" si="3"/>
        <v/>
      </c>
      <c r="H26" s="17" t="str">
        <f t="shared" si="4"/>
        <v/>
      </c>
      <c r="I26" s="17" t="str">
        <f t="shared" si="5"/>
        <v/>
      </c>
      <c r="J26" s="17" t="str">
        <f t="shared" si="6"/>
        <v/>
      </c>
      <c r="K26" s="17" t="str">
        <f t="shared" si="9"/>
        <v xml:space="preserve"> </v>
      </c>
      <c r="L26" s="17" t="str">
        <f t="shared" si="10"/>
        <v xml:space="preserve"> </v>
      </c>
      <c r="M26" s="17" t="str">
        <f t="shared" si="7"/>
        <v/>
      </c>
      <c r="N26" s="21" t="str">
        <f t="shared" si="8"/>
        <v/>
      </c>
    </row>
    <row r="27" spans="1:14" ht="25.5" x14ac:dyDescent="0.2">
      <c r="A27" s="15"/>
      <c r="B27" s="28" t="s">
        <v>17</v>
      </c>
      <c r="C27" s="25"/>
      <c r="D27" s="16"/>
      <c r="E27" s="16"/>
      <c r="F27" s="16"/>
      <c r="G27" s="17" t="str">
        <f t="shared" si="3"/>
        <v/>
      </c>
      <c r="H27" s="17" t="str">
        <f t="shared" si="4"/>
        <v/>
      </c>
      <c r="I27" s="17" t="str">
        <f t="shared" si="5"/>
        <v/>
      </c>
      <c r="J27" s="17" t="str">
        <f t="shared" si="6"/>
        <v/>
      </c>
      <c r="K27" s="17" t="str">
        <f t="shared" si="9"/>
        <v xml:space="preserve"> </v>
      </c>
      <c r="L27" s="17" t="str">
        <f t="shared" si="10"/>
        <v xml:space="preserve"> </v>
      </c>
      <c r="M27" s="17" t="str">
        <f t="shared" si="7"/>
        <v/>
      </c>
      <c r="N27" s="21" t="str">
        <f t="shared" si="8"/>
        <v/>
      </c>
    </row>
    <row r="28" spans="1:14" ht="25.5" x14ac:dyDescent="0.2">
      <c r="A28" s="15"/>
      <c r="B28" s="28" t="s">
        <v>18</v>
      </c>
      <c r="C28" s="25">
        <v>1</v>
      </c>
      <c r="D28" s="16">
        <v>0</v>
      </c>
      <c r="E28" s="16">
        <v>1</v>
      </c>
      <c r="F28" s="16">
        <v>4</v>
      </c>
      <c r="G28" s="17">
        <f t="shared" si="3"/>
        <v>1.4084507042253521E-2</v>
      </c>
      <c r="H28" s="17" t="str">
        <f t="shared" si="4"/>
        <v/>
      </c>
      <c r="I28" s="17">
        <f t="shared" si="5"/>
        <v>2.7027027027027029E-2</v>
      </c>
      <c r="J28" s="17">
        <f t="shared" si="6"/>
        <v>0.14285714285714285</v>
      </c>
      <c r="K28" s="17">
        <f t="shared" si="9"/>
        <v>0</v>
      </c>
      <c r="L28" s="17">
        <f t="shared" si="10"/>
        <v>1</v>
      </c>
      <c r="M28" s="17">
        <f t="shared" si="7"/>
        <v>0</v>
      </c>
      <c r="N28" s="21" t="str">
        <f t="shared" si="8"/>
        <v/>
      </c>
    </row>
    <row r="29" spans="1:14" ht="25.5" x14ac:dyDescent="0.2">
      <c r="A29" s="15"/>
      <c r="B29" s="28" t="s">
        <v>19</v>
      </c>
      <c r="C29" s="25"/>
      <c r="D29" s="16"/>
      <c r="E29" s="16"/>
      <c r="F29" s="16"/>
      <c r="G29" s="17" t="str">
        <f t="shared" si="3"/>
        <v/>
      </c>
      <c r="H29" s="17" t="str">
        <f t="shared" si="4"/>
        <v/>
      </c>
      <c r="I29" s="17" t="str">
        <f t="shared" si="5"/>
        <v/>
      </c>
      <c r="J29" s="17" t="str">
        <f t="shared" si="6"/>
        <v/>
      </c>
      <c r="K29" s="17" t="str">
        <f t="shared" si="9"/>
        <v xml:space="preserve"> </v>
      </c>
      <c r="L29" s="17" t="str">
        <f t="shared" si="10"/>
        <v xml:space="preserve"> </v>
      </c>
      <c r="M29" s="17" t="str">
        <f t="shared" si="7"/>
        <v/>
      </c>
      <c r="N29" s="21" t="str">
        <f t="shared" si="8"/>
        <v/>
      </c>
    </row>
    <row r="30" spans="1:14" x14ac:dyDescent="0.2">
      <c r="A30" s="15"/>
      <c r="B30" s="28" t="s">
        <v>20</v>
      </c>
      <c r="C30" s="25">
        <v>1</v>
      </c>
      <c r="D30" s="16">
        <v>1</v>
      </c>
      <c r="E30" s="16">
        <v>0</v>
      </c>
      <c r="F30" s="16">
        <v>1</v>
      </c>
      <c r="G30" s="17">
        <f t="shared" si="3"/>
        <v>1.4084507042253521E-2</v>
      </c>
      <c r="H30" s="17">
        <f t="shared" si="4"/>
        <v>1.1764705882352941E-2</v>
      </c>
      <c r="I30" s="17" t="str">
        <f t="shared" si="5"/>
        <v/>
      </c>
      <c r="J30" s="17">
        <f t="shared" si="6"/>
        <v>3.5714285714285712E-2</v>
      </c>
      <c r="K30" s="17">
        <f t="shared" si="9"/>
        <v>-1</v>
      </c>
      <c r="L30" s="17">
        <f t="shared" si="10"/>
        <v>0</v>
      </c>
      <c r="M30" s="17">
        <f t="shared" si="7"/>
        <v>-1.4084507042253521E-2</v>
      </c>
      <c r="N30" s="21">
        <f t="shared" si="8"/>
        <v>0</v>
      </c>
    </row>
    <row r="31" spans="1:14" x14ac:dyDescent="0.2">
      <c r="A31" s="15"/>
      <c r="B31" s="28" t="s">
        <v>21</v>
      </c>
      <c r="C31" s="25">
        <v>2</v>
      </c>
      <c r="D31" s="16">
        <v>1</v>
      </c>
      <c r="E31" s="16"/>
      <c r="F31" s="16"/>
      <c r="G31" s="17">
        <f t="shared" si="3"/>
        <v>2.8169014084507043E-2</v>
      </c>
      <c r="H31" s="17">
        <f t="shared" si="4"/>
        <v>1.1764705882352941E-2</v>
      </c>
      <c r="I31" s="17" t="str">
        <f t="shared" si="5"/>
        <v/>
      </c>
      <c r="J31" s="17" t="str">
        <f t="shared" si="6"/>
        <v/>
      </c>
      <c r="K31" s="17">
        <f t="shared" si="9"/>
        <v>-1</v>
      </c>
      <c r="L31" s="17">
        <f t="shared" si="10"/>
        <v>-1</v>
      </c>
      <c r="M31" s="17">
        <f t="shared" si="7"/>
        <v>-2.8169014084507043E-2</v>
      </c>
      <c r="N31" s="21">
        <f t="shared" si="8"/>
        <v>-1.1764705882352941E-2</v>
      </c>
    </row>
    <row r="32" spans="1:14" x14ac:dyDescent="0.2">
      <c r="A32" s="15"/>
      <c r="B32" s="28" t="s">
        <v>22</v>
      </c>
      <c r="C32" s="25">
        <v>0</v>
      </c>
      <c r="D32" s="16">
        <v>1</v>
      </c>
      <c r="E32" s="16"/>
      <c r="F32" s="16"/>
      <c r="G32" s="17" t="str">
        <f t="shared" si="3"/>
        <v/>
      </c>
      <c r="H32" s="17">
        <f t="shared" si="4"/>
        <v>1.1764705882352941E-2</v>
      </c>
      <c r="I32" s="17" t="str">
        <f t="shared" si="5"/>
        <v/>
      </c>
      <c r="J32" s="17" t="str">
        <f t="shared" si="6"/>
        <v/>
      </c>
      <c r="K32" s="17" t="str">
        <f t="shared" si="9"/>
        <v xml:space="preserve"> </v>
      </c>
      <c r="L32" s="17">
        <f t="shared" si="10"/>
        <v>-1</v>
      </c>
      <c r="M32" s="17" t="str">
        <f t="shared" si="7"/>
        <v/>
      </c>
      <c r="N32" s="21">
        <f t="shared" si="8"/>
        <v>-1.1764705882352941E-2</v>
      </c>
    </row>
    <row r="33" spans="1:14" x14ac:dyDescent="0.2">
      <c r="A33" s="15"/>
      <c r="B33" s="28" t="s">
        <v>23</v>
      </c>
      <c r="C33" s="25">
        <v>3</v>
      </c>
      <c r="D33" s="16">
        <v>20</v>
      </c>
      <c r="E33" s="16">
        <v>9</v>
      </c>
      <c r="F33" s="16">
        <v>3</v>
      </c>
      <c r="G33" s="17">
        <f t="shared" si="3"/>
        <v>4.2253521126760563E-2</v>
      </c>
      <c r="H33" s="17">
        <f t="shared" si="4"/>
        <v>0.23529411764705882</v>
      </c>
      <c r="I33" s="17">
        <f t="shared" si="5"/>
        <v>0.24324324324324326</v>
      </c>
      <c r="J33" s="17">
        <f t="shared" si="6"/>
        <v>0.10714285714285714</v>
      </c>
      <c r="K33" s="17">
        <f t="shared" si="9"/>
        <v>2</v>
      </c>
      <c r="L33" s="17">
        <f t="shared" si="10"/>
        <v>-0.85</v>
      </c>
      <c r="M33" s="17">
        <f t="shared" si="7"/>
        <v>8.4507042253521125E-2</v>
      </c>
      <c r="N33" s="21">
        <f t="shared" si="8"/>
        <v>-0.19999999999999998</v>
      </c>
    </row>
    <row r="34" spans="1:14" ht="25.5" x14ac:dyDescent="0.2">
      <c r="A34" s="15"/>
      <c r="B34" s="28" t="s">
        <v>24</v>
      </c>
      <c r="C34" s="25"/>
      <c r="D34" s="16"/>
      <c r="E34" s="16"/>
      <c r="F34" s="16"/>
      <c r="G34" s="17" t="str">
        <f t="shared" si="3"/>
        <v/>
      </c>
      <c r="H34" s="17" t="str">
        <f t="shared" si="4"/>
        <v/>
      </c>
      <c r="I34" s="17" t="str">
        <f t="shared" si="5"/>
        <v/>
      </c>
      <c r="J34" s="17" t="str">
        <f t="shared" si="6"/>
        <v/>
      </c>
      <c r="K34" s="17" t="str">
        <f t="shared" si="9"/>
        <v xml:space="preserve"> </v>
      </c>
      <c r="L34" s="17" t="str">
        <f t="shared" si="10"/>
        <v xml:space="preserve"> </v>
      </c>
      <c r="M34" s="17" t="str">
        <f t="shared" si="7"/>
        <v/>
      </c>
      <c r="N34" s="21" t="str">
        <f t="shared" si="8"/>
        <v/>
      </c>
    </row>
    <row r="35" spans="1:14" x14ac:dyDescent="0.2">
      <c r="A35" s="15"/>
      <c r="B35" s="28" t="s">
        <v>25</v>
      </c>
      <c r="C35" s="25">
        <v>1</v>
      </c>
      <c r="D35" s="16">
        <v>0</v>
      </c>
      <c r="E35" s="16">
        <v>1</v>
      </c>
      <c r="F35" s="16">
        <v>3</v>
      </c>
      <c r="G35" s="17">
        <f t="shared" si="3"/>
        <v>1.4084507042253521E-2</v>
      </c>
      <c r="H35" s="17" t="str">
        <f t="shared" si="4"/>
        <v/>
      </c>
      <c r="I35" s="17">
        <f t="shared" si="5"/>
        <v>2.7027027027027029E-2</v>
      </c>
      <c r="J35" s="17">
        <f t="shared" si="6"/>
        <v>0.10714285714285714</v>
      </c>
      <c r="K35" s="17">
        <f t="shared" si="9"/>
        <v>0</v>
      </c>
      <c r="L35" s="17">
        <f t="shared" si="10"/>
        <v>1</v>
      </c>
      <c r="M35" s="17">
        <f t="shared" si="7"/>
        <v>0</v>
      </c>
      <c r="N35" s="21" t="str">
        <f t="shared" si="8"/>
        <v/>
      </c>
    </row>
    <row r="36" spans="1:14" x14ac:dyDescent="0.2">
      <c r="A36" s="15"/>
      <c r="B36" s="28" t="s">
        <v>26</v>
      </c>
      <c r="C36" s="25"/>
      <c r="D36" s="16"/>
      <c r="E36" s="16"/>
      <c r="F36" s="16"/>
      <c r="G36" s="17" t="str">
        <f t="shared" si="3"/>
        <v/>
      </c>
      <c r="H36" s="17" t="str">
        <f t="shared" si="4"/>
        <v/>
      </c>
      <c r="I36" s="17" t="str">
        <f t="shared" si="5"/>
        <v/>
      </c>
      <c r="J36" s="17" t="str">
        <f t="shared" si="6"/>
        <v/>
      </c>
      <c r="K36" s="17" t="str">
        <f t="shared" si="9"/>
        <v xml:space="preserve"> </v>
      </c>
      <c r="L36" s="17" t="str">
        <f t="shared" si="10"/>
        <v xml:space="preserve"> </v>
      </c>
      <c r="M36" s="17" t="str">
        <f t="shared" si="7"/>
        <v/>
      </c>
      <c r="N36" s="21" t="str">
        <f t="shared" si="8"/>
        <v/>
      </c>
    </row>
    <row r="37" spans="1:14" x14ac:dyDescent="0.2">
      <c r="A37" s="15"/>
      <c r="B37" s="28" t="s">
        <v>27</v>
      </c>
      <c r="C37" s="25"/>
      <c r="D37" s="16"/>
      <c r="E37" s="16"/>
      <c r="F37" s="16"/>
      <c r="G37" s="17" t="str">
        <f t="shared" si="3"/>
        <v/>
      </c>
      <c r="H37" s="17" t="str">
        <f t="shared" si="4"/>
        <v/>
      </c>
      <c r="I37" s="17" t="str">
        <f t="shared" si="5"/>
        <v/>
      </c>
      <c r="J37" s="17" t="str">
        <f t="shared" si="6"/>
        <v/>
      </c>
      <c r="K37" s="17" t="str">
        <f t="shared" si="9"/>
        <v xml:space="preserve"> </v>
      </c>
      <c r="L37" s="17" t="str">
        <f t="shared" si="10"/>
        <v xml:space="preserve"> </v>
      </c>
      <c r="M37" s="17" t="str">
        <f t="shared" si="7"/>
        <v/>
      </c>
      <c r="N37" s="21" t="str">
        <f t="shared" si="8"/>
        <v/>
      </c>
    </row>
    <row r="38" spans="1:14" x14ac:dyDescent="0.2">
      <c r="A38" s="15"/>
      <c r="B38" s="28" t="s">
        <v>28</v>
      </c>
      <c r="C38" s="25"/>
      <c r="D38" s="16"/>
      <c r="E38" s="16"/>
      <c r="F38" s="16"/>
      <c r="G38" s="17" t="str">
        <f t="shared" si="3"/>
        <v/>
      </c>
      <c r="H38" s="17" t="str">
        <f t="shared" si="4"/>
        <v/>
      </c>
      <c r="I38" s="17" t="str">
        <f t="shared" si="5"/>
        <v/>
      </c>
      <c r="J38" s="17" t="str">
        <f t="shared" si="6"/>
        <v/>
      </c>
      <c r="K38" s="17" t="str">
        <f t="shared" si="9"/>
        <v xml:space="preserve"> </v>
      </c>
      <c r="L38" s="17" t="str">
        <f t="shared" si="10"/>
        <v xml:space="preserve"> </v>
      </c>
      <c r="M38" s="17" t="str">
        <f t="shared" si="7"/>
        <v/>
      </c>
      <c r="N38" s="21" t="str">
        <f t="shared" si="8"/>
        <v/>
      </c>
    </row>
    <row r="39" spans="1:14" x14ac:dyDescent="0.2">
      <c r="A39" s="15"/>
      <c r="B39" s="28" t="s">
        <v>29</v>
      </c>
      <c r="C39" s="25">
        <v>3</v>
      </c>
      <c r="D39" s="16">
        <v>1</v>
      </c>
      <c r="E39" s="16"/>
      <c r="F39" s="16"/>
      <c r="G39" s="17">
        <f t="shared" si="3"/>
        <v>4.2253521126760563E-2</v>
      </c>
      <c r="H39" s="17">
        <f t="shared" si="4"/>
        <v>1.1764705882352941E-2</v>
      </c>
      <c r="I39" s="17" t="str">
        <f t="shared" si="5"/>
        <v/>
      </c>
      <c r="J39" s="17" t="str">
        <f t="shared" si="6"/>
        <v/>
      </c>
      <c r="K39" s="17">
        <f t="shared" si="9"/>
        <v>-1</v>
      </c>
      <c r="L39" s="17">
        <f t="shared" si="10"/>
        <v>-1</v>
      </c>
      <c r="M39" s="17">
        <f t="shared" si="7"/>
        <v>-4.2253521126760563E-2</v>
      </c>
      <c r="N39" s="21">
        <f t="shared" si="8"/>
        <v>-1.1764705882352941E-2</v>
      </c>
    </row>
    <row r="40" spans="1:14" ht="25.5" x14ac:dyDescent="0.2">
      <c r="A40" s="15"/>
      <c r="B40" s="28" t="s">
        <v>30</v>
      </c>
      <c r="C40" s="25"/>
      <c r="D40" s="16"/>
      <c r="E40" s="16"/>
      <c r="F40" s="16"/>
      <c r="G40" s="17" t="str">
        <f t="shared" si="3"/>
        <v/>
      </c>
      <c r="H40" s="17" t="str">
        <f t="shared" si="4"/>
        <v/>
      </c>
      <c r="I40" s="17" t="str">
        <f t="shared" si="5"/>
        <v/>
      </c>
      <c r="J40" s="17" t="str">
        <f t="shared" si="6"/>
        <v/>
      </c>
      <c r="K40" s="17" t="str">
        <f t="shared" si="9"/>
        <v xml:space="preserve"> </v>
      </c>
      <c r="L40" s="17" t="str">
        <f t="shared" si="10"/>
        <v xml:space="preserve"> </v>
      </c>
      <c r="M40" s="17" t="str">
        <f t="shared" si="7"/>
        <v/>
      </c>
      <c r="N40" s="21" t="str">
        <f t="shared" si="8"/>
        <v/>
      </c>
    </row>
    <row r="41" spans="1:14" ht="25.5" x14ac:dyDescent="0.2">
      <c r="A41" s="15"/>
      <c r="B41" s="28" t="s">
        <v>31</v>
      </c>
      <c r="C41" s="25">
        <v>4</v>
      </c>
      <c r="D41" s="16">
        <v>1</v>
      </c>
      <c r="E41" s="16">
        <v>0</v>
      </c>
      <c r="F41" s="16">
        <v>1</v>
      </c>
      <c r="G41" s="17">
        <f t="shared" si="3"/>
        <v>5.6338028169014086E-2</v>
      </c>
      <c r="H41" s="17">
        <f t="shared" si="4"/>
        <v>1.1764705882352941E-2</v>
      </c>
      <c r="I41" s="17" t="str">
        <f t="shared" si="5"/>
        <v/>
      </c>
      <c r="J41" s="17">
        <f t="shared" si="6"/>
        <v>3.5714285714285712E-2</v>
      </c>
      <c r="K41" s="17">
        <f t="shared" si="9"/>
        <v>-1</v>
      </c>
      <c r="L41" s="17">
        <f t="shared" si="10"/>
        <v>0</v>
      </c>
      <c r="M41" s="17">
        <f t="shared" si="7"/>
        <v>-5.6338028169014086E-2</v>
      </c>
      <c r="N41" s="21">
        <f t="shared" si="8"/>
        <v>0</v>
      </c>
    </row>
    <row r="42" spans="1:14" x14ac:dyDescent="0.2">
      <c r="A42" s="15"/>
      <c r="B42" s="28" t="s">
        <v>32</v>
      </c>
      <c r="C42" s="25">
        <v>2</v>
      </c>
      <c r="D42" s="16">
        <v>1</v>
      </c>
      <c r="E42" s="16"/>
      <c r="F42" s="16"/>
      <c r="G42" s="17">
        <f t="shared" si="3"/>
        <v>2.8169014084507043E-2</v>
      </c>
      <c r="H42" s="17">
        <f t="shared" si="4"/>
        <v>1.1764705882352941E-2</v>
      </c>
      <c r="I42" s="17" t="str">
        <f t="shared" si="5"/>
        <v/>
      </c>
      <c r="J42" s="17" t="str">
        <f t="shared" si="6"/>
        <v/>
      </c>
      <c r="K42" s="17">
        <f t="shared" si="9"/>
        <v>-1</v>
      </c>
      <c r="L42" s="17">
        <f t="shared" si="10"/>
        <v>-1</v>
      </c>
      <c r="M42" s="17">
        <f t="shared" si="7"/>
        <v>-2.8169014084507043E-2</v>
      </c>
      <c r="N42" s="21">
        <f t="shared" si="8"/>
        <v>-1.1764705882352941E-2</v>
      </c>
    </row>
    <row r="43" spans="1:14" ht="24" customHeight="1" x14ac:dyDescent="0.2">
      <c r="A43" s="15"/>
      <c r="B43" s="28" t="s">
        <v>33</v>
      </c>
      <c r="C43" s="25"/>
      <c r="D43" s="16"/>
      <c r="E43" s="16"/>
      <c r="F43" s="16"/>
      <c r="G43" s="17" t="str">
        <f t="shared" si="3"/>
        <v/>
      </c>
      <c r="H43" s="17" t="str">
        <f t="shared" si="4"/>
        <v/>
      </c>
      <c r="I43" s="17" t="str">
        <f t="shared" si="5"/>
        <v/>
      </c>
      <c r="J43" s="17" t="str">
        <f t="shared" si="6"/>
        <v/>
      </c>
      <c r="K43" s="17" t="str">
        <f t="shared" si="9"/>
        <v xml:space="preserve"> </v>
      </c>
      <c r="L43" s="17" t="str">
        <f t="shared" si="10"/>
        <v xml:space="preserve"> </v>
      </c>
      <c r="M43" s="17" t="str">
        <f t="shared" si="7"/>
        <v/>
      </c>
      <c r="N43" s="21" t="str">
        <f t="shared" si="8"/>
        <v/>
      </c>
    </row>
    <row r="44" spans="1:14" ht="25.5" x14ac:dyDescent="0.2">
      <c r="A44" s="15"/>
      <c r="B44" s="28" t="s">
        <v>34</v>
      </c>
      <c r="C44" s="25"/>
      <c r="D44" s="16"/>
      <c r="E44" s="16"/>
      <c r="F44" s="16"/>
      <c r="G44" s="17" t="str">
        <f t="shared" si="3"/>
        <v/>
      </c>
      <c r="H44" s="17" t="str">
        <f t="shared" si="4"/>
        <v/>
      </c>
      <c r="I44" s="17" t="str">
        <f t="shared" si="5"/>
        <v/>
      </c>
      <c r="J44" s="17" t="str">
        <f t="shared" si="6"/>
        <v/>
      </c>
      <c r="K44" s="17" t="str">
        <f t="shared" si="9"/>
        <v xml:space="preserve"> </v>
      </c>
      <c r="L44" s="17" t="str">
        <f t="shared" si="10"/>
        <v xml:space="preserve"> </v>
      </c>
      <c r="M44" s="17" t="str">
        <f t="shared" si="7"/>
        <v/>
      </c>
      <c r="N44" s="21" t="str">
        <f t="shared" si="8"/>
        <v/>
      </c>
    </row>
    <row r="45" spans="1:14" x14ac:dyDescent="0.2">
      <c r="A45" s="15"/>
      <c r="B45" s="28" t="s">
        <v>35</v>
      </c>
      <c r="C45" s="25"/>
      <c r="D45" s="16"/>
      <c r="E45" s="16"/>
      <c r="F45" s="16"/>
      <c r="G45" s="17" t="str">
        <f t="shared" si="3"/>
        <v/>
      </c>
      <c r="H45" s="17" t="str">
        <f t="shared" si="4"/>
        <v/>
      </c>
      <c r="I45" s="17" t="str">
        <f t="shared" si="5"/>
        <v/>
      </c>
      <c r="J45" s="17" t="str">
        <f t="shared" si="6"/>
        <v/>
      </c>
      <c r="K45" s="17" t="str">
        <f t="shared" si="9"/>
        <v xml:space="preserve"> </v>
      </c>
      <c r="L45" s="17" t="str">
        <f t="shared" si="10"/>
        <v xml:space="preserve"> </v>
      </c>
      <c r="M45" s="17" t="str">
        <f t="shared" si="7"/>
        <v/>
      </c>
      <c r="N45" s="21" t="str">
        <f t="shared" si="8"/>
        <v/>
      </c>
    </row>
    <row r="46" spans="1:14" x14ac:dyDescent="0.2">
      <c r="A46" s="15"/>
      <c r="B46" s="28" t="s">
        <v>36</v>
      </c>
      <c r="C46" s="25"/>
      <c r="D46" s="16"/>
      <c r="E46" s="16"/>
      <c r="F46" s="16"/>
      <c r="G46" s="17" t="str">
        <f t="shared" si="3"/>
        <v/>
      </c>
      <c r="H46" s="17" t="str">
        <f t="shared" si="4"/>
        <v/>
      </c>
      <c r="I46" s="17" t="str">
        <f t="shared" si="5"/>
        <v/>
      </c>
      <c r="J46" s="17" t="str">
        <f t="shared" si="6"/>
        <v/>
      </c>
      <c r="K46" s="17" t="str">
        <f t="shared" si="9"/>
        <v xml:space="preserve"> </v>
      </c>
      <c r="L46" s="17" t="str">
        <f t="shared" si="10"/>
        <v xml:space="preserve"> </v>
      </c>
      <c r="M46" s="17" t="str">
        <f t="shared" si="7"/>
        <v/>
      </c>
      <c r="N46" s="21" t="str">
        <f t="shared" si="8"/>
        <v/>
      </c>
    </row>
    <row r="47" spans="1:14" ht="25.5" x14ac:dyDescent="0.2">
      <c r="A47" s="15"/>
      <c r="B47" s="28" t="s">
        <v>37</v>
      </c>
      <c r="C47" s="25"/>
      <c r="D47" s="16"/>
      <c r="E47" s="16">
        <v>1</v>
      </c>
      <c r="F47" s="16">
        <v>0</v>
      </c>
      <c r="G47" s="17" t="str">
        <f t="shared" si="3"/>
        <v/>
      </c>
      <c r="H47" s="17" t="str">
        <f t="shared" si="4"/>
        <v/>
      </c>
      <c r="I47" s="17">
        <f t="shared" si="5"/>
        <v>2.7027027027027029E-2</v>
      </c>
      <c r="J47" s="17" t="str">
        <f t="shared" si="6"/>
        <v/>
      </c>
      <c r="K47" s="17">
        <f t="shared" si="9"/>
        <v>1</v>
      </c>
      <c r="L47" s="17" t="str">
        <f t="shared" si="10"/>
        <v xml:space="preserve"> </v>
      </c>
      <c r="M47" s="17" t="str">
        <f t="shared" si="7"/>
        <v/>
      </c>
      <c r="N47" s="21" t="str">
        <f t="shared" si="8"/>
        <v/>
      </c>
    </row>
    <row r="48" spans="1:14" ht="25.5" x14ac:dyDescent="0.2">
      <c r="A48" s="15"/>
      <c r="B48" s="28" t="s">
        <v>38</v>
      </c>
      <c r="C48" s="25"/>
      <c r="D48" s="16"/>
      <c r="E48" s="16"/>
      <c r="F48" s="16"/>
      <c r="G48" s="17" t="str">
        <f t="shared" si="3"/>
        <v/>
      </c>
      <c r="H48" s="17" t="str">
        <f t="shared" si="4"/>
        <v/>
      </c>
      <c r="I48" s="17" t="str">
        <f t="shared" si="5"/>
        <v/>
      </c>
      <c r="J48" s="17" t="str">
        <f t="shared" si="6"/>
        <v/>
      </c>
      <c r="K48" s="17" t="str">
        <f t="shared" si="9"/>
        <v xml:space="preserve"> </v>
      </c>
      <c r="L48" s="17" t="str">
        <f t="shared" si="10"/>
        <v xml:space="preserve"> </v>
      </c>
      <c r="M48" s="17" t="str">
        <f t="shared" si="7"/>
        <v/>
      </c>
      <c r="N48" s="21" t="str">
        <f t="shared" si="8"/>
        <v/>
      </c>
    </row>
    <row r="49" spans="1:14" ht="25.5" x14ac:dyDescent="0.2">
      <c r="A49" s="15"/>
      <c r="B49" s="28" t="s">
        <v>39</v>
      </c>
      <c r="C49" s="25"/>
      <c r="D49" s="16"/>
      <c r="E49" s="16"/>
      <c r="F49" s="16"/>
      <c r="G49" s="17" t="str">
        <f t="shared" si="3"/>
        <v/>
      </c>
      <c r="H49" s="17" t="str">
        <f t="shared" si="4"/>
        <v/>
      </c>
      <c r="I49" s="17" t="str">
        <f t="shared" si="5"/>
        <v/>
      </c>
      <c r="J49" s="17" t="str">
        <f t="shared" si="6"/>
        <v/>
      </c>
      <c r="K49" s="17" t="str">
        <f t="shared" si="9"/>
        <v xml:space="preserve"> </v>
      </c>
      <c r="L49" s="17" t="str">
        <f t="shared" si="10"/>
        <v xml:space="preserve"> </v>
      </c>
      <c r="M49" s="17" t="str">
        <f t="shared" si="7"/>
        <v/>
      </c>
      <c r="N49" s="21" t="str">
        <f t="shared" si="8"/>
        <v/>
      </c>
    </row>
    <row r="50" spans="1:14" x14ac:dyDescent="0.2">
      <c r="A50" s="15"/>
      <c r="B50" s="28" t="s">
        <v>40</v>
      </c>
      <c r="C50" s="25"/>
      <c r="D50" s="16"/>
      <c r="E50" s="16">
        <v>1</v>
      </c>
      <c r="F50" s="16">
        <v>0</v>
      </c>
      <c r="G50" s="17" t="str">
        <f t="shared" si="3"/>
        <v/>
      </c>
      <c r="H50" s="17" t="str">
        <f t="shared" si="4"/>
        <v/>
      </c>
      <c r="I50" s="17">
        <f t="shared" si="5"/>
        <v>2.7027027027027029E-2</v>
      </c>
      <c r="J50" s="17" t="str">
        <f t="shared" si="6"/>
        <v/>
      </c>
      <c r="K50" s="17">
        <f t="shared" si="9"/>
        <v>1</v>
      </c>
      <c r="L50" s="17" t="str">
        <f t="shared" si="10"/>
        <v xml:space="preserve"> </v>
      </c>
      <c r="M50" s="17" t="str">
        <f t="shared" si="7"/>
        <v/>
      </c>
      <c r="N50" s="21" t="str">
        <f t="shared" si="8"/>
        <v/>
      </c>
    </row>
    <row r="51" spans="1:14" ht="25.5" x14ac:dyDescent="0.2">
      <c r="A51" s="15"/>
      <c r="B51" s="28" t="s">
        <v>41</v>
      </c>
      <c r="C51" s="25">
        <v>1</v>
      </c>
      <c r="D51" s="16">
        <v>1</v>
      </c>
      <c r="E51" s="16"/>
      <c r="F51" s="16"/>
      <c r="G51" s="17">
        <f t="shared" si="3"/>
        <v>1.4084507042253521E-2</v>
      </c>
      <c r="H51" s="17">
        <f t="shared" si="4"/>
        <v>1.1764705882352941E-2</v>
      </c>
      <c r="I51" s="17" t="str">
        <f t="shared" si="5"/>
        <v/>
      </c>
      <c r="J51" s="17" t="str">
        <f t="shared" si="6"/>
        <v/>
      </c>
      <c r="K51" s="17">
        <f t="shared" si="9"/>
        <v>-1</v>
      </c>
      <c r="L51" s="17">
        <f t="shared" si="10"/>
        <v>-1</v>
      </c>
      <c r="M51" s="17">
        <f t="shared" si="7"/>
        <v>-1.4084507042253521E-2</v>
      </c>
      <c r="N51" s="21">
        <f t="shared" si="8"/>
        <v>-1.1764705882352941E-2</v>
      </c>
    </row>
    <row r="52" spans="1:14" ht="25.5" x14ac:dyDescent="0.2">
      <c r="A52" s="15"/>
      <c r="B52" s="28" t="s">
        <v>42</v>
      </c>
      <c r="C52" s="25">
        <v>0</v>
      </c>
      <c r="D52" s="16">
        <v>1</v>
      </c>
      <c r="E52" s="16">
        <v>1</v>
      </c>
      <c r="F52" s="16">
        <v>0</v>
      </c>
      <c r="G52" s="17" t="str">
        <f t="shared" si="3"/>
        <v/>
      </c>
      <c r="H52" s="17">
        <f t="shared" si="4"/>
        <v>1.1764705882352941E-2</v>
      </c>
      <c r="I52" s="17">
        <f t="shared" si="5"/>
        <v>2.7027027027027029E-2</v>
      </c>
      <c r="J52" s="17" t="str">
        <f t="shared" si="6"/>
        <v/>
      </c>
      <c r="K52" s="17">
        <f t="shared" si="9"/>
        <v>1</v>
      </c>
      <c r="L52" s="17">
        <f t="shared" si="10"/>
        <v>-1</v>
      </c>
      <c r="M52" s="17" t="str">
        <f t="shared" si="7"/>
        <v/>
      </c>
      <c r="N52" s="21">
        <f t="shared" si="8"/>
        <v>-1.1764705882352941E-2</v>
      </c>
    </row>
    <row r="53" spans="1:14" x14ac:dyDescent="0.2">
      <c r="A53" s="15"/>
      <c r="B53" s="28" t="s">
        <v>43</v>
      </c>
      <c r="C53" s="25">
        <v>1</v>
      </c>
      <c r="D53" s="16">
        <v>3</v>
      </c>
      <c r="E53" s="16">
        <v>3</v>
      </c>
      <c r="F53" s="16">
        <v>4</v>
      </c>
      <c r="G53" s="17">
        <f t="shared" si="3"/>
        <v>1.4084507042253521E-2</v>
      </c>
      <c r="H53" s="17">
        <f t="shared" si="4"/>
        <v>3.5294117647058823E-2</v>
      </c>
      <c r="I53" s="17">
        <f t="shared" si="5"/>
        <v>8.1081081081081086E-2</v>
      </c>
      <c r="J53" s="17">
        <f t="shared" si="6"/>
        <v>0.14285714285714285</v>
      </c>
      <c r="K53" s="17">
        <f t="shared" si="9"/>
        <v>2</v>
      </c>
      <c r="L53" s="17">
        <f t="shared" si="10"/>
        <v>0.33333333333333331</v>
      </c>
      <c r="M53" s="17">
        <f t="shared" si="7"/>
        <v>2.8169014084507043E-2</v>
      </c>
      <c r="N53" s="21">
        <f t="shared" si="8"/>
        <v>1.1764705882352941E-2</v>
      </c>
    </row>
    <row r="54" spans="1:14" x14ac:dyDescent="0.2">
      <c r="A54" s="15"/>
      <c r="B54" s="28" t="s">
        <v>44</v>
      </c>
      <c r="C54" s="25">
        <v>1</v>
      </c>
      <c r="D54" s="16">
        <v>0</v>
      </c>
      <c r="E54" s="16"/>
      <c r="F54" s="16"/>
      <c r="G54" s="17">
        <f t="shared" ref="G54:G73" si="11">+IF(C54=0,"",C54/C$22)</f>
        <v>1.4084507042253521E-2</v>
      </c>
      <c r="H54" s="17" t="str">
        <f t="shared" ref="H54:H73" si="12">+IF(D54=0,"",D54/D$22)</f>
        <v/>
      </c>
      <c r="I54" s="17" t="str">
        <f t="shared" ref="I54:I73" si="13">+IF(E54=0,"",E54/E$22)</f>
        <v/>
      </c>
      <c r="J54" s="17" t="str">
        <f t="shared" ref="J54:J73" si="14">+IF(F54=0,"",F54/F$22)</f>
        <v/>
      </c>
      <c r="K54" s="17">
        <f t="shared" si="9"/>
        <v>-1</v>
      </c>
      <c r="L54" s="17" t="str">
        <f t="shared" si="10"/>
        <v xml:space="preserve"> </v>
      </c>
      <c r="M54" s="17">
        <f t="shared" ref="M54:M73" si="15">+IF(OR(AND(G54=""),(K54="")),"",G54*K54)</f>
        <v>-1.4084507042253521E-2</v>
      </c>
      <c r="N54" s="21" t="str">
        <f t="shared" ref="N54:N73" si="16">+IF(OR(AND(H54=""),(L54="")),"",H54*L54)</f>
        <v/>
      </c>
    </row>
    <row r="55" spans="1:14" x14ac:dyDescent="0.2">
      <c r="A55" s="15"/>
      <c r="B55" s="28" t="s">
        <v>45</v>
      </c>
      <c r="C55" s="25"/>
      <c r="D55" s="16"/>
      <c r="E55" s="16"/>
      <c r="F55" s="16"/>
      <c r="G55" s="17" t="str">
        <f t="shared" si="11"/>
        <v/>
      </c>
      <c r="H55" s="17" t="str">
        <f t="shared" si="12"/>
        <v/>
      </c>
      <c r="I55" s="17" t="str">
        <f t="shared" si="13"/>
        <v/>
      </c>
      <c r="J55" s="17" t="str">
        <f t="shared" si="14"/>
        <v/>
      </c>
      <c r="K55" s="17" t="str">
        <f t="shared" ref="K55:K73" si="17">+IF(AND(C55=0,E55=0)," ",IF(C55=0,1,IF(E55=0,-1,(E55-C55)/C55)))</f>
        <v xml:space="preserve"> </v>
      </c>
      <c r="L55" s="17" t="str">
        <f t="shared" ref="L55:L73" si="18">+IF(AND(D55=0,F55=0)," ",IF(D55=0,1,IF(F55=0,-1,(F55-D55)/D55)))</f>
        <v xml:space="preserve"> </v>
      </c>
      <c r="M55" s="17" t="str">
        <f t="shared" si="15"/>
        <v/>
      </c>
      <c r="N55" s="21" t="str">
        <f t="shared" si="16"/>
        <v/>
      </c>
    </row>
    <row r="56" spans="1:14" x14ac:dyDescent="0.2">
      <c r="A56" s="15"/>
      <c r="B56" s="28" t="s">
        <v>46</v>
      </c>
      <c r="C56" s="25"/>
      <c r="D56" s="16"/>
      <c r="E56" s="16">
        <v>1</v>
      </c>
      <c r="F56" s="16">
        <v>0</v>
      </c>
      <c r="G56" s="17" t="str">
        <f t="shared" si="11"/>
        <v/>
      </c>
      <c r="H56" s="17" t="str">
        <f t="shared" si="12"/>
        <v/>
      </c>
      <c r="I56" s="17">
        <f t="shared" si="13"/>
        <v>2.7027027027027029E-2</v>
      </c>
      <c r="J56" s="17" t="str">
        <f t="shared" si="14"/>
        <v/>
      </c>
      <c r="K56" s="17">
        <f t="shared" si="17"/>
        <v>1</v>
      </c>
      <c r="L56" s="17" t="str">
        <f t="shared" si="18"/>
        <v xml:space="preserve"> </v>
      </c>
      <c r="M56" s="17" t="str">
        <f t="shared" si="15"/>
        <v/>
      </c>
      <c r="N56" s="21" t="str">
        <f t="shared" si="16"/>
        <v/>
      </c>
    </row>
    <row r="57" spans="1:14" x14ac:dyDescent="0.2">
      <c r="A57" s="15"/>
      <c r="B57" s="28" t="s">
        <v>47</v>
      </c>
      <c r="C57" s="25">
        <v>0</v>
      </c>
      <c r="D57" s="16">
        <v>2</v>
      </c>
      <c r="E57" s="16">
        <v>2</v>
      </c>
      <c r="F57" s="16">
        <v>2</v>
      </c>
      <c r="G57" s="17" t="str">
        <f t="shared" si="11"/>
        <v/>
      </c>
      <c r="H57" s="17">
        <f t="shared" si="12"/>
        <v>2.3529411764705882E-2</v>
      </c>
      <c r="I57" s="17">
        <f t="shared" si="13"/>
        <v>5.4054054054054057E-2</v>
      </c>
      <c r="J57" s="17">
        <f t="shared" si="14"/>
        <v>7.1428571428571425E-2</v>
      </c>
      <c r="K57" s="17">
        <f t="shared" si="17"/>
        <v>1</v>
      </c>
      <c r="L57" s="17">
        <f t="shared" si="18"/>
        <v>0</v>
      </c>
      <c r="M57" s="17" t="str">
        <f t="shared" si="15"/>
        <v/>
      </c>
      <c r="N57" s="21">
        <f t="shared" si="16"/>
        <v>0</v>
      </c>
    </row>
    <row r="58" spans="1:14" x14ac:dyDescent="0.2">
      <c r="A58" s="15"/>
      <c r="B58" s="28" t="s">
        <v>48</v>
      </c>
      <c r="C58" s="25">
        <v>0</v>
      </c>
      <c r="D58" s="16">
        <v>1</v>
      </c>
      <c r="E58" s="16"/>
      <c r="F58" s="16"/>
      <c r="G58" s="17" t="str">
        <f t="shared" si="11"/>
        <v/>
      </c>
      <c r="H58" s="17">
        <f t="shared" si="12"/>
        <v>1.1764705882352941E-2</v>
      </c>
      <c r="I58" s="17" t="str">
        <f t="shared" si="13"/>
        <v/>
      </c>
      <c r="J58" s="17" t="str">
        <f t="shared" si="14"/>
        <v/>
      </c>
      <c r="K58" s="17" t="str">
        <f t="shared" si="17"/>
        <v xml:space="preserve"> </v>
      </c>
      <c r="L58" s="17">
        <f t="shared" si="18"/>
        <v>-1</v>
      </c>
      <c r="M58" s="17" t="str">
        <f t="shared" si="15"/>
        <v/>
      </c>
      <c r="N58" s="21">
        <f t="shared" si="16"/>
        <v>-1.1764705882352941E-2</v>
      </c>
    </row>
    <row r="59" spans="1:14" x14ac:dyDescent="0.2">
      <c r="A59" s="15"/>
      <c r="B59" s="28" t="s">
        <v>49</v>
      </c>
      <c r="C59" s="25">
        <v>0</v>
      </c>
      <c r="D59" s="16">
        <v>1</v>
      </c>
      <c r="E59" s="16"/>
      <c r="F59" s="16"/>
      <c r="G59" s="17" t="str">
        <f t="shared" si="11"/>
        <v/>
      </c>
      <c r="H59" s="17">
        <f t="shared" si="12"/>
        <v>1.1764705882352941E-2</v>
      </c>
      <c r="I59" s="17" t="str">
        <f t="shared" si="13"/>
        <v/>
      </c>
      <c r="J59" s="17" t="str">
        <f t="shared" si="14"/>
        <v/>
      </c>
      <c r="K59" s="17" t="str">
        <f t="shared" si="17"/>
        <v xml:space="preserve"> </v>
      </c>
      <c r="L59" s="17">
        <f t="shared" si="18"/>
        <v>-1</v>
      </c>
      <c r="M59" s="17" t="str">
        <f t="shared" si="15"/>
        <v/>
      </c>
      <c r="N59" s="21">
        <f t="shared" si="16"/>
        <v>-1.1764705882352941E-2</v>
      </c>
    </row>
    <row r="60" spans="1:14" x14ac:dyDescent="0.2">
      <c r="A60" s="15"/>
      <c r="B60" s="28" t="s">
        <v>50</v>
      </c>
      <c r="C60" s="25"/>
      <c r="D60" s="16"/>
      <c r="E60" s="16"/>
      <c r="F60" s="16"/>
      <c r="G60" s="17" t="str">
        <f t="shared" si="11"/>
        <v/>
      </c>
      <c r="H60" s="17" t="str">
        <f t="shared" si="12"/>
        <v/>
      </c>
      <c r="I60" s="17" t="str">
        <f t="shared" si="13"/>
        <v/>
      </c>
      <c r="J60" s="17" t="str">
        <f t="shared" si="14"/>
        <v/>
      </c>
      <c r="K60" s="17" t="str">
        <f t="shared" si="17"/>
        <v xml:space="preserve"> </v>
      </c>
      <c r="L60" s="17" t="str">
        <f t="shared" si="18"/>
        <v xml:space="preserve"> </v>
      </c>
      <c r="M60" s="17" t="str">
        <f t="shared" si="15"/>
        <v/>
      </c>
      <c r="N60" s="21" t="str">
        <f t="shared" si="16"/>
        <v/>
      </c>
    </row>
    <row r="61" spans="1:14" x14ac:dyDescent="0.2">
      <c r="A61" s="15"/>
      <c r="B61" s="28" t="s">
        <v>51</v>
      </c>
      <c r="C61" s="25"/>
      <c r="D61" s="16"/>
      <c r="E61" s="16"/>
      <c r="F61" s="16"/>
      <c r="G61" s="17" t="str">
        <f t="shared" si="11"/>
        <v/>
      </c>
      <c r="H61" s="17" t="str">
        <f t="shared" si="12"/>
        <v/>
      </c>
      <c r="I61" s="17" t="str">
        <f t="shared" si="13"/>
        <v/>
      </c>
      <c r="J61" s="17" t="str">
        <f t="shared" si="14"/>
        <v/>
      </c>
      <c r="K61" s="17" t="str">
        <f t="shared" si="17"/>
        <v xml:space="preserve"> </v>
      </c>
      <c r="L61" s="17" t="str">
        <f t="shared" si="18"/>
        <v xml:space="preserve"> </v>
      </c>
      <c r="M61" s="17" t="str">
        <f t="shared" si="15"/>
        <v/>
      </c>
      <c r="N61" s="21" t="str">
        <f t="shared" si="16"/>
        <v/>
      </c>
    </row>
    <row r="62" spans="1:14" x14ac:dyDescent="0.2">
      <c r="A62" s="15"/>
      <c r="B62" s="28" t="s">
        <v>52</v>
      </c>
      <c r="C62" s="25">
        <v>0</v>
      </c>
      <c r="D62" s="16">
        <v>1</v>
      </c>
      <c r="E62" s="16">
        <v>6</v>
      </c>
      <c r="F62" s="16">
        <v>1</v>
      </c>
      <c r="G62" s="17" t="str">
        <f t="shared" si="11"/>
        <v/>
      </c>
      <c r="H62" s="17">
        <f t="shared" si="12"/>
        <v>1.1764705882352941E-2</v>
      </c>
      <c r="I62" s="17">
        <f t="shared" si="13"/>
        <v>0.16216216216216217</v>
      </c>
      <c r="J62" s="17">
        <f t="shared" si="14"/>
        <v>3.5714285714285712E-2</v>
      </c>
      <c r="K62" s="17">
        <f t="shared" si="17"/>
        <v>1</v>
      </c>
      <c r="L62" s="17">
        <f t="shared" si="18"/>
        <v>0</v>
      </c>
      <c r="M62" s="17" t="str">
        <f t="shared" si="15"/>
        <v/>
      </c>
      <c r="N62" s="21">
        <f t="shared" si="16"/>
        <v>0</v>
      </c>
    </row>
    <row r="63" spans="1:14" ht="25.5" x14ac:dyDescent="0.2">
      <c r="A63" s="15"/>
      <c r="B63" s="28" t="s">
        <v>53</v>
      </c>
      <c r="C63" s="25"/>
      <c r="D63" s="16"/>
      <c r="E63" s="16"/>
      <c r="F63" s="16"/>
      <c r="G63" s="17" t="str">
        <f t="shared" si="11"/>
        <v/>
      </c>
      <c r="H63" s="17" t="str">
        <f t="shared" si="12"/>
        <v/>
      </c>
      <c r="I63" s="17" t="str">
        <f t="shared" si="13"/>
        <v/>
      </c>
      <c r="J63" s="17" t="str">
        <f t="shared" si="14"/>
        <v/>
      </c>
      <c r="K63" s="17" t="str">
        <f t="shared" si="17"/>
        <v xml:space="preserve"> </v>
      </c>
      <c r="L63" s="17" t="str">
        <f t="shared" si="18"/>
        <v xml:space="preserve"> </v>
      </c>
      <c r="M63" s="17" t="str">
        <f t="shared" si="15"/>
        <v/>
      </c>
      <c r="N63" s="21" t="str">
        <f t="shared" si="16"/>
        <v/>
      </c>
    </row>
    <row r="64" spans="1:14" ht="25.5" x14ac:dyDescent="0.2">
      <c r="A64" s="15"/>
      <c r="B64" s="28" t="s">
        <v>54</v>
      </c>
      <c r="C64" s="25">
        <v>2</v>
      </c>
      <c r="D64" s="16">
        <v>5</v>
      </c>
      <c r="E64" s="16">
        <v>6</v>
      </c>
      <c r="F64" s="16">
        <v>2</v>
      </c>
      <c r="G64" s="17">
        <f t="shared" si="11"/>
        <v>2.8169014084507043E-2</v>
      </c>
      <c r="H64" s="17">
        <f t="shared" si="12"/>
        <v>5.8823529411764705E-2</v>
      </c>
      <c r="I64" s="17">
        <f t="shared" si="13"/>
        <v>0.16216216216216217</v>
      </c>
      <c r="J64" s="17">
        <f t="shared" si="14"/>
        <v>7.1428571428571425E-2</v>
      </c>
      <c r="K64" s="17">
        <f t="shared" si="17"/>
        <v>2</v>
      </c>
      <c r="L64" s="17">
        <f t="shared" si="18"/>
        <v>-0.6</v>
      </c>
      <c r="M64" s="17">
        <f t="shared" si="15"/>
        <v>5.6338028169014086E-2</v>
      </c>
      <c r="N64" s="21">
        <f t="shared" si="16"/>
        <v>-3.5294117647058823E-2</v>
      </c>
    </row>
    <row r="65" spans="1:14" x14ac:dyDescent="0.2">
      <c r="A65" s="15"/>
      <c r="B65" s="28" t="s">
        <v>55</v>
      </c>
      <c r="C65" s="25">
        <v>0</v>
      </c>
      <c r="D65" s="16">
        <v>2</v>
      </c>
      <c r="E65" s="16"/>
      <c r="F65" s="16"/>
      <c r="G65" s="17" t="str">
        <f t="shared" si="11"/>
        <v/>
      </c>
      <c r="H65" s="17">
        <f t="shared" si="12"/>
        <v>2.3529411764705882E-2</v>
      </c>
      <c r="I65" s="17" t="str">
        <f t="shared" si="13"/>
        <v/>
      </c>
      <c r="J65" s="17" t="str">
        <f t="shared" si="14"/>
        <v/>
      </c>
      <c r="K65" s="17" t="str">
        <f t="shared" si="17"/>
        <v xml:space="preserve"> </v>
      </c>
      <c r="L65" s="17">
        <f t="shared" si="18"/>
        <v>-1</v>
      </c>
      <c r="M65" s="17" t="str">
        <f t="shared" si="15"/>
        <v/>
      </c>
      <c r="N65" s="21">
        <f t="shared" si="16"/>
        <v>-2.3529411764705882E-2</v>
      </c>
    </row>
    <row r="66" spans="1:14" x14ac:dyDescent="0.2">
      <c r="A66" s="15"/>
      <c r="B66" s="28" t="s">
        <v>56</v>
      </c>
      <c r="C66" s="25"/>
      <c r="D66" s="16"/>
      <c r="E66" s="16"/>
      <c r="F66" s="16"/>
      <c r="G66" s="17" t="str">
        <f t="shared" si="11"/>
        <v/>
      </c>
      <c r="H66" s="17" t="str">
        <f t="shared" si="12"/>
        <v/>
      </c>
      <c r="I66" s="17" t="str">
        <f t="shared" si="13"/>
        <v/>
      </c>
      <c r="J66" s="17" t="str">
        <f t="shared" si="14"/>
        <v/>
      </c>
      <c r="K66" s="17" t="str">
        <f t="shared" si="17"/>
        <v xml:space="preserve"> </v>
      </c>
      <c r="L66" s="17" t="str">
        <f t="shared" si="18"/>
        <v xml:space="preserve"> </v>
      </c>
      <c r="M66" s="17" t="str">
        <f t="shared" si="15"/>
        <v/>
      </c>
      <c r="N66" s="21" t="str">
        <f t="shared" si="16"/>
        <v/>
      </c>
    </row>
    <row r="67" spans="1:14" x14ac:dyDescent="0.2">
      <c r="A67" s="15"/>
      <c r="B67" s="28" t="s">
        <v>57</v>
      </c>
      <c r="C67" s="25">
        <v>47</v>
      </c>
      <c r="D67" s="16">
        <v>41</v>
      </c>
      <c r="E67" s="16">
        <v>2</v>
      </c>
      <c r="F67" s="16">
        <v>6</v>
      </c>
      <c r="G67" s="17">
        <f t="shared" si="11"/>
        <v>0.6619718309859155</v>
      </c>
      <c r="H67" s="17">
        <f t="shared" si="12"/>
        <v>0.4823529411764706</v>
      </c>
      <c r="I67" s="17">
        <f t="shared" si="13"/>
        <v>5.4054054054054057E-2</v>
      </c>
      <c r="J67" s="17">
        <f t="shared" si="14"/>
        <v>0.21428571428571427</v>
      </c>
      <c r="K67" s="17">
        <f t="shared" si="17"/>
        <v>-0.95744680851063835</v>
      </c>
      <c r="L67" s="17">
        <f t="shared" si="18"/>
        <v>-0.85365853658536583</v>
      </c>
      <c r="M67" s="17">
        <f t="shared" si="15"/>
        <v>-0.63380281690140849</v>
      </c>
      <c r="N67" s="21">
        <f t="shared" si="16"/>
        <v>-0.41176470588235292</v>
      </c>
    </row>
    <row r="68" spans="1:14" x14ac:dyDescent="0.2">
      <c r="A68" s="15"/>
      <c r="B68" s="28" t="s">
        <v>58</v>
      </c>
      <c r="C68" s="25">
        <v>2</v>
      </c>
      <c r="D68" s="16">
        <v>0</v>
      </c>
      <c r="E68" s="16"/>
      <c r="F68" s="16"/>
      <c r="G68" s="17">
        <f t="shared" si="11"/>
        <v>2.8169014084507043E-2</v>
      </c>
      <c r="H68" s="17" t="str">
        <f t="shared" si="12"/>
        <v/>
      </c>
      <c r="I68" s="17" t="str">
        <f t="shared" si="13"/>
        <v/>
      </c>
      <c r="J68" s="17" t="str">
        <f t="shared" si="14"/>
        <v/>
      </c>
      <c r="K68" s="17">
        <f t="shared" si="17"/>
        <v>-1</v>
      </c>
      <c r="L68" s="17" t="str">
        <f t="shared" si="18"/>
        <v xml:space="preserve"> </v>
      </c>
      <c r="M68" s="17">
        <f t="shared" si="15"/>
        <v>-2.8169014084507043E-2</v>
      </c>
      <c r="N68" s="21" t="str">
        <f t="shared" si="16"/>
        <v/>
      </c>
    </row>
    <row r="69" spans="1:14" x14ac:dyDescent="0.2">
      <c r="A69" s="15"/>
      <c r="B69" s="28" t="s">
        <v>59</v>
      </c>
      <c r="C69" s="25"/>
      <c r="D69" s="16"/>
      <c r="E69" s="16"/>
      <c r="F69" s="16"/>
      <c r="G69" s="17" t="str">
        <f t="shared" si="11"/>
        <v/>
      </c>
      <c r="H69" s="17" t="str">
        <f t="shared" si="12"/>
        <v/>
      </c>
      <c r="I69" s="17" t="str">
        <f t="shared" si="13"/>
        <v/>
      </c>
      <c r="J69" s="17" t="str">
        <f t="shared" si="14"/>
        <v/>
      </c>
      <c r="K69" s="17" t="str">
        <f t="shared" si="17"/>
        <v xml:space="preserve"> </v>
      </c>
      <c r="L69" s="17" t="str">
        <f t="shared" si="18"/>
        <v xml:space="preserve"> </v>
      </c>
      <c r="M69" s="17" t="str">
        <f t="shared" si="15"/>
        <v/>
      </c>
      <c r="N69" s="21" t="str">
        <f t="shared" si="16"/>
        <v/>
      </c>
    </row>
    <row r="70" spans="1:14" x14ac:dyDescent="0.2">
      <c r="A70" s="15"/>
      <c r="B70" s="28" t="s">
        <v>60</v>
      </c>
      <c r="C70" s="25"/>
      <c r="D70" s="16"/>
      <c r="E70" s="16"/>
      <c r="F70" s="16"/>
      <c r="G70" s="17" t="str">
        <f t="shared" si="11"/>
        <v/>
      </c>
      <c r="H70" s="17" t="str">
        <f t="shared" si="12"/>
        <v/>
      </c>
      <c r="I70" s="17" t="str">
        <f t="shared" si="13"/>
        <v/>
      </c>
      <c r="J70" s="17" t="str">
        <f t="shared" si="14"/>
        <v/>
      </c>
      <c r="K70" s="17" t="str">
        <f t="shared" si="17"/>
        <v xml:space="preserve"> </v>
      </c>
      <c r="L70" s="17" t="str">
        <f t="shared" si="18"/>
        <v xml:space="preserve"> </v>
      </c>
      <c r="M70" s="17" t="str">
        <f t="shared" si="15"/>
        <v/>
      </c>
      <c r="N70" s="21" t="str">
        <f t="shared" si="16"/>
        <v/>
      </c>
    </row>
    <row r="71" spans="1:14" x14ac:dyDescent="0.2">
      <c r="A71" s="15"/>
      <c r="B71" s="28" t="s">
        <v>61</v>
      </c>
      <c r="C71" s="25">
        <v>0</v>
      </c>
      <c r="D71" s="16">
        <v>1</v>
      </c>
      <c r="E71" s="16"/>
      <c r="F71" s="16"/>
      <c r="G71" s="17" t="str">
        <f t="shared" si="11"/>
        <v/>
      </c>
      <c r="H71" s="17">
        <f t="shared" si="12"/>
        <v>1.1764705882352941E-2</v>
      </c>
      <c r="I71" s="17" t="str">
        <f t="shared" si="13"/>
        <v/>
      </c>
      <c r="J71" s="17" t="str">
        <f t="shared" si="14"/>
        <v/>
      </c>
      <c r="K71" s="17" t="str">
        <f t="shared" si="17"/>
        <v xml:space="preserve"> </v>
      </c>
      <c r="L71" s="17">
        <f t="shared" si="18"/>
        <v>-1</v>
      </c>
      <c r="M71" s="17" t="str">
        <f t="shared" si="15"/>
        <v/>
      </c>
      <c r="N71" s="21">
        <f t="shared" si="16"/>
        <v>-1.1764705882352941E-2</v>
      </c>
    </row>
    <row r="72" spans="1:14" x14ac:dyDescent="0.2">
      <c r="A72" s="15"/>
      <c r="B72" s="28" t="s">
        <v>62</v>
      </c>
      <c r="C72" s="25"/>
      <c r="D72" s="16"/>
      <c r="E72" s="16">
        <v>2</v>
      </c>
      <c r="F72" s="16">
        <v>0</v>
      </c>
      <c r="G72" s="17" t="str">
        <f t="shared" si="11"/>
        <v/>
      </c>
      <c r="H72" s="17" t="str">
        <f t="shared" si="12"/>
        <v/>
      </c>
      <c r="I72" s="17">
        <f t="shared" si="13"/>
        <v>5.4054054054054057E-2</v>
      </c>
      <c r="J72" s="17" t="str">
        <f t="shared" si="14"/>
        <v/>
      </c>
      <c r="K72" s="17">
        <f t="shared" si="17"/>
        <v>1</v>
      </c>
      <c r="L72" s="17" t="str">
        <f t="shared" si="18"/>
        <v xml:space="preserve"> </v>
      </c>
      <c r="M72" s="17" t="str">
        <f t="shared" si="15"/>
        <v/>
      </c>
      <c r="N72" s="21" t="str">
        <f t="shared" si="16"/>
        <v/>
      </c>
    </row>
    <row r="73" spans="1:14" ht="15.75" thickBot="1" x14ac:dyDescent="0.25">
      <c r="A73" s="15"/>
      <c r="B73" s="29" t="s">
        <v>63</v>
      </c>
      <c r="C73" s="26"/>
      <c r="D73" s="22"/>
      <c r="E73" s="22">
        <v>0</v>
      </c>
      <c r="F73" s="22">
        <v>1</v>
      </c>
      <c r="G73" s="23" t="str">
        <f t="shared" si="11"/>
        <v/>
      </c>
      <c r="H73" s="23" t="str">
        <f t="shared" si="12"/>
        <v/>
      </c>
      <c r="I73" s="23" t="str">
        <f t="shared" si="13"/>
        <v/>
      </c>
      <c r="J73" s="23">
        <f t="shared" si="14"/>
        <v>3.5714285714285712E-2</v>
      </c>
      <c r="K73" s="23" t="str">
        <f t="shared" si="17"/>
        <v xml:space="preserve"> </v>
      </c>
      <c r="L73" s="23">
        <f t="shared" si="18"/>
        <v>1</v>
      </c>
      <c r="M73" s="23" t="str">
        <f t="shared" si="15"/>
        <v/>
      </c>
      <c r="N73" s="24" t="str">
        <f t="shared" si="16"/>
        <v/>
      </c>
    </row>
    <row r="74" spans="1:14" x14ac:dyDescent="0.2">
      <c r="A74" s="14"/>
    </row>
    <row r="75" spans="1:14" x14ac:dyDescent="0.2">
      <c r="A75" s="14"/>
    </row>
    <row r="76" spans="1:14" x14ac:dyDescent="0.2">
      <c r="A76" s="14"/>
    </row>
    <row r="77" spans="1:14" ht="15.75" thickBot="1" x14ac:dyDescent="0.25">
      <c r="A77" s="14"/>
    </row>
    <row r="78" spans="1:14" ht="29.25" customHeight="1" thickBot="1" x14ac:dyDescent="0.25">
      <c r="A78" s="15"/>
      <c r="B78" s="46" t="s">
        <v>2</v>
      </c>
      <c r="C78" s="55" t="s">
        <v>665</v>
      </c>
      <c r="D78" s="52"/>
      <c r="E78" s="52"/>
      <c r="F78" s="56"/>
      <c r="G78" s="59" t="s">
        <v>3</v>
      </c>
      <c r="H78" s="52"/>
      <c r="I78" s="52"/>
      <c r="J78" s="52"/>
      <c r="K78" s="46" t="s">
        <v>667</v>
      </c>
      <c r="L78" s="47"/>
      <c r="M78" s="60" t="s">
        <v>4</v>
      </c>
      <c r="N78" s="47"/>
    </row>
    <row r="79" spans="1:14" ht="15.75" thickBot="1" x14ac:dyDescent="0.25">
      <c r="A79" s="14"/>
      <c r="B79" s="57"/>
      <c r="C79" s="44">
        <v>2022</v>
      </c>
      <c r="D79" s="45"/>
      <c r="E79" s="61">
        <v>2023</v>
      </c>
      <c r="F79" s="37"/>
      <c r="G79" s="44">
        <v>2022</v>
      </c>
      <c r="H79" s="45"/>
      <c r="I79" s="61">
        <v>2023</v>
      </c>
      <c r="J79" s="37"/>
      <c r="K79" s="48"/>
      <c r="L79" s="49"/>
      <c r="M79" s="37"/>
      <c r="N79" s="49"/>
    </row>
    <row r="80" spans="1:14" ht="15.75" thickBot="1" x14ac:dyDescent="0.25">
      <c r="A80" s="15"/>
      <c r="B80" s="58"/>
      <c r="C80" s="18" t="s">
        <v>5</v>
      </c>
      <c r="D80" s="19" t="s">
        <v>6</v>
      </c>
      <c r="E80" s="18" t="s">
        <v>5</v>
      </c>
      <c r="F80" s="18" t="s">
        <v>6</v>
      </c>
      <c r="G80" s="18" t="s">
        <v>5</v>
      </c>
      <c r="H80" s="18" t="s">
        <v>6</v>
      </c>
      <c r="I80" s="20" t="s">
        <v>5</v>
      </c>
      <c r="J80" s="18" t="s">
        <v>6</v>
      </c>
      <c r="K80" s="18" t="s">
        <v>5</v>
      </c>
      <c r="L80" s="18" t="s">
        <v>6</v>
      </c>
      <c r="M80" s="18" t="s">
        <v>5</v>
      </c>
      <c r="N80" s="13" t="s">
        <v>6</v>
      </c>
    </row>
    <row r="81" spans="1:14" ht="15.75" thickBot="1" x14ac:dyDescent="0.25">
      <c r="A81" s="15"/>
      <c r="B81" s="7" t="s">
        <v>8</v>
      </c>
      <c r="C81" s="10">
        <f>SUM(C82:C180)</f>
        <v>429</v>
      </c>
      <c r="D81" s="10">
        <f>SUM(D82:D180)</f>
        <v>364</v>
      </c>
      <c r="E81" s="10">
        <f>SUM(E82:E180)</f>
        <v>617</v>
      </c>
      <c r="F81" s="9">
        <f>SUM(F82:F180)</f>
        <v>489</v>
      </c>
      <c r="G81" s="12">
        <f t="shared" ref="G81:G112" si="19">+IF(C81=0,"",C81/C$81)</f>
        <v>1</v>
      </c>
      <c r="H81" s="12">
        <f t="shared" ref="H81:H112" si="20">+IF(D81=0,"",D81/D$81)</f>
        <v>1</v>
      </c>
      <c r="I81" s="12">
        <f t="shared" ref="I81:I112" si="21">+IF(E81=0,"",E81/E$81)</f>
        <v>1</v>
      </c>
      <c r="J81" s="12">
        <f t="shared" ref="J81:J112" si="22">+IF(F81=0,"",F81/F$81)</f>
        <v>1</v>
      </c>
      <c r="K81" s="12">
        <f>+IF(AND(C81=0,E81=0),"",IF(C81=0,1,IF(E81=0,-1,(E81-C81)/C81)))</f>
        <v>0.43822843822843821</v>
      </c>
      <c r="L81" s="11">
        <f>+IF(AND(D81=0,F81=0),"",IF(D81=0,1,IF(F81=0,-1,(F81-D81)/D81)))</f>
        <v>0.34340659340659341</v>
      </c>
      <c r="M81" s="12">
        <f t="shared" ref="M81:M112" si="23">+IF(OR(AND(G81=""),(K81="")),"",G81*K81)</f>
        <v>0.43822843822843821</v>
      </c>
      <c r="N81" s="12">
        <f t="shared" ref="N81:N112" si="24">+IF(OR(AND(H81=""),(L81="")),"",H81*L81)</f>
        <v>0.34340659340659341</v>
      </c>
    </row>
    <row r="82" spans="1:14" x14ac:dyDescent="0.2">
      <c r="A82" s="15"/>
      <c r="B82" s="27" t="s">
        <v>64</v>
      </c>
      <c r="C82" s="30">
        <v>7</v>
      </c>
      <c r="D82" s="31">
        <v>3</v>
      </c>
      <c r="E82" s="16">
        <v>13</v>
      </c>
      <c r="F82" s="16">
        <v>5</v>
      </c>
      <c r="G82" s="32">
        <f t="shared" si="19"/>
        <v>1.6317016317016316E-2</v>
      </c>
      <c r="H82" s="32">
        <f t="shared" si="20"/>
        <v>8.241758241758242E-3</v>
      </c>
      <c r="I82" s="32">
        <f t="shared" si="21"/>
        <v>2.1069692058346839E-2</v>
      </c>
      <c r="J82" s="32">
        <f t="shared" si="22"/>
        <v>1.0224948875255624E-2</v>
      </c>
      <c r="K82" s="32">
        <f t="shared" ref="K82:K113" si="25">+IF(AND(C82=0,E82=0)," ",IF(C82=0,1,IF(E82=0,-1,(E82-C82)/C82)))</f>
        <v>0.8571428571428571</v>
      </c>
      <c r="L82" s="32">
        <f t="shared" ref="L82:L113" si="26">+IF(AND(D82=0,F82=0)," ",IF(D82=0,1,IF(F82=0,-1,(F82-D82)/D82)))</f>
        <v>0.66666666666666663</v>
      </c>
      <c r="M82" s="32">
        <f t="shared" si="23"/>
        <v>1.3986013986013984E-2</v>
      </c>
      <c r="N82" s="33">
        <f t="shared" si="24"/>
        <v>5.4945054945054941E-3</v>
      </c>
    </row>
    <row r="83" spans="1:14" ht="26.25" customHeight="1" x14ac:dyDescent="0.2">
      <c r="A83" s="15"/>
      <c r="B83" s="28" t="s">
        <v>65</v>
      </c>
      <c r="C83" s="25">
        <v>6</v>
      </c>
      <c r="D83" s="16">
        <v>4</v>
      </c>
      <c r="E83" s="16">
        <v>50</v>
      </c>
      <c r="F83" s="16">
        <v>23</v>
      </c>
      <c r="G83" s="17">
        <f t="shared" si="19"/>
        <v>1.3986013986013986E-2</v>
      </c>
      <c r="H83" s="17">
        <f t="shared" si="20"/>
        <v>1.098901098901099E-2</v>
      </c>
      <c r="I83" s="17">
        <f t="shared" si="21"/>
        <v>8.1037277147487846E-2</v>
      </c>
      <c r="J83" s="17">
        <f t="shared" si="22"/>
        <v>4.7034764826175871E-2</v>
      </c>
      <c r="K83" s="17">
        <f t="shared" si="25"/>
        <v>7.333333333333333</v>
      </c>
      <c r="L83" s="17">
        <f t="shared" si="26"/>
        <v>4.75</v>
      </c>
      <c r="M83" s="17">
        <f t="shared" si="23"/>
        <v>0.10256410256410256</v>
      </c>
      <c r="N83" s="21">
        <f t="shared" si="24"/>
        <v>5.21978021978022E-2</v>
      </c>
    </row>
    <row r="84" spans="1:14" x14ac:dyDescent="0.2">
      <c r="A84" s="15"/>
      <c r="B84" s="28" t="s">
        <v>66</v>
      </c>
      <c r="C84" s="25">
        <v>2</v>
      </c>
      <c r="D84" s="16">
        <v>3</v>
      </c>
      <c r="E84" s="16">
        <v>4</v>
      </c>
      <c r="F84" s="16">
        <v>0</v>
      </c>
      <c r="G84" s="17">
        <f t="shared" si="19"/>
        <v>4.662004662004662E-3</v>
      </c>
      <c r="H84" s="17">
        <f t="shared" si="20"/>
        <v>8.241758241758242E-3</v>
      </c>
      <c r="I84" s="17">
        <f t="shared" si="21"/>
        <v>6.4829821717990272E-3</v>
      </c>
      <c r="J84" s="17" t="str">
        <f t="shared" si="22"/>
        <v/>
      </c>
      <c r="K84" s="17">
        <f t="shared" si="25"/>
        <v>1</v>
      </c>
      <c r="L84" s="17">
        <f t="shared" si="26"/>
        <v>-1</v>
      </c>
      <c r="M84" s="17">
        <f t="shared" si="23"/>
        <v>4.662004662004662E-3</v>
      </c>
      <c r="N84" s="21">
        <f t="shared" si="24"/>
        <v>-8.241758241758242E-3</v>
      </c>
    </row>
    <row r="85" spans="1:14" x14ac:dyDescent="0.2">
      <c r="A85" s="15"/>
      <c r="B85" s="28" t="s">
        <v>67</v>
      </c>
      <c r="C85" s="25">
        <v>5</v>
      </c>
      <c r="D85" s="16">
        <v>5</v>
      </c>
      <c r="E85" s="16">
        <v>7</v>
      </c>
      <c r="F85" s="16">
        <v>1</v>
      </c>
      <c r="G85" s="17">
        <f t="shared" si="19"/>
        <v>1.1655011655011656E-2</v>
      </c>
      <c r="H85" s="17">
        <f t="shared" si="20"/>
        <v>1.3736263736263736E-2</v>
      </c>
      <c r="I85" s="17">
        <f t="shared" si="21"/>
        <v>1.1345218800648298E-2</v>
      </c>
      <c r="J85" s="17">
        <f t="shared" si="22"/>
        <v>2.0449897750511249E-3</v>
      </c>
      <c r="K85" s="17">
        <f t="shared" si="25"/>
        <v>0.4</v>
      </c>
      <c r="L85" s="17">
        <f t="shared" si="26"/>
        <v>-0.8</v>
      </c>
      <c r="M85" s="17">
        <f t="shared" si="23"/>
        <v>4.6620046620046629E-3</v>
      </c>
      <c r="N85" s="21">
        <f t="shared" si="24"/>
        <v>-1.098901098901099E-2</v>
      </c>
    </row>
    <row r="86" spans="1:14" ht="25.5" x14ac:dyDescent="0.2">
      <c r="A86" s="15"/>
      <c r="B86" s="28" t="s">
        <v>68</v>
      </c>
      <c r="C86" s="25">
        <v>43</v>
      </c>
      <c r="D86" s="16">
        <v>14</v>
      </c>
      <c r="E86" s="16">
        <v>22</v>
      </c>
      <c r="F86" s="16">
        <v>15</v>
      </c>
      <c r="G86" s="17">
        <f t="shared" si="19"/>
        <v>0.10023310023310024</v>
      </c>
      <c r="H86" s="17">
        <f t="shared" si="20"/>
        <v>3.8461538461538464E-2</v>
      </c>
      <c r="I86" s="17">
        <f t="shared" si="21"/>
        <v>3.5656401944894653E-2</v>
      </c>
      <c r="J86" s="17">
        <f t="shared" si="22"/>
        <v>3.0674846625766871E-2</v>
      </c>
      <c r="K86" s="17">
        <f t="shared" si="25"/>
        <v>-0.48837209302325579</v>
      </c>
      <c r="L86" s="17">
        <f t="shared" si="26"/>
        <v>7.1428571428571425E-2</v>
      </c>
      <c r="M86" s="17">
        <f t="shared" si="23"/>
        <v>-4.8951048951048952E-2</v>
      </c>
      <c r="N86" s="21">
        <f t="shared" si="24"/>
        <v>2.7472527472527475E-3</v>
      </c>
    </row>
    <row r="87" spans="1:14" x14ac:dyDescent="0.2">
      <c r="A87" s="15"/>
      <c r="B87" s="28" t="s">
        <v>69</v>
      </c>
      <c r="C87" s="25">
        <v>0</v>
      </c>
      <c r="D87" s="16">
        <v>1</v>
      </c>
      <c r="E87" s="16">
        <v>1</v>
      </c>
      <c r="F87" s="16">
        <v>0</v>
      </c>
      <c r="G87" s="17" t="str">
        <f t="shared" si="19"/>
        <v/>
      </c>
      <c r="H87" s="17">
        <f t="shared" si="20"/>
        <v>2.7472527472527475E-3</v>
      </c>
      <c r="I87" s="17">
        <f t="shared" si="21"/>
        <v>1.6207455429497568E-3</v>
      </c>
      <c r="J87" s="17" t="str">
        <f t="shared" si="22"/>
        <v/>
      </c>
      <c r="K87" s="17">
        <f t="shared" si="25"/>
        <v>1</v>
      </c>
      <c r="L87" s="17">
        <f t="shared" si="26"/>
        <v>-1</v>
      </c>
      <c r="M87" s="17" t="str">
        <f t="shared" si="23"/>
        <v/>
      </c>
      <c r="N87" s="21">
        <f t="shared" si="24"/>
        <v>-2.7472527472527475E-3</v>
      </c>
    </row>
    <row r="88" spans="1:14" x14ac:dyDescent="0.2">
      <c r="A88" s="15"/>
      <c r="B88" s="28" t="s">
        <v>70</v>
      </c>
      <c r="C88" s="25">
        <v>5</v>
      </c>
      <c r="D88" s="16">
        <v>2</v>
      </c>
      <c r="E88" s="16">
        <v>21</v>
      </c>
      <c r="F88" s="16">
        <v>2</v>
      </c>
      <c r="G88" s="17">
        <f t="shared" si="19"/>
        <v>1.1655011655011656E-2</v>
      </c>
      <c r="H88" s="17">
        <f t="shared" si="20"/>
        <v>5.4945054945054949E-3</v>
      </c>
      <c r="I88" s="17">
        <f t="shared" si="21"/>
        <v>3.4035656401944892E-2</v>
      </c>
      <c r="J88" s="17">
        <f t="shared" si="22"/>
        <v>4.0899795501022499E-3</v>
      </c>
      <c r="K88" s="17">
        <f t="shared" si="25"/>
        <v>3.2</v>
      </c>
      <c r="L88" s="17">
        <f t="shared" si="26"/>
        <v>0</v>
      </c>
      <c r="M88" s="17">
        <f t="shared" si="23"/>
        <v>3.7296037296037303E-2</v>
      </c>
      <c r="N88" s="21">
        <f t="shared" si="24"/>
        <v>0</v>
      </c>
    </row>
    <row r="89" spans="1:14" ht="25.5" customHeight="1" x14ac:dyDescent="0.2">
      <c r="A89" s="15"/>
      <c r="B89" s="28" t="s">
        <v>71</v>
      </c>
      <c r="C89" s="25"/>
      <c r="D89" s="16"/>
      <c r="E89" s="16"/>
      <c r="F89" s="16"/>
      <c r="G89" s="17" t="str">
        <f t="shared" si="19"/>
        <v/>
      </c>
      <c r="H89" s="17" t="str">
        <f t="shared" si="20"/>
        <v/>
      </c>
      <c r="I89" s="17" t="str">
        <f t="shared" si="21"/>
        <v/>
      </c>
      <c r="J89" s="17" t="str">
        <f t="shared" si="22"/>
        <v/>
      </c>
      <c r="K89" s="17" t="str">
        <f t="shared" si="25"/>
        <v xml:space="preserve"> </v>
      </c>
      <c r="L89" s="17" t="str">
        <f t="shared" si="26"/>
        <v xml:space="preserve"> </v>
      </c>
      <c r="M89" s="17" t="str">
        <f t="shared" si="23"/>
        <v/>
      </c>
      <c r="N89" s="21" t="str">
        <f t="shared" si="24"/>
        <v/>
      </c>
    </row>
    <row r="90" spans="1:14" ht="25.5" customHeight="1" x14ac:dyDescent="0.2">
      <c r="A90" s="15"/>
      <c r="B90" s="28" t="s">
        <v>72</v>
      </c>
      <c r="C90" s="25"/>
      <c r="D90" s="16"/>
      <c r="E90" s="16"/>
      <c r="F90" s="16"/>
      <c r="G90" s="17" t="str">
        <f t="shared" si="19"/>
        <v/>
      </c>
      <c r="H90" s="17" t="str">
        <f t="shared" si="20"/>
        <v/>
      </c>
      <c r="I90" s="17" t="str">
        <f t="shared" si="21"/>
        <v/>
      </c>
      <c r="J90" s="17" t="str">
        <f t="shared" si="22"/>
        <v/>
      </c>
      <c r="K90" s="17" t="str">
        <f t="shared" si="25"/>
        <v xml:space="preserve"> </v>
      </c>
      <c r="L90" s="17" t="str">
        <f t="shared" si="26"/>
        <v xml:space="preserve"> </v>
      </c>
      <c r="M90" s="17" t="str">
        <f t="shared" si="23"/>
        <v/>
      </c>
      <c r="N90" s="21" t="str">
        <f t="shared" si="24"/>
        <v/>
      </c>
    </row>
    <row r="91" spans="1:14" x14ac:dyDescent="0.2">
      <c r="A91" s="15"/>
      <c r="B91" s="28" t="s">
        <v>73</v>
      </c>
      <c r="C91" s="25"/>
      <c r="D91" s="16"/>
      <c r="E91" s="16"/>
      <c r="F91" s="16"/>
      <c r="G91" s="17" t="str">
        <f t="shared" si="19"/>
        <v/>
      </c>
      <c r="H91" s="17" t="str">
        <f t="shared" si="20"/>
        <v/>
      </c>
      <c r="I91" s="17" t="str">
        <f t="shared" si="21"/>
        <v/>
      </c>
      <c r="J91" s="17" t="str">
        <f t="shared" si="22"/>
        <v/>
      </c>
      <c r="K91" s="17" t="str">
        <f t="shared" si="25"/>
        <v xml:space="preserve"> </v>
      </c>
      <c r="L91" s="17" t="str">
        <f t="shared" si="26"/>
        <v xml:space="preserve"> </v>
      </c>
      <c r="M91" s="17" t="str">
        <f t="shared" si="23"/>
        <v/>
      </c>
      <c r="N91" s="21" t="str">
        <f t="shared" si="24"/>
        <v/>
      </c>
    </row>
    <row r="92" spans="1:14" x14ac:dyDescent="0.2">
      <c r="A92" s="15"/>
      <c r="B92" s="28" t="s">
        <v>74</v>
      </c>
      <c r="C92" s="25">
        <v>3</v>
      </c>
      <c r="D92" s="16">
        <v>5</v>
      </c>
      <c r="E92" s="16">
        <v>3</v>
      </c>
      <c r="F92" s="16">
        <v>1</v>
      </c>
      <c r="G92" s="17">
        <f t="shared" si="19"/>
        <v>6.993006993006993E-3</v>
      </c>
      <c r="H92" s="17">
        <f t="shared" si="20"/>
        <v>1.3736263736263736E-2</v>
      </c>
      <c r="I92" s="17">
        <f t="shared" si="21"/>
        <v>4.8622366288492711E-3</v>
      </c>
      <c r="J92" s="17">
        <f t="shared" si="22"/>
        <v>2.0449897750511249E-3</v>
      </c>
      <c r="K92" s="17">
        <f t="shared" si="25"/>
        <v>0</v>
      </c>
      <c r="L92" s="17">
        <f t="shared" si="26"/>
        <v>-0.8</v>
      </c>
      <c r="M92" s="17">
        <f t="shared" si="23"/>
        <v>0</v>
      </c>
      <c r="N92" s="21">
        <f t="shared" si="24"/>
        <v>-1.098901098901099E-2</v>
      </c>
    </row>
    <row r="93" spans="1:14" x14ac:dyDescent="0.2">
      <c r="A93" s="15"/>
      <c r="B93" s="28" t="s">
        <v>75</v>
      </c>
      <c r="C93" s="25">
        <v>1</v>
      </c>
      <c r="D93" s="16">
        <v>3</v>
      </c>
      <c r="E93" s="16">
        <v>2</v>
      </c>
      <c r="F93" s="16">
        <v>4</v>
      </c>
      <c r="G93" s="17">
        <f t="shared" si="19"/>
        <v>2.331002331002331E-3</v>
      </c>
      <c r="H93" s="17">
        <f t="shared" si="20"/>
        <v>8.241758241758242E-3</v>
      </c>
      <c r="I93" s="17">
        <f t="shared" si="21"/>
        <v>3.2414910858995136E-3</v>
      </c>
      <c r="J93" s="17">
        <f t="shared" si="22"/>
        <v>8.1799591002044997E-3</v>
      </c>
      <c r="K93" s="17">
        <f t="shared" si="25"/>
        <v>1</v>
      </c>
      <c r="L93" s="17">
        <f t="shared" si="26"/>
        <v>0.33333333333333331</v>
      </c>
      <c r="M93" s="17">
        <f t="shared" si="23"/>
        <v>2.331002331002331E-3</v>
      </c>
      <c r="N93" s="21">
        <f t="shared" si="24"/>
        <v>2.747252747252747E-3</v>
      </c>
    </row>
    <row r="94" spans="1:14" x14ac:dyDescent="0.2">
      <c r="A94" s="15"/>
      <c r="B94" s="28" t="s">
        <v>76</v>
      </c>
      <c r="C94" s="25"/>
      <c r="D94" s="16"/>
      <c r="E94" s="16"/>
      <c r="F94" s="16"/>
      <c r="G94" s="17" t="str">
        <f t="shared" si="19"/>
        <v/>
      </c>
      <c r="H94" s="17" t="str">
        <f t="shared" si="20"/>
        <v/>
      </c>
      <c r="I94" s="17" t="str">
        <f t="shared" si="21"/>
        <v/>
      </c>
      <c r="J94" s="17" t="str">
        <f t="shared" si="22"/>
        <v/>
      </c>
      <c r="K94" s="17" t="str">
        <f t="shared" si="25"/>
        <v xml:space="preserve"> </v>
      </c>
      <c r="L94" s="17" t="str">
        <f t="shared" si="26"/>
        <v xml:space="preserve"> </v>
      </c>
      <c r="M94" s="17" t="str">
        <f t="shared" si="23"/>
        <v/>
      </c>
      <c r="N94" s="21" t="str">
        <f t="shared" si="24"/>
        <v/>
      </c>
    </row>
    <row r="95" spans="1:14" x14ac:dyDescent="0.2">
      <c r="A95" s="15"/>
      <c r="B95" s="28" t="s">
        <v>77</v>
      </c>
      <c r="C95" s="25"/>
      <c r="D95" s="16"/>
      <c r="E95" s="16"/>
      <c r="F95" s="16"/>
      <c r="G95" s="17" t="str">
        <f t="shared" si="19"/>
        <v/>
      </c>
      <c r="H95" s="17" t="str">
        <f t="shared" si="20"/>
        <v/>
      </c>
      <c r="I95" s="17" t="str">
        <f t="shared" si="21"/>
        <v/>
      </c>
      <c r="J95" s="17" t="str">
        <f t="shared" si="22"/>
        <v/>
      </c>
      <c r="K95" s="17" t="str">
        <f t="shared" si="25"/>
        <v xml:space="preserve"> </v>
      </c>
      <c r="L95" s="17" t="str">
        <f t="shared" si="26"/>
        <v xml:space="preserve"> </v>
      </c>
      <c r="M95" s="17" t="str">
        <f t="shared" si="23"/>
        <v/>
      </c>
      <c r="N95" s="21" t="str">
        <f t="shared" si="24"/>
        <v/>
      </c>
    </row>
    <row r="96" spans="1:14" x14ac:dyDescent="0.2">
      <c r="A96" s="15"/>
      <c r="B96" s="28" t="s">
        <v>78</v>
      </c>
      <c r="C96" s="25"/>
      <c r="D96" s="16"/>
      <c r="E96" s="16"/>
      <c r="F96" s="16"/>
      <c r="G96" s="17" t="str">
        <f t="shared" si="19"/>
        <v/>
      </c>
      <c r="H96" s="17" t="str">
        <f t="shared" si="20"/>
        <v/>
      </c>
      <c r="I96" s="17" t="str">
        <f t="shared" si="21"/>
        <v/>
      </c>
      <c r="J96" s="17" t="str">
        <f t="shared" si="22"/>
        <v/>
      </c>
      <c r="K96" s="17" t="str">
        <f t="shared" si="25"/>
        <v xml:space="preserve"> </v>
      </c>
      <c r="L96" s="17" t="str">
        <f t="shared" si="26"/>
        <v xml:space="preserve"> </v>
      </c>
      <c r="M96" s="17" t="str">
        <f t="shared" si="23"/>
        <v/>
      </c>
      <c r="N96" s="21" t="str">
        <f t="shared" si="24"/>
        <v/>
      </c>
    </row>
    <row r="97" spans="1:14" x14ac:dyDescent="0.2">
      <c r="A97" s="15"/>
      <c r="B97" s="28" t="s">
        <v>79</v>
      </c>
      <c r="C97" s="25">
        <v>3</v>
      </c>
      <c r="D97" s="16">
        <v>2</v>
      </c>
      <c r="E97" s="16">
        <v>1</v>
      </c>
      <c r="F97" s="16">
        <v>0</v>
      </c>
      <c r="G97" s="17">
        <f t="shared" si="19"/>
        <v>6.993006993006993E-3</v>
      </c>
      <c r="H97" s="17">
        <f t="shared" si="20"/>
        <v>5.4945054945054949E-3</v>
      </c>
      <c r="I97" s="17">
        <f t="shared" si="21"/>
        <v>1.6207455429497568E-3</v>
      </c>
      <c r="J97" s="17" t="str">
        <f t="shared" si="22"/>
        <v/>
      </c>
      <c r="K97" s="17">
        <f t="shared" si="25"/>
        <v>-0.66666666666666663</v>
      </c>
      <c r="L97" s="17">
        <f t="shared" si="26"/>
        <v>-1</v>
      </c>
      <c r="M97" s="17">
        <f t="shared" si="23"/>
        <v>-4.662004662004662E-3</v>
      </c>
      <c r="N97" s="21">
        <f t="shared" si="24"/>
        <v>-5.4945054945054949E-3</v>
      </c>
    </row>
    <row r="98" spans="1:14" x14ac:dyDescent="0.2">
      <c r="A98" s="15"/>
      <c r="B98" s="28" t="s">
        <v>80</v>
      </c>
      <c r="C98" s="25">
        <v>2</v>
      </c>
      <c r="D98" s="16">
        <v>3</v>
      </c>
      <c r="E98" s="16"/>
      <c r="F98" s="16"/>
      <c r="G98" s="17">
        <f t="shared" si="19"/>
        <v>4.662004662004662E-3</v>
      </c>
      <c r="H98" s="17">
        <f t="shared" si="20"/>
        <v>8.241758241758242E-3</v>
      </c>
      <c r="I98" s="17" t="str">
        <f t="shared" si="21"/>
        <v/>
      </c>
      <c r="J98" s="17" t="str">
        <f t="shared" si="22"/>
        <v/>
      </c>
      <c r="K98" s="17">
        <f t="shared" si="25"/>
        <v>-1</v>
      </c>
      <c r="L98" s="17">
        <f t="shared" si="26"/>
        <v>-1</v>
      </c>
      <c r="M98" s="17">
        <f t="shared" si="23"/>
        <v>-4.662004662004662E-3</v>
      </c>
      <c r="N98" s="21">
        <f t="shared" si="24"/>
        <v>-8.241758241758242E-3</v>
      </c>
    </row>
    <row r="99" spans="1:14" x14ac:dyDescent="0.2">
      <c r="A99" s="15"/>
      <c r="B99" s="28" t="s">
        <v>81</v>
      </c>
      <c r="C99" s="25">
        <v>5</v>
      </c>
      <c r="D99" s="16">
        <v>3</v>
      </c>
      <c r="E99" s="16">
        <v>9</v>
      </c>
      <c r="F99" s="16">
        <v>9</v>
      </c>
      <c r="G99" s="17">
        <f t="shared" si="19"/>
        <v>1.1655011655011656E-2</v>
      </c>
      <c r="H99" s="17">
        <f t="shared" si="20"/>
        <v>8.241758241758242E-3</v>
      </c>
      <c r="I99" s="17">
        <f t="shared" si="21"/>
        <v>1.4586709886547812E-2</v>
      </c>
      <c r="J99" s="17">
        <f t="shared" si="22"/>
        <v>1.8404907975460124E-2</v>
      </c>
      <c r="K99" s="17">
        <f t="shared" si="25"/>
        <v>0.8</v>
      </c>
      <c r="L99" s="17">
        <f t="shared" si="26"/>
        <v>2</v>
      </c>
      <c r="M99" s="17">
        <f t="shared" si="23"/>
        <v>9.3240093240093257E-3</v>
      </c>
      <c r="N99" s="21">
        <f t="shared" si="24"/>
        <v>1.6483516483516484E-2</v>
      </c>
    </row>
    <row r="100" spans="1:14" x14ac:dyDescent="0.2">
      <c r="A100" s="15"/>
      <c r="B100" s="28" t="s">
        <v>82</v>
      </c>
      <c r="C100" s="25">
        <v>71</v>
      </c>
      <c r="D100" s="16">
        <v>54</v>
      </c>
      <c r="E100" s="16">
        <v>20</v>
      </c>
      <c r="F100" s="16">
        <v>17</v>
      </c>
      <c r="G100" s="17">
        <f t="shared" si="19"/>
        <v>0.1655011655011655</v>
      </c>
      <c r="H100" s="17">
        <f t="shared" si="20"/>
        <v>0.14835164835164835</v>
      </c>
      <c r="I100" s="17">
        <f t="shared" si="21"/>
        <v>3.2414910858995137E-2</v>
      </c>
      <c r="J100" s="17">
        <f t="shared" si="22"/>
        <v>3.4764826175869123E-2</v>
      </c>
      <c r="K100" s="17">
        <f t="shared" si="25"/>
        <v>-0.71830985915492962</v>
      </c>
      <c r="L100" s="17">
        <f t="shared" si="26"/>
        <v>-0.68518518518518523</v>
      </c>
      <c r="M100" s="17">
        <f t="shared" si="23"/>
        <v>-0.11888111888111889</v>
      </c>
      <c r="N100" s="21">
        <f t="shared" si="24"/>
        <v>-0.10164835164835166</v>
      </c>
    </row>
    <row r="101" spans="1:14" x14ac:dyDescent="0.2">
      <c r="A101" s="15"/>
      <c r="B101" s="28" t="s">
        <v>83</v>
      </c>
      <c r="C101" s="25">
        <v>4</v>
      </c>
      <c r="D101" s="16">
        <v>2</v>
      </c>
      <c r="E101" s="16">
        <v>10</v>
      </c>
      <c r="F101" s="16">
        <v>5</v>
      </c>
      <c r="G101" s="17">
        <f t="shared" si="19"/>
        <v>9.324009324009324E-3</v>
      </c>
      <c r="H101" s="17">
        <f t="shared" si="20"/>
        <v>5.4945054945054949E-3</v>
      </c>
      <c r="I101" s="17">
        <f t="shared" si="21"/>
        <v>1.6207455429497569E-2</v>
      </c>
      <c r="J101" s="17">
        <f t="shared" si="22"/>
        <v>1.0224948875255624E-2</v>
      </c>
      <c r="K101" s="17">
        <f t="shared" si="25"/>
        <v>1.5</v>
      </c>
      <c r="L101" s="17">
        <f t="shared" si="26"/>
        <v>1.5</v>
      </c>
      <c r="M101" s="17">
        <f t="shared" si="23"/>
        <v>1.3986013986013986E-2</v>
      </c>
      <c r="N101" s="21">
        <f t="shared" si="24"/>
        <v>8.241758241758242E-3</v>
      </c>
    </row>
    <row r="102" spans="1:14" x14ac:dyDescent="0.2">
      <c r="A102" s="15"/>
      <c r="B102" s="28" t="s">
        <v>84</v>
      </c>
      <c r="C102" s="25">
        <v>0</v>
      </c>
      <c r="D102" s="16">
        <v>2</v>
      </c>
      <c r="E102" s="16"/>
      <c r="F102" s="16"/>
      <c r="G102" s="17" t="str">
        <f t="shared" si="19"/>
        <v/>
      </c>
      <c r="H102" s="17">
        <f t="shared" si="20"/>
        <v>5.4945054945054949E-3</v>
      </c>
      <c r="I102" s="17" t="str">
        <f t="shared" si="21"/>
        <v/>
      </c>
      <c r="J102" s="17" t="str">
        <f t="shared" si="22"/>
        <v/>
      </c>
      <c r="K102" s="17" t="str">
        <f t="shared" si="25"/>
        <v xml:space="preserve"> </v>
      </c>
      <c r="L102" s="17">
        <f t="shared" si="26"/>
        <v>-1</v>
      </c>
      <c r="M102" s="17" t="str">
        <f t="shared" si="23"/>
        <v/>
      </c>
      <c r="N102" s="21">
        <f t="shared" si="24"/>
        <v>-5.4945054945054949E-3</v>
      </c>
    </row>
    <row r="103" spans="1:14" x14ac:dyDescent="0.2">
      <c r="A103" s="15"/>
      <c r="B103" s="28" t="s">
        <v>85</v>
      </c>
      <c r="C103" s="25">
        <v>6</v>
      </c>
      <c r="D103" s="16">
        <v>19</v>
      </c>
      <c r="E103" s="16">
        <v>3</v>
      </c>
      <c r="F103" s="16">
        <v>12</v>
      </c>
      <c r="G103" s="17">
        <f t="shared" si="19"/>
        <v>1.3986013986013986E-2</v>
      </c>
      <c r="H103" s="17">
        <f t="shared" si="20"/>
        <v>5.21978021978022E-2</v>
      </c>
      <c r="I103" s="17">
        <f t="shared" si="21"/>
        <v>4.8622366288492711E-3</v>
      </c>
      <c r="J103" s="17">
        <f t="shared" si="22"/>
        <v>2.4539877300613498E-2</v>
      </c>
      <c r="K103" s="17">
        <f t="shared" si="25"/>
        <v>-0.5</v>
      </c>
      <c r="L103" s="17">
        <f t="shared" si="26"/>
        <v>-0.36842105263157893</v>
      </c>
      <c r="M103" s="17">
        <f t="shared" si="23"/>
        <v>-6.993006993006993E-3</v>
      </c>
      <c r="N103" s="21">
        <f t="shared" si="24"/>
        <v>-1.9230769230769232E-2</v>
      </c>
    </row>
    <row r="104" spans="1:14" x14ac:dyDescent="0.2">
      <c r="A104" s="15"/>
      <c r="B104" s="28" t="s">
        <v>86</v>
      </c>
      <c r="C104" s="25">
        <v>1</v>
      </c>
      <c r="D104" s="16">
        <v>8</v>
      </c>
      <c r="E104" s="16">
        <v>2</v>
      </c>
      <c r="F104" s="16">
        <v>11</v>
      </c>
      <c r="G104" s="17">
        <f t="shared" si="19"/>
        <v>2.331002331002331E-3</v>
      </c>
      <c r="H104" s="17">
        <f t="shared" si="20"/>
        <v>2.197802197802198E-2</v>
      </c>
      <c r="I104" s="17">
        <f t="shared" si="21"/>
        <v>3.2414910858995136E-3</v>
      </c>
      <c r="J104" s="17">
        <f t="shared" si="22"/>
        <v>2.2494887525562373E-2</v>
      </c>
      <c r="K104" s="17">
        <f t="shared" si="25"/>
        <v>1</v>
      </c>
      <c r="L104" s="17">
        <f t="shared" si="26"/>
        <v>0.375</v>
      </c>
      <c r="M104" s="17">
        <f t="shared" si="23"/>
        <v>2.331002331002331E-3</v>
      </c>
      <c r="N104" s="21">
        <f t="shared" si="24"/>
        <v>8.241758241758242E-3</v>
      </c>
    </row>
    <row r="105" spans="1:14" x14ac:dyDescent="0.2">
      <c r="A105" s="15"/>
      <c r="B105" s="28" t="s">
        <v>87</v>
      </c>
      <c r="C105" s="25">
        <v>2</v>
      </c>
      <c r="D105" s="16">
        <v>8</v>
      </c>
      <c r="E105" s="16">
        <v>5</v>
      </c>
      <c r="F105" s="16">
        <v>9</v>
      </c>
      <c r="G105" s="17">
        <f t="shared" si="19"/>
        <v>4.662004662004662E-3</v>
      </c>
      <c r="H105" s="17">
        <f t="shared" si="20"/>
        <v>2.197802197802198E-2</v>
      </c>
      <c r="I105" s="17">
        <f t="shared" si="21"/>
        <v>8.1037277147487843E-3</v>
      </c>
      <c r="J105" s="17">
        <f t="shared" si="22"/>
        <v>1.8404907975460124E-2</v>
      </c>
      <c r="K105" s="17">
        <f t="shared" si="25"/>
        <v>1.5</v>
      </c>
      <c r="L105" s="17">
        <f t="shared" si="26"/>
        <v>0.125</v>
      </c>
      <c r="M105" s="17">
        <f t="shared" si="23"/>
        <v>6.993006993006993E-3</v>
      </c>
      <c r="N105" s="21">
        <f t="shared" si="24"/>
        <v>2.7472527472527475E-3</v>
      </c>
    </row>
    <row r="106" spans="1:14" x14ac:dyDescent="0.2">
      <c r="A106" s="15"/>
      <c r="B106" s="28" t="s">
        <v>88</v>
      </c>
      <c r="C106" s="25">
        <v>2</v>
      </c>
      <c r="D106" s="16">
        <v>6</v>
      </c>
      <c r="E106" s="16">
        <v>0</v>
      </c>
      <c r="F106" s="16">
        <v>8</v>
      </c>
      <c r="G106" s="17">
        <f t="shared" si="19"/>
        <v>4.662004662004662E-3</v>
      </c>
      <c r="H106" s="17">
        <f t="shared" si="20"/>
        <v>1.6483516483516484E-2</v>
      </c>
      <c r="I106" s="17" t="str">
        <f t="shared" si="21"/>
        <v/>
      </c>
      <c r="J106" s="17">
        <f t="shared" si="22"/>
        <v>1.6359918200408999E-2</v>
      </c>
      <c r="K106" s="17">
        <f t="shared" si="25"/>
        <v>-1</v>
      </c>
      <c r="L106" s="17">
        <f t="shared" si="26"/>
        <v>0.33333333333333331</v>
      </c>
      <c r="M106" s="17">
        <f t="shared" si="23"/>
        <v>-4.662004662004662E-3</v>
      </c>
      <c r="N106" s="21">
        <f t="shared" si="24"/>
        <v>5.4945054945054941E-3</v>
      </c>
    </row>
    <row r="107" spans="1:14" x14ac:dyDescent="0.2">
      <c r="A107" s="15"/>
      <c r="B107" s="28" t="s">
        <v>89</v>
      </c>
      <c r="C107" s="25">
        <v>6</v>
      </c>
      <c r="D107" s="16">
        <v>2</v>
      </c>
      <c r="E107" s="16">
        <v>1</v>
      </c>
      <c r="F107" s="16">
        <v>1</v>
      </c>
      <c r="G107" s="17">
        <f t="shared" si="19"/>
        <v>1.3986013986013986E-2</v>
      </c>
      <c r="H107" s="17">
        <f t="shared" si="20"/>
        <v>5.4945054945054949E-3</v>
      </c>
      <c r="I107" s="17">
        <f t="shared" si="21"/>
        <v>1.6207455429497568E-3</v>
      </c>
      <c r="J107" s="17">
        <f t="shared" si="22"/>
        <v>2.0449897750511249E-3</v>
      </c>
      <c r="K107" s="17">
        <f t="shared" si="25"/>
        <v>-0.83333333333333337</v>
      </c>
      <c r="L107" s="17">
        <f t="shared" si="26"/>
        <v>-0.5</v>
      </c>
      <c r="M107" s="17">
        <f t="shared" si="23"/>
        <v>-1.1655011655011656E-2</v>
      </c>
      <c r="N107" s="21">
        <f t="shared" si="24"/>
        <v>-2.7472527472527475E-3</v>
      </c>
    </row>
    <row r="108" spans="1:14" x14ac:dyDescent="0.2">
      <c r="A108" s="15"/>
      <c r="B108" s="28" t="s">
        <v>90</v>
      </c>
      <c r="C108" s="25">
        <v>0</v>
      </c>
      <c r="D108" s="16">
        <v>2</v>
      </c>
      <c r="E108" s="16">
        <v>1</v>
      </c>
      <c r="F108" s="16">
        <v>2</v>
      </c>
      <c r="G108" s="17" t="str">
        <f t="shared" si="19"/>
        <v/>
      </c>
      <c r="H108" s="17">
        <f t="shared" si="20"/>
        <v>5.4945054945054949E-3</v>
      </c>
      <c r="I108" s="17">
        <f t="shared" si="21"/>
        <v>1.6207455429497568E-3</v>
      </c>
      <c r="J108" s="17">
        <f t="shared" si="22"/>
        <v>4.0899795501022499E-3</v>
      </c>
      <c r="K108" s="17">
        <f t="shared" si="25"/>
        <v>1</v>
      </c>
      <c r="L108" s="17">
        <f t="shared" si="26"/>
        <v>0</v>
      </c>
      <c r="M108" s="17" t="str">
        <f t="shared" si="23"/>
        <v/>
      </c>
      <c r="N108" s="21">
        <f t="shared" si="24"/>
        <v>0</v>
      </c>
    </row>
    <row r="109" spans="1:14" x14ac:dyDescent="0.2">
      <c r="A109" s="15"/>
      <c r="B109" s="28" t="s">
        <v>91</v>
      </c>
      <c r="C109" s="25">
        <v>2</v>
      </c>
      <c r="D109" s="16">
        <v>1</v>
      </c>
      <c r="E109" s="16">
        <v>0</v>
      </c>
      <c r="F109" s="16">
        <v>1</v>
      </c>
      <c r="G109" s="17">
        <f t="shared" si="19"/>
        <v>4.662004662004662E-3</v>
      </c>
      <c r="H109" s="17">
        <f t="shared" si="20"/>
        <v>2.7472527472527475E-3</v>
      </c>
      <c r="I109" s="17" t="str">
        <f t="shared" si="21"/>
        <v/>
      </c>
      <c r="J109" s="17">
        <f t="shared" si="22"/>
        <v>2.0449897750511249E-3</v>
      </c>
      <c r="K109" s="17">
        <f t="shared" si="25"/>
        <v>-1</v>
      </c>
      <c r="L109" s="17">
        <f t="shared" si="26"/>
        <v>0</v>
      </c>
      <c r="M109" s="17">
        <f t="shared" si="23"/>
        <v>-4.662004662004662E-3</v>
      </c>
      <c r="N109" s="21">
        <f t="shared" si="24"/>
        <v>0</v>
      </c>
    </row>
    <row r="110" spans="1:14" x14ac:dyDescent="0.2">
      <c r="A110" s="15"/>
      <c r="B110" s="28" t="s">
        <v>92</v>
      </c>
      <c r="C110" s="25"/>
      <c r="D110" s="16"/>
      <c r="E110" s="16"/>
      <c r="F110" s="16"/>
      <c r="G110" s="17" t="str">
        <f t="shared" si="19"/>
        <v/>
      </c>
      <c r="H110" s="17" t="str">
        <f t="shared" si="20"/>
        <v/>
      </c>
      <c r="I110" s="17" t="str">
        <f t="shared" si="21"/>
        <v/>
      </c>
      <c r="J110" s="17" t="str">
        <f t="shared" si="22"/>
        <v/>
      </c>
      <c r="K110" s="17" t="str">
        <f t="shared" si="25"/>
        <v xml:space="preserve"> </v>
      </c>
      <c r="L110" s="17" t="str">
        <f t="shared" si="26"/>
        <v xml:space="preserve"> </v>
      </c>
      <c r="M110" s="17" t="str">
        <f t="shared" si="23"/>
        <v/>
      </c>
      <c r="N110" s="21" t="str">
        <f t="shared" si="24"/>
        <v/>
      </c>
    </row>
    <row r="111" spans="1:14" x14ac:dyDescent="0.2">
      <c r="A111" s="15"/>
      <c r="B111" s="28" t="s">
        <v>93</v>
      </c>
      <c r="C111" s="25">
        <v>7</v>
      </c>
      <c r="D111" s="16">
        <v>15</v>
      </c>
      <c r="E111" s="16">
        <v>10</v>
      </c>
      <c r="F111" s="16">
        <v>11</v>
      </c>
      <c r="G111" s="17">
        <f t="shared" si="19"/>
        <v>1.6317016317016316E-2</v>
      </c>
      <c r="H111" s="17">
        <f t="shared" si="20"/>
        <v>4.1208791208791208E-2</v>
      </c>
      <c r="I111" s="17">
        <f t="shared" si="21"/>
        <v>1.6207455429497569E-2</v>
      </c>
      <c r="J111" s="17">
        <f t="shared" si="22"/>
        <v>2.2494887525562373E-2</v>
      </c>
      <c r="K111" s="17">
        <f t="shared" si="25"/>
        <v>0.42857142857142855</v>
      </c>
      <c r="L111" s="17">
        <f t="shared" si="26"/>
        <v>-0.26666666666666666</v>
      </c>
      <c r="M111" s="17">
        <f t="shared" si="23"/>
        <v>6.9930069930069921E-3</v>
      </c>
      <c r="N111" s="21">
        <f t="shared" si="24"/>
        <v>-1.0989010989010988E-2</v>
      </c>
    </row>
    <row r="112" spans="1:14" x14ac:dyDescent="0.2">
      <c r="A112" s="15"/>
      <c r="B112" s="28" t="s">
        <v>94</v>
      </c>
      <c r="C112" s="25">
        <v>2</v>
      </c>
      <c r="D112" s="16">
        <v>2</v>
      </c>
      <c r="E112" s="16">
        <v>0</v>
      </c>
      <c r="F112" s="16">
        <v>4</v>
      </c>
      <c r="G112" s="17">
        <f t="shared" si="19"/>
        <v>4.662004662004662E-3</v>
      </c>
      <c r="H112" s="17">
        <f t="shared" si="20"/>
        <v>5.4945054945054949E-3</v>
      </c>
      <c r="I112" s="17" t="str">
        <f t="shared" si="21"/>
        <v/>
      </c>
      <c r="J112" s="17">
        <f t="shared" si="22"/>
        <v>8.1799591002044997E-3</v>
      </c>
      <c r="K112" s="17">
        <f t="shared" si="25"/>
        <v>-1</v>
      </c>
      <c r="L112" s="17">
        <f t="shared" si="26"/>
        <v>1</v>
      </c>
      <c r="M112" s="17">
        <f t="shared" si="23"/>
        <v>-4.662004662004662E-3</v>
      </c>
      <c r="N112" s="21">
        <f t="shared" si="24"/>
        <v>5.4945054945054949E-3</v>
      </c>
    </row>
    <row r="113" spans="1:14" x14ac:dyDescent="0.2">
      <c r="A113" s="15"/>
      <c r="B113" s="28" t="s">
        <v>95</v>
      </c>
      <c r="C113" s="25"/>
      <c r="D113" s="16"/>
      <c r="E113" s="16"/>
      <c r="F113" s="16"/>
      <c r="G113" s="17" t="str">
        <f t="shared" ref="G113:G144" si="27">+IF(C113=0,"",C113/C$81)</f>
        <v/>
      </c>
      <c r="H113" s="17" t="str">
        <f t="shared" ref="H113:H144" si="28">+IF(D113=0,"",D113/D$81)</f>
        <v/>
      </c>
      <c r="I113" s="17" t="str">
        <f t="shared" ref="I113:I144" si="29">+IF(E113=0,"",E113/E$81)</f>
        <v/>
      </c>
      <c r="J113" s="17" t="str">
        <f t="shared" ref="J113:J144" si="30">+IF(F113=0,"",F113/F$81)</f>
        <v/>
      </c>
      <c r="K113" s="17" t="str">
        <f t="shared" si="25"/>
        <v xml:space="preserve"> </v>
      </c>
      <c r="L113" s="17" t="str">
        <f t="shared" si="26"/>
        <v xml:space="preserve"> </v>
      </c>
      <c r="M113" s="17" t="str">
        <f t="shared" ref="M113:M144" si="31">+IF(OR(AND(G113=""),(K113="")),"",G113*K113)</f>
        <v/>
      </c>
      <c r="N113" s="21" t="str">
        <f t="shared" ref="N113:N144" si="32">+IF(OR(AND(H113=""),(L113="")),"",H113*L113)</f>
        <v/>
      </c>
    </row>
    <row r="114" spans="1:14" x14ac:dyDescent="0.2">
      <c r="A114" s="15"/>
      <c r="B114" s="28" t="s">
        <v>96</v>
      </c>
      <c r="C114" s="25">
        <v>2</v>
      </c>
      <c r="D114" s="16">
        <v>5</v>
      </c>
      <c r="E114" s="16">
        <v>2</v>
      </c>
      <c r="F114" s="16">
        <v>4</v>
      </c>
      <c r="G114" s="17">
        <f t="shared" si="27"/>
        <v>4.662004662004662E-3</v>
      </c>
      <c r="H114" s="17">
        <f t="shared" si="28"/>
        <v>1.3736263736263736E-2</v>
      </c>
      <c r="I114" s="17">
        <f t="shared" si="29"/>
        <v>3.2414910858995136E-3</v>
      </c>
      <c r="J114" s="17">
        <f t="shared" si="30"/>
        <v>8.1799591002044997E-3</v>
      </c>
      <c r="K114" s="17">
        <f t="shared" ref="K114:K145" si="33">+IF(AND(C114=0,E114=0)," ",IF(C114=0,1,IF(E114=0,-1,(E114-C114)/C114)))</f>
        <v>0</v>
      </c>
      <c r="L114" s="17">
        <f t="shared" ref="L114:L145" si="34">+IF(AND(D114=0,F114=0)," ",IF(D114=0,1,IF(F114=0,-1,(F114-D114)/D114)))</f>
        <v>-0.2</v>
      </c>
      <c r="M114" s="17">
        <f t="shared" si="31"/>
        <v>0</v>
      </c>
      <c r="N114" s="21">
        <f t="shared" si="32"/>
        <v>-2.7472527472527475E-3</v>
      </c>
    </row>
    <row r="115" spans="1:14" x14ac:dyDescent="0.2">
      <c r="A115" s="15"/>
      <c r="B115" s="28" t="s">
        <v>97</v>
      </c>
      <c r="C115" s="25">
        <v>13</v>
      </c>
      <c r="D115" s="16">
        <v>9</v>
      </c>
      <c r="E115" s="16">
        <v>0</v>
      </c>
      <c r="F115" s="16">
        <v>9</v>
      </c>
      <c r="G115" s="17">
        <f t="shared" si="27"/>
        <v>3.0303030303030304E-2</v>
      </c>
      <c r="H115" s="17">
        <f t="shared" si="28"/>
        <v>2.4725274725274724E-2</v>
      </c>
      <c r="I115" s="17" t="str">
        <f t="shared" si="29"/>
        <v/>
      </c>
      <c r="J115" s="17">
        <f t="shared" si="30"/>
        <v>1.8404907975460124E-2</v>
      </c>
      <c r="K115" s="17">
        <f t="shared" si="33"/>
        <v>-1</v>
      </c>
      <c r="L115" s="17">
        <f t="shared" si="34"/>
        <v>0</v>
      </c>
      <c r="M115" s="17">
        <f t="shared" si="31"/>
        <v>-3.0303030303030304E-2</v>
      </c>
      <c r="N115" s="21">
        <f t="shared" si="32"/>
        <v>0</v>
      </c>
    </row>
    <row r="116" spans="1:14" x14ac:dyDescent="0.2">
      <c r="A116" s="15"/>
      <c r="B116" s="28" t="s">
        <v>98</v>
      </c>
      <c r="C116" s="25">
        <v>4</v>
      </c>
      <c r="D116" s="16">
        <v>9</v>
      </c>
      <c r="E116" s="16">
        <v>6</v>
      </c>
      <c r="F116" s="16">
        <v>8</v>
      </c>
      <c r="G116" s="17">
        <f t="shared" si="27"/>
        <v>9.324009324009324E-3</v>
      </c>
      <c r="H116" s="17">
        <f t="shared" si="28"/>
        <v>2.4725274725274724E-2</v>
      </c>
      <c r="I116" s="17">
        <f t="shared" si="29"/>
        <v>9.7244732576985422E-3</v>
      </c>
      <c r="J116" s="17">
        <f t="shared" si="30"/>
        <v>1.6359918200408999E-2</v>
      </c>
      <c r="K116" s="17">
        <f t="shared" si="33"/>
        <v>0.5</v>
      </c>
      <c r="L116" s="17">
        <f t="shared" si="34"/>
        <v>-0.1111111111111111</v>
      </c>
      <c r="M116" s="17">
        <f t="shared" si="31"/>
        <v>4.662004662004662E-3</v>
      </c>
      <c r="N116" s="21">
        <f t="shared" si="32"/>
        <v>-2.747252747252747E-3</v>
      </c>
    </row>
    <row r="117" spans="1:14" x14ac:dyDescent="0.2">
      <c r="A117" s="15"/>
      <c r="B117" s="28" t="s">
        <v>99</v>
      </c>
      <c r="C117" s="25"/>
      <c r="D117" s="16"/>
      <c r="E117" s="16"/>
      <c r="F117" s="16"/>
      <c r="G117" s="17" t="str">
        <f t="shared" si="27"/>
        <v/>
      </c>
      <c r="H117" s="17" t="str">
        <f t="shared" si="28"/>
        <v/>
      </c>
      <c r="I117" s="17" t="str">
        <f t="shared" si="29"/>
        <v/>
      </c>
      <c r="J117" s="17" t="str">
        <f t="shared" si="30"/>
        <v/>
      </c>
      <c r="K117" s="17" t="str">
        <f t="shared" si="33"/>
        <v xml:space="preserve"> </v>
      </c>
      <c r="L117" s="17" t="str">
        <f t="shared" si="34"/>
        <v xml:space="preserve"> </v>
      </c>
      <c r="M117" s="17" t="str">
        <f t="shared" si="31"/>
        <v/>
      </c>
      <c r="N117" s="21" t="str">
        <f t="shared" si="32"/>
        <v/>
      </c>
    </row>
    <row r="118" spans="1:14" x14ac:dyDescent="0.2">
      <c r="A118" s="15"/>
      <c r="B118" s="28" t="s">
        <v>100</v>
      </c>
      <c r="C118" s="25">
        <v>5</v>
      </c>
      <c r="D118" s="16">
        <v>4</v>
      </c>
      <c r="E118" s="16">
        <v>2</v>
      </c>
      <c r="F118" s="16">
        <v>3</v>
      </c>
      <c r="G118" s="17">
        <f t="shared" si="27"/>
        <v>1.1655011655011656E-2</v>
      </c>
      <c r="H118" s="17">
        <f t="shared" si="28"/>
        <v>1.098901098901099E-2</v>
      </c>
      <c r="I118" s="17">
        <f t="shared" si="29"/>
        <v>3.2414910858995136E-3</v>
      </c>
      <c r="J118" s="17">
        <f t="shared" si="30"/>
        <v>6.1349693251533744E-3</v>
      </c>
      <c r="K118" s="17">
        <f t="shared" si="33"/>
        <v>-0.6</v>
      </c>
      <c r="L118" s="17">
        <f t="shared" si="34"/>
        <v>-0.25</v>
      </c>
      <c r="M118" s="17">
        <f t="shared" si="31"/>
        <v>-6.993006993006993E-3</v>
      </c>
      <c r="N118" s="21">
        <f t="shared" si="32"/>
        <v>-2.7472527472527475E-3</v>
      </c>
    </row>
    <row r="119" spans="1:14" x14ac:dyDescent="0.2">
      <c r="A119" s="15"/>
      <c r="B119" s="28" t="s">
        <v>101</v>
      </c>
      <c r="C119" s="25"/>
      <c r="D119" s="16"/>
      <c r="E119" s="16"/>
      <c r="F119" s="16"/>
      <c r="G119" s="17" t="str">
        <f t="shared" si="27"/>
        <v/>
      </c>
      <c r="H119" s="17" t="str">
        <f t="shared" si="28"/>
        <v/>
      </c>
      <c r="I119" s="17" t="str">
        <f t="shared" si="29"/>
        <v/>
      </c>
      <c r="J119" s="17" t="str">
        <f t="shared" si="30"/>
        <v/>
      </c>
      <c r="K119" s="17" t="str">
        <f t="shared" si="33"/>
        <v xml:space="preserve"> </v>
      </c>
      <c r="L119" s="17" t="str">
        <f t="shared" si="34"/>
        <v xml:space="preserve"> </v>
      </c>
      <c r="M119" s="17" t="str">
        <f t="shared" si="31"/>
        <v/>
      </c>
      <c r="N119" s="21" t="str">
        <f t="shared" si="32"/>
        <v/>
      </c>
    </row>
    <row r="120" spans="1:14" x14ac:dyDescent="0.2">
      <c r="A120" s="15"/>
      <c r="B120" s="28" t="s">
        <v>102</v>
      </c>
      <c r="C120" s="25"/>
      <c r="D120" s="16"/>
      <c r="E120" s="16">
        <v>1</v>
      </c>
      <c r="F120" s="16">
        <v>0</v>
      </c>
      <c r="G120" s="17" t="str">
        <f t="shared" si="27"/>
        <v/>
      </c>
      <c r="H120" s="17" t="str">
        <f t="shared" si="28"/>
        <v/>
      </c>
      <c r="I120" s="17">
        <f t="shared" si="29"/>
        <v>1.6207455429497568E-3</v>
      </c>
      <c r="J120" s="17" t="str">
        <f t="shared" si="30"/>
        <v/>
      </c>
      <c r="K120" s="17">
        <f t="shared" si="33"/>
        <v>1</v>
      </c>
      <c r="L120" s="17" t="str">
        <f t="shared" si="34"/>
        <v xml:space="preserve"> </v>
      </c>
      <c r="M120" s="17" t="str">
        <f t="shared" si="31"/>
        <v/>
      </c>
      <c r="N120" s="21" t="str">
        <f t="shared" si="32"/>
        <v/>
      </c>
    </row>
    <row r="121" spans="1:14" x14ac:dyDescent="0.2">
      <c r="A121" s="15"/>
      <c r="B121" s="28" t="s">
        <v>103</v>
      </c>
      <c r="C121" s="25">
        <v>2</v>
      </c>
      <c r="D121" s="16">
        <v>1</v>
      </c>
      <c r="E121" s="16">
        <v>1</v>
      </c>
      <c r="F121" s="16">
        <v>1</v>
      </c>
      <c r="G121" s="17">
        <f t="shared" si="27"/>
        <v>4.662004662004662E-3</v>
      </c>
      <c r="H121" s="17">
        <f t="shared" si="28"/>
        <v>2.7472527472527475E-3</v>
      </c>
      <c r="I121" s="17">
        <f t="shared" si="29"/>
        <v>1.6207455429497568E-3</v>
      </c>
      <c r="J121" s="17">
        <f t="shared" si="30"/>
        <v>2.0449897750511249E-3</v>
      </c>
      <c r="K121" s="17">
        <f t="shared" si="33"/>
        <v>-0.5</v>
      </c>
      <c r="L121" s="17">
        <f t="shared" si="34"/>
        <v>0</v>
      </c>
      <c r="M121" s="17">
        <f t="shared" si="31"/>
        <v>-2.331002331002331E-3</v>
      </c>
      <c r="N121" s="21">
        <f t="shared" si="32"/>
        <v>0</v>
      </c>
    </row>
    <row r="122" spans="1:14" x14ac:dyDescent="0.2">
      <c r="A122" s="15"/>
      <c r="B122" s="28" t="s">
        <v>104</v>
      </c>
      <c r="C122" s="25">
        <v>0</v>
      </c>
      <c r="D122" s="16">
        <v>1</v>
      </c>
      <c r="E122" s="16">
        <v>10</v>
      </c>
      <c r="F122" s="16">
        <v>9</v>
      </c>
      <c r="G122" s="17" t="str">
        <f t="shared" si="27"/>
        <v/>
      </c>
      <c r="H122" s="17">
        <f t="shared" si="28"/>
        <v>2.7472527472527475E-3</v>
      </c>
      <c r="I122" s="17">
        <f t="shared" si="29"/>
        <v>1.6207455429497569E-2</v>
      </c>
      <c r="J122" s="17">
        <f t="shared" si="30"/>
        <v>1.8404907975460124E-2</v>
      </c>
      <c r="K122" s="17">
        <f t="shared" si="33"/>
        <v>1</v>
      </c>
      <c r="L122" s="17">
        <f t="shared" si="34"/>
        <v>8</v>
      </c>
      <c r="M122" s="17" t="str">
        <f t="shared" si="31"/>
        <v/>
      </c>
      <c r="N122" s="21">
        <f t="shared" si="32"/>
        <v>2.197802197802198E-2</v>
      </c>
    </row>
    <row r="123" spans="1:14" x14ac:dyDescent="0.2">
      <c r="A123" s="15"/>
      <c r="B123" s="28" t="s">
        <v>105</v>
      </c>
      <c r="C123" s="25">
        <v>11</v>
      </c>
      <c r="D123" s="16">
        <v>17</v>
      </c>
      <c r="E123" s="16">
        <v>15</v>
      </c>
      <c r="F123" s="16">
        <v>24</v>
      </c>
      <c r="G123" s="17">
        <f t="shared" si="27"/>
        <v>2.564102564102564E-2</v>
      </c>
      <c r="H123" s="17">
        <f t="shared" si="28"/>
        <v>4.6703296703296704E-2</v>
      </c>
      <c r="I123" s="17">
        <f t="shared" si="29"/>
        <v>2.4311183144246355E-2</v>
      </c>
      <c r="J123" s="17">
        <f t="shared" si="30"/>
        <v>4.9079754601226995E-2</v>
      </c>
      <c r="K123" s="17">
        <f t="shared" si="33"/>
        <v>0.36363636363636365</v>
      </c>
      <c r="L123" s="17">
        <f t="shared" si="34"/>
        <v>0.41176470588235292</v>
      </c>
      <c r="M123" s="17">
        <f t="shared" si="31"/>
        <v>9.324009324009324E-3</v>
      </c>
      <c r="N123" s="21">
        <f t="shared" si="32"/>
        <v>1.9230769230769232E-2</v>
      </c>
    </row>
    <row r="124" spans="1:14" ht="25.5" x14ac:dyDescent="0.2">
      <c r="A124" s="15"/>
      <c r="B124" s="28" t="s">
        <v>106</v>
      </c>
      <c r="C124" s="25">
        <v>8</v>
      </c>
      <c r="D124" s="16">
        <v>4</v>
      </c>
      <c r="E124" s="16">
        <v>3</v>
      </c>
      <c r="F124" s="16">
        <v>5</v>
      </c>
      <c r="G124" s="17">
        <f t="shared" si="27"/>
        <v>1.8648018648018648E-2</v>
      </c>
      <c r="H124" s="17">
        <f t="shared" si="28"/>
        <v>1.098901098901099E-2</v>
      </c>
      <c r="I124" s="17">
        <f t="shared" si="29"/>
        <v>4.8622366288492711E-3</v>
      </c>
      <c r="J124" s="17">
        <f t="shared" si="30"/>
        <v>1.0224948875255624E-2</v>
      </c>
      <c r="K124" s="17">
        <f t="shared" si="33"/>
        <v>-0.625</v>
      </c>
      <c r="L124" s="17">
        <f t="shared" si="34"/>
        <v>0.25</v>
      </c>
      <c r="M124" s="17">
        <f t="shared" si="31"/>
        <v>-1.1655011655011656E-2</v>
      </c>
      <c r="N124" s="21">
        <f t="shared" si="32"/>
        <v>2.7472527472527475E-3</v>
      </c>
    </row>
    <row r="125" spans="1:14" ht="25.5" x14ac:dyDescent="0.2">
      <c r="A125" s="15"/>
      <c r="B125" s="28" t="s">
        <v>107</v>
      </c>
      <c r="C125" s="25">
        <v>14</v>
      </c>
      <c r="D125" s="16">
        <v>42</v>
      </c>
      <c r="E125" s="16">
        <v>29</v>
      </c>
      <c r="F125" s="16">
        <v>38</v>
      </c>
      <c r="G125" s="17">
        <f t="shared" si="27"/>
        <v>3.2634032634032632E-2</v>
      </c>
      <c r="H125" s="17">
        <f t="shared" si="28"/>
        <v>0.11538461538461539</v>
      </c>
      <c r="I125" s="17">
        <f t="shared" si="29"/>
        <v>4.7001620745542948E-2</v>
      </c>
      <c r="J125" s="17">
        <f t="shared" si="30"/>
        <v>7.7709611451942745E-2</v>
      </c>
      <c r="K125" s="17">
        <f t="shared" si="33"/>
        <v>1.0714285714285714</v>
      </c>
      <c r="L125" s="17">
        <f t="shared" si="34"/>
        <v>-9.5238095238095233E-2</v>
      </c>
      <c r="M125" s="17">
        <f t="shared" si="31"/>
        <v>3.4965034965034961E-2</v>
      </c>
      <c r="N125" s="21">
        <f t="shared" si="32"/>
        <v>-1.098901098901099E-2</v>
      </c>
    </row>
    <row r="126" spans="1:14" x14ac:dyDescent="0.2">
      <c r="A126" s="15"/>
      <c r="B126" s="28" t="s">
        <v>108</v>
      </c>
      <c r="C126" s="25"/>
      <c r="D126" s="16"/>
      <c r="E126" s="16">
        <v>10</v>
      </c>
      <c r="F126" s="16">
        <v>6</v>
      </c>
      <c r="G126" s="17" t="str">
        <f t="shared" si="27"/>
        <v/>
      </c>
      <c r="H126" s="17" t="str">
        <f t="shared" si="28"/>
        <v/>
      </c>
      <c r="I126" s="17">
        <f t="shared" si="29"/>
        <v>1.6207455429497569E-2</v>
      </c>
      <c r="J126" s="17">
        <f t="shared" si="30"/>
        <v>1.2269938650306749E-2</v>
      </c>
      <c r="K126" s="17">
        <f t="shared" si="33"/>
        <v>1</v>
      </c>
      <c r="L126" s="17">
        <f t="shared" si="34"/>
        <v>1</v>
      </c>
      <c r="M126" s="17" t="str">
        <f t="shared" si="31"/>
        <v/>
      </c>
      <c r="N126" s="21" t="str">
        <f t="shared" si="32"/>
        <v/>
      </c>
    </row>
    <row r="127" spans="1:14" x14ac:dyDescent="0.2">
      <c r="A127" s="15"/>
      <c r="B127" s="28" t="s">
        <v>109</v>
      </c>
      <c r="C127" s="25">
        <v>8</v>
      </c>
      <c r="D127" s="16">
        <v>8</v>
      </c>
      <c r="E127" s="16">
        <v>47</v>
      </c>
      <c r="F127" s="16">
        <v>18</v>
      </c>
      <c r="G127" s="17">
        <f t="shared" si="27"/>
        <v>1.8648018648018648E-2</v>
      </c>
      <c r="H127" s="17">
        <f t="shared" si="28"/>
        <v>2.197802197802198E-2</v>
      </c>
      <c r="I127" s="17">
        <f t="shared" si="29"/>
        <v>7.6175040518638576E-2</v>
      </c>
      <c r="J127" s="17">
        <f t="shared" si="30"/>
        <v>3.6809815950920248E-2</v>
      </c>
      <c r="K127" s="17">
        <f t="shared" si="33"/>
        <v>4.875</v>
      </c>
      <c r="L127" s="17">
        <f t="shared" si="34"/>
        <v>1.25</v>
      </c>
      <c r="M127" s="17">
        <f t="shared" si="31"/>
        <v>9.0909090909090912E-2</v>
      </c>
      <c r="N127" s="21">
        <f t="shared" si="32"/>
        <v>2.7472527472527476E-2</v>
      </c>
    </row>
    <row r="128" spans="1:14" x14ac:dyDescent="0.2">
      <c r="A128" s="15"/>
      <c r="B128" s="28" t="s">
        <v>110</v>
      </c>
      <c r="C128" s="25">
        <v>2</v>
      </c>
      <c r="D128" s="16">
        <v>0</v>
      </c>
      <c r="E128" s="16">
        <v>5</v>
      </c>
      <c r="F128" s="16">
        <v>3</v>
      </c>
      <c r="G128" s="17">
        <f t="shared" si="27"/>
        <v>4.662004662004662E-3</v>
      </c>
      <c r="H128" s="17" t="str">
        <f t="shared" si="28"/>
        <v/>
      </c>
      <c r="I128" s="17">
        <f t="shared" si="29"/>
        <v>8.1037277147487843E-3</v>
      </c>
      <c r="J128" s="17">
        <f t="shared" si="30"/>
        <v>6.1349693251533744E-3</v>
      </c>
      <c r="K128" s="17">
        <f t="shared" si="33"/>
        <v>1.5</v>
      </c>
      <c r="L128" s="17">
        <f t="shared" si="34"/>
        <v>1</v>
      </c>
      <c r="M128" s="17">
        <f t="shared" si="31"/>
        <v>6.993006993006993E-3</v>
      </c>
      <c r="N128" s="21" t="str">
        <f t="shared" si="32"/>
        <v/>
      </c>
    </row>
    <row r="129" spans="1:14" x14ac:dyDescent="0.2">
      <c r="A129" s="15"/>
      <c r="B129" s="28" t="s">
        <v>111</v>
      </c>
      <c r="C129" s="25">
        <v>2</v>
      </c>
      <c r="D129" s="16">
        <v>1</v>
      </c>
      <c r="E129" s="16">
        <v>1</v>
      </c>
      <c r="F129" s="16">
        <v>1</v>
      </c>
      <c r="G129" s="17">
        <f t="shared" si="27"/>
        <v>4.662004662004662E-3</v>
      </c>
      <c r="H129" s="17">
        <f t="shared" si="28"/>
        <v>2.7472527472527475E-3</v>
      </c>
      <c r="I129" s="17">
        <f t="shared" si="29"/>
        <v>1.6207455429497568E-3</v>
      </c>
      <c r="J129" s="17">
        <f t="shared" si="30"/>
        <v>2.0449897750511249E-3</v>
      </c>
      <c r="K129" s="17">
        <f t="shared" si="33"/>
        <v>-0.5</v>
      </c>
      <c r="L129" s="17">
        <f t="shared" si="34"/>
        <v>0</v>
      </c>
      <c r="M129" s="17">
        <f t="shared" si="31"/>
        <v>-2.331002331002331E-3</v>
      </c>
      <c r="N129" s="21">
        <f t="shared" si="32"/>
        <v>0</v>
      </c>
    </row>
    <row r="130" spans="1:14" x14ac:dyDescent="0.2">
      <c r="A130" s="15"/>
      <c r="B130" s="28" t="s">
        <v>112</v>
      </c>
      <c r="C130" s="25"/>
      <c r="D130" s="16"/>
      <c r="E130" s="16"/>
      <c r="F130" s="16"/>
      <c r="G130" s="17" t="str">
        <f t="shared" si="27"/>
        <v/>
      </c>
      <c r="H130" s="17" t="str">
        <f t="shared" si="28"/>
        <v/>
      </c>
      <c r="I130" s="17" t="str">
        <f t="shared" si="29"/>
        <v/>
      </c>
      <c r="J130" s="17" t="str">
        <f t="shared" si="30"/>
        <v/>
      </c>
      <c r="K130" s="17" t="str">
        <f t="shared" si="33"/>
        <v xml:space="preserve"> </v>
      </c>
      <c r="L130" s="17" t="str">
        <f t="shared" si="34"/>
        <v xml:space="preserve"> </v>
      </c>
      <c r="M130" s="17" t="str">
        <f t="shared" si="31"/>
        <v/>
      </c>
      <c r="N130" s="21" t="str">
        <f t="shared" si="32"/>
        <v/>
      </c>
    </row>
    <row r="131" spans="1:14" ht="25.5" x14ac:dyDescent="0.2">
      <c r="A131" s="15"/>
      <c r="B131" s="28" t="s">
        <v>113</v>
      </c>
      <c r="C131" s="25"/>
      <c r="D131" s="16"/>
      <c r="E131" s="16"/>
      <c r="F131" s="16"/>
      <c r="G131" s="17" t="str">
        <f t="shared" si="27"/>
        <v/>
      </c>
      <c r="H131" s="17" t="str">
        <f t="shared" si="28"/>
        <v/>
      </c>
      <c r="I131" s="17" t="str">
        <f t="shared" si="29"/>
        <v/>
      </c>
      <c r="J131" s="17" t="str">
        <f t="shared" si="30"/>
        <v/>
      </c>
      <c r="K131" s="17" t="str">
        <f t="shared" si="33"/>
        <v xml:space="preserve"> </v>
      </c>
      <c r="L131" s="17" t="str">
        <f t="shared" si="34"/>
        <v xml:space="preserve"> </v>
      </c>
      <c r="M131" s="17" t="str">
        <f t="shared" si="31"/>
        <v/>
      </c>
      <c r="N131" s="21" t="str">
        <f t="shared" si="32"/>
        <v/>
      </c>
    </row>
    <row r="132" spans="1:14" x14ac:dyDescent="0.2">
      <c r="A132" s="15"/>
      <c r="B132" s="28" t="s">
        <v>114</v>
      </c>
      <c r="C132" s="25"/>
      <c r="D132" s="16"/>
      <c r="E132" s="16">
        <v>2</v>
      </c>
      <c r="F132" s="16">
        <v>0</v>
      </c>
      <c r="G132" s="17" t="str">
        <f t="shared" si="27"/>
        <v/>
      </c>
      <c r="H132" s="17" t="str">
        <f t="shared" si="28"/>
        <v/>
      </c>
      <c r="I132" s="17">
        <f t="shared" si="29"/>
        <v>3.2414910858995136E-3</v>
      </c>
      <c r="J132" s="17" t="str">
        <f t="shared" si="30"/>
        <v/>
      </c>
      <c r="K132" s="17">
        <f t="shared" si="33"/>
        <v>1</v>
      </c>
      <c r="L132" s="17" t="str">
        <f t="shared" si="34"/>
        <v xml:space="preserve"> </v>
      </c>
      <c r="M132" s="17" t="str">
        <f t="shared" si="31"/>
        <v/>
      </c>
      <c r="N132" s="21" t="str">
        <f t="shared" si="32"/>
        <v/>
      </c>
    </row>
    <row r="133" spans="1:14" x14ac:dyDescent="0.2">
      <c r="A133" s="15"/>
      <c r="B133" s="28" t="s">
        <v>115</v>
      </c>
      <c r="C133" s="25"/>
      <c r="D133" s="16"/>
      <c r="E133" s="16">
        <v>0</v>
      </c>
      <c r="F133" s="16">
        <v>1</v>
      </c>
      <c r="G133" s="17" t="str">
        <f t="shared" si="27"/>
        <v/>
      </c>
      <c r="H133" s="17" t="str">
        <f t="shared" si="28"/>
        <v/>
      </c>
      <c r="I133" s="17" t="str">
        <f t="shared" si="29"/>
        <v/>
      </c>
      <c r="J133" s="17">
        <f t="shared" si="30"/>
        <v>2.0449897750511249E-3</v>
      </c>
      <c r="K133" s="17" t="str">
        <f t="shared" si="33"/>
        <v xml:space="preserve"> </v>
      </c>
      <c r="L133" s="17">
        <f t="shared" si="34"/>
        <v>1</v>
      </c>
      <c r="M133" s="17" t="str">
        <f t="shared" si="31"/>
        <v/>
      </c>
      <c r="N133" s="21" t="str">
        <f t="shared" si="32"/>
        <v/>
      </c>
    </row>
    <row r="134" spans="1:14" x14ac:dyDescent="0.2">
      <c r="A134" s="15"/>
      <c r="B134" s="28" t="s">
        <v>116</v>
      </c>
      <c r="C134" s="25">
        <v>8</v>
      </c>
      <c r="D134" s="16">
        <v>0</v>
      </c>
      <c r="E134" s="16">
        <v>2</v>
      </c>
      <c r="F134" s="16">
        <v>0</v>
      </c>
      <c r="G134" s="17">
        <f t="shared" si="27"/>
        <v>1.8648018648018648E-2</v>
      </c>
      <c r="H134" s="17" t="str">
        <f t="shared" si="28"/>
        <v/>
      </c>
      <c r="I134" s="17">
        <f t="shared" si="29"/>
        <v>3.2414910858995136E-3</v>
      </c>
      <c r="J134" s="17" t="str">
        <f t="shared" si="30"/>
        <v/>
      </c>
      <c r="K134" s="17">
        <f t="shared" si="33"/>
        <v>-0.75</v>
      </c>
      <c r="L134" s="17" t="str">
        <f t="shared" si="34"/>
        <v xml:space="preserve"> </v>
      </c>
      <c r="M134" s="17">
        <f t="shared" si="31"/>
        <v>-1.3986013986013986E-2</v>
      </c>
      <c r="N134" s="21" t="str">
        <f t="shared" si="32"/>
        <v/>
      </c>
    </row>
    <row r="135" spans="1:14" x14ac:dyDescent="0.2">
      <c r="A135" s="15"/>
      <c r="B135" s="28" t="s">
        <v>117</v>
      </c>
      <c r="C135" s="25">
        <v>2</v>
      </c>
      <c r="D135" s="16">
        <v>2</v>
      </c>
      <c r="E135" s="16">
        <v>3</v>
      </c>
      <c r="F135" s="16">
        <v>1</v>
      </c>
      <c r="G135" s="17">
        <f t="shared" si="27"/>
        <v>4.662004662004662E-3</v>
      </c>
      <c r="H135" s="17">
        <f t="shared" si="28"/>
        <v>5.4945054945054949E-3</v>
      </c>
      <c r="I135" s="17">
        <f t="shared" si="29"/>
        <v>4.8622366288492711E-3</v>
      </c>
      <c r="J135" s="17">
        <f t="shared" si="30"/>
        <v>2.0449897750511249E-3</v>
      </c>
      <c r="K135" s="17">
        <f t="shared" si="33"/>
        <v>0.5</v>
      </c>
      <c r="L135" s="17">
        <f t="shared" si="34"/>
        <v>-0.5</v>
      </c>
      <c r="M135" s="17">
        <f t="shared" si="31"/>
        <v>2.331002331002331E-3</v>
      </c>
      <c r="N135" s="21">
        <f t="shared" si="32"/>
        <v>-2.7472527472527475E-3</v>
      </c>
    </row>
    <row r="136" spans="1:14" x14ac:dyDescent="0.2">
      <c r="A136" s="15"/>
      <c r="B136" s="28" t="s">
        <v>118</v>
      </c>
      <c r="C136" s="25">
        <v>6</v>
      </c>
      <c r="D136" s="16">
        <v>2</v>
      </c>
      <c r="E136" s="16">
        <v>1</v>
      </c>
      <c r="F136" s="16">
        <v>0</v>
      </c>
      <c r="G136" s="17">
        <f t="shared" si="27"/>
        <v>1.3986013986013986E-2</v>
      </c>
      <c r="H136" s="17">
        <f t="shared" si="28"/>
        <v>5.4945054945054949E-3</v>
      </c>
      <c r="I136" s="17">
        <f t="shared" si="29"/>
        <v>1.6207455429497568E-3</v>
      </c>
      <c r="J136" s="17" t="str">
        <f t="shared" si="30"/>
        <v/>
      </c>
      <c r="K136" s="17">
        <f t="shared" si="33"/>
        <v>-0.83333333333333337</v>
      </c>
      <c r="L136" s="17">
        <f t="shared" si="34"/>
        <v>-1</v>
      </c>
      <c r="M136" s="17">
        <f t="shared" si="31"/>
        <v>-1.1655011655011656E-2</v>
      </c>
      <c r="N136" s="21">
        <f t="shared" si="32"/>
        <v>-5.4945054945054949E-3</v>
      </c>
    </row>
    <row r="137" spans="1:14" x14ac:dyDescent="0.2">
      <c r="A137" s="15"/>
      <c r="B137" s="28" t="s">
        <v>119</v>
      </c>
      <c r="C137" s="25">
        <v>16</v>
      </c>
      <c r="D137" s="16">
        <v>9</v>
      </c>
      <c r="E137" s="16">
        <v>28</v>
      </c>
      <c r="F137" s="16">
        <v>5</v>
      </c>
      <c r="G137" s="17">
        <f t="shared" si="27"/>
        <v>3.7296037296037296E-2</v>
      </c>
      <c r="H137" s="17">
        <f t="shared" si="28"/>
        <v>2.4725274725274724E-2</v>
      </c>
      <c r="I137" s="17">
        <f t="shared" si="29"/>
        <v>4.5380875202593193E-2</v>
      </c>
      <c r="J137" s="17">
        <f t="shared" si="30"/>
        <v>1.0224948875255624E-2</v>
      </c>
      <c r="K137" s="17">
        <f t="shared" si="33"/>
        <v>0.75</v>
      </c>
      <c r="L137" s="17">
        <f t="shared" si="34"/>
        <v>-0.44444444444444442</v>
      </c>
      <c r="M137" s="17">
        <f t="shared" si="31"/>
        <v>2.7972027972027972E-2</v>
      </c>
      <c r="N137" s="21">
        <f t="shared" si="32"/>
        <v>-1.0989010989010988E-2</v>
      </c>
    </row>
    <row r="138" spans="1:14" x14ac:dyDescent="0.2">
      <c r="A138" s="15"/>
      <c r="B138" s="28" t="s">
        <v>120</v>
      </c>
      <c r="C138" s="25">
        <v>2</v>
      </c>
      <c r="D138" s="16">
        <v>1</v>
      </c>
      <c r="E138" s="16"/>
      <c r="F138" s="16"/>
      <c r="G138" s="17">
        <f t="shared" si="27"/>
        <v>4.662004662004662E-3</v>
      </c>
      <c r="H138" s="17">
        <f t="shared" si="28"/>
        <v>2.7472527472527475E-3</v>
      </c>
      <c r="I138" s="17" t="str">
        <f t="shared" si="29"/>
        <v/>
      </c>
      <c r="J138" s="17" t="str">
        <f t="shared" si="30"/>
        <v/>
      </c>
      <c r="K138" s="17">
        <f t="shared" si="33"/>
        <v>-1</v>
      </c>
      <c r="L138" s="17">
        <f t="shared" si="34"/>
        <v>-1</v>
      </c>
      <c r="M138" s="17">
        <f t="shared" si="31"/>
        <v>-4.662004662004662E-3</v>
      </c>
      <c r="N138" s="21">
        <f t="shared" si="32"/>
        <v>-2.7472527472527475E-3</v>
      </c>
    </row>
    <row r="139" spans="1:14" x14ac:dyDescent="0.2">
      <c r="A139" s="15"/>
      <c r="B139" s="28" t="s">
        <v>121</v>
      </c>
      <c r="C139" s="25">
        <v>33</v>
      </c>
      <c r="D139" s="16">
        <v>6</v>
      </c>
      <c r="E139" s="16">
        <v>25</v>
      </c>
      <c r="F139" s="16">
        <v>2</v>
      </c>
      <c r="G139" s="17">
        <f t="shared" si="27"/>
        <v>7.6923076923076927E-2</v>
      </c>
      <c r="H139" s="17">
        <f t="shared" si="28"/>
        <v>1.6483516483516484E-2</v>
      </c>
      <c r="I139" s="17">
        <f t="shared" si="29"/>
        <v>4.0518638573743923E-2</v>
      </c>
      <c r="J139" s="17">
        <f t="shared" si="30"/>
        <v>4.0899795501022499E-3</v>
      </c>
      <c r="K139" s="17">
        <f t="shared" si="33"/>
        <v>-0.24242424242424243</v>
      </c>
      <c r="L139" s="17">
        <f t="shared" si="34"/>
        <v>-0.66666666666666663</v>
      </c>
      <c r="M139" s="17">
        <f t="shared" si="31"/>
        <v>-1.8648018648018648E-2</v>
      </c>
      <c r="N139" s="21">
        <f t="shared" si="32"/>
        <v>-1.0989010989010988E-2</v>
      </c>
    </row>
    <row r="140" spans="1:14" x14ac:dyDescent="0.2">
      <c r="A140" s="15"/>
      <c r="B140" s="28" t="s">
        <v>122</v>
      </c>
      <c r="C140" s="25"/>
      <c r="D140" s="16"/>
      <c r="E140" s="16"/>
      <c r="F140" s="16"/>
      <c r="G140" s="17" t="str">
        <f t="shared" si="27"/>
        <v/>
      </c>
      <c r="H140" s="17" t="str">
        <f t="shared" si="28"/>
        <v/>
      </c>
      <c r="I140" s="17" t="str">
        <f t="shared" si="29"/>
        <v/>
      </c>
      <c r="J140" s="17" t="str">
        <f t="shared" si="30"/>
        <v/>
      </c>
      <c r="K140" s="17" t="str">
        <f t="shared" si="33"/>
        <v xml:space="preserve"> </v>
      </c>
      <c r="L140" s="17" t="str">
        <f t="shared" si="34"/>
        <v xml:space="preserve"> </v>
      </c>
      <c r="M140" s="17" t="str">
        <f t="shared" si="31"/>
        <v/>
      </c>
      <c r="N140" s="21" t="str">
        <f t="shared" si="32"/>
        <v/>
      </c>
    </row>
    <row r="141" spans="1:14" x14ac:dyDescent="0.2">
      <c r="A141" s="15"/>
      <c r="B141" s="28" t="s">
        <v>123</v>
      </c>
      <c r="C141" s="25">
        <v>33</v>
      </c>
      <c r="D141" s="16">
        <v>15</v>
      </c>
      <c r="E141" s="16">
        <v>25</v>
      </c>
      <c r="F141" s="16">
        <v>13</v>
      </c>
      <c r="G141" s="17">
        <f t="shared" si="27"/>
        <v>7.6923076923076927E-2</v>
      </c>
      <c r="H141" s="17">
        <f t="shared" si="28"/>
        <v>4.1208791208791208E-2</v>
      </c>
      <c r="I141" s="17">
        <f t="shared" si="29"/>
        <v>4.0518638573743923E-2</v>
      </c>
      <c r="J141" s="17">
        <f t="shared" si="30"/>
        <v>2.6584867075664622E-2</v>
      </c>
      <c r="K141" s="17">
        <f t="shared" si="33"/>
        <v>-0.24242424242424243</v>
      </c>
      <c r="L141" s="17">
        <f t="shared" si="34"/>
        <v>-0.13333333333333333</v>
      </c>
      <c r="M141" s="17">
        <f t="shared" si="31"/>
        <v>-1.8648018648018648E-2</v>
      </c>
      <c r="N141" s="21">
        <f t="shared" si="32"/>
        <v>-5.4945054945054941E-3</v>
      </c>
    </row>
    <row r="142" spans="1:14" x14ac:dyDescent="0.2">
      <c r="A142" s="15"/>
      <c r="B142" s="28" t="s">
        <v>124</v>
      </c>
      <c r="C142" s="25">
        <v>3</v>
      </c>
      <c r="D142" s="16">
        <v>4</v>
      </c>
      <c r="E142" s="16">
        <v>3</v>
      </c>
      <c r="F142" s="16">
        <v>4</v>
      </c>
      <c r="G142" s="17">
        <f t="shared" si="27"/>
        <v>6.993006993006993E-3</v>
      </c>
      <c r="H142" s="17">
        <f t="shared" si="28"/>
        <v>1.098901098901099E-2</v>
      </c>
      <c r="I142" s="17">
        <f t="shared" si="29"/>
        <v>4.8622366288492711E-3</v>
      </c>
      <c r="J142" s="17">
        <f t="shared" si="30"/>
        <v>8.1799591002044997E-3</v>
      </c>
      <c r="K142" s="17">
        <f t="shared" si="33"/>
        <v>0</v>
      </c>
      <c r="L142" s="17">
        <f t="shared" si="34"/>
        <v>0</v>
      </c>
      <c r="M142" s="17">
        <f t="shared" si="31"/>
        <v>0</v>
      </c>
      <c r="N142" s="21">
        <f t="shared" si="32"/>
        <v>0</v>
      </c>
    </row>
    <row r="143" spans="1:14" x14ac:dyDescent="0.2">
      <c r="A143" s="15"/>
      <c r="B143" s="28" t="s">
        <v>125</v>
      </c>
      <c r="C143" s="25"/>
      <c r="D143" s="16"/>
      <c r="E143" s="16"/>
      <c r="F143" s="16"/>
      <c r="G143" s="17" t="str">
        <f t="shared" si="27"/>
        <v/>
      </c>
      <c r="H143" s="17" t="str">
        <f t="shared" si="28"/>
        <v/>
      </c>
      <c r="I143" s="17" t="str">
        <f t="shared" si="29"/>
        <v/>
      </c>
      <c r="J143" s="17" t="str">
        <f t="shared" si="30"/>
        <v/>
      </c>
      <c r="K143" s="17" t="str">
        <f t="shared" si="33"/>
        <v xml:space="preserve"> </v>
      </c>
      <c r="L143" s="17" t="str">
        <f t="shared" si="34"/>
        <v xml:space="preserve"> </v>
      </c>
      <c r="M143" s="17" t="str">
        <f t="shared" si="31"/>
        <v/>
      </c>
      <c r="N143" s="21" t="str">
        <f t="shared" si="32"/>
        <v/>
      </c>
    </row>
    <row r="144" spans="1:14" ht="25.5" x14ac:dyDescent="0.2">
      <c r="A144" s="15"/>
      <c r="B144" s="28" t="s">
        <v>126</v>
      </c>
      <c r="C144" s="25">
        <v>8</v>
      </c>
      <c r="D144" s="16">
        <v>9</v>
      </c>
      <c r="E144" s="16">
        <v>5</v>
      </c>
      <c r="F144" s="16">
        <v>6</v>
      </c>
      <c r="G144" s="17">
        <f t="shared" si="27"/>
        <v>1.8648018648018648E-2</v>
      </c>
      <c r="H144" s="17">
        <f t="shared" si="28"/>
        <v>2.4725274725274724E-2</v>
      </c>
      <c r="I144" s="17">
        <f t="shared" si="29"/>
        <v>8.1037277147487843E-3</v>
      </c>
      <c r="J144" s="17">
        <f t="shared" si="30"/>
        <v>1.2269938650306749E-2</v>
      </c>
      <c r="K144" s="17">
        <f t="shared" si="33"/>
        <v>-0.375</v>
      </c>
      <c r="L144" s="17">
        <f t="shared" si="34"/>
        <v>-0.33333333333333331</v>
      </c>
      <c r="M144" s="17">
        <f t="shared" si="31"/>
        <v>-6.993006993006993E-3</v>
      </c>
      <c r="N144" s="21">
        <f t="shared" si="32"/>
        <v>-8.2417582417582402E-3</v>
      </c>
    </row>
    <row r="145" spans="1:14" ht="27.75" customHeight="1" x14ac:dyDescent="0.2">
      <c r="A145" s="15"/>
      <c r="B145" s="28" t="s">
        <v>127</v>
      </c>
      <c r="C145" s="25">
        <v>3</v>
      </c>
      <c r="D145" s="16">
        <v>3</v>
      </c>
      <c r="E145" s="16">
        <v>3</v>
      </c>
      <c r="F145" s="16">
        <v>4</v>
      </c>
      <c r="G145" s="17">
        <f t="shared" ref="G145:G180" si="35">+IF(C145=0,"",C145/C$81)</f>
        <v>6.993006993006993E-3</v>
      </c>
      <c r="H145" s="17">
        <f t="shared" ref="H145:H180" si="36">+IF(D145=0,"",D145/D$81)</f>
        <v>8.241758241758242E-3</v>
      </c>
      <c r="I145" s="17">
        <f t="shared" ref="I145:I180" si="37">+IF(E145=0,"",E145/E$81)</f>
        <v>4.8622366288492711E-3</v>
      </c>
      <c r="J145" s="17">
        <f t="shared" ref="J145:J180" si="38">+IF(F145=0,"",F145/F$81)</f>
        <v>8.1799591002044997E-3</v>
      </c>
      <c r="K145" s="17">
        <f t="shared" si="33"/>
        <v>0</v>
      </c>
      <c r="L145" s="17">
        <f t="shared" si="34"/>
        <v>0.33333333333333331</v>
      </c>
      <c r="M145" s="17">
        <f t="shared" ref="M145:M180" si="39">+IF(OR(AND(G145=""),(K145="")),"",G145*K145)</f>
        <v>0</v>
      </c>
      <c r="N145" s="21">
        <f t="shared" ref="N145:N180" si="40">+IF(OR(AND(H145=""),(L145="")),"",H145*L145)</f>
        <v>2.747252747252747E-3</v>
      </c>
    </row>
    <row r="146" spans="1:14" x14ac:dyDescent="0.2">
      <c r="A146" s="15"/>
      <c r="B146" s="28" t="s">
        <v>128</v>
      </c>
      <c r="C146" s="25">
        <v>9</v>
      </c>
      <c r="D146" s="16">
        <v>3</v>
      </c>
      <c r="E146" s="16">
        <v>10</v>
      </c>
      <c r="F146" s="16">
        <v>3</v>
      </c>
      <c r="G146" s="17">
        <f t="shared" si="35"/>
        <v>2.097902097902098E-2</v>
      </c>
      <c r="H146" s="17">
        <f t="shared" si="36"/>
        <v>8.241758241758242E-3</v>
      </c>
      <c r="I146" s="17">
        <f t="shared" si="37"/>
        <v>1.6207455429497569E-2</v>
      </c>
      <c r="J146" s="17">
        <f t="shared" si="38"/>
        <v>6.1349693251533744E-3</v>
      </c>
      <c r="K146" s="17">
        <f t="shared" ref="K146:K180" si="41">+IF(AND(C146=0,E146=0)," ",IF(C146=0,1,IF(E146=0,-1,(E146-C146)/C146)))</f>
        <v>0.1111111111111111</v>
      </c>
      <c r="L146" s="17">
        <f t="shared" ref="L146:L180" si="42">+IF(AND(D146=0,F146=0)," ",IF(D146=0,1,IF(F146=0,-1,(F146-D146)/D146)))</f>
        <v>0</v>
      </c>
      <c r="M146" s="17">
        <f t="shared" si="39"/>
        <v>2.331002331002331E-3</v>
      </c>
      <c r="N146" s="21">
        <f t="shared" si="40"/>
        <v>0</v>
      </c>
    </row>
    <row r="147" spans="1:14" x14ac:dyDescent="0.2">
      <c r="A147" s="15"/>
      <c r="B147" s="28" t="s">
        <v>129</v>
      </c>
      <c r="C147" s="25">
        <v>4</v>
      </c>
      <c r="D147" s="16">
        <v>0</v>
      </c>
      <c r="E147" s="16">
        <v>10</v>
      </c>
      <c r="F147" s="16">
        <v>0</v>
      </c>
      <c r="G147" s="17">
        <f t="shared" si="35"/>
        <v>9.324009324009324E-3</v>
      </c>
      <c r="H147" s="17" t="str">
        <f t="shared" si="36"/>
        <v/>
      </c>
      <c r="I147" s="17">
        <f t="shared" si="37"/>
        <v>1.6207455429497569E-2</v>
      </c>
      <c r="J147" s="17" t="str">
        <f t="shared" si="38"/>
        <v/>
      </c>
      <c r="K147" s="17">
        <f t="shared" si="41"/>
        <v>1.5</v>
      </c>
      <c r="L147" s="17" t="str">
        <f t="shared" si="42"/>
        <v xml:space="preserve"> </v>
      </c>
      <c r="M147" s="17">
        <f t="shared" si="39"/>
        <v>1.3986013986013986E-2</v>
      </c>
      <c r="N147" s="21" t="str">
        <f t="shared" si="40"/>
        <v/>
      </c>
    </row>
    <row r="148" spans="1:14" x14ac:dyDescent="0.2">
      <c r="A148" s="15"/>
      <c r="B148" s="28" t="s">
        <v>130</v>
      </c>
      <c r="C148" s="25">
        <v>1</v>
      </c>
      <c r="D148" s="16">
        <v>3</v>
      </c>
      <c r="E148" s="16">
        <v>2</v>
      </c>
      <c r="F148" s="16">
        <v>0</v>
      </c>
      <c r="G148" s="17">
        <f t="shared" si="35"/>
        <v>2.331002331002331E-3</v>
      </c>
      <c r="H148" s="17">
        <f t="shared" si="36"/>
        <v>8.241758241758242E-3</v>
      </c>
      <c r="I148" s="17">
        <f t="shared" si="37"/>
        <v>3.2414910858995136E-3</v>
      </c>
      <c r="J148" s="17" t="str">
        <f t="shared" si="38"/>
        <v/>
      </c>
      <c r="K148" s="17">
        <f t="shared" si="41"/>
        <v>1</v>
      </c>
      <c r="L148" s="17">
        <f t="shared" si="42"/>
        <v>-1</v>
      </c>
      <c r="M148" s="17">
        <f t="shared" si="39"/>
        <v>2.331002331002331E-3</v>
      </c>
      <c r="N148" s="21">
        <f t="shared" si="40"/>
        <v>-8.241758241758242E-3</v>
      </c>
    </row>
    <row r="149" spans="1:14" x14ac:dyDescent="0.2">
      <c r="A149" s="15"/>
      <c r="B149" s="28" t="s">
        <v>131</v>
      </c>
      <c r="C149" s="25">
        <v>7</v>
      </c>
      <c r="D149" s="16">
        <v>0</v>
      </c>
      <c r="E149" s="16">
        <v>146</v>
      </c>
      <c r="F149" s="16">
        <v>149</v>
      </c>
      <c r="G149" s="17">
        <f t="shared" si="35"/>
        <v>1.6317016317016316E-2</v>
      </c>
      <c r="H149" s="17" t="str">
        <f t="shared" si="36"/>
        <v/>
      </c>
      <c r="I149" s="17">
        <f t="shared" si="37"/>
        <v>0.23662884927066449</v>
      </c>
      <c r="J149" s="17">
        <f t="shared" si="38"/>
        <v>0.30470347648261759</v>
      </c>
      <c r="K149" s="17">
        <f t="shared" si="41"/>
        <v>19.857142857142858</v>
      </c>
      <c r="L149" s="17">
        <f t="shared" si="42"/>
        <v>1</v>
      </c>
      <c r="M149" s="17">
        <f t="shared" si="39"/>
        <v>0.32400932400932397</v>
      </c>
      <c r="N149" s="21" t="str">
        <f t="shared" si="40"/>
        <v/>
      </c>
    </row>
    <row r="150" spans="1:14" x14ac:dyDescent="0.2">
      <c r="A150" s="15"/>
      <c r="B150" s="28" t="s">
        <v>132</v>
      </c>
      <c r="C150" s="25">
        <v>3</v>
      </c>
      <c r="D150" s="16">
        <v>0</v>
      </c>
      <c r="E150" s="16">
        <v>1</v>
      </c>
      <c r="F150" s="16">
        <v>1</v>
      </c>
      <c r="G150" s="17">
        <f t="shared" si="35"/>
        <v>6.993006993006993E-3</v>
      </c>
      <c r="H150" s="17" t="str">
        <f t="shared" si="36"/>
        <v/>
      </c>
      <c r="I150" s="17">
        <f t="shared" si="37"/>
        <v>1.6207455429497568E-3</v>
      </c>
      <c r="J150" s="17">
        <f t="shared" si="38"/>
        <v>2.0449897750511249E-3</v>
      </c>
      <c r="K150" s="17">
        <f t="shared" si="41"/>
        <v>-0.66666666666666663</v>
      </c>
      <c r="L150" s="17">
        <f t="shared" si="42"/>
        <v>1</v>
      </c>
      <c r="M150" s="17">
        <f t="shared" si="39"/>
        <v>-4.662004662004662E-3</v>
      </c>
      <c r="N150" s="21" t="str">
        <f t="shared" si="40"/>
        <v/>
      </c>
    </row>
    <row r="151" spans="1:14" x14ac:dyDescent="0.2">
      <c r="A151" s="15"/>
      <c r="B151" s="28" t="s">
        <v>133</v>
      </c>
      <c r="C151" s="25"/>
      <c r="D151" s="16"/>
      <c r="E151" s="16"/>
      <c r="F151" s="16"/>
      <c r="G151" s="17" t="str">
        <f t="shared" si="35"/>
        <v/>
      </c>
      <c r="H151" s="17" t="str">
        <f t="shared" si="36"/>
        <v/>
      </c>
      <c r="I151" s="17" t="str">
        <f t="shared" si="37"/>
        <v/>
      </c>
      <c r="J151" s="17" t="str">
        <f t="shared" si="38"/>
        <v/>
      </c>
      <c r="K151" s="17" t="str">
        <f t="shared" si="41"/>
        <v xml:space="preserve"> </v>
      </c>
      <c r="L151" s="17" t="str">
        <f t="shared" si="42"/>
        <v xml:space="preserve"> </v>
      </c>
      <c r="M151" s="17" t="str">
        <f t="shared" si="39"/>
        <v/>
      </c>
      <c r="N151" s="21" t="str">
        <f t="shared" si="40"/>
        <v/>
      </c>
    </row>
    <row r="152" spans="1:14" x14ac:dyDescent="0.2">
      <c r="A152" s="15"/>
      <c r="B152" s="28" t="s">
        <v>134</v>
      </c>
      <c r="C152" s="25">
        <v>1</v>
      </c>
      <c r="D152" s="16">
        <v>0</v>
      </c>
      <c r="E152" s="16"/>
      <c r="F152" s="16"/>
      <c r="G152" s="17">
        <f t="shared" si="35"/>
        <v>2.331002331002331E-3</v>
      </c>
      <c r="H152" s="17" t="str">
        <f t="shared" si="36"/>
        <v/>
      </c>
      <c r="I152" s="17" t="str">
        <f t="shared" si="37"/>
        <v/>
      </c>
      <c r="J152" s="17" t="str">
        <f t="shared" si="38"/>
        <v/>
      </c>
      <c r="K152" s="17">
        <f t="shared" si="41"/>
        <v>-1</v>
      </c>
      <c r="L152" s="17" t="str">
        <f t="shared" si="42"/>
        <v xml:space="preserve"> </v>
      </c>
      <c r="M152" s="17">
        <f t="shared" si="39"/>
        <v>-2.331002331002331E-3</v>
      </c>
      <c r="N152" s="21" t="str">
        <f t="shared" si="40"/>
        <v/>
      </c>
    </row>
    <row r="153" spans="1:14" x14ac:dyDescent="0.2">
      <c r="A153" s="15"/>
      <c r="B153" s="28" t="s">
        <v>135</v>
      </c>
      <c r="C153" s="25">
        <v>2</v>
      </c>
      <c r="D153" s="16">
        <v>2</v>
      </c>
      <c r="E153" s="16">
        <v>1</v>
      </c>
      <c r="F153" s="16">
        <v>1</v>
      </c>
      <c r="G153" s="17">
        <f t="shared" si="35"/>
        <v>4.662004662004662E-3</v>
      </c>
      <c r="H153" s="17">
        <f t="shared" si="36"/>
        <v>5.4945054945054949E-3</v>
      </c>
      <c r="I153" s="17">
        <f t="shared" si="37"/>
        <v>1.6207455429497568E-3</v>
      </c>
      <c r="J153" s="17">
        <f t="shared" si="38"/>
        <v>2.0449897750511249E-3</v>
      </c>
      <c r="K153" s="17">
        <f t="shared" si="41"/>
        <v>-0.5</v>
      </c>
      <c r="L153" s="17">
        <f t="shared" si="42"/>
        <v>-0.5</v>
      </c>
      <c r="M153" s="17">
        <f t="shared" si="39"/>
        <v>-2.331002331002331E-3</v>
      </c>
      <c r="N153" s="21">
        <f t="shared" si="40"/>
        <v>-2.7472527472527475E-3</v>
      </c>
    </row>
    <row r="154" spans="1:14" ht="25.5" x14ac:dyDescent="0.2">
      <c r="A154" s="15"/>
      <c r="B154" s="28" t="s">
        <v>136</v>
      </c>
      <c r="C154" s="25">
        <v>2</v>
      </c>
      <c r="D154" s="16">
        <v>3</v>
      </c>
      <c r="E154" s="16">
        <v>1</v>
      </c>
      <c r="F154" s="16">
        <v>2</v>
      </c>
      <c r="G154" s="17">
        <f t="shared" si="35"/>
        <v>4.662004662004662E-3</v>
      </c>
      <c r="H154" s="17">
        <f t="shared" si="36"/>
        <v>8.241758241758242E-3</v>
      </c>
      <c r="I154" s="17">
        <f t="shared" si="37"/>
        <v>1.6207455429497568E-3</v>
      </c>
      <c r="J154" s="17">
        <f t="shared" si="38"/>
        <v>4.0899795501022499E-3</v>
      </c>
      <c r="K154" s="17">
        <f t="shared" si="41"/>
        <v>-0.5</v>
      </c>
      <c r="L154" s="17">
        <f t="shared" si="42"/>
        <v>-0.33333333333333331</v>
      </c>
      <c r="M154" s="17">
        <f t="shared" si="39"/>
        <v>-2.331002331002331E-3</v>
      </c>
      <c r="N154" s="21">
        <f t="shared" si="40"/>
        <v>-2.747252747252747E-3</v>
      </c>
    </row>
    <row r="155" spans="1:14" ht="25.5" x14ac:dyDescent="0.2">
      <c r="A155" s="15"/>
      <c r="B155" s="28" t="s">
        <v>137</v>
      </c>
      <c r="C155" s="25">
        <v>1</v>
      </c>
      <c r="D155" s="16">
        <v>4</v>
      </c>
      <c r="E155" s="16">
        <v>1</v>
      </c>
      <c r="F155" s="16">
        <v>0</v>
      </c>
      <c r="G155" s="17">
        <f t="shared" si="35"/>
        <v>2.331002331002331E-3</v>
      </c>
      <c r="H155" s="17">
        <f t="shared" si="36"/>
        <v>1.098901098901099E-2</v>
      </c>
      <c r="I155" s="17">
        <f t="shared" si="37"/>
        <v>1.6207455429497568E-3</v>
      </c>
      <c r="J155" s="17" t="str">
        <f t="shared" si="38"/>
        <v/>
      </c>
      <c r="K155" s="17">
        <f t="shared" si="41"/>
        <v>0</v>
      </c>
      <c r="L155" s="17">
        <f t="shared" si="42"/>
        <v>-1</v>
      </c>
      <c r="M155" s="17">
        <f t="shared" si="39"/>
        <v>0</v>
      </c>
      <c r="N155" s="21">
        <f t="shared" si="40"/>
        <v>-1.098901098901099E-2</v>
      </c>
    </row>
    <row r="156" spans="1:14" ht="25.5" x14ac:dyDescent="0.2">
      <c r="A156" s="15"/>
      <c r="B156" s="28" t="s">
        <v>138</v>
      </c>
      <c r="C156" s="25">
        <v>0</v>
      </c>
      <c r="D156" s="16">
        <v>1</v>
      </c>
      <c r="E156" s="16">
        <v>1</v>
      </c>
      <c r="F156" s="16">
        <v>2</v>
      </c>
      <c r="G156" s="17" t="str">
        <f t="shared" si="35"/>
        <v/>
      </c>
      <c r="H156" s="17">
        <f t="shared" si="36"/>
        <v>2.7472527472527475E-3</v>
      </c>
      <c r="I156" s="17">
        <f t="shared" si="37"/>
        <v>1.6207455429497568E-3</v>
      </c>
      <c r="J156" s="17">
        <f t="shared" si="38"/>
        <v>4.0899795501022499E-3</v>
      </c>
      <c r="K156" s="17">
        <f t="shared" si="41"/>
        <v>1</v>
      </c>
      <c r="L156" s="17">
        <f t="shared" si="42"/>
        <v>1</v>
      </c>
      <c r="M156" s="17" t="str">
        <f t="shared" si="39"/>
        <v/>
      </c>
      <c r="N156" s="21">
        <f t="shared" si="40"/>
        <v>2.7472527472527475E-3</v>
      </c>
    </row>
    <row r="157" spans="1:14" ht="25.5" x14ac:dyDescent="0.2">
      <c r="A157" s="15"/>
      <c r="B157" s="28" t="s">
        <v>139</v>
      </c>
      <c r="C157" s="25">
        <v>0</v>
      </c>
      <c r="D157" s="16">
        <v>1</v>
      </c>
      <c r="E157" s="16">
        <v>1</v>
      </c>
      <c r="F157" s="16">
        <v>1</v>
      </c>
      <c r="G157" s="17" t="str">
        <f t="shared" si="35"/>
        <v/>
      </c>
      <c r="H157" s="17">
        <f t="shared" si="36"/>
        <v>2.7472527472527475E-3</v>
      </c>
      <c r="I157" s="17">
        <f t="shared" si="37"/>
        <v>1.6207455429497568E-3</v>
      </c>
      <c r="J157" s="17">
        <f t="shared" si="38"/>
        <v>2.0449897750511249E-3</v>
      </c>
      <c r="K157" s="17">
        <f t="shared" si="41"/>
        <v>1</v>
      </c>
      <c r="L157" s="17">
        <f t="shared" si="42"/>
        <v>0</v>
      </c>
      <c r="M157" s="17" t="str">
        <f t="shared" si="39"/>
        <v/>
      </c>
      <c r="N157" s="21">
        <f t="shared" si="40"/>
        <v>0</v>
      </c>
    </row>
    <row r="158" spans="1:14" ht="25.5" x14ac:dyDescent="0.2">
      <c r="A158" s="15"/>
      <c r="B158" s="28" t="s">
        <v>140</v>
      </c>
      <c r="C158" s="25"/>
      <c r="D158" s="16"/>
      <c r="E158" s="16"/>
      <c r="F158" s="16"/>
      <c r="G158" s="17" t="str">
        <f t="shared" si="35"/>
        <v/>
      </c>
      <c r="H158" s="17" t="str">
        <f t="shared" si="36"/>
        <v/>
      </c>
      <c r="I158" s="17" t="str">
        <f t="shared" si="37"/>
        <v/>
      </c>
      <c r="J158" s="17" t="str">
        <f t="shared" si="38"/>
        <v/>
      </c>
      <c r="K158" s="17" t="str">
        <f t="shared" si="41"/>
        <v xml:space="preserve"> </v>
      </c>
      <c r="L158" s="17" t="str">
        <f t="shared" si="42"/>
        <v xml:space="preserve"> </v>
      </c>
      <c r="M158" s="17" t="str">
        <f t="shared" si="39"/>
        <v/>
      </c>
      <c r="N158" s="21" t="str">
        <f t="shared" si="40"/>
        <v/>
      </c>
    </row>
    <row r="159" spans="1:14" x14ac:dyDescent="0.2">
      <c r="A159" s="15"/>
      <c r="B159" s="28" t="s">
        <v>141</v>
      </c>
      <c r="C159" s="25"/>
      <c r="D159" s="16"/>
      <c r="E159" s="16"/>
      <c r="F159" s="16"/>
      <c r="G159" s="17" t="str">
        <f t="shared" si="35"/>
        <v/>
      </c>
      <c r="H159" s="17" t="str">
        <f t="shared" si="36"/>
        <v/>
      </c>
      <c r="I159" s="17" t="str">
        <f t="shared" si="37"/>
        <v/>
      </c>
      <c r="J159" s="17" t="str">
        <f t="shared" si="38"/>
        <v/>
      </c>
      <c r="K159" s="17" t="str">
        <f t="shared" si="41"/>
        <v xml:space="preserve"> </v>
      </c>
      <c r="L159" s="17" t="str">
        <f t="shared" si="42"/>
        <v xml:space="preserve"> </v>
      </c>
      <c r="M159" s="17" t="str">
        <f t="shared" si="39"/>
        <v/>
      </c>
      <c r="N159" s="21" t="str">
        <f t="shared" si="40"/>
        <v/>
      </c>
    </row>
    <row r="160" spans="1:14" x14ac:dyDescent="0.2">
      <c r="A160" s="15"/>
      <c r="B160" s="28" t="s">
        <v>142</v>
      </c>
      <c r="C160" s="25"/>
      <c r="D160" s="16"/>
      <c r="E160" s="16"/>
      <c r="F160" s="16"/>
      <c r="G160" s="17" t="str">
        <f t="shared" si="35"/>
        <v/>
      </c>
      <c r="H160" s="17" t="str">
        <f t="shared" si="36"/>
        <v/>
      </c>
      <c r="I160" s="17" t="str">
        <f t="shared" si="37"/>
        <v/>
      </c>
      <c r="J160" s="17" t="str">
        <f t="shared" si="38"/>
        <v/>
      </c>
      <c r="K160" s="17" t="str">
        <f t="shared" si="41"/>
        <v xml:space="preserve"> </v>
      </c>
      <c r="L160" s="17" t="str">
        <f t="shared" si="42"/>
        <v xml:space="preserve"> </v>
      </c>
      <c r="M160" s="17" t="str">
        <f t="shared" si="39"/>
        <v/>
      </c>
      <c r="N160" s="21" t="str">
        <f t="shared" si="40"/>
        <v/>
      </c>
    </row>
    <row r="161" spans="1:14" x14ac:dyDescent="0.2">
      <c r="A161" s="15"/>
      <c r="B161" s="28" t="s">
        <v>143</v>
      </c>
      <c r="C161" s="25"/>
      <c r="D161" s="16"/>
      <c r="E161" s="16">
        <v>1</v>
      </c>
      <c r="F161" s="16">
        <v>1</v>
      </c>
      <c r="G161" s="17" t="str">
        <f t="shared" si="35"/>
        <v/>
      </c>
      <c r="H161" s="17" t="str">
        <f t="shared" si="36"/>
        <v/>
      </c>
      <c r="I161" s="17">
        <f t="shared" si="37"/>
        <v>1.6207455429497568E-3</v>
      </c>
      <c r="J161" s="17">
        <f t="shared" si="38"/>
        <v>2.0449897750511249E-3</v>
      </c>
      <c r="K161" s="17">
        <f t="shared" si="41"/>
        <v>1</v>
      </c>
      <c r="L161" s="17">
        <f t="shared" si="42"/>
        <v>1</v>
      </c>
      <c r="M161" s="17" t="str">
        <f t="shared" si="39"/>
        <v/>
      </c>
      <c r="N161" s="21" t="str">
        <f t="shared" si="40"/>
        <v/>
      </c>
    </row>
    <row r="162" spans="1:14" x14ac:dyDescent="0.2">
      <c r="A162" s="15"/>
      <c r="B162" s="28" t="s">
        <v>144</v>
      </c>
      <c r="C162" s="25">
        <v>0</v>
      </c>
      <c r="D162" s="16">
        <v>1</v>
      </c>
      <c r="E162" s="16"/>
      <c r="F162" s="16"/>
      <c r="G162" s="17" t="str">
        <f t="shared" si="35"/>
        <v/>
      </c>
      <c r="H162" s="17">
        <f t="shared" si="36"/>
        <v>2.7472527472527475E-3</v>
      </c>
      <c r="I162" s="17" t="str">
        <f t="shared" si="37"/>
        <v/>
      </c>
      <c r="J162" s="17" t="str">
        <f t="shared" si="38"/>
        <v/>
      </c>
      <c r="K162" s="17" t="str">
        <f t="shared" si="41"/>
        <v xml:space="preserve"> </v>
      </c>
      <c r="L162" s="17">
        <f t="shared" si="42"/>
        <v>-1</v>
      </c>
      <c r="M162" s="17" t="str">
        <f t="shared" si="39"/>
        <v/>
      </c>
      <c r="N162" s="21">
        <f t="shared" si="40"/>
        <v>-2.7472527472527475E-3</v>
      </c>
    </row>
    <row r="163" spans="1:14" x14ac:dyDescent="0.2">
      <c r="A163" s="15"/>
      <c r="B163" s="28" t="s">
        <v>145</v>
      </c>
      <c r="C163" s="25"/>
      <c r="D163" s="16"/>
      <c r="E163" s="16"/>
      <c r="F163" s="16"/>
      <c r="G163" s="17" t="str">
        <f t="shared" si="35"/>
        <v/>
      </c>
      <c r="H163" s="17" t="str">
        <f t="shared" si="36"/>
        <v/>
      </c>
      <c r="I163" s="17" t="str">
        <f t="shared" si="37"/>
        <v/>
      </c>
      <c r="J163" s="17" t="str">
        <f t="shared" si="38"/>
        <v/>
      </c>
      <c r="K163" s="17" t="str">
        <f t="shared" si="41"/>
        <v xml:space="preserve"> </v>
      </c>
      <c r="L163" s="17" t="str">
        <f t="shared" si="42"/>
        <v xml:space="preserve"> </v>
      </c>
      <c r="M163" s="17" t="str">
        <f t="shared" si="39"/>
        <v/>
      </c>
      <c r="N163" s="21" t="str">
        <f t="shared" si="40"/>
        <v/>
      </c>
    </row>
    <row r="164" spans="1:14" x14ac:dyDescent="0.2">
      <c r="A164" s="15"/>
      <c r="B164" s="28" t="s">
        <v>146</v>
      </c>
      <c r="C164" s="25"/>
      <c r="D164" s="16"/>
      <c r="E164" s="16"/>
      <c r="F164" s="16"/>
      <c r="G164" s="17" t="str">
        <f t="shared" si="35"/>
        <v/>
      </c>
      <c r="H164" s="17" t="str">
        <f t="shared" si="36"/>
        <v/>
      </c>
      <c r="I164" s="17" t="str">
        <f t="shared" si="37"/>
        <v/>
      </c>
      <c r="J164" s="17" t="str">
        <f t="shared" si="38"/>
        <v/>
      </c>
      <c r="K164" s="17" t="str">
        <f t="shared" si="41"/>
        <v xml:space="preserve"> </v>
      </c>
      <c r="L164" s="17" t="str">
        <f t="shared" si="42"/>
        <v xml:space="preserve"> </v>
      </c>
      <c r="M164" s="17" t="str">
        <f t="shared" si="39"/>
        <v/>
      </c>
      <c r="N164" s="21" t="str">
        <f t="shared" si="40"/>
        <v/>
      </c>
    </row>
    <row r="165" spans="1:14" x14ac:dyDescent="0.2">
      <c r="A165" s="15"/>
      <c r="B165" s="28" t="s">
        <v>147</v>
      </c>
      <c r="C165" s="25"/>
      <c r="D165" s="16"/>
      <c r="E165" s="16"/>
      <c r="F165" s="16"/>
      <c r="G165" s="17" t="str">
        <f t="shared" si="35"/>
        <v/>
      </c>
      <c r="H165" s="17" t="str">
        <f t="shared" si="36"/>
        <v/>
      </c>
      <c r="I165" s="17" t="str">
        <f t="shared" si="37"/>
        <v/>
      </c>
      <c r="J165" s="17" t="str">
        <f t="shared" si="38"/>
        <v/>
      </c>
      <c r="K165" s="17" t="str">
        <f t="shared" si="41"/>
        <v xml:space="preserve"> </v>
      </c>
      <c r="L165" s="17" t="str">
        <f t="shared" si="42"/>
        <v xml:space="preserve"> </v>
      </c>
      <c r="M165" s="17" t="str">
        <f t="shared" si="39"/>
        <v/>
      </c>
      <c r="N165" s="21" t="str">
        <f t="shared" si="40"/>
        <v/>
      </c>
    </row>
    <row r="166" spans="1:14" x14ac:dyDescent="0.2">
      <c r="A166" s="15"/>
      <c r="B166" s="28" t="s">
        <v>148</v>
      </c>
      <c r="C166" s="25">
        <v>8</v>
      </c>
      <c r="D166" s="16">
        <v>3</v>
      </c>
      <c r="E166" s="16">
        <v>5</v>
      </c>
      <c r="F166" s="16">
        <v>2</v>
      </c>
      <c r="G166" s="17">
        <f t="shared" si="35"/>
        <v>1.8648018648018648E-2</v>
      </c>
      <c r="H166" s="17">
        <f t="shared" si="36"/>
        <v>8.241758241758242E-3</v>
      </c>
      <c r="I166" s="17">
        <f t="shared" si="37"/>
        <v>8.1037277147487843E-3</v>
      </c>
      <c r="J166" s="17">
        <f t="shared" si="38"/>
        <v>4.0899795501022499E-3</v>
      </c>
      <c r="K166" s="17">
        <f t="shared" si="41"/>
        <v>-0.375</v>
      </c>
      <c r="L166" s="17">
        <f t="shared" si="42"/>
        <v>-0.33333333333333331</v>
      </c>
      <c r="M166" s="17">
        <f t="shared" si="39"/>
        <v>-6.993006993006993E-3</v>
      </c>
      <c r="N166" s="21">
        <f t="shared" si="40"/>
        <v>-2.747252747252747E-3</v>
      </c>
    </row>
    <row r="167" spans="1:14" x14ac:dyDescent="0.2">
      <c r="A167" s="15"/>
      <c r="B167" s="28" t="s">
        <v>149</v>
      </c>
      <c r="C167" s="25"/>
      <c r="D167" s="16"/>
      <c r="E167" s="16"/>
      <c r="F167" s="16"/>
      <c r="G167" s="17" t="str">
        <f t="shared" si="35"/>
        <v/>
      </c>
      <c r="H167" s="17" t="str">
        <f t="shared" si="36"/>
        <v/>
      </c>
      <c r="I167" s="17" t="str">
        <f t="shared" si="37"/>
        <v/>
      </c>
      <c r="J167" s="17" t="str">
        <f t="shared" si="38"/>
        <v/>
      </c>
      <c r="K167" s="17" t="str">
        <f t="shared" si="41"/>
        <v xml:space="preserve"> </v>
      </c>
      <c r="L167" s="17" t="str">
        <f t="shared" si="42"/>
        <v xml:space="preserve"> </v>
      </c>
      <c r="M167" s="17" t="str">
        <f t="shared" si="39"/>
        <v/>
      </c>
      <c r="N167" s="21" t="str">
        <f t="shared" si="40"/>
        <v/>
      </c>
    </row>
    <row r="168" spans="1:14" ht="25.5" x14ac:dyDescent="0.2">
      <c r="A168" s="15"/>
      <c r="B168" s="28" t="s">
        <v>150</v>
      </c>
      <c r="C168" s="25">
        <v>14</v>
      </c>
      <c r="D168" s="16">
        <v>8</v>
      </c>
      <c r="E168" s="16">
        <v>2</v>
      </c>
      <c r="F168" s="16">
        <v>1</v>
      </c>
      <c r="G168" s="17">
        <f t="shared" si="35"/>
        <v>3.2634032634032632E-2</v>
      </c>
      <c r="H168" s="17">
        <f t="shared" si="36"/>
        <v>2.197802197802198E-2</v>
      </c>
      <c r="I168" s="17">
        <f t="shared" si="37"/>
        <v>3.2414910858995136E-3</v>
      </c>
      <c r="J168" s="17">
        <f t="shared" si="38"/>
        <v>2.0449897750511249E-3</v>
      </c>
      <c r="K168" s="17">
        <f t="shared" si="41"/>
        <v>-0.8571428571428571</v>
      </c>
      <c r="L168" s="17">
        <f t="shared" si="42"/>
        <v>-0.875</v>
      </c>
      <c r="M168" s="17">
        <f t="shared" si="39"/>
        <v>-2.7972027972027969E-2</v>
      </c>
      <c r="N168" s="21">
        <f t="shared" si="40"/>
        <v>-1.9230769230769232E-2</v>
      </c>
    </row>
    <row r="169" spans="1:14" x14ac:dyDescent="0.2">
      <c r="A169" s="15"/>
      <c r="B169" s="28" t="s">
        <v>151</v>
      </c>
      <c r="C169" s="25">
        <v>0</v>
      </c>
      <c r="D169" s="16">
        <v>1</v>
      </c>
      <c r="E169" s="16">
        <v>1</v>
      </c>
      <c r="F169" s="16">
        <v>0</v>
      </c>
      <c r="G169" s="17" t="str">
        <f t="shared" si="35"/>
        <v/>
      </c>
      <c r="H169" s="17">
        <f t="shared" si="36"/>
        <v>2.7472527472527475E-3</v>
      </c>
      <c r="I169" s="17">
        <f t="shared" si="37"/>
        <v>1.6207455429497568E-3</v>
      </c>
      <c r="J169" s="17" t="str">
        <f t="shared" si="38"/>
        <v/>
      </c>
      <c r="K169" s="17">
        <f t="shared" si="41"/>
        <v>1</v>
      </c>
      <c r="L169" s="17">
        <f t="shared" si="42"/>
        <v>-1</v>
      </c>
      <c r="M169" s="17" t="str">
        <f t="shared" si="39"/>
        <v/>
      </c>
      <c r="N169" s="21">
        <f t="shared" si="40"/>
        <v>-2.7472527472527475E-3</v>
      </c>
    </row>
    <row r="170" spans="1:14" ht="25.5" x14ac:dyDescent="0.2">
      <c r="A170" s="15"/>
      <c r="B170" s="28" t="s">
        <v>152</v>
      </c>
      <c r="C170" s="25">
        <v>1</v>
      </c>
      <c r="D170" s="16">
        <v>3</v>
      </c>
      <c r="E170" s="16">
        <v>1</v>
      </c>
      <c r="F170" s="16">
        <v>2</v>
      </c>
      <c r="G170" s="17">
        <f t="shared" si="35"/>
        <v>2.331002331002331E-3</v>
      </c>
      <c r="H170" s="17">
        <f t="shared" si="36"/>
        <v>8.241758241758242E-3</v>
      </c>
      <c r="I170" s="17">
        <f t="shared" si="37"/>
        <v>1.6207455429497568E-3</v>
      </c>
      <c r="J170" s="17">
        <f t="shared" si="38"/>
        <v>4.0899795501022499E-3</v>
      </c>
      <c r="K170" s="17">
        <f t="shared" si="41"/>
        <v>0</v>
      </c>
      <c r="L170" s="17">
        <f t="shared" si="42"/>
        <v>-0.33333333333333331</v>
      </c>
      <c r="M170" s="17">
        <f t="shared" si="39"/>
        <v>0</v>
      </c>
      <c r="N170" s="21">
        <f t="shared" si="40"/>
        <v>-2.747252747252747E-3</v>
      </c>
    </row>
    <row r="171" spans="1:14" x14ac:dyDescent="0.2">
      <c r="A171" s="15"/>
      <c r="B171" s="28" t="s">
        <v>153</v>
      </c>
      <c r="C171" s="25"/>
      <c r="D171" s="16"/>
      <c r="E171" s="16">
        <v>0</v>
      </c>
      <c r="F171" s="16">
        <v>1</v>
      </c>
      <c r="G171" s="17" t="str">
        <f t="shared" si="35"/>
        <v/>
      </c>
      <c r="H171" s="17" t="str">
        <f t="shared" si="36"/>
        <v/>
      </c>
      <c r="I171" s="17" t="str">
        <f t="shared" si="37"/>
        <v/>
      </c>
      <c r="J171" s="17">
        <f t="shared" si="38"/>
        <v>2.0449897750511249E-3</v>
      </c>
      <c r="K171" s="17" t="str">
        <f t="shared" si="41"/>
        <v xml:space="preserve"> </v>
      </c>
      <c r="L171" s="17">
        <f t="shared" si="42"/>
        <v>1</v>
      </c>
      <c r="M171" s="17" t="str">
        <f t="shared" si="39"/>
        <v/>
      </c>
      <c r="N171" s="21" t="str">
        <f t="shared" si="40"/>
        <v/>
      </c>
    </row>
    <row r="172" spans="1:14" x14ac:dyDescent="0.2">
      <c r="A172" s="15"/>
      <c r="B172" s="28" t="s">
        <v>154</v>
      </c>
      <c r="C172" s="25"/>
      <c r="D172" s="16"/>
      <c r="E172" s="16"/>
      <c r="F172" s="16"/>
      <c r="G172" s="17" t="str">
        <f t="shared" si="35"/>
        <v/>
      </c>
      <c r="H172" s="17" t="str">
        <f t="shared" si="36"/>
        <v/>
      </c>
      <c r="I172" s="17" t="str">
        <f t="shared" si="37"/>
        <v/>
      </c>
      <c r="J172" s="17" t="str">
        <f t="shared" si="38"/>
        <v/>
      </c>
      <c r="K172" s="17" t="str">
        <f t="shared" si="41"/>
        <v xml:space="preserve"> </v>
      </c>
      <c r="L172" s="17" t="str">
        <f t="shared" si="42"/>
        <v xml:space="preserve"> </v>
      </c>
      <c r="M172" s="17" t="str">
        <f t="shared" si="39"/>
        <v/>
      </c>
      <c r="N172" s="21" t="str">
        <f t="shared" si="40"/>
        <v/>
      </c>
    </row>
    <row r="173" spans="1:14" x14ac:dyDescent="0.2">
      <c r="A173" s="15"/>
      <c r="B173" s="28" t="s">
        <v>155</v>
      </c>
      <c r="C173" s="25"/>
      <c r="D173" s="16"/>
      <c r="E173" s="16">
        <v>5</v>
      </c>
      <c r="F173" s="16">
        <v>1</v>
      </c>
      <c r="G173" s="17" t="str">
        <f t="shared" si="35"/>
        <v/>
      </c>
      <c r="H173" s="17" t="str">
        <f t="shared" si="36"/>
        <v/>
      </c>
      <c r="I173" s="17">
        <f t="shared" si="37"/>
        <v>8.1037277147487843E-3</v>
      </c>
      <c r="J173" s="17">
        <f t="shared" si="38"/>
        <v>2.0449897750511249E-3</v>
      </c>
      <c r="K173" s="17">
        <f t="shared" si="41"/>
        <v>1</v>
      </c>
      <c r="L173" s="17">
        <f t="shared" si="42"/>
        <v>1</v>
      </c>
      <c r="M173" s="17" t="str">
        <f t="shared" si="39"/>
        <v/>
      </c>
      <c r="N173" s="21" t="str">
        <f t="shared" si="40"/>
        <v/>
      </c>
    </row>
    <row r="174" spans="1:14" x14ac:dyDescent="0.2">
      <c r="A174" s="15"/>
      <c r="B174" s="28" t="s">
        <v>156</v>
      </c>
      <c r="C174" s="25">
        <v>1</v>
      </c>
      <c r="D174" s="16">
        <v>1</v>
      </c>
      <c r="E174" s="16">
        <v>4</v>
      </c>
      <c r="F174" s="16">
        <v>2</v>
      </c>
      <c r="G174" s="17">
        <f t="shared" si="35"/>
        <v>2.331002331002331E-3</v>
      </c>
      <c r="H174" s="17">
        <f t="shared" si="36"/>
        <v>2.7472527472527475E-3</v>
      </c>
      <c r="I174" s="17">
        <f t="shared" si="37"/>
        <v>6.4829821717990272E-3</v>
      </c>
      <c r="J174" s="17">
        <f t="shared" si="38"/>
        <v>4.0899795501022499E-3</v>
      </c>
      <c r="K174" s="17">
        <f t="shared" si="41"/>
        <v>3</v>
      </c>
      <c r="L174" s="17">
        <f t="shared" si="42"/>
        <v>1</v>
      </c>
      <c r="M174" s="17">
        <f t="shared" si="39"/>
        <v>6.993006993006993E-3</v>
      </c>
      <c r="N174" s="21">
        <f t="shared" si="40"/>
        <v>2.7472527472527475E-3</v>
      </c>
    </row>
    <row r="175" spans="1:14" x14ac:dyDescent="0.2">
      <c r="A175" s="15"/>
      <c r="B175" s="28" t="s">
        <v>157</v>
      </c>
      <c r="C175" s="25"/>
      <c r="D175" s="16"/>
      <c r="E175" s="16"/>
      <c r="F175" s="16"/>
      <c r="G175" s="17" t="str">
        <f t="shared" si="35"/>
        <v/>
      </c>
      <c r="H175" s="17" t="str">
        <f t="shared" si="36"/>
        <v/>
      </c>
      <c r="I175" s="17" t="str">
        <f t="shared" si="37"/>
        <v/>
      </c>
      <c r="J175" s="17" t="str">
        <f t="shared" si="38"/>
        <v/>
      </c>
      <c r="K175" s="17" t="str">
        <f t="shared" si="41"/>
        <v xml:space="preserve"> </v>
      </c>
      <c r="L175" s="17" t="str">
        <f t="shared" si="42"/>
        <v xml:space="preserve"> </v>
      </c>
      <c r="M175" s="17" t="str">
        <f t="shared" si="39"/>
        <v/>
      </c>
      <c r="N175" s="21" t="str">
        <f t="shared" si="40"/>
        <v/>
      </c>
    </row>
    <row r="176" spans="1:14" x14ac:dyDescent="0.2">
      <c r="A176" s="15"/>
      <c r="B176" s="28" t="s">
        <v>158</v>
      </c>
      <c r="C176" s="25"/>
      <c r="D176" s="16"/>
      <c r="E176" s="16"/>
      <c r="F176" s="16"/>
      <c r="G176" s="17" t="str">
        <f t="shared" si="35"/>
        <v/>
      </c>
      <c r="H176" s="17" t="str">
        <f t="shared" si="36"/>
        <v/>
      </c>
      <c r="I176" s="17" t="str">
        <f t="shared" si="37"/>
        <v/>
      </c>
      <c r="J176" s="17" t="str">
        <f t="shared" si="38"/>
        <v/>
      </c>
      <c r="K176" s="17" t="str">
        <f t="shared" si="41"/>
        <v xml:space="preserve"> </v>
      </c>
      <c r="L176" s="17" t="str">
        <f t="shared" si="42"/>
        <v xml:space="preserve"> </v>
      </c>
      <c r="M176" s="17" t="str">
        <f t="shared" si="39"/>
        <v/>
      </c>
      <c r="N176" s="21" t="str">
        <f t="shared" si="40"/>
        <v/>
      </c>
    </row>
    <row r="177" spans="1:14" x14ac:dyDescent="0.2">
      <c r="A177" s="15"/>
      <c r="B177" s="28" t="s">
        <v>159</v>
      </c>
      <c r="C177" s="25">
        <v>5</v>
      </c>
      <c r="D177" s="16">
        <v>9</v>
      </c>
      <c r="E177" s="16">
        <v>9</v>
      </c>
      <c r="F177" s="16">
        <v>14</v>
      </c>
      <c r="G177" s="17">
        <f t="shared" si="35"/>
        <v>1.1655011655011656E-2</v>
      </c>
      <c r="H177" s="17">
        <f t="shared" si="36"/>
        <v>2.4725274725274724E-2</v>
      </c>
      <c r="I177" s="17">
        <f t="shared" si="37"/>
        <v>1.4586709886547812E-2</v>
      </c>
      <c r="J177" s="17">
        <f t="shared" si="38"/>
        <v>2.8629856850715747E-2</v>
      </c>
      <c r="K177" s="17">
        <f t="shared" si="41"/>
        <v>0.8</v>
      </c>
      <c r="L177" s="17">
        <f t="shared" si="42"/>
        <v>0.55555555555555558</v>
      </c>
      <c r="M177" s="17">
        <f t="shared" si="39"/>
        <v>9.3240093240093257E-3</v>
      </c>
      <c r="N177" s="21">
        <f t="shared" si="40"/>
        <v>1.3736263736263736E-2</v>
      </c>
    </row>
    <row r="178" spans="1:14" ht="25.5" x14ac:dyDescent="0.2">
      <c r="A178" s="15"/>
      <c r="B178" s="28" t="s">
        <v>160</v>
      </c>
      <c r="C178" s="25"/>
      <c r="D178" s="16"/>
      <c r="E178" s="16">
        <v>1</v>
      </c>
      <c r="F178" s="16">
        <v>0</v>
      </c>
      <c r="G178" s="17" t="str">
        <f t="shared" si="35"/>
        <v/>
      </c>
      <c r="H178" s="17" t="str">
        <f t="shared" si="36"/>
        <v/>
      </c>
      <c r="I178" s="17">
        <f t="shared" si="37"/>
        <v>1.6207455429497568E-3</v>
      </c>
      <c r="J178" s="17" t="str">
        <f t="shared" si="38"/>
        <v/>
      </c>
      <c r="K178" s="17">
        <f t="shared" si="41"/>
        <v>1</v>
      </c>
      <c r="L178" s="17" t="str">
        <f t="shared" si="42"/>
        <v xml:space="preserve"> </v>
      </c>
      <c r="M178" s="17" t="str">
        <f t="shared" si="39"/>
        <v/>
      </c>
      <c r="N178" s="21" t="str">
        <f t="shared" si="40"/>
        <v/>
      </c>
    </row>
    <row r="179" spans="1:14" ht="25.5" x14ac:dyDescent="0.2">
      <c r="A179" s="15"/>
      <c r="B179" s="28" t="s">
        <v>161</v>
      </c>
      <c r="C179" s="25"/>
      <c r="D179" s="16"/>
      <c r="E179" s="16"/>
      <c r="F179" s="16"/>
      <c r="G179" s="17" t="str">
        <f t="shared" si="35"/>
        <v/>
      </c>
      <c r="H179" s="17" t="str">
        <f t="shared" si="36"/>
        <v/>
      </c>
      <c r="I179" s="17" t="str">
        <f t="shared" si="37"/>
        <v/>
      </c>
      <c r="J179" s="17" t="str">
        <f t="shared" si="38"/>
        <v/>
      </c>
      <c r="K179" s="17" t="str">
        <f t="shared" si="41"/>
        <v xml:space="preserve"> </v>
      </c>
      <c r="L179" s="17" t="str">
        <f t="shared" si="42"/>
        <v xml:space="preserve"> </v>
      </c>
      <c r="M179" s="17" t="str">
        <f t="shared" si="39"/>
        <v/>
      </c>
      <c r="N179" s="21" t="str">
        <f t="shared" si="40"/>
        <v/>
      </c>
    </row>
    <row r="180" spans="1:14" ht="15.75" thickBot="1" x14ac:dyDescent="0.25">
      <c r="A180" s="15"/>
      <c r="B180" s="29" t="s">
        <v>162</v>
      </c>
      <c r="C180" s="26"/>
      <c r="D180" s="22"/>
      <c r="E180" s="22"/>
      <c r="F180" s="22"/>
      <c r="G180" s="23" t="str">
        <f t="shared" si="35"/>
        <v/>
      </c>
      <c r="H180" s="23" t="str">
        <f t="shared" si="36"/>
        <v/>
      </c>
      <c r="I180" s="23" t="str">
        <f t="shared" si="37"/>
        <v/>
      </c>
      <c r="J180" s="23" t="str">
        <f t="shared" si="38"/>
        <v/>
      </c>
      <c r="K180" s="23" t="str">
        <f t="shared" si="41"/>
        <v xml:space="preserve"> </v>
      </c>
      <c r="L180" s="23" t="str">
        <f t="shared" si="42"/>
        <v xml:space="preserve"> </v>
      </c>
      <c r="M180" s="23" t="str">
        <f t="shared" si="39"/>
        <v/>
      </c>
      <c r="N180" s="24" t="str">
        <f t="shared" si="40"/>
        <v/>
      </c>
    </row>
    <row r="181" spans="1:14" x14ac:dyDescent="0.2">
      <c r="A181" s="14"/>
    </row>
    <row r="182" spans="1:14" x14ac:dyDescent="0.2">
      <c r="A182" s="14"/>
    </row>
    <row r="183" spans="1:14" x14ac:dyDescent="0.2">
      <c r="A183" s="14"/>
    </row>
    <row r="184" spans="1:14" ht="15.75" thickBot="1" x14ac:dyDescent="0.25">
      <c r="A184" s="14"/>
    </row>
    <row r="185" spans="1:14" ht="29.25" customHeight="1" thickBot="1" x14ac:dyDescent="0.25">
      <c r="A185" s="15"/>
      <c r="B185" s="46" t="s">
        <v>2</v>
      </c>
      <c r="C185" s="55" t="s">
        <v>665</v>
      </c>
      <c r="D185" s="52"/>
      <c r="E185" s="52"/>
      <c r="F185" s="56"/>
      <c r="G185" s="59" t="s">
        <v>3</v>
      </c>
      <c r="H185" s="52"/>
      <c r="I185" s="52"/>
      <c r="J185" s="52"/>
      <c r="K185" s="46" t="s">
        <v>667</v>
      </c>
      <c r="L185" s="47"/>
      <c r="M185" s="60" t="s">
        <v>4</v>
      </c>
      <c r="N185" s="47"/>
    </row>
    <row r="186" spans="1:14" ht="15.75" thickBot="1" x14ac:dyDescent="0.25">
      <c r="A186" s="14"/>
      <c r="B186" s="57"/>
      <c r="C186" s="44">
        <v>2022</v>
      </c>
      <c r="D186" s="45"/>
      <c r="E186" s="61">
        <v>2023</v>
      </c>
      <c r="F186" s="37"/>
      <c r="G186" s="44">
        <v>2022</v>
      </c>
      <c r="H186" s="45"/>
      <c r="I186" s="61">
        <v>2023</v>
      </c>
      <c r="J186" s="37"/>
      <c r="K186" s="48"/>
      <c r="L186" s="49"/>
      <c r="M186" s="37"/>
      <c r="N186" s="49"/>
    </row>
    <row r="187" spans="1:14" ht="15.75" thickBot="1" x14ac:dyDescent="0.25">
      <c r="A187" s="15"/>
      <c r="B187" s="58"/>
      <c r="C187" s="18" t="s">
        <v>5</v>
      </c>
      <c r="D187" s="19" t="s">
        <v>6</v>
      </c>
      <c r="E187" s="18" t="s">
        <v>5</v>
      </c>
      <c r="F187" s="18" t="s">
        <v>6</v>
      </c>
      <c r="G187" s="18" t="s">
        <v>5</v>
      </c>
      <c r="H187" s="18" t="s">
        <v>6</v>
      </c>
      <c r="I187" s="20" t="s">
        <v>5</v>
      </c>
      <c r="J187" s="18" t="s">
        <v>6</v>
      </c>
      <c r="K187" s="18" t="s">
        <v>5</v>
      </c>
      <c r="L187" s="18" t="s">
        <v>6</v>
      </c>
      <c r="M187" s="18" t="s">
        <v>5</v>
      </c>
      <c r="N187" s="13" t="s">
        <v>6</v>
      </c>
    </row>
    <row r="188" spans="1:14" ht="26.25" thickBot="1" x14ac:dyDescent="0.25">
      <c r="A188" s="15"/>
      <c r="B188" s="7" t="s">
        <v>9</v>
      </c>
      <c r="C188" s="10">
        <f>SUM(C189:C363)</f>
        <v>947</v>
      </c>
      <c r="D188" s="10">
        <f>SUM(D189:D363)</f>
        <v>953</v>
      </c>
      <c r="E188" s="10">
        <f>SUM(E189:E363)</f>
        <v>1418</v>
      </c>
      <c r="F188" s="9">
        <f>SUM(F189:F363)</f>
        <v>1355</v>
      </c>
      <c r="G188" s="12">
        <f t="shared" ref="G188:G219" si="43">+IF(C188=0,"",C188/C$188)</f>
        <v>1</v>
      </c>
      <c r="H188" s="12">
        <f t="shared" ref="H188:H219" si="44">+IF(D188=0,"",D188/D$188)</f>
        <v>1</v>
      </c>
      <c r="I188" s="12">
        <f t="shared" ref="I188:I219" si="45">+IF(E188=0,"",E188/E$188)</f>
        <v>1</v>
      </c>
      <c r="J188" s="12">
        <f t="shared" ref="J188:J219" si="46">+IF(F188=0,"",F188/F$188)</f>
        <v>1</v>
      </c>
      <c r="K188" s="12">
        <f>+IF(AND(C188=0,E188=0),"",IF(C188=0,1,IF(E188=0,-1,(E188-C188)/C188)))</f>
        <v>0.49736008447729674</v>
      </c>
      <c r="L188" s="11">
        <f>+IF(AND(D188=0,F188=0),"",IF(D188=0,1,IF(F188=0,-1,(F188-D188)/D188)))</f>
        <v>0.42182581322140611</v>
      </c>
      <c r="M188" s="12">
        <f t="shared" ref="M188:M219" si="47">+IF(OR(AND(G188=""),(K188="")),"",G188*K188)</f>
        <v>0.49736008447729674</v>
      </c>
      <c r="N188" s="12">
        <f t="shared" ref="N188:N219" si="48">+IF(OR(AND(H188=""),(L188="")),"",H188*L188)</f>
        <v>0.42182581322140611</v>
      </c>
    </row>
    <row r="189" spans="1:14" ht="22.5" customHeight="1" x14ac:dyDescent="0.2">
      <c r="A189" s="15"/>
      <c r="B189" s="27" t="s">
        <v>163</v>
      </c>
      <c r="C189" s="30">
        <v>1</v>
      </c>
      <c r="D189" s="31">
        <v>0</v>
      </c>
      <c r="E189" s="16">
        <v>0</v>
      </c>
      <c r="F189" s="16">
        <v>2</v>
      </c>
      <c r="G189" s="32">
        <f t="shared" si="43"/>
        <v>1.0559662090813093E-3</v>
      </c>
      <c r="H189" s="32" t="str">
        <f t="shared" si="44"/>
        <v/>
      </c>
      <c r="I189" s="32" t="str">
        <f t="shared" si="45"/>
        <v/>
      </c>
      <c r="J189" s="32">
        <f t="shared" si="46"/>
        <v>1.4760147601476014E-3</v>
      </c>
      <c r="K189" s="32">
        <f t="shared" ref="K189:K220" si="49">+IF(AND(C189=0,E189=0)," ",IF(C189=0,1,IF(E189=0,-1,(E189-C189)/C189)))</f>
        <v>-1</v>
      </c>
      <c r="L189" s="32">
        <f t="shared" ref="L189:L220" si="50">+IF(AND(D189=0,F189=0)," ",IF(D189=0,1,IF(F189=0,-1,(F189-D189)/D189)))</f>
        <v>1</v>
      </c>
      <c r="M189" s="32">
        <f t="shared" si="47"/>
        <v>-1.0559662090813093E-3</v>
      </c>
      <c r="N189" s="33" t="str">
        <f t="shared" si="48"/>
        <v/>
      </c>
    </row>
    <row r="190" spans="1:14" x14ac:dyDescent="0.2">
      <c r="A190" s="15"/>
      <c r="B190" s="28" t="s">
        <v>164</v>
      </c>
      <c r="C190" s="25">
        <v>0</v>
      </c>
      <c r="D190" s="16">
        <v>1</v>
      </c>
      <c r="E190" s="16"/>
      <c r="F190" s="16"/>
      <c r="G190" s="17" t="str">
        <f t="shared" si="43"/>
        <v/>
      </c>
      <c r="H190" s="17">
        <f t="shared" si="44"/>
        <v>1.0493179433368311E-3</v>
      </c>
      <c r="I190" s="17" t="str">
        <f t="shared" si="45"/>
        <v/>
      </c>
      <c r="J190" s="17" t="str">
        <f t="shared" si="46"/>
        <v/>
      </c>
      <c r="K190" s="17" t="str">
        <f t="shared" si="49"/>
        <v xml:space="preserve"> </v>
      </c>
      <c r="L190" s="17">
        <f t="shared" si="50"/>
        <v>-1</v>
      </c>
      <c r="M190" s="17" t="str">
        <f t="shared" si="47"/>
        <v/>
      </c>
      <c r="N190" s="21">
        <f t="shared" si="48"/>
        <v>-1.0493179433368311E-3</v>
      </c>
    </row>
    <row r="191" spans="1:14" ht="38.25" x14ac:dyDescent="0.2">
      <c r="A191" s="15"/>
      <c r="B191" s="28" t="s">
        <v>165</v>
      </c>
      <c r="C191" s="25">
        <v>1</v>
      </c>
      <c r="D191" s="16">
        <v>0</v>
      </c>
      <c r="E191" s="16">
        <v>0</v>
      </c>
      <c r="F191" s="16">
        <v>1</v>
      </c>
      <c r="G191" s="17">
        <f t="shared" si="43"/>
        <v>1.0559662090813093E-3</v>
      </c>
      <c r="H191" s="17" t="str">
        <f t="shared" si="44"/>
        <v/>
      </c>
      <c r="I191" s="17" t="str">
        <f t="shared" si="45"/>
        <v/>
      </c>
      <c r="J191" s="17">
        <f t="shared" si="46"/>
        <v>7.3800738007380072E-4</v>
      </c>
      <c r="K191" s="17">
        <f t="shared" si="49"/>
        <v>-1</v>
      </c>
      <c r="L191" s="17">
        <f t="shared" si="50"/>
        <v>1</v>
      </c>
      <c r="M191" s="17">
        <f t="shared" si="47"/>
        <v>-1.0559662090813093E-3</v>
      </c>
      <c r="N191" s="21" t="str">
        <f t="shared" si="48"/>
        <v/>
      </c>
    </row>
    <row r="192" spans="1:14" ht="24.75" customHeight="1" x14ac:dyDescent="0.2">
      <c r="A192" s="15"/>
      <c r="B192" s="28" t="s">
        <v>166</v>
      </c>
      <c r="C192" s="25"/>
      <c r="D192" s="16"/>
      <c r="E192" s="16"/>
      <c r="F192" s="16"/>
      <c r="G192" s="17" t="str">
        <f t="shared" si="43"/>
        <v/>
      </c>
      <c r="H192" s="17" t="str">
        <f t="shared" si="44"/>
        <v/>
      </c>
      <c r="I192" s="17" t="str">
        <f t="shared" si="45"/>
        <v/>
      </c>
      <c r="J192" s="17" t="str">
        <f t="shared" si="46"/>
        <v/>
      </c>
      <c r="K192" s="17" t="str">
        <f t="shared" si="49"/>
        <v xml:space="preserve"> </v>
      </c>
      <c r="L192" s="17" t="str">
        <f t="shared" si="50"/>
        <v xml:space="preserve"> </v>
      </c>
      <c r="M192" s="17" t="str">
        <f t="shared" si="47"/>
        <v/>
      </c>
      <c r="N192" s="21" t="str">
        <f t="shared" si="48"/>
        <v/>
      </c>
    </row>
    <row r="193" spans="1:14" ht="25.5" x14ac:dyDescent="0.2">
      <c r="A193" s="15"/>
      <c r="B193" s="28" t="s">
        <v>167</v>
      </c>
      <c r="C193" s="25">
        <v>3</v>
      </c>
      <c r="D193" s="16">
        <v>3</v>
      </c>
      <c r="E193" s="16">
        <v>3</v>
      </c>
      <c r="F193" s="16">
        <v>4</v>
      </c>
      <c r="G193" s="17">
        <f t="shared" si="43"/>
        <v>3.1678986272439284E-3</v>
      </c>
      <c r="H193" s="17">
        <f t="shared" si="44"/>
        <v>3.1479538300104933E-3</v>
      </c>
      <c r="I193" s="17">
        <f t="shared" si="45"/>
        <v>2.1156558533145277E-3</v>
      </c>
      <c r="J193" s="17">
        <f t="shared" si="46"/>
        <v>2.9520295202952029E-3</v>
      </c>
      <c r="K193" s="17">
        <f t="shared" si="49"/>
        <v>0</v>
      </c>
      <c r="L193" s="17">
        <f t="shared" si="50"/>
        <v>0.33333333333333331</v>
      </c>
      <c r="M193" s="17">
        <f t="shared" si="47"/>
        <v>0</v>
      </c>
      <c r="N193" s="21">
        <f t="shared" si="48"/>
        <v>1.0493179433368311E-3</v>
      </c>
    </row>
    <row r="194" spans="1:14" ht="25.5" x14ac:dyDescent="0.2">
      <c r="A194" s="15"/>
      <c r="B194" s="28" t="s">
        <v>168</v>
      </c>
      <c r="C194" s="25"/>
      <c r="D194" s="16"/>
      <c r="E194" s="16">
        <v>0</v>
      </c>
      <c r="F194" s="16">
        <v>1</v>
      </c>
      <c r="G194" s="17" t="str">
        <f t="shared" si="43"/>
        <v/>
      </c>
      <c r="H194" s="17" t="str">
        <f t="shared" si="44"/>
        <v/>
      </c>
      <c r="I194" s="17" t="str">
        <f t="shared" si="45"/>
        <v/>
      </c>
      <c r="J194" s="17">
        <f t="shared" si="46"/>
        <v>7.3800738007380072E-4</v>
      </c>
      <c r="K194" s="17" t="str">
        <f t="shared" si="49"/>
        <v xml:space="preserve"> </v>
      </c>
      <c r="L194" s="17">
        <f t="shared" si="50"/>
        <v>1</v>
      </c>
      <c r="M194" s="17" t="str">
        <f t="shared" si="47"/>
        <v/>
      </c>
      <c r="N194" s="21" t="str">
        <f t="shared" si="48"/>
        <v/>
      </c>
    </row>
    <row r="195" spans="1:14" x14ac:dyDescent="0.2">
      <c r="A195" s="15"/>
      <c r="B195" s="28" t="s">
        <v>169</v>
      </c>
      <c r="C195" s="25">
        <v>157</v>
      </c>
      <c r="D195" s="16">
        <v>90</v>
      </c>
      <c r="E195" s="16">
        <v>386</v>
      </c>
      <c r="F195" s="16">
        <v>411</v>
      </c>
      <c r="G195" s="17">
        <f t="shared" si="43"/>
        <v>0.16578669482576558</v>
      </c>
      <c r="H195" s="17">
        <f t="shared" si="44"/>
        <v>9.4438614900314799E-2</v>
      </c>
      <c r="I195" s="17">
        <f t="shared" si="45"/>
        <v>0.27221438645980256</v>
      </c>
      <c r="J195" s="17">
        <f t="shared" si="46"/>
        <v>0.3033210332103321</v>
      </c>
      <c r="K195" s="17">
        <f t="shared" si="49"/>
        <v>1.4585987261146496</v>
      </c>
      <c r="L195" s="17">
        <f t="shared" si="50"/>
        <v>3.5666666666666669</v>
      </c>
      <c r="M195" s="17">
        <f t="shared" si="47"/>
        <v>0.24181626187961985</v>
      </c>
      <c r="N195" s="21">
        <f t="shared" si="48"/>
        <v>0.33683105981112282</v>
      </c>
    </row>
    <row r="196" spans="1:14" x14ac:dyDescent="0.2">
      <c r="A196" s="15"/>
      <c r="B196" s="28" t="s">
        <v>170</v>
      </c>
      <c r="C196" s="25">
        <v>0</v>
      </c>
      <c r="D196" s="16">
        <v>1</v>
      </c>
      <c r="E196" s="16">
        <v>1</v>
      </c>
      <c r="F196" s="16">
        <v>0</v>
      </c>
      <c r="G196" s="17" t="str">
        <f t="shared" si="43"/>
        <v/>
      </c>
      <c r="H196" s="17">
        <f t="shared" si="44"/>
        <v>1.0493179433368311E-3</v>
      </c>
      <c r="I196" s="17">
        <f t="shared" si="45"/>
        <v>7.0521861777150916E-4</v>
      </c>
      <c r="J196" s="17" t="str">
        <f t="shared" si="46"/>
        <v/>
      </c>
      <c r="K196" s="17">
        <f t="shared" si="49"/>
        <v>1</v>
      </c>
      <c r="L196" s="17">
        <f t="shared" si="50"/>
        <v>-1</v>
      </c>
      <c r="M196" s="17" t="str">
        <f t="shared" si="47"/>
        <v/>
      </c>
      <c r="N196" s="21">
        <f t="shared" si="48"/>
        <v>-1.0493179433368311E-3</v>
      </c>
    </row>
    <row r="197" spans="1:14" x14ac:dyDescent="0.2">
      <c r="A197" s="15"/>
      <c r="B197" s="28" t="s">
        <v>171</v>
      </c>
      <c r="C197" s="25">
        <v>7</v>
      </c>
      <c r="D197" s="16">
        <v>1</v>
      </c>
      <c r="E197" s="16">
        <v>1</v>
      </c>
      <c r="F197" s="16">
        <v>0</v>
      </c>
      <c r="G197" s="17">
        <f t="shared" si="43"/>
        <v>7.3917634635691657E-3</v>
      </c>
      <c r="H197" s="17">
        <f t="shared" si="44"/>
        <v>1.0493179433368311E-3</v>
      </c>
      <c r="I197" s="17">
        <f t="shared" si="45"/>
        <v>7.0521861777150916E-4</v>
      </c>
      <c r="J197" s="17" t="str">
        <f t="shared" si="46"/>
        <v/>
      </c>
      <c r="K197" s="17">
        <f t="shared" si="49"/>
        <v>-0.8571428571428571</v>
      </c>
      <c r="L197" s="17">
        <f t="shared" si="50"/>
        <v>-1</v>
      </c>
      <c r="M197" s="17">
        <f t="shared" si="47"/>
        <v>-6.3357972544878559E-3</v>
      </c>
      <c r="N197" s="21">
        <f t="shared" si="48"/>
        <v>-1.0493179433368311E-3</v>
      </c>
    </row>
    <row r="198" spans="1:14" x14ac:dyDescent="0.2">
      <c r="A198" s="15"/>
      <c r="B198" s="28" t="s">
        <v>172</v>
      </c>
      <c r="C198" s="25"/>
      <c r="D198" s="16"/>
      <c r="E198" s="16">
        <v>2</v>
      </c>
      <c r="F198" s="16">
        <v>1</v>
      </c>
      <c r="G198" s="17" t="str">
        <f t="shared" si="43"/>
        <v/>
      </c>
      <c r="H198" s="17" t="str">
        <f t="shared" si="44"/>
        <v/>
      </c>
      <c r="I198" s="17">
        <f t="shared" si="45"/>
        <v>1.4104372355430183E-3</v>
      </c>
      <c r="J198" s="17">
        <f t="shared" si="46"/>
        <v>7.3800738007380072E-4</v>
      </c>
      <c r="K198" s="17">
        <f t="shared" si="49"/>
        <v>1</v>
      </c>
      <c r="L198" s="17">
        <f t="shared" si="50"/>
        <v>1</v>
      </c>
      <c r="M198" s="17" t="str">
        <f t="shared" si="47"/>
        <v/>
      </c>
      <c r="N198" s="21" t="str">
        <f t="shared" si="48"/>
        <v/>
      </c>
    </row>
    <row r="199" spans="1:14" x14ac:dyDescent="0.2">
      <c r="A199" s="15"/>
      <c r="B199" s="28" t="s">
        <v>173</v>
      </c>
      <c r="C199" s="25"/>
      <c r="D199" s="16"/>
      <c r="E199" s="16"/>
      <c r="F199" s="16"/>
      <c r="G199" s="17" t="str">
        <f t="shared" si="43"/>
        <v/>
      </c>
      <c r="H199" s="17" t="str">
        <f t="shared" si="44"/>
        <v/>
      </c>
      <c r="I199" s="17" t="str">
        <f t="shared" si="45"/>
        <v/>
      </c>
      <c r="J199" s="17" t="str">
        <f t="shared" si="46"/>
        <v/>
      </c>
      <c r="K199" s="17" t="str">
        <f t="shared" si="49"/>
        <v xml:space="preserve"> </v>
      </c>
      <c r="L199" s="17" t="str">
        <f t="shared" si="50"/>
        <v xml:space="preserve"> </v>
      </c>
      <c r="M199" s="17" t="str">
        <f t="shared" si="47"/>
        <v/>
      </c>
      <c r="N199" s="21" t="str">
        <f t="shared" si="48"/>
        <v/>
      </c>
    </row>
    <row r="200" spans="1:14" ht="25.5" x14ac:dyDescent="0.2">
      <c r="A200" s="15"/>
      <c r="B200" s="28" t="s">
        <v>174</v>
      </c>
      <c r="C200" s="25"/>
      <c r="D200" s="16"/>
      <c r="E200" s="16"/>
      <c r="F200" s="16"/>
      <c r="G200" s="17" t="str">
        <f t="shared" si="43"/>
        <v/>
      </c>
      <c r="H200" s="17" t="str">
        <f t="shared" si="44"/>
        <v/>
      </c>
      <c r="I200" s="17" t="str">
        <f t="shared" si="45"/>
        <v/>
      </c>
      <c r="J200" s="17" t="str">
        <f t="shared" si="46"/>
        <v/>
      </c>
      <c r="K200" s="17" t="str">
        <f t="shared" si="49"/>
        <v xml:space="preserve"> </v>
      </c>
      <c r="L200" s="17" t="str">
        <f t="shared" si="50"/>
        <v xml:space="preserve"> </v>
      </c>
      <c r="M200" s="17" t="str">
        <f t="shared" si="47"/>
        <v/>
      </c>
      <c r="N200" s="21" t="str">
        <f t="shared" si="48"/>
        <v/>
      </c>
    </row>
    <row r="201" spans="1:14" x14ac:dyDescent="0.2">
      <c r="A201" s="15"/>
      <c r="B201" s="28" t="s">
        <v>175</v>
      </c>
      <c r="C201" s="25">
        <v>0</v>
      </c>
      <c r="D201" s="16">
        <v>1</v>
      </c>
      <c r="E201" s="16">
        <v>1</v>
      </c>
      <c r="F201" s="16">
        <v>0</v>
      </c>
      <c r="G201" s="17" t="str">
        <f t="shared" si="43"/>
        <v/>
      </c>
      <c r="H201" s="17">
        <f t="shared" si="44"/>
        <v>1.0493179433368311E-3</v>
      </c>
      <c r="I201" s="17">
        <f t="shared" si="45"/>
        <v>7.0521861777150916E-4</v>
      </c>
      <c r="J201" s="17" t="str">
        <f t="shared" si="46"/>
        <v/>
      </c>
      <c r="K201" s="17">
        <f t="shared" si="49"/>
        <v>1</v>
      </c>
      <c r="L201" s="17">
        <f t="shared" si="50"/>
        <v>-1</v>
      </c>
      <c r="M201" s="17" t="str">
        <f t="shared" si="47"/>
        <v/>
      </c>
      <c r="N201" s="21">
        <f t="shared" si="48"/>
        <v>-1.0493179433368311E-3</v>
      </c>
    </row>
    <row r="202" spans="1:14" x14ac:dyDescent="0.2">
      <c r="A202" s="15"/>
      <c r="B202" s="28" t="s">
        <v>176</v>
      </c>
      <c r="C202" s="25">
        <v>32</v>
      </c>
      <c r="D202" s="16">
        <v>4</v>
      </c>
      <c r="E202" s="16">
        <v>7</v>
      </c>
      <c r="F202" s="16">
        <v>1</v>
      </c>
      <c r="G202" s="17">
        <f t="shared" si="43"/>
        <v>3.3790918690601898E-2</v>
      </c>
      <c r="H202" s="17">
        <f t="shared" si="44"/>
        <v>4.1972717733473244E-3</v>
      </c>
      <c r="I202" s="17">
        <f t="shared" si="45"/>
        <v>4.9365303244005643E-3</v>
      </c>
      <c r="J202" s="17">
        <f t="shared" si="46"/>
        <v>7.3800738007380072E-4</v>
      </c>
      <c r="K202" s="17">
        <f t="shared" si="49"/>
        <v>-0.78125</v>
      </c>
      <c r="L202" s="17">
        <f t="shared" si="50"/>
        <v>-0.75</v>
      </c>
      <c r="M202" s="17">
        <f t="shared" si="47"/>
        <v>-2.6399155227032733E-2</v>
      </c>
      <c r="N202" s="21">
        <f t="shared" si="48"/>
        <v>-3.1479538300104933E-3</v>
      </c>
    </row>
    <row r="203" spans="1:14" x14ac:dyDescent="0.2">
      <c r="A203" s="15"/>
      <c r="B203" s="28" t="s">
        <v>177</v>
      </c>
      <c r="C203" s="25">
        <v>41</v>
      </c>
      <c r="D203" s="16">
        <v>31</v>
      </c>
      <c r="E203" s="16">
        <v>39</v>
      </c>
      <c r="F203" s="16">
        <v>20</v>
      </c>
      <c r="G203" s="17">
        <f t="shared" si="43"/>
        <v>4.3294614572333683E-2</v>
      </c>
      <c r="H203" s="17">
        <f t="shared" si="44"/>
        <v>3.2528856243441762E-2</v>
      </c>
      <c r="I203" s="17">
        <f t="shared" si="45"/>
        <v>2.7503526093088856E-2</v>
      </c>
      <c r="J203" s="17">
        <f t="shared" si="46"/>
        <v>1.4760147601476014E-2</v>
      </c>
      <c r="K203" s="17">
        <f t="shared" si="49"/>
        <v>-4.878048780487805E-2</v>
      </c>
      <c r="L203" s="17">
        <f t="shared" si="50"/>
        <v>-0.35483870967741937</v>
      </c>
      <c r="M203" s="17">
        <f t="shared" si="47"/>
        <v>-2.1119324181626186E-3</v>
      </c>
      <c r="N203" s="21">
        <f t="shared" si="48"/>
        <v>-1.1542497376705142E-2</v>
      </c>
    </row>
    <row r="204" spans="1:14" ht="25.5" x14ac:dyDescent="0.2">
      <c r="A204" s="15"/>
      <c r="B204" s="28" t="s">
        <v>178</v>
      </c>
      <c r="C204" s="25">
        <v>9</v>
      </c>
      <c r="D204" s="16">
        <v>4</v>
      </c>
      <c r="E204" s="16">
        <v>12</v>
      </c>
      <c r="F204" s="16">
        <v>7</v>
      </c>
      <c r="G204" s="17">
        <f t="shared" si="43"/>
        <v>9.5036958817317843E-3</v>
      </c>
      <c r="H204" s="17">
        <f t="shared" si="44"/>
        <v>4.1972717733473244E-3</v>
      </c>
      <c r="I204" s="17">
        <f t="shared" si="45"/>
        <v>8.4626234132581107E-3</v>
      </c>
      <c r="J204" s="17">
        <f t="shared" si="46"/>
        <v>5.1660516605166054E-3</v>
      </c>
      <c r="K204" s="17">
        <f t="shared" si="49"/>
        <v>0.33333333333333331</v>
      </c>
      <c r="L204" s="17">
        <f t="shared" si="50"/>
        <v>0.75</v>
      </c>
      <c r="M204" s="17">
        <f t="shared" si="47"/>
        <v>3.167898627243928E-3</v>
      </c>
      <c r="N204" s="21">
        <f t="shared" si="48"/>
        <v>3.1479538300104933E-3</v>
      </c>
    </row>
    <row r="205" spans="1:14" ht="25.5" x14ac:dyDescent="0.2">
      <c r="A205" s="15"/>
      <c r="B205" s="28" t="s">
        <v>179</v>
      </c>
      <c r="C205" s="25"/>
      <c r="D205" s="16"/>
      <c r="E205" s="16"/>
      <c r="F205" s="16"/>
      <c r="G205" s="17" t="str">
        <f t="shared" si="43"/>
        <v/>
      </c>
      <c r="H205" s="17" t="str">
        <f t="shared" si="44"/>
        <v/>
      </c>
      <c r="I205" s="17" t="str">
        <f t="shared" si="45"/>
        <v/>
      </c>
      <c r="J205" s="17" t="str">
        <f t="shared" si="46"/>
        <v/>
      </c>
      <c r="K205" s="17" t="str">
        <f t="shared" si="49"/>
        <v xml:space="preserve"> </v>
      </c>
      <c r="L205" s="17" t="str">
        <f t="shared" si="50"/>
        <v xml:space="preserve"> </v>
      </c>
      <c r="M205" s="17" t="str">
        <f t="shared" si="47"/>
        <v/>
      </c>
      <c r="N205" s="21" t="str">
        <f t="shared" si="48"/>
        <v/>
      </c>
    </row>
    <row r="206" spans="1:14" x14ac:dyDescent="0.2">
      <c r="A206" s="15"/>
      <c r="B206" s="28" t="s">
        <v>180</v>
      </c>
      <c r="C206" s="25">
        <v>1</v>
      </c>
      <c r="D206" s="16">
        <v>0</v>
      </c>
      <c r="E206" s="16">
        <v>1</v>
      </c>
      <c r="F206" s="16">
        <v>0</v>
      </c>
      <c r="G206" s="17">
        <f t="shared" si="43"/>
        <v>1.0559662090813093E-3</v>
      </c>
      <c r="H206" s="17" t="str">
        <f t="shared" si="44"/>
        <v/>
      </c>
      <c r="I206" s="17">
        <f t="shared" si="45"/>
        <v>7.0521861777150916E-4</v>
      </c>
      <c r="J206" s="17" t="str">
        <f t="shared" si="46"/>
        <v/>
      </c>
      <c r="K206" s="17">
        <f t="shared" si="49"/>
        <v>0</v>
      </c>
      <c r="L206" s="17" t="str">
        <f t="shared" si="50"/>
        <v xml:space="preserve"> </v>
      </c>
      <c r="M206" s="17">
        <f t="shared" si="47"/>
        <v>0</v>
      </c>
      <c r="N206" s="21" t="str">
        <f t="shared" si="48"/>
        <v/>
      </c>
    </row>
    <row r="207" spans="1:14" x14ac:dyDescent="0.2">
      <c r="A207" s="15"/>
      <c r="B207" s="28" t="s">
        <v>181</v>
      </c>
      <c r="C207" s="25"/>
      <c r="D207" s="16"/>
      <c r="E207" s="16">
        <v>3</v>
      </c>
      <c r="F207" s="16">
        <v>2</v>
      </c>
      <c r="G207" s="17" t="str">
        <f t="shared" si="43"/>
        <v/>
      </c>
      <c r="H207" s="17" t="str">
        <f t="shared" si="44"/>
        <v/>
      </c>
      <c r="I207" s="17">
        <f t="shared" si="45"/>
        <v>2.1156558533145277E-3</v>
      </c>
      <c r="J207" s="17">
        <f t="shared" si="46"/>
        <v>1.4760147601476014E-3</v>
      </c>
      <c r="K207" s="17">
        <f t="shared" si="49"/>
        <v>1</v>
      </c>
      <c r="L207" s="17">
        <f t="shared" si="50"/>
        <v>1</v>
      </c>
      <c r="M207" s="17" t="str">
        <f t="shared" si="47"/>
        <v/>
      </c>
      <c r="N207" s="21" t="str">
        <f t="shared" si="48"/>
        <v/>
      </c>
    </row>
    <row r="208" spans="1:14" x14ac:dyDescent="0.2">
      <c r="A208" s="15"/>
      <c r="B208" s="28" t="s">
        <v>182</v>
      </c>
      <c r="C208" s="25">
        <v>1</v>
      </c>
      <c r="D208" s="16">
        <v>0</v>
      </c>
      <c r="E208" s="16"/>
      <c r="F208" s="16"/>
      <c r="G208" s="17">
        <f t="shared" si="43"/>
        <v>1.0559662090813093E-3</v>
      </c>
      <c r="H208" s="17" t="str">
        <f t="shared" si="44"/>
        <v/>
      </c>
      <c r="I208" s="17" t="str">
        <f t="shared" si="45"/>
        <v/>
      </c>
      <c r="J208" s="17" t="str">
        <f t="shared" si="46"/>
        <v/>
      </c>
      <c r="K208" s="17">
        <f t="shared" si="49"/>
        <v>-1</v>
      </c>
      <c r="L208" s="17" t="str">
        <f t="shared" si="50"/>
        <v xml:space="preserve"> </v>
      </c>
      <c r="M208" s="17">
        <f t="shared" si="47"/>
        <v>-1.0559662090813093E-3</v>
      </c>
      <c r="N208" s="21" t="str">
        <f t="shared" si="48"/>
        <v/>
      </c>
    </row>
    <row r="209" spans="1:14" ht="25.5" x14ac:dyDescent="0.2">
      <c r="A209" s="15"/>
      <c r="B209" s="28" t="s">
        <v>183</v>
      </c>
      <c r="C209" s="25">
        <v>32</v>
      </c>
      <c r="D209" s="16">
        <v>26</v>
      </c>
      <c r="E209" s="16">
        <v>18</v>
      </c>
      <c r="F209" s="16">
        <v>15</v>
      </c>
      <c r="G209" s="17">
        <f t="shared" si="43"/>
        <v>3.3790918690601898E-2</v>
      </c>
      <c r="H209" s="17">
        <f t="shared" si="44"/>
        <v>2.7282266526757609E-2</v>
      </c>
      <c r="I209" s="17">
        <f t="shared" si="45"/>
        <v>1.2693935119887164E-2</v>
      </c>
      <c r="J209" s="17">
        <f t="shared" si="46"/>
        <v>1.107011070110701E-2</v>
      </c>
      <c r="K209" s="17">
        <f t="shared" si="49"/>
        <v>-0.4375</v>
      </c>
      <c r="L209" s="17">
        <f t="shared" si="50"/>
        <v>-0.42307692307692307</v>
      </c>
      <c r="M209" s="17">
        <f t="shared" si="47"/>
        <v>-1.478352692713833E-2</v>
      </c>
      <c r="N209" s="21">
        <f t="shared" si="48"/>
        <v>-1.1542497376705142E-2</v>
      </c>
    </row>
    <row r="210" spans="1:14" x14ac:dyDescent="0.2">
      <c r="A210" s="15"/>
      <c r="B210" s="28" t="s">
        <v>184</v>
      </c>
      <c r="C210" s="25">
        <v>26</v>
      </c>
      <c r="D210" s="16">
        <v>17</v>
      </c>
      <c r="E210" s="16">
        <v>1</v>
      </c>
      <c r="F210" s="16">
        <v>5</v>
      </c>
      <c r="G210" s="17">
        <f t="shared" si="43"/>
        <v>2.7455121436114043E-2</v>
      </c>
      <c r="H210" s="17">
        <f t="shared" si="44"/>
        <v>1.7838405036726127E-2</v>
      </c>
      <c r="I210" s="17">
        <f t="shared" si="45"/>
        <v>7.0521861777150916E-4</v>
      </c>
      <c r="J210" s="17">
        <f t="shared" si="46"/>
        <v>3.6900369003690036E-3</v>
      </c>
      <c r="K210" s="17">
        <f t="shared" si="49"/>
        <v>-0.96153846153846156</v>
      </c>
      <c r="L210" s="17">
        <f t="shared" si="50"/>
        <v>-0.70588235294117652</v>
      </c>
      <c r="M210" s="17">
        <f t="shared" si="47"/>
        <v>-2.6399155227032733E-2</v>
      </c>
      <c r="N210" s="21">
        <f t="shared" si="48"/>
        <v>-1.2591815320041973E-2</v>
      </c>
    </row>
    <row r="211" spans="1:14" x14ac:dyDescent="0.2">
      <c r="A211" s="15"/>
      <c r="B211" s="28" t="s">
        <v>185</v>
      </c>
      <c r="C211" s="25">
        <v>2</v>
      </c>
      <c r="D211" s="16">
        <v>1</v>
      </c>
      <c r="E211" s="16"/>
      <c r="F211" s="16"/>
      <c r="G211" s="17">
        <f t="shared" si="43"/>
        <v>2.1119324181626186E-3</v>
      </c>
      <c r="H211" s="17">
        <f t="shared" si="44"/>
        <v>1.0493179433368311E-3</v>
      </c>
      <c r="I211" s="17" t="str">
        <f t="shared" si="45"/>
        <v/>
      </c>
      <c r="J211" s="17" t="str">
        <f t="shared" si="46"/>
        <v/>
      </c>
      <c r="K211" s="17">
        <f t="shared" si="49"/>
        <v>-1</v>
      </c>
      <c r="L211" s="17">
        <f t="shared" si="50"/>
        <v>-1</v>
      </c>
      <c r="M211" s="17">
        <f t="shared" si="47"/>
        <v>-2.1119324181626186E-3</v>
      </c>
      <c r="N211" s="21">
        <f t="shared" si="48"/>
        <v>-1.0493179433368311E-3</v>
      </c>
    </row>
    <row r="212" spans="1:14" x14ac:dyDescent="0.2">
      <c r="A212" s="15"/>
      <c r="B212" s="28" t="s">
        <v>186</v>
      </c>
      <c r="C212" s="25"/>
      <c r="D212" s="16"/>
      <c r="E212" s="16"/>
      <c r="F212" s="16"/>
      <c r="G212" s="17" t="str">
        <f t="shared" si="43"/>
        <v/>
      </c>
      <c r="H212" s="17" t="str">
        <f t="shared" si="44"/>
        <v/>
      </c>
      <c r="I212" s="17" t="str">
        <f t="shared" si="45"/>
        <v/>
      </c>
      <c r="J212" s="17" t="str">
        <f t="shared" si="46"/>
        <v/>
      </c>
      <c r="K212" s="17" t="str">
        <f t="shared" si="49"/>
        <v xml:space="preserve"> </v>
      </c>
      <c r="L212" s="17" t="str">
        <f t="shared" si="50"/>
        <v xml:space="preserve"> </v>
      </c>
      <c r="M212" s="17" t="str">
        <f t="shared" si="47"/>
        <v/>
      </c>
      <c r="N212" s="21" t="str">
        <f t="shared" si="48"/>
        <v/>
      </c>
    </row>
    <row r="213" spans="1:14" x14ac:dyDescent="0.2">
      <c r="A213" s="15"/>
      <c r="B213" s="28" t="s">
        <v>187</v>
      </c>
      <c r="C213" s="25">
        <v>1</v>
      </c>
      <c r="D213" s="16">
        <v>0</v>
      </c>
      <c r="E213" s="16"/>
      <c r="F213" s="16"/>
      <c r="G213" s="17">
        <f t="shared" si="43"/>
        <v>1.0559662090813093E-3</v>
      </c>
      <c r="H213" s="17" t="str">
        <f t="shared" si="44"/>
        <v/>
      </c>
      <c r="I213" s="17" t="str">
        <f t="shared" si="45"/>
        <v/>
      </c>
      <c r="J213" s="17" t="str">
        <f t="shared" si="46"/>
        <v/>
      </c>
      <c r="K213" s="17">
        <f t="shared" si="49"/>
        <v>-1</v>
      </c>
      <c r="L213" s="17" t="str">
        <f t="shared" si="50"/>
        <v xml:space="preserve"> </v>
      </c>
      <c r="M213" s="17">
        <f t="shared" si="47"/>
        <v>-1.0559662090813093E-3</v>
      </c>
      <c r="N213" s="21" t="str">
        <f t="shared" si="48"/>
        <v/>
      </c>
    </row>
    <row r="214" spans="1:14" x14ac:dyDescent="0.2">
      <c r="A214" s="15"/>
      <c r="B214" s="28" t="s">
        <v>188</v>
      </c>
      <c r="C214" s="25">
        <v>0</v>
      </c>
      <c r="D214" s="16">
        <v>1</v>
      </c>
      <c r="E214" s="16">
        <v>1</v>
      </c>
      <c r="F214" s="16">
        <v>0</v>
      </c>
      <c r="G214" s="17" t="str">
        <f t="shared" si="43"/>
        <v/>
      </c>
      <c r="H214" s="17">
        <f t="shared" si="44"/>
        <v>1.0493179433368311E-3</v>
      </c>
      <c r="I214" s="17">
        <f t="shared" si="45"/>
        <v>7.0521861777150916E-4</v>
      </c>
      <c r="J214" s="17" t="str">
        <f t="shared" si="46"/>
        <v/>
      </c>
      <c r="K214" s="17">
        <f t="shared" si="49"/>
        <v>1</v>
      </c>
      <c r="L214" s="17">
        <f t="shared" si="50"/>
        <v>-1</v>
      </c>
      <c r="M214" s="17" t="str">
        <f t="shared" si="47"/>
        <v/>
      </c>
      <c r="N214" s="21">
        <f t="shared" si="48"/>
        <v>-1.0493179433368311E-3</v>
      </c>
    </row>
    <row r="215" spans="1:14" x14ac:dyDescent="0.2">
      <c r="A215" s="15"/>
      <c r="B215" s="28" t="s">
        <v>189</v>
      </c>
      <c r="C215" s="25">
        <v>43</v>
      </c>
      <c r="D215" s="16">
        <v>20</v>
      </c>
      <c r="E215" s="16">
        <v>35</v>
      </c>
      <c r="F215" s="16">
        <v>29</v>
      </c>
      <c r="G215" s="17">
        <f t="shared" si="43"/>
        <v>4.5406546990496302E-2</v>
      </c>
      <c r="H215" s="17">
        <f t="shared" si="44"/>
        <v>2.098635886673662E-2</v>
      </c>
      <c r="I215" s="17">
        <f t="shared" si="45"/>
        <v>2.4682651622002821E-2</v>
      </c>
      <c r="J215" s="17">
        <f t="shared" si="46"/>
        <v>2.1402214022140223E-2</v>
      </c>
      <c r="K215" s="17">
        <f t="shared" si="49"/>
        <v>-0.18604651162790697</v>
      </c>
      <c r="L215" s="17">
        <f t="shared" si="50"/>
        <v>0.45</v>
      </c>
      <c r="M215" s="17">
        <f t="shared" si="47"/>
        <v>-8.4477296726504746E-3</v>
      </c>
      <c r="N215" s="21">
        <f t="shared" si="48"/>
        <v>9.4438614900314785E-3</v>
      </c>
    </row>
    <row r="216" spans="1:14" ht="24" customHeight="1" x14ac:dyDescent="0.2">
      <c r="A216" s="15"/>
      <c r="B216" s="28" t="s">
        <v>190</v>
      </c>
      <c r="C216" s="25">
        <v>45</v>
      </c>
      <c r="D216" s="16">
        <v>29</v>
      </c>
      <c r="E216" s="16">
        <v>47</v>
      </c>
      <c r="F216" s="16">
        <v>29</v>
      </c>
      <c r="G216" s="17">
        <f t="shared" si="43"/>
        <v>4.7518479408658922E-2</v>
      </c>
      <c r="H216" s="17">
        <f t="shared" si="44"/>
        <v>3.0430220356768102E-2</v>
      </c>
      <c r="I216" s="17">
        <f t="shared" si="45"/>
        <v>3.3145275035260928E-2</v>
      </c>
      <c r="J216" s="17">
        <f t="shared" si="46"/>
        <v>2.1402214022140223E-2</v>
      </c>
      <c r="K216" s="17">
        <f t="shared" si="49"/>
        <v>4.4444444444444446E-2</v>
      </c>
      <c r="L216" s="17">
        <f t="shared" si="50"/>
        <v>0</v>
      </c>
      <c r="M216" s="17">
        <f t="shared" si="47"/>
        <v>2.1119324181626186E-3</v>
      </c>
      <c r="N216" s="21">
        <f t="shared" si="48"/>
        <v>0</v>
      </c>
    </row>
    <row r="217" spans="1:14" x14ac:dyDescent="0.2">
      <c r="A217" s="15"/>
      <c r="B217" s="28" t="s">
        <v>191</v>
      </c>
      <c r="C217" s="25"/>
      <c r="D217" s="16"/>
      <c r="E217" s="16"/>
      <c r="F217" s="16"/>
      <c r="G217" s="17" t="str">
        <f t="shared" si="43"/>
        <v/>
      </c>
      <c r="H217" s="17" t="str">
        <f t="shared" si="44"/>
        <v/>
      </c>
      <c r="I217" s="17" t="str">
        <f t="shared" si="45"/>
        <v/>
      </c>
      <c r="J217" s="17" t="str">
        <f t="shared" si="46"/>
        <v/>
      </c>
      <c r="K217" s="17" t="str">
        <f t="shared" si="49"/>
        <v xml:space="preserve"> </v>
      </c>
      <c r="L217" s="17" t="str">
        <f t="shared" si="50"/>
        <v xml:space="preserve"> </v>
      </c>
      <c r="M217" s="17" t="str">
        <f t="shared" si="47"/>
        <v/>
      </c>
      <c r="N217" s="21" t="str">
        <f t="shared" si="48"/>
        <v/>
      </c>
    </row>
    <row r="218" spans="1:14" x14ac:dyDescent="0.2">
      <c r="A218" s="15"/>
      <c r="B218" s="28" t="s">
        <v>192</v>
      </c>
      <c r="C218" s="25">
        <v>12</v>
      </c>
      <c r="D218" s="16">
        <v>15</v>
      </c>
      <c r="E218" s="16">
        <v>0</v>
      </c>
      <c r="F218" s="16">
        <v>3</v>
      </c>
      <c r="G218" s="17">
        <f t="shared" si="43"/>
        <v>1.2671594508975714E-2</v>
      </c>
      <c r="H218" s="17">
        <f t="shared" si="44"/>
        <v>1.5739769150052464E-2</v>
      </c>
      <c r="I218" s="17" t="str">
        <f t="shared" si="45"/>
        <v/>
      </c>
      <c r="J218" s="17">
        <f t="shared" si="46"/>
        <v>2.2140221402214021E-3</v>
      </c>
      <c r="K218" s="17">
        <f t="shared" si="49"/>
        <v>-1</v>
      </c>
      <c r="L218" s="17">
        <f t="shared" si="50"/>
        <v>-0.8</v>
      </c>
      <c r="M218" s="17">
        <f t="shared" si="47"/>
        <v>-1.2671594508975714E-2</v>
      </c>
      <c r="N218" s="21">
        <f t="shared" si="48"/>
        <v>-1.2591815320041971E-2</v>
      </c>
    </row>
    <row r="219" spans="1:14" x14ac:dyDescent="0.2">
      <c r="A219" s="15"/>
      <c r="B219" s="28" t="s">
        <v>193</v>
      </c>
      <c r="C219" s="25">
        <v>2</v>
      </c>
      <c r="D219" s="16">
        <v>22</v>
      </c>
      <c r="E219" s="16">
        <v>1</v>
      </c>
      <c r="F219" s="16">
        <v>9</v>
      </c>
      <c r="G219" s="17">
        <f t="shared" si="43"/>
        <v>2.1119324181626186E-3</v>
      </c>
      <c r="H219" s="17">
        <f t="shared" si="44"/>
        <v>2.3084994753410283E-2</v>
      </c>
      <c r="I219" s="17">
        <f t="shared" si="45"/>
        <v>7.0521861777150916E-4</v>
      </c>
      <c r="J219" s="17">
        <f t="shared" si="46"/>
        <v>6.6420664206642069E-3</v>
      </c>
      <c r="K219" s="17">
        <f t="shared" si="49"/>
        <v>-0.5</v>
      </c>
      <c r="L219" s="17">
        <f t="shared" si="50"/>
        <v>-0.59090909090909094</v>
      </c>
      <c r="M219" s="17">
        <f t="shared" si="47"/>
        <v>-1.0559662090813093E-3</v>
      </c>
      <c r="N219" s="21">
        <f t="shared" si="48"/>
        <v>-1.3641133263378805E-2</v>
      </c>
    </row>
    <row r="220" spans="1:14" x14ac:dyDescent="0.2">
      <c r="A220" s="15"/>
      <c r="B220" s="28" t="s">
        <v>194</v>
      </c>
      <c r="C220" s="25">
        <v>34</v>
      </c>
      <c r="D220" s="16">
        <v>41</v>
      </c>
      <c r="E220" s="16">
        <v>16</v>
      </c>
      <c r="F220" s="16">
        <v>15</v>
      </c>
      <c r="G220" s="17">
        <f t="shared" ref="G220:G251" si="51">+IF(C220=0,"",C220/C$188)</f>
        <v>3.5902851108764518E-2</v>
      </c>
      <c r="H220" s="17">
        <f t="shared" ref="H220:H251" si="52">+IF(D220=0,"",D220/D$188)</f>
        <v>4.3022035676810073E-2</v>
      </c>
      <c r="I220" s="17">
        <f t="shared" ref="I220:I251" si="53">+IF(E220=0,"",E220/E$188)</f>
        <v>1.1283497884344146E-2</v>
      </c>
      <c r="J220" s="17">
        <f t="shared" ref="J220:J251" si="54">+IF(F220=0,"",F220/F$188)</f>
        <v>1.107011070110701E-2</v>
      </c>
      <c r="K220" s="17">
        <f t="shared" si="49"/>
        <v>-0.52941176470588236</v>
      </c>
      <c r="L220" s="17">
        <f t="shared" si="50"/>
        <v>-0.63414634146341464</v>
      </c>
      <c r="M220" s="17">
        <f t="shared" ref="M220:M251" si="55">+IF(OR(AND(G220=""),(K220="")),"",G220*K220)</f>
        <v>-1.9007391763463569E-2</v>
      </c>
      <c r="N220" s="21">
        <f t="shared" ref="N220:N251" si="56">+IF(OR(AND(H220=""),(L220="")),"",H220*L220)</f>
        <v>-2.7282266526757609E-2</v>
      </c>
    </row>
    <row r="221" spans="1:14" x14ac:dyDescent="0.2">
      <c r="A221" s="15"/>
      <c r="B221" s="28" t="s">
        <v>195</v>
      </c>
      <c r="C221" s="25">
        <v>2</v>
      </c>
      <c r="D221" s="16">
        <v>19</v>
      </c>
      <c r="E221" s="16">
        <v>5</v>
      </c>
      <c r="F221" s="16">
        <v>3</v>
      </c>
      <c r="G221" s="17">
        <f t="shared" si="51"/>
        <v>2.1119324181626186E-3</v>
      </c>
      <c r="H221" s="17">
        <f t="shared" si="52"/>
        <v>1.993704092339979E-2</v>
      </c>
      <c r="I221" s="17">
        <f t="shared" si="53"/>
        <v>3.526093088857546E-3</v>
      </c>
      <c r="J221" s="17">
        <f t="shared" si="54"/>
        <v>2.2140221402214021E-3</v>
      </c>
      <c r="K221" s="17">
        <f t="shared" ref="K221:K252" si="57">+IF(AND(C221=0,E221=0)," ",IF(C221=0,1,IF(E221=0,-1,(E221-C221)/C221)))</f>
        <v>1.5</v>
      </c>
      <c r="L221" s="17">
        <f t="shared" ref="L221:L252" si="58">+IF(AND(D221=0,F221=0)," ",IF(D221=0,1,IF(F221=0,-1,(F221-D221)/D221)))</f>
        <v>-0.84210526315789469</v>
      </c>
      <c r="M221" s="17">
        <f t="shared" si="55"/>
        <v>3.167898627243928E-3</v>
      </c>
      <c r="N221" s="21">
        <f t="shared" si="56"/>
        <v>-1.6789087093389297E-2</v>
      </c>
    </row>
    <row r="222" spans="1:14" x14ac:dyDescent="0.2">
      <c r="A222" s="15"/>
      <c r="B222" s="28" t="s">
        <v>196</v>
      </c>
      <c r="C222" s="25">
        <v>0</v>
      </c>
      <c r="D222" s="16">
        <v>9</v>
      </c>
      <c r="E222" s="16">
        <v>1</v>
      </c>
      <c r="F222" s="16">
        <v>1</v>
      </c>
      <c r="G222" s="17" t="str">
        <f t="shared" si="51"/>
        <v/>
      </c>
      <c r="H222" s="17">
        <f t="shared" si="52"/>
        <v>9.4438614900314802E-3</v>
      </c>
      <c r="I222" s="17">
        <f t="shared" si="53"/>
        <v>7.0521861777150916E-4</v>
      </c>
      <c r="J222" s="17">
        <f t="shared" si="54"/>
        <v>7.3800738007380072E-4</v>
      </c>
      <c r="K222" s="17">
        <f t="shared" si="57"/>
        <v>1</v>
      </c>
      <c r="L222" s="17">
        <f t="shared" si="58"/>
        <v>-0.88888888888888884</v>
      </c>
      <c r="M222" s="17" t="str">
        <f t="shared" si="55"/>
        <v/>
      </c>
      <c r="N222" s="21">
        <f t="shared" si="56"/>
        <v>-8.3945435466946487E-3</v>
      </c>
    </row>
    <row r="223" spans="1:14" x14ac:dyDescent="0.2">
      <c r="A223" s="15"/>
      <c r="B223" s="28" t="s">
        <v>197</v>
      </c>
      <c r="C223" s="25">
        <v>1</v>
      </c>
      <c r="D223" s="16">
        <v>4</v>
      </c>
      <c r="E223" s="16">
        <v>0</v>
      </c>
      <c r="F223" s="16">
        <v>1</v>
      </c>
      <c r="G223" s="17">
        <f t="shared" si="51"/>
        <v>1.0559662090813093E-3</v>
      </c>
      <c r="H223" s="17">
        <f t="shared" si="52"/>
        <v>4.1972717733473244E-3</v>
      </c>
      <c r="I223" s="17" t="str">
        <f t="shared" si="53"/>
        <v/>
      </c>
      <c r="J223" s="17">
        <f t="shared" si="54"/>
        <v>7.3800738007380072E-4</v>
      </c>
      <c r="K223" s="17">
        <f t="shared" si="57"/>
        <v>-1</v>
      </c>
      <c r="L223" s="17">
        <f t="shared" si="58"/>
        <v>-0.75</v>
      </c>
      <c r="M223" s="17">
        <f t="shared" si="55"/>
        <v>-1.0559662090813093E-3</v>
      </c>
      <c r="N223" s="21">
        <f t="shared" si="56"/>
        <v>-3.1479538300104933E-3</v>
      </c>
    </row>
    <row r="224" spans="1:14" x14ac:dyDescent="0.2">
      <c r="A224" s="15"/>
      <c r="B224" s="28" t="s">
        <v>198</v>
      </c>
      <c r="C224" s="25">
        <v>2</v>
      </c>
      <c r="D224" s="16">
        <v>6</v>
      </c>
      <c r="E224" s="16"/>
      <c r="F224" s="16"/>
      <c r="G224" s="17">
        <f t="shared" si="51"/>
        <v>2.1119324181626186E-3</v>
      </c>
      <c r="H224" s="17">
        <f t="shared" si="52"/>
        <v>6.2959076600209865E-3</v>
      </c>
      <c r="I224" s="17" t="str">
        <f t="shared" si="53"/>
        <v/>
      </c>
      <c r="J224" s="17" t="str">
        <f t="shared" si="54"/>
        <v/>
      </c>
      <c r="K224" s="17">
        <f t="shared" si="57"/>
        <v>-1</v>
      </c>
      <c r="L224" s="17">
        <f t="shared" si="58"/>
        <v>-1</v>
      </c>
      <c r="M224" s="17">
        <f t="shared" si="55"/>
        <v>-2.1119324181626186E-3</v>
      </c>
      <c r="N224" s="21">
        <f t="shared" si="56"/>
        <v>-6.2959076600209865E-3</v>
      </c>
    </row>
    <row r="225" spans="1:14" x14ac:dyDescent="0.2">
      <c r="A225" s="15"/>
      <c r="B225" s="28" t="s">
        <v>199</v>
      </c>
      <c r="C225" s="25">
        <v>0</v>
      </c>
      <c r="D225" s="16">
        <v>3</v>
      </c>
      <c r="E225" s="16">
        <v>1</v>
      </c>
      <c r="F225" s="16">
        <v>0</v>
      </c>
      <c r="G225" s="17" t="str">
        <f t="shared" si="51"/>
        <v/>
      </c>
      <c r="H225" s="17">
        <f t="shared" si="52"/>
        <v>3.1479538300104933E-3</v>
      </c>
      <c r="I225" s="17">
        <f t="shared" si="53"/>
        <v>7.0521861777150916E-4</v>
      </c>
      <c r="J225" s="17" t="str">
        <f t="shared" si="54"/>
        <v/>
      </c>
      <c r="K225" s="17">
        <f t="shared" si="57"/>
        <v>1</v>
      </c>
      <c r="L225" s="17">
        <f t="shared" si="58"/>
        <v>-1</v>
      </c>
      <c r="M225" s="17" t="str">
        <f t="shared" si="55"/>
        <v/>
      </c>
      <c r="N225" s="21">
        <f t="shared" si="56"/>
        <v>-3.1479538300104933E-3</v>
      </c>
    </row>
    <row r="226" spans="1:14" x14ac:dyDescent="0.2">
      <c r="A226" s="15"/>
      <c r="B226" s="28" t="s">
        <v>200</v>
      </c>
      <c r="C226" s="25">
        <v>16</v>
      </c>
      <c r="D226" s="16">
        <v>15</v>
      </c>
      <c r="E226" s="16">
        <v>6</v>
      </c>
      <c r="F226" s="16">
        <v>6</v>
      </c>
      <c r="G226" s="17">
        <f t="shared" si="51"/>
        <v>1.6895459345300949E-2</v>
      </c>
      <c r="H226" s="17">
        <f t="shared" si="52"/>
        <v>1.5739769150052464E-2</v>
      </c>
      <c r="I226" s="17">
        <f t="shared" si="53"/>
        <v>4.2313117066290554E-3</v>
      </c>
      <c r="J226" s="17">
        <f t="shared" si="54"/>
        <v>4.4280442804428043E-3</v>
      </c>
      <c r="K226" s="17">
        <f t="shared" si="57"/>
        <v>-0.625</v>
      </c>
      <c r="L226" s="17">
        <f t="shared" si="58"/>
        <v>-0.6</v>
      </c>
      <c r="M226" s="17">
        <f t="shared" si="55"/>
        <v>-1.0559662090813094E-2</v>
      </c>
      <c r="N226" s="21">
        <f t="shared" si="56"/>
        <v>-9.4438614900314785E-3</v>
      </c>
    </row>
    <row r="227" spans="1:14" x14ac:dyDescent="0.2">
      <c r="A227" s="15"/>
      <c r="B227" s="28" t="s">
        <v>201</v>
      </c>
      <c r="C227" s="25">
        <v>0</v>
      </c>
      <c r="D227" s="16">
        <v>4</v>
      </c>
      <c r="E227" s="16">
        <v>1</v>
      </c>
      <c r="F227" s="16">
        <v>0</v>
      </c>
      <c r="G227" s="17" t="str">
        <f t="shared" si="51"/>
        <v/>
      </c>
      <c r="H227" s="17">
        <f t="shared" si="52"/>
        <v>4.1972717733473244E-3</v>
      </c>
      <c r="I227" s="17">
        <f t="shared" si="53"/>
        <v>7.0521861777150916E-4</v>
      </c>
      <c r="J227" s="17" t="str">
        <f t="shared" si="54"/>
        <v/>
      </c>
      <c r="K227" s="17">
        <f t="shared" si="57"/>
        <v>1</v>
      </c>
      <c r="L227" s="17">
        <f t="shared" si="58"/>
        <v>-1</v>
      </c>
      <c r="M227" s="17" t="str">
        <f t="shared" si="55"/>
        <v/>
      </c>
      <c r="N227" s="21">
        <f t="shared" si="56"/>
        <v>-4.1972717733473244E-3</v>
      </c>
    </row>
    <row r="228" spans="1:14" x14ac:dyDescent="0.2">
      <c r="A228" s="15"/>
      <c r="B228" s="28" t="s">
        <v>202</v>
      </c>
      <c r="C228" s="25">
        <v>0</v>
      </c>
      <c r="D228" s="16">
        <v>1</v>
      </c>
      <c r="E228" s="16"/>
      <c r="F228" s="16"/>
      <c r="G228" s="17" t="str">
        <f t="shared" si="51"/>
        <v/>
      </c>
      <c r="H228" s="17">
        <f t="shared" si="52"/>
        <v>1.0493179433368311E-3</v>
      </c>
      <c r="I228" s="17" t="str">
        <f t="shared" si="53"/>
        <v/>
      </c>
      <c r="J228" s="17" t="str">
        <f t="shared" si="54"/>
        <v/>
      </c>
      <c r="K228" s="17" t="str">
        <f t="shared" si="57"/>
        <v xml:space="preserve"> </v>
      </c>
      <c r="L228" s="17">
        <f t="shared" si="58"/>
        <v>-1</v>
      </c>
      <c r="M228" s="17" t="str">
        <f t="shared" si="55"/>
        <v/>
      </c>
      <c r="N228" s="21">
        <f t="shared" si="56"/>
        <v>-1.0493179433368311E-3</v>
      </c>
    </row>
    <row r="229" spans="1:14" x14ac:dyDescent="0.2">
      <c r="A229" s="15"/>
      <c r="B229" s="28" t="s">
        <v>203</v>
      </c>
      <c r="C229" s="25"/>
      <c r="D229" s="16"/>
      <c r="E229" s="16"/>
      <c r="F229" s="16"/>
      <c r="G229" s="17" t="str">
        <f t="shared" si="51"/>
        <v/>
      </c>
      <c r="H229" s="17" t="str">
        <f t="shared" si="52"/>
        <v/>
      </c>
      <c r="I229" s="17" t="str">
        <f t="shared" si="53"/>
        <v/>
      </c>
      <c r="J229" s="17" t="str">
        <f t="shared" si="54"/>
        <v/>
      </c>
      <c r="K229" s="17" t="str">
        <f t="shared" si="57"/>
        <v xml:space="preserve"> </v>
      </c>
      <c r="L229" s="17" t="str">
        <f t="shared" si="58"/>
        <v xml:space="preserve"> </v>
      </c>
      <c r="M229" s="17" t="str">
        <f t="shared" si="55"/>
        <v/>
      </c>
      <c r="N229" s="21" t="str">
        <f t="shared" si="56"/>
        <v/>
      </c>
    </row>
    <row r="230" spans="1:14" ht="25.5" x14ac:dyDescent="0.2">
      <c r="A230" s="15"/>
      <c r="B230" s="28" t="s">
        <v>204</v>
      </c>
      <c r="C230" s="25">
        <v>5</v>
      </c>
      <c r="D230" s="16">
        <v>3</v>
      </c>
      <c r="E230" s="16">
        <v>5</v>
      </c>
      <c r="F230" s="16">
        <v>8</v>
      </c>
      <c r="G230" s="17">
        <f t="shared" si="51"/>
        <v>5.279831045406547E-3</v>
      </c>
      <c r="H230" s="17">
        <f t="shared" si="52"/>
        <v>3.1479538300104933E-3</v>
      </c>
      <c r="I230" s="17">
        <f t="shared" si="53"/>
        <v>3.526093088857546E-3</v>
      </c>
      <c r="J230" s="17">
        <f t="shared" si="54"/>
        <v>5.9040590405904057E-3</v>
      </c>
      <c r="K230" s="17">
        <f t="shared" si="57"/>
        <v>0</v>
      </c>
      <c r="L230" s="17">
        <f t="shared" si="58"/>
        <v>1.6666666666666667</v>
      </c>
      <c r="M230" s="17">
        <f t="shared" si="55"/>
        <v>0</v>
      </c>
      <c r="N230" s="21">
        <f t="shared" si="56"/>
        <v>5.2465897166841559E-3</v>
      </c>
    </row>
    <row r="231" spans="1:14" x14ac:dyDescent="0.2">
      <c r="A231" s="15"/>
      <c r="B231" s="28" t="s">
        <v>205</v>
      </c>
      <c r="C231" s="25">
        <v>0</v>
      </c>
      <c r="D231" s="16">
        <v>1</v>
      </c>
      <c r="E231" s="16">
        <v>0</v>
      </c>
      <c r="F231" s="16">
        <v>1</v>
      </c>
      <c r="G231" s="17" t="str">
        <f t="shared" si="51"/>
        <v/>
      </c>
      <c r="H231" s="17">
        <f t="shared" si="52"/>
        <v>1.0493179433368311E-3</v>
      </c>
      <c r="I231" s="17" t="str">
        <f t="shared" si="53"/>
        <v/>
      </c>
      <c r="J231" s="17">
        <f t="shared" si="54"/>
        <v>7.3800738007380072E-4</v>
      </c>
      <c r="K231" s="17" t="str">
        <f t="shared" si="57"/>
        <v xml:space="preserve"> </v>
      </c>
      <c r="L231" s="17">
        <f t="shared" si="58"/>
        <v>0</v>
      </c>
      <c r="M231" s="17" t="str">
        <f t="shared" si="55"/>
        <v/>
      </c>
      <c r="N231" s="21">
        <f t="shared" si="56"/>
        <v>0</v>
      </c>
    </row>
    <row r="232" spans="1:14" ht="25.5" x14ac:dyDescent="0.2">
      <c r="A232" s="15"/>
      <c r="B232" s="28" t="s">
        <v>206</v>
      </c>
      <c r="C232" s="25"/>
      <c r="D232" s="16"/>
      <c r="E232" s="16">
        <v>0</v>
      </c>
      <c r="F232" s="16">
        <v>1</v>
      </c>
      <c r="G232" s="17" t="str">
        <f t="shared" si="51"/>
        <v/>
      </c>
      <c r="H232" s="17" t="str">
        <f t="shared" si="52"/>
        <v/>
      </c>
      <c r="I232" s="17" t="str">
        <f t="shared" si="53"/>
        <v/>
      </c>
      <c r="J232" s="17">
        <f t="shared" si="54"/>
        <v>7.3800738007380072E-4</v>
      </c>
      <c r="K232" s="17" t="str">
        <f t="shared" si="57"/>
        <v xml:space="preserve"> </v>
      </c>
      <c r="L232" s="17">
        <f t="shared" si="58"/>
        <v>1</v>
      </c>
      <c r="M232" s="17" t="str">
        <f t="shared" si="55"/>
        <v/>
      </c>
      <c r="N232" s="21" t="str">
        <f t="shared" si="56"/>
        <v/>
      </c>
    </row>
    <row r="233" spans="1:14" ht="25.5" x14ac:dyDescent="0.2">
      <c r="A233" s="15"/>
      <c r="B233" s="28" t="s">
        <v>207</v>
      </c>
      <c r="C233" s="25">
        <v>5</v>
      </c>
      <c r="D233" s="16">
        <v>1</v>
      </c>
      <c r="E233" s="16">
        <v>0</v>
      </c>
      <c r="F233" s="16">
        <v>1</v>
      </c>
      <c r="G233" s="17">
        <f t="shared" si="51"/>
        <v>5.279831045406547E-3</v>
      </c>
      <c r="H233" s="17">
        <f t="shared" si="52"/>
        <v>1.0493179433368311E-3</v>
      </c>
      <c r="I233" s="17" t="str">
        <f t="shared" si="53"/>
        <v/>
      </c>
      <c r="J233" s="17">
        <f t="shared" si="54"/>
        <v>7.3800738007380072E-4</v>
      </c>
      <c r="K233" s="17">
        <f t="shared" si="57"/>
        <v>-1</v>
      </c>
      <c r="L233" s="17">
        <f t="shared" si="58"/>
        <v>0</v>
      </c>
      <c r="M233" s="17">
        <f t="shared" si="55"/>
        <v>-5.279831045406547E-3</v>
      </c>
      <c r="N233" s="21">
        <f t="shared" si="56"/>
        <v>0</v>
      </c>
    </row>
    <row r="234" spans="1:14" x14ac:dyDescent="0.2">
      <c r="A234" s="15"/>
      <c r="B234" s="28" t="s">
        <v>208</v>
      </c>
      <c r="C234" s="25"/>
      <c r="D234" s="16"/>
      <c r="E234" s="16"/>
      <c r="F234" s="16"/>
      <c r="G234" s="17" t="str">
        <f t="shared" si="51"/>
        <v/>
      </c>
      <c r="H234" s="17" t="str">
        <f t="shared" si="52"/>
        <v/>
      </c>
      <c r="I234" s="17" t="str">
        <f t="shared" si="53"/>
        <v/>
      </c>
      <c r="J234" s="17" t="str">
        <f t="shared" si="54"/>
        <v/>
      </c>
      <c r="K234" s="17" t="str">
        <f t="shared" si="57"/>
        <v xml:space="preserve"> </v>
      </c>
      <c r="L234" s="17" t="str">
        <f t="shared" si="58"/>
        <v xml:space="preserve"> </v>
      </c>
      <c r="M234" s="17" t="str">
        <f t="shared" si="55"/>
        <v/>
      </c>
      <c r="N234" s="21" t="str">
        <f t="shared" si="56"/>
        <v/>
      </c>
    </row>
    <row r="235" spans="1:14" x14ac:dyDescent="0.2">
      <c r="A235" s="15"/>
      <c r="B235" s="28" t="s">
        <v>209</v>
      </c>
      <c r="C235" s="25">
        <v>7</v>
      </c>
      <c r="D235" s="16">
        <v>12</v>
      </c>
      <c r="E235" s="16">
        <v>6</v>
      </c>
      <c r="F235" s="16">
        <v>6</v>
      </c>
      <c r="G235" s="17">
        <f t="shared" si="51"/>
        <v>7.3917634635691657E-3</v>
      </c>
      <c r="H235" s="17">
        <f t="shared" si="52"/>
        <v>1.2591815320041973E-2</v>
      </c>
      <c r="I235" s="17">
        <f t="shared" si="53"/>
        <v>4.2313117066290554E-3</v>
      </c>
      <c r="J235" s="17">
        <f t="shared" si="54"/>
        <v>4.4280442804428043E-3</v>
      </c>
      <c r="K235" s="17">
        <f t="shared" si="57"/>
        <v>-0.14285714285714285</v>
      </c>
      <c r="L235" s="17">
        <f t="shared" si="58"/>
        <v>-0.5</v>
      </c>
      <c r="M235" s="17">
        <f t="shared" si="55"/>
        <v>-1.0559662090813093E-3</v>
      </c>
      <c r="N235" s="21">
        <f t="shared" si="56"/>
        <v>-6.2959076600209865E-3</v>
      </c>
    </row>
    <row r="236" spans="1:14" x14ac:dyDescent="0.2">
      <c r="A236" s="15"/>
      <c r="B236" s="28" t="s">
        <v>210</v>
      </c>
      <c r="C236" s="25"/>
      <c r="D236" s="16"/>
      <c r="E236" s="16"/>
      <c r="F236" s="16"/>
      <c r="G236" s="17" t="str">
        <f t="shared" si="51"/>
        <v/>
      </c>
      <c r="H236" s="17" t="str">
        <f t="shared" si="52"/>
        <v/>
      </c>
      <c r="I236" s="17" t="str">
        <f t="shared" si="53"/>
        <v/>
      </c>
      <c r="J236" s="17" t="str">
        <f t="shared" si="54"/>
        <v/>
      </c>
      <c r="K236" s="17" t="str">
        <f t="shared" si="57"/>
        <v xml:space="preserve"> </v>
      </c>
      <c r="L236" s="17" t="str">
        <f t="shared" si="58"/>
        <v xml:space="preserve"> </v>
      </c>
      <c r="M236" s="17" t="str">
        <f t="shared" si="55"/>
        <v/>
      </c>
      <c r="N236" s="21" t="str">
        <f t="shared" si="56"/>
        <v/>
      </c>
    </row>
    <row r="237" spans="1:14" x14ac:dyDescent="0.2">
      <c r="A237" s="15"/>
      <c r="B237" s="28" t="s">
        <v>211</v>
      </c>
      <c r="C237" s="25">
        <v>0</v>
      </c>
      <c r="D237" s="16">
        <v>1</v>
      </c>
      <c r="E237" s="16"/>
      <c r="F237" s="16"/>
      <c r="G237" s="17" t="str">
        <f t="shared" si="51"/>
        <v/>
      </c>
      <c r="H237" s="17">
        <f t="shared" si="52"/>
        <v>1.0493179433368311E-3</v>
      </c>
      <c r="I237" s="17" t="str">
        <f t="shared" si="53"/>
        <v/>
      </c>
      <c r="J237" s="17" t="str">
        <f t="shared" si="54"/>
        <v/>
      </c>
      <c r="K237" s="17" t="str">
        <f t="shared" si="57"/>
        <v xml:space="preserve"> </v>
      </c>
      <c r="L237" s="17">
        <f t="shared" si="58"/>
        <v>-1</v>
      </c>
      <c r="M237" s="17" t="str">
        <f t="shared" si="55"/>
        <v/>
      </c>
      <c r="N237" s="21">
        <f t="shared" si="56"/>
        <v>-1.0493179433368311E-3</v>
      </c>
    </row>
    <row r="238" spans="1:14" x14ac:dyDescent="0.2">
      <c r="A238" s="15"/>
      <c r="B238" s="28" t="s">
        <v>212</v>
      </c>
      <c r="C238" s="25"/>
      <c r="D238" s="16"/>
      <c r="E238" s="16"/>
      <c r="F238" s="16"/>
      <c r="G238" s="17" t="str">
        <f t="shared" si="51"/>
        <v/>
      </c>
      <c r="H238" s="17" t="str">
        <f t="shared" si="52"/>
        <v/>
      </c>
      <c r="I238" s="17" t="str">
        <f t="shared" si="53"/>
        <v/>
      </c>
      <c r="J238" s="17" t="str">
        <f t="shared" si="54"/>
        <v/>
      </c>
      <c r="K238" s="17" t="str">
        <f t="shared" si="57"/>
        <v xml:space="preserve"> </v>
      </c>
      <c r="L238" s="17" t="str">
        <f t="shared" si="58"/>
        <v xml:space="preserve"> </v>
      </c>
      <c r="M238" s="17" t="str">
        <f t="shared" si="55"/>
        <v/>
      </c>
      <c r="N238" s="21" t="str">
        <f t="shared" si="56"/>
        <v/>
      </c>
    </row>
    <row r="239" spans="1:14" x14ac:dyDescent="0.2">
      <c r="A239" s="15"/>
      <c r="B239" s="28" t="s">
        <v>213</v>
      </c>
      <c r="C239" s="25"/>
      <c r="D239" s="16"/>
      <c r="E239" s="16"/>
      <c r="F239" s="16"/>
      <c r="G239" s="17" t="str">
        <f t="shared" si="51"/>
        <v/>
      </c>
      <c r="H239" s="17" t="str">
        <f t="shared" si="52"/>
        <v/>
      </c>
      <c r="I239" s="17" t="str">
        <f t="shared" si="53"/>
        <v/>
      </c>
      <c r="J239" s="17" t="str">
        <f t="shared" si="54"/>
        <v/>
      </c>
      <c r="K239" s="17" t="str">
        <f t="shared" si="57"/>
        <v xml:space="preserve"> </v>
      </c>
      <c r="L239" s="17" t="str">
        <f t="shared" si="58"/>
        <v xml:space="preserve"> </v>
      </c>
      <c r="M239" s="17" t="str">
        <f t="shared" si="55"/>
        <v/>
      </c>
      <c r="N239" s="21" t="str">
        <f t="shared" si="56"/>
        <v/>
      </c>
    </row>
    <row r="240" spans="1:14" x14ac:dyDescent="0.2">
      <c r="A240" s="15"/>
      <c r="B240" s="28" t="s">
        <v>214</v>
      </c>
      <c r="C240" s="25">
        <v>0</v>
      </c>
      <c r="D240" s="16">
        <v>1</v>
      </c>
      <c r="E240" s="16"/>
      <c r="F240" s="16"/>
      <c r="G240" s="17" t="str">
        <f t="shared" si="51"/>
        <v/>
      </c>
      <c r="H240" s="17">
        <f t="shared" si="52"/>
        <v>1.0493179433368311E-3</v>
      </c>
      <c r="I240" s="17" t="str">
        <f t="shared" si="53"/>
        <v/>
      </c>
      <c r="J240" s="17" t="str">
        <f t="shared" si="54"/>
        <v/>
      </c>
      <c r="K240" s="17" t="str">
        <f t="shared" si="57"/>
        <v xml:space="preserve"> </v>
      </c>
      <c r="L240" s="17">
        <f t="shared" si="58"/>
        <v>-1</v>
      </c>
      <c r="M240" s="17" t="str">
        <f t="shared" si="55"/>
        <v/>
      </c>
      <c r="N240" s="21">
        <f t="shared" si="56"/>
        <v>-1.0493179433368311E-3</v>
      </c>
    </row>
    <row r="241" spans="1:14" x14ac:dyDescent="0.2">
      <c r="A241" s="15"/>
      <c r="B241" s="28" t="s">
        <v>215</v>
      </c>
      <c r="C241" s="25"/>
      <c r="D241" s="16"/>
      <c r="E241" s="16"/>
      <c r="F241" s="16"/>
      <c r="G241" s="17" t="str">
        <f t="shared" si="51"/>
        <v/>
      </c>
      <c r="H241" s="17" t="str">
        <f t="shared" si="52"/>
        <v/>
      </c>
      <c r="I241" s="17" t="str">
        <f t="shared" si="53"/>
        <v/>
      </c>
      <c r="J241" s="17" t="str">
        <f t="shared" si="54"/>
        <v/>
      </c>
      <c r="K241" s="17" t="str">
        <f t="shared" si="57"/>
        <v xml:space="preserve"> </v>
      </c>
      <c r="L241" s="17" t="str">
        <f t="shared" si="58"/>
        <v xml:space="preserve"> </v>
      </c>
      <c r="M241" s="17" t="str">
        <f t="shared" si="55"/>
        <v/>
      </c>
      <c r="N241" s="21" t="str">
        <f t="shared" si="56"/>
        <v/>
      </c>
    </row>
    <row r="242" spans="1:14" x14ac:dyDescent="0.2">
      <c r="A242" s="15"/>
      <c r="B242" s="28" t="s">
        <v>216</v>
      </c>
      <c r="C242" s="25">
        <v>218</v>
      </c>
      <c r="D242" s="16">
        <v>314</v>
      </c>
      <c r="E242" s="16">
        <v>142</v>
      </c>
      <c r="F242" s="16">
        <v>166</v>
      </c>
      <c r="G242" s="17">
        <f t="shared" si="51"/>
        <v>0.23020063357972545</v>
      </c>
      <c r="H242" s="17">
        <f t="shared" si="52"/>
        <v>0.32948583420776495</v>
      </c>
      <c r="I242" s="17">
        <f t="shared" si="53"/>
        <v>0.1001410437235543</v>
      </c>
      <c r="J242" s="17">
        <f t="shared" si="54"/>
        <v>0.12250922509225093</v>
      </c>
      <c r="K242" s="17">
        <f t="shared" si="57"/>
        <v>-0.34862385321100919</v>
      </c>
      <c r="L242" s="17">
        <f t="shared" si="58"/>
        <v>-0.4713375796178344</v>
      </c>
      <c r="M242" s="17">
        <f t="shared" si="55"/>
        <v>-8.0253431890179514E-2</v>
      </c>
      <c r="N242" s="21">
        <f t="shared" si="56"/>
        <v>-0.15529905561385099</v>
      </c>
    </row>
    <row r="243" spans="1:14" x14ac:dyDescent="0.2">
      <c r="A243" s="15"/>
      <c r="B243" s="28" t="s">
        <v>217</v>
      </c>
      <c r="C243" s="25">
        <v>0</v>
      </c>
      <c r="D243" s="16">
        <v>1</v>
      </c>
      <c r="E243" s="16"/>
      <c r="F243" s="16"/>
      <c r="G243" s="17" t="str">
        <f t="shared" si="51"/>
        <v/>
      </c>
      <c r="H243" s="17">
        <f t="shared" si="52"/>
        <v>1.0493179433368311E-3</v>
      </c>
      <c r="I243" s="17" t="str">
        <f t="shared" si="53"/>
        <v/>
      </c>
      <c r="J243" s="17" t="str">
        <f t="shared" si="54"/>
        <v/>
      </c>
      <c r="K243" s="17" t="str">
        <f t="shared" si="57"/>
        <v xml:space="preserve"> </v>
      </c>
      <c r="L243" s="17">
        <f t="shared" si="58"/>
        <v>-1</v>
      </c>
      <c r="M243" s="17" t="str">
        <f t="shared" si="55"/>
        <v/>
      </c>
      <c r="N243" s="21">
        <f t="shared" si="56"/>
        <v>-1.0493179433368311E-3</v>
      </c>
    </row>
    <row r="244" spans="1:14" x14ac:dyDescent="0.2">
      <c r="A244" s="15"/>
      <c r="B244" s="28" t="s">
        <v>218</v>
      </c>
      <c r="C244" s="25">
        <v>1</v>
      </c>
      <c r="D244" s="16">
        <v>1</v>
      </c>
      <c r="E244" s="16"/>
      <c r="F244" s="16"/>
      <c r="G244" s="17">
        <f t="shared" si="51"/>
        <v>1.0559662090813093E-3</v>
      </c>
      <c r="H244" s="17">
        <f t="shared" si="52"/>
        <v>1.0493179433368311E-3</v>
      </c>
      <c r="I244" s="17" t="str">
        <f t="shared" si="53"/>
        <v/>
      </c>
      <c r="J244" s="17" t="str">
        <f t="shared" si="54"/>
        <v/>
      </c>
      <c r="K244" s="17">
        <f t="shared" si="57"/>
        <v>-1</v>
      </c>
      <c r="L244" s="17">
        <f t="shared" si="58"/>
        <v>-1</v>
      </c>
      <c r="M244" s="17">
        <f t="shared" si="55"/>
        <v>-1.0559662090813093E-3</v>
      </c>
      <c r="N244" s="21">
        <f t="shared" si="56"/>
        <v>-1.0493179433368311E-3</v>
      </c>
    </row>
    <row r="245" spans="1:14" x14ac:dyDescent="0.2">
      <c r="A245" s="15"/>
      <c r="B245" s="28" t="s">
        <v>219</v>
      </c>
      <c r="C245" s="25"/>
      <c r="D245" s="16"/>
      <c r="E245" s="16"/>
      <c r="F245" s="16"/>
      <c r="G245" s="17" t="str">
        <f t="shared" si="51"/>
        <v/>
      </c>
      <c r="H245" s="17" t="str">
        <f t="shared" si="52"/>
        <v/>
      </c>
      <c r="I245" s="17" t="str">
        <f t="shared" si="53"/>
        <v/>
      </c>
      <c r="J245" s="17" t="str">
        <f t="shared" si="54"/>
        <v/>
      </c>
      <c r="K245" s="17" t="str">
        <f t="shared" si="57"/>
        <v xml:space="preserve"> </v>
      </c>
      <c r="L245" s="17" t="str">
        <f t="shared" si="58"/>
        <v xml:space="preserve"> </v>
      </c>
      <c r="M245" s="17" t="str">
        <f t="shared" si="55"/>
        <v/>
      </c>
      <c r="N245" s="21" t="str">
        <f t="shared" si="56"/>
        <v/>
      </c>
    </row>
    <row r="246" spans="1:14" x14ac:dyDescent="0.2">
      <c r="A246" s="15"/>
      <c r="B246" s="28" t="s">
        <v>220</v>
      </c>
      <c r="C246" s="25"/>
      <c r="D246" s="16"/>
      <c r="E246" s="16">
        <v>0</v>
      </c>
      <c r="F246" s="16">
        <v>1</v>
      </c>
      <c r="G246" s="17" t="str">
        <f t="shared" si="51"/>
        <v/>
      </c>
      <c r="H246" s="17" t="str">
        <f t="shared" si="52"/>
        <v/>
      </c>
      <c r="I246" s="17" t="str">
        <f t="shared" si="53"/>
        <v/>
      </c>
      <c r="J246" s="17">
        <f t="shared" si="54"/>
        <v>7.3800738007380072E-4</v>
      </c>
      <c r="K246" s="17" t="str">
        <f t="shared" si="57"/>
        <v xml:space="preserve"> </v>
      </c>
      <c r="L246" s="17">
        <f t="shared" si="58"/>
        <v>1</v>
      </c>
      <c r="M246" s="17" t="str">
        <f t="shared" si="55"/>
        <v/>
      </c>
      <c r="N246" s="21" t="str">
        <f t="shared" si="56"/>
        <v/>
      </c>
    </row>
    <row r="247" spans="1:14" x14ac:dyDescent="0.2">
      <c r="A247" s="15"/>
      <c r="B247" s="28" t="s">
        <v>221</v>
      </c>
      <c r="C247" s="25"/>
      <c r="D247" s="16"/>
      <c r="E247" s="16"/>
      <c r="F247" s="16"/>
      <c r="G247" s="17" t="str">
        <f t="shared" si="51"/>
        <v/>
      </c>
      <c r="H247" s="17" t="str">
        <f t="shared" si="52"/>
        <v/>
      </c>
      <c r="I247" s="17" t="str">
        <f t="shared" si="53"/>
        <v/>
      </c>
      <c r="J247" s="17" t="str">
        <f t="shared" si="54"/>
        <v/>
      </c>
      <c r="K247" s="17" t="str">
        <f t="shared" si="57"/>
        <v xml:space="preserve"> </v>
      </c>
      <c r="L247" s="17" t="str">
        <f t="shared" si="58"/>
        <v xml:space="preserve"> </v>
      </c>
      <c r="M247" s="17" t="str">
        <f t="shared" si="55"/>
        <v/>
      </c>
      <c r="N247" s="21" t="str">
        <f t="shared" si="56"/>
        <v/>
      </c>
    </row>
    <row r="248" spans="1:14" x14ac:dyDescent="0.2">
      <c r="A248" s="15"/>
      <c r="B248" s="28" t="s">
        <v>222</v>
      </c>
      <c r="C248" s="25">
        <v>4</v>
      </c>
      <c r="D248" s="16">
        <v>0</v>
      </c>
      <c r="E248" s="16">
        <v>3</v>
      </c>
      <c r="F248" s="16">
        <v>0</v>
      </c>
      <c r="G248" s="17">
        <f t="shared" si="51"/>
        <v>4.2238648363252373E-3</v>
      </c>
      <c r="H248" s="17" t="str">
        <f t="shared" si="52"/>
        <v/>
      </c>
      <c r="I248" s="17">
        <f t="shared" si="53"/>
        <v>2.1156558533145277E-3</v>
      </c>
      <c r="J248" s="17" t="str">
        <f t="shared" si="54"/>
        <v/>
      </c>
      <c r="K248" s="17">
        <f t="shared" si="57"/>
        <v>-0.25</v>
      </c>
      <c r="L248" s="17" t="str">
        <f t="shared" si="58"/>
        <v xml:space="preserve"> </v>
      </c>
      <c r="M248" s="17">
        <f t="shared" si="55"/>
        <v>-1.0559662090813093E-3</v>
      </c>
      <c r="N248" s="21" t="str">
        <f t="shared" si="56"/>
        <v/>
      </c>
    </row>
    <row r="249" spans="1:14" x14ac:dyDescent="0.2">
      <c r="A249" s="15"/>
      <c r="B249" s="28" t="s">
        <v>223</v>
      </c>
      <c r="C249" s="25"/>
      <c r="D249" s="16"/>
      <c r="E249" s="16"/>
      <c r="F249" s="16"/>
      <c r="G249" s="17" t="str">
        <f t="shared" si="51"/>
        <v/>
      </c>
      <c r="H249" s="17" t="str">
        <f t="shared" si="52"/>
        <v/>
      </c>
      <c r="I249" s="17" t="str">
        <f t="shared" si="53"/>
        <v/>
      </c>
      <c r="J249" s="17" t="str">
        <f t="shared" si="54"/>
        <v/>
      </c>
      <c r="K249" s="17" t="str">
        <f t="shared" si="57"/>
        <v xml:space="preserve"> </v>
      </c>
      <c r="L249" s="17" t="str">
        <f t="shared" si="58"/>
        <v xml:space="preserve"> </v>
      </c>
      <c r="M249" s="17" t="str">
        <f t="shared" si="55"/>
        <v/>
      </c>
      <c r="N249" s="21" t="str">
        <f t="shared" si="56"/>
        <v/>
      </c>
    </row>
    <row r="250" spans="1:14" x14ac:dyDescent="0.2">
      <c r="A250" s="15"/>
      <c r="B250" s="28" t="s">
        <v>224</v>
      </c>
      <c r="C250" s="25"/>
      <c r="D250" s="16"/>
      <c r="E250" s="16"/>
      <c r="F250" s="16"/>
      <c r="G250" s="17" t="str">
        <f t="shared" si="51"/>
        <v/>
      </c>
      <c r="H250" s="17" t="str">
        <f t="shared" si="52"/>
        <v/>
      </c>
      <c r="I250" s="17" t="str">
        <f t="shared" si="53"/>
        <v/>
      </c>
      <c r="J250" s="17" t="str">
        <f t="shared" si="54"/>
        <v/>
      </c>
      <c r="K250" s="17" t="str">
        <f t="shared" si="57"/>
        <v xml:space="preserve"> </v>
      </c>
      <c r="L250" s="17" t="str">
        <f t="shared" si="58"/>
        <v xml:space="preserve"> </v>
      </c>
      <c r="M250" s="17" t="str">
        <f t="shared" si="55"/>
        <v/>
      </c>
      <c r="N250" s="21" t="str">
        <f t="shared" si="56"/>
        <v/>
      </c>
    </row>
    <row r="251" spans="1:14" x14ac:dyDescent="0.2">
      <c r="A251" s="15"/>
      <c r="B251" s="28" t="s">
        <v>225</v>
      </c>
      <c r="C251" s="25">
        <v>1</v>
      </c>
      <c r="D251" s="16">
        <v>0</v>
      </c>
      <c r="E251" s="16"/>
      <c r="F251" s="16"/>
      <c r="G251" s="17">
        <f t="shared" si="51"/>
        <v>1.0559662090813093E-3</v>
      </c>
      <c r="H251" s="17" t="str">
        <f t="shared" si="52"/>
        <v/>
      </c>
      <c r="I251" s="17" t="str">
        <f t="shared" si="53"/>
        <v/>
      </c>
      <c r="J251" s="17" t="str">
        <f t="shared" si="54"/>
        <v/>
      </c>
      <c r="K251" s="17">
        <f t="shared" si="57"/>
        <v>-1</v>
      </c>
      <c r="L251" s="17" t="str">
        <f t="shared" si="58"/>
        <v xml:space="preserve"> </v>
      </c>
      <c r="M251" s="17">
        <f t="shared" si="55"/>
        <v>-1.0559662090813093E-3</v>
      </c>
      <c r="N251" s="21" t="str">
        <f t="shared" si="56"/>
        <v/>
      </c>
    </row>
    <row r="252" spans="1:14" ht="25.5" x14ac:dyDescent="0.2">
      <c r="A252" s="15"/>
      <c r="B252" s="28" t="s">
        <v>226</v>
      </c>
      <c r="C252" s="25">
        <v>0</v>
      </c>
      <c r="D252" s="16">
        <v>1</v>
      </c>
      <c r="E252" s="16">
        <v>2</v>
      </c>
      <c r="F252" s="16">
        <v>10</v>
      </c>
      <c r="G252" s="17" t="str">
        <f t="shared" ref="G252:G283" si="59">+IF(C252=0,"",C252/C$188)</f>
        <v/>
      </c>
      <c r="H252" s="17">
        <f t="shared" ref="H252:H283" si="60">+IF(D252=0,"",D252/D$188)</f>
        <v>1.0493179433368311E-3</v>
      </c>
      <c r="I252" s="17">
        <f t="shared" ref="I252:I283" si="61">+IF(E252=0,"",E252/E$188)</f>
        <v>1.4104372355430183E-3</v>
      </c>
      <c r="J252" s="17">
        <f t="shared" ref="J252:J283" si="62">+IF(F252=0,"",F252/F$188)</f>
        <v>7.3800738007380072E-3</v>
      </c>
      <c r="K252" s="17">
        <f t="shared" si="57"/>
        <v>1</v>
      </c>
      <c r="L252" s="17">
        <f t="shared" si="58"/>
        <v>9</v>
      </c>
      <c r="M252" s="17" t="str">
        <f t="shared" ref="M252:M283" si="63">+IF(OR(AND(G252=""),(K252="")),"",G252*K252)</f>
        <v/>
      </c>
      <c r="N252" s="21">
        <f t="shared" ref="N252:N283" si="64">+IF(OR(AND(H252=""),(L252="")),"",H252*L252)</f>
        <v>9.4438614900314802E-3</v>
      </c>
    </row>
    <row r="253" spans="1:14" ht="25.5" x14ac:dyDescent="0.2">
      <c r="A253" s="15"/>
      <c r="B253" s="28" t="s">
        <v>227</v>
      </c>
      <c r="C253" s="25"/>
      <c r="D253" s="16"/>
      <c r="E253" s="16"/>
      <c r="F253" s="16"/>
      <c r="G253" s="17" t="str">
        <f t="shared" si="59"/>
        <v/>
      </c>
      <c r="H253" s="17" t="str">
        <f t="shared" si="60"/>
        <v/>
      </c>
      <c r="I253" s="17" t="str">
        <f t="shared" si="61"/>
        <v/>
      </c>
      <c r="J253" s="17" t="str">
        <f t="shared" si="62"/>
        <v/>
      </c>
      <c r="K253" s="17" t="str">
        <f t="shared" ref="K253:K284" si="65">+IF(AND(C253=0,E253=0)," ",IF(C253=0,1,IF(E253=0,-1,(E253-C253)/C253)))</f>
        <v xml:space="preserve"> </v>
      </c>
      <c r="L253" s="17" t="str">
        <f t="shared" ref="L253:L284" si="66">+IF(AND(D253=0,F253=0)," ",IF(D253=0,1,IF(F253=0,-1,(F253-D253)/D253)))</f>
        <v xml:space="preserve"> </v>
      </c>
      <c r="M253" s="17" t="str">
        <f t="shared" si="63"/>
        <v/>
      </c>
      <c r="N253" s="21" t="str">
        <f t="shared" si="64"/>
        <v/>
      </c>
    </row>
    <row r="254" spans="1:14" x14ac:dyDescent="0.2">
      <c r="A254" s="15"/>
      <c r="B254" s="28" t="s">
        <v>228</v>
      </c>
      <c r="C254" s="25">
        <v>0</v>
      </c>
      <c r="D254" s="16">
        <v>1</v>
      </c>
      <c r="E254" s="16"/>
      <c r="F254" s="16"/>
      <c r="G254" s="17" t="str">
        <f t="shared" si="59"/>
        <v/>
      </c>
      <c r="H254" s="17">
        <f t="shared" si="60"/>
        <v>1.0493179433368311E-3</v>
      </c>
      <c r="I254" s="17" t="str">
        <f t="shared" si="61"/>
        <v/>
      </c>
      <c r="J254" s="17" t="str">
        <f t="shared" si="62"/>
        <v/>
      </c>
      <c r="K254" s="17" t="str">
        <f t="shared" si="65"/>
        <v xml:space="preserve"> </v>
      </c>
      <c r="L254" s="17">
        <f t="shared" si="66"/>
        <v>-1</v>
      </c>
      <c r="M254" s="17" t="str">
        <f t="shared" si="63"/>
        <v/>
      </c>
      <c r="N254" s="21">
        <f t="shared" si="64"/>
        <v>-1.0493179433368311E-3</v>
      </c>
    </row>
    <row r="255" spans="1:14" x14ac:dyDescent="0.2">
      <c r="A255" s="15"/>
      <c r="B255" s="28" t="s">
        <v>229</v>
      </c>
      <c r="C255" s="25">
        <v>17</v>
      </c>
      <c r="D255" s="16">
        <v>3</v>
      </c>
      <c r="E255" s="16">
        <v>6</v>
      </c>
      <c r="F255" s="16">
        <v>1</v>
      </c>
      <c r="G255" s="17">
        <f t="shared" si="59"/>
        <v>1.7951425554382259E-2</v>
      </c>
      <c r="H255" s="17">
        <f t="shared" si="60"/>
        <v>3.1479538300104933E-3</v>
      </c>
      <c r="I255" s="17">
        <f t="shared" si="61"/>
        <v>4.2313117066290554E-3</v>
      </c>
      <c r="J255" s="17">
        <f t="shared" si="62"/>
        <v>7.3800738007380072E-4</v>
      </c>
      <c r="K255" s="17">
        <f t="shared" si="65"/>
        <v>-0.6470588235294118</v>
      </c>
      <c r="L255" s="17">
        <f t="shared" si="66"/>
        <v>-0.66666666666666663</v>
      </c>
      <c r="M255" s="17">
        <f t="shared" si="63"/>
        <v>-1.1615628299894404E-2</v>
      </c>
      <c r="N255" s="21">
        <f t="shared" si="64"/>
        <v>-2.0986358866736622E-3</v>
      </c>
    </row>
    <row r="256" spans="1:14" x14ac:dyDescent="0.2">
      <c r="A256" s="15"/>
      <c r="B256" s="28" t="s">
        <v>230</v>
      </c>
      <c r="C256" s="25"/>
      <c r="D256" s="16"/>
      <c r="E256" s="16">
        <v>1</v>
      </c>
      <c r="F256" s="16">
        <v>0</v>
      </c>
      <c r="G256" s="17" t="str">
        <f t="shared" si="59"/>
        <v/>
      </c>
      <c r="H256" s="17" t="str">
        <f t="shared" si="60"/>
        <v/>
      </c>
      <c r="I256" s="17">
        <f t="shared" si="61"/>
        <v>7.0521861777150916E-4</v>
      </c>
      <c r="J256" s="17" t="str">
        <f t="shared" si="62"/>
        <v/>
      </c>
      <c r="K256" s="17">
        <f t="shared" si="65"/>
        <v>1</v>
      </c>
      <c r="L256" s="17" t="str">
        <f t="shared" si="66"/>
        <v xml:space="preserve"> </v>
      </c>
      <c r="M256" s="17" t="str">
        <f t="shared" si="63"/>
        <v/>
      </c>
      <c r="N256" s="21" t="str">
        <f t="shared" si="64"/>
        <v/>
      </c>
    </row>
    <row r="257" spans="1:14" ht="25.5" x14ac:dyDescent="0.2">
      <c r="A257" s="15"/>
      <c r="B257" s="28" t="s">
        <v>231</v>
      </c>
      <c r="C257" s="25"/>
      <c r="D257" s="16"/>
      <c r="E257" s="16"/>
      <c r="F257" s="16"/>
      <c r="G257" s="17" t="str">
        <f t="shared" si="59"/>
        <v/>
      </c>
      <c r="H257" s="17" t="str">
        <f t="shared" si="60"/>
        <v/>
      </c>
      <c r="I257" s="17" t="str">
        <f t="shared" si="61"/>
        <v/>
      </c>
      <c r="J257" s="17" t="str">
        <f t="shared" si="62"/>
        <v/>
      </c>
      <c r="K257" s="17" t="str">
        <f t="shared" si="65"/>
        <v xml:space="preserve"> </v>
      </c>
      <c r="L257" s="17" t="str">
        <f t="shared" si="66"/>
        <v xml:space="preserve"> </v>
      </c>
      <c r="M257" s="17" t="str">
        <f t="shared" si="63"/>
        <v/>
      </c>
      <c r="N257" s="21" t="str">
        <f t="shared" si="64"/>
        <v/>
      </c>
    </row>
    <row r="258" spans="1:14" x14ac:dyDescent="0.2">
      <c r="A258" s="15"/>
      <c r="B258" s="28" t="s">
        <v>232</v>
      </c>
      <c r="C258" s="25">
        <v>0</v>
      </c>
      <c r="D258" s="16">
        <v>1</v>
      </c>
      <c r="E258" s="16">
        <v>2</v>
      </c>
      <c r="F258" s="16">
        <v>1</v>
      </c>
      <c r="G258" s="17" t="str">
        <f t="shared" si="59"/>
        <v/>
      </c>
      <c r="H258" s="17">
        <f t="shared" si="60"/>
        <v>1.0493179433368311E-3</v>
      </c>
      <c r="I258" s="17">
        <f t="shared" si="61"/>
        <v>1.4104372355430183E-3</v>
      </c>
      <c r="J258" s="17">
        <f t="shared" si="62"/>
        <v>7.3800738007380072E-4</v>
      </c>
      <c r="K258" s="17">
        <f t="shared" si="65"/>
        <v>1</v>
      </c>
      <c r="L258" s="17">
        <f t="shared" si="66"/>
        <v>0</v>
      </c>
      <c r="M258" s="17" t="str">
        <f t="shared" si="63"/>
        <v/>
      </c>
      <c r="N258" s="21">
        <f t="shared" si="64"/>
        <v>0</v>
      </c>
    </row>
    <row r="259" spans="1:14" x14ac:dyDescent="0.2">
      <c r="A259" s="15"/>
      <c r="B259" s="28" t="s">
        <v>233</v>
      </c>
      <c r="C259" s="25"/>
      <c r="D259" s="16"/>
      <c r="E259" s="16">
        <v>0</v>
      </c>
      <c r="F259" s="16">
        <v>1</v>
      </c>
      <c r="G259" s="17" t="str">
        <f t="shared" si="59"/>
        <v/>
      </c>
      <c r="H259" s="17" t="str">
        <f t="shared" si="60"/>
        <v/>
      </c>
      <c r="I259" s="17" t="str">
        <f t="shared" si="61"/>
        <v/>
      </c>
      <c r="J259" s="17">
        <f t="shared" si="62"/>
        <v>7.3800738007380072E-4</v>
      </c>
      <c r="K259" s="17" t="str">
        <f t="shared" si="65"/>
        <v xml:space="preserve"> </v>
      </c>
      <c r="L259" s="17">
        <f t="shared" si="66"/>
        <v>1</v>
      </c>
      <c r="M259" s="17" t="str">
        <f t="shared" si="63"/>
        <v/>
      </c>
      <c r="N259" s="21" t="str">
        <f t="shared" si="64"/>
        <v/>
      </c>
    </row>
    <row r="260" spans="1:14" x14ac:dyDescent="0.2">
      <c r="A260" s="15"/>
      <c r="B260" s="28" t="s">
        <v>234</v>
      </c>
      <c r="C260" s="25">
        <v>1</v>
      </c>
      <c r="D260" s="16">
        <v>3</v>
      </c>
      <c r="E260" s="16">
        <v>2</v>
      </c>
      <c r="F260" s="16">
        <v>0</v>
      </c>
      <c r="G260" s="17">
        <f t="shared" si="59"/>
        <v>1.0559662090813093E-3</v>
      </c>
      <c r="H260" s="17">
        <f t="shared" si="60"/>
        <v>3.1479538300104933E-3</v>
      </c>
      <c r="I260" s="17">
        <f t="shared" si="61"/>
        <v>1.4104372355430183E-3</v>
      </c>
      <c r="J260" s="17" t="str">
        <f t="shared" si="62"/>
        <v/>
      </c>
      <c r="K260" s="17">
        <f t="shared" si="65"/>
        <v>1</v>
      </c>
      <c r="L260" s="17">
        <f t="shared" si="66"/>
        <v>-1</v>
      </c>
      <c r="M260" s="17">
        <f t="shared" si="63"/>
        <v>1.0559662090813093E-3</v>
      </c>
      <c r="N260" s="21">
        <f t="shared" si="64"/>
        <v>-3.1479538300104933E-3</v>
      </c>
    </row>
    <row r="261" spans="1:14" x14ac:dyDescent="0.2">
      <c r="A261" s="15"/>
      <c r="B261" s="28" t="s">
        <v>235</v>
      </c>
      <c r="C261" s="25">
        <v>4</v>
      </c>
      <c r="D261" s="16">
        <v>4</v>
      </c>
      <c r="E261" s="16">
        <v>0</v>
      </c>
      <c r="F261" s="16">
        <v>2</v>
      </c>
      <c r="G261" s="17">
        <f t="shared" si="59"/>
        <v>4.2238648363252373E-3</v>
      </c>
      <c r="H261" s="17">
        <f t="shared" si="60"/>
        <v>4.1972717733473244E-3</v>
      </c>
      <c r="I261" s="17" t="str">
        <f t="shared" si="61"/>
        <v/>
      </c>
      <c r="J261" s="17">
        <f t="shared" si="62"/>
        <v>1.4760147601476014E-3</v>
      </c>
      <c r="K261" s="17">
        <f t="shared" si="65"/>
        <v>-1</v>
      </c>
      <c r="L261" s="17">
        <f t="shared" si="66"/>
        <v>-0.5</v>
      </c>
      <c r="M261" s="17">
        <f t="shared" si="63"/>
        <v>-4.2238648363252373E-3</v>
      </c>
      <c r="N261" s="21">
        <f t="shared" si="64"/>
        <v>-2.0986358866736622E-3</v>
      </c>
    </row>
    <row r="262" spans="1:14" ht="25.5" x14ac:dyDescent="0.2">
      <c r="A262" s="15"/>
      <c r="B262" s="28" t="s">
        <v>236</v>
      </c>
      <c r="C262" s="25"/>
      <c r="D262" s="16"/>
      <c r="E262" s="16"/>
      <c r="F262" s="16"/>
      <c r="G262" s="17" t="str">
        <f t="shared" si="59"/>
        <v/>
      </c>
      <c r="H262" s="17" t="str">
        <f t="shared" si="60"/>
        <v/>
      </c>
      <c r="I262" s="17" t="str">
        <f t="shared" si="61"/>
        <v/>
      </c>
      <c r="J262" s="17" t="str">
        <f t="shared" si="62"/>
        <v/>
      </c>
      <c r="K262" s="17" t="str">
        <f t="shared" si="65"/>
        <v xml:space="preserve"> </v>
      </c>
      <c r="L262" s="17" t="str">
        <f t="shared" si="66"/>
        <v xml:space="preserve"> </v>
      </c>
      <c r="M262" s="17" t="str">
        <f t="shared" si="63"/>
        <v/>
      </c>
      <c r="N262" s="21" t="str">
        <f t="shared" si="64"/>
        <v/>
      </c>
    </row>
    <row r="263" spans="1:14" x14ac:dyDescent="0.2">
      <c r="A263" s="15"/>
      <c r="B263" s="28" t="s">
        <v>237</v>
      </c>
      <c r="C263" s="25">
        <v>1</v>
      </c>
      <c r="D263" s="16">
        <v>0</v>
      </c>
      <c r="E263" s="16"/>
      <c r="F263" s="16"/>
      <c r="G263" s="17">
        <f t="shared" si="59"/>
        <v>1.0559662090813093E-3</v>
      </c>
      <c r="H263" s="17" t="str">
        <f t="shared" si="60"/>
        <v/>
      </c>
      <c r="I263" s="17" t="str">
        <f t="shared" si="61"/>
        <v/>
      </c>
      <c r="J263" s="17" t="str">
        <f t="shared" si="62"/>
        <v/>
      </c>
      <c r="K263" s="17">
        <f t="shared" si="65"/>
        <v>-1</v>
      </c>
      <c r="L263" s="17" t="str">
        <f t="shared" si="66"/>
        <v xml:space="preserve"> </v>
      </c>
      <c r="M263" s="17">
        <f t="shared" si="63"/>
        <v>-1.0559662090813093E-3</v>
      </c>
      <c r="N263" s="21" t="str">
        <f t="shared" si="64"/>
        <v/>
      </c>
    </row>
    <row r="264" spans="1:14" ht="25.5" x14ac:dyDescent="0.2">
      <c r="A264" s="15"/>
      <c r="B264" s="28" t="s">
        <v>238</v>
      </c>
      <c r="C264" s="25"/>
      <c r="D264" s="16"/>
      <c r="E264" s="16"/>
      <c r="F264" s="16"/>
      <c r="G264" s="17" t="str">
        <f t="shared" si="59"/>
        <v/>
      </c>
      <c r="H264" s="17" t="str">
        <f t="shared" si="60"/>
        <v/>
      </c>
      <c r="I264" s="17" t="str">
        <f t="shared" si="61"/>
        <v/>
      </c>
      <c r="J264" s="17" t="str">
        <f t="shared" si="62"/>
        <v/>
      </c>
      <c r="K264" s="17" t="str">
        <f t="shared" si="65"/>
        <v xml:space="preserve"> </v>
      </c>
      <c r="L264" s="17" t="str">
        <f t="shared" si="66"/>
        <v xml:space="preserve"> </v>
      </c>
      <c r="M264" s="17" t="str">
        <f t="shared" si="63"/>
        <v/>
      </c>
      <c r="N264" s="21" t="str">
        <f t="shared" si="64"/>
        <v/>
      </c>
    </row>
    <row r="265" spans="1:14" x14ac:dyDescent="0.2">
      <c r="A265" s="15"/>
      <c r="B265" s="28" t="s">
        <v>239</v>
      </c>
      <c r="C265" s="25">
        <v>1</v>
      </c>
      <c r="D265" s="16">
        <v>2</v>
      </c>
      <c r="E265" s="16">
        <v>2</v>
      </c>
      <c r="F265" s="16">
        <v>3</v>
      </c>
      <c r="G265" s="17">
        <f t="shared" si="59"/>
        <v>1.0559662090813093E-3</v>
      </c>
      <c r="H265" s="17">
        <f t="shared" si="60"/>
        <v>2.0986358866736622E-3</v>
      </c>
      <c r="I265" s="17">
        <f t="shared" si="61"/>
        <v>1.4104372355430183E-3</v>
      </c>
      <c r="J265" s="17">
        <f t="shared" si="62"/>
        <v>2.2140221402214021E-3</v>
      </c>
      <c r="K265" s="17">
        <f t="shared" si="65"/>
        <v>1</v>
      </c>
      <c r="L265" s="17">
        <f t="shared" si="66"/>
        <v>0.5</v>
      </c>
      <c r="M265" s="17">
        <f t="shared" si="63"/>
        <v>1.0559662090813093E-3</v>
      </c>
      <c r="N265" s="21">
        <f t="shared" si="64"/>
        <v>1.0493179433368311E-3</v>
      </c>
    </row>
    <row r="266" spans="1:14" x14ac:dyDescent="0.2">
      <c r="A266" s="15"/>
      <c r="B266" s="28" t="s">
        <v>240</v>
      </c>
      <c r="C266" s="25">
        <v>0</v>
      </c>
      <c r="D266" s="16">
        <v>1</v>
      </c>
      <c r="E266" s="16"/>
      <c r="F266" s="16"/>
      <c r="G266" s="17" t="str">
        <f t="shared" si="59"/>
        <v/>
      </c>
      <c r="H266" s="17">
        <f t="shared" si="60"/>
        <v>1.0493179433368311E-3</v>
      </c>
      <c r="I266" s="17" t="str">
        <f t="shared" si="61"/>
        <v/>
      </c>
      <c r="J266" s="17" t="str">
        <f t="shared" si="62"/>
        <v/>
      </c>
      <c r="K266" s="17" t="str">
        <f t="shared" si="65"/>
        <v xml:space="preserve"> </v>
      </c>
      <c r="L266" s="17">
        <f t="shared" si="66"/>
        <v>-1</v>
      </c>
      <c r="M266" s="17" t="str">
        <f t="shared" si="63"/>
        <v/>
      </c>
      <c r="N266" s="21">
        <f t="shared" si="64"/>
        <v>-1.0493179433368311E-3</v>
      </c>
    </row>
    <row r="267" spans="1:14" x14ac:dyDescent="0.2">
      <c r="A267" s="15"/>
      <c r="B267" s="28" t="s">
        <v>241</v>
      </c>
      <c r="C267" s="25"/>
      <c r="D267" s="16"/>
      <c r="E267" s="16">
        <v>0</v>
      </c>
      <c r="F267" s="16">
        <v>1</v>
      </c>
      <c r="G267" s="17" t="str">
        <f t="shared" si="59"/>
        <v/>
      </c>
      <c r="H267" s="17" t="str">
        <f t="shared" si="60"/>
        <v/>
      </c>
      <c r="I267" s="17" t="str">
        <f t="shared" si="61"/>
        <v/>
      </c>
      <c r="J267" s="17">
        <f t="shared" si="62"/>
        <v>7.3800738007380072E-4</v>
      </c>
      <c r="K267" s="17" t="str">
        <f t="shared" si="65"/>
        <v xml:space="preserve"> </v>
      </c>
      <c r="L267" s="17">
        <f t="shared" si="66"/>
        <v>1</v>
      </c>
      <c r="M267" s="17" t="str">
        <f t="shared" si="63"/>
        <v/>
      </c>
      <c r="N267" s="21" t="str">
        <f t="shared" si="64"/>
        <v/>
      </c>
    </row>
    <row r="268" spans="1:14" x14ac:dyDescent="0.2">
      <c r="A268" s="15"/>
      <c r="B268" s="28" t="s">
        <v>242</v>
      </c>
      <c r="C268" s="25"/>
      <c r="D268" s="16"/>
      <c r="E268" s="16"/>
      <c r="F268" s="16"/>
      <c r="G268" s="17" t="str">
        <f t="shared" si="59"/>
        <v/>
      </c>
      <c r="H268" s="17" t="str">
        <f t="shared" si="60"/>
        <v/>
      </c>
      <c r="I268" s="17" t="str">
        <f t="shared" si="61"/>
        <v/>
      </c>
      <c r="J268" s="17" t="str">
        <f t="shared" si="62"/>
        <v/>
      </c>
      <c r="K268" s="17" t="str">
        <f t="shared" si="65"/>
        <v xml:space="preserve"> </v>
      </c>
      <c r="L268" s="17" t="str">
        <f t="shared" si="66"/>
        <v xml:space="preserve"> </v>
      </c>
      <c r="M268" s="17" t="str">
        <f t="shared" si="63"/>
        <v/>
      </c>
      <c r="N268" s="21" t="str">
        <f t="shared" si="64"/>
        <v/>
      </c>
    </row>
    <row r="269" spans="1:14" ht="25.5" x14ac:dyDescent="0.2">
      <c r="A269" s="15"/>
      <c r="B269" s="28" t="s">
        <v>243</v>
      </c>
      <c r="C269" s="25">
        <v>1</v>
      </c>
      <c r="D269" s="16">
        <v>0</v>
      </c>
      <c r="E269" s="16"/>
      <c r="F269" s="16"/>
      <c r="G269" s="17">
        <f t="shared" si="59"/>
        <v>1.0559662090813093E-3</v>
      </c>
      <c r="H269" s="17" t="str">
        <f t="shared" si="60"/>
        <v/>
      </c>
      <c r="I269" s="17" t="str">
        <f t="shared" si="61"/>
        <v/>
      </c>
      <c r="J269" s="17" t="str">
        <f t="shared" si="62"/>
        <v/>
      </c>
      <c r="K269" s="17">
        <f t="shared" si="65"/>
        <v>-1</v>
      </c>
      <c r="L269" s="17" t="str">
        <f t="shared" si="66"/>
        <v xml:space="preserve"> </v>
      </c>
      <c r="M269" s="17">
        <f t="shared" si="63"/>
        <v>-1.0559662090813093E-3</v>
      </c>
      <c r="N269" s="21" t="str">
        <f t="shared" si="64"/>
        <v/>
      </c>
    </row>
    <row r="270" spans="1:14" ht="25.5" x14ac:dyDescent="0.2">
      <c r="A270" s="15"/>
      <c r="B270" s="28" t="s">
        <v>244</v>
      </c>
      <c r="C270" s="25">
        <v>15</v>
      </c>
      <c r="D270" s="16">
        <v>21</v>
      </c>
      <c r="E270" s="16">
        <v>3</v>
      </c>
      <c r="F270" s="16">
        <v>1</v>
      </c>
      <c r="G270" s="17">
        <f t="shared" si="59"/>
        <v>1.5839493136219639E-2</v>
      </c>
      <c r="H270" s="17">
        <f t="shared" si="60"/>
        <v>2.2035676810073453E-2</v>
      </c>
      <c r="I270" s="17">
        <f t="shared" si="61"/>
        <v>2.1156558533145277E-3</v>
      </c>
      <c r="J270" s="17">
        <f t="shared" si="62"/>
        <v>7.3800738007380072E-4</v>
      </c>
      <c r="K270" s="17">
        <f t="shared" si="65"/>
        <v>-0.8</v>
      </c>
      <c r="L270" s="17">
        <f t="shared" si="66"/>
        <v>-0.95238095238095233</v>
      </c>
      <c r="M270" s="17">
        <f t="shared" si="63"/>
        <v>-1.2671594508975712E-2</v>
      </c>
      <c r="N270" s="21">
        <f t="shared" si="64"/>
        <v>-2.098635886673662E-2</v>
      </c>
    </row>
    <row r="271" spans="1:14" x14ac:dyDescent="0.2">
      <c r="A271" s="15"/>
      <c r="B271" s="28" t="s">
        <v>245</v>
      </c>
      <c r="C271" s="25">
        <v>1</v>
      </c>
      <c r="D271" s="16">
        <v>0</v>
      </c>
      <c r="E271" s="16">
        <v>1</v>
      </c>
      <c r="F271" s="16">
        <v>1</v>
      </c>
      <c r="G271" s="17">
        <f t="shared" si="59"/>
        <v>1.0559662090813093E-3</v>
      </c>
      <c r="H271" s="17" t="str">
        <f t="shared" si="60"/>
        <v/>
      </c>
      <c r="I271" s="17">
        <f t="shared" si="61"/>
        <v>7.0521861777150916E-4</v>
      </c>
      <c r="J271" s="17">
        <f t="shared" si="62"/>
        <v>7.3800738007380072E-4</v>
      </c>
      <c r="K271" s="17">
        <f t="shared" si="65"/>
        <v>0</v>
      </c>
      <c r="L271" s="17">
        <f t="shared" si="66"/>
        <v>1</v>
      </c>
      <c r="M271" s="17">
        <f t="shared" si="63"/>
        <v>0</v>
      </c>
      <c r="N271" s="21" t="str">
        <f t="shared" si="64"/>
        <v/>
      </c>
    </row>
    <row r="272" spans="1:14" ht="25.5" x14ac:dyDescent="0.2">
      <c r="A272" s="15"/>
      <c r="B272" s="28" t="s">
        <v>246</v>
      </c>
      <c r="C272" s="25"/>
      <c r="D272" s="16"/>
      <c r="E272" s="16"/>
      <c r="F272" s="16"/>
      <c r="G272" s="17" t="str">
        <f t="shared" si="59"/>
        <v/>
      </c>
      <c r="H272" s="17" t="str">
        <f t="shared" si="60"/>
        <v/>
      </c>
      <c r="I272" s="17" t="str">
        <f t="shared" si="61"/>
        <v/>
      </c>
      <c r="J272" s="17" t="str">
        <f t="shared" si="62"/>
        <v/>
      </c>
      <c r="K272" s="17" t="str">
        <f t="shared" si="65"/>
        <v xml:space="preserve"> </v>
      </c>
      <c r="L272" s="17" t="str">
        <f t="shared" si="66"/>
        <v xml:space="preserve"> </v>
      </c>
      <c r="M272" s="17" t="str">
        <f t="shared" si="63"/>
        <v/>
      </c>
      <c r="N272" s="21" t="str">
        <f t="shared" si="64"/>
        <v/>
      </c>
    </row>
    <row r="273" spans="1:14" x14ac:dyDescent="0.2">
      <c r="A273" s="15"/>
      <c r="B273" s="28" t="s">
        <v>247</v>
      </c>
      <c r="C273" s="25"/>
      <c r="D273" s="16"/>
      <c r="E273" s="16"/>
      <c r="F273" s="16"/>
      <c r="G273" s="17" t="str">
        <f t="shared" si="59"/>
        <v/>
      </c>
      <c r="H273" s="17" t="str">
        <f t="shared" si="60"/>
        <v/>
      </c>
      <c r="I273" s="17" t="str">
        <f t="shared" si="61"/>
        <v/>
      </c>
      <c r="J273" s="17" t="str">
        <f t="shared" si="62"/>
        <v/>
      </c>
      <c r="K273" s="17" t="str">
        <f t="shared" si="65"/>
        <v xml:space="preserve"> </v>
      </c>
      <c r="L273" s="17" t="str">
        <f t="shared" si="66"/>
        <v xml:space="preserve"> </v>
      </c>
      <c r="M273" s="17" t="str">
        <f t="shared" si="63"/>
        <v/>
      </c>
      <c r="N273" s="21" t="str">
        <f t="shared" si="64"/>
        <v/>
      </c>
    </row>
    <row r="274" spans="1:14" x14ac:dyDescent="0.2">
      <c r="A274" s="15"/>
      <c r="B274" s="28" t="s">
        <v>248</v>
      </c>
      <c r="C274" s="25">
        <v>0</v>
      </c>
      <c r="D274" s="16">
        <v>1</v>
      </c>
      <c r="E274" s="16"/>
      <c r="F274" s="16"/>
      <c r="G274" s="17" t="str">
        <f t="shared" si="59"/>
        <v/>
      </c>
      <c r="H274" s="17">
        <f t="shared" si="60"/>
        <v>1.0493179433368311E-3</v>
      </c>
      <c r="I274" s="17" t="str">
        <f t="shared" si="61"/>
        <v/>
      </c>
      <c r="J274" s="17" t="str">
        <f t="shared" si="62"/>
        <v/>
      </c>
      <c r="K274" s="17" t="str">
        <f t="shared" si="65"/>
        <v xml:space="preserve"> </v>
      </c>
      <c r="L274" s="17">
        <f t="shared" si="66"/>
        <v>-1</v>
      </c>
      <c r="M274" s="17" t="str">
        <f t="shared" si="63"/>
        <v/>
      </c>
      <c r="N274" s="21">
        <f t="shared" si="64"/>
        <v>-1.0493179433368311E-3</v>
      </c>
    </row>
    <row r="275" spans="1:14" x14ac:dyDescent="0.2">
      <c r="A275" s="15"/>
      <c r="B275" s="28" t="s">
        <v>249</v>
      </c>
      <c r="C275" s="25">
        <v>1</v>
      </c>
      <c r="D275" s="16">
        <v>0</v>
      </c>
      <c r="E275" s="16"/>
      <c r="F275" s="16"/>
      <c r="G275" s="17">
        <f t="shared" si="59"/>
        <v>1.0559662090813093E-3</v>
      </c>
      <c r="H275" s="17" t="str">
        <f t="shared" si="60"/>
        <v/>
      </c>
      <c r="I275" s="17" t="str">
        <f t="shared" si="61"/>
        <v/>
      </c>
      <c r="J275" s="17" t="str">
        <f t="shared" si="62"/>
        <v/>
      </c>
      <c r="K275" s="17">
        <f t="shared" si="65"/>
        <v>-1</v>
      </c>
      <c r="L275" s="17" t="str">
        <f t="shared" si="66"/>
        <v xml:space="preserve"> </v>
      </c>
      <c r="M275" s="17">
        <f t="shared" si="63"/>
        <v>-1.0559662090813093E-3</v>
      </c>
      <c r="N275" s="21" t="str">
        <f t="shared" si="64"/>
        <v/>
      </c>
    </row>
    <row r="276" spans="1:14" ht="25.5" x14ac:dyDescent="0.2">
      <c r="A276" s="15"/>
      <c r="B276" s="28" t="s">
        <v>250</v>
      </c>
      <c r="C276" s="25"/>
      <c r="D276" s="16"/>
      <c r="E276" s="16">
        <v>3</v>
      </c>
      <c r="F276" s="16">
        <v>0</v>
      </c>
      <c r="G276" s="17" t="str">
        <f t="shared" si="59"/>
        <v/>
      </c>
      <c r="H276" s="17" t="str">
        <f t="shared" si="60"/>
        <v/>
      </c>
      <c r="I276" s="17">
        <f t="shared" si="61"/>
        <v>2.1156558533145277E-3</v>
      </c>
      <c r="J276" s="17" t="str">
        <f t="shared" si="62"/>
        <v/>
      </c>
      <c r="K276" s="17">
        <f t="shared" si="65"/>
        <v>1</v>
      </c>
      <c r="L276" s="17" t="str">
        <f t="shared" si="66"/>
        <v xml:space="preserve"> </v>
      </c>
      <c r="M276" s="17" t="str">
        <f t="shared" si="63"/>
        <v/>
      </c>
      <c r="N276" s="21" t="str">
        <f t="shared" si="64"/>
        <v/>
      </c>
    </row>
    <row r="277" spans="1:14" x14ac:dyDescent="0.2">
      <c r="A277" s="15"/>
      <c r="B277" s="28" t="s">
        <v>251</v>
      </c>
      <c r="C277" s="25">
        <v>3</v>
      </c>
      <c r="D277" s="16">
        <v>1</v>
      </c>
      <c r="E277" s="16">
        <v>1</v>
      </c>
      <c r="F277" s="16">
        <v>0</v>
      </c>
      <c r="G277" s="17">
        <f t="shared" si="59"/>
        <v>3.1678986272439284E-3</v>
      </c>
      <c r="H277" s="17">
        <f t="shared" si="60"/>
        <v>1.0493179433368311E-3</v>
      </c>
      <c r="I277" s="17">
        <f t="shared" si="61"/>
        <v>7.0521861777150916E-4</v>
      </c>
      <c r="J277" s="17" t="str">
        <f t="shared" si="62"/>
        <v/>
      </c>
      <c r="K277" s="17">
        <f t="shared" si="65"/>
        <v>-0.66666666666666663</v>
      </c>
      <c r="L277" s="17">
        <f t="shared" si="66"/>
        <v>-1</v>
      </c>
      <c r="M277" s="17">
        <f t="shared" si="63"/>
        <v>-2.1119324181626186E-3</v>
      </c>
      <c r="N277" s="21">
        <f t="shared" si="64"/>
        <v>-1.0493179433368311E-3</v>
      </c>
    </row>
    <row r="278" spans="1:14" x14ac:dyDescent="0.2">
      <c r="A278" s="15"/>
      <c r="B278" s="28" t="s">
        <v>252</v>
      </c>
      <c r="C278" s="25">
        <v>1</v>
      </c>
      <c r="D278" s="16">
        <v>0</v>
      </c>
      <c r="E278" s="16">
        <v>2</v>
      </c>
      <c r="F278" s="16">
        <v>0</v>
      </c>
      <c r="G278" s="17">
        <f t="shared" si="59"/>
        <v>1.0559662090813093E-3</v>
      </c>
      <c r="H278" s="17" t="str">
        <f t="shared" si="60"/>
        <v/>
      </c>
      <c r="I278" s="17">
        <f t="shared" si="61"/>
        <v>1.4104372355430183E-3</v>
      </c>
      <c r="J278" s="17" t="str">
        <f t="shared" si="62"/>
        <v/>
      </c>
      <c r="K278" s="17">
        <f t="shared" si="65"/>
        <v>1</v>
      </c>
      <c r="L278" s="17" t="str">
        <f t="shared" si="66"/>
        <v xml:space="preserve"> </v>
      </c>
      <c r="M278" s="17">
        <f t="shared" si="63"/>
        <v>1.0559662090813093E-3</v>
      </c>
      <c r="N278" s="21" t="str">
        <f t="shared" si="64"/>
        <v/>
      </c>
    </row>
    <row r="279" spans="1:14" x14ac:dyDescent="0.2">
      <c r="A279" s="15"/>
      <c r="B279" s="28" t="s">
        <v>253</v>
      </c>
      <c r="C279" s="25"/>
      <c r="D279" s="16"/>
      <c r="E279" s="16">
        <v>2</v>
      </c>
      <c r="F279" s="16">
        <v>0</v>
      </c>
      <c r="G279" s="17" t="str">
        <f t="shared" si="59"/>
        <v/>
      </c>
      <c r="H279" s="17" t="str">
        <f t="shared" si="60"/>
        <v/>
      </c>
      <c r="I279" s="17">
        <f t="shared" si="61"/>
        <v>1.4104372355430183E-3</v>
      </c>
      <c r="J279" s="17" t="str">
        <f t="shared" si="62"/>
        <v/>
      </c>
      <c r="K279" s="17">
        <f t="shared" si="65"/>
        <v>1</v>
      </c>
      <c r="L279" s="17" t="str">
        <f t="shared" si="66"/>
        <v xml:space="preserve"> </v>
      </c>
      <c r="M279" s="17" t="str">
        <f t="shared" si="63"/>
        <v/>
      </c>
      <c r="N279" s="21" t="str">
        <f t="shared" si="64"/>
        <v/>
      </c>
    </row>
    <row r="280" spans="1:14" x14ac:dyDescent="0.2">
      <c r="A280" s="15"/>
      <c r="B280" s="28" t="s">
        <v>254</v>
      </c>
      <c r="C280" s="25">
        <v>1</v>
      </c>
      <c r="D280" s="16">
        <v>2</v>
      </c>
      <c r="E280" s="16">
        <v>0</v>
      </c>
      <c r="F280" s="16">
        <v>2</v>
      </c>
      <c r="G280" s="17">
        <f t="shared" si="59"/>
        <v>1.0559662090813093E-3</v>
      </c>
      <c r="H280" s="17">
        <f t="shared" si="60"/>
        <v>2.0986358866736622E-3</v>
      </c>
      <c r="I280" s="17" t="str">
        <f t="shared" si="61"/>
        <v/>
      </c>
      <c r="J280" s="17">
        <f t="shared" si="62"/>
        <v>1.4760147601476014E-3</v>
      </c>
      <c r="K280" s="17">
        <f t="shared" si="65"/>
        <v>-1</v>
      </c>
      <c r="L280" s="17">
        <f t="shared" si="66"/>
        <v>0</v>
      </c>
      <c r="M280" s="17">
        <f t="shared" si="63"/>
        <v>-1.0559662090813093E-3</v>
      </c>
      <c r="N280" s="21">
        <f t="shared" si="64"/>
        <v>0</v>
      </c>
    </row>
    <row r="281" spans="1:14" x14ac:dyDescent="0.2">
      <c r="A281" s="15"/>
      <c r="B281" s="28" t="s">
        <v>255</v>
      </c>
      <c r="C281" s="25">
        <v>1</v>
      </c>
      <c r="D281" s="16">
        <v>4</v>
      </c>
      <c r="E281" s="16">
        <v>0</v>
      </c>
      <c r="F281" s="16">
        <v>1</v>
      </c>
      <c r="G281" s="17">
        <f t="shared" si="59"/>
        <v>1.0559662090813093E-3</v>
      </c>
      <c r="H281" s="17">
        <f t="shared" si="60"/>
        <v>4.1972717733473244E-3</v>
      </c>
      <c r="I281" s="17" t="str">
        <f t="shared" si="61"/>
        <v/>
      </c>
      <c r="J281" s="17">
        <f t="shared" si="62"/>
        <v>7.3800738007380072E-4</v>
      </c>
      <c r="K281" s="17">
        <f t="shared" si="65"/>
        <v>-1</v>
      </c>
      <c r="L281" s="17">
        <f t="shared" si="66"/>
        <v>-0.75</v>
      </c>
      <c r="M281" s="17">
        <f t="shared" si="63"/>
        <v>-1.0559662090813093E-3</v>
      </c>
      <c r="N281" s="21">
        <f t="shared" si="64"/>
        <v>-3.1479538300104933E-3</v>
      </c>
    </row>
    <row r="282" spans="1:14" x14ac:dyDescent="0.2">
      <c r="A282" s="15"/>
      <c r="B282" s="28" t="s">
        <v>256</v>
      </c>
      <c r="C282" s="25">
        <v>1</v>
      </c>
      <c r="D282" s="16">
        <v>1</v>
      </c>
      <c r="E282" s="16">
        <v>3</v>
      </c>
      <c r="F282" s="16">
        <v>1</v>
      </c>
      <c r="G282" s="17">
        <f t="shared" si="59"/>
        <v>1.0559662090813093E-3</v>
      </c>
      <c r="H282" s="17">
        <f t="shared" si="60"/>
        <v>1.0493179433368311E-3</v>
      </c>
      <c r="I282" s="17">
        <f t="shared" si="61"/>
        <v>2.1156558533145277E-3</v>
      </c>
      <c r="J282" s="17">
        <f t="shared" si="62"/>
        <v>7.3800738007380072E-4</v>
      </c>
      <c r="K282" s="17">
        <f t="shared" si="65"/>
        <v>2</v>
      </c>
      <c r="L282" s="17">
        <f t="shared" si="66"/>
        <v>0</v>
      </c>
      <c r="M282" s="17">
        <f t="shared" si="63"/>
        <v>2.1119324181626186E-3</v>
      </c>
      <c r="N282" s="21">
        <f t="shared" si="64"/>
        <v>0</v>
      </c>
    </row>
    <row r="283" spans="1:14" x14ac:dyDescent="0.2">
      <c r="A283" s="15"/>
      <c r="B283" s="28" t="s">
        <v>257</v>
      </c>
      <c r="C283" s="25"/>
      <c r="D283" s="16"/>
      <c r="E283" s="16">
        <v>2</v>
      </c>
      <c r="F283" s="16">
        <v>3</v>
      </c>
      <c r="G283" s="17" t="str">
        <f t="shared" si="59"/>
        <v/>
      </c>
      <c r="H283" s="17" t="str">
        <f t="shared" si="60"/>
        <v/>
      </c>
      <c r="I283" s="17">
        <f t="shared" si="61"/>
        <v>1.4104372355430183E-3</v>
      </c>
      <c r="J283" s="17">
        <f t="shared" si="62"/>
        <v>2.2140221402214021E-3</v>
      </c>
      <c r="K283" s="17">
        <f t="shared" si="65"/>
        <v>1</v>
      </c>
      <c r="L283" s="17">
        <f t="shared" si="66"/>
        <v>1</v>
      </c>
      <c r="M283" s="17" t="str">
        <f t="shared" si="63"/>
        <v/>
      </c>
      <c r="N283" s="21" t="str">
        <f t="shared" si="64"/>
        <v/>
      </c>
    </row>
    <row r="284" spans="1:14" x14ac:dyDescent="0.2">
      <c r="A284" s="15"/>
      <c r="B284" s="28" t="s">
        <v>258</v>
      </c>
      <c r="C284" s="25">
        <v>3</v>
      </c>
      <c r="D284" s="16">
        <v>18</v>
      </c>
      <c r="E284" s="16">
        <v>3</v>
      </c>
      <c r="F284" s="16">
        <v>2</v>
      </c>
      <c r="G284" s="17">
        <f t="shared" ref="G284:G315" si="67">+IF(C284=0,"",C284/C$188)</f>
        <v>3.1678986272439284E-3</v>
      </c>
      <c r="H284" s="17">
        <f t="shared" ref="H284:H315" si="68">+IF(D284=0,"",D284/D$188)</f>
        <v>1.888772298006296E-2</v>
      </c>
      <c r="I284" s="17">
        <f t="shared" ref="I284:I315" si="69">+IF(E284=0,"",E284/E$188)</f>
        <v>2.1156558533145277E-3</v>
      </c>
      <c r="J284" s="17">
        <f t="shared" ref="J284:J315" si="70">+IF(F284=0,"",F284/F$188)</f>
        <v>1.4760147601476014E-3</v>
      </c>
      <c r="K284" s="17">
        <f t="shared" si="65"/>
        <v>0</v>
      </c>
      <c r="L284" s="17">
        <f t="shared" si="66"/>
        <v>-0.88888888888888884</v>
      </c>
      <c r="M284" s="17">
        <f t="shared" ref="M284:M315" si="71">+IF(OR(AND(G284=""),(K284="")),"",G284*K284)</f>
        <v>0</v>
      </c>
      <c r="N284" s="21">
        <f t="shared" ref="N284:N315" si="72">+IF(OR(AND(H284=""),(L284="")),"",H284*L284)</f>
        <v>-1.6789087093389297E-2</v>
      </c>
    </row>
    <row r="285" spans="1:14" ht="23.25" customHeight="1" x14ac:dyDescent="0.2">
      <c r="A285" s="15"/>
      <c r="B285" s="28" t="s">
        <v>259</v>
      </c>
      <c r="C285" s="25">
        <v>0</v>
      </c>
      <c r="D285" s="16">
        <v>3</v>
      </c>
      <c r="E285" s="16">
        <v>1</v>
      </c>
      <c r="F285" s="16">
        <v>0</v>
      </c>
      <c r="G285" s="17" t="str">
        <f t="shared" si="67"/>
        <v/>
      </c>
      <c r="H285" s="17">
        <f t="shared" si="68"/>
        <v>3.1479538300104933E-3</v>
      </c>
      <c r="I285" s="17">
        <f t="shared" si="69"/>
        <v>7.0521861777150916E-4</v>
      </c>
      <c r="J285" s="17" t="str">
        <f t="shared" si="70"/>
        <v/>
      </c>
      <c r="K285" s="17">
        <f t="shared" ref="K285:K316" si="73">+IF(AND(C285=0,E285=0)," ",IF(C285=0,1,IF(E285=0,-1,(E285-C285)/C285)))</f>
        <v>1</v>
      </c>
      <c r="L285" s="17">
        <f t="shared" ref="L285:L316" si="74">+IF(AND(D285=0,F285=0)," ",IF(D285=0,1,IF(F285=0,-1,(F285-D285)/D285)))</f>
        <v>-1</v>
      </c>
      <c r="M285" s="17" t="str">
        <f t="shared" si="71"/>
        <v/>
      </c>
      <c r="N285" s="21">
        <f t="shared" si="72"/>
        <v>-3.1479538300104933E-3</v>
      </c>
    </row>
    <row r="286" spans="1:14" x14ac:dyDescent="0.2">
      <c r="A286" s="15"/>
      <c r="B286" s="28" t="s">
        <v>260</v>
      </c>
      <c r="C286" s="25">
        <v>0</v>
      </c>
      <c r="D286" s="16">
        <v>3</v>
      </c>
      <c r="E286" s="16">
        <v>2</v>
      </c>
      <c r="F286" s="16">
        <v>3</v>
      </c>
      <c r="G286" s="17" t="str">
        <f t="shared" si="67"/>
        <v/>
      </c>
      <c r="H286" s="17">
        <f t="shared" si="68"/>
        <v>3.1479538300104933E-3</v>
      </c>
      <c r="I286" s="17">
        <f t="shared" si="69"/>
        <v>1.4104372355430183E-3</v>
      </c>
      <c r="J286" s="17">
        <f t="shared" si="70"/>
        <v>2.2140221402214021E-3</v>
      </c>
      <c r="K286" s="17">
        <f t="shared" si="73"/>
        <v>1</v>
      </c>
      <c r="L286" s="17">
        <f t="shared" si="74"/>
        <v>0</v>
      </c>
      <c r="M286" s="17" t="str">
        <f t="shared" si="71"/>
        <v/>
      </c>
      <c r="N286" s="21">
        <f t="shared" si="72"/>
        <v>0</v>
      </c>
    </row>
    <row r="287" spans="1:14" x14ac:dyDescent="0.2">
      <c r="A287" s="15"/>
      <c r="B287" s="28" t="s">
        <v>261</v>
      </c>
      <c r="C287" s="25">
        <v>1</v>
      </c>
      <c r="D287" s="16">
        <v>0</v>
      </c>
      <c r="E287" s="16">
        <v>0</v>
      </c>
      <c r="F287" s="16">
        <v>3</v>
      </c>
      <c r="G287" s="17">
        <f t="shared" si="67"/>
        <v>1.0559662090813093E-3</v>
      </c>
      <c r="H287" s="17" t="str">
        <f t="shared" si="68"/>
        <v/>
      </c>
      <c r="I287" s="17" t="str">
        <f t="shared" si="69"/>
        <v/>
      </c>
      <c r="J287" s="17">
        <f t="shared" si="70"/>
        <v>2.2140221402214021E-3</v>
      </c>
      <c r="K287" s="17">
        <f t="shared" si="73"/>
        <v>-1</v>
      </c>
      <c r="L287" s="17">
        <f t="shared" si="74"/>
        <v>1</v>
      </c>
      <c r="M287" s="17">
        <f t="shared" si="71"/>
        <v>-1.0559662090813093E-3</v>
      </c>
      <c r="N287" s="21" t="str">
        <f t="shared" si="72"/>
        <v/>
      </c>
    </row>
    <row r="288" spans="1:14" x14ac:dyDescent="0.2">
      <c r="A288" s="15"/>
      <c r="B288" s="28" t="s">
        <v>262</v>
      </c>
      <c r="C288" s="25">
        <v>0</v>
      </c>
      <c r="D288" s="16">
        <v>1</v>
      </c>
      <c r="E288" s="16">
        <v>8</v>
      </c>
      <c r="F288" s="16">
        <v>0</v>
      </c>
      <c r="G288" s="17" t="str">
        <f t="shared" si="67"/>
        <v/>
      </c>
      <c r="H288" s="17">
        <f t="shared" si="68"/>
        <v>1.0493179433368311E-3</v>
      </c>
      <c r="I288" s="17">
        <f t="shared" si="69"/>
        <v>5.6417489421720732E-3</v>
      </c>
      <c r="J288" s="17" t="str">
        <f t="shared" si="70"/>
        <v/>
      </c>
      <c r="K288" s="17">
        <f t="shared" si="73"/>
        <v>1</v>
      </c>
      <c r="L288" s="17">
        <f t="shared" si="74"/>
        <v>-1</v>
      </c>
      <c r="M288" s="17" t="str">
        <f t="shared" si="71"/>
        <v/>
      </c>
      <c r="N288" s="21">
        <f t="shared" si="72"/>
        <v>-1.0493179433368311E-3</v>
      </c>
    </row>
    <row r="289" spans="1:14" x14ac:dyDescent="0.2">
      <c r="A289" s="15"/>
      <c r="B289" s="28" t="s">
        <v>263</v>
      </c>
      <c r="C289" s="25"/>
      <c r="D289" s="16"/>
      <c r="E289" s="16"/>
      <c r="F289" s="16"/>
      <c r="G289" s="17" t="str">
        <f t="shared" si="67"/>
        <v/>
      </c>
      <c r="H289" s="17" t="str">
        <f t="shared" si="68"/>
        <v/>
      </c>
      <c r="I289" s="17" t="str">
        <f t="shared" si="69"/>
        <v/>
      </c>
      <c r="J289" s="17" t="str">
        <f t="shared" si="70"/>
        <v/>
      </c>
      <c r="K289" s="17" t="str">
        <f t="shared" si="73"/>
        <v xml:space="preserve"> </v>
      </c>
      <c r="L289" s="17" t="str">
        <f t="shared" si="74"/>
        <v xml:space="preserve"> </v>
      </c>
      <c r="M289" s="17" t="str">
        <f t="shared" si="71"/>
        <v/>
      </c>
      <c r="N289" s="21" t="str">
        <f t="shared" si="72"/>
        <v/>
      </c>
    </row>
    <row r="290" spans="1:14" x14ac:dyDescent="0.2">
      <c r="A290" s="15"/>
      <c r="B290" s="28" t="s">
        <v>264</v>
      </c>
      <c r="C290" s="25"/>
      <c r="D290" s="16"/>
      <c r="E290" s="16"/>
      <c r="F290" s="16"/>
      <c r="G290" s="17" t="str">
        <f t="shared" si="67"/>
        <v/>
      </c>
      <c r="H290" s="17" t="str">
        <f t="shared" si="68"/>
        <v/>
      </c>
      <c r="I290" s="17" t="str">
        <f t="shared" si="69"/>
        <v/>
      </c>
      <c r="J290" s="17" t="str">
        <f t="shared" si="70"/>
        <v/>
      </c>
      <c r="K290" s="17" t="str">
        <f t="shared" si="73"/>
        <v xml:space="preserve"> </v>
      </c>
      <c r="L290" s="17" t="str">
        <f t="shared" si="74"/>
        <v xml:space="preserve"> </v>
      </c>
      <c r="M290" s="17" t="str">
        <f t="shared" si="71"/>
        <v/>
      </c>
      <c r="N290" s="21" t="str">
        <f t="shared" si="72"/>
        <v/>
      </c>
    </row>
    <row r="291" spans="1:14" x14ac:dyDescent="0.2">
      <c r="A291" s="15"/>
      <c r="B291" s="28" t="s">
        <v>265</v>
      </c>
      <c r="C291" s="25">
        <v>1</v>
      </c>
      <c r="D291" s="16">
        <v>0</v>
      </c>
      <c r="E291" s="16">
        <v>2</v>
      </c>
      <c r="F291" s="16">
        <v>0</v>
      </c>
      <c r="G291" s="17">
        <f t="shared" si="67"/>
        <v>1.0559662090813093E-3</v>
      </c>
      <c r="H291" s="17" t="str">
        <f t="shared" si="68"/>
        <v/>
      </c>
      <c r="I291" s="17">
        <f t="shared" si="69"/>
        <v>1.4104372355430183E-3</v>
      </c>
      <c r="J291" s="17" t="str">
        <f t="shared" si="70"/>
        <v/>
      </c>
      <c r="K291" s="17">
        <f t="shared" si="73"/>
        <v>1</v>
      </c>
      <c r="L291" s="17" t="str">
        <f t="shared" si="74"/>
        <v xml:space="preserve"> </v>
      </c>
      <c r="M291" s="17">
        <f t="shared" si="71"/>
        <v>1.0559662090813093E-3</v>
      </c>
      <c r="N291" s="21" t="str">
        <f t="shared" si="72"/>
        <v/>
      </c>
    </row>
    <row r="292" spans="1:14" x14ac:dyDescent="0.2">
      <c r="A292" s="15"/>
      <c r="B292" s="28" t="s">
        <v>266</v>
      </c>
      <c r="C292" s="25">
        <v>0</v>
      </c>
      <c r="D292" s="16">
        <v>2</v>
      </c>
      <c r="E292" s="16">
        <v>4</v>
      </c>
      <c r="F292" s="16">
        <v>2</v>
      </c>
      <c r="G292" s="17" t="str">
        <f t="shared" si="67"/>
        <v/>
      </c>
      <c r="H292" s="17">
        <f t="shared" si="68"/>
        <v>2.0986358866736622E-3</v>
      </c>
      <c r="I292" s="17">
        <f t="shared" si="69"/>
        <v>2.8208744710860366E-3</v>
      </c>
      <c r="J292" s="17">
        <f t="shared" si="70"/>
        <v>1.4760147601476014E-3</v>
      </c>
      <c r="K292" s="17">
        <f t="shared" si="73"/>
        <v>1</v>
      </c>
      <c r="L292" s="17">
        <f t="shared" si="74"/>
        <v>0</v>
      </c>
      <c r="M292" s="17" t="str">
        <f t="shared" si="71"/>
        <v/>
      </c>
      <c r="N292" s="21">
        <f t="shared" si="72"/>
        <v>0</v>
      </c>
    </row>
    <row r="293" spans="1:14" ht="25.5" x14ac:dyDescent="0.2">
      <c r="A293" s="15"/>
      <c r="B293" s="28" t="s">
        <v>267</v>
      </c>
      <c r="C293" s="25">
        <v>13</v>
      </c>
      <c r="D293" s="16">
        <v>5</v>
      </c>
      <c r="E293" s="16">
        <v>17</v>
      </c>
      <c r="F293" s="16">
        <v>17</v>
      </c>
      <c r="G293" s="17">
        <f t="shared" si="67"/>
        <v>1.3727560718057022E-2</v>
      </c>
      <c r="H293" s="17">
        <f t="shared" si="68"/>
        <v>5.246589716684155E-3</v>
      </c>
      <c r="I293" s="17">
        <f t="shared" si="69"/>
        <v>1.1988716502115656E-2</v>
      </c>
      <c r="J293" s="17">
        <f t="shared" si="70"/>
        <v>1.2546125461254613E-2</v>
      </c>
      <c r="K293" s="17">
        <f t="shared" si="73"/>
        <v>0.30769230769230771</v>
      </c>
      <c r="L293" s="17">
        <f t="shared" si="74"/>
        <v>2.4</v>
      </c>
      <c r="M293" s="17">
        <f t="shared" si="71"/>
        <v>4.2238648363252373E-3</v>
      </c>
      <c r="N293" s="21">
        <f t="shared" si="72"/>
        <v>1.2591815320041971E-2</v>
      </c>
    </row>
    <row r="294" spans="1:14" x14ac:dyDescent="0.2">
      <c r="A294" s="15"/>
      <c r="B294" s="28" t="s">
        <v>268</v>
      </c>
      <c r="C294" s="25"/>
      <c r="D294" s="16"/>
      <c r="E294" s="16">
        <v>5</v>
      </c>
      <c r="F294" s="16">
        <v>1</v>
      </c>
      <c r="G294" s="17" t="str">
        <f t="shared" si="67"/>
        <v/>
      </c>
      <c r="H294" s="17" t="str">
        <f t="shared" si="68"/>
        <v/>
      </c>
      <c r="I294" s="17">
        <f t="shared" si="69"/>
        <v>3.526093088857546E-3</v>
      </c>
      <c r="J294" s="17">
        <f t="shared" si="70"/>
        <v>7.3800738007380072E-4</v>
      </c>
      <c r="K294" s="17">
        <f t="shared" si="73"/>
        <v>1</v>
      </c>
      <c r="L294" s="17">
        <f t="shared" si="74"/>
        <v>1</v>
      </c>
      <c r="M294" s="17" t="str">
        <f t="shared" si="71"/>
        <v/>
      </c>
      <c r="N294" s="21" t="str">
        <f t="shared" si="72"/>
        <v/>
      </c>
    </row>
    <row r="295" spans="1:14" x14ac:dyDescent="0.2">
      <c r="A295" s="15"/>
      <c r="B295" s="28" t="s">
        <v>269</v>
      </c>
      <c r="C295" s="25">
        <v>1</v>
      </c>
      <c r="D295" s="16">
        <v>0</v>
      </c>
      <c r="E295" s="16"/>
      <c r="F295" s="16"/>
      <c r="G295" s="17">
        <f t="shared" si="67"/>
        <v>1.0559662090813093E-3</v>
      </c>
      <c r="H295" s="17" t="str">
        <f t="shared" si="68"/>
        <v/>
      </c>
      <c r="I295" s="17" t="str">
        <f t="shared" si="69"/>
        <v/>
      </c>
      <c r="J295" s="17" t="str">
        <f t="shared" si="70"/>
        <v/>
      </c>
      <c r="K295" s="17">
        <f t="shared" si="73"/>
        <v>-1</v>
      </c>
      <c r="L295" s="17" t="str">
        <f t="shared" si="74"/>
        <v xml:space="preserve"> </v>
      </c>
      <c r="M295" s="17">
        <f t="shared" si="71"/>
        <v>-1.0559662090813093E-3</v>
      </c>
      <c r="N295" s="21" t="str">
        <f t="shared" si="72"/>
        <v/>
      </c>
    </row>
    <row r="296" spans="1:14" x14ac:dyDescent="0.2">
      <c r="A296" s="15"/>
      <c r="B296" s="28" t="s">
        <v>270</v>
      </c>
      <c r="C296" s="25"/>
      <c r="D296" s="16"/>
      <c r="E296" s="16"/>
      <c r="F296" s="16"/>
      <c r="G296" s="17" t="str">
        <f t="shared" si="67"/>
        <v/>
      </c>
      <c r="H296" s="17" t="str">
        <f t="shared" si="68"/>
        <v/>
      </c>
      <c r="I296" s="17" t="str">
        <f t="shared" si="69"/>
        <v/>
      </c>
      <c r="J296" s="17" t="str">
        <f t="shared" si="70"/>
        <v/>
      </c>
      <c r="K296" s="17" t="str">
        <f t="shared" si="73"/>
        <v xml:space="preserve"> </v>
      </c>
      <c r="L296" s="17" t="str">
        <f t="shared" si="74"/>
        <v xml:space="preserve"> </v>
      </c>
      <c r="M296" s="17" t="str">
        <f t="shared" si="71"/>
        <v/>
      </c>
      <c r="N296" s="21" t="str">
        <f t="shared" si="72"/>
        <v/>
      </c>
    </row>
    <row r="297" spans="1:14" ht="25.5" x14ac:dyDescent="0.2">
      <c r="A297" s="15"/>
      <c r="B297" s="28" t="s">
        <v>271</v>
      </c>
      <c r="C297" s="25"/>
      <c r="D297" s="16"/>
      <c r="E297" s="16">
        <v>1</v>
      </c>
      <c r="F297" s="16">
        <v>0</v>
      </c>
      <c r="G297" s="17" t="str">
        <f t="shared" si="67"/>
        <v/>
      </c>
      <c r="H297" s="17" t="str">
        <f t="shared" si="68"/>
        <v/>
      </c>
      <c r="I297" s="17">
        <f t="shared" si="69"/>
        <v>7.0521861777150916E-4</v>
      </c>
      <c r="J297" s="17" t="str">
        <f t="shared" si="70"/>
        <v/>
      </c>
      <c r="K297" s="17">
        <f t="shared" si="73"/>
        <v>1</v>
      </c>
      <c r="L297" s="17" t="str">
        <f t="shared" si="74"/>
        <v xml:space="preserve"> </v>
      </c>
      <c r="M297" s="17" t="str">
        <f t="shared" si="71"/>
        <v/>
      </c>
      <c r="N297" s="21" t="str">
        <f t="shared" si="72"/>
        <v/>
      </c>
    </row>
    <row r="298" spans="1:14" x14ac:dyDescent="0.2">
      <c r="A298" s="15"/>
      <c r="B298" s="28" t="s">
        <v>272</v>
      </c>
      <c r="C298" s="25">
        <v>0</v>
      </c>
      <c r="D298" s="16">
        <v>4</v>
      </c>
      <c r="E298" s="16">
        <v>1</v>
      </c>
      <c r="F298" s="16">
        <v>12</v>
      </c>
      <c r="G298" s="17" t="str">
        <f t="shared" si="67"/>
        <v/>
      </c>
      <c r="H298" s="17">
        <f t="shared" si="68"/>
        <v>4.1972717733473244E-3</v>
      </c>
      <c r="I298" s="17">
        <f t="shared" si="69"/>
        <v>7.0521861777150916E-4</v>
      </c>
      <c r="J298" s="17">
        <f t="shared" si="70"/>
        <v>8.8560885608856086E-3</v>
      </c>
      <c r="K298" s="17">
        <f t="shared" si="73"/>
        <v>1</v>
      </c>
      <c r="L298" s="17">
        <f t="shared" si="74"/>
        <v>2</v>
      </c>
      <c r="M298" s="17" t="str">
        <f t="shared" si="71"/>
        <v/>
      </c>
      <c r="N298" s="21">
        <f t="shared" si="72"/>
        <v>8.3945435466946487E-3</v>
      </c>
    </row>
    <row r="299" spans="1:14" x14ac:dyDescent="0.2">
      <c r="A299" s="15"/>
      <c r="B299" s="28" t="s">
        <v>273</v>
      </c>
      <c r="C299" s="25">
        <v>0</v>
      </c>
      <c r="D299" s="16">
        <v>2</v>
      </c>
      <c r="E299" s="16">
        <v>0</v>
      </c>
      <c r="F299" s="16">
        <v>2</v>
      </c>
      <c r="G299" s="17" t="str">
        <f t="shared" si="67"/>
        <v/>
      </c>
      <c r="H299" s="17">
        <f t="shared" si="68"/>
        <v>2.0986358866736622E-3</v>
      </c>
      <c r="I299" s="17" t="str">
        <f t="shared" si="69"/>
        <v/>
      </c>
      <c r="J299" s="17">
        <f t="shared" si="70"/>
        <v>1.4760147601476014E-3</v>
      </c>
      <c r="K299" s="17" t="str">
        <f t="shared" si="73"/>
        <v xml:space="preserve"> </v>
      </c>
      <c r="L299" s="17">
        <f t="shared" si="74"/>
        <v>0</v>
      </c>
      <c r="M299" s="17" t="str">
        <f t="shared" si="71"/>
        <v/>
      </c>
      <c r="N299" s="21">
        <f t="shared" si="72"/>
        <v>0</v>
      </c>
    </row>
    <row r="300" spans="1:14" x14ac:dyDescent="0.2">
      <c r="A300" s="15"/>
      <c r="B300" s="28" t="s">
        <v>274</v>
      </c>
      <c r="C300" s="25">
        <v>1</v>
      </c>
      <c r="D300" s="16">
        <v>3</v>
      </c>
      <c r="E300" s="16">
        <v>0</v>
      </c>
      <c r="F300" s="16">
        <v>4</v>
      </c>
      <c r="G300" s="17">
        <f t="shared" si="67"/>
        <v>1.0559662090813093E-3</v>
      </c>
      <c r="H300" s="17">
        <f t="shared" si="68"/>
        <v>3.1479538300104933E-3</v>
      </c>
      <c r="I300" s="17" t="str">
        <f t="shared" si="69"/>
        <v/>
      </c>
      <c r="J300" s="17">
        <f t="shared" si="70"/>
        <v>2.9520295202952029E-3</v>
      </c>
      <c r="K300" s="17">
        <f t="shared" si="73"/>
        <v>-1</v>
      </c>
      <c r="L300" s="17">
        <f t="shared" si="74"/>
        <v>0.33333333333333331</v>
      </c>
      <c r="M300" s="17">
        <f t="shared" si="71"/>
        <v>-1.0559662090813093E-3</v>
      </c>
      <c r="N300" s="21">
        <f t="shared" si="72"/>
        <v>1.0493179433368311E-3</v>
      </c>
    </row>
    <row r="301" spans="1:14" x14ac:dyDescent="0.2">
      <c r="A301" s="15"/>
      <c r="B301" s="28" t="s">
        <v>275</v>
      </c>
      <c r="C301" s="25">
        <v>0</v>
      </c>
      <c r="D301" s="16">
        <v>1</v>
      </c>
      <c r="E301" s="16"/>
      <c r="F301" s="16"/>
      <c r="G301" s="17" t="str">
        <f t="shared" si="67"/>
        <v/>
      </c>
      <c r="H301" s="17">
        <f t="shared" si="68"/>
        <v>1.0493179433368311E-3</v>
      </c>
      <c r="I301" s="17" t="str">
        <f t="shared" si="69"/>
        <v/>
      </c>
      <c r="J301" s="17" t="str">
        <f t="shared" si="70"/>
        <v/>
      </c>
      <c r="K301" s="17" t="str">
        <f t="shared" si="73"/>
        <v xml:space="preserve"> </v>
      </c>
      <c r="L301" s="17">
        <f t="shared" si="74"/>
        <v>-1</v>
      </c>
      <c r="M301" s="17" t="str">
        <f t="shared" si="71"/>
        <v/>
      </c>
      <c r="N301" s="21">
        <f t="shared" si="72"/>
        <v>-1.0493179433368311E-3</v>
      </c>
    </row>
    <row r="302" spans="1:14" x14ac:dyDescent="0.2">
      <c r="A302" s="15"/>
      <c r="B302" s="28" t="s">
        <v>276</v>
      </c>
      <c r="C302" s="25"/>
      <c r="D302" s="16"/>
      <c r="E302" s="16"/>
      <c r="F302" s="16"/>
      <c r="G302" s="17" t="str">
        <f t="shared" si="67"/>
        <v/>
      </c>
      <c r="H302" s="17" t="str">
        <f t="shared" si="68"/>
        <v/>
      </c>
      <c r="I302" s="17" t="str">
        <f t="shared" si="69"/>
        <v/>
      </c>
      <c r="J302" s="17" t="str">
        <f t="shared" si="70"/>
        <v/>
      </c>
      <c r="K302" s="17" t="str">
        <f t="shared" si="73"/>
        <v xml:space="preserve"> </v>
      </c>
      <c r="L302" s="17" t="str">
        <f t="shared" si="74"/>
        <v xml:space="preserve"> </v>
      </c>
      <c r="M302" s="17" t="str">
        <f t="shared" si="71"/>
        <v/>
      </c>
      <c r="N302" s="21" t="str">
        <f t="shared" si="72"/>
        <v/>
      </c>
    </row>
    <row r="303" spans="1:14" x14ac:dyDescent="0.2">
      <c r="A303" s="15"/>
      <c r="B303" s="28" t="s">
        <v>277</v>
      </c>
      <c r="C303" s="25"/>
      <c r="D303" s="16"/>
      <c r="E303" s="16"/>
      <c r="F303" s="16"/>
      <c r="G303" s="17" t="str">
        <f t="shared" si="67"/>
        <v/>
      </c>
      <c r="H303" s="17" t="str">
        <f t="shared" si="68"/>
        <v/>
      </c>
      <c r="I303" s="17" t="str">
        <f t="shared" si="69"/>
        <v/>
      </c>
      <c r="J303" s="17" t="str">
        <f t="shared" si="70"/>
        <v/>
      </c>
      <c r="K303" s="17" t="str">
        <f t="shared" si="73"/>
        <v xml:space="preserve"> </v>
      </c>
      <c r="L303" s="17" t="str">
        <f t="shared" si="74"/>
        <v xml:space="preserve"> </v>
      </c>
      <c r="M303" s="17" t="str">
        <f t="shared" si="71"/>
        <v/>
      </c>
      <c r="N303" s="21" t="str">
        <f t="shared" si="72"/>
        <v/>
      </c>
    </row>
    <row r="304" spans="1:14" x14ac:dyDescent="0.2">
      <c r="A304" s="15"/>
      <c r="B304" s="28" t="s">
        <v>278</v>
      </c>
      <c r="C304" s="25"/>
      <c r="D304" s="16"/>
      <c r="E304" s="16">
        <v>6</v>
      </c>
      <c r="F304" s="16">
        <v>0</v>
      </c>
      <c r="G304" s="17" t="str">
        <f t="shared" si="67"/>
        <v/>
      </c>
      <c r="H304" s="17" t="str">
        <f t="shared" si="68"/>
        <v/>
      </c>
      <c r="I304" s="17">
        <f t="shared" si="69"/>
        <v>4.2313117066290554E-3</v>
      </c>
      <c r="J304" s="17" t="str">
        <f t="shared" si="70"/>
        <v/>
      </c>
      <c r="K304" s="17">
        <f t="shared" si="73"/>
        <v>1</v>
      </c>
      <c r="L304" s="17" t="str">
        <f t="shared" si="74"/>
        <v xml:space="preserve"> </v>
      </c>
      <c r="M304" s="17" t="str">
        <f t="shared" si="71"/>
        <v/>
      </c>
      <c r="N304" s="21" t="str">
        <f t="shared" si="72"/>
        <v/>
      </c>
    </row>
    <row r="305" spans="1:14" x14ac:dyDescent="0.2">
      <c r="A305" s="15"/>
      <c r="B305" s="28" t="s">
        <v>279</v>
      </c>
      <c r="C305" s="25"/>
      <c r="D305" s="16"/>
      <c r="E305" s="16">
        <v>2</v>
      </c>
      <c r="F305" s="16">
        <v>0</v>
      </c>
      <c r="G305" s="17" t="str">
        <f t="shared" si="67"/>
        <v/>
      </c>
      <c r="H305" s="17" t="str">
        <f t="shared" si="68"/>
        <v/>
      </c>
      <c r="I305" s="17">
        <f t="shared" si="69"/>
        <v>1.4104372355430183E-3</v>
      </c>
      <c r="J305" s="17" t="str">
        <f t="shared" si="70"/>
        <v/>
      </c>
      <c r="K305" s="17">
        <f t="shared" si="73"/>
        <v>1</v>
      </c>
      <c r="L305" s="17" t="str">
        <f t="shared" si="74"/>
        <v xml:space="preserve"> </v>
      </c>
      <c r="M305" s="17" t="str">
        <f t="shared" si="71"/>
        <v/>
      </c>
      <c r="N305" s="21" t="str">
        <f t="shared" si="72"/>
        <v/>
      </c>
    </row>
    <row r="306" spans="1:14" x14ac:dyDescent="0.2">
      <c r="A306" s="15"/>
      <c r="B306" s="28" t="s">
        <v>280</v>
      </c>
      <c r="C306" s="25">
        <v>26</v>
      </c>
      <c r="D306" s="16">
        <v>15</v>
      </c>
      <c r="E306" s="16">
        <v>19</v>
      </c>
      <c r="F306" s="16">
        <v>8</v>
      </c>
      <c r="G306" s="17">
        <f t="shared" si="67"/>
        <v>2.7455121436114043E-2</v>
      </c>
      <c r="H306" s="17">
        <f t="shared" si="68"/>
        <v>1.5739769150052464E-2</v>
      </c>
      <c r="I306" s="17">
        <f t="shared" si="69"/>
        <v>1.3399153737658674E-2</v>
      </c>
      <c r="J306" s="17">
        <f t="shared" si="70"/>
        <v>5.9040590405904057E-3</v>
      </c>
      <c r="K306" s="17">
        <f t="shared" si="73"/>
        <v>-0.26923076923076922</v>
      </c>
      <c r="L306" s="17">
        <f t="shared" si="74"/>
        <v>-0.46666666666666667</v>
      </c>
      <c r="M306" s="17">
        <f t="shared" si="71"/>
        <v>-7.3917634635691648E-3</v>
      </c>
      <c r="N306" s="21">
        <f t="shared" si="72"/>
        <v>-7.3452256033578163E-3</v>
      </c>
    </row>
    <row r="307" spans="1:14" x14ac:dyDescent="0.2">
      <c r="A307" s="15"/>
      <c r="B307" s="28" t="s">
        <v>281</v>
      </c>
      <c r="C307" s="25">
        <v>54</v>
      </c>
      <c r="D307" s="16">
        <v>45</v>
      </c>
      <c r="E307" s="16">
        <v>4</v>
      </c>
      <c r="F307" s="16">
        <v>5</v>
      </c>
      <c r="G307" s="17">
        <f t="shared" si="67"/>
        <v>5.7022175290390706E-2</v>
      </c>
      <c r="H307" s="17">
        <f t="shared" si="68"/>
        <v>4.7219307450157399E-2</v>
      </c>
      <c r="I307" s="17">
        <f t="shared" si="69"/>
        <v>2.8208744710860366E-3</v>
      </c>
      <c r="J307" s="17">
        <f t="shared" si="70"/>
        <v>3.6900369003690036E-3</v>
      </c>
      <c r="K307" s="17">
        <f t="shared" si="73"/>
        <v>-0.92592592592592593</v>
      </c>
      <c r="L307" s="17">
        <f t="shared" si="74"/>
        <v>-0.88888888888888884</v>
      </c>
      <c r="M307" s="17">
        <f t="shared" si="71"/>
        <v>-5.2798310454065467E-2</v>
      </c>
      <c r="N307" s="21">
        <f t="shared" si="72"/>
        <v>-4.197271773347324E-2</v>
      </c>
    </row>
    <row r="308" spans="1:14" x14ac:dyDescent="0.2">
      <c r="A308" s="15"/>
      <c r="B308" s="28" t="s">
        <v>282</v>
      </c>
      <c r="C308" s="25">
        <v>0</v>
      </c>
      <c r="D308" s="16">
        <v>1</v>
      </c>
      <c r="E308" s="16">
        <v>0</v>
      </c>
      <c r="F308" s="16">
        <v>1</v>
      </c>
      <c r="G308" s="17" t="str">
        <f t="shared" si="67"/>
        <v/>
      </c>
      <c r="H308" s="17">
        <f t="shared" si="68"/>
        <v>1.0493179433368311E-3</v>
      </c>
      <c r="I308" s="17" t="str">
        <f t="shared" si="69"/>
        <v/>
      </c>
      <c r="J308" s="17">
        <f t="shared" si="70"/>
        <v>7.3800738007380072E-4</v>
      </c>
      <c r="K308" s="17" t="str">
        <f t="shared" si="73"/>
        <v xml:space="preserve"> </v>
      </c>
      <c r="L308" s="17">
        <f t="shared" si="74"/>
        <v>0</v>
      </c>
      <c r="M308" s="17" t="str">
        <f t="shared" si="71"/>
        <v/>
      </c>
      <c r="N308" s="21">
        <f t="shared" si="72"/>
        <v>0</v>
      </c>
    </row>
    <row r="309" spans="1:14" x14ac:dyDescent="0.2">
      <c r="A309" s="15"/>
      <c r="B309" s="28" t="s">
        <v>283</v>
      </c>
      <c r="C309" s="25">
        <v>1</v>
      </c>
      <c r="D309" s="16">
        <v>1</v>
      </c>
      <c r="E309" s="16">
        <v>3</v>
      </c>
      <c r="F309" s="16">
        <v>0</v>
      </c>
      <c r="G309" s="17">
        <f t="shared" si="67"/>
        <v>1.0559662090813093E-3</v>
      </c>
      <c r="H309" s="17">
        <f t="shared" si="68"/>
        <v>1.0493179433368311E-3</v>
      </c>
      <c r="I309" s="17">
        <f t="shared" si="69"/>
        <v>2.1156558533145277E-3</v>
      </c>
      <c r="J309" s="17" t="str">
        <f t="shared" si="70"/>
        <v/>
      </c>
      <c r="K309" s="17">
        <f t="shared" si="73"/>
        <v>2</v>
      </c>
      <c r="L309" s="17">
        <f t="shared" si="74"/>
        <v>-1</v>
      </c>
      <c r="M309" s="17">
        <f t="shared" si="71"/>
        <v>2.1119324181626186E-3</v>
      </c>
      <c r="N309" s="21">
        <f t="shared" si="72"/>
        <v>-1.0493179433368311E-3</v>
      </c>
    </row>
    <row r="310" spans="1:14" x14ac:dyDescent="0.2">
      <c r="A310" s="15"/>
      <c r="B310" s="28" t="s">
        <v>284</v>
      </c>
      <c r="C310" s="25">
        <v>1</v>
      </c>
      <c r="D310" s="16">
        <v>0</v>
      </c>
      <c r="E310" s="16">
        <v>4</v>
      </c>
      <c r="F310" s="16">
        <v>5</v>
      </c>
      <c r="G310" s="17">
        <f t="shared" si="67"/>
        <v>1.0559662090813093E-3</v>
      </c>
      <c r="H310" s="17" t="str">
        <f t="shared" si="68"/>
        <v/>
      </c>
      <c r="I310" s="17">
        <f t="shared" si="69"/>
        <v>2.8208744710860366E-3</v>
      </c>
      <c r="J310" s="17">
        <f t="shared" si="70"/>
        <v>3.6900369003690036E-3</v>
      </c>
      <c r="K310" s="17">
        <f t="shared" si="73"/>
        <v>3</v>
      </c>
      <c r="L310" s="17">
        <f t="shared" si="74"/>
        <v>1</v>
      </c>
      <c r="M310" s="17">
        <f t="shared" si="71"/>
        <v>3.167898627243928E-3</v>
      </c>
      <c r="N310" s="21" t="str">
        <f t="shared" si="72"/>
        <v/>
      </c>
    </row>
    <row r="311" spans="1:14" ht="25.5" x14ac:dyDescent="0.2">
      <c r="A311" s="15"/>
      <c r="B311" s="28" t="s">
        <v>285</v>
      </c>
      <c r="C311" s="25">
        <v>1</v>
      </c>
      <c r="D311" s="16">
        <v>1</v>
      </c>
      <c r="E311" s="16"/>
      <c r="F311" s="16"/>
      <c r="G311" s="17">
        <f t="shared" si="67"/>
        <v>1.0559662090813093E-3</v>
      </c>
      <c r="H311" s="17">
        <f t="shared" si="68"/>
        <v>1.0493179433368311E-3</v>
      </c>
      <c r="I311" s="17" t="str">
        <f t="shared" si="69"/>
        <v/>
      </c>
      <c r="J311" s="17" t="str">
        <f t="shared" si="70"/>
        <v/>
      </c>
      <c r="K311" s="17">
        <f t="shared" si="73"/>
        <v>-1</v>
      </c>
      <c r="L311" s="17">
        <f t="shared" si="74"/>
        <v>-1</v>
      </c>
      <c r="M311" s="17">
        <f t="shared" si="71"/>
        <v>-1.0559662090813093E-3</v>
      </c>
      <c r="N311" s="21">
        <f t="shared" si="72"/>
        <v>-1.0493179433368311E-3</v>
      </c>
    </row>
    <row r="312" spans="1:14" x14ac:dyDescent="0.2">
      <c r="A312" s="15"/>
      <c r="B312" s="28" t="s">
        <v>286</v>
      </c>
      <c r="C312" s="25">
        <v>3</v>
      </c>
      <c r="D312" s="16">
        <v>2</v>
      </c>
      <c r="E312" s="16">
        <v>9</v>
      </c>
      <c r="F312" s="16">
        <v>6</v>
      </c>
      <c r="G312" s="17">
        <f t="shared" si="67"/>
        <v>3.1678986272439284E-3</v>
      </c>
      <c r="H312" s="17">
        <f t="shared" si="68"/>
        <v>2.0986358866736622E-3</v>
      </c>
      <c r="I312" s="17">
        <f t="shared" si="69"/>
        <v>6.3469675599435822E-3</v>
      </c>
      <c r="J312" s="17">
        <f t="shared" si="70"/>
        <v>4.4280442804428043E-3</v>
      </c>
      <c r="K312" s="17">
        <f t="shared" si="73"/>
        <v>2</v>
      </c>
      <c r="L312" s="17">
        <f t="shared" si="74"/>
        <v>2</v>
      </c>
      <c r="M312" s="17">
        <f t="shared" si="71"/>
        <v>6.3357972544878568E-3</v>
      </c>
      <c r="N312" s="21">
        <f t="shared" si="72"/>
        <v>4.1972717733473244E-3</v>
      </c>
    </row>
    <row r="313" spans="1:14" x14ac:dyDescent="0.2">
      <c r="A313" s="15"/>
      <c r="B313" s="28" t="s">
        <v>287</v>
      </c>
      <c r="C313" s="25"/>
      <c r="D313" s="16"/>
      <c r="E313" s="16">
        <v>1</v>
      </c>
      <c r="F313" s="16">
        <v>1</v>
      </c>
      <c r="G313" s="17" t="str">
        <f t="shared" si="67"/>
        <v/>
      </c>
      <c r="H313" s="17" t="str">
        <f t="shared" si="68"/>
        <v/>
      </c>
      <c r="I313" s="17">
        <f t="shared" si="69"/>
        <v>7.0521861777150916E-4</v>
      </c>
      <c r="J313" s="17">
        <f t="shared" si="70"/>
        <v>7.3800738007380072E-4</v>
      </c>
      <c r="K313" s="17">
        <f t="shared" si="73"/>
        <v>1</v>
      </c>
      <c r="L313" s="17">
        <f t="shared" si="74"/>
        <v>1</v>
      </c>
      <c r="M313" s="17" t="str">
        <f t="shared" si="71"/>
        <v/>
      </c>
      <c r="N313" s="21" t="str">
        <f t="shared" si="72"/>
        <v/>
      </c>
    </row>
    <row r="314" spans="1:14" x14ac:dyDescent="0.2">
      <c r="A314" s="15"/>
      <c r="B314" s="28" t="s">
        <v>288</v>
      </c>
      <c r="C314" s="25"/>
      <c r="D314" s="16"/>
      <c r="E314" s="16"/>
      <c r="F314" s="16"/>
      <c r="G314" s="17" t="str">
        <f t="shared" si="67"/>
        <v/>
      </c>
      <c r="H314" s="17" t="str">
        <f t="shared" si="68"/>
        <v/>
      </c>
      <c r="I314" s="17" t="str">
        <f t="shared" si="69"/>
        <v/>
      </c>
      <c r="J314" s="17" t="str">
        <f t="shared" si="70"/>
        <v/>
      </c>
      <c r="K314" s="17" t="str">
        <f t="shared" si="73"/>
        <v xml:space="preserve"> </v>
      </c>
      <c r="L314" s="17" t="str">
        <f t="shared" si="74"/>
        <v xml:space="preserve"> </v>
      </c>
      <c r="M314" s="17" t="str">
        <f t="shared" si="71"/>
        <v/>
      </c>
      <c r="N314" s="21" t="str">
        <f t="shared" si="72"/>
        <v/>
      </c>
    </row>
    <row r="315" spans="1:14" x14ac:dyDescent="0.2">
      <c r="A315" s="15"/>
      <c r="B315" s="28" t="s">
        <v>289</v>
      </c>
      <c r="C315" s="25"/>
      <c r="D315" s="16"/>
      <c r="E315" s="16"/>
      <c r="F315" s="16"/>
      <c r="G315" s="17" t="str">
        <f t="shared" si="67"/>
        <v/>
      </c>
      <c r="H315" s="17" t="str">
        <f t="shared" si="68"/>
        <v/>
      </c>
      <c r="I315" s="17" t="str">
        <f t="shared" si="69"/>
        <v/>
      </c>
      <c r="J315" s="17" t="str">
        <f t="shared" si="70"/>
        <v/>
      </c>
      <c r="K315" s="17" t="str">
        <f t="shared" si="73"/>
        <v xml:space="preserve"> </v>
      </c>
      <c r="L315" s="17" t="str">
        <f t="shared" si="74"/>
        <v xml:space="preserve"> </v>
      </c>
      <c r="M315" s="17" t="str">
        <f t="shared" si="71"/>
        <v/>
      </c>
      <c r="N315" s="21" t="str">
        <f t="shared" si="72"/>
        <v/>
      </c>
    </row>
    <row r="316" spans="1:14" ht="27" customHeight="1" x14ac:dyDescent="0.2">
      <c r="A316" s="15"/>
      <c r="B316" s="28" t="s">
        <v>290</v>
      </c>
      <c r="C316" s="25">
        <v>1</v>
      </c>
      <c r="D316" s="16">
        <v>0</v>
      </c>
      <c r="E316" s="16">
        <v>1</v>
      </c>
      <c r="F316" s="16">
        <v>0</v>
      </c>
      <c r="G316" s="17">
        <f t="shared" ref="G316:G347" si="75">+IF(C316=0,"",C316/C$188)</f>
        <v>1.0559662090813093E-3</v>
      </c>
      <c r="H316" s="17" t="str">
        <f t="shared" ref="H316:H347" si="76">+IF(D316=0,"",D316/D$188)</f>
        <v/>
      </c>
      <c r="I316" s="17">
        <f t="shared" ref="I316:I347" si="77">+IF(E316=0,"",E316/E$188)</f>
        <v>7.0521861777150916E-4</v>
      </c>
      <c r="J316" s="17" t="str">
        <f t="shared" ref="J316:J347" si="78">+IF(F316=0,"",F316/F$188)</f>
        <v/>
      </c>
      <c r="K316" s="17">
        <f t="shared" si="73"/>
        <v>0</v>
      </c>
      <c r="L316" s="17" t="str">
        <f t="shared" si="74"/>
        <v xml:space="preserve"> </v>
      </c>
      <c r="M316" s="17">
        <f t="shared" ref="M316:M347" si="79">+IF(OR(AND(G316=""),(K316="")),"",G316*K316)</f>
        <v>0</v>
      </c>
      <c r="N316" s="21" t="str">
        <f t="shared" ref="N316:N347" si="80">+IF(OR(AND(H316=""),(L316="")),"",H316*L316)</f>
        <v/>
      </c>
    </row>
    <row r="317" spans="1:14" x14ac:dyDescent="0.2">
      <c r="A317" s="15"/>
      <c r="B317" s="28" t="s">
        <v>291</v>
      </c>
      <c r="C317" s="25"/>
      <c r="D317" s="16"/>
      <c r="E317" s="16"/>
      <c r="F317" s="16"/>
      <c r="G317" s="17" t="str">
        <f t="shared" si="75"/>
        <v/>
      </c>
      <c r="H317" s="17" t="str">
        <f t="shared" si="76"/>
        <v/>
      </c>
      <c r="I317" s="17" t="str">
        <f t="shared" si="77"/>
        <v/>
      </c>
      <c r="J317" s="17" t="str">
        <f t="shared" si="78"/>
        <v/>
      </c>
      <c r="K317" s="17" t="str">
        <f t="shared" ref="K317:K348" si="81">+IF(AND(C317=0,E317=0)," ",IF(C317=0,1,IF(E317=0,-1,(E317-C317)/C317)))</f>
        <v xml:space="preserve"> </v>
      </c>
      <c r="L317" s="17" t="str">
        <f t="shared" ref="L317:L348" si="82">+IF(AND(D317=0,F317=0)," ",IF(D317=0,1,IF(F317=0,-1,(F317-D317)/D317)))</f>
        <v xml:space="preserve"> </v>
      </c>
      <c r="M317" s="17" t="str">
        <f t="shared" si="79"/>
        <v/>
      </c>
      <c r="N317" s="21" t="str">
        <f t="shared" si="80"/>
        <v/>
      </c>
    </row>
    <row r="318" spans="1:14" x14ac:dyDescent="0.2">
      <c r="A318" s="15"/>
      <c r="B318" s="28" t="s">
        <v>292</v>
      </c>
      <c r="C318" s="25">
        <v>3</v>
      </c>
      <c r="D318" s="16">
        <v>8</v>
      </c>
      <c r="E318" s="16">
        <v>4</v>
      </c>
      <c r="F318" s="16">
        <v>12</v>
      </c>
      <c r="G318" s="17">
        <f t="shared" si="75"/>
        <v>3.1678986272439284E-3</v>
      </c>
      <c r="H318" s="17">
        <f t="shared" si="76"/>
        <v>8.3945435466946487E-3</v>
      </c>
      <c r="I318" s="17">
        <f t="shared" si="77"/>
        <v>2.8208744710860366E-3</v>
      </c>
      <c r="J318" s="17">
        <f t="shared" si="78"/>
        <v>8.8560885608856086E-3</v>
      </c>
      <c r="K318" s="17">
        <f t="shared" si="81"/>
        <v>0.33333333333333331</v>
      </c>
      <c r="L318" s="17">
        <f t="shared" si="82"/>
        <v>0.5</v>
      </c>
      <c r="M318" s="17">
        <f t="shared" si="79"/>
        <v>1.0559662090813093E-3</v>
      </c>
      <c r="N318" s="21">
        <f t="shared" si="80"/>
        <v>4.1972717733473244E-3</v>
      </c>
    </row>
    <row r="319" spans="1:14" x14ac:dyDescent="0.2">
      <c r="A319" s="15"/>
      <c r="B319" s="28" t="s">
        <v>293</v>
      </c>
      <c r="C319" s="25"/>
      <c r="D319" s="16"/>
      <c r="E319" s="16"/>
      <c r="F319" s="16"/>
      <c r="G319" s="17" t="str">
        <f t="shared" si="75"/>
        <v/>
      </c>
      <c r="H319" s="17" t="str">
        <f t="shared" si="76"/>
        <v/>
      </c>
      <c r="I319" s="17" t="str">
        <f t="shared" si="77"/>
        <v/>
      </c>
      <c r="J319" s="17" t="str">
        <f t="shared" si="78"/>
        <v/>
      </c>
      <c r="K319" s="17" t="str">
        <f t="shared" si="81"/>
        <v xml:space="preserve"> </v>
      </c>
      <c r="L319" s="17" t="str">
        <f t="shared" si="82"/>
        <v xml:space="preserve"> </v>
      </c>
      <c r="M319" s="17" t="str">
        <f t="shared" si="79"/>
        <v/>
      </c>
      <c r="N319" s="21" t="str">
        <f t="shared" si="80"/>
        <v/>
      </c>
    </row>
    <row r="320" spans="1:14" x14ac:dyDescent="0.2">
      <c r="A320" s="15"/>
      <c r="B320" s="28" t="s">
        <v>294</v>
      </c>
      <c r="C320" s="25"/>
      <c r="D320" s="16"/>
      <c r="E320" s="16">
        <v>0</v>
      </c>
      <c r="F320" s="16">
        <v>1</v>
      </c>
      <c r="G320" s="17" t="str">
        <f t="shared" si="75"/>
        <v/>
      </c>
      <c r="H320" s="17" t="str">
        <f t="shared" si="76"/>
        <v/>
      </c>
      <c r="I320" s="17" t="str">
        <f t="shared" si="77"/>
        <v/>
      </c>
      <c r="J320" s="17">
        <f t="shared" si="78"/>
        <v>7.3800738007380072E-4</v>
      </c>
      <c r="K320" s="17" t="str">
        <f t="shared" si="81"/>
        <v xml:space="preserve"> </v>
      </c>
      <c r="L320" s="17">
        <f t="shared" si="82"/>
        <v>1</v>
      </c>
      <c r="M320" s="17" t="str">
        <f t="shared" si="79"/>
        <v/>
      </c>
      <c r="N320" s="21" t="str">
        <f t="shared" si="80"/>
        <v/>
      </c>
    </row>
    <row r="321" spans="1:14" ht="25.5" x14ac:dyDescent="0.2">
      <c r="A321" s="15"/>
      <c r="B321" s="28" t="s">
        <v>295</v>
      </c>
      <c r="C321" s="25">
        <v>0</v>
      </c>
      <c r="D321" s="16">
        <v>1</v>
      </c>
      <c r="E321" s="16">
        <v>0</v>
      </c>
      <c r="F321" s="16">
        <v>2</v>
      </c>
      <c r="G321" s="17" t="str">
        <f t="shared" si="75"/>
        <v/>
      </c>
      <c r="H321" s="17">
        <f t="shared" si="76"/>
        <v>1.0493179433368311E-3</v>
      </c>
      <c r="I321" s="17" t="str">
        <f t="shared" si="77"/>
        <v/>
      </c>
      <c r="J321" s="17">
        <f t="shared" si="78"/>
        <v>1.4760147601476014E-3</v>
      </c>
      <c r="K321" s="17" t="str">
        <f t="shared" si="81"/>
        <v xml:space="preserve"> </v>
      </c>
      <c r="L321" s="17">
        <f t="shared" si="82"/>
        <v>1</v>
      </c>
      <c r="M321" s="17" t="str">
        <f t="shared" si="79"/>
        <v/>
      </c>
      <c r="N321" s="21">
        <f t="shared" si="80"/>
        <v>1.0493179433368311E-3</v>
      </c>
    </row>
    <row r="322" spans="1:14" x14ac:dyDescent="0.2">
      <c r="A322" s="15"/>
      <c r="B322" s="28" t="s">
        <v>296</v>
      </c>
      <c r="C322" s="25">
        <v>0</v>
      </c>
      <c r="D322" s="16">
        <v>1</v>
      </c>
      <c r="E322" s="16"/>
      <c r="F322" s="16"/>
      <c r="G322" s="17" t="str">
        <f t="shared" si="75"/>
        <v/>
      </c>
      <c r="H322" s="17">
        <f t="shared" si="76"/>
        <v>1.0493179433368311E-3</v>
      </c>
      <c r="I322" s="17" t="str">
        <f t="shared" si="77"/>
        <v/>
      </c>
      <c r="J322" s="17" t="str">
        <f t="shared" si="78"/>
        <v/>
      </c>
      <c r="K322" s="17" t="str">
        <f t="shared" si="81"/>
        <v xml:space="preserve"> </v>
      </c>
      <c r="L322" s="17">
        <f t="shared" si="82"/>
        <v>-1</v>
      </c>
      <c r="M322" s="17" t="str">
        <f t="shared" si="79"/>
        <v/>
      </c>
      <c r="N322" s="21">
        <f t="shared" si="80"/>
        <v>-1.0493179433368311E-3</v>
      </c>
    </row>
    <row r="323" spans="1:14" ht="25.5" x14ac:dyDescent="0.2">
      <c r="A323" s="15"/>
      <c r="B323" s="28" t="s">
        <v>297</v>
      </c>
      <c r="C323" s="25">
        <v>0</v>
      </c>
      <c r="D323" s="16">
        <v>2</v>
      </c>
      <c r="E323" s="16"/>
      <c r="F323" s="16"/>
      <c r="G323" s="17" t="str">
        <f t="shared" si="75"/>
        <v/>
      </c>
      <c r="H323" s="17">
        <f t="shared" si="76"/>
        <v>2.0986358866736622E-3</v>
      </c>
      <c r="I323" s="17" t="str">
        <f t="shared" si="77"/>
        <v/>
      </c>
      <c r="J323" s="17" t="str">
        <f t="shared" si="78"/>
        <v/>
      </c>
      <c r="K323" s="17" t="str">
        <f t="shared" si="81"/>
        <v xml:space="preserve"> </v>
      </c>
      <c r="L323" s="17">
        <f t="shared" si="82"/>
        <v>-1</v>
      </c>
      <c r="M323" s="17" t="str">
        <f t="shared" si="79"/>
        <v/>
      </c>
      <c r="N323" s="21">
        <f t="shared" si="80"/>
        <v>-2.0986358866736622E-3</v>
      </c>
    </row>
    <row r="324" spans="1:14" x14ac:dyDescent="0.2">
      <c r="A324" s="15"/>
      <c r="B324" s="28" t="s">
        <v>298</v>
      </c>
      <c r="C324" s="25">
        <v>29</v>
      </c>
      <c r="D324" s="16">
        <v>10</v>
      </c>
      <c r="E324" s="16">
        <v>2</v>
      </c>
      <c r="F324" s="16">
        <v>4</v>
      </c>
      <c r="G324" s="17">
        <f t="shared" si="75"/>
        <v>3.0623020063357972E-2</v>
      </c>
      <c r="H324" s="17">
        <f t="shared" si="76"/>
        <v>1.049317943336831E-2</v>
      </c>
      <c r="I324" s="17">
        <f t="shared" si="77"/>
        <v>1.4104372355430183E-3</v>
      </c>
      <c r="J324" s="17">
        <f t="shared" si="78"/>
        <v>2.9520295202952029E-3</v>
      </c>
      <c r="K324" s="17">
        <f t="shared" si="81"/>
        <v>-0.93103448275862066</v>
      </c>
      <c r="L324" s="17">
        <f t="shared" si="82"/>
        <v>-0.6</v>
      </c>
      <c r="M324" s="17">
        <f t="shared" si="79"/>
        <v>-2.8511087645195353E-2</v>
      </c>
      <c r="N324" s="21">
        <f t="shared" si="80"/>
        <v>-6.2959076600209857E-3</v>
      </c>
    </row>
    <row r="325" spans="1:14" x14ac:dyDescent="0.2">
      <c r="A325" s="15"/>
      <c r="B325" s="28" t="s">
        <v>299</v>
      </c>
      <c r="C325" s="25">
        <v>2</v>
      </c>
      <c r="D325" s="16">
        <v>7</v>
      </c>
      <c r="E325" s="16">
        <v>2</v>
      </c>
      <c r="F325" s="16">
        <v>0</v>
      </c>
      <c r="G325" s="17">
        <f t="shared" si="75"/>
        <v>2.1119324181626186E-3</v>
      </c>
      <c r="H325" s="17">
        <f t="shared" si="76"/>
        <v>7.3452256033578172E-3</v>
      </c>
      <c r="I325" s="17">
        <f t="shared" si="77"/>
        <v>1.4104372355430183E-3</v>
      </c>
      <c r="J325" s="17" t="str">
        <f t="shared" si="78"/>
        <v/>
      </c>
      <c r="K325" s="17">
        <f t="shared" si="81"/>
        <v>0</v>
      </c>
      <c r="L325" s="17">
        <f t="shared" si="82"/>
        <v>-1</v>
      </c>
      <c r="M325" s="17">
        <f t="shared" si="79"/>
        <v>0</v>
      </c>
      <c r="N325" s="21">
        <f t="shared" si="80"/>
        <v>-7.3452256033578172E-3</v>
      </c>
    </row>
    <row r="326" spans="1:14" x14ac:dyDescent="0.2">
      <c r="A326" s="15"/>
      <c r="B326" s="28" t="s">
        <v>300</v>
      </c>
      <c r="C326" s="25"/>
      <c r="D326" s="16"/>
      <c r="E326" s="16"/>
      <c r="F326" s="16"/>
      <c r="G326" s="17" t="str">
        <f t="shared" si="75"/>
        <v/>
      </c>
      <c r="H326" s="17" t="str">
        <f t="shared" si="76"/>
        <v/>
      </c>
      <c r="I326" s="17" t="str">
        <f t="shared" si="77"/>
        <v/>
      </c>
      <c r="J326" s="17" t="str">
        <f t="shared" si="78"/>
        <v/>
      </c>
      <c r="K326" s="17" t="str">
        <f t="shared" si="81"/>
        <v xml:space="preserve"> </v>
      </c>
      <c r="L326" s="17" t="str">
        <f t="shared" si="82"/>
        <v xml:space="preserve"> </v>
      </c>
      <c r="M326" s="17" t="str">
        <f t="shared" si="79"/>
        <v/>
      </c>
      <c r="N326" s="21" t="str">
        <f t="shared" si="80"/>
        <v/>
      </c>
    </row>
    <row r="327" spans="1:14" x14ac:dyDescent="0.2">
      <c r="A327" s="15"/>
      <c r="B327" s="28" t="s">
        <v>301</v>
      </c>
      <c r="C327" s="25">
        <v>31</v>
      </c>
      <c r="D327" s="16">
        <v>36</v>
      </c>
      <c r="E327" s="16">
        <v>533</v>
      </c>
      <c r="F327" s="16">
        <v>474</v>
      </c>
      <c r="G327" s="17">
        <f t="shared" si="75"/>
        <v>3.2734952481520592E-2</v>
      </c>
      <c r="H327" s="17">
        <f t="shared" si="76"/>
        <v>3.7775445960125921E-2</v>
      </c>
      <c r="I327" s="17">
        <f t="shared" si="77"/>
        <v>0.37588152327221441</v>
      </c>
      <c r="J327" s="17">
        <f t="shared" si="78"/>
        <v>0.34981549815498153</v>
      </c>
      <c r="K327" s="17">
        <f t="shared" si="81"/>
        <v>16.193548387096776</v>
      </c>
      <c r="L327" s="17">
        <f t="shared" si="82"/>
        <v>12.166666666666666</v>
      </c>
      <c r="M327" s="17">
        <f t="shared" si="79"/>
        <v>0.53009503695881743</v>
      </c>
      <c r="N327" s="21">
        <f t="shared" si="80"/>
        <v>0.459601259181532</v>
      </c>
    </row>
    <row r="328" spans="1:14" x14ac:dyDescent="0.2">
      <c r="A328" s="15"/>
      <c r="B328" s="28" t="s">
        <v>302</v>
      </c>
      <c r="C328" s="25">
        <v>1</v>
      </c>
      <c r="D328" s="16">
        <v>0</v>
      </c>
      <c r="E328" s="16"/>
      <c r="F328" s="16"/>
      <c r="G328" s="17">
        <f t="shared" si="75"/>
        <v>1.0559662090813093E-3</v>
      </c>
      <c r="H328" s="17" t="str">
        <f t="shared" si="76"/>
        <v/>
      </c>
      <c r="I328" s="17" t="str">
        <f t="shared" si="77"/>
        <v/>
      </c>
      <c r="J328" s="17" t="str">
        <f t="shared" si="78"/>
        <v/>
      </c>
      <c r="K328" s="17">
        <f t="shared" si="81"/>
        <v>-1</v>
      </c>
      <c r="L328" s="17" t="str">
        <f t="shared" si="82"/>
        <v xml:space="preserve"> </v>
      </c>
      <c r="M328" s="17">
        <f t="shared" si="79"/>
        <v>-1.0559662090813093E-3</v>
      </c>
      <c r="N328" s="21" t="str">
        <f t="shared" si="80"/>
        <v/>
      </c>
    </row>
    <row r="329" spans="1:14" x14ac:dyDescent="0.2">
      <c r="A329" s="15"/>
      <c r="B329" s="28" t="s">
        <v>303</v>
      </c>
      <c r="C329" s="25">
        <v>3</v>
      </c>
      <c r="D329" s="16">
        <v>0</v>
      </c>
      <c r="E329" s="16">
        <v>0</v>
      </c>
      <c r="F329" s="16">
        <v>2</v>
      </c>
      <c r="G329" s="17">
        <f t="shared" si="75"/>
        <v>3.1678986272439284E-3</v>
      </c>
      <c r="H329" s="17" t="str">
        <f t="shared" si="76"/>
        <v/>
      </c>
      <c r="I329" s="17" t="str">
        <f t="shared" si="77"/>
        <v/>
      </c>
      <c r="J329" s="17">
        <f t="shared" si="78"/>
        <v>1.4760147601476014E-3</v>
      </c>
      <c r="K329" s="17">
        <f t="shared" si="81"/>
        <v>-1</v>
      </c>
      <c r="L329" s="17">
        <f t="shared" si="82"/>
        <v>1</v>
      </c>
      <c r="M329" s="17">
        <f t="shared" si="79"/>
        <v>-3.1678986272439284E-3</v>
      </c>
      <c r="N329" s="21" t="str">
        <f t="shared" si="80"/>
        <v/>
      </c>
    </row>
    <row r="330" spans="1:14" x14ac:dyDescent="0.2">
      <c r="A330" s="15"/>
      <c r="B330" s="28" t="s">
        <v>304</v>
      </c>
      <c r="C330" s="25"/>
      <c r="D330" s="16"/>
      <c r="E330" s="16"/>
      <c r="F330" s="16"/>
      <c r="G330" s="17" t="str">
        <f t="shared" si="75"/>
        <v/>
      </c>
      <c r="H330" s="17" t="str">
        <f t="shared" si="76"/>
        <v/>
      </c>
      <c r="I330" s="17" t="str">
        <f t="shared" si="77"/>
        <v/>
      </c>
      <c r="J330" s="17" t="str">
        <f t="shared" si="78"/>
        <v/>
      </c>
      <c r="K330" s="17" t="str">
        <f t="shared" si="81"/>
        <v xml:space="preserve"> </v>
      </c>
      <c r="L330" s="17" t="str">
        <f t="shared" si="82"/>
        <v xml:space="preserve"> </v>
      </c>
      <c r="M330" s="17" t="str">
        <f t="shared" si="79"/>
        <v/>
      </c>
      <c r="N330" s="21" t="str">
        <f t="shared" si="80"/>
        <v/>
      </c>
    </row>
    <row r="331" spans="1:14" ht="25.5" x14ac:dyDescent="0.2">
      <c r="A331" s="15"/>
      <c r="B331" s="28" t="s">
        <v>305</v>
      </c>
      <c r="C331" s="25"/>
      <c r="D331" s="16"/>
      <c r="E331" s="16"/>
      <c r="F331" s="16"/>
      <c r="G331" s="17" t="str">
        <f t="shared" si="75"/>
        <v/>
      </c>
      <c r="H331" s="17" t="str">
        <f t="shared" si="76"/>
        <v/>
      </c>
      <c r="I331" s="17" t="str">
        <f t="shared" si="77"/>
        <v/>
      </c>
      <c r="J331" s="17" t="str">
        <f t="shared" si="78"/>
        <v/>
      </c>
      <c r="K331" s="17" t="str">
        <f t="shared" si="81"/>
        <v xml:space="preserve"> </v>
      </c>
      <c r="L331" s="17" t="str">
        <f t="shared" si="82"/>
        <v xml:space="preserve"> </v>
      </c>
      <c r="M331" s="17" t="str">
        <f t="shared" si="79"/>
        <v/>
      </c>
      <c r="N331" s="21" t="str">
        <f t="shared" si="80"/>
        <v/>
      </c>
    </row>
    <row r="332" spans="1:14" x14ac:dyDescent="0.2">
      <c r="A332" s="15"/>
      <c r="B332" s="28" t="s">
        <v>306</v>
      </c>
      <c r="C332" s="25">
        <v>0</v>
      </c>
      <c r="D332" s="16">
        <v>1</v>
      </c>
      <c r="E332" s="16">
        <v>3</v>
      </c>
      <c r="F332" s="16">
        <v>0</v>
      </c>
      <c r="G332" s="17" t="str">
        <f t="shared" si="75"/>
        <v/>
      </c>
      <c r="H332" s="17">
        <f t="shared" si="76"/>
        <v>1.0493179433368311E-3</v>
      </c>
      <c r="I332" s="17">
        <f t="shared" si="77"/>
        <v>2.1156558533145277E-3</v>
      </c>
      <c r="J332" s="17" t="str">
        <f t="shared" si="78"/>
        <v/>
      </c>
      <c r="K332" s="17">
        <f t="shared" si="81"/>
        <v>1</v>
      </c>
      <c r="L332" s="17">
        <f t="shared" si="82"/>
        <v>-1</v>
      </c>
      <c r="M332" s="17" t="str">
        <f t="shared" si="79"/>
        <v/>
      </c>
      <c r="N332" s="21">
        <f t="shared" si="80"/>
        <v>-1.0493179433368311E-3</v>
      </c>
    </row>
    <row r="333" spans="1:14" x14ac:dyDescent="0.2">
      <c r="A333" s="15"/>
      <c r="B333" s="28" t="s">
        <v>307</v>
      </c>
      <c r="C333" s="25">
        <v>0</v>
      </c>
      <c r="D333" s="16">
        <v>1</v>
      </c>
      <c r="E333" s="16"/>
      <c r="F333" s="16"/>
      <c r="G333" s="17" t="str">
        <f t="shared" si="75"/>
        <v/>
      </c>
      <c r="H333" s="17">
        <f t="shared" si="76"/>
        <v>1.0493179433368311E-3</v>
      </c>
      <c r="I333" s="17" t="str">
        <f t="shared" si="77"/>
        <v/>
      </c>
      <c r="J333" s="17" t="str">
        <f t="shared" si="78"/>
        <v/>
      </c>
      <c r="K333" s="17" t="str">
        <f t="shared" si="81"/>
        <v xml:space="preserve"> </v>
      </c>
      <c r="L333" s="17">
        <f t="shared" si="82"/>
        <v>-1</v>
      </c>
      <c r="M333" s="17" t="str">
        <f t="shared" si="79"/>
        <v/>
      </c>
      <c r="N333" s="21">
        <f t="shared" si="80"/>
        <v>-1.0493179433368311E-3</v>
      </c>
    </row>
    <row r="334" spans="1:14" ht="25.5" x14ac:dyDescent="0.2">
      <c r="A334" s="15"/>
      <c r="B334" s="28" t="s">
        <v>308</v>
      </c>
      <c r="C334" s="25"/>
      <c r="D334" s="16"/>
      <c r="E334" s="16"/>
      <c r="F334" s="16"/>
      <c r="G334" s="17" t="str">
        <f t="shared" si="75"/>
        <v/>
      </c>
      <c r="H334" s="17" t="str">
        <f t="shared" si="76"/>
        <v/>
      </c>
      <c r="I334" s="17" t="str">
        <f t="shared" si="77"/>
        <v/>
      </c>
      <c r="J334" s="17" t="str">
        <f t="shared" si="78"/>
        <v/>
      </c>
      <c r="K334" s="17" t="str">
        <f t="shared" si="81"/>
        <v xml:space="preserve"> </v>
      </c>
      <c r="L334" s="17" t="str">
        <f t="shared" si="82"/>
        <v xml:space="preserve"> </v>
      </c>
      <c r="M334" s="17" t="str">
        <f t="shared" si="79"/>
        <v/>
      </c>
      <c r="N334" s="21" t="str">
        <f t="shared" si="80"/>
        <v/>
      </c>
    </row>
    <row r="335" spans="1:14" x14ac:dyDescent="0.2">
      <c r="A335" s="15"/>
      <c r="B335" s="28" t="s">
        <v>309</v>
      </c>
      <c r="C335" s="25"/>
      <c r="D335" s="16"/>
      <c r="E335" s="16"/>
      <c r="F335" s="16"/>
      <c r="G335" s="17" t="str">
        <f t="shared" si="75"/>
        <v/>
      </c>
      <c r="H335" s="17" t="str">
        <f t="shared" si="76"/>
        <v/>
      </c>
      <c r="I335" s="17" t="str">
        <f t="shared" si="77"/>
        <v/>
      </c>
      <c r="J335" s="17" t="str">
        <f t="shared" si="78"/>
        <v/>
      </c>
      <c r="K335" s="17" t="str">
        <f t="shared" si="81"/>
        <v xml:space="preserve"> </v>
      </c>
      <c r="L335" s="17" t="str">
        <f t="shared" si="82"/>
        <v xml:space="preserve"> </v>
      </c>
      <c r="M335" s="17" t="str">
        <f t="shared" si="79"/>
        <v/>
      </c>
      <c r="N335" s="21" t="str">
        <f t="shared" si="80"/>
        <v/>
      </c>
    </row>
    <row r="336" spans="1:14" x14ac:dyDescent="0.2">
      <c r="A336" s="15"/>
      <c r="B336" s="28" t="s">
        <v>310</v>
      </c>
      <c r="C336" s="25">
        <v>1</v>
      </c>
      <c r="D336" s="16">
        <v>3</v>
      </c>
      <c r="E336" s="16">
        <v>0</v>
      </c>
      <c r="F336" s="16">
        <v>2</v>
      </c>
      <c r="G336" s="17">
        <f t="shared" si="75"/>
        <v>1.0559662090813093E-3</v>
      </c>
      <c r="H336" s="17">
        <f t="shared" si="76"/>
        <v>3.1479538300104933E-3</v>
      </c>
      <c r="I336" s="17" t="str">
        <f t="shared" si="77"/>
        <v/>
      </c>
      <c r="J336" s="17">
        <f t="shared" si="78"/>
        <v>1.4760147601476014E-3</v>
      </c>
      <c r="K336" s="17">
        <f t="shared" si="81"/>
        <v>-1</v>
      </c>
      <c r="L336" s="17">
        <f t="shared" si="82"/>
        <v>-0.33333333333333331</v>
      </c>
      <c r="M336" s="17">
        <f t="shared" si="79"/>
        <v>-1.0559662090813093E-3</v>
      </c>
      <c r="N336" s="21">
        <f t="shared" si="80"/>
        <v>-1.0493179433368311E-3</v>
      </c>
    </row>
    <row r="337" spans="1:14" x14ac:dyDescent="0.2">
      <c r="A337" s="15"/>
      <c r="B337" s="28" t="s">
        <v>311</v>
      </c>
      <c r="C337" s="25"/>
      <c r="D337" s="16"/>
      <c r="E337" s="16"/>
      <c r="F337" s="16"/>
      <c r="G337" s="17" t="str">
        <f t="shared" si="75"/>
        <v/>
      </c>
      <c r="H337" s="17" t="str">
        <f t="shared" si="76"/>
        <v/>
      </c>
      <c r="I337" s="17" t="str">
        <f t="shared" si="77"/>
        <v/>
      </c>
      <c r="J337" s="17" t="str">
        <f t="shared" si="78"/>
        <v/>
      </c>
      <c r="K337" s="17" t="str">
        <f t="shared" si="81"/>
        <v xml:space="preserve"> </v>
      </c>
      <c r="L337" s="17" t="str">
        <f t="shared" si="82"/>
        <v xml:space="preserve"> </v>
      </c>
      <c r="M337" s="17" t="str">
        <f t="shared" si="79"/>
        <v/>
      </c>
      <c r="N337" s="21" t="str">
        <f t="shared" si="80"/>
        <v/>
      </c>
    </row>
    <row r="338" spans="1:14" ht="25.5" x14ac:dyDescent="0.2">
      <c r="A338" s="15"/>
      <c r="B338" s="28" t="s">
        <v>312</v>
      </c>
      <c r="C338" s="25">
        <v>1</v>
      </c>
      <c r="D338" s="16">
        <v>11</v>
      </c>
      <c r="E338" s="16">
        <v>0</v>
      </c>
      <c r="F338" s="16">
        <v>3</v>
      </c>
      <c r="G338" s="17">
        <f t="shared" si="75"/>
        <v>1.0559662090813093E-3</v>
      </c>
      <c r="H338" s="17">
        <f t="shared" si="76"/>
        <v>1.1542497376705142E-2</v>
      </c>
      <c r="I338" s="17" t="str">
        <f t="shared" si="77"/>
        <v/>
      </c>
      <c r="J338" s="17">
        <f t="shared" si="78"/>
        <v>2.2140221402214021E-3</v>
      </c>
      <c r="K338" s="17">
        <f t="shared" si="81"/>
        <v>-1</v>
      </c>
      <c r="L338" s="17">
        <f t="shared" si="82"/>
        <v>-0.72727272727272729</v>
      </c>
      <c r="M338" s="17">
        <f t="shared" si="79"/>
        <v>-1.0559662090813093E-3</v>
      </c>
      <c r="N338" s="21">
        <f t="shared" si="80"/>
        <v>-8.3945435466946487E-3</v>
      </c>
    </row>
    <row r="339" spans="1:14" ht="24.75" customHeight="1" x14ac:dyDescent="0.2">
      <c r="A339" s="15"/>
      <c r="B339" s="28" t="s">
        <v>313</v>
      </c>
      <c r="C339" s="25"/>
      <c r="D339" s="16"/>
      <c r="E339" s="16">
        <v>0</v>
      </c>
      <c r="F339" s="16">
        <v>1</v>
      </c>
      <c r="G339" s="17" t="str">
        <f t="shared" si="75"/>
        <v/>
      </c>
      <c r="H339" s="17" t="str">
        <f t="shared" si="76"/>
        <v/>
      </c>
      <c r="I339" s="17" t="str">
        <f t="shared" si="77"/>
        <v/>
      </c>
      <c r="J339" s="17">
        <f t="shared" si="78"/>
        <v>7.3800738007380072E-4</v>
      </c>
      <c r="K339" s="17" t="str">
        <f t="shared" si="81"/>
        <v xml:space="preserve"> </v>
      </c>
      <c r="L339" s="17">
        <f t="shared" si="82"/>
        <v>1</v>
      </c>
      <c r="M339" s="17" t="str">
        <f t="shared" si="79"/>
        <v/>
      </c>
      <c r="N339" s="21" t="str">
        <f t="shared" si="80"/>
        <v/>
      </c>
    </row>
    <row r="340" spans="1:14" ht="25.5" x14ac:dyDescent="0.2">
      <c r="A340" s="15"/>
      <c r="B340" s="28" t="s">
        <v>314</v>
      </c>
      <c r="C340" s="25"/>
      <c r="D340" s="16"/>
      <c r="E340" s="16"/>
      <c r="F340" s="16"/>
      <c r="G340" s="17" t="str">
        <f t="shared" si="75"/>
        <v/>
      </c>
      <c r="H340" s="17" t="str">
        <f t="shared" si="76"/>
        <v/>
      </c>
      <c r="I340" s="17" t="str">
        <f t="shared" si="77"/>
        <v/>
      </c>
      <c r="J340" s="17" t="str">
        <f t="shared" si="78"/>
        <v/>
      </c>
      <c r="K340" s="17" t="str">
        <f t="shared" si="81"/>
        <v xml:space="preserve"> </v>
      </c>
      <c r="L340" s="17" t="str">
        <f t="shared" si="82"/>
        <v xml:space="preserve"> </v>
      </c>
      <c r="M340" s="17" t="str">
        <f t="shared" si="79"/>
        <v/>
      </c>
      <c r="N340" s="21" t="str">
        <f t="shared" si="80"/>
        <v/>
      </c>
    </row>
    <row r="341" spans="1:14" ht="24" customHeight="1" x14ac:dyDescent="0.2">
      <c r="A341" s="15"/>
      <c r="B341" s="28" t="s">
        <v>315</v>
      </c>
      <c r="C341" s="25"/>
      <c r="D341" s="16"/>
      <c r="E341" s="16"/>
      <c r="F341" s="16"/>
      <c r="G341" s="17" t="str">
        <f t="shared" si="75"/>
        <v/>
      </c>
      <c r="H341" s="17" t="str">
        <f t="shared" si="76"/>
        <v/>
      </c>
      <c r="I341" s="17" t="str">
        <f t="shared" si="77"/>
        <v/>
      </c>
      <c r="J341" s="17" t="str">
        <f t="shared" si="78"/>
        <v/>
      </c>
      <c r="K341" s="17" t="str">
        <f t="shared" si="81"/>
        <v xml:space="preserve"> </v>
      </c>
      <c r="L341" s="17" t="str">
        <f t="shared" si="82"/>
        <v xml:space="preserve"> </v>
      </c>
      <c r="M341" s="17" t="str">
        <f t="shared" si="79"/>
        <v/>
      </c>
      <c r="N341" s="21" t="str">
        <f t="shared" si="80"/>
        <v/>
      </c>
    </row>
    <row r="342" spans="1:14" ht="25.5" x14ac:dyDescent="0.2">
      <c r="A342" s="15"/>
      <c r="B342" s="28" t="s">
        <v>316</v>
      </c>
      <c r="C342" s="25"/>
      <c r="D342" s="16"/>
      <c r="E342" s="16"/>
      <c r="F342" s="16"/>
      <c r="G342" s="17" t="str">
        <f t="shared" si="75"/>
        <v/>
      </c>
      <c r="H342" s="17" t="str">
        <f t="shared" si="76"/>
        <v/>
      </c>
      <c r="I342" s="17" t="str">
        <f t="shared" si="77"/>
        <v/>
      </c>
      <c r="J342" s="17" t="str">
        <f t="shared" si="78"/>
        <v/>
      </c>
      <c r="K342" s="17" t="str">
        <f t="shared" si="81"/>
        <v xml:space="preserve"> </v>
      </c>
      <c r="L342" s="17" t="str">
        <f t="shared" si="82"/>
        <v xml:space="preserve"> </v>
      </c>
      <c r="M342" s="17" t="str">
        <f t="shared" si="79"/>
        <v/>
      </c>
      <c r="N342" s="21" t="str">
        <f t="shared" si="80"/>
        <v/>
      </c>
    </row>
    <row r="343" spans="1:14" ht="25.5" x14ac:dyDescent="0.2">
      <c r="A343" s="15"/>
      <c r="B343" s="28" t="s">
        <v>317</v>
      </c>
      <c r="C343" s="25"/>
      <c r="D343" s="16"/>
      <c r="E343" s="16"/>
      <c r="F343" s="16"/>
      <c r="G343" s="17" t="str">
        <f t="shared" si="75"/>
        <v/>
      </c>
      <c r="H343" s="17" t="str">
        <f t="shared" si="76"/>
        <v/>
      </c>
      <c r="I343" s="17" t="str">
        <f t="shared" si="77"/>
        <v/>
      </c>
      <c r="J343" s="17" t="str">
        <f t="shared" si="78"/>
        <v/>
      </c>
      <c r="K343" s="17" t="str">
        <f t="shared" si="81"/>
        <v xml:space="preserve"> </v>
      </c>
      <c r="L343" s="17" t="str">
        <f t="shared" si="82"/>
        <v xml:space="preserve"> </v>
      </c>
      <c r="M343" s="17" t="str">
        <f t="shared" si="79"/>
        <v/>
      </c>
      <c r="N343" s="21" t="str">
        <f t="shared" si="80"/>
        <v/>
      </c>
    </row>
    <row r="344" spans="1:14" ht="25.5" x14ac:dyDescent="0.2">
      <c r="A344" s="15"/>
      <c r="B344" s="28" t="s">
        <v>318</v>
      </c>
      <c r="C344" s="25"/>
      <c r="D344" s="16"/>
      <c r="E344" s="16"/>
      <c r="F344" s="16"/>
      <c r="G344" s="17" t="str">
        <f t="shared" si="75"/>
        <v/>
      </c>
      <c r="H344" s="17" t="str">
        <f t="shared" si="76"/>
        <v/>
      </c>
      <c r="I344" s="17" t="str">
        <f t="shared" si="77"/>
        <v/>
      </c>
      <c r="J344" s="17" t="str">
        <f t="shared" si="78"/>
        <v/>
      </c>
      <c r="K344" s="17" t="str">
        <f t="shared" si="81"/>
        <v xml:space="preserve"> </v>
      </c>
      <c r="L344" s="17" t="str">
        <f t="shared" si="82"/>
        <v xml:space="preserve"> </v>
      </c>
      <c r="M344" s="17" t="str">
        <f t="shared" si="79"/>
        <v/>
      </c>
      <c r="N344" s="21" t="str">
        <f t="shared" si="80"/>
        <v/>
      </c>
    </row>
    <row r="345" spans="1:14" ht="25.5" x14ac:dyDescent="0.2">
      <c r="A345" s="15"/>
      <c r="B345" s="28" t="s">
        <v>319</v>
      </c>
      <c r="C345" s="25"/>
      <c r="D345" s="16"/>
      <c r="E345" s="16"/>
      <c r="F345" s="16"/>
      <c r="G345" s="17" t="str">
        <f t="shared" si="75"/>
        <v/>
      </c>
      <c r="H345" s="17" t="str">
        <f t="shared" si="76"/>
        <v/>
      </c>
      <c r="I345" s="17" t="str">
        <f t="shared" si="77"/>
        <v/>
      </c>
      <c r="J345" s="17" t="str">
        <f t="shared" si="78"/>
        <v/>
      </c>
      <c r="K345" s="17" t="str">
        <f t="shared" si="81"/>
        <v xml:space="preserve"> </v>
      </c>
      <c r="L345" s="17" t="str">
        <f t="shared" si="82"/>
        <v xml:space="preserve"> </v>
      </c>
      <c r="M345" s="17" t="str">
        <f t="shared" si="79"/>
        <v/>
      </c>
      <c r="N345" s="21" t="str">
        <f t="shared" si="80"/>
        <v/>
      </c>
    </row>
    <row r="346" spans="1:14" x14ac:dyDescent="0.2">
      <c r="A346" s="15"/>
      <c r="B346" s="28" t="s">
        <v>320</v>
      </c>
      <c r="C346" s="25"/>
      <c r="D346" s="16"/>
      <c r="E346" s="16"/>
      <c r="F346" s="16"/>
      <c r="G346" s="17" t="str">
        <f t="shared" si="75"/>
        <v/>
      </c>
      <c r="H346" s="17" t="str">
        <f t="shared" si="76"/>
        <v/>
      </c>
      <c r="I346" s="17" t="str">
        <f t="shared" si="77"/>
        <v/>
      </c>
      <c r="J346" s="17" t="str">
        <f t="shared" si="78"/>
        <v/>
      </c>
      <c r="K346" s="17" t="str">
        <f t="shared" si="81"/>
        <v xml:space="preserve"> </v>
      </c>
      <c r="L346" s="17" t="str">
        <f t="shared" si="82"/>
        <v xml:space="preserve"> </v>
      </c>
      <c r="M346" s="17" t="str">
        <f t="shared" si="79"/>
        <v/>
      </c>
      <c r="N346" s="21" t="str">
        <f t="shared" si="80"/>
        <v/>
      </c>
    </row>
    <row r="347" spans="1:14" ht="25.5" x14ac:dyDescent="0.2">
      <c r="A347" s="15"/>
      <c r="B347" s="28" t="s">
        <v>321</v>
      </c>
      <c r="C347" s="25">
        <v>1</v>
      </c>
      <c r="D347" s="16">
        <v>0</v>
      </c>
      <c r="E347" s="16">
        <v>3</v>
      </c>
      <c r="F347" s="16">
        <v>2</v>
      </c>
      <c r="G347" s="17">
        <f t="shared" si="75"/>
        <v>1.0559662090813093E-3</v>
      </c>
      <c r="H347" s="17" t="str">
        <f t="shared" si="76"/>
        <v/>
      </c>
      <c r="I347" s="17">
        <f t="shared" si="77"/>
        <v>2.1156558533145277E-3</v>
      </c>
      <c r="J347" s="17">
        <f t="shared" si="78"/>
        <v>1.4760147601476014E-3</v>
      </c>
      <c r="K347" s="17">
        <f t="shared" si="81"/>
        <v>2</v>
      </c>
      <c r="L347" s="17">
        <f t="shared" si="82"/>
        <v>1</v>
      </c>
      <c r="M347" s="17">
        <f t="shared" si="79"/>
        <v>2.1119324181626186E-3</v>
      </c>
      <c r="N347" s="21" t="str">
        <f t="shared" si="80"/>
        <v/>
      </c>
    </row>
    <row r="348" spans="1:14" x14ac:dyDescent="0.2">
      <c r="A348" s="15"/>
      <c r="B348" s="28" t="s">
        <v>322</v>
      </c>
      <c r="C348" s="25"/>
      <c r="D348" s="16"/>
      <c r="E348" s="16"/>
      <c r="F348" s="16"/>
      <c r="G348" s="17" t="str">
        <f t="shared" ref="G348:G363" si="83">+IF(C348=0,"",C348/C$188)</f>
        <v/>
      </c>
      <c r="H348" s="17" t="str">
        <f t="shared" ref="H348:H363" si="84">+IF(D348=0,"",D348/D$188)</f>
        <v/>
      </c>
      <c r="I348" s="17" t="str">
        <f t="shared" ref="I348:I363" si="85">+IF(E348=0,"",E348/E$188)</f>
        <v/>
      </c>
      <c r="J348" s="17" t="str">
        <f t="shared" ref="J348:J363" si="86">+IF(F348=0,"",F348/F$188)</f>
        <v/>
      </c>
      <c r="K348" s="17" t="str">
        <f t="shared" si="81"/>
        <v xml:space="preserve"> </v>
      </c>
      <c r="L348" s="17" t="str">
        <f t="shared" si="82"/>
        <v xml:space="preserve"> </v>
      </c>
      <c r="M348" s="17" t="str">
        <f t="shared" ref="M348:M363" si="87">+IF(OR(AND(G348=""),(K348="")),"",G348*K348)</f>
        <v/>
      </c>
      <c r="N348" s="21" t="str">
        <f t="shared" ref="N348:N363" si="88">+IF(OR(AND(H348=""),(L348="")),"",H348*L348)</f>
        <v/>
      </c>
    </row>
    <row r="349" spans="1:14" ht="25.5" x14ac:dyDescent="0.2">
      <c r="A349" s="15"/>
      <c r="B349" s="28" t="s">
        <v>323</v>
      </c>
      <c r="C349" s="25"/>
      <c r="D349" s="16"/>
      <c r="E349" s="16"/>
      <c r="F349" s="16"/>
      <c r="G349" s="17" t="str">
        <f t="shared" si="83"/>
        <v/>
      </c>
      <c r="H349" s="17" t="str">
        <f t="shared" si="84"/>
        <v/>
      </c>
      <c r="I349" s="17" t="str">
        <f t="shared" si="85"/>
        <v/>
      </c>
      <c r="J349" s="17" t="str">
        <f t="shared" si="86"/>
        <v/>
      </c>
      <c r="K349" s="17" t="str">
        <f t="shared" ref="K349:K363" si="89">+IF(AND(C349=0,E349=0)," ",IF(C349=0,1,IF(E349=0,-1,(E349-C349)/C349)))</f>
        <v xml:space="preserve"> </v>
      </c>
      <c r="L349" s="17" t="str">
        <f t="shared" ref="L349:L363" si="90">+IF(AND(D349=0,F349=0)," ",IF(D349=0,1,IF(F349=0,-1,(F349-D349)/D349)))</f>
        <v xml:space="preserve"> </v>
      </c>
      <c r="M349" s="17" t="str">
        <f t="shared" si="87"/>
        <v/>
      </c>
      <c r="N349" s="21" t="str">
        <f t="shared" si="88"/>
        <v/>
      </c>
    </row>
    <row r="350" spans="1:14" ht="24" customHeight="1" x14ac:dyDescent="0.2">
      <c r="A350" s="15"/>
      <c r="B350" s="28" t="s">
        <v>324</v>
      </c>
      <c r="C350" s="25">
        <v>0</v>
      </c>
      <c r="D350" s="16">
        <v>1</v>
      </c>
      <c r="E350" s="16"/>
      <c r="F350" s="16"/>
      <c r="G350" s="17" t="str">
        <f t="shared" si="83"/>
        <v/>
      </c>
      <c r="H350" s="17">
        <f t="shared" si="84"/>
        <v>1.0493179433368311E-3</v>
      </c>
      <c r="I350" s="17" t="str">
        <f t="shared" si="85"/>
        <v/>
      </c>
      <c r="J350" s="17" t="str">
        <f t="shared" si="86"/>
        <v/>
      </c>
      <c r="K350" s="17" t="str">
        <f t="shared" si="89"/>
        <v xml:space="preserve"> </v>
      </c>
      <c r="L350" s="17">
        <f t="shared" si="90"/>
        <v>-1</v>
      </c>
      <c r="M350" s="17" t="str">
        <f t="shared" si="87"/>
        <v/>
      </c>
      <c r="N350" s="21">
        <f t="shared" si="88"/>
        <v>-1.0493179433368311E-3</v>
      </c>
    </row>
    <row r="351" spans="1:14" ht="24" customHeight="1" x14ac:dyDescent="0.2">
      <c r="A351" s="15"/>
      <c r="B351" s="28" t="s">
        <v>325</v>
      </c>
      <c r="C351" s="25"/>
      <c r="D351" s="16"/>
      <c r="E351" s="16">
        <v>0</v>
      </c>
      <c r="F351" s="16">
        <v>1</v>
      </c>
      <c r="G351" s="17" t="str">
        <f t="shared" si="83"/>
        <v/>
      </c>
      <c r="H351" s="17" t="str">
        <f t="shared" si="84"/>
        <v/>
      </c>
      <c r="I351" s="17" t="str">
        <f t="shared" si="85"/>
        <v/>
      </c>
      <c r="J351" s="17">
        <f t="shared" si="86"/>
        <v>7.3800738007380072E-4</v>
      </c>
      <c r="K351" s="17" t="str">
        <f t="shared" si="89"/>
        <v xml:space="preserve"> </v>
      </c>
      <c r="L351" s="17">
        <f t="shared" si="90"/>
        <v>1</v>
      </c>
      <c r="M351" s="17" t="str">
        <f t="shared" si="87"/>
        <v/>
      </c>
      <c r="N351" s="21" t="str">
        <f t="shared" si="88"/>
        <v/>
      </c>
    </row>
    <row r="352" spans="1:14" ht="25.5" x14ac:dyDescent="0.2">
      <c r="A352" s="15"/>
      <c r="B352" s="28" t="s">
        <v>326</v>
      </c>
      <c r="C352" s="25">
        <v>0</v>
      </c>
      <c r="D352" s="16">
        <v>1</v>
      </c>
      <c r="E352" s="16"/>
      <c r="F352" s="16"/>
      <c r="G352" s="17" t="str">
        <f t="shared" si="83"/>
        <v/>
      </c>
      <c r="H352" s="17">
        <f t="shared" si="84"/>
        <v>1.0493179433368311E-3</v>
      </c>
      <c r="I352" s="17" t="str">
        <f t="shared" si="85"/>
        <v/>
      </c>
      <c r="J352" s="17" t="str">
        <f t="shared" si="86"/>
        <v/>
      </c>
      <c r="K352" s="17" t="str">
        <f t="shared" si="89"/>
        <v xml:space="preserve"> </v>
      </c>
      <c r="L352" s="17">
        <f t="shared" si="90"/>
        <v>-1</v>
      </c>
      <c r="M352" s="17" t="str">
        <f t="shared" si="87"/>
        <v/>
      </c>
      <c r="N352" s="21">
        <f t="shared" si="88"/>
        <v>-1.0493179433368311E-3</v>
      </c>
    </row>
    <row r="353" spans="1:14" ht="25.5" x14ac:dyDescent="0.2">
      <c r="A353" s="15"/>
      <c r="B353" s="28" t="s">
        <v>327</v>
      </c>
      <c r="C353" s="25"/>
      <c r="D353" s="16"/>
      <c r="E353" s="16"/>
      <c r="F353" s="16"/>
      <c r="G353" s="17" t="str">
        <f t="shared" si="83"/>
        <v/>
      </c>
      <c r="H353" s="17" t="str">
        <f t="shared" si="84"/>
        <v/>
      </c>
      <c r="I353" s="17" t="str">
        <f t="shared" si="85"/>
        <v/>
      </c>
      <c r="J353" s="17" t="str">
        <f t="shared" si="86"/>
        <v/>
      </c>
      <c r="K353" s="17" t="str">
        <f t="shared" si="89"/>
        <v xml:space="preserve"> </v>
      </c>
      <c r="L353" s="17" t="str">
        <f t="shared" si="90"/>
        <v xml:space="preserve"> </v>
      </c>
      <c r="M353" s="17" t="str">
        <f t="shared" si="87"/>
        <v/>
      </c>
      <c r="N353" s="21" t="str">
        <f t="shared" si="88"/>
        <v/>
      </c>
    </row>
    <row r="354" spans="1:14" ht="25.5" x14ac:dyDescent="0.2">
      <c r="A354" s="15"/>
      <c r="B354" s="28" t="s">
        <v>328</v>
      </c>
      <c r="C354" s="25"/>
      <c r="D354" s="16"/>
      <c r="E354" s="16"/>
      <c r="F354" s="16"/>
      <c r="G354" s="17" t="str">
        <f t="shared" si="83"/>
        <v/>
      </c>
      <c r="H354" s="17" t="str">
        <f t="shared" si="84"/>
        <v/>
      </c>
      <c r="I354" s="17" t="str">
        <f t="shared" si="85"/>
        <v/>
      </c>
      <c r="J354" s="17" t="str">
        <f t="shared" si="86"/>
        <v/>
      </c>
      <c r="K354" s="17" t="str">
        <f t="shared" si="89"/>
        <v xml:space="preserve"> </v>
      </c>
      <c r="L354" s="17" t="str">
        <f t="shared" si="90"/>
        <v xml:space="preserve"> </v>
      </c>
      <c r="M354" s="17" t="str">
        <f t="shared" si="87"/>
        <v/>
      </c>
      <c r="N354" s="21" t="str">
        <f t="shared" si="88"/>
        <v/>
      </c>
    </row>
    <row r="355" spans="1:14" ht="25.5" x14ac:dyDescent="0.2">
      <c r="A355" s="15"/>
      <c r="B355" s="28" t="s">
        <v>329</v>
      </c>
      <c r="C355" s="25"/>
      <c r="D355" s="16"/>
      <c r="E355" s="16">
        <v>1</v>
      </c>
      <c r="F355" s="16">
        <v>0</v>
      </c>
      <c r="G355" s="17" t="str">
        <f t="shared" si="83"/>
        <v/>
      </c>
      <c r="H355" s="17" t="str">
        <f t="shared" si="84"/>
        <v/>
      </c>
      <c r="I355" s="17">
        <f t="shared" si="85"/>
        <v>7.0521861777150916E-4</v>
      </c>
      <c r="J355" s="17" t="str">
        <f t="shared" si="86"/>
        <v/>
      </c>
      <c r="K355" s="17">
        <f t="shared" si="89"/>
        <v>1</v>
      </c>
      <c r="L355" s="17" t="str">
        <f t="shared" si="90"/>
        <v xml:space="preserve"> </v>
      </c>
      <c r="M355" s="17" t="str">
        <f t="shared" si="87"/>
        <v/>
      </c>
      <c r="N355" s="21" t="str">
        <f t="shared" si="88"/>
        <v/>
      </c>
    </row>
    <row r="356" spans="1:14" x14ac:dyDescent="0.2">
      <c r="A356" s="15"/>
      <c r="B356" s="28" t="s">
        <v>330</v>
      </c>
      <c r="C356" s="25"/>
      <c r="D356" s="16"/>
      <c r="E356" s="16"/>
      <c r="F356" s="16"/>
      <c r="G356" s="17" t="str">
        <f t="shared" si="83"/>
        <v/>
      </c>
      <c r="H356" s="17" t="str">
        <f t="shared" si="84"/>
        <v/>
      </c>
      <c r="I356" s="17" t="str">
        <f t="shared" si="85"/>
        <v/>
      </c>
      <c r="J356" s="17" t="str">
        <f t="shared" si="86"/>
        <v/>
      </c>
      <c r="K356" s="17" t="str">
        <f t="shared" si="89"/>
        <v xml:space="preserve"> </v>
      </c>
      <c r="L356" s="17" t="str">
        <f t="shared" si="90"/>
        <v xml:space="preserve"> </v>
      </c>
      <c r="M356" s="17" t="str">
        <f t="shared" si="87"/>
        <v/>
      </c>
      <c r="N356" s="21" t="str">
        <f t="shared" si="88"/>
        <v/>
      </c>
    </row>
    <row r="357" spans="1:14" ht="25.5" x14ac:dyDescent="0.2">
      <c r="A357" s="15"/>
      <c r="B357" s="28" t="s">
        <v>331</v>
      </c>
      <c r="C357" s="25"/>
      <c r="D357" s="16"/>
      <c r="E357" s="16"/>
      <c r="F357" s="16"/>
      <c r="G357" s="17" t="str">
        <f t="shared" si="83"/>
        <v/>
      </c>
      <c r="H357" s="17" t="str">
        <f t="shared" si="84"/>
        <v/>
      </c>
      <c r="I357" s="17" t="str">
        <f t="shared" si="85"/>
        <v/>
      </c>
      <c r="J357" s="17" t="str">
        <f t="shared" si="86"/>
        <v/>
      </c>
      <c r="K357" s="17" t="str">
        <f t="shared" si="89"/>
        <v xml:space="preserve"> </v>
      </c>
      <c r="L357" s="17" t="str">
        <f t="shared" si="90"/>
        <v xml:space="preserve"> </v>
      </c>
      <c r="M357" s="17" t="str">
        <f t="shared" si="87"/>
        <v/>
      </c>
      <c r="N357" s="21" t="str">
        <f t="shared" si="88"/>
        <v/>
      </c>
    </row>
    <row r="358" spans="1:14" x14ac:dyDescent="0.2">
      <c r="A358" s="15"/>
      <c r="B358" s="28" t="s">
        <v>332</v>
      </c>
      <c r="C358" s="25"/>
      <c r="D358" s="16"/>
      <c r="E358" s="16"/>
      <c r="F358" s="16"/>
      <c r="G358" s="17" t="str">
        <f t="shared" si="83"/>
        <v/>
      </c>
      <c r="H358" s="17" t="str">
        <f t="shared" si="84"/>
        <v/>
      </c>
      <c r="I358" s="17" t="str">
        <f t="shared" si="85"/>
        <v/>
      </c>
      <c r="J358" s="17" t="str">
        <f t="shared" si="86"/>
        <v/>
      </c>
      <c r="K358" s="17" t="str">
        <f t="shared" si="89"/>
        <v xml:space="preserve"> </v>
      </c>
      <c r="L358" s="17" t="str">
        <f t="shared" si="90"/>
        <v xml:space="preserve"> </v>
      </c>
      <c r="M358" s="17" t="str">
        <f t="shared" si="87"/>
        <v/>
      </c>
      <c r="N358" s="21" t="str">
        <f t="shared" si="88"/>
        <v/>
      </c>
    </row>
    <row r="359" spans="1:14" ht="25.5" x14ac:dyDescent="0.2">
      <c r="A359" s="15"/>
      <c r="B359" s="28" t="s">
        <v>333</v>
      </c>
      <c r="C359" s="25"/>
      <c r="D359" s="16"/>
      <c r="E359" s="16"/>
      <c r="F359" s="16"/>
      <c r="G359" s="17" t="str">
        <f t="shared" si="83"/>
        <v/>
      </c>
      <c r="H359" s="17" t="str">
        <f t="shared" si="84"/>
        <v/>
      </c>
      <c r="I359" s="17" t="str">
        <f t="shared" si="85"/>
        <v/>
      </c>
      <c r="J359" s="17" t="str">
        <f t="shared" si="86"/>
        <v/>
      </c>
      <c r="K359" s="17" t="str">
        <f t="shared" si="89"/>
        <v xml:space="preserve"> </v>
      </c>
      <c r="L359" s="17" t="str">
        <f t="shared" si="90"/>
        <v xml:space="preserve"> </v>
      </c>
      <c r="M359" s="17" t="str">
        <f t="shared" si="87"/>
        <v/>
      </c>
      <c r="N359" s="21" t="str">
        <f t="shared" si="88"/>
        <v/>
      </c>
    </row>
    <row r="360" spans="1:14" ht="25.5" x14ac:dyDescent="0.2">
      <c r="A360" s="15"/>
      <c r="B360" s="28" t="s">
        <v>334</v>
      </c>
      <c r="C360" s="25"/>
      <c r="D360" s="16"/>
      <c r="E360" s="16"/>
      <c r="F360" s="16"/>
      <c r="G360" s="17" t="str">
        <f t="shared" si="83"/>
        <v/>
      </c>
      <c r="H360" s="17" t="str">
        <f t="shared" si="84"/>
        <v/>
      </c>
      <c r="I360" s="17" t="str">
        <f t="shared" si="85"/>
        <v/>
      </c>
      <c r="J360" s="17" t="str">
        <f t="shared" si="86"/>
        <v/>
      </c>
      <c r="K360" s="17" t="str">
        <f t="shared" si="89"/>
        <v xml:space="preserve"> </v>
      </c>
      <c r="L360" s="17" t="str">
        <f t="shared" si="90"/>
        <v xml:space="preserve"> </v>
      </c>
      <c r="M360" s="17" t="str">
        <f t="shared" si="87"/>
        <v/>
      </c>
      <c r="N360" s="21" t="str">
        <f t="shared" si="88"/>
        <v/>
      </c>
    </row>
    <row r="361" spans="1:14" x14ac:dyDescent="0.2">
      <c r="A361" s="15"/>
      <c r="B361" s="28" t="s">
        <v>335</v>
      </c>
      <c r="C361" s="25">
        <v>7</v>
      </c>
      <c r="D361" s="16">
        <v>13</v>
      </c>
      <c r="E361" s="16">
        <v>0</v>
      </c>
      <c r="F361" s="16">
        <v>1</v>
      </c>
      <c r="G361" s="17">
        <f t="shared" si="83"/>
        <v>7.3917634635691657E-3</v>
      </c>
      <c r="H361" s="17">
        <f t="shared" si="84"/>
        <v>1.3641133263378805E-2</v>
      </c>
      <c r="I361" s="17" t="str">
        <f t="shared" si="85"/>
        <v/>
      </c>
      <c r="J361" s="17">
        <f t="shared" si="86"/>
        <v>7.3800738007380072E-4</v>
      </c>
      <c r="K361" s="17">
        <f t="shared" si="89"/>
        <v>-1</v>
      </c>
      <c r="L361" s="17">
        <f t="shared" si="90"/>
        <v>-0.92307692307692313</v>
      </c>
      <c r="M361" s="17">
        <f t="shared" si="87"/>
        <v>-7.3917634635691657E-3</v>
      </c>
      <c r="N361" s="21">
        <f t="shared" si="88"/>
        <v>-1.2591815320041975E-2</v>
      </c>
    </row>
    <row r="362" spans="1:14" x14ac:dyDescent="0.2">
      <c r="A362" s="15"/>
      <c r="B362" s="28" t="s">
        <v>336</v>
      </c>
      <c r="C362" s="25"/>
      <c r="D362" s="16"/>
      <c r="E362" s="16"/>
      <c r="F362" s="16"/>
      <c r="G362" s="17" t="str">
        <f t="shared" si="83"/>
        <v/>
      </c>
      <c r="H362" s="17" t="str">
        <f t="shared" si="84"/>
        <v/>
      </c>
      <c r="I362" s="17" t="str">
        <f t="shared" si="85"/>
        <v/>
      </c>
      <c r="J362" s="17" t="str">
        <f t="shared" si="86"/>
        <v/>
      </c>
      <c r="K362" s="17" t="str">
        <f t="shared" si="89"/>
        <v xml:space="preserve"> </v>
      </c>
      <c r="L362" s="17" t="str">
        <f t="shared" si="90"/>
        <v xml:space="preserve"> </v>
      </c>
      <c r="M362" s="17" t="str">
        <f t="shared" si="87"/>
        <v/>
      </c>
      <c r="N362" s="21" t="str">
        <f t="shared" si="88"/>
        <v/>
      </c>
    </row>
    <row r="363" spans="1:14" ht="26.25" thickBot="1" x14ac:dyDescent="0.25">
      <c r="A363" s="15"/>
      <c r="B363" s="29" t="s">
        <v>337</v>
      </c>
      <c r="C363" s="26"/>
      <c r="D363" s="22"/>
      <c r="E363" s="22"/>
      <c r="F363" s="22"/>
      <c r="G363" s="23" t="str">
        <f t="shared" si="83"/>
        <v/>
      </c>
      <c r="H363" s="23" t="str">
        <f t="shared" si="84"/>
        <v/>
      </c>
      <c r="I363" s="23" t="str">
        <f t="shared" si="85"/>
        <v/>
      </c>
      <c r="J363" s="23" t="str">
        <f t="shared" si="86"/>
        <v/>
      </c>
      <c r="K363" s="23" t="str">
        <f t="shared" si="89"/>
        <v xml:space="preserve"> </v>
      </c>
      <c r="L363" s="23" t="str">
        <f t="shared" si="90"/>
        <v xml:space="preserve"> </v>
      </c>
      <c r="M363" s="23" t="str">
        <f t="shared" si="87"/>
        <v/>
      </c>
      <c r="N363" s="24" t="str">
        <f t="shared" si="88"/>
        <v/>
      </c>
    </row>
    <row r="364" spans="1:14" x14ac:dyDescent="0.2">
      <c r="A364" s="14"/>
    </row>
    <row r="365" spans="1:14" x14ac:dyDescent="0.2">
      <c r="A365" s="14"/>
    </row>
    <row r="366" spans="1:14" x14ac:dyDescent="0.2">
      <c r="A366" s="14"/>
    </row>
    <row r="367" spans="1:14" ht="15.75" thickBot="1" x14ac:dyDescent="0.25">
      <c r="A367" s="14"/>
    </row>
    <row r="368" spans="1:14" ht="29.25" customHeight="1" thickBot="1" x14ac:dyDescent="0.25">
      <c r="A368" s="15"/>
      <c r="B368" s="46" t="s">
        <v>2</v>
      </c>
      <c r="C368" s="55" t="s">
        <v>665</v>
      </c>
      <c r="D368" s="52"/>
      <c r="E368" s="52"/>
      <c r="F368" s="56"/>
      <c r="G368" s="59" t="s">
        <v>3</v>
      </c>
      <c r="H368" s="52"/>
      <c r="I368" s="52"/>
      <c r="J368" s="52"/>
      <c r="K368" s="46" t="s">
        <v>667</v>
      </c>
      <c r="L368" s="47"/>
      <c r="M368" s="60" t="s">
        <v>4</v>
      </c>
      <c r="N368" s="47"/>
    </row>
    <row r="369" spans="1:14" ht="15.75" thickBot="1" x14ac:dyDescent="0.25">
      <c r="A369" s="14"/>
      <c r="B369" s="57"/>
      <c r="C369" s="44">
        <v>2022</v>
      </c>
      <c r="D369" s="45"/>
      <c r="E369" s="61">
        <v>2023</v>
      </c>
      <c r="F369" s="37"/>
      <c r="G369" s="44">
        <v>2022</v>
      </c>
      <c r="H369" s="45"/>
      <c r="I369" s="61">
        <v>2023</v>
      </c>
      <c r="J369" s="37"/>
      <c r="K369" s="48"/>
      <c r="L369" s="49"/>
      <c r="M369" s="37"/>
      <c r="N369" s="49"/>
    </row>
    <row r="370" spans="1:14" ht="15.75" thickBot="1" x14ac:dyDescent="0.25">
      <c r="A370" s="15"/>
      <c r="B370" s="58"/>
      <c r="C370" s="18" t="s">
        <v>5</v>
      </c>
      <c r="D370" s="19" t="s">
        <v>6</v>
      </c>
      <c r="E370" s="18" t="s">
        <v>5</v>
      </c>
      <c r="F370" s="18" t="s">
        <v>6</v>
      </c>
      <c r="G370" s="18" t="s">
        <v>5</v>
      </c>
      <c r="H370" s="18" t="s">
        <v>6</v>
      </c>
      <c r="I370" s="20" t="s">
        <v>5</v>
      </c>
      <c r="J370" s="18" t="s">
        <v>6</v>
      </c>
      <c r="K370" s="18" t="s">
        <v>5</v>
      </c>
      <c r="L370" s="18" t="s">
        <v>6</v>
      </c>
      <c r="M370" s="18" t="s">
        <v>5</v>
      </c>
      <c r="N370" s="13" t="s">
        <v>6</v>
      </c>
    </row>
    <row r="371" spans="1:14" ht="15.75" thickBot="1" x14ac:dyDescent="0.25">
      <c r="A371" s="15"/>
      <c r="B371" s="7" t="s">
        <v>10</v>
      </c>
      <c r="C371" s="10">
        <f>SUM(C372:C604)</f>
        <v>3030</v>
      </c>
      <c r="D371" s="10">
        <f>SUM(D372:D604)</f>
        <v>3039</v>
      </c>
      <c r="E371" s="10">
        <f>SUM(E372:E604)</f>
        <v>4928</v>
      </c>
      <c r="F371" s="9">
        <f>SUM(F372:F604)</f>
        <v>4607</v>
      </c>
      <c r="G371" s="12">
        <f t="shared" ref="G371:G434" si="91">+IF(C371=0,"",C371/C$371)</f>
        <v>1</v>
      </c>
      <c r="H371" s="12">
        <f t="shared" ref="H371:H434" si="92">+IF(D371=0,"",D371/D$371)</f>
        <v>1</v>
      </c>
      <c r="I371" s="12">
        <f t="shared" ref="I371:I434" si="93">+IF(E371=0,"",E371/E$371)</f>
        <v>1</v>
      </c>
      <c r="J371" s="12">
        <f t="shared" ref="J371:J434" si="94">+IF(F371=0,"",F371/F$371)</f>
        <v>1</v>
      </c>
      <c r="K371" s="12">
        <f>+IF(AND(C371=0,E371=0),"",IF(C371=0,1,IF(E371=0,-1,(E371-C371)/C371)))</f>
        <v>0.62640264026402637</v>
      </c>
      <c r="L371" s="11">
        <f>+IF(AND(D371=0,F371=0),"",IF(D371=0,1,IF(F371=0,-1,(F371-D371)/D371)))</f>
        <v>0.5159591971043106</v>
      </c>
      <c r="M371" s="12">
        <f t="shared" ref="M371:M434" si="95">+IF(OR(AND(G371=""),(K371="")),"",G371*K371)</f>
        <v>0.62640264026402637</v>
      </c>
      <c r="N371" s="12">
        <f t="shared" ref="N371:N434" si="96">+IF(OR(AND(H371=""),(L371="")),"",H371*L371)</f>
        <v>0.5159591971043106</v>
      </c>
    </row>
    <row r="372" spans="1:14" x14ac:dyDescent="0.2">
      <c r="A372" s="15"/>
      <c r="B372" s="27" t="s">
        <v>338</v>
      </c>
      <c r="C372" s="30">
        <v>32</v>
      </c>
      <c r="D372" s="31">
        <v>3</v>
      </c>
      <c r="E372" s="16">
        <v>27</v>
      </c>
      <c r="F372" s="16">
        <v>4</v>
      </c>
      <c r="G372" s="32">
        <f t="shared" si="91"/>
        <v>1.0561056105610561E-2</v>
      </c>
      <c r="H372" s="32">
        <f t="shared" si="92"/>
        <v>9.871668311944718E-4</v>
      </c>
      <c r="I372" s="32">
        <f t="shared" si="93"/>
        <v>5.478896103896104E-3</v>
      </c>
      <c r="J372" s="32">
        <f t="shared" si="94"/>
        <v>8.6824397655741261E-4</v>
      </c>
      <c r="K372" s="32">
        <f t="shared" ref="K372:K435" si="97">+IF(AND(C372=0,E372=0)," ",IF(C372=0,1,IF(E372=0,-1,(E372-C372)/C372)))</f>
        <v>-0.15625</v>
      </c>
      <c r="L372" s="32">
        <f t="shared" ref="L372:L435" si="98">+IF(AND(D372=0,F372=0)," ",IF(D372=0,1,IF(F372=0,-1,(F372-D372)/D372)))</f>
        <v>0.33333333333333331</v>
      </c>
      <c r="M372" s="32">
        <f t="shared" si="95"/>
        <v>-1.6501650165016502E-3</v>
      </c>
      <c r="N372" s="33">
        <f t="shared" si="96"/>
        <v>3.2905561039815723E-4</v>
      </c>
    </row>
    <row r="373" spans="1:14" x14ac:dyDescent="0.2">
      <c r="A373" s="15"/>
      <c r="B373" s="28" t="s">
        <v>339</v>
      </c>
      <c r="C373" s="25">
        <v>8</v>
      </c>
      <c r="D373" s="16">
        <v>1</v>
      </c>
      <c r="E373" s="16">
        <v>11</v>
      </c>
      <c r="F373" s="16">
        <v>4</v>
      </c>
      <c r="G373" s="17">
        <f t="shared" si="91"/>
        <v>2.6402640264026403E-3</v>
      </c>
      <c r="H373" s="17">
        <f t="shared" si="92"/>
        <v>3.2905561039815728E-4</v>
      </c>
      <c r="I373" s="17">
        <f t="shared" si="93"/>
        <v>2.232142857142857E-3</v>
      </c>
      <c r="J373" s="17">
        <f t="shared" si="94"/>
        <v>8.6824397655741261E-4</v>
      </c>
      <c r="K373" s="17">
        <f t="shared" si="97"/>
        <v>0.375</v>
      </c>
      <c r="L373" s="17">
        <f t="shared" si="98"/>
        <v>3</v>
      </c>
      <c r="M373" s="17">
        <f t="shared" si="95"/>
        <v>9.9009900990099011E-4</v>
      </c>
      <c r="N373" s="21">
        <f t="shared" si="96"/>
        <v>9.871668311944718E-4</v>
      </c>
    </row>
    <row r="374" spans="1:14" x14ac:dyDescent="0.2">
      <c r="A374" s="15"/>
      <c r="B374" s="28" t="s">
        <v>340</v>
      </c>
      <c r="C374" s="25">
        <v>3</v>
      </c>
      <c r="D374" s="16">
        <v>0</v>
      </c>
      <c r="E374" s="16">
        <v>3</v>
      </c>
      <c r="F374" s="16">
        <v>0</v>
      </c>
      <c r="G374" s="17">
        <f t="shared" si="91"/>
        <v>9.9009900990099011E-4</v>
      </c>
      <c r="H374" s="17" t="str">
        <f t="shared" si="92"/>
        <v/>
      </c>
      <c r="I374" s="17">
        <f t="shared" si="93"/>
        <v>6.0876623376623375E-4</v>
      </c>
      <c r="J374" s="17" t="str">
        <f t="shared" si="94"/>
        <v/>
      </c>
      <c r="K374" s="17">
        <f t="shared" si="97"/>
        <v>0</v>
      </c>
      <c r="L374" s="17" t="str">
        <f t="shared" si="98"/>
        <v xml:space="preserve"> </v>
      </c>
      <c r="M374" s="17">
        <f t="shared" si="95"/>
        <v>0</v>
      </c>
      <c r="N374" s="21" t="str">
        <f t="shared" si="96"/>
        <v/>
      </c>
    </row>
    <row r="375" spans="1:14" x14ac:dyDescent="0.2">
      <c r="A375" s="15"/>
      <c r="B375" s="28" t="s">
        <v>341</v>
      </c>
      <c r="C375" s="25"/>
      <c r="D375" s="16"/>
      <c r="E375" s="16"/>
      <c r="F375" s="16"/>
      <c r="G375" s="17" t="str">
        <f t="shared" si="91"/>
        <v/>
      </c>
      <c r="H375" s="17" t="str">
        <f t="shared" si="92"/>
        <v/>
      </c>
      <c r="I375" s="17" t="str">
        <f t="shared" si="93"/>
        <v/>
      </c>
      <c r="J375" s="17" t="str">
        <f t="shared" si="94"/>
        <v/>
      </c>
      <c r="K375" s="17" t="str">
        <f t="shared" si="97"/>
        <v xml:space="preserve"> </v>
      </c>
      <c r="L375" s="17" t="str">
        <f t="shared" si="98"/>
        <v xml:space="preserve"> </v>
      </c>
      <c r="M375" s="17" t="str">
        <f t="shared" si="95"/>
        <v/>
      </c>
      <c r="N375" s="21" t="str">
        <f t="shared" si="96"/>
        <v/>
      </c>
    </row>
    <row r="376" spans="1:14" x14ac:dyDescent="0.2">
      <c r="A376" s="15"/>
      <c r="B376" s="28" t="s">
        <v>342</v>
      </c>
      <c r="C376" s="25"/>
      <c r="D376" s="16"/>
      <c r="E376" s="16">
        <v>1</v>
      </c>
      <c r="F376" s="16">
        <v>1</v>
      </c>
      <c r="G376" s="17" t="str">
        <f t="shared" si="91"/>
        <v/>
      </c>
      <c r="H376" s="17" t="str">
        <f t="shared" si="92"/>
        <v/>
      </c>
      <c r="I376" s="17">
        <f t="shared" si="93"/>
        <v>2.0292207792207794E-4</v>
      </c>
      <c r="J376" s="17">
        <f t="shared" si="94"/>
        <v>2.1706099413935315E-4</v>
      </c>
      <c r="K376" s="17">
        <f t="shared" si="97"/>
        <v>1</v>
      </c>
      <c r="L376" s="17">
        <f t="shared" si="98"/>
        <v>1</v>
      </c>
      <c r="M376" s="17" t="str">
        <f t="shared" si="95"/>
        <v/>
      </c>
      <c r="N376" s="21" t="str">
        <f t="shared" si="96"/>
        <v/>
      </c>
    </row>
    <row r="377" spans="1:14" x14ac:dyDescent="0.2">
      <c r="A377" s="15"/>
      <c r="B377" s="28" t="s">
        <v>343</v>
      </c>
      <c r="C377" s="25">
        <v>128</v>
      </c>
      <c r="D377" s="16">
        <v>95</v>
      </c>
      <c r="E377" s="16">
        <v>56</v>
      </c>
      <c r="F377" s="16">
        <v>24</v>
      </c>
      <c r="G377" s="17">
        <f t="shared" si="91"/>
        <v>4.2244224422442245E-2</v>
      </c>
      <c r="H377" s="17">
        <f t="shared" si="92"/>
        <v>3.126028298782494E-2</v>
      </c>
      <c r="I377" s="17">
        <f t="shared" si="93"/>
        <v>1.1363636363636364E-2</v>
      </c>
      <c r="J377" s="17">
        <f t="shared" si="94"/>
        <v>5.2094638593444759E-3</v>
      </c>
      <c r="K377" s="17">
        <f t="shared" si="97"/>
        <v>-0.5625</v>
      </c>
      <c r="L377" s="17">
        <f t="shared" si="98"/>
        <v>-0.74736842105263157</v>
      </c>
      <c r="M377" s="17">
        <f t="shared" si="95"/>
        <v>-2.3762376237623763E-2</v>
      </c>
      <c r="N377" s="21">
        <f t="shared" si="96"/>
        <v>-2.3362948338269164E-2</v>
      </c>
    </row>
    <row r="378" spans="1:14" x14ac:dyDescent="0.2">
      <c r="A378" s="15"/>
      <c r="B378" s="28" t="s">
        <v>344</v>
      </c>
      <c r="C378" s="25">
        <v>2</v>
      </c>
      <c r="D378" s="16">
        <v>0</v>
      </c>
      <c r="E378" s="16">
        <v>9</v>
      </c>
      <c r="F378" s="16">
        <v>2</v>
      </c>
      <c r="G378" s="17">
        <f t="shared" si="91"/>
        <v>6.6006600660066007E-4</v>
      </c>
      <c r="H378" s="17" t="str">
        <f t="shared" si="92"/>
        <v/>
      </c>
      <c r="I378" s="17">
        <f t="shared" si="93"/>
        <v>1.8262987012987013E-3</v>
      </c>
      <c r="J378" s="17">
        <f t="shared" si="94"/>
        <v>4.3412198827870631E-4</v>
      </c>
      <c r="K378" s="17">
        <f t="shared" si="97"/>
        <v>3.5</v>
      </c>
      <c r="L378" s="17">
        <f t="shared" si="98"/>
        <v>1</v>
      </c>
      <c r="M378" s="17">
        <f t="shared" si="95"/>
        <v>2.3102310231023103E-3</v>
      </c>
      <c r="N378" s="21" t="str">
        <f t="shared" si="96"/>
        <v/>
      </c>
    </row>
    <row r="379" spans="1:14" x14ac:dyDescent="0.2">
      <c r="A379" s="15"/>
      <c r="B379" s="28" t="s">
        <v>345</v>
      </c>
      <c r="C379" s="25">
        <v>0</v>
      </c>
      <c r="D379" s="16">
        <v>1</v>
      </c>
      <c r="E379" s="16">
        <v>10</v>
      </c>
      <c r="F379" s="16">
        <v>6</v>
      </c>
      <c r="G379" s="17" t="str">
        <f t="shared" si="91"/>
        <v/>
      </c>
      <c r="H379" s="17">
        <f t="shared" si="92"/>
        <v>3.2905561039815728E-4</v>
      </c>
      <c r="I379" s="17">
        <f t="shared" si="93"/>
        <v>2.029220779220779E-3</v>
      </c>
      <c r="J379" s="17">
        <f t="shared" si="94"/>
        <v>1.302365964836119E-3</v>
      </c>
      <c r="K379" s="17">
        <f t="shared" si="97"/>
        <v>1</v>
      </c>
      <c r="L379" s="17">
        <f t="shared" si="98"/>
        <v>5</v>
      </c>
      <c r="M379" s="17" t="str">
        <f t="shared" si="95"/>
        <v/>
      </c>
      <c r="N379" s="21">
        <f t="shared" si="96"/>
        <v>1.6452780519907865E-3</v>
      </c>
    </row>
    <row r="380" spans="1:14" x14ac:dyDescent="0.2">
      <c r="A380" s="15"/>
      <c r="B380" s="28" t="s">
        <v>346</v>
      </c>
      <c r="C380" s="25">
        <v>6</v>
      </c>
      <c r="D380" s="16">
        <v>3</v>
      </c>
      <c r="E380" s="16">
        <v>28</v>
      </c>
      <c r="F380" s="16">
        <v>26</v>
      </c>
      <c r="G380" s="17">
        <f t="shared" si="91"/>
        <v>1.9801980198019802E-3</v>
      </c>
      <c r="H380" s="17">
        <f t="shared" si="92"/>
        <v>9.871668311944718E-4</v>
      </c>
      <c r="I380" s="17">
        <f t="shared" si="93"/>
        <v>5.681818181818182E-3</v>
      </c>
      <c r="J380" s="17">
        <f t="shared" si="94"/>
        <v>5.6435858476231822E-3</v>
      </c>
      <c r="K380" s="17">
        <f t="shared" si="97"/>
        <v>3.6666666666666665</v>
      </c>
      <c r="L380" s="17">
        <f t="shared" si="98"/>
        <v>7.666666666666667</v>
      </c>
      <c r="M380" s="17">
        <f t="shared" si="95"/>
        <v>7.2607260726072608E-3</v>
      </c>
      <c r="N380" s="21">
        <f t="shared" si="96"/>
        <v>7.5682790391576171E-3</v>
      </c>
    </row>
    <row r="381" spans="1:14" x14ac:dyDescent="0.2">
      <c r="A381" s="15"/>
      <c r="B381" s="28" t="s">
        <v>347</v>
      </c>
      <c r="C381" s="25">
        <v>5</v>
      </c>
      <c r="D381" s="16">
        <v>2</v>
      </c>
      <c r="E381" s="16"/>
      <c r="F381" s="16"/>
      <c r="G381" s="17">
        <f t="shared" si="91"/>
        <v>1.6501650165016502E-3</v>
      </c>
      <c r="H381" s="17">
        <f t="shared" si="92"/>
        <v>6.5811122079631457E-4</v>
      </c>
      <c r="I381" s="17" t="str">
        <f t="shared" si="93"/>
        <v/>
      </c>
      <c r="J381" s="17" t="str">
        <f t="shared" si="94"/>
        <v/>
      </c>
      <c r="K381" s="17">
        <f t="shared" si="97"/>
        <v>-1</v>
      </c>
      <c r="L381" s="17">
        <f t="shared" si="98"/>
        <v>-1</v>
      </c>
      <c r="M381" s="17">
        <f t="shared" si="95"/>
        <v>-1.6501650165016502E-3</v>
      </c>
      <c r="N381" s="21">
        <f t="shared" si="96"/>
        <v>-6.5811122079631457E-4</v>
      </c>
    </row>
    <row r="382" spans="1:14" x14ac:dyDescent="0.2">
      <c r="A382" s="15"/>
      <c r="B382" s="28" t="s">
        <v>348</v>
      </c>
      <c r="C382" s="25"/>
      <c r="D382" s="16"/>
      <c r="E382" s="16">
        <v>2</v>
      </c>
      <c r="F382" s="16">
        <v>1</v>
      </c>
      <c r="G382" s="17" t="str">
        <f t="shared" si="91"/>
        <v/>
      </c>
      <c r="H382" s="17" t="str">
        <f t="shared" si="92"/>
        <v/>
      </c>
      <c r="I382" s="17">
        <f t="shared" si="93"/>
        <v>4.0584415584415587E-4</v>
      </c>
      <c r="J382" s="17">
        <f t="shared" si="94"/>
        <v>2.1706099413935315E-4</v>
      </c>
      <c r="K382" s="17">
        <f t="shared" si="97"/>
        <v>1</v>
      </c>
      <c r="L382" s="17">
        <f t="shared" si="98"/>
        <v>1</v>
      </c>
      <c r="M382" s="17" t="str">
        <f t="shared" si="95"/>
        <v/>
      </c>
      <c r="N382" s="21" t="str">
        <f t="shared" si="96"/>
        <v/>
      </c>
    </row>
    <row r="383" spans="1:14" x14ac:dyDescent="0.2">
      <c r="A383" s="15"/>
      <c r="B383" s="28" t="s">
        <v>349</v>
      </c>
      <c r="C383" s="25">
        <v>198</v>
      </c>
      <c r="D383" s="16">
        <v>101</v>
      </c>
      <c r="E383" s="16">
        <v>121</v>
      </c>
      <c r="F383" s="16">
        <v>78</v>
      </c>
      <c r="G383" s="17">
        <f t="shared" si="91"/>
        <v>6.5346534653465349E-2</v>
      </c>
      <c r="H383" s="17">
        <f t="shared" si="92"/>
        <v>3.3234616650213884E-2</v>
      </c>
      <c r="I383" s="17">
        <f t="shared" si="93"/>
        <v>2.4553571428571428E-2</v>
      </c>
      <c r="J383" s="17">
        <f t="shared" si="94"/>
        <v>1.6930757542869546E-2</v>
      </c>
      <c r="K383" s="17">
        <f t="shared" si="97"/>
        <v>-0.3888888888888889</v>
      </c>
      <c r="L383" s="17">
        <f t="shared" si="98"/>
        <v>-0.22772277227722773</v>
      </c>
      <c r="M383" s="17">
        <f t="shared" si="95"/>
        <v>-2.5412541254125415E-2</v>
      </c>
      <c r="N383" s="21">
        <f t="shared" si="96"/>
        <v>-7.5682790391576171E-3</v>
      </c>
    </row>
    <row r="384" spans="1:14" x14ac:dyDescent="0.2">
      <c r="A384" s="15"/>
      <c r="B384" s="28" t="s">
        <v>350</v>
      </c>
      <c r="C384" s="25">
        <v>5</v>
      </c>
      <c r="D384" s="16">
        <v>2</v>
      </c>
      <c r="E384" s="16">
        <v>10</v>
      </c>
      <c r="F384" s="16">
        <v>3</v>
      </c>
      <c r="G384" s="17">
        <f t="shared" si="91"/>
        <v>1.6501650165016502E-3</v>
      </c>
      <c r="H384" s="17">
        <f t="shared" si="92"/>
        <v>6.5811122079631457E-4</v>
      </c>
      <c r="I384" s="17">
        <f t="shared" si="93"/>
        <v>2.029220779220779E-3</v>
      </c>
      <c r="J384" s="17">
        <f t="shared" si="94"/>
        <v>6.5118298241805949E-4</v>
      </c>
      <c r="K384" s="17">
        <f t="shared" si="97"/>
        <v>1</v>
      </c>
      <c r="L384" s="17">
        <f t="shared" si="98"/>
        <v>0.5</v>
      </c>
      <c r="M384" s="17">
        <f t="shared" si="95"/>
        <v>1.6501650165016502E-3</v>
      </c>
      <c r="N384" s="21">
        <f t="shared" si="96"/>
        <v>3.2905561039815728E-4</v>
      </c>
    </row>
    <row r="385" spans="1:14" x14ac:dyDescent="0.2">
      <c r="A385" s="15"/>
      <c r="B385" s="28" t="s">
        <v>351</v>
      </c>
      <c r="C385" s="25"/>
      <c r="D385" s="16"/>
      <c r="E385" s="16"/>
      <c r="F385" s="16"/>
      <c r="G385" s="17" t="str">
        <f t="shared" si="91"/>
        <v/>
      </c>
      <c r="H385" s="17" t="str">
        <f t="shared" si="92"/>
        <v/>
      </c>
      <c r="I385" s="17" t="str">
        <f t="shared" si="93"/>
        <v/>
      </c>
      <c r="J385" s="17" t="str">
        <f t="shared" si="94"/>
        <v/>
      </c>
      <c r="K385" s="17" t="str">
        <f t="shared" si="97"/>
        <v xml:space="preserve"> </v>
      </c>
      <c r="L385" s="17" t="str">
        <f t="shared" si="98"/>
        <v xml:space="preserve"> </v>
      </c>
      <c r="M385" s="17" t="str">
        <f t="shared" si="95"/>
        <v/>
      </c>
      <c r="N385" s="21" t="str">
        <f t="shared" si="96"/>
        <v/>
      </c>
    </row>
    <row r="386" spans="1:14" x14ac:dyDescent="0.2">
      <c r="A386" s="15"/>
      <c r="B386" s="28" t="s">
        <v>352</v>
      </c>
      <c r="C386" s="25">
        <v>157</v>
      </c>
      <c r="D386" s="16">
        <v>170</v>
      </c>
      <c r="E386" s="16">
        <v>602</v>
      </c>
      <c r="F386" s="16">
        <v>406</v>
      </c>
      <c r="G386" s="17">
        <f t="shared" si="91"/>
        <v>5.1815181518151815E-2</v>
      </c>
      <c r="H386" s="17">
        <f t="shared" si="92"/>
        <v>5.5939453767686741E-2</v>
      </c>
      <c r="I386" s="17">
        <f t="shared" si="93"/>
        <v>0.12215909090909091</v>
      </c>
      <c r="J386" s="17">
        <f t="shared" si="94"/>
        <v>8.8126763620577378E-2</v>
      </c>
      <c r="K386" s="17">
        <f t="shared" si="97"/>
        <v>2.8343949044585988</v>
      </c>
      <c r="L386" s="17">
        <f t="shared" si="98"/>
        <v>1.388235294117647</v>
      </c>
      <c r="M386" s="17">
        <f t="shared" si="95"/>
        <v>0.14686468646864687</v>
      </c>
      <c r="N386" s="21">
        <f t="shared" si="96"/>
        <v>7.7657124053965118E-2</v>
      </c>
    </row>
    <row r="387" spans="1:14" x14ac:dyDescent="0.2">
      <c r="A387" s="15"/>
      <c r="B387" s="28" t="s">
        <v>353</v>
      </c>
      <c r="C387" s="25">
        <v>40</v>
      </c>
      <c r="D387" s="16">
        <v>7</v>
      </c>
      <c r="E387" s="16">
        <v>23</v>
      </c>
      <c r="F387" s="16">
        <v>2</v>
      </c>
      <c r="G387" s="17">
        <f t="shared" si="91"/>
        <v>1.3201320132013201E-2</v>
      </c>
      <c r="H387" s="17">
        <f t="shared" si="92"/>
        <v>2.3033892727871009E-3</v>
      </c>
      <c r="I387" s="17">
        <f t="shared" si="93"/>
        <v>4.667207792207792E-3</v>
      </c>
      <c r="J387" s="17">
        <f t="shared" si="94"/>
        <v>4.3412198827870631E-4</v>
      </c>
      <c r="K387" s="17">
        <f t="shared" si="97"/>
        <v>-0.42499999999999999</v>
      </c>
      <c r="L387" s="17">
        <f t="shared" si="98"/>
        <v>-0.7142857142857143</v>
      </c>
      <c r="M387" s="17">
        <f t="shared" si="95"/>
        <v>-5.6105610561056106E-3</v>
      </c>
      <c r="N387" s="21">
        <f t="shared" si="96"/>
        <v>-1.6452780519907865E-3</v>
      </c>
    </row>
    <row r="388" spans="1:14" x14ac:dyDescent="0.2">
      <c r="A388" s="15"/>
      <c r="B388" s="28" t="s">
        <v>354</v>
      </c>
      <c r="C388" s="25"/>
      <c r="D388" s="16"/>
      <c r="E388" s="16">
        <v>1</v>
      </c>
      <c r="F388" s="16">
        <v>1</v>
      </c>
      <c r="G388" s="17" t="str">
        <f t="shared" si="91"/>
        <v/>
      </c>
      <c r="H388" s="17" t="str">
        <f t="shared" si="92"/>
        <v/>
      </c>
      <c r="I388" s="17">
        <f t="shared" si="93"/>
        <v>2.0292207792207794E-4</v>
      </c>
      <c r="J388" s="17">
        <f t="shared" si="94"/>
        <v>2.1706099413935315E-4</v>
      </c>
      <c r="K388" s="17">
        <f t="shared" si="97"/>
        <v>1</v>
      </c>
      <c r="L388" s="17">
        <f t="shared" si="98"/>
        <v>1</v>
      </c>
      <c r="M388" s="17" t="str">
        <f t="shared" si="95"/>
        <v/>
      </c>
      <c r="N388" s="21" t="str">
        <f t="shared" si="96"/>
        <v/>
      </c>
    </row>
    <row r="389" spans="1:14" x14ac:dyDescent="0.2">
      <c r="A389" s="15"/>
      <c r="B389" s="28" t="s">
        <v>355</v>
      </c>
      <c r="C389" s="25"/>
      <c r="D389" s="16"/>
      <c r="E389" s="16">
        <v>3</v>
      </c>
      <c r="F389" s="16">
        <v>0</v>
      </c>
      <c r="G389" s="17" t="str">
        <f t="shared" si="91"/>
        <v/>
      </c>
      <c r="H389" s="17" t="str">
        <f t="shared" si="92"/>
        <v/>
      </c>
      <c r="I389" s="17">
        <f t="shared" si="93"/>
        <v>6.0876623376623375E-4</v>
      </c>
      <c r="J389" s="17" t="str">
        <f t="shared" si="94"/>
        <v/>
      </c>
      <c r="K389" s="17">
        <f t="shared" si="97"/>
        <v>1</v>
      </c>
      <c r="L389" s="17" t="str">
        <f t="shared" si="98"/>
        <v xml:space="preserve"> </v>
      </c>
      <c r="M389" s="17" t="str">
        <f t="shared" si="95"/>
        <v/>
      </c>
      <c r="N389" s="21" t="str">
        <f t="shared" si="96"/>
        <v/>
      </c>
    </row>
    <row r="390" spans="1:14" x14ac:dyDescent="0.2">
      <c r="A390" s="15"/>
      <c r="B390" s="28" t="s">
        <v>356</v>
      </c>
      <c r="C390" s="25"/>
      <c r="D390" s="16"/>
      <c r="E390" s="16"/>
      <c r="F390" s="16"/>
      <c r="G390" s="17" t="str">
        <f t="shared" si="91"/>
        <v/>
      </c>
      <c r="H390" s="17" t="str">
        <f t="shared" si="92"/>
        <v/>
      </c>
      <c r="I390" s="17" t="str">
        <f t="shared" si="93"/>
        <v/>
      </c>
      <c r="J390" s="17" t="str">
        <f t="shared" si="94"/>
        <v/>
      </c>
      <c r="K390" s="17" t="str">
        <f t="shared" si="97"/>
        <v xml:space="preserve"> </v>
      </c>
      <c r="L390" s="17" t="str">
        <f t="shared" si="98"/>
        <v xml:space="preserve"> </v>
      </c>
      <c r="M390" s="17" t="str">
        <f t="shared" si="95"/>
        <v/>
      </c>
      <c r="N390" s="21" t="str">
        <f t="shared" si="96"/>
        <v/>
      </c>
    </row>
    <row r="391" spans="1:14" x14ac:dyDescent="0.2">
      <c r="A391" s="15"/>
      <c r="B391" s="28" t="s">
        <v>357</v>
      </c>
      <c r="C391" s="25">
        <v>1511</v>
      </c>
      <c r="D391" s="16">
        <v>1217</v>
      </c>
      <c r="E391" s="16">
        <v>1388</v>
      </c>
      <c r="F391" s="16">
        <v>1138</v>
      </c>
      <c r="G391" s="17">
        <f t="shared" si="91"/>
        <v>0.4986798679867987</v>
      </c>
      <c r="H391" s="17">
        <f t="shared" si="92"/>
        <v>0.40046067785455741</v>
      </c>
      <c r="I391" s="17">
        <f t="shared" si="93"/>
        <v>0.28165584415584416</v>
      </c>
      <c r="J391" s="17">
        <f t="shared" si="94"/>
        <v>0.24701541133058388</v>
      </c>
      <c r="K391" s="17">
        <f t="shared" si="97"/>
        <v>-8.1403044341495701E-2</v>
      </c>
      <c r="L391" s="17">
        <f t="shared" si="98"/>
        <v>-6.4913722267871815E-2</v>
      </c>
      <c r="M391" s="17">
        <f t="shared" si="95"/>
        <v>-4.0594059405940595E-2</v>
      </c>
      <c r="N391" s="21">
        <f t="shared" si="96"/>
        <v>-2.5995393221454426E-2</v>
      </c>
    </row>
    <row r="392" spans="1:14" x14ac:dyDescent="0.2">
      <c r="A392" s="15"/>
      <c r="B392" s="28" t="s">
        <v>358</v>
      </c>
      <c r="C392" s="25">
        <v>1</v>
      </c>
      <c r="D392" s="16">
        <v>0</v>
      </c>
      <c r="E392" s="16">
        <v>1</v>
      </c>
      <c r="F392" s="16">
        <v>1</v>
      </c>
      <c r="G392" s="17">
        <f t="shared" si="91"/>
        <v>3.3003300330033004E-4</v>
      </c>
      <c r="H392" s="17" t="str">
        <f t="shared" si="92"/>
        <v/>
      </c>
      <c r="I392" s="17">
        <f t="shared" si="93"/>
        <v>2.0292207792207794E-4</v>
      </c>
      <c r="J392" s="17">
        <f t="shared" si="94"/>
        <v>2.1706099413935315E-4</v>
      </c>
      <c r="K392" s="17">
        <f t="shared" si="97"/>
        <v>0</v>
      </c>
      <c r="L392" s="17">
        <f t="shared" si="98"/>
        <v>1</v>
      </c>
      <c r="M392" s="17">
        <f t="shared" si="95"/>
        <v>0</v>
      </c>
      <c r="N392" s="21" t="str">
        <f t="shared" si="96"/>
        <v/>
      </c>
    </row>
    <row r="393" spans="1:14" x14ac:dyDescent="0.2">
      <c r="A393" s="15"/>
      <c r="B393" s="28" t="s">
        <v>359</v>
      </c>
      <c r="C393" s="25"/>
      <c r="D393" s="16"/>
      <c r="E393" s="16">
        <v>1</v>
      </c>
      <c r="F393" s="16">
        <v>2</v>
      </c>
      <c r="G393" s="17" t="str">
        <f t="shared" si="91"/>
        <v/>
      </c>
      <c r="H393" s="17" t="str">
        <f t="shared" si="92"/>
        <v/>
      </c>
      <c r="I393" s="17">
        <f t="shared" si="93"/>
        <v>2.0292207792207794E-4</v>
      </c>
      <c r="J393" s="17">
        <f t="shared" si="94"/>
        <v>4.3412198827870631E-4</v>
      </c>
      <c r="K393" s="17">
        <f t="shared" si="97"/>
        <v>1</v>
      </c>
      <c r="L393" s="17">
        <f t="shared" si="98"/>
        <v>1</v>
      </c>
      <c r="M393" s="17" t="str">
        <f t="shared" si="95"/>
        <v/>
      </c>
      <c r="N393" s="21" t="str">
        <f t="shared" si="96"/>
        <v/>
      </c>
    </row>
    <row r="394" spans="1:14" x14ac:dyDescent="0.2">
      <c r="A394" s="15"/>
      <c r="B394" s="28" t="s">
        <v>360</v>
      </c>
      <c r="C394" s="25">
        <v>0</v>
      </c>
      <c r="D394" s="16">
        <v>1</v>
      </c>
      <c r="E394" s="16">
        <v>3</v>
      </c>
      <c r="F394" s="16">
        <v>8</v>
      </c>
      <c r="G394" s="17" t="str">
        <f t="shared" si="91"/>
        <v/>
      </c>
      <c r="H394" s="17">
        <f t="shared" si="92"/>
        <v>3.2905561039815728E-4</v>
      </c>
      <c r="I394" s="17">
        <f t="shared" si="93"/>
        <v>6.0876623376623375E-4</v>
      </c>
      <c r="J394" s="17">
        <f t="shared" si="94"/>
        <v>1.7364879531148252E-3</v>
      </c>
      <c r="K394" s="17">
        <f t="shared" si="97"/>
        <v>1</v>
      </c>
      <c r="L394" s="17">
        <f t="shared" si="98"/>
        <v>7</v>
      </c>
      <c r="M394" s="17" t="str">
        <f t="shared" si="95"/>
        <v/>
      </c>
      <c r="N394" s="21">
        <f t="shared" si="96"/>
        <v>2.3033892727871009E-3</v>
      </c>
    </row>
    <row r="395" spans="1:14" x14ac:dyDescent="0.2">
      <c r="A395" s="15"/>
      <c r="B395" s="28" t="s">
        <v>361</v>
      </c>
      <c r="C395" s="25">
        <v>23</v>
      </c>
      <c r="D395" s="16">
        <v>46</v>
      </c>
      <c r="E395" s="16">
        <v>19</v>
      </c>
      <c r="F395" s="16">
        <v>89</v>
      </c>
      <c r="G395" s="17">
        <f t="shared" si="91"/>
        <v>7.5907590759075909E-3</v>
      </c>
      <c r="H395" s="17">
        <f t="shared" si="92"/>
        <v>1.5136558078315236E-2</v>
      </c>
      <c r="I395" s="17">
        <f t="shared" si="93"/>
        <v>3.8555194805194805E-3</v>
      </c>
      <c r="J395" s="17">
        <f t="shared" si="94"/>
        <v>1.9318428478402431E-2</v>
      </c>
      <c r="K395" s="17">
        <f t="shared" si="97"/>
        <v>-0.17391304347826086</v>
      </c>
      <c r="L395" s="17">
        <f t="shared" si="98"/>
        <v>0.93478260869565222</v>
      </c>
      <c r="M395" s="17">
        <f t="shared" si="95"/>
        <v>-1.3201320132013201E-3</v>
      </c>
      <c r="N395" s="21">
        <f t="shared" si="96"/>
        <v>1.4149391247120764E-2</v>
      </c>
    </row>
    <row r="396" spans="1:14" x14ac:dyDescent="0.2">
      <c r="A396" s="15"/>
      <c r="B396" s="28" t="s">
        <v>362</v>
      </c>
      <c r="C396" s="25">
        <v>1</v>
      </c>
      <c r="D396" s="16">
        <v>2</v>
      </c>
      <c r="E396" s="16">
        <v>5</v>
      </c>
      <c r="F396" s="16">
        <v>4</v>
      </c>
      <c r="G396" s="17">
        <f t="shared" si="91"/>
        <v>3.3003300330033004E-4</v>
      </c>
      <c r="H396" s="17">
        <f t="shared" si="92"/>
        <v>6.5811122079631457E-4</v>
      </c>
      <c r="I396" s="17">
        <f t="shared" si="93"/>
        <v>1.0146103896103895E-3</v>
      </c>
      <c r="J396" s="17">
        <f t="shared" si="94"/>
        <v>8.6824397655741261E-4</v>
      </c>
      <c r="K396" s="17">
        <f t="shared" si="97"/>
        <v>4</v>
      </c>
      <c r="L396" s="17">
        <f t="shared" si="98"/>
        <v>1</v>
      </c>
      <c r="M396" s="17">
        <f t="shared" si="95"/>
        <v>1.3201320132013201E-3</v>
      </c>
      <c r="N396" s="21">
        <f t="shared" si="96"/>
        <v>6.5811122079631457E-4</v>
      </c>
    </row>
    <row r="397" spans="1:14" x14ac:dyDescent="0.2">
      <c r="A397" s="15"/>
      <c r="B397" s="28" t="s">
        <v>363</v>
      </c>
      <c r="C397" s="25"/>
      <c r="D397" s="16"/>
      <c r="E397" s="16"/>
      <c r="F397" s="16"/>
      <c r="G397" s="17" t="str">
        <f t="shared" si="91"/>
        <v/>
      </c>
      <c r="H397" s="17" t="str">
        <f t="shared" si="92"/>
        <v/>
      </c>
      <c r="I397" s="17" t="str">
        <f t="shared" si="93"/>
        <v/>
      </c>
      <c r="J397" s="17" t="str">
        <f t="shared" si="94"/>
        <v/>
      </c>
      <c r="K397" s="17" t="str">
        <f t="shared" si="97"/>
        <v xml:space="preserve"> </v>
      </c>
      <c r="L397" s="17" t="str">
        <f t="shared" si="98"/>
        <v xml:space="preserve"> </v>
      </c>
      <c r="M397" s="17" t="str">
        <f t="shared" si="95"/>
        <v/>
      </c>
      <c r="N397" s="21" t="str">
        <f t="shared" si="96"/>
        <v/>
      </c>
    </row>
    <row r="398" spans="1:14" x14ac:dyDescent="0.2">
      <c r="A398" s="15"/>
      <c r="B398" s="28" t="s">
        <v>364</v>
      </c>
      <c r="C398" s="25">
        <v>0</v>
      </c>
      <c r="D398" s="16">
        <v>1</v>
      </c>
      <c r="E398" s="16">
        <v>1</v>
      </c>
      <c r="F398" s="16">
        <v>0</v>
      </c>
      <c r="G398" s="17" t="str">
        <f t="shared" si="91"/>
        <v/>
      </c>
      <c r="H398" s="17">
        <f t="shared" si="92"/>
        <v>3.2905561039815728E-4</v>
      </c>
      <c r="I398" s="17">
        <f t="shared" si="93"/>
        <v>2.0292207792207794E-4</v>
      </c>
      <c r="J398" s="17" t="str">
        <f t="shared" si="94"/>
        <v/>
      </c>
      <c r="K398" s="17">
        <f t="shared" si="97"/>
        <v>1</v>
      </c>
      <c r="L398" s="17">
        <f t="shared" si="98"/>
        <v>-1</v>
      </c>
      <c r="M398" s="17" t="str">
        <f t="shared" si="95"/>
        <v/>
      </c>
      <c r="N398" s="21">
        <f t="shared" si="96"/>
        <v>-3.2905561039815728E-4</v>
      </c>
    </row>
    <row r="399" spans="1:14" x14ac:dyDescent="0.2">
      <c r="A399" s="15"/>
      <c r="B399" s="28" t="s">
        <v>365</v>
      </c>
      <c r="C399" s="25"/>
      <c r="D399" s="16"/>
      <c r="E399" s="16"/>
      <c r="F399" s="16"/>
      <c r="G399" s="17" t="str">
        <f t="shared" si="91"/>
        <v/>
      </c>
      <c r="H399" s="17" t="str">
        <f t="shared" si="92"/>
        <v/>
      </c>
      <c r="I399" s="17" t="str">
        <f t="shared" si="93"/>
        <v/>
      </c>
      <c r="J399" s="17" t="str">
        <f t="shared" si="94"/>
        <v/>
      </c>
      <c r="K399" s="17" t="str">
        <f t="shared" si="97"/>
        <v xml:space="preserve"> </v>
      </c>
      <c r="L399" s="17" t="str">
        <f t="shared" si="98"/>
        <v xml:space="preserve"> </v>
      </c>
      <c r="M399" s="17" t="str">
        <f t="shared" si="95"/>
        <v/>
      </c>
      <c r="N399" s="21" t="str">
        <f t="shared" si="96"/>
        <v/>
      </c>
    </row>
    <row r="400" spans="1:14" x14ac:dyDescent="0.2">
      <c r="A400" s="15"/>
      <c r="B400" s="28" t="s">
        <v>366</v>
      </c>
      <c r="C400" s="25">
        <v>3</v>
      </c>
      <c r="D400" s="16">
        <v>3</v>
      </c>
      <c r="E400" s="16">
        <v>4</v>
      </c>
      <c r="F400" s="16">
        <v>0</v>
      </c>
      <c r="G400" s="17">
        <f t="shared" si="91"/>
        <v>9.9009900990099011E-4</v>
      </c>
      <c r="H400" s="17">
        <f t="shared" si="92"/>
        <v>9.871668311944718E-4</v>
      </c>
      <c r="I400" s="17">
        <f t="shared" si="93"/>
        <v>8.1168831168831174E-4</v>
      </c>
      <c r="J400" s="17" t="str">
        <f t="shared" si="94"/>
        <v/>
      </c>
      <c r="K400" s="17">
        <f t="shared" si="97"/>
        <v>0.33333333333333331</v>
      </c>
      <c r="L400" s="17">
        <f t="shared" si="98"/>
        <v>-1</v>
      </c>
      <c r="M400" s="17">
        <f t="shared" si="95"/>
        <v>3.3003300330033004E-4</v>
      </c>
      <c r="N400" s="21">
        <f t="shared" si="96"/>
        <v>-9.871668311944718E-4</v>
      </c>
    </row>
    <row r="401" spans="1:14" x14ac:dyDescent="0.2">
      <c r="A401" s="15"/>
      <c r="B401" s="28" t="s">
        <v>367</v>
      </c>
      <c r="C401" s="25">
        <v>1</v>
      </c>
      <c r="D401" s="16">
        <v>2</v>
      </c>
      <c r="E401" s="16">
        <v>3</v>
      </c>
      <c r="F401" s="16">
        <v>0</v>
      </c>
      <c r="G401" s="17">
        <f t="shared" si="91"/>
        <v>3.3003300330033004E-4</v>
      </c>
      <c r="H401" s="17">
        <f t="shared" si="92"/>
        <v>6.5811122079631457E-4</v>
      </c>
      <c r="I401" s="17">
        <f t="shared" si="93"/>
        <v>6.0876623376623375E-4</v>
      </c>
      <c r="J401" s="17" t="str">
        <f t="shared" si="94"/>
        <v/>
      </c>
      <c r="K401" s="17">
        <f t="shared" si="97"/>
        <v>2</v>
      </c>
      <c r="L401" s="17">
        <f t="shared" si="98"/>
        <v>-1</v>
      </c>
      <c r="M401" s="17">
        <f t="shared" si="95"/>
        <v>6.6006600660066007E-4</v>
      </c>
      <c r="N401" s="21">
        <f t="shared" si="96"/>
        <v>-6.5811122079631457E-4</v>
      </c>
    </row>
    <row r="402" spans="1:14" x14ac:dyDescent="0.2">
      <c r="A402" s="15"/>
      <c r="B402" s="28" t="s">
        <v>368</v>
      </c>
      <c r="C402" s="25">
        <v>5</v>
      </c>
      <c r="D402" s="16">
        <v>3</v>
      </c>
      <c r="E402" s="16">
        <v>1</v>
      </c>
      <c r="F402" s="16">
        <v>2</v>
      </c>
      <c r="G402" s="17">
        <f t="shared" si="91"/>
        <v>1.6501650165016502E-3</v>
      </c>
      <c r="H402" s="17">
        <f t="shared" si="92"/>
        <v>9.871668311944718E-4</v>
      </c>
      <c r="I402" s="17">
        <f t="shared" si="93"/>
        <v>2.0292207792207794E-4</v>
      </c>
      <c r="J402" s="17">
        <f t="shared" si="94"/>
        <v>4.3412198827870631E-4</v>
      </c>
      <c r="K402" s="17">
        <f t="shared" si="97"/>
        <v>-0.8</v>
      </c>
      <c r="L402" s="17">
        <f t="shared" si="98"/>
        <v>-0.33333333333333331</v>
      </c>
      <c r="M402" s="17">
        <f t="shared" si="95"/>
        <v>-1.3201320132013201E-3</v>
      </c>
      <c r="N402" s="21">
        <f t="shared" si="96"/>
        <v>-3.2905561039815723E-4</v>
      </c>
    </row>
    <row r="403" spans="1:14" x14ac:dyDescent="0.2">
      <c r="A403" s="15"/>
      <c r="B403" s="28" t="s">
        <v>369</v>
      </c>
      <c r="C403" s="25">
        <v>0</v>
      </c>
      <c r="D403" s="16">
        <v>2</v>
      </c>
      <c r="E403" s="16"/>
      <c r="F403" s="16"/>
      <c r="G403" s="17" t="str">
        <f t="shared" si="91"/>
        <v/>
      </c>
      <c r="H403" s="17">
        <f t="shared" si="92"/>
        <v>6.5811122079631457E-4</v>
      </c>
      <c r="I403" s="17" t="str">
        <f t="shared" si="93"/>
        <v/>
      </c>
      <c r="J403" s="17" t="str">
        <f t="shared" si="94"/>
        <v/>
      </c>
      <c r="K403" s="17" t="str">
        <f t="shared" si="97"/>
        <v xml:space="preserve"> </v>
      </c>
      <c r="L403" s="17">
        <f t="shared" si="98"/>
        <v>-1</v>
      </c>
      <c r="M403" s="17" t="str">
        <f t="shared" si="95"/>
        <v/>
      </c>
      <c r="N403" s="21">
        <f t="shared" si="96"/>
        <v>-6.5811122079631457E-4</v>
      </c>
    </row>
    <row r="404" spans="1:14" ht="25.5" x14ac:dyDescent="0.2">
      <c r="A404" s="15"/>
      <c r="B404" s="28" t="s">
        <v>370</v>
      </c>
      <c r="C404" s="25">
        <v>1</v>
      </c>
      <c r="D404" s="16">
        <v>4</v>
      </c>
      <c r="E404" s="16">
        <v>0</v>
      </c>
      <c r="F404" s="16">
        <v>3</v>
      </c>
      <c r="G404" s="17">
        <f t="shared" si="91"/>
        <v>3.3003300330033004E-4</v>
      </c>
      <c r="H404" s="17">
        <f t="shared" si="92"/>
        <v>1.3162224415926291E-3</v>
      </c>
      <c r="I404" s="17" t="str">
        <f t="shared" si="93"/>
        <v/>
      </c>
      <c r="J404" s="17">
        <f t="shared" si="94"/>
        <v>6.5118298241805949E-4</v>
      </c>
      <c r="K404" s="17">
        <f t="shared" si="97"/>
        <v>-1</v>
      </c>
      <c r="L404" s="17">
        <f t="shared" si="98"/>
        <v>-0.25</v>
      </c>
      <c r="M404" s="17">
        <f t="shared" si="95"/>
        <v>-3.3003300330033004E-4</v>
      </c>
      <c r="N404" s="21">
        <f t="shared" si="96"/>
        <v>-3.2905561039815728E-4</v>
      </c>
    </row>
    <row r="405" spans="1:14" ht="25.5" x14ac:dyDescent="0.2">
      <c r="A405" s="15"/>
      <c r="B405" s="28" t="s">
        <v>371</v>
      </c>
      <c r="C405" s="25">
        <v>53</v>
      </c>
      <c r="D405" s="16">
        <v>100</v>
      </c>
      <c r="E405" s="16">
        <v>6</v>
      </c>
      <c r="F405" s="16">
        <v>8</v>
      </c>
      <c r="G405" s="17">
        <f t="shared" si="91"/>
        <v>1.7491749174917491E-2</v>
      </c>
      <c r="H405" s="17">
        <f t="shared" si="92"/>
        <v>3.2905561039815727E-2</v>
      </c>
      <c r="I405" s="17">
        <f t="shared" si="93"/>
        <v>1.2175324675324675E-3</v>
      </c>
      <c r="J405" s="17">
        <f t="shared" si="94"/>
        <v>1.7364879531148252E-3</v>
      </c>
      <c r="K405" s="17">
        <f t="shared" si="97"/>
        <v>-0.8867924528301887</v>
      </c>
      <c r="L405" s="17">
        <f t="shared" si="98"/>
        <v>-0.92</v>
      </c>
      <c r="M405" s="17">
        <f t="shared" si="95"/>
        <v>-1.5511551155115511E-2</v>
      </c>
      <c r="N405" s="21">
        <f t="shared" si="96"/>
        <v>-3.0273116156630472E-2</v>
      </c>
    </row>
    <row r="406" spans="1:14" x14ac:dyDescent="0.2">
      <c r="A406" s="15"/>
      <c r="B406" s="28" t="s">
        <v>372</v>
      </c>
      <c r="C406" s="25">
        <v>62</v>
      </c>
      <c r="D406" s="16">
        <v>13</v>
      </c>
      <c r="E406" s="16">
        <v>66</v>
      </c>
      <c r="F406" s="16">
        <v>10</v>
      </c>
      <c r="G406" s="17">
        <f t="shared" si="91"/>
        <v>2.0462046204620461E-2</v>
      </c>
      <c r="H406" s="17">
        <f t="shared" si="92"/>
        <v>4.2777229351760445E-3</v>
      </c>
      <c r="I406" s="17">
        <f t="shared" si="93"/>
        <v>1.3392857142857142E-2</v>
      </c>
      <c r="J406" s="17">
        <f t="shared" si="94"/>
        <v>2.1706099413935317E-3</v>
      </c>
      <c r="K406" s="17">
        <f t="shared" si="97"/>
        <v>6.4516129032258063E-2</v>
      </c>
      <c r="L406" s="17">
        <f t="shared" si="98"/>
        <v>-0.23076923076923078</v>
      </c>
      <c r="M406" s="17">
        <f t="shared" si="95"/>
        <v>1.3201320132013199E-3</v>
      </c>
      <c r="N406" s="21">
        <f t="shared" si="96"/>
        <v>-9.871668311944718E-4</v>
      </c>
    </row>
    <row r="407" spans="1:14" x14ac:dyDescent="0.2">
      <c r="A407" s="15"/>
      <c r="B407" s="28" t="s">
        <v>373</v>
      </c>
      <c r="C407" s="25">
        <v>1</v>
      </c>
      <c r="D407" s="16">
        <v>0</v>
      </c>
      <c r="E407" s="16">
        <v>3</v>
      </c>
      <c r="F407" s="16">
        <v>1</v>
      </c>
      <c r="G407" s="17">
        <f t="shared" si="91"/>
        <v>3.3003300330033004E-4</v>
      </c>
      <c r="H407" s="17" t="str">
        <f t="shared" si="92"/>
        <v/>
      </c>
      <c r="I407" s="17">
        <f t="shared" si="93"/>
        <v>6.0876623376623375E-4</v>
      </c>
      <c r="J407" s="17">
        <f t="shared" si="94"/>
        <v>2.1706099413935315E-4</v>
      </c>
      <c r="K407" s="17">
        <f t="shared" si="97"/>
        <v>2</v>
      </c>
      <c r="L407" s="17">
        <f t="shared" si="98"/>
        <v>1</v>
      </c>
      <c r="M407" s="17">
        <f t="shared" si="95"/>
        <v>6.6006600660066007E-4</v>
      </c>
      <c r="N407" s="21" t="str">
        <f t="shared" si="96"/>
        <v/>
      </c>
    </row>
    <row r="408" spans="1:14" x14ac:dyDescent="0.2">
      <c r="A408" s="15"/>
      <c r="B408" s="28" t="s">
        <v>374</v>
      </c>
      <c r="C408" s="25">
        <v>2</v>
      </c>
      <c r="D408" s="16">
        <v>3</v>
      </c>
      <c r="E408" s="16"/>
      <c r="F408" s="16"/>
      <c r="G408" s="17">
        <f t="shared" si="91"/>
        <v>6.6006600660066007E-4</v>
      </c>
      <c r="H408" s="17">
        <f t="shared" si="92"/>
        <v>9.871668311944718E-4</v>
      </c>
      <c r="I408" s="17" t="str">
        <f t="shared" si="93"/>
        <v/>
      </c>
      <c r="J408" s="17" t="str">
        <f t="shared" si="94"/>
        <v/>
      </c>
      <c r="K408" s="17">
        <f t="shared" si="97"/>
        <v>-1</v>
      </c>
      <c r="L408" s="17">
        <f t="shared" si="98"/>
        <v>-1</v>
      </c>
      <c r="M408" s="17">
        <f t="shared" si="95"/>
        <v>-6.6006600660066007E-4</v>
      </c>
      <c r="N408" s="21">
        <f t="shared" si="96"/>
        <v>-9.871668311944718E-4</v>
      </c>
    </row>
    <row r="409" spans="1:14" x14ac:dyDescent="0.2">
      <c r="A409" s="15"/>
      <c r="B409" s="28" t="s">
        <v>375</v>
      </c>
      <c r="C409" s="25">
        <v>0</v>
      </c>
      <c r="D409" s="16">
        <v>2</v>
      </c>
      <c r="E409" s="16"/>
      <c r="F409" s="16"/>
      <c r="G409" s="17" t="str">
        <f t="shared" si="91"/>
        <v/>
      </c>
      <c r="H409" s="17">
        <f t="shared" si="92"/>
        <v>6.5811122079631457E-4</v>
      </c>
      <c r="I409" s="17" t="str">
        <f t="shared" si="93"/>
        <v/>
      </c>
      <c r="J409" s="17" t="str">
        <f t="shared" si="94"/>
        <v/>
      </c>
      <c r="K409" s="17" t="str">
        <f t="shared" si="97"/>
        <v xml:space="preserve"> </v>
      </c>
      <c r="L409" s="17">
        <f t="shared" si="98"/>
        <v>-1</v>
      </c>
      <c r="M409" s="17" t="str">
        <f t="shared" si="95"/>
        <v/>
      </c>
      <c r="N409" s="21">
        <f t="shared" si="96"/>
        <v>-6.5811122079631457E-4</v>
      </c>
    </row>
    <row r="410" spans="1:14" x14ac:dyDescent="0.2">
      <c r="A410" s="15"/>
      <c r="B410" s="28" t="s">
        <v>376</v>
      </c>
      <c r="C410" s="25">
        <v>6</v>
      </c>
      <c r="D410" s="16">
        <v>3</v>
      </c>
      <c r="E410" s="16">
        <v>1</v>
      </c>
      <c r="F410" s="16">
        <v>0</v>
      </c>
      <c r="G410" s="17">
        <f t="shared" si="91"/>
        <v>1.9801980198019802E-3</v>
      </c>
      <c r="H410" s="17">
        <f t="shared" si="92"/>
        <v>9.871668311944718E-4</v>
      </c>
      <c r="I410" s="17">
        <f t="shared" si="93"/>
        <v>2.0292207792207794E-4</v>
      </c>
      <c r="J410" s="17" t="str">
        <f t="shared" si="94"/>
        <v/>
      </c>
      <c r="K410" s="17">
        <f t="shared" si="97"/>
        <v>-0.83333333333333337</v>
      </c>
      <c r="L410" s="17">
        <f t="shared" si="98"/>
        <v>-1</v>
      </c>
      <c r="M410" s="17">
        <f t="shared" si="95"/>
        <v>-1.6501650165016502E-3</v>
      </c>
      <c r="N410" s="21">
        <f t="shared" si="96"/>
        <v>-9.871668311944718E-4</v>
      </c>
    </row>
    <row r="411" spans="1:14" x14ac:dyDescent="0.2">
      <c r="A411" s="15"/>
      <c r="B411" s="28" t="s">
        <v>377</v>
      </c>
      <c r="C411" s="25">
        <v>0</v>
      </c>
      <c r="D411" s="16">
        <v>4</v>
      </c>
      <c r="E411" s="16"/>
      <c r="F411" s="16"/>
      <c r="G411" s="17" t="str">
        <f t="shared" si="91"/>
        <v/>
      </c>
      <c r="H411" s="17">
        <f t="shared" si="92"/>
        <v>1.3162224415926291E-3</v>
      </c>
      <c r="I411" s="17" t="str">
        <f t="shared" si="93"/>
        <v/>
      </c>
      <c r="J411" s="17" t="str">
        <f t="shared" si="94"/>
        <v/>
      </c>
      <c r="K411" s="17" t="str">
        <f t="shared" si="97"/>
        <v xml:space="preserve"> </v>
      </c>
      <c r="L411" s="17">
        <f t="shared" si="98"/>
        <v>-1</v>
      </c>
      <c r="M411" s="17" t="str">
        <f t="shared" si="95"/>
        <v/>
      </c>
      <c r="N411" s="21">
        <f t="shared" si="96"/>
        <v>-1.3162224415926291E-3</v>
      </c>
    </row>
    <row r="412" spans="1:14" x14ac:dyDescent="0.2">
      <c r="A412" s="15"/>
      <c r="B412" s="28" t="s">
        <v>378</v>
      </c>
      <c r="C412" s="25"/>
      <c r="D412" s="16"/>
      <c r="E412" s="16"/>
      <c r="F412" s="16"/>
      <c r="G412" s="17" t="str">
        <f t="shared" si="91"/>
        <v/>
      </c>
      <c r="H412" s="17" t="str">
        <f t="shared" si="92"/>
        <v/>
      </c>
      <c r="I412" s="17" t="str">
        <f t="shared" si="93"/>
        <v/>
      </c>
      <c r="J412" s="17" t="str">
        <f t="shared" si="94"/>
        <v/>
      </c>
      <c r="K412" s="17" t="str">
        <f t="shared" si="97"/>
        <v xml:space="preserve"> </v>
      </c>
      <c r="L412" s="17" t="str">
        <f t="shared" si="98"/>
        <v xml:space="preserve"> </v>
      </c>
      <c r="M412" s="17" t="str">
        <f t="shared" si="95"/>
        <v/>
      </c>
      <c r="N412" s="21" t="str">
        <f t="shared" si="96"/>
        <v/>
      </c>
    </row>
    <row r="413" spans="1:14" x14ac:dyDescent="0.2">
      <c r="A413" s="15"/>
      <c r="B413" s="28" t="s">
        <v>379</v>
      </c>
      <c r="C413" s="25">
        <v>13</v>
      </c>
      <c r="D413" s="16">
        <v>2</v>
      </c>
      <c r="E413" s="16">
        <v>8</v>
      </c>
      <c r="F413" s="16">
        <v>1</v>
      </c>
      <c r="G413" s="17">
        <f t="shared" si="91"/>
        <v>4.2904290429042905E-3</v>
      </c>
      <c r="H413" s="17">
        <f t="shared" si="92"/>
        <v>6.5811122079631457E-4</v>
      </c>
      <c r="I413" s="17">
        <f t="shared" si="93"/>
        <v>1.6233766233766235E-3</v>
      </c>
      <c r="J413" s="17">
        <f t="shared" si="94"/>
        <v>2.1706099413935315E-4</v>
      </c>
      <c r="K413" s="17">
        <f t="shared" si="97"/>
        <v>-0.38461538461538464</v>
      </c>
      <c r="L413" s="17">
        <f t="shared" si="98"/>
        <v>-0.5</v>
      </c>
      <c r="M413" s="17">
        <f t="shared" si="95"/>
        <v>-1.6501650165016502E-3</v>
      </c>
      <c r="N413" s="21">
        <f t="shared" si="96"/>
        <v>-3.2905561039815728E-4</v>
      </c>
    </row>
    <row r="414" spans="1:14" x14ac:dyDescent="0.2">
      <c r="A414" s="15"/>
      <c r="B414" s="28" t="s">
        <v>380</v>
      </c>
      <c r="C414" s="25"/>
      <c r="D414" s="16"/>
      <c r="E414" s="16"/>
      <c r="F414" s="16"/>
      <c r="G414" s="17" t="str">
        <f t="shared" si="91"/>
        <v/>
      </c>
      <c r="H414" s="17" t="str">
        <f t="shared" si="92"/>
        <v/>
      </c>
      <c r="I414" s="17" t="str">
        <f t="shared" si="93"/>
        <v/>
      </c>
      <c r="J414" s="17" t="str">
        <f t="shared" si="94"/>
        <v/>
      </c>
      <c r="K414" s="17" t="str">
        <f t="shared" si="97"/>
        <v xml:space="preserve"> </v>
      </c>
      <c r="L414" s="17" t="str">
        <f t="shared" si="98"/>
        <v xml:space="preserve"> </v>
      </c>
      <c r="M414" s="17" t="str">
        <f t="shared" si="95"/>
        <v/>
      </c>
      <c r="N414" s="21" t="str">
        <f t="shared" si="96"/>
        <v/>
      </c>
    </row>
    <row r="415" spans="1:14" x14ac:dyDescent="0.2">
      <c r="A415" s="15"/>
      <c r="B415" s="28" t="s">
        <v>381</v>
      </c>
      <c r="C415" s="25"/>
      <c r="D415" s="16"/>
      <c r="E415" s="16"/>
      <c r="F415" s="16"/>
      <c r="G415" s="17" t="str">
        <f t="shared" si="91"/>
        <v/>
      </c>
      <c r="H415" s="17" t="str">
        <f t="shared" si="92"/>
        <v/>
      </c>
      <c r="I415" s="17" t="str">
        <f t="shared" si="93"/>
        <v/>
      </c>
      <c r="J415" s="17" t="str">
        <f t="shared" si="94"/>
        <v/>
      </c>
      <c r="K415" s="17" t="str">
        <f t="shared" si="97"/>
        <v xml:space="preserve"> </v>
      </c>
      <c r="L415" s="17" t="str">
        <f t="shared" si="98"/>
        <v xml:space="preserve"> </v>
      </c>
      <c r="M415" s="17" t="str">
        <f t="shared" si="95"/>
        <v/>
      </c>
      <c r="N415" s="21" t="str">
        <f t="shared" si="96"/>
        <v/>
      </c>
    </row>
    <row r="416" spans="1:14" x14ac:dyDescent="0.2">
      <c r="A416" s="15"/>
      <c r="B416" s="28" t="s">
        <v>382</v>
      </c>
      <c r="C416" s="25">
        <v>2</v>
      </c>
      <c r="D416" s="16">
        <v>7</v>
      </c>
      <c r="E416" s="16"/>
      <c r="F416" s="16"/>
      <c r="G416" s="17">
        <f t="shared" si="91"/>
        <v>6.6006600660066007E-4</v>
      </c>
      <c r="H416" s="17">
        <f t="shared" si="92"/>
        <v>2.3033892727871009E-3</v>
      </c>
      <c r="I416" s="17" t="str">
        <f t="shared" si="93"/>
        <v/>
      </c>
      <c r="J416" s="17" t="str">
        <f t="shared" si="94"/>
        <v/>
      </c>
      <c r="K416" s="17">
        <f t="shared" si="97"/>
        <v>-1</v>
      </c>
      <c r="L416" s="17">
        <f t="shared" si="98"/>
        <v>-1</v>
      </c>
      <c r="M416" s="17">
        <f t="shared" si="95"/>
        <v>-6.6006600660066007E-4</v>
      </c>
      <c r="N416" s="21">
        <f t="shared" si="96"/>
        <v>-2.3033892727871009E-3</v>
      </c>
    </row>
    <row r="417" spans="1:14" x14ac:dyDescent="0.2">
      <c r="A417" s="15"/>
      <c r="B417" s="28" t="s">
        <v>383</v>
      </c>
      <c r="C417" s="25"/>
      <c r="D417" s="16"/>
      <c r="E417" s="16">
        <v>2</v>
      </c>
      <c r="F417" s="16">
        <v>2</v>
      </c>
      <c r="G417" s="17" t="str">
        <f t="shared" si="91"/>
        <v/>
      </c>
      <c r="H417" s="17" t="str">
        <f t="shared" si="92"/>
        <v/>
      </c>
      <c r="I417" s="17">
        <f t="shared" si="93"/>
        <v>4.0584415584415587E-4</v>
      </c>
      <c r="J417" s="17">
        <f t="shared" si="94"/>
        <v>4.3412198827870631E-4</v>
      </c>
      <c r="K417" s="17">
        <f t="shared" si="97"/>
        <v>1</v>
      </c>
      <c r="L417" s="17">
        <f t="shared" si="98"/>
        <v>1</v>
      </c>
      <c r="M417" s="17" t="str">
        <f t="shared" si="95"/>
        <v/>
      </c>
      <c r="N417" s="21" t="str">
        <f t="shared" si="96"/>
        <v/>
      </c>
    </row>
    <row r="418" spans="1:14" x14ac:dyDescent="0.2">
      <c r="A418" s="15"/>
      <c r="B418" s="28" t="s">
        <v>384</v>
      </c>
      <c r="C418" s="25"/>
      <c r="D418" s="16"/>
      <c r="E418" s="16"/>
      <c r="F418" s="16"/>
      <c r="G418" s="17" t="str">
        <f t="shared" si="91"/>
        <v/>
      </c>
      <c r="H418" s="17" t="str">
        <f t="shared" si="92"/>
        <v/>
      </c>
      <c r="I418" s="17" t="str">
        <f t="shared" si="93"/>
        <v/>
      </c>
      <c r="J418" s="17" t="str">
        <f t="shared" si="94"/>
        <v/>
      </c>
      <c r="K418" s="17" t="str">
        <f t="shared" si="97"/>
        <v xml:space="preserve"> </v>
      </c>
      <c r="L418" s="17" t="str">
        <f t="shared" si="98"/>
        <v xml:space="preserve"> </v>
      </c>
      <c r="M418" s="17" t="str">
        <f t="shared" si="95"/>
        <v/>
      </c>
      <c r="N418" s="21" t="str">
        <f t="shared" si="96"/>
        <v/>
      </c>
    </row>
    <row r="419" spans="1:14" x14ac:dyDescent="0.2">
      <c r="A419" s="15"/>
      <c r="B419" s="28" t="s">
        <v>385</v>
      </c>
      <c r="C419" s="25">
        <v>290</v>
      </c>
      <c r="D419" s="16">
        <v>211</v>
      </c>
      <c r="E419" s="16">
        <v>1318</v>
      </c>
      <c r="F419" s="16">
        <v>1287</v>
      </c>
      <c r="G419" s="17">
        <f t="shared" si="91"/>
        <v>9.5709570957095716E-2</v>
      </c>
      <c r="H419" s="17">
        <f t="shared" si="92"/>
        <v>6.9430733794011185E-2</v>
      </c>
      <c r="I419" s="17">
        <f t="shared" si="93"/>
        <v>0.26745129870129869</v>
      </c>
      <c r="J419" s="17">
        <f t="shared" si="94"/>
        <v>0.2793574994573475</v>
      </c>
      <c r="K419" s="17">
        <f t="shared" si="97"/>
        <v>3.5448275862068965</v>
      </c>
      <c r="L419" s="17">
        <f t="shared" si="98"/>
        <v>5.0995260663507107</v>
      </c>
      <c r="M419" s="17">
        <f t="shared" si="95"/>
        <v>0.33927392739273932</v>
      </c>
      <c r="N419" s="21">
        <f t="shared" si="96"/>
        <v>0.35406383678841719</v>
      </c>
    </row>
    <row r="420" spans="1:14" x14ac:dyDescent="0.2">
      <c r="A420" s="15"/>
      <c r="B420" s="28" t="s">
        <v>386</v>
      </c>
      <c r="C420" s="25">
        <v>10</v>
      </c>
      <c r="D420" s="16">
        <v>10</v>
      </c>
      <c r="E420" s="16">
        <v>3</v>
      </c>
      <c r="F420" s="16">
        <v>1</v>
      </c>
      <c r="G420" s="17">
        <f t="shared" si="91"/>
        <v>3.3003300330033004E-3</v>
      </c>
      <c r="H420" s="17">
        <f t="shared" si="92"/>
        <v>3.290556103981573E-3</v>
      </c>
      <c r="I420" s="17">
        <f t="shared" si="93"/>
        <v>6.0876623376623375E-4</v>
      </c>
      <c r="J420" s="17">
        <f t="shared" si="94"/>
        <v>2.1706099413935315E-4</v>
      </c>
      <c r="K420" s="17">
        <f t="shared" si="97"/>
        <v>-0.7</v>
      </c>
      <c r="L420" s="17">
        <f t="shared" si="98"/>
        <v>-0.9</v>
      </c>
      <c r="M420" s="17">
        <f t="shared" si="95"/>
        <v>-2.3102310231023103E-3</v>
      </c>
      <c r="N420" s="21">
        <f t="shared" si="96"/>
        <v>-2.9615004935834156E-3</v>
      </c>
    </row>
    <row r="421" spans="1:14" x14ac:dyDescent="0.2">
      <c r="A421" s="15"/>
      <c r="B421" s="28" t="s">
        <v>387</v>
      </c>
      <c r="C421" s="25">
        <v>3</v>
      </c>
      <c r="D421" s="16">
        <v>0</v>
      </c>
      <c r="E421" s="16">
        <v>1</v>
      </c>
      <c r="F421" s="16">
        <v>0</v>
      </c>
      <c r="G421" s="17">
        <f t="shared" si="91"/>
        <v>9.9009900990099011E-4</v>
      </c>
      <c r="H421" s="17" t="str">
        <f t="shared" si="92"/>
        <v/>
      </c>
      <c r="I421" s="17">
        <f t="shared" si="93"/>
        <v>2.0292207792207794E-4</v>
      </c>
      <c r="J421" s="17" t="str">
        <f t="shared" si="94"/>
        <v/>
      </c>
      <c r="K421" s="17">
        <f t="shared" si="97"/>
        <v>-0.66666666666666663</v>
      </c>
      <c r="L421" s="17" t="str">
        <f t="shared" si="98"/>
        <v xml:space="preserve"> </v>
      </c>
      <c r="M421" s="17">
        <f t="shared" si="95"/>
        <v>-6.6006600660066007E-4</v>
      </c>
      <c r="N421" s="21" t="str">
        <f t="shared" si="96"/>
        <v/>
      </c>
    </row>
    <row r="422" spans="1:14" x14ac:dyDescent="0.2">
      <c r="A422" s="15"/>
      <c r="B422" s="28" t="s">
        <v>388</v>
      </c>
      <c r="C422" s="25">
        <v>10</v>
      </c>
      <c r="D422" s="16">
        <v>6</v>
      </c>
      <c r="E422" s="16">
        <v>77</v>
      </c>
      <c r="F422" s="16">
        <v>32</v>
      </c>
      <c r="G422" s="17">
        <f t="shared" si="91"/>
        <v>3.3003300330033004E-3</v>
      </c>
      <c r="H422" s="17">
        <f t="shared" si="92"/>
        <v>1.9743336623889436E-3</v>
      </c>
      <c r="I422" s="17">
        <f t="shared" si="93"/>
        <v>1.5625E-2</v>
      </c>
      <c r="J422" s="17">
        <f t="shared" si="94"/>
        <v>6.9459518124593009E-3</v>
      </c>
      <c r="K422" s="17">
        <f t="shared" si="97"/>
        <v>6.7</v>
      </c>
      <c r="L422" s="17">
        <f t="shared" si="98"/>
        <v>4.333333333333333</v>
      </c>
      <c r="M422" s="17">
        <f t="shared" si="95"/>
        <v>2.2112211221122113E-2</v>
      </c>
      <c r="N422" s="21">
        <f t="shared" si="96"/>
        <v>8.5554458703520891E-3</v>
      </c>
    </row>
    <row r="423" spans="1:14" x14ac:dyDescent="0.2">
      <c r="A423" s="15"/>
      <c r="B423" s="28" t="s">
        <v>389</v>
      </c>
      <c r="C423" s="25">
        <v>72</v>
      </c>
      <c r="D423" s="16">
        <v>38</v>
      </c>
      <c r="E423" s="16">
        <v>217</v>
      </c>
      <c r="F423" s="16">
        <v>127</v>
      </c>
      <c r="G423" s="17">
        <f t="shared" si="91"/>
        <v>2.3762376237623763E-2</v>
      </c>
      <c r="H423" s="17">
        <f t="shared" si="92"/>
        <v>1.2504113195129977E-2</v>
      </c>
      <c r="I423" s="17">
        <f t="shared" si="93"/>
        <v>4.4034090909090912E-2</v>
      </c>
      <c r="J423" s="17">
        <f t="shared" si="94"/>
        <v>2.7566746255697851E-2</v>
      </c>
      <c r="K423" s="17">
        <f t="shared" si="97"/>
        <v>2.0138888888888888</v>
      </c>
      <c r="L423" s="17">
        <f t="shared" si="98"/>
        <v>2.3421052631578947</v>
      </c>
      <c r="M423" s="17">
        <f t="shared" si="95"/>
        <v>4.7854785478547851E-2</v>
      </c>
      <c r="N423" s="21">
        <f t="shared" si="96"/>
        <v>2.9285949325436E-2</v>
      </c>
    </row>
    <row r="424" spans="1:14" x14ac:dyDescent="0.2">
      <c r="A424" s="15"/>
      <c r="B424" s="28" t="s">
        <v>390</v>
      </c>
      <c r="C424" s="25">
        <v>22</v>
      </c>
      <c r="D424" s="16">
        <v>4</v>
      </c>
      <c r="E424" s="16">
        <v>245</v>
      </c>
      <c r="F424" s="16">
        <v>257</v>
      </c>
      <c r="G424" s="17">
        <f t="shared" si="91"/>
        <v>7.2607260726072608E-3</v>
      </c>
      <c r="H424" s="17">
        <f t="shared" si="92"/>
        <v>1.3162224415926291E-3</v>
      </c>
      <c r="I424" s="17">
        <f t="shared" si="93"/>
        <v>4.9715909090909088E-2</v>
      </c>
      <c r="J424" s="17">
        <f t="shared" si="94"/>
        <v>5.578467549381376E-2</v>
      </c>
      <c r="K424" s="17">
        <f t="shared" si="97"/>
        <v>10.136363636363637</v>
      </c>
      <c r="L424" s="17">
        <f t="shared" si="98"/>
        <v>63.25</v>
      </c>
      <c r="M424" s="17">
        <f t="shared" si="95"/>
        <v>7.3597359735973603E-2</v>
      </c>
      <c r="N424" s="21">
        <f t="shared" si="96"/>
        <v>8.3251069430733793E-2</v>
      </c>
    </row>
    <row r="425" spans="1:14" x14ac:dyDescent="0.2">
      <c r="A425" s="15"/>
      <c r="B425" s="28" t="s">
        <v>391</v>
      </c>
      <c r="C425" s="25"/>
      <c r="D425" s="16"/>
      <c r="E425" s="16"/>
      <c r="F425" s="16"/>
      <c r="G425" s="17" t="str">
        <f t="shared" si="91"/>
        <v/>
      </c>
      <c r="H425" s="17" t="str">
        <f t="shared" si="92"/>
        <v/>
      </c>
      <c r="I425" s="17" t="str">
        <f t="shared" si="93"/>
        <v/>
      </c>
      <c r="J425" s="17" t="str">
        <f t="shared" si="94"/>
        <v/>
      </c>
      <c r="K425" s="17" t="str">
        <f t="shared" si="97"/>
        <v xml:space="preserve"> </v>
      </c>
      <c r="L425" s="17" t="str">
        <f t="shared" si="98"/>
        <v xml:space="preserve"> </v>
      </c>
      <c r="M425" s="17" t="str">
        <f t="shared" si="95"/>
        <v/>
      </c>
      <c r="N425" s="21" t="str">
        <f t="shared" si="96"/>
        <v/>
      </c>
    </row>
    <row r="426" spans="1:14" x14ac:dyDescent="0.2">
      <c r="A426" s="15"/>
      <c r="B426" s="28" t="s">
        <v>392</v>
      </c>
      <c r="C426" s="25">
        <v>11</v>
      </c>
      <c r="D426" s="16">
        <v>3</v>
      </c>
      <c r="E426" s="16">
        <v>3</v>
      </c>
      <c r="F426" s="16">
        <v>2</v>
      </c>
      <c r="G426" s="17">
        <f t="shared" si="91"/>
        <v>3.6303630363036304E-3</v>
      </c>
      <c r="H426" s="17">
        <f t="shared" si="92"/>
        <v>9.871668311944718E-4</v>
      </c>
      <c r="I426" s="17">
        <f t="shared" si="93"/>
        <v>6.0876623376623375E-4</v>
      </c>
      <c r="J426" s="17">
        <f t="shared" si="94"/>
        <v>4.3412198827870631E-4</v>
      </c>
      <c r="K426" s="17">
        <f t="shared" si="97"/>
        <v>-0.72727272727272729</v>
      </c>
      <c r="L426" s="17">
        <f t="shared" si="98"/>
        <v>-0.33333333333333331</v>
      </c>
      <c r="M426" s="17">
        <f t="shared" si="95"/>
        <v>-2.6402640264026403E-3</v>
      </c>
      <c r="N426" s="21">
        <f t="shared" si="96"/>
        <v>-3.2905561039815723E-4</v>
      </c>
    </row>
    <row r="427" spans="1:14" ht="25.5" x14ac:dyDescent="0.2">
      <c r="A427" s="15"/>
      <c r="B427" s="28" t="s">
        <v>393</v>
      </c>
      <c r="C427" s="25"/>
      <c r="D427" s="16"/>
      <c r="E427" s="16">
        <v>4</v>
      </c>
      <c r="F427" s="16">
        <v>2</v>
      </c>
      <c r="G427" s="17" t="str">
        <f t="shared" si="91"/>
        <v/>
      </c>
      <c r="H427" s="17" t="str">
        <f t="shared" si="92"/>
        <v/>
      </c>
      <c r="I427" s="17">
        <f t="shared" si="93"/>
        <v>8.1168831168831174E-4</v>
      </c>
      <c r="J427" s="17">
        <f t="shared" si="94"/>
        <v>4.3412198827870631E-4</v>
      </c>
      <c r="K427" s="17">
        <f t="shared" si="97"/>
        <v>1</v>
      </c>
      <c r="L427" s="17">
        <f t="shared" si="98"/>
        <v>1</v>
      </c>
      <c r="M427" s="17" t="str">
        <f t="shared" si="95"/>
        <v/>
      </c>
      <c r="N427" s="21" t="str">
        <f t="shared" si="96"/>
        <v/>
      </c>
    </row>
    <row r="428" spans="1:14" x14ac:dyDescent="0.2">
      <c r="A428" s="15"/>
      <c r="B428" s="28" t="s">
        <v>394</v>
      </c>
      <c r="C428" s="25">
        <v>3</v>
      </c>
      <c r="D428" s="16">
        <v>2</v>
      </c>
      <c r="E428" s="16">
        <v>1</v>
      </c>
      <c r="F428" s="16">
        <v>0</v>
      </c>
      <c r="G428" s="17">
        <f t="shared" si="91"/>
        <v>9.9009900990099011E-4</v>
      </c>
      <c r="H428" s="17">
        <f t="shared" si="92"/>
        <v>6.5811122079631457E-4</v>
      </c>
      <c r="I428" s="17">
        <f t="shared" si="93"/>
        <v>2.0292207792207794E-4</v>
      </c>
      <c r="J428" s="17" t="str">
        <f t="shared" si="94"/>
        <v/>
      </c>
      <c r="K428" s="17">
        <f t="shared" si="97"/>
        <v>-0.66666666666666663</v>
      </c>
      <c r="L428" s="17">
        <f t="shared" si="98"/>
        <v>-1</v>
      </c>
      <c r="M428" s="17">
        <f t="shared" si="95"/>
        <v>-6.6006600660066007E-4</v>
      </c>
      <c r="N428" s="21">
        <f t="shared" si="96"/>
        <v>-6.5811122079631457E-4</v>
      </c>
    </row>
    <row r="429" spans="1:14" x14ac:dyDescent="0.2">
      <c r="A429" s="15"/>
      <c r="B429" s="28" t="s">
        <v>395</v>
      </c>
      <c r="C429" s="25">
        <v>27</v>
      </c>
      <c r="D429" s="16">
        <v>19</v>
      </c>
      <c r="E429" s="16">
        <v>4</v>
      </c>
      <c r="F429" s="16">
        <v>3</v>
      </c>
      <c r="G429" s="17">
        <f t="shared" si="91"/>
        <v>8.9108910891089101E-3</v>
      </c>
      <c r="H429" s="17">
        <f t="shared" si="92"/>
        <v>6.2520565975649886E-3</v>
      </c>
      <c r="I429" s="17">
        <f t="shared" si="93"/>
        <v>8.1168831168831174E-4</v>
      </c>
      <c r="J429" s="17">
        <f t="shared" si="94"/>
        <v>6.5118298241805949E-4</v>
      </c>
      <c r="K429" s="17">
        <f t="shared" si="97"/>
        <v>-0.85185185185185186</v>
      </c>
      <c r="L429" s="17">
        <f t="shared" si="98"/>
        <v>-0.84210526315789469</v>
      </c>
      <c r="M429" s="17">
        <f t="shared" si="95"/>
        <v>-7.59075907590759E-3</v>
      </c>
      <c r="N429" s="21">
        <f t="shared" si="96"/>
        <v>-5.2648897663705166E-3</v>
      </c>
    </row>
    <row r="430" spans="1:14" x14ac:dyDescent="0.2">
      <c r="A430" s="15"/>
      <c r="B430" s="28" t="s">
        <v>396</v>
      </c>
      <c r="C430" s="25">
        <v>0</v>
      </c>
      <c r="D430" s="16">
        <v>1</v>
      </c>
      <c r="E430" s="16">
        <v>0</v>
      </c>
      <c r="F430" s="16">
        <v>1</v>
      </c>
      <c r="G430" s="17" t="str">
        <f t="shared" si="91"/>
        <v/>
      </c>
      <c r="H430" s="17">
        <f t="shared" si="92"/>
        <v>3.2905561039815728E-4</v>
      </c>
      <c r="I430" s="17" t="str">
        <f t="shared" si="93"/>
        <v/>
      </c>
      <c r="J430" s="17">
        <f t="shared" si="94"/>
        <v>2.1706099413935315E-4</v>
      </c>
      <c r="K430" s="17" t="str">
        <f t="shared" si="97"/>
        <v xml:space="preserve"> </v>
      </c>
      <c r="L430" s="17">
        <f t="shared" si="98"/>
        <v>0</v>
      </c>
      <c r="M430" s="17" t="str">
        <f t="shared" si="95"/>
        <v/>
      </c>
      <c r="N430" s="21">
        <f t="shared" si="96"/>
        <v>0</v>
      </c>
    </row>
    <row r="431" spans="1:14" x14ac:dyDescent="0.2">
      <c r="A431" s="15"/>
      <c r="B431" s="28" t="s">
        <v>397</v>
      </c>
      <c r="C431" s="25"/>
      <c r="D431" s="16"/>
      <c r="E431" s="16"/>
      <c r="F431" s="16"/>
      <c r="G431" s="17" t="str">
        <f t="shared" si="91"/>
        <v/>
      </c>
      <c r="H431" s="17" t="str">
        <f t="shared" si="92"/>
        <v/>
      </c>
      <c r="I431" s="17" t="str">
        <f t="shared" si="93"/>
        <v/>
      </c>
      <c r="J431" s="17" t="str">
        <f t="shared" si="94"/>
        <v/>
      </c>
      <c r="K431" s="17" t="str">
        <f t="shared" si="97"/>
        <v xml:space="preserve"> </v>
      </c>
      <c r="L431" s="17" t="str">
        <f t="shared" si="98"/>
        <v xml:space="preserve"> </v>
      </c>
      <c r="M431" s="17" t="str">
        <f t="shared" si="95"/>
        <v/>
      </c>
      <c r="N431" s="21" t="str">
        <f t="shared" si="96"/>
        <v/>
      </c>
    </row>
    <row r="432" spans="1:14" ht="25.5" x14ac:dyDescent="0.2">
      <c r="A432" s="15"/>
      <c r="B432" s="28" t="s">
        <v>398</v>
      </c>
      <c r="C432" s="25"/>
      <c r="D432" s="16"/>
      <c r="E432" s="16">
        <v>0</v>
      </c>
      <c r="F432" s="16">
        <v>1</v>
      </c>
      <c r="G432" s="17" t="str">
        <f t="shared" si="91"/>
        <v/>
      </c>
      <c r="H432" s="17" t="str">
        <f t="shared" si="92"/>
        <v/>
      </c>
      <c r="I432" s="17" t="str">
        <f t="shared" si="93"/>
        <v/>
      </c>
      <c r="J432" s="17">
        <f t="shared" si="94"/>
        <v>2.1706099413935315E-4</v>
      </c>
      <c r="K432" s="17" t="str">
        <f t="shared" si="97"/>
        <v xml:space="preserve"> </v>
      </c>
      <c r="L432" s="17">
        <f t="shared" si="98"/>
        <v>1</v>
      </c>
      <c r="M432" s="17" t="str">
        <f t="shared" si="95"/>
        <v/>
      </c>
      <c r="N432" s="21" t="str">
        <f t="shared" si="96"/>
        <v/>
      </c>
    </row>
    <row r="433" spans="1:14" ht="25.5" x14ac:dyDescent="0.2">
      <c r="A433" s="15"/>
      <c r="B433" s="28" t="s">
        <v>399</v>
      </c>
      <c r="C433" s="25"/>
      <c r="D433" s="16"/>
      <c r="E433" s="16">
        <v>0</v>
      </c>
      <c r="F433" s="16">
        <v>4</v>
      </c>
      <c r="G433" s="17" t="str">
        <f t="shared" si="91"/>
        <v/>
      </c>
      <c r="H433" s="17" t="str">
        <f t="shared" si="92"/>
        <v/>
      </c>
      <c r="I433" s="17" t="str">
        <f t="shared" si="93"/>
        <v/>
      </c>
      <c r="J433" s="17">
        <f t="shared" si="94"/>
        <v>8.6824397655741261E-4</v>
      </c>
      <c r="K433" s="17" t="str">
        <f t="shared" si="97"/>
        <v xml:space="preserve"> </v>
      </c>
      <c r="L433" s="17">
        <f t="shared" si="98"/>
        <v>1</v>
      </c>
      <c r="M433" s="17" t="str">
        <f t="shared" si="95"/>
        <v/>
      </c>
      <c r="N433" s="21" t="str">
        <f t="shared" si="96"/>
        <v/>
      </c>
    </row>
    <row r="434" spans="1:14" x14ac:dyDescent="0.2">
      <c r="A434" s="15"/>
      <c r="B434" s="28" t="s">
        <v>400</v>
      </c>
      <c r="C434" s="25">
        <v>11</v>
      </c>
      <c r="D434" s="16">
        <v>9</v>
      </c>
      <c r="E434" s="16">
        <v>23</v>
      </c>
      <c r="F434" s="16">
        <v>15</v>
      </c>
      <c r="G434" s="17">
        <f t="shared" si="91"/>
        <v>3.6303630363036304E-3</v>
      </c>
      <c r="H434" s="17">
        <f t="shared" si="92"/>
        <v>2.9615004935834156E-3</v>
      </c>
      <c r="I434" s="17">
        <f t="shared" si="93"/>
        <v>4.667207792207792E-3</v>
      </c>
      <c r="J434" s="17">
        <f t="shared" si="94"/>
        <v>3.2559149120902973E-3</v>
      </c>
      <c r="K434" s="17">
        <f t="shared" si="97"/>
        <v>1.0909090909090908</v>
      </c>
      <c r="L434" s="17">
        <f t="shared" si="98"/>
        <v>0.66666666666666663</v>
      </c>
      <c r="M434" s="17">
        <f t="shared" si="95"/>
        <v>3.9603960396039604E-3</v>
      </c>
      <c r="N434" s="21">
        <f t="shared" si="96"/>
        <v>1.9743336623889436E-3</v>
      </c>
    </row>
    <row r="435" spans="1:14" x14ac:dyDescent="0.2">
      <c r="A435" s="15"/>
      <c r="B435" s="28" t="s">
        <v>401</v>
      </c>
      <c r="C435" s="25">
        <v>17</v>
      </c>
      <c r="D435" s="16">
        <v>11</v>
      </c>
      <c r="E435" s="16">
        <v>105</v>
      </c>
      <c r="F435" s="16">
        <v>116</v>
      </c>
      <c r="G435" s="17">
        <f t="shared" ref="G435:G498" si="99">+IF(C435=0,"",C435/C$371)</f>
        <v>5.6105610561056106E-3</v>
      </c>
      <c r="H435" s="17">
        <f t="shared" ref="H435:H498" si="100">+IF(D435=0,"",D435/D$371)</f>
        <v>3.6196117143797303E-3</v>
      </c>
      <c r="I435" s="17">
        <f t="shared" ref="I435:I498" si="101">+IF(E435=0,"",E435/E$371)</f>
        <v>2.130681818181818E-2</v>
      </c>
      <c r="J435" s="17">
        <f t="shared" ref="J435:J498" si="102">+IF(F435=0,"",F435/F$371)</f>
        <v>2.5179075320164966E-2</v>
      </c>
      <c r="K435" s="17">
        <f t="shared" si="97"/>
        <v>5.1764705882352944</v>
      </c>
      <c r="L435" s="17">
        <f t="shared" si="98"/>
        <v>9.545454545454545</v>
      </c>
      <c r="M435" s="17">
        <f t="shared" ref="M435:M498" si="103">+IF(OR(AND(G435=""),(K435="")),"",G435*K435)</f>
        <v>2.9042904290429043E-2</v>
      </c>
      <c r="N435" s="21">
        <f t="shared" ref="N435:N498" si="104">+IF(OR(AND(H435=""),(L435="")),"",H435*L435)</f>
        <v>3.4550839091806514E-2</v>
      </c>
    </row>
    <row r="436" spans="1:14" x14ac:dyDescent="0.2">
      <c r="A436" s="15"/>
      <c r="B436" s="28" t="s">
        <v>402</v>
      </c>
      <c r="C436" s="25">
        <v>1</v>
      </c>
      <c r="D436" s="16">
        <v>0</v>
      </c>
      <c r="E436" s="16"/>
      <c r="F436" s="16"/>
      <c r="G436" s="17">
        <f t="shared" si="99"/>
        <v>3.3003300330033004E-4</v>
      </c>
      <c r="H436" s="17" t="str">
        <f t="shared" si="100"/>
        <v/>
      </c>
      <c r="I436" s="17" t="str">
        <f t="shared" si="101"/>
        <v/>
      </c>
      <c r="J436" s="17" t="str">
        <f t="shared" si="102"/>
        <v/>
      </c>
      <c r="K436" s="17">
        <f t="shared" ref="K436:K499" si="105">+IF(AND(C436=0,E436=0)," ",IF(C436=0,1,IF(E436=0,-1,(E436-C436)/C436)))</f>
        <v>-1</v>
      </c>
      <c r="L436" s="17" t="str">
        <f t="shared" ref="L436:L499" si="106">+IF(AND(D436=0,F436=0)," ",IF(D436=0,1,IF(F436=0,-1,(F436-D436)/D436)))</f>
        <v xml:space="preserve"> </v>
      </c>
      <c r="M436" s="17">
        <f t="shared" si="103"/>
        <v>-3.3003300330033004E-4</v>
      </c>
      <c r="N436" s="21" t="str">
        <f t="shared" si="104"/>
        <v/>
      </c>
    </row>
    <row r="437" spans="1:14" x14ac:dyDescent="0.2">
      <c r="A437" s="15"/>
      <c r="B437" s="28" t="s">
        <v>403</v>
      </c>
      <c r="C437" s="25">
        <v>2</v>
      </c>
      <c r="D437" s="16">
        <v>2</v>
      </c>
      <c r="E437" s="16">
        <v>8</v>
      </c>
      <c r="F437" s="16">
        <v>7</v>
      </c>
      <c r="G437" s="17">
        <f t="shared" si="99"/>
        <v>6.6006600660066007E-4</v>
      </c>
      <c r="H437" s="17">
        <f t="shared" si="100"/>
        <v>6.5811122079631457E-4</v>
      </c>
      <c r="I437" s="17">
        <f t="shared" si="101"/>
        <v>1.6233766233766235E-3</v>
      </c>
      <c r="J437" s="17">
        <f t="shared" si="102"/>
        <v>1.5194269589754721E-3</v>
      </c>
      <c r="K437" s="17">
        <f t="shared" si="105"/>
        <v>3</v>
      </c>
      <c r="L437" s="17">
        <f t="shared" si="106"/>
        <v>2.5</v>
      </c>
      <c r="M437" s="17">
        <f t="shared" si="103"/>
        <v>1.9801980198019802E-3</v>
      </c>
      <c r="N437" s="21">
        <f t="shared" si="104"/>
        <v>1.6452780519907865E-3</v>
      </c>
    </row>
    <row r="438" spans="1:14" x14ac:dyDescent="0.2">
      <c r="A438" s="15"/>
      <c r="B438" s="28" t="s">
        <v>404</v>
      </c>
      <c r="C438" s="25"/>
      <c r="D438" s="16"/>
      <c r="E438" s="16"/>
      <c r="F438" s="16"/>
      <c r="G438" s="17" t="str">
        <f t="shared" si="99"/>
        <v/>
      </c>
      <c r="H438" s="17" t="str">
        <f t="shared" si="100"/>
        <v/>
      </c>
      <c r="I438" s="17" t="str">
        <f t="shared" si="101"/>
        <v/>
      </c>
      <c r="J438" s="17" t="str">
        <f t="shared" si="102"/>
        <v/>
      </c>
      <c r="K438" s="17" t="str">
        <f t="shared" si="105"/>
        <v xml:space="preserve"> </v>
      </c>
      <c r="L438" s="17" t="str">
        <f t="shared" si="106"/>
        <v xml:space="preserve"> </v>
      </c>
      <c r="M438" s="17" t="str">
        <f t="shared" si="103"/>
        <v/>
      </c>
      <c r="N438" s="21" t="str">
        <f t="shared" si="104"/>
        <v/>
      </c>
    </row>
    <row r="439" spans="1:14" x14ac:dyDescent="0.2">
      <c r="A439" s="15"/>
      <c r="B439" s="28" t="s">
        <v>405</v>
      </c>
      <c r="C439" s="25"/>
      <c r="D439" s="16"/>
      <c r="E439" s="16"/>
      <c r="F439" s="16"/>
      <c r="G439" s="17" t="str">
        <f t="shared" si="99"/>
        <v/>
      </c>
      <c r="H439" s="17" t="str">
        <f t="shared" si="100"/>
        <v/>
      </c>
      <c r="I439" s="17" t="str">
        <f t="shared" si="101"/>
        <v/>
      </c>
      <c r="J439" s="17" t="str">
        <f t="shared" si="102"/>
        <v/>
      </c>
      <c r="K439" s="17" t="str">
        <f t="shared" si="105"/>
        <v xml:space="preserve"> </v>
      </c>
      <c r="L439" s="17" t="str">
        <f t="shared" si="106"/>
        <v xml:space="preserve"> </v>
      </c>
      <c r="M439" s="17" t="str">
        <f t="shared" si="103"/>
        <v/>
      </c>
      <c r="N439" s="21" t="str">
        <f t="shared" si="104"/>
        <v/>
      </c>
    </row>
    <row r="440" spans="1:14" x14ac:dyDescent="0.2">
      <c r="A440" s="15"/>
      <c r="B440" s="28" t="s">
        <v>406</v>
      </c>
      <c r="C440" s="25"/>
      <c r="D440" s="16"/>
      <c r="E440" s="16"/>
      <c r="F440" s="16"/>
      <c r="G440" s="17" t="str">
        <f t="shared" si="99"/>
        <v/>
      </c>
      <c r="H440" s="17" t="str">
        <f t="shared" si="100"/>
        <v/>
      </c>
      <c r="I440" s="17" t="str">
        <f t="shared" si="101"/>
        <v/>
      </c>
      <c r="J440" s="17" t="str">
        <f t="shared" si="102"/>
        <v/>
      </c>
      <c r="K440" s="17" t="str">
        <f t="shared" si="105"/>
        <v xml:space="preserve"> </v>
      </c>
      <c r="L440" s="17" t="str">
        <f t="shared" si="106"/>
        <v xml:space="preserve"> </v>
      </c>
      <c r="M440" s="17" t="str">
        <f t="shared" si="103"/>
        <v/>
      </c>
      <c r="N440" s="21" t="str">
        <f t="shared" si="104"/>
        <v/>
      </c>
    </row>
    <row r="441" spans="1:14" x14ac:dyDescent="0.2">
      <c r="A441" s="15"/>
      <c r="B441" s="28" t="s">
        <v>407</v>
      </c>
      <c r="C441" s="25"/>
      <c r="D441" s="16"/>
      <c r="E441" s="16"/>
      <c r="F441" s="16"/>
      <c r="G441" s="17" t="str">
        <f t="shared" si="99"/>
        <v/>
      </c>
      <c r="H441" s="17" t="str">
        <f t="shared" si="100"/>
        <v/>
      </c>
      <c r="I441" s="17" t="str">
        <f t="shared" si="101"/>
        <v/>
      </c>
      <c r="J441" s="17" t="str">
        <f t="shared" si="102"/>
        <v/>
      </c>
      <c r="K441" s="17" t="str">
        <f t="shared" si="105"/>
        <v xml:space="preserve"> </v>
      </c>
      <c r="L441" s="17" t="str">
        <f t="shared" si="106"/>
        <v xml:space="preserve"> </v>
      </c>
      <c r="M441" s="17" t="str">
        <f t="shared" si="103"/>
        <v/>
      </c>
      <c r="N441" s="21" t="str">
        <f t="shared" si="104"/>
        <v/>
      </c>
    </row>
    <row r="442" spans="1:14" x14ac:dyDescent="0.2">
      <c r="A442" s="15"/>
      <c r="B442" s="28" t="s">
        <v>408</v>
      </c>
      <c r="C442" s="25"/>
      <c r="D442" s="16"/>
      <c r="E442" s="16">
        <v>3</v>
      </c>
      <c r="F442" s="16">
        <v>2</v>
      </c>
      <c r="G442" s="17" t="str">
        <f t="shared" si="99"/>
        <v/>
      </c>
      <c r="H442" s="17" t="str">
        <f t="shared" si="100"/>
        <v/>
      </c>
      <c r="I442" s="17">
        <f t="shared" si="101"/>
        <v>6.0876623376623375E-4</v>
      </c>
      <c r="J442" s="17">
        <f t="shared" si="102"/>
        <v>4.3412198827870631E-4</v>
      </c>
      <c r="K442" s="17">
        <f t="shared" si="105"/>
        <v>1</v>
      </c>
      <c r="L442" s="17">
        <f t="shared" si="106"/>
        <v>1</v>
      </c>
      <c r="M442" s="17" t="str">
        <f t="shared" si="103"/>
        <v/>
      </c>
      <c r="N442" s="21" t="str">
        <f t="shared" si="104"/>
        <v/>
      </c>
    </row>
    <row r="443" spans="1:14" x14ac:dyDescent="0.2">
      <c r="A443" s="15"/>
      <c r="B443" s="28" t="s">
        <v>409</v>
      </c>
      <c r="C443" s="25">
        <v>0</v>
      </c>
      <c r="D443" s="16">
        <v>2</v>
      </c>
      <c r="E443" s="16"/>
      <c r="F443" s="16"/>
      <c r="G443" s="17" t="str">
        <f t="shared" si="99"/>
        <v/>
      </c>
      <c r="H443" s="17">
        <f t="shared" si="100"/>
        <v>6.5811122079631457E-4</v>
      </c>
      <c r="I443" s="17" t="str">
        <f t="shared" si="101"/>
        <v/>
      </c>
      <c r="J443" s="17" t="str">
        <f t="shared" si="102"/>
        <v/>
      </c>
      <c r="K443" s="17" t="str">
        <f t="shared" si="105"/>
        <v xml:space="preserve"> </v>
      </c>
      <c r="L443" s="17">
        <f t="shared" si="106"/>
        <v>-1</v>
      </c>
      <c r="M443" s="17" t="str">
        <f t="shared" si="103"/>
        <v/>
      </c>
      <c r="N443" s="21">
        <f t="shared" si="104"/>
        <v>-6.5811122079631457E-4</v>
      </c>
    </row>
    <row r="444" spans="1:14" x14ac:dyDescent="0.2">
      <c r="A444" s="15"/>
      <c r="B444" s="28" t="s">
        <v>410</v>
      </c>
      <c r="C444" s="25">
        <v>0</v>
      </c>
      <c r="D444" s="16">
        <v>19</v>
      </c>
      <c r="E444" s="16">
        <v>1</v>
      </c>
      <c r="F444" s="16">
        <v>0</v>
      </c>
      <c r="G444" s="17" t="str">
        <f t="shared" si="99"/>
        <v/>
      </c>
      <c r="H444" s="17">
        <f t="shared" si="100"/>
        <v>6.2520565975649886E-3</v>
      </c>
      <c r="I444" s="17">
        <f t="shared" si="101"/>
        <v>2.0292207792207794E-4</v>
      </c>
      <c r="J444" s="17" t="str">
        <f t="shared" si="102"/>
        <v/>
      </c>
      <c r="K444" s="17">
        <f t="shared" si="105"/>
        <v>1</v>
      </c>
      <c r="L444" s="17">
        <f t="shared" si="106"/>
        <v>-1</v>
      </c>
      <c r="M444" s="17" t="str">
        <f t="shared" si="103"/>
        <v/>
      </c>
      <c r="N444" s="21">
        <f t="shared" si="104"/>
        <v>-6.2520565975649886E-3</v>
      </c>
    </row>
    <row r="445" spans="1:14" x14ac:dyDescent="0.2">
      <c r="A445" s="15"/>
      <c r="B445" s="28" t="s">
        <v>411</v>
      </c>
      <c r="C445" s="25">
        <v>0</v>
      </c>
      <c r="D445" s="16">
        <v>2</v>
      </c>
      <c r="E445" s="16">
        <v>1</v>
      </c>
      <c r="F445" s="16">
        <v>75</v>
      </c>
      <c r="G445" s="17" t="str">
        <f t="shared" si="99"/>
        <v/>
      </c>
      <c r="H445" s="17">
        <f t="shared" si="100"/>
        <v>6.5811122079631457E-4</v>
      </c>
      <c r="I445" s="17">
        <f t="shared" si="101"/>
        <v>2.0292207792207794E-4</v>
      </c>
      <c r="J445" s="17">
        <f t="shared" si="102"/>
        <v>1.6279574560451485E-2</v>
      </c>
      <c r="K445" s="17">
        <f t="shared" si="105"/>
        <v>1</v>
      </c>
      <c r="L445" s="17">
        <f t="shared" si="106"/>
        <v>36.5</v>
      </c>
      <c r="M445" s="17" t="str">
        <f t="shared" si="103"/>
        <v/>
      </c>
      <c r="N445" s="21">
        <f t="shared" si="104"/>
        <v>2.4021059559065482E-2</v>
      </c>
    </row>
    <row r="446" spans="1:14" x14ac:dyDescent="0.2">
      <c r="A446" s="15"/>
      <c r="B446" s="28" t="s">
        <v>412</v>
      </c>
      <c r="C446" s="25">
        <v>7</v>
      </c>
      <c r="D446" s="16">
        <v>41</v>
      </c>
      <c r="E446" s="16">
        <v>5</v>
      </c>
      <c r="F446" s="16">
        <v>27</v>
      </c>
      <c r="G446" s="17">
        <f t="shared" si="99"/>
        <v>2.3102310231023103E-3</v>
      </c>
      <c r="H446" s="17">
        <f t="shared" si="100"/>
        <v>1.3491280026324449E-2</v>
      </c>
      <c r="I446" s="17">
        <f t="shared" si="101"/>
        <v>1.0146103896103895E-3</v>
      </c>
      <c r="J446" s="17">
        <f t="shared" si="102"/>
        <v>5.8606468417625353E-3</v>
      </c>
      <c r="K446" s="17">
        <f t="shared" si="105"/>
        <v>-0.2857142857142857</v>
      </c>
      <c r="L446" s="17">
        <f t="shared" si="106"/>
        <v>-0.34146341463414637</v>
      </c>
      <c r="M446" s="17">
        <f t="shared" si="103"/>
        <v>-6.6006600660066007E-4</v>
      </c>
      <c r="N446" s="21">
        <f t="shared" si="104"/>
        <v>-4.6067785455742027E-3</v>
      </c>
    </row>
    <row r="447" spans="1:14" ht="24" customHeight="1" x14ac:dyDescent="0.2">
      <c r="A447" s="15"/>
      <c r="B447" s="28" t="s">
        <v>413</v>
      </c>
      <c r="C447" s="25"/>
      <c r="D447" s="16"/>
      <c r="E447" s="16"/>
      <c r="F447" s="16"/>
      <c r="G447" s="17" t="str">
        <f t="shared" si="99"/>
        <v/>
      </c>
      <c r="H447" s="17" t="str">
        <f t="shared" si="100"/>
        <v/>
      </c>
      <c r="I447" s="17" t="str">
        <f t="shared" si="101"/>
        <v/>
      </c>
      <c r="J447" s="17" t="str">
        <f t="shared" si="102"/>
        <v/>
      </c>
      <c r="K447" s="17" t="str">
        <f t="shared" si="105"/>
        <v xml:space="preserve"> </v>
      </c>
      <c r="L447" s="17" t="str">
        <f t="shared" si="106"/>
        <v xml:space="preserve"> </v>
      </c>
      <c r="M447" s="17" t="str">
        <f t="shared" si="103"/>
        <v/>
      </c>
      <c r="N447" s="21" t="str">
        <f t="shared" si="104"/>
        <v/>
      </c>
    </row>
    <row r="448" spans="1:14" x14ac:dyDescent="0.2">
      <c r="A448" s="15"/>
      <c r="B448" s="28" t="s">
        <v>414</v>
      </c>
      <c r="C448" s="25">
        <v>18</v>
      </c>
      <c r="D448" s="16">
        <v>8</v>
      </c>
      <c r="E448" s="16">
        <v>102</v>
      </c>
      <c r="F448" s="16">
        <v>32</v>
      </c>
      <c r="G448" s="17">
        <f t="shared" si="99"/>
        <v>5.9405940594059407E-3</v>
      </c>
      <c r="H448" s="17">
        <f t="shared" si="100"/>
        <v>2.6324448831852583E-3</v>
      </c>
      <c r="I448" s="17">
        <f t="shared" si="101"/>
        <v>2.0698051948051948E-2</v>
      </c>
      <c r="J448" s="17">
        <f t="shared" si="102"/>
        <v>6.9459518124593009E-3</v>
      </c>
      <c r="K448" s="17">
        <f t="shared" si="105"/>
        <v>4.666666666666667</v>
      </c>
      <c r="L448" s="17">
        <f t="shared" si="106"/>
        <v>3</v>
      </c>
      <c r="M448" s="17">
        <f t="shared" si="103"/>
        <v>2.7722772277227727E-2</v>
      </c>
      <c r="N448" s="21">
        <f t="shared" si="104"/>
        <v>7.8973346495557744E-3</v>
      </c>
    </row>
    <row r="449" spans="1:14" x14ac:dyDescent="0.2">
      <c r="A449" s="15"/>
      <c r="B449" s="28" t="s">
        <v>415</v>
      </c>
      <c r="C449" s="25">
        <v>6</v>
      </c>
      <c r="D449" s="16">
        <v>1</v>
      </c>
      <c r="E449" s="16">
        <v>5</v>
      </c>
      <c r="F449" s="16">
        <v>1</v>
      </c>
      <c r="G449" s="17">
        <f t="shared" si="99"/>
        <v>1.9801980198019802E-3</v>
      </c>
      <c r="H449" s="17">
        <f t="shared" si="100"/>
        <v>3.2905561039815728E-4</v>
      </c>
      <c r="I449" s="17">
        <f t="shared" si="101"/>
        <v>1.0146103896103895E-3</v>
      </c>
      <c r="J449" s="17">
        <f t="shared" si="102"/>
        <v>2.1706099413935315E-4</v>
      </c>
      <c r="K449" s="17">
        <f t="shared" si="105"/>
        <v>-0.16666666666666666</v>
      </c>
      <c r="L449" s="17">
        <f t="shared" si="106"/>
        <v>0</v>
      </c>
      <c r="M449" s="17">
        <f t="shared" si="103"/>
        <v>-3.3003300330033004E-4</v>
      </c>
      <c r="N449" s="21">
        <f t="shared" si="104"/>
        <v>0</v>
      </c>
    </row>
    <row r="450" spans="1:14" x14ac:dyDescent="0.2">
      <c r="A450" s="15"/>
      <c r="B450" s="28" t="s">
        <v>416</v>
      </c>
      <c r="C450" s="25">
        <v>17</v>
      </c>
      <c r="D450" s="16">
        <v>0</v>
      </c>
      <c r="E450" s="16">
        <v>64</v>
      </c>
      <c r="F450" s="16">
        <v>5</v>
      </c>
      <c r="G450" s="17">
        <f t="shared" si="99"/>
        <v>5.6105610561056106E-3</v>
      </c>
      <c r="H450" s="17" t="str">
        <f t="shared" si="100"/>
        <v/>
      </c>
      <c r="I450" s="17">
        <f t="shared" si="101"/>
        <v>1.2987012987012988E-2</v>
      </c>
      <c r="J450" s="17">
        <f t="shared" si="102"/>
        <v>1.0853049706967658E-3</v>
      </c>
      <c r="K450" s="17">
        <f t="shared" si="105"/>
        <v>2.7647058823529411</v>
      </c>
      <c r="L450" s="17">
        <f t="shared" si="106"/>
        <v>1</v>
      </c>
      <c r="M450" s="17">
        <f t="shared" si="103"/>
        <v>1.5511551155115511E-2</v>
      </c>
      <c r="N450" s="21" t="str">
        <f t="shared" si="104"/>
        <v/>
      </c>
    </row>
    <row r="451" spans="1:14" x14ac:dyDescent="0.2">
      <c r="A451" s="15"/>
      <c r="B451" s="28" t="s">
        <v>417</v>
      </c>
      <c r="C451" s="25">
        <v>1</v>
      </c>
      <c r="D451" s="16">
        <v>0</v>
      </c>
      <c r="E451" s="16">
        <v>4</v>
      </c>
      <c r="F451" s="16">
        <v>1</v>
      </c>
      <c r="G451" s="17">
        <f t="shared" si="99"/>
        <v>3.3003300330033004E-4</v>
      </c>
      <c r="H451" s="17" t="str">
        <f t="shared" si="100"/>
        <v/>
      </c>
      <c r="I451" s="17">
        <f t="shared" si="101"/>
        <v>8.1168831168831174E-4</v>
      </c>
      <c r="J451" s="17">
        <f t="shared" si="102"/>
        <v>2.1706099413935315E-4</v>
      </c>
      <c r="K451" s="17">
        <f t="shared" si="105"/>
        <v>3</v>
      </c>
      <c r="L451" s="17">
        <f t="shared" si="106"/>
        <v>1</v>
      </c>
      <c r="M451" s="17">
        <f t="shared" si="103"/>
        <v>9.9009900990099011E-4</v>
      </c>
      <c r="N451" s="21" t="str">
        <f t="shared" si="104"/>
        <v/>
      </c>
    </row>
    <row r="452" spans="1:14" x14ac:dyDescent="0.2">
      <c r="A452" s="15"/>
      <c r="B452" s="28" t="s">
        <v>418</v>
      </c>
      <c r="C452" s="25"/>
      <c r="D452" s="16"/>
      <c r="E452" s="16">
        <v>0</v>
      </c>
      <c r="F452" s="16">
        <v>1</v>
      </c>
      <c r="G452" s="17" t="str">
        <f t="shared" si="99"/>
        <v/>
      </c>
      <c r="H452" s="17" t="str">
        <f t="shared" si="100"/>
        <v/>
      </c>
      <c r="I452" s="17" t="str">
        <f t="shared" si="101"/>
        <v/>
      </c>
      <c r="J452" s="17">
        <f t="shared" si="102"/>
        <v>2.1706099413935315E-4</v>
      </c>
      <c r="K452" s="17" t="str">
        <f t="shared" si="105"/>
        <v xml:space="preserve"> </v>
      </c>
      <c r="L452" s="17">
        <f t="shared" si="106"/>
        <v>1</v>
      </c>
      <c r="M452" s="17" t="str">
        <f t="shared" si="103"/>
        <v/>
      </c>
      <c r="N452" s="21" t="str">
        <f t="shared" si="104"/>
        <v/>
      </c>
    </row>
    <row r="453" spans="1:14" x14ac:dyDescent="0.2">
      <c r="A453" s="15"/>
      <c r="B453" s="28" t="s">
        <v>419</v>
      </c>
      <c r="C453" s="25"/>
      <c r="D453" s="16"/>
      <c r="E453" s="16"/>
      <c r="F453" s="16"/>
      <c r="G453" s="17" t="str">
        <f t="shared" si="99"/>
        <v/>
      </c>
      <c r="H453" s="17" t="str">
        <f t="shared" si="100"/>
        <v/>
      </c>
      <c r="I453" s="17" t="str">
        <f t="shared" si="101"/>
        <v/>
      </c>
      <c r="J453" s="17" t="str">
        <f t="shared" si="102"/>
        <v/>
      </c>
      <c r="K453" s="17" t="str">
        <f t="shared" si="105"/>
        <v xml:space="preserve"> </v>
      </c>
      <c r="L453" s="17" t="str">
        <f t="shared" si="106"/>
        <v xml:space="preserve"> </v>
      </c>
      <c r="M453" s="17" t="str">
        <f t="shared" si="103"/>
        <v/>
      </c>
      <c r="N453" s="21" t="str">
        <f t="shared" si="104"/>
        <v/>
      </c>
    </row>
    <row r="454" spans="1:14" x14ac:dyDescent="0.2">
      <c r="A454" s="15"/>
      <c r="B454" s="28" t="s">
        <v>420</v>
      </c>
      <c r="C454" s="25">
        <v>19</v>
      </c>
      <c r="D454" s="16">
        <v>3</v>
      </c>
      <c r="E454" s="16">
        <v>45</v>
      </c>
      <c r="F454" s="16">
        <v>1</v>
      </c>
      <c r="G454" s="17">
        <f t="shared" si="99"/>
        <v>6.2706270627062707E-3</v>
      </c>
      <c r="H454" s="17">
        <f t="shared" si="100"/>
        <v>9.871668311944718E-4</v>
      </c>
      <c r="I454" s="17">
        <f t="shared" si="101"/>
        <v>9.1314935064935061E-3</v>
      </c>
      <c r="J454" s="17">
        <f t="shared" si="102"/>
        <v>2.1706099413935315E-4</v>
      </c>
      <c r="K454" s="17">
        <f t="shared" si="105"/>
        <v>1.368421052631579</v>
      </c>
      <c r="L454" s="17">
        <f t="shared" si="106"/>
        <v>-0.66666666666666663</v>
      </c>
      <c r="M454" s="17">
        <f t="shared" si="103"/>
        <v>8.580858085808581E-3</v>
      </c>
      <c r="N454" s="21">
        <f t="shared" si="104"/>
        <v>-6.5811122079631446E-4</v>
      </c>
    </row>
    <row r="455" spans="1:14" x14ac:dyDescent="0.2">
      <c r="A455" s="15"/>
      <c r="B455" s="28" t="s">
        <v>421</v>
      </c>
      <c r="C455" s="25">
        <v>14</v>
      </c>
      <c r="D455" s="16">
        <v>0</v>
      </c>
      <c r="E455" s="16">
        <v>2</v>
      </c>
      <c r="F455" s="16">
        <v>0</v>
      </c>
      <c r="G455" s="17">
        <f t="shared" si="99"/>
        <v>4.6204620462046205E-3</v>
      </c>
      <c r="H455" s="17" t="str">
        <f t="shared" si="100"/>
        <v/>
      </c>
      <c r="I455" s="17">
        <f t="shared" si="101"/>
        <v>4.0584415584415587E-4</v>
      </c>
      <c r="J455" s="17" t="str">
        <f t="shared" si="102"/>
        <v/>
      </c>
      <c r="K455" s="17">
        <f t="shared" si="105"/>
        <v>-0.8571428571428571</v>
      </c>
      <c r="L455" s="17" t="str">
        <f t="shared" si="106"/>
        <v xml:space="preserve"> </v>
      </c>
      <c r="M455" s="17">
        <f t="shared" si="103"/>
        <v>-3.9603960396039604E-3</v>
      </c>
      <c r="N455" s="21" t="str">
        <f t="shared" si="104"/>
        <v/>
      </c>
    </row>
    <row r="456" spans="1:14" x14ac:dyDescent="0.2">
      <c r="A456" s="15"/>
      <c r="B456" s="28" t="s">
        <v>422</v>
      </c>
      <c r="C456" s="25"/>
      <c r="D456" s="16"/>
      <c r="E456" s="16">
        <v>6</v>
      </c>
      <c r="F456" s="16">
        <v>0</v>
      </c>
      <c r="G456" s="17" t="str">
        <f t="shared" si="99"/>
        <v/>
      </c>
      <c r="H456" s="17" t="str">
        <f t="shared" si="100"/>
        <v/>
      </c>
      <c r="I456" s="17">
        <f t="shared" si="101"/>
        <v>1.2175324675324675E-3</v>
      </c>
      <c r="J456" s="17" t="str">
        <f t="shared" si="102"/>
        <v/>
      </c>
      <c r="K456" s="17">
        <f t="shared" si="105"/>
        <v>1</v>
      </c>
      <c r="L456" s="17" t="str">
        <f t="shared" si="106"/>
        <v xml:space="preserve"> </v>
      </c>
      <c r="M456" s="17" t="str">
        <f t="shared" si="103"/>
        <v/>
      </c>
      <c r="N456" s="21" t="str">
        <f t="shared" si="104"/>
        <v/>
      </c>
    </row>
    <row r="457" spans="1:14" x14ac:dyDescent="0.2">
      <c r="A457" s="15"/>
      <c r="B457" s="28" t="s">
        <v>423</v>
      </c>
      <c r="C457" s="25">
        <v>1</v>
      </c>
      <c r="D457" s="16">
        <v>0</v>
      </c>
      <c r="E457" s="16"/>
      <c r="F457" s="16"/>
      <c r="G457" s="17">
        <f t="shared" si="99"/>
        <v>3.3003300330033004E-4</v>
      </c>
      <c r="H457" s="17" t="str">
        <f t="shared" si="100"/>
        <v/>
      </c>
      <c r="I457" s="17" t="str">
        <f t="shared" si="101"/>
        <v/>
      </c>
      <c r="J457" s="17" t="str">
        <f t="shared" si="102"/>
        <v/>
      </c>
      <c r="K457" s="17">
        <f t="shared" si="105"/>
        <v>-1</v>
      </c>
      <c r="L457" s="17" t="str">
        <f t="shared" si="106"/>
        <v xml:space="preserve"> </v>
      </c>
      <c r="M457" s="17">
        <f t="shared" si="103"/>
        <v>-3.3003300330033004E-4</v>
      </c>
      <c r="N457" s="21" t="str">
        <f t="shared" si="104"/>
        <v/>
      </c>
    </row>
    <row r="458" spans="1:14" x14ac:dyDescent="0.2">
      <c r="A458" s="15"/>
      <c r="B458" s="28" t="s">
        <v>424</v>
      </c>
      <c r="C458" s="25"/>
      <c r="D458" s="16"/>
      <c r="E458" s="16">
        <v>3</v>
      </c>
      <c r="F458" s="16">
        <v>7</v>
      </c>
      <c r="G458" s="17" t="str">
        <f t="shared" si="99"/>
        <v/>
      </c>
      <c r="H458" s="17" t="str">
        <f t="shared" si="100"/>
        <v/>
      </c>
      <c r="I458" s="17">
        <f t="shared" si="101"/>
        <v>6.0876623376623375E-4</v>
      </c>
      <c r="J458" s="17">
        <f t="shared" si="102"/>
        <v>1.5194269589754721E-3</v>
      </c>
      <c r="K458" s="17">
        <f t="shared" si="105"/>
        <v>1</v>
      </c>
      <c r="L458" s="17">
        <f t="shared" si="106"/>
        <v>1</v>
      </c>
      <c r="M458" s="17" t="str">
        <f t="shared" si="103"/>
        <v/>
      </c>
      <c r="N458" s="21" t="str">
        <f t="shared" si="104"/>
        <v/>
      </c>
    </row>
    <row r="459" spans="1:14" ht="27" customHeight="1" x14ac:dyDescent="0.2">
      <c r="A459" s="15"/>
      <c r="B459" s="28" t="s">
        <v>425</v>
      </c>
      <c r="C459" s="25"/>
      <c r="D459" s="16"/>
      <c r="E459" s="16">
        <v>1</v>
      </c>
      <c r="F459" s="16">
        <v>0</v>
      </c>
      <c r="G459" s="17" t="str">
        <f t="shared" si="99"/>
        <v/>
      </c>
      <c r="H459" s="17" t="str">
        <f t="shared" si="100"/>
        <v/>
      </c>
      <c r="I459" s="17">
        <f t="shared" si="101"/>
        <v>2.0292207792207794E-4</v>
      </c>
      <c r="J459" s="17" t="str">
        <f t="shared" si="102"/>
        <v/>
      </c>
      <c r="K459" s="17">
        <f t="shared" si="105"/>
        <v>1</v>
      </c>
      <c r="L459" s="17" t="str">
        <f t="shared" si="106"/>
        <v xml:space="preserve"> </v>
      </c>
      <c r="M459" s="17" t="str">
        <f t="shared" si="103"/>
        <v/>
      </c>
      <c r="N459" s="21" t="str">
        <f t="shared" si="104"/>
        <v/>
      </c>
    </row>
    <row r="460" spans="1:14" ht="25.5" x14ac:dyDescent="0.2">
      <c r="A460" s="15"/>
      <c r="B460" s="28" t="s">
        <v>426</v>
      </c>
      <c r="C460" s="25">
        <v>23</v>
      </c>
      <c r="D460" s="16">
        <v>68</v>
      </c>
      <c r="E460" s="16">
        <v>9</v>
      </c>
      <c r="F460" s="16">
        <v>22</v>
      </c>
      <c r="G460" s="17">
        <f t="shared" si="99"/>
        <v>7.5907590759075909E-3</v>
      </c>
      <c r="H460" s="17">
        <f t="shared" si="100"/>
        <v>2.2375781507074696E-2</v>
      </c>
      <c r="I460" s="17">
        <f t="shared" si="101"/>
        <v>1.8262987012987013E-3</v>
      </c>
      <c r="J460" s="17">
        <f t="shared" si="102"/>
        <v>4.7753418710657696E-3</v>
      </c>
      <c r="K460" s="17">
        <f t="shared" si="105"/>
        <v>-0.60869565217391308</v>
      </c>
      <c r="L460" s="17">
        <f t="shared" si="106"/>
        <v>-0.67647058823529416</v>
      </c>
      <c r="M460" s="17">
        <f t="shared" si="103"/>
        <v>-4.6204620462046205E-3</v>
      </c>
      <c r="N460" s="21">
        <f t="shared" si="104"/>
        <v>-1.5136558078315236E-2</v>
      </c>
    </row>
    <row r="461" spans="1:14" x14ac:dyDescent="0.2">
      <c r="A461" s="15"/>
      <c r="B461" s="28" t="s">
        <v>427</v>
      </c>
      <c r="C461" s="25"/>
      <c r="D461" s="16"/>
      <c r="E461" s="16"/>
      <c r="F461" s="16"/>
      <c r="G461" s="17" t="str">
        <f t="shared" si="99"/>
        <v/>
      </c>
      <c r="H461" s="17" t="str">
        <f t="shared" si="100"/>
        <v/>
      </c>
      <c r="I461" s="17" t="str">
        <f t="shared" si="101"/>
        <v/>
      </c>
      <c r="J461" s="17" t="str">
        <f t="shared" si="102"/>
        <v/>
      </c>
      <c r="K461" s="17" t="str">
        <f t="shared" si="105"/>
        <v xml:space="preserve"> </v>
      </c>
      <c r="L461" s="17" t="str">
        <f t="shared" si="106"/>
        <v xml:space="preserve"> </v>
      </c>
      <c r="M461" s="17" t="str">
        <f t="shared" si="103"/>
        <v/>
      </c>
      <c r="N461" s="21" t="str">
        <f t="shared" si="104"/>
        <v/>
      </c>
    </row>
    <row r="462" spans="1:14" ht="25.5" x14ac:dyDescent="0.2">
      <c r="A462" s="15"/>
      <c r="B462" s="28" t="s">
        <v>428</v>
      </c>
      <c r="C462" s="25"/>
      <c r="D462" s="16"/>
      <c r="E462" s="16"/>
      <c r="F462" s="16"/>
      <c r="G462" s="17" t="str">
        <f t="shared" si="99"/>
        <v/>
      </c>
      <c r="H462" s="17" t="str">
        <f t="shared" si="100"/>
        <v/>
      </c>
      <c r="I462" s="17" t="str">
        <f t="shared" si="101"/>
        <v/>
      </c>
      <c r="J462" s="17" t="str">
        <f t="shared" si="102"/>
        <v/>
      </c>
      <c r="K462" s="17" t="str">
        <f t="shared" si="105"/>
        <v xml:space="preserve"> </v>
      </c>
      <c r="L462" s="17" t="str">
        <f t="shared" si="106"/>
        <v xml:space="preserve"> </v>
      </c>
      <c r="M462" s="17" t="str">
        <f t="shared" si="103"/>
        <v/>
      </c>
      <c r="N462" s="21" t="str">
        <f t="shared" si="104"/>
        <v/>
      </c>
    </row>
    <row r="463" spans="1:14" ht="25.5" x14ac:dyDescent="0.2">
      <c r="A463" s="15"/>
      <c r="B463" s="28" t="s">
        <v>429</v>
      </c>
      <c r="C463" s="25"/>
      <c r="D463" s="16"/>
      <c r="E463" s="16">
        <v>0</v>
      </c>
      <c r="F463" s="16">
        <v>1</v>
      </c>
      <c r="G463" s="17" t="str">
        <f t="shared" si="99"/>
        <v/>
      </c>
      <c r="H463" s="17" t="str">
        <f t="shared" si="100"/>
        <v/>
      </c>
      <c r="I463" s="17" t="str">
        <f t="shared" si="101"/>
        <v/>
      </c>
      <c r="J463" s="17">
        <f t="shared" si="102"/>
        <v>2.1706099413935315E-4</v>
      </c>
      <c r="K463" s="17" t="str">
        <f t="shared" si="105"/>
        <v xml:space="preserve"> </v>
      </c>
      <c r="L463" s="17">
        <f t="shared" si="106"/>
        <v>1</v>
      </c>
      <c r="M463" s="17" t="str">
        <f t="shared" si="103"/>
        <v/>
      </c>
      <c r="N463" s="21" t="str">
        <f t="shared" si="104"/>
        <v/>
      </c>
    </row>
    <row r="464" spans="1:14" x14ac:dyDescent="0.2">
      <c r="A464" s="15"/>
      <c r="B464" s="28" t="s">
        <v>430</v>
      </c>
      <c r="C464" s="25"/>
      <c r="D464" s="16"/>
      <c r="E464" s="16"/>
      <c r="F464" s="16"/>
      <c r="G464" s="17" t="str">
        <f t="shared" si="99"/>
        <v/>
      </c>
      <c r="H464" s="17" t="str">
        <f t="shared" si="100"/>
        <v/>
      </c>
      <c r="I464" s="17" t="str">
        <f t="shared" si="101"/>
        <v/>
      </c>
      <c r="J464" s="17" t="str">
        <f t="shared" si="102"/>
        <v/>
      </c>
      <c r="K464" s="17" t="str">
        <f t="shared" si="105"/>
        <v xml:space="preserve"> </v>
      </c>
      <c r="L464" s="17" t="str">
        <f t="shared" si="106"/>
        <v xml:space="preserve"> </v>
      </c>
      <c r="M464" s="17" t="str">
        <f t="shared" si="103"/>
        <v/>
      </c>
      <c r="N464" s="21" t="str">
        <f t="shared" si="104"/>
        <v/>
      </c>
    </row>
    <row r="465" spans="1:14" x14ac:dyDescent="0.2">
      <c r="A465" s="15"/>
      <c r="B465" s="28" t="s">
        <v>431</v>
      </c>
      <c r="C465" s="25">
        <v>0</v>
      </c>
      <c r="D465" s="16">
        <v>1</v>
      </c>
      <c r="E465" s="16">
        <v>1</v>
      </c>
      <c r="F465" s="16">
        <v>0</v>
      </c>
      <c r="G465" s="17" t="str">
        <f t="shared" si="99"/>
        <v/>
      </c>
      <c r="H465" s="17">
        <f t="shared" si="100"/>
        <v>3.2905561039815728E-4</v>
      </c>
      <c r="I465" s="17">
        <f t="shared" si="101"/>
        <v>2.0292207792207794E-4</v>
      </c>
      <c r="J465" s="17" t="str">
        <f t="shared" si="102"/>
        <v/>
      </c>
      <c r="K465" s="17">
        <f t="shared" si="105"/>
        <v>1</v>
      </c>
      <c r="L465" s="17">
        <f t="shared" si="106"/>
        <v>-1</v>
      </c>
      <c r="M465" s="17" t="str">
        <f t="shared" si="103"/>
        <v/>
      </c>
      <c r="N465" s="21">
        <f t="shared" si="104"/>
        <v>-3.2905561039815728E-4</v>
      </c>
    </row>
    <row r="466" spans="1:14" x14ac:dyDescent="0.2">
      <c r="A466" s="15"/>
      <c r="B466" s="28" t="s">
        <v>432</v>
      </c>
      <c r="C466" s="25">
        <v>2</v>
      </c>
      <c r="D466" s="16">
        <v>4</v>
      </c>
      <c r="E466" s="16">
        <v>1</v>
      </c>
      <c r="F466" s="16">
        <v>2</v>
      </c>
      <c r="G466" s="17">
        <f t="shared" si="99"/>
        <v>6.6006600660066007E-4</v>
      </c>
      <c r="H466" s="17">
        <f t="shared" si="100"/>
        <v>1.3162224415926291E-3</v>
      </c>
      <c r="I466" s="17">
        <f t="shared" si="101"/>
        <v>2.0292207792207794E-4</v>
      </c>
      <c r="J466" s="17">
        <f t="shared" si="102"/>
        <v>4.3412198827870631E-4</v>
      </c>
      <c r="K466" s="17">
        <f t="shared" si="105"/>
        <v>-0.5</v>
      </c>
      <c r="L466" s="17">
        <f t="shared" si="106"/>
        <v>-0.5</v>
      </c>
      <c r="M466" s="17">
        <f t="shared" si="103"/>
        <v>-3.3003300330033004E-4</v>
      </c>
      <c r="N466" s="21">
        <f t="shared" si="104"/>
        <v>-6.5811122079631457E-4</v>
      </c>
    </row>
    <row r="467" spans="1:14" x14ac:dyDescent="0.2">
      <c r="A467" s="15"/>
      <c r="B467" s="28" t="s">
        <v>433</v>
      </c>
      <c r="C467" s="25"/>
      <c r="D467" s="16"/>
      <c r="E467" s="16">
        <v>0</v>
      </c>
      <c r="F467" s="16">
        <v>1</v>
      </c>
      <c r="G467" s="17" t="str">
        <f t="shared" si="99"/>
        <v/>
      </c>
      <c r="H467" s="17" t="str">
        <f t="shared" si="100"/>
        <v/>
      </c>
      <c r="I467" s="17" t="str">
        <f t="shared" si="101"/>
        <v/>
      </c>
      <c r="J467" s="17">
        <f t="shared" si="102"/>
        <v>2.1706099413935315E-4</v>
      </c>
      <c r="K467" s="17" t="str">
        <f t="shared" si="105"/>
        <v xml:space="preserve"> </v>
      </c>
      <c r="L467" s="17">
        <f t="shared" si="106"/>
        <v>1</v>
      </c>
      <c r="M467" s="17" t="str">
        <f t="shared" si="103"/>
        <v/>
      </c>
      <c r="N467" s="21" t="str">
        <f t="shared" si="104"/>
        <v/>
      </c>
    </row>
    <row r="468" spans="1:14" x14ac:dyDescent="0.2">
      <c r="A468" s="15"/>
      <c r="B468" s="28" t="s">
        <v>434</v>
      </c>
      <c r="C468" s="25">
        <v>0</v>
      </c>
      <c r="D468" s="16">
        <v>1</v>
      </c>
      <c r="E468" s="16"/>
      <c r="F468" s="16"/>
      <c r="G468" s="17" t="str">
        <f t="shared" si="99"/>
        <v/>
      </c>
      <c r="H468" s="17">
        <f t="shared" si="100"/>
        <v>3.2905561039815728E-4</v>
      </c>
      <c r="I468" s="17" t="str">
        <f t="shared" si="101"/>
        <v/>
      </c>
      <c r="J468" s="17" t="str">
        <f t="shared" si="102"/>
        <v/>
      </c>
      <c r="K468" s="17" t="str">
        <f t="shared" si="105"/>
        <v xml:space="preserve"> </v>
      </c>
      <c r="L468" s="17">
        <f t="shared" si="106"/>
        <v>-1</v>
      </c>
      <c r="M468" s="17" t="str">
        <f t="shared" si="103"/>
        <v/>
      </c>
      <c r="N468" s="21">
        <f t="shared" si="104"/>
        <v>-3.2905561039815728E-4</v>
      </c>
    </row>
    <row r="469" spans="1:14" x14ac:dyDescent="0.2">
      <c r="A469" s="15"/>
      <c r="B469" s="28" t="s">
        <v>435</v>
      </c>
      <c r="C469" s="25">
        <v>0</v>
      </c>
      <c r="D469" s="16">
        <v>3</v>
      </c>
      <c r="E469" s="16">
        <v>1</v>
      </c>
      <c r="F469" s="16">
        <v>10</v>
      </c>
      <c r="G469" s="17" t="str">
        <f t="shared" si="99"/>
        <v/>
      </c>
      <c r="H469" s="17">
        <f t="shared" si="100"/>
        <v>9.871668311944718E-4</v>
      </c>
      <c r="I469" s="17">
        <f t="shared" si="101"/>
        <v>2.0292207792207794E-4</v>
      </c>
      <c r="J469" s="17">
        <f t="shared" si="102"/>
        <v>2.1706099413935317E-3</v>
      </c>
      <c r="K469" s="17">
        <f t="shared" si="105"/>
        <v>1</v>
      </c>
      <c r="L469" s="17">
        <f t="shared" si="106"/>
        <v>2.3333333333333335</v>
      </c>
      <c r="M469" s="17" t="str">
        <f t="shared" si="103"/>
        <v/>
      </c>
      <c r="N469" s="21">
        <f t="shared" si="104"/>
        <v>2.3033892727871009E-3</v>
      </c>
    </row>
    <row r="470" spans="1:14" x14ac:dyDescent="0.2">
      <c r="A470" s="15"/>
      <c r="B470" s="28" t="s">
        <v>436</v>
      </c>
      <c r="C470" s="25">
        <v>7</v>
      </c>
      <c r="D470" s="16">
        <v>15</v>
      </c>
      <c r="E470" s="16">
        <v>24</v>
      </c>
      <c r="F470" s="16">
        <v>8</v>
      </c>
      <c r="G470" s="17">
        <f t="shared" si="99"/>
        <v>2.3102310231023103E-3</v>
      </c>
      <c r="H470" s="17">
        <f t="shared" si="100"/>
        <v>4.9358341559723592E-3</v>
      </c>
      <c r="I470" s="17">
        <f t="shared" si="101"/>
        <v>4.87012987012987E-3</v>
      </c>
      <c r="J470" s="17">
        <f t="shared" si="102"/>
        <v>1.7364879531148252E-3</v>
      </c>
      <c r="K470" s="17">
        <f t="shared" si="105"/>
        <v>2.4285714285714284</v>
      </c>
      <c r="L470" s="17">
        <f t="shared" si="106"/>
        <v>-0.46666666666666667</v>
      </c>
      <c r="M470" s="17">
        <f t="shared" si="103"/>
        <v>5.6105610561056098E-3</v>
      </c>
      <c r="N470" s="21">
        <f t="shared" si="104"/>
        <v>-2.3033892727871009E-3</v>
      </c>
    </row>
    <row r="471" spans="1:14" x14ac:dyDescent="0.2">
      <c r="A471" s="15"/>
      <c r="B471" s="28" t="s">
        <v>437</v>
      </c>
      <c r="C471" s="25">
        <v>4</v>
      </c>
      <c r="D471" s="16">
        <v>41</v>
      </c>
      <c r="E471" s="16">
        <v>18</v>
      </c>
      <c r="F471" s="16">
        <v>104</v>
      </c>
      <c r="G471" s="17">
        <f t="shared" si="99"/>
        <v>1.3201320132013201E-3</v>
      </c>
      <c r="H471" s="17">
        <f t="shared" si="100"/>
        <v>1.3491280026324449E-2</v>
      </c>
      <c r="I471" s="17">
        <f t="shared" si="101"/>
        <v>3.6525974025974025E-3</v>
      </c>
      <c r="J471" s="17">
        <f t="shared" si="102"/>
        <v>2.2574343390492729E-2</v>
      </c>
      <c r="K471" s="17">
        <f t="shared" si="105"/>
        <v>3.5</v>
      </c>
      <c r="L471" s="17">
        <f t="shared" si="106"/>
        <v>1.5365853658536586</v>
      </c>
      <c r="M471" s="17">
        <f t="shared" si="103"/>
        <v>4.6204620462046205E-3</v>
      </c>
      <c r="N471" s="21">
        <f t="shared" si="104"/>
        <v>2.0730503455083909E-2</v>
      </c>
    </row>
    <row r="472" spans="1:14" x14ac:dyDescent="0.2">
      <c r="A472" s="15"/>
      <c r="B472" s="28" t="s">
        <v>438</v>
      </c>
      <c r="C472" s="25"/>
      <c r="D472" s="16"/>
      <c r="E472" s="16"/>
      <c r="F472" s="16"/>
      <c r="G472" s="17" t="str">
        <f t="shared" si="99"/>
        <v/>
      </c>
      <c r="H472" s="17" t="str">
        <f t="shared" si="100"/>
        <v/>
      </c>
      <c r="I472" s="17" t="str">
        <f t="shared" si="101"/>
        <v/>
      </c>
      <c r="J472" s="17" t="str">
        <f t="shared" si="102"/>
        <v/>
      </c>
      <c r="K472" s="17" t="str">
        <f t="shared" si="105"/>
        <v xml:space="preserve"> </v>
      </c>
      <c r="L472" s="17" t="str">
        <f t="shared" si="106"/>
        <v xml:space="preserve"> </v>
      </c>
      <c r="M472" s="17" t="str">
        <f t="shared" si="103"/>
        <v/>
      </c>
      <c r="N472" s="21" t="str">
        <f t="shared" si="104"/>
        <v/>
      </c>
    </row>
    <row r="473" spans="1:14" x14ac:dyDescent="0.2">
      <c r="A473" s="15"/>
      <c r="B473" s="28" t="s">
        <v>439</v>
      </c>
      <c r="C473" s="25">
        <v>6</v>
      </c>
      <c r="D473" s="16">
        <v>14</v>
      </c>
      <c r="E473" s="16">
        <v>5</v>
      </c>
      <c r="F473" s="16">
        <v>6</v>
      </c>
      <c r="G473" s="17">
        <f t="shared" si="99"/>
        <v>1.9801980198019802E-3</v>
      </c>
      <c r="H473" s="17">
        <f t="shared" si="100"/>
        <v>4.6067785455742019E-3</v>
      </c>
      <c r="I473" s="17">
        <f t="shared" si="101"/>
        <v>1.0146103896103895E-3</v>
      </c>
      <c r="J473" s="17">
        <f t="shared" si="102"/>
        <v>1.302365964836119E-3</v>
      </c>
      <c r="K473" s="17">
        <f t="shared" si="105"/>
        <v>-0.16666666666666666</v>
      </c>
      <c r="L473" s="17">
        <f t="shared" si="106"/>
        <v>-0.5714285714285714</v>
      </c>
      <c r="M473" s="17">
        <f t="shared" si="103"/>
        <v>-3.3003300330033004E-4</v>
      </c>
      <c r="N473" s="21">
        <f t="shared" si="104"/>
        <v>-2.6324448831852583E-3</v>
      </c>
    </row>
    <row r="474" spans="1:14" x14ac:dyDescent="0.2">
      <c r="A474" s="15"/>
      <c r="B474" s="28" t="s">
        <v>440</v>
      </c>
      <c r="C474" s="25"/>
      <c r="D474" s="16"/>
      <c r="E474" s="16">
        <v>1</v>
      </c>
      <c r="F474" s="16">
        <v>0</v>
      </c>
      <c r="G474" s="17" t="str">
        <f t="shared" si="99"/>
        <v/>
      </c>
      <c r="H474" s="17" t="str">
        <f t="shared" si="100"/>
        <v/>
      </c>
      <c r="I474" s="17">
        <f t="shared" si="101"/>
        <v>2.0292207792207794E-4</v>
      </c>
      <c r="J474" s="17" t="str">
        <f t="shared" si="102"/>
        <v/>
      </c>
      <c r="K474" s="17">
        <f t="shared" si="105"/>
        <v>1</v>
      </c>
      <c r="L474" s="17" t="str">
        <f t="shared" si="106"/>
        <v xml:space="preserve"> </v>
      </c>
      <c r="M474" s="17" t="str">
        <f t="shared" si="103"/>
        <v/>
      </c>
      <c r="N474" s="21" t="str">
        <f t="shared" si="104"/>
        <v/>
      </c>
    </row>
    <row r="475" spans="1:14" x14ac:dyDescent="0.2">
      <c r="A475" s="15"/>
      <c r="B475" s="28" t="s">
        <v>441</v>
      </c>
      <c r="C475" s="25"/>
      <c r="D475" s="16"/>
      <c r="E475" s="16"/>
      <c r="F475" s="16"/>
      <c r="G475" s="17" t="str">
        <f t="shared" si="99"/>
        <v/>
      </c>
      <c r="H475" s="17" t="str">
        <f t="shared" si="100"/>
        <v/>
      </c>
      <c r="I475" s="17" t="str">
        <f t="shared" si="101"/>
        <v/>
      </c>
      <c r="J475" s="17" t="str">
        <f t="shared" si="102"/>
        <v/>
      </c>
      <c r="K475" s="17" t="str">
        <f t="shared" si="105"/>
        <v xml:space="preserve"> </v>
      </c>
      <c r="L475" s="17" t="str">
        <f t="shared" si="106"/>
        <v xml:space="preserve"> </v>
      </c>
      <c r="M475" s="17" t="str">
        <f t="shared" si="103"/>
        <v/>
      </c>
      <c r="N475" s="21" t="str">
        <f t="shared" si="104"/>
        <v/>
      </c>
    </row>
    <row r="476" spans="1:14" x14ac:dyDescent="0.2">
      <c r="A476" s="15"/>
      <c r="B476" s="28" t="s">
        <v>442</v>
      </c>
      <c r="C476" s="25"/>
      <c r="D476" s="16"/>
      <c r="E476" s="16"/>
      <c r="F476" s="16"/>
      <c r="G476" s="17" t="str">
        <f t="shared" si="99"/>
        <v/>
      </c>
      <c r="H476" s="17" t="str">
        <f t="shared" si="100"/>
        <v/>
      </c>
      <c r="I476" s="17" t="str">
        <f t="shared" si="101"/>
        <v/>
      </c>
      <c r="J476" s="17" t="str">
        <f t="shared" si="102"/>
        <v/>
      </c>
      <c r="K476" s="17" t="str">
        <f t="shared" si="105"/>
        <v xml:space="preserve"> </v>
      </c>
      <c r="L476" s="17" t="str">
        <f t="shared" si="106"/>
        <v xml:space="preserve"> </v>
      </c>
      <c r="M476" s="17" t="str">
        <f t="shared" si="103"/>
        <v/>
      </c>
      <c r="N476" s="21" t="str">
        <f t="shared" si="104"/>
        <v/>
      </c>
    </row>
    <row r="477" spans="1:14" x14ac:dyDescent="0.2">
      <c r="A477" s="15"/>
      <c r="B477" s="28" t="s">
        <v>443</v>
      </c>
      <c r="C477" s="25"/>
      <c r="D477" s="16"/>
      <c r="E477" s="16"/>
      <c r="F477" s="16"/>
      <c r="G477" s="17" t="str">
        <f t="shared" si="99"/>
        <v/>
      </c>
      <c r="H477" s="17" t="str">
        <f t="shared" si="100"/>
        <v/>
      </c>
      <c r="I477" s="17" t="str">
        <f t="shared" si="101"/>
        <v/>
      </c>
      <c r="J477" s="17" t="str">
        <f t="shared" si="102"/>
        <v/>
      </c>
      <c r="K477" s="17" t="str">
        <f t="shared" si="105"/>
        <v xml:space="preserve"> </v>
      </c>
      <c r="L477" s="17" t="str">
        <f t="shared" si="106"/>
        <v xml:space="preserve"> </v>
      </c>
      <c r="M477" s="17" t="str">
        <f t="shared" si="103"/>
        <v/>
      </c>
      <c r="N477" s="21" t="str">
        <f t="shared" si="104"/>
        <v/>
      </c>
    </row>
    <row r="478" spans="1:14" x14ac:dyDescent="0.2">
      <c r="A478" s="15"/>
      <c r="B478" s="28" t="s">
        <v>444</v>
      </c>
      <c r="C478" s="25">
        <v>2</v>
      </c>
      <c r="D478" s="16">
        <v>6</v>
      </c>
      <c r="E478" s="16">
        <v>4</v>
      </c>
      <c r="F478" s="16">
        <v>7</v>
      </c>
      <c r="G478" s="17">
        <f t="shared" si="99"/>
        <v>6.6006600660066007E-4</v>
      </c>
      <c r="H478" s="17">
        <f t="shared" si="100"/>
        <v>1.9743336623889436E-3</v>
      </c>
      <c r="I478" s="17">
        <f t="shared" si="101"/>
        <v>8.1168831168831174E-4</v>
      </c>
      <c r="J478" s="17">
        <f t="shared" si="102"/>
        <v>1.5194269589754721E-3</v>
      </c>
      <c r="K478" s="17">
        <f t="shared" si="105"/>
        <v>1</v>
      </c>
      <c r="L478" s="17">
        <f t="shared" si="106"/>
        <v>0.16666666666666666</v>
      </c>
      <c r="M478" s="17">
        <f t="shared" si="103"/>
        <v>6.6006600660066007E-4</v>
      </c>
      <c r="N478" s="21">
        <f t="shared" si="104"/>
        <v>3.2905561039815723E-4</v>
      </c>
    </row>
    <row r="479" spans="1:14" x14ac:dyDescent="0.2">
      <c r="A479" s="15"/>
      <c r="B479" s="28" t="s">
        <v>445</v>
      </c>
      <c r="C479" s="25"/>
      <c r="D479" s="16"/>
      <c r="E479" s="16"/>
      <c r="F479" s="16"/>
      <c r="G479" s="17" t="str">
        <f t="shared" si="99"/>
        <v/>
      </c>
      <c r="H479" s="17" t="str">
        <f t="shared" si="100"/>
        <v/>
      </c>
      <c r="I479" s="17" t="str">
        <f t="shared" si="101"/>
        <v/>
      </c>
      <c r="J479" s="17" t="str">
        <f t="shared" si="102"/>
        <v/>
      </c>
      <c r="K479" s="17" t="str">
        <f t="shared" si="105"/>
        <v xml:space="preserve"> </v>
      </c>
      <c r="L479" s="17" t="str">
        <f t="shared" si="106"/>
        <v xml:space="preserve"> </v>
      </c>
      <c r="M479" s="17" t="str">
        <f t="shared" si="103"/>
        <v/>
      </c>
      <c r="N479" s="21" t="str">
        <f t="shared" si="104"/>
        <v/>
      </c>
    </row>
    <row r="480" spans="1:14" x14ac:dyDescent="0.2">
      <c r="A480" s="15"/>
      <c r="B480" s="28" t="s">
        <v>446</v>
      </c>
      <c r="C480" s="25">
        <v>0</v>
      </c>
      <c r="D480" s="16">
        <v>1</v>
      </c>
      <c r="E480" s="16"/>
      <c r="F480" s="16"/>
      <c r="G480" s="17" t="str">
        <f t="shared" si="99"/>
        <v/>
      </c>
      <c r="H480" s="17">
        <f t="shared" si="100"/>
        <v>3.2905561039815728E-4</v>
      </c>
      <c r="I480" s="17" t="str">
        <f t="shared" si="101"/>
        <v/>
      </c>
      <c r="J480" s="17" t="str">
        <f t="shared" si="102"/>
        <v/>
      </c>
      <c r="K480" s="17" t="str">
        <f t="shared" si="105"/>
        <v xml:space="preserve"> </v>
      </c>
      <c r="L480" s="17">
        <f t="shared" si="106"/>
        <v>-1</v>
      </c>
      <c r="M480" s="17" t="str">
        <f t="shared" si="103"/>
        <v/>
      </c>
      <c r="N480" s="21">
        <f t="shared" si="104"/>
        <v>-3.2905561039815728E-4</v>
      </c>
    </row>
    <row r="481" spans="1:14" ht="24" customHeight="1" x14ac:dyDescent="0.2">
      <c r="A481" s="15"/>
      <c r="B481" s="28" t="s">
        <v>447</v>
      </c>
      <c r="C481" s="25">
        <v>13</v>
      </c>
      <c r="D481" s="16">
        <v>36</v>
      </c>
      <c r="E481" s="16">
        <v>3</v>
      </c>
      <c r="F481" s="16">
        <v>5</v>
      </c>
      <c r="G481" s="17">
        <f t="shared" si="99"/>
        <v>4.2904290429042905E-3</v>
      </c>
      <c r="H481" s="17">
        <f t="shared" si="100"/>
        <v>1.1846001974333662E-2</v>
      </c>
      <c r="I481" s="17">
        <f t="shared" si="101"/>
        <v>6.0876623376623375E-4</v>
      </c>
      <c r="J481" s="17">
        <f t="shared" si="102"/>
        <v>1.0853049706967658E-3</v>
      </c>
      <c r="K481" s="17">
        <f t="shared" si="105"/>
        <v>-0.76923076923076927</v>
      </c>
      <c r="L481" s="17">
        <f t="shared" si="106"/>
        <v>-0.86111111111111116</v>
      </c>
      <c r="M481" s="17">
        <f t="shared" si="103"/>
        <v>-3.3003300330033004E-3</v>
      </c>
      <c r="N481" s="21">
        <f t="shared" si="104"/>
        <v>-1.0200723922342876E-2</v>
      </c>
    </row>
    <row r="482" spans="1:14" x14ac:dyDescent="0.2">
      <c r="A482" s="15"/>
      <c r="B482" s="28" t="s">
        <v>448</v>
      </c>
      <c r="C482" s="25"/>
      <c r="D482" s="16"/>
      <c r="E482" s="16"/>
      <c r="F482" s="16"/>
      <c r="G482" s="17" t="str">
        <f t="shared" si="99"/>
        <v/>
      </c>
      <c r="H482" s="17" t="str">
        <f t="shared" si="100"/>
        <v/>
      </c>
      <c r="I482" s="17" t="str">
        <f t="shared" si="101"/>
        <v/>
      </c>
      <c r="J482" s="17" t="str">
        <f t="shared" si="102"/>
        <v/>
      </c>
      <c r="K482" s="17" t="str">
        <f t="shared" si="105"/>
        <v xml:space="preserve"> </v>
      </c>
      <c r="L482" s="17" t="str">
        <f t="shared" si="106"/>
        <v xml:space="preserve"> </v>
      </c>
      <c r="M482" s="17" t="str">
        <f t="shared" si="103"/>
        <v/>
      </c>
      <c r="N482" s="21" t="str">
        <f t="shared" si="104"/>
        <v/>
      </c>
    </row>
    <row r="483" spans="1:14" x14ac:dyDescent="0.2">
      <c r="A483" s="15"/>
      <c r="B483" s="28" t="s">
        <v>449</v>
      </c>
      <c r="C483" s="25">
        <v>3</v>
      </c>
      <c r="D483" s="16">
        <v>41</v>
      </c>
      <c r="E483" s="16">
        <v>5</v>
      </c>
      <c r="F483" s="16">
        <v>5</v>
      </c>
      <c r="G483" s="17">
        <f t="shared" si="99"/>
        <v>9.9009900990099011E-4</v>
      </c>
      <c r="H483" s="17">
        <f t="shared" si="100"/>
        <v>1.3491280026324449E-2</v>
      </c>
      <c r="I483" s="17">
        <f t="shared" si="101"/>
        <v>1.0146103896103895E-3</v>
      </c>
      <c r="J483" s="17">
        <f t="shared" si="102"/>
        <v>1.0853049706967658E-3</v>
      </c>
      <c r="K483" s="17">
        <f t="shared" si="105"/>
        <v>0.66666666666666663</v>
      </c>
      <c r="L483" s="17">
        <f t="shared" si="106"/>
        <v>-0.87804878048780488</v>
      </c>
      <c r="M483" s="17">
        <f t="shared" si="103"/>
        <v>6.6006600660066007E-4</v>
      </c>
      <c r="N483" s="21">
        <f t="shared" si="104"/>
        <v>-1.1846001974333662E-2</v>
      </c>
    </row>
    <row r="484" spans="1:14" x14ac:dyDescent="0.2">
      <c r="A484" s="15"/>
      <c r="B484" s="28" t="s">
        <v>450</v>
      </c>
      <c r="C484" s="25">
        <v>10</v>
      </c>
      <c r="D484" s="16">
        <v>28</v>
      </c>
      <c r="E484" s="16">
        <v>0</v>
      </c>
      <c r="F484" s="16">
        <v>14</v>
      </c>
      <c r="G484" s="17">
        <f t="shared" si="99"/>
        <v>3.3003300330033004E-3</v>
      </c>
      <c r="H484" s="17">
        <f t="shared" si="100"/>
        <v>9.2135570911484038E-3</v>
      </c>
      <c r="I484" s="17" t="str">
        <f t="shared" si="101"/>
        <v/>
      </c>
      <c r="J484" s="17">
        <f t="shared" si="102"/>
        <v>3.0388539179509442E-3</v>
      </c>
      <c r="K484" s="17">
        <f t="shared" si="105"/>
        <v>-1</v>
      </c>
      <c r="L484" s="17">
        <f t="shared" si="106"/>
        <v>-0.5</v>
      </c>
      <c r="M484" s="17">
        <f t="shared" si="103"/>
        <v>-3.3003300330033004E-3</v>
      </c>
      <c r="N484" s="21">
        <f t="shared" si="104"/>
        <v>-4.6067785455742019E-3</v>
      </c>
    </row>
    <row r="485" spans="1:14" x14ac:dyDescent="0.2">
      <c r="A485" s="15"/>
      <c r="B485" s="28" t="s">
        <v>451</v>
      </c>
      <c r="C485" s="25">
        <v>4</v>
      </c>
      <c r="D485" s="16">
        <v>18</v>
      </c>
      <c r="E485" s="16">
        <v>0</v>
      </c>
      <c r="F485" s="16">
        <v>3</v>
      </c>
      <c r="G485" s="17">
        <f t="shared" si="99"/>
        <v>1.3201320132013201E-3</v>
      </c>
      <c r="H485" s="17">
        <f t="shared" si="100"/>
        <v>5.9230009871668312E-3</v>
      </c>
      <c r="I485" s="17" t="str">
        <f t="shared" si="101"/>
        <v/>
      </c>
      <c r="J485" s="17">
        <f t="shared" si="102"/>
        <v>6.5118298241805949E-4</v>
      </c>
      <c r="K485" s="17">
        <f t="shared" si="105"/>
        <v>-1</v>
      </c>
      <c r="L485" s="17">
        <f t="shared" si="106"/>
        <v>-0.83333333333333337</v>
      </c>
      <c r="M485" s="17">
        <f t="shared" si="103"/>
        <v>-1.3201320132013201E-3</v>
      </c>
      <c r="N485" s="21">
        <f t="shared" si="104"/>
        <v>-4.9358341559723592E-3</v>
      </c>
    </row>
    <row r="486" spans="1:14" ht="25.5" x14ac:dyDescent="0.2">
      <c r="A486" s="15"/>
      <c r="B486" s="28" t="s">
        <v>452</v>
      </c>
      <c r="C486" s="25">
        <v>0</v>
      </c>
      <c r="D486" s="16">
        <v>1</v>
      </c>
      <c r="E486" s="16">
        <v>0</v>
      </c>
      <c r="F486" s="16">
        <v>2</v>
      </c>
      <c r="G486" s="17" t="str">
        <f t="shared" si="99"/>
        <v/>
      </c>
      <c r="H486" s="17">
        <f t="shared" si="100"/>
        <v>3.2905561039815728E-4</v>
      </c>
      <c r="I486" s="17" t="str">
        <f t="shared" si="101"/>
        <v/>
      </c>
      <c r="J486" s="17">
        <f t="shared" si="102"/>
        <v>4.3412198827870631E-4</v>
      </c>
      <c r="K486" s="17" t="str">
        <f t="shared" si="105"/>
        <v xml:space="preserve"> </v>
      </c>
      <c r="L486" s="17">
        <f t="shared" si="106"/>
        <v>1</v>
      </c>
      <c r="M486" s="17" t="str">
        <f t="shared" si="103"/>
        <v/>
      </c>
      <c r="N486" s="21">
        <f t="shared" si="104"/>
        <v>3.2905561039815728E-4</v>
      </c>
    </row>
    <row r="487" spans="1:14" ht="25.5" x14ac:dyDescent="0.2">
      <c r="A487" s="15"/>
      <c r="B487" s="28" t="s">
        <v>453</v>
      </c>
      <c r="C487" s="25">
        <v>0</v>
      </c>
      <c r="D487" s="16">
        <v>4</v>
      </c>
      <c r="E487" s="16"/>
      <c r="F487" s="16"/>
      <c r="G487" s="17" t="str">
        <f t="shared" si="99"/>
        <v/>
      </c>
      <c r="H487" s="17">
        <f t="shared" si="100"/>
        <v>1.3162224415926291E-3</v>
      </c>
      <c r="I487" s="17" t="str">
        <f t="shared" si="101"/>
        <v/>
      </c>
      <c r="J487" s="17" t="str">
        <f t="shared" si="102"/>
        <v/>
      </c>
      <c r="K487" s="17" t="str">
        <f t="shared" si="105"/>
        <v xml:space="preserve"> </v>
      </c>
      <c r="L487" s="17">
        <f t="shared" si="106"/>
        <v>-1</v>
      </c>
      <c r="M487" s="17" t="str">
        <f t="shared" si="103"/>
        <v/>
      </c>
      <c r="N487" s="21">
        <f t="shared" si="104"/>
        <v>-1.3162224415926291E-3</v>
      </c>
    </row>
    <row r="488" spans="1:14" ht="25.5" x14ac:dyDescent="0.2">
      <c r="A488" s="15"/>
      <c r="B488" s="28" t="s">
        <v>454</v>
      </c>
      <c r="C488" s="25"/>
      <c r="D488" s="16"/>
      <c r="E488" s="16"/>
      <c r="F488" s="16"/>
      <c r="G488" s="17" t="str">
        <f t="shared" si="99"/>
        <v/>
      </c>
      <c r="H488" s="17" t="str">
        <f t="shared" si="100"/>
        <v/>
      </c>
      <c r="I488" s="17" t="str">
        <f t="shared" si="101"/>
        <v/>
      </c>
      <c r="J488" s="17" t="str">
        <f t="shared" si="102"/>
        <v/>
      </c>
      <c r="K488" s="17" t="str">
        <f t="shared" si="105"/>
        <v xml:space="preserve"> </v>
      </c>
      <c r="L488" s="17" t="str">
        <f t="shared" si="106"/>
        <v xml:space="preserve"> </v>
      </c>
      <c r="M488" s="17" t="str">
        <f t="shared" si="103"/>
        <v/>
      </c>
      <c r="N488" s="21" t="str">
        <f t="shared" si="104"/>
        <v/>
      </c>
    </row>
    <row r="489" spans="1:14" x14ac:dyDescent="0.2">
      <c r="A489" s="15"/>
      <c r="B489" s="28" t="s">
        <v>455</v>
      </c>
      <c r="C489" s="25">
        <v>0</v>
      </c>
      <c r="D489" s="16">
        <v>6</v>
      </c>
      <c r="E489" s="16">
        <v>1</v>
      </c>
      <c r="F489" s="16">
        <v>3</v>
      </c>
      <c r="G489" s="17" t="str">
        <f t="shared" si="99"/>
        <v/>
      </c>
      <c r="H489" s="17">
        <f t="shared" si="100"/>
        <v>1.9743336623889436E-3</v>
      </c>
      <c r="I489" s="17">
        <f t="shared" si="101"/>
        <v>2.0292207792207794E-4</v>
      </c>
      <c r="J489" s="17">
        <f t="shared" si="102"/>
        <v>6.5118298241805949E-4</v>
      </c>
      <c r="K489" s="17">
        <f t="shared" si="105"/>
        <v>1</v>
      </c>
      <c r="L489" s="17">
        <f t="shared" si="106"/>
        <v>-0.5</v>
      </c>
      <c r="M489" s="17" t="str">
        <f t="shared" si="103"/>
        <v/>
      </c>
      <c r="N489" s="21">
        <f t="shared" si="104"/>
        <v>-9.871668311944718E-4</v>
      </c>
    </row>
    <row r="490" spans="1:14" ht="25.5" x14ac:dyDescent="0.2">
      <c r="A490" s="15"/>
      <c r="B490" s="28" t="s">
        <v>456</v>
      </c>
      <c r="C490" s="25"/>
      <c r="D490" s="16"/>
      <c r="E490" s="16"/>
      <c r="F490" s="16"/>
      <c r="G490" s="17" t="str">
        <f t="shared" si="99"/>
        <v/>
      </c>
      <c r="H490" s="17" t="str">
        <f t="shared" si="100"/>
        <v/>
      </c>
      <c r="I490" s="17" t="str">
        <f t="shared" si="101"/>
        <v/>
      </c>
      <c r="J490" s="17" t="str">
        <f t="shared" si="102"/>
        <v/>
      </c>
      <c r="K490" s="17" t="str">
        <f t="shared" si="105"/>
        <v xml:space="preserve"> </v>
      </c>
      <c r="L490" s="17" t="str">
        <f t="shared" si="106"/>
        <v xml:space="preserve"> </v>
      </c>
      <c r="M490" s="17" t="str">
        <f t="shared" si="103"/>
        <v/>
      </c>
      <c r="N490" s="21" t="str">
        <f t="shared" si="104"/>
        <v/>
      </c>
    </row>
    <row r="491" spans="1:14" x14ac:dyDescent="0.2">
      <c r="A491" s="15"/>
      <c r="B491" s="28" t="s">
        <v>457</v>
      </c>
      <c r="C491" s="25"/>
      <c r="D491" s="16"/>
      <c r="E491" s="16">
        <v>0</v>
      </c>
      <c r="F491" s="16">
        <v>2</v>
      </c>
      <c r="G491" s="17" t="str">
        <f t="shared" si="99"/>
        <v/>
      </c>
      <c r="H491" s="17" t="str">
        <f t="shared" si="100"/>
        <v/>
      </c>
      <c r="I491" s="17" t="str">
        <f t="shared" si="101"/>
        <v/>
      </c>
      <c r="J491" s="17">
        <f t="shared" si="102"/>
        <v>4.3412198827870631E-4</v>
      </c>
      <c r="K491" s="17" t="str">
        <f t="shared" si="105"/>
        <v xml:space="preserve"> </v>
      </c>
      <c r="L491" s="17">
        <f t="shared" si="106"/>
        <v>1</v>
      </c>
      <c r="M491" s="17" t="str">
        <f t="shared" si="103"/>
        <v/>
      </c>
      <c r="N491" s="21" t="str">
        <f t="shared" si="104"/>
        <v/>
      </c>
    </row>
    <row r="492" spans="1:14" x14ac:dyDescent="0.2">
      <c r="A492" s="15"/>
      <c r="B492" s="28" t="s">
        <v>458</v>
      </c>
      <c r="C492" s="25">
        <v>0</v>
      </c>
      <c r="D492" s="16">
        <v>1</v>
      </c>
      <c r="E492" s="16">
        <v>1</v>
      </c>
      <c r="F492" s="16">
        <v>2</v>
      </c>
      <c r="G492" s="17" t="str">
        <f t="shared" si="99"/>
        <v/>
      </c>
      <c r="H492" s="17">
        <f t="shared" si="100"/>
        <v>3.2905561039815728E-4</v>
      </c>
      <c r="I492" s="17">
        <f t="shared" si="101"/>
        <v>2.0292207792207794E-4</v>
      </c>
      <c r="J492" s="17">
        <f t="shared" si="102"/>
        <v>4.3412198827870631E-4</v>
      </c>
      <c r="K492" s="17">
        <f t="shared" si="105"/>
        <v>1</v>
      </c>
      <c r="L492" s="17">
        <f t="shared" si="106"/>
        <v>1</v>
      </c>
      <c r="M492" s="17" t="str">
        <f t="shared" si="103"/>
        <v/>
      </c>
      <c r="N492" s="21">
        <f t="shared" si="104"/>
        <v>3.2905561039815728E-4</v>
      </c>
    </row>
    <row r="493" spans="1:14" x14ac:dyDescent="0.2">
      <c r="A493" s="15"/>
      <c r="B493" s="28" t="s">
        <v>459</v>
      </c>
      <c r="C493" s="25">
        <v>9</v>
      </c>
      <c r="D493" s="16">
        <v>35</v>
      </c>
      <c r="E493" s="16">
        <v>1</v>
      </c>
      <c r="F493" s="16">
        <v>32</v>
      </c>
      <c r="G493" s="17">
        <f t="shared" si="99"/>
        <v>2.9702970297029703E-3</v>
      </c>
      <c r="H493" s="17">
        <f t="shared" si="100"/>
        <v>1.1516946363935505E-2</v>
      </c>
      <c r="I493" s="17">
        <f t="shared" si="101"/>
        <v>2.0292207792207794E-4</v>
      </c>
      <c r="J493" s="17">
        <f t="shared" si="102"/>
        <v>6.9459518124593009E-3</v>
      </c>
      <c r="K493" s="17">
        <f t="shared" si="105"/>
        <v>-0.88888888888888884</v>
      </c>
      <c r="L493" s="17">
        <f t="shared" si="106"/>
        <v>-8.5714285714285715E-2</v>
      </c>
      <c r="M493" s="17">
        <f t="shared" si="103"/>
        <v>-2.6402640264026403E-3</v>
      </c>
      <c r="N493" s="21">
        <f t="shared" si="104"/>
        <v>-9.871668311944718E-4</v>
      </c>
    </row>
    <row r="494" spans="1:14" x14ac:dyDescent="0.2">
      <c r="A494" s="15"/>
      <c r="B494" s="28" t="s">
        <v>460</v>
      </c>
      <c r="C494" s="25">
        <v>0</v>
      </c>
      <c r="D494" s="16">
        <v>1</v>
      </c>
      <c r="E494" s="16">
        <v>15</v>
      </c>
      <c r="F494" s="16">
        <v>10</v>
      </c>
      <c r="G494" s="17" t="str">
        <f t="shared" si="99"/>
        <v/>
      </c>
      <c r="H494" s="17">
        <f t="shared" si="100"/>
        <v>3.2905561039815728E-4</v>
      </c>
      <c r="I494" s="17">
        <f t="shared" si="101"/>
        <v>3.043831168831169E-3</v>
      </c>
      <c r="J494" s="17">
        <f t="shared" si="102"/>
        <v>2.1706099413935317E-3</v>
      </c>
      <c r="K494" s="17">
        <f t="shared" si="105"/>
        <v>1</v>
      </c>
      <c r="L494" s="17">
        <f t="shared" si="106"/>
        <v>9</v>
      </c>
      <c r="M494" s="17" t="str">
        <f t="shared" si="103"/>
        <v/>
      </c>
      <c r="N494" s="21">
        <f t="shared" si="104"/>
        <v>2.9615004935834156E-3</v>
      </c>
    </row>
    <row r="495" spans="1:14" x14ac:dyDescent="0.2">
      <c r="A495" s="15"/>
      <c r="B495" s="28" t="s">
        <v>461</v>
      </c>
      <c r="C495" s="25">
        <v>0</v>
      </c>
      <c r="D495" s="16">
        <v>3</v>
      </c>
      <c r="E495" s="16">
        <v>0</v>
      </c>
      <c r="F495" s="16">
        <v>1</v>
      </c>
      <c r="G495" s="17" t="str">
        <f t="shared" si="99"/>
        <v/>
      </c>
      <c r="H495" s="17">
        <f t="shared" si="100"/>
        <v>9.871668311944718E-4</v>
      </c>
      <c r="I495" s="17" t="str">
        <f t="shared" si="101"/>
        <v/>
      </c>
      <c r="J495" s="17">
        <f t="shared" si="102"/>
        <v>2.1706099413935315E-4</v>
      </c>
      <c r="K495" s="17" t="str">
        <f t="shared" si="105"/>
        <v xml:space="preserve"> </v>
      </c>
      <c r="L495" s="17">
        <f t="shared" si="106"/>
        <v>-0.66666666666666663</v>
      </c>
      <c r="M495" s="17" t="str">
        <f t="shared" si="103"/>
        <v/>
      </c>
      <c r="N495" s="21">
        <f t="shared" si="104"/>
        <v>-6.5811122079631446E-4</v>
      </c>
    </row>
    <row r="496" spans="1:14" x14ac:dyDescent="0.2">
      <c r="A496" s="15"/>
      <c r="B496" s="28" t="s">
        <v>462</v>
      </c>
      <c r="C496" s="25">
        <v>1</v>
      </c>
      <c r="D496" s="16">
        <v>0</v>
      </c>
      <c r="E496" s="16"/>
      <c r="F496" s="16"/>
      <c r="G496" s="17">
        <f t="shared" si="99"/>
        <v>3.3003300330033004E-4</v>
      </c>
      <c r="H496" s="17" t="str">
        <f t="shared" si="100"/>
        <v/>
      </c>
      <c r="I496" s="17" t="str">
        <f t="shared" si="101"/>
        <v/>
      </c>
      <c r="J496" s="17" t="str">
        <f t="shared" si="102"/>
        <v/>
      </c>
      <c r="K496" s="17">
        <f t="shared" si="105"/>
        <v>-1</v>
      </c>
      <c r="L496" s="17" t="str">
        <f t="shared" si="106"/>
        <v xml:space="preserve"> </v>
      </c>
      <c r="M496" s="17">
        <f t="shared" si="103"/>
        <v>-3.3003300330033004E-4</v>
      </c>
      <c r="N496" s="21" t="str">
        <f t="shared" si="104"/>
        <v/>
      </c>
    </row>
    <row r="497" spans="1:14" x14ac:dyDescent="0.2">
      <c r="A497" s="15"/>
      <c r="B497" s="28" t="s">
        <v>463</v>
      </c>
      <c r="C497" s="25">
        <v>0</v>
      </c>
      <c r="D497" s="16">
        <v>13</v>
      </c>
      <c r="E497" s="16">
        <v>2</v>
      </c>
      <c r="F497" s="16">
        <v>17</v>
      </c>
      <c r="G497" s="17" t="str">
        <f t="shared" si="99"/>
        <v/>
      </c>
      <c r="H497" s="17">
        <f t="shared" si="100"/>
        <v>4.2777229351760445E-3</v>
      </c>
      <c r="I497" s="17">
        <f t="shared" si="101"/>
        <v>4.0584415584415587E-4</v>
      </c>
      <c r="J497" s="17">
        <f t="shared" si="102"/>
        <v>3.6900369003690036E-3</v>
      </c>
      <c r="K497" s="17">
        <f t="shared" si="105"/>
        <v>1</v>
      </c>
      <c r="L497" s="17">
        <f t="shared" si="106"/>
        <v>0.30769230769230771</v>
      </c>
      <c r="M497" s="17" t="str">
        <f t="shared" si="103"/>
        <v/>
      </c>
      <c r="N497" s="21">
        <f t="shared" si="104"/>
        <v>1.3162224415926291E-3</v>
      </c>
    </row>
    <row r="498" spans="1:14" x14ac:dyDescent="0.2">
      <c r="A498" s="15"/>
      <c r="B498" s="28" t="s">
        <v>464</v>
      </c>
      <c r="C498" s="25">
        <v>0</v>
      </c>
      <c r="D498" s="16">
        <v>4</v>
      </c>
      <c r="E498" s="16">
        <v>0</v>
      </c>
      <c r="F498" s="16">
        <v>1</v>
      </c>
      <c r="G498" s="17" t="str">
        <f t="shared" si="99"/>
        <v/>
      </c>
      <c r="H498" s="17">
        <f t="shared" si="100"/>
        <v>1.3162224415926291E-3</v>
      </c>
      <c r="I498" s="17" t="str">
        <f t="shared" si="101"/>
        <v/>
      </c>
      <c r="J498" s="17">
        <f t="shared" si="102"/>
        <v>2.1706099413935315E-4</v>
      </c>
      <c r="K498" s="17" t="str">
        <f t="shared" si="105"/>
        <v xml:space="preserve"> </v>
      </c>
      <c r="L498" s="17">
        <f t="shared" si="106"/>
        <v>-0.75</v>
      </c>
      <c r="M498" s="17" t="str">
        <f t="shared" si="103"/>
        <v/>
      </c>
      <c r="N498" s="21">
        <f t="shared" si="104"/>
        <v>-9.871668311944718E-4</v>
      </c>
    </row>
    <row r="499" spans="1:14" x14ac:dyDescent="0.2">
      <c r="A499" s="15"/>
      <c r="B499" s="28" t="s">
        <v>465</v>
      </c>
      <c r="C499" s="25">
        <v>2</v>
      </c>
      <c r="D499" s="16">
        <v>27</v>
      </c>
      <c r="E499" s="16">
        <v>0</v>
      </c>
      <c r="F499" s="16">
        <v>37</v>
      </c>
      <c r="G499" s="17">
        <f t="shared" ref="G499:G562" si="107">+IF(C499=0,"",C499/C$371)</f>
        <v>6.6006600660066007E-4</v>
      </c>
      <c r="H499" s="17">
        <f t="shared" ref="H499:H562" si="108">+IF(D499=0,"",D499/D$371)</f>
        <v>8.8845014807502464E-3</v>
      </c>
      <c r="I499" s="17" t="str">
        <f t="shared" ref="I499:I562" si="109">+IF(E499=0,"",E499/E$371)</f>
        <v/>
      </c>
      <c r="J499" s="17">
        <f t="shared" ref="J499:J562" si="110">+IF(F499=0,"",F499/F$371)</f>
        <v>8.0312567831560665E-3</v>
      </c>
      <c r="K499" s="17">
        <f t="shared" si="105"/>
        <v>-1</v>
      </c>
      <c r="L499" s="17">
        <f t="shared" si="106"/>
        <v>0.37037037037037035</v>
      </c>
      <c r="M499" s="17">
        <f t="shared" ref="M499:M562" si="111">+IF(OR(AND(G499=""),(K499="")),"",G499*K499)</f>
        <v>-6.6006600660066007E-4</v>
      </c>
      <c r="N499" s="21">
        <f t="shared" ref="N499:N562" si="112">+IF(OR(AND(H499=""),(L499="")),"",H499*L499)</f>
        <v>3.2905561039815725E-3</v>
      </c>
    </row>
    <row r="500" spans="1:14" x14ac:dyDescent="0.2">
      <c r="A500" s="15"/>
      <c r="B500" s="28" t="s">
        <v>466</v>
      </c>
      <c r="C500" s="25"/>
      <c r="D500" s="16"/>
      <c r="E500" s="16">
        <v>0</v>
      </c>
      <c r="F500" s="16">
        <v>1</v>
      </c>
      <c r="G500" s="17" t="str">
        <f t="shared" si="107"/>
        <v/>
      </c>
      <c r="H500" s="17" t="str">
        <f t="shared" si="108"/>
        <v/>
      </c>
      <c r="I500" s="17" t="str">
        <f t="shared" si="109"/>
        <v/>
      </c>
      <c r="J500" s="17">
        <f t="shared" si="110"/>
        <v>2.1706099413935315E-4</v>
      </c>
      <c r="K500" s="17" t="str">
        <f t="shared" ref="K500:K563" si="113">+IF(AND(C500=0,E500=0)," ",IF(C500=0,1,IF(E500=0,-1,(E500-C500)/C500)))</f>
        <v xml:space="preserve"> </v>
      </c>
      <c r="L500" s="17">
        <f t="shared" ref="L500:L563" si="114">+IF(AND(D500=0,F500=0)," ",IF(D500=0,1,IF(F500=0,-1,(F500-D500)/D500)))</f>
        <v>1</v>
      </c>
      <c r="M500" s="17" t="str">
        <f t="shared" si="111"/>
        <v/>
      </c>
      <c r="N500" s="21" t="str">
        <f t="shared" si="112"/>
        <v/>
      </c>
    </row>
    <row r="501" spans="1:14" x14ac:dyDescent="0.2">
      <c r="A501" s="15"/>
      <c r="B501" s="28" t="s">
        <v>467</v>
      </c>
      <c r="C501" s="25"/>
      <c r="D501" s="16"/>
      <c r="E501" s="16"/>
      <c r="F501" s="16"/>
      <c r="G501" s="17" t="str">
        <f t="shared" si="107"/>
        <v/>
      </c>
      <c r="H501" s="17" t="str">
        <f t="shared" si="108"/>
        <v/>
      </c>
      <c r="I501" s="17" t="str">
        <f t="shared" si="109"/>
        <v/>
      </c>
      <c r="J501" s="17" t="str">
        <f t="shared" si="110"/>
        <v/>
      </c>
      <c r="K501" s="17" t="str">
        <f t="shared" si="113"/>
        <v xml:space="preserve"> </v>
      </c>
      <c r="L501" s="17" t="str">
        <f t="shared" si="114"/>
        <v xml:space="preserve"> </v>
      </c>
      <c r="M501" s="17" t="str">
        <f t="shared" si="111"/>
        <v/>
      </c>
      <c r="N501" s="21" t="str">
        <f t="shared" si="112"/>
        <v/>
      </c>
    </row>
    <row r="502" spans="1:14" x14ac:dyDescent="0.2">
      <c r="A502" s="15"/>
      <c r="B502" s="28" t="s">
        <v>468</v>
      </c>
      <c r="C502" s="25"/>
      <c r="D502" s="16"/>
      <c r="E502" s="16"/>
      <c r="F502" s="16"/>
      <c r="G502" s="17" t="str">
        <f t="shared" si="107"/>
        <v/>
      </c>
      <c r="H502" s="17" t="str">
        <f t="shared" si="108"/>
        <v/>
      </c>
      <c r="I502" s="17" t="str">
        <f t="shared" si="109"/>
        <v/>
      </c>
      <c r="J502" s="17" t="str">
        <f t="shared" si="110"/>
        <v/>
      </c>
      <c r="K502" s="17" t="str">
        <f t="shared" si="113"/>
        <v xml:space="preserve"> </v>
      </c>
      <c r="L502" s="17" t="str">
        <f t="shared" si="114"/>
        <v xml:space="preserve"> </v>
      </c>
      <c r="M502" s="17" t="str">
        <f t="shared" si="111"/>
        <v/>
      </c>
      <c r="N502" s="21" t="str">
        <f t="shared" si="112"/>
        <v/>
      </c>
    </row>
    <row r="503" spans="1:14" x14ac:dyDescent="0.2">
      <c r="A503" s="15"/>
      <c r="B503" s="28" t="s">
        <v>469</v>
      </c>
      <c r="C503" s="25"/>
      <c r="D503" s="16"/>
      <c r="E503" s="16">
        <v>1</v>
      </c>
      <c r="F503" s="16">
        <v>1</v>
      </c>
      <c r="G503" s="17" t="str">
        <f t="shared" si="107"/>
        <v/>
      </c>
      <c r="H503" s="17" t="str">
        <f t="shared" si="108"/>
        <v/>
      </c>
      <c r="I503" s="17">
        <f t="shared" si="109"/>
        <v>2.0292207792207794E-4</v>
      </c>
      <c r="J503" s="17">
        <f t="shared" si="110"/>
        <v>2.1706099413935315E-4</v>
      </c>
      <c r="K503" s="17">
        <f t="shared" si="113"/>
        <v>1</v>
      </c>
      <c r="L503" s="17">
        <f t="shared" si="114"/>
        <v>1</v>
      </c>
      <c r="M503" s="17" t="str">
        <f t="shared" si="111"/>
        <v/>
      </c>
      <c r="N503" s="21" t="str">
        <f t="shared" si="112"/>
        <v/>
      </c>
    </row>
    <row r="504" spans="1:14" x14ac:dyDescent="0.2">
      <c r="A504" s="15"/>
      <c r="B504" s="28" t="s">
        <v>470</v>
      </c>
      <c r="C504" s="25">
        <v>0</v>
      </c>
      <c r="D504" s="16">
        <v>2</v>
      </c>
      <c r="E504" s="16">
        <v>0</v>
      </c>
      <c r="F504" s="16">
        <v>3</v>
      </c>
      <c r="G504" s="17" t="str">
        <f t="shared" si="107"/>
        <v/>
      </c>
      <c r="H504" s="17">
        <f t="shared" si="108"/>
        <v>6.5811122079631457E-4</v>
      </c>
      <c r="I504" s="17" t="str">
        <f t="shared" si="109"/>
        <v/>
      </c>
      <c r="J504" s="17">
        <f t="shared" si="110"/>
        <v>6.5118298241805949E-4</v>
      </c>
      <c r="K504" s="17" t="str">
        <f t="shared" si="113"/>
        <v xml:space="preserve"> </v>
      </c>
      <c r="L504" s="17">
        <f t="shared" si="114"/>
        <v>0.5</v>
      </c>
      <c r="M504" s="17" t="str">
        <f t="shared" si="111"/>
        <v/>
      </c>
      <c r="N504" s="21">
        <f t="shared" si="112"/>
        <v>3.2905561039815728E-4</v>
      </c>
    </row>
    <row r="505" spans="1:14" x14ac:dyDescent="0.2">
      <c r="A505" s="15"/>
      <c r="B505" s="28" t="s">
        <v>471</v>
      </c>
      <c r="C505" s="25"/>
      <c r="D505" s="16"/>
      <c r="E505" s="16"/>
      <c r="F505" s="16"/>
      <c r="G505" s="17" t="str">
        <f t="shared" si="107"/>
        <v/>
      </c>
      <c r="H505" s="17" t="str">
        <f t="shared" si="108"/>
        <v/>
      </c>
      <c r="I505" s="17" t="str">
        <f t="shared" si="109"/>
        <v/>
      </c>
      <c r="J505" s="17" t="str">
        <f t="shared" si="110"/>
        <v/>
      </c>
      <c r="K505" s="17" t="str">
        <f t="shared" si="113"/>
        <v xml:space="preserve"> </v>
      </c>
      <c r="L505" s="17" t="str">
        <f t="shared" si="114"/>
        <v xml:space="preserve"> </v>
      </c>
      <c r="M505" s="17" t="str">
        <f t="shared" si="111"/>
        <v/>
      </c>
      <c r="N505" s="21" t="str">
        <f t="shared" si="112"/>
        <v/>
      </c>
    </row>
    <row r="506" spans="1:14" x14ac:dyDescent="0.2">
      <c r="A506" s="15"/>
      <c r="B506" s="28" t="s">
        <v>472</v>
      </c>
      <c r="C506" s="25">
        <v>0</v>
      </c>
      <c r="D506" s="16">
        <v>1</v>
      </c>
      <c r="E506" s="16"/>
      <c r="F506" s="16"/>
      <c r="G506" s="17" t="str">
        <f t="shared" si="107"/>
        <v/>
      </c>
      <c r="H506" s="17">
        <f t="shared" si="108"/>
        <v>3.2905561039815728E-4</v>
      </c>
      <c r="I506" s="17" t="str">
        <f t="shared" si="109"/>
        <v/>
      </c>
      <c r="J506" s="17" t="str">
        <f t="shared" si="110"/>
        <v/>
      </c>
      <c r="K506" s="17" t="str">
        <f t="shared" si="113"/>
        <v xml:space="preserve"> </v>
      </c>
      <c r="L506" s="17">
        <f t="shared" si="114"/>
        <v>-1</v>
      </c>
      <c r="M506" s="17" t="str">
        <f t="shared" si="111"/>
        <v/>
      </c>
      <c r="N506" s="21">
        <f t="shared" si="112"/>
        <v>-3.2905561039815728E-4</v>
      </c>
    </row>
    <row r="507" spans="1:14" x14ac:dyDescent="0.2">
      <c r="A507" s="15"/>
      <c r="B507" s="28" t="s">
        <v>473</v>
      </c>
      <c r="C507" s="25">
        <v>1</v>
      </c>
      <c r="D507" s="16">
        <v>9</v>
      </c>
      <c r="E507" s="16">
        <v>0</v>
      </c>
      <c r="F507" s="16">
        <v>8</v>
      </c>
      <c r="G507" s="17">
        <f t="shared" si="107"/>
        <v>3.3003300330033004E-4</v>
      </c>
      <c r="H507" s="17">
        <f t="shared" si="108"/>
        <v>2.9615004935834156E-3</v>
      </c>
      <c r="I507" s="17" t="str">
        <f t="shared" si="109"/>
        <v/>
      </c>
      <c r="J507" s="17">
        <f t="shared" si="110"/>
        <v>1.7364879531148252E-3</v>
      </c>
      <c r="K507" s="17">
        <f t="shared" si="113"/>
        <v>-1</v>
      </c>
      <c r="L507" s="17">
        <f t="shared" si="114"/>
        <v>-0.1111111111111111</v>
      </c>
      <c r="M507" s="17">
        <f t="shared" si="111"/>
        <v>-3.3003300330033004E-4</v>
      </c>
      <c r="N507" s="21">
        <f t="shared" si="112"/>
        <v>-3.2905561039815728E-4</v>
      </c>
    </row>
    <row r="508" spans="1:14" ht="25.5" x14ac:dyDescent="0.2">
      <c r="A508" s="15"/>
      <c r="B508" s="28" t="s">
        <v>474</v>
      </c>
      <c r="C508" s="25">
        <v>1</v>
      </c>
      <c r="D508" s="16">
        <v>4</v>
      </c>
      <c r="E508" s="16">
        <v>1</v>
      </c>
      <c r="F508" s="16">
        <v>0</v>
      </c>
      <c r="G508" s="17">
        <f t="shared" si="107"/>
        <v>3.3003300330033004E-4</v>
      </c>
      <c r="H508" s="17">
        <f t="shared" si="108"/>
        <v>1.3162224415926291E-3</v>
      </c>
      <c r="I508" s="17">
        <f t="shared" si="109"/>
        <v>2.0292207792207794E-4</v>
      </c>
      <c r="J508" s="17" t="str">
        <f t="shared" si="110"/>
        <v/>
      </c>
      <c r="K508" s="17">
        <f t="shared" si="113"/>
        <v>0</v>
      </c>
      <c r="L508" s="17">
        <f t="shared" si="114"/>
        <v>-1</v>
      </c>
      <c r="M508" s="17">
        <f t="shared" si="111"/>
        <v>0</v>
      </c>
      <c r="N508" s="21">
        <f t="shared" si="112"/>
        <v>-1.3162224415926291E-3</v>
      </c>
    </row>
    <row r="509" spans="1:14" x14ac:dyDescent="0.2">
      <c r="A509" s="15"/>
      <c r="B509" s="28" t="s">
        <v>475</v>
      </c>
      <c r="C509" s="25">
        <v>0</v>
      </c>
      <c r="D509" s="16">
        <v>5</v>
      </c>
      <c r="E509" s="16">
        <v>0</v>
      </c>
      <c r="F509" s="16">
        <v>13</v>
      </c>
      <c r="G509" s="17" t="str">
        <f t="shared" si="107"/>
        <v/>
      </c>
      <c r="H509" s="17">
        <f t="shared" si="108"/>
        <v>1.6452780519907865E-3</v>
      </c>
      <c r="I509" s="17" t="str">
        <f t="shared" si="109"/>
        <v/>
      </c>
      <c r="J509" s="17">
        <f t="shared" si="110"/>
        <v>2.8217929238115911E-3</v>
      </c>
      <c r="K509" s="17" t="str">
        <f t="shared" si="113"/>
        <v xml:space="preserve"> </v>
      </c>
      <c r="L509" s="17">
        <f t="shared" si="114"/>
        <v>1.6</v>
      </c>
      <c r="M509" s="17" t="str">
        <f t="shared" si="111"/>
        <v/>
      </c>
      <c r="N509" s="21">
        <f t="shared" si="112"/>
        <v>2.6324448831852587E-3</v>
      </c>
    </row>
    <row r="510" spans="1:14" x14ac:dyDescent="0.2">
      <c r="A510" s="15"/>
      <c r="B510" s="28" t="s">
        <v>476</v>
      </c>
      <c r="C510" s="25"/>
      <c r="D510" s="16"/>
      <c r="E510" s="16"/>
      <c r="F510" s="16"/>
      <c r="G510" s="17" t="str">
        <f t="shared" si="107"/>
        <v/>
      </c>
      <c r="H510" s="17" t="str">
        <f t="shared" si="108"/>
        <v/>
      </c>
      <c r="I510" s="17" t="str">
        <f t="shared" si="109"/>
        <v/>
      </c>
      <c r="J510" s="17" t="str">
        <f t="shared" si="110"/>
        <v/>
      </c>
      <c r="K510" s="17" t="str">
        <f t="shared" si="113"/>
        <v xml:space="preserve"> </v>
      </c>
      <c r="L510" s="17" t="str">
        <f t="shared" si="114"/>
        <v xml:space="preserve"> </v>
      </c>
      <c r="M510" s="17" t="str">
        <f t="shared" si="111"/>
        <v/>
      </c>
      <c r="N510" s="21" t="str">
        <f t="shared" si="112"/>
        <v/>
      </c>
    </row>
    <row r="511" spans="1:14" x14ac:dyDescent="0.2">
      <c r="A511" s="15"/>
      <c r="B511" s="28" t="s">
        <v>477</v>
      </c>
      <c r="C511" s="25">
        <v>0</v>
      </c>
      <c r="D511" s="16">
        <v>4</v>
      </c>
      <c r="E511" s="16"/>
      <c r="F511" s="16"/>
      <c r="G511" s="17" t="str">
        <f t="shared" si="107"/>
        <v/>
      </c>
      <c r="H511" s="17">
        <f t="shared" si="108"/>
        <v>1.3162224415926291E-3</v>
      </c>
      <c r="I511" s="17" t="str">
        <f t="shared" si="109"/>
        <v/>
      </c>
      <c r="J511" s="17" t="str">
        <f t="shared" si="110"/>
        <v/>
      </c>
      <c r="K511" s="17" t="str">
        <f t="shared" si="113"/>
        <v xml:space="preserve"> </v>
      </c>
      <c r="L511" s="17">
        <f t="shared" si="114"/>
        <v>-1</v>
      </c>
      <c r="M511" s="17" t="str">
        <f t="shared" si="111"/>
        <v/>
      </c>
      <c r="N511" s="21">
        <f t="shared" si="112"/>
        <v>-1.3162224415926291E-3</v>
      </c>
    </row>
    <row r="512" spans="1:14" x14ac:dyDescent="0.2">
      <c r="A512" s="15"/>
      <c r="B512" s="28" t="s">
        <v>478</v>
      </c>
      <c r="C512" s="25">
        <v>0</v>
      </c>
      <c r="D512" s="16">
        <v>3</v>
      </c>
      <c r="E512" s="16">
        <v>0</v>
      </c>
      <c r="F512" s="16">
        <v>24</v>
      </c>
      <c r="G512" s="17" t="str">
        <f t="shared" si="107"/>
        <v/>
      </c>
      <c r="H512" s="17">
        <f t="shared" si="108"/>
        <v>9.871668311944718E-4</v>
      </c>
      <c r="I512" s="17" t="str">
        <f t="shared" si="109"/>
        <v/>
      </c>
      <c r="J512" s="17">
        <f t="shared" si="110"/>
        <v>5.2094638593444759E-3</v>
      </c>
      <c r="K512" s="17" t="str">
        <f t="shared" si="113"/>
        <v xml:space="preserve"> </v>
      </c>
      <c r="L512" s="17">
        <f t="shared" si="114"/>
        <v>7</v>
      </c>
      <c r="M512" s="17" t="str">
        <f t="shared" si="111"/>
        <v/>
      </c>
      <c r="N512" s="21">
        <f t="shared" si="112"/>
        <v>6.9101678183613024E-3</v>
      </c>
    </row>
    <row r="513" spans="1:14" x14ac:dyDescent="0.2">
      <c r="A513" s="15"/>
      <c r="B513" s="28" t="s">
        <v>479</v>
      </c>
      <c r="C513" s="25">
        <v>3</v>
      </c>
      <c r="D513" s="16">
        <v>7</v>
      </c>
      <c r="E513" s="16"/>
      <c r="F513" s="16"/>
      <c r="G513" s="17">
        <f t="shared" si="107"/>
        <v>9.9009900990099011E-4</v>
      </c>
      <c r="H513" s="17">
        <f t="shared" si="108"/>
        <v>2.3033892727871009E-3</v>
      </c>
      <c r="I513" s="17" t="str">
        <f t="shared" si="109"/>
        <v/>
      </c>
      <c r="J513" s="17" t="str">
        <f t="shared" si="110"/>
        <v/>
      </c>
      <c r="K513" s="17">
        <f t="shared" si="113"/>
        <v>-1</v>
      </c>
      <c r="L513" s="17">
        <f t="shared" si="114"/>
        <v>-1</v>
      </c>
      <c r="M513" s="17">
        <f t="shared" si="111"/>
        <v>-9.9009900990099011E-4</v>
      </c>
      <c r="N513" s="21">
        <f t="shared" si="112"/>
        <v>-2.3033892727871009E-3</v>
      </c>
    </row>
    <row r="514" spans="1:14" x14ac:dyDescent="0.2">
      <c r="A514" s="15"/>
      <c r="B514" s="28" t="s">
        <v>480</v>
      </c>
      <c r="C514" s="25">
        <v>8</v>
      </c>
      <c r="D514" s="16">
        <v>34</v>
      </c>
      <c r="E514" s="16">
        <v>0</v>
      </c>
      <c r="F514" s="16">
        <v>4</v>
      </c>
      <c r="G514" s="17">
        <f t="shared" si="107"/>
        <v>2.6402640264026403E-3</v>
      </c>
      <c r="H514" s="17">
        <f t="shared" si="108"/>
        <v>1.1187890753537348E-2</v>
      </c>
      <c r="I514" s="17" t="str">
        <f t="shared" si="109"/>
        <v/>
      </c>
      <c r="J514" s="17">
        <f t="shared" si="110"/>
        <v>8.6824397655741261E-4</v>
      </c>
      <c r="K514" s="17">
        <f t="shared" si="113"/>
        <v>-1</v>
      </c>
      <c r="L514" s="17">
        <f t="shared" si="114"/>
        <v>-0.88235294117647056</v>
      </c>
      <c r="M514" s="17">
        <f t="shared" si="111"/>
        <v>-2.6402640264026403E-3</v>
      </c>
      <c r="N514" s="21">
        <f t="shared" si="112"/>
        <v>-9.8716683119447184E-3</v>
      </c>
    </row>
    <row r="515" spans="1:14" x14ac:dyDescent="0.2">
      <c r="A515" s="15"/>
      <c r="B515" s="28" t="s">
        <v>481</v>
      </c>
      <c r="C515" s="25">
        <v>0</v>
      </c>
      <c r="D515" s="16">
        <v>2</v>
      </c>
      <c r="E515" s="16">
        <v>0</v>
      </c>
      <c r="F515" s="16">
        <v>2</v>
      </c>
      <c r="G515" s="17" t="str">
        <f t="shared" si="107"/>
        <v/>
      </c>
      <c r="H515" s="17">
        <f t="shared" si="108"/>
        <v>6.5811122079631457E-4</v>
      </c>
      <c r="I515" s="17" t="str">
        <f t="shared" si="109"/>
        <v/>
      </c>
      <c r="J515" s="17">
        <f t="shared" si="110"/>
        <v>4.3412198827870631E-4</v>
      </c>
      <c r="K515" s="17" t="str">
        <f t="shared" si="113"/>
        <v xml:space="preserve"> </v>
      </c>
      <c r="L515" s="17">
        <f t="shared" si="114"/>
        <v>0</v>
      </c>
      <c r="M515" s="17" t="str">
        <f t="shared" si="111"/>
        <v/>
      </c>
      <c r="N515" s="21">
        <f t="shared" si="112"/>
        <v>0</v>
      </c>
    </row>
    <row r="516" spans="1:14" x14ac:dyDescent="0.2">
      <c r="A516" s="15"/>
      <c r="B516" s="28" t="s">
        <v>482</v>
      </c>
      <c r="C516" s="25">
        <v>0</v>
      </c>
      <c r="D516" s="16">
        <v>1</v>
      </c>
      <c r="E516" s="16">
        <v>0</v>
      </c>
      <c r="F516" s="16">
        <v>2</v>
      </c>
      <c r="G516" s="17" t="str">
        <f t="shared" si="107"/>
        <v/>
      </c>
      <c r="H516" s="17">
        <f t="shared" si="108"/>
        <v>3.2905561039815728E-4</v>
      </c>
      <c r="I516" s="17" t="str">
        <f t="shared" si="109"/>
        <v/>
      </c>
      <c r="J516" s="17">
        <f t="shared" si="110"/>
        <v>4.3412198827870631E-4</v>
      </c>
      <c r="K516" s="17" t="str">
        <f t="shared" si="113"/>
        <v xml:space="preserve"> </v>
      </c>
      <c r="L516" s="17">
        <f t="shared" si="114"/>
        <v>1</v>
      </c>
      <c r="M516" s="17" t="str">
        <f t="shared" si="111"/>
        <v/>
      </c>
      <c r="N516" s="21">
        <f t="shared" si="112"/>
        <v>3.2905561039815728E-4</v>
      </c>
    </row>
    <row r="517" spans="1:14" x14ac:dyDescent="0.2">
      <c r="A517" s="15"/>
      <c r="B517" s="28" t="s">
        <v>483</v>
      </c>
      <c r="C517" s="25">
        <v>1</v>
      </c>
      <c r="D517" s="16">
        <v>7</v>
      </c>
      <c r="E517" s="16">
        <v>19</v>
      </c>
      <c r="F517" s="16">
        <v>21</v>
      </c>
      <c r="G517" s="17">
        <f t="shared" si="107"/>
        <v>3.3003300330033004E-4</v>
      </c>
      <c r="H517" s="17">
        <f t="shared" si="108"/>
        <v>2.3033892727871009E-3</v>
      </c>
      <c r="I517" s="17">
        <f t="shared" si="109"/>
        <v>3.8555194805194805E-3</v>
      </c>
      <c r="J517" s="17">
        <f t="shared" si="110"/>
        <v>4.5582808769264165E-3</v>
      </c>
      <c r="K517" s="17">
        <f t="shared" si="113"/>
        <v>18</v>
      </c>
      <c r="L517" s="17">
        <f t="shared" si="114"/>
        <v>2</v>
      </c>
      <c r="M517" s="17">
        <f t="shared" si="111"/>
        <v>5.9405940594059407E-3</v>
      </c>
      <c r="N517" s="21">
        <f t="shared" si="112"/>
        <v>4.6067785455742019E-3</v>
      </c>
    </row>
    <row r="518" spans="1:14" x14ac:dyDescent="0.2">
      <c r="A518" s="15"/>
      <c r="B518" s="28" t="s">
        <v>484</v>
      </c>
      <c r="C518" s="25">
        <v>7</v>
      </c>
      <c r="D518" s="16">
        <v>47</v>
      </c>
      <c r="E518" s="16">
        <v>1</v>
      </c>
      <c r="F518" s="16">
        <v>19</v>
      </c>
      <c r="G518" s="17">
        <f t="shared" si="107"/>
        <v>2.3102310231023103E-3</v>
      </c>
      <c r="H518" s="17">
        <f t="shared" si="108"/>
        <v>1.5465613688713393E-2</v>
      </c>
      <c r="I518" s="17">
        <f t="shared" si="109"/>
        <v>2.0292207792207794E-4</v>
      </c>
      <c r="J518" s="17">
        <f t="shared" si="110"/>
        <v>4.1241588886477103E-3</v>
      </c>
      <c r="K518" s="17">
        <f t="shared" si="113"/>
        <v>-0.8571428571428571</v>
      </c>
      <c r="L518" s="17">
        <f t="shared" si="114"/>
        <v>-0.5957446808510638</v>
      </c>
      <c r="M518" s="17">
        <f t="shared" si="111"/>
        <v>-1.9801980198019802E-3</v>
      </c>
      <c r="N518" s="21">
        <f t="shared" si="112"/>
        <v>-9.2135570911484038E-3</v>
      </c>
    </row>
    <row r="519" spans="1:14" ht="22.5" customHeight="1" x14ac:dyDescent="0.2">
      <c r="A519" s="15"/>
      <c r="B519" s="28" t="s">
        <v>485</v>
      </c>
      <c r="C519" s="25"/>
      <c r="D519" s="16"/>
      <c r="E519" s="16"/>
      <c r="F519" s="16"/>
      <c r="G519" s="17" t="str">
        <f t="shared" si="107"/>
        <v/>
      </c>
      <c r="H519" s="17" t="str">
        <f t="shared" si="108"/>
        <v/>
      </c>
      <c r="I519" s="17" t="str">
        <f t="shared" si="109"/>
        <v/>
      </c>
      <c r="J519" s="17" t="str">
        <f t="shared" si="110"/>
        <v/>
      </c>
      <c r="K519" s="17" t="str">
        <f t="shared" si="113"/>
        <v xml:space="preserve"> </v>
      </c>
      <c r="L519" s="17" t="str">
        <f t="shared" si="114"/>
        <v xml:space="preserve"> </v>
      </c>
      <c r="M519" s="17" t="str">
        <f t="shared" si="111"/>
        <v/>
      </c>
      <c r="N519" s="21" t="str">
        <f t="shared" si="112"/>
        <v/>
      </c>
    </row>
    <row r="520" spans="1:14" ht="25.5" x14ac:dyDescent="0.2">
      <c r="A520" s="15"/>
      <c r="B520" s="28" t="s">
        <v>486</v>
      </c>
      <c r="C520" s="25"/>
      <c r="D520" s="16"/>
      <c r="E520" s="16"/>
      <c r="F520" s="16"/>
      <c r="G520" s="17" t="str">
        <f t="shared" si="107"/>
        <v/>
      </c>
      <c r="H520" s="17" t="str">
        <f t="shared" si="108"/>
        <v/>
      </c>
      <c r="I520" s="17" t="str">
        <f t="shared" si="109"/>
        <v/>
      </c>
      <c r="J520" s="17" t="str">
        <f t="shared" si="110"/>
        <v/>
      </c>
      <c r="K520" s="17" t="str">
        <f t="shared" si="113"/>
        <v xml:space="preserve"> </v>
      </c>
      <c r="L520" s="17" t="str">
        <f t="shared" si="114"/>
        <v xml:space="preserve"> </v>
      </c>
      <c r="M520" s="17" t="str">
        <f t="shared" si="111"/>
        <v/>
      </c>
      <c r="N520" s="21" t="str">
        <f t="shared" si="112"/>
        <v/>
      </c>
    </row>
    <row r="521" spans="1:14" x14ac:dyDescent="0.2">
      <c r="A521" s="15"/>
      <c r="B521" s="28" t="s">
        <v>487</v>
      </c>
      <c r="C521" s="25"/>
      <c r="D521" s="16"/>
      <c r="E521" s="16"/>
      <c r="F521" s="16"/>
      <c r="G521" s="17" t="str">
        <f t="shared" si="107"/>
        <v/>
      </c>
      <c r="H521" s="17" t="str">
        <f t="shared" si="108"/>
        <v/>
      </c>
      <c r="I521" s="17" t="str">
        <f t="shared" si="109"/>
        <v/>
      </c>
      <c r="J521" s="17" t="str">
        <f t="shared" si="110"/>
        <v/>
      </c>
      <c r="K521" s="17" t="str">
        <f t="shared" si="113"/>
        <v xml:space="preserve"> </v>
      </c>
      <c r="L521" s="17" t="str">
        <f t="shared" si="114"/>
        <v xml:space="preserve"> </v>
      </c>
      <c r="M521" s="17" t="str">
        <f t="shared" si="111"/>
        <v/>
      </c>
      <c r="N521" s="21" t="str">
        <f t="shared" si="112"/>
        <v/>
      </c>
    </row>
    <row r="522" spans="1:14" ht="25.5" x14ac:dyDescent="0.2">
      <c r="A522" s="15"/>
      <c r="B522" s="28" t="s">
        <v>488</v>
      </c>
      <c r="C522" s="25"/>
      <c r="D522" s="16"/>
      <c r="E522" s="16">
        <v>1</v>
      </c>
      <c r="F522" s="16">
        <v>0</v>
      </c>
      <c r="G522" s="17" t="str">
        <f t="shared" si="107"/>
        <v/>
      </c>
      <c r="H522" s="17" t="str">
        <f t="shared" si="108"/>
        <v/>
      </c>
      <c r="I522" s="17">
        <f t="shared" si="109"/>
        <v>2.0292207792207794E-4</v>
      </c>
      <c r="J522" s="17" t="str">
        <f t="shared" si="110"/>
        <v/>
      </c>
      <c r="K522" s="17">
        <f t="shared" si="113"/>
        <v>1</v>
      </c>
      <c r="L522" s="17" t="str">
        <f t="shared" si="114"/>
        <v xml:space="preserve"> </v>
      </c>
      <c r="M522" s="17" t="str">
        <f t="shared" si="111"/>
        <v/>
      </c>
      <c r="N522" s="21" t="str">
        <f t="shared" si="112"/>
        <v/>
      </c>
    </row>
    <row r="523" spans="1:14" x14ac:dyDescent="0.2">
      <c r="A523" s="15"/>
      <c r="B523" s="28" t="s">
        <v>489</v>
      </c>
      <c r="C523" s="25">
        <v>0</v>
      </c>
      <c r="D523" s="16">
        <v>2</v>
      </c>
      <c r="E523" s="16"/>
      <c r="F523" s="16"/>
      <c r="G523" s="17" t="str">
        <f t="shared" si="107"/>
        <v/>
      </c>
      <c r="H523" s="17">
        <f t="shared" si="108"/>
        <v>6.5811122079631457E-4</v>
      </c>
      <c r="I523" s="17" t="str">
        <f t="shared" si="109"/>
        <v/>
      </c>
      <c r="J523" s="17" t="str">
        <f t="shared" si="110"/>
        <v/>
      </c>
      <c r="K523" s="17" t="str">
        <f t="shared" si="113"/>
        <v xml:space="preserve"> </v>
      </c>
      <c r="L523" s="17">
        <f t="shared" si="114"/>
        <v>-1</v>
      </c>
      <c r="M523" s="17" t="str">
        <f t="shared" si="111"/>
        <v/>
      </c>
      <c r="N523" s="21">
        <f t="shared" si="112"/>
        <v>-6.5811122079631457E-4</v>
      </c>
    </row>
    <row r="524" spans="1:14" ht="25.5" x14ac:dyDescent="0.2">
      <c r="A524" s="15"/>
      <c r="B524" s="28" t="s">
        <v>490</v>
      </c>
      <c r="C524" s="25"/>
      <c r="D524" s="16"/>
      <c r="E524" s="16"/>
      <c r="F524" s="16"/>
      <c r="G524" s="17" t="str">
        <f t="shared" si="107"/>
        <v/>
      </c>
      <c r="H524" s="17" t="str">
        <f t="shared" si="108"/>
        <v/>
      </c>
      <c r="I524" s="17" t="str">
        <f t="shared" si="109"/>
        <v/>
      </c>
      <c r="J524" s="17" t="str">
        <f t="shared" si="110"/>
        <v/>
      </c>
      <c r="K524" s="17" t="str">
        <f t="shared" si="113"/>
        <v xml:space="preserve"> </v>
      </c>
      <c r="L524" s="17" t="str">
        <f t="shared" si="114"/>
        <v xml:space="preserve"> </v>
      </c>
      <c r="M524" s="17" t="str">
        <f t="shared" si="111"/>
        <v/>
      </c>
      <c r="N524" s="21" t="str">
        <f t="shared" si="112"/>
        <v/>
      </c>
    </row>
    <row r="525" spans="1:14" x14ac:dyDescent="0.2">
      <c r="A525" s="15"/>
      <c r="B525" s="28" t="s">
        <v>491</v>
      </c>
      <c r="C525" s="25"/>
      <c r="D525" s="16"/>
      <c r="E525" s="16">
        <v>0</v>
      </c>
      <c r="F525" s="16">
        <v>2</v>
      </c>
      <c r="G525" s="17" t="str">
        <f t="shared" si="107"/>
        <v/>
      </c>
      <c r="H525" s="17" t="str">
        <f t="shared" si="108"/>
        <v/>
      </c>
      <c r="I525" s="17" t="str">
        <f t="shared" si="109"/>
        <v/>
      </c>
      <c r="J525" s="17">
        <f t="shared" si="110"/>
        <v>4.3412198827870631E-4</v>
      </c>
      <c r="K525" s="17" t="str">
        <f t="shared" si="113"/>
        <v xml:space="preserve"> </v>
      </c>
      <c r="L525" s="17">
        <f t="shared" si="114"/>
        <v>1</v>
      </c>
      <c r="M525" s="17" t="str">
        <f t="shared" si="111"/>
        <v/>
      </c>
      <c r="N525" s="21" t="str">
        <f t="shared" si="112"/>
        <v/>
      </c>
    </row>
    <row r="526" spans="1:14" ht="25.5" x14ac:dyDescent="0.2">
      <c r="A526" s="15"/>
      <c r="B526" s="28" t="s">
        <v>492</v>
      </c>
      <c r="C526" s="25">
        <v>0</v>
      </c>
      <c r="D526" s="16">
        <v>1</v>
      </c>
      <c r="E526" s="16">
        <v>0</v>
      </c>
      <c r="F526" s="16">
        <v>2</v>
      </c>
      <c r="G526" s="17" t="str">
        <f t="shared" si="107"/>
        <v/>
      </c>
      <c r="H526" s="17">
        <f t="shared" si="108"/>
        <v>3.2905561039815728E-4</v>
      </c>
      <c r="I526" s="17" t="str">
        <f t="shared" si="109"/>
        <v/>
      </c>
      <c r="J526" s="17">
        <f t="shared" si="110"/>
        <v>4.3412198827870631E-4</v>
      </c>
      <c r="K526" s="17" t="str">
        <f t="shared" si="113"/>
        <v xml:space="preserve"> </v>
      </c>
      <c r="L526" s="17">
        <f t="shared" si="114"/>
        <v>1</v>
      </c>
      <c r="M526" s="17" t="str">
        <f t="shared" si="111"/>
        <v/>
      </c>
      <c r="N526" s="21">
        <f t="shared" si="112"/>
        <v>3.2905561039815728E-4</v>
      </c>
    </row>
    <row r="527" spans="1:14" ht="25.5" x14ac:dyDescent="0.2">
      <c r="A527" s="15"/>
      <c r="B527" s="28" t="s">
        <v>493</v>
      </c>
      <c r="C527" s="25"/>
      <c r="D527" s="16"/>
      <c r="E527" s="16">
        <v>1</v>
      </c>
      <c r="F527" s="16">
        <v>0</v>
      </c>
      <c r="G527" s="17" t="str">
        <f t="shared" si="107"/>
        <v/>
      </c>
      <c r="H527" s="17" t="str">
        <f t="shared" si="108"/>
        <v/>
      </c>
      <c r="I527" s="17">
        <f t="shared" si="109"/>
        <v>2.0292207792207794E-4</v>
      </c>
      <c r="J527" s="17" t="str">
        <f t="shared" si="110"/>
        <v/>
      </c>
      <c r="K527" s="17">
        <f t="shared" si="113"/>
        <v>1</v>
      </c>
      <c r="L527" s="17" t="str">
        <f t="shared" si="114"/>
        <v xml:space="preserve"> </v>
      </c>
      <c r="M527" s="17" t="str">
        <f t="shared" si="111"/>
        <v/>
      </c>
      <c r="N527" s="21" t="str">
        <f t="shared" si="112"/>
        <v/>
      </c>
    </row>
    <row r="528" spans="1:14" x14ac:dyDescent="0.2">
      <c r="A528" s="15"/>
      <c r="B528" s="28" t="s">
        <v>494</v>
      </c>
      <c r="C528" s="25">
        <v>2</v>
      </c>
      <c r="D528" s="16">
        <v>0</v>
      </c>
      <c r="E528" s="16">
        <v>0</v>
      </c>
      <c r="F528" s="16">
        <v>1</v>
      </c>
      <c r="G528" s="17">
        <f t="shared" si="107"/>
        <v>6.6006600660066007E-4</v>
      </c>
      <c r="H528" s="17" t="str">
        <f t="shared" si="108"/>
        <v/>
      </c>
      <c r="I528" s="17" t="str">
        <f t="shared" si="109"/>
        <v/>
      </c>
      <c r="J528" s="17">
        <f t="shared" si="110"/>
        <v>2.1706099413935315E-4</v>
      </c>
      <c r="K528" s="17">
        <f t="shared" si="113"/>
        <v>-1</v>
      </c>
      <c r="L528" s="17">
        <f t="shared" si="114"/>
        <v>1</v>
      </c>
      <c r="M528" s="17">
        <f t="shared" si="111"/>
        <v>-6.6006600660066007E-4</v>
      </c>
      <c r="N528" s="21" t="str">
        <f t="shared" si="112"/>
        <v/>
      </c>
    </row>
    <row r="529" spans="1:14" x14ac:dyDescent="0.2">
      <c r="A529" s="15"/>
      <c r="B529" s="28" t="s">
        <v>495</v>
      </c>
      <c r="C529" s="25"/>
      <c r="D529" s="16"/>
      <c r="E529" s="16"/>
      <c r="F529" s="16"/>
      <c r="G529" s="17" t="str">
        <f t="shared" si="107"/>
        <v/>
      </c>
      <c r="H529" s="17" t="str">
        <f t="shared" si="108"/>
        <v/>
      </c>
      <c r="I529" s="17" t="str">
        <f t="shared" si="109"/>
        <v/>
      </c>
      <c r="J529" s="17" t="str">
        <f t="shared" si="110"/>
        <v/>
      </c>
      <c r="K529" s="17" t="str">
        <f t="shared" si="113"/>
        <v xml:space="preserve"> </v>
      </c>
      <c r="L529" s="17" t="str">
        <f t="shared" si="114"/>
        <v xml:space="preserve"> </v>
      </c>
      <c r="M529" s="17" t="str">
        <f t="shared" si="111"/>
        <v/>
      </c>
      <c r="N529" s="21" t="str">
        <f t="shared" si="112"/>
        <v/>
      </c>
    </row>
    <row r="530" spans="1:14" ht="25.5" x14ac:dyDescent="0.2">
      <c r="A530" s="15"/>
      <c r="B530" s="28" t="s">
        <v>496</v>
      </c>
      <c r="C530" s="25">
        <v>0</v>
      </c>
      <c r="D530" s="16">
        <v>4</v>
      </c>
      <c r="E530" s="16"/>
      <c r="F530" s="16"/>
      <c r="G530" s="17" t="str">
        <f t="shared" si="107"/>
        <v/>
      </c>
      <c r="H530" s="17">
        <f t="shared" si="108"/>
        <v>1.3162224415926291E-3</v>
      </c>
      <c r="I530" s="17" t="str">
        <f t="shared" si="109"/>
        <v/>
      </c>
      <c r="J530" s="17" t="str">
        <f t="shared" si="110"/>
        <v/>
      </c>
      <c r="K530" s="17" t="str">
        <f t="shared" si="113"/>
        <v xml:space="preserve"> </v>
      </c>
      <c r="L530" s="17">
        <f t="shared" si="114"/>
        <v>-1</v>
      </c>
      <c r="M530" s="17" t="str">
        <f t="shared" si="111"/>
        <v/>
      </c>
      <c r="N530" s="21">
        <f t="shared" si="112"/>
        <v>-1.3162224415926291E-3</v>
      </c>
    </row>
    <row r="531" spans="1:14" ht="25.5" x14ac:dyDescent="0.2">
      <c r="A531" s="15"/>
      <c r="B531" s="28" t="s">
        <v>497</v>
      </c>
      <c r="C531" s="25"/>
      <c r="D531" s="16"/>
      <c r="E531" s="16"/>
      <c r="F531" s="16"/>
      <c r="G531" s="17" t="str">
        <f t="shared" si="107"/>
        <v/>
      </c>
      <c r="H531" s="17" t="str">
        <f t="shared" si="108"/>
        <v/>
      </c>
      <c r="I531" s="17" t="str">
        <f t="shared" si="109"/>
        <v/>
      </c>
      <c r="J531" s="17" t="str">
        <f t="shared" si="110"/>
        <v/>
      </c>
      <c r="K531" s="17" t="str">
        <f t="shared" si="113"/>
        <v xml:space="preserve"> </v>
      </c>
      <c r="L531" s="17" t="str">
        <f t="shared" si="114"/>
        <v xml:space="preserve"> </v>
      </c>
      <c r="M531" s="17" t="str">
        <f t="shared" si="111"/>
        <v/>
      </c>
      <c r="N531" s="21" t="str">
        <f t="shared" si="112"/>
        <v/>
      </c>
    </row>
    <row r="532" spans="1:14" ht="23.25" customHeight="1" x14ac:dyDescent="0.2">
      <c r="A532" s="15"/>
      <c r="B532" s="28" t="s">
        <v>498</v>
      </c>
      <c r="C532" s="25"/>
      <c r="D532" s="16"/>
      <c r="E532" s="16"/>
      <c r="F532" s="16"/>
      <c r="G532" s="17" t="str">
        <f t="shared" si="107"/>
        <v/>
      </c>
      <c r="H532" s="17" t="str">
        <f t="shared" si="108"/>
        <v/>
      </c>
      <c r="I532" s="17" t="str">
        <f t="shared" si="109"/>
        <v/>
      </c>
      <c r="J532" s="17" t="str">
        <f t="shared" si="110"/>
        <v/>
      </c>
      <c r="K532" s="17" t="str">
        <f t="shared" si="113"/>
        <v xml:space="preserve"> </v>
      </c>
      <c r="L532" s="17" t="str">
        <f t="shared" si="114"/>
        <v xml:space="preserve"> </v>
      </c>
      <c r="M532" s="17" t="str">
        <f t="shared" si="111"/>
        <v/>
      </c>
      <c r="N532" s="21" t="str">
        <f t="shared" si="112"/>
        <v/>
      </c>
    </row>
    <row r="533" spans="1:14" ht="25.5" x14ac:dyDescent="0.2">
      <c r="A533" s="15"/>
      <c r="B533" s="28" t="s">
        <v>499</v>
      </c>
      <c r="C533" s="25">
        <v>1</v>
      </c>
      <c r="D533" s="16">
        <v>0</v>
      </c>
      <c r="E533" s="16"/>
      <c r="F533" s="16"/>
      <c r="G533" s="17">
        <f t="shared" si="107"/>
        <v>3.3003300330033004E-4</v>
      </c>
      <c r="H533" s="17" t="str">
        <f t="shared" si="108"/>
        <v/>
      </c>
      <c r="I533" s="17" t="str">
        <f t="shared" si="109"/>
        <v/>
      </c>
      <c r="J533" s="17" t="str">
        <f t="shared" si="110"/>
        <v/>
      </c>
      <c r="K533" s="17">
        <f t="shared" si="113"/>
        <v>-1</v>
      </c>
      <c r="L533" s="17" t="str">
        <f t="shared" si="114"/>
        <v xml:space="preserve"> </v>
      </c>
      <c r="M533" s="17">
        <f t="shared" si="111"/>
        <v>-3.3003300330033004E-4</v>
      </c>
      <c r="N533" s="21" t="str">
        <f t="shared" si="112"/>
        <v/>
      </c>
    </row>
    <row r="534" spans="1:14" ht="25.5" x14ac:dyDescent="0.2">
      <c r="A534" s="15"/>
      <c r="B534" s="28" t="s">
        <v>500</v>
      </c>
      <c r="C534" s="25">
        <v>0</v>
      </c>
      <c r="D534" s="16">
        <v>2</v>
      </c>
      <c r="E534" s="16"/>
      <c r="F534" s="16"/>
      <c r="G534" s="17" t="str">
        <f t="shared" si="107"/>
        <v/>
      </c>
      <c r="H534" s="17">
        <f t="shared" si="108"/>
        <v>6.5811122079631457E-4</v>
      </c>
      <c r="I534" s="17" t="str">
        <f t="shared" si="109"/>
        <v/>
      </c>
      <c r="J534" s="17" t="str">
        <f t="shared" si="110"/>
        <v/>
      </c>
      <c r="K534" s="17" t="str">
        <f t="shared" si="113"/>
        <v xml:space="preserve"> </v>
      </c>
      <c r="L534" s="17">
        <f t="shared" si="114"/>
        <v>-1</v>
      </c>
      <c r="M534" s="17" t="str">
        <f t="shared" si="111"/>
        <v/>
      </c>
      <c r="N534" s="21">
        <f t="shared" si="112"/>
        <v>-6.5811122079631457E-4</v>
      </c>
    </row>
    <row r="535" spans="1:14" ht="25.5" x14ac:dyDescent="0.2">
      <c r="A535" s="15"/>
      <c r="B535" s="28" t="s">
        <v>501</v>
      </c>
      <c r="C535" s="25">
        <v>0</v>
      </c>
      <c r="D535" s="16">
        <v>9</v>
      </c>
      <c r="E535" s="16">
        <v>9</v>
      </c>
      <c r="F535" s="16">
        <v>0</v>
      </c>
      <c r="G535" s="17" t="str">
        <f t="shared" si="107"/>
        <v/>
      </c>
      <c r="H535" s="17">
        <f t="shared" si="108"/>
        <v>2.9615004935834156E-3</v>
      </c>
      <c r="I535" s="17">
        <f t="shared" si="109"/>
        <v>1.8262987012987013E-3</v>
      </c>
      <c r="J535" s="17" t="str">
        <f t="shared" si="110"/>
        <v/>
      </c>
      <c r="K535" s="17">
        <f t="shared" si="113"/>
        <v>1</v>
      </c>
      <c r="L535" s="17">
        <f t="shared" si="114"/>
        <v>-1</v>
      </c>
      <c r="M535" s="17" t="str">
        <f t="shared" si="111"/>
        <v/>
      </c>
      <c r="N535" s="21">
        <f t="shared" si="112"/>
        <v>-2.9615004935834156E-3</v>
      </c>
    </row>
    <row r="536" spans="1:14" x14ac:dyDescent="0.2">
      <c r="A536" s="15"/>
      <c r="B536" s="28" t="s">
        <v>502</v>
      </c>
      <c r="C536" s="25">
        <v>1</v>
      </c>
      <c r="D536" s="16">
        <v>9</v>
      </c>
      <c r="E536" s="16">
        <v>1</v>
      </c>
      <c r="F536" s="16">
        <v>0</v>
      </c>
      <c r="G536" s="17">
        <f t="shared" si="107"/>
        <v>3.3003300330033004E-4</v>
      </c>
      <c r="H536" s="17">
        <f t="shared" si="108"/>
        <v>2.9615004935834156E-3</v>
      </c>
      <c r="I536" s="17">
        <f t="shared" si="109"/>
        <v>2.0292207792207794E-4</v>
      </c>
      <c r="J536" s="17" t="str">
        <f t="shared" si="110"/>
        <v/>
      </c>
      <c r="K536" s="17">
        <f t="shared" si="113"/>
        <v>0</v>
      </c>
      <c r="L536" s="17">
        <f t="shared" si="114"/>
        <v>-1</v>
      </c>
      <c r="M536" s="17">
        <f t="shared" si="111"/>
        <v>0</v>
      </c>
      <c r="N536" s="21">
        <f t="shared" si="112"/>
        <v>-2.9615004935834156E-3</v>
      </c>
    </row>
    <row r="537" spans="1:14" ht="25.5" x14ac:dyDescent="0.2">
      <c r="A537" s="15"/>
      <c r="B537" s="28" t="s">
        <v>503</v>
      </c>
      <c r="C537" s="25"/>
      <c r="D537" s="16"/>
      <c r="E537" s="16">
        <v>1</v>
      </c>
      <c r="F537" s="16">
        <v>0</v>
      </c>
      <c r="G537" s="17" t="str">
        <f t="shared" si="107"/>
        <v/>
      </c>
      <c r="H537" s="17" t="str">
        <f t="shared" si="108"/>
        <v/>
      </c>
      <c r="I537" s="17">
        <f t="shared" si="109"/>
        <v>2.0292207792207794E-4</v>
      </c>
      <c r="J537" s="17" t="str">
        <f t="shared" si="110"/>
        <v/>
      </c>
      <c r="K537" s="17">
        <f t="shared" si="113"/>
        <v>1</v>
      </c>
      <c r="L537" s="17" t="str">
        <f t="shared" si="114"/>
        <v xml:space="preserve"> </v>
      </c>
      <c r="M537" s="17" t="str">
        <f t="shared" si="111"/>
        <v/>
      </c>
      <c r="N537" s="21" t="str">
        <f t="shared" si="112"/>
        <v/>
      </c>
    </row>
    <row r="538" spans="1:14" x14ac:dyDescent="0.2">
      <c r="A538" s="15"/>
      <c r="B538" s="28" t="s">
        <v>504</v>
      </c>
      <c r="C538" s="25">
        <v>0</v>
      </c>
      <c r="D538" s="16">
        <v>1</v>
      </c>
      <c r="E538" s="16"/>
      <c r="F538" s="16"/>
      <c r="G538" s="17" t="str">
        <f t="shared" si="107"/>
        <v/>
      </c>
      <c r="H538" s="17">
        <f t="shared" si="108"/>
        <v>3.2905561039815728E-4</v>
      </c>
      <c r="I538" s="17" t="str">
        <f t="shared" si="109"/>
        <v/>
      </c>
      <c r="J538" s="17" t="str">
        <f t="shared" si="110"/>
        <v/>
      </c>
      <c r="K538" s="17" t="str">
        <f t="shared" si="113"/>
        <v xml:space="preserve"> </v>
      </c>
      <c r="L538" s="17">
        <f t="shared" si="114"/>
        <v>-1</v>
      </c>
      <c r="M538" s="17" t="str">
        <f t="shared" si="111"/>
        <v/>
      </c>
      <c r="N538" s="21">
        <f t="shared" si="112"/>
        <v>-3.2905561039815728E-4</v>
      </c>
    </row>
    <row r="539" spans="1:14" x14ac:dyDescent="0.2">
      <c r="A539" s="15"/>
      <c r="B539" s="28" t="s">
        <v>505</v>
      </c>
      <c r="C539" s="25">
        <v>10</v>
      </c>
      <c r="D539" s="16">
        <v>2</v>
      </c>
      <c r="E539" s="16">
        <v>33</v>
      </c>
      <c r="F539" s="16">
        <v>3</v>
      </c>
      <c r="G539" s="17">
        <f t="shared" si="107"/>
        <v>3.3003300330033004E-3</v>
      </c>
      <c r="H539" s="17">
        <f t="shared" si="108"/>
        <v>6.5811122079631457E-4</v>
      </c>
      <c r="I539" s="17">
        <f t="shared" si="109"/>
        <v>6.6964285714285711E-3</v>
      </c>
      <c r="J539" s="17">
        <f t="shared" si="110"/>
        <v>6.5118298241805949E-4</v>
      </c>
      <c r="K539" s="17">
        <f t="shared" si="113"/>
        <v>2.2999999999999998</v>
      </c>
      <c r="L539" s="17">
        <f t="shared" si="114"/>
        <v>0.5</v>
      </c>
      <c r="M539" s="17">
        <f t="shared" si="111"/>
        <v>7.59075907590759E-3</v>
      </c>
      <c r="N539" s="21">
        <f t="shared" si="112"/>
        <v>3.2905561039815728E-4</v>
      </c>
    </row>
    <row r="540" spans="1:14" x14ac:dyDescent="0.2">
      <c r="A540" s="15"/>
      <c r="B540" s="28" t="s">
        <v>506</v>
      </c>
      <c r="C540" s="25">
        <v>14</v>
      </c>
      <c r="D540" s="16">
        <v>5</v>
      </c>
      <c r="E540" s="16">
        <v>11</v>
      </c>
      <c r="F540" s="16">
        <v>2</v>
      </c>
      <c r="G540" s="17">
        <f t="shared" si="107"/>
        <v>4.6204620462046205E-3</v>
      </c>
      <c r="H540" s="17">
        <f t="shared" si="108"/>
        <v>1.6452780519907865E-3</v>
      </c>
      <c r="I540" s="17">
        <f t="shared" si="109"/>
        <v>2.232142857142857E-3</v>
      </c>
      <c r="J540" s="17">
        <f t="shared" si="110"/>
        <v>4.3412198827870631E-4</v>
      </c>
      <c r="K540" s="17">
        <f t="shared" si="113"/>
        <v>-0.21428571428571427</v>
      </c>
      <c r="L540" s="17">
        <f t="shared" si="114"/>
        <v>-0.6</v>
      </c>
      <c r="M540" s="17">
        <f t="shared" si="111"/>
        <v>-9.9009900990099011E-4</v>
      </c>
      <c r="N540" s="21">
        <f t="shared" si="112"/>
        <v>-9.871668311944718E-4</v>
      </c>
    </row>
    <row r="541" spans="1:14" ht="38.25" x14ac:dyDescent="0.2">
      <c r="A541" s="15"/>
      <c r="B541" s="28" t="s">
        <v>507</v>
      </c>
      <c r="C541" s="25">
        <v>11</v>
      </c>
      <c r="D541" s="16">
        <v>12</v>
      </c>
      <c r="E541" s="16">
        <v>2</v>
      </c>
      <c r="F541" s="16">
        <v>1</v>
      </c>
      <c r="G541" s="17">
        <f t="shared" si="107"/>
        <v>3.6303630363036304E-3</v>
      </c>
      <c r="H541" s="17">
        <f t="shared" si="108"/>
        <v>3.9486673247778872E-3</v>
      </c>
      <c r="I541" s="17">
        <f t="shared" si="109"/>
        <v>4.0584415584415587E-4</v>
      </c>
      <c r="J541" s="17">
        <f t="shared" si="110"/>
        <v>2.1706099413935315E-4</v>
      </c>
      <c r="K541" s="17">
        <f t="shared" si="113"/>
        <v>-0.81818181818181823</v>
      </c>
      <c r="L541" s="17">
        <f t="shared" si="114"/>
        <v>-0.91666666666666663</v>
      </c>
      <c r="M541" s="17">
        <f t="shared" si="111"/>
        <v>-2.9702970297029703E-3</v>
      </c>
      <c r="N541" s="21">
        <f t="shared" si="112"/>
        <v>-3.6196117143797299E-3</v>
      </c>
    </row>
    <row r="542" spans="1:14" x14ac:dyDescent="0.2">
      <c r="A542" s="15"/>
      <c r="B542" s="28" t="s">
        <v>508</v>
      </c>
      <c r="C542" s="25"/>
      <c r="D542" s="16"/>
      <c r="E542" s="16"/>
      <c r="F542" s="16"/>
      <c r="G542" s="17" t="str">
        <f t="shared" si="107"/>
        <v/>
      </c>
      <c r="H542" s="17" t="str">
        <f t="shared" si="108"/>
        <v/>
      </c>
      <c r="I542" s="17" t="str">
        <f t="shared" si="109"/>
        <v/>
      </c>
      <c r="J542" s="17" t="str">
        <f t="shared" si="110"/>
        <v/>
      </c>
      <c r="K542" s="17" t="str">
        <f t="shared" si="113"/>
        <v xml:space="preserve"> </v>
      </c>
      <c r="L542" s="17" t="str">
        <f t="shared" si="114"/>
        <v xml:space="preserve"> </v>
      </c>
      <c r="M542" s="17" t="str">
        <f t="shared" si="111"/>
        <v/>
      </c>
      <c r="N542" s="21" t="str">
        <f t="shared" si="112"/>
        <v/>
      </c>
    </row>
    <row r="543" spans="1:14" ht="25.5" x14ac:dyDescent="0.2">
      <c r="A543" s="15"/>
      <c r="B543" s="28" t="s">
        <v>509</v>
      </c>
      <c r="C543" s="25">
        <v>1</v>
      </c>
      <c r="D543" s="16">
        <v>0</v>
      </c>
      <c r="E543" s="16">
        <v>5</v>
      </c>
      <c r="F543" s="16">
        <v>0</v>
      </c>
      <c r="G543" s="17">
        <f t="shared" si="107"/>
        <v>3.3003300330033004E-4</v>
      </c>
      <c r="H543" s="17" t="str">
        <f t="shared" si="108"/>
        <v/>
      </c>
      <c r="I543" s="17">
        <f t="shared" si="109"/>
        <v>1.0146103896103895E-3</v>
      </c>
      <c r="J543" s="17" t="str">
        <f t="shared" si="110"/>
        <v/>
      </c>
      <c r="K543" s="17">
        <f t="shared" si="113"/>
        <v>4</v>
      </c>
      <c r="L543" s="17" t="str">
        <f t="shared" si="114"/>
        <v xml:space="preserve"> </v>
      </c>
      <c r="M543" s="17">
        <f t="shared" si="111"/>
        <v>1.3201320132013201E-3</v>
      </c>
      <c r="N543" s="21" t="str">
        <f t="shared" si="112"/>
        <v/>
      </c>
    </row>
    <row r="544" spans="1:14" ht="25.5" x14ac:dyDescent="0.2">
      <c r="A544" s="15"/>
      <c r="B544" s="28" t="s">
        <v>510</v>
      </c>
      <c r="C544" s="25">
        <v>16</v>
      </c>
      <c r="D544" s="16">
        <v>9</v>
      </c>
      <c r="E544" s="16">
        <v>8</v>
      </c>
      <c r="F544" s="16">
        <v>3</v>
      </c>
      <c r="G544" s="17">
        <f t="shared" si="107"/>
        <v>5.2805280528052806E-3</v>
      </c>
      <c r="H544" s="17">
        <f t="shared" si="108"/>
        <v>2.9615004935834156E-3</v>
      </c>
      <c r="I544" s="17">
        <f t="shared" si="109"/>
        <v>1.6233766233766235E-3</v>
      </c>
      <c r="J544" s="17">
        <f t="shared" si="110"/>
        <v>6.5118298241805949E-4</v>
      </c>
      <c r="K544" s="17">
        <f t="shared" si="113"/>
        <v>-0.5</v>
      </c>
      <c r="L544" s="17">
        <f t="shared" si="114"/>
        <v>-0.66666666666666663</v>
      </c>
      <c r="M544" s="17">
        <f t="shared" si="111"/>
        <v>-2.6402640264026403E-3</v>
      </c>
      <c r="N544" s="21">
        <f t="shared" si="112"/>
        <v>-1.9743336623889436E-3</v>
      </c>
    </row>
    <row r="545" spans="1:14" x14ac:dyDescent="0.2">
      <c r="A545" s="15"/>
      <c r="B545" s="28" t="s">
        <v>511</v>
      </c>
      <c r="C545" s="25">
        <v>10</v>
      </c>
      <c r="D545" s="16">
        <v>22</v>
      </c>
      <c r="E545" s="16">
        <v>1</v>
      </c>
      <c r="F545" s="16">
        <v>1</v>
      </c>
      <c r="G545" s="17">
        <f t="shared" si="107"/>
        <v>3.3003300330033004E-3</v>
      </c>
      <c r="H545" s="17">
        <f t="shared" si="108"/>
        <v>7.2392234287594606E-3</v>
      </c>
      <c r="I545" s="17">
        <f t="shared" si="109"/>
        <v>2.0292207792207794E-4</v>
      </c>
      <c r="J545" s="17">
        <f t="shared" si="110"/>
        <v>2.1706099413935315E-4</v>
      </c>
      <c r="K545" s="17">
        <f t="shared" si="113"/>
        <v>-0.9</v>
      </c>
      <c r="L545" s="17">
        <f t="shared" si="114"/>
        <v>-0.95454545454545459</v>
      </c>
      <c r="M545" s="17">
        <f t="shared" si="111"/>
        <v>-2.9702970297029703E-3</v>
      </c>
      <c r="N545" s="21">
        <f t="shared" si="112"/>
        <v>-6.9101678183613032E-3</v>
      </c>
    </row>
    <row r="546" spans="1:14" ht="25.5" x14ac:dyDescent="0.2">
      <c r="A546" s="15"/>
      <c r="B546" s="28" t="s">
        <v>512</v>
      </c>
      <c r="C546" s="25">
        <v>1</v>
      </c>
      <c r="D546" s="16">
        <v>2</v>
      </c>
      <c r="E546" s="16">
        <v>1</v>
      </c>
      <c r="F546" s="16">
        <v>0</v>
      </c>
      <c r="G546" s="17">
        <f t="shared" si="107"/>
        <v>3.3003300330033004E-4</v>
      </c>
      <c r="H546" s="17">
        <f t="shared" si="108"/>
        <v>6.5811122079631457E-4</v>
      </c>
      <c r="I546" s="17">
        <f t="shared" si="109"/>
        <v>2.0292207792207794E-4</v>
      </c>
      <c r="J546" s="17" t="str">
        <f t="shared" si="110"/>
        <v/>
      </c>
      <c r="K546" s="17">
        <f t="shared" si="113"/>
        <v>0</v>
      </c>
      <c r="L546" s="17">
        <f t="shared" si="114"/>
        <v>-1</v>
      </c>
      <c r="M546" s="17">
        <f t="shared" si="111"/>
        <v>0</v>
      </c>
      <c r="N546" s="21">
        <f t="shared" si="112"/>
        <v>-6.5811122079631457E-4</v>
      </c>
    </row>
    <row r="547" spans="1:14" ht="25.5" x14ac:dyDescent="0.2">
      <c r="A547" s="15"/>
      <c r="B547" s="28" t="s">
        <v>513</v>
      </c>
      <c r="C547" s="25"/>
      <c r="D547" s="16"/>
      <c r="E547" s="16"/>
      <c r="F547" s="16"/>
      <c r="G547" s="17" t="str">
        <f t="shared" si="107"/>
        <v/>
      </c>
      <c r="H547" s="17" t="str">
        <f t="shared" si="108"/>
        <v/>
      </c>
      <c r="I547" s="17" t="str">
        <f t="shared" si="109"/>
        <v/>
      </c>
      <c r="J547" s="17" t="str">
        <f t="shared" si="110"/>
        <v/>
      </c>
      <c r="K547" s="17" t="str">
        <f t="shared" si="113"/>
        <v xml:space="preserve"> </v>
      </c>
      <c r="L547" s="17" t="str">
        <f t="shared" si="114"/>
        <v xml:space="preserve"> </v>
      </c>
      <c r="M547" s="17" t="str">
        <f t="shared" si="111"/>
        <v/>
      </c>
      <c r="N547" s="21" t="str">
        <f t="shared" si="112"/>
        <v/>
      </c>
    </row>
    <row r="548" spans="1:14" x14ac:dyDescent="0.2">
      <c r="A548" s="15"/>
      <c r="B548" s="28" t="s">
        <v>514</v>
      </c>
      <c r="C548" s="25"/>
      <c r="D548" s="16"/>
      <c r="E548" s="16"/>
      <c r="F548" s="16"/>
      <c r="G548" s="17" t="str">
        <f t="shared" si="107"/>
        <v/>
      </c>
      <c r="H548" s="17" t="str">
        <f t="shared" si="108"/>
        <v/>
      </c>
      <c r="I548" s="17" t="str">
        <f t="shared" si="109"/>
        <v/>
      </c>
      <c r="J548" s="17" t="str">
        <f t="shared" si="110"/>
        <v/>
      </c>
      <c r="K548" s="17" t="str">
        <f t="shared" si="113"/>
        <v xml:space="preserve"> </v>
      </c>
      <c r="L548" s="17" t="str">
        <f t="shared" si="114"/>
        <v xml:space="preserve"> </v>
      </c>
      <c r="M548" s="17" t="str">
        <f t="shared" si="111"/>
        <v/>
      </c>
      <c r="N548" s="21" t="str">
        <f t="shared" si="112"/>
        <v/>
      </c>
    </row>
    <row r="549" spans="1:14" x14ac:dyDescent="0.2">
      <c r="A549" s="15"/>
      <c r="B549" s="28" t="s">
        <v>515</v>
      </c>
      <c r="C549" s="25"/>
      <c r="D549" s="16"/>
      <c r="E549" s="16">
        <v>1</v>
      </c>
      <c r="F549" s="16">
        <v>0</v>
      </c>
      <c r="G549" s="17" t="str">
        <f t="shared" si="107"/>
        <v/>
      </c>
      <c r="H549" s="17" t="str">
        <f t="shared" si="108"/>
        <v/>
      </c>
      <c r="I549" s="17">
        <f t="shared" si="109"/>
        <v>2.0292207792207794E-4</v>
      </c>
      <c r="J549" s="17" t="str">
        <f t="shared" si="110"/>
        <v/>
      </c>
      <c r="K549" s="17">
        <f t="shared" si="113"/>
        <v>1</v>
      </c>
      <c r="L549" s="17" t="str">
        <f t="shared" si="114"/>
        <v xml:space="preserve"> </v>
      </c>
      <c r="M549" s="17" t="str">
        <f t="shared" si="111"/>
        <v/>
      </c>
      <c r="N549" s="21" t="str">
        <f t="shared" si="112"/>
        <v/>
      </c>
    </row>
    <row r="550" spans="1:14" x14ac:dyDescent="0.2">
      <c r="A550" s="15"/>
      <c r="B550" s="28" t="s">
        <v>516</v>
      </c>
      <c r="C550" s="25">
        <v>0</v>
      </c>
      <c r="D550" s="16">
        <v>4</v>
      </c>
      <c r="E550" s="16"/>
      <c r="F550" s="16"/>
      <c r="G550" s="17" t="str">
        <f t="shared" si="107"/>
        <v/>
      </c>
      <c r="H550" s="17">
        <f t="shared" si="108"/>
        <v>1.3162224415926291E-3</v>
      </c>
      <c r="I550" s="17" t="str">
        <f t="shared" si="109"/>
        <v/>
      </c>
      <c r="J550" s="17" t="str">
        <f t="shared" si="110"/>
        <v/>
      </c>
      <c r="K550" s="17" t="str">
        <f t="shared" si="113"/>
        <v xml:space="preserve"> </v>
      </c>
      <c r="L550" s="17">
        <f t="shared" si="114"/>
        <v>-1</v>
      </c>
      <c r="M550" s="17" t="str">
        <f t="shared" si="111"/>
        <v/>
      </c>
      <c r="N550" s="21">
        <f t="shared" si="112"/>
        <v>-1.3162224415926291E-3</v>
      </c>
    </row>
    <row r="551" spans="1:14" ht="25.5" x14ac:dyDescent="0.2">
      <c r="A551" s="15"/>
      <c r="B551" s="28" t="s">
        <v>517</v>
      </c>
      <c r="C551" s="25">
        <v>0</v>
      </c>
      <c r="D551" s="16">
        <v>3</v>
      </c>
      <c r="E551" s="16">
        <v>0</v>
      </c>
      <c r="F551" s="16">
        <v>1</v>
      </c>
      <c r="G551" s="17" t="str">
        <f t="shared" si="107"/>
        <v/>
      </c>
      <c r="H551" s="17">
        <f t="shared" si="108"/>
        <v>9.871668311944718E-4</v>
      </c>
      <c r="I551" s="17" t="str">
        <f t="shared" si="109"/>
        <v/>
      </c>
      <c r="J551" s="17">
        <f t="shared" si="110"/>
        <v>2.1706099413935315E-4</v>
      </c>
      <c r="K551" s="17" t="str">
        <f t="shared" si="113"/>
        <v xml:space="preserve"> </v>
      </c>
      <c r="L551" s="17">
        <f t="shared" si="114"/>
        <v>-0.66666666666666663</v>
      </c>
      <c r="M551" s="17" t="str">
        <f t="shared" si="111"/>
        <v/>
      </c>
      <c r="N551" s="21">
        <f t="shared" si="112"/>
        <v>-6.5811122079631446E-4</v>
      </c>
    </row>
    <row r="552" spans="1:14" ht="25.5" x14ac:dyDescent="0.2">
      <c r="A552" s="15"/>
      <c r="B552" s="28" t="s">
        <v>518</v>
      </c>
      <c r="C552" s="25">
        <v>0</v>
      </c>
      <c r="D552" s="16">
        <v>1</v>
      </c>
      <c r="E552" s="16"/>
      <c r="F552" s="16"/>
      <c r="G552" s="17" t="str">
        <f t="shared" si="107"/>
        <v/>
      </c>
      <c r="H552" s="17">
        <f t="shared" si="108"/>
        <v>3.2905561039815728E-4</v>
      </c>
      <c r="I552" s="17" t="str">
        <f t="shared" si="109"/>
        <v/>
      </c>
      <c r="J552" s="17" t="str">
        <f t="shared" si="110"/>
        <v/>
      </c>
      <c r="K552" s="17" t="str">
        <f t="shared" si="113"/>
        <v xml:space="preserve"> </v>
      </c>
      <c r="L552" s="17">
        <f t="shared" si="114"/>
        <v>-1</v>
      </c>
      <c r="M552" s="17" t="str">
        <f t="shared" si="111"/>
        <v/>
      </c>
      <c r="N552" s="21">
        <f t="shared" si="112"/>
        <v>-3.2905561039815728E-4</v>
      </c>
    </row>
    <row r="553" spans="1:14" ht="25.5" x14ac:dyDescent="0.2">
      <c r="A553" s="15"/>
      <c r="B553" s="28" t="s">
        <v>519</v>
      </c>
      <c r="C553" s="25"/>
      <c r="D553" s="16"/>
      <c r="E553" s="16">
        <v>0</v>
      </c>
      <c r="F553" s="16">
        <v>1</v>
      </c>
      <c r="G553" s="17" t="str">
        <f t="shared" si="107"/>
        <v/>
      </c>
      <c r="H553" s="17" t="str">
        <f t="shared" si="108"/>
        <v/>
      </c>
      <c r="I553" s="17" t="str">
        <f t="shared" si="109"/>
        <v/>
      </c>
      <c r="J553" s="17">
        <f t="shared" si="110"/>
        <v>2.1706099413935315E-4</v>
      </c>
      <c r="K553" s="17" t="str">
        <f t="shared" si="113"/>
        <v xml:space="preserve"> </v>
      </c>
      <c r="L553" s="17">
        <f t="shared" si="114"/>
        <v>1</v>
      </c>
      <c r="M553" s="17" t="str">
        <f t="shared" si="111"/>
        <v/>
      </c>
      <c r="N553" s="21" t="str">
        <f t="shared" si="112"/>
        <v/>
      </c>
    </row>
    <row r="554" spans="1:14" ht="25.5" x14ac:dyDescent="0.2">
      <c r="A554" s="15"/>
      <c r="B554" s="28" t="s">
        <v>520</v>
      </c>
      <c r="C554" s="25"/>
      <c r="D554" s="16"/>
      <c r="E554" s="16"/>
      <c r="F554" s="16"/>
      <c r="G554" s="17" t="str">
        <f t="shared" si="107"/>
        <v/>
      </c>
      <c r="H554" s="17" t="str">
        <f t="shared" si="108"/>
        <v/>
      </c>
      <c r="I554" s="17" t="str">
        <f t="shared" si="109"/>
        <v/>
      </c>
      <c r="J554" s="17" t="str">
        <f t="shared" si="110"/>
        <v/>
      </c>
      <c r="K554" s="17" t="str">
        <f t="shared" si="113"/>
        <v xml:space="preserve"> </v>
      </c>
      <c r="L554" s="17" t="str">
        <f t="shared" si="114"/>
        <v xml:space="preserve"> </v>
      </c>
      <c r="M554" s="17" t="str">
        <f t="shared" si="111"/>
        <v/>
      </c>
      <c r="N554" s="21" t="str">
        <f t="shared" si="112"/>
        <v/>
      </c>
    </row>
    <row r="555" spans="1:14" ht="25.5" x14ac:dyDescent="0.2">
      <c r="A555" s="15"/>
      <c r="B555" s="28" t="s">
        <v>521</v>
      </c>
      <c r="C555" s="25"/>
      <c r="D555" s="16"/>
      <c r="E555" s="16">
        <v>0</v>
      </c>
      <c r="F555" s="16">
        <v>1</v>
      </c>
      <c r="G555" s="17" t="str">
        <f t="shared" si="107"/>
        <v/>
      </c>
      <c r="H555" s="17" t="str">
        <f t="shared" si="108"/>
        <v/>
      </c>
      <c r="I555" s="17" t="str">
        <f t="shared" si="109"/>
        <v/>
      </c>
      <c r="J555" s="17">
        <f t="shared" si="110"/>
        <v>2.1706099413935315E-4</v>
      </c>
      <c r="K555" s="17" t="str">
        <f t="shared" si="113"/>
        <v xml:space="preserve"> </v>
      </c>
      <c r="L555" s="17">
        <f t="shared" si="114"/>
        <v>1</v>
      </c>
      <c r="M555" s="17" t="str">
        <f t="shared" si="111"/>
        <v/>
      </c>
      <c r="N555" s="21" t="str">
        <f t="shared" si="112"/>
        <v/>
      </c>
    </row>
    <row r="556" spans="1:14" x14ac:dyDescent="0.2">
      <c r="A556" s="15"/>
      <c r="B556" s="28" t="s">
        <v>522</v>
      </c>
      <c r="C556" s="25"/>
      <c r="D556" s="16"/>
      <c r="E556" s="16"/>
      <c r="F556" s="16"/>
      <c r="G556" s="17" t="str">
        <f t="shared" si="107"/>
        <v/>
      </c>
      <c r="H556" s="17" t="str">
        <f t="shared" si="108"/>
        <v/>
      </c>
      <c r="I556" s="17" t="str">
        <f t="shared" si="109"/>
        <v/>
      </c>
      <c r="J556" s="17" t="str">
        <f t="shared" si="110"/>
        <v/>
      </c>
      <c r="K556" s="17" t="str">
        <f t="shared" si="113"/>
        <v xml:space="preserve"> </v>
      </c>
      <c r="L556" s="17" t="str">
        <f t="shared" si="114"/>
        <v xml:space="preserve"> </v>
      </c>
      <c r="M556" s="17" t="str">
        <f t="shared" si="111"/>
        <v/>
      </c>
      <c r="N556" s="21" t="str">
        <f t="shared" si="112"/>
        <v/>
      </c>
    </row>
    <row r="557" spans="1:14" ht="25.5" x14ac:dyDescent="0.2">
      <c r="A557" s="15"/>
      <c r="B557" s="28" t="s">
        <v>523</v>
      </c>
      <c r="C557" s="25"/>
      <c r="D557" s="16"/>
      <c r="E557" s="16"/>
      <c r="F557" s="16"/>
      <c r="G557" s="17" t="str">
        <f t="shared" si="107"/>
        <v/>
      </c>
      <c r="H557" s="17" t="str">
        <f t="shared" si="108"/>
        <v/>
      </c>
      <c r="I557" s="17" t="str">
        <f t="shared" si="109"/>
        <v/>
      </c>
      <c r="J557" s="17" t="str">
        <f t="shared" si="110"/>
        <v/>
      </c>
      <c r="K557" s="17" t="str">
        <f t="shared" si="113"/>
        <v xml:space="preserve"> </v>
      </c>
      <c r="L557" s="17" t="str">
        <f t="shared" si="114"/>
        <v xml:space="preserve"> </v>
      </c>
      <c r="M557" s="17" t="str">
        <f t="shared" si="111"/>
        <v/>
      </c>
      <c r="N557" s="21" t="str">
        <f t="shared" si="112"/>
        <v/>
      </c>
    </row>
    <row r="558" spans="1:14" x14ac:dyDescent="0.2">
      <c r="A558" s="15"/>
      <c r="B558" s="28" t="s">
        <v>524</v>
      </c>
      <c r="C558" s="25"/>
      <c r="D558" s="16"/>
      <c r="E558" s="16"/>
      <c r="F558" s="16"/>
      <c r="G558" s="17" t="str">
        <f t="shared" si="107"/>
        <v/>
      </c>
      <c r="H558" s="17" t="str">
        <f t="shared" si="108"/>
        <v/>
      </c>
      <c r="I558" s="17" t="str">
        <f t="shared" si="109"/>
        <v/>
      </c>
      <c r="J558" s="17" t="str">
        <f t="shared" si="110"/>
        <v/>
      </c>
      <c r="K558" s="17" t="str">
        <f t="shared" si="113"/>
        <v xml:space="preserve"> </v>
      </c>
      <c r="L558" s="17" t="str">
        <f t="shared" si="114"/>
        <v xml:space="preserve"> </v>
      </c>
      <c r="M558" s="17" t="str">
        <f t="shared" si="111"/>
        <v/>
      </c>
      <c r="N558" s="21" t="str">
        <f t="shared" si="112"/>
        <v/>
      </c>
    </row>
    <row r="559" spans="1:14" ht="24" customHeight="1" x14ac:dyDescent="0.2">
      <c r="A559" s="15"/>
      <c r="B559" s="28" t="s">
        <v>525</v>
      </c>
      <c r="C559" s="25"/>
      <c r="D559" s="16"/>
      <c r="E559" s="16"/>
      <c r="F559" s="16"/>
      <c r="G559" s="17" t="str">
        <f t="shared" si="107"/>
        <v/>
      </c>
      <c r="H559" s="17" t="str">
        <f t="shared" si="108"/>
        <v/>
      </c>
      <c r="I559" s="17" t="str">
        <f t="shared" si="109"/>
        <v/>
      </c>
      <c r="J559" s="17" t="str">
        <f t="shared" si="110"/>
        <v/>
      </c>
      <c r="K559" s="17" t="str">
        <f t="shared" si="113"/>
        <v xml:space="preserve"> </v>
      </c>
      <c r="L559" s="17" t="str">
        <f t="shared" si="114"/>
        <v xml:space="preserve"> </v>
      </c>
      <c r="M559" s="17" t="str">
        <f t="shared" si="111"/>
        <v/>
      </c>
      <c r="N559" s="21" t="str">
        <f t="shared" si="112"/>
        <v/>
      </c>
    </row>
    <row r="560" spans="1:14" ht="25.5" x14ac:dyDescent="0.2">
      <c r="A560" s="15"/>
      <c r="B560" s="28" t="s">
        <v>526</v>
      </c>
      <c r="C560" s="25">
        <v>0</v>
      </c>
      <c r="D560" s="16">
        <v>2</v>
      </c>
      <c r="E560" s="16"/>
      <c r="F560" s="16"/>
      <c r="G560" s="17" t="str">
        <f t="shared" si="107"/>
        <v/>
      </c>
      <c r="H560" s="17">
        <f t="shared" si="108"/>
        <v>6.5811122079631457E-4</v>
      </c>
      <c r="I560" s="17" t="str">
        <f t="shared" si="109"/>
        <v/>
      </c>
      <c r="J560" s="17" t="str">
        <f t="shared" si="110"/>
        <v/>
      </c>
      <c r="K560" s="17" t="str">
        <f t="shared" si="113"/>
        <v xml:space="preserve"> </v>
      </c>
      <c r="L560" s="17">
        <f t="shared" si="114"/>
        <v>-1</v>
      </c>
      <c r="M560" s="17" t="str">
        <f t="shared" si="111"/>
        <v/>
      </c>
      <c r="N560" s="21">
        <f t="shared" si="112"/>
        <v>-6.5811122079631457E-4</v>
      </c>
    </row>
    <row r="561" spans="1:14" x14ac:dyDescent="0.2">
      <c r="A561" s="15"/>
      <c r="B561" s="28" t="s">
        <v>527</v>
      </c>
      <c r="C561" s="25">
        <v>0</v>
      </c>
      <c r="D561" s="16">
        <v>1</v>
      </c>
      <c r="E561" s="16">
        <v>0</v>
      </c>
      <c r="F561" s="16">
        <v>2</v>
      </c>
      <c r="G561" s="17" t="str">
        <f t="shared" si="107"/>
        <v/>
      </c>
      <c r="H561" s="17">
        <f t="shared" si="108"/>
        <v>3.2905561039815728E-4</v>
      </c>
      <c r="I561" s="17" t="str">
        <f t="shared" si="109"/>
        <v/>
      </c>
      <c r="J561" s="17">
        <f t="shared" si="110"/>
        <v>4.3412198827870631E-4</v>
      </c>
      <c r="K561" s="17" t="str">
        <f t="shared" si="113"/>
        <v xml:space="preserve"> </v>
      </c>
      <c r="L561" s="17">
        <f t="shared" si="114"/>
        <v>1</v>
      </c>
      <c r="M561" s="17" t="str">
        <f t="shared" si="111"/>
        <v/>
      </c>
      <c r="N561" s="21">
        <f t="shared" si="112"/>
        <v>3.2905561039815728E-4</v>
      </c>
    </row>
    <row r="562" spans="1:14" x14ac:dyDescent="0.2">
      <c r="A562" s="15"/>
      <c r="B562" s="28" t="s">
        <v>528</v>
      </c>
      <c r="C562" s="25">
        <v>0</v>
      </c>
      <c r="D562" s="16">
        <v>3</v>
      </c>
      <c r="E562" s="16"/>
      <c r="F562" s="16"/>
      <c r="G562" s="17" t="str">
        <f t="shared" si="107"/>
        <v/>
      </c>
      <c r="H562" s="17">
        <f t="shared" si="108"/>
        <v>9.871668311944718E-4</v>
      </c>
      <c r="I562" s="17" t="str">
        <f t="shared" si="109"/>
        <v/>
      </c>
      <c r="J562" s="17" t="str">
        <f t="shared" si="110"/>
        <v/>
      </c>
      <c r="K562" s="17" t="str">
        <f t="shared" si="113"/>
        <v xml:space="preserve"> </v>
      </c>
      <c r="L562" s="17">
        <f t="shared" si="114"/>
        <v>-1</v>
      </c>
      <c r="M562" s="17" t="str">
        <f t="shared" si="111"/>
        <v/>
      </c>
      <c r="N562" s="21">
        <f t="shared" si="112"/>
        <v>-9.871668311944718E-4</v>
      </c>
    </row>
    <row r="563" spans="1:14" x14ac:dyDescent="0.2">
      <c r="A563" s="15"/>
      <c r="B563" s="28" t="s">
        <v>529</v>
      </c>
      <c r="C563" s="25">
        <v>6</v>
      </c>
      <c r="D563" s="16">
        <v>12</v>
      </c>
      <c r="E563" s="16">
        <v>8</v>
      </c>
      <c r="F563" s="16">
        <v>7</v>
      </c>
      <c r="G563" s="17">
        <f t="shared" ref="G563:G604" si="115">+IF(C563=0,"",C563/C$371)</f>
        <v>1.9801980198019802E-3</v>
      </c>
      <c r="H563" s="17">
        <f t="shared" ref="H563:H604" si="116">+IF(D563=0,"",D563/D$371)</f>
        <v>3.9486673247778872E-3</v>
      </c>
      <c r="I563" s="17">
        <f t="shared" ref="I563:I604" si="117">+IF(E563=0,"",E563/E$371)</f>
        <v>1.6233766233766235E-3</v>
      </c>
      <c r="J563" s="17">
        <f t="shared" ref="J563:J604" si="118">+IF(F563=0,"",F563/F$371)</f>
        <v>1.5194269589754721E-3</v>
      </c>
      <c r="K563" s="17">
        <f t="shared" si="113"/>
        <v>0.33333333333333331</v>
      </c>
      <c r="L563" s="17">
        <f t="shared" si="114"/>
        <v>-0.41666666666666669</v>
      </c>
      <c r="M563" s="17">
        <f t="shared" ref="M563:M604" si="119">+IF(OR(AND(G563=""),(K563="")),"",G563*K563)</f>
        <v>6.6006600660066007E-4</v>
      </c>
      <c r="N563" s="21">
        <f t="shared" ref="N563:N604" si="120">+IF(OR(AND(H563=""),(L563="")),"",H563*L563)</f>
        <v>-1.6452780519907865E-3</v>
      </c>
    </row>
    <row r="564" spans="1:14" x14ac:dyDescent="0.2">
      <c r="A564" s="15"/>
      <c r="B564" s="28" t="s">
        <v>530</v>
      </c>
      <c r="C564" s="25">
        <v>1</v>
      </c>
      <c r="D564" s="16">
        <v>8</v>
      </c>
      <c r="E564" s="16">
        <v>0</v>
      </c>
      <c r="F564" s="16">
        <v>4</v>
      </c>
      <c r="G564" s="17">
        <f t="shared" si="115"/>
        <v>3.3003300330033004E-4</v>
      </c>
      <c r="H564" s="17">
        <f t="shared" si="116"/>
        <v>2.6324448831852583E-3</v>
      </c>
      <c r="I564" s="17" t="str">
        <f t="shared" si="117"/>
        <v/>
      </c>
      <c r="J564" s="17">
        <f t="shared" si="118"/>
        <v>8.6824397655741261E-4</v>
      </c>
      <c r="K564" s="17">
        <f t="shared" ref="K564:K604" si="121">+IF(AND(C564=0,E564=0)," ",IF(C564=0,1,IF(E564=0,-1,(E564-C564)/C564)))</f>
        <v>-1</v>
      </c>
      <c r="L564" s="17">
        <f t="shared" ref="L564:L604" si="122">+IF(AND(D564=0,F564=0)," ",IF(D564=0,1,IF(F564=0,-1,(F564-D564)/D564)))</f>
        <v>-0.5</v>
      </c>
      <c r="M564" s="17">
        <f t="shared" si="119"/>
        <v>-3.3003300330033004E-4</v>
      </c>
      <c r="N564" s="21">
        <f t="shared" si="120"/>
        <v>-1.3162224415926291E-3</v>
      </c>
    </row>
    <row r="565" spans="1:14" ht="25.5" x14ac:dyDescent="0.2">
      <c r="A565" s="15"/>
      <c r="B565" s="28" t="s">
        <v>531</v>
      </c>
      <c r="C565" s="25"/>
      <c r="D565" s="16"/>
      <c r="E565" s="16"/>
      <c r="F565" s="16"/>
      <c r="G565" s="17" t="str">
        <f t="shared" si="115"/>
        <v/>
      </c>
      <c r="H565" s="17" t="str">
        <f t="shared" si="116"/>
        <v/>
      </c>
      <c r="I565" s="17" t="str">
        <f t="shared" si="117"/>
        <v/>
      </c>
      <c r="J565" s="17" t="str">
        <f t="shared" si="118"/>
        <v/>
      </c>
      <c r="K565" s="17" t="str">
        <f t="shared" si="121"/>
        <v xml:space="preserve"> </v>
      </c>
      <c r="L565" s="17" t="str">
        <f t="shared" si="122"/>
        <v xml:space="preserve"> </v>
      </c>
      <c r="M565" s="17" t="str">
        <f t="shared" si="119"/>
        <v/>
      </c>
      <c r="N565" s="21" t="str">
        <f t="shared" si="120"/>
        <v/>
      </c>
    </row>
    <row r="566" spans="1:14" x14ac:dyDescent="0.2">
      <c r="A566" s="15"/>
      <c r="B566" s="28" t="s">
        <v>532</v>
      </c>
      <c r="C566" s="25"/>
      <c r="D566" s="16"/>
      <c r="E566" s="16"/>
      <c r="F566" s="16"/>
      <c r="G566" s="17" t="str">
        <f t="shared" si="115"/>
        <v/>
      </c>
      <c r="H566" s="17" t="str">
        <f t="shared" si="116"/>
        <v/>
      </c>
      <c r="I566" s="17" t="str">
        <f t="shared" si="117"/>
        <v/>
      </c>
      <c r="J566" s="17" t="str">
        <f t="shared" si="118"/>
        <v/>
      </c>
      <c r="K566" s="17" t="str">
        <f t="shared" si="121"/>
        <v xml:space="preserve"> </v>
      </c>
      <c r="L566" s="17" t="str">
        <f t="shared" si="122"/>
        <v xml:space="preserve"> </v>
      </c>
      <c r="M566" s="17" t="str">
        <f t="shared" si="119"/>
        <v/>
      </c>
      <c r="N566" s="21" t="str">
        <f t="shared" si="120"/>
        <v/>
      </c>
    </row>
    <row r="567" spans="1:14" x14ac:dyDescent="0.2">
      <c r="A567" s="15"/>
      <c r="B567" s="28" t="s">
        <v>533</v>
      </c>
      <c r="C567" s="25">
        <v>10</v>
      </c>
      <c r="D567" s="16">
        <v>39</v>
      </c>
      <c r="E567" s="16">
        <v>3</v>
      </c>
      <c r="F567" s="16">
        <v>38</v>
      </c>
      <c r="G567" s="17">
        <f t="shared" si="115"/>
        <v>3.3003300330033004E-3</v>
      </c>
      <c r="H567" s="17">
        <f t="shared" si="116"/>
        <v>1.2833168805528134E-2</v>
      </c>
      <c r="I567" s="17">
        <f t="shared" si="117"/>
        <v>6.0876623376623375E-4</v>
      </c>
      <c r="J567" s="17">
        <f t="shared" si="118"/>
        <v>8.2483177772954205E-3</v>
      </c>
      <c r="K567" s="17">
        <f t="shared" si="121"/>
        <v>-0.7</v>
      </c>
      <c r="L567" s="17">
        <f t="shared" si="122"/>
        <v>-2.564102564102564E-2</v>
      </c>
      <c r="M567" s="17">
        <f t="shared" si="119"/>
        <v>-2.3102310231023103E-3</v>
      </c>
      <c r="N567" s="21">
        <f t="shared" si="120"/>
        <v>-3.2905561039815728E-4</v>
      </c>
    </row>
    <row r="568" spans="1:14" x14ac:dyDescent="0.2">
      <c r="A568" s="15"/>
      <c r="B568" s="28" t="s">
        <v>534</v>
      </c>
      <c r="C568" s="25">
        <v>2</v>
      </c>
      <c r="D568" s="16">
        <v>8</v>
      </c>
      <c r="E568" s="16">
        <v>4</v>
      </c>
      <c r="F568" s="16">
        <v>25</v>
      </c>
      <c r="G568" s="17">
        <f t="shared" si="115"/>
        <v>6.6006600660066007E-4</v>
      </c>
      <c r="H568" s="17">
        <f t="shared" si="116"/>
        <v>2.6324448831852583E-3</v>
      </c>
      <c r="I568" s="17">
        <f t="shared" si="117"/>
        <v>8.1168831168831174E-4</v>
      </c>
      <c r="J568" s="17">
        <f t="shared" si="118"/>
        <v>5.426524853483829E-3</v>
      </c>
      <c r="K568" s="17">
        <f t="shared" si="121"/>
        <v>1</v>
      </c>
      <c r="L568" s="17">
        <f t="shared" si="122"/>
        <v>2.125</v>
      </c>
      <c r="M568" s="17">
        <f t="shared" si="119"/>
        <v>6.6006600660066007E-4</v>
      </c>
      <c r="N568" s="21">
        <f t="shared" si="120"/>
        <v>5.5939453767686739E-3</v>
      </c>
    </row>
    <row r="569" spans="1:14" x14ac:dyDescent="0.2">
      <c r="A569" s="15"/>
      <c r="B569" s="28" t="s">
        <v>535</v>
      </c>
      <c r="C569" s="25"/>
      <c r="D569" s="16"/>
      <c r="E569" s="16"/>
      <c r="F569" s="16"/>
      <c r="G569" s="17" t="str">
        <f t="shared" si="115"/>
        <v/>
      </c>
      <c r="H569" s="17" t="str">
        <f t="shared" si="116"/>
        <v/>
      </c>
      <c r="I569" s="17" t="str">
        <f t="shared" si="117"/>
        <v/>
      </c>
      <c r="J569" s="17" t="str">
        <f t="shared" si="118"/>
        <v/>
      </c>
      <c r="K569" s="17" t="str">
        <f t="shared" si="121"/>
        <v xml:space="preserve"> </v>
      </c>
      <c r="L569" s="17" t="str">
        <f t="shared" si="122"/>
        <v xml:space="preserve"> </v>
      </c>
      <c r="M569" s="17" t="str">
        <f t="shared" si="119"/>
        <v/>
      </c>
      <c r="N569" s="21" t="str">
        <f t="shared" si="120"/>
        <v/>
      </c>
    </row>
    <row r="570" spans="1:14" x14ac:dyDescent="0.2">
      <c r="A570" s="15"/>
      <c r="B570" s="28" t="s">
        <v>536</v>
      </c>
      <c r="C570" s="25"/>
      <c r="D570" s="16"/>
      <c r="E570" s="16"/>
      <c r="F570" s="16"/>
      <c r="G570" s="17" t="str">
        <f t="shared" si="115"/>
        <v/>
      </c>
      <c r="H570" s="17" t="str">
        <f t="shared" si="116"/>
        <v/>
      </c>
      <c r="I570" s="17" t="str">
        <f t="shared" si="117"/>
        <v/>
      </c>
      <c r="J570" s="17" t="str">
        <f t="shared" si="118"/>
        <v/>
      </c>
      <c r="K570" s="17" t="str">
        <f t="shared" si="121"/>
        <v xml:space="preserve"> </v>
      </c>
      <c r="L570" s="17" t="str">
        <f t="shared" si="122"/>
        <v xml:space="preserve"> </v>
      </c>
      <c r="M570" s="17" t="str">
        <f t="shared" si="119"/>
        <v/>
      </c>
      <c r="N570" s="21" t="str">
        <f t="shared" si="120"/>
        <v/>
      </c>
    </row>
    <row r="571" spans="1:14" x14ac:dyDescent="0.2">
      <c r="A571" s="15"/>
      <c r="B571" s="28" t="s">
        <v>537</v>
      </c>
      <c r="C571" s="25"/>
      <c r="D571" s="16"/>
      <c r="E571" s="16">
        <v>24</v>
      </c>
      <c r="F571" s="16">
        <v>1</v>
      </c>
      <c r="G571" s="17" t="str">
        <f t="shared" si="115"/>
        <v/>
      </c>
      <c r="H571" s="17" t="str">
        <f t="shared" si="116"/>
        <v/>
      </c>
      <c r="I571" s="17">
        <f t="shared" si="117"/>
        <v>4.87012987012987E-3</v>
      </c>
      <c r="J571" s="17">
        <f t="shared" si="118"/>
        <v>2.1706099413935315E-4</v>
      </c>
      <c r="K571" s="17">
        <f t="shared" si="121"/>
        <v>1</v>
      </c>
      <c r="L571" s="17">
        <f t="shared" si="122"/>
        <v>1</v>
      </c>
      <c r="M571" s="17" t="str">
        <f t="shared" si="119"/>
        <v/>
      </c>
      <c r="N571" s="21" t="str">
        <f t="shared" si="120"/>
        <v/>
      </c>
    </row>
    <row r="572" spans="1:14" x14ac:dyDescent="0.2">
      <c r="A572" s="15"/>
      <c r="B572" s="28" t="s">
        <v>538</v>
      </c>
      <c r="C572" s="25">
        <v>1</v>
      </c>
      <c r="D572" s="16">
        <v>1</v>
      </c>
      <c r="E572" s="16">
        <v>2</v>
      </c>
      <c r="F572" s="16">
        <v>3</v>
      </c>
      <c r="G572" s="17">
        <f t="shared" si="115"/>
        <v>3.3003300330033004E-4</v>
      </c>
      <c r="H572" s="17">
        <f t="shared" si="116"/>
        <v>3.2905561039815728E-4</v>
      </c>
      <c r="I572" s="17">
        <f t="shared" si="117"/>
        <v>4.0584415584415587E-4</v>
      </c>
      <c r="J572" s="17">
        <f t="shared" si="118"/>
        <v>6.5118298241805949E-4</v>
      </c>
      <c r="K572" s="17">
        <f t="shared" si="121"/>
        <v>1</v>
      </c>
      <c r="L572" s="17">
        <f t="shared" si="122"/>
        <v>2</v>
      </c>
      <c r="M572" s="17">
        <f t="shared" si="119"/>
        <v>3.3003300330033004E-4</v>
      </c>
      <c r="N572" s="21">
        <f t="shared" si="120"/>
        <v>6.5811122079631457E-4</v>
      </c>
    </row>
    <row r="573" spans="1:14" x14ac:dyDescent="0.2">
      <c r="A573" s="15"/>
      <c r="B573" s="28" t="s">
        <v>539</v>
      </c>
      <c r="C573" s="25">
        <v>2</v>
      </c>
      <c r="D573" s="16">
        <v>0</v>
      </c>
      <c r="E573" s="16"/>
      <c r="F573" s="16"/>
      <c r="G573" s="17">
        <f t="shared" si="115"/>
        <v>6.6006600660066007E-4</v>
      </c>
      <c r="H573" s="17" t="str">
        <f t="shared" si="116"/>
        <v/>
      </c>
      <c r="I573" s="17" t="str">
        <f t="shared" si="117"/>
        <v/>
      </c>
      <c r="J573" s="17" t="str">
        <f t="shared" si="118"/>
        <v/>
      </c>
      <c r="K573" s="17">
        <f t="shared" si="121"/>
        <v>-1</v>
      </c>
      <c r="L573" s="17" t="str">
        <f t="shared" si="122"/>
        <v xml:space="preserve"> </v>
      </c>
      <c r="M573" s="17">
        <f t="shared" si="119"/>
        <v>-6.6006600660066007E-4</v>
      </c>
      <c r="N573" s="21" t="str">
        <f t="shared" si="120"/>
        <v/>
      </c>
    </row>
    <row r="574" spans="1:14" x14ac:dyDescent="0.2">
      <c r="A574" s="15"/>
      <c r="B574" s="28" t="s">
        <v>540</v>
      </c>
      <c r="C574" s="25">
        <v>0</v>
      </c>
      <c r="D574" s="16">
        <v>1</v>
      </c>
      <c r="E574" s="16"/>
      <c r="F574" s="16"/>
      <c r="G574" s="17" t="str">
        <f t="shared" si="115"/>
        <v/>
      </c>
      <c r="H574" s="17">
        <f t="shared" si="116"/>
        <v>3.2905561039815728E-4</v>
      </c>
      <c r="I574" s="17" t="str">
        <f t="shared" si="117"/>
        <v/>
      </c>
      <c r="J574" s="17" t="str">
        <f t="shared" si="118"/>
        <v/>
      </c>
      <c r="K574" s="17" t="str">
        <f t="shared" si="121"/>
        <v xml:space="preserve"> </v>
      </c>
      <c r="L574" s="17">
        <f t="shared" si="122"/>
        <v>-1</v>
      </c>
      <c r="M574" s="17" t="str">
        <f t="shared" si="119"/>
        <v/>
      </c>
      <c r="N574" s="21">
        <f t="shared" si="120"/>
        <v>-3.2905561039815728E-4</v>
      </c>
    </row>
    <row r="575" spans="1:14" x14ac:dyDescent="0.2">
      <c r="A575" s="15"/>
      <c r="B575" s="28" t="s">
        <v>541</v>
      </c>
      <c r="C575" s="25"/>
      <c r="D575" s="16"/>
      <c r="E575" s="16"/>
      <c r="F575" s="16"/>
      <c r="G575" s="17" t="str">
        <f t="shared" si="115"/>
        <v/>
      </c>
      <c r="H575" s="17" t="str">
        <f t="shared" si="116"/>
        <v/>
      </c>
      <c r="I575" s="17" t="str">
        <f t="shared" si="117"/>
        <v/>
      </c>
      <c r="J575" s="17" t="str">
        <f t="shared" si="118"/>
        <v/>
      </c>
      <c r="K575" s="17" t="str">
        <f t="shared" si="121"/>
        <v xml:space="preserve"> </v>
      </c>
      <c r="L575" s="17" t="str">
        <f t="shared" si="122"/>
        <v xml:space="preserve"> </v>
      </c>
      <c r="M575" s="17" t="str">
        <f t="shared" si="119"/>
        <v/>
      </c>
      <c r="N575" s="21" t="str">
        <f t="shared" si="120"/>
        <v/>
      </c>
    </row>
    <row r="576" spans="1:14" x14ac:dyDescent="0.2">
      <c r="A576" s="15"/>
      <c r="B576" s="28" t="s">
        <v>542</v>
      </c>
      <c r="C576" s="25"/>
      <c r="D576" s="16"/>
      <c r="E576" s="16"/>
      <c r="F576" s="16"/>
      <c r="G576" s="17" t="str">
        <f t="shared" si="115"/>
        <v/>
      </c>
      <c r="H576" s="17" t="str">
        <f t="shared" si="116"/>
        <v/>
      </c>
      <c r="I576" s="17" t="str">
        <f t="shared" si="117"/>
        <v/>
      </c>
      <c r="J576" s="17" t="str">
        <f t="shared" si="118"/>
        <v/>
      </c>
      <c r="K576" s="17" t="str">
        <f t="shared" si="121"/>
        <v xml:space="preserve"> </v>
      </c>
      <c r="L576" s="17" t="str">
        <f t="shared" si="122"/>
        <v xml:space="preserve"> </v>
      </c>
      <c r="M576" s="17" t="str">
        <f t="shared" si="119"/>
        <v/>
      </c>
      <c r="N576" s="21" t="str">
        <f t="shared" si="120"/>
        <v/>
      </c>
    </row>
    <row r="577" spans="1:14" ht="25.5" x14ac:dyDescent="0.2">
      <c r="A577" s="15"/>
      <c r="B577" s="28" t="s">
        <v>543</v>
      </c>
      <c r="C577" s="25">
        <v>0</v>
      </c>
      <c r="D577" s="16">
        <v>2</v>
      </c>
      <c r="E577" s="16">
        <v>1</v>
      </c>
      <c r="F577" s="16">
        <v>1</v>
      </c>
      <c r="G577" s="17" t="str">
        <f t="shared" si="115"/>
        <v/>
      </c>
      <c r="H577" s="17">
        <f t="shared" si="116"/>
        <v>6.5811122079631457E-4</v>
      </c>
      <c r="I577" s="17">
        <f t="shared" si="117"/>
        <v>2.0292207792207794E-4</v>
      </c>
      <c r="J577" s="17">
        <f t="shared" si="118"/>
        <v>2.1706099413935315E-4</v>
      </c>
      <c r="K577" s="17">
        <f t="shared" si="121"/>
        <v>1</v>
      </c>
      <c r="L577" s="17">
        <f t="shared" si="122"/>
        <v>-0.5</v>
      </c>
      <c r="M577" s="17" t="str">
        <f t="shared" si="119"/>
        <v/>
      </c>
      <c r="N577" s="21">
        <f t="shared" si="120"/>
        <v>-3.2905561039815728E-4</v>
      </c>
    </row>
    <row r="578" spans="1:14" ht="25.5" x14ac:dyDescent="0.2">
      <c r="A578" s="15"/>
      <c r="B578" s="28" t="s">
        <v>544</v>
      </c>
      <c r="C578" s="25">
        <v>0</v>
      </c>
      <c r="D578" s="16">
        <v>2</v>
      </c>
      <c r="E578" s="16"/>
      <c r="F578" s="16"/>
      <c r="G578" s="17" t="str">
        <f t="shared" si="115"/>
        <v/>
      </c>
      <c r="H578" s="17">
        <f t="shared" si="116"/>
        <v>6.5811122079631457E-4</v>
      </c>
      <c r="I578" s="17" t="str">
        <f t="shared" si="117"/>
        <v/>
      </c>
      <c r="J578" s="17" t="str">
        <f t="shared" si="118"/>
        <v/>
      </c>
      <c r="K578" s="17" t="str">
        <f t="shared" si="121"/>
        <v xml:space="preserve"> </v>
      </c>
      <c r="L578" s="17">
        <f t="shared" si="122"/>
        <v>-1</v>
      </c>
      <c r="M578" s="17" t="str">
        <f t="shared" si="119"/>
        <v/>
      </c>
      <c r="N578" s="21">
        <f t="shared" si="120"/>
        <v>-6.5811122079631457E-4</v>
      </c>
    </row>
    <row r="579" spans="1:14" x14ac:dyDescent="0.2">
      <c r="A579" s="15"/>
      <c r="B579" s="28" t="s">
        <v>545</v>
      </c>
      <c r="C579" s="25"/>
      <c r="D579" s="16"/>
      <c r="E579" s="16">
        <v>0</v>
      </c>
      <c r="F579" s="16">
        <v>1</v>
      </c>
      <c r="G579" s="17" t="str">
        <f t="shared" si="115"/>
        <v/>
      </c>
      <c r="H579" s="17" t="str">
        <f t="shared" si="116"/>
        <v/>
      </c>
      <c r="I579" s="17" t="str">
        <f t="shared" si="117"/>
        <v/>
      </c>
      <c r="J579" s="17">
        <f t="shared" si="118"/>
        <v>2.1706099413935315E-4</v>
      </c>
      <c r="K579" s="17" t="str">
        <f t="shared" si="121"/>
        <v xml:space="preserve"> </v>
      </c>
      <c r="L579" s="17">
        <f t="shared" si="122"/>
        <v>1</v>
      </c>
      <c r="M579" s="17" t="str">
        <f t="shared" si="119"/>
        <v/>
      </c>
      <c r="N579" s="21" t="str">
        <f t="shared" si="120"/>
        <v/>
      </c>
    </row>
    <row r="580" spans="1:14" x14ac:dyDescent="0.2">
      <c r="A580" s="15"/>
      <c r="B580" s="28" t="s">
        <v>546</v>
      </c>
      <c r="C580" s="25"/>
      <c r="D580" s="16"/>
      <c r="E580" s="16">
        <v>0</v>
      </c>
      <c r="F580" s="16">
        <v>2</v>
      </c>
      <c r="G580" s="17" t="str">
        <f t="shared" si="115"/>
        <v/>
      </c>
      <c r="H580" s="17" t="str">
        <f t="shared" si="116"/>
        <v/>
      </c>
      <c r="I580" s="17" t="str">
        <f t="shared" si="117"/>
        <v/>
      </c>
      <c r="J580" s="17">
        <f t="shared" si="118"/>
        <v>4.3412198827870631E-4</v>
      </c>
      <c r="K580" s="17" t="str">
        <f t="shared" si="121"/>
        <v xml:space="preserve"> </v>
      </c>
      <c r="L580" s="17">
        <f t="shared" si="122"/>
        <v>1</v>
      </c>
      <c r="M580" s="17" t="str">
        <f t="shared" si="119"/>
        <v/>
      </c>
      <c r="N580" s="21" t="str">
        <f t="shared" si="120"/>
        <v/>
      </c>
    </row>
    <row r="581" spans="1:14" ht="25.5" x14ac:dyDescent="0.2">
      <c r="A581" s="15"/>
      <c r="B581" s="28" t="s">
        <v>547</v>
      </c>
      <c r="C581" s="25"/>
      <c r="D581" s="16"/>
      <c r="E581" s="16"/>
      <c r="F581" s="16"/>
      <c r="G581" s="17" t="str">
        <f t="shared" si="115"/>
        <v/>
      </c>
      <c r="H581" s="17" t="str">
        <f t="shared" si="116"/>
        <v/>
      </c>
      <c r="I581" s="17" t="str">
        <f t="shared" si="117"/>
        <v/>
      </c>
      <c r="J581" s="17" t="str">
        <f t="shared" si="118"/>
        <v/>
      </c>
      <c r="K581" s="17" t="str">
        <f t="shared" si="121"/>
        <v xml:space="preserve"> </v>
      </c>
      <c r="L581" s="17" t="str">
        <f t="shared" si="122"/>
        <v xml:space="preserve"> </v>
      </c>
      <c r="M581" s="17" t="str">
        <f t="shared" si="119"/>
        <v/>
      </c>
      <c r="N581" s="21" t="str">
        <f t="shared" si="120"/>
        <v/>
      </c>
    </row>
    <row r="582" spans="1:14" x14ac:dyDescent="0.2">
      <c r="A582" s="15"/>
      <c r="B582" s="28" t="s">
        <v>548</v>
      </c>
      <c r="C582" s="25"/>
      <c r="D582" s="16"/>
      <c r="E582" s="16"/>
      <c r="F582" s="16"/>
      <c r="G582" s="17" t="str">
        <f t="shared" si="115"/>
        <v/>
      </c>
      <c r="H582" s="17" t="str">
        <f t="shared" si="116"/>
        <v/>
      </c>
      <c r="I582" s="17" t="str">
        <f t="shared" si="117"/>
        <v/>
      </c>
      <c r="J582" s="17" t="str">
        <f t="shared" si="118"/>
        <v/>
      </c>
      <c r="K582" s="17" t="str">
        <f t="shared" si="121"/>
        <v xml:space="preserve"> </v>
      </c>
      <c r="L582" s="17" t="str">
        <f t="shared" si="122"/>
        <v xml:space="preserve"> </v>
      </c>
      <c r="M582" s="17" t="str">
        <f t="shared" si="119"/>
        <v/>
      </c>
      <c r="N582" s="21" t="str">
        <f t="shared" si="120"/>
        <v/>
      </c>
    </row>
    <row r="583" spans="1:14" x14ac:dyDescent="0.2">
      <c r="A583" s="15"/>
      <c r="B583" s="28" t="s">
        <v>549</v>
      </c>
      <c r="C583" s="25">
        <v>0</v>
      </c>
      <c r="D583" s="16">
        <v>7</v>
      </c>
      <c r="E583" s="16">
        <v>0</v>
      </c>
      <c r="F583" s="16">
        <v>2</v>
      </c>
      <c r="G583" s="17" t="str">
        <f t="shared" si="115"/>
        <v/>
      </c>
      <c r="H583" s="17">
        <f t="shared" si="116"/>
        <v>2.3033892727871009E-3</v>
      </c>
      <c r="I583" s="17" t="str">
        <f t="shared" si="117"/>
        <v/>
      </c>
      <c r="J583" s="17">
        <f t="shared" si="118"/>
        <v>4.3412198827870631E-4</v>
      </c>
      <c r="K583" s="17" t="str">
        <f t="shared" si="121"/>
        <v xml:space="preserve"> </v>
      </c>
      <c r="L583" s="17">
        <f t="shared" si="122"/>
        <v>-0.7142857142857143</v>
      </c>
      <c r="M583" s="17" t="str">
        <f t="shared" si="119"/>
        <v/>
      </c>
      <c r="N583" s="21">
        <f t="shared" si="120"/>
        <v>-1.6452780519907865E-3</v>
      </c>
    </row>
    <row r="584" spans="1:14" ht="25.5" x14ac:dyDescent="0.2">
      <c r="A584" s="15"/>
      <c r="B584" s="28" t="s">
        <v>550</v>
      </c>
      <c r="C584" s="25"/>
      <c r="D584" s="16"/>
      <c r="E584" s="16"/>
      <c r="F584" s="16"/>
      <c r="G584" s="17" t="str">
        <f t="shared" si="115"/>
        <v/>
      </c>
      <c r="H584" s="17" t="str">
        <f t="shared" si="116"/>
        <v/>
      </c>
      <c r="I584" s="17" t="str">
        <f t="shared" si="117"/>
        <v/>
      </c>
      <c r="J584" s="17" t="str">
        <f t="shared" si="118"/>
        <v/>
      </c>
      <c r="K584" s="17" t="str">
        <f t="shared" si="121"/>
        <v xml:space="preserve"> </v>
      </c>
      <c r="L584" s="17" t="str">
        <f t="shared" si="122"/>
        <v xml:space="preserve"> </v>
      </c>
      <c r="M584" s="17" t="str">
        <f t="shared" si="119"/>
        <v/>
      </c>
      <c r="N584" s="21" t="str">
        <f t="shared" si="120"/>
        <v/>
      </c>
    </row>
    <row r="585" spans="1:14" x14ac:dyDescent="0.2">
      <c r="A585" s="15"/>
      <c r="B585" s="28" t="s">
        <v>551</v>
      </c>
      <c r="C585" s="25">
        <v>0</v>
      </c>
      <c r="D585" s="16">
        <v>2</v>
      </c>
      <c r="E585" s="16">
        <v>0</v>
      </c>
      <c r="F585" s="16">
        <v>4</v>
      </c>
      <c r="G585" s="17" t="str">
        <f t="shared" si="115"/>
        <v/>
      </c>
      <c r="H585" s="17">
        <f t="shared" si="116"/>
        <v>6.5811122079631457E-4</v>
      </c>
      <c r="I585" s="17" t="str">
        <f t="shared" si="117"/>
        <v/>
      </c>
      <c r="J585" s="17">
        <f t="shared" si="118"/>
        <v>8.6824397655741261E-4</v>
      </c>
      <c r="K585" s="17" t="str">
        <f t="shared" si="121"/>
        <v xml:space="preserve"> </v>
      </c>
      <c r="L585" s="17">
        <f t="shared" si="122"/>
        <v>1</v>
      </c>
      <c r="M585" s="17" t="str">
        <f t="shared" si="119"/>
        <v/>
      </c>
      <c r="N585" s="21">
        <f t="shared" si="120"/>
        <v>6.5811122079631457E-4</v>
      </c>
    </row>
    <row r="586" spans="1:14" x14ac:dyDescent="0.2">
      <c r="A586" s="15"/>
      <c r="B586" s="28" t="s">
        <v>552</v>
      </c>
      <c r="C586" s="25">
        <v>1</v>
      </c>
      <c r="D586" s="16">
        <v>2</v>
      </c>
      <c r="E586" s="16">
        <v>8</v>
      </c>
      <c r="F586" s="16">
        <v>9</v>
      </c>
      <c r="G586" s="17">
        <f t="shared" si="115"/>
        <v>3.3003300330033004E-4</v>
      </c>
      <c r="H586" s="17">
        <f t="shared" si="116"/>
        <v>6.5811122079631457E-4</v>
      </c>
      <c r="I586" s="17">
        <f t="shared" si="117"/>
        <v>1.6233766233766235E-3</v>
      </c>
      <c r="J586" s="17">
        <f t="shared" si="118"/>
        <v>1.9535489472541786E-3</v>
      </c>
      <c r="K586" s="17">
        <f t="shared" si="121"/>
        <v>7</v>
      </c>
      <c r="L586" s="17">
        <f t="shared" si="122"/>
        <v>3.5</v>
      </c>
      <c r="M586" s="17">
        <f t="shared" si="119"/>
        <v>2.3102310231023103E-3</v>
      </c>
      <c r="N586" s="21">
        <f t="shared" si="120"/>
        <v>2.3033892727871009E-3</v>
      </c>
    </row>
    <row r="587" spans="1:14" x14ac:dyDescent="0.2">
      <c r="A587" s="15"/>
      <c r="B587" s="28" t="s">
        <v>553</v>
      </c>
      <c r="C587" s="25"/>
      <c r="D587" s="16"/>
      <c r="E587" s="16"/>
      <c r="F587" s="16"/>
      <c r="G587" s="17" t="str">
        <f t="shared" si="115"/>
        <v/>
      </c>
      <c r="H587" s="17" t="str">
        <f t="shared" si="116"/>
        <v/>
      </c>
      <c r="I587" s="17" t="str">
        <f t="shared" si="117"/>
        <v/>
      </c>
      <c r="J587" s="17" t="str">
        <f t="shared" si="118"/>
        <v/>
      </c>
      <c r="K587" s="17" t="str">
        <f t="shared" si="121"/>
        <v xml:space="preserve"> </v>
      </c>
      <c r="L587" s="17" t="str">
        <f t="shared" si="122"/>
        <v xml:space="preserve"> </v>
      </c>
      <c r="M587" s="17" t="str">
        <f t="shared" si="119"/>
        <v/>
      </c>
      <c r="N587" s="21" t="str">
        <f t="shared" si="120"/>
        <v/>
      </c>
    </row>
    <row r="588" spans="1:14" x14ac:dyDescent="0.2">
      <c r="A588" s="15"/>
      <c r="B588" s="28" t="s">
        <v>554</v>
      </c>
      <c r="C588" s="25">
        <v>0</v>
      </c>
      <c r="D588" s="16">
        <v>52</v>
      </c>
      <c r="E588" s="16">
        <v>0</v>
      </c>
      <c r="F588" s="16">
        <v>41</v>
      </c>
      <c r="G588" s="17" t="str">
        <f t="shared" si="115"/>
        <v/>
      </c>
      <c r="H588" s="17">
        <f t="shared" si="116"/>
        <v>1.7110891740704178E-2</v>
      </c>
      <c r="I588" s="17" t="str">
        <f t="shared" si="117"/>
        <v/>
      </c>
      <c r="J588" s="17">
        <f t="shared" si="118"/>
        <v>8.8995007597134791E-3</v>
      </c>
      <c r="K588" s="17" t="str">
        <f t="shared" si="121"/>
        <v xml:space="preserve"> </v>
      </c>
      <c r="L588" s="17">
        <f t="shared" si="122"/>
        <v>-0.21153846153846154</v>
      </c>
      <c r="M588" s="17" t="str">
        <f t="shared" si="119"/>
        <v/>
      </c>
      <c r="N588" s="21">
        <f t="shared" si="120"/>
        <v>-3.6196117143797299E-3</v>
      </c>
    </row>
    <row r="589" spans="1:14" ht="25.5" x14ac:dyDescent="0.2">
      <c r="A589" s="15"/>
      <c r="B589" s="28" t="s">
        <v>555</v>
      </c>
      <c r="C589" s="25">
        <v>0</v>
      </c>
      <c r="D589" s="16">
        <v>72</v>
      </c>
      <c r="E589" s="16">
        <v>0</v>
      </c>
      <c r="F589" s="16">
        <v>45</v>
      </c>
      <c r="G589" s="17" t="str">
        <f t="shared" si="115"/>
        <v/>
      </c>
      <c r="H589" s="17">
        <f t="shared" si="116"/>
        <v>2.3692003948667325E-2</v>
      </c>
      <c r="I589" s="17" t="str">
        <f t="shared" si="117"/>
        <v/>
      </c>
      <c r="J589" s="17">
        <f t="shared" si="118"/>
        <v>9.7677447362708916E-3</v>
      </c>
      <c r="K589" s="17" t="str">
        <f t="shared" si="121"/>
        <v xml:space="preserve"> </v>
      </c>
      <c r="L589" s="17">
        <f t="shared" si="122"/>
        <v>-0.375</v>
      </c>
      <c r="M589" s="17" t="str">
        <f t="shared" si="119"/>
        <v/>
      </c>
      <c r="N589" s="21">
        <f t="shared" si="120"/>
        <v>-8.8845014807502464E-3</v>
      </c>
    </row>
    <row r="590" spans="1:14" x14ac:dyDescent="0.2">
      <c r="A590" s="15"/>
      <c r="B590" s="28" t="s">
        <v>556</v>
      </c>
      <c r="C590" s="25">
        <v>0</v>
      </c>
      <c r="D590" s="16">
        <v>25</v>
      </c>
      <c r="E590" s="16">
        <v>13</v>
      </c>
      <c r="F590" s="16">
        <v>158</v>
      </c>
      <c r="G590" s="17" t="str">
        <f t="shared" si="115"/>
        <v/>
      </c>
      <c r="H590" s="17">
        <f t="shared" si="116"/>
        <v>8.2263902599539317E-3</v>
      </c>
      <c r="I590" s="17">
        <f t="shared" si="117"/>
        <v>2.637987012987013E-3</v>
      </c>
      <c r="J590" s="17">
        <f t="shared" si="118"/>
        <v>3.4295637074017796E-2</v>
      </c>
      <c r="K590" s="17">
        <f t="shared" si="121"/>
        <v>1</v>
      </c>
      <c r="L590" s="17">
        <f t="shared" si="122"/>
        <v>5.32</v>
      </c>
      <c r="M590" s="17" t="str">
        <f t="shared" si="119"/>
        <v/>
      </c>
      <c r="N590" s="21">
        <f t="shared" si="120"/>
        <v>4.3764396182954919E-2</v>
      </c>
    </row>
    <row r="591" spans="1:14" x14ac:dyDescent="0.2">
      <c r="A591" s="15"/>
      <c r="B591" s="28" t="s">
        <v>557</v>
      </c>
      <c r="C591" s="25">
        <v>0</v>
      </c>
      <c r="D591" s="16">
        <v>1</v>
      </c>
      <c r="E591" s="16">
        <v>0</v>
      </c>
      <c r="F591" s="16">
        <v>2</v>
      </c>
      <c r="G591" s="17" t="str">
        <f t="shared" si="115"/>
        <v/>
      </c>
      <c r="H591" s="17">
        <f t="shared" si="116"/>
        <v>3.2905561039815728E-4</v>
      </c>
      <c r="I591" s="17" t="str">
        <f t="shared" si="117"/>
        <v/>
      </c>
      <c r="J591" s="17">
        <f t="shared" si="118"/>
        <v>4.3412198827870631E-4</v>
      </c>
      <c r="K591" s="17" t="str">
        <f t="shared" si="121"/>
        <v xml:space="preserve"> </v>
      </c>
      <c r="L591" s="17">
        <f t="shared" si="122"/>
        <v>1</v>
      </c>
      <c r="M591" s="17" t="str">
        <f t="shared" si="119"/>
        <v/>
      </c>
      <c r="N591" s="21">
        <f t="shared" si="120"/>
        <v>3.2905561039815728E-4</v>
      </c>
    </row>
    <row r="592" spans="1:14" x14ac:dyDescent="0.2">
      <c r="A592" s="15"/>
      <c r="B592" s="28" t="s">
        <v>558</v>
      </c>
      <c r="C592" s="25"/>
      <c r="D592" s="16"/>
      <c r="E592" s="16"/>
      <c r="F592" s="16"/>
      <c r="G592" s="17" t="str">
        <f t="shared" si="115"/>
        <v/>
      </c>
      <c r="H592" s="17" t="str">
        <f t="shared" si="116"/>
        <v/>
      </c>
      <c r="I592" s="17" t="str">
        <f t="shared" si="117"/>
        <v/>
      </c>
      <c r="J592" s="17" t="str">
        <f t="shared" si="118"/>
        <v/>
      </c>
      <c r="K592" s="17" t="str">
        <f t="shared" si="121"/>
        <v xml:space="preserve"> </v>
      </c>
      <c r="L592" s="17" t="str">
        <f t="shared" si="122"/>
        <v xml:space="preserve"> </v>
      </c>
      <c r="M592" s="17" t="str">
        <f t="shared" si="119"/>
        <v/>
      </c>
      <c r="N592" s="21" t="str">
        <f t="shared" si="120"/>
        <v/>
      </c>
    </row>
    <row r="593" spans="1:14" x14ac:dyDescent="0.2">
      <c r="A593" s="15"/>
      <c r="B593" s="28" t="s">
        <v>559</v>
      </c>
      <c r="C593" s="25"/>
      <c r="D593" s="16"/>
      <c r="E593" s="16">
        <v>1</v>
      </c>
      <c r="F593" s="16">
        <v>1</v>
      </c>
      <c r="G593" s="17" t="str">
        <f t="shared" si="115"/>
        <v/>
      </c>
      <c r="H593" s="17" t="str">
        <f t="shared" si="116"/>
        <v/>
      </c>
      <c r="I593" s="17">
        <f t="shared" si="117"/>
        <v>2.0292207792207794E-4</v>
      </c>
      <c r="J593" s="17">
        <f t="shared" si="118"/>
        <v>2.1706099413935315E-4</v>
      </c>
      <c r="K593" s="17">
        <f t="shared" si="121"/>
        <v>1</v>
      </c>
      <c r="L593" s="17">
        <f t="shared" si="122"/>
        <v>1</v>
      </c>
      <c r="M593" s="17" t="str">
        <f t="shared" si="119"/>
        <v/>
      </c>
      <c r="N593" s="21" t="str">
        <f t="shared" si="120"/>
        <v/>
      </c>
    </row>
    <row r="594" spans="1:14" x14ac:dyDescent="0.2">
      <c r="A594" s="15"/>
      <c r="B594" s="28" t="s">
        <v>560</v>
      </c>
      <c r="C594" s="25"/>
      <c r="D594" s="16"/>
      <c r="E594" s="16"/>
      <c r="F594" s="16"/>
      <c r="G594" s="17" t="str">
        <f t="shared" si="115"/>
        <v/>
      </c>
      <c r="H594" s="17" t="str">
        <f t="shared" si="116"/>
        <v/>
      </c>
      <c r="I594" s="17" t="str">
        <f t="shared" si="117"/>
        <v/>
      </c>
      <c r="J594" s="17" t="str">
        <f t="shared" si="118"/>
        <v/>
      </c>
      <c r="K594" s="17" t="str">
        <f t="shared" si="121"/>
        <v xml:space="preserve"> </v>
      </c>
      <c r="L594" s="17" t="str">
        <f t="shared" si="122"/>
        <v xml:space="preserve"> </v>
      </c>
      <c r="M594" s="17" t="str">
        <f t="shared" si="119"/>
        <v/>
      </c>
      <c r="N594" s="21" t="str">
        <f t="shared" si="120"/>
        <v/>
      </c>
    </row>
    <row r="595" spans="1:14" x14ac:dyDescent="0.2">
      <c r="A595" s="15"/>
      <c r="B595" s="28" t="s">
        <v>561</v>
      </c>
      <c r="C595" s="25">
        <v>0</v>
      </c>
      <c r="D595" s="16">
        <v>1</v>
      </c>
      <c r="E595" s="16">
        <v>4</v>
      </c>
      <c r="F595" s="16">
        <v>1</v>
      </c>
      <c r="G595" s="17" t="str">
        <f t="shared" si="115"/>
        <v/>
      </c>
      <c r="H595" s="17">
        <f t="shared" si="116"/>
        <v>3.2905561039815728E-4</v>
      </c>
      <c r="I595" s="17">
        <f t="shared" si="117"/>
        <v>8.1168831168831174E-4</v>
      </c>
      <c r="J595" s="17">
        <f t="shared" si="118"/>
        <v>2.1706099413935315E-4</v>
      </c>
      <c r="K595" s="17">
        <f t="shared" si="121"/>
        <v>1</v>
      </c>
      <c r="L595" s="17">
        <f t="shared" si="122"/>
        <v>0</v>
      </c>
      <c r="M595" s="17" t="str">
        <f t="shared" si="119"/>
        <v/>
      </c>
      <c r="N595" s="21">
        <f t="shared" si="120"/>
        <v>0</v>
      </c>
    </row>
    <row r="596" spans="1:14" x14ac:dyDescent="0.2">
      <c r="A596" s="15"/>
      <c r="B596" s="28" t="s">
        <v>562</v>
      </c>
      <c r="C596" s="25">
        <v>1</v>
      </c>
      <c r="D596" s="16">
        <v>4</v>
      </c>
      <c r="E596" s="16"/>
      <c r="F596" s="16"/>
      <c r="G596" s="17">
        <f t="shared" si="115"/>
        <v>3.3003300330033004E-4</v>
      </c>
      <c r="H596" s="17">
        <f t="shared" si="116"/>
        <v>1.3162224415926291E-3</v>
      </c>
      <c r="I596" s="17" t="str">
        <f t="shared" si="117"/>
        <v/>
      </c>
      <c r="J596" s="17" t="str">
        <f t="shared" si="118"/>
        <v/>
      </c>
      <c r="K596" s="17">
        <f t="shared" si="121"/>
        <v>-1</v>
      </c>
      <c r="L596" s="17">
        <f t="shared" si="122"/>
        <v>-1</v>
      </c>
      <c r="M596" s="17">
        <f t="shared" si="119"/>
        <v>-3.3003300330033004E-4</v>
      </c>
      <c r="N596" s="21">
        <f t="shared" si="120"/>
        <v>-1.3162224415926291E-3</v>
      </c>
    </row>
    <row r="597" spans="1:14" x14ac:dyDescent="0.2">
      <c r="A597" s="15"/>
      <c r="B597" s="28" t="s">
        <v>563</v>
      </c>
      <c r="C597" s="25">
        <v>1</v>
      </c>
      <c r="D597" s="16">
        <v>10</v>
      </c>
      <c r="E597" s="16">
        <v>0</v>
      </c>
      <c r="F597" s="16">
        <v>7</v>
      </c>
      <c r="G597" s="17">
        <f t="shared" si="115"/>
        <v>3.3003300330033004E-4</v>
      </c>
      <c r="H597" s="17">
        <f t="shared" si="116"/>
        <v>3.290556103981573E-3</v>
      </c>
      <c r="I597" s="17" t="str">
        <f t="shared" si="117"/>
        <v/>
      </c>
      <c r="J597" s="17">
        <f t="shared" si="118"/>
        <v>1.5194269589754721E-3</v>
      </c>
      <c r="K597" s="17">
        <f t="shared" si="121"/>
        <v>-1</v>
      </c>
      <c r="L597" s="17">
        <f t="shared" si="122"/>
        <v>-0.3</v>
      </c>
      <c r="M597" s="17">
        <f t="shared" si="119"/>
        <v>-3.3003300330033004E-4</v>
      </c>
      <c r="N597" s="21">
        <f t="shared" si="120"/>
        <v>-9.871668311944718E-4</v>
      </c>
    </row>
    <row r="598" spans="1:14" x14ac:dyDescent="0.2">
      <c r="A598" s="15"/>
      <c r="B598" s="28" t="s">
        <v>564</v>
      </c>
      <c r="C598" s="25">
        <v>0</v>
      </c>
      <c r="D598" s="16">
        <v>1</v>
      </c>
      <c r="E598" s="16">
        <v>0</v>
      </c>
      <c r="F598" s="16">
        <v>4</v>
      </c>
      <c r="G598" s="17" t="str">
        <f t="shared" si="115"/>
        <v/>
      </c>
      <c r="H598" s="17">
        <f t="shared" si="116"/>
        <v>3.2905561039815728E-4</v>
      </c>
      <c r="I598" s="17" t="str">
        <f t="shared" si="117"/>
        <v/>
      </c>
      <c r="J598" s="17">
        <f t="shared" si="118"/>
        <v>8.6824397655741261E-4</v>
      </c>
      <c r="K598" s="17" t="str">
        <f t="shared" si="121"/>
        <v xml:space="preserve"> </v>
      </c>
      <c r="L598" s="17">
        <f t="shared" si="122"/>
        <v>3</v>
      </c>
      <c r="M598" s="17" t="str">
        <f t="shared" si="119"/>
        <v/>
      </c>
      <c r="N598" s="21">
        <f t="shared" si="120"/>
        <v>9.871668311944718E-4</v>
      </c>
    </row>
    <row r="599" spans="1:14" ht="25.5" x14ac:dyDescent="0.2">
      <c r="A599" s="15"/>
      <c r="B599" s="28" t="s">
        <v>565</v>
      </c>
      <c r="C599" s="25">
        <v>0</v>
      </c>
      <c r="D599" s="16">
        <v>2</v>
      </c>
      <c r="E599" s="16"/>
      <c r="F599" s="16"/>
      <c r="G599" s="17" t="str">
        <f t="shared" si="115"/>
        <v/>
      </c>
      <c r="H599" s="17">
        <f t="shared" si="116"/>
        <v>6.5811122079631457E-4</v>
      </c>
      <c r="I599" s="17" t="str">
        <f t="shared" si="117"/>
        <v/>
      </c>
      <c r="J599" s="17" t="str">
        <f t="shared" si="118"/>
        <v/>
      </c>
      <c r="K599" s="17" t="str">
        <f t="shared" si="121"/>
        <v xml:space="preserve"> </v>
      </c>
      <c r="L599" s="17">
        <f t="shared" si="122"/>
        <v>-1</v>
      </c>
      <c r="M599" s="17" t="str">
        <f t="shared" si="119"/>
        <v/>
      </c>
      <c r="N599" s="21">
        <f t="shared" si="120"/>
        <v>-6.5811122079631457E-4</v>
      </c>
    </row>
    <row r="600" spans="1:14" x14ac:dyDescent="0.2">
      <c r="A600" s="15"/>
      <c r="B600" s="28" t="s">
        <v>566</v>
      </c>
      <c r="C600" s="25">
        <v>0</v>
      </c>
      <c r="D600" s="16">
        <v>1</v>
      </c>
      <c r="E600" s="16">
        <v>0</v>
      </c>
      <c r="F600" s="16">
        <v>1</v>
      </c>
      <c r="G600" s="17" t="str">
        <f t="shared" si="115"/>
        <v/>
      </c>
      <c r="H600" s="17">
        <f t="shared" si="116"/>
        <v>3.2905561039815728E-4</v>
      </c>
      <c r="I600" s="17" t="str">
        <f t="shared" si="117"/>
        <v/>
      </c>
      <c r="J600" s="17">
        <f t="shared" si="118"/>
        <v>2.1706099413935315E-4</v>
      </c>
      <c r="K600" s="17" t="str">
        <f t="shared" si="121"/>
        <v xml:space="preserve"> </v>
      </c>
      <c r="L600" s="17">
        <f t="shared" si="122"/>
        <v>0</v>
      </c>
      <c r="M600" s="17" t="str">
        <f t="shared" si="119"/>
        <v/>
      </c>
      <c r="N600" s="21">
        <f t="shared" si="120"/>
        <v>0</v>
      </c>
    </row>
    <row r="601" spans="1:14" x14ac:dyDescent="0.2">
      <c r="A601" s="15"/>
      <c r="B601" s="28" t="s">
        <v>567</v>
      </c>
      <c r="C601" s="25"/>
      <c r="D601" s="16"/>
      <c r="E601" s="16"/>
      <c r="F601" s="16"/>
      <c r="G601" s="17" t="str">
        <f t="shared" si="115"/>
        <v/>
      </c>
      <c r="H601" s="17" t="str">
        <f t="shared" si="116"/>
        <v/>
      </c>
      <c r="I601" s="17" t="str">
        <f t="shared" si="117"/>
        <v/>
      </c>
      <c r="J601" s="17" t="str">
        <f t="shared" si="118"/>
        <v/>
      </c>
      <c r="K601" s="17" t="str">
        <f t="shared" si="121"/>
        <v xml:space="preserve"> </v>
      </c>
      <c r="L601" s="17" t="str">
        <f t="shared" si="122"/>
        <v xml:space="preserve"> </v>
      </c>
      <c r="M601" s="17" t="str">
        <f t="shared" si="119"/>
        <v/>
      </c>
      <c r="N601" s="21" t="str">
        <f t="shared" si="120"/>
        <v/>
      </c>
    </row>
    <row r="602" spans="1:14" x14ac:dyDescent="0.2">
      <c r="A602" s="15"/>
      <c r="B602" s="28" t="s">
        <v>568</v>
      </c>
      <c r="C602" s="25">
        <v>0</v>
      </c>
      <c r="D602" s="16">
        <v>2</v>
      </c>
      <c r="E602" s="16">
        <v>0</v>
      </c>
      <c r="F602" s="16">
        <v>2</v>
      </c>
      <c r="G602" s="17" t="str">
        <f t="shared" si="115"/>
        <v/>
      </c>
      <c r="H602" s="17">
        <f t="shared" si="116"/>
        <v>6.5811122079631457E-4</v>
      </c>
      <c r="I602" s="17" t="str">
        <f t="shared" si="117"/>
        <v/>
      </c>
      <c r="J602" s="17">
        <f t="shared" si="118"/>
        <v>4.3412198827870631E-4</v>
      </c>
      <c r="K602" s="17" t="str">
        <f t="shared" si="121"/>
        <v xml:space="preserve"> </v>
      </c>
      <c r="L602" s="17">
        <f t="shared" si="122"/>
        <v>0</v>
      </c>
      <c r="M602" s="17" t="str">
        <f t="shared" si="119"/>
        <v/>
      </c>
      <c r="N602" s="21">
        <f t="shared" si="120"/>
        <v>0</v>
      </c>
    </row>
    <row r="603" spans="1:14" ht="25.5" x14ac:dyDescent="0.2">
      <c r="A603" s="15"/>
      <c r="B603" s="28" t="s">
        <v>569</v>
      </c>
      <c r="C603" s="25"/>
      <c r="D603" s="16"/>
      <c r="E603" s="16"/>
      <c r="F603" s="16"/>
      <c r="G603" s="17" t="str">
        <f t="shared" si="115"/>
        <v/>
      </c>
      <c r="H603" s="17" t="str">
        <f t="shared" si="116"/>
        <v/>
      </c>
      <c r="I603" s="17" t="str">
        <f t="shared" si="117"/>
        <v/>
      </c>
      <c r="J603" s="17" t="str">
        <f t="shared" si="118"/>
        <v/>
      </c>
      <c r="K603" s="17" t="str">
        <f t="shared" si="121"/>
        <v xml:space="preserve"> </v>
      </c>
      <c r="L603" s="17" t="str">
        <f t="shared" si="122"/>
        <v xml:space="preserve"> </v>
      </c>
      <c r="M603" s="17" t="str">
        <f t="shared" si="119"/>
        <v/>
      </c>
      <c r="N603" s="21" t="str">
        <f t="shared" si="120"/>
        <v/>
      </c>
    </row>
    <row r="604" spans="1:14" ht="26.25" thickBot="1" x14ac:dyDescent="0.25">
      <c r="A604" s="15"/>
      <c r="B604" s="29" t="s">
        <v>570</v>
      </c>
      <c r="C604" s="26"/>
      <c r="D604" s="22"/>
      <c r="E604" s="22">
        <v>1</v>
      </c>
      <c r="F604" s="22">
        <v>1</v>
      </c>
      <c r="G604" s="23" t="str">
        <f t="shared" si="115"/>
        <v/>
      </c>
      <c r="H604" s="23" t="str">
        <f t="shared" si="116"/>
        <v/>
      </c>
      <c r="I604" s="23">
        <f t="shared" si="117"/>
        <v>2.0292207792207794E-4</v>
      </c>
      <c r="J604" s="23">
        <f t="shared" si="118"/>
        <v>2.1706099413935315E-4</v>
      </c>
      <c r="K604" s="23">
        <f t="shared" si="121"/>
        <v>1</v>
      </c>
      <c r="L604" s="23">
        <f t="shared" si="122"/>
        <v>1</v>
      </c>
      <c r="M604" s="23" t="str">
        <f t="shared" si="119"/>
        <v/>
      </c>
      <c r="N604" s="24" t="str">
        <f t="shared" si="120"/>
        <v/>
      </c>
    </row>
    <row r="605" spans="1:14" x14ac:dyDescent="0.2">
      <c r="A605" s="14"/>
    </row>
    <row r="606" spans="1:14" x14ac:dyDescent="0.2">
      <c r="A606" s="14"/>
    </row>
    <row r="607" spans="1:14" x14ac:dyDescent="0.2">
      <c r="A607" s="14"/>
    </row>
    <row r="608" spans="1:14" ht="15.75" thickBot="1" x14ac:dyDescent="0.25">
      <c r="A608" s="14"/>
    </row>
    <row r="609" spans="1:14" ht="29.25" customHeight="1" thickBot="1" x14ac:dyDescent="0.25">
      <c r="A609" s="15"/>
      <c r="B609" s="46" t="s">
        <v>2</v>
      </c>
      <c r="C609" s="55" t="s">
        <v>665</v>
      </c>
      <c r="D609" s="52"/>
      <c r="E609" s="52"/>
      <c r="F609" s="56"/>
      <c r="G609" s="59" t="s">
        <v>3</v>
      </c>
      <c r="H609" s="52"/>
      <c r="I609" s="52"/>
      <c r="J609" s="52"/>
      <c r="K609" s="46" t="s">
        <v>667</v>
      </c>
      <c r="L609" s="47"/>
      <c r="M609" s="60" t="s">
        <v>4</v>
      </c>
      <c r="N609" s="47"/>
    </row>
    <row r="610" spans="1:14" ht="15.75" thickBot="1" x14ac:dyDescent="0.25">
      <c r="A610" s="14"/>
      <c r="B610" s="57"/>
      <c r="C610" s="44">
        <v>2022</v>
      </c>
      <c r="D610" s="45"/>
      <c r="E610" s="61">
        <v>2023</v>
      </c>
      <c r="F610" s="37"/>
      <c r="G610" s="44">
        <v>2022</v>
      </c>
      <c r="H610" s="45"/>
      <c r="I610" s="61">
        <v>2023</v>
      </c>
      <c r="J610" s="37"/>
      <c r="K610" s="48"/>
      <c r="L610" s="49"/>
      <c r="M610" s="37"/>
      <c r="N610" s="49"/>
    </row>
    <row r="611" spans="1:14" ht="15.75" thickBot="1" x14ac:dyDescent="0.25">
      <c r="A611" s="15"/>
      <c r="B611" s="58"/>
      <c r="C611" s="18" t="s">
        <v>5</v>
      </c>
      <c r="D611" s="19" t="s">
        <v>6</v>
      </c>
      <c r="E611" s="18" t="s">
        <v>5</v>
      </c>
      <c r="F611" s="18" t="s">
        <v>6</v>
      </c>
      <c r="G611" s="18" t="s">
        <v>5</v>
      </c>
      <c r="H611" s="18" t="s">
        <v>6</v>
      </c>
      <c r="I611" s="20" t="s">
        <v>5</v>
      </c>
      <c r="J611" s="18" t="s">
        <v>6</v>
      </c>
      <c r="K611" s="18" t="s">
        <v>5</v>
      </c>
      <c r="L611" s="18" t="s">
        <v>6</v>
      </c>
      <c r="M611" s="18" t="s">
        <v>5</v>
      </c>
      <c r="N611" s="13" t="s">
        <v>6</v>
      </c>
    </row>
    <row r="612" spans="1:14" ht="15.75" thickBot="1" x14ac:dyDescent="0.25">
      <c r="A612" s="15"/>
      <c r="B612" s="7" t="s">
        <v>11</v>
      </c>
      <c r="C612" s="10">
        <f>SUM(C613:C640)</f>
        <v>412</v>
      </c>
      <c r="D612" s="10">
        <f>SUM(D613:D640)</f>
        <v>524</v>
      </c>
      <c r="E612" s="10">
        <f>SUM(E613:E640)</f>
        <v>777</v>
      </c>
      <c r="F612" s="9">
        <f>SUM(F613:F640)</f>
        <v>754</v>
      </c>
      <c r="G612" s="12">
        <f t="shared" ref="G612:G640" si="123">+IF(C612=0,"",C612/C$612)</f>
        <v>1</v>
      </c>
      <c r="H612" s="12">
        <f t="shared" ref="H612:H640" si="124">+IF(D612=0,"",D612/D$612)</f>
        <v>1</v>
      </c>
      <c r="I612" s="12">
        <f t="shared" ref="I612:I640" si="125">+IF(E612=0,"",E612/E$612)</f>
        <v>1</v>
      </c>
      <c r="J612" s="12">
        <f t="shared" ref="J612:J640" si="126">+IF(F612=0,"",F612/F$612)</f>
        <v>1</v>
      </c>
      <c r="K612" s="12">
        <f>+IF(AND(C612=0,E612=0),"",IF(C612=0,1,IF(E612=0,-1,(E612-C612)/C612)))</f>
        <v>0.88592233009708743</v>
      </c>
      <c r="L612" s="11">
        <f>+IF(AND(D612=0,F612=0),"",IF(D612=0,1,IF(F612=0,-1,(F612-D612)/D612)))</f>
        <v>0.43893129770992367</v>
      </c>
      <c r="M612" s="12">
        <f t="shared" ref="M612:M640" si="127">+IF(OR(AND(G612=""),(K612="")),"",G612*K612)</f>
        <v>0.88592233009708743</v>
      </c>
      <c r="N612" s="12">
        <f t="shared" ref="N612:N640" si="128">+IF(OR(AND(H612=""),(L612="")),"",H612*L612)</f>
        <v>0.43893129770992367</v>
      </c>
    </row>
    <row r="613" spans="1:14" x14ac:dyDescent="0.2">
      <c r="A613" s="15"/>
      <c r="B613" s="27" t="s">
        <v>571</v>
      </c>
      <c r="C613" s="30">
        <v>0</v>
      </c>
      <c r="D613" s="31">
        <v>1</v>
      </c>
      <c r="E613" s="16">
        <v>0</v>
      </c>
      <c r="F613" s="16">
        <v>1</v>
      </c>
      <c r="G613" s="32" t="str">
        <f t="shared" si="123"/>
        <v/>
      </c>
      <c r="H613" s="32">
        <f t="shared" si="124"/>
        <v>1.9083969465648854E-3</v>
      </c>
      <c r="I613" s="32" t="str">
        <f t="shared" si="125"/>
        <v/>
      </c>
      <c r="J613" s="32">
        <f t="shared" si="126"/>
        <v>1.3262599469496021E-3</v>
      </c>
      <c r="K613" s="32" t="str">
        <f t="shared" ref="K613:K640" si="129">+IF(AND(C613=0,E613=0)," ",IF(C613=0,1,IF(E613=0,-1,(E613-C613)/C613)))</f>
        <v xml:space="preserve"> </v>
      </c>
      <c r="L613" s="32">
        <f t="shared" ref="L613:L640" si="130">+IF(AND(D613=0,F613=0)," ",IF(D613=0,1,IF(F613=0,-1,(F613-D613)/D613)))</f>
        <v>0</v>
      </c>
      <c r="M613" s="32" t="str">
        <f t="shared" si="127"/>
        <v/>
      </c>
      <c r="N613" s="33">
        <f t="shared" si="128"/>
        <v>0</v>
      </c>
    </row>
    <row r="614" spans="1:14" x14ac:dyDescent="0.2">
      <c r="A614" s="15"/>
      <c r="B614" s="28" t="s">
        <v>572</v>
      </c>
      <c r="C614" s="25">
        <v>5</v>
      </c>
      <c r="D614" s="16">
        <v>7</v>
      </c>
      <c r="E614" s="16">
        <v>9</v>
      </c>
      <c r="F614" s="16">
        <v>13</v>
      </c>
      <c r="G614" s="17">
        <f t="shared" si="123"/>
        <v>1.2135922330097087E-2</v>
      </c>
      <c r="H614" s="17">
        <f t="shared" si="124"/>
        <v>1.3358778625954198E-2</v>
      </c>
      <c r="I614" s="17">
        <f t="shared" si="125"/>
        <v>1.1583011583011582E-2</v>
      </c>
      <c r="J614" s="17">
        <f t="shared" si="126"/>
        <v>1.7241379310344827E-2</v>
      </c>
      <c r="K614" s="17">
        <f t="shared" si="129"/>
        <v>0.8</v>
      </c>
      <c r="L614" s="17">
        <f t="shared" si="130"/>
        <v>0.8571428571428571</v>
      </c>
      <c r="M614" s="17">
        <f t="shared" si="127"/>
        <v>9.7087378640776708E-3</v>
      </c>
      <c r="N614" s="21">
        <f t="shared" si="128"/>
        <v>1.1450381679389311E-2</v>
      </c>
    </row>
    <row r="615" spans="1:14" ht="25.5" x14ac:dyDescent="0.2">
      <c r="A615" s="15"/>
      <c r="B615" s="28" t="s">
        <v>573</v>
      </c>
      <c r="C615" s="25">
        <v>68</v>
      </c>
      <c r="D615" s="16">
        <v>22</v>
      </c>
      <c r="E615" s="16">
        <v>228</v>
      </c>
      <c r="F615" s="16">
        <v>39</v>
      </c>
      <c r="G615" s="17">
        <f t="shared" si="123"/>
        <v>0.1650485436893204</v>
      </c>
      <c r="H615" s="17">
        <f t="shared" si="124"/>
        <v>4.1984732824427481E-2</v>
      </c>
      <c r="I615" s="17">
        <f t="shared" si="125"/>
        <v>0.29343629343629346</v>
      </c>
      <c r="J615" s="17">
        <f t="shared" si="126"/>
        <v>5.1724137931034482E-2</v>
      </c>
      <c r="K615" s="17">
        <f t="shared" si="129"/>
        <v>2.3529411764705883</v>
      </c>
      <c r="L615" s="17">
        <f t="shared" si="130"/>
        <v>0.77272727272727271</v>
      </c>
      <c r="M615" s="17">
        <f t="shared" si="127"/>
        <v>0.38834951456310685</v>
      </c>
      <c r="N615" s="21">
        <f t="shared" si="128"/>
        <v>3.2442748091603052E-2</v>
      </c>
    </row>
    <row r="616" spans="1:14" x14ac:dyDescent="0.2">
      <c r="A616" s="15"/>
      <c r="B616" s="28" t="s">
        <v>574</v>
      </c>
      <c r="C616" s="25">
        <v>74</v>
      </c>
      <c r="D616" s="16">
        <v>4</v>
      </c>
      <c r="E616" s="16">
        <v>178</v>
      </c>
      <c r="F616" s="16">
        <v>23</v>
      </c>
      <c r="G616" s="17">
        <f t="shared" si="123"/>
        <v>0.1796116504854369</v>
      </c>
      <c r="H616" s="17">
        <f t="shared" si="124"/>
        <v>7.6335877862595417E-3</v>
      </c>
      <c r="I616" s="17">
        <f t="shared" si="125"/>
        <v>0.22908622908622908</v>
      </c>
      <c r="J616" s="17">
        <f t="shared" si="126"/>
        <v>3.0503978779840849E-2</v>
      </c>
      <c r="K616" s="17">
        <f t="shared" si="129"/>
        <v>1.4054054054054055</v>
      </c>
      <c r="L616" s="17">
        <f t="shared" si="130"/>
        <v>4.75</v>
      </c>
      <c r="M616" s="17">
        <f t="shared" si="127"/>
        <v>0.25242718446601942</v>
      </c>
      <c r="N616" s="21">
        <f t="shared" si="128"/>
        <v>3.6259541984732822E-2</v>
      </c>
    </row>
    <row r="617" spans="1:14" x14ac:dyDescent="0.2">
      <c r="A617" s="15"/>
      <c r="B617" s="28" t="s">
        <v>575</v>
      </c>
      <c r="C617" s="25">
        <v>55</v>
      </c>
      <c r="D617" s="16">
        <v>22</v>
      </c>
      <c r="E617" s="16">
        <v>80</v>
      </c>
      <c r="F617" s="16">
        <v>18</v>
      </c>
      <c r="G617" s="17">
        <f t="shared" si="123"/>
        <v>0.13349514563106796</v>
      </c>
      <c r="H617" s="17">
        <f t="shared" si="124"/>
        <v>4.1984732824427481E-2</v>
      </c>
      <c r="I617" s="17">
        <f t="shared" si="125"/>
        <v>0.10296010296010295</v>
      </c>
      <c r="J617" s="17">
        <f t="shared" si="126"/>
        <v>2.3872679045092837E-2</v>
      </c>
      <c r="K617" s="17">
        <f t="shared" si="129"/>
        <v>0.45454545454545453</v>
      </c>
      <c r="L617" s="17">
        <f t="shared" si="130"/>
        <v>-0.18181818181818182</v>
      </c>
      <c r="M617" s="17">
        <f t="shared" si="127"/>
        <v>6.0679611650485431E-2</v>
      </c>
      <c r="N617" s="21">
        <f t="shared" si="128"/>
        <v>-7.6335877862595426E-3</v>
      </c>
    </row>
    <row r="618" spans="1:14" x14ac:dyDescent="0.2">
      <c r="A618" s="15"/>
      <c r="B618" s="28" t="s">
        <v>576</v>
      </c>
      <c r="C618" s="25"/>
      <c r="D618" s="16"/>
      <c r="E618" s="16">
        <v>2</v>
      </c>
      <c r="F618" s="16">
        <v>3</v>
      </c>
      <c r="G618" s="17" t="str">
        <f t="shared" si="123"/>
        <v/>
      </c>
      <c r="H618" s="17" t="str">
        <f t="shared" si="124"/>
        <v/>
      </c>
      <c r="I618" s="17">
        <f t="shared" si="125"/>
        <v>2.5740025740025739E-3</v>
      </c>
      <c r="J618" s="17">
        <f t="shared" si="126"/>
        <v>3.9787798408488064E-3</v>
      </c>
      <c r="K618" s="17">
        <f t="shared" si="129"/>
        <v>1</v>
      </c>
      <c r="L618" s="17">
        <f t="shared" si="130"/>
        <v>1</v>
      </c>
      <c r="M618" s="17" t="str">
        <f t="shared" si="127"/>
        <v/>
      </c>
      <c r="N618" s="21" t="str">
        <f t="shared" si="128"/>
        <v/>
      </c>
    </row>
    <row r="619" spans="1:14" x14ac:dyDescent="0.2">
      <c r="A619" s="15"/>
      <c r="B619" s="28" t="s">
        <v>577</v>
      </c>
      <c r="C619" s="25">
        <v>0</v>
      </c>
      <c r="D619" s="16">
        <v>1</v>
      </c>
      <c r="E619" s="16"/>
      <c r="F619" s="16"/>
      <c r="G619" s="17" t="str">
        <f t="shared" si="123"/>
        <v/>
      </c>
      <c r="H619" s="17">
        <f t="shared" si="124"/>
        <v>1.9083969465648854E-3</v>
      </c>
      <c r="I619" s="17" t="str">
        <f t="shared" si="125"/>
        <v/>
      </c>
      <c r="J619" s="17" t="str">
        <f t="shared" si="126"/>
        <v/>
      </c>
      <c r="K619" s="17" t="str">
        <f t="shared" si="129"/>
        <v xml:space="preserve"> </v>
      </c>
      <c r="L619" s="17">
        <f t="shared" si="130"/>
        <v>-1</v>
      </c>
      <c r="M619" s="17" t="str">
        <f t="shared" si="127"/>
        <v/>
      </c>
      <c r="N619" s="21">
        <f t="shared" si="128"/>
        <v>-1.9083969465648854E-3</v>
      </c>
    </row>
    <row r="620" spans="1:14" x14ac:dyDescent="0.2">
      <c r="A620" s="15"/>
      <c r="B620" s="28" t="s">
        <v>578</v>
      </c>
      <c r="C620" s="25"/>
      <c r="D620" s="16"/>
      <c r="E620" s="16">
        <v>0</v>
      </c>
      <c r="F620" s="16">
        <v>1</v>
      </c>
      <c r="G620" s="17" t="str">
        <f t="shared" si="123"/>
        <v/>
      </c>
      <c r="H620" s="17" t="str">
        <f t="shared" si="124"/>
        <v/>
      </c>
      <c r="I620" s="17" t="str">
        <f t="shared" si="125"/>
        <v/>
      </c>
      <c r="J620" s="17">
        <f t="shared" si="126"/>
        <v>1.3262599469496021E-3</v>
      </c>
      <c r="K620" s="17" t="str">
        <f t="shared" si="129"/>
        <v xml:space="preserve"> </v>
      </c>
      <c r="L620" s="17">
        <f t="shared" si="130"/>
        <v>1</v>
      </c>
      <c r="M620" s="17" t="str">
        <f t="shared" si="127"/>
        <v/>
      </c>
      <c r="N620" s="21" t="str">
        <f t="shared" si="128"/>
        <v/>
      </c>
    </row>
    <row r="621" spans="1:14" x14ac:dyDescent="0.2">
      <c r="A621" s="15"/>
      <c r="B621" s="28" t="s">
        <v>579</v>
      </c>
      <c r="C621" s="25"/>
      <c r="D621" s="16"/>
      <c r="E621" s="16"/>
      <c r="F621" s="16"/>
      <c r="G621" s="17" t="str">
        <f t="shared" si="123"/>
        <v/>
      </c>
      <c r="H621" s="17" t="str">
        <f t="shared" si="124"/>
        <v/>
      </c>
      <c r="I621" s="17" t="str">
        <f t="shared" si="125"/>
        <v/>
      </c>
      <c r="J621" s="17" t="str">
        <f t="shared" si="126"/>
        <v/>
      </c>
      <c r="K621" s="17" t="str">
        <f t="shared" si="129"/>
        <v xml:space="preserve"> </v>
      </c>
      <c r="L621" s="17" t="str">
        <f t="shared" si="130"/>
        <v xml:space="preserve"> </v>
      </c>
      <c r="M621" s="17" t="str">
        <f t="shared" si="127"/>
        <v/>
      </c>
      <c r="N621" s="21" t="str">
        <f t="shared" si="128"/>
        <v/>
      </c>
    </row>
    <row r="622" spans="1:14" ht="24" customHeight="1" x14ac:dyDescent="0.2">
      <c r="A622" s="15"/>
      <c r="B622" s="28" t="s">
        <v>580</v>
      </c>
      <c r="C622" s="25">
        <v>0</v>
      </c>
      <c r="D622" s="16">
        <v>3</v>
      </c>
      <c r="E622" s="16">
        <v>2</v>
      </c>
      <c r="F622" s="16">
        <v>0</v>
      </c>
      <c r="G622" s="17" t="str">
        <f t="shared" si="123"/>
        <v/>
      </c>
      <c r="H622" s="17">
        <f t="shared" si="124"/>
        <v>5.7251908396946565E-3</v>
      </c>
      <c r="I622" s="17">
        <f t="shared" si="125"/>
        <v>2.5740025740025739E-3</v>
      </c>
      <c r="J622" s="17" t="str">
        <f t="shared" si="126"/>
        <v/>
      </c>
      <c r="K622" s="17">
        <f t="shared" si="129"/>
        <v>1</v>
      </c>
      <c r="L622" s="17">
        <f t="shared" si="130"/>
        <v>-1</v>
      </c>
      <c r="M622" s="17" t="str">
        <f t="shared" si="127"/>
        <v/>
      </c>
      <c r="N622" s="21">
        <f t="shared" si="128"/>
        <v>-5.7251908396946565E-3</v>
      </c>
    </row>
    <row r="623" spans="1:14" x14ac:dyDescent="0.2">
      <c r="A623" s="15"/>
      <c r="B623" s="28" t="s">
        <v>581</v>
      </c>
      <c r="C623" s="25">
        <v>2</v>
      </c>
      <c r="D623" s="16">
        <v>0</v>
      </c>
      <c r="E623" s="16">
        <v>7</v>
      </c>
      <c r="F623" s="16">
        <v>0</v>
      </c>
      <c r="G623" s="17">
        <f t="shared" si="123"/>
        <v>4.8543689320388345E-3</v>
      </c>
      <c r="H623" s="17" t="str">
        <f t="shared" si="124"/>
        <v/>
      </c>
      <c r="I623" s="17">
        <f t="shared" si="125"/>
        <v>9.0090090090090089E-3</v>
      </c>
      <c r="J623" s="17" t="str">
        <f t="shared" si="126"/>
        <v/>
      </c>
      <c r="K623" s="17">
        <f t="shared" si="129"/>
        <v>2.5</v>
      </c>
      <c r="L623" s="17" t="str">
        <f t="shared" si="130"/>
        <v xml:space="preserve"> </v>
      </c>
      <c r="M623" s="17">
        <f t="shared" si="127"/>
        <v>1.2135922330097085E-2</v>
      </c>
      <c r="N623" s="21" t="str">
        <f t="shared" si="128"/>
        <v/>
      </c>
    </row>
    <row r="624" spans="1:14" x14ac:dyDescent="0.2">
      <c r="A624" s="15"/>
      <c r="B624" s="28" t="s">
        <v>582</v>
      </c>
      <c r="C624" s="25"/>
      <c r="D624" s="16"/>
      <c r="E624" s="16">
        <v>1</v>
      </c>
      <c r="F624" s="16">
        <v>0</v>
      </c>
      <c r="G624" s="17" t="str">
        <f t="shared" si="123"/>
        <v/>
      </c>
      <c r="H624" s="17" t="str">
        <f t="shared" si="124"/>
        <v/>
      </c>
      <c r="I624" s="17">
        <f t="shared" si="125"/>
        <v>1.287001287001287E-3</v>
      </c>
      <c r="J624" s="17" t="str">
        <f t="shared" si="126"/>
        <v/>
      </c>
      <c r="K624" s="17">
        <f t="shared" si="129"/>
        <v>1</v>
      </c>
      <c r="L624" s="17" t="str">
        <f t="shared" si="130"/>
        <v xml:space="preserve"> </v>
      </c>
      <c r="M624" s="17" t="str">
        <f t="shared" si="127"/>
        <v/>
      </c>
      <c r="N624" s="21" t="str">
        <f t="shared" si="128"/>
        <v/>
      </c>
    </row>
    <row r="625" spans="1:14" x14ac:dyDescent="0.2">
      <c r="A625" s="15"/>
      <c r="B625" s="28" t="s">
        <v>583</v>
      </c>
      <c r="C625" s="25">
        <v>4</v>
      </c>
      <c r="D625" s="16">
        <v>1</v>
      </c>
      <c r="E625" s="16">
        <v>2</v>
      </c>
      <c r="F625" s="16">
        <v>3</v>
      </c>
      <c r="G625" s="17">
        <f t="shared" si="123"/>
        <v>9.7087378640776691E-3</v>
      </c>
      <c r="H625" s="17">
        <f t="shared" si="124"/>
        <v>1.9083969465648854E-3</v>
      </c>
      <c r="I625" s="17">
        <f t="shared" si="125"/>
        <v>2.5740025740025739E-3</v>
      </c>
      <c r="J625" s="17">
        <f t="shared" si="126"/>
        <v>3.9787798408488064E-3</v>
      </c>
      <c r="K625" s="17">
        <f t="shared" si="129"/>
        <v>-0.5</v>
      </c>
      <c r="L625" s="17">
        <f t="shared" si="130"/>
        <v>2</v>
      </c>
      <c r="M625" s="17">
        <f t="shared" si="127"/>
        <v>-4.8543689320388345E-3</v>
      </c>
      <c r="N625" s="21">
        <f t="shared" si="128"/>
        <v>3.8167938931297708E-3</v>
      </c>
    </row>
    <row r="626" spans="1:14" x14ac:dyDescent="0.2">
      <c r="A626" s="15"/>
      <c r="B626" s="28" t="s">
        <v>584</v>
      </c>
      <c r="C626" s="25"/>
      <c r="D626" s="16"/>
      <c r="E626" s="16">
        <v>0</v>
      </c>
      <c r="F626" s="16">
        <v>2</v>
      </c>
      <c r="G626" s="17" t="str">
        <f t="shared" si="123"/>
        <v/>
      </c>
      <c r="H626" s="17" t="str">
        <f t="shared" si="124"/>
        <v/>
      </c>
      <c r="I626" s="17" t="str">
        <f t="shared" si="125"/>
        <v/>
      </c>
      <c r="J626" s="17">
        <f t="shared" si="126"/>
        <v>2.6525198938992041E-3</v>
      </c>
      <c r="K626" s="17" t="str">
        <f t="shared" si="129"/>
        <v xml:space="preserve"> </v>
      </c>
      <c r="L626" s="17">
        <f t="shared" si="130"/>
        <v>1</v>
      </c>
      <c r="M626" s="17" t="str">
        <f t="shared" si="127"/>
        <v/>
      </c>
      <c r="N626" s="21" t="str">
        <f t="shared" si="128"/>
        <v/>
      </c>
    </row>
    <row r="627" spans="1:14" ht="25.5" x14ac:dyDescent="0.2">
      <c r="A627" s="15"/>
      <c r="B627" s="28" t="s">
        <v>585</v>
      </c>
      <c r="C627" s="25">
        <v>36</v>
      </c>
      <c r="D627" s="16">
        <v>83</v>
      </c>
      <c r="E627" s="16">
        <v>24</v>
      </c>
      <c r="F627" s="16">
        <v>109</v>
      </c>
      <c r="G627" s="17">
        <f t="shared" si="123"/>
        <v>8.7378640776699032E-2</v>
      </c>
      <c r="H627" s="17">
        <f t="shared" si="124"/>
        <v>0.15839694656488548</v>
      </c>
      <c r="I627" s="17">
        <f t="shared" si="125"/>
        <v>3.0888030888030889E-2</v>
      </c>
      <c r="J627" s="17">
        <f t="shared" si="126"/>
        <v>0.14456233421750664</v>
      </c>
      <c r="K627" s="17">
        <f t="shared" si="129"/>
        <v>-0.33333333333333331</v>
      </c>
      <c r="L627" s="17">
        <f t="shared" si="130"/>
        <v>0.31325301204819278</v>
      </c>
      <c r="M627" s="17">
        <f t="shared" si="127"/>
        <v>-2.9126213592233011E-2</v>
      </c>
      <c r="N627" s="21">
        <f t="shared" si="128"/>
        <v>4.9618320610687022E-2</v>
      </c>
    </row>
    <row r="628" spans="1:14" x14ac:dyDescent="0.2">
      <c r="A628" s="15"/>
      <c r="B628" s="28" t="s">
        <v>586</v>
      </c>
      <c r="C628" s="25">
        <v>53</v>
      </c>
      <c r="D628" s="16">
        <v>30</v>
      </c>
      <c r="E628" s="16">
        <v>51</v>
      </c>
      <c r="F628" s="16">
        <v>69</v>
      </c>
      <c r="G628" s="17">
        <f t="shared" si="123"/>
        <v>0.12864077669902912</v>
      </c>
      <c r="H628" s="17">
        <f t="shared" si="124"/>
        <v>5.7251908396946563E-2</v>
      </c>
      <c r="I628" s="17">
        <f t="shared" si="125"/>
        <v>6.5637065637065631E-2</v>
      </c>
      <c r="J628" s="17">
        <f t="shared" si="126"/>
        <v>9.1511936339522551E-2</v>
      </c>
      <c r="K628" s="17">
        <f t="shared" si="129"/>
        <v>-3.7735849056603772E-2</v>
      </c>
      <c r="L628" s="17">
        <f t="shared" si="130"/>
        <v>1.3</v>
      </c>
      <c r="M628" s="17">
        <f t="shared" si="127"/>
        <v>-4.8543689320388345E-3</v>
      </c>
      <c r="N628" s="21">
        <f t="shared" si="128"/>
        <v>7.4427480916030533E-2</v>
      </c>
    </row>
    <row r="629" spans="1:14" x14ac:dyDescent="0.2">
      <c r="A629" s="15"/>
      <c r="B629" s="28" t="s">
        <v>587</v>
      </c>
      <c r="C629" s="25">
        <v>1</v>
      </c>
      <c r="D629" s="16">
        <v>5</v>
      </c>
      <c r="E629" s="16">
        <v>1</v>
      </c>
      <c r="F629" s="16">
        <v>3</v>
      </c>
      <c r="G629" s="17">
        <f t="shared" si="123"/>
        <v>2.4271844660194173E-3</v>
      </c>
      <c r="H629" s="17">
        <f t="shared" si="124"/>
        <v>9.5419847328244278E-3</v>
      </c>
      <c r="I629" s="17">
        <f t="shared" si="125"/>
        <v>1.287001287001287E-3</v>
      </c>
      <c r="J629" s="17">
        <f t="shared" si="126"/>
        <v>3.9787798408488064E-3</v>
      </c>
      <c r="K629" s="17">
        <f t="shared" si="129"/>
        <v>0</v>
      </c>
      <c r="L629" s="17">
        <f t="shared" si="130"/>
        <v>-0.4</v>
      </c>
      <c r="M629" s="17">
        <f t="shared" si="127"/>
        <v>0</v>
      </c>
      <c r="N629" s="21">
        <f t="shared" si="128"/>
        <v>-3.8167938931297713E-3</v>
      </c>
    </row>
    <row r="630" spans="1:14" x14ac:dyDescent="0.2">
      <c r="A630" s="15"/>
      <c r="B630" s="28" t="s">
        <v>588</v>
      </c>
      <c r="C630" s="25">
        <v>25</v>
      </c>
      <c r="D630" s="16">
        <v>236</v>
      </c>
      <c r="E630" s="16">
        <v>94</v>
      </c>
      <c r="F630" s="16">
        <v>363</v>
      </c>
      <c r="G630" s="17">
        <f t="shared" si="123"/>
        <v>6.0679611650485438E-2</v>
      </c>
      <c r="H630" s="17">
        <f t="shared" si="124"/>
        <v>0.45038167938931295</v>
      </c>
      <c r="I630" s="17">
        <f t="shared" si="125"/>
        <v>0.12097812097812098</v>
      </c>
      <c r="J630" s="17">
        <f t="shared" si="126"/>
        <v>0.48143236074270557</v>
      </c>
      <c r="K630" s="17">
        <f t="shared" si="129"/>
        <v>2.76</v>
      </c>
      <c r="L630" s="17">
        <f t="shared" si="130"/>
        <v>0.53813559322033899</v>
      </c>
      <c r="M630" s="17">
        <f t="shared" si="127"/>
        <v>0.16747572815533979</v>
      </c>
      <c r="N630" s="21">
        <f t="shared" si="128"/>
        <v>0.24236641221374045</v>
      </c>
    </row>
    <row r="631" spans="1:14" x14ac:dyDescent="0.2">
      <c r="A631" s="15"/>
      <c r="B631" s="28" t="s">
        <v>589</v>
      </c>
      <c r="C631" s="25">
        <v>49</v>
      </c>
      <c r="D631" s="16">
        <v>44</v>
      </c>
      <c r="E631" s="16">
        <v>72</v>
      </c>
      <c r="F631" s="16">
        <v>55</v>
      </c>
      <c r="G631" s="17">
        <f t="shared" si="123"/>
        <v>0.11893203883495146</v>
      </c>
      <c r="H631" s="17">
        <f t="shared" si="124"/>
        <v>8.3969465648854963E-2</v>
      </c>
      <c r="I631" s="17">
        <f t="shared" si="125"/>
        <v>9.2664092664092659E-2</v>
      </c>
      <c r="J631" s="17">
        <f t="shared" si="126"/>
        <v>7.2944297082228118E-2</v>
      </c>
      <c r="K631" s="17">
        <f t="shared" si="129"/>
        <v>0.46938775510204084</v>
      </c>
      <c r="L631" s="17">
        <f t="shared" si="130"/>
        <v>0.25</v>
      </c>
      <c r="M631" s="17">
        <f t="shared" si="127"/>
        <v>5.5825242718446605E-2</v>
      </c>
      <c r="N631" s="21">
        <f t="shared" si="128"/>
        <v>2.0992366412213741E-2</v>
      </c>
    </row>
    <row r="632" spans="1:14" x14ac:dyDescent="0.2">
      <c r="A632" s="15"/>
      <c r="B632" s="28" t="s">
        <v>590</v>
      </c>
      <c r="C632" s="25">
        <v>1</v>
      </c>
      <c r="D632" s="16">
        <v>3</v>
      </c>
      <c r="E632" s="16">
        <v>1</v>
      </c>
      <c r="F632" s="16">
        <v>1</v>
      </c>
      <c r="G632" s="17">
        <f t="shared" si="123"/>
        <v>2.4271844660194173E-3</v>
      </c>
      <c r="H632" s="17">
        <f t="shared" si="124"/>
        <v>5.7251908396946565E-3</v>
      </c>
      <c r="I632" s="17">
        <f t="shared" si="125"/>
        <v>1.287001287001287E-3</v>
      </c>
      <c r="J632" s="17">
        <f t="shared" si="126"/>
        <v>1.3262599469496021E-3</v>
      </c>
      <c r="K632" s="17">
        <f t="shared" si="129"/>
        <v>0</v>
      </c>
      <c r="L632" s="17">
        <f t="shared" si="130"/>
        <v>-0.66666666666666663</v>
      </c>
      <c r="M632" s="17">
        <f t="shared" si="127"/>
        <v>0</v>
      </c>
      <c r="N632" s="21">
        <f t="shared" si="128"/>
        <v>-3.8167938931297708E-3</v>
      </c>
    </row>
    <row r="633" spans="1:14" x14ac:dyDescent="0.2">
      <c r="A633" s="15"/>
      <c r="B633" s="28" t="s">
        <v>591</v>
      </c>
      <c r="C633" s="25">
        <v>0</v>
      </c>
      <c r="D633" s="16">
        <v>1</v>
      </c>
      <c r="E633" s="16">
        <v>0</v>
      </c>
      <c r="F633" s="16">
        <v>5</v>
      </c>
      <c r="G633" s="17" t="str">
        <f t="shared" si="123"/>
        <v/>
      </c>
      <c r="H633" s="17">
        <f t="shared" si="124"/>
        <v>1.9083969465648854E-3</v>
      </c>
      <c r="I633" s="17" t="str">
        <f t="shared" si="125"/>
        <v/>
      </c>
      <c r="J633" s="17">
        <f t="shared" si="126"/>
        <v>6.6312997347480109E-3</v>
      </c>
      <c r="K633" s="17" t="str">
        <f t="shared" si="129"/>
        <v xml:space="preserve"> </v>
      </c>
      <c r="L633" s="17">
        <f t="shared" si="130"/>
        <v>4</v>
      </c>
      <c r="M633" s="17" t="str">
        <f t="shared" si="127"/>
        <v/>
      </c>
      <c r="N633" s="21">
        <f t="shared" si="128"/>
        <v>7.6335877862595417E-3</v>
      </c>
    </row>
    <row r="634" spans="1:14" ht="25.5" x14ac:dyDescent="0.2">
      <c r="A634" s="15"/>
      <c r="B634" s="28" t="s">
        <v>592</v>
      </c>
      <c r="C634" s="25">
        <v>2</v>
      </c>
      <c r="D634" s="16">
        <v>0</v>
      </c>
      <c r="E634" s="16">
        <v>1</v>
      </c>
      <c r="F634" s="16">
        <v>0</v>
      </c>
      <c r="G634" s="17">
        <f t="shared" si="123"/>
        <v>4.8543689320388345E-3</v>
      </c>
      <c r="H634" s="17" t="str">
        <f t="shared" si="124"/>
        <v/>
      </c>
      <c r="I634" s="17">
        <f t="shared" si="125"/>
        <v>1.287001287001287E-3</v>
      </c>
      <c r="J634" s="17" t="str">
        <f t="shared" si="126"/>
        <v/>
      </c>
      <c r="K634" s="17">
        <f t="shared" si="129"/>
        <v>-0.5</v>
      </c>
      <c r="L634" s="17" t="str">
        <f t="shared" si="130"/>
        <v xml:space="preserve"> </v>
      </c>
      <c r="M634" s="17">
        <f t="shared" si="127"/>
        <v>-2.4271844660194173E-3</v>
      </c>
      <c r="N634" s="21" t="str">
        <f t="shared" si="128"/>
        <v/>
      </c>
    </row>
    <row r="635" spans="1:14" ht="25.5" x14ac:dyDescent="0.2">
      <c r="A635" s="15"/>
      <c r="B635" s="28" t="s">
        <v>593</v>
      </c>
      <c r="C635" s="25"/>
      <c r="D635" s="16"/>
      <c r="E635" s="16"/>
      <c r="F635" s="16"/>
      <c r="G635" s="17" t="str">
        <f t="shared" si="123"/>
        <v/>
      </c>
      <c r="H635" s="17" t="str">
        <f t="shared" si="124"/>
        <v/>
      </c>
      <c r="I635" s="17" t="str">
        <f t="shared" si="125"/>
        <v/>
      </c>
      <c r="J635" s="17" t="str">
        <f t="shared" si="126"/>
        <v/>
      </c>
      <c r="K635" s="17" t="str">
        <f t="shared" si="129"/>
        <v xml:space="preserve"> </v>
      </c>
      <c r="L635" s="17" t="str">
        <f t="shared" si="130"/>
        <v xml:space="preserve"> </v>
      </c>
      <c r="M635" s="17" t="str">
        <f t="shared" si="127"/>
        <v/>
      </c>
      <c r="N635" s="21" t="str">
        <f t="shared" si="128"/>
        <v/>
      </c>
    </row>
    <row r="636" spans="1:14" x14ac:dyDescent="0.2">
      <c r="A636" s="15"/>
      <c r="B636" s="28" t="s">
        <v>594</v>
      </c>
      <c r="C636" s="25">
        <v>0</v>
      </c>
      <c r="D636" s="16">
        <v>13</v>
      </c>
      <c r="E636" s="16">
        <v>1</v>
      </c>
      <c r="F636" s="16">
        <v>26</v>
      </c>
      <c r="G636" s="17" t="str">
        <f t="shared" si="123"/>
        <v/>
      </c>
      <c r="H636" s="17">
        <f t="shared" si="124"/>
        <v>2.4809160305343511E-2</v>
      </c>
      <c r="I636" s="17">
        <f t="shared" si="125"/>
        <v>1.287001287001287E-3</v>
      </c>
      <c r="J636" s="17">
        <f t="shared" si="126"/>
        <v>3.4482758620689655E-2</v>
      </c>
      <c r="K636" s="17">
        <f t="shared" si="129"/>
        <v>1</v>
      </c>
      <c r="L636" s="17">
        <f t="shared" si="130"/>
        <v>1</v>
      </c>
      <c r="M636" s="17" t="str">
        <f t="shared" si="127"/>
        <v/>
      </c>
      <c r="N636" s="21">
        <f t="shared" si="128"/>
        <v>2.4809160305343511E-2</v>
      </c>
    </row>
    <row r="637" spans="1:14" x14ac:dyDescent="0.2">
      <c r="A637" s="15"/>
      <c r="B637" s="28" t="s">
        <v>595</v>
      </c>
      <c r="C637" s="25"/>
      <c r="D637" s="16"/>
      <c r="E637" s="16">
        <v>1</v>
      </c>
      <c r="F637" s="16">
        <v>0</v>
      </c>
      <c r="G637" s="17" t="str">
        <f t="shared" si="123"/>
        <v/>
      </c>
      <c r="H637" s="17" t="str">
        <f t="shared" si="124"/>
        <v/>
      </c>
      <c r="I637" s="17">
        <f t="shared" si="125"/>
        <v>1.287001287001287E-3</v>
      </c>
      <c r="J637" s="17" t="str">
        <f t="shared" si="126"/>
        <v/>
      </c>
      <c r="K637" s="17">
        <f t="shared" si="129"/>
        <v>1</v>
      </c>
      <c r="L637" s="17" t="str">
        <f t="shared" si="130"/>
        <v xml:space="preserve"> </v>
      </c>
      <c r="M637" s="17" t="str">
        <f t="shared" si="127"/>
        <v/>
      </c>
      <c r="N637" s="21" t="str">
        <f t="shared" si="128"/>
        <v/>
      </c>
    </row>
    <row r="638" spans="1:14" ht="25.5" x14ac:dyDescent="0.2">
      <c r="A638" s="15"/>
      <c r="B638" s="28" t="s">
        <v>596</v>
      </c>
      <c r="C638" s="25">
        <v>2</v>
      </c>
      <c r="D638" s="16">
        <v>2</v>
      </c>
      <c r="E638" s="16">
        <v>4</v>
      </c>
      <c r="F638" s="16">
        <v>0</v>
      </c>
      <c r="G638" s="17">
        <f t="shared" si="123"/>
        <v>4.8543689320388345E-3</v>
      </c>
      <c r="H638" s="17">
        <f t="shared" si="124"/>
        <v>3.8167938931297708E-3</v>
      </c>
      <c r="I638" s="17">
        <f t="shared" si="125"/>
        <v>5.1480051480051478E-3</v>
      </c>
      <c r="J638" s="17" t="str">
        <f t="shared" si="126"/>
        <v/>
      </c>
      <c r="K638" s="17">
        <f t="shared" si="129"/>
        <v>1</v>
      </c>
      <c r="L638" s="17">
        <f t="shared" si="130"/>
        <v>-1</v>
      </c>
      <c r="M638" s="17">
        <f t="shared" si="127"/>
        <v>4.8543689320388345E-3</v>
      </c>
      <c r="N638" s="21">
        <f t="shared" si="128"/>
        <v>-3.8167938931297708E-3</v>
      </c>
    </row>
    <row r="639" spans="1:14" ht="25.5" x14ac:dyDescent="0.2">
      <c r="A639" s="15"/>
      <c r="B639" s="28" t="s">
        <v>597</v>
      </c>
      <c r="C639" s="25">
        <v>22</v>
      </c>
      <c r="D639" s="16">
        <v>24</v>
      </c>
      <c r="E639" s="16">
        <v>9</v>
      </c>
      <c r="F639" s="16">
        <v>4</v>
      </c>
      <c r="G639" s="17">
        <f t="shared" si="123"/>
        <v>5.3398058252427182E-2</v>
      </c>
      <c r="H639" s="17">
        <f t="shared" si="124"/>
        <v>4.5801526717557252E-2</v>
      </c>
      <c r="I639" s="17">
        <f t="shared" si="125"/>
        <v>1.1583011583011582E-2</v>
      </c>
      <c r="J639" s="17">
        <f t="shared" si="126"/>
        <v>5.3050397877984082E-3</v>
      </c>
      <c r="K639" s="17">
        <f t="shared" si="129"/>
        <v>-0.59090909090909094</v>
      </c>
      <c r="L639" s="17">
        <f t="shared" si="130"/>
        <v>-0.83333333333333337</v>
      </c>
      <c r="M639" s="17">
        <f t="shared" si="127"/>
        <v>-3.1553398058252427E-2</v>
      </c>
      <c r="N639" s="21">
        <f t="shared" si="128"/>
        <v>-3.8167938931297711E-2</v>
      </c>
    </row>
    <row r="640" spans="1:14" ht="26.25" thickBot="1" x14ac:dyDescent="0.25">
      <c r="A640" s="15"/>
      <c r="B640" s="29" t="s">
        <v>598</v>
      </c>
      <c r="C640" s="26">
        <v>13</v>
      </c>
      <c r="D640" s="22">
        <v>22</v>
      </c>
      <c r="E640" s="22">
        <v>9</v>
      </c>
      <c r="F640" s="22">
        <v>16</v>
      </c>
      <c r="G640" s="23">
        <f t="shared" si="123"/>
        <v>3.1553398058252427E-2</v>
      </c>
      <c r="H640" s="23">
        <f t="shared" si="124"/>
        <v>4.1984732824427481E-2</v>
      </c>
      <c r="I640" s="23">
        <f t="shared" si="125"/>
        <v>1.1583011583011582E-2</v>
      </c>
      <c r="J640" s="23">
        <f t="shared" si="126"/>
        <v>2.1220159151193633E-2</v>
      </c>
      <c r="K640" s="23">
        <f t="shared" si="129"/>
        <v>-0.30769230769230771</v>
      </c>
      <c r="L640" s="23">
        <f t="shared" si="130"/>
        <v>-0.27272727272727271</v>
      </c>
      <c r="M640" s="23">
        <f t="shared" si="127"/>
        <v>-9.7087378640776708E-3</v>
      </c>
      <c r="N640" s="24">
        <f t="shared" si="128"/>
        <v>-1.1450381679389313E-2</v>
      </c>
    </row>
    <row r="641" spans="1:2" x14ac:dyDescent="0.2">
      <c r="A641" s="14"/>
      <c r="B641" t="s">
        <v>12</v>
      </c>
    </row>
  </sheetData>
  <mergeCells count="57"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6:B8"/>
    <mergeCell ref="C6:F6"/>
    <mergeCell ref="G6:J6"/>
    <mergeCell ref="E1:N2"/>
    <mergeCell ref="E3:N3"/>
    <mergeCell ref="E4:N5"/>
    <mergeCell ref="K6:L7"/>
    <mergeCell ref="M6:N7"/>
    <mergeCell ref="C7:D7"/>
    <mergeCell ref="E7:F7"/>
    <mergeCell ref="G7:H7"/>
    <mergeCell ref="I7:J7"/>
  </mergeCells>
  <conditionalFormatting sqref="A1:A1048576">
    <cfRule type="cellIs" dxfId="5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R641"/>
  <sheetViews>
    <sheetView showGridLines="0" zoomScale="89" zoomScaleNormal="89" workbookViewId="0">
      <selection activeCell="E9" sqref="E9:F9"/>
    </sheetView>
  </sheetViews>
  <sheetFormatPr baseColWidth="10" defaultColWidth="11.42578125" defaultRowHeight="15" x14ac:dyDescent="0.2"/>
  <cols>
    <col min="1" max="1" width="9.7109375" style="1" customWidth="1"/>
    <col min="2" max="2" width="45.7109375" style="4" customWidth="1"/>
    <col min="3" max="14" width="12.28515625" style="4" customWidth="1"/>
    <col min="15" max="16384" width="11.42578125" style="4"/>
  </cols>
  <sheetData>
    <row r="1" spans="1:18" ht="19.899999999999999" customHeight="1" thickBot="1" x14ac:dyDescent="0.3">
      <c r="B1" s="2"/>
      <c r="C1" s="3"/>
      <c r="D1" s="2"/>
      <c r="E1" s="35" t="s">
        <v>0</v>
      </c>
      <c r="F1" s="36"/>
      <c r="G1" s="36"/>
      <c r="H1" s="36"/>
      <c r="I1" s="36"/>
      <c r="J1" s="36"/>
      <c r="K1" s="36"/>
      <c r="L1" s="36"/>
      <c r="M1" s="36"/>
      <c r="N1" s="36"/>
    </row>
    <row r="2" spans="1:18" ht="30" customHeight="1" thickBot="1" x14ac:dyDescent="0.3">
      <c r="B2" s="2"/>
      <c r="C2" s="3"/>
      <c r="D2" s="2"/>
      <c r="E2" s="37"/>
      <c r="F2" s="37"/>
      <c r="G2" s="37"/>
      <c r="H2" s="37"/>
      <c r="I2" s="37"/>
      <c r="J2" s="37"/>
      <c r="K2" s="37"/>
      <c r="L2" s="37"/>
      <c r="M2" s="37"/>
      <c r="N2" s="37"/>
    </row>
    <row r="3" spans="1:18" ht="20.100000000000001" customHeight="1" thickBot="1" x14ac:dyDescent="0.3">
      <c r="B3" s="2"/>
      <c r="C3" s="3"/>
      <c r="D3" s="2"/>
      <c r="E3" s="38" t="s">
        <v>666</v>
      </c>
      <c r="F3" s="37"/>
      <c r="G3" s="37"/>
      <c r="H3" s="37"/>
      <c r="I3" s="37"/>
      <c r="J3" s="37"/>
      <c r="K3" s="37"/>
      <c r="L3" s="37"/>
      <c r="M3" s="37"/>
      <c r="N3" s="37"/>
    </row>
    <row r="4" spans="1:18" ht="20.100000000000001" customHeight="1" thickBot="1" x14ac:dyDescent="0.3">
      <c r="B4" s="2"/>
      <c r="D4" s="2"/>
      <c r="E4" s="39" t="s">
        <v>601</v>
      </c>
      <c r="F4" s="40"/>
      <c r="G4" s="40"/>
      <c r="H4" s="40"/>
      <c r="I4" s="40"/>
      <c r="J4" s="40"/>
      <c r="K4" s="40"/>
      <c r="L4" s="40"/>
      <c r="M4" s="40"/>
      <c r="N4" s="40"/>
    </row>
    <row r="5" spans="1:18" ht="20.65" customHeight="1" thickBot="1" x14ac:dyDescent="0.25">
      <c r="B5" s="5"/>
      <c r="E5" s="41"/>
      <c r="F5" s="41"/>
      <c r="G5" s="41"/>
      <c r="H5" s="41"/>
      <c r="I5" s="41"/>
      <c r="J5" s="41"/>
      <c r="K5" s="41"/>
      <c r="L5" s="41"/>
      <c r="M5" s="41"/>
      <c r="N5" s="41"/>
    </row>
    <row r="6" spans="1:18" ht="29.25" customHeight="1" thickBot="1" x14ac:dyDescent="0.25">
      <c r="B6" s="46" t="s">
        <v>2</v>
      </c>
      <c r="C6" s="55" t="s">
        <v>665</v>
      </c>
      <c r="D6" s="52"/>
      <c r="E6" s="52"/>
      <c r="F6" s="56"/>
      <c r="G6" s="59" t="s">
        <v>3</v>
      </c>
      <c r="H6" s="52"/>
      <c r="I6" s="52"/>
      <c r="J6" s="52"/>
      <c r="K6" s="46" t="s">
        <v>667</v>
      </c>
      <c r="L6" s="47"/>
      <c r="M6" s="60" t="s">
        <v>4</v>
      </c>
      <c r="N6" s="47"/>
    </row>
    <row r="7" spans="1:18" ht="20.100000000000001" customHeight="1" thickBot="1" x14ac:dyDescent="0.25">
      <c r="B7" s="57"/>
      <c r="C7" s="44">
        <v>2022</v>
      </c>
      <c r="D7" s="45"/>
      <c r="E7" s="61">
        <v>2023</v>
      </c>
      <c r="F7" s="37"/>
      <c r="G7" s="44">
        <v>2022</v>
      </c>
      <c r="H7" s="45"/>
      <c r="I7" s="61">
        <v>2023</v>
      </c>
      <c r="J7" s="37"/>
      <c r="K7" s="48"/>
      <c r="L7" s="49"/>
      <c r="M7" s="37"/>
      <c r="N7" s="49"/>
    </row>
    <row r="8" spans="1:18" ht="20.100000000000001" customHeight="1" thickBot="1" x14ac:dyDescent="0.25">
      <c r="A8" s="14"/>
      <c r="B8" s="58"/>
      <c r="C8" s="18" t="s">
        <v>5</v>
      </c>
      <c r="D8" s="19" t="s">
        <v>6</v>
      </c>
      <c r="E8" s="18" t="s">
        <v>5</v>
      </c>
      <c r="F8" s="18" t="s">
        <v>6</v>
      </c>
      <c r="G8" s="18" t="s">
        <v>5</v>
      </c>
      <c r="H8" s="18" t="s">
        <v>6</v>
      </c>
      <c r="I8" s="20" t="s">
        <v>5</v>
      </c>
      <c r="J8" s="18" t="s">
        <v>6</v>
      </c>
      <c r="K8" s="18" t="s">
        <v>5</v>
      </c>
      <c r="L8" s="18" t="s">
        <v>6</v>
      </c>
      <c r="M8" s="18" t="s">
        <v>5</v>
      </c>
      <c r="N8" s="13" t="s">
        <v>6</v>
      </c>
    </row>
    <row r="9" spans="1:18" ht="15.75" customHeight="1" thickBot="1" x14ac:dyDescent="0.25">
      <c r="A9" s="14"/>
      <c r="B9" s="7" t="s">
        <v>602</v>
      </c>
      <c r="C9" s="10">
        <f>+C22+C81+C188+C371+C612</f>
        <v>18920</v>
      </c>
      <c r="D9" s="10">
        <f>+D22+D81+D188+D371+D612</f>
        <v>16607</v>
      </c>
      <c r="E9" s="10">
        <f>+E22+E81+E188+E371+E612</f>
        <v>21367</v>
      </c>
      <c r="F9" s="9">
        <f>+F22+F81+F188+F371+F612</f>
        <v>19995</v>
      </c>
      <c r="G9" s="12">
        <f>SUM(G10:G14)</f>
        <v>1</v>
      </c>
      <c r="H9" s="12">
        <f>SUM(H10:H14)</f>
        <v>1</v>
      </c>
      <c r="I9" s="12">
        <f>SUM(I10:I14)</f>
        <v>1</v>
      </c>
      <c r="J9" s="12">
        <f>SUM(J10:J14)</f>
        <v>1</v>
      </c>
      <c r="K9" s="12">
        <f t="shared" ref="K9:L14" si="0">+IF(AND(C9=0,E9=0),"",IF(C9=0,1,IF(E9=0,-1,(E9-C9)/C9)))</f>
        <v>0.12933403805496829</v>
      </c>
      <c r="L9" s="11">
        <f t="shared" si="0"/>
        <v>0.20401035707834045</v>
      </c>
      <c r="M9" s="12">
        <f t="shared" ref="M9:N14" si="1">+IF(OR(AND(G9=""),(K9="")),"",G9*K9)</f>
        <v>0.12933403805496829</v>
      </c>
      <c r="N9" s="12">
        <f t="shared" si="1"/>
        <v>0.20401035707834045</v>
      </c>
      <c r="O9" s="34"/>
      <c r="P9" s="34"/>
      <c r="Q9" s="34"/>
      <c r="R9" s="34"/>
    </row>
    <row r="10" spans="1:18" x14ac:dyDescent="0.2">
      <c r="A10" s="15"/>
      <c r="B10" s="27" t="s">
        <v>7</v>
      </c>
      <c r="C10" s="25">
        <f>+C22</f>
        <v>161</v>
      </c>
      <c r="D10" s="16">
        <f>+D22</f>
        <v>230</v>
      </c>
      <c r="E10" s="16">
        <f>+E22</f>
        <v>93</v>
      </c>
      <c r="F10" s="16">
        <f>+F22</f>
        <v>101</v>
      </c>
      <c r="G10" s="17">
        <f t="shared" ref="G10:J14" si="2">+C10/C$9</f>
        <v>8.5095137420718812E-3</v>
      </c>
      <c r="H10" s="17">
        <f t="shared" si="2"/>
        <v>1.384958150177636E-2</v>
      </c>
      <c r="I10" s="17">
        <f t="shared" si="2"/>
        <v>4.3525062011513082E-3</v>
      </c>
      <c r="J10" s="17">
        <f t="shared" si="2"/>
        <v>5.0512628157039262E-3</v>
      </c>
      <c r="K10" s="17">
        <f t="shared" si="0"/>
        <v>-0.42236024844720499</v>
      </c>
      <c r="L10" s="17">
        <f t="shared" si="0"/>
        <v>-0.56086956521739129</v>
      </c>
      <c r="M10" s="17">
        <f t="shared" si="1"/>
        <v>-3.5940803382663849E-3</v>
      </c>
      <c r="N10" s="21">
        <f t="shared" si="1"/>
        <v>-7.767808755344132E-3</v>
      </c>
      <c r="O10" s="34"/>
      <c r="P10" s="34"/>
      <c r="Q10" s="34"/>
      <c r="R10" s="34"/>
    </row>
    <row r="11" spans="1:18" x14ac:dyDescent="0.2">
      <c r="A11" s="15"/>
      <c r="B11" s="28" t="s">
        <v>8</v>
      </c>
      <c r="C11" s="25">
        <f>+C81</f>
        <v>1278</v>
      </c>
      <c r="D11" s="16">
        <f>+D81</f>
        <v>1182</v>
      </c>
      <c r="E11" s="16">
        <f>+E81</f>
        <v>1613</v>
      </c>
      <c r="F11" s="16">
        <f>+F81</f>
        <v>1298</v>
      </c>
      <c r="G11" s="17">
        <f t="shared" si="2"/>
        <v>6.7547568710359412E-2</v>
      </c>
      <c r="H11" s="17">
        <f t="shared" si="2"/>
        <v>7.1174805804781111E-2</v>
      </c>
      <c r="I11" s="17">
        <f t="shared" si="2"/>
        <v>7.5490241961903876E-2</v>
      </c>
      <c r="J11" s="17">
        <f t="shared" si="2"/>
        <v>6.491622905726431E-2</v>
      </c>
      <c r="K11" s="17">
        <f t="shared" si="0"/>
        <v>0.26212832550860721</v>
      </c>
      <c r="L11" s="17">
        <f t="shared" si="0"/>
        <v>9.8138747884940772E-2</v>
      </c>
      <c r="M11" s="17">
        <f t="shared" si="1"/>
        <v>1.7706131078224104E-2</v>
      </c>
      <c r="N11" s="21">
        <f t="shared" si="1"/>
        <v>6.9850063226350326E-3</v>
      </c>
      <c r="O11" s="34"/>
      <c r="P11" s="34"/>
      <c r="Q11" s="34"/>
      <c r="R11" s="34"/>
    </row>
    <row r="12" spans="1:18" ht="25.5" x14ac:dyDescent="0.2">
      <c r="A12" s="15"/>
      <c r="B12" s="28" t="s">
        <v>9</v>
      </c>
      <c r="C12" s="25">
        <f>+C188</f>
        <v>2115</v>
      </c>
      <c r="D12" s="16">
        <f>+D188</f>
        <v>1761</v>
      </c>
      <c r="E12" s="16">
        <f>+E188</f>
        <v>3134</v>
      </c>
      <c r="F12" s="16">
        <f>+F188</f>
        <v>2935</v>
      </c>
      <c r="G12" s="17">
        <f t="shared" si="2"/>
        <v>0.11178646934460888</v>
      </c>
      <c r="H12" s="17">
        <f t="shared" si="2"/>
        <v>0.10603962184620944</v>
      </c>
      <c r="I12" s="17">
        <f t="shared" si="2"/>
        <v>0.14667477886460428</v>
      </c>
      <c r="J12" s="17">
        <f t="shared" si="2"/>
        <v>0.14678669667416855</v>
      </c>
      <c r="K12" s="17">
        <f t="shared" si="0"/>
        <v>0.48179669030732858</v>
      </c>
      <c r="L12" s="17">
        <f t="shared" si="0"/>
        <v>0.66666666666666663</v>
      </c>
      <c r="M12" s="17">
        <f t="shared" si="1"/>
        <v>5.3858350951374208E-2</v>
      </c>
      <c r="N12" s="21">
        <f t="shared" si="1"/>
        <v>7.0693081230806282E-2</v>
      </c>
      <c r="O12" s="34"/>
      <c r="P12" s="34"/>
      <c r="Q12" s="34"/>
      <c r="R12" s="34"/>
    </row>
    <row r="13" spans="1:18" x14ac:dyDescent="0.2">
      <c r="A13" s="15"/>
      <c r="B13" s="28" t="s">
        <v>10</v>
      </c>
      <c r="C13" s="25">
        <f>+C371</f>
        <v>8968</v>
      </c>
      <c r="D13" s="16">
        <f>+D371</f>
        <v>7330</v>
      </c>
      <c r="E13" s="16">
        <f>+E371</f>
        <v>12132</v>
      </c>
      <c r="F13" s="16">
        <f>+F371</f>
        <v>11078</v>
      </c>
      <c r="G13" s="17">
        <f t="shared" si="2"/>
        <v>0.4739957716701903</v>
      </c>
      <c r="H13" s="17">
        <f t="shared" si="2"/>
        <v>0.44138014090443789</v>
      </c>
      <c r="I13" s="17">
        <f t="shared" si="2"/>
        <v>0.56779145411148035</v>
      </c>
      <c r="J13" s="17">
        <f t="shared" si="2"/>
        <v>0.55403850962740686</v>
      </c>
      <c r="K13" s="17">
        <f t="shared" si="0"/>
        <v>0.35280999107939343</v>
      </c>
      <c r="L13" s="17">
        <f t="shared" si="0"/>
        <v>0.51132332878581177</v>
      </c>
      <c r="M13" s="17">
        <f t="shared" si="1"/>
        <v>0.16723044397463005</v>
      </c>
      <c r="N13" s="21">
        <f t="shared" si="1"/>
        <v>0.22568796290720783</v>
      </c>
      <c r="O13" s="34"/>
      <c r="P13" s="34"/>
      <c r="Q13" s="34"/>
      <c r="R13" s="34"/>
    </row>
    <row r="14" spans="1:18" ht="15.75" thickBot="1" x14ac:dyDescent="0.25">
      <c r="A14" s="15"/>
      <c r="B14" s="29" t="s">
        <v>11</v>
      </c>
      <c r="C14" s="26">
        <f>+C612</f>
        <v>6398</v>
      </c>
      <c r="D14" s="22">
        <f>+D612</f>
        <v>6104</v>
      </c>
      <c r="E14" s="22">
        <f>+E612</f>
        <v>4395</v>
      </c>
      <c r="F14" s="22">
        <f>+F612</f>
        <v>4583</v>
      </c>
      <c r="G14" s="23">
        <f t="shared" si="2"/>
        <v>0.33816067653276954</v>
      </c>
      <c r="H14" s="23">
        <f t="shared" si="2"/>
        <v>0.36755584994279522</v>
      </c>
      <c r="I14" s="23">
        <f t="shared" si="2"/>
        <v>0.20569101886086019</v>
      </c>
      <c r="J14" s="23">
        <f t="shared" si="2"/>
        <v>0.22920730182545637</v>
      </c>
      <c r="K14" s="23">
        <f t="shared" si="0"/>
        <v>-0.31306658330728354</v>
      </c>
      <c r="L14" s="23">
        <f t="shared" si="0"/>
        <v>-0.24918086500655309</v>
      </c>
      <c r="M14" s="23">
        <f t="shared" si="1"/>
        <v>-0.10586680761099367</v>
      </c>
      <c r="N14" s="24">
        <f t="shared" si="1"/>
        <v>-9.1587884626964544E-2</v>
      </c>
      <c r="O14" s="34"/>
      <c r="P14" s="34"/>
      <c r="Q14" s="34"/>
      <c r="R14" s="34"/>
    </row>
    <row r="15" spans="1:18" x14ac:dyDescent="0.2">
      <c r="A15" s="14"/>
      <c r="B15" t="s">
        <v>12</v>
      </c>
    </row>
    <row r="16" spans="1:18" x14ac:dyDescent="0.2">
      <c r="A16" s="14"/>
    </row>
    <row r="17" spans="1:14" x14ac:dyDescent="0.2">
      <c r="A17" s="14"/>
    </row>
    <row r="18" spans="1:14" ht="15.75" thickBot="1" x14ac:dyDescent="0.25">
      <c r="A18" s="14"/>
    </row>
    <row r="19" spans="1:14" ht="29.25" customHeight="1" thickBot="1" x14ac:dyDescent="0.25">
      <c r="A19" s="15"/>
      <c r="B19" s="46" t="s">
        <v>2</v>
      </c>
      <c r="C19" s="55" t="s">
        <v>665</v>
      </c>
      <c r="D19" s="52"/>
      <c r="E19" s="52"/>
      <c r="F19" s="56"/>
      <c r="G19" s="59" t="s">
        <v>3</v>
      </c>
      <c r="H19" s="52"/>
      <c r="I19" s="52"/>
      <c r="J19" s="52"/>
      <c r="K19" s="46" t="s">
        <v>667</v>
      </c>
      <c r="L19" s="47"/>
      <c r="M19" s="60" t="s">
        <v>4</v>
      </c>
      <c r="N19" s="47"/>
    </row>
    <row r="20" spans="1:14" ht="15.75" thickBot="1" x14ac:dyDescent="0.25">
      <c r="A20" s="14"/>
      <c r="B20" s="57"/>
      <c r="C20" s="44">
        <v>2022</v>
      </c>
      <c r="D20" s="45"/>
      <c r="E20" s="61">
        <v>2023</v>
      </c>
      <c r="F20" s="37"/>
      <c r="G20" s="44">
        <v>2022</v>
      </c>
      <c r="H20" s="45"/>
      <c r="I20" s="61">
        <v>2023</v>
      </c>
      <c r="J20" s="37"/>
      <c r="K20" s="48"/>
      <c r="L20" s="49"/>
      <c r="M20" s="37"/>
      <c r="N20" s="49"/>
    </row>
    <row r="21" spans="1:14" ht="15.75" thickBot="1" x14ac:dyDescent="0.25">
      <c r="A21" s="15"/>
      <c r="B21" s="58"/>
      <c r="C21" s="18" t="s">
        <v>5</v>
      </c>
      <c r="D21" s="19" t="s">
        <v>6</v>
      </c>
      <c r="E21" s="18" t="s">
        <v>5</v>
      </c>
      <c r="F21" s="18" t="s">
        <v>6</v>
      </c>
      <c r="G21" s="18" t="s">
        <v>5</v>
      </c>
      <c r="H21" s="18" t="s">
        <v>6</v>
      </c>
      <c r="I21" s="20" t="s">
        <v>5</v>
      </c>
      <c r="J21" s="18" t="s">
        <v>6</v>
      </c>
      <c r="K21" s="18" t="s">
        <v>5</v>
      </c>
      <c r="L21" s="18" t="s">
        <v>6</v>
      </c>
      <c r="M21" s="18" t="s">
        <v>5</v>
      </c>
      <c r="N21" s="13" t="s">
        <v>6</v>
      </c>
    </row>
    <row r="22" spans="1:14" ht="15.75" thickBot="1" x14ac:dyDescent="0.25">
      <c r="A22" s="15"/>
      <c r="B22" s="7" t="s">
        <v>7</v>
      </c>
      <c r="C22" s="10">
        <f>SUM(C23:C73)</f>
        <v>161</v>
      </c>
      <c r="D22" s="10">
        <f>SUM(D23:D73)</f>
        <v>230</v>
      </c>
      <c r="E22" s="10">
        <f>SUM(E23:E73)</f>
        <v>93</v>
      </c>
      <c r="F22" s="9">
        <f>SUM(F23:F73)</f>
        <v>101</v>
      </c>
      <c r="G22" s="12">
        <f t="shared" ref="G22:G53" si="3">+IF(C22=0,"",C22/C$22)</f>
        <v>1</v>
      </c>
      <c r="H22" s="12">
        <f t="shared" ref="H22:H53" si="4">+IF(D22=0,"",D22/D$22)</f>
        <v>1</v>
      </c>
      <c r="I22" s="12">
        <f t="shared" ref="I22:I53" si="5">+IF(E22=0,"",E22/E$22)</f>
        <v>1</v>
      </c>
      <c r="J22" s="12">
        <f t="shared" ref="J22:J53" si="6">+IF(F22=0,"",F22/F$22)</f>
        <v>1</v>
      </c>
      <c r="K22" s="12">
        <f>+IF(AND(C22=0,E22=0),"",IF(C22=0,1,IF(E22=0,-1,(E22-C22)/C22)))</f>
        <v>-0.42236024844720499</v>
      </c>
      <c r="L22" s="11">
        <f>+IF(AND(D22=0,F22=0),"",IF(D22=0,1,IF(F22=0,-1,(F22-D22)/D22)))</f>
        <v>-0.56086956521739129</v>
      </c>
      <c r="M22" s="12">
        <f t="shared" ref="M22:M53" si="7">+IF(OR(AND(G22=""),(K22="")),"",G22*K22)</f>
        <v>-0.42236024844720499</v>
      </c>
      <c r="N22" s="12">
        <f t="shared" ref="N22:N53" si="8">+IF(OR(AND(H22=""),(L22="")),"",H22*L22)</f>
        <v>-0.56086956521739129</v>
      </c>
    </row>
    <row r="23" spans="1:14" x14ac:dyDescent="0.2">
      <c r="A23" s="15"/>
      <c r="B23" s="27" t="s">
        <v>13</v>
      </c>
      <c r="C23" s="25"/>
      <c r="D23" s="16"/>
      <c r="E23" s="16"/>
      <c r="F23" s="16"/>
      <c r="G23" s="17" t="str">
        <f t="shared" si="3"/>
        <v/>
      </c>
      <c r="H23" s="17" t="str">
        <f t="shared" si="4"/>
        <v/>
      </c>
      <c r="I23" s="17" t="str">
        <f t="shared" si="5"/>
        <v/>
      </c>
      <c r="J23" s="17" t="str">
        <f t="shared" si="6"/>
        <v/>
      </c>
      <c r="K23" s="17" t="str">
        <f t="shared" ref="K23:K54" si="9">+IF(AND(C23=0,E23=0)," ",IF(C23=0,1,IF(E23=0,-1,(E23-C23)/C23)))</f>
        <v xml:space="preserve"> </v>
      </c>
      <c r="L23" s="17" t="str">
        <f t="shared" ref="L23:L54" si="10">+IF(AND(D23=0,F23=0)," ",IF(D23=0,1,IF(F23=0,-1,(F23-D23)/D23)))</f>
        <v xml:space="preserve"> </v>
      </c>
      <c r="M23" s="17" t="str">
        <f t="shared" si="7"/>
        <v/>
      </c>
      <c r="N23" s="21" t="str">
        <f t="shared" si="8"/>
        <v/>
      </c>
    </row>
    <row r="24" spans="1:14" x14ac:dyDescent="0.2">
      <c r="A24" s="15"/>
      <c r="B24" s="28" t="s">
        <v>14</v>
      </c>
      <c r="C24" s="25">
        <v>37</v>
      </c>
      <c r="D24" s="16">
        <v>83</v>
      </c>
      <c r="E24" s="16">
        <v>2</v>
      </c>
      <c r="F24" s="16">
        <v>1</v>
      </c>
      <c r="G24" s="17">
        <f t="shared" si="3"/>
        <v>0.22981366459627328</v>
      </c>
      <c r="H24" s="17">
        <f t="shared" si="4"/>
        <v>0.36086956521739133</v>
      </c>
      <c r="I24" s="17">
        <f t="shared" si="5"/>
        <v>2.1505376344086023E-2</v>
      </c>
      <c r="J24" s="17">
        <f t="shared" si="6"/>
        <v>9.9009900990099011E-3</v>
      </c>
      <c r="K24" s="17">
        <f t="shared" si="9"/>
        <v>-0.94594594594594594</v>
      </c>
      <c r="L24" s="17">
        <f t="shared" si="10"/>
        <v>-0.98795180722891562</v>
      </c>
      <c r="M24" s="17">
        <f t="shared" si="7"/>
        <v>-0.21739130434782608</v>
      </c>
      <c r="N24" s="21">
        <f t="shared" si="8"/>
        <v>-0.35652173913043478</v>
      </c>
    </row>
    <row r="25" spans="1:14" ht="38.25" x14ac:dyDescent="0.2">
      <c r="A25" s="15"/>
      <c r="B25" s="28" t="s">
        <v>15</v>
      </c>
      <c r="C25" s="25"/>
      <c r="D25" s="16"/>
      <c r="E25" s="16"/>
      <c r="F25" s="16"/>
      <c r="G25" s="17" t="str">
        <f t="shared" si="3"/>
        <v/>
      </c>
      <c r="H25" s="17" t="str">
        <f t="shared" si="4"/>
        <v/>
      </c>
      <c r="I25" s="17" t="str">
        <f t="shared" si="5"/>
        <v/>
      </c>
      <c r="J25" s="17" t="str">
        <f t="shared" si="6"/>
        <v/>
      </c>
      <c r="K25" s="17" t="str">
        <f t="shared" si="9"/>
        <v xml:space="preserve"> </v>
      </c>
      <c r="L25" s="17" t="str">
        <f t="shared" si="10"/>
        <v xml:space="preserve"> </v>
      </c>
      <c r="M25" s="17" t="str">
        <f t="shared" si="7"/>
        <v/>
      </c>
      <c r="N25" s="21" t="str">
        <f t="shared" si="8"/>
        <v/>
      </c>
    </row>
    <row r="26" spans="1:14" ht="38.25" x14ac:dyDescent="0.2">
      <c r="A26" s="15"/>
      <c r="B26" s="28" t="s">
        <v>16</v>
      </c>
      <c r="C26" s="25">
        <v>4</v>
      </c>
      <c r="D26" s="16">
        <v>0</v>
      </c>
      <c r="E26" s="16">
        <v>2</v>
      </c>
      <c r="F26" s="16">
        <v>1</v>
      </c>
      <c r="G26" s="17">
        <f t="shared" si="3"/>
        <v>2.4844720496894408E-2</v>
      </c>
      <c r="H26" s="17" t="str">
        <f t="shared" si="4"/>
        <v/>
      </c>
      <c r="I26" s="17">
        <f t="shared" si="5"/>
        <v>2.1505376344086023E-2</v>
      </c>
      <c r="J26" s="17">
        <f t="shared" si="6"/>
        <v>9.9009900990099011E-3</v>
      </c>
      <c r="K26" s="17">
        <f t="shared" si="9"/>
        <v>-0.5</v>
      </c>
      <c r="L26" s="17">
        <f t="shared" si="10"/>
        <v>1</v>
      </c>
      <c r="M26" s="17">
        <f t="shared" si="7"/>
        <v>-1.2422360248447204E-2</v>
      </c>
      <c r="N26" s="21" t="str">
        <f t="shared" si="8"/>
        <v/>
      </c>
    </row>
    <row r="27" spans="1:14" ht="25.5" x14ac:dyDescent="0.2">
      <c r="A27" s="15"/>
      <c r="B27" s="28" t="s">
        <v>17</v>
      </c>
      <c r="C27" s="25"/>
      <c r="D27" s="16"/>
      <c r="E27" s="16">
        <v>2</v>
      </c>
      <c r="F27" s="16">
        <v>0</v>
      </c>
      <c r="G27" s="17" t="str">
        <f t="shared" si="3"/>
        <v/>
      </c>
      <c r="H27" s="17" t="str">
        <f t="shared" si="4"/>
        <v/>
      </c>
      <c r="I27" s="17">
        <f t="shared" si="5"/>
        <v>2.1505376344086023E-2</v>
      </c>
      <c r="J27" s="17" t="str">
        <f t="shared" si="6"/>
        <v/>
      </c>
      <c r="K27" s="17">
        <f t="shared" si="9"/>
        <v>1</v>
      </c>
      <c r="L27" s="17" t="str">
        <f t="shared" si="10"/>
        <v xml:space="preserve"> </v>
      </c>
      <c r="M27" s="17" t="str">
        <f t="shared" si="7"/>
        <v/>
      </c>
      <c r="N27" s="21" t="str">
        <f t="shared" si="8"/>
        <v/>
      </c>
    </row>
    <row r="28" spans="1:14" ht="25.5" x14ac:dyDescent="0.2">
      <c r="A28" s="15"/>
      <c r="B28" s="28" t="s">
        <v>18</v>
      </c>
      <c r="C28" s="25">
        <v>0</v>
      </c>
      <c r="D28" s="16">
        <v>2</v>
      </c>
      <c r="E28" s="16"/>
      <c r="F28" s="16"/>
      <c r="G28" s="17" t="str">
        <f t="shared" si="3"/>
        <v/>
      </c>
      <c r="H28" s="17">
        <f t="shared" si="4"/>
        <v>8.6956521739130436E-3</v>
      </c>
      <c r="I28" s="17" t="str">
        <f t="shared" si="5"/>
        <v/>
      </c>
      <c r="J28" s="17" t="str">
        <f t="shared" si="6"/>
        <v/>
      </c>
      <c r="K28" s="17" t="str">
        <f t="shared" si="9"/>
        <v xml:space="preserve"> </v>
      </c>
      <c r="L28" s="17">
        <f t="shared" si="10"/>
        <v>-1</v>
      </c>
      <c r="M28" s="17" t="str">
        <f t="shared" si="7"/>
        <v/>
      </c>
      <c r="N28" s="21">
        <f t="shared" si="8"/>
        <v>-8.6956521739130436E-3</v>
      </c>
    </row>
    <row r="29" spans="1:14" ht="25.5" x14ac:dyDescent="0.2">
      <c r="A29" s="15"/>
      <c r="B29" s="28" t="s">
        <v>19</v>
      </c>
      <c r="C29" s="25">
        <v>1</v>
      </c>
      <c r="D29" s="16">
        <v>1</v>
      </c>
      <c r="E29" s="16"/>
      <c r="F29" s="16"/>
      <c r="G29" s="17">
        <f t="shared" si="3"/>
        <v>6.2111801242236021E-3</v>
      </c>
      <c r="H29" s="17">
        <f t="shared" si="4"/>
        <v>4.3478260869565218E-3</v>
      </c>
      <c r="I29" s="17" t="str">
        <f t="shared" si="5"/>
        <v/>
      </c>
      <c r="J29" s="17" t="str">
        <f t="shared" si="6"/>
        <v/>
      </c>
      <c r="K29" s="17">
        <f t="shared" si="9"/>
        <v>-1</v>
      </c>
      <c r="L29" s="17">
        <f t="shared" si="10"/>
        <v>-1</v>
      </c>
      <c r="M29" s="17">
        <f t="shared" si="7"/>
        <v>-6.2111801242236021E-3</v>
      </c>
      <c r="N29" s="21">
        <f t="shared" si="8"/>
        <v>-4.3478260869565218E-3</v>
      </c>
    </row>
    <row r="30" spans="1:14" x14ac:dyDescent="0.2">
      <c r="A30" s="15"/>
      <c r="B30" s="28" t="s">
        <v>20</v>
      </c>
      <c r="C30" s="25">
        <v>3</v>
      </c>
      <c r="D30" s="16">
        <v>1</v>
      </c>
      <c r="E30" s="16"/>
      <c r="F30" s="16"/>
      <c r="G30" s="17">
        <f t="shared" si="3"/>
        <v>1.8633540372670808E-2</v>
      </c>
      <c r="H30" s="17">
        <f t="shared" si="4"/>
        <v>4.3478260869565218E-3</v>
      </c>
      <c r="I30" s="17" t="str">
        <f t="shared" si="5"/>
        <v/>
      </c>
      <c r="J30" s="17" t="str">
        <f t="shared" si="6"/>
        <v/>
      </c>
      <c r="K30" s="17">
        <f t="shared" si="9"/>
        <v>-1</v>
      </c>
      <c r="L30" s="17">
        <f t="shared" si="10"/>
        <v>-1</v>
      </c>
      <c r="M30" s="17">
        <f t="shared" si="7"/>
        <v>-1.8633540372670808E-2</v>
      </c>
      <c r="N30" s="21">
        <f t="shared" si="8"/>
        <v>-4.3478260869565218E-3</v>
      </c>
    </row>
    <row r="31" spans="1:14" x14ac:dyDescent="0.2">
      <c r="A31" s="15"/>
      <c r="B31" s="28" t="s">
        <v>21</v>
      </c>
      <c r="C31" s="25"/>
      <c r="D31" s="16"/>
      <c r="E31" s="16">
        <v>3</v>
      </c>
      <c r="F31" s="16">
        <v>1</v>
      </c>
      <c r="G31" s="17" t="str">
        <f t="shared" si="3"/>
        <v/>
      </c>
      <c r="H31" s="17" t="str">
        <f t="shared" si="4"/>
        <v/>
      </c>
      <c r="I31" s="17">
        <f t="shared" si="5"/>
        <v>3.2258064516129031E-2</v>
      </c>
      <c r="J31" s="17">
        <f t="shared" si="6"/>
        <v>9.9009900990099011E-3</v>
      </c>
      <c r="K31" s="17">
        <f t="shared" si="9"/>
        <v>1</v>
      </c>
      <c r="L31" s="17">
        <f t="shared" si="10"/>
        <v>1</v>
      </c>
      <c r="M31" s="17" t="str">
        <f t="shared" si="7"/>
        <v/>
      </c>
      <c r="N31" s="21" t="str">
        <f t="shared" si="8"/>
        <v/>
      </c>
    </row>
    <row r="32" spans="1:14" x14ac:dyDescent="0.2">
      <c r="A32" s="15"/>
      <c r="B32" s="28" t="s">
        <v>22</v>
      </c>
      <c r="C32" s="25">
        <v>0</v>
      </c>
      <c r="D32" s="16">
        <v>1</v>
      </c>
      <c r="E32" s="16">
        <v>1</v>
      </c>
      <c r="F32" s="16">
        <v>2</v>
      </c>
      <c r="G32" s="17" t="str">
        <f t="shared" si="3"/>
        <v/>
      </c>
      <c r="H32" s="17">
        <f t="shared" si="4"/>
        <v>4.3478260869565218E-3</v>
      </c>
      <c r="I32" s="17">
        <f t="shared" si="5"/>
        <v>1.0752688172043012E-2</v>
      </c>
      <c r="J32" s="17">
        <f t="shared" si="6"/>
        <v>1.9801980198019802E-2</v>
      </c>
      <c r="K32" s="17">
        <f t="shared" si="9"/>
        <v>1</v>
      </c>
      <c r="L32" s="17">
        <f t="shared" si="10"/>
        <v>1</v>
      </c>
      <c r="M32" s="17" t="str">
        <f t="shared" si="7"/>
        <v/>
      </c>
      <c r="N32" s="21">
        <f t="shared" si="8"/>
        <v>4.3478260869565218E-3</v>
      </c>
    </row>
    <row r="33" spans="1:14" x14ac:dyDescent="0.2">
      <c r="A33" s="15"/>
      <c r="B33" s="28" t="s">
        <v>23</v>
      </c>
      <c r="C33" s="25">
        <v>14</v>
      </c>
      <c r="D33" s="16">
        <v>13</v>
      </c>
      <c r="E33" s="16">
        <v>4</v>
      </c>
      <c r="F33" s="16">
        <v>6</v>
      </c>
      <c r="G33" s="17">
        <f t="shared" si="3"/>
        <v>8.6956521739130432E-2</v>
      </c>
      <c r="H33" s="17">
        <f t="shared" si="4"/>
        <v>5.6521739130434782E-2</v>
      </c>
      <c r="I33" s="17">
        <f t="shared" si="5"/>
        <v>4.3010752688172046E-2</v>
      </c>
      <c r="J33" s="17">
        <f t="shared" si="6"/>
        <v>5.9405940594059403E-2</v>
      </c>
      <c r="K33" s="17">
        <f t="shared" si="9"/>
        <v>-0.7142857142857143</v>
      </c>
      <c r="L33" s="17">
        <f t="shared" si="10"/>
        <v>-0.53846153846153844</v>
      </c>
      <c r="M33" s="17">
        <f t="shared" si="7"/>
        <v>-6.2111801242236024E-2</v>
      </c>
      <c r="N33" s="21">
        <f t="shared" si="8"/>
        <v>-3.043478260869565E-2</v>
      </c>
    </row>
    <row r="34" spans="1:14" ht="25.5" x14ac:dyDescent="0.2">
      <c r="A34" s="15"/>
      <c r="B34" s="28" t="s">
        <v>24</v>
      </c>
      <c r="C34" s="25">
        <v>0</v>
      </c>
      <c r="D34" s="16">
        <v>1</v>
      </c>
      <c r="E34" s="16"/>
      <c r="F34" s="16"/>
      <c r="G34" s="17" t="str">
        <f t="shared" si="3"/>
        <v/>
      </c>
      <c r="H34" s="17">
        <f t="shared" si="4"/>
        <v>4.3478260869565218E-3</v>
      </c>
      <c r="I34" s="17" t="str">
        <f t="shared" si="5"/>
        <v/>
      </c>
      <c r="J34" s="17" t="str">
        <f t="shared" si="6"/>
        <v/>
      </c>
      <c r="K34" s="17" t="str">
        <f t="shared" si="9"/>
        <v xml:space="preserve"> </v>
      </c>
      <c r="L34" s="17">
        <f t="shared" si="10"/>
        <v>-1</v>
      </c>
      <c r="M34" s="17" t="str">
        <f t="shared" si="7"/>
        <v/>
      </c>
      <c r="N34" s="21">
        <f t="shared" si="8"/>
        <v>-4.3478260869565218E-3</v>
      </c>
    </row>
    <row r="35" spans="1:14" x14ac:dyDescent="0.2">
      <c r="A35" s="15"/>
      <c r="B35" s="28" t="s">
        <v>25</v>
      </c>
      <c r="C35" s="25"/>
      <c r="D35" s="16"/>
      <c r="E35" s="16"/>
      <c r="F35" s="16"/>
      <c r="G35" s="17" t="str">
        <f t="shared" si="3"/>
        <v/>
      </c>
      <c r="H35" s="17" t="str">
        <f t="shared" si="4"/>
        <v/>
      </c>
      <c r="I35" s="17" t="str">
        <f t="shared" si="5"/>
        <v/>
      </c>
      <c r="J35" s="17" t="str">
        <f t="shared" si="6"/>
        <v/>
      </c>
      <c r="K35" s="17" t="str">
        <f t="shared" si="9"/>
        <v xml:space="preserve"> </v>
      </c>
      <c r="L35" s="17" t="str">
        <f t="shared" si="10"/>
        <v xml:space="preserve"> </v>
      </c>
      <c r="M35" s="17" t="str">
        <f t="shared" si="7"/>
        <v/>
      </c>
      <c r="N35" s="21" t="str">
        <f t="shared" si="8"/>
        <v/>
      </c>
    </row>
    <row r="36" spans="1:14" x14ac:dyDescent="0.2">
      <c r="A36" s="15"/>
      <c r="B36" s="28" t="s">
        <v>26</v>
      </c>
      <c r="C36" s="25">
        <v>0</v>
      </c>
      <c r="D36" s="16">
        <v>1</v>
      </c>
      <c r="E36" s="16">
        <v>1</v>
      </c>
      <c r="F36" s="16">
        <v>0</v>
      </c>
      <c r="G36" s="17" t="str">
        <f t="shared" si="3"/>
        <v/>
      </c>
      <c r="H36" s="17">
        <f t="shared" si="4"/>
        <v>4.3478260869565218E-3</v>
      </c>
      <c r="I36" s="17">
        <f t="shared" si="5"/>
        <v>1.0752688172043012E-2</v>
      </c>
      <c r="J36" s="17" t="str">
        <f t="shared" si="6"/>
        <v/>
      </c>
      <c r="K36" s="17">
        <f t="shared" si="9"/>
        <v>1</v>
      </c>
      <c r="L36" s="17">
        <f t="shared" si="10"/>
        <v>-1</v>
      </c>
      <c r="M36" s="17" t="str">
        <f t="shared" si="7"/>
        <v/>
      </c>
      <c r="N36" s="21">
        <f t="shared" si="8"/>
        <v>-4.3478260869565218E-3</v>
      </c>
    </row>
    <row r="37" spans="1:14" x14ac:dyDescent="0.2">
      <c r="A37" s="15"/>
      <c r="B37" s="28" t="s">
        <v>27</v>
      </c>
      <c r="C37" s="25">
        <v>42</v>
      </c>
      <c r="D37" s="16">
        <v>41</v>
      </c>
      <c r="E37" s="16"/>
      <c r="F37" s="16"/>
      <c r="G37" s="17">
        <f t="shared" si="3"/>
        <v>0.2608695652173913</v>
      </c>
      <c r="H37" s="17">
        <f t="shared" si="4"/>
        <v>0.17826086956521739</v>
      </c>
      <c r="I37" s="17" t="str">
        <f t="shared" si="5"/>
        <v/>
      </c>
      <c r="J37" s="17" t="str">
        <f t="shared" si="6"/>
        <v/>
      </c>
      <c r="K37" s="17">
        <f t="shared" si="9"/>
        <v>-1</v>
      </c>
      <c r="L37" s="17">
        <f t="shared" si="10"/>
        <v>-1</v>
      </c>
      <c r="M37" s="17">
        <f t="shared" si="7"/>
        <v>-0.2608695652173913</v>
      </c>
      <c r="N37" s="21">
        <f t="shared" si="8"/>
        <v>-0.17826086956521739</v>
      </c>
    </row>
    <row r="38" spans="1:14" x14ac:dyDescent="0.2">
      <c r="A38" s="15"/>
      <c r="B38" s="28" t="s">
        <v>28</v>
      </c>
      <c r="C38" s="25">
        <v>0</v>
      </c>
      <c r="D38" s="16">
        <v>1</v>
      </c>
      <c r="E38" s="16"/>
      <c r="F38" s="16"/>
      <c r="G38" s="17" t="str">
        <f t="shared" si="3"/>
        <v/>
      </c>
      <c r="H38" s="17">
        <f t="shared" si="4"/>
        <v>4.3478260869565218E-3</v>
      </c>
      <c r="I38" s="17" t="str">
        <f t="shared" si="5"/>
        <v/>
      </c>
      <c r="J38" s="17" t="str">
        <f t="shared" si="6"/>
        <v/>
      </c>
      <c r="K38" s="17" t="str">
        <f t="shared" si="9"/>
        <v xml:space="preserve"> </v>
      </c>
      <c r="L38" s="17">
        <f t="shared" si="10"/>
        <v>-1</v>
      </c>
      <c r="M38" s="17" t="str">
        <f t="shared" si="7"/>
        <v/>
      </c>
      <c r="N38" s="21">
        <f t="shared" si="8"/>
        <v>-4.3478260869565218E-3</v>
      </c>
    </row>
    <row r="39" spans="1:14" x14ac:dyDescent="0.2">
      <c r="A39" s="15"/>
      <c r="B39" s="28" t="s">
        <v>29</v>
      </c>
      <c r="C39" s="25">
        <v>5</v>
      </c>
      <c r="D39" s="16">
        <v>0</v>
      </c>
      <c r="E39" s="16">
        <v>7</v>
      </c>
      <c r="F39" s="16">
        <v>2</v>
      </c>
      <c r="G39" s="17">
        <f t="shared" si="3"/>
        <v>3.1055900621118012E-2</v>
      </c>
      <c r="H39" s="17" t="str">
        <f t="shared" si="4"/>
        <v/>
      </c>
      <c r="I39" s="17">
        <f t="shared" si="5"/>
        <v>7.5268817204301078E-2</v>
      </c>
      <c r="J39" s="17">
        <f t="shared" si="6"/>
        <v>1.9801980198019802E-2</v>
      </c>
      <c r="K39" s="17">
        <f t="shared" si="9"/>
        <v>0.4</v>
      </c>
      <c r="L39" s="17">
        <f t="shared" si="10"/>
        <v>1</v>
      </c>
      <c r="M39" s="17">
        <f t="shared" si="7"/>
        <v>1.2422360248447206E-2</v>
      </c>
      <c r="N39" s="21" t="str">
        <f t="shared" si="8"/>
        <v/>
      </c>
    </row>
    <row r="40" spans="1:14" ht="25.5" x14ac:dyDescent="0.2">
      <c r="A40" s="15"/>
      <c r="B40" s="28" t="s">
        <v>30</v>
      </c>
      <c r="C40" s="25">
        <v>1</v>
      </c>
      <c r="D40" s="16">
        <v>3</v>
      </c>
      <c r="E40" s="16">
        <v>1</v>
      </c>
      <c r="F40" s="16">
        <v>2</v>
      </c>
      <c r="G40" s="17">
        <f t="shared" si="3"/>
        <v>6.2111801242236021E-3</v>
      </c>
      <c r="H40" s="17">
        <f t="shared" si="4"/>
        <v>1.3043478260869565E-2</v>
      </c>
      <c r="I40" s="17">
        <f t="shared" si="5"/>
        <v>1.0752688172043012E-2</v>
      </c>
      <c r="J40" s="17">
        <f t="shared" si="6"/>
        <v>1.9801980198019802E-2</v>
      </c>
      <c r="K40" s="17">
        <f t="shared" si="9"/>
        <v>0</v>
      </c>
      <c r="L40" s="17">
        <f t="shared" si="10"/>
        <v>-0.33333333333333331</v>
      </c>
      <c r="M40" s="17">
        <f t="shared" si="7"/>
        <v>0</v>
      </c>
      <c r="N40" s="21">
        <f t="shared" si="8"/>
        <v>-4.3478260869565209E-3</v>
      </c>
    </row>
    <row r="41" spans="1:14" ht="25.5" x14ac:dyDescent="0.2">
      <c r="A41" s="15"/>
      <c r="B41" s="28" t="s">
        <v>31</v>
      </c>
      <c r="C41" s="25">
        <v>0</v>
      </c>
      <c r="D41" s="16">
        <v>3</v>
      </c>
      <c r="E41" s="16"/>
      <c r="F41" s="16"/>
      <c r="G41" s="17" t="str">
        <f t="shared" si="3"/>
        <v/>
      </c>
      <c r="H41" s="17">
        <f t="shared" si="4"/>
        <v>1.3043478260869565E-2</v>
      </c>
      <c r="I41" s="17" t="str">
        <f t="shared" si="5"/>
        <v/>
      </c>
      <c r="J41" s="17" t="str">
        <f t="shared" si="6"/>
        <v/>
      </c>
      <c r="K41" s="17" t="str">
        <f t="shared" si="9"/>
        <v xml:space="preserve"> </v>
      </c>
      <c r="L41" s="17">
        <f t="shared" si="10"/>
        <v>-1</v>
      </c>
      <c r="M41" s="17" t="str">
        <f t="shared" si="7"/>
        <v/>
      </c>
      <c r="N41" s="21">
        <f t="shared" si="8"/>
        <v>-1.3043478260869565E-2</v>
      </c>
    </row>
    <row r="42" spans="1:14" x14ac:dyDescent="0.2">
      <c r="A42" s="15"/>
      <c r="B42" s="28" t="s">
        <v>32</v>
      </c>
      <c r="C42" s="25">
        <v>2</v>
      </c>
      <c r="D42" s="16">
        <v>1</v>
      </c>
      <c r="E42" s="16">
        <v>2</v>
      </c>
      <c r="F42" s="16">
        <v>1</v>
      </c>
      <c r="G42" s="17">
        <f t="shared" si="3"/>
        <v>1.2422360248447204E-2</v>
      </c>
      <c r="H42" s="17">
        <f t="shared" si="4"/>
        <v>4.3478260869565218E-3</v>
      </c>
      <c r="I42" s="17">
        <f t="shared" si="5"/>
        <v>2.1505376344086023E-2</v>
      </c>
      <c r="J42" s="17">
        <f t="shared" si="6"/>
        <v>9.9009900990099011E-3</v>
      </c>
      <c r="K42" s="17">
        <f t="shared" si="9"/>
        <v>0</v>
      </c>
      <c r="L42" s="17">
        <f t="shared" si="10"/>
        <v>0</v>
      </c>
      <c r="M42" s="17">
        <f t="shared" si="7"/>
        <v>0</v>
      </c>
      <c r="N42" s="21">
        <f t="shared" si="8"/>
        <v>0</v>
      </c>
    </row>
    <row r="43" spans="1:14" ht="24" customHeight="1" x14ac:dyDescent="0.2">
      <c r="A43" s="15"/>
      <c r="B43" s="28" t="s">
        <v>33</v>
      </c>
      <c r="C43" s="25"/>
      <c r="D43" s="16"/>
      <c r="E43" s="16"/>
      <c r="F43" s="16"/>
      <c r="G43" s="17" t="str">
        <f t="shared" si="3"/>
        <v/>
      </c>
      <c r="H43" s="17" t="str">
        <f t="shared" si="4"/>
        <v/>
      </c>
      <c r="I43" s="17" t="str">
        <f t="shared" si="5"/>
        <v/>
      </c>
      <c r="J43" s="17" t="str">
        <f t="shared" si="6"/>
        <v/>
      </c>
      <c r="K43" s="17" t="str">
        <f t="shared" si="9"/>
        <v xml:space="preserve"> </v>
      </c>
      <c r="L43" s="17" t="str">
        <f t="shared" si="10"/>
        <v xml:space="preserve"> </v>
      </c>
      <c r="M43" s="17" t="str">
        <f t="shared" si="7"/>
        <v/>
      </c>
      <c r="N43" s="21" t="str">
        <f t="shared" si="8"/>
        <v/>
      </c>
    </row>
    <row r="44" spans="1:14" ht="25.5" x14ac:dyDescent="0.2">
      <c r="A44" s="15"/>
      <c r="B44" s="28" t="s">
        <v>34</v>
      </c>
      <c r="C44" s="25">
        <v>1</v>
      </c>
      <c r="D44" s="16">
        <v>1</v>
      </c>
      <c r="E44" s="16"/>
      <c r="F44" s="16"/>
      <c r="G44" s="17">
        <f t="shared" si="3"/>
        <v>6.2111801242236021E-3</v>
      </c>
      <c r="H44" s="17">
        <f t="shared" si="4"/>
        <v>4.3478260869565218E-3</v>
      </c>
      <c r="I44" s="17" t="str">
        <f t="shared" si="5"/>
        <v/>
      </c>
      <c r="J44" s="17" t="str">
        <f t="shared" si="6"/>
        <v/>
      </c>
      <c r="K44" s="17">
        <f t="shared" si="9"/>
        <v>-1</v>
      </c>
      <c r="L44" s="17">
        <f t="shared" si="10"/>
        <v>-1</v>
      </c>
      <c r="M44" s="17">
        <f t="shared" si="7"/>
        <v>-6.2111801242236021E-3</v>
      </c>
      <c r="N44" s="21">
        <f t="shared" si="8"/>
        <v>-4.3478260869565218E-3</v>
      </c>
    </row>
    <row r="45" spans="1:14" x14ac:dyDescent="0.2">
      <c r="A45" s="15"/>
      <c r="B45" s="28" t="s">
        <v>35</v>
      </c>
      <c r="C45" s="25"/>
      <c r="D45" s="16"/>
      <c r="E45" s="16"/>
      <c r="F45" s="16"/>
      <c r="G45" s="17" t="str">
        <f t="shared" si="3"/>
        <v/>
      </c>
      <c r="H45" s="17" t="str">
        <f t="shared" si="4"/>
        <v/>
      </c>
      <c r="I45" s="17" t="str">
        <f t="shared" si="5"/>
        <v/>
      </c>
      <c r="J45" s="17" t="str">
        <f t="shared" si="6"/>
        <v/>
      </c>
      <c r="K45" s="17" t="str">
        <f t="shared" si="9"/>
        <v xml:space="preserve"> </v>
      </c>
      <c r="L45" s="17" t="str">
        <f t="shared" si="10"/>
        <v xml:space="preserve"> </v>
      </c>
      <c r="M45" s="17" t="str">
        <f t="shared" si="7"/>
        <v/>
      </c>
      <c r="N45" s="21" t="str">
        <f t="shared" si="8"/>
        <v/>
      </c>
    </row>
    <row r="46" spans="1:14" x14ac:dyDescent="0.2">
      <c r="A46" s="15"/>
      <c r="B46" s="28" t="s">
        <v>36</v>
      </c>
      <c r="C46" s="25"/>
      <c r="D46" s="16"/>
      <c r="E46" s="16"/>
      <c r="F46" s="16"/>
      <c r="G46" s="17" t="str">
        <f t="shared" si="3"/>
        <v/>
      </c>
      <c r="H46" s="17" t="str">
        <f t="shared" si="4"/>
        <v/>
      </c>
      <c r="I46" s="17" t="str">
        <f t="shared" si="5"/>
        <v/>
      </c>
      <c r="J46" s="17" t="str">
        <f t="shared" si="6"/>
        <v/>
      </c>
      <c r="K46" s="17" t="str">
        <f t="shared" si="9"/>
        <v xml:space="preserve"> </v>
      </c>
      <c r="L46" s="17" t="str">
        <f t="shared" si="10"/>
        <v xml:space="preserve"> </v>
      </c>
      <c r="M46" s="17" t="str">
        <f t="shared" si="7"/>
        <v/>
      </c>
      <c r="N46" s="21" t="str">
        <f t="shared" si="8"/>
        <v/>
      </c>
    </row>
    <row r="47" spans="1:14" ht="25.5" x14ac:dyDescent="0.2">
      <c r="A47" s="15"/>
      <c r="B47" s="28" t="s">
        <v>37</v>
      </c>
      <c r="C47" s="25">
        <v>2</v>
      </c>
      <c r="D47" s="16">
        <v>3</v>
      </c>
      <c r="E47" s="16">
        <v>0</v>
      </c>
      <c r="F47" s="16">
        <v>3</v>
      </c>
      <c r="G47" s="17">
        <f t="shared" si="3"/>
        <v>1.2422360248447204E-2</v>
      </c>
      <c r="H47" s="17">
        <f t="shared" si="4"/>
        <v>1.3043478260869565E-2</v>
      </c>
      <c r="I47" s="17" t="str">
        <f t="shared" si="5"/>
        <v/>
      </c>
      <c r="J47" s="17">
        <f t="shared" si="6"/>
        <v>2.9702970297029702E-2</v>
      </c>
      <c r="K47" s="17">
        <f t="shared" si="9"/>
        <v>-1</v>
      </c>
      <c r="L47" s="17">
        <f t="shared" si="10"/>
        <v>0</v>
      </c>
      <c r="M47" s="17">
        <f t="shared" si="7"/>
        <v>-1.2422360248447204E-2</v>
      </c>
      <c r="N47" s="21">
        <f t="shared" si="8"/>
        <v>0</v>
      </c>
    </row>
    <row r="48" spans="1:14" ht="25.5" x14ac:dyDescent="0.2">
      <c r="A48" s="15"/>
      <c r="B48" s="28" t="s">
        <v>38</v>
      </c>
      <c r="C48" s="25">
        <v>2</v>
      </c>
      <c r="D48" s="16">
        <v>1</v>
      </c>
      <c r="E48" s="16"/>
      <c r="F48" s="16"/>
      <c r="G48" s="17">
        <f t="shared" si="3"/>
        <v>1.2422360248447204E-2</v>
      </c>
      <c r="H48" s="17">
        <f t="shared" si="4"/>
        <v>4.3478260869565218E-3</v>
      </c>
      <c r="I48" s="17" t="str">
        <f t="shared" si="5"/>
        <v/>
      </c>
      <c r="J48" s="17" t="str">
        <f t="shared" si="6"/>
        <v/>
      </c>
      <c r="K48" s="17">
        <f t="shared" si="9"/>
        <v>-1</v>
      </c>
      <c r="L48" s="17">
        <f t="shared" si="10"/>
        <v>-1</v>
      </c>
      <c r="M48" s="17">
        <f t="shared" si="7"/>
        <v>-1.2422360248447204E-2</v>
      </c>
      <c r="N48" s="21">
        <f t="shared" si="8"/>
        <v>-4.3478260869565218E-3</v>
      </c>
    </row>
    <row r="49" spans="1:14" ht="25.5" x14ac:dyDescent="0.2">
      <c r="A49" s="15"/>
      <c r="B49" s="28" t="s">
        <v>39</v>
      </c>
      <c r="C49" s="25"/>
      <c r="D49" s="16"/>
      <c r="E49" s="16"/>
      <c r="F49" s="16"/>
      <c r="G49" s="17" t="str">
        <f t="shared" si="3"/>
        <v/>
      </c>
      <c r="H49" s="17" t="str">
        <f t="shared" si="4"/>
        <v/>
      </c>
      <c r="I49" s="17" t="str">
        <f t="shared" si="5"/>
        <v/>
      </c>
      <c r="J49" s="17" t="str">
        <f t="shared" si="6"/>
        <v/>
      </c>
      <c r="K49" s="17" t="str">
        <f t="shared" si="9"/>
        <v xml:space="preserve"> </v>
      </c>
      <c r="L49" s="17" t="str">
        <f t="shared" si="10"/>
        <v xml:space="preserve"> </v>
      </c>
      <c r="M49" s="17" t="str">
        <f t="shared" si="7"/>
        <v/>
      </c>
      <c r="N49" s="21" t="str">
        <f t="shared" si="8"/>
        <v/>
      </c>
    </row>
    <row r="50" spans="1:14" x14ac:dyDescent="0.2">
      <c r="A50" s="15"/>
      <c r="B50" s="28" t="s">
        <v>40</v>
      </c>
      <c r="C50" s="25">
        <v>1</v>
      </c>
      <c r="D50" s="16">
        <v>0</v>
      </c>
      <c r="E50" s="16">
        <v>1</v>
      </c>
      <c r="F50" s="16">
        <v>0</v>
      </c>
      <c r="G50" s="17">
        <f t="shared" si="3"/>
        <v>6.2111801242236021E-3</v>
      </c>
      <c r="H50" s="17" t="str">
        <f t="shared" si="4"/>
        <v/>
      </c>
      <c r="I50" s="17">
        <f t="shared" si="5"/>
        <v>1.0752688172043012E-2</v>
      </c>
      <c r="J50" s="17" t="str">
        <f t="shared" si="6"/>
        <v/>
      </c>
      <c r="K50" s="17">
        <f t="shared" si="9"/>
        <v>0</v>
      </c>
      <c r="L50" s="17" t="str">
        <f t="shared" si="10"/>
        <v xml:space="preserve"> </v>
      </c>
      <c r="M50" s="17">
        <f t="shared" si="7"/>
        <v>0</v>
      </c>
      <c r="N50" s="21" t="str">
        <f t="shared" si="8"/>
        <v/>
      </c>
    </row>
    <row r="51" spans="1:14" ht="25.5" x14ac:dyDescent="0.2">
      <c r="A51" s="15"/>
      <c r="B51" s="28" t="s">
        <v>41</v>
      </c>
      <c r="C51" s="25">
        <v>0</v>
      </c>
      <c r="D51" s="16">
        <v>1</v>
      </c>
      <c r="E51" s="16"/>
      <c r="F51" s="16"/>
      <c r="G51" s="17" t="str">
        <f t="shared" si="3"/>
        <v/>
      </c>
      <c r="H51" s="17">
        <f t="shared" si="4"/>
        <v>4.3478260869565218E-3</v>
      </c>
      <c r="I51" s="17" t="str">
        <f t="shared" si="5"/>
        <v/>
      </c>
      <c r="J51" s="17" t="str">
        <f t="shared" si="6"/>
        <v/>
      </c>
      <c r="K51" s="17" t="str">
        <f t="shared" si="9"/>
        <v xml:space="preserve"> </v>
      </c>
      <c r="L51" s="17">
        <f t="shared" si="10"/>
        <v>-1</v>
      </c>
      <c r="M51" s="17" t="str">
        <f t="shared" si="7"/>
        <v/>
      </c>
      <c r="N51" s="21">
        <f t="shared" si="8"/>
        <v>-4.3478260869565218E-3</v>
      </c>
    </row>
    <row r="52" spans="1:14" ht="25.5" x14ac:dyDescent="0.2">
      <c r="A52" s="15"/>
      <c r="B52" s="28" t="s">
        <v>42</v>
      </c>
      <c r="C52" s="25">
        <v>0</v>
      </c>
      <c r="D52" s="16">
        <v>3</v>
      </c>
      <c r="E52" s="16">
        <v>6</v>
      </c>
      <c r="F52" s="16">
        <v>2</v>
      </c>
      <c r="G52" s="17" t="str">
        <f t="shared" si="3"/>
        <v/>
      </c>
      <c r="H52" s="17">
        <f t="shared" si="4"/>
        <v>1.3043478260869565E-2</v>
      </c>
      <c r="I52" s="17">
        <f t="shared" si="5"/>
        <v>6.4516129032258063E-2</v>
      </c>
      <c r="J52" s="17">
        <f t="shared" si="6"/>
        <v>1.9801980198019802E-2</v>
      </c>
      <c r="K52" s="17">
        <f t="shared" si="9"/>
        <v>1</v>
      </c>
      <c r="L52" s="17">
        <f t="shared" si="10"/>
        <v>-0.33333333333333331</v>
      </c>
      <c r="M52" s="17" t="str">
        <f t="shared" si="7"/>
        <v/>
      </c>
      <c r="N52" s="21">
        <f t="shared" si="8"/>
        <v>-4.3478260869565209E-3</v>
      </c>
    </row>
    <row r="53" spans="1:14" x14ac:dyDescent="0.2">
      <c r="A53" s="15"/>
      <c r="B53" s="28" t="s">
        <v>43</v>
      </c>
      <c r="C53" s="25">
        <v>6</v>
      </c>
      <c r="D53" s="16">
        <v>8</v>
      </c>
      <c r="E53" s="16">
        <v>1</v>
      </c>
      <c r="F53" s="16">
        <v>7</v>
      </c>
      <c r="G53" s="17">
        <f t="shared" si="3"/>
        <v>3.7267080745341616E-2</v>
      </c>
      <c r="H53" s="17">
        <f t="shared" si="4"/>
        <v>3.4782608695652174E-2</v>
      </c>
      <c r="I53" s="17">
        <f t="shared" si="5"/>
        <v>1.0752688172043012E-2</v>
      </c>
      <c r="J53" s="17">
        <f t="shared" si="6"/>
        <v>6.9306930693069313E-2</v>
      </c>
      <c r="K53" s="17">
        <f t="shared" si="9"/>
        <v>-0.83333333333333337</v>
      </c>
      <c r="L53" s="17">
        <f t="shared" si="10"/>
        <v>-0.125</v>
      </c>
      <c r="M53" s="17">
        <f t="shared" si="7"/>
        <v>-3.1055900621118016E-2</v>
      </c>
      <c r="N53" s="21">
        <f t="shared" si="8"/>
        <v>-4.3478260869565218E-3</v>
      </c>
    </row>
    <row r="54" spans="1:14" x14ac:dyDescent="0.2">
      <c r="A54" s="15"/>
      <c r="B54" s="28" t="s">
        <v>44</v>
      </c>
      <c r="C54" s="25">
        <v>0</v>
      </c>
      <c r="D54" s="16">
        <v>1</v>
      </c>
      <c r="E54" s="16">
        <v>1</v>
      </c>
      <c r="F54" s="16">
        <v>0</v>
      </c>
      <c r="G54" s="17" t="str">
        <f t="shared" ref="G54:G73" si="11">+IF(C54=0,"",C54/C$22)</f>
        <v/>
      </c>
      <c r="H54" s="17">
        <f t="shared" ref="H54:H73" si="12">+IF(D54=0,"",D54/D$22)</f>
        <v>4.3478260869565218E-3</v>
      </c>
      <c r="I54" s="17">
        <f t="shared" ref="I54:I73" si="13">+IF(E54=0,"",E54/E$22)</f>
        <v>1.0752688172043012E-2</v>
      </c>
      <c r="J54" s="17" t="str">
        <f t="shared" ref="J54:J73" si="14">+IF(F54=0,"",F54/F$22)</f>
        <v/>
      </c>
      <c r="K54" s="17">
        <f t="shared" si="9"/>
        <v>1</v>
      </c>
      <c r="L54" s="17">
        <f t="shared" si="10"/>
        <v>-1</v>
      </c>
      <c r="M54" s="17" t="str">
        <f t="shared" ref="M54:M73" si="15">+IF(OR(AND(G54=""),(K54="")),"",G54*K54)</f>
        <v/>
      </c>
      <c r="N54" s="21">
        <f t="shared" ref="N54:N73" si="16">+IF(OR(AND(H54=""),(L54="")),"",H54*L54)</f>
        <v>-4.3478260869565218E-3</v>
      </c>
    </row>
    <row r="55" spans="1:14" x14ac:dyDescent="0.2">
      <c r="A55" s="15"/>
      <c r="B55" s="28" t="s">
        <v>45</v>
      </c>
      <c r="C55" s="25"/>
      <c r="D55" s="16"/>
      <c r="E55" s="16">
        <v>1</v>
      </c>
      <c r="F55" s="16">
        <v>0</v>
      </c>
      <c r="G55" s="17" t="str">
        <f t="shared" si="11"/>
        <v/>
      </c>
      <c r="H55" s="17" t="str">
        <f t="shared" si="12"/>
        <v/>
      </c>
      <c r="I55" s="17">
        <f t="shared" si="13"/>
        <v>1.0752688172043012E-2</v>
      </c>
      <c r="J55" s="17" t="str">
        <f t="shared" si="14"/>
        <v/>
      </c>
      <c r="K55" s="17">
        <f t="shared" ref="K55:K73" si="17">+IF(AND(C55=0,E55=0)," ",IF(C55=0,1,IF(E55=0,-1,(E55-C55)/C55)))</f>
        <v>1</v>
      </c>
      <c r="L55" s="17" t="str">
        <f t="shared" ref="L55:L73" si="18">+IF(AND(D55=0,F55=0)," ",IF(D55=0,1,IF(F55=0,-1,(F55-D55)/D55)))</f>
        <v xml:space="preserve"> </v>
      </c>
      <c r="M55" s="17" t="str">
        <f t="shared" si="15"/>
        <v/>
      </c>
      <c r="N55" s="21" t="str">
        <f t="shared" si="16"/>
        <v/>
      </c>
    </row>
    <row r="56" spans="1:14" x14ac:dyDescent="0.2">
      <c r="A56" s="15"/>
      <c r="B56" s="28" t="s">
        <v>46</v>
      </c>
      <c r="C56" s="25">
        <v>1</v>
      </c>
      <c r="D56" s="16">
        <v>0</v>
      </c>
      <c r="E56" s="16"/>
      <c r="F56" s="16"/>
      <c r="G56" s="17">
        <f t="shared" si="11"/>
        <v>6.2111801242236021E-3</v>
      </c>
      <c r="H56" s="17" t="str">
        <f t="shared" si="12"/>
        <v/>
      </c>
      <c r="I56" s="17" t="str">
        <f t="shared" si="13"/>
        <v/>
      </c>
      <c r="J56" s="17" t="str">
        <f t="shared" si="14"/>
        <v/>
      </c>
      <c r="K56" s="17">
        <f t="shared" si="17"/>
        <v>-1</v>
      </c>
      <c r="L56" s="17" t="str">
        <f t="shared" si="18"/>
        <v xml:space="preserve"> </v>
      </c>
      <c r="M56" s="17">
        <f t="shared" si="15"/>
        <v>-6.2111801242236021E-3</v>
      </c>
      <c r="N56" s="21" t="str">
        <f t="shared" si="16"/>
        <v/>
      </c>
    </row>
    <row r="57" spans="1:14" x14ac:dyDescent="0.2">
      <c r="A57" s="15"/>
      <c r="B57" s="28" t="s">
        <v>47</v>
      </c>
      <c r="C57" s="25">
        <v>4</v>
      </c>
      <c r="D57" s="16">
        <v>0</v>
      </c>
      <c r="E57" s="16">
        <v>6</v>
      </c>
      <c r="F57" s="16">
        <v>5</v>
      </c>
      <c r="G57" s="17">
        <f t="shared" si="11"/>
        <v>2.4844720496894408E-2</v>
      </c>
      <c r="H57" s="17" t="str">
        <f t="shared" si="12"/>
        <v/>
      </c>
      <c r="I57" s="17">
        <f t="shared" si="13"/>
        <v>6.4516129032258063E-2</v>
      </c>
      <c r="J57" s="17">
        <f t="shared" si="14"/>
        <v>4.9504950495049507E-2</v>
      </c>
      <c r="K57" s="17">
        <f t="shared" si="17"/>
        <v>0.5</v>
      </c>
      <c r="L57" s="17">
        <f t="shared" si="18"/>
        <v>1</v>
      </c>
      <c r="M57" s="17">
        <f t="shared" si="15"/>
        <v>1.2422360248447204E-2</v>
      </c>
      <c r="N57" s="21" t="str">
        <f t="shared" si="16"/>
        <v/>
      </c>
    </row>
    <row r="58" spans="1:14" x14ac:dyDescent="0.2">
      <c r="A58" s="15"/>
      <c r="B58" s="28" t="s">
        <v>48</v>
      </c>
      <c r="C58" s="25">
        <v>0</v>
      </c>
      <c r="D58" s="16">
        <v>4</v>
      </c>
      <c r="E58" s="16">
        <v>0</v>
      </c>
      <c r="F58" s="16">
        <v>10</v>
      </c>
      <c r="G58" s="17" t="str">
        <f t="shared" si="11"/>
        <v/>
      </c>
      <c r="H58" s="17">
        <f t="shared" si="12"/>
        <v>1.7391304347826087E-2</v>
      </c>
      <c r="I58" s="17" t="str">
        <f t="shared" si="13"/>
        <v/>
      </c>
      <c r="J58" s="17">
        <f t="shared" si="14"/>
        <v>9.9009900990099015E-2</v>
      </c>
      <c r="K58" s="17" t="str">
        <f t="shared" si="17"/>
        <v xml:space="preserve"> </v>
      </c>
      <c r="L58" s="17">
        <f t="shared" si="18"/>
        <v>1.5</v>
      </c>
      <c r="M58" s="17" t="str">
        <f t="shared" si="15"/>
        <v/>
      </c>
      <c r="N58" s="21">
        <f t="shared" si="16"/>
        <v>2.6086956521739132E-2</v>
      </c>
    </row>
    <row r="59" spans="1:14" x14ac:dyDescent="0.2">
      <c r="A59" s="15"/>
      <c r="B59" s="28" t="s">
        <v>49</v>
      </c>
      <c r="C59" s="25">
        <v>0</v>
      </c>
      <c r="D59" s="16">
        <v>1</v>
      </c>
      <c r="E59" s="16">
        <v>0</v>
      </c>
      <c r="F59" s="16">
        <v>1</v>
      </c>
      <c r="G59" s="17" t="str">
        <f t="shared" si="11"/>
        <v/>
      </c>
      <c r="H59" s="17">
        <f t="shared" si="12"/>
        <v>4.3478260869565218E-3</v>
      </c>
      <c r="I59" s="17" t="str">
        <f t="shared" si="13"/>
        <v/>
      </c>
      <c r="J59" s="17">
        <f t="shared" si="14"/>
        <v>9.9009900990099011E-3</v>
      </c>
      <c r="K59" s="17" t="str">
        <f t="shared" si="17"/>
        <v xml:space="preserve"> </v>
      </c>
      <c r="L59" s="17">
        <f t="shared" si="18"/>
        <v>0</v>
      </c>
      <c r="M59" s="17" t="str">
        <f t="shared" si="15"/>
        <v/>
      </c>
      <c r="N59" s="21">
        <f t="shared" si="16"/>
        <v>0</v>
      </c>
    </row>
    <row r="60" spans="1:14" x14ac:dyDescent="0.2">
      <c r="A60" s="15"/>
      <c r="B60" s="28" t="s">
        <v>50</v>
      </c>
      <c r="C60" s="25"/>
      <c r="D60" s="16"/>
      <c r="E60" s="16"/>
      <c r="F60" s="16"/>
      <c r="G60" s="17" t="str">
        <f t="shared" si="11"/>
        <v/>
      </c>
      <c r="H60" s="17" t="str">
        <f t="shared" si="12"/>
        <v/>
      </c>
      <c r="I60" s="17" t="str">
        <f t="shared" si="13"/>
        <v/>
      </c>
      <c r="J60" s="17" t="str">
        <f t="shared" si="14"/>
        <v/>
      </c>
      <c r="K60" s="17" t="str">
        <f t="shared" si="17"/>
        <v xml:space="preserve"> </v>
      </c>
      <c r="L60" s="17" t="str">
        <f t="shared" si="18"/>
        <v xml:space="preserve"> </v>
      </c>
      <c r="M60" s="17" t="str">
        <f t="shared" si="15"/>
        <v/>
      </c>
      <c r="N60" s="21" t="str">
        <f t="shared" si="16"/>
        <v/>
      </c>
    </row>
    <row r="61" spans="1:14" x14ac:dyDescent="0.2">
      <c r="A61" s="15"/>
      <c r="B61" s="28" t="s">
        <v>51</v>
      </c>
      <c r="C61" s="25">
        <v>0</v>
      </c>
      <c r="D61" s="16">
        <v>2</v>
      </c>
      <c r="E61" s="16">
        <v>0</v>
      </c>
      <c r="F61" s="16">
        <v>1</v>
      </c>
      <c r="G61" s="17" t="str">
        <f t="shared" si="11"/>
        <v/>
      </c>
      <c r="H61" s="17">
        <f t="shared" si="12"/>
        <v>8.6956521739130436E-3</v>
      </c>
      <c r="I61" s="17" t="str">
        <f t="shared" si="13"/>
        <v/>
      </c>
      <c r="J61" s="17">
        <f t="shared" si="14"/>
        <v>9.9009900990099011E-3</v>
      </c>
      <c r="K61" s="17" t="str">
        <f t="shared" si="17"/>
        <v xml:space="preserve"> </v>
      </c>
      <c r="L61" s="17">
        <f t="shared" si="18"/>
        <v>-0.5</v>
      </c>
      <c r="M61" s="17" t="str">
        <f t="shared" si="15"/>
        <v/>
      </c>
      <c r="N61" s="21">
        <f t="shared" si="16"/>
        <v>-4.3478260869565218E-3</v>
      </c>
    </row>
    <row r="62" spans="1:14" x14ac:dyDescent="0.2">
      <c r="A62" s="15"/>
      <c r="B62" s="28" t="s">
        <v>52</v>
      </c>
      <c r="C62" s="25">
        <v>12</v>
      </c>
      <c r="D62" s="16">
        <v>1</v>
      </c>
      <c r="E62" s="16">
        <v>32</v>
      </c>
      <c r="F62" s="16">
        <v>1</v>
      </c>
      <c r="G62" s="17">
        <f t="shared" si="11"/>
        <v>7.4534161490683232E-2</v>
      </c>
      <c r="H62" s="17">
        <f t="shared" si="12"/>
        <v>4.3478260869565218E-3</v>
      </c>
      <c r="I62" s="17">
        <f t="shared" si="13"/>
        <v>0.34408602150537637</v>
      </c>
      <c r="J62" s="17">
        <f t="shared" si="14"/>
        <v>9.9009900990099011E-3</v>
      </c>
      <c r="K62" s="17">
        <f t="shared" si="17"/>
        <v>1.6666666666666667</v>
      </c>
      <c r="L62" s="17">
        <f t="shared" si="18"/>
        <v>0</v>
      </c>
      <c r="M62" s="17">
        <f t="shared" si="15"/>
        <v>0.12422360248447206</v>
      </c>
      <c r="N62" s="21">
        <f t="shared" si="16"/>
        <v>0</v>
      </c>
    </row>
    <row r="63" spans="1:14" ht="25.5" x14ac:dyDescent="0.2">
      <c r="A63" s="15"/>
      <c r="B63" s="28" t="s">
        <v>53</v>
      </c>
      <c r="C63" s="25"/>
      <c r="D63" s="16"/>
      <c r="E63" s="16"/>
      <c r="F63" s="16"/>
      <c r="G63" s="17" t="str">
        <f t="shared" si="11"/>
        <v/>
      </c>
      <c r="H63" s="17" t="str">
        <f t="shared" si="12"/>
        <v/>
      </c>
      <c r="I63" s="17" t="str">
        <f t="shared" si="13"/>
        <v/>
      </c>
      <c r="J63" s="17" t="str">
        <f t="shared" si="14"/>
        <v/>
      </c>
      <c r="K63" s="17" t="str">
        <f t="shared" si="17"/>
        <v xml:space="preserve"> </v>
      </c>
      <c r="L63" s="17" t="str">
        <f t="shared" si="18"/>
        <v xml:space="preserve"> </v>
      </c>
      <c r="M63" s="17" t="str">
        <f t="shared" si="15"/>
        <v/>
      </c>
      <c r="N63" s="21" t="str">
        <f t="shared" si="16"/>
        <v/>
      </c>
    </row>
    <row r="64" spans="1:14" ht="25.5" x14ac:dyDescent="0.2">
      <c r="A64" s="15"/>
      <c r="B64" s="28" t="s">
        <v>54</v>
      </c>
      <c r="C64" s="25">
        <v>1</v>
      </c>
      <c r="D64" s="16">
        <v>1</v>
      </c>
      <c r="E64" s="16">
        <v>5</v>
      </c>
      <c r="F64" s="16">
        <v>7</v>
      </c>
      <c r="G64" s="17">
        <f t="shared" si="11"/>
        <v>6.2111801242236021E-3</v>
      </c>
      <c r="H64" s="17">
        <f t="shared" si="12"/>
        <v>4.3478260869565218E-3</v>
      </c>
      <c r="I64" s="17">
        <f t="shared" si="13"/>
        <v>5.3763440860215055E-2</v>
      </c>
      <c r="J64" s="17">
        <f t="shared" si="14"/>
        <v>6.9306930693069313E-2</v>
      </c>
      <c r="K64" s="17">
        <f t="shared" si="17"/>
        <v>4</v>
      </c>
      <c r="L64" s="17">
        <f t="shared" si="18"/>
        <v>6</v>
      </c>
      <c r="M64" s="17">
        <f t="shared" si="15"/>
        <v>2.4844720496894408E-2</v>
      </c>
      <c r="N64" s="21">
        <f t="shared" si="16"/>
        <v>2.6086956521739132E-2</v>
      </c>
    </row>
    <row r="65" spans="1:14" x14ac:dyDescent="0.2">
      <c r="A65" s="15"/>
      <c r="B65" s="28" t="s">
        <v>55</v>
      </c>
      <c r="C65" s="25">
        <v>0</v>
      </c>
      <c r="D65" s="16">
        <v>4</v>
      </c>
      <c r="E65" s="16">
        <v>0</v>
      </c>
      <c r="F65" s="16">
        <v>2</v>
      </c>
      <c r="G65" s="17" t="str">
        <f t="shared" si="11"/>
        <v/>
      </c>
      <c r="H65" s="17">
        <f t="shared" si="12"/>
        <v>1.7391304347826087E-2</v>
      </c>
      <c r="I65" s="17" t="str">
        <f t="shared" si="13"/>
        <v/>
      </c>
      <c r="J65" s="17">
        <f t="shared" si="14"/>
        <v>1.9801980198019802E-2</v>
      </c>
      <c r="K65" s="17" t="str">
        <f t="shared" si="17"/>
        <v xml:space="preserve"> </v>
      </c>
      <c r="L65" s="17">
        <f t="shared" si="18"/>
        <v>-0.5</v>
      </c>
      <c r="M65" s="17" t="str">
        <f t="shared" si="15"/>
        <v/>
      </c>
      <c r="N65" s="21">
        <f t="shared" si="16"/>
        <v>-8.6956521739130436E-3</v>
      </c>
    </row>
    <row r="66" spans="1:14" x14ac:dyDescent="0.2">
      <c r="A66" s="15"/>
      <c r="B66" s="28" t="s">
        <v>56</v>
      </c>
      <c r="C66" s="25"/>
      <c r="D66" s="16"/>
      <c r="E66" s="16">
        <v>0</v>
      </c>
      <c r="F66" s="16">
        <v>2</v>
      </c>
      <c r="G66" s="17" t="str">
        <f t="shared" si="11"/>
        <v/>
      </c>
      <c r="H66" s="17" t="str">
        <f t="shared" si="12"/>
        <v/>
      </c>
      <c r="I66" s="17" t="str">
        <f t="shared" si="13"/>
        <v/>
      </c>
      <c r="J66" s="17">
        <f t="shared" si="14"/>
        <v>1.9801980198019802E-2</v>
      </c>
      <c r="K66" s="17" t="str">
        <f t="shared" si="17"/>
        <v xml:space="preserve"> </v>
      </c>
      <c r="L66" s="17">
        <f t="shared" si="18"/>
        <v>1</v>
      </c>
      <c r="M66" s="17" t="str">
        <f t="shared" si="15"/>
        <v/>
      </c>
      <c r="N66" s="21" t="str">
        <f t="shared" si="16"/>
        <v/>
      </c>
    </row>
    <row r="67" spans="1:14" x14ac:dyDescent="0.2">
      <c r="A67" s="15"/>
      <c r="B67" s="28" t="s">
        <v>57</v>
      </c>
      <c r="C67" s="25">
        <v>12</v>
      </c>
      <c r="D67" s="16">
        <v>31</v>
      </c>
      <c r="E67" s="16">
        <v>11</v>
      </c>
      <c r="F67" s="16">
        <v>36</v>
      </c>
      <c r="G67" s="17">
        <f t="shared" si="11"/>
        <v>7.4534161490683232E-2</v>
      </c>
      <c r="H67" s="17">
        <f t="shared" si="12"/>
        <v>0.13478260869565217</v>
      </c>
      <c r="I67" s="17">
        <f t="shared" si="13"/>
        <v>0.11827956989247312</v>
      </c>
      <c r="J67" s="17">
        <f t="shared" si="14"/>
        <v>0.35643564356435642</v>
      </c>
      <c r="K67" s="17">
        <f t="shared" si="17"/>
        <v>-8.3333333333333329E-2</v>
      </c>
      <c r="L67" s="17">
        <f t="shared" si="18"/>
        <v>0.16129032258064516</v>
      </c>
      <c r="M67" s="17">
        <f t="shared" si="15"/>
        <v>-6.2111801242236021E-3</v>
      </c>
      <c r="N67" s="21">
        <f t="shared" si="16"/>
        <v>2.1739130434782608E-2</v>
      </c>
    </row>
    <row r="68" spans="1:14" x14ac:dyDescent="0.2">
      <c r="A68" s="15"/>
      <c r="B68" s="28" t="s">
        <v>58</v>
      </c>
      <c r="C68" s="25"/>
      <c r="D68" s="16"/>
      <c r="E68" s="16"/>
      <c r="F68" s="16"/>
      <c r="G68" s="17" t="str">
        <f t="shared" si="11"/>
        <v/>
      </c>
      <c r="H68" s="17" t="str">
        <f t="shared" si="12"/>
        <v/>
      </c>
      <c r="I68" s="17" t="str">
        <f t="shared" si="13"/>
        <v/>
      </c>
      <c r="J68" s="17" t="str">
        <f t="shared" si="14"/>
        <v/>
      </c>
      <c r="K68" s="17" t="str">
        <f t="shared" si="17"/>
        <v xml:space="preserve"> </v>
      </c>
      <c r="L68" s="17" t="str">
        <f t="shared" si="18"/>
        <v xml:space="preserve"> </v>
      </c>
      <c r="M68" s="17" t="str">
        <f t="shared" si="15"/>
        <v/>
      </c>
      <c r="N68" s="21" t="str">
        <f t="shared" si="16"/>
        <v/>
      </c>
    </row>
    <row r="69" spans="1:14" x14ac:dyDescent="0.2">
      <c r="A69" s="15"/>
      <c r="B69" s="28" t="s">
        <v>59</v>
      </c>
      <c r="C69" s="25"/>
      <c r="D69" s="16"/>
      <c r="E69" s="16"/>
      <c r="F69" s="16"/>
      <c r="G69" s="17" t="str">
        <f t="shared" si="11"/>
        <v/>
      </c>
      <c r="H69" s="17" t="str">
        <f t="shared" si="12"/>
        <v/>
      </c>
      <c r="I69" s="17" t="str">
        <f t="shared" si="13"/>
        <v/>
      </c>
      <c r="J69" s="17" t="str">
        <f t="shared" si="14"/>
        <v/>
      </c>
      <c r="K69" s="17" t="str">
        <f t="shared" si="17"/>
        <v xml:space="preserve"> </v>
      </c>
      <c r="L69" s="17" t="str">
        <f t="shared" si="18"/>
        <v xml:space="preserve"> </v>
      </c>
      <c r="M69" s="17" t="str">
        <f t="shared" si="15"/>
        <v/>
      </c>
      <c r="N69" s="21" t="str">
        <f t="shared" si="16"/>
        <v/>
      </c>
    </row>
    <row r="70" spans="1:14" x14ac:dyDescent="0.2">
      <c r="A70" s="15"/>
      <c r="B70" s="28" t="s">
        <v>60</v>
      </c>
      <c r="C70" s="25">
        <v>6</v>
      </c>
      <c r="D70" s="16">
        <v>6</v>
      </c>
      <c r="E70" s="16">
        <v>0</v>
      </c>
      <c r="F70" s="16">
        <v>1</v>
      </c>
      <c r="G70" s="17">
        <f t="shared" si="11"/>
        <v>3.7267080745341616E-2</v>
      </c>
      <c r="H70" s="17">
        <f t="shared" si="12"/>
        <v>2.6086956521739129E-2</v>
      </c>
      <c r="I70" s="17" t="str">
        <f t="shared" si="13"/>
        <v/>
      </c>
      <c r="J70" s="17">
        <f t="shared" si="14"/>
        <v>9.9009900990099011E-3</v>
      </c>
      <c r="K70" s="17">
        <f t="shared" si="17"/>
        <v>-1</v>
      </c>
      <c r="L70" s="17">
        <f t="shared" si="18"/>
        <v>-0.83333333333333337</v>
      </c>
      <c r="M70" s="17">
        <f t="shared" si="15"/>
        <v>-3.7267080745341616E-2</v>
      </c>
      <c r="N70" s="21">
        <f t="shared" si="16"/>
        <v>-2.1739130434782608E-2</v>
      </c>
    </row>
    <row r="71" spans="1:14" x14ac:dyDescent="0.2">
      <c r="A71" s="15"/>
      <c r="B71" s="28" t="s">
        <v>61</v>
      </c>
      <c r="C71" s="25">
        <v>0</v>
      </c>
      <c r="D71" s="16">
        <v>6</v>
      </c>
      <c r="E71" s="16">
        <v>3</v>
      </c>
      <c r="F71" s="16">
        <v>4</v>
      </c>
      <c r="G71" s="17" t="str">
        <f t="shared" si="11"/>
        <v/>
      </c>
      <c r="H71" s="17">
        <f t="shared" si="12"/>
        <v>2.6086956521739129E-2</v>
      </c>
      <c r="I71" s="17">
        <f t="shared" si="13"/>
        <v>3.2258064516129031E-2</v>
      </c>
      <c r="J71" s="17">
        <f t="shared" si="14"/>
        <v>3.9603960396039604E-2</v>
      </c>
      <c r="K71" s="17">
        <f t="shared" si="17"/>
        <v>1</v>
      </c>
      <c r="L71" s="17">
        <f t="shared" si="18"/>
        <v>-0.33333333333333331</v>
      </c>
      <c r="M71" s="17" t="str">
        <f t="shared" si="15"/>
        <v/>
      </c>
      <c r="N71" s="21">
        <f t="shared" si="16"/>
        <v>-8.6956521739130418E-3</v>
      </c>
    </row>
    <row r="72" spans="1:14" x14ac:dyDescent="0.2">
      <c r="A72" s="15"/>
      <c r="B72" s="28" t="s">
        <v>62</v>
      </c>
      <c r="C72" s="25">
        <v>3</v>
      </c>
      <c r="D72" s="16">
        <v>3</v>
      </c>
      <c r="E72" s="16">
        <v>0</v>
      </c>
      <c r="F72" s="16">
        <v>2</v>
      </c>
      <c r="G72" s="17">
        <f t="shared" si="11"/>
        <v>1.8633540372670808E-2</v>
      </c>
      <c r="H72" s="17">
        <f t="shared" si="12"/>
        <v>1.3043478260869565E-2</v>
      </c>
      <c r="I72" s="17" t="str">
        <f t="shared" si="13"/>
        <v/>
      </c>
      <c r="J72" s="17">
        <f t="shared" si="14"/>
        <v>1.9801980198019802E-2</v>
      </c>
      <c r="K72" s="17">
        <f t="shared" si="17"/>
        <v>-1</v>
      </c>
      <c r="L72" s="17">
        <f t="shared" si="18"/>
        <v>-0.33333333333333331</v>
      </c>
      <c r="M72" s="17">
        <f t="shared" si="15"/>
        <v>-1.8633540372670808E-2</v>
      </c>
      <c r="N72" s="21">
        <f t="shared" si="16"/>
        <v>-4.3478260869565209E-3</v>
      </c>
    </row>
    <row r="73" spans="1:14" ht="15.75" thickBot="1" x14ac:dyDescent="0.25">
      <c r="A73" s="15"/>
      <c r="B73" s="29" t="s">
        <v>63</v>
      </c>
      <c r="C73" s="26">
        <v>1</v>
      </c>
      <c r="D73" s="22">
        <v>1</v>
      </c>
      <c r="E73" s="16">
        <v>1</v>
      </c>
      <c r="F73" s="16">
        <v>1</v>
      </c>
      <c r="G73" s="23">
        <f t="shared" si="11"/>
        <v>6.2111801242236021E-3</v>
      </c>
      <c r="H73" s="23">
        <f t="shared" si="12"/>
        <v>4.3478260869565218E-3</v>
      </c>
      <c r="I73" s="23">
        <f t="shared" si="13"/>
        <v>1.0752688172043012E-2</v>
      </c>
      <c r="J73" s="23">
        <f t="shared" si="14"/>
        <v>9.9009900990099011E-3</v>
      </c>
      <c r="K73" s="23">
        <f t="shared" si="17"/>
        <v>0</v>
      </c>
      <c r="L73" s="23">
        <f t="shared" si="18"/>
        <v>0</v>
      </c>
      <c r="M73" s="23">
        <f t="shared" si="15"/>
        <v>0</v>
      </c>
      <c r="N73" s="24">
        <f t="shared" si="16"/>
        <v>0</v>
      </c>
    </row>
    <row r="74" spans="1:14" x14ac:dyDescent="0.2">
      <c r="A74" s="14"/>
    </row>
    <row r="75" spans="1:14" x14ac:dyDescent="0.2">
      <c r="A75" s="14"/>
    </row>
    <row r="76" spans="1:14" x14ac:dyDescent="0.2">
      <c r="A76" s="14"/>
    </row>
    <row r="77" spans="1:14" ht="15.75" thickBot="1" x14ac:dyDescent="0.25">
      <c r="A77" s="14"/>
    </row>
    <row r="78" spans="1:14" ht="29.25" customHeight="1" thickBot="1" x14ac:dyDescent="0.25">
      <c r="A78" s="15"/>
      <c r="B78" s="46" t="s">
        <v>2</v>
      </c>
      <c r="C78" s="55" t="s">
        <v>665</v>
      </c>
      <c r="D78" s="52"/>
      <c r="E78" s="52"/>
      <c r="F78" s="56"/>
      <c r="G78" s="59" t="s">
        <v>3</v>
      </c>
      <c r="H78" s="52"/>
      <c r="I78" s="52"/>
      <c r="J78" s="52"/>
      <c r="K78" s="46" t="s">
        <v>667</v>
      </c>
      <c r="L78" s="47"/>
      <c r="M78" s="60" t="s">
        <v>4</v>
      </c>
      <c r="N78" s="47"/>
    </row>
    <row r="79" spans="1:14" ht="15.75" thickBot="1" x14ac:dyDescent="0.25">
      <c r="A79" s="14"/>
      <c r="B79" s="57"/>
      <c r="C79" s="44">
        <v>2022</v>
      </c>
      <c r="D79" s="45"/>
      <c r="E79" s="61">
        <v>2023</v>
      </c>
      <c r="F79" s="37"/>
      <c r="G79" s="44">
        <v>2022</v>
      </c>
      <c r="H79" s="45"/>
      <c r="I79" s="61">
        <v>2023</v>
      </c>
      <c r="J79" s="37"/>
      <c r="K79" s="48"/>
      <c r="L79" s="49"/>
      <c r="M79" s="37"/>
      <c r="N79" s="49"/>
    </row>
    <row r="80" spans="1:14" ht="15.75" thickBot="1" x14ac:dyDescent="0.25">
      <c r="A80" s="15"/>
      <c r="B80" s="58"/>
      <c r="C80" s="18" t="s">
        <v>5</v>
      </c>
      <c r="D80" s="19" t="s">
        <v>6</v>
      </c>
      <c r="E80" s="18" t="s">
        <v>5</v>
      </c>
      <c r="F80" s="18" t="s">
        <v>6</v>
      </c>
      <c r="G80" s="18" t="s">
        <v>5</v>
      </c>
      <c r="H80" s="18" t="s">
        <v>6</v>
      </c>
      <c r="I80" s="20" t="s">
        <v>5</v>
      </c>
      <c r="J80" s="18" t="s">
        <v>6</v>
      </c>
      <c r="K80" s="18" t="s">
        <v>5</v>
      </c>
      <c r="L80" s="18" t="s">
        <v>6</v>
      </c>
      <c r="M80" s="18" t="s">
        <v>5</v>
      </c>
      <c r="N80" s="13" t="s">
        <v>6</v>
      </c>
    </row>
    <row r="81" spans="1:14" ht="15.75" thickBot="1" x14ac:dyDescent="0.25">
      <c r="A81" s="15"/>
      <c r="B81" s="7" t="s">
        <v>8</v>
      </c>
      <c r="C81" s="10">
        <f>SUM(C82:C180)</f>
        <v>1278</v>
      </c>
      <c r="D81" s="10">
        <f>SUM(D82:D180)</f>
        <v>1182</v>
      </c>
      <c r="E81" s="10">
        <f>SUM(E82:E180)</f>
        <v>1613</v>
      </c>
      <c r="F81" s="9">
        <f>SUM(F82:F180)</f>
        <v>1298</v>
      </c>
      <c r="G81" s="12">
        <f t="shared" ref="G81:G112" si="19">+IF(C81=0,"",C81/C$81)</f>
        <v>1</v>
      </c>
      <c r="H81" s="12">
        <f t="shared" ref="H81:H112" si="20">+IF(D81=0,"",D81/D$81)</f>
        <v>1</v>
      </c>
      <c r="I81" s="12">
        <f t="shared" ref="I81:I112" si="21">+IF(E81=0,"",E81/E$81)</f>
        <v>1</v>
      </c>
      <c r="J81" s="12">
        <f t="shared" ref="J81:J112" si="22">+IF(F81=0,"",F81/F$81)</f>
        <v>1</v>
      </c>
      <c r="K81" s="12">
        <f>+IF(AND(C81=0,E81=0),"",IF(C81=0,1,IF(E81=0,-1,(E81-C81)/C81)))</f>
        <v>0.26212832550860721</v>
      </c>
      <c r="L81" s="11">
        <f>+IF(AND(D81=0,F81=0),"",IF(D81=0,1,IF(F81=0,-1,(F81-D81)/D81)))</f>
        <v>9.8138747884940772E-2</v>
      </c>
      <c r="M81" s="12">
        <f t="shared" ref="M81:M112" si="23">+IF(OR(AND(G81=""),(K81="")),"",G81*K81)</f>
        <v>0.26212832550860721</v>
      </c>
      <c r="N81" s="12">
        <f t="shared" ref="N81:N112" si="24">+IF(OR(AND(H81=""),(L81="")),"",H81*L81)</f>
        <v>9.8138747884940772E-2</v>
      </c>
    </row>
    <row r="82" spans="1:14" x14ac:dyDescent="0.2">
      <c r="A82" s="15"/>
      <c r="B82" s="27" t="s">
        <v>64</v>
      </c>
      <c r="C82" s="30">
        <v>23</v>
      </c>
      <c r="D82" s="31">
        <v>9</v>
      </c>
      <c r="E82" s="16">
        <v>16</v>
      </c>
      <c r="F82" s="16">
        <v>11</v>
      </c>
      <c r="G82" s="32">
        <f t="shared" si="19"/>
        <v>1.7996870109546165E-2</v>
      </c>
      <c r="H82" s="32">
        <f t="shared" si="20"/>
        <v>7.6142131979695434E-3</v>
      </c>
      <c r="I82" s="32">
        <f t="shared" si="21"/>
        <v>9.9194048357098569E-3</v>
      </c>
      <c r="J82" s="32">
        <f t="shared" si="22"/>
        <v>8.4745762711864406E-3</v>
      </c>
      <c r="K82" s="32">
        <f t="shared" ref="K82:K113" si="25">+IF(AND(C82=0,E82=0)," ",IF(C82=0,1,IF(E82=0,-1,(E82-C82)/C82)))</f>
        <v>-0.30434782608695654</v>
      </c>
      <c r="L82" s="32">
        <f t="shared" ref="L82:L113" si="26">+IF(AND(D82=0,F82=0)," ",IF(D82=0,1,IF(F82=0,-1,(F82-D82)/D82)))</f>
        <v>0.22222222222222221</v>
      </c>
      <c r="M82" s="32">
        <f t="shared" si="23"/>
        <v>-5.4773082942097028E-3</v>
      </c>
      <c r="N82" s="33">
        <f t="shared" si="24"/>
        <v>1.6920473773265651E-3</v>
      </c>
    </row>
    <row r="83" spans="1:14" ht="26.25" customHeight="1" x14ac:dyDescent="0.2">
      <c r="A83" s="15"/>
      <c r="B83" s="28" t="s">
        <v>65</v>
      </c>
      <c r="C83" s="25">
        <v>19</v>
      </c>
      <c r="D83" s="16">
        <v>12</v>
      </c>
      <c r="E83" s="16">
        <v>30</v>
      </c>
      <c r="F83" s="16">
        <v>24</v>
      </c>
      <c r="G83" s="17">
        <f t="shared" si="19"/>
        <v>1.486697965571205E-2</v>
      </c>
      <c r="H83" s="17">
        <f t="shared" si="20"/>
        <v>1.015228426395939E-2</v>
      </c>
      <c r="I83" s="17">
        <f t="shared" si="21"/>
        <v>1.8598884066955982E-2</v>
      </c>
      <c r="J83" s="17">
        <f t="shared" si="22"/>
        <v>1.8489984591679508E-2</v>
      </c>
      <c r="K83" s="17">
        <f t="shared" si="25"/>
        <v>0.57894736842105265</v>
      </c>
      <c r="L83" s="17">
        <f t="shared" si="26"/>
        <v>1</v>
      </c>
      <c r="M83" s="17">
        <f t="shared" si="23"/>
        <v>8.6071987480438178E-3</v>
      </c>
      <c r="N83" s="21">
        <f t="shared" si="24"/>
        <v>1.015228426395939E-2</v>
      </c>
    </row>
    <row r="84" spans="1:14" x14ac:dyDescent="0.2">
      <c r="A84" s="15"/>
      <c r="B84" s="28" t="s">
        <v>66</v>
      </c>
      <c r="C84" s="25">
        <v>1</v>
      </c>
      <c r="D84" s="16">
        <v>1</v>
      </c>
      <c r="E84" s="16">
        <v>3</v>
      </c>
      <c r="F84" s="16">
        <v>2</v>
      </c>
      <c r="G84" s="17">
        <f t="shared" si="19"/>
        <v>7.8247261345852897E-4</v>
      </c>
      <c r="H84" s="17">
        <f t="shared" si="20"/>
        <v>8.4602368866328254E-4</v>
      </c>
      <c r="I84" s="17">
        <f t="shared" si="21"/>
        <v>1.8598884066955983E-3</v>
      </c>
      <c r="J84" s="17">
        <f t="shared" si="22"/>
        <v>1.5408320493066256E-3</v>
      </c>
      <c r="K84" s="17">
        <f t="shared" si="25"/>
        <v>2</v>
      </c>
      <c r="L84" s="17">
        <f t="shared" si="26"/>
        <v>1</v>
      </c>
      <c r="M84" s="17">
        <f t="shared" si="23"/>
        <v>1.5649452269170579E-3</v>
      </c>
      <c r="N84" s="21">
        <f t="shared" si="24"/>
        <v>8.4602368866328254E-4</v>
      </c>
    </row>
    <row r="85" spans="1:14" x14ac:dyDescent="0.2">
      <c r="A85" s="15"/>
      <c r="B85" s="28" t="s">
        <v>67</v>
      </c>
      <c r="C85" s="25">
        <v>92</v>
      </c>
      <c r="D85" s="16">
        <v>26</v>
      </c>
      <c r="E85" s="16">
        <v>156</v>
      </c>
      <c r="F85" s="16">
        <v>94</v>
      </c>
      <c r="G85" s="17">
        <f t="shared" si="19"/>
        <v>7.1987480438184662E-2</v>
      </c>
      <c r="H85" s="17">
        <f t="shared" si="20"/>
        <v>2.1996615905245348E-2</v>
      </c>
      <c r="I85" s="17">
        <f t="shared" si="21"/>
        <v>9.6714197148171116E-2</v>
      </c>
      <c r="J85" s="17">
        <f t="shared" si="22"/>
        <v>7.24191063174114E-2</v>
      </c>
      <c r="K85" s="17">
        <f t="shared" si="25"/>
        <v>0.69565217391304346</v>
      </c>
      <c r="L85" s="17">
        <f t="shared" si="26"/>
        <v>2.6153846153846154</v>
      </c>
      <c r="M85" s="17">
        <f t="shared" si="23"/>
        <v>5.0078247261345847E-2</v>
      </c>
      <c r="N85" s="21">
        <f t="shared" si="24"/>
        <v>5.7529610829103218E-2</v>
      </c>
    </row>
    <row r="86" spans="1:14" ht="25.5" x14ac:dyDescent="0.2">
      <c r="A86" s="15"/>
      <c r="B86" s="28" t="s">
        <v>68</v>
      </c>
      <c r="C86" s="25">
        <v>75</v>
      </c>
      <c r="D86" s="16">
        <v>42</v>
      </c>
      <c r="E86" s="16">
        <v>145</v>
      </c>
      <c r="F86" s="16">
        <v>128</v>
      </c>
      <c r="G86" s="17">
        <f t="shared" si="19"/>
        <v>5.8685446009389672E-2</v>
      </c>
      <c r="H86" s="17">
        <f t="shared" si="20"/>
        <v>3.553299492385787E-2</v>
      </c>
      <c r="I86" s="17">
        <f t="shared" si="21"/>
        <v>8.9894606323620577E-2</v>
      </c>
      <c r="J86" s="17">
        <f t="shared" si="22"/>
        <v>9.861325115562404E-2</v>
      </c>
      <c r="K86" s="17">
        <f t="shared" si="25"/>
        <v>0.93333333333333335</v>
      </c>
      <c r="L86" s="17">
        <f t="shared" si="26"/>
        <v>2.0476190476190474</v>
      </c>
      <c r="M86" s="17">
        <f t="shared" si="23"/>
        <v>5.4773082942097026E-2</v>
      </c>
      <c r="N86" s="21">
        <f t="shared" si="24"/>
        <v>7.2758037225042302E-2</v>
      </c>
    </row>
    <row r="87" spans="1:14" x14ac:dyDescent="0.2">
      <c r="A87" s="15"/>
      <c r="B87" s="28" t="s">
        <v>69</v>
      </c>
      <c r="C87" s="25"/>
      <c r="D87" s="16"/>
      <c r="E87" s="16"/>
      <c r="F87" s="16"/>
      <c r="G87" s="17" t="str">
        <f t="shared" si="19"/>
        <v/>
      </c>
      <c r="H87" s="17" t="str">
        <f t="shared" si="20"/>
        <v/>
      </c>
      <c r="I87" s="17" t="str">
        <f t="shared" si="21"/>
        <v/>
      </c>
      <c r="J87" s="17" t="str">
        <f t="shared" si="22"/>
        <v/>
      </c>
      <c r="K87" s="17" t="str">
        <f t="shared" si="25"/>
        <v xml:space="preserve"> </v>
      </c>
      <c r="L87" s="17" t="str">
        <f t="shared" si="26"/>
        <v xml:space="preserve"> </v>
      </c>
      <c r="M87" s="17" t="str">
        <f t="shared" si="23"/>
        <v/>
      </c>
      <c r="N87" s="21" t="str">
        <f t="shared" si="24"/>
        <v/>
      </c>
    </row>
    <row r="88" spans="1:14" x14ac:dyDescent="0.2">
      <c r="A88" s="15"/>
      <c r="B88" s="28" t="s">
        <v>70</v>
      </c>
      <c r="C88" s="25">
        <v>20</v>
      </c>
      <c r="D88" s="16">
        <v>8</v>
      </c>
      <c r="E88" s="16">
        <v>6</v>
      </c>
      <c r="F88" s="16">
        <v>2</v>
      </c>
      <c r="G88" s="17">
        <f t="shared" si="19"/>
        <v>1.5649452269170579E-2</v>
      </c>
      <c r="H88" s="17">
        <f t="shared" si="20"/>
        <v>6.7681895093062603E-3</v>
      </c>
      <c r="I88" s="17">
        <f t="shared" si="21"/>
        <v>3.7197768133911966E-3</v>
      </c>
      <c r="J88" s="17">
        <f t="shared" si="22"/>
        <v>1.5408320493066256E-3</v>
      </c>
      <c r="K88" s="17">
        <f t="shared" si="25"/>
        <v>-0.7</v>
      </c>
      <c r="L88" s="17">
        <f t="shared" si="26"/>
        <v>-0.75</v>
      </c>
      <c r="M88" s="17">
        <f t="shared" si="23"/>
        <v>-1.0954616588419406E-2</v>
      </c>
      <c r="N88" s="21">
        <f t="shared" si="24"/>
        <v>-5.076142131979695E-3</v>
      </c>
    </row>
    <row r="89" spans="1:14" ht="25.5" customHeight="1" x14ac:dyDescent="0.2">
      <c r="A89" s="15"/>
      <c r="B89" s="28" t="s">
        <v>71</v>
      </c>
      <c r="C89" s="25">
        <v>3</v>
      </c>
      <c r="D89" s="16">
        <v>0</v>
      </c>
      <c r="E89" s="16">
        <v>6</v>
      </c>
      <c r="F89" s="16">
        <v>7</v>
      </c>
      <c r="G89" s="17">
        <f t="shared" si="19"/>
        <v>2.3474178403755869E-3</v>
      </c>
      <c r="H89" s="17" t="str">
        <f t="shared" si="20"/>
        <v/>
      </c>
      <c r="I89" s="17">
        <f t="shared" si="21"/>
        <v>3.7197768133911966E-3</v>
      </c>
      <c r="J89" s="17">
        <f t="shared" si="22"/>
        <v>5.3929121725731898E-3</v>
      </c>
      <c r="K89" s="17">
        <f t="shared" si="25"/>
        <v>1</v>
      </c>
      <c r="L89" s="17">
        <f t="shared" si="26"/>
        <v>1</v>
      </c>
      <c r="M89" s="17">
        <f t="shared" si="23"/>
        <v>2.3474178403755869E-3</v>
      </c>
      <c r="N89" s="21" t="str">
        <f t="shared" si="24"/>
        <v/>
      </c>
    </row>
    <row r="90" spans="1:14" ht="25.5" customHeight="1" x14ac:dyDescent="0.2">
      <c r="A90" s="15"/>
      <c r="B90" s="28" t="s">
        <v>72</v>
      </c>
      <c r="C90" s="25">
        <v>0</v>
      </c>
      <c r="D90" s="16">
        <v>1</v>
      </c>
      <c r="E90" s="16">
        <v>1</v>
      </c>
      <c r="F90" s="16">
        <v>1</v>
      </c>
      <c r="G90" s="17" t="str">
        <f t="shared" si="19"/>
        <v/>
      </c>
      <c r="H90" s="17">
        <f t="shared" si="20"/>
        <v>8.4602368866328254E-4</v>
      </c>
      <c r="I90" s="17">
        <f t="shared" si="21"/>
        <v>6.1996280223186606E-4</v>
      </c>
      <c r="J90" s="17">
        <f t="shared" si="22"/>
        <v>7.7041602465331282E-4</v>
      </c>
      <c r="K90" s="17">
        <f t="shared" si="25"/>
        <v>1</v>
      </c>
      <c r="L90" s="17">
        <f t="shared" si="26"/>
        <v>0</v>
      </c>
      <c r="M90" s="17" t="str">
        <f t="shared" si="23"/>
        <v/>
      </c>
      <c r="N90" s="21">
        <f t="shared" si="24"/>
        <v>0</v>
      </c>
    </row>
    <row r="91" spans="1:14" x14ac:dyDescent="0.2">
      <c r="A91" s="15"/>
      <c r="B91" s="28" t="s">
        <v>73</v>
      </c>
      <c r="C91" s="25"/>
      <c r="D91" s="16"/>
      <c r="E91" s="16">
        <v>1</v>
      </c>
      <c r="F91" s="16">
        <v>1</v>
      </c>
      <c r="G91" s="17" t="str">
        <f t="shared" si="19"/>
        <v/>
      </c>
      <c r="H91" s="17" t="str">
        <f t="shared" si="20"/>
        <v/>
      </c>
      <c r="I91" s="17">
        <f t="shared" si="21"/>
        <v>6.1996280223186606E-4</v>
      </c>
      <c r="J91" s="17">
        <f t="shared" si="22"/>
        <v>7.7041602465331282E-4</v>
      </c>
      <c r="K91" s="17">
        <f t="shared" si="25"/>
        <v>1</v>
      </c>
      <c r="L91" s="17">
        <f t="shared" si="26"/>
        <v>1</v>
      </c>
      <c r="M91" s="17" t="str">
        <f t="shared" si="23"/>
        <v/>
      </c>
      <c r="N91" s="21" t="str">
        <f t="shared" si="24"/>
        <v/>
      </c>
    </row>
    <row r="92" spans="1:14" x14ac:dyDescent="0.2">
      <c r="A92" s="15"/>
      <c r="B92" s="28" t="s">
        <v>74</v>
      </c>
      <c r="C92" s="25">
        <v>6</v>
      </c>
      <c r="D92" s="16">
        <v>1</v>
      </c>
      <c r="E92" s="16">
        <v>1</v>
      </c>
      <c r="F92" s="16">
        <v>6</v>
      </c>
      <c r="G92" s="17">
        <f t="shared" si="19"/>
        <v>4.6948356807511738E-3</v>
      </c>
      <c r="H92" s="17">
        <f t="shared" si="20"/>
        <v>8.4602368866328254E-4</v>
      </c>
      <c r="I92" s="17">
        <f t="shared" si="21"/>
        <v>6.1996280223186606E-4</v>
      </c>
      <c r="J92" s="17">
        <f t="shared" si="22"/>
        <v>4.6224961479198771E-3</v>
      </c>
      <c r="K92" s="17">
        <f t="shared" si="25"/>
        <v>-0.83333333333333337</v>
      </c>
      <c r="L92" s="17">
        <f t="shared" si="26"/>
        <v>5</v>
      </c>
      <c r="M92" s="17">
        <f t="shared" si="23"/>
        <v>-3.9123630672926448E-3</v>
      </c>
      <c r="N92" s="21">
        <f t="shared" si="24"/>
        <v>4.2301184433164128E-3</v>
      </c>
    </row>
    <row r="93" spans="1:14" x14ac:dyDescent="0.2">
      <c r="A93" s="15"/>
      <c r="B93" s="28" t="s">
        <v>75</v>
      </c>
      <c r="C93" s="25">
        <v>5</v>
      </c>
      <c r="D93" s="16">
        <v>4</v>
      </c>
      <c r="E93" s="16">
        <v>1</v>
      </c>
      <c r="F93" s="16">
        <v>1</v>
      </c>
      <c r="G93" s="17">
        <f t="shared" si="19"/>
        <v>3.9123630672926448E-3</v>
      </c>
      <c r="H93" s="17">
        <f t="shared" si="20"/>
        <v>3.3840947546531302E-3</v>
      </c>
      <c r="I93" s="17">
        <f t="shared" si="21"/>
        <v>6.1996280223186606E-4</v>
      </c>
      <c r="J93" s="17">
        <f t="shared" si="22"/>
        <v>7.7041602465331282E-4</v>
      </c>
      <c r="K93" s="17">
        <f t="shared" si="25"/>
        <v>-0.8</v>
      </c>
      <c r="L93" s="17">
        <f t="shared" si="26"/>
        <v>-0.75</v>
      </c>
      <c r="M93" s="17">
        <f t="shared" si="23"/>
        <v>-3.1298904538341159E-3</v>
      </c>
      <c r="N93" s="21">
        <f t="shared" si="24"/>
        <v>-2.5380710659898475E-3</v>
      </c>
    </row>
    <row r="94" spans="1:14" x14ac:dyDescent="0.2">
      <c r="A94" s="15"/>
      <c r="B94" s="28" t="s">
        <v>76</v>
      </c>
      <c r="C94" s="25"/>
      <c r="D94" s="16"/>
      <c r="E94" s="16"/>
      <c r="F94" s="16"/>
      <c r="G94" s="17" t="str">
        <f t="shared" si="19"/>
        <v/>
      </c>
      <c r="H94" s="17" t="str">
        <f t="shared" si="20"/>
        <v/>
      </c>
      <c r="I94" s="17" t="str">
        <f t="shared" si="21"/>
        <v/>
      </c>
      <c r="J94" s="17" t="str">
        <f t="shared" si="22"/>
        <v/>
      </c>
      <c r="K94" s="17" t="str">
        <f t="shared" si="25"/>
        <v xml:space="preserve"> </v>
      </c>
      <c r="L94" s="17" t="str">
        <f t="shared" si="26"/>
        <v xml:space="preserve"> </v>
      </c>
      <c r="M94" s="17" t="str">
        <f t="shared" si="23"/>
        <v/>
      </c>
      <c r="N94" s="21" t="str">
        <f t="shared" si="24"/>
        <v/>
      </c>
    </row>
    <row r="95" spans="1:14" x14ac:dyDescent="0.2">
      <c r="A95" s="15"/>
      <c r="B95" s="28" t="s">
        <v>77</v>
      </c>
      <c r="C95" s="25"/>
      <c r="D95" s="16"/>
      <c r="E95" s="16"/>
      <c r="F95" s="16"/>
      <c r="G95" s="17" t="str">
        <f t="shared" si="19"/>
        <v/>
      </c>
      <c r="H95" s="17" t="str">
        <f t="shared" si="20"/>
        <v/>
      </c>
      <c r="I95" s="17" t="str">
        <f t="shared" si="21"/>
        <v/>
      </c>
      <c r="J95" s="17" t="str">
        <f t="shared" si="22"/>
        <v/>
      </c>
      <c r="K95" s="17" t="str">
        <f t="shared" si="25"/>
        <v xml:space="preserve"> </v>
      </c>
      <c r="L95" s="17" t="str">
        <f t="shared" si="26"/>
        <v xml:space="preserve"> </v>
      </c>
      <c r="M95" s="17" t="str">
        <f t="shared" si="23"/>
        <v/>
      </c>
      <c r="N95" s="21" t="str">
        <f t="shared" si="24"/>
        <v/>
      </c>
    </row>
    <row r="96" spans="1:14" x14ac:dyDescent="0.2">
      <c r="A96" s="15"/>
      <c r="B96" s="28" t="s">
        <v>78</v>
      </c>
      <c r="C96" s="25"/>
      <c r="D96" s="16"/>
      <c r="E96" s="16">
        <v>0</v>
      </c>
      <c r="F96" s="16">
        <v>1</v>
      </c>
      <c r="G96" s="17" t="str">
        <f t="shared" si="19"/>
        <v/>
      </c>
      <c r="H96" s="17" t="str">
        <f t="shared" si="20"/>
        <v/>
      </c>
      <c r="I96" s="17" t="str">
        <f t="shared" si="21"/>
        <v/>
      </c>
      <c r="J96" s="17">
        <f t="shared" si="22"/>
        <v>7.7041602465331282E-4</v>
      </c>
      <c r="K96" s="17" t="str">
        <f t="shared" si="25"/>
        <v xml:space="preserve"> </v>
      </c>
      <c r="L96" s="17">
        <f t="shared" si="26"/>
        <v>1</v>
      </c>
      <c r="M96" s="17" t="str">
        <f t="shared" si="23"/>
        <v/>
      </c>
      <c r="N96" s="21" t="str">
        <f t="shared" si="24"/>
        <v/>
      </c>
    </row>
    <row r="97" spans="1:14" x14ac:dyDescent="0.2">
      <c r="A97" s="15"/>
      <c r="B97" s="28" t="s">
        <v>79</v>
      </c>
      <c r="C97" s="25">
        <v>16</v>
      </c>
      <c r="D97" s="16">
        <v>2</v>
      </c>
      <c r="E97" s="16">
        <v>16</v>
      </c>
      <c r="F97" s="16">
        <v>4</v>
      </c>
      <c r="G97" s="17">
        <f t="shared" si="19"/>
        <v>1.2519561815336464E-2</v>
      </c>
      <c r="H97" s="17">
        <f t="shared" si="20"/>
        <v>1.6920473773265651E-3</v>
      </c>
      <c r="I97" s="17">
        <f t="shared" si="21"/>
        <v>9.9194048357098569E-3</v>
      </c>
      <c r="J97" s="17">
        <f t="shared" si="22"/>
        <v>3.0816640986132513E-3</v>
      </c>
      <c r="K97" s="17">
        <f t="shared" si="25"/>
        <v>0</v>
      </c>
      <c r="L97" s="17">
        <f t="shared" si="26"/>
        <v>1</v>
      </c>
      <c r="M97" s="17">
        <f t="shared" si="23"/>
        <v>0</v>
      </c>
      <c r="N97" s="21">
        <f t="shared" si="24"/>
        <v>1.6920473773265651E-3</v>
      </c>
    </row>
    <row r="98" spans="1:14" x14ac:dyDescent="0.2">
      <c r="A98" s="15"/>
      <c r="B98" s="28" t="s">
        <v>80</v>
      </c>
      <c r="C98" s="25">
        <v>1</v>
      </c>
      <c r="D98" s="16">
        <v>0</v>
      </c>
      <c r="E98" s="16">
        <v>3</v>
      </c>
      <c r="F98" s="16">
        <v>3</v>
      </c>
      <c r="G98" s="17">
        <f t="shared" si="19"/>
        <v>7.8247261345852897E-4</v>
      </c>
      <c r="H98" s="17" t="str">
        <f t="shared" si="20"/>
        <v/>
      </c>
      <c r="I98" s="17">
        <f t="shared" si="21"/>
        <v>1.8598884066955983E-3</v>
      </c>
      <c r="J98" s="17">
        <f t="shared" si="22"/>
        <v>2.3112480739599386E-3</v>
      </c>
      <c r="K98" s="17">
        <f t="shared" si="25"/>
        <v>2</v>
      </c>
      <c r="L98" s="17">
        <f t="shared" si="26"/>
        <v>1</v>
      </c>
      <c r="M98" s="17">
        <f t="shared" si="23"/>
        <v>1.5649452269170579E-3</v>
      </c>
      <c r="N98" s="21" t="str">
        <f t="shared" si="24"/>
        <v/>
      </c>
    </row>
    <row r="99" spans="1:14" x14ac:dyDescent="0.2">
      <c r="A99" s="15"/>
      <c r="B99" s="28" t="s">
        <v>81</v>
      </c>
      <c r="C99" s="25">
        <v>11</v>
      </c>
      <c r="D99" s="16">
        <v>9</v>
      </c>
      <c r="E99" s="16">
        <v>5</v>
      </c>
      <c r="F99" s="16">
        <v>17</v>
      </c>
      <c r="G99" s="17">
        <f t="shared" si="19"/>
        <v>8.6071987480438178E-3</v>
      </c>
      <c r="H99" s="17">
        <f t="shared" si="20"/>
        <v>7.6142131979695434E-3</v>
      </c>
      <c r="I99" s="17">
        <f t="shared" si="21"/>
        <v>3.0998140111593306E-3</v>
      </c>
      <c r="J99" s="17">
        <f t="shared" si="22"/>
        <v>1.3097072419106317E-2</v>
      </c>
      <c r="K99" s="17">
        <f t="shared" si="25"/>
        <v>-0.54545454545454541</v>
      </c>
      <c r="L99" s="17">
        <f t="shared" si="26"/>
        <v>0.88888888888888884</v>
      </c>
      <c r="M99" s="17">
        <f t="shared" si="23"/>
        <v>-4.6948356807511729E-3</v>
      </c>
      <c r="N99" s="21">
        <f t="shared" si="24"/>
        <v>6.7681895093062603E-3</v>
      </c>
    </row>
    <row r="100" spans="1:14" x14ac:dyDescent="0.2">
      <c r="A100" s="15"/>
      <c r="B100" s="28" t="s">
        <v>82</v>
      </c>
      <c r="C100" s="25">
        <v>65</v>
      </c>
      <c r="D100" s="16">
        <v>71</v>
      </c>
      <c r="E100" s="16">
        <v>59</v>
      </c>
      <c r="F100" s="16">
        <v>46</v>
      </c>
      <c r="G100" s="17">
        <f t="shared" si="19"/>
        <v>5.086071987480438E-2</v>
      </c>
      <c r="H100" s="17">
        <f t="shared" si="20"/>
        <v>6.006768189509306E-2</v>
      </c>
      <c r="I100" s="17">
        <f t="shared" si="21"/>
        <v>3.6577805331680098E-2</v>
      </c>
      <c r="J100" s="17">
        <f t="shared" si="22"/>
        <v>3.543913713405239E-2</v>
      </c>
      <c r="K100" s="17">
        <f t="shared" si="25"/>
        <v>-9.2307692307692313E-2</v>
      </c>
      <c r="L100" s="17">
        <f t="shared" si="26"/>
        <v>-0.352112676056338</v>
      </c>
      <c r="M100" s="17">
        <f t="shared" si="23"/>
        <v>-4.6948356807511738E-3</v>
      </c>
      <c r="N100" s="21">
        <f t="shared" si="24"/>
        <v>-2.1150592216582061E-2</v>
      </c>
    </row>
    <row r="101" spans="1:14" x14ac:dyDescent="0.2">
      <c r="A101" s="15"/>
      <c r="B101" s="28" t="s">
        <v>83</v>
      </c>
      <c r="C101" s="25">
        <v>10</v>
      </c>
      <c r="D101" s="16">
        <v>13</v>
      </c>
      <c r="E101" s="16">
        <v>40</v>
      </c>
      <c r="F101" s="16">
        <v>15</v>
      </c>
      <c r="G101" s="17">
        <f t="shared" si="19"/>
        <v>7.8247261345852897E-3</v>
      </c>
      <c r="H101" s="17">
        <f t="shared" si="20"/>
        <v>1.0998307952622674E-2</v>
      </c>
      <c r="I101" s="17">
        <f t="shared" si="21"/>
        <v>2.4798512089274645E-2</v>
      </c>
      <c r="J101" s="17">
        <f t="shared" si="22"/>
        <v>1.1556240369799691E-2</v>
      </c>
      <c r="K101" s="17">
        <f t="shared" si="25"/>
        <v>3</v>
      </c>
      <c r="L101" s="17">
        <f t="shared" si="26"/>
        <v>0.15384615384615385</v>
      </c>
      <c r="M101" s="17">
        <f t="shared" si="23"/>
        <v>2.3474178403755867E-2</v>
      </c>
      <c r="N101" s="21">
        <f t="shared" si="24"/>
        <v>1.6920473773265653E-3</v>
      </c>
    </row>
    <row r="102" spans="1:14" x14ac:dyDescent="0.2">
      <c r="A102" s="15"/>
      <c r="B102" s="28" t="s">
        <v>84</v>
      </c>
      <c r="C102" s="25">
        <v>21</v>
      </c>
      <c r="D102" s="16">
        <v>12</v>
      </c>
      <c r="E102" s="16">
        <v>4</v>
      </c>
      <c r="F102" s="16">
        <v>1</v>
      </c>
      <c r="G102" s="17">
        <f t="shared" si="19"/>
        <v>1.6431924882629109E-2</v>
      </c>
      <c r="H102" s="17">
        <f t="shared" si="20"/>
        <v>1.015228426395939E-2</v>
      </c>
      <c r="I102" s="17">
        <f t="shared" si="21"/>
        <v>2.4798512089274642E-3</v>
      </c>
      <c r="J102" s="17">
        <f t="shared" si="22"/>
        <v>7.7041602465331282E-4</v>
      </c>
      <c r="K102" s="17">
        <f t="shared" si="25"/>
        <v>-0.80952380952380953</v>
      </c>
      <c r="L102" s="17">
        <f t="shared" si="26"/>
        <v>-0.91666666666666663</v>
      </c>
      <c r="M102" s="17">
        <f t="shared" si="23"/>
        <v>-1.3302034428794993E-2</v>
      </c>
      <c r="N102" s="21">
        <f t="shared" si="24"/>
        <v>-9.3062605752961079E-3</v>
      </c>
    </row>
    <row r="103" spans="1:14" x14ac:dyDescent="0.2">
      <c r="A103" s="15"/>
      <c r="B103" s="28" t="s">
        <v>85</v>
      </c>
      <c r="C103" s="25">
        <v>17</v>
      </c>
      <c r="D103" s="16">
        <v>37</v>
      </c>
      <c r="E103" s="16">
        <v>12</v>
      </c>
      <c r="F103" s="16">
        <v>23</v>
      </c>
      <c r="G103" s="17">
        <f t="shared" si="19"/>
        <v>1.3302034428794992E-2</v>
      </c>
      <c r="H103" s="17">
        <f t="shared" si="20"/>
        <v>3.1302876480541454E-2</v>
      </c>
      <c r="I103" s="17">
        <f t="shared" si="21"/>
        <v>7.4395536267823931E-3</v>
      </c>
      <c r="J103" s="17">
        <f t="shared" si="22"/>
        <v>1.7719568567026195E-2</v>
      </c>
      <c r="K103" s="17">
        <f t="shared" si="25"/>
        <v>-0.29411764705882354</v>
      </c>
      <c r="L103" s="17">
        <f t="shared" si="26"/>
        <v>-0.3783783783783784</v>
      </c>
      <c r="M103" s="17">
        <f t="shared" si="23"/>
        <v>-3.9123630672926448E-3</v>
      </c>
      <c r="N103" s="21">
        <f t="shared" si="24"/>
        <v>-1.1844331641285956E-2</v>
      </c>
    </row>
    <row r="104" spans="1:14" x14ac:dyDescent="0.2">
      <c r="A104" s="15"/>
      <c r="B104" s="28" t="s">
        <v>86</v>
      </c>
      <c r="C104" s="25">
        <v>4</v>
      </c>
      <c r="D104" s="16">
        <v>18</v>
      </c>
      <c r="E104" s="16">
        <v>1</v>
      </c>
      <c r="F104" s="16">
        <v>7</v>
      </c>
      <c r="G104" s="17">
        <f t="shared" si="19"/>
        <v>3.1298904538341159E-3</v>
      </c>
      <c r="H104" s="17">
        <f t="shared" si="20"/>
        <v>1.5228426395939087E-2</v>
      </c>
      <c r="I104" s="17">
        <f t="shared" si="21"/>
        <v>6.1996280223186606E-4</v>
      </c>
      <c r="J104" s="17">
        <f t="shared" si="22"/>
        <v>5.3929121725731898E-3</v>
      </c>
      <c r="K104" s="17">
        <f t="shared" si="25"/>
        <v>-0.75</v>
      </c>
      <c r="L104" s="17">
        <f t="shared" si="26"/>
        <v>-0.61111111111111116</v>
      </c>
      <c r="M104" s="17">
        <f t="shared" si="23"/>
        <v>-2.3474178403755869E-3</v>
      </c>
      <c r="N104" s="21">
        <f t="shared" si="24"/>
        <v>-9.3062605752961096E-3</v>
      </c>
    </row>
    <row r="105" spans="1:14" x14ac:dyDescent="0.2">
      <c r="A105" s="15"/>
      <c r="B105" s="28" t="s">
        <v>87</v>
      </c>
      <c r="C105" s="25">
        <v>0</v>
      </c>
      <c r="D105" s="16">
        <v>10</v>
      </c>
      <c r="E105" s="16">
        <v>1</v>
      </c>
      <c r="F105" s="16">
        <v>3</v>
      </c>
      <c r="G105" s="17" t="str">
        <f t="shared" si="19"/>
        <v/>
      </c>
      <c r="H105" s="17">
        <f t="shared" si="20"/>
        <v>8.4602368866328256E-3</v>
      </c>
      <c r="I105" s="17">
        <f t="shared" si="21"/>
        <v>6.1996280223186606E-4</v>
      </c>
      <c r="J105" s="17">
        <f t="shared" si="22"/>
        <v>2.3112480739599386E-3</v>
      </c>
      <c r="K105" s="17">
        <f t="shared" si="25"/>
        <v>1</v>
      </c>
      <c r="L105" s="17">
        <f t="shared" si="26"/>
        <v>-0.7</v>
      </c>
      <c r="M105" s="17" t="str">
        <f t="shared" si="23"/>
        <v/>
      </c>
      <c r="N105" s="21">
        <f t="shared" si="24"/>
        <v>-5.9221658206429773E-3</v>
      </c>
    </row>
    <row r="106" spans="1:14" x14ac:dyDescent="0.2">
      <c r="A106" s="15"/>
      <c r="B106" s="28" t="s">
        <v>88</v>
      </c>
      <c r="C106" s="25">
        <v>6</v>
      </c>
      <c r="D106" s="16">
        <v>7</v>
      </c>
      <c r="E106" s="16">
        <v>5</v>
      </c>
      <c r="F106" s="16">
        <v>9</v>
      </c>
      <c r="G106" s="17">
        <f t="shared" si="19"/>
        <v>4.6948356807511738E-3</v>
      </c>
      <c r="H106" s="17">
        <f t="shared" si="20"/>
        <v>5.9221658206429781E-3</v>
      </c>
      <c r="I106" s="17">
        <f t="shared" si="21"/>
        <v>3.0998140111593306E-3</v>
      </c>
      <c r="J106" s="17">
        <f t="shared" si="22"/>
        <v>6.9337442218798152E-3</v>
      </c>
      <c r="K106" s="17">
        <f t="shared" si="25"/>
        <v>-0.16666666666666666</v>
      </c>
      <c r="L106" s="17">
        <f t="shared" si="26"/>
        <v>0.2857142857142857</v>
      </c>
      <c r="M106" s="17">
        <f t="shared" si="23"/>
        <v>-7.8247261345852897E-4</v>
      </c>
      <c r="N106" s="21">
        <f t="shared" si="24"/>
        <v>1.6920473773265651E-3</v>
      </c>
    </row>
    <row r="107" spans="1:14" x14ac:dyDescent="0.2">
      <c r="A107" s="15"/>
      <c r="B107" s="28" t="s">
        <v>89</v>
      </c>
      <c r="C107" s="25">
        <v>1</v>
      </c>
      <c r="D107" s="16">
        <v>3</v>
      </c>
      <c r="E107" s="16">
        <v>2</v>
      </c>
      <c r="F107" s="16">
        <v>1</v>
      </c>
      <c r="G107" s="17">
        <f t="shared" si="19"/>
        <v>7.8247261345852897E-4</v>
      </c>
      <c r="H107" s="17">
        <f t="shared" si="20"/>
        <v>2.5380710659898475E-3</v>
      </c>
      <c r="I107" s="17">
        <f t="shared" si="21"/>
        <v>1.2399256044637321E-3</v>
      </c>
      <c r="J107" s="17">
        <f t="shared" si="22"/>
        <v>7.7041602465331282E-4</v>
      </c>
      <c r="K107" s="17">
        <f t="shared" si="25"/>
        <v>1</v>
      </c>
      <c r="L107" s="17">
        <f t="shared" si="26"/>
        <v>-0.66666666666666663</v>
      </c>
      <c r="M107" s="17">
        <f t="shared" si="23"/>
        <v>7.8247261345852897E-4</v>
      </c>
      <c r="N107" s="21">
        <f t="shared" si="24"/>
        <v>-1.6920473773265649E-3</v>
      </c>
    </row>
    <row r="108" spans="1:14" x14ac:dyDescent="0.2">
      <c r="A108" s="15"/>
      <c r="B108" s="28" t="s">
        <v>90</v>
      </c>
      <c r="C108" s="25">
        <v>2</v>
      </c>
      <c r="D108" s="16">
        <v>10</v>
      </c>
      <c r="E108" s="16">
        <v>1</v>
      </c>
      <c r="F108" s="16">
        <v>6</v>
      </c>
      <c r="G108" s="17">
        <f t="shared" si="19"/>
        <v>1.5649452269170579E-3</v>
      </c>
      <c r="H108" s="17">
        <f t="shared" si="20"/>
        <v>8.4602368866328256E-3</v>
      </c>
      <c r="I108" s="17">
        <f t="shared" si="21"/>
        <v>6.1996280223186606E-4</v>
      </c>
      <c r="J108" s="17">
        <f t="shared" si="22"/>
        <v>4.6224961479198771E-3</v>
      </c>
      <c r="K108" s="17">
        <f t="shared" si="25"/>
        <v>-0.5</v>
      </c>
      <c r="L108" s="17">
        <f t="shared" si="26"/>
        <v>-0.4</v>
      </c>
      <c r="M108" s="17">
        <f t="shared" si="23"/>
        <v>-7.8247261345852897E-4</v>
      </c>
      <c r="N108" s="21">
        <f t="shared" si="24"/>
        <v>-3.3840947546531306E-3</v>
      </c>
    </row>
    <row r="109" spans="1:14" x14ac:dyDescent="0.2">
      <c r="A109" s="15"/>
      <c r="B109" s="28" t="s">
        <v>91</v>
      </c>
      <c r="C109" s="25">
        <v>13</v>
      </c>
      <c r="D109" s="16">
        <v>28</v>
      </c>
      <c r="E109" s="16">
        <v>4</v>
      </c>
      <c r="F109" s="16">
        <v>18</v>
      </c>
      <c r="G109" s="17">
        <f t="shared" si="19"/>
        <v>1.0172143974960876E-2</v>
      </c>
      <c r="H109" s="17">
        <f t="shared" si="20"/>
        <v>2.3688663282571912E-2</v>
      </c>
      <c r="I109" s="17">
        <f t="shared" si="21"/>
        <v>2.4798512089274642E-3</v>
      </c>
      <c r="J109" s="17">
        <f t="shared" si="22"/>
        <v>1.386748844375963E-2</v>
      </c>
      <c r="K109" s="17">
        <f t="shared" si="25"/>
        <v>-0.69230769230769229</v>
      </c>
      <c r="L109" s="17">
        <f t="shared" si="26"/>
        <v>-0.35714285714285715</v>
      </c>
      <c r="M109" s="17">
        <f t="shared" si="23"/>
        <v>-7.0422535211267599E-3</v>
      </c>
      <c r="N109" s="21">
        <f t="shared" si="24"/>
        <v>-8.4602368866328256E-3</v>
      </c>
    </row>
    <row r="110" spans="1:14" x14ac:dyDescent="0.2">
      <c r="A110" s="15"/>
      <c r="B110" s="28" t="s">
        <v>92</v>
      </c>
      <c r="C110" s="25"/>
      <c r="D110" s="16"/>
      <c r="E110" s="16"/>
      <c r="F110" s="16"/>
      <c r="G110" s="17" t="str">
        <f t="shared" si="19"/>
        <v/>
      </c>
      <c r="H110" s="17" t="str">
        <f t="shared" si="20"/>
        <v/>
      </c>
      <c r="I110" s="17" t="str">
        <f t="shared" si="21"/>
        <v/>
      </c>
      <c r="J110" s="17" t="str">
        <f t="shared" si="22"/>
        <v/>
      </c>
      <c r="K110" s="17" t="str">
        <f t="shared" si="25"/>
        <v xml:space="preserve"> </v>
      </c>
      <c r="L110" s="17" t="str">
        <f t="shared" si="26"/>
        <v xml:space="preserve"> </v>
      </c>
      <c r="M110" s="17" t="str">
        <f t="shared" si="23"/>
        <v/>
      </c>
      <c r="N110" s="21" t="str">
        <f t="shared" si="24"/>
        <v/>
      </c>
    </row>
    <row r="111" spans="1:14" x14ac:dyDescent="0.2">
      <c r="A111" s="15"/>
      <c r="B111" s="28" t="s">
        <v>93</v>
      </c>
      <c r="C111" s="25">
        <v>21</v>
      </c>
      <c r="D111" s="16">
        <v>18</v>
      </c>
      <c r="E111" s="16">
        <v>27</v>
      </c>
      <c r="F111" s="16">
        <v>22</v>
      </c>
      <c r="G111" s="17">
        <f t="shared" si="19"/>
        <v>1.6431924882629109E-2</v>
      </c>
      <c r="H111" s="17">
        <f t="shared" si="20"/>
        <v>1.5228426395939087E-2</v>
      </c>
      <c r="I111" s="17">
        <f t="shared" si="21"/>
        <v>1.6738995660260384E-2</v>
      </c>
      <c r="J111" s="17">
        <f t="shared" si="22"/>
        <v>1.6949152542372881E-2</v>
      </c>
      <c r="K111" s="17">
        <f t="shared" si="25"/>
        <v>0.2857142857142857</v>
      </c>
      <c r="L111" s="17">
        <f t="shared" si="26"/>
        <v>0.22222222222222221</v>
      </c>
      <c r="M111" s="17">
        <f t="shared" si="23"/>
        <v>4.6948356807511738E-3</v>
      </c>
      <c r="N111" s="21">
        <f t="shared" si="24"/>
        <v>3.3840947546531302E-3</v>
      </c>
    </row>
    <row r="112" spans="1:14" x14ac:dyDescent="0.2">
      <c r="A112" s="15"/>
      <c r="B112" s="28" t="s">
        <v>94</v>
      </c>
      <c r="C112" s="25">
        <v>0</v>
      </c>
      <c r="D112" s="16">
        <v>3</v>
      </c>
      <c r="E112" s="16"/>
      <c r="F112" s="16"/>
      <c r="G112" s="17" t="str">
        <f t="shared" si="19"/>
        <v/>
      </c>
      <c r="H112" s="17">
        <f t="shared" si="20"/>
        <v>2.5380710659898475E-3</v>
      </c>
      <c r="I112" s="17" t="str">
        <f t="shared" si="21"/>
        <v/>
      </c>
      <c r="J112" s="17" t="str">
        <f t="shared" si="22"/>
        <v/>
      </c>
      <c r="K112" s="17" t="str">
        <f t="shared" si="25"/>
        <v xml:space="preserve"> </v>
      </c>
      <c r="L112" s="17">
        <f t="shared" si="26"/>
        <v>-1</v>
      </c>
      <c r="M112" s="17" t="str">
        <f t="shared" si="23"/>
        <v/>
      </c>
      <c r="N112" s="21">
        <f t="shared" si="24"/>
        <v>-2.5380710659898475E-3</v>
      </c>
    </row>
    <row r="113" spans="1:14" x14ac:dyDescent="0.2">
      <c r="A113" s="15"/>
      <c r="B113" s="28" t="s">
        <v>95</v>
      </c>
      <c r="C113" s="25">
        <v>0</v>
      </c>
      <c r="D113" s="16">
        <v>3</v>
      </c>
      <c r="E113" s="16">
        <v>0</v>
      </c>
      <c r="F113" s="16">
        <v>3</v>
      </c>
      <c r="G113" s="17" t="str">
        <f t="shared" ref="G113:G144" si="27">+IF(C113=0,"",C113/C$81)</f>
        <v/>
      </c>
      <c r="H113" s="17">
        <f t="shared" ref="H113:H144" si="28">+IF(D113=0,"",D113/D$81)</f>
        <v>2.5380710659898475E-3</v>
      </c>
      <c r="I113" s="17" t="str">
        <f t="shared" ref="I113:I144" si="29">+IF(E113=0,"",E113/E$81)</f>
        <v/>
      </c>
      <c r="J113" s="17">
        <f t="shared" ref="J113:J144" si="30">+IF(F113=0,"",F113/F$81)</f>
        <v>2.3112480739599386E-3</v>
      </c>
      <c r="K113" s="17" t="str">
        <f t="shared" si="25"/>
        <v xml:space="preserve"> </v>
      </c>
      <c r="L113" s="17">
        <f t="shared" si="26"/>
        <v>0</v>
      </c>
      <c r="M113" s="17" t="str">
        <f t="shared" ref="M113:M144" si="31">+IF(OR(AND(G113=""),(K113="")),"",G113*K113)</f>
        <v/>
      </c>
      <c r="N113" s="21">
        <f t="shared" ref="N113:N144" si="32">+IF(OR(AND(H113=""),(L113="")),"",H113*L113)</f>
        <v>0</v>
      </c>
    </row>
    <row r="114" spans="1:14" x14ac:dyDescent="0.2">
      <c r="A114" s="15"/>
      <c r="B114" s="28" t="s">
        <v>96</v>
      </c>
      <c r="C114" s="25"/>
      <c r="D114" s="16"/>
      <c r="E114" s="16">
        <v>3</v>
      </c>
      <c r="F114" s="16">
        <v>0</v>
      </c>
      <c r="G114" s="17" t="str">
        <f t="shared" si="27"/>
        <v/>
      </c>
      <c r="H114" s="17" t="str">
        <f t="shared" si="28"/>
        <v/>
      </c>
      <c r="I114" s="17">
        <f t="shared" si="29"/>
        <v>1.8598884066955983E-3</v>
      </c>
      <c r="J114" s="17" t="str">
        <f t="shared" si="30"/>
        <v/>
      </c>
      <c r="K114" s="17">
        <f t="shared" ref="K114:K145" si="33">+IF(AND(C114=0,E114=0)," ",IF(C114=0,1,IF(E114=0,-1,(E114-C114)/C114)))</f>
        <v>1</v>
      </c>
      <c r="L114" s="17" t="str">
        <f t="shared" ref="L114:L145" si="34">+IF(AND(D114=0,F114=0)," ",IF(D114=0,1,IF(F114=0,-1,(F114-D114)/D114)))</f>
        <v xml:space="preserve"> </v>
      </c>
      <c r="M114" s="17" t="str">
        <f t="shared" si="31"/>
        <v/>
      </c>
      <c r="N114" s="21" t="str">
        <f t="shared" si="32"/>
        <v/>
      </c>
    </row>
    <row r="115" spans="1:14" x14ac:dyDescent="0.2">
      <c r="A115" s="15"/>
      <c r="B115" s="28" t="s">
        <v>97</v>
      </c>
      <c r="C115" s="25">
        <v>4</v>
      </c>
      <c r="D115" s="16">
        <v>21</v>
      </c>
      <c r="E115" s="16">
        <v>11</v>
      </c>
      <c r="F115" s="16">
        <v>27</v>
      </c>
      <c r="G115" s="17">
        <f t="shared" si="27"/>
        <v>3.1298904538341159E-3</v>
      </c>
      <c r="H115" s="17">
        <f t="shared" si="28"/>
        <v>1.7766497461928935E-2</v>
      </c>
      <c r="I115" s="17">
        <f t="shared" si="29"/>
        <v>6.8195908245505272E-3</v>
      </c>
      <c r="J115" s="17">
        <f t="shared" si="30"/>
        <v>2.0801232665639446E-2</v>
      </c>
      <c r="K115" s="17">
        <f t="shared" si="33"/>
        <v>1.75</v>
      </c>
      <c r="L115" s="17">
        <f t="shared" si="34"/>
        <v>0.2857142857142857</v>
      </c>
      <c r="M115" s="17">
        <f t="shared" si="31"/>
        <v>5.4773082942097028E-3</v>
      </c>
      <c r="N115" s="21">
        <f t="shared" si="32"/>
        <v>5.0761421319796959E-3</v>
      </c>
    </row>
    <row r="116" spans="1:14" x14ac:dyDescent="0.2">
      <c r="A116" s="15"/>
      <c r="B116" s="28" t="s">
        <v>98</v>
      </c>
      <c r="C116" s="25">
        <v>27</v>
      </c>
      <c r="D116" s="16">
        <v>20</v>
      </c>
      <c r="E116" s="16">
        <v>13</v>
      </c>
      <c r="F116" s="16">
        <v>6</v>
      </c>
      <c r="G116" s="17">
        <f t="shared" si="27"/>
        <v>2.1126760563380281E-2</v>
      </c>
      <c r="H116" s="17">
        <f t="shared" si="28"/>
        <v>1.6920473773265651E-2</v>
      </c>
      <c r="I116" s="17">
        <f t="shared" si="29"/>
        <v>8.0595164290142591E-3</v>
      </c>
      <c r="J116" s="17">
        <f t="shared" si="30"/>
        <v>4.6224961479198771E-3</v>
      </c>
      <c r="K116" s="17">
        <f t="shared" si="33"/>
        <v>-0.51851851851851849</v>
      </c>
      <c r="L116" s="17">
        <f t="shared" si="34"/>
        <v>-0.7</v>
      </c>
      <c r="M116" s="17">
        <f t="shared" si="31"/>
        <v>-1.0954616588419404E-2</v>
      </c>
      <c r="N116" s="21">
        <f t="shared" si="32"/>
        <v>-1.1844331641285955E-2</v>
      </c>
    </row>
    <row r="117" spans="1:14" x14ac:dyDescent="0.2">
      <c r="A117" s="15"/>
      <c r="B117" s="28" t="s">
        <v>99</v>
      </c>
      <c r="C117" s="25"/>
      <c r="D117" s="16"/>
      <c r="E117" s="16"/>
      <c r="F117" s="16"/>
      <c r="G117" s="17" t="str">
        <f t="shared" si="27"/>
        <v/>
      </c>
      <c r="H117" s="17" t="str">
        <f t="shared" si="28"/>
        <v/>
      </c>
      <c r="I117" s="17" t="str">
        <f t="shared" si="29"/>
        <v/>
      </c>
      <c r="J117" s="17" t="str">
        <f t="shared" si="30"/>
        <v/>
      </c>
      <c r="K117" s="17" t="str">
        <f t="shared" si="33"/>
        <v xml:space="preserve"> </v>
      </c>
      <c r="L117" s="17" t="str">
        <f t="shared" si="34"/>
        <v xml:space="preserve"> </v>
      </c>
      <c r="M117" s="17" t="str">
        <f t="shared" si="31"/>
        <v/>
      </c>
      <c r="N117" s="21" t="str">
        <f t="shared" si="32"/>
        <v/>
      </c>
    </row>
    <row r="118" spans="1:14" x14ac:dyDescent="0.2">
      <c r="A118" s="15"/>
      <c r="B118" s="28" t="s">
        <v>100</v>
      </c>
      <c r="C118" s="25">
        <v>8</v>
      </c>
      <c r="D118" s="16">
        <v>20</v>
      </c>
      <c r="E118" s="16">
        <v>8</v>
      </c>
      <c r="F118" s="16">
        <v>13</v>
      </c>
      <c r="G118" s="17">
        <f t="shared" si="27"/>
        <v>6.2597809076682318E-3</v>
      </c>
      <c r="H118" s="17">
        <f t="shared" si="28"/>
        <v>1.6920473773265651E-2</v>
      </c>
      <c r="I118" s="17">
        <f t="shared" si="29"/>
        <v>4.9597024178549285E-3</v>
      </c>
      <c r="J118" s="17">
        <f t="shared" si="30"/>
        <v>1.0015408320493066E-2</v>
      </c>
      <c r="K118" s="17">
        <f t="shared" si="33"/>
        <v>0</v>
      </c>
      <c r="L118" s="17">
        <f t="shared" si="34"/>
        <v>-0.35</v>
      </c>
      <c r="M118" s="17">
        <f t="shared" si="31"/>
        <v>0</v>
      </c>
      <c r="N118" s="21">
        <f t="shared" si="32"/>
        <v>-5.9221658206429773E-3</v>
      </c>
    </row>
    <row r="119" spans="1:14" x14ac:dyDescent="0.2">
      <c r="A119" s="15"/>
      <c r="B119" s="28" t="s">
        <v>101</v>
      </c>
      <c r="C119" s="25">
        <v>1</v>
      </c>
      <c r="D119" s="16">
        <v>0</v>
      </c>
      <c r="E119" s="16">
        <v>2</v>
      </c>
      <c r="F119" s="16">
        <v>1</v>
      </c>
      <c r="G119" s="17">
        <f t="shared" si="27"/>
        <v>7.8247261345852897E-4</v>
      </c>
      <c r="H119" s="17" t="str">
        <f t="shared" si="28"/>
        <v/>
      </c>
      <c r="I119" s="17">
        <f t="shared" si="29"/>
        <v>1.2399256044637321E-3</v>
      </c>
      <c r="J119" s="17">
        <f t="shared" si="30"/>
        <v>7.7041602465331282E-4</v>
      </c>
      <c r="K119" s="17">
        <f t="shared" si="33"/>
        <v>1</v>
      </c>
      <c r="L119" s="17">
        <f t="shared" si="34"/>
        <v>1</v>
      </c>
      <c r="M119" s="17">
        <f t="shared" si="31"/>
        <v>7.8247261345852897E-4</v>
      </c>
      <c r="N119" s="21" t="str">
        <f t="shared" si="32"/>
        <v/>
      </c>
    </row>
    <row r="120" spans="1:14" x14ac:dyDescent="0.2">
      <c r="A120" s="15"/>
      <c r="B120" s="28" t="s">
        <v>102</v>
      </c>
      <c r="C120" s="25">
        <v>0</v>
      </c>
      <c r="D120" s="16">
        <v>1</v>
      </c>
      <c r="E120" s="16">
        <v>1</v>
      </c>
      <c r="F120" s="16">
        <v>2</v>
      </c>
      <c r="G120" s="17" t="str">
        <f t="shared" si="27"/>
        <v/>
      </c>
      <c r="H120" s="17">
        <f t="shared" si="28"/>
        <v>8.4602368866328254E-4</v>
      </c>
      <c r="I120" s="17">
        <f t="shared" si="29"/>
        <v>6.1996280223186606E-4</v>
      </c>
      <c r="J120" s="17">
        <f t="shared" si="30"/>
        <v>1.5408320493066256E-3</v>
      </c>
      <c r="K120" s="17">
        <f t="shared" si="33"/>
        <v>1</v>
      </c>
      <c r="L120" s="17">
        <f t="shared" si="34"/>
        <v>1</v>
      </c>
      <c r="M120" s="17" t="str">
        <f t="shared" si="31"/>
        <v/>
      </c>
      <c r="N120" s="21">
        <f t="shared" si="32"/>
        <v>8.4602368866328254E-4</v>
      </c>
    </row>
    <row r="121" spans="1:14" x14ac:dyDescent="0.2">
      <c r="A121" s="15"/>
      <c r="B121" s="28" t="s">
        <v>103</v>
      </c>
      <c r="C121" s="25">
        <v>3</v>
      </c>
      <c r="D121" s="16">
        <v>3</v>
      </c>
      <c r="E121" s="16">
        <v>5</v>
      </c>
      <c r="F121" s="16">
        <v>5</v>
      </c>
      <c r="G121" s="17">
        <f t="shared" si="27"/>
        <v>2.3474178403755869E-3</v>
      </c>
      <c r="H121" s="17">
        <f t="shared" si="28"/>
        <v>2.5380710659898475E-3</v>
      </c>
      <c r="I121" s="17">
        <f t="shared" si="29"/>
        <v>3.0998140111593306E-3</v>
      </c>
      <c r="J121" s="17">
        <f t="shared" si="30"/>
        <v>3.852080123266564E-3</v>
      </c>
      <c r="K121" s="17">
        <f t="shared" si="33"/>
        <v>0.66666666666666663</v>
      </c>
      <c r="L121" s="17">
        <f t="shared" si="34"/>
        <v>0.66666666666666663</v>
      </c>
      <c r="M121" s="17">
        <f t="shared" si="31"/>
        <v>1.5649452269170579E-3</v>
      </c>
      <c r="N121" s="21">
        <f t="shared" si="32"/>
        <v>1.6920473773265649E-3</v>
      </c>
    </row>
    <row r="122" spans="1:14" x14ac:dyDescent="0.2">
      <c r="A122" s="15"/>
      <c r="B122" s="28" t="s">
        <v>104</v>
      </c>
      <c r="C122" s="25">
        <v>4</v>
      </c>
      <c r="D122" s="16">
        <v>1</v>
      </c>
      <c r="E122" s="16">
        <v>7</v>
      </c>
      <c r="F122" s="16">
        <v>5</v>
      </c>
      <c r="G122" s="17">
        <f t="shared" si="27"/>
        <v>3.1298904538341159E-3</v>
      </c>
      <c r="H122" s="17">
        <f t="shared" si="28"/>
        <v>8.4602368866328254E-4</v>
      </c>
      <c r="I122" s="17">
        <f t="shared" si="29"/>
        <v>4.3397396156230625E-3</v>
      </c>
      <c r="J122" s="17">
        <f t="shared" si="30"/>
        <v>3.852080123266564E-3</v>
      </c>
      <c r="K122" s="17">
        <f t="shared" si="33"/>
        <v>0.75</v>
      </c>
      <c r="L122" s="17">
        <f t="shared" si="34"/>
        <v>4</v>
      </c>
      <c r="M122" s="17">
        <f t="shared" si="31"/>
        <v>2.3474178403755869E-3</v>
      </c>
      <c r="N122" s="21">
        <f t="shared" si="32"/>
        <v>3.3840947546531302E-3</v>
      </c>
    </row>
    <row r="123" spans="1:14" x14ac:dyDescent="0.2">
      <c r="A123" s="15"/>
      <c r="B123" s="28" t="s">
        <v>105</v>
      </c>
      <c r="C123" s="25">
        <v>86</v>
      </c>
      <c r="D123" s="16">
        <v>145</v>
      </c>
      <c r="E123" s="16">
        <v>101</v>
      </c>
      <c r="F123" s="16">
        <v>107</v>
      </c>
      <c r="G123" s="17">
        <f t="shared" si="27"/>
        <v>6.729264475743349E-2</v>
      </c>
      <c r="H123" s="17">
        <f t="shared" si="28"/>
        <v>0.12267343485617598</v>
      </c>
      <c r="I123" s="17">
        <f t="shared" si="29"/>
        <v>6.2616243025418475E-2</v>
      </c>
      <c r="J123" s="17">
        <f t="shared" si="30"/>
        <v>8.2434514637904466E-2</v>
      </c>
      <c r="K123" s="17">
        <f t="shared" si="33"/>
        <v>0.1744186046511628</v>
      </c>
      <c r="L123" s="17">
        <f t="shared" si="34"/>
        <v>-0.2620689655172414</v>
      </c>
      <c r="M123" s="17">
        <f t="shared" si="31"/>
        <v>1.1737089201877935E-2</v>
      </c>
      <c r="N123" s="21">
        <f t="shared" si="32"/>
        <v>-3.2148900169204742E-2</v>
      </c>
    </row>
    <row r="124" spans="1:14" ht="25.5" x14ac:dyDescent="0.2">
      <c r="A124" s="15"/>
      <c r="B124" s="28" t="s">
        <v>106</v>
      </c>
      <c r="C124" s="25">
        <v>14</v>
      </c>
      <c r="D124" s="16">
        <v>33</v>
      </c>
      <c r="E124" s="16">
        <v>36</v>
      </c>
      <c r="F124" s="16">
        <v>39</v>
      </c>
      <c r="G124" s="17">
        <f t="shared" si="27"/>
        <v>1.0954616588419406E-2</v>
      </c>
      <c r="H124" s="17">
        <f t="shared" si="28"/>
        <v>2.7918781725888325E-2</v>
      </c>
      <c r="I124" s="17">
        <f t="shared" si="29"/>
        <v>2.2318660880347178E-2</v>
      </c>
      <c r="J124" s="17">
        <f t="shared" si="30"/>
        <v>3.0046224961479198E-2</v>
      </c>
      <c r="K124" s="17">
        <f t="shared" si="33"/>
        <v>1.5714285714285714</v>
      </c>
      <c r="L124" s="17">
        <f t="shared" si="34"/>
        <v>0.18181818181818182</v>
      </c>
      <c r="M124" s="17">
        <f t="shared" si="31"/>
        <v>1.7214397496087636E-2</v>
      </c>
      <c r="N124" s="21">
        <f t="shared" si="32"/>
        <v>5.0761421319796959E-3</v>
      </c>
    </row>
    <row r="125" spans="1:14" ht="25.5" x14ac:dyDescent="0.2">
      <c r="A125" s="15"/>
      <c r="B125" s="28" t="s">
        <v>107</v>
      </c>
      <c r="C125" s="25">
        <v>91</v>
      </c>
      <c r="D125" s="16">
        <v>189</v>
      </c>
      <c r="E125" s="16">
        <v>110</v>
      </c>
      <c r="F125" s="16">
        <v>234</v>
      </c>
      <c r="G125" s="17">
        <f t="shared" si="27"/>
        <v>7.1205007824726135E-2</v>
      </c>
      <c r="H125" s="17">
        <f t="shared" si="28"/>
        <v>0.15989847715736041</v>
      </c>
      <c r="I125" s="17">
        <f t="shared" si="29"/>
        <v>6.8195908245505268E-2</v>
      </c>
      <c r="J125" s="17">
        <f t="shared" si="30"/>
        <v>0.18027734976887519</v>
      </c>
      <c r="K125" s="17">
        <f t="shared" si="33"/>
        <v>0.2087912087912088</v>
      </c>
      <c r="L125" s="17">
        <f t="shared" si="34"/>
        <v>0.23809523809523808</v>
      </c>
      <c r="M125" s="17">
        <f t="shared" si="31"/>
        <v>1.4866979655712051E-2</v>
      </c>
      <c r="N125" s="21">
        <f t="shared" si="32"/>
        <v>3.8071065989847719E-2</v>
      </c>
    </row>
    <row r="126" spans="1:14" x14ac:dyDescent="0.2">
      <c r="A126" s="15"/>
      <c r="B126" s="28" t="s">
        <v>108</v>
      </c>
      <c r="C126" s="25">
        <v>5</v>
      </c>
      <c r="D126" s="16">
        <v>2</v>
      </c>
      <c r="E126" s="16">
        <v>5</v>
      </c>
      <c r="F126" s="16">
        <v>10</v>
      </c>
      <c r="G126" s="17">
        <f t="shared" si="27"/>
        <v>3.9123630672926448E-3</v>
      </c>
      <c r="H126" s="17">
        <f t="shared" si="28"/>
        <v>1.6920473773265651E-3</v>
      </c>
      <c r="I126" s="17">
        <f t="shared" si="29"/>
        <v>3.0998140111593306E-3</v>
      </c>
      <c r="J126" s="17">
        <f t="shared" si="30"/>
        <v>7.7041602465331279E-3</v>
      </c>
      <c r="K126" s="17">
        <f t="shared" si="33"/>
        <v>0</v>
      </c>
      <c r="L126" s="17">
        <f t="shared" si="34"/>
        <v>4</v>
      </c>
      <c r="M126" s="17">
        <f t="shared" si="31"/>
        <v>0</v>
      </c>
      <c r="N126" s="21">
        <f t="shared" si="32"/>
        <v>6.7681895093062603E-3</v>
      </c>
    </row>
    <row r="127" spans="1:14" x14ac:dyDescent="0.2">
      <c r="A127" s="15"/>
      <c r="B127" s="28" t="s">
        <v>109</v>
      </c>
      <c r="C127" s="25">
        <v>5</v>
      </c>
      <c r="D127" s="16">
        <v>5</v>
      </c>
      <c r="E127" s="16">
        <v>14</v>
      </c>
      <c r="F127" s="16">
        <v>16</v>
      </c>
      <c r="G127" s="17">
        <f t="shared" si="27"/>
        <v>3.9123630672926448E-3</v>
      </c>
      <c r="H127" s="17">
        <f t="shared" si="28"/>
        <v>4.2301184433164128E-3</v>
      </c>
      <c r="I127" s="17">
        <f t="shared" si="29"/>
        <v>8.679479231246125E-3</v>
      </c>
      <c r="J127" s="17">
        <f t="shared" si="30"/>
        <v>1.2326656394453005E-2</v>
      </c>
      <c r="K127" s="17">
        <f t="shared" si="33"/>
        <v>1.8</v>
      </c>
      <c r="L127" s="17">
        <f t="shared" si="34"/>
        <v>2.2000000000000002</v>
      </c>
      <c r="M127" s="17">
        <f t="shared" si="31"/>
        <v>7.0422535211267607E-3</v>
      </c>
      <c r="N127" s="21">
        <f t="shared" si="32"/>
        <v>9.3062605752961096E-3</v>
      </c>
    </row>
    <row r="128" spans="1:14" x14ac:dyDescent="0.2">
      <c r="A128" s="15"/>
      <c r="B128" s="28" t="s">
        <v>110</v>
      </c>
      <c r="C128" s="25">
        <v>4</v>
      </c>
      <c r="D128" s="16">
        <v>2</v>
      </c>
      <c r="E128" s="16">
        <v>5</v>
      </c>
      <c r="F128" s="16">
        <v>3</v>
      </c>
      <c r="G128" s="17">
        <f t="shared" si="27"/>
        <v>3.1298904538341159E-3</v>
      </c>
      <c r="H128" s="17">
        <f t="shared" si="28"/>
        <v>1.6920473773265651E-3</v>
      </c>
      <c r="I128" s="17">
        <f t="shared" si="29"/>
        <v>3.0998140111593306E-3</v>
      </c>
      <c r="J128" s="17">
        <f t="shared" si="30"/>
        <v>2.3112480739599386E-3</v>
      </c>
      <c r="K128" s="17">
        <f t="shared" si="33"/>
        <v>0.25</v>
      </c>
      <c r="L128" s="17">
        <f t="shared" si="34"/>
        <v>0.5</v>
      </c>
      <c r="M128" s="17">
        <f t="shared" si="31"/>
        <v>7.8247261345852897E-4</v>
      </c>
      <c r="N128" s="21">
        <f t="shared" si="32"/>
        <v>8.4602368866328254E-4</v>
      </c>
    </row>
    <row r="129" spans="1:14" x14ac:dyDescent="0.2">
      <c r="A129" s="15"/>
      <c r="B129" s="28" t="s">
        <v>111</v>
      </c>
      <c r="C129" s="25">
        <v>3</v>
      </c>
      <c r="D129" s="16">
        <v>1</v>
      </c>
      <c r="E129" s="16">
        <v>8</v>
      </c>
      <c r="F129" s="16">
        <v>6</v>
      </c>
      <c r="G129" s="17">
        <f t="shared" si="27"/>
        <v>2.3474178403755869E-3</v>
      </c>
      <c r="H129" s="17">
        <f t="shared" si="28"/>
        <v>8.4602368866328254E-4</v>
      </c>
      <c r="I129" s="17">
        <f t="shared" si="29"/>
        <v>4.9597024178549285E-3</v>
      </c>
      <c r="J129" s="17">
        <f t="shared" si="30"/>
        <v>4.6224961479198771E-3</v>
      </c>
      <c r="K129" s="17">
        <f t="shared" si="33"/>
        <v>1.6666666666666667</v>
      </c>
      <c r="L129" s="17">
        <f t="shared" si="34"/>
        <v>5</v>
      </c>
      <c r="M129" s="17">
        <f t="shared" si="31"/>
        <v>3.9123630672926448E-3</v>
      </c>
      <c r="N129" s="21">
        <f t="shared" si="32"/>
        <v>4.2301184433164128E-3</v>
      </c>
    </row>
    <row r="130" spans="1:14" x14ac:dyDescent="0.2">
      <c r="A130" s="15"/>
      <c r="B130" s="28" t="s">
        <v>112</v>
      </c>
      <c r="C130" s="25"/>
      <c r="D130" s="16"/>
      <c r="E130" s="16"/>
      <c r="F130" s="16"/>
      <c r="G130" s="17" t="str">
        <f t="shared" si="27"/>
        <v/>
      </c>
      <c r="H130" s="17" t="str">
        <f t="shared" si="28"/>
        <v/>
      </c>
      <c r="I130" s="17" t="str">
        <f t="shared" si="29"/>
        <v/>
      </c>
      <c r="J130" s="17" t="str">
        <f t="shared" si="30"/>
        <v/>
      </c>
      <c r="K130" s="17" t="str">
        <f t="shared" si="33"/>
        <v xml:space="preserve"> </v>
      </c>
      <c r="L130" s="17" t="str">
        <f t="shared" si="34"/>
        <v xml:space="preserve"> </v>
      </c>
      <c r="M130" s="17" t="str">
        <f t="shared" si="31"/>
        <v/>
      </c>
      <c r="N130" s="21" t="str">
        <f t="shared" si="32"/>
        <v/>
      </c>
    </row>
    <row r="131" spans="1:14" ht="25.5" x14ac:dyDescent="0.2">
      <c r="A131" s="15"/>
      <c r="B131" s="28" t="s">
        <v>113</v>
      </c>
      <c r="C131" s="25"/>
      <c r="D131" s="16"/>
      <c r="E131" s="16"/>
      <c r="F131" s="16"/>
      <c r="G131" s="17" t="str">
        <f t="shared" si="27"/>
        <v/>
      </c>
      <c r="H131" s="17" t="str">
        <f t="shared" si="28"/>
        <v/>
      </c>
      <c r="I131" s="17" t="str">
        <f t="shared" si="29"/>
        <v/>
      </c>
      <c r="J131" s="17" t="str">
        <f t="shared" si="30"/>
        <v/>
      </c>
      <c r="K131" s="17" t="str">
        <f t="shared" si="33"/>
        <v xml:space="preserve"> </v>
      </c>
      <c r="L131" s="17" t="str">
        <f t="shared" si="34"/>
        <v xml:space="preserve"> </v>
      </c>
      <c r="M131" s="17" t="str">
        <f t="shared" si="31"/>
        <v/>
      </c>
      <c r="N131" s="21" t="str">
        <f t="shared" si="32"/>
        <v/>
      </c>
    </row>
    <row r="132" spans="1:14" x14ac:dyDescent="0.2">
      <c r="A132" s="15"/>
      <c r="B132" s="28" t="s">
        <v>114</v>
      </c>
      <c r="C132" s="25">
        <v>5</v>
      </c>
      <c r="D132" s="16">
        <v>2</v>
      </c>
      <c r="E132" s="16">
        <v>1</v>
      </c>
      <c r="F132" s="16">
        <v>2</v>
      </c>
      <c r="G132" s="17">
        <f t="shared" si="27"/>
        <v>3.9123630672926448E-3</v>
      </c>
      <c r="H132" s="17">
        <f t="shared" si="28"/>
        <v>1.6920473773265651E-3</v>
      </c>
      <c r="I132" s="17">
        <f t="shared" si="29"/>
        <v>6.1996280223186606E-4</v>
      </c>
      <c r="J132" s="17">
        <f t="shared" si="30"/>
        <v>1.5408320493066256E-3</v>
      </c>
      <c r="K132" s="17">
        <f t="shared" si="33"/>
        <v>-0.8</v>
      </c>
      <c r="L132" s="17">
        <f t="shared" si="34"/>
        <v>0</v>
      </c>
      <c r="M132" s="17">
        <f t="shared" si="31"/>
        <v>-3.1298904538341159E-3</v>
      </c>
      <c r="N132" s="21">
        <f t="shared" si="32"/>
        <v>0</v>
      </c>
    </row>
    <row r="133" spans="1:14" x14ac:dyDescent="0.2">
      <c r="A133" s="15"/>
      <c r="B133" s="28" t="s">
        <v>115</v>
      </c>
      <c r="C133" s="25">
        <v>6</v>
      </c>
      <c r="D133" s="16">
        <v>0</v>
      </c>
      <c r="E133" s="16">
        <v>4</v>
      </c>
      <c r="F133" s="16">
        <v>6</v>
      </c>
      <c r="G133" s="17">
        <f t="shared" si="27"/>
        <v>4.6948356807511738E-3</v>
      </c>
      <c r="H133" s="17" t="str">
        <f t="shared" si="28"/>
        <v/>
      </c>
      <c r="I133" s="17">
        <f t="shared" si="29"/>
        <v>2.4798512089274642E-3</v>
      </c>
      <c r="J133" s="17">
        <f t="shared" si="30"/>
        <v>4.6224961479198771E-3</v>
      </c>
      <c r="K133" s="17">
        <f t="shared" si="33"/>
        <v>-0.33333333333333331</v>
      </c>
      <c r="L133" s="17">
        <f t="shared" si="34"/>
        <v>1</v>
      </c>
      <c r="M133" s="17">
        <f t="shared" si="31"/>
        <v>-1.5649452269170579E-3</v>
      </c>
      <c r="N133" s="21" t="str">
        <f t="shared" si="32"/>
        <v/>
      </c>
    </row>
    <row r="134" spans="1:14" x14ac:dyDescent="0.2">
      <c r="A134" s="15"/>
      <c r="B134" s="28" t="s">
        <v>116</v>
      </c>
      <c r="C134" s="25"/>
      <c r="D134" s="16"/>
      <c r="E134" s="16">
        <v>4</v>
      </c>
      <c r="F134" s="16">
        <v>0</v>
      </c>
      <c r="G134" s="17" t="str">
        <f t="shared" si="27"/>
        <v/>
      </c>
      <c r="H134" s="17" t="str">
        <f t="shared" si="28"/>
        <v/>
      </c>
      <c r="I134" s="17">
        <f t="shared" si="29"/>
        <v>2.4798512089274642E-3</v>
      </c>
      <c r="J134" s="17" t="str">
        <f t="shared" si="30"/>
        <v/>
      </c>
      <c r="K134" s="17">
        <f t="shared" si="33"/>
        <v>1</v>
      </c>
      <c r="L134" s="17" t="str">
        <f t="shared" si="34"/>
        <v xml:space="preserve"> </v>
      </c>
      <c r="M134" s="17" t="str">
        <f t="shared" si="31"/>
        <v/>
      </c>
      <c r="N134" s="21" t="str">
        <f t="shared" si="32"/>
        <v/>
      </c>
    </row>
    <row r="135" spans="1:14" x14ac:dyDescent="0.2">
      <c r="A135" s="15"/>
      <c r="B135" s="28" t="s">
        <v>117</v>
      </c>
      <c r="C135" s="25">
        <v>15</v>
      </c>
      <c r="D135" s="16">
        <v>7</v>
      </c>
      <c r="E135" s="16">
        <v>4</v>
      </c>
      <c r="F135" s="16">
        <v>1</v>
      </c>
      <c r="G135" s="17">
        <f t="shared" si="27"/>
        <v>1.1737089201877934E-2</v>
      </c>
      <c r="H135" s="17">
        <f t="shared" si="28"/>
        <v>5.9221658206429781E-3</v>
      </c>
      <c r="I135" s="17">
        <f t="shared" si="29"/>
        <v>2.4798512089274642E-3</v>
      </c>
      <c r="J135" s="17">
        <f t="shared" si="30"/>
        <v>7.7041602465331282E-4</v>
      </c>
      <c r="K135" s="17">
        <f t="shared" si="33"/>
        <v>-0.73333333333333328</v>
      </c>
      <c r="L135" s="17">
        <f t="shared" si="34"/>
        <v>-0.8571428571428571</v>
      </c>
      <c r="M135" s="17">
        <f t="shared" si="31"/>
        <v>-8.6071987480438178E-3</v>
      </c>
      <c r="N135" s="21">
        <f t="shared" si="32"/>
        <v>-5.076142131979695E-3</v>
      </c>
    </row>
    <row r="136" spans="1:14" x14ac:dyDescent="0.2">
      <c r="A136" s="15"/>
      <c r="B136" s="28" t="s">
        <v>118</v>
      </c>
      <c r="C136" s="25"/>
      <c r="D136" s="16"/>
      <c r="E136" s="16">
        <v>1</v>
      </c>
      <c r="F136" s="16">
        <v>0</v>
      </c>
      <c r="G136" s="17" t="str">
        <f t="shared" si="27"/>
        <v/>
      </c>
      <c r="H136" s="17" t="str">
        <f t="shared" si="28"/>
        <v/>
      </c>
      <c r="I136" s="17">
        <f t="shared" si="29"/>
        <v>6.1996280223186606E-4</v>
      </c>
      <c r="J136" s="17" t="str">
        <f t="shared" si="30"/>
        <v/>
      </c>
      <c r="K136" s="17">
        <f t="shared" si="33"/>
        <v>1</v>
      </c>
      <c r="L136" s="17" t="str">
        <f t="shared" si="34"/>
        <v xml:space="preserve"> </v>
      </c>
      <c r="M136" s="17" t="str">
        <f t="shared" si="31"/>
        <v/>
      </c>
      <c r="N136" s="21" t="str">
        <f t="shared" si="32"/>
        <v/>
      </c>
    </row>
    <row r="137" spans="1:14" x14ac:dyDescent="0.2">
      <c r="A137" s="15"/>
      <c r="B137" s="28" t="s">
        <v>119</v>
      </c>
      <c r="C137" s="25">
        <v>38</v>
      </c>
      <c r="D137" s="16">
        <v>10</v>
      </c>
      <c r="E137" s="16">
        <v>26</v>
      </c>
      <c r="F137" s="16">
        <v>8</v>
      </c>
      <c r="G137" s="17">
        <f t="shared" si="27"/>
        <v>2.9733959311424099E-2</v>
      </c>
      <c r="H137" s="17">
        <f t="shared" si="28"/>
        <v>8.4602368866328256E-3</v>
      </c>
      <c r="I137" s="17">
        <f t="shared" si="29"/>
        <v>1.6119032858028518E-2</v>
      </c>
      <c r="J137" s="17">
        <f t="shared" si="30"/>
        <v>6.1633281972265025E-3</v>
      </c>
      <c r="K137" s="17">
        <f t="shared" si="33"/>
        <v>-0.31578947368421051</v>
      </c>
      <c r="L137" s="17">
        <f t="shared" si="34"/>
        <v>-0.2</v>
      </c>
      <c r="M137" s="17">
        <f t="shared" si="31"/>
        <v>-9.3896713615023459E-3</v>
      </c>
      <c r="N137" s="21">
        <f t="shared" si="32"/>
        <v>-1.6920473773265653E-3</v>
      </c>
    </row>
    <row r="138" spans="1:14" x14ac:dyDescent="0.2">
      <c r="A138" s="15"/>
      <c r="B138" s="28" t="s">
        <v>120</v>
      </c>
      <c r="C138" s="25">
        <v>2</v>
      </c>
      <c r="D138" s="16">
        <v>0</v>
      </c>
      <c r="E138" s="16">
        <v>2</v>
      </c>
      <c r="F138" s="16">
        <v>2</v>
      </c>
      <c r="G138" s="17">
        <f t="shared" si="27"/>
        <v>1.5649452269170579E-3</v>
      </c>
      <c r="H138" s="17" t="str">
        <f t="shared" si="28"/>
        <v/>
      </c>
      <c r="I138" s="17">
        <f t="shared" si="29"/>
        <v>1.2399256044637321E-3</v>
      </c>
      <c r="J138" s="17">
        <f t="shared" si="30"/>
        <v>1.5408320493066256E-3</v>
      </c>
      <c r="K138" s="17">
        <f t="shared" si="33"/>
        <v>0</v>
      </c>
      <c r="L138" s="17">
        <f t="shared" si="34"/>
        <v>1</v>
      </c>
      <c r="M138" s="17">
        <f t="shared" si="31"/>
        <v>0</v>
      </c>
      <c r="N138" s="21" t="str">
        <f t="shared" si="32"/>
        <v/>
      </c>
    </row>
    <row r="139" spans="1:14" x14ac:dyDescent="0.2">
      <c r="A139" s="15"/>
      <c r="B139" s="28" t="s">
        <v>121</v>
      </c>
      <c r="C139" s="25">
        <v>57</v>
      </c>
      <c r="D139" s="16">
        <v>15</v>
      </c>
      <c r="E139" s="16">
        <v>47</v>
      </c>
      <c r="F139" s="16">
        <v>10</v>
      </c>
      <c r="G139" s="17">
        <f t="shared" si="27"/>
        <v>4.4600938967136149E-2</v>
      </c>
      <c r="H139" s="17">
        <f t="shared" si="28"/>
        <v>1.2690355329949238E-2</v>
      </c>
      <c r="I139" s="17">
        <f t="shared" si="29"/>
        <v>2.9138251704897707E-2</v>
      </c>
      <c r="J139" s="17">
        <f t="shared" si="30"/>
        <v>7.7041602465331279E-3</v>
      </c>
      <c r="K139" s="17">
        <f t="shared" si="33"/>
        <v>-0.17543859649122806</v>
      </c>
      <c r="L139" s="17">
        <f t="shared" si="34"/>
        <v>-0.33333333333333331</v>
      </c>
      <c r="M139" s="17">
        <f t="shared" si="31"/>
        <v>-7.824726134585288E-3</v>
      </c>
      <c r="N139" s="21">
        <f t="shared" si="32"/>
        <v>-4.2301184433164128E-3</v>
      </c>
    </row>
    <row r="140" spans="1:14" x14ac:dyDescent="0.2">
      <c r="A140" s="15"/>
      <c r="B140" s="28" t="s">
        <v>122</v>
      </c>
      <c r="C140" s="25"/>
      <c r="D140" s="16"/>
      <c r="E140" s="16"/>
      <c r="F140" s="16"/>
      <c r="G140" s="17" t="str">
        <f t="shared" si="27"/>
        <v/>
      </c>
      <c r="H140" s="17" t="str">
        <f t="shared" si="28"/>
        <v/>
      </c>
      <c r="I140" s="17" t="str">
        <f t="shared" si="29"/>
        <v/>
      </c>
      <c r="J140" s="17" t="str">
        <f t="shared" si="30"/>
        <v/>
      </c>
      <c r="K140" s="17" t="str">
        <f t="shared" si="33"/>
        <v xml:space="preserve"> </v>
      </c>
      <c r="L140" s="17" t="str">
        <f t="shared" si="34"/>
        <v xml:space="preserve"> </v>
      </c>
      <c r="M140" s="17" t="str">
        <f t="shared" si="31"/>
        <v/>
      </c>
      <c r="N140" s="21" t="str">
        <f t="shared" si="32"/>
        <v/>
      </c>
    </row>
    <row r="141" spans="1:14" x14ac:dyDescent="0.2">
      <c r="A141" s="15"/>
      <c r="B141" s="28" t="s">
        <v>123</v>
      </c>
      <c r="C141" s="25">
        <v>29</v>
      </c>
      <c r="D141" s="16">
        <v>25</v>
      </c>
      <c r="E141" s="16">
        <v>16</v>
      </c>
      <c r="F141" s="16">
        <v>4</v>
      </c>
      <c r="G141" s="17">
        <f t="shared" si="27"/>
        <v>2.2691705790297341E-2</v>
      </c>
      <c r="H141" s="17">
        <f t="shared" si="28"/>
        <v>2.1150592216582064E-2</v>
      </c>
      <c r="I141" s="17">
        <f t="shared" si="29"/>
        <v>9.9194048357098569E-3</v>
      </c>
      <c r="J141" s="17">
        <f t="shared" si="30"/>
        <v>3.0816640986132513E-3</v>
      </c>
      <c r="K141" s="17">
        <f t="shared" si="33"/>
        <v>-0.44827586206896552</v>
      </c>
      <c r="L141" s="17">
        <f t="shared" si="34"/>
        <v>-0.84</v>
      </c>
      <c r="M141" s="17">
        <f t="shared" si="31"/>
        <v>-1.0172143974960877E-2</v>
      </c>
      <c r="N141" s="21">
        <f t="shared" si="32"/>
        <v>-1.7766497461928932E-2</v>
      </c>
    </row>
    <row r="142" spans="1:14" x14ac:dyDescent="0.2">
      <c r="A142" s="15"/>
      <c r="B142" s="28" t="s">
        <v>124</v>
      </c>
      <c r="C142" s="25">
        <v>31</v>
      </c>
      <c r="D142" s="16">
        <v>27</v>
      </c>
      <c r="E142" s="16">
        <v>18</v>
      </c>
      <c r="F142" s="16">
        <v>17</v>
      </c>
      <c r="G142" s="17">
        <f t="shared" si="27"/>
        <v>2.4256651017214397E-2</v>
      </c>
      <c r="H142" s="17">
        <f t="shared" si="28"/>
        <v>2.2842639593908629E-2</v>
      </c>
      <c r="I142" s="17">
        <f t="shared" si="29"/>
        <v>1.1159330440173589E-2</v>
      </c>
      <c r="J142" s="17">
        <f t="shared" si="30"/>
        <v>1.3097072419106317E-2</v>
      </c>
      <c r="K142" s="17">
        <f t="shared" si="33"/>
        <v>-0.41935483870967744</v>
      </c>
      <c r="L142" s="17">
        <f t="shared" si="34"/>
        <v>-0.37037037037037035</v>
      </c>
      <c r="M142" s="17">
        <f t="shared" si="31"/>
        <v>-1.0172143974960877E-2</v>
      </c>
      <c r="N142" s="21">
        <f t="shared" si="32"/>
        <v>-8.4602368866328256E-3</v>
      </c>
    </row>
    <row r="143" spans="1:14" x14ac:dyDescent="0.2">
      <c r="A143" s="15"/>
      <c r="B143" s="28" t="s">
        <v>125</v>
      </c>
      <c r="C143" s="25"/>
      <c r="D143" s="16"/>
      <c r="E143" s="16">
        <v>12</v>
      </c>
      <c r="F143" s="16">
        <v>4</v>
      </c>
      <c r="G143" s="17" t="str">
        <f t="shared" si="27"/>
        <v/>
      </c>
      <c r="H143" s="17" t="str">
        <f t="shared" si="28"/>
        <v/>
      </c>
      <c r="I143" s="17">
        <f t="shared" si="29"/>
        <v>7.4395536267823931E-3</v>
      </c>
      <c r="J143" s="17">
        <f t="shared" si="30"/>
        <v>3.0816640986132513E-3</v>
      </c>
      <c r="K143" s="17">
        <f t="shared" si="33"/>
        <v>1</v>
      </c>
      <c r="L143" s="17">
        <f t="shared" si="34"/>
        <v>1</v>
      </c>
      <c r="M143" s="17" t="str">
        <f t="shared" si="31"/>
        <v/>
      </c>
      <c r="N143" s="21" t="str">
        <f t="shared" si="32"/>
        <v/>
      </c>
    </row>
    <row r="144" spans="1:14" ht="25.5" x14ac:dyDescent="0.2">
      <c r="A144" s="15"/>
      <c r="B144" s="28" t="s">
        <v>126</v>
      </c>
      <c r="C144" s="25">
        <v>24</v>
      </c>
      <c r="D144" s="16">
        <v>25</v>
      </c>
      <c r="E144" s="16">
        <v>293</v>
      </c>
      <c r="F144" s="16">
        <v>58</v>
      </c>
      <c r="G144" s="17">
        <f t="shared" si="27"/>
        <v>1.8779342723004695E-2</v>
      </c>
      <c r="H144" s="17">
        <f t="shared" si="28"/>
        <v>2.1150592216582064E-2</v>
      </c>
      <c r="I144" s="17">
        <f t="shared" si="29"/>
        <v>0.18164910105393675</v>
      </c>
      <c r="J144" s="17">
        <f t="shared" si="30"/>
        <v>4.4684129429892139E-2</v>
      </c>
      <c r="K144" s="17">
        <f t="shared" si="33"/>
        <v>11.208333333333334</v>
      </c>
      <c r="L144" s="17">
        <f t="shared" si="34"/>
        <v>1.32</v>
      </c>
      <c r="M144" s="17">
        <f t="shared" si="31"/>
        <v>0.2104851330203443</v>
      </c>
      <c r="N144" s="21">
        <f t="shared" si="32"/>
        <v>2.7918781725888325E-2</v>
      </c>
    </row>
    <row r="145" spans="1:14" ht="27.75" customHeight="1" x14ac:dyDescent="0.2">
      <c r="A145" s="15"/>
      <c r="B145" s="28" t="s">
        <v>127</v>
      </c>
      <c r="C145" s="25">
        <v>23</v>
      </c>
      <c r="D145" s="16">
        <v>29</v>
      </c>
      <c r="E145" s="16">
        <v>9</v>
      </c>
      <c r="F145" s="16">
        <v>6</v>
      </c>
      <c r="G145" s="17">
        <f t="shared" ref="G145:G180" si="35">+IF(C145=0,"",C145/C$81)</f>
        <v>1.7996870109546165E-2</v>
      </c>
      <c r="H145" s="17">
        <f t="shared" ref="H145:H180" si="36">+IF(D145=0,"",D145/D$81)</f>
        <v>2.4534686971235193E-2</v>
      </c>
      <c r="I145" s="17">
        <f t="shared" ref="I145:I180" si="37">+IF(E145=0,"",E145/E$81)</f>
        <v>5.5796652200867944E-3</v>
      </c>
      <c r="J145" s="17">
        <f t="shared" ref="J145:J180" si="38">+IF(F145=0,"",F145/F$81)</f>
        <v>4.6224961479198771E-3</v>
      </c>
      <c r="K145" s="17">
        <f t="shared" si="33"/>
        <v>-0.60869565217391308</v>
      </c>
      <c r="L145" s="17">
        <f t="shared" si="34"/>
        <v>-0.7931034482758621</v>
      </c>
      <c r="M145" s="17">
        <f t="shared" ref="M145:M180" si="39">+IF(OR(AND(G145=""),(K145="")),"",G145*K145)</f>
        <v>-1.0954616588419406E-2</v>
      </c>
      <c r="N145" s="21">
        <f t="shared" ref="N145:N180" si="40">+IF(OR(AND(H145=""),(L145="")),"",H145*L145)</f>
        <v>-1.94585448392555E-2</v>
      </c>
    </row>
    <row r="146" spans="1:14" x14ac:dyDescent="0.2">
      <c r="A146" s="15"/>
      <c r="B146" s="28" t="s">
        <v>128</v>
      </c>
      <c r="C146" s="25">
        <v>18</v>
      </c>
      <c r="D146" s="16">
        <v>7</v>
      </c>
      <c r="E146" s="16">
        <v>20</v>
      </c>
      <c r="F146" s="16">
        <v>10</v>
      </c>
      <c r="G146" s="17">
        <f t="shared" si="35"/>
        <v>1.4084507042253521E-2</v>
      </c>
      <c r="H146" s="17">
        <f t="shared" si="36"/>
        <v>5.9221658206429781E-3</v>
      </c>
      <c r="I146" s="17">
        <f t="shared" si="37"/>
        <v>1.2399256044637322E-2</v>
      </c>
      <c r="J146" s="17">
        <f t="shared" si="38"/>
        <v>7.7041602465331279E-3</v>
      </c>
      <c r="K146" s="17">
        <f t="shared" ref="K146:K180" si="41">+IF(AND(C146=0,E146=0)," ",IF(C146=0,1,IF(E146=0,-1,(E146-C146)/C146)))</f>
        <v>0.1111111111111111</v>
      </c>
      <c r="L146" s="17">
        <f t="shared" ref="L146:L180" si="42">+IF(AND(D146=0,F146=0)," ",IF(D146=0,1,IF(F146=0,-1,(F146-D146)/D146)))</f>
        <v>0.42857142857142855</v>
      </c>
      <c r="M146" s="17">
        <f t="shared" si="39"/>
        <v>1.5649452269170579E-3</v>
      </c>
      <c r="N146" s="21">
        <f t="shared" si="40"/>
        <v>2.5380710659898475E-3</v>
      </c>
    </row>
    <row r="147" spans="1:14" x14ac:dyDescent="0.2">
      <c r="A147" s="15"/>
      <c r="B147" s="28" t="s">
        <v>129</v>
      </c>
      <c r="C147" s="25">
        <v>7</v>
      </c>
      <c r="D147" s="16">
        <v>3</v>
      </c>
      <c r="E147" s="16">
        <v>15</v>
      </c>
      <c r="F147" s="16">
        <v>5</v>
      </c>
      <c r="G147" s="17">
        <f t="shared" si="35"/>
        <v>5.4773082942097028E-3</v>
      </c>
      <c r="H147" s="17">
        <f t="shared" si="36"/>
        <v>2.5380710659898475E-3</v>
      </c>
      <c r="I147" s="17">
        <f t="shared" si="37"/>
        <v>9.299442033477991E-3</v>
      </c>
      <c r="J147" s="17">
        <f t="shared" si="38"/>
        <v>3.852080123266564E-3</v>
      </c>
      <c r="K147" s="17">
        <f t="shared" si="41"/>
        <v>1.1428571428571428</v>
      </c>
      <c r="L147" s="17">
        <f t="shared" si="42"/>
        <v>0.66666666666666663</v>
      </c>
      <c r="M147" s="17">
        <f t="shared" si="39"/>
        <v>6.2597809076682318E-3</v>
      </c>
      <c r="N147" s="21">
        <f t="shared" si="40"/>
        <v>1.6920473773265649E-3</v>
      </c>
    </row>
    <row r="148" spans="1:14" x14ac:dyDescent="0.2">
      <c r="A148" s="15"/>
      <c r="B148" s="28" t="s">
        <v>130</v>
      </c>
      <c r="C148" s="25">
        <v>2</v>
      </c>
      <c r="D148" s="16">
        <v>3</v>
      </c>
      <c r="E148" s="16">
        <v>1</v>
      </c>
      <c r="F148" s="16">
        <v>1</v>
      </c>
      <c r="G148" s="17">
        <f t="shared" si="35"/>
        <v>1.5649452269170579E-3</v>
      </c>
      <c r="H148" s="17">
        <f t="shared" si="36"/>
        <v>2.5380710659898475E-3</v>
      </c>
      <c r="I148" s="17">
        <f t="shared" si="37"/>
        <v>6.1996280223186606E-4</v>
      </c>
      <c r="J148" s="17">
        <f t="shared" si="38"/>
        <v>7.7041602465331282E-4</v>
      </c>
      <c r="K148" s="17">
        <f t="shared" si="41"/>
        <v>-0.5</v>
      </c>
      <c r="L148" s="17">
        <f t="shared" si="42"/>
        <v>-0.66666666666666663</v>
      </c>
      <c r="M148" s="17">
        <f t="shared" si="39"/>
        <v>-7.8247261345852897E-4</v>
      </c>
      <c r="N148" s="21">
        <f t="shared" si="40"/>
        <v>-1.6920473773265649E-3</v>
      </c>
    </row>
    <row r="149" spans="1:14" x14ac:dyDescent="0.2">
      <c r="A149" s="15"/>
      <c r="B149" s="28" t="s">
        <v>131</v>
      </c>
      <c r="C149" s="25">
        <v>24</v>
      </c>
      <c r="D149" s="16">
        <v>8</v>
      </c>
      <c r="E149" s="16">
        <v>8</v>
      </c>
      <c r="F149" s="16">
        <v>10</v>
      </c>
      <c r="G149" s="17">
        <f t="shared" si="35"/>
        <v>1.8779342723004695E-2</v>
      </c>
      <c r="H149" s="17">
        <f t="shared" si="36"/>
        <v>6.7681895093062603E-3</v>
      </c>
      <c r="I149" s="17">
        <f t="shared" si="37"/>
        <v>4.9597024178549285E-3</v>
      </c>
      <c r="J149" s="17">
        <f t="shared" si="38"/>
        <v>7.7041602465331279E-3</v>
      </c>
      <c r="K149" s="17">
        <f t="shared" si="41"/>
        <v>-0.66666666666666663</v>
      </c>
      <c r="L149" s="17">
        <f t="shared" si="42"/>
        <v>0.25</v>
      </c>
      <c r="M149" s="17">
        <f t="shared" si="39"/>
        <v>-1.2519561815336464E-2</v>
      </c>
      <c r="N149" s="21">
        <f t="shared" si="40"/>
        <v>1.6920473773265651E-3</v>
      </c>
    </row>
    <row r="150" spans="1:14" x14ac:dyDescent="0.2">
      <c r="A150" s="15"/>
      <c r="B150" s="28" t="s">
        <v>132</v>
      </c>
      <c r="C150" s="25">
        <v>6</v>
      </c>
      <c r="D150" s="16">
        <v>1</v>
      </c>
      <c r="E150" s="16">
        <v>5</v>
      </c>
      <c r="F150" s="16">
        <v>3</v>
      </c>
      <c r="G150" s="17">
        <f t="shared" si="35"/>
        <v>4.6948356807511738E-3</v>
      </c>
      <c r="H150" s="17">
        <f t="shared" si="36"/>
        <v>8.4602368866328254E-4</v>
      </c>
      <c r="I150" s="17">
        <f t="shared" si="37"/>
        <v>3.0998140111593306E-3</v>
      </c>
      <c r="J150" s="17">
        <f t="shared" si="38"/>
        <v>2.3112480739599386E-3</v>
      </c>
      <c r="K150" s="17">
        <f t="shared" si="41"/>
        <v>-0.16666666666666666</v>
      </c>
      <c r="L150" s="17">
        <f t="shared" si="42"/>
        <v>2</v>
      </c>
      <c r="M150" s="17">
        <f t="shared" si="39"/>
        <v>-7.8247261345852897E-4</v>
      </c>
      <c r="N150" s="21">
        <f t="shared" si="40"/>
        <v>1.6920473773265651E-3</v>
      </c>
    </row>
    <row r="151" spans="1:14" x14ac:dyDescent="0.2">
      <c r="A151" s="15"/>
      <c r="B151" s="28" t="s">
        <v>133</v>
      </c>
      <c r="C151" s="25">
        <v>0</v>
      </c>
      <c r="D151" s="16">
        <v>1</v>
      </c>
      <c r="E151" s="16"/>
      <c r="F151" s="16"/>
      <c r="G151" s="17" t="str">
        <f t="shared" si="35"/>
        <v/>
      </c>
      <c r="H151" s="17">
        <f t="shared" si="36"/>
        <v>8.4602368866328254E-4</v>
      </c>
      <c r="I151" s="17" t="str">
        <f t="shared" si="37"/>
        <v/>
      </c>
      <c r="J151" s="17" t="str">
        <f t="shared" si="38"/>
        <v/>
      </c>
      <c r="K151" s="17" t="str">
        <f t="shared" si="41"/>
        <v xml:space="preserve"> </v>
      </c>
      <c r="L151" s="17">
        <f t="shared" si="42"/>
        <v>-1</v>
      </c>
      <c r="M151" s="17" t="str">
        <f t="shared" si="39"/>
        <v/>
      </c>
      <c r="N151" s="21">
        <f t="shared" si="40"/>
        <v>-8.4602368866328254E-4</v>
      </c>
    </row>
    <row r="152" spans="1:14" x14ac:dyDescent="0.2">
      <c r="A152" s="15"/>
      <c r="B152" s="28" t="s">
        <v>134</v>
      </c>
      <c r="C152" s="25">
        <v>6</v>
      </c>
      <c r="D152" s="16">
        <v>1</v>
      </c>
      <c r="E152" s="16">
        <v>7</v>
      </c>
      <c r="F152" s="16">
        <v>2</v>
      </c>
      <c r="G152" s="17">
        <f t="shared" si="35"/>
        <v>4.6948356807511738E-3</v>
      </c>
      <c r="H152" s="17">
        <f t="shared" si="36"/>
        <v>8.4602368866328254E-4</v>
      </c>
      <c r="I152" s="17">
        <f t="shared" si="37"/>
        <v>4.3397396156230625E-3</v>
      </c>
      <c r="J152" s="17">
        <f t="shared" si="38"/>
        <v>1.5408320493066256E-3</v>
      </c>
      <c r="K152" s="17">
        <f t="shared" si="41"/>
        <v>0.16666666666666666</v>
      </c>
      <c r="L152" s="17">
        <f t="shared" si="42"/>
        <v>1</v>
      </c>
      <c r="M152" s="17">
        <f t="shared" si="39"/>
        <v>7.8247261345852897E-4</v>
      </c>
      <c r="N152" s="21">
        <f t="shared" si="40"/>
        <v>8.4602368866328254E-4</v>
      </c>
    </row>
    <row r="153" spans="1:14" x14ac:dyDescent="0.2">
      <c r="A153" s="15"/>
      <c r="B153" s="28" t="s">
        <v>135</v>
      </c>
      <c r="C153" s="25">
        <v>0</v>
      </c>
      <c r="D153" s="16">
        <v>4</v>
      </c>
      <c r="E153" s="16">
        <v>1</v>
      </c>
      <c r="F153" s="16">
        <v>1</v>
      </c>
      <c r="G153" s="17" t="str">
        <f t="shared" si="35"/>
        <v/>
      </c>
      <c r="H153" s="17">
        <f t="shared" si="36"/>
        <v>3.3840947546531302E-3</v>
      </c>
      <c r="I153" s="17">
        <f t="shared" si="37"/>
        <v>6.1996280223186606E-4</v>
      </c>
      <c r="J153" s="17">
        <f t="shared" si="38"/>
        <v>7.7041602465331282E-4</v>
      </c>
      <c r="K153" s="17">
        <f t="shared" si="41"/>
        <v>1</v>
      </c>
      <c r="L153" s="17">
        <f t="shared" si="42"/>
        <v>-0.75</v>
      </c>
      <c r="M153" s="17" t="str">
        <f t="shared" si="39"/>
        <v/>
      </c>
      <c r="N153" s="21">
        <f t="shared" si="40"/>
        <v>-2.5380710659898475E-3</v>
      </c>
    </row>
    <row r="154" spans="1:14" ht="25.5" x14ac:dyDescent="0.2">
      <c r="A154" s="15"/>
      <c r="B154" s="28" t="s">
        <v>136</v>
      </c>
      <c r="C154" s="25">
        <v>11</v>
      </c>
      <c r="D154" s="16">
        <v>11</v>
      </c>
      <c r="E154" s="16">
        <v>22</v>
      </c>
      <c r="F154" s="16">
        <v>13</v>
      </c>
      <c r="G154" s="17">
        <f t="shared" si="35"/>
        <v>8.6071987480438178E-3</v>
      </c>
      <c r="H154" s="17">
        <f t="shared" si="36"/>
        <v>9.3062605752961079E-3</v>
      </c>
      <c r="I154" s="17">
        <f t="shared" si="37"/>
        <v>1.3639181649101054E-2</v>
      </c>
      <c r="J154" s="17">
        <f t="shared" si="38"/>
        <v>1.0015408320493066E-2</v>
      </c>
      <c r="K154" s="17">
        <f t="shared" si="41"/>
        <v>1</v>
      </c>
      <c r="L154" s="17">
        <f t="shared" si="42"/>
        <v>0.18181818181818182</v>
      </c>
      <c r="M154" s="17">
        <f t="shared" si="39"/>
        <v>8.6071987480438178E-3</v>
      </c>
      <c r="N154" s="21">
        <f t="shared" si="40"/>
        <v>1.6920473773265651E-3</v>
      </c>
    </row>
    <row r="155" spans="1:14" ht="25.5" x14ac:dyDescent="0.2">
      <c r="A155" s="15"/>
      <c r="B155" s="28" t="s">
        <v>137</v>
      </c>
      <c r="C155" s="25">
        <v>22</v>
      </c>
      <c r="D155" s="16">
        <v>10</v>
      </c>
      <c r="E155" s="16">
        <v>9</v>
      </c>
      <c r="F155" s="16">
        <v>7</v>
      </c>
      <c r="G155" s="17">
        <f t="shared" si="35"/>
        <v>1.7214397496087636E-2</v>
      </c>
      <c r="H155" s="17">
        <f t="shared" si="36"/>
        <v>8.4602368866328256E-3</v>
      </c>
      <c r="I155" s="17">
        <f t="shared" si="37"/>
        <v>5.5796652200867944E-3</v>
      </c>
      <c r="J155" s="17">
        <f t="shared" si="38"/>
        <v>5.3929121725731898E-3</v>
      </c>
      <c r="K155" s="17">
        <f t="shared" si="41"/>
        <v>-0.59090909090909094</v>
      </c>
      <c r="L155" s="17">
        <f t="shared" si="42"/>
        <v>-0.3</v>
      </c>
      <c r="M155" s="17">
        <f t="shared" si="39"/>
        <v>-1.0172143974960876E-2</v>
      </c>
      <c r="N155" s="21">
        <f t="shared" si="40"/>
        <v>-2.5380710659898475E-3</v>
      </c>
    </row>
    <row r="156" spans="1:14" ht="25.5" x14ac:dyDescent="0.2">
      <c r="A156" s="15"/>
      <c r="B156" s="28" t="s">
        <v>138</v>
      </c>
      <c r="C156" s="25">
        <v>2</v>
      </c>
      <c r="D156" s="16">
        <v>2</v>
      </c>
      <c r="E156" s="16">
        <v>6</v>
      </c>
      <c r="F156" s="16">
        <v>7</v>
      </c>
      <c r="G156" s="17">
        <f t="shared" si="35"/>
        <v>1.5649452269170579E-3</v>
      </c>
      <c r="H156" s="17">
        <f t="shared" si="36"/>
        <v>1.6920473773265651E-3</v>
      </c>
      <c r="I156" s="17">
        <f t="shared" si="37"/>
        <v>3.7197768133911966E-3</v>
      </c>
      <c r="J156" s="17">
        <f t="shared" si="38"/>
        <v>5.3929121725731898E-3</v>
      </c>
      <c r="K156" s="17">
        <f t="shared" si="41"/>
        <v>2</v>
      </c>
      <c r="L156" s="17">
        <f t="shared" si="42"/>
        <v>2.5</v>
      </c>
      <c r="M156" s="17">
        <f t="shared" si="39"/>
        <v>3.1298904538341159E-3</v>
      </c>
      <c r="N156" s="21">
        <f t="shared" si="40"/>
        <v>4.2301184433164128E-3</v>
      </c>
    </row>
    <row r="157" spans="1:14" ht="25.5" x14ac:dyDescent="0.2">
      <c r="A157" s="15"/>
      <c r="B157" s="28" t="s">
        <v>139</v>
      </c>
      <c r="C157" s="25">
        <v>0</v>
      </c>
      <c r="D157" s="16">
        <v>1</v>
      </c>
      <c r="E157" s="16"/>
      <c r="F157" s="16"/>
      <c r="G157" s="17" t="str">
        <f t="shared" si="35"/>
        <v/>
      </c>
      <c r="H157" s="17">
        <f t="shared" si="36"/>
        <v>8.4602368866328254E-4</v>
      </c>
      <c r="I157" s="17" t="str">
        <f t="shared" si="37"/>
        <v/>
      </c>
      <c r="J157" s="17" t="str">
        <f t="shared" si="38"/>
        <v/>
      </c>
      <c r="K157" s="17" t="str">
        <f t="shared" si="41"/>
        <v xml:space="preserve"> </v>
      </c>
      <c r="L157" s="17">
        <f t="shared" si="42"/>
        <v>-1</v>
      </c>
      <c r="M157" s="17" t="str">
        <f t="shared" si="39"/>
        <v/>
      </c>
      <c r="N157" s="21">
        <f t="shared" si="40"/>
        <v>-8.4602368866328254E-4</v>
      </c>
    </row>
    <row r="158" spans="1:14" ht="25.5" x14ac:dyDescent="0.2">
      <c r="A158" s="15"/>
      <c r="B158" s="28" t="s">
        <v>140</v>
      </c>
      <c r="C158" s="25">
        <v>1</v>
      </c>
      <c r="D158" s="16">
        <v>1</v>
      </c>
      <c r="E158" s="16">
        <v>1</v>
      </c>
      <c r="F158" s="16">
        <v>0</v>
      </c>
      <c r="G158" s="17">
        <f t="shared" si="35"/>
        <v>7.8247261345852897E-4</v>
      </c>
      <c r="H158" s="17">
        <f t="shared" si="36"/>
        <v>8.4602368866328254E-4</v>
      </c>
      <c r="I158" s="17">
        <f t="shared" si="37"/>
        <v>6.1996280223186606E-4</v>
      </c>
      <c r="J158" s="17" t="str">
        <f t="shared" si="38"/>
        <v/>
      </c>
      <c r="K158" s="17">
        <f t="shared" si="41"/>
        <v>0</v>
      </c>
      <c r="L158" s="17">
        <f t="shared" si="42"/>
        <v>-1</v>
      </c>
      <c r="M158" s="17">
        <f t="shared" si="39"/>
        <v>0</v>
      </c>
      <c r="N158" s="21">
        <f t="shared" si="40"/>
        <v>-8.4602368866328254E-4</v>
      </c>
    </row>
    <row r="159" spans="1:14" x14ac:dyDescent="0.2">
      <c r="A159" s="15"/>
      <c r="B159" s="28" t="s">
        <v>141</v>
      </c>
      <c r="C159" s="25">
        <v>2</v>
      </c>
      <c r="D159" s="16">
        <v>2</v>
      </c>
      <c r="E159" s="16">
        <v>5</v>
      </c>
      <c r="F159" s="16">
        <v>16</v>
      </c>
      <c r="G159" s="17">
        <f t="shared" si="35"/>
        <v>1.5649452269170579E-3</v>
      </c>
      <c r="H159" s="17">
        <f t="shared" si="36"/>
        <v>1.6920473773265651E-3</v>
      </c>
      <c r="I159" s="17">
        <f t="shared" si="37"/>
        <v>3.0998140111593306E-3</v>
      </c>
      <c r="J159" s="17">
        <f t="shared" si="38"/>
        <v>1.2326656394453005E-2</v>
      </c>
      <c r="K159" s="17">
        <f t="shared" si="41"/>
        <v>1.5</v>
      </c>
      <c r="L159" s="17">
        <f t="shared" si="42"/>
        <v>7</v>
      </c>
      <c r="M159" s="17">
        <f t="shared" si="39"/>
        <v>2.3474178403755869E-3</v>
      </c>
      <c r="N159" s="21">
        <f t="shared" si="40"/>
        <v>1.1844331641285956E-2</v>
      </c>
    </row>
    <row r="160" spans="1:14" x14ac:dyDescent="0.2">
      <c r="A160" s="15"/>
      <c r="B160" s="28" t="s">
        <v>142</v>
      </c>
      <c r="C160" s="25"/>
      <c r="D160" s="16"/>
      <c r="E160" s="16"/>
      <c r="F160" s="16"/>
      <c r="G160" s="17" t="str">
        <f t="shared" si="35"/>
        <v/>
      </c>
      <c r="H160" s="17" t="str">
        <f t="shared" si="36"/>
        <v/>
      </c>
      <c r="I160" s="17" t="str">
        <f t="shared" si="37"/>
        <v/>
      </c>
      <c r="J160" s="17" t="str">
        <f t="shared" si="38"/>
        <v/>
      </c>
      <c r="K160" s="17" t="str">
        <f t="shared" si="41"/>
        <v xml:space="preserve"> </v>
      </c>
      <c r="L160" s="17" t="str">
        <f t="shared" si="42"/>
        <v xml:space="preserve"> </v>
      </c>
      <c r="M160" s="17" t="str">
        <f t="shared" si="39"/>
        <v/>
      </c>
      <c r="N160" s="21" t="str">
        <f t="shared" si="40"/>
        <v/>
      </c>
    </row>
    <row r="161" spans="1:14" x14ac:dyDescent="0.2">
      <c r="A161" s="15"/>
      <c r="B161" s="28" t="s">
        <v>143</v>
      </c>
      <c r="C161" s="25">
        <v>4</v>
      </c>
      <c r="D161" s="16">
        <v>1</v>
      </c>
      <c r="E161" s="16">
        <v>1</v>
      </c>
      <c r="F161" s="16">
        <v>2</v>
      </c>
      <c r="G161" s="17">
        <f t="shared" si="35"/>
        <v>3.1298904538341159E-3</v>
      </c>
      <c r="H161" s="17">
        <f t="shared" si="36"/>
        <v>8.4602368866328254E-4</v>
      </c>
      <c r="I161" s="17">
        <f t="shared" si="37"/>
        <v>6.1996280223186606E-4</v>
      </c>
      <c r="J161" s="17">
        <f t="shared" si="38"/>
        <v>1.5408320493066256E-3</v>
      </c>
      <c r="K161" s="17">
        <f t="shared" si="41"/>
        <v>-0.75</v>
      </c>
      <c r="L161" s="17">
        <f t="shared" si="42"/>
        <v>1</v>
      </c>
      <c r="M161" s="17">
        <f t="shared" si="39"/>
        <v>-2.3474178403755869E-3</v>
      </c>
      <c r="N161" s="21">
        <f t="shared" si="40"/>
        <v>8.4602368866328254E-4</v>
      </c>
    </row>
    <row r="162" spans="1:14" x14ac:dyDescent="0.2">
      <c r="A162" s="15"/>
      <c r="B162" s="28" t="s">
        <v>144</v>
      </c>
      <c r="C162" s="25"/>
      <c r="D162" s="16"/>
      <c r="E162" s="16">
        <v>1</v>
      </c>
      <c r="F162" s="16">
        <v>0</v>
      </c>
      <c r="G162" s="17" t="str">
        <f t="shared" si="35"/>
        <v/>
      </c>
      <c r="H162" s="17" t="str">
        <f t="shared" si="36"/>
        <v/>
      </c>
      <c r="I162" s="17">
        <f t="shared" si="37"/>
        <v>6.1996280223186606E-4</v>
      </c>
      <c r="J162" s="17" t="str">
        <f t="shared" si="38"/>
        <v/>
      </c>
      <c r="K162" s="17">
        <f t="shared" si="41"/>
        <v>1</v>
      </c>
      <c r="L162" s="17" t="str">
        <f t="shared" si="42"/>
        <v xml:space="preserve"> </v>
      </c>
      <c r="M162" s="17" t="str">
        <f t="shared" si="39"/>
        <v/>
      </c>
      <c r="N162" s="21" t="str">
        <f t="shared" si="40"/>
        <v/>
      </c>
    </row>
    <row r="163" spans="1:14" x14ac:dyDescent="0.2">
      <c r="A163" s="15"/>
      <c r="B163" s="28" t="s">
        <v>145</v>
      </c>
      <c r="C163" s="25"/>
      <c r="D163" s="16"/>
      <c r="E163" s="16"/>
      <c r="F163" s="16"/>
      <c r="G163" s="17" t="str">
        <f t="shared" si="35"/>
        <v/>
      </c>
      <c r="H163" s="17" t="str">
        <f t="shared" si="36"/>
        <v/>
      </c>
      <c r="I163" s="17" t="str">
        <f t="shared" si="37"/>
        <v/>
      </c>
      <c r="J163" s="17" t="str">
        <f t="shared" si="38"/>
        <v/>
      </c>
      <c r="K163" s="17" t="str">
        <f t="shared" si="41"/>
        <v xml:space="preserve"> </v>
      </c>
      <c r="L163" s="17" t="str">
        <f t="shared" si="42"/>
        <v xml:space="preserve"> </v>
      </c>
      <c r="M163" s="17" t="str">
        <f t="shared" si="39"/>
        <v/>
      </c>
      <c r="N163" s="21" t="str">
        <f t="shared" si="40"/>
        <v/>
      </c>
    </row>
    <row r="164" spans="1:14" x14ac:dyDescent="0.2">
      <c r="A164" s="15"/>
      <c r="B164" s="28" t="s">
        <v>146</v>
      </c>
      <c r="C164" s="25">
        <v>1</v>
      </c>
      <c r="D164" s="16">
        <v>1</v>
      </c>
      <c r="E164" s="16"/>
      <c r="F164" s="16"/>
      <c r="G164" s="17">
        <f t="shared" si="35"/>
        <v>7.8247261345852897E-4</v>
      </c>
      <c r="H164" s="17">
        <f t="shared" si="36"/>
        <v>8.4602368866328254E-4</v>
      </c>
      <c r="I164" s="17" t="str">
        <f t="shared" si="37"/>
        <v/>
      </c>
      <c r="J164" s="17" t="str">
        <f t="shared" si="38"/>
        <v/>
      </c>
      <c r="K164" s="17">
        <f t="shared" si="41"/>
        <v>-1</v>
      </c>
      <c r="L164" s="17">
        <f t="shared" si="42"/>
        <v>-1</v>
      </c>
      <c r="M164" s="17">
        <f t="shared" si="39"/>
        <v>-7.8247261345852897E-4</v>
      </c>
      <c r="N164" s="21">
        <f t="shared" si="40"/>
        <v>-8.4602368866328254E-4</v>
      </c>
    </row>
    <row r="165" spans="1:14" x14ac:dyDescent="0.2">
      <c r="A165" s="15"/>
      <c r="B165" s="28" t="s">
        <v>147</v>
      </c>
      <c r="C165" s="25">
        <v>0</v>
      </c>
      <c r="D165" s="16">
        <v>3</v>
      </c>
      <c r="E165" s="16">
        <v>14</v>
      </c>
      <c r="F165" s="16">
        <v>10</v>
      </c>
      <c r="G165" s="17" t="str">
        <f t="shared" si="35"/>
        <v/>
      </c>
      <c r="H165" s="17">
        <f t="shared" si="36"/>
        <v>2.5380710659898475E-3</v>
      </c>
      <c r="I165" s="17">
        <f t="shared" si="37"/>
        <v>8.679479231246125E-3</v>
      </c>
      <c r="J165" s="17">
        <f t="shared" si="38"/>
        <v>7.7041602465331279E-3</v>
      </c>
      <c r="K165" s="17">
        <f t="shared" si="41"/>
        <v>1</v>
      </c>
      <c r="L165" s="17">
        <f t="shared" si="42"/>
        <v>2.3333333333333335</v>
      </c>
      <c r="M165" s="17" t="str">
        <f t="shared" si="39"/>
        <v/>
      </c>
      <c r="N165" s="21">
        <f t="shared" si="40"/>
        <v>5.9221658206429781E-3</v>
      </c>
    </row>
    <row r="166" spans="1:14" x14ac:dyDescent="0.2">
      <c r="A166" s="15"/>
      <c r="B166" s="28" t="s">
        <v>148</v>
      </c>
      <c r="C166" s="25">
        <v>14</v>
      </c>
      <c r="D166" s="16">
        <v>8</v>
      </c>
      <c r="E166" s="16">
        <v>7</v>
      </c>
      <c r="F166" s="16">
        <v>6</v>
      </c>
      <c r="G166" s="17">
        <f t="shared" si="35"/>
        <v>1.0954616588419406E-2</v>
      </c>
      <c r="H166" s="17">
        <f t="shared" si="36"/>
        <v>6.7681895093062603E-3</v>
      </c>
      <c r="I166" s="17">
        <f t="shared" si="37"/>
        <v>4.3397396156230625E-3</v>
      </c>
      <c r="J166" s="17">
        <f t="shared" si="38"/>
        <v>4.6224961479198771E-3</v>
      </c>
      <c r="K166" s="17">
        <f t="shared" si="41"/>
        <v>-0.5</v>
      </c>
      <c r="L166" s="17">
        <f t="shared" si="42"/>
        <v>-0.25</v>
      </c>
      <c r="M166" s="17">
        <f t="shared" si="39"/>
        <v>-5.4773082942097028E-3</v>
      </c>
      <c r="N166" s="21">
        <f t="shared" si="40"/>
        <v>-1.6920473773265651E-3</v>
      </c>
    </row>
    <row r="167" spans="1:14" x14ac:dyDescent="0.2">
      <c r="A167" s="15"/>
      <c r="B167" s="28" t="s">
        <v>149</v>
      </c>
      <c r="C167" s="25">
        <v>0</v>
      </c>
      <c r="D167" s="16">
        <v>1</v>
      </c>
      <c r="E167" s="16">
        <v>0</v>
      </c>
      <c r="F167" s="16">
        <v>3</v>
      </c>
      <c r="G167" s="17" t="str">
        <f t="shared" si="35"/>
        <v/>
      </c>
      <c r="H167" s="17">
        <f t="shared" si="36"/>
        <v>8.4602368866328254E-4</v>
      </c>
      <c r="I167" s="17" t="str">
        <f t="shared" si="37"/>
        <v/>
      </c>
      <c r="J167" s="17">
        <f t="shared" si="38"/>
        <v>2.3112480739599386E-3</v>
      </c>
      <c r="K167" s="17" t="str">
        <f t="shared" si="41"/>
        <v xml:space="preserve"> </v>
      </c>
      <c r="L167" s="17">
        <f t="shared" si="42"/>
        <v>2</v>
      </c>
      <c r="M167" s="17" t="str">
        <f t="shared" si="39"/>
        <v/>
      </c>
      <c r="N167" s="21">
        <f t="shared" si="40"/>
        <v>1.6920473773265651E-3</v>
      </c>
    </row>
    <row r="168" spans="1:14" ht="25.5" x14ac:dyDescent="0.2">
      <c r="A168" s="15"/>
      <c r="B168" s="28" t="s">
        <v>150</v>
      </c>
      <c r="C168" s="25">
        <v>6</v>
      </c>
      <c r="D168" s="16">
        <v>5</v>
      </c>
      <c r="E168" s="16">
        <v>6</v>
      </c>
      <c r="F168" s="16">
        <v>3</v>
      </c>
      <c r="G168" s="17">
        <f t="shared" si="35"/>
        <v>4.6948356807511738E-3</v>
      </c>
      <c r="H168" s="17">
        <f t="shared" si="36"/>
        <v>4.2301184433164128E-3</v>
      </c>
      <c r="I168" s="17">
        <f t="shared" si="37"/>
        <v>3.7197768133911966E-3</v>
      </c>
      <c r="J168" s="17">
        <f t="shared" si="38"/>
        <v>2.3112480739599386E-3</v>
      </c>
      <c r="K168" s="17">
        <f t="shared" si="41"/>
        <v>0</v>
      </c>
      <c r="L168" s="17">
        <f t="shared" si="42"/>
        <v>-0.4</v>
      </c>
      <c r="M168" s="17">
        <f t="shared" si="39"/>
        <v>0</v>
      </c>
      <c r="N168" s="21">
        <f t="shared" si="40"/>
        <v>-1.6920473773265653E-3</v>
      </c>
    </row>
    <row r="169" spans="1:14" x14ac:dyDescent="0.2">
      <c r="A169" s="15"/>
      <c r="B169" s="28" t="s">
        <v>151</v>
      </c>
      <c r="C169" s="25">
        <v>1</v>
      </c>
      <c r="D169" s="16">
        <v>1</v>
      </c>
      <c r="E169" s="16">
        <v>5</v>
      </c>
      <c r="F169" s="16">
        <v>0</v>
      </c>
      <c r="G169" s="17">
        <f t="shared" si="35"/>
        <v>7.8247261345852897E-4</v>
      </c>
      <c r="H169" s="17">
        <f t="shared" si="36"/>
        <v>8.4602368866328254E-4</v>
      </c>
      <c r="I169" s="17">
        <f t="shared" si="37"/>
        <v>3.0998140111593306E-3</v>
      </c>
      <c r="J169" s="17" t="str">
        <f t="shared" si="38"/>
        <v/>
      </c>
      <c r="K169" s="17">
        <f t="shared" si="41"/>
        <v>4</v>
      </c>
      <c r="L169" s="17">
        <f t="shared" si="42"/>
        <v>-1</v>
      </c>
      <c r="M169" s="17">
        <f t="shared" si="39"/>
        <v>3.1298904538341159E-3</v>
      </c>
      <c r="N169" s="21">
        <f t="shared" si="40"/>
        <v>-8.4602368866328254E-4</v>
      </c>
    </row>
    <row r="170" spans="1:14" ht="25.5" x14ac:dyDescent="0.2">
      <c r="A170" s="15"/>
      <c r="B170" s="28" t="s">
        <v>152</v>
      </c>
      <c r="C170" s="25">
        <v>3</v>
      </c>
      <c r="D170" s="16">
        <v>3</v>
      </c>
      <c r="E170" s="16">
        <v>2</v>
      </c>
      <c r="F170" s="16">
        <v>1</v>
      </c>
      <c r="G170" s="17">
        <f t="shared" si="35"/>
        <v>2.3474178403755869E-3</v>
      </c>
      <c r="H170" s="17">
        <f t="shared" si="36"/>
        <v>2.5380710659898475E-3</v>
      </c>
      <c r="I170" s="17">
        <f t="shared" si="37"/>
        <v>1.2399256044637321E-3</v>
      </c>
      <c r="J170" s="17">
        <f t="shared" si="38"/>
        <v>7.7041602465331282E-4</v>
      </c>
      <c r="K170" s="17">
        <f t="shared" si="41"/>
        <v>-0.33333333333333331</v>
      </c>
      <c r="L170" s="17">
        <f t="shared" si="42"/>
        <v>-0.66666666666666663</v>
      </c>
      <c r="M170" s="17">
        <f t="shared" si="39"/>
        <v>-7.8247261345852897E-4</v>
      </c>
      <c r="N170" s="21">
        <f t="shared" si="40"/>
        <v>-1.6920473773265649E-3</v>
      </c>
    </row>
    <row r="171" spans="1:14" x14ac:dyDescent="0.2">
      <c r="A171" s="15"/>
      <c r="B171" s="28" t="s">
        <v>153</v>
      </c>
      <c r="C171" s="25">
        <v>1</v>
      </c>
      <c r="D171" s="16">
        <v>3</v>
      </c>
      <c r="E171" s="16">
        <v>0</v>
      </c>
      <c r="F171" s="16">
        <v>2</v>
      </c>
      <c r="G171" s="17">
        <f t="shared" si="35"/>
        <v>7.8247261345852897E-4</v>
      </c>
      <c r="H171" s="17">
        <f t="shared" si="36"/>
        <v>2.5380710659898475E-3</v>
      </c>
      <c r="I171" s="17" t="str">
        <f t="shared" si="37"/>
        <v/>
      </c>
      <c r="J171" s="17">
        <f t="shared" si="38"/>
        <v>1.5408320493066256E-3</v>
      </c>
      <c r="K171" s="17">
        <f t="shared" si="41"/>
        <v>-1</v>
      </c>
      <c r="L171" s="17">
        <f t="shared" si="42"/>
        <v>-0.33333333333333331</v>
      </c>
      <c r="M171" s="17">
        <f t="shared" si="39"/>
        <v>-7.8247261345852897E-4</v>
      </c>
      <c r="N171" s="21">
        <f t="shared" si="40"/>
        <v>-8.4602368866328243E-4</v>
      </c>
    </row>
    <row r="172" spans="1:14" x14ac:dyDescent="0.2">
      <c r="A172" s="15"/>
      <c r="B172" s="28" t="s">
        <v>154</v>
      </c>
      <c r="C172" s="25">
        <v>2</v>
      </c>
      <c r="D172" s="16">
        <v>2</v>
      </c>
      <c r="E172" s="16">
        <v>0</v>
      </c>
      <c r="F172" s="16">
        <v>1</v>
      </c>
      <c r="G172" s="17">
        <f t="shared" si="35"/>
        <v>1.5649452269170579E-3</v>
      </c>
      <c r="H172" s="17">
        <f t="shared" si="36"/>
        <v>1.6920473773265651E-3</v>
      </c>
      <c r="I172" s="17" t="str">
        <f t="shared" si="37"/>
        <v/>
      </c>
      <c r="J172" s="17">
        <f t="shared" si="38"/>
        <v>7.7041602465331282E-4</v>
      </c>
      <c r="K172" s="17">
        <f t="shared" si="41"/>
        <v>-1</v>
      </c>
      <c r="L172" s="17">
        <f t="shared" si="42"/>
        <v>-0.5</v>
      </c>
      <c r="M172" s="17">
        <f t="shared" si="39"/>
        <v>-1.5649452269170579E-3</v>
      </c>
      <c r="N172" s="21">
        <f t="shared" si="40"/>
        <v>-8.4602368866328254E-4</v>
      </c>
    </row>
    <row r="173" spans="1:14" x14ac:dyDescent="0.2">
      <c r="A173" s="15"/>
      <c r="B173" s="28" t="s">
        <v>155</v>
      </c>
      <c r="C173" s="25">
        <v>0</v>
      </c>
      <c r="D173" s="16">
        <v>1</v>
      </c>
      <c r="E173" s="16">
        <v>5</v>
      </c>
      <c r="F173" s="16">
        <v>1</v>
      </c>
      <c r="G173" s="17" t="str">
        <f t="shared" si="35"/>
        <v/>
      </c>
      <c r="H173" s="17">
        <f t="shared" si="36"/>
        <v>8.4602368866328254E-4</v>
      </c>
      <c r="I173" s="17">
        <f t="shared" si="37"/>
        <v>3.0998140111593306E-3</v>
      </c>
      <c r="J173" s="17">
        <f t="shared" si="38"/>
        <v>7.7041602465331282E-4</v>
      </c>
      <c r="K173" s="17">
        <f t="shared" si="41"/>
        <v>1</v>
      </c>
      <c r="L173" s="17">
        <f t="shared" si="42"/>
        <v>0</v>
      </c>
      <c r="M173" s="17" t="str">
        <f t="shared" si="39"/>
        <v/>
      </c>
      <c r="N173" s="21">
        <f t="shared" si="40"/>
        <v>0</v>
      </c>
    </row>
    <row r="174" spans="1:14" x14ac:dyDescent="0.2">
      <c r="A174" s="15"/>
      <c r="B174" s="28" t="s">
        <v>156</v>
      </c>
      <c r="C174" s="25">
        <v>4</v>
      </c>
      <c r="D174" s="16">
        <v>0</v>
      </c>
      <c r="E174" s="16">
        <v>5</v>
      </c>
      <c r="F174" s="16">
        <v>1</v>
      </c>
      <c r="G174" s="17">
        <f t="shared" si="35"/>
        <v>3.1298904538341159E-3</v>
      </c>
      <c r="H174" s="17" t="str">
        <f t="shared" si="36"/>
        <v/>
      </c>
      <c r="I174" s="17">
        <f t="shared" si="37"/>
        <v>3.0998140111593306E-3</v>
      </c>
      <c r="J174" s="17">
        <f t="shared" si="38"/>
        <v>7.7041602465331282E-4</v>
      </c>
      <c r="K174" s="17">
        <f t="shared" si="41"/>
        <v>0.25</v>
      </c>
      <c r="L174" s="17">
        <f t="shared" si="42"/>
        <v>1</v>
      </c>
      <c r="M174" s="17">
        <f t="shared" si="39"/>
        <v>7.8247261345852897E-4</v>
      </c>
      <c r="N174" s="21" t="str">
        <f t="shared" si="40"/>
        <v/>
      </c>
    </row>
    <row r="175" spans="1:14" x14ac:dyDescent="0.2">
      <c r="A175" s="15"/>
      <c r="B175" s="28" t="s">
        <v>157</v>
      </c>
      <c r="C175" s="25">
        <v>1</v>
      </c>
      <c r="D175" s="16">
        <v>1</v>
      </c>
      <c r="E175" s="16"/>
      <c r="F175" s="16"/>
      <c r="G175" s="17">
        <f t="shared" si="35"/>
        <v>7.8247261345852897E-4</v>
      </c>
      <c r="H175" s="17">
        <f t="shared" si="36"/>
        <v>8.4602368866328254E-4</v>
      </c>
      <c r="I175" s="17" t="str">
        <f t="shared" si="37"/>
        <v/>
      </c>
      <c r="J175" s="17" t="str">
        <f t="shared" si="38"/>
        <v/>
      </c>
      <c r="K175" s="17">
        <f t="shared" si="41"/>
        <v>-1</v>
      </c>
      <c r="L175" s="17">
        <f t="shared" si="42"/>
        <v>-1</v>
      </c>
      <c r="M175" s="17">
        <f t="shared" si="39"/>
        <v>-7.8247261345852897E-4</v>
      </c>
      <c r="N175" s="21">
        <f t="shared" si="40"/>
        <v>-8.4602368866328254E-4</v>
      </c>
    </row>
    <row r="176" spans="1:14" x14ac:dyDescent="0.2">
      <c r="A176" s="15"/>
      <c r="B176" s="28" t="s">
        <v>158</v>
      </c>
      <c r="C176" s="25">
        <v>0</v>
      </c>
      <c r="D176" s="16">
        <v>1</v>
      </c>
      <c r="E176" s="16">
        <v>6</v>
      </c>
      <c r="F176" s="16">
        <v>2</v>
      </c>
      <c r="G176" s="17" t="str">
        <f t="shared" si="35"/>
        <v/>
      </c>
      <c r="H176" s="17">
        <f t="shared" si="36"/>
        <v>8.4602368866328254E-4</v>
      </c>
      <c r="I176" s="17">
        <f t="shared" si="37"/>
        <v>3.7197768133911966E-3</v>
      </c>
      <c r="J176" s="17">
        <f t="shared" si="38"/>
        <v>1.5408320493066256E-3</v>
      </c>
      <c r="K176" s="17">
        <f t="shared" si="41"/>
        <v>1</v>
      </c>
      <c r="L176" s="17">
        <f t="shared" si="42"/>
        <v>1</v>
      </c>
      <c r="M176" s="17" t="str">
        <f t="shared" si="39"/>
        <v/>
      </c>
      <c r="N176" s="21">
        <f t="shared" si="40"/>
        <v>8.4602368866328254E-4</v>
      </c>
    </row>
    <row r="177" spans="1:14" x14ac:dyDescent="0.2">
      <c r="A177" s="15"/>
      <c r="B177" s="28" t="s">
        <v>159</v>
      </c>
      <c r="C177" s="25">
        <v>223</v>
      </c>
      <c r="D177" s="16">
        <v>164</v>
      </c>
      <c r="E177" s="16">
        <v>120</v>
      </c>
      <c r="F177" s="16">
        <v>106</v>
      </c>
      <c r="G177" s="17">
        <f t="shared" si="35"/>
        <v>0.17449139280125195</v>
      </c>
      <c r="H177" s="17">
        <f t="shared" si="36"/>
        <v>0.13874788494077833</v>
      </c>
      <c r="I177" s="17">
        <f t="shared" si="37"/>
        <v>7.4395536267823928E-2</v>
      </c>
      <c r="J177" s="17">
        <f t="shared" si="38"/>
        <v>8.1664098613251149E-2</v>
      </c>
      <c r="K177" s="17">
        <f t="shared" si="41"/>
        <v>-0.46188340807174888</v>
      </c>
      <c r="L177" s="17">
        <f t="shared" si="42"/>
        <v>-0.35365853658536583</v>
      </c>
      <c r="M177" s="17">
        <f t="shared" si="39"/>
        <v>-8.0594679186228479E-2</v>
      </c>
      <c r="N177" s="21">
        <f t="shared" si="40"/>
        <v>-4.9069373942470386E-2</v>
      </c>
    </row>
    <row r="178" spans="1:14" ht="25.5" x14ac:dyDescent="0.2">
      <c r="A178" s="15"/>
      <c r="B178" s="28" t="s">
        <v>160</v>
      </c>
      <c r="C178" s="25">
        <v>0</v>
      </c>
      <c r="D178" s="16">
        <v>1</v>
      </c>
      <c r="E178" s="16">
        <v>29</v>
      </c>
      <c r="F178" s="16">
        <v>36</v>
      </c>
      <c r="G178" s="17" t="str">
        <f t="shared" si="35"/>
        <v/>
      </c>
      <c r="H178" s="17">
        <f t="shared" si="36"/>
        <v>8.4602368866328254E-4</v>
      </c>
      <c r="I178" s="17">
        <f t="shared" si="37"/>
        <v>1.7978921264724116E-2</v>
      </c>
      <c r="J178" s="17">
        <f t="shared" si="38"/>
        <v>2.7734976887519261E-2</v>
      </c>
      <c r="K178" s="17">
        <f t="shared" si="41"/>
        <v>1</v>
      </c>
      <c r="L178" s="17">
        <f t="shared" si="42"/>
        <v>35</v>
      </c>
      <c r="M178" s="17" t="str">
        <f t="shared" si="39"/>
        <v/>
      </c>
      <c r="N178" s="21">
        <f t="shared" si="40"/>
        <v>2.961082910321489E-2</v>
      </c>
    </row>
    <row r="179" spans="1:14" ht="25.5" x14ac:dyDescent="0.2">
      <c r="A179" s="15"/>
      <c r="B179" s="28" t="s">
        <v>161</v>
      </c>
      <c r="C179" s="25"/>
      <c r="D179" s="16"/>
      <c r="E179" s="16"/>
      <c r="F179" s="16"/>
      <c r="G179" s="17" t="str">
        <f t="shared" si="35"/>
        <v/>
      </c>
      <c r="H179" s="17" t="str">
        <f t="shared" si="36"/>
        <v/>
      </c>
      <c r="I179" s="17" t="str">
        <f t="shared" si="37"/>
        <v/>
      </c>
      <c r="J179" s="17" t="str">
        <f t="shared" si="38"/>
        <v/>
      </c>
      <c r="K179" s="17" t="str">
        <f t="shared" si="41"/>
        <v xml:space="preserve"> </v>
      </c>
      <c r="L179" s="17" t="str">
        <f t="shared" si="42"/>
        <v xml:space="preserve"> </v>
      </c>
      <c r="M179" s="17" t="str">
        <f t="shared" si="39"/>
        <v/>
      </c>
      <c r="N179" s="21" t="str">
        <f t="shared" si="40"/>
        <v/>
      </c>
    </row>
    <row r="180" spans="1:14" ht="15.75" thickBot="1" x14ac:dyDescent="0.25">
      <c r="A180" s="15"/>
      <c r="B180" s="29" t="s">
        <v>162</v>
      </c>
      <c r="C180" s="26"/>
      <c r="D180" s="22"/>
      <c r="E180" s="16">
        <v>0</v>
      </c>
      <c r="F180" s="16">
        <v>1</v>
      </c>
      <c r="G180" s="23" t="str">
        <f t="shared" si="35"/>
        <v/>
      </c>
      <c r="H180" s="23" t="str">
        <f t="shared" si="36"/>
        <v/>
      </c>
      <c r="I180" s="23" t="str">
        <f t="shared" si="37"/>
        <v/>
      </c>
      <c r="J180" s="23">
        <f t="shared" si="38"/>
        <v>7.7041602465331282E-4</v>
      </c>
      <c r="K180" s="23" t="str">
        <f t="shared" si="41"/>
        <v xml:space="preserve"> </v>
      </c>
      <c r="L180" s="23">
        <f t="shared" si="42"/>
        <v>1</v>
      </c>
      <c r="M180" s="23" t="str">
        <f t="shared" si="39"/>
        <v/>
      </c>
      <c r="N180" s="24" t="str">
        <f t="shared" si="40"/>
        <v/>
      </c>
    </row>
    <row r="181" spans="1:14" x14ac:dyDescent="0.2">
      <c r="A181" s="14"/>
    </row>
    <row r="182" spans="1:14" x14ac:dyDescent="0.2">
      <c r="A182" s="14"/>
    </row>
    <row r="183" spans="1:14" x14ac:dyDescent="0.2">
      <c r="A183" s="14"/>
    </row>
    <row r="184" spans="1:14" ht="15.75" thickBot="1" x14ac:dyDescent="0.25">
      <c r="A184" s="14"/>
    </row>
    <row r="185" spans="1:14" ht="29.25" customHeight="1" thickBot="1" x14ac:dyDescent="0.25">
      <c r="A185" s="15"/>
      <c r="B185" s="46" t="s">
        <v>2</v>
      </c>
      <c r="C185" s="55" t="s">
        <v>665</v>
      </c>
      <c r="D185" s="52"/>
      <c r="E185" s="52"/>
      <c r="F185" s="56"/>
      <c r="G185" s="59" t="s">
        <v>3</v>
      </c>
      <c r="H185" s="52"/>
      <c r="I185" s="52"/>
      <c r="J185" s="52"/>
      <c r="K185" s="46" t="s">
        <v>667</v>
      </c>
      <c r="L185" s="47"/>
      <c r="M185" s="60" t="s">
        <v>4</v>
      </c>
      <c r="N185" s="47"/>
    </row>
    <row r="186" spans="1:14" ht="15.75" thickBot="1" x14ac:dyDescent="0.25">
      <c r="A186" s="14"/>
      <c r="B186" s="57"/>
      <c r="C186" s="44">
        <v>2022</v>
      </c>
      <c r="D186" s="45"/>
      <c r="E186" s="61">
        <v>2023</v>
      </c>
      <c r="F186" s="37"/>
      <c r="G186" s="44">
        <v>2022</v>
      </c>
      <c r="H186" s="45"/>
      <c r="I186" s="61">
        <v>2023</v>
      </c>
      <c r="J186" s="37"/>
      <c r="K186" s="48"/>
      <c r="L186" s="49"/>
      <c r="M186" s="37"/>
      <c r="N186" s="49"/>
    </row>
    <row r="187" spans="1:14" ht="15.75" thickBot="1" x14ac:dyDescent="0.25">
      <c r="A187" s="15"/>
      <c r="B187" s="58"/>
      <c r="C187" s="18" t="s">
        <v>5</v>
      </c>
      <c r="D187" s="19" t="s">
        <v>6</v>
      </c>
      <c r="E187" s="18" t="s">
        <v>5</v>
      </c>
      <c r="F187" s="18" t="s">
        <v>6</v>
      </c>
      <c r="G187" s="18" t="s">
        <v>5</v>
      </c>
      <c r="H187" s="18" t="s">
        <v>6</v>
      </c>
      <c r="I187" s="20" t="s">
        <v>5</v>
      </c>
      <c r="J187" s="18" t="s">
        <v>6</v>
      </c>
      <c r="K187" s="18" t="s">
        <v>5</v>
      </c>
      <c r="L187" s="18" t="s">
        <v>6</v>
      </c>
      <c r="M187" s="18" t="s">
        <v>5</v>
      </c>
      <c r="N187" s="13" t="s">
        <v>6</v>
      </c>
    </row>
    <row r="188" spans="1:14" ht="26.25" thickBot="1" x14ac:dyDescent="0.25">
      <c r="A188" s="15"/>
      <c r="B188" s="7" t="s">
        <v>9</v>
      </c>
      <c r="C188" s="10">
        <f>SUM(C189:C363)</f>
        <v>2115</v>
      </c>
      <c r="D188" s="10">
        <f>SUM(D189:D363)</f>
        <v>1761</v>
      </c>
      <c r="E188" s="10">
        <f>SUM(E189:E363)</f>
        <v>3134</v>
      </c>
      <c r="F188" s="9">
        <f>SUM(F189:F363)</f>
        <v>2935</v>
      </c>
      <c r="G188" s="12">
        <f t="shared" ref="G188:G219" si="43">+IF(C188=0,"",C188/C$188)</f>
        <v>1</v>
      </c>
      <c r="H188" s="12">
        <f t="shared" ref="H188:H219" si="44">+IF(D188=0,"",D188/D$188)</f>
        <v>1</v>
      </c>
      <c r="I188" s="12">
        <f t="shared" ref="I188:I219" si="45">+IF(E188=0,"",E188/E$188)</f>
        <v>1</v>
      </c>
      <c r="J188" s="12">
        <f t="shared" ref="J188:J219" si="46">+IF(F188=0,"",F188/F$188)</f>
        <v>1</v>
      </c>
      <c r="K188" s="12">
        <f>+IF(AND(C188=0,E188=0),"",IF(C188=0,1,IF(E188=0,-1,(E188-C188)/C188)))</f>
        <v>0.48179669030732858</v>
      </c>
      <c r="L188" s="11">
        <f>+IF(AND(D188=0,F188=0),"",IF(D188=0,1,IF(F188=0,-1,(F188-D188)/D188)))</f>
        <v>0.66666666666666663</v>
      </c>
      <c r="M188" s="12">
        <f t="shared" ref="M188:M219" si="47">+IF(OR(AND(G188=""),(K188="")),"",G188*K188)</f>
        <v>0.48179669030732858</v>
      </c>
      <c r="N188" s="12">
        <f t="shared" ref="N188:N219" si="48">+IF(OR(AND(H188=""),(L188="")),"",H188*L188)</f>
        <v>0.66666666666666663</v>
      </c>
    </row>
    <row r="189" spans="1:14" ht="22.5" customHeight="1" x14ac:dyDescent="0.2">
      <c r="A189" s="15"/>
      <c r="B189" s="27" t="s">
        <v>163</v>
      </c>
      <c r="C189" s="30">
        <v>6</v>
      </c>
      <c r="D189" s="31">
        <v>7</v>
      </c>
      <c r="E189" s="16">
        <v>7</v>
      </c>
      <c r="F189" s="16">
        <v>15</v>
      </c>
      <c r="G189" s="32">
        <f t="shared" si="43"/>
        <v>2.8368794326241137E-3</v>
      </c>
      <c r="H189" s="32">
        <f t="shared" si="44"/>
        <v>3.9750141964792728E-3</v>
      </c>
      <c r="I189" s="32">
        <f t="shared" si="45"/>
        <v>2.2335673261008296E-3</v>
      </c>
      <c r="J189" s="32">
        <f t="shared" si="46"/>
        <v>5.1107325383304937E-3</v>
      </c>
      <c r="K189" s="32">
        <f t="shared" ref="K189:K220" si="49">+IF(AND(C189=0,E189=0)," ",IF(C189=0,1,IF(E189=0,-1,(E189-C189)/C189)))</f>
        <v>0.16666666666666666</v>
      </c>
      <c r="L189" s="32">
        <f t="shared" ref="L189:L220" si="50">+IF(AND(D189=0,F189=0)," ",IF(D189=0,1,IF(F189=0,-1,(F189-D189)/D189)))</f>
        <v>1.1428571428571428</v>
      </c>
      <c r="M189" s="32">
        <f t="shared" si="47"/>
        <v>4.7281323877068561E-4</v>
      </c>
      <c r="N189" s="33">
        <f t="shared" si="48"/>
        <v>4.5428733674048828E-3</v>
      </c>
    </row>
    <row r="190" spans="1:14" x14ac:dyDescent="0.2">
      <c r="A190" s="15"/>
      <c r="B190" s="28" t="s">
        <v>164</v>
      </c>
      <c r="C190" s="25">
        <v>2</v>
      </c>
      <c r="D190" s="16">
        <v>3</v>
      </c>
      <c r="E190" s="16">
        <v>2</v>
      </c>
      <c r="F190" s="16">
        <v>0</v>
      </c>
      <c r="G190" s="17">
        <f t="shared" si="43"/>
        <v>9.4562647754137111E-4</v>
      </c>
      <c r="H190" s="17">
        <f t="shared" si="44"/>
        <v>1.7035775127768314E-3</v>
      </c>
      <c r="I190" s="17">
        <f t="shared" si="45"/>
        <v>6.3816209317166565E-4</v>
      </c>
      <c r="J190" s="17" t="str">
        <f t="shared" si="46"/>
        <v/>
      </c>
      <c r="K190" s="17">
        <f t="shared" si="49"/>
        <v>0</v>
      </c>
      <c r="L190" s="17">
        <f t="shared" si="50"/>
        <v>-1</v>
      </c>
      <c r="M190" s="17">
        <f t="shared" si="47"/>
        <v>0</v>
      </c>
      <c r="N190" s="21">
        <f t="shared" si="48"/>
        <v>-1.7035775127768314E-3</v>
      </c>
    </row>
    <row r="191" spans="1:14" ht="38.25" x14ac:dyDescent="0.2">
      <c r="A191" s="15"/>
      <c r="B191" s="28" t="s">
        <v>165</v>
      </c>
      <c r="C191" s="25">
        <v>1</v>
      </c>
      <c r="D191" s="16">
        <v>1</v>
      </c>
      <c r="E191" s="16">
        <v>7</v>
      </c>
      <c r="F191" s="16">
        <v>7</v>
      </c>
      <c r="G191" s="17">
        <f t="shared" si="43"/>
        <v>4.7281323877068556E-4</v>
      </c>
      <c r="H191" s="17">
        <f t="shared" si="44"/>
        <v>5.6785917092561046E-4</v>
      </c>
      <c r="I191" s="17">
        <f t="shared" si="45"/>
        <v>2.2335673261008296E-3</v>
      </c>
      <c r="J191" s="17">
        <f t="shared" si="46"/>
        <v>2.3850085178875641E-3</v>
      </c>
      <c r="K191" s="17">
        <f t="shared" si="49"/>
        <v>6</v>
      </c>
      <c r="L191" s="17">
        <f t="shared" si="50"/>
        <v>6</v>
      </c>
      <c r="M191" s="17">
        <f t="shared" si="47"/>
        <v>2.8368794326241132E-3</v>
      </c>
      <c r="N191" s="21">
        <f t="shared" si="48"/>
        <v>3.4071550255536627E-3</v>
      </c>
    </row>
    <row r="192" spans="1:14" ht="24.75" customHeight="1" x14ac:dyDescent="0.2">
      <c r="A192" s="15"/>
      <c r="B192" s="28" t="s">
        <v>166</v>
      </c>
      <c r="C192" s="25">
        <v>0</v>
      </c>
      <c r="D192" s="16">
        <v>1</v>
      </c>
      <c r="E192" s="16"/>
      <c r="F192" s="16"/>
      <c r="G192" s="17" t="str">
        <f t="shared" si="43"/>
        <v/>
      </c>
      <c r="H192" s="17">
        <f t="shared" si="44"/>
        <v>5.6785917092561046E-4</v>
      </c>
      <c r="I192" s="17" t="str">
        <f t="shared" si="45"/>
        <v/>
      </c>
      <c r="J192" s="17" t="str">
        <f t="shared" si="46"/>
        <v/>
      </c>
      <c r="K192" s="17" t="str">
        <f t="shared" si="49"/>
        <v xml:space="preserve"> </v>
      </c>
      <c r="L192" s="17">
        <f t="shared" si="50"/>
        <v>-1</v>
      </c>
      <c r="M192" s="17" t="str">
        <f t="shared" si="47"/>
        <v/>
      </c>
      <c r="N192" s="21">
        <f t="shared" si="48"/>
        <v>-5.6785917092561046E-4</v>
      </c>
    </row>
    <row r="193" spans="1:14" ht="25.5" x14ac:dyDescent="0.2">
      <c r="A193" s="15"/>
      <c r="B193" s="28" t="s">
        <v>167</v>
      </c>
      <c r="C193" s="25">
        <v>8</v>
      </c>
      <c r="D193" s="16">
        <v>31</v>
      </c>
      <c r="E193" s="16">
        <v>24</v>
      </c>
      <c r="F193" s="16">
        <v>85</v>
      </c>
      <c r="G193" s="17">
        <f t="shared" si="43"/>
        <v>3.7825059101654845E-3</v>
      </c>
      <c r="H193" s="17">
        <f t="shared" si="44"/>
        <v>1.7603634298693924E-2</v>
      </c>
      <c r="I193" s="17">
        <f t="shared" si="45"/>
        <v>7.6579451180599873E-3</v>
      </c>
      <c r="J193" s="17">
        <f t="shared" si="46"/>
        <v>2.8960817717206135E-2</v>
      </c>
      <c r="K193" s="17">
        <f t="shared" si="49"/>
        <v>2</v>
      </c>
      <c r="L193" s="17">
        <f t="shared" si="50"/>
        <v>1.7419354838709677</v>
      </c>
      <c r="M193" s="17">
        <f t="shared" si="47"/>
        <v>7.5650118203309689E-3</v>
      </c>
      <c r="N193" s="21">
        <f t="shared" si="48"/>
        <v>3.0664395229982964E-2</v>
      </c>
    </row>
    <row r="194" spans="1:14" ht="25.5" x14ac:dyDescent="0.2">
      <c r="A194" s="15"/>
      <c r="B194" s="28" t="s">
        <v>168</v>
      </c>
      <c r="C194" s="25">
        <v>1</v>
      </c>
      <c r="D194" s="16">
        <v>4</v>
      </c>
      <c r="E194" s="16"/>
      <c r="F194" s="16"/>
      <c r="G194" s="17">
        <f t="shared" si="43"/>
        <v>4.7281323877068556E-4</v>
      </c>
      <c r="H194" s="17">
        <f t="shared" si="44"/>
        <v>2.2714366837024418E-3</v>
      </c>
      <c r="I194" s="17" t="str">
        <f t="shared" si="45"/>
        <v/>
      </c>
      <c r="J194" s="17" t="str">
        <f t="shared" si="46"/>
        <v/>
      </c>
      <c r="K194" s="17">
        <f t="shared" si="49"/>
        <v>-1</v>
      </c>
      <c r="L194" s="17">
        <f t="shared" si="50"/>
        <v>-1</v>
      </c>
      <c r="M194" s="17">
        <f t="shared" si="47"/>
        <v>-4.7281323877068556E-4</v>
      </c>
      <c r="N194" s="21">
        <f t="shared" si="48"/>
        <v>-2.2714366837024418E-3</v>
      </c>
    </row>
    <row r="195" spans="1:14" x14ac:dyDescent="0.2">
      <c r="A195" s="15"/>
      <c r="B195" s="28" t="s">
        <v>169</v>
      </c>
      <c r="C195" s="25">
        <v>403</v>
      </c>
      <c r="D195" s="16">
        <v>199</v>
      </c>
      <c r="E195" s="16">
        <v>679</v>
      </c>
      <c r="F195" s="16">
        <v>378</v>
      </c>
      <c r="G195" s="17">
        <f t="shared" si="43"/>
        <v>0.19054373522458629</v>
      </c>
      <c r="H195" s="17">
        <f t="shared" si="44"/>
        <v>0.11300397501419648</v>
      </c>
      <c r="I195" s="17">
        <f t="shared" si="45"/>
        <v>0.21665603063178046</v>
      </c>
      <c r="J195" s="17">
        <f t="shared" si="46"/>
        <v>0.12879045996592844</v>
      </c>
      <c r="K195" s="17">
        <f t="shared" si="49"/>
        <v>0.68486352357320102</v>
      </c>
      <c r="L195" s="17">
        <f t="shared" si="50"/>
        <v>0.89949748743718594</v>
      </c>
      <c r="M195" s="17">
        <f t="shared" si="47"/>
        <v>0.13049645390070921</v>
      </c>
      <c r="N195" s="21">
        <f t="shared" si="48"/>
        <v>0.10164679159568428</v>
      </c>
    </row>
    <row r="196" spans="1:14" x14ac:dyDescent="0.2">
      <c r="A196" s="15"/>
      <c r="B196" s="28" t="s">
        <v>170</v>
      </c>
      <c r="C196" s="25">
        <v>0</v>
      </c>
      <c r="D196" s="16">
        <v>3</v>
      </c>
      <c r="E196" s="16">
        <v>4</v>
      </c>
      <c r="F196" s="16">
        <v>0</v>
      </c>
      <c r="G196" s="17" t="str">
        <f t="shared" si="43"/>
        <v/>
      </c>
      <c r="H196" s="17">
        <f t="shared" si="44"/>
        <v>1.7035775127768314E-3</v>
      </c>
      <c r="I196" s="17">
        <f t="shared" si="45"/>
        <v>1.2763241863433313E-3</v>
      </c>
      <c r="J196" s="17" t="str">
        <f t="shared" si="46"/>
        <v/>
      </c>
      <c r="K196" s="17">
        <f t="shared" si="49"/>
        <v>1</v>
      </c>
      <c r="L196" s="17">
        <f t="shared" si="50"/>
        <v>-1</v>
      </c>
      <c r="M196" s="17" t="str">
        <f t="shared" si="47"/>
        <v/>
      </c>
      <c r="N196" s="21">
        <f t="shared" si="48"/>
        <v>-1.7035775127768314E-3</v>
      </c>
    </row>
    <row r="197" spans="1:14" x14ac:dyDescent="0.2">
      <c r="A197" s="15"/>
      <c r="B197" s="28" t="s">
        <v>171</v>
      </c>
      <c r="C197" s="25">
        <v>69</v>
      </c>
      <c r="D197" s="16">
        <v>22</v>
      </c>
      <c r="E197" s="16">
        <v>91</v>
      </c>
      <c r="F197" s="16">
        <v>23</v>
      </c>
      <c r="G197" s="17">
        <f t="shared" si="43"/>
        <v>3.2624113475177303E-2</v>
      </c>
      <c r="H197" s="17">
        <f t="shared" si="44"/>
        <v>1.2492901760363429E-2</v>
      </c>
      <c r="I197" s="17">
        <f t="shared" si="45"/>
        <v>2.9036375239310786E-2</v>
      </c>
      <c r="J197" s="17">
        <f t="shared" si="46"/>
        <v>7.8364565587734237E-3</v>
      </c>
      <c r="K197" s="17">
        <f t="shared" si="49"/>
        <v>0.3188405797101449</v>
      </c>
      <c r="L197" s="17">
        <f t="shared" si="50"/>
        <v>4.5454545454545456E-2</v>
      </c>
      <c r="M197" s="17">
        <f t="shared" si="47"/>
        <v>1.0401891252955082E-2</v>
      </c>
      <c r="N197" s="21">
        <f t="shared" si="48"/>
        <v>5.6785917092561046E-4</v>
      </c>
    </row>
    <row r="198" spans="1:14" x14ac:dyDescent="0.2">
      <c r="A198" s="15"/>
      <c r="B198" s="28" t="s">
        <v>172</v>
      </c>
      <c r="C198" s="25">
        <v>1</v>
      </c>
      <c r="D198" s="16">
        <v>6</v>
      </c>
      <c r="E198" s="16">
        <v>3</v>
      </c>
      <c r="F198" s="16">
        <v>1</v>
      </c>
      <c r="G198" s="17">
        <f t="shared" si="43"/>
        <v>4.7281323877068556E-4</v>
      </c>
      <c r="H198" s="17">
        <f t="shared" si="44"/>
        <v>3.4071550255536627E-3</v>
      </c>
      <c r="I198" s="17">
        <f t="shared" si="45"/>
        <v>9.5724313975749842E-4</v>
      </c>
      <c r="J198" s="17">
        <f t="shared" si="46"/>
        <v>3.4071550255536625E-4</v>
      </c>
      <c r="K198" s="17">
        <f t="shared" si="49"/>
        <v>2</v>
      </c>
      <c r="L198" s="17">
        <f t="shared" si="50"/>
        <v>-0.83333333333333337</v>
      </c>
      <c r="M198" s="17">
        <f t="shared" si="47"/>
        <v>9.4562647754137111E-4</v>
      </c>
      <c r="N198" s="21">
        <f t="shared" si="48"/>
        <v>-2.8392958546280523E-3</v>
      </c>
    </row>
    <row r="199" spans="1:14" x14ac:dyDescent="0.2">
      <c r="A199" s="15"/>
      <c r="B199" s="28" t="s">
        <v>173</v>
      </c>
      <c r="C199" s="25"/>
      <c r="D199" s="16"/>
      <c r="E199" s="16"/>
      <c r="F199" s="16"/>
      <c r="G199" s="17" t="str">
        <f t="shared" si="43"/>
        <v/>
      </c>
      <c r="H199" s="17" t="str">
        <f t="shared" si="44"/>
        <v/>
      </c>
      <c r="I199" s="17" t="str">
        <f t="shared" si="45"/>
        <v/>
      </c>
      <c r="J199" s="17" t="str">
        <f t="shared" si="46"/>
        <v/>
      </c>
      <c r="K199" s="17" t="str">
        <f t="shared" si="49"/>
        <v xml:space="preserve"> </v>
      </c>
      <c r="L199" s="17" t="str">
        <f t="shared" si="50"/>
        <v xml:space="preserve"> </v>
      </c>
      <c r="M199" s="17" t="str">
        <f t="shared" si="47"/>
        <v/>
      </c>
      <c r="N199" s="21" t="str">
        <f t="shared" si="48"/>
        <v/>
      </c>
    </row>
    <row r="200" spans="1:14" ht="25.5" x14ac:dyDescent="0.2">
      <c r="A200" s="15"/>
      <c r="B200" s="28" t="s">
        <v>174</v>
      </c>
      <c r="C200" s="25"/>
      <c r="D200" s="16"/>
      <c r="E200" s="16">
        <v>1</v>
      </c>
      <c r="F200" s="16">
        <v>1</v>
      </c>
      <c r="G200" s="17" t="str">
        <f t="shared" si="43"/>
        <v/>
      </c>
      <c r="H200" s="17" t="str">
        <f t="shared" si="44"/>
        <v/>
      </c>
      <c r="I200" s="17">
        <f t="shared" si="45"/>
        <v>3.1908104658583282E-4</v>
      </c>
      <c r="J200" s="17">
        <f t="shared" si="46"/>
        <v>3.4071550255536625E-4</v>
      </c>
      <c r="K200" s="17">
        <f t="shared" si="49"/>
        <v>1</v>
      </c>
      <c r="L200" s="17">
        <f t="shared" si="50"/>
        <v>1</v>
      </c>
      <c r="M200" s="17" t="str">
        <f t="shared" si="47"/>
        <v/>
      </c>
      <c r="N200" s="21" t="str">
        <f t="shared" si="48"/>
        <v/>
      </c>
    </row>
    <row r="201" spans="1:14" x14ac:dyDescent="0.2">
      <c r="A201" s="15"/>
      <c r="B201" s="28" t="s">
        <v>175</v>
      </c>
      <c r="C201" s="25">
        <v>122</v>
      </c>
      <c r="D201" s="16">
        <v>82</v>
      </c>
      <c r="E201" s="16">
        <v>9</v>
      </c>
      <c r="F201" s="16">
        <v>8</v>
      </c>
      <c r="G201" s="17">
        <f t="shared" si="43"/>
        <v>5.7683215130023641E-2</v>
      </c>
      <c r="H201" s="17">
        <f t="shared" si="44"/>
        <v>4.6564452015900058E-2</v>
      </c>
      <c r="I201" s="17">
        <f t="shared" si="45"/>
        <v>2.8717294192724951E-3</v>
      </c>
      <c r="J201" s="17">
        <f t="shared" si="46"/>
        <v>2.72572402044293E-3</v>
      </c>
      <c r="K201" s="17">
        <f t="shared" si="49"/>
        <v>-0.92622950819672134</v>
      </c>
      <c r="L201" s="17">
        <f t="shared" si="50"/>
        <v>-0.90243902439024393</v>
      </c>
      <c r="M201" s="17">
        <f t="shared" si="47"/>
        <v>-5.3427895981087471E-2</v>
      </c>
      <c r="N201" s="21">
        <f t="shared" si="48"/>
        <v>-4.2021578648495178E-2</v>
      </c>
    </row>
    <row r="202" spans="1:14" x14ac:dyDescent="0.2">
      <c r="A202" s="15"/>
      <c r="B202" s="28" t="s">
        <v>176</v>
      </c>
      <c r="C202" s="25">
        <v>26</v>
      </c>
      <c r="D202" s="16">
        <v>6</v>
      </c>
      <c r="E202" s="16">
        <v>10</v>
      </c>
      <c r="F202" s="16">
        <v>9</v>
      </c>
      <c r="G202" s="17">
        <f t="shared" si="43"/>
        <v>1.2293144208037825E-2</v>
      </c>
      <c r="H202" s="17">
        <f t="shared" si="44"/>
        <v>3.4071550255536627E-3</v>
      </c>
      <c r="I202" s="17">
        <f t="shared" si="45"/>
        <v>3.1908104658583281E-3</v>
      </c>
      <c r="J202" s="17">
        <f t="shared" si="46"/>
        <v>3.0664395229982964E-3</v>
      </c>
      <c r="K202" s="17">
        <f t="shared" si="49"/>
        <v>-0.61538461538461542</v>
      </c>
      <c r="L202" s="17">
        <f t="shared" si="50"/>
        <v>0.5</v>
      </c>
      <c r="M202" s="17">
        <f t="shared" si="47"/>
        <v>-7.5650118203309698E-3</v>
      </c>
      <c r="N202" s="21">
        <f t="shared" si="48"/>
        <v>1.7035775127768314E-3</v>
      </c>
    </row>
    <row r="203" spans="1:14" x14ac:dyDescent="0.2">
      <c r="A203" s="15"/>
      <c r="B203" s="28" t="s">
        <v>177</v>
      </c>
      <c r="C203" s="25">
        <v>57</v>
      </c>
      <c r="D203" s="16">
        <v>30</v>
      </c>
      <c r="E203" s="16">
        <v>38</v>
      </c>
      <c r="F203" s="16">
        <v>40</v>
      </c>
      <c r="G203" s="17">
        <f t="shared" si="43"/>
        <v>2.6950354609929079E-2</v>
      </c>
      <c r="H203" s="17">
        <f t="shared" si="44"/>
        <v>1.7035775127768313E-2</v>
      </c>
      <c r="I203" s="17">
        <f t="shared" si="45"/>
        <v>1.2125079770261647E-2</v>
      </c>
      <c r="J203" s="17">
        <f t="shared" si="46"/>
        <v>1.3628620102214651E-2</v>
      </c>
      <c r="K203" s="17">
        <f t="shared" si="49"/>
        <v>-0.33333333333333331</v>
      </c>
      <c r="L203" s="17">
        <f t="shared" si="50"/>
        <v>0.33333333333333331</v>
      </c>
      <c r="M203" s="17">
        <f t="shared" si="47"/>
        <v>-8.9834515366430251E-3</v>
      </c>
      <c r="N203" s="21">
        <f t="shared" si="48"/>
        <v>5.6785917092561037E-3</v>
      </c>
    </row>
    <row r="204" spans="1:14" ht="25.5" x14ac:dyDescent="0.2">
      <c r="A204" s="15"/>
      <c r="B204" s="28" t="s">
        <v>178</v>
      </c>
      <c r="C204" s="25">
        <v>10</v>
      </c>
      <c r="D204" s="16">
        <v>2</v>
      </c>
      <c r="E204" s="16">
        <v>9</v>
      </c>
      <c r="F204" s="16">
        <v>13</v>
      </c>
      <c r="G204" s="17">
        <f t="shared" si="43"/>
        <v>4.7281323877068557E-3</v>
      </c>
      <c r="H204" s="17">
        <f t="shared" si="44"/>
        <v>1.1357183418512209E-3</v>
      </c>
      <c r="I204" s="17">
        <f t="shared" si="45"/>
        <v>2.8717294192724951E-3</v>
      </c>
      <c r="J204" s="17">
        <f t="shared" si="46"/>
        <v>4.4293015332197618E-3</v>
      </c>
      <c r="K204" s="17">
        <f t="shared" si="49"/>
        <v>-0.1</v>
      </c>
      <c r="L204" s="17">
        <f t="shared" si="50"/>
        <v>5.5</v>
      </c>
      <c r="M204" s="17">
        <f t="shared" si="47"/>
        <v>-4.7281323877068561E-4</v>
      </c>
      <c r="N204" s="21">
        <f t="shared" si="48"/>
        <v>6.2464508801817146E-3</v>
      </c>
    </row>
    <row r="205" spans="1:14" ht="25.5" x14ac:dyDescent="0.2">
      <c r="A205" s="15"/>
      <c r="B205" s="28" t="s">
        <v>179</v>
      </c>
      <c r="C205" s="25">
        <v>2</v>
      </c>
      <c r="D205" s="16">
        <v>0</v>
      </c>
      <c r="E205" s="16">
        <v>5</v>
      </c>
      <c r="F205" s="16">
        <v>3</v>
      </c>
      <c r="G205" s="17">
        <f t="shared" si="43"/>
        <v>9.4562647754137111E-4</v>
      </c>
      <c r="H205" s="17" t="str">
        <f t="shared" si="44"/>
        <v/>
      </c>
      <c r="I205" s="17">
        <f t="shared" si="45"/>
        <v>1.5954052329291641E-3</v>
      </c>
      <c r="J205" s="17">
        <f t="shared" si="46"/>
        <v>1.0221465076660989E-3</v>
      </c>
      <c r="K205" s="17">
        <f t="shared" si="49"/>
        <v>1.5</v>
      </c>
      <c r="L205" s="17">
        <f t="shared" si="50"/>
        <v>1</v>
      </c>
      <c r="M205" s="17">
        <f t="shared" si="47"/>
        <v>1.4184397163120566E-3</v>
      </c>
      <c r="N205" s="21" t="str">
        <f t="shared" si="48"/>
        <v/>
      </c>
    </row>
    <row r="206" spans="1:14" x14ac:dyDescent="0.2">
      <c r="A206" s="15"/>
      <c r="B206" s="28" t="s">
        <v>180</v>
      </c>
      <c r="C206" s="25"/>
      <c r="D206" s="16"/>
      <c r="E206" s="16">
        <v>2</v>
      </c>
      <c r="F206" s="16">
        <v>1</v>
      </c>
      <c r="G206" s="17" t="str">
        <f t="shared" si="43"/>
        <v/>
      </c>
      <c r="H206" s="17" t="str">
        <f t="shared" si="44"/>
        <v/>
      </c>
      <c r="I206" s="17">
        <f t="shared" si="45"/>
        <v>6.3816209317166565E-4</v>
      </c>
      <c r="J206" s="17">
        <f t="shared" si="46"/>
        <v>3.4071550255536625E-4</v>
      </c>
      <c r="K206" s="17">
        <f t="shared" si="49"/>
        <v>1</v>
      </c>
      <c r="L206" s="17">
        <f t="shared" si="50"/>
        <v>1</v>
      </c>
      <c r="M206" s="17" t="str">
        <f t="shared" si="47"/>
        <v/>
      </c>
      <c r="N206" s="21" t="str">
        <f t="shared" si="48"/>
        <v/>
      </c>
    </row>
    <row r="207" spans="1:14" x14ac:dyDescent="0.2">
      <c r="A207" s="15"/>
      <c r="B207" s="28" t="s">
        <v>181</v>
      </c>
      <c r="C207" s="25">
        <v>6</v>
      </c>
      <c r="D207" s="16">
        <v>0</v>
      </c>
      <c r="E207" s="16">
        <v>9</v>
      </c>
      <c r="F207" s="16">
        <v>13</v>
      </c>
      <c r="G207" s="17">
        <f t="shared" si="43"/>
        <v>2.8368794326241137E-3</v>
      </c>
      <c r="H207" s="17" t="str">
        <f t="shared" si="44"/>
        <v/>
      </c>
      <c r="I207" s="17">
        <f t="shared" si="45"/>
        <v>2.8717294192724951E-3</v>
      </c>
      <c r="J207" s="17">
        <f t="shared" si="46"/>
        <v>4.4293015332197618E-3</v>
      </c>
      <c r="K207" s="17">
        <f t="shared" si="49"/>
        <v>0.5</v>
      </c>
      <c r="L207" s="17">
        <f t="shared" si="50"/>
        <v>1</v>
      </c>
      <c r="M207" s="17">
        <f t="shared" si="47"/>
        <v>1.4184397163120568E-3</v>
      </c>
      <c r="N207" s="21" t="str">
        <f t="shared" si="48"/>
        <v/>
      </c>
    </row>
    <row r="208" spans="1:14" x14ac:dyDescent="0.2">
      <c r="A208" s="15"/>
      <c r="B208" s="28" t="s">
        <v>182</v>
      </c>
      <c r="C208" s="25">
        <v>1</v>
      </c>
      <c r="D208" s="16">
        <v>0</v>
      </c>
      <c r="E208" s="16"/>
      <c r="F208" s="16"/>
      <c r="G208" s="17">
        <f t="shared" si="43"/>
        <v>4.7281323877068556E-4</v>
      </c>
      <c r="H208" s="17" t="str">
        <f t="shared" si="44"/>
        <v/>
      </c>
      <c r="I208" s="17" t="str">
        <f t="shared" si="45"/>
        <v/>
      </c>
      <c r="J208" s="17" t="str">
        <f t="shared" si="46"/>
        <v/>
      </c>
      <c r="K208" s="17">
        <f t="shared" si="49"/>
        <v>-1</v>
      </c>
      <c r="L208" s="17" t="str">
        <f t="shared" si="50"/>
        <v xml:space="preserve"> </v>
      </c>
      <c r="M208" s="17">
        <f t="shared" si="47"/>
        <v>-4.7281323877068556E-4</v>
      </c>
      <c r="N208" s="21" t="str">
        <f t="shared" si="48"/>
        <v/>
      </c>
    </row>
    <row r="209" spans="1:14" ht="25.5" x14ac:dyDescent="0.2">
      <c r="A209" s="15"/>
      <c r="B209" s="28" t="s">
        <v>183</v>
      </c>
      <c r="C209" s="25">
        <v>39</v>
      </c>
      <c r="D209" s="16">
        <v>14</v>
      </c>
      <c r="E209" s="16">
        <v>74</v>
      </c>
      <c r="F209" s="16">
        <v>63</v>
      </c>
      <c r="G209" s="17">
        <f t="shared" si="43"/>
        <v>1.8439716312056736E-2</v>
      </c>
      <c r="H209" s="17">
        <f t="shared" si="44"/>
        <v>7.9500283929585455E-3</v>
      </c>
      <c r="I209" s="17">
        <f t="shared" si="45"/>
        <v>2.3611997447351627E-2</v>
      </c>
      <c r="J209" s="17">
        <f t="shared" si="46"/>
        <v>2.1465076660988076E-2</v>
      </c>
      <c r="K209" s="17">
        <f t="shared" si="49"/>
        <v>0.89743589743589747</v>
      </c>
      <c r="L209" s="17">
        <f t="shared" si="50"/>
        <v>3.5</v>
      </c>
      <c r="M209" s="17">
        <f t="shared" si="47"/>
        <v>1.6548463356973995E-2</v>
      </c>
      <c r="N209" s="21">
        <f t="shared" si="48"/>
        <v>2.7825099375354909E-2</v>
      </c>
    </row>
    <row r="210" spans="1:14" x14ac:dyDescent="0.2">
      <c r="A210" s="15"/>
      <c r="B210" s="28" t="s">
        <v>184</v>
      </c>
      <c r="C210" s="25">
        <v>13</v>
      </c>
      <c r="D210" s="16">
        <v>9</v>
      </c>
      <c r="E210" s="16">
        <v>6</v>
      </c>
      <c r="F210" s="16">
        <v>4</v>
      </c>
      <c r="G210" s="17">
        <f t="shared" si="43"/>
        <v>6.1465721040189127E-3</v>
      </c>
      <c r="H210" s="17">
        <f t="shared" si="44"/>
        <v>5.1107325383304937E-3</v>
      </c>
      <c r="I210" s="17">
        <f t="shared" si="45"/>
        <v>1.9144862795149968E-3</v>
      </c>
      <c r="J210" s="17">
        <f t="shared" si="46"/>
        <v>1.362862010221465E-3</v>
      </c>
      <c r="K210" s="17">
        <f t="shared" si="49"/>
        <v>-0.53846153846153844</v>
      </c>
      <c r="L210" s="17">
        <f t="shared" si="50"/>
        <v>-0.55555555555555558</v>
      </c>
      <c r="M210" s="17">
        <f t="shared" si="47"/>
        <v>-3.3096926713947991E-3</v>
      </c>
      <c r="N210" s="21">
        <f t="shared" si="48"/>
        <v>-2.8392958546280523E-3</v>
      </c>
    </row>
    <row r="211" spans="1:14" x14ac:dyDescent="0.2">
      <c r="A211" s="15"/>
      <c r="B211" s="28" t="s">
        <v>185</v>
      </c>
      <c r="C211" s="25">
        <v>3</v>
      </c>
      <c r="D211" s="16">
        <v>2</v>
      </c>
      <c r="E211" s="16">
        <v>1</v>
      </c>
      <c r="F211" s="16">
        <v>5</v>
      </c>
      <c r="G211" s="17">
        <f t="shared" si="43"/>
        <v>1.4184397163120568E-3</v>
      </c>
      <c r="H211" s="17">
        <f t="shared" si="44"/>
        <v>1.1357183418512209E-3</v>
      </c>
      <c r="I211" s="17">
        <f t="shared" si="45"/>
        <v>3.1908104658583282E-4</v>
      </c>
      <c r="J211" s="17">
        <f t="shared" si="46"/>
        <v>1.7035775127768314E-3</v>
      </c>
      <c r="K211" s="17">
        <f t="shared" si="49"/>
        <v>-0.66666666666666663</v>
      </c>
      <c r="L211" s="17">
        <f t="shared" si="50"/>
        <v>1.5</v>
      </c>
      <c r="M211" s="17">
        <f t="shared" si="47"/>
        <v>-9.4562647754137122E-4</v>
      </c>
      <c r="N211" s="21">
        <f t="shared" si="48"/>
        <v>1.7035775127768314E-3</v>
      </c>
    </row>
    <row r="212" spans="1:14" x14ac:dyDescent="0.2">
      <c r="A212" s="15"/>
      <c r="B212" s="28" t="s">
        <v>186</v>
      </c>
      <c r="C212" s="25"/>
      <c r="D212" s="16"/>
      <c r="E212" s="16"/>
      <c r="F212" s="16"/>
      <c r="G212" s="17" t="str">
        <f t="shared" si="43"/>
        <v/>
      </c>
      <c r="H212" s="17" t="str">
        <f t="shared" si="44"/>
        <v/>
      </c>
      <c r="I212" s="17" t="str">
        <f t="shared" si="45"/>
        <v/>
      </c>
      <c r="J212" s="17" t="str">
        <f t="shared" si="46"/>
        <v/>
      </c>
      <c r="K212" s="17" t="str">
        <f t="shared" si="49"/>
        <v xml:space="preserve"> </v>
      </c>
      <c r="L212" s="17" t="str">
        <f t="shared" si="50"/>
        <v xml:space="preserve"> </v>
      </c>
      <c r="M212" s="17" t="str">
        <f t="shared" si="47"/>
        <v/>
      </c>
      <c r="N212" s="21" t="str">
        <f t="shared" si="48"/>
        <v/>
      </c>
    </row>
    <row r="213" spans="1:14" x14ac:dyDescent="0.2">
      <c r="A213" s="15"/>
      <c r="B213" s="28" t="s">
        <v>187</v>
      </c>
      <c r="C213" s="25">
        <v>0</v>
      </c>
      <c r="D213" s="16">
        <v>1</v>
      </c>
      <c r="E213" s="16"/>
      <c r="F213" s="16"/>
      <c r="G213" s="17" t="str">
        <f t="shared" si="43"/>
        <v/>
      </c>
      <c r="H213" s="17">
        <f t="shared" si="44"/>
        <v>5.6785917092561046E-4</v>
      </c>
      <c r="I213" s="17" t="str">
        <f t="shared" si="45"/>
        <v/>
      </c>
      <c r="J213" s="17" t="str">
        <f t="shared" si="46"/>
        <v/>
      </c>
      <c r="K213" s="17" t="str">
        <f t="shared" si="49"/>
        <v xml:space="preserve"> </v>
      </c>
      <c r="L213" s="17">
        <f t="shared" si="50"/>
        <v>-1</v>
      </c>
      <c r="M213" s="17" t="str">
        <f t="shared" si="47"/>
        <v/>
      </c>
      <c r="N213" s="21">
        <f t="shared" si="48"/>
        <v>-5.6785917092561046E-4</v>
      </c>
    </row>
    <row r="214" spans="1:14" x14ac:dyDescent="0.2">
      <c r="A214" s="15"/>
      <c r="B214" s="28" t="s">
        <v>188</v>
      </c>
      <c r="C214" s="25">
        <v>1</v>
      </c>
      <c r="D214" s="16">
        <v>2</v>
      </c>
      <c r="E214" s="16">
        <v>2</v>
      </c>
      <c r="F214" s="16">
        <v>2</v>
      </c>
      <c r="G214" s="17">
        <f t="shared" si="43"/>
        <v>4.7281323877068556E-4</v>
      </c>
      <c r="H214" s="17">
        <f t="shared" si="44"/>
        <v>1.1357183418512209E-3</v>
      </c>
      <c r="I214" s="17">
        <f t="shared" si="45"/>
        <v>6.3816209317166565E-4</v>
      </c>
      <c r="J214" s="17">
        <f t="shared" si="46"/>
        <v>6.814310051107325E-4</v>
      </c>
      <c r="K214" s="17">
        <f t="shared" si="49"/>
        <v>1</v>
      </c>
      <c r="L214" s="17">
        <f t="shared" si="50"/>
        <v>0</v>
      </c>
      <c r="M214" s="17">
        <f t="shared" si="47"/>
        <v>4.7281323877068556E-4</v>
      </c>
      <c r="N214" s="21">
        <f t="shared" si="48"/>
        <v>0</v>
      </c>
    </row>
    <row r="215" spans="1:14" x14ac:dyDescent="0.2">
      <c r="A215" s="15"/>
      <c r="B215" s="28" t="s">
        <v>189</v>
      </c>
      <c r="C215" s="25">
        <v>144</v>
      </c>
      <c r="D215" s="16">
        <v>78</v>
      </c>
      <c r="E215" s="16">
        <v>72</v>
      </c>
      <c r="F215" s="16">
        <v>40</v>
      </c>
      <c r="G215" s="17">
        <f t="shared" si="43"/>
        <v>6.8085106382978725E-2</v>
      </c>
      <c r="H215" s="17">
        <f t="shared" si="44"/>
        <v>4.4293015332197615E-2</v>
      </c>
      <c r="I215" s="17">
        <f t="shared" si="45"/>
        <v>2.2973835354179961E-2</v>
      </c>
      <c r="J215" s="17">
        <f t="shared" si="46"/>
        <v>1.3628620102214651E-2</v>
      </c>
      <c r="K215" s="17">
        <f t="shared" si="49"/>
        <v>-0.5</v>
      </c>
      <c r="L215" s="17">
        <f t="shared" si="50"/>
        <v>-0.48717948717948717</v>
      </c>
      <c r="M215" s="17">
        <f t="shared" si="47"/>
        <v>-3.4042553191489362E-2</v>
      </c>
      <c r="N215" s="21">
        <f t="shared" si="48"/>
        <v>-2.1578648495173196E-2</v>
      </c>
    </row>
    <row r="216" spans="1:14" ht="24" customHeight="1" x14ac:dyDescent="0.2">
      <c r="A216" s="15"/>
      <c r="B216" s="28" t="s">
        <v>190</v>
      </c>
      <c r="C216" s="25">
        <v>28</v>
      </c>
      <c r="D216" s="16">
        <v>21</v>
      </c>
      <c r="E216" s="16">
        <v>11</v>
      </c>
      <c r="F216" s="16">
        <v>11</v>
      </c>
      <c r="G216" s="17">
        <f t="shared" si="43"/>
        <v>1.3238770685579196E-2</v>
      </c>
      <c r="H216" s="17">
        <f t="shared" si="44"/>
        <v>1.192504258943782E-2</v>
      </c>
      <c r="I216" s="17">
        <f t="shared" si="45"/>
        <v>3.5098915124441607E-3</v>
      </c>
      <c r="J216" s="17">
        <f t="shared" si="46"/>
        <v>3.7478705281090291E-3</v>
      </c>
      <c r="K216" s="17">
        <f t="shared" si="49"/>
        <v>-0.6071428571428571</v>
      </c>
      <c r="L216" s="17">
        <f t="shared" si="50"/>
        <v>-0.47619047619047616</v>
      </c>
      <c r="M216" s="17">
        <f t="shared" si="47"/>
        <v>-8.0378250591016543E-3</v>
      </c>
      <c r="N216" s="21">
        <f t="shared" si="48"/>
        <v>-5.6785917092561046E-3</v>
      </c>
    </row>
    <row r="217" spans="1:14" x14ac:dyDescent="0.2">
      <c r="A217" s="15"/>
      <c r="B217" s="28" t="s">
        <v>191</v>
      </c>
      <c r="C217" s="25"/>
      <c r="D217" s="16"/>
      <c r="E217" s="16"/>
      <c r="F217" s="16"/>
      <c r="G217" s="17" t="str">
        <f t="shared" si="43"/>
        <v/>
      </c>
      <c r="H217" s="17" t="str">
        <f t="shared" si="44"/>
        <v/>
      </c>
      <c r="I217" s="17" t="str">
        <f t="shared" si="45"/>
        <v/>
      </c>
      <c r="J217" s="17" t="str">
        <f t="shared" si="46"/>
        <v/>
      </c>
      <c r="K217" s="17" t="str">
        <f t="shared" si="49"/>
        <v xml:space="preserve"> </v>
      </c>
      <c r="L217" s="17" t="str">
        <f t="shared" si="50"/>
        <v xml:space="preserve"> </v>
      </c>
      <c r="M217" s="17" t="str">
        <f t="shared" si="47"/>
        <v/>
      </c>
      <c r="N217" s="21" t="str">
        <f t="shared" si="48"/>
        <v/>
      </c>
    </row>
    <row r="218" spans="1:14" x14ac:dyDescent="0.2">
      <c r="A218" s="15"/>
      <c r="B218" s="28" t="s">
        <v>192</v>
      </c>
      <c r="C218" s="25">
        <v>48</v>
      </c>
      <c r="D218" s="16">
        <v>53</v>
      </c>
      <c r="E218" s="16">
        <v>14</v>
      </c>
      <c r="F218" s="16">
        <v>34</v>
      </c>
      <c r="G218" s="17">
        <f t="shared" si="43"/>
        <v>2.2695035460992909E-2</v>
      </c>
      <c r="H218" s="17">
        <f t="shared" si="44"/>
        <v>3.0096536059057353E-2</v>
      </c>
      <c r="I218" s="17">
        <f t="shared" si="45"/>
        <v>4.4671346522016592E-3</v>
      </c>
      <c r="J218" s="17">
        <f t="shared" si="46"/>
        <v>1.1584327086882453E-2</v>
      </c>
      <c r="K218" s="17">
        <f t="shared" si="49"/>
        <v>-0.70833333333333337</v>
      </c>
      <c r="L218" s="17">
        <f t="shared" si="50"/>
        <v>-0.35849056603773582</v>
      </c>
      <c r="M218" s="17">
        <f t="shared" si="47"/>
        <v>-1.6075650118203312E-2</v>
      </c>
      <c r="N218" s="21">
        <f t="shared" si="48"/>
        <v>-1.0789324247586598E-2</v>
      </c>
    </row>
    <row r="219" spans="1:14" x14ac:dyDescent="0.2">
      <c r="A219" s="15"/>
      <c r="B219" s="28" t="s">
        <v>193</v>
      </c>
      <c r="C219" s="25">
        <v>1</v>
      </c>
      <c r="D219" s="16">
        <v>23</v>
      </c>
      <c r="E219" s="16">
        <v>2</v>
      </c>
      <c r="F219" s="16">
        <v>27</v>
      </c>
      <c r="G219" s="17">
        <f t="shared" si="43"/>
        <v>4.7281323877068556E-4</v>
      </c>
      <c r="H219" s="17">
        <f t="shared" si="44"/>
        <v>1.306076093128904E-2</v>
      </c>
      <c r="I219" s="17">
        <f t="shared" si="45"/>
        <v>6.3816209317166565E-4</v>
      </c>
      <c r="J219" s="17">
        <f t="shared" si="46"/>
        <v>9.1993185689948891E-3</v>
      </c>
      <c r="K219" s="17">
        <f t="shared" si="49"/>
        <v>1</v>
      </c>
      <c r="L219" s="17">
        <f t="shared" si="50"/>
        <v>0.17391304347826086</v>
      </c>
      <c r="M219" s="17">
        <f t="shared" si="47"/>
        <v>4.7281323877068556E-4</v>
      </c>
      <c r="N219" s="21">
        <f t="shared" si="48"/>
        <v>2.2714366837024418E-3</v>
      </c>
    </row>
    <row r="220" spans="1:14" x14ac:dyDescent="0.2">
      <c r="A220" s="15"/>
      <c r="B220" s="28" t="s">
        <v>194</v>
      </c>
      <c r="C220" s="25">
        <v>38</v>
      </c>
      <c r="D220" s="16">
        <v>48</v>
      </c>
      <c r="E220" s="16">
        <v>50</v>
      </c>
      <c r="F220" s="16">
        <v>75</v>
      </c>
      <c r="G220" s="17">
        <f t="shared" ref="G220:G251" si="51">+IF(C220=0,"",C220/C$188)</f>
        <v>1.7966903073286054E-2</v>
      </c>
      <c r="H220" s="17">
        <f t="shared" ref="H220:H251" si="52">+IF(D220=0,"",D220/D$188)</f>
        <v>2.7257240204429302E-2</v>
      </c>
      <c r="I220" s="17">
        <f t="shared" ref="I220:I251" si="53">+IF(E220=0,"",E220/E$188)</f>
        <v>1.5954052329291639E-2</v>
      </c>
      <c r="J220" s="17">
        <f t="shared" ref="J220:J251" si="54">+IF(F220=0,"",F220/F$188)</f>
        <v>2.5553662691652469E-2</v>
      </c>
      <c r="K220" s="17">
        <f t="shared" si="49"/>
        <v>0.31578947368421051</v>
      </c>
      <c r="L220" s="17">
        <f t="shared" si="50"/>
        <v>0.5625</v>
      </c>
      <c r="M220" s="17">
        <f t="shared" ref="M220:M251" si="55">+IF(OR(AND(G220=""),(K220="")),"",G220*K220)</f>
        <v>5.6737588652482273E-3</v>
      </c>
      <c r="N220" s="21">
        <f t="shared" ref="N220:N251" si="56">+IF(OR(AND(H220=""),(L220="")),"",H220*L220)</f>
        <v>1.5332197614991482E-2</v>
      </c>
    </row>
    <row r="221" spans="1:14" x14ac:dyDescent="0.2">
      <c r="A221" s="15"/>
      <c r="B221" s="28" t="s">
        <v>195</v>
      </c>
      <c r="C221" s="25">
        <v>3</v>
      </c>
      <c r="D221" s="16">
        <v>24</v>
      </c>
      <c r="E221" s="16">
        <v>3</v>
      </c>
      <c r="F221" s="16">
        <v>40</v>
      </c>
      <c r="G221" s="17">
        <f t="shared" si="51"/>
        <v>1.4184397163120568E-3</v>
      </c>
      <c r="H221" s="17">
        <f t="shared" si="52"/>
        <v>1.3628620102214651E-2</v>
      </c>
      <c r="I221" s="17">
        <f t="shared" si="53"/>
        <v>9.5724313975749842E-4</v>
      </c>
      <c r="J221" s="17">
        <f t="shared" si="54"/>
        <v>1.3628620102214651E-2</v>
      </c>
      <c r="K221" s="17">
        <f t="shared" ref="K221:K252" si="57">+IF(AND(C221=0,E221=0)," ",IF(C221=0,1,IF(E221=0,-1,(E221-C221)/C221)))</f>
        <v>0</v>
      </c>
      <c r="L221" s="17">
        <f t="shared" ref="L221:L252" si="58">+IF(AND(D221=0,F221=0)," ",IF(D221=0,1,IF(F221=0,-1,(F221-D221)/D221)))</f>
        <v>0.66666666666666663</v>
      </c>
      <c r="M221" s="17">
        <f t="shared" si="55"/>
        <v>0</v>
      </c>
      <c r="N221" s="21">
        <f t="shared" si="56"/>
        <v>9.0857467348097673E-3</v>
      </c>
    </row>
    <row r="222" spans="1:14" x14ac:dyDescent="0.2">
      <c r="A222" s="15"/>
      <c r="B222" s="28" t="s">
        <v>196</v>
      </c>
      <c r="C222" s="25">
        <v>6</v>
      </c>
      <c r="D222" s="16">
        <v>5</v>
      </c>
      <c r="E222" s="16">
        <v>5</v>
      </c>
      <c r="F222" s="16">
        <v>7</v>
      </c>
      <c r="G222" s="17">
        <f t="shared" si="51"/>
        <v>2.8368794326241137E-3</v>
      </c>
      <c r="H222" s="17">
        <f t="shared" si="52"/>
        <v>2.8392958546280523E-3</v>
      </c>
      <c r="I222" s="17">
        <f t="shared" si="53"/>
        <v>1.5954052329291641E-3</v>
      </c>
      <c r="J222" s="17">
        <f t="shared" si="54"/>
        <v>2.3850085178875641E-3</v>
      </c>
      <c r="K222" s="17">
        <f t="shared" si="57"/>
        <v>-0.16666666666666666</v>
      </c>
      <c r="L222" s="17">
        <f t="shared" si="58"/>
        <v>0.4</v>
      </c>
      <c r="M222" s="17">
        <f t="shared" si="55"/>
        <v>-4.7281323877068561E-4</v>
      </c>
      <c r="N222" s="21">
        <f t="shared" si="56"/>
        <v>1.1357183418512209E-3</v>
      </c>
    </row>
    <row r="223" spans="1:14" x14ac:dyDescent="0.2">
      <c r="A223" s="15"/>
      <c r="B223" s="28" t="s">
        <v>197</v>
      </c>
      <c r="C223" s="25"/>
      <c r="D223" s="16"/>
      <c r="E223" s="16"/>
      <c r="F223" s="16"/>
      <c r="G223" s="17" t="str">
        <f t="shared" si="51"/>
        <v/>
      </c>
      <c r="H223" s="17" t="str">
        <f t="shared" si="52"/>
        <v/>
      </c>
      <c r="I223" s="17" t="str">
        <f t="shared" si="53"/>
        <v/>
      </c>
      <c r="J223" s="17" t="str">
        <f t="shared" si="54"/>
        <v/>
      </c>
      <c r="K223" s="17" t="str">
        <f t="shared" si="57"/>
        <v xml:space="preserve"> </v>
      </c>
      <c r="L223" s="17" t="str">
        <f t="shared" si="58"/>
        <v xml:space="preserve"> </v>
      </c>
      <c r="M223" s="17" t="str">
        <f t="shared" si="55"/>
        <v/>
      </c>
      <c r="N223" s="21" t="str">
        <f t="shared" si="56"/>
        <v/>
      </c>
    </row>
    <row r="224" spans="1:14" x14ac:dyDescent="0.2">
      <c r="A224" s="15"/>
      <c r="B224" s="28" t="s">
        <v>198</v>
      </c>
      <c r="C224" s="25">
        <v>0</v>
      </c>
      <c r="D224" s="16">
        <v>3</v>
      </c>
      <c r="E224" s="16">
        <v>0</v>
      </c>
      <c r="F224" s="16">
        <v>1</v>
      </c>
      <c r="G224" s="17" t="str">
        <f t="shared" si="51"/>
        <v/>
      </c>
      <c r="H224" s="17">
        <f t="shared" si="52"/>
        <v>1.7035775127768314E-3</v>
      </c>
      <c r="I224" s="17" t="str">
        <f t="shared" si="53"/>
        <v/>
      </c>
      <c r="J224" s="17">
        <f t="shared" si="54"/>
        <v>3.4071550255536625E-4</v>
      </c>
      <c r="K224" s="17" t="str">
        <f t="shared" si="57"/>
        <v xml:space="preserve"> </v>
      </c>
      <c r="L224" s="17">
        <f t="shared" si="58"/>
        <v>-0.66666666666666663</v>
      </c>
      <c r="M224" s="17" t="str">
        <f t="shared" si="55"/>
        <v/>
      </c>
      <c r="N224" s="21">
        <f t="shared" si="56"/>
        <v>-1.1357183418512209E-3</v>
      </c>
    </row>
    <row r="225" spans="1:14" x14ac:dyDescent="0.2">
      <c r="A225" s="15"/>
      <c r="B225" s="28" t="s">
        <v>199</v>
      </c>
      <c r="C225" s="25">
        <v>39</v>
      </c>
      <c r="D225" s="16">
        <v>67</v>
      </c>
      <c r="E225" s="16">
        <v>5</v>
      </c>
      <c r="F225" s="16">
        <v>10</v>
      </c>
      <c r="G225" s="17">
        <f t="shared" si="51"/>
        <v>1.8439716312056736E-2</v>
      </c>
      <c r="H225" s="17">
        <f t="shared" si="52"/>
        <v>3.8046564452015902E-2</v>
      </c>
      <c r="I225" s="17">
        <f t="shared" si="53"/>
        <v>1.5954052329291641E-3</v>
      </c>
      <c r="J225" s="17">
        <f t="shared" si="54"/>
        <v>3.4071550255536627E-3</v>
      </c>
      <c r="K225" s="17">
        <f t="shared" si="57"/>
        <v>-0.87179487179487181</v>
      </c>
      <c r="L225" s="17">
        <f t="shared" si="58"/>
        <v>-0.85074626865671643</v>
      </c>
      <c r="M225" s="17">
        <f t="shared" si="55"/>
        <v>-1.6075650118203309E-2</v>
      </c>
      <c r="N225" s="21">
        <f t="shared" si="56"/>
        <v>-3.23679727427598E-2</v>
      </c>
    </row>
    <row r="226" spans="1:14" x14ac:dyDescent="0.2">
      <c r="A226" s="15"/>
      <c r="B226" s="28" t="s">
        <v>200</v>
      </c>
      <c r="C226" s="25">
        <v>146</v>
      </c>
      <c r="D226" s="16">
        <v>152</v>
      </c>
      <c r="E226" s="16">
        <v>90</v>
      </c>
      <c r="F226" s="16">
        <v>59</v>
      </c>
      <c r="G226" s="17">
        <f t="shared" si="51"/>
        <v>6.9030732860520097E-2</v>
      </c>
      <c r="H226" s="17">
        <f t="shared" si="52"/>
        <v>8.6314593980692786E-2</v>
      </c>
      <c r="I226" s="17">
        <f t="shared" si="53"/>
        <v>2.8717294192724951E-2</v>
      </c>
      <c r="J226" s="17">
        <f t="shared" si="54"/>
        <v>2.0102214650766611E-2</v>
      </c>
      <c r="K226" s="17">
        <f t="shared" si="57"/>
        <v>-0.38356164383561642</v>
      </c>
      <c r="L226" s="17">
        <f t="shared" si="58"/>
        <v>-0.61184210526315785</v>
      </c>
      <c r="M226" s="17">
        <f t="shared" si="55"/>
        <v>-2.6477541371158392E-2</v>
      </c>
      <c r="N226" s="21">
        <f t="shared" si="56"/>
        <v>-5.2810902896081764E-2</v>
      </c>
    </row>
    <row r="227" spans="1:14" x14ac:dyDescent="0.2">
      <c r="A227" s="15"/>
      <c r="B227" s="28" t="s">
        <v>201</v>
      </c>
      <c r="C227" s="25">
        <v>1</v>
      </c>
      <c r="D227" s="16">
        <v>6</v>
      </c>
      <c r="E227" s="16">
        <v>1</v>
      </c>
      <c r="F227" s="16">
        <v>2</v>
      </c>
      <c r="G227" s="17">
        <f t="shared" si="51"/>
        <v>4.7281323877068556E-4</v>
      </c>
      <c r="H227" s="17">
        <f t="shared" si="52"/>
        <v>3.4071550255536627E-3</v>
      </c>
      <c r="I227" s="17">
        <f t="shared" si="53"/>
        <v>3.1908104658583282E-4</v>
      </c>
      <c r="J227" s="17">
        <f t="shared" si="54"/>
        <v>6.814310051107325E-4</v>
      </c>
      <c r="K227" s="17">
        <f t="shared" si="57"/>
        <v>0</v>
      </c>
      <c r="L227" s="17">
        <f t="shared" si="58"/>
        <v>-0.66666666666666663</v>
      </c>
      <c r="M227" s="17">
        <f t="shared" si="55"/>
        <v>0</v>
      </c>
      <c r="N227" s="21">
        <f t="shared" si="56"/>
        <v>-2.2714366837024418E-3</v>
      </c>
    </row>
    <row r="228" spans="1:14" x14ac:dyDescent="0.2">
      <c r="A228" s="15"/>
      <c r="B228" s="28" t="s">
        <v>202</v>
      </c>
      <c r="C228" s="25">
        <v>1</v>
      </c>
      <c r="D228" s="16">
        <v>0</v>
      </c>
      <c r="E228" s="16"/>
      <c r="F228" s="16"/>
      <c r="G228" s="17">
        <f t="shared" si="51"/>
        <v>4.7281323877068556E-4</v>
      </c>
      <c r="H228" s="17" t="str">
        <f t="shared" si="52"/>
        <v/>
      </c>
      <c r="I228" s="17" t="str">
        <f t="shared" si="53"/>
        <v/>
      </c>
      <c r="J228" s="17" t="str">
        <f t="shared" si="54"/>
        <v/>
      </c>
      <c r="K228" s="17">
        <f t="shared" si="57"/>
        <v>-1</v>
      </c>
      <c r="L228" s="17" t="str">
        <f t="shared" si="58"/>
        <v xml:space="preserve"> </v>
      </c>
      <c r="M228" s="17">
        <f t="shared" si="55"/>
        <v>-4.7281323877068556E-4</v>
      </c>
      <c r="N228" s="21" t="str">
        <f t="shared" si="56"/>
        <v/>
      </c>
    </row>
    <row r="229" spans="1:14" x14ac:dyDescent="0.2">
      <c r="A229" s="15"/>
      <c r="B229" s="28" t="s">
        <v>203</v>
      </c>
      <c r="C229" s="25">
        <v>0</v>
      </c>
      <c r="D229" s="16">
        <v>1</v>
      </c>
      <c r="E229" s="16"/>
      <c r="F229" s="16"/>
      <c r="G229" s="17" t="str">
        <f t="shared" si="51"/>
        <v/>
      </c>
      <c r="H229" s="17">
        <f t="shared" si="52"/>
        <v>5.6785917092561046E-4</v>
      </c>
      <c r="I229" s="17" t="str">
        <f t="shared" si="53"/>
        <v/>
      </c>
      <c r="J229" s="17" t="str">
        <f t="shared" si="54"/>
        <v/>
      </c>
      <c r="K229" s="17" t="str">
        <f t="shared" si="57"/>
        <v xml:space="preserve"> </v>
      </c>
      <c r="L229" s="17">
        <f t="shared" si="58"/>
        <v>-1</v>
      </c>
      <c r="M229" s="17" t="str">
        <f t="shared" si="55"/>
        <v/>
      </c>
      <c r="N229" s="21">
        <f t="shared" si="56"/>
        <v>-5.6785917092561046E-4</v>
      </c>
    </row>
    <row r="230" spans="1:14" ht="25.5" x14ac:dyDescent="0.2">
      <c r="A230" s="15"/>
      <c r="B230" s="28" t="s">
        <v>204</v>
      </c>
      <c r="C230" s="25">
        <v>59</v>
      </c>
      <c r="D230" s="16">
        <v>21</v>
      </c>
      <c r="E230" s="16">
        <v>68</v>
      </c>
      <c r="F230" s="16">
        <v>78</v>
      </c>
      <c r="G230" s="17">
        <f t="shared" si="51"/>
        <v>2.7895981087470448E-2</v>
      </c>
      <c r="H230" s="17">
        <f t="shared" si="52"/>
        <v>1.192504258943782E-2</v>
      </c>
      <c r="I230" s="17">
        <f t="shared" si="53"/>
        <v>2.1697511167836629E-2</v>
      </c>
      <c r="J230" s="17">
        <f t="shared" si="54"/>
        <v>2.6575809199318567E-2</v>
      </c>
      <c r="K230" s="17">
        <f t="shared" si="57"/>
        <v>0.15254237288135594</v>
      </c>
      <c r="L230" s="17">
        <f t="shared" si="58"/>
        <v>2.7142857142857144</v>
      </c>
      <c r="M230" s="17">
        <f t="shared" si="55"/>
        <v>4.2553191489361703E-3</v>
      </c>
      <c r="N230" s="21">
        <f t="shared" si="56"/>
        <v>3.23679727427598E-2</v>
      </c>
    </row>
    <row r="231" spans="1:14" x14ac:dyDescent="0.2">
      <c r="A231" s="15"/>
      <c r="B231" s="28" t="s">
        <v>205</v>
      </c>
      <c r="C231" s="25">
        <v>0</v>
      </c>
      <c r="D231" s="16">
        <v>3</v>
      </c>
      <c r="E231" s="16">
        <v>0</v>
      </c>
      <c r="F231" s="16">
        <v>1</v>
      </c>
      <c r="G231" s="17" t="str">
        <f t="shared" si="51"/>
        <v/>
      </c>
      <c r="H231" s="17">
        <f t="shared" si="52"/>
        <v>1.7035775127768314E-3</v>
      </c>
      <c r="I231" s="17" t="str">
        <f t="shared" si="53"/>
        <v/>
      </c>
      <c r="J231" s="17">
        <f t="shared" si="54"/>
        <v>3.4071550255536625E-4</v>
      </c>
      <c r="K231" s="17" t="str">
        <f t="shared" si="57"/>
        <v xml:space="preserve"> </v>
      </c>
      <c r="L231" s="17">
        <f t="shared" si="58"/>
        <v>-0.66666666666666663</v>
      </c>
      <c r="M231" s="17" t="str">
        <f t="shared" si="55"/>
        <v/>
      </c>
      <c r="N231" s="21">
        <f t="shared" si="56"/>
        <v>-1.1357183418512209E-3</v>
      </c>
    </row>
    <row r="232" spans="1:14" ht="25.5" x14ac:dyDescent="0.2">
      <c r="A232" s="15"/>
      <c r="B232" s="28" t="s">
        <v>206</v>
      </c>
      <c r="C232" s="25"/>
      <c r="D232" s="16"/>
      <c r="E232" s="16"/>
      <c r="F232" s="16"/>
      <c r="G232" s="17" t="str">
        <f t="shared" si="51"/>
        <v/>
      </c>
      <c r="H232" s="17" t="str">
        <f t="shared" si="52"/>
        <v/>
      </c>
      <c r="I232" s="17" t="str">
        <f t="shared" si="53"/>
        <v/>
      </c>
      <c r="J232" s="17" t="str">
        <f t="shared" si="54"/>
        <v/>
      </c>
      <c r="K232" s="17" t="str">
        <f t="shared" si="57"/>
        <v xml:space="preserve"> </v>
      </c>
      <c r="L232" s="17" t="str">
        <f t="shared" si="58"/>
        <v xml:space="preserve"> </v>
      </c>
      <c r="M232" s="17" t="str">
        <f t="shared" si="55"/>
        <v/>
      </c>
      <c r="N232" s="21" t="str">
        <f t="shared" si="56"/>
        <v/>
      </c>
    </row>
    <row r="233" spans="1:14" ht="25.5" x14ac:dyDescent="0.2">
      <c r="A233" s="15"/>
      <c r="B233" s="28" t="s">
        <v>207</v>
      </c>
      <c r="C233" s="25">
        <v>3</v>
      </c>
      <c r="D233" s="16">
        <v>0</v>
      </c>
      <c r="E233" s="16">
        <v>9</v>
      </c>
      <c r="F233" s="16">
        <v>0</v>
      </c>
      <c r="G233" s="17">
        <f t="shared" si="51"/>
        <v>1.4184397163120568E-3</v>
      </c>
      <c r="H233" s="17" t="str">
        <f t="shared" si="52"/>
        <v/>
      </c>
      <c r="I233" s="17">
        <f t="shared" si="53"/>
        <v>2.8717294192724951E-3</v>
      </c>
      <c r="J233" s="17" t="str">
        <f t="shared" si="54"/>
        <v/>
      </c>
      <c r="K233" s="17">
        <f t="shared" si="57"/>
        <v>2</v>
      </c>
      <c r="L233" s="17" t="str">
        <f t="shared" si="58"/>
        <v xml:space="preserve"> </v>
      </c>
      <c r="M233" s="17">
        <f t="shared" si="55"/>
        <v>2.8368794326241137E-3</v>
      </c>
      <c r="N233" s="21" t="str">
        <f t="shared" si="56"/>
        <v/>
      </c>
    </row>
    <row r="234" spans="1:14" x14ac:dyDescent="0.2">
      <c r="A234" s="15"/>
      <c r="B234" s="28" t="s">
        <v>208</v>
      </c>
      <c r="C234" s="25"/>
      <c r="D234" s="16"/>
      <c r="E234" s="16">
        <v>0</v>
      </c>
      <c r="F234" s="16">
        <v>3</v>
      </c>
      <c r="G234" s="17" t="str">
        <f t="shared" si="51"/>
        <v/>
      </c>
      <c r="H234" s="17" t="str">
        <f t="shared" si="52"/>
        <v/>
      </c>
      <c r="I234" s="17" t="str">
        <f t="shared" si="53"/>
        <v/>
      </c>
      <c r="J234" s="17">
        <f t="shared" si="54"/>
        <v>1.0221465076660989E-3</v>
      </c>
      <c r="K234" s="17" t="str">
        <f t="shared" si="57"/>
        <v xml:space="preserve"> </v>
      </c>
      <c r="L234" s="17">
        <f t="shared" si="58"/>
        <v>1</v>
      </c>
      <c r="M234" s="17" t="str">
        <f t="shared" si="55"/>
        <v/>
      </c>
      <c r="N234" s="21" t="str">
        <f t="shared" si="56"/>
        <v/>
      </c>
    </row>
    <row r="235" spans="1:14" x14ac:dyDescent="0.2">
      <c r="A235" s="15"/>
      <c r="B235" s="28" t="s">
        <v>209</v>
      </c>
      <c r="C235" s="25">
        <v>9</v>
      </c>
      <c r="D235" s="16">
        <v>6</v>
      </c>
      <c r="E235" s="16">
        <v>40</v>
      </c>
      <c r="F235" s="16">
        <v>16</v>
      </c>
      <c r="G235" s="17">
        <f t="shared" si="51"/>
        <v>4.2553191489361703E-3</v>
      </c>
      <c r="H235" s="17">
        <f t="shared" si="52"/>
        <v>3.4071550255536627E-3</v>
      </c>
      <c r="I235" s="17">
        <f t="shared" si="53"/>
        <v>1.2763241863433313E-2</v>
      </c>
      <c r="J235" s="17">
        <f t="shared" si="54"/>
        <v>5.45144804088586E-3</v>
      </c>
      <c r="K235" s="17">
        <f t="shared" si="57"/>
        <v>3.4444444444444446</v>
      </c>
      <c r="L235" s="17">
        <f t="shared" si="58"/>
        <v>1.6666666666666667</v>
      </c>
      <c r="M235" s="17">
        <f t="shared" si="55"/>
        <v>1.4657210401891253E-2</v>
      </c>
      <c r="N235" s="21">
        <f t="shared" si="56"/>
        <v>5.6785917092561046E-3</v>
      </c>
    </row>
    <row r="236" spans="1:14" x14ac:dyDescent="0.2">
      <c r="A236" s="15"/>
      <c r="B236" s="28" t="s">
        <v>210</v>
      </c>
      <c r="C236" s="25">
        <v>0</v>
      </c>
      <c r="D236" s="16">
        <v>1</v>
      </c>
      <c r="E236" s="16">
        <v>1</v>
      </c>
      <c r="F236" s="16">
        <v>2</v>
      </c>
      <c r="G236" s="17" t="str">
        <f t="shared" si="51"/>
        <v/>
      </c>
      <c r="H236" s="17">
        <f t="shared" si="52"/>
        <v>5.6785917092561046E-4</v>
      </c>
      <c r="I236" s="17">
        <f t="shared" si="53"/>
        <v>3.1908104658583282E-4</v>
      </c>
      <c r="J236" s="17">
        <f t="shared" si="54"/>
        <v>6.814310051107325E-4</v>
      </c>
      <c r="K236" s="17">
        <f t="shared" si="57"/>
        <v>1</v>
      </c>
      <c r="L236" s="17">
        <f t="shared" si="58"/>
        <v>1</v>
      </c>
      <c r="M236" s="17" t="str">
        <f t="shared" si="55"/>
        <v/>
      </c>
      <c r="N236" s="21">
        <f t="shared" si="56"/>
        <v>5.6785917092561046E-4</v>
      </c>
    </row>
    <row r="237" spans="1:14" x14ac:dyDescent="0.2">
      <c r="A237" s="15"/>
      <c r="B237" s="28" t="s">
        <v>211</v>
      </c>
      <c r="C237" s="25"/>
      <c r="D237" s="16"/>
      <c r="E237" s="16"/>
      <c r="F237" s="16"/>
      <c r="G237" s="17" t="str">
        <f t="shared" si="51"/>
        <v/>
      </c>
      <c r="H237" s="17" t="str">
        <f t="shared" si="52"/>
        <v/>
      </c>
      <c r="I237" s="17" t="str">
        <f t="shared" si="53"/>
        <v/>
      </c>
      <c r="J237" s="17" t="str">
        <f t="shared" si="54"/>
        <v/>
      </c>
      <c r="K237" s="17" t="str">
        <f t="shared" si="57"/>
        <v xml:space="preserve"> </v>
      </c>
      <c r="L237" s="17" t="str">
        <f t="shared" si="58"/>
        <v xml:space="preserve"> </v>
      </c>
      <c r="M237" s="17" t="str">
        <f t="shared" si="55"/>
        <v/>
      </c>
      <c r="N237" s="21" t="str">
        <f t="shared" si="56"/>
        <v/>
      </c>
    </row>
    <row r="238" spans="1:14" x14ac:dyDescent="0.2">
      <c r="A238" s="15"/>
      <c r="B238" s="28" t="s">
        <v>212</v>
      </c>
      <c r="C238" s="25"/>
      <c r="D238" s="16"/>
      <c r="E238" s="16">
        <v>0</v>
      </c>
      <c r="F238" s="16">
        <v>1</v>
      </c>
      <c r="G238" s="17" t="str">
        <f t="shared" si="51"/>
        <v/>
      </c>
      <c r="H238" s="17" t="str">
        <f t="shared" si="52"/>
        <v/>
      </c>
      <c r="I238" s="17" t="str">
        <f t="shared" si="53"/>
        <v/>
      </c>
      <c r="J238" s="17">
        <f t="shared" si="54"/>
        <v>3.4071550255536625E-4</v>
      </c>
      <c r="K238" s="17" t="str">
        <f t="shared" si="57"/>
        <v xml:space="preserve"> </v>
      </c>
      <c r="L238" s="17">
        <f t="shared" si="58"/>
        <v>1</v>
      </c>
      <c r="M238" s="17" t="str">
        <f t="shared" si="55"/>
        <v/>
      </c>
      <c r="N238" s="21" t="str">
        <f t="shared" si="56"/>
        <v/>
      </c>
    </row>
    <row r="239" spans="1:14" x14ac:dyDescent="0.2">
      <c r="A239" s="15"/>
      <c r="B239" s="28" t="s">
        <v>213</v>
      </c>
      <c r="C239" s="25">
        <v>0</v>
      </c>
      <c r="D239" s="16">
        <v>1</v>
      </c>
      <c r="E239" s="16">
        <v>0</v>
      </c>
      <c r="F239" s="16">
        <v>2</v>
      </c>
      <c r="G239" s="17" t="str">
        <f t="shared" si="51"/>
        <v/>
      </c>
      <c r="H239" s="17">
        <f t="shared" si="52"/>
        <v>5.6785917092561046E-4</v>
      </c>
      <c r="I239" s="17" t="str">
        <f t="shared" si="53"/>
        <v/>
      </c>
      <c r="J239" s="17">
        <f t="shared" si="54"/>
        <v>6.814310051107325E-4</v>
      </c>
      <c r="K239" s="17" t="str">
        <f t="shared" si="57"/>
        <v xml:space="preserve"> </v>
      </c>
      <c r="L239" s="17">
        <f t="shared" si="58"/>
        <v>1</v>
      </c>
      <c r="M239" s="17" t="str">
        <f t="shared" si="55"/>
        <v/>
      </c>
      <c r="N239" s="21">
        <f t="shared" si="56"/>
        <v>5.6785917092561046E-4</v>
      </c>
    </row>
    <row r="240" spans="1:14" x14ac:dyDescent="0.2">
      <c r="A240" s="15"/>
      <c r="B240" s="28" t="s">
        <v>214</v>
      </c>
      <c r="C240" s="25"/>
      <c r="D240" s="16"/>
      <c r="E240" s="16"/>
      <c r="F240" s="16"/>
      <c r="G240" s="17" t="str">
        <f t="shared" si="51"/>
        <v/>
      </c>
      <c r="H240" s="17" t="str">
        <f t="shared" si="52"/>
        <v/>
      </c>
      <c r="I240" s="17" t="str">
        <f t="shared" si="53"/>
        <v/>
      </c>
      <c r="J240" s="17" t="str">
        <f t="shared" si="54"/>
        <v/>
      </c>
      <c r="K240" s="17" t="str">
        <f t="shared" si="57"/>
        <v xml:space="preserve"> </v>
      </c>
      <c r="L240" s="17" t="str">
        <f t="shared" si="58"/>
        <v xml:space="preserve"> </v>
      </c>
      <c r="M240" s="17" t="str">
        <f t="shared" si="55"/>
        <v/>
      </c>
      <c r="N240" s="21" t="str">
        <f t="shared" si="56"/>
        <v/>
      </c>
    </row>
    <row r="241" spans="1:14" x14ac:dyDescent="0.2">
      <c r="A241" s="15"/>
      <c r="B241" s="28" t="s">
        <v>215</v>
      </c>
      <c r="C241" s="25"/>
      <c r="D241" s="16"/>
      <c r="E241" s="16"/>
      <c r="F241" s="16"/>
      <c r="G241" s="17" t="str">
        <f t="shared" si="51"/>
        <v/>
      </c>
      <c r="H241" s="17" t="str">
        <f t="shared" si="52"/>
        <v/>
      </c>
      <c r="I241" s="17" t="str">
        <f t="shared" si="53"/>
        <v/>
      </c>
      <c r="J241" s="17" t="str">
        <f t="shared" si="54"/>
        <v/>
      </c>
      <c r="K241" s="17" t="str">
        <f t="shared" si="57"/>
        <v xml:space="preserve"> </v>
      </c>
      <c r="L241" s="17" t="str">
        <f t="shared" si="58"/>
        <v xml:space="preserve"> </v>
      </c>
      <c r="M241" s="17" t="str">
        <f t="shared" si="55"/>
        <v/>
      </c>
      <c r="N241" s="21" t="str">
        <f t="shared" si="56"/>
        <v/>
      </c>
    </row>
    <row r="242" spans="1:14" x14ac:dyDescent="0.2">
      <c r="A242" s="15"/>
      <c r="B242" s="28" t="s">
        <v>216</v>
      </c>
      <c r="C242" s="25">
        <v>139</v>
      </c>
      <c r="D242" s="16">
        <v>221</v>
      </c>
      <c r="E242" s="16">
        <v>295</v>
      </c>
      <c r="F242" s="16">
        <v>394</v>
      </c>
      <c r="G242" s="17">
        <f t="shared" si="51"/>
        <v>6.5721040189125293E-2</v>
      </c>
      <c r="H242" s="17">
        <f t="shared" si="52"/>
        <v>0.1254968767745599</v>
      </c>
      <c r="I242" s="17">
        <f t="shared" si="53"/>
        <v>9.4128908742820677E-2</v>
      </c>
      <c r="J242" s="17">
        <f t="shared" si="54"/>
        <v>0.13424190800681432</v>
      </c>
      <c r="K242" s="17">
        <f t="shared" si="57"/>
        <v>1.1223021582733812</v>
      </c>
      <c r="L242" s="17">
        <f t="shared" si="58"/>
        <v>0.78280542986425339</v>
      </c>
      <c r="M242" s="17">
        <f t="shared" si="55"/>
        <v>7.3758865248226946E-2</v>
      </c>
      <c r="N242" s="21">
        <f t="shared" si="56"/>
        <v>9.8239636570130601E-2</v>
      </c>
    </row>
    <row r="243" spans="1:14" x14ac:dyDescent="0.2">
      <c r="A243" s="15"/>
      <c r="B243" s="28" t="s">
        <v>217</v>
      </c>
      <c r="C243" s="25"/>
      <c r="D243" s="16"/>
      <c r="E243" s="16">
        <v>0</v>
      </c>
      <c r="F243" s="16">
        <v>1</v>
      </c>
      <c r="G243" s="17" t="str">
        <f t="shared" si="51"/>
        <v/>
      </c>
      <c r="H243" s="17" t="str">
        <f t="shared" si="52"/>
        <v/>
      </c>
      <c r="I243" s="17" t="str">
        <f t="shared" si="53"/>
        <v/>
      </c>
      <c r="J243" s="17">
        <f t="shared" si="54"/>
        <v>3.4071550255536625E-4</v>
      </c>
      <c r="K243" s="17" t="str">
        <f t="shared" si="57"/>
        <v xml:space="preserve"> </v>
      </c>
      <c r="L243" s="17">
        <f t="shared" si="58"/>
        <v>1</v>
      </c>
      <c r="M243" s="17" t="str">
        <f t="shared" si="55"/>
        <v/>
      </c>
      <c r="N243" s="21" t="str">
        <f t="shared" si="56"/>
        <v/>
      </c>
    </row>
    <row r="244" spans="1:14" x14ac:dyDescent="0.2">
      <c r="A244" s="15"/>
      <c r="B244" s="28" t="s">
        <v>218</v>
      </c>
      <c r="C244" s="25">
        <v>2</v>
      </c>
      <c r="D244" s="16">
        <v>0</v>
      </c>
      <c r="E244" s="16"/>
      <c r="F244" s="16"/>
      <c r="G244" s="17">
        <f t="shared" si="51"/>
        <v>9.4562647754137111E-4</v>
      </c>
      <c r="H244" s="17" t="str">
        <f t="shared" si="52"/>
        <v/>
      </c>
      <c r="I244" s="17" t="str">
        <f t="shared" si="53"/>
        <v/>
      </c>
      <c r="J244" s="17" t="str">
        <f t="shared" si="54"/>
        <v/>
      </c>
      <c r="K244" s="17">
        <f t="shared" si="57"/>
        <v>-1</v>
      </c>
      <c r="L244" s="17" t="str">
        <f t="shared" si="58"/>
        <v xml:space="preserve"> </v>
      </c>
      <c r="M244" s="17">
        <f t="shared" si="55"/>
        <v>-9.4562647754137111E-4</v>
      </c>
      <c r="N244" s="21" t="str">
        <f t="shared" si="56"/>
        <v/>
      </c>
    </row>
    <row r="245" spans="1:14" x14ac:dyDescent="0.2">
      <c r="A245" s="15"/>
      <c r="B245" s="28" t="s">
        <v>219</v>
      </c>
      <c r="C245" s="25">
        <v>1</v>
      </c>
      <c r="D245" s="16">
        <v>0</v>
      </c>
      <c r="E245" s="16">
        <v>3</v>
      </c>
      <c r="F245" s="16">
        <v>0</v>
      </c>
      <c r="G245" s="17">
        <f t="shared" si="51"/>
        <v>4.7281323877068556E-4</v>
      </c>
      <c r="H245" s="17" t="str">
        <f t="shared" si="52"/>
        <v/>
      </c>
      <c r="I245" s="17">
        <f t="shared" si="53"/>
        <v>9.5724313975749842E-4</v>
      </c>
      <c r="J245" s="17" t="str">
        <f t="shared" si="54"/>
        <v/>
      </c>
      <c r="K245" s="17">
        <f t="shared" si="57"/>
        <v>2</v>
      </c>
      <c r="L245" s="17" t="str">
        <f t="shared" si="58"/>
        <v xml:space="preserve"> </v>
      </c>
      <c r="M245" s="17">
        <f t="shared" si="55"/>
        <v>9.4562647754137111E-4</v>
      </c>
      <c r="N245" s="21" t="str">
        <f t="shared" si="56"/>
        <v/>
      </c>
    </row>
    <row r="246" spans="1:14" x14ac:dyDescent="0.2">
      <c r="A246" s="15"/>
      <c r="B246" s="28" t="s">
        <v>220</v>
      </c>
      <c r="C246" s="25"/>
      <c r="D246" s="16"/>
      <c r="E246" s="16"/>
      <c r="F246" s="16"/>
      <c r="G246" s="17" t="str">
        <f t="shared" si="51"/>
        <v/>
      </c>
      <c r="H246" s="17" t="str">
        <f t="shared" si="52"/>
        <v/>
      </c>
      <c r="I246" s="17" t="str">
        <f t="shared" si="53"/>
        <v/>
      </c>
      <c r="J246" s="17" t="str">
        <f t="shared" si="54"/>
        <v/>
      </c>
      <c r="K246" s="17" t="str">
        <f t="shared" si="57"/>
        <v xml:space="preserve"> </v>
      </c>
      <c r="L246" s="17" t="str">
        <f t="shared" si="58"/>
        <v xml:space="preserve"> </v>
      </c>
      <c r="M246" s="17" t="str">
        <f t="shared" si="55"/>
        <v/>
      </c>
      <c r="N246" s="21" t="str">
        <f t="shared" si="56"/>
        <v/>
      </c>
    </row>
    <row r="247" spans="1:14" x14ac:dyDescent="0.2">
      <c r="A247" s="15"/>
      <c r="B247" s="28" t="s">
        <v>221</v>
      </c>
      <c r="C247" s="25"/>
      <c r="D247" s="16"/>
      <c r="E247" s="16"/>
      <c r="F247" s="16"/>
      <c r="G247" s="17" t="str">
        <f t="shared" si="51"/>
        <v/>
      </c>
      <c r="H247" s="17" t="str">
        <f t="shared" si="52"/>
        <v/>
      </c>
      <c r="I247" s="17" t="str">
        <f t="shared" si="53"/>
        <v/>
      </c>
      <c r="J247" s="17" t="str">
        <f t="shared" si="54"/>
        <v/>
      </c>
      <c r="K247" s="17" t="str">
        <f t="shared" si="57"/>
        <v xml:space="preserve"> </v>
      </c>
      <c r="L247" s="17" t="str">
        <f t="shared" si="58"/>
        <v xml:space="preserve"> </v>
      </c>
      <c r="M247" s="17" t="str">
        <f t="shared" si="55"/>
        <v/>
      </c>
      <c r="N247" s="21" t="str">
        <f t="shared" si="56"/>
        <v/>
      </c>
    </row>
    <row r="248" spans="1:14" x14ac:dyDescent="0.2">
      <c r="A248" s="15"/>
      <c r="B248" s="28" t="s">
        <v>222</v>
      </c>
      <c r="C248" s="25">
        <v>25</v>
      </c>
      <c r="D248" s="16">
        <v>6</v>
      </c>
      <c r="E248" s="16">
        <v>11</v>
      </c>
      <c r="F248" s="16">
        <v>4</v>
      </c>
      <c r="G248" s="17">
        <f t="shared" si="51"/>
        <v>1.1820330969267139E-2</v>
      </c>
      <c r="H248" s="17">
        <f t="shared" si="52"/>
        <v>3.4071550255536627E-3</v>
      </c>
      <c r="I248" s="17">
        <f t="shared" si="53"/>
        <v>3.5098915124441607E-3</v>
      </c>
      <c r="J248" s="17">
        <f t="shared" si="54"/>
        <v>1.362862010221465E-3</v>
      </c>
      <c r="K248" s="17">
        <f t="shared" si="57"/>
        <v>-0.56000000000000005</v>
      </c>
      <c r="L248" s="17">
        <f t="shared" si="58"/>
        <v>-0.33333333333333331</v>
      </c>
      <c r="M248" s="17">
        <f t="shared" si="55"/>
        <v>-6.619385342789599E-3</v>
      </c>
      <c r="N248" s="21">
        <f t="shared" si="56"/>
        <v>-1.1357183418512209E-3</v>
      </c>
    </row>
    <row r="249" spans="1:14" x14ac:dyDescent="0.2">
      <c r="A249" s="15"/>
      <c r="B249" s="28" t="s">
        <v>223</v>
      </c>
      <c r="C249" s="25">
        <v>0</v>
      </c>
      <c r="D249" s="16">
        <v>1</v>
      </c>
      <c r="E249" s="16">
        <v>1</v>
      </c>
      <c r="F249" s="16">
        <v>0</v>
      </c>
      <c r="G249" s="17" t="str">
        <f t="shared" si="51"/>
        <v/>
      </c>
      <c r="H249" s="17">
        <f t="shared" si="52"/>
        <v>5.6785917092561046E-4</v>
      </c>
      <c r="I249" s="17">
        <f t="shared" si="53"/>
        <v>3.1908104658583282E-4</v>
      </c>
      <c r="J249" s="17" t="str">
        <f t="shared" si="54"/>
        <v/>
      </c>
      <c r="K249" s="17">
        <f t="shared" si="57"/>
        <v>1</v>
      </c>
      <c r="L249" s="17">
        <f t="shared" si="58"/>
        <v>-1</v>
      </c>
      <c r="M249" s="17" t="str">
        <f t="shared" si="55"/>
        <v/>
      </c>
      <c r="N249" s="21">
        <f t="shared" si="56"/>
        <v>-5.6785917092561046E-4</v>
      </c>
    </row>
    <row r="250" spans="1:14" x14ac:dyDescent="0.2">
      <c r="A250" s="15"/>
      <c r="B250" s="28" t="s">
        <v>224</v>
      </c>
      <c r="C250" s="25"/>
      <c r="D250" s="16"/>
      <c r="E250" s="16"/>
      <c r="F250" s="16"/>
      <c r="G250" s="17" t="str">
        <f t="shared" si="51"/>
        <v/>
      </c>
      <c r="H250" s="17" t="str">
        <f t="shared" si="52"/>
        <v/>
      </c>
      <c r="I250" s="17" t="str">
        <f t="shared" si="53"/>
        <v/>
      </c>
      <c r="J250" s="17" t="str">
        <f t="shared" si="54"/>
        <v/>
      </c>
      <c r="K250" s="17" t="str">
        <f t="shared" si="57"/>
        <v xml:space="preserve"> </v>
      </c>
      <c r="L250" s="17" t="str">
        <f t="shared" si="58"/>
        <v xml:space="preserve"> </v>
      </c>
      <c r="M250" s="17" t="str">
        <f t="shared" si="55"/>
        <v/>
      </c>
      <c r="N250" s="21" t="str">
        <f t="shared" si="56"/>
        <v/>
      </c>
    </row>
    <row r="251" spans="1:14" x14ac:dyDescent="0.2">
      <c r="A251" s="15"/>
      <c r="B251" s="28" t="s">
        <v>225</v>
      </c>
      <c r="C251" s="25">
        <v>0</v>
      </c>
      <c r="D251" s="16">
        <v>1</v>
      </c>
      <c r="E251" s="16">
        <v>2</v>
      </c>
      <c r="F251" s="16">
        <v>0</v>
      </c>
      <c r="G251" s="17" t="str">
        <f t="shared" si="51"/>
        <v/>
      </c>
      <c r="H251" s="17">
        <f t="shared" si="52"/>
        <v>5.6785917092561046E-4</v>
      </c>
      <c r="I251" s="17">
        <f t="shared" si="53"/>
        <v>6.3816209317166565E-4</v>
      </c>
      <c r="J251" s="17" t="str">
        <f t="shared" si="54"/>
        <v/>
      </c>
      <c r="K251" s="17">
        <f t="shared" si="57"/>
        <v>1</v>
      </c>
      <c r="L251" s="17">
        <f t="shared" si="58"/>
        <v>-1</v>
      </c>
      <c r="M251" s="17" t="str">
        <f t="shared" si="55"/>
        <v/>
      </c>
      <c r="N251" s="21">
        <f t="shared" si="56"/>
        <v>-5.6785917092561046E-4</v>
      </c>
    </row>
    <row r="252" spans="1:14" ht="25.5" x14ac:dyDescent="0.2">
      <c r="A252" s="15"/>
      <c r="B252" s="28" t="s">
        <v>226</v>
      </c>
      <c r="C252" s="25">
        <v>1</v>
      </c>
      <c r="D252" s="16">
        <v>1</v>
      </c>
      <c r="E252" s="16">
        <v>25</v>
      </c>
      <c r="F252" s="16">
        <v>7</v>
      </c>
      <c r="G252" s="17">
        <f t="shared" ref="G252:G283" si="59">+IF(C252=0,"",C252/C$188)</f>
        <v>4.7281323877068556E-4</v>
      </c>
      <c r="H252" s="17">
        <f t="shared" ref="H252:H283" si="60">+IF(D252=0,"",D252/D$188)</f>
        <v>5.6785917092561046E-4</v>
      </c>
      <c r="I252" s="17">
        <f t="shared" ref="I252:I283" si="61">+IF(E252=0,"",E252/E$188)</f>
        <v>7.9770261646458195E-3</v>
      </c>
      <c r="J252" s="17">
        <f t="shared" ref="J252:J283" si="62">+IF(F252=0,"",F252/F$188)</f>
        <v>2.3850085178875641E-3</v>
      </c>
      <c r="K252" s="17">
        <f t="shared" si="57"/>
        <v>24</v>
      </c>
      <c r="L252" s="17">
        <f t="shared" si="58"/>
        <v>6</v>
      </c>
      <c r="M252" s="17">
        <f t="shared" ref="M252:M283" si="63">+IF(OR(AND(G252=""),(K252="")),"",G252*K252)</f>
        <v>1.1347517730496453E-2</v>
      </c>
      <c r="N252" s="21">
        <f t="shared" ref="N252:N283" si="64">+IF(OR(AND(H252=""),(L252="")),"",H252*L252)</f>
        <v>3.4071550255536627E-3</v>
      </c>
    </row>
    <row r="253" spans="1:14" ht="25.5" x14ac:dyDescent="0.2">
      <c r="A253" s="15"/>
      <c r="B253" s="28" t="s">
        <v>227</v>
      </c>
      <c r="C253" s="25">
        <v>3</v>
      </c>
      <c r="D253" s="16">
        <v>0</v>
      </c>
      <c r="E253" s="16">
        <v>3</v>
      </c>
      <c r="F253" s="16">
        <v>4</v>
      </c>
      <c r="G253" s="17">
        <f t="shared" si="59"/>
        <v>1.4184397163120568E-3</v>
      </c>
      <c r="H253" s="17" t="str">
        <f t="shared" si="60"/>
        <v/>
      </c>
      <c r="I253" s="17">
        <f t="shared" si="61"/>
        <v>9.5724313975749842E-4</v>
      </c>
      <c r="J253" s="17">
        <f t="shared" si="62"/>
        <v>1.362862010221465E-3</v>
      </c>
      <c r="K253" s="17">
        <f t="shared" ref="K253:K284" si="65">+IF(AND(C253=0,E253=0)," ",IF(C253=0,1,IF(E253=0,-1,(E253-C253)/C253)))</f>
        <v>0</v>
      </c>
      <c r="L253" s="17">
        <f t="shared" ref="L253:L284" si="66">+IF(AND(D253=0,F253=0)," ",IF(D253=0,1,IF(F253=0,-1,(F253-D253)/D253)))</f>
        <v>1</v>
      </c>
      <c r="M253" s="17">
        <f t="shared" si="63"/>
        <v>0</v>
      </c>
      <c r="N253" s="21" t="str">
        <f t="shared" si="64"/>
        <v/>
      </c>
    </row>
    <row r="254" spans="1:14" x14ac:dyDescent="0.2">
      <c r="A254" s="15"/>
      <c r="B254" s="28" t="s">
        <v>228</v>
      </c>
      <c r="C254" s="25"/>
      <c r="D254" s="16"/>
      <c r="E254" s="16">
        <v>4</v>
      </c>
      <c r="F254" s="16">
        <v>7</v>
      </c>
      <c r="G254" s="17" t="str">
        <f t="shared" si="59"/>
        <v/>
      </c>
      <c r="H254" s="17" t="str">
        <f t="shared" si="60"/>
        <v/>
      </c>
      <c r="I254" s="17">
        <f t="shared" si="61"/>
        <v>1.2763241863433313E-3</v>
      </c>
      <c r="J254" s="17">
        <f t="shared" si="62"/>
        <v>2.3850085178875641E-3</v>
      </c>
      <c r="K254" s="17">
        <f t="shared" si="65"/>
        <v>1</v>
      </c>
      <c r="L254" s="17">
        <f t="shared" si="66"/>
        <v>1</v>
      </c>
      <c r="M254" s="17" t="str">
        <f t="shared" si="63"/>
        <v/>
      </c>
      <c r="N254" s="21" t="str">
        <f t="shared" si="64"/>
        <v/>
      </c>
    </row>
    <row r="255" spans="1:14" x14ac:dyDescent="0.2">
      <c r="A255" s="15"/>
      <c r="B255" s="28" t="s">
        <v>229</v>
      </c>
      <c r="C255" s="25">
        <v>27</v>
      </c>
      <c r="D255" s="16">
        <v>5</v>
      </c>
      <c r="E255" s="16">
        <v>14</v>
      </c>
      <c r="F255" s="16">
        <v>15</v>
      </c>
      <c r="G255" s="17">
        <f t="shared" si="59"/>
        <v>1.276595744680851E-2</v>
      </c>
      <c r="H255" s="17">
        <f t="shared" si="60"/>
        <v>2.8392958546280523E-3</v>
      </c>
      <c r="I255" s="17">
        <f t="shared" si="61"/>
        <v>4.4671346522016592E-3</v>
      </c>
      <c r="J255" s="17">
        <f t="shared" si="62"/>
        <v>5.1107325383304937E-3</v>
      </c>
      <c r="K255" s="17">
        <f t="shared" si="65"/>
        <v>-0.48148148148148145</v>
      </c>
      <c r="L255" s="17">
        <f t="shared" si="66"/>
        <v>2</v>
      </c>
      <c r="M255" s="17">
        <f t="shared" si="63"/>
        <v>-6.1465721040189119E-3</v>
      </c>
      <c r="N255" s="21">
        <f t="shared" si="64"/>
        <v>5.6785917092561046E-3</v>
      </c>
    </row>
    <row r="256" spans="1:14" x14ac:dyDescent="0.2">
      <c r="A256" s="15"/>
      <c r="B256" s="28" t="s">
        <v>230</v>
      </c>
      <c r="C256" s="25"/>
      <c r="D256" s="16"/>
      <c r="E256" s="16"/>
      <c r="F256" s="16"/>
      <c r="G256" s="17" t="str">
        <f t="shared" si="59"/>
        <v/>
      </c>
      <c r="H256" s="17" t="str">
        <f t="shared" si="60"/>
        <v/>
      </c>
      <c r="I256" s="17" t="str">
        <f t="shared" si="61"/>
        <v/>
      </c>
      <c r="J256" s="17" t="str">
        <f t="shared" si="62"/>
        <v/>
      </c>
      <c r="K256" s="17" t="str">
        <f t="shared" si="65"/>
        <v xml:space="preserve"> </v>
      </c>
      <c r="L256" s="17" t="str">
        <f t="shared" si="66"/>
        <v xml:space="preserve"> </v>
      </c>
      <c r="M256" s="17" t="str">
        <f t="shared" si="63"/>
        <v/>
      </c>
      <c r="N256" s="21" t="str">
        <f t="shared" si="64"/>
        <v/>
      </c>
    </row>
    <row r="257" spans="1:14" ht="25.5" x14ac:dyDescent="0.2">
      <c r="A257" s="15"/>
      <c r="B257" s="28" t="s">
        <v>231</v>
      </c>
      <c r="C257" s="25"/>
      <c r="D257" s="16"/>
      <c r="E257" s="16"/>
      <c r="F257" s="16"/>
      <c r="G257" s="17" t="str">
        <f t="shared" si="59"/>
        <v/>
      </c>
      <c r="H257" s="17" t="str">
        <f t="shared" si="60"/>
        <v/>
      </c>
      <c r="I257" s="17" t="str">
        <f t="shared" si="61"/>
        <v/>
      </c>
      <c r="J257" s="17" t="str">
        <f t="shared" si="62"/>
        <v/>
      </c>
      <c r="K257" s="17" t="str">
        <f t="shared" si="65"/>
        <v xml:space="preserve"> </v>
      </c>
      <c r="L257" s="17" t="str">
        <f t="shared" si="66"/>
        <v xml:space="preserve"> </v>
      </c>
      <c r="M257" s="17" t="str">
        <f t="shared" si="63"/>
        <v/>
      </c>
      <c r="N257" s="21" t="str">
        <f t="shared" si="64"/>
        <v/>
      </c>
    </row>
    <row r="258" spans="1:14" x14ac:dyDescent="0.2">
      <c r="A258" s="15"/>
      <c r="B258" s="28" t="s">
        <v>232</v>
      </c>
      <c r="C258" s="25">
        <v>0</v>
      </c>
      <c r="D258" s="16">
        <v>6</v>
      </c>
      <c r="E258" s="16">
        <v>7</v>
      </c>
      <c r="F258" s="16">
        <v>5</v>
      </c>
      <c r="G258" s="17" t="str">
        <f t="shared" si="59"/>
        <v/>
      </c>
      <c r="H258" s="17">
        <f t="shared" si="60"/>
        <v>3.4071550255536627E-3</v>
      </c>
      <c r="I258" s="17">
        <f t="shared" si="61"/>
        <v>2.2335673261008296E-3</v>
      </c>
      <c r="J258" s="17">
        <f t="shared" si="62"/>
        <v>1.7035775127768314E-3</v>
      </c>
      <c r="K258" s="17">
        <f t="shared" si="65"/>
        <v>1</v>
      </c>
      <c r="L258" s="17">
        <f t="shared" si="66"/>
        <v>-0.16666666666666666</v>
      </c>
      <c r="M258" s="17" t="str">
        <f t="shared" si="63"/>
        <v/>
      </c>
      <c r="N258" s="21">
        <f t="shared" si="64"/>
        <v>-5.6785917092561046E-4</v>
      </c>
    </row>
    <row r="259" spans="1:14" x14ac:dyDescent="0.2">
      <c r="A259" s="15"/>
      <c r="B259" s="28" t="s">
        <v>233</v>
      </c>
      <c r="C259" s="25"/>
      <c r="D259" s="16"/>
      <c r="E259" s="16"/>
      <c r="F259" s="16"/>
      <c r="G259" s="17" t="str">
        <f t="shared" si="59"/>
        <v/>
      </c>
      <c r="H259" s="17" t="str">
        <f t="shared" si="60"/>
        <v/>
      </c>
      <c r="I259" s="17" t="str">
        <f t="shared" si="61"/>
        <v/>
      </c>
      <c r="J259" s="17" t="str">
        <f t="shared" si="62"/>
        <v/>
      </c>
      <c r="K259" s="17" t="str">
        <f t="shared" si="65"/>
        <v xml:space="preserve"> </v>
      </c>
      <c r="L259" s="17" t="str">
        <f t="shared" si="66"/>
        <v xml:space="preserve"> </v>
      </c>
      <c r="M259" s="17" t="str">
        <f t="shared" si="63"/>
        <v/>
      </c>
      <c r="N259" s="21" t="str">
        <f t="shared" si="64"/>
        <v/>
      </c>
    </row>
    <row r="260" spans="1:14" x14ac:dyDescent="0.2">
      <c r="A260" s="15"/>
      <c r="B260" s="28" t="s">
        <v>234</v>
      </c>
      <c r="C260" s="25">
        <v>3</v>
      </c>
      <c r="D260" s="16">
        <v>6</v>
      </c>
      <c r="E260" s="16">
        <v>3</v>
      </c>
      <c r="F260" s="16">
        <v>0</v>
      </c>
      <c r="G260" s="17">
        <f t="shared" si="59"/>
        <v>1.4184397163120568E-3</v>
      </c>
      <c r="H260" s="17">
        <f t="shared" si="60"/>
        <v>3.4071550255536627E-3</v>
      </c>
      <c r="I260" s="17">
        <f t="shared" si="61"/>
        <v>9.5724313975749842E-4</v>
      </c>
      <c r="J260" s="17" t="str">
        <f t="shared" si="62"/>
        <v/>
      </c>
      <c r="K260" s="17">
        <f t="shared" si="65"/>
        <v>0</v>
      </c>
      <c r="L260" s="17">
        <f t="shared" si="66"/>
        <v>-1</v>
      </c>
      <c r="M260" s="17">
        <f t="shared" si="63"/>
        <v>0</v>
      </c>
      <c r="N260" s="21">
        <f t="shared" si="64"/>
        <v>-3.4071550255536627E-3</v>
      </c>
    </row>
    <row r="261" spans="1:14" x14ac:dyDescent="0.2">
      <c r="A261" s="15"/>
      <c r="B261" s="28" t="s">
        <v>235</v>
      </c>
      <c r="C261" s="25">
        <v>6</v>
      </c>
      <c r="D261" s="16">
        <v>4</v>
      </c>
      <c r="E261" s="16">
        <v>3</v>
      </c>
      <c r="F261" s="16">
        <v>4</v>
      </c>
      <c r="G261" s="17">
        <f t="shared" si="59"/>
        <v>2.8368794326241137E-3</v>
      </c>
      <c r="H261" s="17">
        <f t="shared" si="60"/>
        <v>2.2714366837024418E-3</v>
      </c>
      <c r="I261" s="17">
        <f t="shared" si="61"/>
        <v>9.5724313975749842E-4</v>
      </c>
      <c r="J261" s="17">
        <f t="shared" si="62"/>
        <v>1.362862010221465E-3</v>
      </c>
      <c r="K261" s="17">
        <f t="shared" si="65"/>
        <v>-0.5</v>
      </c>
      <c r="L261" s="17">
        <f t="shared" si="66"/>
        <v>0</v>
      </c>
      <c r="M261" s="17">
        <f t="shared" si="63"/>
        <v>-1.4184397163120568E-3</v>
      </c>
      <c r="N261" s="21">
        <f t="shared" si="64"/>
        <v>0</v>
      </c>
    </row>
    <row r="262" spans="1:14" ht="25.5" x14ac:dyDescent="0.2">
      <c r="A262" s="15"/>
      <c r="B262" s="28" t="s">
        <v>236</v>
      </c>
      <c r="C262" s="25"/>
      <c r="D262" s="16"/>
      <c r="E262" s="16"/>
      <c r="F262" s="16"/>
      <c r="G262" s="17" t="str">
        <f t="shared" si="59"/>
        <v/>
      </c>
      <c r="H262" s="17" t="str">
        <f t="shared" si="60"/>
        <v/>
      </c>
      <c r="I262" s="17" t="str">
        <f t="shared" si="61"/>
        <v/>
      </c>
      <c r="J262" s="17" t="str">
        <f t="shared" si="62"/>
        <v/>
      </c>
      <c r="K262" s="17" t="str">
        <f t="shared" si="65"/>
        <v xml:space="preserve"> </v>
      </c>
      <c r="L262" s="17" t="str">
        <f t="shared" si="66"/>
        <v xml:space="preserve"> </v>
      </c>
      <c r="M262" s="17" t="str">
        <f t="shared" si="63"/>
        <v/>
      </c>
      <c r="N262" s="21" t="str">
        <f t="shared" si="64"/>
        <v/>
      </c>
    </row>
    <row r="263" spans="1:14" x14ac:dyDescent="0.2">
      <c r="A263" s="15"/>
      <c r="B263" s="28" t="s">
        <v>237</v>
      </c>
      <c r="C263" s="25">
        <v>2</v>
      </c>
      <c r="D263" s="16">
        <v>0</v>
      </c>
      <c r="E263" s="16"/>
      <c r="F263" s="16"/>
      <c r="G263" s="17">
        <f t="shared" si="59"/>
        <v>9.4562647754137111E-4</v>
      </c>
      <c r="H263" s="17" t="str">
        <f t="shared" si="60"/>
        <v/>
      </c>
      <c r="I263" s="17" t="str">
        <f t="shared" si="61"/>
        <v/>
      </c>
      <c r="J263" s="17" t="str">
        <f t="shared" si="62"/>
        <v/>
      </c>
      <c r="K263" s="17">
        <f t="shared" si="65"/>
        <v>-1</v>
      </c>
      <c r="L263" s="17" t="str">
        <f t="shared" si="66"/>
        <v xml:space="preserve"> </v>
      </c>
      <c r="M263" s="17">
        <f t="shared" si="63"/>
        <v>-9.4562647754137111E-4</v>
      </c>
      <c r="N263" s="21" t="str">
        <f t="shared" si="64"/>
        <v/>
      </c>
    </row>
    <row r="264" spans="1:14" ht="25.5" x14ac:dyDescent="0.2">
      <c r="A264" s="15"/>
      <c r="B264" s="28" t="s">
        <v>238</v>
      </c>
      <c r="C264" s="25"/>
      <c r="D264" s="16"/>
      <c r="E264" s="16">
        <v>5</v>
      </c>
      <c r="F264" s="16">
        <v>2</v>
      </c>
      <c r="G264" s="17" t="str">
        <f t="shared" si="59"/>
        <v/>
      </c>
      <c r="H264" s="17" t="str">
        <f t="shared" si="60"/>
        <v/>
      </c>
      <c r="I264" s="17">
        <f t="shared" si="61"/>
        <v>1.5954052329291641E-3</v>
      </c>
      <c r="J264" s="17">
        <f t="shared" si="62"/>
        <v>6.814310051107325E-4</v>
      </c>
      <c r="K264" s="17">
        <f t="shared" si="65"/>
        <v>1</v>
      </c>
      <c r="L264" s="17">
        <f t="shared" si="66"/>
        <v>1</v>
      </c>
      <c r="M264" s="17" t="str">
        <f t="shared" si="63"/>
        <v/>
      </c>
      <c r="N264" s="21" t="str">
        <f t="shared" si="64"/>
        <v/>
      </c>
    </row>
    <row r="265" spans="1:14" x14ac:dyDescent="0.2">
      <c r="A265" s="15"/>
      <c r="B265" s="28" t="s">
        <v>239</v>
      </c>
      <c r="C265" s="25">
        <v>2</v>
      </c>
      <c r="D265" s="16">
        <v>9</v>
      </c>
      <c r="E265" s="16">
        <v>4</v>
      </c>
      <c r="F265" s="16">
        <v>5</v>
      </c>
      <c r="G265" s="17">
        <f t="shared" si="59"/>
        <v>9.4562647754137111E-4</v>
      </c>
      <c r="H265" s="17">
        <f t="shared" si="60"/>
        <v>5.1107325383304937E-3</v>
      </c>
      <c r="I265" s="17">
        <f t="shared" si="61"/>
        <v>1.2763241863433313E-3</v>
      </c>
      <c r="J265" s="17">
        <f t="shared" si="62"/>
        <v>1.7035775127768314E-3</v>
      </c>
      <c r="K265" s="17">
        <f t="shared" si="65"/>
        <v>1</v>
      </c>
      <c r="L265" s="17">
        <f t="shared" si="66"/>
        <v>-0.44444444444444442</v>
      </c>
      <c r="M265" s="17">
        <f t="shared" si="63"/>
        <v>9.4562647754137111E-4</v>
      </c>
      <c r="N265" s="21">
        <f t="shared" si="64"/>
        <v>-2.2714366837024414E-3</v>
      </c>
    </row>
    <row r="266" spans="1:14" x14ac:dyDescent="0.2">
      <c r="A266" s="15"/>
      <c r="B266" s="28" t="s">
        <v>240</v>
      </c>
      <c r="C266" s="25">
        <v>0</v>
      </c>
      <c r="D266" s="16">
        <v>1</v>
      </c>
      <c r="E266" s="16">
        <v>1</v>
      </c>
      <c r="F266" s="16">
        <v>1</v>
      </c>
      <c r="G266" s="17" t="str">
        <f t="shared" si="59"/>
        <v/>
      </c>
      <c r="H266" s="17">
        <f t="shared" si="60"/>
        <v>5.6785917092561046E-4</v>
      </c>
      <c r="I266" s="17">
        <f t="shared" si="61"/>
        <v>3.1908104658583282E-4</v>
      </c>
      <c r="J266" s="17">
        <f t="shared" si="62"/>
        <v>3.4071550255536625E-4</v>
      </c>
      <c r="K266" s="17">
        <f t="shared" si="65"/>
        <v>1</v>
      </c>
      <c r="L266" s="17">
        <f t="shared" si="66"/>
        <v>0</v>
      </c>
      <c r="M266" s="17" t="str">
        <f t="shared" si="63"/>
        <v/>
      </c>
      <c r="N266" s="21">
        <f t="shared" si="64"/>
        <v>0</v>
      </c>
    </row>
    <row r="267" spans="1:14" x14ac:dyDescent="0.2">
      <c r="A267" s="15"/>
      <c r="B267" s="28" t="s">
        <v>241</v>
      </c>
      <c r="C267" s="25">
        <v>1</v>
      </c>
      <c r="D267" s="16">
        <v>1</v>
      </c>
      <c r="E267" s="16">
        <v>10</v>
      </c>
      <c r="F267" s="16">
        <v>11</v>
      </c>
      <c r="G267" s="17">
        <f t="shared" si="59"/>
        <v>4.7281323877068556E-4</v>
      </c>
      <c r="H267" s="17">
        <f t="shared" si="60"/>
        <v>5.6785917092561046E-4</v>
      </c>
      <c r="I267" s="17">
        <f t="shared" si="61"/>
        <v>3.1908104658583281E-3</v>
      </c>
      <c r="J267" s="17">
        <f t="shared" si="62"/>
        <v>3.7478705281090291E-3</v>
      </c>
      <c r="K267" s="17">
        <f t="shared" si="65"/>
        <v>9</v>
      </c>
      <c r="L267" s="17">
        <f t="shared" si="66"/>
        <v>10</v>
      </c>
      <c r="M267" s="17">
        <f t="shared" si="63"/>
        <v>4.2553191489361703E-3</v>
      </c>
      <c r="N267" s="21">
        <f t="shared" si="64"/>
        <v>5.6785917092561046E-3</v>
      </c>
    </row>
    <row r="268" spans="1:14" x14ac:dyDescent="0.2">
      <c r="A268" s="15"/>
      <c r="B268" s="28" t="s">
        <v>242</v>
      </c>
      <c r="C268" s="25"/>
      <c r="D268" s="16"/>
      <c r="E268" s="16"/>
      <c r="F268" s="16"/>
      <c r="G268" s="17" t="str">
        <f t="shared" si="59"/>
        <v/>
      </c>
      <c r="H268" s="17" t="str">
        <f t="shared" si="60"/>
        <v/>
      </c>
      <c r="I268" s="17" t="str">
        <f t="shared" si="61"/>
        <v/>
      </c>
      <c r="J268" s="17" t="str">
        <f t="shared" si="62"/>
        <v/>
      </c>
      <c r="K268" s="17" t="str">
        <f t="shared" si="65"/>
        <v xml:space="preserve"> </v>
      </c>
      <c r="L268" s="17" t="str">
        <f t="shared" si="66"/>
        <v xml:space="preserve"> </v>
      </c>
      <c r="M268" s="17" t="str">
        <f t="shared" si="63"/>
        <v/>
      </c>
      <c r="N268" s="21" t="str">
        <f t="shared" si="64"/>
        <v/>
      </c>
    </row>
    <row r="269" spans="1:14" ht="25.5" x14ac:dyDescent="0.2">
      <c r="A269" s="15"/>
      <c r="B269" s="28" t="s">
        <v>243</v>
      </c>
      <c r="C269" s="25">
        <v>0</v>
      </c>
      <c r="D269" s="16">
        <v>1</v>
      </c>
      <c r="E269" s="16">
        <v>4</v>
      </c>
      <c r="F269" s="16">
        <v>4</v>
      </c>
      <c r="G269" s="17" t="str">
        <f t="shared" si="59"/>
        <v/>
      </c>
      <c r="H269" s="17">
        <f t="shared" si="60"/>
        <v>5.6785917092561046E-4</v>
      </c>
      <c r="I269" s="17">
        <f t="shared" si="61"/>
        <v>1.2763241863433313E-3</v>
      </c>
      <c r="J269" s="17">
        <f t="shared" si="62"/>
        <v>1.362862010221465E-3</v>
      </c>
      <c r="K269" s="17">
        <f t="shared" si="65"/>
        <v>1</v>
      </c>
      <c r="L269" s="17">
        <f t="shared" si="66"/>
        <v>3</v>
      </c>
      <c r="M269" s="17" t="str">
        <f t="shared" si="63"/>
        <v/>
      </c>
      <c r="N269" s="21">
        <f t="shared" si="64"/>
        <v>1.7035775127768314E-3</v>
      </c>
    </row>
    <row r="270" spans="1:14" ht="25.5" x14ac:dyDescent="0.2">
      <c r="A270" s="15"/>
      <c r="B270" s="28" t="s">
        <v>244</v>
      </c>
      <c r="C270" s="25">
        <v>5</v>
      </c>
      <c r="D270" s="16">
        <v>13</v>
      </c>
      <c r="E270" s="16">
        <v>32</v>
      </c>
      <c r="F270" s="16">
        <v>16</v>
      </c>
      <c r="G270" s="17">
        <f t="shared" si="59"/>
        <v>2.3640661938534278E-3</v>
      </c>
      <c r="H270" s="17">
        <f t="shared" si="60"/>
        <v>7.3821692220329355E-3</v>
      </c>
      <c r="I270" s="17">
        <f t="shared" si="61"/>
        <v>1.021059349074665E-2</v>
      </c>
      <c r="J270" s="17">
        <f t="shared" si="62"/>
        <v>5.45144804088586E-3</v>
      </c>
      <c r="K270" s="17">
        <f t="shared" si="65"/>
        <v>5.4</v>
      </c>
      <c r="L270" s="17">
        <f t="shared" si="66"/>
        <v>0.23076923076923078</v>
      </c>
      <c r="M270" s="17">
        <f t="shared" si="63"/>
        <v>1.2765957446808512E-2</v>
      </c>
      <c r="N270" s="21">
        <f t="shared" si="64"/>
        <v>1.7035775127768314E-3</v>
      </c>
    </row>
    <row r="271" spans="1:14" x14ac:dyDescent="0.2">
      <c r="A271" s="15"/>
      <c r="B271" s="28" t="s">
        <v>245</v>
      </c>
      <c r="C271" s="25">
        <v>6</v>
      </c>
      <c r="D271" s="16">
        <v>5</v>
      </c>
      <c r="E271" s="16">
        <v>0</v>
      </c>
      <c r="F271" s="16">
        <v>2</v>
      </c>
      <c r="G271" s="17">
        <f t="shared" si="59"/>
        <v>2.8368794326241137E-3</v>
      </c>
      <c r="H271" s="17">
        <f t="shared" si="60"/>
        <v>2.8392958546280523E-3</v>
      </c>
      <c r="I271" s="17" t="str">
        <f t="shared" si="61"/>
        <v/>
      </c>
      <c r="J271" s="17">
        <f t="shared" si="62"/>
        <v>6.814310051107325E-4</v>
      </c>
      <c r="K271" s="17">
        <f t="shared" si="65"/>
        <v>-1</v>
      </c>
      <c r="L271" s="17">
        <f t="shared" si="66"/>
        <v>-0.6</v>
      </c>
      <c r="M271" s="17">
        <f t="shared" si="63"/>
        <v>-2.8368794326241137E-3</v>
      </c>
      <c r="N271" s="21">
        <f t="shared" si="64"/>
        <v>-1.7035775127768314E-3</v>
      </c>
    </row>
    <row r="272" spans="1:14" ht="25.5" x14ac:dyDescent="0.2">
      <c r="A272" s="15"/>
      <c r="B272" s="28" t="s">
        <v>246</v>
      </c>
      <c r="C272" s="25">
        <v>2</v>
      </c>
      <c r="D272" s="16">
        <v>3</v>
      </c>
      <c r="E272" s="16">
        <v>0</v>
      </c>
      <c r="F272" s="16">
        <v>1</v>
      </c>
      <c r="G272" s="17">
        <f t="shared" si="59"/>
        <v>9.4562647754137111E-4</v>
      </c>
      <c r="H272" s="17">
        <f t="shared" si="60"/>
        <v>1.7035775127768314E-3</v>
      </c>
      <c r="I272" s="17" t="str">
        <f t="shared" si="61"/>
        <v/>
      </c>
      <c r="J272" s="17">
        <f t="shared" si="62"/>
        <v>3.4071550255536625E-4</v>
      </c>
      <c r="K272" s="17">
        <f t="shared" si="65"/>
        <v>-1</v>
      </c>
      <c r="L272" s="17">
        <f t="shared" si="66"/>
        <v>-0.66666666666666663</v>
      </c>
      <c r="M272" s="17">
        <f t="shared" si="63"/>
        <v>-9.4562647754137111E-4</v>
      </c>
      <c r="N272" s="21">
        <f t="shared" si="64"/>
        <v>-1.1357183418512209E-3</v>
      </c>
    </row>
    <row r="273" spans="1:14" x14ac:dyDescent="0.2">
      <c r="A273" s="15"/>
      <c r="B273" s="28" t="s">
        <v>247</v>
      </c>
      <c r="C273" s="25">
        <v>0</v>
      </c>
      <c r="D273" s="16">
        <v>1</v>
      </c>
      <c r="E273" s="16"/>
      <c r="F273" s="16"/>
      <c r="G273" s="17" t="str">
        <f t="shared" si="59"/>
        <v/>
      </c>
      <c r="H273" s="17">
        <f t="shared" si="60"/>
        <v>5.6785917092561046E-4</v>
      </c>
      <c r="I273" s="17" t="str">
        <f t="shared" si="61"/>
        <v/>
      </c>
      <c r="J273" s="17" t="str">
        <f t="shared" si="62"/>
        <v/>
      </c>
      <c r="K273" s="17" t="str">
        <f t="shared" si="65"/>
        <v xml:space="preserve"> </v>
      </c>
      <c r="L273" s="17">
        <f t="shared" si="66"/>
        <v>-1</v>
      </c>
      <c r="M273" s="17" t="str">
        <f t="shared" si="63"/>
        <v/>
      </c>
      <c r="N273" s="21">
        <f t="shared" si="64"/>
        <v>-5.6785917092561046E-4</v>
      </c>
    </row>
    <row r="274" spans="1:14" x14ac:dyDescent="0.2">
      <c r="A274" s="15"/>
      <c r="B274" s="28" t="s">
        <v>248</v>
      </c>
      <c r="C274" s="25"/>
      <c r="D274" s="16"/>
      <c r="E274" s="16"/>
      <c r="F274" s="16"/>
      <c r="G274" s="17" t="str">
        <f t="shared" si="59"/>
        <v/>
      </c>
      <c r="H274" s="17" t="str">
        <f t="shared" si="60"/>
        <v/>
      </c>
      <c r="I274" s="17" t="str">
        <f t="shared" si="61"/>
        <v/>
      </c>
      <c r="J274" s="17" t="str">
        <f t="shared" si="62"/>
        <v/>
      </c>
      <c r="K274" s="17" t="str">
        <f t="shared" si="65"/>
        <v xml:space="preserve"> </v>
      </c>
      <c r="L274" s="17" t="str">
        <f t="shared" si="66"/>
        <v xml:space="preserve"> </v>
      </c>
      <c r="M274" s="17" t="str">
        <f t="shared" si="63"/>
        <v/>
      </c>
      <c r="N274" s="21" t="str">
        <f t="shared" si="64"/>
        <v/>
      </c>
    </row>
    <row r="275" spans="1:14" x14ac:dyDescent="0.2">
      <c r="A275" s="15"/>
      <c r="B275" s="28" t="s">
        <v>249</v>
      </c>
      <c r="C275" s="25">
        <v>2</v>
      </c>
      <c r="D275" s="16">
        <v>1</v>
      </c>
      <c r="E275" s="16">
        <v>15</v>
      </c>
      <c r="F275" s="16">
        <v>5</v>
      </c>
      <c r="G275" s="17">
        <f t="shared" si="59"/>
        <v>9.4562647754137111E-4</v>
      </c>
      <c r="H275" s="17">
        <f t="shared" si="60"/>
        <v>5.6785917092561046E-4</v>
      </c>
      <c r="I275" s="17">
        <f t="shared" si="61"/>
        <v>4.7862156987874922E-3</v>
      </c>
      <c r="J275" s="17">
        <f t="shared" si="62"/>
        <v>1.7035775127768314E-3</v>
      </c>
      <c r="K275" s="17">
        <f t="shared" si="65"/>
        <v>6.5</v>
      </c>
      <c r="L275" s="17">
        <f t="shared" si="66"/>
        <v>4</v>
      </c>
      <c r="M275" s="17">
        <f t="shared" si="63"/>
        <v>6.1465721040189119E-3</v>
      </c>
      <c r="N275" s="21">
        <f t="shared" si="64"/>
        <v>2.2714366837024418E-3</v>
      </c>
    </row>
    <row r="276" spans="1:14" ht="25.5" x14ac:dyDescent="0.2">
      <c r="A276" s="15"/>
      <c r="B276" s="28" t="s">
        <v>250</v>
      </c>
      <c r="C276" s="25">
        <v>26</v>
      </c>
      <c r="D276" s="16">
        <v>3</v>
      </c>
      <c r="E276" s="16">
        <v>15</v>
      </c>
      <c r="F276" s="16">
        <v>8</v>
      </c>
      <c r="G276" s="17">
        <f t="shared" si="59"/>
        <v>1.2293144208037825E-2</v>
      </c>
      <c r="H276" s="17">
        <f t="shared" si="60"/>
        <v>1.7035775127768314E-3</v>
      </c>
      <c r="I276" s="17">
        <f t="shared" si="61"/>
        <v>4.7862156987874922E-3</v>
      </c>
      <c r="J276" s="17">
        <f t="shared" si="62"/>
        <v>2.72572402044293E-3</v>
      </c>
      <c r="K276" s="17">
        <f t="shared" si="65"/>
        <v>-0.42307692307692307</v>
      </c>
      <c r="L276" s="17">
        <f t="shared" si="66"/>
        <v>1.6666666666666667</v>
      </c>
      <c r="M276" s="17">
        <f t="shared" si="63"/>
        <v>-5.2009456264775411E-3</v>
      </c>
      <c r="N276" s="21">
        <f t="shared" si="64"/>
        <v>2.8392958546280523E-3</v>
      </c>
    </row>
    <row r="277" spans="1:14" x14ac:dyDescent="0.2">
      <c r="A277" s="15"/>
      <c r="B277" s="28" t="s">
        <v>251</v>
      </c>
      <c r="C277" s="25">
        <v>84</v>
      </c>
      <c r="D277" s="16">
        <v>4</v>
      </c>
      <c r="E277" s="16">
        <v>15</v>
      </c>
      <c r="F277" s="16">
        <v>2</v>
      </c>
      <c r="G277" s="17">
        <f t="shared" si="59"/>
        <v>3.971631205673759E-2</v>
      </c>
      <c r="H277" s="17">
        <f t="shared" si="60"/>
        <v>2.2714366837024418E-3</v>
      </c>
      <c r="I277" s="17">
        <f t="shared" si="61"/>
        <v>4.7862156987874922E-3</v>
      </c>
      <c r="J277" s="17">
        <f t="shared" si="62"/>
        <v>6.814310051107325E-4</v>
      </c>
      <c r="K277" s="17">
        <f t="shared" si="65"/>
        <v>-0.8214285714285714</v>
      </c>
      <c r="L277" s="17">
        <f t="shared" si="66"/>
        <v>-0.5</v>
      </c>
      <c r="M277" s="17">
        <f t="shared" si="63"/>
        <v>-3.2624113475177303E-2</v>
      </c>
      <c r="N277" s="21">
        <f t="shared" si="64"/>
        <v>-1.1357183418512209E-3</v>
      </c>
    </row>
    <row r="278" spans="1:14" x14ac:dyDescent="0.2">
      <c r="A278" s="15"/>
      <c r="B278" s="28" t="s">
        <v>252</v>
      </c>
      <c r="C278" s="25"/>
      <c r="D278" s="16"/>
      <c r="E278" s="16">
        <v>0</v>
      </c>
      <c r="F278" s="16">
        <v>5</v>
      </c>
      <c r="G278" s="17" t="str">
        <f t="shared" si="59"/>
        <v/>
      </c>
      <c r="H278" s="17" t="str">
        <f t="shared" si="60"/>
        <v/>
      </c>
      <c r="I278" s="17" t="str">
        <f t="shared" si="61"/>
        <v/>
      </c>
      <c r="J278" s="17">
        <f t="shared" si="62"/>
        <v>1.7035775127768314E-3</v>
      </c>
      <c r="K278" s="17" t="str">
        <f t="shared" si="65"/>
        <v xml:space="preserve"> </v>
      </c>
      <c r="L278" s="17">
        <f t="shared" si="66"/>
        <v>1</v>
      </c>
      <c r="M278" s="17" t="str">
        <f t="shared" si="63"/>
        <v/>
      </c>
      <c r="N278" s="21" t="str">
        <f t="shared" si="64"/>
        <v/>
      </c>
    </row>
    <row r="279" spans="1:14" x14ac:dyDescent="0.2">
      <c r="A279" s="15"/>
      <c r="B279" s="28" t="s">
        <v>253</v>
      </c>
      <c r="C279" s="25">
        <v>1</v>
      </c>
      <c r="D279" s="16">
        <v>2</v>
      </c>
      <c r="E279" s="16">
        <v>1</v>
      </c>
      <c r="F279" s="16">
        <v>4</v>
      </c>
      <c r="G279" s="17">
        <f t="shared" si="59"/>
        <v>4.7281323877068556E-4</v>
      </c>
      <c r="H279" s="17">
        <f t="shared" si="60"/>
        <v>1.1357183418512209E-3</v>
      </c>
      <c r="I279" s="17">
        <f t="shared" si="61"/>
        <v>3.1908104658583282E-4</v>
      </c>
      <c r="J279" s="17">
        <f t="shared" si="62"/>
        <v>1.362862010221465E-3</v>
      </c>
      <c r="K279" s="17">
        <f t="shared" si="65"/>
        <v>0</v>
      </c>
      <c r="L279" s="17">
        <f t="shared" si="66"/>
        <v>1</v>
      </c>
      <c r="M279" s="17">
        <f t="shared" si="63"/>
        <v>0</v>
      </c>
      <c r="N279" s="21">
        <f t="shared" si="64"/>
        <v>1.1357183418512209E-3</v>
      </c>
    </row>
    <row r="280" spans="1:14" x14ac:dyDescent="0.2">
      <c r="A280" s="15"/>
      <c r="B280" s="28" t="s">
        <v>254</v>
      </c>
      <c r="C280" s="25">
        <v>0</v>
      </c>
      <c r="D280" s="16">
        <v>1</v>
      </c>
      <c r="E280" s="16">
        <v>0</v>
      </c>
      <c r="F280" s="16">
        <v>1</v>
      </c>
      <c r="G280" s="17" t="str">
        <f t="shared" si="59"/>
        <v/>
      </c>
      <c r="H280" s="17">
        <f t="shared" si="60"/>
        <v>5.6785917092561046E-4</v>
      </c>
      <c r="I280" s="17" t="str">
        <f t="shared" si="61"/>
        <v/>
      </c>
      <c r="J280" s="17">
        <f t="shared" si="62"/>
        <v>3.4071550255536625E-4</v>
      </c>
      <c r="K280" s="17" t="str">
        <f t="shared" si="65"/>
        <v xml:space="preserve"> </v>
      </c>
      <c r="L280" s="17">
        <f t="shared" si="66"/>
        <v>0</v>
      </c>
      <c r="M280" s="17" t="str">
        <f t="shared" si="63"/>
        <v/>
      </c>
      <c r="N280" s="21">
        <f t="shared" si="64"/>
        <v>0</v>
      </c>
    </row>
    <row r="281" spans="1:14" x14ac:dyDescent="0.2">
      <c r="A281" s="15"/>
      <c r="B281" s="28" t="s">
        <v>255</v>
      </c>
      <c r="C281" s="25">
        <v>73</v>
      </c>
      <c r="D281" s="16">
        <v>145</v>
      </c>
      <c r="E281" s="16">
        <v>84</v>
      </c>
      <c r="F281" s="16">
        <v>98</v>
      </c>
      <c r="G281" s="17">
        <f t="shared" si="59"/>
        <v>3.4515366430260049E-2</v>
      </c>
      <c r="H281" s="17">
        <f t="shared" si="60"/>
        <v>8.233957978421351E-2</v>
      </c>
      <c r="I281" s="17">
        <f t="shared" si="61"/>
        <v>2.6802807913209957E-2</v>
      </c>
      <c r="J281" s="17">
        <f t="shared" si="62"/>
        <v>3.3390119250425891E-2</v>
      </c>
      <c r="K281" s="17">
        <f t="shared" si="65"/>
        <v>0.15068493150684931</v>
      </c>
      <c r="L281" s="17">
        <f t="shared" si="66"/>
        <v>-0.32413793103448274</v>
      </c>
      <c r="M281" s="17">
        <f t="shared" si="63"/>
        <v>5.2009456264775411E-3</v>
      </c>
      <c r="N281" s="21">
        <f t="shared" si="64"/>
        <v>-2.6689381033503688E-2</v>
      </c>
    </row>
    <row r="282" spans="1:14" x14ac:dyDescent="0.2">
      <c r="A282" s="15"/>
      <c r="B282" s="28" t="s">
        <v>256</v>
      </c>
      <c r="C282" s="25"/>
      <c r="D282" s="16"/>
      <c r="E282" s="16"/>
      <c r="F282" s="16"/>
      <c r="G282" s="17" t="str">
        <f t="shared" si="59"/>
        <v/>
      </c>
      <c r="H282" s="17" t="str">
        <f t="shared" si="60"/>
        <v/>
      </c>
      <c r="I282" s="17" t="str">
        <f t="shared" si="61"/>
        <v/>
      </c>
      <c r="J282" s="17" t="str">
        <f t="shared" si="62"/>
        <v/>
      </c>
      <c r="K282" s="17" t="str">
        <f t="shared" si="65"/>
        <v xml:space="preserve"> </v>
      </c>
      <c r="L282" s="17" t="str">
        <f t="shared" si="66"/>
        <v xml:space="preserve"> </v>
      </c>
      <c r="M282" s="17" t="str">
        <f t="shared" si="63"/>
        <v/>
      </c>
      <c r="N282" s="21" t="str">
        <f t="shared" si="64"/>
        <v/>
      </c>
    </row>
    <row r="283" spans="1:14" x14ac:dyDescent="0.2">
      <c r="A283" s="15"/>
      <c r="B283" s="28" t="s">
        <v>257</v>
      </c>
      <c r="C283" s="25"/>
      <c r="D283" s="16"/>
      <c r="E283" s="16">
        <v>5</v>
      </c>
      <c r="F283" s="16">
        <v>0</v>
      </c>
      <c r="G283" s="17" t="str">
        <f t="shared" si="59"/>
        <v/>
      </c>
      <c r="H283" s="17" t="str">
        <f t="shared" si="60"/>
        <v/>
      </c>
      <c r="I283" s="17">
        <f t="shared" si="61"/>
        <v>1.5954052329291641E-3</v>
      </c>
      <c r="J283" s="17" t="str">
        <f t="shared" si="62"/>
        <v/>
      </c>
      <c r="K283" s="17">
        <f t="shared" si="65"/>
        <v>1</v>
      </c>
      <c r="L283" s="17" t="str">
        <f t="shared" si="66"/>
        <v xml:space="preserve"> </v>
      </c>
      <c r="M283" s="17" t="str">
        <f t="shared" si="63"/>
        <v/>
      </c>
      <c r="N283" s="21" t="str">
        <f t="shared" si="64"/>
        <v/>
      </c>
    </row>
    <row r="284" spans="1:14" x14ac:dyDescent="0.2">
      <c r="A284" s="15"/>
      <c r="B284" s="28" t="s">
        <v>258</v>
      </c>
      <c r="C284" s="25">
        <v>3</v>
      </c>
      <c r="D284" s="16">
        <v>2</v>
      </c>
      <c r="E284" s="16">
        <v>3</v>
      </c>
      <c r="F284" s="16">
        <v>2</v>
      </c>
      <c r="G284" s="17">
        <f t="shared" ref="G284:G315" si="67">+IF(C284=0,"",C284/C$188)</f>
        <v>1.4184397163120568E-3</v>
      </c>
      <c r="H284" s="17">
        <f t="shared" ref="H284:H315" si="68">+IF(D284=0,"",D284/D$188)</f>
        <v>1.1357183418512209E-3</v>
      </c>
      <c r="I284" s="17">
        <f t="shared" ref="I284:I315" si="69">+IF(E284=0,"",E284/E$188)</f>
        <v>9.5724313975749842E-4</v>
      </c>
      <c r="J284" s="17">
        <f t="shared" ref="J284:J315" si="70">+IF(F284=0,"",F284/F$188)</f>
        <v>6.814310051107325E-4</v>
      </c>
      <c r="K284" s="17">
        <f t="shared" si="65"/>
        <v>0</v>
      </c>
      <c r="L284" s="17">
        <f t="shared" si="66"/>
        <v>0</v>
      </c>
      <c r="M284" s="17">
        <f t="shared" ref="M284:M315" si="71">+IF(OR(AND(G284=""),(K284="")),"",G284*K284)</f>
        <v>0</v>
      </c>
      <c r="N284" s="21">
        <f t="shared" ref="N284:N315" si="72">+IF(OR(AND(H284=""),(L284="")),"",H284*L284)</f>
        <v>0</v>
      </c>
    </row>
    <row r="285" spans="1:14" ht="23.25" customHeight="1" x14ac:dyDescent="0.2">
      <c r="A285" s="15"/>
      <c r="B285" s="28" t="s">
        <v>259</v>
      </c>
      <c r="C285" s="25">
        <v>0</v>
      </c>
      <c r="D285" s="16">
        <v>1</v>
      </c>
      <c r="E285" s="16">
        <v>37</v>
      </c>
      <c r="F285" s="16">
        <v>13</v>
      </c>
      <c r="G285" s="17" t="str">
        <f t="shared" si="67"/>
        <v/>
      </c>
      <c r="H285" s="17">
        <f t="shared" si="68"/>
        <v>5.6785917092561046E-4</v>
      </c>
      <c r="I285" s="17">
        <f t="shared" si="69"/>
        <v>1.1805998723675814E-2</v>
      </c>
      <c r="J285" s="17">
        <f t="shared" si="70"/>
        <v>4.4293015332197618E-3</v>
      </c>
      <c r="K285" s="17">
        <f t="shared" ref="K285:K316" si="73">+IF(AND(C285=0,E285=0)," ",IF(C285=0,1,IF(E285=0,-1,(E285-C285)/C285)))</f>
        <v>1</v>
      </c>
      <c r="L285" s="17">
        <f t="shared" ref="L285:L316" si="74">+IF(AND(D285=0,F285=0)," ",IF(D285=0,1,IF(F285=0,-1,(F285-D285)/D285)))</f>
        <v>12</v>
      </c>
      <c r="M285" s="17" t="str">
        <f t="shared" si="71"/>
        <v/>
      </c>
      <c r="N285" s="21">
        <f t="shared" si="72"/>
        <v>6.8143100511073255E-3</v>
      </c>
    </row>
    <row r="286" spans="1:14" x14ac:dyDescent="0.2">
      <c r="A286" s="15"/>
      <c r="B286" s="28" t="s">
        <v>260</v>
      </c>
      <c r="C286" s="25">
        <v>10</v>
      </c>
      <c r="D286" s="16">
        <v>4</v>
      </c>
      <c r="E286" s="16">
        <v>37</v>
      </c>
      <c r="F286" s="16">
        <v>10</v>
      </c>
      <c r="G286" s="17">
        <f t="shared" si="67"/>
        <v>4.7281323877068557E-3</v>
      </c>
      <c r="H286" s="17">
        <f t="shared" si="68"/>
        <v>2.2714366837024418E-3</v>
      </c>
      <c r="I286" s="17">
        <f t="shared" si="69"/>
        <v>1.1805998723675814E-2</v>
      </c>
      <c r="J286" s="17">
        <f t="shared" si="70"/>
        <v>3.4071550255536627E-3</v>
      </c>
      <c r="K286" s="17">
        <f t="shared" si="73"/>
        <v>2.7</v>
      </c>
      <c r="L286" s="17">
        <f t="shared" si="74"/>
        <v>1.5</v>
      </c>
      <c r="M286" s="17">
        <f t="shared" si="71"/>
        <v>1.2765957446808512E-2</v>
      </c>
      <c r="N286" s="21">
        <f t="shared" si="72"/>
        <v>3.4071550255536627E-3</v>
      </c>
    </row>
    <row r="287" spans="1:14" x14ac:dyDescent="0.2">
      <c r="A287" s="15"/>
      <c r="B287" s="28" t="s">
        <v>261</v>
      </c>
      <c r="C287" s="25">
        <v>0</v>
      </c>
      <c r="D287" s="16">
        <v>1</v>
      </c>
      <c r="E287" s="16">
        <v>2</v>
      </c>
      <c r="F287" s="16">
        <v>4</v>
      </c>
      <c r="G287" s="17" t="str">
        <f t="shared" si="67"/>
        <v/>
      </c>
      <c r="H287" s="17">
        <f t="shared" si="68"/>
        <v>5.6785917092561046E-4</v>
      </c>
      <c r="I287" s="17">
        <f t="shared" si="69"/>
        <v>6.3816209317166565E-4</v>
      </c>
      <c r="J287" s="17">
        <f t="shared" si="70"/>
        <v>1.362862010221465E-3</v>
      </c>
      <c r="K287" s="17">
        <f t="shared" si="73"/>
        <v>1</v>
      </c>
      <c r="L287" s="17">
        <f t="shared" si="74"/>
        <v>3</v>
      </c>
      <c r="M287" s="17" t="str">
        <f t="shared" si="71"/>
        <v/>
      </c>
      <c r="N287" s="21">
        <f t="shared" si="72"/>
        <v>1.7035775127768314E-3</v>
      </c>
    </row>
    <row r="288" spans="1:14" x14ac:dyDescent="0.2">
      <c r="A288" s="15"/>
      <c r="B288" s="28" t="s">
        <v>262</v>
      </c>
      <c r="C288" s="25">
        <v>1</v>
      </c>
      <c r="D288" s="16">
        <v>0</v>
      </c>
      <c r="E288" s="16">
        <v>10</v>
      </c>
      <c r="F288" s="16">
        <v>6</v>
      </c>
      <c r="G288" s="17">
        <f t="shared" si="67"/>
        <v>4.7281323877068556E-4</v>
      </c>
      <c r="H288" s="17" t="str">
        <f t="shared" si="68"/>
        <v/>
      </c>
      <c r="I288" s="17">
        <f t="shared" si="69"/>
        <v>3.1908104658583281E-3</v>
      </c>
      <c r="J288" s="17">
        <f t="shared" si="70"/>
        <v>2.0442930153321977E-3</v>
      </c>
      <c r="K288" s="17">
        <f t="shared" si="73"/>
        <v>9</v>
      </c>
      <c r="L288" s="17">
        <f t="shared" si="74"/>
        <v>1</v>
      </c>
      <c r="M288" s="17">
        <f t="shared" si="71"/>
        <v>4.2553191489361703E-3</v>
      </c>
      <c r="N288" s="21" t="str">
        <f t="shared" si="72"/>
        <v/>
      </c>
    </row>
    <row r="289" spans="1:14" x14ac:dyDescent="0.2">
      <c r="A289" s="15"/>
      <c r="B289" s="28" t="s">
        <v>263</v>
      </c>
      <c r="C289" s="25"/>
      <c r="D289" s="16"/>
      <c r="E289" s="16"/>
      <c r="F289" s="16"/>
      <c r="G289" s="17" t="str">
        <f t="shared" si="67"/>
        <v/>
      </c>
      <c r="H289" s="17" t="str">
        <f t="shared" si="68"/>
        <v/>
      </c>
      <c r="I289" s="17" t="str">
        <f t="shared" si="69"/>
        <v/>
      </c>
      <c r="J289" s="17" t="str">
        <f t="shared" si="70"/>
        <v/>
      </c>
      <c r="K289" s="17" t="str">
        <f t="shared" si="73"/>
        <v xml:space="preserve"> </v>
      </c>
      <c r="L289" s="17" t="str">
        <f t="shared" si="74"/>
        <v xml:space="preserve"> </v>
      </c>
      <c r="M289" s="17" t="str">
        <f t="shared" si="71"/>
        <v/>
      </c>
      <c r="N289" s="21" t="str">
        <f t="shared" si="72"/>
        <v/>
      </c>
    </row>
    <row r="290" spans="1:14" x14ac:dyDescent="0.2">
      <c r="A290" s="15"/>
      <c r="B290" s="28" t="s">
        <v>264</v>
      </c>
      <c r="C290" s="25"/>
      <c r="D290" s="16"/>
      <c r="E290" s="16"/>
      <c r="F290" s="16"/>
      <c r="G290" s="17" t="str">
        <f t="shared" si="67"/>
        <v/>
      </c>
      <c r="H290" s="17" t="str">
        <f t="shared" si="68"/>
        <v/>
      </c>
      <c r="I290" s="17" t="str">
        <f t="shared" si="69"/>
        <v/>
      </c>
      <c r="J290" s="17" t="str">
        <f t="shared" si="70"/>
        <v/>
      </c>
      <c r="K290" s="17" t="str">
        <f t="shared" si="73"/>
        <v xml:space="preserve"> </v>
      </c>
      <c r="L290" s="17" t="str">
        <f t="shared" si="74"/>
        <v xml:space="preserve"> </v>
      </c>
      <c r="M290" s="17" t="str">
        <f t="shared" si="71"/>
        <v/>
      </c>
      <c r="N290" s="21" t="str">
        <f t="shared" si="72"/>
        <v/>
      </c>
    </row>
    <row r="291" spans="1:14" x14ac:dyDescent="0.2">
      <c r="A291" s="15"/>
      <c r="B291" s="28" t="s">
        <v>265</v>
      </c>
      <c r="C291" s="25"/>
      <c r="D291" s="16"/>
      <c r="E291" s="16">
        <v>0</v>
      </c>
      <c r="F291" s="16">
        <v>1</v>
      </c>
      <c r="G291" s="17" t="str">
        <f t="shared" si="67"/>
        <v/>
      </c>
      <c r="H291" s="17" t="str">
        <f t="shared" si="68"/>
        <v/>
      </c>
      <c r="I291" s="17" t="str">
        <f t="shared" si="69"/>
        <v/>
      </c>
      <c r="J291" s="17">
        <f t="shared" si="70"/>
        <v>3.4071550255536625E-4</v>
      </c>
      <c r="K291" s="17" t="str">
        <f t="shared" si="73"/>
        <v xml:space="preserve"> </v>
      </c>
      <c r="L291" s="17">
        <f t="shared" si="74"/>
        <v>1</v>
      </c>
      <c r="M291" s="17" t="str">
        <f t="shared" si="71"/>
        <v/>
      </c>
      <c r="N291" s="21" t="str">
        <f t="shared" si="72"/>
        <v/>
      </c>
    </row>
    <row r="292" spans="1:14" x14ac:dyDescent="0.2">
      <c r="A292" s="15"/>
      <c r="B292" s="28" t="s">
        <v>266</v>
      </c>
      <c r="C292" s="25">
        <v>3</v>
      </c>
      <c r="D292" s="16">
        <v>0</v>
      </c>
      <c r="E292" s="16">
        <v>7</v>
      </c>
      <c r="F292" s="16">
        <v>7</v>
      </c>
      <c r="G292" s="17">
        <f t="shared" si="67"/>
        <v>1.4184397163120568E-3</v>
      </c>
      <c r="H292" s="17" t="str">
        <f t="shared" si="68"/>
        <v/>
      </c>
      <c r="I292" s="17">
        <f t="shared" si="69"/>
        <v>2.2335673261008296E-3</v>
      </c>
      <c r="J292" s="17">
        <f t="shared" si="70"/>
        <v>2.3850085178875641E-3</v>
      </c>
      <c r="K292" s="17">
        <f t="shared" si="73"/>
        <v>1.3333333333333333</v>
      </c>
      <c r="L292" s="17">
        <f t="shared" si="74"/>
        <v>1</v>
      </c>
      <c r="M292" s="17">
        <f t="shared" si="71"/>
        <v>1.8912529550827424E-3</v>
      </c>
      <c r="N292" s="21" t="str">
        <f t="shared" si="72"/>
        <v/>
      </c>
    </row>
    <row r="293" spans="1:14" ht="25.5" x14ac:dyDescent="0.2">
      <c r="A293" s="15"/>
      <c r="B293" s="28" t="s">
        <v>267</v>
      </c>
      <c r="C293" s="25">
        <v>74</v>
      </c>
      <c r="D293" s="16">
        <v>40</v>
      </c>
      <c r="E293" s="16">
        <v>37</v>
      </c>
      <c r="F293" s="16">
        <v>24</v>
      </c>
      <c r="G293" s="17">
        <f t="shared" si="67"/>
        <v>3.4988179669030735E-2</v>
      </c>
      <c r="H293" s="17">
        <f t="shared" si="68"/>
        <v>2.2714366837024418E-2</v>
      </c>
      <c r="I293" s="17">
        <f t="shared" si="69"/>
        <v>1.1805998723675814E-2</v>
      </c>
      <c r="J293" s="17">
        <f t="shared" si="70"/>
        <v>8.1771720613287909E-3</v>
      </c>
      <c r="K293" s="17">
        <f t="shared" si="73"/>
        <v>-0.5</v>
      </c>
      <c r="L293" s="17">
        <f t="shared" si="74"/>
        <v>-0.4</v>
      </c>
      <c r="M293" s="17">
        <f t="shared" si="71"/>
        <v>-1.7494089834515367E-2</v>
      </c>
      <c r="N293" s="21">
        <f t="shared" si="72"/>
        <v>-9.0857467348097673E-3</v>
      </c>
    </row>
    <row r="294" spans="1:14" x14ac:dyDescent="0.2">
      <c r="A294" s="15"/>
      <c r="B294" s="28" t="s">
        <v>268</v>
      </c>
      <c r="C294" s="25">
        <v>4</v>
      </c>
      <c r="D294" s="16">
        <v>4</v>
      </c>
      <c r="E294" s="16">
        <v>5</v>
      </c>
      <c r="F294" s="16">
        <v>0</v>
      </c>
      <c r="G294" s="17">
        <f t="shared" si="67"/>
        <v>1.8912529550827422E-3</v>
      </c>
      <c r="H294" s="17">
        <f t="shared" si="68"/>
        <v>2.2714366837024418E-3</v>
      </c>
      <c r="I294" s="17">
        <f t="shared" si="69"/>
        <v>1.5954052329291641E-3</v>
      </c>
      <c r="J294" s="17" t="str">
        <f t="shared" si="70"/>
        <v/>
      </c>
      <c r="K294" s="17">
        <f t="shared" si="73"/>
        <v>0.25</v>
      </c>
      <c r="L294" s="17">
        <f t="shared" si="74"/>
        <v>-1</v>
      </c>
      <c r="M294" s="17">
        <f t="shared" si="71"/>
        <v>4.7281323877068556E-4</v>
      </c>
      <c r="N294" s="21">
        <f t="shared" si="72"/>
        <v>-2.2714366837024418E-3</v>
      </c>
    </row>
    <row r="295" spans="1:14" x14ac:dyDescent="0.2">
      <c r="A295" s="15"/>
      <c r="B295" s="28" t="s">
        <v>269</v>
      </c>
      <c r="C295" s="25">
        <v>1</v>
      </c>
      <c r="D295" s="16">
        <v>7</v>
      </c>
      <c r="E295" s="16">
        <v>0</v>
      </c>
      <c r="F295" s="16">
        <v>6</v>
      </c>
      <c r="G295" s="17">
        <f t="shared" si="67"/>
        <v>4.7281323877068556E-4</v>
      </c>
      <c r="H295" s="17">
        <f t="shared" si="68"/>
        <v>3.9750141964792728E-3</v>
      </c>
      <c r="I295" s="17" t="str">
        <f t="shared" si="69"/>
        <v/>
      </c>
      <c r="J295" s="17">
        <f t="shared" si="70"/>
        <v>2.0442930153321977E-3</v>
      </c>
      <c r="K295" s="17">
        <f t="shared" si="73"/>
        <v>-1</v>
      </c>
      <c r="L295" s="17">
        <f t="shared" si="74"/>
        <v>-0.14285714285714285</v>
      </c>
      <c r="M295" s="17">
        <f t="shared" si="71"/>
        <v>-4.7281323877068556E-4</v>
      </c>
      <c r="N295" s="21">
        <f t="shared" si="72"/>
        <v>-5.6785917092561035E-4</v>
      </c>
    </row>
    <row r="296" spans="1:14" x14ac:dyDescent="0.2">
      <c r="A296" s="15"/>
      <c r="B296" s="28" t="s">
        <v>270</v>
      </c>
      <c r="C296" s="25"/>
      <c r="D296" s="16"/>
      <c r="E296" s="16"/>
      <c r="F296" s="16"/>
      <c r="G296" s="17" t="str">
        <f t="shared" si="67"/>
        <v/>
      </c>
      <c r="H296" s="17" t="str">
        <f t="shared" si="68"/>
        <v/>
      </c>
      <c r="I296" s="17" t="str">
        <f t="shared" si="69"/>
        <v/>
      </c>
      <c r="J296" s="17" t="str">
        <f t="shared" si="70"/>
        <v/>
      </c>
      <c r="K296" s="17" t="str">
        <f t="shared" si="73"/>
        <v xml:space="preserve"> </v>
      </c>
      <c r="L296" s="17" t="str">
        <f t="shared" si="74"/>
        <v xml:space="preserve"> </v>
      </c>
      <c r="M296" s="17" t="str">
        <f t="shared" si="71"/>
        <v/>
      </c>
      <c r="N296" s="21" t="str">
        <f t="shared" si="72"/>
        <v/>
      </c>
    </row>
    <row r="297" spans="1:14" ht="25.5" x14ac:dyDescent="0.2">
      <c r="A297" s="15"/>
      <c r="B297" s="28" t="s">
        <v>271</v>
      </c>
      <c r="C297" s="25">
        <v>2</v>
      </c>
      <c r="D297" s="16">
        <v>1</v>
      </c>
      <c r="E297" s="16">
        <v>2</v>
      </c>
      <c r="F297" s="16">
        <v>0</v>
      </c>
      <c r="G297" s="17">
        <f t="shared" si="67"/>
        <v>9.4562647754137111E-4</v>
      </c>
      <c r="H297" s="17">
        <f t="shared" si="68"/>
        <v>5.6785917092561046E-4</v>
      </c>
      <c r="I297" s="17">
        <f t="shared" si="69"/>
        <v>6.3816209317166565E-4</v>
      </c>
      <c r="J297" s="17" t="str">
        <f t="shared" si="70"/>
        <v/>
      </c>
      <c r="K297" s="17">
        <f t="shared" si="73"/>
        <v>0</v>
      </c>
      <c r="L297" s="17">
        <f t="shared" si="74"/>
        <v>-1</v>
      </c>
      <c r="M297" s="17">
        <f t="shared" si="71"/>
        <v>0</v>
      </c>
      <c r="N297" s="21">
        <f t="shared" si="72"/>
        <v>-5.6785917092561046E-4</v>
      </c>
    </row>
    <row r="298" spans="1:14" x14ac:dyDescent="0.2">
      <c r="A298" s="15"/>
      <c r="B298" s="28" t="s">
        <v>272</v>
      </c>
      <c r="C298" s="25"/>
      <c r="D298" s="16"/>
      <c r="E298" s="16">
        <v>0</v>
      </c>
      <c r="F298" s="16">
        <v>2</v>
      </c>
      <c r="G298" s="17" t="str">
        <f t="shared" si="67"/>
        <v/>
      </c>
      <c r="H298" s="17" t="str">
        <f t="shared" si="68"/>
        <v/>
      </c>
      <c r="I298" s="17" t="str">
        <f t="shared" si="69"/>
        <v/>
      </c>
      <c r="J298" s="17">
        <f t="shared" si="70"/>
        <v>6.814310051107325E-4</v>
      </c>
      <c r="K298" s="17" t="str">
        <f t="shared" si="73"/>
        <v xml:space="preserve"> </v>
      </c>
      <c r="L298" s="17">
        <f t="shared" si="74"/>
        <v>1</v>
      </c>
      <c r="M298" s="17" t="str">
        <f t="shared" si="71"/>
        <v/>
      </c>
      <c r="N298" s="21" t="str">
        <f t="shared" si="72"/>
        <v/>
      </c>
    </row>
    <row r="299" spans="1:14" x14ac:dyDescent="0.2">
      <c r="A299" s="15"/>
      <c r="B299" s="28" t="s">
        <v>273</v>
      </c>
      <c r="C299" s="25">
        <v>0</v>
      </c>
      <c r="D299" s="16">
        <v>1</v>
      </c>
      <c r="E299" s="16">
        <v>1</v>
      </c>
      <c r="F299" s="16">
        <v>1</v>
      </c>
      <c r="G299" s="17" t="str">
        <f t="shared" si="67"/>
        <v/>
      </c>
      <c r="H299" s="17">
        <f t="shared" si="68"/>
        <v>5.6785917092561046E-4</v>
      </c>
      <c r="I299" s="17">
        <f t="shared" si="69"/>
        <v>3.1908104658583282E-4</v>
      </c>
      <c r="J299" s="17">
        <f t="shared" si="70"/>
        <v>3.4071550255536625E-4</v>
      </c>
      <c r="K299" s="17">
        <f t="shared" si="73"/>
        <v>1</v>
      </c>
      <c r="L299" s="17">
        <f t="shared" si="74"/>
        <v>0</v>
      </c>
      <c r="M299" s="17" t="str">
        <f t="shared" si="71"/>
        <v/>
      </c>
      <c r="N299" s="21">
        <f t="shared" si="72"/>
        <v>0</v>
      </c>
    </row>
    <row r="300" spans="1:14" x14ac:dyDescent="0.2">
      <c r="A300" s="15"/>
      <c r="B300" s="28" t="s">
        <v>274</v>
      </c>
      <c r="C300" s="25">
        <v>1</v>
      </c>
      <c r="D300" s="16">
        <v>4</v>
      </c>
      <c r="E300" s="16">
        <v>0</v>
      </c>
      <c r="F300" s="16">
        <v>6</v>
      </c>
      <c r="G300" s="17">
        <f t="shared" si="67"/>
        <v>4.7281323877068556E-4</v>
      </c>
      <c r="H300" s="17">
        <f t="shared" si="68"/>
        <v>2.2714366837024418E-3</v>
      </c>
      <c r="I300" s="17" t="str">
        <f t="shared" si="69"/>
        <v/>
      </c>
      <c r="J300" s="17">
        <f t="shared" si="70"/>
        <v>2.0442930153321977E-3</v>
      </c>
      <c r="K300" s="17">
        <f t="shared" si="73"/>
        <v>-1</v>
      </c>
      <c r="L300" s="17">
        <f t="shared" si="74"/>
        <v>0.5</v>
      </c>
      <c r="M300" s="17">
        <f t="shared" si="71"/>
        <v>-4.7281323877068556E-4</v>
      </c>
      <c r="N300" s="21">
        <f t="shared" si="72"/>
        <v>1.1357183418512209E-3</v>
      </c>
    </row>
    <row r="301" spans="1:14" x14ac:dyDescent="0.2">
      <c r="A301" s="15"/>
      <c r="B301" s="28" t="s">
        <v>275</v>
      </c>
      <c r="C301" s="25"/>
      <c r="D301" s="16"/>
      <c r="E301" s="16"/>
      <c r="F301" s="16"/>
      <c r="G301" s="17" t="str">
        <f t="shared" si="67"/>
        <v/>
      </c>
      <c r="H301" s="17" t="str">
        <f t="shared" si="68"/>
        <v/>
      </c>
      <c r="I301" s="17" t="str">
        <f t="shared" si="69"/>
        <v/>
      </c>
      <c r="J301" s="17" t="str">
        <f t="shared" si="70"/>
        <v/>
      </c>
      <c r="K301" s="17" t="str">
        <f t="shared" si="73"/>
        <v xml:space="preserve"> </v>
      </c>
      <c r="L301" s="17" t="str">
        <f t="shared" si="74"/>
        <v xml:space="preserve"> </v>
      </c>
      <c r="M301" s="17" t="str">
        <f t="shared" si="71"/>
        <v/>
      </c>
      <c r="N301" s="21" t="str">
        <f t="shared" si="72"/>
        <v/>
      </c>
    </row>
    <row r="302" spans="1:14" x14ac:dyDescent="0.2">
      <c r="A302" s="15"/>
      <c r="B302" s="28" t="s">
        <v>276</v>
      </c>
      <c r="C302" s="25"/>
      <c r="D302" s="16"/>
      <c r="E302" s="16"/>
      <c r="F302" s="16"/>
      <c r="G302" s="17" t="str">
        <f t="shared" si="67"/>
        <v/>
      </c>
      <c r="H302" s="17" t="str">
        <f t="shared" si="68"/>
        <v/>
      </c>
      <c r="I302" s="17" t="str">
        <f t="shared" si="69"/>
        <v/>
      </c>
      <c r="J302" s="17" t="str">
        <f t="shared" si="70"/>
        <v/>
      </c>
      <c r="K302" s="17" t="str">
        <f t="shared" si="73"/>
        <v xml:space="preserve"> </v>
      </c>
      <c r="L302" s="17" t="str">
        <f t="shared" si="74"/>
        <v xml:space="preserve"> </v>
      </c>
      <c r="M302" s="17" t="str">
        <f t="shared" si="71"/>
        <v/>
      </c>
      <c r="N302" s="21" t="str">
        <f t="shared" si="72"/>
        <v/>
      </c>
    </row>
    <row r="303" spans="1:14" x14ac:dyDescent="0.2">
      <c r="A303" s="15"/>
      <c r="B303" s="28" t="s">
        <v>277</v>
      </c>
      <c r="C303" s="25"/>
      <c r="D303" s="16"/>
      <c r="E303" s="16"/>
      <c r="F303" s="16"/>
      <c r="G303" s="17" t="str">
        <f t="shared" si="67"/>
        <v/>
      </c>
      <c r="H303" s="17" t="str">
        <f t="shared" si="68"/>
        <v/>
      </c>
      <c r="I303" s="17" t="str">
        <f t="shared" si="69"/>
        <v/>
      </c>
      <c r="J303" s="17" t="str">
        <f t="shared" si="70"/>
        <v/>
      </c>
      <c r="K303" s="17" t="str">
        <f t="shared" si="73"/>
        <v xml:space="preserve"> </v>
      </c>
      <c r="L303" s="17" t="str">
        <f t="shared" si="74"/>
        <v xml:space="preserve"> </v>
      </c>
      <c r="M303" s="17" t="str">
        <f t="shared" si="71"/>
        <v/>
      </c>
      <c r="N303" s="21" t="str">
        <f t="shared" si="72"/>
        <v/>
      </c>
    </row>
    <row r="304" spans="1:14" x14ac:dyDescent="0.2">
      <c r="A304" s="15"/>
      <c r="B304" s="28" t="s">
        <v>278</v>
      </c>
      <c r="C304" s="25">
        <v>2</v>
      </c>
      <c r="D304" s="16">
        <v>6</v>
      </c>
      <c r="E304" s="16"/>
      <c r="F304" s="16"/>
      <c r="G304" s="17">
        <f t="shared" si="67"/>
        <v>9.4562647754137111E-4</v>
      </c>
      <c r="H304" s="17">
        <f t="shared" si="68"/>
        <v>3.4071550255536627E-3</v>
      </c>
      <c r="I304" s="17" t="str">
        <f t="shared" si="69"/>
        <v/>
      </c>
      <c r="J304" s="17" t="str">
        <f t="shared" si="70"/>
        <v/>
      </c>
      <c r="K304" s="17">
        <f t="shared" si="73"/>
        <v>-1</v>
      </c>
      <c r="L304" s="17">
        <f t="shared" si="74"/>
        <v>-1</v>
      </c>
      <c r="M304" s="17">
        <f t="shared" si="71"/>
        <v>-9.4562647754137111E-4</v>
      </c>
      <c r="N304" s="21">
        <f t="shared" si="72"/>
        <v>-3.4071550255536627E-3</v>
      </c>
    </row>
    <row r="305" spans="1:14" x14ac:dyDescent="0.2">
      <c r="A305" s="15"/>
      <c r="B305" s="28" t="s">
        <v>279</v>
      </c>
      <c r="C305" s="25">
        <v>1</v>
      </c>
      <c r="D305" s="16">
        <v>2</v>
      </c>
      <c r="E305" s="16">
        <v>1</v>
      </c>
      <c r="F305" s="16">
        <v>1</v>
      </c>
      <c r="G305" s="17">
        <f t="shared" si="67"/>
        <v>4.7281323877068556E-4</v>
      </c>
      <c r="H305" s="17">
        <f t="shared" si="68"/>
        <v>1.1357183418512209E-3</v>
      </c>
      <c r="I305" s="17">
        <f t="shared" si="69"/>
        <v>3.1908104658583282E-4</v>
      </c>
      <c r="J305" s="17">
        <f t="shared" si="70"/>
        <v>3.4071550255536625E-4</v>
      </c>
      <c r="K305" s="17">
        <f t="shared" si="73"/>
        <v>0</v>
      </c>
      <c r="L305" s="17">
        <f t="shared" si="74"/>
        <v>-0.5</v>
      </c>
      <c r="M305" s="17">
        <f t="shared" si="71"/>
        <v>0</v>
      </c>
      <c r="N305" s="21">
        <f t="shared" si="72"/>
        <v>-5.6785917092561046E-4</v>
      </c>
    </row>
    <row r="306" spans="1:14" x14ac:dyDescent="0.2">
      <c r="A306" s="15"/>
      <c r="B306" s="28" t="s">
        <v>280</v>
      </c>
      <c r="C306" s="25">
        <v>16</v>
      </c>
      <c r="D306" s="16">
        <v>18</v>
      </c>
      <c r="E306" s="16">
        <v>12</v>
      </c>
      <c r="F306" s="16">
        <v>12</v>
      </c>
      <c r="G306" s="17">
        <f t="shared" si="67"/>
        <v>7.5650118203309689E-3</v>
      </c>
      <c r="H306" s="17">
        <f t="shared" si="68"/>
        <v>1.0221465076660987E-2</v>
      </c>
      <c r="I306" s="17">
        <f t="shared" si="69"/>
        <v>3.8289725590299937E-3</v>
      </c>
      <c r="J306" s="17">
        <f t="shared" si="70"/>
        <v>4.0885860306643955E-3</v>
      </c>
      <c r="K306" s="17">
        <f t="shared" si="73"/>
        <v>-0.25</v>
      </c>
      <c r="L306" s="17">
        <f t="shared" si="74"/>
        <v>-0.33333333333333331</v>
      </c>
      <c r="M306" s="17">
        <f t="shared" si="71"/>
        <v>-1.8912529550827422E-3</v>
      </c>
      <c r="N306" s="21">
        <f t="shared" si="72"/>
        <v>-3.4071550255536623E-3</v>
      </c>
    </row>
    <row r="307" spans="1:14" x14ac:dyDescent="0.2">
      <c r="A307" s="15"/>
      <c r="B307" s="28" t="s">
        <v>281</v>
      </c>
      <c r="C307" s="25">
        <v>13</v>
      </c>
      <c r="D307" s="16">
        <v>14</v>
      </c>
      <c r="E307" s="16">
        <v>18</v>
      </c>
      <c r="F307" s="16">
        <v>25</v>
      </c>
      <c r="G307" s="17">
        <f t="shared" si="67"/>
        <v>6.1465721040189127E-3</v>
      </c>
      <c r="H307" s="17">
        <f t="shared" si="68"/>
        <v>7.9500283929585455E-3</v>
      </c>
      <c r="I307" s="17">
        <f t="shared" si="69"/>
        <v>5.7434588385449903E-3</v>
      </c>
      <c r="J307" s="17">
        <f t="shared" si="70"/>
        <v>8.5178875638841564E-3</v>
      </c>
      <c r="K307" s="17">
        <f t="shared" si="73"/>
        <v>0.38461538461538464</v>
      </c>
      <c r="L307" s="17">
        <f t="shared" si="74"/>
        <v>0.7857142857142857</v>
      </c>
      <c r="M307" s="17">
        <f t="shared" si="71"/>
        <v>2.3640661938534283E-3</v>
      </c>
      <c r="N307" s="21">
        <f t="shared" si="72"/>
        <v>6.2464508801817146E-3</v>
      </c>
    </row>
    <row r="308" spans="1:14" x14ac:dyDescent="0.2">
      <c r="A308" s="15"/>
      <c r="B308" s="28" t="s">
        <v>282</v>
      </c>
      <c r="C308" s="25">
        <v>11</v>
      </c>
      <c r="D308" s="16">
        <v>3</v>
      </c>
      <c r="E308" s="16">
        <v>3</v>
      </c>
      <c r="F308" s="16">
        <v>4</v>
      </c>
      <c r="G308" s="17">
        <f t="shared" si="67"/>
        <v>5.2009456264775411E-3</v>
      </c>
      <c r="H308" s="17">
        <f t="shared" si="68"/>
        <v>1.7035775127768314E-3</v>
      </c>
      <c r="I308" s="17">
        <f t="shared" si="69"/>
        <v>9.5724313975749842E-4</v>
      </c>
      <c r="J308" s="17">
        <f t="shared" si="70"/>
        <v>1.362862010221465E-3</v>
      </c>
      <c r="K308" s="17">
        <f t="shared" si="73"/>
        <v>-0.72727272727272729</v>
      </c>
      <c r="L308" s="17">
        <f t="shared" si="74"/>
        <v>0.33333333333333331</v>
      </c>
      <c r="M308" s="17">
        <f t="shared" si="71"/>
        <v>-3.7825059101654845E-3</v>
      </c>
      <c r="N308" s="21">
        <f t="shared" si="72"/>
        <v>5.6785917092561046E-4</v>
      </c>
    </row>
    <row r="309" spans="1:14" x14ac:dyDescent="0.2">
      <c r="A309" s="15"/>
      <c r="B309" s="28" t="s">
        <v>283</v>
      </c>
      <c r="C309" s="25">
        <v>11</v>
      </c>
      <c r="D309" s="16">
        <v>6</v>
      </c>
      <c r="E309" s="16">
        <v>11</v>
      </c>
      <c r="F309" s="16">
        <v>5</v>
      </c>
      <c r="G309" s="17">
        <f t="shared" si="67"/>
        <v>5.2009456264775411E-3</v>
      </c>
      <c r="H309" s="17">
        <f t="shared" si="68"/>
        <v>3.4071550255536627E-3</v>
      </c>
      <c r="I309" s="17">
        <f t="shared" si="69"/>
        <v>3.5098915124441607E-3</v>
      </c>
      <c r="J309" s="17">
        <f t="shared" si="70"/>
        <v>1.7035775127768314E-3</v>
      </c>
      <c r="K309" s="17">
        <f t="shared" si="73"/>
        <v>0</v>
      </c>
      <c r="L309" s="17">
        <f t="shared" si="74"/>
        <v>-0.16666666666666666</v>
      </c>
      <c r="M309" s="17">
        <f t="shared" si="71"/>
        <v>0</v>
      </c>
      <c r="N309" s="21">
        <f t="shared" si="72"/>
        <v>-5.6785917092561046E-4</v>
      </c>
    </row>
    <row r="310" spans="1:14" x14ac:dyDescent="0.2">
      <c r="A310" s="15"/>
      <c r="B310" s="28" t="s">
        <v>284</v>
      </c>
      <c r="C310" s="25">
        <v>7</v>
      </c>
      <c r="D310" s="16">
        <v>11</v>
      </c>
      <c r="E310" s="16">
        <v>1</v>
      </c>
      <c r="F310" s="16">
        <v>4</v>
      </c>
      <c r="G310" s="17">
        <f t="shared" si="67"/>
        <v>3.3096926713947991E-3</v>
      </c>
      <c r="H310" s="17">
        <f t="shared" si="68"/>
        <v>6.2464508801817146E-3</v>
      </c>
      <c r="I310" s="17">
        <f t="shared" si="69"/>
        <v>3.1908104658583282E-4</v>
      </c>
      <c r="J310" s="17">
        <f t="shared" si="70"/>
        <v>1.362862010221465E-3</v>
      </c>
      <c r="K310" s="17">
        <f t="shared" si="73"/>
        <v>-0.8571428571428571</v>
      </c>
      <c r="L310" s="17">
        <f t="shared" si="74"/>
        <v>-0.63636363636363635</v>
      </c>
      <c r="M310" s="17">
        <f t="shared" si="71"/>
        <v>-2.8368794326241132E-3</v>
      </c>
      <c r="N310" s="21">
        <f t="shared" si="72"/>
        <v>-3.9750141964792728E-3</v>
      </c>
    </row>
    <row r="311" spans="1:14" ht="25.5" x14ac:dyDescent="0.2">
      <c r="A311" s="15"/>
      <c r="B311" s="28" t="s">
        <v>285</v>
      </c>
      <c r="C311" s="25">
        <v>14</v>
      </c>
      <c r="D311" s="16">
        <v>7</v>
      </c>
      <c r="E311" s="16">
        <v>54</v>
      </c>
      <c r="F311" s="16">
        <v>44</v>
      </c>
      <c r="G311" s="17">
        <f t="shared" si="67"/>
        <v>6.6193853427895981E-3</v>
      </c>
      <c r="H311" s="17">
        <f t="shared" si="68"/>
        <v>3.9750141964792728E-3</v>
      </c>
      <c r="I311" s="17">
        <f t="shared" si="69"/>
        <v>1.7230376515634971E-2</v>
      </c>
      <c r="J311" s="17">
        <f t="shared" si="70"/>
        <v>1.4991482112436116E-2</v>
      </c>
      <c r="K311" s="17">
        <f t="shared" si="73"/>
        <v>2.8571428571428572</v>
      </c>
      <c r="L311" s="17">
        <f t="shared" si="74"/>
        <v>5.2857142857142856</v>
      </c>
      <c r="M311" s="17">
        <f t="shared" si="71"/>
        <v>1.8912529550827423E-2</v>
      </c>
      <c r="N311" s="21">
        <f t="shared" si="72"/>
        <v>2.1010789324247586E-2</v>
      </c>
    </row>
    <row r="312" spans="1:14" x14ac:dyDescent="0.2">
      <c r="A312" s="15"/>
      <c r="B312" s="28" t="s">
        <v>286</v>
      </c>
      <c r="C312" s="25">
        <v>10</v>
      </c>
      <c r="D312" s="16">
        <v>6</v>
      </c>
      <c r="E312" s="16">
        <v>10</v>
      </c>
      <c r="F312" s="16">
        <v>13</v>
      </c>
      <c r="G312" s="17">
        <f t="shared" si="67"/>
        <v>4.7281323877068557E-3</v>
      </c>
      <c r="H312" s="17">
        <f t="shared" si="68"/>
        <v>3.4071550255536627E-3</v>
      </c>
      <c r="I312" s="17">
        <f t="shared" si="69"/>
        <v>3.1908104658583281E-3</v>
      </c>
      <c r="J312" s="17">
        <f t="shared" si="70"/>
        <v>4.4293015332197618E-3</v>
      </c>
      <c r="K312" s="17">
        <f t="shared" si="73"/>
        <v>0</v>
      </c>
      <c r="L312" s="17">
        <f t="shared" si="74"/>
        <v>1.1666666666666667</v>
      </c>
      <c r="M312" s="17">
        <f t="shared" si="71"/>
        <v>0</v>
      </c>
      <c r="N312" s="21">
        <f t="shared" si="72"/>
        <v>3.9750141964792736E-3</v>
      </c>
    </row>
    <row r="313" spans="1:14" x14ac:dyDescent="0.2">
      <c r="A313" s="15"/>
      <c r="B313" s="28" t="s">
        <v>287</v>
      </c>
      <c r="C313" s="25">
        <v>0</v>
      </c>
      <c r="D313" s="16">
        <v>1</v>
      </c>
      <c r="E313" s="16">
        <v>1</v>
      </c>
      <c r="F313" s="16">
        <v>0</v>
      </c>
      <c r="G313" s="17" t="str">
        <f t="shared" si="67"/>
        <v/>
      </c>
      <c r="H313" s="17">
        <f t="shared" si="68"/>
        <v>5.6785917092561046E-4</v>
      </c>
      <c r="I313" s="17">
        <f t="shared" si="69"/>
        <v>3.1908104658583282E-4</v>
      </c>
      <c r="J313" s="17" t="str">
        <f t="shared" si="70"/>
        <v/>
      </c>
      <c r="K313" s="17">
        <f t="shared" si="73"/>
        <v>1</v>
      </c>
      <c r="L313" s="17">
        <f t="shared" si="74"/>
        <v>-1</v>
      </c>
      <c r="M313" s="17" t="str">
        <f t="shared" si="71"/>
        <v/>
      </c>
      <c r="N313" s="21">
        <f t="shared" si="72"/>
        <v>-5.6785917092561046E-4</v>
      </c>
    </row>
    <row r="314" spans="1:14" x14ac:dyDescent="0.2">
      <c r="A314" s="15"/>
      <c r="B314" s="28" t="s">
        <v>288</v>
      </c>
      <c r="C314" s="25"/>
      <c r="D314" s="16"/>
      <c r="E314" s="16"/>
      <c r="F314" s="16"/>
      <c r="G314" s="17" t="str">
        <f t="shared" si="67"/>
        <v/>
      </c>
      <c r="H314" s="17" t="str">
        <f t="shared" si="68"/>
        <v/>
      </c>
      <c r="I314" s="17" t="str">
        <f t="shared" si="69"/>
        <v/>
      </c>
      <c r="J314" s="17" t="str">
        <f t="shared" si="70"/>
        <v/>
      </c>
      <c r="K314" s="17" t="str">
        <f t="shared" si="73"/>
        <v xml:space="preserve"> </v>
      </c>
      <c r="L314" s="17" t="str">
        <f t="shared" si="74"/>
        <v xml:space="preserve"> </v>
      </c>
      <c r="M314" s="17" t="str">
        <f t="shared" si="71"/>
        <v/>
      </c>
      <c r="N314" s="21" t="str">
        <f t="shared" si="72"/>
        <v/>
      </c>
    </row>
    <row r="315" spans="1:14" x14ac:dyDescent="0.2">
      <c r="A315" s="15"/>
      <c r="B315" s="28" t="s">
        <v>289</v>
      </c>
      <c r="C315" s="25">
        <v>0</v>
      </c>
      <c r="D315" s="16">
        <v>3</v>
      </c>
      <c r="E315" s="16">
        <v>7</v>
      </c>
      <c r="F315" s="16">
        <v>20</v>
      </c>
      <c r="G315" s="17" t="str">
        <f t="shared" si="67"/>
        <v/>
      </c>
      <c r="H315" s="17">
        <f t="shared" si="68"/>
        <v>1.7035775127768314E-3</v>
      </c>
      <c r="I315" s="17">
        <f t="shared" si="69"/>
        <v>2.2335673261008296E-3</v>
      </c>
      <c r="J315" s="17">
        <f t="shared" si="70"/>
        <v>6.8143100511073255E-3</v>
      </c>
      <c r="K315" s="17">
        <f t="shared" si="73"/>
        <v>1</v>
      </c>
      <c r="L315" s="17">
        <f t="shared" si="74"/>
        <v>5.666666666666667</v>
      </c>
      <c r="M315" s="17" t="str">
        <f t="shared" si="71"/>
        <v/>
      </c>
      <c r="N315" s="21">
        <f t="shared" si="72"/>
        <v>9.6536059057353782E-3</v>
      </c>
    </row>
    <row r="316" spans="1:14" ht="27" customHeight="1" x14ac:dyDescent="0.2">
      <c r="A316" s="15"/>
      <c r="B316" s="28" t="s">
        <v>290</v>
      </c>
      <c r="C316" s="25"/>
      <c r="D316" s="16"/>
      <c r="E316" s="16">
        <v>1</v>
      </c>
      <c r="F316" s="16">
        <v>0</v>
      </c>
      <c r="G316" s="17" t="str">
        <f t="shared" ref="G316:G347" si="75">+IF(C316=0,"",C316/C$188)</f>
        <v/>
      </c>
      <c r="H316" s="17" t="str">
        <f t="shared" ref="H316:H347" si="76">+IF(D316=0,"",D316/D$188)</f>
        <v/>
      </c>
      <c r="I316" s="17">
        <f t="shared" ref="I316:I347" si="77">+IF(E316=0,"",E316/E$188)</f>
        <v>3.1908104658583282E-4</v>
      </c>
      <c r="J316" s="17" t="str">
        <f t="shared" ref="J316:J347" si="78">+IF(F316=0,"",F316/F$188)</f>
        <v/>
      </c>
      <c r="K316" s="17">
        <f t="shared" si="73"/>
        <v>1</v>
      </c>
      <c r="L316" s="17" t="str">
        <f t="shared" si="74"/>
        <v xml:space="preserve"> </v>
      </c>
      <c r="M316" s="17" t="str">
        <f t="shared" ref="M316:M347" si="79">+IF(OR(AND(G316=""),(K316="")),"",G316*K316)</f>
        <v/>
      </c>
      <c r="N316" s="21" t="str">
        <f t="shared" ref="N316:N347" si="80">+IF(OR(AND(H316=""),(L316="")),"",H316*L316)</f>
        <v/>
      </c>
    </row>
    <row r="317" spans="1:14" x14ac:dyDescent="0.2">
      <c r="A317" s="15"/>
      <c r="B317" s="28" t="s">
        <v>291</v>
      </c>
      <c r="C317" s="25"/>
      <c r="D317" s="16"/>
      <c r="E317" s="16"/>
      <c r="F317" s="16"/>
      <c r="G317" s="17" t="str">
        <f t="shared" si="75"/>
        <v/>
      </c>
      <c r="H317" s="17" t="str">
        <f t="shared" si="76"/>
        <v/>
      </c>
      <c r="I317" s="17" t="str">
        <f t="shared" si="77"/>
        <v/>
      </c>
      <c r="J317" s="17" t="str">
        <f t="shared" si="78"/>
        <v/>
      </c>
      <c r="K317" s="17" t="str">
        <f t="shared" ref="K317:K348" si="81">+IF(AND(C317=0,E317=0)," ",IF(C317=0,1,IF(E317=0,-1,(E317-C317)/C317)))</f>
        <v xml:space="preserve"> </v>
      </c>
      <c r="L317" s="17" t="str">
        <f t="shared" ref="L317:L348" si="82">+IF(AND(D317=0,F317=0)," ",IF(D317=0,1,IF(F317=0,-1,(F317-D317)/D317)))</f>
        <v xml:space="preserve"> </v>
      </c>
      <c r="M317" s="17" t="str">
        <f t="shared" si="79"/>
        <v/>
      </c>
      <c r="N317" s="21" t="str">
        <f t="shared" si="80"/>
        <v/>
      </c>
    </row>
    <row r="318" spans="1:14" x14ac:dyDescent="0.2">
      <c r="A318" s="15"/>
      <c r="B318" s="28" t="s">
        <v>292</v>
      </c>
      <c r="C318" s="25">
        <v>21</v>
      </c>
      <c r="D318" s="16">
        <v>7</v>
      </c>
      <c r="E318" s="16">
        <v>30</v>
      </c>
      <c r="F318" s="16">
        <v>28</v>
      </c>
      <c r="G318" s="17">
        <f t="shared" si="75"/>
        <v>9.9290780141843976E-3</v>
      </c>
      <c r="H318" s="17">
        <f t="shared" si="76"/>
        <v>3.9750141964792728E-3</v>
      </c>
      <c r="I318" s="17">
        <f t="shared" si="77"/>
        <v>9.5724313975749844E-3</v>
      </c>
      <c r="J318" s="17">
        <f t="shared" si="78"/>
        <v>9.5400340715502564E-3</v>
      </c>
      <c r="K318" s="17">
        <f t="shared" si="81"/>
        <v>0.42857142857142855</v>
      </c>
      <c r="L318" s="17">
        <f t="shared" si="82"/>
        <v>3</v>
      </c>
      <c r="M318" s="17">
        <f t="shared" si="79"/>
        <v>4.2553191489361703E-3</v>
      </c>
      <c r="N318" s="21">
        <f t="shared" si="80"/>
        <v>1.1925042589437818E-2</v>
      </c>
    </row>
    <row r="319" spans="1:14" x14ac:dyDescent="0.2">
      <c r="A319" s="15"/>
      <c r="B319" s="28" t="s">
        <v>293</v>
      </c>
      <c r="C319" s="25"/>
      <c r="D319" s="16"/>
      <c r="E319" s="16"/>
      <c r="F319" s="16"/>
      <c r="G319" s="17" t="str">
        <f t="shared" si="75"/>
        <v/>
      </c>
      <c r="H319" s="17" t="str">
        <f t="shared" si="76"/>
        <v/>
      </c>
      <c r="I319" s="17" t="str">
        <f t="shared" si="77"/>
        <v/>
      </c>
      <c r="J319" s="17" t="str">
        <f t="shared" si="78"/>
        <v/>
      </c>
      <c r="K319" s="17" t="str">
        <f t="shared" si="81"/>
        <v xml:space="preserve"> </v>
      </c>
      <c r="L319" s="17" t="str">
        <f t="shared" si="82"/>
        <v xml:space="preserve"> </v>
      </c>
      <c r="M319" s="17" t="str">
        <f t="shared" si="79"/>
        <v/>
      </c>
      <c r="N319" s="21" t="str">
        <f t="shared" si="80"/>
        <v/>
      </c>
    </row>
    <row r="320" spans="1:14" x14ac:dyDescent="0.2">
      <c r="A320" s="15"/>
      <c r="B320" s="28" t="s">
        <v>294</v>
      </c>
      <c r="C320" s="25"/>
      <c r="D320" s="16"/>
      <c r="E320" s="16">
        <v>3</v>
      </c>
      <c r="F320" s="16">
        <v>24</v>
      </c>
      <c r="G320" s="17" t="str">
        <f t="shared" si="75"/>
        <v/>
      </c>
      <c r="H320" s="17" t="str">
        <f t="shared" si="76"/>
        <v/>
      </c>
      <c r="I320" s="17">
        <f t="shared" si="77"/>
        <v>9.5724313975749842E-4</v>
      </c>
      <c r="J320" s="17">
        <f t="shared" si="78"/>
        <v>8.1771720613287909E-3</v>
      </c>
      <c r="K320" s="17">
        <f t="shared" si="81"/>
        <v>1</v>
      </c>
      <c r="L320" s="17">
        <f t="shared" si="82"/>
        <v>1</v>
      </c>
      <c r="M320" s="17" t="str">
        <f t="shared" si="79"/>
        <v/>
      </c>
      <c r="N320" s="21" t="str">
        <f t="shared" si="80"/>
        <v/>
      </c>
    </row>
    <row r="321" spans="1:14" ht="25.5" x14ac:dyDescent="0.2">
      <c r="A321" s="15"/>
      <c r="B321" s="28" t="s">
        <v>295</v>
      </c>
      <c r="C321" s="25">
        <v>1</v>
      </c>
      <c r="D321" s="16">
        <v>0</v>
      </c>
      <c r="E321" s="16">
        <v>1</v>
      </c>
      <c r="F321" s="16">
        <v>2</v>
      </c>
      <c r="G321" s="17">
        <f t="shared" si="75"/>
        <v>4.7281323877068556E-4</v>
      </c>
      <c r="H321" s="17" t="str">
        <f t="shared" si="76"/>
        <v/>
      </c>
      <c r="I321" s="17">
        <f t="shared" si="77"/>
        <v>3.1908104658583282E-4</v>
      </c>
      <c r="J321" s="17">
        <f t="shared" si="78"/>
        <v>6.814310051107325E-4</v>
      </c>
      <c r="K321" s="17">
        <f t="shared" si="81"/>
        <v>0</v>
      </c>
      <c r="L321" s="17">
        <f t="shared" si="82"/>
        <v>1</v>
      </c>
      <c r="M321" s="17">
        <f t="shared" si="79"/>
        <v>0</v>
      </c>
      <c r="N321" s="21" t="str">
        <f t="shared" si="80"/>
        <v/>
      </c>
    </row>
    <row r="322" spans="1:14" x14ac:dyDescent="0.2">
      <c r="A322" s="15"/>
      <c r="B322" s="28" t="s">
        <v>296</v>
      </c>
      <c r="C322" s="25">
        <v>1</v>
      </c>
      <c r="D322" s="16">
        <v>1</v>
      </c>
      <c r="E322" s="16"/>
      <c r="F322" s="16"/>
      <c r="G322" s="17">
        <f t="shared" si="75"/>
        <v>4.7281323877068556E-4</v>
      </c>
      <c r="H322" s="17">
        <f t="shared" si="76"/>
        <v>5.6785917092561046E-4</v>
      </c>
      <c r="I322" s="17" t="str">
        <f t="shared" si="77"/>
        <v/>
      </c>
      <c r="J322" s="17" t="str">
        <f t="shared" si="78"/>
        <v/>
      </c>
      <c r="K322" s="17">
        <f t="shared" si="81"/>
        <v>-1</v>
      </c>
      <c r="L322" s="17">
        <f t="shared" si="82"/>
        <v>-1</v>
      </c>
      <c r="M322" s="17">
        <f t="shared" si="79"/>
        <v>-4.7281323877068556E-4</v>
      </c>
      <c r="N322" s="21">
        <f t="shared" si="80"/>
        <v>-5.6785917092561046E-4</v>
      </c>
    </row>
    <row r="323" spans="1:14" ht="25.5" x14ac:dyDescent="0.2">
      <c r="A323" s="15"/>
      <c r="B323" s="28" t="s">
        <v>297</v>
      </c>
      <c r="C323" s="25"/>
      <c r="D323" s="16"/>
      <c r="E323" s="16"/>
      <c r="F323" s="16"/>
      <c r="G323" s="17" t="str">
        <f t="shared" si="75"/>
        <v/>
      </c>
      <c r="H323" s="17" t="str">
        <f t="shared" si="76"/>
        <v/>
      </c>
      <c r="I323" s="17" t="str">
        <f t="shared" si="77"/>
        <v/>
      </c>
      <c r="J323" s="17" t="str">
        <f t="shared" si="78"/>
        <v/>
      </c>
      <c r="K323" s="17" t="str">
        <f t="shared" si="81"/>
        <v xml:space="preserve"> </v>
      </c>
      <c r="L323" s="17" t="str">
        <f t="shared" si="82"/>
        <v xml:space="preserve"> </v>
      </c>
      <c r="M323" s="17" t="str">
        <f t="shared" si="79"/>
        <v/>
      </c>
      <c r="N323" s="21" t="str">
        <f t="shared" si="80"/>
        <v/>
      </c>
    </row>
    <row r="324" spans="1:14" x14ac:dyDescent="0.2">
      <c r="A324" s="15"/>
      <c r="B324" s="28" t="s">
        <v>298</v>
      </c>
      <c r="C324" s="25">
        <v>13</v>
      </c>
      <c r="D324" s="16">
        <v>13</v>
      </c>
      <c r="E324" s="16">
        <v>58</v>
      </c>
      <c r="F324" s="16">
        <v>31</v>
      </c>
      <c r="G324" s="17">
        <f t="shared" si="75"/>
        <v>6.1465721040189127E-3</v>
      </c>
      <c r="H324" s="17">
        <f t="shared" si="76"/>
        <v>7.3821692220329355E-3</v>
      </c>
      <c r="I324" s="17">
        <f t="shared" si="77"/>
        <v>1.8506700701978303E-2</v>
      </c>
      <c r="J324" s="17">
        <f t="shared" si="78"/>
        <v>1.0562180579216355E-2</v>
      </c>
      <c r="K324" s="17">
        <f t="shared" si="81"/>
        <v>3.4615384615384617</v>
      </c>
      <c r="L324" s="17">
        <f t="shared" si="82"/>
        <v>1.3846153846153846</v>
      </c>
      <c r="M324" s="17">
        <f t="shared" si="79"/>
        <v>2.1276595744680854E-2</v>
      </c>
      <c r="N324" s="21">
        <f t="shared" si="80"/>
        <v>1.0221465076660987E-2</v>
      </c>
    </row>
    <row r="325" spans="1:14" x14ac:dyDescent="0.2">
      <c r="A325" s="15"/>
      <c r="B325" s="28" t="s">
        <v>299</v>
      </c>
      <c r="C325" s="25">
        <v>0</v>
      </c>
      <c r="D325" s="16">
        <v>2</v>
      </c>
      <c r="E325" s="16">
        <v>1</v>
      </c>
      <c r="F325" s="16">
        <v>4</v>
      </c>
      <c r="G325" s="17" t="str">
        <f t="shared" si="75"/>
        <v/>
      </c>
      <c r="H325" s="17">
        <f t="shared" si="76"/>
        <v>1.1357183418512209E-3</v>
      </c>
      <c r="I325" s="17">
        <f t="shared" si="77"/>
        <v>3.1908104658583282E-4</v>
      </c>
      <c r="J325" s="17">
        <f t="shared" si="78"/>
        <v>1.362862010221465E-3</v>
      </c>
      <c r="K325" s="17">
        <f t="shared" si="81"/>
        <v>1</v>
      </c>
      <c r="L325" s="17">
        <f t="shared" si="82"/>
        <v>1</v>
      </c>
      <c r="M325" s="17" t="str">
        <f t="shared" si="79"/>
        <v/>
      </c>
      <c r="N325" s="21">
        <f t="shared" si="80"/>
        <v>1.1357183418512209E-3</v>
      </c>
    </row>
    <row r="326" spans="1:14" x14ac:dyDescent="0.2">
      <c r="A326" s="15"/>
      <c r="B326" s="28" t="s">
        <v>300</v>
      </c>
      <c r="C326" s="25"/>
      <c r="D326" s="16"/>
      <c r="E326" s="16"/>
      <c r="F326" s="16"/>
      <c r="G326" s="17" t="str">
        <f t="shared" si="75"/>
        <v/>
      </c>
      <c r="H326" s="17" t="str">
        <f t="shared" si="76"/>
        <v/>
      </c>
      <c r="I326" s="17" t="str">
        <f t="shared" si="77"/>
        <v/>
      </c>
      <c r="J326" s="17" t="str">
        <f t="shared" si="78"/>
        <v/>
      </c>
      <c r="K326" s="17" t="str">
        <f t="shared" si="81"/>
        <v xml:space="preserve"> </v>
      </c>
      <c r="L326" s="17" t="str">
        <f t="shared" si="82"/>
        <v xml:space="preserve"> </v>
      </c>
      <c r="M326" s="17" t="str">
        <f t="shared" si="79"/>
        <v/>
      </c>
      <c r="N326" s="21" t="str">
        <f t="shared" si="80"/>
        <v/>
      </c>
    </row>
    <row r="327" spans="1:14" x14ac:dyDescent="0.2">
      <c r="A327" s="15"/>
      <c r="B327" s="28" t="s">
        <v>301</v>
      </c>
      <c r="C327" s="25">
        <v>147</v>
      </c>
      <c r="D327" s="16">
        <v>148</v>
      </c>
      <c r="E327" s="16">
        <v>807</v>
      </c>
      <c r="F327" s="16">
        <v>876</v>
      </c>
      <c r="G327" s="17">
        <f t="shared" si="75"/>
        <v>6.9503546099290783E-2</v>
      </c>
      <c r="H327" s="17">
        <f t="shared" si="76"/>
        <v>8.4043157296990342E-2</v>
      </c>
      <c r="I327" s="17">
        <f t="shared" si="77"/>
        <v>0.25749840459476708</v>
      </c>
      <c r="J327" s="17">
        <f t="shared" si="78"/>
        <v>0.29846678023850087</v>
      </c>
      <c r="K327" s="17">
        <f t="shared" si="81"/>
        <v>4.4897959183673466</v>
      </c>
      <c r="L327" s="17">
        <f t="shared" si="82"/>
        <v>4.9189189189189193</v>
      </c>
      <c r="M327" s="17">
        <f t="shared" si="79"/>
        <v>0.31205673758865249</v>
      </c>
      <c r="N327" s="21">
        <f t="shared" si="80"/>
        <v>0.41340147643384439</v>
      </c>
    </row>
    <row r="328" spans="1:14" x14ac:dyDescent="0.2">
      <c r="A328" s="15"/>
      <c r="B328" s="28" t="s">
        <v>302</v>
      </c>
      <c r="C328" s="25">
        <v>0</v>
      </c>
      <c r="D328" s="16">
        <v>1</v>
      </c>
      <c r="E328" s="16">
        <v>3</v>
      </c>
      <c r="F328" s="16">
        <v>4</v>
      </c>
      <c r="G328" s="17" t="str">
        <f t="shared" si="75"/>
        <v/>
      </c>
      <c r="H328" s="17">
        <f t="shared" si="76"/>
        <v>5.6785917092561046E-4</v>
      </c>
      <c r="I328" s="17">
        <f t="shared" si="77"/>
        <v>9.5724313975749842E-4</v>
      </c>
      <c r="J328" s="17">
        <f t="shared" si="78"/>
        <v>1.362862010221465E-3</v>
      </c>
      <c r="K328" s="17">
        <f t="shared" si="81"/>
        <v>1</v>
      </c>
      <c r="L328" s="17">
        <f t="shared" si="82"/>
        <v>3</v>
      </c>
      <c r="M328" s="17" t="str">
        <f t="shared" si="79"/>
        <v/>
      </c>
      <c r="N328" s="21">
        <f t="shared" si="80"/>
        <v>1.7035775127768314E-3</v>
      </c>
    </row>
    <row r="329" spans="1:14" x14ac:dyDescent="0.2">
      <c r="A329" s="15"/>
      <c r="B329" s="28" t="s">
        <v>303</v>
      </c>
      <c r="C329" s="25">
        <v>19</v>
      </c>
      <c r="D329" s="16">
        <v>10</v>
      </c>
      <c r="E329" s="16">
        <v>9</v>
      </c>
      <c r="F329" s="16">
        <v>5</v>
      </c>
      <c r="G329" s="17">
        <f t="shared" si="75"/>
        <v>8.9834515366430268E-3</v>
      </c>
      <c r="H329" s="17">
        <f t="shared" si="76"/>
        <v>5.6785917092561046E-3</v>
      </c>
      <c r="I329" s="17">
        <f t="shared" si="77"/>
        <v>2.8717294192724951E-3</v>
      </c>
      <c r="J329" s="17">
        <f t="shared" si="78"/>
        <v>1.7035775127768314E-3</v>
      </c>
      <c r="K329" s="17">
        <f t="shared" si="81"/>
        <v>-0.52631578947368418</v>
      </c>
      <c r="L329" s="17">
        <f t="shared" si="82"/>
        <v>-0.5</v>
      </c>
      <c r="M329" s="17">
        <f t="shared" si="79"/>
        <v>-4.7281323877068557E-3</v>
      </c>
      <c r="N329" s="21">
        <f t="shared" si="80"/>
        <v>-2.8392958546280523E-3</v>
      </c>
    </row>
    <row r="330" spans="1:14" x14ac:dyDescent="0.2">
      <c r="A330" s="15"/>
      <c r="B330" s="28" t="s">
        <v>304</v>
      </c>
      <c r="C330" s="25"/>
      <c r="D330" s="16"/>
      <c r="E330" s="16"/>
      <c r="F330" s="16"/>
      <c r="G330" s="17" t="str">
        <f t="shared" si="75"/>
        <v/>
      </c>
      <c r="H330" s="17" t="str">
        <f t="shared" si="76"/>
        <v/>
      </c>
      <c r="I330" s="17" t="str">
        <f t="shared" si="77"/>
        <v/>
      </c>
      <c r="J330" s="17" t="str">
        <f t="shared" si="78"/>
        <v/>
      </c>
      <c r="K330" s="17" t="str">
        <f t="shared" si="81"/>
        <v xml:space="preserve"> </v>
      </c>
      <c r="L330" s="17" t="str">
        <f t="shared" si="82"/>
        <v xml:space="preserve"> </v>
      </c>
      <c r="M330" s="17" t="str">
        <f t="shared" si="79"/>
        <v/>
      </c>
      <c r="N330" s="21" t="str">
        <f t="shared" si="80"/>
        <v/>
      </c>
    </row>
    <row r="331" spans="1:14" ht="25.5" x14ac:dyDescent="0.2">
      <c r="A331" s="15"/>
      <c r="B331" s="28" t="s">
        <v>305</v>
      </c>
      <c r="C331" s="25"/>
      <c r="D331" s="16"/>
      <c r="E331" s="16"/>
      <c r="F331" s="16"/>
      <c r="G331" s="17" t="str">
        <f t="shared" si="75"/>
        <v/>
      </c>
      <c r="H331" s="17" t="str">
        <f t="shared" si="76"/>
        <v/>
      </c>
      <c r="I331" s="17" t="str">
        <f t="shared" si="77"/>
        <v/>
      </c>
      <c r="J331" s="17" t="str">
        <f t="shared" si="78"/>
        <v/>
      </c>
      <c r="K331" s="17" t="str">
        <f t="shared" si="81"/>
        <v xml:space="preserve"> </v>
      </c>
      <c r="L331" s="17" t="str">
        <f t="shared" si="82"/>
        <v xml:space="preserve"> </v>
      </c>
      <c r="M331" s="17" t="str">
        <f t="shared" si="79"/>
        <v/>
      </c>
      <c r="N331" s="21" t="str">
        <f t="shared" si="80"/>
        <v/>
      </c>
    </row>
    <row r="332" spans="1:14" x14ac:dyDescent="0.2">
      <c r="A332" s="15"/>
      <c r="B332" s="28" t="s">
        <v>306</v>
      </c>
      <c r="C332" s="25">
        <v>0</v>
      </c>
      <c r="D332" s="16">
        <v>2</v>
      </c>
      <c r="E332" s="16">
        <v>3</v>
      </c>
      <c r="F332" s="16">
        <v>13</v>
      </c>
      <c r="G332" s="17" t="str">
        <f t="shared" si="75"/>
        <v/>
      </c>
      <c r="H332" s="17">
        <f t="shared" si="76"/>
        <v>1.1357183418512209E-3</v>
      </c>
      <c r="I332" s="17">
        <f t="shared" si="77"/>
        <v>9.5724313975749842E-4</v>
      </c>
      <c r="J332" s="17">
        <f t="shared" si="78"/>
        <v>4.4293015332197618E-3</v>
      </c>
      <c r="K332" s="17">
        <f t="shared" si="81"/>
        <v>1</v>
      </c>
      <c r="L332" s="17">
        <f t="shared" si="82"/>
        <v>5.5</v>
      </c>
      <c r="M332" s="17" t="str">
        <f t="shared" si="79"/>
        <v/>
      </c>
      <c r="N332" s="21">
        <f t="shared" si="80"/>
        <v>6.2464508801817146E-3</v>
      </c>
    </row>
    <row r="333" spans="1:14" x14ac:dyDescent="0.2">
      <c r="A333" s="15"/>
      <c r="B333" s="28" t="s">
        <v>307</v>
      </c>
      <c r="C333" s="25">
        <v>0</v>
      </c>
      <c r="D333" s="16">
        <v>1</v>
      </c>
      <c r="E333" s="16"/>
      <c r="F333" s="16"/>
      <c r="G333" s="17" t="str">
        <f t="shared" si="75"/>
        <v/>
      </c>
      <c r="H333" s="17">
        <f t="shared" si="76"/>
        <v>5.6785917092561046E-4</v>
      </c>
      <c r="I333" s="17" t="str">
        <f t="shared" si="77"/>
        <v/>
      </c>
      <c r="J333" s="17" t="str">
        <f t="shared" si="78"/>
        <v/>
      </c>
      <c r="K333" s="17" t="str">
        <f t="shared" si="81"/>
        <v xml:space="preserve"> </v>
      </c>
      <c r="L333" s="17">
        <f t="shared" si="82"/>
        <v>-1</v>
      </c>
      <c r="M333" s="17" t="str">
        <f t="shared" si="79"/>
        <v/>
      </c>
      <c r="N333" s="21">
        <f t="shared" si="80"/>
        <v>-5.6785917092561046E-4</v>
      </c>
    </row>
    <row r="334" spans="1:14" ht="25.5" x14ac:dyDescent="0.2">
      <c r="A334" s="15"/>
      <c r="B334" s="28" t="s">
        <v>308</v>
      </c>
      <c r="C334" s="25"/>
      <c r="D334" s="16"/>
      <c r="E334" s="16"/>
      <c r="F334" s="16"/>
      <c r="G334" s="17" t="str">
        <f t="shared" si="75"/>
        <v/>
      </c>
      <c r="H334" s="17" t="str">
        <f t="shared" si="76"/>
        <v/>
      </c>
      <c r="I334" s="17" t="str">
        <f t="shared" si="77"/>
        <v/>
      </c>
      <c r="J334" s="17" t="str">
        <f t="shared" si="78"/>
        <v/>
      </c>
      <c r="K334" s="17" t="str">
        <f t="shared" si="81"/>
        <v xml:space="preserve"> </v>
      </c>
      <c r="L334" s="17" t="str">
        <f t="shared" si="82"/>
        <v xml:space="preserve"> </v>
      </c>
      <c r="M334" s="17" t="str">
        <f t="shared" si="79"/>
        <v/>
      </c>
      <c r="N334" s="21" t="str">
        <f t="shared" si="80"/>
        <v/>
      </c>
    </row>
    <row r="335" spans="1:14" x14ac:dyDescent="0.2">
      <c r="A335" s="15"/>
      <c r="B335" s="28" t="s">
        <v>309</v>
      </c>
      <c r="C335" s="25"/>
      <c r="D335" s="16"/>
      <c r="E335" s="16">
        <v>0</v>
      </c>
      <c r="F335" s="16">
        <v>1</v>
      </c>
      <c r="G335" s="17" t="str">
        <f t="shared" si="75"/>
        <v/>
      </c>
      <c r="H335" s="17" t="str">
        <f t="shared" si="76"/>
        <v/>
      </c>
      <c r="I335" s="17" t="str">
        <f t="shared" si="77"/>
        <v/>
      </c>
      <c r="J335" s="17">
        <f t="shared" si="78"/>
        <v>3.4071550255536625E-4</v>
      </c>
      <c r="K335" s="17" t="str">
        <f t="shared" si="81"/>
        <v xml:space="preserve"> </v>
      </c>
      <c r="L335" s="17">
        <f t="shared" si="82"/>
        <v>1</v>
      </c>
      <c r="M335" s="17" t="str">
        <f t="shared" si="79"/>
        <v/>
      </c>
      <c r="N335" s="21" t="str">
        <f t="shared" si="80"/>
        <v/>
      </c>
    </row>
    <row r="336" spans="1:14" x14ac:dyDescent="0.2">
      <c r="A336" s="15"/>
      <c r="B336" s="28" t="s">
        <v>310</v>
      </c>
      <c r="C336" s="25">
        <v>0</v>
      </c>
      <c r="D336" s="16">
        <v>3</v>
      </c>
      <c r="E336" s="16"/>
      <c r="F336" s="16"/>
      <c r="G336" s="17" t="str">
        <f t="shared" si="75"/>
        <v/>
      </c>
      <c r="H336" s="17">
        <f t="shared" si="76"/>
        <v>1.7035775127768314E-3</v>
      </c>
      <c r="I336" s="17" t="str">
        <f t="shared" si="77"/>
        <v/>
      </c>
      <c r="J336" s="17" t="str">
        <f t="shared" si="78"/>
        <v/>
      </c>
      <c r="K336" s="17" t="str">
        <f t="shared" si="81"/>
        <v xml:space="preserve"> </v>
      </c>
      <c r="L336" s="17">
        <f t="shared" si="82"/>
        <v>-1</v>
      </c>
      <c r="M336" s="17" t="str">
        <f t="shared" si="79"/>
        <v/>
      </c>
      <c r="N336" s="21">
        <f t="shared" si="80"/>
        <v>-1.7035775127768314E-3</v>
      </c>
    </row>
    <row r="337" spans="1:14" x14ac:dyDescent="0.2">
      <c r="A337" s="15"/>
      <c r="B337" s="28" t="s">
        <v>311</v>
      </c>
      <c r="C337" s="25"/>
      <c r="D337" s="16"/>
      <c r="E337" s="16"/>
      <c r="F337" s="16"/>
      <c r="G337" s="17" t="str">
        <f t="shared" si="75"/>
        <v/>
      </c>
      <c r="H337" s="17" t="str">
        <f t="shared" si="76"/>
        <v/>
      </c>
      <c r="I337" s="17" t="str">
        <f t="shared" si="77"/>
        <v/>
      </c>
      <c r="J337" s="17" t="str">
        <f t="shared" si="78"/>
        <v/>
      </c>
      <c r="K337" s="17" t="str">
        <f t="shared" si="81"/>
        <v xml:space="preserve"> </v>
      </c>
      <c r="L337" s="17" t="str">
        <f t="shared" si="82"/>
        <v xml:space="preserve"> </v>
      </c>
      <c r="M337" s="17" t="str">
        <f t="shared" si="79"/>
        <v/>
      </c>
      <c r="N337" s="21" t="str">
        <f t="shared" si="80"/>
        <v/>
      </c>
    </row>
    <row r="338" spans="1:14" ht="25.5" x14ac:dyDescent="0.2">
      <c r="A338" s="15"/>
      <c r="B338" s="28" t="s">
        <v>312</v>
      </c>
      <c r="C338" s="25">
        <v>6</v>
      </c>
      <c r="D338" s="16">
        <v>28</v>
      </c>
      <c r="E338" s="16">
        <v>1</v>
      </c>
      <c r="F338" s="16">
        <v>20</v>
      </c>
      <c r="G338" s="17">
        <f t="shared" si="75"/>
        <v>2.8368794326241137E-3</v>
      </c>
      <c r="H338" s="17">
        <f t="shared" si="76"/>
        <v>1.5900056785917091E-2</v>
      </c>
      <c r="I338" s="17">
        <f t="shared" si="77"/>
        <v>3.1908104658583282E-4</v>
      </c>
      <c r="J338" s="17">
        <f t="shared" si="78"/>
        <v>6.8143100511073255E-3</v>
      </c>
      <c r="K338" s="17">
        <f t="shared" si="81"/>
        <v>-0.83333333333333337</v>
      </c>
      <c r="L338" s="17">
        <f t="shared" si="82"/>
        <v>-0.2857142857142857</v>
      </c>
      <c r="M338" s="17">
        <f t="shared" si="79"/>
        <v>-2.3640661938534283E-3</v>
      </c>
      <c r="N338" s="21">
        <f t="shared" si="80"/>
        <v>-4.5428733674048828E-3</v>
      </c>
    </row>
    <row r="339" spans="1:14" ht="24.75" customHeight="1" x14ac:dyDescent="0.2">
      <c r="A339" s="15"/>
      <c r="B339" s="28" t="s">
        <v>313</v>
      </c>
      <c r="C339" s="25"/>
      <c r="D339" s="16"/>
      <c r="E339" s="16"/>
      <c r="F339" s="16"/>
      <c r="G339" s="17" t="str">
        <f t="shared" si="75"/>
        <v/>
      </c>
      <c r="H339" s="17" t="str">
        <f t="shared" si="76"/>
        <v/>
      </c>
      <c r="I339" s="17" t="str">
        <f t="shared" si="77"/>
        <v/>
      </c>
      <c r="J339" s="17" t="str">
        <f t="shared" si="78"/>
        <v/>
      </c>
      <c r="K339" s="17" t="str">
        <f t="shared" si="81"/>
        <v xml:space="preserve"> </v>
      </c>
      <c r="L339" s="17" t="str">
        <f t="shared" si="82"/>
        <v xml:space="preserve"> </v>
      </c>
      <c r="M339" s="17" t="str">
        <f t="shared" si="79"/>
        <v/>
      </c>
      <c r="N339" s="21" t="str">
        <f t="shared" si="80"/>
        <v/>
      </c>
    </row>
    <row r="340" spans="1:14" ht="25.5" x14ac:dyDescent="0.2">
      <c r="A340" s="15"/>
      <c r="B340" s="28" t="s">
        <v>314</v>
      </c>
      <c r="C340" s="25">
        <v>0</v>
      </c>
      <c r="D340" s="16">
        <v>1</v>
      </c>
      <c r="E340" s="16">
        <v>0</v>
      </c>
      <c r="F340" s="16">
        <v>1</v>
      </c>
      <c r="G340" s="17" t="str">
        <f t="shared" si="75"/>
        <v/>
      </c>
      <c r="H340" s="17">
        <f t="shared" si="76"/>
        <v>5.6785917092561046E-4</v>
      </c>
      <c r="I340" s="17" t="str">
        <f t="shared" si="77"/>
        <v/>
      </c>
      <c r="J340" s="17">
        <f t="shared" si="78"/>
        <v>3.4071550255536625E-4</v>
      </c>
      <c r="K340" s="17" t="str">
        <f t="shared" si="81"/>
        <v xml:space="preserve"> </v>
      </c>
      <c r="L340" s="17">
        <f t="shared" si="82"/>
        <v>0</v>
      </c>
      <c r="M340" s="17" t="str">
        <f t="shared" si="79"/>
        <v/>
      </c>
      <c r="N340" s="21">
        <f t="shared" si="80"/>
        <v>0</v>
      </c>
    </row>
    <row r="341" spans="1:14" ht="24" customHeight="1" x14ac:dyDescent="0.2">
      <c r="A341" s="15"/>
      <c r="B341" s="28" t="s">
        <v>315</v>
      </c>
      <c r="C341" s="25"/>
      <c r="D341" s="16"/>
      <c r="E341" s="16">
        <v>1</v>
      </c>
      <c r="F341" s="16">
        <v>2</v>
      </c>
      <c r="G341" s="17" t="str">
        <f t="shared" si="75"/>
        <v/>
      </c>
      <c r="H341" s="17" t="str">
        <f t="shared" si="76"/>
        <v/>
      </c>
      <c r="I341" s="17">
        <f t="shared" si="77"/>
        <v>3.1908104658583282E-4</v>
      </c>
      <c r="J341" s="17">
        <f t="shared" si="78"/>
        <v>6.814310051107325E-4</v>
      </c>
      <c r="K341" s="17">
        <f t="shared" si="81"/>
        <v>1</v>
      </c>
      <c r="L341" s="17">
        <f t="shared" si="82"/>
        <v>1</v>
      </c>
      <c r="M341" s="17" t="str">
        <f t="shared" si="79"/>
        <v/>
      </c>
      <c r="N341" s="21" t="str">
        <f t="shared" si="80"/>
        <v/>
      </c>
    </row>
    <row r="342" spans="1:14" ht="25.5" x14ac:dyDescent="0.2">
      <c r="A342" s="15"/>
      <c r="B342" s="28" t="s">
        <v>316</v>
      </c>
      <c r="C342" s="25"/>
      <c r="D342" s="16"/>
      <c r="E342" s="16">
        <v>0</v>
      </c>
      <c r="F342" s="16">
        <v>1</v>
      </c>
      <c r="G342" s="17" t="str">
        <f t="shared" si="75"/>
        <v/>
      </c>
      <c r="H342" s="17" t="str">
        <f t="shared" si="76"/>
        <v/>
      </c>
      <c r="I342" s="17" t="str">
        <f t="shared" si="77"/>
        <v/>
      </c>
      <c r="J342" s="17">
        <f t="shared" si="78"/>
        <v>3.4071550255536625E-4</v>
      </c>
      <c r="K342" s="17" t="str">
        <f t="shared" si="81"/>
        <v xml:space="preserve"> </v>
      </c>
      <c r="L342" s="17">
        <f t="shared" si="82"/>
        <v>1</v>
      </c>
      <c r="M342" s="17" t="str">
        <f t="shared" si="79"/>
        <v/>
      </c>
      <c r="N342" s="21" t="str">
        <f t="shared" si="80"/>
        <v/>
      </c>
    </row>
    <row r="343" spans="1:14" ht="25.5" x14ac:dyDescent="0.2">
      <c r="A343" s="15"/>
      <c r="B343" s="28" t="s">
        <v>317</v>
      </c>
      <c r="C343" s="25">
        <v>1</v>
      </c>
      <c r="D343" s="16">
        <v>2</v>
      </c>
      <c r="E343" s="16">
        <v>7</v>
      </c>
      <c r="F343" s="16">
        <v>2</v>
      </c>
      <c r="G343" s="17">
        <f t="shared" si="75"/>
        <v>4.7281323877068556E-4</v>
      </c>
      <c r="H343" s="17">
        <f t="shared" si="76"/>
        <v>1.1357183418512209E-3</v>
      </c>
      <c r="I343" s="17">
        <f t="shared" si="77"/>
        <v>2.2335673261008296E-3</v>
      </c>
      <c r="J343" s="17">
        <f t="shared" si="78"/>
        <v>6.814310051107325E-4</v>
      </c>
      <c r="K343" s="17">
        <f t="shared" si="81"/>
        <v>6</v>
      </c>
      <c r="L343" s="17">
        <f t="shared" si="82"/>
        <v>0</v>
      </c>
      <c r="M343" s="17">
        <f t="shared" si="79"/>
        <v>2.8368794326241132E-3</v>
      </c>
      <c r="N343" s="21">
        <f t="shared" si="80"/>
        <v>0</v>
      </c>
    </row>
    <row r="344" spans="1:14" ht="25.5" x14ac:dyDescent="0.2">
      <c r="A344" s="15"/>
      <c r="B344" s="28" t="s">
        <v>318</v>
      </c>
      <c r="C344" s="25"/>
      <c r="D344" s="16"/>
      <c r="E344" s="16"/>
      <c r="F344" s="16"/>
      <c r="G344" s="17" t="str">
        <f t="shared" si="75"/>
        <v/>
      </c>
      <c r="H344" s="17" t="str">
        <f t="shared" si="76"/>
        <v/>
      </c>
      <c r="I344" s="17" t="str">
        <f t="shared" si="77"/>
        <v/>
      </c>
      <c r="J344" s="17" t="str">
        <f t="shared" si="78"/>
        <v/>
      </c>
      <c r="K344" s="17" t="str">
        <f t="shared" si="81"/>
        <v xml:space="preserve"> </v>
      </c>
      <c r="L344" s="17" t="str">
        <f t="shared" si="82"/>
        <v xml:space="preserve"> </v>
      </c>
      <c r="M344" s="17" t="str">
        <f t="shared" si="79"/>
        <v/>
      </c>
      <c r="N344" s="21" t="str">
        <f t="shared" si="80"/>
        <v/>
      </c>
    </row>
    <row r="345" spans="1:14" ht="25.5" x14ac:dyDescent="0.2">
      <c r="A345" s="15"/>
      <c r="B345" s="28" t="s">
        <v>319</v>
      </c>
      <c r="C345" s="25"/>
      <c r="D345" s="16"/>
      <c r="E345" s="16">
        <v>0</v>
      </c>
      <c r="F345" s="16">
        <v>1</v>
      </c>
      <c r="G345" s="17" t="str">
        <f t="shared" si="75"/>
        <v/>
      </c>
      <c r="H345" s="17" t="str">
        <f t="shared" si="76"/>
        <v/>
      </c>
      <c r="I345" s="17" t="str">
        <f t="shared" si="77"/>
        <v/>
      </c>
      <c r="J345" s="17">
        <f t="shared" si="78"/>
        <v>3.4071550255536625E-4</v>
      </c>
      <c r="K345" s="17" t="str">
        <f t="shared" si="81"/>
        <v xml:space="preserve"> </v>
      </c>
      <c r="L345" s="17">
        <f t="shared" si="82"/>
        <v>1</v>
      </c>
      <c r="M345" s="17" t="str">
        <f t="shared" si="79"/>
        <v/>
      </c>
      <c r="N345" s="21" t="str">
        <f t="shared" si="80"/>
        <v/>
      </c>
    </row>
    <row r="346" spans="1:14" x14ac:dyDescent="0.2">
      <c r="A346" s="15"/>
      <c r="B346" s="28" t="s">
        <v>320</v>
      </c>
      <c r="C346" s="25">
        <v>0</v>
      </c>
      <c r="D346" s="16">
        <v>2</v>
      </c>
      <c r="E346" s="16">
        <v>2</v>
      </c>
      <c r="F346" s="16">
        <v>0</v>
      </c>
      <c r="G346" s="17" t="str">
        <f t="shared" si="75"/>
        <v/>
      </c>
      <c r="H346" s="17">
        <f t="shared" si="76"/>
        <v>1.1357183418512209E-3</v>
      </c>
      <c r="I346" s="17">
        <f t="shared" si="77"/>
        <v>6.3816209317166565E-4</v>
      </c>
      <c r="J346" s="17" t="str">
        <f t="shared" si="78"/>
        <v/>
      </c>
      <c r="K346" s="17">
        <f t="shared" si="81"/>
        <v>1</v>
      </c>
      <c r="L346" s="17">
        <f t="shared" si="82"/>
        <v>-1</v>
      </c>
      <c r="M346" s="17" t="str">
        <f t="shared" si="79"/>
        <v/>
      </c>
      <c r="N346" s="21">
        <f t="shared" si="80"/>
        <v>-1.1357183418512209E-3</v>
      </c>
    </row>
    <row r="347" spans="1:14" ht="25.5" x14ac:dyDescent="0.2">
      <c r="A347" s="15"/>
      <c r="B347" s="28" t="s">
        <v>321</v>
      </c>
      <c r="C347" s="25">
        <v>2</v>
      </c>
      <c r="D347" s="16">
        <v>3</v>
      </c>
      <c r="E347" s="16">
        <v>11</v>
      </c>
      <c r="F347" s="16">
        <v>3</v>
      </c>
      <c r="G347" s="17">
        <f t="shared" si="75"/>
        <v>9.4562647754137111E-4</v>
      </c>
      <c r="H347" s="17">
        <f t="shared" si="76"/>
        <v>1.7035775127768314E-3</v>
      </c>
      <c r="I347" s="17">
        <f t="shared" si="77"/>
        <v>3.5098915124441607E-3</v>
      </c>
      <c r="J347" s="17">
        <f t="shared" si="78"/>
        <v>1.0221465076660989E-3</v>
      </c>
      <c r="K347" s="17">
        <f t="shared" si="81"/>
        <v>4.5</v>
      </c>
      <c r="L347" s="17">
        <f t="shared" si="82"/>
        <v>0</v>
      </c>
      <c r="M347" s="17">
        <f t="shared" si="79"/>
        <v>4.2553191489361703E-3</v>
      </c>
      <c r="N347" s="21">
        <f t="shared" si="80"/>
        <v>0</v>
      </c>
    </row>
    <row r="348" spans="1:14" x14ac:dyDescent="0.2">
      <c r="A348" s="15"/>
      <c r="B348" s="28" t="s">
        <v>322</v>
      </c>
      <c r="C348" s="25"/>
      <c r="D348" s="16"/>
      <c r="E348" s="16"/>
      <c r="F348" s="16"/>
      <c r="G348" s="17" t="str">
        <f t="shared" ref="G348:G363" si="83">+IF(C348=0,"",C348/C$188)</f>
        <v/>
      </c>
      <c r="H348" s="17" t="str">
        <f t="shared" ref="H348:H363" si="84">+IF(D348=0,"",D348/D$188)</f>
        <v/>
      </c>
      <c r="I348" s="17" t="str">
        <f t="shared" ref="I348:I363" si="85">+IF(E348=0,"",E348/E$188)</f>
        <v/>
      </c>
      <c r="J348" s="17" t="str">
        <f t="shared" ref="J348:J363" si="86">+IF(F348=0,"",F348/F$188)</f>
        <v/>
      </c>
      <c r="K348" s="17" t="str">
        <f t="shared" si="81"/>
        <v xml:space="preserve"> </v>
      </c>
      <c r="L348" s="17" t="str">
        <f t="shared" si="82"/>
        <v xml:space="preserve"> </v>
      </c>
      <c r="M348" s="17" t="str">
        <f t="shared" ref="M348:M363" si="87">+IF(OR(AND(G348=""),(K348="")),"",G348*K348)</f>
        <v/>
      </c>
      <c r="N348" s="21" t="str">
        <f t="shared" ref="N348:N363" si="88">+IF(OR(AND(H348=""),(L348="")),"",H348*L348)</f>
        <v/>
      </c>
    </row>
    <row r="349" spans="1:14" ht="25.5" x14ac:dyDescent="0.2">
      <c r="A349" s="15"/>
      <c r="B349" s="28" t="s">
        <v>323</v>
      </c>
      <c r="C349" s="25"/>
      <c r="D349" s="16"/>
      <c r="E349" s="16"/>
      <c r="F349" s="16"/>
      <c r="G349" s="17" t="str">
        <f t="shared" si="83"/>
        <v/>
      </c>
      <c r="H349" s="17" t="str">
        <f t="shared" si="84"/>
        <v/>
      </c>
      <c r="I349" s="17" t="str">
        <f t="shared" si="85"/>
        <v/>
      </c>
      <c r="J349" s="17" t="str">
        <f t="shared" si="86"/>
        <v/>
      </c>
      <c r="K349" s="17" t="str">
        <f t="shared" ref="K349:K363" si="89">+IF(AND(C349=0,E349=0)," ",IF(C349=0,1,IF(E349=0,-1,(E349-C349)/C349)))</f>
        <v xml:space="preserve"> </v>
      </c>
      <c r="L349" s="17" t="str">
        <f t="shared" ref="L349:L363" si="90">+IF(AND(D349=0,F349=0)," ",IF(D349=0,1,IF(F349=0,-1,(F349-D349)/D349)))</f>
        <v xml:space="preserve"> </v>
      </c>
      <c r="M349" s="17" t="str">
        <f t="shared" si="87"/>
        <v/>
      </c>
      <c r="N349" s="21" t="str">
        <f t="shared" si="88"/>
        <v/>
      </c>
    </row>
    <row r="350" spans="1:14" ht="24" customHeight="1" x14ac:dyDescent="0.2">
      <c r="A350" s="15"/>
      <c r="B350" s="28" t="s">
        <v>324</v>
      </c>
      <c r="C350" s="25"/>
      <c r="D350" s="16"/>
      <c r="E350" s="16">
        <v>0</v>
      </c>
      <c r="F350" s="16">
        <v>1</v>
      </c>
      <c r="G350" s="17" t="str">
        <f t="shared" si="83"/>
        <v/>
      </c>
      <c r="H350" s="17" t="str">
        <f t="shared" si="84"/>
        <v/>
      </c>
      <c r="I350" s="17" t="str">
        <f t="shared" si="85"/>
        <v/>
      </c>
      <c r="J350" s="17">
        <f t="shared" si="86"/>
        <v>3.4071550255536625E-4</v>
      </c>
      <c r="K350" s="17" t="str">
        <f t="shared" si="89"/>
        <v xml:space="preserve"> </v>
      </c>
      <c r="L350" s="17">
        <f t="shared" si="90"/>
        <v>1</v>
      </c>
      <c r="M350" s="17" t="str">
        <f t="shared" si="87"/>
        <v/>
      </c>
      <c r="N350" s="21" t="str">
        <f t="shared" si="88"/>
        <v/>
      </c>
    </row>
    <row r="351" spans="1:14" ht="24" customHeight="1" x14ac:dyDescent="0.2">
      <c r="A351" s="15"/>
      <c r="B351" s="28" t="s">
        <v>325</v>
      </c>
      <c r="C351" s="25"/>
      <c r="D351" s="16"/>
      <c r="E351" s="16"/>
      <c r="F351" s="16"/>
      <c r="G351" s="17" t="str">
        <f t="shared" si="83"/>
        <v/>
      </c>
      <c r="H351" s="17" t="str">
        <f t="shared" si="84"/>
        <v/>
      </c>
      <c r="I351" s="17" t="str">
        <f t="shared" si="85"/>
        <v/>
      </c>
      <c r="J351" s="17" t="str">
        <f t="shared" si="86"/>
        <v/>
      </c>
      <c r="K351" s="17" t="str">
        <f t="shared" si="89"/>
        <v xml:space="preserve"> </v>
      </c>
      <c r="L351" s="17" t="str">
        <f t="shared" si="90"/>
        <v xml:space="preserve"> </v>
      </c>
      <c r="M351" s="17" t="str">
        <f t="shared" si="87"/>
        <v/>
      </c>
      <c r="N351" s="21" t="str">
        <f t="shared" si="88"/>
        <v/>
      </c>
    </row>
    <row r="352" spans="1:14" ht="25.5" x14ac:dyDescent="0.2">
      <c r="A352" s="15"/>
      <c r="B352" s="28" t="s">
        <v>326</v>
      </c>
      <c r="C352" s="25">
        <v>2</v>
      </c>
      <c r="D352" s="16">
        <v>1</v>
      </c>
      <c r="E352" s="16">
        <v>9</v>
      </c>
      <c r="F352" s="16">
        <v>4</v>
      </c>
      <c r="G352" s="17">
        <f t="shared" si="83"/>
        <v>9.4562647754137111E-4</v>
      </c>
      <c r="H352" s="17">
        <f t="shared" si="84"/>
        <v>5.6785917092561046E-4</v>
      </c>
      <c r="I352" s="17">
        <f t="shared" si="85"/>
        <v>2.8717294192724951E-3</v>
      </c>
      <c r="J352" s="17">
        <f t="shared" si="86"/>
        <v>1.362862010221465E-3</v>
      </c>
      <c r="K352" s="17">
        <f t="shared" si="89"/>
        <v>3.5</v>
      </c>
      <c r="L352" s="17">
        <f t="shared" si="90"/>
        <v>3</v>
      </c>
      <c r="M352" s="17">
        <f t="shared" si="87"/>
        <v>3.3096926713947991E-3</v>
      </c>
      <c r="N352" s="21">
        <f t="shared" si="88"/>
        <v>1.7035775127768314E-3</v>
      </c>
    </row>
    <row r="353" spans="1:14" ht="25.5" x14ac:dyDescent="0.2">
      <c r="A353" s="15"/>
      <c r="B353" s="28" t="s">
        <v>327</v>
      </c>
      <c r="C353" s="25"/>
      <c r="D353" s="16"/>
      <c r="E353" s="16">
        <v>1</v>
      </c>
      <c r="F353" s="16">
        <v>1</v>
      </c>
      <c r="G353" s="17" t="str">
        <f t="shared" si="83"/>
        <v/>
      </c>
      <c r="H353" s="17" t="str">
        <f t="shared" si="84"/>
        <v/>
      </c>
      <c r="I353" s="17">
        <f t="shared" si="85"/>
        <v>3.1908104658583282E-4</v>
      </c>
      <c r="J353" s="17">
        <f t="shared" si="86"/>
        <v>3.4071550255536625E-4</v>
      </c>
      <c r="K353" s="17">
        <f t="shared" si="89"/>
        <v>1</v>
      </c>
      <c r="L353" s="17">
        <f t="shared" si="90"/>
        <v>1</v>
      </c>
      <c r="M353" s="17" t="str">
        <f t="shared" si="87"/>
        <v/>
      </c>
      <c r="N353" s="21" t="str">
        <f t="shared" si="88"/>
        <v/>
      </c>
    </row>
    <row r="354" spans="1:14" ht="25.5" x14ac:dyDescent="0.2">
      <c r="A354" s="15"/>
      <c r="B354" s="28" t="s">
        <v>328</v>
      </c>
      <c r="C354" s="25"/>
      <c r="D354" s="16"/>
      <c r="E354" s="16">
        <v>0</v>
      </c>
      <c r="F354" s="16">
        <v>1</v>
      </c>
      <c r="G354" s="17" t="str">
        <f t="shared" si="83"/>
        <v/>
      </c>
      <c r="H354" s="17" t="str">
        <f t="shared" si="84"/>
        <v/>
      </c>
      <c r="I354" s="17" t="str">
        <f t="shared" si="85"/>
        <v/>
      </c>
      <c r="J354" s="17">
        <f t="shared" si="86"/>
        <v>3.4071550255536625E-4</v>
      </c>
      <c r="K354" s="17" t="str">
        <f t="shared" si="89"/>
        <v xml:space="preserve"> </v>
      </c>
      <c r="L354" s="17">
        <f t="shared" si="90"/>
        <v>1</v>
      </c>
      <c r="M354" s="17" t="str">
        <f t="shared" si="87"/>
        <v/>
      </c>
      <c r="N354" s="21" t="str">
        <f t="shared" si="88"/>
        <v/>
      </c>
    </row>
    <row r="355" spans="1:14" ht="25.5" x14ac:dyDescent="0.2">
      <c r="A355" s="15"/>
      <c r="B355" s="28" t="s">
        <v>329</v>
      </c>
      <c r="C355" s="25">
        <v>1</v>
      </c>
      <c r="D355" s="16">
        <v>1</v>
      </c>
      <c r="E355" s="16">
        <v>1</v>
      </c>
      <c r="F355" s="16">
        <v>2</v>
      </c>
      <c r="G355" s="17">
        <f t="shared" si="83"/>
        <v>4.7281323877068556E-4</v>
      </c>
      <c r="H355" s="17">
        <f t="shared" si="84"/>
        <v>5.6785917092561046E-4</v>
      </c>
      <c r="I355" s="17">
        <f t="shared" si="85"/>
        <v>3.1908104658583282E-4</v>
      </c>
      <c r="J355" s="17">
        <f t="shared" si="86"/>
        <v>6.814310051107325E-4</v>
      </c>
      <c r="K355" s="17">
        <f t="shared" si="89"/>
        <v>0</v>
      </c>
      <c r="L355" s="17">
        <f t="shared" si="90"/>
        <v>1</v>
      </c>
      <c r="M355" s="17">
        <f t="shared" si="87"/>
        <v>0</v>
      </c>
      <c r="N355" s="21">
        <f t="shared" si="88"/>
        <v>5.6785917092561046E-4</v>
      </c>
    </row>
    <row r="356" spans="1:14" x14ac:dyDescent="0.2">
      <c r="A356" s="15"/>
      <c r="B356" s="28" t="s">
        <v>330</v>
      </c>
      <c r="C356" s="25"/>
      <c r="D356" s="16"/>
      <c r="E356" s="16">
        <v>0</v>
      </c>
      <c r="F356" s="16">
        <v>2</v>
      </c>
      <c r="G356" s="17" t="str">
        <f t="shared" si="83"/>
        <v/>
      </c>
      <c r="H356" s="17" t="str">
        <f t="shared" si="84"/>
        <v/>
      </c>
      <c r="I356" s="17" t="str">
        <f t="shared" si="85"/>
        <v/>
      </c>
      <c r="J356" s="17">
        <f t="shared" si="86"/>
        <v>6.814310051107325E-4</v>
      </c>
      <c r="K356" s="17" t="str">
        <f t="shared" si="89"/>
        <v xml:space="preserve"> </v>
      </c>
      <c r="L356" s="17">
        <f t="shared" si="90"/>
        <v>1</v>
      </c>
      <c r="M356" s="17" t="str">
        <f t="shared" si="87"/>
        <v/>
      </c>
      <c r="N356" s="21" t="str">
        <f t="shared" si="88"/>
        <v/>
      </c>
    </row>
    <row r="357" spans="1:14" ht="25.5" x14ac:dyDescent="0.2">
      <c r="A357" s="15"/>
      <c r="B357" s="28" t="s">
        <v>331</v>
      </c>
      <c r="C357" s="25"/>
      <c r="D357" s="16"/>
      <c r="E357" s="16"/>
      <c r="F357" s="16"/>
      <c r="G357" s="17" t="str">
        <f t="shared" si="83"/>
        <v/>
      </c>
      <c r="H357" s="17" t="str">
        <f t="shared" si="84"/>
        <v/>
      </c>
      <c r="I357" s="17" t="str">
        <f t="shared" si="85"/>
        <v/>
      </c>
      <c r="J357" s="17" t="str">
        <f t="shared" si="86"/>
        <v/>
      </c>
      <c r="K357" s="17" t="str">
        <f t="shared" si="89"/>
        <v xml:space="preserve"> </v>
      </c>
      <c r="L357" s="17" t="str">
        <f t="shared" si="90"/>
        <v xml:space="preserve"> </v>
      </c>
      <c r="M357" s="17" t="str">
        <f t="shared" si="87"/>
        <v/>
      </c>
      <c r="N357" s="21" t="str">
        <f t="shared" si="88"/>
        <v/>
      </c>
    </row>
    <row r="358" spans="1:14" x14ac:dyDescent="0.2">
      <c r="A358" s="15"/>
      <c r="B358" s="28" t="s">
        <v>332</v>
      </c>
      <c r="C358" s="25"/>
      <c r="D358" s="16"/>
      <c r="E358" s="16">
        <v>1</v>
      </c>
      <c r="F358" s="16">
        <v>1</v>
      </c>
      <c r="G358" s="17" t="str">
        <f t="shared" si="83"/>
        <v/>
      </c>
      <c r="H358" s="17" t="str">
        <f t="shared" si="84"/>
        <v/>
      </c>
      <c r="I358" s="17">
        <f t="shared" si="85"/>
        <v>3.1908104658583282E-4</v>
      </c>
      <c r="J358" s="17">
        <f t="shared" si="86"/>
        <v>3.4071550255536625E-4</v>
      </c>
      <c r="K358" s="17">
        <f t="shared" si="89"/>
        <v>1</v>
      </c>
      <c r="L358" s="17">
        <f t="shared" si="90"/>
        <v>1</v>
      </c>
      <c r="M358" s="17" t="str">
        <f t="shared" si="87"/>
        <v/>
      </c>
      <c r="N358" s="21" t="str">
        <f t="shared" si="88"/>
        <v/>
      </c>
    </row>
    <row r="359" spans="1:14" ht="25.5" x14ac:dyDescent="0.2">
      <c r="A359" s="15"/>
      <c r="B359" s="28" t="s">
        <v>333</v>
      </c>
      <c r="C359" s="25"/>
      <c r="D359" s="16"/>
      <c r="E359" s="16">
        <v>2</v>
      </c>
      <c r="F359" s="16">
        <v>0</v>
      </c>
      <c r="G359" s="17" t="str">
        <f t="shared" si="83"/>
        <v/>
      </c>
      <c r="H359" s="17" t="str">
        <f t="shared" si="84"/>
        <v/>
      </c>
      <c r="I359" s="17">
        <f t="shared" si="85"/>
        <v>6.3816209317166565E-4</v>
      </c>
      <c r="J359" s="17" t="str">
        <f t="shared" si="86"/>
        <v/>
      </c>
      <c r="K359" s="17">
        <f t="shared" si="89"/>
        <v>1</v>
      </c>
      <c r="L359" s="17" t="str">
        <f t="shared" si="90"/>
        <v xml:space="preserve"> </v>
      </c>
      <c r="M359" s="17" t="str">
        <f t="shared" si="87"/>
        <v/>
      </c>
      <c r="N359" s="21" t="str">
        <f t="shared" si="88"/>
        <v/>
      </c>
    </row>
    <row r="360" spans="1:14" ht="25.5" x14ac:dyDescent="0.2">
      <c r="A360" s="15"/>
      <c r="B360" s="28" t="s">
        <v>334</v>
      </c>
      <c r="C360" s="25">
        <v>1</v>
      </c>
      <c r="D360" s="16">
        <v>0</v>
      </c>
      <c r="E360" s="16">
        <v>0</v>
      </c>
      <c r="F360" s="16">
        <v>1</v>
      </c>
      <c r="G360" s="17">
        <f t="shared" si="83"/>
        <v>4.7281323877068556E-4</v>
      </c>
      <c r="H360" s="17" t="str">
        <f t="shared" si="84"/>
        <v/>
      </c>
      <c r="I360" s="17" t="str">
        <f t="shared" si="85"/>
        <v/>
      </c>
      <c r="J360" s="17">
        <f t="shared" si="86"/>
        <v>3.4071550255536625E-4</v>
      </c>
      <c r="K360" s="17">
        <f t="shared" si="89"/>
        <v>-1</v>
      </c>
      <c r="L360" s="17">
        <f t="shared" si="90"/>
        <v>1</v>
      </c>
      <c r="M360" s="17">
        <f t="shared" si="87"/>
        <v>-4.7281323877068556E-4</v>
      </c>
      <c r="N360" s="21" t="str">
        <f t="shared" si="88"/>
        <v/>
      </c>
    </row>
    <row r="361" spans="1:14" x14ac:dyDescent="0.2">
      <c r="A361" s="15"/>
      <c r="B361" s="28" t="s">
        <v>335</v>
      </c>
      <c r="C361" s="25">
        <v>5</v>
      </c>
      <c r="D361" s="16">
        <v>10</v>
      </c>
      <c r="E361" s="16">
        <v>5</v>
      </c>
      <c r="F361" s="16">
        <v>6</v>
      </c>
      <c r="G361" s="17">
        <f t="shared" si="83"/>
        <v>2.3640661938534278E-3</v>
      </c>
      <c r="H361" s="17">
        <f t="shared" si="84"/>
        <v>5.6785917092561046E-3</v>
      </c>
      <c r="I361" s="17">
        <f t="shared" si="85"/>
        <v>1.5954052329291641E-3</v>
      </c>
      <c r="J361" s="17">
        <f t="shared" si="86"/>
        <v>2.0442930153321977E-3</v>
      </c>
      <c r="K361" s="17">
        <f t="shared" si="89"/>
        <v>0</v>
      </c>
      <c r="L361" s="17">
        <f t="shared" si="90"/>
        <v>-0.4</v>
      </c>
      <c r="M361" s="17">
        <f t="shared" si="87"/>
        <v>0</v>
      </c>
      <c r="N361" s="21">
        <f t="shared" si="88"/>
        <v>-2.2714366837024418E-3</v>
      </c>
    </row>
    <row r="362" spans="1:14" x14ac:dyDescent="0.2">
      <c r="A362" s="15"/>
      <c r="B362" s="28" t="s">
        <v>336</v>
      </c>
      <c r="C362" s="25">
        <v>2</v>
      </c>
      <c r="D362" s="16">
        <v>3</v>
      </c>
      <c r="E362" s="16">
        <v>2</v>
      </c>
      <c r="F362" s="16">
        <v>0</v>
      </c>
      <c r="G362" s="17">
        <f t="shared" si="83"/>
        <v>9.4562647754137111E-4</v>
      </c>
      <c r="H362" s="17">
        <f t="shared" si="84"/>
        <v>1.7035775127768314E-3</v>
      </c>
      <c r="I362" s="17">
        <f t="shared" si="85"/>
        <v>6.3816209317166565E-4</v>
      </c>
      <c r="J362" s="17" t="str">
        <f t="shared" si="86"/>
        <v/>
      </c>
      <c r="K362" s="17">
        <f t="shared" si="89"/>
        <v>0</v>
      </c>
      <c r="L362" s="17">
        <f t="shared" si="90"/>
        <v>-1</v>
      </c>
      <c r="M362" s="17">
        <f t="shared" si="87"/>
        <v>0</v>
      </c>
      <c r="N362" s="21">
        <f t="shared" si="88"/>
        <v>-1.7035775127768314E-3</v>
      </c>
    </row>
    <row r="363" spans="1:14" ht="26.25" thickBot="1" x14ac:dyDescent="0.25">
      <c r="A363" s="15"/>
      <c r="B363" s="29" t="s">
        <v>337</v>
      </c>
      <c r="C363" s="26">
        <v>1</v>
      </c>
      <c r="D363" s="22">
        <v>1</v>
      </c>
      <c r="E363" s="16">
        <v>0</v>
      </c>
      <c r="F363" s="16">
        <v>2</v>
      </c>
      <c r="G363" s="23">
        <f t="shared" si="83"/>
        <v>4.7281323877068556E-4</v>
      </c>
      <c r="H363" s="23">
        <f t="shared" si="84"/>
        <v>5.6785917092561046E-4</v>
      </c>
      <c r="I363" s="23" t="str">
        <f t="shared" si="85"/>
        <v/>
      </c>
      <c r="J363" s="23">
        <f t="shared" si="86"/>
        <v>6.814310051107325E-4</v>
      </c>
      <c r="K363" s="23">
        <f t="shared" si="89"/>
        <v>-1</v>
      </c>
      <c r="L363" s="23">
        <f t="shared" si="90"/>
        <v>1</v>
      </c>
      <c r="M363" s="23">
        <f t="shared" si="87"/>
        <v>-4.7281323877068556E-4</v>
      </c>
      <c r="N363" s="24">
        <f t="shared" si="88"/>
        <v>5.6785917092561046E-4</v>
      </c>
    </row>
    <row r="364" spans="1:14" x14ac:dyDescent="0.2">
      <c r="A364" s="14"/>
    </row>
    <row r="365" spans="1:14" x14ac:dyDescent="0.2">
      <c r="A365" s="14"/>
    </row>
    <row r="366" spans="1:14" x14ac:dyDescent="0.2">
      <c r="A366" s="14"/>
    </row>
    <row r="367" spans="1:14" ht="15.75" thickBot="1" x14ac:dyDescent="0.25">
      <c r="A367" s="14"/>
    </row>
    <row r="368" spans="1:14" ht="29.25" customHeight="1" thickBot="1" x14ac:dyDescent="0.25">
      <c r="A368" s="15"/>
      <c r="B368" s="46" t="s">
        <v>2</v>
      </c>
      <c r="C368" s="55" t="s">
        <v>665</v>
      </c>
      <c r="D368" s="52"/>
      <c r="E368" s="52"/>
      <c r="F368" s="56"/>
      <c r="G368" s="59" t="s">
        <v>3</v>
      </c>
      <c r="H368" s="52"/>
      <c r="I368" s="52"/>
      <c r="J368" s="52"/>
      <c r="K368" s="46" t="s">
        <v>667</v>
      </c>
      <c r="L368" s="47"/>
      <c r="M368" s="60" t="s">
        <v>4</v>
      </c>
      <c r="N368" s="47"/>
    </row>
    <row r="369" spans="1:14" ht="15.75" thickBot="1" x14ac:dyDescent="0.25">
      <c r="A369" s="14"/>
      <c r="B369" s="57"/>
      <c r="C369" s="44">
        <v>2022</v>
      </c>
      <c r="D369" s="45"/>
      <c r="E369" s="61">
        <v>2023</v>
      </c>
      <c r="F369" s="37"/>
      <c r="G369" s="44">
        <v>2022</v>
      </c>
      <c r="H369" s="45"/>
      <c r="I369" s="61">
        <v>2023</v>
      </c>
      <c r="J369" s="37"/>
      <c r="K369" s="48"/>
      <c r="L369" s="49"/>
      <c r="M369" s="37"/>
      <c r="N369" s="49"/>
    </row>
    <row r="370" spans="1:14" ht="15.75" thickBot="1" x14ac:dyDescent="0.25">
      <c r="A370" s="15"/>
      <c r="B370" s="58"/>
      <c r="C370" s="18" t="s">
        <v>5</v>
      </c>
      <c r="D370" s="19" t="s">
        <v>6</v>
      </c>
      <c r="E370" s="18" t="s">
        <v>5</v>
      </c>
      <c r="F370" s="18" t="s">
        <v>6</v>
      </c>
      <c r="G370" s="18" t="s">
        <v>5</v>
      </c>
      <c r="H370" s="18" t="s">
        <v>6</v>
      </c>
      <c r="I370" s="20" t="s">
        <v>5</v>
      </c>
      <c r="J370" s="18" t="s">
        <v>6</v>
      </c>
      <c r="K370" s="18" t="s">
        <v>5</v>
      </c>
      <c r="L370" s="18" t="s">
        <v>6</v>
      </c>
      <c r="M370" s="18" t="s">
        <v>5</v>
      </c>
      <c r="N370" s="13" t="s">
        <v>6</v>
      </c>
    </row>
    <row r="371" spans="1:14" ht="15.75" thickBot="1" x14ac:dyDescent="0.25">
      <c r="A371" s="15"/>
      <c r="B371" s="7" t="s">
        <v>10</v>
      </c>
      <c r="C371" s="10">
        <f>SUM(C372:C604)</f>
        <v>8968</v>
      </c>
      <c r="D371" s="10">
        <f>SUM(D372:D604)</f>
        <v>7330</v>
      </c>
      <c r="E371" s="10">
        <f>SUM(E372:E604)</f>
        <v>12132</v>
      </c>
      <c r="F371" s="9">
        <f>SUM(F372:F604)</f>
        <v>11078</v>
      </c>
      <c r="G371" s="12">
        <f t="shared" ref="G371:G434" si="91">+IF(C371=0,"",C371/C$371)</f>
        <v>1</v>
      </c>
      <c r="H371" s="12">
        <f t="shared" ref="H371:H434" si="92">+IF(D371=0,"",D371/D$371)</f>
        <v>1</v>
      </c>
      <c r="I371" s="12">
        <f t="shared" ref="I371:I434" si="93">+IF(E371=0,"",E371/E$371)</f>
        <v>1</v>
      </c>
      <c r="J371" s="12">
        <f t="shared" ref="J371:J434" si="94">+IF(F371=0,"",F371/F$371)</f>
        <v>1</v>
      </c>
      <c r="K371" s="12">
        <f>+IF(AND(C371=0,E371=0),"",IF(C371=0,1,IF(E371=0,-1,(E371-C371)/C371)))</f>
        <v>0.35280999107939343</v>
      </c>
      <c r="L371" s="11">
        <f>+IF(AND(D371=0,F371=0),"",IF(D371=0,1,IF(F371=0,-1,(F371-D371)/D371)))</f>
        <v>0.51132332878581177</v>
      </c>
      <c r="M371" s="12">
        <f t="shared" ref="M371:M434" si="95">+IF(OR(AND(G371=""),(K371="")),"",G371*K371)</f>
        <v>0.35280999107939343</v>
      </c>
      <c r="N371" s="12">
        <f t="shared" ref="N371:N434" si="96">+IF(OR(AND(H371=""),(L371="")),"",H371*L371)</f>
        <v>0.51132332878581177</v>
      </c>
    </row>
    <row r="372" spans="1:14" x14ac:dyDescent="0.2">
      <c r="A372" s="15"/>
      <c r="B372" s="27" t="s">
        <v>338</v>
      </c>
      <c r="C372" s="30">
        <v>72</v>
      </c>
      <c r="D372" s="31">
        <v>7</v>
      </c>
      <c r="E372" s="16">
        <v>16</v>
      </c>
      <c r="F372" s="16">
        <v>4</v>
      </c>
      <c r="G372" s="32">
        <f t="shared" si="91"/>
        <v>8.0285459411239962E-3</v>
      </c>
      <c r="H372" s="32">
        <f t="shared" si="92"/>
        <v>9.5497953615279675E-4</v>
      </c>
      <c r="I372" s="32">
        <f t="shared" si="93"/>
        <v>1.3188262446422684E-3</v>
      </c>
      <c r="J372" s="32">
        <f t="shared" si="94"/>
        <v>3.610760064993681E-4</v>
      </c>
      <c r="K372" s="32">
        <f t="shared" ref="K372:K435" si="97">+IF(AND(C372=0,E372=0)," ",IF(C372=0,1,IF(E372=0,-1,(E372-C372)/C372)))</f>
        <v>-0.77777777777777779</v>
      </c>
      <c r="L372" s="32">
        <f t="shared" ref="L372:L435" si="98">+IF(AND(D372=0,F372=0)," ",IF(D372=0,1,IF(F372=0,-1,(F372-D372)/D372)))</f>
        <v>-0.42857142857142855</v>
      </c>
      <c r="M372" s="32">
        <f t="shared" si="95"/>
        <v>-6.2444246208742194E-3</v>
      </c>
      <c r="N372" s="33">
        <f t="shared" si="96"/>
        <v>-4.0927694406548429E-4</v>
      </c>
    </row>
    <row r="373" spans="1:14" x14ac:dyDescent="0.2">
      <c r="A373" s="15"/>
      <c r="B373" s="28" t="s">
        <v>339</v>
      </c>
      <c r="C373" s="25">
        <v>15</v>
      </c>
      <c r="D373" s="16">
        <v>1</v>
      </c>
      <c r="E373" s="16">
        <v>16</v>
      </c>
      <c r="F373" s="16">
        <v>5</v>
      </c>
      <c r="G373" s="17">
        <f t="shared" si="91"/>
        <v>1.672613737734166E-3</v>
      </c>
      <c r="H373" s="17">
        <f t="shared" si="92"/>
        <v>1.3642564802182812E-4</v>
      </c>
      <c r="I373" s="17">
        <f t="shared" si="93"/>
        <v>1.3188262446422684E-3</v>
      </c>
      <c r="J373" s="17">
        <f t="shared" si="94"/>
        <v>4.5134500812421015E-4</v>
      </c>
      <c r="K373" s="17">
        <f t="shared" si="97"/>
        <v>6.6666666666666666E-2</v>
      </c>
      <c r="L373" s="17">
        <f t="shared" si="98"/>
        <v>4</v>
      </c>
      <c r="M373" s="17">
        <f t="shared" si="95"/>
        <v>1.1150758251561107E-4</v>
      </c>
      <c r="N373" s="21">
        <f t="shared" si="96"/>
        <v>5.4570259208731246E-4</v>
      </c>
    </row>
    <row r="374" spans="1:14" x14ac:dyDescent="0.2">
      <c r="A374" s="15"/>
      <c r="B374" s="28" t="s">
        <v>340</v>
      </c>
      <c r="C374" s="25">
        <v>28</v>
      </c>
      <c r="D374" s="16">
        <v>20</v>
      </c>
      <c r="E374" s="16">
        <v>54</v>
      </c>
      <c r="F374" s="16">
        <v>64</v>
      </c>
      <c r="G374" s="17">
        <f t="shared" si="91"/>
        <v>3.1222123104371097E-3</v>
      </c>
      <c r="H374" s="17">
        <f t="shared" si="92"/>
        <v>2.7285129604365621E-3</v>
      </c>
      <c r="I374" s="17">
        <f t="shared" si="93"/>
        <v>4.4510385756676559E-3</v>
      </c>
      <c r="J374" s="17">
        <f t="shared" si="94"/>
        <v>5.7772161039898896E-3</v>
      </c>
      <c r="K374" s="17">
        <f t="shared" si="97"/>
        <v>0.9285714285714286</v>
      </c>
      <c r="L374" s="17">
        <f t="shared" si="98"/>
        <v>2.2000000000000002</v>
      </c>
      <c r="M374" s="17">
        <f t="shared" si="95"/>
        <v>2.8991971454058875E-3</v>
      </c>
      <c r="N374" s="21">
        <f t="shared" si="96"/>
        <v>6.0027285129604369E-3</v>
      </c>
    </row>
    <row r="375" spans="1:14" x14ac:dyDescent="0.2">
      <c r="A375" s="15"/>
      <c r="B375" s="28" t="s">
        <v>341</v>
      </c>
      <c r="C375" s="25"/>
      <c r="D375" s="16"/>
      <c r="E375" s="16"/>
      <c r="F375" s="16"/>
      <c r="G375" s="17" t="str">
        <f t="shared" si="91"/>
        <v/>
      </c>
      <c r="H375" s="17" t="str">
        <f t="shared" si="92"/>
        <v/>
      </c>
      <c r="I375" s="17" t="str">
        <f t="shared" si="93"/>
        <v/>
      </c>
      <c r="J375" s="17" t="str">
        <f t="shared" si="94"/>
        <v/>
      </c>
      <c r="K375" s="17" t="str">
        <f t="shared" si="97"/>
        <v xml:space="preserve"> </v>
      </c>
      <c r="L375" s="17" t="str">
        <f t="shared" si="98"/>
        <v xml:space="preserve"> </v>
      </c>
      <c r="M375" s="17" t="str">
        <f t="shared" si="95"/>
        <v/>
      </c>
      <c r="N375" s="21" t="str">
        <f t="shared" si="96"/>
        <v/>
      </c>
    </row>
    <row r="376" spans="1:14" x14ac:dyDescent="0.2">
      <c r="A376" s="15"/>
      <c r="B376" s="28" t="s">
        <v>342</v>
      </c>
      <c r="C376" s="25"/>
      <c r="D376" s="16"/>
      <c r="E376" s="16">
        <v>4</v>
      </c>
      <c r="F376" s="16">
        <v>1</v>
      </c>
      <c r="G376" s="17" t="str">
        <f t="shared" si="91"/>
        <v/>
      </c>
      <c r="H376" s="17" t="str">
        <f t="shared" si="92"/>
        <v/>
      </c>
      <c r="I376" s="17">
        <f t="shared" si="93"/>
        <v>3.297065611605671E-4</v>
      </c>
      <c r="J376" s="17">
        <f t="shared" si="94"/>
        <v>9.0269001624842024E-5</v>
      </c>
      <c r="K376" s="17">
        <f t="shared" si="97"/>
        <v>1</v>
      </c>
      <c r="L376" s="17">
        <f t="shared" si="98"/>
        <v>1</v>
      </c>
      <c r="M376" s="17" t="str">
        <f t="shared" si="95"/>
        <v/>
      </c>
      <c r="N376" s="21" t="str">
        <f t="shared" si="96"/>
        <v/>
      </c>
    </row>
    <row r="377" spans="1:14" x14ac:dyDescent="0.2">
      <c r="A377" s="15"/>
      <c r="B377" s="28" t="s">
        <v>343</v>
      </c>
      <c r="C377" s="25">
        <v>81</v>
      </c>
      <c r="D377" s="16">
        <v>60</v>
      </c>
      <c r="E377" s="16">
        <v>125</v>
      </c>
      <c r="F377" s="16">
        <v>63</v>
      </c>
      <c r="G377" s="17">
        <f t="shared" si="91"/>
        <v>9.0321141837644957E-3</v>
      </c>
      <c r="H377" s="17">
        <f t="shared" si="92"/>
        <v>8.1855388813096858E-3</v>
      </c>
      <c r="I377" s="17">
        <f t="shared" si="93"/>
        <v>1.0303330036267721E-2</v>
      </c>
      <c r="J377" s="17">
        <f t="shared" si="94"/>
        <v>5.6869471023650482E-3</v>
      </c>
      <c r="K377" s="17">
        <f t="shared" si="97"/>
        <v>0.54320987654320985</v>
      </c>
      <c r="L377" s="17">
        <f t="shared" si="98"/>
        <v>0.05</v>
      </c>
      <c r="M377" s="17">
        <f t="shared" si="95"/>
        <v>4.9063336306868861E-3</v>
      </c>
      <c r="N377" s="21">
        <f t="shared" si="96"/>
        <v>4.0927694406548429E-4</v>
      </c>
    </row>
    <row r="378" spans="1:14" x14ac:dyDescent="0.2">
      <c r="A378" s="15"/>
      <c r="B378" s="28" t="s">
        <v>344</v>
      </c>
      <c r="C378" s="25">
        <v>7</v>
      </c>
      <c r="D378" s="16">
        <v>3</v>
      </c>
      <c r="E378" s="16">
        <v>14</v>
      </c>
      <c r="F378" s="16">
        <v>4</v>
      </c>
      <c r="G378" s="17">
        <f t="shared" si="91"/>
        <v>7.8055307760927742E-4</v>
      </c>
      <c r="H378" s="17">
        <f t="shared" si="92"/>
        <v>4.0927694406548429E-4</v>
      </c>
      <c r="I378" s="17">
        <f t="shared" si="93"/>
        <v>1.1539729640619848E-3</v>
      </c>
      <c r="J378" s="17">
        <f t="shared" si="94"/>
        <v>3.610760064993681E-4</v>
      </c>
      <c r="K378" s="17">
        <f t="shared" si="97"/>
        <v>1</v>
      </c>
      <c r="L378" s="17">
        <f t="shared" si="98"/>
        <v>0.33333333333333331</v>
      </c>
      <c r="M378" s="17">
        <f t="shared" si="95"/>
        <v>7.8055307760927742E-4</v>
      </c>
      <c r="N378" s="21">
        <f t="shared" si="96"/>
        <v>1.3642564802182809E-4</v>
      </c>
    </row>
    <row r="379" spans="1:14" x14ac:dyDescent="0.2">
      <c r="A379" s="15"/>
      <c r="B379" s="28" t="s">
        <v>345</v>
      </c>
      <c r="C379" s="25">
        <v>4</v>
      </c>
      <c r="D379" s="16">
        <v>2</v>
      </c>
      <c r="E379" s="16">
        <v>1</v>
      </c>
      <c r="F379" s="16">
        <v>3</v>
      </c>
      <c r="G379" s="17">
        <f t="shared" si="91"/>
        <v>4.4603033006244426E-4</v>
      </c>
      <c r="H379" s="17">
        <f t="shared" si="92"/>
        <v>2.7285129604365623E-4</v>
      </c>
      <c r="I379" s="17">
        <f t="shared" si="93"/>
        <v>8.2426640290141775E-5</v>
      </c>
      <c r="J379" s="17">
        <f t="shared" si="94"/>
        <v>2.708070048745261E-4</v>
      </c>
      <c r="K379" s="17">
        <f t="shared" si="97"/>
        <v>-0.75</v>
      </c>
      <c r="L379" s="17">
        <f t="shared" si="98"/>
        <v>0.5</v>
      </c>
      <c r="M379" s="17">
        <f t="shared" si="95"/>
        <v>-3.3452274754683321E-4</v>
      </c>
      <c r="N379" s="21">
        <f t="shared" si="96"/>
        <v>1.3642564802182812E-4</v>
      </c>
    </row>
    <row r="380" spans="1:14" x14ac:dyDescent="0.2">
      <c r="A380" s="15"/>
      <c r="B380" s="28" t="s">
        <v>346</v>
      </c>
      <c r="C380" s="25">
        <v>8</v>
      </c>
      <c r="D380" s="16">
        <v>3</v>
      </c>
      <c r="E380" s="16">
        <v>4</v>
      </c>
      <c r="F380" s="16">
        <v>2</v>
      </c>
      <c r="G380" s="17">
        <f t="shared" si="91"/>
        <v>8.9206066012488853E-4</v>
      </c>
      <c r="H380" s="17">
        <f t="shared" si="92"/>
        <v>4.0927694406548429E-4</v>
      </c>
      <c r="I380" s="17">
        <f t="shared" si="93"/>
        <v>3.297065611605671E-4</v>
      </c>
      <c r="J380" s="17">
        <f t="shared" si="94"/>
        <v>1.8053800324968405E-4</v>
      </c>
      <c r="K380" s="17">
        <f t="shared" si="97"/>
        <v>-0.5</v>
      </c>
      <c r="L380" s="17">
        <f t="shared" si="98"/>
        <v>-0.33333333333333331</v>
      </c>
      <c r="M380" s="17">
        <f t="shared" si="95"/>
        <v>-4.4603033006244426E-4</v>
      </c>
      <c r="N380" s="21">
        <f t="shared" si="96"/>
        <v>-1.3642564802182809E-4</v>
      </c>
    </row>
    <row r="381" spans="1:14" x14ac:dyDescent="0.2">
      <c r="A381" s="15"/>
      <c r="B381" s="28" t="s">
        <v>347</v>
      </c>
      <c r="C381" s="25">
        <v>23</v>
      </c>
      <c r="D381" s="16">
        <v>35</v>
      </c>
      <c r="E381" s="16">
        <v>66</v>
      </c>
      <c r="F381" s="16">
        <v>31</v>
      </c>
      <c r="G381" s="17">
        <f t="shared" si="91"/>
        <v>2.5646743978590546E-3</v>
      </c>
      <c r="H381" s="17">
        <f t="shared" si="92"/>
        <v>4.7748976807639835E-3</v>
      </c>
      <c r="I381" s="17">
        <f t="shared" si="93"/>
        <v>5.440158259149357E-3</v>
      </c>
      <c r="J381" s="17">
        <f t="shared" si="94"/>
        <v>2.798339050370103E-3</v>
      </c>
      <c r="K381" s="17">
        <f t="shared" si="97"/>
        <v>1.8695652173913044</v>
      </c>
      <c r="L381" s="17">
        <f t="shared" si="98"/>
        <v>-0.11428571428571428</v>
      </c>
      <c r="M381" s="17">
        <f t="shared" si="95"/>
        <v>4.7948260481712763E-3</v>
      </c>
      <c r="N381" s="21">
        <f t="shared" si="96"/>
        <v>-5.4570259208731235E-4</v>
      </c>
    </row>
    <row r="382" spans="1:14" x14ac:dyDescent="0.2">
      <c r="A382" s="15"/>
      <c r="B382" s="28" t="s">
        <v>348</v>
      </c>
      <c r="C382" s="25"/>
      <c r="D382" s="16"/>
      <c r="E382" s="16"/>
      <c r="F382" s="16"/>
      <c r="G382" s="17" t="str">
        <f t="shared" si="91"/>
        <v/>
      </c>
      <c r="H382" s="17" t="str">
        <f t="shared" si="92"/>
        <v/>
      </c>
      <c r="I382" s="17" t="str">
        <f t="shared" si="93"/>
        <v/>
      </c>
      <c r="J382" s="17" t="str">
        <f t="shared" si="94"/>
        <v/>
      </c>
      <c r="K382" s="17" t="str">
        <f t="shared" si="97"/>
        <v xml:space="preserve"> </v>
      </c>
      <c r="L382" s="17" t="str">
        <f t="shared" si="98"/>
        <v xml:space="preserve"> </v>
      </c>
      <c r="M382" s="17" t="str">
        <f t="shared" si="95"/>
        <v/>
      </c>
      <c r="N382" s="21" t="str">
        <f t="shared" si="96"/>
        <v/>
      </c>
    </row>
    <row r="383" spans="1:14" x14ac:dyDescent="0.2">
      <c r="A383" s="15"/>
      <c r="B383" s="28" t="s">
        <v>349</v>
      </c>
      <c r="C383" s="25">
        <v>549</v>
      </c>
      <c r="D383" s="16">
        <v>288</v>
      </c>
      <c r="E383" s="16">
        <v>489</v>
      </c>
      <c r="F383" s="16">
        <v>258</v>
      </c>
      <c r="G383" s="17">
        <f t="shared" si="91"/>
        <v>6.1217662801070473E-2</v>
      </c>
      <c r="H383" s="17">
        <f t="shared" si="92"/>
        <v>3.9290586630286492E-2</v>
      </c>
      <c r="I383" s="17">
        <f t="shared" si="93"/>
        <v>4.0306627101879329E-2</v>
      </c>
      <c r="J383" s="17">
        <f t="shared" si="94"/>
        <v>2.3289402419209244E-2</v>
      </c>
      <c r="K383" s="17">
        <f t="shared" si="97"/>
        <v>-0.10928961748633879</v>
      </c>
      <c r="L383" s="17">
        <f t="shared" si="98"/>
        <v>-0.10416666666666667</v>
      </c>
      <c r="M383" s="17">
        <f t="shared" si="95"/>
        <v>-6.6904549509366638E-3</v>
      </c>
      <c r="N383" s="21">
        <f t="shared" si="96"/>
        <v>-4.0927694406548429E-3</v>
      </c>
    </row>
    <row r="384" spans="1:14" x14ac:dyDescent="0.2">
      <c r="A384" s="15"/>
      <c r="B384" s="28" t="s">
        <v>350</v>
      </c>
      <c r="C384" s="25">
        <v>174</v>
      </c>
      <c r="D384" s="16">
        <v>63</v>
      </c>
      <c r="E384" s="16">
        <v>121</v>
      </c>
      <c r="F384" s="16">
        <v>53</v>
      </c>
      <c r="G384" s="17">
        <f t="shared" si="91"/>
        <v>1.9402319357716323E-2</v>
      </c>
      <c r="H384" s="17">
        <f t="shared" si="92"/>
        <v>8.5948158253751697E-3</v>
      </c>
      <c r="I384" s="17">
        <f t="shared" si="93"/>
        <v>9.9736234751071542E-3</v>
      </c>
      <c r="J384" s="17">
        <f t="shared" si="94"/>
        <v>4.7842570861166278E-3</v>
      </c>
      <c r="K384" s="17">
        <f t="shared" si="97"/>
        <v>-0.3045977011494253</v>
      </c>
      <c r="L384" s="17">
        <f t="shared" si="98"/>
        <v>-0.15873015873015872</v>
      </c>
      <c r="M384" s="17">
        <f t="shared" si="95"/>
        <v>-5.9099018733273865E-3</v>
      </c>
      <c r="N384" s="21">
        <f t="shared" si="96"/>
        <v>-1.3642564802182808E-3</v>
      </c>
    </row>
    <row r="385" spans="1:14" x14ac:dyDescent="0.2">
      <c r="A385" s="15"/>
      <c r="B385" s="28" t="s">
        <v>351</v>
      </c>
      <c r="C385" s="25">
        <v>2</v>
      </c>
      <c r="D385" s="16">
        <v>0</v>
      </c>
      <c r="E385" s="16"/>
      <c r="F385" s="16"/>
      <c r="G385" s="17">
        <f t="shared" si="91"/>
        <v>2.2301516503122213E-4</v>
      </c>
      <c r="H385" s="17" t="str">
        <f t="shared" si="92"/>
        <v/>
      </c>
      <c r="I385" s="17" t="str">
        <f t="shared" si="93"/>
        <v/>
      </c>
      <c r="J385" s="17" t="str">
        <f t="shared" si="94"/>
        <v/>
      </c>
      <c r="K385" s="17">
        <f t="shared" si="97"/>
        <v>-1</v>
      </c>
      <c r="L385" s="17" t="str">
        <f t="shared" si="98"/>
        <v xml:space="preserve"> </v>
      </c>
      <c r="M385" s="17">
        <f t="shared" si="95"/>
        <v>-2.2301516503122213E-4</v>
      </c>
      <c r="N385" s="21" t="str">
        <f t="shared" si="96"/>
        <v/>
      </c>
    </row>
    <row r="386" spans="1:14" x14ac:dyDescent="0.2">
      <c r="A386" s="15"/>
      <c r="B386" s="28" t="s">
        <v>352</v>
      </c>
      <c r="C386" s="25">
        <v>36</v>
      </c>
      <c r="D386" s="16">
        <v>24</v>
      </c>
      <c r="E386" s="16">
        <v>31</v>
      </c>
      <c r="F386" s="16">
        <v>20</v>
      </c>
      <c r="G386" s="17">
        <f t="shared" si="91"/>
        <v>4.0142729705619981E-3</v>
      </c>
      <c r="H386" s="17">
        <f t="shared" si="92"/>
        <v>3.2742155525238743E-3</v>
      </c>
      <c r="I386" s="17">
        <f t="shared" si="93"/>
        <v>2.5552258489943951E-3</v>
      </c>
      <c r="J386" s="17">
        <f t="shared" si="94"/>
        <v>1.8053800324968406E-3</v>
      </c>
      <c r="K386" s="17">
        <f t="shared" si="97"/>
        <v>-0.1388888888888889</v>
      </c>
      <c r="L386" s="17">
        <f t="shared" si="98"/>
        <v>-0.16666666666666666</v>
      </c>
      <c r="M386" s="17">
        <f t="shared" si="95"/>
        <v>-5.5753791257805532E-4</v>
      </c>
      <c r="N386" s="21">
        <f t="shared" si="96"/>
        <v>-5.4570259208731235E-4</v>
      </c>
    </row>
    <row r="387" spans="1:14" x14ac:dyDescent="0.2">
      <c r="A387" s="15"/>
      <c r="B387" s="28" t="s">
        <v>353</v>
      </c>
      <c r="C387" s="25">
        <v>87</v>
      </c>
      <c r="D387" s="16">
        <v>13</v>
      </c>
      <c r="E387" s="16">
        <v>78</v>
      </c>
      <c r="F387" s="16">
        <v>50</v>
      </c>
      <c r="G387" s="17">
        <f t="shared" si="91"/>
        <v>9.7011596788581615E-3</v>
      </c>
      <c r="H387" s="17">
        <f t="shared" si="92"/>
        <v>1.7735334242837653E-3</v>
      </c>
      <c r="I387" s="17">
        <f t="shared" si="93"/>
        <v>6.429277942631058E-3</v>
      </c>
      <c r="J387" s="17">
        <f t="shared" si="94"/>
        <v>4.5134500812421012E-3</v>
      </c>
      <c r="K387" s="17">
        <f t="shared" si="97"/>
        <v>-0.10344827586206896</v>
      </c>
      <c r="L387" s="17">
        <f t="shared" si="98"/>
        <v>2.8461538461538463</v>
      </c>
      <c r="M387" s="17">
        <f t="shared" si="95"/>
        <v>-1.0035682426404995E-3</v>
      </c>
      <c r="N387" s="21">
        <f t="shared" si="96"/>
        <v>5.0477489768076403E-3</v>
      </c>
    </row>
    <row r="388" spans="1:14" x14ac:dyDescent="0.2">
      <c r="A388" s="15"/>
      <c r="B388" s="28" t="s">
        <v>354</v>
      </c>
      <c r="C388" s="25">
        <v>4</v>
      </c>
      <c r="D388" s="16">
        <v>2</v>
      </c>
      <c r="E388" s="16">
        <v>23</v>
      </c>
      <c r="F388" s="16">
        <v>7</v>
      </c>
      <c r="G388" s="17">
        <f t="shared" si="91"/>
        <v>4.4603033006244426E-4</v>
      </c>
      <c r="H388" s="17">
        <f t="shared" si="92"/>
        <v>2.7285129604365623E-4</v>
      </c>
      <c r="I388" s="17">
        <f t="shared" si="93"/>
        <v>1.8958127266732608E-3</v>
      </c>
      <c r="J388" s="17">
        <f t="shared" si="94"/>
        <v>6.318830113738942E-4</v>
      </c>
      <c r="K388" s="17">
        <f t="shared" si="97"/>
        <v>4.75</v>
      </c>
      <c r="L388" s="17">
        <f t="shared" si="98"/>
        <v>2.5</v>
      </c>
      <c r="M388" s="17">
        <f t="shared" si="95"/>
        <v>2.1186440677966102E-3</v>
      </c>
      <c r="N388" s="21">
        <f t="shared" si="96"/>
        <v>6.8212824010914063E-4</v>
      </c>
    </row>
    <row r="389" spans="1:14" x14ac:dyDescent="0.2">
      <c r="A389" s="15"/>
      <c r="B389" s="28" t="s">
        <v>355</v>
      </c>
      <c r="C389" s="25">
        <v>3</v>
      </c>
      <c r="D389" s="16">
        <v>1</v>
      </c>
      <c r="E389" s="16">
        <v>47</v>
      </c>
      <c r="F389" s="16">
        <v>11</v>
      </c>
      <c r="G389" s="17">
        <f t="shared" si="91"/>
        <v>3.3452274754683316E-4</v>
      </c>
      <c r="H389" s="17">
        <f t="shared" si="92"/>
        <v>1.3642564802182812E-4</v>
      </c>
      <c r="I389" s="17">
        <f t="shared" si="93"/>
        <v>3.8740520936366633E-3</v>
      </c>
      <c r="J389" s="17">
        <f t="shared" si="94"/>
        <v>9.929590178732624E-4</v>
      </c>
      <c r="K389" s="17">
        <f t="shared" si="97"/>
        <v>14.666666666666666</v>
      </c>
      <c r="L389" s="17">
        <f t="shared" si="98"/>
        <v>10</v>
      </c>
      <c r="M389" s="17">
        <f t="shared" si="95"/>
        <v>4.9063336306868861E-3</v>
      </c>
      <c r="N389" s="21">
        <f t="shared" si="96"/>
        <v>1.3642564802182813E-3</v>
      </c>
    </row>
    <row r="390" spans="1:14" x14ac:dyDescent="0.2">
      <c r="A390" s="15"/>
      <c r="B390" s="28" t="s">
        <v>356</v>
      </c>
      <c r="C390" s="25">
        <v>1</v>
      </c>
      <c r="D390" s="16">
        <v>0</v>
      </c>
      <c r="E390" s="16">
        <v>1</v>
      </c>
      <c r="F390" s="16">
        <v>0</v>
      </c>
      <c r="G390" s="17">
        <f t="shared" si="91"/>
        <v>1.1150758251561107E-4</v>
      </c>
      <c r="H390" s="17" t="str">
        <f t="shared" si="92"/>
        <v/>
      </c>
      <c r="I390" s="17">
        <f t="shared" si="93"/>
        <v>8.2426640290141775E-5</v>
      </c>
      <c r="J390" s="17" t="str">
        <f t="shared" si="94"/>
        <v/>
      </c>
      <c r="K390" s="17">
        <f t="shared" si="97"/>
        <v>0</v>
      </c>
      <c r="L390" s="17" t="str">
        <f t="shared" si="98"/>
        <v xml:space="preserve"> </v>
      </c>
      <c r="M390" s="17">
        <f t="shared" si="95"/>
        <v>0</v>
      </c>
      <c r="N390" s="21" t="str">
        <f t="shared" si="96"/>
        <v/>
      </c>
    </row>
    <row r="391" spans="1:14" x14ac:dyDescent="0.2">
      <c r="A391" s="15"/>
      <c r="B391" s="28" t="s">
        <v>357</v>
      </c>
      <c r="C391" s="25">
        <v>1859</v>
      </c>
      <c r="D391" s="16">
        <v>1057</v>
      </c>
      <c r="E391" s="16">
        <v>6586</v>
      </c>
      <c r="F391" s="16">
        <v>4765</v>
      </c>
      <c r="G391" s="17">
        <f t="shared" si="91"/>
        <v>0.20729259589652096</v>
      </c>
      <c r="H391" s="17">
        <f t="shared" si="92"/>
        <v>0.14420190995907231</v>
      </c>
      <c r="I391" s="17">
        <f t="shared" si="93"/>
        <v>0.54286185295087375</v>
      </c>
      <c r="J391" s="17">
        <f t="shared" si="94"/>
        <v>0.43013179274237229</v>
      </c>
      <c r="K391" s="17">
        <f t="shared" si="97"/>
        <v>2.5427649273803121</v>
      </c>
      <c r="L391" s="17">
        <f t="shared" si="98"/>
        <v>3.5080416272469255</v>
      </c>
      <c r="M391" s="17">
        <f t="shared" si="95"/>
        <v>0.52709634255129356</v>
      </c>
      <c r="N391" s="21">
        <f t="shared" si="96"/>
        <v>0.50586630286493861</v>
      </c>
    </row>
    <row r="392" spans="1:14" x14ac:dyDescent="0.2">
      <c r="A392" s="15"/>
      <c r="B392" s="28" t="s">
        <v>358</v>
      </c>
      <c r="C392" s="25">
        <v>2</v>
      </c>
      <c r="D392" s="16">
        <v>7</v>
      </c>
      <c r="E392" s="16">
        <v>1</v>
      </c>
      <c r="F392" s="16">
        <v>0</v>
      </c>
      <c r="G392" s="17">
        <f t="shared" si="91"/>
        <v>2.2301516503122213E-4</v>
      </c>
      <c r="H392" s="17">
        <f t="shared" si="92"/>
        <v>9.5497953615279675E-4</v>
      </c>
      <c r="I392" s="17">
        <f t="shared" si="93"/>
        <v>8.2426640290141775E-5</v>
      </c>
      <c r="J392" s="17" t="str">
        <f t="shared" si="94"/>
        <v/>
      </c>
      <c r="K392" s="17">
        <f t="shared" si="97"/>
        <v>-0.5</v>
      </c>
      <c r="L392" s="17">
        <f t="shared" si="98"/>
        <v>-1</v>
      </c>
      <c r="M392" s="17">
        <f t="shared" si="95"/>
        <v>-1.1150758251561107E-4</v>
      </c>
      <c r="N392" s="21">
        <f t="shared" si="96"/>
        <v>-9.5497953615279675E-4</v>
      </c>
    </row>
    <row r="393" spans="1:14" x14ac:dyDescent="0.2">
      <c r="A393" s="15"/>
      <c r="B393" s="28" t="s">
        <v>359</v>
      </c>
      <c r="C393" s="25"/>
      <c r="D393" s="16"/>
      <c r="E393" s="16">
        <v>1</v>
      </c>
      <c r="F393" s="16">
        <v>0</v>
      </c>
      <c r="G393" s="17" t="str">
        <f t="shared" si="91"/>
        <v/>
      </c>
      <c r="H393" s="17" t="str">
        <f t="shared" si="92"/>
        <v/>
      </c>
      <c r="I393" s="17">
        <f t="shared" si="93"/>
        <v>8.2426640290141775E-5</v>
      </c>
      <c r="J393" s="17" t="str">
        <f t="shared" si="94"/>
        <v/>
      </c>
      <c r="K393" s="17">
        <f t="shared" si="97"/>
        <v>1</v>
      </c>
      <c r="L393" s="17" t="str">
        <f t="shared" si="98"/>
        <v xml:space="preserve"> </v>
      </c>
      <c r="M393" s="17" t="str">
        <f t="shared" si="95"/>
        <v/>
      </c>
      <c r="N393" s="21" t="str">
        <f t="shared" si="96"/>
        <v/>
      </c>
    </row>
    <row r="394" spans="1:14" x14ac:dyDescent="0.2">
      <c r="A394" s="15"/>
      <c r="B394" s="28" t="s">
        <v>360</v>
      </c>
      <c r="C394" s="25">
        <v>4</v>
      </c>
      <c r="D394" s="16">
        <v>25</v>
      </c>
      <c r="E394" s="16">
        <v>3</v>
      </c>
      <c r="F394" s="16">
        <v>48</v>
      </c>
      <c r="G394" s="17">
        <f t="shared" si="91"/>
        <v>4.4603033006244426E-4</v>
      </c>
      <c r="H394" s="17">
        <f t="shared" si="92"/>
        <v>3.4106412005457027E-3</v>
      </c>
      <c r="I394" s="17">
        <f t="shared" si="93"/>
        <v>2.4727992087042531E-4</v>
      </c>
      <c r="J394" s="17">
        <f t="shared" si="94"/>
        <v>4.3329120779924176E-3</v>
      </c>
      <c r="K394" s="17">
        <f t="shared" si="97"/>
        <v>-0.25</v>
      </c>
      <c r="L394" s="17">
        <f t="shared" si="98"/>
        <v>0.92</v>
      </c>
      <c r="M394" s="17">
        <f t="shared" si="95"/>
        <v>-1.1150758251561107E-4</v>
      </c>
      <c r="N394" s="21">
        <f t="shared" si="96"/>
        <v>3.1377899045020468E-3</v>
      </c>
    </row>
    <row r="395" spans="1:14" x14ac:dyDescent="0.2">
      <c r="A395" s="15"/>
      <c r="B395" s="28" t="s">
        <v>361</v>
      </c>
      <c r="C395" s="25">
        <v>211</v>
      </c>
      <c r="D395" s="16">
        <v>1011</v>
      </c>
      <c r="E395" s="16">
        <v>196</v>
      </c>
      <c r="F395" s="16">
        <v>964</v>
      </c>
      <c r="G395" s="17">
        <f t="shared" si="91"/>
        <v>2.3528099910793934E-2</v>
      </c>
      <c r="H395" s="17">
        <f t="shared" si="92"/>
        <v>0.13792633015006822</v>
      </c>
      <c r="I395" s="17">
        <f t="shared" si="93"/>
        <v>1.6155621496867788E-2</v>
      </c>
      <c r="J395" s="17">
        <f t="shared" si="94"/>
        <v>8.7019317566347718E-2</v>
      </c>
      <c r="K395" s="17">
        <f t="shared" si="97"/>
        <v>-7.1090047393364927E-2</v>
      </c>
      <c r="L395" s="17">
        <f t="shared" si="98"/>
        <v>-4.6488625123639958E-2</v>
      </c>
      <c r="M395" s="17">
        <f t="shared" si="95"/>
        <v>-1.672613737734166E-3</v>
      </c>
      <c r="N395" s="21">
        <f t="shared" si="96"/>
        <v>-6.4120054570259207E-3</v>
      </c>
    </row>
    <row r="396" spans="1:14" x14ac:dyDescent="0.2">
      <c r="A396" s="15"/>
      <c r="B396" s="28" t="s">
        <v>362</v>
      </c>
      <c r="C396" s="25">
        <v>7</v>
      </c>
      <c r="D396" s="16">
        <v>8</v>
      </c>
      <c r="E396" s="16">
        <v>13</v>
      </c>
      <c r="F396" s="16">
        <v>17</v>
      </c>
      <c r="G396" s="17">
        <f t="shared" si="91"/>
        <v>7.8055307760927742E-4</v>
      </c>
      <c r="H396" s="17">
        <f t="shared" si="92"/>
        <v>1.0914051841746249E-3</v>
      </c>
      <c r="I396" s="17">
        <f t="shared" si="93"/>
        <v>1.0715463237718431E-3</v>
      </c>
      <c r="J396" s="17">
        <f t="shared" si="94"/>
        <v>1.5345730276223146E-3</v>
      </c>
      <c r="K396" s="17">
        <f t="shared" si="97"/>
        <v>0.8571428571428571</v>
      </c>
      <c r="L396" s="17">
        <f t="shared" si="98"/>
        <v>1.125</v>
      </c>
      <c r="M396" s="17">
        <f t="shared" si="95"/>
        <v>6.6904549509366632E-4</v>
      </c>
      <c r="N396" s="21">
        <f t="shared" si="96"/>
        <v>1.2278308321964531E-3</v>
      </c>
    </row>
    <row r="397" spans="1:14" x14ac:dyDescent="0.2">
      <c r="A397" s="15"/>
      <c r="B397" s="28" t="s">
        <v>363</v>
      </c>
      <c r="C397" s="25"/>
      <c r="D397" s="16"/>
      <c r="E397" s="16">
        <v>2</v>
      </c>
      <c r="F397" s="16">
        <v>0</v>
      </c>
      <c r="G397" s="17" t="str">
        <f t="shared" si="91"/>
        <v/>
      </c>
      <c r="H397" s="17" t="str">
        <f t="shared" si="92"/>
        <v/>
      </c>
      <c r="I397" s="17">
        <f t="shared" si="93"/>
        <v>1.6485328058028355E-4</v>
      </c>
      <c r="J397" s="17" t="str">
        <f t="shared" si="94"/>
        <v/>
      </c>
      <c r="K397" s="17">
        <f t="shared" si="97"/>
        <v>1</v>
      </c>
      <c r="L397" s="17" t="str">
        <f t="shared" si="98"/>
        <v xml:space="preserve"> </v>
      </c>
      <c r="M397" s="17" t="str">
        <f t="shared" si="95"/>
        <v/>
      </c>
      <c r="N397" s="21" t="str">
        <f t="shared" si="96"/>
        <v/>
      </c>
    </row>
    <row r="398" spans="1:14" x14ac:dyDescent="0.2">
      <c r="A398" s="15"/>
      <c r="B398" s="28" t="s">
        <v>364</v>
      </c>
      <c r="C398" s="25">
        <v>0</v>
      </c>
      <c r="D398" s="16">
        <v>3</v>
      </c>
      <c r="E398" s="16">
        <v>1</v>
      </c>
      <c r="F398" s="16">
        <v>2</v>
      </c>
      <c r="G398" s="17" t="str">
        <f t="shared" si="91"/>
        <v/>
      </c>
      <c r="H398" s="17">
        <f t="shared" si="92"/>
        <v>4.0927694406548429E-4</v>
      </c>
      <c r="I398" s="17">
        <f t="shared" si="93"/>
        <v>8.2426640290141775E-5</v>
      </c>
      <c r="J398" s="17">
        <f t="shared" si="94"/>
        <v>1.8053800324968405E-4</v>
      </c>
      <c r="K398" s="17">
        <f t="shared" si="97"/>
        <v>1</v>
      </c>
      <c r="L398" s="17">
        <f t="shared" si="98"/>
        <v>-0.33333333333333331</v>
      </c>
      <c r="M398" s="17" t="str">
        <f t="shared" si="95"/>
        <v/>
      </c>
      <c r="N398" s="21">
        <f t="shared" si="96"/>
        <v>-1.3642564802182809E-4</v>
      </c>
    </row>
    <row r="399" spans="1:14" x14ac:dyDescent="0.2">
      <c r="A399" s="15"/>
      <c r="B399" s="28" t="s">
        <v>365</v>
      </c>
      <c r="C399" s="25">
        <v>1</v>
      </c>
      <c r="D399" s="16">
        <v>0</v>
      </c>
      <c r="E399" s="16"/>
      <c r="F399" s="16"/>
      <c r="G399" s="17">
        <f t="shared" si="91"/>
        <v>1.1150758251561107E-4</v>
      </c>
      <c r="H399" s="17" t="str">
        <f t="shared" si="92"/>
        <v/>
      </c>
      <c r="I399" s="17" t="str">
        <f t="shared" si="93"/>
        <v/>
      </c>
      <c r="J399" s="17" t="str">
        <f t="shared" si="94"/>
        <v/>
      </c>
      <c r="K399" s="17">
        <f t="shared" si="97"/>
        <v>-1</v>
      </c>
      <c r="L399" s="17" t="str">
        <f t="shared" si="98"/>
        <v xml:space="preserve"> </v>
      </c>
      <c r="M399" s="17">
        <f t="shared" si="95"/>
        <v>-1.1150758251561107E-4</v>
      </c>
      <c r="N399" s="21" t="str">
        <f t="shared" si="96"/>
        <v/>
      </c>
    </row>
    <row r="400" spans="1:14" x14ac:dyDescent="0.2">
      <c r="A400" s="15"/>
      <c r="B400" s="28" t="s">
        <v>366</v>
      </c>
      <c r="C400" s="25">
        <v>2</v>
      </c>
      <c r="D400" s="16">
        <v>1</v>
      </c>
      <c r="E400" s="16">
        <v>3</v>
      </c>
      <c r="F400" s="16">
        <v>2</v>
      </c>
      <c r="G400" s="17">
        <f t="shared" si="91"/>
        <v>2.2301516503122213E-4</v>
      </c>
      <c r="H400" s="17">
        <f t="shared" si="92"/>
        <v>1.3642564802182812E-4</v>
      </c>
      <c r="I400" s="17">
        <f t="shared" si="93"/>
        <v>2.4727992087042531E-4</v>
      </c>
      <c r="J400" s="17">
        <f t="shared" si="94"/>
        <v>1.8053800324968405E-4</v>
      </c>
      <c r="K400" s="17">
        <f t="shared" si="97"/>
        <v>0.5</v>
      </c>
      <c r="L400" s="17">
        <f t="shared" si="98"/>
        <v>1</v>
      </c>
      <c r="M400" s="17">
        <f t="shared" si="95"/>
        <v>1.1150758251561107E-4</v>
      </c>
      <c r="N400" s="21">
        <f t="shared" si="96"/>
        <v>1.3642564802182812E-4</v>
      </c>
    </row>
    <row r="401" spans="1:14" x14ac:dyDescent="0.2">
      <c r="A401" s="15"/>
      <c r="B401" s="28" t="s">
        <v>367</v>
      </c>
      <c r="C401" s="25">
        <v>4</v>
      </c>
      <c r="D401" s="16">
        <v>2</v>
      </c>
      <c r="E401" s="16">
        <v>7</v>
      </c>
      <c r="F401" s="16">
        <v>8</v>
      </c>
      <c r="G401" s="17">
        <f t="shared" si="91"/>
        <v>4.4603033006244426E-4</v>
      </c>
      <c r="H401" s="17">
        <f t="shared" si="92"/>
        <v>2.7285129604365623E-4</v>
      </c>
      <c r="I401" s="17">
        <f t="shared" si="93"/>
        <v>5.7698648203099241E-4</v>
      </c>
      <c r="J401" s="17">
        <f t="shared" si="94"/>
        <v>7.221520129987362E-4</v>
      </c>
      <c r="K401" s="17">
        <f t="shared" si="97"/>
        <v>0.75</v>
      </c>
      <c r="L401" s="17">
        <f t="shared" si="98"/>
        <v>3</v>
      </c>
      <c r="M401" s="17">
        <f t="shared" si="95"/>
        <v>3.3452274754683321E-4</v>
      </c>
      <c r="N401" s="21">
        <f t="shared" si="96"/>
        <v>8.1855388813096869E-4</v>
      </c>
    </row>
    <row r="402" spans="1:14" x14ac:dyDescent="0.2">
      <c r="A402" s="15"/>
      <c r="B402" s="28" t="s">
        <v>368</v>
      </c>
      <c r="C402" s="25">
        <v>50</v>
      </c>
      <c r="D402" s="16">
        <v>16</v>
      </c>
      <c r="E402" s="16">
        <v>32</v>
      </c>
      <c r="F402" s="16">
        <v>143</v>
      </c>
      <c r="G402" s="17">
        <f t="shared" si="91"/>
        <v>5.5753791257805527E-3</v>
      </c>
      <c r="H402" s="17">
        <f t="shared" si="92"/>
        <v>2.1828103683492498E-3</v>
      </c>
      <c r="I402" s="17">
        <f t="shared" si="93"/>
        <v>2.6376524892845368E-3</v>
      </c>
      <c r="J402" s="17">
        <f t="shared" si="94"/>
        <v>1.290846723235241E-2</v>
      </c>
      <c r="K402" s="17">
        <f t="shared" si="97"/>
        <v>-0.36</v>
      </c>
      <c r="L402" s="17">
        <f t="shared" si="98"/>
        <v>7.9375</v>
      </c>
      <c r="M402" s="17">
        <f t="shared" si="95"/>
        <v>-2.0071364852809991E-3</v>
      </c>
      <c r="N402" s="21">
        <f t="shared" si="96"/>
        <v>1.7326057298772169E-2</v>
      </c>
    </row>
    <row r="403" spans="1:14" x14ac:dyDescent="0.2">
      <c r="A403" s="15"/>
      <c r="B403" s="28" t="s">
        <v>369</v>
      </c>
      <c r="C403" s="25"/>
      <c r="D403" s="16"/>
      <c r="E403" s="16">
        <v>0</v>
      </c>
      <c r="F403" s="16">
        <v>1</v>
      </c>
      <c r="G403" s="17" t="str">
        <f t="shared" si="91"/>
        <v/>
      </c>
      <c r="H403" s="17" t="str">
        <f t="shared" si="92"/>
        <v/>
      </c>
      <c r="I403" s="17" t="str">
        <f t="shared" si="93"/>
        <v/>
      </c>
      <c r="J403" s="17">
        <f t="shared" si="94"/>
        <v>9.0269001624842024E-5</v>
      </c>
      <c r="K403" s="17" t="str">
        <f t="shared" si="97"/>
        <v xml:space="preserve"> </v>
      </c>
      <c r="L403" s="17">
        <f t="shared" si="98"/>
        <v>1</v>
      </c>
      <c r="M403" s="17" t="str">
        <f t="shared" si="95"/>
        <v/>
      </c>
      <c r="N403" s="21" t="str">
        <f t="shared" si="96"/>
        <v/>
      </c>
    </row>
    <row r="404" spans="1:14" ht="25.5" x14ac:dyDescent="0.2">
      <c r="A404" s="15"/>
      <c r="B404" s="28" t="s">
        <v>370</v>
      </c>
      <c r="C404" s="25">
        <v>3</v>
      </c>
      <c r="D404" s="16">
        <v>5</v>
      </c>
      <c r="E404" s="16">
        <v>1</v>
      </c>
      <c r="F404" s="16">
        <v>20</v>
      </c>
      <c r="G404" s="17">
        <f t="shared" si="91"/>
        <v>3.3452274754683316E-4</v>
      </c>
      <c r="H404" s="17">
        <f t="shared" si="92"/>
        <v>6.8212824010914052E-4</v>
      </c>
      <c r="I404" s="17">
        <f t="shared" si="93"/>
        <v>8.2426640290141775E-5</v>
      </c>
      <c r="J404" s="17">
        <f t="shared" si="94"/>
        <v>1.8053800324968406E-3</v>
      </c>
      <c r="K404" s="17">
        <f t="shared" si="97"/>
        <v>-0.66666666666666663</v>
      </c>
      <c r="L404" s="17">
        <f t="shared" si="98"/>
        <v>3</v>
      </c>
      <c r="M404" s="17">
        <f t="shared" si="95"/>
        <v>-2.2301516503122211E-4</v>
      </c>
      <c r="N404" s="21">
        <f t="shared" si="96"/>
        <v>2.0463847203274215E-3</v>
      </c>
    </row>
    <row r="405" spans="1:14" ht="25.5" x14ac:dyDescent="0.2">
      <c r="A405" s="15"/>
      <c r="B405" s="28" t="s">
        <v>371</v>
      </c>
      <c r="C405" s="25">
        <v>15</v>
      </c>
      <c r="D405" s="16">
        <v>26</v>
      </c>
      <c r="E405" s="16">
        <v>26</v>
      </c>
      <c r="F405" s="16">
        <v>38</v>
      </c>
      <c r="G405" s="17">
        <f t="shared" si="91"/>
        <v>1.672613737734166E-3</v>
      </c>
      <c r="H405" s="17">
        <f t="shared" si="92"/>
        <v>3.5470668485675307E-3</v>
      </c>
      <c r="I405" s="17">
        <f t="shared" si="93"/>
        <v>2.1430926475436863E-3</v>
      </c>
      <c r="J405" s="17">
        <f t="shared" si="94"/>
        <v>3.4302220617439972E-3</v>
      </c>
      <c r="K405" s="17">
        <f t="shared" si="97"/>
        <v>0.73333333333333328</v>
      </c>
      <c r="L405" s="17">
        <f t="shared" si="98"/>
        <v>0.46153846153846156</v>
      </c>
      <c r="M405" s="17">
        <f t="shared" si="95"/>
        <v>1.2265834076717215E-3</v>
      </c>
      <c r="N405" s="21">
        <f t="shared" si="96"/>
        <v>1.6371077762619374E-3</v>
      </c>
    </row>
    <row r="406" spans="1:14" x14ac:dyDescent="0.2">
      <c r="A406" s="15"/>
      <c r="B406" s="28" t="s">
        <v>372</v>
      </c>
      <c r="C406" s="25">
        <v>132</v>
      </c>
      <c r="D406" s="16">
        <v>25</v>
      </c>
      <c r="E406" s="16">
        <v>164</v>
      </c>
      <c r="F406" s="16">
        <v>55</v>
      </c>
      <c r="G406" s="17">
        <f t="shared" si="91"/>
        <v>1.4719000892060661E-2</v>
      </c>
      <c r="H406" s="17">
        <f t="shared" si="92"/>
        <v>3.4106412005457027E-3</v>
      </c>
      <c r="I406" s="17">
        <f t="shared" si="93"/>
        <v>1.3517969007583251E-2</v>
      </c>
      <c r="J406" s="17">
        <f t="shared" si="94"/>
        <v>4.9647950893663114E-3</v>
      </c>
      <c r="K406" s="17">
        <f t="shared" si="97"/>
        <v>0.24242424242424243</v>
      </c>
      <c r="L406" s="17">
        <f t="shared" si="98"/>
        <v>1.2</v>
      </c>
      <c r="M406" s="17">
        <f t="shared" si="95"/>
        <v>3.5682426404995541E-3</v>
      </c>
      <c r="N406" s="21">
        <f t="shared" si="96"/>
        <v>4.0927694406548429E-3</v>
      </c>
    </row>
    <row r="407" spans="1:14" x14ac:dyDescent="0.2">
      <c r="A407" s="15"/>
      <c r="B407" s="28" t="s">
        <v>373</v>
      </c>
      <c r="C407" s="25">
        <v>42</v>
      </c>
      <c r="D407" s="16">
        <v>7</v>
      </c>
      <c r="E407" s="16">
        <v>28</v>
      </c>
      <c r="F407" s="16">
        <v>6</v>
      </c>
      <c r="G407" s="17">
        <f t="shared" si="91"/>
        <v>4.6833184656556648E-3</v>
      </c>
      <c r="H407" s="17">
        <f t="shared" si="92"/>
        <v>9.5497953615279675E-4</v>
      </c>
      <c r="I407" s="17">
        <f t="shared" si="93"/>
        <v>2.3079459281239697E-3</v>
      </c>
      <c r="J407" s="17">
        <f t="shared" si="94"/>
        <v>5.416140097490522E-4</v>
      </c>
      <c r="K407" s="17">
        <f t="shared" si="97"/>
        <v>-0.33333333333333331</v>
      </c>
      <c r="L407" s="17">
        <f t="shared" si="98"/>
        <v>-0.14285714285714285</v>
      </c>
      <c r="M407" s="17">
        <f t="shared" si="95"/>
        <v>-1.5611061552185548E-3</v>
      </c>
      <c r="N407" s="21">
        <f t="shared" si="96"/>
        <v>-1.3642564802182809E-4</v>
      </c>
    </row>
    <row r="408" spans="1:14" x14ac:dyDescent="0.2">
      <c r="A408" s="15"/>
      <c r="B408" s="28" t="s">
        <v>374</v>
      </c>
      <c r="C408" s="25">
        <v>22</v>
      </c>
      <c r="D408" s="16">
        <v>2</v>
      </c>
      <c r="E408" s="16">
        <v>40</v>
      </c>
      <c r="F408" s="16">
        <v>25</v>
      </c>
      <c r="G408" s="17">
        <f t="shared" si="91"/>
        <v>2.4531668153434435E-3</v>
      </c>
      <c r="H408" s="17">
        <f t="shared" si="92"/>
        <v>2.7285129604365623E-4</v>
      </c>
      <c r="I408" s="17">
        <f t="shared" si="93"/>
        <v>3.2970656116056711E-3</v>
      </c>
      <c r="J408" s="17">
        <f t="shared" si="94"/>
        <v>2.2567250406210506E-3</v>
      </c>
      <c r="K408" s="17">
        <f t="shared" si="97"/>
        <v>0.81818181818181823</v>
      </c>
      <c r="L408" s="17">
        <f t="shared" si="98"/>
        <v>11.5</v>
      </c>
      <c r="M408" s="17">
        <f t="shared" si="95"/>
        <v>2.0071364852809995E-3</v>
      </c>
      <c r="N408" s="21">
        <f t="shared" si="96"/>
        <v>3.1377899045020468E-3</v>
      </c>
    </row>
    <row r="409" spans="1:14" x14ac:dyDescent="0.2">
      <c r="A409" s="15"/>
      <c r="B409" s="28" t="s">
        <v>375</v>
      </c>
      <c r="C409" s="25">
        <v>4</v>
      </c>
      <c r="D409" s="16">
        <v>2</v>
      </c>
      <c r="E409" s="16">
        <v>8</v>
      </c>
      <c r="F409" s="16">
        <v>1</v>
      </c>
      <c r="G409" s="17">
        <f t="shared" si="91"/>
        <v>4.4603033006244426E-4</v>
      </c>
      <c r="H409" s="17">
        <f t="shared" si="92"/>
        <v>2.7285129604365623E-4</v>
      </c>
      <c r="I409" s="17">
        <f t="shared" si="93"/>
        <v>6.594131223211342E-4</v>
      </c>
      <c r="J409" s="17">
        <f t="shared" si="94"/>
        <v>9.0269001624842024E-5</v>
      </c>
      <c r="K409" s="17">
        <f t="shared" si="97"/>
        <v>1</v>
      </c>
      <c r="L409" s="17">
        <f t="shared" si="98"/>
        <v>-0.5</v>
      </c>
      <c r="M409" s="17">
        <f t="shared" si="95"/>
        <v>4.4603033006244426E-4</v>
      </c>
      <c r="N409" s="21">
        <f t="shared" si="96"/>
        <v>-1.3642564802182812E-4</v>
      </c>
    </row>
    <row r="410" spans="1:14" x14ac:dyDescent="0.2">
      <c r="A410" s="15"/>
      <c r="B410" s="28" t="s">
        <v>376</v>
      </c>
      <c r="C410" s="25">
        <v>69</v>
      </c>
      <c r="D410" s="16">
        <v>19</v>
      </c>
      <c r="E410" s="16">
        <v>69</v>
      </c>
      <c r="F410" s="16">
        <v>23</v>
      </c>
      <c r="G410" s="17">
        <f t="shared" si="91"/>
        <v>7.6940231935771633E-3</v>
      </c>
      <c r="H410" s="17">
        <f t="shared" si="92"/>
        <v>2.5920873124147341E-3</v>
      </c>
      <c r="I410" s="17">
        <f t="shared" si="93"/>
        <v>5.6874381800197825E-3</v>
      </c>
      <c r="J410" s="17">
        <f t="shared" si="94"/>
        <v>2.0761870373713666E-3</v>
      </c>
      <c r="K410" s="17">
        <f t="shared" si="97"/>
        <v>0</v>
      </c>
      <c r="L410" s="17">
        <f t="shared" si="98"/>
        <v>0.21052631578947367</v>
      </c>
      <c r="M410" s="17">
        <f t="shared" si="95"/>
        <v>0</v>
      </c>
      <c r="N410" s="21">
        <f t="shared" si="96"/>
        <v>5.4570259208731246E-4</v>
      </c>
    </row>
    <row r="411" spans="1:14" x14ac:dyDescent="0.2">
      <c r="A411" s="15"/>
      <c r="B411" s="28" t="s">
        <v>377</v>
      </c>
      <c r="C411" s="25"/>
      <c r="D411" s="16"/>
      <c r="E411" s="16">
        <v>5</v>
      </c>
      <c r="F411" s="16">
        <v>8</v>
      </c>
      <c r="G411" s="17" t="str">
        <f t="shared" si="91"/>
        <v/>
      </c>
      <c r="H411" s="17" t="str">
        <f t="shared" si="92"/>
        <v/>
      </c>
      <c r="I411" s="17">
        <f t="shared" si="93"/>
        <v>4.1213320145070889E-4</v>
      </c>
      <c r="J411" s="17">
        <f t="shared" si="94"/>
        <v>7.221520129987362E-4</v>
      </c>
      <c r="K411" s="17">
        <f t="shared" si="97"/>
        <v>1</v>
      </c>
      <c r="L411" s="17">
        <f t="shared" si="98"/>
        <v>1</v>
      </c>
      <c r="M411" s="17" t="str">
        <f t="shared" si="95"/>
        <v/>
      </c>
      <c r="N411" s="21" t="str">
        <f t="shared" si="96"/>
        <v/>
      </c>
    </row>
    <row r="412" spans="1:14" x14ac:dyDescent="0.2">
      <c r="A412" s="15"/>
      <c r="B412" s="28" t="s">
        <v>378</v>
      </c>
      <c r="C412" s="25">
        <v>1</v>
      </c>
      <c r="D412" s="16">
        <v>5</v>
      </c>
      <c r="E412" s="16">
        <v>1</v>
      </c>
      <c r="F412" s="16">
        <v>0</v>
      </c>
      <c r="G412" s="17">
        <f t="shared" si="91"/>
        <v>1.1150758251561107E-4</v>
      </c>
      <c r="H412" s="17">
        <f t="shared" si="92"/>
        <v>6.8212824010914052E-4</v>
      </c>
      <c r="I412" s="17">
        <f t="shared" si="93"/>
        <v>8.2426640290141775E-5</v>
      </c>
      <c r="J412" s="17" t="str">
        <f t="shared" si="94"/>
        <v/>
      </c>
      <c r="K412" s="17">
        <f t="shared" si="97"/>
        <v>0</v>
      </c>
      <c r="L412" s="17">
        <f t="shared" si="98"/>
        <v>-1</v>
      </c>
      <c r="M412" s="17">
        <f t="shared" si="95"/>
        <v>0</v>
      </c>
      <c r="N412" s="21">
        <f t="shared" si="96"/>
        <v>-6.8212824010914052E-4</v>
      </c>
    </row>
    <row r="413" spans="1:14" x14ac:dyDescent="0.2">
      <c r="A413" s="15"/>
      <c r="B413" s="28" t="s">
        <v>379</v>
      </c>
      <c r="C413" s="25">
        <v>161</v>
      </c>
      <c r="D413" s="16">
        <v>17</v>
      </c>
      <c r="E413" s="16">
        <v>103</v>
      </c>
      <c r="F413" s="16">
        <v>18</v>
      </c>
      <c r="G413" s="17">
        <f t="shared" si="91"/>
        <v>1.7952720785013383E-2</v>
      </c>
      <c r="H413" s="17">
        <f t="shared" si="92"/>
        <v>2.3192360163710778E-3</v>
      </c>
      <c r="I413" s="17">
        <f t="shared" si="93"/>
        <v>8.4899439498846031E-3</v>
      </c>
      <c r="J413" s="17">
        <f t="shared" si="94"/>
        <v>1.6248420292471566E-3</v>
      </c>
      <c r="K413" s="17">
        <f t="shared" si="97"/>
        <v>-0.36024844720496896</v>
      </c>
      <c r="L413" s="17">
        <f t="shared" si="98"/>
        <v>5.8823529411764705E-2</v>
      </c>
      <c r="M413" s="17">
        <f t="shared" si="95"/>
        <v>-6.4674397859054425E-3</v>
      </c>
      <c r="N413" s="21">
        <f t="shared" si="96"/>
        <v>1.3642564802182812E-4</v>
      </c>
    </row>
    <row r="414" spans="1:14" x14ac:dyDescent="0.2">
      <c r="A414" s="15"/>
      <c r="B414" s="28" t="s">
        <v>380</v>
      </c>
      <c r="C414" s="25">
        <v>0</v>
      </c>
      <c r="D414" s="16">
        <v>4</v>
      </c>
      <c r="E414" s="16">
        <v>0</v>
      </c>
      <c r="F414" s="16">
        <v>2</v>
      </c>
      <c r="G414" s="17" t="str">
        <f t="shared" si="91"/>
        <v/>
      </c>
      <c r="H414" s="17">
        <f t="shared" si="92"/>
        <v>5.4570259208731246E-4</v>
      </c>
      <c r="I414" s="17" t="str">
        <f t="shared" si="93"/>
        <v/>
      </c>
      <c r="J414" s="17">
        <f t="shared" si="94"/>
        <v>1.8053800324968405E-4</v>
      </c>
      <c r="K414" s="17" t="str">
        <f t="shared" si="97"/>
        <v xml:space="preserve"> </v>
      </c>
      <c r="L414" s="17">
        <f t="shared" si="98"/>
        <v>-0.5</v>
      </c>
      <c r="M414" s="17" t="str">
        <f t="shared" si="95"/>
        <v/>
      </c>
      <c r="N414" s="21">
        <f t="shared" si="96"/>
        <v>-2.7285129604365623E-4</v>
      </c>
    </row>
    <row r="415" spans="1:14" x14ac:dyDescent="0.2">
      <c r="A415" s="15"/>
      <c r="B415" s="28" t="s">
        <v>381</v>
      </c>
      <c r="C415" s="25"/>
      <c r="D415" s="16"/>
      <c r="E415" s="16">
        <v>0</v>
      </c>
      <c r="F415" s="16">
        <v>1</v>
      </c>
      <c r="G415" s="17" t="str">
        <f t="shared" si="91"/>
        <v/>
      </c>
      <c r="H415" s="17" t="str">
        <f t="shared" si="92"/>
        <v/>
      </c>
      <c r="I415" s="17" t="str">
        <f t="shared" si="93"/>
        <v/>
      </c>
      <c r="J415" s="17">
        <f t="shared" si="94"/>
        <v>9.0269001624842024E-5</v>
      </c>
      <c r="K415" s="17" t="str">
        <f t="shared" si="97"/>
        <v xml:space="preserve"> </v>
      </c>
      <c r="L415" s="17">
        <f t="shared" si="98"/>
        <v>1</v>
      </c>
      <c r="M415" s="17" t="str">
        <f t="shared" si="95"/>
        <v/>
      </c>
      <c r="N415" s="21" t="str">
        <f t="shared" si="96"/>
        <v/>
      </c>
    </row>
    <row r="416" spans="1:14" x14ac:dyDescent="0.2">
      <c r="A416" s="15"/>
      <c r="B416" s="28" t="s">
        <v>382</v>
      </c>
      <c r="C416" s="25">
        <v>2</v>
      </c>
      <c r="D416" s="16">
        <v>3</v>
      </c>
      <c r="E416" s="16">
        <v>3</v>
      </c>
      <c r="F416" s="16">
        <v>4</v>
      </c>
      <c r="G416" s="17">
        <f t="shared" si="91"/>
        <v>2.2301516503122213E-4</v>
      </c>
      <c r="H416" s="17">
        <f t="shared" si="92"/>
        <v>4.0927694406548429E-4</v>
      </c>
      <c r="I416" s="17">
        <f t="shared" si="93"/>
        <v>2.4727992087042531E-4</v>
      </c>
      <c r="J416" s="17">
        <f t="shared" si="94"/>
        <v>3.610760064993681E-4</v>
      </c>
      <c r="K416" s="17">
        <f t="shared" si="97"/>
        <v>0.5</v>
      </c>
      <c r="L416" s="17">
        <f t="shared" si="98"/>
        <v>0.33333333333333331</v>
      </c>
      <c r="M416" s="17">
        <f t="shared" si="95"/>
        <v>1.1150758251561107E-4</v>
      </c>
      <c r="N416" s="21">
        <f t="shared" si="96"/>
        <v>1.3642564802182809E-4</v>
      </c>
    </row>
    <row r="417" spans="1:14" x14ac:dyDescent="0.2">
      <c r="A417" s="15"/>
      <c r="B417" s="28" t="s">
        <v>383</v>
      </c>
      <c r="C417" s="25">
        <v>2</v>
      </c>
      <c r="D417" s="16">
        <v>0</v>
      </c>
      <c r="E417" s="16">
        <v>2</v>
      </c>
      <c r="F417" s="16">
        <v>0</v>
      </c>
      <c r="G417" s="17">
        <f t="shared" si="91"/>
        <v>2.2301516503122213E-4</v>
      </c>
      <c r="H417" s="17" t="str">
        <f t="shared" si="92"/>
        <v/>
      </c>
      <c r="I417" s="17">
        <f t="shared" si="93"/>
        <v>1.6485328058028355E-4</v>
      </c>
      <c r="J417" s="17" t="str">
        <f t="shared" si="94"/>
        <v/>
      </c>
      <c r="K417" s="17">
        <f t="shared" si="97"/>
        <v>0</v>
      </c>
      <c r="L417" s="17" t="str">
        <f t="shared" si="98"/>
        <v xml:space="preserve"> </v>
      </c>
      <c r="M417" s="17">
        <f t="shared" si="95"/>
        <v>0</v>
      </c>
      <c r="N417" s="21" t="str">
        <f t="shared" si="96"/>
        <v/>
      </c>
    </row>
    <row r="418" spans="1:14" x14ac:dyDescent="0.2">
      <c r="A418" s="15"/>
      <c r="B418" s="28" t="s">
        <v>384</v>
      </c>
      <c r="C418" s="25"/>
      <c r="D418" s="16"/>
      <c r="E418" s="16">
        <v>0</v>
      </c>
      <c r="F418" s="16">
        <v>1</v>
      </c>
      <c r="G418" s="17" t="str">
        <f t="shared" si="91"/>
        <v/>
      </c>
      <c r="H418" s="17" t="str">
        <f t="shared" si="92"/>
        <v/>
      </c>
      <c r="I418" s="17" t="str">
        <f t="shared" si="93"/>
        <v/>
      </c>
      <c r="J418" s="17">
        <f t="shared" si="94"/>
        <v>9.0269001624842024E-5</v>
      </c>
      <c r="K418" s="17" t="str">
        <f t="shared" si="97"/>
        <v xml:space="preserve"> </v>
      </c>
      <c r="L418" s="17">
        <f t="shared" si="98"/>
        <v>1</v>
      </c>
      <c r="M418" s="17" t="str">
        <f t="shared" si="95"/>
        <v/>
      </c>
      <c r="N418" s="21" t="str">
        <f t="shared" si="96"/>
        <v/>
      </c>
    </row>
    <row r="419" spans="1:14" x14ac:dyDescent="0.2">
      <c r="A419" s="15"/>
      <c r="B419" s="28" t="s">
        <v>385</v>
      </c>
      <c r="C419" s="25">
        <v>3528</v>
      </c>
      <c r="D419" s="16">
        <v>2351</v>
      </c>
      <c r="E419" s="16">
        <v>1208</v>
      </c>
      <c r="F419" s="16">
        <v>902</v>
      </c>
      <c r="G419" s="17">
        <f t="shared" si="91"/>
        <v>0.39339875111507583</v>
      </c>
      <c r="H419" s="17">
        <f t="shared" si="92"/>
        <v>0.32073669849931785</v>
      </c>
      <c r="I419" s="17">
        <f t="shared" si="93"/>
        <v>9.9571381470491258E-2</v>
      </c>
      <c r="J419" s="17">
        <f t="shared" si="94"/>
        <v>8.1422639465607516E-2</v>
      </c>
      <c r="K419" s="17">
        <f t="shared" si="97"/>
        <v>-0.65759637188208619</v>
      </c>
      <c r="L419" s="17">
        <f t="shared" si="98"/>
        <v>-0.61633347511697145</v>
      </c>
      <c r="M419" s="17">
        <f t="shared" si="95"/>
        <v>-0.25869759143621768</v>
      </c>
      <c r="N419" s="21">
        <f t="shared" si="96"/>
        <v>-0.19768076398362888</v>
      </c>
    </row>
    <row r="420" spans="1:14" x14ac:dyDescent="0.2">
      <c r="A420" s="15"/>
      <c r="B420" s="28" t="s">
        <v>386</v>
      </c>
      <c r="C420" s="25">
        <v>12</v>
      </c>
      <c r="D420" s="16">
        <v>11</v>
      </c>
      <c r="E420" s="16">
        <v>35</v>
      </c>
      <c r="F420" s="16">
        <v>32</v>
      </c>
      <c r="G420" s="17">
        <f t="shared" si="91"/>
        <v>1.3380909901873326E-3</v>
      </c>
      <c r="H420" s="17">
        <f t="shared" si="92"/>
        <v>1.5006821282401092E-3</v>
      </c>
      <c r="I420" s="17">
        <f t="shared" si="93"/>
        <v>2.8849324101549623E-3</v>
      </c>
      <c r="J420" s="17">
        <f t="shared" si="94"/>
        <v>2.8886080519949448E-3</v>
      </c>
      <c r="K420" s="17">
        <f t="shared" si="97"/>
        <v>1.9166666666666667</v>
      </c>
      <c r="L420" s="17">
        <f t="shared" si="98"/>
        <v>1.9090909090909092</v>
      </c>
      <c r="M420" s="17">
        <f t="shared" si="95"/>
        <v>2.5646743978590542E-3</v>
      </c>
      <c r="N420" s="21">
        <f t="shared" si="96"/>
        <v>2.8649386084583905E-3</v>
      </c>
    </row>
    <row r="421" spans="1:14" x14ac:dyDescent="0.2">
      <c r="A421" s="15"/>
      <c r="B421" s="28" t="s">
        <v>387</v>
      </c>
      <c r="C421" s="25">
        <v>0</v>
      </c>
      <c r="D421" s="16">
        <v>1</v>
      </c>
      <c r="E421" s="16">
        <v>1</v>
      </c>
      <c r="F421" s="16">
        <v>0</v>
      </c>
      <c r="G421" s="17" t="str">
        <f t="shared" si="91"/>
        <v/>
      </c>
      <c r="H421" s="17">
        <f t="shared" si="92"/>
        <v>1.3642564802182812E-4</v>
      </c>
      <c r="I421" s="17">
        <f t="shared" si="93"/>
        <v>8.2426640290141775E-5</v>
      </c>
      <c r="J421" s="17" t="str">
        <f t="shared" si="94"/>
        <v/>
      </c>
      <c r="K421" s="17">
        <f t="shared" si="97"/>
        <v>1</v>
      </c>
      <c r="L421" s="17">
        <f t="shared" si="98"/>
        <v>-1</v>
      </c>
      <c r="M421" s="17" t="str">
        <f t="shared" si="95"/>
        <v/>
      </c>
      <c r="N421" s="21">
        <f t="shared" si="96"/>
        <v>-1.3642564802182812E-4</v>
      </c>
    </row>
    <row r="422" spans="1:14" x14ac:dyDescent="0.2">
      <c r="A422" s="15"/>
      <c r="B422" s="28" t="s">
        <v>388</v>
      </c>
      <c r="C422" s="25">
        <v>98</v>
      </c>
      <c r="D422" s="16">
        <v>70</v>
      </c>
      <c r="E422" s="16">
        <v>92</v>
      </c>
      <c r="F422" s="16">
        <v>31</v>
      </c>
      <c r="G422" s="17">
        <f t="shared" si="91"/>
        <v>1.0927743086529884E-2</v>
      </c>
      <c r="H422" s="17">
        <f t="shared" si="92"/>
        <v>9.5497953615279671E-3</v>
      </c>
      <c r="I422" s="17">
        <f t="shared" si="93"/>
        <v>7.5832509066930433E-3</v>
      </c>
      <c r="J422" s="17">
        <f t="shared" si="94"/>
        <v>2.798339050370103E-3</v>
      </c>
      <c r="K422" s="17">
        <f t="shared" si="97"/>
        <v>-6.1224489795918366E-2</v>
      </c>
      <c r="L422" s="17">
        <f t="shared" si="98"/>
        <v>-0.55714285714285716</v>
      </c>
      <c r="M422" s="17">
        <f t="shared" si="95"/>
        <v>-6.6904549509366632E-4</v>
      </c>
      <c r="N422" s="21">
        <f t="shared" si="96"/>
        <v>-5.3206002728512962E-3</v>
      </c>
    </row>
    <row r="423" spans="1:14" x14ac:dyDescent="0.2">
      <c r="A423" s="15"/>
      <c r="B423" s="28" t="s">
        <v>389</v>
      </c>
      <c r="C423" s="25">
        <v>308</v>
      </c>
      <c r="D423" s="16">
        <v>150</v>
      </c>
      <c r="E423" s="16">
        <v>349</v>
      </c>
      <c r="F423" s="16">
        <v>181</v>
      </c>
      <c r="G423" s="17">
        <f t="shared" si="91"/>
        <v>3.4344335414808205E-2</v>
      </c>
      <c r="H423" s="17">
        <f t="shared" si="92"/>
        <v>2.0463847203274217E-2</v>
      </c>
      <c r="I423" s="17">
        <f t="shared" si="93"/>
        <v>2.8766897461259478E-2</v>
      </c>
      <c r="J423" s="17">
        <f t="shared" si="94"/>
        <v>1.6338689294096407E-2</v>
      </c>
      <c r="K423" s="17">
        <f t="shared" si="97"/>
        <v>0.13311688311688311</v>
      </c>
      <c r="L423" s="17">
        <f t="shared" si="98"/>
        <v>0.20666666666666667</v>
      </c>
      <c r="M423" s="17">
        <f t="shared" si="95"/>
        <v>4.5718108831400532E-3</v>
      </c>
      <c r="N423" s="21">
        <f t="shared" si="96"/>
        <v>4.2291950886766717E-3</v>
      </c>
    </row>
    <row r="424" spans="1:14" x14ac:dyDescent="0.2">
      <c r="A424" s="15"/>
      <c r="B424" s="28" t="s">
        <v>390</v>
      </c>
      <c r="C424" s="25">
        <v>45</v>
      </c>
      <c r="D424" s="16">
        <v>24</v>
      </c>
      <c r="E424" s="16">
        <v>53</v>
      </c>
      <c r="F424" s="16">
        <v>16</v>
      </c>
      <c r="G424" s="17">
        <f t="shared" si="91"/>
        <v>5.0178412132024976E-3</v>
      </c>
      <c r="H424" s="17">
        <f t="shared" si="92"/>
        <v>3.2742155525238743E-3</v>
      </c>
      <c r="I424" s="17">
        <f t="shared" si="93"/>
        <v>4.3686119353775138E-3</v>
      </c>
      <c r="J424" s="17">
        <f t="shared" si="94"/>
        <v>1.4443040259974724E-3</v>
      </c>
      <c r="K424" s="17">
        <f t="shared" si="97"/>
        <v>0.17777777777777778</v>
      </c>
      <c r="L424" s="17">
        <f t="shared" si="98"/>
        <v>-0.33333333333333331</v>
      </c>
      <c r="M424" s="17">
        <f t="shared" si="95"/>
        <v>8.9206066012488853E-4</v>
      </c>
      <c r="N424" s="21">
        <f t="shared" si="96"/>
        <v>-1.0914051841746247E-3</v>
      </c>
    </row>
    <row r="425" spans="1:14" x14ac:dyDescent="0.2">
      <c r="A425" s="15"/>
      <c r="B425" s="28" t="s">
        <v>391</v>
      </c>
      <c r="C425" s="25">
        <v>1</v>
      </c>
      <c r="D425" s="16">
        <v>1</v>
      </c>
      <c r="E425" s="16">
        <v>5</v>
      </c>
      <c r="F425" s="16">
        <v>1</v>
      </c>
      <c r="G425" s="17">
        <f t="shared" si="91"/>
        <v>1.1150758251561107E-4</v>
      </c>
      <c r="H425" s="17">
        <f t="shared" si="92"/>
        <v>1.3642564802182812E-4</v>
      </c>
      <c r="I425" s="17">
        <f t="shared" si="93"/>
        <v>4.1213320145070889E-4</v>
      </c>
      <c r="J425" s="17">
        <f t="shared" si="94"/>
        <v>9.0269001624842024E-5</v>
      </c>
      <c r="K425" s="17">
        <f t="shared" si="97"/>
        <v>4</v>
      </c>
      <c r="L425" s="17">
        <f t="shared" si="98"/>
        <v>0</v>
      </c>
      <c r="M425" s="17">
        <f t="shared" si="95"/>
        <v>4.4603033006244426E-4</v>
      </c>
      <c r="N425" s="21">
        <f t="shared" si="96"/>
        <v>0</v>
      </c>
    </row>
    <row r="426" spans="1:14" x14ac:dyDescent="0.2">
      <c r="A426" s="15"/>
      <c r="B426" s="28" t="s">
        <v>392</v>
      </c>
      <c r="C426" s="25">
        <v>7</v>
      </c>
      <c r="D426" s="16">
        <v>3</v>
      </c>
      <c r="E426" s="16">
        <v>3</v>
      </c>
      <c r="F426" s="16">
        <v>4</v>
      </c>
      <c r="G426" s="17">
        <f t="shared" si="91"/>
        <v>7.8055307760927742E-4</v>
      </c>
      <c r="H426" s="17">
        <f t="shared" si="92"/>
        <v>4.0927694406548429E-4</v>
      </c>
      <c r="I426" s="17">
        <f t="shared" si="93"/>
        <v>2.4727992087042531E-4</v>
      </c>
      <c r="J426" s="17">
        <f t="shared" si="94"/>
        <v>3.610760064993681E-4</v>
      </c>
      <c r="K426" s="17">
        <f t="shared" si="97"/>
        <v>-0.5714285714285714</v>
      </c>
      <c r="L426" s="17">
        <f t="shared" si="98"/>
        <v>0.33333333333333331</v>
      </c>
      <c r="M426" s="17">
        <f t="shared" si="95"/>
        <v>-4.4603033006244421E-4</v>
      </c>
      <c r="N426" s="21">
        <f t="shared" si="96"/>
        <v>1.3642564802182809E-4</v>
      </c>
    </row>
    <row r="427" spans="1:14" ht="25.5" x14ac:dyDescent="0.2">
      <c r="A427" s="15"/>
      <c r="B427" s="28" t="s">
        <v>393</v>
      </c>
      <c r="C427" s="25">
        <v>32</v>
      </c>
      <c r="D427" s="16">
        <v>23</v>
      </c>
      <c r="E427" s="16">
        <v>101</v>
      </c>
      <c r="F427" s="16">
        <v>36</v>
      </c>
      <c r="G427" s="17">
        <f t="shared" si="91"/>
        <v>3.5682426404995541E-3</v>
      </c>
      <c r="H427" s="17">
        <f t="shared" si="92"/>
        <v>3.1377899045020464E-3</v>
      </c>
      <c r="I427" s="17">
        <f t="shared" si="93"/>
        <v>8.3250906693043188E-3</v>
      </c>
      <c r="J427" s="17">
        <f t="shared" si="94"/>
        <v>3.2496840584943132E-3</v>
      </c>
      <c r="K427" s="17">
        <f t="shared" si="97"/>
        <v>2.15625</v>
      </c>
      <c r="L427" s="17">
        <f t="shared" si="98"/>
        <v>0.56521739130434778</v>
      </c>
      <c r="M427" s="17">
        <f t="shared" si="95"/>
        <v>7.6940231935771633E-3</v>
      </c>
      <c r="N427" s="21">
        <f t="shared" si="96"/>
        <v>1.7735334242837651E-3</v>
      </c>
    </row>
    <row r="428" spans="1:14" x14ac:dyDescent="0.2">
      <c r="A428" s="15"/>
      <c r="B428" s="28" t="s">
        <v>394</v>
      </c>
      <c r="C428" s="25">
        <v>6</v>
      </c>
      <c r="D428" s="16">
        <v>1</v>
      </c>
      <c r="E428" s="16">
        <v>10</v>
      </c>
      <c r="F428" s="16">
        <v>8</v>
      </c>
      <c r="G428" s="17">
        <f t="shared" si="91"/>
        <v>6.6904549509366632E-4</v>
      </c>
      <c r="H428" s="17">
        <f t="shared" si="92"/>
        <v>1.3642564802182812E-4</v>
      </c>
      <c r="I428" s="17">
        <f t="shared" si="93"/>
        <v>8.2426640290141778E-4</v>
      </c>
      <c r="J428" s="17">
        <f t="shared" si="94"/>
        <v>7.221520129987362E-4</v>
      </c>
      <c r="K428" s="17">
        <f t="shared" si="97"/>
        <v>0.66666666666666663</v>
      </c>
      <c r="L428" s="17">
        <f t="shared" si="98"/>
        <v>7</v>
      </c>
      <c r="M428" s="17">
        <f t="shared" si="95"/>
        <v>4.4603033006244421E-4</v>
      </c>
      <c r="N428" s="21">
        <f t="shared" si="96"/>
        <v>9.5497953615279675E-4</v>
      </c>
    </row>
    <row r="429" spans="1:14" x14ac:dyDescent="0.2">
      <c r="A429" s="15"/>
      <c r="B429" s="28" t="s">
        <v>395</v>
      </c>
      <c r="C429" s="25">
        <v>7</v>
      </c>
      <c r="D429" s="16">
        <v>0</v>
      </c>
      <c r="E429" s="16">
        <v>31</v>
      </c>
      <c r="F429" s="16">
        <v>21</v>
      </c>
      <c r="G429" s="17">
        <f t="shared" si="91"/>
        <v>7.8055307760927742E-4</v>
      </c>
      <c r="H429" s="17" t="str">
        <f t="shared" si="92"/>
        <v/>
      </c>
      <c r="I429" s="17">
        <f t="shared" si="93"/>
        <v>2.5552258489943951E-3</v>
      </c>
      <c r="J429" s="17">
        <f t="shared" si="94"/>
        <v>1.8956490341216826E-3</v>
      </c>
      <c r="K429" s="17">
        <f t="shared" si="97"/>
        <v>3.4285714285714284</v>
      </c>
      <c r="L429" s="17">
        <f t="shared" si="98"/>
        <v>1</v>
      </c>
      <c r="M429" s="17">
        <f t="shared" si="95"/>
        <v>2.6761819803746653E-3</v>
      </c>
      <c r="N429" s="21" t="str">
        <f t="shared" si="96"/>
        <v/>
      </c>
    </row>
    <row r="430" spans="1:14" x14ac:dyDescent="0.2">
      <c r="A430" s="15"/>
      <c r="B430" s="28" t="s">
        <v>396</v>
      </c>
      <c r="C430" s="25">
        <v>31</v>
      </c>
      <c r="D430" s="16">
        <v>21</v>
      </c>
      <c r="E430" s="16">
        <v>24</v>
      </c>
      <c r="F430" s="16">
        <v>14</v>
      </c>
      <c r="G430" s="17">
        <f t="shared" si="91"/>
        <v>3.456735057983943E-3</v>
      </c>
      <c r="H430" s="17">
        <f t="shared" si="92"/>
        <v>2.86493860845839E-3</v>
      </c>
      <c r="I430" s="17">
        <f t="shared" si="93"/>
        <v>1.9782393669634025E-3</v>
      </c>
      <c r="J430" s="17">
        <f t="shared" si="94"/>
        <v>1.2637660227477884E-3</v>
      </c>
      <c r="K430" s="17">
        <f t="shared" si="97"/>
        <v>-0.22580645161290322</v>
      </c>
      <c r="L430" s="17">
        <f t="shared" si="98"/>
        <v>-0.33333333333333331</v>
      </c>
      <c r="M430" s="17">
        <f t="shared" si="95"/>
        <v>-7.8055307760927742E-4</v>
      </c>
      <c r="N430" s="21">
        <f t="shared" si="96"/>
        <v>-9.5497953615279664E-4</v>
      </c>
    </row>
    <row r="431" spans="1:14" x14ac:dyDescent="0.2">
      <c r="A431" s="15"/>
      <c r="B431" s="28" t="s">
        <v>397</v>
      </c>
      <c r="C431" s="25"/>
      <c r="D431" s="16"/>
      <c r="E431" s="16"/>
      <c r="F431" s="16"/>
      <c r="G431" s="17" t="str">
        <f t="shared" si="91"/>
        <v/>
      </c>
      <c r="H431" s="17" t="str">
        <f t="shared" si="92"/>
        <v/>
      </c>
      <c r="I431" s="17" t="str">
        <f t="shared" si="93"/>
        <v/>
      </c>
      <c r="J431" s="17" t="str">
        <f t="shared" si="94"/>
        <v/>
      </c>
      <c r="K431" s="17" t="str">
        <f t="shared" si="97"/>
        <v xml:space="preserve"> </v>
      </c>
      <c r="L431" s="17" t="str">
        <f t="shared" si="98"/>
        <v xml:space="preserve"> </v>
      </c>
      <c r="M431" s="17" t="str">
        <f t="shared" si="95"/>
        <v/>
      </c>
      <c r="N431" s="21" t="str">
        <f t="shared" si="96"/>
        <v/>
      </c>
    </row>
    <row r="432" spans="1:14" ht="25.5" x14ac:dyDescent="0.2">
      <c r="A432" s="15"/>
      <c r="B432" s="28" t="s">
        <v>398</v>
      </c>
      <c r="C432" s="25">
        <v>5</v>
      </c>
      <c r="D432" s="16">
        <v>1</v>
      </c>
      <c r="E432" s="16">
        <v>8</v>
      </c>
      <c r="F432" s="16">
        <v>5</v>
      </c>
      <c r="G432" s="17">
        <f t="shared" si="91"/>
        <v>5.5753791257805532E-4</v>
      </c>
      <c r="H432" s="17">
        <f t="shared" si="92"/>
        <v>1.3642564802182812E-4</v>
      </c>
      <c r="I432" s="17">
        <f t="shared" si="93"/>
        <v>6.594131223211342E-4</v>
      </c>
      <c r="J432" s="17">
        <f t="shared" si="94"/>
        <v>4.5134500812421015E-4</v>
      </c>
      <c r="K432" s="17">
        <f t="shared" si="97"/>
        <v>0.6</v>
      </c>
      <c r="L432" s="17">
        <f t="shared" si="98"/>
        <v>4</v>
      </c>
      <c r="M432" s="17">
        <f t="shared" si="95"/>
        <v>3.3452274754683316E-4</v>
      </c>
      <c r="N432" s="21">
        <f t="shared" si="96"/>
        <v>5.4570259208731246E-4</v>
      </c>
    </row>
    <row r="433" spans="1:14" ht="25.5" x14ac:dyDescent="0.2">
      <c r="A433" s="15"/>
      <c r="B433" s="28" t="s">
        <v>399</v>
      </c>
      <c r="C433" s="25">
        <v>6</v>
      </c>
      <c r="D433" s="16">
        <v>15</v>
      </c>
      <c r="E433" s="16">
        <v>2</v>
      </c>
      <c r="F433" s="16">
        <v>5</v>
      </c>
      <c r="G433" s="17">
        <f t="shared" si="91"/>
        <v>6.6904549509366632E-4</v>
      </c>
      <c r="H433" s="17">
        <f t="shared" si="92"/>
        <v>2.0463847203274215E-3</v>
      </c>
      <c r="I433" s="17">
        <f t="shared" si="93"/>
        <v>1.6485328058028355E-4</v>
      </c>
      <c r="J433" s="17">
        <f t="shared" si="94"/>
        <v>4.5134500812421015E-4</v>
      </c>
      <c r="K433" s="17">
        <f t="shared" si="97"/>
        <v>-0.66666666666666663</v>
      </c>
      <c r="L433" s="17">
        <f t="shared" si="98"/>
        <v>-0.66666666666666663</v>
      </c>
      <c r="M433" s="17">
        <f t="shared" si="95"/>
        <v>-4.4603033006244421E-4</v>
      </c>
      <c r="N433" s="21">
        <f t="shared" si="96"/>
        <v>-1.3642564802182808E-3</v>
      </c>
    </row>
    <row r="434" spans="1:14" x14ac:dyDescent="0.2">
      <c r="A434" s="15"/>
      <c r="B434" s="28" t="s">
        <v>400</v>
      </c>
      <c r="C434" s="25">
        <v>31</v>
      </c>
      <c r="D434" s="16">
        <v>14</v>
      </c>
      <c r="E434" s="16">
        <v>66</v>
      </c>
      <c r="F434" s="16">
        <v>22</v>
      </c>
      <c r="G434" s="17">
        <f t="shared" si="91"/>
        <v>3.456735057983943E-3</v>
      </c>
      <c r="H434" s="17">
        <f t="shared" si="92"/>
        <v>1.9099590723055935E-3</v>
      </c>
      <c r="I434" s="17">
        <f t="shared" si="93"/>
        <v>5.440158259149357E-3</v>
      </c>
      <c r="J434" s="17">
        <f t="shared" si="94"/>
        <v>1.9859180357465248E-3</v>
      </c>
      <c r="K434" s="17">
        <f t="shared" si="97"/>
        <v>1.1290322580645162</v>
      </c>
      <c r="L434" s="17">
        <f t="shared" si="98"/>
        <v>0.5714285714285714</v>
      </c>
      <c r="M434" s="17">
        <f t="shared" si="95"/>
        <v>3.9027653880463874E-3</v>
      </c>
      <c r="N434" s="21">
        <f t="shared" si="96"/>
        <v>1.0914051841746247E-3</v>
      </c>
    </row>
    <row r="435" spans="1:14" x14ac:dyDescent="0.2">
      <c r="A435" s="15"/>
      <c r="B435" s="28" t="s">
        <v>401</v>
      </c>
      <c r="C435" s="25">
        <v>58</v>
      </c>
      <c r="D435" s="16">
        <v>29</v>
      </c>
      <c r="E435" s="16">
        <v>48</v>
      </c>
      <c r="F435" s="16">
        <v>37</v>
      </c>
      <c r="G435" s="17">
        <f t="shared" ref="G435:G498" si="99">+IF(C435=0,"",C435/C$371)</f>
        <v>6.4674397859054416E-3</v>
      </c>
      <c r="H435" s="17">
        <f t="shared" ref="H435:H498" si="100">+IF(D435=0,"",D435/D$371)</f>
        <v>3.956343792633015E-3</v>
      </c>
      <c r="I435" s="17">
        <f t="shared" ref="I435:I498" si="101">+IF(E435=0,"",E435/E$371)</f>
        <v>3.956478733926805E-3</v>
      </c>
      <c r="J435" s="17">
        <f t="shared" ref="J435:J498" si="102">+IF(F435=0,"",F435/F$371)</f>
        <v>3.339953060119155E-3</v>
      </c>
      <c r="K435" s="17">
        <f t="shared" si="97"/>
        <v>-0.17241379310344829</v>
      </c>
      <c r="L435" s="17">
        <f t="shared" si="98"/>
        <v>0.27586206896551724</v>
      </c>
      <c r="M435" s="17">
        <f t="shared" ref="M435:M498" si="103">+IF(OR(AND(G435=""),(K435="")),"",G435*K435)</f>
        <v>-1.1150758251561106E-3</v>
      </c>
      <c r="N435" s="21">
        <f t="shared" ref="N435:N498" si="104">+IF(OR(AND(H435=""),(L435="")),"",H435*L435)</f>
        <v>1.0914051841746247E-3</v>
      </c>
    </row>
    <row r="436" spans="1:14" x14ac:dyDescent="0.2">
      <c r="A436" s="15"/>
      <c r="B436" s="28" t="s">
        <v>402</v>
      </c>
      <c r="C436" s="25">
        <v>0</v>
      </c>
      <c r="D436" s="16">
        <v>2</v>
      </c>
      <c r="E436" s="16">
        <v>12</v>
      </c>
      <c r="F436" s="16">
        <v>10</v>
      </c>
      <c r="G436" s="17" t="str">
        <f t="shared" si="99"/>
        <v/>
      </c>
      <c r="H436" s="17">
        <f t="shared" si="100"/>
        <v>2.7285129604365623E-4</v>
      </c>
      <c r="I436" s="17">
        <f t="shared" si="101"/>
        <v>9.8911968348170125E-4</v>
      </c>
      <c r="J436" s="17">
        <f t="shared" si="102"/>
        <v>9.026900162484203E-4</v>
      </c>
      <c r="K436" s="17">
        <f t="shared" ref="K436:K499" si="105">+IF(AND(C436=0,E436=0)," ",IF(C436=0,1,IF(E436=0,-1,(E436-C436)/C436)))</f>
        <v>1</v>
      </c>
      <c r="L436" s="17">
        <f t="shared" ref="L436:L499" si="106">+IF(AND(D436=0,F436=0)," ",IF(D436=0,1,IF(F436=0,-1,(F436-D436)/D436)))</f>
        <v>4</v>
      </c>
      <c r="M436" s="17" t="str">
        <f t="shared" si="103"/>
        <v/>
      </c>
      <c r="N436" s="21">
        <f t="shared" si="104"/>
        <v>1.0914051841746249E-3</v>
      </c>
    </row>
    <row r="437" spans="1:14" x14ac:dyDescent="0.2">
      <c r="A437" s="15"/>
      <c r="B437" s="28" t="s">
        <v>403</v>
      </c>
      <c r="C437" s="25">
        <v>15</v>
      </c>
      <c r="D437" s="16">
        <v>9</v>
      </c>
      <c r="E437" s="16">
        <v>42</v>
      </c>
      <c r="F437" s="16">
        <v>26</v>
      </c>
      <c r="G437" s="17">
        <f t="shared" si="99"/>
        <v>1.672613737734166E-3</v>
      </c>
      <c r="H437" s="17">
        <f t="shared" si="100"/>
        <v>1.2278308321964529E-3</v>
      </c>
      <c r="I437" s="17">
        <f t="shared" si="101"/>
        <v>3.4619188921859545E-3</v>
      </c>
      <c r="J437" s="17">
        <f t="shared" si="102"/>
        <v>2.3469940422458928E-3</v>
      </c>
      <c r="K437" s="17">
        <f t="shared" si="105"/>
        <v>1.8</v>
      </c>
      <c r="L437" s="17">
        <f t="shared" si="106"/>
        <v>1.8888888888888888</v>
      </c>
      <c r="M437" s="17">
        <f t="shared" si="103"/>
        <v>3.0107047279214986E-3</v>
      </c>
      <c r="N437" s="21">
        <f t="shared" si="104"/>
        <v>2.3192360163710778E-3</v>
      </c>
    </row>
    <row r="438" spans="1:14" x14ac:dyDescent="0.2">
      <c r="A438" s="15"/>
      <c r="B438" s="28" t="s">
        <v>404</v>
      </c>
      <c r="C438" s="25">
        <v>7</v>
      </c>
      <c r="D438" s="16">
        <v>0</v>
      </c>
      <c r="E438" s="16">
        <v>17</v>
      </c>
      <c r="F438" s="16">
        <v>26</v>
      </c>
      <c r="G438" s="17">
        <f t="shared" si="99"/>
        <v>7.8055307760927742E-4</v>
      </c>
      <c r="H438" s="17" t="str">
        <f t="shared" si="100"/>
        <v/>
      </c>
      <c r="I438" s="17">
        <f t="shared" si="101"/>
        <v>1.4012528849324101E-3</v>
      </c>
      <c r="J438" s="17">
        <f t="shared" si="102"/>
        <v>2.3469940422458928E-3</v>
      </c>
      <c r="K438" s="17">
        <f t="shared" si="105"/>
        <v>1.4285714285714286</v>
      </c>
      <c r="L438" s="17">
        <f t="shared" si="106"/>
        <v>1</v>
      </c>
      <c r="M438" s="17">
        <f t="shared" si="103"/>
        <v>1.1150758251561106E-3</v>
      </c>
      <c r="N438" s="21" t="str">
        <f t="shared" si="104"/>
        <v/>
      </c>
    </row>
    <row r="439" spans="1:14" x14ac:dyDescent="0.2">
      <c r="A439" s="15"/>
      <c r="B439" s="28" t="s">
        <v>405</v>
      </c>
      <c r="C439" s="25">
        <v>0</v>
      </c>
      <c r="D439" s="16">
        <v>1</v>
      </c>
      <c r="E439" s="16">
        <v>1</v>
      </c>
      <c r="F439" s="16">
        <v>1</v>
      </c>
      <c r="G439" s="17" t="str">
        <f t="shared" si="99"/>
        <v/>
      </c>
      <c r="H439" s="17">
        <f t="shared" si="100"/>
        <v>1.3642564802182812E-4</v>
      </c>
      <c r="I439" s="17">
        <f t="shared" si="101"/>
        <v>8.2426640290141775E-5</v>
      </c>
      <c r="J439" s="17">
        <f t="shared" si="102"/>
        <v>9.0269001624842024E-5</v>
      </c>
      <c r="K439" s="17">
        <f t="shared" si="105"/>
        <v>1</v>
      </c>
      <c r="L439" s="17">
        <f t="shared" si="106"/>
        <v>0</v>
      </c>
      <c r="M439" s="17" t="str">
        <f t="shared" si="103"/>
        <v/>
      </c>
      <c r="N439" s="21">
        <f t="shared" si="104"/>
        <v>0</v>
      </c>
    </row>
    <row r="440" spans="1:14" x14ac:dyDescent="0.2">
      <c r="A440" s="15"/>
      <c r="B440" s="28" t="s">
        <v>406</v>
      </c>
      <c r="C440" s="25"/>
      <c r="D440" s="16"/>
      <c r="E440" s="16"/>
      <c r="F440" s="16"/>
      <c r="G440" s="17" t="str">
        <f t="shared" si="99"/>
        <v/>
      </c>
      <c r="H440" s="17" t="str">
        <f t="shared" si="100"/>
        <v/>
      </c>
      <c r="I440" s="17" t="str">
        <f t="shared" si="101"/>
        <v/>
      </c>
      <c r="J440" s="17" t="str">
        <f t="shared" si="102"/>
        <v/>
      </c>
      <c r="K440" s="17" t="str">
        <f t="shared" si="105"/>
        <v xml:space="preserve"> </v>
      </c>
      <c r="L440" s="17" t="str">
        <f t="shared" si="106"/>
        <v xml:space="preserve"> </v>
      </c>
      <c r="M440" s="17" t="str">
        <f t="shared" si="103"/>
        <v/>
      </c>
      <c r="N440" s="21" t="str">
        <f t="shared" si="104"/>
        <v/>
      </c>
    </row>
    <row r="441" spans="1:14" x14ac:dyDescent="0.2">
      <c r="A441" s="15"/>
      <c r="B441" s="28" t="s">
        <v>407</v>
      </c>
      <c r="C441" s="25"/>
      <c r="D441" s="16"/>
      <c r="E441" s="16"/>
      <c r="F441" s="16"/>
      <c r="G441" s="17" t="str">
        <f t="shared" si="99"/>
        <v/>
      </c>
      <c r="H441" s="17" t="str">
        <f t="shared" si="100"/>
        <v/>
      </c>
      <c r="I441" s="17" t="str">
        <f t="shared" si="101"/>
        <v/>
      </c>
      <c r="J441" s="17" t="str">
        <f t="shared" si="102"/>
        <v/>
      </c>
      <c r="K441" s="17" t="str">
        <f t="shared" si="105"/>
        <v xml:space="preserve"> </v>
      </c>
      <c r="L441" s="17" t="str">
        <f t="shared" si="106"/>
        <v xml:space="preserve"> </v>
      </c>
      <c r="M441" s="17" t="str">
        <f t="shared" si="103"/>
        <v/>
      </c>
      <c r="N441" s="21" t="str">
        <f t="shared" si="104"/>
        <v/>
      </c>
    </row>
    <row r="442" spans="1:14" x14ac:dyDescent="0.2">
      <c r="A442" s="15"/>
      <c r="B442" s="28" t="s">
        <v>408</v>
      </c>
      <c r="C442" s="25">
        <v>10</v>
      </c>
      <c r="D442" s="16">
        <v>8</v>
      </c>
      <c r="E442" s="16">
        <v>9</v>
      </c>
      <c r="F442" s="16">
        <v>6</v>
      </c>
      <c r="G442" s="17">
        <f t="shared" si="99"/>
        <v>1.1150758251561106E-3</v>
      </c>
      <c r="H442" s="17">
        <f t="shared" si="100"/>
        <v>1.0914051841746249E-3</v>
      </c>
      <c r="I442" s="17">
        <f t="shared" si="101"/>
        <v>7.4183976261127599E-4</v>
      </c>
      <c r="J442" s="17">
        <f t="shared" si="102"/>
        <v>5.416140097490522E-4</v>
      </c>
      <c r="K442" s="17">
        <f t="shared" si="105"/>
        <v>-0.1</v>
      </c>
      <c r="L442" s="17">
        <f t="shared" si="106"/>
        <v>-0.25</v>
      </c>
      <c r="M442" s="17">
        <f t="shared" si="103"/>
        <v>-1.1150758251561107E-4</v>
      </c>
      <c r="N442" s="21">
        <f t="shared" si="104"/>
        <v>-2.7285129604365623E-4</v>
      </c>
    </row>
    <row r="443" spans="1:14" x14ac:dyDescent="0.2">
      <c r="A443" s="15"/>
      <c r="B443" s="28" t="s">
        <v>409</v>
      </c>
      <c r="C443" s="25">
        <v>3</v>
      </c>
      <c r="D443" s="16">
        <v>12</v>
      </c>
      <c r="E443" s="16">
        <v>5</v>
      </c>
      <c r="F443" s="16">
        <v>7</v>
      </c>
      <c r="G443" s="17">
        <f t="shared" si="99"/>
        <v>3.3452274754683316E-4</v>
      </c>
      <c r="H443" s="17">
        <f t="shared" si="100"/>
        <v>1.6371077762619372E-3</v>
      </c>
      <c r="I443" s="17">
        <f t="shared" si="101"/>
        <v>4.1213320145070889E-4</v>
      </c>
      <c r="J443" s="17">
        <f t="shared" si="102"/>
        <v>6.318830113738942E-4</v>
      </c>
      <c r="K443" s="17">
        <f t="shared" si="105"/>
        <v>0.66666666666666663</v>
      </c>
      <c r="L443" s="17">
        <f t="shared" si="106"/>
        <v>-0.41666666666666669</v>
      </c>
      <c r="M443" s="17">
        <f t="shared" si="103"/>
        <v>2.2301516503122211E-4</v>
      </c>
      <c r="N443" s="21">
        <f t="shared" si="104"/>
        <v>-6.8212824010914052E-4</v>
      </c>
    </row>
    <row r="444" spans="1:14" x14ac:dyDescent="0.2">
      <c r="A444" s="15"/>
      <c r="B444" s="28" t="s">
        <v>410</v>
      </c>
      <c r="C444" s="25"/>
      <c r="D444" s="16"/>
      <c r="E444" s="16"/>
      <c r="F444" s="16"/>
      <c r="G444" s="17" t="str">
        <f t="shared" si="99"/>
        <v/>
      </c>
      <c r="H444" s="17" t="str">
        <f t="shared" si="100"/>
        <v/>
      </c>
      <c r="I444" s="17" t="str">
        <f t="shared" si="101"/>
        <v/>
      </c>
      <c r="J444" s="17" t="str">
        <f t="shared" si="102"/>
        <v/>
      </c>
      <c r="K444" s="17" t="str">
        <f t="shared" si="105"/>
        <v xml:space="preserve"> </v>
      </c>
      <c r="L444" s="17" t="str">
        <f t="shared" si="106"/>
        <v xml:space="preserve"> </v>
      </c>
      <c r="M444" s="17" t="str">
        <f t="shared" si="103"/>
        <v/>
      </c>
      <c r="N444" s="21" t="str">
        <f t="shared" si="104"/>
        <v/>
      </c>
    </row>
    <row r="445" spans="1:14" x14ac:dyDescent="0.2">
      <c r="A445" s="15"/>
      <c r="B445" s="28" t="s">
        <v>411</v>
      </c>
      <c r="C445" s="25">
        <v>0</v>
      </c>
      <c r="D445" s="16">
        <v>91</v>
      </c>
      <c r="E445" s="16">
        <v>0</v>
      </c>
      <c r="F445" s="16">
        <v>92</v>
      </c>
      <c r="G445" s="17" t="str">
        <f t="shared" si="99"/>
        <v/>
      </c>
      <c r="H445" s="17">
        <f t="shared" si="100"/>
        <v>1.2414733969986358E-2</v>
      </c>
      <c r="I445" s="17" t="str">
        <f t="shared" si="101"/>
        <v/>
      </c>
      <c r="J445" s="17">
        <f t="shared" si="102"/>
        <v>8.3047481494854664E-3</v>
      </c>
      <c r="K445" s="17" t="str">
        <f t="shared" si="105"/>
        <v xml:space="preserve"> </v>
      </c>
      <c r="L445" s="17">
        <f t="shared" si="106"/>
        <v>1.098901098901099E-2</v>
      </c>
      <c r="M445" s="17" t="str">
        <f t="shared" si="103"/>
        <v/>
      </c>
      <c r="N445" s="21">
        <f t="shared" si="104"/>
        <v>1.3642564802182812E-4</v>
      </c>
    </row>
    <row r="446" spans="1:14" x14ac:dyDescent="0.2">
      <c r="A446" s="15"/>
      <c r="B446" s="28" t="s">
        <v>412</v>
      </c>
      <c r="C446" s="25">
        <v>36</v>
      </c>
      <c r="D446" s="16">
        <v>111</v>
      </c>
      <c r="E446" s="16">
        <v>28</v>
      </c>
      <c r="F446" s="16">
        <v>76</v>
      </c>
      <c r="G446" s="17">
        <f t="shared" si="99"/>
        <v>4.0142729705619981E-3</v>
      </c>
      <c r="H446" s="17">
        <f t="shared" si="100"/>
        <v>1.514324693042292E-2</v>
      </c>
      <c r="I446" s="17">
        <f t="shared" si="101"/>
        <v>2.3079459281239697E-3</v>
      </c>
      <c r="J446" s="17">
        <f t="shared" si="102"/>
        <v>6.8604441234879944E-3</v>
      </c>
      <c r="K446" s="17">
        <f t="shared" si="105"/>
        <v>-0.22222222222222221</v>
      </c>
      <c r="L446" s="17">
        <f t="shared" si="106"/>
        <v>-0.31531531531531531</v>
      </c>
      <c r="M446" s="17">
        <f t="shared" si="103"/>
        <v>-8.9206066012488842E-4</v>
      </c>
      <c r="N446" s="21">
        <f t="shared" si="104"/>
        <v>-4.7748976807639835E-3</v>
      </c>
    </row>
    <row r="447" spans="1:14" ht="24" customHeight="1" x14ac:dyDescent="0.2">
      <c r="A447" s="15"/>
      <c r="B447" s="28" t="s">
        <v>413</v>
      </c>
      <c r="C447" s="25"/>
      <c r="D447" s="16"/>
      <c r="E447" s="16">
        <v>0</v>
      </c>
      <c r="F447" s="16">
        <v>1</v>
      </c>
      <c r="G447" s="17" t="str">
        <f t="shared" si="99"/>
        <v/>
      </c>
      <c r="H447" s="17" t="str">
        <f t="shared" si="100"/>
        <v/>
      </c>
      <c r="I447" s="17" t="str">
        <f t="shared" si="101"/>
        <v/>
      </c>
      <c r="J447" s="17">
        <f t="shared" si="102"/>
        <v>9.0269001624842024E-5</v>
      </c>
      <c r="K447" s="17" t="str">
        <f t="shared" si="105"/>
        <v xml:space="preserve"> </v>
      </c>
      <c r="L447" s="17">
        <f t="shared" si="106"/>
        <v>1</v>
      </c>
      <c r="M447" s="17" t="str">
        <f t="shared" si="103"/>
        <v/>
      </c>
      <c r="N447" s="21" t="str">
        <f t="shared" si="104"/>
        <v/>
      </c>
    </row>
    <row r="448" spans="1:14" x14ac:dyDescent="0.2">
      <c r="A448" s="15"/>
      <c r="B448" s="28" t="s">
        <v>414</v>
      </c>
      <c r="C448" s="25">
        <v>70</v>
      </c>
      <c r="D448" s="16">
        <v>3</v>
      </c>
      <c r="E448" s="16">
        <v>151</v>
      </c>
      <c r="F448" s="16">
        <v>2</v>
      </c>
      <c r="G448" s="17">
        <f t="shared" si="99"/>
        <v>7.805530776092774E-3</v>
      </c>
      <c r="H448" s="17">
        <f t="shared" si="100"/>
        <v>4.0927694406548429E-4</v>
      </c>
      <c r="I448" s="17">
        <f t="shared" si="101"/>
        <v>1.2446422683811407E-2</v>
      </c>
      <c r="J448" s="17">
        <f t="shared" si="102"/>
        <v>1.8053800324968405E-4</v>
      </c>
      <c r="K448" s="17">
        <f t="shared" si="105"/>
        <v>1.1571428571428573</v>
      </c>
      <c r="L448" s="17">
        <f t="shared" si="106"/>
        <v>-0.33333333333333331</v>
      </c>
      <c r="M448" s="17">
        <f t="shared" si="103"/>
        <v>9.0321141837644957E-3</v>
      </c>
      <c r="N448" s="21">
        <f t="shared" si="104"/>
        <v>-1.3642564802182809E-4</v>
      </c>
    </row>
    <row r="449" spans="1:14" x14ac:dyDescent="0.2">
      <c r="A449" s="15"/>
      <c r="B449" s="28" t="s">
        <v>415</v>
      </c>
      <c r="C449" s="25">
        <v>14</v>
      </c>
      <c r="D449" s="16">
        <v>0</v>
      </c>
      <c r="E449" s="16">
        <v>6</v>
      </c>
      <c r="F449" s="16">
        <v>1</v>
      </c>
      <c r="G449" s="17">
        <f t="shared" si="99"/>
        <v>1.5611061552185548E-3</v>
      </c>
      <c r="H449" s="17" t="str">
        <f t="shared" si="100"/>
        <v/>
      </c>
      <c r="I449" s="17">
        <f t="shared" si="101"/>
        <v>4.9455984174085062E-4</v>
      </c>
      <c r="J449" s="17">
        <f t="shared" si="102"/>
        <v>9.0269001624842024E-5</v>
      </c>
      <c r="K449" s="17">
        <f t="shared" si="105"/>
        <v>-0.5714285714285714</v>
      </c>
      <c r="L449" s="17">
        <f t="shared" si="106"/>
        <v>1</v>
      </c>
      <c r="M449" s="17">
        <f t="shared" si="103"/>
        <v>-8.9206066012488842E-4</v>
      </c>
      <c r="N449" s="21" t="str">
        <f t="shared" si="104"/>
        <v/>
      </c>
    </row>
    <row r="450" spans="1:14" x14ac:dyDescent="0.2">
      <c r="A450" s="15"/>
      <c r="B450" s="28" t="s">
        <v>416</v>
      </c>
      <c r="C450" s="25">
        <v>21</v>
      </c>
      <c r="D450" s="16">
        <v>7</v>
      </c>
      <c r="E450" s="16">
        <v>61</v>
      </c>
      <c r="F450" s="16">
        <v>22</v>
      </c>
      <c r="G450" s="17">
        <f t="shared" si="99"/>
        <v>2.3416592328278324E-3</v>
      </c>
      <c r="H450" s="17">
        <f t="shared" si="100"/>
        <v>9.5497953615279675E-4</v>
      </c>
      <c r="I450" s="17">
        <f t="shared" si="101"/>
        <v>5.0280250576986481E-3</v>
      </c>
      <c r="J450" s="17">
        <f t="shared" si="102"/>
        <v>1.9859180357465248E-3</v>
      </c>
      <c r="K450" s="17">
        <f t="shared" si="105"/>
        <v>1.9047619047619047</v>
      </c>
      <c r="L450" s="17">
        <f t="shared" si="106"/>
        <v>2.1428571428571428</v>
      </c>
      <c r="M450" s="17">
        <f t="shared" si="103"/>
        <v>4.4603033006244425E-3</v>
      </c>
      <c r="N450" s="21">
        <f t="shared" si="104"/>
        <v>2.0463847203274215E-3</v>
      </c>
    </row>
    <row r="451" spans="1:14" x14ac:dyDescent="0.2">
      <c r="A451" s="15"/>
      <c r="B451" s="28" t="s">
        <v>417</v>
      </c>
      <c r="C451" s="25">
        <v>17</v>
      </c>
      <c r="D451" s="16">
        <v>6</v>
      </c>
      <c r="E451" s="16">
        <v>14</v>
      </c>
      <c r="F451" s="16">
        <v>16</v>
      </c>
      <c r="G451" s="17">
        <f t="shared" si="99"/>
        <v>1.8956289027653879E-3</v>
      </c>
      <c r="H451" s="17">
        <f t="shared" si="100"/>
        <v>8.1855388813096858E-4</v>
      </c>
      <c r="I451" s="17">
        <f t="shared" si="101"/>
        <v>1.1539729640619848E-3</v>
      </c>
      <c r="J451" s="17">
        <f t="shared" si="102"/>
        <v>1.4443040259974724E-3</v>
      </c>
      <c r="K451" s="17">
        <f t="shared" si="105"/>
        <v>-0.17647058823529413</v>
      </c>
      <c r="L451" s="17">
        <f t="shared" si="106"/>
        <v>1.6666666666666667</v>
      </c>
      <c r="M451" s="17">
        <f t="shared" si="103"/>
        <v>-3.3452274754683321E-4</v>
      </c>
      <c r="N451" s="21">
        <f t="shared" si="104"/>
        <v>1.364256480218281E-3</v>
      </c>
    </row>
    <row r="452" spans="1:14" x14ac:dyDescent="0.2">
      <c r="A452" s="15"/>
      <c r="B452" s="28" t="s">
        <v>418</v>
      </c>
      <c r="C452" s="25">
        <v>2</v>
      </c>
      <c r="D452" s="16">
        <v>1</v>
      </c>
      <c r="E452" s="16"/>
      <c r="F452" s="16"/>
      <c r="G452" s="17">
        <f t="shared" si="99"/>
        <v>2.2301516503122213E-4</v>
      </c>
      <c r="H452" s="17">
        <f t="shared" si="100"/>
        <v>1.3642564802182812E-4</v>
      </c>
      <c r="I452" s="17" t="str">
        <f t="shared" si="101"/>
        <v/>
      </c>
      <c r="J452" s="17" t="str">
        <f t="shared" si="102"/>
        <v/>
      </c>
      <c r="K452" s="17">
        <f t="shared" si="105"/>
        <v>-1</v>
      </c>
      <c r="L452" s="17">
        <f t="shared" si="106"/>
        <v>-1</v>
      </c>
      <c r="M452" s="17">
        <f t="shared" si="103"/>
        <v>-2.2301516503122213E-4</v>
      </c>
      <c r="N452" s="21">
        <f t="shared" si="104"/>
        <v>-1.3642564802182812E-4</v>
      </c>
    </row>
    <row r="453" spans="1:14" x14ac:dyDescent="0.2">
      <c r="A453" s="15"/>
      <c r="B453" s="28" t="s">
        <v>419</v>
      </c>
      <c r="C453" s="25"/>
      <c r="D453" s="16"/>
      <c r="E453" s="16">
        <v>1</v>
      </c>
      <c r="F453" s="16">
        <v>0</v>
      </c>
      <c r="G453" s="17" t="str">
        <f t="shared" si="99"/>
        <v/>
      </c>
      <c r="H453" s="17" t="str">
        <f t="shared" si="100"/>
        <v/>
      </c>
      <c r="I453" s="17">
        <f t="shared" si="101"/>
        <v>8.2426640290141775E-5</v>
      </c>
      <c r="J453" s="17" t="str">
        <f t="shared" si="102"/>
        <v/>
      </c>
      <c r="K453" s="17">
        <f t="shared" si="105"/>
        <v>1</v>
      </c>
      <c r="L453" s="17" t="str">
        <f t="shared" si="106"/>
        <v xml:space="preserve"> </v>
      </c>
      <c r="M453" s="17" t="str">
        <f t="shared" si="103"/>
        <v/>
      </c>
      <c r="N453" s="21" t="str">
        <f t="shared" si="104"/>
        <v/>
      </c>
    </row>
    <row r="454" spans="1:14" x14ac:dyDescent="0.2">
      <c r="A454" s="15"/>
      <c r="B454" s="28" t="s">
        <v>420</v>
      </c>
      <c r="C454" s="25">
        <v>29</v>
      </c>
      <c r="D454" s="16">
        <v>1</v>
      </c>
      <c r="E454" s="16">
        <v>109</v>
      </c>
      <c r="F454" s="16">
        <v>3</v>
      </c>
      <c r="G454" s="17">
        <f t="shared" si="99"/>
        <v>3.2337198929527208E-3</v>
      </c>
      <c r="H454" s="17">
        <f t="shared" si="100"/>
        <v>1.3642564802182812E-4</v>
      </c>
      <c r="I454" s="17">
        <f t="shared" si="101"/>
        <v>8.984503791625454E-3</v>
      </c>
      <c r="J454" s="17">
        <f t="shared" si="102"/>
        <v>2.708070048745261E-4</v>
      </c>
      <c r="K454" s="17">
        <f t="shared" si="105"/>
        <v>2.7586206896551726</v>
      </c>
      <c r="L454" s="17">
        <f t="shared" si="106"/>
        <v>2</v>
      </c>
      <c r="M454" s="17">
        <f t="shared" si="103"/>
        <v>8.9206066012488851E-3</v>
      </c>
      <c r="N454" s="21">
        <f t="shared" si="104"/>
        <v>2.7285129604365623E-4</v>
      </c>
    </row>
    <row r="455" spans="1:14" x14ac:dyDescent="0.2">
      <c r="A455" s="15"/>
      <c r="B455" s="28" t="s">
        <v>421</v>
      </c>
      <c r="C455" s="25">
        <v>61</v>
      </c>
      <c r="D455" s="16">
        <v>11</v>
      </c>
      <c r="E455" s="16">
        <v>49</v>
      </c>
      <c r="F455" s="16">
        <v>4</v>
      </c>
      <c r="G455" s="17">
        <f t="shared" si="99"/>
        <v>6.8019625334522745E-3</v>
      </c>
      <c r="H455" s="17">
        <f t="shared" si="100"/>
        <v>1.5006821282401092E-3</v>
      </c>
      <c r="I455" s="17">
        <f t="shared" si="101"/>
        <v>4.0389053742169471E-3</v>
      </c>
      <c r="J455" s="17">
        <f t="shared" si="102"/>
        <v>3.610760064993681E-4</v>
      </c>
      <c r="K455" s="17">
        <f t="shared" si="105"/>
        <v>-0.19672131147540983</v>
      </c>
      <c r="L455" s="17">
        <f t="shared" si="106"/>
        <v>-0.63636363636363635</v>
      </c>
      <c r="M455" s="17">
        <f t="shared" si="103"/>
        <v>-1.3380909901873326E-3</v>
      </c>
      <c r="N455" s="21">
        <f t="shared" si="104"/>
        <v>-9.5497953615279675E-4</v>
      </c>
    </row>
    <row r="456" spans="1:14" x14ac:dyDescent="0.2">
      <c r="A456" s="15"/>
      <c r="B456" s="28" t="s">
        <v>422</v>
      </c>
      <c r="C456" s="25">
        <v>1</v>
      </c>
      <c r="D456" s="16">
        <v>1</v>
      </c>
      <c r="E456" s="16">
        <v>15</v>
      </c>
      <c r="F456" s="16">
        <v>0</v>
      </c>
      <c r="G456" s="17">
        <f t="shared" si="99"/>
        <v>1.1150758251561107E-4</v>
      </c>
      <c r="H456" s="17">
        <f t="shared" si="100"/>
        <v>1.3642564802182812E-4</v>
      </c>
      <c r="I456" s="17">
        <f t="shared" si="101"/>
        <v>1.2363996043521265E-3</v>
      </c>
      <c r="J456" s="17" t="str">
        <f t="shared" si="102"/>
        <v/>
      </c>
      <c r="K456" s="17">
        <f t="shared" si="105"/>
        <v>14</v>
      </c>
      <c r="L456" s="17">
        <f t="shared" si="106"/>
        <v>-1</v>
      </c>
      <c r="M456" s="17">
        <f t="shared" si="103"/>
        <v>1.5611061552185548E-3</v>
      </c>
      <c r="N456" s="21">
        <f t="shared" si="104"/>
        <v>-1.3642564802182812E-4</v>
      </c>
    </row>
    <row r="457" spans="1:14" x14ac:dyDescent="0.2">
      <c r="A457" s="15"/>
      <c r="B457" s="28" t="s">
        <v>423</v>
      </c>
      <c r="C457" s="25">
        <v>4</v>
      </c>
      <c r="D457" s="16">
        <v>7</v>
      </c>
      <c r="E457" s="16">
        <v>11</v>
      </c>
      <c r="F457" s="16">
        <v>10</v>
      </c>
      <c r="G457" s="17">
        <f t="shared" si="99"/>
        <v>4.4603033006244426E-4</v>
      </c>
      <c r="H457" s="17">
        <f t="shared" si="100"/>
        <v>9.5497953615279675E-4</v>
      </c>
      <c r="I457" s="17">
        <f t="shared" si="101"/>
        <v>9.0669304319155946E-4</v>
      </c>
      <c r="J457" s="17">
        <f t="shared" si="102"/>
        <v>9.026900162484203E-4</v>
      </c>
      <c r="K457" s="17">
        <f t="shared" si="105"/>
        <v>1.75</v>
      </c>
      <c r="L457" s="17">
        <f t="shared" si="106"/>
        <v>0.42857142857142855</v>
      </c>
      <c r="M457" s="17">
        <f t="shared" si="103"/>
        <v>7.8055307760927742E-4</v>
      </c>
      <c r="N457" s="21">
        <f t="shared" si="104"/>
        <v>4.0927694406548429E-4</v>
      </c>
    </row>
    <row r="458" spans="1:14" x14ac:dyDescent="0.2">
      <c r="A458" s="15"/>
      <c r="B458" s="28" t="s">
        <v>424</v>
      </c>
      <c r="C458" s="25">
        <v>0</v>
      </c>
      <c r="D458" s="16">
        <v>1</v>
      </c>
      <c r="E458" s="16">
        <v>0</v>
      </c>
      <c r="F458" s="16">
        <v>1</v>
      </c>
      <c r="G458" s="17" t="str">
        <f t="shared" si="99"/>
        <v/>
      </c>
      <c r="H458" s="17">
        <f t="shared" si="100"/>
        <v>1.3642564802182812E-4</v>
      </c>
      <c r="I458" s="17" t="str">
        <f t="shared" si="101"/>
        <v/>
      </c>
      <c r="J458" s="17">
        <f t="shared" si="102"/>
        <v>9.0269001624842024E-5</v>
      </c>
      <c r="K458" s="17" t="str">
        <f t="shared" si="105"/>
        <v xml:space="preserve"> </v>
      </c>
      <c r="L458" s="17">
        <f t="shared" si="106"/>
        <v>0</v>
      </c>
      <c r="M458" s="17" t="str">
        <f t="shared" si="103"/>
        <v/>
      </c>
      <c r="N458" s="21">
        <f t="shared" si="104"/>
        <v>0</v>
      </c>
    </row>
    <row r="459" spans="1:14" ht="27" customHeight="1" x14ac:dyDescent="0.2">
      <c r="A459" s="15"/>
      <c r="B459" s="28" t="s">
        <v>425</v>
      </c>
      <c r="C459" s="25">
        <v>1</v>
      </c>
      <c r="D459" s="16">
        <v>3</v>
      </c>
      <c r="E459" s="16">
        <v>1</v>
      </c>
      <c r="F459" s="16">
        <v>22</v>
      </c>
      <c r="G459" s="17">
        <f t="shared" si="99"/>
        <v>1.1150758251561107E-4</v>
      </c>
      <c r="H459" s="17">
        <f t="shared" si="100"/>
        <v>4.0927694406548429E-4</v>
      </c>
      <c r="I459" s="17">
        <f t="shared" si="101"/>
        <v>8.2426640290141775E-5</v>
      </c>
      <c r="J459" s="17">
        <f t="shared" si="102"/>
        <v>1.9859180357465248E-3</v>
      </c>
      <c r="K459" s="17">
        <f t="shared" si="105"/>
        <v>0</v>
      </c>
      <c r="L459" s="17">
        <f t="shared" si="106"/>
        <v>6.333333333333333</v>
      </c>
      <c r="M459" s="17">
        <f t="shared" si="103"/>
        <v>0</v>
      </c>
      <c r="N459" s="21">
        <f t="shared" si="104"/>
        <v>2.5920873124147337E-3</v>
      </c>
    </row>
    <row r="460" spans="1:14" ht="25.5" x14ac:dyDescent="0.2">
      <c r="A460" s="15"/>
      <c r="B460" s="28" t="s">
        <v>426</v>
      </c>
      <c r="C460" s="25">
        <v>11</v>
      </c>
      <c r="D460" s="16">
        <v>20</v>
      </c>
      <c r="E460" s="16">
        <v>4</v>
      </c>
      <c r="F460" s="16">
        <v>12</v>
      </c>
      <c r="G460" s="17">
        <f t="shared" si="99"/>
        <v>1.2265834076717217E-3</v>
      </c>
      <c r="H460" s="17">
        <f t="shared" si="100"/>
        <v>2.7285129604365621E-3</v>
      </c>
      <c r="I460" s="17">
        <f t="shared" si="101"/>
        <v>3.297065611605671E-4</v>
      </c>
      <c r="J460" s="17">
        <f t="shared" si="102"/>
        <v>1.0832280194981044E-3</v>
      </c>
      <c r="K460" s="17">
        <f t="shared" si="105"/>
        <v>-0.63636363636363635</v>
      </c>
      <c r="L460" s="17">
        <f t="shared" si="106"/>
        <v>-0.4</v>
      </c>
      <c r="M460" s="17">
        <f t="shared" si="103"/>
        <v>-7.8055307760927742E-4</v>
      </c>
      <c r="N460" s="21">
        <f t="shared" si="104"/>
        <v>-1.0914051841746249E-3</v>
      </c>
    </row>
    <row r="461" spans="1:14" x14ac:dyDescent="0.2">
      <c r="A461" s="15"/>
      <c r="B461" s="28" t="s">
        <v>427</v>
      </c>
      <c r="C461" s="25">
        <v>0</v>
      </c>
      <c r="D461" s="16">
        <v>9</v>
      </c>
      <c r="E461" s="16">
        <v>4</v>
      </c>
      <c r="F461" s="16">
        <v>91</v>
      </c>
      <c r="G461" s="17" t="str">
        <f t="shared" si="99"/>
        <v/>
      </c>
      <c r="H461" s="17">
        <f t="shared" si="100"/>
        <v>1.2278308321964529E-3</v>
      </c>
      <c r="I461" s="17">
        <f t="shared" si="101"/>
        <v>3.297065611605671E-4</v>
      </c>
      <c r="J461" s="17">
        <f t="shared" si="102"/>
        <v>8.214479147860625E-3</v>
      </c>
      <c r="K461" s="17">
        <f t="shared" si="105"/>
        <v>1</v>
      </c>
      <c r="L461" s="17">
        <f t="shared" si="106"/>
        <v>9.1111111111111107</v>
      </c>
      <c r="M461" s="17" t="str">
        <f t="shared" si="103"/>
        <v/>
      </c>
      <c r="N461" s="21">
        <f t="shared" si="104"/>
        <v>1.1186903137789904E-2</v>
      </c>
    </row>
    <row r="462" spans="1:14" ht="25.5" x14ac:dyDescent="0.2">
      <c r="A462" s="15"/>
      <c r="B462" s="28" t="s">
        <v>428</v>
      </c>
      <c r="C462" s="25"/>
      <c r="D462" s="16"/>
      <c r="E462" s="16">
        <v>0</v>
      </c>
      <c r="F462" s="16">
        <v>1</v>
      </c>
      <c r="G462" s="17" t="str">
        <f t="shared" si="99"/>
        <v/>
      </c>
      <c r="H462" s="17" t="str">
        <f t="shared" si="100"/>
        <v/>
      </c>
      <c r="I462" s="17" t="str">
        <f t="shared" si="101"/>
        <v/>
      </c>
      <c r="J462" s="17">
        <f t="shared" si="102"/>
        <v>9.0269001624842024E-5</v>
      </c>
      <c r="K462" s="17" t="str">
        <f t="shared" si="105"/>
        <v xml:space="preserve"> </v>
      </c>
      <c r="L462" s="17">
        <f t="shared" si="106"/>
        <v>1</v>
      </c>
      <c r="M462" s="17" t="str">
        <f t="shared" si="103"/>
        <v/>
      </c>
      <c r="N462" s="21" t="str">
        <f t="shared" si="104"/>
        <v/>
      </c>
    </row>
    <row r="463" spans="1:14" ht="25.5" x14ac:dyDescent="0.2">
      <c r="A463" s="15"/>
      <c r="B463" s="28" t="s">
        <v>429</v>
      </c>
      <c r="C463" s="25"/>
      <c r="D463" s="16"/>
      <c r="E463" s="16"/>
      <c r="F463" s="16"/>
      <c r="G463" s="17" t="str">
        <f t="shared" si="99"/>
        <v/>
      </c>
      <c r="H463" s="17" t="str">
        <f t="shared" si="100"/>
        <v/>
      </c>
      <c r="I463" s="17" t="str">
        <f t="shared" si="101"/>
        <v/>
      </c>
      <c r="J463" s="17" t="str">
        <f t="shared" si="102"/>
        <v/>
      </c>
      <c r="K463" s="17" t="str">
        <f t="shared" si="105"/>
        <v xml:space="preserve"> </v>
      </c>
      <c r="L463" s="17" t="str">
        <f t="shared" si="106"/>
        <v xml:space="preserve"> </v>
      </c>
      <c r="M463" s="17" t="str">
        <f t="shared" si="103"/>
        <v/>
      </c>
      <c r="N463" s="21" t="str">
        <f t="shared" si="104"/>
        <v/>
      </c>
    </row>
    <row r="464" spans="1:14" x14ac:dyDescent="0.2">
      <c r="A464" s="15"/>
      <c r="B464" s="28" t="s">
        <v>430</v>
      </c>
      <c r="C464" s="25">
        <v>0</v>
      </c>
      <c r="D464" s="16">
        <v>1</v>
      </c>
      <c r="E464" s="16"/>
      <c r="F464" s="16"/>
      <c r="G464" s="17" t="str">
        <f t="shared" si="99"/>
        <v/>
      </c>
      <c r="H464" s="17">
        <f t="shared" si="100"/>
        <v>1.3642564802182812E-4</v>
      </c>
      <c r="I464" s="17" t="str">
        <f t="shared" si="101"/>
        <v/>
      </c>
      <c r="J464" s="17" t="str">
        <f t="shared" si="102"/>
        <v/>
      </c>
      <c r="K464" s="17" t="str">
        <f t="shared" si="105"/>
        <v xml:space="preserve"> </v>
      </c>
      <c r="L464" s="17">
        <f t="shared" si="106"/>
        <v>-1</v>
      </c>
      <c r="M464" s="17" t="str">
        <f t="shared" si="103"/>
        <v/>
      </c>
      <c r="N464" s="21">
        <f t="shared" si="104"/>
        <v>-1.3642564802182812E-4</v>
      </c>
    </row>
    <row r="465" spans="1:14" x14ac:dyDescent="0.2">
      <c r="A465" s="15"/>
      <c r="B465" s="28" t="s">
        <v>431</v>
      </c>
      <c r="C465" s="25"/>
      <c r="D465" s="16"/>
      <c r="E465" s="16">
        <v>0</v>
      </c>
      <c r="F465" s="16">
        <v>1</v>
      </c>
      <c r="G465" s="17" t="str">
        <f t="shared" si="99"/>
        <v/>
      </c>
      <c r="H465" s="17" t="str">
        <f t="shared" si="100"/>
        <v/>
      </c>
      <c r="I465" s="17" t="str">
        <f t="shared" si="101"/>
        <v/>
      </c>
      <c r="J465" s="17">
        <f t="shared" si="102"/>
        <v>9.0269001624842024E-5</v>
      </c>
      <c r="K465" s="17" t="str">
        <f t="shared" si="105"/>
        <v xml:space="preserve"> </v>
      </c>
      <c r="L465" s="17">
        <f t="shared" si="106"/>
        <v>1</v>
      </c>
      <c r="M465" s="17" t="str">
        <f t="shared" si="103"/>
        <v/>
      </c>
      <c r="N465" s="21" t="str">
        <f t="shared" si="104"/>
        <v/>
      </c>
    </row>
    <row r="466" spans="1:14" x14ac:dyDescent="0.2">
      <c r="A466" s="15"/>
      <c r="B466" s="28" t="s">
        <v>432</v>
      </c>
      <c r="C466" s="25"/>
      <c r="D466" s="16"/>
      <c r="E466" s="16"/>
      <c r="F466" s="16"/>
      <c r="G466" s="17" t="str">
        <f t="shared" si="99"/>
        <v/>
      </c>
      <c r="H466" s="17" t="str">
        <f t="shared" si="100"/>
        <v/>
      </c>
      <c r="I466" s="17" t="str">
        <f t="shared" si="101"/>
        <v/>
      </c>
      <c r="J466" s="17" t="str">
        <f t="shared" si="102"/>
        <v/>
      </c>
      <c r="K466" s="17" t="str">
        <f t="shared" si="105"/>
        <v xml:space="preserve"> </v>
      </c>
      <c r="L466" s="17" t="str">
        <f t="shared" si="106"/>
        <v xml:space="preserve"> </v>
      </c>
      <c r="M466" s="17" t="str">
        <f t="shared" si="103"/>
        <v/>
      </c>
      <c r="N466" s="21" t="str">
        <f t="shared" si="104"/>
        <v/>
      </c>
    </row>
    <row r="467" spans="1:14" x14ac:dyDescent="0.2">
      <c r="A467" s="15"/>
      <c r="B467" s="28" t="s">
        <v>433</v>
      </c>
      <c r="C467" s="25"/>
      <c r="D467" s="16"/>
      <c r="E467" s="16">
        <v>0</v>
      </c>
      <c r="F467" s="16">
        <v>2</v>
      </c>
      <c r="G467" s="17" t="str">
        <f t="shared" si="99"/>
        <v/>
      </c>
      <c r="H467" s="17" t="str">
        <f t="shared" si="100"/>
        <v/>
      </c>
      <c r="I467" s="17" t="str">
        <f t="shared" si="101"/>
        <v/>
      </c>
      <c r="J467" s="17">
        <f t="shared" si="102"/>
        <v>1.8053800324968405E-4</v>
      </c>
      <c r="K467" s="17" t="str">
        <f t="shared" si="105"/>
        <v xml:space="preserve"> </v>
      </c>
      <c r="L467" s="17">
        <f t="shared" si="106"/>
        <v>1</v>
      </c>
      <c r="M467" s="17" t="str">
        <f t="shared" si="103"/>
        <v/>
      </c>
      <c r="N467" s="21" t="str">
        <f t="shared" si="104"/>
        <v/>
      </c>
    </row>
    <row r="468" spans="1:14" x14ac:dyDescent="0.2">
      <c r="A468" s="15"/>
      <c r="B468" s="28" t="s">
        <v>434</v>
      </c>
      <c r="C468" s="25"/>
      <c r="D468" s="16"/>
      <c r="E468" s="16"/>
      <c r="F468" s="16"/>
      <c r="G468" s="17" t="str">
        <f t="shared" si="99"/>
        <v/>
      </c>
      <c r="H468" s="17" t="str">
        <f t="shared" si="100"/>
        <v/>
      </c>
      <c r="I468" s="17" t="str">
        <f t="shared" si="101"/>
        <v/>
      </c>
      <c r="J468" s="17" t="str">
        <f t="shared" si="102"/>
        <v/>
      </c>
      <c r="K468" s="17" t="str">
        <f t="shared" si="105"/>
        <v xml:space="preserve"> </v>
      </c>
      <c r="L468" s="17" t="str">
        <f t="shared" si="106"/>
        <v xml:space="preserve"> </v>
      </c>
      <c r="M468" s="17" t="str">
        <f t="shared" si="103"/>
        <v/>
      </c>
      <c r="N468" s="21" t="str">
        <f t="shared" si="104"/>
        <v/>
      </c>
    </row>
    <row r="469" spans="1:14" x14ac:dyDescent="0.2">
      <c r="A469" s="15"/>
      <c r="B469" s="28" t="s">
        <v>435</v>
      </c>
      <c r="C469" s="25">
        <v>0</v>
      </c>
      <c r="D469" s="16">
        <v>2</v>
      </c>
      <c r="E469" s="16">
        <v>3</v>
      </c>
      <c r="F469" s="16">
        <v>7</v>
      </c>
      <c r="G469" s="17" t="str">
        <f t="shared" si="99"/>
        <v/>
      </c>
      <c r="H469" s="17">
        <f t="shared" si="100"/>
        <v>2.7285129604365623E-4</v>
      </c>
      <c r="I469" s="17">
        <f t="shared" si="101"/>
        <v>2.4727992087042531E-4</v>
      </c>
      <c r="J469" s="17">
        <f t="shared" si="102"/>
        <v>6.318830113738942E-4</v>
      </c>
      <c r="K469" s="17">
        <f t="shared" si="105"/>
        <v>1</v>
      </c>
      <c r="L469" s="17">
        <f t="shared" si="106"/>
        <v>2.5</v>
      </c>
      <c r="M469" s="17" t="str">
        <f t="shared" si="103"/>
        <v/>
      </c>
      <c r="N469" s="21">
        <f t="shared" si="104"/>
        <v>6.8212824010914063E-4</v>
      </c>
    </row>
    <row r="470" spans="1:14" x14ac:dyDescent="0.2">
      <c r="A470" s="15"/>
      <c r="B470" s="28" t="s">
        <v>436</v>
      </c>
      <c r="C470" s="25">
        <v>126</v>
      </c>
      <c r="D470" s="16">
        <v>187</v>
      </c>
      <c r="E470" s="16">
        <v>156</v>
      </c>
      <c r="F470" s="16">
        <v>315</v>
      </c>
      <c r="G470" s="17">
        <f t="shared" si="99"/>
        <v>1.4049955396966993E-2</v>
      </c>
      <c r="H470" s="17">
        <f t="shared" si="100"/>
        <v>2.5511596180081857E-2</v>
      </c>
      <c r="I470" s="17">
        <f t="shared" si="101"/>
        <v>1.2858555885262116E-2</v>
      </c>
      <c r="J470" s="17">
        <f t="shared" si="102"/>
        <v>2.8434735511825238E-2</v>
      </c>
      <c r="K470" s="17">
        <f t="shared" si="105"/>
        <v>0.23809523809523808</v>
      </c>
      <c r="L470" s="17">
        <f t="shared" si="106"/>
        <v>0.68449197860962563</v>
      </c>
      <c r="M470" s="17">
        <f t="shared" si="103"/>
        <v>3.3452274754683315E-3</v>
      </c>
      <c r="N470" s="21">
        <f t="shared" si="104"/>
        <v>1.7462482946793999E-2</v>
      </c>
    </row>
    <row r="471" spans="1:14" x14ac:dyDescent="0.2">
      <c r="A471" s="15"/>
      <c r="B471" s="28" t="s">
        <v>437</v>
      </c>
      <c r="C471" s="25">
        <v>9</v>
      </c>
      <c r="D471" s="16">
        <v>11</v>
      </c>
      <c r="E471" s="16">
        <v>73</v>
      </c>
      <c r="F471" s="16">
        <v>118</v>
      </c>
      <c r="G471" s="17">
        <f t="shared" si="99"/>
        <v>1.0035682426404995E-3</v>
      </c>
      <c r="H471" s="17">
        <f t="shared" si="100"/>
        <v>1.5006821282401092E-3</v>
      </c>
      <c r="I471" s="17">
        <f t="shared" si="101"/>
        <v>6.0171447411803492E-3</v>
      </c>
      <c r="J471" s="17">
        <f t="shared" si="102"/>
        <v>1.0651742191731359E-2</v>
      </c>
      <c r="K471" s="17">
        <f t="shared" si="105"/>
        <v>7.1111111111111107</v>
      </c>
      <c r="L471" s="17">
        <f t="shared" si="106"/>
        <v>9.7272727272727266</v>
      </c>
      <c r="M471" s="17">
        <f t="shared" si="103"/>
        <v>7.1364852809991074E-3</v>
      </c>
      <c r="N471" s="21">
        <f t="shared" si="104"/>
        <v>1.4597544338335607E-2</v>
      </c>
    </row>
    <row r="472" spans="1:14" x14ac:dyDescent="0.2">
      <c r="A472" s="15"/>
      <c r="B472" s="28" t="s">
        <v>438</v>
      </c>
      <c r="C472" s="25">
        <v>37</v>
      </c>
      <c r="D472" s="16">
        <v>16</v>
      </c>
      <c r="E472" s="16">
        <v>0</v>
      </c>
      <c r="F472" s="16">
        <v>1</v>
      </c>
      <c r="G472" s="17">
        <f t="shared" si="99"/>
        <v>4.1257805530776097E-3</v>
      </c>
      <c r="H472" s="17">
        <f t="shared" si="100"/>
        <v>2.1828103683492498E-3</v>
      </c>
      <c r="I472" s="17" t="str">
        <f t="shared" si="101"/>
        <v/>
      </c>
      <c r="J472" s="17">
        <f t="shared" si="102"/>
        <v>9.0269001624842024E-5</v>
      </c>
      <c r="K472" s="17">
        <f t="shared" si="105"/>
        <v>-1</v>
      </c>
      <c r="L472" s="17">
        <f t="shared" si="106"/>
        <v>-0.9375</v>
      </c>
      <c r="M472" s="17">
        <f t="shared" si="103"/>
        <v>-4.1257805530776097E-3</v>
      </c>
      <c r="N472" s="21">
        <f t="shared" si="104"/>
        <v>-2.0463847203274219E-3</v>
      </c>
    </row>
    <row r="473" spans="1:14" x14ac:dyDescent="0.2">
      <c r="A473" s="15"/>
      <c r="B473" s="28" t="s">
        <v>439</v>
      </c>
      <c r="C473" s="25">
        <v>12</v>
      </c>
      <c r="D473" s="16">
        <v>9</v>
      </c>
      <c r="E473" s="16">
        <v>24</v>
      </c>
      <c r="F473" s="16">
        <v>23</v>
      </c>
      <c r="G473" s="17">
        <f t="shared" si="99"/>
        <v>1.3380909901873326E-3</v>
      </c>
      <c r="H473" s="17">
        <f t="shared" si="100"/>
        <v>1.2278308321964529E-3</v>
      </c>
      <c r="I473" s="17">
        <f t="shared" si="101"/>
        <v>1.9782393669634025E-3</v>
      </c>
      <c r="J473" s="17">
        <f t="shared" si="102"/>
        <v>2.0761870373713666E-3</v>
      </c>
      <c r="K473" s="17">
        <f t="shared" si="105"/>
        <v>1</v>
      </c>
      <c r="L473" s="17">
        <f t="shared" si="106"/>
        <v>1.5555555555555556</v>
      </c>
      <c r="M473" s="17">
        <f t="shared" si="103"/>
        <v>1.3380909901873326E-3</v>
      </c>
      <c r="N473" s="21">
        <f t="shared" si="104"/>
        <v>1.9099590723055933E-3</v>
      </c>
    </row>
    <row r="474" spans="1:14" x14ac:dyDescent="0.2">
      <c r="A474" s="15"/>
      <c r="B474" s="28" t="s">
        <v>440</v>
      </c>
      <c r="C474" s="25"/>
      <c r="D474" s="16"/>
      <c r="E474" s="16">
        <v>3</v>
      </c>
      <c r="F474" s="16">
        <v>3</v>
      </c>
      <c r="G474" s="17" t="str">
        <f t="shared" si="99"/>
        <v/>
      </c>
      <c r="H474" s="17" t="str">
        <f t="shared" si="100"/>
        <v/>
      </c>
      <c r="I474" s="17">
        <f t="shared" si="101"/>
        <v>2.4727992087042531E-4</v>
      </c>
      <c r="J474" s="17">
        <f t="shared" si="102"/>
        <v>2.708070048745261E-4</v>
      </c>
      <c r="K474" s="17">
        <f t="shared" si="105"/>
        <v>1</v>
      </c>
      <c r="L474" s="17">
        <f t="shared" si="106"/>
        <v>1</v>
      </c>
      <c r="M474" s="17" t="str">
        <f t="shared" si="103"/>
        <v/>
      </c>
      <c r="N474" s="21" t="str">
        <f t="shared" si="104"/>
        <v/>
      </c>
    </row>
    <row r="475" spans="1:14" x14ac:dyDescent="0.2">
      <c r="A475" s="15"/>
      <c r="B475" s="28" t="s">
        <v>441</v>
      </c>
      <c r="C475" s="25"/>
      <c r="D475" s="16"/>
      <c r="E475" s="16">
        <v>0</v>
      </c>
      <c r="F475" s="16">
        <v>1</v>
      </c>
      <c r="G475" s="17" t="str">
        <f t="shared" si="99"/>
        <v/>
      </c>
      <c r="H475" s="17" t="str">
        <f t="shared" si="100"/>
        <v/>
      </c>
      <c r="I475" s="17" t="str">
        <f t="shared" si="101"/>
        <v/>
      </c>
      <c r="J475" s="17">
        <f t="shared" si="102"/>
        <v>9.0269001624842024E-5</v>
      </c>
      <c r="K475" s="17" t="str">
        <f t="shared" si="105"/>
        <v xml:space="preserve"> </v>
      </c>
      <c r="L475" s="17">
        <f t="shared" si="106"/>
        <v>1</v>
      </c>
      <c r="M475" s="17" t="str">
        <f t="shared" si="103"/>
        <v/>
      </c>
      <c r="N475" s="21" t="str">
        <f t="shared" si="104"/>
        <v/>
      </c>
    </row>
    <row r="476" spans="1:14" x14ac:dyDescent="0.2">
      <c r="A476" s="15"/>
      <c r="B476" s="28" t="s">
        <v>442</v>
      </c>
      <c r="C476" s="25"/>
      <c r="D476" s="16"/>
      <c r="E476" s="16">
        <v>4</v>
      </c>
      <c r="F476" s="16">
        <v>1</v>
      </c>
      <c r="G476" s="17" t="str">
        <f t="shared" si="99"/>
        <v/>
      </c>
      <c r="H476" s="17" t="str">
        <f t="shared" si="100"/>
        <v/>
      </c>
      <c r="I476" s="17">
        <f t="shared" si="101"/>
        <v>3.297065611605671E-4</v>
      </c>
      <c r="J476" s="17">
        <f t="shared" si="102"/>
        <v>9.0269001624842024E-5</v>
      </c>
      <c r="K476" s="17">
        <f t="shared" si="105"/>
        <v>1</v>
      </c>
      <c r="L476" s="17">
        <f t="shared" si="106"/>
        <v>1</v>
      </c>
      <c r="M476" s="17" t="str">
        <f t="shared" si="103"/>
        <v/>
      </c>
      <c r="N476" s="21" t="str">
        <f t="shared" si="104"/>
        <v/>
      </c>
    </row>
    <row r="477" spans="1:14" x14ac:dyDescent="0.2">
      <c r="A477" s="15"/>
      <c r="B477" s="28" t="s">
        <v>443</v>
      </c>
      <c r="C477" s="25"/>
      <c r="D477" s="16"/>
      <c r="E477" s="16">
        <v>1</v>
      </c>
      <c r="F477" s="16">
        <v>0</v>
      </c>
      <c r="G477" s="17" t="str">
        <f t="shared" si="99"/>
        <v/>
      </c>
      <c r="H477" s="17" t="str">
        <f t="shared" si="100"/>
        <v/>
      </c>
      <c r="I477" s="17">
        <f t="shared" si="101"/>
        <v>8.2426640290141775E-5</v>
      </c>
      <c r="J477" s="17" t="str">
        <f t="shared" si="102"/>
        <v/>
      </c>
      <c r="K477" s="17">
        <f t="shared" si="105"/>
        <v>1</v>
      </c>
      <c r="L477" s="17" t="str">
        <f t="shared" si="106"/>
        <v xml:space="preserve"> </v>
      </c>
      <c r="M477" s="17" t="str">
        <f t="shared" si="103"/>
        <v/>
      </c>
      <c r="N477" s="21" t="str">
        <f t="shared" si="104"/>
        <v/>
      </c>
    </row>
    <row r="478" spans="1:14" x14ac:dyDescent="0.2">
      <c r="A478" s="15"/>
      <c r="B478" s="28" t="s">
        <v>444</v>
      </c>
      <c r="C478" s="25">
        <v>4</v>
      </c>
      <c r="D478" s="16">
        <v>7</v>
      </c>
      <c r="E478" s="16">
        <v>30</v>
      </c>
      <c r="F478" s="16">
        <v>48</v>
      </c>
      <c r="G478" s="17">
        <f t="shared" si="99"/>
        <v>4.4603033006244426E-4</v>
      </c>
      <c r="H478" s="17">
        <f t="shared" si="100"/>
        <v>9.5497953615279675E-4</v>
      </c>
      <c r="I478" s="17">
        <f t="shared" si="101"/>
        <v>2.472799208704253E-3</v>
      </c>
      <c r="J478" s="17">
        <f t="shared" si="102"/>
        <v>4.3329120779924176E-3</v>
      </c>
      <c r="K478" s="17">
        <f t="shared" si="105"/>
        <v>6.5</v>
      </c>
      <c r="L478" s="17">
        <f t="shared" si="106"/>
        <v>5.8571428571428568</v>
      </c>
      <c r="M478" s="17">
        <f t="shared" si="103"/>
        <v>2.8991971454058879E-3</v>
      </c>
      <c r="N478" s="21">
        <f t="shared" si="104"/>
        <v>5.5934515688949521E-3</v>
      </c>
    </row>
    <row r="479" spans="1:14" x14ac:dyDescent="0.2">
      <c r="A479" s="15"/>
      <c r="B479" s="28" t="s">
        <v>445</v>
      </c>
      <c r="C479" s="25">
        <v>1</v>
      </c>
      <c r="D479" s="16">
        <v>0</v>
      </c>
      <c r="E479" s="16">
        <v>1</v>
      </c>
      <c r="F479" s="16">
        <v>3</v>
      </c>
      <c r="G479" s="17">
        <f t="shared" si="99"/>
        <v>1.1150758251561107E-4</v>
      </c>
      <c r="H479" s="17" t="str">
        <f t="shared" si="100"/>
        <v/>
      </c>
      <c r="I479" s="17">
        <f t="shared" si="101"/>
        <v>8.2426640290141775E-5</v>
      </c>
      <c r="J479" s="17">
        <f t="shared" si="102"/>
        <v>2.708070048745261E-4</v>
      </c>
      <c r="K479" s="17">
        <f t="shared" si="105"/>
        <v>0</v>
      </c>
      <c r="L479" s="17">
        <f t="shared" si="106"/>
        <v>1</v>
      </c>
      <c r="M479" s="17">
        <f t="shared" si="103"/>
        <v>0</v>
      </c>
      <c r="N479" s="21" t="str">
        <f t="shared" si="104"/>
        <v/>
      </c>
    </row>
    <row r="480" spans="1:14" x14ac:dyDescent="0.2">
      <c r="A480" s="15"/>
      <c r="B480" s="28" t="s">
        <v>446</v>
      </c>
      <c r="C480" s="25"/>
      <c r="D480" s="16"/>
      <c r="E480" s="16">
        <v>6</v>
      </c>
      <c r="F480" s="16">
        <v>0</v>
      </c>
      <c r="G480" s="17" t="str">
        <f t="shared" si="99"/>
        <v/>
      </c>
      <c r="H480" s="17" t="str">
        <f t="shared" si="100"/>
        <v/>
      </c>
      <c r="I480" s="17">
        <f t="shared" si="101"/>
        <v>4.9455984174085062E-4</v>
      </c>
      <c r="J480" s="17" t="str">
        <f t="shared" si="102"/>
        <v/>
      </c>
      <c r="K480" s="17">
        <f t="shared" si="105"/>
        <v>1</v>
      </c>
      <c r="L480" s="17" t="str">
        <f t="shared" si="106"/>
        <v xml:space="preserve"> </v>
      </c>
      <c r="M480" s="17" t="str">
        <f t="shared" si="103"/>
        <v/>
      </c>
      <c r="N480" s="21" t="str">
        <f t="shared" si="104"/>
        <v/>
      </c>
    </row>
    <row r="481" spans="1:14" ht="24" customHeight="1" x14ac:dyDescent="0.2">
      <c r="A481" s="15"/>
      <c r="B481" s="28" t="s">
        <v>447</v>
      </c>
      <c r="C481" s="25">
        <v>11</v>
      </c>
      <c r="D481" s="16">
        <v>20</v>
      </c>
      <c r="E481" s="16">
        <v>2</v>
      </c>
      <c r="F481" s="16">
        <v>16</v>
      </c>
      <c r="G481" s="17">
        <f t="shared" si="99"/>
        <v>1.2265834076717217E-3</v>
      </c>
      <c r="H481" s="17">
        <f t="shared" si="100"/>
        <v>2.7285129604365621E-3</v>
      </c>
      <c r="I481" s="17">
        <f t="shared" si="101"/>
        <v>1.6485328058028355E-4</v>
      </c>
      <c r="J481" s="17">
        <f t="shared" si="102"/>
        <v>1.4443040259974724E-3</v>
      </c>
      <c r="K481" s="17">
        <f t="shared" si="105"/>
        <v>-0.81818181818181823</v>
      </c>
      <c r="L481" s="17">
        <f t="shared" si="106"/>
        <v>-0.2</v>
      </c>
      <c r="M481" s="17">
        <f t="shared" si="103"/>
        <v>-1.0035682426404997E-3</v>
      </c>
      <c r="N481" s="21">
        <f t="shared" si="104"/>
        <v>-5.4570259208731246E-4</v>
      </c>
    </row>
    <row r="482" spans="1:14" x14ac:dyDescent="0.2">
      <c r="A482" s="15"/>
      <c r="B482" s="28" t="s">
        <v>448</v>
      </c>
      <c r="C482" s="25">
        <v>0</v>
      </c>
      <c r="D482" s="16">
        <v>2</v>
      </c>
      <c r="E482" s="16">
        <v>1</v>
      </c>
      <c r="F482" s="16">
        <v>0</v>
      </c>
      <c r="G482" s="17" t="str">
        <f t="shared" si="99"/>
        <v/>
      </c>
      <c r="H482" s="17">
        <f t="shared" si="100"/>
        <v>2.7285129604365623E-4</v>
      </c>
      <c r="I482" s="17">
        <f t="shared" si="101"/>
        <v>8.2426640290141775E-5</v>
      </c>
      <c r="J482" s="17" t="str">
        <f t="shared" si="102"/>
        <v/>
      </c>
      <c r="K482" s="17">
        <f t="shared" si="105"/>
        <v>1</v>
      </c>
      <c r="L482" s="17">
        <f t="shared" si="106"/>
        <v>-1</v>
      </c>
      <c r="M482" s="17" t="str">
        <f t="shared" si="103"/>
        <v/>
      </c>
      <c r="N482" s="21">
        <f t="shared" si="104"/>
        <v>-2.7285129604365623E-4</v>
      </c>
    </row>
    <row r="483" spans="1:14" x14ac:dyDescent="0.2">
      <c r="A483" s="15"/>
      <c r="B483" s="28" t="s">
        <v>449</v>
      </c>
      <c r="C483" s="25">
        <v>0</v>
      </c>
      <c r="D483" s="16">
        <v>8</v>
      </c>
      <c r="E483" s="16">
        <v>2</v>
      </c>
      <c r="F483" s="16">
        <v>54</v>
      </c>
      <c r="G483" s="17" t="str">
        <f t="shared" si="99"/>
        <v/>
      </c>
      <c r="H483" s="17">
        <f t="shared" si="100"/>
        <v>1.0914051841746249E-3</v>
      </c>
      <c r="I483" s="17">
        <f t="shared" si="101"/>
        <v>1.6485328058028355E-4</v>
      </c>
      <c r="J483" s="17">
        <f t="shared" si="102"/>
        <v>4.8745260877414692E-3</v>
      </c>
      <c r="K483" s="17">
        <f t="shared" si="105"/>
        <v>1</v>
      </c>
      <c r="L483" s="17">
        <f t="shared" si="106"/>
        <v>5.75</v>
      </c>
      <c r="M483" s="17" t="str">
        <f t="shared" si="103"/>
        <v/>
      </c>
      <c r="N483" s="21">
        <f t="shared" si="104"/>
        <v>6.2755798090040936E-3</v>
      </c>
    </row>
    <row r="484" spans="1:14" x14ac:dyDescent="0.2">
      <c r="A484" s="15"/>
      <c r="B484" s="28" t="s">
        <v>450</v>
      </c>
      <c r="C484" s="25">
        <v>1</v>
      </c>
      <c r="D484" s="16">
        <v>17</v>
      </c>
      <c r="E484" s="16">
        <v>1</v>
      </c>
      <c r="F484" s="16">
        <v>13</v>
      </c>
      <c r="G484" s="17">
        <f t="shared" si="99"/>
        <v>1.1150758251561107E-4</v>
      </c>
      <c r="H484" s="17">
        <f t="shared" si="100"/>
        <v>2.3192360163710778E-3</v>
      </c>
      <c r="I484" s="17">
        <f t="shared" si="101"/>
        <v>8.2426640290141775E-5</v>
      </c>
      <c r="J484" s="17">
        <f t="shared" si="102"/>
        <v>1.1734970211229464E-3</v>
      </c>
      <c r="K484" s="17">
        <f t="shared" si="105"/>
        <v>0</v>
      </c>
      <c r="L484" s="17">
        <f t="shared" si="106"/>
        <v>-0.23529411764705882</v>
      </c>
      <c r="M484" s="17">
        <f t="shared" si="103"/>
        <v>0</v>
      </c>
      <c r="N484" s="21">
        <f t="shared" si="104"/>
        <v>-5.4570259208731246E-4</v>
      </c>
    </row>
    <row r="485" spans="1:14" x14ac:dyDescent="0.2">
      <c r="A485" s="15"/>
      <c r="B485" s="28" t="s">
        <v>451</v>
      </c>
      <c r="C485" s="25">
        <v>0</v>
      </c>
      <c r="D485" s="16">
        <v>5</v>
      </c>
      <c r="E485" s="16">
        <v>5</v>
      </c>
      <c r="F485" s="16">
        <v>16</v>
      </c>
      <c r="G485" s="17" t="str">
        <f t="shared" si="99"/>
        <v/>
      </c>
      <c r="H485" s="17">
        <f t="shared" si="100"/>
        <v>6.8212824010914052E-4</v>
      </c>
      <c r="I485" s="17">
        <f t="shared" si="101"/>
        <v>4.1213320145070889E-4</v>
      </c>
      <c r="J485" s="17">
        <f t="shared" si="102"/>
        <v>1.4443040259974724E-3</v>
      </c>
      <c r="K485" s="17">
        <f t="shared" si="105"/>
        <v>1</v>
      </c>
      <c r="L485" s="17">
        <f t="shared" si="106"/>
        <v>2.2000000000000002</v>
      </c>
      <c r="M485" s="17" t="str">
        <f t="shared" si="103"/>
        <v/>
      </c>
      <c r="N485" s="21">
        <f t="shared" si="104"/>
        <v>1.5006821282401092E-3</v>
      </c>
    </row>
    <row r="486" spans="1:14" ht="25.5" x14ac:dyDescent="0.2">
      <c r="A486" s="15"/>
      <c r="B486" s="28" t="s">
        <v>452</v>
      </c>
      <c r="C486" s="25">
        <v>2</v>
      </c>
      <c r="D486" s="16">
        <v>4</v>
      </c>
      <c r="E486" s="16">
        <v>5</v>
      </c>
      <c r="F486" s="16">
        <v>4</v>
      </c>
      <c r="G486" s="17">
        <f t="shared" si="99"/>
        <v>2.2301516503122213E-4</v>
      </c>
      <c r="H486" s="17">
        <f t="shared" si="100"/>
        <v>5.4570259208731246E-4</v>
      </c>
      <c r="I486" s="17">
        <f t="shared" si="101"/>
        <v>4.1213320145070889E-4</v>
      </c>
      <c r="J486" s="17">
        <f t="shared" si="102"/>
        <v>3.610760064993681E-4</v>
      </c>
      <c r="K486" s="17">
        <f t="shared" si="105"/>
        <v>1.5</v>
      </c>
      <c r="L486" s="17">
        <f t="shared" si="106"/>
        <v>0</v>
      </c>
      <c r="M486" s="17">
        <f t="shared" si="103"/>
        <v>3.3452274754683321E-4</v>
      </c>
      <c r="N486" s="21">
        <f t="shared" si="104"/>
        <v>0</v>
      </c>
    </row>
    <row r="487" spans="1:14" ht="25.5" x14ac:dyDescent="0.2">
      <c r="A487" s="15"/>
      <c r="B487" s="28" t="s">
        <v>453</v>
      </c>
      <c r="C487" s="25">
        <v>50</v>
      </c>
      <c r="D487" s="16">
        <v>93</v>
      </c>
      <c r="E487" s="16">
        <v>2</v>
      </c>
      <c r="F487" s="16">
        <v>4</v>
      </c>
      <c r="G487" s="17">
        <f t="shared" si="99"/>
        <v>5.5753791257805527E-3</v>
      </c>
      <c r="H487" s="17">
        <f t="shared" si="100"/>
        <v>1.2687585266030013E-2</v>
      </c>
      <c r="I487" s="17">
        <f t="shared" si="101"/>
        <v>1.6485328058028355E-4</v>
      </c>
      <c r="J487" s="17">
        <f t="shared" si="102"/>
        <v>3.610760064993681E-4</v>
      </c>
      <c r="K487" s="17">
        <f t="shared" si="105"/>
        <v>-0.96</v>
      </c>
      <c r="L487" s="17">
        <f t="shared" si="106"/>
        <v>-0.956989247311828</v>
      </c>
      <c r="M487" s="17">
        <f t="shared" si="103"/>
        <v>-5.3523639607493305E-3</v>
      </c>
      <c r="N487" s="21">
        <f t="shared" si="104"/>
        <v>-1.2141882673942702E-2</v>
      </c>
    </row>
    <row r="488" spans="1:14" ht="25.5" x14ac:dyDescent="0.2">
      <c r="A488" s="15"/>
      <c r="B488" s="28" t="s">
        <v>454</v>
      </c>
      <c r="C488" s="25">
        <v>1</v>
      </c>
      <c r="D488" s="16">
        <v>0</v>
      </c>
      <c r="E488" s="16"/>
      <c r="F488" s="16"/>
      <c r="G488" s="17">
        <f t="shared" si="99"/>
        <v>1.1150758251561107E-4</v>
      </c>
      <c r="H488" s="17" t="str">
        <f t="shared" si="100"/>
        <v/>
      </c>
      <c r="I488" s="17" t="str">
        <f t="shared" si="101"/>
        <v/>
      </c>
      <c r="J488" s="17" t="str">
        <f t="shared" si="102"/>
        <v/>
      </c>
      <c r="K488" s="17">
        <f t="shared" si="105"/>
        <v>-1</v>
      </c>
      <c r="L488" s="17" t="str">
        <f t="shared" si="106"/>
        <v xml:space="preserve"> </v>
      </c>
      <c r="M488" s="17">
        <f t="shared" si="103"/>
        <v>-1.1150758251561107E-4</v>
      </c>
      <c r="N488" s="21" t="str">
        <f t="shared" si="104"/>
        <v/>
      </c>
    </row>
    <row r="489" spans="1:14" x14ac:dyDescent="0.2">
      <c r="A489" s="15"/>
      <c r="B489" s="28" t="s">
        <v>455</v>
      </c>
      <c r="C489" s="25">
        <v>1</v>
      </c>
      <c r="D489" s="16">
        <v>12</v>
      </c>
      <c r="E489" s="16">
        <v>2</v>
      </c>
      <c r="F489" s="16">
        <v>7</v>
      </c>
      <c r="G489" s="17">
        <f t="shared" si="99"/>
        <v>1.1150758251561107E-4</v>
      </c>
      <c r="H489" s="17">
        <f t="shared" si="100"/>
        <v>1.6371077762619372E-3</v>
      </c>
      <c r="I489" s="17">
        <f t="shared" si="101"/>
        <v>1.6485328058028355E-4</v>
      </c>
      <c r="J489" s="17">
        <f t="shared" si="102"/>
        <v>6.318830113738942E-4</v>
      </c>
      <c r="K489" s="17">
        <f t="shared" si="105"/>
        <v>1</v>
      </c>
      <c r="L489" s="17">
        <f t="shared" si="106"/>
        <v>-0.41666666666666669</v>
      </c>
      <c r="M489" s="17">
        <f t="shared" si="103"/>
        <v>1.1150758251561107E-4</v>
      </c>
      <c r="N489" s="21">
        <f t="shared" si="104"/>
        <v>-6.8212824010914052E-4</v>
      </c>
    </row>
    <row r="490" spans="1:14" ht="25.5" x14ac:dyDescent="0.2">
      <c r="A490" s="15"/>
      <c r="B490" s="28" t="s">
        <v>456</v>
      </c>
      <c r="C490" s="25"/>
      <c r="D490" s="16"/>
      <c r="E490" s="16">
        <v>0</v>
      </c>
      <c r="F490" s="16">
        <v>1</v>
      </c>
      <c r="G490" s="17" t="str">
        <f t="shared" si="99"/>
        <v/>
      </c>
      <c r="H490" s="17" t="str">
        <f t="shared" si="100"/>
        <v/>
      </c>
      <c r="I490" s="17" t="str">
        <f t="shared" si="101"/>
        <v/>
      </c>
      <c r="J490" s="17">
        <f t="shared" si="102"/>
        <v>9.0269001624842024E-5</v>
      </c>
      <c r="K490" s="17" t="str">
        <f t="shared" si="105"/>
        <v xml:space="preserve"> </v>
      </c>
      <c r="L490" s="17">
        <f t="shared" si="106"/>
        <v>1</v>
      </c>
      <c r="M490" s="17" t="str">
        <f t="shared" si="103"/>
        <v/>
      </c>
      <c r="N490" s="21" t="str">
        <f t="shared" si="104"/>
        <v/>
      </c>
    </row>
    <row r="491" spans="1:14" x14ac:dyDescent="0.2">
      <c r="A491" s="15"/>
      <c r="B491" s="28" t="s">
        <v>457</v>
      </c>
      <c r="C491" s="25">
        <v>0</v>
      </c>
      <c r="D491" s="16">
        <v>4</v>
      </c>
      <c r="E491" s="16">
        <v>1</v>
      </c>
      <c r="F491" s="16">
        <v>3</v>
      </c>
      <c r="G491" s="17" t="str">
        <f t="shared" si="99"/>
        <v/>
      </c>
      <c r="H491" s="17">
        <f t="shared" si="100"/>
        <v>5.4570259208731246E-4</v>
      </c>
      <c r="I491" s="17">
        <f t="shared" si="101"/>
        <v>8.2426640290141775E-5</v>
      </c>
      <c r="J491" s="17">
        <f t="shared" si="102"/>
        <v>2.708070048745261E-4</v>
      </c>
      <c r="K491" s="17">
        <f t="shared" si="105"/>
        <v>1</v>
      </c>
      <c r="L491" s="17">
        <f t="shared" si="106"/>
        <v>-0.25</v>
      </c>
      <c r="M491" s="17" t="str">
        <f t="shared" si="103"/>
        <v/>
      </c>
      <c r="N491" s="21">
        <f t="shared" si="104"/>
        <v>-1.3642564802182812E-4</v>
      </c>
    </row>
    <row r="492" spans="1:14" x14ac:dyDescent="0.2">
      <c r="A492" s="15"/>
      <c r="B492" s="28" t="s">
        <v>458</v>
      </c>
      <c r="C492" s="25">
        <v>0</v>
      </c>
      <c r="D492" s="16">
        <v>3</v>
      </c>
      <c r="E492" s="16">
        <v>1</v>
      </c>
      <c r="F492" s="16">
        <v>2</v>
      </c>
      <c r="G492" s="17" t="str">
        <f t="shared" si="99"/>
        <v/>
      </c>
      <c r="H492" s="17">
        <f t="shared" si="100"/>
        <v>4.0927694406548429E-4</v>
      </c>
      <c r="I492" s="17">
        <f t="shared" si="101"/>
        <v>8.2426640290141775E-5</v>
      </c>
      <c r="J492" s="17">
        <f t="shared" si="102"/>
        <v>1.8053800324968405E-4</v>
      </c>
      <c r="K492" s="17">
        <f t="shared" si="105"/>
        <v>1</v>
      </c>
      <c r="L492" s="17">
        <f t="shared" si="106"/>
        <v>-0.33333333333333331</v>
      </c>
      <c r="M492" s="17" t="str">
        <f t="shared" si="103"/>
        <v/>
      </c>
      <c r="N492" s="21">
        <f t="shared" si="104"/>
        <v>-1.3642564802182809E-4</v>
      </c>
    </row>
    <row r="493" spans="1:14" x14ac:dyDescent="0.2">
      <c r="A493" s="15"/>
      <c r="B493" s="28" t="s">
        <v>459</v>
      </c>
      <c r="C493" s="25">
        <v>4</v>
      </c>
      <c r="D493" s="16">
        <v>32</v>
      </c>
      <c r="E493" s="16">
        <v>4</v>
      </c>
      <c r="F493" s="16">
        <v>59</v>
      </c>
      <c r="G493" s="17">
        <f t="shared" si="99"/>
        <v>4.4603033006244426E-4</v>
      </c>
      <c r="H493" s="17">
        <f t="shared" si="100"/>
        <v>4.3656207366984997E-3</v>
      </c>
      <c r="I493" s="17">
        <f t="shared" si="101"/>
        <v>3.297065611605671E-4</v>
      </c>
      <c r="J493" s="17">
        <f t="shared" si="102"/>
        <v>5.3258710958656794E-3</v>
      </c>
      <c r="K493" s="17">
        <f t="shared" si="105"/>
        <v>0</v>
      </c>
      <c r="L493" s="17">
        <f t="shared" si="106"/>
        <v>0.84375</v>
      </c>
      <c r="M493" s="17">
        <f t="shared" si="103"/>
        <v>0</v>
      </c>
      <c r="N493" s="21">
        <f t="shared" si="104"/>
        <v>3.6834924965893591E-3</v>
      </c>
    </row>
    <row r="494" spans="1:14" x14ac:dyDescent="0.2">
      <c r="A494" s="15"/>
      <c r="B494" s="28" t="s">
        <v>460</v>
      </c>
      <c r="C494" s="25">
        <v>0</v>
      </c>
      <c r="D494" s="16">
        <v>7</v>
      </c>
      <c r="E494" s="16">
        <v>2</v>
      </c>
      <c r="F494" s="16">
        <v>9</v>
      </c>
      <c r="G494" s="17" t="str">
        <f t="shared" si="99"/>
        <v/>
      </c>
      <c r="H494" s="17">
        <f t="shared" si="100"/>
        <v>9.5497953615279675E-4</v>
      </c>
      <c r="I494" s="17">
        <f t="shared" si="101"/>
        <v>1.6485328058028355E-4</v>
      </c>
      <c r="J494" s="17">
        <f t="shared" si="102"/>
        <v>8.124210146235783E-4</v>
      </c>
      <c r="K494" s="17">
        <f t="shared" si="105"/>
        <v>1</v>
      </c>
      <c r="L494" s="17">
        <f t="shared" si="106"/>
        <v>0.2857142857142857</v>
      </c>
      <c r="M494" s="17" t="str">
        <f t="shared" si="103"/>
        <v/>
      </c>
      <c r="N494" s="21">
        <f t="shared" si="104"/>
        <v>2.7285129604365618E-4</v>
      </c>
    </row>
    <row r="495" spans="1:14" x14ac:dyDescent="0.2">
      <c r="A495" s="15"/>
      <c r="B495" s="28" t="s">
        <v>461</v>
      </c>
      <c r="C495" s="25">
        <v>0</v>
      </c>
      <c r="D495" s="16">
        <v>1</v>
      </c>
      <c r="E495" s="16">
        <v>3</v>
      </c>
      <c r="F495" s="16">
        <v>9</v>
      </c>
      <c r="G495" s="17" t="str">
        <f t="shared" si="99"/>
        <v/>
      </c>
      <c r="H495" s="17">
        <f t="shared" si="100"/>
        <v>1.3642564802182812E-4</v>
      </c>
      <c r="I495" s="17">
        <f t="shared" si="101"/>
        <v>2.4727992087042531E-4</v>
      </c>
      <c r="J495" s="17">
        <f t="shared" si="102"/>
        <v>8.124210146235783E-4</v>
      </c>
      <c r="K495" s="17">
        <f t="shared" si="105"/>
        <v>1</v>
      </c>
      <c r="L495" s="17">
        <f t="shared" si="106"/>
        <v>8</v>
      </c>
      <c r="M495" s="17" t="str">
        <f t="shared" si="103"/>
        <v/>
      </c>
      <c r="N495" s="21">
        <f t="shared" si="104"/>
        <v>1.0914051841746249E-3</v>
      </c>
    </row>
    <row r="496" spans="1:14" x14ac:dyDescent="0.2">
      <c r="A496" s="15"/>
      <c r="B496" s="28" t="s">
        <v>462</v>
      </c>
      <c r="C496" s="25"/>
      <c r="D496" s="16"/>
      <c r="E496" s="16"/>
      <c r="F496" s="16"/>
      <c r="G496" s="17" t="str">
        <f t="shared" si="99"/>
        <v/>
      </c>
      <c r="H496" s="17" t="str">
        <f t="shared" si="100"/>
        <v/>
      </c>
      <c r="I496" s="17" t="str">
        <f t="shared" si="101"/>
        <v/>
      </c>
      <c r="J496" s="17" t="str">
        <f t="shared" si="102"/>
        <v/>
      </c>
      <c r="K496" s="17" t="str">
        <f t="shared" si="105"/>
        <v xml:space="preserve"> </v>
      </c>
      <c r="L496" s="17" t="str">
        <f t="shared" si="106"/>
        <v xml:space="preserve"> </v>
      </c>
      <c r="M496" s="17" t="str">
        <f t="shared" si="103"/>
        <v/>
      </c>
      <c r="N496" s="21" t="str">
        <f t="shared" si="104"/>
        <v/>
      </c>
    </row>
    <row r="497" spans="1:14" x14ac:dyDescent="0.2">
      <c r="A497" s="15"/>
      <c r="B497" s="28" t="s">
        <v>463</v>
      </c>
      <c r="C497" s="25">
        <v>4</v>
      </c>
      <c r="D497" s="16">
        <v>43</v>
      </c>
      <c r="E497" s="16">
        <v>6</v>
      </c>
      <c r="F497" s="16">
        <v>23</v>
      </c>
      <c r="G497" s="17">
        <f t="shared" si="99"/>
        <v>4.4603033006244426E-4</v>
      </c>
      <c r="H497" s="17">
        <f t="shared" si="100"/>
        <v>5.866302864938608E-3</v>
      </c>
      <c r="I497" s="17">
        <f t="shared" si="101"/>
        <v>4.9455984174085062E-4</v>
      </c>
      <c r="J497" s="17">
        <f t="shared" si="102"/>
        <v>2.0761870373713666E-3</v>
      </c>
      <c r="K497" s="17">
        <f t="shared" si="105"/>
        <v>0.5</v>
      </c>
      <c r="L497" s="17">
        <f t="shared" si="106"/>
        <v>-0.46511627906976744</v>
      </c>
      <c r="M497" s="17">
        <f t="shared" si="103"/>
        <v>2.2301516503122213E-4</v>
      </c>
      <c r="N497" s="21">
        <f t="shared" si="104"/>
        <v>-2.7285129604365617E-3</v>
      </c>
    </row>
    <row r="498" spans="1:14" x14ac:dyDescent="0.2">
      <c r="A498" s="15"/>
      <c r="B498" s="28" t="s">
        <v>464</v>
      </c>
      <c r="C498" s="25">
        <v>0</v>
      </c>
      <c r="D498" s="16">
        <v>12</v>
      </c>
      <c r="E498" s="16">
        <v>10</v>
      </c>
      <c r="F498" s="16">
        <v>7</v>
      </c>
      <c r="G498" s="17" t="str">
        <f t="shared" si="99"/>
        <v/>
      </c>
      <c r="H498" s="17">
        <f t="shared" si="100"/>
        <v>1.6371077762619372E-3</v>
      </c>
      <c r="I498" s="17">
        <f t="shared" si="101"/>
        <v>8.2426640290141778E-4</v>
      </c>
      <c r="J498" s="17">
        <f t="shared" si="102"/>
        <v>6.318830113738942E-4</v>
      </c>
      <c r="K498" s="17">
        <f t="shared" si="105"/>
        <v>1</v>
      </c>
      <c r="L498" s="17">
        <f t="shared" si="106"/>
        <v>-0.41666666666666669</v>
      </c>
      <c r="M498" s="17" t="str">
        <f t="shared" si="103"/>
        <v/>
      </c>
      <c r="N498" s="21">
        <f t="shared" si="104"/>
        <v>-6.8212824010914052E-4</v>
      </c>
    </row>
    <row r="499" spans="1:14" x14ac:dyDescent="0.2">
      <c r="A499" s="15"/>
      <c r="B499" s="28" t="s">
        <v>465</v>
      </c>
      <c r="C499" s="25">
        <v>0</v>
      </c>
      <c r="D499" s="16">
        <v>112</v>
      </c>
      <c r="E499" s="16">
        <v>8</v>
      </c>
      <c r="F499" s="16">
        <v>92</v>
      </c>
      <c r="G499" s="17" t="str">
        <f t="shared" ref="G499:G562" si="107">+IF(C499=0,"",C499/C$371)</f>
        <v/>
      </c>
      <c r="H499" s="17">
        <f t="shared" ref="H499:H562" si="108">+IF(D499=0,"",D499/D$371)</f>
        <v>1.5279672578444748E-2</v>
      </c>
      <c r="I499" s="17">
        <f t="shared" ref="I499:I562" si="109">+IF(E499=0,"",E499/E$371)</f>
        <v>6.594131223211342E-4</v>
      </c>
      <c r="J499" s="17">
        <f t="shared" ref="J499:J562" si="110">+IF(F499=0,"",F499/F$371)</f>
        <v>8.3047481494854664E-3</v>
      </c>
      <c r="K499" s="17">
        <f t="shared" si="105"/>
        <v>1</v>
      </c>
      <c r="L499" s="17">
        <f t="shared" si="106"/>
        <v>-0.17857142857142858</v>
      </c>
      <c r="M499" s="17" t="str">
        <f t="shared" ref="M499:M562" si="111">+IF(OR(AND(G499=""),(K499="")),"",G499*K499)</f>
        <v/>
      </c>
      <c r="N499" s="21">
        <f t="shared" ref="N499:N562" si="112">+IF(OR(AND(H499=""),(L499="")),"",H499*L499)</f>
        <v>-2.7285129604365621E-3</v>
      </c>
    </row>
    <row r="500" spans="1:14" x14ac:dyDescent="0.2">
      <c r="A500" s="15"/>
      <c r="B500" s="28" t="s">
        <v>466</v>
      </c>
      <c r="C500" s="25">
        <v>0</v>
      </c>
      <c r="D500" s="16">
        <v>1</v>
      </c>
      <c r="E500" s="16">
        <v>0</v>
      </c>
      <c r="F500" s="16">
        <v>2</v>
      </c>
      <c r="G500" s="17" t="str">
        <f t="shared" si="107"/>
        <v/>
      </c>
      <c r="H500" s="17">
        <f t="shared" si="108"/>
        <v>1.3642564802182812E-4</v>
      </c>
      <c r="I500" s="17" t="str">
        <f t="shared" si="109"/>
        <v/>
      </c>
      <c r="J500" s="17">
        <f t="shared" si="110"/>
        <v>1.8053800324968405E-4</v>
      </c>
      <c r="K500" s="17" t="str">
        <f t="shared" ref="K500:K563" si="113">+IF(AND(C500=0,E500=0)," ",IF(C500=0,1,IF(E500=0,-1,(E500-C500)/C500)))</f>
        <v xml:space="preserve"> </v>
      </c>
      <c r="L500" s="17">
        <f t="shared" ref="L500:L563" si="114">+IF(AND(D500=0,F500=0)," ",IF(D500=0,1,IF(F500=0,-1,(F500-D500)/D500)))</f>
        <v>1</v>
      </c>
      <c r="M500" s="17" t="str">
        <f t="shared" si="111"/>
        <v/>
      </c>
      <c r="N500" s="21">
        <f t="shared" si="112"/>
        <v>1.3642564802182812E-4</v>
      </c>
    </row>
    <row r="501" spans="1:14" x14ac:dyDescent="0.2">
      <c r="A501" s="15"/>
      <c r="B501" s="28" t="s">
        <v>467</v>
      </c>
      <c r="C501" s="25">
        <v>1</v>
      </c>
      <c r="D501" s="16">
        <v>1</v>
      </c>
      <c r="E501" s="16">
        <v>1</v>
      </c>
      <c r="F501" s="16">
        <v>1</v>
      </c>
      <c r="G501" s="17">
        <f t="shared" si="107"/>
        <v>1.1150758251561107E-4</v>
      </c>
      <c r="H501" s="17">
        <f t="shared" si="108"/>
        <v>1.3642564802182812E-4</v>
      </c>
      <c r="I501" s="17">
        <f t="shared" si="109"/>
        <v>8.2426640290141775E-5</v>
      </c>
      <c r="J501" s="17">
        <f t="shared" si="110"/>
        <v>9.0269001624842024E-5</v>
      </c>
      <c r="K501" s="17">
        <f t="shared" si="113"/>
        <v>0</v>
      </c>
      <c r="L501" s="17">
        <f t="shared" si="114"/>
        <v>0</v>
      </c>
      <c r="M501" s="17">
        <f t="shared" si="111"/>
        <v>0</v>
      </c>
      <c r="N501" s="21">
        <f t="shared" si="112"/>
        <v>0</v>
      </c>
    </row>
    <row r="502" spans="1:14" x14ac:dyDescent="0.2">
      <c r="A502" s="15"/>
      <c r="B502" s="28" t="s">
        <v>468</v>
      </c>
      <c r="C502" s="25"/>
      <c r="D502" s="16"/>
      <c r="E502" s="16">
        <v>1</v>
      </c>
      <c r="F502" s="16">
        <v>6</v>
      </c>
      <c r="G502" s="17" t="str">
        <f t="shared" si="107"/>
        <v/>
      </c>
      <c r="H502" s="17" t="str">
        <f t="shared" si="108"/>
        <v/>
      </c>
      <c r="I502" s="17">
        <f t="shared" si="109"/>
        <v>8.2426640290141775E-5</v>
      </c>
      <c r="J502" s="17">
        <f t="shared" si="110"/>
        <v>5.416140097490522E-4</v>
      </c>
      <c r="K502" s="17">
        <f t="shared" si="113"/>
        <v>1</v>
      </c>
      <c r="L502" s="17">
        <f t="shared" si="114"/>
        <v>1</v>
      </c>
      <c r="M502" s="17" t="str">
        <f t="shared" si="111"/>
        <v/>
      </c>
      <c r="N502" s="21" t="str">
        <f t="shared" si="112"/>
        <v/>
      </c>
    </row>
    <row r="503" spans="1:14" x14ac:dyDescent="0.2">
      <c r="A503" s="15"/>
      <c r="B503" s="28" t="s">
        <v>469</v>
      </c>
      <c r="C503" s="25">
        <v>1</v>
      </c>
      <c r="D503" s="16">
        <v>1</v>
      </c>
      <c r="E503" s="16">
        <v>0</v>
      </c>
      <c r="F503" s="16">
        <v>4</v>
      </c>
      <c r="G503" s="17">
        <f t="shared" si="107"/>
        <v>1.1150758251561107E-4</v>
      </c>
      <c r="H503" s="17">
        <f t="shared" si="108"/>
        <v>1.3642564802182812E-4</v>
      </c>
      <c r="I503" s="17" t="str">
        <f t="shared" si="109"/>
        <v/>
      </c>
      <c r="J503" s="17">
        <f t="shared" si="110"/>
        <v>3.610760064993681E-4</v>
      </c>
      <c r="K503" s="17">
        <f t="shared" si="113"/>
        <v>-1</v>
      </c>
      <c r="L503" s="17">
        <f t="shared" si="114"/>
        <v>3</v>
      </c>
      <c r="M503" s="17">
        <f t="shared" si="111"/>
        <v>-1.1150758251561107E-4</v>
      </c>
      <c r="N503" s="21">
        <f t="shared" si="112"/>
        <v>4.0927694406548435E-4</v>
      </c>
    </row>
    <row r="504" spans="1:14" x14ac:dyDescent="0.2">
      <c r="A504" s="15"/>
      <c r="B504" s="28" t="s">
        <v>470</v>
      </c>
      <c r="C504" s="25">
        <v>0</v>
      </c>
      <c r="D504" s="16">
        <v>6</v>
      </c>
      <c r="E504" s="16">
        <v>1</v>
      </c>
      <c r="F504" s="16">
        <v>10</v>
      </c>
      <c r="G504" s="17" t="str">
        <f t="shared" si="107"/>
        <v/>
      </c>
      <c r="H504" s="17">
        <f t="shared" si="108"/>
        <v>8.1855388813096858E-4</v>
      </c>
      <c r="I504" s="17">
        <f t="shared" si="109"/>
        <v>8.2426640290141775E-5</v>
      </c>
      <c r="J504" s="17">
        <f t="shared" si="110"/>
        <v>9.026900162484203E-4</v>
      </c>
      <c r="K504" s="17">
        <f t="shared" si="113"/>
        <v>1</v>
      </c>
      <c r="L504" s="17">
        <f t="shared" si="114"/>
        <v>0.66666666666666663</v>
      </c>
      <c r="M504" s="17" t="str">
        <f t="shared" si="111"/>
        <v/>
      </c>
      <c r="N504" s="21">
        <f t="shared" si="112"/>
        <v>5.4570259208731235E-4</v>
      </c>
    </row>
    <row r="505" spans="1:14" x14ac:dyDescent="0.2">
      <c r="A505" s="15"/>
      <c r="B505" s="28" t="s">
        <v>471</v>
      </c>
      <c r="C505" s="25"/>
      <c r="D505" s="16"/>
      <c r="E505" s="16">
        <v>0</v>
      </c>
      <c r="F505" s="16">
        <v>1</v>
      </c>
      <c r="G505" s="17" t="str">
        <f t="shared" si="107"/>
        <v/>
      </c>
      <c r="H505" s="17" t="str">
        <f t="shared" si="108"/>
        <v/>
      </c>
      <c r="I505" s="17" t="str">
        <f t="shared" si="109"/>
        <v/>
      </c>
      <c r="J505" s="17">
        <f t="shared" si="110"/>
        <v>9.0269001624842024E-5</v>
      </c>
      <c r="K505" s="17" t="str">
        <f t="shared" si="113"/>
        <v xml:space="preserve"> </v>
      </c>
      <c r="L505" s="17">
        <f t="shared" si="114"/>
        <v>1</v>
      </c>
      <c r="M505" s="17" t="str">
        <f t="shared" si="111"/>
        <v/>
      </c>
      <c r="N505" s="21" t="str">
        <f t="shared" si="112"/>
        <v/>
      </c>
    </row>
    <row r="506" spans="1:14" x14ac:dyDescent="0.2">
      <c r="A506" s="15"/>
      <c r="B506" s="28" t="s">
        <v>472</v>
      </c>
      <c r="C506" s="25"/>
      <c r="D506" s="16"/>
      <c r="E506" s="16">
        <v>3</v>
      </c>
      <c r="F506" s="16">
        <v>0</v>
      </c>
      <c r="G506" s="17" t="str">
        <f t="shared" si="107"/>
        <v/>
      </c>
      <c r="H506" s="17" t="str">
        <f t="shared" si="108"/>
        <v/>
      </c>
      <c r="I506" s="17">
        <f t="shared" si="109"/>
        <v>2.4727992087042531E-4</v>
      </c>
      <c r="J506" s="17" t="str">
        <f t="shared" si="110"/>
        <v/>
      </c>
      <c r="K506" s="17">
        <f t="shared" si="113"/>
        <v>1</v>
      </c>
      <c r="L506" s="17" t="str">
        <f t="shared" si="114"/>
        <v xml:space="preserve"> </v>
      </c>
      <c r="M506" s="17" t="str">
        <f t="shared" si="111"/>
        <v/>
      </c>
      <c r="N506" s="21" t="str">
        <f t="shared" si="112"/>
        <v/>
      </c>
    </row>
    <row r="507" spans="1:14" x14ac:dyDescent="0.2">
      <c r="A507" s="15"/>
      <c r="B507" s="28" t="s">
        <v>473</v>
      </c>
      <c r="C507" s="25">
        <v>1</v>
      </c>
      <c r="D507" s="16">
        <v>23</v>
      </c>
      <c r="E507" s="16">
        <v>7</v>
      </c>
      <c r="F507" s="16">
        <v>64</v>
      </c>
      <c r="G507" s="17">
        <f t="shared" si="107"/>
        <v>1.1150758251561107E-4</v>
      </c>
      <c r="H507" s="17">
        <f t="shared" si="108"/>
        <v>3.1377899045020464E-3</v>
      </c>
      <c r="I507" s="17">
        <f t="shared" si="109"/>
        <v>5.7698648203099241E-4</v>
      </c>
      <c r="J507" s="17">
        <f t="shared" si="110"/>
        <v>5.7772161039898896E-3</v>
      </c>
      <c r="K507" s="17">
        <f t="shared" si="113"/>
        <v>6</v>
      </c>
      <c r="L507" s="17">
        <f t="shared" si="114"/>
        <v>1.7826086956521738</v>
      </c>
      <c r="M507" s="17">
        <f t="shared" si="111"/>
        <v>6.6904549509366642E-4</v>
      </c>
      <c r="N507" s="21">
        <f t="shared" si="112"/>
        <v>5.5934515688949521E-3</v>
      </c>
    </row>
    <row r="508" spans="1:14" ht="25.5" x14ac:dyDescent="0.2">
      <c r="A508" s="15"/>
      <c r="B508" s="28" t="s">
        <v>474</v>
      </c>
      <c r="C508" s="25">
        <v>5</v>
      </c>
      <c r="D508" s="16">
        <v>7</v>
      </c>
      <c r="E508" s="16">
        <v>4</v>
      </c>
      <c r="F508" s="16">
        <v>7</v>
      </c>
      <c r="G508" s="17">
        <f t="shared" si="107"/>
        <v>5.5753791257805532E-4</v>
      </c>
      <c r="H508" s="17">
        <f t="shared" si="108"/>
        <v>9.5497953615279675E-4</v>
      </c>
      <c r="I508" s="17">
        <f t="shared" si="109"/>
        <v>3.297065611605671E-4</v>
      </c>
      <c r="J508" s="17">
        <f t="shared" si="110"/>
        <v>6.318830113738942E-4</v>
      </c>
      <c r="K508" s="17">
        <f t="shared" si="113"/>
        <v>-0.2</v>
      </c>
      <c r="L508" s="17">
        <f t="shared" si="114"/>
        <v>0</v>
      </c>
      <c r="M508" s="17">
        <f t="shared" si="111"/>
        <v>-1.1150758251561107E-4</v>
      </c>
      <c r="N508" s="21">
        <f t="shared" si="112"/>
        <v>0</v>
      </c>
    </row>
    <row r="509" spans="1:14" x14ac:dyDescent="0.2">
      <c r="A509" s="15"/>
      <c r="B509" s="28" t="s">
        <v>475</v>
      </c>
      <c r="C509" s="25">
        <v>0</v>
      </c>
      <c r="D509" s="16">
        <v>3</v>
      </c>
      <c r="E509" s="16">
        <v>0</v>
      </c>
      <c r="F509" s="16">
        <v>3</v>
      </c>
      <c r="G509" s="17" t="str">
        <f t="shared" si="107"/>
        <v/>
      </c>
      <c r="H509" s="17">
        <f t="shared" si="108"/>
        <v>4.0927694406548429E-4</v>
      </c>
      <c r="I509" s="17" t="str">
        <f t="shared" si="109"/>
        <v/>
      </c>
      <c r="J509" s="17">
        <f t="shared" si="110"/>
        <v>2.708070048745261E-4</v>
      </c>
      <c r="K509" s="17" t="str">
        <f t="shared" si="113"/>
        <v xml:space="preserve"> </v>
      </c>
      <c r="L509" s="17">
        <f t="shared" si="114"/>
        <v>0</v>
      </c>
      <c r="M509" s="17" t="str">
        <f t="shared" si="111"/>
        <v/>
      </c>
      <c r="N509" s="21">
        <f t="shared" si="112"/>
        <v>0</v>
      </c>
    </row>
    <row r="510" spans="1:14" x14ac:dyDescent="0.2">
      <c r="A510" s="15"/>
      <c r="B510" s="28" t="s">
        <v>476</v>
      </c>
      <c r="C510" s="25"/>
      <c r="D510" s="16"/>
      <c r="E510" s="16">
        <v>1</v>
      </c>
      <c r="F510" s="16">
        <v>17</v>
      </c>
      <c r="G510" s="17" t="str">
        <f t="shared" si="107"/>
        <v/>
      </c>
      <c r="H510" s="17" t="str">
        <f t="shared" si="108"/>
        <v/>
      </c>
      <c r="I510" s="17">
        <f t="shared" si="109"/>
        <v>8.2426640290141775E-5</v>
      </c>
      <c r="J510" s="17">
        <f t="shared" si="110"/>
        <v>1.5345730276223146E-3</v>
      </c>
      <c r="K510" s="17">
        <f t="shared" si="113"/>
        <v>1</v>
      </c>
      <c r="L510" s="17">
        <f t="shared" si="114"/>
        <v>1</v>
      </c>
      <c r="M510" s="17" t="str">
        <f t="shared" si="111"/>
        <v/>
      </c>
      <c r="N510" s="21" t="str">
        <f t="shared" si="112"/>
        <v/>
      </c>
    </row>
    <row r="511" spans="1:14" x14ac:dyDescent="0.2">
      <c r="A511" s="15"/>
      <c r="B511" s="28" t="s">
        <v>477</v>
      </c>
      <c r="C511" s="25">
        <v>2</v>
      </c>
      <c r="D511" s="16">
        <v>18</v>
      </c>
      <c r="E511" s="16">
        <v>1</v>
      </c>
      <c r="F511" s="16">
        <v>8</v>
      </c>
      <c r="G511" s="17">
        <f t="shared" si="107"/>
        <v>2.2301516503122213E-4</v>
      </c>
      <c r="H511" s="17">
        <f t="shared" si="108"/>
        <v>2.4556616643929058E-3</v>
      </c>
      <c r="I511" s="17">
        <f t="shared" si="109"/>
        <v>8.2426640290141775E-5</v>
      </c>
      <c r="J511" s="17">
        <f t="shared" si="110"/>
        <v>7.221520129987362E-4</v>
      </c>
      <c r="K511" s="17">
        <f t="shared" si="113"/>
        <v>-0.5</v>
      </c>
      <c r="L511" s="17">
        <f t="shared" si="114"/>
        <v>-0.55555555555555558</v>
      </c>
      <c r="M511" s="17">
        <f t="shared" si="111"/>
        <v>-1.1150758251561107E-4</v>
      </c>
      <c r="N511" s="21">
        <f t="shared" si="112"/>
        <v>-1.364256480218281E-3</v>
      </c>
    </row>
    <row r="512" spans="1:14" x14ac:dyDescent="0.2">
      <c r="A512" s="15"/>
      <c r="B512" s="28" t="s">
        <v>478</v>
      </c>
      <c r="C512" s="25">
        <v>1</v>
      </c>
      <c r="D512" s="16">
        <v>8</v>
      </c>
      <c r="E512" s="16">
        <v>2</v>
      </c>
      <c r="F512" s="16">
        <v>72</v>
      </c>
      <c r="G512" s="17">
        <f t="shared" si="107"/>
        <v>1.1150758251561107E-4</v>
      </c>
      <c r="H512" s="17">
        <f t="shared" si="108"/>
        <v>1.0914051841746249E-3</v>
      </c>
      <c r="I512" s="17">
        <f t="shared" si="109"/>
        <v>1.6485328058028355E-4</v>
      </c>
      <c r="J512" s="17">
        <f t="shared" si="110"/>
        <v>6.4993681169886264E-3</v>
      </c>
      <c r="K512" s="17">
        <f t="shared" si="113"/>
        <v>1</v>
      </c>
      <c r="L512" s="17">
        <f t="shared" si="114"/>
        <v>8</v>
      </c>
      <c r="M512" s="17">
        <f t="shared" si="111"/>
        <v>1.1150758251561107E-4</v>
      </c>
      <c r="N512" s="21">
        <f t="shared" si="112"/>
        <v>8.7312414733969994E-3</v>
      </c>
    </row>
    <row r="513" spans="1:14" x14ac:dyDescent="0.2">
      <c r="A513" s="15"/>
      <c r="B513" s="28" t="s">
        <v>479</v>
      </c>
      <c r="C513" s="25"/>
      <c r="D513" s="16"/>
      <c r="E513" s="16"/>
      <c r="F513" s="16"/>
      <c r="G513" s="17" t="str">
        <f t="shared" si="107"/>
        <v/>
      </c>
      <c r="H513" s="17" t="str">
        <f t="shared" si="108"/>
        <v/>
      </c>
      <c r="I513" s="17" t="str">
        <f t="shared" si="109"/>
        <v/>
      </c>
      <c r="J513" s="17" t="str">
        <f t="shared" si="110"/>
        <v/>
      </c>
      <c r="K513" s="17" t="str">
        <f t="shared" si="113"/>
        <v xml:space="preserve"> </v>
      </c>
      <c r="L513" s="17" t="str">
        <f t="shared" si="114"/>
        <v xml:space="preserve"> </v>
      </c>
      <c r="M513" s="17" t="str">
        <f t="shared" si="111"/>
        <v/>
      </c>
      <c r="N513" s="21" t="str">
        <f t="shared" si="112"/>
        <v/>
      </c>
    </row>
    <row r="514" spans="1:14" x14ac:dyDescent="0.2">
      <c r="A514" s="15"/>
      <c r="B514" s="28" t="s">
        <v>480</v>
      </c>
      <c r="C514" s="25">
        <v>12</v>
      </c>
      <c r="D514" s="16">
        <v>36</v>
      </c>
      <c r="E514" s="16">
        <v>3</v>
      </c>
      <c r="F514" s="16">
        <v>44</v>
      </c>
      <c r="G514" s="17">
        <f t="shared" si="107"/>
        <v>1.3380909901873326E-3</v>
      </c>
      <c r="H514" s="17">
        <f t="shared" si="108"/>
        <v>4.9113233287858115E-3</v>
      </c>
      <c r="I514" s="17">
        <f t="shared" si="109"/>
        <v>2.4727992087042531E-4</v>
      </c>
      <c r="J514" s="17">
        <f t="shared" si="110"/>
        <v>3.9718360714930496E-3</v>
      </c>
      <c r="K514" s="17">
        <f t="shared" si="113"/>
        <v>-0.75</v>
      </c>
      <c r="L514" s="17">
        <f t="shared" si="114"/>
        <v>0.22222222222222221</v>
      </c>
      <c r="M514" s="17">
        <f t="shared" si="111"/>
        <v>-1.0035682426404995E-3</v>
      </c>
      <c r="N514" s="21">
        <f t="shared" si="112"/>
        <v>1.0914051841746247E-3</v>
      </c>
    </row>
    <row r="515" spans="1:14" x14ac:dyDescent="0.2">
      <c r="A515" s="15"/>
      <c r="B515" s="28" t="s">
        <v>481</v>
      </c>
      <c r="C515" s="25">
        <v>0</v>
      </c>
      <c r="D515" s="16">
        <v>3</v>
      </c>
      <c r="E515" s="16">
        <v>0</v>
      </c>
      <c r="F515" s="16">
        <v>2</v>
      </c>
      <c r="G515" s="17" t="str">
        <f t="shared" si="107"/>
        <v/>
      </c>
      <c r="H515" s="17">
        <f t="shared" si="108"/>
        <v>4.0927694406548429E-4</v>
      </c>
      <c r="I515" s="17" t="str">
        <f t="shared" si="109"/>
        <v/>
      </c>
      <c r="J515" s="17">
        <f t="shared" si="110"/>
        <v>1.8053800324968405E-4</v>
      </c>
      <c r="K515" s="17" t="str">
        <f t="shared" si="113"/>
        <v xml:space="preserve"> </v>
      </c>
      <c r="L515" s="17">
        <f t="shared" si="114"/>
        <v>-0.33333333333333331</v>
      </c>
      <c r="M515" s="17" t="str">
        <f t="shared" si="111"/>
        <v/>
      </c>
      <c r="N515" s="21">
        <f t="shared" si="112"/>
        <v>-1.3642564802182809E-4</v>
      </c>
    </row>
    <row r="516" spans="1:14" x14ac:dyDescent="0.2">
      <c r="A516" s="15"/>
      <c r="B516" s="28" t="s">
        <v>482</v>
      </c>
      <c r="C516" s="25">
        <v>0</v>
      </c>
      <c r="D516" s="16">
        <v>2</v>
      </c>
      <c r="E516" s="16">
        <v>1</v>
      </c>
      <c r="F516" s="16">
        <v>0</v>
      </c>
      <c r="G516" s="17" t="str">
        <f t="shared" si="107"/>
        <v/>
      </c>
      <c r="H516" s="17">
        <f t="shared" si="108"/>
        <v>2.7285129604365623E-4</v>
      </c>
      <c r="I516" s="17">
        <f t="shared" si="109"/>
        <v>8.2426640290141775E-5</v>
      </c>
      <c r="J516" s="17" t="str">
        <f t="shared" si="110"/>
        <v/>
      </c>
      <c r="K516" s="17">
        <f t="shared" si="113"/>
        <v>1</v>
      </c>
      <c r="L516" s="17">
        <f t="shared" si="114"/>
        <v>-1</v>
      </c>
      <c r="M516" s="17" t="str">
        <f t="shared" si="111"/>
        <v/>
      </c>
      <c r="N516" s="21">
        <f t="shared" si="112"/>
        <v>-2.7285129604365623E-4</v>
      </c>
    </row>
    <row r="517" spans="1:14" x14ac:dyDescent="0.2">
      <c r="A517" s="15"/>
      <c r="B517" s="28" t="s">
        <v>483</v>
      </c>
      <c r="C517" s="25">
        <v>0</v>
      </c>
      <c r="D517" s="16">
        <v>6</v>
      </c>
      <c r="E517" s="16">
        <v>1</v>
      </c>
      <c r="F517" s="16">
        <v>21</v>
      </c>
      <c r="G517" s="17" t="str">
        <f t="shared" si="107"/>
        <v/>
      </c>
      <c r="H517" s="17">
        <f t="shared" si="108"/>
        <v>8.1855388813096858E-4</v>
      </c>
      <c r="I517" s="17">
        <f t="shared" si="109"/>
        <v>8.2426640290141775E-5</v>
      </c>
      <c r="J517" s="17">
        <f t="shared" si="110"/>
        <v>1.8956490341216826E-3</v>
      </c>
      <c r="K517" s="17">
        <f t="shared" si="113"/>
        <v>1</v>
      </c>
      <c r="L517" s="17">
        <f t="shared" si="114"/>
        <v>2.5</v>
      </c>
      <c r="M517" s="17" t="str">
        <f t="shared" si="111"/>
        <v/>
      </c>
      <c r="N517" s="21">
        <f t="shared" si="112"/>
        <v>2.0463847203274215E-3</v>
      </c>
    </row>
    <row r="518" spans="1:14" x14ac:dyDescent="0.2">
      <c r="A518" s="15"/>
      <c r="B518" s="28" t="s">
        <v>484</v>
      </c>
      <c r="C518" s="25">
        <v>2</v>
      </c>
      <c r="D518" s="16">
        <v>13</v>
      </c>
      <c r="E518" s="16">
        <v>17</v>
      </c>
      <c r="F518" s="16">
        <v>41</v>
      </c>
      <c r="G518" s="17">
        <f t="shared" si="107"/>
        <v>2.2301516503122213E-4</v>
      </c>
      <c r="H518" s="17">
        <f t="shared" si="108"/>
        <v>1.7735334242837653E-3</v>
      </c>
      <c r="I518" s="17">
        <f t="shared" si="109"/>
        <v>1.4012528849324101E-3</v>
      </c>
      <c r="J518" s="17">
        <f t="shared" si="110"/>
        <v>3.7010290666185234E-3</v>
      </c>
      <c r="K518" s="17">
        <f t="shared" si="113"/>
        <v>7.5</v>
      </c>
      <c r="L518" s="17">
        <f t="shared" si="114"/>
        <v>2.1538461538461537</v>
      </c>
      <c r="M518" s="17">
        <f t="shared" si="111"/>
        <v>1.672613737734166E-3</v>
      </c>
      <c r="N518" s="21">
        <f t="shared" si="112"/>
        <v>3.8199181446111866E-3</v>
      </c>
    </row>
    <row r="519" spans="1:14" ht="22.5" customHeight="1" x14ac:dyDescent="0.2">
      <c r="A519" s="15"/>
      <c r="B519" s="28" t="s">
        <v>485</v>
      </c>
      <c r="C519" s="25"/>
      <c r="D519" s="16"/>
      <c r="E519" s="16">
        <v>2</v>
      </c>
      <c r="F519" s="16">
        <v>6</v>
      </c>
      <c r="G519" s="17" t="str">
        <f t="shared" si="107"/>
        <v/>
      </c>
      <c r="H519" s="17" t="str">
        <f t="shared" si="108"/>
        <v/>
      </c>
      <c r="I519" s="17">
        <f t="shared" si="109"/>
        <v>1.6485328058028355E-4</v>
      </c>
      <c r="J519" s="17">
        <f t="shared" si="110"/>
        <v>5.416140097490522E-4</v>
      </c>
      <c r="K519" s="17">
        <f t="shared" si="113"/>
        <v>1</v>
      </c>
      <c r="L519" s="17">
        <f t="shared" si="114"/>
        <v>1</v>
      </c>
      <c r="M519" s="17" t="str">
        <f t="shared" si="111"/>
        <v/>
      </c>
      <c r="N519" s="21" t="str">
        <f t="shared" si="112"/>
        <v/>
      </c>
    </row>
    <row r="520" spans="1:14" ht="25.5" x14ac:dyDescent="0.2">
      <c r="A520" s="15"/>
      <c r="B520" s="28" t="s">
        <v>486</v>
      </c>
      <c r="C520" s="25">
        <v>0</v>
      </c>
      <c r="D520" s="16">
        <v>1</v>
      </c>
      <c r="E520" s="16">
        <v>0</v>
      </c>
      <c r="F520" s="16">
        <v>2</v>
      </c>
      <c r="G520" s="17" t="str">
        <f t="shared" si="107"/>
        <v/>
      </c>
      <c r="H520" s="17">
        <f t="shared" si="108"/>
        <v>1.3642564802182812E-4</v>
      </c>
      <c r="I520" s="17" t="str">
        <f t="shared" si="109"/>
        <v/>
      </c>
      <c r="J520" s="17">
        <f t="shared" si="110"/>
        <v>1.8053800324968405E-4</v>
      </c>
      <c r="K520" s="17" t="str">
        <f t="shared" si="113"/>
        <v xml:space="preserve"> </v>
      </c>
      <c r="L520" s="17">
        <f t="shared" si="114"/>
        <v>1</v>
      </c>
      <c r="M520" s="17" t="str">
        <f t="shared" si="111"/>
        <v/>
      </c>
      <c r="N520" s="21">
        <f t="shared" si="112"/>
        <v>1.3642564802182812E-4</v>
      </c>
    </row>
    <row r="521" spans="1:14" x14ac:dyDescent="0.2">
      <c r="A521" s="15"/>
      <c r="B521" s="28" t="s">
        <v>487</v>
      </c>
      <c r="C521" s="25">
        <v>0</v>
      </c>
      <c r="D521" s="16">
        <v>1</v>
      </c>
      <c r="E521" s="16"/>
      <c r="F521" s="16"/>
      <c r="G521" s="17" t="str">
        <f t="shared" si="107"/>
        <v/>
      </c>
      <c r="H521" s="17">
        <f t="shared" si="108"/>
        <v>1.3642564802182812E-4</v>
      </c>
      <c r="I521" s="17" t="str">
        <f t="shared" si="109"/>
        <v/>
      </c>
      <c r="J521" s="17" t="str">
        <f t="shared" si="110"/>
        <v/>
      </c>
      <c r="K521" s="17" t="str">
        <f t="shared" si="113"/>
        <v xml:space="preserve"> </v>
      </c>
      <c r="L521" s="17">
        <f t="shared" si="114"/>
        <v>-1</v>
      </c>
      <c r="M521" s="17" t="str">
        <f t="shared" si="111"/>
        <v/>
      </c>
      <c r="N521" s="21">
        <f t="shared" si="112"/>
        <v>-1.3642564802182812E-4</v>
      </c>
    </row>
    <row r="522" spans="1:14" ht="25.5" x14ac:dyDescent="0.2">
      <c r="A522" s="15"/>
      <c r="B522" s="28" t="s">
        <v>488</v>
      </c>
      <c r="C522" s="25">
        <v>27</v>
      </c>
      <c r="D522" s="16">
        <v>4</v>
      </c>
      <c r="E522" s="16">
        <v>0</v>
      </c>
      <c r="F522" s="16">
        <v>1</v>
      </c>
      <c r="G522" s="17">
        <f t="shared" si="107"/>
        <v>3.0107047279214986E-3</v>
      </c>
      <c r="H522" s="17">
        <f t="shared" si="108"/>
        <v>5.4570259208731246E-4</v>
      </c>
      <c r="I522" s="17" t="str">
        <f t="shared" si="109"/>
        <v/>
      </c>
      <c r="J522" s="17">
        <f t="shared" si="110"/>
        <v>9.0269001624842024E-5</v>
      </c>
      <c r="K522" s="17">
        <f t="shared" si="113"/>
        <v>-1</v>
      </c>
      <c r="L522" s="17">
        <f t="shared" si="114"/>
        <v>-0.75</v>
      </c>
      <c r="M522" s="17">
        <f t="shared" si="111"/>
        <v>-3.0107047279214986E-3</v>
      </c>
      <c r="N522" s="21">
        <f t="shared" si="112"/>
        <v>-4.0927694406548435E-4</v>
      </c>
    </row>
    <row r="523" spans="1:14" x14ac:dyDescent="0.2">
      <c r="A523" s="15"/>
      <c r="B523" s="28" t="s">
        <v>489</v>
      </c>
      <c r="C523" s="25">
        <v>1</v>
      </c>
      <c r="D523" s="16">
        <v>5</v>
      </c>
      <c r="E523" s="16">
        <v>3</v>
      </c>
      <c r="F523" s="16">
        <v>0</v>
      </c>
      <c r="G523" s="17">
        <f t="shared" si="107"/>
        <v>1.1150758251561107E-4</v>
      </c>
      <c r="H523" s="17">
        <f t="shared" si="108"/>
        <v>6.8212824010914052E-4</v>
      </c>
      <c r="I523" s="17">
        <f t="shared" si="109"/>
        <v>2.4727992087042531E-4</v>
      </c>
      <c r="J523" s="17" t="str">
        <f t="shared" si="110"/>
        <v/>
      </c>
      <c r="K523" s="17">
        <f t="shared" si="113"/>
        <v>2</v>
      </c>
      <c r="L523" s="17">
        <f t="shared" si="114"/>
        <v>-1</v>
      </c>
      <c r="M523" s="17">
        <f t="shared" si="111"/>
        <v>2.2301516503122213E-4</v>
      </c>
      <c r="N523" s="21">
        <f t="shared" si="112"/>
        <v>-6.8212824010914052E-4</v>
      </c>
    </row>
    <row r="524" spans="1:14" ht="25.5" x14ac:dyDescent="0.2">
      <c r="A524" s="15"/>
      <c r="B524" s="28" t="s">
        <v>490</v>
      </c>
      <c r="C524" s="25"/>
      <c r="D524" s="16"/>
      <c r="E524" s="16"/>
      <c r="F524" s="16"/>
      <c r="G524" s="17" t="str">
        <f t="shared" si="107"/>
        <v/>
      </c>
      <c r="H524" s="17" t="str">
        <f t="shared" si="108"/>
        <v/>
      </c>
      <c r="I524" s="17" t="str">
        <f t="shared" si="109"/>
        <v/>
      </c>
      <c r="J524" s="17" t="str">
        <f t="shared" si="110"/>
        <v/>
      </c>
      <c r="K524" s="17" t="str">
        <f t="shared" si="113"/>
        <v xml:space="preserve"> </v>
      </c>
      <c r="L524" s="17" t="str">
        <f t="shared" si="114"/>
        <v xml:space="preserve"> </v>
      </c>
      <c r="M524" s="17" t="str">
        <f t="shared" si="111"/>
        <v/>
      </c>
      <c r="N524" s="21" t="str">
        <f t="shared" si="112"/>
        <v/>
      </c>
    </row>
    <row r="525" spans="1:14" x14ac:dyDescent="0.2">
      <c r="A525" s="15"/>
      <c r="B525" s="28" t="s">
        <v>491</v>
      </c>
      <c r="C525" s="25">
        <v>0</v>
      </c>
      <c r="D525" s="16">
        <v>1</v>
      </c>
      <c r="E525" s="16">
        <v>10</v>
      </c>
      <c r="F525" s="16">
        <v>15</v>
      </c>
      <c r="G525" s="17" t="str">
        <f t="shared" si="107"/>
        <v/>
      </c>
      <c r="H525" s="17">
        <f t="shared" si="108"/>
        <v>1.3642564802182812E-4</v>
      </c>
      <c r="I525" s="17">
        <f t="shared" si="109"/>
        <v>8.2426640290141778E-4</v>
      </c>
      <c r="J525" s="17">
        <f t="shared" si="110"/>
        <v>1.3540350243726304E-3</v>
      </c>
      <c r="K525" s="17">
        <f t="shared" si="113"/>
        <v>1</v>
      </c>
      <c r="L525" s="17">
        <f t="shared" si="114"/>
        <v>14</v>
      </c>
      <c r="M525" s="17" t="str">
        <f t="shared" si="111"/>
        <v/>
      </c>
      <c r="N525" s="21">
        <f t="shared" si="112"/>
        <v>1.9099590723055935E-3</v>
      </c>
    </row>
    <row r="526" spans="1:14" ht="25.5" x14ac:dyDescent="0.2">
      <c r="A526" s="15"/>
      <c r="B526" s="28" t="s">
        <v>492</v>
      </c>
      <c r="C526" s="25">
        <v>1</v>
      </c>
      <c r="D526" s="16">
        <v>5</v>
      </c>
      <c r="E526" s="16">
        <v>0</v>
      </c>
      <c r="F526" s="16">
        <v>13</v>
      </c>
      <c r="G526" s="17">
        <f t="shared" si="107"/>
        <v>1.1150758251561107E-4</v>
      </c>
      <c r="H526" s="17">
        <f t="shared" si="108"/>
        <v>6.8212824010914052E-4</v>
      </c>
      <c r="I526" s="17" t="str">
        <f t="shared" si="109"/>
        <v/>
      </c>
      <c r="J526" s="17">
        <f t="shared" si="110"/>
        <v>1.1734970211229464E-3</v>
      </c>
      <c r="K526" s="17">
        <f t="shared" si="113"/>
        <v>-1</v>
      </c>
      <c r="L526" s="17">
        <f t="shared" si="114"/>
        <v>1.6</v>
      </c>
      <c r="M526" s="17">
        <f t="shared" si="111"/>
        <v>-1.1150758251561107E-4</v>
      </c>
      <c r="N526" s="21">
        <f t="shared" si="112"/>
        <v>1.0914051841746249E-3</v>
      </c>
    </row>
    <row r="527" spans="1:14" ht="25.5" x14ac:dyDescent="0.2">
      <c r="A527" s="15"/>
      <c r="B527" s="28" t="s">
        <v>493</v>
      </c>
      <c r="C527" s="25">
        <v>0</v>
      </c>
      <c r="D527" s="16">
        <v>1</v>
      </c>
      <c r="E527" s="16">
        <v>1</v>
      </c>
      <c r="F527" s="16">
        <v>5</v>
      </c>
      <c r="G527" s="17" t="str">
        <f t="shared" si="107"/>
        <v/>
      </c>
      <c r="H527" s="17">
        <f t="shared" si="108"/>
        <v>1.3642564802182812E-4</v>
      </c>
      <c r="I527" s="17">
        <f t="shared" si="109"/>
        <v>8.2426640290141775E-5</v>
      </c>
      <c r="J527" s="17">
        <f t="shared" si="110"/>
        <v>4.5134500812421015E-4</v>
      </c>
      <c r="K527" s="17">
        <f t="shared" si="113"/>
        <v>1</v>
      </c>
      <c r="L527" s="17">
        <f t="shared" si="114"/>
        <v>4</v>
      </c>
      <c r="M527" s="17" t="str">
        <f t="shared" si="111"/>
        <v/>
      </c>
      <c r="N527" s="21">
        <f t="shared" si="112"/>
        <v>5.4570259208731246E-4</v>
      </c>
    </row>
    <row r="528" spans="1:14" x14ac:dyDescent="0.2">
      <c r="A528" s="15"/>
      <c r="B528" s="28" t="s">
        <v>494</v>
      </c>
      <c r="C528" s="25">
        <v>0</v>
      </c>
      <c r="D528" s="16">
        <v>5</v>
      </c>
      <c r="E528" s="16">
        <v>5</v>
      </c>
      <c r="F528" s="16">
        <v>6</v>
      </c>
      <c r="G528" s="17" t="str">
        <f t="shared" si="107"/>
        <v/>
      </c>
      <c r="H528" s="17">
        <f t="shared" si="108"/>
        <v>6.8212824010914052E-4</v>
      </c>
      <c r="I528" s="17">
        <f t="shared" si="109"/>
        <v>4.1213320145070889E-4</v>
      </c>
      <c r="J528" s="17">
        <f t="shared" si="110"/>
        <v>5.416140097490522E-4</v>
      </c>
      <c r="K528" s="17">
        <f t="shared" si="113"/>
        <v>1</v>
      </c>
      <c r="L528" s="17">
        <f t="shared" si="114"/>
        <v>0.2</v>
      </c>
      <c r="M528" s="17" t="str">
        <f t="shared" si="111"/>
        <v/>
      </c>
      <c r="N528" s="21">
        <f t="shared" si="112"/>
        <v>1.3642564802182812E-4</v>
      </c>
    </row>
    <row r="529" spans="1:14" x14ac:dyDescent="0.2">
      <c r="A529" s="15"/>
      <c r="B529" s="28" t="s">
        <v>495</v>
      </c>
      <c r="C529" s="25">
        <v>8</v>
      </c>
      <c r="D529" s="16">
        <v>4</v>
      </c>
      <c r="E529" s="16">
        <v>4</v>
      </c>
      <c r="F529" s="16">
        <v>9</v>
      </c>
      <c r="G529" s="17">
        <f t="shared" si="107"/>
        <v>8.9206066012488853E-4</v>
      </c>
      <c r="H529" s="17">
        <f t="shared" si="108"/>
        <v>5.4570259208731246E-4</v>
      </c>
      <c r="I529" s="17">
        <f t="shared" si="109"/>
        <v>3.297065611605671E-4</v>
      </c>
      <c r="J529" s="17">
        <f t="shared" si="110"/>
        <v>8.124210146235783E-4</v>
      </c>
      <c r="K529" s="17">
        <f t="shared" si="113"/>
        <v>-0.5</v>
      </c>
      <c r="L529" s="17">
        <f t="shared" si="114"/>
        <v>1.25</v>
      </c>
      <c r="M529" s="17">
        <f t="shared" si="111"/>
        <v>-4.4603033006244426E-4</v>
      </c>
      <c r="N529" s="21">
        <f t="shared" si="112"/>
        <v>6.8212824010914063E-4</v>
      </c>
    </row>
    <row r="530" spans="1:14" ht="25.5" x14ac:dyDescent="0.2">
      <c r="A530" s="15"/>
      <c r="B530" s="28" t="s">
        <v>496</v>
      </c>
      <c r="C530" s="25">
        <v>1</v>
      </c>
      <c r="D530" s="16">
        <v>7</v>
      </c>
      <c r="E530" s="16">
        <v>1</v>
      </c>
      <c r="F530" s="16">
        <v>1</v>
      </c>
      <c r="G530" s="17">
        <f t="shared" si="107"/>
        <v>1.1150758251561107E-4</v>
      </c>
      <c r="H530" s="17">
        <f t="shared" si="108"/>
        <v>9.5497953615279675E-4</v>
      </c>
      <c r="I530" s="17">
        <f t="shared" si="109"/>
        <v>8.2426640290141775E-5</v>
      </c>
      <c r="J530" s="17">
        <f t="shared" si="110"/>
        <v>9.0269001624842024E-5</v>
      </c>
      <c r="K530" s="17">
        <f t="shared" si="113"/>
        <v>0</v>
      </c>
      <c r="L530" s="17">
        <f t="shared" si="114"/>
        <v>-0.8571428571428571</v>
      </c>
      <c r="M530" s="17">
        <f t="shared" si="111"/>
        <v>0</v>
      </c>
      <c r="N530" s="21">
        <f t="shared" si="112"/>
        <v>-8.1855388813096858E-4</v>
      </c>
    </row>
    <row r="531" spans="1:14" ht="25.5" x14ac:dyDescent="0.2">
      <c r="A531" s="15"/>
      <c r="B531" s="28" t="s">
        <v>497</v>
      </c>
      <c r="C531" s="25"/>
      <c r="D531" s="16"/>
      <c r="E531" s="16"/>
      <c r="F531" s="16"/>
      <c r="G531" s="17" t="str">
        <f t="shared" si="107"/>
        <v/>
      </c>
      <c r="H531" s="17" t="str">
        <f t="shared" si="108"/>
        <v/>
      </c>
      <c r="I531" s="17" t="str">
        <f t="shared" si="109"/>
        <v/>
      </c>
      <c r="J531" s="17" t="str">
        <f t="shared" si="110"/>
        <v/>
      </c>
      <c r="K531" s="17" t="str">
        <f t="shared" si="113"/>
        <v xml:space="preserve"> </v>
      </c>
      <c r="L531" s="17" t="str">
        <f t="shared" si="114"/>
        <v xml:space="preserve"> </v>
      </c>
      <c r="M531" s="17" t="str">
        <f t="shared" si="111"/>
        <v/>
      </c>
      <c r="N531" s="21" t="str">
        <f t="shared" si="112"/>
        <v/>
      </c>
    </row>
    <row r="532" spans="1:14" ht="23.25" customHeight="1" x14ac:dyDescent="0.2">
      <c r="A532" s="15"/>
      <c r="B532" s="28" t="s">
        <v>498</v>
      </c>
      <c r="C532" s="25"/>
      <c r="D532" s="16"/>
      <c r="E532" s="16"/>
      <c r="F532" s="16"/>
      <c r="G532" s="17" t="str">
        <f t="shared" si="107"/>
        <v/>
      </c>
      <c r="H532" s="17" t="str">
        <f t="shared" si="108"/>
        <v/>
      </c>
      <c r="I532" s="17" t="str">
        <f t="shared" si="109"/>
        <v/>
      </c>
      <c r="J532" s="17" t="str">
        <f t="shared" si="110"/>
        <v/>
      </c>
      <c r="K532" s="17" t="str">
        <f t="shared" si="113"/>
        <v xml:space="preserve"> </v>
      </c>
      <c r="L532" s="17" t="str">
        <f t="shared" si="114"/>
        <v xml:space="preserve"> </v>
      </c>
      <c r="M532" s="17" t="str">
        <f t="shared" si="111"/>
        <v/>
      </c>
      <c r="N532" s="21" t="str">
        <f t="shared" si="112"/>
        <v/>
      </c>
    </row>
    <row r="533" spans="1:14" ht="25.5" x14ac:dyDescent="0.2">
      <c r="A533" s="15"/>
      <c r="B533" s="28" t="s">
        <v>499</v>
      </c>
      <c r="C533" s="25">
        <v>0</v>
      </c>
      <c r="D533" s="16">
        <v>1</v>
      </c>
      <c r="E533" s="16">
        <v>2</v>
      </c>
      <c r="F533" s="16">
        <v>1</v>
      </c>
      <c r="G533" s="17" t="str">
        <f t="shared" si="107"/>
        <v/>
      </c>
      <c r="H533" s="17">
        <f t="shared" si="108"/>
        <v>1.3642564802182812E-4</v>
      </c>
      <c r="I533" s="17">
        <f t="shared" si="109"/>
        <v>1.6485328058028355E-4</v>
      </c>
      <c r="J533" s="17">
        <f t="shared" si="110"/>
        <v>9.0269001624842024E-5</v>
      </c>
      <c r="K533" s="17">
        <f t="shared" si="113"/>
        <v>1</v>
      </c>
      <c r="L533" s="17">
        <f t="shared" si="114"/>
        <v>0</v>
      </c>
      <c r="M533" s="17" t="str">
        <f t="shared" si="111"/>
        <v/>
      </c>
      <c r="N533" s="21">
        <f t="shared" si="112"/>
        <v>0</v>
      </c>
    </row>
    <row r="534" spans="1:14" ht="25.5" x14ac:dyDescent="0.2">
      <c r="A534" s="15"/>
      <c r="B534" s="28" t="s">
        <v>500</v>
      </c>
      <c r="C534" s="25"/>
      <c r="D534" s="16"/>
      <c r="E534" s="16"/>
      <c r="F534" s="16"/>
      <c r="G534" s="17" t="str">
        <f t="shared" si="107"/>
        <v/>
      </c>
      <c r="H534" s="17" t="str">
        <f t="shared" si="108"/>
        <v/>
      </c>
      <c r="I534" s="17" t="str">
        <f t="shared" si="109"/>
        <v/>
      </c>
      <c r="J534" s="17" t="str">
        <f t="shared" si="110"/>
        <v/>
      </c>
      <c r="K534" s="17" t="str">
        <f t="shared" si="113"/>
        <v xml:space="preserve"> </v>
      </c>
      <c r="L534" s="17" t="str">
        <f t="shared" si="114"/>
        <v xml:space="preserve"> </v>
      </c>
      <c r="M534" s="17" t="str">
        <f t="shared" si="111"/>
        <v/>
      </c>
      <c r="N534" s="21" t="str">
        <f t="shared" si="112"/>
        <v/>
      </c>
    </row>
    <row r="535" spans="1:14" ht="25.5" x14ac:dyDescent="0.2">
      <c r="A535" s="15"/>
      <c r="B535" s="28" t="s">
        <v>501</v>
      </c>
      <c r="C535" s="25">
        <v>4</v>
      </c>
      <c r="D535" s="16">
        <v>0</v>
      </c>
      <c r="E535" s="16">
        <v>5</v>
      </c>
      <c r="F535" s="16">
        <v>6</v>
      </c>
      <c r="G535" s="17">
        <f t="shared" si="107"/>
        <v>4.4603033006244426E-4</v>
      </c>
      <c r="H535" s="17" t="str">
        <f t="shared" si="108"/>
        <v/>
      </c>
      <c r="I535" s="17">
        <f t="shared" si="109"/>
        <v>4.1213320145070889E-4</v>
      </c>
      <c r="J535" s="17">
        <f t="shared" si="110"/>
        <v>5.416140097490522E-4</v>
      </c>
      <c r="K535" s="17">
        <f t="shared" si="113"/>
        <v>0.25</v>
      </c>
      <c r="L535" s="17">
        <f t="shared" si="114"/>
        <v>1</v>
      </c>
      <c r="M535" s="17">
        <f t="shared" si="111"/>
        <v>1.1150758251561107E-4</v>
      </c>
      <c r="N535" s="21" t="str">
        <f t="shared" si="112"/>
        <v/>
      </c>
    </row>
    <row r="536" spans="1:14" x14ac:dyDescent="0.2">
      <c r="A536" s="15"/>
      <c r="B536" s="28" t="s">
        <v>502</v>
      </c>
      <c r="C536" s="25">
        <v>0</v>
      </c>
      <c r="D536" s="16">
        <v>4</v>
      </c>
      <c r="E536" s="16">
        <v>2</v>
      </c>
      <c r="F536" s="16">
        <v>0</v>
      </c>
      <c r="G536" s="17" t="str">
        <f t="shared" si="107"/>
        <v/>
      </c>
      <c r="H536" s="17">
        <f t="shared" si="108"/>
        <v>5.4570259208731246E-4</v>
      </c>
      <c r="I536" s="17">
        <f t="shared" si="109"/>
        <v>1.6485328058028355E-4</v>
      </c>
      <c r="J536" s="17" t="str">
        <f t="shared" si="110"/>
        <v/>
      </c>
      <c r="K536" s="17">
        <f t="shared" si="113"/>
        <v>1</v>
      </c>
      <c r="L536" s="17">
        <f t="shared" si="114"/>
        <v>-1</v>
      </c>
      <c r="M536" s="17" t="str">
        <f t="shared" si="111"/>
        <v/>
      </c>
      <c r="N536" s="21">
        <f t="shared" si="112"/>
        <v>-5.4570259208731246E-4</v>
      </c>
    </row>
    <row r="537" spans="1:14" ht="25.5" x14ac:dyDescent="0.2">
      <c r="A537" s="15"/>
      <c r="B537" s="28" t="s">
        <v>503</v>
      </c>
      <c r="C537" s="25">
        <v>1</v>
      </c>
      <c r="D537" s="16">
        <v>2</v>
      </c>
      <c r="E537" s="16">
        <v>6</v>
      </c>
      <c r="F537" s="16">
        <v>3</v>
      </c>
      <c r="G537" s="17">
        <f t="shared" si="107"/>
        <v>1.1150758251561107E-4</v>
      </c>
      <c r="H537" s="17">
        <f t="shared" si="108"/>
        <v>2.7285129604365623E-4</v>
      </c>
      <c r="I537" s="17">
        <f t="shared" si="109"/>
        <v>4.9455984174085062E-4</v>
      </c>
      <c r="J537" s="17">
        <f t="shared" si="110"/>
        <v>2.708070048745261E-4</v>
      </c>
      <c r="K537" s="17">
        <f t="shared" si="113"/>
        <v>5</v>
      </c>
      <c r="L537" s="17">
        <f t="shared" si="114"/>
        <v>0.5</v>
      </c>
      <c r="M537" s="17">
        <f t="shared" si="111"/>
        <v>5.5753791257805532E-4</v>
      </c>
      <c r="N537" s="21">
        <f t="shared" si="112"/>
        <v>1.3642564802182812E-4</v>
      </c>
    </row>
    <row r="538" spans="1:14" x14ac:dyDescent="0.2">
      <c r="A538" s="15"/>
      <c r="B538" s="28" t="s">
        <v>504</v>
      </c>
      <c r="C538" s="25">
        <v>6</v>
      </c>
      <c r="D538" s="16">
        <v>2</v>
      </c>
      <c r="E538" s="16">
        <v>6</v>
      </c>
      <c r="F538" s="16">
        <v>1</v>
      </c>
      <c r="G538" s="17">
        <f t="shared" si="107"/>
        <v>6.6904549509366632E-4</v>
      </c>
      <c r="H538" s="17">
        <f t="shared" si="108"/>
        <v>2.7285129604365623E-4</v>
      </c>
      <c r="I538" s="17">
        <f t="shared" si="109"/>
        <v>4.9455984174085062E-4</v>
      </c>
      <c r="J538" s="17">
        <f t="shared" si="110"/>
        <v>9.0269001624842024E-5</v>
      </c>
      <c r="K538" s="17">
        <f t="shared" si="113"/>
        <v>0</v>
      </c>
      <c r="L538" s="17">
        <f t="shared" si="114"/>
        <v>-0.5</v>
      </c>
      <c r="M538" s="17">
        <f t="shared" si="111"/>
        <v>0</v>
      </c>
      <c r="N538" s="21">
        <f t="shared" si="112"/>
        <v>-1.3642564802182812E-4</v>
      </c>
    </row>
    <row r="539" spans="1:14" x14ac:dyDescent="0.2">
      <c r="A539" s="15"/>
      <c r="B539" s="28" t="s">
        <v>505</v>
      </c>
      <c r="C539" s="25">
        <v>228</v>
      </c>
      <c r="D539" s="16">
        <v>37</v>
      </c>
      <c r="E539" s="16">
        <v>263</v>
      </c>
      <c r="F539" s="16">
        <v>47</v>
      </c>
      <c r="G539" s="17">
        <f t="shared" si="107"/>
        <v>2.5423728813559324E-2</v>
      </c>
      <c r="H539" s="17">
        <f t="shared" si="108"/>
        <v>5.0477489768076395E-3</v>
      </c>
      <c r="I539" s="17">
        <f t="shared" si="109"/>
        <v>2.1678206396307288E-2</v>
      </c>
      <c r="J539" s="17">
        <f t="shared" si="110"/>
        <v>4.2426430763675754E-3</v>
      </c>
      <c r="K539" s="17">
        <f t="shared" si="113"/>
        <v>0.15350877192982457</v>
      </c>
      <c r="L539" s="17">
        <f t="shared" si="114"/>
        <v>0.27027027027027029</v>
      </c>
      <c r="M539" s="17">
        <f t="shared" si="111"/>
        <v>3.9027653880463874E-3</v>
      </c>
      <c r="N539" s="21">
        <f t="shared" si="112"/>
        <v>1.364256480218281E-3</v>
      </c>
    </row>
    <row r="540" spans="1:14" x14ac:dyDescent="0.2">
      <c r="A540" s="15"/>
      <c r="B540" s="28" t="s">
        <v>506</v>
      </c>
      <c r="C540" s="25">
        <v>43</v>
      </c>
      <c r="D540" s="16">
        <v>25</v>
      </c>
      <c r="E540" s="16">
        <v>152</v>
      </c>
      <c r="F540" s="16">
        <v>28</v>
      </c>
      <c r="G540" s="17">
        <f t="shared" si="107"/>
        <v>4.7948260481712754E-3</v>
      </c>
      <c r="H540" s="17">
        <f t="shared" si="108"/>
        <v>3.4106412005457027E-3</v>
      </c>
      <c r="I540" s="17">
        <f t="shared" si="109"/>
        <v>1.2528849324101549E-2</v>
      </c>
      <c r="J540" s="17">
        <f t="shared" si="110"/>
        <v>2.5275320454955768E-3</v>
      </c>
      <c r="K540" s="17">
        <f t="shared" si="113"/>
        <v>2.5348837209302326</v>
      </c>
      <c r="L540" s="17">
        <f t="shared" si="114"/>
        <v>0.12</v>
      </c>
      <c r="M540" s="17">
        <f t="shared" si="111"/>
        <v>1.2154326494201605E-2</v>
      </c>
      <c r="N540" s="21">
        <f t="shared" si="112"/>
        <v>4.0927694406548429E-4</v>
      </c>
    </row>
    <row r="541" spans="1:14" ht="38.25" x14ac:dyDescent="0.2">
      <c r="A541" s="15"/>
      <c r="B541" s="28" t="s">
        <v>507</v>
      </c>
      <c r="C541" s="25">
        <v>8</v>
      </c>
      <c r="D541" s="16">
        <v>3</v>
      </c>
      <c r="E541" s="16">
        <v>5</v>
      </c>
      <c r="F541" s="16">
        <v>5</v>
      </c>
      <c r="G541" s="17">
        <f t="shared" si="107"/>
        <v>8.9206066012488853E-4</v>
      </c>
      <c r="H541" s="17">
        <f t="shared" si="108"/>
        <v>4.0927694406548429E-4</v>
      </c>
      <c r="I541" s="17">
        <f t="shared" si="109"/>
        <v>4.1213320145070889E-4</v>
      </c>
      <c r="J541" s="17">
        <f t="shared" si="110"/>
        <v>4.5134500812421015E-4</v>
      </c>
      <c r="K541" s="17">
        <f t="shared" si="113"/>
        <v>-0.375</v>
      </c>
      <c r="L541" s="17">
        <f t="shared" si="114"/>
        <v>0.66666666666666663</v>
      </c>
      <c r="M541" s="17">
        <f t="shared" si="111"/>
        <v>-3.3452274754683321E-4</v>
      </c>
      <c r="N541" s="21">
        <f t="shared" si="112"/>
        <v>2.7285129604365618E-4</v>
      </c>
    </row>
    <row r="542" spans="1:14" x14ac:dyDescent="0.2">
      <c r="A542" s="15"/>
      <c r="B542" s="28" t="s">
        <v>508</v>
      </c>
      <c r="C542" s="25">
        <v>0</v>
      </c>
      <c r="D542" s="16">
        <v>1</v>
      </c>
      <c r="E542" s="16">
        <v>9</v>
      </c>
      <c r="F542" s="16">
        <v>1</v>
      </c>
      <c r="G542" s="17" t="str">
        <f t="shared" si="107"/>
        <v/>
      </c>
      <c r="H542" s="17">
        <f t="shared" si="108"/>
        <v>1.3642564802182812E-4</v>
      </c>
      <c r="I542" s="17">
        <f t="shared" si="109"/>
        <v>7.4183976261127599E-4</v>
      </c>
      <c r="J542" s="17">
        <f t="shared" si="110"/>
        <v>9.0269001624842024E-5</v>
      </c>
      <c r="K542" s="17">
        <f t="shared" si="113"/>
        <v>1</v>
      </c>
      <c r="L542" s="17">
        <f t="shared" si="114"/>
        <v>0</v>
      </c>
      <c r="M542" s="17" t="str">
        <f t="shared" si="111"/>
        <v/>
      </c>
      <c r="N542" s="21">
        <f t="shared" si="112"/>
        <v>0</v>
      </c>
    </row>
    <row r="543" spans="1:14" ht="25.5" x14ac:dyDescent="0.2">
      <c r="A543" s="15"/>
      <c r="B543" s="28" t="s">
        <v>509</v>
      </c>
      <c r="C543" s="25">
        <v>12</v>
      </c>
      <c r="D543" s="16">
        <v>4</v>
      </c>
      <c r="E543" s="16">
        <v>11</v>
      </c>
      <c r="F543" s="16">
        <v>2</v>
      </c>
      <c r="G543" s="17">
        <f t="shared" si="107"/>
        <v>1.3380909901873326E-3</v>
      </c>
      <c r="H543" s="17">
        <f t="shared" si="108"/>
        <v>5.4570259208731246E-4</v>
      </c>
      <c r="I543" s="17">
        <f t="shared" si="109"/>
        <v>9.0669304319155946E-4</v>
      </c>
      <c r="J543" s="17">
        <f t="shared" si="110"/>
        <v>1.8053800324968405E-4</v>
      </c>
      <c r="K543" s="17">
        <f t="shared" si="113"/>
        <v>-8.3333333333333329E-2</v>
      </c>
      <c r="L543" s="17">
        <f t="shared" si="114"/>
        <v>-0.5</v>
      </c>
      <c r="M543" s="17">
        <f t="shared" si="111"/>
        <v>-1.1150758251561105E-4</v>
      </c>
      <c r="N543" s="21">
        <f t="shared" si="112"/>
        <v>-2.7285129604365623E-4</v>
      </c>
    </row>
    <row r="544" spans="1:14" ht="25.5" x14ac:dyDescent="0.2">
      <c r="A544" s="15"/>
      <c r="B544" s="28" t="s">
        <v>510</v>
      </c>
      <c r="C544" s="25">
        <v>4</v>
      </c>
      <c r="D544" s="16">
        <v>4</v>
      </c>
      <c r="E544" s="16">
        <v>54</v>
      </c>
      <c r="F544" s="16">
        <v>38</v>
      </c>
      <c r="G544" s="17">
        <f t="shared" si="107"/>
        <v>4.4603033006244426E-4</v>
      </c>
      <c r="H544" s="17">
        <f t="shared" si="108"/>
        <v>5.4570259208731246E-4</v>
      </c>
      <c r="I544" s="17">
        <f t="shared" si="109"/>
        <v>4.4510385756676559E-3</v>
      </c>
      <c r="J544" s="17">
        <f t="shared" si="110"/>
        <v>3.4302220617439972E-3</v>
      </c>
      <c r="K544" s="17">
        <f t="shared" si="113"/>
        <v>12.5</v>
      </c>
      <c r="L544" s="17">
        <f t="shared" si="114"/>
        <v>8.5</v>
      </c>
      <c r="M544" s="17">
        <f t="shared" si="111"/>
        <v>5.5753791257805536E-3</v>
      </c>
      <c r="N544" s="21">
        <f t="shared" si="112"/>
        <v>4.6384720327421556E-3</v>
      </c>
    </row>
    <row r="545" spans="1:14" x14ac:dyDescent="0.2">
      <c r="A545" s="15"/>
      <c r="B545" s="28" t="s">
        <v>511</v>
      </c>
      <c r="C545" s="25">
        <v>1</v>
      </c>
      <c r="D545" s="16">
        <v>4</v>
      </c>
      <c r="E545" s="16">
        <v>1</v>
      </c>
      <c r="F545" s="16">
        <v>2</v>
      </c>
      <c r="G545" s="17">
        <f t="shared" si="107"/>
        <v>1.1150758251561107E-4</v>
      </c>
      <c r="H545" s="17">
        <f t="shared" si="108"/>
        <v>5.4570259208731246E-4</v>
      </c>
      <c r="I545" s="17">
        <f t="shared" si="109"/>
        <v>8.2426640290141775E-5</v>
      </c>
      <c r="J545" s="17">
        <f t="shared" si="110"/>
        <v>1.8053800324968405E-4</v>
      </c>
      <c r="K545" s="17">
        <f t="shared" si="113"/>
        <v>0</v>
      </c>
      <c r="L545" s="17">
        <f t="shared" si="114"/>
        <v>-0.5</v>
      </c>
      <c r="M545" s="17">
        <f t="shared" si="111"/>
        <v>0</v>
      </c>
      <c r="N545" s="21">
        <f t="shared" si="112"/>
        <v>-2.7285129604365623E-4</v>
      </c>
    </row>
    <row r="546" spans="1:14" ht="25.5" x14ac:dyDescent="0.2">
      <c r="A546" s="15"/>
      <c r="B546" s="28" t="s">
        <v>512</v>
      </c>
      <c r="C546" s="25">
        <v>8</v>
      </c>
      <c r="D546" s="16">
        <v>2</v>
      </c>
      <c r="E546" s="16">
        <v>3</v>
      </c>
      <c r="F546" s="16">
        <v>5</v>
      </c>
      <c r="G546" s="17">
        <f t="shared" si="107"/>
        <v>8.9206066012488853E-4</v>
      </c>
      <c r="H546" s="17">
        <f t="shared" si="108"/>
        <v>2.7285129604365623E-4</v>
      </c>
      <c r="I546" s="17">
        <f t="shared" si="109"/>
        <v>2.4727992087042531E-4</v>
      </c>
      <c r="J546" s="17">
        <f t="shared" si="110"/>
        <v>4.5134500812421015E-4</v>
      </c>
      <c r="K546" s="17">
        <f t="shared" si="113"/>
        <v>-0.625</v>
      </c>
      <c r="L546" s="17">
        <f t="shared" si="114"/>
        <v>1.5</v>
      </c>
      <c r="M546" s="17">
        <f t="shared" si="111"/>
        <v>-5.5753791257805532E-4</v>
      </c>
      <c r="N546" s="21">
        <f t="shared" si="112"/>
        <v>4.0927694406548435E-4</v>
      </c>
    </row>
    <row r="547" spans="1:14" ht="25.5" x14ac:dyDescent="0.2">
      <c r="A547" s="15"/>
      <c r="B547" s="28" t="s">
        <v>513</v>
      </c>
      <c r="C547" s="25"/>
      <c r="D547" s="16"/>
      <c r="E547" s="16"/>
      <c r="F547" s="16"/>
      <c r="G547" s="17" t="str">
        <f t="shared" si="107"/>
        <v/>
      </c>
      <c r="H547" s="17" t="str">
        <f t="shared" si="108"/>
        <v/>
      </c>
      <c r="I547" s="17" t="str">
        <f t="shared" si="109"/>
        <v/>
      </c>
      <c r="J547" s="17" t="str">
        <f t="shared" si="110"/>
        <v/>
      </c>
      <c r="K547" s="17" t="str">
        <f t="shared" si="113"/>
        <v xml:space="preserve"> </v>
      </c>
      <c r="L547" s="17" t="str">
        <f t="shared" si="114"/>
        <v xml:space="preserve"> </v>
      </c>
      <c r="M547" s="17" t="str">
        <f t="shared" si="111"/>
        <v/>
      </c>
      <c r="N547" s="21" t="str">
        <f t="shared" si="112"/>
        <v/>
      </c>
    </row>
    <row r="548" spans="1:14" x14ac:dyDescent="0.2">
      <c r="A548" s="15"/>
      <c r="B548" s="28" t="s">
        <v>514</v>
      </c>
      <c r="C548" s="25"/>
      <c r="D548" s="16"/>
      <c r="E548" s="16">
        <v>1</v>
      </c>
      <c r="F548" s="16">
        <v>0</v>
      </c>
      <c r="G548" s="17" t="str">
        <f t="shared" si="107"/>
        <v/>
      </c>
      <c r="H548" s="17" t="str">
        <f t="shared" si="108"/>
        <v/>
      </c>
      <c r="I548" s="17">
        <f t="shared" si="109"/>
        <v>8.2426640290141775E-5</v>
      </c>
      <c r="J548" s="17" t="str">
        <f t="shared" si="110"/>
        <v/>
      </c>
      <c r="K548" s="17">
        <f t="shared" si="113"/>
        <v>1</v>
      </c>
      <c r="L548" s="17" t="str">
        <f t="shared" si="114"/>
        <v xml:space="preserve"> </v>
      </c>
      <c r="M548" s="17" t="str">
        <f t="shared" si="111"/>
        <v/>
      </c>
      <c r="N548" s="21" t="str">
        <f t="shared" si="112"/>
        <v/>
      </c>
    </row>
    <row r="549" spans="1:14" x14ac:dyDescent="0.2">
      <c r="A549" s="15"/>
      <c r="B549" s="28" t="s">
        <v>515</v>
      </c>
      <c r="C549" s="25"/>
      <c r="D549" s="16"/>
      <c r="E549" s="16"/>
      <c r="F549" s="16"/>
      <c r="G549" s="17" t="str">
        <f t="shared" si="107"/>
        <v/>
      </c>
      <c r="H549" s="17" t="str">
        <f t="shared" si="108"/>
        <v/>
      </c>
      <c r="I549" s="17" t="str">
        <f t="shared" si="109"/>
        <v/>
      </c>
      <c r="J549" s="17" t="str">
        <f t="shared" si="110"/>
        <v/>
      </c>
      <c r="K549" s="17" t="str">
        <f t="shared" si="113"/>
        <v xml:space="preserve"> </v>
      </c>
      <c r="L549" s="17" t="str">
        <f t="shared" si="114"/>
        <v xml:space="preserve"> </v>
      </c>
      <c r="M549" s="17" t="str">
        <f t="shared" si="111"/>
        <v/>
      </c>
      <c r="N549" s="21" t="str">
        <f t="shared" si="112"/>
        <v/>
      </c>
    </row>
    <row r="550" spans="1:14" x14ac:dyDescent="0.2">
      <c r="A550" s="15"/>
      <c r="B550" s="28" t="s">
        <v>516</v>
      </c>
      <c r="C550" s="25">
        <v>0</v>
      </c>
      <c r="D550" s="16">
        <v>2</v>
      </c>
      <c r="E550" s="16">
        <v>0</v>
      </c>
      <c r="F550" s="16">
        <v>9</v>
      </c>
      <c r="G550" s="17" t="str">
        <f t="shared" si="107"/>
        <v/>
      </c>
      <c r="H550" s="17">
        <f t="shared" si="108"/>
        <v>2.7285129604365623E-4</v>
      </c>
      <c r="I550" s="17" t="str">
        <f t="shared" si="109"/>
        <v/>
      </c>
      <c r="J550" s="17">
        <f t="shared" si="110"/>
        <v>8.124210146235783E-4</v>
      </c>
      <c r="K550" s="17" t="str">
        <f t="shared" si="113"/>
        <v xml:space="preserve"> </v>
      </c>
      <c r="L550" s="17">
        <f t="shared" si="114"/>
        <v>3.5</v>
      </c>
      <c r="M550" s="17" t="str">
        <f t="shared" si="111"/>
        <v/>
      </c>
      <c r="N550" s="21">
        <f t="shared" si="112"/>
        <v>9.5497953615279675E-4</v>
      </c>
    </row>
    <row r="551" spans="1:14" ht="25.5" x14ac:dyDescent="0.2">
      <c r="A551" s="15"/>
      <c r="B551" s="28" t="s">
        <v>517</v>
      </c>
      <c r="C551" s="25">
        <v>0</v>
      </c>
      <c r="D551" s="16">
        <v>2</v>
      </c>
      <c r="E551" s="16">
        <v>1</v>
      </c>
      <c r="F551" s="16">
        <v>1</v>
      </c>
      <c r="G551" s="17" t="str">
        <f t="shared" si="107"/>
        <v/>
      </c>
      <c r="H551" s="17">
        <f t="shared" si="108"/>
        <v>2.7285129604365623E-4</v>
      </c>
      <c r="I551" s="17">
        <f t="shared" si="109"/>
        <v>8.2426640290141775E-5</v>
      </c>
      <c r="J551" s="17">
        <f t="shared" si="110"/>
        <v>9.0269001624842024E-5</v>
      </c>
      <c r="K551" s="17">
        <f t="shared" si="113"/>
        <v>1</v>
      </c>
      <c r="L551" s="17">
        <f t="shared" si="114"/>
        <v>-0.5</v>
      </c>
      <c r="M551" s="17" t="str">
        <f t="shared" si="111"/>
        <v/>
      </c>
      <c r="N551" s="21">
        <f t="shared" si="112"/>
        <v>-1.3642564802182812E-4</v>
      </c>
    </row>
    <row r="552" spans="1:14" ht="25.5" x14ac:dyDescent="0.2">
      <c r="A552" s="15"/>
      <c r="B552" s="28" t="s">
        <v>518</v>
      </c>
      <c r="C552" s="25">
        <v>0</v>
      </c>
      <c r="D552" s="16">
        <v>2</v>
      </c>
      <c r="E552" s="16">
        <v>1</v>
      </c>
      <c r="F552" s="16">
        <v>4</v>
      </c>
      <c r="G552" s="17" t="str">
        <f t="shared" si="107"/>
        <v/>
      </c>
      <c r="H552" s="17">
        <f t="shared" si="108"/>
        <v>2.7285129604365623E-4</v>
      </c>
      <c r="I552" s="17">
        <f t="shared" si="109"/>
        <v>8.2426640290141775E-5</v>
      </c>
      <c r="J552" s="17">
        <f t="shared" si="110"/>
        <v>3.610760064993681E-4</v>
      </c>
      <c r="K552" s="17">
        <f t="shared" si="113"/>
        <v>1</v>
      </c>
      <c r="L552" s="17">
        <f t="shared" si="114"/>
        <v>1</v>
      </c>
      <c r="M552" s="17" t="str">
        <f t="shared" si="111"/>
        <v/>
      </c>
      <c r="N552" s="21">
        <f t="shared" si="112"/>
        <v>2.7285129604365623E-4</v>
      </c>
    </row>
    <row r="553" spans="1:14" ht="25.5" x14ac:dyDescent="0.2">
      <c r="A553" s="15"/>
      <c r="B553" s="28" t="s">
        <v>519</v>
      </c>
      <c r="C553" s="25"/>
      <c r="D553" s="16"/>
      <c r="E553" s="16">
        <v>0</v>
      </c>
      <c r="F553" s="16">
        <v>6</v>
      </c>
      <c r="G553" s="17" t="str">
        <f t="shared" si="107"/>
        <v/>
      </c>
      <c r="H553" s="17" t="str">
        <f t="shared" si="108"/>
        <v/>
      </c>
      <c r="I553" s="17" t="str">
        <f t="shared" si="109"/>
        <v/>
      </c>
      <c r="J553" s="17">
        <f t="shared" si="110"/>
        <v>5.416140097490522E-4</v>
      </c>
      <c r="K553" s="17" t="str">
        <f t="shared" si="113"/>
        <v xml:space="preserve"> </v>
      </c>
      <c r="L553" s="17">
        <f t="shared" si="114"/>
        <v>1</v>
      </c>
      <c r="M553" s="17" t="str">
        <f t="shared" si="111"/>
        <v/>
      </c>
      <c r="N553" s="21" t="str">
        <f t="shared" si="112"/>
        <v/>
      </c>
    </row>
    <row r="554" spans="1:14" ht="25.5" x14ac:dyDescent="0.2">
      <c r="A554" s="15"/>
      <c r="B554" s="28" t="s">
        <v>520</v>
      </c>
      <c r="C554" s="25"/>
      <c r="D554" s="16"/>
      <c r="E554" s="16"/>
      <c r="F554" s="16"/>
      <c r="G554" s="17" t="str">
        <f t="shared" si="107"/>
        <v/>
      </c>
      <c r="H554" s="17" t="str">
        <f t="shared" si="108"/>
        <v/>
      </c>
      <c r="I554" s="17" t="str">
        <f t="shared" si="109"/>
        <v/>
      </c>
      <c r="J554" s="17" t="str">
        <f t="shared" si="110"/>
        <v/>
      </c>
      <c r="K554" s="17" t="str">
        <f t="shared" si="113"/>
        <v xml:space="preserve"> </v>
      </c>
      <c r="L554" s="17" t="str">
        <f t="shared" si="114"/>
        <v xml:space="preserve"> </v>
      </c>
      <c r="M554" s="17" t="str">
        <f t="shared" si="111"/>
        <v/>
      </c>
      <c r="N554" s="21" t="str">
        <f t="shared" si="112"/>
        <v/>
      </c>
    </row>
    <row r="555" spans="1:14" ht="25.5" x14ac:dyDescent="0.2">
      <c r="A555" s="15"/>
      <c r="B555" s="28" t="s">
        <v>521</v>
      </c>
      <c r="C555" s="25"/>
      <c r="D555" s="16"/>
      <c r="E555" s="16"/>
      <c r="F555" s="16"/>
      <c r="G555" s="17" t="str">
        <f t="shared" si="107"/>
        <v/>
      </c>
      <c r="H555" s="17" t="str">
        <f t="shared" si="108"/>
        <v/>
      </c>
      <c r="I555" s="17" t="str">
        <f t="shared" si="109"/>
        <v/>
      </c>
      <c r="J555" s="17" t="str">
        <f t="shared" si="110"/>
        <v/>
      </c>
      <c r="K555" s="17" t="str">
        <f t="shared" si="113"/>
        <v xml:space="preserve"> </v>
      </c>
      <c r="L555" s="17" t="str">
        <f t="shared" si="114"/>
        <v xml:space="preserve"> </v>
      </c>
      <c r="M555" s="17" t="str">
        <f t="shared" si="111"/>
        <v/>
      </c>
      <c r="N555" s="21" t="str">
        <f t="shared" si="112"/>
        <v/>
      </c>
    </row>
    <row r="556" spans="1:14" x14ac:dyDescent="0.2">
      <c r="A556" s="15"/>
      <c r="B556" s="28" t="s">
        <v>522</v>
      </c>
      <c r="C556" s="25"/>
      <c r="D556" s="16"/>
      <c r="E556" s="16"/>
      <c r="F556" s="16"/>
      <c r="G556" s="17" t="str">
        <f t="shared" si="107"/>
        <v/>
      </c>
      <c r="H556" s="17" t="str">
        <f t="shared" si="108"/>
        <v/>
      </c>
      <c r="I556" s="17" t="str">
        <f t="shared" si="109"/>
        <v/>
      </c>
      <c r="J556" s="17" t="str">
        <f t="shared" si="110"/>
        <v/>
      </c>
      <c r="K556" s="17" t="str">
        <f t="shared" si="113"/>
        <v xml:space="preserve"> </v>
      </c>
      <c r="L556" s="17" t="str">
        <f t="shared" si="114"/>
        <v xml:space="preserve"> </v>
      </c>
      <c r="M556" s="17" t="str">
        <f t="shared" si="111"/>
        <v/>
      </c>
      <c r="N556" s="21" t="str">
        <f t="shared" si="112"/>
        <v/>
      </c>
    </row>
    <row r="557" spans="1:14" ht="25.5" x14ac:dyDescent="0.2">
      <c r="A557" s="15"/>
      <c r="B557" s="28" t="s">
        <v>523</v>
      </c>
      <c r="C557" s="25">
        <v>0</v>
      </c>
      <c r="D557" s="16">
        <v>4</v>
      </c>
      <c r="E557" s="16">
        <v>1</v>
      </c>
      <c r="F557" s="16">
        <v>6</v>
      </c>
      <c r="G557" s="17" t="str">
        <f t="shared" si="107"/>
        <v/>
      </c>
      <c r="H557" s="17">
        <f t="shared" si="108"/>
        <v>5.4570259208731246E-4</v>
      </c>
      <c r="I557" s="17">
        <f t="shared" si="109"/>
        <v>8.2426640290141775E-5</v>
      </c>
      <c r="J557" s="17">
        <f t="shared" si="110"/>
        <v>5.416140097490522E-4</v>
      </c>
      <c r="K557" s="17">
        <f t="shared" si="113"/>
        <v>1</v>
      </c>
      <c r="L557" s="17">
        <f t="shared" si="114"/>
        <v>0.5</v>
      </c>
      <c r="M557" s="17" t="str">
        <f t="shared" si="111"/>
        <v/>
      </c>
      <c r="N557" s="21">
        <f t="shared" si="112"/>
        <v>2.7285129604365623E-4</v>
      </c>
    </row>
    <row r="558" spans="1:14" x14ac:dyDescent="0.2">
      <c r="A558" s="15"/>
      <c r="B558" s="28" t="s">
        <v>524</v>
      </c>
      <c r="C558" s="25">
        <v>23</v>
      </c>
      <c r="D558" s="16">
        <v>27</v>
      </c>
      <c r="E558" s="16">
        <v>27</v>
      </c>
      <c r="F558" s="16">
        <v>32</v>
      </c>
      <c r="G558" s="17">
        <f t="shared" si="107"/>
        <v>2.5646743978590546E-3</v>
      </c>
      <c r="H558" s="17">
        <f t="shared" si="108"/>
        <v>3.6834924965893586E-3</v>
      </c>
      <c r="I558" s="17">
        <f t="shared" si="109"/>
        <v>2.225519287833828E-3</v>
      </c>
      <c r="J558" s="17">
        <f t="shared" si="110"/>
        <v>2.8886080519949448E-3</v>
      </c>
      <c r="K558" s="17">
        <f t="shared" si="113"/>
        <v>0.17391304347826086</v>
      </c>
      <c r="L558" s="17">
        <f t="shared" si="114"/>
        <v>0.18518518518518517</v>
      </c>
      <c r="M558" s="17">
        <f t="shared" si="111"/>
        <v>4.4603033006244426E-4</v>
      </c>
      <c r="N558" s="21">
        <f t="shared" si="112"/>
        <v>6.8212824010914041E-4</v>
      </c>
    </row>
    <row r="559" spans="1:14" ht="24" customHeight="1" x14ac:dyDescent="0.2">
      <c r="A559" s="15"/>
      <c r="B559" s="28" t="s">
        <v>525</v>
      </c>
      <c r="C559" s="25">
        <v>1</v>
      </c>
      <c r="D559" s="16">
        <v>1</v>
      </c>
      <c r="E559" s="16">
        <v>1</v>
      </c>
      <c r="F559" s="16">
        <v>6</v>
      </c>
      <c r="G559" s="17">
        <f t="shared" si="107"/>
        <v>1.1150758251561107E-4</v>
      </c>
      <c r="H559" s="17">
        <f t="shared" si="108"/>
        <v>1.3642564802182812E-4</v>
      </c>
      <c r="I559" s="17">
        <f t="shared" si="109"/>
        <v>8.2426640290141775E-5</v>
      </c>
      <c r="J559" s="17">
        <f t="shared" si="110"/>
        <v>5.416140097490522E-4</v>
      </c>
      <c r="K559" s="17">
        <f t="shared" si="113"/>
        <v>0</v>
      </c>
      <c r="L559" s="17">
        <f t="shared" si="114"/>
        <v>5</v>
      </c>
      <c r="M559" s="17">
        <f t="shared" si="111"/>
        <v>0</v>
      </c>
      <c r="N559" s="21">
        <f t="shared" si="112"/>
        <v>6.8212824010914063E-4</v>
      </c>
    </row>
    <row r="560" spans="1:14" ht="25.5" x14ac:dyDescent="0.2">
      <c r="A560" s="15"/>
      <c r="B560" s="28" t="s">
        <v>526</v>
      </c>
      <c r="C560" s="25">
        <v>0</v>
      </c>
      <c r="D560" s="16">
        <v>2</v>
      </c>
      <c r="E560" s="16">
        <v>1</v>
      </c>
      <c r="F560" s="16">
        <v>0</v>
      </c>
      <c r="G560" s="17" t="str">
        <f t="shared" si="107"/>
        <v/>
      </c>
      <c r="H560" s="17">
        <f t="shared" si="108"/>
        <v>2.7285129604365623E-4</v>
      </c>
      <c r="I560" s="17">
        <f t="shared" si="109"/>
        <v>8.2426640290141775E-5</v>
      </c>
      <c r="J560" s="17" t="str">
        <f t="shared" si="110"/>
        <v/>
      </c>
      <c r="K560" s="17">
        <f t="shared" si="113"/>
        <v>1</v>
      </c>
      <c r="L560" s="17">
        <f t="shared" si="114"/>
        <v>-1</v>
      </c>
      <c r="M560" s="17" t="str">
        <f t="shared" si="111"/>
        <v/>
      </c>
      <c r="N560" s="21">
        <f t="shared" si="112"/>
        <v>-2.7285129604365623E-4</v>
      </c>
    </row>
    <row r="561" spans="1:14" x14ac:dyDescent="0.2">
      <c r="A561" s="15"/>
      <c r="B561" s="28" t="s">
        <v>527</v>
      </c>
      <c r="C561" s="25">
        <v>0</v>
      </c>
      <c r="D561" s="16">
        <v>5</v>
      </c>
      <c r="E561" s="16">
        <v>5</v>
      </c>
      <c r="F561" s="16">
        <v>7</v>
      </c>
      <c r="G561" s="17" t="str">
        <f t="shared" si="107"/>
        <v/>
      </c>
      <c r="H561" s="17">
        <f t="shared" si="108"/>
        <v>6.8212824010914052E-4</v>
      </c>
      <c r="I561" s="17">
        <f t="shared" si="109"/>
        <v>4.1213320145070889E-4</v>
      </c>
      <c r="J561" s="17">
        <f t="shared" si="110"/>
        <v>6.318830113738942E-4</v>
      </c>
      <c r="K561" s="17">
        <f t="shared" si="113"/>
        <v>1</v>
      </c>
      <c r="L561" s="17">
        <f t="shared" si="114"/>
        <v>0.4</v>
      </c>
      <c r="M561" s="17" t="str">
        <f t="shared" si="111"/>
        <v/>
      </c>
      <c r="N561" s="21">
        <f t="shared" si="112"/>
        <v>2.7285129604365623E-4</v>
      </c>
    </row>
    <row r="562" spans="1:14" x14ac:dyDescent="0.2">
      <c r="A562" s="15"/>
      <c r="B562" s="28" t="s">
        <v>528</v>
      </c>
      <c r="C562" s="25"/>
      <c r="D562" s="16"/>
      <c r="E562" s="16">
        <v>1</v>
      </c>
      <c r="F562" s="16">
        <v>2</v>
      </c>
      <c r="G562" s="17" t="str">
        <f t="shared" si="107"/>
        <v/>
      </c>
      <c r="H562" s="17" t="str">
        <f t="shared" si="108"/>
        <v/>
      </c>
      <c r="I562" s="17">
        <f t="shared" si="109"/>
        <v>8.2426640290141775E-5</v>
      </c>
      <c r="J562" s="17">
        <f t="shared" si="110"/>
        <v>1.8053800324968405E-4</v>
      </c>
      <c r="K562" s="17">
        <f t="shared" si="113"/>
        <v>1</v>
      </c>
      <c r="L562" s="17">
        <f t="shared" si="114"/>
        <v>1</v>
      </c>
      <c r="M562" s="17" t="str">
        <f t="shared" si="111"/>
        <v/>
      </c>
      <c r="N562" s="21" t="str">
        <f t="shared" si="112"/>
        <v/>
      </c>
    </row>
    <row r="563" spans="1:14" x14ac:dyDescent="0.2">
      <c r="A563" s="15"/>
      <c r="B563" s="28" t="s">
        <v>529</v>
      </c>
      <c r="C563" s="25">
        <v>64</v>
      </c>
      <c r="D563" s="16">
        <v>89</v>
      </c>
      <c r="E563" s="16">
        <v>17</v>
      </c>
      <c r="F563" s="16">
        <v>33</v>
      </c>
      <c r="G563" s="17">
        <f t="shared" ref="G563:G604" si="115">+IF(C563=0,"",C563/C$371)</f>
        <v>7.1364852809991082E-3</v>
      </c>
      <c r="H563" s="17">
        <f t="shared" ref="H563:H604" si="116">+IF(D563=0,"",D563/D$371)</f>
        <v>1.2141882673942702E-2</v>
      </c>
      <c r="I563" s="17">
        <f t="shared" ref="I563:I604" si="117">+IF(E563=0,"",E563/E$371)</f>
        <v>1.4012528849324101E-3</v>
      </c>
      <c r="J563" s="17">
        <f t="shared" ref="J563:J604" si="118">+IF(F563=0,"",F563/F$371)</f>
        <v>2.978877053619787E-3</v>
      </c>
      <c r="K563" s="17">
        <f t="shared" si="113"/>
        <v>-0.734375</v>
      </c>
      <c r="L563" s="17">
        <f t="shared" si="114"/>
        <v>-0.6292134831460674</v>
      </c>
      <c r="M563" s="17">
        <f t="shared" ref="M563:M604" si="119">+IF(OR(AND(G563=""),(K563="")),"",G563*K563)</f>
        <v>-5.2408563782337199E-3</v>
      </c>
      <c r="N563" s="21">
        <f t="shared" ref="N563:N604" si="120">+IF(OR(AND(H563=""),(L563="")),"",H563*L563)</f>
        <v>-7.639836289222374E-3</v>
      </c>
    </row>
    <row r="564" spans="1:14" x14ac:dyDescent="0.2">
      <c r="A564" s="15"/>
      <c r="B564" s="28" t="s">
        <v>530</v>
      </c>
      <c r="C564" s="25">
        <v>4</v>
      </c>
      <c r="D564" s="16">
        <v>23</v>
      </c>
      <c r="E564" s="16">
        <v>34</v>
      </c>
      <c r="F564" s="16">
        <v>72</v>
      </c>
      <c r="G564" s="17">
        <f t="shared" si="115"/>
        <v>4.4603033006244426E-4</v>
      </c>
      <c r="H564" s="17">
        <f t="shared" si="116"/>
        <v>3.1377899045020464E-3</v>
      </c>
      <c r="I564" s="17">
        <f t="shared" si="117"/>
        <v>2.8025057698648202E-3</v>
      </c>
      <c r="J564" s="17">
        <f t="shared" si="118"/>
        <v>6.4993681169886264E-3</v>
      </c>
      <c r="K564" s="17">
        <f t="shared" ref="K564:K604" si="121">+IF(AND(C564=0,E564=0)," ",IF(C564=0,1,IF(E564=0,-1,(E564-C564)/C564)))</f>
        <v>7.5</v>
      </c>
      <c r="L564" s="17">
        <f t="shared" ref="L564:L604" si="122">+IF(AND(D564=0,F564=0)," ",IF(D564=0,1,IF(F564=0,-1,(F564-D564)/D564)))</f>
        <v>2.1304347826086958</v>
      </c>
      <c r="M564" s="17">
        <f t="shared" si="119"/>
        <v>3.3452274754683319E-3</v>
      </c>
      <c r="N564" s="21">
        <f t="shared" si="120"/>
        <v>6.6848567530695775E-3</v>
      </c>
    </row>
    <row r="565" spans="1:14" ht="25.5" x14ac:dyDescent="0.2">
      <c r="A565" s="15"/>
      <c r="B565" s="28" t="s">
        <v>531</v>
      </c>
      <c r="C565" s="25"/>
      <c r="D565" s="16"/>
      <c r="E565" s="16">
        <v>0</v>
      </c>
      <c r="F565" s="16">
        <v>1</v>
      </c>
      <c r="G565" s="17" t="str">
        <f t="shared" si="115"/>
        <v/>
      </c>
      <c r="H565" s="17" t="str">
        <f t="shared" si="116"/>
        <v/>
      </c>
      <c r="I565" s="17" t="str">
        <f t="shared" si="117"/>
        <v/>
      </c>
      <c r="J565" s="17">
        <f t="shared" si="118"/>
        <v>9.0269001624842024E-5</v>
      </c>
      <c r="K565" s="17" t="str">
        <f t="shared" si="121"/>
        <v xml:space="preserve"> </v>
      </c>
      <c r="L565" s="17">
        <f t="shared" si="122"/>
        <v>1</v>
      </c>
      <c r="M565" s="17" t="str">
        <f t="shared" si="119"/>
        <v/>
      </c>
      <c r="N565" s="21" t="str">
        <f t="shared" si="120"/>
        <v/>
      </c>
    </row>
    <row r="566" spans="1:14" x14ac:dyDescent="0.2">
      <c r="A566" s="15"/>
      <c r="B566" s="28" t="s">
        <v>532</v>
      </c>
      <c r="C566" s="25"/>
      <c r="D566" s="16"/>
      <c r="E566" s="16"/>
      <c r="F566" s="16"/>
      <c r="G566" s="17" t="str">
        <f t="shared" si="115"/>
        <v/>
      </c>
      <c r="H566" s="17" t="str">
        <f t="shared" si="116"/>
        <v/>
      </c>
      <c r="I566" s="17" t="str">
        <f t="shared" si="117"/>
        <v/>
      </c>
      <c r="J566" s="17" t="str">
        <f t="shared" si="118"/>
        <v/>
      </c>
      <c r="K566" s="17" t="str">
        <f t="shared" si="121"/>
        <v xml:space="preserve"> </v>
      </c>
      <c r="L566" s="17" t="str">
        <f t="shared" si="122"/>
        <v xml:space="preserve"> </v>
      </c>
      <c r="M566" s="17" t="str">
        <f t="shared" si="119"/>
        <v/>
      </c>
      <c r="N566" s="21" t="str">
        <f t="shared" si="120"/>
        <v/>
      </c>
    </row>
    <row r="567" spans="1:14" x14ac:dyDescent="0.2">
      <c r="A567" s="15"/>
      <c r="B567" s="28" t="s">
        <v>533</v>
      </c>
      <c r="C567" s="25">
        <v>27</v>
      </c>
      <c r="D567" s="16">
        <v>76</v>
      </c>
      <c r="E567" s="16">
        <v>14</v>
      </c>
      <c r="F567" s="16">
        <v>83</v>
      </c>
      <c r="G567" s="17">
        <f t="shared" si="115"/>
        <v>3.0107047279214986E-3</v>
      </c>
      <c r="H567" s="17">
        <f t="shared" si="116"/>
        <v>1.0368349249658937E-2</v>
      </c>
      <c r="I567" s="17">
        <f t="shared" si="117"/>
        <v>1.1539729640619848E-3</v>
      </c>
      <c r="J567" s="17">
        <f t="shared" si="118"/>
        <v>7.4923271348618882E-3</v>
      </c>
      <c r="K567" s="17">
        <f t="shared" si="121"/>
        <v>-0.48148148148148145</v>
      </c>
      <c r="L567" s="17">
        <f t="shared" si="122"/>
        <v>9.2105263157894732E-2</v>
      </c>
      <c r="M567" s="17">
        <f t="shared" si="119"/>
        <v>-1.4495985727029437E-3</v>
      </c>
      <c r="N567" s="21">
        <f t="shared" si="120"/>
        <v>9.5497953615279675E-4</v>
      </c>
    </row>
    <row r="568" spans="1:14" x14ac:dyDescent="0.2">
      <c r="A568" s="15"/>
      <c r="B568" s="28" t="s">
        <v>534</v>
      </c>
      <c r="C568" s="25">
        <v>3</v>
      </c>
      <c r="D568" s="16">
        <v>18</v>
      </c>
      <c r="E568" s="16">
        <v>8</v>
      </c>
      <c r="F568" s="16">
        <v>40</v>
      </c>
      <c r="G568" s="17">
        <f t="shared" si="115"/>
        <v>3.3452274754683316E-4</v>
      </c>
      <c r="H568" s="17">
        <f t="shared" si="116"/>
        <v>2.4556616643929058E-3</v>
      </c>
      <c r="I568" s="17">
        <f t="shared" si="117"/>
        <v>6.594131223211342E-4</v>
      </c>
      <c r="J568" s="17">
        <f t="shared" si="118"/>
        <v>3.6107600649936812E-3</v>
      </c>
      <c r="K568" s="17">
        <f t="shared" si="121"/>
        <v>1.6666666666666667</v>
      </c>
      <c r="L568" s="17">
        <f t="shared" si="122"/>
        <v>1.2222222222222223</v>
      </c>
      <c r="M568" s="17">
        <f t="shared" si="119"/>
        <v>5.5753791257805532E-4</v>
      </c>
      <c r="N568" s="21">
        <f t="shared" si="120"/>
        <v>3.0013642564802184E-3</v>
      </c>
    </row>
    <row r="569" spans="1:14" x14ac:dyDescent="0.2">
      <c r="A569" s="15"/>
      <c r="B569" s="28" t="s">
        <v>535</v>
      </c>
      <c r="C569" s="25">
        <v>0</v>
      </c>
      <c r="D569" s="16">
        <v>1</v>
      </c>
      <c r="E569" s="16">
        <v>0</v>
      </c>
      <c r="F569" s="16">
        <v>9</v>
      </c>
      <c r="G569" s="17" t="str">
        <f t="shared" si="115"/>
        <v/>
      </c>
      <c r="H569" s="17">
        <f t="shared" si="116"/>
        <v>1.3642564802182812E-4</v>
      </c>
      <c r="I569" s="17" t="str">
        <f t="shared" si="117"/>
        <v/>
      </c>
      <c r="J569" s="17">
        <f t="shared" si="118"/>
        <v>8.124210146235783E-4</v>
      </c>
      <c r="K569" s="17" t="str">
        <f t="shared" si="121"/>
        <v xml:space="preserve"> </v>
      </c>
      <c r="L569" s="17">
        <f t="shared" si="122"/>
        <v>8</v>
      </c>
      <c r="M569" s="17" t="str">
        <f t="shared" si="119"/>
        <v/>
      </c>
      <c r="N569" s="21">
        <f t="shared" si="120"/>
        <v>1.0914051841746249E-3</v>
      </c>
    </row>
    <row r="570" spans="1:14" x14ac:dyDescent="0.2">
      <c r="A570" s="15"/>
      <c r="B570" s="28" t="s">
        <v>536</v>
      </c>
      <c r="C570" s="25">
        <v>0</v>
      </c>
      <c r="D570" s="16">
        <v>3</v>
      </c>
      <c r="E570" s="16">
        <v>0</v>
      </c>
      <c r="F570" s="16">
        <v>2</v>
      </c>
      <c r="G570" s="17" t="str">
        <f t="shared" si="115"/>
        <v/>
      </c>
      <c r="H570" s="17">
        <f t="shared" si="116"/>
        <v>4.0927694406548429E-4</v>
      </c>
      <c r="I570" s="17" t="str">
        <f t="shared" si="117"/>
        <v/>
      </c>
      <c r="J570" s="17">
        <f t="shared" si="118"/>
        <v>1.8053800324968405E-4</v>
      </c>
      <c r="K570" s="17" t="str">
        <f t="shared" si="121"/>
        <v xml:space="preserve"> </v>
      </c>
      <c r="L570" s="17">
        <f t="shared" si="122"/>
        <v>-0.33333333333333331</v>
      </c>
      <c r="M570" s="17" t="str">
        <f t="shared" si="119"/>
        <v/>
      </c>
      <c r="N570" s="21">
        <f t="shared" si="120"/>
        <v>-1.3642564802182809E-4</v>
      </c>
    </row>
    <row r="571" spans="1:14" x14ac:dyDescent="0.2">
      <c r="A571" s="15"/>
      <c r="B571" s="28" t="s">
        <v>537</v>
      </c>
      <c r="C571" s="25">
        <v>4</v>
      </c>
      <c r="D571" s="16">
        <v>0</v>
      </c>
      <c r="E571" s="16">
        <v>8</v>
      </c>
      <c r="F571" s="16">
        <v>1</v>
      </c>
      <c r="G571" s="17">
        <f t="shared" si="115"/>
        <v>4.4603033006244426E-4</v>
      </c>
      <c r="H571" s="17" t="str">
        <f t="shared" si="116"/>
        <v/>
      </c>
      <c r="I571" s="17">
        <f t="shared" si="117"/>
        <v>6.594131223211342E-4</v>
      </c>
      <c r="J571" s="17">
        <f t="shared" si="118"/>
        <v>9.0269001624842024E-5</v>
      </c>
      <c r="K571" s="17">
        <f t="shared" si="121"/>
        <v>1</v>
      </c>
      <c r="L571" s="17">
        <f t="shared" si="122"/>
        <v>1</v>
      </c>
      <c r="M571" s="17">
        <f t="shared" si="119"/>
        <v>4.4603033006244426E-4</v>
      </c>
      <c r="N571" s="21" t="str">
        <f t="shared" si="120"/>
        <v/>
      </c>
    </row>
    <row r="572" spans="1:14" x14ac:dyDescent="0.2">
      <c r="A572" s="15"/>
      <c r="B572" s="28" t="s">
        <v>538</v>
      </c>
      <c r="C572" s="25"/>
      <c r="D572" s="16"/>
      <c r="E572" s="16">
        <v>1</v>
      </c>
      <c r="F572" s="16">
        <v>1</v>
      </c>
      <c r="G572" s="17" t="str">
        <f t="shared" si="115"/>
        <v/>
      </c>
      <c r="H572" s="17" t="str">
        <f t="shared" si="116"/>
        <v/>
      </c>
      <c r="I572" s="17">
        <f t="shared" si="117"/>
        <v>8.2426640290141775E-5</v>
      </c>
      <c r="J572" s="17">
        <f t="shared" si="118"/>
        <v>9.0269001624842024E-5</v>
      </c>
      <c r="K572" s="17">
        <f t="shared" si="121"/>
        <v>1</v>
      </c>
      <c r="L572" s="17">
        <f t="shared" si="122"/>
        <v>1</v>
      </c>
      <c r="M572" s="17" t="str">
        <f t="shared" si="119"/>
        <v/>
      </c>
      <c r="N572" s="21" t="str">
        <f t="shared" si="120"/>
        <v/>
      </c>
    </row>
    <row r="573" spans="1:14" x14ac:dyDescent="0.2">
      <c r="A573" s="15"/>
      <c r="B573" s="28" t="s">
        <v>539</v>
      </c>
      <c r="C573" s="25">
        <v>1</v>
      </c>
      <c r="D573" s="16">
        <v>0</v>
      </c>
      <c r="E573" s="16">
        <v>3</v>
      </c>
      <c r="F573" s="16">
        <v>1</v>
      </c>
      <c r="G573" s="17">
        <f t="shared" si="115"/>
        <v>1.1150758251561107E-4</v>
      </c>
      <c r="H573" s="17" t="str">
        <f t="shared" si="116"/>
        <v/>
      </c>
      <c r="I573" s="17">
        <f t="shared" si="117"/>
        <v>2.4727992087042531E-4</v>
      </c>
      <c r="J573" s="17">
        <f t="shared" si="118"/>
        <v>9.0269001624842024E-5</v>
      </c>
      <c r="K573" s="17">
        <f t="shared" si="121"/>
        <v>2</v>
      </c>
      <c r="L573" s="17">
        <f t="shared" si="122"/>
        <v>1</v>
      </c>
      <c r="M573" s="17">
        <f t="shared" si="119"/>
        <v>2.2301516503122213E-4</v>
      </c>
      <c r="N573" s="21" t="str">
        <f t="shared" si="120"/>
        <v/>
      </c>
    </row>
    <row r="574" spans="1:14" x14ac:dyDescent="0.2">
      <c r="A574" s="15"/>
      <c r="B574" s="28" t="s">
        <v>540</v>
      </c>
      <c r="C574" s="25">
        <v>2</v>
      </c>
      <c r="D574" s="16">
        <v>1</v>
      </c>
      <c r="E574" s="16">
        <v>3</v>
      </c>
      <c r="F574" s="16">
        <v>1</v>
      </c>
      <c r="G574" s="17">
        <f t="shared" si="115"/>
        <v>2.2301516503122213E-4</v>
      </c>
      <c r="H574" s="17">
        <f t="shared" si="116"/>
        <v>1.3642564802182812E-4</v>
      </c>
      <c r="I574" s="17">
        <f t="shared" si="117"/>
        <v>2.4727992087042531E-4</v>
      </c>
      <c r="J574" s="17">
        <f t="shared" si="118"/>
        <v>9.0269001624842024E-5</v>
      </c>
      <c r="K574" s="17">
        <f t="shared" si="121"/>
        <v>0.5</v>
      </c>
      <c r="L574" s="17">
        <f t="shared" si="122"/>
        <v>0</v>
      </c>
      <c r="M574" s="17">
        <f t="shared" si="119"/>
        <v>1.1150758251561107E-4</v>
      </c>
      <c r="N574" s="21">
        <f t="shared" si="120"/>
        <v>0</v>
      </c>
    </row>
    <row r="575" spans="1:14" x14ac:dyDescent="0.2">
      <c r="A575" s="15"/>
      <c r="B575" s="28" t="s">
        <v>541</v>
      </c>
      <c r="C575" s="25">
        <v>1</v>
      </c>
      <c r="D575" s="16">
        <v>2</v>
      </c>
      <c r="E575" s="16">
        <v>0</v>
      </c>
      <c r="F575" s="16">
        <v>1</v>
      </c>
      <c r="G575" s="17">
        <f t="shared" si="115"/>
        <v>1.1150758251561107E-4</v>
      </c>
      <c r="H575" s="17">
        <f t="shared" si="116"/>
        <v>2.7285129604365623E-4</v>
      </c>
      <c r="I575" s="17" t="str">
        <f t="shared" si="117"/>
        <v/>
      </c>
      <c r="J575" s="17">
        <f t="shared" si="118"/>
        <v>9.0269001624842024E-5</v>
      </c>
      <c r="K575" s="17">
        <f t="shared" si="121"/>
        <v>-1</v>
      </c>
      <c r="L575" s="17">
        <f t="shared" si="122"/>
        <v>-0.5</v>
      </c>
      <c r="M575" s="17">
        <f t="shared" si="119"/>
        <v>-1.1150758251561107E-4</v>
      </c>
      <c r="N575" s="21">
        <f t="shared" si="120"/>
        <v>-1.3642564802182812E-4</v>
      </c>
    </row>
    <row r="576" spans="1:14" x14ac:dyDescent="0.2">
      <c r="A576" s="15"/>
      <c r="B576" s="28" t="s">
        <v>542</v>
      </c>
      <c r="C576" s="25"/>
      <c r="D576" s="16"/>
      <c r="E576" s="16"/>
      <c r="F576" s="16"/>
      <c r="G576" s="17" t="str">
        <f t="shared" si="115"/>
        <v/>
      </c>
      <c r="H576" s="17" t="str">
        <f t="shared" si="116"/>
        <v/>
      </c>
      <c r="I576" s="17" t="str">
        <f t="shared" si="117"/>
        <v/>
      </c>
      <c r="J576" s="17" t="str">
        <f t="shared" si="118"/>
        <v/>
      </c>
      <c r="K576" s="17" t="str">
        <f t="shared" si="121"/>
        <v xml:space="preserve"> </v>
      </c>
      <c r="L576" s="17" t="str">
        <f t="shared" si="122"/>
        <v xml:space="preserve"> </v>
      </c>
      <c r="M576" s="17" t="str">
        <f t="shared" si="119"/>
        <v/>
      </c>
      <c r="N576" s="21" t="str">
        <f t="shared" si="120"/>
        <v/>
      </c>
    </row>
    <row r="577" spans="1:14" ht="25.5" x14ac:dyDescent="0.2">
      <c r="A577" s="15"/>
      <c r="B577" s="28" t="s">
        <v>543</v>
      </c>
      <c r="C577" s="25">
        <v>5</v>
      </c>
      <c r="D577" s="16">
        <v>17</v>
      </c>
      <c r="E577" s="16">
        <v>39</v>
      </c>
      <c r="F577" s="16">
        <v>89</v>
      </c>
      <c r="G577" s="17">
        <f t="shared" si="115"/>
        <v>5.5753791257805532E-4</v>
      </c>
      <c r="H577" s="17">
        <f t="shared" si="116"/>
        <v>2.3192360163710778E-3</v>
      </c>
      <c r="I577" s="17">
        <f t="shared" si="117"/>
        <v>3.214638971315529E-3</v>
      </c>
      <c r="J577" s="17">
        <f t="shared" si="118"/>
        <v>8.0339411446109406E-3</v>
      </c>
      <c r="K577" s="17">
        <f t="shared" si="121"/>
        <v>6.8</v>
      </c>
      <c r="L577" s="17">
        <f t="shared" si="122"/>
        <v>4.2352941176470589</v>
      </c>
      <c r="M577" s="17">
        <f t="shared" si="119"/>
        <v>3.7912578055307759E-3</v>
      </c>
      <c r="N577" s="21">
        <f t="shared" si="120"/>
        <v>9.822646657571623E-3</v>
      </c>
    </row>
    <row r="578" spans="1:14" ht="25.5" x14ac:dyDescent="0.2">
      <c r="A578" s="15"/>
      <c r="B578" s="28" t="s">
        <v>544</v>
      </c>
      <c r="C578" s="25">
        <v>3</v>
      </c>
      <c r="D578" s="16">
        <v>27</v>
      </c>
      <c r="E578" s="16">
        <v>0</v>
      </c>
      <c r="F578" s="16">
        <v>3</v>
      </c>
      <c r="G578" s="17">
        <f t="shared" si="115"/>
        <v>3.3452274754683316E-4</v>
      </c>
      <c r="H578" s="17">
        <f t="shared" si="116"/>
        <v>3.6834924965893586E-3</v>
      </c>
      <c r="I578" s="17" t="str">
        <f t="shared" si="117"/>
        <v/>
      </c>
      <c r="J578" s="17">
        <f t="shared" si="118"/>
        <v>2.708070048745261E-4</v>
      </c>
      <c r="K578" s="17">
        <f t="shared" si="121"/>
        <v>-1</v>
      </c>
      <c r="L578" s="17">
        <f t="shared" si="122"/>
        <v>-0.88888888888888884</v>
      </c>
      <c r="M578" s="17">
        <f t="shared" si="119"/>
        <v>-3.3452274754683316E-4</v>
      </c>
      <c r="N578" s="21">
        <f t="shared" si="120"/>
        <v>-3.2742155525238743E-3</v>
      </c>
    </row>
    <row r="579" spans="1:14" x14ac:dyDescent="0.2">
      <c r="A579" s="15"/>
      <c r="B579" s="28" t="s">
        <v>545</v>
      </c>
      <c r="C579" s="25"/>
      <c r="D579" s="16"/>
      <c r="E579" s="16"/>
      <c r="F579" s="16"/>
      <c r="G579" s="17" t="str">
        <f t="shared" si="115"/>
        <v/>
      </c>
      <c r="H579" s="17" t="str">
        <f t="shared" si="116"/>
        <v/>
      </c>
      <c r="I579" s="17" t="str">
        <f t="shared" si="117"/>
        <v/>
      </c>
      <c r="J579" s="17" t="str">
        <f t="shared" si="118"/>
        <v/>
      </c>
      <c r="K579" s="17" t="str">
        <f t="shared" si="121"/>
        <v xml:space="preserve"> </v>
      </c>
      <c r="L579" s="17" t="str">
        <f t="shared" si="122"/>
        <v xml:space="preserve"> </v>
      </c>
      <c r="M579" s="17" t="str">
        <f t="shared" si="119"/>
        <v/>
      </c>
      <c r="N579" s="21" t="str">
        <f t="shared" si="120"/>
        <v/>
      </c>
    </row>
    <row r="580" spans="1:14" x14ac:dyDescent="0.2">
      <c r="A580" s="15"/>
      <c r="B580" s="28" t="s">
        <v>546</v>
      </c>
      <c r="C580" s="25">
        <v>0</v>
      </c>
      <c r="D580" s="16">
        <v>3</v>
      </c>
      <c r="E580" s="16">
        <v>0</v>
      </c>
      <c r="F580" s="16">
        <v>3</v>
      </c>
      <c r="G580" s="17" t="str">
        <f t="shared" si="115"/>
        <v/>
      </c>
      <c r="H580" s="17">
        <f t="shared" si="116"/>
        <v>4.0927694406548429E-4</v>
      </c>
      <c r="I580" s="17" t="str">
        <f t="shared" si="117"/>
        <v/>
      </c>
      <c r="J580" s="17">
        <f t="shared" si="118"/>
        <v>2.708070048745261E-4</v>
      </c>
      <c r="K580" s="17" t="str">
        <f t="shared" si="121"/>
        <v xml:space="preserve"> </v>
      </c>
      <c r="L580" s="17">
        <f t="shared" si="122"/>
        <v>0</v>
      </c>
      <c r="M580" s="17" t="str">
        <f t="shared" si="119"/>
        <v/>
      </c>
      <c r="N580" s="21">
        <f t="shared" si="120"/>
        <v>0</v>
      </c>
    </row>
    <row r="581" spans="1:14" ht="25.5" x14ac:dyDescent="0.2">
      <c r="A581" s="15"/>
      <c r="B581" s="28" t="s">
        <v>547</v>
      </c>
      <c r="C581" s="25">
        <v>0</v>
      </c>
      <c r="D581" s="16">
        <v>4</v>
      </c>
      <c r="E581" s="16">
        <v>0</v>
      </c>
      <c r="F581" s="16">
        <v>13</v>
      </c>
      <c r="G581" s="17" t="str">
        <f t="shared" si="115"/>
        <v/>
      </c>
      <c r="H581" s="17">
        <f t="shared" si="116"/>
        <v>5.4570259208731246E-4</v>
      </c>
      <c r="I581" s="17" t="str">
        <f t="shared" si="117"/>
        <v/>
      </c>
      <c r="J581" s="17">
        <f t="shared" si="118"/>
        <v>1.1734970211229464E-3</v>
      </c>
      <c r="K581" s="17" t="str">
        <f t="shared" si="121"/>
        <v xml:space="preserve"> </v>
      </c>
      <c r="L581" s="17">
        <f t="shared" si="122"/>
        <v>2.25</v>
      </c>
      <c r="M581" s="17" t="str">
        <f t="shared" si="119"/>
        <v/>
      </c>
      <c r="N581" s="21">
        <f t="shared" si="120"/>
        <v>1.2278308321964531E-3</v>
      </c>
    </row>
    <row r="582" spans="1:14" x14ac:dyDescent="0.2">
      <c r="A582" s="15"/>
      <c r="B582" s="28" t="s">
        <v>548</v>
      </c>
      <c r="C582" s="25"/>
      <c r="D582" s="16"/>
      <c r="E582" s="16"/>
      <c r="F582" s="16"/>
      <c r="G582" s="17" t="str">
        <f t="shared" si="115"/>
        <v/>
      </c>
      <c r="H582" s="17" t="str">
        <f t="shared" si="116"/>
        <v/>
      </c>
      <c r="I582" s="17" t="str">
        <f t="shared" si="117"/>
        <v/>
      </c>
      <c r="J582" s="17" t="str">
        <f t="shared" si="118"/>
        <v/>
      </c>
      <c r="K582" s="17" t="str">
        <f t="shared" si="121"/>
        <v xml:space="preserve"> </v>
      </c>
      <c r="L582" s="17" t="str">
        <f t="shared" si="122"/>
        <v xml:space="preserve"> </v>
      </c>
      <c r="M582" s="17" t="str">
        <f t="shared" si="119"/>
        <v/>
      </c>
      <c r="N582" s="21" t="str">
        <f t="shared" si="120"/>
        <v/>
      </c>
    </row>
    <row r="583" spans="1:14" x14ac:dyDescent="0.2">
      <c r="A583" s="15"/>
      <c r="B583" s="28" t="s">
        <v>549</v>
      </c>
      <c r="C583" s="25">
        <v>1</v>
      </c>
      <c r="D583" s="16">
        <v>12</v>
      </c>
      <c r="E583" s="16">
        <v>1</v>
      </c>
      <c r="F583" s="16">
        <v>24</v>
      </c>
      <c r="G583" s="17">
        <f t="shared" si="115"/>
        <v>1.1150758251561107E-4</v>
      </c>
      <c r="H583" s="17">
        <f t="shared" si="116"/>
        <v>1.6371077762619372E-3</v>
      </c>
      <c r="I583" s="17">
        <f t="shared" si="117"/>
        <v>8.2426640290141775E-5</v>
      </c>
      <c r="J583" s="17">
        <f t="shared" si="118"/>
        <v>2.1664560389962088E-3</v>
      </c>
      <c r="K583" s="17">
        <f t="shared" si="121"/>
        <v>0</v>
      </c>
      <c r="L583" s="17">
        <f t="shared" si="122"/>
        <v>1</v>
      </c>
      <c r="M583" s="17">
        <f t="shared" si="119"/>
        <v>0</v>
      </c>
      <c r="N583" s="21">
        <f t="shared" si="120"/>
        <v>1.6371077762619372E-3</v>
      </c>
    </row>
    <row r="584" spans="1:14" ht="25.5" x14ac:dyDescent="0.2">
      <c r="A584" s="15"/>
      <c r="B584" s="28" t="s">
        <v>550</v>
      </c>
      <c r="C584" s="25"/>
      <c r="D584" s="16"/>
      <c r="E584" s="16"/>
      <c r="F584" s="16"/>
      <c r="G584" s="17" t="str">
        <f t="shared" si="115"/>
        <v/>
      </c>
      <c r="H584" s="17" t="str">
        <f t="shared" si="116"/>
        <v/>
      </c>
      <c r="I584" s="17" t="str">
        <f t="shared" si="117"/>
        <v/>
      </c>
      <c r="J584" s="17" t="str">
        <f t="shared" si="118"/>
        <v/>
      </c>
      <c r="K584" s="17" t="str">
        <f t="shared" si="121"/>
        <v xml:space="preserve"> </v>
      </c>
      <c r="L584" s="17" t="str">
        <f t="shared" si="122"/>
        <v xml:space="preserve"> </v>
      </c>
      <c r="M584" s="17" t="str">
        <f t="shared" si="119"/>
        <v/>
      </c>
      <c r="N584" s="21" t="str">
        <f t="shared" si="120"/>
        <v/>
      </c>
    </row>
    <row r="585" spans="1:14" x14ac:dyDescent="0.2">
      <c r="A585" s="15"/>
      <c r="B585" s="28" t="s">
        <v>551</v>
      </c>
      <c r="C585" s="25">
        <v>0</v>
      </c>
      <c r="D585" s="16">
        <v>3</v>
      </c>
      <c r="E585" s="16">
        <v>0</v>
      </c>
      <c r="F585" s="16">
        <v>2</v>
      </c>
      <c r="G585" s="17" t="str">
        <f t="shared" si="115"/>
        <v/>
      </c>
      <c r="H585" s="17">
        <f t="shared" si="116"/>
        <v>4.0927694406548429E-4</v>
      </c>
      <c r="I585" s="17" t="str">
        <f t="shared" si="117"/>
        <v/>
      </c>
      <c r="J585" s="17">
        <f t="shared" si="118"/>
        <v>1.8053800324968405E-4</v>
      </c>
      <c r="K585" s="17" t="str">
        <f t="shared" si="121"/>
        <v xml:space="preserve"> </v>
      </c>
      <c r="L585" s="17">
        <f t="shared" si="122"/>
        <v>-0.33333333333333331</v>
      </c>
      <c r="M585" s="17" t="str">
        <f t="shared" si="119"/>
        <v/>
      </c>
      <c r="N585" s="21">
        <f t="shared" si="120"/>
        <v>-1.3642564802182809E-4</v>
      </c>
    </row>
    <row r="586" spans="1:14" x14ac:dyDescent="0.2">
      <c r="A586" s="15"/>
      <c r="B586" s="28" t="s">
        <v>552</v>
      </c>
      <c r="C586" s="25">
        <v>0</v>
      </c>
      <c r="D586" s="16">
        <v>1</v>
      </c>
      <c r="E586" s="16">
        <v>0</v>
      </c>
      <c r="F586" s="16">
        <v>2</v>
      </c>
      <c r="G586" s="17" t="str">
        <f t="shared" si="115"/>
        <v/>
      </c>
      <c r="H586" s="17">
        <f t="shared" si="116"/>
        <v>1.3642564802182812E-4</v>
      </c>
      <c r="I586" s="17" t="str">
        <f t="shared" si="117"/>
        <v/>
      </c>
      <c r="J586" s="17">
        <f t="shared" si="118"/>
        <v>1.8053800324968405E-4</v>
      </c>
      <c r="K586" s="17" t="str">
        <f t="shared" si="121"/>
        <v xml:space="preserve"> </v>
      </c>
      <c r="L586" s="17">
        <f t="shared" si="122"/>
        <v>1</v>
      </c>
      <c r="M586" s="17" t="str">
        <f t="shared" si="119"/>
        <v/>
      </c>
      <c r="N586" s="21">
        <f t="shared" si="120"/>
        <v>1.3642564802182812E-4</v>
      </c>
    </row>
    <row r="587" spans="1:14" x14ac:dyDescent="0.2">
      <c r="A587" s="15"/>
      <c r="B587" s="28" t="s">
        <v>553</v>
      </c>
      <c r="C587" s="25"/>
      <c r="D587" s="16"/>
      <c r="E587" s="16"/>
      <c r="F587" s="16"/>
      <c r="G587" s="17" t="str">
        <f t="shared" si="115"/>
        <v/>
      </c>
      <c r="H587" s="17" t="str">
        <f t="shared" si="116"/>
        <v/>
      </c>
      <c r="I587" s="17" t="str">
        <f t="shared" si="117"/>
        <v/>
      </c>
      <c r="J587" s="17" t="str">
        <f t="shared" si="118"/>
        <v/>
      </c>
      <c r="K587" s="17" t="str">
        <f t="shared" si="121"/>
        <v xml:space="preserve"> </v>
      </c>
      <c r="L587" s="17" t="str">
        <f t="shared" si="122"/>
        <v xml:space="preserve"> </v>
      </c>
      <c r="M587" s="17" t="str">
        <f t="shared" si="119"/>
        <v/>
      </c>
      <c r="N587" s="21" t="str">
        <f t="shared" si="120"/>
        <v/>
      </c>
    </row>
    <row r="588" spans="1:14" x14ac:dyDescent="0.2">
      <c r="A588" s="15"/>
      <c r="B588" s="28" t="s">
        <v>554</v>
      </c>
      <c r="C588" s="25">
        <v>1</v>
      </c>
      <c r="D588" s="16">
        <v>104</v>
      </c>
      <c r="E588" s="16">
        <v>11</v>
      </c>
      <c r="F588" s="16">
        <v>83</v>
      </c>
      <c r="G588" s="17">
        <f t="shared" si="115"/>
        <v>1.1150758251561107E-4</v>
      </c>
      <c r="H588" s="17">
        <f t="shared" si="116"/>
        <v>1.4188267394270123E-2</v>
      </c>
      <c r="I588" s="17">
        <f t="shared" si="117"/>
        <v>9.0669304319155946E-4</v>
      </c>
      <c r="J588" s="17">
        <f t="shared" si="118"/>
        <v>7.4923271348618882E-3</v>
      </c>
      <c r="K588" s="17">
        <f t="shared" si="121"/>
        <v>10</v>
      </c>
      <c r="L588" s="17">
        <f t="shared" si="122"/>
        <v>-0.20192307692307693</v>
      </c>
      <c r="M588" s="17">
        <f t="shared" si="119"/>
        <v>1.1150758251561106E-3</v>
      </c>
      <c r="N588" s="21">
        <f t="shared" si="120"/>
        <v>-2.86493860845839E-3</v>
      </c>
    </row>
    <row r="589" spans="1:14" ht="25.5" x14ac:dyDescent="0.2">
      <c r="A589" s="15"/>
      <c r="B589" s="28" t="s">
        <v>555</v>
      </c>
      <c r="C589" s="25">
        <v>1</v>
      </c>
      <c r="D589" s="16">
        <v>44</v>
      </c>
      <c r="E589" s="16">
        <v>0</v>
      </c>
      <c r="F589" s="16">
        <v>36</v>
      </c>
      <c r="G589" s="17">
        <f t="shared" si="115"/>
        <v>1.1150758251561107E-4</v>
      </c>
      <c r="H589" s="17">
        <f t="shared" si="116"/>
        <v>6.0027285129604369E-3</v>
      </c>
      <c r="I589" s="17" t="str">
        <f t="shared" si="117"/>
        <v/>
      </c>
      <c r="J589" s="17">
        <f t="shared" si="118"/>
        <v>3.2496840584943132E-3</v>
      </c>
      <c r="K589" s="17">
        <f t="shared" si="121"/>
        <v>-1</v>
      </c>
      <c r="L589" s="17">
        <f t="shared" si="122"/>
        <v>-0.18181818181818182</v>
      </c>
      <c r="M589" s="17">
        <f t="shared" si="119"/>
        <v>-1.1150758251561107E-4</v>
      </c>
      <c r="N589" s="21">
        <f t="shared" si="120"/>
        <v>-1.0914051841746249E-3</v>
      </c>
    </row>
    <row r="590" spans="1:14" x14ac:dyDescent="0.2">
      <c r="A590" s="15"/>
      <c r="B590" s="28" t="s">
        <v>556</v>
      </c>
      <c r="C590" s="25">
        <v>6</v>
      </c>
      <c r="D590" s="16">
        <v>123</v>
      </c>
      <c r="E590" s="16">
        <v>6</v>
      </c>
      <c r="F590" s="16">
        <v>258</v>
      </c>
      <c r="G590" s="17">
        <f t="shared" si="115"/>
        <v>6.6904549509366632E-4</v>
      </c>
      <c r="H590" s="17">
        <f t="shared" si="116"/>
        <v>1.6780354706684857E-2</v>
      </c>
      <c r="I590" s="17">
        <f t="shared" si="117"/>
        <v>4.9455984174085062E-4</v>
      </c>
      <c r="J590" s="17">
        <f t="shared" si="118"/>
        <v>2.3289402419209244E-2</v>
      </c>
      <c r="K590" s="17">
        <f t="shared" si="121"/>
        <v>0</v>
      </c>
      <c r="L590" s="17">
        <f t="shared" si="122"/>
        <v>1.0975609756097562</v>
      </c>
      <c r="M590" s="17">
        <f t="shared" si="119"/>
        <v>0</v>
      </c>
      <c r="N590" s="21">
        <f t="shared" si="120"/>
        <v>1.8417462482946796E-2</v>
      </c>
    </row>
    <row r="591" spans="1:14" x14ac:dyDescent="0.2">
      <c r="A591" s="15"/>
      <c r="B591" s="28" t="s">
        <v>557</v>
      </c>
      <c r="C591" s="25">
        <v>0</v>
      </c>
      <c r="D591" s="16">
        <v>4</v>
      </c>
      <c r="E591" s="16"/>
      <c r="F591" s="16"/>
      <c r="G591" s="17" t="str">
        <f t="shared" si="115"/>
        <v/>
      </c>
      <c r="H591" s="17">
        <f t="shared" si="116"/>
        <v>5.4570259208731246E-4</v>
      </c>
      <c r="I591" s="17" t="str">
        <f t="shared" si="117"/>
        <v/>
      </c>
      <c r="J591" s="17" t="str">
        <f t="shared" si="118"/>
        <v/>
      </c>
      <c r="K591" s="17" t="str">
        <f t="shared" si="121"/>
        <v xml:space="preserve"> </v>
      </c>
      <c r="L591" s="17">
        <f t="shared" si="122"/>
        <v>-1</v>
      </c>
      <c r="M591" s="17" t="str">
        <f t="shared" si="119"/>
        <v/>
      </c>
      <c r="N591" s="21">
        <f t="shared" si="120"/>
        <v>-5.4570259208731246E-4</v>
      </c>
    </row>
    <row r="592" spans="1:14" x14ac:dyDescent="0.2">
      <c r="A592" s="15"/>
      <c r="B592" s="28" t="s">
        <v>558</v>
      </c>
      <c r="C592" s="25"/>
      <c r="D592" s="16"/>
      <c r="E592" s="16">
        <v>0</v>
      </c>
      <c r="F592" s="16">
        <v>10</v>
      </c>
      <c r="G592" s="17" t="str">
        <f t="shared" si="115"/>
        <v/>
      </c>
      <c r="H592" s="17" t="str">
        <f t="shared" si="116"/>
        <v/>
      </c>
      <c r="I592" s="17" t="str">
        <f t="shared" si="117"/>
        <v/>
      </c>
      <c r="J592" s="17">
        <f t="shared" si="118"/>
        <v>9.026900162484203E-4</v>
      </c>
      <c r="K592" s="17" t="str">
        <f t="shared" si="121"/>
        <v xml:space="preserve"> </v>
      </c>
      <c r="L592" s="17">
        <f t="shared" si="122"/>
        <v>1</v>
      </c>
      <c r="M592" s="17" t="str">
        <f t="shared" si="119"/>
        <v/>
      </c>
      <c r="N592" s="21" t="str">
        <f t="shared" si="120"/>
        <v/>
      </c>
    </row>
    <row r="593" spans="1:14" x14ac:dyDescent="0.2">
      <c r="A593" s="15"/>
      <c r="B593" s="28" t="s">
        <v>559</v>
      </c>
      <c r="C593" s="25"/>
      <c r="D593" s="16"/>
      <c r="E593" s="16"/>
      <c r="F593" s="16"/>
      <c r="G593" s="17" t="str">
        <f t="shared" si="115"/>
        <v/>
      </c>
      <c r="H593" s="17" t="str">
        <f t="shared" si="116"/>
        <v/>
      </c>
      <c r="I593" s="17" t="str">
        <f t="shared" si="117"/>
        <v/>
      </c>
      <c r="J593" s="17" t="str">
        <f t="shared" si="118"/>
        <v/>
      </c>
      <c r="K593" s="17" t="str">
        <f t="shared" si="121"/>
        <v xml:space="preserve"> </v>
      </c>
      <c r="L593" s="17" t="str">
        <f t="shared" si="122"/>
        <v xml:space="preserve"> </v>
      </c>
      <c r="M593" s="17" t="str">
        <f t="shared" si="119"/>
        <v/>
      </c>
      <c r="N593" s="21" t="str">
        <f t="shared" si="120"/>
        <v/>
      </c>
    </row>
    <row r="594" spans="1:14" x14ac:dyDescent="0.2">
      <c r="A594" s="15"/>
      <c r="B594" s="28" t="s">
        <v>560</v>
      </c>
      <c r="C594" s="25">
        <v>1</v>
      </c>
      <c r="D594" s="16">
        <v>0</v>
      </c>
      <c r="E594" s="16">
        <v>0</v>
      </c>
      <c r="F594" s="16">
        <v>8</v>
      </c>
      <c r="G594" s="17">
        <f t="shared" si="115"/>
        <v>1.1150758251561107E-4</v>
      </c>
      <c r="H594" s="17" t="str">
        <f t="shared" si="116"/>
        <v/>
      </c>
      <c r="I594" s="17" t="str">
        <f t="shared" si="117"/>
        <v/>
      </c>
      <c r="J594" s="17">
        <f t="shared" si="118"/>
        <v>7.221520129987362E-4</v>
      </c>
      <c r="K594" s="17">
        <f t="shared" si="121"/>
        <v>-1</v>
      </c>
      <c r="L594" s="17">
        <f t="shared" si="122"/>
        <v>1</v>
      </c>
      <c r="M594" s="17">
        <f t="shared" si="119"/>
        <v>-1.1150758251561107E-4</v>
      </c>
      <c r="N594" s="21" t="str">
        <f t="shared" si="120"/>
        <v/>
      </c>
    </row>
    <row r="595" spans="1:14" x14ac:dyDescent="0.2">
      <c r="A595" s="15"/>
      <c r="B595" s="28" t="s">
        <v>561</v>
      </c>
      <c r="C595" s="25">
        <v>1</v>
      </c>
      <c r="D595" s="16">
        <v>3</v>
      </c>
      <c r="E595" s="16">
        <v>3</v>
      </c>
      <c r="F595" s="16">
        <v>30</v>
      </c>
      <c r="G595" s="17">
        <f t="shared" si="115"/>
        <v>1.1150758251561107E-4</v>
      </c>
      <c r="H595" s="17">
        <f t="shared" si="116"/>
        <v>4.0927694406548429E-4</v>
      </c>
      <c r="I595" s="17">
        <f t="shared" si="117"/>
        <v>2.4727992087042531E-4</v>
      </c>
      <c r="J595" s="17">
        <f t="shared" si="118"/>
        <v>2.7080700487452608E-3</v>
      </c>
      <c r="K595" s="17">
        <f t="shared" si="121"/>
        <v>2</v>
      </c>
      <c r="L595" s="17">
        <f t="shared" si="122"/>
        <v>9</v>
      </c>
      <c r="M595" s="17">
        <f t="shared" si="119"/>
        <v>2.2301516503122213E-4</v>
      </c>
      <c r="N595" s="21">
        <f t="shared" si="120"/>
        <v>3.6834924965893586E-3</v>
      </c>
    </row>
    <row r="596" spans="1:14" x14ac:dyDescent="0.2">
      <c r="A596" s="15"/>
      <c r="B596" s="28" t="s">
        <v>562</v>
      </c>
      <c r="C596" s="25">
        <v>0</v>
      </c>
      <c r="D596" s="16">
        <v>14</v>
      </c>
      <c r="E596" s="16"/>
      <c r="F596" s="16"/>
      <c r="G596" s="17" t="str">
        <f t="shared" si="115"/>
        <v/>
      </c>
      <c r="H596" s="17">
        <f t="shared" si="116"/>
        <v>1.9099590723055935E-3</v>
      </c>
      <c r="I596" s="17" t="str">
        <f t="shared" si="117"/>
        <v/>
      </c>
      <c r="J596" s="17" t="str">
        <f t="shared" si="118"/>
        <v/>
      </c>
      <c r="K596" s="17" t="str">
        <f t="shared" si="121"/>
        <v xml:space="preserve"> </v>
      </c>
      <c r="L596" s="17">
        <f t="shared" si="122"/>
        <v>-1</v>
      </c>
      <c r="M596" s="17" t="str">
        <f t="shared" si="119"/>
        <v/>
      </c>
      <c r="N596" s="21">
        <f t="shared" si="120"/>
        <v>-1.9099590723055935E-3</v>
      </c>
    </row>
    <row r="597" spans="1:14" x14ac:dyDescent="0.2">
      <c r="A597" s="15"/>
      <c r="B597" s="28" t="s">
        <v>563</v>
      </c>
      <c r="C597" s="25">
        <v>13</v>
      </c>
      <c r="D597" s="16">
        <v>52</v>
      </c>
      <c r="E597" s="16">
        <v>27</v>
      </c>
      <c r="F597" s="16">
        <v>373</v>
      </c>
      <c r="G597" s="17">
        <f t="shared" si="115"/>
        <v>1.4495985727029437E-3</v>
      </c>
      <c r="H597" s="17">
        <f t="shared" si="116"/>
        <v>7.0941336971350613E-3</v>
      </c>
      <c r="I597" s="17">
        <f t="shared" si="117"/>
        <v>2.225519287833828E-3</v>
      </c>
      <c r="J597" s="17">
        <f t="shared" si="118"/>
        <v>3.3670337606066074E-2</v>
      </c>
      <c r="K597" s="17">
        <f t="shared" si="121"/>
        <v>1.0769230769230769</v>
      </c>
      <c r="L597" s="17">
        <f t="shared" si="122"/>
        <v>6.1730769230769234</v>
      </c>
      <c r="M597" s="17">
        <f t="shared" si="119"/>
        <v>1.5611061552185546E-3</v>
      </c>
      <c r="N597" s="21">
        <f t="shared" si="120"/>
        <v>4.379263301500682E-2</v>
      </c>
    </row>
    <row r="598" spans="1:14" x14ac:dyDescent="0.2">
      <c r="A598" s="15"/>
      <c r="B598" s="28" t="s">
        <v>564</v>
      </c>
      <c r="C598" s="25"/>
      <c r="D598" s="16"/>
      <c r="E598" s="16">
        <v>0</v>
      </c>
      <c r="F598" s="16">
        <v>7</v>
      </c>
      <c r="G598" s="17" t="str">
        <f t="shared" si="115"/>
        <v/>
      </c>
      <c r="H598" s="17" t="str">
        <f t="shared" si="116"/>
        <v/>
      </c>
      <c r="I598" s="17" t="str">
        <f t="shared" si="117"/>
        <v/>
      </c>
      <c r="J598" s="17">
        <f t="shared" si="118"/>
        <v>6.318830113738942E-4</v>
      </c>
      <c r="K598" s="17" t="str">
        <f t="shared" si="121"/>
        <v xml:space="preserve"> </v>
      </c>
      <c r="L598" s="17">
        <f t="shared" si="122"/>
        <v>1</v>
      </c>
      <c r="M598" s="17" t="str">
        <f t="shared" si="119"/>
        <v/>
      </c>
      <c r="N598" s="21" t="str">
        <f t="shared" si="120"/>
        <v/>
      </c>
    </row>
    <row r="599" spans="1:14" ht="25.5" x14ac:dyDescent="0.2">
      <c r="A599" s="15"/>
      <c r="B599" s="28" t="s">
        <v>565</v>
      </c>
      <c r="C599" s="25">
        <v>0</v>
      </c>
      <c r="D599" s="16">
        <v>7</v>
      </c>
      <c r="E599" s="16">
        <v>2</v>
      </c>
      <c r="F599" s="16">
        <v>1</v>
      </c>
      <c r="G599" s="17" t="str">
        <f t="shared" si="115"/>
        <v/>
      </c>
      <c r="H599" s="17">
        <f t="shared" si="116"/>
        <v>9.5497953615279675E-4</v>
      </c>
      <c r="I599" s="17">
        <f t="shared" si="117"/>
        <v>1.6485328058028355E-4</v>
      </c>
      <c r="J599" s="17">
        <f t="shared" si="118"/>
        <v>9.0269001624842024E-5</v>
      </c>
      <c r="K599" s="17">
        <f t="shared" si="121"/>
        <v>1</v>
      </c>
      <c r="L599" s="17">
        <f t="shared" si="122"/>
        <v>-0.8571428571428571</v>
      </c>
      <c r="M599" s="17" t="str">
        <f t="shared" si="119"/>
        <v/>
      </c>
      <c r="N599" s="21">
        <f t="shared" si="120"/>
        <v>-8.1855388813096858E-4</v>
      </c>
    </row>
    <row r="600" spans="1:14" x14ac:dyDescent="0.2">
      <c r="A600" s="15"/>
      <c r="B600" s="28" t="s">
        <v>566</v>
      </c>
      <c r="C600" s="25">
        <v>0</v>
      </c>
      <c r="D600" s="16">
        <v>2</v>
      </c>
      <c r="E600" s="16">
        <v>0</v>
      </c>
      <c r="F600" s="16">
        <v>1</v>
      </c>
      <c r="G600" s="17" t="str">
        <f t="shared" si="115"/>
        <v/>
      </c>
      <c r="H600" s="17">
        <f t="shared" si="116"/>
        <v>2.7285129604365623E-4</v>
      </c>
      <c r="I600" s="17" t="str">
        <f t="shared" si="117"/>
        <v/>
      </c>
      <c r="J600" s="17">
        <f t="shared" si="118"/>
        <v>9.0269001624842024E-5</v>
      </c>
      <c r="K600" s="17" t="str">
        <f t="shared" si="121"/>
        <v xml:space="preserve"> </v>
      </c>
      <c r="L600" s="17">
        <f t="shared" si="122"/>
        <v>-0.5</v>
      </c>
      <c r="M600" s="17" t="str">
        <f t="shared" si="119"/>
        <v/>
      </c>
      <c r="N600" s="21">
        <f t="shared" si="120"/>
        <v>-1.3642564802182812E-4</v>
      </c>
    </row>
    <row r="601" spans="1:14" x14ac:dyDescent="0.2">
      <c r="A601" s="15"/>
      <c r="B601" s="28" t="s">
        <v>567</v>
      </c>
      <c r="C601" s="25"/>
      <c r="D601" s="16"/>
      <c r="E601" s="16"/>
      <c r="F601" s="16"/>
      <c r="G601" s="17" t="str">
        <f t="shared" si="115"/>
        <v/>
      </c>
      <c r="H601" s="17" t="str">
        <f t="shared" si="116"/>
        <v/>
      </c>
      <c r="I601" s="17" t="str">
        <f t="shared" si="117"/>
        <v/>
      </c>
      <c r="J601" s="17" t="str">
        <f t="shared" si="118"/>
        <v/>
      </c>
      <c r="K601" s="17" t="str">
        <f t="shared" si="121"/>
        <v xml:space="preserve"> </v>
      </c>
      <c r="L601" s="17" t="str">
        <f t="shared" si="122"/>
        <v xml:space="preserve"> </v>
      </c>
      <c r="M601" s="17" t="str">
        <f t="shared" si="119"/>
        <v/>
      </c>
      <c r="N601" s="21" t="str">
        <f t="shared" si="120"/>
        <v/>
      </c>
    </row>
    <row r="602" spans="1:14" x14ac:dyDescent="0.2">
      <c r="A602" s="15"/>
      <c r="B602" s="28" t="s">
        <v>568</v>
      </c>
      <c r="C602" s="25">
        <v>1</v>
      </c>
      <c r="D602" s="16">
        <v>7</v>
      </c>
      <c r="E602" s="16">
        <v>3</v>
      </c>
      <c r="F602" s="16">
        <v>0</v>
      </c>
      <c r="G602" s="17">
        <f t="shared" si="115"/>
        <v>1.1150758251561107E-4</v>
      </c>
      <c r="H602" s="17">
        <f t="shared" si="116"/>
        <v>9.5497953615279675E-4</v>
      </c>
      <c r="I602" s="17">
        <f t="shared" si="117"/>
        <v>2.4727992087042531E-4</v>
      </c>
      <c r="J602" s="17" t="str">
        <f t="shared" si="118"/>
        <v/>
      </c>
      <c r="K602" s="17">
        <f t="shared" si="121"/>
        <v>2</v>
      </c>
      <c r="L602" s="17">
        <f t="shared" si="122"/>
        <v>-1</v>
      </c>
      <c r="M602" s="17">
        <f t="shared" si="119"/>
        <v>2.2301516503122213E-4</v>
      </c>
      <c r="N602" s="21">
        <f t="shared" si="120"/>
        <v>-9.5497953615279675E-4</v>
      </c>
    </row>
    <row r="603" spans="1:14" ht="25.5" x14ac:dyDescent="0.2">
      <c r="A603" s="15"/>
      <c r="B603" s="28" t="s">
        <v>569</v>
      </c>
      <c r="C603" s="25"/>
      <c r="D603" s="16"/>
      <c r="E603" s="16"/>
      <c r="F603" s="16"/>
      <c r="G603" s="17" t="str">
        <f t="shared" si="115"/>
        <v/>
      </c>
      <c r="H603" s="17" t="str">
        <f t="shared" si="116"/>
        <v/>
      </c>
      <c r="I603" s="17" t="str">
        <f t="shared" si="117"/>
        <v/>
      </c>
      <c r="J603" s="17" t="str">
        <f t="shared" si="118"/>
        <v/>
      </c>
      <c r="K603" s="17" t="str">
        <f t="shared" si="121"/>
        <v xml:space="preserve"> </v>
      </c>
      <c r="L603" s="17" t="str">
        <f t="shared" si="122"/>
        <v xml:space="preserve"> </v>
      </c>
      <c r="M603" s="17" t="str">
        <f t="shared" si="119"/>
        <v/>
      </c>
      <c r="N603" s="21" t="str">
        <f t="shared" si="120"/>
        <v/>
      </c>
    </row>
    <row r="604" spans="1:14" ht="26.25" thickBot="1" x14ac:dyDescent="0.25">
      <c r="A604" s="15"/>
      <c r="B604" s="29" t="s">
        <v>570</v>
      </c>
      <c r="C604" s="26"/>
      <c r="D604" s="22"/>
      <c r="E604" s="16">
        <v>8</v>
      </c>
      <c r="F604" s="16">
        <v>2</v>
      </c>
      <c r="G604" s="23" t="str">
        <f t="shared" si="115"/>
        <v/>
      </c>
      <c r="H604" s="23" t="str">
        <f t="shared" si="116"/>
        <v/>
      </c>
      <c r="I604" s="23">
        <f t="shared" si="117"/>
        <v>6.594131223211342E-4</v>
      </c>
      <c r="J604" s="23">
        <f t="shared" si="118"/>
        <v>1.8053800324968405E-4</v>
      </c>
      <c r="K604" s="23">
        <f t="shared" si="121"/>
        <v>1</v>
      </c>
      <c r="L604" s="23">
        <f t="shared" si="122"/>
        <v>1</v>
      </c>
      <c r="M604" s="23" t="str">
        <f t="shared" si="119"/>
        <v/>
      </c>
      <c r="N604" s="24" t="str">
        <f t="shared" si="120"/>
        <v/>
      </c>
    </row>
    <row r="605" spans="1:14" x14ac:dyDescent="0.2">
      <c r="A605" s="14"/>
    </row>
    <row r="606" spans="1:14" x14ac:dyDescent="0.2">
      <c r="A606" s="14"/>
    </row>
    <row r="607" spans="1:14" x14ac:dyDescent="0.2">
      <c r="A607" s="14"/>
    </row>
    <row r="608" spans="1:14" ht="15.75" thickBot="1" x14ac:dyDescent="0.25">
      <c r="A608" s="14"/>
    </row>
    <row r="609" spans="1:14" ht="29.25" customHeight="1" thickBot="1" x14ac:dyDescent="0.25">
      <c r="A609" s="15"/>
      <c r="B609" s="46" t="s">
        <v>2</v>
      </c>
      <c r="C609" s="55" t="s">
        <v>665</v>
      </c>
      <c r="D609" s="52"/>
      <c r="E609" s="52"/>
      <c r="F609" s="56"/>
      <c r="G609" s="59" t="s">
        <v>3</v>
      </c>
      <c r="H609" s="52"/>
      <c r="I609" s="52"/>
      <c r="J609" s="52"/>
      <c r="K609" s="46" t="s">
        <v>667</v>
      </c>
      <c r="L609" s="47"/>
      <c r="M609" s="60" t="s">
        <v>4</v>
      </c>
      <c r="N609" s="47"/>
    </row>
    <row r="610" spans="1:14" ht="15.75" thickBot="1" x14ac:dyDescent="0.25">
      <c r="A610" s="14"/>
      <c r="B610" s="57"/>
      <c r="C610" s="44">
        <v>2022</v>
      </c>
      <c r="D610" s="45"/>
      <c r="E610" s="61">
        <v>2023</v>
      </c>
      <c r="F610" s="37"/>
      <c r="G610" s="44">
        <v>2022</v>
      </c>
      <c r="H610" s="45"/>
      <c r="I610" s="61">
        <v>2023</v>
      </c>
      <c r="J610" s="37"/>
      <c r="K610" s="48"/>
      <c r="L610" s="49"/>
      <c r="M610" s="37"/>
      <c r="N610" s="49"/>
    </row>
    <row r="611" spans="1:14" ht="15.75" thickBot="1" x14ac:dyDescent="0.25">
      <c r="A611" s="15"/>
      <c r="B611" s="58"/>
      <c r="C611" s="18" t="s">
        <v>5</v>
      </c>
      <c r="D611" s="19" t="s">
        <v>6</v>
      </c>
      <c r="E611" s="18" t="s">
        <v>5</v>
      </c>
      <c r="F611" s="18" t="s">
        <v>6</v>
      </c>
      <c r="G611" s="18" t="s">
        <v>5</v>
      </c>
      <c r="H611" s="18" t="s">
        <v>6</v>
      </c>
      <c r="I611" s="20" t="s">
        <v>5</v>
      </c>
      <c r="J611" s="18" t="s">
        <v>6</v>
      </c>
      <c r="K611" s="18" t="s">
        <v>5</v>
      </c>
      <c r="L611" s="18" t="s">
        <v>6</v>
      </c>
      <c r="M611" s="18" t="s">
        <v>5</v>
      </c>
      <c r="N611" s="13" t="s">
        <v>6</v>
      </c>
    </row>
    <row r="612" spans="1:14" ht="15.75" thickBot="1" x14ac:dyDescent="0.25">
      <c r="A612" s="15"/>
      <c r="B612" s="7" t="s">
        <v>11</v>
      </c>
      <c r="C612" s="10">
        <f>SUM(C613:C640)</f>
        <v>6398</v>
      </c>
      <c r="D612" s="10">
        <f>SUM(D613:D640)</f>
        <v>6104</v>
      </c>
      <c r="E612" s="10">
        <f>SUM(E613:E640)</f>
        <v>4395</v>
      </c>
      <c r="F612" s="9">
        <f>SUM(F613:F640)</f>
        <v>4583</v>
      </c>
      <c r="G612" s="12">
        <f t="shared" ref="G612:G640" si="123">+IF(C612=0,"",C612/C$612)</f>
        <v>1</v>
      </c>
      <c r="H612" s="12">
        <f t="shared" ref="H612:H640" si="124">+IF(D612=0,"",D612/D$612)</f>
        <v>1</v>
      </c>
      <c r="I612" s="12">
        <f t="shared" ref="I612:I640" si="125">+IF(E612=0,"",E612/E$612)</f>
        <v>1</v>
      </c>
      <c r="J612" s="12">
        <f t="shared" ref="J612:J640" si="126">+IF(F612=0,"",F612/F$612)</f>
        <v>1</v>
      </c>
      <c r="K612" s="12">
        <f>+IF(AND(C612=0,E612=0),"",IF(C612=0,1,IF(E612=0,-1,(E612-C612)/C612)))</f>
        <v>-0.31306658330728354</v>
      </c>
      <c r="L612" s="11">
        <f>+IF(AND(D612=0,F612=0),"",IF(D612=0,1,IF(F612=0,-1,(F612-D612)/D612)))</f>
        <v>-0.24918086500655309</v>
      </c>
      <c r="M612" s="12">
        <f t="shared" ref="M612:M640" si="127">+IF(OR(AND(G612=""),(K612="")),"",G612*K612)</f>
        <v>-0.31306658330728354</v>
      </c>
      <c r="N612" s="12">
        <f t="shared" ref="N612:N640" si="128">+IF(OR(AND(H612=""),(L612="")),"",H612*L612)</f>
        <v>-0.24918086500655309</v>
      </c>
    </row>
    <row r="613" spans="1:14" x14ac:dyDescent="0.2">
      <c r="A613" s="15"/>
      <c r="B613" s="27" t="s">
        <v>571</v>
      </c>
      <c r="C613" s="30">
        <v>2</v>
      </c>
      <c r="D613" s="31">
        <v>5</v>
      </c>
      <c r="E613" s="16">
        <v>1</v>
      </c>
      <c r="F613" s="16">
        <v>4</v>
      </c>
      <c r="G613" s="32">
        <f t="shared" si="123"/>
        <v>3.1259768677711783E-4</v>
      </c>
      <c r="H613" s="32">
        <f t="shared" si="124"/>
        <v>8.1913499344692E-4</v>
      </c>
      <c r="I613" s="32">
        <f t="shared" si="125"/>
        <v>2.2753128555176336E-4</v>
      </c>
      <c r="J613" s="32">
        <f t="shared" si="126"/>
        <v>8.727907484180668E-4</v>
      </c>
      <c r="K613" s="32">
        <f t="shared" ref="K613:K640" si="129">+IF(AND(C613=0,E613=0)," ",IF(C613=0,1,IF(E613=0,-1,(E613-C613)/C613)))</f>
        <v>-0.5</v>
      </c>
      <c r="L613" s="32">
        <f t="shared" ref="L613:L640" si="130">+IF(AND(D613=0,F613=0)," ",IF(D613=0,1,IF(F613=0,-1,(F613-D613)/D613)))</f>
        <v>-0.2</v>
      </c>
      <c r="M613" s="32">
        <f t="shared" si="127"/>
        <v>-1.5629884338855892E-4</v>
      </c>
      <c r="N613" s="33">
        <f t="shared" si="128"/>
        <v>-1.6382699868938401E-4</v>
      </c>
    </row>
    <row r="614" spans="1:14" x14ac:dyDescent="0.2">
      <c r="A614" s="15"/>
      <c r="B614" s="28" t="s">
        <v>572</v>
      </c>
      <c r="C614" s="25">
        <v>258</v>
      </c>
      <c r="D614" s="16">
        <v>248</v>
      </c>
      <c r="E614" s="16">
        <v>9</v>
      </c>
      <c r="F614" s="16">
        <v>33</v>
      </c>
      <c r="G614" s="17">
        <f t="shared" si="123"/>
        <v>4.0325101594248201E-2</v>
      </c>
      <c r="H614" s="17">
        <f t="shared" si="124"/>
        <v>4.0629095674967232E-2</v>
      </c>
      <c r="I614" s="17">
        <f t="shared" si="125"/>
        <v>2.0477815699658703E-3</v>
      </c>
      <c r="J614" s="17">
        <f t="shared" si="126"/>
        <v>7.2005236744490508E-3</v>
      </c>
      <c r="K614" s="17">
        <f t="shared" si="129"/>
        <v>-0.96511627906976749</v>
      </c>
      <c r="L614" s="17">
        <f t="shared" si="130"/>
        <v>-0.86693548387096775</v>
      </c>
      <c r="M614" s="17">
        <f t="shared" si="127"/>
        <v>-3.8918412003751172E-2</v>
      </c>
      <c r="N614" s="21">
        <f t="shared" si="128"/>
        <v>-3.5222804718217558E-2</v>
      </c>
    </row>
    <row r="615" spans="1:14" ht="25.5" x14ac:dyDescent="0.2">
      <c r="A615" s="15"/>
      <c r="B615" s="28" t="s">
        <v>573</v>
      </c>
      <c r="C615" s="25">
        <v>438</v>
      </c>
      <c r="D615" s="16">
        <v>125</v>
      </c>
      <c r="E615" s="16">
        <v>1358</v>
      </c>
      <c r="F615" s="16">
        <v>818</v>
      </c>
      <c r="G615" s="17">
        <f t="shared" si="123"/>
        <v>6.8458893404188814E-2</v>
      </c>
      <c r="H615" s="17">
        <f t="shared" si="124"/>
        <v>2.0478374836173003E-2</v>
      </c>
      <c r="I615" s="17">
        <f t="shared" si="125"/>
        <v>0.30898748577929463</v>
      </c>
      <c r="J615" s="17">
        <f t="shared" si="126"/>
        <v>0.17848570805149466</v>
      </c>
      <c r="K615" s="17">
        <f t="shared" si="129"/>
        <v>2.1004566210045663</v>
      </c>
      <c r="L615" s="17">
        <f t="shared" si="130"/>
        <v>5.5439999999999996</v>
      </c>
      <c r="M615" s="17">
        <f t="shared" si="127"/>
        <v>0.14379493591747422</v>
      </c>
      <c r="N615" s="21">
        <f t="shared" si="128"/>
        <v>0.11353211009174312</v>
      </c>
    </row>
    <row r="616" spans="1:14" x14ac:dyDescent="0.2">
      <c r="A616" s="15"/>
      <c r="B616" s="28" t="s">
        <v>574</v>
      </c>
      <c r="C616" s="25">
        <v>590</v>
      </c>
      <c r="D616" s="16">
        <v>230</v>
      </c>
      <c r="E616" s="16">
        <v>571</v>
      </c>
      <c r="F616" s="16">
        <v>125</v>
      </c>
      <c r="G616" s="17">
        <f t="shared" si="123"/>
        <v>9.2216317599249767E-2</v>
      </c>
      <c r="H616" s="17">
        <f t="shared" si="124"/>
        <v>3.7680209698558322E-2</v>
      </c>
      <c r="I616" s="17">
        <f t="shared" si="125"/>
        <v>0.12992036405005689</v>
      </c>
      <c r="J616" s="17">
        <f t="shared" si="126"/>
        <v>2.7274710888064588E-2</v>
      </c>
      <c r="K616" s="17">
        <f t="shared" si="129"/>
        <v>-3.2203389830508473E-2</v>
      </c>
      <c r="L616" s="17">
        <f t="shared" si="130"/>
        <v>-0.45652173913043476</v>
      </c>
      <c r="M616" s="17">
        <f t="shared" si="127"/>
        <v>-2.9696780243826195E-3</v>
      </c>
      <c r="N616" s="21">
        <f t="shared" si="128"/>
        <v>-1.7201834862385319E-2</v>
      </c>
    </row>
    <row r="617" spans="1:14" x14ac:dyDescent="0.2">
      <c r="A617" s="15"/>
      <c r="B617" s="28" t="s">
        <v>575</v>
      </c>
      <c r="C617" s="25">
        <v>905</v>
      </c>
      <c r="D617" s="16">
        <v>714</v>
      </c>
      <c r="E617" s="16">
        <v>215</v>
      </c>
      <c r="F617" s="16">
        <v>227</v>
      </c>
      <c r="G617" s="17">
        <f t="shared" si="123"/>
        <v>0.14145045326664582</v>
      </c>
      <c r="H617" s="17">
        <f t="shared" si="124"/>
        <v>0.11697247706422019</v>
      </c>
      <c r="I617" s="17">
        <f t="shared" si="125"/>
        <v>4.8919226393629126E-2</v>
      </c>
      <c r="J617" s="17">
        <f t="shared" si="126"/>
        <v>4.9530874972725292E-2</v>
      </c>
      <c r="K617" s="17">
        <f t="shared" si="129"/>
        <v>-0.76243093922651939</v>
      </c>
      <c r="L617" s="17">
        <f t="shared" si="130"/>
        <v>-0.68207282913165268</v>
      </c>
      <c r="M617" s="17">
        <f t="shared" si="127"/>
        <v>-0.10784620193810567</v>
      </c>
      <c r="N617" s="21">
        <f t="shared" si="128"/>
        <v>-7.9783748361730022E-2</v>
      </c>
    </row>
    <row r="618" spans="1:14" x14ac:dyDescent="0.2">
      <c r="A618" s="15"/>
      <c r="B618" s="28" t="s">
        <v>576</v>
      </c>
      <c r="C618" s="25">
        <v>1</v>
      </c>
      <c r="D618" s="16">
        <v>4</v>
      </c>
      <c r="E618" s="16">
        <v>2</v>
      </c>
      <c r="F618" s="16">
        <v>5</v>
      </c>
      <c r="G618" s="17">
        <f t="shared" si="123"/>
        <v>1.5629884338855892E-4</v>
      </c>
      <c r="H618" s="17">
        <f t="shared" si="124"/>
        <v>6.5530799475753605E-4</v>
      </c>
      <c r="I618" s="17">
        <f t="shared" si="125"/>
        <v>4.5506257110352672E-4</v>
      </c>
      <c r="J618" s="17">
        <f t="shared" si="126"/>
        <v>1.0909884355225835E-3</v>
      </c>
      <c r="K618" s="17">
        <f t="shared" si="129"/>
        <v>1</v>
      </c>
      <c r="L618" s="17">
        <f t="shared" si="130"/>
        <v>0.25</v>
      </c>
      <c r="M618" s="17">
        <f t="shared" si="127"/>
        <v>1.5629884338855892E-4</v>
      </c>
      <c r="N618" s="21">
        <f t="shared" si="128"/>
        <v>1.6382699868938401E-4</v>
      </c>
    </row>
    <row r="619" spans="1:14" x14ac:dyDescent="0.2">
      <c r="A619" s="15"/>
      <c r="B619" s="28" t="s">
        <v>577</v>
      </c>
      <c r="C619" s="25"/>
      <c r="D619" s="16"/>
      <c r="E619" s="16">
        <v>1</v>
      </c>
      <c r="F619" s="16">
        <v>7</v>
      </c>
      <c r="G619" s="17" t="str">
        <f t="shared" si="123"/>
        <v/>
      </c>
      <c r="H619" s="17" t="str">
        <f t="shared" si="124"/>
        <v/>
      </c>
      <c r="I619" s="17">
        <f t="shared" si="125"/>
        <v>2.2753128555176336E-4</v>
      </c>
      <c r="J619" s="17">
        <f t="shared" si="126"/>
        <v>1.5273838097316168E-3</v>
      </c>
      <c r="K619" s="17">
        <f t="shared" si="129"/>
        <v>1</v>
      </c>
      <c r="L619" s="17">
        <f t="shared" si="130"/>
        <v>1</v>
      </c>
      <c r="M619" s="17" t="str">
        <f t="shared" si="127"/>
        <v/>
      </c>
      <c r="N619" s="21" t="str">
        <f t="shared" si="128"/>
        <v/>
      </c>
    </row>
    <row r="620" spans="1:14" x14ac:dyDescent="0.2">
      <c r="A620" s="15"/>
      <c r="B620" s="28" t="s">
        <v>578</v>
      </c>
      <c r="C620" s="25">
        <v>4</v>
      </c>
      <c r="D620" s="16">
        <v>7</v>
      </c>
      <c r="E620" s="16">
        <v>3</v>
      </c>
      <c r="F620" s="16">
        <v>11</v>
      </c>
      <c r="G620" s="17">
        <f t="shared" si="123"/>
        <v>6.2519537355423566E-4</v>
      </c>
      <c r="H620" s="17">
        <f t="shared" si="124"/>
        <v>1.1467889908256881E-3</v>
      </c>
      <c r="I620" s="17">
        <f t="shared" si="125"/>
        <v>6.8259385665529011E-4</v>
      </c>
      <c r="J620" s="17">
        <f t="shared" si="126"/>
        <v>2.4001745581496837E-3</v>
      </c>
      <c r="K620" s="17">
        <f t="shared" si="129"/>
        <v>-0.25</v>
      </c>
      <c r="L620" s="17">
        <f t="shared" si="130"/>
        <v>0.5714285714285714</v>
      </c>
      <c r="M620" s="17">
        <f t="shared" si="127"/>
        <v>-1.5629884338855892E-4</v>
      </c>
      <c r="N620" s="21">
        <f t="shared" si="128"/>
        <v>6.5530799475753605E-4</v>
      </c>
    </row>
    <row r="621" spans="1:14" x14ac:dyDescent="0.2">
      <c r="A621" s="15"/>
      <c r="B621" s="28" t="s">
        <v>579</v>
      </c>
      <c r="C621" s="25">
        <v>0</v>
      </c>
      <c r="D621" s="16">
        <v>1</v>
      </c>
      <c r="E621" s="16">
        <v>7</v>
      </c>
      <c r="F621" s="16">
        <v>1</v>
      </c>
      <c r="G621" s="17" t="str">
        <f t="shared" si="123"/>
        <v/>
      </c>
      <c r="H621" s="17">
        <f t="shared" si="124"/>
        <v>1.6382699868938401E-4</v>
      </c>
      <c r="I621" s="17">
        <f t="shared" si="125"/>
        <v>1.5927189988623437E-3</v>
      </c>
      <c r="J621" s="17">
        <f t="shared" si="126"/>
        <v>2.181976871045167E-4</v>
      </c>
      <c r="K621" s="17">
        <f t="shared" si="129"/>
        <v>1</v>
      </c>
      <c r="L621" s="17">
        <f t="shared" si="130"/>
        <v>0</v>
      </c>
      <c r="M621" s="17" t="str">
        <f t="shared" si="127"/>
        <v/>
      </c>
      <c r="N621" s="21">
        <f t="shared" si="128"/>
        <v>0</v>
      </c>
    </row>
    <row r="622" spans="1:14" ht="24" customHeight="1" x14ac:dyDescent="0.2">
      <c r="A622" s="15"/>
      <c r="B622" s="28" t="s">
        <v>580</v>
      </c>
      <c r="C622" s="25">
        <v>4</v>
      </c>
      <c r="D622" s="16">
        <v>6</v>
      </c>
      <c r="E622" s="16">
        <v>1</v>
      </c>
      <c r="F622" s="16">
        <v>4</v>
      </c>
      <c r="G622" s="17">
        <f t="shared" si="123"/>
        <v>6.2519537355423566E-4</v>
      </c>
      <c r="H622" s="17">
        <f t="shared" si="124"/>
        <v>9.8296199213630396E-4</v>
      </c>
      <c r="I622" s="17">
        <f t="shared" si="125"/>
        <v>2.2753128555176336E-4</v>
      </c>
      <c r="J622" s="17">
        <f t="shared" si="126"/>
        <v>8.727907484180668E-4</v>
      </c>
      <c r="K622" s="17">
        <f t="shared" si="129"/>
        <v>-0.75</v>
      </c>
      <c r="L622" s="17">
        <f t="shared" si="130"/>
        <v>-0.33333333333333331</v>
      </c>
      <c r="M622" s="17">
        <f t="shared" si="127"/>
        <v>-4.6889653016567677E-4</v>
      </c>
      <c r="N622" s="21">
        <f t="shared" si="128"/>
        <v>-3.2765399737876797E-4</v>
      </c>
    </row>
    <row r="623" spans="1:14" x14ac:dyDescent="0.2">
      <c r="A623" s="15"/>
      <c r="B623" s="28" t="s">
        <v>581</v>
      </c>
      <c r="C623" s="25">
        <v>25</v>
      </c>
      <c r="D623" s="16">
        <v>4</v>
      </c>
      <c r="E623" s="16">
        <v>34</v>
      </c>
      <c r="F623" s="16">
        <v>2</v>
      </c>
      <c r="G623" s="17">
        <f t="shared" si="123"/>
        <v>3.9074710847139729E-3</v>
      </c>
      <c r="H623" s="17">
        <f t="shared" si="124"/>
        <v>6.5530799475753605E-4</v>
      </c>
      <c r="I623" s="17">
        <f t="shared" si="125"/>
        <v>7.7360637087599549E-3</v>
      </c>
      <c r="J623" s="17">
        <f t="shared" si="126"/>
        <v>4.363953742090334E-4</v>
      </c>
      <c r="K623" s="17">
        <f t="shared" si="129"/>
        <v>0.36</v>
      </c>
      <c r="L623" s="17">
        <f t="shared" si="130"/>
        <v>-0.5</v>
      </c>
      <c r="M623" s="17">
        <f t="shared" si="127"/>
        <v>1.4066895904970302E-3</v>
      </c>
      <c r="N623" s="21">
        <f t="shared" si="128"/>
        <v>-3.2765399737876802E-4</v>
      </c>
    </row>
    <row r="624" spans="1:14" x14ac:dyDescent="0.2">
      <c r="A624" s="15"/>
      <c r="B624" s="28" t="s">
        <v>582</v>
      </c>
      <c r="C624" s="25"/>
      <c r="D624" s="16"/>
      <c r="E624" s="16"/>
      <c r="F624" s="16"/>
      <c r="G624" s="17" t="str">
        <f t="shared" si="123"/>
        <v/>
      </c>
      <c r="H624" s="17" t="str">
        <f t="shared" si="124"/>
        <v/>
      </c>
      <c r="I624" s="17" t="str">
        <f t="shared" si="125"/>
        <v/>
      </c>
      <c r="J624" s="17" t="str">
        <f t="shared" si="126"/>
        <v/>
      </c>
      <c r="K624" s="17" t="str">
        <f t="shared" si="129"/>
        <v xml:space="preserve"> </v>
      </c>
      <c r="L624" s="17" t="str">
        <f t="shared" si="130"/>
        <v xml:space="preserve"> </v>
      </c>
      <c r="M624" s="17" t="str">
        <f t="shared" si="127"/>
        <v/>
      </c>
      <c r="N624" s="21" t="str">
        <f t="shared" si="128"/>
        <v/>
      </c>
    </row>
    <row r="625" spans="1:14" x14ac:dyDescent="0.2">
      <c r="A625" s="15"/>
      <c r="B625" s="28" t="s">
        <v>583</v>
      </c>
      <c r="C625" s="25">
        <v>11</v>
      </c>
      <c r="D625" s="16">
        <v>2</v>
      </c>
      <c r="E625" s="16">
        <v>0</v>
      </c>
      <c r="F625" s="16">
        <v>1</v>
      </c>
      <c r="G625" s="17">
        <f t="shared" si="123"/>
        <v>1.7192872772741482E-3</v>
      </c>
      <c r="H625" s="17">
        <f t="shared" si="124"/>
        <v>3.2765399737876802E-4</v>
      </c>
      <c r="I625" s="17" t="str">
        <f t="shared" si="125"/>
        <v/>
      </c>
      <c r="J625" s="17">
        <f t="shared" si="126"/>
        <v>2.181976871045167E-4</v>
      </c>
      <c r="K625" s="17">
        <f t="shared" si="129"/>
        <v>-1</v>
      </c>
      <c r="L625" s="17">
        <f t="shared" si="130"/>
        <v>-0.5</v>
      </c>
      <c r="M625" s="17">
        <f t="shared" si="127"/>
        <v>-1.7192872772741482E-3</v>
      </c>
      <c r="N625" s="21">
        <f t="shared" si="128"/>
        <v>-1.6382699868938401E-4</v>
      </c>
    </row>
    <row r="626" spans="1:14" x14ac:dyDescent="0.2">
      <c r="A626" s="15"/>
      <c r="B626" s="28" t="s">
        <v>584</v>
      </c>
      <c r="C626" s="25">
        <v>2</v>
      </c>
      <c r="D626" s="16">
        <v>3</v>
      </c>
      <c r="E626" s="16">
        <v>8</v>
      </c>
      <c r="F626" s="16">
        <v>149</v>
      </c>
      <c r="G626" s="17">
        <f t="shared" si="123"/>
        <v>3.1259768677711783E-4</v>
      </c>
      <c r="H626" s="17">
        <f t="shared" si="124"/>
        <v>4.9148099606815198E-4</v>
      </c>
      <c r="I626" s="17">
        <f t="shared" si="125"/>
        <v>1.8202502844141069E-3</v>
      </c>
      <c r="J626" s="17">
        <f t="shared" si="126"/>
        <v>3.2511455378572987E-2</v>
      </c>
      <c r="K626" s="17">
        <f t="shared" si="129"/>
        <v>3</v>
      </c>
      <c r="L626" s="17">
        <f t="shared" si="130"/>
        <v>48.666666666666664</v>
      </c>
      <c r="M626" s="17">
        <f t="shared" si="127"/>
        <v>9.3779306033135354E-4</v>
      </c>
      <c r="N626" s="21">
        <f t="shared" si="128"/>
        <v>2.391874180865006E-2</v>
      </c>
    </row>
    <row r="627" spans="1:14" ht="25.5" x14ac:dyDescent="0.2">
      <c r="A627" s="15"/>
      <c r="B627" s="28" t="s">
        <v>585</v>
      </c>
      <c r="C627" s="25">
        <v>7</v>
      </c>
      <c r="D627" s="16">
        <v>14</v>
      </c>
      <c r="E627" s="16">
        <v>8</v>
      </c>
      <c r="F627" s="16">
        <v>7</v>
      </c>
      <c r="G627" s="17">
        <f t="shared" si="123"/>
        <v>1.0940919037199124E-3</v>
      </c>
      <c r="H627" s="17">
        <f t="shared" si="124"/>
        <v>2.2935779816513763E-3</v>
      </c>
      <c r="I627" s="17">
        <f t="shared" si="125"/>
        <v>1.8202502844141069E-3</v>
      </c>
      <c r="J627" s="17">
        <f t="shared" si="126"/>
        <v>1.5273838097316168E-3</v>
      </c>
      <c r="K627" s="17">
        <f t="shared" si="129"/>
        <v>0.14285714285714285</v>
      </c>
      <c r="L627" s="17">
        <f t="shared" si="130"/>
        <v>-0.5</v>
      </c>
      <c r="M627" s="17">
        <f t="shared" si="127"/>
        <v>1.5629884338855892E-4</v>
      </c>
      <c r="N627" s="21">
        <f t="shared" si="128"/>
        <v>-1.1467889908256881E-3</v>
      </c>
    </row>
    <row r="628" spans="1:14" x14ac:dyDescent="0.2">
      <c r="A628" s="15"/>
      <c r="B628" s="28" t="s">
        <v>586</v>
      </c>
      <c r="C628" s="25">
        <v>20</v>
      </c>
      <c r="D628" s="16">
        <v>79</v>
      </c>
      <c r="E628" s="16">
        <v>117</v>
      </c>
      <c r="F628" s="16">
        <v>133</v>
      </c>
      <c r="G628" s="17">
        <f t="shared" si="123"/>
        <v>3.1259768677711786E-3</v>
      </c>
      <c r="H628" s="17">
        <f t="shared" si="124"/>
        <v>1.2942332896461337E-2</v>
      </c>
      <c r="I628" s="17">
        <f t="shared" si="125"/>
        <v>2.6621160409556314E-2</v>
      </c>
      <c r="J628" s="17">
        <f t="shared" si="126"/>
        <v>2.9020292384900719E-2</v>
      </c>
      <c r="K628" s="17">
        <f t="shared" si="129"/>
        <v>4.8499999999999996</v>
      </c>
      <c r="L628" s="17">
        <f t="shared" si="130"/>
        <v>0.68354430379746833</v>
      </c>
      <c r="M628" s="17">
        <f t="shared" si="127"/>
        <v>1.5160987808690215E-2</v>
      </c>
      <c r="N628" s="21">
        <f t="shared" si="128"/>
        <v>8.8466579292267363E-3</v>
      </c>
    </row>
    <row r="629" spans="1:14" x14ac:dyDescent="0.2">
      <c r="A629" s="15"/>
      <c r="B629" s="28" t="s">
        <v>587</v>
      </c>
      <c r="C629" s="25">
        <v>10</v>
      </c>
      <c r="D629" s="16">
        <v>18</v>
      </c>
      <c r="E629" s="16">
        <v>20</v>
      </c>
      <c r="F629" s="16">
        <v>52</v>
      </c>
      <c r="G629" s="17">
        <f t="shared" si="123"/>
        <v>1.5629884338855893E-3</v>
      </c>
      <c r="H629" s="17">
        <f t="shared" si="124"/>
        <v>2.9488859764089121E-3</v>
      </c>
      <c r="I629" s="17">
        <f t="shared" si="125"/>
        <v>4.5506257110352671E-3</v>
      </c>
      <c r="J629" s="17">
        <f t="shared" si="126"/>
        <v>1.1346279729434867E-2</v>
      </c>
      <c r="K629" s="17">
        <f t="shared" si="129"/>
        <v>1</v>
      </c>
      <c r="L629" s="17">
        <f t="shared" si="130"/>
        <v>1.8888888888888888</v>
      </c>
      <c r="M629" s="17">
        <f t="shared" si="127"/>
        <v>1.5629884338855893E-3</v>
      </c>
      <c r="N629" s="21">
        <f t="shared" si="128"/>
        <v>5.5701179554390563E-3</v>
      </c>
    </row>
    <row r="630" spans="1:14" x14ac:dyDescent="0.2">
      <c r="A630" s="15"/>
      <c r="B630" s="28" t="s">
        <v>588</v>
      </c>
      <c r="C630" s="25">
        <v>75</v>
      </c>
      <c r="D630" s="16">
        <v>515</v>
      </c>
      <c r="E630" s="16">
        <v>114</v>
      </c>
      <c r="F630" s="16">
        <v>819</v>
      </c>
      <c r="G630" s="17">
        <f t="shared" si="123"/>
        <v>1.1722413254141919E-2</v>
      </c>
      <c r="H630" s="17">
        <f t="shared" si="124"/>
        <v>8.4370904325032761E-2</v>
      </c>
      <c r="I630" s="17">
        <f t="shared" si="125"/>
        <v>2.5938566552901023E-2</v>
      </c>
      <c r="J630" s="17">
        <f t="shared" si="126"/>
        <v>0.17870390573859918</v>
      </c>
      <c r="K630" s="17">
        <f t="shared" si="129"/>
        <v>0.52</v>
      </c>
      <c r="L630" s="17">
        <f t="shared" si="130"/>
        <v>0.59029126213592231</v>
      </c>
      <c r="M630" s="17">
        <f t="shared" si="127"/>
        <v>6.0956548921537977E-3</v>
      </c>
      <c r="N630" s="21">
        <f t="shared" si="128"/>
        <v>4.9803407601572737E-2</v>
      </c>
    </row>
    <row r="631" spans="1:14" x14ac:dyDescent="0.2">
      <c r="A631" s="15"/>
      <c r="B631" s="28" t="s">
        <v>589</v>
      </c>
      <c r="C631" s="25">
        <v>2532</v>
      </c>
      <c r="D631" s="16">
        <v>2576</v>
      </c>
      <c r="E631" s="16">
        <v>1116</v>
      </c>
      <c r="F631" s="16">
        <v>1056</v>
      </c>
      <c r="G631" s="17">
        <f t="shared" si="123"/>
        <v>0.39574867145983122</v>
      </c>
      <c r="H631" s="17">
        <f t="shared" si="124"/>
        <v>0.42201834862385323</v>
      </c>
      <c r="I631" s="17">
        <f t="shared" si="125"/>
        <v>0.25392491467576794</v>
      </c>
      <c r="J631" s="17">
        <f t="shared" si="126"/>
        <v>0.23041675758236962</v>
      </c>
      <c r="K631" s="17">
        <f t="shared" si="129"/>
        <v>-0.55924170616113744</v>
      </c>
      <c r="L631" s="17">
        <f t="shared" si="130"/>
        <v>-0.59006211180124224</v>
      </c>
      <c r="M631" s="17">
        <f t="shared" si="127"/>
        <v>-0.22131916223819945</v>
      </c>
      <c r="N631" s="21">
        <f t="shared" si="128"/>
        <v>-0.24901703800786371</v>
      </c>
    </row>
    <row r="632" spans="1:14" x14ac:dyDescent="0.2">
      <c r="A632" s="15"/>
      <c r="B632" s="28" t="s">
        <v>590</v>
      </c>
      <c r="C632" s="25">
        <v>3</v>
      </c>
      <c r="D632" s="16">
        <v>1</v>
      </c>
      <c r="E632" s="16">
        <v>3</v>
      </c>
      <c r="F632" s="16">
        <v>29</v>
      </c>
      <c r="G632" s="17">
        <f t="shared" si="123"/>
        <v>4.6889653016567677E-4</v>
      </c>
      <c r="H632" s="17">
        <f t="shared" si="124"/>
        <v>1.6382699868938401E-4</v>
      </c>
      <c r="I632" s="17">
        <f t="shared" si="125"/>
        <v>6.8259385665529011E-4</v>
      </c>
      <c r="J632" s="17">
        <f t="shared" si="126"/>
        <v>6.3277329260309836E-3</v>
      </c>
      <c r="K632" s="17">
        <f t="shared" si="129"/>
        <v>0</v>
      </c>
      <c r="L632" s="17">
        <f t="shared" si="130"/>
        <v>28</v>
      </c>
      <c r="M632" s="17">
        <f t="shared" si="127"/>
        <v>0</v>
      </c>
      <c r="N632" s="21">
        <f t="shared" si="128"/>
        <v>4.5871559633027525E-3</v>
      </c>
    </row>
    <row r="633" spans="1:14" x14ac:dyDescent="0.2">
      <c r="A633" s="15"/>
      <c r="B633" s="28" t="s">
        <v>591</v>
      </c>
      <c r="C633" s="25">
        <v>24</v>
      </c>
      <c r="D633" s="16">
        <v>108</v>
      </c>
      <c r="E633" s="16">
        <v>6</v>
      </c>
      <c r="F633" s="16">
        <v>99</v>
      </c>
      <c r="G633" s="17">
        <f t="shared" si="123"/>
        <v>3.7511722413254142E-3</v>
      </c>
      <c r="H633" s="17">
        <f t="shared" si="124"/>
        <v>1.7693315858453473E-2</v>
      </c>
      <c r="I633" s="17">
        <f t="shared" si="125"/>
        <v>1.3651877133105802E-3</v>
      </c>
      <c r="J633" s="17">
        <f t="shared" si="126"/>
        <v>2.1601571023347154E-2</v>
      </c>
      <c r="K633" s="17">
        <f t="shared" si="129"/>
        <v>-0.75</v>
      </c>
      <c r="L633" s="17">
        <f t="shared" si="130"/>
        <v>-8.3333333333333329E-2</v>
      </c>
      <c r="M633" s="17">
        <f t="shared" si="127"/>
        <v>-2.8133791809940604E-3</v>
      </c>
      <c r="N633" s="21">
        <f t="shared" si="128"/>
        <v>-1.4744429882044561E-3</v>
      </c>
    </row>
    <row r="634" spans="1:14" ht="25.5" x14ac:dyDescent="0.2">
      <c r="A634" s="15"/>
      <c r="B634" s="28" t="s">
        <v>592</v>
      </c>
      <c r="C634" s="25">
        <v>0</v>
      </c>
      <c r="D634" s="16">
        <v>19</v>
      </c>
      <c r="E634" s="16">
        <v>27</v>
      </c>
      <c r="F634" s="16">
        <v>40</v>
      </c>
      <c r="G634" s="17" t="str">
        <f t="shared" si="123"/>
        <v/>
      </c>
      <c r="H634" s="17">
        <f t="shared" si="124"/>
        <v>3.1127129750982961E-3</v>
      </c>
      <c r="I634" s="17">
        <f t="shared" si="125"/>
        <v>6.1433447098976105E-3</v>
      </c>
      <c r="J634" s="17">
        <f t="shared" si="126"/>
        <v>8.7279074841806678E-3</v>
      </c>
      <c r="K634" s="17">
        <f t="shared" si="129"/>
        <v>1</v>
      </c>
      <c r="L634" s="17">
        <f t="shared" si="130"/>
        <v>1.1052631578947369</v>
      </c>
      <c r="M634" s="17" t="str">
        <f t="shared" si="127"/>
        <v/>
      </c>
      <c r="N634" s="21">
        <f t="shared" si="128"/>
        <v>3.4403669724770644E-3</v>
      </c>
    </row>
    <row r="635" spans="1:14" ht="25.5" x14ac:dyDescent="0.2">
      <c r="A635" s="15"/>
      <c r="B635" s="28" t="s">
        <v>593</v>
      </c>
      <c r="C635" s="25">
        <v>0</v>
      </c>
      <c r="D635" s="16">
        <v>2</v>
      </c>
      <c r="E635" s="16">
        <v>0</v>
      </c>
      <c r="F635" s="16">
        <v>7</v>
      </c>
      <c r="G635" s="17" t="str">
        <f t="shared" si="123"/>
        <v/>
      </c>
      <c r="H635" s="17">
        <f t="shared" si="124"/>
        <v>3.2765399737876802E-4</v>
      </c>
      <c r="I635" s="17" t="str">
        <f t="shared" si="125"/>
        <v/>
      </c>
      <c r="J635" s="17">
        <f t="shared" si="126"/>
        <v>1.5273838097316168E-3</v>
      </c>
      <c r="K635" s="17" t="str">
        <f t="shared" si="129"/>
        <v xml:space="preserve"> </v>
      </c>
      <c r="L635" s="17">
        <f t="shared" si="130"/>
        <v>2.5</v>
      </c>
      <c r="M635" s="17" t="str">
        <f t="shared" si="127"/>
        <v/>
      </c>
      <c r="N635" s="21">
        <f t="shared" si="128"/>
        <v>8.1913499344692E-4</v>
      </c>
    </row>
    <row r="636" spans="1:14" x14ac:dyDescent="0.2">
      <c r="A636" s="15"/>
      <c r="B636" s="28" t="s">
        <v>594</v>
      </c>
      <c r="C636" s="25">
        <v>5</v>
      </c>
      <c r="D636" s="16">
        <v>16</v>
      </c>
      <c r="E636" s="16">
        <v>1</v>
      </c>
      <c r="F636" s="16">
        <v>24</v>
      </c>
      <c r="G636" s="17">
        <f t="shared" si="123"/>
        <v>7.8149421694279466E-4</v>
      </c>
      <c r="H636" s="17">
        <f t="shared" si="124"/>
        <v>2.6212319790301442E-3</v>
      </c>
      <c r="I636" s="17">
        <f t="shared" si="125"/>
        <v>2.2753128555176336E-4</v>
      </c>
      <c r="J636" s="17">
        <f t="shared" si="126"/>
        <v>5.236744490508401E-3</v>
      </c>
      <c r="K636" s="17">
        <f t="shared" si="129"/>
        <v>-0.8</v>
      </c>
      <c r="L636" s="17">
        <f t="shared" si="130"/>
        <v>0.5</v>
      </c>
      <c r="M636" s="17">
        <f t="shared" si="127"/>
        <v>-6.2519537355423577E-4</v>
      </c>
      <c r="N636" s="21">
        <f t="shared" si="128"/>
        <v>1.3106159895150721E-3</v>
      </c>
    </row>
    <row r="637" spans="1:14" x14ac:dyDescent="0.2">
      <c r="A637" s="15"/>
      <c r="B637" s="28" t="s">
        <v>595</v>
      </c>
      <c r="C637" s="25">
        <v>1</v>
      </c>
      <c r="D637" s="16">
        <v>1</v>
      </c>
      <c r="E637" s="16">
        <v>4</v>
      </c>
      <c r="F637" s="16">
        <v>16</v>
      </c>
      <c r="G637" s="17">
        <f t="shared" si="123"/>
        <v>1.5629884338855892E-4</v>
      </c>
      <c r="H637" s="17">
        <f t="shared" si="124"/>
        <v>1.6382699868938401E-4</v>
      </c>
      <c r="I637" s="17">
        <f t="shared" si="125"/>
        <v>9.1012514220705344E-4</v>
      </c>
      <c r="J637" s="17">
        <f t="shared" si="126"/>
        <v>3.4911629936722672E-3</v>
      </c>
      <c r="K637" s="17">
        <f t="shared" si="129"/>
        <v>3</v>
      </c>
      <c r="L637" s="17">
        <f t="shared" si="130"/>
        <v>15</v>
      </c>
      <c r="M637" s="17">
        <f t="shared" si="127"/>
        <v>4.6889653016567677E-4</v>
      </c>
      <c r="N637" s="21">
        <f t="shared" si="128"/>
        <v>2.4574049803407602E-3</v>
      </c>
    </row>
    <row r="638" spans="1:14" ht="25.5" x14ac:dyDescent="0.2">
      <c r="A638" s="15"/>
      <c r="B638" s="28" t="s">
        <v>596</v>
      </c>
      <c r="C638" s="25">
        <v>2</v>
      </c>
      <c r="D638" s="16">
        <v>4</v>
      </c>
      <c r="E638" s="16">
        <v>9</v>
      </c>
      <c r="F638" s="16">
        <v>5</v>
      </c>
      <c r="G638" s="17">
        <f t="shared" si="123"/>
        <v>3.1259768677711783E-4</v>
      </c>
      <c r="H638" s="17">
        <f t="shared" si="124"/>
        <v>6.5530799475753605E-4</v>
      </c>
      <c r="I638" s="17">
        <f t="shared" si="125"/>
        <v>2.0477815699658703E-3</v>
      </c>
      <c r="J638" s="17">
        <f t="shared" si="126"/>
        <v>1.0909884355225835E-3</v>
      </c>
      <c r="K638" s="17">
        <f t="shared" si="129"/>
        <v>3.5</v>
      </c>
      <c r="L638" s="17">
        <f t="shared" si="130"/>
        <v>0.25</v>
      </c>
      <c r="M638" s="17">
        <f t="shared" si="127"/>
        <v>1.0940919037199124E-3</v>
      </c>
      <c r="N638" s="21">
        <f t="shared" si="128"/>
        <v>1.6382699868938401E-4</v>
      </c>
    </row>
    <row r="639" spans="1:14" ht="25.5" x14ac:dyDescent="0.2">
      <c r="A639" s="15"/>
      <c r="B639" s="28" t="s">
        <v>597</v>
      </c>
      <c r="C639" s="25">
        <v>37</v>
      </c>
      <c r="D639" s="16">
        <v>24</v>
      </c>
      <c r="E639" s="16">
        <v>425</v>
      </c>
      <c r="F639" s="16">
        <v>200</v>
      </c>
      <c r="G639" s="17">
        <f t="shared" si="123"/>
        <v>5.7830572053766804E-3</v>
      </c>
      <c r="H639" s="17">
        <f t="shared" si="124"/>
        <v>3.9318479685452159E-3</v>
      </c>
      <c r="I639" s="17">
        <f t="shared" si="125"/>
        <v>9.6700796359499436E-2</v>
      </c>
      <c r="J639" s="17">
        <f t="shared" si="126"/>
        <v>4.3639537420903339E-2</v>
      </c>
      <c r="K639" s="17">
        <f t="shared" si="129"/>
        <v>10.486486486486486</v>
      </c>
      <c r="L639" s="17">
        <f t="shared" si="130"/>
        <v>7.333333333333333</v>
      </c>
      <c r="M639" s="17">
        <f t="shared" si="127"/>
        <v>6.0643951234760858E-2</v>
      </c>
      <c r="N639" s="21">
        <f t="shared" si="128"/>
        <v>2.883355176933158E-2</v>
      </c>
    </row>
    <row r="640" spans="1:14" ht="26.25" thickBot="1" x14ac:dyDescent="0.25">
      <c r="A640" s="15"/>
      <c r="B640" s="29" t="s">
        <v>598</v>
      </c>
      <c r="C640" s="26">
        <v>1442</v>
      </c>
      <c r="D640" s="22">
        <v>1378</v>
      </c>
      <c r="E640" s="16">
        <v>335</v>
      </c>
      <c r="F640" s="16">
        <v>709</v>
      </c>
      <c r="G640" s="23">
        <f t="shared" si="123"/>
        <v>0.22538293216630198</v>
      </c>
      <c r="H640" s="23">
        <f t="shared" si="124"/>
        <v>0.22575360419397117</v>
      </c>
      <c r="I640" s="23">
        <f t="shared" si="125"/>
        <v>7.6222980659840733E-2</v>
      </c>
      <c r="J640" s="23">
        <f t="shared" si="126"/>
        <v>0.15470216015710234</v>
      </c>
      <c r="K640" s="23">
        <f t="shared" si="129"/>
        <v>-0.76768377253814146</v>
      </c>
      <c r="L640" s="23">
        <f t="shared" si="130"/>
        <v>-0.48548621190130625</v>
      </c>
      <c r="M640" s="23">
        <f t="shared" si="127"/>
        <v>-0.17302281963113475</v>
      </c>
      <c r="N640" s="24">
        <f t="shared" si="128"/>
        <v>-0.1096002621231979</v>
      </c>
    </row>
    <row r="641" spans="1:2" x14ac:dyDescent="0.2">
      <c r="A641" s="14"/>
      <c r="B641" t="s">
        <v>12</v>
      </c>
    </row>
  </sheetData>
  <mergeCells count="57"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6:B8"/>
    <mergeCell ref="C6:F6"/>
    <mergeCell ref="G6:J6"/>
    <mergeCell ref="E1:N2"/>
    <mergeCell ref="E3:N3"/>
    <mergeCell ref="E4:N5"/>
    <mergeCell ref="K6:L7"/>
    <mergeCell ref="M6:N7"/>
    <mergeCell ref="C7:D7"/>
    <mergeCell ref="E7:F7"/>
    <mergeCell ref="G7:H7"/>
    <mergeCell ref="I7:J7"/>
  </mergeCells>
  <conditionalFormatting sqref="A1:A1048576">
    <cfRule type="cellIs" dxfId="31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R641"/>
  <sheetViews>
    <sheetView showGridLines="0" zoomScale="89" zoomScaleNormal="89" workbookViewId="0">
      <selection activeCell="O1" sqref="O1:R1048576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28515625" style="4" customWidth="1"/>
    <col min="15" max="16384" width="11.42578125" style="4"/>
  </cols>
  <sheetData>
    <row r="1" spans="1:18" ht="19.899999999999999" customHeight="1" thickBot="1" x14ac:dyDescent="0.3">
      <c r="B1" s="2"/>
      <c r="C1" s="3"/>
      <c r="D1" s="2"/>
      <c r="E1" s="35" t="s">
        <v>0</v>
      </c>
      <c r="F1" s="36"/>
      <c r="G1" s="36"/>
      <c r="H1" s="36"/>
      <c r="I1" s="36"/>
      <c r="J1" s="36"/>
      <c r="K1" s="36"/>
      <c r="L1" s="36"/>
      <c r="M1" s="36"/>
      <c r="N1" s="36"/>
    </row>
    <row r="2" spans="1:18" ht="30" customHeight="1" thickBot="1" x14ac:dyDescent="0.3">
      <c r="B2" s="2"/>
      <c r="C2" s="3"/>
      <c r="D2" s="2"/>
      <c r="E2" s="37"/>
      <c r="F2" s="37"/>
      <c r="G2" s="37"/>
      <c r="H2" s="37"/>
      <c r="I2" s="37"/>
      <c r="J2" s="37"/>
      <c r="K2" s="37"/>
      <c r="L2" s="37"/>
      <c r="M2" s="37"/>
      <c r="N2" s="37"/>
    </row>
    <row r="3" spans="1:18" ht="20.100000000000001" customHeight="1" thickBot="1" x14ac:dyDescent="0.3">
      <c r="B3" s="2"/>
      <c r="C3" s="3"/>
      <c r="D3" s="2"/>
      <c r="E3" s="38" t="s">
        <v>666</v>
      </c>
      <c r="F3" s="37"/>
      <c r="G3" s="37"/>
      <c r="H3" s="37"/>
      <c r="I3" s="37"/>
      <c r="J3" s="37"/>
      <c r="K3" s="37"/>
      <c r="L3" s="37"/>
      <c r="M3" s="37"/>
      <c r="N3" s="37"/>
    </row>
    <row r="4" spans="1:18" ht="20.100000000000001" customHeight="1" thickBot="1" x14ac:dyDescent="0.3">
      <c r="B4" s="2"/>
      <c r="D4" s="2"/>
      <c r="E4" s="39" t="s">
        <v>655</v>
      </c>
      <c r="F4" s="40"/>
      <c r="G4" s="40"/>
      <c r="H4" s="40"/>
      <c r="I4" s="40"/>
      <c r="J4" s="40"/>
      <c r="K4" s="40"/>
      <c r="L4" s="40"/>
      <c r="M4" s="40"/>
      <c r="N4" s="40"/>
    </row>
    <row r="5" spans="1:18" ht="20.65" customHeight="1" thickBot="1" x14ac:dyDescent="0.25">
      <c r="B5" s="5"/>
      <c r="E5" s="41"/>
      <c r="F5" s="41"/>
      <c r="G5" s="41"/>
      <c r="H5" s="41"/>
      <c r="I5" s="41"/>
      <c r="J5" s="41"/>
      <c r="K5" s="41"/>
      <c r="L5" s="41"/>
      <c r="M5" s="41"/>
      <c r="N5" s="41"/>
    </row>
    <row r="6" spans="1:18" ht="29.25" customHeight="1" thickBot="1" x14ac:dyDescent="0.25">
      <c r="B6" s="46" t="s">
        <v>2</v>
      </c>
      <c r="C6" s="55" t="s">
        <v>665</v>
      </c>
      <c r="D6" s="52"/>
      <c r="E6" s="52"/>
      <c r="F6" s="56"/>
      <c r="G6" s="59" t="s">
        <v>3</v>
      </c>
      <c r="H6" s="52"/>
      <c r="I6" s="52"/>
      <c r="J6" s="52"/>
      <c r="K6" s="46" t="s">
        <v>667</v>
      </c>
      <c r="L6" s="47"/>
      <c r="M6" s="60" t="s">
        <v>4</v>
      </c>
      <c r="N6" s="47"/>
    </row>
    <row r="7" spans="1:18" ht="20.100000000000001" customHeight="1" thickBot="1" x14ac:dyDescent="0.25">
      <c r="B7" s="57"/>
      <c r="C7" s="44">
        <v>2022</v>
      </c>
      <c r="D7" s="45"/>
      <c r="E7" s="61">
        <v>2023</v>
      </c>
      <c r="F7" s="37"/>
      <c r="G7" s="44">
        <v>2022</v>
      </c>
      <c r="H7" s="45"/>
      <c r="I7" s="61">
        <v>2023</v>
      </c>
      <c r="J7" s="37"/>
      <c r="K7" s="48"/>
      <c r="L7" s="49"/>
      <c r="M7" s="37"/>
      <c r="N7" s="49"/>
    </row>
    <row r="8" spans="1:18" ht="20.100000000000001" customHeight="1" thickBot="1" x14ac:dyDescent="0.25">
      <c r="A8" s="14"/>
      <c r="B8" s="58"/>
      <c r="C8" s="18" t="s">
        <v>5</v>
      </c>
      <c r="D8" s="19" t="s">
        <v>6</v>
      </c>
      <c r="E8" s="18" t="s">
        <v>5</v>
      </c>
      <c r="F8" s="18" t="s">
        <v>6</v>
      </c>
      <c r="G8" s="18" t="s">
        <v>5</v>
      </c>
      <c r="H8" s="18" t="s">
        <v>6</v>
      </c>
      <c r="I8" s="20" t="s">
        <v>5</v>
      </c>
      <c r="J8" s="18" t="s">
        <v>6</v>
      </c>
      <c r="K8" s="18" t="s">
        <v>5</v>
      </c>
      <c r="L8" s="18" t="s">
        <v>6</v>
      </c>
      <c r="M8" s="18" t="s">
        <v>5</v>
      </c>
      <c r="N8" s="13" t="s">
        <v>6</v>
      </c>
    </row>
    <row r="9" spans="1:18" ht="15.75" customHeight="1" thickBot="1" x14ac:dyDescent="0.25">
      <c r="A9" s="14"/>
      <c r="B9" s="7" t="s">
        <v>656</v>
      </c>
      <c r="C9" s="10">
        <f>+C22+C81+C188+C371+C612</f>
        <v>1601</v>
      </c>
      <c r="D9" s="10">
        <f>+D22+D81+D188+D371+D612</f>
        <v>1231</v>
      </c>
      <c r="E9" s="10">
        <f>+E22+E81+E188+E371+E612</f>
        <v>1571</v>
      </c>
      <c r="F9" s="9">
        <f>+F22+F81+F188+F371+F612</f>
        <v>1741</v>
      </c>
      <c r="G9" s="12">
        <f>SUM(G10:G14)</f>
        <v>1</v>
      </c>
      <c r="H9" s="12">
        <f>SUM(H10:H14)</f>
        <v>1</v>
      </c>
      <c r="I9" s="12">
        <f>SUM(I10:I14)</f>
        <v>1</v>
      </c>
      <c r="J9" s="12">
        <f>SUM(J10:J14)</f>
        <v>1</v>
      </c>
      <c r="K9" s="12">
        <f t="shared" ref="K9:L14" si="0">+IF(AND(C9=0,E9=0),"",IF(C9=0,1,IF(E9=0,-1,(E9-C9)/C9)))</f>
        <v>-1.8738288569643973E-2</v>
      </c>
      <c r="L9" s="11">
        <f t="shared" si="0"/>
        <v>0.41429731925264013</v>
      </c>
      <c r="M9" s="12">
        <f t="shared" ref="M9:N14" si="1">+IF(OR(AND(G9=""),(K9="")),"",G9*K9)</f>
        <v>-1.8738288569643973E-2</v>
      </c>
      <c r="N9" s="12">
        <f t="shared" si="1"/>
        <v>0.41429731925264013</v>
      </c>
      <c r="O9" s="34"/>
      <c r="P9" s="34"/>
      <c r="Q9" s="34"/>
      <c r="R9" s="34"/>
    </row>
    <row r="10" spans="1:18" x14ac:dyDescent="0.2">
      <c r="A10" s="15"/>
      <c r="B10" s="27" t="s">
        <v>7</v>
      </c>
      <c r="C10" s="25">
        <f>+C22</f>
        <v>4</v>
      </c>
      <c r="D10" s="16">
        <f>+D22</f>
        <v>3</v>
      </c>
      <c r="E10" s="16">
        <f>+E22</f>
        <v>8</v>
      </c>
      <c r="F10" s="16">
        <f>+F22</f>
        <v>10</v>
      </c>
      <c r="G10" s="17">
        <f t="shared" ref="G10:J14" si="2">+C10/C$9</f>
        <v>2.4984384759525295E-3</v>
      </c>
      <c r="H10" s="17">
        <f t="shared" si="2"/>
        <v>2.437043054427295E-3</v>
      </c>
      <c r="I10" s="17">
        <f t="shared" si="2"/>
        <v>5.0922978994271161E-3</v>
      </c>
      <c r="J10" s="17">
        <f t="shared" si="2"/>
        <v>5.7438253877082138E-3</v>
      </c>
      <c r="K10" s="17">
        <f t="shared" si="0"/>
        <v>1</v>
      </c>
      <c r="L10" s="17">
        <f t="shared" si="0"/>
        <v>2.3333333333333335</v>
      </c>
      <c r="M10" s="17">
        <f t="shared" si="1"/>
        <v>2.4984384759525295E-3</v>
      </c>
      <c r="N10" s="21">
        <f t="shared" si="1"/>
        <v>5.6864337936636889E-3</v>
      </c>
      <c r="O10" s="34"/>
      <c r="P10" s="34"/>
      <c r="Q10" s="34"/>
      <c r="R10" s="34"/>
    </row>
    <row r="11" spans="1:18" x14ac:dyDescent="0.2">
      <c r="A11" s="15"/>
      <c r="B11" s="28" t="s">
        <v>8</v>
      </c>
      <c r="C11" s="25">
        <f>+C81</f>
        <v>119</v>
      </c>
      <c r="D11" s="16">
        <f>+D81</f>
        <v>106</v>
      </c>
      <c r="E11" s="16">
        <f>+E81</f>
        <v>153</v>
      </c>
      <c r="F11" s="16">
        <f>+F81</f>
        <v>136</v>
      </c>
      <c r="G11" s="17">
        <f t="shared" si="2"/>
        <v>7.4328544659587756E-2</v>
      </c>
      <c r="H11" s="17">
        <f t="shared" si="2"/>
        <v>8.6108854589764416E-2</v>
      </c>
      <c r="I11" s="17">
        <f t="shared" si="2"/>
        <v>9.7390197326543609E-2</v>
      </c>
      <c r="J11" s="17">
        <f t="shared" si="2"/>
        <v>7.8116025272831707E-2</v>
      </c>
      <c r="K11" s="17">
        <f t="shared" si="0"/>
        <v>0.2857142857142857</v>
      </c>
      <c r="L11" s="17">
        <f t="shared" si="0"/>
        <v>0.28301886792452829</v>
      </c>
      <c r="M11" s="17">
        <f t="shared" si="1"/>
        <v>2.1236727045596499E-2</v>
      </c>
      <c r="N11" s="21">
        <f t="shared" si="1"/>
        <v>2.4370430544272948E-2</v>
      </c>
      <c r="O11" s="34"/>
      <c r="P11" s="34"/>
      <c r="Q11" s="34"/>
      <c r="R11" s="34"/>
    </row>
    <row r="12" spans="1:18" ht="25.5" x14ac:dyDescent="0.2">
      <c r="A12" s="15"/>
      <c r="B12" s="28" t="s">
        <v>9</v>
      </c>
      <c r="C12" s="25">
        <f>+C188</f>
        <v>383</v>
      </c>
      <c r="D12" s="16">
        <f>+D188</f>
        <v>204</v>
      </c>
      <c r="E12" s="16">
        <f>+E188</f>
        <v>417</v>
      </c>
      <c r="F12" s="16">
        <f>+F188</f>
        <v>391</v>
      </c>
      <c r="G12" s="17">
        <f t="shared" si="2"/>
        <v>0.23922548407245472</v>
      </c>
      <c r="H12" s="17">
        <f t="shared" si="2"/>
        <v>0.16571892770105606</v>
      </c>
      <c r="I12" s="17">
        <f t="shared" si="2"/>
        <v>0.26543602800763844</v>
      </c>
      <c r="J12" s="17">
        <f t="shared" si="2"/>
        <v>0.22458357265939116</v>
      </c>
      <c r="K12" s="17">
        <f t="shared" si="0"/>
        <v>8.877284595300261E-2</v>
      </c>
      <c r="L12" s="17">
        <f t="shared" si="0"/>
        <v>0.91666666666666663</v>
      </c>
      <c r="M12" s="17">
        <f t="shared" si="1"/>
        <v>2.1236727045596503E-2</v>
      </c>
      <c r="N12" s="21">
        <f t="shared" si="1"/>
        <v>0.15190901705930138</v>
      </c>
      <c r="O12" s="34"/>
      <c r="P12" s="34"/>
      <c r="Q12" s="34"/>
      <c r="R12" s="34"/>
    </row>
    <row r="13" spans="1:18" x14ac:dyDescent="0.2">
      <c r="A13" s="15"/>
      <c r="B13" s="28" t="s">
        <v>10</v>
      </c>
      <c r="C13" s="25">
        <f>+C371</f>
        <v>887</v>
      </c>
      <c r="D13" s="16">
        <f>+D371</f>
        <v>619</v>
      </c>
      <c r="E13" s="16">
        <f>+E371</f>
        <v>893</v>
      </c>
      <c r="F13" s="16">
        <f>+F371</f>
        <v>973</v>
      </c>
      <c r="G13" s="17">
        <f t="shared" si="2"/>
        <v>0.55402873204247349</v>
      </c>
      <c r="H13" s="17">
        <f t="shared" si="2"/>
        <v>0.50284321689683187</v>
      </c>
      <c r="I13" s="17">
        <f t="shared" si="2"/>
        <v>0.56842775302355186</v>
      </c>
      <c r="J13" s="17">
        <f t="shared" si="2"/>
        <v>0.55887421022400918</v>
      </c>
      <c r="K13" s="17">
        <f t="shared" si="0"/>
        <v>6.7643742953776773E-3</v>
      </c>
      <c r="L13" s="17">
        <f t="shared" si="0"/>
        <v>0.57189014539579963</v>
      </c>
      <c r="M13" s="17">
        <f t="shared" si="1"/>
        <v>3.7476577139287947E-3</v>
      </c>
      <c r="N13" s="21">
        <f t="shared" si="1"/>
        <v>0.2875710804224208</v>
      </c>
      <c r="O13" s="34"/>
      <c r="P13" s="34"/>
      <c r="Q13" s="34"/>
      <c r="R13" s="34"/>
    </row>
    <row r="14" spans="1:18" ht="15.75" thickBot="1" x14ac:dyDescent="0.25">
      <c r="A14" s="15"/>
      <c r="B14" s="29" t="s">
        <v>11</v>
      </c>
      <c r="C14" s="26">
        <f>+C612</f>
        <v>208</v>
      </c>
      <c r="D14" s="22">
        <f>+D612</f>
        <v>299</v>
      </c>
      <c r="E14" s="22">
        <f>+E612</f>
        <v>100</v>
      </c>
      <c r="F14" s="22">
        <f>+F612</f>
        <v>231</v>
      </c>
      <c r="G14" s="23">
        <f t="shared" si="2"/>
        <v>0.12991880074953155</v>
      </c>
      <c r="H14" s="23">
        <f t="shared" si="2"/>
        <v>0.24289195775792038</v>
      </c>
      <c r="I14" s="23">
        <f t="shared" si="2"/>
        <v>6.3653723742838952E-2</v>
      </c>
      <c r="J14" s="23">
        <f t="shared" si="2"/>
        <v>0.13268236645605974</v>
      </c>
      <c r="K14" s="23">
        <f t="shared" si="0"/>
        <v>-0.51923076923076927</v>
      </c>
      <c r="L14" s="23">
        <f t="shared" si="0"/>
        <v>-0.22742474916387959</v>
      </c>
      <c r="M14" s="23">
        <f t="shared" si="1"/>
        <v>-6.7457838850718307E-2</v>
      </c>
      <c r="N14" s="24">
        <f t="shared" si="1"/>
        <v>-5.5239642567018681E-2</v>
      </c>
      <c r="O14" s="34"/>
      <c r="P14" s="34"/>
      <c r="Q14" s="34"/>
      <c r="R14" s="34"/>
    </row>
    <row r="15" spans="1:18" x14ac:dyDescent="0.2">
      <c r="A15" s="14"/>
      <c r="B15" t="s">
        <v>12</v>
      </c>
    </row>
    <row r="16" spans="1:18" x14ac:dyDescent="0.2">
      <c r="A16" s="14"/>
    </row>
    <row r="17" spans="1:14" x14ac:dyDescent="0.2">
      <c r="A17" s="14"/>
    </row>
    <row r="18" spans="1:14" ht="15.75" thickBot="1" x14ac:dyDescent="0.25">
      <c r="A18" s="14"/>
    </row>
    <row r="19" spans="1:14" ht="29.25" customHeight="1" thickBot="1" x14ac:dyDescent="0.25">
      <c r="A19" s="15"/>
      <c r="B19" s="46" t="s">
        <v>2</v>
      </c>
      <c r="C19" s="55" t="s">
        <v>665</v>
      </c>
      <c r="D19" s="52"/>
      <c r="E19" s="52"/>
      <c r="F19" s="56"/>
      <c r="G19" s="59" t="s">
        <v>3</v>
      </c>
      <c r="H19" s="52"/>
      <c r="I19" s="52"/>
      <c r="J19" s="52"/>
      <c r="K19" s="46" t="s">
        <v>667</v>
      </c>
      <c r="L19" s="47"/>
      <c r="M19" s="60" t="s">
        <v>4</v>
      </c>
      <c r="N19" s="47"/>
    </row>
    <row r="20" spans="1:14" ht="15.75" thickBot="1" x14ac:dyDescent="0.25">
      <c r="A20" s="14"/>
      <c r="B20" s="57"/>
      <c r="C20" s="44">
        <v>2022</v>
      </c>
      <c r="D20" s="45"/>
      <c r="E20" s="61">
        <v>2023</v>
      </c>
      <c r="F20" s="37"/>
      <c r="G20" s="44">
        <v>2022</v>
      </c>
      <c r="H20" s="45"/>
      <c r="I20" s="61">
        <v>2023</v>
      </c>
      <c r="J20" s="37"/>
      <c r="K20" s="48"/>
      <c r="L20" s="49"/>
      <c r="M20" s="37"/>
      <c r="N20" s="49"/>
    </row>
    <row r="21" spans="1:14" ht="15.75" thickBot="1" x14ac:dyDescent="0.25">
      <c r="A21" s="15"/>
      <c r="B21" s="58"/>
      <c r="C21" s="18" t="s">
        <v>5</v>
      </c>
      <c r="D21" s="19" t="s">
        <v>6</v>
      </c>
      <c r="E21" s="18" t="s">
        <v>5</v>
      </c>
      <c r="F21" s="18" t="s">
        <v>6</v>
      </c>
      <c r="G21" s="18" t="s">
        <v>5</v>
      </c>
      <c r="H21" s="18" t="s">
        <v>6</v>
      </c>
      <c r="I21" s="20" t="s">
        <v>5</v>
      </c>
      <c r="J21" s="18" t="s">
        <v>6</v>
      </c>
      <c r="K21" s="18" t="s">
        <v>5</v>
      </c>
      <c r="L21" s="18" t="s">
        <v>6</v>
      </c>
      <c r="M21" s="18" t="s">
        <v>5</v>
      </c>
      <c r="N21" s="13" t="s">
        <v>6</v>
      </c>
    </row>
    <row r="22" spans="1:14" ht="15.75" thickBot="1" x14ac:dyDescent="0.25">
      <c r="A22" s="15"/>
      <c r="B22" s="7" t="s">
        <v>7</v>
      </c>
      <c r="C22" s="10">
        <f>SUM(C23:C73)</f>
        <v>4</v>
      </c>
      <c r="D22" s="10">
        <f>SUM(D23:D73)</f>
        <v>3</v>
      </c>
      <c r="E22" s="10">
        <f>SUM(E23:E73)</f>
        <v>8</v>
      </c>
      <c r="F22" s="9">
        <f>SUM(F23:F73)</f>
        <v>10</v>
      </c>
      <c r="G22" s="12">
        <f t="shared" ref="G22:G53" si="3">+IF(C22=0,"",C22/C$22)</f>
        <v>1</v>
      </c>
      <c r="H22" s="12">
        <f t="shared" ref="H22:H53" si="4">+IF(D22=0,"",D22/D$22)</f>
        <v>1</v>
      </c>
      <c r="I22" s="12">
        <f t="shared" ref="I22:I53" si="5">+IF(E22=0,"",E22/E$22)</f>
        <v>1</v>
      </c>
      <c r="J22" s="12">
        <f t="shared" ref="J22:J53" si="6">+IF(F22=0,"",F22/F$22)</f>
        <v>1</v>
      </c>
      <c r="K22" s="12">
        <f>+IF(AND(C22=0,E22=0),"",IF(C22=0,1,IF(E22=0,-1,(E22-C22)/C22)))</f>
        <v>1</v>
      </c>
      <c r="L22" s="11">
        <f>+IF(AND(D22=0,F22=0),"",IF(D22=0,1,IF(F22=0,-1,(F22-D22)/D22)))</f>
        <v>2.3333333333333335</v>
      </c>
      <c r="M22" s="12">
        <f t="shared" ref="M22:M53" si="7">+IF(OR(AND(G22=""),(K22="")),"",G22*K22)</f>
        <v>1</v>
      </c>
      <c r="N22" s="12">
        <f t="shared" ref="N22:N53" si="8">+IF(OR(AND(H22=""),(L22="")),"",H22*L22)</f>
        <v>2.3333333333333335</v>
      </c>
    </row>
    <row r="23" spans="1:14" x14ac:dyDescent="0.2">
      <c r="A23" s="15"/>
      <c r="B23" s="27" t="s">
        <v>13</v>
      </c>
      <c r="C23" s="25"/>
      <c r="D23" s="16"/>
      <c r="E23" s="16"/>
      <c r="F23" s="16"/>
      <c r="G23" s="17" t="str">
        <f t="shared" si="3"/>
        <v/>
      </c>
      <c r="H23" s="17" t="str">
        <f t="shared" si="4"/>
        <v/>
      </c>
      <c r="I23" s="17" t="str">
        <f t="shared" si="5"/>
        <v/>
      </c>
      <c r="J23" s="17" t="str">
        <f t="shared" si="6"/>
        <v/>
      </c>
      <c r="K23" s="17" t="str">
        <f t="shared" ref="K23:K54" si="9">+IF(AND(C23=0,E23=0)," ",IF(C23=0,1,IF(E23=0,-1,(E23-C23)/C23)))</f>
        <v xml:space="preserve"> </v>
      </c>
      <c r="L23" s="17" t="str">
        <f t="shared" ref="L23:L54" si="10">+IF(AND(D23=0,F23=0)," ",IF(D23=0,1,IF(F23=0,-1,(F23-D23)/D23)))</f>
        <v xml:space="preserve"> </v>
      </c>
      <c r="M23" s="17" t="str">
        <f t="shared" si="7"/>
        <v/>
      </c>
      <c r="N23" s="21" t="str">
        <f t="shared" si="8"/>
        <v/>
      </c>
    </row>
    <row r="24" spans="1:14" x14ac:dyDescent="0.2">
      <c r="A24" s="15"/>
      <c r="B24" s="28" t="s">
        <v>14</v>
      </c>
      <c r="C24" s="25"/>
      <c r="D24" s="16"/>
      <c r="E24" s="16">
        <v>1</v>
      </c>
      <c r="F24" s="16">
        <v>0</v>
      </c>
      <c r="G24" s="17" t="str">
        <f t="shared" si="3"/>
        <v/>
      </c>
      <c r="H24" s="17" t="str">
        <f t="shared" si="4"/>
        <v/>
      </c>
      <c r="I24" s="17">
        <f t="shared" si="5"/>
        <v>0.125</v>
      </c>
      <c r="J24" s="17" t="str">
        <f t="shared" si="6"/>
        <v/>
      </c>
      <c r="K24" s="17">
        <f t="shared" si="9"/>
        <v>1</v>
      </c>
      <c r="L24" s="17" t="str">
        <f t="shared" si="10"/>
        <v xml:space="preserve"> </v>
      </c>
      <c r="M24" s="17" t="str">
        <f t="shared" si="7"/>
        <v/>
      </c>
      <c r="N24" s="21" t="str">
        <f t="shared" si="8"/>
        <v/>
      </c>
    </row>
    <row r="25" spans="1:14" ht="38.25" x14ac:dyDescent="0.2">
      <c r="A25" s="15"/>
      <c r="B25" s="28" t="s">
        <v>15</v>
      </c>
      <c r="C25" s="25"/>
      <c r="D25" s="16"/>
      <c r="E25" s="16"/>
      <c r="F25" s="16"/>
      <c r="G25" s="17" t="str">
        <f t="shared" si="3"/>
        <v/>
      </c>
      <c r="H25" s="17" t="str">
        <f t="shared" si="4"/>
        <v/>
      </c>
      <c r="I25" s="17" t="str">
        <f t="shared" si="5"/>
        <v/>
      </c>
      <c r="J25" s="17" t="str">
        <f t="shared" si="6"/>
        <v/>
      </c>
      <c r="K25" s="17" t="str">
        <f t="shared" si="9"/>
        <v xml:space="preserve"> </v>
      </c>
      <c r="L25" s="17" t="str">
        <f t="shared" si="10"/>
        <v xml:space="preserve"> </v>
      </c>
      <c r="M25" s="17" t="str">
        <f t="shared" si="7"/>
        <v/>
      </c>
      <c r="N25" s="21" t="str">
        <f t="shared" si="8"/>
        <v/>
      </c>
    </row>
    <row r="26" spans="1:14" ht="38.25" x14ac:dyDescent="0.2">
      <c r="A26" s="15"/>
      <c r="B26" s="28" t="s">
        <v>16</v>
      </c>
      <c r="C26" s="25"/>
      <c r="D26" s="16"/>
      <c r="E26" s="16"/>
      <c r="F26" s="16"/>
      <c r="G26" s="17" t="str">
        <f t="shared" si="3"/>
        <v/>
      </c>
      <c r="H26" s="17" t="str">
        <f t="shared" si="4"/>
        <v/>
      </c>
      <c r="I26" s="17" t="str">
        <f t="shared" si="5"/>
        <v/>
      </c>
      <c r="J26" s="17" t="str">
        <f t="shared" si="6"/>
        <v/>
      </c>
      <c r="K26" s="17" t="str">
        <f t="shared" si="9"/>
        <v xml:space="preserve"> </v>
      </c>
      <c r="L26" s="17" t="str">
        <f t="shared" si="10"/>
        <v xml:space="preserve"> </v>
      </c>
      <c r="M26" s="17" t="str">
        <f t="shared" si="7"/>
        <v/>
      </c>
      <c r="N26" s="21" t="str">
        <f t="shared" si="8"/>
        <v/>
      </c>
    </row>
    <row r="27" spans="1:14" ht="25.5" x14ac:dyDescent="0.2">
      <c r="A27" s="15"/>
      <c r="B27" s="28" t="s">
        <v>17</v>
      </c>
      <c r="C27" s="25"/>
      <c r="D27" s="16"/>
      <c r="E27" s="16"/>
      <c r="F27" s="16"/>
      <c r="G27" s="17" t="str">
        <f t="shared" si="3"/>
        <v/>
      </c>
      <c r="H27" s="17" t="str">
        <f t="shared" si="4"/>
        <v/>
      </c>
      <c r="I27" s="17" t="str">
        <f t="shared" si="5"/>
        <v/>
      </c>
      <c r="J27" s="17" t="str">
        <f t="shared" si="6"/>
        <v/>
      </c>
      <c r="K27" s="17" t="str">
        <f t="shared" si="9"/>
        <v xml:space="preserve"> </v>
      </c>
      <c r="L27" s="17" t="str">
        <f t="shared" si="10"/>
        <v xml:space="preserve"> </v>
      </c>
      <c r="M27" s="17" t="str">
        <f t="shared" si="7"/>
        <v/>
      </c>
      <c r="N27" s="21" t="str">
        <f t="shared" si="8"/>
        <v/>
      </c>
    </row>
    <row r="28" spans="1:14" ht="25.5" x14ac:dyDescent="0.2">
      <c r="A28" s="15"/>
      <c r="B28" s="28" t="s">
        <v>18</v>
      </c>
      <c r="C28" s="25">
        <v>1</v>
      </c>
      <c r="D28" s="16">
        <v>0</v>
      </c>
      <c r="E28" s="16">
        <v>0</v>
      </c>
      <c r="F28" s="16">
        <v>2</v>
      </c>
      <c r="G28" s="17">
        <f t="shared" si="3"/>
        <v>0.25</v>
      </c>
      <c r="H28" s="17" t="str">
        <f t="shared" si="4"/>
        <v/>
      </c>
      <c r="I28" s="17" t="str">
        <f t="shared" si="5"/>
        <v/>
      </c>
      <c r="J28" s="17">
        <f t="shared" si="6"/>
        <v>0.2</v>
      </c>
      <c r="K28" s="17">
        <f t="shared" si="9"/>
        <v>-1</v>
      </c>
      <c r="L28" s="17">
        <f t="shared" si="10"/>
        <v>1</v>
      </c>
      <c r="M28" s="17">
        <f t="shared" si="7"/>
        <v>-0.25</v>
      </c>
      <c r="N28" s="21" t="str">
        <f t="shared" si="8"/>
        <v/>
      </c>
    </row>
    <row r="29" spans="1:14" ht="25.5" x14ac:dyDescent="0.2">
      <c r="A29" s="15"/>
      <c r="B29" s="28" t="s">
        <v>19</v>
      </c>
      <c r="C29" s="25"/>
      <c r="D29" s="16"/>
      <c r="E29" s="16"/>
      <c r="F29" s="16"/>
      <c r="G29" s="17" t="str">
        <f t="shared" si="3"/>
        <v/>
      </c>
      <c r="H29" s="17" t="str">
        <f t="shared" si="4"/>
        <v/>
      </c>
      <c r="I29" s="17" t="str">
        <f t="shared" si="5"/>
        <v/>
      </c>
      <c r="J29" s="17" t="str">
        <f t="shared" si="6"/>
        <v/>
      </c>
      <c r="K29" s="17" t="str">
        <f t="shared" si="9"/>
        <v xml:space="preserve"> </v>
      </c>
      <c r="L29" s="17" t="str">
        <f t="shared" si="10"/>
        <v xml:space="preserve"> </v>
      </c>
      <c r="M29" s="17" t="str">
        <f t="shared" si="7"/>
        <v/>
      </c>
      <c r="N29" s="21" t="str">
        <f t="shared" si="8"/>
        <v/>
      </c>
    </row>
    <row r="30" spans="1:14" x14ac:dyDescent="0.2">
      <c r="A30" s="15"/>
      <c r="B30" s="28" t="s">
        <v>20</v>
      </c>
      <c r="C30" s="25">
        <v>1</v>
      </c>
      <c r="D30" s="16">
        <v>0</v>
      </c>
      <c r="E30" s="16">
        <v>1</v>
      </c>
      <c r="F30" s="16">
        <v>0</v>
      </c>
      <c r="G30" s="17">
        <f t="shared" si="3"/>
        <v>0.25</v>
      </c>
      <c r="H30" s="17" t="str">
        <f t="shared" si="4"/>
        <v/>
      </c>
      <c r="I30" s="17">
        <f t="shared" si="5"/>
        <v>0.125</v>
      </c>
      <c r="J30" s="17" t="str">
        <f t="shared" si="6"/>
        <v/>
      </c>
      <c r="K30" s="17">
        <f t="shared" si="9"/>
        <v>0</v>
      </c>
      <c r="L30" s="17" t="str">
        <f t="shared" si="10"/>
        <v xml:space="preserve"> </v>
      </c>
      <c r="M30" s="17">
        <f t="shared" si="7"/>
        <v>0</v>
      </c>
      <c r="N30" s="21" t="str">
        <f t="shared" si="8"/>
        <v/>
      </c>
    </row>
    <row r="31" spans="1:14" x14ac:dyDescent="0.2">
      <c r="A31" s="15"/>
      <c r="B31" s="28" t="s">
        <v>21</v>
      </c>
      <c r="C31" s="25"/>
      <c r="D31" s="16"/>
      <c r="E31" s="16">
        <v>0</v>
      </c>
      <c r="F31" s="16">
        <v>1</v>
      </c>
      <c r="G31" s="17" t="str">
        <f t="shared" si="3"/>
        <v/>
      </c>
      <c r="H31" s="17" t="str">
        <f t="shared" si="4"/>
        <v/>
      </c>
      <c r="I31" s="17" t="str">
        <f t="shared" si="5"/>
        <v/>
      </c>
      <c r="J31" s="17">
        <f t="shared" si="6"/>
        <v>0.1</v>
      </c>
      <c r="K31" s="17" t="str">
        <f t="shared" si="9"/>
        <v xml:space="preserve"> </v>
      </c>
      <c r="L31" s="17">
        <f t="shared" si="10"/>
        <v>1</v>
      </c>
      <c r="M31" s="17" t="str">
        <f t="shared" si="7"/>
        <v/>
      </c>
      <c r="N31" s="21" t="str">
        <f t="shared" si="8"/>
        <v/>
      </c>
    </row>
    <row r="32" spans="1:14" x14ac:dyDescent="0.2">
      <c r="A32" s="15"/>
      <c r="B32" s="28" t="s">
        <v>22</v>
      </c>
      <c r="C32" s="25"/>
      <c r="D32" s="16"/>
      <c r="E32" s="16"/>
      <c r="F32" s="16"/>
      <c r="G32" s="17" t="str">
        <f t="shared" si="3"/>
        <v/>
      </c>
      <c r="H32" s="17" t="str">
        <f t="shared" si="4"/>
        <v/>
      </c>
      <c r="I32" s="17" t="str">
        <f t="shared" si="5"/>
        <v/>
      </c>
      <c r="J32" s="17" t="str">
        <f t="shared" si="6"/>
        <v/>
      </c>
      <c r="K32" s="17" t="str">
        <f t="shared" si="9"/>
        <v xml:space="preserve"> </v>
      </c>
      <c r="L32" s="17" t="str">
        <f t="shared" si="10"/>
        <v xml:space="preserve"> </v>
      </c>
      <c r="M32" s="17" t="str">
        <f t="shared" si="7"/>
        <v/>
      </c>
      <c r="N32" s="21" t="str">
        <f t="shared" si="8"/>
        <v/>
      </c>
    </row>
    <row r="33" spans="1:14" x14ac:dyDescent="0.2">
      <c r="A33" s="15"/>
      <c r="B33" s="28" t="s">
        <v>23</v>
      </c>
      <c r="C33" s="25"/>
      <c r="D33" s="16"/>
      <c r="E33" s="16">
        <v>3</v>
      </c>
      <c r="F33" s="16">
        <v>3</v>
      </c>
      <c r="G33" s="17" t="str">
        <f t="shared" si="3"/>
        <v/>
      </c>
      <c r="H33" s="17" t="str">
        <f t="shared" si="4"/>
        <v/>
      </c>
      <c r="I33" s="17">
        <f t="shared" si="5"/>
        <v>0.375</v>
      </c>
      <c r="J33" s="17">
        <f t="shared" si="6"/>
        <v>0.3</v>
      </c>
      <c r="K33" s="17">
        <f t="shared" si="9"/>
        <v>1</v>
      </c>
      <c r="L33" s="17">
        <f t="shared" si="10"/>
        <v>1</v>
      </c>
      <c r="M33" s="17" t="str">
        <f t="shared" si="7"/>
        <v/>
      </c>
      <c r="N33" s="21" t="str">
        <f t="shared" si="8"/>
        <v/>
      </c>
    </row>
    <row r="34" spans="1:14" ht="25.5" x14ac:dyDescent="0.2">
      <c r="A34" s="15"/>
      <c r="B34" s="28" t="s">
        <v>24</v>
      </c>
      <c r="C34" s="25"/>
      <c r="D34" s="16"/>
      <c r="E34" s="16"/>
      <c r="F34" s="16"/>
      <c r="G34" s="17" t="str">
        <f t="shared" si="3"/>
        <v/>
      </c>
      <c r="H34" s="17" t="str">
        <f t="shared" si="4"/>
        <v/>
      </c>
      <c r="I34" s="17" t="str">
        <f t="shared" si="5"/>
        <v/>
      </c>
      <c r="J34" s="17" t="str">
        <f t="shared" si="6"/>
        <v/>
      </c>
      <c r="K34" s="17" t="str">
        <f t="shared" si="9"/>
        <v xml:space="preserve"> </v>
      </c>
      <c r="L34" s="17" t="str">
        <f t="shared" si="10"/>
        <v xml:space="preserve"> </v>
      </c>
      <c r="M34" s="17" t="str">
        <f t="shared" si="7"/>
        <v/>
      </c>
      <c r="N34" s="21" t="str">
        <f t="shared" si="8"/>
        <v/>
      </c>
    </row>
    <row r="35" spans="1:14" x14ac:dyDescent="0.2">
      <c r="A35" s="15"/>
      <c r="B35" s="28" t="s">
        <v>25</v>
      </c>
      <c r="C35" s="25"/>
      <c r="D35" s="16"/>
      <c r="E35" s="16">
        <v>0</v>
      </c>
      <c r="F35" s="16">
        <v>1</v>
      </c>
      <c r="G35" s="17" t="str">
        <f t="shared" si="3"/>
        <v/>
      </c>
      <c r="H35" s="17" t="str">
        <f t="shared" si="4"/>
        <v/>
      </c>
      <c r="I35" s="17" t="str">
        <f t="shared" si="5"/>
        <v/>
      </c>
      <c r="J35" s="17">
        <f t="shared" si="6"/>
        <v>0.1</v>
      </c>
      <c r="K35" s="17" t="str">
        <f t="shared" si="9"/>
        <v xml:space="preserve"> </v>
      </c>
      <c r="L35" s="17">
        <f t="shared" si="10"/>
        <v>1</v>
      </c>
      <c r="M35" s="17" t="str">
        <f t="shared" si="7"/>
        <v/>
      </c>
      <c r="N35" s="21" t="str">
        <f t="shared" si="8"/>
        <v/>
      </c>
    </row>
    <row r="36" spans="1:14" x14ac:dyDescent="0.2">
      <c r="A36" s="15"/>
      <c r="B36" s="28" t="s">
        <v>26</v>
      </c>
      <c r="C36" s="25"/>
      <c r="D36" s="16"/>
      <c r="E36" s="16"/>
      <c r="F36" s="16"/>
      <c r="G36" s="17" t="str">
        <f t="shared" si="3"/>
        <v/>
      </c>
      <c r="H36" s="17" t="str">
        <f t="shared" si="4"/>
        <v/>
      </c>
      <c r="I36" s="17" t="str">
        <f t="shared" si="5"/>
        <v/>
      </c>
      <c r="J36" s="17" t="str">
        <f t="shared" si="6"/>
        <v/>
      </c>
      <c r="K36" s="17" t="str">
        <f t="shared" si="9"/>
        <v xml:space="preserve"> </v>
      </c>
      <c r="L36" s="17" t="str">
        <f t="shared" si="10"/>
        <v xml:space="preserve"> </v>
      </c>
      <c r="M36" s="17" t="str">
        <f t="shared" si="7"/>
        <v/>
      </c>
      <c r="N36" s="21" t="str">
        <f t="shared" si="8"/>
        <v/>
      </c>
    </row>
    <row r="37" spans="1:14" x14ac:dyDescent="0.2">
      <c r="A37" s="15"/>
      <c r="B37" s="28" t="s">
        <v>27</v>
      </c>
      <c r="C37" s="25"/>
      <c r="D37" s="16"/>
      <c r="E37" s="16"/>
      <c r="F37" s="16"/>
      <c r="G37" s="17" t="str">
        <f t="shared" si="3"/>
        <v/>
      </c>
      <c r="H37" s="17" t="str">
        <f t="shared" si="4"/>
        <v/>
      </c>
      <c r="I37" s="17" t="str">
        <f t="shared" si="5"/>
        <v/>
      </c>
      <c r="J37" s="17" t="str">
        <f t="shared" si="6"/>
        <v/>
      </c>
      <c r="K37" s="17" t="str">
        <f t="shared" si="9"/>
        <v xml:space="preserve"> </v>
      </c>
      <c r="L37" s="17" t="str">
        <f t="shared" si="10"/>
        <v xml:space="preserve"> </v>
      </c>
      <c r="M37" s="17" t="str">
        <f t="shared" si="7"/>
        <v/>
      </c>
      <c r="N37" s="21" t="str">
        <f t="shared" si="8"/>
        <v/>
      </c>
    </row>
    <row r="38" spans="1:14" x14ac:dyDescent="0.2">
      <c r="A38" s="15"/>
      <c r="B38" s="28" t="s">
        <v>28</v>
      </c>
      <c r="C38" s="25"/>
      <c r="D38" s="16"/>
      <c r="E38" s="16"/>
      <c r="F38" s="16"/>
      <c r="G38" s="17" t="str">
        <f t="shared" si="3"/>
        <v/>
      </c>
      <c r="H38" s="17" t="str">
        <f t="shared" si="4"/>
        <v/>
      </c>
      <c r="I38" s="17" t="str">
        <f t="shared" si="5"/>
        <v/>
      </c>
      <c r="J38" s="17" t="str">
        <f t="shared" si="6"/>
        <v/>
      </c>
      <c r="K38" s="17" t="str">
        <f t="shared" si="9"/>
        <v xml:space="preserve"> </v>
      </c>
      <c r="L38" s="17" t="str">
        <f t="shared" si="10"/>
        <v xml:space="preserve"> </v>
      </c>
      <c r="M38" s="17" t="str">
        <f t="shared" si="7"/>
        <v/>
      </c>
      <c r="N38" s="21" t="str">
        <f t="shared" si="8"/>
        <v/>
      </c>
    </row>
    <row r="39" spans="1:14" x14ac:dyDescent="0.2">
      <c r="A39" s="15"/>
      <c r="B39" s="28" t="s">
        <v>29</v>
      </c>
      <c r="C39" s="25"/>
      <c r="D39" s="16"/>
      <c r="E39" s="16"/>
      <c r="F39" s="16"/>
      <c r="G39" s="17" t="str">
        <f t="shared" si="3"/>
        <v/>
      </c>
      <c r="H39" s="17" t="str">
        <f t="shared" si="4"/>
        <v/>
      </c>
      <c r="I39" s="17" t="str">
        <f t="shared" si="5"/>
        <v/>
      </c>
      <c r="J39" s="17" t="str">
        <f t="shared" si="6"/>
        <v/>
      </c>
      <c r="K39" s="17" t="str">
        <f t="shared" si="9"/>
        <v xml:space="preserve"> </v>
      </c>
      <c r="L39" s="17" t="str">
        <f t="shared" si="10"/>
        <v xml:space="preserve"> </v>
      </c>
      <c r="M39" s="17" t="str">
        <f t="shared" si="7"/>
        <v/>
      </c>
      <c r="N39" s="21" t="str">
        <f t="shared" si="8"/>
        <v/>
      </c>
    </row>
    <row r="40" spans="1:14" ht="25.5" x14ac:dyDescent="0.2">
      <c r="A40" s="15"/>
      <c r="B40" s="28" t="s">
        <v>30</v>
      </c>
      <c r="C40" s="25"/>
      <c r="D40" s="16"/>
      <c r="E40" s="16"/>
      <c r="F40" s="16"/>
      <c r="G40" s="17" t="str">
        <f t="shared" si="3"/>
        <v/>
      </c>
      <c r="H40" s="17" t="str">
        <f t="shared" si="4"/>
        <v/>
      </c>
      <c r="I40" s="17" t="str">
        <f t="shared" si="5"/>
        <v/>
      </c>
      <c r="J40" s="17" t="str">
        <f t="shared" si="6"/>
        <v/>
      </c>
      <c r="K40" s="17" t="str">
        <f t="shared" si="9"/>
        <v xml:space="preserve"> </v>
      </c>
      <c r="L40" s="17" t="str">
        <f t="shared" si="10"/>
        <v xml:space="preserve"> </v>
      </c>
      <c r="M40" s="17" t="str">
        <f t="shared" si="7"/>
        <v/>
      </c>
      <c r="N40" s="21" t="str">
        <f t="shared" si="8"/>
        <v/>
      </c>
    </row>
    <row r="41" spans="1:14" ht="25.5" x14ac:dyDescent="0.2">
      <c r="A41" s="15"/>
      <c r="B41" s="28" t="s">
        <v>31</v>
      </c>
      <c r="C41" s="25"/>
      <c r="D41" s="16"/>
      <c r="E41" s="16"/>
      <c r="F41" s="16"/>
      <c r="G41" s="17" t="str">
        <f t="shared" si="3"/>
        <v/>
      </c>
      <c r="H41" s="17" t="str">
        <f t="shared" si="4"/>
        <v/>
      </c>
      <c r="I41" s="17" t="str">
        <f t="shared" si="5"/>
        <v/>
      </c>
      <c r="J41" s="17" t="str">
        <f t="shared" si="6"/>
        <v/>
      </c>
      <c r="K41" s="17" t="str">
        <f t="shared" si="9"/>
        <v xml:space="preserve"> </v>
      </c>
      <c r="L41" s="17" t="str">
        <f t="shared" si="10"/>
        <v xml:space="preserve"> </v>
      </c>
      <c r="M41" s="17" t="str">
        <f t="shared" si="7"/>
        <v/>
      </c>
      <c r="N41" s="21" t="str">
        <f t="shared" si="8"/>
        <v/>
      </c>
    </row>
    <row r="42" spans="1:14" x14ac:dyDescent="0.2">
      <c r="A42" s="15"/>
      <c r="B42" s="28" t="s">
        <v>32</v>
      </c>
      <c r="C42" s="25"/>
      <c r="D42" s="16"/>
      <c r="E42" s="16">
        <v>0</v>
      </c>
      <c r="F42" s="16">
        <v>1</v>
      </c>
      <c r="G42" s="17" t="str">
        <f t="shared" si="3"/>
        <v/>
      </c>
      <c r="H42" s="17" t="str">
        <f t="shared" si="4"/>
        <v/>
      </c>
      <c r="I42" s="17" t="str">
        <f t="shared" si="5"/>
        <v/>
      </c>
      <c r="J42" s="17">
        <f t="shared" si="6"/>
        <v>0.1</v>
      </c>
      <c r="K42" s="17" t="str">
        <f t="shared" si="9"/>
        <v xml:space="preserve"> </v>
      </c>
      <c r="L42" s="17">
        <f t="shared" si="10"/>
        <v>1</v>
      </c>
      <c r="M42" s="17" t="str">
        <f t="shared" si="7"/>
        <v/>
      </c>
      <c r="N42" s="21" t="str">
        <f t="shared" si="8"/>
        <v/>
      </c>
    </row>
    <row r="43" spans="1:14" ht="24" customHeight="1" x14ac:dyDescent="0.2">
      <c r="A43" s="15"/>
      <c r="B43" s="28" t="s">
        <v>33</v>
      </c>
      <c r="C43" s="25"/>
      <c r="D43" s="16"/>
      <c r="E43" s="16"/>
      <c r="F43" s="16"/>
      <c r="G43" s="17" t="str">
        <f t="shared" si="3"/>
        <v/>
      </c>
      <c r="H43" s="17" t="str">
        <f t="shared" si="4"/>
        <v/>
      </c>
      <c r="I43" s="17" t="str">
        <f t="shared" si="5"/>
        <v/>
      </c>
      <c r="J43" s="17" t="str">
        <f t="shared" si="6"/>
        <v/>
      </c>
      <c r="K43" s="17" t="str">
        <f t="shared" si="9"/>
        <v xml:space="preserve"> </v>
      </c>
      <c r="L43" s="17" t="str">
        <f t="shared" si="10"/>
        <v xml:space="preserve"> </v>
      </c>
      <c r="M43" s="17" t="str">
        <f t="shared" si="7"/>
        <v/>
      </c>
      <c r="N43" s="21" t="str">
        <f t="shared" si="8"/>
        <v/>
      </c>
    </row>
    <row r="44" spans="1:14" ht="25.5" x14ac:dyDescent="0.2">
      <c r="A44" s="15"/>
      <c r="B44" s="28" t="s">
        <v>34</v>
      </c>
      <c r="C44" s="25"/>
      <c r="D44" s="16"/>
      <c r="E44" s="16"/>
      <c r="F44" s="16"/>
      <c r="G44" s="17" t="str">
        <f t="shared" si="3"/>
        <v/>
      </c>
      <c r="H44" s="17" t="str">
        <f t="shared" si="4"/>
        <v/>
      </c>
      <c r="I44" s="17" t="str">
        <f t="shared" si="5"/>
        <v/>
      </c>
      <c r="J44" s="17" t="str">
        <f t="shared" si="6"/>
        <v/>
      </c>
      <c r="K44" s="17" t="str">
        <f t="shared" si="9"/>
        <v xml:space="preserve"> </v>
      </c>
      <c r="L44" s="17" t="str">
        <f t="shared" si="10"/>
        <v xml:space="preserve"> </v>
      </c>
      <c r="M44" s="17" t="str">
        <f t="shared" si="7"/>
        <v/>
      </c>
      <c r="N44" s="21" t="str">
        <f t="shared" si="8"/>
        <v/>
      </c>
    </row>
    <row r="45" spans="1:14" x14ac:dyDescent="0.2">
      <c r="A45" s="15"/>
      <c r="B45" s="28" t="s">
        <v>35</v>
      </c>
      <c r="C45" s="25"/>
      <c r="D45" s="16"/>
      <c r="E45" s="16"/>
      <c r="F45" s="16"/>
      <c r="G45" s="17" t="str">
        <f t="shared" si="3"/>
        <v/>
      </c>
      <c r="H45" s="17" t="str">
        <f t="shared" si="4"/>
        <v/>
      </c>
      <c r="I45" s="17" t="str">
        <f t="shared" si="5"/>
        <v/>
      </c>
      <c r="J45" s="17" t="str">
        <f t="shared" si="6"/>
        <v/>
      </c>
      <c r="K45" s="17" t="str">
        <f t="shared" si="9"/>
        <v xml:space="preserve"> </v>
      </c>
      <c r="L45" s="17" t="str">
        <f t="shared" si="10"/>
        <v xml:space="preserve"> </v>
      </c>
      <c r="M45" s="17" t="str">
        <f t="shared" si="7"/>
        <v/>
      </c>
      <c r="N45" s="21" t="str">
        <f t="shared" si="8"/>
        <v/>
      </c>
    </row>
    <row r="46" spans="1:14" x14ac:dyDescent="0.2">
      <c r="A46" s="15"/>
      <c r="B46" s="28" t="s">
        <v>36</v>
      </c>
      <c r="C46" s="25"/>
      <c r="D46" s="16"/>
      <c r="E46" s="16"/>
      <c r="F46" s="16"/>
      <c r="G46" s="17" t="str">
        <f t="shared" si="3"/>
        <v/>
      </c>
      <c r="H46" s="17" t="str">
        <f t="shared" si="4"/>
        <v/>
      </c>
      <c r="I46" s="17" t="str">
        <f t="shared" si="5"/>
        <v/>
      </c>
      <c r="J46" s="17" t="str">
        <f t="shared" si="6"/>
        <v/>
      </c>
      <c r="K46" s="17" t="str">
        <f t="shared" si="9"/>
        <v xml:space="preserve"> </v>
      </c>
      <c r="L46" s="17" t="str">
        <f t="shared" si="10"/>
        <v xml:space="preserve"> </v>
      </c>
      <c r="M46" s="17" t="str">
        <f t="shared" si="7"/>
        <v/>
      </c>
      <c r="N46" s="21" t="str">
        <f t="shared" si="8"/>
        <v/>
      </c>
    </row>
    <row r="47" spans="1:14" ht="25.5" x14ac:dyDescent="0.2">
      <c r="A47" s="15"/>
      <c r="B47" s="28" t="s">
        <v>37</v>
      </c>
      <c r="C47" s="25"/>
      <c r="D47" s="16"/>
      <c r="E47" s="16"/>
      <c r="F47" s="16"/>
      <c r="G47" s="17" t="str">
        <f t="shared" si="3"/>
        <v/>
      </c>
      <c r="H47" s="17" t="str">
        <f t="shared" si="4"/>
        <v/>
      </c>
      <c r="I47" s="17" t="str">
        <f t="shared" si="5"/>
        <v/>
      </c>
      <c r="J47" s="17" t="str">
        <f t="shared" si="6"/>
        <v/>
      </c>
      <c r="K47" s="17" t="str">
        <f t="shared" si="9"/>
        <v xml:space="preserve"> </v>
      </c>
      <c r="L47" s="17" t="str">
        <f t="shared" si="10"/>
        <v xml:space="preserve"> </v>
      </c>
      <c r="M47" s="17" t="str">
        <f t="shared" si="7"/>
        <v/>
      </c>
      <c r="N47" s="21" t="str">
        <f t="shared" si="8"/>
        <v/>
      </c>
    </row>
    <row r="48" spans="1:14" ht="25.5" x14ac:dyDescent="0.2">
      <c r="A48" s="15"/>
      <c r="B48" s="28" t="s">
        <v>38</v>
      </c>
      <c r="C48" s="25"/>
      <c r="D48" s="16"/>
      <c r="E48" s="16"/>
      <c r="F48" s="16"/>
      <c r="G48" s="17" t="str">
        <f t="shared" si="3"/>
        <v/>
      </c>
      <c r="H48" s="17" t="str">
        <f t="shared" si="4"/>
        <v/>
      </c>
      <c r="I48" s="17" t="str">
        <f t="shared" si="5"/>
        <v/>
      </c>
      <c r="J48" s="17" t="str">
        <f t="shared" si="6"/>
        <v/>
      </c>
      <c r="K48" s="17" t="str">
        <f t="shared" si="9"/>
        <v xml:space="preserve"> </v>
      </c>
      <c r="L48" s="17" t="str">
        <f t="shared" si="10"/>
        <v xml:space="preserve"> </v>
      </c>
      <c r="M48" s="17" t="str">
        <f t="shared" si="7"/>
        <v/>
      </c>
      <c r="N48" s="21" t="str">
        <f t="shared" si="8"/>
        <v/>
      </c>
    </row>
    <row r="49" spans="1:14" ht="25.5" x14ac:dyDescent="0.2">
      <c r="A49" s="15"/>
      <c r="B49" s="28" t="s">
        <v>39</v>
      </c>
      <c r="C49" s="25"/>
      <c r="D49" s="16"/>
      <c r="E49" s="16"/>
      <c r="F49" s="16"/>
      <c r="G49" s="17" t="str">
        <f t="shared" si="3"/>
        <v/>
      </c>
      <c r="H49" s="17" t="str">
        <f t="shared" si="4"/>
        <v/>
      </c>
      <c r="I49" s="17" t="str">
        <f t="shared" si="5"/>
        <v/>
      </c>
      <c r="J49" s="17" t="str">
        <f t="shared" si="6"/>
        <v/>
      </c>
      <c r="K49" s="17" t="str">
        <f t="shared" si="9"/>
        <v xml:space="preserve"> </v>
      </c>
      <c r="L49" s="17" t="str">
        <f t="shared" si="10"/>
        <v xml:space="preserve"> </v>
      </c>
      <c r="M49" s="17" t="str">
        <f t="shared" si="7"/>
        <v/>
      </c>
      <c r="N49" s="21" t="str">
        <f t="shared" si="8"/>
        <v/>
      </c>
    </row>
    <row r="50" spans="1:14" x14ac:dyDescent="0.2">
      <c r="A50" s="15"/>
      <c r="B50" s="28" t="s">
        <v>40</v>
      </c>
      <c r="C50" s="25"/>
      <c r="D50" s="16"/>
      <c r="E50" s="16"/>
      <c r="F50" s="16"/>
      <c r="G50" s="17" t="str">
        <f t="shared" si="3"/>
        <v/>
      </c>
      <c r="H50" s="17" t="str">
        <f t="shared" si="4"/>
        <v/>
      </c>
      <c r="I50" s="17" t="str">
        <f t="shared" si="5"/>
        <v/>
      </c>
      <c r="J50" s="17" t="str">
        <f t="shared" si="6"/>
        <v/>
      </c>
      <c r="K50" s="17" t="str">
        <f t="shared" si="9"/>
        <v xml:space="preserve"> </v>
      </c>
      <c r="L50" s="17" t="str">
        <f t="shared" si="10"/>
        <v xml:space="preserve"> </v>
      </c>
      <c r="M50" s="17" t="str">
        <f t="shared" si="7"/>
        <v/>
      </c>
      <c r="N50" s="21" t="str">
        <f t="shared" si="8"/>
        <v/>
      </c>
    </row>
    <row r="51" spans="1:14" ht="25.5" x14ac:dyDescent="0.2">
      <c r="A51" s="15"/>
      <c r="B51" s="28" t="s">
        <v>41</v>
      </c>
      <c r="C51" s="25"/>
      <c r="D51" s="16"/>
      <c r="E51" s="16"/>
      <c r="F51" s="16"/>
      <c r="G51" s="17" t="str">
        <f t="shared" si="3"/>
        <v/>
      </c>
      <c r="H51" s="17" t="str">
        <f t="shared" si="4"/>
        <v/>
      </c>
      <c r="I51" s="17" t="str">
        <f t="shared" si="5"/>
        <v/>
      </c>
      <c r="J51" s="17" t="str">
        <f t="shared" si="6"/>
        <v/>
      </c>
      <c r="K51" s="17" t="str">
        <f t="shared" si="9"/>
        <v xml:space="preserve"> </v>
      </c>
      <c r="L51" s="17" t="str">
        <f t="shared" si="10"/>
        <v xml:space="preserve"> </v>
      </c>
      <c r="M51" s="17" t="str">
        <f t="shared" si="7"/>
        <v/>
      </c>
      <c r="N51" s="21" t="str">
        <f t="shared" si="8"/>
        <v/>
      </c>
    </row>
    <row r="52" spans="1:14" ht="25.5" x14ac:dyDescent="0.2">
      <c r="A52" s="15"/>
      <c r="B52" s="28" t="s">
        <v>42</v>
      </c>
      <c r="C52" s="25"/>
      <c r="D52" s="16"/>
      <c r="E52" s="16"/>
      <c r="F52" s="16"/>
      <c r="G52" s="17" t="str">
        <f t="shared" si="3"/>
        <v/>
      </c>
      <c r="H52" s="17" t="str">
        <f t="shared" si="4"/>
        <v/>
      </c>
      <c r="I52" s="17" t="str">
        <f t="shared" si="5"/>
        <v/>
      </c>
      <c r="J52" s="17" t="str">
        <f t="shared" si="6"/>
        <v/>
      </c>
      <c r="K52" s="17" t="str">
        <f t="shared" si="9"/>
        <v xml:space="preserve"> </v>
      </c>
      <c r="L52" s="17" t="str">
        <f t="shared" si="10"/>
        <v xml:space="preserve"> </v>
      </c>
      <c r="M52" s="17" t="str">
        <f t="shared" si="7"/>
        <v/>
      </c>
      <c r="N52" s="21" t="str">
        <f t="shared" si="8"/>
        <v/>
      </c>
    </row>
    <row r="53" spans="1:14" x14ac:dyDescent="0.2">
      <c r="A53" s="15"/>
      <c r="B53" s="28" t="s">
        <v>43</v>
      </c>
      <c r="C53" s="25"/>
      <c r="D53" s="16"/>
      <c r="E53" s="16">
        <v>1</v>
      </c>
      <c r="F53" s="16">
        <v>0</v>
      </c>
      <c r="G53" s="17" t="str">
        <f t="shared" si="3"/>
        <v/>
      </c>
      <c r="H53" s="17" t="str">
        <f t="shared" si="4"/>
        <v/>
      </c>
      <c r="I53" s="17">
        <f t="shared" si="5"/>
        <v>0.125</v>
      </c>
      <c r="J53" s="17" t="str">
        <f t="shared" si="6"/>
        <v/>
      </c>
      <c r="K53" s="17">
        <f t="shared" si="9"/>
        <v>1</v>
      </c>
      <c r="L53" s="17" t="str">
        <f t="shared" si="10"/>
        <v xml:space="preserve"> </v>
      </c>
      <c r="M53" s="17" t="str">
        <f t="shared" si="7"/>
        <v/>
      </c>
      <c r="N53" s="21" t="str">
        <f t="shared" si="8"/>
        <v/>
      </c>
    </row>
    <row r="54" spans="1:14" x14ac:dyDescent="0.2">
      <c r="A54" s="15"/>
      <c r="B54" s="28" t="s">
        <v>44</v>
      </c>
      <c r="C54" s="25"/>
      <c r="D54" s="16"/>
      <c r="E54" s="16"/>
      <c r="F54" s="16"/>
      <c r="G54" s="17" t="str">
        <f t="shared" ref="G54:G73" si="11">+IF(C54=0,"",C54/C$22)</f>
        <v/>
      </c>
      <c r="H54" s="17" t="str">
        <f t="shared" ref="H54:H73" si="12">+IF(D54=0,"",D54/D$22)</f>
        <v/>
      </c>
      <c r="I54" s="17" t="str">
        <f t="shared" ref="I54:I73" si="13">+IF(E54=0,"",E54/E$22)</f>
        <v/>
      </c>
      <c r="J54" s="17" t="str">
        <f t="shared" ref="J54:J73" si="14">+IF(F54=0,"",F54/F$22)</f>
        <v/>
      </c>
      <c r="K54" s="17" t="str">
        <f t="shared" si="9"/>
        <v xml:space="preserve"> </v>
      </c>
      <c r="L54" s="17" t="str">
        <f t="shared" si="10"/>
        <v xml:space="preserve"> </v>
      </c>
      <c r="M54" s="17" t="str">
        <f t="shared" ref="M54:M73" si="15">+IF(OR(AND(G54=""),(K54="")),"",G54*K54)</f>
        <v/>
      </c>
      <c r="N54" s="21" t="str">
        <f t="shared" ref="N54:N73" si="16">+IF(OR(AND(H54=""),(L54="")),"",H54*L54)</f>
        <v/>
      </c>
    </row>
    <row r="55" spans="1:14" x14ac:dyDescent="0.2">
      <c r="A55" s="15"/>
      <c r="B55" s="28" t="s">
        <v>45</v>
      </c>
      <c r="C55" s="25"/>
      <c r="D55" s="16"/>
      <c r="E55" s="16"/>
      <c r="F55" s="16"/>
      <c r="G55" s="17" t="str">
        <f t="shared" si="11"/>
        <v/>
      </c>
      <c r="H55" s="17" t="str">
        <f t="shared" si="12"/>
        <v/>
      </c>
      <c r="I55" s="17" t="str">
        <f t="shared" si="13"/>
        <v/>
      </c>
      <c r="J55" s="17" t="str">
        <f t="shared" si="14"/>
        <v/>
      </c>
      <c r="K55" s="17" t="str">
        <f t="shared" ref="K55:K73" si="17">+IF(AND(C55=0,E55=0)," ",IF(C55=0,1,IF(E55=0,-1,(E55-C55)/C55)))</f>
        <v xml:space="preserve"> </v>
      </c>
      <c r="L55" s="17" t="str">
        <f t="shared" ref="L55:L73" si="18">+IF(AND(D55=0,F55=0)," ",IF(D55=0,1,IF(F55=0,-1,(F55-D55)/D55)))</f>
        <v xml:space="preserve"> </v>
      </c>
      <c r="M55" s="17" t="str">
        <f t="shared" si="15"/>
        <v/>
      </c>
      <c r="N55" s="21" t="str">
        <f t="shared" si="16"/>
        <v/>
      </c>
    </row>
    <row r="56" spans="1:14" x14ac:dyDescent="0.2">
      <c r="A56" s="15"/>
      <c r="B56" s="28" t="s">
        <v>46</v>
      </c>
      <c r="C56" s="25"/>
      <c r="D56" s="16"/>
      <c r="E56" s="16"/>
      <c r="F56" s="16"/>
      <c r="G56" s="17" t="str">
        <f t="shared" si="11"/>
        <v/>
      </c>
      <c r="H56" s="17" t="str">
        <f t="shared" si="12"/>
        <v/>
      </c>
      <c r="I56" s="17" t="str">
        <f t="shared" si="13"/>
        <v/>
      </c>
      <c r="J56" s="17" t="str">
        <f t="shared" si="14"/>
        <v/>
      </c>
      <c r="K56" s="17" t="str">
        <f t="shared" si="17"/>
        <v xml:space="preserve"> </v>
      </c>
      <c r="L56" s="17" t="str">
        <f t="shared" si="18"/>
        <v xml:space="preserve"> </v>
      </c>
      <c r="M56" s="17" t="str">
        <f t="shared" si="15"/>
        <v/>
      </c>
      <c r="N56" s="21" t="str">
        <f t="shared" si="16"/>
        <v/>
      </c>
    </row>
    <row r="57" spans="1:14" x14ac:dyDescent="0.2">
      <c r="A57" s="15"/>
      <c r="B57" s="28" t="s">
        <v>47</v>
      </c>
      <c r="C57" s="25"/>
      <c r="D57" s="16"/>
      <c r="E57" s="16">
        <v>1</v>
      </c>
      <c r="F57" s="16">
        <v>0</v>
      </c>
      <c r="G57" s="17" t="str">
        <f t="shared" si="11"/>
        <v/>
      </c>
      <c r="H57" s="17" t="str">
        <f t="shared" si="12"/>
        <v/>
      </c>
      <c r="I57" s="17">
        <f t="shared" si="13"/>
        <v>0.125</v>
      </c>
      <c r="J57" s="17" t="str">
        <f t="shared" si="14"/>
        <v/>
      </c>
      <c r="K57" s="17">
        <f t="shared" si="17"/>
        <v>1</v>
      </c>
      <c r="L57" s="17" t="str">
        <f t="shared" si="18"/>
        <v xml:space="preserve"> </v>
      </c>
      <c r="M57" s="17" t="str">
        <f t="shared" si="15"/>
        <v/>
      </c>
      <c r="N57" s="21" t="str">
        <f t="shared" si="16"/>
        <v/>
      </c>
    </row>
    <row r="58" spans="1:14" x14ac:dyDescent="0.2">
      <c r="A58" s="15"/>
      <c r="B58" s="28" t="s">
        <v>48</v>
      </c>
      <c r="C58" s="25"/>
      <c r="D58" s="16"/>
      <c r="E58" s="16"/>
      <c r="F58" s="16"/>
      <c r="G58" s="17" t="str">
        <f t="shared" si="11"/>
        <v/>
      </c>
      <c r="H58" s="17" t="str">
        <f t="shared" si="12"/>
        <v/>
      </c>
      <c r="I58" s="17" t="str">
        <f t="shared" si="13"/>
        <v/>
      </c>
      <c r="J58" s="17" t="str">
        <f t="shared" si="14"/>
        <v/>
      </c>
      <c r="K58" s="17" t="str">
        <f t="shared" si="17"/>
        <v xml:space="preserve"> </v>
      </c>
      <c r="L58" s="17" t="str">
        <f t="shared" si="18"/>
        <v xml:space="preserve"> </v>
      </c>
      <c r="M58" s="17" t="str">
        <f t="shared" si="15"/>
        <v/>
      </c>
      <c r="N58" s="21" t="str">
        <f t="shared" si="16"/>
        <v/>
      </c>
    </row>
    <row r="59" spans="1:14" x14ac:dyDescent="0.2">
      <c r="A59" s="15"/>
      <c r="B59" s="28" t="s">
        <v>49</v>
      </c>
      <c r="C59" s="25">
        <v>0</v>
      </c>
      <c r="D59" s="16">
        <v>2</v>
      </c>
      <c r="E59" s="16"/>
      <c r="F59" s="16"/>
      <c r="G59" s="17" t="str">
        <f t="shared" si="11"/>
        <v/>
      </c>
      <c r="H59" s="17">
        <f t="shared" si="12"/>
        <v>0.66666666666666663</v>
      </c>
      <c r="I59" s="17" t="str">
        <f t="shared" si="13"/>
        <v/>
      </c>
      <c r="J59" s="17" t="str">
        <f t="shared" si="14"/>
        <v/>
      </c>
      <c r="K59" s="17" t="str">
        <f t="shared" si="17"/>
        <v xml:space="preserve"> </v>
      </c>
      <c r="L59" s="17">
        <f t="shared" si="18"/>
        <v>-1</v>
      </c>
      <c r="M59" s="17" t="str">
        <f t="shared" si="15"/>
        <v/>
      </c>
      <c r="N59" s="21">
        <f t="shared" si="16"/>
        <v>-0.66666666666666663</v>
      </c>
    </row>
    <row r="60" spans="1:14" x14ac:dyDescent="0.2">
      <c r="A60" s="15"/>
      <c r="B60" s="28" t="s">
        <v>50</v>
      </c>
      <c r="C60" s="25"/>
      <c r="D60" s="16"/>
      <c r="E60" s="16"/>
      <c r="F60" s="16"/>
      <c r="G60" s="17" t="str">
        <f t="shared" si="11"/>
        <v/>
      </c>
      <c r="H60" s="17" t="str">
        <f t="shared" si="12"/>
        <v/>
      </c>
      <c r="I60" s="17" t="str">
        <f t="shared" si="13"/>
        <v/>
      </c>
      <c r="J60" s="17" t="str">
        <f t="shared" si="14"/>
        <v/>
      </c>
      <c r="K60" s="17" t="str">
        <f t="shared" si="17"/>
        <v xml:space="preserve"> </v>
      </c>
      <c r="L60" s="17" t="str">
        <f t="shared" si="18"/>
        <v xml:space="preserve"> </v>
      </c>
      <c r="M60" s="17" t="str">
        <f t="shared" si="15"/>
        <v/>
      </c>
      <c r="N60" s="21" t="str">
        <f t="shared" si="16"/>
        <v/>
      </c>
    </row>
    <row r="61" spans="1:14" x14ac:dyDescent="0.2">
      <c r="A61" s="15"/>
      <c r="B61" s="28" t="s">
        <v>51</v>
      </c>
      <c r="C61" s="25"/>
      <c r="D61" s="16"/>
      <c r="E61" s="16"/>
      <c r="F61" s="16"/>
      <c r="G61" s="17" t="str">
        <f t="shared" si="11"/>
        <v/>
      </c>
      <c r="H61" s="17" t="str">
        <f t="shared" si="12"/>
        <v/>
      </c>
      <c r="I61" s="17" t="str">
        <f t="shared" si="13"/>
        <v/>
      </c>
      <c r="J61" s="17" t="str">
        <f t="shared" si="14"/>
        <v/>
      </c>
      <c r="K61" s="17" t="str">
        <f t="shared" si="17"/>
        <v xml:space="preserve"> </v>
      </c>
      <c r="L61" s="17" t="str">
        <f t="shared" si="18"/>
        <v xml:space="preserve"> </v>
      </c>
      <c r="M61" s="17" t="str">
        <f t="shared" si="15"/>
        <v/>
      </c>
      <c r="N61" s="21" t="str">
        <f t="shared" si="16"/>
        <v/>
      </c>
    </row>
    <row r="62" spans="1:14" x14ac:dyDescent="0.2">
      <c r="A62" s="15"/>
      <c r="B62" s="28" t="s">
        <v>52</v>
      </c>
      <c r="C62" s="25"/>
      <c r="D62" s="16"/>
      <c r="E62" s="16"/>
      <c r="F62" s="16"/>
      <c r="G62" s="17" t="str">
        <f t="shared" si="11"/>
        <v/>
      </c>
      <c r="H62" s="17" t="str">
        <f t="shared" si="12"/>
        <v/>
      </c>
      <c r="I62" s="17" t="str">
        <f t="shared" si="13"/>
        <v/>
      </c>
      <c r="J62" s="17" t="str">
        <f t="shared" si="14"/>
        <v/>
      </c>
      <c r="K62" s="17" t="str">
        <f t="shared" si="17"/>
        <v xml:space="preserve"> </v>
      </c>
      <c r="L62" s="17" t="str">
        <f t="shared" si="18"/>
        <v xml:space="preserve"> </v>
      </c>
      <c r="M62" s="17" t="str">
        <f t="shared" si="15"/>
        <v/>
      </c>
      <c r="N62" s="21" t="str">
        <f t="shared" si="16"/>
        <v/>
      </c>
    </row>
    <row r="63" spans="1:14" ht="25.5" x14ac:dyDescent="0.2">
      <c r="A63" s="15"/>
      <c r="B63" s="28" t="s">
        <v>53</v>
      </c>
      <c r="C63" s="25"/>
      <c r="D63" s="16"/>
      <c r="E63" s="16"/>
      <c r="F63" s="16"/>
      <c r="G63" s="17" t="str">
        <f t="shared" si="11"/>
        <v/>
      </c>
      <c r="H63" s="17" t="str">
        <f t="shared" si="12"/>
        <v/>
      </c>
      <c r="I63" s="17" t="str">
        <f t="shared" si="13"/>
        <v/>
      </c>
      <c r="J63" s="17" t="str">
        <f t="shared" si="14"/>
        <v/>
      </c>
      <c r="K63" s="17" t="str">
        <f t="shared" si="17"/>
        <v xml:space="preserve"> </v>
      </c>
      <c r="L63" s="17" t="str">
        <f t="shared" si="18"/>
        <v xml:space="preserve"> </v>
      </c>
      <c r="M63" s="17" t="str">
        <f t="shared" si="15"/>
        <v/>
      </c>
      <c r="N63" s="21" t="str">
        <f t="shared" si="16"/>
        <v/>
      </c>
    </row>
    <row r="64" spans="1:14" ht="25.5" x14ac:dyDescent="0.2">
      <c r="A64" s="15"/>
      <c r="B64" s="28" t="s">
        <v>54</v>
      </c>
      <c r="C64" s="25">
        <v>1</v>
      </c>
      <c r="D64" s="16">
        <v>0</v>
      </c>
      <c r="E64" s="16"/>
      <c r="F64" s="16"/>
      <c r="G64" s="17">
        <f t="shared" si="11"/>
        <v>0.25</v>
      </c>
      <c r="H64" s="17" t="str">
        <f t="shared" si="12"/>
        <v/>
      </c>
      <c r="I64" s="17" t="str">
        <f t="shared" si="13"/>
        <v/>
      </c>
      <c r="J64" s="17" t="str">
        <f t="shared" si="14"/>
        <v/>
      </c>
      <c r="K64" s="17">
        <f t="shared" si="17"/>
        <v>-1</v>
      </c>
      <c r="L64" s="17" t="str">
        <f t="shared" si="18"/>
        <v xml:space="preserve"> </v>
      </c>
      <c r="M64" s="17">
        <f t="shared" si="15"/>
        <v>-0.25</v>
      </c>
      <c r="N64" s="21" t="str">
        <f t="shared" si="16"/>
        <v/>
      </c>
    </row>
    <row r="65" spans="1:14" x14ac:dyDescent="0.2">
      <c r="A65" s="15"/>
      <c r="B65" s="28" t="s">
        <v>55</v>
      </c>
      <c r="C65" s="25"/>
      <c r="D65" s="16"/>
      <c r="E65" s="16">
        <v>0</v>
      </c>
      <c r="F65" s="16">
        <v>1</v>
      </c>
      <c r="G65" s="17" t="str">
        <f t="shared" si="11"/>
        <v/>
      </c>
      <c r="H65" s="17" t="str">
        <f t="shared" si="12"/>
        <v/>
      </c>
      <c r="I65" s="17" t="str">
        <f t="shared" si="13"/>
        <v/>
      </c>
      <c r="J65" s="17">
        <f t="shared" si="14"/>
        <v>0.1</v>
      </c>
      <c r="K65" s="17" t="str">
        <f t="shared" si="17"/>
        <v xml:space="preserve"> </v>
      </c>
      <c r="L65" s="17">
        <f t="shared" si="18"/>
        <v>1</v>
      </c>
      <c r="M65" s="17" t="str">
        <f t="shared" si="15"/>
        <v/>
      </c>
      <c r="N65" s="21" t="str">
        <f t="shared" si="16"/>
        <v/>
      </c>
    </row>
    <row r="66" spans="1:14" x14ac:dyDescent="0.2">
      <c r="A66" s="15"/>
      <c r="B66" s="28" t="s">
        <v>56</v>
      </c>
      <c r="C66" s="25"/>
      <c r="D66" s="16"/>
      <c r="E66" s="16"/>
      <c r="F66" s="16"/>
      <c r="G66" s="17" t="str">
        <f t="shared" si="11"/>
        <v/>
      </c>
      <c r="H66" s="17" t="str">
        <f t="shared" si="12"/>
        <v/>
      </c>
      <c r="I66" s="17" t="str">
        <f t="shared" si="13"/>
        <v/>
      </c>
      <c r="J66" s="17" t="str">
        <f t="shared" si="14"/>
        <v/>
      </c>
      <c r="K66" s="17" t="str">
        <f t="shared" si="17"/>
        <v xml:space="preserve"> </v>
      </c>
      <c r="L66" s="17" t="str">
        <f t="shared" si="18"/>
        <v xml:space="preserve"> </v>
      </c>
      <c r="M66" s="17" t="str">
        <f t="shared" si="15"/>
        <v/>
      </c>
      <c r="N66" s="21" t="str">
        <f t="shared" si="16"/>
        <v/>
      </c>
    </row>
    <row r="67" spans="1:14" x14ac:dyDescent="0.2">
      <c r="A67" s="15"/>
      <c r="B67" s="28" t="s">
        <v>57</v>
      </c>
      <c r="C67" s="25">
        <v>1</v>
      </c>
      <c r="D67" s="16">
        <v>0</v>
      </c>
      <c r="E67" s="16">
        <v>1</v>
      </c>
      <c r="F67" s="16">
        <v>1</v>
      </c>
      <c r="G67" s="17">
        <f t="shared" si="11"/>
        <v>0.25</v>
      </c>
      <c r="H67" s="17" t="str">
        <f t="shared" si="12"/>
        <v/>
      </c>
      <c r="I67" s="17">
        <f t="shared" si="13"/>
        <v>0.125</v>
      </c>
      <c r="J67" s="17">
        <f t="shared" si="14"/>
        <v>0.1</v>
      </c>
      <c r="K67" s="17">
        <f t="shared" si="17"/>
        <v>0</v>
      </c>
      <c r="L67" s="17">
        <f t="shared" si="18"/>
        <v>1</v>
      </c>
      <c r="M67" s="17">
        <f t="shared" si="15"/>
        <v>0</v>
      </c>
      <c r="N67" s="21" t="str">
        <f t="shared" si="16"/>
        <v/>
      </c>
    </row>
    <row r="68" spans="1:14" x14ac:dyDescent="0.2">
      <c r="A68" s="15"/>
      <c r="B68" s="28" t="s">
        <v>58</v>
      </c>
      <c r="C68" s="25"/>
      <c r="D68" s="16"/>
      <c r="E68" s="16"/>
      <c r="F68" s="16"/>
      <c r="G68" s="17" t="str">
        <f t="shared" si="11"/>
        <v/>
      </c>
      <c r="H68" s="17" t="str">
        <f t="shared" si="12"/>
        <v/>
      </c>
      <c r="I68" s="17" t="str">
        <f t="shared" si="13"/>
        <v/>
      </c>
      <c r="J68" s="17" t="str">
        <f t="shared" si="14"/>
        <v/>
      </c>
      <c r="K68" s="17" t="str">
        <f t="shared" si="17"/>
        <v xml:space="preserve"> </v>
      </c>
      <c r="L68" s="17" t="str">
        <f t="shared" si="18"/>
        <v xml:space="preserve"> </v>
      </c>
      <c r="M68" s="17" t="str">
        <f t="shared" si="15"/>
        <v/>
      </c>
      <c r="N68" s="21" t="str">
        <f t="shared" si="16"/>
        <v/>
      </c>
    </row>
    <row r="69" spans="1:14" x14ac:dyDescent="0.2">
      <c r="A69" s="15"/>
      <c r="B69" s="28" t="s">
        <v>59</v>
      </c>
      <c r="C69" s="25"/>
      <c r="D69" s="16"/>
      <c r="E69" s="16"/>
      <c r="F69" s="16"/>
      <c r="G69" s="17" t="str">
        <f t="shared" si="11"/>
        <v/>
      </c>
      <c r="H69" s="17" t="str">
        <f t="shared" si="12"/>
        <v/>
      </c>
      <c r="I69" s="17" t="str">
        <f t="shared" si="13"/>
        <v/>
      </c>
      <c r="J69" s="17" t="str">
        <f t="shared" si="14"/>
        <v/>
      </c>
      <c r="K69" s="17" t="str">
        <f t="shared" si="17"/>
        <v xml:space="preserve"> </v>
      </c>
      <c r="L69" s="17" t="str">
        <f t="shared" si="18"/>
        <v xml:space="preserve"> </v>
      </c>
      <c r="M69" s="17" t="str">
        <f t="shared" si="15"/>
        <v/>
      </c>
      <c r="N69" s="21" t="str">
        <f t="shared" si="16"/>
        <v/>
      </c>
    </row>
    <row r="70" spans="1:14" x14ac:dyDescent="0.2">
      <c r="A70" s="15"/>
      <c r="B70" s="28" t="s">
        <v>60</v>
      </c>
      <c r="C70" s="25"/>
      <c r="D70" s="16"/>
      <c r="E70" s="16"/>
      <c r="F70" s="16"/>
      <c r="G70" s="17" t="str">
        <f t="shared" si="11"/>
        <v/>
      </c>
      <c r="H70" s="17" t="str">
        <f t="shared" si="12"/>
        <v/>
      </c>
      <c r="I70" s="17" t="str">
        <f t="shared" si="13"/>
        <v/>
      </c>
      <c r="J70" s="17" t="str">
        <f t="shared" si="14"/>
        <v/>
      </c>
      <c r="K70" s="17" t="str">
        <f t="shared" si="17"/>
        <v xml:space="preserve"> </v>
      </c>
      <c r="L70" s="17" t="str">
        <f t="shared" si="18"/>
        <v xml:space="preserve"> </v>
      </c>
      <c r="M70" s="17" t="str">
        <f t="shared" si="15"/>
        <v/>
      </c>
      <c r="N70" s="21" t="str">
        <f t="shared" si="16"/>
        <v/>
      </c>
    </row>
    <row r="71" spans="1:14" x14ac:dyDescent="0.2">
      <c r="A71" s="15"/>
      <c r="B71" s="28" t="s">
        <v>61</v>
      </c>
      <c r="C71" s="25"/>
      <c r="D71" s="16"/>
      <c r="E71" s="16"/>
      <c r="F71" s="16"/>
      <c r="G71" s="17" t="str">
        <f t="shared" si="11"/>
        <v/>
      </c>
      <c r="H71" s="17" t="str">
        <f t="shared" si="12"/>
        <v/>
      </c>
      <c r="I71" s="17" t="str">
        <f t="shared" si="13"/>
        <v/>
      </c>
      <c r="J71" s="17" t="str">
        <f t="shared" si="14"/>
        <v/>
      </c>
      <c r="K71" s="17" t="str">
        <f t="shared" si="17"/>
        <v xml:space="preserve"> </v>
      </c>
      <c r="L71" s="17" t="str">
        <f t="shared" si="18"/>
        <v xml:space="preserve"> </v>
      </c>
      <c r="M71" s="17" t="str">
        <f t="shared" si="15"/>
        <v/>
      </c>
      <c r="N71" s="21" t="str">
        <f t="shared" si="16"/>
        <v/>
      </c>
    </row>
    <row r="72" spans="1:14" x14ac:dyDescent="0.2">
      <c r="A72" s="15"/>
      <c r="B72" s="28" t="s">
        <v>62</v>
      </c>
      <c r="C72" s="25"/>
      <c r="D72" s="16"/>
      <c r="E72" s="16"/>
      <c r="F72" s="16"/>
      <c r="G72" s="17" t="str">
        <f t="shared" si="11"/>
        <v/>
      </c>
      <c r="H72" s="17" t="str">
        <f t="shared" si="12"/>
        <v/>
      </c>
      <c r="I72" s="17" t="str">
        <f t="shared" si="13"/>
        <v/>
      </c>
      <c r="J72" s="17" t="str">
        <f t="shared" si="14"/>
        <v/>
      </c>
      <c r="K72" s="17" t="str">
        <f t="shared" si="17"/>
        <v xml:space="preserve"> </v>
      </c>
      <c r="L72" s="17" t="str">
        <f t="shared" si="18"/>
        <v xml:space="preserve"> </v>
      </c>
      <c r="M72" s="17" t="str">
        <f t="shared" si="15"/>
        <v/>
      </c>
      <c r="N72" s="21" t="str">
        <f t="shared" si="16"/>
        <v/>
      </c>
    </row>
    <row r="73" spans="1:14" ht="15.75" thickBot="1" x14ac:dyDescent="0.25">
      <c r="A73" s="15"/>
      <c r="B73" s="29" t="s">
        <v>63</v>
      </c>
      <c r="C73" s="26">
        <v>0</v>
      </c>
      <c r="D73" s="22">
        <v>1</v>
      </c>
      <c r="E73" s="22"/>
      <c r="F73" s="22"/>
      <c r="G73" s="23" t="str">
        <f t="shared" si="11"/>
        <v/>
      </c>
      <c r="H73" s="23">
        <f t="shared" si="12"/>
        <v>0.33333333333333331</v>
      </c>
      <c r="I73" s="23" t="str">
        <f t="shared" si="13"/>
        <v/>
      </c>
      <c r="J73" s="23" t="str">
        <f t="shared" si="14"/>
        <v/>
      </c>
      <c r="K73" s="23" t="str">
        <f t="shared" si="17"/>
        <v xml:space="preserve"> </v>
      </c>
      <c r="L73" s="23">
        <f t="shared" si="18"/>
        <v>-1</v>
      </c>
      <c r="M73" s="23" t="str">
        <f t="shared" si="15"/>
        <v/>
      </c>
      <c r="N73" s="24">
        <f t="shared" si="16"/>
        <v>-0.33333333333333331</v>
      </c>
    </row>
    <row r="74" spans="1:14" x14ac:dyDescent="0.2">
      <c r="A74" s="14"/>
    </row>
    <row r="75" spans="1:14" x14ac:dyDescent="0.2">
      <c r="A75" s="14"/>
    </row>
    <row r="76" spans="1:14" x14ac:dyDescent="0.2">
      <c r="A76" s="14"/>
    </row>
    <row r="77" spans="1:14" ht="15.75" thickBot="1" x14ac:dyDescent="0.25">
      <c r="A77" s="14"/>
    </row>
    <row r="78" spans="1:14" ht="29.25" customHeight="1" thickBot="1" x14ac:dyDescent="0.25">
      <c r="A78" s="15"/>
      <c r="B78" s="46" t="s">
        <v>2</v>
      </c>
      <c r="C78" s="55" t="s">
        <v>665</v>
      </c>
      <c r="D78" s="52"/>
      <c r="E78" s="52"/>
      <c r="F78" s="56"/>
      <c r="G78" s="59" t="s">
        <v>3</v>
      </c>
      <c r="H78" s="52"/>
      <c r="I78" s="52"/>
      <c r="J78" s="52"/>
      <c r="K78" s="46" t="s">
        <v>667</v>
      </c>
      <c r="L78" s="47"/>
      <c r="M78" s="60" t="s">
        <v>4</v>
      </c>
      <c r="N78" s="47"/>
    </row>
    <row r="79" spans="1:14" ht="15.75" thickBot="1" x14ac:dyDescent="0.25">
      <c r="A79" s="14"/>
      <c r="B79" s="57"/>
      <c r="C79" s="44">
        <v>2022</v>
      </c>
      <c r="D79" s="45"/>
      <c r="E79" s="61">
        <v>2023</v>
      </c>
      <c r="F79" s="37"/>
      <c r="G79" s="44">
        <v>2022</v>
      </c>
      <c r="H79" s="45"/>
      <c r="I79" s="61">
        <v>2023</v>
      </c>
      <c r="J79" s="37"/>
      <c r="K79" s="48"/>
      <c r="L79" s="49"/>
      <c r="M79" s="37"/>
      <c r="N79" s="49"/>
    </row>
    <row r="80" spans="1:14" ht="15.75" thickBot="1" x14ac:dyDescent="0.25">
      <c r="A80" s="15"/>
      <c r="B80" s="58"/>
      <c r="C80" s="18" t="s">
        <v>5</v>
      </c>
      <c r="D80" s="19" t="s">
        <v>6</v>
      </c>
      <c r="E80" s="18" t="s">
        <v>5</v>
      </c>
      <c r="F80" s="18" t="s">
        <v>6</v>
      </c>
      <c r="G80" s="18" t="s">
        <v>5</v>
      </c>
      <c r="H80" s="18" t="s">
        <v>6</v>
      </c>
      <c r="I80" s="20" t="s">
        <v>5</v>
      </c>
      <c r="J80" s="18" t="s">
        <v>6</v>
      </c>
      <c r="K80" s="18" t="s">
        <v>5</v>
      </c>
      <c r="L80" s="18" t="s">
        <v>6</v>
      </c>
      <c r="M80" s="18" t="s">
        <v>5</v>
      </c>
      <c r="N80" s="13" t="s">
        <v>6</v>
      </c>
    </row>
    <row r="81" spans="1:14" ht="15.75" thickBot="1" x14ac:dyDescent="0.25">
      <c r="A81" s="15"/>
      <c r="B81" s="7" t="s">
        <v>8</v>
      </c>
      <c r="C81" s="10">
        <f>SUM(C82:C180)</f>
        <v>119</v>
      </c>
      <c r="D81" s="10">
        <f>SUM(D82:D180)</f>
        <v>106</v>
      </c>
      <c r="E81" s="10">
        <f>SUM(E82:E180)</f>
        <v>153</v>
      </c>
      <c r="F81" s="9">
        <f>SUM(F82:F180)</f>
        <v>136</v>
      </c>
      <c r="G81" s="12">
        <f t="shared" ref="G81:G112" si="19">+IF(C81=0,"",C81/C$81)</f>
        <v>1</v>
      </c>
      <c r="H81" s="12">
        <f t="shared" ref="H81:H112" si="20">+IF(D81=0,"",D81/D$81)</f>
        <v>1</v>
      </c>
      <c r="I81" s="12">
        <f t="shared" ref="I81:I112" si="21">+IF(E81=0,"",E81/E$81)</f>
        <v>1</v>
      </c>
      <c r="J81" s="12">
        <f t="shared" ref="J81:J112" si="22">+IF(F81=0,"",F81/F$81)</f>
        <v>1</v>
      </c>
      <c r="K81" s="12">
        <f>+IF(AND(C81=0,E81=0),"",IF(C81=0,1,IF(E81=0,-1,(E81-C81)/C81)))</f>
        <v>0.2857142857142857</v>
      </c>
      <c r="L81" s="11">
        <f>+IF(AND(D81=0,F81=0),"",IF(D81=0,1,IF(F81=0,-1,(F81-D81)/D81)))</f>
        <v>0.28301886792452829</v>
      </c>
      <c r="M81" s="12">
        <f t="shared" ref="M81:M112" si="23">+IF(OR(AND(G81=""),(K81="")),"",G81*K81)</f>
        <v>0.2857142857142857</v>
      </c>
      <c r="N81" s="12">
        <f t="shared" ref="N81:N112" si="24">+IF(OR(AND(H81=""),(L81="")),"",H81*L81)</f>
        <v>0.28301886792452829</v>
      </c>
    </row>
    <row r="82" spans="1:14" x14ac:dyDescent="0.2">
      <c r="A82" s="15"/>
      <c r="B82" s="27" t="s">
        <v>64</v>
      </c>
      <c r="C82" s="30">
        <v>8</v>
      </c>
      <c r="D82" s="31">
        <v>9</v>
      </c>
      <c r="E82" s="16">
        <v>6</v>
      </c>
      <c r="F82" s="16">
        <v>5</v>
      </c>
      <c r="G82" s="32">
        <f t="shared" si="19"/>
        <v>6.7226890756302518E-2</v>
      </c>
      <c r="H82" s="32">
        <f t="shared" si="20"/>
        <v>8.4905660377358486E-2</v>
      </c>
      <c r="I82" s="32">
        <f t="shared" si="21"/>
        <v>3.9215686274509803E-2</v>
      </c>
      <c r="J82" s="32">
        <f t="shared" si="22"/>
        <v>3.6764705882352942E-2</v>
      </c>
      <c r="K82" s="32">
        <f t="shared" ref="K82:K113" si="25">+IF(AND(C82=0,E82=0)," ",IF(C82=0,1,IF(E82=0,-1,(E82-C82)/C82)))</f>
        <v>-0.25</v>
      </c>
      <c r="L82" s="32">
        <f t="shared" ref="L82:L113" si="26">+IF(AND(D82=0,F82=0)," ",IF(D82=0,1,IF(F82=0,-1,(F82-D82)/D82)))</f>
        <v>-0.44444444444444442</v>
      </c>
      <c r="M82" s="32">
        <f t="shared" si="23"/>
        <v>-1.680672268907563E-2</v>
      </c>
      <c r="N82" s="33">
        <f t="shared" si="24"/>
        <v>-3.7735849056603772E-2</v>
      </c>
    </row>
    <row r="83" spans="1:14" ht="26.25" customHeight="1" x14ac:dyDescent="0.2">
      <c r="A83" s="15"/>
      <c r="B83" s="28" t="s">
        <v>65</v>
      </c>
      <c r="C83" s="25">
        <v>1</v>
      </c>
      <c r="D83" s="16">
        <v>0</v>
      </c>
      <c r="E83" s="16"/>
      <c r="F83" s="16"/>
      <c r="G83" s="17">
        <f t="shared" si="19"/>
        <v>8.4033613445378148E-3</v>
      </c>
      <c r="H83" s="17" t="str">
        <f t="shared" si="20"/>
        <v/>
      </c>
      <c r="I83" s="17" t="str">
        <f t="shared" si="21"/>
        <v/>
      </c>
      <c r="J83" s="17" t="str">
        <f t="shared" si="22"/>
        <v/>
      </c>
      <c r="K83" s="17">
        <f t="shared" si="25"/>
        <v>-1</v>
      </c>
      <c r="L83" s="17" t="str">
        <f t="shared" si="26"/>
        <v xml:space="preserve"> </v>
      </c>
      <c r="M83" s="17">
        <f t="shared" si="23"/>
        <v>-8.4033613445378148E-3</v>
      </c>
      <c r="N83" s="21" t="str">
        <f t="shared" si="24"/>
        <v/>
      </c>
    </row>
    <row r="84" spans="1:14" x14ac:dyDescent="0.2">
      <c r="A84" s="15"/>
      <c r="B84" s="28" t="s">
        <v>66</v>
      </c>
      <c r="C84" s="25">
        <v>0</v>
      </c>
      <c r="D84" s="16">
        <v>1</v>
      </c>
      <c r="E84" s="16">
        <v>1</v>
      </c>
      <c r="F84" s="16">
        <v>1</v>
      </c>
      <c r="G84" s="17" t="str">
        <f t="shared" si="19"/>
        <v/>
      </c>
      <c r="H84" s="17">
        <f t="shared" si="20"/>
        <v>9.433962264150943E-3</v>
      </c>
      <c r="I84" s="17">
        <f t="shared" si="21"/>
        <v>6.5359477124183009E-3</v>
      </c>
      <c r="J84" s="17">
        <f t="shared" si="22"/>
        <v>7.3529411764705881E-3</v>
      </c>
      <c r="K84" s="17">
        <f t="shared" si="25"/>
        <v>1</v>
      </c>
      <c r="L84" s="17">
        <f t="shared" si="26"/>
        <v>0</v>
      </c>
      <c r="M84" s="17" t="str">
        <f t="shared" si="23"/>
        <v/>
      </c>
      <c r="N84" s="21">
        <f t="shared" si="24"/>
        <v>0</v>
      </c>
    </row>
    <row r="85" spans="1:14" x14ac:dyDescent="0.2">
      <c r="A85" s="15"/>
      <c r="B85" s="28" t="s">
        <v>67</v>
      </c>
      <c r="C85" s="25">
        <v>2</v>
      </c>
      <c r="D85" s="16">
        <v>1</v>
      </c>
      <c r="E85" s="16">
        <v>6</v>
      </c>
      <c r="F85" s="16">
        <v>1</v>
      </c>
      <c r="G85" s="17">
        <f t="shared" si="19"/>
        <v>1.680672268907563E-2</v>
      </c>
      <c r="H85" s="17">
        <f t="shared" si="20"/>
        <v>9.433962264150943E-3</v>
      </c>
      <c r="I85" s="17">
        <f t="shared" si="21"/>
        <v>3.9215686274509803E-2</v>
      </c>
      <c r="J85" s="17">
        <f t="shared" si="22"/>
        <v>7.3529411764705881E-3</v>
      </c>
      <c r="K85" s="17">
        <f t="shared" si="25"/>
        <v>2</v>
      </c>
      <c r="L85" s="17">
        <f t="shared" si="26"/>
        <v>0</v>
      </c>
      <c r="M85" s="17">
        <f t="shared" si="23"/>
        <v>3.3613445378151259E-2</v>
      </c>
      <c r="N85" s="21">
        <f t="shared" si="24"/>
        <v>0</v>
      </c>
    </row>
    <row r="86" spans="1:14" ht="25.5" x14ac:dyDescent="0.2">
      <c r="A86" s="15"/>
      <c r="B86" s="28" t="s">
        <v>68</v>
      </c>
      <c r="C86" s="25">
        <v>19</v>
      </c>
      <c r="D86" s="16">
        <v>12</v>
      </c>
      <c r="E86" s="16">
        <v>11</v>
      </c>
      <c r="F86" s="16">
        <v>6</v>
      </c>
      <c r="G86" s="17">
        <f t="shared" si="19"/>
        <v>0.15966386554621848</v>
      </c>
      <c r="H86" s="17">
        <f t="shared" si="20"/>
        <v>0.11320754716981132</v>
      </c>
      <c r="I86" s="17">
        <f t="shared" si="21"/>
        <v>7.1895424836601302E-2</v>
      </c>
      <c r="J86" s="17">
        <f t="shared" si="22"/>
        <v>4.4117647058823532E-2</v>
      </c>
      <c r="K86" s="17">
        <f t="shared" si="25"/>
        <v>-0.42105263157894735</v>
      </c>
      <c r="L86" s="17">
        <f t="shared" si="26"/>
        <v>-0.5</v>
      </c>
      <c r="M86" s="17">
        <f t="shared" si="23"/>
        <v>-6.7226890756302518E-2</v>
      </c>
      <c r="N86" s="21">
        <f t="shared" si="24"/>
        <v>-5.6603773584905662E-2</v>
      </c>
    </row>
    <row r="87" spans="1:14" x14ac:dyDescent="0.2">
      <c r="A87" s="15"/>
      <c r="B87" s="28" t="s">
        <v>69</v>
      </c>
      <c r="C87" s="25"/>
      <c r="D87" s="16"/>
      <c r="E87" s="16"/>
      <c r="F87" s="16"/>
      <c r="G87" s="17" t="str">
        <f t="shared" si="19"/>
        <v/>
      </c>
      <c r="H87" s="17" t="str">
        <f t="shared" si="20"/>
        <v/>
      </c>
      <c r="I87" s="17" t="str">
        <f t="shared" si="21"/>
        <v/>
      </c>
      <c r="J87" s="17" t="str">
        <f t="shared" si="22"/>
        <v/>
      </c>
      <c r="K87" s="17" t="str">
        <f t="shared" si="25"/>
        <v xml:space="preserve"> </v>
      </c>
      <c r="L87" s="17" t="str">
        <f t="shared" si="26"/>
        <v xml:space="preserve"> </v>
      </c>
      <c r="M87" s="17" t="str">
        <f t="shared" si="23"/>
        <v/>
      </c>
      <c r="N87" s="21" t="str">
        <f t="shared" si="24"/>
        <v/>
      </c>
    </row>
    <row r="88" spans="1:14" x14ac:dyDescent="0.2">
      <c r="A88" s="15"/>
      <c r="B88" s="28" t="s">
        <v>70</v>
      </c>
      <c r="C88" s="25">
        <v>1</v>
      </c>
      <c r="D88" s="16">
        <v>0</v>
      </c>
      <c r="E88" s="16"/>
      <c r="F88" s="16"/>
      <c r="G88" s="17">
        <f t="shared" si="19"/>
        <v>8.4033613445378148E-3</v>
      </c>
      <c r="H88" s="17" t="str">
        <f t="shared" si="20"/>
        <v/>
      </c>
      <c r="I88" s="17" t="str">
        <f t="shared" si="21"/>
        <v/>
      </c>
      <c r="J88" s="17" t="str">
        <f t="shared" si="22"/>
        <v/>
      </c>
      <c r="K88" s="17">
        <f t="shared" si="25"/>
        <v>-1</v>
      </c>
      <c r="L88" s="17" t="str">
        <f t="shared" si="26"/>
        <v xml:space="preserve"> </v>
      </c>
      <c r="M88" s="17">
        <f t="shared" si="23"/>
        <v>-8.4033613445378148E-3</v>
      </c>
      <c r="N88" s="21" t="str">
        <f t="shared" si="24"/>
        <v/>
      </c>
    </row>
    <row r="89" spans="1:14" ht="25.5" customHeight="1" x14ac:dyDescent="0.2">
      <c r="A89" s="15"/>
      <c r="B89" s="28" t="s">
        <v>71</v>
      </c>
      <c r="C89" s="25"/>
      <c r="D89" s="16"/>
      <c r="E89" s="16"/>
      <c r="F89" s="16"/>
      <c r="G89" s="17" t="str">
        <f t="shared" si="19"/>
        <v/>
      </c>
      <c r="H89" s="17" t="str">
        <f t="shared" si="20"/>
        <v/>
      </c>
      <c r="I89" s="17" t="str">
        <f t="shared" si="21"/>
        <v/>
      </c>
      <c r="J89" s="17" t="str">
        <f t="shared" si="22"/>
        <v/>
      </c>
      <c r="K89" s="17" t="str">
        <f t="shared" si="25"/>
        <v xml:space="preserve"> </v>
      </c>
      <c r="L89" s="17" t="str">
        <f t="shared" si="26"/>
        <v xml:space="preserve"> </v>
      </c>
      <c r="M89" s="17" t="str">
        <f t="shared" si="23"/>
        <v/>
      </c>
      <c r="N89" s="21" t="str">
        <f t="shared" si="24"/>
        <v/>
      </c>
    </row>
    <row r="90" spans="1:14" ht="25.5" customHeight="1" x14ac:dyDescent="0.2">
      <c r="A90" s="15"/>
      <c r="B90" s="28" t="s">
        <v>72</v>
      </c>
      <c r="C90" s="25">
        <v>1</v>
      </c>
      <c r="D90" s="16">
        <v>0</v>
      </c>
      <c r="E90" s="16"/>
      <c r="F90" s="16"/>
      <c r="G90" s="17">
        <f t="shared" si="19"/>
        <v>8.4033613445378148E-3</v>
      </c>
      <c r="H90" s="17" t="str">
        <f t="shared" si="20"/>
        <v/>
      </c>
      <c r="I90" s="17" t="str">
        <f t="shared" si="21"/>
        <v/>
      </c>
      <c r="J90" s="17" t="str">
        <f t="shared" si="22"/>
        <v/>
      </c>
      <c r="K90" s="17">
        <f t="shared" si="25"/>
        <v>-1</v>
      </c>
      <c r="L90" s="17" t="str">
        <f t="shared" si="26"/>
        <v xml:space="preserve"> </v>
      </c>
      <c r="M90" s="17">
        <f t="shared" si="23"/>
        <v>-8.4033613445378148E-3</v>
      </c>
      <c r="N90" s="21" t="str">
        <f t="shared" si="24"/>
        <v/>
      </c>
    </row>
    <row r="91" spans="1:14" x14ac:dyDescent="0.2">
      <c r="A91" s="15"/>
      <c r="B91" s="28" t="s">
        <v>73</v>
      </c>
      <c r="C91" s="25">
        <v>1</v>
      </c>
      <c r="D91" s="16">
        <v>0</v>
      </c>
      <c r="E91" s="16"/>
      <c r="F91" s="16"/>
      <c r="G91" s="17">
        <f t="shared" si="19"/>
        <v>8.4033613445378148E-3</v>
      </c>
      <c r="H91" s="17" t="str">
        <f t="shared" si="20"/>
        <v/>
      </c>
      <c r="I91" s="17" t="str">
        <f t="shared" si="21"/>
        <v/>
      </c>
      <c r="J91" s="17" t="str">
        <f t="shared" si="22"/>
        <v/>
      </c>
      <c r="K91" s="17">
        <f t="shared" si="25"/>
        <v>-1</v>
      </c>
      <c r="L91" s="17" t="str">
        <f t="shared" si="26"/>
        <v xml:space="preserve"> </v>
      </c>
      <c r="M91" s="17">
        <f t="shared" si="23"/>
        <v>-8.4033613445378148E-3</v>
      </c>
      <c r="N91" s="21" t="str">
        <f t="shared" si="24"/>
        <v/>
      </c>
    </row>
    <row r="92" spans="1:14" x14ac:dyDescent="0.2">
      <c r="A92" s="15"/>
      <c r="B92" s="28" t="s">
        <v>74</v>
      </c>
      <c r="C92" s="25"/>
      <c r="D92" s="16"/>
      <c r="E92" s="16"/>
      <c r="F92" s="16"/>
      <c r="G92" s="17" t="str">
        <f t="shared" si="19"/>
        <v/>
      </c>
      <c r="H92" s="17" t="str">
        <f t="shared" si="20"/>
        <v/>
      </c>
      <c r="I92" s="17" t="str">
        <f t="shared" si="21"/>
        <v/>
      </c>
      <c r="J92" s="17" t="str">
        <f t="shared" si="22"/>
        <v/>
      </c>
      <c r="K92" s="17" t="str">
        <f t="shared" si="25"/>
        <v xml:space="preserve"> </v>
      </c>
      <c r="L92" s="17" t="str">
        <f t="shared" si="26"/>
        <v xml:space="preserve"> </v>
      </c>
      <c r="M92" s="17" t="str">
        <f t="shared" si="23"/>
        <v/>
      </c>
      <c r="N92" s="21" t="str">
        <f t="shared" si="24"/>
        <v/>
      </c>
    </row>
    <row r="93" spans="1:14" x14ac:dyDescent="0.2">
      <c r="A93" s="15"/>
      <c r="B93" s="28" t="s">
        <v>75</v>
      </c>
      <c r="C93" s="25">
        <v>0</v>
      </c>
      <c r="D93" s="16">
        <v>1</v>
      </c>
      <c r="E93" s="16">
        <v>0</v>
      </c>
      <c r="F93" s="16">
        <v>1</v>
      </c>
      <c r="G93" s="17" t="str">
        <f t="shared" si="19"/>
        <v/>
      </c>
      <c r="H93" s="17">
        <f t="shared" si="20"/>
        <v>9.433962264150943E-3</v>
      </c>
      <c r="I93" s="17" t="str">
        <f t="shared" si="21"/>
        <v/>
      </c>
      <c r="J93" s="17">
        <f t="shared" si="22"/>
        <v>7.3529411764705881E-3</v>
      </c>
      <c r="K93" s="17" t="str">
        <f t="shared" si="25"/>
        <v xml:space="preserve"> </v>
      </c>
      <c r="L93" s="17">
        <f t="shared" si="26"/>
        <v>0</v>
      </c>
      <c r="M93" s="17" t="str">
        <f t="shared" si="23"/>
        <v/>
      </c>
      <c r="N93" s="21">
        <f t="shared" si="24"/>
        <v>0</v>
      </c>
    </row>
    <row r="94" spans="1:14" x14ac:dyDescent="0.2">
      <c r="A94" s="15"/>
      <c r="B94" s="28" t="s">
        <v>76</v>
      </c>
      <c r="C94" s="25"/>
      <c r="D94" s="16"/>
      <c r="E94" s="16"/>
      <c r="F94" s="16"/>
      <c r="G94" s="17" t="str">
        <f t="shared" si="19"/>
        <v/>
      </c>
      <c r="H94" s="17" t="str">
        <f t="shared" si="20"/>
        <v/>
      </c>
      <c r="I94" s="17" t="str">
        <f t="shared" si="21"/>
        <v/>
      </c>
      <c r="J94" s="17" t="str">
        <f t="shared" si="22"/>
        <v/>
      </c>
      <c r="K94" s="17" t="str">
        <f t="shared" si="25"/>
        <v xml:space="preserve"> </v>
      </c>
      <c r="L94" s="17" t="str">
        <f t="shared" si="26"/>
        <v xml:space="preserve"> </v>
      </c>
      <c r="M94" s="17" t="str">
        <f t="shared" si="23"/>
        <v/>
      </c>
      <c r="N94" s="21" t="str">
        <f t="shared" si="24"/>
        <v/>
      </c>
    </row>
    <row r="95" spans="1:14" x14ac:dyDescent="0.2">
      <c r="A95" s="15"/>
      <c r="B95" s="28" t="s">
        <v>77</v>
      </c>
      <c r="C95" s="25"/>
      <c r="D95" s="16"/>
      <c r="E95" s="16"/>
      <c r="F95" s="16"/>
      <c r="G95" s="17" t="str">
        <f t="shared" si="19"/>
        <v/>
      </c>
      <c r="H95" s="17" t="str">
        <f t="shared" si="20"/>
        <v/>
      </c>
      <c r="I95" s="17" t="str">
        <f t="shared" si="21"/>
        <v/>
      </c>
      <c r="J95" s="17" t="str">
        <f t="shared" si="22"/>
        <v/>
      </c>
      <c r="K95" s="17" t="str">
        <f t="shared" si="25"/>
        <v xml:space="preserve"> </v>
      </c>
      <c r="L95" s="17" t="str">
        <f t="shared" si="26"/>
        <v xml:space="preserve"> </v>
      </c>
      <c r="M95" s="17" t="str">
        <f t="shared" si="23"/>
        <v/>
      </c>
      <c r="N95" s="21" t="str">
        <f t="shared" si="24"/>
        <v/>
      </c>
    </row>
    <row r="96" spans="1:14" x14ac:dyDescent="0.2">
      <c r="A96" s="15"/>
      <c r="B96" s="28" t="s">
        <v>78</v>
      </c>
      <c r="C96" s="25"/>
      <c r="D96" s="16"/>
      <c r="E96" s="16"/>
      <c r="F96" s="16"/>
      <c r="G96" s="17" t="str">
        <f t="shared" si="19"/>
        <v/>
      </c>
      <c r="H96" s="17" t="str">
        <f t="shared" si="20"/>
        <v/>
      </c>
      <c r="I96" s="17" t="str">
        <f t="shared" si="21"/>
        <v/>
      </c>
      <c r="J96" s="17" t="str">
        <f t="shared" si="22"/>
        <v/>
      </c>
      <c r="K96" s="17" t="str">
        <f t="shared" si="25"/>
        <v xml:space="preserve"> </v>
      </c>
      <c r="L96" s="17" t="str">
        <f t="shared" si="26"/>
        <v xml:space="preserve"> </v>
      </c>
      <c r="M96" s="17" t="str">
        <f t="shared" si="23"/>
        <v/>
      </c>
      <c r="N96" s="21" t="str">
        <f t="shared" si="24"/>
        <v/>
      </c>
    </row>
    <row r="97" spans="1:14" x14ac:dyDescent="0.2">
      <c r="A97" s="15"/>
      <c r="B97" s="28" t="s">
        <v>79</v>
      </c>
      <c r="C97" s="25">
        <v>4</v>
      </c>
      <c r="D97" s="16">
        <v>2</v>
      </c>
      <c r="E97" s="16">
        <v>4</v>
      </c>
      <c r="F97" s="16">
        <v>0</v>
      </c>
      <c r="G97" s="17">
        <f t="shared" si="19"/>
        <v>3.3613445378151259E-2</v>
      </c>
      <c r="H97" s="17">
        <f t="shared" si="20"/>
        <v>1.8867924528301886E-2</v>
      </c>
      <c r="I97" s="17">
        <f t="shared" si="21"/>
        <v>2.6143790849673203E-2</v>
      </c>
      <c r="J97" s="17" t="str">
        <f t="shared" si="22"/>
        <v/>
      </c>
      <c r="K97" s="17">
        <f t="shared" si="25"/>
        <v>0</v>
      </c>
      <c r="L97" s="17">
        <f t="shared" si="26"/>
        <v>-1</v>
      </c>
      <c r="M97" s="17">
        <f t="shared" si="23"/>
        <v>0</v>
      </c>
      <c r="N97" s="21">
        <f t="shared" si="24"/>
        <v>-1.8867924528301886E-2</v>
      </c>
    </row>
    <row r="98" spans="1:14" x14ac:dyDescent="0.2">
      <c r="A98" s="15"/>
      <c r="B98" s="28" t="s">
        <v>80</v>
      </c>
      <c r="C98" s="25">
        <v>1</v>
      </c>
      <c r="D98" s="16">
        <v>0</v>
      </c>
      <c r="E98" s="16"/>
      <c r="F98" s="16"/>
      <c r="G98" s="17">
        <f t="shared" si="19"/>
        <v>8.4033613445378148E-3</v>
      </c>
      <c r="H98" s="17" t="str">
        <f t="shared" si="20"/>
        <v/>
      </c>
      <c r="I98" s="17" t="str">
        <f t="shared" si="21"/>
        <v/>
      </c>
      <c r="J98" s="17" t="str">
        <f t="shared" si="22"/>
        <v/>
      </c>
      <c r="K98" s="17">
        <f t="shared" si="25"/>
        <v>-1</v>
      </c>
      <c r="L98" s="17" t="str">
        <f t="shared" si="26"/>
        <v xml:space="preserve"> </v>
      </c>
      <c r="M98" s="17">
        <f t="shared" si="23"/>
        <v>-8.4033613445378148E-3</v>
      </c>
      <c r="N98" s="21" t="str">
        <f t="shared" si="24"/>
        <v/>
      </c>
    </row>
    <row r="99" spans="1:14" x14ac:dyDescent="0.2">
      <c r="A99" s="15"/>
      <c r="B99" s="28" t="s">
        <v>81</v>
      </c>
      <c r="C99" s="25">
        <v>2</v>
      </c>
      <c r="D99" s="16">
        <v>1</v>
      </c>
      <c r="E99" s="16">
        <v>1</v>
      </c>
      <c r="F99" s="16">
        <v>2</v>
      </c>
      <c r="G99" s="17">
        <f t="shared" si="19"/>
        <v>1.680672268907563E-2</v>
      </c>
      <c r="H99" s="17">
        <f t="shared" si="20"/>
        <v>9.433962264150943E-3</v>
      </c>
      <c r="I99" s="17">
        <f t="shared" si="21"/>
        <v>6.5359477124183009E-3</v>
      </c>
      <c r="J99" s="17">
        <f t="shared" si="22"/>
        <v>1.4705882352941176E-2</v>
      </c>
      <c r="K99" s="17">
        <f t="shared" si="25"/>
        <v>-0.5</v>
      </c>
      <c r="L99" s="17">
        <f t="shared" si="26"/>
        <v>1</v>
      </c>
      <c r="M99" s="17">
        <f t="shared" si="23"/>
        <v>-8.4033613445378148E-3</v>
      </c>
      <c r="N99" s="21">
        <f t="shared" si="24"/>
        <v>9.433962264150943E-3</v>
      </c>
    </row>
    <row r="100" spans="1:14" x14ac:dyDescent="0.2">
      <c r="A100" s="15"/>
      <c r="B100" s="28" t="s">
        <v>82</v>
      </c>
      <c r="C100" s="25"/>
      <c r="D100" s="16"/>
      <c r="E100" s="16">
        <v>1</v>
      </c>
      <c r="F100" s="16">
        <v>1</v>
      </c>
      <c r="G100" s="17" t="str">
        <f t="shared" si="19"/>
        <v/>
      </c>
      <c r="H100" s="17" t="str">
        <f t="shared" si="20"/>
        <v/>
      </c>
      <c r="I100" s="17">
        <f t="shared" si="21"/>
        <v>6.5359477124183009E-3</v>
      </c>
      <c r="J100" s="17">
        <f t="shared" si="22"/>
        <v>7.3529411764705881E-3</v>
      </c>
      <c r="K100" s="17">
        <f t="shared" si="25"/>
        <v>1</v>
      </c>
      <c r="L100" s="17">
        <f t="shared" si="26"/>
        <v>1</v>
      </c>
      <c r="M100" s="17" t="str">
        <f t="shared" si="23"/>
        <v/>
      </c>
      <c r="N100" s="21" t="str">
        <f t="shared" si="24"/>
        <v/>
      </c>
    </row>
    <row r="101" spans="1:14" x14ac:dyDescent="0.2">
      <c r="A101" s="15"/>
      <c r="B101" s="28" t="s">
        <v>83</v>
      </c>
      <c r="C101" s="25">
        <v>9</v>
      </c>
      <c r="D101" s="16">
        <v>5</v>
      </c>
      <c r="E101" s="16"/>
      <c r="F101" s="16"/>
      <c r="G101" s="17">
        <f t="shared" si="19"/>
        <v>7.5630252100840331E-2</v>
      </c>
      <c r="H101" s="17">
        <f t="shared" si="20"/>
        <v>4.716981132075472E-2</v>
      </c>
      <c r="I101" s="17" t="str">
        <f t="shared" si="21"/>
        <v/>
      </c>
      <c r="J101" s="17" t="str">
        <f t="shared" si="22"/>
        <v/>
      </c>
      <c r="K101" s="17">
        <f t="shared" si="25"/>
        <v>-1</v>
      </c>
      <c r="L101" s="17">
        <f t="shared" si="26"/>
        <v>-1</v>
      </c>
      <c r="M101" s="17">
        <f t="shared" si="23"/>
        <v>-7.5630252100840331E-2</v>
      </c>
      <c r="N101" s="21">
        <f t="shared" si="24"/>
        <v>-4.716981132075472E-2</v>
      </c>
    </row>
    <row r="102" spans="1:14" x14ac:dyDescent="0.2">
      <c r="A102" s="15"/>
      <c r="B102" s="28" t="s">
        <v>84</v>
      </c>
      <c r="C102" s="25"/>
      <c r="D102" s="16"/>
      <c r="E102" s="16"/>
      <c r="F102" s="16"/>
      <c r="G102" s="17" t="str">
        <f t="shared" si="19"/>
        <v/>
      </c>
      <c r="H102" s="17" t="str">
        <f t="shared" si="20"/>
        <v/>
      </c>
      <c r="I102" s="17" t="str">
        <f t="shared" si="21"/>
        <v/>
      </c>
      <c r="J102" s="17" t="str">
        <f t="shared" si="22"/>
        <v/>
      </c>
      <c r="K102" s="17" t="str">
        <f t="shared" si="25"/>
        <v xml:space="preserve"> </v>
      </c>
      <c r="L102" s="17" t="str">
        <f t="shared" si="26"/>
        <v xml:space="preserve"> </v>
      </c>
      <c r="M102" s="17" t="str">
        <f t="shared" si="23"/>
        <v/>
      </c>
      <c r="N102" s="21" t="str">
        <f t="shared" si="24"/>
        <v/>
      </c>
    </row>
    <row r="103" spans="1:14" x14ac:dyDescent="0.2">
      <c r="A103" s="15"/>
      <c r="B103" s="28" t="s">
        <v>85</v>
      </c>
      <c r="C103" s="25">
        <v>3</v>
      </c>
      <c r="D103" s="16">
        <v>8</v>
      </c>
      <c r="E103" s="16">
        <v>1</v>
      </c>
      <c r="F103" s="16">
        <v>5</v>
      </c>
      <c r="G103" s="17">
        <f t="shared" si="19"/>
        <v>2.5210084033613446E-2</v>
      </c>
      <c r="H103" s="17">
        <f t="shared" si="20"/>
        <v>7.5471698113207544E-2</v>
      </c>
      <c r="I103" s="17">
        <f t="shared" si="21"/>
        <v>6.5359477124183009E-3</v>
      </c>
      <c r="J103" s="17">
        <f t="shared" si="22"/>
        <v>3.6764705882352942E-2</v>
      </c>
      <c r="K103" s="17">
        <f t="shared" si="25"/>
        <v>-0.66666666666666663</v>
      </c>
      <c r="L103" s="17">
        <f t="shared" si="26"/>
        <v>-0.375</v>
      </c>
      <c r="M103" s="17">
        <f t="shared" si="23"/>
        <v>-1.680672268907563E-2</v>
      </c>
      <c r="N103" s="21">
        <f t="shared" si="24"/>
        <v>-2.8301886792452831E-2</v>
      </c>
    </row>
    <row r="104" spans="1:14" x14ac:dyDescent="0.2">
      <c r="A104" s="15"/>
      <c r="B104" s="28" t="s">
        <v>86</v>
      </c>
      <c r="C104" s="25">
        <v>1</v>
      </c>
      <c r="D104" s="16">
        <v>5</v>
      </c>
      <c r="E104" s="16">
        <v>1</v>
      </c>
      <c r="F104" s="16">
        <v>0</v>
      </c>
      <c r="G104" s="17">
        <f t="shared" si="19"/>
        <v>8.4033613445378148E-3</v>
      </c>
      <c r="H104" s="17">
        <f t="shared" si="20"/>
        <v>4.716981132075472E-2</v>
      </c>
      <c r="I104" s="17">
        <f t="shared" si="21"/>
        <v>6.5359477124183009E-3</v>
      </c>
      <c r="J104" s="17" t="str">
        <f t="shared" si="22"/>
        <v/>
      </c>
      <c r="K104" s="17">
        <f t="shared" si="25"/>
        <v>0</v>
      </c>
      <c r="L104" s="17">
        <f t="shared" si="26"/>
        <v>-1</v>
      </c>
      <c r="M104" s="17">
        <f t="shared" si="23"/>
        <v>0</v>
      </c>
      <c r="N104" s="21">
        <f t="shared" si="24"/>
        <v>-4.716981132075472E-2</v>
      </c>
    </row>
    <row r="105" spans="1:14" x14ac:dyDescent="0.2">
      <c r="A105" s="15"/>
      <c r="B105" s="28" t="s">
        <v>87</v>
      </c>
      <c r="C105" s="25">
        <v>0</v>
      </c>
      <c r="D105" s="16">
        <v>1</v>
      </c>
      <c r="E105" s="16"/>
      <c r="F105" s="16"/>
      <c r="G105" s="17" t="str">
        <f t="shared" si="19"/>
        <v/>
      </c>
      <c r="H105" s="17">
        <f t="shared" si="20"/>
        <v>9.433962264150943E-3</v>
      </c>
      <c r="I105" s="17" t="str">
        <f t="shared" si="21"/>
        <v/>
      </c>
      <c r="J105" s="17" t="str">
        <f t="shared" si="22"/>
        <v/>
      </c>
      <c r="K105" s="17" t="str">
        <f t="shared" si="25"/>
        <v xml:space="preserve"> </v>
      </c>
      <c r="L105" s="17">
        <f t="shared" si="26"/>
        <v>-1</v>
      </c>
      <c r="M105" s="17" t="str">
        <f t="shared" si="23"/>
        <v/>
      </c>
      <c r="N105" s="21">
        <f t="shared" si="24"/>
        <v>-9.433962264150943E-3</v>
      </c>
    </row>
    <row r="106" spans="1:14" x14ac:dyDescent="0.2">
      <c r="A106" s="15"/>
      <c r="B106" s="28" t="s">
        <v>88</v>
      </c>
      <c r="C106" s="25">
        <v>0</v>
      </c>
      <c r="D106" s="16">
        <v>1</v>
      </c>
      <c r="E106" s="16"/>
      <c r="F106" s="16"/>
      <c r="G106" s="17" t="str">
        <f t="shared" si="19"/>
        <v/>
      </c>
      <c r="H106" s="17">
        <f t="shared" si="20"/>
        <v>9.433962264150943E-3</v>
      </c>
      <c r="I106" s="17" t="str">
        <f t="shared" si="21"/>
        <v/>
      </c>
      <c r="J106" s="17" t="str">
        <f t="shared" si="22"/>
        <v/>
      </c>
      <c r="K106" s="17" t="str">
        <f t="shared" si="25"/>
        <v xml:space="preserve"> </v>
      </c>
      <c r="L106" s="17">
        <f t="shared" si="26"/>
        <v>-1</v>
      </c>
      <c r="M106" s="17" t="str">
        <f t="shared" si="23"/>
        <v/>
      </c>
      <c r="N106" s="21">
        <f t="shared" si="24"/>
        <v>-9.433962264150943E-3</v>
      </c>
    </row>
    <row r="107" spans="1:14" x14ac:dyDescent="0.2">
      <c r="A107" s="15"/>
      <c r="B107" s="28" t="s">
        <v>89</v>
      </c>
      <c r="C107" s="25"/>
      <c r="D107" s="16"/>
      <c r="E107" s="16"/>
      <c r="F107" s="16"/>
      <c r="G107" s="17" t="str">
        <f t="shared" si="19"/>
        <v/>
      </c>
      <c r="H107" s="17" t="str">
        <f t="shared" si="20"/>
        <v/>
      </c>
      <c r="I107" s="17" t="str">
        <f t="shared" si="21"/>
        <v/>
      </c>
      <c r="J107" s="17" t="str">
        <f t="shared" si="22"/>
        <v/>
      </c>
      <c r="K107" s="17" t="str">
        <f t="shared" si="25"/>
        <v xml:space="preserve"> </v>
      </c>
      <c r="L107" s="17" t="str">
        <f t="shared" si="26"/>
        <v xml:space="preserve"> </v>
      </c>
      <c r="M107" s="17" t="str">
        <f t="shared" si="23"/>
        <v/>
      </c>
      <c r="N107" s="21" t="str">
        <f t="shared" si="24"/>
        <v/>
      </c>
    </row>
    <row r="108" spans="1:14" x14ac:dyDescent="0.2">
      <c r="A108" s="15"/>
      <c r="B108" s="28" t="s">
        <v>90</v>
      </c>
      <c r="C108" s="25">
        <v>1</v>
      </c>
      <c r="D108" s="16">
        <v>0</v>
      </c>
      <c r="E108" s="16">
        <v>0</v>
      </c>
      <c r="F108" s="16">
        <v>1</v>
      </c>
      <c r="G108" s="17">
        <f t="shared" si="19"/>
        <v>8.4033613445378148E-3</v>
      </c>
      <c r="H108" s="17" t="str">
        <f t="shared" si="20"/>
        <v/>
      </c>
      <c r="I108" s="17" t="str">
        <f t="shared" si="21"/>
        <v/>
      </c>
      <c r="J108" s="17">
        <f t="shared" si="22"/>
        <v>7.3529411764705881E-3</v>
      </c>
      <c r="K108" s="17">
        <f t="shared" si="25"/>
        <v>-1</v>
      </c>
      <c r="L108" s="17">
        <f t="shared" si="26"/>
        <v>1</v>
      </c>
      <c r="M108" s="17">
        <f t="shared" si="23"/>
        <v>-8.4033613445378148E-3</v>
      </c>
      <c r="N108" s="21" t="str">
        <f t="shared" si="24"/>
        <v/>
      </c>
    </row>
    <row r="109" spans="1:14" x14ac:dyDescent="0.2">
      <c r="A109" s="15"/>
      <c r="B109" s="28" t="s">
        <v>91</v>
      </c>
      <c r="C109" s="25"/>
      <c r="D109" s="16"/>
      <c r="E109" s="16"/>
      <c r="F109" s="16"/>
      <c r="G109" s="17" t="str">
        <f t="shared" si="19"/>
        <v/>
      </c>
      <c r="H109" s="17" t="str">
        <f t="shared" si="20"/>
        <v/>
      </c>
      <c r="I109" s="17" t="str">
        <f t="shared" si="21"/>
        <v/>
      </c>
      <c r="J109" s="17" t="str">
        <f t="shared" si="22"/>
        <v/>
      </c>
      <c r="K109" s="17" t="str">
        <f t="shared" si="25"/>
        <v xml:space="preserve"> </v>
      </c>
      <c r="L109" s="17" t="str">
        <f t="shared" si="26"/>
        <v xml:space="preserve"> </v>
      </c>
      <c r="M109" s="17" t="str">
        <f t="shared" si="23"/>
        <v/>
      </c>
      <c r="N109" s="21" t="str">
        <f t="shared" si="24"/>
        <v/>
      </c>
    </row>
    <row r="110" spans="1:14" x14ac:dyDescent="0.2">
      <c r="A110" s="15"/>
      <c r="B110" s="28" t="s">
        <v>92</v>
      </c>
      <c r="C110" s="25"/>
      <c r="D110" s="16"/>
      <c r="E110" s="16"/>
      <c r="F110" s="16"/>
      <c r="G110" s="17" t="str">
        <f t="shared" si="19"/>
        <v/>
      </c>
      <c r="H110" s="17" t="str">
        <f t="shared" si="20"/>
        <v/>
      </c>
      <c r="I110" s="17" t="str">
        <f t="shared" si="21"/>
        <v/>
      </c>
      <c r="J110" s="17" t="str">
        <f t="shared" si="22"/>
        <v/>
      </c>
      <c r="K110" s="17" t="str">
        <f t="shared" si="25"/>
        <v xml:space="preserve"> </v>
      </c>
      <c r="L110" s="17" t="str">
        <f t="shared" si="26"/>
        <v xml:space="preserve"> </v>
      </c>
      <c r="M110" s="17" t="str">
        <f t="shared" si="23"/>
        <v/>
      </c>
      <c r="N110" s="21" t="str">
        <f t="shared" si="24"/>
        <v/>
      </c>
    </row>
    <row r="111" spans="1:14" x14ac:dyDescent="0.2">
      <c r="A111" s="15"/>
      <c r="B111" s="28" t="s">
        <v>93</v>
      </c>
      <c r="C111" s="25">
        <v>3</v>
      </c>
      <c r="D111" s="16">
        <v>7</v>
      </c>
      <c r="E111" s="16">
        <v>3</v>
      </c>
      <c r="F111" s="16">
        <v>3</v>
      </c>
      <c r="G111" s="17">
        <f t="shared" si="19"/>
        <v>2.5210084033613446E-2</v>
      </c>
      <c r="H111" s="17">
        <f t="shared" si="20"/>
        <v>6.6037735849056603E-2</v>
      </c>
      <c r="I111" s="17">
        <f t="shared" si="21"/>
        <v>1.9607843137254902E-2</v>
      </c>
      <c r="J111" s="17">
        <f t="shared" si="22"/>
        <v>2.2058823529411766E-2</v>
      </c>
      <c r="K111" s="17">
        <f t="shared" si="25"/>
        <v>0</v>
      </c>
      <c r="L111" s="17">
        <f t="shared" si="26"/>
        <v>-0.5714285714285714</v>
      </c>
      <c r="M111" s="17">
        <f t="shared" si="23"/>
        <v>0</v>
      </c>
      <c r="N111" s="21">
        <f t="shared" si="24"/>
        <v>-3.7735849056603772E-2</v>
      </c>
    </row>
    <row r="112" spans="1:14" x14ac:dyDescent="0.2">
      <c r="A112" s="15"/>
      <c r="B112" s="28" t="s">
        <v>94</v>
      </c>
      <c r="C112" s="25"/>
      <c r="D112" s="16"/>
      <c r="E112" s="16"/>
      <c r="F112" s="16"/>
      <c r="G112" s="17" t="str">
        <f t="shared" si="19"/>
        <v/>
      </c>
      <c r="H112" s="17" t="str">
        <f t="shared" si="20"/>
        <v/>
      </c>
      <c r="I112" s="17" t="str">
        <f t="shared" si="21"/>
        <v/>
      </c>
      <c r="J112" s="17" t="str">
        <f t="shared" si="22"/>
        <v/>
      </c>
      <c r="K112" s="17" t="str">
        <f t="shared" si="25"/>
        <v xml:space="preserve"> </v>
      </c>
      <c r="L112" s="17" t="str">
        <f t="shared" si="26"/>
        <v xml:space="preserve"> </v>
      </c>
      <c r="M112" s="17" t="str">
        <f t="shared" si="23"/>
        <v/>
      </c>
      <c r="N112" s="21" t="str">
        <f t="shared" si="24"/>
        <v/>
      </c>
    </row>
    <row r="113" spans="1:14" x14ac:dyDescent="0.2">
      <c r="A113" s="15"/>
      <c r="B113" s="28" t="s">
        <v>95</v>
      </c>
      <c r="C113" s="25">
        <v>1</v>
      </c>
      <c r="D113" s="16">
        <v>0</v>
      </c>
      <c r="E113" s="16"/>
      <c r="F113" s="16"/>
      <c r="G113" s="17">
        <f t="shared" ref="G113:G144" si="27">+IF(C113=0,"",C113/C$81)</f>
        <v>8.4033613445378148E-3</v>
      </c>
      <c r="H113" s="17" t="str">
        <f t="shared" ref="H113:H144" si="28">+IF(D113=0,"",D113/D$81)</f>
        <v/>
      </c>
      <c r="I113" s="17" t="str">
        <f t="shared" ref="I113:I144" si="29">+IF(E113=0,"",E113/E$81)</f>
        <v/>
      </c>
      <c r="J113" s="17" t="str">
        <f t="shared" ref="J113:J144" si="30">+IF(F113=0,"",F113/F$81)</f>
        <v/>
      </c>
      <c r="K113" s="17">
        <f t="shared" si="25"/>
        <v>-1</v>
      </c>
      <c r="L113" s="17" t="str">
        <f t="shared" si="26"/>
        <v xml:space="preserve"> </v>
      </c>
      <c r="M113" s="17">
        <f t="shared" ref="M113:M144" si="31">+IF(OR(AND(G113=""),(K113="")),"",G113*K113)</f>
        <v>-8.4033613445378148E-3</v>
      </c>
      <c r="N113" s="21" t="str">
        <f t="shared" ref="N113:N144" si="32">+IF(OR(AND(H113=""),(L113="")),"",H113*L113)</f>
        <v/>
      </c>
    </row>
    <row r="114" spans="1:14" x14ac:dyDescent="0.2">
      <c r="A114" s="15"/>
      <c r="B114" s="28" t="s">
        <v>96</v>
      </c>
      <c r="C114" s="25">
        <v>0</v>
      </c>
      <c r="D114" s="16">
        <v>1</v>
      </c>
      <c r="E114" s="16"/>
      <c r="F114" s="16"/>
      <c r="G114" s="17" t="str">
        <f t="shared" si="27"/>
        <v/>
      </c>
      <c r="H114" s="17">
        <f t="shared" si="28"/>
        <v>9.433962264150943E-3</v>
      </c>
      <c r="I114" s="17" t="str">
        <f t="shared" si="29"/>
        <v/>
      </c>
      <c r="J114" s="17" t="str">
        <f t="shared" si="30"/>
        <v/>
      </c>
      <c r="K114" s="17" t="str">
        <f t="shared" ref="K114:K145" si="33">+IF(AND(C114=0,E114=0)," ",IF(C114=0,1,IF(E114=0,-1,(E114-C114)/C114)))</f>
        <v xml:space="preserve"> </v>
      </c>
      <c r="L114" s="17">
        <f t="shared" ref="L114:L145" si="34">+IF(AND(D114=0,F114=0)," ",IF(D114=0,1,IF(F114=0,-1,(F114-D114)/D114)))</f>
        <v>-1</v>
      </c>
      <c r="M114" s="17" t="str">
        <f t="shared" si="31"/>
        <v/>
      </c>
      <c r="N114" s="21">
        <f t="shared" si="32"/>
        <v>-9.433962264150943E-3</v>
      </c>
    </row>
    <row r="115" spans="1:14" x14ac:dyDescent="0.2">
      <c r="A115" s="15"/>
      <c r="B115" s="28" t="s">
        <v>97</v>
      </c>
      <c r="C115" s="25">
        <v>1</v>
      </c>
      <c r="D115" s="16">
        <v>4</v>
      </c>
      <c r="E115" s="16">
        <v>0</v>
      </c>
      <c r="F115" s="16">
        <v>3</v>
      </c>
      <c r="G115" s="17">
        <f t="shared" si="27"/>
        <v>8.4033613445378148E-3</v>
      </c>
      <c r="H115" s="17">
        <f t="shared" si="28"/>
        <v>3.7735849056603772E-2</v>
      </c>
      <c r="I115" s="17" t="str">
        <f t="shared" si="29"/>
        <v/>
      </c>
      <c r="J115" s="17">
        <f t="shared" si="30"/>
        <v>2.2058823529411766E-2</v>
      </c>
      <c r="K115" s="17">
        <f t="shared" si="33"/>
        <v>-1</v>
      </c>
      <c r="L115" s="17">
        <f t="shared" si="34"/>
        <v>-0.25</v>
      </c>
      <c r="M115" s="17">
        <f t="shared" si="31"/>
        <v>-8.4033613445378148E-3</v>
      </c>
      <c r="N115" s="21">
        <f t="shared" si="32"/>
        <v>-9.433962264150943E-3</v>
      </c>
    </row>
    <row r="116" spans="1:14" x14ac:dyDescent="0.2">
      <c r="A116" s="15"/>
      <c r="B116" s="28" t="s">
        <v>98</v>
      </c>
      <c r="C116" s="25">
        <v>8</v>
      </c>
      <c r="D116" s="16">
        <v>11</v>
      </c>
      <c r="E116" s="16">
        <v>7</v>
      </c>
      <c r="F116" s="16">
        <v>2</v>
      </c>
      <c r="G116" s="17">
        <f t="shared" si="27"/>
        <v>6.7226890756302518E-2</v>
      </c>
      <c r="H116" s="17">
        <f t="shared" si="28"/>
        <v>0.10377358490566038</v>
      </c>
      <c r="I116" s="17">
        <f t="shared" si="29"/>
        <v>4.5751633986928102E-2</v>
      </c>
      <c r="J116" s="17">
        <f t="shared" si="30"/>
        <v>1.4705882352941176E-2</v>
      </c>
      <c r="K116" s="17">
        <f t="shared" si="33"/>
        <v>-0.125</v>
      </c>
      <c r="L116" s="17">
        <f t="shared" si="34"/>
        <v>-0.81818181818181823</v>
      </c>
      <c r="M116" s="17">
        <f t="shared" si="31"/>
        <v>-8.4033613445378148E-3</v>
      </c>
      <c r="N116" s="21">
        <f t="shared" si="32"/>
        <v>-8.4905660377358499E-2</v>
      </c>
    </row>
    <row r="117" spans="1:14" x14ac:dyDescent="0.2">
      <c r="A117" s="15"/>
      <c r="B117" s="28" t="s">
        <v>99</v>
      </c>
      <c r="C117" s="25"/>
      <c r="D117" s="16"/>
      <c r="E117" s="16"/>
      <c r="F117" s="16"/>
      <c r="G117" s="17" t="str">
        <f t="shared" si="27"/>
        <v/>
      </c>
      <c r="H117" s="17" t="str">
        <f t="shared" si="28"/>
        <v/>
      </c>
      <c r="I117" s="17" t="str">
        <f t="shared" si="29"/>
        <v/>
      </c>
      <c r="J117" s="17" t="str">
        <f t="shared" si="30"/>
        <v/>
      </c>
      <c r="K117" s="17" t="str">
        <f t="shared" si="33"/>
        <v xml:space="preserve"> </v>
      </c>
      <c r="L117" s="17" t="str">
        <f t="shared" si="34"/>
        <v xml:space="preserve"> </v>
      </c>
      <c r="M117" s="17" t="str">
        <f t="shared" si="31"/>
        <v/>
      </c>
      <c r="N117" s="21" t="str">
        <f t="shared" si="32"/>
        <v/>
      </c>
    </row>
    <row r="118" spans="1:14" x14ac:dyDescent="0.2">
      <c r="A118" s="15"/>
      <c r="B118" s="28" t="s">
        <v>100</v>
      </c>
      <c r="C118" s="25">
        <v>0</v>
      </c>
      <c r="D118" s="16">
        <v>1</v>
      </c>
      <c r="E118" s="16">
        <v>2</v>
      </c>
      <c r="F118" s="16">
        <v>3</v>
      </c>
      <c r="G118" s="17" t="str">
        <f t="shared" si="27"/>
        <v/>
      </c>
      <c r="H118" s="17">
        <f t="shared" si="28"/>
        <v>9.433962264150943E-3</v>
      </c>
      <c r="I118" s="17">
        <f t="shared" si="29"/>
        <v>1.3071895424836602E-2</v>
      </c>
      <c r="J118" s="17">
        <f t="shared" si="30"/>
        <v>2.2058823529411766E-2</v>
      </c>
      <c r="K118" s="17">
        <f t="shared" si="33"/>
        <v>1</v>
      </c>
      <c r="L118" s="17">
        <f t="shared" si="34"/>
        <v>2</v>
      </c>
      <c r="M118" s="17" t="str">
        <f t="shared" si="31"/>
        <v/>
      </c>
      <c r="N118" s="21">
        <f t="shared" si="32"/>
        <v>1.8867924528301886E-2</v>
      </c>
    </row>
    <row r="119" spans="1:14" x14ac:dyDescent="0.2">
      <c r="A119" s="15"/>
      <c r="B119" s="28" t="s">
        <v>101</v>
      </c>
      <c r="C119" s="25"/>
      <c r="D119" s="16"/>
      <c r="E119" s="16">
        <v>0</v>
      </c>
      <c r="F119" s="16">
        <v>1</v>
      </c>
      <c r="G119" s="17" t="str">
        <f t="shared" si="27"/>
        <v/>
      </c>
      <c r="H119" s="17" t="str">
        <f t="shared" si="28"/>
        <v/>
      </c>
      <c r="I119" s="17" t="str">
        <f t="shared" si="29"/>
        <v/>
      </c>
      <c r="J119" s="17">
        <f t="shared" si="30"/>
        <v>7.3529411764705881E-3</v>
      </c>
      <c r="K119" s="17" t="str">
        <f t="shared" si="33"/>
        <v xml:space="preserve"> </v>
      </c>
      <c r="L119" s="17">
        <f t="shared" si="34"/>
        <v>1</v>
      </c>
      <c r="M119" s="17" t="str">
        <f t="shared" si="31"/>
        <v/>
      </c>
      <c r="N119" s="21" t="str">
        <f t="shared" si="32"/>
        <v/>
      </c>
    </row>
    <row r="120" spans="1:14" x14ac:dyDescent="0.2">
      <c r="A120" s="15"/>
      <c r="B120" s="28" t="s">
        <v>102</v>
      </c>
      <c r="C120" s="25"/>
      <c r="D120" s="16"/>
      <c r="E120" s="16"/>
      <c r="F120" s="16"/>
      <c r="G120" s="17" t="str">
        <f t="shared" si="27"/>
        <v/>
      </c>
      <c r="H120" s="17" t="str">
        <f t="shared" si="28"/>
        <v/>
      </c>
      <c r="I120" s="17" t="str">
        <f t="shared" si="29"/>
        <v/>
      </c>
      <c r="J120" s="17" t="str">
        <f t="shared" si="30"/>
        <v/>
      </c>
      <c r="K120" s="17" t="str">
        <f t="shared" si="33"/>
        <v xml:space="preserve"> </v>
      </c>
      <c r="L120" s="17" t="str">
        <f t="shared" si="34"/>
        <v xml:space="preserve"> </v>
      </c>
      <c r="M120" s="17" t="str">
        <f t="shared" si="31"/>
        <v/>
      </c>
      <c r="N120" s="21" t="str">
        <f t="shared" si="32"/>
        <v/>
      </c>
    </row>
    <row r="121" spans="1:14" x14ac:dyDescent="0.2">
      <c r="A121" s="15"/>
      <c r="B121" s="28" t="s">
        <v>103</v>
      </c>
      <c r="C121" s="25"/>
      <c r="D121" s="16"/>
      <c r="E121" s="16"/>
      <c r="F121" s="16"/>
      <c r="G121" s="17" t="str">
        <f t="shared" si="27"/>
        <v/>
      </c>
      <c r="H121" s="17" t="str">
        <f t="shared" si="28"/>
        <v/>
      </c>
      <c r="I121" s="17" t="str">
        <f t="shared" si="29"/>
        <v/>
      </c>
      <c r="J121" s="17" t="str">
        <f t="shared" si="30"/>
        <v/>
      </c>
      <c r="K121" s="17" t="str">
        <f t="shared" si="33"/>
        <v xml:space="preserve"> </v>
      </c>
      <c r="L121" s="17" t="str">
        <f t="shared" si="34"/>
        <v xml:space="preserve"> </v>
      </c>
      <c r="M121" s="17" t="str">
        <f t="shared" si="31"/>
        <v/>
      </c>
      <c r="N121" s="21" t="str">
        <f t="shared" si="32"/>
        <v/>
      </c>
    </row>
    <row r="122" spans="1:14" x14ac:dyDescent="0.2">
      <c r="A122" s="15"/>
      <c r="B122" s="28" t="s">
        <v>104</v>
      </c>
      <c r="C122" s="25">
        <v>1</v>
      </c>
      <c r="D122" s="16">
        <v>0</v>
      </c>
      <c r="E122" s="16"/>
      <c r="F122" s="16"/>
      <c r="G122" s="17">
        <f t="shared" si="27"/>
        <v>8.4033613445378148E-3</v>
      </c>
      <c r="H122" s="17" t="str">
        <f t="shared" si="28"/>
        <v/>
      </c>
      <c r="I122" s="17" t="str">
        <f t="shared" si="29"/>
        <v/>
      </c>
      <c r="J122" s="17" t="str">
        <f t="shared" si="30"/>
        <v/>
      </c>
      <c r="K122" s="17">
        <f t="shared" si="33"/>
        <v>-1</v>
      </c>
      <c r="L122" s="17" t="str">
        <f t="shared" si="34"/>
        <v xml:space="preserve"> </v>
      </c>
      <c r="M122" s="17">
        <f t="shared" si="31"/>
        <v>-8.4033613445378148E-3</v>
      </c>
      <c r="N122" s="21" t="str">
        <f t="shared" si="32"/>
        <v/>
      </c>
    </row>
    <row r="123" spans="1:14" x14ac:dyDescent="0.2">
      <c r="A123" s="15"/>
      <c r="B123" s="28" t="s">
        <v>105</v>
      </c>
      <c r="C123" s="25">
        <v>6</v>
      </c>
      <c r="D123" s="16">
        <v>12</v>
      </c>
      <c r="E123" s="16">
        <v>18</v>
      </c>
      <c r="F123" s="16">
        <v>38</v>
      </c>
      <c r="G123" s="17">
        <f t="shared" si="27"/>
        <v>5.0420168067226892E-2</v>
      </c>
      <c r="H123" s="17">
        <f t="shared" si="28"/>
        <v>0.11320754716981132</v>
      </c>
      <c r="I123" s="17">
        <f t="shared" si="29"/>
        <v>0.11764705882352941</v>
      </c>
      <c r="J123" s="17">
        <f t="shared" si="30"/>
        <v>0.27941176470588236</v>
      </c>
      <c r="K123" s="17">
        <f t="shared" si="33"/>
        <v>2</v>
      </c>
      <c r="L123" s="17">
        <f t="shared" si="34"/>
        <v>2.1666666666666665</v>
      </c>
      <c r="M123" s="17">
        <f t="shared" si="31"/>
        <v>0.10084033613445378</v>
      </c>
      <c r="N123" s="21">
        <f t="shared" si="32"/>
        <v>0.24528301886792453</v>
      </c>
    </row>
    <row r="124" spans="1:14" ht="25.5" x14ac:dyDescent="0.2">
      <c r="A124" s="15"/>
      <c r="B124" s="28" t="s">
        <v>106</v>
      </c>
      <c r="C124" s="25"/>
      <c r="D124" s="16"/>
      <c r="E124" s="16">
        <v>0</v>
      </c>
      <c r="F124" s="16">
        <v>2</v>
      </c>
      <c r="G124" s="17" t="str">
        <f t="shared" si="27"/>
        <v/>
      </c>
      <c r="H124" s="17" t="str">
        <f t="shared" si="28"/>
        <v/>
      </c>
      <c r="I124" s="17" t="str">
        <f t="shared" si="29"/>
        <v/>
      </c>
      <c r="J124" s="17">
        <f t="shared" si="30"/>
        <v>1.4705882352941176E-2</v>
      </c>
      <c r="K124" s="17" t="str">
        <f t="shared" si="33"/>
        <v xml:space="preserve"> </v>
      </c>
      <c r="L124" s="17">
        <f t="shared" si="34"/>
        <v>1</v>
      </c>
      <c r="M124" s="17" t="str">
        <f t="shared" si="31"/>
        <v/>
      </c>
      <c r="N124" s="21" t="str">
        <f t="shared" si="32"/>
        <v/>
      </c>
    </row>
    <row r="125" spans="1:14" ht="25.5" x14ac:dyDescent="0.2">
      <c r="A125" s="15"/>
      <c r="B125" s="28" t="s">
        <v>107</v>
      </c>
      <c r="C125" s="25">
        <v>0</v>
      </c>
      <c r="D125" s="16">
        <v>1</v>
      </c>
      <c r="E125" s="16">
        <v>18</v>
      </c>
      <c r="F125" s="16">
        <v>17</v>
      </c>
      <c r="G125" s="17" t="str">
        <f t="shared" si="27"/>
        <v/>
      </c>
      <c r="H125" s="17">
        <f t="shared" si="28"/>
        <v>9.433962264150943E-3</v>
      </c>
      <c r="I125" s="17">
        <f t="shared" si="29"/>
        <v>0.11764705882352941</v>
      </c>
      <c r="J125" s="17">
        <f t="shared" si="30"/>
        <v>0.125</v>
      </c>
      <c r="K125" s="17">
        <f t="shared" si="33"/>
        <v>1</v>
      </c>
      <c r="L125" s="17">
        <f t="shared" si="34"/>
        <v>16</v>
      </c>
      <c r="M125" s="17" t="str">
        <f t="shared" si="31"/>
        <v/>
      </c>
      <c r="N125" s="21">
        <f t="shared" si="32"/>
        <v>0.15094339622641509</v>
      </c>
    </row>
    <row r="126" spans="1:14" x14ac:dyDescent="0.2">
      <c r="A126" s="15"/>
      <c r="B126" s="28" t="s">
        <v>108</v>
      </c>
      <c r="C126" s="25"/>
      <c r="D126" s="16"/>
      <c r="E126" s="16"/>
      <c r="F126" s="16"/>
      <c r="G126" s="17" t="str">
        <f t="shared" si="27"/>
        <v/>
      </c>
      <c r="H126" s="17" t="str">
        <f t="shared" si="28"/>
        <v/>
      </c>
      <c r="I126" s="17" t="str">
        <f t="shared" si="29"/>
        <v/>
      </c>
      <c r="J126" s="17" t="str">
        <f t="shared" si="30"/>
        <v/>
      </c>
      <c r="K126" s="17" t="str">
        <f t="shared" si="33"/>
        <v xml:space="preserve"> </v>
      </c>
      <c r="L126" s="17" t="str">
        <f t="shared" si="34"/>
        <v xml:space="preserve"> </v>
      </c>
      <c r="M126" s="17" t="str">
        <f t="shared" si="31"/>
        <v/>
      </c>
      <c r="N126" s="21" t="str">
        <f t="shared" si="32"/>
        <v/>
      </c>
    </row>
    <row r="127" spans="1:14" x14ac:dyDescent="0.2">
      <c r="A127" s="15"/>
      <c r="B127" s="28" t="s">
        <v>109</v>
      </c>
      <c r="C127" s="25">
        <v>1</v>
      </c>
      <c r="D127" s="16">
        <v>1</v>
      </c>
      <c r="E127" s="16">
        <v>3</v>
      </c>
      <c r="F127" s="16">
        <v>2</v>
      </c>
      <c r="G127" s="17">
        <f t="shared" si="27"/>
        <v>8.4033613445378148E-3</v>
      </c>
      <c r="H127" s="17">
        <f t="shared" si="28"/>
        <v>9.433962264150943E-3</v>
      </c>
      <c r="I127" s="17">
        <f t="shared" si="29"/>
        <v>1.9607843137254902E-2</v>
      </c>
      <c r="J127" s="17">
        <f t="shared" si="30"/>
        <v>1.4705882352941176E-2</v>
      </c>
      <c r="K127" s="17">
        <f t="shared" si="33"/>
        <v>2</v>
      </c>
      <c r="L127" s="17">
        <f t="shared" si="34"/>
        <v>1</v>
      </c>
      <c r="M127" s="17">
        <f t="shared" si="31"/>
        <v>1.680672268907563E-2</v>
      </c>
      <c r="N127" s="21">
        <f t="shared" si="32"/>
        <v>9.433962264150943E-3</v>
      </c>
    </row>
    <row r="128" spans="1:14" x14ac:dyDescent="0.2">
      <c r="A128" s="15"/>
      <c r="B128" s="28" t="s">
        <v>110</v>
      </c>
      <c r="C128" s="25">
        <v>2</v>
      </c>
      <c r="D128" s="16">
        <v>0</v>
      </c>
      <c r="E128" s="16">
        <v>2</v>
      </c>
      <c r="F128" s="16">
        <v>0</v>
      </c>
      <c r="G128" s="17">
        <f t="shared" si="27"/>
        <v>1.680672268907563E-2</v>
      </c>
      <c r="H128" s="17" t="str">
        <f t="shared" si="28"/>
        <v/>
      </c>
      <c r="I128" s="17">
        <f t="shared" si="29"/>
        <v>1.3071895424836602E-2</v>
      </c>
      <c r="J128" s="17" t="str">
        <f t="shared" si="30"/>
        <v/>
      </c>
      <c r="K128" s="17">
        <f t="shared" si="33"/>
        <v>0</v>
      </c>
      <c r="L128" s="17" t="str">
        <f t="shared" si="34"/>
        <v xml:space="preserve"> </v>
      </c>
      <c r="M128" s="17">
        <f t="shared" si="31"/>
        <v>0</v>
      </c>
      <c r="N128" s="21" t="str">
        <f t="shared" si="32"/>
        <v/>
      </c>
    </row>
    <row r="129" spans="1:14" x14ac:dyDescent="0.2">
      <c r="A129" s="15"/>
      <c r="B129" s="28" t="s">
        <v>111</v>
      </c>
      <c r="C129" s="25"/>
      <c r="D129" s="16"/>
      <c r="E129" s="16"/>
      <c r="F129" s="16"/>
      <c r="G129" s="17" t="str">
        <f t="shared" si="27"/>
        <v/>
      </c>
      <c r="H129" s="17" t="str">
        <f t="shared" si="28"/>
        <v/>
      </c>
      <c r="I129" s="17" t="str">
        <f t="shared" si="29"/>
        <v/>
      </c>
      <c r="J129" s="17" t="str">
        <f t="shared" si="30"/>
        <v/>
      </c>
      <c r="K129" s="17" t="str">
        <f t="shared" si="33"/>
        <v xml:space="preserve"> </v>
      </c>
      <c r="L129" s="17" t="str">
        <f t="shared" si="34"/>
        <v xml:space="preserve"> </v>
      </c>
      <c r="M129" s="17" t="str">
        <f t="shared" si="31"/>
        <v/>
      </c>
      <c r="N129" s="21" t="str">
        <f t="shared" si="32"/>
        <v/>
      </c>
    </row>
    <row r="130" spans="1:14" x14ac:dyDescent="0.2">
      <c r="A130" s="15"/>
      <c r="B130" s="28" t="s">
        <v>112</v>
      </c>
      <c r="C130" s="25"/>
      <c r="D130" s="16"/>
      <c r="E130" s="16"/>
      <c r="F130" s="16"/>
      <c r="G130" s="17" t="str">
        <f t="shared" si="27"/>
        <v/>
      </c>
      <c r="H130" s="17" t="str">
        <f t="shared" si="28"/>
        <v/>
      </c>
      <c r="I130" s="17" t="str">
        <f t="shared" si="29"/>
        <v/>
      </c>
      <c r="J130" s="17" t="str">
        <f t="shared" si="30"/>
        <v/>
      </c>
      <c r="K130" s="17" t="str">
        <f t="shared" si="33"/>
        <v xml:space="preserve"> </v>
      </c>
      <c r="L130" s="17" t="str">
        <f t="shared" si="34"/>
        <v xml:space="preserve"> </v>
      </c>
      <c r="M130" s="17" t="str">
        <f t="shared" si="31"/>
        <v/>
      </c>
      <c r="N130" s="21" t="str">
        <f t="shared" si="32"/>
        <v/>
      </c>
    </row>
    <row r="131" spans="1:14" ht="25.5" x14ac:dyDescent="0.2">
      <c r="A131" s="15"/>
      <c r="B131" s="28" t="s">
        <v>113</v>
      </c>
      <c r="C131" s="25"/>
      <c r="D131" s="16"/>
      <c r="E131" s="16"/>
      <c r="F131" s="16"/>
      <c r="G131" s="17" t="str">
        <f t="shared" si="27"/>
        <v/>
      </c>
      <c r="H131" s="17" t="str">
        <f t="shared" si="28"/>
        <v/>
      </c>
      <c r="I131" s="17" t="str">
        <f t="shared" si="29"/>
        <v/>
      </c>
      <c r="J131" s="17" t="str">
        <f t="shared" si="30"/>
        <v/>
      </c>
      <c r="K131" s="17" t="str">
        <f t="shared" si="33"/>
        <v xml:space="preserve"> </v>
      </c>
      <c r="L131" s="17" t="str">
        <f t="shared" si="34"/>
        <v xml:space="preserve"> </v>
      </c>
      <c r="M131" s="17" t="str">
        <f t="shared" si="31"/>
        <v/>
      </c>
      <c r="N131" s="21" t="str">
        <f t="shared" si="32"/>
        <v/>
      </c>
    </row>
    <row r="132" spans="1:14" x14ac:dyDescent="0.2">
      <c r="A132" s="15"/>
      <c r="B132" s="28" t="s">
        <v>114</v>
      </c>
      <c r="C132" s="25"/>
      <c r="D132" s="16"/>
      <c r="E132" s="16"/>
      <c r="F132" s="16"/>
      <c r="G132" s="17" t="str">
        <f t="shared" si="27"/>
        <v/>
      </c>
      <c r="H132" s="17" t="str">
        <f t="shared" si="28"/>
        <v/>
      </c>
      <c r="I132" s="17" t="str">
        <f t="shared" si="29"/>
        <v/>
      </c>
      <c r="J132" s="17" t="str">
        <f t="shared" si="30"/>
        <v/>
      </c>
      <c r="K132" s="17" t="str">
        <f t="shared" si="33"/>
        <v xml:space="preserve"> </v>
      </c>
      <c r="L132" s="17" t="str">
        <f t="shared" si="34"/>
        <v xml:space="preserve"> </v>
      </c>
      <c r="M132" s="17" t="str">
        <f t="shared" si="31"/>
        <v/>
      </c>
      <c r="N132" s="21" t="str">
        <f t="shared" si="32"/>
        <v/>
      </c>
    </row>
    <row r="133" spans="1:14" x14ac:dyDescent="0.2">
      <c r="A133" s="15"/>
      <c r="B133" s="28" t="s">
        <v>115</v>
      </c>
      <c r="C133" s="25"/>
      <c r="D133" s="16"/>
      <c r="E133" s="16">
        <v>1</v>
      </c>
      <c r="F133" s="16">
        <v>0</v>
      </c>
      <c r="G133" s="17" t="str">
        <f t="shared" si="27"/>
        <v/>
      </c>
      <c r="H133" s="17" t="str">
        <f t="shared" si="28"/>
        <v/>
      </c>
      <c r="I133" s="17">
        <f t="shared" si="29"/>
        <v>6.5359477124183009E-3</v>
      </c>
      <c r="J133" s="17" t="str">
        <f t="shared" si="30"/>
        <v/>
      </c>
      <c r="K133" s="17">
        <f t="shared" si="33"/>
        <v>1</v>
      </c>
      <c r="L133" s="17" t="str">
        <f t="shared" si="34"/>
        <v xml:space="preserve"> </v>
      </c>
      <c r="M133" s="17" t="str">
        <f t="shared" si="31"/>
        <v/>
      </c>
      <c r="N133" s="21" t="str">
        <f t="shared" si="32"/>
        <v/>
      </c>
    </row>
    <row r="134" spans="1:14" x14ac:dyDescent="0.2">
      <c r="A134" s="15"/>
      <c r="B134" s="28" t="s">
        <v>116</v>
      </c>
      <c r="C134" s="25">
        <v>1</v>
      </c>
      <c r="D134" s="16">
        <v>1</v>
      </c>
      <c r="E134" s="16"/>
      <c r="F134" s="16"/>
      <c r="G134" s="17">
        <f t="shared" si="27"/>
        <v>8.4033613445378148E-3</v>
      </c>
      <c r="H134" s="17">
        <f t="shared" si="28"/>
        <v>9.433962264150943E-3</v>
      </c>
      <c r="I134" s="17" t="str">
        <f t="shared" si="29"/>
        <v/>
      </c>
      <c r="J134" s="17" t="str">
        <f t="shared" si="30"/>
        <v/>
      </c>
      <c r="K134" s="17">
        <f t="shared" si="33"/>
        <v>-1</v>
      </c>
      <c r="L134" s="17">
        <f t="shared" si="34"/>
        <v>-1</v>
      </c>
      <c r="M134" s="17">
        <f t="shared" si="31"/>
        <v>-8.4033613445378148E-3</v>
      </c>
      <c r="N134" s="21">
        <f t="shared" si="32"/>
        <v>-9.433962264150943E-3</v>
      </c>
    </row>
    <row r="135" spans="1:14" x14ac:dyDescent="0.2">
      <c r="A135" s="15"/>
      <c r="B135" s="28" t="s">
        <v>117</v>
      </c>
      <c r="C135" s="25">
        <v>3</v>
      </c>
      <c r="D135" s="16">
        <v>1</v>
      </c>
      <c r="E135" s="16"/>
      <c r="F135" s="16"/>
      <c r="G135" s="17">
        <f t="shared" si="27"/>
        <v>2.5210084033613446E-2</v>
      </c>
      <c r="H135" s="17">
        <f t="shared" si="28"/>
        <v>9.433962264150943E-3</v>
      </c>
      <c r="I135" s="17" t="str">
        <f t="shared" si="29"/>
        <v/>
      </c>
      <c r="J135" s="17" t="str">
        <f t="shared" si="30"/>
        <v/>
      </c>
      <c r="K135" s="17">
        <f t="shared" si="33"/>
        <v>-1</v>
      </c>
      <c r="L135" s="17">
        <f t="shared" si="34"/>
        <v>-1</v>
      </c>
      <c r="M135" s="17">
        <f t="shared" si="31"/>
        <v>-2.5210084033613446E-2</v>
      </c>
      <c r="N135" s="21">
        <f t="shared" si="32"/>
        <v>-9.433962264150943E-3</v>
      </c>
    </row>
    <row r="136" spans="1:14" x14ac:dyDescent="0.2">
      <c r="A136" s="15"/>
      <c r="B136" s="28" t="s">
        <v>118</v>
      </c>
      <c r="C136" s="25"/>
      <c r="D136" s="16"/>
      <c r="E136" s="16"/>
      <c r="F136" s="16"/>
      <c r="G136" s="17" t="str">
        <f t="shared" si="27"/>
        <v/>
      </c>
      <c r="H136" s="17" t="str">
        <f t="shared" si="28"/>
        <v/>
      </c>
      <c r="I136" s="17" t="str">
        <f t="shared" si="29"/>
        <v/>
      </c>
      <c r="J136" s="17" t="str">
        <f t="shared" si="30"/>
        <v/>
      </c>
      <c r="K136" s="17" t="str">
        <f t="shared" si="33"/>
        <v xml:space="preserve"> </v>
      </c>
      <c r="L136" s="17" t="str">
        <f t="shared" si="34"/>
        <v xml:space="preserve"> </v>
      </c>
      <c r="M136" s="17" t="str">
        <f t="shared" si="31"/>
        <v/>
      </c>
      <c r="N136" s="21" t="str">
        <f t="shared" si="32"/>
        <v/>
      </c>
    </row>
    <row r="137" spans="1:14" x14ac:dyDescent="0.2">
      <c r="A137" s="15"/>
      <c r="B137" s="28" t="s">
        <v>119</v>
      </c>
      <c r="C137" s="25">
        <v>3</v>
      </c>
      <c r="D137" s="16">
        <v>1</v>
      </c>
      <c r="E137" s="16">
        <v>3</v>
      </c>
      <c r="F137" s="16">
        <v>3</v>
      </c>
      <c r="G137" s="17">
        <f t="shared" si="27"/>
        <v>2.5210084033613446E-2</v>
      </c>
      <c r="H137" s="17">
        <f t="shared" si="28"/>
        <v>9.433962264150943E-3</v>
      </c>
      <c r="I137" s="17">
        <f t="shared" si="29"/>
        <v>1.9607843137254902E-2</v>
      </c>
      <c r="J137" s="17">
        <f t="shared" si="30"/>
        <v>2.2058823529411766E-2</v>
      </c>
      <c r="K137" s="17">
        <f t="shared" si="33"/>
        <v>0</v>
      </c>
      <c r="L137" s="17">
        <f t="shared" si="34"/>
        <v>2</v>
      </c>
      <c r="M137" s="17">
        <f t="shared" si="31"/>
        <v>0</v>
      </c>
      <c r="N137" s="21">
        <f t="shared" si="32"/>
        <v>1.8867924528301886E-2</v>
      </c>
    </row>
    <row r="138" spans="1:14" x14ac:dyDescent="0.2">
      <c r="A138" s="15"/>
      <c r="B138" s="28" t="s">
        <v>120</v>
      </c>
      <c r="C138" s="25"/>
      <c r="D138" s="16"/>
      <c r="E138" s="16"/>
      <c r="F138" s="16"/>
      <c r="G138" s="17" t="str">
        <f t="shared" si="27"/>
        <v/>
      </c>
      <c r="H138" s="17" t="str">
        <f t="shared" si="28"/>
        <v/>
      </c>
      <c r="I138" s="17" t="str">
        <f t="shared" si="29"/>
        <v/>
      </c>
      <c r="J138" s="17" t="str">
        <f t="shared" si="30"/>
        <v/>
      </c>
      <c r="K138" s="17" t="str">
        <f t="shared" si="33"/>
        <v xml:space="preserve"> </v>
      </c>
      <c r="L138" s="17" t="str">
        <f t="shared" si="34"/>
        <v xml:space="preserve"> </v>
      </c>
      <c r="M138" s="17" t="str">
        <f t="shared" si="31"/>
        <v/>
      </c>
      <c r="N138" s="21" t="str">
        <f t="shared" si="32"/>
        <v/>
      </c>
    </row>
    <row r="139" spans="1:14" x14ac:dyDescent="0.2">
      <c r="A139" s="15"/>
      <c r="B139" s="28" t="s">
        <v>121</v>
      </c>
      <c r="C139" s="25">
        <v>15</v>
      </c>
      <c r="D139" s="16">
        <v>0</v>
      </c>
      <c r="E139" s="16">
        <v>26</v>
      </c>
      <c r="F139" s="16">
        <v>5</v>
      </c>
      <c r="G139" s="17">
        <f t="shared" si="27"/>
        <v>0.12605042016806722</v>
      </c>
      <c r="H139" s="17" t="str">
        <f t="shared" si="28"/>
        <v/>
      </c>
      <c r="I139" s="17">
        <f t="shared" si="29"/>
        <v>0.16993464052287582</v>
      </c>
      <c r="J139" s="17">
        <f t="shared" si="30"/>
        <v>3.6764705882352942E-2</v>
      </c>
      <c r="K139" s="17">
        <f t="shared" si="33"/>
        <v>0.73333333333333328</v>
      </c>
      <c r="L139" s="17">
        <f t="shared" si="34"/>
        <v>1</v>
      </c>
      <c r="M139" s="17">
        <f t="shared" si="31"/>
        <v>9.2436974789915957E-2</v>
      </c>
      <c r="N139" s="21" t="str">
        <f t="shared" si="32"/>
        <v/>
      </c>
    </row>
    <row r="140" spans="1:14" x14ac:dyDescent="0.2">
      <c r="A140" s="15"/>
      <c r="B140" s="28" t="s">
        <v>122</v>
      </c>
      <c r="C140" s="25"/>
      <c r="D140" s="16"/>
      <c r="E140" s="16"/>
      <c r="F140" s="16"/>
      <c r="G140" s="17" t="str">
        <f t="shared" si="27"/>
        <v/>
      </c>
      <c r="H140" s="17" t="str">
        <f t="shared" si="28"/>
        <v/>
      </c>
      <c r="I140" s="17" t="str">
        <f t="shared" si="29"/>
        <v/>
      </c>
      <c r="J140" s="17" t="str">
        <f t="shared" si="30"/>
        <v/>
      </c>
      <c r="K140" s="17" t="str">
        <f t="shared" si="33"/>
        <v xml:space="preserve"> </v>
      </c>
      <c r="L140" s="17" t="str">
        <f t="shared" si="34"/>
        <v xml:space="preserve"> </v>
      </c>
      <c r="M140" s="17" t="str">
        <f t="shared" si="31"/>
        <v/>
      </c>
      <c r="N140" s="21" t="str">
        <f t="shared" si="32"/>
        <v/>
      </c>
    </row>
    <row r="141" spans="1:14" x14ac:dyDescent="0.2">
      <c r="A141" s="15"/>
      <c r="B141" s="28" t="s">
        <v>123</v>
      </c>
      <c r="C141" s="25">
        <v>4</v>
      </c>
      <c r="D141" s="16">
        <v>10</v>
      </c>
      <c r="E141" s="16">
        <v>5</v>
      </c>
      <c r="F141" s="16">
        <v>9</v>
      </c>
      <c r="G141" s="17">
        <f t="shared" si="27"/>
        <v>3.3613445378151259E-2</v>
      </c>
      <c r="H141" s="17">
        <f t="shared" si="28"/>
        <v>9.4339622641509441E-2</v>
      </c>
      <c r="I141" s="17">
        <f t="shared" si="29"/>
        <v>3.2679738562091505E-2</v>
      </c>
      <c r="J141" s="17">
        <f t="shared" si="30"/>
        <v>6.6176470588235295E-2</v>
      </c>
      <c r="K141" s="17">
        <f t="shared" si="33"/>
        <v>0.25</v>
      </c>
      <c r="L141" s="17">
        <f t="shared" si="34"/>
        <v>-0.1</v>
      </c>
      <c r="M141" s="17">
        <f t="shared" si="31"/>
        <v>8.4033613445378148E-3</v>
      </c>
      <c r="N141" s="21">
        <f t="shared" si="32"/>
        <v>-9.4339622641509448E-3</v>
      </c>
    </row>
    <row r="142" spans="1:14" x14ac:dyDescent="0.2">
      <c r="A142" s="15"/>
      <c r="B142" s="28" t="s">
        <v>124</v>
      </c>
      <c r="C142" s="25">
        <v>1</v>
      </c>
      <c r="D142" s="16">
        <v>2</v>
      </c>
      <c r="E142" s="16">
        <v>3</v>
      </c>
      <c r="F142" s="16">
        <v>1</v>
      </c>
      <c r="G142" s="17">
        <f t="shared" si="27"/>
        <v>8.4033613445378148E-3</v>
      </c>
      <c r="H142" s="17">
        <f t="shared" si="28"/>
        <v>1.8867924528301886E-2</v>
      </c>
      <c r="I142" s="17">
        <f t="shared" si="29"/>
        <v>1.9607843137254902E-2</v>
      </c>
      <c r="J142" s="17">
        <f t="shared" si="30"/>
        <v>7.3529411764705881E-3</v>
      </c>
      <c r="K142" s="17">
        <f t="shared" si="33"/>
        <v>2</v>
      </c>
      <c r="L142" s="17">
        <f t="shared" si="34"/>
        <v>-0.5</v>
      </c>
      <c r="M142" s="17">
        <f t="shared" si="31"/>
        <v>1.680672268907563E-2</v>
      </c>
      <c r="N142" s="21">
        <f t="shared" si="32"/>
        <v>-9.433962264150943E-3</v>
      </c>
    </row>
    <row r="143" spans="1:14" x14ac:dyDescent="0.2">
      <c r="A143" s="15"/>
      <c r="B143" s="28" t="s">
        <v>125</v>
      </c>
      <c r="C143" s="25"/>
      <c r="D143" s="16"/>
      <c r="E143" s="16"/>
      <c r="F143" s="16"/>
      <c r="G143" s="17" t="str">
        <f t="shared" si="27"/>
        <v/>
      </c>
      <c r="H143" s="17" t="str">
        <f t="shared" si="28"/>
        <v/>
      </c>
      <c r="I143" s="17" t="str">
        <f t="shared" si="29"/>
        <v/>
      </c>
      <c r="J143" s="17" t="str">
        <f t="shared" si="30"/>
        <v/>
      </c>
      <c r="K143" s="17" t="str">
        <f t="shared" si="33"/>
        <v xml:space="preserve"> </v>
      </c>
      <c r="L143" s="17" t="str">
        <f t="shared" si="34"/>
        <v xml:space="preserve"> </v>
      </c>
      <c r="M143" s="17" t="str">
        <f t="shared" si="31"/>
        <v/>
      </c>
      <c r="N143" s="21" t="str">
        <f t="shared" si="32"/>
        <v/>
      </c>
    </row>
    <row r="144" spans="1:14" ht="25.5" x14ac:dyDescent="0.2">
      <c r="A144" s="15"/>
      <c r="B144" s="28" t="s">
        <v>126</v>
      </c>
      <c r="C144" s="25"/>
      <c r="D144" s="16"/>
      <c r="E144" s="16">
        <v>7</v>
      </c>
      <c r="F144" s="16">
        <v>2</v>
      </c>
      <c r="G144" s="17" t="str">
        <f t="shared" si="27"/>
        <v/>
      </c>
      <c r="H144" s="17" t="str">
        <f t="shared" si="28"/>
        <v/>
      </c>
      <c r="I144" s="17">
        <f t="shared" si="29"/>
        <v>4.5751633986928102E-2</v>
      </c>
      <c r="J144" s="17">
        <f t="shared" si="30"/>
        <v>1.4705882352941176E-2</v>
      </c>
      <c r="K144" s="17">
        <f t="shared" si="33"/>
        <v>1</v>
      </c>
      <c r="L144" s="17">
        <f t="shared" si="34"/>
        <v>1</v>
      </c>
      <c r="M144" s="17" t="str">
        <f t="shared" si="31"/>
        <v/>
      </c>
      <c r="N144" s="21" t="str">
        <f t="shared" si="32"/>
        <v/>
      </c>
    </row>
    <row r="145" spans="1:14" ht="27.75" customHeight="1" x14ac:dyDescent="0.2">
      <c r="A145" s="15"/>
      <c r="B145" s="28" t="s">
        <v>127</v>
      </c>
      <c r="C145" s="25">
        <v>2</v>
      </c>
      <c r="D145" s="16">
        <v>2</v>
      </c>
      <c r="E145" s="16">
        <v>6</v>
      </c>
      <c r="F145" s="16">
        <v>8</v>
      </c>
      <c r="G145" s="17">
        <f t="shared" ref="G145:G180" si="35">+IF(C145=0,"",C145/C$81)</f>
        <v>1.680672268907563E-2</v>
      </c>
      <c r="H145" s="17">
        <f t="shared" ref="H145:H180" si="36">+IF(D145=0,"",D145/D$81)</f>
        <v>1.8867924528301886E-2</v>
      </c>
      <c r="I145" s="17">
        <f t="shared" ref="I145:I180" si="37">+IF(E145=0,"",E145/E$81)</f>
        <v>3.9215686274509803E-2</v>
      </c>
      <c r="J145" s="17">
        <f t="shared" ref="J145:J180" si="38">+IF(F145=0,"",F145/F$81)</f>
        <v>5.8823529411764705E-2</v>
      </c>
      <c r="K145" s="17">
        <f t="shared" si="33"/>
        <v>2</v>
      </c>
      <c r="L145" s="17">
        <f t="shared" si="34"/>
        <v>3</v>
      </c>
      <c r="M145" s="17">
        <f t="shared" ref="M145:M180" si="39">+IF(OR(AND(G145=""),(K145="")),"",G145*K145)</f>
        <v>3.3613445378151259E-2</v>
      </c>
      <c r="N145" s="21">
        <f t="shared" ref="N145:N180" si="40">+IF(OR(AND(H145=""),(L145="")),"",H145*L145)</f>
        <v>5.6603773584905662E-2</v>
      </c>
    </row>
    <row r="146" spans="1:14" x14ac:dyDescent="0.2">
      <c r="A146" s="15"/>
      <c r="B146" s="28" t="s">
        <v>128</v>
      </c>
      <c r="C146" s="25">
        <v>5</v>
      </c>
      <c r="D146" s="16">
        <v>0</v>
      </c>
      <c r="E146" s="16">
        <v>6</v>
      </c>
      <c r="F146" s="16">
        <v>2</v>
      </c>
      <c r="G146" s="17">
        <f t="shared" si="35"/>
        <v>4.2016806722689079E-2</v>
      </c>
      <c r="H146" s="17" t="str">
        <f t="shared" si="36"/>
        <v/>
      </c>
      <c r="I146" s="17">
        <f t="shared" si="37"/>
        <v>3.9215686274509803E-2</v>
      </c>
      <c r="J146" s="17">
        <f t="shared" si="38"/>
        <v>1.4705882352941176E-2</v>
      </c>
      <c r="K146" s="17">
        <f t="shared" ref="K146:K180" si="41">+IF(AND(C146=0,E146=0)," ",IF(C146=0,1,IF(E146=0,-1,(E146-C146)/C146)))</f>
        <v>0.2</v>
      </c>
      <c r="L146" s="17">
        <f t="shared" ref="L146:L180" si="42">+IF(AND(D146=0,F146=0)," ",IF(D146=0,1,IF(F146=0,-1,(F146-D146)/D146)))</f>
        <v>1</v>
      </c>
      <c r="M146" s="17">
        <f t="shared" si="39"/>
        <v>8.4033613445378165E-3</v>
      </c>
      <c r="N146" s="21" t="str">
        <f t="shared" si="40"/>
        <v/>
      </c>
    </row>
    <row r="147" spans="1:14" x14ac:dyDescent="0.2">
      <c r="A147" s="15"/>
      <c r="B147" s="28" t="s">
        <v>129</v>
      </c>
      <c r="C147" s="25"/>
      <c r="D147" s="16"/>
      <c r="E147" s="16"/>
      <c r="F147" s="16"/>
      <c r="G147" s="17" t="str">
        <f t="shared" si="35"/>
        <v/>
      </c>
      <c r="H147" s="17" t="str">
        <f t="shared" si="36"/>
        <v/>
      </c>
      <c r="I147" s="17" t="str">
        <f t="shared" si="37"/>
        <v/>
      </c>
      <c r="J147" s="17" t="str">
        <f t="shared" si="38"/>
        <v/>
      </c>
      <c r="K147" s="17" t="str">
        <f t="shared" si="41"/>
        <v xml:space="preserve"> </v>
      </c>
      <c r="L147" s="17" t="str">
        <f t="shared" si="42"/>
        <v xml:space="preserve"> </v>
      </c>
      <c r="M147" s="17" t="str">
        <f t="shared" si="39"/>
        <v/>
      </c>
      <c r="N147" s="21" t="str">
        <f t="shared" si="40"/>
        <v/>
      </c>
    </row>
    <row r="148" spans="1:14" x14ac:dyDescent="0.2">
      <c r="A148" s="15"/>
      <c r="B148" s="28" t="s">
        <v>130</v>
      </c>
      <c r="C148" s="25"/>
      <c r="D148" s="16"/>
      <c r="E148" s="16"/>
      <c r="F148" s="16"/>
      <c r="G148" s="17" t="str">
        <f t="shared" si="35"/>
        <v/>
      </c>
      <c r="H148" s="17" t="str">
        <f t="shared" si="36"/>
        <v/>
      </c>
      <c r="I148" s="17" t="str">
        <f t="shared" si="37"/>
        <v/>
      </c>
      <c r="J148" s="17" t="str">
        <f t="shared" si="38"/>
        <v/>
      </c>
      <c r="K148" s="17" t="str">
        <f t="shared" si="41"/>
        <v xml:space="preserve"> </v>
      </c>
      <c r="L148" s="17" t="str">
        <f t="shared" si="42"/>
        <v xml:space="preserve"> </v>
      </c>
      <c r="M148" s="17" t="str">
        <f t="shared" si="39"/>
        <v/>
      </c>
      <c r="N148" s="21" t="str">
        <f t="shared" si="40"/>
        <v/>
      </c>
    </row>
    <row r="149" spans="1:14" x14ac:dyDescent="0.2">
      <c r="A149" s="15"/>
      <c r="B149" s="28" t="s">
        <v>131</v>
      </c>
      <c r="C149" s="25"/>
      <c r="D149" s="16"/>
      <c r="E149" s="16">
        <v>1</v>
      </c>
      <c r="F149" s="16">
        <v>2</v>
      </c>
      <c r="G149" s="17" t="str">
        <f t="shared" si="35"/>
        <v/>
      </c>
      <c r="H149" s="17" t="str">
        <f t="shared" si="36"/>
        <v/>
      </c>
      <c r="I149" s="17">
        <f t="shared" si="37"/>
        <v>6.5359477124183009E-3</v>
      </c>
      <c r="J149" s="17">
        <f t="shared" si="38"/>
        <v>1.4705882352941176E-2</v>
      </c>
      <c r="K149" s="17">
        <f t="shared" si="41"/>
        <v>1</v>
      </c>
      <c r="L149" s="17">
        <f t="shared" si="42"/>
        <v>1</v>
      </c>
      <c r="M149" s="17" t="str">
        <f t="shared" si="39"/>
        <v/>
      </c>
      <c r="N149" s="21" t="str">
        <f t="shared" si="40"/>
        <v/>
      </c>
    </row>
    <row r="150" spans="1:14" x14ac:dyDescent="0.2">
      <c r="A150" s="15"/>
      <c r="B150" s="28" t="s">
        <v>132</v>
      </c>
      <c r="C150" s="25">
        <v>1</v>
      </c>
      <c r="D150" s="16">
        <v>0</v>
      </c>
      <c r="E150" s="16">
        <v>3</v>
      </c>
      <c r="F150" s="16">
        <v>0</v>
      </c>
      <c r="G150" s="17">
        <f t="shared" si="35"/>
        <v>8.4033613445378148E-3</v>
      </c>
      <c r="H150" s="17" t="str">
        <f t="shared" si="36"/>
        <v/>
      </c>
      <c r="I150" s="17">
        <f t="shared" si="37"/>
        <v>1.9607843137254902E-2</v>
      </c>
      <c r="J150" s="17" t="str">
        <f t="shared" si="38"/>
        <v/>
      </c>
      <c r="K150" s="17">
        <f t="shared" si="41"/>
        <v>2</v>
      </c>
      <c r="L150" s="17" t="str">
        <f t="shared" si="42"/>
        <v xml:space="preserve"> </v>
      </c>
      <c r="M150" s="17">
        <f t="shared" si="39"/>
        <v>1.680672268907563E-2</v>
      </c>
      <c r="N150" s="21" t="str">
        <f t="shared" si="40"/>
        <v/>
      </c>
    </row>
    <row r="151" spans="1:14" x14ac:dyDescent="0.2">
      <c r="A151" s="15"/>
      <c r="B151" s="28" t="s">
        <v>133</v>
      </c>
      <c r="C151" s="25"/>
      <c r="D151" s="16"/>
      <c r="E151" s="16"/>
      <c r="F151" s="16"/>
      <c r="G151" s="17" t="str">
        <f t="shared" si="35"/>
        <v/>
      </c>
      <c r="H151" s="17" t="str">
        <f t="shared" si="36"/>
        <v/>
      </c>
      <c r="I151" s="17" t="str">
        <f t="shared" si="37"/>
        <v/>
      </c>
      <c r="J151" s="17" t="str">
        <f t="shared" si="38"/>
        <v/>
      </c>
      <c r="K151" s="17" t="str">
        <f t="shared" si="41"/>
        <v xml:space="preserve"> </v>
      </c>
      <c r="L151" s="17" t="str">
        <f t="shared" si="42"/>
        <v xml:space="preserve"> </v>
      </c>
      <c r="M151" s="17" t="str">
        <f t="shared" si="39"/>
        <v/>
      </c>
      <c r="N151" s="21" t="str">
        <f t="shared" si="40"/>
        <v/>
      </c>
    </row>
    <row r="152" spans="1:14" x14ac:dyDescent="0.2">
      <c r="A152" s="15"/>
      <c r="B152" s="28" t="s">
        <v>134</v>
      </c>
      <c r="C152" s="25"/>
      <c r="D152" s="16"/>
      <c r="E152" s="16"/>
      <c r="F152" s="16"/>
      <c r="G152" s="17" t="str">
        <f t="shared" si="35"/>
        <v/>
      </c>
      <c r="H152" s="17" t="str">
        <f t="shared" si="36"/>
        <v/>
      </c>
      <c r="I152" s="17" t="str">
        <f t="shared" si="37"/>
        <v/>
      </c>
      <c r="J152" s="17" t="str">
        <f t="shared" si="38"/>
        <v/>
      </c>
      <c r="K152" s="17" t="str">
        <f t="shared" si="41"/>
        <v xml:space="preserve"> </v>
      </c>
      <c r="L152" s="17" t="str">
        <f t="shared" si="42"/>
        <v xml:space="preserve"> </v>
      </c>
      <c r="M152" s="17" t="str">
        <f t="shared" si="39"/>
        <v/>
      </c>
      <c r="N152" s="21" t="str">
        <f t="shared" si="40"/>
        <v/>
      </c>
    </row>
    <row r="153" spans="1:14" x14ac:dyDescent="0.2">
      <c r="A153" s="15"/>
      <c r="B153" s="28" t="s">
        <v>135</v>
      </c>
      <c r="C153" s="25"/>
      <c r="D153" s="16"/>
      <c r="E153" s="16">
        <v>0</v>
      </c>
      <c r="F153" s="16">
        <v>2</v>
      </c>
      <c r="G153" s="17" t="str">
        <f t="shared" si="35"/>
        <v/>
      </c>
      <c r="H153" s="17" t="str">
        <f t="shared" si="36"/>
        <v/>
      </c>
      <c r="I153" s="17" t="str">
        <f t="shared" si="37"/>
        <v/>
      </c>
      <c r="J153" s="17">
        <f t="shared" si="38"/>
        <v>1.4705882352941176E-2</v>
      </c>
      <c r="K153" s="17" t="str">
        <f t="shared" si="41"/>
        <v xml:space="preserve"> </v>
      </c>
      <c r="L153" s="17">
        <f t="shared" si="42"/>
        <v>1</v>
      </c>
      <c r="M153" s="17" t="str">
        <f t="shared" si="39"/>
        <v/>
      </c>
      <c r="N153" s="21" t="str">
        <f t="shared" si="40"/>
        <v/>
      </c>
    </row>
    <row r="154" spans="1:14" ht="25.5" x14ac:dyDescent="0.2">
      <c r="A154" s="15"/>
      <c r="B154" s="28" t="s">
        <v>136</v>
      </c>
      <c r="C154" s="25">
        <v>5</v>
      </c>
      <c r="D154" s="16">
        <v>2</v>
      </c>
      <c r="E154" s="16">
        <v>6</v>
      </c>
      <c r="F154" s="16">
        <v>4</v>
      </c>
      <c r="G154" s="17">
        <f t="shared" si="35"/>
        <v>4.2016806722689079E-2</v>
      </c>
      <c r="H154" s="17">
        <f t="shared" si="36"/>
        <v>1.8867924528301886E-2</v>
      </c>
      <c r="I154" s="17">
        <f t="shared" si="37"/>
        <v>3.9215686274509803E-2</v>
      </c>
      <c r="J154" s="17">
        <f t="shared" si="38"/>
        <v>2.9411764705882353E-2</v>
      </c>
      <c r="K154" s="17">
        <f t="shared" si="41"/>
        <v>0.2</v>
      </c>
      <c r="L154" s="17">
        <f t="shared" si="42"/>
        <v>1</v>
      </c>
      <c r="M154" s="17">
        <f t="shared" si="39"/>
        <v>8.4033613445378165E-3</v>
      </c>
      <c r="N154" s="21">
        <f t="shared" si="40"/>
        <v>1.8867924528301886E-2</v>
      </c>
    </row>
    <row r="155" spans="1:14" ht="25.5" x14ac:dyDescent="0.2">
      <c r="A155" s="15"/>
      <c r="B155" s="28" t="s">
        <v>137</v>
      </c>
      <c r="C155" s="25"/>
      <c r="D155" s="16"/>
      <c r="E155" s="16"/>
      <c r="F155" s="16"/>
      <c r="G155" s="17" t="str">
        <f t="shared" si="35"/>
        <v/>
      </c>
      <c r="H155" s="17" t="str">
        <f t="shared" si="36"/>
        <v/>
      </c>
      <c r="I155" s="17" t="str">
        <f t="shared" si="37"/>
        <v/>
      </c>
      <c r="J155" s="17" t="str">
        <f t="shared" si="38"/>
        <v/>
      </c>
      <c r="K155" s="17" t="str">
        <f t="shared" si="41"/>
        <v xml:space="preserve"> </v>
      </c>
      <c r="L155" s="17" t="str">
        <f t="shared" si="42"/>
        <v xml:space="preserve"> </v>
      </c>
      <c r="M155" s="17" t="str">
        <f t="shared" si="39"/>
        <v/>
      </c>
      <c r="N155" s="21" t="str">
        <f t="shared" si="40"/>
        <v/>
      </c>
    </row>
    <row r="156" spans="1:14" ht="25.5" x14ac:dyDescent="0.2">
      <c r="A156" s="15"/>
      <c r="B156" s="28" t="s">
        <v>138</v>
      </c>
      <c r="C156" s="25">
        <v>0</v>
      </c>
      <c r="D156" s="16">
        <v>1</v>
      </c>
      <c r="E156" s="16"/>
      <c r="F156" s="16"/>
      <c r="G156" s="17" t="str">
        <f t="shared" si="35"/>
        <v/>
      </c>
      <c r="H156" s="17">
        <f t="shared" si="36"/>
        <v>9.433962264150943E-3</v>
      </c>
      <c r="I156" s="17" t="str">
        <f t="shared" si="37"/>
        <v/>
      </c>
      <c r="J156" s="17" t="str">
        <f t="shared" si="38"/>
        <v/>
      </c>
      <c r="K156" s="17" t="str">
        <f t="shared" si="41"/>
        <v xml:space="preserve"> </v>
      </c>
      <c r="L156" s="17">
        <f t="shared" si="42"/>
        <v>-1</v>
      </c>
      <c r="M156" s="17" t="str">
        <f t="shared" si="39"/>
        <v/>
      </c>
      <c r="N156" s="21">
        <f t="shared" si="40"/>
        <v>-9.433962264150943E-3</v>
      </c>
    </row>
    <row r="157" spans="1:14" ht="25.5" x14ac:dyDescent="0.2">
      <c r="A157" s="15"/>
      <c r="B157" s="28" t="s">
        <v>139</v>
      </c>
      <c r="C157" s="25"/>
      <c r="D157" s="16"/>
      <c r="E157" s="16"/>
      <c r="F157" s="16"/>
      <c r="G157" s="17" t="str">
        <f t="shared" si="35"/>
        <v/>
      </c>
      <c r="H157" s="17" t="str">
        <f t="shared" si="36"/>
        <v/>
      </c>
      <c r="I157" s="17" t="str">
        <f t="shared" si="37"/>
        <v/>
      </c>
      <c r="J157" s="17" t="str">
        <f t="shared" si="38"/>
        <v/>
      </c>
      <c r="K157" s="17" t="str">
        <f t="shared" si="41"/>
        <v xml:space="preserve"> </v>
      </c>
      <c r="L157" s="17" t="str">
        <f t="shared" si="42"/>
        <v xml:space="preserve"> </v>
      </c>
      <c r="M157" s="17" t="str">
        <f t="shared" si="39"/>
        <v/>
      </c>
      <c r="N157" s="21" t="str">
        <f t="shared" si="40"/>
        <v/>
      </c>
    </row>
    <row r="158" spans="1:14" ht="25.5" x14ac:dyDescent="0.2">
      <c r="A158" s="15"/>
      <c r="B158" s="28" t="s">
        <v>140</v>
      </c>
      <c r="C158" s="25"/>
      <c r="D158" s="16"/>
      <c r="E158" s="16"/>
      <c r="F158" s="16"/>
      <c r="G158" s="17" t="str">
        <f t="shared" si="35"/>
        <v/>
      </c>
      <c r="H158" s="17" t="str">
        <f t="shared" si="36"/>
        <v/>
      </c>
      <c r="I158" s="17" t="str">
        <f t="shared" si="37"/>
        <v/>
      </c>
      <c r="J158" s="17" t="str">
        <f t="shared" si="38"/>
        <v/>
      </c>
      <c r="K158" s="17" t="str">
        <f t="shared" si="41"/>
        <v xml:space="preserve"> </v>
      </c>
      <c r="L158" s="17" t="str">
        <f t="shared" si="42"/>
        <v xml:space="preserve"> </v>
      </c>
      <c r="M158" s="17" t="str">
        <f t="shared" si="39"/>
        <v/>
      </c>
      <c r="N158" s="21" t="str">
        <f t="shared" si="40"/>
        <v/>
      </c>
    </row>
    <row r="159" spans="1:14" x14ac:dyDescent="0.2">
      <c r="A159" s="15"/>
      <c r="B159" s="28" t="s">
        <v>141</v>
      </c>
      <c r="C159" s="25"/>
      <c r="D159" s="16"/>
      <c r="E159" s="16">
        <v>0</v>
      </c>
      <c r="F159" s="16">
        <v>1</v>
      </c>
      <c r="G159" s="17" t="str">
        <f t="shared" si="35"/>
        <v/>
      </c>
      <c r="H159" s="17" t="str">
        <f t="shared" si="36"/>
        <v/>
      </c>
      <c r="I159" s="17" t="str">
        <f t="shared" si="37"/>
        <v/>
      </c>
      <c r="J159" s="17">
        <f t="shared" si="38"/>
        <v>7.3529411764705881E-3</v>
      </c>
      <c r="K159" s="17" t="str">
        <f t="shared" si="41"/>
        <v xml:space="preserve"> </v>
      </c>
      <c r="L159" s="17">
        <f t="shared" si="42"/>
        <v>1</v>
      </c>
      <c r="M159" s="17" t="str">
        <f t="shared" si="39"/>
        <v/>
      </c>
      <c r="N159" s="21" t="str">
        <f t="shared" si="40"/>
        <v/>
      </c>
    </row>
    <row r="160" spans="1:14" x14ac:dyDescent="0.2">
      <c r="A160" s="15"/>
      <c r="B160" s="28" t="s">
        <v>142</v>
      </c>
      <c r="C160" s="25"/>
      <c r="D160" s="16"/>
      <c r="E160" s="16"/>
      <c r="F160" s="16"/>
      <c r="G160" s="17" t="str">
        <f t="shared" si="35"/>
        <v/>
      </c>
      <c r="H160" s="17" t="str">
        <f t="shared" si="36"/>
        <v/>
      </c>
      <c r="I160" s="17" t="str">
        <f t="shared" si="37"/>
        <v/>
      </c>
      <c r="J160" s="17" t="str">
        <f t="shared" si="38"/>
        <v/>
      </c>
      <c r="K160" s="17" t="str">
        <f t="shared" si="41"/>
        <v xml:space="preserve"> </v>
      </c>
      <c r="L160" s="17" t="str">
        <f t="shared" si="42"/>
        <v xml:space="preserve"> </v>
      </c>
      <c r="M160" s="17" t="str">
        <f t="shared" si="39"/>
        <v/>
      </c>
      <c r="N160" s="21" t="str">
        <f t="shared" si="40"/>
        <v/>
      </c>
    </row>
    <row r="161" spans="1:14" x14ac:dyDescent="0.2">
      <c r="A161" s="15"/>
      <c r="B161" s="28" t="s">
        <v>143</v>
      </c>
      <c r="C161" s="25"/>
      <c r="D161" s="16"/>
      <c r="E161" s="16"/>
      <c r="F161" s="16"/>
      <c r="G161" s="17" t="str">
        <f t="shared" si="35"/>
        <v/>
      </c>
      <c r="H161" s="17" t="str">
        <f t="shared" si="36"/>
        <v/>
      </c>
      <c r="I161" s="17" t="str">
        <f t="shared" si="37"/>
        <v/>
      </c>
      <c r="J161" s="17" t="str">
        <f t="shared" si="38"/>
        <v/>
      </c>
      <c r="K161" s="17" t="str">
        <f t="shared" si="41"/>
        <v xml:space="preserve"> </v>
      </c>
      <c r="L161" s="17" t="str">
        <f t="shared" si="42"/>
        <v xml:space="preserve"> </v>
      </c>
      <c r="M161" s="17" t="str">
        <f t="shared" si="39"/>
        <v/>
      </c>
      <c r="N161" s="21" t="str">
        <f t="shared" si="40"/>
        <v/>
      </c>
    </row>
    <row r="162" spans="1:14" x14ac:dyDescent="0.2">
      <c r="A162" s="15"/>
      <c r="B162" s="28" t="s">
        <v>144</v>
      </c>
      <c r="C162" s="25"/>
      <c r="D162" s="16"/>
      <c r="E162" s="16"/>
      <c r="F162" s="16"/>
      <c r="G162" s="17" t="str">
        <f t="shared" si="35"/>
        <v/>
      </c>
      <c r="H162" s="17" t="str">
        <f t="shared" si="36"/>
        <v/>
      </c>
      <c r="I162" s="17" t="str">
        <f t="shared" si="37"/>
        <v/>
      </c>
      <c r="J162" s="17" t="str">
        <f t="shared" si="38"/>
        <v/>
      </c>
      <c r="K162" s="17" t="str">
        <f t="shared" si="41"/>
        <v xml:space="preserve"> </v>
      </c>
      <c r="L162" s="17" t="str">
        <f t="shared" si="42"/>
        <v xml:space="preserve"> </v>
      </c>
      <c r="M162" s="17" t="str">
        <f t="shared" si="39"/>
        <v/>
      </c>
      <c r="N162" s="21" t="str">
        <f t="shared" si="40"/>
        <v/>
      </c>
    </row>
    <row r="163" spans="1:14" x14ac:dyDescent="0.2">
      <c r="A163" s="15"/>
      <c r="B163" s="28" t="s">
        <v>145</v>
      </c>
      <c r="C163" s="25"/>
      <c r="D163" s="16"/>
      <c r="E163" s="16"/>
      <c r="F163" s="16"/>
      <c r="G163" s="17" t="str">
        <f t="shared" si="35"/>
        <v/>
      </c>
      <c r="H163" s="17" t="str">
        <f t="shared" si="36"/>
        <v/>
      </c>
      <c r="I163" s="17" t="str">
        <f t="shared" si="37"/>
        <v/>
      </c>
      <c r="J163" s="17" t="str">
        <f t="shared" si="38"/>
        <v/>
      </c>
      <c r="K163" s="17" t="str">
        <f t="shared" si="41"/>
        <v xml:space="preserve"> </v>
      </c>
      <c r="L163" s="17" t="str">
        <f t="shared" si="42"/>
        <v xml:space="preserve"> </v>
      </c>
      <c r="M163" s="17" t="str">
        <f t="shared" si="39"/>
        <v/>
      </c>
      <c r="N163" s="21" t="str">
        <f t="shared" si="40"/>
        <v/>
      </c>
    </row>
    <row r="164" spans="1:14" x14ac:dyDescent="0.2">
      <c r="A164" s="15"/>
      <c r="B164" s="28" t="s">
        <v>146</v>
      </c>
      <c r="C164" s="25"/>
      <c r="D164" s="16"/>
      <c r="E164" s="16"/>
      <c r="F164" s="16"/>
      <c r="G164" s="17" t="str">
        <f t="shared" si="35"/>
        <v/>
      </c>
      <c r="H164" s="17" t="str">
        <f t="shared" si="36"/>
        <v/>
      </c>
      <c r="I164" s="17" t="str">
        <f t="shared" si="37"/>
        <v/>
      </c>
      <c r="J164" s="17" t="str">
        <f t="shared" si="38"/>
        <v/>
      </c>
      <c r="K164" s="17" t="str">
        <f t="shared" si="41"/>
        <v xml:space="preserve"> </v>
      </c>
      <c r="L164" s="17" t="str">
        <f t="shared" si="42"/>
        <v xml:space="preserve"> </v>
      </c>
      <c r="M164" s="17" t="str">
        <f t="shared" si="39"/>
        <v/>
      </c>
      <c r="N164" s="21" t="str">
        <f t="shared" si="40"/>
        <v/>
      </c>
    </row>
    <row r="165" spans="1:14" x14ac:dyDescent="0.2">
      <c r="A165" s="15"/>
      <c r="B165" s="28" t="s">
        <v>147</v>
      </c>
      <c r="C165" s="25"/>
      <c r="D165" s="16"/>
      <c r="E165" s="16"/>
      <c r="F165" s="16"/>
      <c r="G165" s="17" t="str">
        <f t="shared" si="35"/>
        <v/>
      </c>
      <c r="H165" s="17" t="str">
        <f t="shared" si="36"/>
        <v/>
      </c>
      <c r="I165" s="17" t="str">
        <f t="shared" si="37"/>
        <v/>
      </c>
      <c r="J165" s="17" t="str">
        <f t="shared" si="38"/>
        <v/>
      </c>
      <c r="K165" s="17" t="str">
        <f t="shared" si="41"/>
        <v xml:space="preserve"> </v>
      </c>
      <c r="L165" s="17" t="str">
        <f t="shared" si="42"/>
        <v xml:space="preserve"> </v>
      </c>
      <c r="M165" s="17" t="str">
        <f t="shared" si="39"/>
        <v/>
      </c>
      <c r="N165" s="21" t="str">
        <f t="shared" si="40"/>
        <v/>
      </c>
    </row>
    <row r="166" spans="1:14" x14ac:dyDescent="0.2">
      <c r="A166" s="15"/>
      <c r="B166" s="28" t="s">
        <v>148</v>
      </c>
      <c r="C166" s="25">
        <v>2</v>
      </c>
      <c r="D166" s="16">
        <v>0</v>
      </c>
      <c r="E166" s="16"/>
      <c r="F166" s="16"/>
      <c r="G166" s="17">
        <f t="shared" si="35"/>
        <v>1.680672268907563E-2</v>
      </c>
      <c r="H166" s="17" t="str">
        <f t="shared" si="36"/>
        <v/>
      </c>
      <c r="I166" s="17" t="str">
        <f t="shared" si="37"/>
        <v/>
      </c>
      <c r="J166" s="17" t="str">
        <f t="shared" si="38"/>
        <v/>
      </c>
      <c r="K166" s="17">
        <f t="shared" si="41"/>
        <v>-1</v>
      </c>
      <c r="L166" s="17" t="str">
        <f t="shared" si="42"/>
        <v xml:space="preserve"> </v>
      </c>
      <c r="M166" s="17">
        <f t="shared" si="39"/>
        <v>-1.680672268907563E-2</v>
      </c>
      <c r="N166" s="21" t="str">
        <f t="shared" si="40"/>
        <v/>
      </c>
    </row>
    <row r="167" spans="1:14" x14ac:dyDescent="0.2">
      <c r="A167" s="15"/>
      <c r="B167" s="28" t="s">
        <v>149</v>
      </c>
      <c r="C167" s="25"/>
      <c r="D167" s="16"/>
      <c r="E167" s="16"/>
      <c r="F167" s="16"/>
      <c r="G167" s="17" t="str">
        <f t="shared" si="35"/>
        <v/>
      </c>
      <c r="H167" s="17" t="str">
        <f t="shared" si="36"/>
        <v/>
      </c>
      <c r="I167" s="17" t="str">
        <f t="shared" si="37"/>
        <v/>
      </c>
      <c r="J167" s="17" t="str">
        <f t="shared" si="38"/>
        <v/>
      </c>
      <c r="K167" s="17" t="str">
        <f t="shared" si="41"/>
        <v xml:space="preserve"> </v>
      </c>
      <c r="L167" s="17" t="str">
        <f t="shared" si="42"/>
        <v xml:space="preserve"> </v>
      </c>
      <c r="M167" s="17" t="str">
        <f t="shared" si="39"/>
        <v/>
      </c>
      <c r="N167" s="21" t="str">
        <f t="shared" si="40"/>
        <v/>
      </c>
    </row>
    <row r="168" spans="1:14" ht="25.5" x14ac:dyDescent="0.2">
      <c r="A168" s="15"/>
      <c r="B168" s="28" t="s">
        <v>150</v>
      </c>
      <c r="C168" s="25"/>
      <c r="D168" s="16"/>
      <c r="E168" s="16">
        <v>0</v>
      </c>
      <c r="F168" s="16">
        <v>1</v>
      </c>
      <c r="G168" s="17" t="str">
        <f t="shared" si="35"/>
        <v/>
      </c>
      <c r="H168" s="17" t="str">
        <f t="shared" si="36"/>
        <v/>
      </c>
      <c r="I168" s="17" t="str">
        <f t="shared" si="37"/>
        <v/>
      </c>
      <c r="J168" s="17">
        <f t="shared" si="38"/>
        <v>7.3529411764705881E-3</v>
      </c>
      <c r="K168" s="17" t="str">
        <f t="shared" si="41"/>
        <v xml:space="preserve"> </v>
      </c>
      <c r="L168" s="17">
        <f t="shared" si="42"/>
        <v>1</v>
      </c>
      <c r="M168" s="17" t="str">
        <f t="shared" si="39"/>
        <v/>
      </c>
      <c r="N168" s="21" t="str">
        <f t="shared" si="40"/>
        <v/>
      </c>
    </row>
    <row r="169" spans="1:14" x14ac:dyDescent="0.2">
      <c r="A169" s="15"/>
      <c r="B169" s="28" t="s">
        <v>151</v>
      </c>
      <c r="C169" s="25"/>
      <c r="D169" s="16"/>
      <c r="E169" s="16"/>
      <c r="F169" s="16"/>
      <c r="G169" s="17" t="str">
        <f t="shared" si="35"/>
        <v/>
      </c>
      <c r="H169" s="17" t="str">
        <f t="shared" si="36"/>
        <v/>
      </c>
      <c r="I169" s="17" t="str">
        <f t="shared" si="37"/>
        <v/>
      </c>
      <c r="J169" s="17" t="str">
        <f t="shared" si="38"/>
        <v/>
      </c>
      <c r="K169" s="17" t="str">
        <f t="shared" si="41"/>
        <v xml:space="preserve"> </v>
      </c>
      <c r="L169" s="17" t="str">
        <f t="shared" si="42"/>
        <v xml:space="preserve"> </v>
      </c>
      <c r="M169" s="17" t="str">
        <f t="shared" si="39"/>
        <v/>
      </c>
      <c r="N169" s="21" t="str">
        <f t="shared" si="40"/>
        <v/>
      </c>
    </row>
    <row r="170" spans="1:14" ht="25.5" x14ac:dyDescent="0.2">
      <c r="A170" s="15"/>
      <c r="B170" s="28" t="s">
        <v>152</v>
      </c>
      <c r="C170" s="25"/>
      <c r="D170" s="16"/>
      <c r="E170" s="16"/>
      <c r="F170" s="16"/>
      <c r="G170" s="17" t="str">
        <f t="shared" si="35"/>
        <v/>
      </c>
      <c r="H170" s="17" t="str">
        <f t="shared" si="36"/>
        <v/>
      </c>
      <c r="I170" s="17" t="str">
        <f t="shared" si="37"/>
        <v/>
      </c>
      <c r="J170" s="17" t="str">
        <f t="shared" si="38"/>
        <v/>
      </c>
      <c r="K170" s="17" t="str">
        <f t="shared" si="41"/>
        <v xml:space="preserve"> </v>
      </c>
      <c r="L170" s="17" t="str">
        <f t="shared" si="42"/>
        <v xml:space="preserve"> </v>
      </c>
      <c r="M170" s="17" t="str">
        <f t="shared" si="39"/>
        <v/>
      </c>
      <c r="N170" s="21" t="str">
        <f t="shared" si="40"/>
        <v/>
      </c>
    </row>
    <row r="171" spans="1:14" x14ac:dyDescent="0.2">
      <c r="A171" s="15"/>
      <c r="B171" s="28" t="s">
        <v>153</v>
      </c>
      <c r="C171" s="25"/>
      <c r="D171" s="16"/>
      <c r="E171" s="16">
        <v>0</v>
      </c>
      <c r="F171" s="16">
        <v>1</v>
      </c>
      <c r="G171" s="17" t="str">
        <f t="shared" si="35"/>
        <v/>
      </c>
      <c r="H171" s="17" t="str">
        <f t="shared" si="36"/>
        <v/>
      </c>
      <c r="I171" s="17" t="str">
        <f t="shared" si="37"/>
        <v/>
      </c>
      <c r="J171" s="17">
        <f t="shared" si="38"/>
        <v>7.3529411764705881E-3</v>
      </c>
      <c r="K171" s="17" t="str">
        <f t="shared" si="41"/>
        <v xml:space="preserve"> </v>
      </c>
      <c r="L171" s="17">
        <f t="shared" si="42"/>
        <v>1</v>
      </c>
      <c r="M171" s="17" t="str">
        <f t="shared" si="39"/>
        <v/>
      </c>
      <c r="N171" s="21" t="str">
        <f t="shared" si="40"/>
        <v/>
      </c>
    </row>
    <row r="172" spans="1:14" x14ac:dyDescent="0.2">
      <c r="A172" s="15"/>
      <c r="B172" s="28" t="s">
        <v>154</v>
      </c>
      <c r="C172" s="25"/>
      <c r="D172" s="16"/>
      <c r="E172" s="16"/>
      <c r="F172" s="16"/>
      <c r="G172" s="17" t="str">
        <f t="shared" si="35"/>
        <v/>
      </c>
      <c r="H172" s="17" t="str">
        <f t="shared" si="36"/>
        <v/>
      </c>
      <c r="I172" s="17" t="str">
        <f t="shared" si="37"/>
        <v/>
      </c>
      <c r="J172" s="17" t="str">
        <f t="shared" si="38"/>
        <v/>
      </c>
      <c r="K172" s="17" t="str">
        <f t="shared" si="41"/>
        <v xml:space="preserve"> </v>
      </c>
      <c r="L172" s="17" t="str">
        <f t="shared" si="42"/>
        <v xml:space="preserve"> </v>
      </c>
      <c r="M172" s="17" t="str">
        <f t="shared" si="39"/>
        <v/>
      </c>
      <c r="N172" s="21" t="str">
        <f t="shared" si="40"/>
        <v/>
      </c>
    </row>
    <row r="173" spans="1:14" x14ac:dyDescent="0.2">
      <c r="A173" s="15"/>
      <c r="B173" s="28" t="s">
        <v>155</v>
      </c>
      <c r="C173" s="25"/>
      <c r="D173" s="16"/>
      <c r="E173" s="16"/>
      <c r="F173" s="16"/>
      <c r="G173" s="17" t="str">
        <f t="shared" si="35"/>
        <v/>
      </c>
      <c r="H173" s="17" t="str">
        <f t="shared" si="36"/>
        <v/>
      </c>
      <c r="I173" s="17" t="str">
        <f t="shared" si="37"/>
        <v/>
      </c>
      <c r="J173" s="17" t="str">
        <f t="shared" si="38"/>
        <v/>
      </c>
      <c r="K173" s="17" t="str">
        <f t="shared" si="41"/>
        <v xml:space="preserve"> </v>
      </c>
      <c r="L173" s="17" t="str">
        <f t="shared" si="42"/>
        <v xml:space="preserve"> </v>
      </c>
      <c r="M173" s="17" t="str">
        <f t="shared" si="39"/>
        <v/>
      </c>
      <c r="N173" s="21" t="str">
        <f t="shared" si="40"/>
        <v/>
      </c>
    </row>
    <row r="174" spans="1:14" x14ac:dyDescent="0.2">
      <c r="A174" s="15"/>
      <c r="B174" s="28" t="s">
        <v>156</v>
      </c>
      <c r="C174" s="25"/>
      <c r="D174" s="16"/>
      <c r="E174" s="16"/>
      <c r="F174" s="16"/>
      <c r="G174" s="17" t="str">
        <f t="shared" si="35"/>
        <v/>
      </c>
      <c r="H174" s="17" t="str">
        <f t="shared" si="36"/>
        <v/>
      </c>
      <c r="I174" s="17" t="str">
        <f t="shared" si="37"/>
        <v/>
      </c>
      <c r="J174" s="17" t="str">
        <f t="shared" si="38"/>
        <v/>
      </c>
      <c r="K174" s="17" t="str">
        <f t="shared" si="41"/>
        <v xml:space="preserve"> </v>
      </c>
      <c r="L174" s="17" t="str">
        <f t="shared" si="42"/>
        <v xml:space="preserve"> </v>
      </c>
      <c r="M174" s="17" t="str">
        <f t="shared" si="39"/>
        <v/>
      </c>
      <c r="N174" s="21" t="str">
        <f t="shared" si="40"/>
        <v/>
      </c>
    </row>
    <row r="175" spans="1:14" x14ac:dyDescent="0.2">
      <c r="A175" s="15"/>
      <c r="B175" s="28" t="s">
        <v>157</v>
      </c>
      <c r="C175" s="25"/>
      <c r="D175" s="16"/>
      <c r="E175" s="16"/>
      <c r="F175" s="16"/>
      <c r="G175" s="17" t="str">
        <f t="shared" si="35"/>
        <v/>
      </c>
      <c r="H175" s="17" t="str">
        <f t="shared" si="36"/>
        <v/>
      </c>
      <c r="I175" s="17" t="str">
        <f t="shared" si="37"/>
        <v/>
      </c>
      <c r="J175" s="17" t="str">
        <f t="shared" si="38"/>
        <v/>
      </c>
      <c r="K175" s="17" t="str">
        <f t="shared" si="41"/>
        <v xml:space="preserve"> </v>
      </c>
      <c r="L175" s="17" t="str">
        <f t="shared" si="42"/>
        <v xml:space="preserve"> </v>
      </c>
      <c r="M175" s="17" t="str">
        <f t="shared" si="39"/>
        <v/>
      </c>
      <c r="N175" s="21" t="str">
        <f t="shared" si="40"/>
        <v/>
      </c>
    </row>
    <row r="176" spans="1:14" x14ac:dyDescent="0.2">
      <c r="A176" s="15"/>
      <c r="B176" s="28" t="s">
        <v>158</v>
      </c>
      <c r="C176" s="25"/>
      <c r="D176" s="16"/>
      <c r="E176" s="16">
        <v>0</v>
      </c>
      <c r="F176" s="16">
        <v>1</v>
      </c>
      <c r="G176" s="17" t="str">
        <f t="shared" si="35"/>
        <v/>
      </c>
      <c r="H176" s="17" t="str">
        <f t="shared" si="36"/>
        <v/>
      </c>
      <c r="I176" s="17" t="str">
        <f t="shared" si="37"/>
        <v/>
      </c>
      <c r="J176" s="17">
        <f t="shared" si="38"/>
        <v>7.3529411764705881E-3</v>
      </c>
      <c r="K176" s="17" t="str">
        <f t="shared" si="41"/>
        <v xml:space="preserve"> </v>
      </c>
      <c r="L176" s="17">
        <f t="shared" si="42"/>
        <v>1</v>
      </c>
      <c r="M176" s="17" t="str">
        <f t="shared" si="39"/>
        <v/>
      </c>
      <c r="N176" s="21" t="str">
        <f t="shared" si="40"/>
        <v/>
      </c>
    </row>
    <row r="177" spans="1:14" x14ac:dyDescent="0.2">
      <c r="A177" s="15"/>
      <c r="B177" s="28" t="s">
        <v>159</v>
      </c>
      <c r="C177" s="25">
        <v>0</v>
      </c>
      <c r="D177" s="16">
        <v>1</v>
      </c>
      <c r="E177" s="16">
        <v>1</v>
      </c>
      <c r="F177" s="16">
        <v>0</v>
      </c>
      <c r="G177" s="17" t="str">
        <f t="shared" si="35"/>
        <v/>
      </c>
      <c r="H177" s="17">
        <f t="shared" si="36"/>
        <v>9.433962264150943E-3</v>
      </c>
      <c r="I177" s="17">
        <f t="shared" si="37"/>
        <v>6.5359477124183009E-3</v>
      </c>
      <c r="J177" s="17" t="str">
        <f t="shared" si="38"/>
        <v/>
      </c>
      <c r="K177" s="17">
        <f t="shared" si="41"/>
        <v>1</v>
      </c>
      <c r="L177" s="17">
        <f t="shared" si="42"/>
        <v>-1</v>
      </c>
      <c r="M177" s="17" t="str">
        <f t="shared" si="39"/>
        <v/>
      </c>
      <c r="N177" s="21">
        <f t="shared" si="40"/>
        <v>-9.433962264150943E-3</v>
      </c>
    </row>
    <row r="178" spans="1:14" ht="25.5" x14ac:dyDescent="0.2">
      <c r="A178" s="15"/>
      <c r="B178" s="28" t="s">
        <v>160</v>
      </c>
      <c r="C178" s="25"/>
      <c r="D178" s="16"/>
      <c r="E178" s="16"/>
      <c r="F178" s="16"/>
      <c r="G178" s="17" t="str">
        <f t="shared" si="35"/>
        <v/>
      </c>
      <c r="H178" s="17" t="str">
        <f t="shared" si="36"/>
        <v/>
      </c>
      <c r="I178" s="17" t="str">
        <f t="shared" si="37"/>
        <v/>
      </c>
      <c r="J178" s="17" t="str">
        <f t="shared" si="38"/>
        <v/>
      </c>
      <c r="K178" s="17" t="str">
        <f t="shared" si="41"/>
        <v xml:space="preserve"> </v>
      </c>
      <c r="L178" s="17" t="str">
        <f t="shared" si="42"/>
        <v xml:space="preserve"> </v>
      </c>
      <c r="M178" s="17" t="str">
        <f t="shared" si="39"/>
        <v/>
      </c>
      <c r="N178" s="21" t="str">
        <f t="shared" si="40"/>
        <v/>
      </c>
    </row>
    <row r="179" spans="1:14" ht="25.5" x14ac:dyDescent="0.2">
      <c r="A179" s="15"/>
      <c r="B179" s="28" t="s">
        <v>161</v>
      </c>
      <c r="C179" s="25"/>
      <c r="D179" s="16"/>
      <c r="E179" s="16"/>
      <c r="F179" s="16"/>
      <c r="G179" s="17" t="str">
        <f t="shared" si="35"/>
        <v/>
      </c>
      <c r="H179" s="17" t="str">
        <f t="shared" si="36"/>
        <v/>
      </c>
      <c r="I179" s="17" t="str">
        <f t="shared" si="37"/>
        <v/>
      </c>
      <c r="J179" s="17" t="str">
        <f t="shared" si="38"/>
        <v/>
      </c>
      <c r="K179" s="17" t="str">
        <f t="shared" si="41"/>
        <v xml:space="preserve"> </v>
      </c>
      <c r="L179" s="17" t="str">
        <f t="shared" si="42"/>
        <v xml:space="preserve"> </v>
      </c>
      <c r="M179" s="17" t="str">
        <f t="shared" si="39"/>
        <v/>
      </c>
      <c r="N179" s="21" t="str">
        <f t="shared" si="40"/>
        <v/>
      </c>
    </row>
    <row r="180" spans="1:14" ht="15.75" thickBot="1" x14ac:dyDescent="0.25">
      <c r="A180" s="15"/>
      <c r="B180" s="29" t="s">
        <v>162</v>
      </c>
      <c r="C180" s="26"/>
      <c r="D180" s="22"/>
      <c r="E180" s="22"/>
      <c r="F180" s="22"/>
      <c r="G180" s="23" t="str">
        <f t="shared" si="35"/>
        <v/>
      </c>
      <c r="H180" s="23" t="str">
        <f t="shared" si="36"/>
        <v/>
      </c>
      <c r="I180" s="23" t="str">
        <f t="shared" si="37"/>
        <v/>
      </c>
      <c r="J180" s="23" t="str">
        <f t="shared" si="38"/>
        <v/>
      </c>
      <c r="K180" s="23" t="str">
        <f t="shared" si="41"/>
        <v xml:space="preserve"> </v>
      </c>
      <c r="L180" s="23" t="str">
        <f t="shared" si="42"/>
        <v xml:space="preserve"> </v>
      </c>
      <c r="M180" s="23" t="str">
        <f t="shared" si="39"/>
        <v/>
      </c>
      <c r="N180" s="24" t="str">
        <f t="shared" si="40"/>
        <v/>
      </c>
    </row>
    <row r="181" spans="1:14" x14ac:dyDescent="0.2">
      <c r="A181" s="14"/>
    </row>
    <row r="182" spans="1:14" x14ac:dyDescent="0.2">
      <c r="A182" s="14"/>
    </row>
    <row r="183" spans="1:14" x14ac:dyDescent="0.2">
      <c r="A183" s="14"/>
    </row>
    <row r="184" spans="1:14" ht="15.75" thickBot="1" x14ac:dyDescent="0.25">
      <c r="A184" s="14"/>
    </row>
    <row r="185" spans="1:14" ht="29.25" customHeight="1" thickBot="1" x14ac:dyDescent="0.25">
      <c r="A185" s="15"/>
      <c r="B185" s="46" t="s">
        <v>2</v>
      </c>
      <c r="C185" s="55" t="s">
        <v>665</v>
      </c>
      <c r="D185" s="52"/>
      <c r="E185" s="52"/>
      <c r="F185" s="56"/>
      <c r="G185" s="59" t="s">
        <v>3</v>
      </c>
      <c r="H185" s="52"/>
      <c r="I185" s="52"/>
      <c r="J185" s="52"/>
      <c r="K185" s="46" t="s">
        <v>667</v>
      </c>
      <c r="L185" s="47"/>
      <c r="M185" s="60" t="s">
        <v>4</v>
      </c>
      <c r="N185" s="47"/>
    </row>
    <row r="186" spans="1:14" ht="15.75" thickBot="1" x14ac:dyDescent="0.25">
      <c r="A186" s="14"/>
      <c r="B186" s="57"/>
      <c r="C186" s="44">
        <v>2022</v>
      </c>
      <c r="D186" s="45"/>
      <c r="E186" s="61">
        <v>2023</v>
      </c>
      <c r="F186" s="37"/>
      <c r="G186" s="44">
        <v>2022</v>
      </c>
      <c r="H186" s="45"/>
      <c r="I186" s="61">
        <v>2023</v>
      </c>
      <c r="J186" s="37"/>
      <c r="K186" s="48"/>
      <c r="L186" s="49"/>
      <c r="M186" s="37"/>
      <c r="N186" s="49"/>
    </row>
    <row r="187" spans="1:14" ht="15.75" thickBot="1" x14ac:dyDescent="0.25">
      <c r="A187" s="15"/>
      <c r="B187" s="58"/>
      <c r="C187" s="18" t="s">
        <v>5</v>
      </c>
      <c r="D187" s="19" t="s">
        <v>6</v>
      </c>
      <c r="E187" s="18" t="s">
        <v>5</v>
      </c>
      <c r="F187" s="18" t="s">
        <v>6</v>
      </c>
      <c r="G187" s="18" t="s">
        <v>5</v>
      </c>
      <c r="H187" s="18" t="s">
        <v>6</v>
      </c>
      <c r="I187" s="20" t="s">
        <v>5</v>
      </c>
      <c r="J187" s="18" t="s">
        <v>6</v>
      </c>
      <c r="K187" s="18" t="s">
        <v>5</v>
      </c>
      <c r="L187" s="18" t="s">
        <v>6</v>
      </c>
      <c r="M187" s="18" t="s">
        <v>5</v>
      </c>
      <c r="N187" s="13" t="s">
        <v>6</v>
      </c>
    </row>
    <row r="188" spans="1:14" ht="26.25" thickBot="1" x14ac:dyDescent="0.25">
      <c r="A188" s="15"/>
      <c r="B188" s="7" t="s">
        <v>9</v>
      </c>
      <c r="C188" s="10">
        <f>SUM(C189:C363)</f>
        <v>383</v>
      </c>
      <c r="D188" s="10">
        <f>SUM(D189:D363)</f>
        <v>204</v>
      </c>
      <c r="E188" s="10">
        <f>SUM(E189:E363)</f>
        <v>417</v>
      </c>
      <c r="F188" s="9">
        <f>SUM(F189:F363)</f>
        <v>391</v>
      </c>
      <c r="G188" s="12">
        <f t="shared" ref="G188:G219" si="43">+IF(C188=0,"",C188/C$188)</f>
        <v>1</v>
      </c>
      <c r="H188" s="12">
        <f t="shared" ref="H188:H219" si="44">+IF(D188=0,"",D188/D$188)</f>
        <v>1</v>
      </c>
      <c r="I188" s="12">
        <f t="shared" ref="I188:I219" si="45">+IF(E188=0,"",E188/E$188)</f>
        <v>1</v>
      </c>
      <c r="J188" s="12">
        <f t="shared" ref="J188:J219" si="46">+IF(F188=0,"",F188/F$188)</f>
        <v>1</v>
      </c>
      <c r="K188" s="12">
        <f>+IF(AND(C188=0,E188=0),"",IF(C188=0,1,IF(E188=0,-1,(E188-C188)/C188)))</f>
        <v>8.877284595300261E-2</v>
      </c>
      <c r="L188" s="11">
        <f>+IF(AND(D188=0,F188=0),"",IF(D188=0,1,IF(F188=0,-1,(F188-D188)/D188)))</f>
        <v>0.91666666666666663</v>
      </c>
      <c r="M188" s="12">
        <f t="shared" ref="M188:M219" si="47">+IF(OR(AND(G188=""),(K188="")),"",G188*K188)</f>
        <v>8.877284595300261E-2</v>
      </c>
      <c r="N188" s="12">
        <f t="shared" ref="N188:N219" si="48">+IF(OR(AND(H188=""),(L188="")),"",H188*L188)</f>
        <v>0.91666666666666663</v>
      </c>
    </row>
    <row r="189" spans="1:14" ht="22.5" customHeight="1" x14ac:dyDescent="0.2">
      <c r="A189" s="15"/>
      <c r="B189" s="27" t="s">
        <v>163</v>
      </c>
      <c r="C189" s="30"/>
      <c r="D189" s="31"/>
      <c r="E189" s="16">
        <v>1</v>
      </c>
      <c r="F189" s="16">
        <v>0</v>
      </c>
      <c r="G189" s="32" t="str">
        <f t="shared" si="43"/>
        <v/>
      </c>
      <c r="H189" s="32" t="str">
        <f t="shared" si="44"/>
        <v/>
      </c>
      <c r="I189" s="32">
        <f t="shared" si="45"/>
        <v>2.3980815347721821E-3</v>
      </c>
      <c r="J189" s="32" t="str">
        <f t="shared" si="46"/>
        <v/>
      </c>
      <c r="K189" s="32">
        <f t="shared" ref="K189:K220" si="49">+IF(AND(C189=0,E189=0)," ",IF(C189=0,1,IF(E189=0,-1,(E189-C189)/C189)))</f>
        <v>1</v>
      </c>
      <c r="L189" s="32" t="str">
        <f t="shared" ref="L189:L220" si="50">+IF(AND(D189=0,F189=0)," ",IF(D189=0,1,IF(F189=0,-1,(F189-D189)/D189)))</f>
        <v xml:space="preserve"> </v>
      </c>
      <c r="M189" s="32" t="str">
        <f t="shared" si="47"/>
        <v/>
      </c>
      <c r="N189" s="33" t="str">
        <f t="shared" si="48"/>
        <v/>
      </c>
    </row>
    <row r="190" spans="1:14" x14ac:dyDescent="0.2">
      <c r="A190" s="15"/>
      <c r="B190" s="28" t="s">
        <v>164</v>
      </c>
      <c r="C190" s="25">
        <v>0</v>
      </c>
      <c r="D190" s="16">
        <v>1</v>
      </c>
      <c r="E190" s="16"/>
      <c r="F190" s="16"/>
      <c r="G190" s="17" t="str">
        <f t="shared" si="43"/>
        <v/>
      </c>
      <c r="H190" s="17">
        <f t="shared" si="44"/>
        <v>4.9019607843137254E-3</v>
      </c>
      <c r="I190" s="17" t="str">
        <f t="shared" si="45"/>
        <v/>
      </c>
      <c r="J190" s="17" t="str">
        <f t="shared" si="46"/>
        <v/>
      </c>
      <c r="K190" s="17" t="str">
        <f t="shared" si="49"/>
        <v xml:space="preserve"> </v>
      </c>
      <c r="L190" s="17">
        <f t="shared" si="50"/>
        <v>-1</v>
      </c>
      <c r="M190" s="17" t="str">
        <f t="shared" si="47"/>
        <v/>
      </c>
      <c r="N190" s="21">
        <f t="shared" si="48"/>
        <v>-4.9019607843137254E-3</v>
      </c>
    </row>
    <row r="191" spans="1:14" ht="38.25" x14ac:dyDescent="0.2">
      <c r="A191" s="15"/>
      <c r="B191" s="28" t="s">
        <v>165</v>
      </c>
      <c r="C191" s="25"/>
      <c r="D191" s="16"/>
      <c r="E191" s="16">
        <v>3</v>
      </c>
      <c r="F191" s="16">
        <v>0</v>
      </c>
      <c r="G191" s="17" t="str">
        <f t="shared" si="43"/>
        <v/>
      </c>
      <c r="H191" s="17" t="str">
        <f t="shared" si="44"/>
        <v/>
      </c>
      <c r="I191" s="17">
        <f t="shared" si="45"/>
        <v>7.1942446043165471E-3</v>
      </c>
      <c r="J191" s="17" t="str">
        <f t="shared" si="46"/>
        <v/>
      </c>
      <c r="K191" s="17">
        <f t="shared" si="49"/>
        <v>1</v>
      </c>
      <c r="L191" s="17" t="str">
        <f t="shared" si="50"/>
        <v xml:space="preserve"> </v>
      </c>
      <c r="M191" s="17" t="str">
        <f t="shared" si="47"/>
        <v/>
      </c>
      <c r="N191" s="21" t="str">
        <f t="shared" si="48"/>
        <v/>
      </c>
    </row>
    <row r="192" spans="1:14" ht="24.75" customHeight="1" x14ac:dyDescent="0.2">
      <c r="A192" s="15"/>
      <c r="B192" s="28" t="s">
        <v>166</v>
      </c>
      <c r="C192" s="25"/>
      <c r="D192" s="16"/>
      <c r="E192" s="16"/>
      <c r="F192" s="16"/>
      <c r="G192" s="17" t="str">
        <f t="shared" si="43"/>
        <v/>
      </c>
      <c r="H192" s="17" t="str">
        <f t="shared" si="44"/>
        <v/>
      </c>
      <c r="I192" s="17" t="str">
        <f t="shared" si="45"/>
        <v/>
      </c>
      <c r="J192" s="17" t="str">
        <f t="shared" si="46"/>
        <v/>
      </c>
      <c r="K192" s="17" t="str">
        <f t="shared" si="49"/>
        <v xml:space="preserve"> </v>
      </c>
      <c r="L192" s="17" t="str">
        <f t="shared" si="50"/>
        <v xml:space="preserve"> </v>
      </c>
      <c r="M192" s="17" t="str">
        <f t="shared" si="47"/>
        <v/>
      </c>
      <c r="N192" s="21" t="str">
        <f t="shared" si="48"/>
        <v/>
      </c>
    </row>
    <row r="193" spans="1:14" ht="25.5" x14ac:dyDescent="0.2">
      <c r="A193" s="15"/>
      <c r="B193" s="28" t="s">
        <v>167</v>
      </c>
      <c r="C193" s="25">
        <v>1</v>
      </c>
      <c r="D193" s="16">
        <v>1</v>
      </c>
      <c r="E193" s="16">
        <v>0</v>
      </c>
      <c r="F193" s="16">
        <v>2</v>
      </c>
      <c r="G193" s="17">
        <f t="shared" si="43"/>
        <v>2.6109660574412533E-3</v>
      </c>
      <c r="H193" s="17">
        <f t="shared" si="44"/>
        <v>4.9019607843137254E-3</v>
      </c>
      <c r="I193" s="17" t="str">
        <f t="shared" si="45"/>
        <v/>
      </c>
      <c r="J193" s="17">
        <f t="shared" si="46"/>
        <v>5.1150895140664966E-3</v>
      </c>
      <c r="K193" s="17">
        <f t="shared" si="49"/>
        <v>-1</v>
      </c>
      <c r="L193" s="17">
        <f t="shared" si="50"/>
        <v>1</v>
      </c>
      <c r="M193" s="17">
        <f t="shared" si="47"/>
        <v>-2.6109660574412533E-3</v>
      </c>
      <c r="N193" s="21">
        <f t="shared" si="48"/>
        <v>4.9019607843137254E-3</v>
      </c>
    </row>
    <row r="194" spans="1:14" ht="25.5" x14ac:dyDescent="0.2">
      <c r="A194" s="15"/>
      <c r="B194" s="28" t="s">
        <v>168</v>
      </c>
      <c r="C194" s="25"/>
      <c r="D194" s="16"/>
      <c r="E194" s="16"/>
      <c r="F194" s="16"/>
      <c r="G194" s="17" t="str">
        <f t="shared" si="43"/>
        <v/>
      </c>
      <c r="H194" s="17" t="str">
        <f t="shared" si="44"/>
        <v/>
      </c>
      <c r="I194" s="17" t="str">
        <f t="shared" si="45"/>
        <v/>
      </c>
      <c r="J194" s="17" t="str">
        <f t="shared" si="46"/>
        <v/>
      </c>
      <c r="K194" s="17" t="str">
        <f t="shared" si="49"/>
        <v xml:space="preserve"> </v>
      </c>
      <c r="L194" s="17" t="str">
        <f t="shared" si="50"/>
        <v xml:space="preserve"> </v>
      </c>
      <c r="M194" s="17" t="str">
        <f t="shared" si="47"/>
        <v/>
      </c>
      <c r="N194" s="21" t="str">
        <f t="shared" si="48"/>
        <v/>
      </c>
    </row>
    <row r="195" spans="1:14" x14ac:dyDescent="0.2">
      <c r="A195" s="15"/>
      <c r="B195" s="28" t="s">
        <v>169</v>
      </c>
      <c r="C195" s="25">
        <v>59</v>
      </c>
      <c r="D195" s="16">
        <v>20</v>
      </c>
      <c r="E195" s="16">
        <v>184</v>
      </c>
      <c r="F195" s="16">
        <v>110</v>
      </c>
      <c r="G195" s="17">
        <f t="shared" si="43"/>
        <v>0.15404699738903394</v>
      </c>
      <c r="H195" s="17">
        <f t="shared" si="44"/>
        <v>9.8039215686274508E-2</v>
      </c>
      <c r="I195" s="17">
        <f t="shared" si="45"/>
        <v>0.44124700239808151</v>
      </c>
      <c r="J195" s="17">
        <f t="shared" si="46"/>
        <v>0.2813299232736573</v>
      </c>
      <c r="K195" s="17">
        <f t="shared" si="49"/>
        <v>2.1186440677966103</v>
      </c>
      <c r="L195" s="17">
        <f t="shared" si="50"/>
        <v>4.5</v>
      </c>
      <c r="M195" s="17">
        <f t="shared" si="47"/>
        <v>0.32637075718015668</v>
      </c>
      <c r="N195" s="21">
        <f t="shared" si="48"/>
        <v>0.44117647058823528</v>
      </c>
    </row>
    <row r="196" spans="1:14" x14ac:dyDescent="0.2">
      <c r="A196" s="15"/>
      <c r="B196" s="28" t="s">
        <v>170</v>
      </c>
      <c r="C196" s="25"/>
      <c r="D196" s="16"/>
      <c r="E196" s="16"/>
      <c r="F196" s="16"/>
      <c r="G196" s="17" t="str">
        <f t="shared" si="43"/>
        <v/>
      </c>
      <c r="H196" s="17" t="str">
        <f t="shared" si="44"/>
        <v/>
      </c>
      <c r="I196" s="17" t="str">
        <f t="shared" si="45"/>
        <v/>
      </c>
      <c r="J196" s="17" t="str">
        <f t="shared" si="46"/>
        <v/>
      </c>
      <c r="K196" s="17" t="str">
        <f t="shared" si="49"/>
        <v xml:space="preserve"> </v>
      </c>
      <c r="L196" s="17" t="str">
        <f t="shared" si="50"/>
        <v xml:space="preserve"> </v>
      </c>
      <c r="M196" s="17" t="str">
        <f t="shared" si="47"/>
        <v/>
      </c>
      <c r="N196" s="21" t="str">
        <f t="shared" si="48"/>
        <v/>
      </c>
    </row>
    <row r="197" spans="1:14" x14ac:dyDescent="0.2">
      <c r="A197" s="15"/>
      <c r="B197" s="28" t="s">
        <v>171</v>
      </c>
      <c r="C197" s="25"/>
      <c r="D197" s="16"/>
      <c r="E197" s="16"/>
      <c r="F197" s="16"/>
      <c r="G197" s="17" t="str">
        <f t="shared" si="43"/>
        <v/>
      </c>
      <c r="H197" s="17" t="str">
        <f t="shared" si="44"/>
        <v/>
      </c>
      <c r="I197" s="17" t="str">
        <f t="shared" si="45"/>
        <v/>
      </c>
      <c r="J197" s="17" t="str">
        <f t="shared" si="46"/>
        <v/>
      </c>
      <c r="K197" s="17" t="str">
        <f t="shared" si="49"/>
        <v xml:space="preserve"> </v>
      </c>
      <c r="L197" s="17" t="str">
        <f t="shared" si="50"/>
        <v xml:space="preserve"> </v>
      </c>
      <c r="M197" s="17" t="str">
        <f t="shared" si="47"/>
        <v/>
      </c>
      <c r="N197" s="21" t="str">
        <f t="shared" si="48"/>
        <v/>
      </c>
    </row>
    <row r="198" spans="1:14" x14ac:dyDescent="0.2">
      <c r="A198" s="15"/>
      <c r="B198" s="28" t="s">
        <v>172</v>
      </c>
      <c r="C198" s="25">
        <v>0</v>
      </c>
      <c r="D198" s="16">
        <v>1</v>
      </c>
      <c r="E198" s="16"/>
      <c r="F198" s="16"/>
      <c r="G198" s="17" t="str">
        <f t="shared" si="43"/>
        <v/>
      </c>
      <c r="H198" s="17">
        <f t="shared" si="44"/>
        <v>4.9019607843137254E-3</v>
      </c>
      <c r="I198" s="17" t="str">
        <f t="shared" si="45"/>
        <v/>
      </c>
      <c r="J198" s="17" t="str">
        <f t="shared" si="46"/>
        <v/>
      </c>
      <c r="K198" s="17" t="str">
        <f t="shared" si="49"/>
        <v xml:space="preserve"> </v>
      </c>
      <c r="L198" s="17">
        <f t="shared" si="50"/>
        <v>-1</v>
      </c>
      <c r="M198" s="17" t="str">
        <f t="shared" si="47"/>
        <v/>
      </c>
      <c r="N198" s="21">
        <f t="shared" si="48"/>
        <v>-4.9019607843137254E-3</v>
      </c>
    </row>
    <row r="199" spans="1:14" x14ac:dyDescent="0.2">
      <c r="A199" s="15"/>
      <c r="B199" s="28" t="s">
        <v>173</v>
      </c>
      <c r="C199" s="25"/>
      <c r="D199" s="16"/>
      <c r="E199" s="16">
        <v>1</v>
      </c>
      <c r="F199" s="16">
        <v>0</v>
      </c>
      <c r="G199" s="17" t="str">
        <f t="shared" si="43"/>
        <v/>
      </c>
      <c r="H199" s="17" t="str">
        <f t="shared" si="44"/>
        <v/>
      </c>
      <c r="I199" s="17">
        <f t="shared" si="45"/>
        <v>2.3980815347721821E-3</v>
      </c>
      <c r="J199" s="17" t="str">
        <f t="shared" si="46"/>
        <v/>
      </c>
      <c r="K199" s="17">
        <f t="shared" si="49"/>
        <v>1</v>
      </c>
      <c r="L199" s="17" t="str">
        <f t="shared" si="50"/>
        <v xml:space="preserve"> </v>
      </c>
      <c r="M199" s="17" t="str">
        <f t="shared" si="47"/>
        <v/>
      </c>
      <c r="N199" s="21" t="str">
        <f t="shared" si="48"/>
        <v/>
      </c>
    </row>
    <row r="200" spans="1:14" ht="25.5" x14ac:dyDescent="0.2">
      <c r="A200" s="15"/>
      <c r="B200" s="28" t="s">
        <v>174</v>
      </c>
      <c r="C200" s="25"/>
      <c r="D200" s="16"/>
      <c r="E200" s="16"/>
      <c r="F200" s="16"/>
      <c r="G200" s="17" t="str">
        <f t="shared" si="43"/>
        <v/>
      </c>
      <c r="H200" s="17" t="str">
        <f t="shared" si="44"/>
        <v/>
      </c>
      <c r="I200" s="17" t="str">
        <f t="shared" si="45"/>
        <v/>
      </c>
      <c r="J200" s="17" t="str">
        <f t="shared" si="46"/>
        <v/>
      </c>
      <c r="K200" s="17" t="str">
        <f t="shared" si="49"/>
        <v xml:space="preserve"> </v>
      </c>
      <c r="L200" s="17" t="str">
        <f t="shared" si="50"/>
        <v xml:space="preserve"> </v>
      </c>
      <c r="M200" s="17" t="str">
        <f t="shared" si="47"/>
        <v/>
      </c>
      <c r="N200" s="21" t="str">
        <f t="shared" si="48"/>
        <v/>
      </c>
    </row>
    <row r="201" spans="1:14" x14ac:dyDescent="0.2">
      <c r="A201" s="15"/>
      <c r="B201" s="28" t="s">
        <v>175</v>
      </c>
      <c r="C201" s="25"/>
      <c r="D201" s="16"/>
      <c r="E201" s="16"/>
      <c r="F201" s="16"/>
      <c r="G201" s="17" t="str">
        <f t="shared" si="43"/>
        <v/>
      </c>
      <c r="H201" s="17" t="str">
        <f t="shared" si="44"/>
        <v/>
      </c>
      <c r="I201" s="17" t="str">
        <f t="shared" si="45"/>
        <v/>
      </c>
      <c r="J201" s="17" t="str">
        <f t="shared" si="46"/>
        <v/>
      </c>
      <c r="K201" s="17" t="str">
        <f t="shared" si="49"/>
        <v xml:space="preserve"> </v>
      </c>
      <c r="L201" s="17" t="str">
        <f t="shared" si="50"/>
        <v xml:space="preserve"> </v>
      </c>
      <c r="M201" s="17" t="str">
        <f t="shared" si="47"/>
        <v/>
      </c>
      <c r="N201" s="21" t="str">
        <f t="shared" si="48"/>
        <v/>
      </c>
    </row>
    <row r="202" spans="1:14" x14ac:dyDescent="0.2">
      <c r="A202" s="15"/>
      <c r="B202" s="28" t="s">
        <v>176</v>
      </c>
      <c r="C202" s="25">
        <v>1</v>
      </c>
      <c r="D202" s="16">
        <v>1</v>
      </c>
      <c r="E202" s="16">
        <v>1</v>
      </c>
      <c r="F202" s="16">
        <v>0</v>
      </c>
      <c r="G202" s="17">
        <f t="shared" si="43"/>
        <v>2.6109660574412533E-3</v>
      </c>
      <c r="H202" s="17">
        <f t="shared" si="44"/>
        <v>4.9019607843137254E-3</v>
      </c>
      <c r="I202" s="17">
        <f t="shared" si="45"/>
        <v>2.3980815347721821E-3</v>
      </c>
      <c r="J202" s="17" t="str">
        <f t="shared" si="46"/>
        <v/>
      </c>
      <c r="K202" s="17">
        <f t="shared" si="49"/>
        <v>0</v>
      </c>
      <c r="L202" s="17">
        <f t="shared" si="50"/>
        <v>-1</v>
      </c>
      <c r="M202" s="17">
        <f t="shared" si="47"/>
        <v>0</v>
      </c>
      <c r="N202" s="21">
        <f t="shared" si="48"/>
        <v>-4.9019607843137254E-3</v>
      </c>
    </row>
    <row r="203" spans="1:14" x14ac:dyDescent="0.2">
      <c r="A203" s="15"/>
      <c r="B203" s="28" t="s">
        <v>177</v>
      </c>
      <c r="C203" s="25">
        <v>62</v>
      </c>
      <c r="D203" s="16">
        <v>32</v>
      </c>
      <c r="E203" s="16">
        <v>59</v>
      </c>
      <c r="F203" s="16">
        <v>45</v>
      </c>
      <c r="G203" s="17">
        <f t="shared" si="43"/>
        <v>0.16187989556135771</v>
      </c>
      <c r="H203" s="17">
        <f t="shared" si="44"/>
        <v>0.15686274509803921</v>
      </c>
      <c r="I203" s="17">
        <f t="shared" si="45"/>
        <v>0.14148681055155876</v>
      </c>
      <c r="J203" s="17">
        <f t="shared" si="46"/>
        <v>0.11508951406649616</v>
      </c>
      <c r="K203" s="17">
        <f t="shared" si="49"/>
        <v>-4.8387096774193547E-2</v>
      </c>
      <c r="L203" s="17">
        <f t="shared" si="50"/>
        <v>0.40625</v>
      </c>
      <c r="M203" s="17">
        <f t="shared" si="47"/>
        <v>-7.832898172323759E-3</v>
      </c>
      <c r="N203" s="21">
        <f t="shared" si="48"/>
        <v>6.3725490196078427E-2</v>
      </c>
    </row>
    <row r="204" spans="1:14" ht="25.5" x14ac:dyDescent="0.2">
      <c r="A204" s="15"/>
      <c r="B204" s="28" t="s">
        <v>178</v>
      </c>
      <c r="C204" s="25">
        <v>1</v>
      </c>
      <c r="D204" s="16">
        <v>1</v>
      </c>
      <c r="E204" s="16">
        <v>1</v>
      </c>
      <c r="F204" s="16">
        <v>0</v>
      </c>
      <c r="G204" s="17">
        <f t="shared" si="43"/>
        <v>2.6109660574412533E-3</v>
      </c>
      <c r="H204" s="17">
        <f t="shared" si="44"/>
        <v>4.9019607843137254E-3</v>
      </c>
      <c r="I204" s="17">
        <f t="shared" si="45"/>
        <v>2.3980815347721821E-3</v>
      </c>
      <c r="J204" s="17" t="str">
        <f t="shared" si="46"/>
        <v/>
      </c>
      <c r="K204" s="17">
        <f t="shared" si="49"/>
        <v>0</v>
      </c>
      <c r="L204" s="17">
        <f t="shared" si="50"/>
        <v>-1</v>
      </c>
      <c r="M204" s="17">
        <f t="shared" si="47"/>
        <v>0</v>
      </c>
      <c r="N204" s="21">
        <f t="shared" si="48"/>
        <v>-4.9019607843137254E-3</v>
      </c>
    </row>
    <row r="205" spans="1:14" ht="25.5" x14ac:dyDescent="0.2">
      <c r="A205" s="15"/>
      <c r="B205" s="28" t="s">
        <v>179</v>
      </c>
      <c r="C205" s="25"/>
      <c r="D205" s="16"/>
      <c r="E205" s="16"/>
      <c r="F205" s="16"/>
      <c r="G205" s="17" t="str">
        <f t="shared" si="43"/>
        <v/>
      </c>
      <c r="H205" s="17" t="str">
        <f t="shared" si="44"/>
        <v/>
      </c>
      <c r="I205" s="17" t="str">
        <f t="shared" si="45"/>
        <v/>
      </c>
      <c r="J205" s="17" t="str">
        <f t="shared" si="46"/>
        <v/>
      </c>
      <c r="K205" s="17" t="str">
        <f t="shared" si="49"/>
        <v xml:space="preserve"> </v>
      </c>
      <c r="L205" s="17" t="str">
        <f t="shared" si="50"/>
        <v xml:space="preserve"> </v>
      </c>
      <c r="M205" s="17" t="str">
        <f t="shared" si="47"/>
        <v/>
      </c>
      <c r="N205" s="21" t="str">
        <f t="shared" si="48"/>
        <v/>
      </c>
    </row>
    <row r="206" spans="1:14" x14ac:dyDescent="0.2">
      <c r="A206" s="15"/>
      <c r="B206" s="28" t="s">
        <v>180</v>
      </c>
      <c r="C206" s="25"/>
      <c r="D206" s="16"/>
      <c r="E206" s="16"/>
      <c r="F206" s="16"/>
      <c r="G206" s="17" t="str">
        <f t="shared" si="43"/>
        <v/>
      </c>
      <c r="H206" s="17" t="str">
        <f t="shared" si="44"/>
        <v/>
      </c>
      <c r="I206" s="17" t="str">
        <f t="shared" si="45"/>
        <v/>
      </c>
      <c r="J206" s="17" t="str">
        <f t="shared" si="46"/>
        <v/>
      </c>
      <c r="K206" s="17" t="str">
        <f t="shared" si="49"/>
        <v xml:space="preserve"> </v>
      </c>
      <c r="L206" s="17" t="str">
        <f t="shared" si="50"/>
        <v xml:space="preserve"> </v>
      </c>
      <c r="M206" s="17" t="str">
        <f t="shared" si="47"/>
        <v/>
      </c>
      <c r="N206" s="21" t="str">
        <f t="shared" si="48"/>
        <v/>
      </c>
    </row>
    <row r="207" spans="1:14" x14ac:dyDescent="0.2">
      <c r="A207" s="15"/>
      <c r="B207" s="28" t="s">
        <v>181</v>
      </c>
      <c r="C207" s="25"/>
      <c r="D207" s="16"/>
      <c r="E207" s="16"/>
      <c r="F207" s="16"/>
      <c r="G207" s="17" t="str">
        <f t="shared" si="43"/>
        <v/>
      </c>
      <c r="H207" s="17" t="str">
        <f t="shared" si="44"/>
        <v/>
      </c>
      <c r="I207" s="17" t="str">
        <f t="shared" si="45"/>
        <v/>
      </c>
      <c r="J207" s="17" t="str">
        <f t="shared" si="46"/>
        <v/>
      </c>
      <c r="K207" s="17" t="str">
        <f t="shared" si="49"/>
        <v xml:space="preserve"> </v>
      </c>
      <c r="L207" s="17" t="str">
        <f t="shared" si="50"/>
        <v xml:space="preserve"> </v>
      </c>
      <c r="M207" s="17" t="str">
        <f t="shared" si="47"/>
        <v/>
      </c>
      <c r="N207" s="21" t="str">
        <f t="shared" si="48"/>
        <v/>
      </c>
    </row>
    <row r="208" spans="1:14" x14ac:dyDescent="0.2">
      <c r="A208" s="15"/>
      <c r="B208" s="28" t="s">
        <v>182</v>
      </c>
      <c r="C208" s="25"/>
      <c r="D208" s="16"/>
      <c r="E208" s="16"/>
      <c r="F208" s="16"/>
      <c r="G208" s="17" t="str">
        <f t="shared" si="43"/>
        <v/>
      </c>
      <c r="H208" s="17" t="str">
        <f t="shared" si="44"/>
        <v/>
      </c>
      <c r="I208" s="17" t="str">
        <f t="shared" si="45"/>
        <v/>
      </c>
      <c r="J208" s="17" t="str">
        <f t="shared" si="46"/>
        <v/>
      </c>
      <c r="K208" s="17" t="str">
        <f t="shared" si="49"/>
        <v xml:space="preserve"> </v>
      </c>
      <c r="L208" s="17" t="str">
        <f t="shared" si="50"/>
        <v xml:space="preserve"> </v>
      </c>
      <c r="M208" s="17" t="str">
        <f t="shared" si="47"/>
        <v/>
      </c>
      <c r="N208" s="21" t="str">
        <f t="shared" si="48"/>
        <v/>
      </c>
    </row>
    <row r="209" spans="1:14" ht="25.5" x14ac:dyDescent="0.2">
      <c r="A209" s="15"/>
      <c r="B209" s="28" t="s">
        <v>183</v>
      </c>
      <c r="C209" s="25">
        <v>15</v>
      </c>
      <c r="D209" s="16">
        <v>5</v>
      </c>
      <c r="E209" s="16">
        <v>1</v>
      </c>
      <c r="F209" s="16">
        <v>2</v>
      </c>
      <c r="G209" s="17">
        <f t="shared" si="43"/>
        <v>3.91644908616188E-2</v>
      </c>
      <c r="H209" s="17">
        <f t="shared" si="44"/>
        <v>2.4509803921568627E-2</v>
      </c>
      <c r="I209" s="17">
        <f t="shared" si="45"/>
        <v>2.3980815347721821E-3</v>
      </c>
      <c r="J209" s="17">
        <f t="shared" si="46"/>
        <v>5.1150895140664966E-3</v>
      </c>
      <c r="K209" s="17">
        <f t="shared" si="49"/>
        <v>-0.93333333333333335</v>
      </c>
      <c r="L209" s="17">
        <f t="shared" si="50"/>
        <v>-0.6</v>
      </c>
      <c r="M209" s="17">
        <f t="shared" si="47"/>
        <v>-3.6553524804177548E-2</v>
      </c>
      <c r="N209" s="21">
        <f t="shared" si="48"/>
        <v>-1.4705882352941176E-2</v>
      </c>
    </row>
    <row r="210" spans="1:14" x14ac:dyDescent="0.2">
      <c r="A210" s="15"/>
      <c r="B210" s="28" t="s">
        <v>184</v>
      </c>
      <c r="C210" s="25"/>
      <c r="D210" s="16"/>
      <c r="E210" s="16">
        <v>0</v>
      </c>
      <c r="F210" s="16">
        <v>1</v>
      </c>
      <c r="G210" s="17" t="str">
        <f t="shared" si="43"/>
        <v/>
      </c>
      <c r="H210" s="17" t="str">
        <f t="shared" si="44"/>
        <v/>
      </c>
      <c r="I210" s="17" t="str">
        <f t="shared" si="45"/>
        <v/>
      </c>
      <c r="J210" s="17">
        <f t="shared" si="46"/>
        <v>2.5575447570332483E-3</v>
      </c>
      <c r="K210" s="17" t="str">
        <f t="shared" si="49"/>
        <v xml:space="preserve"> </v>
      </c>
      <c r="L210" s="17">
        <f t="shared" si="50"/>
        <v>1</v>
      </c>
      <c r="M210" s="17" t="str">
        <f t="shared" si="47"/>
        <v/>
      </c>
      <c r="N210" s="21" t="str">
        <f t="shared" si="48"/>
        <v/>
      </c>
    </row>
    <row r="211" spans="1:14" x14ac:dyDescent="0.2">
      <c r="A211" s="15"/>
      <c r="B211" s="28" t="s">
        <v>185</v>
      </c>
      <c r="C211" s="25"/>
      <c r="D211" s="16"/>
      <c r="E211" s="16"/>
      <c r="F211" s="16"/>
      <c r="G211" s="17" t="str">
        <f t="shared" si="43"/>
        <v/>
      </c>
      <c r="H211" s="17" t="str">
        <f t="shared" si="44"/>
        <v/>
      </c>
      <c r="I211" s="17" t="str">
        <f t="shared" si="45"/>
        <v/>
      </c>
      <c r="J211" s="17" t="str">
        <f t="shared" si="46"/>
        <v/>
      </c>
      <c r="K211" s="17" t="str">
        <f t="shared" si="49"/>
        <v xml:space="preserve"> </v>
      </c>
      <c r="L211" s="17" t="str">
        <f t="shared" si="50"/>
        <v xml:space="preserve"> </v>
      </c>
      <c r="M211" s="17" t="str">
        <f t="shared" si="47"/>
        <v/>
      </c>
      <c r="N211" s="21" t="str">
        <f t="shared" si="48"/>
        <v/>
      </c>
    </row>
    <row r="212" spans="1:14" x14ac:dyDescent="0.2">
      <c r="A212" s="15"/>
      <c r="B212" s="28" t="s">
        <v>186</v>
      </c>
      <c r="C212" s="25"/>
      <c r="D212" s="16"/>
      <c r="E212" s="16"/>
      <c r="F212" s="16"/>
      <c r="G212" s="17" t="str">
        <f t="shared" si="43"/>
        <v/>
      </c>
      <c r="H212" s="17" t="str">
        <f t="shared" si="44"/>
        <v/>
      </c>
      <c r="I212" s="17" t="str">
        <f t="shared" si="45"/>
        <v/>
      </c>
      <c r="J212" s="17" t="str">
        <f t="shared" si="46"/>
        <v/>
      </c>
      <c r="K212" s="17" t="str">
        <f t="shared" si="49"/>
        <v xml:space="preserve"> </v>
      </c>
      <c r="L212" s="17" t="str">
        <f t="shared" si="50"/>
        <v xml:space="preserve"> </v>
      </c>
      <c r="M212" s="17" t="str">
        <f t="shared" si="47"/>
        <v/>
      </c>
      <c r="N212" s="21" t="str">
        <f t="shared" si="48"/>
        <v/>
      </c>
    </row>
    <row r="213" spans="1:14" x14ac:dyDescent="0.2">
      <c r="A213" s="15"/>
      <c r="B213" s="28" t="s">
        <v>187</v>
      </c>
      <c r="C213" s="25"/>
      <c r="D213" s="16"/>
      <c r="E213" s="16"/>
      <c r="F213" s="16"/>
      <c r="G213" s="17" t="str">
        <f t="shared" si="43"/>
        <v/>
      </c>
      <c r="H213" s="17" t="str">
        <f t="shared" si="44"/>
        <v/>
      </c>
      <c r="I213" s="17" t="str">
        <f t="shared" si="45"/>
        <v/>
      </c>
      <c r="J213" s="17" t="str">
        <f t="shared" si="46"/>
        <v/>
      </c>
      <c r="K213" s="17" t="str">
        <f t="shared" si="49"/>
        <v xml:space="preserve"> </v>
      </c>
      <c r="L213" s="17" t="str">
        <f t="shared" si="50"/>
        <v xml:space="preserve"> </v>
      </c>
      <c r="M213" s="17" t="str">
        <f t="shared" si="47"/>
        <v/>
      </c>
      <c r="N213" s="21" t="str">
        <f t="shared" si="48"/>
        <v/>
      </c>
    </row>
    <row r="214" spans="1:14" x14ac:dyDescent="0.2">
      <c r="A214" s="15"/>
      <c r="B214" s="28" t="s">
        <v>188</v>
      </c>
      <c r="C214" s="25">
        <v>1</v>
      </c>
      <c r="D214" s="16">
        <v>0</v>
      </c>
      <c r="E214" s="16"/>
      <c r="F214" s="16"/>
      <c r="G214" s="17">
        <f t="shared" si="43"/>
        <v>2.6109660574412533E-3</v>
      </c>
      <c r="H214" s="17" t="str">
        <f t="shared" si="44"/>
        <v/>
      </c>
      <c r="I214" s="17" t="str">
        <f t="shared" si="45"/>
        <v/>
      </c>
      <c r="J214" s="17" t="str">
        <f t="shared" si="46"/>
        <v/>
      </c>
      <c r="K214" s="17">
        <f t="shared" si="49"/>
        <v>-1</v>
      </c>
      <c r="L214" s="17" t="str">
        <f t="shared" si="50"/>
        <v xml:space="preserve"> </v>
      </c>
      <c r="M214" s="17">
        <f t="shared" si="47"/>
        <v>-2.6109660574412533E-3</v>
      </c>
      <c r="N214" s="21" t="str">
        <f t="shared" si="48"/>
        <v/>
      </c>
    </row>
    <row r="215" spans="1:14" x14ac:dyDescent="0.2">
      <c r="A215" s="15"/>
      <c r="B215" s="28" t="s">
        <v>189</v>
      </c>
      <c r="C215" s="25"/>
      <c r="D215" s="16"/>
      <c r="E215" s="16">
        <v>1</v>
      </c>
      <c r="F215" s="16">
        <v>2</v>
      </c>
      <c r="G215" s="17" t="str">
        <f t="shared" si="43"/>
        <v/>
      </c>
      <c r="H215" s="17" t="str">
        <f t="shared" si="44"/>
        <v/>
      </c>
      <c r="I215" s="17">
        <f t="shared" si="45"/>
        <v>2.3980815347721821E-3</v>
      </c>
      <c r="J215" s="17">
        <f t="shared" si="46"/>
        <v>5.1150895140664966E-3</v>
      </c>
      <c r="K215" s="17">
        <f t="shared" si="49"/>
        <v>1</v>
      </c>
      <c r="L215" s="17">
        <f t="shared" si="50"/>
        <v>1</v>
      </c>
      <c r="M215" s="17" t="str">
        <f t="shared" si="47"/>
        <v/>
      </c>
      <c r="N215" s="21" t="str">
        <f t="shared" si="48"/>
        <v/>
      </c>
    </row>
    <row r="216" spans="1:14" ht="24" customHeight="1" x14ac:dyDescent="0.2">
      <c r="A216" s="15"/>
      <c r="B216" s="28" t="s">
        <v>190</v>
      </c>
      <c r="C216" s="25"/>
      <c r="D216" s="16"/>
      <c r="E216" s="16"/>
      <c r="F216" s="16"/>
      <c r="G216" s="17" t="str">
        <f t="shared" si="43"/>
        <v/>
      </c>
      <c r="H216" s="17" t="str">
        <f t="shared" si="44"/>
        <v/>
      </c>
      <c r="I216" s="17" t="str">
        <f t="shared" si="45"/>
        <v/>
      </c>
      <c r="J216" s="17" t="str">
        <f t="shared" si="46"/>
        <v/>
      </c>
      <c r="K216" s="17" t="str">
        <f t="shared" si="49"/>
        <v xml:space="preserve"> </v>
      </c>
      <c r="L216" s="17" t="str">
        <f t="shared" si="50"/>
        <v xml:space="preserve"> </v>
      </c>
      <c r="M216" s="17" t="str">
        <f t="shared" si="47"/>
        <v/>
      </c>
      <c r="N216" s="21" t="str">
        <f t="shared" si="48"/>
        <v/>
      </c>
    </row>
    <row r="217" spans="1:14" x14ac:dyDescent="0.2">
      <c r="A217" s="15"/>
      <c r="B217" s="28" t="s">
        <v>191</v>
      </c>
      <c r="C217" s="25"/>
      <c r="D217" s="16"/>
      <c r="E217" s="16"/>
      <c r="F217" s="16"/>
      <c r="G217" s="17" t="str">
        <f t="shared" si="43"/>
        <v/>
      </c>
      <c r="H217" s="17" t="str">
        <f t="shared" si="44"/>
        <v/>
      </c>
      <c r="I217" s="17" t="str">
        <f t="shared" si="45"/>
        <v/>
      </c>
      <c r="J217" s="17" t="str">
        <f t="shared" si="46"/>
        <v/>
      </c>
      <c r="K217" s="17" t="str">
        <f t="shared" si="49"/>
        <v xml:space="preserve"> </v>
      </c>
      <c r="L217" s="17" t="str">
        <f t="shared" si="50"/>
        <v xml:space="preserve"> </v>
      </c>
      <c r="M217" s="17" t="str">
        <f t="shared" si="47"/>
        <v/>
      </c>
      <c r="N217" s="21" t="str">
        <f t="shared" si="48"/>
        <v/>
      </c>
    </row>
    <row r="218" spans="1:14" x14ac:dyDescent="0.2">
      <c r="A218" s="15"/>
      <c r="B218" s="28" t="s">
        <v>192</v>
      </c>
      <c r="C218" s="25">
        <v>0</v>
      </c>
      <c r="D218" s="16">
        <v>2</v>
      </c>
      <c r="E218" s="16">
        <v>14</v>
      </c>
      <c r="F218" s="16">
        <v>15</v>
      </c>
      <c r="G218" s="17" t="str">
        <f t="shared" si="43"/>
        <v/>
      </c>
      <c r="H218" s="17">
        <f t="shared" si="44"/>
        <v>9.8039215686274508E-3</v>
      </c>
      <c r="I218" s="17">
        <f t="shared" si="45"/>
        <v>3.3573141486810551E-2</v>
      </c>
      <c r="J218" s="17">
        <f t="shared" si="46"/>
        <v>3.8363171355498722E-2</v>
      </c>
      <c r="K218" s="17">
        <f t="shared" si="49"/>
        <v>1</v>
      </c>
      <c r="L218" s="17">
        <f t="shared" si="50"/>
        <v>6.5</v>
      </c>
      <c r="M218" s="17" t="str">
        <f t="shared" si="47"/>
        <v/>
      </c>
      <c r="N218" s="21">
        <f t="shared" si="48"/>
        <v>6.3725490196078427E-2</v>
      </c>
    </row>
    <row r="219" spans="1:14" x14ac:dyDescent="0.2">
      <c r="A219" s="15"/>
      <c r="B219" s="28" t="s">
        <v>193</v>
      </c>
      <c r="C219" s="25">
        <v>0</v>
      </c>
      <c r="D219" s="16">
        <v>2</v>
      </c>
      <c r="E219" s="16">
        <v>0</v>
      </c>
      <c r="F219" s="16">
        <v>1</v>
      </c>
      <c r="G219" s="17" t="str">
        <f t="shared" si="43"/>
        <v/>
      </c>
      <c r="H219" s="17">
        <f t="shared" si="44"/>
        <v>9.8039215686274508E-3</v>
      </c>
      <c r="I219" s="17" t="str">
        <f t="shared" si="45"/>
        <v/>
      </c>
      <c r="J219" s="17">
        <f t="shared" si="46"/>
        <v>2.5575447570332483E-3</v>
      </c>
      <c r="K219" s="17" t="str">
        <f t="shared" si="49"/>
        <v xml:space="preserve"> </v>
      </c>
      <c r="L219" s="17">
        <f t="shared" si="50"/>
        <v>-0.5</v>
      </c>
      <c r="M219" s="17" t="str">
        <f t="shared" si="47"/>
        <v/>
      </c>
      <c r="N219" s="21">
        <f t="shared" si="48"/>
        <v>-4.9019607843137254E-3</v>
      </c>
    </row>
    <row r="220" spans="1:14" x14ac:dyDescent="0.2">
      <c r="A220" s="15"/>
      <c r="B220" s="28" t="s">
        <v>194</v>
      </c>
      <c r="C220" s="25">
        <v>8</v>
      </c>
      <c r="D220" s="16">
        <v>9</v>
      </c>
      <c r="E220" s="16">
        <v>3</v>
      </c>
      <c r="F220" s="16">
        <v>0</v>
      </c>
      <c r="G220" s="17">
        <f t="shared" ref="G220:G251" si="51">+IF(C220=0,"",C220/C$188)</f>
        <v>2.0887728459530026E-2</v>
      </c>
      <c r="H220" s="17">
        <f t="shared" ref="H220:H251" si="52">+IF(D220=0,"",D220/D$188)</f>
        <v>4.4117647058823532E-2</v>
      </c>
      <c r="I220" s="17">
        <f t="shared" ref="I220:I251" si="53">+IF(E220=0,"",E220/E$188)</f>
        <v>7.1942446043165471E-3</v>
      </c>
      <c r="J220" s="17" t="str">
        <f t="shared" ref="J220:J251" si="54">+IF(F220=0,"",F220/F$188)</f>
        <v/>
      </c>
      <c r="K220" s="17">
        <f t="shared" si="49"/>
        <v>-0.625</v>
      </c>
      <c r="L220" s="17">
        <f t="shared" si="50"/>
        <v>-1</v>
      </c>
      <c r="M220" s="17">
        <f t="shared" ref="M220:M251" si="55">+IF(OR(AND(G220=""),(K220="")),"",G220*K220)</f>
        <v>-1.3054830287206266E-2</v>
      </c>
      <c r="N220" s="21">
        <f t="shared" ref="N220:N251" si="56">+IF(OR(AND(H220=""),(L220="")),"",H220*L220)</f>
        <v>-4.4117647058823532E-2</v>
      </c>
    </row>
    <row r="221" spans="1:14" x14ac:dyDescent="0.2">
      <c r="A221" s="15"/>
      <c r="B221" s="28" t="s">
        <v>195</v>
      </c>
      <c r="C221" s="25">
        <v>1</v>
      </c>
      <c r="D221" s="16">
        <v>1</v>
      </c>
      <c r="E221" s="16">
        <v>0</v>
      </c>
      <c r="F221" s="16">
        <v>1</v>
      </c>
      <c r="G221" s="17">
        <f t="shared" si="51"/>
        <v>2.6109660574412533E-3</v>
      </c>
      <c r="H221" s="17">
        <f t="shared" si="52"/>
        <v>4.9019607843137254E-3</v>
      </c>
      <c r="I221" s="17" t="str">
        <f t="shared" si="53"/>
        <v/>
      </c>
      <c r="J221" s="17">
        <f t="shared" si="54"/>
        <v>2.5575447570332483E-3</v>
      </c>
      <c r="K221" s="17">
        <f t="shared" ref="K221:K252" si="57">+IF(AND(C221=0,E221=0)," ",IF(C221=0,1,IF(E221=0,-1,(E221-C221)/C221)))</f>
        <v>-1</v>
      </c>
      <c r="L221" s="17">
        <f t="shared" ref="L221:L252" si="58">+IF(AND(D221=0,F221=0)," ",IF(D221=0,1,IF(F221=0,-1,(F221-D221)/D221)))</f>
        <v>0</v>
      </c>
      <c r="M221" s="17">
        <f t="shared" si="55"/>
        <v>-2.6109660574412533E-3</v>
      </c>
      <c r="N221" s="21">
        <f t="shared" si="56"/>
        <v>0</v>
      </c>
    </row>
    <row r="222" spans="1:14" x14ac:dyDescent="0.2">
      <c r="A222" s="15"/>
      <c r="B222" s="28" t="s">
        <v>196</v>
      </c>
      <c r="C222" s="25">
        <v>1</v>
      </c>
      <c r="D222" s="16">
        <v>0</v>
      </c>
      <c r="E222" s="16">
        <v>0</v>
      </c>
      <c r="F222" s="16">
        <v>1</v>
      </c>
      <c r="G222" s="17">
        <f t="shared" si="51"/>
        <v>2.6109660574412533E-3</v>
      </c>
      <c r="H222" s="17" t="str">
        <f t="shared" si="52"/>
        <v/>
      </c>
      <c r="I222" s="17" t="str">
        <f t="shared" si="53"/>
        <v/>
      </c>
      <c r="J222" s="17">
        <f t="shared" si="54"/>
        <v>2.5575447570332483E-3</v>
      </c>
      <c r="K222" s="17">
        <f t="shared" si="57"/>
        <v>-1</v>
      </c>
      <c r="L222" s="17">
        <f t="shared" si="58"/>
        <v>1</v>
      </c>
      <c r="M222" s="17">
        <f t="shared" si="55"/>
        <v>-2.6109660574412533E-3</v>
      </c>
      <c r="N222" s="21" t="str">
        <f t="shared" si="56"/>
        <v/>
      </c>
    </row>
    <row r="223" spans="1:14" x14ac:dyDescent="0.2">
      <c r="A223" s="15"/>
      <c r="B223" s="28" t="s">
        <v>197</v>
      </c>
      <c r="C223" s="25"/>
      <c r="D223" s="16"/>
      <c r="E223" s="16"/>
      <c r="F223" s="16"/>
      <c r="G223" s="17" t="str">
        <f t="shared" si="51"/>
        <v/>
      </c>
      <c r="H223" s="17" t="str">
        <f t="shared" si="52"/>
        <v/>
      </c>
      <c r="I223" s="17" t="str">
        <f t="shared" si="53"/>
        <v/>
      </c>
      <c r="J223" s="17" t="str">
        <f t="shared" si="54"/>
        <v/>
      </c>
      <c r="K223" s="17" t="str">
        <f t="shared" si="57"/>
        <v xml:space="preserve"> </v>
      </c>
      <c r="L223" s="17" t="str">
        <f t="shared" si="58"/>
        <v xml:space="preserve"> </v>
      </c>
      <c r="M223" s="17" t="str">
        <f t="shared" si="55"/>
        <v/>
      </c>
      <c r="N223" s="21" t="str">
        <f t="shared" si="56"/>
        <v/>
      </c>
    </row>
    <row r="224" spans="1:14" x14ac:dyDescent="0.2">
      <c r="A224" s="15"/>
      <c r="B224" s="28" t="s">
        <v>198</v>
      </c>
      <c r="C224" s="25"/>
      <c r="D224" s="16"/>
      <c r="E224" s="16"/>
      <c r="F224" s="16"/>
      <c r="G224" s="17" t="str">
        <f t="shared" si="51"/>
        <v/>
      </c>
      <c r="H224" s="17" t="str">
        <f t="shared" si="52"/>
        <v/>
      </c>
      <c r="I224" s="17" t="str">
        <f t="shared" si="53"/>
        <v/>
      </c>
      <c r="J224" s="17" t="str">
        <f t="shared" si="54"/>
        <v/>
      </c>
      <c r="K224" s="17" t="str">
        <f t="shared" si="57"/>
        <v xml:space="preserve"> </v>
      </c>
      <c r="L224" s="17" t="str">
        <f t="shared" si="58"/>
        <v xml:space="preserve"> </v>
      </c>
      <c r="M224" s="17" t="str">
        <f t="shared" si="55"/>
        <v/>
      </c>
      <c r="N224" s="21" t="str">
        <f t="shared" si="56"/>
        <v/>
      </c>
    </row>
    <row r="225" spans="1:14" x14ac:dyDescent="0.2">
      <c r="A225" s="15"/>
      <c r="B225" s="28" t="s">
        <v>199</v>
      </c>
      <c r="C225" s="25"/>
      <c r="D225" s="16"/>
      <c r="E225" s="16"/>
      <c r="F225" s="16"/>
      <c r="G225" s="17" t="str">
        <f t="shared" si="51"/>
        <v/>
      </c>
      <c r="H225" s="17" t="str">
        <f t="shared" si="52"/>
        <v/>
      </c>
      <c r="I225" s="17" t="str">
        <f t="shared" si="53"/>
        <v/>
      </c>
      <c r="J225" s="17" t="str">
        <f t="shared" si="54"/>
        <v/>
      </c>
      <c r="K225" s="17" t="str">
        <f t="shared" si="57"/>
        <v xml:space="preserve"> </v>
      </c>
      <c r="L225" s="17" t="str">
        <f t="shared" si="58"/>
        <v xml:space="preserve"> </v>
      </c>
      <c r="M225" s="17" t="str">
        <f t="shared" si="55"/>
        <v/>
      </c>
      <c r="N225" s="21" t="str">
        <f t="shared" si="56"/>
        <v/>
      </c>
    </row>
    <row r="226" spans="1:14" x14ac:dyDescent="0.2">
      <c r="A226" s="15"/>
      <c r="B226" s="28" t="s">
        <v>200</v>
      </c>
      <c r="C226" s="25">
        <v>1</v>
      </c>
      <c r="D226" s="16">
        <v>0</v>
      </c>
      <c r="E226" s="16">
        <v>1</v>
      </c>
      <c r="F226" s="16">
        <v>0</v>
      </c>
      <c r="G226" s="17">
        <f t="shared" si="51"/>
        <v>2.6109660574412533E-3</v>
      </c>
      <c r="H226" s="17" t="str">
        <f t="shared" si="52"/>
        <v/>
      </c>
      <c r="I226" s="17">
        <f t="shared" si="53"/>
        <v>2.3980815347721821E-3</v>
      </c>
      <c r="J226" s="17" t="str">
        <f t="shared" si="54"/>
        <v/>
      </c>
      <c r="K226" s="17">
        <f t="shared" si="57"/>
        <v>0</v>
      </c>
      <c r="L226" s="17" t="str">
        <f t="shared" si="58"/>
        <v xml:space="preserve"> </v>
      </c>
      <c r="M226" s="17">
        <f t="shared" si="55"/>
        <v>0</v>
      </c>
      <c r="N226" s="21" t="str">
        <f t="shared" si="56"/>
        <v/>
      </c>
    </row>
    <row r="227" spans="1:14" x14ac:dyDescent="0.2">
      <c r="A227" s="15"/>
      <c r="B227" s="28" t="s">
        <v>201</v>
      </c>
      <c r="C227" s="25"/>
      <c r="D227" s="16"/>
      <c r="E227" s="16"/>
      <c r="F227" s="16"/>
      <c r="G227" s="17" t="str">
        <f t="shared" si="51"/>
        <v/>
      </c>
      <c r="H227" s="17" t="str">
        <f t="shared" si="52"/>
        <v/>
      </c>
      <c r="I227" s="17" t="str">
        <f t="shared" si="53"/>
        <v/>
      </c>
      <c r="J227" s="17" t="str">
        <f t="shared" si="54"/>
        <v/>
      </c>
      <c r="K227" s="17" t="str">
        <f t="shared" si="57"/>
        <v xml:space="preserve"> </v>
      </c>
      <c r="L227" s="17" t="str">
        <f t="shared" si="58"/>
        <v xml:space="preserve"> </v>
      </c>
      <c r="M227" s="17" t="str">
        <f t="shared" si="55"/>
        <v/>
      </c>
      <c r="N227" s="21" t="str">
        <f t="shared" si="56"/>
        <v/>
      </c>
    </row>
    <row r="228" spans="1:14" x14ac:dyDescent="0.2">
      <c r="A228" s="15"/>
      <c r="B228" s="28" t="s">
        <v>202</v>
      </c>
      <c r="C228" s="25"/>
      <c r="D228" s="16"/>
      <c r="E228" s="16"/>
      <c r="F228" s="16"/>
      <c r="G228" s="17" t="str">
        <f t="shared" si="51"/>
        <v/>
      </c>
      <c r="H228" s="17" t="str">
        <f t="shared" si="52"/>
        <v/>
      </c>
      <c r="I228" s="17" t="str">
        <f t="shared" si="53"/>
        <v/>
      </c>
      <c r="J228" s="17" t="str">
        <f t="shared" si="54"/>
        <v/>
      </c>
      <c r="K228" s="17" t="str">
        <f t="shared" si="57"/>
        <v xml:space="preserve"> </v>
      </c>
      <c r="L228" s="17" t="str">
        <f t="shared" si="58"/>
        <v xml:space="preserve"> </v>
      </c>
      <c r="M228" s="17" t="str">
        <f t="shared" si="55"/>
        <v/>
      </c>
      <c r="N228" s="21" t="str">
        <f t="shared" si="56"/>
        <v/>
      </c>
    </row>
    <row r="229" spans="1:14" x14ac:dyDescent="0.2">
      <c r="A229" s="15"/>
      <c r="B229" s="28" t="s">
        <v>203</v>
      </c>
      <c r="C229" s="25"/>
      <c r="D229" s="16"/>
      <c r="E229" s="16"/>
      <c r="F229" s="16"/>
      <c r="G229" s="17" t="str">
        <f t="shared" si="51"/>
        <v/>
      </c>
      <c r="H229" s="17" t="str">
        <f t="shared" si="52"/>
        <v/>
      </c>
      <c r="I229" s="17" t="str">
        <f t="shared" si="53"/>
        <v/>
      </c>
      <c r="J229" s="17" t="str">
        <f t="shared" si="54"/>
        <v/>
      </c>
      <c r="K229" s="17" t="str">
        <f t="shared" si="57"/>
        <v xml:space="preserve"> </v>
      </c>
      <c r="L229" s="17" t="str">
        <f t="shared" si="58"/>
        <v xml:space="preserve"> </v>
      </c>
      <c r="M229" s="17" t="str">
        <f t="shared" si="55"/>
        <v/>
      </c>
      <c r="N229" s="21" t="str">
        <f t="shared" si="56"/>
        <v/>
      </c>
    </row>
    <row r="230" spans="1:14" ht="25.5" x14ac:dyDescent="0.2">
      <c r="A230" s="15"/>
      <c r="B230" s="28" t="s">
        <v>204</v>
      </c>
      <c r="C230" s="25">
        <v>4</v>
      </c>
      <c r="D230" s="16">
        <v>2</v>
      </c>
      <c r="E230" s="16">
        <v>9</v>
      </c>
      <c r="F230" s="16">
        <v>4</v>
      </c>
      <c r="G230" s="17">
        <f t="shared" si="51"/>
        <v>1.0443864229765013E-2</v>
      </c>
      <c r="H230" s="17">
        <f t="shared" si="52"/>
        <v>9.8039215686274508E-3</v>
      </c>
      <c r="I230" s="17">
        <f t="shared" si="53"/>
        <v>2.1582733812949641E-2</v>
      </c>
      <c r="J230" s="17">
        <f t="shared" si="54"/>
        <v>1.0230179028132993E-2</v>
      </c>
      <c r="K230" s="17">
        <f t="shared" si="57"/>
        <v>1.25</v>
      </c>
      <c r="L230" s="17">
        <f t="shared" si="58"/>
        <v>1</v>
      </c>
      <c r="M230" s="17">
        <f t="shared" si="55"/>
        <v>1.3054830287206266E-2</v>
      </c>
      <c r="N230" s="21">
        <f t="shared" si="56"/>
        <v>9.8039215686274508E-3</v>
      </c>
    </row>
    <row r="231" spans="1:14" x14ac:dyDescent="0.2">
      <c r="A231" s="15"/>
      <c r="B231" s="28" t="s">
        <v>205</v>
      </c>
      <c r="C231" s="25"/>
      <c r="D231" s="16"/>
      <c r="E231" s="16">
        <v>1</v>
      </c>
      <c r="F231" s="16">
        <v>0</v>
      </c>
      <c r="G231" s="17" t="str">
        <f t="shared" si="51"/>
        <v/>
      </c>
      <c r="H231" s="17" t="str">
        <f t="shared" si="52"/>
        <v/>
      </c>
      <c r="I231" s="17">
        <f t="shared" si="53"/>
        <v>2.3980815347721821E-3</v>
      </c>
      <c r="J231" s="17" t="str">
        <f t="shared" si="54"/>
        <v/>
      </c>
      <c r="K231" s="17">
        <f t="shared" si="57"/>
        <v>1</v>
      </c>
      <c r="L231" s="17" t="str">
        <f t="shared" si="58"/>
        <v xml:space="preserve"> </v>
      </c>
      <c r="M231" s="17" t="str">
        <f t="shared" si="55"/>
        <v/>
      </c>
      <c r="N231" s="21" t="str">
        <f t="shared" si="56"/>
        <v/>
      </c>
    </row>
    <row r="232" spans="1:14" ht="25.5" x14ac:dyDescent="0.2">
      <c r="A232" s="15"/>
      <c r="B232" s="28" t="s">
        <v>206</v>
      </c>
      <c r="C232" s="25"/>
      <c r="D232" s="16"/>
      <c r="E232" s="16"/>
      <c r="F232" s="16"/>
      <c r="G232" s="17" t="str">
        <f t="shared" si="51"/>
        <v/>
      </c>
      <c r="H232" s="17" t="str">
        <f t="shared" si="52"/>
        <v/>
      </c>
      <c r="I232" s="17" t="str">
        <f t="shared" si="53"/>
        <v/>
      </c>
      <c r="J232" s="17" t="str">
        <f t="shared" si="54"/>
        <v/>
      </c>
      <c r="K232" s="17" t="str">
        <f t="shared" si="57"/>
        <v xml:space="preserve"> </v>
      </c>
      <c r="L232" s="17" t="str">
        <f t="shared" si="58"/>
        <v xml:space="preserve"> </v>
      </c>
      <c r="M232" s="17" t="str">
        <f t="shared" si="55"/>
        <v/>
      </c>
      <c r="N232" s="21" t="str">
        <f t="shared" si="56"/>
        <v/>
      </c>
    </row>
    <row r="233" spans="1:14" ht="25.5" x14ac:dyDescent="0.2">
      <c r="A233" s="15"/>
      <c r="B233" s="28" t="s">
        <v>207</v>
      </c>
      <c r="C233" s="25"/>
      <c r="D233" s="16"/>
      <c r="E233" s="16"/>
      <c r="F233" s="16"/>
      <c r="G233" s="17" t="str">
        <f t="shared" si="51"/>
        <v/>
      </c>
      <c r="H233" s="17" t="str">
        <f t="shared" si="52"/>
        <v/>
      </c>
      <c r="I233" s="17" t="str">
        <f t="shared" si="53"/>
        <v/>
      </c>
      <c r="J233" s="17" t="str">
        <f t="shared" si="54"/>
        <v/>
      </c>
      <c r="K233" s="17" t="str">
        <f t="shared" si="57"/>
        <v xml:space="preserve"> </v>
      </c>
      <c r="L233" s="17" t="str">
        <f t="shared" si="58"/>
        <v xml:space="preserve"> </v>
      </c>
      <c r="M233" s="17" t="str">
        <f t="shared" si="55"/>
        <v/>
      </c>
      <c r="N233" s="21" t="str">
        <f t="shared" si="56"/>
        <v/>
      </c>
    </row>
    <row r="234" spans="1:14" x14ac:dyDescent="0.2">
      <c r="A234" s="15"/>
      <c r="B234" s="28" t="s">
        <v>208</v>
      </c>
      <c r="C234" s="25"/>
      <c r="D234" s="16"/>
      <c r="E234" s="16"/>
      <c r="F234" s="16"/>
      <c r="G234" s="17" t="str">
        <f t="shared" si="51"/>
        <v/>
      </c>
      <c r="H234" s="17" t="str">
        <f t="shared" si="52"/>
        <v/>
      </c>
      <c r="I234" s="17" t="str">
        <f t="shared" si="53"/>
        <v/>
      </c>
      <c r="J234" s="17" t="str">
        <f t="shared" si="54"/>
        <v/>
      </c>
      <c r="K234" s="17" t="str">
        <f t="shared" si="57"/>
        <v xml:space="preserve"> </v>
      </c>
      <c r="L234" s="17" t="str">
        <f t="shared" si="58"/>
        <v xml:space="preserve"> </v>
      </c>
      <c r="M234" s="17" t="str">
        <f t="shared" si="55"/>
        <v/>
      </c>
      <c r="N234" s="21" t="str">
        <f t="shared" si="56"/>
        <v/>
      </c>
    </row>
    <row r="235" spans="1:14" x14ac:dyDescent="0.2">
      <c r="A235" s="15"/>
      <c r="B235" s="28" t="s">
        <v>209</v>
      </c>
      <c r="C235" s="25">
        <v>0</v>
      </c>
      <c r="D235" s="16">
        <v>1</v>
      </c>
      <c r="E235" s="16"/>
      <c r="F235" s="16"/>
      <c r="G235" s="17" t="str">
        <f t="shared" si="51"/>
        <v/>
      </c>
      <c r="H235" s="17">
        <f t="shared" si="52"/>
        <v>4.9019607843137254E-3</v>
      </c>
      <c r="I235" s="17" t="str">
        <f t="shared" si="53"/>
        <v/>
      </c>
      <c r="J235" s="17" t="str">
        <f t="shared" si="54"/>
        <v/>
      </c>
      <c r="K235" s="17" t="str">
        <f t="shared" si="57"/>
        <v xml:space="preserve"> </v>
      </c>
      <c r="L235" s="17">
        <f t="shared" si="58"/>
        <v>-1</v>
      </c>
      <c r="M235" s="17" t="str">
        <f t="shared" si="55"/>
        <v/>
      </c>
      <c r="N235" s="21">
        <f t="shared" si="56"/>
        <v>-4.9019607843137254E-3</v>
      </c>
    </row>
    <row r="236" spans="1:14" x14ac:dyDescent="0.2">
      <c r="A236" s="15"/>
      <c r="B236" s="28" t="s">
        <v>210</v>
      </c>
      <c r="C236" s="25"/>
      <c r="D236" s="16"/>
      <c r="E236" s="16"/>
      <c r="F236" s="16"/>
      <c r="G236" s="17" t="str">
        <f t="shared" si="51"/>
        <v/>
      </c>
      <c r="H236" s="17" t="str">
        <f t="shared" si="52"/>
        <v/>
      </c>
      <c r="I236" s="17" t="str">
        <f t="shared" si="53"/>
        <v/>
      </c>
      <c r="J236" s="17" t="str">
        <f t="shared" si="54"/>
        <v/>
      </c>
      <c r="K236" s="17" t="str">
        <f t="shared" si="57"/>
        <v xml:space="preserve"> </v>
      </c>
      <c r="L236" s="17" t="str">
        <f t="shared" si="58"/>
        <v xml:space="preserve"> </v>
      </c>
      <c r="M236" s="17" t="str">
        <f t="shared" si="55"/>
        <v/>
      </c>
      <c r="N236" s="21" t="str">
        <f t="shared" si="56"/>
        <v/>
      </c>
    </row>
    <row r="237" spans="1:14" x14ac:dyDescent="0.2">
      <c r="A237" s="15"/>
      <c r="B237" s="28" t="s">
        <v>211</v>
      </c>
      <c r="C237" s="25"/>
      <c r="D237" s="16"/>
      <c r="E237" s="16"/>
      <c r="F237" s="16"/>
      <c r="G237" s="17" t="str">
        <f t="shared" si="51"/>
        <v/>
      </c>
      <c r="H237" s="17" t="str">
        <f t="shared" si="52"/>
        <v/>
      </c>
      <c r="I237" s="17" t="str">
        <f t="shared" si="53"/>
        <v/>
      </c>
      <c r="J237" s="17" t="str">
        <f t="shared" si="54"/>
        <v/>
      </c>
      <c r="K237" s="17" t="str">
        <f t="shared" si="57"/>
        <v xml:space="preserve"> </v>
      </c>
      <c r="L237" s="17" t="str">
        <f t="shared" si="58"/>
        <v xml:space="preserve"> </v>
      </c>
      <c r="M237" s="17" t="str">
        <f t="shared" si="55"/>
        <v/>
      </c>
      <c r="N237" s="21" t="str">
        <f t="shared" si="56"/>
        <v/>
      </c>
    </row>
    <row r="238" spans="1:14" x14ac:dyDescent="0.2">
      <c r="A238" s="15"/>
      <c r="B238" s="28" t="s">
        <v>212</v>
      </c>
      <c r="C238" s="25"/>
      <c r="D238" s="16"/>
      <c r="E238" s="16"/>
      <c r="F238" s="16"/>
      <c r="G238" s="17" t="str">
        <f t="shared" si="51"/>
        <v/>
      </c>
      <c r="H238" s="17" t="str">
        <f t="shared" si="52"/>
        <v/>
      </c>
      <c r="I238" s="17" t="str">
        <f t="shared" si="53"/>
        <v/>
      </c>
      <c r="J238" s="17" t="str">
        <f t="shared" si="54"/>
        <v/>
      </c>
      <c r="K238" s="17" t="str">
        <f t="shared" si="57"/>
        <v xml:space="preserve"> </v>
      </c>
      <c r="L238" s="17" t="str">
        <f t="shared" si="58"/>
        <v xml:space="preserve"> </v>
      </c>
      <c r="M238" s="17" t="str">
        <f t="shared" si="55"/>
        <v/>
      </c>
      <c r="N238" s="21" t="str">
        <f t="shared" si="56"/>
        <v/>
      </c>
    </row>
    <row r="239" spans="1:14" x14ac:dyDescent="0.2">
      <c r="A239" s="15"/>
      <c r="B239" s="28" t="s">
        <v>213</v>
      </c>
      <c r="C239" s="25"/>
      <c r="D239" s="16"/>
      <c r="E239" s="16"/>
      <c r="F239" s="16"/>
      <c r="G239" s="17" t="str">
        <f t="shared" si="51"/>
        <v/>
      </c>
      <c r="H239" s="17" t="str">
        <f t="shared" si="52"/>
        <v/>
      </c>
      <c r="I239" s="17" t="str">
        <f t="shared" si="53"/>
        <v/>
      </c>
      <c r="J239" s="17" t="str">
        <f t="shared" si="54"/>
        <v/>
      </c>
      <c r="K239" s="17" t="str">
        <f t="shared" si="57"/>
        <v xml:space="preserve"> </v>
      </c>
      <c r="L239" s="17" t="str">
        <f t="shared" si="58"/>
        <v xml:space="preserve"> </v>
      </c>
      <c r="M239" s="17" t="str">
        <f t="shared" si="55"/>
        <v/>
      </c>
      <c r="N239" s="21" t="str">
        <f t="shared" si="56"/>
        <v/>
      </c>
    </row>
    <row r="240" spans="1:14" x14ac:dyDescent="0.2">
      <c r="A240" s="15"/>
      <c r="B240" s="28" t="s">
        <v>214</v>
      </c>
      <c r="C240" s="25"/>
      <c r="D240" s="16"/>
      <c r="E240" s="16"/>
      <c r="F240" s="16"/>
      <c r="G240" s="17" t="str">
        <f t="shared" si="51"/>
        <v/>
      </c>
      <c r="H240" s="17" t="str">
        <f t="shared" si="52"/>
        <v/>
      </c>
      <c r="I240" s="17" t="str">
        <f t="shared" si="53"/>
        <v/>
      </c>
      <c r="J240" s="17" t="str">
        <f t="shared" si="54"/>
        <v/>
      </c>
      <c r="K240" s="17" t="str">
        <f t="shared" si="57"/>
        <v xml:space="preserve"> </v>
      </c>
      <c r="L240" s="17" t="str">
        <f t="shared" si="58"/>
        <v xml:space="preserve"> </v>
      </c>
      <c r="M240" s="17" t="str">
        <f t="shared" si="55"/>
        <v/>
      </c>
      <c r="N240" s="21" t="str">
        <f t="shared" si="56"/>
        <v/>
      </c>
    </row>
    <row r="241" spans="1:14" x14ac:dyDescent="0.2">
      <c r="A241" s="15"/>
      <c r="B241" s="28" t="s">
        <v>215</v>
      </c>
      <c r="C241" s="25"/>
      <c r="D241" s="16"/>
      <c r="E241" s="16"/>
      <c r="F241" s="16"/>
      <c r="G241" s="17" t="str">
        <f t="shared" si="51"/>
        <v/>
      </c>
      <c r="H241" s="17" t="str">
        <f t="shared" si="52"/>
        <v/>
      </c>
      <c r="I241" s="17" t="str">
        <f t="shared" si="53"/>
        <v/>
      </c>
      <c r="J241" s="17" t="str">
        <f t="shared" si="54"/>
        <v/>
      </c>
      <c r="K241" s="17" t="str">
        <f t="shared" si="57"/>
        <v xml:space="preserve"> </v>
      </c>
      <c r="L241" s="17" t="str">
        <f t="shared" si="58"/>
        <v xml:space="preserve"> </v>
      </c>
      <c r="M241" s="17" t="str">
        <f t="shared" si="55"/>
        <v/>
      </c>
      <c r="N241" s="21" t="str">
        <f t="shared" si="56"/>
        <v/>
      </c>
    </row>
    <row r="242" spans="1:14" x14ac:dyDescent="0.2">
      <c r="A242" s="15"/>
      <c r="B242" s="28" t="s">
        <v>216</v>
      </c>
      <c r="C242" s="25">
        <v>44</v>
      </c>
      <c r="D242" s="16">
        <v>27</v>
      </c>
      <c r="E242" s="16">
        <v>18</v>
      </c>
      <c r="F242" s="16">
        <v>29</v>
      </c>
      <c r="G242" s="17">
        <f t="shared" si="51"/>
        <v>0.11488250652741515</v>
      </c>
      <c r="H242" s="17">
        <f t="shared" si="52"/>
        <v>0.13235294117647059</v>
      </c>
      <c r="I242" s="17">
        <f t="shared" si="53"/>
        <v>4.3165467625899283E-2</v>
      </c>
      <c r="J242" s="17">
        <f t="shared" si="54"/>
        <v>7.4168797953964194E-2</v>
      </c>
      <c r="K242" s="17">
        <f t="shared" si="57"/>
        <v>-0.59090909090909094</v>
      </c>
      <c r="L242" s="17">
        <f t="shared" si="58"/>
        <v>7.407407407407407E-2</v>
      </c>
      <c r="M242" s="17">
        <f t="shared" si="55"/>
        <v>-6.7885117493472591E-2</v>
      </c>
      <c r="N242" s="21">
        <f t="shared" si="56"/>
        <v>9.8039215686274508E-3</v>
      </c>
    </row>
    <row r="243" spans="1:14" x14ac:dyDescent="0.2">
      <c r="A243" s="15"/>
      <c r="B243" s="28" t="s">
        <v>217</v>
      </c>
      <c r="C243" s="25"/>
      <c r="D243" s="16"/>
      <c r="E243" s="16"/>
      <c r="F243" s="16"/>
      <c r="G243" s="17" t="str">
        <f t="shared" si="51"/>
        <v/>
      </c>
      <c r="H243" s="17" t="str">
        <f t="shared" si="52"/>
        <v/>
      </c>
      <c r="I243" s="17" t="str">
        <f t="shared" si="53"/>
        <v/>
      </c>
      <c r="J243" s="17" t="str">
        <f t="shared" si="54"/>
        <v/>
      </c>
      <c r="K243" s="17" t="str">
        <f t="shared" si="57"/>
        <v xml:space="preserve"> </v>
      </c>
      <c r="L243" s="17" t="str">
        <f t="shared" si="58"/>
        <v xml:space="preserve"> </v>
      </c>
      <c r="M243" s="17" t="str">
        <f t="shared" si="55"/>
        <v/>
      </c>
      <c r="N243" s="21" t="str">
        <f t="shared" si="56"/>
        <v/>
      </c>
    </row>
    <row r="244" spans="1:14" x14ac:dyDescent="0.2">
      <c r="A244" s="15"/>
      <c r="B244" s="28" t="s">
        <v>218</v>
      </c>
      <c r="C244" s="25"/>
      <c r="D244" s="16"/>
      <c r="E244" s="16"/>
      <c r="F244" s="16"/>
      <c r="G244" s="17" t="str">
        <f t="shared" si="51"/>
        <v/>
      </c>
      <c r="H244" s="17" t="str">
        <f t="shared" si="52"/>
        <v/>
      </c>
      <c r="I244" s="17" t="str">
        <f t="shared" si="53"/>
        <v/>
      </c>
      <c r="J244" s="17" t="str">
        <f t="shared" si="54"/>
        <v/>
      </c>
      <c r="K244" s="17" t="str">
        <f t="shared" si="57"/>
        <v xml:space="preserve"> </v>
      </c>
      <c r="L244" s="17" t="str">
        <f t="shared" si="58"/>
        <v xml:space="preserve"> </v>
      </c>
      <c r="M244" s="17" t="str">
        <f t="shared" si="55"/>
        <v/>
      </c>
      <c r="N244" s="21" t="str">
        <f t="shared" si="56"/>
        <v/>
      </c>
    </row>
    <row r="245" spans="1:14" x14ac:dyDescent="0.2">
      <c r="A245" s="15"/>
      <c r="B245" s="28" t="s">
        <v>219</v>
      </c>
      <c r="C245" s="25">
        <v>0</v>
      </c>
      <c r="D245" s="16">
        <v>1</v>
      </c>
      <c r="E245" s="16"/>
      <c r="F245" s="16"/>
      <c r="G245" s="17" t="str">
        <f t="shared" si="51"/>
        <v/>
      </c>
      <c r="H245" s="17">
        <f t="shared" si="52"/>
        <v>4.9019607843137254E-3</v>
      </c>
      <c r="I245" s="17" t="str">
        <f t="shared" si="53"/>
        <v/>
      </c>
      <c r="J245" s="17" t="str">
        <f t="shared" si="54"/>
        <v/>
      </c>
      <c r="K245" s="17" t="str">
        <f t="shared" si="57"/>
        <v xml:space="preserve"> </v>
      </c>
      <c r="L245" s="17">
        <f t="shared" si="58"/>
        <v>-1</v>
      </c>
      <c r="M245" s="17" t="str">
        <f t="shared" si="55"/>
        <v/>
      </c>
      <c r="N245" s="21">
        <f t="shared" si="56"/>
        <v>-4.9019607843137254E-3</v>
      </c>
    </row>
    <row r="246" spans="1:14" x14ac:dyDescent="0.2">
      <c r="A246" s="15"/>
      <c r="B246" s="28" t="s">
        <v>220</v>
      </c>
      <c r="C246" s="25"/>
      <c r="D246" s="16"/>
      <c r="E246" s="16"/>
      <c r="F246" s="16"/>
      <c r="G246" s="17" t="str">
        <f t="shared" si="51"/>
        <v/>
      </c>
      <c r="H246" s="17" t="str">
        <f t="shared" si="52"/>
        <v/>
      </c>
      <c r="I246" s="17" t="str">
        <f t="shared" si="53"/>
        <v/>
      </c>
      <c r="J246" s="17" t="str">
        <f t="shared" si="54"/>
        <v/>
      </c>
      <c r="K246" s="17" t="str">
        <f t="shared" si="57"/>
        <v xml:space="preserve"> </v>
      </c>
      <c r="L246" s="17" t="str">
        <f t="shared" si="58"/>
        <v xml:space="preserve"> </v>
      </c>
      <c r="M246" s="17" t="str">
        <f t="shared" si="55"/>
        <v/>
      </c>
      <c r="N246" s="21" t="str">
        <f t="shared" si="56"/>
        <v/>
      </c>
    </row>
    <row r="247" spans="1:14" x14ac:dyDescent="0.2">
      <c r="A247" s="15"/>
      <c r="B247" s="28" t="s">
        <v>221</v>
      </c>
      <c r="C247" s="25"/>
      <c r="D247" s="16"/>
      <c r="E247" s="16"/>
      <c r="F247" s="16"/>
      <c r="G247" s="17" t="str">
        <f t="shared" si="51"/>
        <v/>
      </c>
      <c r="H247" s="17" t="str">
        <f t="shared" si="52"/>
        <v/>
      </c>
      <c r="I247" s="17" t="str">
        <f t="shared" si="53"/>
        <v/>
      </c>
      <c r="J247" s="17" t="str">
        <f t="shared" si="54"/>
        <v/>
      </c>
      <c r="K247" s="17" t="str">
        <f t="shared" si="57"/>
        <v xml:space="preserve"> </v>
      </c>
      <c r="L247" s="17" t="str">
        <f t="shared" si="58"/>
        <v xml:space="preserve"> </v>
      </c>
      <c r="M247" s="17" t="str">
        <f t="shared" si="55"/>
        <v/>
      </c>
      <c r="N247" s="21" t="str">
        <f t="shared" si="56"/>
        <v/>
      </c>
    </row>
    <row r="248" spans="1:14" x14ac:dyDescent="0.2">
      <c r="A248" s="15"/>
      <c r="B248" s="28" t="s">
        <v>222</v>
      </c>
      <c r="C248" s="25">
        <v>1</v>
      </c>
      <c r="D248" s="16">
        <v>1</v>
      </c>
      <c r="E248" s="16">
        <v>1</v>
      </c>
      <c r="F248" s="16">
        <v>0</v>
      </c>
      <c r="G248" s="17">
        <f t="shared" si="51"/>
        <v>2.6109660574412533E-3</v>
      </c>
      <c r="H248" s="17">
        <f t="shared" si="52"/>
        <v>4.9019607843137254E-3</v>
      </c>
      <c r="I248" s="17">
        <f t="shared" si="53"/>
        <v>2.3980815347721821E-3</v>
      </c>
      <c r="J248" s="17" t="str">
        <f t="shared" si="54"/>
        <v/>
      </c>
      <c r="K248" s="17">
        <f t="shared" si="57"/>
        <v>0</v>
      </c>
      <c r="L248" s="17">
        <f t="shared" si="58"/>
        <v>-1</v>
      </c>
      <c r="M248" s="17">
        <f t="shared" si="55"/>
        <v>0</v>
      </c>
      <c r="N248" s="21">
        <f t="shared" si="56"/>
        <v>-4.9019607843137254E-3</v>
      </c>
    </row>
    <row r="249" spans="1:14" x14ac:dyDescent="0.2">
      <c r="A249" s="15"/>
      <c r="B249" s="28" t="s">
        <v>223</v>
      </c>
      <c r="C249" s="25"/>
      <c r="D249" s="16"/>
      <c r="E249" s="16"/>
      <c r="F249" s="16"/>
      <c r="G249" s="17" t="str">
        <f t="shared" si="51"/>
        <v/>
      </c>
      <c r="H249" s="17" t="str">
        <f t="shared" si="52"/>
        <v/>
      </c>
      <c r="I249" s="17" t="str">
        <f t="shared" si="53"/>
        <v/>
      </c>
      <c r="J249" s="17" t="str">
        <f t="shared" si="54"/>
        <v/>
      </c>
      <c r="K249" s="17" t="str">
        <f t="shared" si="57"/>
        <v xml:space="preserve"> </v>
      </c>
      <c r="L249" s="17" t="str">
        <f t="shared" si="58"/>
        <v xml:space="preserve"> </v>
      </c>
      <c r="M249" s="17" t="str">
        <f t="shared" si="55"/>
        <v/>
      </c>
      <c r="N249" s="21" t="str">
        <f t="shared" si="56"/>
        <v/>
      </c>
    </row>
    <row r="250" spans="1:14" x14ac:dyDescent="0.2">
      <c r="A250" s="15"/>
      <c r="B250" s="28" t="s">
        <v>224</v>
      </c>
      <c r="C250" s="25"/>
      <c r="D250" s="16"/>
      <c r="E250" s="16"/>
      <c r="F250" s="16"/>
      <c r="G250" s="17" t="str">
        <f t="shared" si="51"/>
        <v/>
      </c>
      <c r="H250" s="17" t="str">
        <f t="shared" si="52"/>
        <v/>
      </c>
      <c r="I250" s="17" t="str">
        <f t="shared" si="53"/>
        <v/>
      </c>
      <c r="J250" s="17" t="str">
        <f t="shared" si="54"/>
        <v/>
      </c>
      <c r="K250" s="17" t="str">
        <f t="shared" si="57"/>
        <v xml:space="preserve"> </v>
      </c>
      <c r="L250" s="17" t="str">
        <f t="shared" si="58"/>
        <v xml:space="preserve"> </v>
      </c>
      <c r="M250" s="17" t="str">
        <f t="shared" si="55"/>
        <v/>
      </c>
      <c r="N250" s="21" t="str">
        <f t="shared" si="56"/>
        <v/>
      </c>
    </row>
    <row r="251" spans="1:14" x14ac:dyDescent="0.2">
      <c r="A251" s="15"/>
      <c r="B251" s="28" t="s">
        <v>225</v>
      </c>
      <c r="C251" s="25"/>
      <c r="D251" s="16"/>
      <c r="E251" s="16"/>
      <c r="F251" s="16"/>
      <c r="G251" s="17" t="str">
        <f t="shared" si="51"/>
        <v/>
      </c>
      <c r="H251" s="17" t="str">
        <f t="shared" si="52"/>
        <v/>
      </c>
      <c r="I251" s="17" t="str">
        <f t="shared" si="53"/>
        <v/>
      </c>
      <c r="J251" s="17" t="str">
        <f t="shared" si="54"/>
        <v/>
      </c>
      <c r="K251" s="17" t="str">
        <f t="shared" si="57"/>
        <v xml:space="preserve"> </v>
      </c>
      <c r="L251" s="17" t="str">
        <f t="shared" si="58"/>
        <v xml:space="preserve"> </v>
      </c>
      <c r="M251" s="17" t="str">
        <f t="shared" si="55"/>
        <v/>
      </c>
      <c r="N251" s="21" t="str">
        <f t="shared" si="56"/>
        <v/>
      </c>
    </row>
    <row r="252" spans="1:14" ht="25.5" x14ac:dyDescent="0.2">
      <c r="A252" s="15"/>
      <c r="B252" s="28" t="s">
        <v>226</v>
      </c>
      <c r="C252" s="25">
        <v>0</v>
      </c>
      <c r="D252" s="16">
        <v>1</v>
      </c>
      <c r="E252" s="16"/>
      <c r="F252" s="16"/>
      <c r="G252" s="17" t="str">
        <f t="shared" ref="G252:G283" si="59">+IF(C252=0,"",C252/C$188)</f>
        <v/>
      </c>
      <c r="H252" s="17">
        <f t="shared" ref="H252:H283" si="60">+IF(D252=0,"",D252/D$188)</f>
        <v>4.9019607843137254E-3</v>
      </c>
      <c r="I252" s="17" t="str">
        <f t="shared" ref="I252:I283" si="61">+IF(E252=0,"",E252/E$188)</f>
        <v/>
      </c>
      <c r="J252" s="17" t="str">
        <f t="shared" ref="J252:J283" si="62">+IF(F252=0,"",F252/F$188)</f>
        <v/>
      </c>
      <c r="K252" s="17" t="str">
        <f t="shared" si="57"/>
        <v xml:space="preserve"> </v>
      </c>
      <c r="L252" s="17">
        <f t="shared" si="58"/>
        <v>-1</v>
      </c>
      <c r="M252" s="17" t="str">
        <f t="shared" ref="M252:M283" si="63">+IF(OR(AND(G252=""),(K252="")),"",G252*K252)</f>
        <v/>
      </c>
      <c r="N252" s="21">
        <f t="shared" ref="N252:N283" si="64">+IF(OR(AND(H252=""),(L252="")),"",H252*L252)</f>
        <v>-4.9019607843137254E-3</v>
      </c>
    </row>
    <row r="253" spans="1:14" ht="25.5" x14ac:dyDescent="0.2">
      <c r="A253" s="15"/>
      <c r="B253" s="28" t="s">
        <v>227</v>
      </c>
      <c r="C253" s="25"/>
      <c r="D253" s="16"/>
      <c r="E253" s="16"/>
      <c r="F253" s="16"/>
      <c r="G253" s="17" t="str">
        <f t="shared" si="59"/>
        <v/>
      </c>
      <c r="H253" s="17" t="str">
        <f t="shared" si="60"/>
        <v/>
      </c>
      <c r="I253" s="17" t="str">
        <f t="shared" si="61"/>
        <v/>
      </c>
      <c r="J253" s="17" t="str">
        <f t="shared" si="62"/>
        <v/>
      </c>
      <c r="K253" s="17" t="str">
        <f t="shared" ref="K253:K284" si="65">+IF(AND(C253=0,E253=0)," ",IF(C253=0,1,IF(E253=0,-1,(E253-C253)/C253)))</f>
        <v xml:space="preserve"> </v>
      </c>
      <c r="L253" s="17" t="str">
        <f t="shared" ref="L253:L284" si="66">+IF(AND(D253=0,F253=0)," ",IF(D253=0,1,IF(F253=0,-1,(F253-D253)/D253)))</f>
        <v xml:space="preserve"> </v>
      </c>
      <c r="M253" s="17" t="str">
        <f t="shared" si="63"/>
        <v/>
      </c>
      <c r="N253" s="21" t="str">
        <f t="shared" si="64"/>
        <v/>
      </c>
    </row>
    <row r="254" spans="1:14" x14ac:dyDescent="0.2">
      <c r="A254" s="15"/>
      <c r="B254" s="28" t="s">
        <v>228</v>
      </c>
      <c r="C254" s="25"/>
      <c r="D254" s="16"/>
      <c r="E254" s="16"/>
      <c r="F254" s="16"/>
      <c r="G254" s="17" t="str">
        <f t="shared" si="59"/>
        <v/>
      </c>
      <c r="H254" s="17" t="str">
        <f t="shared" si="60"/>
        <v/>
      </c>
      <c r="I254" s="17" t="str">
        <f t="shared" si="61"/>
        <v/>
      </c>
      <c r="J254" s="17" t="str">
        <f t="shared" si="62"/>
        <v/>
      </c>
      <c r="K254" s="17" t="str">
        <f t="shared" si="65"/>
        <v xml:space="preserve"> </v>
      </c>
      <c r="L254" s="17" t="str">
        <f t="shared" si="66"/>
        <v xml:space="preserve"> </v>
      </c>
      <c r="M254" s="17" t="str">
        <f t="shared" si="63"/>
        <v/>
      </c>
      <c r="N254" s="21" t="str">
        <f t="shared" si="64"/>
        <v/>
      </c>
    </row>
    <row r="255" spans="1:14" x14ac:dyDescent="0.2">
      <c r="A255" s="15"/>
      <c r="B255" s="28" t="s">
        <v>229</v>
      </c>
      <c r="C255" s="25">
        <v>13</v>
      </c>
      <c r="D255" s="16">
        <v>0</v>
      </c>
      <c r="E255" s="16">
        <v>2</v>
      </c>
      <c r="F255" s="16">
        <v>0</v>
      </c>
      <c r="G255" s="17">
        <f t="shared" si="59"/>
        <v>3.3942558746736295E-2</v>
      </c>
      <c r="H255" s="17" t="str">
        <f t="shared" si="60"/>
        <v/>
      </c>
      <c r="I255" s="17">
        <f t="shared" si="61"/>
        <v>4.7961630695443642E-3</v>
      </c>
      <c r="J255" s="17" t="str">
        <f t="shared" si="62"/>
        <v/>
      </c>
      <c r="K255" s="17">
        <f t="shared" si="65"/>
        <v>-0.84615384615384615</v>
      </c>
      <c r="L255" s="17" t="str">
        <f t="shared" si="66"/>
        <v xml:space="preserve"> </v>
      </c>
      <c r="M255" s="17">
        <f t="shared" si="63"/>
        <v>-2.8720626631853787E-2</v>
      </c>
      <c r="N255" s="21" t="str">
        <f t="shared" si="64"/>
        <v/>
      </c>
    </row>
    <row r="256" spans="1:14" x14ac:dyDescent="0.2">
      <c r="A256" s="15"/>
      <c r="B256" s="28" t="s">
        <v>230</v>
      </c>
      <c r="C256" s="25"/>
      <c r="D256" s="16"/>
      <c r="E256" s="16"/>
      <c r="F256" s="16"/>
      <c r="G256" s="17" t="str">
        <f t="shared" si="59"/>
        <v/>
      </c>
      <c r="H256" s="17" t="str">
        <f t="shared" si="60"/>
        <v/>
      </c>
      <c r="I256" s="17" t="str">
        <f t="shared" si="61"/>
        <v/>
      </c>
      <c r="J256" s="17" t="str">
        <f t="shared" si="62"/>
        <v/>
      </c>
      <c r="K256" s="17" t="str">
        <f t="shared" si="65"/>
        <v xml:space="preserve"> </v>
      </c>
      <c r="L256" s="17" t="str">
        <f t="shared" si="66"/>
        <v xml:space="preserve"> </v>
      </c>
      <c r="M256" s="17" t="str">
        <f t="shared" si="63"/>
        <v/>
      </c>
      <c r="N256" s="21" t="str">
        <f t="shared" si="64"/>
        <v/>
      </c>
    </row>
    <row r="257" spans="1:14" ht="25.5" x14ac:dyDescent="0.2">
      <c r="A257" s="15"/>
      <c r="B257" s="28" t="s">
        <v>231</v>
      </c>
      <c r="C257" s="25"/>
      <c r="D257" s="16"/>
      <c r="E257" s="16">
        <v>1</v>
      </c>
      <c r="F257" s="16">
        <v>0</v>
      </c>
      <c r="G257" s="17" t="str">
        <f t="shared" si="59"/>
        <v/>
      </c>
      <c r="H257" s="17" t="str">
        <f t="shared" si="60"/>
        <v/>
      </c>
      <c r="I257" s="17">
        <f t="shared" si="61"/>
        <v>2.3980815347721821E-3</v>
      </c>
      <c r="J257" s="17" t="str">
        <f t="shared" si="62"/>
        <v/>
      </c>
      <c r="K257" s="17">
        <f t="shared" si="65"/>
        <v>1</v>
      </c>
      <c r="L257" s="17" t="str">
        <f t="shared" si="66"/>
        <v xml:space="preserve"> </v>
      </c>
      <c r="M257" s="17" t="str">
        <f t="shared" si="63"/>
        <v/>
      </c>
      <c r="N257" s="21" t="str">
        <f t="shared" si="64"/>
        <v/>
      </c>
    </row>
    <row r="258" spans="1:14" x14ac:dyDescent="0.2">
      <c r="A258" s="15"/>
      <c r="B258" s="28" t="s">
        <v>232</v>
      </c>
      <c r="C258" s="25">
        <v>0</v>
      </c>
      <c r="D258" s="16">
        <v>1</v>
      </c>
      <c r="E258" s="16">
        <v>1</v>
      </c>
      <c r="F258" s="16">
        <v>1</v>
      </c>
      <c r="G258" s="17" t="str">
        <f t="shared" si="59"/>
        <v/>
      </c>
      <c r="H258" s="17">
        <f t="shared" si="60"/>
        <v>4.9019607843137254E-3</v>
      </c>
      <c r="I258" s="17">
        <f t="shared" si="61"/>
        <v>2.3980815347721821E-3</v>
      </c>
      <c r="J258" s="17">
        <f t="shared" si="62"/>
        <v>2.5575447570332483E-3</v>
      </c>
      <c r="K258" s="17">
        <f t="shared" si="65"/>
        <v>1</v>
      </c>
      <c r="L258" s="17">
        <f t="shared" si="66"/>
        <v>0</v>
      </c>
      <c r="M258" s="17" t="str">
        <f t="shared" si="63"/>
        <v/>
      </c>
      <c r="N258" s="21">
        <f t="shared" si="64"/>
        <v>0</v>
      </c>
    </row>
    <row r="259" spans="1:14" x14ac:dyDescent="0.2">
      <c r="A259" s="15"/>
      <c r="B259" s="28" t="s">
        <v>233</v>
      </c>
      <c r="C259" s="25"/>
      <c r="D259" s="16"/>
      <c r="E259" s="16"/>
      <c r="F259" s="16"/>
      <c r="G259" s="17" t="str">
        <f t="shared" si="59"/>
        <v/>
      </c>
      <c r="H259" s="17" t="str">
        <f t="shared" si="60"/>
        <v/>
      </c>
      <c r="I259" s="17" t="str">
        <f t="shared" si="61"/>
        <v/>
      </c>
      <c r="J259" s="17" t="str">
        <f t="shared" si="62"/>
        <v/>
      </c>
      <c r="K259" s="17" t="str">
        <f t="shared" si="65"/>
        <v xml:space="preserve"> </v>
      </c>
      <c r="L259" s="17" t="str">
        <f t="shared" si="66"/>
        <v xml:space="preserve"> </v>
      </c>
      <c r="M259" s="17" t="str">
        <f t="shared" si="63"/>
        <v/>
      </c>
      <c r="N259" s="21" t="str">
        <f t="shared" si="64"/>
        <v/>
      </c>
    </row>
    <row r="260" spans="1:14" x14ac:dyDescent="0.2">
      <c r="A260" s="15"/>
      <c r="B260" s="28" t="s">
        <v>234</v>
      </c>
      <c r="C260" s="25"/>
      <c r="D260" s="16"/>
      <c r="E260" s="16">
        <v>1</v>
      </c>
      <c r="F260" s="16">
        <v>0</v>
      </c>
      <c r="G260" s="17" t="str">
        <f t="shared" si="59"/>
        <v/>
      </c>
      <c r="H260" s="17" t="str">
        <f t="shared" si="60"/>
        <v/>
      </c>
      <c r="I260" s="17">
        <f t="shared" si="61"/>
        <v>2.3980815347721821E-3</v>
      </c>
      <c r="J260" s="17" t="str">
        <f t="shared" si="62"/>
        <v/>
      </c>
      <c r="K260" s="17">
        <f t="shared" si="65"/>
        <v>1</v>
      </c>
      <c r="L260" s="17" t="str">
        <f t="shared" si="66"/>
        <v xml:space="preserve"> </v>
      </c>
      <c r="M260" s="17" t="str">
        <f t="shared" si="63"/>
        <v/>
      </c>
      <c r="N260" s="21" t="str">
        <f t="shared" si="64"/>
        <v/>
      </c>
    </row>
    <row r="261" spans="1:14" x14ac:dyDescent="0.2">
      <c r="A261" s="15"/>
      <c r="B261" s="28" t="s">
        <v>235</v>
      </c>
      <c r="C261" s="25">
        <v>1</v>
      </c>
      <c r="D261" s="16">
        <v>0</v>
      </c>
      <c r="E261" s="16">
        <v>1</v>
      </c>
      <c r="F261" s="16">
        <v>2</v>
      </c>
      <c r="G261" s="17">
        <f t="shared" si="59"/>
        <v>2.6109660574412533E-3</v>
      </c>
      <c r="H261" s="17" t="str">
        <f t="shared" si="60"/>
        <v/>
      </c>
      <c r="I261" s="17">
        <f t="shared" si="61"/>
        <v>2.3980815347721821E-3</v>
      </c>
      <c r="J261" s="17">
        <f t="shared" si="62"/>
        <v>5.1150895140664966E-3</v>
      </c>
      <c r="K261" s="17">
        <f t="shared" si="65"/>
        <v>0</v>
      </c>
      <c r="L261" s="17">
        <f t="shared" si="66"/>
        <v>1</v>
      </c>
      <c r="M261" s="17">
        <f t="shared" si="63"/>
        <v>0</v>
      </c>
      <c r="N261" s="21" t="str">
        <f t="shared" si="64"/>
        <v/>
      </c>
    </row>
    <row r="262" spans="1:14" ht="25.5" x14ac:dyDescent="0.2">
      <c r="A262" s="15"/>
      <c r="B262" s="28" t="s">
        <v>236</v>
      </c>
      <c r="C262" s="25"/>
      <c r="D262" s="16"/>
      <c r="E262" s="16"/>
      <c r="F262" s="16"/>
      <c r="G262" s="17" t="str">
        <f t="shared" si="59"/>
        <v/>
      </c>
      <c r="H262" s="17" t="str">
        <f t="shared" si="60"/>
        <v/>
      </c>
      <c r="I262" s="17" t="str">
        <f t="shared" si="61"/>
        <v/>
      </c>
      <c r="J262" s="17" t="str">
        <f t="shared" si="62"/>
        <v/>
      </c>
      <c r="K262" s="17" t="str">
        <f t="shared" si="65"/>
        <v xml:space="preserve"> </v>
      </c>
      <c r="L262" s="17" t="str">
        <f t="shared" si="66"/>
        <v xml:space="preserve"> </v>
      </c>
      <c r="M262" s="17" t="str">
        <f t="shared" si="63"/>
        <v/>
      </c>
      <c r="N262" s="21" t="str">
        <f t="shared" si="64"/>
        <v/>
      </c>
    </row>
    <row r="263" spans="1:14" x14ac:dyDescent="0.2">
      <c r="A263" s="15"/>
      <c r="B263" s="28" t="s">
        <v>237</v>
      </c>
      <c r="C263" s="25"/>
      <c r="D263" s="16"/>
      <c r="E263" s="16"/>
      <c r="F263" s="16"/>
      <c r="G263" s="17" t="str">
        <f t="shared" si="59"/>
        <v/>
      </c>
      <c r="H263" s="17" t="str">
        <f t="shared" si="60"/>
        <v/>
      </c>
      <c r="I263" s="17" t="str">
        <f t="shared" si="61"/>
        <v/>
      </c>
      <c r="J263" s="17" t="str">
        <f t="shared" si="62"/>
        <v/>
      </c>
      <c r="K263" s="17" t="str">
        <f t="shared" si="65"/>
        <v xml:space="preserve"> </v>
      </c>
      <c r="L263" s="17" t="str">
        <f t="shared" si="66"/>
        <v xml:space="preserve"> </v>
      </c>
      <c r="M263" s="17" t="str">
        <f t="shared" si="63"/>
        <v/>
      </c>
      <c r="N263" s="21" t="str">
        <f t="shared" si="64"/>
        <v/>
      </c>
    </row>
    <row r="264" spans="1:14" ht="25.5" x14ac:dyDescent="0.2">
      <c r="A264" s="15"/>
      <c r="B264" s="28" t="s">
        <v>238</v>
      </c>
      <c r="C264" s="25"/>
      <c r="D264" s="16"/>
      <c r="E264" s="16"/>
      <c r="F264" s="16"/>
      <c r="G264" s="17" t="str">
        <f t="shared" si="59"/>
        <v/>
      </c>
      <c r="H264" s="17" t="str">
        <f t="shared" si="60"/>
        <v/>
      </c>
      <c r="I264" s="17" t="str">
        <f t="shared" si="61"/>
        <v/>
      </c>
      <c r="J264" s="17" t="str">
        <f t="shared" si="62"/>
        <v/>
      </c>
      <c r="K264" s="17" t="str">
        <f t="shared" si="65"/>
        <v xml:space="preserve"> </v>
      </c>
      <c r="L264" s="17" t="str">
        <f t="shared" si="66"/>
        <v xml:space="preserve"> </v>
      </c>
      <c r="M264" s="17" t="str">
        <f t="shared" si="63"/>
        <v/>
      </c>
      <c r="N264" s="21" t="str">
        <f t="shared" si="64"/>
        <v/>
      </c>
    </row>
    <row r="265" spans="1:14" x14ac:dyDescent="0.2">
      <c r="A265" s="15"/>
      <c r="B265" s="28" t="s">
        <v>239</v>
      </c>
      <c r="C265" s="25"/>
      <c r="D265" s="16"/>
      <c r="E265" s="16"/>
      <c r="F265" s="16"/>
      <c r="G265" s="17" t="str">
        <f t="shared" si="59"/>
        <v/>
      </c>
      <c r="H265" s="17" t="str">
        <f t="shared" si="60"/>
        <v/>
      </c>
      <c r="I265" s="17" t="str">
        <f t="shared" si="61"/>
        <v/>
      </c>
      <c r="J265" s="17" t="str">
        <f t="shared" si="62"/>
        <v/>
      </c>
      <c r="K265" s="17" t="str">
        <f t="shared" si="65"/>
        <v xml:space="preserve"> </v>
      </c>
      <c r="L265" s="17" t="str">
        <f t="shared" si="66"/>
        <v xml:space="preserve"> </v>
      </c>
      <c r="M265" s="17" t="str">
        <f t="shared" si="63"/>
        <v/>
      </c>
      <c r="N265" s="21" t="str">
        <f t="shared" si="64"/>
        <v/>
      </c>
    </row>
    <row r="266" spans="1:14" x14ac:dyDescent="0.2">
      <c r="A266" s="15"/>
      <c r="B266" s="28" t="s">
        <v>240</v>
      </c>
      <c r="C266" s="25"/>
      <c r="D266" s="16"/>
      <c r="E266" s="16"/>
      <c r="F266" s="16"/>
      <c r="G266" s="17" t="str">
        <f t="shared" si="59"/>
        <v/>
      </c>
      <c r="H266" s="17" t="str">
        <f t="shared" si="60"/>
        <v/>
      </c>
      <c r="I266" s="17" t="str">
        <f t="shared" si="61"/>
        <v/>
      </c>
      <c r="J266" s="17" t="str">
        <f t="shared" si="62"/>
        <v/>
      </c>
      <c r="K266" s="17" t="str">
        <f t="shared" si="65"/>
        <v xml:space="preserve"> </v>
      </c>
      <c r="L266" s="17" t="str">
        <f t="shared" si="66"/>
        <v xml:space="preserve"> </v>
      </c>
      <c r="M266" s="17" t="str">
        <f t="shared" si="63"/>
        <v/>
      </c>
      <c r="N266" s="21" t="str">
        <f t="shared" si="64"/>
        <v/>
      </c>
    </row>
    <row r="267" spans="1:14" x14ac:dyDescent="0.2">
      <c r="A267" s="15"/>
      <c r="B267" s="28" t="s">
        <v>241</v>
      </c>
      <c r="C267" s="25"/>
      <c r="D267" s="16"/>
      <c r="E267" s="16"/>
      <c r="F267" s="16"/>
      <c r="G267" s="17" t="str">
        <f t="shared" si="59"/>
        <v/>
      </c>
      <c r="H267" s="17" t="str">
        <f t="shared" si="60"/>
        <v/>
      </c>
      <c r="I267" s="17" t="str">
        <f t="shared" si="61"/>
        <v/>
      </c>
      <c r="J267" s="17" t="str">
        <f t="shared" si="62"/>
        <v/>
      </c>
      <c r="K267" s="17" t="str">
        <f t="shared" si="65"/>
        <v xml:space="preserve"> </v>
      </c>
      <c r="L267" s="17" t="str">
        <f t="shared" si="66"/>
        <v xml:space="preserve"> </v>
      </c>
      <c r="M267" s="17" t="str">
        <f t="shared" si="63"/>
        <v/>
      </c>
      <c r="N267" s="21" t="str">
        <f t="shared" si="64"/>
        <v/>
      </c>
    </row>
    <row r="268" spans="1:14" x14ac:dyDescent="0.2">
      <c r="A268" s="15"/>
      <c r="B268" s="28" t="s">
        <v>242</v>
      </c>
      <c r="C268" s="25"/>
      <c r="D268" s="16"/>
      <c r="E268" s="16"/>
      <c r="F268" s="16"/>
      <c r="G268" s="17" t="str">
        <f t="shared" si="59"/>
        <v/>
      </c>
      <c r="H268" s="17" t="str">
        <f t="shared" si="60"/>
        <v/>
      </c>
      <c r="I268" s="17" t="str">
        <f t="shared" si="61"/>
        <v/>
      </c>
      <c r="J268" s="17" t="str">
        <f t="shared" si="62"/>
        <v/>
      </c>
      <c r="K268" s="17" t="str">
        <f t="shared" si="65"/>
        <v xml:space="preserve"> </v>
      </c>
      <c r="L268" s="17" t="str">
        <f t="shared" si="66"/>
        <v xml:space="preserve"> </v>
      </c>
      <c r="M268" s="17" t="str">
        <f t="shared" si="63"/>
        <v/>
      </c>
      <c r="N268" s="21" t="str">
        <f t="shared" si="64"/>
        <v/>
      </c>
    </row>
    <row r="269" spans="1:14" ht="25.5" x14ac:dyDescent="0.2">
      <c r="A269" s="15"/>
      <c r="B269" s="28" t="s">
        <v>243</v>
      </c>
      <c r="C269" s="25"/>
      <c r="D269" s="16"/>
      <c r="E269" s="16"/>
      <c r="F269" s="16"/>
      <c r="G269" s="17" t="str">
        <f t="shared" si="59"/>
        <v/>
      </c>
      <c r="H269" s="17" t="str">
        <f t="shared" si="60"/>
        <v/>
      </c>
      <c r="I269" s="17" t="str">
        <f t="shared" si="61"/>
        <v/>
      </c>
      <c r="J269" s="17" t="str">
        <f t="shared" si="62"/>
        <v/>
      </c>
      <c r="K269" s="17" t="str">
        <f t="shared" si="65"/>
        <v xml:space="preserve"> </v>
      </c>
      <c r="L269" s="17" t="str">
        <f t="shared" si="66"/>
        <v xml:space="preserve"> </v>
      </c>
      <c r="M269" s="17" t="str">
        <f t="shared" si="63"/>
        <v/>
      </c>
      <c r="N269" s="21" t="str">
        <f t="shared" si="64"/>
        <v/>
      </c>
    </row>
    <row r="270" spans="1:14" ht="25.5" x14ac:dyDescent="0.2">
      <c r="A270" s="15"/>
      <c r="B270" s="28" t="s">
        <v>244</v>
      </c>
      <c r="C270" s="25"/>
      <c r="D270" s="16"/>
      <c r="E270" s="16"/>
      <c r="F270" s="16"/>
      <c r="G270" s="17" t="str">
        <f t="shared" si="59"/>
        <v/>
      </c>
      <c r="H270" s="17" t="str">
        <f t="shared" si="60"/>
        <v/>
      </c>
      <c r="I270" s="17" t="str">
        <f t="shared" si="61"/>
        <v/>
      </c>
      <c r="J270" s="17" t="str">
        <f t="shared" si="62"/>
        <v/>
      </c>
      <c r="K270" s="17" t="str">
        <f t="shared" si="65"/>
        <v xml:space="preserve"> </v>
      </c>
      <c r="L270" s="17" t="str">
        <f t="shared" si="66"/>
        <v xml:space="preserve"> </v>
      </c>
      <c r="M270" s="17" t="str">
        <f t="shared" si="63"/>
        <v/>
      </c>
      <c r="N270" s="21" t="str">
        <f t="shared" si="64"/>
        <v/>
      </c>
    </row>
    <row r="271" spans="1:14" x14ac:dyDescent="0.2">
      <c r="A271" s="15"/>
      <c r="B271" s="28" t="s">
        <v>245</v>
      </c>
      <c r="C271" s="25"/>
      <c r="D271" s="16"/>
      <c r="E271" s="16">
        <v>1</v>
      </c>
      <c r="F271" s="16">
        <v>2</v>
      </c>
      <c r="G271" s="17" t="str">
        <f t="shared" si="59"/>
        <v/>
      </c>
      <c r="H271" s="17" t="str">
        <f t="shared" si="60"/>
        <v/>
      </c>
      <c r="I271" s="17">
        <f t="shared" si="61"/>
        <v>2.3980815347721821E-3</v>
      </c>
      <c r="J271" s="17">
        <f t="shared" si="62"/>
        <v>5.1150895140664966E-3</v>
      </c>
      <c r="K271" s="17">
        <f t="shared" si="65"/>
        <v>1</v>
      </c>
      <c r="L271" s="17">
        <f t="shared" si="66"/>
        <v>1</v>
      </c>
      <c r="M271" s="17" t="str">
        <f t="shared" si="63"/>
        <v/>
      </c>
      <c r="N271" s="21" t="str">
        <f t="shared" si="64"/>
        <v/>
      </c>
    </row>
    <row r="272" spans="1:14" ht="25.5" x14ac:dyDescent="0.2">
      <c r="A272" s="15"/>
      <c r="B272" s="28" t="s">
        <v>246</v>
      </c>
      <c r="C272" s="25"/>
      <c r="D272" s="16"/>
      <c r="E272" s="16">
        <v>0</v>
      </c>
      <c r="F272" s="16">
        <v>1</v>
      </c>
      <c r="G272" s="17" t="str">
        <f t="shared" si="59"/>
        <v/>
      </c>
      <c r="H272" s="17" t="str">
        <f t="shared" si="60"/>
        <v/>
      </c>
      <c r="I272" s="17" t="str">
        <f t="shared" si="61"/>
        <v/>
      </c>
      <c r="J272" s="17">
        <f t="shared" si="62"/>
        <v>2.5575447570332483E-3</v>
      </c>
      <c r="K272" s="17" t="str">
        <f t="shared" si="65"/>
        <v xml:space="preserve"> </v>
      </c>
      <c r="L272" s="17">
        <f t="shared" si="66"/>
        <v>1</v>
      </c>
      <c r="M272" s="17" t="str">
        <f t="shared" si="63"/>
        <v/>
      </c>
      <c r="N272" s="21" t="str">
        <f t="shared" si="64"/>
        <v/>
      </c>
    </row>
    <row r="273" spans="1:14" x14ac:dyDescent="0.2">
      <c r="A273" s="15"/>
      <c r="B273" s="28" t="s">
        <v>247</v>
      </c>
      <c r="C273" s="25"/>
      <c r="D273" s="16"/>
      <c r="E273" s="16"/>
      <c r="F273" s="16"/>
      <c r="G273" s="17" t="str">
        <f t="shared" si="59"/>
        <v/>
      </c>
      <c r="H273" s="17" t="str">
        <f t="shared" si="60"/>
        <v/>
      </c>
      <c r="I273" s="17" t="str">
        <f t="shared" si="61"/>
        <v/>
      </c>
      <c r="J273" s="17" t="str">
        <f t="shared" si="62"/>
        <v/>
      </c>
      <c r="K273" s="17" t="str">
        <f t="shared" si="65"/>
        <v xml:space="preserve"> </v>
      </c>
      <c r="L273" s="17" t="str">
        <f t="shared" si="66"/>
        <v xml:space="preserve"> </v>
      </c>
      <c r="M273" s="17" t="str">
        <f t="shared" si="63"/>
        <v/>
      </c>
      <c r="N273" s="21" t="str">
        <f t="shared" si="64"/>
        <v/>
      </c>
    </row>
    <row r="274" spans="1:14" x14ac:dyDescent="0.2">
      <c r="A274" s="15"/>
      <c r="B274" s="28" t="s">
        <v>248</v>
      </c>
      <c r="C274" s="25"/>
      <c r="D274" s="16"/>
      <c r="E274" s="16"/>
      <c r="F274" s="16"/>
      <c r="G274" s="17" t="str">
        <f t="shared" si="59"/>
        <v/>
      </c>
      <c r="H274" s="17" t="str">
        <f t="shared" si="60"/>
        <v/>
      </c>
      <c r="I274" s="17" t="str">
        <f t="shared" si="61"/>
        <v/>
      </c>
      <c r="J274" s="17" t="str">
        <f t="shared" si="62"/>
        <v/>
      </c>
      <c r="K274" s="17" t="str">
        <f t="shared" si="65"/>
        <v xml:space="preserve"> </v>
      </c>
      <c r="L274" s="17" t="str">
        <f t="shared" si="66"/>
        <v xml:space="preserve"> </v>
      </c>
      <c r="M274" s="17" t="str">
        <f t="shared" si="63"/>
        <v/>
      </c>
      <c r="N274" s="21" t="str">
        <f t="shared" si="64"/>
        <v/>
      </c>
    </row>
    <row r="275" spans="1:14" x14ac:dyDescent="0.2">
      <c r="A275" s="15"/>
      <c r="B275" s="28" t="s">
        <v>249</v>
      </c>
      <c r="C275" s="25"/>
      <c r="D275" s="16"/>
      <c r="E275" s="16"/>
      <c r="F275" s="16"/>
      <c r="G275" s="17" t="str">
        <f t="shared" si="59"/>
        <v/>
      </c>
      <c r="H275" s="17" t="str">
        <f t="shared" si="60"/>
        <v/>
      </c>
      <c r="I275" s="17" t="str">
        <f t="shared" si="61"/>
        <v/>
      </c>
      <c r="J275" s="17" t="str">
        <f t="shared" si="62"/>
        <v/>
      </c>
      <c r="K275" s="17" t="str">
        <f t="shared" si="65"/>
        <v xml:space="preserve"> </v>
      </c>
      <c r="L275" s="17" t="str">
        <f t="shared" si="66"/>
        <v xml:space="preserve"> </v>
      </c>
      <c r="M275" s="17" t="str">
        <f t="shared" si="63"/>
        <v/>
      </c>
      <c r="N275" s="21" t="str">
        <f t="shared" si="64"/>
        <v/>
      </c>
    </row>
    <row r="276" spans="1:14" ht="25.5" x14ac:dyDescent="0.2">
      <c r="A276" s="15"/>
      <c r="B276" s="28" t="s">
        <v>250</v>
      </c>
      <c r="C276" s="25"/>
      <c r="D276" s="16"/>
      <c r="E276" s="16"/>
      <c r="F276" s="16"/>
      <c r="G276" s="17" t="str">
        <f t="shared" si="59"/>
        <v/>
      </c>
      <c r="H276" s="17" t="str">
        <f t="shared" si="60"/>
        <v/>
      </c>
      <c r="I276" s="17" t="str">
        <f t="shared" si="61"/>
        <v/>
      </c>
      <c r="J276" s="17" t="str">
        <f t="shared" si="62"/>
        <v/>
      </c>
      <c r="K276" s="17" t="str">
        <f t="shared" si="65"/>
        <v xml:space="preserve"> </v>
      </c>
      <c r="L276" s="17" t="str">
        <f t="shared" si="66"/>
        <v xml:space="preserve"> </v>
      </c>
      <c r="M276" s="17" t="str">
        <f t="shared" si="63"/>
        <v/>
      </c>
      <c r="N276" s="21" t="str">
        <f t="shared" si="64"/>
        <v/>
      </c>
    </row>
    <row r="277" spans="1:14" x14ac:dyDescent="0.2">
      <c r="A277" s="15"/>
      <c r="B277" s="28" t="s">
        <v>251</v>
      </c>
      <c r="C277" s="25"/>
      <c r="D277" s="16"/>
      <c r="E277" s="16"/>
      <c r="F277" s="16"/>
      <c r="G277" s="17" t="str">
        <f t="shared" si="59"/>
        <v/>
      </c>
      <c r="H277" s="17" t="str">
        <f t="shared" si="60"/>
        <v/>
      </c>
      <c r="I277" s="17" t="str">
        <f t="shared" si="61"/>
        <v/>
      </c>
      <c r="J277" s="17" t="str">
        <f t="shared" si="62"/>
        <v/>
      </c>
      <c r="K277" s="17" t="str">
        <f t="shared" si="65"/>
        <v xml:space="preserve"> </v>
      </c>
      <c r="L277" s="17" t="str">
        <f t="shared" si="66"/>
        <v xml:space="preserve"> </v>
      </c>
      <c r="M277" s="17" t="str">
        <f t="shared" si="63"/>
        <v/>
      </c>
      <c r="N277" s="21" t="str">
        <f t="shared" si="64"/>
        <v/>
      </c>
    </row>
    <row r="278" spans="1:14" x14ac:dyDescent="0.2">
      <c r="A278" s="15"/>
      <c r="B278" s="28" t="s">
        <v>252</v>
      </c>
      <c r="C278" s="25"/>
      <c r="D278" s="16"/>
      <c r="E278" s="16"/>
      <c r="F278" s="16"/>
      <c r="G278" s="17" t="str">
        <f t="shared" si="59"/>
        <v/>
      </c>
      <c r="H278" s="17" t="str">
        <f t="shared" si="60"/>
        <v/>
      </c>
      <c r="I278" s="17" t="str">
        <f t="shared" si="61"/>
        <v/>
      </c>
      <c r="J278" s="17" t="str">
        <f t="shared" si="62"/>
        <v/>
      </c>
      <c r="K278" s="17" t="str">
        <f t="shared" si="65"/>
        <v xml:space="preserve"> </v>
      </c>
      <c r="L278" s="17" t="str">
        <f t="shared" si="66"/>
        <v xml:space="preserve"> </v>
      </c>
      <c r="M278" s="17" t="str">
        <f t="shared" si="63"/>
        <v/>
      </c>
      <c r="N278" s="21" t="str">
        <f t="shared" si="64"/>
        <v/>
      </c>
    </row>
    <row r="279" spans="1:14" x14ac:dyDescent="0.2">
      <c r="A279" s="15"/>
      <c r="B279" s="28" t="s">
        <v>253</v>
      </c>
      <c r="C279" s="25"/>
      <c r="D279" s="16"/>
      <c r="E279" s="16"/>
      <c r="F279" s="16"/>
      <c r="G279" s="17" t="str">
        <f t="shared" si="59"/>
        <v/>
      </c>
      <c r="H279" s="17" t="str">
        <f t="shared" si="60"/>
        <v/>
      </c>
      <c r="I279" s="17" t="str">
        <f t="shared" si="61"/>
        <v/>
      </c>
      <c r="J279" s="17" t="str">
        <f t="shared" si="62"/>
        <v/>
      </c>
      <c r="K279" s="17" t="str">
        <f t="shared" si="65"/>
        <v xml:space="preserve"> </v>
      </c>
      <c r="L279" s="17" t="str">
        <f t="shared" si="66"/>
        <v xml:space="preserve"> </v>
      </c>
      <c r="M279" s="17" t="str">
        <f t="shared" si="63"/>
        <v/>
      </c>
      <c r="N279" s="21" t="str">
        <f t="shared" si="64"/>
        <v/>
      </c>
    </row>
    <row r="280" spans="1:14" x14ac:dyDescent="0.2">
      <c r="A280" s="15"/>
      <c r="B280" s="28" t="s">
        <v>254</v>
      </c>
      <c r="C280" s="25">
        <v>0</v>
      </c>
      <c r="D280" s="16">
        <v>1</v>
      </c>
      <c r="E280" s="16"/>
      <c r="F280" s="16"/>
      <c r="G280" s="17" t="str">
        <f t="shared" si="59"/>
        <v/>
      </c>
      <c r="H280" s="17">
        <f t="shared" si="60"/>
        <v>4.9019607843137254E-3</v>
      </c>
      <c r="I280" s="17" t="str">
        <f t="shared" si="61"/>
        <v/>
      </c>
      <c r="J280" s="17" t="str">
        <f t="shared" si="62"/>
        <v/>
      </c>
      <c r="K280" s="17" t="str">
        <f t="shared" si="65"/>
        <v xml:space="preserve"> </v>
      </c>
      <c r="L280" s="17">
        <f t="shared" si="66"/>
        <v>-1</v>
      </c>
      <c r="M280" s="17" t="str">
        <f t="shared" si="63"/>
        <v/>
      </c>
      <c r="N280" s="21">
        <f t="shared" si="64"/>
        <v>-4.9019607843137254E-3</v>
      </c>
    </row>
    <row r="281" spans="1:14" x14ac:dyDescent="0.2">
      <c r="A281" s="15"/>
      <c r="B281" s="28" t="s">
        <v>255</v>
      </c>
      <c r="C281" s="25">
        <v>0</v>
      </c>
      <c r="D281" s="16">
        <v>1</v>
      </c>
      <c r="E281" s="16"/>
      <c r="F281" s="16"/>
      <c r="G281" s="17" t="str">
        <f t="shared" si="59"/>
        <v/>
      </c>
      <c r="H281" s="17">
        <f t="shared" si="60"/>
        <v>4.9019607843137254E-3</v>
      </c>
      <c r="I281" s="17" t="str">
        <f t="shared" si="61"/>
        <v/>
      </c>
      <c r="J281" s="17" t="str">
        <f t="shared" si="62"/>
        <v/>
      </c>
      <c r="K281" s="17" t="str">
        <f t="shared" si="65"/>
        <v xml:space="preserve"> </v>
      </c>
      <c r="L281" s="17">
        <f t="shared" si="66"/>
        <v>-1</v>
      </c>
      <c r="M281" s="17" t="str">
        <f t="shared" si="63"/>
        <v/>
      </c>
      <c r="N281" s="21">
        <f t="shared" si="64"/>
        <v>-4.9019607843137254E-3</v>
      </c>
    </row>
    <row r="282" spans="1:14" x14ac:dyDescent="0.2">
      <c r="A282" s="15"/>
      <c r="B282" s="28" t="s">
        <v>256</v>
      </c>
      <c r="C282" s="25"/>
      <c r="D282" s="16"/>
      <c r="E282" s="16"/>
      <c r="F282" s="16"/>
      <c r="G282" s="17" t="str">
        <f t="shared" si="59"/>
        <v/>
      </c>
      <c r="H282" s="17" t="str">
        <f t="shared" si="60"/>
        <v/>
      </c>
      <c r="I282" s="17" t="str">
        <f t="shared" si="61"/>
        <v/>
      </c>
      <c r="J282" s="17" t="str">
        <f t="shared" si="62"/>
        <v/>
      </c>
      <c r="K282" s="17" t="str">
        <f t="shared" si="65"/>
        <v xml:space="preserve"> </v>
      </c>
      <c r="L282" s="17" t="str">
        <f t="shared" si="66"/>
        <v xml:space="preserve"> </v>
      </c>
      <c r="M282" s="17" t="str">
        <f t="shared" si="63"/>
        <v/>
      </c>
      <c r="N282" s="21" t="str">
        <f t="shared" si="64"/>
        <v/>
      </c>
    </row>
    <row r="283" spans="1:14" x14ac:dyDescent="0.2">
      <c r="A283" s="15"/>
      <c r="B283" s="28" t="s">
        <v>257</v>
      </c>
      <c r="C283" s="25"/>
      <c r="D283" s="16"/>
      <c r="E283" s="16"/>
      <c r="F283" s="16"/>
      <c r="G283" s="17" t="str">
        <f t="shared" si="59"/>
        <v/>
      </c>
      <c r="H283" s="17" t="str">
        <f t="shared" si="60"/>
        <v/>
      </c>
      <c r="I283" s="17" t="str">
        <f t="shared" si="61"/>
        <v/>
      </c>
      <c r="J283" s="17" t="str">
        <f t="shared" si="62"/>
        <v/>
      </c>
      <c r="K283" s="17" t="str">
        <f t="shared" si="65"/>
        <v xml:space="preserve"> </v>
      </c>
      <c r="L283" s="17" t="str">
        <f t="shared" si="66"/>
        <v xml:space="preserve"> </v>
      </c>
      <c r="M283" s="17" t="str">
        <f t="shared" si="63"/>
        <v/>
      </c>
      <c r="N283" s="21" t="str">
        <f t="shared" si="64"/>
        <v/>
      </c>
    </row>
    <row r="284" spans="1:14" x14ac:dyDescent="0.2">
      <c r="A284" s="15"/>
      <c r="B284" s="28" t="s">
        <v>258</v>
      </c>
      <c r="C284" s="25">
        <v>40</v>
      </c>
      <c r="D284" s="16">
        <v>2</v>
      </c>
      <c r="E284" s="16">
        <v>23</v>
      </c>
      <c r="F284" s="16">
        <v>2</v>
      </c>
      <c r="G284" s="17">
        <f t="shared" ref="G284:G315" si="67">+IF(C284=0,"",C284/C$188)</f>
        <v>0.10443864229765012</v>
      </c>
      <c r="H284" s="17">
        <f t="shared" ref="H284:H315" si="68">+IF(D284=0,"",D284/D$188)</f>
        <v>9.8039215686274508E-3</v>
      </c>
      <c r="I284" s="17">
        <f t="shared" ref="I284:I315" si="69">+IF(E284=0,"",E284/E$188)</f>
        <v>5.5155875299760189E-2</v>
      </c>
      <c r="J284" s="17">
        <f t="shared" ref="J284:J315" si="70">+IF(F284=0,"",F284/F$188)</f>
        <v>5.1150895140664966E-3</v>
      </c>
      <c r="K284" s="17">
        <f t="shared" si="65"/>
        <v>-0.42499999999999999</v>
      </c>
      <c r="L284" s="17">
        <f t="shared" si="66"/>
        <v>0</v>
      </c>
      <c r="M284" s="17">
        <f t="shared" ref="M284:M315" si="71">+IF(OR(AND(G284=""),(K284="")),"",G284*K284)</f>
        <v>-4.4386422976501305E-2</v>
      </c>
      <c r="N284" s="21">
        <f t="shared" ref="N284:N315" si="72">+IF(OR(AND(H284=""),(L284="")),"",H284*L284)</f>
        <v>0</v>
      </c>
    </row>
    <row r="285" spans="1:14" ht="23.25" customHeight="1" x14ac:dyDescent="0.2">
      <c r="A285" s="15"/>
      <c r="B285" s="28" t="s">
        <v>259</v>
      </c>
      <c r="C285" s="25">
        <v>1</v>
      </c>
      <c r="D285" s="16">
        <v>0</v>
      </c>
      <c r="E285" s="16"/>
      <c r="F285" s="16"/>
      <c r="G285" s="17">
        <f t="shared" si="67"/>
        <v>2.6109660574412533E-3</v>
      </c>
      <c r="H285" s="17" t="str">
        <f t="shared" si="68"/>
        <v/>
      </c>
      <c r="I285" s="17" t="str">
        <f t="shared" si="69"/>
        <v/>
      </c>
      <c r="J285" s="17" t="str">
        <f t="shared" si="70"/>
        <v/>
      </c>
      <c r="K285" s="17">
        <f t="shared" ref="K285:K316" si="73">+IF(AND(C285=0,E285=0)," ",IF(C285=0,1,IF(E285=0,-1,(E285-C285)/C285)))</f>
        <v>-1</v>
      </c>
      <c r="L285" s="17" t="str">
        <f t="shared" ref="L285:L316" si="74">+IF(AND(D285=0,F285=0)," ",IF(D285=0,1,IF(F285=0,-1,(F285-D285)/D285)))</f>
        <v xml:space="preserve"> </v>
      </c>
      <c r="M285" s="17">
        <f t="shared" si="71"/>
        <v>-2.6109660574412533E-3</v>
      </c>
      <c r="N285" s="21" t="str">
        <f t="shared" si="72"/>
        <v/>
      </c>
    </row>
    <row r="286" spans="1:14" x14ac:dyDescent="0.2">
      <c r="A286" s="15"/>
      <c r="B286" s="28" t="s">
        <v>260</v>
      </c>
      <c r="C286" s="25"/>
      <c r="D286" s="16"/>
      <c r="E286" s="16"/>
      <c r="F286" s="16"/>
      <c r="G286" s="17" t="str">
        <f t="shared" si="67"/>
        <v/>
      </c>
      <c r="H286" s="17" t="str">
        <f t="shared" si="68"/>
        <v/>
      </c>
      <c r="I286" s="17" t="str">
        <f t="shared" si="69"/>
        <v/>
      </c>
      <c r="J286" s="17" t="str">
        <f t="shared" si="70"/>
        <v/>
      </c>
      <c r="K286" s="17" t="str">
        <f t="shared" si="73"/>
        <v xml:space="preserve"> </v>
      </c>
      <c r="L286" s="17" t="str">
        <f t="shared" si="74"/>
        <v xml:space="preserve"> </v>
      </c>
      <c r="M286" s="17" t="str">
        <f t="shared" si="71"/>
        <v/>
      </c>
      <c r="N286" s="21" t="str">
        <f t="shared" si="72"/>
        <v/>
      </c>
    </row>
    <row r="287" spans="1:14" x14ac:dyDescent="0.2">
      <c r="A287" s="15"/>
      <c r="B287" s="28" t="s">
        <v>261</v>
      </c>
      <c r="C287" s="25">
        <v>1</v>
      </c>
      <c r="D287" s="16">
        <v>0</v>
      </c>
      <c r="E287" s="16"/>
      <c r="F287" s="16"/>
      <c r="G287" s="17">
        <f t="shared" si="67"/>
        <v>2.6109660574412533E-3</v>
      </c>
      <c r="H287" s="17" t="str">
        <f t="shared" si="68"/>
        <v/>
      </c>
      <c r="I287" s="17" t="str">
        <f t="shared" si="69"/>
        <v/>
      </c>
      <c r="J287" s="17" t="str">
        <f t="shared" si="70"/>
        <v/>
      </c>
      <c r="K287" s="17">
        <f t="shared" si="73"/>
        <v>-1</v>
      </c>
      <c r="L287" s="17" t="str">
        <f t="shared" si="74"/>
        <v xml:space="preserve"> </v>
      </c>
      <c r="M287" s="17">
        <f t="shared" si="71"/>
        <v>-2.6109660574412533E-3</v>
      </c>
      <c r="N287" s="21" t="str">
        <f t="shared" si="72"/>
        <v/>
      </c>
    </row>
    <row r="288" spans="1:14" x14ac:dyDescent="0.2">
      <c r="A288" s="15"/>
      <c r="B288" s="28" t="s">
        <v>262</v>
      </c>
      <c r="C288" s="25"/>
      <c r="D288" s="16"/>
      <c r="E288" s="16"/>
      <c r="F288" s="16"/>
      <c r="G288" s="17" t="str">
        <f t="shared" si="67"/>
        <v/>
      </c>
      <c r="H288" s="17" t="str">
        <f t="shared" si="68"/>
        <v/>
      </c>
      <c r="I288" s="17" t="str">
        <f t="shared" si="69"/>
        <v/>
      </c>
      <c r="J288" s="17" t="str">
        <f t="shared" si="70"/>
        <v/>
      </c>
      <c r="K288" s="17" t="str">
        <f t="shared" si="73"/>
        <v xml:space="preserve"> </v>
      </c>
      <c r="L288" s="17" t="str">
        <f t="shared" si="74"/>
        <v xml:space="preserve"> </v>
      </c>
      <c r="M288" s="17" t="str">
        <f t="shared" si="71"/>
        <v/>
      </c>
      <c r="N288" s="21" t="str">
        <f t="shared" si="72"/>
        <v/>
      </c>
    </row>
    <row r="289" spans="1:14" x14ac:dyDescent="0.2">
      <c r="A289" s="15"/>
      <c r="B289" s="28" t="s">
        <v>263</v>
      </c>
      <c r="C289" s="25"/>
      <c r="D289" s="16"/>
      <c r="E289" s="16"/>
      <c r="F289" s="16"/>
      <c r="G289" s="17" t="str">
        <f t="shared" si="67"/>
        <v/>
      </c>
      <c r="H289" s="17" t="str">
        <f t="shared" si="68"/>
        <v/>
      </c>
      <c r="I289" s="17" t="str">
        <f t="shared" si="69"/>
        <v/>
      </c>
      <c r="J289" s="17" t="str">
        <f t="shared" si="70"/>
        <v/>
      </c>
      <c r="K289" s="17" t="str">
        <f t="shared" si="73"/>
        <v xml:space="preserve"> </v>
      </c>
      <c r="L289" s="17" t="str">
        <f t="shared" si="74"/>
        <v xml:space="preserve"> </v>
      </c>
      <c r="M289" s="17" t="str">
        <f t="shared" si="71"/>
        <v/>
      </c>
      <c r="N289" s="21" t="str">
        <f t="shared" si="72"/>
        <v/>
      </c>
    </row>
    <row r="290" spans="1:14" x14ac:dyDescent="0.2">
      <c r="A290" s="15"/>
      <c r="B290" s="28" t="s">
        <v>264</v>
      </c>
      <c r="C290" s="25"/>
      <c r="D290" s="16"/>
      <c r="E290" s="16"/>
      <c r="F290" s="16"/>
      <c r="G290" s="17" t="str">
        <f t="shared" si="67"/>
        <v/>
      </c>
      <c r="H290" s="17" t="str">
        <f t="shared" si="68"/>
        <v/>
      </c>
      <c r="I290" s="17" t="str">
        <f t="shared" si="69"/>
        <v/>
      </c>
      <c r="J290" s="17" t="str">
        <f t="shared" si="70"/>
        <v/>
      </c>
      <c r="K290" s="17" t="str">
        <f t="shared" si="73"/>
        <v xml:space="preserve"> </v>
      </c>
      <c r="L290" s="17" t="str">
        <f t="shared" si="74"/>
        <v xml:space="preserve"> </v>
      </c>
      <c r="M290" s="17" t="str">
        <f t="shared" si="71"/>
        <v/>
      </c>
      <c r="N290" s="21" t="str">
        <f t="shared" si="72"/>
        <v/>
      </c>
    </row>
    <row r="291" spans="1:14" x14ac:dyDescent="0.2">
      <c r="A291" s="15"/>
      <c r="B291" s="28" t="s">
        <v>265</v>
      </c>
      <c r="C291" s="25"/>
      <c r="D291" s="16"/>
      <c r="E291" s="16"/>
      <c r="F291" s="16"/>
      <c r="G291" s="17" t="str">
        <f t="shared" si="67"/>
        <v/>
      </c>
      <c r="H291" s="17" t="str">
        <f t="shared" si="68"/>
        <v/>
      </c>
      <c r="I291" s="17" t="str">
        <f t="shared" si="69"/>
        <v/>
      </c>
      <c r="J291" s="17" t="str">
        <f t="shared" si="70"/>
        <v/>
      </c>
      <c r="K291" s="17" t="str">
        <f t="shared" si="73"/>
        <v xml:space="preserve"> </v>
      </c>
      <c r="L291" s="17" t="str">
        <f t="shared" si="74"/>
        <v xml:space="preserve"> </v>
      </c>
      <c r="M291" s="17" t="str">
        <f t="shared" si="71"/>
        <v/>
      </c>
      <c r="N291" s="21" t="str">
        <f t="shared" si="72"/>
        <v/>
      </c>
    </row>
    <row r="292" spans="1:14" x14ac:dyDescent="0.2">
      <c r="A292" s="15"/>
      <c r="B292" s="28" t="s">
        <v>266</v>
      </c>
      <c r="C292" s="25"/>
      <c r="D292" s="16"/>
      <c r="E292" s="16"/>
      <c r="F292" s="16"/>
      <c r="G292" s="17" t="str">
        <f t="shared" si="67"/>
        <v/>
      </c>
      <c r="H292" s="17" t="str">
        <f t="shared" si="68"/>
        <v/>
      </c>
      <c r="I292" s="17" t="str">
        <f t="shared" si="69"/>
        <v/>
      </c>
      <c r="J292" s="17" t="str">
        <f t="shared" si="70"/>
        <v/>
      </c>
      <c r="K292" s="17" t="str">
        <f t="shared" si="73"/>
        <v xml:space="preserve"> </v>
      </c>
      <c r="L292" s="17" t="str">
        <f t="shared" si="74"/>
        <v xml:space="preserve"> </v>
      </c>
      <c r="M292" s="17" t="str">
        <f t="shared" si="71"/>
        <v/>
      </c>
      <c r="N292" s="21" t="str">
        <f t="shared" si="72"/>
        <v/>
      </c>
    </row>
    <row r="293" spans="1:14" ht="25.5" x14ac:dyDescent="0.2">
      <c r="A293" s="15"/>
      <c r="B293" s="28" t="s">
        <v>267</v>
      </c>
      <c r="C293" s="25">
        <v>3</v>
      </c>
      <c r="D293" s="16">
        <v>4</v>
      </c>
      <c r="E293" s="16">
        <v>1</v>
      </c>
      <c r="F293" s="16">
        <v>1</v>
      </c>
      <c r="G293" s="17">
        <f t="shared" si="67"/>
        <v>7.832898172323759E-3</v>
      </c>
      <c r="H293" s="17">
        <f t="shared" si="68"/>
        <v>1.9607843137254902E-2</v>
      </c>
      <c r="I293" s="17">
        <f t="shared" si="69"/>
        <v>2.3980815347721821E-3</v>
      </c>
      <c r="J293" s="17">
        <f t="shared" si="70"/>
        <v>2.5575447570332483E-3</v>
      </c>
      <c r="K293" s="17">
        <f t="shared" si="73"/>
        <v>-0.66666666666666663</v>
      </c>
      <c r="L293" s="17">
        <f t="shared" si="74"/>
        <v>-0.75</v>
      </c>
      <c r="M293" s="17">
        <f t="shared" si="71"/>
        <v>-5.2219321148825057E-3</v>
      </c>
      <c r="N293" s="21">
        <f t="shared" si="72"/>
        <v>-1.4705882352941176E-2</v>
      </c>
    </row>
    <row r="294" spans="1:14" x14ac:dyDescent="0.2">
      <c r="A294" s="15"/>
      <c r="B294" s="28" t="s">
        <v>268</v>
      </c>
      <c r="C294" s="25"/>
      <c r="D294" s="16"/>
      <c r="E294" s="16">
        <v>0</v>
      </c>
      <c r="F294" s="16">
        <v>1</v>
      </c>
      <c r="G294" s="17" t="str">
        <f t="shared" si="67"/>
        <v/>
      </c>
      <c r="H294" s="17" t="str">
        <f t="shared" si="68"/>
        <v/>
      </c>
      <c r="I294" s="17" t="str">
        <f t="shared" si="69"/>
        <v/>
      </c>
      <c r="J294" s="17">
        <f t="shared" si="70"/>
        <v>2.5575447570332483E-3</v>
      </c>
      <c r="K294" s="17" t="str">
        <f t="shared" si="73"/>
        <v xml:space="preserve"> </v>
      </c>
      <c r="L294" s="17">
        <f t="shared" si="74"/>
        <v>1</v>
      </c>
      <c r="M294" s="17" t="str">
        <f t="shared" si="71"/>
        <v/>
      </c>
      <c r="N294" s="21" t="str">
        <f t="shared" si="72"/>
        <v/>
      </c>
    </row>
    <row r="295" spans="1:14" x14ac:dyDescent="0.2">
      <c r="A295" s="15"/>
      <c r="B295" s="28" t="s">
        <v>269</v>
      </c>
      <c r="C295" s="25"/>
      <c r="D295" s="16"/>
      <c r="E295" s="16">
        <v>0</v>
      </c>
      <c r="F295" s="16">
        <v>1</v>
      </c>
      <c r="G295" s="17" t="str">
        <f t="shared" si="67"/>
        <v/>
      </c>
      <c r="H295" s="17" t="str">
        <f t="shared" si="68"/>
        <v/>
      </c>
      <c r="I295" s="17" t="str">
        <f t="shared" si="69"/>
        <v/>
      </c>
      <c r="J295" s="17">
        <f t="shared" si="70"/>
        <v>2.5575447570332483E-3</v>
      </c>
      <c r="K295" s="17" t="str">
        <f t="shared" si="73"/>
        <v xml:space="preserve"> </v>
      </c>
      <c r="L295" s="17">
        <f t="shared" si="74"/>
        <v>1</v>
      </c>
      <c r="M295" s="17" t="str">
        <f t="shared" si="71"/>
        <v/>
      </c>
      <c r="N295" s="21" t="str">
        <f t="shared" si="72"/>
        <v/>
      </c>
    </row>
    <row r="296" spans="1:14" x14ac:dyDescent="0.2">
      <c r="A296" s="15"/>
      <c r="B296" s="28" t="s">
        <v>270</v>
      </c>
      <c r="C296" s="25"/>
      <c r="D296" s="16"/>
      <c r="E296" s="16"/>
      <c r="F296" s="16"/>
      <c r="G296" s="17" t="str">
        <f t="shared" si="67"/>
        <v/>
      </c>
      <c r="H296" s="17" t="str">
        <f t="shared" si="68"/>
        <v/>
      </c>
      <c r="I296" s="17" t="str">
        <f t="shared" si="69"/>
        <v/>
      </c>
      <c r="J296" s="17" t="str">
        <f t="shared" si="70"/>
        <v/>
      </c>
      <c r="K296" s="17" t="str">
        <f t="shared" si="73"/>
        <v xml:space="preserve"> </v>
      </c>
      <c r="L296" s="17" t="str">
        <f t="shared" si="74"/>
        <v xml:space="preserve"> </v>
      </c>
      <c r="M296" s="17" t="str">
        <f t="shared" si="71"/>
        <v/>
      </c>
      <c r="N296" s="21" t="str">
        <f t="shared" si="72"/>
        <v/>
      </c>
    </row>
    <row r="297" spans="1:14" ht="25.5" x14ac:dyDescent="0.2">
      <c r="A297" s="15"/>
      <c r="B297" s="28" t="s">
        <v>271</v>
      </c>
      <c r="C297" s="25"/>
      <c r="D297" s="16"/>
      <c r="E297" s="16"/>
      <c r="F297" s="16"/>
      <c r="G297" s="17" t="str">
        <f t="shared" si="67"/>
        <v/>
      </c>
      <c r="H297" s="17" t="str">
        <f t="shared" si="68"/>
        <v/>
      </c>
      <c r="I297" s="17" t="str">
        <f t="shared" si="69"/>
        <v/>
      </c>
      <c r="J297" s="17" t="str">
        <f t="shared" si="70"/>
        <v/>
      </c>
      <c r="K297" s="17" t="str">
        <f t="shared" si="73"/>
        <v xml:space="preserve"> </v>
      </c>
      <c r="L297" s="17" t="str">
        <f t="shared" si="74"/>
        <v xml:space="preserve"> </v>
      </c>
      <c r="M297" s="17" t="str">
        <f t="shared" si="71"/>
        <v/>
      </c>
      <c r="N297" s="21" t="str">
        <f t="shared" si="72"/>
        <v/>
      </c>
    </row>
    <row r="298" spans="1:14" x14ac:dyDescent="0.2">
      <c r="A298" s="15"/>
      <c r="B298" s="28" t="s">
        <v>272</v>
      </c>
      <c r="C298" s="25"/>
      <c r="D298" s="16"/>
      <c r="E298" s="16"/>
      <c r="F298" s="16"/>
      <c r="G298" s="17" t="str">
        <f t="shared" si="67"/>
        <v/>
      </c>
      <c r="H298" s="17" t="str">
        <f t="shared" si="68"/>
        <v/>
      </c>
      <c r="I298" s="17" t="str">
        <f t="shared" si="69"/>
        <v/>
      </c>
      <c r="J298" s="17" t="str">
        <f t="shared" si="70"/>
        <v/>
      </c>
      <c r="K298" s="17" t="str">
        <f t="shared" si="73"/>
        <v xml:space="preserve"> </v>
      </c>
      <c r="L298" s="17" t="str">
        <f t="shared" si="74"/>
        <v xml:space="preserve"> </v>
      </c>
      <c r="M298" s="17" t="str">
        <f t="shared" si="71"/>
        <v/>
      </c>
      <c r="N298" s="21" t="str">
        <f t="shared" si="72"/>
        <v/>
      </c>
    </row>
    <row r="299" spans="1:14" x14ac:dyDescent="0.2">
      <c r="A299" s="15"/>
      <c r="B299" s="28" t="s">
        <v>273</v>
      </c>
      <c r="C299" s="25">
        <v>0</v>
      </c>
      <c r="D299" s="16">
        <v>3</v>
      </c>
      <c r="E299" s="16">
        <v>1</v>
      </c>
      <c r="F299" s="16">
        <v>0</v>
      </c>
      <c r="G299" s="17" t="str">
        <f t="shared" si="67"/>
        <v/>
      </c>
      <c r="H299" s="17">
        <f t="shared" si="68"/>
        <v>1.4705882352941176E-2</v>
      </c>
      <c r="I299" s="17">
        <f t="shared" si="69"/>
        <v>2.3980815347721821E-3</v>
      </c>
      <c r="J299" s="17" t="str">
        <f t="shared" si="70"/>
        <v/>
      </c>
      <c r="K299" s="17">
        <f t="shared" si="73"/>
        <v>1</v>
      </c>
      <c r="L299" s="17">
        <f t="shared" si="74"/>
        <v>-1</v>
      </c>
      <c r="M299" s="17" t="str">
        <f t="shared" si="71"/>
        <v/>
      </c>
      <c r="N299" s="21">
        <f t="shared" si="72"/>
        <v>-1.4705882352941176E-2</v>
      </c>
    </row>
    <row r="300" spans="1:14" x14ac:dyDescent="0.2">
      <c r="A300" s="15"/>
      <c r="B300" s="28" t="s">
        <v>274</v>
      </c>
      <c r="C300" s="25">
        <v>0</v>
      </c>
      <c r="D300" s="16">
        <v>1</v>
      </c>
      <c r="E300" s="16"/>
      <c r="F300" s="16"/>
      <c r="G300" s="17" t="str">
        <f t="shared" si="67"/>
        <v/>
      </c>
      <c r="H300" s="17">
        <f t="shared" si="68"/>
        <v>4.9019607843137254E-3</v>
      </c>
      <c r="I300" s="17" t="str">
        <f t="shared" si="69"/>
        <v/>
      </c>
      <c r="J300" s="17" t="str">
        <f t="shared" si="70"/>
        <v/>
      </c>
      <c r="K300" s="17" t="str">
        <f t="shared" si="73"/>
        <v xml:space="preserve"> </v>
      </c>
      <c r="L300" s="17">
        <f t="shared" si="74"/>
        <v>-1</v>
      </c>
      <c r="M300" s="17" t="str">
        <f t="shared" si="71"/>
        <v/>
      </c>
      <c r="N300" s="21">
        <f t="shared" si="72"/>
        <v>-4.9019607843137254E-3</v>
      </c>
    </row>
    <row r="301" spans="1:14" x14ac:dyDescent="0.2">
      <c r="A301" s="15"/>
      <c r="B301" s="28" t="s">
        <v>275</v>
      </c>
      <c r="C301" s="25"/>
      <c r="D301" s="16"/>
      <c r="E301" s="16"/>
      <c r="F301" s="16"/>
      <c r="G301" s="17" t="str">
        <f t="shared" si="67"/>
        <v/>
      </c>
      <c r="H301" s="17" t="str">
        <f t="shared" si="68"/>
        <v/>
      </c>
      <c r="I301" s="17" t="str">
        <f t="shared" si="69"/>
        <v/>
      </c>
      <c r="J301" s="17" t="str">
        <f t="shared" si="70"/>
        <v/>
      </c>
      <c r="K301" s="17" t="str">
        <f t="shared" si="73"/>
        <v xml:space="preserve"> </v>
      </c>
      <c r="L301" s="17" t="str">
        <f t="shared" si="74"/>
        <v xml:space="preserve"> </v>
      </c>
      <c r="M301" s="17" t="str">
        <f t="shared" si="71"/>
        <v/>
      </c>
      <c r="N301" s="21" t="str">
        <f t="shared" si="72"/>
        <v/>
      </c>
    </row>
    <row r="302" spans="1:14" x14ac:dyDescent="0.2">
      <c r="A302" s="15"/>
      <c r="B302" s="28" t="s">
        <v>276</v>
      </c>
      <c r="C302" s="25"/>
      <c r="D302" s="16"/>
      <c r="E302" s="16"/>
      <c r="F302" s="16"/>
      <c r="G302" s="17" t="str">
        <f t="shared" si="67"/>
        <v/>
      </c>
      <c r="H302" s="17" t="str">
        <f t="shared" si="68"/>
        <v/>
      </c>
      <c r="I302" s="17" t="str">
        <f t="shared" si="69"/>
        <v/>
      </c>
      <c r="J302" s="17" t="str">
        <f t="shared" si="70"/>
        <v/>
      </c>
      <c r="K302" s="17" t="str">
        <f t="shared" si="73"/>
        <v xml:space="preserve"> </v>
      </c>
      <c r="L302" s="17" t="str">
        <f t="shared" si="74"/>
        <v xml:space="preserve"> </v>
      </c>
      <c r="M302" s="17" t="str">
        <f t="shared" si="71"/>
        <v/>
      </c>
      <c r="N302" s="21" t="str">
        <f t="shared" si="72"/>
        <v/>
      </c>
    </row>
    <row r="303" spans="1:14" x14ac:dyDescent="0.2">
      <c r="A303" s="15"/>
      <c r="B303" s="28" t="s">
        <v>277</v>
      </c>
      <c r="C303" s="25"/>
      <c r="D303" s="16"/>
      <c r="E303" s="16"/>
      <c r="F303" s="16"/>
      <c r="G303" s="17" t="str">
        <f t="shared" si="67"/>
        <v/>
      </c>
      <c r="H303" s="17" t="str">
        <f t="shared" si="68"/>
        <v/>
      </c>
      <c r="I303" s="17" t="str">
        <f t="shared" si="69"/>
        <v/>
      </c>
      <c r="J303" s="17" t="str">
        <f t="shared" si="70"/>
        <v/>
      </c>
      <c r="K303" s="17" t="str">
        <f t="shared" si="73"/>
        <v xml:space="preserve"> </v>
      </c>
      <c r="L303" s="17" t="str">
        <f t="shared" si="74"/>
        <v xml:space="preserve"> </v>
      </c>
      <c r="M303" s="17" t="str">
        <f t="shared" si="71"/>
        <v/>
      </c>
      <c r="N303" s="21" t="str">
        <f t="shared" si="72"/>
        <v/>
      </c>
    </row>
    <row r="304" spans="1:14" x14ac:dyDescent="0.2">
      <c r="A304" s="15"/>
      <c r="B304" s="28" t="s">
        <v>278</v>
      </c>
      <c r="C304" s="25"/>
      <c r="D304" s="16"/>
      <c r="E304" s="16"/>
      <c r="F304" s="16"/>
      <c r="G304" s="17" t="str">
        <f t="shared" si="67"/>
        <v/>
      </c>
      <c r="H304" s="17" t="str">
        <f t="shared" si="68"/>
        <v/>
      </c>
      <c r="I304" s="17" t="str">
        <f t="shared" si="69"/>
        <v/>
      </c>
      <c r="J304" s="17" t="str">
        <f t="shared" si="70"/>
        <v/>
      </c>
      <c r="K304" s="17" t="str">
        <f t="shared" si="73"/>
        <v xml:space="preserve"> </v>
      </c>
      <c r="L304" s="17" t="str">
        <f t="shared" si="74"/>
        <v xml:space="preserve"> </v>
      </c>
      <c r="M304" s="17" t="str">
        <f t="shared" si="71"/>
        <v/>
      </c>
      <c r="N304" s="21" t="str">
        <f t="shared" si="72"/>
        <v/>
      </c>
    </row>
    <row r="305" spans="1:14" x14ac:dyDescent="0.2">
      <c r="A305" s="15"/>
      <c r="B305" s="28" t="s">
        <v>279</v>
      </c>
      <c r="C305" s="25"/>
      <c r="D305" s="16"/>
      <c r="E305" s="16"/>
      <c r="F305" s="16"/>
      <c r="G305" s="17" t="str">
        <f t="shared" si="67"/>
        <v/>
      </c>
      <c r="H305" s="17" t="str">
        <f t="shared" si="68"/>
        <v/>
      </c>
      <c r="I305" s="17" t="str">
        <f t="shared" si="69"/>
        <v/>
      </c>
      <c r="J305" s="17" t="str">
        <f t="shared" si="70"/>
        <v/>
      </c>
      <c r="K305" s="17" t="str">
        <f t="shared" si="73"/>
        <v xml:space="preserve"> </v>
      </c>
      <c r="L305" s="17" t="str">
        <f t="shared" si="74"/>
        <v xml:space="preserve"> </v>
      </c>
      <c r="M305" s="17" t="str">
        <f t="shared" si="71"/>
        <v/>
      </c>
      <c r="N305" s="21" t="str">
        <f t="shared" si="72"/>
        <v/>
      </c>
    </row>
    <row r="306" spans="1:14" x14ac:dyDescent="0.2">
      <c r="A306" s="15"/>
      <c r="B306" s="28" t="s">
        <v>280</v>
      </c>
      <c r="C306" s="25">
        <v>11</v>
      </c>
      <c r="D306" s="16">
        <v>10</v>
      </c>
      <c r="E306" s="16">
        <v>0</v>
      </c>
      <c r="F306" s="16">
        <v>2</v>
      </c>
      <c r="G306" s="17">
        <f t="shared" si="67"/>
        <v>2.8720626631853787E-2</v>
      </c>
      <c r="H306" s="17">
        <f t="shared" si="68"/>
        <v>4.9019607843137254E-2</v>
      </c>
      <c r="I306" s="17" t="str">
        <f t="shared" si="69"/>
        <v/>
      </c>
      <c r="J306" s="17">
        <f t="shared" si="70"/>
        <v>5.1150895140664966E-3</v>
      </c>
      <c r="K306" s="17">
        <f t="shared" si="73"/>
        <v>-1</v>
      </c>
      <c r="L306" s="17">
        <f t="shared" si="74"/>
        <v>-0.8</v>
      </c>
      <c r="M306" s="17">
        <f t="shared" si="71"/>
        <v>-2.8720626631853787E-2</v>
      </c>
      <c r="N306" s="21">
        <f t="shared" si="72"/>
        <v>-3.9215686274509803E-2</v>
      </c>
    </row>
    <row r="307" spans="1:14" x14ac:dyDescent="0.2">
      <c r="A307" s="15"/>
      <c r="B307" s="28" t="s">
        <v>281</v>
      </c>
      <c r="C307" s="25"/>
      <c r="D307" s="16"/>
      <c r="E307" s="16">
        <v>9</v>
      </c>
      <c r="F307" s="16">
        <v>4</v>
      </c>
      <c r="G307" s="17" t="str">
        <f t="shared" si="67"/>
        <v/>
      </c>
      <c r="H307" s="17" t="str">
        <f t="shared" si="68"/>
        <v/>
      </c>
      <c r="I307" s="17">
        <f t="shared" si="69"/>
        <v>2.1582733812949641E-2</v>
      </c>
      <c r="J307" s="17">
        <f t="shared" si="70"/>
        <v>1.0230179028132993E-2</v>
      </c>
      <c r="K307" s="17">
        <f t="shared" si="73"/>
        <v>1</v>
      </c>
      <c r="L307" s="17">
        <f t="shared" si="74"/>
        <v>1</v>
      </c>
      <c r="M307" s="17" t="str">
        <f t="shared" si="71"/>
        <v/>
      </c>
      <c r="N307" s="21" t="str">
        <f t="shared" si="72"/>
        <v/>
      </c>
    </row>
    <row r="308" spans="1:14" x14ac:dyDescent="0.2">
      <c r="A308" s="15"/>
      <c r="B308" s="28" t="s">
        <v>282</v>
      </c>
      <c r="C308" s="25"/>
      <c r="D308" s="16"/>
      <c r="E308" s="16"/>
      <c r="F308" s="16"/>
      <c r="G308" s="17" t="str">
        <f t="shared" si="67"/>
        <v/>
      </c>
      <c r="H308" s="17" t="str">
        <f t="shared" si="68"/>
        <v/>
      </c>
      <c r="I308" s="17" t="str">
        <f t="shared" si="69"/>
        <v/>
      </c>
      <c r="J308" s="17" t="str">
        <f t="shared" si="70"/>
        <v/>
      </c>
      <c r="K308" s="17" t="str">
        <f t="shared" si="73"/>
        <v xml:space="preserve"> </v>
      </c>
      <c r="L308" s="17" t="str">
        <f t="shared" si="74"/>
        <v xml:space="preserve"> </v>
      </c>
      <c r="M308" s="17" t="str">
        <f t="shared" si="71"/>
        <v/>
      </c>
      <c r="N308" s="21" t="str">
        <f t="shared" si="72"/>
        <v/>
      </c>
    </row>
    <row r="309" spans="1:14" x14ac:dyDescent="0.2">
      <c r="A309" s="15"/>
      <c r="B309" s="28" t="s">
        <v>283</v>
      </c>
      <c r="C309" s="25"/>
      <c r="D309" s="16"/>
      <c r="E309" s="16"/>
      <c r="F309" s="16"/>
      <c r="G309" s="17" t="str">
        <f t="shared" si="67"/>
        <v/>
      </c>
      <c r="H309" s="17" t="str">
        <f t="shared" si="68"/>
        <v/>
      </c>
      <c r="I309" s="17" t="str">
        <f t="shared" si="69"/>
        <v/>
      </c>
      <c r="J309" s="17" t="str">
        <f t="shared" si="70"/>
        <v/>
      </c>
      <c r="K309" s="17" t="str">
        <f t="shared" si="73"/>
        <v xml:space="preserve"> </v>
      </c>
      <c r="L309" s="17" t="str">
        <f t="shared" si="74"/>
        <v xml:space="preserve"> </v>
      </c>
      <c r="M309" s="17" t="str">
        <f t="shared" si="71"/>
        <v/>
      </c>
      <c r="N309" s="21" t="str">
        <f t="shared" si="72"/>
        <v/>
      </c>
    </row>
    <row r="310" spans="1:14" x14ac:dyDescent="0.2">
      <c r="A310" s="15"/>
      <c r="B310" s="28" t="s">
        <v>284</v>
      </c>
      <c r="C310" s="25"/>
      <c r="D310" s="16"/>
      <c r="E310" s="16"/>
      <c r="F310" s="16"/>
      <c r="G310" s="17" t="str">
        <f t="shared" si="67"/>
        <v/>
      </c>
      <c r="H310" s="17" t="str">
        <f t="shared" si="68"/>
        <v/>
      </c>
      <c r="I310" s="17" t="str">
        <f t="shared" si="69"/>
        <v/>
      </c>
      <c r="J310" s="17" t="str">
        <f t="shared" si="70"/>
        <v/>
      </c>
      <c r="K310" s="17" t="str">
        <f t="shared" si="73"/>
        <v xml:space="preserve"> </v>
      </c>
      <c r="L310" s="17" t="str">
        <f t="shared" si="74"/>
        <v xml:space="preserve"> </v>
      </c>
      <c r="M310" s="17" t="str">
        <f t="shared" si="71"/>
        <v/>
      </c>
      <c r="N310" s="21" t="str">
        <f t="shared" si="72"/>
        <v/>
      </c>
    </row>
    <row r="311" spans="1:14" ht="25.5" x14ac:dyDescent="0.2">
      <c r="A311" s="15"/>
      <c r="B311" s="28" t="s">
        <v>285</v>
      </c>
      <c r="C311" s="25"/>
      <c r="D311" s="16"/>
      <c r="E311" s="16"/>
      <c r="F311" s="16"/>
      <c r="G311" s="17" t="str">
        <f t="shared" si="67"/>
        <v/>
      </c>
      <c r="H311" s="17" t="str">
        <f t="shared" si="68"/>
        <v/>
      </c>
      <c r="I311" s="17" t="str">
        <f t="shared" si="69"/>
        <v/>
      </c>
      <c r="J311" s="17" t="str">
        <f t="shared" si="70"/>
        <v/>
      </c>
      <c r="K311" s="17" t="str">
        <f t="shared" si="73"/>
        <v xml:space="preserve"> </v>
      </c>
      <c r="L311" s="17" t="str">
        <f t="shared" si="74"/>
        <v xml:space="preserve"> </v>
      </c>
      <c r="M311" s="17" t="str">
        <f t="shared" si="71"/>
        <v/>
      </c>
      <c r="N311" s="21" t="str">
        <f t="shared" si="72"/>
        <v/>
      </c>
    </row>
    <row r="312" spans="1:14" x14ac:dyDescent="0.2">
      <c r="A312" s="15"/>
      <c r="B312" s="28" t="s">
        <v>286</v>
      </c>
      <c r="C312" s="25">
        <v>2</v>
      </c>
      <c r="D312" s="16">
        <v>5</v>
      </c>
      <c r="E312" s="16"/>
      <c r="F312" s="16"/>
      <c r="G312" s="17">
        <f t="shared" si="67"/>
        <v>5.2219321148825066E-3</v>
      </c>
      <c r="H312" s="17">
        <f t="shared" si="68"/>
        <v>2.4509803921568627E-2</v>
      </c>
      <c r="I312" s="17" t="str">
        <f t="shared" si="69"/>
        <v/>
      </c>
      <c r="J312" s="17" t="str">
        <f t="shared" si="70"/>
        <v/>
      </c>
      <c r="K312" s="17">
        <f t="shared" si="73"/>
        <v>-1</v>
      </c>
      <c r="L312" s="17">
        <f t="shared" si="74"/>
        <v>-1</v>
      </c>
      <c r="M312" s="17">
        <f t="shared" si="71"/>
        <v>-5.2219321148825066E-3</v>
      </c>
      <c r="N312" s="21">
        <f t="shared" si="72"/>
        <v>-2.4509803921568627E-2</v>
      </c>
    </row>
    <row r="313" spans="1:14" x14ac:dyDescent="0.2">
      <c r="A313" s="15"/>
      <c r="B313" s="28" t="s">
        <v>287</v>
      </c>
      <c r="C313" s="25"/>
      <c r="D313" s="16"/>
      <c r="E313" s="16"/>
      <c r="F313" s="16"/>
      <c r="G313" s="17" t="str">
        <f t="shared" si="67"/>
        <v/>
      </c>
      <c r="H313" s="17" t="str">
        <f t="shared" si="68"/>
        <v/>
      </c>
      <c r="I313" s="17" t="str">
        <f t="shared" si="69"/>
        <v/>
      </c>
      <c r="J313" s="17" t="str">
        <f t="shared" si="70"/>
        <v/>
      </c>
      <c r="K313" s="17" t="str">
        <f t="shared" si="73"/>
        <v xml:space="preserve"> </v>
      </c>
      <c r="L313" s="17" t="str">
        <f t="shared" si="74"/>
        <v xml:space="preserve"> </v>
      </c>
      <c r="M313" s="17" t="str">
        <f t="shared" si="71"/>
        <v/>
      </c>
      <c r="N313" s="21" t="str">
        <f t="shared" si="72"/>
        <v/>
      </c>
    </row>
    <row r="314" spans="1:14" x14ac:dyDescent="0.2">
      <c r="A314" s="15"/>
      <c r="B314" s="28" t="s">
        <v>288</v>
      </c>
      <c r="C314" s="25"/>
      <c r="D314" s="16"/>
      <c r="E314" s="16"/>
      <c r="F314" s="16"/>
      <c r="G314" s="17" t="str">
        <f t="shared" si="67"/>
        <v/>
      </c>
      <c r="H314" s="17" t="str">
        <f t="shared" si="68"/>
        <v/>
      </c>
      <c r="I314" s="17" t="str">
        <f t="shared" si="69"/>
        <v/>
      </c>
      <c r="J314" s="17" t="str">
        <f t="shared" si="70"/>
        <v/>
      </c>
      <c r="K314" s="17" t="str">
        <f t="shared" si="73"/>
        <v xml:space="preserve"> </v>
      </c>
      <c r="L314" s="17" t="str">
        <f t="shared" si="74"/>
        <v xml:space="preserve"> </v>
      </c>
      <c r="M314" s="17" t="str">
        <f t="shared" si="71"/>
        <v/>
      </c>
      <c r="N314" s="21" t="str">
        <f t="shared" si="72"/>
        <v/>
      </c>
    </row>
    <row r="315" spans="1:14" x14ac:dyDescent="0.2">
      <c r="A315" s="15"/>
      <c r="B315" s="28" t="s">
        <v>289</v>
      </c>
      <c r="C315" s="25"/>
      <c r="D315" s="16"/>
      <c r="E315" s="16"/>
      <c r="F315" s="16"/>
      <c r="G315" s="17" t="str">
        <f t="shared" si="67"/>
        <v/>
      </c>
      <c r="H315" s="17" t="str">
        <f t="shared" si="68"/>
        <v/>
      </c>
      <c r="I315" s="17" t="str">
        <f t="shared" si="69"/>
        <v/>
      </c>
      <c r="J315" s="17" t="str">
        <f t="shared" si="70"/>
        <v/>
      </c>
      <c r="K315" s="17" t="str">
        <f t="shared" si="73"/>
        <v xml:space="preserve"> </v>
      </c>
      <c r="L315" s="17" t="str">
        <f t="shared" si="74"/>
        <v xml:space="preserve"> </v>
      </c>
      <c r="M315" s="17" t="str">
        <f t="shared" si="71"/>
        <v/>
      </c>
      <c r="N315" s="21" t="str">
        <f t="shared" si="72"/>
        <v/>
      </c>
    </row>
    <row r="316" spans="1:14" ht="27" customHeight="1" x14ac:dyDescent="0.2">
      <c r="A316" s="15"/>
      <c r="B316" s="28" t="s">
        <v>290</v>
      </c>
      <c r="C316" s="25"/>
      <c r="D316" s="16"/>
      <c r="E316" s="16"/>
      <c r="F316" s="16"/>
      <c r="G316" s="17" t="str">
        <f t="shared" ref="G316:G347" si="75">+IF(C316=0,"",C316/C$188)</f>
        <v/>
      </c>
      <c r="H316" s="17" t="str">
        <f t="shared" ref="H316:H347" si="76">+IF(D316=0,"",D316/D$188)</f>
        <v/>
      </c>
      <c r="I316" s="17" t="str">
        <f t="shared" ref="I316:I347" si="77">+IF(E316=0,"",E316/E$188)</f>
        <v/>
      </c>
      <c r="J316" s="17" t="str">
        <f t="shared" ref="J316:J347" si="78">+IF(F316=0,"",F316/F$188)</f>
        <v/>
      </c>
      <c r="K316" s="17" t="str">
        <f t="shared" si="73"/>
        <v xml:space="preserve"> </v>
      </c>
      <c r="L316" s="17" t="str">
        <f t="shared" si="74"/>
        <v xml:space="preserve"> </v>
      </c>
      <c r="M316" s="17" t="str">
        <f t="shared" ref="M316:M347" si="79">+IF(OR(AND(G316=""),(K316="")),"",G316*K316)</f>
        <v/>
      </c>
      <c r="N316" s="21" t="str">
        <f t="shared" ref="N316:N347" si="80">+IF(OR(AND(H316=""),(L316="")),"",H316*L316)</f>
        <v/>
      </c>
    </row>
    <row r="317" spans="1:14" x14ac:dyDescent="0.2">
      <c r="A317" s="15"/>
      <c r="B317" s="28" t="s">
        <v>291</v>
      </c>
      <c r="C317" s="25"/>
      <c r="D317" s="16"/>
      <c r="E317" s="16"/>
      <c r="F317" s="16"/>
      <c r="G317" s="17" t="str">
        <f t="shared" si="75"/>
        <v/>
      </c>
      <c r="H317" s="17" t="str">
        <f t="shared" si="76"/>
        <v/>
      </c>
      <c r="I317" s="17" t="str">
        <f t="shared" si="77"/>
        <v/>
      </c>
      <c r="J317" s="17" t="str">
        <f t="shared" si="78"/>
        <v/>
      </c>
      <c r="K317" s="17" t="str">
        <f t="shared" ref="K317:K348" si="81">+IF(AND(C317=0,E317=0)," ",IF(C317=0,1,IF(E317=0,-1,(E317-C317)/C317)))</f>
        <v xml:space="preserve"> </v>
      </c>
      <c r="L317" s="17" t="str">
        <f t="shared" ref="L317:L348" si="82">+IF(AND(D317=0,F317=0)," ",IF(D317=0,1,IF(F317=0,-1,(F317-D317)/D317)))</f>
        <v xml:space="preserve"> </v>
      </c>
      <c r="M317" s="17" t="str">
        <f t="shared" si="79"/>
        <v/>
      </c>
      <c r="N317" s="21" t="str">
        <f t="shared" si="80"/>
        <v/>
      </c>
    </row>
    <row r="318" spans="1:14" x14ac:dyDescent="0.2">
      <c r="A318" s="15"/>
      <c r="B318" s="28" t="s">
        <v>292</v>
      </c>
      <c r="C318" s="25">
        <v>9</v>
      </c>
      <c r="D318" s="16">
        <v>8</v>
      </c>
      <c r="E318" s="16"/>
      <c r="F318" s="16"/>
      <c r="G318" s="17">
        <f t="shared" si="75"/>
        <v>2.3498694516971279E-2</v>
      </c>
      <c r="H318" s="17">
        <f t="shared" si="76"/>
        <v>3.9215686274509803E-2</v>
      </c>
      <c r="I318" s="17" t="str">
        <f t="shared" si="77"/>
        <v/>
      </c>
      <c r="J318" s="17" t="str">
        <f t="shared" si="78"/>
        <v/>
      </c>
      <c r="K318" s="17">
        <f t="shared" si="81"/>
        <v>-1</v>
      </c>
      <c r="L318" s="17">
        <f t="shared" si="82"/>
        <v>-1</v>
      </c>
      <c r="M318" s="17">
        <f t="shared" si="79"/>
        <v>-2.3498694516971279E-2</v>
      </c>
      <c r="N318" s="21">
        <f t="shared" si="80"/>
        <v>-3.9215686274509803E-2</v>
      </c>
    </row>
    <row r="319" spans="1:14" x14ac:dyDescent="0.2">
      <c r="A319" s="15"/>
      <c r="B319" s="28" t="s">
        <v>293</v>
      </c>
      <c r="C319" s="25"/>
      <c r="D319" s="16"/>
      <c r="E319" s="16"/>
      <c r="F319" s="16"/>
      <c r="G319" s="17" t="str">
        <f t="shared" si="75"/>
        <v/>
      </c>
      <c r="H319" s="17" t="str">
        <f t="shared" si="76"/>
        <v/>
      </c>
      <c r="I319" s="17" t="str">
        <f t="shared" si="77"/>
        <v/>
      </c>
      <c r="J319" s="17" t="str">
        <f t="shared" si="78"/>
        <v/>
      </c>
      <c r="K319" s="17" t="str">
        <f t="shared" si="81"/>
        <v xml:space="preserve"> </v>
      </c>
      <c r="L319" s="17" t="str">
        <f t="shared" si="82"/>
        <v xml:space="preserve"> </v>
      </c>
      <c r="M319" s="17" t="str">
        <f t="shared" si="79"/>
        <v/>
      </c>
      <c r="N319" s="21" t="str">
        <f t="shared" si="80"/>
        <v/>
      </c>
    </row>
    <row r="320" spans="1:14" x14ac:dyDescent="0.2">
      <c r="A320" s="15"/>
      <c r="B320" s="28" t="s">
        <v>294</v>
      </c>
      <c r="C320" s="25"/>
      <c r="D320" s="16"/>
      <c r="E320" s="16"/>
      <c r="F320" s="16"/>
      <c r="G320" s="17" t="str">
        <f t="shared" si="75"/>
        <v/>
      </c>
      <c r="H320" s="17" t="str">
        <f t="shared" si="76"/>
        <v/>
      </c>
      <c r="I320" s="17" t="str">
        <f t="shared" si="77"/>
        <v/>
      </c>
      <c r="J320" s="17" t="str">
        <f t="shared" si="78"/>
        <v/>
      </c>
      <c r="K320" s="17" t="str">
        <f t="shared" si="81"/>
        <v xml:space="preserve"> </v>
      </c>
      <c r="L320" s="17" t="str">
        <f t="shared" si="82"/>
        <v xml:space="preserve"> </v>
      </c>
      <c r="M320" s="17" t="str">
        <f t="shared" si="79"/>
        <v/>
      </c>
      <c r="N320" s="21" t="str">
        <f t="shared" si="80"/>
        <v/>
      </c>
    </row>
    <row r="321" spans="1:14" ht="25.5" x14ac:dyDescent="0.2">
      <c r="A321" s="15"/>
      <c r="B321" s="28" t="s">
        <v>295</v>
      </c>
      <c r="C321" s="25">
        <v>3</v>
      </c>
      <c r="D321" s="16">
        <v>0</v>
      </c>
      <c r="E321" s="16">
        <v>0</v>
      </c>
      <c r="F321" s="16">
        <v>2</v>
      </c>
      <c r="G321" s="17">
        <f t="shared" si="75"/>
        <v>7.832898172323759E-3</v>
      </c>
      <c r="H321" s="17" t="str">
        <f t="shared" si="76"/>
        <v/>
      </c>
      <c r="I321" s="17" t="str">
        <f t="shared" si="77"/>
        <v/>
      </c>
      <c r="J321" s="17">
        <f t="shared" si="78"/>
        <v>5.1150895140664966E-3</v>
      </c>
      <c r="K321" s="17">
        <f t="shared" si="81"/>
        <v>-1</v>
      </c>
      <c r="L321" s="17">
        <f t="shared" si="82"/>
        <v>1</v>
      </c>
      <c r="M321" s="17">
        <f t="shared" si="79"/>
        <v>-7.832898172323759E-3</v>
      </c>
      <c r="N321" s="21" t="str">
        <f t="shared" si="80"/>
        <v/>
      </c>
    </row>
    <row r="322" spans="1:14" x14ac:dyDescent="0.2">
      <c r="A322" s="15"/>
      <c r="B322" s="28" t="s">
        <v>296</v>
      </c>
      <c r="C322" s="25"/>
      <c r="D322" s="16"/>
      <c r="E322" s="16"/>
      <c r="F322" s="16"/>
      <c r="G322" s="17" t="str">
        <f t="shared" si="75"/>
        <v/>
      </c>
      <c r="H322" s="17" t="str">
        <f t="shared" si="76"/>
        <v/>
      </c>
      <c r="I322" s="17" t="str">
        <f t="shared" si="77"/>
        <v/>
      </c>
      <c r="J322" s="17" t="str">
        <f t="shared" si="78"/>
        <v/>
      </c>
      <c r="K322" s="17" t="str">
        <f t="shared" si="81"/>
        <v xml:space="preserve"> </v>
      </c>
      <c r="L322" s="17" t="str">
        <f t="shared" si="82"/>
        <v xml:space="preserve"> </v>
      </c>
      <c r="M322" s="17" t="str">
        <f t="shared" si="79"/>
        <v/>
      </c>
      <c r="N322" s="21" t="str">
        <f t="shared" si="80"/>
        <v/>
      </c>
    </row>
    <row r="323" spans="1:14" ht="25.5" x14ac:dyDescent="0.2">
      <c r="A323" s="15"/>
      <c r="B323" s="28" t="s">
        <v>297</v>
      </c>
      <c r="C323" s="25"/>
      <c r="D323" s="16"/>
      <c r="E323" s="16"/>
      <c r="F323" s="16"/>
      <c r="G323" s="17" t="str">
        <f t="shared" si="75"/>
        <v/>
      </c>
      <c r="H323" s="17" t="str">
        <f t="shared" si="76"/>
        <v/>
      </c>
      <c r="I323" s="17" t="str">
        <f t="shared" si="77"/>
        <v/>
      </c>
      <c r="J323" s="17" t="str">
        <f t="shared" si="78"/>
        <v/>
      </c>
      <c r="K323" s="17" t="str">
        <f t="shared" si="81"/>
        <v xml:space="preserve"> </v>
      </c>
      <c r="L323" s="17" t="str">
        <f t="shared" si="82"/>
        <v xml:space="preserve"> </v>
      </c>
      <c r="M323" s="17" t="str">
        <f t="shared" si="79"/>
        <v/>
      </c>
      <c r="N323" s="21" t="str">
        <f t="shared" si="80"/>
        <v/>
      </c>
    </row>
    <row r="324" spans="1:14" x14ac:dyDescent="0.2">
      <c r="A324" s="15"/>
      <c r="B324" s="28" t="s">
        <v>298</v>
      </c>
      <c r="C324" s="25">
        <v>3</v>
      </c>
      <c r="D324" s="16">
        <v>8</v>
      </c>
      <c r="E324" s="16">
        <v>13</v>
      </c>
      <c r="F324" s="16">
        <v>8</v>
      </c>
      <c r="G324" s="17">
        <f t="shared" si="75"/>
        <v>7.832898172323759E-3</v>
      </c>
      <c r="H324" s="17">
        <f t="shared" si="76"/>
        <v>3.9215686274509803E-2</v>
      </c>
      <c r="I324" s="17">
        <f t="shared" si="77"/>
        <v>3.117505995203837E-2</v>
      </c>
      <c r="J324" s="17">
        <f t="shared" si="78"/>
        <v>2.0460358056265986E-2</v>
      </c>
      <c r="K324" s="17">
        <f t="shared" si="81"/>
        <v>3.3333333333333335</v>
      </c>
      <c r="L324" s="17">
        <f t="shared" si="82"/>
        <v>0</v>
      </c>
      <c r="M324" s="17">
        <f t="shared" si="79"/>
        <v>2.6109660574412531E-2</v>
      </c>
      <c r="N324" s="21">
        <f t="shared" si="80"/>
        <v>0</v>
      </c>
    </row>
    <row r="325" spans="1:14" x14ac:dyDescent="0.2">
      <c r="A325" s="15"/>
      <c r="B325" s="28" t="s">
        <v>299</v>
      </c>
      <c r="C325" s="25"/>
      <c r="D325" s="16"/>
      <c r="E325" s="16"/>
      <c r="F325" s="16"/>
      <c r="G325" s="17" t="str">
        <f t="shared" si="75"/>
        <v/>
      </c>
      <c r="H325" s="17" t="str">
        <f t="shared" si="76"/>
        <v/>
      </c>
      <c r="I325" s="17" t="str">
        <f t="shared" si="77"/>
        <v/>
      </c>
      <c r="J325" s="17" t="str">
        <f t="shared" si="78"/>
        <v/>
      </c>
      <c r="K325" s="17" t="str">
        <f t="shared" si="81"/>
        <v xml:space="preserve"> </v>
      </c>
      <c r="L325" s="17" t="str">
        <f t="shared" si="82"/>
        <v xml:space="preserve"> </v>
      </c>
      <c r="M325" s="17" t="str">
        <f t="shared" si="79"/>
        <v/>
      </c>
      <c r="N325" s="21" t="str">
        <f t="shared" si="80"/>
        <v/>
      </c>
    </row>
    <row r="326" spans="1:14" x14ac:dyDescent="0.2">
      <c r="A326" s="15"/>
      <c r="B326" s="28" t="s">
        <v>300</v>
      </c>
      <c r="C326" s="25"/>
      <c r="D326" s="16"/>
      <c r="E326" s="16"/>
      <c r="F326" s="16"/>
      <c r="G326" s="17" t="str">
        <f t="shared" si="75"/>
        <v/>
      </c>
      <c r="H326" s="17" t="str">
        <f t="shared" si="76"/>
        <v/>
      </c>
      <c r="I326" s="17" t="str">
        <f t="shared" si="77"/>
        <v/>
      </c>
      <c r="J326" s="17" t="str">
        <f t="shared" si="78"/>
        <v/>
      </c>
      <c r="K326" s="17" t="str">
        <f t="shared" si="81"/>
        <v xml:space="preserve"> </v>
      </c>
      <c r="L326" s="17" t="str">
        <f t="shared" si="82"/>
        <v xml:space="preserve"> </v>
      </c>
      <c r="M326" s="17" t="str">
        <f t="shared" si="79"/>
        <v/>
      </c>
      <c r="N326" s="21" t="str">
        <f t="shared" si="80"/>
        <v/>
      </c>
    </row>
    <row r="327" spans="1:14" x14ac:dyDescent="0.2">
      <c r="A327" s="15"/>
      <c r="B327" s="28" t="s">
        <v>301</v>
      </c>
      <c r="C327" s="25">
        <v>96</v>
      </c>
      <c r="D327" s="16">
        <v>48</v>
      </c>
      <c r="E327" s="16">
        <v>62</v>
      </c>
      <c r="F327" s="16">
        <v>147</v>
      </c>
      <c r="G327" s="17">
        <f t="shared" si="75"/>
        <v>0.25065274151436029</v>
      </c>
      <c r="H327" s="17">
        <f t="shared" si="76"/>
        <v>0.23529411764705882</v>
      </c>
      <c r="I327" s="17">
        <f t="shared" si="77"/>
        <v>0.14868105515587529</v>
      </c>
      <c r="J327" s="17">
        <f t="shared" si="78"/>
        <v>0.37595907928388744</v>
      </c>
      <c r="K327" s="17">
        <f t="shared" si="81"/>
        <v>-0.35416666666666669</v>
      </c>
      <c r="L327" s="17">
        <f t="shared" si="82"/>
        <v>2.0625</v>
      </c>
      <c r="M327" s="17">
        <f t="shared" si="79"/>
        <v>-8.877284595300261E-2</v>
      </c>
      <c r="N327" s="21">
        <f t="shared" si="80"/>
        <v>0.48529411764705882</v>
      </c>
    </row>
    <row r="328" spans="1:14" x14ac:dyDescent="0.2">
      <c r="A328" s="15"/>
      <c r="B328" s="28" t="s">
        <v>302</v>
      </c>
      <c r="C328" s="25"/>
      <c r="D328" s="16"/>
      <c r="E328" s="16"/>
      <c r="F328" s="16"/>
      <c r="G328" s="17" t="str">
        <f t="shared" si="75"/>
        <v/>
      </c>
      <c r="H328" s="17" t="str">
        <f t="shared" si="76"/>
        <v/>
      </c>
      <c r="I328" s="17" t="str">
        <f t="shared" si="77"/>
        <v/>
      </c>
      <c r="J328" s="17" t="str">
        <f t="shared" si="78"/>
        <v/>
      </c>
      <c r="K328" s="17" t="str">
        <f t="shared" si="81"/>
        <v xml:space="preserve"> </v>
      </c>
      <c r="L328" s="17" t="str">
        <f t="shared" si="82"/>
        <v xml:space="preserve"> </v>
      </c>
      <c r="M328" s="17" t="str">
        <f t="shared" si="79"/>
        <v/>
      </c>
      <c r="N328" s="21" t="str">
        <f t="shared" si="80"/>
        <v/>
      </c>
    </row>
    <row r="329" spans="1:14" x14ac:dyDescent="0.2">
      <c r="A329" s="15"/>
      <c r="B329" s="28" t="s">
        <v>303</v>
      </c>
      <c r="C329" s="25"/>
      <c r="D329" s="16"/>
      <c r="E329" s="16"/>
      <c r="F329" s="16"/>
      <c r="G329" s="17" t="str">
        <f t="shared" si="75"/>
        <v/>
      </c>
      <c r="H329" s="17" t="str">
        <f t="shared" si="76"/>
        <v/>
      </c>
      <c r="I329" s="17" t="str">
        <f t="shared" si="77"/>
        <v/>
      </c>
      <c r="J329" s="17" t="str">
        <f t="shared" si="78"/>
        <v/>
      </c>
      <c r="K329" s="17" t="str">
        <f t="shared" si="81"/>
        <v xml:space="preserve"> </v>
      </c>
      <c r="L329" s="17" t="str">
        <f t="shared" si="82"/>
        <v xml:space="preserve"> </v>
      </c>
      <c r="M329" s="17" t="str">
        <f t="shared" si="79"/>
        <v/>
      </c>
      <c r="N329" s="21" t="str">
        <f t="shared" si="80"/>
        <v/>
      </c>
    </row>
    <row r="330" spans="1:14" x14ac:dyDescent="0.2">
      <c r="A330" s="15"/>
      <c r="B330" s="28" t="s">
        <v>304</v>
      </c>
      <c r="C330" s="25"/>
      <c r="D330" s="16"/>
      <c r="E330" s="16"/>
      <c r="F330" s="16"/>
      <c r="G330" s="17" t="str">
        <f t="shared" si="75"/>
        <v/>
      </c>
      <c r="H330" s="17" t="str">
        <f t="shared" si="76"/>
        <v/>
      </c>
      <c r="I330" s="17" t="str">
        <f t="shared" si="77"/>
        <v/>
      </c>
      <c r="J330" s="17" t="str">
        <f t="shared" si="78"/>
        <v/>
      </c>
      <c r="K330" s="17" t="str">
        <f t="shared" si="81"/>
        <v xml:space="preserve"> </v>
      </c>
      <c r="L330" s="17" t="str">
        <f t="shared" si="82"/>
        <v xml:space="preserve"> </v>
      </c>
      <c r="M330" s="17" t="str">
        <f t="shared" si="79"/>
        <v/>
      </c>
      <c r="N330" s="21" t="str">
        <f t="shared" si="80"/>
        <v/>
      </c>
    </row>
    <row r="331" spans="1:14" ht="25.5" x14ac:dyDescent="0.2">
      <c r="A331" s="15"/>
      <c r="B331" s="28" t="s">
        <v>305</v>
      </c>
      <c r="C331" s="25"/>
      <c r="D331" s="16"/>
      <c r="E331" s="16"/>
      <c r="F331" s="16"/>
      <c r="G331" s="17" t="str">
        <f t="shared" si="75"/>
        <v/>
      </c>
      <c r="H331" s="17" t="str">
        <f t="shared" si="76"/>
        <v/>
      </c>
      <c r="I331" s="17" t="str">
        <f t="shared" si="77"/>
        <v/>
      </c>
      <c r="J331" s="17" t="str">
        <f t="shared" si="78"/>
        <v/>
      </c>
      <c r="K331" s="17" t="str">
        <f t="shared" si="81"/>
        <v xml:space="preserve"> </v>
      </c>
      <c r="L331" s="17" t="str">
        <f t="shared" si="82"/>
        <v xml:space="preserve"> </v>
      </c>
      <c r="M331" s="17" t="str">
        <f t="shared" si="79"/>
        <v/>
      </c>
      <c r="N331" s="21" t="str">
        <f t="shared" si="80"/>
        <v/>
      </c>
    </row>
    <row r="332" spans="1:14" x14ac:dyDescent="0.2">
      <c r="A332" s="15"/>
      <c r="B332" s="28" t="s">
        <v>306</v>
      </c>
      <c r="C332" s="25"/>
      <c r="D332" s="16"/>
      <c r="E332" s="16"/>
      <c r="F332" s="16"/>
      <c r="G332" s="17" t="str">
        <f t="shared" si="75"/>
        <v/>
      </c>
      <c r="H332" s="17" t="str">
        <f t="shared" si="76"/>
        <v/>
      </c>
      <c r="I332" s="17" t="str">
        <f t="shared" si="77"/>
        <v/>
      </c>
      <c r="J332" s="17" t="str">
        <f t="shared" si="78"/>
        <v/>
      </c>
      <c r="K332" s="17" t="str">
        <f t="shared" si="81"/>
        <v xml:space="preserve"> </v>
      </c>
      <c r="L332" s="17" t="str">
        <f t="shared" si="82"/>
        <v xml:space="preserve"> </v>
      </c>
      <c r="M332" s="17" t="str">
        <f t="shared" si="79"/>
        <v/>
      </c>
      <c r="N332" s="21" t="str">
        <f t="shared" si="80"/>
        <v/>
      </c>
    </row>
    <row r="333" spans="1:14" x14ac:dyDescent="0.2">
      <c r="A333" s="15"/>
      <c r="B333" s="28" t="s">
        <v>307</v>
      </c>
      <c r="C333" s="25"/>
      <c r="D333" s="16"/>
      <c r="E333" s="16">
        <v>0</v>
      </c>
      <c r="F333" s="16">
        <v>1</v>
      </c>
      <c r="G333" s="17" t="str">
        <f t="shared" si="75"/>
        <v/>
      </c>
      <c r="H333" s="17" t="str">
        <f t="shared" si="76"/>
        <v/>
      </c>
      <c r="I333" s="17" t="str">
        <f t="shared" si="77"/>
        <v/>
      </c>
      <c r="J333" s="17">
        <f t="shared" si="78"/>
        <v>2.5575447570332483E-3</v>
      </c>
      <c r="K333" s="17" t="str">
        <f t="shared" si="81"/>
        <v xml:space="preserve"> </v>
      </c>
      <c r="L333" s="17">
        <f t="shared" si="82"/>
        <v>1</v>
      </c>
      <c r="M333" s="17" t="str">
        <f t="shared" si="79"/>
        <v/>
      </c>
      <c r="N333" s="21" t="str">
        <f t="shared" si="80"/>
        <v/>
      </c>
    </row>
    <row r="334" spans="1:14" ht="25.5" x14ac:dyDescent="0.2">
      <c r="A334" s="15"/>
      <c r="B334" s="28" t="s">
        <v>308</v>
      </c>
      <c r="C334" s="25"/>
      <c r="D334" s="16"/>
      <c r="E334" s="16"/>
      <c r="F334" s="16"/>
      <c r="G334" s="17" t="str">
        <f t="shared" si="75"/>
        <v/>
      </c>
      <c r="H334" s="17" t="str">
        <f t="shared" si="76"/>
        <v/>
      </c>
      <c r="I334" s="17" t="str">
        <f t="shared" si="77"/>
        <v/>
      </c>
      <c r="J334" s="17" t="str">
        <f t="shared" si="78"/>
        <v/>
      </c>
      <c r="K334" s="17" t="str">
        <f t="shared" si="81"/>
        <v xml:space="preserve"> </v>
      </c>
      <c r="L334" s="17" t="str">
        <f t="shared" si="82"/>
        <v xml:space="preserve"> </v>
      </c>
      <c r="M334" s="17" t="str">
        <f t="shared" si="79"/>
        <v/>
      </c>
      <c r="N334" s="21" t="str">
        <f t="shared" si="80"/>
        <v/>
      </c>
    </row>
    <row r="335" spans="1:14" x14ac:dyDescent="0.2">
      <c r="A335" s="15"/>
      <c r="B335" s="28" t="s">
        <v>309</v>
      </c>
      <c r="C335" s="25"/>
      <c r="D335" s="16"/>
      <c r="E335" s="16"/>
      <c r="F335" s="16"/>
      <c r="G335" s="17" t="str">
        <f t="shared" si="75"/>
        <v/>
      </c>
      <c r="H335" s="17" t="str">
        <f t="shared" si="76"/>
        <v/>
      </c>
      <c r="I335" s="17" t="str">
        <f t="shared" si="77"/>
        <v/>
      </c>
      <c r="J335" s="17" t="str">
        <f t="shared" si="78"/>
        <v/>
      </c>
      <c r="K335" s="17" t="str">
        <f t="shared" si="81"/>
        <v xml:space="preserve"> </v>
      </c>
      <c r="L335" s="17" t="str">
        <f t="shared" si="82"/>
        <v xml:space="preserve"> </v>
      </c>
      <c r="M335" s="17" t="str">
        <f t="shared" si="79"/>
        <v/>
      </c>
      <c r="N335" s="21" t="str">
        <f t="shared" si="80"/>
        <v/>
      </c>
    </row>
    <row r="336" spans="1:14" x14ac:dyDescent="0.2">
      <c r="A336" s="15"/>
      <c r="B336" s="28" t="s">
        <v>310</v>
      </c>
      <c r="C336" s="25"/>
      <c r="D336" s="16"/>
      <c r="E336" s="16">
        <v>0</v>
      </c>
      <c r="F336" s="16">
        <v>1</v>
      </c>
      <c r="G336" s="17" t="str">
        <f t="shared" si="75"/>
        <v/>
      </c>
      <c r="H336" s="17" t="str">
        <f t="shared" si="76"/>
        <v/>
      </c>
      <c r="I336" s="17" t="str">
        <f t="shared" si="77"/>
        <v/>
      </c>
      <c r="J336" s="17">
        <f t="shared" si="78"/>
        <v>2.5575447570332483E-3</v>
      </c>
      <c r="K336" s="17" t="str">
        <f t="shared" si="81"/>
        <v xml:space="preserve"> </v>
      </c>
      <c r="L336" s="17">
        <f t="shared" si="82"/>
        <v>1</v>
      </c>
      <c r="M336" s="17" t="str">
        <f t="shared" si="79"/>
        <v/>
      </c>
      <c r="N336" s="21" t="str">
        <f t="shared" si="80"/>
        <v/>
      </c>
    </row>
    <row r="337" spans="1:14" x14ac:dyDescent="0.2">
      <c r="A337" s="15"/>
      <c r="B337" s="28" t="s">
        <v>311</v>
      </c>
      <c r="C337" s="25"/>
      <c r="D337" s="16"/>
      <c r="E337" s="16"/>
      <c r="F337" s="16"/>
      <c r="G337" s="17" t="str">
        <f t="shared" si="75"/>
        <v/>
      </c>
      <c r="H337" s="17" t="str">
        <f t="shared" si="76"/>
        <v/>
      </c>
      <c r="I337" s="17" t="str">
        <f t="shared" si="77"/>
        <v/>
      </c>
      <c r="J337" s="17" t="str">
        <f t="shared" si="78"/>
        <v/>
      </c>
      <c r="K337" s="17" t="str">
        <f t="shared" si="81"/>
        <v xml:space="preserve"> </v>
      </c>
      <c r="L337" s="17" t="str">
        <f t="shared" si="82"/>
        <v xml:space="preserve"> </v>
      </c>
      <c r="M337" s="17" t="str">
        <f t="shared" si="79"/>
        <v/>
      </c>
      <c r="N337" s="21" t="str">
        <f t="shared" si="80"/>
        <v/>
      </c>
    </row>
    <row r="338" spans="1:14" ht="25.5" x14ac:dyDescent="0.2">
      <c r="A338" s="15"/>
      <c r="B338" s="28" t="s">
        <v>312</v>
      </c>
      <c r="C338" s="25">
        <v>0</v>
      </c>
      <c r="D338" s="16">
        <v>3</v>
      </c>
      <c r="E338" s="16"/>
      <c r="F338" s="16"/>
      <c r="G338" s="17" t="str">
        <f t="shared" si="75"/>
        <v/>
      </c>
      <c r="H338" s="17">
        <f t="shared" si="76"/>
        <v>1.4705882352941176E-2</v>
      </c>
      <c r="I338" s="17" t="str">
        <f t="shared" si="77"/>
        <v/>
      </c>
      <c r="J338" s="17" t="str">
        <f t="shared" si="78"/>
        <v/>
      </c>
      <c r="K338" s="17" t="str">
        <f t="shared" si="81"/>
        <v xml:space="preserve"> </v>
      </c>
      <c r="L338" s="17">
        <f t="shared" si="82"/>
        <v>-1</v>
      </c>
      <c r="M338" s="17" t="str">
        <f t="shared" si="79"/>
        <v/>
      </c>
      <c r="N338" s="21">
        <f t="shared" si="80"/>
        <v>-1.4705882352941176E-2</v>
      </c>
    </row>
    <row r="339" spans="1:14" ht="24.75" customHeight="1" x14ac:dyDescent="0.2">
      <c r="A339" s="15"/>
      <c r="B339" s="28" t="s">
        <v>313</v>
      </c>
      <c r="C339" s="25"/>
      <c r="D339" s="16"/>
      <c r="E339" s="16"/>
      <c r="F339" s="16"/>
      <c r="G339" s="17" t="str">
        <f t="shared" si="75"/>
        <v/>
      </c>
      <c r="H339" s="17" t="str">
        <f t="shared" si="76"/>
        <v/>
      </c>
      <c r="I339" s="17" t="str">
        <f t="shared" si="77"/>
        <v/>
      </c>
      <c r="J339" s="17" t="str">
        <f t="shared" si="78"/>
        <v/>
      </c>
      <c r="K339" s="17" t="str">
        <f t="shared" si="81"/>
        <v xml:space="preserve"> </v>
      </c>
      <c r="L339" s="17" t="str">
        <f t="shared" si="82"/>
        <v xml:space="preserve"> </v>
      </c>
      <c r="M339" s="17" t="str">
        <f t="shared" si="79"/>
        <v/>
      </c>
      <c r="N339" s="21" t="str">
        <f t="shared" si="80"/>
        <v/>
      </c>
    </row>
    <row r="340" spans="1:14" ht="25.5" x14ac:dyDescent="0.2">
      <c r="A340" s="15"/>
      <c r="B340" s="28" t="s">
        <v>314</v>
      </c>
      <c r="C340" s="25"/>
      <c r="D340" s="16"/>
      <c r="E340" s="16"/>
      <c r="F340" s="16"/>
      <c r="G340" s="17" t="str">
        <f t="shared" si="75"/>
        <v/>
      </c>
      <c r="H340" s="17" t="str">
        <f t="shared" si="76"/>
        <v/>
      </c>
      <c r="I340" s="17" t="str">
        <f t="shared" si="77"/>
        <v/>
      </c>
      <c r="J340" s="17" t="str">
        <f t="shared" si="78"/>
        <v/>
      </c>
      <c r="K340" s="17" t="str">
        <f t="shared" si="81"/>
        <v xml:space="preserve"> </v>
      </c>
      <c r="L340" s="17" t="str">
        <f t="shared" si="82"/>
        <v xml:space="preserve"> </v>
      </c>
      <c r="M340" s="17" t="str">
        <f t="shared" si="79"/>
        <v/>
      </c>
      <c r="N340" s="21" t="str">
        <f t="shared" si="80"/>
        <v/>
      </c>
    </row>
    <row r="341" spans="1:14" ht="24" customHeight="1" x14ac:dyDescent="0.2">
      <c r="A341" s="15"/>
      <c r="B341" s="28" t="s">
        <v>315</v>
      </c>
      <c r="C341" s="25"/>
      <c r="D341" s="16"/>
      <c r="E341" s="16"/>
      <c r="F341" s="16"/>
      <c r="G341" s="17" t="str">
        <f t="shared" si="75"/>
        <v/>
      </c>
      <c r="H341" s="17" t="str">
        <f t="shared" si="76"/>
        <v/>
      </c>
      <c r="I341" s="17" t="str">
        <f t="shared" si="77"/>
        <v/>
      </c>
      <c r="J341" s="17" t="str">
        <f t="shared" si="78"/>
        <v/>
      </c>
      <c r="K341" s="17" t="str">
        <f t="shared" si="81"/>
        <v xml:space="preserve"> </v>
      </c>
      <c r="L341" s="17" t="str">
        <f t="shared" si="82"/>
        <v xml:space="preserve"> </v>
      </c>
      <c r="M341" s="17" t="str">
        <f t="shared" si="79"/>
        <v/>
      </c>
      <c r="N341" s="21" t="str">
        <f t="shared" si="80"/>
        <v/>
      </c>
    </row>
    <row r="342" spans="1:14" ht="25.5" x14ac:dyDescent="0.2">
      <c r="A342" s="15"/>
      <c r="B342" s="28" t="s">
        <v>316</v>
      </c>
      <c r="C342" s="25"/>
      <c r="D342" s="16"/>
      <c r="E342" s="16"/>
      <c r="F342" s="16"/>
      <c r="G342" s="17" t="str">
        <f t="shared" si="75"/>
        <v/>
      </c>
      <c r="H342" s="17" t="str">
        <f t="shared" si="76"/>
        <v/>
      </c>
      <c r="I342" s="17" t="str">
        <f t="shared" si="77"/>
        <v/>
      </c>
      <c r="J342" s="17" t="str">
        <f t="shared" si="78"/>
        <v/>
      </c>
      <c r="K342" s="17" t="str">
        <f t="shared" si="81"/>
        <v xml:space="preserve"> </v>
      </c>
      <c r="L342" s="17" t="str">
        <f t="shared" si="82"/>
        <v xml:space="preserve"> </v>
      </c>
      <c r="M342" s="17" t="str">
        <f t="shared" si="79"/>
        <v/>
      </c>
      <c r="N342" s="21" t="str">
        <f t="shared" si="80"/>
        <v/>
      </c>
    </row>
    <row r="343" spans="1:14" ht="25.5" x14ac:dyDescent="0.2">
      <c r="A343" s="15"/>
      <c r="B343" s="28" t="s">
        <v>317</v>
      </c>
      <c r="C343" s="25"/>
      <c r="D343" s="16"/>
      <c r="E343" s="16"/>
      <c r="F343" s="16"/>
      <c r="G343" s="17" t="str">
        <f t="shared" si="75"/>
        <v/>
      </c>
      <c r="H343" s="17" t="str">
        <f t="shared" si="76"/>
        <v/>
      </c>
      <c r="I343" s="17" t="str">
        <f t="shared" si="77"/>
        <v/>
      </c>
      <c r="J343" s="17" t="str">
        <f t="shared" si="78"/>
        <v/>
      </c>
      <c r="K343" s="17" t="str">
        <f t="shared" si="81"/>
        <v xml:space="preserve"> </v>
      </c>
      <c r="L343" s="17" t="str">
        <f t="shared" si="82"/>
        <v xml:space="preserve"> </v>
      </c>
      <c r="M343" s="17" t="str">
        <f t="shared" si="79"/>
        <v/>
      </c>
      <c r="N343" s="21" t="str">
        <f t="shared" si="80"/>
        <v/>
      </c>
    </row>
    <row r="344" spans="1:14" ht="25.5" x14ac:dyDescent="0.2">
      <c r="A344" s="15"/>
      <c r="B344" s="28" t="s">
        <v>318</v>
      </c>
      <c r="C344" s="25"/>
      <c r="D344" s="16"/>
      <c r="E344" s="16"/>
      <c r="F344" s="16"/>
      <c r="G344" s="17" t="str">
        <f t="shared" si="75"/>
        <v/>
      </c>
      <c r="H344" s="17" t="str">
        <f t="shared" si="76"/>
        <v/>
      </c>
      <c r="I344" s="17" t="str">
        <f t="shared" si="77"/>
        <v/>
      </c>
      <c r="J344" s="17" t="str">
        <f t="shared" si="78"/>
        <v/>
      </c>
      <c r="K344" s="17" t="str">
        <f t="shared" si="81"/>
        <v xml:space="preserve"> </v>
      </c>
      <c r="L344" s="17" t="str">
        <f t="shared" si="82"/>
        <v xml:space="preserve"> </v>
      </c>
      <c r="M344" s="17" t="str">
        <f t="shared" si="79"/>
        <v/>
      </c>
      <c r="N344" s="21" t="str">
        <f t="shared" si="80"/>
        <v/>
      </c>
    </row>
    <row r="345" spans="1:14" ht="25.5" x14ac:dyDescent="0.2">
      <c r="A345" s="15"/>
      <c r="B345" s="28" t="s">
        <v>319</v>
      </c>
      <c r="C345" s="25"/>
      <c r="D345" s="16"/>
      <c r="E345" s="16"/>
      <c r="F345" s="16"/>
      <c r="G345" s="17" t="str">
        <f t="shared" si="75"/>
        <v/>
      </c>
      <c r="H345" s="17" t="str">
        <f t="shared" si="76"/>
        <v/>
      </c>
      <c r="I345" s="17" t="str">
        <f t="shared" si="77"/>
        <v/>
      </c>
      <c r="J345" s="17" t="str">
        <f t="shared" si="78"/>
        <v/>
      </c>
      <c r="K345" s="17" t="str">
        <f t="shared" si="81"/>
        <v xml:space="preserve"> </v>
      </c>
      <c r="L345" s="17" t="str">
        <f t="shared" si="82"/>
        <v xml:space="preserve"> </v>
      </c>
      <c r="M345" s="17" t="str">
        <f t="shared" si="79"/>
        <v/>
      </c>
      <c r="N345" s="21" t="str">
        <f t="shared" si="80"/>
        <v/>
      </c>
    </row>
    <row r="346" spans="1:14" x14ac:dyDescent="0.2">
      <c r="A346" s="15"/>
      <c r="B346" s="28" t="s">
        <v>320</v>
      </c>
      <c r="C346" s="25"/>
      <c r="D346" s="16"/>
      <c r="E346" s="16"/>
      <c r="F346" s="16"/>
      <c r="G346" s="17" t="str">
        <f t="shared" si="75"/>
        <v/>
      </c>
      <c r="H346" s="17" t="str">
        <f t="shared" si="76"/>
        <v/>
      </c>
      <c r="I346" s="17" t="str">
        <f t="shared" si="77"/>
        <v/>
      </c>
      <c r="J346" s="17" t="str">
        <f t="shared" si="78"/>
        <v/>
      </c>
      <c r="K346" s="17" t="str">
        <f t="shared" si="81"/>
        <v xml:space="preserve"> </v>
      </c>
      <c r="L346" s="17" t="str">
        <f t="shared" si="82"/>
        <v xml:space="preserve"> </v>
      </c>
      <c r="M346" s="17" t="str">
        <f t="shared" si="79"/>
        <v/>
      </c>
      <c r="N346" s="21" t="str">
        <f t="shared" si="80"/>
        <v/>
      </c>
    </row>
    <row r="347" spans="1:14" ht="25.5" x14ac:dyDescent="0.2">
      <c r="A347" s="15"/>
      <c r="B347" s="28" t="s">
        <v>321</v>
      </c>
      <c r="C347" s="25"/>
      <c r="D347" s="16"/>
      <c r="E347" s="16"/>
      <c r="F347" s="16"/>
      <c r="G347" s="17" t="str">
        <f t="shared" si="75"/>
        <v/>
      </c>
      <c r="H347" s="17" t="str">
        <f t="shared" si="76"/>
        <v/>
      </c>
      <c r="I347" s="17" t="str">
        <f t="shared" si="77"/>
        <v/>
      </c>
      <c r="J347" s="17" t="str">
        <f t="shared" si="78"/>
        <v/>
      </c>
      <c r="K347" s="17" t="str">
        <f t="shared" si="81"/>
        <v xml:space="preserve"> </v>
      </c>
      <c r="L347" s="17" t="str">
        <f t="shared" si="82"/>
        <v xml:space="preserve"> </v>
      </c>
      <c r="M347" s="17" t="str">
        <f t="shared" si="79"/>
        <v/>
      </c>
      <c r="N347" s="21" t="str">
        <f t="shared" si="80"/>
        <v/>
      </c>
    </row>
    <row r="348" spans="1:14" x14ac:dyDescent="0.2">
      <c r="A348" s="15"/>
      <c r="B348" s="28" t="s">
        <v>322</v>
      </c>
      <c r="C348" s="25"/>
      <c r="D348" s="16"/>
      <c r="E348" s="16"/>
      <c r="F348" s="16"/>
      <c r="G348" s="17" t="str">
        <f t="shared" ref="G348:G363" si="83">+IF(C348=0,"",C348/C$188)</f>
        <v/>
      </c>
      <c r="H348" s="17" t="str">
        <f t="shared" ref="H348:H363" si="84">+IF(D348=0,"",D348/D$188)</f>
        <v/>
      </c>
      <c r="I348" s="17" t="str">
        <f t="shared" ref="I348:I363" si="85">+IF(E348=0,"",E348/E$188)</f>
        <v/>
      </c>
      <c r="J348" s="17" t="str">
        <f t="shared" ref="J348:J363" si="86">+IF(F348=0,"",F348/F$188)</f>
        <v/>
      </c>
      <c r="K348" s="17" t="str">
        <f t="shared" si="81"/>
        <v xml:space="preserve"> </v>
      </c>
      <c r="L348" s="17" t="str">
        <f t="shared" si="82"/>
        <v xml:space="preserve"> </v>
      </c>
      <c r="M348" s="17" t="str">
        <f t="shared" ref="M348:M363" si="87">+IF(OR(AND(G348=""),(K348="")),"",G348*K348)</f>
        <v/>
      </c>
      <c r="N348" s="21" t="str">
        <f t="shared" ref="N348:N363" si="88">+IF(OR(AND(H348=""),(L348="")),"",H348*L348)</f>
        <v/>
      </c>
    </row>
    <row r="349" spans="1:14" ht="25.5" x14ac:dyDescent="0.2">
      <c r="A349" s="15"/>
      <c r="B349" s="28" t="s">
        <v>323</v>
      </c>
      <c r="C349" s="25"/>
      <c r="D349" s="16"/>
      <c r="E349" s="16"/>
      <c r="F349" s="16"/>
      <c r="G349" s="17" t="str">
        <f t="shared" si="83"/>
        <v/>
      </c>
      <c r="H349" s="17" t="str">
        <f t="shared" si="84"/>
        <v/>
      </c>
      <c r="I349" s="17" t="str">
        <f t="shared" si="85"/>
        <v/>
      </c>
      <c r="J349" s="17" t="str">
        <f t="shared" si="86"/>
        <v/>
      </c>
      <c r="K349" s="17" t="str">
        <f t="shared" ref="K349:K363" si="89">+IF(AND(C349=0,E349=0)," ",IF(C349=0,1,IF(E349=0,-1,(E349-C349)/C349)))</f>
        <v xml:space="preserve"> </v>
      </c>
      <c r="L349" s="17" t="str">
        <f t="shared" ref="L349:L363" si="90">+IF(AND(D349=0,F349=0)," ",IF(D349=0,1,IF(F349=0,-1,(F349-D349)/D349)))</f>
        <v xml:space="preserve"> </v>
      </c>
      <c r="M349" s="17" t="str">
        <f t="shared" si="87"/>
        <v/>
      </c>
      <c r="N349" s="21" t="str">
        <f t="shared" si="88"/>
        <v/>
      </c>
    </row>
    <row r="350" spans="1:14" ht="24" customHeight="1" x14ac:dyDescent="0.2">
      <c r="A350" s="15"/>
      <c r="B350" s="28" t="s">
        <v>324</v>
      </c>
      <c r="C350" s="25"/>
      <c r="D350" s="16"/>
      <c r="E350" s="16"/>
      <c r="F350" s="16"/>
      <c r="G350" s="17" t="str">
        <f t="shared" si="83"/>
        <v/>
      </c>
      <c r="H350" s="17" t="str">
        <f t="shared" si="84"/>
        <v/>
      </c>
      <c r="I350" s="17" t="str">
        <f t="shared" si="85"/>
        <v/>
      </c>
      <c r="J350" s="17" t="str">
        <f t="shared" si="86"/>
        <v/>
      </c>
      <c r="K350" s="17" t="str">
        <f t="shared" si="89"/>
        <v xml:space="preserve"> </v>
      </c>
      <c r="L350" s="17" t="str">
        <f t="shared" si="90"/>
        <v xml:space="preserve"> </v>
      </c>
      <c r="M350" s="17" t="str">
        <f t="shared" si="87"/>
        <v/>
      </c>
      <c r="N350" s="21" t="str">
        <f t="shared" si="88"/>
        <v/>
      </c>
    </row>
    <row r="351" spans="1:14" ht="24" customHeight="1" x14ac:dyDescent="0.2">
      <c r="A351" s="15"/>
      <c r="B351" s="28" t="s">
        <v>325</v>
      </c>
      <c r="C351" s="25"/>
      <c r="D351" s="16"/>
      <c r="E351" s="16"/>
      <c r="F351" s="16"/>
      <c r="G351" s="17" t="str">
        <f t="shared" si="83"/>
        <v/>
      </c>
      <c r="H351" s="17" t="str">
        <f t="shared" si="84"/>
        <v/>
      </c>
      <c r="I351" s="17" t="str">
        <f t="shared" si="85"/>
        <v/>
      </c>
      <c r="J351" s="17" t="str">
        <f t="shared" si="86"/>
        <v/>
      </c>
      <c r="K351" s="17" t="str">
        <f t="shared" si="89"/>
        <v xml:space="preserve"> </v>
      </c>
      <c r="L351" s="17" t="str">
        <f t="shared" si="90"/>
        <v xml:space="preserve"> </v>
      </c>
      <c r="M351" s="17" t="str">
        <f t="shared" si="87"/>
        <v/>
      </c>
      <c r="N351" s="21" t="str">
        <f t="shared" si="88"/>
        <v/>
      </c>
    </row>
    <row r="352" spans="1:14" ht="25.5" x14ac:dyDescent="0.2">
      <c r="A352" s="15"/>
      <c r="B352" s="28" t="s">
        <v>326</v>
      </c>
      <c r="C352" s="25"/>
      <c r="D352" s="16"/>
      <c r="E352" s="16"/>
      <c r="F352" s="16"/>
      <c r="G352" s="17" t="str">
        <f t="shared" si="83"/>
        <v/>
      </c>
      <c r="H352" s="17" t="str">
        <f t="shared" si="84"/>
        <v/>
      </c>
      <c r="I352" s="17" t="str">
        <f t="shared" si="85"/>
        <v/>
      </c>
      <c r="J352" s="17" t="str">
        <f t="shared" si="86"/>
        <v/>
      </c>
      <c r="K352" s="17" t="str">
        <f t="shared" si="89"/>
        <v xml:space="preserve"> </v>
      </c>
      <c r="L352" s="17" t="str">
        <f t="shared" si="90"/>
        <v xml:space="preserve"> </v>
      </c>
      <c r="M352" s="17" t="str">
        <f t="shared" si="87"/>
        <v/>
      </c>
      <c r="N352" s="21" t="str">
        <f t="shared" si="88"/>
        <v/>
      </c>
    </row>
    <row r="353" spans="1:14" ht="25.5" x14ac:dyDescent="0.2">
      <c r="A353" s="15"/>
      <c r="B353" s="28" t="s">
        <v>327</v>
      </c>
      <c r="C353" s="25"/>
      <c r="D353" s="16"/>
      <c r="E353" s="16"/>
      <c r="F353" s="16"/>
      <c r="G353" s="17" t="str">
        <f t="shared" si="83"/>
        <v/>
      </c>
      <c r="H353" s="17" t="str">
        <f t="shared" si="84"/>
        <v/>
      </c>
      <c r="I353" s="17" t="str">
        <f t="shared" si="85"/>
        <v/>
      </c>
      <c r="J353" s="17" t="str">
        <f t="shared" si="86"/>
        <v/>
      </c>
      <c r="K353" s="17" t="str">
        <f t="shared" si="89"/>
        <v xml:space="preserve"> </v>
      </c>
      <c r="L353" s="17" t="str">
        <f t="shared" si="90"/>
        <v xml:space="preserve"> </v>
      </c>
      <c r="M353" s="17" t="str">
        <f t="shared" si="87"/>
        <v/>
      </c>
      <c r="N353" s="21" t="str">
        <f t="shared" si="88"/>
        <v/>
      </c>
    </row>
    <row r="354" spans="1:14" ht="25.5" x14ac:dyDescent="0.2">
      <c r="A354" s="15"/>
      <c r="B354" s="28" t="s">
        <v>328</v>
      </c>
      <c r="C354" s="25"/>
      <c r="D354" s="16"/>
      <c r="E354" s="16"/>
      <c r="F354" s="16"/>
      <c r="G354" s="17" t="str">
        <f t="shared" si="83"/>
        <v/>
      </c>
      <c r="H354" s="17" t="str">
        <f t="shared" si="84"/>
        <v/>
      </c>
      <c r="I354" s="17" t="str">
        <f t="shared" si="85"/>
        <v/>
      </c>
      <c r="J354" s="17" t="str">
        <f t="shared" si="86"/>
        <v/>
      </c>
      <c r="K354" s="17" t="str">
        <f t="shared" si="89"/>
        <v xml:space="preserve"> </v>
      </c>
      <c r="L354" s="17" t="str">
        <f t="shared" si="90"/>
        <v xml:space="preserve"> </v>
      </c>
      <c r="M354" s="17" t="str">
        <f t="shared" si="87"/>
        <v/>
      </c>
      <c r="N354" s="21" t="str">
        <f t="shared" si="88"/>
        <v/>
      </c>
    </row>
    <row r="355" spans="1:14" ht="25.5" x14ac:dyDescent="0.2">
      <c r="A355" s="15"/>
      <c r="B355" s="28" t="s">
        <v>329</v>
      </c>
      <c r="C355" s="25"/>
      <c r="D355" s="16"/>
      <c r="E355" s="16">
        <v>2</v>
      </c>
      <c r="F355" s="16">
        <v>0</v>
      </c>
      <c r="G355" s="17" t="str">
        <f t="shared" si="83"/>
        <v/>
      </c>
      <c r="H355" s="17" t="str">
        <f t="shared" si="84"/>
        <v/>
      </c>
      <c r="I355" s="17">
        <f t="shared" si="85"/>
        <v>4.7961630695443642E-3</v>
      </c>
      <c r="J355" s="17" t="str">
        <f t="shared" si="86"/>
        <v/>
      </c>
      <c r="K355" s="17">
        <f t="shared" si="89"/>
        <v>1</v>
      </c>
      <c r="L355" s="17" t="str">
        <f t="shared" si="90"/>
        <v xml:space="preserve"> </v>
      </c>
      <c r="M355" s="17" t="str">
        <f t="shared" si="87"/>
        <v/>
      </c>
      <c r="N355" s="21" t="str">
        <f t="shared" si="88"/>
        <v/>
      </c>
    </row>
    <row r="356" spans="1:14" x14ac:dyDescent="0.2">
      <c r="A356" s="15"/>
      <c r="B356" s="28" t="s">
        <v>330</v>
      </c>
      <c r="C356" s="25"/>
      <c r="D356" s="16"/>
      <c r="E356" s="16"/>
      <c r="F356" s="16"/>
      <c r="G356" s="17" t="str">
        <f t="shared" si="83"/>
        <v/>
      </c>
      <c r="H356" s="17" t="str">
        <f t="shared" si="84"/>
        <v/>
      </c>
      <c r="I356" s="17" t="str">
        <f t="shared" si="85"/>
        <v/>
      </c>
      <c r="J356" s="17" t="str">
        <f t="shared" si="86"/>
        <v/>
      </c>
      <c r="K356" s="17" t="str">
        <f t="shared" si="89"/>
        <v xml:space="preserve"> </v>
      </c>
      <c r="L356" s="17" t="str">
        <f t="shared" si="90"/>
        <v xml:space="preserve"> </v>
      </c>
      <c r="M356" s="17" t="str">
        <f t="shared" si="87"/>
        <v/>
      </c>
      <c r="N356" s="21" t="str">
        <f t="shared" si="88"/>
        <v/>
      </c>
    </row>
    <row r="357" spans="1:14" ht="25.5" x14ac:dyDescent="0.2">
      <c r="A357" s="15"/>
      <c r="B357" s="28" t="s">
        <v>331</v>
      </c>
      <c r="C357" s="25"/>
      <c r="D357" s="16"/>
      <c r="E357" s="16">
        <v>0</v>
      </c>
      <c r="F357" s="16">
        <v>2</v>
      </c>
      <c r="G357" s="17" t="str">
        <f t="shared" si="83"/>
        <v/>
      </c>
      <c r="H357" s="17" t="str">
        <f t="shared" si="84"/>
        <v/>
      </c>
      <c r="I357" s="17" t="str">
        <f t="shared" si="85"/>
        <v/>
      </c>
      <c r="J357" s="17">
        <f t="shared" si="86"/>
        <v>5.1150895140664966E-3</v>
      </c>
      <c r="K357" s="17" t="str">
        <f t="shared" si="89"/>
        <v xml:space="preserve"> </v>
      </c>
      <c r="L357" s="17">
        <f t="shared" si="90"/>
        <v>1</v>
      </c>
      <c r="M357" s="17" t="str">
        <f t="shared" si="87"/>
        <v/>
      </c>
      <c r="N357" s="21" t="str">
        <f t="shared" si="88"/>
        <v/>
      </c>
    </row>
    <row r="358" spans="1:14" x14ac:dyDescent="0.2">
      <c r="A358" s="15"/>
      <c r="B358" s="28" t="s">
        <v>332</v>
      </c>
      <c r="C358" s="25"/>
      <c r="D358" s="16"/>
      <c r="E358" s="16"/>
      <c r="F358" s="16"/>
      <c r="G358" s="17" t="str">
        <f t="shared" si="83"/>
        <v/>
      </c>
      <c r="H358" s="17" t="str">
        <f t="shared" si="84"/>
        <v/>
      </c>
      <c r="I358" s="17" t="str">
        <f t="shared" si="85"/>
        <v/>
      </c>
      <c r="J358" s="17" t="str">
        <f t="shared" si="86"/>
        <v/>
      </c>
      <c r="K358" s="17" t="str">
        <f t="shared" si="89"/>
        <v xml:space="preserve"> </v>
      </c>
      <c r="L358" s="17" t="str">
        <f t="shared" si="90"/>
        <v xml:space="preserve"> </v>
      </c>
      <c r="M358" s="17" t="str">
        <f t="shared" si="87"/>
        <v/>
      </c>
      <c r="N358" s="21" t="str">
        <f t="shared" si="88"/>
        <v/>
      </c>
    </row>
    <row r="359" spans="1:14" ht="25.5" x14ac:dyDescent="0.2">
      <c r="A359" s="15"/>
      <c r="B359" s="28" t="s">
        <v>333</v>
      </c>
      <c r="C359" s="25"/>
      <c r="D359" s="16"/>
      <c r="E359" s="16"/>
      <c r="F359" s="16"/>
      <c r="G359" s="17" t="str">
        <f t="shared" si="83"/>
        <v/>
      </c>
      <c r="H359" s="17" t="str">
        <f t="shared" si="84"/>
        <v/>
      </c>
      <c r="I359" s="17" t="str">
        <f t="shared" si="85"/>
        <v/>
      </c>
      <c r="J359" s="17" t="str">
        <f t="shared" si="86"/>
        <v/>
      </c>
      <c r="K359" s="17" t="str">
        <f t="shared" si="89"/>
        <v xml:space="preserve"> </v>
      </c>
      <c r="L359" s="17" t="str">
        <f t="shared" si="90"/>
        <v xml:space="preserve"> </v>
      </c>
      <c r="M359" s="17" t="str">
        <f t="shared" si="87"/>
        <v/>
      </c>
      <c r="N359" s="21" t="str">
        <f t="shared" si="88"/>
        <v/>
      </c>
    </row>
    <row r="360" spans="1:14" ht="25.5" x14ac:dyDescent="0.2">
      <c r="A360" s="15"/>
      <c r="B360" s="28" t="s">
        <v>334</v>
      </c>
      <c r="C360" s="25"/>
      <c r="D360" s="16"/>
      <c r="E360" s="16"/>
      <c r="F360" s="16"/>
      <c r="G360" s="17" t="str">
        <f t="shared" si="83"/>
        <v/>
      </c>
      <c r="H360" s="17" t="str">
        <f t="shared" si="84"/>
        <v/>
      </c>
      <c r="I360" s="17" t="str">
        <f t="shared" si="85"/>
        <v/>
      </c>
      <c r="J360" s="17" t="str">
        <f t="shared" si="86"/>
        <v/>
      </c>
      <c r="K360" s="17" t="str">
        <f t="shared" si="89"/>
        <v xml:space="preserve"> </v>
      </c>
      <c r="L360" s="17" t="str">
        <f t="shared" si="90"/>
        <v xml:space="preserve"> </v>
      </c>
      <c r="M360" s="17" t="str">
        <f t="shared" si="87"/>
        <v/>
      </c>
      <c r="N360" s="21" t="str">
        <f t="shared" si="88"/>
        <v/>
      </c>
    </row>
    <row r="361" spans="1:14" x14ac:dyDescent="0.2">
      <c r="A361" s="15"/>
      <c r="B361" s="28" t="s">
        <v>335</v>
      </c>
      <c r="C361" s="25"/>
      <c r="D361" s="16"/>
      <c r="E361" s="16"/>
      <c r="F361" s="16"/>
      <c r="G361" s="17" t="str">
        <f t="shared" si="83"/>
        <v/>
      </c>
      <c r="H361" s="17" t="str">
        <f t="shared" si="84"/>
        <v/>
      </c>
      <c r="I361" s="17" t="str">
        <f t="shared" si="85"/>
        <v/>
      </c>
      <c r="J361" s="17" t="str">
        <f t="shared" si="86"/>
        <v/>
      </c>
      <c r="K361" s="17" t="str">
        <f t="shared" si="89"/>
        <v xml:space="preserve"> </v>
      </c>
      <c r="L361" s="17" t="str">
        <f t="shared" si="90"/>
        <v xml:space="preserve"> </v>
      </c>
      <c r="M361" s="17" t="str">
        <f t="shared" si="87"/>
        <v/>
      </c>
      <c r="N361" s="21" t="str">
        <f t="shared" si="88"/>
        <v/>
      </c>
    </row>
    <row r="362" spans="1:14" x14ac:dyDescent="0.2">
      <c r="A362" s="15"/>
      <c r="B362" s="28" t="s">
        <v>336</v>
      </c>
      <c r="C362" s="25"/>
      <c r="D362" s="16"/>
      <c r="E362" s="16"/>
      <c r="F362" s="16"/>
      <c r="G362" s="17" t="str">
        <f t="shared" si="83"/>
        <v/>
      </c>
      <c r="H362" s="17" t="str">
        <f t="shared" si="84"/>
        <v/>
      </c>
      <c r="I362" s="17" t="str">
        <f t="shared" si="85"/>
        <v/>
      </c>
      <c r="J362" s="17" t="str">
        <f t="shared" si="86"/>
        <v/>
      </c>
      <c r="K362" s="17" t="str">
        <f t="shared" si="89"/>
        <v xml:space="preserve"> </v>
      </c>
      <c r="L362" s="17" t="str">
        <f t="shared" si="90"/>
        <v xml:space="preserve"> </v>
      </c>
      <c r="M362" s="17" t="str">
        <f t="shared" si="87"/>
        <v/>
      </c>
      <c r="N362" s="21" t="str">
        <f t="shared" si="88"/>
        <v/>
      </c>
    </row>
    <row r="363" spans="1:14" ht="26.25" thickBot="1" x14ac:dyDescent="0.25">
      <c r="A363" s="15"/>
      <c r="B363" s="29" t="s">
        <v>337</v>
      </c>
      <c r="C363" s="26"/>
      <c r="D363" s="22"/>
      <c r="E363" s="22"/>
      <c r="F363" s="22"/>
      <c r="G363" s="23" t="str">
        <f t="shared" si="83"/>
        <v/>
      </c>
      <c r="H363" s="23" t="str">
        <f t="shared" si="84"/>
        <v/>
      </c>
      <c r="I363" s="23" t="str">
        <f t="shared" si="85"/>
        <v/>
      </c>
      <c r="J363" s="23" t="str">
        <f t="shared" si="86"/>
        <v/>
      </c>
      <c r="K363" s="23" t="str">
        <f t="shared" si="89"/>
        <v xml:space="preserve"> </v>
      </c>
      <c r="L363" s="23" t="str">
        <f t="shared" si="90"/>
        <v xml:space="preserve"> </v>
      </c>
      <c r="M363" s="23" t="str">
        <f t="shared" si="87"/>
        <v/>
      </c>
      <c r="N363" s="24" t="str">
        <f t="shared" si="88"/>
        <v/>
      </c>
    </row>
    <row r="364" spans="1:14" x14ac:dyDescent="0.2">
      <c r="A364" s="14"/>
    </row>
    <row r="365" spans="1:14" x14ac:dyDescent="0.2">
      <c r="A365" s="14"/>
    </row>
    <row r="366" spans="1:14" x14ac:dyDescent="0.2">
      <c r="A366" s="14"/>
    </row>
    <row r="367" spans="1:14" ht="15.75" thickBot="1" x14ac:dyDescent="0.25">
      <c r="A367" s="14"/>
    </row>
    <row r="368" spans="1:14" ht="29.25" customHeight="1" thickBot="1" x14ac:dyDescent="0.25">
      <c r="A368" s="15"/>
      <c r="B368" s="46" t="s">
        <v>2</v>
      </c>
      <c r="C368" s="55" t="s">
        <v>665</v>
      </c>
      <c r="D368" s="52"/>
      <c r="E368" s="52"/>
      <c r="F368" s="56"/>
      <c r="G368" s="59" t="s">
        <v>3</v>
      </c>
      <c r="H368" s="52"/>
      <c r="I368" s="52"/>
      <c r="J368" s="52"/>
      <c r="K368" s="46" t="s">
        <v>667</v>
      </c>
      <c r="L368" s="47"/>
      <c r="M368" s="60" t="s">
        <v>4</v>
      </c>
      <c r="N368" s="47"/>
    </row>
    <row r="369" spans="1:14" ht="15.75" thickBot="1" x14ac:dyDescent="0.25">
      <c r="A369" s="14"/>
      <c r="B369" s="57"/>
      <c r="C369" s="44">
        <v>2022</v>
      </c>
      <c r="D369" s="45"/>
      <c r="E369" s="61">
        <v>2023</v>
      </c>
      <c r="F369" s="37"/>
      <c r="G369" s="44">
        <v>2022</v>
      </c>
      <c r="H369" s="45"/>
      <c r="I369" s="61">
        <v>2023</v>
      </c>
      <c r="J369" s="37"/>
      <c r="K369" s="48"/>
      <c r="L369" s="49"/>
      <c r="M369" s="37"/>
      <c r="N369" s="49"/>
    </row>
    <row r="370" spans="1:14" ht="15.75" thickBot="1" x14ac:dyDescent="0.25">
      <c r="A370" s="15"/>
      <c r="B370" s="58"/>
      <c r="C370" s="18" t="s">
        <v>5</v>
      </c>
      <c r="D370" s="19" t="s">
        <v>6</v>
      </c>
      <c r="E370" s="18" t="s">
        <v>5</v>
      </c>
      <c r="F370" s="18" t="s">
        <v>6</v>
      </c>
      <c r="G370" s="18" t="s">
        <v>5</v>
      </c>
      <c r="H370" s="18" t="s">
        <v>6</v>
      </c>
      <c r="I370" s="20" t="s">
        <v>5</v>
      </c>
      <c r="J370" s="18" t="s">
        <v>6</v>
      </c>
      <c r="K370" s="18" t="s">
        <v>5</v>
      </c>
      <c r="L370" s="18" t="s">
        <v>6</v>
      </c>
      <c r="M370" s="18" t="s">
        <v>5</v>
      </c>
      <c r="N370" s="13" t="s">
        <v>6</v>
      </c>
    </row>
    <row r="371" spans="1:14" ht="15.75" thickBot="1" x14ac:dyDescent="0.25">
      <c r="A371" s="15"/>
      <c r="B371" s="7" t="s">
        <v>10</v>
      </c>
      <c r="C371" s="10">
        <f>SUM(C372:C604)</f>
        <v>887</v>
      </c>
      <c r="D371" s="10">
        <f>SUM(D372:D604)</f>
        <v>619</v>
      </c>
      <c r="E371" s="10">
        <f>SUM(E372:E604)</f>
        <v>893</v>
      </c>
      <c r="F371" s="9">
        <f>SUM(F372:F604)</f>
        <v>973</v>
      </c>
      <c r="G371" s="12">
        <f t="shared" ref="G371:G434" si="91">+IF(C371=0,"",C371/C$371)</f>
        <v>1</v>
      </c>
      <c r="H371" s="12">
        <f t="shared" ref="H371:H434" si="92">+IF(D371=0,"",D371/D$371)</f>
        <v>1</v>
      </c>
      <c r="I371" s="12">
        <f t="shared" ref="I371:I434" si="93">+IF(E371=0,"",E371/E$371)</f>
        <v>1</v>
      </c>
      <c r="J371" s="12">
        <f t="shared" ref="J371:J434" si="94">+IF(F371=0,"",F371/F$371)</f>
        <v>1</v>
      </c>
      <c r="K371" s="12">
        <f>+IF(AND(C371=0,E371=0),"",IF(C371=0,1,IF(E371=0,-1,(E371-C371)/C371)))</f>
        <v>6.7643742953776773E-3</v>
      </c>
      <c r="L371" s="11">
        <f>+IF(AND(D371=0,F371=0),"",IF(D371=0,1,IF(F371=0,-1,(F371-D371)/D371)))</f>
        <v>0.57189014539579963</v>
      </c>
      <c r="M371" s="12">
        <f t="shared" ref="M371:M434" si="95">+IF(OR(AND(G371=""),(K371="")),"",G371*K371)</f>
        <v>6.7643742953776773E-3</v>
      </c>
      <c r="N371" s="12">
        <f t="shared" ref="N371:N434" si="96">+IF(OR(AND(H371=""),(L371="")),"",H371*L371)</f>
        <v>0.57189014539579963</v>
      </c>
    </row>
    <row r="372" spans="1:14" x14ac:dyDescent="0.2">
      <c r="A372" s="15"/>
      <c r="B372" s="27" t="s">
        <v>338</v>
      </c>
      <c r="C372" s="30">
        <v>4</v>
      </c>
      <c r="D372" s="31">
        <v>0</v>
      </c>
      <c r="E372" s="16">
        <v>4</v>
      </c>
      <c r="F372" s="16">
        <v>0</v>
      </c>
      <c r="G372" s="32">
        <f t="shared" si="91"/>
        <v>4.5095828635851182E-3</v>
      </c>
      <c r="H372" s="32" t="str">
        <f t="shared" si="92"/>
        <v/>
      </c>
      <c r="I372" s="32">
        <f t="shared" si="93"/>
        <v>4.4792833146696529E-3</v>
      </c>
      <c r="J372" s="32" t="str">
        <f t="shared" si="94"/>
        <v/>
      </c>
      <c r="K372" s="32">
        <f t="shared" ref="K372:K435" si="97">+IF(AND(C372=0,E372=0)," ",IF(C372=0,1,IF(E372=0,-1,(E372-C372)/C372)))</f>
        <v>0</v>
      </c>
      <c r="L372" s="32" t="str">
        <f t="shared" ref="L372:L435" si="98">+IF(AND(D372=0,F372=0)," ",IF(D372=0,1,IF(F372=0,-1,(F372-D372)/D372)))</f>
        <v xml:space="preserve"> </v>
      </c>
      <c r="M372" s="32">
        <f t="shared" si="95"/>
        <v>0</v>
      </c>
      <c r="N372" s="33" t="str">
        <f t="shared" si="96"/>
        <v/>
      </c>
    </row>
    <row r="373" spans="1:14" x14ac:dyDescent="0.2">
      <c r="A373" s="15"/>
      <c r="B373" s="28" t="s">
        <v>339</v>
      </c>
      <c r="C373" s="25">
        <v>1</v>
      </c>
      <c r="D373" s="16">
        <v>0</v>
      </c>
      <c r="E373" s="16"/>
      <c r="F373" s="16"/>
      <c r="G373" s="17">
        <f t="shared" si="91"/>
        <v>1.1273957158962795E-3</v>
      </c>
      <c r="H373" s="17" t="str">
        <f t="shared" si="92"/>
        <v/>
      </c>
      <c r="I373" s="17" t="str">
        <f t="shared" si="93"/>
        <v/>
      </c>
      <c r="J373" s="17" t="str">
        <f t="shared" si="94"/>
        <v/>
      </c>
      <c r="K373" s="17">
        <f t="shared" si="97"/>
        <v>-1</v>
      </c>
      <c r="L373" s="17" t="str">
        <f t="shared" si="98"/>
        <v xml:space="preserve"> </v>
      </c>
      <c r="M373" s="17">
        <f t="shared" si="95"/>
        <v>-1.1273957158962795E-3</v>
      </c>
      <c r="N373" s="21" t="str">
        <f t="shared" si="96"/>
        <v/>
      </c>
    </row>
    <row r="374" spans="1:14" x14ac:dyDescent="0.2">
      <c r="A374" s="15"/>
      <c r="B374" s="28" t="s">
        <v>340</v>
      </c>
      <c r="C374" s="25">
        <v>6</v>
      </c>
      <c r="D374" s="16">
        <v>7</v>
      </c>
      <c r="E374" s="16">
        <v>5</v>
      </c>
      <c r="F374" s="16">
        <v>2</v>
      </c>
      <c r="G374" s="17">
        <f t="shared" si="91"/>
        <v>6.7643742953776773E-3</v>
      </c>
      <c r="H374" s="17">
        <f t="shared" si="92"/>
        <v>1.1308562197092083E-2</v>
      </c>
      <c r="I374" s="17">
        <f t="shared" si="93"/>
        <v>5.5991041433370659E-3</v>
      </c>
      <c r="J374" s="17">
        <f t="shared" si="94"/>
        <v>2.0554984583761563E-3</v>
      </c>
      <c r="K374" s="17">
        <f t="shared" si="97"/>
        <v>-0.16666666666666666</v>
      </c>
      <c r="L374" s="17">
        <f t="shared" si="98"/>
        <v>-0.7142857142857143</v>
      </c>
      <c r="M374" s="17">
        <f t="shared" si="95"/>
        <v>-1.1273957158962795E-3</v>
      </c>
      <c r="N374" s="21">
        <f t="shared" si="96"/>
        <v>-8.0775444264943458E-3</v>
      </c>
    </row>
    <row r="375" spans="1:14" x14ac:dyDescent="0.2">
      <c r="A375" s="15"/>
      <c r="B375" s="28" t="s">
        <v>341</v>
      </c>
      <c r="C375" s="25"/>
      <c r="D375" s="16"/>
      <c r="E375" s="16"/>
      <c r="F375" s="16"/>
      <c r="G375" s="17" t="str">
        <f t="shared" si="91"/>
        <v/>
      </c>
      <c r="H375" s="17" t="str">
        <f t="shared" si="92"/>
        <v/>
      </c>
      <c r="I375" s="17" t="str">
        <f t="shared" si="93"/>
        <v/>
      </c>
      <c r="J375" s="17" t="str">
        <f t="shared" si="94"/>
        <v/>
      </c>
      <c r="K375" s="17" t="str">
        <f t="shared" si="97"/>
        <v xml:space="preserve"> </v>
      </c>
      <c r="L375" s="17" t="str">
        <f t="shared" si="98"/>
        <v xml:space="preserve"> </v>
      </c>
      <c r="M375" s="17" t="str">
        <f t="shared" si="95"/>
        <v/>
      </c>
      <c r="N375" s="21" t="str">
        <f t="shared" si="96"/>
        <v/>
      </c>
    </row>
    <row r="376" spans="1:14" x14ac:dyDescent="0.2">
      <c r="A376" s="15"/>
      <c r="B376" s="28" t="s">
        <v>342</v>
      </c>
      <c r="C376" s="25"/>
      <c r="D376" s="16"/>
      <c r="E376" s="16"/>
      <c r="F376" s="16"/>
      <c r="G376" s="17" t="str">
        <f t="shared" si="91"/>
        <v/>
      </c>
      <c r="H376" s="17" t="str">
        <f t="shared" si="92"/>
        <v/>
      </c>
      <c r="I376" s="17" t="str">
        <f t="shared" si="93"/>
        <v/>
      </c>
      <c r="J376" s="17" t="str">
        <f t="shared" si="94"/>
        <v/>
      </c>
      <c r="K376" s="17" t="str">
        <f t="shared" si="97"/>
        <v xml:space="preserve"> </v>
      </c>
      <c r="L376" s="17" t="str">
        <f t="shared" si="98"/>
        <v xml:space="preserve"> </v>
      </c>
      <c r="M376" s="17" t="str">
        <f t="shared" si="95"/>
        <v/>
      </c>
      <c r="N376" s="21" t="str">
        <f t="shared" si="96"/>
        <v/>
      </c>
    </row>
    <row r="377" spans="1:14" x14ac:dyDescent="0.2">
      <c r="A377" s="15"/>
      <c r="B377" s="28" t="s">
        <v>343</v>
      </c>
      <c r="C377" s="25">
        <v>18</v>
      </c>
      <c r="D377" s="16">
        <v>15</v>
      </c>
      <c r="E377" s="16">
        <v>46</v>
      </c>
      <c r="F377" s="16">
        <v>35</v>
      </c>
      <c r="G377" s="17">
        <f t="shared" si="91"/>
        <v>2.0293122886133032E-2</v>
      </c>
      <c r="H377" s="17">
        <f t="shared" si="92"/>
        <v>2.4232633279483037E-2</v>
      </c>
      <c r="I377" s="17">
        <f t="shared" si="93"/>
        <v>5.1511758118701005E-2</v>
      </c>
      <c r="J377" s="17">
        <f t="shared" si="94"/>
        <v>3.5971223021582732E-2</v>
      </c>
      <c r="K377" s="17">
        <f t="shared" si="97"/>
        <v>1.5555555555555556</v>
      </c>
      <c r="L377" s="17">
        <f t="shared" si="98"/>
        <v>1.3333333333333333</v>
      </c>
      <c r="M377" s="17">
        <f t="shared" si="95"/>
        <v>3.1567080045095827E-2</v>
      </c>
      <c r="N377" s="21">
        <f t="shared" si="96"/>
        <v>3.2310177705977383E-2</v>
      </c>
    </row>
    <row r="378" spans="1:14" x14ac:dyDescent="0.2">
      <c r="A378" s="15"/>
      <c r="B378" s="28" t="s">
        <v>344</v>
      </c>
      <c r="C378" s="25">
        <v>2</v>
      </c>
      <c r="D378" s="16">
        <v>1</v>
      </c>
      <c r="E378" s="16"/>
      <c r="F378" s="16"/>
      <c r="G378" s="17">
        <f t="shared" si="91"/>
        <v>2.2547914317925591E-3</v>
      </c>
      <c r="H378" s="17">
        <f t="shared" si="92"/>
        <v>1.6155088852988692E-3</v>
      </c>
      <c r="I378" s="17" t="str">
        <f t="shared" si="93"/>
        <v/>
      </c>
      <c r="J378" s="17" t="str">
        <f t="shared" si="94"/>
        <v/>
      </c>
      <c r="K378" s="17">
        <f t="shared" si="97"/>
        <v>-1</v>
      </c>
      <c r="L378" s="17">
        <f t="shared" si="98"/>
        <v>-1</v>
      </c>
      <c r="M378" s="17">
        <f t="shared" si="95"/>
        <v>-2.2547914317925591E-3</v>
      </c>
      <c r="N378" s="21">
        <f t="shared" si="96"/>
        <v>-1.6155088852988692E-3</v>
      </c>
    </row>
    <row r="379" spans="1:14" x14ac:dyDescent="0.2">
      <c r="A379" s="15"/>
      <c r="B379" s="28" t="s">
        <v>345</v>
      </c>
      <c r="C379" s="25"/>
      <c r="D379" s="16"/>
      <c r="E379" s="16"/>
      <c r="F379" s="16"/>
      <c r="G379" s="17" t="str">
        <f t="shared" si="91"/>
        <v/>
      </c>
      <c r="H379" s="17" t="str">
        <f t="shared" si="92"/>
        <v/>
      </c>
      <c r="I379" s="17" t="str">
        <f t="shared" si="93"/>
        <v/>
      </c>
      <c r="J379" s="17" t="str">
        <f t="shared" si="94"/>
        <v/>
      </c>
      <c r="K379" s="17" t="str">
        <f t="shared" si="97"/>
        <v xml:space="preserve"> </v>
      </c>
      <c r="L379" s="17" t="str">
        <f t="shared" si="98"/>
        <v xml:space="preserve"> </v>
      </c>
      <c r="M379" s="17" t="str">
        <f t="shared" si="95"/>
        <v/>
      </c>
      <c r="N379" s="21" t="str">
        <f t="shared" si="96"/>
        <v/>
      </c>
    </row>
    <row r="380" spans="1:14" x14ac:dyDescent="0.2">
      <c r="A380" s="15"/>
      <c r="B380" s="28" t="s">
        <v>346</v>
      </c>
      <c r="C380" s="25"/>
      <c r="D380" s="16"/>
      <c r="E380" s="16">
        <v>1</v>
      </c>
      <c r="F380" s="16">
        <v>2</v>
      </c>
      <c r="G380" s="17" t="str">
        <f t="shared" si="91"/>
        <v/>
      </c>
      <c r="H380" s="17" t="str">
        <f t="shared" si="92"/>
        <v/>
      </c>
      <c r="I380" s="17">
        <f t="shared" si="93"/>
        <v>1.1198208286674132E-3</v>
      </c>
      <c r="J380" s="17">
        <f t="shared" si="94"/>
        <v>2.0554984583761563E-3</v>
      </c>
      <c r="K380" s="17">
        <f t="shared" si="97"/>
        <v>1</v>
      </c>
      <c r="L380" s="17">
        <f t="shared" si="98"/>
        <v>1</v>
      </c>
      <c r="M380" s="17" t="str">
        <f t="shared" si="95"/>
        <v/>
      </c>
      <c r="N380" s="21" t="str">
        <f t="shared" si="96"/>
        <v/>
      </c>
    </row>
    <row r="381" spans="1:14" x14ac:dyDescent="0.2">
      <c r="A381" s="15"/>
      <c r="B381" s="28" t="s">
        <v>347</v>
      </c>
      <c r="C381" s="25">
        <v>1</v>
      </c>
      <c r="D381" s="16">
        <v>0</v>
      </c>
      <c r="E381" s="16"/>
      <c r="F381" s="16"/>
      <c r="G381" s="17">
        <f t="shared" si="91"/>
        <v>1.1273957158962795E-3</v>
      </c>
      <c r="H381" s="17" t="str">
        <f t="shared" si="92"/>
        <v/>
      </c>
      <c r="I381" s="17" t="str">
        <f t="shared" si="93"/>
        <v/>
      </c>
      <c r="J381" s="17" t="str">
        <f t="shared" si="94"/>
        <v/>
      </c>
      <c r="K381" s="17">
        <f t="shared" si="97"/>
        <v>-1</v>
      </c>
      <c r="L381" s="17" t="str">
        <f t="shared" si="98"/>
        <v xml:space="preserve"> </v>
      </c>
      <c r="M381" s="17">
        <f t="shared" si="95"/>
        <v>-1.1273957158962795E-3</v>
      </c>
      <c r="N381" s="21" t="str">
        <f t="shared" si="96"/>
        <v/>
      </c>
    </row>
    <row r="382" spans="1:14" x14ac:dyDescent="0.2">
      <c r="A382" s="15"/>
      <c r="B382" s="28" t="s">
        <v>348</v>
      </c>
      <c r="C382" s="25"/>
      <c r="D382" s="16"/>
      <c r="E382" s="16"/>
      <c r="F382" s="16"/>
      <c r="G382" s="17" t="str">
        <f t="shared" si="91"/>
        <v/>
      </c>
      <c r="H382" s="17" t="str">
        <f t="shared" si="92"/>
        <v/>
      </c>
      <c r="I382" s="17" t="str">
        <f t="shared" si="93"/>
        <v/>
      </c>
      <c r="J382" s="17" t="str">
        <f t="shared" si="94"/>
        <v/>
      </c>
      <c r="K382" s="17" t="str">
        <f t="shared" si="97"/>
        <v xml:space="preserve"> </v>
      </c>
      <c r="L382" s="17" t="str">
        <f t="shared" si="98"/>
        <v xml:space="preserve"> </v>
      </c>
      <c r="M382" s="17" t="str">
        <f t="shared" si="95"/>
        <v/>
      </c>
      <c r="N382" s="21" t="str">
        <f t="shared" si="96"/>
        <v/>
      </c>
    </row>
    <row r="383" spans="1:14" x14ac:dyDescent="0.2">
      <c r="A383" s="15"/>
      <c r="B383" s="28" t="s">
        <v>349</v>
      </c>
      <c r="C383" s="25">
        <v>13</v>
      </c>
      <c r="D383" s="16">
        <v>9</v>
      </c>
      <c r="E383" s="16">
        <v>23</v>
      </c>
      <c r="F383" s="16">
        <v>14</v>
      </c>
      <c r="G383" s="17">
        <f t="shared" si="91"/>
        <v>1.4656144306651634E-2</v>
      </c>
      <c r="H383" s="17">
        <f t="shared" si="92"/>
        <v>1.4539579967689823E-2</v>
      </c>
      <c r="I383" s="17">
        <f t="shared" si="93"/>
        <v>2.5755879059350503E-2</v>
      </c>
      <c r="J383" s="17">
        <f t="shared" si="94"/>
        <v>1.4388489208633094E-2</v>
      </c>
      <c r="K383" s="17">
        <f t="shared" si="97"/>
        <v>0.76923076923076927</v>
      </c>
      <c r="L383" s="17">
        <f t="shared" si="98"/>
        <v>0.55555555555555558</v>
      </c>
      <c r="M383" s="17">
        <f t="shared" si="95"/>
        <v>1.1273957158962795E-2</v>
      </c>
      <c r="N383" s="21">
        <f t="shared" si="96"/>
        <v>8.0775444264943458E-3</v>
      </c>
    </row>
    <row r="384" spans="1:14" x14ac:dyDescent="0.2">
      <c r="A384" s="15"/>
      <c r="B384" s="28" t="s">
        <v>350</v>
      </c>
      <c r="C384" s="25">
        <v>0</v>
      </c>
      <c r="D384" s="16">
        <v>1</v>
      </c>
      <c r="E384" s="16">
        <v>3</v>
      </c>
      <c r="F384" s="16">
        <v>3</v>
      </c>
      <c r="G384" s="17" t="str">
        <f t="shared" si="91"/>
        <v/>
      </c>
      <c r="H384" s="17">
        <f t="shared" si="92"/>
        <v>1.6155088852988692E-3</v>
      </c>
      <c r="I384" s="17">
        <f t="shared" si="93"/>
        <v>3.3594624860022394E-3</v>
      </c>
      <c r="J384" s="17">
        <f t="shared" si="94"/>
        <v>3.0832476875642342E-3</v>
      </c>
      <c r="K384" s="17">
        <f t="shared" si="97"/>
        <v>1</v>
      </c>
      <c r="L384" s="17">
        <f t="shared" si="98"/>
        <v>2</v>
      </c>
      <c r="M384" s="17" t="str">
        <f t="shared" si="95"/>
        <v/>
      </c>
      <c r="N384" s="21">
        <f t="shared" si="96"/>
        <v>3.2310177705977385E-3</v>
      </c>
    </row>
    <row r="385" spans="1:14" x14ac:dyDescent="0.2">
      <c r="A385" s="15"/>
      <c r="B385" s="28" t="s">
        <v>351</v>
      </c>
      <c r="C385" s="25"/>
      <c r="D385" s="16"/>
      <c r="E385" s="16"/>
      <c r="F385" s="16"/>
      <c r="G385" s="17" t="str">
        <f t="shared" si="91"/>
        <v/>
      </c>
      <c r="H385" s="17" t="str">
        <f t="shared" si="92"/>
        <v/>
      </c>
      <c r="I385" s="17" t="str">
        <f t="shared" si="93"/>
        <v/>
      </c>
      <c r="J385" s="17" t="str">
        <f t="shared" si="94"/>
        <v/>
      </c>
      <c r="K385" s="17" t="str">
        <f t="shared" si="97"/>
        <v xml:space="preserve"> </v>
      </c>
      <c r="L385" s="17" t="str">
        <f t="shared" si="98"/>
        <v xml:space="preserve"> </v>
      </c>
      <c r="M385" s="17" t="str">
        <f t="shared" si="95"/>
        <v/>
      </c>
      <c r="N385" s="21" t="str">
        <f t="shared" si="96"/>
        <v/>
      </c>
    </row>
    <row r="386" spans="1:14" x14ac:dyDescent="0.2">
      <c r="A386" s="15"/>
      <c r="B386" s="28" t="s">
        <v>352</v>
      </c>
      <c r="C386" s="25">
        <v>4</v>
      </c>
      <c r="D386" s="16">
        <v>5</v>
      </c>
      <c r="E386" s="16">
        <v>3</v>
      </c>
      <c r="F386" s="16">
        <v>1</v>
      </c>
      <c r="G386" s="17">
        <f t="shared" si="91"/>
        <v>4.5095828635851182E-3</v>
      </c>
      <c r="H386" s="17">
        <f t="shared" si="92"/>
        <v>8.0775444264943458E-3</v>
      </c>
      <c r="I386" s="17">
        <f t="shared" si="93"/>
        <v>3.3594624860022394E-3</v>
      </c>
      <c r="J386" s="17">
        <f t="shared" si="94"/>
        <v>1.0277492291880781E-3</v>
      </c>
      <c r="K386" s="17">
        <f t="shared" si="97"/>
        <v>-0.25</v>
      </c>
      <c r="L386" s="17">
        <f t="shared" si="98"/>
        <v>-0.8</v>
      </c>
      <c r="M386" s="17">
        <f t="shared" si="95"/>
        <v>-1.1273957158962795E-3</v>
      </c>
      <c r="N386" s="21">
        <f t="shared" si="96"/>
        <v>-6.462035541195477E-3</v>
      </c>
    </row>
    <row r="387" spans="1:14" x14ac:dyDescent="0.2">
      <c r="A387" s="15"/>
      <c r="B387" s="28" t="s">
        <v>353</v>
      </c>
      <c r="C387" s="25">
        <v>5</v>
      </c>
      <c r="D387" s="16">
        <v>2</v>
      </c>
      <c r="E387" s="16">
        <v>9</v>
      </c>
      <c r="F387" s="16">
        <v>6</v>
      </c>
      <c r="G387" s="17">
        <f t="shared" si="91"/>
        <v>5.6369785794813977E-3</v>
      </c>
      <c r="H387" s="17">
        <f t="shared" si="92"/>
        <v>3.2310177705977385E-3</v>
      </c>
      <c r="I387" s="17">
        <f t="shared" si="93"/>
        <v>1.0078387458006719E-2</v>
      </c>
      <c r="J387" s="17">
        <f t="shared" si="94"/>
        <v>6.1664953751284684E-3</v>
      </c>
      <c r="K387" s="17">
        <f t="shared" si="97"/>
        <v>0.8</v>
      </c>
      <c r="L387" s="17">
        <f t="shared" si="98"/>
        <v>2</v>
      </c>
      <c r="M387" s="17">
        <f t="shared" si="95"/>
        <v>4.5095828635851182E-3</v>
      </c>
      <c r="N387" s="21">
        <f t="shared" si="96"/>
        <v>6.462035541195477E-3</v>
      </c>
    </row>
    <row r="388" spans="1:14" x14ac:dyDescent="0.2">
      <c r="A388" s="15"/>
      <c r="B388" s="28" t="s">
        <v>354</v>
      </c>
      <c r="C388" s="25"/>
      <c r="D388" s="16"/>
      <c r="E388" s="16"/>
      <c r="F388" s="16"/>
      <c r="G388" s="17" t="str">
        <f t="shared" si="91"/>
        <v/>
      </c>
      <c r="H388" s="17" t="str">
        <f t="shared" si="92"/>
        <v/>
      </c>
      <c r="I388" s="17" t="str">
        <f t="shared" si="93"/>
        <v/>
      </c>
      <c r="J388" s="17" t="str">
        <f t="shared" si="94"/>
        <v/>
      </c>
      <c r="K388" s="17" t="str">
        <f t="shared" si="97"/>
        <v xml:space="preserve"> </v>
      </c>
      <c r="L388" s="17" t="str">
        <f t="shared" si="98"/>
        <v xml:space="preserve"> </v>
      </c>
      <c r="M388" s="17" t="str">
        <f t="shared" si="95"/>
        <v/>
      </c>
      <c r="N388" s="21" t="str">
        <f t="shared" si="96"/>
        <v/>
      </c>
    </row>
    <row r="389" spans="1:14" x14ac:dyDescent="0.2">
      <c r="A389" s="15"/>
      <c r="B389" s="28" t="s">
        <v>355</v>
      </c>
      <c r="C389" s="25">
        <v>0</v>
      </c>
      <c r="D389" s="16">
        <v>1</v>
      </c>
      <c r="E389" s="16"/>
      <c r="F389" s="16"/>
      <c r="G389" s="17" t="str">
        <f t="shared" si="91"/>
        <v/>
      </c>
      <c r="H389" s="17">
        <f t="shared" si="92"/>
        <v>1.6155088852988692E-3</v>
      </c>
      <c r="I389" s="17" t="str">
        <f t="shared" si="93"/>
        <v/>
      </c>
      <c r="J389" s="17" t="str">
        <f t="shared" si="94"/>
        <v/>
      </c>
      <c r="K389" s="17" t="str">
        <f t="shared" si="97"/>
        <v xml:space="preserve"> </v>
      </c>
      <c r="L389" s="17">
        <f t="shared" si="98"/>
        <v>-1</v>
      </c>
      <c r="M389" s="17" t="str">
        <f t="shared" si="95"/>
        <v/>
      </c>
      <c r="N389" s="21">
        <f t="shared" si="96"/>
        <v>-1.6155088852988692E-3</v>
      </c>
    </row>
    <row r="390" spans="1:14" x14ac:dyDescent="0.2">
      <c r="A390" s="15"/>
      <c r="B390" s="28" t="s">
        <v>356</v>
      </c>
      <c r="C390" s="25"/>
      <c r="D390" s="16"/>
      <c r="E390" s="16"/>
      <c r="F390" s="16"/>
      <c r="G390" s="17" t="str">
        <f t="shared" si="91"/>
        <v/>
      </c>
      <c r="H390" s="17" t="str">
        <f t="shared" si="92"/>
        <v/>
      </c>
      <c r="I390" s="17" t="str">
        <f t="shared" si="93"/>
        <v/>
      </c>
      <c r="J390" s="17" t="str">
        <f t="shared" si="94"/>
        <v/>
      </c>
      <c r="K390" s="17" t="str">
        <f t="shared" si="97"/>
        <v xml:space="preserve"> </v>
      </c>
      <c r="L390" s="17" t="str">
        <f t="shared" si="98"/>
        <v xml:space="preserve"> </v>
      </c>
      <c r="M390" s="17" t="str">
        <f t="shared" si="95"/>
        <v/>
      </c>
      <c r="N390" s="21" t="str">
        <f t="shared" si="96"/>
        <v/>
      </c>
    </row>
    <row r="391" spans="1:14" x14ac:dyDescent="0.2">
      <c r="A391" s="15"/>
      <c r="B391" s="28" t="s">
        <v>357</v>
      </c>
      <c r="C391" s="25">
        <v>376</v>
      </c>
      <c r="D391" s="16">
        <v>201</v>
      </c>
      <c r="E391" s="16">
        <v>382</v>
      </c>
      <c r="F391" s="16">
        <v>423</v>
      </c>
      <c r="G391" s="17">
        <f t="shared" si="91"/>
        <v>0.42390078917700114</v>
      </c>
      <c r="H391" s="17">
        <f t="shared" si="92"/>
        <v>0.32471728594507271</v>
      </c>
      <c r="I391" s="17">
        <f t="shared" si="93"/>
        <v>0.42777155655095184</v>
      </c>
      <c r="J391" s="17">
        <f t="shared" si="94"/>
        <v>0.43473792394655703</v>
      </c>
      <c r="K391" s="17">
        <f t="shared" si="97"/>
        <v>1.5957446808510637E-2</v>
      </c>
      <c r="L391" s="17">
        <f t="shared" si="98"/>
        <v>1.1044776119402986</v>
      </c>
      <c r="M391" s="17">
        <f t="shared" si="95"/>
        <v>6.7643742953776773E-3</v>
      </c>
      <c r="N391" s="21">
        <f t="shared" si="96"/>
        <v>0.35864297253634897</v>
      </c>
    </row>
    <row r="392" spans="1:14" x14ac:dyDescent="0.2">
      <c r="A392" s="15"/>
      <c r="B392" s="28" t="s">
        <v>358</v>
      </c>
      <c r="C392" s="25">
        <v>2</v>
      </c>
      <c r="D392" s="16">
        <v>0</v>
      </c>
      <c r="E392" s="16"/>
      <c r="F392" s="16"/>
      <c r="G392" s="17">
        <f t="shared" si="91"/>
        <v>2.2547914317925591E-3</v>
      </c>
      <c r="H392" s="17" t="str">
        <f t="shared" si="92"/>
        <v/>
      </c>
      <c r="I392" s="17" t="str">
        <f t="shared" si="93"/>
        <v/>
      </c>
      <c r="J392" s="17" t="str">
        <f t="shared" si="94"/>
        <v/>
      </c>
      <c r="K392" s="17">
        <f t="shared" si="97"/>
        <v>-1</v>
      </c>
      <c r="L392" s="17" t="str">
        <f t="shared" si="98"/>
        <v xml:space="preserve"> </v>
      </c>
      <c r="M392" s="17">
        <f t="shared" si="95"/>
        <v>-2.2547914317925591E-3</v>
      </c>
      <c r="N392" s="21" t="str">
        <f t="shared" si="96"/>
        <v/>
      </c>
    </row>
    <row r="393" spans="1:14" x14ac:dyDescent="0.2">
      <c r="A393" s="15"/>
      <c r="B393" s="28" t="s">
        <v>359</v>
      </c>
      <c r="C393" s="25"/>
      <c r="D393" s="16"/>
      <c r="E393" s="16"/>
      <c r="F393" s="16"/>
      <c r="G393" s="17" t="str">
        <f t="shared" si="91"/>
        <v/>
      </c>
      <c r="H393" s="17" t="str">
        <f t="shared" si="92"/>
        <v/>
      </c>
      <c r="I393" s="17" t="str">
        <f t="shared" si="93"/>
        <v/>
      </c>
      <c r="J393" s="17" t="str">
        <f t="shared" si="94"/>
        <v/>
      </c>
      <c r="K393" s="17" t="str">
        <f t="shared" si="97"/>
        <v xml:space="preserve"> </v>
      </c>
      <c r="L393" s="17" t="str">
        <f t="shared" si="98"/>
        <v xml:space="preserve"> </v>
      </c>
      <c r="M393" s="17" t="str">
        <f t="shared" si="95"/>
        <v/>
      </c>
      <c r="N393" s="21" t="str">
        <f t="shared" si="96"/>
        <v/>
      </c>
    </row>
    <row r="394" spans="1:14" x14ac:dyDescent="0.2">
      <c r="A394" s="15"/>
      <c r="B394" s="28" t="s">
        <v>360</v>
      </c>
      <c r="C394" s="25"/>
      <c r="D394" s="16"/>
      <c r="E394" s="16"/>
      <c r="F394" s="16"/>
      <c r="G394" s="17" t="str">
        <f t="shared" si="91"/>
        <v/>
      </c>
      <c r="H394" s="17" t="str">
        <f t="shared" si="92"/>
        <v/>
      </c>
      <c r="I394" s="17" t="str">
        <f t="shared" si="93"/>
        <v/>
      </c>
      <c r="J394" s="17" t="str">
        <f t="shared" si="94"/>
        <v/>
      </c>
      <c r="K394" s="17" t="str">
        <f t="shared" si="97"/>
        <v xml:space="preserve"> </v>
      </c>
      <c r="L394" s="17" t="str">
        <f t="shared" si="98"/>
        <v xml:space="preserve"> </v>
      </c>
      <c r="M394" s="17" t="str">
        <f t="shared" si="95"/>
        <v/>
      </c>
      <c r="N394" s="21" t="str">
        <f t="shared" si="96"/>
        <v/>
      </c>
    </row>
    <row r="395" spans="1:14" x14ac:dyDescent="0.2">
      <c r="A395" s="15"/>
      <c r="B395" s="28" t="s">
        <v>361</v>
      </c>
      <c r="C395" s="25">
        <v>2</v>
      </c>
      <c r="D395" s="16">
        <v>3</v>
      </c>
      <c r="E395" s="16">
        <v>1</v>
      </c>
      <c r="F395" s="16">
        <v>9</v>
      </c>
      <c r="G395" s="17">
        <f t="shared" si="91"/>
        <v>2.2547914317925591E-3</v>
      </c>
      <c r="H395" s="17">
        <f t="shared" si="92"/>
        <v>4.8465266558966073E-3</v>
      </c>
      <c r="I395" s="17">
        <f t="shared" si="93"/>
        <v>1.1198208286674132E-3</v>
      </c>
      <c r="J395" s="17">
        <f t="shared" si="94"/>
        <v>9.249743062692703E-3</v>
      </c>
      <c r="K395" s="17">
        <f t="shared" si="97"/>
        <v>-0.5</v>
      </c>
      <c r="L395" s="17">
        <f t="shared" si="98"/>
        <v>2</v>
      </c>
      <c r="M395" s="17">
        <f t="shared" si="95"/>
        <v>-1.1273957158962795E-3</v>
      </c>
      <c r="N395" s="21">
        <f t="shared" si="96"/>
        <v>9.6930533117932146E-3</v>
      </c>
    </row>
    <row r="396" spans="1:14" x14ac:dyDescent="0.2">
      <c r="A396" s="15"/>
      <c r="B396" s="28" t="s">
        <v>362</v>
      </c>
      <c r="C396" s="25"/>
      <c r="D396" s="16"/>
      <c r="E396" s="16">
        <v>1</v>
      </c>
      <c r="F396" s="16">
        <v>0</v>
      </c>
      <c r="G396" s="17" t="str">
        <f t="shared" si="91"/>
        <v/>
      </c>
      <c r="H396" s="17" t="str">
        <f t="shared" si="92"/>
        <v/>
      </c>
      <c r="I396" s="17">
        <f t="shared" si="93"/>
        <v>1.1198208286674132E-3</v>
      </c>
      <c r="J396" s="17" t="str">
        <f t="shared" si="94"/>
        <v/>
      </c>
      <c r="K396" s="17">
        <f t="shared" si="97"/>
        <v>1</v>
      </c>
      <c r="L396" s="17" t="str">
        <f t="shared" si="98"/>
        <v xml:space="preserve"> </v>
      </c>
      <c r="M396" s="17" t="str">
        <f t="shared" si="95"/>
        <v/>
      </c>
      <c r="N396" s="21" t="str">
        <f t="shared" si="96"/>
        <v/>
      </c>
    </row>
    <row r="397" spans="1:14" x14ac:dyDescent="0.2">
      <c r="A397" s="15"/>
      <c r="B397" s="28" t="s">
        <v>363</v>
      </c>
      <c r="C397" s="25"/>
      <c r="D397" s="16"/>
      <c r="E397" s="16"/>
      <c r="F397" s="16"/>
      <c r="G397" s="17" t="str">
        <f t="shared" si="91"/>
        <v/>
      </c>
      <c r="H397" s="17" t="str">
        <f t="shared" si="92"/>
        <v/>
      </c>
      <c r="I397" s="17" t="str">
        <f t="shared" si="93"/>
        <v/>
      </c>
      <c r="J397" s="17" t="str">
        <f t="shared" si="94"/>
        <v/>
      </c>
      <c r="K397" s="17" t="str">
        <f t="shared" si="97"/>
        <v xml:space="preserve"> </v>
      </c>
      <c r="L397" s="17" t="str">
        <f t="shared" si="98"/>
        <v xml:space="preserve"> </v>
      </c>
      <c r="M397" s="17" t="str">
        <f t="shared" si="95"/>
        <v/>
      </c>
      <c r="N397" s="21" t="str">
        <f t="shared" si="96"/>
        <v/>
      </c>
    </row>
    <row r="398" spans="1:14" x14ac:dyDescent="0.2">
      <c r="A398" s="15"/>
      <c r="B398" s="28" t="s">
        <v>364</v>
      </c>
      <c r="C398" s="25"/>
      <c r="D398" s="16"/>
      <c r="E398" s="16"/>
      <c r="F398" s="16"/>
      <c r="G398" s="17" t="str">
        <f t="shared" si="91"/>
        <v/>
      </c>
      <c r="H398" s="17" t="str">
        <f t="shared" si="92"/>
        <v/>
      </c>
      <c r="I398" s="17" t="str">
        <f t="shared" si="93"/>
        <v/>
      </c>
      <c r="J398" s="17" t="str">
        <f t="shared" si="94"/>
        <v/>
      </c>
      <c r="K398" s="17" t="str">
        <f t="shared" si="97"/>
        <v xml:space="preserve"> </v>
      </c>
      <c r="L398" s="17" t="str">
        <f t="shared" si="98"/>
        <v xml:space="preserve"> </v>
      </c>
      <c r="M398" s="17" t="str">
        <f t="shared" si="95"/>
        <v/>
      </c>
      <c r="N398" s="21" t="str">
        <f t="shared" si="96"/>
        <v/>
      </c>
    </row>
    <row r="399" spans="1:14" x14ac:dyDescent="0.2">
      <c r="A399" s="15"/>
      <c r="B399" s="28" t="s">
        <v>365</v>
      </c>
      <c r="C399" s="25"/>
      <c r="D399" s="16"/>
      <c r="E399" s="16"/>
      <c r="F399" s="16"/>
      <c r="G399" s="17" t="str">
        <f t="shared" si="91"/>
        <v/>
      </c>
      <c r="H399" s="17" t="str">
        <f t="shared" si="92"/>
        <v/>
      </c>
      <c r="I399" s="17" t="str">
        <f t="shared" si="93"/>
        <v/>
      </c>
      <c r="J399" s="17" t="str">
        <f t="shared" si="94"/>
        <v/>
      </c>
      <c r="K399" s="17" t="str">
        <f t="shared" si="97"/>
        <v xml:space="preserve"> </v>
      </c>
      <c r="L399" s="17" t="str">
        <f t="shared" si="98"/>
        <v xml:space="preserve"> </v>
      </c>
      <c r="M399" s="17" t="str">
        <f t="shared" si="95"/>
        <v/>
      </c>
      <c r="N399" s="21" t="str">
        <f t="shared" si="96"/>
        <v/>
      </c>
    </row>
    <row r="400" spans="1:14" x14ac:dyDescent="0.2">
      <c r="A400" s="15"/>
      <c r="B400" s="28" t="s">
        <v>366</v>
      </c>
      <c r="C400" s="25">
        <v>1</v>
      </c>
      <c r="D400" s="16">
        <v>0</v>
      </c>
      <c r="E400" s="16"/>
      <c r="F400" s="16"/>
      <c r="G400" s="17">
        <f t="shared" si="91"/>
        <v>1.1273957158962795E-3</v>
      </c>
      <c r="H400" s="17" t="str">
        <f t="shared" si="92"/>
        <v/>
      </c>
      <c r="I400" s="17" t="str">
        <f t="shared" si="93"/>
        <v/>
      </c>
      <c r="J400" s="17" t="str">
        <f t="shared" si="94"/>
        <v/>
      </c>
      <c r="K400" s="17">
        <f t="shared" si="97"/>
        <v>-1</v>
      </c>
      <c r="L400" s="17" t="str">
        <f t="shared" si="98"/>
        <v xml:space="preserve"> </v>
      </c>
      <c r="M400" s="17">
        <f t="shared" si="95"/>
        <v>-1.1273957158962795E-3</v>
      </c>
      <c r="N400" s="21" t="str">
        <f t="shared" si="96"/>
        <v/>
      </c>
    </row>
    <row r="401" spans="1:14" x14ac:dyDescent="0.2">
      <c r="A401" s="15"/>
      <c r="B401" s="28" t="s">
        <v>367</v>
      </c>
      <c r="C401" s="25"/>
      <c r="D401" s="16"/>
      <c r="E401" s="16">
        <v>0</v>
      </c>
      <c r="F401" s="16">
        <v>1</v>
      </c>
      <c r="G401" s="17" t="str">
        <f t="shared" si="91"/>
        <v/>
      </c>
      <c r="H401" s="17" t="str">
        <f t="shared" si="92"/>
        <v/>
      </c>
      <c r="I401" s="17" t="str">
        <f t="shared" si="93"/>
        <v/>
      </c>
      <c r="J401" s="17">
        <f t="shared" si="94"/>
        <v>1.0277492291880781E-3</v>
      </c>
      <c r="K401" s="17" t="str">
        <f t="shared" si="97"/>
        <v xml:space="preserve"> </v>
      </c>
      <c r="L401" s="17">
        <f t="shared" si="98"/>
        <v>1</v>
      </c>
      <c r="M401" s="17" t="str">
        <f t="shared" si="95"/>
        <v/>
      </c>
      <c r="N401" s="21" t="str">
        <f t="shared" si="96"/>
        <v/>
      </c>
    </row>
    <row r="402" spans="1:14" x14ac:dyDescent="0.2">
      <c r="A402" s="15"/>
      <c r="B402" s="28" t="s">
        <v>368</v>
      </c>
      <c r="C402" s="25">
        <v>0</v>
      </c>
      <c r="D402" s="16">
        <v>3</v>
      </c>
      <c r="E402" s="16">
        <v>2</v>
      </c>
      <c r="F402" s="16">
        <v>3</v>
      </c>
      <c r="G402" s="17" t="str">
        <f t="shared" si="91"/>
        <v/>
      </c>
      <c r="H402" s="17">
        <f t="shared" si="92"/>
        <v>4.8465266558966073E-3</v>
      </c>
      <c r="I402" s="17">
        <f t="shared" si="93"/>
        <v>2.2396416573348264E-3</v>
      </c>
      <c r="J402" s="17">
        <f t="shared" si="94"/>
        <v>3.0832476875642342E-3</v>
      </c>
      <c r="K402" s="17">
        <f t="shared" si="97"/>
        <v>1</v>
      </c>
      <c r="L402" s="17">
        <f t="shared" si="98"/>
        <v>0</v>
      </c>
      <c r="M402" s="17" t="str">
        <f t="shared" si="95"/>
        <v/>
      </c>
      <c r="N402" s="21">
        <f t="shared" si="96"/>
        <v>0</v>
      </c>
    </row>
    <row r="403" spans="1:14" x14ac:dyDescent="0.2">
      <c r="A403" s="15"/>
      <c r="B403" s="28" t="s">
        <v>369</v>
      </c>
      <c r="C403" s="25">
        <v>0</v>
      </c>
      <c r="D403" s="16">
        <v>1</v>
      </c>
      <c r="E403" s="16"/>
      <c r="F403" s="16"/>
      <c r="G403" s="17" t="str">
        <f t="shared" si="91"/>
        <v/>
      </c>
      <c r="H403" s="17">
        <f t="shared" si="92"/>
        <v>1.6155088852988692E-3</v>
      </c>
      <c r="I403" s="17" t="str">
        <f t="shared" si="93"/>
        <v/>
      </c>
      <c r="J403" s="17" t="str">
        <f t="shared" si="94"/>
        <v/>
      </c>
      <c r="K403" s="17" t="str">
        <f t="shared" si="97"/>
        <v xml:space="preserve"> </v>
      </c>
      <c r="L403" s="17">
        <f t="shared" si="98"/>
        <v>-1</v>
      </c>
      <c r="M403" s="17" t="str">
        <f t="shared" si="95"/>
        <v/>
      </c>
      <c r="N403" s="21">
        <f t="shared" si="96"/>
        <v>-1.6155088852988692E-3</v>
      </c>
    </row>
    <row r="404" spans="1:14" ht="25.5" x14ac:dyDescent="0.2">
      <c r="A404" s="15"/>
      <c r="B404" s="28" t="s">
        <v>370</v>
      </c>
      <c r="C404" s="25"/>
      <c r="D404" s="16"/>
      <c r="E404" s="16"/>
      <c r="F404" s="16"/>
      <c r="G404" s="17" t="str">
        <f t="shared" si="91"/>
        <v/>
      </c>
      <c r="H404" s="17" t="str">
        <f t="shared" si="92"/>
        <v/>
      </c>
      <c r="I404" s="17" t="str">
        <f t="shared" si="93"/>
        <v/>
      </c>
      <c r="J404" s="17" t="str">
        <f t="shared" si="94"/>
        <v/>
      </c>
      <c r="K404" s="17" t="str">
        <f t="shared" si="97"/>
        <v xml:space="preserve"> </v>
      </c>
      <c r="L404" s="17" t="str">
        <f t="shared" si="98"/>
        <v xml:space="preserve"> </v>
      </c>
      <c r="M404" s="17" t="str">
        <f t="shared" si="95"/>
        <v/>
      </c>
      <c r="N404" s="21" t="str">
        <f t="shared" si="96"/>
        <v/>
      </c>
    </row>
    <row r="405" spans="1:14" ht="25.5" x14ac:dyDescent="0.2">
      <c r="A405" s="15"/>
      <c r="B405" s="28" t="s">
        <v>371</v>
      </c>
      <c r="C405" s="25">
        <v>4</v>
      </c>
      <c r="D405" s="16">
        <v>14</v>
      </c>
      <c r="E405" s="16">
        <v>4</v>
      </c>
      <c r="F405" s="16">
        <v>5</v>
      </c>
      <c r="G405" s="17">
        <f t="shared" si="91"/>
        <v>4.5095828635851182E-3</v>
      </c>
      <c r="H405" s="17">
        <f t="shared" si="92"/>
        <v>2.2617124394184167E-2</v>
      </c>
      <c r="I405" s="17">
        <f t="shared" si="93"/>
        <v>4.4792833146696529E-3</v>
      </c>
      <c r="J405" s="17">
        <f t="shared" si="94"/>
        <v>5.1387461459403904E-3</v>
      </c>
      <c r="K405" s="17">
        <f t="shared" si="97"/>
        <v>0</v>
      </c>
      <c r="L405" s="17">
        <f t="shared" si="98"/>
        <v>-0.6428571428571429</v>
      </c>
      <c r="M405" s="17">
        <f t="shared" si="95"/>
        <v>0</v>
      </c>
      <c r="N405" s="21">
        <f t="shared" si="96"/>
        <v>-1.4539579967689823E-2</v>
      </c>
    </row>
    <row r="406" spans="1:14" x14ac:dyDescent="0.2">
      <c r="A406" s="15"/>
      <c r="B406" s="28" t="s">
        <v>372</v>
      </c>
      <c r="C406" s="25">
        <v>29</v>
      </c>
      <c r="D406" s="16">
        <v>6</v>
      </c>
      <c r="E406" s="16">
        <v>39</v>
      </c>
      <c r="F406" s="16">
        <v>11</v>
      </c>
      <c r="G406" s="17">
        <f t="shared" si="91"/>
        <v>3.269447576099211E-2</v>
      </c>
      <c r="H406" s="17">
        <f t="shared" si="92"/>
        <v>9.6930533117932146E-3</v>
      </c>
      <c r="I406" s="17">
        <f t="shared" si="93"/>
        <v>4.3673012318029114E-2</v>
      </c>
      <c r="J406" s="17">
        <f t="shared" si="94"/>
        <v>1.1305241521068859E-2</v>
      </c>
      <c r="K406" s="17">
        <f t="shared" si="97"/>
        <v>0.34482758620689657</v>
      </c>
      <c r="L406" s="17">
        <f t="shared" si="98"/>
        <v>0.83333333333333337</v>
      </c>
      <c r="M406" s="17">
        <f t="shared" si="95"/>
        <v>1.1273957158962797E-2</v>
      </c>
      <c r="N406" s="21">
        <f t="shared" si="96"/>
        <v>8.0775444264943458E-3</v>
      </c>
    </row>
    <row r="407" spans="1:14" x14ac:dyDescent="0.2">
      <c r="A407" s="15"/>
      <c r="B407" s="28" t="s">
        <v>373</v>
      </c>
      <c r="C407" s="25">
        <v>1</v>
      </c>
      <c r="D407" s="16">
        <v>0</v>
      </c>
      <c r="E407" s="16">
        <v>1</v>
      </c>
      <c r="F407" s="16">
        <v>0</v>
      </c>
      <c r="G407" s="17">
        <f t="shared" si="91"/>
        <v>1.1273957158962795E-3</v>
      </c>
      <c r="H407" s="17" t="str">
        <f t="shared" si="92"/>
        <v/>
      </c>
      <c r="I407" s="17">
        <f t="shared" si="93"/>
        <v>1.1198208286674132E-3</v>
      </c>
      <c r="J407" s="17" t="str">
        <f t="shared" si="94"/>
        <v/>
      </c>
      <c r="K407" s="17">
        <f t="shared" si="97"/>
        <v>0</v>
      </c>
      <c r="L407" s="17" t="str">
        <f t="shared" si="98"/>
        <v xml:space="preserve"> </v>
      </c>
      <c r="M407" s="17">
        <f t="shared" si="95"/>
        <v>0</v>
      </c>
      <c r="N407" s="21" t="str">
        <f t="shared" si="96"/>
        <v/>
      </c>
    </row>
    <row r="408" spans="1:14" x14ac:dyDescent="0.2">
      <c r="A408" s="15"/>
      <c r="B408" s="28" t="s">
        <v>374</v>
      </c>
      <c r="C408" s="25"/>
      <c r="D408" s="16"/>
      <c r="E408" s="16">
        <v>1</v>
      </c>
      <c r="F408" s="16">
        <v>0</v>
      </c>
      <c r="G408" s="17" t="str">
        <f t="shared" si="91"/>
        <v/>
      </c>
      <c r="H408" s="17" t="str">
        <f t="shared" si="92"/>
        <v/>
      </c>
      <c r="I408" s="17">
        <f t="shared" si="93"/>
        <v>1.1198208286674132E-3</v>
      </c>
      <c r="J408" s="17" t="str">
        <f t="shared" si="94"/>
        <v/>
      </c>
      <c r="K408" s="17">
        <f t="shared" si="97"/>
        <v>1</v>
      </c>
      <c r="L408" s="17" t="str">
        <f t="shared" si="98"/>
        <v xml:space="preserve"> </v>
      </c>
      <c r="M408" s="17" t="str">
        <f t="shared" si="95"/>
        <v/>
      </c>
      <c r="N408" s="21" t="str">
        <f t="shared" si="96"/>
        <v/>
      </c>
    </row>
    <row r="409" spans="1:14" x14ac:dyDescent="0.2">
      <c r="A409" s="15"/>
      <c r="B409" s="28" t="s">
        <v>375</v>
      </c>
      <c r="C409" s="25"/>
      <c r="D409" s="16"/>
      <c r="E409" s="16">
        <v>2</v>
      </c>
      <c r="F409" s="16">
        <v>0</v>
      </c>
      <c r="G409" s="17" t="str">
        <f t="shared" si="91"/>
        <v/>
      </c>
      <c r="H409" s="17" t="str">
        <f t="shared" si="92"/>
        <v/>
      </c>
      <c r="I409" s="17">
        <f t="shared" si="93"/>
        <v>2.2396416573348264E-3</v>
      </c>
      <c r="J409" s="17" t="str">
        <f t="shared" si="94"/>
        <v/>
      </c>
      <c r="K409" s="17">
        <f t="shared" si="97"/>
        <v>1</v>
      </c>
      <c r="L409" s="17" t="str">
        <f t="shared" si="98"/>
        <v xml:space="preserve"> </v>
      </c>
      <c r="M409" s="17" t="str">
        <f t="shared" si="95"/>
        <v/>
      </c>
      <c r="N409" s="21" t="str">
        <f t="shared" si="96"/>
        <v/>
      </c>
    </row>
    <row r="410" spans="1:14" x14ac:dyDescent="0.2">
      <c r="A410" s="15"/>
      <c r="B410" s="28" t="s">
        <v>376</v>
      </c>
      <c r="C410" s="25">
        <v>6</v>
      </c>
      <c r="D410" s="16">
        <v>3</v>
      </c>
      <c r="E410" s="16">
        <v>2</v>
      </c>
      <c r="F410" s="16">
        <v>5</v>
      </c>
      <c r="G410" s="17">
        <f t="shared" si="91"/>
        <v>6.7643742953776773E-3</v>
      </c>
      <c r="H410" s="17">
        <f t="shared" si="92"/>
        <v>4.8465266558966073E-3</v>
      </c>
      <c r="I410" s="17">
        <f t="shared" si="93"/>
        <v>2.2396416573348264E-3</v>
      </c>
      <c r="J410" s="17">
        <f t="shared" si="94"/>
        <v>5.1387461459403904E-3</v>
      </c>
      <c r="K410" s="17">
        <f t="shared" si="97"/>
        <v>-0.66666666666666663</v>
      </c>
      <c r="L410" s="17">
        <f t="shared" si="98"/>
        <v>0.66666666666666663</v>
      </c>
      <c r="M410" s="17">
        <f t="shared" si="95"/>
        <v>-4.5095828635851182E-3</v>
      </c>
      <c r="N410" s="21">
        <f t="shared" si="96"/>
        <v>3.2310177705977381E-3</v>
      </c>
    </row>
    <row r="411" spans="1:14" x14ac:dyDescent="0.2">
      <c r="A411" s="15"/>
      <c r="B411" s="28" t="s">
        <v>377</v>
      </c>
      <c r="C411" s="25"/>
      <c r="D411" s="16"/>
      <c r="E411" s="16"/>
      <c r="F411" s="16"/>
      <c r="G411" s="17" t="str">
        <f t="shared" si="91"/>
        <v/>
      </c>
      <c r="H411" s="17" t="str">
        <f t="shared" si="92"/>
        <v/>
      </c>
      <c r="I411" s="17" t="str">
        <f t="shared" si="93"/>
        <v/>
      </c>
      <c r="J411" s="17" t="str">
        <f t="shared" si="94"/>
        <v/>
      </c>
      <c r="K411" s="17" t="str">
        <f t="shared" si="97"/>
        <v xml:space="preserve"> </v>
      </c>
      <c r="L411" s="17" t="str">
        <f t="shared" si="98"/>
        <v xml:space="preserve"> </v>
      </c>
      <c r="M411" s="17" t="str">
        <f t="shared" si="95"/>
        <v/>
      </c>
      <c r="N411" s="21" t="str">
        <f t="shared" si="96"/>
        <v/>
      </c>
    </row>
    <row r="412" spans="1:14" x14ac:dyDescent="0.2">
      <c r="A412" s="15"/>
      <c r="B412" s="28" t="s">
        <v>378</v>
      </c>
      <c r="C412" s="25"/>
      <c r="D412" s="16"/>
      <c r="E412" s="16"/>
      <c r="F412" s="16"/>
      <c r="G412" s="17" t="str">
        <f t="shared" si="91"/>
        <v/>
      </c>
      <c r="H412" s="17" t="str">
        <f t="shared" si="92"/>
        <v/>
      </c>
      <c r="I412" s="17" t="str">
        <f t="shared" si="93"/>
        <v/>
      </c>
      <c r="J412" s="17" t="str">
        <f t="shared" si="94"/>
        <v/>
      </c>
      <c r="K412" s="17" t="str">
        <f t="shared" si="97"/>
        <v xml:space="preserve"> </v>
      </c>
      <c r="L412" s="17" t="str">
        <f t="shared" si="98"/>
        <v xml:space="preserve"> </v>
      </c>
      <c r="M412" s="17" t="str">
        <f t="shared" si="95"/>
        <v/>
      </c>
      <c r="N412" s="21" t="str">
        <f t="shared" si="96"/>
        <v/>
      </c>
    </row>
    <row r="413" spans="1:14" x14ac:dyDescent="0.2">
      <c r="A413" s="15"/>
      <c r="B413" s="28" t="s">
        <v>379</v>
      </c>
      <c r="C413" s="25">
        <v>5</v>
      </c>
      <c r="D413" s="16">
        <v>0</v>
      </c>
      <c r="E413" s="16">
        <v>11</v>
      </c>
      <c r="F413" s="16">
        <v>1</v>
      </c>
      <c r="G413" s="17">
        <f t="shared" si="91"/>
        <v>5.6369785794813977E-3</v>
      </c>
      <c r="H413" s="17" t="str">
        <f t="shared" si="92"/>
        <v/>
      </c>
      <c r="I413" s="17">
        <f t="shared" si="93"/>
        <v>1.2318029115341545E-2</v>
      </c>
      <c r="J413" s="17">
        <f t="shared" si="94"/>
        <v>1.0277492291880781E-3</v>
      </c>
      <c r="K413" s="17">
        <f t="shared" si="97"/>
        <v>1.2</v>
      </c>
      <c r="L413" s="17">
        <f t="shared" si="98"/>
        <v>1</v>
      </c>
      <c r="M413" s="17">
        <f t="shared" si="95"/>
        <v>6.7643742953776773E-3</v>
      </c>
      <c r="N413" s="21" t="str">
        <f t="shared" si="96"/>
        <v/>
      </c>
    </row>
    <row r="414" spans="1:14" x14ac:dyDescent="0.2">
      <c r="A414" s="15"/>
      <c r="B414" s="28" t="s">
        <v>380</v>
      </c>
      <c r="C414" s="25"/>
      <c r="D414" s="16"/>
      <c r="E414" s="16"/>
      <c r="F414" s="16"/>
      <c r="G414" s="17" t="str">
        <f t="shared" si="91"/>
        <v/>
      </c>
      <c r="H414" s="17" t="str">
        <f t="shared" si="92"/>
        <v/>
      </c>
      <c r="I414" s="17" t="str">
        <f t="shared" si="93"/>
        <v/>
      </c>
      <c r="J414" s="17" t="str">
        <f t="shared" si="94"/>
        <v/>
      </c>
      <c r="K414" s="17" t="str">
        <f t="shared" si="97"/>
        <v xml:space="preserve"> </v>
      </c>
      <c r="L414" s="17" t="str">
        <f t="shared" si="98"/>
        <v xml:space="preserve"> </v>
      </c>
      <c r="M414" s="17" t="str">
        <f t="shared" si="95"/>
        <v/>
      </c>
      <c r="N414" s="21" t="str">
        <f t="shared" si="96"/>
        <v/>
      </c>
    </row>
    <row r="415" spans="1:14" x14ac:dyDescent="0.2">
      <c r="A415" s="15"/>
      <c r="B415" s="28" t="s">
        <v>381</v>
      </c>
      <c r="C415" s="25"/>
      <c r="D415" s="16"/>
      <c r="E415" s="16"/>
      <c r="F415" s="16"/>
      <c r="G415" s="17" t="str">
        <f t="shared" si="91"/>
        <v/>
      </c>
      <c r="H415" s="17" t="str">
        <f t="shared" si="92"/>
        <v/>
      </c>
      <c r="I415" s="17" t="str">
        <f t="shared" si="93"/>
        <v/>
      </c>
      <c r="J415" s="17" t="str">
        <f t="shared" si="94"/>
        <v/>
      </c>
      <c r="K415" s="17" t="str">
        <f t="shared" si="97"/>
        <v xml:space="preserve"> </v>
      </c>
      <c r="L415" s="17" t="str">
        <f t="shared" si="98"/>
        <v xml:space="preserve"> </v>
      </c>
      <c r="M415" s="17" t="str">
        <f t="shared" si="95"/>
        <v/>
      </c>
      <c r="N415" s="21" t="str">
        <f t="shared" si="96"/>
        <v/>
      </c>
    </row>
    <row r="416" spans="1:14" x14ac:dyDescent="0.2">
      <c r="A416" s="15"/>
      <c r="B416" s="28" t="s">
        <v>382</v>
      </c>
      <c r="C416" s="25"/>
      <c r="D416" s="16"/>
      <c r="E416" s="16"/>
      <c r="F416" s="16"/>
      <c r="G416" s="17" t="str">
        <f t="shared" si="91"/>
        <v/>
      </c>
      <c r="H416" s="17" t="str">
        <f t="shared" si="92"/>
        <v/>
      </c>
      <c r="I416" s="17" t="str">
        <f t="shared" si="93"/>
        <v/>
      </c>
      <c r="J416" s="17" t="str">
        <f t="shared" si="94"/>
        <v/>
      </c>
      <c r="K416" s="17" t="str">
        <f t="shared" si="97"/>
        <v xml:space="preserve"> </v>
      </c>
      <c r="L416" s="17" t="str">
        <f t="shared" si="98"/>
        <v xml:space="preserve"> </v>
      </c>
      <c r="M416" s="17" t="str">
        <f t="shared" si="95"/>
        <v/>
      </c>
      <c r="N416" s="21" t="str">
        <f t="shared" si="96"/>
        <v/>
      </c>
    </row>
    <row r="417" spans="1:14" x14ac:dyDescent="0.2">
      <c r="A417" s="15"/>
      <c r="B417" s="28" t="s">
        <v>383</v>
      </c>
      <c r="C417" s="25"/>
      <c r="D417" s="16"/>
      <c r="E417" s="16"/>
      <c r="F417" s="16"/>
      <c r="G417" s="17" t="str">
        <f t="shared" si="91"/>
        <v/>
      </c>
      <c r="H417" s="17" t="str">
        <f t="shared" si="92"/>
        <v/>
      </c>
      <c r="I417" s="17" t="str">
        <f t="shared" si="93"/>
        <v/>
      </c>
      <c r="J417" s="17" t="str">
        <f t="shared" si="94"/>
        <v/>
      </c>
      <c r="K417" s="17" t="str">
        <f t="shared" si="97"/>
        <v xml:space="preserve"> </v>
      </c>
      <c r="L417" s="17" t="str">
        <f t="shared" si="98"/>
        <v xml:space="preserve"> </v>
      </c>
      <c r="M417" s="17" t="str">
        <f t="shared" si="95"/>
        <v/>
      </c>
      <c r="N417" s="21" t="str">
        <f t="shared" si="96"/>
        <v/>
      </c>
    </row>
    <row r="418" spans="1:14" x14ac:dyDescent="0.2">
      <c r="A418" s="15"/>
      <c r="B418" s="28" t="s">
        <v>384</v>
      </c>
      <c r="C418" s="25"/>
      <c r="D418" s="16"/>
      <c r="E418" s="16"/>
      <c r="F418" s="16"/>
      <c r="G418" s="17" t="str">
        <f t="shared" si="91"/>
        <v/>
      </c>
      <c r="H418" s="17" t="str">
        <f t="shared" si="92"/>
        <v/>
      </c>
      <c r="I418" s="17" t="str">
        <f t="shared" si="93"/>
        <v/>
      </c>
      <c r="J418" s="17" t="str">
        <f t="shared" si="94"/>
        <v/>
      </c>
      <c r="K418" s="17" t="str">
        <f t="shared" si="97"/>
        <v xml:space="preserve"> </v>
      </c>
      <c r="L418" s="17" t="str">
        <f t="shared" si="98"/>
        <v xml:space="preserve"> </v>
      </c>
      <c r="M418" s="17" t="str">
        <f t="shared" si="95"/>
        <v/>
      </c>
      <c r="N418" s="21" t="str">
        <f t="shared" si="96"/>
        <v/>
      </c>
    </row>
    <row r="419" spans="1:14" x14ac:dyDescent="0.2">
      <c r="A419" s="15"/>
      <c r="B419" s="28" t="s">
        <v>385</v>
      </c>
      <c r="C419" s="25">
        <v>155</v>
      </c>
      <c r="D419" s="16">
        <v>90</v>
      </c>
      <c r="E419" s="16">
        <v>218</v>
      </c>
      <c r="F419" s="16">
        <v>130</v>
      </c>
      <c r="G419" s="17">
        <f t="shared" si="91"/>
        <v>0.17474633596392333</v>
      </c>
      <c r="H419" s="17">
        <f t="shared" si="92"/>
        <v>0.14539579967689822</v>
      </c>
      <c r="I419" s="17">
        <f t="shared" si="93"/>
        <v>0.24412094064949608</v>
      </c>
      <c r="J419" s="17">
        <f t="shared" si="94"/>
        <v>0.13360739979445016</v>
      </c>
      <c r="K419" s="17">
        <f t="shared" si="97"/>
        <v>0.40645161290322579</v>
      </c>
      <c r="L419" s="17">
        <f t="shared" si="98"/>
        <v>0.44444444444444442</v>
      </c>
      <c r="M419" s="17">
        <f t="shared" si="95"/>
        <v>7.1025930101465615E-2</v>
      </c>
      <c r="N419" s="21">
        <f t="shared" si="96"/>
        <v>6.4620355411954766E-2</v>
      </c>
    </row>
    <row r="420" spans="1:14" x14ac:dyDescent="0.2">
      <c r="A420" s="15"/>
      <c r="B420" s="28" t="s">
        <v>386</v>
      </c>
      <c r="C420" s="25"/>
      <c r="D420" s="16"/>
      <c r="E420" s="16"/>
      <c r="F420" s="16"/>
      <c r="G420" s="17" t="str">
        <f t="shared" si="91"/>
        <v/>
      </c>
      <c r="H420" s="17" t="str">
        <f t="shared" si="92"/>
        <v/>
      </c>
      <c r="I420" s="17" t="str">
        <f t="shared" si="93"/>
        <v/>
      </c>
      <c r="J420" s="17" t="str">
        <f t="shared" si="94"/>
        <v/>
      </c>
      <c r="K420" s="17" t="str">
        <f t="shared" si="97"/>
        <v xml:space="preserve"> </v>
      </c>
      <c r="L420" s="17" t="str">
        <f t="shared" si="98"/>
        <v xml:space="preserve"> </v>
      </c>
      <c r="M420" s="17" t="str">
        <f t="shared" si="95"/>
        <v/>
      </c>
      <c r="N420" s="21" t="str">
        <f t="shared" si="96"/>
        <v/>
      </c>
    </row>
    <row r="421" spans="1:14" x14ac:dyDescent="0.2">
      <c r="A421" s="15"/>
      <c r="B421" s="28" t="s">
        <v>387</v>
      </c>
      <c r="C421" s="25"/>
      <c r="D421" s="16"/>
      <c r="E421" s="16"/>
      <c r="F421" s="16"/>
      <c r="G421" s="17" t="str">
        <f t="shared" si="91"/>
        <v/>
      </c>
      <c r="H421" s="17" t="str">
        <f t="shared" si="92"/>
        <v/>
      </c>
      <c r="I421" s="17" t="str">
        <f t="shared" si="93"/>
        <v/>
      </c>
      <c r="J421" s="17" t="str">
        <f t="shared" si="94"/>
        <v/>
      </c>
      <c r="K421" s="17" t="str">
        <f t="shared" si="97"/>
        <v xml:space="preserve"> </v>
      </c>
      <c r="L421" s="17" t="str">
        <f t="shared" si="98"/>
        <v xml:space="preserve"> </v>
      </c>
      <c r="M421" s="17" t="str">
        <f t="shared" si="95"/>
        <v/>
      </c>
      <c r="N421" s="21" t="str">
        <f t="shared" si="96"/>
        <v/>
      </c>
    </row>
    <row r="422" spans="1:14" x14ac:dyDescent="0.2">
      <c r="A422" s="15"/>
      <c r="B422" s="28" t="s">
        <v>388</v>
      </c>
      <c r="C422" s="25">
        <v>1</v>
      </c>
      <c r="D422" s="16">
        <v>0</v>
      </c>
      <c r="E422" s="16">
        <v>10</v>
      </c>
      <c r="F422" s="16">
        <v>6</v>
      </c>
      <c r="G422" s="17">
        <f t="shared" si="91"/>
        <v>1.1273957158962795E-3</v>
      </c>
      <c r="H422" s="17" t="str">
        <f t="shared" si="92"/>
        <v/>
      </c>
      <c r="I422" s="17">
        <f t="shared" si="93"/>
        <v>1.1198208286674132E-2</v>
      </c>
      <c r="J422" s="17">
        <f t="shared" si="94"/>
        <v>6.1664953751284684E-3</v>
      </c>
      <c r="K422" s="17">
        <f t="shared" si="97"/>
        <v>9</v>
      </c>
      <c r="L422" s="17">
        <f t="shared" si="98"/>
        <v>1</v>
      </c>
      <c r="M422" s="17">
        <f t="shared" si="95"/>
        <v>1.0146561443066516E-2</v>
      </c>
      <c r="N422" s="21" t="str">
        <f t="shared" si="96"/>
        <v/>
      </c>
    </row>
    <row r="423" spans="1:14" x14ac:dyDescent="0.2">
      <c r="A423" s="15"/>
      <c r="B423" s="28" t="s">
        <v>389</v>
      </c>
      <c r="C423" s="25">
        <v>75</v>
      </c>
      <c r="D423" s="16">
        <v>15</v>
      </c>
      <c r="E423" s="16">
        <v>16</v>
      </c>
      <c r="F423" s="16">
        <v>11</v>
      </c>
      <c r="G423" s="17">
        <f t="shared" si="91"/>
        <v>8.4554678692220969E-2</v>
      </c>
      <c r="H423" s="17">
        <f t="shared" si="92"/>
        <v>2.4232633279483037E-2</v>
      </c>
      <c r="I423" s="17">
        <f t="shared" si="93"/>
        <v>1.7917133258678612E-2</v>
      </c>
      <c r="J423" s="17">
        <f t="shared" si="94"/>
        <v>1.1305241521068859E-2</v>
      </c>
      <c r="K423" s="17">
        <f t="shared" si="97"/>
        <v>-0.78666666666666663</v>
      </c>
      <c r="L423" s="17">
        <f t="shared" si="98"/>
        <v>-0.26666666666666666</v>
      </c>
      <c r="M423" s="17">
        <f t="shared" si="95"/>
        <v>-6.6516347237880497E-2</v>
      </c>
      <c r="N423" s="21">
        <f t="shared" si="96"/>
        <v>-6.4620355411954761E-3</v>
      </c>
    </row>
    <row r="424" spans="1:14" x14ac:dyDescent="0.2">
      <c r="A424" s="15"/>
      <c r="B424" s="28" t="s">
        <v>390</v>
      </c>
      <c r="C424" s="25">
        <v>2</v>
      </c>
      <c r="D424" s="16">
        <v>6</v>
      </c>
      <c r="E424" s="16">
        <v>7</v>
      </c>
      <c r="F424" s="16">
        <v>3</v>
      </c>
      <c r="G424" s="17">
        <f t="shared" si="91"/>
        <v>2.2547914317925591E-3</v>
      </c>
      <c r="H424" s="17">
        <f t="shared" si="92"/>
        <v>9.6930533117932146E-3</v>
      </c>
      <c r="I424" s="17">
        <f t="shared" si="93"/>
        <v>7.8387458006718928E-3</v>
      </c>
      <c r="J424" s="17">
        <f t="shared" si="94"/>
        <v>3.0832476875642342E-3</v>
      </c>
      <c r="K424" s="17">
        <f t="shared" si="97"/>
        <v>2.5</v>
      </c>
      <c r="L424" s="17">
        <f t="shared" si="98"/>
        <v>-0.5</v>
      </c>
      <c r="M424" s="17">
        <f t="shared" si="95"/>
        <v>5.6369785794813977E-3</v>
      </c>
      <c r="N424" s="21">
        <f t="shared" si="96"/>
        <v>-4.8465266558966073E-3</v>
      </c>
    </row>
    <row r="425" spans="1:14" x14ac:dyDescent="0.2">
      <c r="A425" s="15"/>
      <c r="B425" s="28" t="s">
        <v>391</v>
      </c>
      <c r="C425" s="25"/>
      <c r="D425" s="16"/>
      <c r="E425" s="16"/>
      <c r="F425" s="16"/>
      <c r="G425" s="17" t="str">
        <f t="shared" si="91"/>
        <v/>
      </c>
      <c r="H425" s="17" t="str">
        <f t="shared" si="92"/>
        <v/>
      </c>
      <c r="I425" s="17" t="str">
        <f t="shared" si="93"/>
        <v/>
      </c>
      <c r="J425" s="17" t="str">
        <f t="shared" si="94"/>
        <v/>
      </c>
      <c r="K425" s="17" t="str">
        <f t="shared" si="97"/>
        <v xml:space="preserve"> </v>
      </c>
      <c r="L425" s="17" t="str">
        <f t="shared" si="98"/>
        <v xml:space="preserve"> </v>
      </c>
      <c r="M425" s="17" t="str">
        <f t="shared" si="95"/>
        <v/>
      </c>
      <c r="N425" s="21" t="str">
        <f t="shared" si="96"/>
        <v/>
      </c>
    </row>
    <row r="426" spans="1:14" x14ac:dyDescent="0.2">
      <c r="A426" s="15"/>
      <c r="B426" s="28" t="s">
        <v>392</v>
      </c>
      <c r="C426" s="25"/>
      <c r="D426" s="16"/>
      <c r="E426" s="16"/>
      <c r="F426" s="16"/>
      <c r="G426" s="17" t="str">
        <f t="shared" si="91"/>
        <v/>
      </c>
      <c r="H426" s="17" t="str">
        <f t="shared" si="92"/>
        <v/>
      </c>
      <c r="I426" s="17" t="str">
        <f t="shared" si="93"/>
        <v/>
      </c>
      <c r="J426" s="17" t="str">
        <f t="shared" si="94"/>
        <v/>
      </c>
      <c r="K426" s="17" t="str">
        <f t="shared" si="97"/>
        <v xml:space="preserve"> </v>
      </c>
      <c r="L426" s="17" t="str">
        <f t="shared" si="98"/>
        <v xml:space="preserve"> </v>
      </c>
      <c r="M426" s="17" t="str">
        <f t="shared" si="95"/>
        <v/>
      </c>
      <c r="N426" s="21" t="str">
        <f t="shared" si="96"/>
        <v/>
      </c>
    </row>
    <row r="427" spans="1:14" ht="25.5" x14ac:dyDescent="0.2">
      <c r="A427" s="15"/>
      <c r="B427" s="28" t="s">
        <v>393</v>
      </c>
      <c r="C427" s="25"/>
      <c r="D427" s="16"/>
      <c r="E427" s="16"/>
      <c r="F427" s="16"/>
      <c r="G427" s="17" t="str">
        <f t="shared" si="91"/>
        <v/>
      </c>
      <c r="H427" s="17" t="str">
        <f t="shared" si="92"/>
        <v/>
      </c>
      <c r="I427" s="17" t="str">
        <f t="shared" si="93"/>
        <v/>
      </c>
      <c r="J427" s="17" t="str">
        <f t="shared" si="94"/>
        <v/>
      </c>
      <c r="K427" s="17" t="str">
        <f t="shared" si="97"/>
        <v xml:space="preserve"> </v>
      </c>
      <c r="L427" s="17" t="str">
        <f t="shared" si="98"/>
        <v xml:space="preserve"> </v>
      </c>
      <c r="M427" s="17" t="str">
        <f t="shared" si="95"/>
        <v/>
      </c>
      <c r="N427" s="21" t="str">
        <f t="shared" si="96"/>
        <v/>
      </c>
    </row>
    <row r="428" spans="1:14" x14ac:dyDescent="0.2">
      <c r="A428" s="15"/>
      <c r="B428" s="28" t="s">
        <v>394</v>
      </c>
      <c r="C428" s="25"/>
      <c r="D428" s="16"/>
      <c r="E428" s="16">
        <v>0</v>
      </c>
      <c r="F428" s="16">
        <v>2</v>
      </c>
      <c r="G428" s="17" t="str">
        <f t="shared" si="91"/>
        <v/>
      </c>
      <c r="H428" s="17" t="str">
        <f t="shared" si="92"/>
        <v/>
      </c>
      <c r="I428" s="17" t="str">
        <f t="shared" si="93"/>
        <v/>
      </c>
      <c r="J428" s="17">
        <f t="shared" si="94"/>
        <v>2.0554984583761563E-3</v>
      </c>
      <c r="K428" s="17" t="str">
        <f t="shared" si="97"/>
        <v xml:space="preserve"> </v>
      </c>
      <c r="L428" s="17">
        <f t="shared" si="98"/>
        <v>1</v>
      </c>
      <c r="M428" s="17" t="str">
        <f t="shared" si="95"/>
        <v/>
      </c>
      <c r="N428" s="21" t="str">
        <f t="shared" si="96"/>
        <v/>
      </c>
    </row>
    <row r="429" spans="1:14" x14ac:dyDescent="0.2">
      <c r="A429" s="15"/>
      <c r="B429" s="28" t="s">
        <v>395</v>
      </c>
      <c r="C429" s="25">
        <v>2</v>
      </c>
      <c r="D429" s="16">
        <v>3</v>
      </c>
      <c r="E429" s="16">
        <v>1</v>
      </c>
      <c r="F429" s="16">
        <v>0</v>
      </c>
      <c r="G429" s="17">
        <f t="shared" si="91"/>
        <v>2.2547914317925591E-3</v>
      </c>
      <c r="H429" s="17">
        <f t="shared" si="92"/>
        <v>4.8465266558966073E-3</v>
      </c>
      <c r="I429" s="17">
        <f t="shared" si="93"/>
        <v>1.1198208286674132E-3</v>
      </c>
      <c r="J429" s="17" t="str">
        <f t="shared" si="94"/>
        <v/>
      </c>
      <c r="K429" s="17">
        <f t="shared" si="97"/>
        <v>-0.5</v>
      </c>
      <c r="L429" s="17">
        <f t="shared" si="98"/>
        <v>-1</v>
      </c>
      <c r="M429" s="17">
        <f t="shared" si="95"/>
        <v>-1.1273957158962795E-3</v>
      </c>
      <c r="N429" s="21">
        <f t="shared" si="96"/>
        <v>-4.8465266558966073E-3</v>
      </c>
    </row>
    <row r="430" spans="1:14" x14ac:dyDescent="0.2">
      <c r="A430" s="15"/>
      <c r="B430" s="28" t="s">
        <v>396</v>
      </c>
      <c r="C430" s="25"/>
      <c r="D430" s="16"/>
      <c r="E430" s="16"/>
      <c r="F430" s="16"/>
      <c r="G430" s="17" t="str">
        <f t="shared" si="91"/>
        <v/>
      </c>
      <c r="H430" s="17" t="str">
        <f t="shared" si="92"/>
        <v/>
      </c>
      <c r="I430" s="17" t="str">
        <f t="shared" si="93"/>
        <v/>
      </c>
      <c r="J430" s="17" t="str">
        <f t="shared" si="94"/>
        <v/>
      </c>
      <c r="K430" s="17" t="str">
        <f t="shared" si="97"/>
        <v xml:space="preserve"> </v>
      </c>
      <c r="L430" s="17" t="str">
        <f t="shared" si="98"/>
        <v xml:space="preserve"> </v>
      </c>
      <c r="M430" s="17" t="str">
        <f t="shared" si="95"/>
        <v/>
      </c>
      <c r="N430" s="21" t="str">
        <f t="shared" si="96"/>
        <v/>
      </c>
    </row>
    <row r="431" spans="1:14" x14ac:dyDescent="0.2">
      <c r="A431" s="15"/>
      <c r="B431" s="28" t="s">
        <v>397</v>
      </c>
      <c r="C431" s="25"/>
      <c r="D431" s="16"/>
      <c r="E431" s="16"/>
      <c r="F431" s="16"/>
      <c r="G431" s="17" t="str">
        <f t="shared" si="91"/>
        <v/>
      </c>
      <c r="H431" s="17" t="str">
        <f t="shared" si="92"/>
        <v/>
      </c>
      <c r="I431" s="17" t="str">
        <f t="shared" si="93"/>
        <v/>
      </c>
      <c r="J431" s="17" t="str">
        <f t="shared" si="94"/>
        <v/>
      </c>
      <c r="K431" s="17" t="str">
        <f t="shared" si="97"/>
        <v xml:space="preserve"> </v>
      </c>
      <c r="L431" s="17" t="str">
        <f t="shared" si="98"/>
        <v xml:space="preserve"> </v>
      </c>
      <c r="M431" s="17" t="str">
        <f t="shared" si="95"/>
        <v/>
      </c>
      <c r="N431" s="21" t="str">
        <f t="shared" si="96"/>
        <v/>
      </c>
    </row>
    <row r="432" spans="1:14" ht="25.5" x14ac:dyDescent="0.2">
      <c r="A432" s="15"/>
      <c r="B432" s="28" t="s">
        <v>398</v>
      </c>
      <c r="C432" s="25"/>
      <c r="D432" s="16"/>
      <c r="E432" s="16"/>
      <c r="F432" s="16"/>
      <c r="G432" s="17" t="str">
        <f t="shared" si="91"/>
        <v/>
      </c>
      <c r="H432" s="17" t="str">
        <f t="shared" si="92"/>
        <v/>
      </c>
      <c r="I432" s="17" t="str">
        <f t="shared" si="93"/>
        <v/>
      </c>
      <c r="J432" s="17" t="str">
        <f t="shared" si="94"/>
        <v/>
      </c>
      <c r="K432" s="17" t="str">
        <f t="shared" si="97"/>
        <v xml:space="preserve"> </v>
      </c>
      <c r="L432" s="17" t="str">
        <f t="shared" si="98"/>
        <v xml:space="preserve"> </v>
      </c>
      <c r="M432" s="17" t="str">
        <f t="shared" si="95"/>
        <v/>
      </c>
      <c r="N432" s="21" t="str">
        <f t="shared" si="96"/>
        <v/>
      </c>
    </row>
    <row r="433" spans="1:14" ht="25.5" x14ac:dyDescent="0.2">
      <c r="A433" s="15"/>
      <c r="B433" s="28" t="s">
        <v>399</v>
      </c>
      <c r="C433" s="25"/>
      <c r="D433" s="16"/>
      <c r="E433" s="16"/>
      <c r="F433" s="16"/>
      <c r="G433" s="17" t="str">
        <f t="shared" si="91"/>
        <v/>
      </c>
      <c r="H433" s="17" t="str">
        <f t="shared" si="92"/>
        <v/>
      </c>
      <c r="I433" s="17" t="str">
        <f t="shared" si="93"/>
        <v/>
      </c>
      <c r="J433" s="17" t="str">
        <f t="shared" si="94"/>
        <v/>
      </c>
      <c r="K433" s="17" t="str">
        <f t="shared" si="97"/>
        <v xml:space="preserve"> </v>
      </c>
      <c r="L433" s="17" t="str">
        <f t="shared" si="98"/>
        <v xml:space="preserve"> </v>
      </c>
      <c r="M433" s="17" t="str">
        <f t="shared" si="95"/>
        <v/>
      </c>
      <c r="N433" s="21" t="str">
        <f t="shared" si="96"/>
        <v/>
      </c>
    </row>
    <row r="434" spans="1:14" x14ac:dyDescent="0.2">
      <c r="A434" s="15"/>
      <c r="B434" s="28" t="s">
        <v>400</v>
      </c>
      <c r="C434" s="25"/>
      <c r="D434" s="16"/>
      <c r="E434" s="16">
        <v>2</v>
      </c>
      <c r="F434" s="16">
        <v>0</v>
      </c>
      <c r="G434" s="17" t="str">
        <f t="shared" si="91"/>
        <v/>
      </c>
      <c r="H434" s="17" t="str">
        <f t="shared" si="92"/>
        <v/>
      </c>
      <c r="I434" s="17">
        <f t="shared" si="93"/>
        <v>2.2396416573348264E-3</v>
      </c>
      <c r="J434" s="17" t="str">
        <f t="shared" si="94"/>
        <v/>
      </c>
      <c r="K434" s="17">
        <f t="shared" si="97"/>
        <v>1</v>
      </c>
      <c r="L434" s="17" t="str">
        <f t="shared" si="98"/>
        <v xml:space="preserve"> </v>
      </c>
      <c r="M434" s="17" t="str">
        <f t="shared" si="95"/>
        <v/>
      </c>
      <c r="N434" s="21" t="str">
        <f t="shared" si="96"/>
        <v/>
      </c>
    </row>
    <row r="435" spans="1:14" x14ac:dyDescent="0.2">
      <c r="A435" s="15"/>
      <c r="B435" s="28" t="s">
        <v>401</v>
      </c>
      <c r="C435" s="25">
        <v>3</v>
      </c>
      <c r="D435" s="16">
        <v>1</v>
      </c>
      <c r="E435" s="16">
        <v>0</v>
      </c>
      <c r="F435" s="16">
        <v>1</v>
      </c>
      <c r="G435" s="17">
        <f t="shared" ref="G435:G498" si="99">+IF(C435=0,"",C435/C$371)</f>
        <v>3.3821871476888386E-3</v>
      </c>
      <c r="H435" s="17">
        <f t="shared" ref="H435:H498" si="100">+IF(D435=0,"",D435/D$371)</f>
        <v>1.6155088852988692E-3</v>
      </c>
      <c r="I435" s="17" t="str">
        <f t="shared" ref="I435:I498" si="101">+IF(E435=0,"",E435/E$371)</f>
        <v/>
      </c>
      <c r="J435" s="17">
        <f t="shared" ref="J435:J498" si="102">+IF(F435=0,"",F435/F$371)</f>
        <v>1.0277492291880781E-3</v>
      </c>
      <c r="K435" s="17">
        <f t="shared" si="97"/>
        <v>-1</v>
      </c>
      <c r="L435" s="17">
        <f t="shared" si="98"/>
        <v>0</v>
      </c>
      <c r="M435" s="17">
        <f t="shared" ref="M435:M498" si="103">+IF(OR(AND(G435=""),(K435="")),"",G435*K435)</f>
        <v>-3.3821871476888386E-3</v>
      </c>
      <c r="N435" s="21">
        <f t="shared" ref="N435:N498" si="104">+IF(OR(AND(H435=""),(L435="")),"",H435*L435)</f>
        <v>0</v>
      </c>
    </row>
    <row r="436" spans="1:14" x14ac:dyDescent="0.2">
      <c r="A436" s="15"/>
      <c r="B436" s="28" t="s">
        <v>402</v>
      </c>
      <c r="C436" s="25"/>
      <c r="D436" s="16"/>
      <c r="E436" s="16"/>
      <c r="F436" s="16"/>
      <c r="G436" s="17" t="str">
        <f t="shared" si="99"/>
        <v/>
      </c>
      <c r="H436" s="17" t="str">
        <f t="shared" si="100"/>
        <v/>
      </c>
      <c r="I436" s="17" t="str">
        <f t="shared" si="101"/>
        <v/>
      </c>
      <c r="J436" s="17" t="str">
        <f t="shared" si="102"/>
        <v/>
      </c>
      <c r="K436" s="17" t="str">
        <f t="shared" ref="K436:K499" si="105">+IF(AND(C436=0,E436=0)," ",IF(C436=0,1,IF(E436=0,-1,(E436-C436)/C436)))</f>
        <v xml:space="preserve"> </v>
      </c>
      <c r="L436" s="17" t="str">
        <f t="shared" ref="L436:L499" si="106">+IF(AND(D436=0,F436=0)," ",IF(D436=0,1,IF(F436=0,-1,(F436-D436)/D436)))</f>
        <v xml:space="preserve"> </v>
      </c>
      <c r="M436" s="17" t="str">
        <f t="shared" si="103"/>
        <v/>
      </c>
      <c r="N436" s="21" t="str">
        <f t="shared" si="104"/>
        <v/>
      </c>
    </row>
    <row r="437" spans="1:14" x14ac:dyDescent="0.2">
      <c r="A437" s="15"/>
      <c r="B437" s="28" t="s">
        <v>403</v>
      </c>
      <c r="C437" s="25">
        <v>10</v>
      </c>
      <c r="D437" s="16">
        <v>2</v>
      </c>
      <c r="E437" s="16">
        <v>0</v>
      </c>
      <c r="F437" s="16">
        <v>1</v>
      </c>
      <c r="G437" s="17">
        <f t="shared" si="99"/>
        <v>1.1273957158962795E-2</v>
      </c>
      <c r="H437" s="17">
        <f t="shared" si="100"/>
        <v>3.2310177705977385E-3</v>
      </c>
      <c r="I437" s="17" t="str">
        <f t="shared" si="101"/>
        <v/>
      </c>
      <c r="J437" s="17">
        <f t="shared" si="102"/>
        <v>1.0277492291880781E-3</v>
      </c>
      <c r="K437" s="17">
        <f t="shared" si="105"/>
        <v>-1</v>
      </c>
      <c r="L437" s="17">
        <f t="shared" si="106"/>
        <v>-0.5</v>
      </c>
      <c r="M437" s="17">
        <f t="shared" si="103"/>
        <v>-1.1273957158962795E-2</v>
      </c>
      <c r="N437" s="21">
        <f t="shared" si="104"/>
        <v>-1.6155088852988692E-3</v>
      </c>
    </row>
    <row r="438" spans="1:14" x14ac:dyDescent="0.2">
      <c r="A438" s="15"/>
      <c r="B438" s="28" t="s">
        <v>404</v>
      </c>
      <c r="C438" s="25">
        <v>19</v>
      </c>
      <c r="D438" s="16">
        <v>9</v>
      </c>
      <c r="E438" s="16"/>
      <c r="F438" s="16"/>
      <c r="G438" s="17">
        <f t="shared" si="99"/>
        <v>2.1420518602029311E-2</v>
      </c>
      <c r="H438" s="17">
        <f t="shared" si="100"/>
        <v>1.4539579967689823E-2</v>
      </c>
      <c r="I438" s="17" t="str">
        <f t="shared" si="101"/>
        <v/>
      </c>
      <c r="J438" s="17" t="str">
        <f t="shared" si="102"/>
        <v/>
      </c>
      <c r="K438" s="17">
        <f t="shared" si="105"/>
        <v>-1</v>
      </c>
      <c r="L438" s="17">
        <f t="shared" si="106"/>
        <v>-1</v>
      </c>
      <c r="M438" s="17">
        <f t="shared" si="103"/>
        <v>-2.1420518602029311E-2</v>
      </c>
      <c r="N438" s="21">
        <f t="shared" si="104"/>
        <v>-1.4539579967689823E-2</v>
      </c>
    </row>
    <row r="439" spans="1:14" x14ac:dyDescent="0.2">
      <c r="A439" s="15"/>
      <c r="B439" s="28" t="s">
        <v>405</v>
      </c>
      <c r="C439" s="25"/>
      <c r="D439" s="16"/>
      <c r="E439" s="16"/>
      <c r="F439" s="16"/>
      <c r="G439" s="17" t="str">
        <f t="shared" si="99"/>
        <v/>
      </c>
      <c r="H439" s="17" t="str">
        <f t="shared" si="100"/>
        <v/>
      </c>
      <c r="I439" s="17" t="str">
        <f t="shared" si="101"/>
        <v/>
      </c>
      <c r="J439" s="17" t="str">
        <f t="shared" si="102"/>
        <v/>
      </c>
      <c r="K439" s="17" t="str">
        <f t="shared" si="105"/>
        <v xml:space="preserve"> </v>
      </c>
      <c r="L439" s="17" t="str">
        <f t="shared" si="106"/>
        <v xml:space="preserve"> </v>
      </c>
      <c r="M439" s="17" t="str">
        <f t="shared" si="103"/>
        <v/>
      </c>
      <c r="N439" s="21" t="str">
        <f t="shared" si="104"/>
        <v/>
      </c>
    </row>
    <row r="440" spans="1:14" x14ac:dyDescent="0.2">
      <c r="A440" s="15"/>
      <c r="B440" s="28" t="s">
        <v>406</v>
      </c>
      <c r="C440" s="25"/>
      <c r="D440" s="16"/>
      <c r="E440" s="16"/>
      <c r="F440" s="16"/>
      <c r="G440" s="17" t="str">
        <f t="shared" si="99"/>
        <v/>
      </c>
      <c r="H440" s="17" t="str">
        <f t="shared" si="100"/>
        <v/>
      </c>
      <c r="I440" s="17" t="str">
        <f t="shared" si="101"/>
        <v/>
      </c>
      <c r="J440" s="17" t="str">
        <f t="shared" si="102"/>
        <v/>
      </c>
      <c r="K440" s="17" t="str">
        <f t="shared" si="105"/>
        <v xml:space="preserve"> </v>
      </c>
      <c r="L440" s="17" t="str">
        <f t="shared" si="106"/>
        <v xml:space="preserve"> </v>
      </c>
      <c r="M440" s="17" t="str">
        <f t="shared" si="103"/>
        <v/>
      </c>
      <c r="N440" s="21" t="str">
        <f t="shared" si="104"/>
        <v/>
      </c>
    </row>
    <row r="441" spans="1:14" x14ac:dyDescent="0.2">
      <c r="A441" s="15"/>
      <c r="B441" s="28" t="s">
        <v>407</v>
      </c>
      <c r="C441" s="25"/>
      <c r="D441" s="16"/>
      <c r="E441" s="16"/>
      <c r="F441" s="16"/>
      <c r="G441" s="17" t="str">
        <f t="shared" si="99"/>
        <v/>
      </c>
      <c r="H441" s="17" t="str">
        <f t="shared" si="100"/>
        <v/>
      </c>
      <c r="I441" s="17" t="str">
        <f t="shared" si="101"/>
        <v/>
      </c>
      <c r="J441" s="17" t="str">
        <f t="shared" si="102"/>
        <v/>
      </c>
      <c r="K441" s="17" t="str">
        <f t="shared" si="105"/>
        <v xml:space="preserve"> </v>
      </c>
      <c r="L441" s="17" t="str">
        <f t="shared" si="106"/>
        <v xml:space="preserve"> </v>
      </c>
      <c r="M441" s="17" t="str">
        <f t="shared" si="103"/>
        <v/>
      </c>
      <c r="N441" s="21" t="str">
        <f t="shared" si="104"/>
        <v/>
      </c>
    </row>
    <row r="442" spans="1:14" x14ac:dyDescent="0.2">
      <c r="A442" s="15"/>
      <c r="B442" s="28" t="s">
        <v>408</v>
      </c>
      <c r="C442" s="25">
        <v>0</v>
      </c>
      <c r="D442" s="16">
        <v>1</v>
      </c>
      <c r="E442" s="16"/>
      <c r="F442" s="16"/>
      <c r="G442" s="17" t="str">
        <f t="shared" si="99"/>
        <v/>
      </c>
      <c r="H442" s="17">
        <f t="shared" si="100"/>
        <v>1.6155088852988692E-3</v>
      </c>
      <c r="I442" s="17" t="str">
        <f t="shared" si="101"/>
        <v/>
      </c>
      <c r="J442" s="17" t="str">
        <f t="shared" si="102"/>
        <v/>
      </c>
      <c r="K442" s="17" t="str">
        <f t="shared" si="105"/>
        <v xml:space="preserve"> </v>
      </c>
      <c r="L442" s="17">
        <f t="shared" si="106"/>
        <v>-1</v>
      </c>
      <c r="M442" s="17" t="str">
        <f t="shared" si="103"/>
        <v/>
      </c>
      <c r="N442" s="21">
        <f t="shared" si="104"/>
        <v>-1.6155088852988692E-3</v>
      </c>
    </row>
    <row r="443" spans="1:14" x14ac:dyDescent="0.2">
      <c r="A443" s="15"/>
      <c r="B443" s="28" t="s">
        <v>409</v>
      </c>
      <c r="C443" s="25"/>
      <c r="D443" s="16"/>
      <c r="E443" s="16"/>
      <c r="F443" s="16"/>
      <c r="G443" s="17" t="str">
        <f t="shared" si="99"/>
        <v/>
      </c>
      <c r="H443" s="17" t="str">
        <f t="shared" si="100"/>
        <v/>
      </c>
      <c r="I443" s="17" t="str">
        <f t="shared" si="101"/>
        <v/>
      </c>
      <c r="J443" s="17" t="str">
        <f t="shared" si="102"/>
        <v/>
      </c>
      <c r="K443" s="17" t="str">
        <f t="shared" si="105"/>
        <v xml:space="preserve"> </v>
      </c>
      <c r="L443" s="17" t="str">
        <f t="shared" si="106"/>
        <v xml:space="preserve"> </v>
      </c>
      <c r="M443" s="17" t="str">
        <f t="shared" si="103"/>
        <v/>
      </c>
      <c r="N443" s="21" t="str">
        <f t="shared" si="104"/>
        <v/>
      </c>
    </row>
    <row r="444" spans="1:14" x14ac:dyDescent="0.2">
      <c r="A444" s="15"/>
      <c r="B444" s="28" t="s">
        <v>410</v>
      </c>
      <c r="C444" s="25"/>
      <c r="D444" s="16"/>
      <c r="E444" s="16"/>
      <c r="F444" s="16"/>
      <c r="G444" s="17" t="str">
        <f t="shared" si="99"/>
        <v/>
      </c>
      <c r="H444" s="17" t="str">
        <f t="shared" si="100"/>
        <v/>
      </c>
      <c r="I444" s="17" t="str">
        <f t="shared" si="101"/>
        <v/>
      </c>
      <c r="J444" s="17" t="str">
        <f t="shared" si="102"/>
        <v/>
      </c>
      <c r="K444" s="17" t="str">
        <f t="shared" si="105"/>
        <v xml:space="preserve"> </v>
      </c>
      <c r="L444" s="17" t="str">
        <f t="shared" si="106"/>
        <v xml:space="preserve"> </v>
      </c>
      <c r="M444" s="17" t="str">
        <f t="shared" si="103"/>
        <v/>
      </c>
      <c r="N444" s="21" t="str">
        <f t="shared" si="104"/>
        <v/>
      </c>
    </row>
    <row r="445" spans="1:14" x14ac:dyDescent="0.2">
      <c r="A445" s="15"/>
      <c r="B445" s="28" t="s">
        <v>411</v>
      </c>
      <c r="C445" s="25"/>
      <c r="D445" s="16"/>
      <c r="E445" s="16">
        <v>0</v>
      </c>
      <c r="F445" s="16">
        <v>35</v>
      </c>
      <c r="G445" s="17" t="str">
        <f t="shared" si="99"/>
        <v/>
      </c>
      <c r="H445" s="17" t="str">
        <f t="shared" si="100"/>
        <v/>
      </c>
      <c r="I445" s="17" t="str">
        <f t="shared" si="101"/>
        <v/>
      </c>
      <c r="J445" s="17">
        <f t="shared" si="102"/>
        <v>3.5971223021582732E-2</v>
      </c>
      <c r="K445" s="17" t="str">
        <f t="shared" si="105"/>
        <v xml:space="preserve"> </v>
      </c>
      <c r="L445" s="17">
        <f t="shared" si="106"/>
        <v>1</v>
      </c>
      <c r="M445" s="17" t="str">
        <f t="shared" si="103"/>
        <v/>
      </c>
      <c r="N445" s="21" t="str">
        <f t="shared" si="104"/>
        <v/>
      </c>
    </row>
    <row r="446" spans="1:14" x14ac:dyDescent="0.2">
      <c r="A446" s="15"/>
      <c r="B446" s="28" t="s">
        <v>412</v>
      </c>
      <c r="C446" s="25">
        <v>8</v>
      </c>
      <c r="D446" s="16">
        <v>28</v>
      </c>
      <c r="E446" s="16">
        <v>2</v>
      </c>
      <c r="F446" s="16">
        <v>23</v>
      </c>
      <c r="G446" s="17">
        <f t="shared" si="99"/>
        <v>9.0191657271702363E-3</v>
      </c>
      <c r="H446" s="17">
        <f t="shared" si="100"/>
        <v>4.5234248788368334E-2</v>
      </c>
      <c r="I446" s="17">
        <f t="shared" si="101"/>
        <v>2.2396416573348264E-3</v>
      </c>
      <c r="J446" s="17">
        <f t="shared" si="102"/>
        <v>2.3638232271325797E-2</v>
      </c>
      <c r="K446" s="17">
        <f t="shared" si="105"/>
        <v>-0.75</v>
      </c>
      <c r="L446" s="17">
        <f t="shared" si="106"/>
        <v>-0.17857142857142858</v>
      </c>
      <c r="M446" s="17">
        <f t="shared" si="103"/>
        <v>-6.7643742953776773E-3</v>
      </c>
      <c r="N446" s="21">
        <f t="shared" si="104"/>
        <v>-8.0775444264943458E-3</v>
      </c>
    </row>
    <row r="447" spans="1:14" ht="24" customHeight="1" x14ac:dyDescent="0.2">
      <c r="A447" s="15"/>
      <c r="B447" s="28" t="s">
        <v>413</v>
      </c>
      <c r="C447" s="25"/>
      <c r="D447" s="16"/>
      <c r="E447" s="16"/>
      <c r="F447" s="16"/>
      <c r="G447" s="17" t="str">
        <f t="shared" si="99"/>
        <v/>
      </c>
      <c r="H447" s="17" t="str">
        <f t="shared" si="100"/>
        <v/>
      </c>
      <c r="I447" s="17" t="str">
        <f t="shared" si="101"/>
        <v/>
      </c>
      <c r="J447" s="17" t="str">
        <f t="shared" si="102"/>
        <v/>
      </c>
      <c r="K447" s="17" t="str">
        <f t="shared" si="105"/>
        <v xml:space="preserve"> </v>
      </c>
      <c r="L447" s="17" t="str">
        <f t="shared" si="106"/>
        <v xml:space="preserve"> </v>
      </c>
      <c r="M447" s="17" t="str">
        <f t="shared" si="103"/>
        <v/>
      </c>
      <c r="N447" s="21" t="str">
        <f t="shared" si="104"/>
        <v/>
      </c>
    </row>
    <row r="448" spans="1:14" x14ac:dyDescent="0.2">
      <c r="A448" s="15"/>
      <c r="B448" s="28" t="s">
        <v>414</v>
      </c>
      <c r="C448" s="25"/>
      <c r="D448" s="16"/>
      <c r="E448" s="16">
        <v>0</v>
      </c>
      <c r="F448" s="16">
        <v>1</v>
      </c>
      <c r="G448" s="17" t="str">
        <f t="shared" si="99"/>
        <v/>
      </c>
      <c r="H448" s="17" t="str">
        <f t="shared" si="100"/>
        <v/>
      </c>
      <c r="I448" s="17" t="str">
        <f t="shared" si="101"/>
        <v/>
      </c>
      <c r="J448" s="17">
        <f t="shared" si="102"/>
        <v>1.0277492291880781E-3</v>
      </c>
      <c r="K448" s="17" t="str">
        <f t="shared" si="105"/>
        <v xml:space="preserve"> </v>
      </c>
      <c r="L448" s="17">
        <f t="shared" si="106"/>
        <v>1</v>
      </c>
      <c r="M448" s="17" t="str">
        <f t="shared" si="103"/>
        <v/>
      </c>
      <c r="N448" s="21" t="str">
        <f t="shared" si="104"/>
        <v/>
      </c>
    </row>
    <row r="449" spans="1:14" x14ac:dyDescent="0.2">
      <c r="A449" s="15"/>
      <c r="B449" s="28" t="s">
        <v>415</v>
      </c>
      <c r="C449" s="25"/>
      <c r="D449" s="16"/>
      <c r="E449" s="16"/>
      <c r="F449" s="16"/>
      <c r="G449" s="17" t="str">
        <f t="shared" si="99"/>
        <v/>
      </c>
      <c r="H449" s="17" t="str">
        <f t="shared" si="100"/>
        <v/>
      </c>
      <c r="I449" s="17" t="str">
        <f t="shared" si="101"/>
        <v/>
      </c>
      <c r="J449" s="17" t="str">
        <f t="shared" si="102"/>
        <v/>
      </c>
      <c r="K449" s="17" t="str">
        <f t="shared" si="105"/>
        <v xml:space="preserve"> </v>
      </c>
      <c r="L449" s="17" t="str">
        <f t="shared" si="106"/>
        <v xml:space="preserve"> </v>
      </c>
      <c r="M449" s="17" t="str">
        <f t="shared" si="103"/>
        <v/>
      </c>
      <c r="N449" s="21" t="str">
        <f t="shared" si="104"/>
        <v/>
      </c>
    </row>
    <row r="450" spans="1:14" x14ac:dyDescent="0.2">
      <c r="A450" s="15"/>
      <c r="B450" s="28" t="s">
        <v>416</v>
      </c>
      <c r="C450" s="25">
        <v>32</v>
      </c>
      <c r="D450" s="16">
        <v>2</v>
      </c>
      <c r="E450" s="16">
        <v>28</v>
      </c>
      <c r="F450" s="16">
        <v>0</v>
      </c>
      <c r="G450" s="17">
        <f t="shared" si="99"/>
        <v>3.6076662908680945E-2</v>
      </c>
      <c r="H450" s="17">
        <f t="shared" si="100"/>
        <v>3.2310177705977385E-3</v>
      </c>
      <c r="I450" s="17">
        <f t="shared" si="101"/>
        <v>3.1354983202687571E-2</v>
      </c>
      <c r="J450" s="17" t="str">
        <f t="shared" si="102"/>
        <v/>
      </c>
      <c r="K450" s="17">
        <f t="shared" si="105"/>
        <v>-0.125</v>
      </c>
      <c r="L450" s="17">
        <f t="shared" si="106"/>
        <v>-1</v>
      </c>
      <c r="M450" s="17">
        <f t="shared" si="103"/>
        <v>-4.5095828635851182E-3</v>
      </c>
      <c r="N450" s="21">
        <f t="shared" si="104"/>
        <v>-3.2310177705977385E-3</v>
      </c>
    </row>
    <row r="451" spans="1:14" x14ac:dyDescent="0.2">
      <c r="A451" s="15"/>
      <c r="B451" s="28" t="s">
        <v>417</v>
      </c>
      <c r="C451" s="25"/>
      <c r="D451" s="16"/>
      <c r="E451" s="16">
        <v>0</v>
      </c>
      <c r="F451" s="16">
        <v>1</v>
      </c>
      <c r="G451" s="17" t="str">
        <f t="shared" si="99"/>
        <v/>
      </c>
      <c r="H451" s="17" t="str">
        <f t="shared" si="100"/>
        <v/>
      </c>
      <c r="I451" s="17" t="str">
        <f t="shared" si="101"/>
        <v/>
      </c>
      <c r="J451" s="17">
        <f t="shared" si="102"/>
        <v>1.0277492291880781E-3</v>
      </c>
      <c r="K451" s="17" t="str">
        <f t="shared" si="105"/>
        <v xml:space="preserve"> </v>
      </c>
      <c r="L451" s="17">
        <f t="shared" si="106"/>
        <v>1</v>
      </c>
      <c r="M451" s="17" t="str">
        <f t="shared" si="103"/>
        <v/>
      </c>
      <c r="N451" s="21" t="str">
        <f t="shared" si="104"/>
        <v/>
      </c>
    </row>
    <row r="452" spans="1:14" x14ac:dyDescent="0.2">
      <c r="A452" s="15"/>
      <c r="B452" s="28" t="s">
        <v>418</v>
      </c>
      <c r="C452" s="25"/>
      <c r="D452" s="16"/>
      <c r="E452" s="16"/>
      <c r="F452" s="16"/>
      <c r="G452" s="17" t="str">
        <f t="shared" si="99"/>
        <v/>
      </c>
      <c r="H452" s="17" t="str">
        <f t="shared" si="100"/>
        <v/>
      </c>
      <c r="I452" s="17" t="str">
        <f t="shared" si="101"/>
        <v/>
      </c>
      <c r="J452" s="17" t="str">
        <f t="shared" si="102"/>
        <v/>
      </c>
      <c r="K452" s="17" t="str">
        <f t="shared" si="105"/>
        <v xml:space="preserve"> </v>
      </c>
      <c r="L452" s="17" t="str">
        <f t="shared" si="106"/>
        <v xml:space="preserve"> </v>
      </c>
      <c r="M452" s="17" t="str">
        <f t="shared" si="103"/>
        <v/>
      </c>
      <c r="N452" s="21" t="str">
        <f t="shared" si="104"/>
        <v/>
      </c>
    </row>
    <row r="453" spans="1:14" x14ac:dyDescent="0.2">
      <c r="A453" s="15"/>
      <c r="B453" s="28" t="s">
        <v>419</v>
      </c>
      <c r="C453" s="25"/>
      <c r="D453" s="16"/>
      <c r="E453" s="16"/>
      <c r="F453" s="16"/>
      <c r="G453" s="17" t="str">
        <f t="shared" si="99"/>
        <v/>
      </c>
      <c r="H453" s="17" t="str">
        <f t="shared" si="100"/>
        <v/>
      </c>
      <c r="I453" s="17" t="str">
        <f t="shared" si="101"/>
        <v/>
      </c>
      <c r="J453" s="17" t="str">
        <f t="shared" si="102"/>
        <v/>
      </c>
      <c r="K453" s="17" t="str">
        <f t="shared" si="105"/>
        <v xml:space="preserve"> </v>
      </c>
      <c r="L453" s="17" t="str">
        <f t="shared" si="106"/>
        <v xml:space="preserve"> </v>
      </c>
      <c r="M453" s="17" t="str">
        <f t="shared" si="103"/>
        <v/>
      </c>
      <c r="N453" s="21" t="str">
        <f t="shared" si="104"/>
        <v/>
      </c>
    </row>
    <row r="454" spans="1:14" x14ac:dyDescent="0.2">
      <c r="A454" s="15"/>
      <c r="B454" s="28" t="s">
        <v>420</v>
      </c>
      <c r="C454" s="25"/>
      <c r="D454" s="16"/>
      <c r="E454" s="16">
        <v>1</v>
      </c>
      <c r="F454" s="16">
        <v>0</v>
      </c>
      <c r="G454" s="17" t="str">
        <f t="shared" si="99"/>
        <v/>
      </c>
      <c r="H454" s="17" t="str">
        <f t="shared" si="100"/>
        <v/>
      </c>
      <c r="I454" s="17">
        <f t="shared" si="101"/>
        <v>1.1198208286674132E-3</v>
      </c>
      <c r="J454" s="17" t="str">
        <f t="shared" si="102"/>
        <v/>
      </c>
      <c r="K454" s="17">
        <f t="shared" si="105"/>
        <v>1</v>
      </c>
      <c r="L454" s="17" t="str">
        <f t="shared" si="106"/>
        <v xml:space="preserve"> </v>
      </c>
      <c r="M454" s="17" t="str">
        <f t="shared" si="103"/>
        <v/>
      </c>
      <c r="N454" s="21" t="str">
        <f t="shared" si="104"/>
        <v/>
      </c>
    </row>
    <row r="455" spans="1:14" x14ac:dyDescent="0.2">
      <c r="A455" s="15"/>
      <c r="B455" s="28" t="s">
        <v>421</v>
      </c>
      <c r="C455" s="25"/>
      <c r="D455" s="16"/>
      <c r="E455" s="16"/>
      <c r="F455" s="16"/>
      <c r="G455" s="17" t="str">
        <f t="shared" si="99"/>
        <v/>
      </c>
      <c r="H455" s="17" t="str">
        <f t="shared" si="100"/>
        <v/>
      </c>
      <c r="I455" s="17" t="str">
        <f t="shared" si="101"/>
        <v/>
      </c>
      <c r="J455" s="17" t="str">
        <f t="shared" si="102"/>
        <v/>
      </c>
      <c r="K455" s="17" t="str">
        <f t="shared" si="105"/>
        <v xml:space="preserve"> </v>
      </c>
      <c r="L455" s="17" t="str">
        <f t="shared" si="106"/>
        <v xml:space="preserve"> </v>
      </c>
      <c r="M455" s="17" t="str">
        <f t="shared" si="103"/>
        <v/>
      </c>
      <c r="N455" s="21" t="str">
        <f t="shared" si="104"/>
        <v/>
      </c>
    </row>
    <row r="456" spans="1:14" x14ac:dyDescent="0.2">
      <c r="A456" s="15"/>
      <c r="B456" s="28" t="s">
        <v>422</v>
      </c>
      <c r="C456" s="25"/>
      <c r="D456" s="16"/>
      <c r="E456" s="16"/>
      <c r="F456" s="16"/>
      <c r="G456" s="17" t="str">
        <f t="shared" si="99"/>
        <v/>
      </c>
      <c r="H456" s="17" t="str">
        <f t="shared" si="100"/>
        <v/>
      </c>
      <c r="I456" s="17" t="str">
        <f t="shared" si="101"/>
        <v/>
      </c>
      <c r="J456" s="17" t="str">
        <f t="shared" si="102"/>
        <v/>
      </c>
      <c r="K456" s="17" t="str">
        <f t="shared" si="105"/>
        <v xml:space="preserve"> </v>
      </c>
      <c r="L456" s="17" t="str">
        <f t="shared" si="106"/>
        <v xml:space="preserve"> </v>
      </c>
      <c r="M456" s="17" t="str">
        <f t="shared" si="103"/>
        <v/>
      </c>
      <c r="N456" s="21" t="str">
        <f t="shared" si="104"/>
        <v/>
      </c>
    </row>
    <row r="457" spans="1:14" x14ac:dyDescent="0.2">
      <c r="A457" s="15"/>
      <c r="B457" s="28" t="s">
        <v>423</v>
      </c>
      <c r="C457" s="25"/>
      <c r="D457" s="16"/>
      <c r="E457" s="16"/>
      <c r="F457" s="16"/>
      <c r="G457" s="17" t="str">
        <f t="shared" si="99"/>
        <v/>
      </c>
      <c r="H457" s="17" t="str">
        <f t="shared" si="100"/>
        <v/>
      </c>
      <c r="I457" s="17" t="str">
        <f t="shared" si="101"/>
        <v/>
      </c>
      <c r="J457" s="17" t="str">
        <f t="shared" si="102"/>
        <v/>
      </c>
      <c r="K457" s="17" t="str">
        <f t="shared" si="105"/>
        <v xml:space="preserve"> </v>
      </c>
      <c r="L457" s="17" t="str">
        <f t="shared" si="106"/>
        <v xml:space="preserve"> </v>
      </c>
      <c r="M457" s="17" t="str">
        <f t="shared" si="103"/>
        <v/>
      </c>
      <c r="N457" s="21" t="str">
        <f t="shared" si="104"/>
        <v/>
      </c>
    </row>
    <row r="458" spans="1:14" x14ac:dyDescent="0.2">
      <c r="A458" s="15"/>
      <c r="B458" s="28" t="s">
        <v>424</v>
      </c>
      <c r="C458" s="25"/>
      <c r="D458" s="16"/>
      <c r="E458" s="16"/>
      <c r="F458" s="16"/>
      <c r="G458" s="17" t="str">
        <f t="shared" si="99"/>
        <v/>
      </c>
      <c r="H458" s="17" t="str">
        <f t="shared" si="100"/>
        <v/>
      </c>
      <c r="I458" s="17" t="str">
        <f t="shared" si="101"/>
        <v/>
      </c>
      <c r="J458" s="17" t="str">
        <f t="shared" si="102"/>
        <v/>
      </c>
      <c r="K458" s="17" t="str">
        <f t="shared" si="105"/>
        <v xml:space="preserve"> </v>
      </c>
      <c r="L458" s="17" t="str">
        <f t="shared" si="106"/>
        <v xml:space="preserve"> </v>
      </c>
      <c r="M458" s="17" t="str">
        <f t="shared" si="103"/>
        <v/>
      </c>
      <c r="N458" s="21" t="str">
        <f t="shared" si="104"/>
        <v/>
      </c>
    </row>
    <row r="459" spans="1:14" ht="27" customHeight="1" x14ac:dyDescent="0.2">
      <c r="A459" s="15"/>
      <c r="B459" s="28" t="s">
        <v>425</v>
      </c>
      <c r="C459" s="25"/>
      <c r="D459" s="16"/>
      <c r="E459" s="16">
        <v>0</v>
      </c>
      <c r="F459" s="16">
        <v>1</v>
      </c>
      <c r="G459" s="17" t="str">
        <f t="shared" si="99"/>
        <v/>
      </c>
      <c r="H459" s="17" t="str">
        <f t="shared" si="100"/>
        <v/>
      </c>
      <c r="I459" s="17" t="str">
        <f t="shared" si="101"/>
        <v/>
      </c>
      <c r="J459" s="17">
        <f t="shared" si="102"/>
        <v>1.0277492291880781E-3</v>
      </c>
      <c r="K459" s="17" t="str">
        <f t="shared" si="105"/>
        <v xml:space="preserve"> </v>
      </c>
      <c r="L459" s="17">
        <f t="shared" si="106"/>
        <v>1</v>
      </c>
      <c r="M459" s="17" t="str">
        <f t="shared" si="103"/>
        <v/>
      </c>
      <c r="N459" s="21" t="str">
        <f t="shared" si="104"/>
        <v/>
      </c>
    </row>
    <row r="460" spans="1:14" ht="25.5" x14ac:dyDescent="0.2">
      <c r="A460" s="15"/>
      <c r="B460" s="28" t="s">
        <v>426</v>
      </c>
      <c r="C460" s="25">
        <v>10</v>
      </c>
      <c r="D460" s="16">
        <v>41</v>
      </c>
      <c r="E460" s="16">
        <v>14</v>
      </c>
      <c r="F460" s="16">
        <v>12</v>
      </c>
      <c r="G460" s="17">
        <f t="shared" si="99"/>
        <v>1.1273957158962795E-2</v>
      </c>
      <c r="H460" s="17">
        <f t="shared" si="100"/>
        <v>6.623586429725363E-2</v>
      </c>
      <c r="I460" s="17">
        <f t="shared" si="101"/>
        <v>1.5677491601343786E-2</v>
      </c>
      <c r="J460" s="17">
        <f t="shared" si="102"/>
        <v>1.2332990750256937E-2</v>
      </c>
      <c r="K460" s="17">
        <f t="shared" si="105"/>
        <v>0.4</v>
      </c>
      <c r="L460" s="17">
        <f t="shared" si="106"/>
        <v>-0.70731707317073167</v>
      </c>
      <c r="M460" s="17">
        <f t="shared" si="103"/>
        <v>4.5095828635851182E-3</v>
      </c>
      <c r="N460" s="21">
        <f t="shared" si="104"/>
        <v>-4.6849757673667197E-2</v>
      </c>
    </row>
    <row r="461" spans="1:14" x14ac:dyDescent="0.2">
      <c r="A461" s="15"/>
      <c r="B461" s="28" t="s">
        <v>427</v>
      </c>
      <c r="C461" s="25"/>
      <c r="D461" s="16"/>
      <c r="E461" s="16"/>
      <c r="F461" s="16"/>
      <c r="G461" s="17" t="str">
        <f t="shared" si="99"/>
        <v/>
      </c>
      <c r="H461" s="17" t="str">
        <f t="shared" si="100"/>
        <v/>
      </c>
      <c r="I461" s="17" t="str">
        <f t="shared" si="101"/>
        <v/>
      </c>
      <c r="J461" s="17" t="str">
        <f t="shared" si="102"/>
        <v/>
      </c>
      <c r="K461" s="17" t="str">
        <f t="shared" si="105"/>
        <v xml:space="preserve"> </v>
      </c>
      <c r="L461" s="17" t="str">
        <f t="shared" si="106"/>
        <v xml:space="preserve"> </v>
      </c>
      <c r="M461" s="17" t="str">
        <f t="shared" si="103"/>
        <v/>
      </c>
      <c r="N461" s="21" t="str">
        <f t="shared" si="104"/>
        <v/>
      </c>
    </row>
    <row r="462" spans="1:14" ht="25.5" x14ac:dyDescent="0.2">
      <c r="A462" s="15"/>
      <c r="B462" s="28" t="s">
        <v>428</v>
      </c>
      <c r="C462" s="25">
        <v>1</v>
      </c>
      <c r="D462" s="16">
        <v>0</v>
      </c>
      <c r="E462" s="16"/>
      <c r="F462" s="16"/>
      <c r="G462" s="17">
        <f t="shared" si="99"/>
        <v>1.1273957158962795E-3</v>
      </c>
      <c r="H462" s="17" t="str">
        <f t="shared" si="100"/>
        <v/>
      </c>
      <c r="I462" s="17" t="str">
        <f t="shared" si="101"/>
        <v/>
      </c>
      <c r="J462" s="17" t="str">
        <f t="shared" si="102"/>
        <v/>
      </c>
      <c r="K462" s="17">
        <f t="shared" si="105"/>
        <v>-1</v>
      </c>
      <c r="L462" s="17" t="str">
        <f t="shared" si="106"/>
        <v xml:space="preserve"> </v>
      </c>
      <c r="M462" s="17">
        <f t="shared" si="103"/>
        <v>-1.1273957158962795E-3</v>
      </c>
      <c r="N462" s="21" t="str">
        <f t="shared" si="104"/>
        <v/>
      </c>
    </row>
    <row r="463" spans="1:14" ht="25.5" x14ac:dyDescent="0.2">
      <c r="A463" s="15"/>
      <c r="B463" s="28" t="s">
        <v>429</v>
      </c>
      <c r="C463" s="25">
        <v>0</v>
      </c>
      <c r="D463" s="16">
        <v>1</v>
      </c>
      <c r="E463" s="16"/>
      <c r="F463" s="16"/>
      <c r="G463" s="17" t="str">
        <f t="shared" si="99"/>
        <v/>
      </c>
      <c r="H463" s="17">
        <f t="shared" si="100"/>
        <v>1.6155088852988692E-3</v>
      </c>
      <c r="I463" s="17" t="str">
        <f t="shared" si="101"/>
        <v/>
      </c>
      <c r="J463" s="17" t="str">
        <f t="shared" si="102"/>
        <v/>
      </c>
      <c r="K463" s="17" t="str">
        <f t="shared" si="105"/>
        <v xml:space="preserve"> </v>
      </c>
      <c r="L463" s="17">
        <f t="shared" si="106"/>
        <v>-1</v>
      </c>
      <c r="M463" s="17" t="str">
        <f t="shared" si="103"/>
        <v/>
      </c>
      <c r="N463" s="21">
        <f t="shared" si="104"/>
        <v>-1.6155088852988692E-3</v>
      </c>
    </row>
    <row r="464" spans="1:14" x14ac:dyDescent="0.2">
      <c r="A464" s="15"/>
      <c r="B464" s="28" t="s">
        <v>430</v>
      </c>
      <c r="C464" s="25"/>
      <c r="D464" s="16"/>
      <c r="E464" s="16"/>
      <c r="F464" s="16"/>
      <c r="G464" s="17" t="str">
        <f t="shared" si="99"/>
        <v/>
      </c>
      <c r="H464" s="17" t="str">
        <f t="shared" si="100"/>
        <v/>
      </c>
      <c r="I464" s="17" t="str">
        <f t="shared" si="101"/>
        <v/>
      </c>
      <c r="J464" s="17" t="str">
        <f t="shared" si="102"/>
        <v/>
      </c>
      <c r="K464" s="17" t="str">
        <f t="shared" si="105"/>
        <v xml:space="preserve"> </v>
      </c>
      <c r="L464" s="17" t="str">
        <f t="shared" si="106"/>
        <v xml:space="preserve"> </v>
      </c>
      <c r="M464" s="17" t="str">
        <f t="shared" si="103"/>
        <v/>
      </c>
      <c r="N464" s="21" t="str">
        <f t="shared" si="104"/>
        <v/>
      </c>
    </row>
    <row r="465" spans="1:14" x14ac:dyDescent="0.2">
      <c r="A465" s="15"/>
      <c r="B465" s="28" t="s">
        <v>431</v>
      </c>
      <c r="C465" s="25"/>
      <c r="D465" s="16"/>
      <c r="E465" s="16"/>
      <c r="F465" s="16"/>
      <c r="G465" s="17" t="str">
        <f t="shared" si="99"/>
        <v/>
      </c>
      <c r="H465" s="17" t="str">
        <f t="shared" si="100"/>
        <v/>
      </c>
      <c r="I465" s="17" t="str">
        <f t="shared" si="101"/>
        <v/>
      </c>
      <c r="J465" s="17" t="str">
        <f t="shared" si="102"/>
        <v/>
      </c>
      <c r="K465" s="17" t="str">
        <f t="shared" si="105"/>
        <v xml:space="preserve"> </v>
      </c>
      <c r="L465" s="17" t="str">
        <f t="shared" si="106"/>
        <v xml:space="preserve"> </v>
      </c>
      <c r="M465" s="17" t="str">
        <f t="shared" si="103"/>
        <v/>
      </c>
      <c r="N465" s="21" t="str">
        <f t="shared" si="104"/>
        <v/>
      </c>
    </row>
    <row r="466" spans="1:14" x14ac:dyDescent="0.2">
      <c r="A466" s="15"/>
      <c r="B466" s="28" t="s">
        <v>432</v>
      </c>
      <c r="C466" s="25"/>
      <c r="D466" s="16"/>
      <c r="E466" s="16"/>
      <c r="F466" s="16"/>
      <c r="G466" s="17" t="str">
        <f t="shared" si="99"/>
        <v/>
      </c>
      <c r="H466" s="17" t="str">
        <f t="shared" si="100"/>
        <v/>
      </c>
      <c r="I466" s="17" t="str">
        <f t="shared" si="101"/>
        <v/>
      </c>
      <c r="J466" s="17" t="str">
        <f t="shared" si="102"/>
        <v/>
      </c>
      <c r="K466" s="17" t="str">
        <f t="shared" si="105"/>
        <v xml:space="preserve"> </v>
      </c>
      <c r="L466" s="17" t="str">
        <f t="shared" si="106"/>
        <v xml:space="preserve"> </v>
      </c>
      <c r="M466" s="17" t="str">
        <f t="shared" si="103"/>
        <v/>
      </c>
      <c r="N466" s="21" t="str">
        <f t="shared" si="104"/>
        <v/>
      </c>
    </row>
    <row r="467" spans="1:14" x14ac:dyDescent="0.2">
      <c r="A467" s="15"/>
      <c r="B467" s="28" t="s">
        <v>433</v>
      </c>
      <c r="C467" s="25">
        <v>0</v>
      </c>
      <c r="D467" s="16">
        <v>1</v>
      </c>
      <c r="E467" s="16"/>
      <c r="F467" s="16"/>
      <c r="G467" s="17" t="str">
        <f t="shared" si="99"/>
        <v/>
      </c>
      <c r="H467" s="17">
        <f t="shared" si="100"/>
        <v>1.6155088852988692E-3</v>
      </c>
      <c r="I467" s="17" t="str">
        <f t="shared" si="101"/>
        <v/>
      </c>
      <c r="J467" s="17" t="str">
        <f t="shared" si="102"/>
        <v/>
      </c>
      <c r="K467" s="17" t="str">
        <f t="shared" si="105"/>
        <v xml:space="preserve"> </v>
      </c>
      <c r="L467" s="17">
        <f t="shared" si="106"/>
        <v>-1</v>
      </c>
      <c r="M467" s="17" t="str">
        <f t="shared" si="103"/>
        <v/>
      </c>
      <c r="N467" s="21">
        <f t="shared" si="104"/>
        <v>-1.6155088852988692E-3</v>
      </c>
    </row>
    <row r="468" spans="1:14" x14ac:dyDescent="0.2">
      <c r="A468" s="15"/>
      <c r="B468" s="28" t="s">
        <v>434</v>
      </c>
      <c r="C468" s="25"/>
      <c r="D468" s="16"/>
      <c r="E468" s="16"/>
      <c r="F468" s="16"/>
      <c r="G468" s="17" t="str">
        <f t="shared" si="99"/>
        <v/>
      </c>
      <c r="H468" s="17" t="str">
        <f t="shared" si="100"/>
        <v/>
      </c>
      <c r="I468" s="17" t="str">
        <f t="shared" si="101"/>
        <v/>
      </c>
      <c r="J468" s="17" t="str">
        <f t="shared" si="102"/>
        <v/>
      </c>
      <c r="K468" s="17" t="str">
        <f t="shared" si="105"/>
        <v xml:space="preserve"> </v>
      </c>
      <c r="L468" s="17" t="str">
        <f t="shared" si="106"/>
        <v xml:space="preserve"> </v>
      </c>
      <c r="M468" s="17" t="str">
        <f t="shared" si="103"/>
        <v/>
      </c>
      <c r="N468" s="21" t="str">
        <f t="shared" si="104"/>
        <v/>
      </c>
    </row>
    <row r="469" spans="1:14" x14ac:dyDescent="0.2">
      <c r="A469" s="15"/>
      <c r="B469" s="28" t="s">
        <v>435</v>
      </c>
      <c r="C469" s="25"/>
      <c r="D469" s="16"/>
      <c r="E469" s="16"/>
      <c r="F469" s="16"/>
      <c r="G469" s="17" t="str">
        <f t="shared" si="99"/>
        <v/>
      </c>
      <c r="H469" s="17" t="str">
        <f t="shared" si="100"/>
        <v/>
      </c>
      <c r="I469" s="17" t="str">
        <f t="shared" si="101"/>
        <v/>
      </c>
      <c r="J469" s="17" t="str">
        <f t="shared" si="102"/>
        <v/>
      </c>
      <c r="K469" s="17" t="str">
        <f t="shared" si="105"/>
        <v xml:space="preserve"> </v>
      </c>
      <c r="L469" s="17" t="str">
        <f t="shared" si="106"/>
        <v xml:space="preserve"> </v>
      </c>
      <c r="M469" s="17" t="str">
        <f t="shared" si="103"/>
        <v/>
      </c>
      <c r="N469" s="21" t="str">
        <f t="shared" si="104"/>
        <v/>
      </c>
    </row>
    <row r="470" spans="1:14" x14ac:dyDescent="0.2">
      <c r="A470" s="15"/>
      <c r="B470" s="28" t="s">
        <v>436</v>
      </c>
      <c r="C470" s="25">
        <v>1</v>
      </c>
      <c r="D470" s="16">
        <v>0</v>
      </c>
      <c r="E470" s="16"/>
      <c r="F470" s="16"/>
      <c r="G470" s="17">
        <f t="shared" si="99"/>
        <v>1.1273957158962795E-3</v>
      </c>
      <c r="H470" s="17" t="str">
        <f t="shared" si="100"/>
        <v/>
      </c>
      <c r="I470" s="17" t="str">
        <f t="shared" si="101"/>
        <v/>
      </c>
      <c r="J470" s="17" t="str">
        <f t="shared" si="102"/>
        <v/>
      </c>
      <c r="K470" s="17">
        <f t="shared" si="105"/>
        <v>-1</v>
      </c>
      <c r="L470" s="17" t="str">
        <f t="shared" si="106"/>
        <v xml:space="preserve"> </v>
      </c>
      <c r="M470" s="17">
        <f t="shared" si="103"/>
        <v>-1.1273957158962795E-3</v>
      </c>
      <c r="N470" s="21" t="str">
        <f t="shared" si="104"/>
        <v/>
      </c>
    </row>
    <row r="471" spans="1:14" x14ac:dyDescent="0.2">
      <c r="A471" s="15"/>
      <c r="B471" s="28" t="s">
        <v>437</v>
      </c>
      <c r="C471" s="25">
        <v>12</v>
      </c>
      <c r="D471" s="16">
        <v>40</v>
      </c>
      <c r="E471" s="16">
        <v>0</v>
      </c>
      <c r="F471" s="16">
        <v>1</v>
      </c>
      <c r="G471" s="17">
        <f t="shared" si="99"/>
        <v>1.3528748590755355E-2</v>
      </c>
      <c r="H471" s="17">
        <f t="shared" si="100"/>
        <v>6.4620355411954766E-2</v>
      </c>
      <c r="I471" s="17" t="str">
        <f t="shared" si="101"/>
        <v/>
      </c>
      <c r="J471" s="17">
        <f t="shared" si="102"/>
        <v>1.0277492291880781E-3</v>
      </c>
      <c r="K471" s="17">
        <f t="shared" si="105"/>
        <v>-1</v>
      </c>
      <c r="L471" s="17">
        <f t="shared" si="106"/>
        <v>-0.97499999999999998</v>
      </c>
      <c r="M471" s="17">
        <f t="shared" si="103"/>
        <v>-1.3528748590755355E-2</v>
      </c>
      <c r="N471" s="21">
        <f t="shared" si="104"/>
        <v>-6.3004846526655889E-2</v>
      </c>
    </row>
    <row r="472" spans="1:14" x14ac:dyDescent="0.2">
      <c r="A472" s="15"/>
      <c r="B472" s="28" t="s">
        <v>438</v>
      </c>
      <c r="C472" s="25"/>
      <c r="D472" s="16"/>
      <c r="E472" s="16">
        <v>0</v>
      </c>
      <c r="F472" s="16">
        <v>1</v>
      </c>
      <c r="G472" s="17" t="str">
        <f t="shared" si="99"/>
        <v/>
      </c>
      <c r="H472" s="17" t="str">
        <f t="shared" si="100"/>
        <v/>
      </c>
      <c r="I472" s="17" t="str">
        <f t="shared" si="101"/>
        <v/>
      </c>
      <c r="J472" s="17">
        <f t="shared" si="102"/>
        <v>1.0277492291880781E-3</v>
      </c>
      <c r="K472" s="17" t="str">
        <f t="shared" si="105"/>
        <v xml:space="preserve"> </v>
      </c>
      <c r="L472" s="17">
        <f t="shared" si="106"/>
        <v>1</v>
      </c>
      <c r="M472" s="17" t="str">
        <f t="shared" si="103"/>
        <v/>
      </c>
      <c r="N472" s="21" t="str">
        <f t="shared" si="104"/>
        <v/>
      </c>
    </row>
    <row r="473" spans="1:14" x14ac:dyDescent="0.2">
      <c r="A473" s="15"/>
      <c r="B473" s="28" t="s">
        <v>439</v>
      </c>
      <c r="C473" s="25">
        <v>14</v>
      </c>
      <c r="D473" s="16">
        <v>18</v>
      </c>
      <c r="E473" s="16">
        <v>0</v>
      </c>
      <c r="F473" s="16">
        <v>8</v>
      </c>
      <c r="G473" s="17">
        <f t="shared" si="99"/>
        <v>1.5783540022547914E-2</v>
      </c>
      <c r="H473" s="17">
        <f t="shared" si="100"/>
        <v>2.9079159935379646E-2</v>
      </c>
      <c r="I473" s="17" t="str">
        <f t="shared" si="101"/>
        <v/>
      </c>
      <c r="J473" s="17">
        <f t="shared" si="102"/>
        <v>8.2219938335046251E-3</v>
      </c>
      <c r="K473" s="17">
        <f t="shared" si="105"/>
        <v>-1</v>
      </c>
      <c r="L473" s="17">
        <f t="shared" si="106"/>
        <v>-0.55555555555555558</v>
      </c>
      <c r="M473" s="17">
        <f t="shared" si="103"/>
        <v>-1.5783540022547914E-2</v>
      </c>
      <c r="N473" s="21">
        <f t="shared" si="104"/>
        <v>-1.6155088852988692E-2</v>
      </c>
    </row>
    <row r="474" spans="1:14" x14ac:dyDescent="0.2">
      <c r="A474" s="15"/>
      <c r="B474" s="28" t="s">
        <v>440</v>
      </c>
      <c r="C474" s="25"/>
      <c r="D474" s="16"/>
      <c r="E474" s="16"/>
      <c r="F474" s="16"/>
      <c r="G474" s="17" t="str">
        <f t="shared" si="99"/>
        <v/>
      </c>
      <c r="H474" s="17" t="str">
        <f t="shared" si="100"/>
        <v/>
      </c>
      <c r="I474" s="17" t="str">
        <f t="shared" si="101"/>
        <v/>
      </c>
      <c r="J474" s="17" t="str">
        <f t="shared" si="102"/>
        <v/>
      </c>
      <c r="K474" s="17" t="str">
        <f t="shared" si="105"/>
        <v xml:space="preserve"> </v>
      </c>
      <c r="L474" s="17" t="str">
        <f t="shared" si="106"/>
        <v xml:space="preserve"> </v>
      </c>
      <c r="M474" s="17" t="str">
        <f t="shared" si="103"/>
        <v/>
      </c>
      <c r="N474" s="21" t="str">
        <f t="shared" si="104"/>
        <v/>
      </c>
    </row>
    <row r="475" spans="1:14" x14ac:dyDescent="0.2">
      <c r="A475" s="15"/>
      <c r="B475" s="28" t="s">
        <v>441</v>
      </c>
      <c r="C475" s="25"/>
      <c r="D475" s="16"/>
      <c r="E475" s="16"/>
      <c r="F475" s="16"/>
      <c r="G475" s="17" t="str">
        <f t="shared" si="99"/>
        <v/>
      </c>
      <c r="H475" s="17" t="str">
        <f t="shared" si="100"/>
        <v/>
      </c>
      <c r="I475" s="17" t="str">
        <f t="shared" si="101"/>
        <v/>
      </c>
      <c r="J475" s="17" t="str">
        <f t="shared" si="102"/>
        <v/>
      </c>
      <c r="K475" s="17" t="str">
        <f t="shared" si="105"/>
        <v xml:space="preserve"> </v>
      </c>
      <c r="L475" s="17" t="str">
        <f t="shared" si="106"/>
        <v xml:space="preserve"> </v>
      </c>
      <c r="M475" s="17" t="str">
        <f t="shared" si="103"/>
        <v/>
      </c>
      <c r="N475" s="21" t="str">
        <f t="shared" si="104"/>
        <v/>
      </c>
    </row>
    <row r="476" spans="1:14" x14ac:dyDescent="0.2">
      <c r="A476" s="15"/>
      <c r="B476" s="28" t="s">
        <v>442</v>
      </c>
      <c r="C476" s="25"/>
      <c r="D476" s="16"/>
      <c r="E476" s="16"/>
      <c r="F476" s="16"/>
      <c r="G476" s="17" t="str">
        <f t="shared" si="99"/>
        <v/>
      </c>
      <c r="H476" s="17" t="str">
        <f t="shared" si="100"/>
        <v/>
      </c>
      <c r="I476" s="17" t="str">
        <f t="shared" si="101"/>
        <v/>
      </c>
      <c r="J476" s="17" t="str">
        <f t="shared" si="102"/>
        <v/>
      </c>
      <c r="K476" s="17" t="str">
        <f t="shared" si="105"/>
        <v xml:space="preserve"> </v>
      </c>
      <c r="L476" s="17" t="str">
        <f t="shared" si="106"/>
        <v xml:space="preserve"> </v>
      </c>
      <c r="M476" s="17" t="str">
        <f t="shared" si="103"/>
        <v/>
      </c>
      <c r="N476" s="21" t="str">
        <f t="shared" si="104"/>
        <v/>
      </c>
    </row>
    <row r="477" spans="1:14" x14ac:dyDescent="0.2">
      <c r="A477" s="15"/>
      <c r="B477" s="28" t="s">
        <v>443</v>
      </c>
      <c r="C477" s="25"/>
      <c r="D477" s="16"/>
      <c r="E477" s="16"/>
      <c r="F477" s="16"/>
      <c r="G477" s="17" t="str">
        <f t="shared" si="99"/>
        <v/>
      </c>
      <c r="H477" s="17" t="str">
        <f t="shared" si="100"/>
        <v/>
      </c>
      <c r="I477" s="17" t="str">
        <f t="shared" si="101"/>
        <v/>
      </c>
      <c r="J477" s="17" t="str">
        <f t="shared" si="102"/>
        <v/>
      </c>
      <c r="K477" s="17" t="str">
        <f t="shared" si="105"/>
        <v xml:space="preserve"> </v>
      </c>
      <c r="L477" s="17" t="str">
        <f t="shared" si="106"/>
        <v xml:space="preserve"> </v>
      </c>
      <c r="M477" s="17" t="str">
        <f t="shared" si="103"/>
        <v/>
      </c>
      <c r="N477" s="21" t="str">
        <f t="shared" si="104"/>
        <v/>
      </c>
    </row>
    <row r="478" spans="1:14" x14ac:dyDescent="0.2">
      <c r="A478" s="15"/>
      <c r="B478" s="28" t="s">
        <v>444</v>
      </c>
      <c r="C478" s="25">
        <v>1</v>
      </c>
      <c r="D478" s="16">
        <v>0</v>
      </c>
      <c r="E478" s="16">
        <v>5</v>
      </c>
      <c r="F478" s="16">
        <v>24</v>
      </c>
      <c r="G478" s="17">
        <f t="shared" si="99"/>
        <v>1.1273957158962795E-3</v>
      </c>
      <c r="H478" s="17" t="str">
        <f t="shared" si="100"/>
        <v/>
      </c>
      <c r="I478" s="17">
        <f t="shared" si="101"/>
        <v>5.5991041433370659E-3</v>
      </c>
      <c r="J478" s="17">
        <f t="shared" si="102"/>
        <v>2.4665981500513873E-2</v>
      </c>
      <c r="K478" s="17">
        <f t="shared" si="105"/>
        <v>4</v>
      </c>
      <c r="L478" s="17">
        <f t="shared" si="106"/>
        <v>1</v>
      </c>
      <c r="M478" s="17">
        <f t="shared" si="103"/>
        <v>4.5095828635851182E-3</v>
      </c>
      <c r="N478" s="21" t="str">
        <f t="shared" si="104"/>
        <v/>
      </c>
    </row>
    <row r="479" spans="1:14" x14ac:dyDescent="0.2">
      <c r="A479" s="15"/>
      <c r="B479" s="28" t="s">
        <v>445</v>
      </c>
      <c r="C479" s="25"/>
      <c r="D479" s="16"/>
      <c r="E479" s="16"/>
      <c r="F479" s="16"/>
      <c r="G479" s="17" t="str">
        <f t="shared" si="99"/>
        <v/>
      </c>
      <c r="H479" s="17" t="str">
        <f t="shared" si="100"/>
        <v/>
      </c>
      <c r="I479" s="17" t="str">
        <f t="shared" si="101"/>
        <v/>
      </c>
      <c r="J479" s="17" t="str">
        <f t="shared" si="102"/>
        <v/>
      </c>
      <c r="K479" s="17" t="str">
        <f t="shared" si="105"/>
        <v xml:space="preserve"> </v>
      </c>
      <c r="L479" s="17" t="str">
        <f t="shared" si="106"/>
        <v xml:space="preserve"> </v>
      </c>
      <c r="M479" s="17" t="str">
        <f t="shared" si="103"/>
        <v/>
      </c>
      <c r="N479" s="21" t="str">
        <f t="shared" si="104"/>
        <v/>
      </c>
    </row>
    <row r="480" spans="1:14" x14ac:dyDescent="0.2">
      <c r="A480" s="15"/>
      <c r="B480" s="28" t="s">
        <v>446</v>
      </c>
      <c r="C480" s="25">
        <v>5</v>
      </c>
      <c r="D480" s="16">
        <v>2</v>
      </c>
      <c r="E480" s="16">
        <v>0</v>
      </c>
      <c r="F480" s="16">
        <v>1</v>
      </c>
      <c r="G480" s="17">
        <f t="shared" si="99"/>
        <v>5.6369785794813977E-3</v>
      </c>
      <c r="H480" s="17">
        <f t="shared" si="100"/>
        <v>3.2310177705977385E-3</v>
      </c>
      <c r="I480" s="17" t="str">
        <f t="shared" si="101"/>
        <v/>
      </c>
      <c r="J480" s="17">
        <f t="shared" si="102"/>
        <v>1.0277492291880781E-3</v>
      </c>
      <c r="K480" s="17">
        <f t="shared" si="105"/>
        <v>-1</v>
      </c>
      <c r="L480" s="17">
        <f t="shared" si="106"/>
        <v>-0.5</v>
      </c>
      <c r="M480" s="17">
        <f t="shared" si="103"/>
        <v>-5.6369785794813977E-3</v>
      </c>
      <c r="N480" s="21">
        <f t="shared" si="104"/>
        <v>-1.6155088852988692E-3</v>
      </c>
    </row>
    <row r="481" spans="1:14" ht="24" customHeight="1" x14ac:dyDescent="0.2">
      <c r="A481" s="15"/>
      <c r="B481" s="28" t="s">
        <v>447</v>
      </c>
      <c r="C481" s="25"/>
      <c r="D481" s="16"/>
      <c r="E481" s="16"/>
      <c r="F481" s="16"/>
      <c r="G481" s="17" t="str">
        <f t="shared" si="99"/>
        <v/>
      </c>
      <c r="H481" s="17" t="str">
        <f t="shared" si="100"/>
        <v/>
      </c>
      <c r="I481" s="17" t="str">
        <f t="shared" si="101"/>
        <v/>
      </c>
      <c r="J481" s="17" t="str">
        <f t="shared" si="102"/>
        <v/>
      </c>
      <c r="K481" s="17" t="str">
        <f t="shared" si="105"/>
        <v xml:space="preserve"> </v>
      </c>
      <c r="L481" s="17" t="str">
        <f t="shared" si="106"/>
        <v xml:space="preserve"> </v>
      </c>
      <c r="M481" s="17" t="str">
        <f t="shared" si="103"/>
        <v/>
      </c>
      <c r="N481" s="21" t="str">
        <f t="shared" si="104"/>
        <v/>
      </c>
    </row>
    <row r="482" spans="1:14" x14ac:dyDescent="0.2">
      <c r="A482" s="15"/>
      <c r="B482" s="28" t="s">
        <v>448</v>
      </c>
      <c r="C482" s="25"/>
      <c r="D482" s="16"/>
      <c r="E482" s="16"/>
      <c r="F482" s="16"/>
      <c r="G482" s="17" t="str">
        <f t="shared" si="99"/>
        <v/>
      </c>
      <c r="H482" s="17" t="str">
        <f t="shared" si="100"/>
        <v/>
      </c>
      <c r="I482" s="17" t="str">
        <f t="shared" si="101"/>
        <v/>
      </c>
      <c r="J482" s="17" t="str">
        <f t="shared" si="102"/>
        <v/>
      </c>
      <c r="K482" s="17" t="str">
        <f t="shared" si="105"/>
        <v xml:space="preserve"> </v>
      </c>
      <c r="L482" s="17" t="str">
        <f t="shared" si="106"/>
        <v xml:space="preserve"> </v>
      </c>
      <c r="M482" s="17" t="str">
        <f t="shared" si="103"/>
        <v/>
      </c>
      <c r="N482" s="21" t="str">
        <f t="shared" si="104"/>
        <v/>
      </c>
    </row>
    <row r="483" spans="1:14" x14ac:dyDescent="0.2">
      <c r="A483" s="15"/>
      <c r="B483" s="28" t="s">
        <v>449</v>
      </c>
      <c r="C483" s="25"/>
      <c r="D483" s="16"/>
      <c r="E483" s="16"/>
      <c r="F483" s="16"/>
      <c r="G483" s="17" t="str">
        <f t="shared" si="99"/>
        <v/>
      </c>
      <c r="H483" s="17" t="str">
        <f t="shared" si="100"/>
        <v/>
      </c>
      <c r="I483" s="17" t="str">
        <f t="shared" si="101"/>
        <v/>
      </c>
      <c r="J483" s="17" t="str">
        <f t="shared" si="102"/>
        <v/>
      </c>
      <c r="K483" s="17" t="str">
        <f t="shared" si="105"/>
        <v xml:space="preserve"> </v>
      </c>
      <c r="L483" s="17" t="str">
        <f t="shared" si="106"/>
        <v xml:space="preserve"> </v>
      </c>
      <c r="M483" s="17" t="str">
        <f t="shared" si="103"/>
        <v/>
      </c>
      <c r="N483" s="21" t="str">
        <f t="shared" si="104"/>
        <v/>
      </c>
    </row>
    <row r="484" spans="1:14" x14ac:dyDescent="0.2">
      <c r="A484" s="15"/>
      <c r="B484" s="28" t="s">
        <v>450</v>
      </c>
      <c r="C484" s="25">
        <v>0</v>
      </c>
      <c r="D484" s="16">
        <v>6</v>
      </c>
      <c r="E484" s="16">
        <v>0</v>
      </c>
      <c r="F484" s="16">
        <v>2</v>
      </c>
      <c r="G484" s="17" t="str">
        <f t="shared" si="99"/>
        <v/>
      </c>
      <c r="H484" s="17">
        <f t="shared" si="100"/>
        <v>9.6930533117932146E-3</v>
      </c>
      <c r="I484" s="17" t="str">
        <f t="shared" si="101"/>
        <v/>
      </c>
      <c r="J484" s="17">
        <f t="shared" si="102"/>
        <v>2.0554984583761563E-3</v>
      </c>
      <c r="K484" s="17" t="str">
        <f t="shared" si="105"/>
        <v xml:space="preserve"> </v>
      </c>
      <c r="L484" s="17">
        <f t="shared" si="106"/>
        <v>-0.66666666666666663</v>
      </c>
      <c r="M484" s="17" t="str">
        <f t="shared" si="103"/>
        <v/>
      </c>
      <c r="N484" s="21">
        <f t="shared" si="104"/>
        <v>-6.4620355411954761E-3</v>
      </c>
    </row>
    <row r="485" spans="1:14" x14ac:dyDescent="0.2">
      <c r="A485" s="15"/>
      <c r="B485" s="28" t="s">
        <v>451</v>
      </c>
      <c r="C485" s="25">
        <v>0</v>
      </c>
      <c r="D485" s="16">
        <v>1</v>
      </c>
      <c r="E485" s="16"/>
      <c r="F485" s="16"/>
      <c r="G485" s="17" t="str">
        <f t="shared" si="99"/>
        <v/>
      </c>
      <c r="H485" s="17">
        <f t="shared" si="100"/>
        <v>1.6155088852988692E-3</v>
      </c>
      <c r="I485" s="17" t="str">
        <f t="shared" si="101"/>
        <v/>
      </c>
      <c r="J485" s="17" t="str">
        <f t="shared" si="102"/>
        <v/>
      </c>
      <c r="K485" s="17" t="str">
        <f t="shared" si="105"/>
        <v xml:space="preserve"> </v>
      </c>
      <c r="L485" s="17">
        <f t="shared" si="106"/>
        <v>-1</v>
      </c>
      <c r="M485" s="17" t="str">
        <f t="shared" si="103"/>
        <v/>
      </c>
      <c r="N485" s="21">
        <f t="shared" si="104"/>
        <v>-1.6155088852988692E-3</v>
      </c>
    </row>
    <row r="486" spans="1:14" ht="25.5" x14ac:dyDescent="0.2">
      <c r="A486" s="15"/>
      <c r="B486" s="28" t="s">
        <v>452</v>
      </c>
      <c r="C486" s="25"/>
      <c r="D486" s="16"/>
      <c r="E486" s="16">
        <v>0</v>
      </c>
      <c r="F486" s="16">
        <v>1</v>
      </c>
      <c r="G486" s="17" t="str">
        <f t="shared" si="99"/>
        <v/>
      </c>
      <c r="H486" s="17" t="str">
        <f t="shared" si="100"/>
        <v/>
      </c>
      <c r="I486" s="17" t="str">
        <f t="shared" si="101"/>
        <v/>
      </c>
      <c r="J486" s="17">
        <f t="shared" si="102"/>
        <v>1.0277492291880781E-3</v>
      </c>
      <c r="K486" s="17" t="str">
        <f t="shared" si="105"/>
        <v xml:space="preserve"> </v>
      </c>
      <c r="L486" s="17">
        <f t="shared" si="106"/>
        <v>1</v>
      </c>
      <c r="M486" s="17" t="str">
        <f t="shared" si="103"/>
        <v/>
      </c>
      <c r="N486" s="21" t="str">
        <f t="shared" si="104"/>
        <v/>
      </c>
    </row>
    <row r="487" spans="1:14" ht="25.5" x14ac:dyDescent="0.2">
      <c r="A487" s="15"/>
      <c r="B487" s="28" t="s">
        <v>453</v>
      </c>
      <c r="C487" s="25"/>
      <c r="D487" s="16"/>
      <c r="E487" s="16"/>
      <c r="F487" s="16"/>
      <c r="G487" s="17" t="str">
        <f t="shared" si="99"/>
        <v/>
      </c>
      <c r="H487" s="17" t="str">
        <f t="shared" si="100"/>
        <v/>
      </c>
      <c r="I487" s="17" t="str">
        <f t="shared" si="101"/>
        <v/>
      </c>
      <c r="J487" s="17" t="str">
        <f t="shared" si="102"/>
        <v/>
      </c>
      <c r="K487" s="17" t="str">
        <f t="shared" si="105"/>
        <v xml:space="preserve"> </v>
      </c>
      <c r="L487" s="17" t="str">
        <f t="shared" si="106"/>
        <v xml:space="preserve"> </v>
      </c>
      <c r="M487" s="17" t="str">
        <f t="shared" si="103"/>
        <v/>
      </c>
      <c r="N487" s="21" t="str">
        <f t="shared" si="104"/>
        <v/>
      </c>
    </row>
    <row r="488" spans="1:14" ht="25.5" x14ac:dyDescent="0.2">
      <c r="A488" s="15"/>
      <c r="B488" s="28" t="s">
        <v>454</v>
      </c>
      <c r="C488" s="25"/>
      <c r="D488" s="16"/>
      <c r="E488" s="16"/>
      <c r="F488" s="16"/>
      <c r="G488" s="17" t="str">
        <f t="shared" si="99"/>
        <v/>
      </c>
      <c r="H488" s="17" t="str">
        <f t="shared" si="100"/>
        <v/>
      </c>
      <c r="I488" s="17" t="str">
        <f t="shared" si="101"/>
        <v/>
      </c>
      <c r="J488" s="17" t="str">
        <f t="shared" si="102"/>
        <v/>
      </c>
      <c r="K488" s="17" t="str">
        <f t="shared" si="105"/>
        <v xml:space="preserve"> </v>
      </c>
      <c r="L488" s="17" t="str">
        <f t="shared" si="106"/>
        <v xml:space="preserve"> </v>
      </c>
      <c r="M488" s="17" t="str">
        <f t="shared" si="103"/>
        <v/>
      </c>
      <c r="N488" s="21" t="str">
        <f t="shared" si="104"/>
        <v/>
      </c>
    </row>
    <row r="489" spans="1:14" x14ac:dyDescent="0.2">
      <c r="A489" s="15"/>
      <c r="B489" s="28" t="s">
        <v>455</v>
      </c>
      <c r="C489" s="25">
        <v>0</v>
      </c>
      <c r="D489" s="16">
        <v>1</v>
      </c>
      <c r="E489" s="16"/>
      <c r="F489" s="16"/>
      <c r="G489" s="17" t="str">
        <f t="shared" si="99"/>
        <v/>
      </c>
      <c r="H489" s="17">
        <f t="shared" si="100"/>
        <v>1.6155088852988692E-3</v>
      </c>
      <c r="I489" s="17" t="str">
        <f t="shared" si="101"/>
        <v/>
      </c>
      <c r="J489" s="17" t="str">
        <f t="shared" si="102"/>
        <v/>
      </c>
      <c r="K489" s="17" t="str">
        <f t="shared" si="105"/>
        <v xml:space="preserve"> </v>
      </c>
      <c r="L489" s="17">
        <f t="shared" si="106"/>
        <v>-1</v>
      </c>
      <c r="M489" s="17" t="str">
        <f t="shared" si="103"/>
        <v/>
      </c>
      <c r="N489" s="21">
        <f t="shared" si="104"/>
        <v>-1.6155088852988692E-3</v>
      </c>
    </row>
    <row r="490" spans="1:14" ht="25.5" x14ac:dyDescent="0.2">
      <c r="A490" s="15"/>
      <c r="B490" s="28" t="s">
        <v>456</v>
      </c>
      <c r="C490" s="25"/>
      <c r="D490" s="16"/>
      <c r="E490" s="16"/>
      <c r="F490" s="16"/>
      <c r="G490" s="17" t="str">
        <f t="shared" si="99"/>
        <v/>
      </c>
      <c r="H490" s="17" t="str">
        <f t="shared" si="100"/>
        <v/>
      </c>
      <c r="I490" s="17" t="str">
        <f t="shared" si="101"/>
        <v/>
      </c>
      <c r="J490" s="17" t="str">
        <f t="shared" si="102"/>
        <v/>
      </c>
      <c r="K490" s="17" t="str">
        <f t="shared" si="105"/>
        <v xml:space="preserve"> </v>
      </c>
      <c r="L490" s="17" t="str">
        <f t="shared" si="106"/>
        <v xml:space="preserve"> </v>
      </c>
      <c r="M490" s="17" t="str">
        <f t="shared" si="103"/>
        <v/>
      </c>
      <c r="N490" s="21" t="str">
        <f t="shared" si="104"/>
        <v/>
      </c>
    </row>
    <row r="491" spans="1:14" x14ac:dyDescent="0.2">
      <c r="A491" s="15"/>
      <c r="B491" s="28" t="s">
        <v>457</v>
      </c>
      <c r="C491" s="25"/>
      <c r="D491" s="16"/>
      <c r="E491" s="16">
        <v>0</v>
      </c>
      <c r="F491" s="16">
        <v>1</v>
      </c>
      <c r="G491" s="17" t="str">
        <f t="shared" si="99"/>
        <v/>
      </c>
      <c r="H491" s="17" t="str">
        <f t="shared" si="100"/>
        <v/>
      </c>
      <c r="I491" s="17" t="str">
        <f t="shared" si="101"/>
        <v/>
      </c>
      <c r="J491" s="17">
        <f t="shared" si="102"/>
        <v>1.0277492291880781E-3</v>
      </c>
      <c r="K491" s="17" t="str">
        <f t="shared" si="105"/>
        <v xml:space="preserve"> </v>
      </c>
      <c r="L491" s="17">
        <f t="shared" si="106"/>
        <v>1</v>
      </c>
      <c r="M491" s="17" t="str">
        <f t="shared" si="103"/>
        <v/>
      </c>
      <c r="N491" s="21" t="str">
        <f t="shared" si="104"/>
        <v/>
      </c>
    </row>
    <row r="492" spans="1:14" x14ac:dyDescent="0.2">
      <c r="A492" s="15"/>
      <c r="B492" s="28" t="s">
        <v>458</v>
      </c>
      <c r="C492" s="25"/>
      <c r="D492" s="16"/>
      <c r="E492" s="16"/>
      <c r="F492" s="16"/>
      <c r="G492" s="17" t="str">
        <f t="shared" si="99"/>
        <v/>
      </c>
      <c r="H492" s="17" t="str">
        <f t="shared" si="100"/>
        <v/>
      </c>
      <c r="I492" s="17" t="str">
        <f t="shared" si="101"/>
        <v/>
      </c>
      <c r="J492" s="17" t="str">
        <f t="shared" si="102"/>
        <v/>
      </c>
      <c r="K492" s="17" t="str">
        <f t="shared" si="105"/>
        <v xml:space="preserve"> </v>
      </c>
      <c r="L492" s="17" t="str">
        <f t="shared" si="106"/>
        <v xml:space="preserve"> </v>
      </c>
      <c r="M492" s="17" t="str">
        <f t="shared" si="103"/>
        <v/>
      </c>
      <c r="N492" s="21" t="str">
        <f t="shared" si="104"/>
        <v/>
      </c>
    </row>
    <row r="493" spans="1:14" x14ac:dyDescent="0.2">
      <c r="A493" s="15"/>
      <c r="B493" s="28" t="s">
        <v>459</v>
      </c>
      <c r="C493" s="25">
        <v>0</v>
      </c>
      <c r="D493" s="16">
        <v>5</v>
      </c>
      <c r="E493" s="16">
        <v>0</v>
      </c>
      <c r="F493" s="16">
        <v>3</v>
      </c>
      <c r="G493" s="17" t="str">
        <f t="shared" si="99"/>
        <v/>
      </c>
      <c r="H493" s="17">
        <f t="shared" si="100"/>
        <v>8.0775444264943458E-3</v>
      </c>
      <c r="I493" s="17" t="str">
        <f t="shared" si="101"/>
        <v/>
      </c>
      <c r="J493" s="17">
        <f t="shared" si="102"/>
        <v>3.0832476875642342E-3</v>
      </c>
      <c r="K493" s="17" t="str">
        <f t="shared" si="105"/>
        <v xml:space="preserve"> </v>
      </c>
      <c r="L493" s="17">
        <f t="shared" si="106"/>
        <v>-0.4</v>
      </c>
      <c r="M493" s="17" t="str">
        <f t="shared" si="103"/>
        <v/>
      </c>
      <c r="N493" s="21">
        <f t="shared" si="104"/>
        <v>-3.2310177705977385E-3</v>
      </c>
    </row>
    <row r="494" spans="1:14" x14ac:dyDescent="0.2">
      <c r="A494" s="15"/>
      <c r="B494" s="28" t="s">
        <v>460</v>
      </c>
      <c r="C494" s="25"/>
      <c r="D494" s="16"/>
      <c r="E494" s="16"/>
      <c r="F494" s="16"/>
      <c r="G494" s="17" t="str">
        <f t="shared" si="99"/>
        <v/>
      </c>
      <c r="H494" s="17" t="str">
        <f t="shared" si="100"/>
        <v/>
      </c>
      <c r="I494" s="17" t="str">
        <f t="shared" si="101"/>
        <v/>
      </c>
      <c r="J494" s="17" t="str">
        <f t="shared" si="102"/>
        <v/>
      </c>
      <c r="K494" s="17" t="str">
        <f t="shared" si="105"/>
        <v xml:space="preserve"> </v>
      </c>
      <c r="L494" s="17" t="str">
        <f t="shared" si="106"/>
        <v xml:space="preserve"> </v>
      </c>
      <c r="M494" s="17" t="str">
        <f t="shared" si="103"/>
        <v/>
      </c>
      <c r="N494" s="21" t="str">
        <f t="shared" si="104"/>
        <v/>
      </c>
    </row>
    <row r="495" spans="1:14" x14ac:dyDescent="0.2">
      <c r="A495" s="15"/>
      <c r="B495" s="28" t="s">
        <v>461</v>
      </c>
      <c r="C495" s="25">
        <v>0</v>
      </c>
      <c r="D495" s="16">
        <v>1</v>
      </c>
      <c r="E495" s="16"/>
      <c r="F495" s="16"/>
      <c r="G495" s="17" t="str">
        <f t="shared" si="99"/>
        <v/>
      </c>
      <c r="H495" s="17">
        <f t="shared" si="100"/>
        <v>1.6155088852988692E-3</v>
      </c>
      <c r="I495" s="17" t="str">
        <f t="shared" si="101"/>
        <v/>
      </c>
      <c r="J495" s="17" t="str">
        <f t="shared" si="102"/>
        <v/>
      </c>
      <c r="K495" s="17" t="str">
        <f t="shared" si="105"/>
        <v xml:space="preserve"> </v>
      </c>
      <c r="L495" s="17">
        <f t="shared" si="106"/>
        <v>-1</v>
      </c>
      <c r="M495" s="17" t="str">
        <f t="shared" si="103"/>
        <v/>
      </c>
      <c r="N495" s="21">
        <f t="shared" si="104"/>
        <v>-1.6155088852988692E-3</v>
      </c>
    </row>
    <row r="496" spans="1:14" x14ac:dyDescent="0.2">
      <c r="A496" s="15"/>
      <c r="B496" s="28" t="s">
        <v>462</v>
      </c>
      <c r="C496" s="25"/>
      <c r="D496" s="16"/>
      <c r="E496" s="16"/>
      <c r="F496" s="16"/>
      <c r="G496" s="17" t="str">
        <f t="shared" si="99"/>
        <v/>
      </c>
      <c r="H496" s="17" t="str">
        <f t="shared" si="100"/>
        <v/>
      </c>
      <c r="I496" s="17" t="str">
        <f t="shared" si="101"/>
        <v/>
      </c>
      <c r="J496" s="17" t="str">
        <f t="shared" si="102"/>
        <v/>
      </c>
      <c r="K496" s="17" t="str">
        <f t="shared" si="105"/>
        <v xml:space="preserve"> </v>
      </c>
      <c r="L496" s="17" t="str">
        <f t="shared" si="106"/>
        <v xml:space="preserve"> </v>
      </c>
      <c r="M496" s="17" t="str">
        <f t="shared" si="103"/>
        <v/>
      </c>
      <c r="N496" s="21" t="str">
        <f t="shared" si="104"/>
        <v/>
      </c>
    </row>
    <row r="497" spans="1:14" x14ac:dyDescent="0.2">
      <c r="A497" s="15"/>
      <c r="B497" s="28" t="s">
        <v>463</v>
      </c>
      <c r="C497" s="25"/>
      <c r="D497" s="16"/>
      <c r="E497" s="16"/>
      <c r="F497" s="16"/>
      <c r="G497" s="17" t="str">
        <f t="shared" si="99"/>
        <v/>
      </c>
      <c r="H497" s="17" t="str">
        <f t="shared" si="100"/>
        <v/>
      </c>
      <c r="I497" s="17" t="str">
        <f t="shared" si="101"/>
        <v/>
      </c>
      <c r="J497" s="17" t="str">
        <f t="shared" si="102"/>
        <v/>
      </c>
      <c r="K497" s="17" t="str">
        <f t="shared" si="105"/>
        <v xml:space="preserve"> </v>
      </c>
      <c r="L497" s="17" t="str">
        <f t="shared" si="106"/>
        <v xml:space="preserve"> </v>
      </c>
      <c r="M497" s="17" t="str">
        <f t="shared" si="103"/>
        <v/>
      </c>
      <c r="N497" s="21" t="str">
        <f t="shared" si="104"/>
        <v/>
      </c>
    </row>
    <row r="498" spans="1:14" x14ac:dyDescent="0.2">
      <c r="A498" s="15"/>
      <c r="B498" s="28" t="s">
        <v>464</v>
      </c>
      <c r="C498" s="25">
        <v>0</v>
      </c>
      <c r="D498" s="16">
        <v>2</v>
      </c>
      <c r="E498" s="16"/>
      <c r="F498" s="16"/>
      <c r="G498" s="17" t="str">
        <f t="shared" si="99"/>
        <v/>
      </c>
      <c r="H498" s="17">
        <f t="shared" si="100"/>
        <v>3.2310177705977385E-3</v>
      </c>
      <c r="I498" s="17" t="str">
        <f t="shared" si="101"/>
        <v/>
      </c>
      <c r="J498" s="17" t="str">
        <f t="shared" si="102"/>
        <v/>
      </c>
      <c r="K498" s="17" t="str">
        <f t="shared" si="105"/>
        <v xml:space="preserve"> </v>
      </c>
      <c r="L498" s="17">
        <f t="shared" si="106"/>
        <v>-1</v>
      </c>
      <c r="M498" s="17" t="str">
        <f t="shared" si="103"/>
        <v/>
      </c>
      <c r="N498" s="21">
        <f t="shared" si="104"/>
        <v>-3.2310177705977385E-3</v>
      </c>
    </row>
    <row r="499" spans="1:14" x14ac:dyDescent="0.2">
      <c r="A499" s="15"/>
      <c r="B499" s="28" t="s">
        <v>465</v>
      </c>
      <c r="C499" s="25">
        <v>0</v>
      </c>
      <c r="D499" s="16">
        <v>7</v>
      </c>
      <c r="E499" s="16">
        <v>1</v>
      </c>
      <c r="F499" s="16">
        <v>7</v>
      </c>
      <c r="G499" s="17" t="str">
        <f t="shared" ref="G499:G562" si="107">+IF(C499=0,"",C499/C$371)</f>
        <v/>
      </c>
      <c r="H499" s="17">
        <f t="shared" ref="H499:H562" si="108">+IF(D499=0,"",D499/D$371)</f>
        <v>1.1308562197092083E-2</v>
      </c>
      <c r="I499" s="17">
        <f t="shared" ref="I499:I562" si="109">+IF(E499=0,"",E499/E$371)</f>
        <v>1.1198208286674132E-3</v>
      </c>
      <c r="J499" s="17">
        <f t="shared" ref="J499:J562" si="110">+IF(F499=0,"",F499/F$371)</f>
        <v>7.1942446043165471E-3</v>
      </c>
      <c r="K499" s="17">
        <f t="shared" si="105"/>
        <v>1</v>
      </c>
      <c r="L499" s="17">
        <f t="shared" si="106"/>
        <v>0</v>
      </c>
      <c r="M499" s="17" t="str">
        <f t="shared" ref="M499:M562" si="111">+IF(OR(AND(G499=""),(K499="")),"",G499*K499)</f>
        <v/>
      </c>
      <c r="N499" s="21">
        <f t="shared" ref="N499:N562" si="112">+IF(OR(AND(H499=""),(L499="")),"",H499*L499)</f>
        <v>0</v>
      </c>
    </row>
    <row r="500" spans="1:14" x14ac:dyDescent="0.2">
      <c r="A500" s="15"/>
      <c r="B500" s="28" t="s">
        <v>466</v>
      </c>
      <c r="C500" s="25"/>
      <c r="D500" s="16"/>
      <c r="E500" s="16"/>
      <c r="F500" s="16"/>
      <c r="G500" s="17" t="str">
        <f t="shared" si="107"/>
        <v/>
      </c>
      <c r="H500" s="17" t="str">
        <f t="shared" si="108"/>
        <v/>
      </c>
      <c r="I500" s="17" t="str">
        <f t="shared" si="109"/>
        <v/>
      </c>
      <c r="J500" s="17" t="str">
        <f t="shared" si="110"/>
        <v/>
      </c>
      <c r="K500" s="17" t="str">
        <f t="shared" ref="K500:K563" si="113">+IF(AND(C500=0,E500=0)," ",IF(C500=0,1,IF(E500=0,-1,(E500-C500)/C500)))</f>
        <v xml:space="preserve"> </v>
      </c>
      <c r="L500" s="17" t="str">
        <f t="shared" ref="L500:L563" si="114">+IF(AND(D500=0,F500=0)," ",IF(D500=0,1,IF(F500=0,-1,(F500-D500)/D500)))</f>
        <v xml:space="preserve"> </v>
      </c>
      <c r="M500" s="17" t="str">
        <f t="shared" si="111"/>
        <v/>
      </c>
      <c r="N500" s="21" t="str">
        <f t="shared" si="112"/>
        <v/>
      </c>
    </row>
    <row r="501" spans="1:14" x14ac:dyDescent="0.2">
      <c r="A501" s="15"/>
      <c r="B501" s="28" t="s">
        <v>467</v>
      </c>
      <c r="C501" s="25"/>
      <c r="D501" s="16"/>
      <c r="E501" s="16"/>
      <c r="F501" s="16"/>
      <c r="G501" s="17" t="str">
        <f t="shared" si="107"/>
        <v/>
      </c>
      <c r="H501" s="17" t="str">
        <f t="shared" si="108"/>
        <v/>
      </c>
      <c r="I501" s="17" t="str">
        <f t="shared" si="109"/>
        <v/>
      </c>
      <c r="J501" s="17" t="str">
        <f t="shared" si="110"/>
        <v/>
      </c>
      <c r="K501" s="17" t="str">
        <f t="shared" si="113"/>
        <v xml:space="preserve"> </v>
      </c>
      <c r="L501" s="17" t="str">
        <f t="shared" si="114"/>
        <v xml:space="preserve"> </v>
      </c>
      <c r="M501" s="17" t="str">
        <f t="shared" si="111"/>
        <v/>
      </c>
      <c r="N501" s="21" t="str">
        <f t="shared" si="112"/>
        <v/>
      </c>
    </row>
    <row r="502" spans="1:14" x14ac:dyDescent="0.2">
      <c r="A502" s="15"/>
      <c r="B502" s="28" t="s">
        <v>468</v>
      </c>
      <c r="C502" s="25"/>
      <c r="D502" s="16"/>
      <c r="E502" s="16"/>
      <c r="F502" s="16"/>
      <c r="G502" s="17" t="str">
        <f t="shared" si="107"/>
        <v/>
      </c>
      <c r="H502" s="17" t="str">
        <f t="shared" si="108"/>
        <v/>
      </c>
      <c r="I502" s="17" t="str">
        <f t="shared" si="109"/>
        <v/>
      </c>
      <c r="J502" s="17" t="str">
        <f t="shared" si="110"/>
        <v/>
      </c>
      <c r="K502" s="17" t="str">
        <f t="shared" si="113"/>
        <v xml:space="preserve"> </v>
      </c>
      <c r="L502" s="17" t="str">
        <f t="shared" si="114"/>
        <v xml:space="preserve"> </v>
      </c>
      <c r="M502" s="17" t="str">
        <f t="shared" si="111"/>
        <v/>
      </c>
      <c r="N502" s="21" t="str">
        <f t="shared" si="112"/>
        <v/>
      </c>
    </row>
    <row r="503" spans="1:14" x14ac:dyDescent="0.2">
      <c r="A503" s="15"/>
      <c r="B503" s="28" t="s">
        <v>469</v>
      </c>
      <c r="C503" s="25"/>
      <c r="D503" s="16"/>
      <c r="E503" s="16"/>
      <c r="F503" s="16"/>
      <c r="G503" s="17" t="str">
        <f t="shared" si="107"/>
        <v/>
      </c>
      <c r="H503" s="17" t="str">
        <f t="shared" si="108"/>
        <v/>
      </c>
      <c r="I503" s="17" t="str">
        <f t="shared" si="109"/>
        <v/>
      </c>
      <c r="J503" s="17" t="str">
        <f t="shared" si="110"/>
        <v/>
      </c>
      <c r="K503" s="17" t="str">
        <f t="shared" si="113"/>
        <v xml:space="preserve"> </v>
      </c>
      <c r="L503" s="17" t="str">
        <f t="shared" si="114"/>
        <v xml:space="preserve"> </v>
      </c>
      <c r="M503" s="17" t="str">
        <f t="shared" si="111"/>
        <v/>
      </c>
      <c r="N503" s="21" t="str">
        <f t="shared" si="112"/>
        <v/>
      </c>
    </row>
    <row r="504" spans="1:14" x14ac:dyDescent="0.2">
      <c r="A504" s="15"/>
      <c r="B504" s="28" t="s">
        <v>470</v>
      </c>
      <c r="C504" s="25"/>
      <c r="D504" s="16"/>
      <c r="E504" s="16"/>
      <c r="F504" s="16"/>
      <c r="G504" s="17" t="str">
        <f t="shared" si="107"/>
        <v/>
      </c>
      <c r="H504" s="17" t="str">
        <f t="shared" si="108"/>
        <v/>
      </c>
      <c r="I504" s="17" t="str">
        <f t="shared" si="109"/>
        <v/>
      </c>
      <c r="J504" s="17" t="str">
        <f t="shared" si="110"/>
        <v/>
      </c>
      <c r="K504" s="17" t="str">
        <f t="shared" si="113"/>
        <v xml:space="preserve"> </v>
      </c>
      <c r="L504" s="17" t="str">
        <f t="shared" si="114"/>
        <v xml:space="preserve"> </v>
      </c>
      <c r="M504" s="17" t="str">
        <f t="shared" si="111"/>
        <v/>
      </c>
      <c r="N504" s="21" t="str">
        <f t="shared" si="112"/>
        <v/>
      </c>
    </row>
    <row r="505" spans="1:14" x14ac:dyDescent="0.2">
      <c r="A505" s="15"/>
      <c r="B505" s="28" t="s">
        <v>471</v>
      </c>
      <c r="C505" s="25"/>
      <c r="D505" s="16"/>
      <c r="E505" s="16"/>
      <c r="F505" s="16"/>
      <c r="G505" s="17" t="str">
        <f t="shared" si="107"/>
        <v/>
      </c>
      <c r="H505" s="17" t="str">
        <f t="shared" si="108"/>
        <v/>
      </c>
      <c r="I505" s="17" t="str">
        <f t="shared" si="109"/>
        <v/>
      </c>
      <c r="J505" s="17" t="str">
        <f t="shared" si="110"/>
        <v/>
      </c>
      <c r="K505" s="17" t="str">
        <f t="shared" si="113"/>
        <v xml:space="preserve"> </v>
      </c>
      <c r="L505" s="17" t="str">
        <f t="shared" si="114"/>
        <v xml:space="preserve"> </v>
      </c>
      <c r="M505" s="17" t="str">
        <f t="shared" si="111"/>
        <v/>
      </c>
      <c r="N505" s="21" t="str">
        <f t="shared" si="112"/>
        <v/>
      </c>
    </row>
    <row r="506" spans="1:14" x14ac:dyDescent="0.2">
      <c r="A506" s="15"/>
      <c r="B506" s="28" t="s">
        <v>472</v>
      </c>
      <c r="C506" s="25"/>
      <c r="D506" s="16"/>
      <c r="E506" s="16"/>
      <c r="F506" s="16"/>
      <c r="G506" s="17" t="str">
        <f t="shared" si="107"/>
        <v/>
      </c>
      <c r="H506" s="17" t="str">
        <f t="shared" si="108"/>
        <v/>
      </c>
      <c r="I506" s="17" t="str">
        <f t="shared" si="109"/>
        <v/>
      </c>
      <c r="J506" s="17" t="str">
        <f t="shared" si="110"/>
        <v/>
      </c>
      <c r="K506" s="17" t="str">
        <f t="shared" si="113"/>
        <v xml:space="preserve"> </v>
      </c>
      <c r="L506" s="17" t="str">
        <f t="shared" si="114"/>
        <v xml:space="preserve"> </v>
      </c>
      <c r="M506" s="17" t="str">
        <f t="shared" si="111"/>
        <v/>
      </c>
      <c r="N506" s="21" t="str">
        <f t="shared" si="112"/>
        <v/>
      </c>
    </row>
    <row r="507" spans="1:14" x14ac:dyDescent="0.2">
      <c r="A507" s="15"/>
      <c r="B507" s="28" t="s">
        <v>473</v>
      </c>
      <c r="C507" s="25">
        <v>0</v>
      </c>
      <c r="D507" s="16">
        <v>1</v>
      </c>
      <c r="E507" s="16">
        <v>0</v>
      </c>
      <c r="F507" s="16">
        <v>1</v>
      </c>
      <c r="G507" s="17" t="str">
        <f t="shared" si="107"/>
        <v/>
      </c>
      <c r="H507" s="17">
        <f t="shared" si="108"/>
        <v>1.6155088852988692E-3</v>
      </c>
      <c r="I507" s="17" t="str">
        <f t="shared" si="109"/>
        <v/>
      </c>
      <c r="J507" s="17">
        <f t="shared" si="110"/>
        <v>1.0277492291880781E-3</v>
      </c>
      <c r="K507" s="17" t="str">
        <f t="shared" si="113"/>
        <v xml:space="preserve"> </v>
      </c>
      <c r="L507" s="17">
        <f t="shared" si="114"/>
        <v>0</v>
      </c>
      <c r="M507" s="17" t="str">
        <f t="shared" si="111"/>
        <v/>
      </c>
      <c r="N507" s="21">
        <f t="shared" si="112"/>
        <v>0</v>
      </c>
    </row>
    <row r="508" spans="1:14" ht="25.5" x14ac:dyDescent="0.2">
      <c r="A508" s="15"/>
      <c r="B508" s="28" t="s">
        <v>474</v>
      </c>
      <c r="C508" s="25"/>
      <c r="D508" s="16"/>
      <c r="E508" s="16"/>
      <c r="F508" s="16"/>
      <c r="G508" s="17" t="str">
        <f t="shared" si="107"/>
        <v/>
      </c>
      <c r="H508" s="17" t="str">
        <f t="shared" si="108"/>
        <v/>
      </c>
      <c r="I508" s="17" t="str">
        <f t="shared" si="109"/>
        <v/>
      </c>
      <c r="J508" s="17" t="str">
        <f t="shared" si="110"/>
        <v/>
      </c>
      <c r="K508" s="17" t="str">
        <f t="shared" si="113"/>
        <v xml:space="preserve"> </v>
      </c>
      <c r="L508" s="17" t="str">
        <f t="shared" si="114"/>
        <v xml:space="preserve"> </v>
      </c>
      <c r="M508" s="17" t="str">
        <f t="shared" si="111"/>
        <v/>
      </c>
      <c r="N508" s="21" t="str">
        <f t="shared" si="112"/>
        <v/>
      </c>
    </row>
    <row r="509" spans="1:14" x14ac:dyDescent="0.2">
      <c r="A509" s="15"/>
      <c r="B509" s="28" t="s">
        <v>475</v>
      </c>
      <c r="C509" s="25"/>
      <c r="D509" s="16"/>
      <c r="E509" s="16"/>
      <c r="F509" s="16"/>
      <c r="G509" s="17" t="str">
        <f t="shared" si="107"/>
        <v/>
      </c>
      <c r="H509" s="17" t="str">
        <f t="shared" si="108"/>
        <v/>
      </c>
      <c r="I509" s="17" t="str">
        <f t="shared" si="109"/>
        <v/>
      </c>
      <c r="J509" s="17" t="str">
        <f t="shared" si="110"/>
        <v/>
      </c>
      <c r="K509" s="17" t="str">
        <f t="shared" si="113"/>
        <v xml:space="preserve"> </v>
      </c>
      <c r="L509" s="17" t="str">
        <f t="shared" si="114"/>
        <v xml:space="preserve"> </v>
      </c>
      <c r="M509" s="17" t="str">
        <f t="shared" si="111"/>
        <v/>
      </c>
      <c r="N509" s="21" t="str">
        <f t="shared" si="112"/>
        <v/>
      </c>
    </row>
    <row r="510" spans="1:14" x14ac:dyDescent="0.2">
      <c r="A510" s="15"/>
      <c r="B510" s="28" t="s">
        <v>476</v>
      </c>
      <c r="C510" s="25"/>
      <c r="D510" s="16"/>
      <c r="E510" s="16"/>
      <c r="F510" s="16"/>
      <c r="G510" s="17" t="str">
        <f t="shared" si="107"/>
        <v/>
      </c>
      <c r="H510" s="17" t="str">
        <f t="shared" si="108"/>
        <v/>
      </c>
      <c r="I510" s="17" t="str">
        <f t="shared" si="109"/>
        <v/>
      </c>
      <c r="J510" s="17" t="str">
        <f t="shared" si="110"/>
        <v/>
      </c>
      <c r="K510" s="17" t="str">
        <f t="shared" si="113"/>
        <v xml:space="preserve"> </v>
      </c>
      <c r="L510" s="17" t="str">
        <f t="shared" si="114"/>
        <v xml:space="preserve"> </v>
      </c>
      <c r="M510" s="17" t="str">
        <f t="shared" si="111"/>
        <v/>
      </c>
      <c r="N510" s="21" t="str">
        <f t="shared" si="112"/>
        <v/>
      </c>
    </row>
    <row r="511" spans="1:14" x14ac:dyDescent="0.2">
      <c r="A511" s="15"/>
      <c r="B511" s="28" t="s">
        <v>477</v>
      </c>
      <c r="C511" s="25">
        <v>0</v>
      </c>
      <c r="D511" s="16">
        <v>1</v>
      </c>
      <c r="E511" s="16"/>
      <c r="F511" s="16"/>
      <c r="G511" s="17" t="str">
        <f t="shared" si="107"/>
        <v/>
      </c>
      <c r="H511" s="17">
        <f t="shared" si="108"/>
        <v>1.6155088852988692E-3</v>
      </c>
      <c r="I511" s="17" t="str">
        <f t="shared" si="109"/>
        <v/>
      </c>
      <c r="J511" s="17" t="str">
        <f t="shared" si="110"/>
        <v/>
      </c>
      <c r="K511" s="17" t="str">
        <f t="shared" si="113"/>
        <v xml:space="preserve"> </v>
      </c>
      <c r="L511" s="17">
        <f t="shared" si="114"/>
        <v>-1</v>
      </c>
      <c r="M511" s="17" t="str">
        <f t="shared" si="111"/>
        <v/>
      </c>
      <c r="N511" s="21">
        <f t="shared" si="112"/>
        <v>-1.6155088852988692E-3</v>
      </c>
    </row>
    <row r="512" spans="1:14" x14ac:dyDescent="0.2">
      <c r="A512" s="15"/>
      <c r="B512" s="28" t="s">
        <v>478</v>
      </c>
      <c r="C512" s="25"/>
      <c r="D512" s="16"/>
      <c r="E512" s="16">
        <v>0</v>
      </c>
      <c r="F512" s="16">
        <v>2</v>
      </c>
      <c r="G512" s="17" t="str">
        <f t="shared" si="107"/>
        <v/>
      </c>
      <c r="H512" s="17" t="str">
        <f t="shared" si="108"/>
        <v/>
      </c>
      <c r="I512" s="17" t="str">
        <f t="shared" si="109"/>
        <v/>
      </c>
      <c r="J512" s="17">
        <f t="shared" si="110"/>
        <v>2.0554984583761563E-3</v>
      </c>
      <c r="K512" s="17" t="str">
        <f t="shared" si="113"/>
        <v xml:space="preserve"> </v>
      </c>
      <c r="L512" s="17">
        <f t="shared" si="114"/>
        <v>1</v>
      </c>
      <c r="M512" s="17" t="str">
        <f t="shared" si="111"/>
        <v/>
      </c>
      <c r="N512" s="21" t="str">
        <f t="shared" si="112"/>
        <v/>
      </c>
    </row>
    <row r="513" spans="1:14" x14ac:dyDescent="0.2">
      <c r="A513" s="15"/>
      <c r="B513" s="28" t="s">
        <v>479</v>
      </c>
      <c r="C513" s="25"/>
      <c r="D513" s="16"/>
      <c r="E513" s="16"/>
      <c r="F513" s="16"/>
      <c r="G513" s="17" t="str">
        <f t="shared" si="107"/>
        <v/>
      </c>
      <c r="H513" s="17" t="str">
        <f t="shared" si="108"/>
        <v/>
      </c>
      <c r="I513" s="17" t="str">
        <f t="shared" si="109"/>
        <v/>
      </c>
      <c r="J513" s="17" t="str">
        <f t="shared" si="110"/>
        <v/>
      </c>
      <c r="K513" s="17" t="str">
        <f t="shared" si="113"/>
        <v xml:space="preserve"> </v>
      </c>
      <c r="L513" s="17" t="str">
        <f t="shared" si="114"/>
        <v xml:space="preserve"> </v>
      </c>
      <c r="M513" s="17" t="str">
        <f t="shared" si="111"/>
        <v/>
      </c>
      <c r="N513" s="21" t="str">
        <f t="shared" si="112"/>
        <v/>
      </c>
    </row>
    <row r="514" spans="1:14" x14ac:dyDescent="0.2">
      <c r="A514" s="15"/>
      <c r="B514" s="28" t="s">
        <v>480</v>
      </c>
      <c r="C514" s="25"/>
      <c r="D514" s="16"/>
      <c r="E514" s="16">
        <v>0</v>
      </c>
      <c r="F514" s="16">
        <v>20</v>
      </c>
      <c r="G514" s="17" t="str">
        <f t="shared" si="107"/>
        <v/>
      </c>
      <c r="H514" s="17" t="str">
        <f t="shared" si="108"/>
        <v/>
      </c>
      <c r="I514" s="17" t="str">
        <f t="shared" si="109"/>
        <v/>
      </c>
      <c r="J514" s="17">
        <f t="shared" si="110"/>
        <v>2.0554984583761562E-2</v>
      </c>
      <c r="K514" s="17" t="str">
        <f t="shared" si="113"/>
        <v xml:space="preserve"> </v>
      </c>
      <c r="L514" s="17">
        <f t="shared" si="114"/>
        <v>1</v>
      </c>
      <c r="M514" s="17" t="str">
        <f t="shared" si="111"/>
        <v/>
      </c>
      <c r="N514" s="21" t="str">
        <f t="shared" si="112"/>
        <v/>
      </c>
    </row>
    <row r="515" spans="1:14" x14ac:dyDescent="0.2">
      <c r="A515" s="15"/>
      <c r="B515" s="28" t="s">
        <v>481</v>
      </c>
      <c r="C515" s="25"/>
      <c r="D515" s="16"/>
      <c r="E515" s="16"/>
      <c r="F515" s="16"/>
      <c r="G515" s="17" t="str">
        <f t="shared" si="107"/>
        <v/>
      </c>
      <c r="H515" s="17" t="str">
        <f t="shared" si="108"/>
        <v/>
      </c>
      <c r="I515" s="17" t="str">
        <f t="shared" si="109"/>
        <v/>
      </c>
      <c r="J515" s="17" t="str">
        <f t="shared" si="110"/>
        <v/>
      </c>
      <c r="K515" s="17" t="str">
        <f t="shared" si="113"/>
        <v xml:space="preserve"> </v>
      </c>
      <c r="L515" s="17" t="str">
        <f t="shared" si="114"/>
        <v xml:space="preserve"> </v>
      </c>
      <c r="M515" s="17" t="str">
        <f t="shared" si="111"/>
        <v/>
      </c>
      <c r="N515" s="21" t="str">
        <f t="shared" si="112"/>
        <v/>
      </c>
    </row>
    <row r="516" spans="1:14" x14ac:dyDescent="0.2">
      <c r="A516" s="15"/>
      <c r="B516" s="28" t="s">
        <v>482</v>
      </c>
      <c r="C516" s="25"/>
      <c r="D516" s="16"/>
      <c r="E516" s="16"/>
      <c r="F516" s="16"/>
      <c r="G516" s="17" t="str">
        <f t="shared" si="107"/>
        <v/>
      </c>
      <c r="H516" s="17" t="str">
        <f t="shared" si="108"/>
        <v/>
      </c>
      <c r="I516" s="17" t="str">
        <f t="shared" si="109"/>
        <v/>
      </c>
      <c r="J516" s="17" t="str">
        <f t="shared" si="110"/>
        <v/>
      </c>
      <c r="K516" s="17" t="str">
        <f t="shared" si="113"/>
        <v xml:space="preserve"> </v>
      </c>
      <c r="L516" s="17" t="str">
        <f t="shared" si="114"/>
        <v xml:space="preserve"> </v>
      </c>
      <c r="M516" s="17" t="str">
        <f t="shared" si="111"/>
        <v/>
      </c>
      <c r="N516" s="21" t="str">
        <f t="shared" si="112"/>
        <v/>
      </c>
    </row>
    <row r="517" spans="1:14" x14ac:dyDescent="0.2">
      <c r="A517" s="15"/>
      <c r="B517" s="28" t="s">
        <v>483</v>
      </c>
      <c r="C517" s="25"/>
      <c r="D517" s="16"/>
      <c r="E517" s="16"/>
      <c r="F517" s="16"/>
      <c r="G517" s="17" t="str">
        <f t="shared" si="107"/>
        <v/>
      </c>
      <c r="H517" s="17" t="str">
        <f t="shared" si="108"/>
        <v/>
      </c>
      <c r="I517" s="17" t="str">
        <f t="shared" si="109"/>
        <v/>
      </c>
      <c r="J517" s="17" t="str">
        <f t="shared" si="110"/>
        <v/>
      </c>
      <c r="K517" s="17" t="str">
        <f t="shared" si="113"/>
        <v xml:space="preserve"> </v>
      </c>
      <c r="L517" s="17" t="str">
        <f t="shared" si="114"/>
        <v xml:space="preserve"> </v>
      </c>
      <c r="M517" s="17" t="str">
        <f t="shared" si="111"/>
        <v/>
      </c>
      <c r="N517" s="21" t="str">
        <f t="shared" si="112"/>
        <v/>
      </c>
    </row>
    <row r="518" spans="1:14" x14ac:dyDescent="0.2">
      <c r="A518" s="15"/>
      <c r="B518" s="28" t="s">
        <v>484</v>
      </c>
      <c r="C518" s="25">
        <v>0</v>
      </c>
      <c r="D518" s="16">
        <v>2</v>
      </c>
      <c r="E518" s="16">
        <v>0</v>
      </c>
      <c r="F518" s="16">
        <v>1</v>
      </c>
      <c r="G518" s="17" t="str">
        <f t="shared" si="107"/>
        <v/>
      </c>
      <c r="H518" s="17">
        <f t="shared" si="108"/>
        <v>3.2310177705977385E-3</v>
      </c>
      <c r="I518" s="17" t="str">
        <f t="shared" si="109"/>
        <v/>
      </c>
      <c r="J518" s="17">
        <f t="shared" si="110"/>
        <v>1.0277492291880781E-3</v>
      </c>
      <c r="K518" s="17" t="str">
        <f t="shared" si="113"/>
        <v xml:space="preserve"> </v>
      </c>
      <c r="L518" s="17">
        <f t="shared" si="114"/>
        <v>-0.5</v>
      </c>
      <c r="M518" s="17" t="str">
        <f t="shared" si="111"/>
        <v/>
      </c>
      <c r="N518" s="21">
        <f t="shared" si="112"/>
        <v>-1.6155088852988692E-3</v>
      </c>
    </row>
    <row r="519" spans="1:14" ht="22.5" customHeight="1" x14ac:dyDescent="0.2">
      <c r="A519" s="15"/>
      <c r="B519" s="28" t="s">
        <v>485</v>
      </c>
      <c r="C519" s="25"/>
      <c r="D519" s="16"/>
      <c r="E519" s="16"/>
      <c r="F519" s="16"/>
      <c r="G519" s="17" t="str">
        <f t="shared" si="107"/>
        <v/>
      </c>
      <c r="H519" s="17" t="str">
        <f t="shared" si="108"/>
        <v/>
      </c>
      <c r="I519" s="17" t="str">
        <f t="shared" si="109"/>
        <v/>
      </c>
      <c r="J519" s="17" t="str">
        <f t="shared" si="110"/>
        <v/>
      </c>
      <c r="K519" s="17" t="str">
        <f t="shared" si="113"/>
        <v xml:space="preserve"> </v>
      </c>
      <c r="L519" s="17" t="str">
        <f t="shared" si="114"/>
        <v xml:space="preserve"> </v>
      </c>
      <c r="M519" s="17" t="str">
        <f t="shared" si="111"/>
        <v/>
      </c>
      <c r="N519" s="21" t="str">
        <f t="shared" si="112"/>
        <v/>
      </c>
    </row>
    <row r="520" spans="1:14" ht="25.5" x14ac:dyDescent="0.2">
      <c r="A520" s="15"/>
      <c r="B520" s="28" t="s">
        <v>486</v>
      </c>
      <c r="C520" s="25"/>
      <c r="D520" s="16"/>
      <c r="E520" s="16"/>
      <c r="F520" s="16"/>
      <c r="G520" s="17" t="str">
        <f t="shared" si="107"/>
        <v/>
      </c>
      <c r="H520" s="17" t="str">
        <f t="shared" si="108"/>
        <v/>
      </c>
      <c r="I520" s="17" t="str">
        <f t="shared" si="109"/>
        <v/>
      </c>
      <c r="J520" s="17" t="str">
        <f t="shared" si="110"/>
        <v/>
      </c>
      <c r="K520" s="17" t="str">
        <f t="shared" si="113"/>
        <v xml:space="preserve"> </v>
      </c>
      <c r="L520" s="17" t="str">
        <f t="shared" si="114"/>
        <v xml:space="preserve"> </v>
      </c>
      <c r="M520" s="17" t="str">
        <f t="shared" si="111"/>
        <v/>
      </c>
      <c r="N520" s="21" t="str">
        <f t="shared" si="112"/>
        <v/>
      </c>
    </row>
    <row r="521" spans="1:14" x14ac:dyDescent="0.2">
      <c r="A521" s="15"/>
      <c r="B521" s="28" t="s">
        <v>487</v>
      </c>
      <c r="C521" s="25"/>
      <c r="D521" s="16"/>
      <c r="E521" s="16"/>
      <c r="F521" s="16"/>
      <c r="G521" s="17" t="str">
        <f t="shared" si="107"/>
        <v/>
      </c>
      <c r="H521" s="17" t="str">
        <f t="shared" si="108"/>
        <v/>
      </c>
      <c r="I521" s="17" t="str">
        <f t="shared" si="109"/>
        <v/>
      </c>
      <c r="J521" s="17" t="str">
        <f t="shared" si="110"/>
        <v/>
      </c>
      <c r="K521" s="17" t="str">
        <f t="shared" si="113"/>
        <v xml:space="preserve"> </v>
      </c>
      <c r="L521" s="17" t="str">
        <f t="shared" si="114"/>
        <v xml:space="preserve"> </v>
      </c>
      <c r="M521" s="17" t="str">
        <f t="shared" si="111"/>
        <v/>
      </c>
      <c r="N521" s="21" t="str">
        <f t="shared" si="112"/>
        <v/>
      </c>
    </row>
    <row r="522" spans="1:14" ht="25.5" x14ac:dyDescent="0.2">
      <c r="A522" s="15"/>
      <c r="B522" s="28" t="s">
        <v>488</v>
      </c>
      <c r="C522" s="25"/>
      <c r="D522" s="16"/>
      <c r="E522" s="16"/>
      <c r="F522" s="16"/>
      <c r="G522" s="17" t="str">
        <f t="shared" si="107"/>
        <v/>
      </c>
      <c r="H522" s="17" t="str">
        <f t="shared" si="108"/>
        <v/>
      </c>
      <c r="I522" s="17" t="str">
        <f t="shared" si="109"/>
        <v/>
      </c>
      <c r="J522" s="17" t="str">
        <f t="shared" si="110"/>
        <v/>
      </c>
      <c r="K522" s="17" t="str">
        <f t="shared" si="113"/>
        <v xml:space="preserve"> </v>
      </c>
      <c r="L522" s="17" t="str">
        <f t="shared" si="114"/>
        <v xml:space="preserve"> </v>
      </c>
      <c r="M522" s="17" t="str">
        <f t="shared" si="111"/>
        <v/>
      </c>
      <c r="N522" s="21" t="str">
        <f t="shared" si="112"/>
        <v/>
      </c>
    </row>
    <row r="523" spans="1:14" x14ac:dyDescent="0.2">
      <c r="A523" s="15"/>
      <c r="B523" s="28" t="s">
        <v>489</v>
      </c>
      <c r="C523" s="25"/>
      <c r="D523" s="16"/>
      <c r="E523" s="16">
        <v>0</v>
      </c>
      <c r="F523" s="16">
        <v>2</v>
      </c>
      <c r="G523" s="17" t="str">
        <f t="shared" si="107"/>
        <v/>
      </c>
      <c r="H523" s="17" t="str">
        <f t="shared" si="108"/>
        <v/>
      </c>
      <c r="I523" s="17" t="str">
        <f t="shared" si="109"/>
        <v/>
      </c>
      <c r="J523" s="17">
        <f t="shared" si="110"/>
        <v>2.0554984583761563E-3</v>
      </c>
      <c r="K523" s="17" t="str">
        <f t="shared" si="113"/>
        <v xml:space="preserve"> </v>
      </c>
      <c r="L523" s="17">
        <f t="shared" si="114"/>
        <v>1</v>
      </c>
      <c r="M523" s="17" t="str">
        <f t="shared" si="111"/>
        <v/>
      </c>
      <c r="N523" s="21" t="str">
        <f t="shared" si="112"/>
        <v/>
      </c>
    </row>
    <row r="524" spans="1:14" ht="25.5" x14ac:dyDescent="0.2">
      <c r="A524" s="15"/>
      <c r="B524" s="28" t="s">
        <v>490</v>
      </c>
      <c r="C524" s="25"/>
      <c r="D524" s="16"/>
      <c r="E524" s="16"/>
      <c r="F524" s="16"/>
      <c r="G524" s="17" t="str">
        <f t="shared" si="107"/>
        <v/>
      </c>
      <c r="H524" s="17" t="str">
        <f t="shared" si="108"/>
        <v/>
      </c>
      <c r="I524" s="17" t="str">
        <f t="shared" si="109"/>
        <v/>
      </c>
      <c r="J524" s="17" t="str">
        <f t="shared" si="110"/>
        <v/>
      </c>
      <c r="K524" s="17" t="str">
        <f t="shared" si="113"/>
        <v xml:space="preserve"> </v>
      </c>
      <c r="L524" s="17" t="str">
        <f t="shared" si="114"/>
        <v xml:space="preserve"> </v>
      </c>
      <c r="M524" s="17" t="str">
        <f t="shared" si="111"/>
        <v/>
      </c>
      <c r="N524" s="21" t="str">
        <f t="shared" si="112"/>
        <v/>
      </c>
    </row>
    <row r="525" spans="1:14" x14ac:dyDescent="0.2">
      <c r="A525" s="15"/>
      <c r="B525" s="28" t="s">
        <v>491</v>
      </c>
      <c r="C525" s="25">
        <v>1</v>
      </c>
      <c r="D525" s="16">
        <v>0</v>
      </c>
      <c r="E525" s="16">
        <v>0</v>
      </c>
      <c r="F525" s="16">
        <v>4</v>
      </c>
      <c r="G525" s="17">
        <f t="shared" si="107"/>
        <v>1.1273957158962795E-3</v>
      </c>
      <c r="H525" s="17" t="str">
        <f t="shared" si="108"/>
        <v/>
      </c>
      <c r="I525" s="17" t="str">
        <f t="shared" si="109"/>
        <v/>
      </c>
      <c r="J525" s="17">
        <f t="shared" si="110"/>
        <v>4.1109969167523125E-3</v>
      </c>
      <c r="K525" s="17">
        <f t="shared" si="113"/>
        <v>-1</v>
      </c>
      <c r="L525" s="17">
        <f t="shared" si="114"/>
        <v>1</v>
      </c>
      <c r="M525" s="17">
        <f t="shared" si="111"/>
        <v>-1.1273957158962795E-3</v>
      </c>
      <c r="N525" s="21" t="str">
        <f t="shared" si="112"/>
        <v/>
      </c>
    </row>
    <row r="526" spans="1:14" ht="25.5" x14ac:dyDescent="0.2">
      <c r="A526" s="15"/>
      <c r="B526" s="28" t="s">
        <v>492</v>
      </c>
      <c r="C526" s="25"/>
      <c r="D526" s="16"/>
      <c r="E526" s="16"/>
      <c r="F526" s="16"/>
      <c r="G526" s="17" t="str">
        <f t="shared" si="107"/>
        <v/>
      </c>
      <c r="H526" s="17" t="str">
        <f t="shared" si="108"/>
        <v/>
      </c>
      <c r="I526" s="17" t="str">
        <f t="shared" si="109"/>
        <v/>
      </c>
      <c r="J526" s="17" t="str">
        <f t="shared" si="110"/>
        <v/>
      </c>
      <c r="K526" s="17" t="str">
        <f t="shared" si="113"/>
        <v xml:space="preserve"> </v>
      </c>
      <c r="L526" s="17" t="str">
        <f t="shared" si="114"/>
        <v xml:space="preserve"> </v>
      </c>
      <c r="M526" s="17" t="str">
        <f t="shared" si="111"/>
        <v/>
      </c>
      <c r="N526" s="21" t="str">
        <f t="shared" si="112"/>
        <v/>
      </c>
    </row>
    <row r="527" spans="1:14" ht="25.5" x14ac:dyDescent="0.2">
      <c r="A527" s="15"/>
      <c r="B527" s="28" t="s">
        <v>493</v>
      </c>
      <c r="C527" s="25"/>
      <c r="D527" s="16"/>
      <c r="E527" s="16"/>
      <c r="F527" s="16"/>
      <c r="G527" s="17" t="str">
        <f t="shared" si="107"/>
        <v/>
      </c>
      <c r="H527" s="17" t="str">
        <f t="shared" si="108"/>
        <v/>
      </c>
      <c r="I527" s="17" t="str">
        <f t="shared" si="109"/>
        <v/>
      </c>
      <c r="J527" s="17" t="str">
        <f t="shared" si="110"/>
        <v/>
      </c>
      <c r="K527" s="17" t="str">
        <f t="shared" si="113"/>
        <v xml:space="preserve"> </v>
      </c>
      <c r="L527" s="17" t="str">
        <f t="shared" si="114"/>
        <v xml:space="preserve"> </v>
      </c>
      <c r="M527" s="17" t="str">
        <f t="shared" si="111"/>
        <v/>
      </c>
      <c r="N527" s="21" t="str">
        <f t="shared" si="112"/>
        <v/>
      </c>
    </row>
    <row r="528" spans="1:14" x14ac:dyDescent="0.2">
      <c r="A528" s="15"/>
      <c r="B528" s="28" t="s">
        <v>494</v>
      </c>
      <c r="C528" s="25"/>
      <c r="D528" s="16"/>
      <c r="E528" s="16"/>
      <c r="F528" s="16"/>
      <c r="G528" s="17" t="str">
        <f t="shared" si="107"/>
        <v/>
      </c>
      <c r="H528" s="17" t="str">
        <f t="shared" si="108"/>
        <v/>
      </c>
      <c r="I528" s="17" t="str">
        <f t="shared" si="109"/>
        <v/>
      </c>
      <c r="J528" s="17" t="str">
        <f t="shared" si="110"/>
        <v/>
      </c>
      <c r="K528" s="17" t="str">
        <f t="shared" si="113"/>
        <v xml:space="preserve"> </v>
      </c>
      <c r="L528" s="17" t="str">
        <f t="shared" si="114"/>
        <v xml:space="preserve"> </v>
      </c>
      <c r="M528" s="17" t="str">
        <f t="shared" si="111"/>
        <v/>
      </c>
      <c r="N528" s="21" t="str">
        <f t="shared" si="112"/>
        <v/>
      </c>
    </row>
    <row r="529" spans="1:14" x14ac:dyDescent="0.2">
      <c r="A529" s="15"/>
      <c r="B529" s="28" t="s">
        <v>495</v>
      </c>
      <c r="C529" s="25"/>
      <c r="D529" s="16"/>
      <c r="E529" s="16"/>
      <c r="F529" s="16"/>
      <c r="G529" s="17" t="str">
        <f t="shared" si="107"/>
        <v/>
      </c>
      <c r="H529" s="17" t="str">
        <f t="shared" si="108"/>
        <v/>
      </c>
      <c r="I529" s="17" t="str">
        <f t="shared" si="109"/>
        <v/>
      </c>
      <c r="J529" s="17" t="str">
        <f t="shared" si="110"/>
        <v/>
      </c>
      <c r="K529" s="17" t="str">
        <f t="shared" si="113"/>
        <v xml:space="preserve"> </v>
      </c>
      <c r="L529" s="17" t="str">
        <f t="shared" si="114"/>
        <v xml:space="preserve"> </v>
      </c>
      <c r="M529" s="17" t="str">
        <f t="shared" si="111"/>
        <v/>
      </c>
      <c r="N529" s="21" t="str">
        <f t="shared" si="112"/>
        <v/>
      </c>
    </row>
    <row r="530" spans="1:14" ht="25.5" x14ac:dyDescent="0.2">
      <c r="A530" s="15"/>
      <c r="B530" s="28" t="s">
        <v>496</v>
      </c>
      <c r="C530" s="25"/>
      <c r="D530" s="16"/>
      <c r="E530" s="16"/>
      <c r="F530" s="16"/>
      <c r="G530" s="17" t="str">
        <f t="shared" si="107"/>
        <v/>
      </c>
      <c r="H530" s="17" t="str">
        <f t="shared" si="108"/>
        <v/>
      </c>
      <c r="I530" s="17" t="str">
        <f t="shared" si="109"/>
        <v/>
      </c>
      <c r="J530" s="17" t="str">
        <f t="shared" si="110"/>
        <v/>
      </c>
      <c r="K530" s="17" t="str">
        <f t="shared" si="113"/>
        <v xml:space="preserve"> </v>
      </c>
      <c r="L530" s="17" t="str">
        <f t="shared" si="114"/>
        <v xml:space="preserve"> </v>
      </c>
      <c r="M530" s="17" t="str">
        <f t="shared" si="111"/>
        <v/>
      </c>
      <c r="N530" s="21" t="str">
        <f t="shared" si="112"/>
        <v/>
      </c>
    </row>
    <row r="531" spans="1:14" ht="25.5" x14ac:dyDescent="0.2">
      <c r="A531" s="15"/>
      <c r="B531" s="28" t="s">
        <v>497</v>
      </c>
      <c r="C531" s="25"/>
      <c r="D531" s="16"/>
      <c r="E531" s="16"/>
      <c r="F531" s="16"/>
      <c r="G531" s="17" t="str">
        <f t="shared" si="107"/>
        <v/>
      </c>
      <c r="H531" s="17" t="str">
        <f t="shared" si="108"/>
        <v/>
      </c>
      <c r="I531" s="17" t="str">
        <f t="shared" si="109"/>
        <v/>
      </c>
      <c r="J531" s="17" t="str">
        <f t="shared" si="110"/>
        <v/>
      </c>
      <c r="K531" s="17" t="str">
        <f t="shared" si="113"/>
        <v xml:space="preserve"> </v>
      </c>
      <c r="L531" s="17" t="str">
        <f t="shared" si="114"/>
        <v xml:space="preserve"> </v>
      </c>
      <c r="M531" s="17" t="str">
        <f t="shared" si="111"/>
        <v/>
      </c>
      <c r="N531" s="21" t="str">
        <f t="shared" si="112"/>
        <v/>
      </c>
    </row>
    <row r="532" spans="1:14" ht="23.25" customHeight="1" x14ac:dyDescent="0.2">
      <c r="A532" s="15"/>
      <c r="B532" s="28" t="s">
        <v>498</v>
      </c>
      <c r="C532" s="25"/>
      <c r="D532" s="16"/>
      <c r="E532" s="16"/>
      <c r="F532" s="16"/>
      <c r="G532" s="17" t="str">
        <f t="shared" si="107"/>
        <v/>
      </c>
      <c r="H532" s="17" t="str">
        <f t="shared" si="108"/>
        <v/>
      </c>
      <c r="I532" s="17" t="str">
        <f t="shared" si="109"/>
        <v/>
      </c>
      <c r="J532" s="17" t="str">
        <f t="shared" si="110"/>
        <v/>
      </c>
      <c r="K532" s="17" t="str">
        <f t="shared" si="113"/>
        <v xml:space="preserve"> </v>
      </c>
      <c r="L532" s="17" t="str">
        <f t="shared" si="114"/>
        <v xml:space="preserve"> </v>
      </c>
      <c r="M532" s="17" t="str">
        <f t="shared" si="111"/>
        <v/>
      </c>
      <c r="N532" s="21" t="str">
        <f t="shared" si="112"/>
        <v/>
      </c>
    </row>
    <row r="533" spans="1:14" ht="25.5" x14ac:dyDescent="0.2">
      <c r="A533" s="15"/>
      <c r="B533" s="28" t="s">
        <v>499</v>
      </c>
      <c r="C533" s="25"/>
      <c r="D533" s="16"/>
      <c r="E533" s="16"/>
      <c r="F533" s="16"/>
      <c r="G533" s="17" t="str">
        <f t="shared" si="107"/>
        <v/>
      </c>
      <c r="H533" s="17" t="str">
        <f t="shared" si="108"/>
        <v/>
      </c>
      <c r="I533" s="17" t="str">
        <f t="shared" si="109"/>
        <v/>
      </c>
      <c r="J533" s="17" t="str">
        <f t="shared" si="110"/>
        <v/>
      </c>
      <c r="K533" s="17" t="str">
        <f t="shared" si="113"/>
        <v xml:space="preserve"> </v>
      </c>
      <c r="L533" s="17" t="str">
        <f t="shared" si="114"/>
        <v xml:space="preserve"> </v>
      </c>
      <c r="M533" s="17" t="str">
        <f t="shared" si="111"/>
        <v/>
      </c>
      <c r="N533" s="21" t="str">
        <f t="shared" si="112"/>
        <v/>
      </c>
    </row>
    <row r="534" spans="1:14" ht="25.5" x14ac:dyDescent="0.2">
      <c r="A534" s="15"/>
      <c r="B534" s="28" t="s">
        <v>500</v>
      </c>
      <c r="C534" s="25"/>
      <c r="D534" s="16"/>
      <c r="E534" s="16"/>
      <c r="F534" s="16"/>
      <c r="G534" s="17" t="str">
        <f t="shared" si="107"/>
        <v/>
      </c>
      <c r="H534" s="17" t="str">
        <f t="shared" si="108"/>
        <v/>
      </c>
      <c r="I534" s="17" t="str">
        <f t="shared" si="109"/>
        <v/>
      </c>
      <c r="J534" s="17" t="str">
        <f t="shared" si="110"/>
        <v/>
      </c>
      <c r="K534" s="17" t="str">
        <f t="shared" si="113"/>
        <v xml:space="preserve"> </v>
      </c>
      <c r="L534" s="17" t="str">
        <f t="shared" si="114"/>
        <v xml:space="preserve"> </v>
      </c>
      <c r="M534" s="17" t="str">
        <f t="shared" si="111"/>
        <v/>
      </c>
      <c r="N534" s="21" t="str">
        <f t="shared" si="112"/>
        <v/>
      </c>
    </row>
    <row r="535" spans="1:14" ht="25.5" x14ac:dyDescent="0.2">
      <c r="A535" s="15"/>
      <c r="B535" s="28" t="s">
        <v>501</v>
      </c>
      <c r="C535" s="25"/>
      <c r="D535" s="16"/>
      <c r="E535" s="16"/>
      <c r="F535" s="16"/>
      <c r="G535" s="17" t="str">
        <f t="shared" si="107"/>
        <v/>
      </c>
      <c r="H535" s="17" t="str">
        <f t="shared" si="108"/>
        <v/>
      </c>
      <c r="I535" s="17" t="str">
        <f t="shared" si="109"/>
        <v/>
      </c>
      <c r="J535" s="17" t="str">
        <f t="shared" si="110"/>
        <v/>
      </c>
      <c r="K535" s="17" t="str">
        <f t="shared" si="113"/>
        <v xml:space="preserve"> </v>
      </c>
      <c r="L535" s="17" t="str">
        <f t="shared" si="114"/>
        <v xml:space="preserve"> </v>
      </c>
      <c r="M535" s="17" t="str">
        <f t="shared" si="111"/>
        <v/>
      </c>
      <c r="N535" s="21" t="str">
        <f t="shared" si="112"/>
        <v/>
      </c>
    </row>
    <row r="536" spans="1:14" x14ac:dyDescent="0.2">
      <c r="A536" s="15"/>
      <c r="B536" s="28" t="s">
        <v>502</v>
      </c>
      <c r="C536" s="25">
        <v>0</v>
      </c>
      <c r="D536" s="16">
        <v>1</v>
      </c>
      <c r="E536" s="16"/>
      <c r="F536" s="16"/>
      <c r="G536" s="17" t="str">
        <f t="shared" si="107"/>
        <v/>
      </c>
      <c r="H536" s="17">
        <f t="shared" si="108"/>
        <v>1.6155088852988692E-3</v>
      </c>
      <c r="I536" s="17" t="str">
        <f t="shared" si="109"/>
        <v/>
      </c>
      <c r="J536" s="17" t="str">
        <f t="shared" si="110"/>
        <v/>
      </c>
      <c r="K536" s="17" t="str">
        <f t="shared" si="113"/>
        <v xml:space="preserve"> </v>
      </c>
      <c r="L536" s="17">
        <f t="shared" si="114"/>
        <v>-1</v>
      </c>
      <c r="M536" s="17" t="str">
        <f t="shared" si="111"/>
        <v/>
      </c>
      <c r="N536" s="21">
        <f t="shared" si="112"/>
        <v>-1.6155088852988692E-3</v>
      </c>
    </row>
    <row r="537" spans="1:14" ht="25.5" x14ac:dyDescent="0.2">
      <c r="A537" s="15"/>
      <c r="B537" s="28" t="s">
        <v>503</v>
      </c>
      <c r="C537" s="25"/>
      <c r="D537" s="16"/>
      <c r="E537" s="16"/>
      <c r="F537" s="16"/>
      <c r="G537" s="17" t="str">
        <f t="shared" si="107"/>
        <v/>
      </c>
      <c r="H537" s="17" t="str">
        <f t="shared" si="108"/>
        <v/>
      </c>
      <c r="I537" s="17" t="str">
        <f t="shared" si="109"/>
        <v/>
      </c>
      <c r="J537" s="17" t="str">
        <f t="shared" si="110"/>
        <v/>
      </c>
      <c r="K537" s="17" t="str">
        <f t="shared" si="113"/>
        <v xml:space="preserve"> </v>
      </c>
      <c r="L537" s="17" t="str">
        <f t="shared" si="114"/>
        <v xml:space="preserve"> </v>
      </c>
      <c r="M537" s="17" t="str">
        <f t="shared" si="111"/>
        <v/>
      </c>
      <c r="N537" s="21" t="str">
        <f t="shared" si="112"/>
        <v/>
      </c>
    </row>
    <row r="538" spans="1:14" x14ac:dyDescent="0.2">
      <c r="A538" s="15"/>
      <c r="B538" s="28" t="s">
        <v>504</v>
      </c>
      <c r="C538" s="25"/>
      <c r="D538" s="16"/>
      <c r="E538" s="16"/>
      <c r="F538" s="16"/>
      <c r="G538" s="17" t="str">
        <f t="shared" si="107"/>
        <v/>
      </c>
      <c r="H538" s="17" t="str">
        <f t="shared" si="108"/>
        <v/>
      </c>
      <c r="I538" s="17" t="str">
        <f t="shared" si="109"/>
        <v/>
      </c>
      <c r="J538" s="17" t="str">
        <f t="shared" si="110"/>
        <v/>
      </c>
      <c r="K538" s="17" t="str">
        <f t="shared" si="113"/>
        <v xml:space="preserve"> </v>
      </c>
      <c r="L538" s="17" t="str">
        <f t="shared" si="114"/>
        <v xml:space="preserve"> </v>
      </c>
      <c r="M538" s="17" t="str">
        <f t="shared" si="111"/>
        <v/>
      </c>
      <c r="N538" s="21" t="str">
        <f t="shared" si="112"/>
        <v/>
      </c>
    </row>
    <row r="539" spans="1:14" x14ac:dyDescent="0.2">
      <c r="A539" s="15"/>
      <c r="B539" s="28" t="s">
        <v>505</v>
      </c>
      <c r="C539" s="25">
        <v>2</v>
      </c>
      <c r="D539" s="16">
        <v>1</v>
      </c>
      <c r="E539" s="16"/>
      <c r="F539" s="16"/>
      <c r="G539" s="17">
        <f t="shared" si="107"/>
        <v>2.2547914317925591E-3</v>
      </c>
      <c r="H539" s="17">
        <f t="shared" si="108"/>
        <v>1.6155088852988692E-3</v>
      </c>
      <c r="I539" s="17" t="str">
        <f t="shared" si="109"/>
        <v/>
      </c>
      <c r="J539" s="17" t="str">
        <f t="shared" si="110"/>
        <v/>
      </c>
      <c r="K539" s="17">
        <f t="shared" si="113"/>
        <v>-1</v>
      </c>
      <c r="L539" s="17">
        <f t="shared" si="114"/>
        <v>-1</v>
      </c>
      <c r="M539" s="17">
        <f t="shared" si="111"/>
        <v>-2.2547914317925591E-3</v>
      </c>
      <c r="N539" s="21">
        <f t="shared" si="112"/>
        <v>-1.6155088852988692E-3</v>
      </c>
    </row>
    <row r="540" spans="1:14" x14ac:dyDescent="0.2">
      <c r="A540" s="15"/>
      <c r="B540" s="28" t="s">
        <v>506</v>
      </c>
      <c r="C540" s="25">
        <v>5</v>
      </c>
      <c r="D540" s="16">
        <v>0</v>
      </c>
      <c r="E540" s="16">
        <v>14</v>
      </c>
      <c r="F540" s="16">
        <v>0</v>
      </c>
      <c r="G540" s="17">
        <f t="shared" si="107"/>
        <v>5.6369785794813977E-3</v>
      </c>
      <c r="H540" s="17" t="str">
        <f t="shared" si="108"/>
        <v/>
      </c>
      <c r="I540" s="17">
        <f t="shared" si="109"/>
        <v>1.5677491601343786E-2</v>
      </c>
      <c r="J540" s="17" t="str">
        <f t="shared" si="110"/>
        <v/>
      </c>
      <c r="K540" s="17">
        <f t="shared" si="113"/>
        <v>1.8</v>
      </c>
      <c r="L540" s="17" t="str">
        <f t="shared" si="114"/>
        <v xml:space="preserve"> </v>
      </c>
      <c r="M540" s="17">
        <f t="shared" si="111"/>
        <v>1.0146561443066516E-2</v>
      </c>
      <c r="N540" s="21" t="str">
        <f t="shared" si="112"/>
        <v/>
      </c>
    </row>
    <row r="541" spans="1:14" ht="38.25" x14ac:dyDescent="0.2">
      <c r="A541" s="15"/>
      <c r="B541" s="28" t="s">
        <v>507</v>
      </c>
      <c r="C541" s="25">
        <v>20</v>
      </c>
      <c r="D541" s="16">
        <v>0</v>
      </c>
      <c r="E541" s="16">
        <v>10</v>
      </c>
      <c r="F541" s="16">
        <v>0</v>
      </c>
      <c r="G541" s="17">
        <f t="shared" si="107"/>
        <v>2.2547914317925591E-2</v>
      </c>
      <c r="H541" s="17" t="str">
        <f t="shared" si="108"/>
        <v/>
      </c>
      <c r="I541" s="17">
        <f t="shared" si="109"/>
        <v>1.1198208286674132E-2</v>
      </c>
      <c r="J541" s="17" t="str">
        <f t="shared" si="110"/>
        <v/>
      </c>
      <c r="K541" s="17">
        <f t="shared" si="113"/>
        <v>-0.5</v>
      </c>
      <c r="L541" s="17" t="str">
        <f t="shared" si="114"/>
        <v xml:space="preserve"> </v>
      </c>
      <c r="M541" s="17">
        <f t="shared" si="111"/>
        <v>-1.1273957158962795E-2</v>
      </c>
      <c r="N541" s="21" t="str">
        <f t="shared" si="112"/>
        <v/>
      </c>
    </row>
    <row r="542" spans="1:14" x14ac:dyDescent="0.2">
      <c r="A542" s="15"/>
      <c r="B542" s="28" t="s">
        <v>508</v>
      </c>
      <c r="C542" s="25">
        <v>0</v>
      </c>
      <c r="D542" s="16">
        <v>1</v>
      </c>
      <c r="E542" s="16"/>
      <c r="F542" s="16"/>
      <c r="G542" s="17" t="str">
        <f t="shared" si="107"/>
        <v/>
      </c>
      <c r="H542" s="17">
        <f t="shared" si="108"/>
        <v>1.6155088852988692E-3</v>
      </c>
      <c r="I542" s="17" t="str">
        <f t="shared" si="109"/>
        <v/>
      </c>
      <c r="J542" s="17" t="str">
        <f t="shared" si="110"/>
        <v/>
      </c>
      <c r="K542" s="17" t="str">
        <f t="shared" si="113"/>
        <v xml:space="preserve"> </v>
      </c>
      <c r="L542" s="17">
        <f t="shared" si="114"/>
        <v>-1</v>
      </c>
      <c r="M542" s="17" t="str">
        <f t="shared" si="111"/>
        <v/>
      </c>
      <c r="N542" s="21">
        <f t="shared" si="112"/>
        <v>-1.6155088852988692E-3</v>
      </c>
    </row>
    <row r="543" spans="1:14" ht="25.5" x14ac:dyDescent="0.2">
      <c r="A543" s="15"/>
      <c r="B543" s="28" t="s">
        <v>509</v>
      </c>
      <c r="C543" s="25"/>
      <c r="D543" s="16"/>
      <c r="E543" s="16"/>
      <c r="F543" s="16"/>
      <c r="G543" s="17" t="str">
        <f t="shared" si="107"/>
        <v/>
      </c>
      <c r="H543" s="17" t="str">
        <f t="shared" si="108"/>
        <v/>
      </c>
      <c r="I543" s="17" t="str">
        <f t="shared" si="109"/>
        <v/>
      </c>
      <c r="J543" s="17" t="str">
        <f t="shared" si="110"/>
        <v/>
      </c>
      <c r="K543" s="17" t="str">
        <f t="shared" si="113"/>
        <v xml:space="preserve"> </v>
      </c>
      <c r="L543" s="17" t="str">
        <f t="shared" si="114"/>
        <v xml:space="preserve"> </v>
      </c>
      <c r="M543" s="17" t="str">
        <f t="shared" si="111"/>
        <v/>
      </c>
      <c r="N543" s="21" t="str">
        <f t="shared" si="112"/>
        <v/>
      </c>
    </row>
    <row r="544" spans="1:14" ht="25.5" x14ac:dyDescent="0.2">
      <c r="A544" s="15"/>
      <c r="B544" s="28" t="s">
        <v>510</v>
      </c>
      <c r="C544" s="25">
        <v>24</v>
      </c>
      <c r="D544" s="16">
        <v>10</v>
      </c>
      <c r="E544" s="16">
        <v>19</v>
      </c>
      <c r="F544" s="16">
        <v>29</v>
      </c>
      <c r="G544" s="17">
        <f t="shared" si="107"/>
        <v>2.7057497181510709E-2</v>
      </c>
      <c r="H544" s="17">
        <f t="shared" si="108"/>
        <v>1.6155088852988692E-2</v>
      </c>
      <c r="I544" s="17">
        <f t="shared" si="109"/>
        <v>2.1276595744680851E-2</v>
      </c>
      <c r="J544" s="17">
        <f t="shared" si="110"/>
        <v>2.9804727646454265E-2</v>
      </c>
      <c r="K544" s="17">
        <f t="shared" si="113"/>
        <v>-0.20833333333333334</v>
      </c>
      <c r="L544" s="17">
        <f t="shared" si="114"/>
        <v>1.9</v>
      </c>
      <c r="M544" s="17">
        <f t="shared" si="111"/>
        <v>-5.6369785794813977E-3</v>
      </c>
      <c r="N544" s="21">
        <f t="shared" si="112"/>
        <v>3.0694668820678513E-2</v>
      </c>
    </row>
    <row r="545" spans="1:14" x14ac:dyDescent="0.2">
      <c r="A545" s="15"/>
      <c r="B545" s="28" t="s">
        <v>511</v>
      </c>
      <c r="C545" s="25"/>
      <c r="D545" s="16"/>
      <c r="E545" s="16">
        <v>0</v>
      </c>
      <c r="F545" s="16">
        <v>5</v>
      </c>
      <c r="G545" s="17" t="str">
        <f t="shared" si="107"/>
        <v/>
      </c>
      <c r="H545" s="17" t="str">
        <f t="shared" si="108"/>
        <v/>
      </c>
      <c r="I545" s="17" t="str">
        <f t="shared" si="109"/>
        <v/>
      </c>
      <c r="J545" s="17">
        <f t="shared" si="110"/>
        <v>5.1387461459403904E-3</v>
      </c>
      <c r="K545" s="17" t="str">
        <f t="shared" si="113"/>
        <v xml:space="preserve"> </v>
      </c>
      <c r="L545" s="17">
        <f t="shared" si="114"/>
        <v>1</v>
      </c>
      <c r="M545" s="17" t="str">
        <f t="shared" si="111"/>
        <v/>
      </c>
      <c r="N545" s="21" t="str">
        <f t="shared" si="112"/>
        <v/>
      </c>
    </row>
    <row r="546" spans="1:14" ht="25.5" x14ac:dyDescent="0.2">
      <c r="A546" s="15"/>
      <c r="B546" s="28" t="s">
        <v>512</v>
      </c>
      <c r="C546" s="25"/>
      <c r="D546" s="16"/>
      <c r="E546" s="16"/>
      <c r="F546" s="16"/>
      <c r="G546" s="17" t="str">
        <f t="shared" si="107"/>
        <v/>
      </c>
      <c r="H546" s="17" t="str">
        <f t="shared" si="108"/>
        <v/>
      </c>
      <c r="I546" s="17" t="str">
        <f t="shared" si="109"/>
        <v/>
      </c>
      <c r="J546" s="17" t="str">
        <f t="shared" si="110"/>
        <v/>
      </c>
      <c r="K546" s="17" t="str">
        <f t="shared" si="113"/>
        <v xml:space="preserve"> </v>
      </c>
      <c r="L546" s="17" t="str">
        <f t="shared" si="114"/>
        <v xml:space="preserve"> </v>
      </c>
      <c r="M546" s="17" t="str">
        <f t="shared" si="111"/>
        <v/>
      </c>
      <c r="N546" s="21" t="str">
        <f t="shared" si="112"/>
        <v/>
      </c>
    </row>
    <row r="547" spans="1:14" ht="25.5" x14ac:dyDescent="0.2">
      <c r="A547" s="15"/>
      <c r="B547" s="28" t="s">
        <v>513</v>
      </c>
      <c r="C547" s="25"/>
      <c r="D547" s="16"/>
      <c r="E547" s="16"/>
      <c r="F547" s="16"/>
      <c r="G547" s="17" t="str">
        <f t="shared" si="107"/>
        <v/>
      </c>
      <c r="H547" s="17" t="str">
        <f t="shared" si="108"/>
        <v/>
      </c>
      <c r="I547" s="17" t="str">
        <f t="shared" si="109"/>
        <v/>
      </c>
      <c r="J547" s="17" t="str">
        <f t="shared" si="110"/>
        <v/>
      </c>
      <c r="K547" s="17" t="str">
        <f t="shared" si="113"/>
        <v xml:space="preserve"> </v>
      </c>
      <c r="L547" s="17" t="str">
        <f t="shared" si="114"/>
        <v xml:space="preserve"> </v>
      </c>
      <c r="M547" s="17" t="str">
        <f t="shared" si="111"/>
        <v/>
      </c>
      <c r="N547" s="21" t="str">
        <f t="shared" si="112"/>
        <v/>
      </c>
    </row>
    <row r="548" spans="1:14" x14ac:dyDescent="0.2">
      <c r="A548" s="15"/>
      <c r="B548" s="28" t="s">
        <v>514</v>
      </c>
      <c r="C548" s="25"/>
      <c r="D548" s="16"/>
      <c r="E548" s="16"/>
      <c r="F548" s="16"/>
      <c r="G548" s="17" t="str">
        <f t="shared" si="107"/>
        <v/>
      </c>
      <c r="H548" s="17" t="str">
        <f t="shared" si="108"/>
        <v/>
      </c>
      <c r="I548" s="17" t="str">
        <f t="shared" si="109"/>
        <v/>
      </c>
      <c r="J548" s="17" t="str">
        <f t="shared" si="110"/>
        <v/>
      </c>
      <c r="K548" s="17" t="str">
        <f t="shared" si="113"/>
        <v xml:space="preserve"> </v>
      </c>
      <c r="L548" s="17" t="str">
        <f t="shared" si="114"/>
        <v xml:space="preserve"> </v>
      </c>
      <c r="M548" s="17" t="str">
        <f t="shared" si="111"/>
        <v/>
      </c>
      <c r="N548" s="21" t="str">
        <f t="shared" si="112"/>
        <v/>
      </c>
    </row>
    <row r="549" spans="1:14" x14ac:dyDescent="0.2">
      <c r="A549" s="15"/>
      <c r="B549" s="28" t="s">
        <v>515</v>
      </c>
      <c r="C549" s="25"/>
      <c r="D549" s="16"/>
      <c r="E549" s="16"/>
      <c r="F549" s="16"/>
      <c r="G549" s="17" t="str">
        <f t="shared" si="107"/>
        <v/>
      </c>
      <c r="H549" s="17" t="str">
        <f t="shared" si="108"/>
        <v/>
      </c>
      <c r="I549" s="17" t="str">
        <f t="shared" si="109"/>
        <v/>
      </c>
      <c r="J549" s="17" t="str">
        <f t="shared" si="110"/>
        <v/>
      </c>
      <c r="K549" s="17" t="str">
        <f t="shared" si="113"/>
        <v xml:space="preserve"> </v>
      </c>
      <c r="L549" s="17" t="str">
        <f t="shared" si="114"/>
        <v xml:space="preserve"> </v>
      </c>
      <c r="M549" s="17" t="str">
        <f t="shared" si="111"/>
        <v/>
      </c>
      <c r="N549" s="21" t="str">
        <f t="shared" si="112"/>
        <v/>
      </c>
    </row>
    <row r="550" spans="1:14" x14ac:dyDescent="0.2">
      <c r="A550" s="15"/>
      <c r="B550" s="28" t="s">
        <v>516</v>
      </c>
      <c r="C550" s="25"/>
      <c r="D550" s="16"/>
      <c r="E550" s="16"/>
      <c r="F550" s="16"/>
      <c r="G550" s="17" t="str">
        <f t="shared" si="107"/>
        <v/>
      </c>
      <c r="H550" s="17" t="str">
        <f t="shared" si="108"/>
        <v/>
      </c>
      <c r="I550" s="17" t="str">
        <f t="shared" si="109"/>
        <v/>
      </c>
      <c r="J550" s="17" t="str">
        <f t="shared" si="110"/>
        <v/>
      </c>
      <c r="K550" s="17" t="str">
        <f t="shared" si="113"/>
        <v xml:space="preserve"> </v>
      </c>
      <c r="L550" s="17" t="str">
        <f t="shared" si="114"/>
        <v xml:space="preserve"> </v>
      </c>
      <c r="M550" s="17" t="str">
        <f t="shared" si="111"/>
        <v/>
      </c>
      <c r="N550" s="21" t="str">
        <f t="shared" si="112"/>
        <v/>
      </c>
    </row>
    <row r="551" spans="1:14" ht="25.5" x14ac:dyDescent="0.2">
      <c r="A551" s="15"/>
      <c r="B551" s="28" t="s">
        <v>517</v>
      </c>
      <c r="C551" s="25"/>
      <c r="D551" s="16"/>
      <c r="E551" s="16"/>
      <c r="F551" s="16"/>
      <c r="G551" s="17" t="str">
        <f t="shared" si="107"/>
        <v/>
      </c>
      <c r="H551" s="17" t="str">
        <f t="shared" si="108"/>
        <v/>
      </c>
      <c r="I551" s="17" t="str">
        <f t="shared" si="109"/>
        <v/>
      </c>
      <c r="J551" s="17" t="str">
        <f t="shared" si="110"/>
        <v/>
      </c>
      <c r="K551" s="17" t="str">
        <f t="shared" si="113"/>
        <v xml:space="preserve"> </v>
      </c>
      <c r="L551" s="17" t="str">
        <f t="shared" si="114"/>
        <v xml:space="preserve"> </v>
      </c>
      <c r="M551" s="17" t="str">
        <f t="shared" si="111"/>
        <v/>
      </c>
      <c r="N551" s="21" t="str">
        <f t="shared" si="112"/>
        <v/>
      </c>
    </row>
    <row r="552" spans="1:14" ht="25.5" x14ac:dyDescent="0.2">
      <c r="A552" s="15"/>
      <c r="B552" s="28" t="s">
        <v>518</v>
      </c>
      <c r="C552" s="25"/>
      <c r="D552" s="16"/>
      <c r="E552" s="16"/>
      <c r="F552" s="16"/>
      <c r="G552" s="17" t="str">
        <f t="shared" si="107"/>
        <v/>
      </c>
      <c r="H552" s="17" t="str">
        <f t="shared" si="108"/>
        <v/>
      </c>
      <c r="I552" s="17" t="str">
        <f t="shared" si="109"/>
        <v/>
      </c>
      <c r="J552" s="17" t="str">
        <f t="shared" si="110"/>
        <v/>
      </c>
      <c r="K552" s="17" t="str">
        <f t="shared" si="113"/>
        <v xml:space="preserve"> </v>
      </c>
      <c r="L552" s="17" t="str">
        <f t="shared" si="114"/>
        <v xml:space="preserve"> </v>
      </c>
      <c r="M552" s="17" t="str">
        <f t="shared" si="111"/>
        <v/>
      </c>
      <c r="N552" s="21" t="str">
        <f t="shared" si="112"/>
        <v/>
      </c>
    </row>
    <row r="553" spans="1:14" ht="25.5" x14ac:dyDescent="0.2">
      <c r="A553" s="15"/>
      <c r="B553" s="28" t="s">
        <v>519</v>
      </c>
      <c r="C553" s="25"/>
      <c r="D553" s="16"/>
      <c r="E553" s="16"/>
      <c r="F553" s="16"/>
      <c r="G553" s="17" t="str">
        <f t="shared" si="107"/>
        <v/>
      </c>
      <c r="H553" s="17" t="str">
        <f t="shared" si="108"/>
        <v/>
      </c>
      <c r="I553" s="17" t="str">
        <f t="shared" si="109"/>
        <v/>
      </c>
      <c r="J553" s="17" t="str">
        <f t="shared" si="110"/>
        <v/>
      </c>
      <c r="K553" s="17" t="str">
        <f t="shared" si="113"/>
        <v xml:space="preserve"> </v>
      </c>
      <c r="L553" s="17" t="str">
        <f t="shared" si="114"/>
        <v xml:space="preserve"> </v>
      </c>
      <c r="M553" s="17" t="str">
        <f t="shared" si="111"/>
        <v/>
      </c>
      <c r="N553" s="21" t="str">
        <f t="shared" si="112"/>
        <v/>
      </c>
    </row>
    <row r="554" spans="1:14" ht="25.5" x14ac:dyDescent="0.2">
      <c r="A554" s="15"/>
      <c r="B554" s="28" t="s">
        <v>520</v>
      </c>
      <c r="C554" s="25"/>
      <c r="D554" s="16"/>
      <c r="E554" s="16"/>
      <c r="F554" s="16"/>
      <c r="G554" s="17" t="str">
        <f t="shared" si="107"/>
        <v/>
      </c>
      <c r="H554" s="17" t="str">
        <f t="shared" si="108"/>
        <v/>
      </c>
      <c r="I554" s="17" t="str">
        <f t="shared" si="109"/>
        <v/>
      </c>
      <c r="J554" s="17" t="str">
        <f t="shared" si="110"/>
        <v/>
      </c>
      <c r="K554" s="17" t="str">
        <f t="shared" si="113"/>
        <v xml:space="preserve"> </v>
      </c>
      <c r="L554" s="17" t="str">
        <f t="shared" si="114"/>
        <v xml:space="preserve"> </v>
      </c>
      <c r="M554" s="17" t="str">
        <f t="shared" si="111"/>
        <v/>
      </c>
      <c r="N554" s="21" t="str">
        <f t="shared" si="112"/>
        <v/>
      </c>
    </row>
    <row r="555" spans="1:14" ht="25.5" x14ac:dyDescent="0.2">
      <c r="A555" s="15"/>
      <c r="B555" s="28" t="s">
        <v>521</v>
      </c>
      <c r="C555" s="25"/>
      <c r="D555" s="16"/>
      <c r="E555" s="16"/>
      <c r="F555" s="16"/>
      <c r="G555" s="17" t="str">
        <f t="shared" si="107"/>
        <v/>
      </c>
      <c r="H555" s="17" t="str">
        <f t="shared" si="108"/>
        <v/>
      </c>
      <c r="I555" s="17" t="str">
        <f t="shared" si="109"/>
        <v/>
      </c>
      <c r="J555" s="17" t="str">
        <f t="shared" si="110"/>
        <v/>
      </c>
      <c r="K555" s="17" t="str">
        <f t="shared" si="113"/>
        <v xml:space="preserve"> </v>
      </c>
      <c r="L555" s="17" t="str">
        <f t="shared" si="114"/>
        <v xml:space="preserve"> </v>
      </c>
      <c r="M555" s="17" t="str">
        <f t="shared" si="111"/>
        <v/>
      </c>
      <c r="N555" s="21" t="str">
        <f t="shared" si="112"/>
        <v/>
      </c>
    </row>
    <row r="556" spans="1:14" x14ac:dyDescent="0.2">
      <c r="A556" s="15"/>
      <c r="B556" s="28" t="s">
        <v>522</v>
      </c>
      <c r="C556" s="25"/>
      <c r="D556" s="16"/>
      <c r="E556" s="16"/>
      <c r="F556" s="16"/>
      <c r="G556" s="17" t="str">
        <f t="shared" si="107"/>
        <v/>
      </c>
      <c r="H556" s="17" t="str">
        <f t="shared" si="108"/>
        <v/>
      </c>
      <c r="I556" s="17" t="str">
        <f t="shared" si="109"/>
        <v/>
      </c>
      <c r="J556" s="17" t="str">
        <f t="shared" si="110"/>
        <v/>
      </c>
      <c r="K556" s="17" t="str">
        <f t="shared" si="113"/>
        <v xml:space="preserve"> </v>
      </c>
      <c r="L556" s="17" t="str">
        <f t="shared" si="114"/>
        <v xml:space="preserve"> </v>
      </c>
      <c r="M556" s="17" t="str">
        <f t="shared" si="111"/>
        <v/>
      </c>
      <c r="N556" s="21" t="str">
        <f t="shared" si="112"/>
        <v/>
      </c>
    </row>
    <row r="557" spans="1:14" ht="25.5" x14ac:dyDescent="0.2">
      <c r="A557" s="15"/>
      <c r="B557" s="28" t="s">
        <v>523</v>
      </c>
      <c r="C557" s="25"/>
      <c r="D557" s="16"/>
      <c r="E557" s="16"/>
      <c r="F557" s="16"/>
      <c r="G557" s="17" t="str">
        <f t="shared" si="107"/>
        <v/>
      </c>
      <c r="H557" s="17" t="str">
        <f t="shared" si="108"/>
        <v/>
      </c>
      <c r="I557" s="17" t="str">
        <f t="shared" si="109"/>
        <v/>
      </c>
      <c r="J557" s="17" t="str">
        <f t="shared" si="110"/>
        <v/>
      </c>
      <c r="K557" s="17" t="str">
        <f t="shared" si="113"/>
        <v xml:space="preserve"> </v>
      </c>
      <c r="L557" s="17" t="str">
        <f t="shared" si="114"/>
        <v xml:space="preserve"> </v>
      </c>
      <c r="M557" s="17" t="str">
        <f t="shared" si="111"/>
        <v/>
      </c>
      <c r="N557" s="21" t="str">
        <f t="shared" si="112"/>
        <v/>
      </c>
    </row>
    <row r="558" spans="1:14" x14ac:dyDescent="0.2">
      <c r="A558" s="15"/>
      <c r="B558" s="28" t="s">
        <v>524</v>
      </c>
      <c r="C558" s="25"/>
      <c r="D558" s="16"/>
      <c r="E558" s="16">
        <v>0</v>
      </c>
      <c r="F558" s="16">
        <v>1</v>
      </c>
      <c r="G558" s="17" t="str">
        <f t="shared" si="107"/>
        <v/>
      </c>
      <c r="H558" s="17" t="str">
        <f t="shared" si="108"/>
        <v/>
      </c>
      <c r="I558" s="17" t="str">
        <f t="shared" si="109"/>
        <v/>
      </c>
      <c r="J558" s="17">
        <f t="shared" si="110"/>
        <v>1.0277492291880781E-3</v>
      </c>
      <c r="K558" s="17" t="str">
        <f t="shared" si="113"/>
        <v xml:space="preserve"> </v>
      </c>
      <c r="L558" s="17">
        <f t="shared" si="114"/>
        <v>1</v>
      </c>
      <c r="M558" s="17" t="str">
        <f t="shared" si="111"/>
        <v/>
      </c>
      <c r="N558" s="21" t="str">
        <f t="shared" si="112"/>
        <v/>
      </c>
    </row>
    <row r="559" spans="1:14" ht="24" customHeight="1" x14ac:dyDescent="0.2">
      <c r="A559" s="15"/>
      <c r="B559" s="28" t="s">
        <v>525</v>
      </c>
      <c r="C559" s="25"/>
      <c r="D559" s="16"/>
      <c r="E559" s="16"/>
      <c r="F559" s="16"/>
      <c r="G559" s="17" t="str">
        <f t="shared" si="107"/>
        <v/>
      </c>
      <c r="H559" s="17" t="str">
        <f t="shared" si="108"/>
        <v/>
      </c>
      <c r="I559" s="17" t="str">
        <f t="shared" si="109"/>
        <v/>
      </c>
      <c r="J559" s="17" t="str">
        <f t="shared" si="110"/>
        <v/>
      </c>
      <c r="K559" s="17" t="str">
        <f t="shared" si="113"/>
        <v xml:space="preserve"> </v>
      </c>
      <c r="L559" s="17" t="str">
        <f t="shared" si="114"/>
        <v xml:space="preserve"> </v>
      </c>
      <c r="M559" s="17" t="str">
        <f t="shared" si="111"/>
        <v/>
      </c>
      <c r="N559" s="21" t="str">
        <f t="shared" si="112"/>
        <v/>
      </c>
    </row>
    <row r="560" spans="1:14" ht="25.5" x14ac:dyDescent="0.2">
      <c r="A560" s="15"/>
      <c r="B560" s="28" t="s">
        <v>526</v>
      </c>
      <c r="C560" s="25"/>
      <c r="D560" s="16"/>
      <c r="E560" s="16"/>
      <c r="F560" s="16"/>
      <c r="G560" s="17" t="str">
        <f t="shared" si="107"/>
        <v/>
      </c>
      <c r="H560" s="17" t="str">
        <f t="shared" si="108"/>
        <v/>
      </c>
      <c r="I560" s="17" t="str">
        <f t="shared" si="109"/>
        <v/>
      </c>
      <c r="J560" s="17" t="str">
        <f t="shared" si="110"/>
        <v/>
      </c>
      <c r="K560" s="17" t="str">
        <f t="shared" si="113"/>
        <v xml:space="preserve"> </v>
      </c>
      <c r="L560" s="17" t="str">
        <f t="shared" si="114"/>
        <v xml:space="preserve"> </v>
      </c>
      <c r="M560" s="17" t="str">
        <f t="shared" si="111"/>
        <v/>
      </c>
      <c r="N560" s="21" t="str">
        <f t="shared" si="112"/>
        <v/>
      </c>
    </row>
    <row r="561" spans="1:14" x14ac:dyDescent="0.2">
      <c r="A561" s="15"/>
      <c r="B561" s="28" t="s">
        <v>527</v>
      </c>
      <c r="C561" s="25">
        <v>0</v>
      </c>
      <c r="D561" s="16">
        <v>1</v>
      </c>
      <c r="E561" s="16">
        <v>0</v>
      </c>
      <c r="F561" s="16">
        <v>1</v>
      </c>
      <c r="G561" s="17" t="str">
        <f t="shared" si="107"/>
        <v/>
      </c>
      <c r="H561" s="17">
        <f t="shared" si="108"/>
        <v>1.6155088852988692E-3</v>
      </c>
      <c r="I561" s="17" t="str">
        <f t="shared" si="109"/>
        <v/>
      </c>
      <c r="J561" s="17">
        <f t="shared" si="110"/>
        <v>1.0277492291880781E-3</v>
      </c>
      <c r="K561" s="17" t="str">
        <f t="shared" si="113"/>
        <v xml:space="preserve"> </v>
      </c>
      <c r="L561" s="17">
        <f t="shared" si="114"/>
        <v>0</v>
      </c>
      <c r="M561" s="17" t="str">
        <f t="shared" si="111"/>
        <v/>
      </c>
      <c r="N561" s="21">
        <f t="shared" si="112"/>
        <v>0</v>
      </c>
    </row>
    <row r="562" spans="1:14" x14ac:dyDescent="0.2">
      <c r="A562" s="15"/>
      <c r="B562" s="28" t="s">
        <v>528</v>
      </c>
      <c r="C562" s="25"/>
      <c r="D562" s="16"/>
      <c r="E562" s="16"/>
      <c r="F562" s="16"/>
      <c r="G562" s="17" t="str">
        <f t="shared" si="107"/>
        <v/>
      </c>
      <c r="H562" s="17" t="str">
        <f t="shared" si="108"/>
        <v/>
      </c>
      <c r="I562" s="17" t="str">
        <f t="shared" si="109"/>
        <v/>
      </c>
      <c r="J562" s="17" t="str">
        <f t="shared" si="110"/>
        <v/>
      </c>
      <c r="K562" s="17" t="str">
        <f t="shared" si="113"/>
        <v xml:space="preserve"> </v>
      </c>
      <c r="L562" s="17" t="str">
        <f t="shared" si="114"/>
        <v xml:space="preserve"> </v>
      </c>
      <c r="M562" s="17" t="str">
        <f t="shared" si="111"/>
        <v/>
      </c>
      <c r="N562" s="21" t="str">
        <f t="shared" si="112"/>
        <v/>
      </c>
    </row>
    <row r="563" spans="1:14" x14ac:dyDescent="0.2">
      <c r="A563" s="15"/>
      <c r="B563" s="28" t="s">
        <v>529</v>
      </c>
      <c r="C563" s="25">
        <v>0</v>
      </c>
      <c r="D563" s="16">
        <v>1</v>
      </c>
      <c r="E563" s="16">
        <v>1</v>
      </c>
      <c r="F563" s="16">
        <v>0</v>
      </c>
      <c r="G563" s="17" t="str">
        <f t="shared" ref="G563:G604" si="115">+IF(C563=0,"",C563/C$371)</f>
        <v/>
      </c>
      <c r="H563" s="17">
        <f t="shared" ref="H563:H604" si="116">+IF(D563=0,"",D563/D$371)</f>
        <v>1.6155088852988692E-3</v>
      </c>
      <c r="I563" s="17">
        <f t="shared" ref="I563:I604" si="117">+IF(E563=0,"",E563/E$371)</f>
        <v>1.1198208286674132E-3</v>
      </c>
      <c r="J563" s="17" t="str">
        <f t="shared" ref="J563:J604" si="118">+IF(F563=0,"",F563/F$371)</f>
        <v/>
      </c>
      <c r="K563" s="17">
        <f t="shared" si="113"/>
        <v>1</v>
      </c>
      <c r="L563" s="17">
        <f t="shared" si="114"/>
        <v>-1</v>
      </c>
      <c r="M563" s="17" t="str">
        <f t="shared" ref="M563:M604" si="119">+IF(OR(AND(G563=""),(K563="")),"",G563*K563)</f>
        <v/>
      </c>
      <c r="N563" s="21">
        <f t="shared" ref="N563:N604" si="120">+IF(OR(AND(H563=""),(L563="")),"",H563*L563)</f>
        <v>-1.6155088852988692E-3</v>
      </c>
    </row>
    <row r="564" spans="1:14" x14ac:dyDescent="0.2">
      <c r="A564" s="15"/>
      <c r="B564" s="28" t="s">
        <v>530</v>
      </c>
      <c r="C564" s="25"/>
      <c r="D564" s="16"/>
      <c r="E564" s="16"/>
      <c r="F564" s="16"/>
      <c r="G564" s="17" t="str">
        <f t="shared" si="115"/>
        <v/>
      </c>
      <c r="H564" s="17" t="str">
        <f t="shared" si="116"/>
        <v/>
      </c>
      <c r="I564" s="17" t="str">
        <f t="shared" si="117"/>
        <v/>
      </c>
      <c r="J564" s="17" t="str">
        <f t="shared" si="118"/>
        <v/>
      </c>
      <c r="K564" s="17" t="str">
        <f t="shared" ref="K564:K604" si="121">+IF(AND(C564=0,E564=0)," ",IF(C564=0,1,IF(E564=0,-1,(E564-C564)/C564)))</f>
        <v xml:space="preserve"> </v>
      </c>
      <c r="L564" s="17" t="str">
        <f t="shared" ref="L564:L604" si="122">+IF(AND(D564=0,F564=0)," ",IF(D564=0,1,IF(F564=0,-1,(F564-D564)/D564)))</f>
        <v xml:space="preserve"> </v>
      </c>
      <c r="M564" s="17" t="str">
        <f t="shared" si="119"/>
        <v/>
      </c>
      <c r="N564" s="21" t="str">
        <f t="shared" si="120"/>
        <v/>
      </c>
    </row>
    <row r="565" spans="1:14" ht="25.5" x14ac:dyDescent="0.2">
      <c r="A565" s="15"/>
      <c r="B565" s="28" t="s">
        <v>531</v>
      </c>
      <c r="C565" s="25"/>
      <c r="D565" s="16"/>
      <c r="E565" s="16"/>
      <c r="F565" s="16"/>
      <c r="G565" s="17" t="str">
        <f t="shared" si="115"/>
        <v/>
      </c>
      <c r="H565" s="17" t="str">
        <f t="shared" si="116"/>
        <v/>
      </c>
      <c r="I565" s="17" t="str">
        <f t="shared" si="117"/>
        <v/>
      </c>
      <c r="J565" s="17" t="str">
        <f t="shared" si="118"/>
        <v/>
      </c>
      <c r="K565" s="17" t="str">
        <f t="shared" si="121"/>
        <v xml:space="preserve"> </v>
      </c>
      <c r="L565" s="17" t="str">
        <f t="shared" si="122"/>
        <v xml:space="preserve"> </v>
      </c>
      <c r="M565" s="17" t="str">
        <f t="shared" si="119"/>
        <v/>
      </c>
      <c r="N565" s="21" t="str">
        <f t="shared" si="120"/>
        <v/>
      </c>
    </row>
    <row r="566" spans="1:14" x14ac:dyDescent="0.2">
      <c r="A566" s="15"/>
      <c r="B566" s="28" t="s">
        <v>532</v>
      </c>
      <c r="C566" s="25"/>
      <c r="D566" s="16"/>
      <c r="E566" s="16"/>
      <c r="F566" s="16"/>
      <c r="G566" s="17" t="str">
        <f t="shared" si="115"/>
        <v/>
      </c>
      <c r="H566" s="17" t="str">
        <f t="shared" si="116"/>
        <v/>
      </c>
      <c r="I566" s="17" t="str">
        <f t="shared" si="117"/>
        <v/>
      </c>
      <c r="J566" s="17" t="str">
        <f t="shared" si="118"/>
        <v/>
      </c>
      <c r="K566" s="17" t="str">
        <f t="shared" si="121"/>
        <v xml:space="preserve"> </v>
      </c>
      <c r="L566" s="17" t="str">
        <f t="shared" si="122"/>
        <v xml:space="preserve"> </v>
      </c>
      <c r="M566" s="17" t="str">
        <f t="shared" si="119"/>
        <v/>
      </c>
      <c r="N566" s="21" t="str">
        <f t="shared" si="120"/>
        <v/>
      </c>
    </row>
    <row r="567" spans="1:14" x14ac:dyDescent="0.2">
      <c r="A567" s="15"/>
      <c r="B567" s="28" t="s">
        <v>533</v>
      </c>
      <c r="C567" s="25">
        <v>0</v>
      </c>
      <c r="D567" s="16">
        <v>3</v>
      </c>
      <c r="E567" s="16">
        <v>0</v>
      </c>
      <c r="F567" s="16">
        <v>6</v>
      </c>
      <c r="G567" s="17" t="str">
        <f t="shared" si="115"/>
        <v/>
      </c>
      <c r="H567" s="17">
        <f t="shared" si="116"/>
        <v>4.8465266558966073E-3</v>
      </c>
      <c r="I567" s="17" t="str">
        <f t="shared" si="117"/>
        <v/>
      </c>
      <c r="J567" s="17">
        <f t="shared" si="118"/>
        <v>6.1664953751284684E-3</v>
      </c>
      <c r="K567" s="17" t="str">
        <f t="shared" si="121"/>
        <v xml:space="preserve"> </v>
      </c>
      <c r="L567" s="17">
        <f t="shared" si="122"/>
        <v>1</v>
      </c>
      <c r="M567" s="17" t="str">
        <f t="shared" si="119"/>
        <v/>
      </c>
      <c r="N567" s="21">
        <f t="shared" si="120"/>
        <v>4.8465266558966073E-3</v>
      </c>
    </row>
    <row r="568" spans="1:14" x14ac:dyDescent="0.2">
      <c r="A568" s="15"/>
      <c r="B568" s="28" t="s">
        <v>534</v>
      </c>
      <c r="C568" s="25">
        <v>0</v>
      </c>
      <c r="D568" s="16">
        <v>2</v>
      </c>
      <c r="E568" s="16">
        <v>0</v>
      </c>
      <c r="F568" s="16">
        <v>2</v>
      </c>
      <c r="G568" s="17" t="str">
        <f t="shared" si="115"/>
        <v/>
      </c>
      <c r="H568" s="17">
        <f t="shared" si="116"/>
        <v>3.2310177705977385E-3</v>
      </c>
      <c r="I568" s="17" t="str">
        <f t="shared" si="117"/>
        <v/>
      </c>
      <c r="J568" s="17">
        <f t="shared" si="118"/>
        <v>2.0554984583761563E-3</v>
      </c>
      <c r="K568" s="17" t="str">
        <f t="shared" si="121"/>
        <v xml:space="preserve"> </v>
      </c>
      <c r="L568" s="17">
        <f t="shared" si="122"/>
        <v>0</v>
      </c>
      <c r="M568" s="17" t="str">
        <f t="shared" si="119"/>
        <v/>
      </c>
      <c r="N568" s="21">
        <f t="shared" si="120"/>
        <v>0</v>
      </c>
    </row>
    <row r="569" spans="1:14" x14ac:dyDescent="0.2">
      <c r="A569" s="15"/>
      <c r="B569" s="28" t="s">
        <v>535</v>
      </c>
      <c r="C569" s="25"/>
      <c r="D569" s="16"/>
      <c r="E569" s="16"/>
      <c r="F569" s="16"/>
      <c r="G569" s="17" t="str">
        <f t="shared" si="115"/>
        <v/>
      </c>
      <c r="H569" s="17" t="str">
        <f t="shared" si="116"/>
        <v/>
      </c>
      <c r="I569" s="17" t="str">
        <f t="shared" si="117"/>
        <v/>
      </c>
      <c r="J569" s="17" t="str">
        <f t="shared" si="118"/>
        <v/>
      </c>
      <c r="K569" s="17" t="str">
        <f t="shared" si="121"/>
        <v xml:space="preserve"> </v>
      </c>
      <c r="L569" s="17" t="str">
        <f t="shared" si="122"/>
        <v xml:space="preserve"> </v>
      </c>
      <c r="M569" s="17" t="str">
        <f t="shared" si="119"/>
        <v/>
      </c>
      <c r="N569" s="21" t="str">
        <f t="shared" si="120"/>
        <v/>
      </c>
    </row>
    <row r="570" spans="1:14" x14ac:dyDescent="0.2">
      <c r="A570" s="15"/>
      <c r="B570" s="28" t="s">
        <v>536</v>
      </c>
      <c r="C570" s="25"/>
      <c r="D570" s="16"/>
      <c r="E570" s="16"/>
      <c r="F570" s="16"/>
      <c r="G570" s="17" t="str">
        <f t="shared" si="115"/>
        <v/>
      </c>
      <c r="H570" s="17" t="str">
        <f t="shared" si="116"/>
        <v/>
      </c>
      <c r="I570" s="17" t="str">
        <f t="shared" si="117"/>
        <v/>
      </c>
      <c r="J570" s="17" t="str">
        <f t="shared" si="118"/>
        <v/>
      </c>
      <c r="K570" s="17" t="str">
        <f t="shared" si="121"/>
        <v xml:space="preserve"> </v>
      </c>
      <c r="L570" s="17" t="str">
        <f t="shared" si="122"/>
        <v xml:space="preserve"> </v>
      </c>
      <c r="M570" s="17" t="str">
        <f t="shared" si="119"/>
        <v/>
      </c>
      <c r="N570" s="21" t="str">
        <f t="shared" si="120"/>
        <v/>
      </c>
    </row>
    <row r="571" spans="1:14" x14ac:dyDescent="0.2">
      <c r="A571" s="15"/>
      <c r="B571" s="28" t="s">
        <v>537</v>
      </c>
      <c r="C571" s="25">
        <v>2</v>
      </c>
      <c r="D571" s="16">
        <v>0</v>
      </c>
      <c r="E571" s="16">
        <v>3</v>
      </c>
      <c r="F571" s="16">
        <v>0</v>
      </c>
      <c r="G571" s="17">
        <f t="shared" si="115"/>
        <v>2.2547914317925591E-3</v>
      </c>
      <c r="H571" s="17" t="str">
        <f t="shared" si="116"/>
        <v/>
      </c>
      <c r="I571" s="17">
        <f t="shared" si="117"/>
        <v>3.3594624860022394E-3</v>
      </c>
      <c r="J571" s="17" t="str">
        <f t="shared" si="118"/>
        <v/>
      </c>
      <c r="K571" s="17">
        <f t="shared" si="121"/>
        <v>0.5</v>
      </c>
      <c r="L571" s="17" t="str">
        <f t="shared" si="122"/>
        <v xml:space="preserve"> </v>
      </c>
      <c r="M571" s="17">
        <f t="shared" si="119"/>
        <v>1.1273957158962795E-3</v>
      </c>
      <c r="N571" s="21" t="str">
        <f t="shared" si="120"/>
        <v/>
      </c>
    </row>
    <row r="572" spans="1:14" x14ac:dyDescent="0.2">
      <c r="A572" s="15"/>
      <c r="B572" s="28" t="s">
        <v>538</v>
      </c>
      <c r="C572" s="25"/>
      <c r="D572" s="16"/>
      <c r="E572" s="16"/>
      <c r="F572" s="16"/>
      <c r="G572" s="17" t="str">
        <f t="shared" si="115"/>
        <v/>
      </c>
      <c r="H572" s="17" t="str">
        <f t="shared" si="116"/>
        <v/>
      </c>
      <c r="I572" s="17" t="str">
        <f t="shared" si="117"/>
        <v/>
      </c>
      <c r="J572" s="17" t="str">
        <f t="shared" si="118"/>
        <v/>
      </c>
      <c r="K572" s="17" t="str">
        <f t="shared" si="121"/>
        <v xml:space="preserve"> </v>
      </c>
      <c r="L572" s="17" t="str">
        <f t="shared" si="122"/>
        <v xml:space="preserve"> </v>
      </c>
      <c r="M572" s="17" t="str">
        <f t="shared" si="119"/>
        <v/>
      </c>
      <c r="N572" s="21" t="str">
        <f t="shared" si="120"/>
        <v/>
      </c>
    </row>
    <row r="573" spans="1:14" x14ac:dyDescent="0.2">
      <c r="A573" s="15"/>
      <c r="B573" s="28" t="s">
        <v>539</v>
      </c>
      <c r="C573" s="25"/>
      <c r="D573" s="16"/>
      <c r="E573" s="16"/>
      <c r="F573" s="16"/>
      <c r="G573" s="17" t="str">
        <f t="shared" si="115"/>
        <v/>
      </c>
      <c r="H573" s="17" t="str">
        <f t="shared" si="116"/>
        <v/>
      </c>
      <c r="I573" s="17" t="str">
        <f t="shared" si="117"/>
        <v/>
      </c>
      <c r="J573" s="17" t="str">
        <f t="shared" si="118"/>
        <v/>
      </c>
      <c r="K573" s="17" t="str">
        <f t="shared" si="121"/>
        <v xml:space="preserve"> </v>
      </c>
      <c r="L573" s="17" t="str">
        <f t="shared" si="122"/>
        <v xml:space="preserve"> </v>
      </c>
      <c r="M573" s="17" t="str">
        <f t="shared" si="119"/>
        <v/>
      </c>
      <c r="N573" s="21" t="str">
        <f t="shared" si="120"/>
        <v/>
      </c>
    </row>
    <row r="574" spans="1:14" x14ac:dyDescent="0.2">
      <c r="A574" s="15"/>
      <c r="B574" s="28" t="s">
        <v>540</v>
      </c>
      <c r="C574" s="25"/>
      <c r="D574" s="16"/>
      <c r="E574" s="16"/>
      <c r="F574" s="16"/>
      <c r="G574" s="17" t="str">
        <f t="shared" si="115"/>
        <v/>
      </c>
      <c r="H574" s="17" t="str">
        <f t="shared" si="116"/>
        <v/>
      </c>
      <c r="I574" s="17" t="str">
        <f t="shared" si="117"/>
        <v/>
      </c>
      <c r="J574" s="17" t="str">
        <f t="shared" si="118"/>
        <v/>
      </c>
      <c r="K574" s="17" t="str">
        <f t="shared" si="121"/>
        <v xml:space="preserve"> </v>
      </c>
      <c r="L574" s="17" t="str">
        <f t="shared" si="122"/>
        <v xml:space="preserve"> </v>
      </c>
      <c r="M574" s="17" t="str">
        <f t="shared" si="119"/>
        <v/>
      </c>
      <c r="N574" s="21" t="str">
        <f t="shared" si="120"/>
        <v/>
      </c>
    </row>
    <row r="575" spans="1:14" x14ac:dyDescent="0.2">
      <c r="A575" s="15"/>
      <c r="B575" s="28" t="s">
        <v>541</v>
      </c>
      <c r="C575" s="25"/>
      <c r="D575" s="16"/>
      <c r="E575" s="16"/>
      <c r="F575" s="16"/>
      <c r="G575" s="17" t="str">
        <f t="shared" si="115"/>
        <v/>
      </c>
      <c r="H575" s="17" t="str">
        <f t="shared" si="116"/>
        <v/>
      </c>
      <c r="I575" s="17" t="str">
        <f t="shared" si="117"/>
        <v/>
      </c>
      <c r="J575" s="17" t="str">
        <f t="shared" si="118"/>
        <v/>
      </c>
      <c r="K575" s="17" t="str">
        <f t="shared" si="121"/>
        <v xml:space="preserve"> </v>
      </c>
      <c r="L575" s="17" t="str">
        <f t="shared" si="122"/>
        <v xml:space="preserve"> </v>
      </c>
      <c r="M575" s="17" t="str">
        <f t="shared" si="119"/>
        <v/>
      </c>
      <c r="N575" s="21" t="str">
        <f t="shared" si="120"/>
        <v/>
      </c>
    </row>
    <row r="576" spans="1:14" x14ac:dyDescent="0.2">
      <c r="A576" s="15"/>
      <c r="B576" s="28" t="s">
        <v>542</v>
      </c>
      <c r="C576" s="25"/>
      <c r="D576" s="16"/>
      <c r="E576" s="16"/>
      <c r="F576" s="16"/>
      <c r="G576" s="17" t="str">
        <f t="shared" si="115"/>
        <v/>
      </c>
      <c r="H576" s="17" t="str">
        <f t="shared" si="116"/>
        <v/>
      </c>
      <c r="I576" s="17" t="str">
        <f t="shared" si="117"/>
        <v/>
      </c>
      <c r="J576" s="17" t="str">
        <f t="shared" si="118"/>
        <v/>
      </c>
      <c r="K576" s="17" t="str">
        <f t="shared" si="121"/>
        <v xml:space="preserve"> </v>
      </c>
      <c r="L576" s="17" t="str">
        <f t="shared" si="122"/>
        <v xml:space="preserve"> </v>
      </c>
      <c r="M576" s="17" t="str">
        <f t="shared" si="119"/>
        <v/>
      </c>
      <c r="N576" s="21" t="str">
        <f t="shared" si="120"/>
        <v/>
      </c>
    </row>
    <row r="577" spans="1:14" ht="25.5" x14ac:dyDescent="0.2">
      <c r="A577" s="15"/>
      <c r="B577" s="28" t="s">
        <v>543</v>
      </c>
      <c r="C577" s="25">
        <v>0</v>
      </c>
      <c r="D577" s="16">
        <v>1</v>
      </c>
      <c r="E577" s="16">
        <v>0</v>
      </c>
      <c r="F577" s="16">
        <v>16</v>
      </c>
      <c r="G577" s="17" t="str">
        <f t="shared" si="115"/>
        <v/>
      </c>
      <c r="H577" s="17">
        <f t="shared" si="116"/>
        <v>1.6155088852988692E-3</v>
      </c>
      <c r="I577" s="17" t="str">
        <f t="shared" si="117"/>
        <v/>
      </c>
      <c r="J577" s="17">
        <f t="shared" si="118"/>
        <v>1.644398766700925E-2</v>
      </c>
      <c r="K577" s="17" t="str">
        <f t="shared" si="121"/>
        <v xml:space="preserve"> </v>
      </c>
      <c r="L577" s="17">
        <f t="shared" si="122"/>
        <v>15</v>
      </c>
      <c r="M577" s="17" t="str">
        <f t="shared" si="119"/>
        <v/>
      </c>
      <c r="N577" s="21">
        <f t="shared" si="120"/>
        <v>2.4232633279483037E-2</v>
      </c>
    </row>
    <row r="578" spans="1:14" ht="25.5" x14ac:dyDescent="0.2">
      <c r="A578" s="15"/>
      <c r="B578" s="28" t="s">
        <v>544</v>
      </c>
      <c r="C578" s="25"/>
      <c r="D578" s="16"/>
      <c r="E578" s="16"/>
      <c r="F578" s="16"/>
      <c r="G578" s="17" t="str">
        <f t="shared" si="115"/>
        <v/>
      </c>
      <c r="H578" s="17" t="str">
        <f t="shared" si="116"/>
        <v/>
      </c>
      <c r="I578" s="17" t="str">
        <f t="shared" si="117"/>
        <v/>
      </c>
      <c r="J578" s="17" t="str">
        <f t="shared" si="118"/>
        <v/>
      </c>
      <c r="K578" s="17" t="str">
        <f t="shared" si="121"/>
        <v xml:space="preserve"> </v>
      </c>
      <c r="L578" s="17" t="str">
        <f t="shared" si="122"/>
        <v xml:space="preserve"> </v>
      </c>
      <c r="M578" s="17" t="str">
        <f t="shared" si="119"/>
        <v/>
      </c>
      <c r="N578" s="21" t="str">
        <f t="shared" si="120"/>
        <v/>
      </c>
    </row>
    <row r="579" spans="1:14" x14ac:dyDescent="0.2">
      <c r="A579" s="15"/>
      <c r="B579" s="28" t="s">
        <v>545</v>
      </c>
      <c r="C579" s="25"/>
      <c r="D579" s="16"/>
      <c r="E579" s="16"/>
      <c r="F579" s="16"/>
      <c r="G579" s="17" t="str">
        <f t="shared" si="115"/>
        <v/>
      </c>
      <c r="H579" s="17" t="str">
        <f t="shared" si="116"/>
        <v/>
      </c>
      <c r="I579" s="17" t="str">
        <f t="shared" si="117"/>
        <v/>
      </c>
      <c r="J579" s="17" t="str">
        <f t="shared" si="118"/>
        <v/>
      </c>
      <c r="K579" s="17" t="str">
        <f t="shared" si="121"/>
        <v xml:space="preserve"> </v>
      </c>
      <c r="L579" s="17" t="str">
        <f t="shared" si="122"/>
        <v xml:space="preserve"> </v>
      </c>
      <c r="M579" s="17" t="str">
        <f t="shared" si="119"/>
        <v/>
      </c>
      <c r="N579" s="21" t="str">
        <f t="shared" si="120"/>
        <v/>
      </c>
    </row>
    <row r="580" spans="1:14" x14ac:dyDescent="0.2">
      <c r="A580" s="15"/>
      <c r="B580" s="28" t="s">
        <v>546</v>
      </c>
      <c r="C580" s="25">
        <v>0</v>
      </c>
      <c r="D580" s="16">
        <v>2</v>
      </c>
      <c r="E580" s="16"/>
      <c r="F580" s="16"/>
      <c r="G580" s="17" t="str">
        <f t="shared" si="115"/>
        <v/>
      </c>
      <c r="H580" s="17">
        <f t="shared" si="116"/>
        <v>3.2310177705977385E-3</v>
      </c>
      <c r="I580" s="17" t="str">
        <f t="shared" si="117"/>
        <v/>
      </c>
      <c r="J580" s="17" t="str">
        <f t="shared" si="118"/>
        <v/>
      </c>
      <c r="K580" s="17" t="str">
        <f t="shared" si="121"/>
        <v xml:space="preserve"> </v>
      </c>
      <c r="L580" s="17">
        <f t="shared" si="122"/>
        <v>-1</v>
      </c>
      <c r="M580" s="17" t="str">
        <f t="shared" si="119"/>
        <v/>
      </c>
      <c r="N580" s="21">
        <f t="shared" si="120"/>
        <v>-3.2310177705977385E-3</v>
      </c>
    </row>
    <row r="581" spans="1:14" ht="25.5" x14ac:dyDescent="0.2">
      <c r="A581" s="15"/>
      <c r="B581" s="28" t="s">
        <v>547</v>
      </c>
      <c r="C581" s="25"/>
      <c r="D581" s="16"/>
      <c r="E581" s="16"/>
      <c r="F581" s="16"/>
      <c r="G581" s="17" t="str">
        <f t="shared" si="115"/>
        <v/>
      </c>
      <c r="H581" s="17" t="str">
        <f t="shared" si="116"/>
        <v/>
      </c>
      <c r="I581" s="17" t="str">
        <f t="shared" si="117"/>
        <v/>
      </c>
      <c r="J581" s="17" t="str">
        <f t="shared" si="118"/>
        <v/>
      </c>
      <c r="K581" s="17" t="str">
        <f t="shared" si="121"/>
        <v xml:space="preserve"> </v>
      </c>
      <c r="L581" s="17" t="str">
        <f t="shared" si="122"/>
        <v xml:space="preserve"> </v>
      </c>
      <c r="M581" s="17" t="str">
        <f t="shared" si="119"/>
        <v/>
      </c>
      <c r="N581" s="21" t="str">
        <f t="shared" si="120"/>
        <v/>
      </c>
    </row>
    <row r="582" spans="1:14" x14ac:dyDescent="0.2">
      <c r="A582" s="15"/>
      <c r="B582" s="28" t="s">
        <v>548</v>
      </c>
      <c r="C582" s="25"/>
      <c r="D582" s="16"/>
      <c r="E582" s="16"/>
      <c r="F582" s="16"/>
      <c r="G582" s="17" t="str">
        <f t="shared" si="115"/>
        <v/>
      </c>
      <c r="H582" s="17" t="str">
        <f t="shared" si="116"/>
        <v/>
      </c>
      <c r="I582" s="17" t="str">
        <f t="shared" si="117"/>
        <v/>
      </c>
      <c r="J582" s="17" t="str">
        <f t="shared" si="118"/>
        <v/>
      </c>
      <c r="K582" s="17" t="str">
        <f t="shared" si="121"/>
        <v xml:space="preserve"> </v>
      </c>
      <c r="L582" s="17" t="str">
        <f t="shared" si="122"/>
        <v xml:space="preserve"> </v>
      </c>
      <c r="M582" s="17" t="str">
        <f t="shared" si="119"/>
        <v/>
      </c>
      <c r="N582" s="21" t="str">
        <f t="shared" si="120"/>
        <v/>
      </c>
    </row>
    <row r="583" spans="1:14" x14ac:dyDescent="0.2">
      <c r="A583" s="15"/>
      <c r="B583" s="28" t="s">
        <v>549</v>
      </c>
      <c r="C583" s="25">
        <v>0</v>
      </c>
      <c r="D583" s="16">
        <v>3</v>
      </c>
      <c r="E583" s="16">
        <v>0</v>
      </c>
      <c r="F583" s="16">
        <v>2</v>
      </c>
      <c r="G583" s="17" t="str">
        <f t="shared" si="115"/>
        <v/>
      </c>
      <c r="H583" s="17">
        <f t="shared" si="116"/>
        <v>4.8465266558966073E-3</v>
      </c>
      <c r="I583" s="17" t="str">
        <f t="shared" si="117"/>
        <v/>
      </c>
      <c r="J583" s="17">
        <f t="shared" si="118"/>
        <v>2.0554984583761563E-3</v>
      </c>
      <c r="K583" s="17" t="str">
        <f t="shared" si="121"/>
        <v xml:space="preserve"> </v>
      </c>
      <c r="L583" s="17">
        <f t="shared" si="122"/>
        <v>-0.33333333333333331</v>
      </c>
      <c r="M583" s="17" t="str">
        <f t="shared" si="119"/>
        <v/>
      </c>
      <c r="N583" s="21">
        <f t="shared" si="120"/>
        <v>-1.615508885298869E-3</v>
      </c>
    </row>
    <row r="584" spans="1:14" ht="25.5" x14ac:dyDescent="0.2">
      <c r="A584" s="15"/>
      <c r="B584" s="28" t="s">
        <v>550</v>
      </c>
      <c r="C584" s="25"/>
      <c r="D584" s="16"/>
      <c r="E584" s="16"/>
      <c r="F584" s="16"/>
      <c r="G584" s="17" t="str">
        <f t="shared" si="115"/>
        <v/>
      </c>
      <c r="H584" s="17" t="str">
        <f t="shared" si="116"/>
        <v/>
      </c>
      <c r="I584" s="17" t="str">
        <f t="shared" si="117"/>
        <v/>
      </c>
      <c r="J584" s="17" t="str">
        <f t="shared" si="118"/>
        <v/>
      </c>
      <c r="K584" s="17" t="str">
        <f t="shared" si="121"/>
        <v xml:space="preserve"> </v>
      </c>
      <c r="L584" s="17" t="str">
        <f t="shared" si="122"/>
        <v xml:space="preserve"> </v>
      </c>
      <c r="M584" s="17" t="str">
        <f t="shared" si="119"/>
        <v/>
      </c>
      <c r="N584" s="21" t="str">
        <f t="shared" si="120"/>
        <v/>
      </c>
    </row>
    <row r="585" spans="1:14" x14ac:dyDescent="0.2">
      <c r="A585" s="15"/>
      <c r="B585" s="28" t="s">
        <v>551</v>
      </c>
      <c r="C585" s="25"/>
      <c r="D585" s="16"/>
      <c r="E585" s="16">
        <v>0</v>
      </c>
      <c r="F585" s="16">
        <v>2</v>
      </c>
      <c r="G585" s="17" t="str">
        <f t="shared" si="115"/>
        <v/>
      </c>
      <c r="H585" s="17" t="str">
        <f t="shared" si="116"/>
        <v/>
      </c>
      <c r="I585" s="17" t="str">
        <f t="shared" si="117"/>
        <v/>
      </c>
      <c r="J585" s="17">
        <f t="shared" si="118"/>
        <v>2.0554984583761563E-3</v>
      </c>
      <c r="K585" s="17" t="str">
        <f t="shared" si="121"/>
        <v xml:space="preserve"> </v>
      </c>
      <c r="L585" s="17">
        <f t="shared" si="122"/>
        <v>1</v>
      </c>
      <c r="M585" s="17" t="str">
        <f t="shared" si="119"/>
        <v/>
      </c>
      <c r="N585" s="21" t="str">
        <f t="shared" si="120"/>
        <v/>
      </c>
    </row>
    <row r="586" spans="1:14" x14ac:dyDescent="0.2">
      <c r="A586" s="15"/>
      <c r="B586" s="28" t="s">
        <v>552</v>
      </c>
      <c r="C586" s="25"/>
      <c r="D586" s="16"/>
      <c r="E586" s="16">
        <v>0</v>
      </c>
      <c r="F586" s="16">
        <v>1</v>
      </c>
      <c r="G586" s="17" t="str">
        <f t="shared" si="115"/>
        <v/>
      </c>
      <c r="H586" s="17" t="str">
        <f t="shared" si="116"/>
        <v/>
      </c>
      <c r="I586" s="17" t="str">
        <f t="shared" si="117"/>
        <v/>
      </c>
      <c r="J586" s="17">
        <f t="shared" si="118"/>
        <v>1.0277492291880781E-3</v>
      </c>
      <c r="K586" s="17" t="str">
        <f t="shared" si="121"/>
        <v xml:space="preserve"> </v>
      </c>
      <c r="L586" s="17">
        <f t="shared" si="122"/>
        <v>1</v>
      </c>
      <c r="M586" s="17" t="str">
        <f t="shared" si="119"/>
        <v/>
      </c>
      <c r="N586" s="21" t="str">
        <f t="shared" si="120"/>
        <v/>
      </c>
    </row>
    <row r="587" spans="1:14" x14ac:dyDescent="0.2">
      <c r="A587" s="15"/>
      <c r="B587" s="28" t="s">
        <v>553</v>
      </c>
      <c r="C587" s="25"/>
      <c r="D587" s="16"/>
      <c r="E587" s="16"/>
      <c r="F587" s="16"/>
      <c r="G587" s="17" t="str">
        <f t="shared" si="115"/>
        <v/>
      </c>
      <c r="H587" s="17" t="str">
        <f t="shared" si="116"/>
        <v/>
      </c>
      <c r="I587" s="17" t="str">
        <f t="shared" si="117"/>
        <v/>
      </c>
      <c r="J587" s="17" t="str">
        <f t="shared" si="118"/>
        <v/>
      </c>
      <c r="K587" s="17" t="str">
        <f t="shared" si="121"/>
        <v xml:space="preserve"> </v>
      </c>
      <c r="L587" s="17" t="str">
        <f t="shared" si="122"/>
        <v xml:space="preserve"> </v>
      </c>
      <c r="M587" s="17" t="str">
        <f t="shared" si="119"/>
        <v/>
      </c>
      <c r="N587" s="21" t="str">
        <f t="shared" si="120"/>
        <v/>
      </c>
    </row>
    <row r="588" spans="1:14" x14ac:dyDescent="0.2">
      <c r="A588" s="15"/>
      <c r="B588" s="28" t="s">
        <v>554</v>
      </c>
      <c r="C588" s="25">
        <v>1</v>
      </c>
      <c r="D588" s="16">
        <v>9</v>
      </c>
      <c r="E588" s="16">
        <v>0</v>
      </c>
      <c r="F588" s="16">
        <v>2</v>
      </c>
      <c r="G588" s="17">
        <f t="shared" si="115"/>
        <v>1.1273957158962795E-3</v>
      </c>
      <c r="H588" s="17">
        <f t="shared" si="116"/>
        <v>1.4539579967689823E-2</v>
      </c>
      <c r="I588" s="17" t="str">
        <f t="shared" si="117"/>
        <v/>
      </c>
      <c r="J588" s="17">
        <f t="shared" si="118"/>
        <v>2.0554984583761563E-3</v>
      </c>
      <c r="K588" s="17">
        <f t="shared" si="121"/>
        <v>-1</v>
      </c>
      <c r="L588" s="17">
        <f t="shared" si="122"/>
        <v>-0.77777777777777779</v>
      </c>
      <c r="M588" s="17">
        <f t="shared" si="119"/>
        <v>-1.1273957158962795E-3</v>
      </c>
      <c r="N588" s="21">
        <f t="shared" si="120"/>
        <v>-1.1308562197092085E-2</v>
      </c>
    </row>
    <row r="589" spans="1:14" ht="25.5" x14ac:dyDescent="0.2">
      <c r="A589" s="15"/>
      <c r="B589" s="28" t="s">
        <v>555</v>
      </c>
      <c r="C589" s="25">
        <v>0</v>
      </c>
      <c r="D589" s="16">
        <v>4</v>
      </c>
      <c r="E589" s="16"/>
      <c r="F589" s="16"/>
      <c r="G589" s="17" t="str">
        <f t="shared" si="115"/>
        <v/>
      </c>
      <c r="H589" s="17">
        <f t="shared" si="116"/>
        <v>6.462035541195477E-3</v>
      </c>
      <c r="I589" s="17" t="str">
        <f t="shared" si="117"/>
        <v/>
      </c>
      <c r="J589" s="17" t="str">
        <f t="shared" si="118"/>
        <v/>
      </c>
      <c r="K589" s="17" t="str">
        <f t="shared" si="121"/>
        <v xml:space="preserve"> </v>
      </c>
      <c r="L589" s="17">
        <f t="shared" si="122"/>
        <v>-1</v>
      </c>
      <c r="M589" s="17" t="str">
        <f t="shared" si="119"/>
        <v/>
      </c>
      <c r="N589" s="21">
        <f t="shared" si="120"/>
        <v>-6.462035541195477E-3</v>
      </c>
    </row>
    <row r="590" spans="1:14" x14ac:dyDescent="0.2">
      <c r="A590" s="15"/>
      <c r="B590" s="28" t="s">
        <v>556</v>
      </c>
      <c r="C590" s="25">
        <v>0</v>
      </c>
      <c r="D590" s="16">
        <v>18</v>
      </c>
      <c r="E590" s="16">
        <v>1</v>
      </c>
      <c r="F590" s="16">
        <v>73</v>
      </c>
      <c r="G590" s="17" t="str">
        <f t="shared" si="115"/>
        <v/>
      </c>
      <c r="H590" s="17">
        <f t="shared" si="116"/>
        <v>2.9079159935379646E-2</v>
      </c>
      <c r="I590" s="17">
        <f t="shared" si="117"/>
        <v>1.1198208286674132E-3</v>
      </c>
      <c r="J590" s="17">
        <f t="shared" si="118"/>
        <v>7.5025693730729703E-2</v>
      </c>
      <c r="K590" s="17">
        <f t="shared" si="121"/>
        <v>1</v>
      </c>
      <c r="L590" s="17">
        <f t="shared" si="122"/>
        <v>3.0555555555555554</v>
      </c>
      <c r="M590" s="17" t="str">
        <f t="shared" si="119"/>
        <v/>
      </c>
      <c r="N590" s="21">
        <f t="shared" si="120"/>
        <v>8.8852988691437804E-2</v>
      </c>
    </row>
    <row r="591" spans="1:14" x14ac:dyDescent="0.2">
      <c r="A591" s="15"/>
      <c r="B591" s="28" t="s">
        <v>557</v>
      </c>
      <c r="C591" s="25">
        <v>0</v>
      </c>
      <c r="D591" s="16">
        <v>1</v>
      </c>
      <c r="E591" s="16"/>
      <c r="F591" s="16"/>
      <c r="G591" s="17" t="str">
        <f t="shared" si="115"/>
        <v/>
      </c>
      <c r="H591" s="17">
        <f t="shared" si="116"/>
        <v>1.6155088852988692E-3</v>
      </c>
      <c r="I591" s="17" t="str">
        <f t="shared" si="117"/>
        <v/>
      </c>
      <c r="J591" s="17" t="str">
        <f t="shared" si="118"/>
        <v/>
      </c>
      <c r="K591" s="17" t="str">
        <f t="shared" si="121"/>
        <v xml:space="preserve"> </v>
      </c>
      <c r="L591" s="17">
        <f t="shared" si="122"/>
        <v>-1</v>
      </c>
      <c r="M591" s="17" t="str">
        <f t="shared" si="119"/>
        <v/>
      </c>
      <c r="N591" s="21">
        <f t="shared" si="120"/>
        <v>-1.6155088852988692E-3</v>
      </c>
    </row>
    <row r="592" spans="1:14" x14ac:dyDescent="0.2">
      <c r="A592" s="15"/>
      <c r="B592" s="28" t="s">
        <v>558</v>
      </c>
      <c r="C592" s="25"/>
      <c r="D592" s="16"/>
      <c r="E592" s="16"/>
      <c r="F592" s="16"/>
      <c r="G592" s="17" t="str">
        <f t="shared" si="115"/>
        <v/>
      </c>
      <c r="H592" s="17" t="str">
        <f t="shared" si="116"/>
        <v/>
      </c>
      <c r="I592" s="17" t="str">
        <f t="shared" si="117"/>
        <v/>
      </c>
      <c r="J592" s="17" t="str">
        <f t="shared" si="118"/>
        <v/>
      </c>
      <c r="K592" s="17" t="str">
        <f t="shared" si="121"/>
        <v xml:space="preserve"> </v>
      </c>
      <c r="L592" s="17" t="str">
        <f t="shared" si="122"/>
        <v xml:space="preserve"> </v>
      </c>
      <c r="M592" s="17" t="str">
        <f t="shared" si="119"/>
        <v/>
      </c>
      <c r="N592" s="21" t="str">
        <f t="shared" si="120"/>
        <v/>
      </c>
    </row>
    <row r="593" spans="1:14" x14ac:dyDescent="0.2">
      <c r="A593" s="15"/>
      <c r="B593" s="28" t="s">
        <v>559</v>
      </c>
      <c r="C593" s="25"/>
      <c r="D593" s="16"/>
      <c r="E593" s="16"/>
      <c r="F593" s="16"/>
      <c r="G593" s="17" t="str">
        <f t="shared" si="115"/>
        <v/>
      </c>
      <c r="H593" s="17" t="str">
        <f t="shared" si="116"/>
        <v/>
      </c>
      <c r="I593" s="17" t="str">
        <f t="shared" si="117"/>
        <v/>
      </c>
      <c r="J593" s="17" t="str">
        <f t="shared" si="118"/>
        <v/>
      </c>
      <c r="K593" s="17" t="str">
        <f t="shared" si="121"/>
        <v xml:space="preserve"> </v>
      </c>
      <c r="L593" s="17" t="str">
        <f t="shared" si="122"/>
        <v xml:space="preserve"> </v>
      </c>
      <c r="M593" s="17" t="str">
        <f t="shared" si="119"/>
        <v/>
      </c>
      <c r="N593" s="21" t="str">
        <f t="shared" si="120"/>
        <v/>
      </c>
    </row>
    <row r="594" spans="1:14" x14ac:dyDescent="0.2">
      <c r="A594" s="15"/>
      <c r="B594" s="28" t="s">
        <v>560</v>
      </c>
      <c r="C594" s="25"/>
      <c r="D594" s="16"/>
      <c r="E594" s="16"/>
      <c r="F594" s="16"/>
      <c r="G594" s="17" t="str">
        <f t="shared" si="115"/>
        <v/>
      </c>
      <c r="H594" s="17" t="str">
        <f t="shared" si="116"/>
        <v/>
      </c>
      <c r="I594" s="17" t="str">
        <f t="shared" si="117"/>
        <v/>
      </c>
      <c r="J594" s="17" t="str">
        <f t="shared" si="118"/>
        <v/>
      </c>
      <c r="K594" s="17" t="str">
        <f t="shared" si="121"/>
        <v xml:space="preserve"> </v>
      </c>
      <c r="L594" s="17" t="str">
        <f t="shared" si="122"/>
        <v xml:space="preserve"> </v>
      </c>
      <c r="M594" s="17" t="str">
        <f t="shared" si="119"/>
        <v/>
      </c>
      <c r="N594" s="21" t="str">
        <f t="shared" si="120"/>
        <v/>
      </c>
    </row>
    <row r="595" spans="1:14" x14ac:dyDescent="0.2">
      <c r="A595" s="15"/>
      <c r="B595" s="28" t="s">
        <v>561</v>
      </c>
      <c r="C595" s="25"/>
      <c r="D595" s="16"/>
      <c r="E595" s="16"/>
      <c r="F595" s="16"/>
      <c r="G595" s="17" t="str">
        <f t="shared" si="115"/>
        <v/>
      </c>
      <c r="H595" s="17" t="str">
        <f t="shared" si="116"/>
        <v/>
      </c>
      <c r="I595" s="17" t="str">
        <f t="shared" si="117"/>
        <v/>
      </c>
      <c r="J595" s="17" t="str">
        <f t="shared" si="118"/>
        <v/>
      </c>
      <c r="K595" s="17" t="str">
        <f t="shared" si="121"/>
        <v xml:space="preserve"> </v>
      </c>
      <c r="L595" s="17" t="str">
        <f t="shared" si="122"/>
        <v xml:space="preserve"> </v>
      </c>
      <c r="M595" s="17" t="str">
        <f t="shared" si="119"/>
        <v/>
      </c>
      <c r="N595" s="21" t="str">
        <f t="shared" si="120"/>
        <v/>
      </c>
    </row>
    <row r="596" spans="1:14" x14ac:dyDescent="0.2">
      <c r="A596" s="15"/>
      <c r="B596" s="28" t="s">
        <v>562</v>
      </c>
      <c r="C596" s="25"/>
      <c r="D596" s="16"/>
      <c r="E596" s="16"/>
      <c r="F596" s="16"/>
      <c r="G596" s="17" t="str">
        <f t="shared" si="115"/>
        <v/>
      </c>
      <c r="H596" s="17" t="str">
        <f t="shared" si="116"/>
        <v/>
      </c>
      <c r="I596" s="17" t="str">
        <f t="shared" si="117"/>
        <v/>
      </c>
      <c r="J596" s="17" t="str">
        <f t="shared" si="118"/>
        <v/>
      </c>
      <c r="K596" s="17" t="str">
        <f t="shared" si="121"/>
        <v xml:space="preserve"> </v>
      </c>
      <c r="L596" s="17" t="str">
        <f t="shared" si="122"/>
        <v xml:space="preserve"> </v>
      </c>
      <c r="M596" s="17" t="str">
        <f t="shared" si="119"/>
        <v/>
      </c>
      <c r="N596" s="21" t="str">
        <f t="shared" si="120"/>
        <v/>
      </c>
    </row>
    <row r="597" spans="1:14" x14ac:dyDescent="0.2">
      <c r="A597" s="15"/>
      <c r="B597" s="28" t="s">
        <v>563</v>
      </c>
      <c r="C597" s="25">
        <v>0</v>
      </c>
      <c r="D597" s="16">
        <v>2</v>
      </c>
      <c r="E597" s="16">
        <v>0</v>
      </c>
      <c r="F597" s="16">
        <v>6</v>
      </c>
      <c r="G597" s="17" t="str">
        <f t="shared" si="115"/>
        <v/>
      </c>
      <c r="H597" s="17">
        <f t="shared" si="116"/>
        <v>3.2310177705977385E-3</v>
      </c>
      <c r="I597" s="17" t="str">
        <f t="shared" si="117"/>
        <v/>
      </c>
      <c r="J597" s="17">
        <f t="shared" si="118"/>
        <v>6.1664953751284684E-3</v>
      </c>
      <c r="K597" s="17" t="str">
        <f t="shared" si="121"/>
        <v xml:space="preserve"> </v>
      </c>
      <c r="L597" s="17">
        <f t="shared" si="122"/>
        <v>2</v>
      </c>
      <c r="M597" s="17" t="str">
        <f t="shared" si="119"/>
        <v/>
      </c>
      <c r="N597" s="21">
        <f t="shared" si="120"/>
        <v>6.462035541195477E-3</v>
      </c>
    </row>
    <row r="598" spans="1:14" x14ac:dyDescent="0.2">
      <c r="A598" s="15"/>
      <c r="B598" s="28" t="s">
        <v>564</v>
      </c>
      <c r="C598" s="25"/>
      <c r="D598" s="16"/>
      <c r="E598" s="16"/>
      <c r="F598" s="16"/>
      <c r="G598" s="17" t="str">
        <f t="shared" si="115"/>
        <v/>
      </c>
      <c r="H598" s="17" t="str">
        <f t="shared" si="116"/>
        <v/>
      </c>
      <c r="I598" s="17" t="str">
        <f t="shared" si="117"/>
        <v/>
      </c>
      <c r="J598" s="17" t="str">
        <f t="shared" si="118"/>
        <v/>
      </c>
      <c r="K598" s="17" t="str">
        <f t="shared" si="121"/>
        <v xml:space="preserve"> </v>
      </c>
      <c r="L598" s="17" t="str">
        <f t="shared" si="122"/>
        <v xml:space="preserve"> </v>
      </c>
      <c r="M598" s="17" t="str">
        <f t="shared" si="119"/>
        <v/>
      </c>
      <c r="N598" s="21" t="str">
        <f t="shared" si="120"/>
        <v/>
      </c>
    </row>
    <row r="599" spans="1:14" ht="25.5" x14ac:dyDescent="0.2">
      <c r="A599" s="15"/>
      <c r="B599" s="28" t="s">
        <v>565</v>
      </c>
      <c r="C599" s="25"/>
      <c r="D599" s="16"/>
      <c r="E599" s="16"/>
      <c r="F599" s="16"/>
      <c r="G599" s="17" t="str">
        <f t="shared" si="115"/>
        <v/>
      </c>
      <c r="H599" s="17" t="str">
        <f t="shared" si="116"/>
        <v/>
      </c>
      <c r="I599" s="17" t="str">
        <f t="shared" si="117"/>
        <v/>
      </c>
      <c r="J599" s="17" t="str">
        <f t="shared" si="118"/>
        <v/>
      </c>
      <c r="K599" s="17" t="str">
        <f t="shared" si="121"/>
        <v xml:space="preserve"> </v>
      </c>
      <c r="L599" s="17" t="str">
        <f t="shared" si="122"/>
        <v xml:space="preserve"> </v>
      </c>
      <c r="M599" s="17" t="str">
        <f t="shared" si="119"/>
        <v/>
      </c>
      <c r="N599" s="21" t="str">
        <f t="shared" si="120"/>
        <v/>
      </c>
    </row>
    <row r="600" spans="1:14" x14ac:dyDescent="0.2">
      <c r="A600" s="15"/>
      <c r="B600" s="28" t="s">
        <v>566</v>
      </c>
      <c r="C600" s="25"/>
      <c r="D600" s="16"/>
      <c r="E600" s="16"/>
      <c r="F600" s="16"/>
      <c r="G600" s="17" t="str">
        <f t="shared" si="115"/>
        <v/>
      </c>
      <c r="H600" s="17" t="str">
        <f t="shared" si="116"/>
        <v/>
      </c>
      <c r="I600" s="17" t="str">
        <f t="shared" si="117"/>
        <v/>
      </c>
      <c r="J600" s="17" t="str">
        <f t="shared" si="118"/>
        <v/>
      </c>
      <c r="K600" s="17" t="str">
        <f t="shared" si="121"/>
        <v xml:space="preserve"> </v>
      </c>
      <c r="L600" s="17" t="str">
        <f t="shared" si="122"/>
        <v xml:space="preserve"> </v>
      </c>
      <c r="M600" s="17" t="str">
        <f t="shared" si="119"/>
        <v/>
      </c>
      <c r="N600" s="21" t="str">
        <f t="shared" si="120"/>
        <v/>
      </c>
    </row>
    <row r="601" spans="1:14" x14ac:dyDescent="0.2">
      <c r="A601" s="15"/>
      <c r="B601" s="28" t="s">
        <v>567</v>
      </c>
      <c r="C601" s="25"/>
      <c r="D601" s="16"/>
      <c r="E601" s="16"/>
      <c r="F601" s="16"/>
      <c r="G601" s="17" t="str">
        <f t="shared" si="115"/>
        <v/>
      </c>
      <c r="H601" s="17" t="str">
        <f t="shared" si="116"/>
        <v/>
      </c>
      <c r="I601" s="17" t="str">
        <f t="shared" si="117"/>
        <v/>
      </c>
      <c r="J601" s="17" t="str">
        <f t="shared" si="118"/>
        <v/>
      </c>
      <c r="K601" s="17" t="str">
        <f t="shared" si="121"/>
        <v xml:space="preserve"> </v>
      </c>
      <c r="L601" s="17" t="str">
        <f t="shared" si="122"/>
        <v xml:space="preserve"> </v>
      </c>
      <c r="M601" s="17" t="str">
        <f t="shared" si="119"/>
        <v/>
      </c>
      <c r="N601" s="21" t="str">
        <f t="shared" si="120"/>
        <v/>
      </c>
    </row>
    <row r="602" spans="1:14" x14ac:dyDescent="0.2">
      <c r="A602" s="15"/>
      <c r="B602" s="28" t="s">
        <v>568</v>
      </c>
      <c r="C602" s="25"/>
      <c r="D602" s="16"/>
      <c r="E602" s="16"/>
      <c r="F602" s="16"/>
      <c r="G602" s="17" t="str">
        <f t="shared" si="115"/>
        <v/>
      </c>
      <c r="H602" s="17" t="str">
        <f t="shared" si="116"/>
        <v/>
      </c>
      <c r="I602" s="17" t="str">
        <f t="shared" si="117"/>
        <v/>
      </c>
      <c r="J602" s="17" t="str">
        <f t="shared" si="118"/>
        <v/>
      </c>
      <c r="K602" s="17" t="str">
        <f t="shared" si="121"/>
        <v xml:space="preserve"> </v>
      </c>
      <c r="L602" s="17" t="str">
        <f t="shared" si="122"/>
        <v xml:space="preserve"> </v>
      </c>
      <c r="M602" s="17" t="str">
        <f t="shared" si="119"/>
        <v/>
      </c>
      <c r="N602" s="21" t="str">
        <f t="shared" si="120"/>
        <v/>
      </c>
    </row>
    <row r="603" spans="1:14" ht="25.5" x14ac:dyDescent="0.2">
      <c r="A603" s="15"/>
      <c r="B603" s="28" t="s">
        <v>569</v>
      </c>
      <c r="C603" s="25"/>
      <c r="D603" s="16"/>
      <c r="E603" s="16"/>
      <c r="F603" s="16"/>
      <c r="G603" s="17" t="str">
        <f t="shared" si="115"/>
        <v/>
      </c>
      <c r="H603" s="17" t="str">
        <f t="shared" si="116"/>
        <v/>
      </c>
      <c r="I603" s="17" t="str">
        <f t="shared" si="117"/>
        <v/>
      </c>
      <c r="J603" s="17" t="str">
        <f t="shared" si="118"/>
        <v/>
      </c>
      <c r="K603" s="17" t="str">
        <f t="shared" si="121"/>
        <v xml:space="preserve"> </v>
      </c>
      <c r="L603" s="17" t="str">
        <f t="shared" si="122"/>
        <v xml:space="preserve"> </v>
      </c>
      <c r="M603" s="17" t="str">
        <f t="shared" si="119"/>
        <v/>
      </c>
      <c r="N603" s="21" t="str">
        <f t="shared" si="120"/>
        <v/>
      </c>
    </row>
    <row r="604" spans="1:14" ht="26.25" thickBot="1" x14ac:dyDescent="0.25">
      <c r="A604" s="15"/>
      <c r="B604" s="29" t="s">
        <v>570</v>
      </c>
      <c r="C604" s="26">
        <v>1</v>
      </c>
      <c r="D604" s="22">
        <v>0</v>
      </c>
      <c r="E604" s="22"/>
      <c r="F604" s="22"/>
      <c r="G604" s="23">
        <f t="shared" si="115"/>
        <v>1.1273957158962795E-3</v>
      </c>
      <c r="H604" s="23" t="str">
        <f t="shared" si="116"/>
        <v/>
      </c>
      <c r="I604" s="23" t="str">
        <f t="shared" si="117"/>
        <v/>
      </c>
      <c r="J604" s="23" t="str">
        <f t="shared" si="118"/>
        <v/>
      </c>
      <c r="K604" s="23">
        <f t="shared" si="121"/>
        <v>-1</v>
      </c>
      <c r="L604" s="23" t="str">
        <f t="shared" si="122"/>
        <v xml:space="preserve"> </v>
      </c>
      <c r="M604" s="23">
        <f t="shared" si="119"/>
        <v>-1.1273957158962795E-3</v>
      </c>
      <c r="N604" s="24" t="str">
        <f t="shared" si="120"/>
        <v/>
      </c>
    </row>
    <row r="605" spans="1:14" x14ac:dyDescent="0.2">
      <c r="A605" s="14"/>
    </row>
    <row r="606" spans="1:14" x14ac:dyDescent="0.2">
      <c r="A606" s="14"/>
    </row>
    <row r="607" spans="1:14" x14ac:dyDescent="0.2">
      <c r="A607" s="14"/>
    </row>
    <row r="608" spans="1:14" ht="15.75" thickBot="1" x14ac:dyDescent="0.25">
      <c r="A608" s="14"/>
    </row>
    <row r="609" spans="1:14" ht="29.25" customHeight="1" thickBot="1" x14ac:dyDescent="0.25">
      <c r="A609" s="15"/>
      <c r="B609" s="46" t="s">
        <v>2</v>
      </c>
      <c r="C609" s="55" t="s">
        <v>665</v>
      </c>
      <c r="D609" s="52"/>
      <c r="E609" s="52"/>
      <c r="F609" s="56"/>
      <c r="G609" s="59" t="s">
        <v>3</v>
      </c>
      <c r="H609" s="52"/>
      <c r="I609" s="52"/>
      <c r="J609" s="52"/>
      <c r="K609" s="46" t="s">
        <v>667</v>
      </c>
      <c r="L609" s="47"/>
      <c r="M609" s="60" t="s">
        <v>4</v>
      </c>
      <c r="N609" s="47"/>
    </row>
    <row r="610" spans="1:14" ht="15.75" thickBot="1" x14ac:dyDescent="0.25">
      <c r="A610" s="14"/>
      <c r="B610" s="57"/>
      <c r="C610" s="44">
        <v>2022</v>
      </c>
      <c r="D610" s="45"/>
      <c r="E610" s="61">
        <v>2023</v>
      </c>
      <c r="F610" s="37"/>
      <c r="G610" s="44">
        <v>2022</v>
      </c>
      <c r="H610" s="45"/>
      <c r="I610" s="61">
        <v>2023</v>
      </c>
      <c r="J610" s="37"/>
      <c r="K610" s="48"/>
      <c r="L610" s="49"/>
      <c r="M610" s="37"/>
      <c r="N610" s="49"/>
    </row>
    <row r="611" spans="1:14" ht="15.75" thickBot="1" x14ac:dyDescent="0.25">
      <c r="A611" s="15"/>
      <c r="B611" s="58"/>
      <c r="C611" s="18" t="s">
        <v>5</v>
      </c>
      <c r="D611" s="19" t="s">
        <v>6</v>
      </c>
      <c r="E611" s="18" t="s">
        <v>5</v>
      </c>
      <c r="F611" s="18" t="s">
        <v>6</v>
      </c>
      <c r="G611" s="18" t="s">
        <v>5</v>
      </c>
      <c r="H611" s="18" t="s">
        <v>6</v>
      </c>
      <c r="I611" s="20" t="s">
        <v>5</v>
      </c>
      <c r="J611" s="18" t="s">
        <v>6</v>
      </c>
      <c r="K611" s="18" t="s">
        <v>5</v>
      </c>
      <c r="L611" s="18" t="s">
        <v>6</v>
      </c>
      <c r="M611" s="18" t="s">
        <v>5</v>
      </c>
      <c r="N611" s="13" t="s">
        <v>6</v>
      </c>
    </row>
    <row r="612" spans="1:14" ht="15.75" thickBot="1" x14ac:dyDescent="0.25">
      <c r="A612" s="15"/>
      <c r="B612" s="7" t="s">
        <v>11</v>
      </c>
      <c r="C612" s="10">
        <f>SUM(C613:C640)</f>
        <v>208</v>
      </c>
      <c r="D612" s="10">
        <f>SUM(D613:D640)</f>
        <v>299</v>
      </c>
      <c r="E612" s="10">
        <f>SUM(E613:E640)</f>
        <v>100</v>
      </c>
      <c r="F612" s="9">
        <f>SUM(F613:F640)</f>
        <v>231</v>
      </c>
      <c r="G612" s="12">
        <f t="shared" ref="G612:G640" si="123">+IF(C612=0,"",C612/C$612)</f>
        <v>1</v>
      </c>
      <c r="H612" s="12">
        <f t="shared" ref="H612:H640" si="124">+IF(D612=0,"",D612/D$612)</f>
        <v>1</v>
      </c>
      <c r="I612" s="12">
        <f t="shared" ref="I612:I640" si="125">+IF(E612=0,"",E612/E$612)</f>
        <v>1</v>
      </c>
      <c r="J612" s="12">
        <f t="shared" ref="J612:J640" si="126">+IF(F612=0,"",F612/F$612)</f>
        <v>1</v>
      </c>
      <c r="K612" s="12">
        <f>+IF(AND(C612=0,E612=0),"",IF(C612=0,1,IF(E612=0,-1,(E612-C612)/C612)))</f>
        <v>-0.51923076923076927</v>
      </c>
      <c r="L612" s="11">
        <f>+IF(AND(D612=0,F612=0),"",IF(D612=0,1,IF(F612=0,-1,(F612-D612)/D612)))</f>
        <v>-0.22742474916387959</v>
      </c>
      <c r="M612" s="12">
        <f t="shared" ref="M612:M640" si="127">+IF(OR(AND(G612=""),(K612="")),"",G612*K612)</f>
        <v>-0.51923076923076927</v>
      </c>
      <c r="N612" s="12">
        <f t="shared" ref="N612:N640" si="128">+IF(OR(AND(H612=""),(L612="")),"",H612*L612)</f>
        <v>-0.22742474916387959</v>
      </c>
    </row>
    <row r="613" spans="1:14" x14ac:dyDescent="0.2">
      <c r="A613" s="15"/>
      <c r="B613" s="27" t="s">
        <v>571</v>
      </c>
      <c r="C613" s="30"/>
      <c r="D613" s="31"/>
      <c r="E613" s="16"/>
      <c r="F613" s="16"/>
      <c r="G613" s="32" t="str">
        <f t="shared" si="123"/>
        <v/>
      </c>
      <c r="H613" s="32" t="str">
        <f t="shared" si="124"/>
        <v/>
      </c>
      <c r="I613" s="32" t="str">
        <f t="shared" si="125"/>
        <v/>
      </c>
      <c r="J613" s="32" t="str">
        <f t="shared" si="126"/>
        <v/>
      </c>
      <c r="K613" s="32" t="str">
        <f t="shared" ref="K613:K640" si="129">+IF(AND(C613=0,E613=0)," ",IF(C613=0,1,IF(E613=0,-1,(E613-C613)/C613)))</f>
        <v xml:space="preserve"> </v>
      </c>
      <c r="L613" s="32" t="str">
        <f t="shared" ref="L613:L640" si="130">+IF(AND(D613=0,F613=0)," ",IF(D613=0,1,IF(F613=0,-1,(F613-D613)/D613)))</f>
        <v xml:space="preserve"> </v>
      </c>
      <c r="M613" s="32" t="str">
        <f t="shared" si="127"/>
        <v/>
      </c>
      <c r="N613" s="33" t="str">
        <f t="shared" si="128"/>
        <v/>
      </c>
    </row>
    <row r="614" spans="1:14" x14ac:dyDescent="0.2">
      <c r="A614" s="15"/>
      <c r="B614" s="28" t="s">
        <v>572</v>
      </c>
      <c r="C614" s="25">
        <v>0</v>
      </c>
      <c r="D614" s="16">
        <v>2</v>
      </c>
      <c r="E614" s="16">
        <v>1</v>
      </c>
      <c r="F614" s="16">
        <v>2</v>
      </c>
      <c r="G614" s="17" t="str">
        <f t="shared" si="123"/>
        <v/>
      </c>
      <c r="H614" s="17">
        <f t="shared" si="124"/>
        <v>6.688963210702341E-3</v>
      </c>
      <c r="I614" s="17">
        <f t="shared" si="125"/>
        <v>0.01</v>
      </c>
      <c r="J614" s="17">
        <f t="shared" si="126"/>
        <v>8.658008658008658E-3</v>
      </c>
      <c r="K614" s="17">
        <f t="shared" si="129"/>
        <v>1</v>
      </c>
      <c r="L614" s="17">
        <f t="shared" si="130"/>
        <v>0</v>
      </c>
      <c r="M614" s="17" t="str">
        <f t="shared" si="127"/>
        <v/>
      </c>
      <c r="N614" s="21">
        <f t="shared" si="128"/>
        <v>0</v>
      </c>
    </row>
    <row r="615" spans="1:14" ht="25.5" x14ac:dyDescent="0.2">
      <c r="A615" s="15"/>
      <c r="B615" s="28" t="s">
        <v>573</v>
      </c>
      <c r="C615" s="25">
        <v>71</v>
      </c>
      <c r="D615" s="16">
        <v>22</v>
      </c>
      <c r="E615" s="16">
        <v>25</v>
      </c>
      <c r="F615" s="16">
        <v>7</v>
      </c>
      <c r="G615" s="17">
        <f t="shared" si="123"/>
        <v>0.34134615384615385</v>
      </c>
      <c r="H615" s="17">
        <f t="shared" si="124"/>
        <v>7.3578595317725759E-2</v>
      </c>
      <c r="I615" s="17">
        <f t="shared" si="125"/>
        <v>0.25</v>
      </c>
      <c r="J615" s="17">
        <f t="shared" si="126"/>
        <v>3.0303030303030304E-2</v>
      </c>
      <c r="K615" s="17">
        <f t="shared" si="129"/>
        <v>-0.647887323943662</v>
      </c>
      <c r="L615" s="17">
        <f t="shared" si="130"/>
        <v>-0.68181818181818177</v>
      </c>
      <c r="M615" s="17">
        <f t="shared" si="127"/>
        <v>-0.22115384615384617</v>
      </c>
      <c r="N615" s="21">
        <f t="shared" si="128"/>
        <v>-5.016722408026756E-2</v>
      </c>
    </row>
    <row r="616" spans="1:14" x14ac:dyDescent="0.2">
      <c r="A616" s="15"/>
      <c r="B616" s="28" t="s">
        <v>574</v>
      </c>
      <c r="C616" s="25">
        <v>19</v>
      </c>
      <c r="D616" s="16">
        <v>4</v>
      </c>
      <c r="E616" s="16">
        <v>14</v>
      </c>
      <c r="F616" s="16">
        <v>3</v>
      </c>
      <c r="G616" s="17">
        <f t="shared" si="123"/>
        <v>9.1346153846153841E-2</v>
      </c>
      <c r="H616" s="17">
        <f t="shared" si="124"/>
        <v>1.3377926421404682E-2</v>
      </c>
      <c r="I616" s="17">
        <f t="shared" si="125"/>
        <v>0.14000000000000001</v>
      </c>
      <c r="J616" s="17">
        <f t="shared" si="126"/>
        <v>1.2987012987012988E-2</v>
      </c>
      <c r="K616" s="17">
        <f t="shared" si="129"/>
        <v>-0.26315789473684209</v>
      </c>
      <c r="L616" s="17">
        <f t="shared" si="130"/>
        <v>-0.25</v>
      </c>
      <c r="M616" s="17">
        <f t="shared" si="127"/>
        <v>-2.4038461538461536E-2</v>
      </c>
      <c r="N616" s="21">
        <f t="shared" si="128"/>
        <v>-3.3444816053511705E-3</v>
      </c>
    </row>
    <row r="617" spans="1:14" x14ac:dyDescent="0.2">
      <c r="A617" s="15"/>
      <c r="B617" s="28" t="s">
        <v>575</v>
      </c>
      <c r="C617" s="25">
        <v>21</v>
      </c>
      <c r="D617" s="16">
        <v>12</v>
      </c>
      <c r="E617" s="16">
        <v>6</v>
      </c>
      <c r="F617" s="16">
        <v>5</v>
      </c>
      <c r="G617" s="17">
        <f t="shared" si="123"/>
        <v>0.10096153846153846</v>
      </c>
      <c r="H617" s="17">
        <f t="shared" si="124"/>
        <v>4.0133779264214048E-2</v>
      </c>
      <c r="I617" s="17">
        <f t="shared" si="125"/>
        <v>0.06</v>
      </c>
      <c r="J617" s="17">
        <f t="shared" si="126"/>
        <v>2.1645021645021644E-2</v>
      </c>
      <c r="K617" s="17">
        <f t="shared" si="129"/>
        <v>-0.7142857142857143</v>
      </c>
      <c r="L617" s="17">
        <f t="shared" si="130"/>
        <v>-0.58333333333333337</v>
      </c>
      <c r="M617" s="17">
        <f t="shared" si="127"/>
        <v>-7.2115384615384623E-2</v>
      </c>
      <c r="N617" s="21">
        <f t="shared" si="128"/>
        <v>-2.3411371237458196E-2</v>
      </c>
    </row>
    <row r="618" spans="1:14" x14ac:dyDescent="0.2">
      <c r="A618" s="15"/>
      <c r="B618" s="28" t="s">
        <v>576</v>
      </c>
      <c r="C618" s="25"/>
      <c r="D618" s="16"/>
      <c r="E618" s="16"/>
      <c r="F618" s="16"/>
      <c r="G618" s="17" t="str">
        <f t="shared" si="123"/>
        <v/>
      </c>
      <c r="H618" s="17" t="str">
        <f t="shared" si="124"/>
        <v/>
      </c>
      <c r="I618" s="17" t="str">
        <f t="shared" si="125"/>
        <v/>
      </c>
      <c r="J618" s="17" t="str">
        <f t="shared" si="126"/>
        <v/>
      </c>
      <c r="K618" s="17" t="str">
        <f t="shared" si="129"/>
        <v xml:space="preserve"> </v>
      </c>
      <c r="L618" s="17" t="str">
        <f t="shared" si="130"/>
        <v xml:space="preserve"> </v>
      </c>
      <c r="M618" s="17" t="str">
        <f t="shared" si="127"/>
        <v/>
      </c>
      <c r="N618" s="21" t="str">
        <f t="shared" si="128"/>
        <v/>
      </c>
    </row>
    <row r="619" spans="1:14" x14ac:dyDescent="0.2">
      <c r="A619" s="15"/>
      <c r="B619" s="28" t="s">
        <v>577</v>
      </c>
      <c r="C619" s="25"/>
      <c r="D619" s="16"/>
      <c r="E619" s="16"/>
      <c r="F619" s="16"/>
      <c r="G619" s="17" t="str">
        <f t="shared" si="123"/>
        <v/>
      </c>
      <c r="H619" s="17" t="str">
        <f t="shared" si="124"/>
        <v/>
      </c>
      <c r="I619" s="17" t="str">
        <f t="shared" si="125"/>
        <v/>
      </c>
      <c r="J619" s="17" t="str">
        <f t="shared" si="126"/>
        <v/>
      </c>
      <c r="K619" s="17" t="str">
        <f t="shared" si="129"/>
        <v xml:space="preserve"> </v>
      </c>
      <c r="L619" s="17" t="str">
        <f t="shared" si="130"/>
        <v xml:space="preserve"> </v>
      </c>
      <c r="M619" s="17" t="str">
        <f t="shared" si="127"/>
        <v/>
      </c>
      <c r="N619" s="21" t="str">
        <f t="shared" si="128"/>
        <v/>
      </c>
    </row>
    <row r="620" spans="1:14" x14ac:dyDescent="0.2">
      <c r="A620" s="15"/>
      <c r="B620" s="28" t="s">
        <v>578</v>
      </c>
      <c r="C620" s="25">
        <v>0</v>
      </c>
      <c r="D620" s="16">
        <v>1</v>
      </c>
      <c r="E620" s="16"/>
      <c r="F620" s="16"/>
      <c r="G620" s="17" t="str">
        <f t="shared" si="123"/>
        <v/>
      </c>
      <c r="H620" s="17">
        <f t="shared" si="124"/>
        <v>3.3444816053511705E-3</v>
      </c>
      <c r="I620" s="17" t="str">
        <f t="shared" si="125"/>
        <v/>
      </c>
      <c r="J620" s="17" t="str">
        <f t="shared" si="126"/>
        <v/>
      </c>
      <c r="K620" s="17" t="str">
        <f t="shared" si="129"/>
        <v xml:space="preserve"> </v>
      </c>
      <c r="L620" s="17">
        <f t="shared" si="130"/>
        <v>-1</v>
      </c>
      <c r="M620" s="17" t="str">
        <f t="shared" si="127"/>
        <v/>
      </c>
      <c r="N620" s="21">
        <f t="shared" si="128"/>
        <v>-3.3444816053511705E-3</v>
      </c>
    </row>
    <row r="621" spans="1:14" x14ac:dyDescent="0.2">
      <c r="A621" s="15"/>
      <c r="B621" s="28" t="s">
        <v>579</v>
      </c>
      <c r="C621" s="25"/>
      <c r="D621" s="16"/>
      <c r="E621" s="16"/>
      <c r="F621" s="16"/>
      <c r="G621" s="17" t="str">
        <f t="shared" si="123"/>
        <v/>
      </c>
      <c r="H621" s="17" t="str">
        <f t="shared" si="124"/>
        <v/>
      </c>
      <c r="I621" s="17" t="str">
        <f t="shared" si="125"/>
        <v/>
      </c>
      <c r="J621" s="17" t="str">
        <f t="shared" si="126"/>
        <v/>
      </c>
      <c r="K621" s="17" t="str">
        <f t="shared" si="129"/>
        <v xml:space="preserve"> </v>
      </c>
      <c r="L621" s="17" t="str">
        <f t="shared" si="130"/>
        <v xml:space="preserve"> </v>
      </c>
      <c r="M621" s="17" t="str">
        <f t="shared" si="127"/>
        <v/>
      </c>
      <c r="N621" s="21" t="str">
        <f t="shared" si="128"/>
        <v/>
      </c>
    </row>
    <row r="622" spans="1:14" ht="24" customHeight="1" x14ac:dyDescent="0.2">
      <c r="A622" s="15"/>
      <c r="B622" s="28" t="s">
        <v>580</v>
      </c>
      <c r="C622" s="25">
        <v>0</v>
      </c>
      <c r="D622" s="16">
        <v>1</v>
      </c>
      <c r="E622" s="16"/>
      <c r="F622" s="16"/>
      <c r="G622" s="17" t="str">
        <f t="shared" si="123"/>
        <v/>
      </c>
      <c r="H622" s="17">
        <f t="shared" si="124"/>
        <v>3.3444816053511705E-3</v>
      </c>
      <c r="I622" s="17" t="str">
        <f t="shared" si="125"/>
        <v/>
      </c>
      <c r="J622" s="17" t="str">
        <f t="shared" si="126"/>
        <v/>
      </c>
      <c r="K622" s="17" t="str">
        <f t="shared" si="129"/>
        <v xml:space="preserve"> </v>
      </c>
      <c r="L622" s="17">
        <f t="shared" si="130"/>
        <v>-1</v>
      </c>
      <c r="M622" s="17" t="str">
        <f t="shared" si="127"/>
        <v/>
      </c>
      <c r="N622" s="21">
        <f t="shared" si="128"/>
        <v>-3.3444816053511705E-3</v>
      </c>
    </row>
    <row r="623" spans="1:14" x14ac:dyDescent="0.2">
      <c r="A623" s="15"/>
      <c r="B623" s="28" t="s">
        <v>581</v>
      </c>
      <c r="C623" s="25"/>
      <c r="D623" s="16"/>
      <c r="E623" s="16"/>
      <c r="F623" s="16"/>
      <c r="G623" s="17" t="str">
        <f t="shared" si="123"/>
        <v/>
      </c>
      <c r="H623" s="17" t="str">
        <f t="shared" si="124"/>
        <v/>
      </c>
      <c r="I623" s="17" t="str">
        <f t="shared" si="125"/>
        <v/>
      </c>
      <c r="J623" s="17" t="str">
        <f t="shared" si="126"/>
        <v/>
      </c>
      <c r="K623" s="17" t="str">
        <f t="shared" si="129"/>
        <v xml:space="preserve"> </v>
      </c>
      <c r="L623" s="17" t="str">
        <f t="shared" si="130"/>
        <v xml:space="preserve"> </v>
      </c>
      <c r="M623" s="17" t="str">
        <f t="shared" si="127"/>
        <v/>
      </c>
      <c r="N623" s="21" t="str">
        <f t="shared" si="128"/>
        <v/>
      </c>
    </row>
    <row r="624" spans="1:14" x14ac:dyDescent="0.2">
      <c r="A624" s="15"/>
      <c r="B624" s="28" t="s">
        <v>582</v>
      </c>
      <c r="C624" s="25"/>
      <c r="D624" s="16"/>
      <c r="E624" s="16"/>
      <c r="F624" s="16"/>
      <c r="G624" s="17" t="str">
        <f t="shared" si="123"/>
        <v/>
      </c>
      <c r="H624" s="17" t="str">
        <f t="shared" si="124"/>
        <v/>
      </c>
      <c r="I624" s="17" t="str">
        <f t="shared" si="125"/>
        <v/>
      </c>
      <c r="J624" s="17" t="str">
        <f t="shared" si="126"/>
        <v/>
      </c>
      <c r="K624" s="17" t="str">
        <f t="shared" si="129"/>
        <v xml:space="preserve"> </v>
      </c>
      <c r="L624" s="17" t="str">
        <f t="shared" si="130"/>
        <v xml:space="preserve"> </v>
      </c>
      <c r="M624" s="17" t="str">
        <f t="shared" si="127"/>
        <v/>
      </c>
      <c r="N624" s="21" t="str">
        <f t="shared" si="128"/>
        <v/>
      </c>
    </row>
    <row r="625" spans="1:14" x14ac:dyDescent="0.2">
      <c r="A625" s="15"/>
      <c r="B625" s="28" t="s">
        <v>583</v>
      </c>
      <c r="C625" s="25">
        <v>0</v>
      </c>
      <c r="D625" s="16">
        <v>3</v>
      </c>
      <c r="E625" s="16"/>
      <c r="F625" s="16"/>
      <c r="G625" s="17" t="str">
        <f t="shared" si="123"/>
        <v/>
      </c>
      <c r="H625" s="17">
        <f t="shared" si="124"/>
        <v>1.0033444816053512E-2</v>
      </c>
      <c r="I625" s="17" t="str">
        <f t="shared" si="125"/>
        <v/>
      </c>
      <c r="J625" s="17" t="str">
        <f t="shared" si="126"/>
        <v/>
      </c>
      <c r="K625" s="17" t="str">
        <f t="shared" si="129"/>
        <v xml:space="preserve"> </v>
      </c>
      <c r="L625" s="17">
        <f t="shared" si="130"/>
        <v>-1</v>
      </c>
      <c r="M625" s="17" t="str">
        <f t="shared" si="127"/>
        <v/>
      </c>
      <c r="N625" s="21">
        <f t="shared" si="128"/>
        <v>-1.0033444816053512E-2</v>
      </c>
    </row>
    <row r="626" spans="1:14" x14ac:dyDescent="0.2">
      <c r="A626" s="15"/>
      <c r="B626" s="28" t="s">
        <v>584</v>
      </c>
      <c r="C626" s="25"/>
      <c r="D626" s="16"/>
      <c r="E626" s="16"/>
      <c r="F626" s="16"/>
      <c r="G626" s="17" t="str">
        <f t="shared" si="123"/>
        <v/>
      </c>
      <c r="H626" s="17" t="str">
        <f t="shared" si="124"/>
        <v/>
      </c>
      <c r="I626" s="17" t="str">
        <f t="shared" si="125"/>
        <v/>
      </c>
      <c r="J626" s="17" t="str">
        <f t="shared" si="126"/>
        <v/>
      </c>
      <c r="K626" s="17" t="str">
        <f t="shared" si="129"/>
        <v xml:space="preserve"> </v>
      </c>
      <c r="L626" s="17" t="str">
        <f t="shared" si="130"/>
        <v xml:space="preserve"> </v>
      </c>
      <c r="M626" s="17" t="str">
        <f t="shared" si="127"/>
        <v/>
      </c>
      <c r="N626" s="21" t="str">
        <f t="shared" si="128"/>
        <v/>
      </c>
    </row>
    <row r="627" spans="1:14" ht="25.5" x14ac:dyDescent="0.2">
      <c r="A627" s="15"/>
      <c r="B627" s="28" t="s">
        <v>585</v>
      </c>
      <c r="C627" s="25">
        <v>3</v>
      </c>
      <c r="D627" s="16">
        <v>27</v>
      </c>
      <c r="E627" s="16">
        <v>1</v>
      </c>
      <c r="F627" s="16">
        <v>2</v>
      </c>
      <c r="G627" s="17">
        <f t="shared" si="123"/>
        <v>1.4423076923076924E-2</v>
      </c>
      <c r="H627" s="17">
        <f t="shared" si="124"/>
        <v>9.0301003344481601E-2</v>
      </c>
      <c r="I627" s="17">
        <f t="shared" si="125"/>
        <v>0.01</v>
      </c>
      <c r="J627" s="17">
        <f t="shared" si="126"/>
        <v>8.658008658008658E-3</v>
      </c>
      <c r="K627" s="17">
        <f t="shared" si="129"/>
        <v>-0.66666666666666663</v>
      </c>
      <c r="L627" s="17">
        <f t="shared" si="130"/>
        <v>-0.92592592592592593</v>
      </c>
      <c r="M627" s="17">
        <f t="shared" si="127"/>
        <v>-9.6153846153846159E-3</v>
      </c>
      <c r="N627" s="21">
        <f t="shared" si="128"/>
        <v>-8.3612040133779264E-2</v>
      </c>
    </row>
    <row r="628" spans="1:14" x14ac:dyDescent="0.2">
      <c r="A628" s="15"/>
      <c r="B628" s="28" t="s">
        <v>586</v>
      </c>
      <c r="C628" s="25">
        <v>14</v>
      </c>
      <c r="D628" s="16">
        <v>11</v>
      </c>
      <c r="E628" s="16">
        <v>3</v>
      </c>
      <c r="F628" s="16">
        <v>13</v>
      </c>
      <c r="G628" s="17">
        <f t="shared" si="123"/>
        <v>6.7307692307692304E-2</v>
      </c>
      <c r="H628" s="17">
        <f t="shared" si="124"/>
        <v>3.678929765886288E-2</v>
      </c>
      <c r="I628" s="17">
        <f t="shared" si="125"/>
        <v>0.03</v>
      </c>
      <c r="J628" s="17">
        <f t="shared" si="126"/>
        <v>5.627705627705628E-2</v>
      </c>
      <c r="K628" s="17">
        <f t="shared" si="129"/>
        <v>-0.7857142857142857</v>
      </c>
      <c r="L628" s="17">
        <f t="shared" si="130"/>
        <v>0.18181818181818182</v>
      </c>
      <c r="M628" s="17">
        <f t="shared" si="127"/>
        <v>-5.2884615384615384E-2</v>
      </c>
      <c r="N628" s="21">
        <f t="shared" si="128"/>
        <v>6.6889632107023419E-3</v>
      </c>
    </row>
    <row r="629" spans="1:14" x14ac:dyDescent="0.2">
      <c r="A629" s="15"/>
      <c r="B629" s="28" t="s">
        <v>587</v>
      </c>
      <c r="C629" s="25">
        <v>0</v>
      </c>
      <c r="D629" s="16">
        <v>3</v>
      </c>
      <c r="E629" s="16">
        <v>0</v>
      </c>
      <c r="F629" s="16">
        <v>2</v>
      </c>
      <c r="G629" s="17" t="str">
        <f t="shared" si="123"/>
        <v/>
      </c>
      <c r="H629" s="17">
        <f t="shared" si="124"/>
        <v>1.0033444816053512E-2</v>
      </c>
      <c r="I629" s="17" t="str">
        <f t="shared" si="125"/>
        <v/>
      </c>
      <c r="J629" s="17">
        <f t="shared" si="126"/>
        <v>8.658008658008658E-3</v>
      </c>
      <c r="K629" s="17" t="str">
        <f t="shared" si="129"/>
        <v xml:space="preserve"> </v>
      </c>
      <c r="L629" s="17">
        <f t="shared" si="130"/>
        <v>-0.33333333333333331</v>
      </c>
      <c r="M629" s="17" t="str">
        <f t="shared" si="127"/>
        <v/>
      </c>
      <c r="N629" s="21">
        <f t="shared" si="128"/>
        <v>-3.3444816053511705E-3</v>
      </c>
    </row>
    <row r="630" spans="1:14" x14ac:dyDescent="0.2">
      <c r="A630" s="15"/>
      <c r="B630" s="28" t="s">
        <v>588</v>
      </c>
      <c r="C630" s="25">
        <v>70</v>
      </c>
      <c r="D630" s="16">
        <v>175</v>
      </c>
      <c r="E630" s="16">
        <v>41</v>
      </c>
      <c r="F630" s="16">
        <v>135</v>
      </c>
      <c r="G630" s="17">
        <f t="shared" si="123"/>
        <v>0.33653846153846156</v>
      </c>
      <c r="H630" s="17">
        <f t="shared" si="124"/>
        <v>0.5852842809364549</v>
      </c>
      <c r="I630" s="17">
        <f t="shared" si="125"/>
        <v>0.41</v>
      </c>
      <c r="J630" s="17">
        <f t="shared" si="126"/>
        <v>0.58441558441558439</v>
      </c>
      <c r="K630" s="17">
        <f t="shared" si="129"/>
        <v>-0.41428571428571431</v>
      </c>
      <c r="L630" s="17">
        <f t="shared" si="130"/>
        <v>-0.22857142857142856</v>
      </c>
      <c r="M630" s="17">
        <f t="shared" si="127"/>
        <v>-0.13942307692307696</v>
      </c>
      <c r="N630" s="21">
        <f t="shared" si="128"/>
        <v>-0.13377926421404684</v>
      </c>
    </row>
    <row r="631" spans="1:14" x14ac:dyDescent="0.2">
      <c r="A631" s="15"/>
      <c r="B631" s="28" t="s">
        <v>589</v>
      </c>
      <c r="C631" s="25">
        <v>3</v>
      </c>
      <c r="D631" s="16">
        <v>22</v>
      </c>
      <c r="E631" s="16">
        <v>7</v>
      </c>
      <c r="F631" s="16">
        <v>50</v>
      </c>
      <c r="G631" s="17">
        <f t="shared" si="123"/>
        <v>1.4423076923076924E-2</v>
      </c>
      <c r="H631" s="17">
        <f t="shared" si="124"/>
        <v>7.3578595317725759E-2</v>
      </c>
      <c r="I631" s="17">
        <f t="shared" si="125"/>
        <v>7.0000000000000007E-2</v>
      </c>
      <c r="J631" s="17">
        <f t="shared" si="126"/>
        <v>0.21645021645021645</v>
      </c>
      <c r="K631" s="17">
        <f t="shared" si="129"/>
        <v>1.3333333333333333</v>
      </c>
      <c r="L631" s="17">
        <f t="shared" si="130"/>
        <v>1.2727272727272727</v>
      </c>
      <c r="M631" s="17">
        <f t="shared" si="127"/>
        <v>1.9230769230769232E-2</v>
      </c>
      <c r="N631" s="21">
        <f t="shared" si="128"/>
        <v>9.3645484949832783E-2</v>
      </c>
    </row>
    <row r="632" spans="1:14" x14ac:dyDescent="0.2">
      <c r="A632" s="15"/>
      <c r="B632" s="28" t="s">
        <v>590</v>
      </c>
      <c r="C632" s="25"/>
      <c r="D632" s="16"/>
      <c r="E632" s="16"/>
      <c r="F632" s="16"/>
      <c r="G632" s="17" t="str">
        <f t="shared" si="123"/>
        <v/>
      </c>
      <c r="H632" s="17" t="str">
        <f t="shared" si="124"/>
        <v/>
      </c>
      <c r="I632" s="17" t="str">
        <f t="shared" si="125"/>
        <v/>
      </c>
      <c r="J632" s="17" t="str">
        <f t="shared" si="126"/>
        <v/>
      </c>
      <c r="K632" s="17" t="str">
        <f t="shared" si="129"/>
        <v xml:space="preserve"> </v>
      </c>
      <c r="L632" s="17" t="str">
        <f t="shared" si="130"/>
        <v xml:space="preserve"> </v>
      </c>
      <c r="M632" s="17" t="str">
        <f t="shared" si="127"/>
        <v/>
      </c>
      <c r="N632" s="21" t="str">
        <f t="shared" si="128"/>
        <v/>
      </c>
    </row>
    <row r="633" spans="1:14" x14ac:dyDescent="0.2">
      <c r="A633" s="15"/>
      <c r="B633" s="28" t="s">
        <v>591</v>
      </c>
      <c r="C633" s="25">
        <v>1</v>
      </c>
      <c r="D633" s="16">
        <v>4</v>
      </c>
      <c r="E633" s="16">
        <v>0</v>
      </c>
      <c r="F633" s="16">
        <v>2</v>
      </c>
      <c r="G633" s="17">
        <f t="shared" si="123"/>
        <v>4.807692307692308E-3</v>
      </c>
      <c r="H633" s="17">
        <f t="shared" si="124"/>
        <v>1.3377926421404682E-2</v>
      </c>
      <c r="I633" s="17" t="str">
        <f t="shared" si="125"/>
        <v/>
      </c>
      <c r="J633" s="17">
        <f t="shared" si="126"/>
        <v>8.658008658008658E-3</v>
      </c>
      <c r="K633" s="17">
        <f t="shared" si="129"/>
        <v>-1</v>
      </c>
      <c r="L633" s="17">
        <f t="shared" si="130"/>
        <v>-0.5</v>
      </c>
      <c r="M633" s="17">
        <f t="shared" si="127"/>
        <v>-4.807692307692308E-3</v>
      </c>
      <c r="N633" s="21">
        <f t="shared" si="128"/>
        <v>-6.688963210702341E-3</v>
      </c>
    </row>
    <row r="634" spans="1:14" ht="25.5" x14ac:dyDescent="0.2">
      <c r="A634" s="15"/>
      <c r="B634" s="28" t="s">
        <v>592</v>
      </c>
      <c r="C634" s="25"/>
      <c r="D634" s="16"/>
      <c r="E634" s="16"/>
      <c r="F634" s="16"/>
      <c r="G634" s="17" t="str">
        <f t="shared" si="123"/>
        <v/>
      </c>
      <c r="H634" s="17" t="str">
        <f t="shared" si="124"/>
        <v/>
      </c>
      <c r="I634" s="17" t="str">
        <f t="shared" si="125"/>
        <v/>
      </c>
      <c r="J634" s="17" t="str">
        <f t="shared" si="126"/>
        <v/>
      </c>
      <c r="K634" s="17" t="str">
        <f t="shared" si="129"/>
        <v xml:space="preserve"> </v>
      </c>
      <c r="L634" s="17" t="str">
        <f t="shared" si="130"/>
        <v xml:space="preserve"> </v>
      </c>
      <c r="M634" s="17" t="str">
        <f t="shared" si="127"/>
        <v/>
      </c>
      <c r="N634" s="21" t="str">
        <f t="shared" si="128"/>
        <v/>
      </c>
    </row>
    <row r="635" spans="1:14" ht="25.5" x14ac:dyDescent="0.2">
      <c r="A635" s="15"/>
      <c r="B635" s="28" t="s">
        <v>593</v>
      </c>
      <c r="C635" s="25"/>
      <c r="D635" s="16"/>
      <c r="E635" s="16"/>
      <c r="F635" s="16"/>
      <c r="G635" s="17" t="str">
        <f t="shared" si="123"/>
        <v/>
      </c>
      <c r="H635" s="17" t="str">
        <f t="shared" si="124"/>
        <v/>
      </c>
      <c r="I635" s="17" t="str">
        <f t="shared" si="125"/>
        <v/>
      </c>
      <c r="J635" s="17" t="str">
        <f t="shared" si="126"/>
        <v/>
      </c>
      <c r="K635" s="17" t="str">
        <f t="shared" si="129"/>
        <v xml:space="preserve"> </v>
      </c>
      <c r="L635" s="17" t="str">
        <f t="shared" si="130"/>
        <v xml:space="preserve"> </v>
      </c>
      <c r="M635" s="17" t="str">
        <f t="shared" si="127"/>
        <v/>
      </c>
      <c r="N635" s="21" t="str">
        <f t="shared" si="128"/>
        <v/>
      </c>
    </row>
    <row r="636" spans="1:14" x14ac:dyDescent="0.2">
      <c r="A636" s="15"/>
      <c r="B636" s="28" t="s">
        <v>594</v>
      </c>
      <c r="C636" s="25">
        <v>0</v>
      </c>
      <c r="D636" s="16">
        <v>3</v>
      </c>
      <c r="E636" s="16"/>
      <c r="F636" s="16"/>
      <c r="G636" s="17" t="str">
        <f t="shared" si="123"/>
        <v/>
      </c>
      <c r="H636" s="17">
        <f t="shared" si="124"/>
        <v>1.0033444816053512E-2</v>
      </c>
      <c r="I636" s="17" t="str">
        <f t="shared" si="125"/>
        <v/>
      </c>
      <c r="J636" s="17" t="str">
        <f t="shared" si="126"/>
        <v/>
      </c>
      <c r="K636" s="17" t="str">
        <f t="shared" si="129"/>
        <v xml:space="preserve"> </v>
      </c>
      <c r="L636" s="17">
        <f t="shared" si="130"/>
        <v>-1</v>
      </c>
      <c r="M636" s="17" t="str">
        <f t="shared" si="127"/>
        <v/>
      </c>
      <c r="N636" s="21">
        <f t="shared" si="128"/>
        <v>-1.0033444816053512E-2</v>
      </c>
    </row>
    <row r="637" spans="1:14" x14ac:dyDescent="0.2">
      <c r="A637" s="15"/>
      <c r="B637" s="28" t="s">
        <v>595</v>
      </c>
      <c r="C637" s="25"/>
      <c r="D637" s="16"/>
      <c r="E637" s="16">
        <v>0</v>
      </c>
      <c r="F637" s="16">
        <v>1</v>
      </c>
      <c r="G637" s="17" t="str">
        <f t="shared" si="123"/>
        <v/>
      </c>
      <c r="H637" s="17" t="str">
        <f t="shared" si="124"/>
        <v/>
      </c>
      <c r="I637" s="17" t="str">
        <f t="shared" si="125"/>
        <v/>
      </c>
      <c r="J637" s="17">
        <f t="shared" si="126"/>
        <v>4.329004329004329E-3</v>
      </c>
      <c r="K637" s="17" t="str">
        <f t="shared" si="129"/>
        <v xml:space="preserve"> </v>
      </c>
      <c r="L637" s="17">
        <f t="shared" si="130"/>
        <v>1</v>
      </c>
      <c r="M637" s="17" t="str">
        <f t="shared" si="127"/>
        <v/>
      </c>
      <c r="N637" s="21" t="str">
        <f t="shared" si="128"/>
        <v/>
      </c>
    </row>
    <row r="638" spans="1:14" ht="25.5" x14ac:dyDescent="0.2">
      <c r="A638" s="15"/>
      <c r="B638" s="28" t="s">
        <v>596</v>
      </c>
      <c r="C638" s="25"/>
      <c r="D638" s="16"/>
      <c r="E638" s="16">
        <v>0</v>
      </c>
      <c r="F638" s="16">
        <v>1</v>
      </c>
      <c r="G638" s="17" t="str">
        <f t="shared" si="123"/>
        <v/>
      </c>
      <c r="H638" s="17" t="str">
        <f t="shared" si="124"/>
        <v/>
      </c>
      <c r="I638" s="17" t="str">
        <f t="shared" si="125"/>
        <v/>
      </c>
      <c r="J638" s="17">
        <f t="shared" si="126"/>
        <v>4.329004329004329E-3</v>
      </c>
      <c r="K638" s="17" t="str">
        <f t="shared" si="129"/>
        <v xml:space="preserve"> </v>
      </c>
      <c r="L638" s="17">
        <f t="shared" si="130"/>
        <v>1</v>
      </c>
      <c r="M638" s="17" t="str">
        <f t="shared" si="127"/>
        <v/>
      </c>
      <c r="N638" s="21" t="str">
        <f t="shared" si="128"/>
        <v/>
      </c>
    </row>
    <row r="639" spans="1:14" ht="25.5" x14ac:dyDescent="0.2">
      <c r="A639" s="15"/>
      <c r="B639" s="28" t="s">
        <v>597</v>
      </c>
      <c r="C639" s="25">
        <v>5</v>
      </c>
      <c r="D639" s="16">
        <v>9</v>
      </c>
      <c r="E639" s="16">
        <v>2</v>
      </c>
      <c r="F639" s="16">
        <v>1</v>
      </c>
      <c r="G639" s="17">
        <f t="shared" si="123"/>
        <v>2.403846153846154E-2</v>
      </c>
      <c r="H639" s="17">
        <f t="shared" si="124"/>
        <v>3.0100334448160536E-2</v>
      </c>
      <c r="I639" s="17">
        <f t="shared" si="125"/>
        <v>0.02</v>
      </c>
      <c r="J639" s="17">
        <f t="shared" si="126"/>
        <v>4.329004329004329E-3</v>
      </c>
      <c r="K639" s="17">
        <f t="shared" si="129"/>
        <v>-0.6</v>
      </c>
      <c r="L639" s="17">
        <f t="shared" si="130"/>
        <v>-0.88888888888888884</v>
      </c>
      <c r="M639" s="17">
        <f t="shared" si="127"/>
        <v>-1.4423076923076924E-2</v>
      </c>
      <c r="N639" s="21">
        <f t="shared" si="128"/>
        <v>-2.6755852842809364E-2</v>
      </c>
    </row>
    <row r="640" spans="1:14" ht="26.25" thickBot="1" x14ac:dyDescent="0.25">
      <c r="A640" s="15"/>
      <c r="B640" s="29" t="s">
        <v>598</v>
      </c>
      <c r="C640" s="26">
        <v>1</v>
      </c>
      <c r="D640" s="22">
        <v>0</v>
      </c>
      <c r="E640" s="22">
        <v>0</v>
      </c>
      <c r="F640" s="22">
        <v>7</v>
      </c>
      <c r="G640" s="23">
        <f t="shared" si="123"/>
        <v>4.807692307692308E-3</v>
      </c>
      <c r="H640" s="23" t="str">
        <f t="shared" si="124"/>
        <v/>
      </c>
      <c r="I640" s="23" t="str">
        <f t="shared" si="125"/>
        <v/>
      </c>
      <c r="J640" s="23">
        <f t="shared" si="126"/>
        <v>3.0303030303030304E-2</v>
      </c>
      <c r="K640" s="23">
        <f t="shared" si="129"/>
        <v>-1</v>
      </c>
      <c r="L640" s="23">
        <f t="shared" si="130"/>
        <v>1</v>
      </c>
      <c r="M640" s="23">
        <f t="shared" si="127"/>
        <v>-4.807692307692308E-3</v>
      </c>
      <c r="N640" s="24" t="str">
        <f t="shared" si="128"/>
        <v/>
      </c>
    </row>
    <row r="641" spans="1:2" x14ac:dyDescent="0.2">
      <c r="A641" s="14"/>
      <c r="B641" t="s">
        <v>12</v>
      </c>
    </row>
  </sheetData>
  <mergeCells count="57"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E1:N2"/>
    <mergeCell ref="E3:N3"/>
    <mergeCell ref="E4:N5"/>
    <mergeCell ref="B6:B8"/>
    <mergeCell ref="C6:F6"/>
    <mergeCell ref="G6:J6"/>
    <mergeCell ref="K6:L7"/>
    <mergeCell ref="M6:N7"/>
    <mergeCell ref="C7:D7"/>
    <mergeCell ref="E7:F7"/>
    <mergeCell ref="G7:H7"/>
    <mergeCell ref="I7:J7"/>
  </mergeCells>
  <conditionalFormatting sqref="A1:A1048576">
    <cfRule type="cellIs" dxfId="4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R641"/>
  <sheetViews>
    <sheetView showGridLines="0" zoomScale="89" zoomScaleNormal="89" workbookViewId="0">
      <selection activeCell="O1" sqref="O1:R1048576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28515625" style="4" customWidth="1"/>
    <col min="15" max="16384" width="11.42578125" style="4"/>
  </cols>
  <sheetData>
    <row r="1" spans="1:18" ht="19.899999999999999" customHeight="1" thickBot="1" x14ac:dyDescent="0.3">
      <c r="B1" s="2"/>
      <c r="C1" s="3"/>
      <c r="D1" s="2"/>
      <c r="E1" s="35" t="s">
        <v>0</v>
      </c>
      <c r="F1" s="36"/>
      <c r="G1" s="36"/>
      <c r="H1" s="36"/>
      <c r="I1" s="36"/>
      <c r="J1" s="36"/>
      <c r="K1" s="36"/>
      <c r="L1" s="36"/>
      <c r="M1" s="36"/>
      <c r="N1" s="36"/>
    </row>
    <row r="2" spans="1:18" ht="30.75" customHeight="1" thickBot="1" x14ac:dyDescent="0.3">
      <c r="B2" s="2"/>
      <c r="C2" s="3"/>
      <c r="D2" s="2"/>
      <c r="E2" s="37"/>
      <c r="F2" s="37"/>
      <c r="G2" s="37"/>
      <c r="H2" s="37"/>
      <c r="I2" s="37"/>
      <c r="J2" s="37"/>
      <c r="K2" s="37"/>
      <c r="L2" s="37"/>
      <c r="M2" s="37"/>
      <c r="N2" s="37"/>
    </row>
    <row r="3" spans="1:18" ht="20.100000000000001" customHeight="1" thickBot="1" x14ac:dyDescent="0.3">
      <c r="B3" s="2"/>
      <c r="C3" s="3"/>
      <c r="D3" s="2"/>
      <c r="E3" s="38" t="s">
        <v>666</v>
      </c>
      <c r="F3" s="37"/>
      <c r="G3" s="37"/>
      <c r="H3" s="37"/>
      <c r="I3" s="37"/>
      <c r="J3" s="37"/>
      <c r="K3" s="37"/>
      <c r="L3" s="37"/>
      <c r="M3" s="37"/>
      <c r="N3" s="37"/>
    </row>
    <row r="4" spans="1:18" ht="20.100000000000001" customHeight="1" thickBot="1" x14ac:dyDescent="0.3">
      <c r="B4" s="2"/>
      <c r="D4" s="2"/>
      <c r="E4" s="39" t="s">
        <v>657</v>
      </c>
      <c r="F4" s="40"/>
      <c r="G4" s="40"/>
      <c r="H4" s="40"/>
      <c r="I4" s="40"/>
      <c r="J4" s="40"/>
      <c r="K4" s="40"/>
      <c r="L4" s="40"/>
      <c r="M4" s="40"/>
      <c r="N4" s="40"/>
    </row>
    <row r="5" spans="1:18" ht="20.65" customHeight="1" thickBot="1" x14ac:dyDescent="0.25">
      <c r="B5" s="5"/>
      <c r="E5" s="41"/>
      <c r="F5" s="41"/>
      <c r="G5" s="41"/>
      <c r="H5" s="41"/>
      <c r="I5" s="41"/>
      <c r="J5" s="41"/>
      <c r="K5" s="41"/>
      <c r="L5" s="41"/>
      <c r="M5" s="41"/>
      <c r="N5" s="41"/>
    </row>
    <row r="6" spans="1:18" ht="29.25" customHeight="1" thickBot="1" x14ac:dyDescent="0.25">
      <c r="B6" s="46" t="s">
        <v>2</v>
      </c>
      <c r="C6" s="55" t="s">
        <v>665</v>
      </c>
      <c r="D6" s="52"/>
      <c r="E6" s="52"/>
      <c r="F6" s="56"/>
      <c r="G6" s="59" t="s">
        <v>3</v>
      </c>
      <c r="H6" s="52"/>
      <c r="I6" s="52"/>
      <c r="J6" s="52"/>
      <c r="K6" s="46" t="s">
        <v>667</v>
      </c>
      <c r="L6" s="47"/>
      <c r="M6" s="60" t="s">
        <v>4</v>
      </c>
      <c r="N6" s="47"/>
    </row>
    <row r="7" spans="1:18" ht="20.100000000000001" customHeight="1" thickBot="1" x14ac:dyDescent="0.25">
      <c r="B7" s="57"/>
      <c r="C7" s="44">
        <v>2022</v>
      </c>
      <c r="D7" s="45"/>
      <c r="E7" s="61">
        <v>2023</v>
      </c>
      <c r="F7" s="37"/>
      <c r="G7" s="44">
        <v>2022</v>
      </c>
      <c r="H7" s="45"/>
      <c r="I7" s="61">
        <v>2023</v>
      </c>
      <c r="J7" s="37"/>
      <c r="K7" s="48"/>
      <c r="L7" s="49"/>
      <c r="M7" s="37"/>
      <c r="N7" s="49"/>
    </row>
    <row r="8" spans="1:18" ht="20.100000000000001" customHeight="1" thickBot="1" x14ac:dyDescent="0.25">
      <c r="A8" s="14"/>
      <c r="B8" s="58"/>
      <c r="C8" s="18" t="s">
        <v>5</v>
      </c>
      <c r="D8" s="19" t="s">
        <v>6</v>
      </c>
      <c r="E8" s="18" t="s">
        <v>5</v>
      </c>
      <c r="F8" s="18" t="s">
        <v>6</v>
      </c>
      <c r="G8" s="18" t="s">
        <v>5</v>
      </c>
      <c r="H8" s="18" t="s">
        <v>6</v>
      </c>
      <c r="I8" s="20" t="s">
        <v>5</v>
      </c>
      <c r="J8" s="18" t="s">
        <v>6</v>
      </c>
      <c r="K8" s="18" t="s">
        <v>5</v>
      </c>
      <c r="L8" s="18" t="s">
        <v>6</v>
      </c>
      <c r="M8" s="18" t="s">
        <v>5</v>
      </c>
      <c r="N8" s="13" t="s">
        <v>6</v>
      </c>
    </row>
    <row r="9" spans="1:18" ht="15.75" customHeight="1" thickBot="1" x14ac:dyDescent="0.25">
      <c r="A9" s="14"/>
      <c r="B9" s="7" t="s">
        <v>658</v>
      </c>
      <c r="C9" s="10">
        <f>+C22+C81+C188+C371+C612</f>
        <v>5582</v>
      </c>
      <c r="D9" s="10">
        <f>+D22+D81+D188+D371+D612</f>
        <v>5019</v>
      </c>
      <c r="E9" s="10">
        <f>+E22+E81+E188+E371+E612</f>
        <v>3816</v>
      </c>
      <c r="F9" s="9">
        <f>+F22+F81+F188+F371+F612</f>
        <v>3031</v>
      </c>
      <c r="G9" s="12">
        <f>SUM(G10:G14)</f>
        <v>1</v>
      </c>
      <c r="H9" s="12">
        <f>SUM(H10:H14)</f>
        <v>1</v>
      </c>
      <c r="I9" s="12">
        <f>SUM(I10:I14)</f>
        <v>1</v>
      </c>
      <c r="J9" s="12">
        <f>SUM(J10:J14)</f>
        <v>1</v>
      </c>
      <c r="K9" s="12">
        <f t="shared" ref="K9:L14" si="0">+IF(AND(C9=0,E9=0),"",IF(C9=0,1,IF(E9=0,-1,(E9-C9)/C9)))</f>
        <v>-0.31637405947689001</v>
      </c>
      <c r="L9" s="11">
        <f t="shared" si="0"/>
        <v>-0.39609483960948394</v>
      </c>
      <c r="M9" s="12">
        <f t="shared" ref="M9:N14" si="1">+IF(OR(AND(G9=""),(K9="")),"",G9*K9)</f>
        <v>-0.31637405947689001</v>
      </c>
      <c r="N9" s="12">
        <f t="shared" si="1"/>
        <v>-0.39609483960948394</v>
      </c>
      <c r="O9" s="34"/>
      <c r="P9" s="34"/>
      <c r="Q9" s="34"/>
      <c r="R9" s="34"/>
    </row>
    <row r="10" spans="1:18" x14ac:dyDescent="0.2">
      <c r="A10" s="15"/>
      <c r="B10" s="27" t="s">
        <v>7</v>
      </c>
      <c r="C10" s="25">
        <f>+C22</f>
        <v>67</v>
      </c>
      <c r="D10" s="16">
        <f>+D22</f>
        <v>34</v>
      </c>
      <c r="E10" s="16">
        <f>+E22</f>
        <v>34</v>
      </c>
      <c r="F10" s="16">
        <f>+F22</f>
        <v>41</v>
      </c>
      <c r="G10" s="17">
        <f t="shared" ref="G10:J14" si="2">+C10/C$9</f>
        <v>1.2002866356144752E-2</v>
      </c>
      <c r="H10" s="17">
        <f t="shared" si="2"/>
        <v>6.7742578202829246E-3</v>
      </c>
      <c r="I10" s="17">
        <f t="shared" si="2"/>
        <v>8.9098532494758902E-3</v>
      </c>
      <c r="J10" s="17">
        <f t="shared" si="2"/>
        <v>1.3526888815572418E-2</v>
      </c>
      <c r="K10" s="17">
        <f t="shared" si="0"/>
        <v>-0.4925373134328358</v>
      </c>
      <c r="L10" s="17">
        <f t="shared" si="0"/>
        <v>0.20588235294117646</v>
      </c>
      <c r="M10" s="17">
        <f t="shared" si="1"/>
        <v>-5.911859548548907E-3</v>
      </c>
      <c r="N10" s="21">
        <f t="shared" si="1"/>
        <v>1.3947001394700139E-3</v>
      </c>
      <c r="O10" s="34"/>
      <c r="P10" s="34"/>
      <c r="Q10" s="34"/>
      <c r="R10" s="34"/>
    </row>
    <row r="11" spans="1:18" x14ac:dyDescent="0.2">
      <c r="A11" s="15"/>
      <c r="B11" s="28" t="s">
        <v>8</v>
      </c>
      <c r="C11" s="25">
        <f>+C81</f>
        <v>419</v>
      </c>
      <c r="D11" s="16">
        <f>+D81</f>
        <v>431</v>
      </c>
      <c r="E11" s="16">
        <f>+E81</f>
        <v>636</v>
      </c>
      <c r="F11" s="16">
        <f>+F81</f>
        <v>347</v>
      </c>
      <c r="G11" s="17">
        <f t="shared" si="2"/>
        <v>7.5062701540666424E-2</v>
      </c>
      <c r="H11" s="17">
        <f t="shared" si="2"/>
        <v>8.5873680015939424E-2</v>
      </c>
      <c r="I11" s="17">
        <f t="shared" si="2"/>
        <v>0.16666666666666666</v>
      </c>
      <c r="J11" s="17">
        <f t="shared" si="2"/>
        <v>0.11448366875618608</v>
      </c>
      <c r="K11" s="17">
        <f t="shared" si="0"/>
        <v>0.5178997613365155</v>
      </c>
      <c r="L11" s="17">
        <f t="shared" si="0"/>
        <v>-0.19489559164733178</v>
      </c>
      <c r="M11" s="17">
        <f t="shared" si="1"/>
        <v>3.8874955213185236E-2</v>
      </c>
      <c r="N11" s="21">
        <f t="shared" si="1"/>
        <v>-1.6736401673640166E-2</v>
      </c>
      <c r="O11" s="34"/>
      <c r="P11" s="34"/>
      <c r="Q11" s="34"/>
      <c r="R11" s="34"/>
    </row>
    <row r="12" spans="1:18" ht="25.5" x14ac:dyDescent="0.2">
      <c r="A12" s="15"/>
      <c r="B12" s="28" t="s">
        <v>9</v>
      </c>
      <c r="C12" s="25">
        <f>+C188</f>
        <v>2273</v>
      </c>
      <c r="D12" s="16">
        <f>+D188</f>
        <v>2156</v>
      </c>
      <c r="E12" s="16">
        <f>+E188</f>
        <v>689</v>
      </c>
      <c r="F12" s="16">
        <f>+F188</f>
        <v>696</v>
      </c>
      <c r="G12" s="17">
        <f t="shared" si="2"/>
        <v>0.40720171981368686</v>
      </c>
      <c r="H12" s="17">
        <f t="shared" si="2"/>
        <v>0.42956764295676431</v>
      </c>
      <c r="I12" s="17">
        <f t="shared" si="2"/>
        <v>0.18055555555555555</v>
      </c>
      <c r="J12" s="17">
        <f t="shared" si="2"/>
        <v>0.22962718574727814</v>
      </c>
      <c r="K12" s="17">
        <f t="shared" si="0"/>
        <v>-0.69687637483501985</v>
      </c>
      <c r="L12" s="17">
        <f t="shared" si="0"/>
        <v>-0.67717996289424864</v>
      </c>
      <c r="M12" s="17">
        <f t="shared" si="1"/>
        <v>-0.28376925833034755</v>
      </c>
      <c r="N12" s="21">
        <f t="shared" si="1"/>
        <v>-0.29089460051803151</v>
      </c>
      <c r="O12" s="34"/>
      <c r="P12" s="34"/>
      <c r="Q12" s="34"/>
      <c r="R12" s="34"/>
    </row>
    <row r="13" spans="1:18" x14ac:dyDescent="0.2">
      <c r="A13" s="15"/>
      <c r="B13" s="28" t="s">
        <v>10</v>
      </c>
      <c r="C13" s="25">
        <f>+C371</f>
        <v>2323</v>
      </c>
      <c r="D13" s="16">
        <f>+D371</f>
        <v>1915</v>
      </c>
      <c r="E13" s="16">
        <f>+E371</f>
        <v>2100</v>
      </c>
      <c r="F13" s="16">
        <f>+F371</f>
        <v>1595</v>
      </c>
      <c r="G13" s="17">
        <f t="shared" si="2"/>
        <v>0.41615908276603369</v>
      </c>
      <c r="H13" s="17">
        <f t="shared" si="2"/>
        <v>0.38155010958358238</v>
      </c>
      <c r="I13" s="17">
        <f t="shared" si="2"/>
        <v>0.55031446540880502</v>
      </c>
      <c r="J13" s="17">
        <f t="shared" si="2"/>
        <v>0.52622896733751234</v>
      </c>
      <c r="K13" s="17">
        <f t="shared" si="0"/>
        <v>-9.5996556177356862E-2</v>
      </c>
      <c r="L13" s="17">
        <f t="shared" si="0"/>
        <v>-0.16710182767624021</v>
      </c>
      <c r="M13" s="17">
        <f t="shared" si="1"/>
        <v>-3.9949838767466855E-2</v>
      </c>
      <c r="N13" s="21">
        <f t="shared" si="1"/>
        <v>-6.3757720661486356E-2</v>
      </c>
      <c r="O13" s="34"/>
      <c r="P13" s="34"/>
      <c r="Q13" s="34"/>
      <c r="R13" s="34"/>
    </row>
    <row r="14" spans="1:18" ht="15.75" thickBot="1" x14ac:dyDescent="0.25">
      <c r="A14" s="15"/>
      <c r="B14" s="29" t="s">
        <v>11</v>
      </c>
      <c r="C14" s="26">
        <f>+C612</f>
        <v>500</v>
      </c>
      <c r="D14" s="22">
        <f>+D612</f>
        <v>483</v>
      </c>
      <c r="E14" s="22">
        <f>+E612</f>
        <v>357</v>
      </c>
      <c r="F14" s="22">
        <f>+F612</f>
        <v>352</v>
      </c>
      <c r="G14" s="23">
        <f t="shared" si="2"/>
        <v>8.9573629523468284E-2</v>
      </c>
      <c r="H14" s="23">
        <f t="shared" si="2"/>
        <v>9.6234309623430964E-2</v>
      </c>
      <c r="I14" s="23">
        <f t="shared" si="2"/>
        <v>9.3553459119496848E-2</v>
      </c>
      <c r="J14" s="23">
        <f t="shared" si="2"/>
        <v>0.116133289343451</v>
      </c>
      <c r="K14" s="23">
        <f t="shared" si="0"/>
        <v>-0.28599999999999998</v>
      </c>
      <c r="L14" s="23">
        <f t="shared" si="0"/>
        <v>-0.27122153209109728</v>
      </c>
      <c r="M14" s="23">
        <f t="shared" si="1"/>
        <v>-2.5618058043711926E-2</v>
      </c>
      <c r="N14" s="24">
        <f t="shared" si="1"/>
        <v>-2.6100816895795974E-2</v>
      </c>
      <c r="O14" s="34"/>
      <c r="P14" s="34"/>
      <c r="Q14" s="34"/>
      <c r="R14" s="34"/>
    </row>
    <row r="15" spans="1:18" x14ac:dyDescent="0.2">
      <c r="A15" s="14"/>
      <c r="B15" t="s">
        <v>12</v>
      </c>
    </row>
    <row r="16" spans="1:18" x14ac:dyDescent="0.2">
      <c r="A16" s="14"/>
    </row>
    <row r="17" spans="1:14" x14ac:dyDescent="0.2">
      <c r="A17" s="14"/>
    </row>
    <row r="18" spans="1:14" ht="15.75" thickBot="1" x14ac:dyDescent="0.25">
      <c r="A18" s="14"/>
    </row>
    <row r="19" spans="1:14" ht="29.25" customHeight="1" thickBot="1" x14ac:dyDescent="0.25">
      <c r="A19" s="15"/>
      <c r="B19" s="46" t="s">
        <v>2</v>
      </c>
      <c r="C19" s="55" t="s">
        <v>665</v>
      </c>
      <c r="D19" s="52"/>
      <c r="E19" s="52"/>
      <c r="F19" s="56"/>
      <c r="G19" s="59" t="s">
        <v>3</v>
      </c>
      <c r="H19" s="52"/>
      <c r="I19" s="52"/>
      <c r="J19" s="52"/>
      <c r="K19" s="46" t="s">
        <v>667</v>
      </c>
      <c r="L19" s="47"/>
      <c r="M19" s="60" t="s">
        <v>4</v>
      </c>
      <c r="N19" s="47"/>
    </row>
    <row r="20" spans="1:14" ht="15.75" thickBot="1" x14ac:dyDescent="0.25">
      <c r="A20" s="14"/>
      <c r="B20" s="57"/>
      <c r="C20" s="44">
        <v>2022</v>
      </c>
      <c r="D20" s="45"/>
      <c r="E20" s="61">
        <v>2023</v>
      </c>
      <c r="F20" s="37"/>
      <c r="G20" s="44">
        <v>2022</v>
      </c>
      <c r="H20" s="45"/>
      <c r="I20" s="61">
        <v>2023</v>
      </c>
      <c r="J20" s="37"/>
      <c r="K20" s="48"/>
      <c r="L20" s="49"/>
      <c r="M20" s="37"/>
      <c r="N20" s="49"/>
    </row>
    <row r="21" spans="1:14" ht="15.75" thickBot="1" x14ac:dyDescent="0.25">
      <c r="A21" s="15"/>
      <c r="B21" s="58"/>
      <c r="C21" s="18" t="s">
        <v>5</v>
      </c>
      <c r="D21" s="19" t="s">
        <v>6</v>
      </c>
      <c r="E21" s="18" t="s">
        <v>5</v>
      </c>
      <c r="F21" s="18" t="s">
        <v>6</v>
      </c>
      <c r="G21" s="18" t="s">
        <v>5</v>
      </c>
      <c r="H21" s="18" t="s">
        <v>6</v>
      </c>
      <c r="I21" s="20" t="s">
        <v>5</v>
      </c>
      <c r="J21" s="18" t="s">
        <v>6</v>
      </c>
      <c r="K21" s="18" t="s">
        <v>5</v>
      </c>
      <c r="L21" s="18" t="s">
        <v>6</v>
      </c>
      <c r="M21" s="18" t="s">
        <v>5</v>
      </c>
      <c r="N21" s="13" t="s">
        <v>6</v>
      </c>
    </row>
    <row r="22" spans="1:14" ht="15.75" thickBot="1" x14ac:dyDescent="0.25">
      <c r="A22" s="15"/>
      <c r="B22" s="7" t="s">
        <v>7</v>
      </c>
      <c r="C22" s="10">
        <f>SUM(C23:C73)</f>
        <v>67</v>
      </c>
      <c r="D22" s="10">
        <f>SUM(D23:D73)</f>
        <v>34</v>
      </c>
      <c r="E22" s="10">
        <f>SUM(E23:E73)</f>
        <v>34</v>
      </c>
      <c r="F22" s="9">
        <f>SUM(F23:F73)</f>
        <v>41</v>
      </c>
      <c r="G22" s="12">
        <f t="shared" ref="G22:G53" si="3">+IF(C22=0,"",C22/C$22)</f>
        <v>1</v>
      </c>
      <c r="H22" s="12">
        <f t="shared" ref="H22:H53" si="4">+IF(D22=0,"",D22/D$22)</f>
        <v>1</v>
      </c>
      <c r="I22" s="12">
        <f t="shared" ref="I22:I53" si="5">+IF(E22=0,"",E22/E$22)</f>
        <v>1</v>
      </c>
      <c r="J22" s="12">
        <f t="shared" ref="J22:J53" si="6">+IF(F22=0,"",F22/F$22)</f>
        <v>1</v>
      </c>
      <c r="K22" s="12">
        <f>+IF(AND(C22=0,E22=0),"",IF(C22=0,1,IF(E22=0,-1,(E22-C22)/C22)))</f>
        <v>-0.4925373134328358</v>
      </c>
      <c r="L22" s="11">
        <f>+IF(AND(D22=0,F22=0),"",IF(D22=0,1,IF(F22=0,-1,(F22-D22)/D22)))</f>
        <v>0.20588235294117646</v>
      </c>
      <c r="M22" s="12">
        <f t="shared" ref="M22:M53" si="7">+IF(OR(AND(G22=""),(K22="")),"",G22*K22)</f>
        <v>-0.4925373134328358</v>
      </c>
      <c r="N22" s="12">
        <f t="shared" ref="N22:N53" si="8">+IF(OR(AND(H22=""),(L22="")),"",H22*L22)</f>
        <v>0.20588235294117646</v>
      </c>
    </row>
    <row r="23" spans="1:14" x14ac:dyDescent="0.2">
      <c r="A23" s="15"/>
      <c r="B23" s="27" t="s">
        <v>13</v>
      </c>
      <c r="C23" s="25"/>
      <c r="D23" s="16"/>
      <c r="E23" s="16"/>
      <c r="F23" s="16"/>
      <c r="G23" s="17" t="str">
        <f t="shared" si="3"/>
        <v/>
      </c>
      <c r="H23" s="17" t="str">
        <f t="shared" si="4"/>
        <v/>
      </c>
      <c r="I23" s="17" t="str">
        <f t="shared" si="5"/>
        <v/>
      </c>
      <c r="J23" s="17" t="str">
        <f t="shared" si="6"/>
        <v/>
      </c>
      <c r="K23" s="17" t="str">
        <f t="shared" ref="K23:K54" si="9">+IF(AND(C23=0,E23=0)," ",IF(C23=0,1,IF(E23=0,-1,(E23-C23)/C23)))</f>
        <v xml:space="preserve"> </v>
      </c>
      <c r="L23" s="17" t="str">
        <f t="shared" ref="L23:L54" si="10">+IF(AND(D23=0,F23=0)," ",IF(D23=0,1,IF(F23=0,-1,(F23-D23)/D23)))</f>
        <v xml:space="preserve"> </v>
      </c>
      <c r="M23" s="17" t="str">
        <f t="shared" si="7"/>
        <v/>
      </c>
      <c r="N23" s="21" t="str">
        <f t="shared" si="8"/>
        <v/>
      </c>
    </row>
    <row r="24" spans="1:14" x14ac:dyDescent="0.2">
      <c r="A24" s="15"/>
      <c r="B24" s="28" t="s">
        <v>14</v>
      </c>
      <c r="C24" s="25"/>
      <c r="D24" s="16"/>
      <c r="E24" s="16">
        <v>2</v>
      </c>
      <c r="F24" s="16">
        <v>0</v>
      </c>
      <c r="G24" s="17" t="str">
        <f t="shared" si="3"/>
        <v/>
      </c>
      <c r="H24" s="17" t="str">
        <f t="shared" si="4"/>
        <v/>
      </c>
      <c r="I24" s="17">
        <f t="shared" si="5"/>
        <v>5.8823529411764705E-2</v>
      </c>
      <c r="J24" s="17" t="str">
        <f t="shared" si="6"/>
        <v/>
      </c>
      <c r="K24" s="17">
        <f t="shared" si="9"/>
        <v>1</v>
      </c>
      <c r="L24" s="17" t="str">
        <f t="shared" si="10"/>
        <v xml:space="preserve"> </v>
      </c>
      <c r="M24" s="17" t="str">
        <f t="shared" si="7"/>
        <v/>
      </c>
      <c r="N24" s="21" t="str">
        <f t="shared" si="8"/>
        <v/>
      </c>
    </row>
    <row r="25" spans="1:14" ht="38.25" x14ac:dyDescent="0.2">
      <c r="A25" s="15"/>
      <c r="B25" s="28" t="s">
        <v>15</v>
      </c>
      <c r="C25" s="25"/>
      <c r="D25" s="16"/>
      <c r="E25" s="16"/>
      <c r="F25" s="16"/>
      <c r="G25" s="17" t="str">
        <f t="shared" si="3"/>
        <v/>
      </c>
      <c r="H25" s="17" t="str">
        <f t="shared" si="4"/>
        <v/>
      </c>
      <c r="I25" s="17" t="str">
        <f t="shared" si="5"/>
        <v/>
      </c>
      <c r="J25" s="17" t="str">
        <f t="shared" si="6"/>
        <v/>
      </c>
      <c r="K25" s="17" t="str">
        <f t="shared" si="9"/>
        <v xml:space="preserve"> </v>
      </c>
      <c r="L25" s="17" t="str">
        <f t="shared" si="10"/>
        <v xml:space="preserve"> </v>
      </c>
      <c r="M25" s="17" t="str">
        <f t="shared" si="7"/>
        <v/>
      </c>
      <c r="N25" s="21" t="str">
        <f t="shared" si="8"/>
        <v/>
      </c>
    </row>
    <row r="26" spans="1:14" ht="38.25" x14ac:dyDescent="0.2">
      <c r="A26" s="15"/>
      <c r="B26" s="28" t="s">
        <v>16</v>
      </c>
      <c r="C26" s="25"/>
      <c r="D26" s="16"/>
      <c r="E26" s="16"/>
      <c r="F26" s="16"/>
      <c r="G26" s="17" t="str">
        <f t="shared" si="3"/>
        <v/>
      </c>
      <c r="H26" s="17" t="str">
        <f t="shared" si="4"/>
        <v/>
      </c>
      <c r="I26" s="17" t="str">
        <f t="shared" si="5"/>
        <v/>
      </c>
      <c r="J26" s="17" t="str">
        <f t="shared" si="6"/>
        <v/>
      </c>
      <c r="K26" s="17" t="str">
        <f t="shared" si="9"/>
        <v xml:space="preserve"> </v>
      </c>
      <c r="L26" s="17" t="str">
        <f t="shared" si="10"/>
        <v xml:space="preserve"> </v>
      </c>
      <c r="M26" s="17" t="str">
        <f t="shared" si="7"/>
        <v/>
      </c>
      <c r="N26" s="21" t="str">
        <f t="shared" si="8"/>
        <v/>
      </c>
    </row>
    <row r="27" spans="1:14" ht="25.5" x14ac:dyDescent="0.2">
      <c r="A27" s="15"/>
      <c r="B27" s="28" t="s">
        <v>17</v>
      </c>
      <c r="C27" s="25"/>
      <c r="D27" s="16"/>
      <c r="E27" s="16"/>
      <c r="F27" s="16"/>
      <c r="G27" s="17" t="str">
        <f t="shared" si="3"/>
        <v/>
      </c>
      <c r="H27" s="17" t="str">
        <f t="shared" si="4"/>
        <v/>
      </c>
      <c r="I27" s="17" t="str">
        <f t="shared" si="5"/>
        <v/>
      </c>
      <c r="J27" s="17" t="str">
        <f t="shared" si="6"/>
        <v/>
      </c>
      <c r="K27" s="17" t="str">
        <f t="shared" si="9"/>
        <v xml:space="preserve"> </v>
      </c>
      <c r="L27" s="17" t="str">
        <f t="shared" si="10"/>
        <v xml:space="preserve"> </v>
      </c>
      <c r="M27" s="17" t="str">
        <f t="shared" si="7"/>
        <v/>
      </c>
      <c r="N27" s="21" t="str">
        <f t="shared" si="8"/>
        <v/>
      </c>
    </row>
    <row r="28" spans="1:14" ht="25.5" x14ac:dyDescent="0.2">
      <c r="A28" s="15"/>
      <c r="B28" s="28" t="s">
        <v>18</v>
      </c>
      <c r="C28" s="25"/>
      <c r="D28" s="16"/>
      <c r="E28" s="16"/>
      <c r="F28" s="16"/>
      <c r="G28" s="17" t="str">
        <f t="shared" si="3"/>
        <v/>
      </c>
      <c r="H28" s="17" t="str">
        <f t="shared" si="4"/>
        <v/>
      </c>
      <c r="I28" s="17" t="str">
        <f t="shared" si="5"/>
        <v/>
      </c>
      <c r="J28" s="17" t="str">
        <f t="shared" si="6"/>
        <v/>
      </c>
      <c r="K28" s="17" t="str">
        <f t="shared" si="9"/>
        <v xml:space="preserve"> </v>
      </c>
      <c r="L28" s="17" t="str">
        <f t="shared" si="10"/>
        <v xml:space="preserve"> </v>
      </c>
      <c r="M28" s="17" t="str">
        <f t="shared" si="7"/>
        <v/>
      </c>
      <c r="N28" s="21" t="str">
        <f t="shared" si="8"/>
        <v/>
      </c>
    </row>
    <row r="29" spans="1:14" ht="25.5" x14ac:dyDescent="0.2">
      <c r="A29" s="15"/>
      <c r="B29" s="28" t="s">
        <v>19</v>
      </c>
      <c r="C29" s="25"/>
      <c r="D29" s="16"/>
      <c r="E29" s="16"/>
      <c r="F29" s="16"/>
      <c r="G29" s="17" t="str">
        <f t="shared" si="3"/>
        <v/>
      </c>
      <c r="H29" s="17" t="str">
        <f t="shared" si="4"/>
        <v/>
      </c>
      <c r="I29" s="17" t="str">
        <f t="shared" si="5"/>
        <v/>
      </c>
      <c r="J29" s="17" t="str">
        <f t="shared" si="6"/>
        <v/>
      </c>
      <c r="K29" s="17" t="str">
        <f t="shared" si="9"/>
        <v xml:space="preserve"> </v>
      </c>
      <c r="L29" s="17" t="str">
        <f t="shared" si="10"/>
        <v xml:space="preserve"> </v>
      </c>
      <c r="M29" s="17" t="str">
        <f t="shared" si="7"/>
        <v/>
      </c>
      <c r="N29" s="21" t="str">
        <f t="shared" si="8"/>
        <v/>
      </c>
    </row>
    <row r="30" spans="1:14" x14ac:dyDescent="0.2">
      <c r="A30" s="15"/>
      <c r="B30" s="28" t="s">
        <v>20</v>
      </c>
      <c r="C30" s="25"/>
      <c r="D30" s="16"/>
      <c r="E30" s="16"/>
      <c r="F30" s="16"/>
      <c r="G30" s="17" t="str">
        <f t="shared" si="3"/>
        <v/>
      </c>
      <c r="H30" s="17" t="str">
        <f t="shared" si="4"/>
        <v/>
      </c>
      <c r="I30" s="17" t="str">
        <f t="shared" si="5"/>
        <v/>
      </c>
      <c r="J30" s="17" t="str">
        <f t="shared" si="6"/>
        <v/>
      </c>
      <c r="K30" s="17" t="str">
        <f t="shared" si="9"/>
        <v xml:space="preserve"> </v>
      </c>
      <c r="L30" s="17" t="str">
        <f t="shared" si="10"/>
        <v xml:space="preserve"> </v>
      </c>
      <c r="M30" s="17" t="str">
        <f t="shared" si="7"/>
        <v/>
      </c>
      <c r="N30" s="21" t="str">
        <f t="shared" si="8"/>
        <v/>
      </c>
    </row>
    <row r="31" spans="1:14" x14ac:dyDescent="0.2">
      <c r="A31" s="15"/>
      <c r="B31" s="28" t="s">
        <v>21</v>
      </c>
      <c r="C31" s="25"/>
      <c r="D31" s="16"/>
      <c r="E31" s="16"/>
      <c r="F31" s="16"/>
      <c r="G31" s="17" t="str">
        <f t="shared" si="3"/>
        <v/>
      </c>
      <c r="H31" s="17" t="str">
        <f t="shared" si="4"/>
        <v/>
      </c>
      <c r="I31" s="17" t="str">
        <f t="shared" si="5"/>
        <v/>
      </c>
      <c r="J31" s="17" t="str">
        <f t="shared" si="6"/>
        <v/>
      </c>
      <c r="K31" s="17" t="str">
        <f t="shared" si="9"/>
        <v xml:space="preserve"> </v>
      </c>
      <c r="L31" s="17" t="str">
        <f t="shared" si="10"/>
        <v xml:space="preserve"> </v>
      </c>
      <c r="M31" s="17" t="str">
        <f t="shared" si="7"/>
        <v/>
      </c>
      <c r="N31" s="21" t="str">
        <f t="shared" si="8"/>
        <v/>
      </c>
    </row>
    <row r="32" spans="1:14" x14ac:dyDescent="0.2">
      <c r="A32" s="15"/>
      <c r="B32" s="28" t="s">
        <v>22</v>
      </c>
      <c r="C32" s="25"/>
      <c r="D32" s="16"/>
      <c r="E32" s="16"/>
      <c r="F32" s="16"/>
      <c r="G32" s="17" t="str">
        <f t="shared" si="3"/>
        <v/>
      </c>
      <c r="H32" s="17" t="str">
        <f t="shared" si="4"/>
        <v/>
      </c>
      <c r="I32" s="17" t="str">
        <f t="shared" si="5"/>
        <v/>
      </c>
      <c r="J32" s="17" t="str">
        <f t="shared" si="6"/>
        <v/>
      </c>
      <c r="K32" s="17" t="str">
        <f t="shared" si="9"/>
        <v xml:space="preserve"> </v>
      </c>
      <c r="L32" s="17" t="str">
        <f t="shared" si="10"/>
        <v xml:space="preserve"> </v>
      </c>
      <c r="M32" s="17" t="str">
        <f t="shared" si="7"/>
        <v/>
      </c>
      <c r="N32" s="21" t="str">
        <f t="shared" si="8"/>
        <v/>
      </c>
    </row>
    <row r="33" spans="1:14" x14ac:dyDescent="0.2">
      <c r="A33" s="15"/>
      <c r="B33" s="28" t="s">
        <v>23</v>
      </c>
      <c r="C33" s="25">
        <v>2</v>
      </c>
      <c r="D33" s="16">
        <v>1</v>
      </c>
      <c r="E33" s="16">
        <v>1</v>
      </c>
      <c r="F33" s="16">
        <v>3</v>
      </c>
      <c r="G33" s="17">
        <f t="shared" si="3"/>
        <v>2.9850746268656716E-2</v>
      </c>
      <c r="H33" s="17">
        <f t="shared" si="4"/>
        <v>2.9411764705882353E-2</v>
      </c>
      <c r="I33" s="17">
        <f t="shared" si="5"/>
        <v>2.9411764705882353E-2</v>
      </c>
      <c r="J33" s="17">
        <f t="shared" si="6"/>
        <v>7.3170731707317069E-2</v>
      </c>
      <c r="K33" s="17">
        <f t="shared" si="9"/>
        <v>-0.5</v>
      </c>
      <c r="L33" s="17">
        <f t="shared" si="10"/>
        <v>2</v>
      </c>
      <c r="M33" s="17">
        <f t="shared" si="7"/>
        <v>-1.4925373134328358E-2</v>
      </c>
      <c r="N33" s="21">
        <f t="shared" si="8"/>
        <v>5.8823529411764705E-2</v>
      </c>
    </row>
    <row r="34" spans="1:14" ht="25.5" x14ac:dyDescent="0.2">
      <c r="A34" s="15"/>
      <c r="B34" s="28" t="s">
        <v>24</v>
      </c>
      <c r="C34" s="25">
        <v>0</v>
      </c>
      <c r="D34" s="16">
        <v>1</v>
      </c>
      <c r="E34" s="16"/>
      <c r="F34" s="16"/>
      <c r="G34" s="17" t="str">
        <f t="shared" si="3"/>
        <v/>
      </c>
      <c r="H34" s="17">
        <f t="shared" si="4"/>
        <v>2.9411764705882353E-2</v>
      </c>
      <c r="I34" s="17" t="str">
        <f t="shared" si="5"/>
        <v/>
      </c>
      <c r="J34" s="17" t="str">
        <f t="shared" si="6"/>
        <v/>
      </c>
      <c r="K34" s="17" t="str">
        <f t="shared" si="9"/>
        <v xml:space="preserve"> </v>
      </c>
      <c r="L34" s="17">
        <f t="shared" si="10"/>
        <v>-1</v>
      </c>
      <c r="M34" s="17" t="str">
        <f t="shared" si="7"/>
        <v/>
      </c>
      <c r="N34" s="21">
        <f t="shared" si="8"/>
        <v>-2.9411764705882353E-2</v>
      </c>
    </row>
    <row r="35" spans="1:14" x14ac:dyDescent="0.2">
      <c r="A35" s="15"/>
      <c r="B35" s="28" t="s">
        <v>25</v>
      </c>
      <c r="C35" s="25"/>
      <c r="D35" s="16"/>
      <c r="E35" s="16">
        <v>1</v>
      </c>
      <c r="F35" s="16">
        <v>1</v>
      </c>
      <c r="G35" s="17" t="str">
        <f t="shared" si="3"/>
        <v/>
      </c>
      <c r="H35" s="17" t="str">
        <f t="shared" si="4"/>
        <v/>
      </c>
      <c r="I35" s="17">
        <f t="shared" si="5"/>
        <v>2.9411764705882353E-2</v>
      </c>
      <c r="J35" s="17">
        <f t="shared" si="6"/>
        <v>2.4390243902439025E-2</v>
      </c>
      <c r="K35" s="17">
        <f t="shared" si="9"/>
        <v>1</v>
      </c>
      <c r="L35" s="17">
        <f t="shared" si="10"/>
        <v>1</v>
      </c>
      <c r="M35" s="17" t="str">
        <f t="shared" si="7"/>
        <v/>
      </c>
      <c r="N35" s="21" t="str">
        <f t="shared" si="8"/>
        <v/>
      </c>
    </row>
    <row r="36" spans="1:14" x14ac:dyDescent="0.2">
      <c r="A36" s="15"/>
      <c r="B36" s="28" t="s">
        <v>26</v>
      </c>
      <c r="C36" s="25"/>
      <c r="D36" s="16"/>
      <c r="E36" s="16">
        <v>0</v>
      </c>
      <c r="F36" s="16">
        <v>2</v>
      </c>
      <c r="G36" s="17" t="str">
        <f t="shared" si="3"/>
        <v/>
      </c>
      <c r="H36" s="17" t="str">
        <f t="shared" si="4"/>
        <v/>
      </c>
      <c r="I36" s="17" t="str">
        <f t="shared" si="5"/>
        <v/>
      </c>
      <c r="J36" s="17">
        <f t="shared" si="6"/>
        <v>4.878048780487805E-2</v>
      </c>
      <c r="K36" s="17" t="str">
        <f t="shared" si="9"/>
        <v xml:space="preserve"> </v>
      </c>
      <c r="L36" s="17">
        <f t="shared" si="10"/>
        <v>1</v>
      </c>
      <c r="M36" s="17" t="str">
        <f t="shared" si="7"/>
        <v/>
      </c>
      <c r="N36" s="21" t="str">
        <f t="shared" si="8"/>
        <v/>
      </c>
    </row>
    <row r="37" spans="1:14" x14ac:dyDescent="0.2">
      <c r="A37" s="15"/>
      <c r="B37" s="28" t="s">
        <v>27</v>
      </c>
      <c r="C37" s="25"/>
      <c r="D37" s="16"/>
      <c r="E37" s="16"/>
      <c r="F37" s="16"/>
      <c r="G37" s="17" t="str">
        <f t="shared" si="3"/>
        <v/>
      </c>
      <c r="H37" s="17" t="str">
        <f t="shared" si="4"/>
        <v/>
      </c>
      <c r="I37" s="17" t="str">
        <f t="shared" si="5"/>
        <v/>
      </c>
      <c r="J37" s="17" t="str">
        <f t="shared" si="6"/>
        <v/>
      </c>
      <c r="K37" s="17" t="str">
        <f t="shared" si="9"/>
        <v xml:space="preserve"> </v>
      </c>
      <c r="L37" s="17" t="str">
        <f t="shared" si="10"/>
        <v xml:space="preserve"> </v>
      </c>
      <c r="M37" s="17" t="str">
        <f t="shared" si="7"/>
        <v/>
      </c>
      <c r="N37" s="21" t="str">
        <f t="shared" si="8"/>
        <v/>
      </c>
    </row>
    <row r="38" spans="1:14" x14ac:dyDescent="0.2">
      <c r="A38" s="15"/>
      <c r="B38" s="28" t="s">
        <v>28</v>
      </c>
      <c r="C38" s="25"/>
      <c r="D38" s="16"/>
      <c r="E38" s="16"/>
      <c r="F38" s="16"/>
      <c r="G38" s="17" t="str">
        <f t="shared" si="3"/>
        <v/>
      </c>
      <c r="H38" s="17" t="str">
        <f t="shared" si="4"/>
        <v/>
      </c>
      <c r="I38" s="17" t="str">
        <f t="shared" si="5"/>
        <v/>
      </c>
      <c r="J38" s="17" t="str">
        <f t="shared" si="6"/>
        <v/>
      </c>
      <c r="K38" s="17" t="str">
        <f t="shared" si="9"/>
        <v xml:space="preserve"> </v>
      </c>
      <c r="L38" s="17" t="str">
        <f t="shared" si="10"/>
        <v xml:space="preserve"> </v>
      </c>
      <c r="M38" s="17" t="str">
        <f t="shared" si="7"/>
        <v/>
      </c>
      <c r="N38" s="21" t="str">
        <f t="shared" si="8"/>
        <v/>
      </c>
    </row>
    <row r="39" spans="1:14" x14ac:dyDescent="0.2">
      <c r="A39" s="15"/>
      <c r="B39" s="28" t="s">
        <v>29</v>
      </c>
      <c r="C39" s="25">
        <v>1</v>
      </c>
      <c r="D39" s="16">
        <v>0</v>
      </c>
      <c r="E39" s="16">
        <v>1</v>
      </c>
      <c r="F39" s="16">
        <v>1</v>
      </c>
      <c r="G39" s="17">
        <f t="shared" si="3"/>
        <v>1.4925373134328358E-2</v>
      </c>
      <c r="H39" s="17" t="str">
        <f t="shared" si="4"/>
        <v/>
      </c>
      <c r="I39" s="17">
        <f t="shared" si="5"/>
        <v>2.9411764705882353E-2</v>
      </c>
      <c r="J39" s="17">
        <f t="shared" si="6"/>
        <v>2.4390243902439025E-2</v>
      </c>
      <c r="K39" s="17">
        <f t="shared" si="9"/>
        <v>0</v>
      </c>
      <c r="L39" s="17">
        <f t="shared" si="10"/>
        <v>1</v>
      </c>
      <c r="M39" s="17">
        <f t="shared" si="7"/>
        <v>0</v>
      </c>
      <c r="N39" s="21" t="str">
        <f t="shared" si="8"/>
        <v/>
      </c>
    </row>
    <row r="40" spans="1:14" ht="25.5" x14ac:dyDescent="0.2">
      <c r="A40" s="15"/>
      <c r="B40" s="28" t="s">
        <v>30</v>
      </c>
      <c r="C40" s="25"/>
      <c r="D40" s="16"/>
      <c r="E40" s="16"/>
      <c r="F40" s="16"/>
      <c r="G40" s="17" t="str">
        <f t="shared" si="3"/>
        <v/>
      </c>
      <c r="H40" s="17" t="str">
        <f t="shared" si="4"/>
        <v/>
      </c>
      <c r="I40" s="17" t="str">
        <f t="shared" si="5"/>
        <v/>
      </c>
      <c r="J40" s="17" t="str">
        <f t="shared" si="6"/>
        <v/>
      </c>
      <c r="K40" s="17" t="str">
        <f t="shared" si="9"/>
        <v xml:space="preserve"> </v>
      </c>
      <c r="L40" s="17" t="str">
        <f t="shared" si="10"/>
        <v xml:space="preserve"> </v>
      </c>
      <c r="M40" s="17" t="str">
        <f t="shared" si="7"/>
        <v/>
      </c>
      <c r="N40" s="21" t="str">
        <f t="shared" si="8"/>
        <v/>
      </c>
    </row>
    <row r="41" spans="1:14" ht="25.5" x14ac:dyDescent="0.2">
      <c r="A41" s="15"/>
      <c r="B41" s="28" t="s">
        <v>31</v>
      </c>
      <c r="C41" s="25">
        <v>0</v>
      </c>
      <c r="D41" s="16">
        <v>1</v>
      </c>
      <c r="E41" s="16">
        <v>0</v>
      </c>
      <c r="F41" s="16">
        <v>1</v>
      </c>
      <c r="G41" s="17" t="str">
        <f t="shared" si="3"/>
        <v/>
      </c>
      <c r="H41" s="17">
        <f t="shared" si="4"/>
        <v>2.9411764705882353E-2</v>
      </c>
      <c r="I41" s="17" t="str">
        <f t="shared" si="5"/>
        <v/>
      </c>
      <c r="J41" s="17">
        <f t="shared" si="6"/>
        <v>2.4390243902439025E-2</v>
      </c>
      <c r="K41" s="17" t="str">
        <f t="shared" si="9"/>
        <v xml:space="preserve"> </v>
      </c>
      <c r="L41" s="17">
        <f t="shared" si="10"/>
        <v>0</v>
      </c>
      <c r="M41" s="17" t="str">
        <f t="shared" si="7"/>
        <v/>
      </c>
      <c r="N41" s="21">
        <f t="shared" si="8"/>
        <v>0</v>
      </c>
    </row>
    <row r="42" spans="1:14" x14ac:dyDescent="0.2">
      <c r="A42" s="15"/>
      <c r="B42" s="28" t="s">
        <v>32</v>
      </c>
      <c r="C42" s="25"/>
      <c r="D42" s="16"/>
      <c r="E42" s="16">
        <v>1</v>
      </c>
      <c r="F42" s="16">
        <v>2</v>
      </c>
      <c r="G42" s="17" t="str">
        <f t="shared" si="3"/>
        <v/>
      </c>
      <c r="H42" s="17" t="str">
        <f t="shared" si="4"/>
        <v/>
      </c>
      <c r="I42" s="17">
        <f t="shared" si="5"/>
        <v>2.9411764705882353E-2</v>
      </c>
      <c r="J42" s="17">
        <f t="shared" si="6"/>
        <v>4.878048780487805E-2</v>
      </c>
      <c r="K42" s="17">
        <f t="shared" si="9"/>
        <v>1</v>
      </c>
      <c r="L42" s="17">
        <f t="shared" si="10"/>
        <v>1</v>
      </c>
      <c r="M42" s="17" t="str">
        <f t="shared" si="7"/>
        <v/>
      </c>
      <c r="N42" s="21" t="str">
        <f t="shared" si="8"/>
        <v/>
      </c>
    </row>
    <row r="43" spans="1:14" ht="24" customHeight="1" x14ac:dyDescent="0.2">
      <c r="A43" s="15"/>
      <c r="B43" s="28" t="s">
        <v>33</v>
      </c>
      <c r="C43" s="25"/>
      <c r="D43" s="16"/>
      <c r="E43" s="16"/>
      <c r="F43" s="16"/>
      <c r="G43" s="17" t="str">
        <f t="shared" si="3"/>
        <v/>
      </c>
      <c r="H43" s="17" t="str">
        <f t="shared" si="4"/>
        <v/>
      </c>
      <c r="I43" s="17" t="str">
        <f t="shared" si="5"/>
        <v/>
      </c>
      <c r="J43" s="17" t="str">
        <f t="shared" si="6"/>
        <v/>
      </c>
      <c r="K43" s="17" t="str">
        <f t="shared" si="9"/>
        <v xml:space="preserve"> </v>
      </c>
      <c r="L43" s="17" t="str">
        <f t="shared" si="10"/>
        <v xml:space="preserve"> </v>
      </c>
      <c r="M43" s="17" t="str">
        <f t="shared" si="7"/>
        <v/>
      </c>
      <c r="N43" s="21" t="str">
        <f t="shared" si="8"/>
        <v/>
      </c>
    </row>
    <row r="44" spans="1:14" ht="25.5" x14ac:dyDescent="0.2">
      <c r="A44" s="15"/>
      <c r="B44" s="28" t="s">
        <v>34</v>
      </c>
      <c r="C44" s="25"/>
      <c r="D44" s="16"/>
      <c r="E44" s="16">
        <v>1</v>
      </c>
      <c r="F44" s="16">
        <v>0</v>
      </c>
      <c r="G44" s="17" t="str">
        <f t="shared" si="3"/>
        <v/>
      </c>
      <c r="H44" s="17" t="str">
        <f t="shared" si="4"/>
        <v/>
      </c>
      <c r="I44" s="17">
        <f t="shared" si="5"/>
        <v>2.9411764705882353E-2</v>
      </c>
      <c r="J44" s="17" t="str">
        <f t="shared" si="6"/>
        <v/>
      </c>
      <c r="K44" s="17">
        <f t="shared" si="9"/>
        <v>1</v>
      </c>
      <c r="L44" s="17" t="str">
        <f t="shared" si="10"/>
        <v xml:space="preserve"> </v>
      </c>
      <c r="M44" s="17" t="str">
        <f t="shared" si="7"/>
        <v/>
      </c>
      <c r="N44" s="21" t="str">
        <f t="shared" si="8"/>
        <v/>
      </c>
    </row>
    <row r="45" spans="1:14" x14ac:dyDescent="0.2">
      <c r="A45" s="15"/>
      <c r="B45" s="28" t="s">
        <v>35</v>
      </c>
      <c r="C45" s="25"/>
      <c r="D45" s="16"/>
      <c r="E45" s="16"/>
      <c r="F45" s="16"/>
      <c r="G45" s="17" t="str">
        <f t="shared" si="3"/>
        <v/>
      </c>
      <c r="H45" s="17" t="str">
        <f t="shared" si="4"/>
        <v/>
      </c>
      <c r="I45" s="17" t="str">
        <f t="shared" si="5"/>
        <v/>
      </c>
      <c r="J45" s="17" t="str">
        <f t="shared" si="6"/>
        <v/>
      </c>
      <c r="K45" s="17" t="str">
        <f t="shared" si="9"/>
        <v xml:space="preserve"> </v>
      </c>
      <c r="L45" s="17" t="str">
        <f t="shared" si="10"/>
        <v xml:space="preserve"> </v>
      </c>
      <c r="M45" s="17" t="str">
        <f t="shared" si="7"/>
        <v/>
      </c>
      <c r="N45" s="21" t="str">
        <f t="shared" si="8"/>
        <v/>
      </c>
    </row>
    <row r="46" spans="1:14" x14ac:dyDescent="0.2">
      <c r="A46" s="15"/>
      <c r="B46" s="28" t="s">
        <v>36</v>
      </c>
      <c r="C46" s="25"/>
      <c r="D46" s="16"/>
      <c r="E46" s="16"/>
      <c r="F46" s="16"/>
      <c r="G46" s="17" t="str">
        <f t="shared" si="3"/>
        <v/>
      </c>
      <c r="H46" s="17" t="str">
        <f t="shared" si="4"/>
        <v/>
      </c>
      <c r="I46" s="17" t="str">
        <f t="shared" si="5"/>
        <v/>
      </c>
      <c r="J46" s="17" t="str">
        <f t="shared" si="6"/>
        <v/>
      </c>
      <c r="K46" s="17" t="str">
        <f t="shared" si="9"/>
        <v xml:space="preserve"> </v>
      </c>
      <c r="L46" s="17" t="str">
        <f t="shared" si="10"/>
        <v xml:space="preserve"> </v>
      </c>
      <c r="M46" s="17" t="str">
        <f t="shared" si="7"/>
        <v/>
      </c>
      <c r="N46" s="21" t="str">
        <f t="shared" si="8"/>
        <v/>
      </c>
    </row>
    <row r="47" spans="1:14" ht="25.5" x14ac:dyDescent="0.2">
      <c r="A47" s="15"/>
      <c r="B47" s="28" t="s">
        <v>37</v>
      </c>
      <c r="C47" s="25"/>
      <c r="D47" s="16"/>
      <c r="E47" s="16"/>
      <c r="F47" s="16"/>
      <c r="G47" s="17" t="str">
        <f t="shared" si="3"/>
        <v/>
      </c>
      <c r="H47" s="17" t="str">
        <f t="shared" si="4"/>
        <v/>
      </c>
      <c r="I47" s="17" t="str">
        <f t="shared" si="5"/>
        <v/>
      </c>
      <c r="J47" s="17" t="str">
        <f t="shared" si="6"/>
        <v/>
      </c>
      <c r="K47" s="17" t="str">
        <f t="shared" si="9"/>
        <v xml:space="preserve"> </v>
      </c>
      <c r="L47" s="17" t="str">
        <f t="shared" si="10"/>
        <v xml:space="preserve"> </v>
      </c>
      <c r="M47" s="17" t="str">
        <f t="shared" si="7"/>
        <v/>
      </c>
      <c r="N47" s="21" t="str">
        <f t="shared" si="8"/>
        <v/>
      </c>
    </row>
    <row r="48" spans="1:14" ht="25.5" x14ac:dyDescent="0.2">
      <c r="A48" s="15"/>
      <c r="B48" s="28" t="s">
        <v>38</v>
      </c>
      <c r="C48" s="25"/>
      <c r="D48" s="16"/>
      <c r="E48" s="16"/>
      <c r="F48" s="16"/>
      <c r="G48" s="17" t="str">
        <f t="shared" si="3"/>
        <v/>
      </c>
      <c r="H48" s="17" t="str">
        <f t="shared" si="4"/>
        <v/>
      </c>
      <c r="I48" s="17" t="str">
        <f t="shared" si="5"/>
        <v/>
      </c>
      <c r="J48" s="17" t="str">
        <f t="shared" si="6"/>
        <v/>
      </c>
      <c r="K48" s="17" t="str">
        <f t="shared" si="9"/>
        <v xml:space="preserve"> </v>
      </c>
      <c r="L48" s="17" t="str">
        <f t="shared" si="10"/>
        <v xml:space="preserve"> </v>
      </c>
      <c r="M48" s="17" t="str">
        <f t="shared" si="7"/>
        <v/>
      </c>
      <c r="N48" s="21" t="str">
        <f t="shared" si="8"/>
        <v/>
      </c>
    </row>
    <row r="49" spans="1:14" ht="25.5" x14ac:dyDescent="0.2">
      <c r="A49" s="15"/>
      <c r="B49" s="28" t="s">
        <v>39</v>
      </c>
      <c r="C49" s="25"/>
      <c r="D49" s="16"/>
      <c r="E49" s="16"/>
      <c r="F49" s="16"/>
      <c r="G49" s="17" t="str">
        <f t="shared" si="3"/>
        <v/>
      </c>
      <c r="H49" s="17" t="str">
        <f t="shared" si="4"/>
        <v/>
      </c>
      <c r="I49" s="17" t="str">
        <f t="shared" si="5"/>
        <v/>
      </c>
      <c r="J49" s="17" t="str">
        <f t="shared" si="6"/>
        <v/>
      </c>
      <c r="K49" s="17" t="str">
        <f t="shared" si="9"/>
        <v xml:space="preserve"> </v>
      </c>
      <c r="L49" s="17" t="str">
        <f t="shared" si="10"/>
        <v xml:space="preserve"> </v>
      </c>
      <c r="M49" s="17" t="str">
        <f t="shared" si="7"/>
        <v/>
      </c>
      <c r="N49" s="21" t="str">
        <f t="shared" si="8"/>
        <v/>
      </c>
    </row>
    <row r="50" spans="1:14" x14ac:dyDescent="0.2">
      <c r="A50" s="15"/>
      <c r="B50" s="28" t="s">
        <v>40</v>
      </c>
      <c r="C50" s="25"/>
      <c r="D50" s="16"/>
      <c r="E50" s="16"/>
      <c r="F50" s="16"/>
      <c r="G50" s="17" t="str">
        <f t="shared" si="3"/>
        <v/>
      </c>
      <c r="H50" s="17" t="str">
        <f t="shared" si="4"/>
        <v/>
      </c>
      <c r="I50" s="17" t="str">
        <f t="shared" si="5"/>
        <v/>
      </c>
      <c r="J50" s="17" t="str">
        <f t="shared" si="6"/>
        <v/>
      </c>
      <c r="K50" s="17" t="str">
        <f t="shared" si="9"/>
        <v xml:space="preserve"> </v>
      </c>
      <c r="L50" s="17" t="str">
        <f t="shared" si="10"/>
        <v xml:space="preserve"> </v>
      </c>
      <c r="M50" s="17" t="str">
        <f t="shared" si="7"/>
        <v/>
      </c>
      <c r="N50" s="21" t="str">
        <f t="shared" si="8"/>
        <v/>
      </c>
    </row>
    <row r="51" spans="1:14" ht="25.5" x14ac:dyDescent="0.2">
      <c r="A51" s="15"/>
      <c r="B51" s="28" t="s">
        <v>41</v>
      </c>
      <c r="C51" s="25"/>
      <c r="D51" s="16"/>
      <c r="E51" s="16"/>
      <c r="F51" s="16"/>
      <c r="G51" s="17" t="str">
        <f t="shared" si="3"/>
        <v/>
      </c>
      <c r="H51" s="17" t="str">
        <f t="shared" si="4"/>
        <v/>
      </c>
      <c r="I51" s="17" t="str">
        <f t="shared" si="5"/>
        <v/>
      </c>
      <c r="J51" s="17" t="str">
        <f t="shared" si="6"/>
        <v/>
      </c>
      <c r="K51" s="17" t="str">
        <f t="shared" si="9"/>
        <v xml:space="preserve"> </v>
      </c>
      <c r="L51" s="17" t="str">
        <f t="shared" si="10"/>
        <v xml:space="preserve"> </v>
      </c>
      <c r="M51" s="17" t="str">
        <f t="shared" si="7"/>
        <v/>
      </c>
      <c r="N51" s="21" t="str">
        <f t="shared" si="8"/>
        <v/>
      </c>
    </row>
    <row r="52" spans="1:14" ht="25.5" x14ac:dyDescent="0.2">
      <c r="A52" s="15"/>
      <c r="B52" s="28" t="s">
        <v>42</v>
      </c>
      <c r="C52" s="25"/>
      <c r="D52" s="16"/>
      <c r="E52" s="16">
        <v>1</v>
      </c>
      <c r="F52" s="16">
        <v>0</v>
      </c>
      <c r="G52" s="17" t="str">
        <f t="shared" si="3"/>
        <v/>
      </c>
      <c r="H52" s="17" t="str">
        <f t="shared" si="4"/>
        <v/>
      </c>
      <c r="I52" s="17">
        <f t="shared" si="5"/>
        <v>2.9411764705882353E-2</v>
      </c>
      <c r="J52" s="17" t="str">
        <f t="shared" si="6"/>
        <v/>
      </c>
      <c r="K52" s="17">
        <f t="shared" si="9"/>
        <v>1</v>
      </c>
      <c r="L52" s="17" t="str">
        <f t="shared" si="10"/>
        <v xml:space="preserve"> </v>
      </c>
      <c r="M52" s="17" t="str">
        <f t="shared" si="7"/>
        <v/>
      </c>
      <c r="N52" s="21" t="str">
        <f t="shared" si="8"/>
        <v/>
      </c>
    </row>
    <row r="53" spans="1:14" x14ac:dyDescent="0.2">
      <c r="A53" s="15"/>
      <c r="B53" s="28" t="s">
        <v>43</v>
      </c>
      <c r="C53" s="25">
        <v>3</v>
      </c>
      <c r="D53" s="16">
        <v>2</v>
      </c>
      <c r="E53" s="16">
        <v>7</v>
      </c>
      <c r="F53" s="16">
        <v>4</v>
      </c>
      <c r="G53" s="17">
        <f t="shared" si="3"/>
        <v>4.4776119402985072E-2</v>
      </c>
      <c r="H53" s="17">
        <f t="shared" si="4"/>
        <v>5.8823529411764705E-2</v>
      </c>
      <c r="I53" s="17">
        <f t="shared" si="5"/>
        <v>0.20588235294117646</v>
      </c>
      <c r="J53" s="17">
        <f t="shared" si="6"/>
        <v>9.7560975609756101E-2</v>
      </c>
      <c r="K53" s="17">
        <f t="shared" si="9"/>
        <v>1.3333333333333333</v>
      </c>
      <c r="L53" s="17">
        <f t="shared" si="10"/>
        <v>1</v>
      </c>
      <c r="M53" s="17">
        <f t="shared" si="7"/>
        <v>5.9701492537313425E-2</v>
      </c>
      <c r="N53" s="21">
        <f t="shared" si="8"/>
        <v>5.8823529411764705E-2</v>
      </c>
    </row>
    <row r="54" spans="1:14" x14ac:dyDescent="0.2">
      <c r="A54" s="15"/>
      <c r="B54" s="28" t="s">
        <v>44</v>
      </c>
      <c r="C54" s="25">
        <v>7</v>
      </c>
      <c r="D54" s="16">
        <v>8</v>
      </c>
      <c r="E54" s="16">
        <v>1</v>
      </c>
      <c r="F54" s="16">
        <v>1</v>
      </c>
      <c r="G54" s="17">
        <f t="shared" ref="G54:G73" si="11">+IF(C54=0,"",C54/C$22)</f>
        <v>0.1044776119402985</v>
      </c>
      <c r="H54" s="17">
        <f t="shared" ref="H54:H73" si="12">+IF(D54=0,"",D54/D$22)</f>
        <v>0.23529411764705882</v>
      </c>
      <c r="I54" s="17">
        <f t="shared" ref="I54:I73" si="13">+IF(E54=0,"",E54/E$22)</f>
        <v>2.9411764705882353E-2</v>
      </c>
      <c r="J54" s="17">
        <f t="shared" ref="J54:J73" si="14">+IF(F54=0,"",F54/F$22)</f>
        <v>2.4390243902439025E-2</v>
      </c>
      <c r="K54" s="17">
        <f t="shared" si="9"/>
        <v>-0.8571428571428571</v>
      </c>
      <c r="L54" s="17">
        <f t="shared" si="10"/>
        <v>-0.875</v>
      </c>
      <c r="M54" s="17">
        <f t="shared" ref="M54:M73" si="15">+IF(OR(AND(G54=""),(K54="")),"",G54*K54)</f>
        <v>-8.9552238805970144E-2</v>
      </c>
      <c r="N54" s="21">
        <f t="shared" ref="N54:N73" si="16">+IF(OR(AND(H54=""),(L54="")),"",H54*L54)</f>
        <v>-0.20588235294117646</v>
      </c>
    </row>
    <row r="55" spans="1:14" x14ac:dyDescent="0.2">
      <c r="A55" s="15"/>
      <c r="B55" s="28" t="s">
        <v>45</v>
      </c>
      <c r="C55" s="25"/>
      <c r="D55" s="16"/>
      <c r="E55" s="16"/>
      <c r="F55" s="16"/>
      <c r="G55" s="17" t="str">
        <f t="shared" si="11"/>
        <v/>
      </c>
      <c r="H55" s="17" t="str">
        <f t="shared" si="12"/>
        <v/>
      </c>
      <c r="I55" s="17" t="str">
        <f t="shared" si="13"/>
        <v/>
      </c>
      <c r="J55" s="17" t="str">
        <f t="shared" si="14"/>
        <v/>
      </c>
      <c r="K55" s="17" t="str">
        <f t="shared" ref="K55:K73" si="17">+IF(AND(C55=0,E55=0)," ",IF(C55=0,1,IF(E55=0,-1,(E55-C55)/C55)))</f>
        <v xml:space="preserve"> </v>
      </c>
      <c r="L55" s="17" t="str">
        <f t="shared" ref="L55:L73" si="18">+IF(AND(D55=0,F55=0)," ",IF(D55=0,1,IF(F55=0,-1,(F55-D55)/D55)))</f>
        <v xml:space="preserve"> </v>
      </c>
      <c r="M55" s="17" t="str">
        <f t="shared" si="15"/>
        <v/>
      </c>
      <c r="N55" s="21" t="str">
        <f t="shared" si="16"/>
        <v/>
      </c>
    </row>
    <row r="56" spans="1:14" x14ac:dyDescent="0.2">
      <c r="A56" s="15"/>
      <c r="B56" s="28" t="s">
        <v>46</v>
      </c>
      <c r="C56" s="25"/>
      <c r="D56" s="16"/>
      <c r="E56" s="16">
        <v>1</v>
      </c>
      <c r="F56" s="16">
        <v>0</v>
      </c>
      <c r="G56" s="17" t="str">
        <f t="shared" si="11"/>
        <v/>
      </c>
      <c r="H56" s="17" t="str">
        <f t="shared" si="12"/>
        <v/>
      </c>
      <c r="I56" s="17">
        <f t="shared" si="13"/>
        <v>2.9411764705882353E-2</v>
      </c>
      <c r="J56" s="17" t="str">
        <f t="shared" si="14"/>
        <v/>
      </c>
      <c r="K56" s="17">
        <f t="shared" si="17"/>
        <v>1</v>
      </c>
      <c r="L56" s="17" t="str">
        <f t="shared" si="18"/>
        <v xml:space="preserve"> </v>
      </c>
      <c r="M56" s="17" t="str">
        <f t="shared" si="15"/>
        <v/>
      </c>
      <c r="N56" s="21" t="str">
        <f t="shared" si="16"/>
        <v/>
      </c>
    </row>
    <row r="57" spans="1:14" x14ac:dyDescent="0.2">
      <c r="A57" s="15"/>
      <c r="B57" s="28" t="s">
        <v>47</v>
      </c>
      <c r="C57" s="25">
        <v>3</v>
      </c>
      <c r="D57" s="16">
        <v>2</v>
      </c>
      <c r="E57" s="16">
        <v>1</v>
      </c>
      <c r="F57" s="16">
        <v>1</v>
      </c>
      <c r="G57" s="17">
        <f t="shared" si="11"/>
        <v>4.4776119402985072E-2</v>
      </c>
      <c r="H57" s="17">
        <f t="shared" si="12"/>
        <v>5.8823529411764705E-2</v>
      </c>
      <c r="I57" s="17">
        <f t="shared" si="13"/>
        <v>2.9411764705882353E-2</v>
      </c>
      <c r="J57" s="17">
        <f t="shared" si="14"/>
        <v>2.4390243902439025E-2</v>
      </c>
      <c r="K57" s="17">
        <f t="shared" si="17"/>
        <v>-0.66666666666666663</v>
      </c>
      <c r="L57" s="17">
        <f t="shared" si="18"/>
        <v>-0.5</v>
      </c>
      <c r="M57" s="17">
        <f t="shared" si="15"/>
        <v>-2.9850746268656712E-2</v>
      </c>
      <c r="N57" s="21">
        <f t="shared" si="16"/>
        <v>-2.9411764705882353E-2</v>
      </c>
    </row>
    <row r="58" spans="1:14" x14ac:dyDescent="0.2">
      <c r="A58" s="15"/>
      <c r="B58" s="28" t="s">
        <v>48</v>
      </c>
      <c r="C58" s="25">
        <v>1</v>
      </c>
      <c r="D58" s="16">
        <v>1</v>
      </c>
      <c r="E58" s="16">
        <v>1</v>
      </c>
      <c r="F58" s="16">
        <v>1</v>
      </c>
      <c r="G58" s="17">
        <f t="shared" si="11"/>
        <v>1.4925373134328358E-2</v>
      </c>
      <c r="H58" s="17">
        <f t="shared" si="12"/>
        <v>2.9411764705882353E-2</v>
      </c>
      <c r="I58" s="17">
        <f t="shared" si="13"/>
        <v>2.9411764705882353E-2</v>
      </c>
      <c r="J58" s="17">
        <f t="shared" si="14"/>
        <v>2.4390243902439025E-2</v>
      </c>
      <c r="K58" s="17">
        <f t="shared" si="17"/>
        <v>0</v>
      </c>
      <c r="L58" s="17">
        <f t="shared" si="18"/>
        <v>0</v>
      </c>
      <c r="M58" s="17">
        <f t="shared" si="15"/>
        <v>0</v>
      </c>
      <c r="N58" s="21">
        <f t="shared" si="16"/>
        <v>0</v>
      </c>
    </row>
    <row r="59" spans="1:14" x14ac:dyDescent="0.2">
      <c r="A59" s="15"/>
      <c r="B59" s="28" t="s">
        <v>49</v>
      </c>
      <c r="C59" s="25"/>
      <c r="D59" s="16"/>
      <c r="E59" s="16">
        <v>0</v>
      </c>
      <c r="F59" s="16">
        <v>2</v>
      </c>
      <c r="G59" s="17" t="str">
        <f t="shared" si="11"/>
        <v/>
      </c>
      <c r="H59" s="17" t="str">
        <f t="shared" si="12"/>
        <v/>
      </c>
      <c r="I59" s="17" t="str">
        <f t="shared" si="13"/>
        <v/>
      </c>
      <c r="J59" s="17">
        <f t="shared" si="14"/>
        <v>4.878048780487805E-2</v>
      </c>
      <c r="K59" s="17" t="str">
        <f t="shared" si="17"/>
        <v xml:space="preserve"> </v>
      </c>
      <c r="L59" s="17">
        <f t="shared" si="18"/>
        <v>1</v>
      </c>
      <c r="M59" s="17" t="str">
        <f t="shared" si="15"/>
        <v/>
      </c>
      <c r="N59" s="21" t="str">
        <f t="shared" si="16"/>
        <v/>
      </c>
    </row>
    <row r="60" spans="1:14" x14ac:dyDescent="0.2">
      <c r="A60" s="15"/>
      <c r="B60" s="28" t="s">
        <v>50</v>
      </c>
      <c r="C60" s="25"/>
      <c r="D60" s="16"/>
      <c r="E60" s="16"/>
      <c r="F60" s="16"/>
      <c r="G60" s="17" t="str">
        <f t="shared" si="11"/>
        <v/>
      </c>
      <c r="H60" s="17" t="str">
        <f t="shared" si="12"/>
        <v/>
      </c>
      <c r="I60" s="17" t="str">
        <f t="shared" si="13"/>
        <v/>
      </c>
      <c r="J60" s="17" t="str">
        <f t="shared" si="14"/>
        <v/>
      </c>
      <c r="K60" s="17" t="str">
        <f t="shared" si="17"/>
        <v xml:space="preserve"> </v>
      </c>
      <c r="L60" s="17" t="str">
        <f t="shared" si="18"/>
        <v xml:space="preserve"> </v>
      </c>
      <c r="M60" s="17" t="str">
        <f t="shared" si="15"/>
        <v/>
      </c>
      <c r="N60" s="21" t="str">
        <f t="shared" si="16"/>
        <v/>
      </c>
    </row>
    <row r="61" spans="1:14" x14ac:dyDescent="0.2">
      <c r="A61" s="15"/>
      <c r="B61" s="28" t="s">
        <v>51</v>
      </c>
      <c r="C61" s="25"/>
      <c r="D61" s="16"/>
      <c r="E61" s="16"/>
      <c r="F61" s="16"/>
      <c r="G61" s="17" t="str">
        <f t="shared" si="11"/>
        <v/>
      </c>
      <c r="H61" s="17" t="str">
        <f t="shared" si="12"/>
        <v/>
      </c>
      <c r="I61" s="17" t="str">
        <f t="shared" si="13"/>
        <v/>
      </c>
      <c r="J61" s="17" t="str">
        <f t="shared" si="14"/>
        <v/>
      </c>
      <c r="K61" s="17" t="str">
        <f t="shared" si="17"/>
        <v xml:space="preserve"> </v>
      </c>
      <c r="L61" s="17" t="str">
        <f t="shared" si="18"/>
        <v xml:space="preserve"> </v>
      </c>
      <c r="M61" s="17" t="str">
        <f t="shared" si="15"/>
        <v/>
      </c>
      <c r="N61" s="21" t="str">
        <f t="shared" si="16"/>
        <v/>
      </c>
    </row>
    <row r="62" spans="1:14" x14ac:dyDescent="0.2">
      <c r="A62" s="15"/>
      <c r="B62" s="28" t="s">
        <v>52</v>
      </c>
      <c r="C62" s="25">
        <v>27</v>
      </c>
      <c r="D62" s="16">
        <v>0</v>
      </c>
      <c r="E62" s="16"/>
      <c r="F62" s="16"/>
      <c r="G62" s="17">
        <f t="shared" si="11"/>
        <v>0.40298507462686567</v>
      </c>
      <c r="H62" s="17" t="str">
        <f t="shared" si="12"/>
        <v/>
      </c>
      <c r="I62" s="17" t="str">
        <f t="shared" si="13"/>
        <v/>
      </c>
      <c r="J62" s="17" t="str">
        <f t="shared" si="14"/>
        <v/>
      </c>
      <c r="K62" s="17">
        <f t="shared" si="17"/>
        <v>-1</v>
      </c>
      <c r="L62" s="17" t="str">
        <f t="shared" si="18"/>
        <v xml:space="preserve"> </v>
      </c>
      <c r="M62" s="17">
        <f t="shared" si="15"/>
        <v>-0.40298507462686567</v>
      </c>
      <c r="N62" s="21" t="str">
        <f t="shared" si="16"/>
        <v/>
      </c>
    </row>
    <row r="63" spans="1:14" ht="25.5" x14ac:dyDescent="0.2">
      <c r="A63" s="15"/>
      <c r="B63" s="28" t="s">
        <v>53</v>
      </c>
      <c r="C63" s="25"/>
      <c r="D63" s="16"/>
      <c r="E63" s="16"/>
      <c r="F63" s="16"/>
      <c r="G63" s="17" t="str">
        <f t="shared" si="11"/>
        <v/>
      </c>
      <c r="H63" s="17" t="str">
        <f t="shared" si="12"/>
        <v/>
      </c>
      <c r="I63" s="17" t="str">
        <f t="shared" si="13"/>
        <v/>
      </c>
      <c r="J63" s="17" t="str">
        <f t="shared" si="14"/>
        <v/>
      </c>
      <c r="K63" s="17" t="str">
        <f t="shared" si="17"/>
        <v xml:space="preserve"> </v>
      </c>
      <c r="L63" s="17" t="str">
        <f t="shared" si="18"/>
        <v xml:space="preserve"> </v>
      </c>
      <c r="M63" s="17" t="str">
        <f t="shared" si="15"/>
        <v/>
      </c>
      <c r="N63" s="21" t="str">
        <f t="shared" si="16"/>
        <v/>
      </c>
    </row>
    <row r="64" spans="1:14" ht="25.5" x14ac:dyDescent="0.2">
      <c r="A64" s="15"/>
      <c r="B64" s="28" t="s">
        <v>54</v>
      </c>
      <c r="C64" s="25"/>
      <c r="D64" s="16"/>
      <c r="E64" s="16">
        <v>1</v>
      </c>
      <c r="F64" s="16">
        <v>1</v>
      </c>
      <c r="G64" s="17" t="str">
        <f t="shared" si="11"/>
        <v/>
      </c>
      <c r="H64" s="17" t="str">
        <f t="shared" si="12"/>
        <v/>
      </c>
      <c r="I64" s="17">
        <f t="shared" si="13"/>
        <v>2.9411764705882353E-2</v>
      </c>
      <c r="J64" s="17">
        <f t="shared" si="14"/>
        <v>2.4390243902439025E-2</v>
      </c>
      <c r="K64" s="17">
        <f t="shared" si="17"/>
        <v>1</v>
      </c>
      <c r="L64" s="17">
        <f t="shared" si="18"/>
        <v>1</v>
      </c>
      <c r="M64" s="17" t="str">
        <f t="shared" si="15"/>
        <v/>
      </c>
      <c r="N64" s="21" t="str">
        <f t="shared" si="16"/>
        <v/>
      </c>
    </row>
    <row r="65" spans="1:14" x14ac:dyDescent="0.2">
      <c r="A65" s="15"/>
      <c r="B65" s="28" t="s">
        <v>55</v>
      </c>
      <c r="C65" s="25">
        <v>0</v>
      </c>
      <c r="D65" s="16">
        <v>1</v>
      </c>
      <c r="E65" s="16"/>
      <c r="F65" s="16"/>
      <c r="G65" s="17" t="str">
        <f t="shared" si="11"/>
        <v/>
      </c>
      <c r="H65" s="17">
        <f t="shared" si="12"/>
        <v>2.9411764705882353E-2</v>
      </c>
      <c r="I65" s="17" t="str">
        <f t="shared" si="13"/>
        <v/>
      </c>
      <c r="J65" s="17" t="str">
        <f t="shared" si="14"/>
        <v/>
      </c>
      <c r="K65" s="17" t="str">
        <f t="shared" si="17"/>
        <v xml:space="preserve"> </v>
      </c>
      <c r="L65" s="17">
        <f t="shared" si="18"/>
        <v>-1</v>
      </c>
      <c r="M65" s="17" t="str">
        <f t="shared" si="15"/>
        <v/>
      </c>
      <c r="N65" s="21">
        <f t="shared" si="16"/>
        <v>-2.9411764705882353E-2</v>
      </c>
    </row>
    <row r="66" spans="1:14" x14ac:dyDescent="0.2">
      <c r="A66" s="15"/>
      <c r="B66" s="28" t="s">
        <v>56</v>
      </c>
      <c r="C66" s="25"/>
      <c r="D66" s="16"/>
      <c r="E66" s="16"/>
      <c r="F66" s="16"/>
      <c r="G66" s="17" t="str">
        <f t="shared" si="11"/>
        <v/>
      </c>
      <c r="H66" s="17" t="str">
        <f t="shared" si="12"/>
        <v/>
      </c>
      <c r="I66" s="17" t="str">
        <f t="shared" si="13"/>
        <v/>
      </c>
      <c r="J66" s="17" t="str">
        <f t="shared" si="14"/>
        <v/>
      </c>
      <c r="K66" s="17" t="str">
        <f t="shared" si="17"/>
        <v xml:space="preserve"> </v>
      </c>
      <c r="L66" s="17" t="str">
        <f t="shared" si="18"/>
        <v xml:space="preserve"> </v>
      </c>
      <c r="M66" s="17" t="str">
        <f t="shared" si="15"/>
        <v/>
      </c>
      <c r="N66" s="21" t="str">
        <f t="shared" si="16"/>
        <v/>
      </c>
    </row>
    <row r="67" spans="1:14" x14ac:dyDescent="0.2">
      <c r="A67" s="15"/>
      <c r="B67" s="28" t="s">
        <v>57</v>
      </c>
      <c r="C67" s="25">
        <v>23</v>
      </c>
      <c r="D67" s="16">
        <v>16</v>
      </c>
      <c r="E67" s="16">
        <v>10</v>
      </c>
      <c r="F67" s="16">
        <v>19</v>
      </c>
      <c r="G67" s="17">
        <f t="shared" si="11"/>
        <v>0.34328358208955223</v>
      </c>
      <c r="H67" s="17">
        <f t="shared" si="12"/>
        <v>0.47058823529411764</v>
      </c>
      <c r="I67" s="17">
        <f t="shared" si="13"/>
        <v>0.29411764705882354</v>
      </c>
      <c r="J67" s="17">
        <f t="shared" si="14"/>
        <v>0.46341463414634149</v>
      </c>
      <c r="K67" s="17">
        <f t="shared" si="17"/>
        <v>-0.56521739130434778</v>
      </c>
      <c r="L67" s="17">
        <f t="shared" si="18"/>
        <v>0.1875</v>
      </c>
      <c r="M67" s="17">
        <f t="shared" si="15"/>
        <v>-0.19402985074626863</v>
      </c>
      <c r="N67" s="21">
        <f t="shared" si="16"/>
        <v>8.8235294117647051E-2</v>
      </c>
    </row>
    <row r="68" spans="1:14" x14ac:dyDescent="0.2">
      <c r="A68" s="15"/>
      <c r="B68" s="28" t="s">
        <v>58</v>
      </c>
      <c r="C68" s="25"/>
      <c r="D68" s="16"/>
      <c r="E68" s="16"/>
      <c r="F68" s="16"/>
      <c r="G68" s="17" t="str">
        <f t="shared" si="11"/>
        <v/>
      </c>
      <c r="H68" s="17" t="str">
        <f t="shared" si="12"/>
        <v/>
      </c>
      <c r="I68" s="17" t="str">
        <f t="shared" si="13"/>
        <v/>
      </c>
      <c r="J68" s="17" t="str">
        <f t="shared" si="14"/>
        <v/>
      </c>
      <c r="K68" s="17" t="str">
        <f t="shared" si="17"/>
        <v xml:space="preserve"> </v>
      </c>
      <c r="L68" s="17" t="str">
        <f t="shared" si="18"/>
        <v xml:space="preserve"> </v>
      </c>
      <c r="M68" s="17" t="str">
        <f t="shared" si="15"/>
        <v/>
      </c>
      <c r="N68" s="21" t="str">
        <f t="shared" si="16"/>
        <v/>
      </c>
    </row>
    <row r="69" spans="1:14" x14ac:dyDescent="0.2">
      <c r="A69" s="15"/>
      <c r="B69" s="28" t="s">
        <v>59</v>
      </c>
      <c r="C69" s="25"/>
      <c r="D69" s="16"/>
      <c r="E69" s="16"/>
      <c r="F69" s="16"/>
      <c r="G69" s="17" t="str">
        <f t="shared" si="11"/>
        <v/>
      </c>
      <c r="H69" s="17" t="str">
        <f t="shared" si="12"/>
        <v/>
      </c>
      <c r="I69" s="17" t="str">
        <f t="shared" si="13"/>
        <v/>
      </c>
      <c r="J69" s="17" t="str">
        <f t="shared" si="14"/>
        <v/>
      </c>
      <c r="K69" s="17" t="str">
        <f t="shared" si="17"/>
        <v xml:space="preserve"> </v>
      </c>
      <c r="L69" s="17" t="str">
        <f t="shared" si="18"/>
        <v xml:space="preserve"> </v>
      </c>
      <c r="M69" s="17" t="str">
        <f t="shared" si="15"/>
        <v/>
      </c>
      <c r="N69" s="21" t="str">
        <f t="shared" si="16"/>
        <v/>
      </c>
    </row>
    <row r="70" spans="1:14" x14ac:dyDescent="0.2">
      <c r="A70" s="15"/>
      <c r="B70" s="28" t="s">
        <v>60</v>
      </c>
      <c r="C70" s="25"/>
      <c r="D70" s="16"/>
      <c r="E70" s="16">
        <v>3</v>
      </c>
      <c r="F70" s="16">
        <v>2</v>
      </c>
      <c r="G70" s="17" t="str">
        <f t="shared" si="11"/>
        <v/>
      </c>
      <c r="H70" s="17" t="str">
        <f t="shared" si="12"/>
        <v/>
      </c>
      <c r="I70" s="17">
        <f t="shared" si="13"/>
        <v>8.8235294117647065E-2</v>
      </c>
      <c r="J70" s="17">
        <f t="shared" si="14"/>
        <v>4.878048780487805E-2</v>
      </c>
      <c r="K70" s="17">
        <f t="shared" si="17"/>
        <v>1</v>
      </c>
      <c r="L70" s="17">
        <f t="shared" si="18"/>
        <v>1</v>
      </c>
      <c r="M70" s="17" t="str">
        <f t="shared" si="15"/>
        <v/>
      </c>
      <c r="N70" s="21" t="str">
        <f t="shared" si="16"/>
        <v/>
      </c>
    </row>
    <row r="71" spans="1:14" x14ac:dyDescent="0.2">
      <c r="A71" s="15"/>
      <c r="B71" s="28" t="s">
        <v>61</v>
      </c>
      <c r="C71" s="25"/>
      <c r="D71" s="16"/>
      <c r="E71" s="16"/>
      <c r="F71" s="16"/>
      <c r="G71" s="17" t="str">
        <f t="shared" si="11"/>
        <v/>
      </c>
      <c r="H71" s="17" t="str">
        <f t="shared" si="12"/>
        <v/>
      </c>
      <c r="I71" s="17" t="str">
        <f t="shared" si="13"/>
        <v/>
      </c>
      <c r="J71" s="17" t="str">
        <f t="shared" si="14"/>
        <v/>
      </c>
      <c r="K71" s="17" t="str">
        <f t="shared" si="17"/>
        <v xml:space="preserve"> </v>
      </c>
      <c r="L71" s="17" t="str">
        <f t="shared" si="18"/>
        <v xml:space="preserve"> </v>
      </c>
      <c r="M71" s="17" t="str">
        <f t="shared" si="15"/>
        <v/>
      </c>
      <c r="N71" s="21" t="str">
        <f t="shared" si="16"/>
        <v/>
      </c>
    </row>
    <row r="72" spans="1:14" x14ac:dyDescent="0.2">
      <c r="A72" s="15"/>
      <c r="B72" s="28" t="s">
        <v>62</v>
      </c>
      <c r="C72" s="25">
        <v>0</v>
      </c>
      <c r="D72" s="16">
        <v>1</v>
      </c>
      <c r="E72" s="16"/>
      <c r="F72" s="16"/>
      <c r="G72" s="17" t="str">
        <f t="shared" si="11"/>
        <v/>
      </c>
      <c r="H72" s="17">
        <f t="shared" si="12"/>
        <v>2.9411764705882353E-2</v>
      </c>
      <c r="I72" s="17" t="str">
        <f t="shared" si="13"/>
        <v/>
      </c>
      <c r="J72" s="17" t="str">
        <f t="shared" si="14"/>
        <v/>
      </c>
      <c r="K72" s="17" t="str">
        <f t="shared" si="17"/>
        <v xml:space="preserve"> </v>
      </c>
      <c r="L72" s="17">
        <f t="shared" si="18"/>
        <v>-1</v>
      </c>
      <c r="M72" s="17" t="str">
        <f t="shared" si="15"/>
        <v/>
      </c>
      <c r="N72" s="21">
        <f t="shared" si="16"/>
        <v>-2.9411764705882353E-2</v>
      </c>
    </row>
    <row r="73" spans="1:14" ht="15.75" thickBot="1" x14ac:dyDescent="0.25">
      <c r="A73" s="15"/>
      <c r="B73" s="29" t="s">
        <v>63</v>
      </c>
      <c r="C73" s="26"/>
      <c r="D73" s="22"/>
      <c r="E73" s="22">
        <v>1</v>
      </c>
      <c r="F73" s="22">
        <v>0</v>
      </c>
      <c r="G73" s="23" t="str">
        <f t="shared" si="11"/>
        <v/>
      </c>
      <c r="H73" s="23" t="str">
        <f t="shared" si="12"/>
        <v/>
      </c>
      <c r="I73" s="23">
        <f t="shared" si="13"/>
        <v>2.9411764705882353E-2</v>
      </c>
      <c r="J73" s="23" t="str">
        <f t="shared" si="14"/>
        <v/>
      </c>
      <c r="K73" s="23">
        <f t="shared" si="17"/>
        <v>1</v>
      </c>
      <c r="L73" s="23" t="str">
        <f t="shared" si="18"/>
        <v xml:space="preserve"> </v>
      </c>
      <c r="M73" s="23" t="str">
        <f t="shared" si="15"/>
        <v/>
      </c>
      <c r="N73" s="24" t="str">
        <f t="shared" si="16"/>
        <v/>
      </c>
    </row>
    <row r="74" spans="1:14" x14ac:dyDescent="0.2">
      <c r="A74" s="14"/>
    </row>
    <row r="75" spans="1:14" x14ac:dyDescent="0.2">
      <c r="A75" s="14"/>
    </row>
    <row r="76" spans="1:14" x14ac:dyDescent="0.2">
      <c r="A76" s="14"/>
    </row>
    <row r="77" spans="1:14" ht="15.75" thickBot="1" x14ac:dyDescent="0.25">
      <c r="A77" s="14"/>
    </row>
    <row r="78" spans="1:14" ht="29.25" customHeight="1" thickBot="1" x14ac:dyDescent="0.25">
      <c r="A78" s="15"/>
      <c r="B78" s="46" t="s">
        <v>2</v>
      </c>
      <c r="C78" s="55" t="s">
        <v>665</v>
      </c>
      <c r="D78" s="52"/>
      <c r="E78" s="52"/>
      <c r="F78" s="56"/>
      <c r="G78" s="59" t="s">
        <v>3</v>
      </c>
      <c r="H78" s="52"/>
      <c r="I78" s="52"/>
      <c r="J78" s="52"/>
      <c r="K78" s="46" t="s">
        <v>667</v>
      </c>
      <c r="L78" s="47"/>
      <c r="M78" s="60" t="s">
        <v>4</v>
      </c>
      <c r="N78" s="47"/>
    </row>
    <row r="79" spans="1:14" ht="15.75" thickBot="1" x14ac:dyDescent="0.25">
      <c r="A79" s="14"/>
      <c r="B79" s="57"/>
      <c r="C79" s="44">
        <v>2022</v>
      </c>
      <c r="D79" s="45"/>
      <c r="E79" s="61">
        <v>2023</v>
      </c>
      <c r="F79" s="37"/>
      <c r="G79" s="44">
        <v>2022</v>
      </c>
      <c r="H79" s="45"/>
      <c r="I79" s="61">
        <v>2023</v>
      </c>
      <c r="J79" s="37"/>
      <c r="K79" s="48"/>
      <c r="L79" s="49"/>
      <c r="M79" s="37"/>
      <c r="N79" s="49"/>
    </row>
    <row r="80" spans="1:14" ht="15.75" thickBot="1" x14ac:dyDescent="0.25">
      <c r="A80" s="15"/>
      <c r="B80" s="58"/>
      <c r="C80" s="18" t="s">
        <v>5</v>
      </c>
      <c r="D80" s="19" t="s">
        <v>6</v>
      </c>
      <c r="E80" s="18" t="s">
        <v>5</v>
      </c>
      <c r="F80" s="18" t="s">
        <v>6</v>
      </c>
      <c r="G80" s="18" t="s">
        <v>5</v>
      </c>
      <c r="H80" s="18" t="s">
        <v>6</v>
      </c>
      <c r="I80" s="20" t="s">
        <v>5</v>
      </c>
      <c r="J80" s="18" t="s">
        <v>6</v>
      </c>
      <c r="K80" s="18" t="s">
        <v>5</v>
      </c>
      <c r="L80" s="18" t="s">
        <v>6</v>
      </c>
      <c r="M80" s="18" t="s">
        <v>5</v>
      </c>
      <c r="N80" s="13" t="s">
        <v>6</v>
      </c>
    </row>
    <row r="81" spans="1:14" ht="15.75" thickBot="1" x14ac:dyDescent="0.25">
      <c r="A81" s="15"/>
      <c r="B81" s="7" t="s">
        <v>8</v>
      </c>
      <c r="C81" s="10">
        <f>SUM(C82:C180)</f>
        <v>419</v>
      </c>
      <c r="D81" s="10">
        <f>SUM(D82:D180)</f>
        <v>431</v>
      </c>
      <c r="E81" s="10">
        <f>SUM(E82:E180)</f>
        <v>636</v>
      </c>
      <c r="F81" s="9">
        <f>SUM(F82:F180)</f>
        <v>347</v>
      </c>
      <c r="G81" s="12">
        <f t="shared" ref="G81:G112" si="19">+IF(C81=0,"",C81/C$81)</f>
        <v>1</v>
      </c>
      <c r="H81" s="12">
        <f t="shared" ref="H81:H112" si="20">+IF(D81=0,"",D81/D$81)</f>
        <v>1</v>
      </c>
      <c r="I81" s="12">
        <f t="shared" ref="I81:I112" si="21">+IF(E81=0,"",E81/E$81)</f>
        <v>1</v>
      </c>
      <c r="J81" s="12">
        <f t="shared" ref="J81:J112" si="22">+IF(F81=0,"",F81/F$81)</f>
        <v>1</v>
      </c>
      <c r="K81" s="12">
        <f>+IF(AND(C81=0,E81=0),"",IF(C81=0,1,IF(E81=0,-1,(E81-C81)/C81)))</f>
        <v>0.5178997613365155</v>
      </c>
      <c r="L81" s="11">
        <f>+IF(AND(D81=0,F81=0),"",IF(D81=0,1,IF(F81=0,-1,(F81-D81)/D81)))</f>
        <v>-0.19489559164733178</v>
      </c>
      <c r="M81" s="12">
        <f t="shared" ref="M81:M112" si="23">+IF(OR(AND(G81=""),(K81="")),"",G81*K81)</f>
        <v>0.5178997613365155</v>
      </c>
      <c r="N81" s="12">
        <f t="shared" ref="N81:N112" si="24">+IF(OR(AND(H81=""),(L81="")),"",H81*L81)</f>
        <v>-0.19489559164733178</v>
      </c>
    </row>
    <row r="82" spans="1:14" x14ac:dyDescent="0.2">
      <c r="A82" s="15"/>
      <c r="B82" s="27" t="s">
        <v>64</v>
      </c>
      <c r="C82" s="30">
        <v>2</v>
      </c>
      <c r="D82" s="31">
        <v>9</v>
      </c>
      <c r="E82" s="16">
        <v>33</v>
      </c>
      <c r="F82" s="16">
        <v>16</v>
      </c>
      <c r="G82" s="32">
        <f t="shared" si="19"/>
        <v>4.7732696897374704E-3</v>
      </c>
      <c r="H82" s="32">
        <f t="shared" si="20"/>
        <v>2.0881670533642691E-2</v>
      </c>
      <c r="I82" s="32">
        <f t="shared" si="21"/>
        <v>5.1886792452830191E-2</v>
      </c>
      <c r="J82" s="32">
        <f t="shared" si="22"/>
        <v>4.6109510086455328E-2</v>
      </c>
      <c r="K82" s="32">
        <f t="shared" ref="K82:K113" si="25">+IF(AND(C82=0,E82=0)," ",IF(C82=0,1,IF(E82=0,-1,(E82-C82)/C82)))</f>
        <v>15.5</v>
      </c>
      <c r="L82" s="32">
        <f t="shared" ref="L82:L113" si="26">+IF(AND(D82=0,F82=0)," ",IF(D82=0,1,IF(F82=0,-1,(F82-D82)/D82)))</f>
        <v>0.77777777777777779</v>
      </c>
      <c r="M82" s="32">
        <f t="shared" si="23"/>
        <v>7.3985680190930797E-2</v>
      </c>
      <c r="N82" s="33">
        <f t="shared" si="24"/>
        <v>1.6241299303944315E-2</v>
      </c>
    </row>
    <row r="83" spans="1:14" ht="26.25" customHeight="1" x14ac:dyDescent="0.2">
      <c r="A83" s="15"/>
      <c r="B83" s="28" t="s">
        <v>65</v>
      </c>
      <c r="C83" s="25">
        <v>7</v>
      </c>
      <c r="D83" s="16">
        <v>4</v>
      </c>
      <c r="E83" s="16">
        <v>10</v>
      </c>
      <c r="F83" s="16">
        <v>4</v>
      </c>
      <c r="G83" s="17">
        <f t="shared" si="19"/>
        <v>1.6706443914081145E-2</v>
      </c>
      <c r="H83" s="17">
        <f t="shared" si="20"/>
        <v>9.2807424593967514E-3</v>
      </c>
      <c r="I83" s="17">
        <f t="shared" si="21"/>
        <v>1.5723270440251572E-2</v>
      </c>
      <c r="J83" s="17">
        <f t="shared" si="22"/>
        <v>1.1527377521613832E-2</v>
      </c>
      <c r="K83" s="17">
        <f t="shared" si="25"/>
        <v>0.42857142857142855</v>
      </c>
      <c r="L83" s="17">
        <f t="shared" si="26"/>
        <v>0</v>
      </c>
      <c r="M83" s="17">
        <f t="shared" si="23"/>
        <v>7.1599045346062047E-3</v>
      </c>
      <c r="N83" s="21">
        <f t="shared" si="24"/>
        <v>0</v>
      </c>
    </row>
    <row r="84" spans="1:14" x14ac:dyDescent="0.2">
      <c r="A84" s="15"/>
      <c r="B84" s="28" t="s">
        <v>66</v>
      </c>
      <c r="C84" s="25">
        <v>1</v>
      </c>
      <c r="D84" s="16">
        <v>0</v>
      </c>
      <c r="E84" s="16">
        <v>1</v>
      </c>
      <c r="F84" s="16">
        <v>2</v>
      </c>
      <c r="G84" s="17">
        <f t="shared" si="19"/>
        <v>2.3866348448687352E-3</v>
      </c>
      <c r="H84" s="17" t="str">
        <f t="shared" si="20"/>
        <v/>
      </c>
      <c r="I84" s="17">
        <f t="shared" si="21"/>
        <v>1.5723270440251573E-3</v>
      </c>
      <c r="J84" s="17">
        <f t="shared" si="22"/>
        <v>5.763688760806916E-3</v>
      </c>
      <c r="K84" s="17">
        <f t="shared" si="25"/>
        <v>0</v>
      </c>
      <c r="L84" s="17">
        <f t="shared" si="26"/>
        <v>1</v>
      </c>
      <c r="M84" s="17">
        <f t="shared" si="23"/>
        <v>0</v>
      </c>
      <c r="N84" s="21" t="str">
        <f t="shared" si="24"/>
        <v/>
      </c>
    </row>
    <row r="85" spans="1:14" x14ac:dyDescent="0.2">
      <c r="A85" s="15"/>
      <c r="B85" s="28" t="s">
        <v>67</v>
      </c>
      <c r="C85" s="25">
        <v>6</v>
      </c>
      <c r="D85" s="16">
        <v>1</v>
      </c>
      <c r="E85" s="16">
        <v>28</v>
      </c>
      <c r="F85" s="16">
        <v>6</v>
      </c>
      <c r="G85" s="17">
        <f t="shared" si="19"/>
        <v>1.4319809069212411E-2</v>
      </c>
      <c r="H85" s="17">
        <f t="shared" si="20"/>
        <v>2.3201856148491878E-3</v>
      </c>
      <c r="I85" s="17">
        <f t="shared" si="21"/>
        <v>4.40251572327044E-2</v>
      </c>
      <c r="J85" s="17">
        <f t="shared" si="22"/>
        <v>1.7291066282420751E-2</v>
      </c>
      <c r="K85" s="17">
        <f t="shared" si="25"/>
        <v>3.6666666666666665</v>
      </c>
      <c r="L85" s="17">
        <f t="shared" si="26"/>
        <v>5</v>
      </c>
      <c r="M85" s="17">
        <f t="shared" si="23"/>
        <v>5.2505966587112173E-2</v>
      </c>
      <c r="N85" s="21">
        <f t="shared" si="24"/>
        <v>1.1600928074245939E-2</v>
      </c>
    </row>
    <row r="86" spans="1:14" ht="25.5" x14ac:dyDescent="0.2">
      <c r="A86" s="15"/>
      <c r="B86" s="28" t="s">
        <v>68</v>
      </c>
      <c r="C86" s="25">
        <v>14</v>
      </c>
      <c r="D86" s="16">
        <v>11</v>
      </c>
      <c r="E86" s="16">
        <v>81</v>
      </c>
      <c r="F86" s="16">
        <v>59</v>
      </c>
      <c r="G86" s="17">
        <f t="shared" si="19"/>
        <v>3.3412887828162291E-2</v>
      </c>
      <c r="H86" s="17">
        <f t="shared" si="20"/>
        <v>2.5522041763341066E-2</v>
      </c>
      <c r="I86" s="17">
        <f t="shared" si="21"/>
        <v>0.12735849056603774</v>
      </c>
      <c r="J86" s="17">
        <f t="shared" si="22"/>
        <v>0.17002881844380405</v>
      </c>
      <c r="K86" s="17">
        <f t="shared" si="25"/>
        <v>4.7857142857142856</v>
      </c>
      <c r="L86" s="17">
        <f t="shared" si="26"/>
        <v>4.3636363636363633</v>
      </c>
      <c r="M86" s="17">
        <f t="shared" si="23"/>
        <v>0.15990453460620524</v>
      </c>
      <c r="N86" s="21">
        <f t="shared" si="24"/>
        <v>0.111368909512761</v>
      </c>
    </row>
    <row r="87" spans="1:14" x14ac:dyDescent="0.2">
      <c r="A87" s="15"/>
      <c r="B87" s="28" t="s">
        <v>69</v>
      </c>
      <c r="C87" s="25"/>
      <c r="D87" s="16"/>
      <c r="E87" s="16">
        <v>0</v>
      </c>
      <c r="F87" s="16">
        <v>1</v>
      </c>
      <c r="G87" s="17" t="str">
        <f t="shared" si="19"/>
        <v/>
      </c>
      <c r="H87" s="17" t="str">
        <f t="shared" si="20"/>
        <v/>
      </c>
      <c r="I87" s="17" t="str">
        <f t="shared" si="21"/>
        <v/>
      </c>
      <c r="J87" s="17">
        <f t="shared" si="22"/>
        <v>2.881844380403458E-3</v>
      </c>
      <c r="K87" s="17" t="str">
        <f t="shared" si="25"/>
        <v xml:space="preserve"> </v>
      </c>
      <c r="L87" s="17">
        <f t="shared" si="26"/>
        <v>1</v>
      </c>
      <c r="M87" s="17" t="str">
        <f t="shared" si="23"/>
        <v/>
      </c>
      <c r="N87" s="21" t="str">
        <f t="shared" si="24"/>
        <v/>
      </c>
    </row>
    <row r="88" spans="1:14" x14ac:dyDescent="0.2">
      <c r="A88" s="15"/>
      <c r="B88" s="28" t="s">
        <v>70</v>
      </c>
      <c r="C88" s="25">
        <v>1</v>
      </c>
      <c r="D88" s="16">
        <v>0</v>
      </c>
      <c r="E88" s="16"/>
      <c r="F88" s="16"/>
      <c r="G88" s="17">
        <f t="shared" si="19"/>
        <v>2.3866348448687352E-3</v>
      </c>
      <c r="H88" s="17" t="str">
        <f t="shared" si="20"/>
        <v/>
      </c>
      <c r="I88" s="17" t="str">
        <f t="shared" si="21"/>
        <v/>
      </c>
      <c r="J88" s="17" t="str">
        <f t="shared" si="22"/>
        <v/>
      </c>
      <c r="K88" s="17">
        <f t="shared" si="25"/>
        <v>-1</v>
      </c>
      <c r="L88" s="17" t="str">
        <f t="shared" si="26"/>
        <v xml:space="preserve"> </v>
      </c>
      <c r="M88" s="17">
        <f t="shared" si="23"/>
        <v>-2.3866348448687352E-3</v>
      </c>
      <c r="N88" s="21" t="str">
        <f t="shared" si="24"/>
        <v/>
      </c>
    </row>
    <row r="89" spans="1:14" ht="25.5" customHeight="1" x14ac:dyDescent="0.2">
      <c r="A89" s="15"/>
      <c r="B89" s="28" t="s">
        <v>71</v>
      </c>
      <c r="C89" s="25"/>
      <c r="D89" s="16"/>
      <c r="E89" s="16">
        <v>1</v>
      </c>
      <c r="F89" s="16">
        <v>0</v>
      </c>
      <c r="G89" s="17" t="str">
        <f t="shared" si="19"/>
        <v/>
      </c>
      <c r="H89" s="17" t="str">
        <f t="shared" si="20"/>
        <v/>
      </c>
      <c r="I89" s="17">
        <f t="shared" si="21"/>
        <v>1.5723270440251573E-3</v>
      </c>
      <c r="J89" s="17" t="str">
        <f t="shared" si="22"/>
        <v/>
      </c>
      <c r="K89" s="17">
        <f t="shared" si="25"/>
        <v>1</v>
      </c>
      <c r="L89" s="17" t="str">
        <f t="shared" si="26"/>
        <v xml:space="preserve"> </v>
      </c>
      <c r="M89" s="17" t="str">
        <f t="shared" si="23"/>
        <v/>
      </c>
      <c r="N89" s="21" t="str">
        <f t="shared" si="24"/>
        <v/>
      </c>
    </row>
    <row r="90" spans="1:14" ht="25.5" customHeight="1" x14ac:dyDescent="0.2">
      <c r="A90" s="15"/>
      <c r="B90" s="28" t="s">
        <v>72</v>
      </c>
      <c r="C90" s="25"/>
      <c r="D90" s="16"/>
      <c r="E90" s="16"/>
      <c r="F90" s="16"/>
      <c r="G90" s="17" t="str">
        <f t="shared" si="19"/>
        <v/>
      </c>
      <c r="H90" s="17" t="str">
        <f t="shared" si="20"/>
        <v/>
      </c>
      <c r="I90" s="17" t="str">
        <f t="shared" si="21"/>
        <v/>
      </c>
      <c r="J90" s="17" t="str">
        <f t="shared" si="22"/>
        <v/>
      </c>
      <c r="K90" s="17" t="str">
        <f t="shared" si="25"/>
        <v xml:space="preserve"> </v>
      </c>
      <c r="L90" s="17" t="str">
        <f t="shared" si="26"/>
        <v xml:space="preserve"> </v>
      </c>
      <c r="M90" s="17" t="str">
        <f t="shared" si="23"/>
        <v/>
      </c>
      <c r="N90" s="21" t="str">
        <f t="shared" si="24"/>
        <v/>
      </c>
    </row>
    <row r="91" spans="1:14" x14ac:dyDescent="0.2">
      <c r="A91" s="15"/>
      <c r="B91" s="28" t="s">
        <v>73</v>
      </c>
      <c r="C91" s="25">
        <v>0</v>
      </c>
      <c r="D91" s="16">
        <v>1</v>
      </c>
      <c r="E91" s="16"/>
      <c r="F91" s="16"/>
      <c r="G91" s="17" t="str">
        <f t="shared" si="19"/>
        <v/>
      </c>
      <c r="H91" s="17">
        <f t="shared" si="20"/>
        <v>2.3201856148491878E-3</v>
      </c>
      <c r="I91" s="17" t="str">
        <f t="shared" si="21"/>
        <v/>
      </c>
      <c r="J91" s="17" t="str">
        <f t="shared" si="22"/>
        <v/>
      </c>
      <c r="K91" s="17" t="str">
        <f t="shared" si="25"/>
        <v xml:space="preserve"> </v>
      </c>
      <c r="L91" s="17">
        <f t="shared" si="26"/>
        <v>-1</v>
      </c>
      <c r="M91" s="17" t="str">
        <f t="shared" si="23"/>
        <v/>
      </c>
      <c r="N91" s="21">
        <f t="shared" si="24"/>
        <v>-2.3201856148491878E-3</v>
      </c>
    </row>
    <row r="92" spans="1:14" x14ac:dyDescent="0.2">
      <c r="A92" s="15"/>
      <c r="B92" s="28" t="s">
        <v>74</v>
      </c>
      <c r="C92" s="25"/>
      <c r="D92" s="16"/>
      <c r="E92" s="16"/>
      <c r="F92" s="16"/>
      <c r="G92" s="17" t="str">
        <f t="shared" si="19"/>
        <v/>
      </c>
      <c r="H92" s="17" t="str">
        <f t="shared" si="20"/>
        <v/>
      </c>
      <c r="I92" s="17" t="str">
        <f t="shared" si="21"/>
        <v/>
      </c>
      <c r="J92" s="17" t="str">
        <f t="shared" si="22"/>
        <v/>
      </c>
      <c r="K92" s="17" t="str">
        <f t="shared" si="25"/>
        <v xml:space="preserve"> </v>
      </c>
      <c r="L92" s="17" t="str">
        <f t="shared" si="26"/>
        <v xml:space="preserve"> </v>
      </c>
      <c r="M92" s="17" t="str">
        <f t="shared" si="23"/>
        <v/>
      </c>
      <c r="N92" s="21" t="str">
        <f t="shared" si="24"/>
        <v/>
      </c>
    </row>
    <row r="93" spans="1:14" x14ac:dyDescent="0.2">
      <c r="A93" s="15"/>
      <c r="B93" s="28" t="s">
        <v>75</v>
      </c>
      <c r="C93" s="25"/>
      <c r="D93" s="16"/>
      <c r="E93" s="16"/>
      <c r="F93" s="16"/>
      <c r="G93" s="17" t="str">
        <f t="shared" si="19"/>
        <v/>
      </c>
      <c r="H93" s="17" t="str">
        <f t="shared" si="20"/>
        <v/>
      </c>
      <c r="I93" s="17" t="str">
        <f t="shared" si="21"/>
        <v/>
      </c>
      <c r="J93" s="17" t="str">
        <f t="shared" si="22"/>
        <v/>
      </c>
      <c r="K93" s="17" t="str">
        <f t="shared" si="25"/>
        <v xml:space="preserve"> </v>
      </c>
      <c r="L93" s="17" t="str">
        <f t="shared" si="26"/>
        <v xml:space="preserve"> </v>
      </c>
      <c r="M93" s="17" t="str">
        <f t="shared" si="23"/>
        <v/>
      </c>
      <c r="N93" s="21" t="str">
        <f t="shared" si="24"/>
        <v/>
      </c>
    </row>
    <row r="94" spans="1:14" x14ac:dyDescent="0.2">
      <c r="A94" s="15"/>
      <c r="B94" s="28" t="s">
        <v>76</v>
      </c>
      <c r="C94" s="25"/>
      <c r="D94" s="16"/>
      <c r="E94" s="16"/>
      <c r="F94" s="16"/>
      <c r="G94" s="17" t="str">
        <f t="shared" si="19"/>
        <v/>
      </c>
      <c r="H94" s="17" t="str">
        <f t="shared" si="20"/>
        <v/>
      </c>
      <c r="I94" s="17" t="str">
        <f t="shared" si="21"/>
        <v/>
      </c>
      <c r="J94" s="17" t="str">
        <f t="shared" si="22"/>
        <v/>
      </c>
      <c r="K94" s="17" t="str">
        <f t="shared" si="25"/>
        <v xml:space="preserve"> </v>
      </c>
      <c r="L94" s="17" t="str">
        <f t="shared" si="26"/>
        <v xml:space="preserve"> </v>
      </c>
      <c r="M94" s="17" t="str">
        <f t="shared" si="23"/>
        <v/>
      </c>
      <c r="N94" s="21" t="str">
        <f t="shared" si="24"/>
        <v/>
      </c>
    </row>
    <row r="95" spans="1:14" x14ac:dyDescent="0.2">
      <c r="A95" s="15"/>
      <c r="B95" s="28" t="s">
        <v>77</v>
      </c>
      <c r="C95" s="25"/>
      <c r="D95" s="16"/>
      <c r="E95" s="16"/>
      <c r="F95" s="16"/>
      <c r="G95" s="17" t="str">
        <f t="shared" si="19"/>
        <v/>
      </c>
      <c r="H95" s="17" t="str">
        <f t="shared" si="20"/>
        <v/>
      </c>
      <c r="I95" s="17" t="str">
        <f t="shared" si="21"/>
        <v/>
      </c>
      <c r="J95" s="17" t="str">
        <f t="shared" si="22"/>
        <v/>
      </c>
      <c r="K95" s="17" t="str">
        <f t="shared" si="25"/>
        <v xml:space="preserve"> </v>
      </c>
      <c r="L95" s="17" t="str">
        <f t="shared" si="26"/>
        <v xml:space="preserve"> </v>
      </c>
      <c r="M95" s="17" t="str">
        <f t="shared" si="23"/>
        <v/>
      </c>
      <c r="N95" s="21" t="str">
        <f t="shared" si="24"/>
        <v/>
      </c>
    </row>
    <row r="96" spans="1:14" x14ac:dyDescent="0.2">
      <c r="A96" s="15"/>
      <c r="B96" s="28" t="s">
        <v>78</v>
      </c>
      <c r="C96" s="25"/>
      <c r="D96" s="16"/>
      <c r="E96" s="16"/>
      <c r="F96" s="16"/>
      <c r="G96" s="17" t="str">
        <f t="shared" si="19"/>
        <v/>
      </c>
      <c r="H96" s="17" t="str">
        <f t="shared" si="20"/>
        <v/>
      </c>
      <c r="I96" s="17" t="str">
        <f t="shared" si="21"/>
        <v/>
      </c>
      <c r="J96" s="17" t="str">
        <f t="shared" si="22"/>
        <v/>
      </c>
      <c r="K96" s="17" t="str">
        <f t="shared" si="25"/>
        <v xml:space="preserve"> </v>
      </c>
      <c r="L96" s="17" t="str">
        <f t="shared" si="26"/>
        <v xml:space="preserve"> </v>
      </c>
      <c r="M96" s="17" t="str">
        <f t="shared" si="23"/>
        <v/>
      </c>
      <c r="N96" s="21" t="str">
        <f t="shared" si="24"/>
        <v/>
      </c>
    </row>
    <row r="97" spans="1:14" x14ac:dyDescent="0.2">
      <c r="A97" s="15"/>
      <c r="B97" s="28" t="s">
        <v>79</v>
      </c>
      <c r="C97" s="25">
        <v>1</v>
      </c>
      <c r="D97" s="16">
        <v>3</v>
      </c>
      <c r="E97" s="16">
        <v>4</v>
      </c>
      <c r="F97" s="16">
        <v>5</v>
      </c>
      <c r="G97" s="17">
        <f t="shared" si="19"/>
        <v>2.3866348448687352E-3</v>
      </c>
      <c r="H97" s="17">
        <f t="shared" si="20"/>
        <v>6.9605568445475635E-3</v>
      </c>
      <c r="I97" s="17">
        <f t="shared" si="21"/>
        <v>6.2893081761006293E-3</v>
      </c>
      <c r="J97" s="17">
        <f t="shared" si="22"/>
        <v>1.4409221902017291E-2</v>
      </c>
      <c r="K97" s="17">
        <f t="shared" si="25"/>
        <v>3</v>
      </c>
      <c r="L97" s="17">
        <f t="shared" si="26"/>
        <v>0.66666666666666663</v>
      </c>
      <c r="M97" s="17">
        <f t="shared" si="23"/>
        <v>7.1599045346062056E-3</v>
      </c>
      <c r="N97" s="21">
        <f t="shared" si="24"/>
        <v>4.6403712296983757E-3</v>
      </c>
    </row>
    <row r="98" spans="1:14" x14ac:dyDescent="0.2">
      <c r="A98" s="15"/>
      <c r="B98" s="28" t="s">
        <v>80</v>
      </c>
      <c r="C98" s="25">
        <v>0</v>
      </c>
      <c r="D98" s="16">
        <v>7</v>
      </c>
      <c r="E98" s="16">
        <v>0</v>
      </c>
      <c r="F98" s="16">
        <v>2</v>
      </c>
      <c r="G98" s="17" t="str">
        <f t="shared" si="19"/>
        <v/>
      </c>
      <c r="H98" s="17">
        <f t="shared" si="20"/>
        <v>1.6241299303944315E-2</v>
      </c>
      <c r="I98" s="17" t="str">
        <f t="shared" si="21"/>
        <v/>
      </c>
      <c r="J98" s="17">
        <f t="shared" si="22"/>
        <v>5.763688760806916E-3</v>
      </c>
      <c r="K98" s="17" t="str">
        <f t="shared" si="25"/>
        <v xml:space="preserve"> </v>
      </c>
      <c r="L98" s="17">
        <f t="shared" si="26"/>
        <v>-0.7142857142857143</v>
      </c>
      <c r="M98" s="17" t="str">
        <f t="shared" si="23"/>
        <v/>
      </c>
      <c r="N98" s="21">
        <f t="shared" si="24"/>
        <v>-1.1600928074245939E-2</v>
      </c>
    </row>
    <row r="99" spans="1:14" x14ac:dyDescent="0.2">
      <c r="A99" s="15"/>
      <c r="B99" s="28" t="s">
        <v>81</v>
      </c>
      <c r="C99" s="25">
        <v>2</v>
      </c>
      <c r="D99" s="16">
        <v>6</v>
      </c>
      <c r="E99" s="16">
        <v>3</v>
      </c>
      <c r="F99" s="16">
        <v>7</v>
      </c>
      <c r="G99" s="17">
        <f t="shared" si="19"/>
        <v>4.7732696897374704E-3</v>
      </c>
      <c r="H99" s="17">
        <f t="shared" si="20"/>
        <v>1.3921113689095127E-2</v>
      </c>
      <c r="I99" s="17">
        <f t="shared" si="21"/>
        <v>4.7169811320754715E-3</v>
      </c>
      <c r="J99" s="17">
        <f t="shared" si="22"/>
        <v>2.0172910662824207E-2</v>
      </c>
      <c r="K99" s="17">
        <f t="shared" si="25"/>
        <v>0.5</v>
      </c>
      <c r="L99" s="17">
        <f t="shared" si="26"/>
        <v>0.16666666666666666</v>
      </c>
      <c r="M99" s="17">
        <f t="shared" si="23"/>
        <v>2.3866348448687352E-3</v>
      </c>
      <c r="N99" s="21">
        <f t="shared" si="24"/>
        <v>2.3201856148491878E-3</v>
      </c>
    </row>
    <row r="100" spans="1:14" x14ac:dyDescent="0.2">
      <c r="A100" s="15"/>
      <c r="B100" s="28" t="s">
        <v>82</v>
      </c>
      <c r="C100" s="25">
        <v>2</v>
      </c>
      <c r="D100" s="16">
        <v>3</v>
      </c>
      <c r="E100" s="16">
        <v>0</v>
      </c>
      <c r="F100" s="16">
        <v>5</v>
      </c>
      <c r="G100" s="17">
        <f t="shared" si="19"/>
        <v>4.7732696897374704E-3</v>
      </c>
      <c r="H100" s="17">
        <f t="shared" si="20"/>
        <v>6.9605568445475635E-3</v>
      </c>
      <c r="I100" s="17" t="str">
        <f t="shared" si="21"/>
        <v/>
      </c>
      <c r="J100" s="17">
        <f t="shared" si="22"/>
        <v>1.4409221902017291E-2</v>
      </c>
      <c r="K100" s="17">
        <f t="shared" si="25"/>
        <v>-1</v>
      </c>
      <c r="L100" s="17">
        <f t="shared" si="26"/>
        <v>0.66666666666666663</v>
      </c>
      <c r="M100" s="17">
        <f t="shared" si="23"/>
        <v>-4.7732696897374704E-3</v>
      </c>
      <c r="N100" s="21">
        <f t="shared" si="24"/>
        <v>4.6403712296983757E-3</v>
      </c>
    </row>
    <row r="101" spans="1:14" x14ac:dyDescent="0.2">
      <c r="A101" s="15"/>
      <c r="B101" s="28" t="s">
        <v>83</v>
      </c>
      <c r="C101" s="25">
        <v>17</v>
      </c>
      <c r="D101" s="16">
        <v>14</v>
      </c>
      <c r="E101" s="16">
        <v>7</v>
      </c>
      <c r="F101" s="16">
        <v>11</v>
      </c>
      <c r="G101" s="17">
        <f t="shared" si="19"/>
        <v>4.0572792362768499E-2</v>
      </c>
      <c r="H101" s="17">
        <f t="shared" si="20"/>
        <v>3.248259860788863E-2</v>
      </c>
      <c r="I101" s="17">
        <f t="shared" si="21"/>
        <v>1.10062893081761E-2</v>
      </c>
      <c r="J101" s="17">
        <f t="shared" si="22"/>
        <v>3.1700288184438041E-2</v>
      </c>
      <c r="K101" s="17">
        <f t="shared" si="25"/>
        <v>-0.58823529411764708</v>
      </c>
      <c r="L101" s="17">
        <f t="shared" si="26"/>
        <v>-0.21428571428571427</v>
      </c>
      <c r="M101" s="17">
        <f t="shared" si="23"/>
        <v>-2.3866348448687354E-2</v>
      </c>
      <c r="N101" s="21">
        <f t="shared" si="24"/>
        <v>-6.9605568445475635E-3</v>
      </c>
    </row>
    <row r="102" spans="1:14" x14ac:dyDescent="0.2">
      <c r="A102" s="15"/>
      <c r="B102" s="28" t="s">
        <v>84</v>
      </c>
      <c r="C102" s="25">
        <v>35</v>
      </c>
      <c r="D102" s="16">
        <v>24</v>
      </c>
      <c r="E102" s="16">
        <v>1</v>
      </c>
      <c r="F102" s="16">
        <v>0</v>
      </c>
      <c r="G102" s="17">
        <f t="shared" si="19"/>
        <v>8.3532219570405727E-2</v>
      </c>
      <c r="H102" s="17">
        <f t="shared" si="20"/>
        <v>5.5684454756380508E-2</v>
      </c>
      <c r="I102" s="17">
        <f t="shared" si="21"/>
        <v>1.5723270440251573E-3</v>
      </c>
      <c r="J102" s="17" t="str">
        <f t="shared" si="22"/>
        <v/>
      </c>
      <c r="K102" s="17">
        <f t="shared" si="25"/>
        <v>-0.97142857142857142</v>
      </c>
      <c r="L102" s="17">
        <f t="shared" si="26"/>
        <v>-1</v>
      </c>
      <c r="M102" s="17">
        <f t="shared" si="23"/>
        <v>-8.1145584725536998E-2</v>
      </c>
      <c r="N102" s="21">
        <f t="shared" si="24"/>
        <v>-5.5684454756380508E-2</v>
      </c>
    </row>
    <row r="103" spans="1:14" x14ac:dyDescent="0.2">
      <c r="A103" s="15"/>
      <c r="B103" s="28" t="s">
        <v>85</v>
      </c>
      <c r="C103" s="25">
        <v>2</v>
      </c>
      <c r="D103" s="16">
        <v>7</v>
      </c>
      <c r="E103" s="16">
        <v>1</v>
      </c>
      <c r="F103" s="16">
        <v>17</v>
      </c>
      <c r="G103" s="17">
        <f t="shared" si="19"/>
        <v>4.7732696897374704E-3</v>
      </c>
      <c r="H103" s="17">
        <f t="shared" si="20"/>
        <v>1.6241299303944315E-2</v>
      </c>
      <c r="I103" s="17">
        <f t="shared" si="21"/>
        <v>1.5723270440251573E-3</v>
      </c>
      <c r="J103" s="17">
        <f t="shared" si="22"/>
        <v>4.8991354466858789E-2</v>
      </c>
      <c r="K103" s="17">
        <f t="shared" si="25"/>
        <v>-0.5</v>
      </c>
      <c r="L103" s="17">
        <f t="shared" si="26"/>
        <v>1.4285714285714286</v>
      </c>
      <c r="M103" s="17">
        <f t="shared" si="23"/>
        <v>-2.3866348448687352E-3</v>
      </c>
      <c r="N103" s="21">
        <f t="shared" si="24"/>
        <v>2.3201856148491878E-2</v>
      </c>
    </row>
    <row r="104" spans="1:14" x14ac:dyDescent="0.2">
      <c r="A104" s="15"/>
      <c r="B104" s="28" t="s">
        <v>86</v>
      </c>
      <c r="C104" s="25">
        <v>0</v>
      </c>
      <c r="D104" s="16">
        <v>2</v>
      </c>
      <c r="E104" s="16">
        <v>0</v>
      </c>
      <c r="F104" s="16">
        <v>5</v>
      </c>
      <c r="G104" s="17" t="str">
        <f t="shared" si="19"/>
        <v/>
      </c>
      <c r="H104" s="17">
        <f t="shared" si="20"/>
        <v>4.6403712296983757E-3</v>
      </c>
      <c r="I104" s="17" t="str">
        <f t="shared" si="21"/>
        <v/>
      </c>
      <c r="J104" s="17">
        <f t="shared" si="22"/>
        <v>1.4409221902017291E-2</v>
      </c>
      <c r="K104" s="17" t="str">
        <f t="shared" si="25"/>
        <v xml:space="preserve"> </v>
      </c>
      <c r="L104" s="17">
        <f t="shared" si="26"/>
        <v>1.5</v>
      </c>
      <c r="M104" s="17" t="str">
        <f t="shared" si="23"/>
        <v/>
      </c>
      <c r="N104" s="21">
        <f t="shared" si="24"/>
        <v>6.9605568445475635E-3</v>
      </c>
    </row>
    <row r="105" spans="1:14" x14ac:dyDescent="0.2">
      <c r="A105" s="15"/>
      <c r="B105" s="28" t="s">
        <v>87</v>
      </c>
      <c r="C105" s="25">
        <v>0</v>
      </c>
      <c r="D105" s="16">
        <v>2</v>
      </c>
      <c r="E105" s="16">
        <v>0</v>
      </c>
      <c r="F105" s="16">
        <v>1</v>
      </c>
      <c r="G105" s="17" t="str">
        <f t="shared" si="19"/>
        <v/>
      </c>
      <c r="H105" s="17">
        <f t="shared" si="20"/>
        <v>4.6403712296983757E-3</v>
      </c>
      <c r="I105" s="17" t="str">
        <f t="shared" si="21"/>
        <v/>
      </c>
      <c r="J105" s="17">
        <f t="shared" si="22"/>
        <v>2.881844380403458E-3</v>
      </c>
      <c r="K105" s="17" t="str">
        <f t="shared" si="25"/>
        <v xml:space="preserve"> </v>
      </c>
      <c r="L105" s="17">
        <f t="shared" si="26"/>
        <v>-0.5</v>
      </c>
      <c r="M105" s="17" t="str">
        <f t="shared" si="23"/>
        <v/>
      </c>
      <c r="N105" s="21">
        <f t="shared" si="24"/>
        <v>-2.3201856148491878E-3</v>
      </c>
    </row>
    <row r="106" spans="1:14" x14ac:dyDescent="0.2">
      <c r="A106" s="15"/>
      <c r="B106" s="28" t="s">
        <v>88</v>
      </c>
      <c r="C106" s="25">
        <v>0</v>
      </c>
      <c r="D106" s="16">
        <v>1</v>
      </c>
      <c r="E106" s="16">
        <v>0</v>
      </c>
      <c r="F106" s="16">
        <v>1</v>
      </c>
      <c r="G106" s="17" t="str">
        <f t="shared" si="19"/>
        <v/>
      </c>
      <c r="H106" s="17">
        <f t="shared" si="20"/>
        <v>2.3201856148491878E-3</v>
      </c>
      <c r="I106" s="17" t="str">
        <f t="shared" si="21"/>
        <v/>
      </c>
      <c r="J106" s="17">
        <f t="shared" si="22"/>
        <v>2.881844380403458E-3</v>
      </c>
      <c r="K106" s="17" t="str">
        <f t="shared" si="25"/>
        <v xml:space="preserve"> </v>
      </c>
      <c r="L106" s="17">
        <f t="shared" si="26"/>
        <v>0</v>
      </c>
      <c r="M106" s="17" t="str">
        <f t="shared" si="23"/>
        <v/>
      </c>
      <c r="N106" s="21">
        <f t="shared" si="24"/>
        <v>0</v>
      </c>
    </row>
    <row r="107" spans="1:14" x14ac:dyDescent="0.2">
      <c r="A107" s="15"/>
      <c r="B107" s="28" t="s">
        <v>89</v>
      </c>
      <c r="C107" s="25">
        <v>1</v>
      </c>
      <c r="D107" s="16">
        <v>0</v>
      </c>
      <c r="E107" s="16">
        <v>2</v>
      </c>
      <c r="F107" s="16">
        <v>2</v>
      </c>
      <c r="G107" s="17">
        <f t="shared" si="19"/>
        <v>2.3866348448687352E-3</v>
      </c>
      <c r="H107" s="17" t="str">
        <f t="shared" si="20"/>
        <v/>
      </c>
      <c r="I107" s="17">
        <f t="shared" si="21"/>
        <v>3.1446540880503146E-3</v>
      </c>
      <c r="J107" s="17">
        <f t="shared" si="22"/>
        <v>5.763688760806916E-3</v>
      </c>
      <c r="K107" s="17">
        <f t="shared" si="25"/>
        <v>1</v>
      </c>
      <c r="L107" s="17">
        <f t="shared" si="26"/>
        <v>1</v>
      </c>
      <c r="M107" s="17">
        <f t="shared" si="23"/>
        <v>2.3866348448687352E-3</v>
      </c>
      <c r="N107" s="21" t="str">
        <f t="shared" si="24"/>
        <v/>
      </c>
    </row>
    <row r="108" spans="1:14" x14ac:dyDescent="0.2">
      <c r="A108" s="15"/>
      <c r="B108" s="28" t="s">
        <v>90</v>
      </c>
      <c r="C108" s="25">
        <v>1</v>
      </c>
      <c r="D108" s="16">
        <v>0</v>
      </c>
      <c r="E108" s="16"/>
      <c r="F108" s="16"/>
      <c r="G108" s="17">
        <f t="shared" si="19"/>
        <v>2.3866348448687352E-3</v>
      </c>
      <c r="H108" s="17" t="str">
        <f t="shared" si="20"/>
        <v/>
      </c>
      <c r="I108" s="17" t="str">
        <f t="shared" si="21"/>
        <v/>
      </c>
      <c r="J108" s="17" t="str">
        <f t="shared" si="22"/>
        <v/>
      </c>
      <c r="K108" s="17">
        <f t="shared" si="25"/>
        <v>-1</v>
      </c>
      <c r="L108" s="17" t="str">
        <f t="shared" si="26"/>
        <v xml:space="preserve"> </v>
      </c>
      <c r="M108" s="17">
        <f t="shared" si="23"/>
        <v>-2.3866348448687352E-3</v>
      </c>
      <c r="N108" s="21" t="str">
        <f t="shared" si="24"/>
        <v/>
      </c>
    </row>
    <row r="109" spans="1:14" x14ac:dyDescent="0.2">
      <c r="A109" s="15"/>
      <c r="B109" s="28" t="s">
        <v>91</v>
      </c>
      <c r="C109" s="25">
        <v>0</v>
      </c>
      <c r="D109" s="16">
        <v>1</v>
      </c>
      <c r="E109" s="16"/>
      <c r="F109" s="16"/>
      <c r="G109" s="17" t="str">
        <f t="shared" si="19"/>
        <v/>
      </c>
      <c r="H109" s="17">
        <f t="shared" si="20"/>
        <v>2.3201856148491878E-3</v>
      </c>
      <c r="I109" s="17" t="str">
        <f t="shared" si="21"/>
        <v/>
      </c>
      <c r="J109" s="17" t="str">
        <f t="shared" si="22"/>
        <v/>
      </c>
      <c r="K109" s="17" t="str">
        <f t="shared" si="25"/>
        <v xml:space="preserve"> </v>
      </c>
      <c r="L109" s="17">
        <f t="shared" si="26"/>
        <v>-1</v>
      </c>
      <c r="M109" s="17" t="str">
        <f t="shared" si="23"/>
        <v/>
      </c>
      <c r="N109" s="21">
        <f t="shared" si="24"/>
        <v>-2.3201856148491878E-3</v>
      </c>
    </row>
    <row r="110" spans="1:14" x14ac:dyDescent="0.2">
      <c r="A110" s="15"/>
      <c r="B110" s="28" t="s">
        <v>92</v>
      </c>
      <c r="C110" s="25"/>
      <c r="D110" s="16"/>
      <c r="E110" s="16"/>
      <c r="F110" s="16"/>
      <c r="G110" s="17" t="str">
        <f t="shared" si="19"/>
        <v/>
      </c>
      <c r="H110" s="17" t="str">
        <f t="shared" si="20"/>
        <v/>
      </c>
      <c r="I110" s="17" t="str">
        <f t="shared" si="21"/>
        <v/>
      </c>
      <c r="J110" s="17" t="str">
        <f t="shared" si="22"/>
        <v/>
      </c>
      <c r="K110" s="17" t="str">
        <f t="shared" si="25"/>
        <v xml:space="preserve"> </v>
      </c>
      <c r="L110" s="17" t="str">
        <f t="shared" si="26"/>
        <v xml:space="preserve"> </v>
      </c>
      <c r="M110" s="17" t="str">
        <f t="shared" si="23"/>
        <v/>
      </c>
      <c r="N110" s="21" t="str">
        <f t="shared" si="24"/>
        <v/>
      </c>
    </row>
    <row r="111" spans="1:14" x14ac:dyDescent="0.2">
      <c r="A111" s="15"/>
      <c r="B111" s="28" t="s">
        <v>93</v>
      </c>
      <c r="C111" s="25">
        <v>1</v>
      </c>
      <c r="D111" s="16">
        <v>1</v>
      </c>
      <c r="E111" s="16">
        <v>0</v>
      </c>
      <c r="F111" s="16">
        <v>3</v>
      </c>
      <c r="G111" s="17">
        <f t="shared" si="19"/>
        <v>2.3866348448687352E-3</v>
      </c>
      <c r="H111" s="17">
        <f t="shared" si="20"/>
        <v>2.3201856148491878E-3</v>
      </c>
      <c r="I111" s="17" t="str">
        <f t="shared" si="21"/>
        <v/>
      </c>
      <c r="J111" s="17">
        <f t="shared" si="22"/>
        <v>8.6455331412103754E-3</v>
      </c>
      <c r="K111" s="17">
        <f t="shared" si="25"/>
        <v>-1</v>
      </c>
      <c r="L111" s="17">
        <f t="shared" si="26"/>
        <v>2</v>
      </c>
      <c r="M111" s="17">
        <f t="shared" si="23"/>
        <v>-2.3866348448687352E-3</v>
      </c>
      <c r="N111" s="21">
        <f t="shared" si="24"/>
        <v>4.6403712296983757E-3</v>
      </c>
    </row>
    <row r="112" spans="1:14" x14ac:dyDescent="0.2">
      <c r="A112" s="15"/>
      <c r="B112" s="28" t="s">
        <v>94</v>
      </c>
      <c r="C112" s="25"/>
      <c r="D112" s="16"/>
      <c r="E112" s="16"/>
      <c r="F112" s="16"/>
      <c r="G112" s="17" t="str">
        <f t="shared" si="19"/>
        <v/>
      </c>
      <c r="H112" s="17" t="str">
        <f t="shared" si="20"/>
        <v/>
      </c>
      <c r="I112" s="17" t="str">
        <f t="shared" si="21"/>
        <v/>
      </c>
      <c r="J112" s="17" t="str">
        <f t="shared" si="22"/>
        <v/>
      </c>
      <c r="K112" s="17" t="str">
        <f t="shared" si="25"/>
        <v xml:space="preserve"> </v>
      </c>
      <c r="L112" s="17" t="str">
        <f t="shared" si="26"/>
        <v xml:space="preserve"> </v>
      </c>
      <c r="M112" s="17" t="str">
        <f t="shared" si="23"/>
        <v/>
      </c>
      <c r="N112" s="21" t="str">
        <f t="shared" si="24"/>
        <v/>
      </c>
    </row>
    <row r="113" spans="1:14" x14ac:dyDescent="0.2">
      <c r="A113" s="15"/>
      <c r="B113" s="28" t="s">
        <v>95</v>
      </c>
      <c r="C113" s="25"/>
      <c r="D113" s="16"/>
      <c r="E113" s="16"/>
      <c r="F113" s="16"/>
      <c r="G113" s="17" t="str">
        <f t="shared" ref="G113:G144" si="27">+IF(C113=0,"",C113/C$81)</f>
        <v/>
      </c>
      <c r="H113" s="17" t="str">
        <f t="shared" ref="H113:H144" si="28">+IF(D113=0,"",D113/D$81)</f>
        <v/>
      </c>
      <c r="I113" s="17" t="str">
        <f t="shared" ref="I113:I144" si="29">+IF(E113=0,"",E113/E$81)</f>
        <v/>
      </c>
      <c r="J113" s="17" t="str">
        <f t="shared" ref="J113:J144" si="30">+IF(F113=0,"",F113/F$81)</f>
        <v/>
      </c>
      <c r="K113" s="17" t="str">
        <f t="shared" si="25"/>
        <v xml:space="preserve"> </v>
      </c>
      <c r="L113" s="17" t="str">
        <f t="shared" si="26"/>
        <v xml:space="preserve"> </v>
      </c>
      <c r="M113" s="17" t="str">
        <f t="shared" ref="M113:M144" si="31">+IF(OR(AND(G113=""),(K113="")),"",G113*K113)</f>
        <v/>
      </c>
      <c r="N113" s="21" t="str">
        <f t="shared" ref="N113:N144" si="32">+IF(OR(AND(H113=""),(L113="")),"",H113*L113)</f>
        <v/>
      </c>
    </row>
    <row r="114" spans="1:14" x14ac:dyDescent="0.2">
      <c r="A114" s="15"/>
      <c r="B114" s="28" t="s">
        <v>96</v>
      </c>
      <c r="C114" s="25"/>
      <c r="D114" s="16"/>
      <c r="E114" s="16"/>
      <c r="F114" s="16"/>
      <c r="G114" s="17" t="str">
        <f t="shared" si="27"/>
        <v/>
      </c>
      <c r="H114" s="17" t="str">
        <f t="shared" si="28"/>
        <v/>
      </c>
      <c r="I114" s="17" t="str">
        <f t="shared" si="29"/>
        <v/>
      </c>
      <c r="J114" s="17" t="str">
        <f t="shared" si="30"/>
        <v/>
      </c>
      <c r="K114" s="17" t="str">
        <f t="shared" ref="K114:K145" si="33">+IF(AND(C114=0,E114=0)," ",IF(C114=0,1,IF(E114=0,-1,(E114-C114)/C114)))</f>
        <v xml:space="preserve"> </v>
      </c>
      <c r="L114" s="17" t="str">
        <f t="shared" ref="L114:L145" si="34">+IF(AND(D114=0,F114=0)," ",IF(D114=0,1,IF(F114=0,-1,(F114-D114)/D114)))</f>
        <v xml:space="preserve"> </v>
      </c>
      <c r="M114" s="17" t="str">
        <f t="shared" si="31"/>
        <v/>
      </c>
      <c r="N114" s="21" t="str">
        <f t="shared" si="32"/>
        <v/>
      </c>
    </row>
    <row r="115" spans="1:14" x14ac:dyDescent="0.2">
      <c r="A115" s="15"/>
      <c r="B115" s="28" t="s">
        <v>97</v>
      </c>
      <c r="C115" s="25">
        <v>0</v>
      </c>
      <c r="D115" s="16">
        <v>4</v>
      </c>
      <c r="E115" s="16">
        <v>0</v>
      </c>
      <c r="F115" s="16">
        <v>6</v>
      </c>
      <c r="G115" s="17" t="str">
        <f t="shared" si="27"/>
        <v/>
      </c>
      <c r="H115" s="17">
        <f t="shared" si="28"/>
        <v>9.2807424593967514E-3</v>
      </c>
      <c r="I115" s="17" t="str">
        <f t="shared" si="29"/>
        <v/>
      </c>
      <c r="J115" s="17">
        <f t="shared" si="30"/>
        <v>1.7291066282420751E-2</v>
      </c>
      <c r="K115" s="17" t="str">
        <f t="shared" si="33"/>
        <v xml:space="preserve"> </v>
      </c>
      <c r="L115" s="17">
        <f t="shared" si="34"/>
        <v>0.5</v>
      </c>
      <c r="M115" s="17" t="str">
        <f t="shared" si="31"/>
        <v/>
      </c>
      <c r="N115" s="21">
        <f t="shared" si="32"/>
        <v>4.6403712296983757E-3</v>
      </c>
    </row>
    <row r="116" spans="1:14" x14ac:dyDescent="0.2">
      <c r="A116" s="15"/>
      <c r="B116" s="28" t="s">
        <v>98</v>
      </c>
      <c r="C116" s="25">
        <v>2</v>
      </c>
      <c r="D116" s="16">
        <v>1</v>
      </c>
      <c r="E116" s="16">
        <v>4</v>
      </c>
      <c r="F116" s="16">
        <v>4</v>
      </c>
      <c r="G116" s="17">
        <f t="shared" si="27"/>
        <v>4.7732696897374704E-3</v>
      </c>
      <c r="H116" s="17">
        <f t="shared" si="28"/>
        <v>2.3201856148491878E-3</v>
      </c>
      <c r="I116" s="17">
        <f t="shared" si="29"/>
        <v>6.2893081761006293E-3</v>
      </c>
      <c r="J116" s="17">
        <f t="shared" si="30"/>
        <v>1.1527377521613832E-2</v>
      </c>
      <c r="K116" s="17">
        <f t="shared" si="33"/>
        <v>1</v>
      </c>
      <c r="L116" s="17">
        <f t="shared" si="34"/>
        <v>3</v>
      </c>
      <c r="M116" s="17">
        <f t="shared" si="31"/>
        <v>4.7732696897374704E-3</v>
      </c>
      <c r="N116" s="21">
        <f t="shared" si="32"/>
        <v>6.9605568445475635E-3</v>
      </c>
    </row>
    <row r="117" spans="1:14" x14ac:dyDescent="0.2">
      <c r="A117" s="15"/>
      <c r="B117" s="28" t="s">
        <v>99</v>
      </c>
      <c r="C117" s="25"/>
      <c r="D117" s="16"/>
      <c r="E117" s="16"/>
      <c r="F117" s="16"/>
      <c r="G117" s="17" t="str">
        <f t="shared" si="27"/>
        <v/>
      </c>
      <c r="H117" s="17" t="str">
        <f t="shared" si="28"/>
        <v/>
      </c>
      <c r="I117" s="17" t="str">
        <f t="shared" si="29"/>
        <v/>
      </c>
      <c r="J117" s="17" t="str">
        <f t="shared" si="30"/>
        <v/>
      </c>
      <c r="K117" s="17" t="str">
        <f t="shared" si="33"/>
        <v xml:space="preserve"> </v>
      </c>
      <c r="L117" s="17" t="str">
        <f t="shared" si="34"/>
        <v xml:space="preserve"> </v>
      </c>
      <c r="M117" s="17" t="str">
        <f t="shared" si="31"/>
        <v/>
      </c>
      <c r="N117" s="21" t="str">
        <f t="shared" si="32"/>
        <v/>
      </c>
    </row>
    <row r="118" spans="1:14" x14ac:dyDescent="0.2">
      <c r="A118" s="15"/>
      <c r="B118" s="28" t="s">
        <v>100</v>
      </c>
      <c r="C118" s="25">
        <v>3</v>
      </c>
      <c r="D118" s="16">
        <v>2</v>
      </c>
      <c r="E118" s="16">
        <v>7</v>
      </c>
      <c r="F118" s="16">
        <v>9</v>
      </c>
      <c r="G118" s="17">
        <f t="shared" si="27"/>
        <v>7.1599045346062056E-3</v>
      </c>
      <c r="H118" s="17">
        <f t="shared" si="28"/>
        <v>4.6403712296983757E-3</v>
      </c>
      <c r="I118" s="17">
        <f t="shared" si="29"/>
        <v>1.10062893081761E-2</v>
      </c>
      <c r="J118" s="17">
        <f t="shared" si="30"/>
        <v>2.5936599423631124E-2</v>
      </c>
      <c r="K118" s="17">
        <f t="shared" si="33"/>
        <v>1.3333333333333333</v>
      </c>
      <c r="L118" s="17">
        <f t="shared" si="34"/>
        <v>3.5</v>
      </c>
      <c r="M118" s="17">
        <f t="shared" si="31"/>
        <v>9.5465393794749408E-3</v>
      </c>
      <c r="N118" s="21">
        <f t="shared" si="32"/>
        <v>1.6241299303944315E-2</v>
      </c>
    </row>
    <row r="119" spans="1:14" x14ac:dyDescent="0.2">
      <c r="A119" s="15"/>
      <c r="B119" s="28" t="s">
        <v>101</v>
      </c>
      <c r="C119" s="25"/>
      <c r="D119" s="16"/>
      <c r="E119" s="16"/>
      <c r="F119" s="16"/>
      <c r="G119" s="17" t="str">
        <f t="shared" si="27"/>
        <v/>
      </c>
      <c r="H119" s="17" t="str">
        <f t="shared" si="28"/>
        <v/>
      </c>
      <c r="I119" s="17" t="str">
        <f t="shared" si="29"/>
        <v/>
      </c>
      <c r="J119" s="17" t="str">
        <f t="shared" si="30"/>
        <v/>
      </c>
      <c r="K119" s="17" t="str">
        <f t="shared" si="33"/>
        <v xml:space="preserve"> </v>
      </c>
      <c r="L119" s="17" t="str">
        <f t="shared" si="34"/>
        <v xml:space="preserve"> </v>
      </c>
      <c r="M119" s="17" t="str">
        <f t="shared" si="31"/>
        <v/>
      </c>
      <c r="N119" s="21" t="str">
        <f t="shared" si="32"/>
        <v/>
      </c>
    </row>
    <row r="120" spans="1:14" x14ac:dyDescent="0.2">
      <c r="A120" s="15"/>
      <c r="B120" s="28" t="s">
        <v>102</v>
      </c>
      <c r="C120" s="25"/>
      <c r="D120" s="16"/>
      <c r="E120" s="16"/>
      <c r="F120" s="16"/>
      <c r="G120" s="17" t="str">
        <f t="shared" si="27"/>
        <v/>
      </c>
      <c r="H120" s="17" t="str">
        <f t="shared" si="28"/>
        <v/>
      </c>
      <c r="I120" s="17" t="str">
        <f t="shared" si="29"/>
        <v/>
      </c>
      <c r="J120" s="17" t="str">
        <f t="shared" si="30"/>
        <v/>
      </c>
      <c r="K120" s="17" t="str">
        <f t="shared" si="33"/>
        <v xml:space="preserve"> </v>
      </c>
      <c r="L120" s="17" t="str">
        <f t="shared" si="34"/>
        <v xml:space="preserve"> </v>
      </c>
      <c r="M120" s="17" t="str">
        <f t="shared" si="31"/>
        <v/>
      </c>
      <c r="N120" s="21" t="str">
        <f t="shared" si="32"/>
        <v/>
      </c>
    </row>
    <row r="121" spans="1:14" x14ac:dyDescent="0.2">
      <c r="A121" s="15"/>
      <c r="B121" s="28" t="s">
        <v>103</v>
      </c>
      <c r="C121" s="25"/>
      <c r="D121" s="16"/>
      <c r="E121" s="16">
        <v>0</v>
      </c>
      <c r="F121" s="16">
        <v>1</v>
      </c>
      <c r="G121" s="17" t="str">
        <f t="shared" si="27"/>
        <v/>
      </c>
      <c r="H121" s="17" t="str">
        <f t="shared" si="28"/>
        <v/>
      </c>
      <c r="I121" s="17" t="str">
        <f t="shared" si="29"/>
        <v/>
      </c>
      <c r="J121" s="17">
        <f t="shared" si="30"/>
        <v>2.881844380403458E-3</v>
      </c>
      <c r="K121" s="17" t="str">
        <f t="shared" si="33"/>
        <v xml:space="preserve"> </v>
      </c>
      <c r="L121" s="17">
        <f t="shared" si="34"/>
        <v>1</v>
      </c>
      <c r="M121" s="17" t="str">
        <f t="shared" si="31"/>
        <v/>
      </c>
      <c r="N121" s="21" t="str">
        <f t="shared" si="32"/>
        <v/>
      </c>
    </row>
    <row r="122" spans="1:14" x14ac:dyDescent="0.2">
      <c r="A122" s="15"/>
      <c r="B122" s="28" t="s">
        <v>104</v>
      </c>
      <c r="C122" s="25">
        <v>0</v>
      </c>
      <c r="D122" s="16">
        <v>1</v>
      </c>
      <c r="E122" s="16">
        <v>1</v>
      </c>
      <c r="F122" s="16">
        <v>1</v>
      </c>
      <c r="G122" s="17" t="str">
        <f t="shared" si="27"/>
        <v/>
      </c>
      <c r="H122" s="17">
        <f t="shared" si="28"/>
        <v>2.3201856148491878E-3</v>
      </c>
      <c r="I122" s="17">
        <f t="shared" si="29"/>
        <v>1.5723270440251573E-3</v>
      </c>
      <c r="J122" s="17">
        <f t="shared" si="30"/>
        <v>2.881844380403458E-3</v>
      </c>
      <c r="K122" s="17">
        <f t="shared" si="33"/>
        <v>1</v>
      </c>
      <c r="L122" s="17">
        <f t="shared" si="34"/>
        <v>0</v>
      </c>
      <c r="M122" s="17" t="str">
        <f t="shared" si="31"/>
        <v/>
      </c>
      <c r="N122" s="21">
        <f t="shared" si="32"/>
        <v>0</v>
      </c>
    </row>
    <row r="123" spans="1:14" x14ac:dyDescent="0.2">
      <c r="A123" s="15"/>
      <c r="B123" s="28" t="s">
        <v>105</v>
      </c>
      <c r="C123" s="25">
        <v>25</v>
      </c>
      <c r="D123" s="16">
        <v>40</v>
      </c>
      <c r="E123" s="16">
        <v>5</v>
      </c>
      <c r="F123" s="16">
        <v>31</v>
      </c>
      <c r="G123" s="17">
        <f t="shared" si="27"/>
        <v>5.9665871121718374E-2</v>
      </c>
      <c r="H123" s="17">
        <f t="shared" si="28"/>
        <v>9.2807424593967514E-2</v>
      </c>
      <c r="I123" s="17">
        <f t="shared" si="29"/>
        <v>7.8616352201257862E-3</v>
      </c>
      <c r="J123" s="17">
        <f t="shared" si="30"/>
        <v>8.9337175792507204E-2</v>
      </c>
      <c r="K123" s="17">
        <f t="shared" si="33"/>
        <v>-0.8</v>
      </c>
      <c r="L123" s="17">
        <f t="shared" si="34"/>
        <v>-0.22500000000000001</v>
      </c>
      <c r="M123" s="17">
        <f t="shared" si="31"/>
        <v>-4.77326968973747E-2</v>
      </c>
      <c r="N123" s="21">
        <f t="shared" si="32"/>
        <v>-2.0881670533642691E-2</v>
      </c>
    </row>
    <row r="124" spans="1:14" ht="25.5" x14ac:dyDescent="0.2">
      <c r="A124" s="15"/>
      <c r="B124" s="28" t="s">
        <v>106</v>
      </c>
      <c r="C124" s="25">
        <v>68</v>
      </c>
      <c r="D124" s="16">
        <v>88</v>
      </c>
      <c r="E124" s="16">
        <v>1</v>
      </c>
      <c r="F124" s="16">
        <v>8</v>
      </c>
      <c r="G124" s="17">
        <f t="shared" si="27"/>
        <v>0.162291169451074</v>
      </c>
      <c r="H124" s="17">
        <f t="shared" si="28"/>
        <v>0.20417633410672853</v>
      </c>
      <c r="I124" s="17">
        <f t="shared" si="29"/>
        <v>1.5723270440251573E-3</v>
      </c>
      <c r="J124" s="17">
        <f t="shared" si="30"/>
        <v>2.3054755043227664E-2</v>
      </c>
      <c r="K124" s="17">
        <f t="shared" si="33"/>
        <v>-0.98529411764705888</v>
      </c>
      <c r="L124" s="17">
        <f t="shared" si="34"/>
        <v>-0.90909090909090906</v>
      </c>
      <c r="M124" s="17">
        <f t="shared" si="31"/>
        <v>-0.15990453460620527</v>
      </c>
      <c r="N124" s="21">
        <f t="shared" si="32"/>
        <v>-0.18561484918793503</v>
      </c>
    </row>
    <row r="125" spans="1:14" ht="25.5" x14ac:dyDescent="0.2">
      <c r="A125" s="15"/>
      <c r="B125" s="28" t="s">
        <v>107</v>
      </c>
      <c r="C125" s="25">
        <v>6</v>
      </c>
      <c r="D125" s="16">
        <v>17</v>
      </c>
      <c r="E125" s="16">
        <v>6</v>
      </c>
      <c r="F125" s="16">
        <v>7</v>
      </c>
      <c r="G125" s="17">
        <f t="shared" si="27"/>
        <v>1.4319809069212411E-2</v>
      </c>
      <c r="H125" s="17">
        <f t="shared" si="28"/>
        <v>3.9443155452436193E-2</v>
      </c>
      <c r="I125" s="17">
        <f t="shared" si="29"/>
        <v>9.433962264150943E-3</v>
      </c>
      <c r="J125" s="17">
        <f t="shared" si="30"/>
        <v>2.0172910662824207E-2</v>
      </c>
      <c r="K125" s="17">
        <f t="shared" si="33"/>
        <v>0</v>
      </c>
      <c r="L125" s="17">
        <f t="shared" si="34"/>
        <v>-0.58823529411764708</v>
      </c>
      <c r="M125" s="17">
        <f t="shared" si="31"/>
        <v>0</v>
      </c>
      <c r="N125" s="21">
        <f t="shared" si="32"/>
        <v>-2.3201856148491878E-2</v>
      </c>
    </row>
    <row r="126" spans="1:14" x14ac:dyDescent="0.2">
      <c r="A126" s="15"/>
      <c r="B126" s="28" t="s">
        <v>108</v>
      </c>
      <c r="C126" s="25">
        <v>0</v>
      </c>
      <c r="D126" s="16">
        <v>1</v>
      </c>
      <c r="E126" s="16">
        <v>4</v>
      </c>
      <c r="F126" s="16">
        <v>0</v>
      </c>
      <c r="G126" s="17" t="str">
        <f t="shared" si="27"/>
        <v/>
      </c>
      <c r="H126" s="17">
        <f t="shared" si="28"/>
        <v>2.3201856148491878E-3</v>
      </c>
      <c r="I126" s="17">
        <f t="shared" si="29"/>
        <v>6.2893081761006293E-3</v>
      </c>
      <c r="J126" s="17" t="str">
        <f t="shared" si="30"/>
        <v/>
      </c>
      <c r="K126" s="17">
        <f t="shared" si="33"/>
        <v>1</v>
      </c>
      <c r="L126" s="17">
        <f t="shared" si="34"/>
        <v>-1</v>
      </c>
      <c r="M126" s="17" t="str">
        <f t="shared" si="31"/>
        <v/>
      </c>
      <c r="N126" s="21">
        <f t="shared" si="32"/>
        <v>-2.3201856148491878E-3</v>
      </c>
    </row>
    <row r="127" spans="1:14" x14ac:dyDescent="0.2">
      <c r="A127" s="15"/>
      <c r="B127" s="28" t="s">
        <v>109</v>
      </c>
      <c r="C127" s="25">
        <v>3</v>
      </c>
      <c r="D127" s="16">
        <v>1</v>
      </c>
      <c r="E127" s="16">
        <v>21</v>
      </c>
      <c r="F127" s="16">
        <v>5</v>
      </c>
      <c r="G127" s="17">
        <f t="shared" si="27"/>
        <v>7.1599045346062056E-3</v>
      </c>
      <c r="H127" s="17">
        <f t="shared" si="28"/>
        <v>2.3201856148491878E-3</v>
      </c>
      <c r="I127" s="17">
        <f t="shared" si="29"/>
        <v>3.3018867924528301E-2</v>
      </c>
      <c r="J127" s="17">
        <f t="shared" si="30"/>
        <v>1.4409221902017291E-2</v>
      </c>
      <c r="K127" s="17">
        <f t="shared" si="33"/>
        <v>6</v>
      </c>
      <c r="L127" s="17">
        <f t="shared" si="34"/>
        <v>4</v>
      </c>
      <c r="M127" s="17">
        <f t="shared" si="31"/>
        <v>4.2959427207637235E-2</v>
      </c>
      <c r="N127" s="21">
        <f t="shared" si="32"/>
        <v>9.2807424593967514E-3</v>
      </c>
    </row>
    <row r="128" spans="1:14" x14ac:dyDescent="0.2">
      <c r="A128" s="15"/>
      <c r="B128" s="28" t="s">
        <v>110</v>
      </c>
      <c r="C128" s="25"/>
      <c r="D128" s="16"/>
      <c r="E128" s="16">
        <v>2</v>
      </c>
      <c r="F128" s="16">
        <v>2</v>
      </c>
      <c r="G128" s="17" t="str">
        <f t="shared" si="27"/>
        <v/>
      </c>
      <c r="H128" s="17" t="str">
        <f t="shared" si="28"/>
        <v/>
      </c>
      <c r="I128" s="17">
        <f t="shared" si="29"/>
        <v>3.1446540880503146E-3</v>
      </c>
      <c r="J128" s="17">
        <f t="shared" si="30"/>
        <v>5.763688760806916E-3</v>
      </c>
      <c r="K128" s="17">
        <f t="shared" si="33"/>
        <v>1</v>
      </c>
      <c r="L128" s="17">
        <f t="shared" si="34"/>
        <v>1</v>
      </c>
      <c r="M128" s="17" t="str">
        <f t="shared" si="31"/>
        <v/>
      </c>
      <c r="N128" s="21" t="str">
        <f t="shared" si="32"/>
        <v/>
      </c>
    </row>
    <row r="129" spans="1:14" x14ac:dyDescent="0.2">
      <c r="A129" s="15"/>
      <c r="B129" s="28" t="s">
        <v>111</v>
      </c>
      <c r="C129" s="25">
        <v>0</v>
      </c>
      <c r="D129" s="16">
        <v>1</v>
      </c>
      <c r="E129" s="16">
        <v>5</v>
      </c>
      <c r="F129" s="16">
        <v>1</v>
      </c>
      <c r="G129" s="17" t="str">
        <f t="shared" si="27"/>
        <v/>
      </c>
      <c r="H129" s="17">
        <f t="shared" si="28"/>
        <v>2.3201856148491878E-3</v>
      </c>
      <c r="I129" s="17">
        <f t="shared" si="29"/>
        <v>7.8616352201257862E-3</v>
      </c>
      <c r="J129" s="17">
        <f t="shared" si="30"/>
        <v>2.881844380403458E-3</v>
      </c>
      <c r="K129" s="17">
        <f t="shared" si="33"/>
        <v>1</v>
      </c>
      <c r="L129" s="17">
        <f t="shared" si="34"/>
        <v>0</v>
      </c>
      <c r="M129" s="17" t="str">
        <f t="shared" si="31"/>
        <v/>
      </c>
      <c r="N129" s="21">
        <f t="shared" si="32"/>
        <v>0</v>
      </c>
    </row>
    <row r="130" spans="1:14" x14ac:dyDescent="0.2">
      <c r="A130" s="15"/>
      <c r="B130" s="28" t="s">
        <v>112</v>
      </c>
      <c r="C130" s="25"/>
      <c r="D130" s="16"/>
      <c r="E130" s="16"/>
      <c r="F130" s="16"/>
      <c r="G130" s="17" t="str">
        <f t="shared" si="27"/>
        <v/>
      </c>
      <c r="H130" s="17" t="str">
        <f t="shared" si="28"/>
        <v/>
      </c>
      <c r="I130" s="17" t="str">
        <f t="shared" si="29"/>
        <v/>
      </c>
      <c r="J130" s="17" t="str">
        <f t="shared" si="30"/>
        <v/>
      </c>
      <c r="K130" s="17" t="str">
        <f t="shared" si="33"/>
        <v xml:space="preserve"> </v>
      </c>
      <c r="L130" s="17" t="str">
        <f t="shared" si="34"/>
        <v xml:space="preserve"> </v>
      </c>
      <c r="M130" s="17" t="str">
        <f t="shared" si="31"/>
        <v/>
      </c>
      <c r="N130" s="21" t="str">
        <f t="shared" si="32"/>
        <v/>
      </c>
    </row>
    <row r="131" spans="1:14" ht="25.5" x14ac:dyDescent="0.2">
      <c r="A131" s="15"/>
      <c r="B131" s="28" t="s">
        <v>113</v>
      </c>
      <c r="C131" s="25"/>
      <c r="D131" s="16"/>
      <c r="E131" s="16"/>
      <c r="F131" s="16"/>
      <c r="G131" s="17" t="str">
        <f t="shared" si="27"/>
        <v/>
      </c>
      <c r="H131" s="17" t="str">
        <f t="shared" si="28"/>
        <v/>
      </c>
      <c r="I131" s="17" t="str">
        <f t="shared" si="29"/>
        <v/>
      </c>
      <c r="J131" s="17" t="str">
        <f t="shared" si="30"/>
        <v/>
      </c>
      <c r="K131" s="17" t="str">
        <f t="shared" si="33"/>
        <v xml:space="preserve"> </v>
      </c>
      <c r="L131" s="17" t="str">
        <f t="shared" si="34"/>
        <v xml:space="preserve"> </v>
      </c>
      <c r="M131" s="17" t="str">
        <f t="shared" si="31"/>
        <v/>
      </c>
      <c r="N131" s="21" t="str">
        <f t="shared" si="32"/>
        <v/>
      </c>
    </row>
    <row r="132" spans="1:14" x14ac:dyDescent="0.2">
      <c r="A132" s="15"/>
      <c r="B132" s="28" t="s">
        <v>114</v>
      </c>
      <c r="C132" s="25"/>
      <c r="D132" s="16"/>
      <c r="E132" s="16">
        <v>1</v>
      </c>
      <c r="F132" s="16">
        <v>1</v>
      </c>
      <c r="G132" s="17" t="str">
        <f t="shared" si="27"/>
        <v/>
      </c>
      <c r="H132" s="17" t="str">
        <f t="shared" si="28"/>
        <v/>
      </c>
      <c r="I132" s="17">
        <f t="shared" si="29"/>
        <v>1.5723270440251573E-3</v>
      </c>
      <c r="J132" s="17">
        <f t="shared" si="30"/>
        <v>2.881844380403458E-3</v>
      </c>
      <c r="K132" s="17">
        <f t="shared" si="33"/>
        <v>1</v>
      </c>
      <c r="L132" s="17">
        <f t="shared" si="34"/>
        <v>1</v>
      </c>
      <c r="M132" s="17" t="str">
        <f t="shared" si="31"/>
        <v/>
      </c>
      <c r="N132" s="21" t="str">
        <f t="shared" si="32"/>
        <v/>
      </c>
    </row>
    <row r="133" spans="1:14" x14ac:dyDescent="0.2">
      <c r="A133" s="15"/>
      <c r="B133" s="28" t="s">
        <v>115</v>
      </c>
      <c r="C133" s="25">
        <v>1</v>
      </c>
      <c r="D133" s="16">
        <v>1</v>
      </c>
      <c r="E133" s="16">
        <v>0</v>
      </c>
      <c r="F133" s="16">
        <v>1</v>
      </c>
      <c r="G133" s="17">
        <f t="shared" si="27"/>
        <v>2.3866348448687352E-3</v>
      </c>
      <c r="H133" s="17">
        <f t="shared" si="28"/>
        <v>2.3201856148491878E-3</v>
      </c>
      <c r="I133" s="17" t="str">
        <f t="shared" si="29"/>
        <v/>
      </c>
      <c r="J133" s="17">
        <f t="shared" si="30"/>
        <v>2.881844380403458E-3</v>
      </c>
      <c r="K133" s="17">
        <f t="shared" si="33"/>
        <v>-1</v>
      </c>
      <c r="L133" s="17">
        <f t="shared" si="34"/>
        <v>0</v>
      </c>
      <c r="M133" s="17">
        <f t="shared" si="31"/>
        <v>-2.3866348448687352E-3</v>
      </c>
      <c r="N133" s="21">
        <f t="shared" si="32"/>
        <v>0</v>
      </c>
    </row>
    <row r="134" spans="1:14" x14ac:dyDescent="0.2">
      <c r="A134" s="15"/>
      <c r="B134" s="28" t="s">
        <v>116</v>
      </c>
      <c r="C134" s="25"/>
      <c r="D134" s="16"/>
      <c r="E134" s="16">
        <v>1</v>
      </c>
      <c r="F134" s="16">
        <v>0</v>
      </c>
      <c r="G134" s="17" t="str">
        <f t="shared" si="27"/>
        <v/>
      </c>
      <c r="H134" s="17" t="str">
        <f t="shared" si="28"/>
        <v/>
      </c>
      <c r="I134" s="17">
        <f t="shared" si="29"/>
        <v>1.5723270440251573E-3</v>
      </c>
      <c r="J134" s="17" t="str">
        <f t="shared" si="30"/>
        <v/>
      </c>
      <c r="K134" s="17">
        <f t="shared" si="33"/>
        <v>1</v>
      </c>
      <c r="L134" s="17" t="str">
        <f t="shared" si="34"/>
        <v xml:space="preserve"> </v>
      </c>
      <c r="M134" s="17" t="str">
        <f t="shared" si="31"/>
        <v/>
      </c>
      <c r="N134" s="21" t="str">
        <f t="shared" si="32"/>
        <v/>
      </c>
    </row>
    <row r="135" spans="1:14" x14ac:dyDescent="0.2">
      <c r="A135" s="15"/>
      <c r="B135" s="28" t="s">
        <v>117</v>
      </c>
      <c r="C135" s="25">
        <v>2</v>
      </c>
      <c r="D135" s="16">
        <v>1</v>
      </c>
      <c r="E135" s="16">
        <v>1</v>
      </c>
      <c r="F135" s="16">
        <v>1</v>
      </c>
      <c r="G135" s="17">
        <f t="shared" si="27"/>
        <v>4.7732696897374704E-3</v>
      </c>
      <c r="H135" s="17">
        <f t="shared" si="28"/>
        <v>2.3201856148491878E-3</v>
      </c>
      <c r="I135" s="17">
        <f t="shared" si="29"/>
        <v>1.5723270440251573E-3</v>
      </c>
      <c r="J135" s="17">
        <f t="shared" si="30"/>
        <v>2.881844380403458E-3</v>
      </c>
      <c r="K135" s="17">
        <f t="shared" si="33"/>
        <v>-0.5</v>
      </c>
      <c r="L135" s="17">
        <f t="shared" si="34"/>
        <v>0</v>
      </c>
      <c r="M135" s="17">
        <f t="shared" si="31"/>
        <v>-2.3866348448687352E-3</v>
      </c>
      <c r="N135" s="21">
        <f t="shared" si="32"/>
        <v>0</v>
      </c>
    </row>
    <row r="136" spans="1:14" x14ac:dyDescent="0.2">
      <c r="A136" s="15"/>
      <c r="B136" s="28" t="s">
        <v>118</v>
      </c>
      <c r="C136" s="25"/>
      <c r="D136" s="16"/>
      <c r="E136" s="16">
        <v>1</v>
      </c>
      <c r="F136" s="16">
        <v>0</v>
      </c>
      <c r="G136" s="17" t="str">
        <f t="shared" si="27"/>
        <v/>
      </c>
      <c r="H136" s="17" t="str">
        <f t="shared" si="28"/>
        <v/>
      </c>
      <c r="I136" s="17">
        <f t="shared" si="29"/>
        <v>1.5723270440251573E-3</v>
      </c>
      <c r="J136" s="17" t="str">
        <f t="shared" si="30"/>
        <v/>
      </c>
      <c r="K136" s="17">
        <f t="shared" si="33"/>
        <v>1</v>
      </c>
      <c r="L136" s="17" t="str">
        <f t="shared" si="34"/>
        <v xml:space="preserve"> </v>
      </c>
      <c r="M136" s="17" t="str">
        <f t="shared" si="31"/>
        <v/>
      </c>
      <c r="N136" s="21" t="str">
        <f t="shared" si="32"/>
        <v/>
      </c>
    </row>
    <row r="137" spans="1:14" x14ac:dyDescent="0.2">
      <c r="A137" s="15"/>
      <c r="B137" s="28" t="s">
        <v>119</v>
      </c>
      <c r="C137" s="25">
        <v>3</v>
      </c>
      <c r="D137" s="16">
        <v>0</v>
      </c>
      <c r="E137" s="16">
        <v>10</v>
      </c>
      <c r="F137" s="16">
        <v>1</v>
      </c>
      <c r="G137" s="17">
        <f t="shared" si="27"/>
        <v>7.1599045346062056E-3</v>
      </c>
      <c r="H137" s="17" t="str">
        <f t="shared" si="28"/>
        <v/>
      </c>
      <c r="I137" s="17">
        <f t="shared" si="29"/>
        <v>1.5723270440251572E-2</v>
      </c>
      <c r="J137" s="17">
        <f t="shared" si="30"/>
        <v>2.881844380403458E-3</v>
      </c>
      <c r="K137" s="17">
        <f t="shared" si="33"/>
        <v>2.3333333333333335</v>
      </c>
      <c r="L137" s="17">
        <f t="shared" si="34"/>
        <v>1</v>
      </c>
      <c r="M137" s="17">
        <f t="shared" si="31"/>
        <v>1.6706443914081149E-2</v>
      </c>
      <c r="N137" s="21" t="str">
        <f t="shared" si="32"/>
        <v/>
      </c>
    </row>
    <row r="138" spans="1:14" x14ac:dyDescent="0.2">
      <c r="A138" s="15"/>
      <c r="B138" s="28" t="s">
        <v>120</v>
      </c>
      <c r="C138" s="25">
        <v>1</v>
      </c>
      <c r="D138" s="16">
        <v>0</v>
      </c>
      <c r="E138" s="16">
        <v>1</v>
      </c>
      <c r="F138" s="16">
        <v>0</v>
      </c>
      <c r="G138" s="17">
        <f t="shared" si="27"/>
        <v>2.3866348448687352E-3</v>
      </c>
      <c r="H138" s="17" t="str">
        <f t="shared" si="28"/>
        <v/>
      </c>
      <c r="I138" s="17">
        <f t="shared" si="29"/>
        <v>1.5723270440251573E-3</v>
      </c>
      <c r="J138" s="17" t="str">
        <f t="shared" si="30"/>
        <v/>
      </c>
      <c r="K138" s="17">
        <f t="shared" si="33"/>
        <v>0</v>
      </c>
      <c r="L138" s="17" t="str">
        <f t="shared" si="34"/>
        <v xml:space="preserve"> </v>
      </c>
      <c r="M138" s="17">
        <f t="shared" si="31"/>
        <v>0</v>
      </c>
      <c r="N138" s="21" t="str">
        <f t="shared" si="32"/>
        <v/>
      </c>
    </row>
    <row r="139" spans="1:14" x14ac:dyDescent="0.2">
      <c r="A139" s="15"/>
      <c r="B139" s="28" t="s">
        <v>121</v>
      </c>
      <c r="C139" s="25">
        <v>11</v>
      </c>
      <c r="D139" s="16">
        <v>4</v>
      </c>
      <c r="E139" s="16">
        <v>75</v>
      </c>
      <c r="F139" s="16">
        <v>12</v>
      </c>
      <c r="G139" s="17">
        <f t="shared" si="27"/>
        <v>2.6252983293556086E-2</v>
      </c>
      <c r="H139" s="17">
        <f t="shared" si="28"/>
        <v>9.2807424593967514E-3</v>
      </c>
      <c r="I139" s="17">
        <f t="shared" si="29"/>
        <v>0.11792452830188679</v>
      </c>
      <c r="J139" s="17">
        <f t="shared" si="30"/>
        <v>3.4582132564841501E-2</v>
      </c>
      <c r="K139" s="17">
        <f t="shared" si="33"/>
        <v>5.8181818181818183</v>
      </c>
      <c r="L139" s="17">
        <f t="shared" si="34"/>
        <v>2</v>
      </c>
      <c r="M139" s="17">
        <f t="shared" si="31"/>
        <v>0.15274463007159905</v>
      </c>
      <c r="N139" s="21">
        <f t="shared" si="32"/>
        <v>1.8561484918793503E-2</v>
      </c>
    </row>
    <row r="140" spans="1:14" x14ac:dyDescent="0.2">
      <c r="A140" s="15"/>
      <c r="B140" s="28" t="s">
        <v>122</v>
      </c>
      <c r="C140" s="25"/>
      <c r="D140" s="16"/>
      <c r="E140" s="16"/>
      <c r="F140" s="16"/>
      <c r="G140" s="17" t="str">
        <f t="shared" si="27"/>
        <v/>
      </c>
      <c r="H140" s="17" t="str">
        <f t="shared" si="28"/>
        <v/>
      </c>
      <c r="I140" s="17" t="str">
        <f t="shared" si="29"/>
        <v/>
      </c>
      <c r="J140" s="17" t="str">
        <f t="shared" si="30"/>
        <v/>
      </c>
      <c r="K140" s="17" t="str">
        <f t="shared" si="33"/>
        <v xml:space="preserve"> </v>
      </c>
      <c r="L140" s="17" t="str">
        <f t="shared" si="34"/>
        <v xml:space="preserve"> </v>
      </c>
      <c r="M140" s="17" t="str">
        <f t="shared" si="31"/>
        <v/>
      </c>
      <c r="N140" s="21" t="str">
        <f t="shared" si="32"/>
        <v/>
      </c>
    </row>
    <row r="141" spans="1:14" x14ac:dyDescent="0.2">
      <c r="A141" s="15"/>
      <c r="B141" s="28" t="s">
        <v>123</v>
      </c>
      <c r="C141" s="25">
        <v>13</v>
      </c>
      <c r="D141" s="16">
        <v>12</v>
      </c>
      <c r="E141" s="16">
        <v>20</v>
      </c>
      <c r="F141" s="16">
        <v>12</v>
      </c>
      <c r="G141" s="17">
        <f t="shared" si="27"/>
        <v>3.1026252983293555E-2</v>
      </c>
      <c r="H141" s="17">
        <f t="shared" si="28"/>
        <v>2.7842227378190254E-2</v>
      </c>
      <c r="I141" s="17">
        <f t="shared" si="29"/>
        <v>3.1446540880503145E-2</v>
      </c>
      <c r="J141" s="17">
        <f t="shared" si="30"/>
        <v>3.4582132564841501E-2</v>
      </c>
      <c r="K141" s="17">
        <f t="shared" si="33"/>
        <v>0.53846153846153844</v>
      </c>
      <c r="L141" s="17">
        <f t="shared" si="34"/>
        <v>0</v>
      </c>
      <c r="M141" s="17">
        <f t="shared" si="31"/>
        <v>1.6706443914081145E-2</v>
      </c>
      <c r="N141" s="21">
        <f t="shared" si="32"/>
        <v>0</v>
      </c>
    </row>
    <row r="142" spans="1:14" x14ac:dyDescent="0.2">
      <c r="A142" s="15"/>
      <c r="B142" s="28" t="s">
        <v>124</v>
      </c>
      <c r="C142" s="25">
        <v>5</v>
      </c>
      <c r="D142" s="16">
        <v>3</v>
      </c>
      <c r="E142" s="16">
        <v>180</v>
      </c>
      <c r="F142" s="16">
        <v>44</v>
      </c>
      <c r="G142" s="17">
        <f t="shared" si="27"/>
        <v>1.1933174224343675E-2</v>
      </c>
      <c r="H142" s="17">
        <f t="shared" si="28"/>
        <v>6.9605568445475635E-3</v>
      </c>
      <c r="I142" s="17">
        <f t="shared" si="29"/>
        <v>0.28301886792452829</v>
      </c>
      <c r="J142" s="17">
        <f t="shared" si="30"/>
        <v>0.12680115273775217</v>
      </c>
      <c r="K142" s="17">
        <f t="shared" si="33"/>
        <v>35</v>
      </c>
      <c r="L142" s="17">
        <f t="shared" si="34"/>
        <v>13.666666666666666</v>
      </c>
      <c r="M142" s="17">
        <f t="shared" si="31"/>
        <v>0.41766109785202865</v>
      </c>
      <c r="N142" s="21">
        <f t="shared" si="32"/>
        <v>9.5127610208816701E-2</v>
      </c>
    </row>
    <row r="143" spans="1:14" x14ac:dyDescent="0.2">
      <c r="A143" s="15"/>
      <c r="B143" s="28" t="s">
        <v>125</v>
      </c>
      <c r="C143" s="25"/>
      <c r="D143" s="16"/>
      <c r="E143" s="16"/>
      <c r="F143" s="16"/>
      <c r="G143" s="17" t="str">
        <f t="shared" si="27"/>
        <v/>
      </c>
      <c r="H143" s="17" t="str">
        <f t="shared" si="28"/>
        <v/>
      </c>
      <c r="I143" s="17" t="str">
        <f t="shared" si="29"/>
        <v/>
      </c>
      <c r="J143" s="17" t="str">
        <f t="shared" si="30"/>
        <v/>
      </c>
      <c r="K143" s="17" t="str">
        <f t="shared" si="33"/>
        <v xml:space="preserve"> </v>
      </c>
      <c r="L143" s="17" t="str">
        <f t="shared" si="34"/>
        <v xml:space="preserve"> </v>
      </c>
      <c r="M143" s="17" t="str">
        <f t="shared" si="31"/>
        <v/>
      </c>
      <c r="N143" s="21" t="str">
        <f t="shared" si="32"/>
        <v/>
      </c>
    </row>
    <row r="144" spans="1:14" ht="25.5" x14ac:dyDescent="0.2">
      <c r="A144" s="15"/>
      <c r="B144" s="28" t="s">
        <v>126</v>
      </c>
      <c r="C144" s="25">
        <v>6</v>
      </c>
      <c r="D144" s="16">
        <v>9</v>
      </c>
      <c r="E144" s="16">
        <v>11</v>
      </c>
      <c r="F144" s="16">
        <v>9</v>
      </c>
      <c r="G144" s="17">
        <f t="shared" si="27"/>
        <v>1.4319809069212411E-2</v>
      </c>
      <c r="H144" s="17">
        <f t="shared" si="28"/>
        <v>2.0881670533642691E-2</v>
      </c>
      <c r="I144" s="17">
        <f t="shared" si="29"/>
        <v>1.7295597484276729E-2</v>
      </c>
      <c r="J144" s="17">
        <f t="shared" si="30"/>
        <v>2.5936599423631124E-2</v>
      </c>
      <c r="K144" s="17">
        <f t="shared" si="33"/>
        <v>0.83333333333333337</v>
      </c>
      <c r="L144" s="17">
        <f t="shared" si="34"/>
        <v>0</v>
      </c>
      <c r="M144" s="17">
        <f t="shared" si="31"/>
        <v>1.1933174224343677E-2</v>
      </c>
      <c r="N144" s="21">
        <f t="shared" si="32"/>
        <v>0</v>
      </c>
    </row>
    <row r="145" spans="1:14" ht="27.75" customHeight="1" x14ac:dyDescent="0.2">
      <c r="A145" s="15"/>
      <c r="B145" s="28" t="s">
        <v>127</v>
      </c>
      <c r="C145" s="25">
        <v>4</v>
      </c>
      <c r="D145" s="16">
        <v>2</v>
      </c>
      <c r="E145" s="16">
        <v>7</v>
      </c>
      <c r="F145" s="16">
        <v>2</v>
      </c>
      <c r="G145" s="17">
        <f t="shared" ref="G145:G180" si="35">+IF(C145=0,"",C145/C$81)</f>
        <v>9.5465393794749408E-3</v>
      </c>
      <c r="H145" s="17">
        <f t="shared" ref="H145:H180" si="36">+IF(D145=0,"",D145/D$81)</f>
        <v>4.6403712296983757E-3</v>
      </c>
      <c r="I145" s="17">
        <f t="shared" ref="I145:I180" si="37">+IF(E145=0,"",E145/E$81)</f>
        <v>1.10062893081761E-2</v>
      </c>
      <c r="J145" s="17">
        <f t="shared" ref="J145:J180" si="38">+IF(F145=0,"",F145/F$81)</f>
        <v>5.763688760806916E-3</v>
      </c>
      <c r="K145" s="17">
        <f t="shared" si="33"/>
        <v>0.75</v>
      </c>
      <c r="L145" s="17">
        <f t="shared" si="34"/>
        <v>0</v>
      </c>
      <c r="M145" s="17">
        <f t="shared" ref="M145:M180" si="39">+IF(OR(AND(G145=""),(K145="")),"",G145*K145)</f>
        <v>7.1599045346062056E-3</v>
      </c>
      <c r="N145" s="21">
        <f t="shared" ref="N145:N180" si="40">+IF(OR(AND(H145=""),(L145="")),"",H145*L145)</f>
        <v>0</v>
      </c>
    </row>
    <row r="146" spans="1:14" x14ac:dyDescent="0.2">
      <c r="A146" s="15"/>
      <c r="B146" s="28" t="s">
        <v>128</v>
      </c>
      <c r="C146" s="25">
        <v>7</v>
      </c>
      <c r="D146" s="16">
        <v>3</v>
      </c>
      <c r="E146" s="16">
        <v>13</v>
      </c>
      <c r="F146" s="16">
        <v>9</v>
      </c>
      <c r="G146" s="17">
        <f t="shared" si="35"/>
        <v>1.6706443914081145E-2</v>
      </c>
      <c r="H146" s="17">
        <f t="shared" si="36"/>
        <v>6.9605568445475635E-3</v>
      </c>
      <c r="I146" s="17">
        <f t="shared" si="37"/>
        <v>2.0440251572327043E-2</v>
      </c>
      <c r="J146" s="17">
        <f t="shared" si="38"/>
        <v>2.5936599423631124E-2</v>
      </c>
      <c r="K146" s="17">
        <f t="shared" ref="K146:K180" si="41">+IF(AND(C146=0,E146=0)," ",IF(C146=0,1,IF(E146=0,-1,(E146-C146)/C146)))</f>
        <v>0.8571428571428571</v>
      </c>
      <c r="L146" s="17">
        <f t="shared" ref="L146:L180" si="42">+IF(AND(D146=0,F146=0)," ",IF(D146=0,1,IF(F146=0,-1,(F146-D146)/D146)))</f>
        <v>2</v>
      </c>
      <c r="M146" s="17">
        <f t="shared" si="39"/>
        <v>1.4319809069212409E-2</v>
      </c>
      <c r="N146" s="21">
        <f t="shared" si="40"/>
        <v>1.3921113689095127E-2</v>
      </c>
    </row>
    <row r="147" spans="1:14" x14ac:dyDescent="0.2">
      <c r="A147" s="15"/>
      <c r="B147" s="28" t="s">
        <v>129</v>
      </c>
      <c r="C147" s="25">
        <v>3</v>
      </c>
      <c r="D147" s="16">
        <v>0</v>
      </c>
      <c r="E147" s="16">
        <v>47</v>
      </c>
      <c r="F147" s="16">
        <v>3</v>
      </c>
      <c r="G147" s="17">
        <f t="shared" si="35"/>
        <v>7.1599045346062056E-3</v>
      </c>
      <c r="H147" s="17" t="str">
        <f t="shared" si="36"/>
        <v/>
      </c>
      <c r="I147" s="17">
        <f t="shared" si="37"/>
        <v>7.3899371069182387E-2</v>
      </c>
      <c r="J147" s="17">
        <f t="shared" si="38"/>
        <v>8.6455331412103754E-3</v>
      </c>
      <c r="K147" s="17">
        <f t="shared" si="41"/>
        <v>14.666666666666666</v>
      </c>
      <c r="L147" s="17">
        <f t="shared" si="42"/>
        <v>1</v>
      </c>
      <c r="M147" s="17">
        <f t="shared" si="39"/>
        <v>0.10501193317422435</v>
      </c>
      <c r="N147" s="21" t="str">
        <f t="shared" si="40"/>
        <v/>
      </c>
    </row>
    <row r="148" spans="1:14" x14ac:dyDescent="0.2">
      <c r="A148" s="15"/>
      <c r="B148" s="28" t="s">
        <v>130</v>
      </c>
      <c r="C148" s="25">
        <v>6</v>
      </c>
      <c r="D148" s="16">
        <v>5</v>
      </c>
      <c r="E148" s="16">
        <v>2</v>
      </c>
      <c r="F148" s="16">
        <v>0</v>
      </c>
      <c r="G148" s="17">
        <f t="shared" si="35"/>
        <v>1.4319809069212411E-2</v>
      </c>
      <c r="H148" s="17">
        <f t="shared" si="36"/>
        <v>1.1600928074245939E-2</v>
      </c>
      <c r="I148" s="17">
        <f t="shared" si="37"/>
        <v>3.1446540880503146E-3</v>
      </c>
      <c r="J148" s="17" t="str">
        <f t="shared" si="38"/>
        <v/>
      </c>
      <c r="K148" s="17">
        <f t="shared" si="41"/>
        <v>-0.66666666666666663</v>
      </c>
      <c r="L148" s="17">
        <f t="shared" si="42"/>
        <v>-1</v>
      </c>
      <c r="M148" s="17">
        <f t="shared" si="39"/>
        <v>-9.5465393794749408E-3</v>
      </c>
      <c r="N148" s="21">
        <f t="shared" si="40"/>
        <v>-1.1600928074245939E-2</v>
      </c>
    </row>
    <row r="149" spans="1:14" x14ac:dyDescent="0.2">
      <c r="A149" s="15"/>
      <c r="B149" s="28" t="s">
        <v>131</v>
      </c>
      <c r="C149" s="25">
        <v>1</v>
      </c>
      <c r="D149" s="16">
        <v>0</v>
      </c>
      <c r="E149" s="16">
        <v>3</v>
      </c>
      <c r="F149" s="16">
        <v>0</v>
      </c>
      <c r="G149" s="17">
        <f t="shared" si="35"/>
        <v>2.3866348448687352E-3</v>
      </c>
      <c r="H149" s="17" t="str">
        <f t="shared" si="36"/>
        <v/>
      </c>
      <c r="I149" s="17">
        <f t="shared" si="37"/>
        <v>4.7169811320754715E-3</v>
      </c>
      <c r="J149" s="17" t="str">
        <f t="shared" si="38"/>
        <v/>
      </c>
      <c r="K149" s="17">
        <f t="shared" si="41"/>
        <v>2</v>
      </c>
      <c r="L149" s="17" t="str">
        <f t="shared" si="42"/>
        <v xml:space="preserve"> </v>
      </c>
      <c r="M149" s="17">
        <f t="shared" si="39"/>
        <v>4.7732696897374704E-3</v>
      </c>
      <c r="N149" s="21" t="str">
        <f t="shared" si="40"/>
        <v/>
      </c>
    </row>
    <row r="150" spans="1:14" x14ac:dyDescent="0.2">
      <c r="A150" s="15"/>
      <c r="B150" s="28" t="s">
        <v>132</v>
      </c>
      <c r="C150" s="25"/>
      <c r="D150" s="16"/>
      <c r="E150" s="16">
        <v>1</v>
      </c>
      <c r="F150" s="16">
        <v>0</v>
      </c>
      <c r="G150" s="17" t="str">
        <f t="shared" si="35"/>
        <v/>
      </c>
      <c r="H150" s="17" t="str">
        <f t="shared" si="36"/>
        <v/>
      </c>
      <c r="I150" s="17">
        <f t="shared" si="37"/>
        <v>1.5723270440251573E-3</v>
      </c>
      <c r="J150" s="17" t="str">
        <f t="shared" si="38"/>
        <v/>
      </c>
      <c r="K150" s="17">
        <f t="shared" si="41"/>
        <v>1</v>
      </c>
      <c r="L150" s="17" t="str">
        <f t="shared" si="42"/>
        <v xml:space="preserve"> </v>
      </c>
      <c r="M150" s="17" t="str">
        <f t="shared" si="39"/>
        <v/>
      </c>
      <c r="N150" s="21" t="str">
        <f t="shared" si="40"/>
        <v/>
      </c>
    </row>
    <row r="151" spans="1:14" x14ac:dyDescent="0.2">
      <c r="A151" s="15"/>
      <c r="B151" s="28" t="s">
        <v>133</v>
      </c>
      <c r="C151" s="25"/>
      <c r="D151" s="16"/>
      <c r="E151" s="16"/>
      <c r="F151" s="16"/>
      <c r="G151" s="17" t="str">
        <f t="shared" si="35"/>
        <v/>
      </c>
      <c r="H151" s="17" t="str">
        <f t="shared" si="36"/>
        <v/>
      </c>
      <c r="I151" s="17" t="str">
        <f t="shared" si="37"/>
        <v/>
      </c>
      <c r="J151" s="17" t="str">
        <f t="shared" si="38"/>
        <v/>
      </c>
      <c r="K151" s="17" t="str">
        <f t="shared" si="41"/>
        <v xml:space="preserve"> </v>
      </c>
      <c r="L151" s="17" t="str">
        <f t="shared" si="42"/>
        <v xml:space="preserve"> </v>
      </c>
      <c r="M151" s="17" t="str">
        <f t="shared" si="39"/>
        <v/>
      </c>
      <c r="N151" s="21" t="str">
        <f t="shared" si="40"/>
        <v/>
      </c>
    </row>
    <row r="152" spans="1:14" x14ac:dyDescent="0.2">
      <c r="A152" s="15"/>
      <c r="B152" s="28" t="s">
        <v>134</v>
      </c>
      <c r="C152" s="25">
        <v>1</v>
      </c>
      <c r="D152" s="16">
        <v>1</v>
      </c>
      <c r="E152" s="16">
        <v>4</v>
      </c>
      <c r="F152" s="16">
        <v>0</v>
      </c>
      <c r="G152" s="17">
        <f t="shared" si="35"/>
        <v>2.3866348448687352E-3</v>
      </c>
      <c r="H152" s="17">
        <f t="shared" si="36"/>
        <v>2.3201856148491878E-3</v>
      </c>
      <c r="I152" s="17">
        <f t="shared" si="37"/>
        <v>6.2893081761006293E-3</v>
      </c>
      <c r="J152" s="17" t="str">
        <f t="shared" si="38"/>
        <v/>
      </c>
      <c r="K152" s="17">
        <f t="shared" si="41"/>
        <v>3</v>
      </c>
      <c r="L152" s="17">
        <f t="shared" si="42"/>
        <v>-1</v>
      </c>
      <c r="M152" s="17">
        <f t="shared" si="39"/>
        <v>7.1599045346062056E-3</v>
      </c>
      <c r="N152" s="21">
        <f t="shared" si="40"/>
        <v>-2.3201856148491878E-3</v>
      </c>
    </row>
    <row r="153" spans="1:14" x14ac:dyDescent="0.2">
      <c r="A153" s="15"/>
      <c r="B153" s="28" t="s">
        <v>135</v>
      </c>
      <c r="C153" s="25">
        <v>3</v>
      </c>
      <c r="D153" s="16">
        <v>0</v>
      </c>
      <c r="E153" s="16">
        <v>2</v>
      </c>
      <c r="F153" s="16">
        <v>1</v>
      </c>
      <c r="G153" s="17">
        <f t="shared" si="35"/>
        <v>7.1599045346062056E-3</v>
      </c>
      <c r="H153" s="17" t="str">
        <f t="shared" si="36"/>
        <v/>
      </c>
      <c r="I153" s="17">
        <f t="shared" si="37"/>
        <v>3.1446540880503146E-3</v>
      </c>
      <c r="J153" s="17">
        <f t="shared" si="38"/>
        <v>2.881844380403458E-3</v>
      </c>
      <c r="K153" s="17">
        <f t="shared" si="41"/>
        <v>-0.33333333333333331</v>
      </c>
      <c r="L153" s="17">
        <f t="shared" si="42"/>
        <v>1</v>
      </c>
      <c r="M153" s="17">
        <f t="shared" si="39"/>
        <v>-2.3866348448687352E-3</v>
      </c>
      <c r="N153" s="21" t="str">
        <f t="shared" si="40"/>
        <v/>
      </c>
    </row>
    <row r="154" spans="1:14" ht="25.5" x14ac:dyDescent="0.2">
      <c r="A154" s="15"/>
      <c r="B154" s="28" t="s">
        <v>136</v>
      </c>
      <c r="C154" s="25">
        <v>0</v>
      </c>
      <c r="D154" s="16">
        <v>2</v>
      </c>
      <c r="E154" s="16">
        <v>3</v>
      </c>
      <c r="F154" s="16">
        <v>6</v>
      </c>
      <c r="G154" s="17" t="str">
        <f t="shared" si="35"/>
        <v/>
      </c>
      <c r="H154" s="17">
        <f t="shared" si="36"/>
        <v>4.6403712296983757E-3</v>
      </c>
      <c r="I154" s="17">
        <f t="shared" si="37"/>
        <v>4.7169811320754715E-3</v>
      </c>
      <c r="J154" s="17">
        <f t="shared" si="38"/>
        <v>1.7291066282420751E-2</v>
      </c>
      <c r="K154" s="17">
        <f t="shared" si="41"/>
        <v>1</v>
      </c>
      <c r="L154" s="17">
        <f t="shared" si="42"/>
        <v>2</v>
      </c>
      <c r="M154" s="17" t="str">
        <f t="shared" si="39"/>
        <v/>
      </c>
      <c r="N154" s="21">
        <f t="shared" si="40"/>
        <v>9.2807424593967514E-3</v>
      </c>
    </row>
    <row r="155" spans="1:14" ht="25.5" x14ac:dyDescent="0.2">
      <c r="A155" s="15"/>
      <c r="B155" s="28" t="s">
        <v>137</v>
      </c>
      <c r="C155" s="25">
        <v>1</v>
      </c>
      <c r="D155" s="16">
        <v>1</v>
      </c>
      <c r="E155" s="16">
        <v>1</v>
      </c>
      <c r="F155" s="16">
        <v>0</v>
      </c>
      <c r="G155" s="17">
        <f t="shared" si="35"/>
        <v>2.3866348448687352E-3</v>
      </c>
      <c r="H155" s="17">
        <f t="shared" si="36"/>
        <v>2.3201856148491878E-3</v>
      </c>
      <c r="I155" s="17">
        <f t="shared" si="37"/>
        <v>1.5723270440251573E-3</v>
      </c>
      <c r="J155" s="17" t="str">
        <f t="shared" si="38"/>
        <v/>
      </c>
      <c r="K155" s="17">
        <f t="shared" si="41"/>
        <v>0</v>
      </c>
      <c r="L155" s="17">
        <f t="shared" si="42"/>
        <v>-1</v>
      </c>
      <c r="M155" s="17">
        <f t="shared" si="39"/>
        <v>0</v>
      </c>
      <c r="N155" s="21">
        <f t="shared" si="40"/>
        <v>-2.3201856148491878E-3</v>
      </c>
    </row>
    <row r="156" spans="1:14" ht="25.5" x14ac:dyDescent="0.2">
      <c r="A156" s="15"/>
      <c r="B156" s="28" t="s">
        <v>138</v>
      </c>
      <c r="C156" s="25">
        <v>1</v>
      </c>
      <c r="D156" s="16">
        <v>0</v>
      </c>
      <c r="E156" s="16"/>
      <c r="F156" s="16"/>
      <c r="G156" s="17">
        <f t="shared" si="35"/>
        <v>2.3866348448687352E-3</v>
      </c>
      <c r="H156" s="17" t="str">
        <f t="shared" si="36"/>
        <v/>
      </c>
      <c r="I156" s="17" t="str">
        <f t="shared" si="37"/>
        <v/>
      </c>
      <c r="J156" s="17" t="str">
        <f t="shared" si="38"/>
        <v/>
      </c>
      <c r="K156" s="17">
        <f t="shared" si="41"/>
        <v>-1</v>
      </c>
      <c r="L156" s="17" t="str">
        <f t="shared" si="42"/>
        <v xml:space="preserve"> </v>
      </c>
      <c r="M156" s="17">
        <f t="shared" si="39"/>
        <v>-2.3866348448687352E-3</v>
      </c>
      <c r="N156" s="21" t="str">
        <f t="shared" si="40"/>
        <v/>
      </c>
    </row>
    <row r="157" spans="1:14" ht="25.5" x14ac:dyDescent="0.2">
      <c r="A157" s="15"/>
      <c r="B157" s="28" t="s">
        <v>139</v>
      </c>
      <c r="C157" s="25">
        <v>1</v>
      </c>
      <c r="D157" s="16">
        <v>0</v>
      </c>
      <c r="E157" s="16"/>
      <c r="F157" s="16"/>
      <c r="G157" s="17">
        <f t="shared" si="35"/>
        <v>2.3866348448687352E-3</v>
      </c>
      <c r="H157" s="17" t="str">
        <f t="shared" si="36"/>
        <v/>
      </c>
      <c r="I157" s="17" t="str">
        <f t="shared" si="37"/>
        <v/>
      </c>
      <c r="J157" s="17" t="str">
        <f t="shared" si="38"/>
        <v/>
      </c>
      <c r="K157" s="17">
        <f t="shared" si="41"/>
        <v>-1</v>
      </c>
      <c r="L157" s="17" t="str">
        <f t="shared" si="42"/>
        <v xml:space="preserve"> </v>
      </c>
      <c r="M157" s="17">
        <f t="shared" si="39"/>
        <v>-2.3866348448687352E-3</v>
      </c>
      <c r="N157" s="21" t="str">
        <f t="shared" si="40"/>
        <v/>
      </c>
    </row>
    <row r="158" spans="1:14" ht="25.5" x14ac:dyDescent="0.2">
      <c r="A158" s="15"/>
      <c r="B158" s="28" t="s">
        <v>140</v>
      </c>
      <c r="C158" s="25">
        <v>0</v>
      </c>
      <c r="D158" s="16">
        <v>1</v>
      </c>
      <c r="E158" s="16"/>
      <c r="F158" s="16"/>
      <c r="G158" s="17" t="str">
        <f t="shared" si="35"/>
        <v/>
      </c>
      <c r="H158" s="17">
        <f t="shared" si="36"/>
        <v>2.3201856148491878E-3</v>
      </c>
      <c r="I158" s="17" t="str">
        <f t="shared" si="37"/>
        <v/>
      </c>
      <c r="J158" s="17" t="str">
        <f t="shared" si="38"/>
        <v/>
      </c>
      <c r="K158" s="17" t="str">
        <f t="shared" si="41"/>
        <v xml:space="preserve"> </v>
      </c>
      <c r="L158" s="17">
        <f t="shared" si="42"/>
        <v>-1</v>
      </c>
      <c r="M158" s="17" t="str">
        <f t="shared" si="39"/>
        <v/>
      </c>
      <c r="N158" s="21">
        <f t="shared" si="40"/>
        <v>-2.3201856148491878E-3</v>
      </c>
    </row>
    <row r="159" spans="1:14" x14ac:dyDescent="0.2">
      <c r="A159" s="15"/>
      <c r="B159" s="28" t="s">
        <v>141</v>
      </c>
      <c r="C159" s="25"/>
      <c r="D159" s="16"/>
      <c r="E159" s="16"/>
      <c r="F159" s="16"/>
      <c r="G159" s="17" t="str">
        <f t="shared" si="35"/>
        <v/>
      </c>
      <c r="H159" s="17" t="str">
        <f t="shared" si="36"/>
        <v/>
      </c>
      <c r="I159" s="17" t="str">
        <f t="shared" si="37"/>
        <v/>
      </c>
      <c r="J159" s="17" t="str">
        <f t="shared" si="38"/>
        <v/>
      </c>
      <c r="K159" s="17" t="str">
        <f t="shared" si="41"/>
        <v xml:space="preserve"> </v>
      </c>
      <c r="L159" s="17" t="str">
        <f t="shared" si="42"/>
        <v xml:space="preserve"> </v>
      </c>
      <c r="M159" s="17" t="str">
        <f t="shared" si="39"/>
        <v/>
      </c>
      <c r="N159" s="21" t="str">
        <f t="shared" si="40"/>
        <v/>
      </c>
    </row>
    <row r="160" spans="1:14" x14ac:dyDescent="0.2">
      <c r="A160" s="15"/>
      <c r="B160" s="28" t="s">
        <v>142</v>
      </c>
      <c r="C160" s="25"/>
      <c r="D160" s="16"/>
      <c r="E160" s="16"/>
      <c r="F160" s="16"/>
      <c r="G160" s="17" t="str">
        <f t="shared" si="35"/>
        <v/>
      </c>
      <c r="H160" s="17" t="str">
        <f t="shared" si="36"/>
        <v/>
      </c>
      <c r="I160" s="17" t="str">
        <f t="shared" si="37"/>
        <v/>
      </c>
      <c r="J160" s="17" t="str">
        <f t="shared" si="38"/>
        <v/>
      </c>
      <c r="K160" s="17" t="str">
        <f t="shared" si="41"/>
        <v xml:space="preserve"> </v>
      </c>
      <c r="L160" s="17" t="str">
        <f t="shared" si="42"/>
        <v xml:space="preserve"> </v>
      </c>
      <c r="M160" s="17" t="str">
        <f t="shared" si="39"/>
        <v/>
      </c>
      <c r="N160" s="21" t="str">
        <f t="shared" si="40"/>
        <v/>
      </c>
    </row>
    <row r="161" spans="1:14" x14ac:dyDescent="0.2">
      <c r="A161" s="15"/>
      <c r="B161" s="28" t="s">
        <v>143</v>
      </c>
      <c r="C161" s="25">
        <v>1</v>
      </c>
      <c r="D161" s="16">
        <v>0</v>
      </c>
      <c r="E161" s="16"/>
      <c r="F161" s="16"/>
      <c r="G161" s="17">
        <f t="shared" si="35"/>
        <v>2.3866348448687352E-3</v>
      </c>
      <c r="H161" s="17" t="str">
        <f t="shared" si="36"/>
        <v/>
      </c>
      <c r="I161" s="17" t="str">
        <f t="shared" si="37"/>
        <v/>
      </c>
      <c r="J161" s="17" t="str">
        <f t="shared" si="38"/>
        <v/>
      </c>
      <c r="K161" s="17">
        <f t="shared" si="41"/>
        <v>-1</v>
      </c>
      <c r="L161" s="17" t="str">
        <f t="shared" si="42"/>
        <v xml:space="preserve"> </v>
      </c>
      <c r="M161" s="17">
        <f t="shared" si="39"/>
        <v>-2.3866348448687352E-3</v>
      </c>
      <c r="N161" s="21" t="str">
        <f t="shared" si="40"/>
        <v/>
      </c>
    </row>
    <row r="162" spans="1:14" x14ac:dyDescent="0.2">
      <c r="A162" s="15"/>
      <c r="B162" s="28" t="s">
        <v>144</v>
      </c>
      <c r="C162" s="25"/>
      <c r="D162" s="16"/>
      <c r="E162" s="16"/>
      <c r="F162" s="16"/>
      <c r="G162" s="17" t="str">
        <f t="shared" si="35"/>
        <v/>
      </c>
      <c r="H162" s="17" t="str">
        <f t="shared" si="36"/>
        <v/>
      </c>
      <c r="I162" s="17" t="str">
        <f t="shared" si="37"/>
        <v/>
      </c>
      <c r="J162" s="17" t="str">
        <f t="shared" si="38"/>
        <v/>
      </c>
      <c r="K162" s="17" t="str">
        <f t="shared" si="41"/>
        <v xml:space="preserve"> </v>
      </c>
      <c r="L162" s="17" t="str">
        <f t="shared" si="42"/>
        <v xml:space="preserve"> </v>
      </c>
      <c r="M162" s="17" t="str">
        <f t="shared" si="39"/>
        <v/>
      </c>
      <c r="N162" s="21" t="str">
        <f t="shared" si="40"/>
        <v/>
      </c>
    </row>
    <row r="163" spans="1:14" x14ac:dyDescent="0.2">
      <c r="A163" s="15"/>
      <c r="B163" s="28" t="s">
        <v>145</v>
      </c>
      <c r="C163" s="25"/>
      <c r="D163" s="16"/>
      <c r="E163" s="16"/>
      <c r="F163" s="16"/>
      <c r="G163" s="17" t="str">
        <f t="shared" si="35"/>
        <v/>
      </c>
      <c r="H163" s="17" t="str">
        <f t="shared" si="36"/>
        <v/>
      </c>
      <c r="I163" s="17" t="str">
        <f t="shared" si="37"/>
        <v/>
      </c>
      <c r="J163" s="17" t="str">
        <f t="shared" si="38"/>
        <v/>
      </c>
      <c r="K163" s="17" t="str">
        <f t="shared" si="41"/>
        <v xml:space="preserve"> </v>
      </c>
      <c r="L163" s="17" t="str">
        <f t="shared" si="42"/>
        <v xml:space="preserve"> </v>
      </c>
      <c r="M163" s="17" t="str">
        <f t="shared" si="39"/>
        <v/>
      </c>
      <c r="N163" s="21" t="str">
        <f t="shared" si="40"/>
        <v/>
      </c>
    </row>
    <row r="164" spans="1:14" x14ac:dyDescent="0.2">
      <c r="A164" s="15"/>
      <c r="B164" s="28" t="s">
        <v>146</v>
      </c>
      <c r="C164" s="25">
        <v>0</v>
      </c>
      <c r="D164" s="16">
        <v>1</v>
      </c>
      <c r="E164" s="16">
        <v>0</v>
      </c>
      <c r="F164" s="16">
        <v>1</v>
      </c>
      <c r="G164" s="17" t="str">
        <f t="shared" si="35"/>
        <v/>
      </c>
      <c r="H164" s="17">
        <f t="shared" si="36"/>
        <v>2.3201856148491878E-3</v>
      </c>
      <c r="I164" s="17" t="str">
        <f t="shared" si="37"/>
        <v/>
      </c>
      <c r="J164" s="17">
        <f t="shared" si="38"/>
        <v>2.881844380403458E-3</v>
      </c>
      <c r="K164" s="17" t="str">
        <f t="shared" si="41"/>
        <v xml:space="preserve"> </v>
      </c>
      <c r="L164" s="17">
        <f t="shared" si="42"/>
        <v>0</v>
      </c>
      <c r="M164" s="17" t="str">
        <f t="shared" si="39"/>
        <v/>
      </c>
      <c r="N164" s="21">
        <f t="shared" si="40"/>
        <v>0</v>
      </c>
    </row>
    <row r="165" spans="1:14" x14ac:dyDescent="0.2">
      <c r="A165" s="15"/>
      <c r="B165" s="28" t="s">
        <v>147</v>
      </c>
      <c r="C165" s="25"/>
      <c r="D165" s="16"/>
      <c r="E165" s="16">
        <v>1</v>
      </c>
      <c r="F165" s="16">
        <v>0</v>
      </c>
      <c r="G165" s="17" t="str">
        <f t="shared" si="35"/>
        <v/>
      </c>
      <c r="H165" s="17" t="str">
        <f t="shared" si="36"/>
        <v/>
      </c>
      <c r="I165" s="17">
        <f t="shared" si="37"/>
        <v>1.5723270440251573E-3</v>
      </c>
      <c r="J165" s="17" t="str">
        <f t="shared" si="38"/>
        <v/>
      </c>
      <c r="K165" s="17">
        <f t="shared" si="41"/>
        <v>1</v>
      </c>
      <c r="L165" s="17" t="str">
        <f t="shared" si="42"/>
        <v xml:space="preserve"> </v>
      </c>
      <c r="M165" s="17" t="str">
        <f t="shared" si="39"/>
        <v/>
      </c>
      <c r="N165" s="21" t="str">
        <f t="shared" si="40"/>
        <v/>
      </c>
    </row>
    <row r="166" spans="1:14" x14ac:dyDescent="0.2">
      <c r="A166" s="15"/>
      <c r="B166" s="28" t="s">
        <v>148</v>
      </c>
      <c r="C166" s="25">
        <v>3</v>
      </c>
      <c r="D166" s="16">
        <v>3</v>
      </c>
      <c r="E166" s="16">
        <v>4</v>
      </c>
      <c r="F166" s="16">
        <v>2</v>
      </c>
      <c r="G166" s="17">
        <f t="shared" si="35"/>
        <v>7.1599045346062056E-3</v>
      </c>
      <c r="H166" s="17">
        <f t="shared" si="36"/>
        <v>6.9605568445475635E-3</v>
      </c>
      <c r="I166" s="17">
        <f t="shared" si="37"/>
        <v>6.2893081761006293E-3</v>
      </c>
      <c r="J166" s="17">
        <f t="shared" si="38"/>
        <v>5.763688760806916E-3</v>
      </c>
      <c r="K166" s="17">
        <f t="shared" si="41"/>
        <v>0.33333333333333331</v>
      </c>
      <c r="L166" s="17">
        <f t="shared" si="42"/>
        <v>-0.33333333333333331</v>
      </c>
      <c r="M166" s="17">
        <f t="shared" si="39"/>
        <v>2.3866348448687352E-3</v>
      </c>
      <c r="N166" s="21">
        <f t="shared" si="40"/>
        <v>-2.3201856148491878E-3</v>
      </c>
    </row>
    <row r="167" spans="1:14" x14ac:dyDescent="0.2">
      <c r="A167" s="15"/>
      <c r="B167" s="28" t="s">
        <v>149</v>
      </c>
      <c r="C167" s="25"/>
      <c r="D167" s="16"/>
      <c r="E167" s="16"/>
      <c r="F167" s="16"/>
      <c r="G167" s="17" t="str">
        <f t="shared" si="35"/>
        <v/>
      </c>
      <c r="H167" s="17" t="str">
        <f t="shared" si="36"/>
        <v/>
      </c>
      <c r="I167" s="17" t="str">
        <f t="shared" si="37"/>
        <v/>
      </c>
      <c r="J167" s="17" t="str">
        <f t="shared" si="38"/>
        <v/>
      </c>
      <c r="K167" s="17" t="str">
        <f t="shared" si="41"/>
        <v xml:space="preserve"> </v>
      </c>
      <c r="L167" s="17" t="str">
        <f t="shared" si="42"/>
        <v xml:space="preserve"> </v>
      </c>
      <c r="M167" s="17" t="str">
        <f t="shared" si="39"/>
        <v/>
      </c>
      <c r="N167" s="21" t="str">
        <f t="shared" si="40"/>
        <v/>
      </c>
    </row>
    <row r="168" spans="1:14" ht="25.5" x14ac:dyDescent="0.2">
      <c r="A168" s="15"/>
      <c r="B168" s="28" t="s">
        <v>150</v>
      </c>
      <c r="C168" s="25">
        <v>2</v>
      </c>
      <c r="D168" s="16">
        <v>0</v>
      </c>
      <c r="E168" s="16">
        <v>7</v>
      </c>
      <c r="F168" s="16">
        <v>4</v>
      </c>
      <c r="G168" s="17">
        <f t="shared" si="35"/>
        <v>4.7732696897374704E-3</v>
      </c>
      <c r="H168" s="17" t="str">
        <f t="shared" si="36"/>
        <v/>
      </c>
      <c r="I168" s="17">
        <f t="shared" si="37"/>
        <v>1.10062893081761E-2</v>
      </c>
      <c r="J168" s="17">
        <f t="shared" si="38"/>
        <v>1.1527377521613832E-2</v>
      </c>
      <c r="K168" s="17">
        <f t="shared" si="41"/>
        <v>2.5</v>
      </c>
      <c r="L168" s="17">
        <f t="shared" si="42"/>
        <v>1</v>
      </c>
      <c r="M168" s="17">
        <f t="shared" si="39"/>
        <v>1.1933174224343677E-2</v>
      </c>
      <c r="N168" s="21" t="str">
        <f t="shared" si="40"/>
        <v/>
      </c>
    </row>
    <row r="169" spans="1:14" x14ac:dyDescent="0.2">
      <c r="A169" s="15"/>
      <c r="B169" s="28" t="s">
        <v>151</v>
      </c>
      <c r="C169" s="25">
        <v>1</v>
      </c>
      <c r="D169" s="16">
        <v>2</v>
      </c>
      <c r="E169" s="16">
        <v>1</v>
      </c>
      <c r="F169" s="16">
        <v>0</v>
      </c>
      <c r="G169" s="17">
        <f t="shared" si="35"/>
        <v>2.3866348448687352E-3</v>
      </c>
      <c r="H169" s="17">
        <f t="shared" si="36"/>
        <v>4.6403712296983757E-3</v>
      </c>
      <c r="I169" s="17">
        <f t="shared" si="37"/>
        <v>1.5723270440251573E-3</v>
      </c>
      <c r="J169" s="17" t="str">
        <f t="shared" si="38"/>
        <v/>
      </c>
      <c r="K169" s="17">
        <f t="shared" si="41"/>
        <v>0</v>
      </c>
      <c r="L169" s="17">
        <f t="shared" si="42"/>
        <v>-1</v>
      </c>
      <c r="M169" s="17">
        <f t="shared" si="39"/>
        <v>0</v>
      </c>
      <c r="N169" s="21">
        <f t="shared" si="40"/>
        <v>-4.6403712296983757E-3</v>
      </c>
    </row>
    <row r="170" spans="1:14" ht="25.5" x14ac:dyDescent="0.2">
      <c r="A170" s="15"/>
      <c r="B170" s="28" t="s">
        <v>152</v>
      </c>
      <c r="C170" s="25"/>
      <c r="D170" s="16"/>
      <c r="E170" s="16">
        <v>1</v>
      </c>
      <c r="F170" s="16">
        <v>0</v>
      </c>
      <c r="G170" s="17" t="str">
        <f t="shared" si="35"/>
        <v/>
      </c>
      <c r="H170" s="17" t="str">
        <f t="shared" si="36"/>
        <v/>
      </c>
      <c r="I170" s="17">
        <f t="shared" si="37"/>
        <v>1.5723270440251573E-3</v>
      </c>
      <c r="J170" s="17" t="str">
        <f t="shared" si="38"/>
        <v/>
      </c>
      <c r="K170" s="17">
        <f t="shared" si="41"/>
        <v>1</v>
      </c>
      <c r="L170" s="17" t="str">
        <f t="shared" si="42"/>
        <v xml:space="preserve"> </v>
      </c>
      <c r="M170" s="17" t="str">
        <f t="shared" si="39"/>
        <v/>
      </c>
      <c r="N170" s="21" t="str">
        <f t="shared" si="40"/>
        <v/>
      </c>
    </row>
    <row r="171" spans="1:14" x14ac:dyDescent="0.2">
      <c r="A171" s="15"/>
      <c r="B171" s="28" t="s">
        <v>153</v>
      </c>
      <c r="C171" s="25">
        <v>5</v>
      </c>
      <c r="D171" s="16">
        <v>11</v>
      </c>
      <c r="E171" s="16"/>
      <c r="F171" s="16"/>
      <c r="G171" s="17">
        <f t="shared" si="35"/>
        <v>1.1933174224343675E-2</v>
      </c>
      <c r="H171" s="17">
        <f t="shared" si="36"/>
        <v>2.5522041763341066E-2</v>
      </c>
      <c r="I171" s="17" t="str">
        <f t="shared" si="37"/>
        <v/>
      </c>
      <c r="J171" s="17" t="str">
        <f t="shared" si="38"/>
        <v/>
      </c>
      <c r="K171" s="17">
        <f t="shared" si="41"/>
        <v>-1</v>
      </c>
      <c r="L171" s="17">
        <f t="shared" si="42"/>
        <v>-1</v>
      </c>
      <c r="M171" s="17">
        <f t="shared" si="39"/>
        <v>-1.1933174224343675E-2</v>
      </c>
      <c r="N171" s="21">
        <f t="shared" si="40"/>
        <v>-2.5522041763341066E-2</v>
      </c>
    </row>
    <row r="172" spans="1:14" x14ac:dyDescent="0.2">
      <c r="A172" s="15"/>
      <c r="B172" s="28" t="s">
        <v>154</v>
      </c>
      <c r="C172" s="25"/>
      <c r="D172" s="16"/>
      <c r="E172" s="16"/>
      <c r="F172" s="16"/>
      <c r="G172" s="17" t="str">
        <f t="shared" si="35"/>
        <v/>
      </c>
      <c r="H172" s="17" t="str">
        <f t="shared" si="36"/>
        <v/>
      </c>
      <c r="I172" s="17" t="str">
        <f t="shared" si="37"/>
        <v/>
      </c>
      <c r="J172" s="17" t="str">
        <f t="shared" si="38"/>
        <v/>
      </c>
      <c r="K172" s="17" t="str">
        <f t="shared" si="41"/>
        <v xml:space="preserve"> </v>
      </c>
      <c r="L172" s="17" t="str">
        <f t="shared" si="42"/>
        <v xml:space="preserve"> </v>
      </c>
      <c r="M172" s="17" t="str">
        <f t="shared" si="39"/>
        <v/>
      </c>
      <c r="N172" s="21" t="str">
        <f t="shared" si="40"/>
        <v/>
      </c>
    </row>
    <row r="173" spans="1:14" x14ac:dyDescent="0.2">
      <c r="A173" s="15"/>
      <c r="B173" s="28" t="s">
        <v>155</v>
      </c>
      <c r="C173" s="25">
        <v>0</v>
      </c>
      <c r="D173" s="16">
        <v>1</v>
      </c>
      <c r="E173" s="16">
        <v>1</v>
      </c>
      <c r="F173" s="16">
        <v>7</v>
      </c>
      <c r="G173" s="17" t="str">
        <f t="shared" si="35"/>
        <v/>
      </c>
      <c r="H173" s="17">
        <f t="shared" si="36"/>
        <v>2.3201856148491878E-3</v>
      </c>
      <c r="I173" s="17">
        <f t="shared" si="37"/>
        <v>1.5723270440251573E-3</v>
      </c>
      <c r="J173" s="17">
        <f t="shared" si="38"/>
        <v>2.0172910662824207E-2</v>
      </c>
      <c r="K173" s="17">
        <f t="shared" si="41"/>
        <v>1</v>
      </c>
      <c r="L173" s="17">
        <f t="shared" si="42"/>
        <v>6</v>
      </c>
      <c r="M173" s="17" t="str">
        <f t="shared" si="39"/>
        <v/>
      </c>
      <c r="N173" s="21">
        <f t="shared" si="40"/>
        <v>1.3921113689095127E-2</v>
      </c>
    </row>
    <row r="174" spans="1:14" x14ac:dyDescent="0.2">
      <c r="A174" s="15"/>
      <c r="B174" s="28" t="s">
        <v>156</v>
      </c>
      <c r="C174" s="25">
        <v>2</v>
      </c>
      <c r="D174" s="16">
        <v>1</v>
      </c>
      <c r="E174" s="16"/>
      <c r="F174" s="16"/>
      <c r="G174" s="17">
        <f t="shared" si="35"/>
        <v>4.7732696897374704E-3</v>
      </c>
      <c r="H174" s="17">
        <f t="shared" si="36"/>
        <v>2.3201856148491878E-3</v>
      </c>
      <c r="I174" s="17" t="str">
        <f t="shared" si="37"/>
        <v/>
      </c>
      <c r="J174" s="17" t="str">
        <f t="shared" si="38"/>
        <v/>
      </c>
      <c r="K174" s="17">
        <f t="shared" si="41"/>
        <v>-1</v>
      </c>
      <c r="L174" s="17">
        <f t="shared" si="42"/>
        <v>-1</v>
      </c>
      <c r="M174" s="17">
        <f t="shared" si="39"/>
        <v>-4.7732696897374704E-3</v>
      </c>
      <c r="N174" s="21">
        <f t="shared" si="40"/>
        <v>-2.3201856148491878E-3</v>
      </c>
    </row>
    <row r="175" spans="1:14" x14ac:dyDescent="0.2">
      <c r="A175" s="15"/>
      <c r="B175" s="28" t="s">
        <v>157</v>
      </c>
      <c r="C175" s="25"/>
      <c r="D175" s="16"/>
      <c r="E175" s="16">
        <v>1</v>
      </c>
      <c r="F175" s="16">
        <v>0</v>
      </c>
      <c r="G175" s="17" t="str">
        <f t="shared" si="35"/>
        <v/>
      </c>
      <c r="H175" s="17" t="str">
        <f t="shared" si="36"/>
        <v/>
      </c>
      <c r="I175" s="17">
        <f t="shared" si="37"/>
        <v>1.5723270440251573E-3</v>
      </c>
      <c r="J175" s="17" t="str">
        <f t="shared" si="38"/>
        <v/>
      </c>
      <c r="K175" s="17">
        <f t="shared" si="41"/>
        <v>1</v>
      </c>
      <c r="L175" s="17" t="str">
        <f t="shared" si="42"/>
        <v xml:space="preserve"> </v>
      </c>
      <c r="M175" s="17" t="str">
        <f t="shared" si="39"/>
        <v/>
      </c>
      <c r="N175" s="21" t="str">
        <f t="shared" si="40"/>
        <v/>
      </c>
    </row>
    <row r="176" spans="1:14" x14ac:dyDescent="0.2">
      <c r="A176" s="15"/>
      <c r="B176" s="28" t="s">
        <v>158</v>
      </c>
      <c r="C176" s="25"/>
      <c r="D176" s="16"/>
      <c r="E176" s="16">
        <v>1</v>
      </c>
      <c r="F176" s="16">
        <v>0</v>
      </c>
      <c r="G176" s="17" t="str">
        <f t="shared" si="35"/>
        <v/>
      </c>
      <c r="H176" s="17" t="str">
        <f t="shared" si="36"/>
        <v/>
      </c>
      <c r="I176" s="17">
        <f t="shared" si="37"/>
        <v>1.5723270440251573E-3</v>
      </c>
      <c r="J176" s="17" t="str">
        <f t="shared" si="38"/>
        <v/>
      </c>
      <c r="K176" s="17">
        <f t="shared" si="41"/>
        <v>1</v>
      </c>
      <c r="L176" s="17" t="str">
        <f t="shared" si="42"/>
        <v xml:space="preserve"> </v>
      </c>
      <c r="M176" s="17" t="str">
        <f t="shared" si="39"/>
        <v/>
      </c>
      <c r="N176" s="21" t="str">
        <f t="shared" si="40"/>
        <v/>
      </c>
    </row>
    <row r="177" spans="1:14" x14ac:dyDescent="0.2">
      <c r="A177" s="15"/>
      <c r="B177" s="28" t="s">
        <v>159</v>
      </c>
      <c r="C177" s="25">
        <v>130</v>
      </c>
      <c r="D177" s="16">
        <v>110</v>
      </c>
      <c r="E177" s="16">
        <v>7</v>
      </c>
      <c r="F177" s="16">
        <v>9</v>
      </c>
      <c r="G177" s="17">
        <f t="shared" si="35"/>
        <v>0.31026252983293556</v>
      </c>
      <c r="H177" s="17">
        <f t="shared" si="36"/>
        <v>0.25522041763341069</v>
      </c>
      <c r="I177" s="17">
        <f t="shared" si="37"/>
        <v>1.10062893081761E-2</v>
      </c>
      <c r="J177" s="17">
        <f t="shared" si="38"/>
        <v>2.5936599423631124E-2</v>
      </c>
      <c r="K177" s="17">
        <f t="shared" si="41"/>
        <v>-0.94615384615384612</v>
      </c>
      <c r="L177" s="17">
        <f t="shared" si="42"/>
        <v>-0.91818181818181821</v>
      </c>
      <c r="M177" s="17">
        <f t="shared" si="39"/>
        <v>-0.2935560859188544</v>
      </c>
      <c r="N177" s="21">
        <f t="shared" si="40"/>
        <v>-0.23433874709976801</v>
      </c>
    </row>
    <row r="178" spans="1:14" ht="25.5" x14ac:dyDescent="0.2">
      <c r="A178" s="15"/>
      <c r="B178" s="28" t="s">
        <v>160</v>
      </c>
      <c r="C178" s="25">
        <v>5</v>
      </c>
      <c r="D178" s="16">
        <v>4</v>
      </c>
      <c r="E178" s="16"/>
      <c r="F178" s="16"/>
      <c r="G178" s="17">
        <f t="shared" si="35"/>
        <v>1.1933174224343675E-2</v>
      </c>
      <c r="H178" s="17">
        <f t="shared" si="36"/>
        <v>9.2807424593967514E-3</v>
      </c>
      <c r="I178" s="17" t="str">
        <f t="shared" si="37"/>
        <v/>
      </c>
      <c r="J178" s="17" t="str">
        <f t="shared" si="38"/>
        <v/>
      </c>
      <c r="K178" s="17">
        <f t="shared" si="41"/>
        <v>-1</v>
      </c>
      <c r="L178" s="17">
        <f t="shared" si="42"/>
        <v>-1</v>
      </c>
      <c r="M178" s="17">
        <f t="shared" si="39"/>
        <v>-1.1933174224343675E-2</v>
      </c>
      <c r="N178" s="21">
        <f t="shared" si="40"/>
        <v>-9.2807424593967514E-3</v>
      </c>
    </row>
    <row r="179" spans="1:14" ht="25.5" x14ac:dyDescent="0.2">
      <c r="A179" s="15"/>
      <c r="B179" s="28" t="s">
        <v>161</v>
      </c>
      <c r="C179" s="25"/>
      <c r="D179" s="16"/>
      <c r="E179" s="16"/>
      <c r="F179" s="16"/>
      <c r="G179" s="17" t="str">
        <f t="shared" si="35"/>
        <v/>
      </c>
      <c r="H179" s="17" t="str">
        <f t="shared" si="36"/>
        <v/>
      </c>
      <c r="I179" s="17" t="str">
        <f t="shared" si="37"/>
        <v/>
      </c>
      <c r="J179" s="17" t="str">
        <f t="shared" si="38"/>
        <v/>
      </c>
      <c r="K179" s="17" t="str">
        <f t="shared" si="41"/>
        <v xml:space="preserve"> </v>
      </c>
      <c r="L179" s="17" t="str">
        <f t="shared" si="42"/>
        <v xml:space="preserve"> </v>
      </c>
      <c r="M179" s="17" t="str">
        <f t="shared" si="39"/>
        <v/>
      </c>
      <c r="N179" s="21" t="str">
        <f t="shared" si="40"/>
        <v/>
      </c>
    </row>
    <row r="180" spans="1:14" ht="15.75" thickBot="1" x14ac:dyDescent="0.25">
      <c r="A180" s="15"/>
      <c r="B180" s="29" t="s">
        <v>162</v>
      </c>
      <c r="C180" s="26"/>
      <c r="D180" s="22"/>
      <c r="E180" s="22"/>
      <c r="F180" s="22"/>
      <c r="G180" s="23" t="str">
        <f t="shared" si="35"/>
        <v/>
      </c>
      <c r="H180" s="23" t="str">
        <f t="shared" si="36"/>
        <v/>
      </c>
      <c r="I180" s="23" t="str">
        <f t="shared" si="37"/>
        <v/>
      </c>
      <c r="J180" s="23" t="str">
        <f t="shared" si="38"/>
        <v/>
      </c>
      <c r="K180" s="23" t="str">
        <f t="shared" si="41"/>
        <v xml:space="preserve"> </v>
      </c>
      <c r="L180" s="23" t="str">
        <f t="shared" si="42"/>
        <v xml:space="preserve"> </v>
      </c>
      <c r="M180" s="23" t="str">
        <f t="shared" si="39"/>
        <v/>
      </c>
      <c r="N180" s="24" t="str">
        <f t="shared" si="40"/>
        <v/>
      </c>
    </row>
    <row r="181" spans="1:14" x14ac:dyDescent="0.2">
      <c r="A181" s="14"/>
    </row>
    <row r="182" spans="1:14" x14ac:dyDescent="0.2">
      <c r="A182" s="14"/>
    </row>
    <row r="183" spans="1:14" x14ac:dyDescent="0.2">
      <c r="A183" s="14"/>
    </row>
    <row r="184" spans="1:14" ht="15.75" thickBot="1" x14ac:dyDescent="0.25">
      <c r="A184" s="14"/>
    </row>
    <row r="185" spans="1:14" ht="29.25" customHeight="1" thickBot="1" x14ac:dyDescent="0.25">
      <c r="A185" s="15"/>
      <c r="B185" s="46" t="s">
        <v>2</v>
      </c>
      <c r="C185" s="55" t="s">
        <v>665</v>
      </c>
      <c r="D185" s="52"/>
      <c r="E185" s="52"/>
      <c r="F185" s="56"/>
      <c r="G185" s="59" t="s">
        <v>3</v>
      </c>
      <c r="H185" s="52"/>
      <c r="I185" s="52"/>
      <c r="J185" s="52"/>
      <c r="K185" s="46" t="s">
        <v>667</v>
      </c>
      <c r="L185" s="47"/>
      <c r="M185" s="60" t="s">
        <v>4</v>
      </c>
      <c r="N185" s="47"/>
    </row>
    <row r="186" spans="1:14" ht="15.75" thickBot="1" x14ac:dyDescent="0.25">
      <c r="A186" s="14"/>
      <c r="B186" s="57"/>
      <c r="C186" s="44">
        <v>2022</v>
      </c>
      <c r="D186" s="45"/>
      <c r="E186" s="61">
        <v>2023</v>
      </c>
      <c r="F186" s="37"/>
      <c r="G186" s="44">
        <v>2022</v>
      </c>
      <c r="H186" s="45"/>
      <c r="I186" s="61">
        <v>2023</v>
      </c>
      <c r="J186" s="37"/>
      <c r="K186" s="48"/>
      <c r="L186" s="49"/>
      <c r="M186" s="37"/>
      <c r="N186" s="49"/>
    </row>
    <row r="187" spans="1:14" ht="15.75" thickBot="1" x14ac:dyDescent="0.25">
      <c r="A187" s="15"/>
      <c r="B187" s="58"/>
      <c r="C187" s="18" t="s">
        <v>5</v>
      </c>
      <c r="D187" s="19" t="s">
        <v>6</v>
      </c>
      <c r="E187" s="18" t="s">
        <v>5</v>
      </c>
      <c r="F187" s="18" t="s">
        <v>6</v>
      </c>
      <c r="G187" s="18" t="s">
        <v>5</v>
      </c>
      <c r="H187" s="18" t="s">
        <v>6</v>
      </c>
      <c r="I187" s="20" t="s">
        <v>5</v>
      </c>
      <c r="J187" s="18" t="s">
        <v>6</v>
      </c>
      <c r="K187" s="18" t="s">
        <v>5</v>
      </c>
      <c r="L187" s="18" t="s">
        <v>6</v>
      </c>
      <c r="M187" s="18" t="s">
        <v>5</v>
      </c>
      <c r="N187" s="13" t="s">
        <v>6</v>
      </c>
    </row>
    <row r="188" spans="1:14" ht="26.25" thickBot="1" x14ac:dyDescent="0.25">
      <c r="A188" s="15"/>
      <c r="B188" s="7" t="s">
        <v>9</v>
      </c>
      <c r="C188" s="10">
        <f>SUM(C189:C363)</f>
        <v>2273</v>
      </c>
      <c r="D188" s="10">
        <f>SUM(D189:D363)</f>
        <v>2156</v>
      </c>
      <c r="E188" s="10">
        <f>SUM(E189:E363)</f>
        <v>689</v>
      </c>
      <c r="F188" s="9">
        <f>SUM(F189:F363)</f>
        <v>696</v>
      </c>
      <c r="G188" s="12">
        <f t="shared" ref="G188:G219" si="43">+IF(C188=0,"",C188/C$188)</f>
        <v>1</v>
      </c>
      <c r="H188" s="12">
        <f t="shared" ref="H188:H219" si="44">+IF(D188=0,"",D188/D$188)</f>
        <v>1</v>
      </c>
      <c r="I188" s="12">
        <f t="shared" ref="I188:I219" si="45">+IF(E188=0,"",E188/E$188)</f>
        <v>1</v>
      </c>
      <c r="J188" s="12">
        <f t="shared" ref="J188:J219" si="46">+IF(F188=0,"",F188/F$188)</f>
        <v>1</v>
      </c>
      <c r="K188" s="12">
        <f>+IF(AND(C188=0,E188=0),"",IF(C188=0,1,IF(E188=0,-1,(E188-C188)/C188)))</f>
        <v>-0.69687637483501985</v>
      </c>
      <c r="L188" s="11">
        <f>+IF(AND(D188=0,F188=0),"",IF(D188=0,1,IF(F188=0,-1,(F188-D188)/D188)))</f>
        <v>-0.67717996289424864</v>
      </c>
      <c r="M188" s="12">
        <f t="shared" ref="M188:M219" si="47">+IF(OR(AND(G188=""),(K188="")),"",G188*K188)</f>
        <v>-0.69687637483501985</v>
      </c>
      <c r="N188" s="12">
        <f t="shared" ref="N188:N219" si="48">+IF(OR(AND(H188=""),(L188="")),"",H188*L188)</f>
        <v>-0.67717996289424864</v>
      </c>
    </row>
    <row r="189" spans="1:14" ht="22.5" customHeight="1" x14ac:dyDescent="0.2">
      <c r="A189" s="15"/>
      <c r="B189" s="27" t="s">
        <v>163</v>
      </c>
      <c r="C189" s="30">
        <v>1</v>
      </c>
      <c r="D189" s="31">
        <v>0</v>
      </c>
      <c r="E189" s="16"/>
      <c r="F189" s="16"/>
      <c r="G189" s="32">
        <f t="shared" si="43"/>
        <v>4.399472063352398E-4</v>
      </c>
      <c r="H189" s="32" t="str">
        <f t="shared" si="44"/>
        <v/>
      </c>
      <c r="I189" s="32" t="str">
        <f t="shared" si="45"/>
        <v/>
      </c>
      <c r="J189" s="32" t="str">
        <f t="shared" si="46"/>
        <v/>
      </c>
      <c r="K189" s="32">
        <f t="shared" ref="K189:K220" si="49">+IF(AND(C189=0,E189=0)," ",IF(C189=0,1,IF(E189=0,-1,(E189-C189)/C189)))</f>
        <v>-1</v>
      </c>
      <c r="L189" s="32" t="str">
        <f t="shared" ref="L189:L220" si="50">+IF(AND(D189=0,F189=0)," ",IF(D189=0,1,IF(F189=0,-1,(F189-D189)/D189)))</f>
        <v xml:space="preserve"> </v>
      </c>
      <c r="M189" s="32">
        <f t="shared" si="47"/>
        <v>-4.399472063352398E-4</v>
      </c>
      <c r="N189" s="33" t="str">
        <f t="shared" si="48"/>
        <v/>
      </c>
    </row>
    <row r="190" spans="1:14" x14ac:dyDescent="0.2">
      <c r="A190" s="15"/>
      <c r="B190" s="28" t="s">
        <v>164</v>
      </c>
      <c r="C190" s="25"/>
      <c r="D190" s="16"/>
      <c r="E190" s="16">
        <v>1</v>
      </c>
      <c r="F190" s="16">
        <v>0</v>
      </c>
      <c r="G190" s="17" t="str">
        <f t="shared" si="43"/>
        <v/>
      </c>
      <c r="H190" s="17" t="str">
        <f t="shared" si="44"/>
        <v/>
      </c>
      <c r="I190" s="17">
        <f t="shared" si="45"/>
        <v>1.4513788098693759E-3</v>
      </c>
      <c r="J190" s="17" t="str">
        <f t="shared" si="46"/>
        <v/>
      </c>
      <c r="K190" s="17">
        <f t="shared" si="49"/>
        <v>1</v>
      </c>
      <c r="L190" s="17" t="str">
        <f t="shared" si="50"/>
        <v xml:space="preserve"> </v>
      </c>
      <c r="M190" s="17" t="str">
        <f t="shared" si="47"/>
        <v/>
      </c>
      <c r="N190" s="21" t="str">
        <f t="shared" si="48"/>
        <v/>
      </c>
    </row>
    <row r="191" spans="1:14" ht="38.25" x14ac:dyDescent="0.2">
      <c r="A191" s="15"/>
      <c r="B191" s="28" t="s">
        <v>165</v>
      </c>
      <c r="C191" s="25"/>
      <c r="D191" s="16"/>
      <c r="E191" s="16"/>
      <c r="F191" s="16"/>
      <c r="G191" s="17" t="str">
        <f t="shared" si="43"/>
        <v/>
      </c>
      <c r="H191" s="17" t="str">
        <f t="shared" si="44"/>
        <v/>
      </c>
      <c r="I191" s="17" t="str">
        <f t="shared" si="45"/>
        <v/>
      </c>
      <c r="J191" s="17" t="str">
        <f t="shared" si="46"/>
        <v/>
      </c>
      <c r="K191" s="17" t="str">
        <f t="shared" si="49"/>
        <v xml:space="preserve"> </v>
      </c>
      <c r="L191" s="17" t="str">
        <f t="shared" si="50"/>
        <v xml:space="preserve"> </v>
      </c>
      <c r="M191" s="17" t="str">
        <f t="shared" si="47"/>
        <v/>
      </c>
      <c r="N191" s="21" t="str">
        <f t="shared" si="48"/>
        <v/>
      </c>
    </row>
    <row r="192" spans="1:14" ht="24.75" customHeight="1" x14ac:dyDescent="0.2">
      <c r="A192" s="15"/>
      <c r="B192" s="28" t="s">
        <v>166</v>
      </c>
      <c r="C192" s="25"/>
      <c r="D192" s="16"/>
      <c r="E192" s="16"/>
      <c r="F192" s="16"/>
      <c r="G192" s="17" t="str">
        <f t="shared" si="43"/>
        <v/>
      </c>
      <c r="H192" s="17" t="str">
        <f t="shared" si="44"/>
        <v/>
      </c>
      <c r="I192" s="17" t="str">
        <f t="shared" si="45"/>
        <v/>
      </c>
      <c r="J192" s="17" t="str">
        <f t="shared" si="46"/>
        <v/>
      </c>
      <c r="K192" s="17" t="str">
        <f t="shared" si="49"/>
        <v xml:space="preserve"> </v>
      </c>
      <c r="L192" s="17" t="str">
        <f t="shared" si="50"/>
        <v xml:space="preserve"> </v>
      </c>
      <c r="M192" s="17" t="str">
        <f t="shared" si="47"/>
        <v/>
      </c>
      <c r="N192" s="21" t="str">
        <f t="shared" si="48"/>
        <v/>
      </c>
    </row>
    <row r="193" spans="1:14" ht="25.5" x14ac:dyDescent="0.2">
      <c r="A193" s="15"/>
      <c r="B193" s="28" t="s">
        <v>167</v>
      </c>
      <c r="C193" s="25">
        <v>0</v>
      </c>
      <c r="D193" s="16">
        <v>2</v>
      </c>
      <c r="E193" s="16">
        <v>9</v>
      </c>
      <c r="F193" s="16">
        <v>15</v>
      </c>
      <c r="G193" s="17" t="str">
        <f t="shared" si="43"/>
        <v/>
      </c>
      <c r="H193" s="17">
        <f t="shared" si="44"/>
        <v>9.2764378478664194E-4</v>
      </c>
      <c r="I193" s="17">
        <f t="shared" si="45"/>
        <v>1.3062409288824383E-2</v>
      </c>
      <c r="J193" s="17">
        <f t="shared" si="46"/>
        <v>2.1551724137931036E-2</v>
      </c>
      <c r="K193" s="17">
        <f t="shared" si="49"/>
        <v>1</v>
      </c>
      <c r="L193" s="17">
        <f t="shared" si="50"/>
        <v>6.5</v>
      </c>
      <c r="M193" s="17" t="str">
        <f t="shared" si="47"/>
        <v/>
      </c>
      <c r="N193" s="21">
        <f t="shared" si="48"/>
        <v>6.0296846011131727E-3</v>
      </c>
    </row>
    <row r="194" spans="1:14" ht="25.5" x14ac:dyDescent="0.2">
      <c r="A194" s="15"/>
      <c r="B194" s="28" t="s">
        <v>168</v>
      </c>
      <c r="C194" s="25"/>
      <c r="D194" s="16"/>
      <c r="E194" s="16"/>
      <c r="F194" s="16"/>
      <c r="G194" s="17" t="str">
        <f t="shared" si="43"/>
        <v/>
      </c>
      <c r="H194" s="17" t="str">
        <f t="shared" si="44"/>
        <v/>
      </c>
      <c r="I194" s="17" t="str">
        <f t="shared" si="45"/>
        <v/>
      </c>
      <c r="J194" s="17" t="str">
        <f t="shared" si="46"/>
        <v/>
      </c>
      <c r="K194" s="17" t="str">
        <f t="shared" si="49"/>
        <v xml:space="preserve"> </v>
      </c>
      <c r="L194" s="17" t="str">
        <f t="shared" si="50"/>
        <v xml:space="preserve"> </v>
      </c>
      <c r="M194" s="17" t="str">
        <f t="shared" si="47"/>
        <v/>
      </c>
      <c r="N194" s="21" t="str">
        <f t="shared" si="48"/>
        <v/>
      </c>
    </row>
    <row r="195" spans="1:14" x14ac:dyDescent="0.2">
      <c r="A195" s="15"/>
      <c r="B195" s="28" t="s">
        <v>169</v>
      </c>
      <c r="C195" s="25">
        <v>397</v>
      </c>
      <c r="D195" s="16">
        <v>281</v>
      </c>
      <c r="E195" s="16">
        <v>29</v>
      </c>
      <c r="F195" s="16">
        <v>37</v>
      </c>
      <c r="G195" s="17">
        <f t="shared" si="43"/>
        <v>0.17465904091509019</v>
      </c>
      <c r="H195" s="17">
        <f t="shared" si="44"/>
        <v>0.13033395176252319</v>
      </c>
      <c r="I195" s="17">
        <f t="shared" si="45"/>
        <v>4.2089985486211901E-2</v>
      </c>
      <c r="J195" s="17">
        <f t="shared" si="46"/>
        <v>5.3160919540229883E-2</v>
      </c>
      <c r="K195" s="17">
        <f t="shared" si="49"/>
        <v>-0.92695214105793455</v>
      </c>
      <c r="L195" s="17">
        <f t="shared" si="50"/>
        <v>-0.8683274021352313</v>
      </c>
      <c r="M195" s="17">
        <f t="shared" si="47"/>
        <v>-0.16190057193136825</v>
      </c>
      <c r="N195" s="21">
        <f t="shared" si="48"/>
        <v>-0.1131725417439703</v>
      </c>
    </row>
    <row r="196" spans="1:14" x14ac:dyDescent="0.2">
      <c r="A196" s="15"/>
      <c r="B196" s="28" t="s">
        <v>170</v>
      </c>
      <c r="C196" s="25">
        <v>2</v>
      </c>
      <c r="D196" s="16">
        <v>2</v>
      </c>
      <c r="E196" s="16"/>
      <c r="F196" s="16"/>
      <c r="G196" s="17">
        <f t="shared" si="43"/>
        <v>8.7989441267047959E-4</v>
      </c>
      <c r="H196" s="17">
        <f t="shared" si="44"/>
        <v>9.2764378478664194E-4</v>
      </c>
      <c r="I196" s="17" t="str">
        <f t="shared" si="45"/>
        <v/>
      </c>
      <c r="J196" s="17" t="str">
        <f t="shared" si="46"/>
        <v/>
      </c>
      <c r="K196" s="17">
        <f t="shared" si="49"/>
        <v>-1</v>
      </c>
      <c r="L196" s="17">
        <f t="shared" si="50"/>
        <v>-1</v>
      </c>
      <c r="M196" s="17">
        <f t="shared" si="47"/>
        <v>-8.7989441267047959E-4</v>
      </c>
      <c r="N196" s="21">
        <f t="shared" si="48"/>
        <v>-9.2764378478664194E-4</v>
      </c>
    </row>
    <row r="197" spans="1:14" x14ac:dyDescent="0.2">
      <c r="A197" s="15"/>
      <c r="B197" s="28" t="s">
        <v>171</v>
      </c>
      <c r="C197" s="25">
        <v>4</v>
      </c>
      <c r="D197" s="16">
        <v>2</v>
      </c>
      <c r="E197" s="16">
        <v>3</v>
      </c>
      <c r="F197" s="16">
        <v>2</v>
      </c>
      <c r="G197" s="17">
        <f t="shared" si="43"/>
        <v>1.7597888253409592E-3</v>
      </c>
      <c r="H197" s="17">
        <f t="shared" si="44"/>
        <v>9.2764378478664194E-4</v>
      </c>
      <c r="I197" s="17">
        <f t="shared" si="45"/>
        <v>4.3541364296081275E-3</v>
      </c>
      <c r="J197" s="17">
        <f t="shared" si="46"/>
        <v>2.8735632183908046E-3</v>
      </c>
      <c r="K197" s="17">
        <f t="shared" si="49"/>
        <v>-0.25</v>
      </c>
      <c r="L197" s="17">
        <f t="shared" si="50"/>
        <v>0</v>
      </c>
      <c r="M197" s="17">
        <f t="shared" si="47"/>
        <v>-4.399472063352398E-4</v>
      </c>
      <c r="N197" s="21">
        <f t="shared" si="48"/>
        <v>0</v>
      </c>
    </row>
    <row r="198" spans="1:14" x14ac:dyDescent="0.2">
      <c r="A198" s="15"/>
      <c r="B198" s="28" t="s">
        <v>172</v>
      </c>
      <c r="C198" s="25"/>
      <c r="D198" s="16"/>
      <c r="E198" s="16"/>
      <c r="F198" s="16"/>
      <c r="G198" s="17" t="str">
        <f t="shared" si="43"/>
        <v/>
      </c>
      <c r="H198" s="17" t="str">
        <f t="shared" si="44"/>
        <v/>
      </c>
      <c r="I198" s="17" t="str">
        <f t="shared" si="45"/>
        <v/>
      </c>
      <c r="J198" s="17" t="str">
        <f t="shared" si="46"/>
        <v/>
      </c>
      <c r="K198" s="17" t="str">
        <f t="shared" si="49"/>
        <v xml:space="preserve"> </v>
      </c>
      <c r="L198" s="17" t="str">
        <f t="shared" si="50"/>
        <v xml:space="preserve"> </v>
      </c>
      <c r="M198" s="17" t="str">
        <f t="shared" si="47"/>
        <v/>
      </c>
      <c r="N198" s="21" t="str">
        <f t="shared" si="48"/>
        <v/>
      </c>
    </row>
    <row r="199" spans="1:14" x14ac:dyDescent="0.2">
      <c r="A199" s="15"/>
      <c r="B199" s="28" t="s">
        <v>173</v>
      </c>
      <c r="C199" s="25">
        <v>1</v>
      </c>
      <c r="D199" s="16">
        <v>0</v>
      </c>
      <c r="E199" s="16"/>
      <c r="F199" s="16"/>
      <c r="G199" s="17">
        <f t="shared" si="43"/>
        <v>4.399472063352398E-4</v>
      </c>
      <c r="H199" s="17" t="str">
        <f t="shared" si="44"/>
        <v/>
      </c>
      <c r="I199" s="17" t="str">
        <f t="shared" si="45"/>
        <v/>
      </c>
      <c r="J199" s="17" t="str">
        <f t="shared" si="46"/>
        <v/>
      </c>
      <c r="K199" s="17">
        <f t="shared" si="49"/>
        <v>-1</v>
      </c>
      <c r="L199" s="17" t="str">
        <f t="shared" si="50"/>
        <v xml:space="preserve"> </v>
      </c>
      <c r="M199" s="17">
        <f t="shared" si="47"/>
        <v>-4.399472063352398E-4</v>
      </c>
      <c r="N199" s="21" t="str">
        <f t="shared" si="48"/>
        <v/>
      </c>
    </row>
    <row r="200" spans="1:14" ht="25.5" x14ac:dyDescent="0.2">
      <c r="A200" s="15"/>
      <c r="B200" s="28" t="s">
        <v>174</v>
      </c>
      <c r="C200" s="25"/>
      <c r="D200" s="16"/>
      <c r="E200" s="16"/>
      <c r="F200" s="16"/>
      <c r="G200" s="17" t="str">
        <f t="shared" si="43"/>
        <v/>
      </c>
      <c r="H200" s="17" t="str">
        <f t="shared" si="44"/>
        <v/>
      </c>
      <c r="I200" s="17" t="str">
        <f t="shared" si="45"/>
        <v/>
      </c>
      <c r="J200" s="17" t="str">
        <f t="shared" si="46"/>
        <v/>
      </c>
      <c r="K200" s="17" t="str">
        <f t="shared" si="49"/>
        <v xml:space="preserve"> </v>
      </c>
      <c r="L200" s="17" t="str">
        <f t="shared" si="50"/>
        <v xml:space="preserve"> </v>
      </c>
      <c r="M200" s="17" t="str">
        <f t="shared" si="47"/>
        <v/>
      </c>
      <c r="N200" s="21" t="str">
        <f t="shared" si="48"/>
        <v/>
      </c>
    </row>
    <row r="201" spans="1:14" x14ac:dyDescent="0.2">
      <c r="A201" s="15"/>
      <c r="B201" s="28" t="s">
        <v>175</v>
      </c>
      <c r="C201" s="25">
        <v>5</v>
      </c>
      <c r="D201" s="16">
        <v>6</v>
      </c>
      <c r="E201" s="16">
        <v>6</v>
      </c>
      <c r="F201" s="16">
        <v>1</v>
      </c>
      <c r="G201" s="17">
        <f t="shared" si="43"/>
        <v>2.1997360316761989E-3</v>
      </c>
      <c r="H201" s="17">
        <f t="shared" si="44"/>
        <v>2.7829313543599257E-3</v>
      </c>
      <c r="I201" s="17">
        <f t="shared" si="45"/>
        <v>8.708272859216255E-3</v>
      </c>
      <c r="J201" s="17">
        <f t="shared" si="46"/>
        <v>1.4367816091954023E-3</v>
      </c>
      <c r="K201" s="17">
        <f t="shared" si="49"/>
        <v>0.2</v>
      </c>
      <c r="L201" s="17">
        <f t="shared" si="50"/>
        <v>-0.83333333333333337</v>
      </c>
      <c r="M201" s="17">
        <f t="shared" si="47"/>
        <v>4.399472063352398E-4</v>
      </c>
      <c r="N201" s="21">
        <f t="shared" si="48"/>
        <v>-2.3191094619666049E-3</v>
      </c>
    </row>
    <row r="202" spans="1:14" x14ac:dyDescent="0.2">
      <c r="A202" s="15"/>
      <c r="B202" s="28" t="s">
        <v>176</v>
      </c>
      <c r="C202" s="25">
        <v>3</v>
      </c>
      <c r="D202" s="16">
        <v>6</v>
      </c>
      <c r="E202" s="16">
        <v>3</v>
      </c>
      <c r="F202" s="16">
        <v>3</v>
      </c>
      <c r="G202" s="17">
        <f t="shared" si="43"/>
        <v>1.3198416190057193E-3</v>
      </c>
      <c r="H202" s="17">
        <f t="shared" si="44"/>
        <v>2.7829313543599257E-3</v>
      </c>
      <c r="I202" s="17">
        <f t="shared" si="45"/>
        <v>4.3541364296081275E-3</v>
      </c>
      <c r="J202" s="17">
        <f t="shared" si="46"/>
        <v>4.3103448275862068E-3</v>
      </c>
      <c r="K202" s="17">
        <f t="shared" si="49"/>
        <v>0</v>
      </c>
      <c r="L202" s="17">
        <f t="shared" si="50"/>
        <v>-0.5</v>
      </c>
      <c r="M202" s="17">
        <f t="shared" si="47"/>
        <v>0</v>
      </c>
      <c r="N202" s="21">
        <f t="shared" si="48"/>
        <v>-1.3914656771799629E-3</v>
      </c>
    </row>
    <row r="203" spans="1:14" x14ac:dyDescent="0.2">
      <c r="A203" s="15"/>
      <c r="B203" s="28" t="s">
        <v>177</v>
      </c>
      <c r="C203" s="25">
        <v>83</v>
      </c>
      <c r="D203" s="16">
        <v>55</v>
      </c>
      <c r="E203" s="16">
        <v>18</v>
      </c>
      <c r="F203" s="16">
        <v>11</v>
      </c>
      <c r="G203" s="17">
        <f t="shared" si="43"/>
        <v>3.6515618125824899E-2</v>
      </c>
      <c r="H203" s="17">
        <f t="shared" si="44"/>
        <v>2.5510204081632654E-2</v>
      </c>
      <c r="I203" s="17">
        <f t="shared" si="45"/>
        <v>2.6124818577648767E-2</v>
      </c>
      <c r="J203" s="17">
        <f t="shared" si="46"/>
        <v>1.5804597701149427E-2</v>
      </c>
      <c r="K203" s="17">
        <f t="shared" si="49"/>
        <v>-0.7831325301204819</v>
      </c>
      <c r="L203" s="17">
        <f t="shared" si="50"/>
        <v>-0.8</v>
      </c>
      <c r="M203" s="17">
        <f t="shared" si="47"/>
        <v>-2.8596568411790584E-2</v>
      </c>
      <c r="N203" s="21">
        <f t="shared" si="48"/>
        <v>-2.0408163265306124E-2</v>
      </c>
    </row>
    <row r="204" spans="1:14" ht="25.5" x14ac:dyDescent="0.2">
      <c r="A204" s="15"/>
      <c r="B204" s="28" t="s">
        <v>178</v>
      </c>
      <c r="C204" s="25">
        <v>8</v>
      </c>
      <c r="D204" s="16">
        <v>5</v>
      </c>
      <c r="E204" s="16">
        <v>11</v>
      </c>
      <c r="F204" s="16">
        <v>11</v>
      </c>
      <c r="G204" s="17">
        <f t="shared" si="43"/>
        <v>3.5195776506819184E-3</v>
      </c>
      <c r="H204" s="17">
        <f t="shared" si="44"/>
        <v>2.3191094619666049E-3</v>
      </c>
      <c r="I204" s="17">
        <f t="shared" si="45"/>
        <v>1.5965166908563134E-2</v>
      </c>
      <c r="J204" s="17">
        <f t="shared" si="46"/>
        <v>1.5804597701149427E-2</v>
      </c>
      <c r="K204" s="17">
        <f t="shared" si="49"/>
        <v>0.375</v>
      </c>
      <c r="L204" s="17">
        <f t="shared" si="50"/>
        <v>1.2</v>
      </c>
      <c r="M204" s="17">
        <f t="shared" si="47"/>
        <v>1.3198416190057195E-3</v>
      </c>
      <c r="N204" s="21">
        <f t="shared" si="48"/>
        <v>2.7829313543599257E-3</v>
      </c>
    </row>
    <row r="205" spans="1:14" ht="25.5" x14ac:dyDescent="0.2">
      <c r="A205" s="15"/>
      <c r="B205" s="28" t="s">
        <v>179</v>
      </c>
      <c r="C205" s="25">
        <v>1</v>
      </c>
      <c r="D205" s="16">
        <v>0</v>
      </c>
      <c r="E205" s="16">
        <v>0</v>
      </c>
      <c r="F205" s="16">
        <v>1</v>
      </c>
      <c r="G205" s="17">
        <f t="shared" si="43"/>
        <v>4.399472063352398E-4</v>
      </c>
      <c r="H205" s="17" t="str">
        <f t="shared" si="44"/>
        <v/>
      </c>
      <c r="I205" s="17" t="str">
        <f t="shared" si="45"/>
        <v/>
      </c>
      <c r="J205" s="17">
        <f t="shared" si="46"/>
        <v>1.4367816091954023E-3</v>
      </c>
      <c r="K205" s="17">
        <f t="shared" si="49"/>
        <v>-1</v>
      </c>
      <c r="L205" s="17">
        <f t="shared" si="50"/>
        <v>1</v>
      </c>
      <c r="M205" s="17">
        <f t="shared" si="47"/>
        <v>-4.399472063352398E-4</v>
      </c>
      <c r="N205" s="21" t="str">
        <f t="shared" si="48"/>
        <v/>
      </c>
    </row>
    <row r="206" spans="1:14" x14ac:dyDescent="0.2">
      <c r="A206" s="15"/>
      <c r="B206" s="28" t="s">
        <v>180</v>
      </c>
      <c r="C206" s="25"/>
      <c r="D206" s="16"/>
      <c r="E206" s="16"/>
      <c r="F206" s="16"/>
      <c r="G206" s="17" t="str">
        <f t="shared" si="43"/>
        <v/>
      </c>
      <c r="H206" s="17" t="str">
        <f t="shared" si="44"/>
        <v/>
      </c>
      <c r="I206" s="17" t="str">
        <f t="shared" si="45"/>
        <v/>
      </c>
      <c r="J206" s="17" t="str">
        <f t="shared" si="46"/>
        <v/>
      </c>
      <c r="K206" s="17" t="str">
        <f t="shared" si="49"/>
        <v xml:space="preserve"> </v>
      </c>
      <c r="L206" s="17" t="str">
        <f t="shared" si="50"/>
        <v xml:space="preserve"> </v>
      </c>
      <c r="M206" s="17" t="str">
        <f t="shared" si="47"/>
        <v/>
      </c>
      <c r="N206" s="21" t="str">
        <f t="shared" si="48"/>
        <v/>
      </c>
    </row>
    <row r="207" spans="1:14" x14ac:dyDescent="0.2">
      <c r="A207" s="15"/>
      <c r="B207" s="28" t="s">
        <v>181</v>
      </c>
      <c r="C207" s="25">
        <v>1</v>
      </c>
      <c r="D207" s="16">
        <v>0</v>
      </c>
      <c r="E207" s="16">
        <v>0</v>
      </c>
      <c r="F207" s="16">
        <v>1</v>
      </c>
      <c r="G207" s="17">
        <f t="shared" si="43"/>
        <v>4.399472063352398E-4</v>
      </c>
      <c r="H207" s="17" t="str">
        <f t="shared" si="44"/>
        <v/>
      </c>
      <c r="I207" s="17" t="str">
        <f t="shared" si="45"/>
        <v/>
      </c>
      <c r="J207" s="17">
        <f t="shared" si="46"/>
        <v>1.4367816091954023E-3</v>
      </c>
      <c r="K207" s="17">
        <f t="shared" si="49"/>
        <v>-1</v>
      </c>
      <c r="L207" s="17">
        <f t="shared" si="50"/>
        <v>1</v>
      </c>
      <c r="M207" s="17">
        <f t="shared" si="47"/>
        <v>-4.399472063352398E-4</v>
      </c>
      <c r="N207" s="21" t="str">
        <f t="shared" si="48"/>
        <v/>
      </c>
    </row>
    <row r="208" spans="1:14" x14ac:dyDescent="0.2">
      <c r="A208" s="15"/>
      <c r="B208" s="28" t="s">
        <v>182</v>
      </c>
      <c r="C208" s="25"/>
      <c r="D208" s="16"/>
      <c r="E208" s="16"/>
      <c r="F208" s="16"/>
      <c r="G208" s="17" t="str">
        <f t="shared" si="43"/>
        <v/>
      </c>
      <c r="H208" s="17" t="str">
        <f t="shared" si="44"/>
        <v/>
      </c>
      <c r="I208" s="17" t="str">
        <f t="shared" si="45"/>
        <v/>
      </c>
      <c r="J208" s="17" t="str">
        <f t="shared" si="46"/>
        <v/>
      </c>
      <c r="K208" s="17" t="str">
        <f t="shared" si="49"/>
        <v xml:space="preserve"> </v>
      </c>
      <c r="L208" s="17" t="str">
        <f t="shared" si="50"/>
        <v xml:space="preserve"> </v>
      </c>
      <c r="M208" s="17" t="str">
        <f t="shared" si="47"/>
        <v/>
      </c>
      <c r="N208" s="21" t="str">
        <f t="shared" si="48"/>
        <v/>
      </c>
    </row>
    <row r="209" spans="1:14" ht="25.5" x14ac:dyDescent="0.2">
      <c r="A209" s="15"/>
      <c r="B209" s="28" t="s">
        <v>183</v>
      </c>
      <c r="C209" s="25">
        <v>3</v>
      </c>
      <c r="D209" s="16">
        <v>1</v>
      </c>
      <c r="E209" s="16">
        <v>4</v>
      </c>
      <c r="F209" s="16">
        <v>2</v>
      </c>
      <c r="G209" s="17">
        <f t="shared" si="43"/>
        <v>1.3198416190057193E-3</v>
      </c>
      <c r="H209" s="17">
        <f t="shared" si="44"/>
        <v>4.6382189239332097E-4</v>
      </c>
      <c r="I209" s="17">
        <f t="shared" si="45"/>
        <v>5.8055152394775036E-3</v>
      </c>
      <c r="J209" s="17">
        <f t="shared" si="46"/>
        <v>2.8735632183908046E-3</v>
      </c>
      <c r="K209" s="17">
        <f t="shared" si="49"/>
        <v>0.33333333333333331</v>
      </c>
      <c r="L209" s="17">
        <f t="shared" si="50"/>
        <v>1</v>
      </c>
      <c r="M209" s="17">
        <f t="shared" si="47"/>
        <v>4.3994720633523974E-4</v>
      </c>
      <c r="N209" s="21">
        <f t="shared" si="48"/>
        <v>4.6382189239332097E-4</v>
      </c>
    </row>
    <row r="210" spans="1:14" x14ac:dyDescent="0.2">
      <c r="A210" s="15"/>
      <c r="B210" s="28" t="s">
        <v>184</v>
      </c>
      <c r="C210" s="25"/>
      <c r="D210" s="16"/>
      <c r="E210" s="16"/>
      <c r="F210" s="16"/>
      <c r="G210" s="17" t="str">
        <f t="shared" si="43"/>
        <v/>
      </c>
      <c r="H210" s="17" t="str">
        <f t="shared" si="44"/>
        <v/>
      </c>
      <c r="I210" s="17" t="str">
        <f t="shared" si="45"/>
        <v/>
      </c>
      <c r="J210" s="17" t="str">
        <f t="shared" si="46"/>
        <v/>
      </c>
      <c r="K210" s="17" t="str">
        <f t="shared" si="49"/>
        <v xml:space="preserve"> </v>
      </c>
      <c r="L210" s="17" t="str">
        <f t="shared" si="50"/>
        <v xml:space="preserve"> </v>
      </c>
      <c r="M210" s="17" t="str">
        <f t="shared" si="47"/>
        <v/>
      </c>
      <c r="N210" s="21" t="str">
        <f t="shared" si="48"/>
        <v/>
      </c>
    </row>
    <row r="211" spans="1:14" x14ac:dyDescent="0.2">
      <c r="A211" s="15"/>
      <c r="B211" s="28" t="s">
        <v>185</v>
      </c>
      <c r="C211" s="25"/>
      <c r="D211" s="16"/>
      <c r="E211" s="16"/>
      <c r="F211" s="16"/>
      <c r="G211" s="17" t="str">
        <f t="shared" si="43"/>
        <v/>
      </c>
      <c r="H211" s="17" t="str">
        <f t="shared" si="44"/>
        <v/>
      </c>
      <c r="I211" s="17" t="str">
        <f t="shared" si="45"/>
        <v/>
      </c>
      <c r="J211" s="17" t="str">
        <f t="shared" si="46"/>
        <v/>
      </c>
      <c r="K211" s="17" t="str">
        <f t="shared" si="49"/>
        <v xml:space="preserve"> </v>
      </c>
      <c r="L211" s="17" t="str">
        <f t="shared" si="50"/>
        <v xml:space="preserve"> </v>
      </c>
      <c r="M211" s="17" t="str">
        <f t="shared" si="47"/>
        <v/>
      </c>
      <c r="N211" s="21" t="str">
        <f t="shared" si="48"/>
        <v/>
      </c>
    </row>
    <row r="212" spans="1:14" x14ac:dyDescent="0.2">
      <c r="A212" s="15"/>
      <c r="B212" s="28" t="s">
        <v>186</v>
      </c>
      <c r="C212" s="25"/>
      <c r="D212" s="16"/>
      <c r="E212" s="16"/>
      <c r="F212" s="16"/>
      <c r="G212" s="17" t="str">
        <f t="shared" si="43"/>
        <v/>
      </c>
      <c r="H212" s="17" t="str">
        <f t="shared" si="44"/>
        <v/>
      </c>
      <c r="I212" s="17" t="str">
        <f t="shared" si="45"/>
        <v/>
      </c>
      <c r="J212" s="17" t="str">
        <f t="shared" si="46"/>
        <v/>
      </c>
      <c r="K212" s="17" t="str">
        <f t="shared" si="49"/>
        <v xml:space="preserve"> </v>
      </c>
      <c r="L212" s="17" t="str">
        <f t="shared" si="50"/>
        <v xml:space="preserve"> </v>
      </c>
      <c r="M212" s="17" t="str">
        <f t="shared" si="47"/>
        <v/>
      </c>
      <c r="N212" s="21" t="str">
        <f t="shared" si="48"/>
        <v/>
      </c>
    </row>
    <row r="213" spans="1:14" x14ac:dyDescent="0.2">
      <c r="A213" s="15"/>
      <c r="B213" s="28" t="s">
        <v>187</v>
      </c>
      <c r="C213" s="25"/>
      <c r="D213" s="16"/>
      <c r="E213" s="16"/>
      <c r="F213" s="16"/>
      <c r="G213" s="17" t="str">
        <f t="shared" si="43"/>
        <v/>
      </c>
      <c r="H213" s="17" t="str">
        <f t="shared" si="44"/>
        <v/>
      </c>
      <c r="I213" s="17" t="str">
        <f t="shared" si="45"/>
        <v/>
      </c>
      <c r="J213" s="17" t="str">
        <f t="shared" si="46"/>
        <v/>
      </c>
      <c r="K213" s="17" t="str">
        <f t="shared" si="49"/>
        <v xml:space="preserve"> </v>
      </c>
      <c r="L213" s="17" t="str">
        <f t="shared" si="50"/>
        <v xml:space="preserve"> </v>
      </c>
      <c r="M213" s="17" t="str">
        <f t="shared" si="47"/>
        <v/>
      </c>
      <c r="N213" s="21" t="str">
        <f t="shared" si="48"/>
        <v/>
      </c>
    </row>
    <row r="214" spans="1:14" x14ac:dyDescent="0.2">
      <c r="A214" s="15"/>
      <c r="B214" s="28" t="s">
        <v>188</v>
      </c>
      <c r="C214" s="25">
        <v>1</v>
      </c>
      <c r="D214" s="16">
        <v>0</v>
      </c>
      <c r="E214" s="16"/>
      <c r="F214" s="16"/>
      <c r="G214" s="17">
        <f t="shared" si="43"/>
        <v>4.399472063352398E-4</v>
      </c>
      <c r="H214" s="17" t="str">
        <f t="shared" si="44"/>
        <v/>
      </c>
      <c r="I214" s="17" t="str">
        <f t="shared" si="45"/>
        <v/>
      </c>
      <c r="J214" s="17" t="str">
        <f t="shared" si="46"/>
        <v/>
      </c>
      <c r="K214" s="17">
        <f t="shared" si="49"/>
        <v>-1</v>
      </c>
      <c r="L214" s="17" t="str">
        <f t="shared" si="50"/>
        <v xml:space="preserve"> </v>
      </c>
      <c r="M214" s="17">
        <f t="shared" si="47"/>
        <v>-4.399472063352398E-4</v>
      </c>
      <c r="N214" s="21" t="str">
        <f t="shared" si="48"/>
        <v/>
      </c>
    </row>
    <row r="215" spans="1:14" x14ac:dyDescent="0.2">
      <c r="A215" s="15"/>
      <c r="B215" s="28" t="s">
        <v>189</v>
      </c>
      <c r="C215" s="25">
        <v>204</v>
      </c>
      <c r="D215" s="16">
        <v>154</v>
      </c>
      <c r="E215" s="16">
        <v>60</v>
      </c>
      <c r="F215" s="16">
        <v>50</v>
      </c>
      <c r="G215" s="17">
        <f t="shared" si="43"/>
        <v>8.9749230092388915E-2</v>
      </c>
      <c r="H215" s="17">
        <f t="shared" si="44"/>
        <v>7.1428571428571425E-2</v>
      </c>
      <c r="I215" s="17">
        <f t="shared" si="45"/>
        <v>8.7082728592162553E-2</v>
      </c>
      <c r="J215" s="17">
        <f t="shared" si="46"/>
        <v>7.183908045977011E-2</v>
      </c>
      <c r="K215" s="17">
        <f t="shared" si="49"/>
        <v>-0.70588235294117652</v>
      </c>
      <c r="L215" s="17">
        <f t="shared" si="50"/>
        <v>-0.67532467532467533</v>
      </c>
      <c r="M215" s="17">
        <f t="shared" si="47"/>
        <v>-6.3352397712274536E-2</v>
      </c>
      <c r="N215" s="21">
        <f t="shared" si="48"/>
        <v>-4.8237476808905375E-2</v>
      </c>
    </row>
    <row r="216" spans="1:14" ht="24" customHeight="1" x14ac:dyDescent="0.2">
      <c r="A216" s="15"/>
      <c r="B216" s="28" t="s">
        <v>190</v>
      </c>
      <c r="C216" s="25">
        <v>15</v>
      </c>
      <c r="D216" s="16">
        <v>6</v>
      </c>
      <c r="E216" s="16">
        <v>5</v>
      </c>
      <c r="F216" s="16">
        <v>2</v>
      </c>
      <c r="G216" s="17">
        <f t="shared" si="43"/>
        <v>6.5992080950285966E-3</v>
      </c>
      <c r="H216" s="17">
        <f t="shared" si="44"/>
        <v>2.7829313543599257E-3</v>
      </c>
      <c r="I216" s="17">
        <f t="shared" si="45"/>
        <v>7.2568940493468797E-3</v>
      </c>
      <c r="J216" s="17">
        <f t="shared" si="46"/>
        <v>2.8735632183908046E-3</v>
      </c>
      <c r="K216" s="17">
        <f t="shared" si="49"/>
        <v>-0.66666666666666663</v>
      </c>
      <c r="L216" s="17">
        <f t="shared" si="50"/>
        <v>-0.66666666666666663</v>
      </c>
      <c r="M216" s="17">
        <f t="shared" si="47"/>
        <v>-4.3994720633523977E-3</v>
      </c>
      <c r="N216" s="21">
        <f t="shared" si="48"/>
        <v>-1.8552875695732837E-3</v>
      </c>
    </row>
    <row r="217" spans="1:14" x14ac:dyDescent="0.2">
      <c r="A217" s="15"/>
      <c r="B217" s="28" t="s">
        <v>191</v>
      </c>
      <c r="C217" s="25"/>
      <c r="D217" s="16"/>
      <c r="E217" s="16"/>
      <c r="F217" s="16"/>
      <c r="G217" s="17" t="str">
        <f t="shared" si="43"/>
        <v/>
      </c>
      <c r="H217" s="17" t="str">
        <f t="shared" si="44"/>
        <v/>
      </c>
      <c r="I217" s="17" t="str">
        <f t="shared" si="45"/>
        <v/>
      </c>
      <c r="J217" s="17" t="str">
        <f t="shared" si="46"/>
        <v/>
      </c>
      <c r="K217" s="17" t="str">
        <f t="shared" si="49"/>
        <v xml:space="preserve"> </v>
      </c>
      <c r="L217" s="17" t="str">
        <f t="shared" si="50"/>
        <v xml:space="preserve"> </v>
      </c>
      <c r="M217" s="17" t="str">
        <f t="shared" si="47"/>
        <v/>
      </c>
      <c r="N217" s="21" t="str">
        <f t="shared" si="48"/>
        <v/>
      </c>
    </row>
    <row r="218" spans="1:14" x14ac:dyDescent="0.2">
      <c r="A218" s="15"/>
      <c r="B218" s="28" t="s">
        <v>192</v>
      </c>
      <c r="C218" s="25">
        <v>12</v>
      </c>
      <c r="D218" s="16">
        <v>12</v>
      </c>
      <c r="E218" s="16">
        <v>15</v>
      </c>
      <c r="F218" s="16">
        <v>24</v>
      </c>
      <c r="G218" s="17">
        <f t="shared" si="43"/>
        <v>5.2793664760228771E-3</v>
      </c>
      <c r="H218" s="17">
        <f t="shared" si="44"/>
        <v>5.5658627087198514E-3</v>
      </c>
      <c r="I218" s="17">
        <f t="shared" si="45"/>
        <v>2.1770682148040638E-2</v>
      </c>
      <c r="J218" s="17">
        <f t="shared" si="46"/>
        <v>3.4482758620689655E-2</v>
      </c>
      <c r="K218" s="17">
        <f t="shared" si="49"/>
        <v>0.25</v>
      </c>
      <c r="L218" s="17">
        <f t="shared" si="50"/>
        <v>1</v>
      </c>
      <c r="M218" s="17">
        <f t="shared" si="47"/>
        <v>1.3198416190057193E-3</v>
      </c>
      <c r="N218" s="21">
        <f t="shared" si="48"/>
        <v>5.5658627087198514E-3</v>
      </c>
    </row>
    <row r="219" spans="1:14" x14ac:dyDescent="0.2">
      <c r="A219" s="15"/>
      <c r="B219" s="28" t="s">
        <v>193</v>
      </c>
      <c r="C219" s="25">
        <v>0</v>
      </c>
      <c r="D219" s="16">
        <v>9</v>
      </c>
      <c r="E219" s="16">
        <v>0</v>
      </c>
      <c r="F219" s="16">
        <v>6</v>
      </c>
      <c r="G219" s="17" t="str">
        <f t="shared" si="43"/>
        <v/>
      </c>
      <c r="H219" s="17">
        <f t="shared" si="44"/>
        <v>4.1743970315398886E-3</v>
      </c>
      <c r="I219" s="17" t="str">
        <f t="shared" si="45"/>
        <v/>
      </c>
      <c r="J219" s="17">
        <f t="shared" si="46"/>
        <v>8.6206896551724137E-3</v>
      </c>
      <c r="K219" s="17" t="str">
        <f t="shared" si="49"/>
        <v xml:space="preserve"> </v>
      </c>
      <c r="L219" s="17">
        <f t="shared" si="50"/>
        <v>-0.33333333333333331</v>
      </c>
      <c r="M219" s="17" t="str">
        <f t="shared" si="47"/>
        <v/>
      </c>
      <c r="N219" s="21">
        <f t="shared" si="48"/>
        <v>-1.3914656771799629E-3</v>
      </c>
    </row>
    <row r="220" spans="1:14" x14ac:dyDescent="0.2">
      <c r="A220" s="15"/>
      <c r="B220" s="28" t="s">
        <v>194</v>
      </c>
      <c r="C220" s="25">
        <v>77</v>
      </c>
      <c r="D220" s="16">
        <v>57</v>
      </c>
      <c r="E220" s="16">
        <v>32</v>
      </c>
      <c r="F220" s="16">
        <v>34</v>
      </c>
      <c r="G220" s="17">
        <f t="shared" ref="G220:G251" si="51">+IF(C220=0,"",C220/C$188)</f>
        <v>3.3875934887813465E-2</v>
      </c>
      <c r="H220" s="17">
        <f t="shared" ref="H220:H251" si="52">+IF(D220=0,"",D220/D$188)</f>
        <v>2.6437847866419294E-2</v>
      </c>
      <c r="I220" s="17">
        <f t="shared" ref="I220:I251" si="53">+IF(E220=0,"",E220/E$188)</f>
        <v>4.6444121915820029E-2</v>
      </c>
      <c r="J220" s="17">
        <f t="shared" ref="J220:J251" si="54">+IF(F220=0,"",F220/F$188)</f>
        <v>4.8850574712643681E-2</v>
      </c>
      <c r="K220" s="17">
        <f t="shared" si="49"/>
        <v>-0.58441558441558439</v>
      </c>
      <c r="L220" s="17">
        <f t="shared" si="50"/>
        <v>-0.40350877192982454</v>
      </c>
      <c r="M220" s="17">
        <f t="shared" ref="M220:M251" si="55">+IF(OR(AND(G220=""),(K220="")),"",G220*K220)</f>
        <v>-1.9797624285085792E-2</v>
      </c>
      <c r="N220" s="21">
        <f t="shared" ref="N220:N251" si="56">+IF(OR(AND(H220=""),(L220="")),"",H220*L220)</f>
        <v>-1.0667903525046381E-2</v>
      </c>
    </row>
    <row r="221" spans="1:14" x14ac:dyDescent="0.2">
      <c r="A221" s="15"/>
      <c r="B221" s="28" t="s">
        <v>195</v>
      </c>
      <c r="C221" s="25">
        <v>5</v>
      </c>
      <c r="D221" s="16">
        <v>11</v>
      </c>
      <c r="E221" s="16">
        <v>0</v>
      </c>
      <c r="F221" s="16">
        <v>14</v>
      </c>
      <c r="G221" s="17">
        <f t="shared" si="51"/>
        <v>2.1997360316761989E-3</v>
      </c>
      <c r="H221" s="17">
        <f t="shared" si="52"/>
        <v>5.1020408163265302E-3</v>
      </c>
      <c r="I221" s="17" t="str">
        <f t="shared" si="53"/>
        <v/>
      </c>
      <c r="J221" s="17">
        <f t="shared" si="54"/>
        <v>2.0114942528735632E-2</v>
      </c>
      <c r="K221" s="17">
        <f t="shared" ref="K221:K252" si="57">+IF(AND(C221=0,E221=0)," ",IF(C221=0,1,IF(E221=0,-1,(E221-C221)/C221)))</f>
        <v>-1</v>
      </c>
      <c r="L221" s="17">
        <f t="shared" ref="L221:L252" si="58">+IF(AND(D221=0,F221=0)," ",IF(D221=0,1,IF(F221=0,-1,(F221-D221)/D221)))</f>
        <v>0.27272727272727271</v>
      </c>
      <c r="M221" s="17">
        <f t="shared" si="55"/>
        <v>-2.1997360316761989E-3</v>
      </c>
      <c r="N221" s="21">
        <f t="shared" si="56"/>
        <v>1.3914656771799626E-3</v>
      </c>
    </row>
    <row r="222" spans="1:14" x14ac:dyDescent="0.2">
      <c r="A222" s="15"/>
      <c r="B222" s="28" t="s">
        <v>196</v>
      </c>
      <c r="C222" s="25">
        <v>1</v>
      </c>
      <c r="D222" s="16">
        <v>7</v>
      </c>
      <c r="E222" s="16">
        <v>0</v>
      </c>
      <c r="F222" s="16">
        <v>2</v>
      </c>
      <c r="G222" s="17">
        <f t="shared" si="51"/>
        <v>4.399472063352398E-4</v>
      </c>
      <c r="H222" s="17">
        <f t="shared" si="52"/>
        <v>3.246753246753247E-3</v>
      </c>
      <c r="I222" s="17" t="str">
        <f t="shared" si="53"/>
        <v/>
      </c>
      <c r="J222" s="17">
        <f t="shared" si="54"/>
        <v>2.8735632183908046E-3</v>
      </c>
      <c r="K222" s="17">
        <f t="shared" si="57"/>
        <v>-1</v>
      </c>
      <c r="L222" s="17">
        <f t="shared" si="58"/>
        <v>-0.7142857142857143</v>
      </c>
      <c r="M222" s="17">
        <f t="shared" si="55"/>
        <v>-4.399472063352398E-4</v>
      </c>
      <c r="N222" s="21">
        <f t="shared" si="56"/>
        <v>-2.3191094619666049E-3</v>
      </c>
    </row>
    <row r="223" spans="1:14" x14ac:dyDescent="0.2">
      <c r="A223" s="15"/>
      <c r="B223" s="28" t="s">
        <v>197</v>
      </c>
      <c r="C223" s="25"/>
      <c r="D223" s="16"/>
      <c r="E223" s="16"/>
      <c r="F223" s="16"/>
      <c r="G223" s="17" t="str">
        <f t="shared" si="51"/>
        <v/>
      </c>
      <c r="H223" s="17" t="str">
        <f t="shared" si="52"/>
        <v/>
      </c>
      <c r="I223" s="17" t="str">
        <f t="shared" si="53"/>
        <v/>
      </c>
      <c r="J223" s="17" t="str">
        <f t="shared" si="54"/>
        <v/>
      </c>
      <c r="K223" s="17" t="str">
        <f t="shared" si="57"/>
        <v xml:space="preserve"> </v>
      </c>
      <c r="L223" s="17" t="str">
        <f t="shared" si="58"/>
        <v xml:space="preserve"> </v>
      </c>
      <c r="M223" s="17" t="str">
        <f t="shared" si="55"/>
        <v/>
      </c>
      <c r="N223" s="21" t="str">
        <f t="shared" si="56"/>
        <v/>
      </c>
    </row>
    <row r="224" spans="1:14" x14ac:dyDescent="0.2">
      <c r="A224" s="15"/>
      <c r="B224" s="28" t="s">
        <v>198</v>
      </c>
      <c r="C224" s="25"/>
      <c r="D224" s="16"/>
      <c r="E224" s="16"/>
      <c r="F224" s="16"/>
      <c r="G224" s="17" t="str">
        <f t="shared" si="51"/>
        <v/>
      </c>
      <c r="H224" s="17" t="str">
        <f t="shared" si="52"/>
        <v/>
      </c>
      <c r="I224" s="17" t="str">
        <f t="shared" si="53"/>
        <v/>
      </c>
      <c r="J224" s="17" t="str">
        <f t="shared" si="54"/>
        <v/>
      </c>
      <c r="K224" s="17" t="str">
        <f t="shared" si="57"/>
        <v xml:space="preserve"> </v>
      </c>
      <c r="L224" s="17" t="str">
        <f t="shared" si="58"/>
        <v xml:space="preserve"> </v>
      </c>
      <c r="M224" s="17" t="str">
        <f t="shared" si="55"/>
        <v/>
      </c>
      <c r="N224" s="21" t="str">
        <f t="shared" si="56"/>
        <v/>
      </c>
    </row>
    <row r="225" spans="1:14" x14ac:dyDescent="0.2">
      <c r="A225" s="15"/>
      <c r="B225" s="28" t="s">
        <v>199</v>
      </c>
      <c r="C225" s="25">
        <v>0</v>
      </c>
      <c r="D225" s="16">
        <v>1</v>
      </c>
      <c r="E225" s="16">
        <v>2</v>
      </c>
      <c r="F225" s="16">
        <v>9</v>
      </c>
      <c r="G225" s="17" t="str">
        <f t="shared" si="51"/>
        <v/>
      </c>
      <c r="H225" s="17">
        <f t="shared" si="52"/>
        <v>4.6382189239332097E-4</v>
      </c>
      <c r="I225" s="17">
        <f t="shared" si="53"/>
        <v>2.9027576197387518E-3</v>
      </c>
      <c r="J225" s="17">
        <f t="shared" si="54"/>
        <v>1.2931034482758621E-2</v>
      </c>
      <c r="K225" s="17">
        <f t="shared" si="57"/>
        <v>1</v>
      </c>
      <c r="L225" s="17">
        <f t="shared" si="58"/>
        <v>8</v>
      </c>
      <c r="M225" s="17" t="str">
        <f t="shared" si="55"/>
        <v/>
      </c>
      <c r="N225" s="21">
        <f t="shared" si="56"/>
        <v>3.7105751391465678E-3</v>
      </c>
    </row>
    <row r="226" spans="1:14" x14ac:dyDescent="0.2">
      <c r="A226" s="15"/>
      <c r="B226" s="28" t="s">
        <v>200</v>
      </c>
      <c r="C226" s="25">
        <v>8</v>
      </c>
      <c r="D226" s="16">
        <v>12</v>
      </c>
      <c r="E226" s="16">
        <v>0</v>
      </c>
      <c r="F226" s="16">
        <v>2</v>
      </c>
      <c r="G226" s="17">
        <f t="shared" si="51"/>
        <v>3.5195776506819184E-3</v>
      </c>
      <c r="H226" s="17">
        <f t="shared" si="52"/>
        <v>5.5658627087198514E-3</v>
      </c>
      <c r="I226" s="17" t="str">
        <f t="shared" si="53"/>
        <v/>
      </c>
      <c r="J226" s="17">
        <f t="shared" si="54"/>
        <v>2.8735632183908046E-3</v>
      </c>
      <c r="K226" s="17">
        <f t="shared" si="57"/>
        <v>-1</v>
      </c>
      <c r="L226" s="17">
        <f t="shared" si="58"/>
        <v>-0.83333333333333337</v>
      </c>
      <c r="M226" s="17">
        <f t="shared" si="55"/>
        <v>-3.5195776506819184E-3</v>
      </c>
      <c r="N226" s="21">
        <f t="shared" si="56"/>
        <v>-4.6382189239332098E-3</v>
      </c>
    </row>
    <row r="227" spans="1:14" x14ac:dyDescent="0.2">
      <c r="A227" s="15"/>
      <c r="B227" s="28" t="s">
        <v>201</v>
      </c>
      <c r="C227" s="25">
        <v>0</v>
      </c>
      <c r="D227" s="16">
        <v>2</v>
      </c>
      <c r="E227" s="16">
        <v>0</v>
      </c>
      <c r="F227" s="16">
        <v>2</v>
      </c>
      <c r="G227" s="17" t="str">
        <f t="shared" si="51"/>
        <v/>
      </c>
      <c r="H227" s="17">
        <f t="shared" si="52"/>
        <v>9.2764378478664194E-4</v>
      </c>
      <c r="I227" s="17" t="str">
        <f t="shared" si="53"/>
        <v/>
      </c>
      <c r="J227" s="17">
        <f t="shared" si="54"/>
        <v>2.8735632183908046E-3</v>
      </c>
      <c r="K227" s="17" t="str">
        <f t="shared" si="57"/>
        <v xml:space="preserve"> </v>
      </c>
      <c r="L227" s="17">
        <f t="shared" si="58"/>
        <v>0</v>
      </c>
      <c r="M227" s="17" t="str">
        <f t="shared" si="55"/>
        <v/>
      </c>
      <c r="N227" s="21">
        <f t="shared" si="56"/>
        <v>0</v>
      </c>
    </row>
    <row r="228" spans="1:14" x14ac:dyDescent="0.2">
      <c r="A228" s="15"/>
      <c r="B228" s="28" t="s">
        <v>202</v>
      </c>
      <c r="C228" s="25"/>
      <c r="D228" s="16"/>
      <c r="E228" s="16">
        <v>0</v>
      </c>
      <c r="F228" s="16">
        <v>1</v>
      </c>
      <c r="G228" s="17" t="str">
        <f t="shared" si="51"/>
        <v/>
      </c>
      <c r="H228" s="17" t="str">
        <f t="shared" si="52"/>
        <v/>
      </c>
      <c r="I228" s="17" t="str">
        <f t="shared" si="53"/>
        <v/>
      </c>
      <c r="J228" s="17">
        <f t="shared" si="54"/>
        <v>1.4367816091954023E-3</v>
      </c>
      <c r="K228" s="17" t="str">
        <f t="shared" si="57"/>
        <v xml:space="preserve"> </v>
      </c>
      <c r="L228" s="17">
        <f t="shared" si="58"/>
        <v>1</v>
      </c>
      <c r="M228" s="17" t="str">
        <f t="shared" si="55"/>
        <v/>
      </c>
      <c r="N228" s="21" t="str">
        <f t="shared" si="56"/>
        <v/>
      </c>
    </row>
    <row r="229" spans="1:14" x14ac:dyDescent="0.2">
      <c r="A229" s="15"/>
      <c r="B229" s="28" t="s">
        <v>203</v>
      </c>
      <c r="C229" s="25"/>
      <c r="D229" s="16"/>
      <c r="E229" s="16"/>
      <c r="F229" s="16"/>
      <c r="G229" s="17" t="str">
        <f t="shared" si="51"/>
        <v/>
      </c>
      <c r="H229" s="17" t="str">
        <f t="shared" si="52"/>
        <v/>
      </c>
      <c r="I229" s="17" t="str">
        <f t="shared" si="53"/>
        <v/>
      </c>
      <c r="J229" s="17" t="str">
        <f t="shared" si="54"/>
        <v/>
      </c>
      <c r="K229" s="17" t="str">
        <f t="shared" si="57"/>
        <v xml:space="preserve"> </v>
      </c>
      <c r="L229" s="17" t="str">
        <f t="shared" si="58"/>
        <v xml:space="preserve"> </v>
      </c>
      <c r="M229" s="17" t="str">
        <f t="shared" si="55"/>
        <v/>
      </c>
      <c r="N229" s="21" t="str">
        <f t="shared" si="56"/>
        <v/>
      </c>
    </row>
    <row r="230" spans="1:14" ht="25.5" x14ac:dyDescent="0.2">
      <c r="A230" s="15"/>
      <c r="B230" s="28" t="s">
        <v>204</v>
      </c>
      <c r="C230" s="25">
        <v>2</v>
      </c>
      <c r="D230" s="16">
        <v>4</v>
      </c>
      <c r="E230" s="16">
        <v>57</v>
      </c>
      <c r="F230" s="16">
        <v>19</v>
      </c>
      <c r="G230" s="17">
        <f t="shared" si="51"/>
        <v>8.7989441267047959E-4</v>
      </c>
      <c r="H230" s="17">
        <f t="shared" si="52"/>
        <v>1.8552875695732839E-3</v>
      </c>
      <c r="I230" s="17">
        <f t="shared" si="53"/>
        <v>8.2728592162554432E-2</v>
      </c>
      <c r="J230" s="17">
        <f t="shared" si="54"/>
        <v>2.7298850574712645E-2</v>
      </c>
      <c r="K230" s="17">
        <f t="shared" si="57"/>
        <v>27.5</v>
      </c>
      <c r="L230" s="17">
        <f t="shared" si="58"/>
        <v>3.75</v>
      </c>
      <c r="M230" s="17">
        <f t="shared" si="55"/>
        <v>2.4197096348438189E-2</v>
      </c>
      <c r="N230" s="21">
        <f t="shared" si="56"/>
        <v>6.9573283858998143E-3</v>
      </c>
    </row>
    <row r="231" spans="1:14" x14ac:dyDescent="0.2">
      <c r="A231" s="15"/>
      <c r="B231" s="28" t="s">
        <v>205</v>
      </c>
      <c r="C231" s="25">
        <v>0</v>
      </c>
      <c r="D231" s="16">
        <v>2</v>
      </c>
      <c r="E231" s="16"/>
      <c r="F231" s="16"/>
      <c r="G231" s="17" t="str">
        <f t="shared" si="51"/>
        <v/>
      </c>
      <c r="H231" s="17">
        <f t="shared" si="52"/>
        <v>9.2764378478664194E-4</v>
      </c>
      <c r="I231" s="17" t="str">
        <f t="shared" si="53"/>
        <v/>
      </c>
      <c r="J231" s="17" t="str">
        <f t="shared" si="54"/>
        <v/>
      </c>
      <c r="K231" s="17" t="str">
        <f t="shared" si="57"/>
        <v xml:space="preserve"> </v>
      </c>
      <c r="L231" s="17">
        <f t="shared" si="58"/>
        <v>-1</v>
      </c>
      <c r="M231" s="17" t="str">
        <f t="shared" si="55"/>
        <v/>
      </c>
      <c r="N231" s="21">
        <f t="shared" si="56"/>
        <v>-9.2764378478664194E-4</v>
      </c>
    </row>
    <row r="232" spans="1:14" ht="25.5" x14ac:dyDescent="0.2">
      <c r="A232" s="15"/>
      <c r="B232" s="28" t="s">
        <v>206</v>
      </c>
      <c r="C232" s="25"/>
      <c r="D232" s="16"/>
      <c r="E232" s="16"/>
      <c r="F232" s="16"/>
      <c r="G232" s="17" t="str">
        <f t="shared" si="51"/>
        <v/>
      </c>
      <c r="H232" s="17" t="str">
        <f t="shared" si="52"/>
        <v/>
      </c>
      <c r="I232" s="17" t="str">
        <f t="shared" si="53"/>
        <v/>
      </c>
      <c r="J232" s="17" t="str">
        <f t="shared" si="54"/>
        <v/>
      </c>
      <c r="K232" s="17" t="str">
        <f t="shared" si="57"/>
        <v xml:space="preserve"> </v>
      </c>
      <c r="L232" s="17" t="str">
        <f t="shared" si="58"/>
        <v xml:space="preserve"> </v>
      </c>
      <c r="M232" s="17" t="str">
        <f t="shared" si="55"/>
        <v/>
      </c>
      <c r="N232" s="21" t="str">
        <f t="shared" si="56"/>
        <v/>
      </c>
    </row>
    <row r="233" spans="1:14" ht="25.5" x14ac:dyDescent="0.2">
      <c r="A233" s="15"/>
      <c r="B233" s="28" t="s">
        <v>207</v>
      </c>
      <c r="C233" s="25"/>
      <c r="D233" s="16"/>
      <c r="E233" s="16"/>
      <c r="F233" s="16"/>
      <c r="G233" s="17" t="str">
        <f t="shared" si="51"/>
        <v/>
      </c>
      <c r="H233" s="17" t="str">
        <f t="shared" si="52"/>
        <v/>
      </c>
      <c r="I233" s="17" t="str">
        <f t="shared" si="53"/>
        <v/>
      </c>
      <c r="J233" s="17" t="str">
        <f t="shared" si="54"/>
        <v/>
      </c>
      <c r="K233" s="17" t="str">
        <f t="shared" si="57"/>
        <v xml:space="preserve"> </v>
      </c>
      <c r="L233" s="17" t="str">
        <f t="shared" si="58"/>
        <v xml:space="preserve"> </v>
      </c>
      <c r="M233" s="17" t="str">
        <f t="shared" si="55"/>
        <v/>
      </c>
      <c r="N233" s="21" t="str">
        <f t="shared" si="56"/>
        <v/>
      </c>
    </row>
    <row r="234" spans="1:14" x14ac:dyDescent="0.2">
      <c r="A234" s="15"/>
      <c r="B234" s="28" t="s">
        <v>208</v>
      </c>
      <c r="C234" s="25"/>
      <c r="D234" s="16"/>
      <c r="E234" s="16"/>
      <c r="F234" s="16"/>
      <c r="G234" s="17" t="str">
        <f t="shared" si="51"/>
        <v/>
      </c>
      <c r="H234" s="17" t="str">
        <f t="shared" si="52"/>
        <v/>
      </c>
      <c r="I234" s="17" t="str">
        <f t="shared" si="53"/>
        <v/>
      </c>
      <c r="J234" s="17" t="str">
        <f t="shared" si="54"/>
        <v/>
      </c>
      <c r="K234" s="17" t="str">
        <f t="shared" si="57"/>
        <v xml:space="preserve"> </v>
      </c>
      <c r="L234" s="17" t="str">
        <f t="shared" si="58"/>
        <v xml:space="preserve"> </v>
      </c>
      <c r="M234" s="17" t="str">
        <f t="shared" si="55"/>
        <v/>
      </c>
      <c r="N234" s="21" t="str">
        <f t="shared" si="56"/>
        <v/>
      </c>
    </row>
    <row r="235" spans="1:14" x14ac:dyDescent="0.2">
      <c r="A235" s="15"/>
      <c r="B235" s="28" t="s">
        <v>209</v>
      </c>
      <c r="C235" s="25">
        <v>2</v>
      </c>
      <c r="D235" s="16">
        <v>2</v>
      </c>
      <c r="E235" s="16"/>
      <c r="F235" s="16"/>
      <c r="G235" s="17">
        <f t="shared" si="51"/>
        <v>8.7989441267047959E-4</v>
      </c>
      <c r="H235" s="17">
        <f t="shared" si="52"/>
        <v>9.2764378478664194E-4</v>
      </c>
      <c r="I235" s="17" t="str">
        <f t="shared" si="53"/>
        <v/>
      </c>
      <c r="J235" s="17" t="str">
        <f t="shared" si="54"/>
        <v/>
      </c>
      <c r="K235" s="17">
        <f t="shared" si="57"/>
        <v>-1</v>
      </c>
      <c r="L235" s="17">
        <f t="shared" si="58"/>
        <v>-1</v>
      </c>
      <c r="M235" s="17">
        <f t="shared" si="55"/>
        <v>-8.7989441267047959E-4</v>
      </c>
      <c r="N235" s="21">
        <f t="shared" si="56"/>
        <v>-9.2764378478664194E-4</v>
      </c>
    </row>
    <row r="236" spans="1:14" x14ac:dyDescent="0.2">
      <c r="A236" s="15"/>
      <c r="B236" s="28" t="s">
        <v>210</v>
      </c>
      <c r="C236" s="25"/>
      <c r="D236" s="16"/>
      <c r="E236" s="16">
        <v>0</v>
      </c>
      <c r="F236" s="16">
        <v>1</v>
      </c>
      <c r="G236" s="17" t="str">
        <f t="shared" si="51"/>
        <v/>
      </c>
      <c r="H236" s="17" t="str">
        <f t="shared" si="52"/>
        <v/>
      </c>
      <c r="I236" s="17" t="str">
        <f t="shared" si="53"/>
        <v/>
      </c>
      <c r="J236" s="17">
        <f t="shared" si="54"/>
        <v>1.4367816091954023E-3</v>
      </c>
      <c r="K236" s="17" t="str">
        <f t="shared" si="57"/>
        <v xml:space="preserve"> </v>
      </c>
      <c r="L236" s="17">
        <f t="shared" si="58"/>
        <v>1</v>
      </c>
      <c r="M236" s="17" t="str">
        <f t="shared" si="55"/>
        <v/>
      </c>
      <c r="N236" s="21" t="str">
        <f t="shared" si="56"/>
        <v/>
      </c>
    </row>
    <row r="237" spans="1:14" x14ac:dyDescent="0.2">
      <c r="A237" s="15"/>
      <c r="B237" s="28" t="s">
        <v>211</v>
      </c>
      <c r="C237" s="25"/>
      <c r="D237" s="16"/>
      <c r="E237" s="16">
        <v>1</v>
      </c>
      <c r="F237" s="16">
        <v>0</v>
      </c>
      <c r="G237" s="17" t="str">
        <f t="shared" si="51"/>
        <v/>
      </c>
      <c r="H237" s="17" t="str">
        <f t="shared" si="52"/>
        <v/>
      </c>
      <c r="I237" s="17">
        <f t="shared" si="53"/>
        <v>1.4513788098693759E-3</v>
      </c>
      <c r="J237" s="17" t="str">
        <f t="shared" si="54"/>
        <v/>
      </c>
      <c r="K237" s="17">
        <f t="shared" si="57"/>
        <v>1</v>
      </c>
      <c r="L237" s="17" t="str">
        <f t="shared" si="58"/>
        <v xml:space="preserve"> </v>
      </c>
      <c r="M237" s="17" t="str">
        <f t="shared" si="55"/>
        <v/>
      </c>
      <c r="N237" s="21" t="str">
        <f t="shared" si="56"/>
        <v/>
      </c>
    </row>
    <row r="238" spans="1:14" x14ac:dyDescent="0.2">
      <c r="A238" s="15"/>
      <c r="B238" s="28" t="s">
        <v>212</v>
      </c>
      <c r="C238" s="25"/>
      <c r="D238" s="16"/>
      <c r="E238" s="16"/>
      <c r="F238" s="16"/>
      <c r="G238" s="17" t="str">
        <f t="shared" si="51"/>
        <v/>
      </c>
      <c r="H238" s="17" t="str">
        <f t="shared" si="52"/>
        <v/>
      </c>
      <c r="I238" s="17" t="str">
        <f t="shared" si="53"/>
        <v/>
      </c>
      <c r="J238" s="17" t="str">
        <f t="shared" si="54"/>
        <v/>
      </c>
      <c r="K238" s="17" t="str">
        <f t="shared" si="57"/>
        <v xml:space="preserve"> </v>
      </c>
      <c r="L238" s="17" t="str">
        <f t="shared" si="58"/>
        <v xml:space="preserve"> </v>
      </c>
      <c r="M238" s="17" t="str">
        <f t="shared" si="55"/>
        <v/>
      </c>
      <c r="N238" s="21" t="str">
        <f t="shared" si="56"/>
        <v/>
      </c>
    </row>
    <row r="239" spans="1:14" x14ac:dyDescent="0.2">
      <c r="A239" s="15"/>
      <c r="B239" s="28" t="s">
        <v>213</v>
      </c>
      <c r="C239" s="25"/>
      <c r="D239" s="16"/>
      <c r="E239" s="16"/>
      <c r="F239" s="16"/>
      <c r="G239" s="17" t="str">
        <f t="shared" si="51"/>
        <v/>
      </c>
      <c r="H239" s="17" t="str">
        <f t="shared" si="52"/>
        <v/>
      </c>
      <c r="I239" s="17" t="str">
        <f t="shared" si="53"/>
        <v/>
      </c>
      <c r="J239" s="17" t="str">
        <f t="shared" si="54"/>
        <v/>
      </c>
      <c r="K239" s="17" t="str">
        <f t="shared" si="57"/>
        <v xml:space="preserve"> </v>
      </c>
      <c r="L239" s="17" t="str">
        <f t="shared" si="58"/>
        <v xml:space="preserve"> </v>
      </c>
      <c r="M239" s="17" t="str">
        <f t="shared" si="55"/>
        <v/>
      </c>
      <c r="N239" s="21" t="str">
        <f t="shared" si="56"/>
        <v/>
      </c>
    </row>
    <row r="240" spans="1:14" x14ac:dyDescent="0.2">
      <c r="A240" s="15"/>
      <c r="B240" s="28" t="s">
        <v>214</v>
      </c>
      <c r="C240" s="25"/>
      <c r="D240" s="16"/>
      <c r="E240" s="16">
        <v>1</v>
      </c>
      <c r="F240" s="16">
        <v>0</v>
      </c>
      <c r="G240" s="17" t="str">
        <f t="shared" si="51"/>
        <v/>
      </c>
      <c r="H240" s="17" t="str">
        <f t="shared" si="52"/>
        <v/>
      </c>
      <c r="I240" s="17">
        <f t="shared" si="53"/>
        <v>1.4513788098693759E-3</v>
      </c>
      <c r="J240" s="17" t="str">
        <f t="shared" si="54"/>
        <v/>
      </c>
      <c r="K240" s="17">
        <f t="shared" si="57"/>
        <v>1</v>
      </c>
      <c r="L240" s="17" t="str">
        <f t="shared" si="58"/>
        <v xml:space="preserve"> </v>
      </c>
      <c r="M240" s="17" t="str">
        <f t="shared" si="55"/>
        <v/>
      </c>
      <c r="N240" s="21" t="str">
        <f t="shared" si="56"/>
        <v/>
      </c>
    </row>
    <row r="241" spans="1:14" x14ac:dyDescent="0.2">
      <c r="A241" s="15"/>
      <c r="B241" s="28" t="s">
        <v>215</v>
      </c>
      <c r="C241" s="25"/>
      <c r="D241" s="16"/>
      <c r="E241" s="16"/>
      <c r="F241" s="16"/>
      <c r="G241" s="17" t="str">
        <f t="shared" si="51"/>
        <v/>
      </c>
      <c r="H241" s="17" t="str">
        <f t="shared" si="52"/>
        <v/>
      </c>
      <c r="I241" s="17" t="str">
        <f t="shared" si="53"/>
        <v/>
      </c>
      <c r="J241" s="17" t="str">
        <f t="shared" si="54"/>
        <v/>
      </c>
      <c r="K241" s="17" t="str">
        <f t="shared" si="57"/>
        <v xml:space="preserve"> </v>
      </c>
      <c r="L241" s="17" t="str">
        <f t="shared" si="58"/>
        <v xml:space="preserve"> </v>
      </c>
      <c r="M241" s="17" t="str">
        <f t="shared" si="55"/>
        <v/>
      </c>
      <c r="N241" s="21" t="str">
        <f t="shared" si="56"/>
        <v/>
      </c>
    </row>
    <row r="242" spans="1:14" x14ac:dyDescent="0.2">
      <c r="A242" s="15"/>
      <c r="B242" s="28" t="s">
        <v>216</v>
      </c>
      <c r="C242" s="25">
        <v>620</v>
      </c>
      <c r="D242" s="16">
        <v>603</v>
      </c>
      <c r="E242" s="16">
        <v>113</v>
      </c>
      <c r="F242" s="16">
        <v>115</v>
      </c>
      <c r="G242" s="17">
        <f t="shared" si="51"/>
        <v>0.27276726792784867</v>
      </c>
      <c r="H242" s="17">
        <f t="shared" si="52"/>
        <v>0.27968460111317256</v>
      </c>
      <c r="I242" s="17">
        <f t="shared" si="53"/>
        <v>0.16400580551523947</v>
      </c>
      <c r="J242" s="17">
        <f t="shared" si="54"/>
        <v>0.16522988505747127</v>
      </c>
      <c r="K242" s="17">
        <f t="shared" si="57"/>
        <v>-0.81774193548387097</v>
      </c>
      <c r="L242" s="17">
        <f t="shared" si="58"/>
        <v>-0.80928689883913763</v>
      </c>
      <c r="M242" s="17">
        <f t="shared" si="55"/>
        <v>-0.22305323361196658</v>
      </c>
      <c r="N242" s="21">
        <f t="shared" si="56"/>
        <v>-0.22634508348794063</v>
      </c>
    </row>
    <row r="243" spans="1:14" x14ac:dyDescent="0.2">
      <c r="A243" s="15"/>
      <c r="B243" s="28" t="s">
        <v>217</v>
      </c>
      <c r="C243" s="25"/>
      <c r="D243" s="16"/>
      <c r="E243" s="16">
        <v>3</v>
      </c>
      <c r="F243" s="16">
        <v>1</v>
      </c>
      <c r="G243" s="17" t="str">
        <f t="shared" si="51"/>
        <v/>
      </c>
      <c r="H243" s="17" t="str">
        <f t="shared" si="52"/>
        <v/>
      </c>
      <c r="I243" s="17">
        <f t="shared" si="53"/>
        <v>4.3541364296081275E-3</v>
      </c>
      <c r="J243" s="17">
        <f t="shared" si="54"/>
        <v>1.4367816091954023E-3</v>
      </c>
      <c r="K243" s="17">
        <f t="shared" si="57"/>
        <v>1</v>
      </c>
      <c r="L243" s="17">
        <f t="shared" si="58"/>
        <v>1</v>
      </c>
      <c r="M243" s="17" t="str">
        <f t="shared" si="55"/>
        <v/>
      </c>
      <c r="N243" s="21" t="str">
        <f t="shared" si="56"/>
        <v/>
      </c>
    </row>
    <row r="244" spans="1:14" x14ac:dyDescent="0.2">
      <c r="A244" s="15"/>
      <c r="B244" s="28" t="s">
        <v>218</v>
      </c>
      <c r="C244" s="25"/>
      <c r="D244" s="16"/>
      <c r="E244" s="16"/>
      <c r="F244" s="16"/>
      <c r="G244" s="17" t="str">
        <f t="shared" si="51"/>
        <v/>
      </c>
      <c r="H244" s="17" t="str">
        <f t="shared" si="52"/>
        <v/>
      </c>
      <c r="I244" s="17" t="str">
        <f t="shared" si="53"/>
        <v/>
      </c>
      <c r="J244" s="17" t="str">
        <f t="shared" si="54"/>
        <v/>
      </c>
      <c r="K244" s="17" t="str">
        <f t="shared" si="57"/>
        <v xml:space="preserve"> </v>
      </c>
      <c r="L244" s="17" t="str">
        <f t="shared" si="58"/>
        <v xml:space="preserve"> </v>
      </c>
      <c r="M244" s="17" t="str">
        <f t="shared" si="55"/>
        <v/>
      </c>
      <c r="N244" s="21" t="str">
        <f t="shared" si="56"/>
        <v/>
      </c>
    </row>
    <row r="245" spans="1:14" x14ac:dyDescent="0.2">
      <c r="A245" s="15"/>
      <c r="B245" s="28" t="s">
        <v>219</v>
      </c>
      <c r="C245" s="25">
        <v>1</v>
      </c>
      <c r="D245" s="16">
        <v>2</v>
      </c>
      <c r="E245" s="16">
        <v>1</v>
      </c>
      <c r="F245" s="16">
        <v>1</v>
      </c>
      <c r="G245" s="17">
        <f t="shared" si="51"/>
        <v>4.399472063352398E-4</v>
      </c>
      <c r="H245" s="17">
        <f t="shared" si="52"/>
        <v>9.2764378478664194E-4</v>
      </c>
      <c r="I245" s="17">
        <f t="shared" si="53"/>
        <v>1.4513788098693759E-3</v>
      </c>
      <c r="J245" s="17">
        <f t="shared" si="54"/>
        <v>1.4367816091954023E-3</v>
      </c>
      <c r="K245" s="17">
        <f t="shared" si="57"/>
        <v>0</v>
      </c>
      <c r="L245" s="17">
        <f t="shared" si="58"/>
        <v>-0.5</v>
      </c>
      <c r="M245" s="17">
        <f t="shared" si="55"/>
        <v>0</v>
      </c>
      <c r="N245" s="21">
        <f t="shared" si="56"/>
        <v>-4.6382189239332097E-4</v>
      </c>
    </row>
    <row r="246" spans="1:14" x14ac:dyDescent="0.2">
      <c r="A246" s="15"/>
      <c r="B246" s="28" t="s">
        <v>220</v>
      </c>
      <c r="C246" s="25"/>
      <c r="D246" s="16"/>
      <c r="E246" s="16"/>
      <c r="F246" s="16"/>
      <c r="G246" s="17" t="str">
        <f t="shared" si="51"/>
        <v/>
      </c>
      <c r="H246" s="17" t="str">
        <f t="shared" si="52"/>
        <v/>
      </c>
      <c r="I246" s="17" t="str">
        <f t="shared" si="53"/>
        <v/>
      </c>
      <c r="J246" s="17" t="str">
        <f t="shared" si="54"/>
        <v/>
      </c>
      <c r="K246" s="17" t="str">
        <f t="shared" si="57"/>
        <v xml:space="preserve"> </v>
      </c>
      <c r="L246" s="17" t="str">
        <f t="shared" si="58"/>
        <v xml:space="preserve"> </v>
      </c>
      <c r="M246" s="17" t="str">
        <f t="shared" si="55"/>
        <v/>
      </c>
      <c r="N246" s="21" t="str">
        <f t="shared" si="56"/>
        <v/>
      </c>
    </row>
    <row r="247" spans="1:14" x14ac:dyDescent="0.2">
      <c r="A247" s="15"/>
      <c r="B247" s="28" t="s">
        <v>221</v>
      </c>
      <c r="C247" s="25"/>
      <c r="D247" s="16"/>
      <c r="E247" s="16"/>
      <c r="F247" s="16"/>
      <c r="G247" s="17" t="str">
        <f t="shared" si="51"/>
        <v/>
      </c>
      <c r="H247" s="17" t="str">
        <f t="shared" si="52"/>
        <v/>
      </c>
      <c r="I247" s="17" t="str">
        <f t="shared" si="53"/>
        <v/>
      </c>
      <c r="J247" s="17" t="str">
        <f t="shared" si="54"/>
        <v/>
      </c>
      <c r="K247" s="17" t="str">
        <f t="shared" si="57"/>
        <v xml:space="preserve"> </v>
      </c>
      <c r="L247" s="17" t="str">
        <f t="shared" si="58"/>
        <v xml:space="preserve"> </v>
      </c>
      <c r="M247" s="17" t="str">
        <f t="shared" si="55"/>
        <v/>
      </c>
      <c r="N247" s="21" t="str">
        <f t="shared" si="56"/>
        <v/>
      </c>
    </row>
    <row r="248" spans="1:14" x14ac:dyDescent="0.2">
      <c r="A248" s="15"/>
      <c r="B248" s="28" t="s">
        <v>222</v>
      </c>
      <c r="C248" s="25"/>
      <c r="D248" s="16"/>
      <c r="E248" s="16">
        <v>3</v>
      </c>
      <c r="F248" s="16">
        <v>2</v>
      </c>
      <c r="G248" s="17" t="str">
        <f t="shared" si="51"/>
        <v/>
      </c>
      <c r="H248" s="17" t="str">
        <f t="shared" si="52"/>
        <v/>
      </c>
      <c r="I248" s="17">
        <f t="shared" si="53"/>
        <v>4.3541364296081275E-3</v>
      </c>
      <c r="J248" s="17">
        <f t="shared" si="54"/>
        <v>2.8735632183908046E-3</v>
      </c>
      <c r="K248" s="17">
        <f t="shared" si="57"/>
        <v>1</v>
      </c>
      <c r="L248" s="17">
        <f t="shared" si="58"/>
        <v>1</v>
      </c>
      <c r="M248" s="17" t="str">
        <f t="shared" si="55"/>
        <v/>
      </c>
      <c r="N248" s="21" t="str">
        <f t="shared" si="56"/>
        <v/>
      </c>
    </row>
    <row r="249" spans="1:14" x14ac:dyDescent="0.2">
      <c r="A249" s="15"/>
      <c r="B249" s="28" t="s">
        <v>223</v>
      </c>
      <c r="C249" s="25"/>
      <c r="D249" s="16"/>
      <c r="E249" s="16"/>
      <c r="F249" s="16"/>
      <c r="G249" s="17" t="str">
        <f t="shared" si="51"/>
        <v/>
      </c>
      <c r="H249" s="17" t="str">
        <f t="shared" si="52"/>
        <v/>
      </c>
      <c r="I249" s="17" t="str">
        <f t="shared" si="53"/>
        <v/>
      </c>
      <c r="J249" s="17" t="str">
        <f t="shared" si="54"/>
        <v/>
      </c>
      <c r="K249" s="17" t="str">
        <f t="shared" si="57"/>
        <v xml:space="preserve"> </v>
      </c>
      <c r="L249" s="17" t="str">
        <f t="shared" si="58"/>
        <v xml:space="preserve"> </v>
      </c>
      <c r="M249" s="17" t="str">
        <f t="shared" si="55"/>
        <v/>
      </c>
      <c r="N249" s="21" t="str">
        <f t="shared" si="56"/>
        <v/>
      </c>
    </row>
    <row r="250" spans="1:14" x14ac:dyDescent="0.2">
      <c r="A250" s="15"/>
      <c r="B250" s="28" t="s">
        <v>224</v>
      </c>
      <c r="C250" s="25"/>
      <c r="D250" s="16"/>
      <c r="E250" s="16"/>
      <c r="F250" s="16"/>
      <c r="G250" s="17" t="str">
        <f t="shared" si="51"/>
        <v/>
      </c>
      <c r="H250" s="17" t="str">
        <f t="shared" si="52"/>
        <v/>
      </c>
      <c r="I250" s="17" t="str">
        <f t="shared" si="53"/>
        <v/>
      </c>
      <c r="J250" s="17" t="str">
        <f t="shared" si="54"/>
        <v/>
      </c>
      <c r="K250" s="17" t="str">
        <f t="shared" si="57"/>
        <v xml:space="preserve"> </v>
      </c>
      <c r="L250" s="17" t="str">
        <f t="shared" si="58"/>
        <v xml:space="preserve"> </v>
      </c>
      <c r="M250" s="17" t="str">
        <f t="shared" si="55"/>
        <v/>
      </c>
      <c r="N250" s="21" t="str">
        <f t="shared" si="56"/>
        <v/>
      </c>
    </row>
    <row r="251" spans="1:14" x14ac:dyDescent="0.2">
      <c r="A251" s="15"/>
      <c r="B251" s="28" t="s">
        <v>225</v>
      </c>
      <c r="C251" s="25"/>
      <c r="D251" s="16"/>
      <c r="E251" s="16"/>
      <c r="F251" s="16"/>
      <c r="G251" s="17" t="str">
        <f t="shared" si="51"/>
        <v/>
      </c>
      <c r="H251" s="17" t="str">
        <f t="shared" si="52"/>
        <v/>
      </c>
      <c r="I251" s="17" t="str">
        <f t="shared" si="53"/>
        <v/>
      </c>
      <c r="J251" s="17" t="str">
        <f t="shared" si="54"/>
        <v/>
      </c>
      <c r="K251" s="17" t="str">
        <f t="shared" si="57"/>
        <v xml:space="preserve"> </v>
      </c>
      <c r="L251" s="17" t="str">
        <f t="shared" si="58"/>
        <v xml:space="preserve"> </v>
      </c>
      <c r="M251" s="17" t="str">
        <f t="shared" si="55"/>
        <v/>
      </c>
      <c r="N251" s="21" t="str">
        <f t="shared" si="56"/>
        <v/>
      </c>
    </row>
    <row r="252" spans="1:14" ht="25.5" x14ac:dyDescent="0.2">
      <c r="A252" s="15"/>
      <c r="B252" s="28" t="s">
        <v>226</v>
      </c>
      <c r="C252" s="25">
        <v>0</v>
      </c>
      <c r="D252" s="16">
        <v>2</v>
      </c>
      <c r="E252" s="16">
        <v>1</v>
      </c>
      <c r="F252" s="16">
        <v>1</v>
      </c>
      <c r="G252" s="17" t="str">
        <f t="shared" ref="G252:G283" si="59">+IF(C252=0,"",C252/C$188)</f>
        <v/>
      </c>
      <c r="H252" s="17">
        <f t="shared" ref="H252:H283" si="60">+IF(D252=0,"",D252/D$188)</f>
        <v>9.2764378478664194E-4</v>
      </c>
      <c r="I252" s="17">
        <f t="shared" ref="I252:I283" si="61">+IF(E252=0,"",E252/E$188)</f>
        <v>1.4513788098693759E-3</v>
      </c>
      <c r="J252" s="17">
        <f t="shared" ref="J252:J283" si="62">+IF(F252=0,"",F252/F$188)</f>
        <v>1.4367816091954023E-3</v>
      </c>
      <c r="K252" s="17">
        <f t="shared" si="57"/>
        <v>1</v>
      </c>
      <c r="L252" s="17">
        <f t="shared" si="58"/>
        <v>-0.5</v>
      </c>
      <c r="M252" s="17" t="str">
        <f t="shared" ref="M252:M283" si="63">+IF(OR(AND(G252=""),(K252="")),"",G252*K252)</f>
        <v/>
      </c>
      <c r="N252" s="21">
        <f t="shared" ref="N252:N283" si="64">+IF(OR(AND(H252=""),(L252="")),"",H252*L252)</f>
        <v>-4.6382189239332097E-4</v>
      </c>
    </row>
    <row r="253" spans="1:14" ht="25.5" x14ac:dyDescent="0.2">
      <c r="A253" s="15"/>
      <c r="B253" s="28" t="s">
        <v>227</v>
      </c>
      <c r="C253" s="25">
        <v>0</v>
      </c>
      <c r="D253" s="16">
        <v>1</v>
      </c>
      <c r="E253" s="16"/>
      <c r="F253" s="16"/>
      <c r="G253" s="17" t="str">
        <f t="shared" si="59"/>
        <v/>
      </c>
      <c r="H253" s="17">
        <f t="shared" si="60"/>
        <v>4.6382189239332097E-4</v>
      </c>
      <c r="I253" s="17" t="str">
        <f t="shared" si="61"/>
        <v/>
      </c>
      <c r="J253" s="17" t="str">
        <f t="shared" si="62"/>
        <v/>
      </c>
      <c r="K253" s="17" t="str">
        <f t="shared" ref="K253:K284" si="65">+IF(AND(C253=0,E253=0)," ",IF(C253=0,1,IF(E253=0,-1,(E253-C253)/C253)))</f>
        <v xml:space="preserve"> </v>
      </c>
      <c r="L253" s="17">
        <f t="shared" ref="L253:L284" si="66">+IF(AND(D253=0,F253=0)," ",IF(D253=0,1,IF(F253=0,-1,(F253-D253)/D253)))</f>
        <v>-1</v>
      </c>
      <c r="M253" s="17" t="str">
        <f t="shared" si="63"/>
        <v/>
      </c>
      <c r="N253" s="21">
        <f t="shared" si="64"/>
        <v>-4.6382189239332097E-4</v>
      </c>
    </row>
    <row r="254" spans="1:14" x14ac:dyDescent="0.2">
      <c r="A254" s="15"/>
      <c r="B254" s="28" t="s">
        <v>228</v>
      </c>
      <c r="C254" s="25">
        <v>0</v>
      </c>
      <c r="D254" s="16">
        <v>1</v>
      </c>
      <c r="E254" s="16">
        <v>2</v>
      </c>
      <c r="F254" s="16">
        <v>16</v>
      </c>
      <c r="G254" s="17" t="str">
        <f t="shared" si="59"/>
        <v/>
      </c>
      <c r="H254" s="17">
        <f t="shared" si="60"/>
        <v>4.6382189239332097E-4</v>
      </c>
      <c r="I254" s="17">
        <f t="shared" si="61"/>
        <v>2.9027576197387518E-3</v>
      </c>
      <c r="J254" s="17">
        <f t="shared" si="62"/>
        <v>2.2988505747126436E-2</v>
      </c>
      <c r="K254" s="17">
        <f t="shared" si="65"/>
        <v>1</v>
      </c>
      <c r="L254" s="17">
        <f t="shared" si="66"/>
        <v>15</v>
      </c>
      <c r="M254" s="17" t="str">
        <f t="shared" si="63"/>
        <v/>
      </c>
      <c r="N254" s="21">
        <f t="shared" si="64"/>
        <v>6.9573283858998143E-3</v>
      </c>
    </row>
    <row r="255" spans="1:14" x14ac:dyDescent="0.2">
      <c r="A255" s="15"/>
      <c r="B255" s="28" t="s">
        <v>229</v>
      </c>
      <c r="C255" s="25">
        <v>3</v>
      </c>
      <c r="D255" s="16">
        <v>1</v>
      </c>
      <c r="E255" s="16">
        <v>4</v>
      </c>
      <c r="F255" s="16">
        <v>1</v>
      </c>
      <c r="G255" s="17">
        <f t="shared" si="59"/>
        <v>1.3198416190057193E-3</v>
      </c>
      <c r="H255" s="17">
        <f t="shared" si="60"/>
        <v>4.6382189239332097E-4</v>
      </c>
      <c r="I255" s="17">
        <f t="shared" si="61"/>
        <v>5.8055152394775036E-3</v>
      </c>
      <c r="J255" s="17">
        <f t="shared" si="62"/>
        <v>1.4367816091954023E-3</v>
      </c>
      <c r="K255" s="17">
        <f t="shared" si="65"/>
        <v>0.33333333333333331</v>
      </c>
      <c r="L255" s="17">
        <f t="shared" si="66"/>
        <v>0</v>
      </c>
      <c r="M255" s="17">
        <f t="shared" si="63"/>
        <v>4.3994720633523974E-4</v>
      </c>
      <c r="N255" s="21">
        <f t="shared" si="64"/>
        <v>0</v>
      </c>
    </row>
    <row r="256" spans="1:14" x14ac:dyDescent="0.2">
      <c r="A256" s="15"/>
      <c r="B256" s="28" t="s">
        <v>230</v>
      </c>
      <c r="C256" s="25"/>
      <c r="D256" s="16"/>
      <c r="E256" s="16"/>
      <c r="F256" s="16"/>
      <c r="G256" s="17" t="str">
        <f t="shared" si="59"/>
        <v/>
      </c>
      <c r="H256" s="17" t="str">
        <f t="shared" si="60"/>
        <v/>
      </c>
      <c r="I256" s="17" t="str">
        <f t="shared" si="61"/>
        <v/>
      </c>
      <c r="J256" s="17" t="str">
        <f t="shared" si="62"/>
        <v/>
      </c>
      <c r="K256" s="17" t="str">
        <f t="shared" si="65"/>
        <v xml:space="preserve"> </v>
      </c>
      <c r="L256" s="17" t="str">
        <f t="shared" si="66"/>
        <v xml:space="preserve"> </v>
      </c>
      <c r="M256" s="17" t="str">
        <f t="shared" si="63"/>
        <v/>
      </c>
      <c r="N256" s="21" t="str">
        <f t="shared" si="64"/>
        <v/>
      </c>
    </row>
    <row r="257" spans="1:14" ht="25.5" x14ac:dyDescent="0.2">
      <c r="A257" s="15"/>
      <c r="B257" s="28" t="s">
        <v>231</v>
      </c>
      <c r="C257" s="25">
        <v>1</v>
      </c>
      <c r="D257" s="16">
        <v>0</v>
      </c>
      <c r="E257" s="16"/>
      <c r="F257" s="16"/>
      <c r="G257" s="17">
        <f t="shared" si="59"/>
        <v>4.399472063352398E-4</v>
      </c>
      <c r="H257" s="17" t="str">
        <f t="shared" si="60"/>
        <v/>
      </c>
      <c r="I257" s="17" t="str">
        <f t="shared" si="61"/>
        <v/>
      </c>
      <c r="J257" s="17" t="str">
        <f t="shared" si="62"/>
        <v/>
      </c>
      <c r="K257" s="17">
        <f t="shared" si="65"/>
        <v>-1</v>
      </c>
      <c r="L257" s="17" t="str">
        <f t="shared" si="66"/>
        <v xml:space="preserve"> </v>
      </c>
      <c r="M257" s="17">
        <f t="shared" si="63"/>
        <v>-4.399472063352398E-4</v>
      </c>
      <c r="N257" s="21" t="str">
        <f t="shared" si="64"/>
        <v/>
      </c>
    </row>
    <row r="258" spans="1:14" x14ac:dyDescent="0.2">
      <c r="A258" s="15"/>
      <c r="B258" s="28" t="s">
        <v>232</v>
      </c>
      <c r="C258" s="25">
        <v>7</v>
      </c>
      <c r="D258" s="16">
        <v>2</v>
      </c>
      <c r="E258" s="16">
        <v>0</v>
      </c>
      <c r="F258" s="16">
        <v>1</v>
      </c>
      <c r="G258" s="17">
        <f t="shared" si="59"/>
        <v>3.0796304443466782E-3</v>
      </c>
      <c r="H258" s="17">
        <f t="shared" si="60"/>
        <v>9.2764378478664194E-4</v>
      </c>
      <c r="I258" s="17" t="str">
        <f t="shared" si="61"/>
        <v/>
      </c>
      <c r="J258" s="17">
        <f t="shared" si="62"/>
        <v>1.4367816091954023E-3</v>
      </c>
      <c r="K258" s="17">
        <f t="shared" si="65"/>
        <v>-1</v>
      </c>
      <c r="L258" s="17">
        <f t="shared" si="66"/>
        <v>-0.5</v>
      </c>
      <c r="M258" s="17">
        <f t="shared" si="63"/>
        <v>-3.0796304443466782E-3</v>
      </c>
      <c r="N258" s="21">
        <f t="shared" si="64"/>
        <v>-4.6382189239332097E-4</v>
      </c>
    </row>
    <row r="259" spans="1:14" x14ac:dyDescent="0.2">
      <c r="A259" s="15"/>
      <c r="B259" s="28" t="s">
        <v>233</v>
      </c>
      <c r="C259" s="25"/>
      <c r="D259" s="16"/>
      <c r="E259" s="16"/>
      <c r="F259" s="16"/>
      <c r="G259" s="17" t="str">
        <f t="shared" si="59"/>
        <v/>
      </c>
      <c r="H259" s="17" t="str">
        <f t="shared" si="60"/>
        <v/>
      </c>
      <c r="I259" s="17" t="str">
        <f t="shared" si="61"/>
        <v/>
      </c>
      <c r="J259" s="17" t="str">
        <f t="shared" si="62"/>
        <v/>
      </c>
      <c r="K259" s="17" t="str">
        <f t="shared" si="65"/>
        <v xml:space="preserve"> </v>
      </c>
      <c r="L259" s="17" t="str">
        <f t="shared" si="66"/>
        <v xml:space="preserve"> </v>
      </c>
      <c r="M259" s="17" t="str">
        <f t="shared" si="63"/>
        <v/>
      </c>
      <c r="N259" s="21" t="str">
        <f t="shared" si="64"/>
        <v/>
      </c>
    </row>
    <row r="260" spans="1:14" x14ac:dyDescent="0.2">
      <c r="A260" s="15"/>
      <c r="B260" s="28" t="s">
        <v>234</v>
      </c>
      <c r="C260" s="25"/>
      <c r="D260" s="16"/>
      <c r="E260" s="16">
        <v>0</v>
      </c>
      <c r="F260" s="16">
        <v>3</v>
      </c>
      <c r="G260" s="17" t="str">
        <f t="shared" si="59"/>
        <v/>
      </c>
      <c r="H260" s="17" t="str">
        <f t="shared" si="60"/>
        <v/>
      </c>
      <c r="I260" s="17" t="str">
        <f t="shared" si="61"/>
        <v/>
      </c>
      <c r="J260" s="17">
        <f t="shared" si="62"/>
        <v>4.3103448275862068E-3</v>
      </c>
      <c r="K260" s="17" t="str">
        <f t="shared" si="65"/>
        <v xml:space="preserve"> </v>
      </c>
      <c r="L260" s="17">
        <f t="shared" si="66"/>
        <v>1</v>
      </c>
      <c r="M260" s="17" t="str">
        <f t="shared" si="63"/>
        <v/>
      </c>
      <c r="N260" s="21" t="str">
        <f t="shared" si="64"/>
        <v/>
      </c>
    </row>
    <row r="261" spans="1:14" x14ac:dyDescent="0.2">
      <c r="A261" s="15"/>
      <c r="B261" s="28" t="s">
        <v>235</v>
      </c>
      <c r="C261" s="25">
        <v>4</v>
      </c>
      <c r="D261" s="16">
        <v>2</v>
      </c>
      <c r="E261" s="16">
        <v>8</v>
      </c>
      <c r="F261" s="16">
        <v>0</v>
      </c>
      <c r="G261" s="17">
        <f t="shared" si="59"/>
        <v>1.7597888253409592E-3</v>
      </c>
      <c r="H261" s="17">
        <f t="shared" si="60"/>
        <v>9.2764378478664194E-4</v>
      </c>
      <c r="I261" s="17">
        <f t="shared" si="61"/>
        <v>1.1611030478955007E-2</v>
      </c>
      <c r="J261" s="17" t="str">
        <f t="shared" si="62"/>
        <v/>
      </c>
      <c r="K261" s="17">
        <f t="shared" si="65"/>
        <v>1</v>
      </c>
      <c r="L261" s="17">
        <f t="shared" si="66"/>
        <v>-1</v>
      </c>
      <c r="M261" s="17">
        <f t="shared" si="63"/>
        <v>1.7597888253409592E-3</v>
      </c>
      <c r="N261" s="21">
        <f t="shared" si="64"/>
        <v>-9.2764378478664194E-4</v>
      </c>
    </row>
    <row r="262" spans="1:14" ht="25.5" x14ac:dyDescent="0.2">
      <c r="A262" s="15"/>
      <c r="B262" s="28" t="s">
        <v>236</v>
      </c>
      <c r="C262" s="25"/>
      <c r="D262" s="16"/>
      <c r="E262" s="16"/>
      <c r="F262" s="16"/>
      <c r="G262" s="17" t="str">
        <f t="shared" si="59"/>
        <v/>
      </c>
      <c r="H262" s="17" t="str">
        <f t="shared" si="60"/>
        <v/>
      </c>
      <c r="I262" s="17" t="str">
        <f t="shared" si="61"/>
        <v/>
      </c>
      <c r="J262" s="17" t="str">
        <f t="shared" si="62"/>
        <v/>
      </c>
      <c r="K262" s="17" t="str">
        <f t="shared" si="65"/>
        <v xml:space="preserve"> </v>
      </c>
      <c r="L262" s="17" t="str">
        <f t="shared" si="66"/>
        <v xml:space="preserve"> </v>
      </c>
      <c r="M262" s="17" t="str">
        <f t="shared" si="63"/>
        <v/>
      </c>
      <c r="N262" s="21" t="str">
        <f t="shared" si="64"/>
        <v/>
      </c>
    </row>
    <row r="263" spans="1:14" x14ac:dyDescent="0.2">
      <c r="A263" s="15"/>
      <c r="B263" s="28" t="s">
        <v>237</v>
      </c>
      <c r="C263" s="25"/>
      <c r="D263" s="16"/>
      <c r="E263" s="16"/>
      <c r="F263" s="16"/>
      <c r="G263" s="17" t="str">
        <f t="shared" si="59"/>
        <v/>
      </c>
      <c r="H263" s="17" t="str">
        <f t="shared" si="60"/>
        <v/>
      </c>
      <c r="I263" s="17" t="str">
        <f t="shared" si="61"/>
        <v/>
      </c>
      <c r="J263" s="17" t="str">
        <f t="shared" si="62"/>
        <v/>
      </c>
      <c r="K263" s="17" t="str">
        <f t="shared" si="65"/>
        <v xml:space="preserve"> </v>
      </c>
      <c r="L263" s="17" t="str">
        <f t="shared" si="66"/>
        <v xml:space="preserve"> </v>
      </c>
      <c r="M263" s="17" t="str">
        <f t="shared" si="63"/>
        <v/>
      </c>
      <c r="N263" s="21" t="str">
        <f t="shared" si="64"/>
        <v/>
      </c>
    </row>
    <row r="264" spans="1:14" ht="25.5" x14ac:dyDescent="0.2">
      <c r="A264" s="15"/>
      <c r="B264" s="28" t="s">
        <v>238</v>
      </c>
      <c r="C264" s="25"/>
      <c r="D264" s="16"/>
      <c r="E264" s="16">
        <v>1</v>
      </c>
      <c r="F264" s="16">
        <v>0</v>
      </c>
      <c r="G264" s="17" t="str">
        <f t="shared" si="59"/>
        <v/>
      </c>
      <c r="H264" s="17" t="str">
        <f t="shared" si="60"/>
        <v/>
      </c>
      <c r="I264" s="17">
        <f t="shared" si="61"/>
        <v>1.4513788098693759E-3</v>
      </c>
      <c r="J264" s="17" t="str">
        <f t="shared" si="62"/>
        <v/>
      </c>
      <c r="K264" s="17">
        <f t="shared" si="65"/>
        <v>1</v>
      </c>
      <c r="L264" s="17" t="str">
        <f t="shared" si="66"/>
        <v xml:space="preserve"> </v>
      </c>
      <c r="M264" s="17" t="str">
        <f t="shared" si="63"/>
        <v/>
      </c>
      <c r="N264" s="21" t="str">
        <f t="shared" si="64"/>
        <v/>
      </c>
    </row>
    <row r="265" spans="1:14" x14ac:dyDescent="0.2">
      <c r="A265" s="15"/>
      <c r="B265" s="28" t="s">
        <v>239</v>
      </c>
      <c r="C265" s="25"/>
      <c r="D265" s="16"/>
      <c r="E265" s="16">
        <v>3</v>
      </c>
      <c r="F265" s="16">
        <v>1</v>
      </c>
      <c r="G265" s="17" t="str">
        <f t="shared" si="59"/>
        <v/>
      </c>
      <c r="H265" s="17" t="str">
        <f t="shared" si="60"/>
        <v/>
      </c>
      <c r="I265" s="17">
        <f t="shared" si="61"/>
        <v>4.3541364296081275E-3</v>
      </c>
      <c r="J265" s="17">
        <f t="shared" si="62"/>
        <v>1.4367816091954023E-3</v>
      </c>
      <c r="K265" s="17">
        <f t="shared" si="65"/>
        <v>1</v>
      </c>
      <c r="L265" s="17">
        <f t="shared" si="66"/>
        <v>1</v>
      </c>
      <c r="M265" s="17" t="str">
        <f t="shared" si="63"/>
        <v/>
      </c>
      <c r="N265" s="21" t="str">
        <f t="shared" si="64"/>
        <v/>
      </c>
    </row>
    <row r="266" spans="1:14" x14ac:dyDescent="0.2">
      <c r="A266" s="15"/>
      <c r="B266" s="28" t="s">
        <v>240</v>
      </c>
      <c r="C266" s="25"/>
      <c r="D266" s="16"/>
      <c r="E266" s="16">
        <v>0</v>
      </c>
      <c r="F266" s="16">
        <v>1</v>
      </c>
      <c r="G266" s="17" t="str">
        <f t="shared" si="59"/>
        <v/>
      </c>
      <c r="H266" s="17" t="str">
        <f t="shared" si="60"/>
        <v/>
      </c>
      <c r="I266" s="17" t="str">
        <f t="shared" si="61"/>
        <v/>
      </c>
      <c r="J266" s="17">
        <f t="shared" si="62"/>
        <v>1.4367816091954023E-3</v>
      </c>
      <c r="K266" s="17" t="str">
        <f t="shared" si="65"/>
        <v xml:space="preserve"> </v>
      </c>
      <c r="L266" s="17">
        <f t="shared" si="66"/>
        <v>1</v>
      </c>
      <c r="M266" s="17" t="str">
        <f t="shared" si="63"/>
        <v/>
      </c>
      <c r="N266" s="21" t="str">
        <f t="shared" si="64"/>
        <v/>
      </c>
    </row>
    <row r="267" spans="1:14" x14ac:dyDescent="0.2">
      <c r="A267" s="15"/>
      <c r="B267" s="28" t="s">
        <v>241</v>
      </c>
      <c r="C267" s="25">
        <v>2</v>
      </c>
      <c r="D267" s="16">
        <v>1</v>
      </c>
      <c r="E267" s="16"/>
      <c r="F267" s="16"/>
      <c r="G267" s="17">
        <f t="shared" si="59"/>
        <v>8.7989441267047959E-4</v>
      </c>
      <c r="H267" s="17">
        <f t="shared" si="60"/>
        <v>4.6382189239332097E-4</v>
      </c>
      <c r="I267" s="17" t="str">
        <f t="shared" si="61"/>
        <v/>
      </c>
      <c r="J267" s="17" t="str">
        <f t="shared" si="62"/>
        <v/>
      </c>
      <c r="K267" s="17">
        <f t="shared" si="65"/>
        <v>-1</v>
      </c>
      <c r="L267" s="17">
        <f t="shared" si="66"/>
        <v>-1</v>
      </c>
      <c r="M267" s="17">
        <f t="shared" si="63"/>
        <v>-8.7989441267047959E-4</v>
      </c>
      <c r="N267" s="21">
        <f t="shared" si="64"/>
        <v>-4.6382189239332097E-4</v>
      </c>
    </row>
    <row r="268" spans="1:14" x14ac:dyDescent="0.2">
      <c r="A268" s="15"/>
      <c r="B268" s="28" t="s">
        <v>242</v>
      </c>
      <c r="C268" s="25"/>
      <c r="D268" s="16"/>
      <c r="E268" s="16"/>
      <c r="F268" s="16"/>
      <c r="G268" s="17" t="str">
        <f t="shared" si="59"/>
        <v/>
      </c>
      <c r="H268" s="17" t="str">
        <f t="shared" si="60"/>
        <v/>
      </c>
      <c r="I268" s="17" t="str">
        <f t="shared" si="61"/>
        <v/>
      </c>
      <c r="J268" s="17" t="str">
        <f t="shared" si="62"/>
        <v/>
      </c>
      <c r="K268" s="17" t="str">
        <f t="shared" si="65"/>
        <v xml:space="preserve"> </v>
      </c>
      <c r="L268" s="17" t="str">
        <f t="shared" si="66"/>
        <v xml:space="preserve"> </v>
      </c>
      <c r="M268" s="17" t="str">
        <f t="shared" si="63"/>
        <v/>
      </c>
      <c r="N268" s="21" t="str">
        <f t="shared" si="64"/>
        <v/>
      </c>
    </row>
    <row r="269" spans="1:14" ht="25.5" x14ac:dyDescent="0.2">
      <c r="A269" s="15"/>
      <c r="B269" s="28" t="s">
        <v>243</v>
      </c>
      <c r="C269" s="25"/>
      <c r="D269" s="16"/>
      <c r="E269" s="16"/>
      <c r="F269" s="16"/>
      <c r="G269" s="17" t="str">
        <f t="shared" si="59"/>
        <v/>
      </c>
      <c r="H269" s="17" t="str">
        <f t="shared" si="60"/>
        <v/>
      </c>
      <c r="I269" s="17" t="str">
        <f t="shared" si="61"/>
        <v/>
      </c>
      <c r="J269" s="17" t="str">
        <f t="shared" si="62"/>
        <v/>
      </c>
      <c r="K269" s="17" t="str">
        <f t="shared" si="65"/>
        <v xml:space="preserve"> </v>
      </c>
      <c r="L269" s="17" t="str">
        <f t="shared" si="66"/>
        <v xml:space="preserve"> </v>
      </c>
      <c r="M269" s="17" t="str">
        <f t="shared" si="63"/>
        <v/>
      </c>
      <c r="N269" s="21" t="str">
        <f t="shared" si="64"/>
        <v/>
      </c>
    </row>
    <row r="270" spans="1:14" ht="25.5" x14ac:dyDescent="0.2">
      <c r="A270" s="15"/>
      <c r="B270" s="28" t="s">
        <v>244</v>
      </c>
      <c r="C270" s="25">
        <v>1</v>
      </c>
      <c r="D270" s="16">
        <v>2</v>
      </c>
      <c r="E270" s="16">
        <v>1</v>
      </c>
      <c r="F270" s="16">
        <v>1</v>
      </c>
      <c r="G270" s="17">
        <f t="shared" si="59"/>
        <v>4.399472063352398E-4</v>
      </c>
      <c r="H270" s="17">
        <f t="shared" si="60"/>
        <v>9.2764378478664194E-4</v>
      </c>
      <c r="I270" s="17">
        <f t="shared" si="61"/>
        <v>1.4513788098693759E-3</v>
      </c>
      <c r="J270" s="17">
        <f t="shared" si="62"/>
        <v>1.4367816091954023E-3</v>
      </c>
      <c r="K270" s="17">
        <f t="shared" si="65"/>
        <v>0</v>
      </c>
      <c r="L270" s="17">
        <f t="shared" si="66"/>
        <v>-0.5</v>
      </c>
      <c r="M270" s="17">
        <f t="shared" si="63"/>
        <v>0</v>
      </c>
      <c r="N270" s="21">
        <f t="shared" si="64"/>
        <v>-4.6382189239332097E-4</v>
      </c>
    </row>
    <row r="271" spans="1:14" x14ac:dyDescent="0.2">
      <c r="A271" s="15"/>
      <c r="B271" s="28" t="s">
        <v>245</v>
      </c>
      <c r="C271" s="25">
        <v>9</v>
      </c>
      <c r="D271" s="16">
        <v>11</v>
      </c>
      <c r="E271" s="16">
        <v>0</v>
      </c>
      <c r="F271" s="16">
        <v>3</v>
      </c>
      <c r="G271" s="17">
        <f t="shared" si="59"/>
        <v>3.9595248570171576E-3</v>
      </c>
      <c r="H271" s="17">
        <f t="shared" si="60"/>
        <v>5.1020408163265302E-3</v>
      </c>
      <c r="I271" s="17" t="str">
        <f t="shared" si="61"/>
        <v/>
      </c>
      <c r="J271" s="17">
        <f t="shared" si="62"/>
        <v>4.3103448275862068E-3</v>
      </c>
      <c r="K271" s="17">
        <f t="shared" si="65"/>
        <v>-1</v>
      </c>
      <c r="L271" s="17">
        <f t="shared" si="66"/>
        <v>-0.72727272727272729</v>
      </c>
      <c r="M271" s="17">
        <f t="shared" si="63"/>
        <v>-3.9595248570171576E-3</v>
      </c>
      <c r="N271" s="21">
        <f t="shared" si="64"/>
        <v>-3.7105751391465673E-3</v>
      </c>
    </row>
    <row r="272" spans="1:14" ht="25.5" x14ac:dyDescent="0.2">
      <c r="A272" s="15"/>
      <c r="B272" s="28" t="s">
        <v>246</v>
      </c>
      <c r="C272" s="25">
        <v>0</v>
      </c>
      <c r="D272" s="16">
        <v>1</v>
      </c>
      <c r="E272" s="16">
        <v>0</v>
      </c>
      <c r="F272" s="16">
        <v>1</v>
      </c>
      <c r="G272" s="17" t="str">
        <f t="shared" si="59"/>
        <v/>
      </c>
      <c r="H272" s="17">
        <f t="shared" si="60"/>
        <v>4.6382189239332097E-4</v>
      </c>
      <c r="I272" s="17" t="str">
        <f t="shared" si="61"/>
        <v/>
      </c>
      <c r="J272" s="17">
        <f t="shared" si="62"/>
        <v>1.4367816091954023E-3</v>
      </c>
      <c r="K272" s="17" t="str">
        <f t="shared" si="65"/>
        <v xml:space="preserve"> </v>
      </c>
      <c r="L272" s="17">
        <f t="shared" si="66"/>
        <v>0</v>
      </c>
      <c r="M272" s="17" t="str">
        <f t="shared" si="63"/>
        <v/>
      </c>
      <c r="N272" s="21">
        <f t="shared" si="64"/>
        <v>0</v>
      </c>
    </row>
    <row r="273" spans="1:14" x14ac:dyDescent="0.2">
      <c r="A273" s="15"/>
      <c r="B273" s="28" t="s">
        <v>247</v>
      </c>
      <c r="C273" s="25"/>
      <c r="D273" s="16"/>
      <c r="E273" s="16"/>
      <c r="F273" s="16"/>
      <c r="G273" s="17" t="str">
        <f t="shared" si="59"/>
        <v/>
      </c>
      <c r="H273" s="17" t="str">
        <f t="shared" si="60"/>
        <v/>
      </c>
      <c r="I273" s="17" t="str">
        <f t="shared" si="61"/>
        <v/>
      </c>
      <c r="J273" s="17" t="str">
        <f t="shared" si="62"/>
        <v/>
      </c>
      <c r="K273" s="17" t="str">
        <f t="shared" si="65"/>
        <v xml:space="preserve"> </v>
      </c>
      <c r="L273" s="17" t="str">
        <f t="shared" si="66"/>
        <v xml:space="preserve"> </v>
      </c>
      <c r="M273" s="17" t="str">
        <f t="shared" si="63"/>
        <v/>
      </c>
      <c r="N273" s="21" t="str">
        <f t="shared" si="64"/>
        <v/>
      </c>
    </row>
    <row r="274" spans="1:14" x14ac:dyDescent="0.2">
      <c r="A274" s="15"/>
      <c r="B274" s="28" t="s">
        <v>248</v>
      </c>
      <c r="C274" s="25"/>
      <c r="D274" s="16"/>
      <c r="E274" s="16">
        <v>44</v>
      </c>
      <c r="F274" s="16">
        <v>45</v>
      </c>
      <c r="G274" s="17" t="str">
        <f t="shared" si="59"/>
        <v/>
      </c>
      <c r="H274" s="17" t="str">
        <f t="shared" si="60"/>
        <v/>
      </c>
      <c r="I274" s="17">
        <f t="shared" si="61"/>
        <v>6.3860667634252535E-2</v>
      </c>
      <c r="J274" s="17">
        <f t="shared" si="62"/>
        <v>6.4655172413793108E-2</v>
      </c>
      <c r="K274" s="17">
        <f t="shared" si="65"/>
        <v>1</v>
      </c>
      <c r="L274" s="17">
        <f t="shared" si="66"/>
        <v>1</v>
      </c>
      <c r="M274" s="17" t="str">
        <f t="shared" si="63"/>
        <v/>
      </c>
      <c r="N274" s="21" t="str">
        <f t="shared" si="64"/>
        <v/>
      </c>
    </row>
    <row r="275" spans="1:14" x14ac:dyDescent="0.2">
      <c r="A275" s="15"/>
      <c r="B275" s="28" t="s">
        <v>249</v>
      </c>
      <c r="C275" s="25"/>
      <c r="D275" s="16"/>
      <c r="E275" s="16"/>
      <c r="F275" s="16"/>
      <c r="G275" s="17" t="str">
        <f t="shared" si="59"/>
        <v/>
      </c>
      <c r="H275" s="17" t="str">
        <f t="shared" si="60"/>
        <v/>
      </c>
      <c r="I275" s="17" t="str">
        <f t="shared" si="61"/>
        <v/>
      </c>
      <c r="J275" s="17" t="str">
        <f t="shared" si="62"/>
        <v/>
      </c>
      <c r="K275" s="17" t="str">
        <f t="shared" si="65"/>
        <v xml:space="preserve"> </v>
      </c>
      <c r="L275" s="17" t="str">
        <f t="shared" si="66"/>
        <v xml:space="preserve"> </v>
      </c>
      <c r="M275" s="17" t="str">
        <f t="shared" si="63"/>
        <v/>
      </c>
      <c r="N275" s="21" t="str">
        <f t="shared" si="64"/>
        <v/>
      </c>
    </row>
    <row r="276" spans="1:14" ht="25.5" x14ac:dyDescent="0.2">
      <c r="A276" s="15"/>
      <c r="B276" s="28" t="s">
        <v>250</v>
      </c>
      <c r="C276" s="25">
        <v>2</v>
      </c>
      <c r="D276" s="16">
        <v>0</v>
      </c>
      <c r="E276" s="16">
        <v>28</v>
      </c>
      <c r="F276" s="16">
        <v>1</v>
      </c>
      <c r="G276" s="17">
        <f t="shared" si="59"/>
        <v>8.7989441267047959E-4</v>
      </c>
      <c r="H276" s="17" t="str">
        <f t="shared" si="60"/>
        <v/>
      </c>
      <c r="I276" s="17">
        <f t="shared" si="61"/>
        <v>4.0638606676342524E-2</v>
      </c>
      <c r="J276" s="17">
        <f t="shared" si="62"/>
        <v>1.4367816091954023E-3</v>
      </c>
      <c r="K276" s="17">
        <f t="shared" si="65"/>
        <v>13</v>
      </c>
      <c r="L276" s="17">
        <f t="shared" si="66"/>
        <v>1</v>
      </c>
      <c r="M276" s="17">
        <f t="shared" si="63"/>
        <v>1.1438627364716234E-2</v>
      </c>
      <c r="N276" s="21" t="str">
        <f t="shared" si="64"/>
        <v/>
      </c>
    </row>
    <row r="277" spans="1:14" x14ac:dyDescent="0.2">
      <c r="A277" s="15"/>
      <c r="B277" s="28" t="s">
        <v>251</v>
      </c>
      <c r="C277" s="25"/>
      <c r="D277" s="16"/>
      <c r="E277" s="16">
        <v>1</v>
      </c>
      <c r="F277" s="16">
        <v>0</v>
      </c>
      <c r="G277" s="17" t="str">
        <f t="shared" si="59"/>
        <v/>
      </c>
      <c r="H277" s="17" t="str">
        <f t="shared" si="60"/>
        <v/>
      </c>
      <c r="I277" s="17">
        <f t="shared" si="61"/>
        <v>1.4513788098693759E-3</v>
      </c>
      <c r="J277" s="17" t="str">
        <f t="shared" si="62"/>
        <v/>
      </c>
      <c r="K277" s="17">
        <f t="shared" si="65"/>
        <v>1</v>
      </c>
      <c r="L277" s="17" t="str">
        <f t="shared" si="66"/>
        <v xml:space="preserve"> </v>
      </c>
      <c r="M277" s="17" t="str">
        <f t="shared" si="63"/>
        <v/>
      </c>
      <c r="N277" s="21" t="str">
        <f t="shared" si="64"/>
        <v/>
      </c>
    </row>
    <row r="278" spans="1:14" x14ac:dyDescent="0.2">
      <c r="A278" s="15"/>
      <c r="B278" s="28" t="s">
        <v>252</v>
      </c>
      <c r="C278" s="25"/>
      <c r="D278" s="16"/>
      <c r="E278" s="16"/>
      <c r="F278" s="16"/>
      <c r="G278" s="17" t="str">
        <f t="shared" si="59"/>
        <v/>
      </c>
      <c r="H278" s="17" t="str">
        <f t="shared" si="60"/>
        <v/>
      </c>
      <c r="I278" s="17" t="str">
        <f t="shared" si="61"/>
        <v/>
      </c>
      <c r="J278" s="17" t="str">
        <f t="shared" si="62"/>
        <v/>
      </c>
      <c r="K278" s="17" t="str">
        <f t="shared" si="65"/>
        <v xml:space="preserve"> </v>
      </c>
      <c r="L278" s="17" t="str">
        <f t="shared" si="66"/>
        <v xml:space="preserve"> </v>
      </c>
      <c r="M278" s="17" t="str">
        <f t="shared" si="63"/>
        <v/>
      </c>
      <c r="N278" s="21" t="str">
        <f t="shared" si="64"/>
        <v/>
      </c>
    </row>
    <row r="279" spans="1:14" x14ac:dyDescent="0.2">
      <c r="A279" s="15"/>
      <c r="B279" s="28" t="s">
        <v>253</v>
      </c>
      <c r="C279" s="25"/>
      <c r="D279" s="16"/>
      <c r="E279" s="16">
        <v>2</v>
      </c>
      <c r="F279" s="16">
        <v>0</v>
      </c>
      <c r="G279" s="17" t="str">
        <f t="shared" si="59"/>
        <v/>
      </c>
      <c r="H279" s="17" t="str">
        <f t="shared" si="60"/>
        <v/>
      </c>
      <c r="I279" s="17">
        <f t="shared" si="61"/>
        <v>2.9027576197387518E-3</v>
      </c>
      <c r="J279" s="17" t="str">
        <f t="shared" si="62"/>
        <v/>
      </c>
      <c r="K279" s="17">
        <f t="shared" si="65"/>
        <v>1</v>
      </c>
      <c r="L279" s="17" t="str">
        <f t="shared" si="66"/>
        <v xml:space="preserve"> </v>
      </c>
      <c r="M279" s="17" t="str">
        <f t="shared" si="63"/>
        <v/>
      </c>
      <c r="N279" s="21" t="str">
        <f t="shared" si="64"/>
        <v/>
      </c>
    </row>
    <row r="280" spans="1:14" x14ac:dyDescent="0.2">
      <c r="A280" s="15"/>
      <c r="B280" s="28" t="s">
        <v>254</v>
      </c>
      <c r="C280" s="25">
        <v>7</v>
      </c>
      <c r="D280" s="16">
        <v>0</v>
      </c>
      <c r="E280" s="16"/>
      <c r="F280" s="16"/>
      <c r="G280" s="17">
        <f t="shared" si="59"/>
        <v>3.0796304443466782E-3</v>
      </c>
      <c r="H280" s="17" t="str">
        <f t="shared" si="60"/>
        <v/>
      </c>
      <c r="I280" s="17" t="str">
        <f t="shared" si="61"/>
        <v/>
      </c>
      <c r="J280" s="17" t="str">
        <f t="shared" si="62"/>
        <v/>
      </c>
      <c r="K280" s="17">
        <f t="shared" si="65"/>
        <v>-1</v>
      </c>
      <c r="L280" s="17" t="str">
        <f t="shared" si="66"/>
        <v xml:space="preserve"> </v>
      </c>
      <c r="M280" s="17">
        <f t="shared" si="63"/>
        <v>-3.0796304443466782E-3</v>
      </c>
      <c r="N280" s="21" t="str">
        <f t="shared" si="64"/>
        <v/>
      </c>
    </row>
    <row r="281" spans="1:14" x14ac:dyDescent="0.2">
      <c r="A281" s="15"/>
      <c r="B281" s="28" t="s">
        <v>255</v>
      </c>
      <c r="C281" s="25">
        <v>6</v>
      </c>
      <c r="D281" s="16">
        <v>10</v>
      </c>
      <c r="E281" s="16">
        <v>4</v>
      </c>
      <c r="F281" s="16">
        <v>19</v>
      </c>
      <c r="G281" s="17">
        <f t="shared" si="59"/>
        <v>2.6396832380114386E-3</v>
      </c>
      <c r="H281" s="17">
        <f t="shared" si="60"/>
        <v>4.6382189239332098E-3</v>
      </c>
      <c r="I281" s="17">
        <f t="shared" si="61"/>
        <v>5.8055152394775036E-3</v>
      </c>
      <c r="J281" s="17">
        <f t="shared" si="62"/>
        <v>2.7298850574712645E-2</v>
      </c>
      <c r="K281" s="17">
        <f t="shared" si="65"/>
        <v>-0.33333333333333331</v>
      </c>
      <c r="L281" s="17">
        <f t="shared" si="66"/>
        <v>0.9</v>
      </c>
      <c r="M281" s="17">
        <f t="shared" si="63"/>
        <v>-8.7989441267047948E-4</v>
      </c>
      <c r="N281" s="21">
        <f t="shared" si="64"/>
        <v>4.1743970315398886E-3</v>
      </c>
    </row>
    <row r="282" spans="1:14" x14ac:dyDescent="0.2">
      <c r="A282" s="15"/>
      <c r="B282" s="28" t="s">
        <v>256</v>
      </c>
      <c r="C282" s="25"/>
      <c r="D282" s="16"/>
      <c r="E282" s="16"/>
      <c r="F282" s="16"/>
      <c r="G282" s="17" t="str">
        <f t="shared" si="59"/>
        <v/>
      </c>
      <c r="H282" s="17" t="str">
        <f t="shared" si="60"/>
        <v/>
      </c>
      <c r="I282" s="17" t="str">
        <f t="shared" si="61"/>
        <v/>
      </c>
      <c r="J282" s="17" t="str">
        <f t="shared" si="62"/>
        <v/>
      </c>
      <c r="K282" s="17" t="str">
        <f t="shared" si="65"/>
        <v xml:space="preserve"> </v>
      </c>
      <c r="L282" s="17" t="str">
        <f t="shared" si="66"/>
        <v xml:space="preserve"> </v>
      </c>
      <c r="M282" s="17" t="str">
        <f t="shared" si="63"/>
        <v/>
      </c>
      <c r="N282" s="21" t="str">
        <f t="shared" si="64"/>
        <v/>
      </c>
    </row>
    <row r="283" spans="1:14" x14ac:dyDescent="0.2">
      <c r="A283" s="15"/>
      <c r="B283" s="28" t="s">
        <v>257</v>
      </c>
      <c r="C283" s="25"/>
      <c r="D283" s="16"/>
      <c r="E283" s="16"/>
      <c r="F283" s="16"/>
      <c r="G283" s="17" t="str">
        <f t="shared" si="59"/>
        <v/>
      </c>
      <c r="H283" s="17" t="str">
        <f t="shared" si="60"/>
        <v/>
      </c>
      <c r="I283" s="17" t="str">
        <f t="shared" si="61"/>
        <v/>
      </c>
      <c r="J283" s="17" t="str">
        <f t="shared" si="62"/>
        <v/>
      </c>
      <c r="K283" s="17" t="str">
        <f t="shared" si="65"/>
        <v xml:space="preserve"> </v>
      </c>
      <c r="L283" s="17" t="str">
        <f t="shared" si="66"/>
        <v xml:space="preserve"> </v>
      </c>
      <c r="M283" s="17" t="str">
        <f t="shared" si="63"/>
        <v/>
      </c>
      <c r="N283" s="21" t="str">
        <f t="shared" si="64"/>
        <v/>
      </c>
    </row>
    <row r="284" spans="1:14" x14ac:dyDescent="0.2">
      <c r="A284" s="15"/>
      <c r="B284" s="28" t="s">
        <v>258</v>
      </c>
      <c r="C284" s="25">
        <v>20</v>
      </c>
      <c r="D284" s="16">
        <v>1</v>
      </c>
      <c r="E284" s="16">
        <v>3</v>
      </c>
      <c r="F284" s="16">
        <v>0</v>
      </c>
      <c r="G284" s="17">
        <f t="shared" ref="G284:G315" si="67">+IF(C284=0,"",C284/C$188)</f>
        <v>8.7989441267047955E-3</v>
      </c>
      <c r="H284" s="17">
        <f t="shared" ref="H284:H315" si="68">+IF(D284=0,"",D284/D$188)</f>
        <v>4.6382189239332097E-4</v>
      </c>
      <c r="I284" s="17">
        <f t="shared" ref="I284:I315" si="69">+IF(E284=0,"",E284/E$188)</f>
        <v>4.3541364296081275E-3</v>
      </c>
      <c r="J284" s="17" t="str">
        <f t="shared" ref="J284:J315" si="70">+IF(F284=0,"",F284/F$188)</f>
        <v/>
      </c>
      <c r="K284" s="17">
        <f t="shared" si="65"/>
        <v>-0.85</v>
      </c>
      <c r="L284" s="17">
        <f t="shared" si="66"/>
        <v>-1</v>
      </c>
      <c r="M284" s="17">
        <f t="shared" ref="M284:M315" si="71">+IF(OR(AND(G284=""),(K284="")),"",G284*K284)</f>
        <v>-7.479102507699076E-3</v>
      </c>
      <c r="N284" s="21">
        <f t="shared" ref="N284:N315" si="72">+IF(OR(AND(H284=""),(L284="")),"",H284*L284)</f>
        <v>-4.6382189239332097E-4</v>
      </c>
    </row>
    <row r="285" spans="1:14" ht="23.25" customHeight="1" x14ac:dyDescent="0.2">
      <c r="A285" s="15"/>
      <c r="B285" s="28" t="s">
        <v>259</v>
      </c>
      <c r="C285" s="25">
        <v>1</v>
      </c>
      <c r="D285" s="16">
        <v>0</v>
      </c>
      <c r="E285" s="16">
        <v>4</v>
      </c>
      <c r="F285" s="16">
        <v>2</v>
      </c>
      <c r="G285" s="17">
        <f t="shared" si="67"/>
        <v>4.399472063352398E-4</v>
      </c>
      <c r="H285" s="17" t="str">
        <f t="shared" si="68"/>
        <v/>
      </c>
      <c r="I285" s="17">
        <f t="shared" si="69"/>
        <v>5.8055152394775036E-3</v>
      </c>
      <c r="J285" s="17">
        <f t="shared" si="70"/>
        <v>2.8735632183908046E-3</v>
      </c>
      <c r="K285" s="17">
        <f t="shared" ref="K285:K316" si="73">+IF(AND(C285=0,E285=0)," ",IF(C285=0,1,IF(E285=0,-1,(E285-C285)/C285)))</f>
        <v>3</v>
      </c>
      <c r="L285" s="17">
        <f t="shared" ref="L285:L316" si="74">+IF(AND(D285=0,F285=0)," ",IF(D285=0,1,IF(F285=0,-1,(F285-D285)/D285)))</f>
        <v>1</v>
      </c>
      <c r="M285" s="17">
        <f t="shared" si="71"/>
        <v>1.3198416190057195E-3</v>
      </c>
      <c r="N285" s="21" t="str">
        <f t="shared" si="72"/>
        <v/>
      </c>
    </row>
    <row r="286" spans="1:14" x14ac:dyDescent="0.2">
      <c r="A286" s="15"/>
      <c r="B286" s="28" t="s">
        <v>260</v>
      </c>
      <c r="C286" s="25"/>
      <c r="D286" s="16"/>
      <c r="E286" s="16"/>
      <c r="F286" s="16"/>
      <c r="G286" s="17" t="str">
        <f t="shared" si="67"/>
        <v/>
      </c>
      <c r="H286" s="17" t="str">
        <f t="shared" si="68"/>
        <v/>
      </c>
      <c r="I286" s="17" t="str">
        <f t="shared" si="69"/>
        <v/>
      </c>
      <c r="J286" s="17" t="str">
        <f t="shared" si="70"/>
        <v/>
      </c>
      <c r="K286" s="17" t="str">
        <f t="shared" si="73"/>
        <v xml:space="preserve"> </v>
      </c>
      <c r="L286" s="17" t="str">
        <f t="shared" si="74"/>
        <v xml:space="preserve"> </v>
      </c>
      <c r="M286" s="17" t="str">
        <f t="shared" si="71"/>
        <v/>
      </c>
      <c r="N286" s="21" t="str">
        <f t="shared" si="72"/>
        <v/>
      </c>
    </row>
    <row r="287" spans="1:14" x14ac:dyDescent="0.2">
      <c r="A287" s="15"/>
      <c r="B287" s="28" t="s">
        <v>261</v>
      </c>
      <c r="C287" s="25"/>
      <c r="D287" s="16"/>
      <c r="E287" s="16"/>
      <c r="F287" s="16"/>
      <c r="G287" s="17" t="str">
        <f t="shared" si="67"/>
        <v/>
      </c>
      <c r="H287" s="17" t="str">
        <f t="shared" si="68"/>
        <v/>
      </c>
      <c r="I287" s="17" t="str">
        <f t="shared" si="69"/>
        <v/>
      </c>
      <c r="J287" s="17" t="str">
        <f t="shared" si="70"/>
        <v/>
      </c>
      <c r="K287" s="17" t="str">
        <f t="shared" si="73"/>
        <v xml:space="preserve"> </v>
      </c>
      <c r="L287" s="17" t="str">
        <f t="shared" si="74"/>
        <v xml:space="preserve"> </v>
      </c>
      <c r="M287" s="17" t="str">
        <f t="shared" si="71"/>
        <v/>
      </c>
      <c r="N287" s="21" t="str">
        <f t="shared" si="72"/>
        <v/>
      </c>
    </row>
    <row r="288" spans="1:14" x14ac:dyDescent="0.2">
      <c r="A288" s="15"/>
      <c r="B288" s="28" t="s">
        <v>262</v>
      </c>
      <c r="C288" s="25">
        <v>1</v>
      </c>
      <c r="D288" s="16">
        <v>0</v>
      </c>
      <c r="E288" s="16">
        <v>2</v>
      </c>
      <c r="F288" s="16">
        <v>0</v>
      </c>
      <c r="G288" s="17">
        <f t="shared" si="67"/>
        <v>4.399472063352398E-4</v>
      </c>
      <c r="H288" s="17" t="str">
        <f t="shared" si="68"/>
        <v/>
      </c>
      <c r="I288" s="17">
        <f t="shared" si="69"/>
        <v>2.9027576197387518E-3</v>
      </c>
      <c r="J288" s="17" t="str">
        <f t="shared" si="70"/>
        <v/>
      </c>
      <c r="K288" s="17">
        <f t="shared" si="73"/>
        <v>1</v>
      </c>
      <c r="L288" s="17" t="str">
        <f t="shared" si="74"/>
        <v xml:space="preserve"> </v>
      </c>
      <c r="M288" s="17">
        <f t="shared" si="71"/>
        <v>4.399472063352398E-4</v>
      </c>
      <c r="N288" s="21" t="str">
        <f t="shared" si="72"/>
        <v/>
      </c>
    </row>
    <row r="289" spans="1:14" x14ac:dyDescent="0.2">
      <c r="A289" s="15"/>
      <c r="B289" s="28" t="s">
        <v>263</v>
      </c>
      <c r="C289" s="25"/>
      <c r="D289" s="16"/>
      <c r="E289" s="16"/>
      <c r="F289" s="16"/>
      <c r="G289" s="17" t="str">
        <f t="shared" si="67"/>
        <v/>
      </c>
      <c r="H289" s="17" t="str">
        <f t="shared" si="68"/>
        <v/>
      </c>
      <c r="I289" s="17" t="str">
        <f t="shared" si="69"/>
        <v/>
      </c>
      <c r="J289" s="17" t="str">
        <f t="shared" si="70"/>
        <v/>
      </c>
      <c r="K289" s="17" t="str">
        <f t="shared" si="73"/>
        <v xml:space="preserve"> </v>
      </c>
      <c r="L289" s="17" t="str">
        <f t="shared" si="74"/>
        <v xml:space="preserve"> </v>
      </c>
      <c r="M289" s="17" t="str">
        <f t="shared" si="71"/>
        <v/>
      </c>
      <c r="N289" s="21" t="str">
        <f t="shared" si="72"/>
        <v/>
      </c>
    </row>
    <row r="290" spans="1:14" x14ac:dyDescent="0.2">
      <c r="A290" s="15"/>
      <c r="B290" s="28" t="s">
        <v>264</v>
      </c>
      <c r="C290" s="25"/>
      <c r="D290" s="16"/>
      <c r="E290" s="16"/>
      <c r="F290" s="16"/>
      <c r="G290" s="17" t="str">
        <f t="shared" si="67"/>
        <v/>
      </c>
      <c r="H290" s="17" t="str">
        <f t="shared" si="68"/>
        <v/>
      </c>
      <c r="I290" s="17" t="str">
        <f t="shared" si="69"/>
        <v/>
      </c>
      <c r="J290" s="17" t="str">
        <f t="shared" si="70"/>
        <v/>
      </c>
      <c r="K290" s="17" t="str">
        <f t="shared" si="73"/>
        <v xml:space="preserve"> </v>
      </c>
      <c r="L290" s="17" t="str">
        <f t="shared" si="74"/>
        <v xml:space="preserve"> </v>
      </c>
      <c r="M290" s="17" t="str">
        <f t="shared" si="71"/>
        <v/>
      </c>
      <c r="N290" s="21" t="str">
        <f t="shared" si="72"/>
        <v/>
      </c>
    </row>
    <row r="291" spans="1:14" x14ac:dyDescent="0.2">
      <c r="A291" s="15"/>
      <c r="B291" s="28" t="s">
        <v>265</v>
      </c>
      <c r="C291" s="25"/>
      <c r="D291" s="16"/>
      <c r="E291" s="16"/>
      <c r="F291" s="16"/>
      <c r="G291" s="17" t="str">
        <f t="shared" si="67"/>
        <v/>
      </c>
      <c r="H291" s="17" t="str">
        <f t="shared" si="68"/>
        <v/>
      </c>
      <c r="I291" s="17" t="str">
        <f t="shared" si="69"/>
        <v/>
      </c>
      <c r="J291" s="17" t="str">
        <f t="shared" si="70"/>
        <v/>
      </c>
      <c r="K291" s="17" t="str">
        <f t="shared" si="73"/>
        <v xml:space="preserve"> </v>
      </c>
      <c r="L291" s="17" t="str">
        <f t="shared" si="74"/>
        <v xml:space="preserve"> </v>
      </c>
      <c r="M291" s="17" t="str">
        <f t="shared" si="71"/>
        <v/>
      </c>
      <c r="N291" s="21" t="str">
        <f t="shared" si="72"/>
        <v/>
      </c>
    </row>
    <row r="292" spans="1:14" x14ac:dyDescent="0.2">
      <c r="A292" s="15"/>
      <c r="B292" s="28" t="s">
        <v>266</v>
      </c>
      <c r="C292" s="25"/>
      <c r="D292" s="16"/>
      <c r="E292" s="16">
        <v>2</v>
      </c>
      <c r="F292" s="16">
        <v>0</v>
      </c>
      <c r="G292" s="17" t="str">
        <f t="shared" si="67"/>
        <v/>
      </c>
      <c r="H292" s="17" t="str">
        <f t="shared" si="68"/>
        <v/>
      </c>
      <c r="I292" s="17">
        <f t="shared" si="69"/>
        <v>2.9027576197387518E-3</v>
      </c>
      <c r="J292" s="17" t="str">
        <f t="shared" si="70"/>
        <v/>
      </c>
      <c r="K292" s="17">
        <f t="shared" si="73"/>
        <v>1</v>
      </c>
      <c r="L292" s="17" t="str">
        <f t="shared" si="74"/>
        <v xml:space="preserve"> </v>
      </c>
      <c r="M292" s="17" t="str">
        <f t="shared" si="71"/>
        <v/>
      </c>
      <c r="N292" s="21" t="str">
        <f t="shared" si="72"/>
        <v/>
      </c>
    </row>
    <row r="293" spans="1:14" ht="25.5" x14ac:dyDescent="0.2">
      <c r="A293" s="15"/>
      <c r="B293" s="28" t="s">
        <v>267</v>
      </c>
      <c r="C293" s="25">
        <v>6</v>
      </c>
      <c r="D293" s="16">
        <v>5</v>
      </c>
      <c r="E293" s="16">
        <v>2</v>
      </c>
      <c r="F293" s="16">
        <v>7</v>
      </c>
      <c r="G293" s="17">
        <f t="shared" si="67"/>
        <v>2.6396832380114386E-3</v>
      </c>
      <c r="H293" s="17">
        <f t="shared" si="68"/>
        <v>2.3191094619666049E-3</v>
      </c>
      <c r="I293" s="17">
        <f t="shared" si="69"/>
        <v>2.9027576197387518E-3</v>
      </c>
      <c r="J293" s="17">
        <f t="shared" si="70"/>
        <v>1.0057471264367816E-2</v>
      </c>
      <c r="K293" s="17">
        <f t="shared" si="73"/>
        <v>-0.66666666666666663</v>
      </c>
      <c r="L293" s="17">
        <f t="shared" si="74"/>
        <v>0.4</v>
      </c>
      <c r="M293" s="17">
        <f t="shared" si="71"/>
        <v>-1.759788825340959E-3</v>
      </c>
      <c r="N293" s="21">
        <f t="shared" si="72"/>
        <v>9.2764378478664205E-4</v>
      </c>
    </row>
    <row r="294" spans="1:14" x14ac:dyDescent="0.2">
      <c r="A294" s="15"/>
      <c r="B294" s="28" t="s">
        <v>268</v>
      </c>
      <c r="C294" s="25"/>
      <c r="D294" s="16"/>
      <c r="E294" s="16">
        <v>1</v>
      </c>
      <c r="F294" s="16">
        <v>2</v>
      </c>
      <c r="G294" s="17" t="str">
        <f t="shared" si="67"/>
        <v/>
      </c>
      <c r="H294" s="17" t="str">
        <f t="shared" si="68"/>
        <v/>
      </c>
      <c r="I294" s="17">
        <f t="shared" si="69"/>
        <v>1.4513788098693759E-3</v>
      </c>
      <c r="J294" s="17">
        <f t="shared" si="70"/>
        <v>2.8735632183908046E-3</v>
      </c>
      <c r="K294" s="17">
        <f t="shared" si="73"/>
        <v>1</v>
      </c>
      <c r="L294" s="17">
        <f t="shared" si="74"/>
        <v>1</v>
      </c>
      <c r="M294" s="17" t="str">
        <f t="shared" si="71"/>
        <v/>
      </c>
      <c r="N294" s="21" t="str">
        <f t="shared" si="72"/>
        <v/>
      </c>
    </row>
    <row r="295" spans="1:14" x14ac:dyDescent="0.2">
      <c r="A295" s="15"/>
      <c r="B295" s="28" t="s">
        <v>269</v>
      </c>
      <c r="C295" s="25"/>
      <c r="D295" s="16"/>
      <c r="E295" s="16"/>
      <c r="F295" s="16"/>
      <c r="G295" s="17" t="str">
        <f t="shared" si="67"/>
        <v/>
      </c>
      <c r="H295" s="17" t="str">
        <f t="shared" si="68"/>
        <v/>
      </c>
      <c r="I295" s="17" t="str">
        <f t="shared" si="69"/>
        <v/>
      </c>
      <c r="J295" s="17" t="str">
        <f t="shared" si="70"/>
        <v/>
      </c>
      <c r="K295" s="17" t="str">
        <f t="shared" si="73"/>
        <v xml:space="preserve"> </v>
      </c>
      <c r="L295" s="17" t="str">
        <f t="shared" si="74"/>
        <v xml:space="preserve"> </v>
      </c>
      <c r="M295" s="17" t="str">
        <f t="shared" si="71"/>
        <v/>
      </c>
      <c r="N295" s="21" t="str">
        <f t="shared" si="72"/>
        <v/>
      </c>
    </row>
    <row r="296" spans="1:14" x14ac:dyDescent="0.2">
      <c r="A296" s="15"/>
      <c r="B296" s="28" t="s">
        <v>270</v>
      </c>
      <c r="C296" s="25"/>
      <c r="D296" s="16"/>
      <c r="E296" s="16"/>
      <c r="F296" s="16"/>
      <c r="G296" s="17" t="str">
        <f t="shared" si="67"/>
        <v/>
      </c>
      <c r="H296" s="17" t="str">
        <f t="shared" si="68"/>
        <v/>
      </c>
      <c r="I296" s="17" t="str">
        <f t="shared" si="69"/>
        <v/>
      </c>
      <c r="J296" s="17" t="str">
        <f t="shared" si="70"/>
        <v/>
      </c>
      <c r="K296" s="17" t="str">
        <f t="shared" si="73"/>
        <v xml:space="preserve"> </v>
      </c>
      <c r="L296" s="17" t="str">
        <f t="shared" si="74"/>
        <v xml:space="preserve"> </v>
      </c>
      <c r="M296" s="17" t="str">
        <f t="shared" si="71"/>
        <v/>
      </c>
      <c r="N296" s="21" t="str">
        <f t="shared" si="72"/>
        <v/>
      </c>
    </row>
    <row r="297" spans="1:14" ht="25.5" x14ac:dyDescent="0.2">
      <c r="A297" s="15"/>
      <c r="B297" s="28" t="s">
        <v>271</v>
      </c>
      <c r="C297" s="25"/>
      <c r="D297" s="16"/>
      <c r="E297" s="16">
        <v>1</v>
      </c>
      <c r="F297" s="16">
        <v>0</v>
      </c>
      <c r="G297" s="17" t="str">
        <f t="shared" si="67"/>
        <v/>
      </c>
      <c r="H297" s="17" t="str">
        <f t="shared" si="68"/>
        <v/>
      </c>
      <c r="I297" s="17">
        <f t="shared" si="69"/>
        <v>1.4513788098693759E-3</v>
      </c>
      <c r="J297" s="17" t="str">
        <f t="shared" si="70"/>
        <v/>
      </c>
      <c r="K297" s="17">
        <f t="shared" si="73"/>
        <v>1</v>
      </c>
      <c r="L297" s="17" t="str">
        <f t="shared" si="74"/>
        <v xml:space="preserve"> </v>
      </c>
      <c r="M297" s="17" t="str">
        <f t="shared" si="71"/>
        <v/>
      </c>
      <c r="N297" s="21" t="str">
        <f t="shared" si="72"/>
        <v/>
      </c>
    </row>
    <row r="298" spans="1:14" x14ac:dyDescent="0.2">
      <c r="A298" s="15"/>
      <c r="B298" s="28" t="s">
        <v>272</v>
      </c>
      <c r="C298" s="25"/>
      <c r="D298" s="16"/>
      <c r="E298" s="16">
        <v>0</v>
      </c>
      <c r="F298" s="16">
        <v>3</v>
      </c>
      <c r="G298" s="17" t="str">
        <f t="shared" si="67"/>
        <v/>
      </c>
      <c r="H298" s="17" t="str">
        <f t="shared" si="68"/>
        <v/>
      </c>
      <c r="I298" s="17" t="str">
        <f t="shared" si="69"/>
        <v/>
      </c>
      <c r="J298" s="17">
        <f t="shared" si="70"/>
        <v>4.3103448275862068E-3</v>
      </c>
      <c r="K298" s="17" t="str">
        <f t="shared" si="73"/>
        <v xml:space="preserve"> </v>
      </c>
      <c r="L298" s="17">
        <f t="shared" si="74"/>
        <v>1</v>
      </c>
      <c r="M298" s="17" t="str">
        <f t="shared" si="71"/>
        <v/>
      </c>
      <c r="N298" s="21" t="str">
        <f t="shared" si="72"/>
        <v/>
      </c>
    </row>
    <row r="299" spans="1:14" x14ac:dyDescent="0.2">
      <c r="A299" s="15"/>
      <c r="B299" s="28" t="s">
        <v>273</v>
      </c>
      <c r="C299" s="25"/>
      <c r="D299" s="16"/>
      <c r="E299" s="16">
        <v>1</v>
      </c>
      <c r="F299" s="16">
        <v>0</v>
      </c>
      <c r="G299" s="17" t="str">
        <f t="shared" si="67"/>
        <v/>
      </c>
      <c r="H299" s="17" t="str">
        <f t="shared" si="68"/>
        <v/>
      </c>
      <c r="I299" s="17">
        <f t="shared" si="69"/>
        <v>1.4513788098693759E-3</v>
      </c>
      <c r="J299" s="17" t="str">
        <f t="shared" si="70"/>
        <v/>
      </c>
      <c r="K299" s="17">
        <f t="shared" si="73"/>
        <v>1</v>
      </c>
      <c r="L299" s="17" t="str">
        <f t="shared" si="74"/>
        <v xml:space="preserve"> </v>
      </c>
      <c r="M299" s="17" t="str">
        <f t="shared" si="71"/>
        <v/>
      </c>
      <c r="N299" s="21" t="str">
        <f t="shared" si="72"/>
        <v/>
      </c>
    </row>
    <row r="300" spans="1:14" x14ac:dyDescent="0.2">
      <c r="A300" s="15"/>
      <c r="B300" s="28" t="s">
        <v>274</v>
      </c>
      <c r="C300" s="25">
        <v>0</v>
      </c>
      <c r="D300" s="16">
        <v>1</v>
      </c>
      <c r="E300" s="16">
        <v>0</v>
      </c>
      <c r="F300" s="16">
        <v>5</v>
      </c>
      <c r="G300" s="17" t="str">
        <f t="shared" si="67"/>
        <v/>
      </c>
      <c r="H300" s="17">
        <f t="shared" si="68"/>
        <v>4.6382189239332097E-4</v>
      </c>
      <c r="I300" s="17" t="str">
        <f t="shared" si="69"/>
        <v/>
      </c>
      <c r="J300" s="17">
        <f t="shared" si="70"/>
        <v>7.1839080459770114E-3</v>
      </c>
      <c r="K300" s="17" t="str">
        <f t="shared" si="73"/>
        <v xml:space="preserve"> </v>
      </c>
      <c r="L300" s="17">
        <f t="shared" si="74"/>
        <v>4</v>
      </c>
      <c r="M300" s="17" t="str">
        <f t="shared" si="71"/>
        <v/>
      </c>
      <c r="N300" s="21">
        <f t="shared" si="72"/>
        <v>1.8552875695732839E-3</v>
      </c>
    </row>
    <row r="301" spans="1:14" x14ac:dyDescent="0.2">
      <c r="A301" s="15"/>
      <c r="B301" s="28" t="s">
        <v>275</v>
      </c>
      <c r="C301" s="25"/>
      <c r="D301" s="16"/>
      <c r="E301" s="16"/>
      <c r="F301" s="16"/>
      <c r="G301" s="17" t="str">
        <f t="shared" si="67"/>
        <v/>
      </c>
      <c r="H301" s="17" t="str">
        <f t="shared" si="68"/>
        <v/>
      </c>
      <c r="I301" s="17" t="str">
        <f t="shared" si="69"/>
        <v/>
      </c>
      <c r="J301" s="17" t="str">
        <f t="shared" si="70"/>
        <v/>
      </c>
      <c r="K301" s="17" t="str">
        <f t="shared" si="73"/>
        <v xml:space="preserve"> </v>
      </c>
      <c r="L301" s="17" t="str">
        <f t="shared" si="74"/>
        <v xml:space="preserve"> </v>
      </c>
      <c r="M301" s="17" t="str">
        <f t="shared" si="71"/>
        <v/>
      </c>
      <c r="N301" s="21" t="str">
        <f t="shared" si="72"/>
        <v/>
      </c>
    </row>
    <row r="302" spans="1:14" x14ac:dyDescent="0.2">
      <c r="A302" s="15"/>
      <c r="B302" s="28" t="s">
        <v>276</v>
      </c>
      <c r="C302" s="25"/>
      <c r="D302" s="16"/>
      <c r="E302" s="16"/>
      <c r="F302" s="16"/>
      <c r="G302" s="17" t="str">
        <f t="shared" si="67"/>
        <v/>
      </c>
      <c r="H302" s="17" t="str">
        <f t="shared" si="68"/>
        <v/>
      </c>
      <c r="I302" s="17" t="str">
        <f t="shared" si="69"/>
        <v/>
      </c>
      <c r="J302" s="17" t="str">
        <f t="shared" si="70"/>
        <v/>
      </c>
      <c r="K302" s="17" t="str">
        <f t="shared" si="73"/>
        <v xml:space="preserve"> </v>
      </c>
      <c r="L302" s="17" t="str">
        <f t="shared" si="74"/>
        <v xml:space="preserve"> </v>
      </c>
      <c r="M302" s="17" t="str">
        <f t="shared" si="71"/>
        <v/>
      </c>
      <c r="N302" s="21" t="str">
        <f t="shared" si="72"/>
        <v/>
      </c>
    </row>
    <row r="303" spans="1:14" x14ac:dyDescent="0.2">
      <c r="A303" s="15"/>
      <c r="B303" s="28" t="s">
        <v>277</v>
      </c>
      <c r="C303" s="25"/>
      <c r="D303" s="16"/>
      <c r="E303" s="16"/>
      <c r="F303" s="16"/>
      <c r="G303" s="17" t="str">
        <f t="shared" si="67"/>
        <v/>
      </c>
      <c r="H303" s="17" t="str">
        <f t="shared" si="68"/>
        <v/>
      </c>
      <c r="I303" s="17" t="str">
        <f t="shared" si="69"/>
        <v/>
      </c>
      <c r="J303" s="17" t="str">
        <f t="shared" si="70"/>
        <v/>
      </c>
      <c r="K303" s="17" t="str">
        <f t="shared" si="73"/>
        <v xml:space="preserve"> </v>
      </c>
      <c r="L303" s="17" t="str">
        <f t="shared" si="74"/>
        <v xml:space="preserve"> </v>
      </c>
      <c r="M303" s="17" t="str">
        <f t="shared" si="71"/>
        <v/>
      </c>
      <c r="N303" s="21" t="str">
        <f t="shared" si="72"/>
        <v/>
      </c>
    </row>
    <row r="304" spans="1:14" x14ac:dyDescent="0.2">
      <c r="A304" s="15"/>
      <c r="B304" s="28" t="s">
        <v>278</v>
      </c>
      <c r="C304" s="25">
        <v>0</v>
      </c>
      <c r="D304" s="16">
        <v>2</v>
      </c>
      <c r="E304" s="16">
        <v>1</v>
      </c>
      <c r="F304" s="16">
        <v>3</v>
      </c>
      <c r="G304" s="17" t="str">
        <f t="shared" si="67"/>
        <v/>
      </c>
      <c r="H304" s="17">
        <f t="shared" si="68"/>
        <v>9.2764378478664194E-4</v>
      </c>
      <c r="I304" s="17">
        <f t="shared" si="69"/>
        <v>1.4513788098693759E-3</v>
      </c>
      <c r="J304" s="17">
        <f t="shared" si="70"/>
        <v>4.3103448275862068E-3</v>
      </c>
      <c r="K304" s="17">
        <f t="shared" si="73"/>
        <v>1</v>
      </c>
      <c r="L304" s="17">
        <f t="shared" si="74"/>
        <v>0.5</v>
      </c>
      <c r="M304" s="17" t="str">
        <f t="shared" si="71"/>
        <v/>
      </c>
      <c r="N304" s="21">
        <f t="shared" si="72"/>
        <v>4.6382189239332097E-4</v>
      </c>
    </row>
    <row r="305" spans="1:14" x14ac:dyDescent="0.2">
      <c r="A305" s="15"/>
      <c r="B305" s="28" t="s">
        <v>279</v>
      </c>
      <c r="C305" s="25"/>
      <c r="D305" s="16"/>
      <c r="E305" s="16"/>
      <c r="F305" s="16"/>
      <c r="G305" s="17" t="str">
        <f t="shared" si="67"/>
        <v/>
      </c>
      <c r="H305" s="17" t="str">
        <f t="shared" si="68"/>
        <v/>
      </c>
      <c r="I305" s="17" t="str">
        <f t="shared" si="69"/>
        <v/>
      </c>
      <c r="J305" s="17" t="str">
        <f t="shared" si="70"/>
        <v/>
      </c>
      <c r="K305" s="17" t="str">
        <f t="shared" si="73"/>
        <v xml:space="preserve"> </v>
      </c>
      <c r="L305" s="17" t="str">
        <f t="shared" si="74"/>
        <v xml:space="preserve"> </v>
      </c>
      <c r="M305" s="17" t="str">
        <f t="shared" si="71"/>
        <v/>
      </c>
      <c r="N305" s="21" t="str">
        <f t="shared" si="72"/>
        <v/>
      </c>
    </row>
    <row r="306" spans="1:14" x14ac:dyDescent="0.2">
      <c r="A306" s="15"/>
      <c r="B306" s="28" t="s">
        <v>280</v>
      </c>
      <c r="C306" s="25">
        <v>25</v>
      </c>
      <c r="D306" s="16">
        <v>17</v>
      </c>
      <c r="E306" s="16">
        <v>7</v>
      </c>
      <c r="F306" s="16">
        <v>7</v>
      </c>
      <c r="G306" s="17">
        <f t="shared" si="67"/>
        <v>1.0998680158380994E-2</v>
      </c>
      <c r="H306" s="17">
        <f t="shared" si="68"/>
        <v>7.8849721706864568E-3</v>
      </c>
      <c r="I306" s="17">
        <f t="shared" si="69"/>
        <v>1.0159651669085631E-2</v>
      </c>
      <c r="J306" s="17">
        <f t="shared" si="70"/>
        <v>1.0057471264367816E-2</v>
      </c>
      <c r="K306" s="17">
        <f t="shared" si="73"/>
        <v>-0.72</v>
      </c>
      <c r="L306" s="17">
        <f t="shared" si="74"/>
        <v>-0.58823529411764708</v>
      </c>
      <c r="M306" s="17">
        <f t="shared" si="71"/>
        <v>-7.9190497140343152E-3</v>
      </c>
      <c r="N306" s="21">
        <f t="shared" si="72"/>
        <v>-4.6382189239332098E-3</v>
      </c>
    </row>
    <row r="307" spans="1:14" x14ac:dyDescent="0.2">
      <c r="A307" s="15"/>
      <c r="B307" s="28" t="s">
        <v>281</v>
      </c>
      <c r="C307" s="25">
        <v>2</v>
      </c>
      <c r="D307" s="16">
        <v>1</v>
      </c>
      <c r="E307" s="16">
        <v>0</v>
      </c>
      <c r="F307" s="16">
        <v>1</v>
      </c>
      <c r="G307" s="17">
        <f t="shared" si="67"/>
        <v>8.7989441267047959E-4</v>
      </c>
      <c r="H307" s="17">
        <f t="shared" si="68"/>
        <v>4.6382189239332097E-4</v>
      </c>
      <c r="I307" s="17" t="str">
        <f t="shared" si="69"/>
        <v/>
      </c>
      <c r="J307" s="17">
        <f t="shared" si="70"/>
        <v>1.4367816091954023E-3</v>
      </c>
      <c r="K307" s="17">
        <f t="shared" si="73"/>
        <v>-1</v>
      </c>
      <c r="L307" s="17">
        <f t="shared" si="74"/>
        <v>0</v>
      </c>
      <c r="M307" s="17">
        <f t="shared" si="71"/>
        <v>-8.7989441267047959E-4</v>
      </c>
      <c r="N307" s="21">
        <f t="shared" si="72"/>
        <v>0</v>
      </c>
    </row>
    <row r="308" spans="1:14" x14ac:dyDescent="0.2">
      <c r="A308" s="15"/>
      <c r="B308" s="28" t="s">
        <v>282</v>
      </c>
      <c r="C308" s="25"/>
      <c r="D308" s="16"/>
      <c r="E308" s="16">
        <v>1</v>
      </c>
      <c r="F308" s="16">
        <v>2</v>
      </c>
      <c r="G308" s="17" t="str">
        <f t="shared" si="67"/>
        <v/>
      </c>
      <c r="H308" s="17" t="str">
        <f t="shared" si="68"/>
        <v/>
      </c>
      <c r="I308" s="17">
        <f t="shared" si="69"/>
        <v>1.4513788098693759E-3</v>
      </c>
      <c r="J308" s="17">
        <f t="shared" si="70"/>
        <v>2.8735632183908046E-3</v>
      </c>
      <c r="K308" s="17">
        <f t="shared" si="73"/>
        <v>1</v>
      </c>
      <c r="L308" s="17">
        <f t="shared" si="74"/>
        <v>1</v>
      </c>
      <c r="M308" s="17" t="str">
        <f t="shared" si="71"/>
        <v/>
      </c>
      <c r="N308" s="21" t="str">
        <f t="shared" si="72"/>
        <v/>
      </c>
    </row>
    <row r="309" spans="1:14" x14ac:dyDescent="0.2">
      <c r="A309" s="15"/>
      <c r="B309" s="28" t="s">
        <v>283</v>
      </c>
      <c r="C309" s="25"/>
      <c r="D309" s="16"/>
      <c r="E309" s="16">
        <v>4</v>
      </c>
      <c r="F309" s="16">
        <v>3</v>
      </c>
      <c r="G309" s="17" t="str">
        <f t="shared" si="67"/>
        <v/>
      </c>
      <c r="H309" s="17" t="str">
        <f t="shared" si="68"/>
        <v/>
      </c>
      <c r="I309" s="17">
        <f t="shared" si="69"/>
        <v>5.8055152394775036E-3</v>
      </c>
      <c r="J309" s="17">
        <f t="shared" si="70"/>
        <v>4.3103448275862068E-3</v>
      </c>
      <c r="K309" s="17">
        <f t="shared" si="73"/>
        <v>1</v>
      </c>
      <c r="L309" s="17">
        <f t="shared" si="74"/>
        <v>1</v>
      </c>
      <c r="M309" s="17" t="str">
        <f t="shared" si="71"/>
        <v/>
      </c>
      <c r="N309" s="21" t="str">
        <f t="shared" si="72"/>
        <v/>
      </c>
    </row>
    <row r="310" spans="1:14" x14ac:dyDescent="0.2">
      <c r="A310" s="15"/>
      <c r="B310" s="28" t="s">
        <v>284</v>
      </c>
      <c r="C310" s="25">
        <v>0</v>
      </c>
      <c r="D310" s="16">
        <v>1</v>
      </c>
      <c r="E310" s="16">
        <v>0</v>
      </c>
      <c r="F310" s="16">
        <v>2</v>
      </c>
      <c r="G310" s="17" t="str">
        <f t="shared" si="67"/>
        <v/>
      </c>
      <c r="H310" s="17">
        <f t="shared" si="68"/>
        <v>4.6382189239332097E-4</v>
      </c>
      <c r="I310" s="17" t="str">
        <f t="shared" si="69"/>
        <v/>
      </c>
      <c r="J310" s="17">
        <f t="shared" si="70"/>
        <v>2.8735632183908046E-3</v>
      </c>
      <c r="K310" s="17" t="str">
        <f t="shared" si="73"/>
        <v xml:space="preserve"> </v>
      </c>
      <c r="L310" s="17">
        <f t="shared" si="74"/>
        <v>1</v>
      </c>
      <c r="M310" s="17" t="str">
        <f t="shared" si="71"/>
        <v/>
      </c>
      <c r="N310" s="21">
        <f t="shared" si="72"/>
        <v>4.6382189239332097E-4</v>
      </c>
    </row>
    <row r="311" spans="1:14" ht="25.5" x14ac:dyDescent="0.2">
      <c r="A311" s="15"/>
      <c r="B311" s="28" t="s">
        <v>285</v>
      </c>
      <c r="C311" s="25">
        <v>0</v>
      </c>
      <c r="D311" s="16">
        <v>1</v>
      </c>
      <c r="E311" s="16"/>
      <c r="F311" s="16"/>
      <c r="G311" s="17" t="str">
        <f t="shared" si="67"/>
        <v/>
      </c>
      <c r="H311" s="17">
        <f t="shared" si="68"/>
        <v>4.6382189239332097E-4</v>
      </c>
      <c r="I311" s="17" t="str">
        <f t="shared" si="69"/>
        <v/>
      </c>
      <c r="J311" s="17" t="str">
        <f t="shared" si="70"/>
        <v/>
      </c>
      <c r="K311" s="17" t="str">
        <f t="shared" si="73"/>
        <v xml:space="preserve"> </v>
      </c>
      <c r="L311" s="17">
        <f t="shared" si="74"/>
        <v>-1</v>
      </c>
      <c r="M311" s="17" t="str">
        <f t="shared" si="71"/>
        <v/>
      </c>
      <c r="N311" s="21">
        <f t="shared" si="72"/>
        <v>-4.6382189239332097E-4</v>
      </c>
    </row>
    <row r="312" spans="1:14" x14ac:dyDescent="0.2">
      <c r="A312" s="15"/>
      <c r="B312" s="28" t="s">
        <v>286</v>
      </c>
      <c r="C312" s="25">
        <v>3</v>
      </c>
      <c r="D312" s="16">
        <v>3</v>
      </c>
      <c r="E312" s="16">
        <v>3</v>
      </c>
      <c r="F312" s="16">
        <v>2</v>
      </c>
      <c r="G312" s="17">
        <f t="shared" si="67"/>
        <v>1.3198416190057193E-3</v>
      </c>
      <c r="H312" s="17">
        <f t="shared" si="68"/>
        <v>1.3914656771799629E-3</v>
      </c>
      <c r="I312" s="17">
        <f t="shared" si="69"/>
        <v>4.3541364296081275E-3</v>
      </c>
      <c r="J312" s="17">
        <f t="shared" si="70"/>
        <v>2.8735632183908046E-3</v>
      </c>
      <c r="K312" s="17">
        <f t="shared" si="73"/>
        <v>0</v>
      </c>
      <c r="L312" s="17">
        <f t="shared" si="74"/>
        <v>-0.33333333333333331</v>
      </c>
      <c r="M312" s="17">
        <f t="shared" si="71"/>
        <v>0</v>
      </c>
      <c r="N312" s="21">
        <f t="shared" si="72"/>
        <v>-4.6382189239332092E-4</v>
      </c>
    </row>
    <row r="313" spans="1:14" x14ac:dyDescent="0.2">
      <c r="A313" s="15"/>
      <c r="B313" s="28" t="s">
        <v>287</v>
      </c>
      <c r="C313" s="25">
        <v>2</v>
      </c>
      <c r="D313" s="16">
        <v>0</v>
      </c>
      <c r="E313" s="16">
        <v>1</v>
      </c>
      <c r="F313" s="16">
        <v>0</v>
      </c>
      <c r="G313" s="17">
        <f t="shared" si="67"/>
        <v>8.7989441267047959E-4</v>
      </c>
      <c r="H313" s="17" t="str">
        <f t="shared" si="68"/>
        <v/>
      </c>
      <c r="I313" s="17">
        <f t="shared" si="69"/>
        <v>1.4513788098693759E-3</v>
      </c>
      <c r="J313" s="17" t="str">
        <f t="shared" si="70"/>
        <v/>
      </c>
      <c r="K313" s="17">
        <f t="shared" si="73"/>
        <v>-0.5</v>
      </c>
      <c r="L313" s="17" t="str">
        <f t="shared" si="74"/>
        <v xml:space="preserve"> </v>
      </c>
      <c r="M313" s="17">
        <f t="shared" si="71"/>
        <v>-4.399472063352398E-4</v>
      </c>
      <c r="N313" s="21" t="str">
        <f t="shared" si="72"/>
        <v/>
      </c>
    </row>
    <row r="314" spans="1:14" x14ac:dyDescent="0.2">
      <c r="A314" s="15"/>
      <c r="B314" s="28" t="s">
        <v>288</v>
      </c>
      <c r="C314" s="25"/>
      <c r="D314" s="16"/>
      <c r="E314" s="16"/>
      <c r="F314" s="16"/>
      <c r="G314" s="17" t="str">
        <f t="shared" si="67"/>
        <v/>
      </c>
      <c r="H314" s="17" t="str">
        <f t="shared" si="68"/>
        <v/>
      </c>
      <c r="I314" s="17" t="str">
        <f t="shared" si="69"/>
        <v/>
      </c>
      <c r="J314" s="17" t="str">
        <f t="shared" si="70"/>
        <v/>
      </c>
      <c r="K314" s="17" t="str">
        <f t="shared" si="73"/>
        <v xml:space="preserve"> </v>
      </c>
      <c r="L314" s="17" t="str">
        <f t="shared" si="74"/>
        <v xml:space="preserve"> </v>
      </c>
      <c r="M314" s="17" t="str">
        <f t="shared" si="71"/>
        <v/>
      </c>
      <c r="N314" s="21" t="str">
        <f t="shared" si="72"/>
        <v/>
      </c>
    </row>
    <row r="315" spans="1:14" x14ac:dyDescent="0.2">
      <c r="A315" s="15"/>
      <c r="B315" s="28" t="s">
        <v>289</v>
      </c>
      <c r="C315" s="25">
        <v>0</v>
      </c>
      <c r="D315" s="16">
        <v>1</v>
      </c>
      <c r="E315" s="16"/>
      <c r="F315" s="16"/>
      <c r="G315" s="17" t="str">
        <f t="shared" si="67"/>
        <v/>
      </c>
      <c r="H315" s="17">
        <f t="shared" si="68"/>
        <v>4.6382189239332097E-4</v>
      </c>
      <c r="I315" s="17" t="str">
        <f t="shared" si="69"/>
        <v/>
      </c>
      <c r="J315" s="17" t="str">
        <f t="shared" si="70"/>
        <v/>
      </c>
      <c r="K315" s="17" t="str">
        <f t="shared" si="73"/>
        <v xml:space="preserve"> </v>
      </c>
      <c r="L315" s="17">
        <f t="shared" si="74"/>
        <v>-1</v>
      </c>
      <c r="M315" s="17" t="str">
        <f t="shared" si="71"/>
        <v/>
      </c>
      <c r="N315" s="21">
        <f t="shared" si="72"/>
        <v>-4.6382189239332097E-4</v>
      </c>
    </row>
    <row r="316" spans="1:14" ht="27" customHeight="1" x14ac:dyDescent="0.2">
      <c r="A316" s="15"/>
      <c r="B316" s="28" t="s">
        <v>290</v>
      </c>
      <c r="C316" s="25"/>
      <c r="D316" s="16"/>
      <c r="E316" s="16">
        <v>0</v>
      </c>
      <c r="F316" s="16">
        <v>1</v>
      </c>
      <c r="G316" s="17" t="str">
        <f t="shared" ref="G316:G347" si="75">+IF(C316=0,"",C316/C$188)</f>
        <v/>
      </c>
      <c r="H316" s="17" t="str">
        <f t="shared" ref="H316:H347" si="76">+IF(D316=0,"",D316/D$188)</f>
        <v/>
      </c>
      <c r="I316" s="17" t="str">
        <f t="shared" ref="I316:I347" si="77">+IF(E316=0,"",E316/E$188)</f>
        <v/>
      </c>
      <c r="J316" s="17">
        <f t="shared" ref="J316:J347" si="78">+IF(F316=0,"",F316/F$188)</f>
        <v>1.4367816091954023E-3</v>
      </c>
      <c r="K316" s="17" t="str">
        <f t="shared" si="73"/>
        <v xml:space="preserve"> </v>
      </c>
      <c r="L316" s="17">
        <f t="shared" si="74"/>
        <v>1</v>
      </c>
      <c r="M316" s="17" t="str">
        <f t="shared" ref="M316:M347" si="79">+IF(OR(AND(G316=""),(K316="")),"",G316*K316)</f>
        <v/>
      </c>
      <c r="N316" s="21" t="str">
        <f t="shared" ref="N316:N347" si="80">+IF(OR(AND(H316=""),(L316="")),"",H316*L316)</f>
        <v/>
      </c>
    </row>
    <row r="317" spans="1:14" x14ac:dyDescent="0.2">
      <c r="A317" s="15"/>
      <c r="B317" s="28" t="s">
        <v>291</v>
      </c>
      <c r="C317" s="25"/>
      <c r="D317" s="16"/>
      <c r="E317" s="16"/>
      <c r="F317" s="16"/>
      <c r="G317" s="17" t="str">
        <f t="shared" si="75"/>
        <v/>
      </c>
      <c r="H317" s="17" t="str">
        <f t="shared" si="76"/>
        <v/>
      </c>
      <c r="I317" s="17" t="str">
        <f t="shared" si="77"/>
        <v/>
      </c>
      <c r="J317" s="17" t="str">
        <f t="shared" si="78"/>
        <v/>
      </c>
      <c r="K317" s="17" t="str">
        <f t="shared" ref="K317:K348" si="81">+IF(AND(C317=0,E317=0)," ",IF(C317=0,1,IF(E317=0,-1,(E317-C317)/C317)))</f>
        <v xml:space="preserve"> </v>
      </c>
      <c r="L317" s="17" t="str">
        <f t="shared" ref="L317:L348" si="82">+IF(AND(D317=0,F317=0)," ",IF(D317=0,1,IF(F317=0,-1,(F317-D317)/D317)))</f>
        <v xml:space="preserve"> </v>
      </c>
      <c r="M317" s="17" t="str">
        <f t="shared" si="79"/>
        <v/>
      </c>
      <c r="N317" s="21" t="str">
        <f t="shared" si="80"/>
        <v/>
      </c>
    </row>
    <row r="318" spans="1:14" x14ac:dyDescent="0.2">
      <c r="A318" s="15"/>
      <c r="B318" s="28" t="s">
        <v>292</v>
      </c>
      <c r="C318" s="25">
        <v>42</v>
      </c>
      <c r="D318" s="16">
        <v>35</v>
      </c>
      <c r="E318" s="16">
        <v>4</v>
      </c>
      <c r="F318" s="16">
        <v>5</v>
      </c>
      <c r="G318" s="17">
        <f t="shared" si="75"/>
        <v>1.8477782666080071E-2</v>
      </c>
      <c r="H318" s="17">
        <f t="shared" si="76"/>
        <v>1.6233766233766232E-2</v>
      </c>
      <c r="I318" s="17">
        <f t="shared" si="77"/>
        <v>5.8055152394775036E-3</v>
      </c>
      <c r="J318" s="17">
        <f t="shared" si="78"/>
        <v>7.1839080459770114E-3</v>
      </c>
      <c r="K318" s="17">
        <f t="shared" si="81"/>
        <v>-0.90476190476190477</v>
      </c>
      <c r="L318" s="17">
        <f t="shared" si="82"/>
        <v>-0.8571428571428571</v>
      </c>
      <c r="M318" s="17">
        <f t="shared" si="79"/>
        <v>-1.6717993840739111E-2</v>
      </c>
      <c r="N318" s="21">
        <f t="shared" si="80"/>
        <v>-1.3914656771799627E-2</v>
      </c>
    </row>
    <row r="319" spans="1:14" x14ac:dyDescent="0.2">
      <c r="A319" s="15"/>
      <c r="B319" s="28" t="s">
        <v>293</v>
      </c>
      <c r="C319" s="25"/>
      <c r="D319" s="16"/>
      <c r="E319" s="16"/>
      <c r="F319" s="16"/>
      <c r="G319" s="17" t="str">
        <f t="shared" si="75"/>
        <v/>
      </c>
      <c r="H319" s="17" t="str">
        <f t="shared" si="76"/>
        <v/>
      </c>
      <c r="I319" s="17" t="str">
        <f t="shared" si="77"/>
        <v/>
      </c>
      <c r="J319" s="17" t="str">
        <f t="shared" si="78"/>
        <v/>
      </c>
      <c r="K319" s="17" t="str">
        <f t="shared" si="81"/>
        <v xml:space="preserve"> </v>
      </c>
      <c r="L319" s="17" t="str">
        <f t="shared" si="82"/>
        <v xml:space="preserve"> </v>
      </c>
      <c r="M319" s="17" t="str">
        <f t="shared" si="79"/>
        <v/>
      </c>
      <c r="N319" s="21" t="str">
        <f t="shared" si="80"/>
        <v/>
      </c>
    </row>
    <row r="320" spans="1:14" x14ac:dyDescent="0.2">
      <c r="A320" s="15"/>
      <c r="B320" s="28" t="s">
        <v>294</v>
      </c>
      <c r="C320" s="25"/>
      <c r="D320" s="16"/>
      <c r="E320" s="16">
        <v>0</v>
      </c>
      <c r="F320" s="16">
        <v>1</v>
      </c>
      <c r="G320" s="17" t="str">
        <f t="shared" si="75"/>
        <v/>
      </c>
      <c r="H320" s="17" t="str">
        <f t="shared" si="76"/>
        <v/>
      </c>
      <c r="I320" s="17" t="str">
        <f t="shared" si="77"/>
        <v/>
      </c>
      <c r="J320" s="17">
        <f t="shared" si="78"/>
        <v>1.4367816091954023E-3</v>
      </c>
      <c r="K320" s="17" t="str">
        <f t="shared" si="81"/>
        <v xml:space="preserve"> </v>
      </c>
      <c r="L320" s="17">
        <f t="shared" si="82"/>
        <v>1</v>
      </c>
      <c r="M320" s="17" t="str">
        <f t="shared" si="79"/>
        <v/>
      </c>
      <c r="N320" s="21" t="str">
        <f t="shared" si="80"/>
        <v/>
      </c>
    </row>
    <row r="321" spans="1:14" ht="25.5" x14ac:dyDescent="0.2">
      <c r="A321" s="15"/>
      <c r="B321" s="28" t="s">
        <v>295</v>
      </c>
      <c r="C321" s="25">
        <v>1</v>
      </c>
      <c r="D321" s="16">
        <v>0</v>
      </c>
      <c r="E321" s="16">
        <v>1</v>
      </c>
      <c r="F321" s="16">
        <v>0</v>
      </c>
      <c r="G321" s="17">
        <f t="shared" si="75"/>
        <v>4.399472063352398E-4</v>
      </c>
      <c r="H321" s="17" t="str">
        <f t="shared" si="76"/>
        <v/>
      </c>
      <c r="I321" s="17">
        <f t="shared" si="77"/>
        <v>1.4513788098693759E-3</v>
      </c>
      <c r="J321" s="17" t="str">
        <f t="shared" si="78"/>
        <v/>
      </c>
      <c r="K321" s="17">
        <f t="shared" si="81"/>
        <v>0</v>
      </c>
      <c r="L321" s="17" t="str">
        <f t="shared" si="82"/>
        <v xml:space="preserve"> </v>
      </c>
      <c r="M321" s="17">
        <f t="shared" si="79"/>
        <v>0</v>
      </c>
      <c r="N321" s="21" t="str">
        <f t="shared" si="80"/>
        <v/>
      </c>
    </row>
    <row r="322" spans="1:14" x14ac:dyDescent="0.2">
      <c r="A322" s="15"/>
      <c r="B322" s="28" t="s">
        <v>296</v>
      </c>
      <c r="C322" s="25"/>
      <c r="D322" s="16"/>
      <c r="E322" s="16"/>
      <c r="F322" s="16"/>
      <c r="G322" s="17" t="str">
        <f t="shared" si="75"/>
        <v/>
      </c>
      <c r="H322" s="17" t="str">
        <f t="shared" si="76"/>
        <v/>
      </c>
      <c r="I322" s="17" t="str">
        <f t="shared" si="77"/>
        <v/>
      </c>
      <c r="J322" s="17" t="str">
        <f t="shared" si="78"/>
        <v/>
      </c>
      <c r="K322" s="17" t="str">
        <f t="shared" si="81"/>
        <v xml:space="preserve"> </v>
      </c>
      <c r="L322" s="17" t="str">
        <f t="shared" si="82"/>
        <v xml:space="preserve"> </v>
      </c>
      <c r="M322" s="17" t="str">
        <f t="shared" si="79"/>
        <v/>
      </c>
      <c r="N322" s="21" t="str">
        <f t="shared" si="80"/>
        <v/>
      </c>
    </row>
    <row r="323" spans="1:14" ht="25.5" x14ac:dyDescent="0.2">
      <c r="A323" s="15"/>
      <c r="B323" s="28" t="s">
        <v>297</v>
      </c>
      <c r="C323" s="25"/>
      <c r="D323" s="16"/>
      <c r="E323" s="16"/>
      <c r="F323" s="16"/>
      <c r="G323" s="17" t="str">
        <f t="shared" si="75"/>
        <v/>
      </c>
      <c r="H323" s="17" t="str">
        <f t="shared" si="76"/>
        <v/>
      </c>
      <c r="I323" s="17" t="str">
        <f t="shared" si="77"/>
        <v/>
      </c>
      <c r="J323" s="17" t="str">
        <f t="shared" si="78"/>
        <v/>
      </c>
      <c r="K323" s="17" t="str">
        <f t="shared" si="81"/>
        <v xml:space="preserve"> </v>
      </c>
      <c r="L323" s="17" t="str">
        <f t="shared" si="82"/>
        <v xml:space="preserve"> </v>
      </c>
      <c r="M323" s="17" t="str">
        <f t="shared" si="79"/>
        <v/>
      </c>
      <c r="N323" s="21" t="str">
        <f t="shared" si="80"/>
        <v/>
      </c>
    </row>
    <row r="324" spans="1:14" x14ac:dyDescent="0.2">
      <c r="A324" s="15"/>
      <c r="B324" s="28" t="s">
        <v>298</v>
      </c>
      <c r="C324" s="25">
        <v>545</v>
      </c>
      <c r="D324" s="16">
        <v>457</v>
      </c>
      <c r="E324" s="16">
        <v>39</v>
      </c>
      <c r="F324" s="16">
        <v>49</v>
      </c>
      <c r="G324" s="17">
        <f t="shared" si="75"/>
        <v>0.23977122745270568</v>
      </c>
      <c r="H324" s="17">
        <f t="shared" si="76"/>
        <v>0.21196660482374768</v>
      </c>
      <c r="I324" s="17">
        <f t="shared" si="77"/>
        <v>5.6603773584905662E-2</v>
      </c>
      <c r="J324" s="17">
        <f t="shared" si="78"/>
        <v>7.040229885057471E-2</v>
      </c>
      <c r="K324" s="17">
        <f t="shared" si="81"/>
        <v>-0.92844036697247712</v>
      </c>
      <c r="L324" s="17">
        <f t="shared" si="82"/>
        <v>-0.89277899343544853</v>
      </c>
      <c r="M324" s="17">
        <f t="shared" si="79"/>
        <v>-0.22261328640563136</v>
      </c>
      <c r="N324" s="21">
        <f t="shared" si="80"/>
        <v>-0.18923933209647495</v>
      </c>
    </row>
    <row r="325" spans="1:14" x14ac:dyDescent="0.2">
      <c r="A325" s="15"/>
      <c r="B325" s="28" t="s">
        <v>299</v>
      </c>
      <c r="C325" s="25">
        <v>10</v>
      </c>
      <c r="D325" s="16">
        <v>1</v>
      </c>
      <c r="E325" s="16"/>
      <c r="F325" s="16"/>
      <c r="G325" s="17">
        <f t="shared" si="75"/>
        <v>4.3994720633523977E-3</v>
      </c>
      <c r="H325" s="17">
        <f t="shared" si="76"/>
        <v>4.6382189239332097E-4</v>
      </c>
      <c r="I325" s="17" t="str">
        <f t="shared" si="77"/>
        <v/>
      </c>
      <c r="J325" s="17" t="str">
        <f t="shared" si="78"/>
        <v/>
      </c>
      <c r="K325" s="17">
        <f t="shared" si="81"/>
        <v>-1</v>
      </c>
      <c r="L325" s="17">
        <f t="shared" si="82"/>
        <v>-1</v>
      </c>
      <c r="M325" s="17">
        <f t="shared" si="79"/>
        <v>-4.3994720633523977E-3</v>
      </c>
      <c r="N325" s="21">
        <f t="shared" si="80"/>
        <v>-4.6382189239332097E-4</v>
      </c>
    </row>
    <row r="326" spans="1:14" x14ac:dyDescent="0.2">
      <c r="A326" s="15"/>
      <c r="B326" s="28" t="s">
        <v>300</v>
      </c>
      <c r="C326" s="25"/>
      <c r="D326" s="16"/>
      <c r="E326" s="16"/>
      <c r="F326" s="16"/>
      <c r="G326" s="17" t="str">
        <f t="shared" si="75"/>
        <v/>
      </c>
      <c r="H326" s="17" t="str">
        <f t="shared" si="76"/>
        <v/>
      </c>
      <c r="I326" s="17" t="str">
        <f t="shared" si="77"/>
        <v/>
      </c>
      <c r="J326" s="17" t="str">
        <f t="shared" si="78"/>
        <v/>
      </c>
      <c r="K326" s="17" t="str">
        <f t="shared" si="81"/>
        <v xml:space="preserve"> </v>
      </c>
      <c r="L326" s="17" t="str">
        <f t="shared" si="82"/>
        <v xml:space="preserve"> </v>
      </c>
      <c r="M326" s="17" t="str">
        <f t="shared" si="79"/>
        <v/>
      </c>
      <c r="N326" s="21" t="str">
        <f t="shared" si="80"/>
        <v/>
      </c>
    </row>
    <row r="327" spans="1:14" x14ac:dyDescent="0.2">
      <c r="A327" s="15"/>
      <c r="B327" s="28" t="s">
        <v>301</v>
      </c>
      <c r="C327" s="25">
        <v>111</v>
      </c>
      <c r="D327" s="16">
        <v>333</v>
      </c>
      <c r="E327" s="16">
        <v>131</v>
      </c>
      <c r="F327" s="16">
        <v>118</v>
      </c>
      <c r="G327" s="17">
        <f t="shared" si="75"/>
        <v>4.8834139903211615E-2</v>
      </c>
      <c r="H327" s="17">
        <f t="shared" si="76"/>
        <v>0.15445269016697588</v>
      </c>
      <c r="I327" s="17">
        <f t="shared" si="77"/>
        <v>0.19013062409288825</v>
      </c>
      <c r="J327" s="17">
        <f t="shared" si="78"/>
        <v>0.16954022988505746</v>
      </c>
      <c r="K327" s="17">
        <f t="shared" si="81"/>
        <v>0.18018018018018017</v>
      </c>
      <c r="L327" s="17">
        <f t="shared" si="82"/>
        <v>-0.64564564564564564</v>
      </c>
      <c r="M327" s="17">
        <f t="shared" si="79"/>
        <v>8.7989441267047955E-3</v>
      </c>
      <c r="N327" s="21">
        <f t="shared" si="80"/>
        <v>-9.9721706864564011E-2</v>
      </c>
    </row>
    <row r="328" spans="1:14" x14ac:dyDescent="0.2">
      <c r="A328" s="15"/>
      <c r="B328" s="28" t="s">
        <v>302</v>
      </c>
      <c r="C328" s="25"/>
      <c r="D328" s="16"/>
      <c r="E328" s="16"/>
      <c r="F328" s="16"/>
      <c r="G328" s="17" t="str">
        <f t="shared" si="75"/>
        <v/>
      </c>
      <c r="H328" s="17" t="str">
        <f t="shared" si="76"/>
        <v/>
      </c>
      <c r="I328" s="17" t="str">
        <f t="shared" si="77"/>
        <v/>
      </c>
      <c r="J328" s="17" t="str">
        <f t="shared" si="78"/>
        <v/>
      </c>
      <c r="K328" s="17" t="str">
        <f t="shared" si="81"/>
        <v xml:space="preserve"> </v>
      </c>
      <c r="L328" s="17" t="str">
        <f t="shared" si="82"/>
        <v xml:space="preserve"> </v>
      </c>
      <c r="M328" s="17" t="str">
        <f t="shared" si="79"/>
        <v/>
      </c>
      <c r="N328" s="21" t="str">
        <f t="shared" si="80"/>
        <v/>
      </c>
    </row>
    <row r="329" spans="1:14" x14ac:dyDescent="0.2">
      <c r="A329" s="15"/>
      <c r="B329" s="28" t="s">
        <v>303</v>
      </c>
      <c r="C329" s="25">
        <v>2</v>
      </c>
      <c r="D329" s="16">
        <v>6</v>
      </c>
      <c r="E329" s="16"/>
      <c r="F329" s="16"/>
      <c r="G329" s="17">
        <f t="shared" si="75"/>
        <v>8.7989441267047959E-4</v>
      </c>
      <c r="H329" s="17">
        <f t="shared" si="76"/>
        <v>2.7829313543599257E-3</v>
      </c>
      <c r="I329" s="17" t="str">
        <f t="shared" si="77"/>
        <v/>
      </c>
      <c r="J329" s="17" t="str">
        <f t="shared" si="78"/>
        <v/>
      </c>
      <c r="K329" s="17">
        <f t="shared" si="81"/>
        <v>-1</v>
      </c>
      <c r="L329" s="17">
        <f t="shared" si="82"/>
        <v>-1</v>
      </c>
      <c r="M329" s="17">
        <f t="shared" si="79"/>
        <v>-8.7989441267047959E-4</v>
      </c>
      <c r="N329" s="21">
        <f t="shared" si="80"/>
        <v>-2.7829313543599257E-3</v>
      </c>
    </row>
    <row r="330" spans="1:14" x14ac:dyDescent="0.2">
      <c r="A330" s="15"/>
      <c r="B330" s="28" t="s">
        <v>304</v>
      </c>
      <c r="C330" s="25"/>
      <c r="D330" s="16"/>
      <c r="E330" s="16"/>
      <c r="F330" s="16"/>
      <c r="G330" s="17" t="str">
        <f t="shared" si="75"/>
        <v/>
      </c>
      <c r="H330" s="17" t="str">
        <f t="shared" si="76"/>
        <v/>
      </c>
      <c r="I330" s="17" t="str">
        <f t="shared" si="77"/>
        <v/>
      </c>
      <c r="J330" s="17" t="str">
        <f t="shared" si="78"/>
        <v/>
      </c>
      <c r="K330" s="17" t="str">
        <f t="shared" si="81"/>
        <v xml:space="preserve"> </v>
      </c>
      <c r="L330" s="17" t="str">
        <f t="shared" si="82"/>
        <v xml:space="preserve"> </v>
      </c>
      <c r="M330" s="17" t="str">
        <f t="shared" si="79"/>
        <v/>
      </c>
      <c r="N330" s="21" t="str">
        <f t="shared" si="80"/>
        <v/>
      </c>
    </row>
    <row r="331" spans="1:14" ht="25.5" x14ac:dyDescent="0.2">
      <c r="A331" s="15"/>
      <c r="B331" s="28" t="s">
        <v>305</v>
      </c>
      <c r="C331" s="25"/>
      <c r="D331" s="16"/>
      <c r="E331" s="16"/>
      <c r="F331" s="16"/>
      <c r="G331" s="17" t="str">
        <f t="shared" si="75"/>
        <v/>
      </c>
      <c r="H331" s="17" t="str">
        <f t="shared" si="76"/>
        <v/>
      </c>
      <c r="I331" s="17" t="str">
        <f t="shared" si="77"/>
        <v/>
      </c>
      <c r="J331" s="17" t="str">
        <f t="shared" si="78"/>
        <v/>
      </c>
      <c r="K331" s="17" t="str">
        <f t="shared" si="81"/>
        <v xml:space="preserve"> </v>
      </c>
      <c r="L331" s="17" t="str">
        <f t="shared" si="82"/>
        <v xml:space="preserve"> </v>
      </c>
      <c r="M331" s="17" t="str">
        <f t="shared" si="79"/>
        <v/>
      </c>
      <c r="N331" s="21" t="str">
        <f t="shared" si="80"/>
        <v/>
      </c>
    </row>
    <row r="332" spans="1:14" x14ac:dyDescent="0.2">
      <c r="A332" s="15"/>
      <c r="B332" s="28" t="s">
        <v>306</v>
      </c>
      <c r="C332" s="25"/>
      <c r="D332" s="16"/>
      <c r="E332" s="16">
        <v>0</v>
      </c>
      <c r="F332" s="16">
        <v>1</v>
      </c>
      <c r="G332" s="17" t="str">
        <f t="shared" si="75"/>
        <v/>
      </c>
      <c r="H332" s="17" t="str">
        <f t="shared" si="76"/>
        <v/>
      </c>
      <c r="I332" s="17" t="str">
        <f t="shared" si="77"/>
        <v/>
      </c>
      <c r="J332" s="17">
        <f t="shared" si="78"/>
        <v>1.4367816091954023E-3</v>
      </c>
      <c r="K332" s="17" t="str">
        <f t="shared" si="81"/>
        <v xml:space="preserve"> </v>
      </c>
      <c r="L332" s="17">
        <f t="shared" si="82"/>
        <v>1</v>
      </c>
      <c r="M332" s="17" t="str">
        <f t="shared" si="79"/>
        <v/>
      </c>
      <c r="N332" s="21" t="str">
        <f t="shared" si="80"/>
        <v/>
      </c>
    </row>
    <row r="333" spans="1:14" x14ac:dyDescent="0.2">
      <c r="A333" s="15"/>
      <c r="B333" s="28" t="s">
        <v>307</v>
      </c>
      <c r="C333" s="25"/>
      <c r="D333" s="16"/>
      <c r="E333" s="16"/>
      <c r="F333" s="16"/>
      <c r="G333" s="17" t="str">
        <f t="shared" si="75"/>
        <v/>
      </c>
      <c r="H333" s="17" t="str">
        <f t="shared" si="76"/>
        <v/>
      </c>
      <c r="I333" s="17" t="str">
        <f t="shared" si="77"/>
        <v/>
      </c>
      <c r="J333" s="17" t="str">
        <f t="shared" si="78"/>
        <v/>
      </c>
      <c r="K333" s="17" t="str">
        <f t="shared" si="81"/>
        <v xml:space="preserve"> </v>
      </c>
      <c r="L333" s="17" t="str">
        <f t="shared" si="82"/>
        <v xml:space="preserve"> </v>
      </c>
      <c r="M333" s="17" t="str">
        <f t="shared" si="79"/>
        <v/>
      </c>
      <c r="N333" s="21" t="str">
        <f t="shared" si="80"/>
        <v/>
      </c>
    </row>
    <row r="334" spans="1:14" ht="25.5" x14ac:dyDescent="0.2">
      <c r="A334" s="15"/>
      <c r="B334" s="28" t="s">
        <v>308</v>
      </c>
      <c r="C334" s="25"/>
      <c r="D334" s="16"/>
      <c r="E334" s="16"/>
      <c r="F334" s="16"/>
      <c r="G334" s="17" t="str">
        <f t="shared" si="75"/>
        <v/>
      </c>
      <c r="H334" s="17" t="str">
        <f t="shared" si="76"/>
        <v/>
      </c>
      <c r="I334" s="17" t="str">
        <f t="shared" si="77"/>
        <v/>
      </c>
      <c r="J334" s="17" t="str">
        <f t="shared" si="78"/>
        <v/>
      </c>
      <c r="K334" s="17" t="str">
        <f t="shared" si="81"/>
        <v xml:space="preserve"> </v>
      </c>
      <c r="L334" s="17" t="str">
        <f t="shared" si="82"/>
        <v xml:space="preserve"> </v>
      </c>
      <c r="M334" s="17" t="str">
        <f t="shared" si="79"/>
        <v/>
      </c>
      <c r="N334" s="21" t="str">
        <f t="shared" si="80"/>
        <v/>
      </c>
    </row>
    <row r="335" spans="1:14" x14ac:dyDescent="0.2">
      <c r="A335" s="15"/>
      <c r="B335" s="28" t="s">
        <v>309</v>
      </c>
      <c r="C335" s="25"/>
      <c r="D335" s="16"/>
      <c r="E335" s="16"/>
      <c r="F335" s="16"/>
      <c r="G335" s="17" t="str">
        <f t="shared" si="75"/>
        <v/>
      </c>
      <c r="H335" s="17" t="str">
        <f t="shared" si="76"/>
        <v/>
      </c>
      <c r="I335" s="17" t="str">
        <f t="shared" si="77"/>
        <v/>
      </c>
      <c r="J335" s="17" t="str">
        <f t="shared" si="78"/>
        <v/>
      </c>
      <c r="K335" s="17" t="str">
        <f t="shared" si="81"/>
        <v xml:space="preserve"> </v>
      </c>
      <c r="L335" s="17" t="str">
        <f t="shared" si="82"/>
        <v xml:space="preserve"> </v>
      </c>
      <c r="M335" s="17" t="str">
        <f t="shared" si="79"/>
        <v/>
      </c>
      <c r="N335" s="21" t="str">
        <f t="shared" si="80"/>
        <v/>
      </c>
    </row>
    <row r="336" spans="1:14" x14ac:dyDescent="0.2">
      <c r="A336" s="15"/>
      <c r="B336" s="28" t="s">
        <v>310</v>
      </c>
      <c r="C336" s="25"/>
      <c r="D336" s="16"/>
      <c r="E336" s="16">
        <v>0</v>
      </c>
      <c r="F336" s="16">
        <v>1</v>
      </c>
      <c r="G336" s="17" t="str">
        <f t="shared" si="75"/>
        <v/>
      </c>
      <c r="H336" s="17" t="str">
        <f t="shared" si="76"/>
        <v/>
      </c>
      <c r="I336" s="17" t="str">
        <f t="shared" si="77"/>
        <v/>
      </c>
      <c r="J336" s="17">
        <f t="shared" si="78"/>
        <v>1.4367816091954023E-3</v>
      </c>
      <c r="K336" s="17" t="str">
        <f t="shared" si="81"/>
        <v xml:space="preserve"> </v>
      </c>
      <c r="L336" s="17">
        <f t="shared" si="82"/>
        <v>1</v>
      </c>
      <c r="M336" s="17" t="str">
        <f t="shared" si="79"/>
        <v/>
      </c>
      <c r="N336" s="21" t="str">
        <f t="shared" si="80"/>
        <v/>
      </c>
    </row>
    <row r="337" spans="1:14" x14ac:dyDescent="0.2">
      <c r="A337" s="15"/>
      <c r="B337" s="28" t="s">
        <v>311</v>
      </c>
      <c r="C337" s="25"/>
      <c r="D337" s="16"/>
      <c r="E337" s="16"/>
      <c r="F337" s="16"/>
      <c r="G337" s="17" t="str">
        <f t="shared" si="75"/>
        <v/>
      </c>
      <c r="H337" s="17" t="str">
        <f t="shared" si="76"/>
        <v/>
      </c>
      <c r="I337" s="17" t="str">
        <f t="shared" si="77"/>
        <v/>
      </c>
      <c r="J337" s="17" t="str">
        <f t="shared" si="78"/>
        <v/>
      </c>
      <c r="K337" s="17" t="str">
        <f t="shared" si="81"/>
        <v xml:space="preserve"> </v>
      </c>
      <c r="L337" s="17" t="str">
        <f t="shared" si="82"/>
        <v xml:space="preserve"> </v>
      </c>
      <c r="M337" s="17" t="str">
        <f t="shared" si="79"/>
        <v/>
      </c>
      <c r="N337" s="21" t="str">
        <f t="shared" si="80"/>
        <v/>
      </c>
    </row>
    <row r="338" spans="1:14" ht="25.5" x14ac:dyDescent="0.2">
      <c r="A338" s="15"/>
      <c r="B338" s="28" t="s">
        <v>312</v>
      </c>
      <c r="C338" s="25">
        <v>2</v>
      </c>
      <c r="D338" s="16">
        <v>5</v>
      </c>
      <c r="E338" s="16">
        <v>0</v>
      </c>
      <c r="F338" s="16">
        <v>5</v>
      </c>
      <c r="G338" s="17">
        <f t="shared" si="75"/>
        <v>8.7989441267047959E-4</v>
      </c>
      <c r="H338" s="17">
        <f t="shared" si="76"/>
        <v>2.3191094619666049E-3</v>
      </c>
      <c r="I338" s="17" t="str">
        <f t="shared" si="77"/>
        <v/>
      </c>
      <c r="J338" s="17">
        <f t="shared" si="78"/>
        <v>7.1839080459770114E-3</v>
      </c>
      <c r="K338" s="17">
        <f t="shared" si="81"/>
        <v>-1</v>
      </c>
      <c r="L338" s="17">
        <f t="shared" si="82"/>
        <v>0</v>
      </c>
      <c r="M338" s="17">
        <f t="shared" si="79"/>
        <v>-8.7989441267047959E-4</v>
      </c>
      <c r="N338" s="21">
        <f t="shared" si="80"/>
        <v>0</v>
      </c>
    </row>
    <row r="339" spans="1:14" ht="24.75" customHeight="1" x14ac:dyDescent="0.2">
      <c r="A339" s="15"/>
      <c r="B339" s="28" t="s">
        <v>313</v>
      </c>
      <c r="C339" s="25"/>
      <c r="D339" s="16"/>
      <c r="E339" s="16"/>
      <c r="F339" s="16"/>
      <c r="G339" s="17" t="str">
        <f t="shared" si="75"/>
        <v/>
      </c>
      <c r="H339" s="17" t="str">
        <f t="shared" si="76"/>
        <v/>
      </c>
      <c r="I339" s="17" t="str">
        <f t="shared" si="77"/>
        <v/>
      </c>
      <c r="J339" s="17" t="str">
        <f t="shared" si="78"/>
        <v/>
      </c>
      <c r="K339" s="17" t="str">
        <f t="shared" si="81"/>
        <v xml:space="preserve"> </v>
      </c>
      <c r="L339" s="17" t="str">
        <f t="shared" si="82"/>
        <v xml:space="preserve"> </v>
      </c>
      <c r="M339" s="17" t="str">
        <f t="shared" si="79"/>
        <v/>
      </c>
      <c r="N339" s="21" t="str">
        <f t="shared" si="80"/>
        <v/>
      </c>
    </row>
    <row r="340" spans="1:14" ht="25.5" x14ac:dyDescent="0.2">
      <c r="A340" s="15"/>
      <c r="B340" s="28" t="s">
        <v>314</v>
      </c>
      <c r="C340" s="25"/>
      <c r="D340" s="16"/>
      <c r="E340" s="16"/>
      <c r="F340" s="16"/>
      <c r="G340" s="17" t="str">
        <f t="shared" si="75"/>
        <v/>
      </c>
      <c r="H340" s="17" t="str">
        <f t="shared" si="76"/>
        <v/>
      </c>
      <c r="I340" s="17" t="str">
        <f t="shared" si="77"/>
        <v/>
      </c>
      <c r="J340" s="17" t="str">
        <f t="shared" si="78"/>
        <v/>
      </c>
      <c r="K340" s="17" t="str">
        <f t="shared" si="81"/>
        <v xml:space="preserve"> </v>
      </c>
      <c r="L340" s="17" t="str">
        <f t="shared" si="82"/>
        <v xml:space="preserve"> </v>
      </c>
      <c r="M340" s="17" t="str">
        <f t="shared" si="79"/>
        <v/>
      </c>
      <c r="N340" s="21" t="str">
        <f t="shared" si="80"/>
        <v/>
      </c>
    </row>
    <row r="341" spans="1:14" ht="24" customHeight="1" x14ac:dyDescent="0.2">
      <c r="A341" s="15"/>
      <c r="B341" s="28" t="s">
        <v>315</v>
      </c>
      <c r="C341" s="25"/>
      <c r="D341" s="16"/>
      <c r="E341" s="16"/>
      <c r="F341" s="16"/>
      <c r="G341" s="17" t="str">
        <f t="shared" si="75"/>
        <v/>
      </c>
      <c r="H341" s="17" t="str">
        <f t="shared" si="76"/>
        <v/>
      </c>
      <c r="I341" s="17" t="str">
        <f t="shared" si="77"/>
        <v/>
      </c>
      <c r="J341" s="17" t="str">
        <f t="shared" si="78"/>
        <v/>
      </c>
      <c r="K341" s="17" t="str">
        <f t="shared" si="81"/>
        <v xml:space="preserve"> </v>
      </c>
      <c r="L341" s="17" t="str">
        <f t="shared" si="82"/>
        <v xml:space="preserve"> </v>
      </c>
      <c r="M341" s="17" t="str">
        <f t="shared" si="79"/>
        <v/>
      </c>
      <c r="N341" s="21" t="str">
        <f t="shared" si="80"/>
        <v/>
      </c>
    </row>
    <row r="342" spans="1:14" ht="25.5" x14ac:dyDescent="0.2">
      <c r="A342" s="15"/>
      <c r="B342" s="28" t="s">
        <v>316</v>
      </c>
      <c r="C342" s="25"/>
      <c r="D342" s="16"/>
      <c r="E342" s="16"/>
      <c r="F342" s="16"/>
      <c r="G342" s="17" t="str">
        <f t="shared" si="75"/>
        <v/>
      </c>
      <c r="H342" s="17" t="str">
        <f t="shared" si="76"/>
        <v/>
      </c>
      <c r="I342" s="17" t="str">
        <f t="shared" si="77"/>
        <v/>
      </c>
      <c r="J342" s="17" t="str">
        <f t="shared" si="78"/>
        <v/>
      </c>
      <c r="K342" s="17" t="str">
        <f t="shared" si="81"/>
        <v xml:space="preserve"> </v>
      </c>
      <c r="L342" s="17" t="str">
        <f t="shared" si="82"/>
        <v xml:space="preserve"> </v>
      </c>
      <c r="M342" s="17" t="str">
        <f t="shared" si="79"/>
        <v/>
      </c>
      <c r="N342" s="21" t="str">
        <f t="shared" si="80"/>
        <v/>
      </c>
    </row>
    <row r="343" spans="1:14" ht="25.5" x14ac:dyDescent="0.2">
      <c r="A343" s="15"/>
      <c r="B343" s="28" t="s">
        <v>317</v>
      </c>
      <c r="C343" s="25"/>
      <c r="D343" s="16"/>
      <c r="E343" s="16">
        <v>0</v>
      </c>
      <c r="F343" s="16">
        <v>10</v>
      </c>
      <c r="G343" s="17" t="str">
        <f t="shared" si="75"/>
        <v/>
      </c>
      <c r="H343" s="17" t="str">
        <f t="shared" si="76"/>
        <v/>
      </c>
      <c r="I343" s="17" t="str">
        <f t="shared" si="77"/>
        <v/>
      </c>
      <c r="J343" s="17">
        <f t="shared" si="78"/>
        <v>1.4367816091954023E-2</v>
      </c>
      <c r="K343" s="17" t="str">
        <f t="shared" si="81"/>
        <v xml:space="preserve"> </v>
      </c>
      <c r="L343" s="17">
        <f t="shared" si="82"/>
        <v>1</v>
      </c>
      <c r="M343" s="17" t="str">
        <f t="shared" si="79"/>
        <v/>
      </c>
      <c r="N343" s="21" t="str">
        <f t="shared" si="80"/>
        <v/>
      </c>
    </row>
    <row r="344" spans="1:14" ht="25.5" x14ac:dyDescent="0.2">
      <c r="A344" s="15"/>
      <c r="B344" s="28" t="s">
        <v>318</v>
      </c>
      <c r="C344" s="25"/>
      <c r="D344" s="16"/>
      <c r="E344" s="16"/>
      <c r="F344" s="16"/>
      <c r="G344" s="17" t="str">
        <f t="shared" si="75"/>
        <v/>
      </c>
      <c r="H344" s="17" t="str">
        <f t="shared" si="76"/>
        <v/>
      </c>
      <c r="I344" s="17" t="str">
        <f t="shared" si="77"/>
        <v/>
      </c>
      <c r="J344" s="17" t="str">
        <f t="shared" si="78"/>
        <v/>
      </c>
      <c r="K344" s="17" t="str">
        <f t="shared" si="81"/>
        <v xml:space="preserve"> </v>
      </c>
      <c r="L344" s="17" t="str">
        <f t="shared" si="82"/>
        <v xml:space="preserve"> </v>
      </c>
      <c r="M344" s="17" t="str">
        <f t="shared" si="79"/>
        <v/>
      </c>
      <c r="N344" s="21" t="str">
        <f t="shared" si="80"/>
        <v/>
      </c>
    </row>
    <row r="345" spans="1:14" ht="25.5" x14ac:dyDescent="0.2">
      <c r="A345" s="15"/>
      <c r="B345" s="28" t="s">
        <v>319</v>
      </c>
      <c r="C345" s="25"/>
      <c r="D345" s="16"/>
      <c r="E345" s="16"/>
      <c r="F345" s="16"/>
      <c r="G345" s="17" t="str">
        <f t="shared" si="75"/>
        <v/>
      </c>
      <c r="H345" s="17" t="str">
        <f t="shared" si="76"/>
        <v/>
      </c>
      <c r="I345" s="17" t="str">
        <f t="shared" si="77"/>
        <v/>
      </c>
      <c r="J345" s="17" t="str">
        <f t="shared" si="78"/>
        <v/>
      </c>
      <c r="K345" s="17" t="str">
        <f t="shared" si="81"/>
        <v xml:space="preserve"> </v>
      </c>
      <c r="L345" s="17" t="str">
        <f t="shared" si="82"/>
        <v xml:space="preserve"> </v>
      </c>
      <c r="M345" s="17" t="str">
        <f t="shared" si="79"/>
        <v/>
      </c>
      <c r="N345" s="21" t="str">
        <f t="shared" si="80"/>
        <v/>
      </c>
    </row>
    <row r="346" spans="1:14" x14ac:dyDescent="0.2">
      <c r="A346" s="15"/>
      <c r="B346" s="28" t="s">
        <v>320</v>
      </c>
      <c r="C346" s="25"/>
      <c r="D346" s="16"/>
      <c r="E346" s="16"/>
      <c r="F346" s="16"/>
      <c r="G346" s="17" t="str">
        <f t="shared" si="75"/>
        <v/>
      </c>
      <c r="H346" s="17" t="str">
        <f t="shared" si="76"/>
        <v/>
      </c>
      <c r="I346" s="17" t="str">
        <f t="shared" si="77"/>
        <v/>
      </c>
      <c r="J346" s="17" t="str">
        <f t="shared" si="78"/>
        <v/>
      </c>
      <c r="K346" s="17" t="str">
        <f t="shared" si="81"/>
        <v xml:space="preserve"> </v>
      </c>
      <c r="L346" s="17" t="str">
        <f t="shared" si="82"/>
        <v xml:space="preserve"> </v>
      </c>
      <c r="M346" s="17" t="str">
        <f t="shared" si="79"/>
        <v/>
      </c>
      <c r="N346" s="21" t="str">
        <f t="shared" si="80"/>
        <v/>
      </c>
    </row>
    <row r="347" spans="1:14" ht="25.5" x14ac:dyDescent="0.2">
      <c r="A347" s="15"/>
      <c r="B347" s="28" t="s">
        <v>321</v>
      </c>
      <c r="C347" s="25">
        <v>1</v>
      </c>
      <c r="D347" s="16">
        <v>5</v>
      </c>
      <c r="E347" s="16">
        <v>5</v>
      </c>
      <c r="F347" s="16">
        <v>3</v>
      </c>
      <c r="G347" s="17">
        <f t="shared" si="75"/>
        <v>4.399472063352398E-4</v>
      </c>
      <c r="H347" s="17">
        <f t="shared" si="76"/>
        <v>2.3191094619666049E-3</v>
      </c>
      <c r="I347" s="17">
        <f t="shared" si="77"/>
        <v>7.2568940493468797E-3</v>
      </c>
      <c r="J347" s="17">
        <f t="shared" si="78"/>
        <v>4.3103448275862068E-3</v>
      </c>
      <c r="K347" s="17">
        <f t="shared" si="81"/>
        <v>4</v>
      </c>
      <c r="L347" s="17">
        <f t="shared" si="82"/>
        <v>-0.4</v>
      </c>
      <c r="M347" s="17">
        <f t="shared" si="79"/>
        <v>1.7597888253409592E-3</v>
      </c>
      <c r="N347" s="21">
        <f t="shared" si="80"/>
        <v>-9.2764378478664205E-4</v>
      </c>
    </row>
    <row r="348" spans="1:14" x14ac:dyDescent="0.2">
      <c r="A348" s="15"/>
      <c r="B348" s="28" t="s">
        <v>322</v>
      </c>
      <c r="C348" s="25">
        <v>0</v>
      </c>
      <c r="D348" s="16">
        <v>1</v>
      </c>
      <c r="E348" s="16"/>
      <c r="F348" s="16"/>
      <c r="G348" s="17" t="str">
        <f t="shared" ref="G348:G363" si="83">+IF(C348=0,"",C348/C$188)</f>
        <v/>
      </c>
      <c r="H348" s="17">
        <f t="shared" ref="H348:H363" si="84">+IF(D348=0,"",D348/D$188)</f>
        <v>4.6382189239332097E-4</v>
      </c>
      <c r="I348" s="17" t="str">
        <f t="shared" ref="I348:I363" si="85">+IF(E348=0,"",E348/E$188)</f>
        <v/>
      </c>
      <c r="J348" s="17" t="str">
        <f t="shared" ref="J348:J363" si="86">+IF(F348=0,"",F348/F$188)</f>
        <v/>
      </c>
      <c r="K348" s="17" t="str">
        <f t="shared" si="81"/>
        <v xml:space="preserve"> </v>
      </c>
      <c r="L348" s="17">
        <f t="shared" si="82"/>
        <v>-1</v>
      </c>
      <c r="M348" s="17" t="str">
        <f t="shared" ref="M348:M363" si="87">+IF(OR(AND(G348=""),(K348="")),"",G348*K348)</f>
        <v/>
      </c>
      <c r="N348" s="21">
        <f t="shared" ref="N348:N363" si="88">+IF(OR(AND(H348=""),(L348="")),"",H348*L348)</f>
        <v>-4.6382189239332097E-4</v>
      </c>
    </row>
    <row r="349" spans="1:14" ht="25.5" x14ac:dyDescent="0.2">
      <c r="A349" s="15"/>
      <c r="B349" s="28" t="s">
        <v>323</v>
      </c>
      <c r="C349" s="25"/>
      <c r="D349" s="16"/>
      <c r="E349" s="16"/>
      <c r="F349" s="16"/>
      <c r="G349" s="17" t="str">
        <f t="shared" si="83"/>
        <v/>
      </c>
      <c r="H349" s="17" t="str">
        <f t="shared" si="84"/>
        <v/>
      </c>
      <c r="I349" s="17" t="str">
        <f t="shared" si="85"/>
        <v/>
      </c>
      <c r="J349" s="17" t="str">
        <f t="shared" si="86"/>
        <v/>
      </c>
      <c r="K349" s="17" t="str">
        <f t="shared" ref="K349:K363" si="89">+IF(AND(C349=0,E349=0)," ",IF(C349=0,1,IF(E349=0,-1,(E349-C349)/C349)))</f>
        <v xml:space="preserve"> </v>
      </c>
      <c r="L349" s="17" t="str">
        <f t="shared" ref="L349:L363" si="90">+IF(AND(D349=0,F349=0)," ",IF(D349=0,1,IF(F349=0,-1,(F349-D349)/D349)))</f>
        <v xml:space="preserve"> </v>
      </c>
      <c r="M349" s="17" t="str">
        <f t="shared" si="87"/>
        <v/>
      </c>
      <c r="N349" s="21" t="str">
        <f t="shared" si="88"/>
        <v/>
      </c>
    </row>
    <row r="350" spans="1:14" ht="24" customHeight="1" x14ac:dyDescent="0.2">
      <c r="A350" s="15"/>
      <c r="B350" s="28" t="s">
        <v>324</v>
      </c>
      <c r="C350" s="25"/>
      <c r="D350" s="16"/>
      <c r="E350" s="16"/>
      <c r="F350" s="16"/>
      <c r="G350" s="17" t="str">
        <f t="shared" si="83"/>
        <v/>
      </c>
      <c r="H350" s="17" t="str">
        <f t="shared" si="84"/>
        <v/>
      </c>
      <c r="I350" s="17" t="str">
        <f t="shared" si="85"/>
        <v/>
      </c>
      <c r="J350" s="17" t="str">
        <f t="shared" si="86"/>
        <v/>
      </c>
      <c r="K350" s="17" t="str">
        <f t="shared" si="89"/>
        <v xml:space="preserve"> </v>
      </c>
      <c r="L350" s="17" t="str">
        <f t="shared" si="90"/>
        <v xml:space="preserve"> </v>
      </c>
      <c r="M350" s="17" t="str">
        <f t="shared" si="87"/>
        <v/>
      </c>
      <c r="N350" s="21" t="str">
        <f t="shared" si="88"/>
        <v/>
      </c>
    </row>
    <row r="351" spans="1:14" ht="24" customHeight="1" x14ac:dyDescent="0.2">
      <c r="A351" s="15"/>
      <c r="B351" s="28" t="s">
        <v>325</v>
      </c>
      <c r="C351" s="25"/>
      <c r="D351" s="16"/>
      <c r="E351" s="16"/>
      <c r="F351" s="16"/>
      <c r="G351" s="17" t="str">
        <f t="shared" si="83"/>
        <v/>
      </c>
      <c r="H351" s="17" t="str">
        <f t="shared" si="84"/>
        <v/>
      </c>
      <c r="I351" s="17" t="str">
        <f t="shared" si="85"/>
        <v/>
      </c>
      <c r="J351" s="17" t="str">
        <f t="shared" si="86"/>
        <v/>
      </c>
      <c r="K351" s="17" t="str">
        <f t="shared" si="89"/>
        <v xml:space="preserve"> </v>
      </c>
      <c r="L351" s="17" t="str">
        <f t="shared" si="90"/>
        <v xml:space="preserve"> </v>
      </c>
      <c r="M351" s="17" t="str">
        <f t="shared" si="87"/>
        <v/>
      </c>
      <c r="N351" s="21" t="str">
        <f t="shared" si="88"/>
        <v/>
      </c>
    </row>
    <row r="352" spans="1:14" ht="25.5" x14ac:dyDescent="0.2">
      <c r="A352" s="15"/>
      <c r="B352" s="28" t="s">
        <v>326</v>
      </c>
      <c r="C352" s="25"/>
      <c r="D352" s="16"/>
      <c r="E352" s="16"/>
      <c r="F352" s="16"/>
      <c r="G352" s="17" t="str">
        <f t="shared" si="83"/>
        <v/>
      </c>
      <c r="H352" s="17" t="str">
        <f t="shared" si="84"/>
        <v/>
      </c>
      <c r="I352" s="17" t="str">
        <f t="shared" si="85"/>
        <v/>
      </c>
      <c r="J352" s="17" t="str">
        <f t="shared" si="86"/>
        <v/>
      </c>
      <c r="K352" s="17" t="str">
        <f t="shared" si="89"/>
        <v xml:space="preserve"> </v>
      </c>
      <c r="L352" s="17" t="str">
        <f t="shared" si="90"/>
        <v xml:space="preserve"> </v>
      </c>
      <c r="M352" s="17" t="str">
        <f t="shared" si="87"/>
        <v/>
      </c>
      <c r="N352" s="21" t="str">
        <f t="shared" si="88"/>
        <v/>
      </c>
    </row>
    <row r="353" spans="1:14" ht="25.5" x14ac:dyDescent="0.2">
      <c r="A353" s="15"/>
      <c r="B353" s="28" t="s">
        <v>327</v>
      </c>
      <c r="C353" s="25"/>
      <c r="D353" s="16"/>
      <c r="E353" s="16"/>
      <c r="F353" s="16"/>
      <c r="G353" s="17" t="str">
        <f t="shared" si="83"/>
        <v/>
      </c>
      <c r="H353" s="17" t="str">
        <f t="shared" si="84"/>
        <v/>
      </c>
      <c r="I353" s="17" t="str">
        <f t="shared" si="85"/>
        <v/>
      </c>
      <c r="J353" s="17" t="str">
        <f t="shared" si="86"/>
        <v/>
      </c>
      <c r="K353" s="17" t="str">
        <f t="shared" si="89"/>
        <v xml:space="preserve"> </v>
      </c>
      <c r="L353" s="17" t="str">
        <f t="shared" si="90"/>
        <v xml:space="preserve"> </v>
      </c>
      <c r="M353" s="17" t="str">
        <f t="shared" si="87"/>
        <v/>
      </c>
      <c r="N353" s="21" t="str">
        <f t="shared" si="88"/>
        <v/>
      </c>
    </row>
    <row r="354" spans="1:14" ht="25.5" x14ac:dyDescent="0.2">
      <c r="A354" s="15"/>
      <c r="B354" s="28" t="s">
        <v>328</v>
      </c>
      <c r="C354" s="25"/>
      <c r="D354" s="16"/>
      <c r="E354" s="16"/>
      <c r="F354" s="16"/>
      <c r="G354" s="17" t="str">
        <f t="shared" si="83"/>
        <v/>
      </c>
      <c r="H354" s="17" t="str">
        <f t="shared" si="84"/>
        <v/>
      </c>
      <c r="I354" s="17" t="str">
        <f t="shared" si="85"/>
        <v/>
      </c>
      <c r="J354" s="17" t="str">
        <f t="shared" si="86"/>
        <v/>
      </c>
      <c r="K354" s="17" t="str">
        <f t="shared" si="89"/>
        <v xml:space="preserve"> </v>
      </c>
      <c r="L354" s="17" t="str">
        <f t="shared" si="90"/>
        <v xml:space="preserve"> </v>
      </c>
      <c r="M354" s="17" t="str">
        <f t="shared" si="87"/>
        <v/>
      </c>
      <c r="N354" s="21" t="str">
        <f t="shared" si="88"/>
        <v/>
      </c>
    </row>
    <row r="355" spans="1:14" ht="25.5" x14ac:dyDescent="0.2">
      <c r="A355" s="15"/>
      <c r="B355" s="28" t="s">
        <v>329</v>
      </c>
      <c r="C355" s="25"/>
      <c r="D355" s="16"/>
      <c r="E355" s="16"/>
      <c r="F355" s="16"/>
      <c r="G355" s="17" t="str">
        <f t="shared" si="83"/>
        <v/>
      </c>
      <c r="H355" s="17" t="str">
        <f t="shared" si="84"/>
        <v/>
      </c>
      <c r="I355" s="17" t="str">
        <f t="shared" si="85"/>
        <v/>
      </c>
      <c r="J355" s="17" t="str">
        <f t="shared" si="86"/>
        <v/>
      </c>
      <c r="K355" s="17" t="str">
        <f t="shared" si="89"/>
        <v xml:space="preserve"> </v>
      </c>
      <c r="L355" s="17" t="str">
        <f t="shared" si="90"/>
        <v xml:space="preserve"> </v>
      </c>
      <c r="M355" s="17" t="str">
        <f t="shared" si="87"/>
        <v/>
      </c>
      <c r="N355" s="21" t="str">
        <f t="shared" si="88"/>
        <v/>
      </c>
    </row>
    <row r="356" spans="1:14" x14ac:dyDescent="0.2">
      <c r="A356" s="15"/>
      <c r="B356" s="28" t="s">
        <v>330</v>
      </c>
      <c r="C356" s="25"/>
      <c r="D356" s="16"/>
      <c r="E356" s="16"/>
      <c r="F356" s="16"/>
      <c r="G356" s="17" t="str">
        <f t="shared" si="83"/>
        <v/>
      </c>
      <c r="H356" s="17" t="str">
        <f t="shared" si="84"/>
        <v/>
      </c>
      <c r="I356" s="17" t="str">
        <f t="shared" si="85"/>
        <v/>
      </c>
      <c r="J356" s="17" t="str">
        <f t="shared" si="86"/>
        <v/>
      </c>
      <c r="K356" s="17" t="str">
        <f t="shared" si="89"/>
        <v xml:space="preserve"> </v>
      </c>
      <c r="L356" s="17" t="str">
        <f t="shared" si="90"/>
        <v xml:space="preserve"> </v>
      </c>
      <c r="M356" s="17" t="str">
        <f t="shared" si="87"/>
        <v/>
      </c>
      <c r="N356" s="21" t="str">
        <f t="shared" si="88"/>
        <v/>
      </c>
    </row>
    <row r="357" spans="1:14" ht="25.5" x14ac:dyDescent="0.2">
      <c r="A357" s="15"/>
      <c r="B357" s="28" t="s">
        <v>331</v>
      </c>
      <c r="C357" s="25"/>
      <c r="D357" s="16"/>
      <c r="E357" s="16"/>
      <c r="F357" s="16"/>
      <c r="G357" s="17" t="str">
        <f t="shared" si="83"/>
        <v/>
      </c>
      <c r="H357" s="17" t="str">
        <f t="shared" si="84"/>
        <v/>
      </c>
      <c r="I357" s="17" t="str">
        <f t="shared" si="85"/>
        <v/>
      </c>
      <c r="J357" s="17" t="str">
        <f t="shared" si="86"/>
        <v/>
      </c>
      <c r="K357" s="17" t="str">
        <f t="shared" si="89"/>
        <v xml:space="preserve"> </v>
      </c>
      <c r="L357" s="17" t="str">
        <f t="shared" si="90"/>
        <v xml:space="preserve"> </v>
      </c>
      <c r="M357" s="17" t="str">
        <f t="shared" si="87"/>
        <v/>
      </c>
      <c r="N357" s="21" t="str">
        <f t="shared" si="88"/>
        <v/>
      </c>
    </row>
    <row r="358" spans="1:14" x14ac:dyDescent="0.2">
      <c r="A358" s="15"/>
      <c r="B358" s="28" t="s">
        <v>332</v>
      </c>
      <c r="C358" s="25"/>
      <c r="D358" s="16"/>
      <c r="E358" s="16"/>
      <c r="F358" s="16"/>
      <c r="G358" s="17" t="str">
        <f t="shared" si="83"/>
        <v/>
      </c>
      <c r="H358" s="17" t="str">
        <f t="shared" si="84"/>
        <v/>
      </c>
      <c r="I358" s="17" t="str">
        <f t="shared" si="85"/>
        <v/>
      </c>
      <c r="J358" s="17" t="str">
        <f t="shared" si="86"/>
        <v/>
      </c>
      <c r="K358" s="17" t="str">
        <f t="shared" si="89"/>
        <v xml:space="preserve"> </v>
      </c>
      <c r="L358" s="17" t="str">
        <f t="shared" si="90"/>
        <v xml:space="preserve"> </v>
      </c>
      <c r="M358" s="17" t="str">
        <f t="shared" si="87"/>
        <v/>
      </c>
      <c r="N358" s="21" t="str">
        <f t="shared" si="88"/>
        <v/>
      </c>
    </row>
    <row r="359" spans="1:14" ht="25.5" x14ac:dyDescent="0.2">
      <c r="A359" s="15"/>
      <c r="B359" s="28" t="s">
        <v>333</v>
      </c>
      <c r="C359" s="25"/>
      <c r="D359" s="16"/>
      <c r="E359" s="16"/>
      <c r="F359" s="16"/>
      <c r="G359" s="17" t="str">
        <f t="shared" si="83"/>
        <v/>
      </c>
      <c r="H359" s="17" t="str">
        <f t="shared" si="84"/>
        <v/>
      </c>
      <c r="I359" s="17" t="str">
        <f t="shared" si="85"/>
        <v/>
      </c>
      <c r="J359" s="17" t="str">
        <f t="shared" si="86"/>
        <v/>
      </c>
      <c r="K359" s="17" t="str">
        <f t="shared" si="89"/>
        <v xml:space="preserve"> </v>
      </c>
      <c r="L359" s="17" t="str">
        <f t="shared" si="90"/>
        <v xml:space="preserve"> </v>
      </c>
      <c r="M359" s="17" t="str">
        <f t="shared" si="87"/>
        <v/>
      </c>
      <c r="N359" s="21" t="str">
        <f t="shared" si="88"/>
        <v/>
      </c>
    </row>
    <row r="360" spans="1:14" ht="25.5" x14ac:dyDescent="0.2">
      <c r="A360" s="15"/>
      <c r="B360" s="28" t="s">
        <v>334</v>
      </c>
      <c r="C360" s="25"/>
      <c r="D360" s="16"/>
      <c r="E360" s="16"/>
      <c r="F360" s="16"/>
      <c r="G360" s="17" t="str">
        <f t="shared" si="83"/>
        <v/>
      </c>
      <c r="H360" s="17" t="str">
        <f t="shared" si="84"/>
        <v/>
      </c>
      <c r="I360" s="17" t="str">
        <f t="shared" si="85"/>
        <v/>
      </c>
      <c r="J360" s="17" t="str">
        <f t="shared" si="86"/>
        <v/>
      </c>
      <c r="K360" s="17" t="str">
        <f t="shared" si="89"/>
        <v xml:space="preserve"> </v>
      </c>
      <c r="L360" s="17" t="str">
        <f t="shared" si="90"/>
        <v xml:space="preserve"> </v>
      </c>
      <c r="M360" s="17" t="str">
        <f t="shared" si="87"/>
        <v/>
      </c>
      <c r="N360" s="21" t="str">
        <f t="shared" si="88"/>
        <v/>
      </c>
    </row>
    <row r="361" spans="1:14" x14ac:dyDescent="0.2">
      <c r="A361" s="15"/>
      <c r="B361" s="28" t="s">
        <v>335</v>
      </c>
      <c r="C361" s="25"/>
      <c r="D361" s="16"/>
      <c r="E361" s="16"/>
      <c r="F361" s="16"/>
      <c r="G361" s="17" t="str">
        <f t="shared" si="83"/>
        <v/>
      </c>
      <c r="H361" s="17" t="str">
        <f t="shared" si="84"/>
        <v/>
      </c>
      <c r="I361" s="17" t="str">
        <f t="shared" si="85"/>
        <v/>
      </c>
      <c r="J361" s="17" t="str">
        <f t="shared" si="86"/>
        <v/>
      </c>
      <c r="K361" s="17" t="str">
        <f t="shared" si="89"/>
        <v xml:space="preserve"> </v>
      </c>
      <c r="L361" s="17" t="str">
        <f t="shared" si="90"/>
        <v xml:space="preserve"> </v>
      </c>
      <c r="M361" s="17" t="str">
        <f t="shared" si="87"/>
        <v/>
      </c>
      <c r="N361" s="21" t="str">
        <f t="shared" si="88"/>
        <v/>
      </c>
    </row>
    <row r="362" spans="1:14" x14ac:dyDescent="0.2">
      <c r="A362" s="15"/>
      <c r="B362" s="28" t="s">
        <v>336</v>
      </c>
      <c r="C362" s="25">
        <v>0</v>
      </c>
      <c r="D362" s="16">
        <v>1</v>
      </c>
      <c r="E362" s="16"/>
      <c r="F362" s="16"/>
      <c r="G362" s="17" t="str">
        <f t="shared" si="83"/>
        <v/>
      </c>
      <c r="H362" s="17">
        <f t="shared" si="84"/>
        <v>4.6382189239332097E-4</v>
      </c>
      <c r="I362" s="17" t="str">
        <f t="shared" si="85"/>
        <v/>
      </c>
      <c r="J362" s="17" t="str">
        <f t="shared" si="86"/>
        <v/>
      </c>
      <c r="K362" s="17" t="str">
        <f t="shared" si="89"/>
        <v xml:space="preserve"> </v>
      </c>
      <c r="L362" s="17">
        <f t="shared" si="90"/>
        <v>-1</v>
      </c>
      <c r="M362" s="17" t="str">
        <f t="shared" si="87"/>
        <v/>
      </c>
      <c r="N362" s="21">
        <f t="shared" si="88"/>
        <v>-4.6382189239332097E-4</v>
      </c>
    </row>
    <row r="363" spans="1:14" ht="26.25" thickBot="1" x14ac:dyDescent="0.25">
      <c r="A363" s="15"/>
      <c r="B363" s="29" t="s">
        <v>337</v>
      </c>
      <c r="C363" s="26">
        <v>0</v>
      </c>
      <c r="D363" s="22">
        <v>1</v>
      </c>
      <c r="E363" s="22"/>
      <c r="F363" s="22"/>
      <c r="G363" s="23" t="str">
        <f t="shared" si="83"/>
        <v/>
      </c>
      <c r="H363" s="23">
        <f t="shared" si="84"/>
        <v>4.6382189239332097E-4</v>
      </c>
      <c r="I363" s="23" t="str">
        <f t="shared" si="85"/>
        <v/>
      </c>
      <c r="J363" s="23" t="str">
        <f t="shared" si="86"/>
        <v/>
      </c>
      <c r="K363" s="23" t="str">
        <f t="shared" si="89"/>
        <v xml:space="preserve"> </v>
      </c>
      <c r="L363" s="23">
        <f t="shared" si="90"/>
        <v>-1</v>
      </c>
      <c r="M363" s="23" t="str">
        <f t="shared" si="87"/>
        <v/>
      </c>
      <c r="N363" s="24">
        <f t="shared" si="88"/>
        <v>-4.6382189239332097E-4</v>
      </c>
    </row>
    <row r="364" spans="1:14" x14ac:dyDescent="0.2">
      <c r="A364" s="14"/>
    </row>
    <row r="365" spans="1:14" x14ac:dyDescent="0.2">
      <c r="A365" s="14"/>
    </row>
    <row r="366" spans="1:14" x14ac:dyDescent="0.2">
      <c r="A366" s="14"/>
    </row>
    <row r="367" spans="1:14" ht="15.75" thickBot="1" x14ac:dyDescent="0.25">
      <c r="A367" s="14"/>
    </row>
    <row r="368" spans="1:14" ht="29.25" customHeight="1" thickBot="1" x14ac:dyDescent="0.25">
      <c r="A368" s="15"/>
      <c r="B368" s="46" t="s">
        <v>2</v>
      </c>
      <c r="C368" s="55" t="s">
        <v>665</v>
      </c>
      <c r="D368" s="52"/>
      <c r="E368" s="52"/>
      <c r="F368" s="56"/>
      <c r="G368" s="59" t="s">
        <v>3</v>
      </c>
      <c r="H368" s="52"/>
      <c r="I368" s="52"/>
      <c r="J368" s="52"/>
      <c r="K368" s="46" t="s">
        <v>667</v>
      </c>
      <c r="L368" s="47"/>
      <c r="M368" s="60" t="s">
        <v>4</v>
      </c>
      <c r="N368" s="47"/>
    </row>
    <row r="369" spans="1:14" ht="15.75" thickBot="1" x14ac:dyDescent="0.25">
      <c r="A369" s="14"/>
      <c r="B369" s="57"/>
      <c r="C369" s="44">
        <v>2022</v>
      </c>
      <c r="D369" s="45"/>
      <c r="E369" s="61">
        <v>2023</v>
      </c>
      <c r="F369" s="37"/>
      <c r="G369" s="44">
        <v>2022</v>
      </c>
      <c r="H369" s="45"/>
      <c r="I369" s="61">
        <v>2023</v>
      </c>
      <c r="J369" s="37"/>
      <c r="K369" s="48"/>
      <c r="L369" s="49"/>
      <c r="M369" s="37"/>
      <c r="N369" s="49"/>
    </row>
    <row r="370" spans="1:14" ht="15.75" thickBot="1" x14ac:dyDescent="0.25">
      <c r="A370" s="15"/>
      <c r="B370" s="58"/>
      <c r="C370" s="18" t="s">
        <v>5</v>
      </c>
      <c r="D370" s="19" t="s">
        <v>6</v>
      </c>
      <c r="E370" s="18" t="s">
        <v>5</v>
      </c>
      <c r="F370" s="18" t="s">
        <v>6</v>
      </c>
      <c r="G370" s="18" t="s">
        <v>5</v>
      </c>
      <c r="H370" s="18" t="s">
        <v>6</v>
      </c>
      <c r="I370" s="20" t="s">
        <v>5</v>
      </c>
      <c r="J370" s="18" t="s">
        <v>6</v>
      </c>
      <c r="K370" s="18" t="s">
        <v>5</v>
      </c>
      <c r="L370" s="18" t="s">
        <v>6</v>
      </c>
      <c r="M370" s="18" t="s">
        <v>5</v>
      </c>
      <c r="N370" s="13" t="s">
        <v>6</v>
      </c>
    </row>
    <row r="371" spans="1:14" ht="15.75" thickBot="1" x14ac:dyDescent="0.25">
      <c r="A371" s="15"/>
      <c r="B371" s="7" t="s">
        <v>10</v>
      </c>
      <c r="C371" s="10">
        <f>SUM(C372:C604)</f>
        <v>2323</v>
      </c>
      <c r="D371" s="10">
        <f>SUM(D372:D604)</f>
        <v>1915</v>
      </c>
      <c r="E371" s="10">
        <f>SUM(E372:E604)</f>
        <v>2100</v>
      </c>
      <c r="F371" s="9">
        <f>SUM(F372:F604)</f>
        <v>1595</v>
      </c>
      <c r="G371" s="12">
        <f t="shared" ref="G371:G434" si="91">+IF(C371=0,"",C371/C$371)</f>
        <v>1</v>
      </c>
      <c r="H371" s="12">
        <f t="shared" ref="H371:H434" si="92">+IF(D371=0,"",D371/D$371)</f>
        <v>1</v>
      </c>
      <c r="I371" s="12">
        <f t="shared" ref="I371:I434" si="93">+IF(E371=0,"",E371/E$371)</f>
        <v>1</v>
      </c>
      <c r="J371" s="12">
        <f t="shared" ref="J371:J434" si="94">+IF(F371=0,"",F371/F$371)</f>
        <v>1</v>
      </c>
      <c r="K371" s="12">
        <f>+IF(AND(C371=0,E371=0),"",IF(C371=0,1,IF(E371=0,-1,(E371-C371)/C371)))</f>
        <v>-9.5996556177356862E-2</v>
      </c>
      <c r="L371" s="11">
        <f>+IF(AND(D371=0,F371=0),"",IF(D371=0,1,IF(F371=0,-1,(F371-D371)/D371)))</f>
        <v>-0.16710182767624021</v>
      </c>
      <c r="M371" s="12">
        <f t="shared" ref="M371:M434" si="95">+IF(OR(AND(G371=""),(K371="")),"",G371*K371)</f>
        <v>-9.5996556177356862E-2</v>
      </c>
      <c r="N371" s="12">
        <f t="shared" ref="N371:N434" si="96">+IF(OR(AND(H371=""),(L371="")),"",H371*L371)</f>
        <v>-0.16710182767624021</v>
      </c>
    </row>
    <row r="372" spans="1:14" x14ac:dyDescent="0.2">
      <c r="A372" s="15"/>
      <c r="B372" s="27" t="s">
        <v>338</v>
      </c>
      <c r="C372" s="30">
        <v>3</v>
      </c>
      <c r="D372" s="31">
        <v>1</v>
      </c>
      <c r="E372" s="16">
        <v>2</v>
      </c>
      <c r="F372" s="16">
        <v>0</v>
      </c>
      <c r="G372" s="32">
        <f t="shared" si="91"/>
        <v>1.2914334911752045E-3</v>
      </c>
      <c r="H372" s="32">
        <f t="shared" si="92"/>
        <v>5.2219321148825064E-4</v>
      </c>
      <c r="I372" s="32">
        <f t="shared" si="93"/>
        <v>9.5238095238095238E-4</v>
      </c>
      <c r="J372" s="32" t="str">
        <f t="shared" si="94"/>
        <v/>
      </c>
      <c r="K372" s="32">
        <f t="shared" ref="K372:K435" si="97">+IF(AND(C372=0,E372=0)," ",IF(C372=0,1,IF(E372=0,-1,(E372-C372)/C372)))</f>
        <v>-0.33333333333333331</v>
      </c>
      <c r="L372" s="32">
        <f t="shared" ref="L372:L435" si="98">+IF(AND(D372=0,F372=0)," ",IF(D372=0,1,IF(F372=0,-1,(F372-D372)/D372)))</f>
        <v>-1</v>
      </c>
      <c r="M372" s="32">
        <f t="shared" si="95"/>
        <v>-4.3047783039173483E-4</v>
      </c>
      <c r="N372" s="33">
        <f t="shared" si="96"/>
        <v>-5.2219321148825064E-4</v>
      </c>
    </row>
    <row r="373" spans="1:14" x14ac:dyDescent="0.2">
      <c r="A373" s="15"/>
      <c r="B373" s="28" t="s">
        <v>339</v>
      </c>
      <c r="C373" s="25">
        <v>1</v>
      </c>
      <c r="D373" s="16">
        <v>0</v>
      </c>
      <c r="E373" s="16">
        <v>1</v>
      </c>
      <c r="F373" s="16">
        <v>0</v>
      </c>
      <c r="G373" s="17">
        <f t="shared" si="91"/>
        <v>4.3047783039173483E-4</v>
      </c>
      <c r="H373" s="17" t="str">
        <f t="shared" si="92"/>
        <v/>
      </c>
      <c r="I373" s="17">
        <f t="shared" si="93"/>
        <v>4.7619047619047619E-4</v>
      </c>
      <c r="J373" s="17" t="str">
        <f t="shared" si="94"/>
        <v/>
      </c>
      <c r="K373" s="17">
        <f t="shared" si="97"/>
        <v>0</v>
      </c>
      <c r="L373" s="17" t="str">
        <f t="shared" si="98"/>
        <v xml:space="preserve"> </v>
      </c>
      <c r="M373" s="17">
        <f t="shared" si="95"/>
        <v>0</v>
      </c>
      <c r="N373" s="21" t="str">
        <f t="shared" si="96"/>
        <v/>
      </c>
    </row>
    <row r="374" spans="1:14" x14ac:dyDescent="0.2">
      <c r="A374" s="15"/>
      <c r="B374" s="28" t="s">
        <v>340</v>
      </c>
      <c r="C374" s="25">
        <v>34</v>
      </c>
      <c r="D374" s="16">
        <v>35</v>
      </c>
      <c r="E374" s="16">
        <v>45</v>
      </c>
      <c r="F374" s="16">
        <v>24</v>
      </c>
      <c r="G374" s="17">
        <f t="shared" si="91"/>
        <v>1.4636246233318984E-2</v>
      </c>
      <c r="H374" s="17">
        <f t="shared" si="92"/>
        <v>1.8276762402088774E-2</v>
      </c>
      <c r="I374" s="17">
        <f t="shared" si="93"/>
        <v>2.1428571428571429E-2</v>
      </c>
      <c r="J374" s="17">
        <f t="shared" si="94"/>
        <v>1.5047021943573668E-2</v>
      </c>
      <c r="K374" s="17">
        <f t="shared" si="97"/>
        <v>0.3235294117647059</v>
      </c>
      <c r="L374" s="17">
        <f t="shared" si="98"/>
        <v>-0.31428571428571428</v>
      </c>
      <c r="M374" s="17">
        <f t="shared" si="95"/>
        <v>4.7352561343090831E-3</v>
      </c>
      <c r="N374" s="21">
        <f t="shared" si="96"/>
        <v>-5.7441253263707578E-3</v>
      </c>
    </row>
    <row r="375" spans="1:14" x14ac:dyDescent="0.2">
      <c r="A375" s="15"/>
      <c r="B375" s="28" t="s">
        <v>341</v>
      </c>
      <c r="C375" s="25"/>
      <c r="D375" s="16"/>
      <c r="E375" s="16"/>
      <c r="F375" s="16"/>
      <c r="G375" s="17" t="str">
        <f t="shared" si="91"/>
        <v/>
      </c>
      <c r="H375" s="17" t="str">
        <f t="shared" si="92"/>
        <v/>
      </c>
      <c r="I375" s="17" t="str">
        <f t="shared" si="93"/>
        <v/>
      </c>
      <c r="J375" s="17" t="str">
        <f t="shared" si="94"/>
        <v/>
      </c>
      <c r="K375" s="17" t="str">
        <f t="shared" si="97"/>
        <v xml:space="preserve"> </v>
      </c>
      <c r="L375" s="17" t="str">
        <f t="shared" si="98"/>
        <v xml:space="preserve"> </v>
      </c>
      <c r="M375" s="17" t="str">
        <f t="shared" si="95"/>
        <v/>
      </c>
      <c r="N375" s="21" t="str">
        <f t="shared" si="96"/>
        <v/>
      </c>
    </row>
    <row r="376" spans="1:14" x14ac:dyDescent="0.2">
      <c r="A376" s="15"/>
      <c r="B376" s="28" t="s">
        <v>342</v>
      </c>
      <c r="C376" s="25"/>
      <c r="D376" s="16"/>
      <c r="E376" s="16"/>
      <c r="F376" s="16"/>
      <c r="G376" s="17" t="str">
        <f t="shared" si="91"/>
        <v/>
      </c>
      <c r="H376" s="17" t="str">
        <f t="shared" si="92"/>
        <v/>
      </c>
      <c r="I376" s="17" t="str">
        <f t="shared" si="93"/>
        <v/>
      </c>
      <c r="J376" s="17" t="str">
        <f t="shared" si="94"/>
        <v/>
      </c>
      <c r="K376" s="17" t="str">
        <f t="shared" si="97"/>
        <v xml:space="preserve"> </v>
      </c>
      <c r="L376" s="17" t="str">
        <f t="shared" si="98"/>
        <v xml:space="preserve"> </v>
      </c>
      <c r="M376" s="17" t="str">
        <f t="shared" si="95"/>
        <v/>
      </c>
      <c r="N376" s="21" t="str">
        <f t="shared" si="96"/>
        <v/>
      </c>
    </row>
    <row r="377" spans="1:14" x14ac:dyDescent="0.2">
      <c r="A377" s="15"/>
      <c r="B377" s="28" t="s">
        <v>343</v>
      </c>
      <c r="C377" s="25">
        <v>204</v>
      </c>
      <c r="D377" s="16">
        <v>134</v>
      </c>
      <c r="E377" s="16">
        <v>35</v>
      </c>
      <c r="F377" s="16">
        <v>17</v>
      </c>
      <c r="G377" s="17">
        <f t="shared" si="91"/>
        <v>8.7817477399913899E-2</v>
      </c>
      <c r="H377" s="17">
        <f t="shared" si="92"/>
        <v>6.9973890339425582E-2</v>
      </c>
      <c r="I377" s="17">
        <f t="shared" si="93"/>
        <v>1.6666666666666666E-2</v>
      </c>
      <c r="J377" s="17">
        <f t="shared" si="94"/>
        <v>1.0658307210031349E-2</v>
      </c>
      <c r="K377" s="17">
        <f t="shared" si="97"/>
        <v>-0.82843137254901966</v>
      </c>
      <c r="L377" s="17">
        <f t="shared" si="98"/>
        <v>-0.87313432835820892</v>
      </c>
      <c r="M377" s="17">
        <f t="shared" si="95"/>
        <v>-7.2750753336203192E-2</v>
      </c>
      <c r="N377" s="21">
        <f t="shared" si="96"/>
        <v>-6.1096605744125322E-2</v>
      </c>
    </row>
    <row r="378" spans="1:14" x14ac:dyDescent="0.2">
      <c r="A378" s="15"/>
      <c r="B378" s="28" t="s">
        <v>344</v>
      </c>
      <c r="C378" s="25">
        <v>1</v>
      </c>
      <c r="D378" s="16">
        <v>2</v>
      </c>
      <c r="E378" s="16">
        <v>5</v>
      </c>
      <c r="F378" s="16">
        <v>3</v>
      </c>
      <c r="G378" s="17">
        <f t="shared" si="91"/>
        <v>4.3047783039173483E-4</v>
      </c>
      <c r="H378" s="17">
        <f t="shared" si="92"/>
        <v>1.0443864229765013E-3</v>
      </c>
      <c r="I378" s="17">
        <f t="shared" si="93"/>
        <v>2.3809523809523812E-3</v>
      </c>
      <c r="J378" s="17">
        <f t="shared" si="94"/>
        <v>1.8808777429467085E-3</v>
      </c>
      <c r="K378" s="17">
        <f t="shared" si="97"/>
        <v>4</v>
      </c>
      <c r="L378" s="17">
        <f t="shared" si="98"/>
        <v>0.5</v>
      </c>
      <c r="M378" s="17">
        <f t="shared" si="95"/>
        <v>1.7219113215669393E-3</v>
      </c>
      <c r="N378" s="21">
        <f t="shared" si="96"/>
        <v>5.2219321148825064E-4</v>
      </c>
    </row>
    <row r="379" spans="1:14" x14ac:dyDescent="0.2">
      <c r="A379" s="15"/>
      <c r="B379" s="28" t="s">
        <v>345</v>
      </c>
      <c r="C379" s="25"/>
      <c r="D379" s="16"/>
      <c r="E379" s="16">
        <v>1</v>
      </c>
      <c r="F379" s="16">
        <v>0</v>
      </c>
      <c r="G379" s="17" t="str">
        <f t="shared" si="91"/>
        <v/>
      </c>
      <c r="H379" s="17" t="str">
        <f t="shared" si="92"/>
        <v/>
      </c>
      <c r="I379" s="17">
        <f t="shared" si="93"/>
        <v>4.7619047619047619E-4</v>
      </c>
      <c r="J379" s="17" t="str">
        <f t="shared" si="94"/>
        <v/>
      </c>
      <c r="K379" s="17">
        <f t="shared" si="97"/>
        <v>1</v>
      </c>
      <c r="L379" s="17" t="str">
        <f t="shared" si="98"/>
        <v xml:space="preserve"> </v>
      </c>
      <c r="M379" s="17" t="str">
        <f t="shared" si="95"/>
        <v/>
      </c>
      <c r="N379" s="21" t="str">
        <f t="shared" si="96"/>
        <v/>
      </c>
    </row>
    <row r="380" spans="1:14" x14ac:dyDescent="0.2">
      <c r="A380" s="15"/>
      <c r="B380" s="28" t="s">
        <v>346</v>
      </c>
      <c r="C380" s="25">
        <v>1</v>
      </c>
      <c r="D380" s="16">
        <v>0</v>
      </c>
      <c r="E380" s="16"/>
      <c r="F380" s="16"/>
      <c r="G380" s="17">
        <f t="shared" si="91"/>
        <v>4.3047783039173483E-4</v>
      </c>
      <c r="H380" s="17" t="str">
        <f t="shared" si="92"/>
        <v/>
      </c>
      <c r="I380" s="17" t="str">
        <f t="shared" si="93"/>
        <v/>
      </c>
      <c r="J380" s="17" t="str">
        <f t="shared" si="94"/>
        <v/>
      </c>
      <c r="K380" s="17">
        <f t="shared" si="97"/>
        <v>-1</v>
      </c>
      <c r="L380" s="17" t="str">
        <f t="shared" si="98"/>
        <v xml:space="preserve"> </v>
      </c>
      <c r="M380" s="17">
        <f t="shared" si="95"/>
        <v>-4.3047783039173483E-4</v>
      </c>
      <c r="N380" s="21" t="str">
        <f t="shared" si="96"/>
        <v/>
      </c>
    </row>
    <row r="381" spans="1:14" x14ac:dyDescent="0.2">
      <c r="A381" s="15"/>
      <c r="B381" s="28" t="s">
        <v>347</v>
      </c>
      <c r="C381" s="25">
        <v>0</v>
      </c>
      <c r="D381" s="16">
        <v>1</v>
      </c>
      <c r="E381" s="16"/>
      <c r="F381" s="16"/>
      <c r="G381" s="17" t="str">
        <f t="shared" si="91"/>
        <v/>
      </c>
      <c r="H381" s="17">
        <f t="shared" si="92"/>
        <v>5.2219321148825064E-4</v>
      </c>
      <c r="I381" s="17" t="str">
        <f t="shared" si="93"/>
        <v/>
      </c>
      <c r="J381" s="17" t="str">
        <f t="shared" si="94"/>
        <v/>
      </c>
      <c r="K381" s="17" t="str">
        <f t="shared" si="97"/>
        <v xml:space="preserve"> </v>
      </c>
      <c r="L381" s="17">
        <f t="shared" si="98"/>
        <v>-1</v>
      </c>
      <c r="M381" s="17" t="str">
        <f t="shared" si="95"/>
        <v/>
      </c>
      <c r="N381" s="21">
        <f t="shared" si="96"/>
        <v>-5.2219321148825064E-4</v>
      </c>
    </row>
    <row r="382" spans="1:14" x14ac:dyDescent="0.2">
      <c r="A382" s="15"/>
      <c r="B382" s="28" t="s">
        <v>348</v>
      </c>
      <c r="C382" s="25"/>
      <c r="D382" s="16"/>
      <c r="E382" s="16"/>
      <c r="F382" s="16"/>
      <c r="G382" s="17" t="str">
        <f t="shared" si="91"/>
        <v/>
      </c>
      <c r="H382" s="17" t="str">
        <f t="shared" si="92"/>
        <v/>
      </c>
      <c r="I382" s="17" t="str">
        <f t="shared" si="93"/>
        <v/>
      </c>
      <c r="J382" s="17" t="str">
        <f t="shared" si="94"/>
        <v/>
      </c>
      <c r="K382" s="17" t="str">
        <f t="shared" si="97"/>
        <v xml:space="preserve"> </v>
      </c>
      <c r="L382" s="17" t="str">
        <f t="shared" si="98"/>
        <v xml:space="preserve"> </v>
      </c>
      <c r="M382" s="17" t="str">
        <f t="shared" si="95"/>
        <v/>
      </c>
      <c r="N382" s="21" t="str">
        <f t="shared" si="96"/>
        <v/>
      </c>
    </row>
    <row r="383" spans="1:14" x14ac:dyDescent="0.2">
      <c r="A383" s="15"/>
      <c r="B383" s="28" t="s">
        <v>349</v>
      </c>
      <c r="C383" s="25">
        <v>160</v>
      </c>
      <c r="D383" s="16">
        <v>114</v>
      </c>
      <c r="E383" s="16">
        <v>97</v>
      </c>
      <c r="F383" s="16">
        <v>62</v>
      </c>
      <c r="G383" s="17">
        <f t="shared" si="91"/>
        <v>6.8876452862677573E-2</v>
      </c>
      <c r="H383" s="17">
        <f t="shared" si="92"/>
        <v>5.9530026109660572E-2</v>
      </c>
      <c r="I383" s="17">
        <f t="shared" si="93"/>
        <v>4.6190476190476192E-2</v>
      </c>
      <c r="J383" s="17">
        <f t="shared" si="94"/>
        <v>3.8871473354231974E-2</v>
      </c>
      <c r="K383" s="17">
        <f t="shared" si="97"/>
        <v>-0.39374999999999999</v>
      </c>
      <c r="L383" s="17">
        <f t="shared" si="98"/>
        <v>-0.45614035087719296</v>
      </c>
      <c r="M383" s="17">
        <f t="shared" si="95"/>
        <v>-2.7120103314679293E-2</v>
      </c>
      <c r="N383" s="21">
        <f t="shared" si="96"/>
        <v>-2.715404699738903E-2</v>
      </c>
    </row>
    <row r="384" spans="1:14" x14ac:dyDescent="0.2">
      <c r="A384" s="15"/>
      <c r="B384" s="28" t="s">
        <v>350</v>
      </c>
      <c r="C384" s="25">
        <v>11</v>
      </c>
      <c r="D384" s="16">
        <v>4</v>
      </c>
      <c r="E384" s="16">
        <v>11</v>
      </c>
      <c r="F384" s="16">
        <v>4</v>
      </c>
      <c r="G384" s="17">
        <f t="shared" si="91"/>
        <v>4.7352561343090831E-3</v>
      </c>
      <c r="H384" s="17">
        <f t="shared" si="92"/>
        <v>2.0887728459530026E-3</v>
      </c>
      <c r="I384" s="17">
        <f t="shared" si="93"/>
        <v>5.2380952380952379E-3</v>
      </c>
      <c r="J384" s="17">
        <f t="shared" si="94"/>
        <v>2.5078369905956114E-3</v>
      </c>
      <c r="K384" s="17">
        <f t="shared" si="97"/>
        <v>0</v>
      </c>
      <c r="L384" s="17">
        <f t="shared" si="98"/>
        <v>0</v>
      </c>
      <c r="M384" s="17">
        <f t="shared" si="95"/>
        <v>0</v>
      </c>
      <c r="N384" s="21">
        <f t="shared" si="96"/>
        <v>0</v>
      </c>
    </row>
    <row r="385" spans="1:14" x14ac:dyDescent="0.2">
      <c r="A385" s="15"/>
      <c r="B385" s="28" t="s">
        <v>351</v>
      </c>
      <c r="C385" s="25">
        <v>1</v>
      </c>
      <c r="D385" s="16">
        <v>0</v>
      </c>
      <c r="E385" s="16"/>
      <c r="F385" s="16"/>
      <c r="G385" s="17">
        <f t="shared" si="91"/>
        <v>4.3047783039173483E-4</v>
      </c>
      <c r="H385" s="17" t="str">
        <f t="shared" si="92"/>
        <v/>
      </c>
      <c r="I385" s="17" t="str">
        <f t="shared" si="93"/>
        <v/>
      </c>
      <c r="J385" s="17" t="str">
        <f t="shared" si="94"/>
        <v/>
      </c>
      <c r="K385" s="17">
        <f t="shared" si="97"/>
        <v>-1</v>
      </c>
      <c r="L385" s="17" t="str">
        <f t="shared" si="98"/>
        <v xml:space="preserve"> </v>
      </c>
      <c r="M385" s="17">
        <f t="shared" si="95"/>
        <v>-4.3047783039173483E-4</v>
      </c>
      <c r="N385" s="21" t="str">
        <f t="shared" si="96"/>
        <v/>
      </c>
    </row>
    <row r="386" spans="1:14" x14ac:dyDescent="0.2">
      <c r="A386" s="15"/>
      <c r="B386" s="28" t="s">
        <v>352</v>
      </c>
      <c r="C386" s="25">
        <v>91</v>
      </c>
      <c r="D386" s="16">
        <v>62</v>
      </c>
      <c r="E386" s="16">
        <v>14</v>
      </c>
      <c r="F386" s="16">
        <v>6</v>
      </c>
      <c r="G386" s="17">
        <f t="shared" si="91"/>
        <v>3.9173482565647871E-2</v>
      </c>
      <c r="H386" s="17">
        <f t="shared" si="92"/>
        <v>3.2375979112271538E-2</v>
      </c>
      <c r="I386" s="17">
        <f t="shared" si="93"/>
        <v>6.6666666666666671E-3</v>
      </c>
      <c r="J386" s="17">
        <f t="shared" si="94"/>
        <v>3.761755485893417E-3</v>
      </c>
      <c r="K386" s="17">
        <f t="shared" si="97"/>
        <v>-0.84615384615384615</v>
      </c>
      <c r="L386" s="17">
        <f t="shared" si="98"/>
        <v>-0.90322580645161288</v>
      </c>
      <c r="M386" s="17">
        <f t="shared" si="95"/>
        <v>-3.314679294016358E-2</v>
      </c>
      <c r="N386" s="21">
        <f t="shared" si="96"/>
        <v>-2.9242819843342035E-2</v>
      </c>
    </row>
    <row r="387" spans="1:14" x14ac:dyDescent="0.2">
      <c r="A387" s="15"/>
      <c r="B387" s="28" t="s">
        <v>353</v>
      </c>
      <c r="C387" s="25">
        <v>6</v>
      </c>
      <c r="D387" s="16">
        <v>0</v>
      </c>
      <c r="E387" s="16">
        <v>6</v>
      </c>
      <c r="F387" s="16">
        <v>3</v>
      </c>
      <c r="G387" s="17">
        <f t="shared" si="91"/>
        <v>2.582866982350409E-3</v>
      </c>
      <c r="H387" s="17" t="str">
        <f t="shared" si="92"/>
        <v/>
      </c>
      <c r="I387" s="17">
        <f t="shared" si="93"/>
        <v>2.8571428571428571E-3</v>
      </c>
      <c r="J387" s="17">
        <f t="shared" si="94"/>
        <v>1.8808777429467085E-3</v>
      </c>
      <c r="K387" s="17">
        <f t="shared" si="97"/>
        <v>0</v>
      </c>
      <c r="L387" s="17">
        <f t="shared" si="98"/>
        <v>1</v>
      </c>
      <c r="M387" s="17">
        <f t="shared" si="95"/>
        <v>0</v>
      </c>
      <c r="N387" s="21" t="str">
        <f t="shared" si="96"/>
        <v/>
      </c>
    </row>
    <row r="388" spans="1:14" x14ac:dyDescent="0.2">
      <c r="A388" s="15"/>
      <c r="B388" s="28" t="s">
        <v>354</v>
      </c>
      <c r="C388" s="25">
        <v>8</v>
      </c>
      <c r="D388" s="16">
        <v>6</v>
      </c>
      <c r="E388" s="16">
        <v>0</v>
      </c>
      <c r="F388" s="16">
        <v>1</v>
      </c>
      <c r="G388" s="17">
        <f t="shared" si="91"/>
        <v>3.4438226431338786E-3</v>
      </c>
      <c r="H388" s="17">
        <f t="shared" si="92"/>
        <v>3.133159268929504E-3</v>
      </c>
      <c r="I388" s="17" t="str">
        <f t="shared" si="93"/>
        <v/>
      </c>
      <c r="J388" s="17">
        <f t="shared" si="94"/>
        <v>6.2695924764890286E-4</v>
      </c>
      <c r="K388" s="17">
        <f t="shared" si="97"/>
        <v>-1</v>
      </c>
      <c r="L388" s="17">
        <f t="shared" si="98"/>
        <v>-0.83333333333333337</v>
      </c>
      <c r="M388" s="17">
        <f t="shared" si="95"/>
        <v>-3.4438226431338786E-3</v>
      </c>
      <c r="N388" s="21">
        <f t="shared" si="96"/>
        <v>-2.6109660574412533E-3</v>
      </c>
    </row>
    <row r="389" spans="1:14" x14ac:dyDescent="0.2">
      <c r="A389" s="15"/>
      <c r="B389" s="28" t="s">
        <v>355</v>
      </c>
      <c r="C389" s="25"/>
      <c r="D389" s="16"/>
      <c r="E389" s="16">
        <v>33</v>
      </c>
      <c r="F389" s="16">
        <v>36</v>
      </c>
      <c r="G389" s="17" t="str">
        <f t="shared" si="91"/>
        <v/>
      </c>
      <c r="H389" s="17" t="str">
        <f t="shared" si="92"/>
        <v/>
      </c>
      <c r="I389" s="17">
        <f t="shared" si="93"/>
        <v>1.5714285714285715E-2</v>
      </c>
      <c r="J389" s="17">
        <f t="shared" si="94"/>
        <v>2.25705329153605E-2</v>
      </c>
      <c r="K389" s="17">
        <f t="shared" si="97"/>
        <v>1</v>
      </c>
      <c r="L389" s="17">
        <f t="shared" si="98"/>
        <v>1</v>
      </c>
      <c r="M389" s="17" t="str">
        <f t="shared" si="95"/>
        <v/>
      </c>
      <c r="N389" s="21" t="str">
        <f t="shared" si="96"/>
        <v/>
      </c>
    </row>
    <row r="390" spans="1:14" x14ac:dyDescent="0.2">
      <c r="A390" s="15"/>
      <c r="B390" s="28" t="s">
        <v>356</v>
      </c>
      <c r="C390" s="25"/>
      <c r="D390" s="16"/>
      <c r="E390" s="16"/>
      <c r="F390" s="16"/>
      <c r="G390" s="17" t="str">
        <f t="shared" si="91"/>
        <v/>
      </c>
      <c r="H390" s="17" t="str">
        <f t="shared" si="92"/>
        <v/>
      </c>
      <c r="I390" s="17" t="str">
        <f t="shared" si="93"/>
        <v/>
      </c>
      <c r="J390" s="17" t="str">
        <f t="shared" si="94"/>
        <v/>
      </c>
      <c r="K390" s="17" t="str">
        <f t="shared" si="97"/>
        <v xml:space="preserve"> </v>
      </c>
      <c r="L390" s="17" t="str">
        <f t="shared" si="98"/>
        <v xml:space="preserve"> </v>
      </c>
      <c r="M390" s="17" t="str">
        <f t="shared" si="95"/>
        <v/>
      </c>
      <c r="N390" s="21" t="str">
        <f t="shared" si="96"/>
        <v/>
      </c>
    </row>
    <row r="391" spans="1:14" x14ac:dyDescent="0.2">
      <c r="A391" s="15"/>
      <c r="B391" s="28" t="s">
        <v>357</v>
      </c>
      <c r="C391" s="25">
        <v>98</v>
      </c>
      <c r="D391" s="16">
        <v>58</v>
      </c>
      <c r="E391" s="16">
        <v>523</v>
      </c>
      <c r="F391" s="16">
        <v>463</v>
      </c>
      <c r="G391" s="17">
        <f t="shared" si="91"/>
        <v>4.218682737839001E-2</v>
      </c>
      <c r="H391" s="17">
        <f t="shared" si="92"/>
        <v>3.0287206266318537E-2</v>
      </c>
      <c r="I391" s="17">
        <f t="shared" si="93"/>
        <v>0.24904761904761905</v>
      </c>
      <c r="J391" s="17">
        <f t="shared" si="94"/>
        <v>0.29028213166144201</v>
      </c>
      <c r="K391" s="17">
        <f t="shared" si="97"/>
        <v>4.3367346938775508</v>
      </c>
      <c r="L391" s="17">
        <f t="shared" si="98"/>
        <v>6.9827586206896548</v>
      </c>
      <c r="M391" s="17">
        <f t="shared" si="95"/>
        <v>0.18295307791648727</v>
      </c>
      <c r="N391" s="21">
        <f t="shared" si="96"/>
        <v>0.21148825065274149</v>
      </c>
    </row>
    <row r="392" spans="1:14" x14ac:dyDescent="0.2">
      <c r="A392" s="15"/>
      <c r="B392" s="28" t="s">
        <v>358</v>
      </c>
      <c r="C392" s="25"/>
      <c r="D392" s="16"/>
      <c r="E392" s="16"/>
      <c r="F392" s="16"/>
      <c r="G392" s="17" t="str">
        <f t="shared" si="91"/>
        <v/>
      </c>
      <c r="H392" s="17" t="str">
        <f t="shared" si="92"/>
        <v/>
      </c>
      <c r="I392" s="17" t="str">
        <f t="shared" si="93"/>
        <v/>
      </c>
      <c r="J392" s="17" t="str">
        <f t="shared" si="94"/>
        <v/>
      </c>
      <c r="K392" s="17" t="str">
        <f t="shared" si="97"/>
        <v xml:space="preserve"> </v>
      </c>
      <c r="L392" s="17" t="str">
        <f t="shared" si="98"/>
        <v xml:space="preserve"> </v>
      </c>
      <c r="M392" s="17" t="str">
        <f t="shared" si="95"/>
        <v/>
      </c>
      <c r="N392" s="21" t="str">
        <f t="shared" si="96"/>
        <v/>
      </c>
    </row>
    <row r="393" spans="1:14" x14ac:dyDescent="0.2">
      <c r="A393" s="15"/>
      <c r="B393" s="28" t="s">
        <v>359</v>
      </c>
      <c r="C393" s="25"/>
      <c r="D393" s="16"/>
      <c r="E393" s="16"/>
      <c r="F393" s="16"/>
      <c r="G393" s="17" t="str">
        <f t="shared" si="91"/>
        <v/>
      </c>
      <c r="H393" s="17" t="str">
        <f t="shared" si="92"/>
        <v/>
      </c>
      <c r="I393" s="17" t="str">
        <f t="shared" si="93"/>
        <v/>
      </c>
      <c r="J393" s="17" t="str">
        <f t="shared" si="94"/>
        <v/>
      </c>
      <c r="K393" s="17" t="str">
        <f t="shared" si="97"/>
        <v xml:space="preserve"> </v>
      </c>
      <c r="L393" s="17" t="str">
        <f t="shared" si="98"/>
        <v xml:space="preserve"> </v>
      </c>
      <c r="M393" s="17" t="str">
        <f t="shared" si="95"/>
        <v/>
      </c>
      <c r="N393" s="21" t="str">
        <f t="shared" si="96"/>
        <v/>
      </c>
    </row>
    <row r="394" spans="1:14" x14ac:dyDescent="0.2">
      <c r="A394" s="15"/>
      <c r="B394" s="28" t="s">
        <v>360</v>
      </c>
      <c r="C394" s="25">
        <v>1</v>
      </c>
      <c r="D394" s="16">
        <v>1</v>
      </c>
      <c r="E394" s="16">
        <v>0</v>
      </c>
      <c r="F394" s="16">
        <v>2</v>
      </c>
      <c r="G394" s="17">
        <f t="shared" si="91"/>
        <v>4.3047783039173483E-4</v>
      </c>
      <c r="H394" s="17">
        <f t="shared" si="92"/>
        <v>5.2219321148825064E-4</v>
      </c>
      <c r="I394" s="17" t="str">
        <f t="shared" si="93"/>
        <v/>
      </c>
      <c r="J394" s="17">
        <f t="shared" si="94"/>
        <v>1.2539184952978057E-3</v>
      </c>
      <c r="K394" s="17">
        <f t="shared" si="97"/>
        <v>-1</v>
      </c>
      <c r="L394" s="17">
        <f t="shared" si="98"/>
        <v>1</v>
      </c>
      <c r="M394" s="17">
        <f t="shared" si="95"/>
        <v>-4.3047783039173483E-4</v>
      </c>
      <c r="N394" s="21">
        <f t="shared" si="96"/>
        <v>5.2219321148825064E-4</v>
      </c>
    </row>
    <row r="395" spans="1:14" x14ac:dyDescent="0.2">
      <c r="A395" s="15"/>
      <c r="B395" s="28" t="s">
        <v>361</v>
      </c>
      <c r="C395" s="25">
        <v>21</v>
      </c>
      <c r="D395" s="16">
        <v>24</v>
      </c>
      <c r="E395" s="16">
        <v>5</v>
      </c>
      <c r="F395" s="16">
        <v>53</v>
      </c>
      <c r="G395" s="17">
        <f t="shared" si="91"/>
        <v>9.0400344382264314E-3</v>
      </c>
      <c r="H395" s="17">
        <f t="shared" si="92"/>
        <v>1.2532637075718016E-2</v>
      </c>
      <c r="I395" s="17">
        <f t="shared" si="93"/>
        <v>2.3809523809523812E-3</v>
      </c>
      <c r="J395" s="17">
        <f t="shared" si="94"/>
        <v>3.3228840125391852E-2</v>
      </c>
      <c r="K395" s="17">
        <f t="shared" si="97"/>
        <v>-0.76190476190476186</v>
      </c>
      <c r="L395" s="17">
        <f t="shared" si="98"/>
        <v>1.2083333333333333</v>
      </c>
      <c r="M395" s="17">
        <f t="shared" si="95"/>
        <v>-6.8876452862677573E-3</v>
      </c>
      <c r="N395" s="21">
        <f t="shared" si="96"/>
        <v>1.5143603133159269E-2</v>
      </c>
    </row>
    <row r="396" spans="1:14" x14ac:dyDescent="0.2">
      <c r="A396" s="15"/>
      <c r="B396" s="28" t="s">
        <v>362</v>
      </c>
      <c r="C396" s="25"/>
      <c r="D396" s="16"/>
      <c r="E396" s="16">
        <v>4</v>
      </c>
      <c r="F396" s="16">
        <v>0</v>
      </c>
      <c r="G396" s="17" t="str">
        <f t="shared" si="91"/>
        <v/>
      </c>
      <c r="H396" s="17" t="str">
        <f t="shared" si="92"/>
        <v/>
      </c>
      <c r="I396" s="17">
        <f t="shared" si="93"/>
        <v>1.9047619047619048E-3</v>
      </c>
      <c r="J396" s="17" t="str">
        <f t="shared" si="94"/>
        <v/>
      </c>
      <c r="K396" s="17">
        <f t="shared" si="97"/>
        <v>1</v>
      </c>
      <c r="L396" s="17" t="str">
        <f t="shared" si="98"/>
        <v xml:space="preserve"> </v>
      </c>
      <c r="M396" s="17" t="str">
        <f t="shared" si="95"/>
        <v/>
      </c>
      <c r="N396" s="21" t="str">
        <f t="shared" si="96"/>
        <v/>
      </c>
    </row>
    <row r="397" spans="1:14" x14ac:dyDescent="0.2">
      <c r="A397" s="15"/>
      <c r="B397" s="28" t="s">
        <v>363</v>
      </c>
      <c r="C397" s="25"/>
      <c r="D397" s="16"/>
      <c r="E397" s="16"/>
      <c r="F397" s="16"/>
      <c r="G397" s="17" t="str">
        <f t="shared" si="91"/>
        <v/>
      </c>
      <c r="H397" s="17" t="str">
        <f t="shared" si="92"/>
        <v/>
      </c>
      <c r="I397" s="17" t="str">
        <f t="shared" si="93"/>
        <v/>
      </c>
      <c r="J397" s="17" t="str">
        <f t="shared" si="94"/>
        <v/>
      </c>
      <c r="K397" s="17" t="str">
        <f t="shared" si="97"/>
        <v xml:space="preserve"> </v>
      </c>
      <c r="L397" s="17" t="str">
        <f t="shared" si="98"/>
        <v xml:space="preserve"> </v>
      </c>
      <c r="M397" s="17" t="str">
        <f t="shared" si="95"/>
        <v/>
      </c>
      <c r="N397" s="21" t="str">
        <f t="shared" si="96"/>
        <v/>
      </c>
    </row>
    <row r="398" spans="1:14" x14ac:dyDescent="0.2">
      <c r="A398" s="15"/>
      <c r="B398" s="28" t="s">
        <v>364</v>
      </c>
      <c r="C398" s="25"/>
      <c r="D398" s="16"/>
      <c r="E398" s="16"/>
      <c r="F398" s="16"/>
      <c r="G398" s="17" t="str">
        <f t="shared" si="91"/>
        <v/>
      </c>
      <c r="H398" s="17" t="str">
        <f t="shared" si="92"/>
        <v/>
      </c>
      <c r="I398" s="17" t="str">
        <f t="shared" si="93"/>
        <v/>
      </c>
      <c r="J398" s="17" t="str">
        <f t="shared" si="94"/>
        <v/>
      </c>
      <c r="K398" s="17" t="str">
        <f t="shared" si="97"/>
        <v xml:space="preserve"> </v>
      </c>
      <c r="L398" s="17" t="str">
        <f t="shared" si="98"/>
        <v xml:space="preserve"> </v>
      </c>
      <c r="M398" s="17" t="str">
        <f t="shared" si="95"/>
        <v/>
      </c>
      <c r="N398" s="21" t="str">
        <f t="shared" si="96"/>
        <v/>
      </c>
    </row>
    <row r="399" spans="1:14" x14ac:dyDescent="0.2">
      <c r="A399" s="15"/>
      <c r="B399" s="28" t="s">
        <v>365</v>
      </c>
      <c r="C399" s="25"/>
      <c r="D399" s="16"/>
      <c r="E399" s="16"/>
      <c r="F399" s="16"/>
      <c r="G399" s="17" t="str">
        <f t="shared" si="91"/>
        <v/>
      </c>
      <c r="H399" s="17" t="str">
        <f t="shared" si="92"/>
        <v/>
      </c>
      <c r="I399" s="17" t="str">
        <f t="shared" si="93"/>
        <v/>
      </c>
      <c r="J399" s="17" t="str">
        <f t="shared" si="94"/>
        <v/>
      </c>
      <c r="K399" s="17" t="str">
        <f t="shared" si="97"/>
        <v xml:space="preserve"> </v>
      </c>
      <c r="L399" s="17" t="str">
        <f t="shared" si="98"/>
        <v xml:space="preserve"> </v>
      </c>
      <c r="M399" s="17" t="str">
        <f t="shared" si="95"/>
        <v/>
      </c>
      <c r="N399" s="21" t="str">
        <f t="shared" si="96"/>
        <v/>
      </c>
    </row>
    <row r="400" spans="1:14" x14ac:dyDescent="0.2">
      <c r="A400" s="15"/>
      <c r="B400" s="28" t="s">
        <v>366</v>
      </c>
      <c r="C400" s="25">
        <v>1</v>
      </c>
      <c r="D400" s="16">
        <v>0</v>
      </c>
      <c r="E400" s="16"/>
      <c r="F400" s="16"/>
      <c r="G400" s="17">
        <f t="shared" si="91"/>
        <v>4.3047783039173483E-4</v>
      </c>
      <c r="H400" s="17" t="str">
        <f t="shared" si="92"/>
        <v/>
      </c>
      <c r="I400" s="17" t="str">
        <f t="shared" si="93"/>
        <v/>
      </c>
      <c r="J400" s="17" t="str">
        <f t="shared" si="94"/>
        <v/>
      </c>
      <c r="K400" s="17">
        <f t="shared" si="97"/>
        <v>-1</v>
      </c>
      <c r="L400" s="17" t="str">
        <f t="shared" si="98"/>
        <v xml:space="preserve"> </v>
      </c>
      <c r="M400" s="17">
        <f t="shared" si="95"/>
        <v>-4.3047783039173483E-4</v>
      </c>
      <c r="N400" s="21" t="str">
        <f t="shared" si="96"/>
        <v/>
      </c>
    </row>
    <row r="401" spans="1:14" x14ac:dyDescent="0.2">
      <c r="A401" s="15"/>
      <c r="B401" s="28" t="s">
        <v>367</v>
      </c>
      <c r="C401" s="25"/>
      <c r="D401" s="16"/>
      <c r="E401" s="16">
        <v>1</v>
      </c>
      <c r="F401" s="16">
        <v>2</v>
      </c>
      <c r="G401" s="17" t="str">
        <f t="shared" si="91"/>
        <v/>
      </c>
      <c r="H401" s="17" t="str">
        <f t="shared" si="92"/>
        <v/>
      </c>
      <c r="I401" s="17">
        <f t="shared" si="93"/>
        <v>4.7619047619047619E-4</v>
      </c>
      <c r="J401" s="17">
        <f t="shared" si="94"/>
        <v>1.2539184952978057E-3</v>
      </c>
      <c r="K401" s="17">
        <f t="shared" si="97"/>
        <v>1</v>
      </c>
      <c r="L401" s="17">
        <f t="shared" si="98"/>
        <v>1</v>
      </c>
      <c r="M401" s="17" t="str">
        <f t="shared" si="95"/>
        <v/>
      </c>
      <c r="N401" s="21" t="str">
        <f t="shared" si="96"/>
        <v/>
      </c>
    </row>
    <row r="402" spans="1:14" x14ac:dyDescent="0.2">
      <c r="A402" s="15"/>
      <c r="B402" s="28" t="s">
        <v>368</v>
      </c>
      <c r="C402" s="25">
        <v>2</v>
      </c>
      <c r="D402" s="16">
        <v>3</v>
      </c>
      <c r="E402" s="16">
        <v>0</v>
      </c>
      <c r="F402" s="16">
        <v>1</v>
      </c>
      <c r="G402" s="17">
        <f t="shared" si="91"/>
        <v>8.6095566078346966E-4</v>
      </c>
      <c r="H402" s="17">
        <f t="shared" si="92"/>
        <v>1.566579634464752E-3</v>
      </c>
      <c r="I402" s="17" t="str">
        <f t="shared" si="93"/>
        <v/>
      </c>
      <c r="J402" s="17">
        <f t="shared" si="94"/>
        <v>6.2695924764890286E-4</v>
      </c>
      <c r="K402" s="17">
        <f t="shared" si="97"/>
        <v>-1</v>
      </c>
      <c r="L402" s="17">
        <f t="shared" si="98"/>
        <v>-0.66666666666666663</v>
      </c>
      <c r="M402" s="17">
        <f t="shared" si="95"/>
        <v>-8.6095566078346966E-4</v>
      </c>
      <c r="N402" s="21">
        <f t="shared" si="96"/>
        <v>-1.0443864229765013E-3</v>
      </c>
    </row>
    <row r="403" spans="1:14" x14ac:dyDescent="0.2">
      <c r="A403" s="15"/>
      <c r="B403" s="28" t="s">
        <v>369</v>
      </c>
      <c r="C403" s="25"/>
      <c r="D403" s="16"/>
      <c r="E403" s="16"/>
      <c r="F403" s="16"/>
      <c r="G403" s="17" t="str">
        <f t="shared" si="91"/>
        <v/>
      </c>
      <c r="H403" s="17" t="str">
        <f t="shared" si="92"/>
        <v/>
      </c>
      <c r="I403" s="17" t="str">
        <f t="shared" si="93"/>
        <v/>
      </c>
      <c r="J403" s="17" t="str">
        <f t="shared" si="94"/>
        <v/>
      </c>
      <c r="K403" s="17" t="str">
        <f t="shared" si="97"/>
        <v xml:space="preserve"> </v>
      </c>
      <c r="L403" s="17" t="str">
        <f t="shared" si="98"/>
        <v xml:space="preserve"> </v>
      </c>
      <c r="M403" s="17" t="str">
        <f t="shared" si="95"/>
        <v/>
      </c>
      <c r="N403" s="21" t="str">
        <f t="shared" si="96"/>
        <v/>
      </c>
    </row>
    <row r="404" spans="1:14" ht="25.5" x14ac:dyDescent="0.2">
      <c r="A404" s="15"/>
      <c r="B404" s="28" t="s">
        <v>370</v>
      </c>
      <c r="C404" s="25"/>
      <c r="D404" s="16"/>
      <c r="E404" s="16"/>
      <c r="F404" s="16"/>
      <c r="G404" s="17" t="str">
        <f t="shared" si="91"/>
        <v/>
      </c>
      <c r="H404" s="17" t="str">
        <f t="shared" si="92"/>
        <v/>
      </c>
      <c r="I404" s="17" t="str">
        <f t="shared" si="93"/>
        <v/>
      </c>
      <c r="J404" s="17" t="str">
        <f t="shared" si="94"/>
        <v/>
      </c>
      <c r="K404" s="17" t="str">
        <f t="shared" si="97"/>
        <v xml:space="preserve"> </v>
      </c>
      <c r="L404" s="17" t="str">
        <f t="shared" si="98"/>
        <v xml:space="preserve"> </v>
      </c>
      <c r="M404" s="17" t="str">
        <f t="shared" si="95"/>
        <v/>
      </c>
      <c r="N404" s="21" t="str">
        <f t="shared" si="96"/>
        <v/>
      </c>
    </row>
    <row r="405" spans="1:14" ht="25.5" x14ac:dyDescent="0.2">
      <c r="A405" s="15"/>
      <c r="B405" s="28" t="s">
        <v>371</v>
      </c>
      <c r="C405" s="25">
        <v>10</v>
      </c>
      <c r="D405" s="16">
        <v>4</v>
      </c>
      <c r="E405" s="16">
        <v>14</v>
      </c>
      <c r="F405" s="16">
        <v>12</v>
      </c>
      <c r="G405" s="17">
        <f t="shared" si="91"/>
        <v>4.3047783039173483E-3</v>
      </c>
      <c r="H405" s="17">
        <f t="shared" si="92"/>
        <v>2.0887728459530026E-3</v>
      </c>
      <c r="I405" s="17">
        <f t="shared" si="93"/>
        <v>6.6666666666666671E-3</v>
      </c>
      <c r="J405" s="17">
        <f t="shared" si="94"/>
        <v>7.5235109717868339E-3</v>
      </c>
      <c r="K405" s="17">
        <f t="shared" si="97"/>
        <v>0.4</v>
      </c>
      <c r="L405" s="17">
        <f t="shared" si="98"/>
        <v>2</v>
      </c>
      <c r="M405" s="17">
        <f t="shared" si="95"/>
        <v>1.7219113215669393E-3</v>
      </c>
      <c r="N405" s="21">
        <f t="shared" si="96"/>
        <v>4.1775456919060051E-3</v>
      </c>
    </row>
    <row r="406" spans="1:14" x14ac:dyDescent="0.2">
      <c r="A406" s="15"/>
      <c r="B406" s="28" t="s">
        <v>372</v>
      </c>
      <c r="C406" s="25">
        <v>28</v>
      </c>
      <c r="D406" s="16">
        <v>4</v>
      </c>
      <c r="E406" s="16">
        <v>39</v>
      </c>
      <c r="F406" s="16">
        <v>11</v>
      </c>
      <c r="G406" s="17">
        <f t="shared" si="91"/>
        <v>1.2053379250968575E-2</v>
      </c>
      <c r="H406" s="17">
        <f t="shared" si="92"/>
        <v>2.0887728459530026E-3</v>
      </c>
      <c r="I406" s="17">
        <f t="shared" si="93"/>
        <v>1.8571428571428572E-2</v>
      </c>
      <c r="J406" s="17">
        <f t="shared" si="94"/>
        <v>6.8965517241379309E-3</v>
      </c>
      <c r="K406" s="17">
        <f t="shared" si="97"/>
        <v>0.39285714285714285</v>
      </c>
      <c r="L406" s="17">
        <f t="shared" si="98"/>
        <v>1.75</v>
      </c>
      <c r="M406" s="17">
        <f t="shared" si="95"/>
        <v>4.7352561343090831E-3</v>
      </c>
      <c r="N406" s="21">
        <f t="shared" si="96"/>
        <v>3.6553524804177544E-3</v>
      </c>
    </row>
    <row r="407" spans="1:14" x14ac:dyDescent="0.2">
      <c r="A407" s="15"/>
      <c r="B407" s="28" t="s">
        <v>373</v>
      </c>
      <c r="C407" s="25">
        <v>1</v>
      </c>
      <c r="D407" s="16">
        <v>0</v>
      </c>
      <c r="E407" s="16">
        <v>1</v>
      </c>
      <c r="F407" s="16">
        <v>0</v>
      </c>
      <c r="G407" s="17">
        <f t="shared" si="91"/>
        <v>4.3047783039173483E-4</v>
      </c>
      <c r="H407" s="17" t="str">
        <f t="shared" si="92"/>
        <v/>
      </c>
      <c r="I407" s="17">
        <f t="shared" si="93"/>
        <v>4.7619047619047619E-4</v>
      </c>
      <c r="J407" s="17" t="str">
        <f t="shared" si="94"/>
        <v/>
      </c>
      <c r="K407" s="17">
        <f t="shared" si="97"/>
        <v>0</v>
      </c>
      <c r="L407" s="17" t="str">
        <f t="shared" si="98"/>
        <v xml:space="preserve"> </v>
      </c>
      <c r="M407" s="17">
        <f t="shared" si="95"/>
        <v>0</v>
      </c>
      <c r="N407" s="21" t="str">
        <f t="shared" si="96"/>
        <v/>
      </c>
    </row>
    <row r="408" spans="1:14" x14ac:dyDescent="0.2">
      <c r="A408" s="15"/>
      <c r="B408" s="28" t="s">
        <v>374</v>
      </c>
      <c r="C408" s="25"/>
      <c r="D408" s="16"/>
      <c r="E408" s="16"/>
      <c r="F408" s="16"/>
      <c r="G408" s="17" t="str">
        <f t="shared" si="91"/>
        <v/>
      </c>
      <c r="H408" s="17" t="str">
        <f t="shared" si="92"/>
        <v/>
      </c>
      <c r="I408" s="17" t="str">
        <f t="shared" si="93"/>
        <v/>
      </c>
      <c r="J408" s="17" t="str">
        <f t="shared" si="94"/>
        <v/>
      </c>
      <c r="K408" s="17" t="str">
        <f t="shared" si="97"/>
        <v xml:space="preserve"> </v>
      </c>
      <c r="L408" s="17" t="str">
        <f t="shared" si="98"/>
        <v xml:space="preserve"> </v>
      </c>
      <c r="M408" s="17" t="str">
        <f t="shared" si="95"/>
        <v/>
      </c>
      <c r="N408" s="21" t="str">
        <f t="shared" si="96"/>
        <v/>
      </c>
    </row>
    <row r="409" spans="1:14" x14ac:dyDescent="0.2">
      <c r="A409" s="15"/>
      <c r="B409" s="28" t="s">
        <v>375</v>
      </c>
      <c r="C409" s="25"/>
      <c r="D409" s="16"/>
      <c r="E409" s="16">
        <v>6</v>
      </c>
      <c r="F409" s="16">
        <v>3</v>
      </c>
      <c r="G409" s="17" t="str">
        <f t="shared" si="91"/>
        <v/>
      </c>
      <c r="H409" s="17" t="str">
        <f t="shared" si="92"/>
        <v/>
      </c>
      <c r="I409" s="17">
        <f t="shared" si="93"/>
        <v>2.8571428571428571E-3</v>
      </c>
      <c r="J409" s="17">
        <f t="shared" si="94"/>
        <v>1.8808777429467085E-3</v>
      </c>
      <c r="K409" s="17">
        <f t="shared" si="97"/>
        <v>1</v>
      </c>
      <c r="L409" s="17">
        <f t="shared" si="98"/>
        <v>1</v>
      </c>
      <c r="M409" s="17" t="str">
        <f t="shared" si="95"/>
        <v/>
      </c>
      <c r="N409" s="21" t="str">
        <f t="shared" si="96"/>
        <v/>
      </c>
    </row>
    <row r="410" spans="1:14" x14ac:dyDescent="0.2">
      <c r="A410" s="15"/>
      <c r="B410" s="28" t="s">
        <v>376</v>
      </c>
      <c r="C410" s="25">
        <v>1</v>
      </c>
      <c r="D410" s="16">
        <v>0</v>
      </c>
      <c r="E410" s="16">
        <v>5</v>
      </c>
      <c r="F410" s="16">
        <v>4</v>
      </c>
      <c r="G410" s="17">
        <f t="shared" si="91"/>
        <v>4.3047783039173483E-4</v>
      </c>
      <c r="H410" s="17" t="str">
        <f t="shared" si="92"/>
        <v/>
      </c>
      <c r="I410" s="17">
        <f t="shared" si="93"/>
        <v>2.3809523809523812E-3</v>
      </c>
      <c r="J410" s="17">
        <f t="shared" si="94"/>
        <v>2.5078369905956114E-3</v>
      </c>
      <c r="K410" s="17">
        <f t="shared" si="97"/>
        <v>4</v>
      </c>
      <c r="L410" s="17">
        <f t="shared" si="98"/>
        <v>1</v>
      </c>
      <c r="M410" s="17">
        <f t="shared" si="95"/>
        <v>1.7219113215669393E-3</v>
      </c>
      <c r="N410" s="21" t="str">
        <f t="shared" si="96"/>
        <v/>
      </c>
    </row>
    <row r="411" spans="1:14" x14ac:dyDescent="0.2">
      <c r="A411" s="15"/>
      <c r="B411" s="28" t="s">
        <v>377</v>
      </c>
      <c r="C411" s="25"/>
      <c r="D411" s="16"/>
      <c r="E411" s="16"/>
      <c r="F411" s="16"/>
      <c r="G411" s="17" t="str">
        <f t="shared" si="91"/>
        <v/>
      </c>
      <c r="H411" s="17" t="str">
        <f t="shared" si="92"/>
        <v/>
      </c>
      <c r="I411" s="17" t="str">
        <f t="shared" si="93"/>
        <v/>
      </c>
      <c r="J411" s="17" t="str">
        <f t="shared" si="94"/>
        <v/>
      </c>
      <c r="K411" s="17" t="str">
        <f t="shared" si="97"/>
        <v xml:space="preserve"> </v>
      </c>
      <c r="L411" s="17" t="str">
        <f t="shared" si="98"/>
        <v xml:space="preserve"> </v>
      </c>
      <c r="M411" s="17" t="str">
        <f t="shared" si="95"/>
        <v/>
      </c>
      <c r="N411" s="21" t="str">
        <f t="shared" si="96"/>
        <v/>
      </c>
    </row>
    <row r="412" spans="1:14" x14ac:dyDescent="0.2">
      <c r="A412" s="15"/>
      <c r="B412" s="28" t="s">
        <v>378</v>
      </c>
      <c r="C412" s="25">
        <v>0</v>
      </c>
      <c r="D412" s="16">
        <v>1</v>
      </c>
      <c r="E412" s="16"/>
      <c r="F412" s="16"/>
      <c r="G412" s="17" t="str">
        <f t="shared" si="91"/>
        <v/>
      </c>
      <c r="H412" s="17">
        <f t="shared" si="92"/>
        <v>5.2219321148825064E-4</v>
      </c>
      <c r="I412" s="17" t="str">
        <f t="shared" si="93"/>
        <v/>
      </c>
      <c r="J412" s="17" t="str">
        <f t="shared" si="94"/>
        <v/>
      </c>
      <c r="K412" s="17" t="str">
        <f t="shared" si="97"/>
        <v xml:space="preserve"> </v>
      </c>
      <c r="L412" s="17">
        <f t="shared" si="98"/>
        <v>-1</v>
      </c>
      <c r="M412" s="17" t="str">
        <f t="shared" si="95"/>
        <v/>
      </c>
      <c r="N412" s="21">
        <f t="shared" si="96"/>
        <v>-5.2219321148825064E-4</v>
      </c>
    </row>
    <row r="413" spans="1:14" x14ac:dyDescent="0.2">
      <c r="A413" s="15"/>
      <c r="B413" s="28" t="s">
        <v>379</v>
      </c>
      <c r="C413" s="25">
        <v>4</v>
      </c>
      <c r="D413" s="16">
        <v>0</v>
      </c>
      <c r="E413" s="16">
        <v>11</v>
      </c>
      <c r="F413" s="16">
        <v>0</v>
      </c>
      <c r="G413" s="17">
        <f t="shared" si="91"/>
        <v>1.7219113215669393E-3</v>
      </c>
      <c r="H413" s="17" t="str">
        <f t="shared" si="92"/>
        <v/>
      </c>
      <c r="I413" s="17">
        <f t="shared" si="93"/>
        <v>5.2380952380952379E-3</v>
      </c>
      <c r="J413" s="17" t="str">
        <f t="shared" si="94"/>
        <v/>
      </c>
      <c r="K413" s="17">
        <f t="shared" si="97"/>
        <v>1.75</v>
      </c>
      <c r="L413" s="17" t="str">
        <f t="shared" si="98"/>
        <v xml:space="preserve"> </v>
      </c>
      <c r="M413" s="17">
        <f t="shared" si="95"/>
        <v>3.0133448127421438E-3</v>
      </c>
      <c r="N413" s="21" t="str">
        <f t="shared" si="96"/>
        <v/>
      </c>
    </row>
    <row r="414" spans="1:14" x14ac:dyDescent="0.2">
      <c r="A414" s="15"/>
      <c r="B414" s="28" t="s">
        <v>380</v>
      </c>
      <c r="C414" s="25"/>
      <c r="D414" s="16"/>
      <c r="E414" s="16"/>
      <c r="F414" s="16"/>
      <c r="G414" s="17" t="str">
        <f t="shared" si="91"/>
        <v/>
      </c>
      <c r="H414" s="17" t="str">
        <f t="shared" si="92"/>
        <v/>
      </c>
      <c r="I414" s="17" t="str">
        <f t="shared" si="93"/>
        <v/>
      </c>
      <c r="J414" s="17" t="str">
        <f t="shared" si="94"/>
        <v/>
      </c>
      <c r="K414" s="17" t="str">
        <f t="shared" si="97"/>
        <v xml:space="preserve"> </v>
      </c>
      <c r="L414" s="17" t="str">
        <f t="shared" si="98"/>
        <v xml:space="preserve"> </v>
      </c>
      <c r="M414" s="17" t="str">
        <f t="shared" si="95"/>
        <v/>
      </c>
      <c r="N414" s="21" t="str">
        <f t="shared" si="96"/>
        <v/>
      </c>
    </row>
    <row r="415" spans="1:14" x14ac:dyDescent="0.2">
      <c r="A415" s="15"/>
      <c r="B415" s="28" t="s">
        <v>381</v>
      </c>
      <c r="C415" s="25">
        <v>0</v>
      </c>
      <c r="D415" s="16">
        <v>1</v>
      </c>
      <c r="E415" s="16"/>
      <c r="F415" s="16"/>
      <c r="G415" s="17" t="str">
        <f t="shared" si="91"/>
        <v/>
      </c>
      <c r="H415" s="17">
        <f t="shared" si="92"/>
        <v>5.2219321148825064E-4</v>
      </c>
      <c r="I415" s="17" t="str">
        <f t="shared" si="93"/>
        <v/>
      </c>
      <c r="J415" s="17" t="str">
        <f t="shared" si="94"/>
        <v/>
      </c>
      <c r="K415" s="17" t="str">
        <f t="shared" si="97"/>
        <v xml:space="preserve"> </v>
      </c>
      <c r="L415" s="17">
        <f t="shared" si="98"/>
        <v>-1</v>
      </c>
      <c r="M415" s="17" t="str">
        <f t="shared" si="95"/>
        <v/>
      </c>
      <c r="N415" s="21">
        <f t="shared" si="96"/>
        <v>-5.2219321148825064E-4</v>
      </c>
    </row>
    <row r="416" spans="1:14" x14ac:dyDescent="0.2">
      <c r="A416" s="15"/>
      <c r="B416" s="28" t="s">
        <v>382</v>
      </c>
      <c r="C416" s="25">
        <v>0</v>
      </c>
      <c r="D416" s="16">
        <v>1</v>
      </c>
      <c r="E416" s="16">
        <v>0</v>
      </c>
      <c r="F416" s="16">
        <v>3</v>
      </c>
      <c r="G416" s="17" t="str">
        <f t="shared" si="91"/>
        <v/>
      </c>
      <c r="H416" s="17">
        <f t="shared" si="92"/>
        <v>5.2219321148825064E-4</v>
      </c>
      <c r="I416" s="17" t="str">
        <f t="shared" si="93"/>
        <v/>
      </c>
      <c r="J416" s="17">
        <f t="shared" si="94"/>
        <v>1.8808777429467085E-3</v>
      </c>
      <c r="K416" s="17" t="str">
        <f t="shared" si="97"/>
        <v xml:space="preserve"> </v>
      </c>
      <c r="L416" s="17">
        <f t="shared" si="98"/>
        <v>2</v>
      </c>
      <c r="M416" s="17" t="str">
        <f t="shared" si="95"/>
        <v/>
      </c>
      <c r="N416" s="21">
        <f t="shared" si="96"/>
        <v>1.0443864229765013E-3</v>
      </c>
    </row>
    <row r="417" spans="1:14" x14ac:dyDescent="0.2">
      <c r="A417" s="15"/>
      <c r="B417" s="28" t="s">
        <v>383</v>
      </c>
      <c r="C417" s="25">
        <v>3</v>
      </c>
      <c r="D417" s="16">
        <v>0</v>
      </c>
      <c r="E417" s="16">
        <v>1</v>
      </c>
      <c r="F417" s="16">
        <v>0</v>
      </c>
      <c r="G417" s="17">
        <f t="shared" si="91"/>
        <v>1.2914334911752045E-3</v>
      </c>
      <c r="H417" s="17" t="str">
        <f t="shared" si="92"/>
        <v/>
      </c>
      <c r="I417" s="17">
        <f t="shared" si="93"/>
        <v>4.7619047619047619E-4</v>
      </c>
      <c r="J417" s="17" t="str">
        <f t="shared" si="94"/>
        <v/>
      </c>
      <c r="K417" s="17">
        <f t="shared" si="97"/>
        <v>-0.66666666666666663</v>
      </c>
      <c r="L417" s="17" t="str">
        <f t="shared" si="98"/>
        <v xml:space="preserve"> </v>
      </c>
      <c r="M417" s="17">
        <f t="shared" si="95"/>
        <v>-8.6095566078346966E-4</v>
      </c>
      <c r="N417" s="21" t="str">
        <f t="shared" si="96"/>
        <v/>
      </c>
    </row>
    <row r="418" spans="1:14" x14ac:dyDescent="0.2">
      <c r="A418" s="15"/>
      <c r="B418" s="28" t="s">
        <v>384</v>
      </c>
      <c r="C418" s="25"/>
      <c r="D418" s="16"/>
      <c r="E418" s="16"/>
      <c r="F418" s="16"/>
      <c r="G418" s="17" t="str">
        <f t="shared" si="91"/>
        <v/>
      </c>
      <c r="H418" s="17" t="str">
        <f t="shared" si="92"/>
        <v/>
      </c>
      <c r="I418" s="17" t="str">
        <f t="shared" si="93"/>
        <v/>
      </c>
      <c r="J418" s="17" t="str">
        <f t="shared" si="94"/>
        <v/>
      </c>
      <c r="K418" s="17" t="str">
        <f t="shared" si="97"/>
        <v xml:space="preserve"> </v>
      </c>
      <c r="L418" s="17" t="str">
        <f t="shared" si="98"/>
        <v xml:space="preserve"> </v>
      </c>
      <c r="M418" s="17" t="str">
        <f t="shared" si="95"/>
        <v/>
      </c>
      <c r="N418" s="21" t="str">
        <f t="shared" si="96"/>
        <v/>
      </c>
    </row>
    <row r="419" spans="1:14" x14ac:dyDescent="0.2">
      <c r="A419" s="15"/>
      <c r="B419" s="28" t="s">
        <v>385</v>
      </c>
      <c r="C419" s="25">
        <v>793</v>
      </c>
      <c r="D419" s="16">
        <v>627</v>
      </c>
      <c r="E419" s="16">
        <v>828</v>
      </c>
      <c r="F419" s="16">
        <v>198</v>
      </c>
      <c r="G419" s="17">
        <f t="shared" si="91"/>
        <v>0.34136891950064574</v>
      </c>
      <c r="H419" s="17">
        <f t="shared" si="92"/>
        <v>0.32741514360313317</v>
      </c>
      <c r="I419" s="17">
        <f t="shared" si="93"/>
        <v>0.39428571428571429</v>
      </c>
      <c r="J419" s="17">
        <f t="shared" si="94"/>
        <v>0.12413793103448276</v>
      </c>
      <c r="K419" s="17">
        <f t="shared" si="97"/>
        <v>4.4136191677175286E-2</v>
      </c>
      <c r="L419" s="17">
        <f t="shared" si="98"/>
        <v>-0.68421052631578949</v>
      </c>
      <c r="M419" s="17">
        <f t="shared" si="95"/>
        <v>1.5066724063710721E-2</v>
      </c>
      <c r="N419" s="21">
        <f t="shared" si="96"/>
        <v>-0.22402088772845954</v>
      </c>
    </row>
    <row r="420" spans="1:14" x14ac:dyDescent="0.2">
      <c r="A420" s="15"/>
      <c r="B420" s="28" t="s">
        <v>386</v>
      </c>
      <c r="C420" s="25"/>
      <c r="D420" s="16"/>
      <c r="E420" s="16"/>
      <c r="F420" s="16"/>
      <c r="G420" s="17" t="str">
        <f t="shared" si="91"/>
        <v/>
      </c>
      <c r="H420" s="17" t="str">
        <f t="shared" si="92"/>
        <v/>
      </c>
      <c r="I420" s="17" t="str">
        <f t="shared" si="93"/>
        <v/>
      </c>
      <c r="J420" s="17" t="str">
        <f t="shared" si="94"/>
        <v/>
      </c>
      <c r="K420" s="17" t="str">
        <f t="shared" si="97"/>
        <v xml:space="preserve"> </v>
      </c>
      <c r="L420" s="17" t="str">
        <f t="shared" si="98"/>
        <v xml:space="preserve"> </v>
      </c>
      <c r="M420" s="17" t="str">
        <f t="shared" si="95"/>
        <v/>
      </c>
      <c r="N420" s="21" t="str">
        <f t="shared" si="96"/>
        <v/>
      </c>
    </row>
    <row r="421" spans="1:14" x14ac:dyDescent="0.2">
      <c r="A421" s="15"/>
      <c r="B421" s="28" t="s">
        <v>387</v>
      </c>
      <c r="C421" s="25"/>
      <c r="D421" s="16"/>
      <c r="E421" s="16"/>
      <c r="F421" s="16"/>
      <c r="G421" s="17" t="str">
        <f t="shared" si="91"/>
        <v/>
      </c>
      <c r="H421" s="17" t="str">
        <f t="shared" si="92"/>
        <v/>
      </c>
      <c r="I421" s="17" t="str">
        <f t="shared" si="93"/>
        <v/>
      </c>
      <c r="J421" s="17" t="str">
        <f t="shared" si="94"/>
        <v/>
      </c>
      <c r="K421" s="17" t="str">
        <f t="shared" si="97"/>
        <v xml:space="preserve"> </v>
      </c>
      <c r="L421" s="17" t="str">
        <f t="shared" si="98"/>
        <v xml:space="preserve"> </v>
      </c>
      <c r="M421" s="17" t="str">
        <f t="shared" si="95"/>
        <v/>
      </c>
      <c r="N421" s="21" t="str">
        <f t="shared" si="96"/>
        <v/>
      </c>
    </row>
    <row r="422" spans="1:14" x14ac:dyDescent="0.2">
      <c r="A422" s="15"/>
      <c r="B422" s="28" t="s">
        <v>388</v>
      </c>
      <c r="C422" s="25">
        <v>66</v>
      </c>
      <c r="D422" s="16">
        <v>7</v>
      </c>
      <c r="E422" s="16">
        <v>24</v>
      </c>
      <c r="F422" s="16">
        <v>21</v>
      </c>
      <c r="G422" s="17">
        <f t="shared" si="91"/>
        <v>2.8411536805854499E-2</v>
      </c>
      <c r="H422" s="17">
        <f t="shared" si="92"/>
        <v>3.6553524804177544E-3</v>
      </c>
      <c r="I422" s="17">
        <f t="shared" si="93"/>
        <v>1.1428571428571429E-2</v>
      </c>
      <c r="J422" s="17">
        <f t="shared" si="94"/>
        <v>1.3166144200626959E-2</v>
      </c>
      <c r="K422" s="17">
        <f t="shared" si="97"/>
        <v>-0.63636363636363635</v>
      </c>
      <c r="L422" s="17">
        <f t="shared" si="98"/>
        <v>2</v>
      </c>
      <c r="M422" s="17">
        <f t="shared" si="95"/>
        <v>-1.8080068876452863E-2</v>
      </c>
      <c r="N422" s="21">
        <f t="shared" si="96"/>
        <v>7.3107049608355087E-3</v>
      </c>
    </row>
    <row r="423" spans="1:14" x14ac:dyDescent="0.2">
      <c r="A423" s="15"/>
      <c r="B423" s="28" t="s">
        <v>389</v>
      </c>
      <c r="C423" s="25">
        <v>30</v>
      </c>
      <c r="D423" s="16">
        <v>19</v>
      </c>
      <c r="E423" s="16">
        <v>127</v>
      </c>
      <c r="F423" s="16">
        <v>102</v>
      </c>
      <c r="G423" s="17">
        <f t="shared" si="91"/>
        <v>1.2914334911752045E-2</v>
      </c>
      <c r="H423" s="17">
        <f t="shared" si="92"/>
        <v>9.921671018276762E-3</v>
      </c>
      <c r="I423" s="17">
        <f t="shared" si="93"/>
        <v>6.0476190476190475E-2</v>
      </c>
      <c r="J423" s="17">
        <f t="shared" si="94"/>
        <v>6.3949843260188086E-2</v>
      </c>
      <c r="K423" s="17">
        <f t="shared" si="97"/>
        <v>3.2333333333333334</v>
      </c>
      <c r="L423" s="17">
        <f t="shared" si="98"/>
        <v>4.3684210526315788</v>
      </c>
      <c r="M423" s="17">
        <f t="shared" si="95"/>
        <v>4.1756349547998277E-2</v>
      </c>
      <c r="N423" s="21">
        <f t="shared" si="96"/>
        <v>4.3342036553524803E-2</v>
      </c>
    </row>
    <row r="424" spans="1:14" x14ac:dyDescent="0.2">
      <c r="A424" s="15"/>
      <c r="B424" s="28" t="s">
        <v>390</v>
      </c>
      <c r="C424" s="25">
        <v>13</v>
      </c>
      <c r="D424" s="16">
        <v>18</v>
      </c>
      <c r="E424" s="16">
        <v>31</v>
      </c>
      <c r="F424" s="16">
        <v>6</v>
      </c>
      <c r="G424" s="17">
        <f t="shared" si="91"/>
        <v>5.5962117950925528E-3</v>
      </c>
      <c r="H424" s="17">
        <f t="shared" si="92"/>
        <v>9.3994778067885126E-3</v>
      </c>
      <c r="I424" s="17">
        <f t="shared" si="93"/>
        <v>1.4761904761904763E-2</v>
      </c>
      <c r="J424" s="17">
        <f t="shared" si="94"/>
        <v>3.761755485893417E-3</v>
      </c>
      <c r="K424" s="17">
        <f t="shared" si="97"/>
        <v>1.3846153846153846</v>
      </c>
      <c r="L424" s="17">
        <f t="shared" si="98"/>
        <v>-0.66666666666666663</v>
      </c>
      <c r="M424" s="17">
        <f t="shared" si="95"/>
        <v>7.748600947051227E-3</v>
      </c>
      <c r="N424" s="21">
        <f t="shared" si="96"/>
        <v>-6.2663185378590081E-3</v>
      </c>
    </row>
    <row r="425" spans="1:14" x14ac:dyDescent="0.2">
      <c r="A425" s="15"/>
      <c r="B425" s="28" t="s">
        <v>391</v>
      </c>
      <c r="C425" s="25"/>
      <c r="D425" s="16"/>
      <c r="E425" s="16">
        <v>4</v>
      </c>
      <c r="F425" s="16">
        <v>0</v>
      </c>
      <c r="G425" s="17" t="str">
        <f t="shared" si="91"/>
        <v/>
      </c>
      <c r="H425" s="17" t="str">
        <f t="shared" si="92"/>
        <v/>
      </c>
      <c r="I425" s="17">
        <f t="shared" si="93"/>
        <v>1.9047619047619048E-3</v>
      </c>
      <c r="J425" s="17" t="str">
        <f t="shared" si="94"/>
        <v/>
      </c>
      <c r="K425" s="17">
        <f t="shared" si="97"/>
        <v>1</v>
      </c>
      <c r="L425" s="17" t="str">
        <f t="shared" si="98"/>
        <v xml:space="preserve"> </v>
      </c>
      <c r="M425" s="17" t="str">
        <f t="shared" si="95"/>
        <v/>
      </c>
      <c r="N425" s="21" t="str">
        <f t="shared" si="96"/>
        <v/>
      </c>
    </row>
    <row r="426" spans="1:14" x14ac:dyDescent="0.2">
      <c r="A426" s="15"/>
      <c r="B426" s="28" t="s">
        <v>392</v>
      </c>
      <c r="C426" s="25">
        <v>15</v>
      </c>
      <c r="D426" s="16">
        <v>15</v>
      </c>
      <c r="E426" s="16">
        <v>2</v>
      </c>
      <c r="F426" s="16">
        <v>1</v>
      </c>
      <c r="G426" s="17">
        <f t="shared" si="91"/>
        <v>6.4571674558760225E-3</v>
      </c>
      <c r="H426" s="17">
        <f t="shared" si="92"/>
        <v>7.832898172323759E-3</v>
      </c>
      <c r="I426" s="17">
        <f t="shared" si="93"/>
        <v>9.5238095238095238E-4</v>
      </c>
      <c r="J426" s="17">
        <f t="shared" si="94"/>
        <v>6.2695924764890286E-4</v>
      </c>
      <c r="K426" s="17">
        <f t="shared" si="97"/>
        <v>-0.8666666666666667</v>
      </c>
      <c r="L426" s="17">
        <f t="shared" si="98"/>
        <v>-0.93333333333333335</v>
      </c>
      <c r="M426" s="17">
        <f t="shared" si="95"/>
        <v>-5.5962117950925528E-3</v>
      </c>
      <c r="N426" s="21">
        <f t="shared" si="96"/>
        <v>-7.3107049608355087E-3</v>
      </c>
    </row>
    <row r="427" spans="1:14" ht="25.5" x14ac:dyDescent="0.2">
      <c r="A427" s="15"/>
      <c r="B427" s="28" t="s">
        <v>393</v>
      </c>
      <c r="C427" s="25">
        <v>1</v>
      </c>
      <c r="D427" s="16">
        <v>3</v>
      </c>
      <c r="E427" s="16">
        <v>2</v>
      </c>
      <c r="F427" s="16">
        <v>1</v>
      </c>
      <c r="G427" s="17">
        <f t="shared" si="91"/>
        <v>4.3047783039173483E-4</v>
      </c>
      <c r="H427" s="17">
        <f t="shared" si="92"/>
        <v>1.566579634464752E-3</v>
      </c>
      <c r="I427" s="17">
        <f t="shared" si="93"/>
        <v>9.5238095238095238E-4</v>
      </c>
      <c r="J427" s="17">
        <f t="shared" si="94"/>
        <v>6.2695924764890286E-4</v>
      </c>
      <c r="K427" s="17">
        <f t="shared" si="97"/>
        <v>1</v>
      </c>
      <c r="L427" s="17">
        <f t="shared" si="98"/>
        <v>-0.66666666666666663</v>
      </c>
      <c r="M427" s="17">
        <f t="shared" si="95"/>
        <v>4.3047783039173483E-4</v>
      </c>
      <c r="N427" s="21">
        <f t="shared" si="96"/>
        <v>-1.0443864229765013E-3</v>
      </c>
    </row>
    <row r="428" spans="1:14" x14ac:dyDescent="0.2">
      <c r="A428" s="15"/>
      <c r="B428" s="28" t="s">
        <v>394</v>
      </c>
      <c r="C428" s="25">
        <v>2</v>
      </c>
      <c r="D428" s="16">
        <v>0</v>
      </c>
      <c r="E428" s="16"/>
      <c r="F428" s="16"/>
      <c r="G428" s="17">
        <f t="shared" si="91"/>
        <v>8.6095566078346966E-4</v>
      </c>
      <c r="H428" s="17" t="str">
        <f t="shared" si="92"/>
        <v/>
      </c>
      <c r="I428" s="17" t="str">
        <f t="shared" si="93"/>
        <v/>
      </c>
      <c r="J428" s="17" t="str">
        <f t="shared" si="94"/>
        <v/>
      </c>
      <c r="K428" s="17">
        <f t="shared" si="97"/>
        <v>-1</v>
      </c>
      <c r="L428" s="17" t="str">
        <f t="shared" si="98"/>
        <v xml:space="preserve"> </v>
      </c>
      <c r="M428" s="17">
        <f t="shared" si="95"/>
        <v>-8.6095566078346966E-4</v>
      </c>
      <c r="N428" s="21" t="str">
        <f t="shared" si="96"/>
        <v/>
      </c>
    </row>
    <row r="429" spans="1:14" x14ac:dyDescent="0.2">
      <c r="A429" s="15"/>
      <c r="B429" s="28" t="s">
        <v>395</v>
      </c>
      <c r="C429" s="25">
        <v>19</v>
      </c>
      <c r="D429" s="16">
        <v>26</v>
      </c>
      <c r="E429" s="16">
        <v>0</v>
      </c>
      <c r="F429" s="16">
        <v>2</v>
      </c>
      <c r="G429" s="17">
        <f t="shared" si="91"/>
        <v>8.1790787774429618E-3</v>
      </c>
      <c r="H429" s="17">
        <f t="shared" si="92"/>
        <v>1.3577023498694517E-2</v>
      </c>
      <c r="I429" s="17" t="str">
        <f t="shared" si="93"/>
        <v/>
      </c>
      <c r="J429" s="17">
        <f t="shared" si="94"/>
        <v>1.2539184952978057E-3</v>
      </c>
      <c r="K429" s="17">
        <f t="shared" si="97"/>
        <v>-1</v>
      </c>
      <c r="L429" s="17">
        <f t="shared" si="98"/>
        <v>-0.92307692307692313</v>
      </c>
      <c r="M429" s="17">
        <f t="shared" si="95"/>
        <v>-8.1790787774429618E-3</v>
      </c>
      <c r="N429" s="21">
        <f t="shared" si="96"/>
        <v>-1.2532637075718016E-2</v>
      </c>
    </row>
    <row r="430" spans="1:14" x14ac:dyDescent="0.2">
      <c r="A430" s="15"/>
      <c r="B430" s="28" t="s">
        <v>396</v>
      </c>
      <c r="C430" s="25">
        <v>67</v>
      </c>
      <c r="D430" s="16">
        <v>85</v>
      </c>
      <c r="E430" s="16">
        <v>1</v>
      </c>
      <c r="F430" s="16">
        <v>0</v>
      </c>
      <c r="G430" s="17">
        <f t="shared" si="91"/>
        <v>2.8842014636246232E-2</v>
      </c>
      <c r="H430" s="17">
        <f t="shared" si="92"/>
        <v>4.4386422976501305E-2</v>
      </c>
      <c r="I430" s="17">
        <f t="shared" si="93"/>
        <v>4.7619047619047619E-4</v>
      </c>
      <c r="J430" s="17" t="str">
        <f t="shared" si="94"/>
        <v/>
      </c>
      <c r="K430" s="17">
        <f t="shared" si="97"/>
        <v>-0.9850746268656716</v>
      </c>
      <c r="L430" s="17">
        <f t="shared" si="98"/>
        <v>-1</v>
      </c>
      <c r="M430" s="17">
        <f t="shared" si="95"/>
        <v>-2.8411536805854495E-2</v>
      </c>
      <c r="N430" s="21">
        <f t="shared" si="96"/>
        <v>-4.4386422976501305E-2</v>
      </c>
    </row>
    <row r="431" spans="1:14" x14ac:dyDescent="0.2">
      <c r="A431" s="15"/>
      <c r="B431" s="28" t="s">
        <v>397</v>
      </c>
      <c r="C431" s="25"/>
      <c r="D431" s="16"/>
      <c r="E431" s="16"/>
      <c r="F431" s="16"/>
      <c r="G431" s="17" t="str">
        <f t="shared" si="91"/>
        <v/>
      </c>
      <c r="H431" s="17" t="str">
        <f t="shared" si="92"/>
        <v/>
      </c>
      <c r="I431" s="17" t="str">
        <f t="shared" si="93"/>
        <v/>
      </c>
      <c r="J431" s="17" t="str">
        <f t="shared" si="94"/>
        <v/>
      </c>
      <c r="K431" s="17" t="str">
        <f t="shared" si="97"/>
        <v xml:space="preserve"> </v>
      </c>
      <c r="L431" s="17" t="str">
        <f t="shared" si="98"/>
        <v xml:space="preserve"> </v>
      </c>
      <c r="M431" s="17" t="str">
        <f t="shared" si="95"/>
        <v/>
      </c>
      <c r="N431" s="21" t="str">
        <f t="shared" si="96"/>
        <v/>
      </c>
    </row>
    <row r="432" spans="1:14" ht="25.5" x14ac:dyDescent="0.2">
      <c r="A432" s="15"/>
      <c r="B432" s="28" t="s">
        <v>398</v>
      </c>
      <c r="C432" s="25"/>
      <c r="D432" s="16"/>
      <c r="E432" s="16">
        <v>18</v>
      </c>
      <c r="F432" s="16">
        <v>19</v>
      </c>
      <c r="G432" s="17" t="str">
        <f t="shared" si="91"/>
        <v/>
      </c>
      <c r="H432" s="17" t="str">
        <f t="shared" si="92"/>
        <v/>
      </c>
      <c r="I432" s="17">
        <f t="shared" si="93"/>
        <v>8.5714285714285719E-3</v>
      </c>
      <c r="J432" s="17">
        <f t="shared" si="94"/>
        <v>1.1912225705329153E-2</v>
      </c>
      <c r="K432" s="17">
        <f t="shared" si="97"/>
        <v>1</v>
      </c>
      <c r="L432" s="17">
        <f t="shared" si="98"/>
        <v>1</v>
      </c>
      <c r="M432" s="17" t="str">
        <f t="shared" si="95"/>
        <v/>
      </c>
      <c r="N432" s="21" t="str">
        <f t="shared" si="96"/>
        <v/>
      </c>
    </row>
    <row r="433" spans="1:14" ht="25.5" x14ac:dyDescent="0.2">
      <c r="A433" s="15"/>
      <c r="B433" s="28" t="s">
        <v>399</v>
      </c>
      <c r="C433" s="25">
        <v>1</v>
      </c>
      <c r="D433" s="16">
        <v>0</v>
      </c>
      <c r="E433" s="16">
        <v>0</v>
      </c>
      <c r="F433" s="16">
        <v>2</v>
      </c>
      <c r="G433" s="17">
        <f t="shared" si="91"/>
        <v>4.3047783039173483E-4</v>
      </c>
      <c r="H433" s="17" t="str">
        <f t="shared" si="92"/>
        <v/>
      </c>
      <c r="I433" s="17" t="str">
        <f t="shared" si="93"/>
        <v/>
      </c>
      <c r="J433" s="17">
        <f t="shared" si="94"/>
        <v>1.2539184952978057E-3</v>
      </c>
      <c r="K433" s="17">
        <f t="shared" si="97"/>
        <v>-1</v>
      </c>
      <c r="L433" s="17">
        <f t="shared" si="98"/>
        <v>1</v>
      </c>
      <c r="M433" s="17">
        <f t="shared" si="95"/>
        <v>-4.3047783039173483E-4</v>
      </c>
      <c r="N433" s="21" t="str">
        <f t="shared" si="96"/>
        <v/>
      </c>
    </row>
    <row r="434" spans="1:14" x14ac:dyDescent="0.2">
      <c r="A434" s="15"/>
      <c r="B434" s="28" t="s">
        <v>400</v>
      </c>
      <c r="C434" s="25">
        <v>3</v>
      </c>
      <c r="D434" s="16">
        <v>19</v>
      </c>
      <c r="E434" s="16">
        <v>6</v>
      </c>
      <c r="F434" s="16">
        <v>13</v>
      </c>
      <c r="G434" s="17">
        <f t="shared" si="91"/>
        <v>1.2914334911752045E-3</v>
      </c>
      <c r="H434" s="17">
        <f t="shared" si="92"/>
        <v>9.921671018276762E-3</v>
      </c>
      <c r="I434" s="17">
        <f t="shared" si="93"/>
        <v>2.8571428571428571E-3</v>
      </c>
      <c r="J434" s="17">
        <f t="shared" si="94"/>
        <v>8.1504702194357369E-3</v>
      </c>
      <c r="K434" s="17">
        <f t="shared" si="97"/>
        <v>1</v>
      </c>
      <c r="L434" s="17">
        <f t="shared" si="98"/>
        <v>-0.31578947368421051</v>
      </c>
      <c r="M434" s="17">
        <f t="shared" si="95"/>
        <v>1.2914334911752045E-3</v>
      </c>
      <c r="N434" s="21">
        <f t="shared" si="96"/>
        <v>-3.1331592689295036E-3</v>
      </c>
    </row>
    <row r="435" spans="1:14" x14ac:dyDescent="0.2">
      <c r="A435" s="15"/>
      <c r="B435" s="28" t="s">
        <v>401</v>
      </c>
      <c r="C435" s="25">
        <v>15</v>
      </c>
      <c r="D435" s="16">
        <v>8</v>
      </c>
      <c r="E435" s="16">
        <v>66</v>
      </c>
      <c r="F435" s="16">
        <v>44</v>
      </c>
      <c r="G435" s="17">
        <f t="shared" ref="G435:G498" si="99">+IF(C435=0,"",C435/C$371)</f>
        <v>6.4571674558760225E-3</v>
      </c>
      <c r="H435" s="17">
        <f t="shared" ref="H435:H498" si="100">+IF(D435=0,"",D435/D$371)</f>
        <v>4.1775456919060051E-3</v>
      </c>
      <c r="I435" s="17">
        <f t="shared" ref="I435:I498" si="101">+IF(E435=0,"",E435/E$371)</f>
        <v>3.1428571428571431E-2</v>
      </c>
      <c r="J435" s="17">
        <f t="shared" ref="J435:J498" si="102">+IF(F435=0,"",F435/F$371)</f>
        <v>2.7586206896551724E-2</v>
      </c>
      <c r="K435" s="17">
        <f t="shared" si="97"/>
        <v>3.4</v>
      </c>
      <c r="L435" s="17">
        <f t="shared" si="98"/>
        <v>4.5</v>
      </c>
      <c r="M435" s="17">
        <f t="shared" ref="M435:M498" si="103">+IF(OR(AND(G435=""),(K435="")),"",G435*K435)</f>
        <v>2.1954369349978475E-2</v>
      </c>
      <c r="N435" s="21">
        <f t="shared" ref="N435:N498" si="104">+IF(OR(AND(H435=""),(L435="")),"",H435*L435)</f>
        <v>1.8798955613577022E-2</v>
      </c>
    </row>
    <row r="436" spans="1:14" x14ac:dyDescent="0.2">
      <c r="A436" s="15"/>
      <c r="B436" s="28" t="s">
        <v>402</v>
      </c>
      <c r="C436" s="25">
        <v>1</v>
      </c>
      <c r="D436" s="16">
        <v>1</v>
      </c>
      <c r="E436" s="16">
        <v>0</v>
      </c>
      <c r="F436" s="16">
        <v>1</v>
      </c>
      <c r="G436" s="17">
        <f t="shared" si="99"/>
        <v>4.3047783039173483E-4</v>
      </c>
      <c r="H436" s="17">
        <f t="shared" si="100"/>
        <v>5.2219321148825064E-4</v>
      </c>
      <c r="I436" s="17" t="str">
        <f t="shared" si="101"/>
        <v/>
      </c>
      <c r="J436" s="17">
        <f t="shared" si="102"/>
        <v>6.2695924764890286E-4</v>
      </c>
      <c r="K436" s="17">
        <f t="shared" ref="K436:K499" si="105">+IF(AND(C436=0,E436=0)," ",IF(C436=0,1,IF(E436=0,-1,(E436-C436)/C436)))</f>
        <v>-1</v>
      </c>
      <c r="L436" s="17">
        <f t="shared" ref="L436:L499" si="106">+IF(AND(D436=0,F436=0)," ",IF(D436=0,1,IF(F436=0,-1,(F436-D436)/D436)))</f>
        <v>0</v>
      </c>
      <c r="M436" s="17">
        <f t="shared" si="103"/>
        <v>-4.3047783039173483E-4</v>
      </c>
      <c r="N436" s="21">
        <f t="shared" si="104"/>
        <v>0</v>
      </c>
    </row>
    <row r="437" spans="1:14" x14ac:dyDescent="0.2">
      <c r="A437" s="15"/>
      <c r="B437" s="28" t="s">
        <v>403</v>
      </c>
      <c r="C437" s="25">
        <v>2</v>
      </c>
      <c r="D437" s="16">
        <v>4</v>
      </c>
      <c r="E437" s="16">
        <v>3</v>
      </c>
      <c r="F437" s="16">
        <v>6</v>
      </c>
      <c r="G437" s="17">
        <f t="shared" si="99"/>
        <v>8.6095566078346966E-4</v>
      </c>
      <c r="H437" s="17">
        <f t="shared" si="100"/>
        <v>2.0887728459530026E-3</v>
      </c>
      <c r="I437" s="17">
        <f t="shared" si="101"/>
        <v>1.4285714285714286E-3</v>
      </c>
      <c r="J437" s="17">
        <f t="shared" si="102"/>
        <v>3.761755485893417E-3</v>
      </c>
      <c r="K437" s="17">
        <f t="shared" si="105"/>
        <v>0.5</v>
      </c>
      <c r="L437" s="17">
        <f t="shared" si="106"/>
        <v>0.5</v>
      </c>
      <c r="M437" s="17">
        <f t="shared" si="103"/>
        <v>4.3047783039173483E-4</v>
      </c>
      <c r="N437" s="21">
        <f t="shared" si="104"/>
        <v>1.0443864229765013E-3</v>
      </c>
    </row>
    <row r="438" spans="1:14" x14ac:dyDescent="0.2">
      <c r="A438" s="15"/>
      <c r="B438" s="28" t="s">
        <v>404</v>
      </c>
      <c r="C438" s="25">
        <v>10</v>
      </c>
      <c r="D438" s="16">
        <v>9</v>
      </c>
      <c r="E438" s="16">
        <v>3</v>
      </c>
      <c r="F438" s="16">
        <v>3</v>
      </c>
      <c r="G438" s="17">
        <f t="shared" si="99"/>
        <v>4.3047783039173483E-3</v>
      </c>
      <c r="H438" s="17">
        <f t="shared" si="100"/>
        <v>4.6997389033942563E-3</v>
      </c>
      <c r="I438" s="17">
        <f t="shared" si="101"/>
        <v>1.4285714285714286E-3</v>
      </c>
      <c r="J438" s="17">
        <f t="shared" si="102"/>
        <v>1.8808777429467085E-3</v>
      </c>
      <c r="K438" s="17">
        <f t="shared" si="105"/>
        <v>-0.7</v>
      </c>
      <c r="L438" s="17">
        <f t="shared" si="106"/>
        <v>-0.66666666666666663</v>
      </c>
      <c r="M438" s="17">
        <f t="shared" si="103"/>
        <v>-3.0133448127421438E-3</v>
      </c>
      <c r="N438" s="21">
        <f t="shared" si="104"/>
        <v>-3.133159268929504E-3</v>
      </c>
    </row>
    <row r="439" spans="1:14" x14ac:dyDescent="0.2">
      <c r="A439" s="15"/>
      <c r="B439" s="28" t="s">
        <v>405</v>
      </c>
      <c r="C439" s="25"/>
      <c r="D439" s="16"/>
      <c r="E439" s="16"/>
      <c r="F439" s="16"/>
      <c r="G439" s="17" t="str">
        <f t="shared" si="99"/>
        <v/>
      </c>
      <c r="H439" s="17" t="str">
        <f t="shared" si="100"/>
        <v/>
      </c>
      <c r="I439" s="17" t="str">
        <f t="shared" si="101"/>
        <v/>
      </c>
      <c r="J439" s="17" t="str">
        <f t="shared" si="102"/>
        <v/>
      </c>
      <c r="K439" s="17" t="str">
        <f t="shared" si="105"/>
        <v xml:space="preserve"> </v>
      </c>
      <c r="L439" s="17" t="str">
        <f t="shared" si="106"/>
        <v xml:space="preserve"> </v>
      </c>
      <c r="M439" s="17" t="str">
        <f t="shared" si="103"/>
        <v/>
      </c>
      <c r="N439" s="21" t="str">
        <f t="shared" si="104"/>
        <v/>
      </c>
    </row>
    <row r="440" spans="1:14" x14ac:dyDescent="0.2">
      <c r="A440" s="15"/>
      <c r="B440" s="28" t="s">
        <v>406</v>
      </c>
      <c r="C440" s="25"/>
      <c r="D440" s="16"/>
      <c r="E440" s="16"/>
      <c r="F440" s="16"/>
      <c r="G440" s="17" t="str">
        <f t="shared" si="99"/>
        <v/>
      </c>
      <c r="H440" s="17" t="str">
        <f t="shared" si="100"/>
        <v/>
      </c>
      <c r="I440" s="17" t="str">
        <f t="shared" si="101"/>
        <v/>
      </c>
      <c r="J440" s="17" t="str">
        <f t="shared" si="102"/>
        <v/>
      </c>
      <c r="K440" s="17" t="str">
        <f t="shared" si="105"/>
        <v xml:space="preserve"> </v>
      </c>
      <c r="L440" s="17" t="str">
        <f t="shared" si="106"/>
        <v xml:space="preserve"> </v>
      </c>
      <c r="M440" s="17" t="str">
        <f t="shared" si="103"/>
        <v/>
      </c>
      <c r="N440" s="21" t="str">
        <f t="shared" si="104"/>
        <v/>
      </c>
    </row>
    <row r="441" spans="1:14" x14ac:dyDescent="0.2">
      <c r="A441" s="15"/>
      <c r="B441" s="28" t="s">
        <v>407</v>
      </c>
      <c r="C441" s="25"/>
      <c r="D441" s="16"/>
      <c r="E441" s="16"/>
      <c r="F441" s="16"/>
      <c r="G441" s="17" t="str">
        <f t="shared" si="99"/>
        <v/>
      </c>
      <c r="H441" s="17" t="str">
        <f t="shared" si="100"/>
        <v/>
      </c>
      <c r="I441" s="17" t="str">
        <f t="shared" si="101"/>
        <v/>
      </c>
      <c r="J441" s="17" t="str">
        <f t="shared" si="102"/>
        <v/>
      </c>
      <c r="K441" s="17" t="str">
        <f t="shared" si="105"/>
        <v xml:space="preserve"> </v>
      </c>
      <c r="L441" s="17" t="str">
        <f t="shared" si="106"/>
        <v xml:space="preserve"> </v>
      </c>
      <c r="M441" s="17" t="str">
        <f t="shared" si="103"/>
        <v/>
      </c>
      <c r="N441" s="21" t="str">
        <f t="shared" si="104"/>
        <v/>
      </c>
    </row>
    <row r="442" spans="1:14" x14ac:dyDescent="0.2">
      <c r="A442" s="15"/>
      <c r="B442" s="28" t="s">
        <v>408</v>
      </c>
      <c r="C442" s="25">
        <v>17</v>
      </c>
      <c r="D442" s="16">
        <v>10</v>
      </c>
      <c r="E442" s="16">
        <v>1</v>
      </c>
      <c r="F442" s="16">
        <v>2</v>
      </c>
      <c r="G442" s="17">
        <f t="shared" si="99"/>
        <v>7.3181231166594921E-3</v>
      </c>
      <c r="H442" s="17">
        <f t="shared" si="100"/>
        <v>5.2219321148825066E-3</v>
      </c>
      <c r="I442" s="17">
        <f t="shared" si="101"/>
        <v>4.7619047619047619E-4</v>
      </c>
      <c r="J442" s="17">
        <f t="shared" si="102"/>
        <v>1.2539184952978057E-3</v>
      </c>
      <c r="K442" s="17">
        <f t="shared" si="105"/>
        <v>-0.94117647058823528</v>
      </c>
      <c r="L442" s="17">
        <f t="shared" si="106"/>
        <v>-0.8</v>
      </c>
      <c r="M442" s="17">
        <f t="shared" si="103"/>
        <v>-6.8876452862677573E-3</v>
      </c>
      <c r="N442" s="21">
        <f t="shared" si="104"/>
        <v>-4.1775456919060051E-3</v>
      </c>
    </row>
    <row r="443" spans="1:14" x14ac:dyDescent="0.2">
      <c r="A443" s="15"/>
      <c r="B443" s="28" t="s">
        <v>409</v>
      </c>
      <c r="C443" s="25"/>
      <c r="D443" s="16"/>
      <c r="E443" s="16">
        <v>0</v>
      </c>
      <c r="F443" s="16">
        <v>1</v>
      </c>
      <c r="G443" s="17" t="str">
        <f t="shared" si="99"/>
        <v/>
      </c>
      <c r="H443" s="17" t="str">
        <f t="shared" si="100"/>
        <v/>
      </c>
      <c r="I443" s="17" t="str">
        <f t="shared" si="101"/>
        <v/>
      </c>
      <c r="J443" s="17">
        <f t="shared" si="102"/>
        <v>6.2695924764890286E-4</v>
      </c>
      <c r="K443" s="17" t="str">
        <f t="shared" si="105"/>
        <v xml:space="preserve"> </v>
      </c>
      <c r="L443" s="17">
        <f t="shared" si="106"/>
        <v>1</v>
      </c>
      <c r="M443" s="17" t="str">
        <f t="shared" si="103"/>
        <v/>
      </c>
      <c r="N443" s="21" t="str">
        <f t="shared" si="104"/>
        <v/>
      </c>
    </row>
    <row r="444" spans="1:14" x14ac:dyDescent="0.2">
      <c r="A444" s="15"/>
      <c r="B444" s="28" t="s">
        <v>410</v>
      </c>
      <c r="C444" s="25"/>
      <c r="D444" s="16"/>
      <c r="E444" s="16">
        <v>0</v>
      </c>
      <c r="F444" s="16">
        <v>1</v>
      </c>
      <c r="G444" s="17" t="str">
        <f t="shared" si="99"/>
        <v/>
      </c>
      <c r="H444" s="17" t="str">
        <f t="shared" si="100"/>
        <v/>
      </c>
      <c r="I444" s="17" t="str">
        <f t="shared" si="101"/>
        <v/>
      </c>
      <c r="J444" s="17">
        <f t="shared" si="102"/>
        <v>6.2695924764890286E-4</v>
      </c>
      <c r="K444" s="17" t="str">
        <f t="shared" si="105"/>
        <v xml:space="preserve"> </v>
      </c>
      <c r="L444" s="17">
        <f t="shared" si="106"/>
        <v>1</v>
      </c>
      <c r="M444" s="17" t="str">
        <f t="shared" si="103"/>
        <v/>
      </c>
      <c r="N444" s="21" t="str">
        <f t="shared" si="104"/>
        <v/>
      </c>
    </row>
    <row r="445" spans="1:14" x14ac:dyDescent="0.2">
      <c r="A445" s="15"/>
      <c r="B445" s="28" t="s">
        <v>411</v>
      </c>
      <c r="C445" s="25">
        <v>0</v>
      </c>
      <c r="D445" s="16">
        <v>4</v>
      </c>
      <c r="E445" s="16">
        <v>1</v>
      </c>
      <c r="F445" s="16">
        <v>19</v>
      </c>
      <c r="G445" s="17" t="str">
        <f t="shared" si="99"/>
        <v/>
      </c>
      <c r="H445" s="17">
        <f t="shared" si="100"/>
        <v>2.0887728459530026E-3</v>
      </c>
      <c r="I445" s="17">
        <f t="shared" si="101"/>
        <v>4.7619047619047619E-4</v>
      </c>
      <c r="J445" s="17">
        <f t="shared" si="102"/>
        <v>1.1912225705329153E-2</v>
      </c>
      <c r="K445" s="17">
        <f t="shared" si="105"/>
        <v>1</v>
      </c>
      <c r="L445" s="17">
        <f t="shared" si="106"/>
        <v>3.75</v>
      </c>
      <c r="M445" s="17" t="str">
        <f t="shared" si="103"/>
        <v/>
      </c>
      <c r="N445" s="21">
        <f t="shared" si="104"/>
        <v>7.832898172323759E-3</v>
      </c>
    </row>
    <row r="446" spans="1:14" x14ac:dyDescent="0.2">
      <c r="A446" s="15"/>
      <c r="B446" s="28" t="s">
        <v>412</v>
      </c>
      <c r="C446" s="25">
        <v>3</v>
      </c>
      <c r="D446" s="16">
        <v>64</v>
      </c>
      <c r="E446" s="16">
        <v>7</v>
      </c>
      <c r="F446" s="16">
        <v>92</v>
      </c>
      <c r="G446" s="17">
        <f t="shared" si="99"/>
        <v>1.2914334911752045E-3</v>
      </c>
      <c r="H446" s="17">
        <f t="shared" si="100"/>
        <v>3.3420365535248041E-2</v>
      </c>
      <c r="I446" s="17">
        <f t="shared" si="101"/>
        <v>3.3333333333333335E-3</v>
      </c>
      <c r="J446" s="17">
        <f t="shared" si="102"/>
        <v>5.7680250783699059E-2</v>
      </c>
      <c r="K446" s="17">
        <f t="shared" si="105"/>
        <v>1.3333333333333333</v>
      </c>
      <c r="L446" s="17">
        <f t="shared" si="106"/>
        <v>0.4375</v>
      </c>
      <c r="M446" s="17">
        <f t="shared" si="103"/>
        <v>1.7219113215669393E-3</v>
      </c>
      <c r="N446" s="21">
        <f t="shared" si="104"/>
        <v>1.4621409921671017E-2</v>
      </c>
    </row>
    <row r="447" spans="1:14" ht="24" customHeight="1" x14ac:dyDescent="0.2">
      <c r="A447" s="15"/>
      <c r="B447" s="28" t="s">
        <v>413</v>
      </c>
      <c r="C447" s="25"/>
      <c r="D447" s="16"/>
      <c r="E447" s="16"/>
      <c r="F447" s="16"/>
      <c r="G447" s="17" t="str">
        <f t="shared" si="99"/>
        <v/>
      </c>
      <c r="H447" s="17" t="str">
        <f t="shared" si="100"/>
        <v/>
      </c>
      <c r="I447" s="17" t="str">
        <f t="shared" si="101"/>
        <v/>
      </c>
      <c r="J447" s="17" t="str">
        <f t="shared" si="102"/>
        <v/>
      </c>
      <c r="K447" s="17" t="str">
        <f t="shared" si="105"/>
        <v xml:space="preserve"> </v>
      </c>
      <c r="L447" s="17" t="str">
        <f t="shared" si="106"/>
        <v xml:space="preserve"> </v>
      </c>
      <c r="M447" s="17" t="str">
        <f t="shared" si="103"/>
        <v/>
      </c>
      <c r="N447" s="21" t="str">
        <f t="shared" si="104"/>
        <v/>
      </c>
    </row>
    <row r="448" spans="1:14" x14ac:dyDescent="0.2">
      <c r="A448" s="15"/>
      <c r="B448" s="28" t="s">
        <v>414</v>
      </c>
      <c r="C448" s="25">
        <v>231</v>
      </c>
      <c r="D448" s="16">
        <v>14</v>
      </c>
      <c r="E448" s="16">
        <v>5</v>
      </c>
      <c r="F448" s="16">
        <v>1</v>
      </c>
      <c r="G448" s="17">
        <f t="shared" si="99"/>
        <v>9.9440378820490741E-2</v>
      </c>
      <c r="H448" s="17">
        <f t="shared" si="100"/>
        <v>7.3107049608355087E-3</v>
      </c>
      <c r="I448" s="17">
        <f t="shared" si="101"/>
        <v>2.3809523809523812E-3</v>
      </c>
      <c r="J448" s="17">
        <f t="shared" si="102"/>
        <v>6.2695924764890286E-4</v>
      </c>
      <c r="K448" s="17">
        <f t="shared" si="105"/>
        <v>-0.97835497835497831</v>
      </c>
      <c r="L448" s="17">
        <f t="shared" si="106"/>
        <v>-0.9285714285714286</v>
      </c>
      <c r="M448" s="17">
        <f t="shared" si="103"/>
        <v>-9.7287989668532068E-2</v>
      </c>
      <c r="N448" s="21">
        <f t="shared" si="104"/>
        <v>-6.7885117493472584E-3</v>
      </c>
    </row>
    <row r="449" spans="1:14" x14ac:dyDescent="0.2">
      <c r="A449" s="15"/>
      <c r="B449" s="28" t="s">
        <v>415</v>
      </c>
      <c r="C449" s="25"/>
      <c r="D449" s="16"/>
      <c r="E449" s="16">
        <v>11</v>
      </c>
      <c r="F449" s="16">
        <v>0</v>
      </c>
      <c r="G449" s="17" t="str">
        <f t="shared" si="99"/>
        <v/>
      </c>
      <c r="H449" s="17" t="str">
        <f t="shared" si="100"/>
        <v/>
      </c>
      <c r="I449" s="17">
        <f t="shared" si="101"/>
        <v>5.2380952380952379E-3</v>
      </c>
      <c r="J449" s="17" t="str">
        <f t="shared" si="102"/>
        <v/>
      </c>
      <c r="K449" s="17">
        <f t="shared" si="105"/>
        <v>1</v>
      </c>
      <c r="L449" s="17" t="str">
        <f t="shared" si="106"/>
        <v xml:space="preserve"> </v>
      </c>
      <c r="M449" s="17" t="str">
        <f t="shared" si="103"/>
        <v/>
      </c>
      <c r="N449" s="21" t="str">
        <f t="shared" si="104"/>
        <v/>
      </c>
    </row>
    <row r="450" spans="1:14" x14ac:dyDescent="0.2">
      <c r="A450" s="15"/>
      <c r="B450" s="28" t="s">
        <v>416</v>
      </c>
      <c r="C450" s="25">
        <v>4</v>
      </c>
      <c r="D450" s="16">
        <v>3</v>
      </c>
      <c r="E450" s="16">
        <v>3</v>
      </c>
      <c r="F450" s="16">
        <v>1</v>
      </c>
      <c r="G450" s="17">
        <f t="shared" si="99"/>
        <v>1.7219113215669393E-3</v>
      </c>
      <c r="H450" s="17">
        <f t="shared" si="100"/>
        <v>1.566579634464752E-3</v>
      </c>
      <c r="I450" s="17">
        <f t="shared" si="101"/>
        <v>1.4285714285714286E-3</v>
      </c>
      <c r="J450" s="17">
        <f t="shared" si="102"/>
        <v>6.2695924764890286E-4</v>
      </c>
      <c r="K450" s="17">
        <f t="shared" si="105"/>
        <v>-0.25</v>
      </c>
      <c r="L450" s="17">
        <f t="shared" si="106"/>
        <v>-0.66666666666666663</v>
      </c>
      <c r="M450" s="17">
        <f t="shared" si="103"/>
        <v>-4.3047783039173483E-4</v>
      </c>
      <c r="N450" s="21">
        <f t="shared" si="104"/>
        <v>-1.0443864229765013E-3</v>
      </c>
    </row>
    <row r="451" spans="1:14" x14ac:dyDescent="0.2">
      <c r="A451" s="15"/>
      <c r="B451" s="28" t="s">
        <v>417</v>
      </c>
      <c r="C451" s="25">
        <v>4</v>
      </c>
      <c r="D451" s="16">
        <v>2</v>
      </c>
      <c r="E451" s="16">
        <v>7</v>
      </c>
      <c r="F451" s="16">
        <v>3</v>
      </c>
      <c r="G451" s="17">
        <f t="shared" si="99"/>
        <v>1.7219113215669393E-3</v>
      </c>
      <c r="H451" s="17">
        <f t="shared" si="100"/>
        <v>1.0443864229765013E-3</v>
      </c>
      <c r="I451" s="17">
        <f t="shared" si="101"/>
        <v>3.3333333333333335E-3</v>
      </c>
      <c r="J451" s="17">
        <f t="shared" si="102"/>
        <v>1.8808777429467085E-3</v>
      </c>
      <c r="K451" s="17">
        <f t="shared" si="105"/>
        <v>0.75</v>
      </c>
      <c r="L451" s="17">
        <f t="shared" si="106"/>
        <v>0.5</v>
      </c>
      <c r="M451" s="17">
        <f t="shared" si="103"/>
        <v>1.2914334911752045E-3</v>
      </c>
      <c r="N451" s="21">
        <f t="shared" si="104"/>
        <v>5.2219321148825064E-4</v>
      </c>
    </row>
    <row r="452" spans="1:14" x14ac:dyDescent="0.2">
      <c r="A452" s="15"/>
      <c r="B452" s="28" t="s">
        <v>418</v>
      </c>
      <c r="C452" s="25"/>
      <c r="D452" s="16"/>
      <c r="E452" s="16"/>
      <c r="F452" s="16"/>
      <c r="G452" s="17" t="str">
        <f t="shared" si="99"/>
        <v/>
      </c>
      <c r="H452" s="17" t="str">
        <f t="shared" si="100"/>
        <v/>
      </c>
      <c r="I452" s="17" t="str">
        <f t="shared" si="101"/>
        <v/>
      </c>
      <c r="J452" s="17" t="str">
        <f t="shared" si="102"/>
        <v/>
      </c>
      <c r="K452" s="17" t="str">
        <f t="shared" si="105"/>
        <v xml:space="preserve"> </v>
      </c>
      <c r="L452" s="17" t="str">
        <f t="shared" si="106"/>
        <v xml:space="preserve"> </v>
      </c>
      <c r="M452" s="17" t="str">
        <f t="shared" si="103"/>
        <v/>
      </c>
      <c r="N452" s="21" t="str">
        <f t="shared" si="104"/>
        <v/>
      </c>
    </row>
    <row r="453" spans="1:14" x14ac:dyDescent="0.2">
      <c r="A453" s="15"/>
      <c r="B453" s="28" t="s">
        <v>419</v>
      </c>
      <c r="C453" s="25"/>
      <c r="D453" s="16"/>
      <c r="E453" s="16"/>
      <c r="F453" s="16"/>
      <c r="G453" s="17" t="str">
        <f t="shared" si="99"/>
        <v/>
      </c>
      <c r="H453" s="17" t="str">
        <f t="shared" si="100"/>
        <v/>
      </c>
      <c r="I453" s="17" t="str">
        <f t="shared" si="101"/>
        <v/>
      </c>
      <c r="J453" s="17" t="str">
        <f t="shared" si="102"/>
        <v/>
      </c>
      <c r="K453" s="17" t="str">
        <f t="shared" si="105"/>
        <v xml:space="preserve"> </v>
      </c>
      <c r="L453" s="17" t="str">
        <f t="shared" si="106"/>
        <v xml:space="preserve"> </v>
      </c>
      <c r="M453" s="17" t="str">
        <f t="shared" si="103"/>
        <v/>
      </c>
      <c r="N453" s="21" t="str">
        <f t="shared" si="104"/>
        <v/>
      </c>
    </row>
    <row r="454" spans="1:14" x14ac:dyDescent="0.2">
      <c r="A454" s="15"/>
      <c r="B454" s="28" t="s">
        <v>420</v>
      </c>
      <c r="C454" s="25">
        <v>21</v>
      </c>
      <c r="D454" s="16">
        <v>1</v>
      </c>
      <c r="E454" s="16">
        <v>4</v>
      </c>
      <c r="F454" s="16">
        <v>0</v>
      </c>
      <c r="G454" s="17">
        <f t="shared" si="99"/>
        <v>9.0400344382264314E-3</v>
      </c>
      <c r="H454" s="17">
        <f t="shared" si="100"/>
        <v>5.2219321148825064E-4</v>
      </c>
      <c r="I454" s="17">
        <f t="shared" si="101"/>
        <v>1.9047619047619048E-3</v>
      </c>
      <c r="J454" s="17" t="str">
        <f t="shared" si="102"/>
        <v/>
      </c>
      <c r="K454" s="17">
        <f t="shared" si="105"/>
        <v>-0.80952380952380953</v>
      </c>
      <c r="L454" s="17">
        <f t="shared" si="106"/>
        <v>-1</v>
      </c>
      <c r="M454" s="17">
        <f t="shared" si="103"/>
        <v>-7.3181231166594921E-3</v>
      </c>
      <c r="N454" s="21">
        <f t="shared" si="104"/>
        <v>-5.2219321148825064E-4</v>
      </c>
    </row>
    <row r="455" spans="1:14" x14ac:dyDescent="0.2">
      <c r="A455" s="15"/>
      <c r="B455" s="28" t="s">
        <v>421</v>
      </c>
      <c r="C455" s="25">
        <v>2</v>
      </c>
      <c r="D455" s="16">
        <v>0</v>
      </c>
      <c r="E455" s="16">
        <v>5</v>
      </c>
      <c r="F455" s="16">
        <v>0</v>
      </c>
      <c r="G455" s="17">
        <f t="shared" si="99"/>
        <v>8.6095566078346966E-4</v>
      </c>
      <c r="H455" s="17" t="str">
        <f t="shared" si="100"/>
        <v/>
      </c>
      <c r="I455" s="17">
        <f t="shared" si="101"/>
        <v>2.3809523809523812E-3</v>
      </c>
      <c r="J455" s="17" t="str">
        <f t="shared" si="102"/>
        <v/>
      </c>
      <c r="K455" s="17">
        <f t="shared" si="105"/>
        <v>1.5</v>
      </c>
      <c r="L455" s="17" t="str">
        <f t="shared" si="106"/>
        <v xml:space="preserve"> </v>
      </c>
      <c r="M455" s="17">
        <f t="shared" si="103"/>
        <v>1.2914334911752045E-3</v>
      </c>
      <c r="N455" s="21" t="str">
        <f t="shared" si="104"/>
        <v/>
      </c>
    </row>
    <row r="456" spans="1:14" x14ac:dyDescent="0.2">
      <c r="A456" s="15"/>
      <c r="B456" s="28" t="s">
        <v>422</v>
      </c>
      <c r="C456" s="25"/>
      <c r="D456" s="16"/>
      <c r="E456" s="16">
        <v>0</v>
      </c>
      <c r="F456" s="16">
        <v>1</v>
      </c>
      <c r="G456" s="17" t="str">
        <f t="shared" si="99"/>
        <v/>
      </c>
      <c r="H456" s="17" t="str">
        <f t="shared" si="100"/>
        <v/>
      </c>
      <c r="I456" s="17" t="str">
        <f t="shared" si="101"/>
        <v/>
      </c>
      <c r="J456" s="17">
        <f t="shared" si="102"/>
        <v>6.2695924764890286E-4</v>
      </c>
      <c r="K456" s="17" t="str">
        <f t="shared" si="105"/>
        <v xml:space="preserve"> </v>
      </c>
      <c r="L456" s="17">
        <f t="shared" si="106"/>
        <v>1</v>
      </c>
      <c r="M456" s="17" t="str">
        <f t="shared" si="103"/>
        <v/>
      </c>
      <c r="N456" s="21" t="str">
        <f t="shared" si="104"/>
        <v/>
      </c>
    </row>
    <row r="457" spans="1:14" x14ac:dyDescent="0.2">
      <c r="A457" s="15"/>
      <c r="B457" s="28" t="s">
        <v>423</v>
      </c>
      <c r="C457" s="25">
        <v>0</v>
      </c>
      <c r="D457" s="16">
        <v>1</v>
      </c>
      <c r="E457" s="16">
        <v>1</v>
      </c>
      <c r="F457" s="16">
        <v>0</v>
      </c>
      <c r="G457" s="17" t="str">
        <f t="shared" si="99"/>
        <v/>
      </c>
      <c r="H457" s="17">
        <f t="shared" si="100"/>
        <v>5.2219321148825064E-4</v>
      </c>
      <c r="I457" s="17">
        <f t="shared" si="101"/>
        <v>4.7619047619047619E-4</v>
      </c>
      <c r="J457" s="17" t="str">
        <f t="shared" si="102"/>
        <v/>
      </c>
      <c r="K457" s="17">
        <f t="shared" si="105"/>
        <v>1</v>
      </c>
      <c r="L457" s="17">
        <f t="shared" si="106"/>
        <v>-1</v>
      </c>
      <c r="M457" s="17" t="str">
        <f t="shared" si="103"/>
        <v/>
      </c>
      <c r="N457" s="21">
        <f t="shared" si="104"/>
        <v>-5.2219321148825064E-4</v>
      </c>
    </row>
    <row r="458" spans="1:14" x14ac:dyDescent="0.2">
      <c r="A458" s="15"/>
      <c r="B458" s="28" t="s">
        <v>424</v>
      </c>
      <c r="C458" s="25"/>
      <c r="D458" s="16"/>
      <c r="E458" s="16">
        <v>1</v>
      </c>
      <c r="F458" s="16">
        <v>1</v>
      </c>
      <c r="G458" s="17" t="str">
        <f t="shared" si="99"/>
        <v/>
      </c>
      <c r="H458" s="17" t="str">
        <f t="shared" si="100"/>
        <v/>
      </c>
      <c r="I458" s="17">
        <f t="shared" si="101"/>
        <v>4.7619047619047619E-4</v>
      </c>
      <c r="J458" s="17">
        <f t="shared" si="102"/>
        <v>6.2695924764890286E-4</v>
      </c>
      <c r="K458" s="17">
        <f t="shared" si="105"/>
        <v>1</v>
      </c>
      <c r="L458" s="17">
        <f t="shared" si="106"/>
        <v>1</v>
      </c>
      <c r="M458" s="17" t="str">
        <f t="shared" si="103"/>
        <v/>
      </c>
      <c r="N458" s="21" t="str">
        <f t="shared" si="104"/>
        <v/>
      </c>
    </row>
    <row r="459" spans="1:14" ht="27" customHeight="1" x14ac:dyDescent="0.2">
      <c r="A459" s="15"/>
      <c r="B459" s="28" t="s">
        <v>425</v>
      </c>
      <c r="C459" s="25"/>
      <c r="D459" s="16"/>
      <c r="E459" s="16"/>
      <c r="F459" s="16"/>
      <c r="G459" s="17" t="str">
        <f t="shared" si="99"/>
        <v/>
      </c>
      <c r="H459" s="17" t="str">
        <f t="shared" si="100"/>
        <v/>
      </c>
      <c r="I459" s="17" t="str">
        <f t="shared" si="101"/>
        <v/>
      </c>
      <c r="J459" s="17" t="str">
        <f t="shared" si="102"/>
        <v/>
      </c>
      <c r="K459" s="17" t="str">
        <f t="shared" si="105"/>
        <v xml:space="preserve"> </v>
      </c>
      <c r="L459" s="17" t="str">
        <f t="shared" si="106"/>
        <v xml:space="preserve"> </v>
      </c>
      <c r="M459" s="17" t="str">
        <f t="shared" si="103"/>
        <v/>
      </c>
      <c r="N459" s="21" t="str">
        <f t="shared" si="104"/>
        <v/>
      </c>
    </row>
    <row r="460" spans="1:14" ht="25.5" x14ac:dyDescent="0.2">
      <c r="A460" s="15"/>
      <c r="B460" s="28" t="s">
        <v>426</v>
      </c>
      <c r="C460" s="25">
        <v>0</v>
      </c>
      <c r="D460" s="16">
        <v>8</v>
      </c>
      <c r="E460" s="16">
        <v>4</v>
      </c>
      <c r="F460" s="16">
        <v>23</v>
      </c>
      <c r="G460" s="17" t="str">
        <f t="shared" si="99"/>
        <v/>
      </c>
      <c r="H460" s="17">
        <f t="shared" si="100"/>
        <v>4.1775456919060051E-3</v>
      </c>
      <c r="I460" s="17">
        <f t="shared" si="101"/>
        <v>1.9047619047619048E-3</v>
      </c>
      <c r="J460" s="17">
        <f t="shared" si="102"/>
        <v>1.4420062695924765E-2</v>
      </c>
      <c r="K460" s="17">
        <f t="shared" si="105"/>
        <v>1</v>
      </c>
      <c r="L460" s="17">
        <f t="shared" si="106"/>
        <v>1.875</v>
      </c>
      <c r="M460" s="17" t="str">
        <f t="shared" si="103"/>
        <v/>
      </c>
      <c r="N460" s="21">
        <f t="shared" si="104"/>
        <v>7.832898172323759E-3</v>
      </c>
    </row>
    <row r="461" spans="1:14" x14ac:dyDescent="0.2">
      <c r="A461" s="15"/>
      <c r="B461" s="28" t="s">
        <v>427</v>
      </c>
      <c r="C461" s="25"/>
      <c r="D461" s="16"/>
      <c r="E461" s="16"/>
      <c r="F461" s="16"/>
      <c r="G461" s="17" t="str">
        <f t="shared" si="99"/>
        <v/>
      </c>
      <c r="H461" s="17" t="str">
        <f t="shared" si="100"/>
        <v/>
      </c>
      <c r="I461" s="17" t="str">
        <f t="shared" si="101"/>
        <v/>
      </c>
      <c r="J461" s="17" t="str">
        <f t="shared" si="102"/>
        <v/>
      </c>
      <c r="K461" s="17" t="str">
        <f t="shared" si="105"/>
        <v xml:space="preserve"> </v>
      </c>
      <c r="L461" s="17" t="str">
        <f t="shared" si="106"/>
        <v xml:space="preserve"> </v>
      </c>
      <c r="M461" s="17" t="str">
        <f t="shared" si="103"/>
        <v/>
      </c>
      <c r="N461" s="21" t="str">
        <f t="shared" si="104"/>
        <v/>
      </c>
    </row>
    <row r="462" spans="1:14" ht="25.5" x14ac:dyDescent="0.2">
      <c r="A462" s="15"/>
      <c r="B462" s="28" t="s">
        <v>428</v>
      </c>
      <c r="C462" s="25"/>
      <c r="D462" s="16"/>
      <c r="E462" s="16"/>
      <c r="F462" s="16"/>
      <c r="G462" s="17" t="str">
        <f t="shared" si="99"/>
        <v/>
      </c>
      <c r="H462" s="17" t="str">
        <f t="shared" si="100"/>
        <v/>
      </c>
      <c r="I462" s="17" t="str">
        <f t="shared" si="101"/>
        <v/>
      </c>
      <c r="J462" s="17" t="str">
        <f t="shared" si="102"/>
        <v/>
      </c>
      <c r="K462" s="17" t="str">
        <f t="shared" si="105"/>
        <v xml:space="preserve"> </v>
      </c>
      <c r="L462" s="17" t="str">
        <f t="shared" si="106"/>
        <v xml:space="preserve"> </v>
      </c>
      <c r="M462" s="17" t="str">
        <f t="shared" si="103"/>
        <v/>
      </c>
      <c r="N462" s="21" t="str">
        <f t="shared" si="104"/>
        <v/>
      </c>
    </row>
    <row r="463" spans="1:14" ht="25.5" x14ac:dyDescent="0.2">
      <c r="A463" s="15"/>
      <c r="B463" s="28" t="s">
        <v>429</v>
      </c>
      <c r="C463" s="25"/>
      <c r="D463" s="16"/>
      <c r="E463" s="16"/>
      <c r="F463" s="16"/>
      <c r="G463" s="17" t="str">
        <f t="shared" si="99"/>
        <v/>
      </c>
      <c r="H463" s="17" t="str">
        <f t="shared" si="100"/>
        <v/>
      </c>
      <c r="I463" s="17" t="str">
        <f t="shared" si="101"/>
        <v/>
      </c>
      <c r="J463" s="17" t="str">
        <f t="shared" si="102"/>
        <v/>
      </c>
      <c r="K463" s="17" t="str">
        <f t="shared" si="105"/>
        <v xml:space="preserve"> </v>
      </c>
      <c r="L463" s="17" t="str">
        <f t="shared" si="106"/>
        <v xml:space="preserve"> </v>
      </c>
      <c r="M463" s="17" t="str">
        <f t="shared" si="103"/>
        <v/>
      </c>
      <c r="N463" s="21" t="str">
        <f t="shared" si="104"/>
        <v/>
      </c>
    </row>
    <row r="464" spans="1:14" x14ac:dyDescent="0.2">
      <c r="A464" s="15"/>
      <c r="B464" s="28" t="s">
        <v>430</v>
      </c>
      <c r="C464" s="25"/>
      <c r="D464" s="16"/>
      <c r="E464" s="16"/>
      <c r="F464" s="16"/>
      <c r="G464" s="17" t="str">
        <f t="shared" si="99"/>
        <v/>
      </c>
      <c r="H464" s="17" t="str">
        <f t="shared" si="100"/>
        <v/>
      </c>
      <c r="I464" s="17" t="str">
        <f t="shared" si="101"/>
        <v/>
      </c>
      <c r="J464" s="17" t="str">
        <f t="shared" si="102"/>
        <v/>
      </c>
      <c r="K464" s="17" t="str">
        <f t="shared" si="105"/>
        <v xml:space="preserve"> </v>
      </c>
      <c r="L464" s="17" t="str">
        <f t="shared" si="106"/>
        <v xml:space="preserve"> </v>
      </c>
      <c r="M464" s="17" t="str">
        <f t="shared" si="103"/>
        <v/>
      </c>
      <c r="N464" s="21" t="str">
        <f t="shared" si="104"/>
        <v/>
      </c>
    </row>
    <row r="465" spans="1:14" x14ac:dyDescent="0.2">
      <c r="A465" s="15"/>
      <c r="B465" s="28" t="s">
        <v>431</v>
      </c>
      <c r="C465" s="25"/>
      <c r="D465" s="16"/>
      <c r="E465" s="16"/>
      <c r="F465" s="16"/>
      <c r="G465" s="17" t="str">
        <f t="shared" si="99"/>
        <v/>
      </c>
      <c r="H465" s="17" t="str">
        <f t="shared" si="100"/>
        <v/>
      </c>
      <c r="I465" s="17" t="str">
        <f t="shared" si="101"/>
        <v/>
      </c>
      <c r="J465" s="17" t="str">
        <f t="shared" si="102"/>
        <v/>
      </c>
      <c r="K465" s="17" t="str">
        <f t="shared" si="105"/>
        <v xml:space="preserve"> </v>
      </c>
      <c r="L465" s="17" t="str">
        <f t="shared" si="106"/>
        <v xml:space="preserve"> </v>
      </c>
      <c r="M465" s="17" t="str">
        <f t="shared" si="103"/>
        <v/>
      </c>
      <c r="N465" s="21" t="str">
        <f t="shared" si="104"/>
        <v/>
      </c>
    </row>
    <row r="466" spans="1:14" x14ac:dyDescent="0.2">
      <c r="A466" s="15"/>
      <c r="B466" s="28" t="s">
        <v>432</v>
      </c>
      <c r="C466" s="25"/>
      <c r="D466" s="16"/>
      <c r="E466" s="16"/>
      <c r="F466" s="16"/>
      <c r="G466" s="17" t="str">
        <f t="shared" si="99"/>
        <v/>
      </c>
      <c r="H466" s="17" t="str">
        <f t="shared" si="100"/>
        <v/>
      </c>
      <c r="I466" s="17" t="str">
        <f t="shared" si="101"/>
        <v/>
      </c>
      <c r="J466" s="17" t="str">
        <f t="shared" si="102"/>
        <v/>
      </c>
      <c r="K466" s="17" t="str">
        <f t="shared" si="105"/>
        <v xml:space="preserve"> </v>
      </c>
      <c r="L466" s="17" t="str">
        <f t="shared" si="106"/>
        <v xml:space="preserve"> </v>
      </c>
      <c r="M466" s="17" t="str">
        <f t="shared" si="103"/>
        <v/>
      </c>
      <c r="N466" s="21" t="str">
        <f t="shared" si="104"/>
        <v/>
      </c>
    </row>
    <row r="467" spans="1:14" x14ac:dyDescent="0.2">
      <c r="A467" s="15"/>
      <c r="B467" s="28" t="s">
        <v>433</v>
      </c>
      <c r="C467" s="25"/>
      <c r="D467" s="16"/>
      <c r="E467" s="16"/>
      <c r="F467" s="16"/>
      <c r="G467" s="17" t="str">
        <f t="shared" si="99"/>
        <v/>
      </c>
      <c r="H467" s="17" t="str">
        <f t="shared" si="100"/>
        <v/>
      </c>
      <c r="I467" s="17" t="str">
        <f t="shared" si="101"/>
        <v/>
      </c>
      <c r="J467" s="17" t="str">
        <f t="shared" si="102"/>
        <v/>
      </c>
      <c r="K467" s="17" t="str">
        <f t="shared" si="105"/>
        <v xml:space="preserve"> </v>
      </c>
      <c r="L467" s="17" t="str">
        <f t="shared" si="106"/>
        <v xml:space="preserve"> </v>
      </c>
      <c r="M467" s="17" t="str">
        <f t="shared" si="103"/>
        <v/>
      </c>
      <c r="N467" s="21" t="str">
        <f t="shared" si="104"/>
        <v/>
      </c>
    </row>
    <row r="468" spans="1:14" x14ac:dyDescent="0.2">
      <c r="A468" s="15"/>
      <c r="B468" s="28" t="s">
        <v>434</v>
      </c>
      <c r="C468" s="25"/>
      <c r="D468" s="16"/>
      <c r="E468" s="16"/>
      <c r="F468" s="16"/>
      <c r="G468" s="17" t="str">
        <f t="shared" si="99"/>
        <v/>
      </c>
      <c r="H468" s="17" t="str">
        <f t="shared" si="100"/>
        <v/>
      </c>
      <c r="I468" s="17" t="str">
        <f t="shared" si="101"/>
        <v/>
      </c>
      <c r="J468" s="17" t="str">
        <f t="shared" si="102"/>
        <v/>
      </c>
      <c r="K468" s="17" t="str">
        <f t="shared" si="105"/>
        <v xml:space="preserve"> </v>
      </c>
      <c r="L468" s="17" t="str">
        <f t="shared" si="106"/>
        <v xml:space="preserve"> </v>
      </c>
      <c r="M468" s="17" t="str">
        <f t="shared" si="103"/>
        <v/>
      </c>
      <c r="N468" s="21" t="str">
        <f t="shared" si="104"/>
        <v/>
      </c>
    </row>
    <row r="469" spans="1:14" x14ac:dyDescent="0.2">
      <c r="A469" s="15"/>
      <c r="B469" s="28" t="s">
        <v>435</v>
      </c>
      <c r="C469" s="25">
        <v>0</v>
      </c>
      <c r="D469" s="16">
        <v>4</v>
      </c>
      <c r="E469" s="16"/>
      <c r="F469" s="16"/>
      <c r="G469" s="17" t="str">
        <f t="shared" si="99"/>
        <v/>
      </c>
      <c r="H469" s="17">
        <f t="shared" si="100"/>
        <v>2.0887728459530026E-3</v>
      </c>
      <c r="I469" s="17" t="str">
        <f t="shared" si="101"/>
        <v/>
      </c>
      <c r="J469" s="17" t="str">
        <f t="shared" si="102"/>
        <v/>
      </c>
      <c r="K469" s="17" t="str">
        <f t="shared" si="105"/>
        <v xml:space="preserve"> </v>
      </c>
      <c r="L469" s="17">
        <f t="shared" si="106"/>
        <v>-1</v>
      </c>
      <c r="M469" s="17" t="str">
        <f t="shared" si="103"/>
        <v/>
      </c>
      <c r="N469" s="21">
        <f t="shared" si="104"/>
        <v>-2.0887728459530026E-3</v>
      </c>
    </row>
    <row r="470" spans="1:14" x14ac:dyDescent="0.2">
      <c r="A470" s="15"/>
      <c r="B470" s="28" t="s">
        <v>436</v>
      </c>
      <c r="C470" s="25">
        <v>41</v>
      </c>
      <c r="D470" s="16">
        <v>57</v>
      </c>
      <c r="E470" s="16">
        <v>5</v>
      </c>
      <c r="F470" s="16">
        <v>19</v>
      </c>
      <c r="G470" s="17">
        <f t="shared" si="99"/>
        <v>1.7649591046061126E-2</v>
      </c>
      <c r="H470" s="17">
        <f t="shared" si="100"/>
        <v>2.9765013054830286E-2</v>
      </c>
      <c r="I470" s="17">
        <f t="shared" si="101"/>
        <v>2.3809523809523812E-3</v>
      </c>
      <c r="J470" s="17">
        <f t="shared" si="102"/>
        <v>1.1912225705329153E-2</v>
      </c>
      <c r="K470" s="17">
        <f t="shared" si="105"/>
        <v>-0.87804878048780488</v>
      </c>
      <c r="L470" s="17">
        <f t="shared" si="106"/>
        <v>-0.66666666666666663</v>
      </c>
      <c r="M470" s="17">
        <f t="shared" si="103"/>
        <v>-1.5497201894102452E-2</v>
      </c>
      <c r="N470" s="21">
        <f t="shared" si="104"/>
        <v>-1.9843342036553524E-2</v>
      </c>
    </row>
    <row r="471" spans="1:14" x14ac:dyDescent="0.2">
      <c r="A471" s="15"/>
      <c r="B471" s="28" t="s">
        <v>437</v>
      </c>
      <c r="C471" s="25">
        <v>38</v>
      </c>
      <c r="D471" s="16">
        <v>50</v>
      </c>
      <c r="E471" s="16">
        <v>1</v>
      </c>
      <c r="F471" s="16">
        <v>1</v>
      </c>
      <c r="G471" s="17">
        <f t="shared" si="99"/>
        <v>1.6358157554885924E-2</v>
      </c>
      <c r="H471" s="17">
        <f t="shared" si="100"/>
        <v>2.6109660574412531E-2</v>
      </c>
      <c r="I471" s="17">
        <f t="shared" si="101"/>
        <v>4.7619047619047619E-4</v>
      </c>
      <c r="J471" s="17">
        <f t="shared" si="102"/>
        <v>6.2695924764890286E-4</v>
      </c>
      <c r="K471" s="17">
        <f t="shared" si="105"/>
        <v>-0.97368421052631582</v>
      </c>
      <c r="L471" s="17">
        <f t="shared" si="106"/>
        <v>-0.98</v>
      </c>
      <c r="M471" s="17">
        <f t="shared" si="103"/>
        <v>-1.592767972449419E-2</v>
      </c>
      <c r="N471" s="21">
        <f t="shared" si="104"/>
        <v>-2.558746736292428E-2</v>
      </c>
    </row>
    <row r="472" spans="1:14" x14ac:dyDescent="0.2">
      <c r="A472" s="15"/>
      <c r="B472" s="28" t="s">
        <v>438</v>
      </c>
      <c r="C472" s="25">
        <v>0</v>
      </c>
      <c r="D472" s="16">
        <v>1</v>
      </c>
      <c r="E472" s="16"/>
      <c r="F472" s="16"/>
      <c r="G472" s="17" t="str">
        <f t="shared" si="99"/>
        <v/>
      </c>
      <c r="H472" s="17">
        <f t="shared" si="100"/>
        <v>5.2219321148825064E-4</v>
      </c>
      <c r="I472" s="17" t="str">
        <f t="shared" si="101"/>
        <v/>
      </c>
      <c r="J472" s="17" t="str">
        <f t="shared" si="102"/>
        <v/>
      </c>
      <c r="K472" s="17" t="str">
        <f t="shared" si="105"/>
        <v xml:space="preserve"> </v>
      </c>
      <c r="L472" s="17">
        <f t="shared" si="106"/>
        <v>-1</v>
      </c>
      <c r="M472" s="17" t="str">
        <f t="shared" si="103"/>
        <v/>
      </c>
      <c r="N472" s="21">
        <f t="shared" si="104"/>
        <v>-5.2219321148825064E-4</v>
      </c>
    </row>
    <row r="473" spans="1:14" x14ac:dyDescent="0.2">
      <c r="A473" s="15"/>
      <c r="B473" s="28" t="s">
        <v>439</v>
      </c>
      <c r="C473" s="25">
        <v>112</v>
      </c>
      <c r="D473" s="16">
        <v>122</v>
      </c>
      <c r="E473" s="16">
        <v>3</v>
      </c>
      <c r="F473" s="16">
        <v>8</v>
      </c>
      <c r="G473" s="17">
        <f t="shared" si="99"/>
        <v>4.8213517003874301E-2</v>
      </c>
      <c r="H473" s="17">
        <f t="shared" si="100"/>
        <v>6.3707571801566582E-2</v>
      </c>
      <c r="I473" s="17">
        <f t="shared" si="101"/>
        <v>1.4285714285714286E-3</v>
      </c>
      <c r="J473" s="17">
        <f t="shared" si="102"/>
        <v>5.0156739811912229E-3</v>
      </c>
      <c r="K473" s="17">
        <f t="shared" si="105"/>
        <v>-0.9732142857142857</v>
      </c>
      <c r="L473" s="17">
        <f t="shared" si="106"/>
        <v>-0.93442622950819676</v>
      </c>
      <c r="M473" s="17">
        <f t="shared" si="103"/>
        <v>-4.6922083512699095E-2</v>
      </c>
      <c r="N473" s="21">
        <f t="shared" si="104"/>
        <v>-5.9530026109660579E-2</v>
      </c>
    </row>
    <row r="474" spans="1:14" x14ac:dyDescent="0.2">
      <c r="A474" s="15"/>
      <c r="B474" s="28" t="s">
        <v>440</v>
      </c>
      <c r="C474" s="25">
        <v>1</v>
      </c>
      <c r="D474" s="16">
        <v>0</v>
      </c>
      <c r="E474" s="16"/>
      <c r="F474" s="16"/>
      <c r="G474" s="17">
        <f t="shared" si="99"/>
        <v>4.3047783039173483E-4</v>
      </c>
      <c r="H474" s="17" t="str">
        <f t="shared" si="100"/>
        <v/>
      </c>
      <c r="I474" s="17" t="str">
        <f t="shared" si="101"/>
        <v/>
      </c>
      <c r="J474" s="17" t="str">
        <f t="shared" si="102"/>
        <v/>
      </c>
      <c r="K474" s="17">
        <f t="shared" si="105"/>
        <v>-1</v>
      </c>
      <c r="L474" s="17" t="str">
        <f t="shared" si="106"/>
        <v xml:space="preserve"> </v>
      </c>
      <c r="M474" s="17">
        <f t="shared" si="103"/>
        <v>-4.3047783039173483E-4</v>
      </c>
      <c r="N474" s="21" t="str">
        <f t="shared" si="104"/>
        <v/>
      </c>
    </row>
    <row r="475" spans="1:14" x14ac:dyDescent="0.2">
      <c r="A475" s="15"/>
      <c r="B475" s="28" t="s">
        <v>441</v>
      </c>
      <c r="C475" s="25"/>
      <c r="D475" s="16"/>
      <c r="E475" s="16"/>
      <c r="F475" s="16"/>
      <c r="G475" s="17" t="str">
        <f t="shared" si="99"/>
        <v/>
      </c>
      <c r="H475" s="17" t="str">
        <f t="shared" si="100"/>
        <v/>
      </c>
      <c r="I475" s="17" t="str">
        <f t="shared" si="101"/>
        <v/>
      </c>
      <c r="J475" s="17" t="str">
        <f t="shared" si="102"/>
        <v/>
      </c>
      <c r="K475" s="17" t="str">
        <f t="shared" si="105"/>
        <v xml:space="preserve"> </v>
      </c>
      <c r="L475" s="17" t="str">
        <f t="shared" si="106"/>
        <v xml:space="preserve"> </v>
      </c>
      <c r="M475" s="17" t="str">
        <f t="shared" si="103"/>
        <v/>
      </c>
      <c r="N475" s="21" t="str">
        <f t="shared" si="104"/>
        <v/>
      </c>
    </row>
    <row r="476" spans="1:14" x14ac:dyDescent="0.2">
      <c r="A476" s="15"/>
      <c r="B476" s="28" t="s">
        <v>442</v>
      </c>
      <c r="C476" s="25"/>
      <c r="D476" s="16"/>
      <c r="E476" s="16"/>
      <c r="F476" s="16"/>
      <c r="G476" s="17" t="str">
        <f t="shared" si="99"/>
        <v/>
      </c>
      <c r="H476" s="17" t="str">
        <f t="shared" si="100"/>
        <v/>
      </c>
      <c r="I476" s="17" t="str">
        <f t="shared" si="101"/>
        <v/>
      </c>
      <c r="J476" s="17" t="str">
        <f t="shared" si="102"/>
        <v/>
      </c>
      <c r="K476" s="17" t="str">
        <f t="shared" si="105"/>
        <v xml:space="preserve"> </v>
      </c>
      <c r="L476" s="17" t="str">
        <f t="shared" si="106"/>
        <v xml:space="preserve"> </v>
      </c>
      <c r="M476" s="17" t="str">
        <f t="shared" si="103"/>
        <v/>
      </c>
      <c r="N476" s="21" t="str">
        <f t="shared" si="104"/>
        <v/>
      </c>
    </row>
    <row r="477" spans="1:14" x14ac:dyDescent="0.2">
      <c r="A477" s="15"/>
      <c r="B477" s="28" t="s">
        <v>443</v>
      </c>
      <c r="C477" s="25"/>
      <c r="D477" s="16"/>
      <c r="E477" s="16">
        <v>2</v>
      </c>
      <c r="F477" s="16">
        <v>4</v>
      </c>
      <c r="G477" s="17" t="str">
        <f t="shared" si="99"/>
        <v/>
      </c>
      <c r="H477" s="17" t="str">
        <f t="shared" si="100"/>
        <v/>
      </c>
      <c r="I477" s="17">
        <f t="shared" si="101"/>
        <v>9.5238095238095238E-4</v>
      </c>
      <c r="J477" s="17">
        <f t="shared" si="102"/>
        <v>2.5078369905956114E-3</v>
      </c>
      <c r="K477" s="17">
        <f t="shared" si="105"/>
        <v>1</v>
      </c>
      <c r="L477" s="17">
        <f t="shared" si="106"/>
        <v>1</v>
      </c>
      <c r="M477" s="17" t="str">
        <f t="shared" si="103"/>
        <v/>
      </c>
      <c r="N477" s="21" t="str">
        <f t="shared" si="104"/>
        <v/>
      </c>
    </row>
    <row r="478" spans="1:14" x14ac:dyDescent="0.2">
      <c r="A478" s="15"/>
      <c r="B478" s="28" t="s">
        <v>444</v>
      </c>
      <c r="C478" s="25">
        <v>0</v>
      </c>
      <c r="D478" s="16">
        <v>4</v>
      </c>
      <c r="E478" s="16">
        <v>1</v>
      </c>
      <c r="F478" s="16">
        <v>3</v>
      </c>
      <c r="G478" s="17" t="str">
        <f t="shared" si="99"/>
        <v/>
      </c>
      <c r="H478" s="17">
        <f t="shared" si="100"/>
        <v>2.0887728459530026E-3</v>
      </c>
      <c r="I478" s="17">
        <f t="shared" si="101"/>
        <v>4.7619047619047619E-4</v>
      </c>
      <c r="J478" s="17">
        <f t="shared" si="102"/>
        <v>1.8808777429467085E-3</v>
      </c>
      <c r="K478" s="17">
        <f t="shared" si="105"/>
        <v>1</v>
      </c>
      <c r="L478" s="17">
        <f t="shared" si="106"/>
        <v>-0.25</v>
      </c>
      <c r="M478" s="17" t="str">
        <f t="shared" si="103"/>
        <v/>
      </c>
      <c r="N478" s="21">
        <f t="shared" si="104"/>
        <v>-5.2219321148825064E-4</v>
      </c>
    </row>
    <row r="479" spans="1:14" x14ac:dyDescent="0.2">
      <c r="A479" s="15"/>
      <c r="B479" s="28" t="s">
        <v>445</v>
      </c>
      <c r="C479" s="25"/>
      <c r="D479" s="16"/>
      <c r="E479" s="16"/>
      <c r="F479" s="16"/>
      <c r="G479" s="17" t="str">
        <f t="shared" si="99"/>
        <v/>
      </c>
      <c r="H479" s="17" t="str">
        <f t="shared" si="100"/>
        <v/>
      </c>
      <c r="I479" s="17" t="str">
        <f t="shared" si="101"/>
        <v/>
      </c>
      <c r="J479" s="17" t="str">
        <f t="shared" si="102"/>
        <v/>
      </c>
      <c r="K479" s="17" t="str">
        <f t="shared" si="105"/>
        <v xml:space="preserve"> </v>
      </c>
      <c r="L479" s="17" t="str">
        <f t="shared" si="106"/>
        <v xml:space="preserve"> </v>
      </c>
      <c r="M479" s="17" t="str">
        <f t="shared" si="103"/>
        <v/>
      </c>
      <c r="N479" s="21" t="str">
        <f t="shared" si="104"/>
        <v/>
      </c>
    </row>
    <row r="480" spans="1:14" x14ac:dyDescent="0.2">
      <c r="A480" s="15"/>
      <c r="B480" s="28" t="s">
        <v>446</v>
      </c>
      <c r="C480" s="25">
        <v>1</v>
      </c>
      <c r="D480" s="16">
        <v>0</v>
      </c>
      <c r="E480" s="16"/>
      <c r="F480" s="16"/>
      <c r="G480" s="17">
        <f t="shared" si="99"/>
        <v>4.3047783039173483E-4</v>
      </c>
      <c r="H480" s="17" t="str">
        <f t="shared" si="100"/>
        <v/>
      </c>
      <c r="I480" s="17" t="str">
        <f t="shared" si="101"/>
        <v/>
      </c>
      <c r="J480" s="17" t="str">
        <f t="shared" si="102"/>
        <v/>
      </c>
      <c r="K480" s="17">
        <f t="shared" si="105"/>
        <v>-1</v>
      </c>
      <c r="L480" s="17" t="str">
        <f t="shared" si="106"/>
        <v xml:space="preserve"> </v>
      </c>
      <c r="M480" s="17">
        <f t="shared" si="103"/>
        <v>-4.3047783039173483E-4</v>
      </c>
      <c r="N480" s="21" t="str">
        <f t="shared" si="104"/>
        <v/>
      </c>
    </row>
    <row r="481" spans="1:14" ht="24" customHeight="1" x14ac:dyDescent="0.2">
      <c r="A481" s="15"/>
      <c r="B481" s="28" t="s">
        <v>447</v>
      </c>
      <c r="C481" s="25">
        <v>20</v>
      </c>
      <c r="D481" s="16">
        <v>48</v>
      </c>
      <c r="E481" s="16">
        <v>0</v>
      </c>
      <c r="F481" s="16">
        <v>1</v>
      </c>
      <c r="G481" s="17">
        <f t="shared" si="99"/>
        <v>8.6095566078346966E-3</v>
      </c>
      <c r="H481" s="17">
        <f t="shared" si="100"/>
        <v>2.5065274151436032E-2</v>
      </c>
      <c r="I481" s="17" t="str">
        <f t="shared" si="101"/>
        <v/>
      </c>
      <c r="J481" s="17">
        <f t="shared" si="102"/>
        <v>6.2695924764890286E-4</v>
      </c>
      <c r="K481" s="17">
        <f t="shared" si="105"/>
        <v>-1</v>
      </c>
      <c r="L481" s="17">
        <f t="shared" si="106"/>
        <v>-0.97916666666666663</v>
      </c>
      <c r="M481" s="17">
        <f t="shared" si="103"/>
        <v>-8.6095566078346966E-3</v>
      </c>
      <c r="N481" s="21">
        <f t="shared" si="104"/>
        <v>-2.4543080939947781E-2</v>
      </c>
    </row>
    <row r="482" spans="1:14" x14ac:dyDescent="0.2">
      <c r="A482" s="15"/>
      <c r="B482" s="28" t="s">
        <v>448</v>
      </c>
      <c r="C482" s="25"/>
      <c r="D482" s="16"/>
      <c r="E482" s="16"/>
      <c r="F482" s="16"/>
      <c r="G482" s="17" t="str">
        <f t="shared" si="99"/>
        <v/>
      </c>
      <c r="H482" s="17" t="str">
        <f t="shared" si="100"/>
        <v/>
      </c>
      <c r="I482" s="17" t="str">
        <f t="shared" si="101"/>
        <v/>
      </c>
      <c r="J482" s="17" t="str">
        <f t="shared" si="102"/>
        <v/>
      </c>
      <c r="K482" s="17" t="str">
        <f t="shared" si="105"/>
        <v xml:space="preserve"> </v>
      </c>
      <c r="L482" s="17" t="str">
        <f t="shared" si="106"/>
        <v xml:space="preserve"> </v>
      </c>
      <c r="M482" s="17" t="str">
        <f t="shared" si="103"/>
        <v/>
      </c>
      <c r="N482" s="21" t="str">
        <f t="shared" si="104"/>
        <v/>
      </c>
    </row>
    <row r="483" spans="1:14" x14ac:dyDescent="0.2">
      <c r="A483" s="15"/>
      <c r="B483" s="28" t="s">
        <v>449</v>
      </c>
      <c r="C483" s="25"/>
      <c r="D483" s="16"/>
      <c r="E483" s="16">
        <v>1</v>
      </c>
      <c r="F483" s="16">
        <v>11</v>
      </c>
      <c r="G483" s="17" t="str">
        <f t="shared" si="99"/>
        <v/>
      </c>
      <c r="H483" s="17" t="str">
        <f t="shared" si="100"/>
        <v/>
      </c>
      <c r="I483" s="17">
        <f t="shared" si="101"/>
        <v>4.7619047619047619E-4</v>
      </c>
      <c r="J483" s="17">
        <f t="shared" si="102"/>
        <v>6.8965517241379309E-3</v>
      </c>
      <c r="K483" s="17">
        <f t="shared" si="105"/>
        <v>1</v>
      </c>
      <c r="L483" s="17">
        <f t="shared" si="106"/>
        <v>1</v>
      </c>
      <c r="M483" s="17" t="str">
        <f t="shared" si="103"/>
        <v/>
      </c>
      <c r="N483" s="21" t="str">
        <f t="shared" si="104"/>
        <v/>
      </c>
    </row>
    <row r="484" spans="1:14" x14ac:dyDescent="0.2">
      <c r="A484" s="15"/>
      <c r="B484" s="28" t="s">
        <v>450</v>
      </c>
      <c r="C484" s="25"/>
      <c r="D484" s="16"/>
      <c r="E484" s="16">
        <v>0</v>
      </c>
      <c r="F484" s="16">
        <v>10</v>
      </c>
      <c r="G484" s="17" t="str">
        <f t="shared" si="99"/>
        <v/>
      </c>
      <c r="H484" s="17" t="str">
        <f t="shared" si="100"/>
        <v/>
      </c>
      <c r="I484" s="17" t="str">
        <f t="shared" si="101"/>
        <v/>
      </c>
      <c r="J484" s="17">
        <f t="shared" si="102"/>
        <v>6.269592476489028E-3</v>
      </c>
      <c r="K484" s="17" t="str">
        <f t="shared" si="105"/>
        <v xml:space="preserve"> </v>
      </c>
      <c r="L484" s="17">
        <f t="shared" si="106"/>
        <v>1</v>
      </c>
      <c r="M484" s="17" t="str">
        <f t="shared" si="103"/>
        <v/>
      </c>
      <c r="N484" s="21" t="str">
        <f t="shared" si="104"/>
        <v/>
      </c>
    </row>
    <row r="485" spans="1:14" x14ac:dyDescent="0.2">
      <c r="A485" s="15"/>
      <c r="B485" s="28" t="s">
        <v>451</v>
      </c>
      <c r="C485" s="25"/>
      <c r="D485" s="16"/>
      <c r="E485" s="16">
        <v>1</v>
      </c>
      <c r="F485" s="16">
        <v>1</v>
      </c>
      <c r="G485" s="17" t="str">
        <f t="shared" si="99"/>
        <v/>
      </c>
      <c r="H485" s="17" t="str">
        <f t="shared" si="100"/>
        <v/>
      </c>
      <c r="I485" s="17">
        <f t="shared" si="101"/>
        <v>4.7619047619047619E-4</v>
      </c>
      <c r="J485" s="17">
        <f t="shared" si="102"/>
        <v>6.2695924764890286E-4</v>
      </c>
      <c r="K485" s="17">
        <f t="shared" si="105"/>
        <v>1</v>
      </c>
      <c r="L485" s="17">
        <f t="shared" si="106"/>
        <v>1</v>
      </c>
      <c r="M485" s="17" t="str">
        <f t="shared" si="103"/>
        <v/>
      </c>
      <c r="N485" s="21" t="str">
        <f t="shared" si="104"/>
        <v/>
      </c>
    </row>
    <row r="486" spans="1:14" ht="25.5" x14ac:dyDescent="0.2">
      <c r="A486" s="15"/>
      <c r="B486" s="28" t="s">
        <v>452</v>
      </c>
      <c r="C486" s="25"/>
      <c r="D486" s="16"/>
      <c r="E486" s="16"/>
      <c r="F486" s="16"/>
      <c r="G486" s="17" t="str">
        <f t="shared" si="99"/>
        <v/>
      </c>
      <c r="H486" s="17" t="str">
        <f t="shared" si="100"/>
        <v/>
      </c>
      <c r="I486" s="17" t="str">
        <f t="shared" si="101"/>
        <v/>
      </c>
      <c r="J486" s="17" t="str">
        <f t="shared" si="102"/>
        <v/>
      </c>
      <c r="K486" s="17" t="str">
        <f t="shared" si="105"/>
        <v xml:space="preserve"> </v>
      </c>
      <c r="L486" s="17" t="str">
        <f t="shared" si="106"/>
        <v xml:space="preserve"> </v>
      </c>
      <c r="M486" s="17" t="str">
        <f t="shared" si="103"/>
        <v/>
      </c>
      <c r="N486" s="21" t="str">
        <f t="shared" si="104"/>
        <v/>
      </c>
    </row>
    <row r="487" spans="1:14" ht="25.5" x14ac:dyDescent="0.2">
      <c r="A487" s="15"/>
      <c r="B487" s="28" t="s">
        <v>453</v>
      </c>
      <c r="C487" s="25"/>
      <c r="D487" s="16"/>
      <c r="E487" s="16">
        <v>0</v>
      </c>
      <c r="F487" s="16">
        <v>4</v>
      </c>
      <c r="G487" s="17" t="str">
        <f t="shared" si="99"/>
        <v/>
      </c>
      <c r="H487" s="17" t="str">
        <f t="shared" si="100"/>
        <v/>
      </c>
      <c r="I487" s="17" t="str">
        <f t="shared" si="101"/>
        <v/>
      </c>
      <c r="J487" s="17">
        <f t="shared" si="102"/>
        <v>2.5078369905956114E-3</v>
      </c>
      <c r="K487" s="17" t="str">
        <f t="shared" si="105"/>
        <v xml:space="preserve"> </v>
      </c>
      <c r="L487" s="17">
        <f t="shared" si="106"/>
        <v>1</v>
      </c>
      <c r="M487" s="17" t="str">
        <f t="shared" si="103"/>
        <v/>
      </c>
      <c r="N487" s="21" t="str">
        <f t="shared" si="104"/>
        <v/>
      </c>
    </row>
    <row r="488" spans="1:14" ht="25.5" x14ac:dyDescent="0.2">
      <c r="A488" s="15"/>
      <c r="B488" s="28" t="s">
        <v>454</v>
      </c>
      <c r="C488" s="25"/>
      <c r="D488" s="16"/>
      <c r="E488" s="16"/>
      <c r="F488" s="16"/>
      <c r="G488" s="17" t="str">
        <f t="shared" si="99"/>
        <v/>
      </c>
      <c r="H488" s="17" t="str">
        <f t="shared" si="100"/>
        <v/>
      </c>
      <c r="I488" s="17" t="str">
        <f t="shared" si="101"/>
        <v/>
      </c>
      <c r="J488" s="17" t="str">
        <f t="shared" si="102"/>
        <v/>
      </c>
      <c r="K488" s="17" t="str">
        <f t="shared" si="105"/>
        <v xml:space="preserve"> </v>
      </c>
      <c r="L488" s="17" t="str">
        <f t="shared" si="106"/>
        <v xml:space="preserve"> </v>
      </c>
      <c r="M488" s="17" t="str">
        <f t="shared" si="103"/>
        <v/>
      </c>
      <c r="N488" s="21" t="str">
        <f t="shared" si="104"/>
        <v/>
      </c>
    </row>
    <row r="489" spans="1:14" x14ac:dyDescent="0.2">
      <c r="A489" s="15"/>
      <c r="B489" s="28" t="s">
        <v>455</v>
      </c>
      <c r="C489" s="25">
        <v>0</v>
      </c>
      <c r="D489" s="16">
        <v>3</v>
      </c>
      <c r="E489" s="16"/>
      <c r="F489" s="16"/>
      <c r="G489" s="17" t="str">
        <f t="shared" si="99"/>
        <v/>
      </c>
      <c r="H489" s="17">
        <f t="shared" si="100"/>
        <v>1.566579634464752E-3</v>
      </c>
      <c r="I489" s="17" t="str">
        <f t="shared" si="101"/>
        <v/>
      </c>
      <c r="J489" s="17" t="str">
        <f t="shared" si="102"/>
        <v/>
      </c>
      <c r="K489" s="17" t="str">
        <f t="shared" si="105"/>
        <v xml:space="preserve"> </v>
      </c>
      <c r="L489" s="17">
        <f t="shared" si="106"/>
        <v>-1</v>
      </c>
      <c r="M489" s="17" t="str">
        <f t="shared" si="103"/>
        <v/>
      </c>
      <c r="N489" s="21">
        <f t="shared" si="104"/>
        <v>-1.566579634464752E-3</v>
      </c>
    </row>
    <row r="490" spans="1:14" ht="25.5" x14ac:dyDescent="0.2">
      <c r="A490" s="15"/>
      <c r="B490" s="28" t="s">
        <v>456</v>
      </c>
      <c r="C490" s="25"/>
      <c r="D490" s="16"/>
      <c r="E490" s="16"/>
      <c r="F490" s="16"/>
      <c r="G490" s="17" t="str">
        <f t="shared" si="99"/>
        <v/>
      </c>
      <c r="H490" s="17" t="str">
        <f t="shared" si="100"/>
        <v/>
      </c>
      <c r="I490" s="17" t="str">
        <f t="shared" si="101"/>
        <v/>
      </c>
      <c r="J490" s="17" t="str">
        <f t="shared" si="102"/>
        <v/>
      </c>
      <c r="K490" s="17" t="str">
        <f t="shared" si="105"/>
        <v xml:space="preserve"> </v>
      </c>
      <c r="L490" s="17" t="str">
        <f t="shared" si="106"/>
        <v xml:space="preserve"> </v>
      </c>
      <c r="M490" s="17" t="str">
        <f t="shared" si="103"/>
        <v/>
      </c>
      <c r="N490" s="21" t="str">
        <f t="shared" si="104"/>
        <v/>
      </c>
    </row>
    <row r="491" spans="1:14" x14ac:dyDescent="0.2">
      <c r="A491" s="15"/>
      <c r="B491" s="28" t="s">
        <v>457</v>
      </c>
      <c r="C491" s="25">
        <v>5</v>
      </c>
      <c r="D491" s="16">
        <v>3</v>
      </c>
      <c r="E491" s="16"/>
      <c r="F491" s="16"/>
      <c r="G491" s="17">
        <f t="shared" si="99"/>
        <v>2.1523891519586742E-3</v>
      </c>
      <c r="H491" s="17">
        <f t="shared" si="100"/>
        <v>1.566579634464752E-3</v>
      </c>
      <c r="I491" s="17" t="str">
        <f t="shared" si="101"/>
        <v/>
      </c>
      <c r="J491" s="17" t="str">
        <f t="shared" si="102"/>
        <v/>
      </c>
      <c r="K491" s="17">
        <f t="shared" si="105"/>
        <v>-1</v>
      </c>
      <c r="L491" s="17">
        <f t="shared" si="106"/>
        <v>-1</v>
      </c>
      <c r="M491" s="17">
        <f t="shared" si="103"/>
        <v>-2.1523891519586742E-3</v>
      </c>
      <c r="N491" s="21">
        <f t="shared" si="104"/>
        <v>-1.566579634464752E-3</v>
      </c>
    </row>
    <row r="492" spans="1:14" x14ac:dyDescent="0.2">
      <c r="A492" s="15"/>
      <c r="B492" s="28" t="s">
        <v>458</v>
      </c>
      <c r="C492" s="25"/>
      <c r="D492" s="16"/>
      <c r="E492" s="16">
        <v>0</v>
      </c>
      <c r="F492" s="16">
        <v>3</v>
      </c>
      <c r="G492" s="17" t="str">
        <f t="shared" si="99"/>
        <v/>
      </c>
      <c r="H492" s="17" t="str">
        <f t="shared" si="100"/>
        <v/>
      </c>
      <c r="I492" s="17" t="str">
        <f t="shared" si="101"/>
        <v/>
      </c>
      <c r="J492" s="17">
        <f t="shared" si="102"/>
        <v>1.8808777429467085E-3</v>
      </c>
      <c r="K492" s="17" t="str">
        <f t="shared" si="105"/>
        <v xml:space="preserve"> </v>
      </c>
      <c r="L492" s="17">
        <f t="shared" si="106"/>
        <v>1</v>
      </c>
      <c r="M492" s="17" t="str">
        <f t="shared" si="103"/>
        <v/>
      </c>
      <c r="N492" s="21" t="str">
        <f t="shared" si="104"/>
        <v/>
      </c>
    </row>
    <row r="493" spans="1:14" x14ac:dyDescent="0.2">
      <c r="A493" s="15"/>
      <c r="B493" s="28" t="s">
        <v>459</v>
      </c>
      <c r="C493" s="25">
        <v>0</v>
      </c>
      <c r="D493" s="16">
        <v>3</v>
      </c>
      <c r="E493" s="16">
        <v>0</v>
      </c>
      <c r="F493" s="16">
        <v>11</v>
      </c>
      <c r="G493" s="17" t="str">
        <f t="shared" si="99"/>
        <v/>
      </c>
      <c r="H493" s="17">
        <f t="shared" si="100"/>
        <v>1.566579634464752E-3</v>
      </c>
      <c r="I493" s="17" t="str">
        <f t="shared" si="101"/>
        <v/>
      </c>
      <c r="J493" s="17">
        <f t="shared" si="102"/>
        <v>6.8965517241379309E-3</v>
      </c>
      <c r="K493" s="17" t="str">
        <f t="shared" si="105"/>
        <v xml:space="preserve"> </v>
      </c>
      <c r="L493" s="17">
        <f t="shared" si="106"/>
        <v>2.6666666666666665</v>
      </c>
      <c r="M493" s="17" t="str">
        <f t="shared" si="103"/>
        <v/>
      </c>
      <c r="N493" s="21">
        <f t="shared" si="104"/>
        <v>4.1775456919060051E-3</v>
      </c>
    </row>
    <row r="494" spans="1:14" x14ac:dyDescent="0.2">
      <c r="A494" s="15"/>
      <c r="B494" s="28" t="s">
        <v>460</v>
      </c>
      <c r="C494" s="25"/>
      <c r="D494" s="16"/>
      <c r="E494" s="16">
        <v>0</v>
      </c>
      <c r="F494" s="16">
        <v>1</v>
      </c>
      <c r="G494" s="17" t="str">
        <f t="shared" si="99"/>
        <v/>
      </c>
      <c r="H494" s="17" t="str">
        <f t="shared" si="100"/>
        <v/>
      </c>
      <c r="I494" s="17" t="str">
        <f t="shared" si="101"/>
        <v/>
      </c>
      <c r="J494" s="17">
        <f t="shared" si="102"/>
        <v>6.2695924764890286E-4</v>
      </c>
      <c r="K494" s="17" t="str">
        <f t="shared" si="105"/>
        <v xml:space="preserve"> </v>
      </c>
      <c r="L494" s="17">
        <f t="shared" si="106"/>
        <v>1</v>
      </c>
      <c r="M494" s="17" t="str">
        <f t="shared" si="103"/>
        <v/>
      </c>
      <c r="N494" s="21" t="str">
        <f t="shared" si="104"/>
        <v/>
      </c>
    </row>
    <row r="495" spans="1:14" x14ac:dyDescent="0.2">
      <c r="A495" s="15"/>
      <c r="B495" s="28" t="s">
        <v>461</v>
      </c>
      <c r="C495" s="25"/>
      <c r="D495" s="16"/>
      <c r="E495" s="16"/>
      <c r="F495" s="16"/>
      <c r="G495" s="17" t="str">
        <f t="shared" si="99"/>
        <v/>
      </c>
      <c r="H495" s="17" t="str">
        <f t="shared" si="100"/>
        <v/>
      </c>
      <c r="I495" s="17" t="str">
        <f t="shared" si="101"/>
        <v/>
      </c>
      <c r="J495" s="17" t="str">
        <f t="shared" si="102"/>
        <v/>
      </c>
      <c r="K495" s="17" t="str">
        <f t="shared" si="105"/>
        <v xml:space="preserve"> </v>
      </c>
      <c r="L495" s="17" t="str">
        <f t="shared" si="106"/>
        <v xml:space="preserve"> </v>
      </c>
      <c r="M495" s="17" t="str">
        <f t="shared" si="103"/>
        <v/>
      </c>
      <c r="N495" s="21" t="str">
        <f t="shared" si="104"/>
        <v/>
      </c>
    </row>
    <row r="496" spans="1:14" x14ac:dyDescent="0.2">
      <c r="A496" s="15"/>
      <c r="B496" s="28" t="s">
        <v>462</v>
      </c>
      <c r="C496" s="25"/>
      <c r="D496" s="16"/>
      <c r="E496" s="16"/>
      <c r="F496" s="16"/>
      <c r="G496" s="17" t="str">
        <f t="shared" si="99"/>
        <v/>
      </c>
      <c r="H496" s="17" t="str">
        <f t="shared" si="100"/>
        <v/>
      </c>
      <c r="I496" s="17" t="str">
        <f t="shared" si="101"/>
        <v/>
      </c>
      <c r="J496" s="17" t="str">
        <f t="shared" si="102"/>
        <v/>
      </c>
      <c r="K496" s="17" t="str">
        <f t="shared" si="105"/>
        <v xml:space="preserve"> </v>
      </c>
      <c r="L496" s="17" t="str">
        <f t="shared" si="106"/>
        <v xml:space="preserve"> </v>
      </c>
      <c r="M496" s="17" t="str">
        <f t="shared" si="103"/>
        <v/>
      </c>
      <c r="N496" s="21" t="str">
        <f t="shared" si="104"/>
        <v/>
      </c>
    </row>
    <row r="497" spans="1:14" x14ac:dyDescent="0.2">
      <c r="A497" s="15"/>
      <c r="B497" s="28" t="s">
        <v>463</v>
      </c>
      <c r="C497" s="25">
        <v>4</v>
      </c>
      <c r="D497" s="16">
        <v>8</v>
      </c>
      <c r="E497" s="16">
        <v>0</v>
      </c>
      <c r="F497" s="16">
        <v>3</v>
      </c>
      <c r="G497" s="17">
        <f t="shared" si="99"/>
        <v>1.7219113215669393E-3</v>
      </c>
      <c r="H497" s="17">
        <f t="shared" si="100"/>
        <v>4.1775456919060051E-3</v>
      </c>
      <c r="I497" s="17" t="str">
        <f t="shared" si="101"/>
        <v/>
      </c>
      <c r="J497" s="17">
        <f t="shared" si="102"/>
        <v>1.8808777429467085E-3</v>
      </c>
      <c r="K497" s="17">
        <f t="shared" si="105"/>
        <v>-1</v>
      </c>
      <c r="L497" s="17">
        <f t="shared" si="106"/>
        <v>-0.625</v>
      </c>
      <c r="M497" s="17">
        <f t="shared" si="103"/>
        <v>-1.7219113215669393E-3</v>
      </c>
      <c r="N497" s="21">
        <f t="shared" si="104"/>
        <v>-2.6109660574412533E-3</v>
      </c>
    </row>
    <row r="498" spans="1:14" x14ac:dyDescent="0.2">
      <c r="A498" s="15"/>
      <c r="B498" s="28" t="s">
        <v>464</v>
      </c>
      <c r="C498" s="25">
        <v>0</v>
      </c>
      <c r="D498" s="16">
        <v>1</v>
      </c>
      <c r="E498" s="16"/>
      <c r="F498" s="16"/>
      <c r="G498" s="17" t="str">
        <f t="shared" si="99"/>
        <v/>
      </c>
      <c r="H498" s="17">
        <f t="shared" si="100"/>
        <v>5.2219321148825064E-4</v>
      </c>
      <c r="I498" s="17" t="str">
        <f t="shared" si="101"/>
        <v/>
      </c>
      <c r="J498" s="17" t="str">
        <f t="shared" si="102"/>
        <v/>
      </c>
      <c r="K498" s="17" t="str">
        <f t="shared" si="105"/>
        <v xml:space="preserve"> </v>
      </c>
      <c r="L498" s="17">
        <f t="shared" si="106"/>
        <v>-1</v>
      </c>
      <c r="M498" s="17" t="str">
        <f t="shared" si="103"/>
        <v/>
      </c>
      <c r="N498" s="21">
        <f t="shared" si="104"/>
        <v>-5.2219321148825064E-4</v>
      </c>
    </row>
    <row r="499" spans="1:14" x14ac:dyDescent="0.2">
      <c r="A499" s="15"/>
      <c r="B499" s="28" t="s">
        <v>465</v>
      </c>
      <c r="C499" s="25">
        <v>2</v>
      </c>
      <c r="D499" s="16">
        <v>19</v>
      </c>
      <c r="E499" s="16">
        <v>0</v>
      </c>
      <c r="F499" s="16">
        <v>21</v>
      </c>
      <c r="G499" s="17">
        <f t="shared" ref="G499:G562" si="107">+IF(C499=0,"",C499/C$371)</f>
        <v>8.6095566078346966E-4</v>
      </c>
      <c r="H499" s="17">
        <f t="shared" ref="H499:H562" si="108">+IF(D499=0,"",D499/D$371)</f>
        <v>9.921671018276762E-3</v>
      </c>
      <c r="I499" s="17" t="str">
        <f t="shared" ref="I499:I562" si="109">+IF(E499=0,"",E499/E$371)</f>
        <v/>
      </c>
      <c r="J499" s="17">
        <f t="shared" ref="J499:J562" si="110">+IF(F499=0,"",F499/F$371)</f>
        <v>1.3166144200626959E-2</v>
      </c>
      <c r="K499" s="17">
        <f t="shared" si="105"/>
        <v>-1</v>
      </c>
      <c r="L499" s="17">
        <f t="shared" si="106"/>
        <v>0.10526315789473684</v>
      </c>
      <c r="M499" s="17">
        <f t="shared" ref="M499:M562" si="111">+IF(OR(AND(G499=""),(K499="")),"",G499*K499)</f>
        <v>-8.6095566078346966E-4</v>
      </c>
      <c r="N499" s="21">
        <f t="shared" ref="N499:N562" si="112">+IF(OR(AND(H499=""),(L499="")),"",H499*L499)</f>
        <v>1.0443864229765013E-3</v>
      </c>
    </row>
    <row r="500" spans="1:14" x14ac:dyDescent="0.2">
      <c r="A500" s="15"/>
      <c r="B500" s="28" t="s">
        <v>466</v>
      </c>
      <c r="C500" s="25"/>
      <c r="D500" s="16"/>
      <c r="E500" s="16"/>
      <c r="F500" s="16"/>
      <c r="G500" s="17" t="str">
        <f t="shared" si="107"/>
        <v/>
      </c>
      <c r="H500" s="17" t="str">
        <f t="shared" si="108"/>
        <v/>
      </c>
      <c r="I500" s="17" t="str">
        <f t="shared" si="109"/>
        <v/>
      </c>
      <c r="J500" s="17" t="str">
        <f t="shared" si="110"/>
        <v/>
      </c>
      <c r="K500" s="17" t="str">
        <f t="shared" ref="K500:K563" si="113">+IF(AND(C500=0,E500=0)," ",IF(C500=0,1,IF(E500=0,-1,(E500-C500)/C500)))</f>
        <v xml:space="preserve"> </v>
      </c>
      <c r="L500" s="17" t="str">
        <f t="shared" ref="L500:L563" si="114">+IF(AND(D500=0,F500=0)," ",IF(D500=0,1,IF(F500=0,-1,(F500-D500)/D500)))</f>
        <v xml:space="preserve"> </v>
      </c>
      <c r="M500" s="17" t="str">
        <f t="shared" si="111"/>
        <v/>
      </c>
      <c r="N500" s="21" t="str">
        <f t="shared" si="112"/>
        <v/>
      </c>
    </row>
    <row r="501" spans="1:14" x14ac:dyDescent="0.2">
      <c r="A501" s="15"/>
      <c r="B501" s="28" t="s">
        <v>467</v>
      </c>
      <c r="C501" s="25"/>
      <c r="D501" s="16"/>
      <c r="E501" s="16"/>
      <c r="F501" s="16"/>
      <c r="G501" s="17" t="str">
        <f t="shared" si="107"/>
        <v/>
      </c>
      <c r="H501" s="17" t="str">
        <f t="shared" si="108"/>
        <v/>
      </c>
      <c r="I501" s="17" t="str">
        <f t="shared" si="109"/>
        <v/>
      </c>
      <c r="J501" s="17" t="str">
        <f t="shared" si="110"/>
        <v/>
      </c>
      <c r="K501" s="17" t="str">
        <f t="shared" si="113"/>
        <v xml:space="preserve"> </v>
      </c>
      <c r="L501" s="17" t="str">
        <f t="shared" si="114"/>
        <v xml:space="preserve"> </v>
      </c>
      <c r="M501" s="17" t="str">
        <f t="shared" si="111"/>
        <v/>
      </c>
      <c r="N501" s="21" t="str">
        <f t="shared" si="112"/>
        <v/>
      </c>
    </row>
    <row r="502" spans="1:14" x14ac:dyDescent="0.2">
      <c r="A502" s="15"/>
      <c r="B502" s="28" t="s">
        <v>468</v>
      </c>
      <c r="C502" s="25"/>
      <c r="D502" s="16"/>
      <c r="E502" s="16"/>
      <c r="F502" s="16"/>
      <c r="G502" s="17" t="str">
        <f t="shared" si="107"/>
        <v/>
      </c>
      <c r="H502" s="17" t="str">
        <f t="shared" si="108"/>
        <v/>
      </c>
      <c r="I502" s="17" t="str">
        <f t="shared" si="109"/>
        <v/>
      </c>
      <c r="J502" s="17" t="str">
        <f t="shared" si="110"/>
        <v/>
      </c>
      <c r="K502" s="17" t="str">
        <f t="shared" si="113"/>
        <v xml:space="preserve"> </v>
      </c>
      <c r="L502" s="17" t="str">
        <f t="shared" si="114"/>
        <v xml:space="preserve"> </v>
      </c>
      <c r="M502" s="17" t="str">
        <f t="shared" si="111"/>
        <v/>
      </c>
      <c r="N502" s="21" t="str">
        <f t="shared" si="112"/>
        <v/>
      </c>
    </row>
    <row r="503" spans="1:14" x14ac:dyDescent="0.2">
      <c r="A503" s="15"/>
      <c r="B503" s="28" t="s">
        <v>469</v>
      </c>
      <c r="C503" s="25"/>
      <c r="D503" s="16"/>
      <c r="E503" s="16"/>
      <c r="F503" s="16"/>
      <c r="G503" s="17" t="str">
        <f t="shared" si="107"/>
        <v/>
      </c>
      <c r="H503" s="17" t="str">
        <f t="shared" si="108"/>
        <v/>
      </c>
      <c r="I503" s="17" t="str">
        <f t="shared" si="109"/>
        <v/>
      </c>
      <c r="J503" s="17" t="str">
        <f t="shared" si="110"/>
        <v/>
      </c>
      <c r="K503" s="17" t="str">
        <f t="shared" si="113"/>
        <v xml:space="preserve"> </v>
      </c>
      <c r="L503" s="17" t="str">
        <f t="shared" si="114"/>
        <v xml:space="preserve"> </v>
      </c>
      <c r="M503" s="17" t="str">
        <f t="shared" si="111"/>
        <v/>
      </c>
      <c r="N503" s="21" t="str">
        <f t="shared" si="112"/>
        <v/>
      </c>
    </row>
    <row r="504" spans="1:14" x14ac:dyDescent="0.2">
      <c r="A504" s="15"/>
      <c r="B504" s="28" t="s">
        <v>470</v>
      </c>
      <c r="C504" s="25">
        <v>0</v>
      </c>
      <c r="D504" s="16">
        <v>5</v>
      </c>
      <c r="E504" s="16"/>
      <c r="F504" s="16"/>
      <c r="G504" s="17" t="str">
        <f t="shared" si="107"/>
        <v/>
      </c>
      <c r="H504" s="17">
        <f t="shared" si="108"/>
        <v>2.6109660574412533E-3</v>
      </c>
      <c r="I504" s="17" t="str">
        <f t="shared" si="109"/>
        <v/>
      </c>
      <c r="J504" s="17" t="str">
        <f t="shared" si="110"/>
        <v/>
      </c>
      <c r="K504" s="17" t="str">
        <f t="shared" si="113"/>
        <v xml:space="preserve"> </v>
      </c>
      <c r="L504" s="17">
        <f t="shared" si="114"/>
        <v>-1</v>
      </c>
      <c r="M504" s="17" t="str">
        <f t="shared" si="111"/>
        <v/>
      </c>
      <c r="N504" s="21">
        <f t="shared" si="112"/>
        <v>-2.6109660574412533E-3</v>
      </c>
    </row>
    <row r="505" spans="1:14" x14ac:dyDescent="0.2">
      <c r="A505" s="15"/>
      <c r="B505" s="28" t="s">
        <v>471</v>
      </c>
      <c r="C505" s="25"/>
      <c r="D505" s="16"/>
      <c r="E505" s="16"/>
      <c r="F505" s="16"/>
      <c r="G505" s="17" t="str">
        <f t="shared" si="107"/>
        <v/>
      </c>
      <c r="H505" s="17" t="str">
        <f t="shared" si="108"/>
        <v/>
      </c>
      <c r="I505" s="17" t="str">
        <f t="shared" si="109"/>
        <v/>
      </c>
      <c r="J505" s="17" t="str">
        <f t="shared" si="110"/>
        <v/>
      </c>
      <c r="K505" s="17" t="str">
        <f t="shared" si="113"/>
        <v xml:space="preserve"> </v>
      </c>
      <c r="L505" s="17" t="str">
        <f t="shared" si="114"/>
        <v xml:space="preserve"> </v>
      </c>
      <c r="M505" s="17" t="str">
        <f t="shared" si="111"/>
        <v/>
      </c>
      <c r="N505" s="21" t="str">
        <f t="shared" si="112"/>
        <v/>
      </c>
    </row>
    <row r="506" spans="1:14" x14ac:dyDescent="0.2">
      <c r="A506" s="15"/>
      <c r="B506" s="28" t="s">
        <v>472</v>
      </c>
      <c r="C506" s="25"/>
      <c r="D506" s="16"/>
      <c r="E506" s="16">
        <v>0</v>
      </c>
      <c r="F506" s="16">
        <v>1</v>
      </c>
      <c r="G506" s="17" t="str">
        <f t="shared" si="107"/>
        <v/>
      </c>
      <c r="H506" s="17" t="str">
        <f t="shared" si="108"/>
        <v/>
      </c>
      <c r="I506" s="17" t="str">
        <f t="shared" si="109"/>
        <v/>
      </c>
      <c r="J506" s="17">
        <f t="shared" si="110"/>
        <v>6.2695924764890286E-4</v>
      </c>
      <c r="K506" s="17" t="str">
        <f t="shared" si="113"/>
        <v xml:space="preserve"> </v>
      </c>
      <c r="L506" s="17">
        <f t="shared" si="114"/>
        <v>1</v>
      </c>
      <c r="M506" s="17" t="str">
        <f t="shared" si="111"/>
        <v/>
      </c>
      <c r="N506" s="21" t="str">
        <f t="shared" si="112"/>
        <v/>
      </c>
    </row>
    <row r="507" spans="1:14" x14ac:dyDescent="0.2">
      <c r="A507" s="15"/>
      <c r="B507" s="28" t="s">
        <v>473</v>
      </c>
      <c r="C507" s="25">
        <v>0</v>
      </c>
      <c r="D507" s="16">
        <v>3</v>
      </c>
      <c r="E507" s="16">
        <v>0</v>
      </c>
      <c r="F507" s="16">
        <v>6</v>
      </c>
      <c r="G507" s="17" t="str">
        <f t="shared" si="107"/>
        <v/>
      </c>
      <c r="H507" s="17">
        <f t="shared" si="108"/>
        <v>1.566579634464752E-3</v>
      </c>
      <c r="I507" s="17" t="str">
        <f t="shared" si="109"/>
        <v/>
      </c>
      <c r="J507" s="17">
        <f t="shared" si="110"/>
        <v>3.761755485893417E-3</v>
      </c>
      <c r="K507" s="17" t="str">
        <f t="shared" si="113"/>
        <v xml:space="preserve"> </v>
      </c>
      <c r="L507" s="17">
        <f t="shared" si="114"/>
        <v>1</v>
      </c>
      <c r="M507" s="17" t="str">
        <f t="shared" si="111"/>
        <v/>
      </c>
      <c r="N507" s="21">
        <f t="shared" si="112"/>
        <v>1.566579634464752E-3</v>
      </c>
    </row>
    <row r="508" spans="1:14" ht="25.5" x14ac:dyDescent="0.2">
      <c r="A508" s="15"/>
      <c r="B508" s="28" t="s">
        <v>474</v>
      </c>
      <c r="C508" s="25"/>
      <c r="D508" s="16"/>
      <c r="E508" s="16">
        <v>7</v>
      </c>
      <c r="F508" s="16">
        <v>0</v>
      </c>
      <c r="G508" s="17" t="str">
        <f t="shared" si="107"/>
        <v/>
      </c>
      <c r="H508" s="17" t="str">
        <f t="shared" si="108"/>
        <v/>
      </c>
      <c r="I508" s="17">
        <f t="shared" si="109"/>
        <v>3.3333333333333335E-3</v>
      </c>
      <c r="J508" s="17" t="str">
        <f t="shared" si="110"/>
        <v/>
      </c>
      <c r="K508" s="17">
        <f t="shared" si="113"/>
        <v>1</v>
      </c>
      <c r="L508" s="17" t="str">
        <f t="shared" si="114"/>
        <v xml:space="preserve"> </v>
      </c>
      <c r="M508" s="17" t="str">
        <f t="shared" si="111"/>
        <v/>
      </c>
      <c r="N508" s="21" t="str">
        <f t="shared" si="112"/>
        <v/>
      </c>
    </row>
    <row r="509" spans="1:14" x14ac:dyDescent="0.2">
      <c r="A509" s="15"/>
      <c r="B509" s="28" t="s">
        <v>475</v>
      </c>
      <c r="C509" s="25">
        <v>0</v>
      </c>
      <c r="D509" s="16">
        <v>1</v>
      </c>
      <c r="E509" s="16">
        <v>0</v>
      </c>
      <c r="F509" s="16">
        <v>4</v>
      </c>
      <c r="G509" s="17" t="str">
        <f t="shared" si="107"/>
        <v/>
      </c>
      <c r="H509" s="17">
        <f t="shared" si="108"/>
        <v>5.2219321148825064E-4</v>
      </c>
      <c r="I509" s="17" t="str">
        <f t="shared" si="109"/>
        <v/>
      </c>
      <c r="J509" s="17">
        <f t="shared" si="110"/>
        <v>2.5078369905956114E-3</v>
      </c>
      <c r="K509" s="17" t="str">
        <f t="shared" si="113"/>
        <v xml:space="preserve"> </v>
      </c>
      <c r="L509" s="17">
        <f t="shared" si="114"/>
        <v>3</v>
      </c>
      <c r="M509" s="17" t="str">
        <f t="shared" si="111"/>
        <v/>
      </c>
      <c r="N509" s="21">
        <f t="shared" si="112"/>
        <v>1.5665796344647518E-3</v>
      </c>
    </row>
    <row r="510" spans="1:14" x14ac:dyDescent="0.2">
      <c r="A510" s="15"/>
      <c r="B510" s="28" t="s">
        <v>476</v>
      </c>
      <c r="C510" s="25"/>
      <c r="D510" s="16"/>
      <c r="E510" s="16">
        <v>0</v>
      </c>
      <c r="F510" s="16">
        <v>1</v>
      </c>
      <c r="G510" s="17" t="str">
        <f t="shared" si="107"/>
        <v/>
      </c>
      <c r="H510" s="17" t="str">
        <f t="shared" si="108"/>
        <v/>
      </c>
      <c r="I510" s="17" t="str">
        <f t="shared" si="109"/>
        <v/>
      </c>
      <c r="J510" s="17">
        <f t="shared" si="110"/>
        <v>6.2695924764890286E-4</v>
      </c>
      <c r="K510" s="17" t="str">
        <f t="shared" si="113"/>
        <v xml:space="preserve"> </v>
      </c>
      <c r="L510" s="17">
        <f t="shared" si="114"/>
        <v>1</v>
      </c>
      <c r="M510" s="17" t="str">
        <f t="shared" si="111"/>
        <v/>
      </c>
      <c r="N510" s="21" t="str">
        <f t="shared" si="112"/>
        <v/>
      </c>
    </row>
    <row r="511" spans="1:14" x14ac:dyDescent="0.2">
      <c r="A511" s="15"/>
      <c r="B511" s="28" t="s">
        <v>477</v>
      </c>
      <c r="C511" s="25"/>
      <c r="D511" s="16"/>
      <c r="E511" s="16"/>
      <c r="F511" s="16"/>
      <c r="G511" s="17" t="str">
        <f t="shared" si="107"/>
        <v/>
      </c>
      <c r="H511" s="17" t="str">
        <f t="shared" si="108"/>
        <v/>
      </c>
      <c r="I511" s="17" t="str">
        <f t="shared" si="109"/>
        <v/>
      </c>
      <c r="J511" s="17" t="str">
        <f t="shared" si="110"/>
        <v/>
      </c>
      <c r="K511" s="17" t="str">
        <f t="shared" si="113"/>
        <v xml:space="preserve"> </v>
      </c>
      <c r="L511" s="17" t="str">
        <f t="shared" si="114"/>
        <v xml:space="preserve"> </v>
      </c>
      <c r="M511" s="17" t="str">
        <f t="shared" si="111"/>
        <v/>
      </c>
      <c r="N511" s="21" t="str">
        <f t="shared" si="112"/>
        <v/>
      </c>
    </row>
    <row r="512" spans="1:14" x14ac:dyDescent="0.2">
      <c r="A512" s="15"/>
      <c r="B512" s="28" t="s">
        <v>478</v>
      </c>
      <c r="C512" s="25">
        <v>0</v>
      </c>
      <c r="D512" s="16">
        <v>3</v>
      </c>
      <c r="E512" s="16">
        <v>0</v>
      </c>
      <c r="F512" s="16">
        <v>12</v>
      </c>
      <c r="G512" s="17" t="str">
        <f t="shared" si="107"/>
        <v/>
      </c>
      <c r="H512" s="17">
        <f t="shared" si="108"/>
        <v>1.566579634464752E-3</v>
      </c>
      <c r="I512" s="17" t="str">
        <f t="shared" si="109"/>
        <v/>
      </c>
      <c r="J512" s="17">
        <f t="shared" si="110"/>
        <v>7.5235109717868339E-3</v>
      </c>
      <c r="K512" s="17" t="str">
        <f t="shared" si="113"/>
        <v xml:space="preserve"> </v>
      </c>
      <c r="L512" s="17">
        <f t="shared" si="114"/>
        <v>3</v>
      </c>
      <c r="M512" s="17" t="str">
        <f t="shared" si="111"/>
        <v/>
      </c>
      <c r="N512" s="21">
        <f t="shared" si="112"/>
        <v>4.6997389033942563E-3</v>
      </c>
    </row>
    <row r="513" spans="1:14" x14ac:dyDescent="0.2">
      <c r="A513" s="15"/>
      <c r="B513" s="28" t="s">
        <v>479</v>
      </c>
      <c r="C513" s="25"/>
      <c r="D513" s="16"/>
      <c r="E513" s="16">
        <v>0</v>
      </c>
      <c r="F513" s="16">
        <v>1</v>
      </c>
      <c r="G513" s="17" t="str">
        <f t="shared" si="107"/>
        <v/>
      </c>
      <c r="H513" s="17" t="str">
        <f t="shared" si="108"/>
        <v/>
      </c>
      <c r="I513" s="17" t="str">
        <f t="shared" si="109"/>
        <v/>
      </c>
      <c r="J513" s="17">
        <f t="shared" si="110"/>
        <v>6.2695924764890286E-4</v>
      </c>
      <c r="K513" s="17" t="str">
        <f t="shared" si="113"/>
        <v xml:space="preserve"> </v>
      </c>
      <c r="L513" s="17">
        <f t="shared" si="114"/>
        <v>1</v>
      </c>
      <c r="M513" s="17" t="str">
        <f t="shared" si="111"/>
        <v/>
      </c>
      <c r="N513" s="21" t="str">
        <f t="shared" si="112"/>
        <v/>
      </c>
    </row>
    <row r="514" spans="1:14" x14ac:dyDescent="0.2">
      <c r="A514" s="15"/>
      <c r="B514" s="28" t="s">
        <v>480</v>
      </c>
      <c r="C514" s="25">
        <v>0</v>
      </c>
      <c r="D514" s="16">
        <v>3</v>
      </c>
      <c r="E514" s="16">
        <v>0</v>
      </c>
      <c r="F514" s="16">
        <v>43</v>
      </c>
      <c r="G514" s="17" t="str">
        <f t="shared" si="107"/>
        <v/>
      </c>
      <c r="H514" s="17">
        <f t="shared" si="108"/>
        <v>1.566579634464752E-3</v>
      </c>
      <c r="I514" s="17" t="str">
        <f t="shared" si="109"/>
        <v/>
      </c>
      <c r="J514" s="17">
        <f t="shared" si="110"/>
        <v>2.6959247648902823E-2</v>
      </c>
      <c r="K514" s="17" t="str">
        <f t="shared" si="113"/>
        <v xml:space="preserve"> </v>
      </c>
      <c r="L514" s="17">
        <f t="shared" si="114"/>
        <v>13.333333333333334</v>
      </c>
      <c r="M514" s="17" t="str">
        <f t="shared" si="111"/>
        <v/>
      </c>
      <c r="N514" s="21">
        <f t="shared" si="112"/>
        <v>2.0887728459530026E-2</v>
      </c>
    </row>
    <row r="515" spans="1:14" x14ac:dyDescent="0.2">
      <c r="A515" s="15"/>
      <c r="B515" s="28" t="s">
        <v>481</v>
      </c>
      <c r="C515" s="25"/>
      <c r="D515" s="16"/>
      <c r="E515" s="16">
        <v>0</v>
      </c>
      <c r="F515" s="16">
        <v>1</v>
      </c>
      <c r="G515" s="17" t="str">
        <f t="shared" si="107"/>
        <v/>
      </c>
      <c r="H515" s="17" t="str">
        <f t="shared" si="108"/>
        <v/>
      </c>
      <c r="I515" s="17" t="str">
        <f t="shared" si="109"/>
        <v/>
      </c>
      <c r="J515" s="17">
        <f t="shared" si="110"/>
        <v>6.2695924764890286E-4</v>
      </c>
      <c r="K515" s="17" t="str">
        <f t="shared" si="113"/>
        <v xml:space="preserve"> </v>
      </c>
      <c r="L515" s="17">
        <f t="shared" si="114"/>
        <v>1</v>
      </c>
      <c r="M515" s="17" t="str">
        <f t="shared" si="111"/>
        <v/>
      </c>
      <c r="N515" s="21" t="str">
        <f t="shared" si="112"/>
        <v/>
      </c>
    </row>
    <row r="516" spans="1:14" x14ac:dyDescent="0.2">
      <c r="A516" s="15"/>
      <c r="B516" s="28" t="s">
        <v>482</v>
      </c>
      <c r="C516" s="25">
        <v>0</v>
      </c>
      <c r="D516" s="16">
        <v>1</v>
      </c>
      <c r="E516" s="16"/>
      <c r="F516" s="16"/>
      <c r="G516" s="17" t="str">
        <f t="shared" si="107"/>
        <v/>
      </c>
      <c r="H516" s="17">
        <f t="shared" si="108"/>
        <v>5.2219321148825064E-4</v>
      </c>
      <c r="I516" s="17" t="str">
        <f t="shared" si="109"/>
        <v/>
      </c>
      <c r="J516" s="17" t="str">
        <f t="shared" si="110"/>
        <v/>
      </c>
      <c r="K516" s="17" t="str">
        <f t="shared" si="113"/>
        <v xml:space="preserve"> </v>
      </c>
      <c r="L516" s="17">
        <f t="shared" si="114"/>
        <v>-1</v>
      </c>
      <c r="M516" s="17" t="str">
        <f t="shared" si="111"/>
        <v/>
      </c>
      <c r="N516" s="21">
        <f t="shared" si="112"/>
        <v>-5.2219321148825064E-4</v>
      </c>
    </row>
    <row r="517" spans="1:14" x14ac:dyDescent="0.2">
      <c r="A517" s="15"/>
      <c r="B517" s="28" t="s">
        <v>483</v>
      </c>
      <c r="C517" s="25">
        <v>0</v>
      </c>
      <c r="D517" s="16">
        <v>6</v>
      </c>
      <c r="E517" s="16">
        <v>0</v>
      </c>
      <c r="F517" s="16">
        <v>1</v>
      </c>
      <c r="G517" s="17" t="str">
        <f t="shared" si="107"/>
        <v/>
      </c>
      <c r="H517" s="17">
        <f t="shared" si="108"/>
        <v>3.133159268929504E-3</v>
      </c>
      <c r="I517" s="17" t="str">
        <f t="shared" si="109"/>
        <v/>
      </c>
      <c r="J517" s="17">
        <f t="shared" si="110"/>
        <v>6.2695924764890286E-4</v>
      </c>
      <c r="K517" s="17" t="str">
        <f t="shared" si="113"/>
        <v xml:space="preserve"> </v>
      </c>
      <c r="L517" s="17">
        <f t="shared" si="114"/>
        <v>-0.83333333333333337</v>
      </c>
      <c r="M517" s="17" t="str">
        <f t="shared" si="111"/>
        <v/>
      </c>
      <c r="N517" s="21">
        <f t="shared" si="112"/>
        <v>-2.6109660574412533E-3</v>
      </c>
    </row>
    <row r="518" spans="1:14" x14ac:dyDescent="0.2">
      <c r="A518" s="15"/>
      <c r="B518" s="28" t="s">
        <v>484</v>
      </c>
      <c r="C518" s="25">
        <v>1</v>
      </c>
      <c r="D518" s="16">
        <v>12</v>
      </c>
      <c r="E518" s="16">
        <v>0</v>
      </c>
      <c r="F518" s="16">
        <v>5</v>
      </c>
      <c r="G518" s="17">
        <f t="shared" si="107"/>
        <v>4.3047783039173483E-4</v>
      </c>
      <c r="H518" s="17">
        <f t="shared" si="108"/>
        <v>6.2663185378590081E-3</v>
      </c>
      <c r="I518" s="17" t="str">
        <f t="shared" si="109"/>
        <v/>
      </c>
      <c r="J518" s="17">
        <f t="shared" si="110"/>
        <v>3.134796238244514E-3</v>
      </c>
      <c r="K518" s="17">
        <f t="shared" si="113"/>
        <v>-1</v>
      </c>
      <c r="L518" s="17">
        <f t="shared" si="114"/>
        <v>-0.58333333333333337</v>
      </c>
      <c r="M518" s="17">
        <f t="shared" si="111"/>
        <v>-4.3047783039173483E-4</v>
      </c>
      <c r="N518" s="21">
        <f t="shared" si="112"/>
        <v>-3.6553524804177548E-3</v>
      </c>
    </row>
    <row r="519" spans="1:14" ht="22.5" customHeight="1" x14ac:dyDescent="0.2">
      <c r="A519" s="15"/>
      <c r="B519" s="28" t="s">
        <v>485</v>
      </c>
      <c r="C519" s="25"/>
      <c r="D519" s="16"/>
      <c r="E519" s="16"/>
      <c r="F519" s="16"/>
      <c r="G519" s="17" t="str">
        <f t="shared" si="107"/>
        <v/>
      </c>
      <c r="H519" s="17" t="str">
        <f t="shared" si="108"/>
        <v/>
      </c>
      <c r="I519" s="17" t="str">
        <f t="shared" si="109"/>
        <v/>
      </c>
      <c r="J519" s="17" t="str">
        <f t="shared" si="110"/>
        <v/>
      </c>
      <c r="K519" s="17" t="str">
        <f t="shared" si="113"/>
        <v xml:space="preserve"> </v>
      </c>
      <c r="L519" s="17" t="str">
        <f t="shared" si="114"/>
        <v xml:space="preserve"> </v>
      </c>
      <c r="M519" s="17" t="str">
        <f t="shared" si="111"/>
        <v/>
      </c>
      <c r="N519" s="21" t="str">
        <f t="shared" si="112"/>
        <v/>
      </c>
    </row>
    <row r="520" spans="1:14" ht="25.5" x14ac:dyDescent="0.2">
      <c r="A520" s="15"/>
      <c r="B520" s="28" t="s">
        <v>486</v>
      </c>
      <c r="C520" s="25"/>
      <c r="D520" s="16"/>
      <c r="E520" s="16">
        <v>0</v>
      </c>
      <c r="F520" s="16">
        <v>2</v>
      </c>
      <c r="G520" s="17" t="str">
        <f t="shared" si="107"/>
        <v/>
      </c>
      <c r="H520" s="17" t="str">
        <f t="shared" si="108"/>
        <v/>
      </c>
      <c r="I520" s="17" t="str">
        <f t="shared" si="109"/>
        <v/>
      </c>
      <c r="J520" s="17">
        <f t="shared" si="110"/>
        <v>1.2539184952978057E-3</v>
      </c>
      <c r="K520" s="17" t="str">
        <f t="shared" si="113"/>
        <v xml:space="preserve"> </v>
      </c>
      <c r="L520" s="17">
        <f t="shared" si="114"/>
        <v>1</v>
      </c>
      <c r="M520" s="17" t="str">
        <f t="shared" si="111"/>
        <v/>
      </c>
      <c r="N520" s="21" t="str">
        <f t="shared" si="112"/>
        <v/>
      </c>
    </row>
    <row r="521" spans="1:14" x14ac:dyDescent="0.2">
      <c r="A521" s="15"/>
      <c r="B521" s="28" t="s">
        <v>487</v>
      </c>
      <c r="C521" s="25"/>
      <c r="D521" s="16"/>
      <c r="E521" s="16"/>
      <c r="F521" s="16"/>
      <c r="G521" s="17" t="str">
        <f t="shared" si="107"/>
        <v/>
      </c>
      <c r="H521" s="17" t="str">
        <f t="shared" si="108"/>
        <v/>
      </c>
      <c r="I521" s="17" t="str">
        <f t="shared" si="109"/>
        <v/>
      </c>
      <c r="J521" s="17" t="str">
        <f t="shared" si="110"/>
        <v/>
      </c>
      <c r="K521" s="17" t="str">
        <f t="shared" si="113"/>
        <v xml:space="preserve"> </v>
      </c>
      <c r="L521" s="17" t="str">
        <f t="shared" si="114"/>
        <v xml:space="preserve"> </v>
      </c>
      <c r="M521" s="17" t="str">
        <f t="shared" si="111"/>
        <v/>
      </c>
      <c r="N521" s="21" t="str">
        <f t="shared" si="112"/>
        <v/>
      </c>
    </row>
    <row r="522" spans="1:14" ht="25.5" x14ac:dyDescent="0.2">
      <c r="A522" s="15"/>
      <c r="B522" s="28" t="s">
        <v>488</v>
      </c>
      <c r="C522" s="25"/>
      <c r="D522" s="16"/>
      <c r="E522" s="16"/>
      <c r="F522" s="16"/>
      <c r="G522" s="17" t="str">
        <f t="shared" si="107"/>
        <v/>
      </c>
      <c r="H522" s="17" t="str">
        <f t="shared" si="108"/>
        <v/>
      </c>
      <c r="I522" s="17" t="str">
        <f t="shared" si="109"/>
        <v/>
      </c>
      <c r="J522" s="17" t="str">
        <f t="shared" si="110"/>
        <v/>
      </c>
      <c r="K522" s="17" t="str">
        <f t="shared" si="113"/>
        <v xml:space="preserve"> </v>
      </c>
      <c r="L522" s="17" t="str">
        <f t="shared" si="114"/>
        <v xml:space="preserve"> </v>
      </c>
      <c r="M522" s="17" t="str">
        <f t="shared" si="111"/>
        <v/>
      </c>
      <c r="N522" s="21" t="str">
        <f t="shared" si="112"/>
        <v/>
      </c>
    </row>
    <row r="523" spans="1:14" x14ac:dyDescent="0.2">
      <c r="A523" s="15"/>
      <c r="B523" s="28" t="s">
        <v>489</v>
      </c>
      <c r="C523" s="25">
        <v>0</v>
      </c>
      <c r="D523" s="16">
        <v>2</v>
      </c>
      <c r="E523" s="16"/>
      <c r="F523" s="16"/>
      <c r="G523" s="17" t="str">
        <f t="shared" si="107"/>
        <v/>
      </c>
      <c r="H523" s="17">
        <f t="shared" si="108"/>
        <v>1.0443864229765013E-3</v>
      </c>
      <c r="I523" s="17" t="str">
        <f t="shared" si="109"/>
        <v/>
      </c>
      <c r="J523" s="17" t="str">
        <f t="shared" si="110"/>
        <v/>
      </c>
      <c r="K523" s="17" t="str">
        <f t="shared" si="113"/>
        <v xml:space="preserve"> </v>
      </c>
      <c r="L523" s="17">
        <f t="shared" si="114"/>
        <v>-1</v>
      </c>
      <c r="M523" s="17" t="str">
        <f t="shared" si="111"/>
        <v/>
      </c>
      <c r="N523" s="21">
        <f t="shared" si="112"/>
        <v>-1.0443864229765013E-3</v>
      </c>
    </row>
    <row r="524" spans="1:14" ht="25.5" x14ac:dyDescent="0.2">
      <c r="A524" s="15"/>
      <c r="B524" s="28" t="s">
        <v>490</v>
      </c>
      <c r="C524" s="25"/>
      <c r="D524" s="16"/>
      <c r="E524" s="16"/>
      <c r="F524" s="16"/>
      <c r="G524" s="17" t="str">
        <f t="shared" si="107"/>
        <v/>
      </c>
      <c r="H524" s="17" t="str">
        <f t="shared" si="108"/>
        <v/>
      </c>
      <c r="I524" s="17" t="str">
        <f t="shared" si="109"/>
        <v/>
      </c>
      <c r="J524" s="17" t="str">
        <f t="shared" si="110"/>
        <v/>
      </c>
      <c r="K524" s="17" t="str">
        <f t="shared" si="113"/>
        <v xml:space="preserve"> </v>
      </c>
      <c r="L524" s="17" t="str">
        <f t="shared" si="114"/>
        <v xml:space="preserve"> </v>
      </c>
      <c r="M524" s="17" t="str">
        <f t="shared" si="111"/>
        <v/>
      </c>
      <c r="N524" s="21" t="str">
        <f t="shared" si="112"/>
        <v/>
      </c>
    </row>
    <row r="525" spans="1:14" x14ac:dyDescent="0.2">
      <c r="A525" s="15"/>
      <c r="B525" s="28" t="s">
        <v>491</v>
      </c>
      <c r="C525" s="25"/>
      <c r="D525" s="16"/>
      <c r="E525" s="16"/>
      <c r="F525" s="16"/>
      <c r="G525" s="17" t="str">
        <f t="shared" si="107"/>
        <v/>
      </c>
      <c r="H525" s="17" t="str">
        <f t="shared" si="108"/>
        <v/>
      </c>
      <c r="I525" s="17" t="str">
        <f t="shared" si="109"/>
        <v/>
      </c>
      <c r="J525" s="17" t="str">
        <f t="shared" si="110"/>
        <v/>
      </c>
      <c r="K525" s="17" t="str">
        <f t="shared" si="113"/>
        <v xml:space="preserve"> </v>
      </c>
      <c r="L525" s="17" t="str">
        <f t="shared" si="114"/>
        <v xml:space="preserve"> </v>
      </c>
      <c r="M525" s="17" t="str">
        <f t="shared" si="111"/>
        <v/>
      </c>
      <c r="N525" s="21" t="str">
        <f t="shared" si="112"/>
        <v/>
      </c>
    </row>
    <row r="526" spans="1:14" ht="25.5" x14ac:dyDescent="0.2">
      <c r="A526" s="15"/>
      <c r="B526" s="28" t="s">
        <v>492</v>
      </c>
      <c r="C526" s="25"/>
      <c r="D526" s="16"/>
      <c r="E526" s="16"/>
      <c r="F526" s="16"/>
      <c r="G526" s="17" t="str">
        <f t="shared" si="107"/>
        <v/>
      </c>
      <c r="H526" s="17" t="str">
        <f t="shared" si="108"/>
        <v/>
      </c>
      <c r="I526" s="17" t="str">
        <f t="shared" si="109"/>
        <v/>
      </c>
      <c r="J526" s="17" t="str">
        <f t="shared" si="110"/>
        <v/>
      </c>
      <c r="K526" s="17" t="str">
        <f t="shared" si="113"/>
        <v xml:space="preserve"> </v>
      </c>
      <c r="L526" s="17" t="str">
        <f t="shared" si="114"/>
        <v xml:space="preserve"> </v>
      </c>
      <c r="M526" s="17" t="str">
        <f t="shared" si="111"/>
        <v/>
      </c>
      <c r="N526" s="21" t="str">
        <f t="shared" si="112"/>
        <v/>
      </c>
    </row>
    <row r="527" spans="1:14" ht="25.5" x14ac:dyDescent="0.2">
      <c r="A527" s="15"/>
      <c r="B527" s="28" t="s">
        <v>493</v>
      </c>
      <c r="C527" s="25"/>
      <c r="D527" s="16"/>
      <c r="E527" s="16"/>
      <c r="F527" s="16"/>
      <c r="G527" s="17" t="str">
        <f t="shared" si="107"/>
        <v/>
      </c>
      <c r="H527" s="17" t="str">
        <f t="shared" si="108"/>
        <v/>
      </c>
      <c r="I527" s="17" t="str">
        <f t="shared" si="109"/>
        <v/>
      </c>
      <c r="J527" s="17" t="str">
        <f t="shared" si="110"/>
        <v/>
      </c>
      <c r="K527" s="17" t="str">
        <f t="shared" si="113"/>
        <v xml:space="preserve"> </v>
      </c>
      <c r="L527" s="17" t="str">
        <f t="shared" si="114"/>
        <v xml:space="preserve"> </v>
      </c>
      <c r="M527" s="17" t="str">
        <f t="shared" si="111"/>
        <v/>
      </c>
      <c r="N527" s="21" t="str">
        <f t="shared" si="112"/>
        <v/>
      </c>
    </row>
    <row r="528" spans="1:14" x14ac:dyDescent="0.2">
      <c r="A528" s="15"/>
      <c r="B528" s="28" t="s">
        <v>494</v>
      </c>
      <c r="C528" s="25"/>
      <c r="D528" s="16"/>
      <c r="E528" s="16">
        <v>0</v>
      </c>
      <c r="F528" s="16">
        <v>1</v>
      </c>
      <c r="G528" s="17" t="str">
        <f t="shared" si="107"/>
        <v/>
      </c>
      <c r="H528" s="17" t="str">
        <f t="shared" si="108"/>
        <v/>
      </c>
      <c r="I528" s="17" t="str">
        <f t="shared" si="109"/>
        <v/>
      </c>
      <c r="J528" s="17">
        <f t="shared" si="110"/>
        <v>6.2695924764890286E-4</v>
      </c>
      <c r="K528" s="17" t="str">
        <f t="shared" si="113"/>
        <v xml:space="preserve"> </v>
      </c>
      <c r="L528" s="17">
        <f t="shared" si="114"/>
        <v>1</v>
      </c>
      <c r="M528" s="17" t="str">
        <f t="shared" si="111"/>
        <v/>
      </c>
      <c r="N528" s="21" t="str">
        <f t="shared" si="112"/>
        <v/>
      </c>
    </row>
    <row r="529" spans="1:14" x14ac:dyDescent="0.2">
      <c r="A529" s="15"/>
      <c r="B529" s="28" t="s">
        <v>495</v>
      </c>
      <c r="C529" s="25"/>
      <c r="D529" s="16"/>
      <c r="E529" s="16"/>
      <c r="F529" s="16"/>
      <c r="G529" s="17" t="str">
        <f t="shared" si="107"/>
        <v/>
      </c>
      <c r="H529" s="17" t="str">
        <f t="shared" si="108"/>
        <v/>
      </c>
      <c r="I529" s="17" t="str">
        <f t="shared" si="109"/>
        <v/>
      </c>
      <c r="J529" s="17" t="str">
        <f t="shared" si="110"/>
        <v/>
      </c>
      <c r="K529" s="17" t="str">
        <f t="shared" si="113"/>
        <v xml:space="preserve"> </v>
      </c>
      <c r="L529" s="17" t="str">
        <f t="shared" si="114"/>
        <v xml:space="preserve"> </v>
      </c>
      <c r="M529" s="17" t="str">
        <f t="shared" si="111"/>
        <v/>
      </c>
      <c r="N529" s="21" t="str">
        <f t="shared" si="112"/>
        <v/>
      </c>
    </row>
    <row r="530" spans="1:14" ht="25.5" x14ac:dyDescent="0.2">
      <c r="A530" s="15"/>
      <c r="B530" s="28" t="s">
        <v>496</v>
      </c>
      <c r="C530" s="25"/>
      <c r="D530" s="16"/>
      <c r="E530" s="16">
        <v>0</v>
      </c>
      <c r="F530" s="16">
        <v>1</v>
      </c>
      <c r="G530" s="17" t="str">
        <f t="shared" si="107"/>
        <v/>
      </c>
      <c r="H530" s="17" t="str">
        <f t="shared" si="108"/>
        <v/>
      </c>
      <c r="I530" s="17" t="str">
        <f t="shared" si="109"/>
        <v/>
      </c>
      <c r="J530" s="17">
        <f t="shared" si="110"/>
        <v>6.2695924764890286E-4</v>
      </c>
      <c r="K530" s="17" t="str">
        <f t="shared" si="113"/>
        <v xml:space="preserve"> </v>
      </c>
      <c r="L530" s="17">
        <f t="shared" si="114"/>
        <v>1</v>
      </c>
      <c r="M530" s="17" t="str">
        <f t="shared" si="111"/>
        <v/>
      </c>
      <c r="N530" s="21" t="str">
        <f t="shared" si="112"/>
        <v/>
      </c>
    </row>
    <row r="531" spans="1:14" ht="25.5" x14ac:dyDescent="0.2">
      <c r="A531" s="15"/>
      <c r="B531" s="28" t="s">
        <v>497</v>
      </c>
      <c r="C531" s="25"/>
      <c r="D531" s="16"/>
      <c r="E531" s="16"/>
      <c r="F531" s="16"/>
      <c r="G531" s="17" t="str">
        <f t="shared" si="107"/>
        <v/>
      </c>
      <c r="H531" s="17" t="str">
        <f t="shared" si="108"/>
        <v/>
      </c>
      <c r="I531" s="17" t="str">
        <f t="shared" si="109"/>
        <v/>
      </c>
      <c r="J531" s="17" t="str">
        <f t="shared" si="110"/>
        <v/>
      </c>
      <c r="K531" s="17" t="str">
        <f t="shared" si="113"/>
        <v xml:space="preserve"> </v>
      </c>
      <c r="L531" s="17" t="str">
        <f t="shared" si="114"/>
        <v xml:space="preserve"> </v>
      </c>
      <c r="M531" s="17" t="str">
        <f t="shared" si="111"/>
        <v/>
      </c>
      <c r="N531" s="21" t="str">
        <f t="shared" si="112"/>
        <v/>
      </c>
    </row>
    <row r="532" spans="1:14" ht="23.25" customHeight="1" x14ac:dyDescent="0.2">
      <c r="A532" s="15"/>
      <c r="B532" s="28" t="s">
        <v>498</v>
      </c>
      <c r="C532" s="25"/>
      <c r="D532" s="16"/>
      <c r="E532" s="16"/>
      <c r="F532" s="16"/>
      <c r="G532" s="17" t="str">
        <f t="shared" si="107"/>
        <v/>
      </c>
      <c r="H532" s="17" t="str">
        <f t="shared" si="108"/>
        <v/>
      </c>
      <c r="I532" s="17" t="str">
        <f t="shared" si="109"/>
        <v/>
      </c>
      <c r="J532" s="17" t="str">
        <f t="shared" si="110"/>
        <v/>
      </c>
      <c r="K532" s="17" t="str">
        <f t="shared" si="113"/>
        <v xml:space="preserve"> </v>
      </c>
      <c r="L532" s="17" t="str">
        <f t="shared" si="114"/>
        <v xml:space="preserve"> </v>
      </c>
      <c r="M532" s="17" t="str">
        <f t="shared" si="111"/>
        <v/>
      </c>
      <c r="N532" s="21" t="str">
        <f t="shared" si="112"/>
        <v/>
      </c>
    </row>
    <row r="533" spans="1:14" ht="25.5" x14ac:dyDescent="0.2">
      <c r="A533" s="15"/>
      <c r="B533" s="28" t="s">
        <v>499</v>
      </c>
      <c r="C533" s="25"/>
      <c r="D533" s="16"/>
      <c r="E533" s="16"/>
      <c r="F533" s="16"/>
      <c r="G533" s="17" t="str">
        <f t="shared" si="107"/>
        <v/>
      </c>
      <c r="H533" s="17" t="str">
        <f t="shared" si="108"/>
        <v/>
      </c>
      <c r="I533" s="17" t="str">
        <f t="shared" si="109"/>
        <v/>
      </c>
      <c r="J533" s="17" t="str">
        <f t="shared" si="110"/>
        <v/>
      </c>
      <c r="K533" s="17" t="str">
        <f t="shared" si="113"/>
        <v xml:space="preserve"> </v>
      </c>
      <c r="L533" s="17" t="str">
        <f t="shared" si="114"/>
        <v xml:space="preserve"> </v>
      </c>
      <c r="M533" s="17" t="str">
        <f t="shared" si="111"/>
        <v/>
      </c>
      <c r="N533" s="21" t="str">
        <f t="shared" si="112"/>
        <v/>
      </c>
    </row>
    <row r="534" spans="1:14" ht="25.5" x14ac:dyDescent="0.2">
      <c r="A534" s="15"/>
      <c r="B534" s="28" t="s">
        <v>500</v>
      </c>
      <c r="C534" s="25"/>
      <c r="D534" s="16"/>
      <c r="E534" s="16"/>
      <c r="F534" s="16"/>
      <c r="G534" s="17" t="str">
        <f t="shared" si="107"/>
        <v/>
      </c>
      <c r="H534" s="17" t="str">
        <f t="shared" si="108"/>
        <v/>
      </c>
      <c r="I534" s="17" t="str">
        <f t="shared" si="109"/>
        <v/>
      </c>
      <c r="J534" s="17" t="str">
        <f t="shared" si="110"/>
        <v/>
      </c>
      <c r="K534" s="17" t="str">
        <f t="shared" si="113"/>
        <v xml:space="preserve"> </v>
      </c>
      <c r="L534" s="17" t="str">
        <f t="shared" si="114"/>
        <v xml:space="preserve"> </v>
      </c>
      <c r="M534" s="17" t="str">
        <f t="shared" si="111"/>
        <v/>
      </c>
      <c r="N534" s="21" t="str">
        <f t="shared" si="112"/>
        <v/>
      </c>
    </row>
    <row r="535" spans="1:14" ht="25.5" x14ac:dyDescent="0.2">
      <c r="A535" s="15"/>
      <c r="B535" s="28" t="s">
        <v>501</v>
      </c>
      <c r="C535" s="25"/>
      <c r="D535" s="16"/>
      <c r="E535" s="16"/>
      <c r="F535" s="16"/>
      <c r="G535" s="17" t="str">
        <f t="shared" si="107"/>
        <v/>
      </c>
      <c r="H535" s="17" t="str">
        <f t="shared" si="108"/>
        <v/>
      </c>
      <c r="I535" s="17" t="str">
        <f t="shared" si="109"/>
        <v/>
      </c>
      <c r="J535" s="17" t="str">
        <f t="shared" si="110"/>
        <v/>
      </c>
      <c r="K535" s="17" t="str">
        <f t="shared" si="113"/>
        <v xml:space="preserve"> </v>
      </c>
      <c r="L535" s="17" t="str">
        <f t="shared" si="114"/>
        <v xml:space="preserve"> </v>
      </c>
      <c r="M535" s="17" t="str">
        <f t="shared" si="111"/>
        <v/>
      </c>
      <c r="N535" s="21" t="str">
        <f t="shared" si="112"/>
        <v/>
      </c>
    </row>
    <row r="536" spans="1:14" x14ac:dyDescent="0.2">
      <c r="A536" s="15"/>
      <c r="B536" s="28" t="s">
        <v>502</v>
      </c>
      <c r="C536" s="25"/>
      <c r="D536" s="16"/>
      <c r="E536" s="16">
        <v>1</v>
      </c>
      <c r="F536" s="16">
        <v>0</v>
      </c>
      <c r="G536" s="17" t="str">
        <f t="shared" si="107"/>
        <v/>
      </c>
      <c r="H536" s="17" t="str">
        <f t="shared" si="108"/>
        <v/>
      </c>
      <c r="I536" s="17">
        <f t="shared" si="109"/>
        <v>4.7619047619047619E-4</v>
      </c>
      <c r="J536" s="17" t="str">
        <f t="shared" si="110"/>
        <v/>
      </c>
      <c r="K536" s="17">
        <f t="shared" si="113"/>
        <v>1</v>
      </c>
      <c r="L536" s="17" t="str">
        <f t="shared" si="114"/>
        <v xml:space="preserve"> </v>
      </c>
      <c r="M536" s="17" t="str">
        <f t="shared" si="111"/>
        <v/>
      </c>
      <c r="N536" s="21" t="str">
        <f t="shared" si="112"/>
        <v/>
      </c>
    </row>
    <row r="537" spans="1:14" ht="25.5" x14ac:dyDescent="0.2">
      <c r="A537" s="15"/>
      <c r="B537" s="28" t="s">
        <v>503</v>
      </c>
      <c r="C537" s="25"/>
      <c r="D537" s="16"/>
      <c r="E537" s="16"/>
      <c r="F537" s="16"/>
      <c r="G537" s="17" t="str">
        <f t="shared" si="107"/>
        <v/>
      </c>
      <c r="H537" s="17" t="str">
        <f t="shared" si="108"/>
        <v/>
      </c>
      <c r="I537" s="17" t="str">
        <f t="shared" si="109"/>
        <v/>
      </c>
      <c r="J537" s="17" t="str">
        <f t="shared" si="110"/>
        <v/>
      </c>
      <c r="K537" s="17" t="str">
        <f t="shared" si="113"/>
        <v xml:space="preserve"> </v>
      </c>
      <c r="L537" s="17" t="str">
        <f t="shared" si="114"/>
        <v xml:space="preserve"> </v>
      </c>
      <c r="M537" s="17" t="str">
        <f t="shared" si="111"/>
        <v/>
      </c>
      <c r="N537" s="21" t="str">
        <f t="shared" si="112"/>
        <v/>
      </c>
    </row>
    <row r="538" spans="1:14" x14ac:dyDescent="0.2">
      <c r="A538" s="15"/>
      <c r="B538" s="28" t="s">
        <v>504</v>
      </c>
      <c r="C538" s="25"/>
      <c r="D538" s="16"/>
      <c r="E538" s="16"/>
      <c r="F538" s="16"/>
      <c r="G538" s="17" t="str">
        <f t="shared" si="107"/>
        <v/>
      </c>
      <c r="H538" s="17" t="str">
        <f t="shared" si="108"/>
        <v/>
      </c>
      <c r="I538" s="17" t="str">
        <f t="shared" si="109"/>
        <v/>
      </c>
      <c r="J538" s="17" t="str">
        <f t="shared" si="110"/>
        <v/>
      </c>
      <c r="K538" s="17" t="str">
        <f t="shared" si="113"/>
        <v xml:space="preserve"> </v>
      </c>
      <c r="L538" s="17" t="str">
        <f t="shared" si="114"/>
        <v xml:space="preserve"> </v>
      </c>
      <c r="M538" s="17" t="str">
        <f t="shared" si="111"/>
        <v/>
      </c>
      <c r="N538" s="21" t="str">
        <f t="shared" si="112"/>
        <v/>
      </c>
    </row>
    <row r="539" spans="1:14" x14ac:dyDescent="0.2">
      <c r="A539" s="15"/>
      <c r="B539" s="28" t="s">
        <v>505</v>
      </c>
      <c r="C539" s="25">
        <v>2</v>
      </c>
      <c r="D539" s="16">
        <v>2</v>
      </c>
      <c r="E539" s="16">
        <v>13</v>
      </c>
      <c r="F539" s="16">
        <v>1</v>
      </c>
      <c r="G539" s="17">
        <f t="shared" si="107"/>
        <v>8.6095566078346966E-4</v>
      </c>
      <c r="H539" s="17">
        <f t="shared" si="108"/>
        <v>1.0443864229765013E-3</v>
      </c>
      <c r="I539" s="17">
        <f t="shared" si="109"/>
        <v>6.1904761904761907E-3</v>
      </c>
      <c r="J539" s="17">
        <f t="shared" si="110"/>
        <v>6.2695924764890286E-4</v>
      </c>
      <c r="K539" s="17">
        <f t="shared" si="113"/>
        <v>5.5</v>
      </c>
      <c r="L539" s="17">
        <f t="shared" si="114"/>
        <v>-0.5</v>
      </c>
      <c r="M539" s="17">
        <f t="shared" si="111"/>
        <v>4.7352561343090831E-3</v>
      </c>
      <c r="N539" s="21">
        <f t="shared" si="112"/>
        <v>-5.2219321148825064E-4</v>
      </c>
    </row>
    <row r="540" spans="1:14" x14ac:dyDescent="0.2">
      <c r="A540" s="15"/>
      <c r="B540" s="28" t="s">
        <v>506</v>
      </c>
      <c r="C540" s="25">
        <v>3</v>
      </c>
      <c r="D540" s="16">
        <v>0</v>
      </c>
      <c r="E540" s="16">
        <v>3</v>
      </c>
      <c r="F540" s="16">
        <v>2</v>
      </c>
      <c r="G540" s="17">
        <f t="shared" si="107"/>
        <v>1.2914334911752045E-3</v>
      </c>
      <c r="H540" s="17" t="str">
        <f t="shared" si="108"/>
        <v/>
      </c>
      <c r="I540" s="17">
        <f t="shared" si="109"/>
        <v>1.4285714285714286E-3</v>
      </c>
      <c r="J540" s="17">
        <f t="shared" si="110"/>
        <v>1.2539184952978057E-3</v>
      </c>
      <c r="K540" s="17">
        <f t="shared" si="113"/>
        <v>0</v>
      </c>
      <c r="L540" s="17">
        <f t="shared" si="114"/>
        <v>1</v>
      </c>
      <c r="M540" s="17">
        <f t="shared" si="111"/>
        <v>0</v>
      </c>
      <c r="N540" s="21" t="str">
        <f t="shared" si="112"/>
        <v/>
      </c>
    </row>
    <row r="541" spans="1:14" ht="38.25" x14ac:dyDescent="0.2">
      <c r="A541" s="15"/>
      <c r="B541" s="28" t="s">
        <v>507</v>
      </c>
      <c r="C541" s="25">
        <v>4</v>
      </c>
      <c r="D541" s="16">
        <v>0</v>
      </c>
      <c r="E541" s="16">
        <v>0</v>
      </c>
      <c r="F541" s="16">
        <v>1</v>
      </c>
      <c r="G541" s="17">
        <f t="shared" si="107"/>
        <v>1.7219113215669393E-3</v>
      </c>
      <c r="H541" s="17" t="str">
        <f t="shared" si="108"/>
        <v/>
      </c>
      <c r="I541" s="17" t="str">
        <f t="shared" si="109"/>
        <v/>
      </c>
      <c r="J541" s="17">
        <f t="shared" si="110"/>
        <v>6.2695924764890286E-4</v>
      </c>
      <c r="K541" s="17">
        <f t="shared" si="113"/>
        <v>-1</v>
      </c>
      <c r="L541" s="17">
        <f t="shared" si="114"/>
        <v>1</v>
      </c>
      <c r="M541" s="17">
        <f t="shared" si="111"/>
        <v>-1.7219113215669393E-3</v>
      </c>
      <c r="N541" s="21" t="str">
        <f t="shared" si="112"/>
        <v/>
      </c>
    </row>
    <row r="542" spans="1:14" x14ac:dyDescent="0.2">
      <c r="A542" s="15"/>
      <c r="B542" s="28" t="s">
        <v>508</v>
      </c>
      <c r="C542" s="25"/>
      <c r="D542" s="16"/>
      <c r="E542" s="16"/>
      <c r="F542" s="16"/>
      <c r="G542" s="17" t="str">
        <f t="shared" si="107"/>
        <v/>
      </c>
      <c r="H542" s="17" t="str">
        <f t="shared" si="108"/>
        <v/>
      </c>
      <c r="I542" s="17" t="str">
        <f t="shared" si="109"/>
        <v/>
      </c>
      <c r="J542" s="17" t="str">
        <f t="shared" si="110"/>
        <v/>
      </c>
      <c r="K542" s="17" t="str">
        <f t="shared" si="113"/>
        <v xml:space="preserve"> </v>
      </c>
      <c r="L542" s="17" t="str">
        <f t="shared" si="114"/>
        <v xml:space="preserve"> </v>
      </c>
      <c r="M542" s="17" t="str">
        <f t="shared" si="111"/>
        <v/>
      </c>
      <c r="N542" s="21" t="str">
        <f t="shared" si="112"/>
        <v/>
      </c>
    </row>
    <row r="543" spans="1:14" ht="25.5" x14ac:dyDescent="0.2">
      <c r="A543" s="15"/>
      <c r="B543" s="28" t="s">
        <v>509</v>
      </c>
      <c r="C543" s="25"/>
      <c r="D543" s="16"/>
      <c r="E543" s="16">
        <v>1</v>
      </c>
      <c r="F543" s="16">
        <v>1</v>
      </c>
      <c r="G543" s="17" t="str">
        <f t="shared" si="107"/>
        <v/>
      </c>
      <c r="H543" s="17" t="str">
        <f t="shared" si="108"/>
        <v/>
      </c>
      <c r="I543" s="17">
        <f t="shared" si="109"/>
        <v>4.7619047619047619E-4</v>
      </c>
      <c r="J543" s="17">
        <f t="shared" si="110"/>
        <v>6.2695924764890286E-4</v>
      </c>
      <c r="K543" s="17">
        <f t="shared" si="113"/>
        <v>1</v>
      </c>
      <c r="L543" s="17">
        <f t="shared" si="114"/>
        <v>1</v>
      </c>
      <c r="M543" s="17" t="str">
        <f t="shared" si="111"/>
        <v/>
      </c>
      <c r="N543" s="21" t="str">
        <f t="shared" si="112"/>
        <v/>
      </c>
    </row>
    <row r="544" spans="1:14" ht="25.5" x14ac:dyDescent="0.2">
      <c r="A544" s="15"/>
      <c r="B544" s="28" t="s">
        <v>510</v>
      </c>
      <c r="C544" s="25">
        <v>0</v>
      </c>
      <c r="D544" s="16">
        <v>3</v>
      </c>
      <c r="E544" s="16">
        <v>15</v>
      </c>
      <c r="F544" s="16">
        <v>1</v>
      </c>
      <c r="G544" s="17" t="str">
        <f t="shared" si="107"/>
        <v/>
      </c>
      <c r="H544" s="17">
        <f t="shared" si="108"/>
        <v>1.566579634464752E-3</v>
      </c>
      <c r="I544" s="17">
        <f t="shared" si="109"/>
        <v>7.1428571428571426E-3</v>
      </c>
      <c r="J544" s="17">
        <f t="shared" si="110"/>
        <v>6.2695924764890286E-4</v>
      </c>
      <c r="K544" s="17">
        <f t="shared" si="113"/>
        <v>1</v>
      </c>
      <c r="L544" s="17">
        <f t="shared" si="114"/>
        <v>-0.66666666666666663</v>
      </c>
      <c r="M544" s="17" t="str">
        <f t="shared" si="111"/>
        <v/>
      </c>
      <c r="N544" s="21">
        <f t="shared" si="112"/>
        <v>-1.0443864229765013E-3</v>
      </c>
    </row>
    <row r="545" spans="1:14" x14ac:dyDescent="0.2">
      <c r="A545" s="15"/>
      <c r="B545" s="28" t="s">
        <v>511</v>
      </c>
      <c r="C545" s="25">
        <v>1</v>
      </c>
      <c r="D545" s="16">
        <v>0</v>
      </c>
      <c r="E545" s="16">
        <v>0</v>
      </c>
      <c r="F545" s="16">
        <v>2</v>
      </c>
      <c r="G545" s="17">
        <f t="shared" si="107"/>
        <v>4.3047783039173483E-4</v>
      </c>
      <c r="H545" s="17" t="str">
        <f t="shared" si="108"/>
        <v/>
      </c>
      <c r="I545" s="17" t="str">
        <f t="shared" si="109"/>
        <v/>
      </c>
      <c r="J545" s="17">
        <f t="shared" si="110"/>
        <v>1.2539184952978057E-3</v>
      </c>
      <c r="K545" s="17">
        <f t="shared" si="113"/>
        <v>-1</v>
      </c>
      <c r="L545" s="17">
        <f t="shared" si="114"/>
        <v>1</v>
      </c>
      <c r="M545" s="17">
        <f t="shared" si="111"/>
        <v>-4.3047783039173483E-4</v>
      </c>
      <c r="N545" s="21" t="str">
        <f t="shared" si="112"/>
        <v/>
      </c>
    </row>
    <row r="546" spans="1:14" ht="25.5" x14ac:dyDescent="0.2">
      <c r="A546" s="15"/>
      <c r="B546" s="28" t="s">
        <v>512</v>
      </c>
      <c r="C546" s="25">
        <v>0</v>
      </c>
      <c r="D546" s="16">
        <v>1</v>
      </c>
      <c r="E546" s="16"/>
      <c r="F546" s="16"/>
      <c r="G546" s="17" t="str">
        <f t="shared" si="107"/>
        <v/>
      </c>
      <c r="H546" s="17">
        <f t="shared" si="108"/>
        <v>5.2219321148825064E-4</v>
      </c>
      <c r="I546" s="17" t="str">
        <f t="shared" si="109"/>
        <v/>
      </c>
      <c r="J546" s="17" t="str">
        <f t="shared" si="110"/>
        <v/>
      </c>
      <c r="K546" s="17" t="str">
        <f t="shared" si="113"/>
        <v xml:space="preserve"> </v>
      </c>
      <c r="L546" s="17">
        <f t="shared" si="114"/>
        <v>-1</v>
      </c>
      <c r="M546" s="17" t="str">
        <f t="shared" si="111"/>
        <v/>
      </c>
      <c r="N546" s="21">
        <f t="shared" si="112"/>
        <v>-5.2219321148825064E-4</v>
      </c>
    </row>
    <row r="547" spans="1:14" ht="25.5" x14ac:dyDescent="0.2">
      <c r="A547" s="15"/>
      <c r="B547" s="28" t="s">
        <v>513</v>
      </c>
      <c r="C547" s="25"/>
      <c r="D547" s="16"/>
      <c r="E547" s="16"/>
      <c r="F547" s="16"/>
      <c r="G547" s="17" t="str">
        <f t="shared" si="107"/>
        <v/>
      </c>
      <c r="H547" s="17" t="str">
        <f t="shared" si="108"/>
        <v/>
      </c>
      <c r="I547" s="17" t="str">
        <f t="shared" si="109"/>
        <v/>
      </c>
      <c r="J547" s="17" t="str">
        <f t="shared" si="110"/>
        <v/>
      </c>
      <c r="K547" s="17" t="str">
        <f t="shared" si="113"/>
        <v xml:space="preserve"> </v>
      </c>
      <c r="L547" s="17" t="str">
        <f t="shared" si="114"/>
        <v xml:space="preserve"> </v>
      </c>
      <c r="M547" s="17" t="str">
        <f t="shared" si="111"/>
        <v/>
      </c>
      <c r="N547" s="21" t="str">
        <f t="shared" si="112"/>
        <v/>
      </c>
    </row>
    <row r="548" spans="1:14" x14ac:dyDescent="0.2">
      <c r="A548" s="15"/>
      <c r="B548" s="28" t="s">
        <v>514</v>
      </c>
      <c r="C548" s="25"/>
      <c r="D548" s="16"/>
      <c r="E548" s="16"/>
      <c r="F548" s="16"/>
      <c r="G548" s="17" t="str">
        <f t="shared" si="107"/>
        <v/>
      </c>
      <c r="H548" s="17" t="str">
        <f t="shared" si="108"/>
        <v/>
      </c>
      <c r="I548" s="17" t="str">
        <f t="shared" si="109"/>
        <v/>
      </c>
      <c r="J548" s="17" t="str">
        <f t="shared" si="110"/>
        <v/>
      </c>
      <c r="K548" s="17" t="str">
        <f t="shared" si="113"/>
        <v xml:space="preserve"> </v>
      </c>
      <c r="L548" s="17" t="str">
        <f t="shared" si="114"/>
        <v xml:space="preserve"> </v>
      </c>
      <c r="M548" s="17" t="str">
        <f t="shared" si="111"/>
        <v/>
      </c>
      <c r="N548" s="21" t="str">
        <f t="shared" si="112"/>
        <v/>
      </c>
    </row>
    <row r="549" spans="1:14" x14ac:dyDescent="0.2">
      <c r="A549" s="15"/>
      <c r="B549" s="28" t="s">
        <v>515</v>
      </c>
      <c r="C549" s="25"/>
      <c r="D549" s="16"/>
      <c r="E549" s="16"/>
      <c r="F549" s="16"/>
      <c r="G549" s="17" t="str">
        <f t="shared" si="107"/>
        <v/>
      </c>
      <c r="H549" s="17" t="str">
        <f t="shared" si="108"/>
        <v/>
      </c>
      <c r="I549" s="17" t="str">
        <f t="shared" si="109"/>
        <v/>
      </c>
      <c r="J549" s="17" t="str">
        <f t="shared" si="110"/>
        <v/>
      </c>
      <c r="K549" s="17" t="str">
        <f t="shared" si="113"/>
        <v xml:space="preserve"> </v>
      </c>
      <c r="L549" s="17" t="str">
        <f t="shared" si="114"/>
        <v xml:space="preserve"> </v>
      </c>
      <c r="M549" s="17" t="str">
        <f t="shared" si="111"/>
        <v/>
      </c>
      <c r="N549" s="21" t="str">
        <f t="shared" si="112"/>
        <v/>
      </c>
    </row>
    <row r="550" spans="1:14" x14ac:dyDescent="0.2">
      <c r="A550" s="15"/>
      <c r="B550" s="28" t="s">
        <v>516</v>
      </c>
      <c r="C550" s="25"/>
      <c r="D550" s="16"/>
      <c r="E550" s="16"/>
      <c r="F550" s="16"/>
      <c r="G550" s="17" t="str">
        <f t="shared" si="107"/>
        <v/>
      </c>
      <c r="H550" s="17" t="str">
        <f t="shared" si="108"/>
        <v/>
      </c>
      <c r="I550" s="17" t="str">
        <f t="shared" si="109"/>
        <v/>
      </c>
      <c r="J550" s="17" t="str">
        <f t="shared" si="110"/>
        <v/>
      </c>
      <c r="K550" s="17" t="str">
        <f t="shared" si="113"/>
        <v xml:space="preserve"> </v>
      </c>
      <c r="L550" s="17" t="str">
        <f t="shared" si="114"/>
        <v xml:space="preserve"> </v>
      </c>
      <c r="M550" s="17" t="str">
        <f t="shared" si="111"/>
        <v/>
      </c>
      <c r="N550" s="21" t="str">
        <f t="shared" si="112"/>
        <v/>
      </c>
    </row>
    <row r="551" spans="1:14" ht="25.5" x14ac:dyDescent="0.2">
      <c r="A551" s="15"/>
      <c r="B551" s="28" t="s">
        <v>517</v>
      </c>
      <c r="C551" s="25"/>
      <c r="D551" s="16"/>
      <c r="E551" s="16"/>
      <c r="F551" s="16"/>
      <c r="G551" s="17" t="str">
        <f t="shared" si="107"/>
        <v/>
      </c>
      <c r="H551" s="17" t="str">
        <f t="shared" si="108"/>
        <v/>
      </c>
      <c r="I551" s="17" t="str">
        <f t="shared" si="109"/>
        <v/>
      </c>
      <c r="J551" s="17" t="str">
        <f t="shared" si="110"/>
        <v/>
      </c>
      <c r="K551" s="17" t="str">
        <f t="shared" si="113"/>
        <v xml:space="preserve"> </v>
      </c>
      <c r="L551" s="17" t="str">
        <f t="shared" si="114"/>
        <v xml:space="preserve"> </v>
      </c>
      <c r="M551" s="17" t="str">
        <f t="shared" si="111"/>
        <v/>
      </c>
      <c r="N551" s="21" t="str">
        <f t="shared" si="112"/>
        <v/>
      </c>
    </row>
    <row r="552" spans="1:14" ht="25.5" x14ac:dyDescent="0.2">
      <c r="A552" s="15"/>
      <c r="B552" s="28" t="s">
        <v>518</v>
      </c>
      <c r="C552" s="25"/>
      <c r="D552" s="16"/>
      <c r="E552" s="16"/>
      <c r="F552" s="16"/>
      <c r="G552" s="17" t="str">
        <f t="shared" si="107"/>
        <v/>
      </c>
      <c r="H552" s="17" t="str">
        <f t="shared" si="108"/>
        <v/>
      </c>
      <c r="I552" s="17" t="str">
        <f t="shared" si="109"/>
        <v/>
      </c>
      <c r="J552" s="17" t="str">
        <f t="shared" si="110"/>
        <v/>
      </c>
      <c r="K552" s="17" t="str">
        <f t="shared" si="113"/>
        <v xml:space="preserve"> </v>
      </c>
      <c r="L552" s="17" t="str">
        <f t="shared" si="114"/>
        <v xml:space="preserve"> </v>
      </c>
      <c r="M552" s="17" t="str">
        <f t="shared" si="111"/>
        <v/>
      </c>
      <c r="N552" s="21" t="str">
        <f t="shared" si="112"/>
        <v/>
      </c>
    </row>
    <row r="553" spans="1:14" ht="25.5" x14ac:dyDescent="0.2">
      <c r="A553" s="15"/>
      <c r="B553" s="28" t="s">
        <v>519</v>
      </c>
      <c r="C553" s="25"/>
      <c r="D553" s="16"/>
      <c r="E553" s="16"/>
      <c r="F553" s="16"/>
      <c r="G553" s="17" t="str">
        <f t="shared" si="107"/>
        <v/>
      </c>
      <c r="H553" s="17" t="str">
        <f t="shared" si="108"/>
        <v/>
      </c>
      <c r="I553" s="17" t="str">
        <f t="shared" si="109"/>
        <v/>
      </c>
      <c r="J553" s="17" t="str">
        <f t="shared" si="110"/>
        <v/>
      </c>
      <c r="K553" s="17" t="str">
        <f t="shared" si="113"/>
        <v xml:space="preserve"> </v>
      </c>
      <c r="L553" s="17" t="str">
        <f t="shared" si="114"/>
        <v xml:space="preserve"> </v>
      </c>
      <c r="M553" s="17" t="str">
        <f t="shared" si="111"/>
        <v/>
      </c>
      <c r="N553" s="21" t="str">
        <f t="shared" si="112"/>
        <v/>
      </c>
    </row>
    <row r="554" spans="1:14" ht="25.5" x14ac:dyDescent="0.2">
      <c r="A554" s="15"/>
      <c r="B554" s="28" t="s">
        <v>520</v>
      </c>
      <c r="C554" s="25"/>
      <c r="D554" s="16"/>
      <c r="E554" s="16"/>
      <c r="F554" s="16"/>
      <c r="G554" s="17" t="str">
        <f t="shared" si="107"/>
        <v/>
      </c>
      <c r="H554" s="17" t="str">
        <f t="shared" si="108"/>
        <v/>
      </c>
      <c r="I554" s="17" t="str">
        <f t="shared" si="109"/>
        <v/>
      </c>
      <c r="J554" s="17" t="str">
        <f t="shared" si="110"/>
        <v/>
      </c>
      <c r="K554" s="17" t="str">
        <f t="shared" si="113"/>
        <v xml:space="preserve"> </v>
      </c>
      <c r="L554" s="17" t="str">
        <f t="shared" si="114"/>
        <v xml:space="preserve"> </v>
      </c>
      <c r="M554" s="17" t="str">
        <f t="shared" si="111"/>
        <v/>
      </c>
      <c r="N554" s="21" t="str">
        <f t="shared" si="112"/>
        <v/>
      </c>
    </row>
    <row r="555" spans="1:14" ht="25.5" x14ac:dyDescent="0.2">
      <c r="A555" s="15"/>
      <c r="B555" s="28" t="s">
        <v>521</v>
      </c>
      <c r="C555" s="25"/>
      <c r="D555" s="16"/>
      <c r="E555" s="16"/>
      <c r="F555" s="16"/>
      <c r="G555" s="17" t="str">
        <f t="shared" si="107"/>
        <v/>
      </c>
      <c r="H555" s="17" t="str">
        <f t="shared" si="108"/>
        <v/>
      </c>
      <c r="I555" s="17" t="str">
        <f t="shared" si="109"/>
        <v/>
      </c>
      <c r="J555" s="17" t="str">
        <f t="shared" si="110"/>
        <v/>
      </c>
      <c r="K555" s="17" t="str">
        <f t="shared" si="113"/>
        <v xml:space="preserve"> </v>
      </c>
      <c r="L555" s="17" t="str">
        <f t="shared" si="114"/>
        <v xml:space="preserve"> </v>
      </c>
      <c r="M555" s="17" t="str">
        <f t="shared" si="111"/>
        <v/>
      </c>
      <c r="N555" s="21" t="str">
        <f t="shared" si="112"/>
        <v/>
      </c>
    </row>
    <row r="556" spans="1:14" x14ac:dyDescent="0.2">
      <c r="A556" s="15"/>
      <c r="B556" s="28" t="s">
        <v>522</v>
      </c>
      <c r="C556" s="25"/>
      <c r="D556" s="16"/>
      <c r="E556" s="16">
        <v>0</v>
      </c>
      <c r="F556" s="16">
        <v>1</v>
      </c>
      <c r="G556" s="17" t="str">
        <f t="shared" si="107"/>
        <v/>
      </c>
      <c r="H556" s="17" t="str">
        <f t="shared" si="108"/>
        <v/>
      </c>
      <c r="I556" s="17" t="str">
        <f t="shared" si="109"/>
        <v/>
      </c>
      <c r="J556" s="17">
        <f t="shared" si="110"/>
        <v>6.2695924764890286E-4</v>
      </c>
      <c r="K556" s="17" t="str">
        <f t="shared" si="113"/>
        <v xml:space="preserve"> </v>
      </c>
      <c r="L556" s="17">
        <f t="shared" si="114"/>
        <v>1</v>
      </c>
      <c r="M556" s="17" t="str">
        <f t="shared" si="111"/>
        <v/>
      </c>
      <c r="N556" s="21" t="str">
        <f t="shared" si="112"/>
        <v/>
      </c>
    </row>
    <row r="557" spans="1:14" ht="25.5" x14ac:dyDescent="0.2">
      <c r="A557" s="15"/>
      <c r="B557" s="28" t="s">
        <v>523</v>
      </c>
      <c r="C557" s="25"/>
      <c r="D557" s="16"/>
      <c r="E557" s="16"/>
      <c r="F557" s="16"/>
      <c r="G557" s="17" t="str">
        <f t="shared" si="107"/>
        <v/>
      </c>
      <c r="H557" s="17" t="str">
        <f t="shared" si="108"/>
        <v/>
      </c>
      <c r="I557" s="17" t="str">
        <f t="shared" si="109"/>
        <v/>
      </c>
      <c r="J557" s="17" t="str">
        <f t="shared" si="110"/>
        <v/>
      </c>
      <c r="K557" s="17" t="str">
        <f t="shared" si="113"/>
        <v xml:space="preserve"> </v>
      </c>
      <c r="L557" s="17" t="str">
        <f t="shared" si="114"/>
        <v xml:space="preserve"> </v>
      </c>
      <c r="M557" s="17" t="str">
        <f t="shared" si="111"/>
        <v/>
      </c>
      <c r="N557" s="21" t="str">
        <f t="shared" si="112"/>
        <v/>
      </c>
    </row>
    <row r="558" spans="1:14" x14ac:dyDescent="0.2">
      <c r="A558" s="15"/>
      <c r="B558" s="28" t="s">
        <v>524</v>
      </c>
      <c r="C558" s="25"/>
      <c r="D558" s="16"/>
      <c r="E558" s="16">
        <v>0</v>
      </c>
      <c r="F558" s="16">
        <v>1</v>
      </c>
      <c r="G558" s="17" t="str">
        <f t="shared" si="107"/>
        <v/>
      </c>
      <c r="H558" s="17" t="str">
        <f t="shared" si="108"/>
        <v/>
      </c>
      <c r="I558" s="17" t="str">
        <f t="shared" si="109"/>
        <v/>
      </c>
      <c r="J558" s="17">
        <f t="shared" si="110"/>
        <v>6.2695924764890286E-4</v>
      </c>
      <c r="K558" s="17" t="str">
        <f t="shared" si="113"/>
        <v xml:space="preserve"> </v>
      </c>
      <c r="L558" s="17">
        <f t="shared" si="114"/>
        <v>1</v>
      </c>
      <c r="M558" s="17" t="str">
        <f t="shared" si="111"/>
        <v/>
      </c>
      <c r="N558" s="21" t="str">
        <f t="shared" si="112"/>
        <v/>
      </c>
    </row>
    <row r="559" spans="1:14" ht="24" customHeight="1" x14ac:dyDescent="0.2">
      <c r="A559" s="15"/>
      <c r="B559" s="28" t="s">
        <v>525</v>
      </c>
      <c r="C559" s="25"/>
      <c r="D559" s="16"/>
      <c r="E559" s="16"/>
      <c r="F559" s="16"/>
      <c r="G559" s="17" t="str">
        <f t="shared" si="107"/>
        <v/>
      </c>
      <c r="H559" s="17" t="str">
        <f t="shared" si="108"/>
        <v/>
      </c>
      <c r="I559" s="17" t="str">
        <f t="shared" si="109"/>
        <v/>
      </c>
      <c r="J559" s="17" t="str">
        <f t="shared" si="110"/>
        <v/>
      </c>
      <c r="K559" s="17" t="str">
        <f t="shared" si="113"/>
        <v xml:space="preserve"> </v>
      </c>
      <c r="L559" s="17" t="str">
        <f t="shared" si="114"/>
        <v xml:space="preserve"> </v>
      </c>
      <c r="M559" s="17" t="str">
        <f t="shared" si="111"/>
        <v/>
      </c>
      <c r="N559" s="21" t="str">
        <f t="shared" si="112"/>
        <v/>
      </c>
    </row>
    <row r="560" spans="1:14" ht="25.5" x14ac:dyDescent="0.2">
      <c r="A560" s="15"/>
      <c r="B560" s="28" t="s">
        <v>526</v>
      </c>
      <c r="C560" s="25"/>
      <c r="D560" s="16"/>
      <c r="E560" s="16">
        <v>0</v>
      </c>
      <c r="F560" s="16">
        <v>1</v>
      </c>
      <c r="G560" s="17" t="str">
        <f t="shared" si="107"/>
        <v/>
      </c>
      <c r="H560" s="17" t="str">
        <f t="shared" si="108"/>
        <v/>
      </c>
      <c r="I560" s="17" t="str">
        <f t="shared" si="109"/>
        <v/>
      </c>
      <c r="J560" s="17">
        <f t="shared" si="110"/>
        <v>6.2695924764890286E-4</v>
      </c>
      <c r="K560" s="17" t="str">
        <f t="shared" si="113"/>
        <v xml:space="preserve"> </v>
      </c>
      <c r="L560" s="17">
        <f t="shared" si="114"/>
        <v>1</v>
      </c>
      <c r="M560" s="17" t="str">
        <f t="shared" si="111"/>
        <v/>
      </c>
      <c r="N560" s="21" t="str">
        <f t="shared" si="112"/>
        <v/>
      </c>
    </row>
    <row r="561" spans="1:14" x14ac:dyDescent="0.2">
      <c r="A561" s="15"/>
      <c r="B561" s="28" t="s">
        <v>527</v>
      </c>
      <c r="C561" s="25">
        <v>0</v>
      </c>
      <c r="D561" s="16">
        <v>1</v>
      </c>
      <c r="E561" s="16"/>
      <c r="F561" s="16"/>
      <c r="G561" s="17" t="str">
        <f t="shared" si="107"/>
        <v/>
      </c>
      <c r="H561" s="17">
        <f t="shared" si="108"/>
        <v>5.2219321148825064E-4</v>
      </c>
      <c r="I561" s="17" t="str">
        <f t="shared" si="109"/>
        <v/>
      </c>
      <c r="J561" s="17" t="str">
        <f t="shared" si="110"/>
        <v/>
      </c>
      <c r="K561" s="17" t="str">
        <f t="shared" si="113"/>
        <v xml:space="preserve"> </v>
      </c>
      <c r="L561" s="17">
        <f t="shared" si="114"/>
        <v>-1</v>
      </c>
      <c r="M561" s="17" t="str">
        <f t="shared" si="111"/>
        <v/>
      </c>
      <c r="N561" s="21">
        <f t="shared" si="112"/>
        <v>-5.2219321148825064E-4</v>
      </c>
    </row>
    <row r="562" spans="1:14" x14ac:dyDescent="0.2">
      <c r="A562" s="15"/>
      <c r="B562" s="28" t="s">
        <v>528</v>
      </c>
      <c r="C562" s="25"/>
      <c r="D562" s="16"/>
      <c r="E562" s="16">
        <v>3</v>
      </c>
      <c r="F562" s="16">
        <v>0</v>
      </c>
      <c r="G562" s="17" t="str">
        <f t="shared" si="107"/>
        <v/>
      </c>
      <c r="H562" s="17" t="str">
        <f t="shared" si="108"/>
        <v/>
      </c>
      <c r="I562" s="17">
        <f t="shared" si="109"/>
        <v>1.4285714285714286E-3</v>
      </c>
      <c r="J562" s="17" t="str">
        <f t="shared" si="110"/>
        <v/>
      </c>
      <c r="K562" s="17">
        <f t="shared" si="113"/>
        <v>1</v>
      </c>
      <c r="L562" s="17" t="str">
        <f t="shared" si="114"/>
        <v xml:space="preserve"> </v>
      </c>
      <c r="M562" s="17" t="str">
        <f t="shared" si="111"/>
        <v/>
      </c>
      <c r="N562" s="21" t="str">
        <f t="shared" si="112"/>
        <v/>
      </c>
    </row>
    <row r="563" spans="1:14" x14ac:dyDescent="0.2">
      <c r="A563" s="15"/>
      <c r="B563" s="28" t="s">
        <v>529</v>
      </c>
      <c r="C563" s="25">
        <v>21</v>
      </c>
      <c r="D563" s="16">
        <v>16</v>
      </c>
      <c r="E563" s="16">
        <v>7</v>
      </c>
      <c r="F563" s="16">
        <v>4</v>
      </c>
      <c r="G563" s="17">
        <f t="shared" ref="G563:G604" si="115">+IF(C563=0,"",C563/C$371)</f>
        <v>9.0400344382264314E-3</v>
      </c>
      <c r="H563" s="17">
        <f t="shared" ref="H563:H604" si="116">+IF(D563=0,"",D563/D$371)</f>
        <v>8.3550913838120102E-3</v>
      </c>
      <c r="I563" s="17">
        <f t="shared" ref="I563:I604" si="117">+IF(E563=0,"",E563/E$371)</f>
        <v>3.3333333333333335E-3</v>
      </c>
      <c r="J563" s="17">
        <f t="shared" ref="J563:J604" si="118">+IF(F563=0,"",F563/F$371)</f>
        <v>2.5078369905956114E-3</v>
      </c>
      <c r="K563" s="17">
        <f t="shared" si="113"/>
        <v>-0.66666666666666663</v>
      </c>
      <c r="L563" s="17">
        <f t="shared" si="114"/>
        <v>-0.75</v>
      </c>
      <c r="M563" s="17">
        <f t="shared" ref="M563:M604" si="119">+IF(OR(AND(G563=""),(K563="")),"",G563*K563)</f>
        <v>-6.0266896254842876E-3</v>
      </c>
      <c r="N563" s="21">
        <f t="shared" ref="N563:N604" si="120">+IF(OR(AND(H563=""),(L563="")),"",H563*L563)</f>
        <v>-6.2663185378590072E-3</v>
      </c>
    </row>
    <row r="564" spans="1:14" x14ac:dyDescent="0.2">
      <c r="A564" s="15"/>
      <c r="B564" s="28" t="s">
        <v>530</v>
      </c>
      <c r="C564" s="25">
        <v>1</v>
      </c>
      <c r="D564" s="16">
        <v>0</v>
      </c>
      <c r="E564" s="16">
        <v>0</v>
      </c>
      <c r="F564" s="16">
        <v>11</v>
      </c>
      <c r="G564" s="17">
        <f t="shared" si="115"/>
        <v>4.3047783039173483E-4</v>
      </c>
      <c r="H564" s="17" t="str">
        <f t="shared" si="116"/>
        <v/>
      </c>
      <c r="I564" s="17" t="str">
        <f t="shared" si="117"/>
        <v/>
      </c>
      <c r="J564" s="17">
        <f t="shared" si="118"/>
        <v>6.8965517241379309E-3</v>
      </c>
      <c r="K564" s="17">
        <f t="shared" ref="K564:K604" si="121">+IF(AND(C564=0,E564=0)," ",IF(C564=0,1,IF(E564=0,-1,(E564-C564)/C564)))</f>
        <v>-1</v>
      </c>
      <c r="L564" s="17">
        <f t="shared" ref="L564:L604" si="122">+IF(AND(D564=0,F564=0)," ",IF(D564=0,1,IF(F564=0,-1,(F564-D564)/D564)))</f>
        <v>1</v>
      </c>
      <c r="M564" s="17">
        <f t="shared" si="119"/>
        <v>-4.3047783039173483E-4</v>
      </c>
      <c r="N564" s="21" t="str">
        <f t="shared" si="120"/>
        <v/>
      </c>
    </row>
    <row r="565" spans="1:14" ht="25.5" x14ac:dyDescent="0.2">
      <c r="A565" s="15"/>
      <c r="B565" s="28" t="s">
        <v>531</v>
      </c>
      <c r="C565" s="25"/>
      <c r="D565" s="16"/>
      <c r="E565" s="16">
        <v>0</v>
      </c>
      <c r="F565" s="16">
        <v>1</v>
      </c>
      <c r="G565" s="17" t="str">
        <f t="shared" si="115"/>
        <v/>
      </c>
      <c r="H565" s="17" t="str">
        <f t="shared" si="116"/>
        <v/>
      </c>
      <c r="I565" s="17" t="str">
        <f t="shared" si="117"/>
        <v/>
      </c>
      <c r="J565" s="17">
        <f t="shared" si="118"/>
        <v>6.2695924764890286E-4</v>
      </c>
      <c r="K565" s="17" t="str">
        <f t="shared" si="121"/>
        <v xml:space="preserve"> </v>
      </c>
      <c r="L565" s="17">
        <f t="shared" si="122"/>
        <v>1</v>
      </c>
      <c r="M565" s="17" t="str">
        <f t="shared" si="119"/>
        <v/>
      </c>
      <c r="N565" s="21" t="str">
        <f t="shared" si="120"/>
        <v/>
      </c>
    </row>
    <row r="566" spans="1:14" x14ac:dyDescent="0.2">
      <c r="A566" s="15"/>
      <c r="B566" s="28" t="s">
        <v>532</v>
      </c>
      <c r="C566" s="25"/>
      <c r="D566" s="16"/>
      <c r="E566" s="16"/>
      <c r="F566" s="16"/>
      <c r="G566" s="17" t="str">
        <f t="shared" si="115"/>
        <v/>
      </c>
      <c r="H566" s="17" t="str">
        <f t="shared" si="116"/>
        <v/>
      </c>
      <c r="I566" s="17" t="str">
        <f t="shared" si="117"/>
        <v/>
      </c>
      <c r="J566" s="17" t="str">
        <f t="shared" si="118"/>
        <v/>
      </c>
      <c r="K566" s="17" t="str">
        <f t="shared" si="121"/>
        <v xml:space="preserve"> </v>
      </c>
      <c r="L566" s="17" t="str">
        <f t="shared" si="122"/>
        <v xml:space="preserve"> </v>
      </c>
      <c r="M566" s="17" t="str">
        <f t="shared" si="119"/>
        <v/>
      </c>
      <c r="N566" s="21" t="str">
        <f t="shared" si="120"/>
        <v/>
      </c>
    </row>
    <row r="567" spans="1:14" x14ac:dyDescent="0.2">
      <c r="A567" s="15"/>
      <c r="B567" s="28" t="s">
        <v>533</v>
      </c>
      <c r="C567" s="25">
        <v>42</v>
      </c>
      <c r="D567" s="16">
        <v>41</v>
      </c>
      <c r="E567" s="16">
        <v>2</v>
      </c>
      <c r="F567" s="16">
        <v>10</v>
      </c>
      <c r="G567" s="17">
        <f t="shared" si="115"/>
        <v>1.8080068876452863E-2</v>
      </c>
      <c r="H567" s="17">
        <f t="shared" si="116"/>
        <v>2.1409921671018278E-2</v>
      </c>
      <c r="I567" s="17">
        <f t="shared" si="117"/>
        <v>9.5238095238095238E-4</v>
      </c>
      <c r="J567" s="17">
        <f t="shared" si="118"/>
        <v>6.269592476489028E-3</v>
      </c>
      <c r="K567" s="17">
        <f t="shared" si="121"/>
        <v>-0.95238095238095233</v>
      </c>
      <c r="L567" s="17">
        <f t="shared" si="122"/>
        <v>-0.75609756097560976</v>
      </c>
      <c r="M567" s="17">
        <f t="shared" si="119"/>
        <v>-1.7219113215669393E-2</v>
      </c>
      <c r="N567" s="21">
        <f t="shared" si="120"/>
        <v>-1.6187989556135769E-2</v>
      </c>
    </row>
    <row r="568" spans="1:14" x14ac:dyDescent="0.2">
      <c r="A568" s="15"/>
      <c r="B568" s="28" t="s">
        <v>534</v>
      </c>
      <c r="C568" s="25">
        <v>0</v>
      </c>
      <c r="D568" s="16">
        <v>6</v>
      </c>
      <c r="E568" s="16">
        <v>1</v>
      </c>
      <c r="F568" s="16">
        <v>4</v>
      </c>
      <c r="G568" s="17" t="str">
        <f t="shared" si="115"/>
        <v/>
      </c>
      <c r="H568" s="17">
        <f t="shared" si="116"/>
        <v>3.133159268929504E-3</v>
      </c>
      <c r="I568" s="17">
        <f t="shared" si="117"/>
        <v>4.7619047619047619E-4</v>
      </c>
      <c r="J568" s="17">
        <f t="shared" si="118"/>
        <v>2.5078369905956114E-3</v>
      </c>
      <c r="K568" s="17">
        <f t="shared" si="121"/>
        <v>1</v>
      </c>
      <c r="L568" s="17">
        <f t="shared" si="122"/>
        <v>-0.33333333333333331</v>
      </c>
      <c r="M568" s="17" t="str">
        <f t="shared" si="119"/>
        <v/>
      </c>
      <c r="N568" s="21">
        <f t="shared" si="120"/>
        <v>-1.0443864229765013E-3</v>
      </c>
    </row>
    <row r="569" spans="1:14" x14ac:dyDescent="0.2">
      <c r="A569" s="15"/>
      <c r="B569" s="28" t="s">
        <v>535</v>
      </c>
      <c r="C569" s="25"/>
      <c r="D569" s="16"/>
      <c r="E569" s="16"/>
      <c r="F569" s="16"/>
      <c r="G569" s="17" t="str">
        <f t="shared" si="115"/>
        <v/>
      </c>
      <c r="H569" s="17" t="str">
        <f t="shared" si="116"/>
        <v/>
      </c>
      <c r="I569" s="17" t="str">
        <f t="shared" si="117"/>
        <v/>
      </c>
      <c r="J569" s="17" t="str">
        <f t="shared" si="118"/>
        <v/>
      </c>
      <c r="K569" s="17" t="str">
        <f t="shared" si="121"/>
        <v xml:space="preserve"> </v>
      </c>
      <c r="L569" s="17" t="str">
        <f t="shared" si="122"/>
        <v xml:space="preserve"> </v>
      </c>
      <c r="M569" s="17" t="str">
        <f t="shared" si="119"/>
        <v/>
      </c>
      <c r="N569" s="21" t="str">
        <f t="shared" si="120"/>
        <v/>
      </c>
    </row>
    <row r="570" spans="1:14" x14ac:dyDescent="0.2">
      <c r="A570" s="15"/>
      <c r="B570" s="28" t="s">
        <v>536</v>
      </c>
      <c r="C570" s="25"/>
      <c r="D570" s="16"/>
      <c r="E570" s="16"/>
      <c r="F570" s="16"/>
      <c r="G570" s="17" t="str">
        <f t="shared" si="115"/>
        <v/>
      </c>
      <c r="H570" s="17" t="str">
        <f t="shared" si="116"/>
        <v/>
      </c>
      <c r="I570" s="17" t="str">
        <f t="shared" si="117"/>
        <v/>
      </c>
      <c r="J570" s="17" t="str">
        <f t="shared" si="118"/>
        <v/>
      </c>
      <c r="K570" s="17" t="str">
        <f t="shared" si="121"/>
        <v xml:space="preserve"> </v>
      </c>
      <c r="L570" s="17" t="str">
        <f t="shared" si="122"/>
        <v xml:space="preserve"> </v>
      </c>
      <c r="M570" s="17" t="str">
        <f t="shared" si="119"/>
        <v/>
      </c>
      <c r="N570" s="21" t="str">
        <f t="shared" si="120"/>
        <v/>
      </c>
    </row>
    <row r="571" spans="1:14" x14ac:dyDescent="0.2">
      <c r="A571" s="15"/>
      <c r="B571" s="28" t="s">
        <v>537</v>
      </c>
      <c r="C571" s="25">
        <v>2</v>
      </c>
      <c r="D571" s="16">
        <v>1</v>
      </c>
      <c r="E571" s="16">
        <v>2</v>
      </c>
      <c r="F571" s="16">
        <v>0</v>
      </c>
      <c r="G571" s="17">
        <f t="shared" si="115"/>
        <v>8.6095566078346966E-4</v>
      </c>
      <c r="H571" s="17">
        <f t="shared" si="116"/>
        <v>5.2219321148825064E-4</v>
      </c>
      <c r="I571" s="17">
        <f t="shared" si="117"/>
        <v>9.5238095238095238E-4</v>
      </c>
      <c r="J571" s="17" t="str">
        <f t="shared" si="118"/>
        <v/>
      </c>
      <c r="K571" s="17">
        <f t="shared" si="121"/>
        <v>0</v>
      </c>
      <c r="L571" s="17">
        <f t="shared" si="122"/>
        <v>-1</v>
      </c>
      <c r="M571" s="17">
        <f t="shared" si="119"/>
        <v>0</v>
      </c>
      <c r="N571" s="21">
        <f t="shared" si="120"/>
        <v>-5.2219321148825064E-4</v>
      </c>
    </row>
    <row r="572" spans="1:14" x14ac:dyDescent="0.2">
      <c r="A572" s="15"/>
      <c r="B572" s="28" t="s">
        <v>538</v>
      </c>
      <c r="C572" s="25"/>
      <c r="D572" s="16"/>
      <c r="E572" s="16"/>
      <c r="F572" s="16"/>
      <c r="G572" s="17" t="str">
        <f t="shared" si="115"/>
        <v/>
      </c>
      <c r="H572" s="17" t="str">
        <f t="shared" si="116"/>
        <v/>
      </c>
      <c r="I572" s="17" t="str">
        <f t="shared" si="117"/>
        <v/>
      </c>
      <c r="J572" s="17" t="str">
        <f t="shared" si="118"/>
        <v/>
      </c>
      <c r="K572" s="17" t="str">
        <f t="shared" si="121"/>
        <v xml:space="preserve"> </v>
      </c>
      <c r="L572" s="17" t="str">
        <f t="shared" si="122"/>
        <v xml:space="preserve"> </v>
      </c>
      <c r="M572" s="17" t="str">
        <f t="shared" si="119"/>
        <v/>
      </c>
      <c r="N572" s="21" t="str">
        <f t="shared" si="120"/>
        <v/>
      </c>
    </row>
    <row r="573" spans="1:14" x14ac:dyDescent="0.2">
      <c r="A573" s="15"/>
      <c r="B573" s="28" t="s">
        <v>539</v>
      </c>
      <c r="C573" s="25">
        <v>0</v>
      </c>
      <c r="D573" s="16">
        <v>1</v>
      </c>
      <c r="E573" s="16"/>
      <c r="F573" s="16"/>
      <c r="G573" s="17" t="str">
        <f t="shared" si="115"/>
        <v/>
      </c>
      <c r="H573" s="17">
        <f t="shared" si="116"/>
        <v>5.2219321148825064E-4</v>
      </c>
      <c r="I573" s="17" t="str">
        <f t="shared" si="117"/>
        <v/>
      </c>
      <c r="J573" s="17" t="str">
        <f t="shared" si="118"/>
        <v/>
      </c>
      <c r="K573" s="17" t="str">
        <f t="shared" si="121"/>
        <v xml:space="preserve"> </v>
      </c>
      <c r="L573" s="17">
        <f t="shared" si="122"/>
        <v>-1</v>
      </c>
      <c r="M573" s="17" t="str">
        <f t="shared" si="119"/>
        <v/>
      </c>
      <c r="N573" s="21">
        <f t="shared" si="120"/>
        <v>-5.2219321148825064E-4</v>
      </c>
    </row>
    <row r="574" spans="1:14" x14ac:dyDescent="0.2">
      <c r="A574" s="15"/>
      <c r="B574" s="28" t="s">
        <v>540</v>
      </c>
      <c r="C574" s="25"/>
      <c r="D574" s="16"/>
      <c r="E574" s="16"/>
      <c r="F574" s="16"/>
      <c r="G574" s="17" t="str">
        <f t="shared" si="115"/>
        <v/>
      </c>
      <c r="H574" s="17" t="str">
        <f t="shared" si="116"/>
        <v/>
      </c>
      <c r="I574" s="17" t="str">
        <f t="shared" si="117"/>
        <v/>
      </c>
      <c r="J574" s="17" t="str">
        <f t="shared" si="118"/>
        <v/>
      </c>
      <c r="K574" s="17" t="str">
        <f t="shared" si="121"/>
        <v xml:space="preserve"> </v>
      </c>
      <c r="L574" s="17" t="str">
        <f t="shared" si="122"/>
        <v xml:space="preserve"> </v>
      </c>
      <c r="M574" s="17" t="str">
        <f t="shared" si="119"/>
        <v/>
      </c>
      <c r="N574" s="21" t="str">
        <f t="shared" si="120"/>
        <v/>
      </c>
    </row>
    <row r="575" spans="1:14" x14ac:dyDescent="0.2">
      <c r="A575" s="15"/>
      <c r="B575" s="28" t="s">
        <v>541</v>
      </c>
      <c r="C575" s="25"/>
      <c r="D575" s="16"/>
      <c r="E575" s="16"/>
      <c r="F575" s="16"/>
      <c r="G575" s="17" t="str">
        <f t="shared" si="115"/>
        <v/>
      </c>
      <c r="H575" s="17" t="str">
        <f t="shared" si="116"/>
        <v/>
      </c>
      <c r="I575" s="17" t="str">
        <f t="shared" si="117"/>
        <v/>
      </c>
      <c r="J575" s="17" t="str">
        <f t="shared" si="118"/>
        <v/>
      </c>
      <c r="K575" s="17" t="str">
        <f t="shared" si="121"/>
        <v xml:space="preserve"> </v>
      </c>
      <c r="L575" s="17" t="str">
        <f t="shared" si="122"/>
        <v xml:space="preserve"> </v>
      </c>
      <c r="M575" s="17" t="str">
        <f t="shared" si="119"/>
        <v/>
      </c>
      <c r="N575" s="21" t="str">
        <f t="shared" si="120"/>
        <v/>
      </c>
    </row>
    <row r="576" spans="1:14" x14ac:dyDescent="0.2">
      <c r="A576" s="15"/>
      <c r="B576" s="28" t="s">
        <v>542</v>
      </c>
      <c r="C576" s="25"/>
      <c r="D576" s="16"/>
      <c r="E576" s="16"/>
      <c r="F576" s="16"/>
      <c r="G576" s="17" t="str">
        <f t="shared" si="115"/>
        <v/>
      </c>
      <c r="H576" s="17" t="str">
        <f t="shared" si="116"/>
        <v/>
      </c>
      <c r="I576" s="17" t="str">
        <f t="shared" si="117"/>
        <v/>
      </c>
      <c r="J576" s="17" t="str">
        <f t="shared" si="118"/>
        <v/>
      </c>
      <c r="K576" s="17" t="str">
        <f t="shared" si="121"/>
        <v xml:space="preserve"> </v>
      </c>
      <c r="L576" s="17" t="str">
        <f t="shared" si="122"/>
        <v xml:space="preserve"> </v>
      </c>
      <c r="M576" s="17" t="str">
        <f t="shared" si="119"/>
        <v/>
      </c>
      <c r="N576" s="21" t="str">
        <f t="shared" si="120"/>
        <v/>
      </c>
    </row>
    <row r="577" spans="1:14" ht="25.5" x14ac:dyDescent="0.2">
      <c r="A577" s="15"/>
      <c r="B577" s="28" t="s">
        <v>543</v>
      </c>
      <c r="C577" s="25">
        <v>0</v>
      </c>
      <c r="D577" s="16">
        <v>1</v>
      </c>
      <c r="E577" s="16">
        <v>2</v>
      </c>
      <c r="F577" s="16">
        <v>1</v>
      </c>
      <c r="G577" s="17" t="str">
        <f t="shared" si="115"/>
        <v/>
      </c>
      <c r="H577" s="17">
        <f t="shared" si="116"/>
        <v>5.2219321148825064E-4</v>
      </c>
      <c r="I577" s="17">
        <f t="shared" si="117"/>
        <v>9.5238095238095238E-4</v>
      </c>
      <c r="J577" s="17">
        <f t="shared" si="118"/>
        <v>6.2695924764890286E-4</v>
      </c>
      <c r="K577" s="17">
        <f t="shared" si="121"/>
        <v>1</v>
      </c>
      <c r="L577" s="17">
        <f t="shared" si="122"/>
        <v>0</v>
      </c>
      <c r="M577" s="17" t="str">
        <f t="shared" si="119"/>
        <v/>
      </c>
      <c r="N577" s="21">
        <f t="shared" si="120"/>
        <v>0</v>
      </c>
    </row>
    <row r="578" spans="1:14" ht="25.5" x14ac:dyDescent="0.2">
      <c r="A578" s="15"/>
      <c r="B578" s="28" t="s">
        <v>544</v>
      </c>
      <c r="C578" s="25"/>
      <c r="D578" s="16"/>
      <c r="E578" s="16">
        <v>1</v>
      </c>
      <c r="F578" s="16">
        <v>0</v>
      </c>
      <c r="G578" s="17" t="str">
        <f t="shared" si="115"/>
        <v/>
      </c>
      <c r="H578" s="17" t="str">
        <f t="shared" si="116"/>
        <v/>
      </c>
      <c r="I578" s="17">
        <f t="shared" si="117"/>
        <v>4.7619047619047619E-4</v>
      </c>
      <c r="J578" s="17" t="str">
        <f t="shared" si="118"/>
        <v/>
      </c>
      <c r="K578" s="17">
        <f t="shared" si="121"/>
        <v>1</v>
      </c>
      <c r="L578" s="17" t="str">
        <f t="shared" si="122"/>
        <v xml:space="preserve"> </v>
      </c>
      <c r="M578" s="17" t="str">
        <f t="shared" si="119"/>
        <v/>
      </c>
      <c r="N578" s="21" t="str">
        <f t="shared" si="120"/>
        <v/>
      </c>
    </row>
    <row r="579" spans="1:14" x14ac:dyDescent="0.2">
      <c r="A579" s="15"/>
      <c r="B579" s="28" t="s">
        <v>545</v>
      </c>
      <c r="C579" s="25"/>
      <c r="D579" s="16"/>
      <c r="E579" s="16"/>
      <c r="F579" s="16"/>
      <c r="G579" s="17" t="str">
        <f t="shared" si="115"/>
        <v/>
      </c>
      <c r="H579" s="17" t="str">
        <f t="shared" si="116"/>
        <v/>
      </c>
      <c r="I579" s="17" t="str">
        <f t="shared" si="117"/>
        <v/>
      </c>
      <c r="J579" s="17" t="str">
        <f t="shared" si="118"/>
        <v/>
      </c>
      <c r="K579" s="17" t="str">
        <f t="shared" si="121"/>
        <v xml:space="preserve"> </v>
      </c>
      <c r="L579" s="17" t="str">
        <f t="shared" si="122"/>
        <v xml:space="preserve"> </v>
      </c>
      <c r="M579" s="17" t="str">
        <f t="shared" si="119"/>
        <v/>
      </c>
      <c r="N579" s="21" t="str">
        <f t="shared" si="120"/>
        <v/>
      </c>
    </row>
    <row r="580" spans="1:14" x14ac:dyDescent="0.2">
      <c r="A580" s="15"/>
      <c r="B580" s="28" t="s">
        <v>546</v>
      </c>
      <c r="C580" s="25">
        <v>0</v>
      </c>
      <c r="D580" s="16">
        <v>2</v>
      </c>
      <c r="E580" s="16">
        <v>0</v>
      </c>
      <c r="F580" s="16">
        <v>1</v>
      </c>
      <c r="G580" s="17" t="str">
        <f t="shared" si="115"/>
        <v/>
      </c>
      <c r="H580" s="17">
        <f t="shared" si="116"/>
        <v>1.0443864229765013E-3</v>
      </c>
      <c r="I580" s="17" t="str">
        <f t="shared" si="117"/>
        <v/>
      </c>
      <c r="J580" s="17">
        <f t="shared" si="118"/>
        <v>6.2695924764890286E-4</v>
      </c>
      <c r="K580" s="17" t="str">
        <f t="shared" si="121"/>
        <v xml:space="preserve"> </v>
      </c>
      <c r="L580" s="17">
        <f t="shared" si="122"/>
        <v>-0.5</v>
      </c>
      <c r="M580" s="17" t="str">
        <f t="shared" si="119"/>
        <v/>
      </c>
      <c r="N580" s="21">
        <f t="shared" si="120"/>
        <v>-5.2219321148825064E-4</v>
      </c>
    </row>
    <row r="581" spans="1:14" ht="25.5" x14ac:dyDescent="0.2">
      <c r="A581" s="15"/>
      <c r="B581" s="28" t="s">
        <v>547</v>
      </c>
      <c r="C581" s="25">
        <v>0</v>
      </c>
      <c r="D581" s="16">
        <v>1</v>
      </c>
      <c r="E581" s="16">
        <v>0</v>
      </c>
      <c r="F581" s="16">
        <v>3</v>
      </c>
      <c r="G581" s="17" t="str">
        <f t="shared" si="115"/>
        <v/>
      </c>
      <c r="H581" s="17">
        <f t="shared" si="116"/>
        <v>5.2219321148825064E-4</v>
      </c>
      <c r="I581" s="17" t="str">
        <f t="shared" si="117"/>
        <v/>
      </c>
      <c r="J581" s="17">
        <f t="shared" si="118"/>
        <v>1.8808777429467085E-3</v>
      </c>
      <c r="K581" s="17" t="str">
        <f t="shared" si="121"/>
        <v xml:space="preserve"> </v>
      </c>
      <c r="L581" s="17">
        <f t="shared" si="122"/>
        <v>2</v>
      </c>
      <c r="M581" s="17" t="str">
        <f t="shared" si="119"/>
        <v/>
      </c>
      <c r="N581" s="21">
        <f t="shared" si="120"/>
        <v>1.0443864229765013E-3</v>
      </c>
    </row>
    <row r="582" spans="1:14" x14ac:dyDescent="0.2">
      <c r="A582" s="15"/>
      <c r="B582" s="28" t="s">
        <v>548</v>
      </c>
      <c r="C582" s="25">
        <v>0</v>
      </c>
      <c r="D582" s="16">
        <v>1</v>
      </c>
      <c r="E582" s="16"/>
      <c r="F582" s="16"/>
      <c r="G582" s="17" t="str">
        <f t="shared" si="115"/>
        <v/>
      </c>
      <c r="H582" s="17">
        <f t="shared" si="116"/>
        <v>5.2219321148825064E-4</v>
      </c>
      <c r="I582" s="17" t="str">
        <f t="shared" si="117"/>
        <v/>
      </c>
      <c r="J582" s="17" t="str">
        <f t="shared" si="118"/>
        <v/>
      </c>
      <c r="K582" s="17" t="str">
        <f t="shared" si="121"/>
        <v xml:space="preserve"> </v>
      </c>
      <c r="L582" s="17">
        <f t="shared" si="122"/>
        <v>-1</v>
      </c>
      <c r="M582" s="17" t="str">
        <f t="shared" si="119"/>
        <v/>
      </c>
      <c r="N582" s="21">
        <f t="shared" si="120"/>
        <v>-5.2219321148825064E-4</v>
      </c>
    </row>
    <row r="583" spans="1:14" x14ac:dyDescent="0.2">
      <c r="A583" s="15"/>
      <c r="B583" s="28" t="s">
        <v>549</v>
      </c>
      <c r="C583" s="25">
        <v>0</v>
      </c>
      <c r="D583" s="16">
        <v>3</v>
      </c>
      <c r="E583" s="16">
        <v>0</v>
      </c>
      <c r="F583" s="16">
        <v>16</v>
      </c>
      <c r="G583" s="17" t="str">
        <f t="shared" si="115"/>
        <v/>
      </c>
      <c r="H583" s="17">
        <f t="shared" si="116"/>
        <v>1.566579634464752E-3</v>
      </c>
      <c r="I583" s="17" t="str">
        <f t="shared" si="117"/>
        <v/>
      </c>
      <c r="J583" s="17">
        <f t="shared" si="118"/>
        <v>1.0031347962382446E-2</v>
      </c>
      <c r="K583" s="17" t="str">
        <f t="shared" si="121"/>
        <v xml:space="preserve"> </v>
      </c>
      <c r="L583" s="17">
        <f t="shared" si="122"/>
        <v>4.333333333333333</v>
      </c>
      <c r="M583" s="17" t="str">
        <f t="shared" si="119"/>
        <v/>
      </c>
      <c r="N583" s="21">
        <f t="shared" si="120"/>
        <v>6.7885117493472584E-3</v>
      </c>
    </row>
    <row r="584" spans="1:14" ht="25.5" x14ac:dyDescent="0.2">
      <c r="A584" s="15"/>
      <c r="B584" s="28" t="s">
        <v>550</v>
      </c>
      <c r="C584" s="25"/>
      <c r="D584" s="16"/>
      <c r="E584" s="16"/>
      <c r="F584" s="16"/>
      <c r="G584" s="17" t="str">
        <f t="shared" si="115"/>
        <v/>
      </c>
      <c r="H584" s="17" t="str">
        <f t="shared" si="116"/>
        <v/>
      </c>
      <c r="I584" s="17" t="str">
        <f t="shared" si="117"/>
        <v/>
      </c>
      <c r="J584" s="17" t="str">
        <f t="shared" si="118"/>
        <v/>
      </c>
      <c r="K584" s="17" t="str">
        <f t="shared" si="121"/>
        <v xml:space="preserve"> </v>
      </c>
      <c r="L584" s="17" t="str">
        <f t="shared" si="122"/>
        <v xml:space="preserve"> </v>
      </c>
      <c r="M584" s="17" t="str">
        <f t="shared" si="119"/>
        <v/>
      </c>
      <c r="N584" s="21" t="str">
        <f t="shared" si="120"/>
        <v/>
      </c>
    </row>
    <row r="585" spans="1:14" x14ac:dyDescent="0.2">
      <c r="A585" s="15"/>
      <c r="B585" s="28" t="s">
        <v>551</v>
      </c>
      <c r="C585" s="25">
        <v>0</v>
      </c>
      <c r="D585" s="16">
        <v>3</v>
      </c>
      <c r="E585" s="16">
        <v>0</v>
      </c>
      <c r="F585" s="16">
        <v>2</v>
      </c>
      <c r="G585" s="17" t="str">
        <f t="shared" si="115"/>
        <v/>
      </c>
      <c r="H585" s="17">
        <f t="shared" si="116"/>
        <v>1.566579634464752E-3</v>
      </c>
      <c r="I585" s="17" t="str">
        <f t="shared" si="117"/>
        <v/>
      </c>
      <c r="J585" s="17">
        <f t="shared" si="118"/>
        <v>1.2539184952978057E-3</v>
      </c>
      <c r="K585" s="17" t="str">
        <f t="shared" si="121"/>
        <v xml:space="preserve"> </v>
      </c>
      <c r="L585" s="17">
        <f t="shared" si="122"/>
        <v>-0.33333333333333331</v>
      </c>
      <c r="M585" s="17" t="str">
        <f t="shared" si="119"/>
        <v/>
      </c>
      <c r="N585" s="21">
        <f t="shared" si="120"/>
        <v>-5.2219321148825064E-4</v>
      </c>
    </row>
    <row r="586" spans="1:14" x14ac:dyDescent="0.2">
      <c r="A586" s="15"/>
      <c r="B586" s="28" t="s">
        <v>552</v>
      </c>
      <c r="C586" s="25"/>
      <c r="D586" s="16"/>
      <c r="E586" s="16"/>
      <c r="F586" s="16"/>
      <c r="G586" s="17" t="str">
        <f t="shared" si="115"/>
        <v/>
      </c>
      <c r="H586" s="17" t="str">
        <f t="shared" si="116"/>
        <v/>
      </c>
      <c r="I586" s="17" t="str">
        <f t="shared" si="117"/>
        <v/>
      </c>
      <c r="J586" s="17" t="str">
        <f t="shared" si="118"/>
        <v/>
      </c>
      <c r="K586" s="17" t="str">
        <f t="shared" si="121"/>
        <v xml:space="preserve"> </v>
      </c>
      <c r="L586" s="17" t="str">
        <f t="shared" si="122"/>
        <v xml:space="preserve"> </v>
      </c>
      <c r="M586" s="17" t="str">
        <f t="shared" si="119"/>
        <v/>
      </c>
      <c r="N586" s="21" t="str">
        <f t="shared" si="120"/>
        <v/>
      </c>
    </row>
    <row r="587" spans="1:14" x14ac:dyDescent="0.2">
      <c r="A587" s="15"/>
      <c r="B587" s="28" t="s">
        <v>553</v>
      </c>
      <c r="C587" s="25"/>
      <c r="D587" s="16"/>
      <c r="E587" s="16"/>
      <c r="F587" s="16"/>
      <c r="G587" s="17" t="str">
        <f t="shared" si="115"/>
        <v/>
      </c>
      <c r="H587" s="17" t="str">
        <f t="shared" si="116"/>
        <v/>
      </c>
      <c r="I587" s="17" t="str">
        <f t="shared" si="117"/>
        <v/>
      </c>
      <c r="J587" s="17" t="str">
        <f t="shared" si="118"/>
        <v/>
      </c>
      <c r="K587" s="17" t="str">
        <f t="shared" si="121"/>
        <v xml:space="preserve"> </v>
      </c>
      <c r="L587" s="17" t="str">
        <f t="shared" si="122"/>
        <v xml:space="preserve"> </v>
      </c>
      <c r="M587" s="17" t="str">
        <f t="shared" si="119"/>
        <v/>
      </c>
      <c r="N587" s="21" t="str">
        <f t="shared" si="120"/>
        <v/>
      </c>
    </row>
    <row r="588" spans="1:14" x14ac:dyDescent="0.2">
      <c r="A588" s="15"/>
      <c r="B588" s="28" t="s">
        <v>554</v>
      </c>
      <c r="C588" s="25">
        <v>2</v>
      </c>
      <c r="D588" s="16">
        <v>20</v>
      </c>
      <c r="E588" s="16">
        <v>0</v>
      </c>
      <c r="F588" s="16">
        <v>18</v>
      </c>
      <c r="G588" s="17">
        <f t="shared" si="115"/>
        <v>8.6095566078346966E-4</v>
      </c>
      <c r="H588" s="17">
        <f t="shared" si="116"/>
        <v>1.0443864229765013E-2</v>
      </c>
      <c r="I588" s="17" t="str">
        <f t="shared" si="117"/>
        <v/>
      </c>
      <c r="J588" s="17">
        <f t="shared" si="118"/>
        <v>1.128526645768025E-2</v>
      </c>
      <c r="K588" s="17">
        <f t="shared" si="121"/>
        <v>-1</v>
      </c>
      <c r="L588" s="17">
        <f t="shared" si="122"/>
        <v>-0.1</v>
      </c>
      <c r="M588" s="17">
        <f t="shared" si="119"/>
        <v>-8.6095566078346966E-4</v>
      </c>
      <c r="N588" s="21">
        <f t="shared" si="120"/>
        <v>-1.0443864229765013E-3</v>
      </c>
    </row>
    <row r="589" spans="1:14" ht="25.5" x14ac:dyDescent="0.2">
      <c r="A589" s="15"/>
      <c r="B589" s="28" t="s">
        <v>555</v>
      </c>
      <c r="C589" s="25">
        <v>2</v>
      </c>
      <c r="D589" s="16">
        <v>7</v>
      </c>
      <c r="E589" s="16">
        <v>0</v>
      </c>
      <c r="F589" s="16">
        <v>2</v>
      </c>
      <c r="G589" s="17">
        <f t="shared" si="115"/>
        <v>8.6095566078346966E-4</v>
      </c>
      <c r="H589" s="17">
        <f t="shared" si="116"/>
        <v>3.6553524804177544E-3</v>
      </c>
      <c r="I589" s="17" t="str">
        <f t="shared" si="117"/>
        <v/>
      </c>
      <c r="J589" s="17">
        <f t="shared" si="118"/>
        <v>1.2539184952978057E-3</v>
      </c>
      <c r="K589" s="17">
        <f t="shared" si="121"/>
        <v>-1</v>
      </c>
      <c r="L589" s="17">
        <f t="shared" si="122"/>
        <v>-0.7142857142857143</v>
      </c>
      <c r="M589" s="17">
        <f t="shared" si="119"/>
        <v>-8.6095566078346966E-4</v>
      </c>
      <c r="N589" s="21">
        <f t="shared" si="120"/>
        <v>-2.6109660574412533E-3</v>
      </c>
    </row>
    <row r="590" spans="1:14" x14ac:dyDescent="0.2">
      <c r="A590" s="15"/>
      <c r="B590" s="28" t="s">
        <v>556</v>
      </c>
      <c r="C590" s="25">
        <v>0</v>
      </c>
      <c r="D590" s="16">
        <v>23</v>
      </c>
      <c r="E590" s="16">
        <v>2</v>
      </c>
      <c r="F590" s="16">
        <v>54</v>
      </c>
      <c r="G590" s="17" t="str">
        <f t="shared" si="115"/>
        <v/>
      </c>
      <c r="H590" s="17">
        <f t="shared" si="116"/>
        <v>1.2010443864229765E-2</v>
      </c>
      <c r="I590" s="17">
        <f t="shared" si="117"/>
        <v>9.5238095238095238E-4</v>
      </c>
      <c r="J590" s="17">
        <f t="shared" si="118"/>
        <v>3.385579937304075E-2</v>
      </c>
      <c r="K590" s="17">
        <f t="shared" si="121"/>
        <v>1</v>
      </c>
      <c r="L590" s="17">
        <f t="shared" si="122"/>
        <v>1.3478260869565217</v>
      </c>
      <c r="M590" s="17" t="str">
        <f t="shared" si="119"/>
        <v/>
      </c>
      <c r="N590" s="21">
        <f t="shared" si="120"/>
        <v>1.6187989556135769E-2</v>
      </c>
    </row>
    <row r="591" spans="1:14" x14ac:dyDescent="0.2">
      <c r="A591" s="15"/>
      <c r="B591" s="28" t="s">
        <v>557</v>
      </c>
      <c r="C591" s="25"/>
      <c r="D591" s="16"/>
      <c r="E591" s="16">
        <v>0</v>
      </c>
      <c r="F591" s="16">
        <v>1</v>
      </c>
      <c r="G591" s="17" t="str">
        <f t="shared" si="115"/>
        <v/>
      </c>
      <c r="H591" s="17" t="str">
        <f t="shared" si="116"/>
        <v/>
      </c>
      <c r="I591" s="17" t="str">
        <f t="shared" si="117"/>
        <v/>
      </c>
      <c r="J591" s="17">
        <f t="shared" si="118"/>
        <v>6.2695924764890286E-4</v>
      </c>
      <c r="K591" s="17" t="str">
        <f t="shared" si="121"/>
        <v xml:space="preserve"> </v>
      </c>
      <c r="L591" s="17">
        <f t="shared" si="122"/>
        <v>1</v>
      </c>
      <c r="M591" s="17" t="str">
        <f t="shared" si="119"/>
        <v/>
      </c>
      <c r="N591" s="21" t="str">
        <f t="shared" si="120"/>
        <v/>
      </c>
    </row>
    <row r="592" spans="1:14" x14ac:dyDescent="0.2">
      <c r="A592" s="15"/>
      <c r="B592" s="28" t="s">
        <v>558</v>
      </c>
      <c r="C592" s="25"/>
      <c r="D592" s="16"/>
      <c r="E592" s="16"/>
      <c r="F592" s="16"/>
      <c r="G592" s="17" t="str">
        <f t="shared" si="115"/>
        <v/>
      </c>
      <c r="H592" s="17" t="str">
        <f t="shared" si="116"/>
        <v/>
      </c>
      <c r="I592" s="17" t="str">
        <f t="shared" si="117"/>
        <v/>
      </c>
      <c r="J592" s="17" t="str">
        <f t="shared" si="118"/>
        <v/>
      </c>
      <c r="K592" s="17" t="str">
        <f t="shared" si="121"/>
        <v xml:space="preserve"> </v>
      </c>
      <c r="L592" s="17" t="str">
        <f t="shared" si="122"/>
        <v xml:space="preserve"> </v>
      </c>
      <c r="M592" s="17" t="str">
        <f t="shared" si="119"/>
        <v/>
      </c>
      <c r="N592" s="21" t="str">
        <f t="shared" si="120"/>
        <v/>
      </c>
    </row>
    <row r="593" spans="1:14" x14ac:dyDescent="0.2">
      <c r="A593" s="15"/>
      <c r="B593" s="28" t="s">
        <v>559</v>
      </c>
      <c r="C593" s="25"/>
      <c r="D593" s="16"/>
      <c r="E593" s="16"/>
      <c r="F593" s="16"/>
      <c r="G593" s="17" t="str">
        <f t="shared" si="115"/>
        <v/>
      </c>
      <c r="H593" s="17" t="str">
        <f t="shared" si="116"/>
        <v/>
      </c>
      <c r="I593" s="17" t="str">
        <f t="shared" si="117"/>
        <v/>
      </c>
      <c r="J593" s="17" t="str">
        <f t="shared" si="118"/>
        <v/>
      </c>
      <c r="K593" s="17" t="str">
        <f t="shared" si="121"/>
        <v xml:space="preserve"> </v>
      </c>
      <c r="L593" s="17" t="str">
        <f t="shared" si="122"/>
        <v xml:space="preserve"> </v>
      </c>
      <c r="M593" s="17" t="str">
        <f t="shared" si="119"/>
        <v/>
      </c>
      <c r="N593" s="21" t="str">
        <f t="shared" si="120"/>
        <v/>
      </c>
    </row>
    <row r="594" spans="1:14" x14ac:dyDescent="0.2">
      <c r="A594" s="15"/>
      <c r="B594" s="28" t="s">
        <v>560</v>
      </c>
      <c r="C594" s="25"/>
      <c r="D594" s="16"/>
      <c r="E594" s="16"/>
      <c r="F594" s="16"/>
      <c r="G594" s="17" t="str">
        <f t="shared" si="115"/>
        <v/>
      </c>
      <c r="H594" s="17" t="str">
        <f t="shared" si="116"/>
        <v/>
      </c>
      <c r="I594" s="17" t="str">
        <f t="shared" si="117"/>
        <v/>
      </c>
      <c r="J594" s="17" t="str">
        <f t="shared" si="118"/>
        <v/>
      </c>
      <c r="K594" s="17" t="str">
        <f t="shared" si="121"/>
        <v xml:space="preserve"> </v>
      </c>
      <c r="L594" s="17" t="str">
        <f t="shared" si="122"/>
        <v xml:space="preserve"> </v>
      </c>
      <c r="M594" s="17" t="str">
        <f t="shared" si="119"/>
        <v/>
      </c>
      <c r="N594" s="21" t="str">
        <f t="shared" si="120"/>
        <v/>
      </c>
    </row>
    <row r="595" spans="1:14" x14ac:dyDescent="0.2">
      <c r="A595" s="15"/>
      <c r="B595" s="28" t="s">
        <v>561</v>
      </c>
      <c r="C595" s="25"/>
      <c r="D595" s="16"/>
      <c r="E595" s="16">
        <v>0</v>
      </c>
      <c r="F595" s="16">
        <v>1</v>
      </c>
      <c r="G595" s="17" t="str">
        <f t="shared" si="115"/>
        <v/>
      </c>
      <c r="H595" s="17" t="str">
        <f t="shared" si="116"/>
        <v/>
      </c>
      <c r="I595" s="17" t="str">
        <f t="shared" si="117"/>
        <v/>
      </c>
      <c r="J595" s="17">
        <f t="shared" si="118"/>
        <v>6.2695924764890286E-4</v>
      </c>
      <c r="K595" s="17" t="str">
        <f t="shared" si="121"/>
        <v xml:space="preserve"> </v>
      </c>
      <c r="L595" s="17">
        <f t="shared" si="122"/>
        <v>1</v>
      </c>
      <c r="M595" s="17" t="str">
        <f t="shared" si="119"/>
        <v/>
      </c>
      <c r="N595" s="21" t="str">
        <f t="shared" si="120"/>
        <v/>
      </c>
    </row>
    <row r="596" spans="1:14" x14ac:dyDescent="0.2">
      <c r="A596" s="15"/>
      <c r="B596" s="28" t="s">
        <v>562</v>
      </c>
      <c r="C596" s="25">
        <v>0</v>
      </c>
      <c r="D596" s="16">
        <v>5</v>
      </c>
      <c r="E596" s="16"/>
      <c r="F596" s="16"/>
      <c r="G596" s="17" t="str">
        <f t="shared" si="115"/>
        <v/>
      </c>
      <c r="H596" s="17">
        <f t="shared" si="116"/>
        <v>2.6109660574412533E-3</v>
      </c>
      <c r="I596" s="17" t="str">
        <f t="shared" si="117"/>
        <v/>
      </c>
      <c r="J596" s="17" t="str">
        <f t="shared" si="118"/>
        <v/>
      </c>
      <c r="K596" s="17" t="str">
        <f t="shared" si="121"/>
        <v xml:space="preserve"> </v>
      </c>
      <c r="L596" s="17">
        <f t="shared" si="122"/>
        <v>-1</v>
      </c>
      <c r="M596" s="17" t="str">
        <f t="shared" si="119"/>
        <v/>
      </c>
      <c r="N596" s="21">
        <f t="shared" si="120"/>
        <v>-2.6109660574412533E-3</v>
      </c>
    </row>
    <row r="597" spans="1:14" x14ac:dyDescent="0.2">
      <c r="A597" s="15"/>
      <c r="B597" s="28" t="s">
        <v>563</v>
      </c>
      <c r="C597" s="25">
        <v>0</v>
      </c>
      <c r="D597" s="16">
        <v>3</v>
      </c>
      <c r="E597" s="16">
        <v>1</v>
      </c>
      <c r="F597" s="16">
        <v>1</v>
      </c>
      <c r="G597" s="17" t="str">
        <f t="shared" si="115"/>
        <v/>
      </c>
      <c r="H597" s="17">
        <f t="shared" si="116"/>
        <v>1.566579634464752E-3</v>
      </c>
      <c r="I597" s="17">
        <f t="shared" si="117"/>
        <v>4.7619047619047619E-4</v>
      </c>
      <c r="J597" s="17">
        <f t="shared" si="118"/>
        <v>6.2695924764890286E-4</v>
      </c>
      <c r="K597" s="17">
        <f t="shared" si="121"/>
        <v>1</v>
      </c>
      <c r="L597" s="17">
        <f t="shared" si="122"/>
        <v>-0.66666666666666663</v>
      </c>
      <c r="M597" s="17" t="str">
        <f t="shared" si="119"/>
        <v/>
      </c>
      <c r="N597" s="21">
        <f t="shared" si="120"/>
        <v>-1.0443864229765013E-3</v>
      </c>
    </row>
    <row r="598" spans="1:14" x14ac:dyDescent="0.2">
      <c r="A598" s="15"/>
      <c r="B598" s="28" t="s">
        <v>564</v>
      </c>
      <c r="C598" s="25">
        <v>0</v>
      </c>
      <c r="D598" s="16">
        <v>3</v>
      </c>
      <c r="E598" s="16"/>
      <c r="F598" s="16"/>
      <c r="G598" s="17" t="str">
        <f t="shared" si="115"/>
        <v/>
      </c>
      <c r="H598" s="17">
        <f t="shared" si="116"/>
        <v>1.566579634464752E-3</v>
      </c>
      <c r="I598" s="17" t="str">
        <f t="shared" si="117"/>
        <v/>
      </c>
      <c r="J598" s="17" t="str">
        <f t="shared" si="118"/>
        <v/>
      </c>
      <c r="K598" s="17" t="str">
        <f t="shared" si="121"/>
        <v xml:space="preserve"> </v>
      </c>
      <c r="L598" s="17">
        <f t="shared" si="122"/>
        <v>-1</v>
      </c>
      <c r="M598" s="17" t="str">
        <f t="shared" si="119"/>
        <v/>
      </c>
      <c r="N598" s="21">
        <f t="shared" si="120"/>
        <v>-1.566579634464752E-3</v>
      </c>
    </row>
    <row r="599" spans="1:14" ht="25.5" x14ac:dyDescent="0.2">
      <c r="A599" s="15"/>
      <c r="B599" s="28" t="s">
        <v>565</v>
      </c>
      <c r="C599" s="25">
        <v>1</v>
      </c>
      <c r="D599" s="16">
        <v>0</v>
      </c>
      <c r="E599" s="16"/>
      <c r="F599" s="16"/>
      <c r="G599" s="17">
        <f t="shared" si="115"/>
        <v>4.3047783039173483E-4</v>
      </c>
      <c r="H599" s="17" t="str">
        <f t="shared" si="116"/>
        <v/>
      </c>
      <c r="I599" s="17" t="str">
        <f t="shared" si="117"/>
        <v/>
      </c>
      <c r="J599" s="17" t="str">
        <f t="shared" si="118"/>
        <v/>
      </c>
      <c r="K599" s="17">
        <f t="shared" si="121"/>
        <v>-1</v>
      </c>
      <c r="L599" s="17" t="str">
        <f t="shared" si="122"/>
        <v xml:space="preserve"> </v>
      </c>
      <c r="M599" s="17">
        <f t="shared" si="119"/>
        <v>-4.3047783039173483E-4</v>
      </c>
      <c r="N599" s="21" t="str">
        <f t="shared" si="120"/>
        <v/>
      </c>
    </row>
    <row r="600" spans="1:14" x14ac:dyDescent="0.2">
      <c r="A600" s="15"/>
      <c r="B600" s="28" t="s">
        <v>566</v>
      </c>
      <c r="C600" s="25">
        <v>6</v>
      </c>
      <c r="D600" s="16">
        <v>8</v>
      </c>
      <c r="E600" s="16"/>
      <c r="F600" s="16"/>
      <c r="G600" s="17">
        <f t="shared" si="115"/>
        <v>2.582866982350409E-3</v>
      </c>
      <c r="H600" s="17">
        <f t="shared" si="116"/>
        <v>4.1775456919060051E-3</v>
      </c>
      <c r="I600" s="17" t="str">
        <f t="shared" si="117"/>
        <v/>
      </c>
      <c r="J600" s="17" t="str">
        <f t="shared" si="118"/>
        <v/>
      </c>
      <c r="K600" s="17">
        <f t="shared" si="121"/>
        <v>-1</v>
      </c>
      <c r="L600" s="17">
        <f t="shared" si="122"/>
        <v>-1</v>
      </c>
      <c r="M600" s="17">
        <f t="shared" si="119"/>
        <v>-2.582866982350409E-3</v>
      </c>
      <c r="N600" s="21">
        <f t="shared" si="120"/>
        <v>-4.1775456919060051E-3</v>
      </c>
    </row>
    <row r="601" spans="1:14" x14ac:dyDescent="0.2">
      <c r="A601" s="15"/>
      <c r="B601" s="28" t="s">
        <v>567</v>
      </c>
      <c r="C601" s="25"/>
      <c r="D601" s="16"/>
      <c r="E601" s="16"/>
      <c r="F601" s="16"/>
      <c r="G601" s="17" t="str">
        <f t="shared" si="115"/>
        <v/>
      </c>
      <c r="H601" s="17" t="str">
        <f t="shared" si="116"/>
        <v/>
      </c>
      <c r="I601" s="17" t="str">
        <f t="shared" si="117"/>
        <v/>
      </c>
      <c r="J601" s="17" t="str">
        <f t="shared" si="118"/>
        <v/>
      </c>
      <c r="K601" s="17" t="str">
        <f t="shared" si="121"/>
        <v xml:space="preserve"> </v>
      </c>
      <c r="L601" s="17" t="str">
        <f t="shared" si="122"/>
        <v xml:space="preserve"> </v>
      </c>
      <c r="M601" s="17" t="str">
        <f t="shared" si="119"/>
        <v/>
      </c>
      <c r="N601" s="21" t="str">
        <f t="shared" si="120"/>
        <v/>
      </c>
    </row>
    <row r="602" spans="1:14" x14ac:dyDescent="0.2">
      <c r="A602" s="15"/>
      <c r="B602" s="28" t="s">
        <v>568</v>
      </c>
      <c r="C602" s="25"/>
      <c r="D602" s="16"/>
      <c r="E602" s="16"/>
      <c r="F602" s="16"/>
      <c r="G602" s="17" t="str">
        <f t="shared" si="115"/>
        <v/>
      </c>
      <c r="H602" s="17" t="str">
        <f t="shared" si="116"/>
        <v/>
      </c>
      <c r="I602" s="17" t="str">
        <f t="shared" si="117"/>
        <v/>
      </c>
      <c r="J602" s="17" t="str">
        <f t="shared" si="118"/>
        <v/>
      </c>
      <c r="K602" s="17" t="str">
        <f t="shared" si="121"/>
        <v xml:space="preserve"> </v>
      </c>
      <c r="L602" s="17" t="str">
        <f t="shared" si="122"/>
        <v xml:space="preserve"> </v>
      </c>
      <c r="M602" s="17" t="str">
        <f t="shared" si="119"/>
        <v/>
      </c>
      <c r="N602" s="21" t="str">
        <f t="shared" si="120"/>
        <v/>
      </c>
    </row>
    <row r="603" spans="1:14" ht="25.5" x14ac:dyDescent="0.2">
      <c r="A603" s="15"/>
      <c r="B603" s="28" t="s">
        <v>569</v>
      </c>
      <c r="C603" s="25"/>
      <c r="D603" s="16"/>
      <c r="E603" s="16"/>
      <c r="F603" s="16"/>
      <c r="G603" s="17" t="str">
        <f t="shared" si="115"/>
        <v/>
      </c>
      <c r="H603" s="17" t="str">
        <f t="shared" si="116"/>
        <v/>
      </c>
      <c r="I603" s="17" t="str">
        <f t="shared" si="117"/>
        <v/>
      </c>
      <c r="J603" s="17" t="str">
        <f t="shared" si="118"/>
        <v/>
      </c>
      <c r="K603" s="17" t="str">
        <f t="shared" si="121"/>
        <v xml:space="preserve"> </v>
      </c>
      <c r="L603" s="17" t="str">
        <f t="shared" si="122"/>
        <v xml:space="preserve"> </v>
      </c>
      <c r="M603" s="17" t="str">
        <f t="shared" si="119"/>
        <v/>
      </c>
      <c r="N603" s="21" t="str">
        <f t="shared" si="120"/>
        <v/>
      </c>
    </row>
    <row r="604" spans="1:14" ht="26.25" thickBot="1" x14ac:dyDescent="0.25">
      <c r="A604" s="15"/>
      <c r="B604" s="29" t="s">
        <v>570</v>
      </c>
      <c r="C604" s="26"/>
      <c r="D604" s="22"/>
      <c r="E604" s="22"/>
      <c r="F604" s="22"/>
      <c r="G604" s="23" t="str">
        <f t="shared" si="115"/>
        <v/>
      </c>
      <c r="H604" s="23" t="str">
        <f t="shared" si="116"/>
        <v/>
      </c>
      <c r="I604" s="23" t="str">
        <f t="shared" si="117"/>
        <v/>
      </c>
      <c r="J604" s="23" t="str">
        <f t="shared" si="118"/>
        <v/>
      </c>
      <c r="K604" s="23" t="str">
        <f t="shared" si="121"/>
        <v xml:space="preserve"> </v>
      </c>
      <c r="L604" s="23" t="str">
        <f t="shared" si="122"/>
        <v xml:space="preserve"> </v>
      </c>
      <c r="M604" s="23" t="str">
        <f t="shared" si="119"/>
        <v/>
      </c>
      <c r="N604" s="24" t="str">
        <f t="shared" si="120"/>
        <v/>
      </c>
    </row>
    <row r="605" spans="1:14" x14ac:dyDescent="0.2">
      <c r="A605" s="14"/>
    </row>
    <row r="606" spans="1:14" x14ac:dyDescent="0.2">
      <c r="A606" s="14"/>
    </row>
    <row r="607" spans="1:14" x14ac:dyDescent="0.2">
      <c r="A607" s="14"/>
    </row>
    <row r="608" spans="1:14" ht="15.75" thickBot="1" x14ac:dyDescent="0.25">
      <c r="A608" s="14"/>
    </row>
    <row r="609" spans="1:14" ht="29.25" customHeight="1" thickBot="1" x14ac:dyDescent="0.25">
      <c r="A609" s="15"/>
      <c r="B609" s="46" t="s">
        <v>2</v>
      </c>
      <c r="C609" s="55" t="s">
        <v>665</v>
      </c>
      <c r="D609" s="52"/>
      <c r="E609" s="52"/>
      <c r="F609" s="56"/>
      <c r="G609" s="59" t="s">
        <v>3</v>
      </c>
      <c r="H609" s="52"/>
      <c r="I609" s="52"/>
      <c r="J609" s="52"/>
      <c r="K609" s="46" t="s">
        <v>667</v>
      </c>
      <c r="L609" s="47"/>
      <c r="M609" s="60" t="s">
        <v>4</v>
      </c>
      <c r="N609" s="47"/>
    </row>
    <row r="610" spans="1:14" ht="15.75" thickBot="1" x14ac:dyDescent="0.25">
      <c r="A610" s="14"/>
      <c r="B610" s="57"/>
      <c r="C610" s="44">
        <v>2022</v>
      </c>
      <c r="D610" s="45"/>
      <c r="E610" s="61">
        <v>2023</v>
      </c>
      <c r="F610" s="37"/>
      <c r="G610" s="44">
        <v>2022</v>
      </c>
      <c r="H610" s="45"/>
      <c r="I610" s="61">
        <v>2023</v>
      </c>
      <c r="J610" s="37"/>
      <c r="K610" s="48"/>
      <c r="L610" s="49"/>
      <c r="M610" s="37"/>
      <c r="N610" s="49"/>
    </row>
    <row r="611" spans="1:14" ht="15.75" thickBot="1" x14ac:dyDescent="0.25">
      <c r="A611" s="15"/>
      <c r="B611" s="58"/>
      <c r="C611" s="18" t="s">
        <v>5</v>
      </c>
      <c r="D611" s="19" t="s">
        <v>6</v>
      </c>
      <c r="E611" s="18" t="s">
        <v>5</v>
      </c>
      <c r="F611" s="18" t="s">
        <v>6</v>
      </c>
      <c r="G611" s="18" t="s">
        <v>5</v>
      </c>
      <c r="H611" s="18" t="s">
        <v>6</v>
      </c>
      <c r="I611" s="20" t="s">
        <v>5</v>
      </c>
      <c r="J611" s="18" t="s">
        <v>6</v>
      </c>
      <c r="K611" s="18" t="s">
        <v>5</v>
      </c>
      <c r="L611" s="18" t="s">
        <v>6</v>
      </c>
      <c r="M611" s="18" t="s">
        <v>5</v>
      </c>
      <c r="N611" s="13" t="s">
        <v>6</v>
      </c>
    </row>
    <row r="612" spans="1:14" ht="15.75" thickBot="1" x14ac:dyDescent="0.25">
      <c r="A612" s="15"/>
      <c r="B612" s="7" t="s">
        <v>11</v>
      </c>
      <c r="C612" s="10">
        <f>SUM(C613:C640)</f>
        <v>500</v>
      </c>
      <c r="D612" s="10">
        <f>SUM(D613:D640)</f>
        <v>483</v>
      </c>
      <c r="E612" s="10">
        <f>SUM(E613:E640)</f>
        <v>357</v>
      </c>
      <c r="F612" s="9">
        <f>SUM(F613:F640)</f>
        <v>352</v>
      </c>
      <c r="G612" s="12">
        <f t="shared" ref="G612:G640" si="123">+IF(C612=0,"",C612/C$612)</f>
        <v>1</v>
      </c>
      <c r="H612" s="12">
        <f t="shared" ref="H612:H640" si="124">+IF(D612=0,"",D612/D$612)</f>
        <v>1</v>
      </c>
      <c r="I612" s="12">
        <f t="shared" ref="I612:I640" si="125">+IF(E612=0,"",E612/E$612)</f>
        <v>1</v>
      </c>
      <c r="J612" s="12">
        <f t="shared" ref="J612:J640" si="126">+IF(F612=0,"",F612/F$612)</f>
        <v>1</v>
      </c>
      <c r="K612" s="12">
        <f>+IF(AND(C612=0,E612=0),"",IF(C612=0,1,IF(E612=0,-1,(E612-C612)/C612)))</f>
        <v>-0.28599999999999998</v>
      </c>
      <c r="L612" s="11">
        <f>+IF(AND(D612=0,F612=0),"",IF(D612=0,1,IF(F612=0,-1,(F612-D612)/D612)))</f>
        <v>-0.27122153209109728</v>
      </c>
      <c r="M612" s="12">
        <f t="shared" ref="M612:M640" si="127">+IF(OR(AND(G612=""),(K612="")),"",G612*K612)</f>
        <v>-0.28599999999999998</v>
      </c>
      <c r="N612" s="12">
        <f t="shared" ref="N612:N640" si="128">+IF(OR(AND(H612=""),(L612="")),"",H612*L612)</f>
        <v>-0.27122153209109728</v>
      </c>
    </row>
    <row r="613" spans="1:14" x14ac:dyDescent="0.2">
      <c r="A613" s="15"/>
      <c r="B613" s="27" t="s">
        <v>571</v>
      </c>
      <c r="C613" s="30"/>
      <c r="D613" s="31"/>
      <c r="E613" s="16">
        <v>0</v>
      </c>
      <c r="F613" s="16">
        <v>2</v>
      </c>
      <c r="G613" s="32" t="str">
        <f t="shared" si="123"/>
        <v/>
      </c>
      <c r="H613" s="32" t="str">
        <f t="shared" si="124"/>
        <v/>
      </c>
      <c r="I613" s="32" t="str">
        <f t="shared" si="125"/>
        <v/>
      </c>
      <c r="J613" s="32">
        <f t="shared" si="126"/>
        <v>5.681818181818182E-3</v>
      </c>
      <c r="K613" s="32" t="str">
        <f t="shared" ref="K613:K640" si="129">+IF(AND(C613=0,E613=0)," ",IF(C613=0,1,IF(E613=0,-1,(E613-C613)/C613)))</f>
        <v xml:space="preserve"> </v>
      </c>
      <c r="L613" s="32">
        <f t="shared" ref="L613:L640" si="130">+IF(AND(D613=0,F613=0)," ",IF(D613=0,1,IF(F613=0,-1,(F613-D613)/D613)))</f>
        <v>1</v>
      </c>
      <c r="M613" s="32" t="str">
        <f t="shared" si="127"/>
        <v/>
      </c>
      <c r="N613" s="33" t="str">
        <f t="shared" si="128"/>
        <v/>
      </c>
    </row>
    <row r="614" spans="1:14" x14ac:dyDescent="0.2">
      <c r="A614" s="15"/>
      <c r="B614" s="28" t="s">
        <v>572</v>
      </c>
      <c r="C614" s="25">
        <v>2</v>
      </c>
      <c r="D614" s="16">
        <v>5</v>
      </c>
      <c r="E614" s="16">
        <v>6</v>
      </c>
      <c r="F614" s="16">
        <v>9</v>
      </c>
      <c r="G614" s="17">
        <f t="shared" si="123"/>
        <v>4.0000000000000001E-3</v>
      </c>
      <c r="H614" s="17">
        <f t="shared" si="124"/>
        <v>1.0351966873706004E-2</v>
      </c>
      <c r="I614" s="17">
        <f t="shared" si="125"/>
        <v>1.680672268907563E-2</v>
      </c>
      <c r="J614" s="17">
        <f t="shared" si="126"/>
        <v>2.556818181818182E-2</v>
      </c>
      <c r="K614" s="17">
        <f t="shared" si="129"/>
        <v>2</v>
      </c>
      <c r="L614" s="17">
        <f t="shared" si="130"/>
        <v>0.8</v>
      </c>
      <c r="M614" s="17">
        <f t="shared" si="127"/>
        <v>8.0000000000000002E-3</v>
      </c>
      <c r="N614" s="21">
        <f t="shared" si="128"/>
        <v>8.2815734989648039E-3</v>
      </c>
    </row>
    <row r="615" spans="1:14" ht="25.5" x14ac:dyDescent="0.2">
      <c r="A615" s="15"/>
      <c r="B615" s="28" t="s">
        <v>573</v>
      </c>
      <c r="C615" s="25">
        <v>121</v>
      </c>
      <c r="D615" s="16">
        <v>69</v>
      </c>
      <c r="E615" s="16">
        <v>94</v>
      </c>
      <c r="F615" s="16">
        <v>28</v>
      </c>
      <c r="G615" s="17">
        <f t="shared" si="123"/>
        <v>0.24199999999999999</v>
      </c>
      <c r="H615" s="17">
        <f t="shared" si="124"/>
        <v>0.14285714285714285</v>
      </c>
      <c r="I615" s="17">
        <f t="shared" si="125"/>
        <v>0.26330532212885155</v>
      </c>
      <c r="J615" s="17">
        <f t="shared" si="126"/>
        <v>7.9545454545454544E-2</v>
      </c>
      <c r="K615" s="17">
        <f t="shared" si="129"/>
        <v>-0.2231404958677686</v>
      </c>
      <c r="L615" s="17">
        <f t="shared" si="130"/>
        <v>-0.59420289855072461</v>
      </c>
      <c r="M615" s="17">
        <f t="shared" si="127"/>
        <v>-5.3999999999999999E-2</v>
      </c>
      <c r="N615" s="21">
        <f t="shared" si="128"/>
        <v>-8.4886128364389232E-2</v>
      </c>
    </row>
    <row r="616" spans="1:14" x14ac:dyDescent="0.2">
      <c r="A616" s="15"/>
      <c r="B616" s="28" t="s">
        <v>574</v>
      </c>
      <c r="C616" s="25">
        <v>56</v>
      </c>
      <c r="D616" s="16">
        <v>9</v>
      </c>
      <c r="E616" s="16">
        <v>88</v>
      </c>
      <c r="F616" s="16">
        <v>19</v>
      </c>
      <c r="G616" s="17">
        <f t="shared" si="123"/>
        <v>0.112</v>
      </c>
      <c r="H616" s="17">
        <f t="shared" si="124"/>
        <v>1.8633540372670808E-2</v>
      </c>
      <c r="I616" s="17">
        <f t="shared" si="125"/>
        <v>0.24649859943977592</v>
      </c>
      <c r="J616" s="17">
        <f t="shared" si="126"/>
        <v>5.3977272727272728E-2</v>
      </c>
      <c r="K616" s="17">
        <f t="shared" si="129"/>
        <v>0.5714285714285714</v>
      </c>
      <c r="L616" s="17">
        <f t="shared" si="130"/>
        <v>1.1111111111111112</v>
      </c>
      <c r="M616" s="17">
        <f t="shared" si="127"/>
        <v>6.4000000000000001E-2</v>
      </c>
      <c r="N616" s="21">
        <f t="shared" si="128"/>
        <v>2.0703933747412008E-2</v>
      </c>
    </row>
    <row r="617" spans="1:14" x14ac:dyDescent="0.2">
      <c r="A617" s="15"/>
      <c r="B617" s="28" t="s">
        <v>575</v>
      </c>
      <c r="C617" s="25">
        <v>23</v>
      </c>
      <c r="D617" s="16">
        <v>10</v>
      </c>
      <c r="E617" s="16">
        <v>92</v>
      </c>
      <c r="F617" s="16">
        <v>26</v>
      </c>
      <c r="G617" s="17">
        <f t="shared" si="123"/>
        <v>4.5999999999999999E-2</v>
      </c>
      <c r="H617" s="17">
        <f t="shared" si="124"/>
        <v>2.0703933747412008E-2</v>
      </c>
      <c r="I617" s="17">
        <f t="shared" si="125"/>
        <v>0.25770308123249297</v>
      </c>
      <c r="J617" s="17">
        <f t="shared" si="126"/>
        <v>7.3863636363636367E-2</v>
      </c>
      <c r="K617" s="17">
        <f t="shared" si="129"/>
        <v>3</v>
      </c>
      <c r="L617" s="17">
        <f t="shared" si="130"/>
        <v>1.6</v>
      </c>
      <c r="M617" s="17">
        <f t="shared" si="127"/>
        <v>0.13800000000000001</v>
      </c>
      <c r="N617" s="21">
        <f t="shared" si="128"/>
        <v>3.3126293995859216E-2</v>
      </c>
    </row>
    <row r="618" spans="1:14" x14ac:dyDescent="0.2">
      <c r="A618" s="15"/>
      <c r="B618" s="28" t="s">
        <v>576</v>
      </c>
      <c r="C618" s="25"/>
      <c r="D618" s="16"/>
      <c r="E618" s="16"/>
      <c r="F618" s="16"/>
      <c r="G618" s="17" t="str">
        <f t="shared" si="123"/>
        <v/>
      </c>
      <c r="H618" s="17" t="str">
        <f t="shared" si="124"/>
        <v/>
      </c>
      <c r="I618" s="17" t="str">
        <f t="shared" si="125"/>
        <v/>
      </c>
      <c r="J618" s="17" t="str">
        <f t="shared" si="126"/>
        <v/>
      </c>
      <c r="K618" s="17" t="str">
        <f t="shared" si="129"/>
        <v xml:space="preserve"> </v>
      </c>
      <c r="L618" s="17" t="str">
        <f t="shared" si="130"/>
        <v xml:space="preserve"> </v>
      </c>
      <c r="M618" s="17" t="str">
        <f t="shared" si="127"/>
        <v/>
      </c>
      <c r="N618" s="21" t="str">
        <f t="shared" si="128"/>
        <v/>
      </c>
    </row>
    <row r="619" spans="1:14" x14ac:dyDescent="0.2">
      <c r="A619" s="15"/>
      <c r="B619" s="28" t="s">
        <v>577</v>
      </c>
      <c r="C619" s="25"/>
      <c r="D619" s="16"/>
      <c r="E619" s="16">
        <v>1</v>
      </c>
      <c r="F619" s="16">
        <v>4</v>
      </c>
      <c r="G619" s="17" t="str">
        <f t="shared" si="123"/>
        <v/>
      </c>
      <c r="H619" s="17" t="str">
        <f t="shared" si="124"/>
        <v/>
      </c>
      <c r="I619" s="17">
        <f t="shared" si="125"/>
        <v>2.8011204481792717E-3</v>
      </c>
      <c r="J619" s="17">
        <f t="shared" si="126"/>
        <v>1.1363636363636364E-2</v>
      </c>
      <c r="K619" s="17">
        <f t="shared" si="129"/>
        <v>1</v>
      </c>
      <c r="L619" s="17">
        <f t="shared" si="130"/>
        <v>1</v>
      </c>
      <c r="M619" s="17" t="str">
        <f t="shared" si="127"/>
        <v/>
      </c>
      <c r="N619" s="21" t="str">
        <f t="shared" si="128"/>
        <v/>
      </c>
    </row>
    <row r="620" spans="1:14" x14ac:dyDescent="0.2">
      <c r="A620" s="15"/>
      <c r="B620" s="28" t="s">
        <v>578</v>
      </c>
      <c r="C620" s="25"/>
      <c r="D620" s="16"/>
      <c r="E620" s="16">
        <v>1</v>
      </c>
      <c r="F620" s="16">
        <v>0</v>
      </c>
      <c r="G620" s="17" t="str">
        <f t="shared" si="123"/>
        <v/>
      </c>
      <c r="H620" s="17" t="str">
        <f t="shared" si="124"/>
        <v/>
      </c>
      <c r="I620" s="17">
        <f t="shared" si="125"/>
        <v>2.8011204481792717E-3</v>
      </c>
      <c r="J620" s="17" t="str">
        <f t="shared" si="126"/>
        <v/>
      </c>
      <c r="K620" s="17">
        <f t="shared" si="129"/>
        <v>1</v>
      </c>
      <c r="L620" s="17" t="str">
        <f t="shared" si="130"/>
        <v xml:space="preserve"> </v>
      </c>
      <c r="M620" s="17" t="str">
        <f t="shared" si="127"/>
        <v/>
      </c>
      <c r="N620" s="21" t="str">
        <f t="shared" si="128"/>
        <v/>
      </c>
    </row>
    <row r="621" spans="1:14" x14ac:dyDescent="0.2">
      <c r="A621" s="15"/>
      <c r="B621" s="28" t="s">
        <v>579</v>
      </c>
      <c r="C621" s="25">
        <v>2</v>
      </c>
      <c r="D621" s="16">
        <v>0</v>
      </c>
      <c r="E621" s="16"/>
      <c r="F621" s="16"/>
      <c r="G621" s="17">
        <f t="shared" si="123"/>
        <v>4.0000000000000001E-3</v>
      </c>
      <c r="H621" s="17" t="str">
        <f t="shared" si="124"/>
        <v/>
      </c>
      <c r="I621" s="17" t="str">
        <f t="shared" si="125"/>
        <v/>
      </c>
      <c r="J621" s="17" t="str">
        <f t="shared" si="126"/>
        <v/>
      </c>
      <c r="K621" s="17">
        <f t="shared" si="129"/>
        <v>-1</v>
      </c>
      <c r="L621" s="17" t="str">
        <f t="shared" si="130"/>
        <v xml:space="preserve"> </v>
      </c>
      <c r="M621" s="17">
        <f t="shared" si="127"/>
        <v>-4.0000000000000001E-3</v>
      </c>
      <c r="N621" s="21" t="str">
        <f t="shared" si="128"/>
        <v/>
      </c>
    </row>
    <row r="622" spans="1:14" ht="24" customHeight="1" x14ac:dyDescent="0.2">
      <c r="A622" s="15"/>
      <c r="B622" s="28" t="s">
        <v>580</v>
      </c>
      <c r="C622" s="25">
        <v>0</v>
      </c>
      <c r="D622" s="16">
        <v>1</v>
      </c>
      <c r="E622" s="16">
        <v>0</v>
      </c>
      <c r="F622" s="16">
        <v>1</v>
      </c>
      <c r="G622" s="17" t="str">
        <f t="shared" si="123"/>
        <v/>
      </c>
      <c r="H622" s="17">
        <f t="shared" si="124"/>
        <v>2.070393374741201E-3</v>
      </c>
      <c r="I622" s="17" t="str">
        <f t="shared" si="125"/>
        <v/>
      </c>
      <c r="J622" s="17">
        <f t="shared" si="126"/>
        <v>2.840909090909091E-3</v>
      </c>
      <c r="K622" s="17" t="str">
        <f t="shared" si="129"/>
        <v xml:space="preserve"> </v>
      </c>
      <c r="L622" s="17">
        <f t="shared" si="130"/>
        <v>0</v>
      </c>
      <c r="M622" s="17" t="str">
        <f t="shared" si="127"/>
        <v/>
      </c>
      <c r="N622" s="21">
        <f t="shared" si="128"/>
        <v>0</v>
      </c>
    </row>
    <row r="623" spans="1:14" x14ac:dyDescent="0.2">
      <c r="A623" s="15"/>
      <c r="B623" s="28" t="s">
        <v>581</v>
      </c>
      <c r="C623" s="25">
        <v>21</v>
      </c>
      <c r="D623" s="16">
        <v>15</v>
      </c>
      <c r="E623" s="16">
        <v>10</v>
      </c>
      <c r="F623" s="16">
        <v>4</v>
      </c>
      <c r="G623" s="17">
        <f t="shared" si="123"/>
        <v>4.2000000000000003E-2</v>
      </c>
      <c r="H623" s="17">
        <f t="shared" si="124"/>
        <v>3.1055900621118012E-2</v>
      </c>
      <c r="I623" s="17">
        <f t="shared" si="125"/>
        <v>2.8011204481792718E-2</v>
      </c>
      <c r="J623" s="17">
        <f t="shared" si="126"/>
        <v>1.1363636363636364E-2</v>
      </c>
      <c r="K623" s="17">
        <f t="shared" si="129"/>
        <v>-0.52380952380952384</v>
      </c>
      <c r="L623" s="17">
        <f t="shared" si="130"/>
        <v>-0.73333333333333328</v>
      </c>
      <c r="M623" s="17">
        <f t="shared" si="127"/>
        <v>-2.2000000000000002E-2</v>
      </c>
      <c r="N623" s="21">
        <f t="shared" si="128"/>
        <v>-2.2774327122153208E-2</v>
      </c>
    </row>
    <row r="624" spans="1:14" x14ac:dyDescent="0.2">
      <c r="A624" s="15"/>
      <c r="B624" s="28" t="s">
        <v>582</v>
      </c>
      <c r="C624" s="25"/>
      <c r="D624" s="16"/>
      <c r="E624" s="16"/>
      <c r="F624" s="16"/>
      <c r="G624" s="17" t="str">
        <f t="shared" si="123"/>
        <v/>
      </c>
      <c r="H624" s="17" t="str">
        <f t="shared" si="124"/>
        <v/>
      </c>
      <c r="I624" s="17" t="str">
        <f t="shared" si="125"/>
        <v/>
      </c>
      <c r="J624" s="17" t="str">
        <f t="shared" si="126"/>
        <v/>
      </c>
      <c r="K624" s="17" t="str">
        <f t="shared" si="129"/>
        <v xml:space="preserve"> </v>
      </c>
      <c r="L624" s="17" t="str">
        <f t="shared" si="130"/>
        <v xml:space="preserve"> </v>
      </c>
      <c r="M624" s="17" t="str">
        <f t="shared" si="127"/>
        <v/>
      </c>
      <c r="N624" s="21" t="str">
        <f t="shared" si="128"/>
        <v/>
      </c>
    </row>
    <row r="625" spans="1:14" x14ac:dyDescent="0.2">
      <c r="A625" s="15"/>
      <c r="B625" s="28" t="s">
        <v>583</v>
      </c>
      <c r="C625" s="25"/>
      <c r="D625" s="16"/>
      <c r="E625" s="16">
        <v>0</v>
      </c>
      <c r="F625" s="16">
        <v>1</v>
      </c>
      <c r="G625" s="17" t="str">
        <f t="shared" si="123"/>
        <v/>
      </c>
      <c r="H625" s="17" t="str">
        <f t="shared" si="124"/>
        <v/>
      </c>
      <c r="I625" s="17" t="str">
        <f t="shared" si="125"/>
        <v/>
      </c>
      <c r="J625" s="17">
        <f t="shared" si="126"/>
        <v>2.840909090909091E-3</v>
      </c>
      <c r="K625" s="17" t="str">
        <f t="shared" si="129"/>
        <v xml:space="preserve"> </v>
      </c>
      <c r="L625" s="17">
        <f t="shared" si="130"/>
        <v>1</v>
      </c>
      <c r="M625" s="17" t="str">
        <f t="shared" si="127"/>
        <v/>
      </c>
      <c r="N625" s="21" t="str">
        <f t="shared" si="128"/>
        <v/>
      </c>
    </row>
    <row r="626" spans="1:14" x14ac:dyDescent="0.2">
      <c r="A626" s="15"/>
      <c r="B626" s="28" t="s">
        <v>584</v>
      </c>
      <c r="C626" s="25">
        <v>0</v>
      </c>
      <c r="D626" s="16">
        <v>1</v>
      </c>
      <c r="E626" s="16">
        <v>0</v>
      </c>
      <c r="F626" s="16">
        <v>1</v>
      </c>
      <c r="G626" s="17" t="str">
        <f t="shared" si="123"/>
        <v/>
      </c>
      <c r="H626" s="17">
        <f t="shared" si="124"/>
        <v>2.070393374741201E-3</v>
      </c>
      <c r="I626" s="17" t="str">
        <f t="shared" si="125"/>
        <v/>
      </c>
      <c r="J626" s="17">
        <f t="shared" si="126"/>
        <v>2.840909090909091E-3</v>
      </c>
      <c r="K626" s="17" t="str">
        <f t="shared" si="129"/>
        <v xml:space="preserve"> </v>
      </c>
      <c r="L626" s="17">
        <f t="shared" si="130"/>
        <v>0</v>
      </c>
      <c r="M626" s="17" t="str">
        <f t="shared" si="127"/>
        <v/>
      </c>
      <c r="N626" s="21">
        <f t="shared" si="128"/>
        <v>0</v>
      </c>
    </row>
    <row r="627" spans="1:14" ht="25.5" x14ac:dyDescent="0.2">
      <c r="A627" s="15"/>
      <c r="B627" s="28" t="s">
        <v>585</v>
      </c>
      <c r="C627" s="25">
        <v>0</v>
      </c>
      <c r="D627" s="16">
        <v>10</v>
      </c>
      <c r="E627" s="16">
        <v>1</v>
      </c>
      <c r="F627" s="16">
        <v>9</v>
      </c>
      <c r="G627" s="17" t="str">
        <f t="shared" si="123"/>
        <v/>
      </c>
      <c r="H627" s="17">
        <f t="shared" si="124"/>
        <v>2.0703933747412008E-2</v>
      </c>
      <c r="I627" s="17">
        <f t="shared" si="125"/>
        <v>2.8011204481792717E-3</v>
      </c>
      <c r="J627" s="17">
        <f t="shared" si="126"/>
        <v>2.556818181818182E-2</v>
      </c>
      <c r="K627" s="17">
        <f t="shared" si="129"/>
        <v>1</v>
      </c>
      <c r="L627" s="17">
        <f t="shared" si="130"/>
        <v>-0.1</v>
      </c>
      <c r="M627" s="17" t="str">
        <f t="shared" si="127"/>
        <v/>
      </c>
      <c r="N627" s="21">
        <f t="shared" si="128"/>
        <v>-2.070393374741201E-3</v>
      </c>
    </row>
    <row r="628" spans="1:14" x14ac:dyDescent="0.2">
      <c r="A628" s="15"/>
      <c r="B628" s="28" t="s">
        <v>586</v>
      </c>
      <c r="C628" s="25">
        <v>153</v>
      </c>
      <c r="D628" s="16">
        <v>110</v>
      </c>
      <c r="E628" s="16">
        <v>14</v>
      </c>
      <c r="F628" s="16">
        <v>21</v>
      </c>
      <c r="G628" s="17">
        <f t="shared" si="123"/>
        <v>0.30599999999999999</v>
      </c>
      <c r="H628" s="17">
        <f t="shared" si="124"/>
        <v>0.2277432712215321</v>
      </c>
      <c r="I628" s="17">
        <f t="shared" si="125"/>
        <v>3.9215686274509803E-2</v>
      </c>
      <c r="J628" s="17">
        <f t="shared" si="126"/>
        <v>5.9659090909090912E-2</v>
      </c>
      <c r="K628" s="17">
        <f t="shared" si="129"/>
        <v>-0.90849673202614378</v>
      </c>
      <c r="L628" s="17">
        <f t="shared" si="130"/>
        <v>-0.80909090909090908</v>
      </c>
      <c r="M628" s="17">
        <f t="shared" si="127"/>
        <v>-0.27799999999999997</v>
      </c>
      <c r="N628" s="21">
        <f t="shared" si="128"/>
        <v>-0.18426501035196688</v>
      </c>
    </row>
    <row r="629" spans="1:14" x14ac:dyDescent="0.2">
      <c r="A629" s="15"/>
      <c r="B629" s="28" t="s">
        <v>587</v>
      </c>
      <c r="C629" s="25">
        <v>0</v>
      </c>
      <c r="D629" s="16">
        <v>20</v>
      </c>
      <c r="E629" s="16">
        <v>0</v>
      </c>
      <c r="F629" s="16">
        <v>17</v>
      </c>
      <c r="G629" s="17" t="str">
        <f t="shared" si="123"/>
        <v/>
      </c>
      <c r="H629" s="17">
        <f t="shared" si="124"/>
        <v>4.1407867494824016E-2</v>
      </c>
      <c r="I629" s="17" t="str">
        <f t="shared" si="125"/>
        <v/>
      </c>
      <c r="J629" s="17">
        <f t="shared" si="126"/>
        <v>4.8295454545454544E-2</v>
      </c>
      <c r="K629" s="17" t="str">
        <f t="shared" si="129"/>
        <v xml:space="preserve"> </v>
      </c>
      <c r="L629" s="17">
        <f t="shared" si="130"/>
        <v>-0.15</v>
      </c>
      <c r="M629" s="17" t="str">
        <f t="shared" si="127"/>
        <v/>
      </c>
      <c r="N629" s="21">
        <f t="shared" si="128"/>
        <v>-6.2111801242236021E-3</v>
      </c>
    </row>
    <row r="630" spans="1:14" x14ac:dyDescent="0.2">
      <c r="A630" s="15"/>
      <c r="B630" s="28" t="s">
        <v>588</v>
      </c>
      <c r="C630" s="25">
        <v>70</v>
      </c>
      <c r="D630" s="16">
        <v>126</v>
      </c>
      <c r="E630" s="16">
        <v>22</v>
      </c>
      <c r="F630" s="16">
        <v>144</v>
      </c>
      <c r="G630" s="17">
        <f t="shared" si="123"/>
        <v>0.14000000000000001</v>
      </c>
      <c r="H630" s="17">
        <f t="shared" si="124"/>
        <v>0.2608695652173913</v>
      </c>
      <c r="I630" s="17">
        <f t="shared" si="125"/>
        <v>6.1624649859943981E-2</v>
      </c>
      <c r="J630" s="17">
        <f t="shared" si="126"/>
        <v>0.40909090909090912</v>
      </c>
      <c r="K630" s="17">
        <f t="shared" si="129"/>
        <v>-0.68571428571428572</v>
      </c>
      <c r="L630" s="17">
        <f t="shared" si="130"/>
        <v>0.14285714285714285</v>
      </c>
      <c r="M630" s="17">
        <f t="shared" si="127"/>
        <v>-9.6000000000000016E-2</v>
      </c>
      <c r="N630" s="21">
        <f t="shared" si="128"/>
        <v>3.7267080745341609E-2</v>
      </c>
    </row>
    <row r="631" spans="1:14" x14ac:dyDescent="0.2">
      <c r="A631" s="15"/>
      <c r="B631" s="28" t="s">
        <v>589</v>
      </c>
      <c r="C631" s="25">
        <v>35</v>
      </c>
      <c r="D631" s="16">
        <v>75</v>
      </c>
      <c r="E631" s="16">
        <v>12</v>
      </c>
      <c r="F631" s="16">
        <v>34</v>
      </c>
      <c r="G631" s="17">
        <f t="shared" si="123"/>
        <v>7.0000000000000007E-2</v>
      </c>
      <c r="H631" s="17">
        <f t="shared" si="124"/>
        <v>0.15527950310559005</v>
      </c>
      <c r="I631" s="17">
        <f t="shared" si="125"/>
        <v>3.3613445378151259E-2</v>
      </c>
      <c r="J631" s="17">
        <f t="shared" si="126"/>
        <v>9.6590909090909088E-2</v>
      </c>
      <c r="K631" s="17">
        <f t="shared" si="129"/>
        <v>-0.65714285714285714</v>
      </c>
      <c r="L631" s="17">
        <f t="shared" si="130"/>
        <v>-0.54666666666666663</v>
      </c>
      <c r="M631" s="17">
        <f t="shared" si="127"/>
        <v>-4.6000000000000006E-2</v>
      </c>
      <c r="N631" s="21">
        <f t="shared" si="128"/>
        <v>-8.4886128364389218E-2</v>
      </c>
    </row>
    <row r="632" spans="1:14" x14ac:dyDescent="0.2">
      <c r="A632" s="15"/>
      <c r="B632" s="28" t="s">
        <v>590</v>
      </c>
      <c r="C632" s="25">
        <v>0</v>
      </c>
      <c r="D632" s="16">
        <v>2</v>
      </c>
      <c r="E632" s="16">
        <v>0</v>
      </c>
      <c r="F632" s="16">
        <v>1</v>
      </c>
      <c r="G632" s="17" t="str">
        <f t="shared" si="123"/>
        <v/>
      </c>
      <c r="H632" s="17">
        <f t="shared" si="124"/>
        <v>4.140786749482402E-3</v>
      </c>
      <c r="I632" s="17" t="str">
        <f t="shared" si="125"/>
        <v/>
      </c>
      <c r="J632" s="17">
        <f t="shared" si="126"/>
        <v>2.840909090909091E-3</v>
      </c>
      <c r="K632" s="17" t="str">
        <f t="shared" si="129"/>
        <v xml:space="preserve"> </v>
      </c>
      <c r="L632" s="17">
        <f t="shared" si="130"/>
        <v>-0.5</v>
      </c>
      <c r="M632" s="17" t="str">
        <f t="shared" si="127"/>
        <v/>
      </c>
      <c r="N632" s="21">
        <f t="shared" si="128"/>
        <v>-2.070393374741201E-3</v>
      </c>
    </row>
    <row r="633" spans="1:14" x14ac:dyDescent="0.2">
      <c r="A633" s="15"/>
      <c r="B633" s="28" t="s">
        <v>591</v>
      </c>
      <c r="C633" s="25">
        <v>0</v>
      </c>
      <c r="D633" s="16">
        <v>2</v>
      </c>
      <c r="E633" s="16">
        <v>0</v>
      </c>
      <c r="F633" s="16">
        <v>2</v>
      </c>
      <c r="G633" s="17" t="str">
        <f t="shared" si="123"/>
        <v/>
      </c>
      <c r="H633" s="17">
        <f t="shared" si="124"/>
        <v>4.140786749482402E-3</v>
      </c>
      <c r="I633" s="17" t="str">
        <f t="shared" si="125"/>
        <v/>
      </c>
      <c r="J633" s="17">
        <f t="shared" si="126"/>
        <v>5.681818181818182E-3</v>
      </c>
      <c r="K633" s="17" t="str">
        <f t="shared" si="129"/>
        <v xml:space="preserve"> </v>
      </c>
      <c r="L633" s="17">
        <f t="shared" si="130"/>
        <v>0</v>
      </c>
      <c r="M633" s="17" t="str">
        <f t="shared" si="127"/>
        <v/>
      </c>
      <c r="N633" s="21">
        <f t="shared" si="128"/>
        <v>0</v>
      </c>
    </row>
    <row r="634" spans="1:14" ht="25.5" x14ac:dyDescent="0.2">
      <c r="A634" s="15"/>
      <c r="B634" s="28" t="s">
        <v>592</v>
      </c>
      <c r="C634" s="25">
        <v>1</v>
      </c>
      <c r="D634" s="16">
        <v>0</v>
      </c>
      <c r="E634" s="16"/>
      <c r="F634" s="16"/>
      <c r="G634" s="17">
        <f t="shared" si="123"/>
        <v>2E-3</v>
      </c>
      <c r="H634" s="17" t="str">
        <f t="shared" si="124"/>
        <v/>
      </c>
      <c r="I634" s="17" t="str">
        <f t="shared" si="125"/>
        <v/>
      </c>
      <c r="J634" s="17" t="str">
        <f t="shared" si="126"/>
        <v/>
      </c>
      <c r="K634" s="17">
        <f t="shared" si="129"/>
        <v>-1</v>
      </c>
      <c r="L634" s="17" t="str">
        <f t="shared" si="130"/>
        <v xml:space="preserve"> </v>
      </c>
      <c r="M634" s="17">
        <f t="shared" si="127"/>
        <v>-2E-3</v>
      </c>
      <c r="N634" s="21" t="str">
        <f t="shared" si="128"/>
        <v/>
      </c>
    </row>
    <row r="635" spans="1:14" ht="25.5" x14ac:dyDescent="0.2">
      <c r="A635" s="15"/>
      <c r="B635" s="28" t="s">
        <v>593</v>
      </c>
      <c r="C635" s="25"/>
      <c r="D635" s="16"/>
      <c r="E635" s="16"/>
      <c r="F635" s="16"/>
      <c r="G635" s="17" t="str">
        <f t="shared" si="123"/>
        <v/>
      </c>
      <c r="H635" s="17" t="str">
        <f t="shared" si="124"/>
        <v/>
      </c>
      <c r="I635" s="17" t="str">
        <f t="shared" si="125"/>
        <v/>
      </c>
      <c r="J635" s="17" t="str">
        <f t="shared" si="126"/>
        <v/>
      </c>
      <c r="K635" s="17" t="str">
        <f t="shared" si="129"/>
        <v xml:space="preserve"> </v>
      </c>
      <c r="L635" s="17" t="str">
        <f t="shared" si="130"/>
        <v xml:space="preserve"> </v>
      </c>
      <c r="M635" s="17" t="str">
        <f t="shared" si="127"/>
        <v/>
      </c>
      <c r="N635" s="21" t="str">
        <f t="shared" si="128"/>
        <v/>
      </c>
    </row>
    <row r="636" spans="1:14" x14ac:dyDescent="0.2">
      <c r="A636" s="15"/>
      <c r="B636" s="28" t="s">
        <v>594</v>
      </c>
      <c r="C636" s="25">
        <v>4</v>
      </c>
      <c r="D636" s="16">
        <v>10</v>
      </c>
      <c r="E636" s="16">
        <v>2</v>
      </c>
      <c r="F636" s="16">
        <v>6</v>
      </c>
      <c r="G636" s="17">
        <f t="shared" si="123"/>
        <v>8.0000000000000002E-3</v>
      </c>
      <c r="H636" s="17">
        <f t="shared" si="124"/>
        <v>2.0703933747412008E-2</v>
      </c>
      <c r="I636" s="17">
        <f t="shared" si="125"/>
        <v>5.6022408963585435E-3</v>
      </c>
      <c r="J636" s="17">
        <f t="shared" si="126"/>
        <v>1.7045454545454544E-2</v>
      </c>
      <c r="K636" s="17">
        <f t="shared" si="129"/>
        <v>-0.5</v>
      </c>
      <c r="L636" s="17">
        <f t="shared" si="130"/>
        <v>-0.4</v>
      </c>
      <c r="M636" s="17">
        <f t="shared" si="127"/>
        <v>-4.0000000000000001E-3</v>
      </c>
      <c r="N636" s="21">
        <f t="shared" si="128"/>
        <v>-8.2815734989648039E-3</v>
      </c>
    </row>
    <row r="637" spans="1:14" x14ac:dyDescent="0.2">
      <c r="A637" s="15"/>
      <c r="B637" s="28" t="s">
        <v>595</v>
      </c>
      <c r="C637" s="25"/>
      <c r="D637" s="16"/>
      <c r="E637" s="16"/>
      <c r="F637" s="16"/>
      <c r="G637" s="17" t="str">
        <f t="shared" si="123"/>
        <v/>
      </c>
      <c r="H637" s="17" t="str">
        <f t="shared" si="124"/>
        <v/>
      </c>
      <c r="I637" s="17" t="str">
        <f t="shared" si="125"/>
        <v/>
      </c>
      <c r="J637" s="17" t="str">
        <f t="shared" si="126"/>
        <v/>
      </c>
      <c r="K637" s="17" t="str">
        <f t="shared" si="129"/>
        <v xml:space="preserve"> </v>
      </c>
      <c r="L637" s="17" t="str">
        <f t="shared" si="130"/>
        <v xml:space="preserve"> </v>
      </c>
      <c r="M637" s="17" t="str">
        <f t="shared" si="127"/>
        <v/>
      </c>
      <c r="N637" s="21" t="str">
        <f t="shared" si="128"/>
        <v/>
      </c>
    </row>
    <row r="638" spans="1:14" ht="25.5" x14ac:dyDescent="0.2">
      <c r="A638" s="15"/>
      <c r="B638" s="28" t="s">
        <v>596</v>
      </c>
      <c r="C638" s="25">
        <v>0</v>
      </c>
      <c r="D638" s="16">
        <v>4</v>
      </c>
      <c r="E638" s="16">
        <v>0</v>
      </c>
      <c r="F638" s="16">
        <v>1</v>
      </c>
      <c r="G638" s="17" t="str">
        <f t="shared" si="123"/>
        <v/>
      </c>
      <c r="H638" s="17">
        <f t="shared" si="124"/>
        <v>8.2815734989648039E-3</v>
      </c>
      <c r="I638" s="17" t="str">
        <f t="shared" si="125"/>
        <v/>
      </c>
      <c r="J638" s="17">
        <f t="shared" si="126"/>
        <v>2.840909090909091E-3</v>
      </c>
      <c r="K638" s="17" t="str">
        <f t="shared" si="129"/>
        <v xml:space="preserve"> </v>
      </c>
      <c r="L638" s="17">
        <f t="shared" si="130"/>
        <v>-0.75</v>
      </c>
      <c r="M638" s="17" t="str">
        <f t="shared" si="127"/>
        <v/>
      </c>
      <c r="N638" s="21">
        <f t="shared" si="128"/>
        <v>-6.2111801242236029E-3</v>
      </c>
    </row>
    <row r="639" spans="1:14" ht="25.5" x14ac:dyDescent="0.2">
      <c r="A639" s="15"/>
      <c r="B639" s="28" t="s">
        <v>597</v>
      </c>
      <c r="C639" s="25">
        <v>8</v>
      </c>
      <c r="D639" s="16">
        <v>7</v>
      </c>
      <c r="E639" s="16">
        <v>7</v>
      </c>
      <c r="F639" s="16">
        <v>4</v>
      </c>
      <c r="G639" s="17">
        <f t="shared" si="123"/>
        <v>1.6E-2</v>
      </c>
      <c r="H639" s="17">
        <f t="shared" si="124"/>
        <v>1.4492753623188406E-2</v>
      </c>
      <c r="I639" s="17">
        <f t="shared" si="125"/>
        <v>1.9607843137254902E-2</v>
      </c>
      <c r="J639" s="17">
        <f t="shared" si="126"/>
        <v>1.1363636363636364E-2</v>
      </c>
      <c r="K639" s="17">
        <f t="shared" si="129"/>
        <v>-0.125</v>
      </c>
      <c r="L639" s="17">
        <f t="shared" si="130"/>
        <v>-0.42857142857142855</v>
      </c>
      <c r="M639" s="17">
        <f t="shared" si="127"/>
        <v>-2E-3</v>
      </c>
      <c r="N639" s="21">
        <f t="shared" si="128"/>
        <v>-6.2111801242236021E-3</v>
      </c>
    </row>
    <row r="640" spans="1:14" ht="26.25" thickBot="1" x14ac:dyDescent="0.25">
      <c r="A640" s="15"/>
      <c r="B640" s="29" t="s">
        <v>598</v>
      </c>
      <c r="C640" s="26">
        <v>4</v>
      </c>
      <c r="D640" s="22">
        <v>7</v>
      </c>
      <c r="E640" s="22">
        <v>7</v>
      </c>
      <c r="F640" s="22">
        <v>18</v>
      </c>
      <c r="G640" s="23">
        <f t="shared" si="123"/>
        <v>8.0000000000000002E-3</v>
      </c>
      <c r="H640" s="23">
        <f t="shared" si="124"/>
        <v>1.4492753623188406E-2</v>
      </c>
      <c r="I640" s="23">
        <f t="shared" si="125"/>
        <v>1.9607843137254902E-2</v>
      </c>
      <c r="J640" s="23">
        <f t="shared" si="126"/>
        <v>5.113636363636364E-2</v>
      </c>
      <c r="K640" s="23">
        <f t="shared" si="129"/>
        <v>0.75</v>
      </c>
      <c r="L640" s="23">
        <f t="shared" si="130"/>
        <v>1.5714285714285714</v>
      </c>
      <c r="M640" s="23">
        <f t="shared" si="127"/>
        <v>6.0000000000000001E-3</v>
      </c>
      <c r="N640" s="24">
        <f t="shared" si="128"/>
        <v>2.2774327122153208E-2</v>
      </c>
    </row>
    <row r="641" spans="1:2" x14ac:dyDescent="0.2">
      <c r="A641" s="14"/>
      <c r="B641" t="s">
        <v>12</v>
      </c>
    </row>
  </sheetData>
  <mergeCells count="57"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E1:N2"/>
    <mergeCell ref="E3:N3"/>
    <mergeCell ref="E4:N5"/>
    <mergeCell ref="B6:B8"/>
    <mergeCell ref="C6:F6"/>
    <mergeCell ref="G6:J6"/>
    <mergeCell ref="K6:L7"/>
    <mergeCell ref="M6:N7"/>
    <mergeCell ref="C7:D7"/>
    <mergeCell ref="E7:F7"/>
    <mergeCell ref="G7:H7"/>
    <mergeCell ref="I7:J7"/>
  </mergeCells>
  <conditionalFormatting sqref="A1:A1048576">
    <cfRule type="cellIs" dxfId="3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R641"/>
  <sheetViews>
    <sheetView showGridLines="0" zoomScale="89" zoomScaleNormal="89" workbookViewId="0">
      <selection activeCell="O1" sqref="O1:R1048576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28515625" style="4" customWidth="1"/>
    <col min="15" max="16384" width="11.42578125" style="4"/>
  </cols>
  <sheetData>
    <row r="1" spans="1:18" ht="19.899999999999999" customHeight="1" thickBot="1" x14ac:dyDescent="0.3">
      <c r="B1" s="2"/>
      <c r="C1" s="3"/>
      <c r="D1" s="2"/>
      <c r="E1" s="35" t="s">
        <v>0</v>
      </c>
      <c r="F1" s="36"/>
      <c r="G1" s="36"/>
      <c r="H1" s="36"/>
      <c r="I1" s="36"/>
      <c r="J1" s="36"/>
      <c r="K1" s="36"/>
      <c r="L1" s="36"/>
      <c r="M1" s="36"/>
      <c r="N1" s="36"/>
    </row>
    <row r="2" spans="1:18" ht="30" customHeight="1" thickBot="1" x14ac:dyDescent="0.3">
      <c r="B2" s="2"/>
      <c r="C2" s="3"/>
      <c r="D2" s="2"/>
      <c r="E2" s="37"/>
      <c r="F2" s="37"/>
      <c r="G2" s="37"/>
      <c r="H2" s="37"/>
      <c r="I2" s="37"/>
      <c r="J2" s="37"/>
      <c r="K2" s="37"/>
      <c r="L2" s="37"/>
      <c r="M2" s="37"/>
      <c r="N2" s="37"/>
    </row>
    <row r="3" spans="1:18" ht="20.100000000000001" customHeight="1" thickBot="1" x14ac:dyDescent="0.3">
      <c r="B3" s="2"/>
      <c r="C3" s="3"/>
      <c r="D3" s="2"/>
      <c r="E3" s="38" t="s">
        <v>666</v>
      </c>
      <c r="F3" s="37"/>
      <c r="G3" s="37"/>
      <c r="H3" s="37"/>
      <c r="I3" s="37"/>
      <c r="J3" s="37"/>
      <c r="K3" s="37"/>
      <c r="L3" s="37"/>
      <c r="M3" s="37"/>
      <c r="N3" s="37"/>
    </row>
    <row r="4" spans="1:18" ht="20.100000000000001" customHeight="1" thickBot="1" x14ac:dyDescent="0.3">
      <c r="B4" s="2"/>
      <c r="D4" s="2"/>
      <c r="E4" s="39" t="s">
        <v>659</v>
      </c>
      <c r="F4" s="40"/>
      <c r="G4" s="40"/>
      <c r="H4" s="40"/>
      <c r="I4" s="40"/>
      <c r="J4" s="40"/>
      <c r="K4" s="40"/>
      <c r="L4" s="40"/>
      <c r="M4" s="40"/>
      <c r="N4" s="40"/>
    </row>
    <row r="5" spans="1:18" ht="20.65" customHeight="1" thickBot="1" x14ac:dyDescent="0.25">
      <c r="B5" s="5"/>
      <c r="E5" s="41"/>
      <c r="F5" s="41"/>
      <c r="G5" s="41"/>
      <c r="H5" s="41"/>
      <c r="I5" s="41"/>
      <c r="J5" s="41"/>
      <c r="K5" s="41"/>
      <c r="L5" s="41"/>
      <c r="M5" s="41"/>
      <c r="N5" s="41"/>
    </row>
    <row r="6" spans="1:18" ht="29.25" customHeight="1" thickBot="1" x14ac:dyDescent="0.25">
      <c r="B6" s="46" t="s">
        <v>2</v>
      </c>
      <c r="C6" s="55" t="s">
        <v>665</v>
      </c>
      <c r="D6" s="52"/>
      <c r="E6" s="52"/>
      <c r="F6" s="56"/>
      <c r="G6" s="59" t="s">
        <v>3</v>
      </c>
      <c r="H6" s="52"/>
      <c r="I6" s="52"/>
      <c r="J6" s="52"/>
      <c r="K6" s="46" t="s">
        <v>667</v>
      </c>
      <c r="L6" s="47"/>
      <c r="M6" s="60" t="s">
        <v>4</v>
      </c>
      <c r="N6" s="47"/>
    </row>
    <row r="7" spans="1:18" ht="20.100000000000001" customHeight="1" thickBot="1" x14ac:dyDescent="0.25">
      <c r="B7" s="57"/>
      <c r="C7" s="44">
        <v>2022</v>
      </c>
      <c r="D7" s="45"/>
      <c r="E7" s="61">
        <v>2023</v>
      </c>
      <c r="F7" s="37"/>
      <c r="G7" s="44">
        <v>2022</v>
      </c>
      <c r="H7" s="45"/>
      <c r="I7" s="61">
        <v>2023</v>
      </c>
      <c r="J7" s="37"/>
      <c r="K7" s="48"/>
      <c r="L7" s="49"/>
      <c r="M7" s="37"/>
      <c r="N7" s="49"/>
    </row>
    <row r="8" spans="1:18" ht="20.100000000000001" customHeight="1" thickBot="1" x14ac:dyDescent="0.25">
      <c r="A8" s="14"/>
      <c r="B8" s="58"/>
      <c r="C8" s="18" t="s">
        <v>5</v>
      </c>
      <c r="D8" s="19" t="s">
        <v>6</v>
      </c>
      <c r="E8" s="18" t="s">
        <v>5</v>
      </c>
      <c r="F8" s="18" t="s">
        <v>6</v>
      </c>
      <c r="G8" s="18" t="s">
        <v>5</v>
      </c>
      <c r="H8" s="18" t="s">
        <v>6</v>
      </c>
      <c r="I8" s="20" t="s">
        <v>5</v>
      </c>
      <c r="J8" s="18" t="s">
        <v>6</v>
      </c>
      <c r="K8" s="18" t="s">
        <v>5</v>
      </c>
      <c r="L8" s="18" t="s">
        <v>6</v>
      </c>
      <c r="M8" s="18" t="s">
        <v>5</v>
      </c>
      <c r="N8" s="13" t="s">
        <v>6</v>
      </c>
    </row>
    <row r="9" spans="1:18" ht="15.75" customHeight="1" thickBot="1" x14ac:dyDescent="0.25">
      <c r="A9" s="14"/>
      <c r="B9" s="7" t="s">
        <v>660</v>
      </c>
      <c r="C9" s="10">
        <f>+C22+C81+C188+C371+C612</f>
        <v>8471</v>
      </c>
      <c r="D9" s="10">
        <f>+D22+D81+D188+D371+D612</f>
        <v>7883</v>
      </c>
      <c r="E9" s="10">
        <f>+E22+E81+E188+E371+E612</f>
        <v>11420</v>
      </c>
      <c r="F9" s="9">
        <f>+F22+F81+F188+F371+F612</f>
        <v>14499</v>
      </c>
      <c r="G9" s="12">
        <f>SUM(G10:G14)</f>
        <v>1</v>
      </c>
      <c r="H9" s="12">
        <f>SUM(H10:H14)</f>
        <v>0.99999999999999989</v>
      </c>
      <c r="I9" s="12">
        <f>SUM(I10:I14)</f>
        <v>1</v>
      </c>
      <c r="J9" s="12">
        <f>SUM(J10:J14)</f>
        <v>1</v>
      </c>
      <c r="K9" s="12">
        <f t="shared" ref="K9:L14" si="0">+IF(AND(C9=0,E9=0),"",IF(C9=0,1,IF(E9=0,-1,(E9-C9)/C9)))</f>
        <v>0.3481289104001889</v>
      </c>
      <c r="L9" s="11">
        <f t="shared" si="0"/>
        <v>0.83927438792337938</v>
      </c>
      <c r="M9" s="12">
        <f t="shared" ref="M9:N14" si="1">+IF(OR(AND(G9=""),(K9="")),"",G9*K9)</f>
        <v>0.3481289104001889</v>
      </c>
      <c r="N9" s="12">
        <f t="shared" si="1"/>
        <v>0.83927438792337927</v>
      </c>
      <c r="O9" s="34"/>
      <c r="P9" s="34"/>
      <c r="Q9" s="34"/>
      <c r="R9" s="34"/>
    </row>
    <row r="10" spans="1:18" x14ac:dyDescent="0.2">
      <c r="A10" s="15"/>
      <c r="B10" s="27" t="s">
        <v>7</v>
      </c>
      <c r="C10" s="25">
        <f>+C22</f>
        <v>61</v>
      </c>
      <c r="D10" s="16">
        <f>+D22</f>
        <v>49</v>
      </c>
      <c r="E10" s="16">
        <f>+E22</f>
        <v>41</v>
      </c>
      <c r="F10" s="16">
        <f>+F22</f>
        <v>91</v>
      </c>
      <c r="G10" s="17">
        <f t="shared" ref="G10:J14" si="2">+C10/C$9</f>
        <v>7.2010388383898002E-3</v>
      </c>
      <c r="H10" s="17">
        <f t="shared" si="2"/>
        <v>6.2159076493720662E-3</v>
      </c>
      <c r="I10" s="17">
        <f t="shared" si="2"/>
        <v>3.5901926444833624E-3</v>
      </c>
      <c r="J10" s="17">
        <f t="shared" si="2"/>
        <v>6.2762949168908202E-3</v>
      </c>
      <c r="K10" s="17">
        <f t="shared" si="0"/>
        <v>-0.32786885245901637</v>
      </c>
      <c r="L10" s="17">
        <f t="shared" si="0"/>
        <v>0.8571428571428571</v>
      </c>
      <c r="M10" s="17">
        <f t="shared" si="1"/>
        <v>-2.3609963404556721E-3</v>
      </c>
      <c r="N10" s="21">
        <f t="shared" si="1"/>
        <v>5.3279208423189133E-3</v>
      </c>
      <c r="O10" s="34"/>
      <c r="P10" s="34"/>
      <c r="Q10" s="34"/>
      <c r="R10" s="34"/>
    </row>
    <row r="11" spans="1:18" x14ac:dyDescent="0.2">
      <c r="A11" s="15"/>
      <c r="B11" s="28" t="s">
        <v>8</v>
      </c>
      <c r="C11" s="25">
        <f>+C81</f>
        <v>732</v>
      </c>
      <c r="D11" s="16">
        <f>+D81</f>
        <v>651</v>
      </c>
      <c r="E11" s="16">
        <f>+E81</f>
        <v>559</v>
      </c>
      <c r="F11" s="16">
        <f>+F81</f>
        <v>604</v>
      </c>
      <c r="G11" s="17">
        <f t="shared" si="2"/>
        <v>8.6412466060677609E-2</v>
      </c>
      <c r="H11" s="17">
        <f t="shared" si="2"/>
        <v>8.2582773055943165E-2</v>
      </c>
      <c r="I11" s="17">
        <f t="shared" si="2"/>
        <v>4.89492119089317E-2</v>
      </c>
      <c r="J11" s="17">
        <f t="shared" si="2"/>
        <v>4.1658045382440168E-2</v>
      </c>
      <c r="K11" s="17">
        <f t="shared" si="0"/>
        <v>-0.23633879781420766</v>
      </c>
      <c r="L11" s="17">
        <f t="shared" si="0"/>
        <v>-7.2196620583717355E-2</v>
      </c>
      <c r="M11" s="17">
        <f t="shared" si="1"/>
        <v>-2.0422618344941568E-2</v>
      </c>
      <c r="N11" s="21">
        <f t="shared" si="1"/>
        <v>-5.962197133071165E-3</v>
      </c>
      <c r="O11" s="34"/>
      <c r="P11" s="34"/>
      <c r="Q11" s="34"/>
      <c r="R11" s="34"/>
    </row>
    <row r="12" spans="1:18" ht="25.5" x14ac:dyDescent="0.2">
      <c r="A12" s="15"/>
      <c r="B12" s="28" t="s">
        <v>9</v>
      </c>
      <c r="C12" s="25">
        <f>+C188</f>
        <v>1485</v>
      </c>
      <c r="D12" s="16">
        <f>+D188</f>
        <v>1370</v>
      </c>
      <c r="E12" s="16">
        <f>+E188</f>
        <v>1632</v>
      </c>
      <c r="F12" s="16">
        <f>+F188</f>
        <v>2040</v>
      </c>
      <c r="G12" s="17">
        <f t="shared" si="2"/>
        <v>0.17530397827883368</v>
      </c>
      <c r="H12" s="17">
        <f t="shared" si="2"/>
        <v>0.17379170366611696</v>
      </c>
      <c r="I12" s="17">
        <f t="shared" si="2"/>
        <v>0.14290718038528896</v>
      </c>
      <c r="J12" s="17">
        <f t="shared" si="2"/>
        <v>0.14069935857645355</v>
      </c>
      <c r="K12" s="17">
        <f t="shared" si="0"/>
        <v>9.8989898989898989E-2</v>
      </c>
      <c r="L12" s="17">
        <f t="shared" si="0"/>
        <v>0.48905109489051096</v>
      </c>
      <c r="M12" s="17">
        <f t="shared" si="1"/>
        <v>1.7353323102349192E-2</v>
      </c>
      <c r="N12" s="21">
        <f t="shared" si="1"/>
        <v>8.4993022960801731E-2</v>
      </c>
      <c r="O12" s="34"/>
      <c r="P12" s="34"/>
      <c r="Q12" s="34"/>
      <c r="R12" s="34"/>
    </row>
    <row r="13" spans="1:18" x14ac:dyDescent="0.2">
      <c r="A13" s="15"/>
      <c r="B13" s="28" t="s">
        <v>10</v>
      </c>
      <c r="C13" s="25">
        <f>+C371</f>
        <v>4447</v>
      </c>
      <c r="D13" s="16">
        <f>+D371</f>
        <v>4214</v>
      </c>
      <c r="E13" s="16">
        <f>+E371</f>
        <v>6145</v>
      </c>
      <c r="F13" s="16">
        <f>+F371</f>
        <v>7140</v>
      </c>
      <c r="G13" s="17">
        <f t="shared" si="2"/>
        <v>0.52496753630031878</v>
      </c>
      <c r="H13" s="17">
        <f t="shared" si="2"/>
        <v>0.5345680578459977</v>
      </c>
      <c r="I13" s="17">
        <f t="shared" si="2"/>
        <v>0.53809106830122588</v>
      </c>
      <c r="J13" s="17">
        <f t="shared" si="2"/>
        <v>0.49244775501758742</v>
      </c>
      <c r="K13" s="17">
        <f t="shared" si="0"/>
        <v>0.38183044749269168</v>
      </c>
      <c r="L13" s="17">
        <f t="shared" si="0"/>
        <v>0.69435215946843853</v>
      </c>
      <c r="M13" s="17">
        <f t="shared" si="1"/>
        <v>0.20044858930468659</v>
      </c>
      <c r="N13" s="21">
        <f t="shared" si="1"/>
        <v>0.37117848534821768</v>
      </c>
      <c r="O13" s="34"/>
      <c r="P13" s="34"/>
      <c r="Q13" s="34"/>
      <c r="R13" s="34"/>
    </row>
    <row r="14" spans="1:18" ht="15.75" thickBot="1" x14ac:dyDescent="0.25">
      <c r="A14" s="15"/>
      <c r="B14" s="29" t="s">
        <v>11</v>
      </c>
      <c r="C14" s="26">
        <f>+C612</f>
        <v>1746</v>
      </c>
      <c r="D14" s="22">
        <f>+D612</f>
        <v>1599</v>
      </c>
      <c r="E14" s="22">
        <f>+E612</f>
        <v>3043</v>
      </c>
      <c r="F14" s="22">
        <f>+F612</f>
        <v>4624</v>
      </c>
      <c r="G14" s="23">
        <f t="shared" si="2"/>
        <v>0.20611498052178018</v>
      </c>
      <c r="H14" s="23">
        <f t="shared" si="2"/>
        <v>0.2028415577825701</v>
      </c>
      <c r="I14" s="23">
        <f t="shared" si="2"/>
        <v>0.26646234676007008</v>
      </c>
      <c r="J14" s="23">
        <f t="shared" si="2"/>
        <v>0.31891854610662806</v>
      </c>
      <c r="K14" s="23">
        <f t="shared" si="0"/>
        <v>0.74284077892325318</v>
      </c>
      <c r="L14" s="23">
        <f t="shared" si="0"/>
        <v>1.8918073796122576</v>
      </c>
      <c r="M14" s="23">
        <f t="shared" si="1"/>
        <v>0.15311061267855033</v>
      </c>
      <c r="N14" s="24">
        <f t="shared" si="1"/>
        <v>0.38373715590511226</v>
      </c>
      <c r="O14" s="34"/>
      <c r="P14" s="34"/>
      <c r="Q14" s="34"/>
      <c r="R14" s="34"/>
    </row>
    <row r="15" spans="1:18" x14ac:dyDescent="0.2">
      <c r="A15" s="14"/>
      <c r="B15" t="s">
        <v>12</v>
      </c>
    </row>
    <row r="16" spans="1:18" x14ac:dyDescent="0.2">
      <c r="A16" s="14"/>
    </row>
    <row r="17" spans="1:14" x14ac:dyDescent="0.2">
      <c r="A17" s="14"/>
    </row>
    <row r="18" spans="1:14" ht="15.75" thickBot="1" x14ac:dyDescent="0.25">
      <c r="A18" s="14"/>
    </row>
    <row r="19" spans="1:14" ht="29.25" customHeight="1" thickBot="1" x14ac:dyDescent="0.25">
      <c r="A19" s="15"/>
      <c r="B19" s="46" t="s">
        <v>2</v>
      </c>
      <c r="C19" s="55" t="s">
        <v>665</v>
      </c>
      <c r="D19" s="52"/>
      <c r="E19" s="52"/>
      <c r="F19" s="56"/>
      <c r="G19" s="59" t="s">
        <v>3</v>
      </c>
      <c r="H19" s="52"/>
      <c r="I19" s="52"/>
      <c r="J19" s="52"/>
      <c r="K19" s="46" t="s">
        <v>667</v>
      </c>
      <c r="L19" s="47"/>
      <c r="M19" s="60" t="s">
        <v>4</v>
      </c>
      <c r="N19" s="47"/>
    </row>
    <row r="20" spans="1:14" ht="15.75" thickBot="1" x14ac:dyDescent="0.25">
      <c r="A20" s="14"/>
      <c r="B20" s="57"/>
      <c r="C20" s="44">
        <v>2022</v>
      </c>
      <c r="D20" s="45"/>
      <c r="E20" s="61">
        <v>2023</v>
      </c>
      <c r="F20" s="37"/>
      <c r="G20" s="44">
        <v>2022</v>
      </c>
      <c r="H20" s="45"/>
      <c r="I20" s="61">
        <v>2023</v>
      </c>
      <c r="J20" s="37"/>
      <c r="K20" s="48"/>
      <c r="L20" s="49"/>
      <c r="M20" s="37"/>
      <c r="N20" s="49"/>
    </row>
    <row r="21" spans="1:14" ht="15.75" thickBot="1" x14ac:dyDescent="0.25">
      <c r="A21" s="15"/>
      <c r="B21" s="58"/>
      <c r="C21" s="18" t="s">
        <v>5</v>
      </c>
      <c r="D21" s="19" t="s">
        <v>6</v>
      </c>
      <c r="E21" s="18" t="s">
        <v>5</v>
      </c>
      <c r="F21" s="18" t="s">
        <v>6</v>
      </c>
      <c r="G21" s="18" t="s">
        <v>5</v>
      </c>
      <c r="H21" s="18" t="s">
        <v>6</v>
      </c>
      <c r="I21" s="20" t="s">
        <v>5</v>
      </c>
      <c r="J21" s="18" t="s">
        <v>6</v>
      </c>
      <c r="K21" s="18" t="s">
        <v>5</v>
      </c>
      <c r="L21" s="18" t="s">
        <v>6</v>
      </c>
      <c r="M21" s="18" t="s">
        <v>5</v>
      </c>
      <c r="N21" s="13" t="s">
        <v>6</v>
      </c>
    </row>
    <row r="22" spans="1:14" ht="15.75" thickBot="1" x14ac:dyDescent="0.25">
      <c r="A22" s="15"/>
      <c r="B22" s="7" t="s">
        <v>7</v>
      </c>
      <c r="C22" s="10">
        <f>SUM(C23:C73)</f>
        <v>61</v>
      </c>
      <c r="D22" s="10">
        <f>SUM(D23:D73)</f>
        <v>49</v>
      </c>
      <c r="E22" s="10">
        <f>SUM(E23:E73)</f>
        <v>41</v>
      </c>
      <c r="F22" s="9">
        <f>SUM(F23:F73)</f>
        <v>91</v>
      </c>
      <c r="G22" s="12">
        <f t="shared" ref="G22:G53" si="3">+IF(C22=0,"",C22/C$22)</f>
        <v>1</v>
      </c>
      <c r="H22" s="12">
        <f t="shared" ref="H22:H53" si="4">+IF(D22=0,"",D22/D$22)</f>
        <v>1</v>
      </c>
      <c r="I22" s="12">
        <f t="shared" ref="I22:I53" si="5">+IF(E22=0,"",E22/E$22)</f>
        <v>1</v>
      </c>
      <c r="J22" s="12">
        <f t="shared" ref="J22:J53" si="6">+IF(F22=0,"",F22/F$22)</f>
        <v>1</v>
      </c>
      <c r="K22" s="12">
        <f>+IF(AND(C22=0,E22=0),"",IF(C22=0,1,IF(E22=0,-1,(E22-C22)/C22)))</f>
        <v>-0.32786885245901637</v>
      </c>
      <c r="L22" s="11">
        <f>+IF(AND(D22=0,F22=0),"",IF(D22=0,1,IF(F22=0,-1,(F22-D22)/D22)))</f>
        <v>0.8571428571428571</v>
      </c>
      <c r="M22" s="12">
        <f t="shared" ref="M22:M53" si="7">+IF(OR(AND(G22=""),(K22="")),"",G22*K22)</f>
        <v>-0.32786885245901637</v>
      </c>
      <c r="N22" s="12">
        <f t="shared" ref="N22:N53" si="8">+IF(OR(AND(H22=""),(L22="")),"",H22*L22)</f>
        <v>0.8571428571428571</v>
      </c>
    </row>
    <row r="23" spans="1:14" x14ac:dyDescent="0.2">
      <c r="A23" s="15"/>
      <c r="B23" s="27" t="s">
        <v>13</v>
      </c>
      <c r="C23" s="25"/>
      <c r="D23" s="16"/>
      <c r="E23" s="16">
        <v>0</v>
      </c>
      <c r="F23" s="16">
        <v>1</v>
      </c>
      <c r="G23" s="17" t="str">
        <f t="shared" si="3"/>
        <v/>
      </c>
      <c r="H23" s="17" t="str">
        <f t="shared" si="4"/>
        <v/>
      </c>
      <c r="I23" s="17" t="str">
        <f t="shared" si="5"/>
        <v/>
      </c>
      <c r="J23" s="17">
        <f t="shared" si="6"/>
        <v>1.098901098901099E-2</v>
      </c>
      <c r="K23" s="17" t="str">
        <f t="shared" ref="K23:K54" si="9">+IF(AND(C23=0,E23=0)," ",IF(C23=0,1,IF(E23=0,-1,(E23-C23)/C23)))</f>
        <v xml:space="preserve"> </v>
      </c>
      <c r="L23" s="17">
        <f t="shared" ref="L23:L54" si="10">+IF(AND(D23=0,F23=0)," ",IF(D23=0,1,IF(F23=0,-1,(F23-D23)/D23)))</f>
        <v>1</v>
      </c>
      <c r="M23" s="17" t="str">
        <f t="shared" si="7"/>
        <v/>
      </c>
      <c r="N23" s="21" t="str">
        <f t="shared" si="8"/>
        <v/>
      </c>
    </row>
    <row r="24" spans="1:14" x14ac:dyDescent="0.2">
      <c r="A24" s="15"/>
      <c r="B24" s="28" t="s">
        <v>14</v>
      </c>
      <c r="C24" s="25"/>
      <c r="D24" s="16"/>
      <c r="E24" s="16">
        <v>5</v>
      </c>
      <c r="F24" s="16">
        <v>11</v>
      </c>
      <c r="G24" s="17" t="str">
        <f t="shared" si="3"/>
        <v/>
      </c>
      <c r="H24" s="17" t="str">
        <f t="shared" si="4"/>
        <v/>
      </c>
      <c r="I24" s="17">
        <f t="shared" si="5"/>
        <v>0.12195121951219512</v>
      </c>
      <c r="J24" s="17">
        <f t="shared" si="6"/>
        <v>0.12087912087912088</v>
      </c>
      <c r="K24" s="17">
        <f t="shared" si="9"/>
        <v>1</v>
      </c>
      <c r="L24" s="17">
        <f t="shared" si="10"/>
        <v>1</v>
      </c>
      <c r="M24" s="17" t="str">
        <f t="shared" si="7"/>
        <v/>
      </c>
      <c r="N24" s="21" t="str">
        <f t="shared" si="8"/>
        <v/>
      </c>
    </row>
    <row r="25" spans="1:14" ht="38.25" x14ac:dyDescent="0.2">
      <c r="A25" s="15"/>
      <c r="B25" s="28" t="s">
        <v>15</v>
      </c>
      <c r="C25" s="25">
        <v>1</v>
      </c>
      <c r="D25" s="16">
        <v>0</v>
      </c>
      <c r="E25" s="16">
        <v>0</v>
      </c>
      <c r="F25" s="16">
        <v>3</v>
      </c>
      <c r="G25" s="17">
        <f t="shared" si="3"/>
        <v>1.6393442622950821E-2</v>
      </c>
      <c r="H25" s="17" t="str">
        <f t="shared" si="4"/>
        <v/>
      </c>
      <c r="I25" s="17" t="str">
        <f t="shared" si="5"/>
        <v/>
      </c>
      <c r="J25" s="17">
        <f t="shared" si="6"/>
        <v>3.2967032967032968E-2</v>
      </c>
      <c r="K25" s="17">
        <f t="shared" si="9"/>
        <v>-1</v>
      </c>
      <c r="L25" s="17">
        <f t="shared" si="10"/>
        <v>1</v>
      </c>
      <c r="M25" s="17">
        <f t="shared" si="7"/>
        <v>-1.6393442622950821E-2</v>
      </c>
      <c r="N25" s="21" t="str">
        <f t="shared" si="8"/>
        <v/>
      </c>
    </row>
    <row r="26" spans="1:14" ht="38.25" x14ac:dyDescent="0.2">
      <c r="A26" s="15"/>
      <c r="B26" s="28" t="s">
        <v>16</v>
      </c>
      <c r="C26" s="25">
        <v>1</v>
      </c>
      <c r="D26" s="16">
        <v>0</v>
      </c>
      <c r="E26" s="16">
        <v>0</v>
      </c>
      <c r="F26" s="16">
        <v>2</v>
      </c>
      <c r="G26" s="17">
        <f t="shared" si="3"/>
        <v>1.6393442622950821E-2</v>
      </c>
      <c r="H26" s="17" t="str">
        <f t="shared" si="4"/>
        <v/>
      </c>
      <c r="I26" s="17" t="str">
        <f t="shared" si="5"/>
        <v/>
      </c>
      <c r="J26" s="17">
        <f t="shared" si="6"/>
        <v>2.197802197802198E-2</v>
      </c>
      <c r="K26" s="17">
        <f t="shared" si="9"/>
        <v>-1</v>
      </c>
      <c r="L26" s="17">
        <f t="shared" si="10"/>
        <v>1</v>
      </c>
      <c r="M26" s="17">
        <f t="shared" si="7"/>
        <v>-1.6393442622950821E-2</v>
      </c>
      <c r="N26" s="21" t="str">
        <f t="shared" si="8"/>
        <v/>
      </c>
    </row>
    <row r="27" spans="1:14" ht="25.5" x14ac:dyDescent="0.2">
      <c r="A27" s="15"/>
      <c r="B27" s="28" t="s">
        <v>17</v>
      </c>
      <c r="C27" s="25"/>
      <c r="D27" s="16"/>
      <c r="E27" s="16">
        <v>2</v>
      </c>
      <c r="F27" s="16">
        <v>0</v>
      </c>
      <c r="G27" s="17" t="str">
        <f t="shared" si="3"/>
        <v/>
      </c>
      <c r="H27" s="17" t="str">
        <f t="shared" si="4"/>
        <v/>
      </c>
      <c r="I27" s="17">
        <f t="shared" si="5"/>
        <v>4.878048780487805E-2</v>
      </c>
      <c r="J27" s="17" t="str">
        <f t="shared" si="6"/>
        <v/>
      </c>
      <c r="K27" s="17">
        <f t="shared" si="9"/>
        <v>1</v>
      </c>
      <c r="L27" s="17" t="str">
        <f t="shared" si="10"/>
        <v xml:space="preserve"> </v>
      </c>
      <c r="M27" s="17" t="str">
        <f t="shared" si="7"/>
        <v/>
      </c>
      <c r="N27" s="21" t="str">
        <f t="shared" si="8"/>
        <v/>
      </c>
    </row>
    <row r="28" spans="1:14" ht="25.5" x14ac:dyDescent="0.2">
      <c r="A28" s="15"/>
      <c r="B28" s="28" t="s">
        <v>18</v>
      </c>
      <c r="C28" s="25">
        <v>1</v>
      </c>
      <c r="D28" s="16">
        <v>2</v>
      </c>
      <c r="E28" s="16">
        <v>2</v>
      </c>
      <c r="F28" s="16">
        <v>6</v>
      </c>
      <c r="G28" s="17">
        <f t="shared" si="3"/>
        <v>1.6393442622950821E-2</v>
      </c>
      <c r="H28" s="17">
        <f t="shared" si="4"/>
        <v>4.0816326530612242E-2</v>
      </c>
      <c r="I28" s="17">
        <f t="shared" si="5"/>
        <v>4.878048780487805E-2</v>
      </c>
      <c r="J28" s="17">
        <f t="shared" si="6"/>
        <v>6.5934065934065936E-2</v>
      </c>
      <c r="K28" s="17">
        <f t="shared" si="9"/>
        <v>1</v>
      </c>
      <c r="L28" s="17">
        <f t="shared" si="10"/>
        <v>2</v>
      </c>
      <c r="M28" s="17">
        <f t="shared" si="7"/>
        <v>1.6393442622950821E-2</v>
      </c>
      <c r="N28" s="21">
        <f t="shared" si="8"/>
        <v>8.1632653061224483E-2</v>
      </c>
    </row>
    <row r="29" spans="1:14" ht="25.5" x14ac:dyDescent="0.2">
      <c r="A29" s="15"/>
      <c r="B29" s="28" t="s">
        <v>19</v>
      </c>
      <c r="C29" s="25">
        <v>1</v>
      </c>
      <c r="D29" s="16">
        <v>1</v>
      </c>
      <c r="E29" s="16">
        <v>0</v>
      </c>
      <c r="F29" s="16">
        <v>1</v>
      </c>
      <c r="G29" s="17">
        <f t="shared" si="3"/>
        <v>1.6393442622950821E-2</v>
      </c>
      <c r="H29" s="17">
        <f t="shared" si="4"/>
        <v>2.0408163265306121E-2</v>
      </c>
      <c r="I29" s="17" t="str">
        <f t="shared" si="5"/>
        <v/>
      </c>
      <c r="J29" s="17">
        <f t="shared" si="6"/>
        <v>1.098901098901099E-2</v>
      </c>
      <c r="K29" s="17">
        <f t="shared" si="9"/>
        <v>-1</v>
      </c>
      <c r="L29" s="17">
        <f t="shared" si="10"/>
        <v>0</v>
      </c>
      <c r="M29" s="17">
        <f t="shared" si="7"/>
        <v>-1.6393442622950821E-2</v>
      </c>
      <c r="N29" s="21">
        <f t="shared" si="8"/>
        <v>0</v>
      </c>
    </row>
    <row r="30" spans="1:14" x14ac:dyDescent="0.2">
      <c r="A30" s="15"/>
      <c r="B30" s="28" t="s">
        <v>20</v>
      </c>
      <c r="C30" s="25">
        <v>2</v>
      </c>
      <c r="D30" s="16">
        <v>1</v>
      </c>
      <c r="E30" s="16">
        <v>0</v>
      </c>
      <c r="F30" s="16">
        <v>1</v>
      </c>
      <c r="G30" s="17">
        <f t="shared" si="3"/>
        <v>3.2786885245901641E-2</v>
      </c>
      <c r="H30" s="17">
        <f t="shared" si="4"/>
        <v>2.0408163265306121E-2</v>
      </c>
      <c r="I30" s="17" t="str">
        <f t="shared" si="5"/>
        <v/>
      </c>
      <c r="J30" s="17">
        <f t="shared" si="6"/>
        <v>1.098901098901099E-2</v>
      </c>
      <c r="K30" s="17">
        <f t="shared" si="9"/>
        <v>-1</v>
      </c>
      <c r="L30" s="17">
        <f t="shared" si="10"/>
        <v>0</v>
      </c>
      <c r="M30" s="17">
        <f t="shared" si="7"/>
        <v>-3.2786885245901641E-2</v>
      </c>
      <c r="N30" s="21">
        <f t="shared" si="8"/>
        <v>0</v>
      </c>
    </row>
    <row r="31" spans="1:14" x14ac:dyDescent="0.2">
      <c r="A31" s="15"/>
      <c r="B31" s="28" t="s">
        <v>21</v>
      </c>
      <c r="C31" s="25"/>
      <c r="D31" s="16"/>
      <c r="E31" s="16">
        <v>2</v>
      </c>
      <c r="F31" s="16">
        <v>1</v>
      </c>
      <c r="G31" s="17" t="str">
        <f t="shared" si="3"/>
        <v/>
      </c>
      <c r="H31" s="17" t="str">
        <f t="shared" si="4"/>
        <v/>
      </c>
      <c r="I31" s="17">
        <f t="shared" si="5"/>
        <v>4.878048780487805E-2</v>
      </c>
      <c r="J31" s="17">
        <f t="shared" si="6"/>
        <v>1.098901098901099E-2</v>
      </c>
      <c r="K31" s="17">
        <f t="shared" si="9"/>
        <v>1</v>
      </c>
      <c r="L31" s="17">
        <f t="shared" si="10"/>
        <v>1</v>
      </c>
      <c r="M31" s="17" t="str">
        <f t="shared" si="7"/>
        <v/>
      </c>
      <c r="N31" s="21" t="str">
        <f t="shared" si="8"/>
        <v/>
      </c>
    </row>
    <row r="32" spans="1:14" x14ac:dyDescent="0.2">
      <c r="A32" s="15"/>
      <c r="B32" s="28" t="s">
        <v>22</v>
      </c>
      <c r="C32" s="25">
        <v>1</v>
      </c>
      <c r="D32" s="16">
        <v>1</v>
      </c>
      <c r="E32" s="16"/>
      <c r="F32" s="16"/>
      <c r="G32" s="17">
        <f t="shared" si="3"/>
        <v>1.6393442622950821E-2</v>
      </c>
      <c r="H32" s="17">
        <f t="shared" si="4"/>
        <v>2.0408163265306121E-2</v>
      </c>
      <c r="I32" s="17" t="str">
        <f t="shared" si="5"/>
        <v/>
      </c>
      <c r="J32" s="17" t="str">
        <f t="shared" si="6"/>
        <v/>
      </c>
      <c r="K32" s="17">
        <f t="shared" si="9"/>
        <v>-1</v>
      </c>
      <c r="L32" s="17">
        <f t="shared" si="10"/>
        <v>-1</v>
      </c>
      <c r="M32" s="17">
        <f t="shared" si="7"/>
        <v>-1.6393442622950821E-2</v>
      </c>
      <c r="N32" s="21">
        <f t="shared" si="8"/>
        <v>-2.0408163265306121E-2</v>
      </c>
    </row>
    <row r="33" spans="1:14" x14ac:dyDescent="0.2">
      <c r="A33" s="15"/>
      <c r="B33" s="28" t="s">
        <v>23</v>
      </c>
      <c r="C33" s="25">
        <v>0</v>
      </c>
      <c r="D33" s="16">
        <v>1</v>
      </c>
      <c r="E33" s="16">
        <v>0</v>
      </c>
      <c r="F33" s="16">
        <v>6</v>
      </c>
      <c r="G33" s="17" t="str">
        <f t="shared" si="3"/>
        <v/>
      </c>
      <c r="H33" s="17">
        <f t="shared" si="4"/>
        <v>2.0408163265306121E-2</v>
      </c>
      <c r="I33" s="17" t="str">
        <f t="shared" si="5"/>
        <v/>
      </c>
      <c r="J33" s="17">
        <f t="shared" si="6"/>
        <v>6.5934065934065936E-2</v>
      </c>
      <c r="K33" s="17" t="str">
        <f t="shared" si="9"/>
        <v xml:space="preserve"> </v>
      </c>
      <c r="L33" s="17">
        <f t="shared" si="10"/>
        <v>5</v>
      </c>
      <c r="M33" s="17" t="str">
        <f t="shared" si="7"/>
        <v/>
      </c>
      <c r="N33" s="21">
        <f t="shared" si="8"/>
        <v>0.1020408163265306</v>
      </c>
    </row>
    <row r="34" spans="1:14" ht="25.5" x14ac:dyDescent="0.2">
      <c r="A34" s="15"/>
      <c r="B34" s="28" t="s">
        <v>24</v>
      </c>
      <c r="C34" s="25">
        <v>0</v>
      </c>
      <c r="D34" s="16">
        <v>1</v>
      </c>
      <c r="E34" s="16">
        <v>1</v>
      </c>
      <c r="F34" s="16">
        <v>1</v>
      </c>
      <c r="G34" s="17" t="str">
        <f t="shared" si="3"/>
        <v/>
      </c>
      <c r="H34" s="17">
        <f t="shared" si="4"/>
        <v>2.0408163265306121E-2</v>
      </c>
      <c r="I34" s="17">
        <f t="shared" si="5"/>
        <v>2.4390243902439025E-2</v>
      </c>
      <c r="J34" s="17">
        <f t="shared" si="6"/>
        <v>1.098901098901099E-2</v>
      </c>
      <c r="K34" s="17">
        <f t="shared" si="9"/>
        <v>1</v>
      </c>
      <c r="L34" s="17">
        <f t="shared" si="10"/>
        <v>0</v>
      </c>
      <c r="M34" s="17" t="str">
        <f t="shared" si="7"/>
        <v/>
      </c>
      <c r="N34" s="21">
        <f t="shared" si="8"/>
        <v>0</v>
      </c>
    </row>
    <row r="35" spans="1:14" x14ac:dyDescent="0.2">
      <c r="A35" s="15"/>
      <c r="B35" s="28" t="s">
        <v>25</v>
      </c>
      <c r="C35" s="25">
        <v>1</v>
      </c>
      <c r="D35" s="16">
        <v>0</v>
      </c>
      <c r="E35" s="16">
        <v>0</v>
      </c>
      <c r="F35" s="16">
        <v>3</v>
      </c>
      <c r="G35" s="17">
        <f t="shared" si="3"/>
        <v>1.6393442622950821E-2</v>
      </c>
      <c r="H35" s="17" t="str">
        <f t="shared" si="4"/>
        <v/>
      </c>
      <c r="I35" s="17" t="str">
        <f t="shared" si="5"/>
        <v/>
      </c>
      <c r="J35" s="17">
        <f t="shared" si="6"/>
        <v>3.2967032967032968E-2</v>
      </c>
      <c r="K35" s="17">
        <f t="shared" si="9"/>
        <v>-1</v>
      </c>
      <c r="L35" s="17">
        <f t="shared" si="10"/>
        <v>1</v>
      </c>
      <c r="M35" s="17">
        <f t="shared" si="7"/>
        <v>-1.6393442622950821E-2</v>
      </c>
      <c r="N35" s="21" t="str">
        <f t="shared" si="8"/>
        <v/>
      </c>
    </row>
    <row r="36" spans="1:14" x14ac:dyDescent="0.2">
      <c r="A36" s="15"/>
      <c r="B36" s="28" t="s">
        <v>26</v>
      </c>
      <c r="C36" s="25"/>
      <c r="D36" s="16"/>
      <c r="E36" s="16">
        <v>0</v>
      </c>
      <c r="F36" s="16">
        <v>1</v>
      </c>
      <c r="G36" s="17" t="str">
        <f t="shared" si="3"/>
        <v/>
      </c>
      <c r="H36" s="17" t="str">
        <f t="shared" si="4"/>
        <v/>
      </c>
      <c r="I36" s="17" t="str">
        <f t="shared" si="5"/>
        <v/>
      </c>
      <c r="J36" s="17">
        <f t="shared" si="6"/>
        <v>1.098901098901099E-2</v>
      </c>
      <c r="K36" s="17" t="str">
        <f t="shared" si="9"/>
        <v xml:space="preserve"> </v>
      </c>
      <c r="L36" s="17">
        <f t="shared" si="10"/>
        <v>1</v>
      </c>
      <c r="M36" s="17" t="str">
        <f t="shared" si="7"/>
        <v/>
      </c>
      <c r="N36" s="21" t="str">
        <f t="shared" si="8"/>
        <v/>
      </c>
    </row>
    <row r="37" spans="1:14" x14ac:dyDescent="0.2">
      <c r="A37" s="15"/>
      <c r="B37" s="28" t="s">
        <v>27</v>
      </c>
      <c r="C37" s="25"/>
      <c r="D37" s="16"/>
      <c r="E37" s="16"/>
      <c r="F37" s="16"/>
      <c r="G37" s="17" t="str">
        <f t="shared" si="3"/>
        <v/>
      </c>
      <c r="H37" s="17" t="str">
        <f t="shared" si="4"/>
        <v/>
      </c>
      <c r="I37" s="17" t="str">
        <f t="shared" si="5"/>
        <v/>
      </c>
      <c r="J37" s="17" t="str">
        <f t="shared" si="6"/>
        <v/>
      </c>
      <c r="K37" s="17" t="str">
        <f t="shared" si="9"/>
        <v xml:space="preserve"> </v>
      </c>
      <c r="L37" s="17" t="str">
        <f t="shared" si="10"/>
        <v xml:space="preserve"> </v>
      </c>
      <c r="M37" s="17" t="str">
        <f t="shared" si="7"/>
        <v/>
      </c>
      <c r="N37" s="21" t="str">
        <f t="shared" si="8"/>
        <v/>
      </c>
    </row>
    <row r="38" spans="1:14" x14ac:dyDescent="0.2">
      <c r="A38" s="15"/>
      <c r="B38" s="28" t="s">
        <v>28</v>
      </c>
      <c r="C38" s="25"/>
      <c r="D38" s="16"/>
      <c r="E38" s="16"/>
      <c r="F38" s="16"/>
      <c r="G38" s="17" t="str">
        <f t="shared" si="3"/>
        <v/>
      </c>
      <c r="H38" s="17" t="str">
        <f t="shared" si="4"/>
        <v/>
      </c>
      <c r="I38" s="17" t="str">
        <f t="shared" si="5"/>
        <v/>
      </c>
      <c r="J38" s="17" t="str">
        <f t="shared" si="6"/>
        <v/>
      </c>
      <c r="K38" s="17" t="str">
        <f t="shared" si="9"/>
        <v xml:space="preserve"> </v>
      </c>
      <c r="L38" s="17" t="str">
        <f t="shared" si="10"/>
        <v xml:space="preserve"> </v>
      </c>
      <c r="M38" s="17" t="str">
        <f t="shared" si="7"/>
        <v/>
      </c>
      <c r="N38" s="21" t="str">
        <f t="shared" si="8"/>
        <v/>
      </c>
    </row>
    <row r="39" spans="1:14" x14ac:dyDescent="0.2">
      <c r="A39" s="15"/>
      <c r="B39" s="28" t="s">
        <v>29</v>
      </c>
      <c r="C39" s="25">
        <v>1</v>
      </c>
      <c r="D39" s="16">
        <v>2</v>
      </c>
      <c r="E39" s="16">
        <v>0</v>
      </c>
      <c r="F39" s="16">
        <v>1</v>
      </c>
      <c r="G39" s="17">
        <f t="shared" si="3"/>
        <v>1.6393442622950821E-2</v>
      </c>
      <c r="H39" s="17">
        <f t="shared" si="4"/>
        <v>4.0816326530612242E-2</v>
      </c>
      <c r="I39" s="17" t="str">
        <f t="shared" si="5"/>
        <v/>
      </c>
      <c r="J39" s="17">
        <f t="shared" si="6"/>
        <v>1.098901098901099E-2</v>
      </c>
      <c r="K39" s="17">
        <f t="shared" si="9"/>
        <v>-1</v>
      </c>
      <c r="L39" s="17">
        <f t="shared" si="10"/>
        <v>-0.5</v>
      </c>
      <c r="M39" s="17">
        <f t="shared" si="7"/>
        <v>-1.6393442622950821E-2</v>
      </c>
      <c r="N39" s="21">
        <f t="shared" si="8"/>
        <v>-2.0408163265306121E-2</v>
      </c>
    </row>
    <row r="40" spans="1:14" ht="25.5" x14ac:dyDescent="0.2">
      <c r="A40" s="15"/>
      <c r="B40" s="28" t="s">
        <v>30</v>
      </c>
      <c r="C40" s="25"/>
      <c r="D40" s="16"/>
      <c r="E40" s="16"/>
      <c r="F40" s="16"/>
      <c r="G40" s="17" t="str">
        <f t="shared" si="3"/>
        <v/>
      </c>
      <c r="H40" s="17" t="str">
        <f t="shared" si="4"/>
        <v/>
      </c>
      <c r="I40" s="17" t="str">
        <f t="shared" si="5"/>
        <v/>
      </c>
      <c r="J40" s="17" t="str">
        <f t="shared" si="6"/>
        <v/>
      </c>
      <c r="K40" s="17" t="str">
        <f t="shared" si="9"/>
        <v xml:space="preserve"> </v>
      </c>
      <c r="L40" s="17" t="str">
        <f t="shared" si="10"/>
        <v xml:space="preserve"> </v>
      </c>
      <c r="M40" s="17" t="str">
        <f t="shared" si="7"/>
        <v/>
      </c>
      <c r="N40" s="21" t="str">
        <f t="shared" si="8"/>
        <v/>
      </c>
    </row>
    <row r="41" spans="1:14" ht="25.5" x14ac:dyDescent="0.2">
      <c r="A41" s="15"/>
      <c r="B41" s="28" t="s">
        <v>31</v>
      </c>
      <c r="C41" s="25">
        <v>0</v>
      </c>
      <c r="D41" s="16">
        <v>2</v>
      </c>
      <c r="E41" s="16"/>
      <c r="F41" s="16"/>
      <c r="G41" s="17" t="str">
        <f t="shared" si="3"/>
        <v/>
      </c>
      <c r="H41" s="17">
        <f t="shared" si="4"/>
        <v>4.0816326530612242E-2</v>
      </c>
      <c r="I41" s="17" t="str">
        <f t="shared" si="5"/>
        <v/>
      </c>
      <c r="J41" s="17" t="str">
        <f t="shared" si="6"/>
        <v/>
      </c>
      <c r="K41" s="17" t="str">
        <f t="shared" si="9"/>
        <v xml:space="preserve"> </v>
      </c>
      <c r="L41" s="17">
        <f t="shared" si="10"/>
        <v>-1</v>
      </c>
      <c r="M41" s="17" t="str">
        <f t="shared" si="7"/>
        <v/>
      </c>
      <c r="N41" s="21">
        <f t="shared" si="8"/>
        <v>-4.0816326530612242E-2</v>
      </c>
    </row>
    <row r="42" spans="1:14" x14ac:dyDescent="0.2">
      <c r="A42" s="15"/>
      <c r="B42" s="28" t="s">
        <v>32</v>
      </c>
      <c r="C42" s="25">
        <v>2</v>
      </c>
      <c r="D42" s="16">
        <v>1</v>
      </c>
      <c r="E42" s="16">
        <v>1</v>
      </c>
      <c r="F42" s="16">
        <v>1</v>
      </c>
      <c r="G42" s="17">
        <f t="shared" si="3"/>
        <v>3.2786885245901641E-2</v>
      </c>
      <c r="H42" s="17">
        <f t="shared" si="4"/>
        <v>2.0408163265306121E-2</v>
      </c>
      <c r="I42" s="17">
        <f t="shared" si="5"/>
        <v>2.4390243902439025E-2</v>
      </c>
      <c r="J42" s="17">
        <f t="shared" si="6"/>
        <v>1.098901098901099E-2</v>
      </c>
      <c r="K42" s="17">
        <f t="shared" si="9"/>
        <v>-0.5</v>
      </c>
      <c r="L42" s="17">
        <f t="shared" si="10"/>
        <v>0</v>
      </c>
      <c r="M42" s="17">
        <f t="shared" si="7"/>
        <v>-1.6393442622950821E-2</v>
      </c>
      <c r="N42" s="21">
        <f t="shared" si="8"/>
        <v>0</v>
      </c>
    </row>
    <row r="43" spans="1:14" ht="24" customHeight="1" x14ac:dyDescent="0.2">
      <c r="A43" s="15"/>
      <c r="B43" s="28" t="s">
        <v>33</v>
      </c>
      <c r="C43" s="25"/>
      <c r="D43" s="16"/>
      <c r="E43" s="16"/>
      <c r="F43" s="16"/>
      <c r="G43" s="17" t="str">
        <f t="shared" si="3"/>
        <v/>
      </c>
      <c r="H43" s="17" t="str">
        <f t="shared" si="4"/>
        <v/>
      </c>
      <c r="I43" s="17" t="str">
        <f t="shared" si="5"/>
        <v/>
      </c>
      <c r="J43" s="17" t="str">
        <f t="shared" si="6"/>
        <v/>
      </c>
      <c r="K43" s="17" t="str">
        <f t="shared" si="9"/>
        <v xml:space="preserve"> </v>
      </c>
      <c r="L43" s="17" t="str">
        <f t="shared" si="10"/>
        <v xml:space="preserve"> </v>
      </c>
      <c r="M43" s="17" t="str">
        <f t="shared" si="7"/>
        <v/>
      </c>
      <c r="N43" s="21" t="str">
        <f t="shared" si="8"/>
        <v/>
      </c>
    </row>
    <row r="44" spans="1:14" ht="25.5" x14ac:dyDescent="0.2">
      <c r="A44" s="15"/>
      <c r="B44" s="28" t="s">
        <v>34</v>
      </c>
      <c r="C44" s="25">
        <v>1</v>
      </c>
      <c r="D44" s="16">
        <v>0</v>
      </c>
      <c r="E44" s="16">
        <v>1</v>
      </c>
      <c r="F44" s="16">
        <v>1</v>
      </c>
      <c r="G44" s="17">
        <f t="shared" si="3"/>
        <v>1.6393442622950821E-2</v>
      </c>
      <c r="H44" s="17" t="str">
        <f t="shared" si="4"/>
        <v/>
      </c>
      <c r="I44" s="17">
        <f t="shared" si="5"/>
        <v>2.4390243902439025E-2</v>
      </c>
      <c r="J44" s="17">
        <f t="shared" si="6"/>
        <v>1.098901098901099E-2</v>
      </c>
      <c r="K44" s="17">
        <f t="shared" si="9"/>
        <v>0</v>
      </c>
      <c r="L44" s="17">
        <f t="shared" si="10"/>
        <v>1</v>
      </c>
      <c r="M44" s="17">
        <f t="shared" si="7"/>
        <v>0</v>
      </c>
      <c r="N44" s="21" t="str">
        <f t="shared" si="8"/>
        <v/>
      </c>
    </row>
    <row r="45" spans="1:14" x14ac:dyDescent="0.2">
      <c r="A45" s="15"/>
      <c r="B45" s="28" t="s">
        <v>35</v>
      </c>
      <c r="C45" s="25"/>
      <c r="D45" s="16"/>
      <c r="E45" s="16"/>
      <c r="F45" s="16"/>
      <c r="G45" s="17" t="str">
        <f t="shared" si="3"/>
        <v/>
      </c>
      <c r="H45" s="17" t="str">
        <f t="shared" si="4"/>
        <v/>
      </c>
      <c r="I45" s="17" t="str">
        <f t="shared" si="5"/>
        <v/>
      </c>
      <c r="J45" s="17" t="str">
        <f t="shared" si="6"/>
        <v/>
      </c>
      <c r="K45" s="17" t="str">
        <f t="shared" si="9"/>
        <v xml:space="preserve"> </v>
      </c>
      <c r="L45" s="17" t="str">
        <f t="shared" si="10"/>
        <v xml:space="preserve"> </v>
      </c>
      <c r="M45" s="17" t="str">
        <f t="shared" si="7"/>
        <v/>
      </c>
      <c r="N45" s="21" t="str">
        <f t="shared" si="8"/>
        <v/>
      </c>
    </row>
    <row r="46" spans="1:14" x14ac:dyDescent="0.2">
      <c r="A46" s="15"/>
      <c r="B46" s="28" t="s">
        <v>36</v>
      </c>
      <c r="C46" s="25"/>
      <c r="D46" s="16"/>
      <c r="E46" s="16">
        <v>0</v>
      </c>
      <c r="F46" s="16">
        <v>3</v>
      </c>
      <c r="G46" s="17" t="str">
        <f t="shared" si="3"/>
        <v/>
      </c>
      <c r="H46" s="17" t="str">
        <f t="shared" si="4"/>
        <v/>
      </c>
      <c r="I46" s="17" t="str">
        <f t="shared" si="5"/>
        <v/>
      </c>
      <c r="J46" s="17">
        <f t="shared" si="6"/>
        <v>3.2967032967032968E-2</v>
      </c>
      <c r="K46" s="17" t="str">
        <f t="shared" si="9"/>
        <v xml:space="preserve"> </v>
      </c>
      <c r="L46" s="17">
        <f t="shared" si="10"/>
        <v>1</v>
      </c>
      <c r="M46" s="17" t="str">
        <f t="shared" si="7"/>
        <v/>
      </c>
      <c r="N46" s="21" t="str">
        <f t="shared" si="8"/>
        <v/>
      </c>
    </row>
    <row r="47" spans="1:14" ht="25.5" x14ac:dyDescent="0.2">
      <c r="A47" s="15"/>
      <c r="B47" s="28" t="s">
        <v>37</v>
      </c>
      <c r="C47" s="25">
        <v>5</v>
      </c>
      <c r="D47" s="16">
        <v>1</v>
      </c>
      <c r="E47" s="16"/>
      <c r="F47" s="16"/>
      <c r="G47" s="17">
        <f t="shared" si="3"/>
        <v>8.1967213114754092E-2</v>
      </c>
      <c r="H47" s="17">
        <f t="shared" si="4"/>
        <v>2.0408163265306121E-2</v>
      </c>
      <c r="I47" s="17" t="str">
        <f t="shared" si="5"/>
        <v/>
      </c>
      <c r="J47" s="17" t="str">
        <f t="shared" si="6"/>
        <v/>
      </c>
      <c r="K47" s="17">
        <f t="shared" si="9"/>
        <v>-1</v>
      </c>
      <c r="L47" s="17">
        <f t="shared" si="10"/>
        <v>-1</v>
      </c>
      <c r="M47" s="17">
        <f t="shared" si="7"/>
        <v>-8.1967213114754092E-2</v>
      </c>
      <c r="N47" s="21">
        <f t="shared" si="8"/>
        <v>-2.0408163265306121E-2</v>
      </c>
    </row>
    <row r="48" spans="1:14" ht="25.5" x14ac:dyDescent="0.2">
      <c r="A48" s="15"/>
      <c r="B48" s="28" t="s">
        <v>38</v>
      </c>
      <c r="C48" s="25">
        <v>1</v>
      </c>
      <c r="D48" s="16">
        <v>0</v>
      </c>
      <c r="E48" s="16">
        <v>1</v>
      </c>
      <c r="F48" s="16">
        <v>0</v>
      </c>
      <c r="G48" s="17">
        <f t="shared" si="3"/>
        <v>1.6393442622950821E-2</v>
      </c>
      <c r="H48" s="17" t="str">
        <f t="shared" si="4"/>
        <v/>
      </c>
      <c r="I48" s="17">
        <f t="shared" si="5"/>
        <v>2.4390243902439025E-2</v>
      </c>
      <c r="J48" s="17" t="str">
        <f t="shared" si="6"/>
        <v/>
      </c>
      <c r="K48" s="17">
        <f t="shared" si="9"/>
        <v>0</v>
      </c>
      <c r="L48" s="17" t="str">
        <f t="shared" si="10"/>
        <v xml:space="preserve"> </v>
      </c>
      <c r="M48" s="17">
        <f t="shared" si="7"/>
        <v>0</v>
      </c>
      <c r="N48" s="21" t="str">
        <f t="shared" si="8"/>
        <v/>
      </c>
    </row>
    <row r="49" spans="1:14" ht="25.5" x14ac:dyDescent="0.2">
      <c r="A49" s="15"/>
      <c r="B49" s="28" t="s">
        <v>39</v>
      </c>
      <c r="C49" s="25"/>
      <c r="D49" s="16"/>
      <c r="E49" s="16"/>
      <c r="F49" s="16"/>
      <c r="G49" s="17" t="str">
        <f t="shared" si="3"/>
        <v/>
      </c>
      <c r="H49" s="17" t="str">
        <f t="shared" si="4"/>
        <v/>
      </c>
      <c r="I49" s="17" t="str">
        <f t="shared" si="5"/>
        <v/>
      </c>
      <c r="J49" s="17" t="str">
        <f t="shared" si="6"/>
        <v/>
      </c>
      <c r="K49" s="17" t="str">
        <f t="shared" si="9"/>
        <v xml:space="preserve"> </v>
      </c>
      <c r="L49" s="17" t="str">
        <f t="shared" si="10"/>
        <v xml:space="preserve"> </v>
      </c>
      <c r="M49" s="17" t="str">
        <f t="shared" si="7"/>
        <v/>
      </c>
      <c r="N49" s="21" t="str">
        <f t="shared" si="8"/>
        <v/>
      </c>
    </row>
    <row r="50" spans="1:14" x14ac:dyDescent="0.2">
      <c r="A50" s="15"/>
      <c r="B50" s="28" t="s">
        <v>40</v>
      </c>
      <c r="C50" s="25"/>
      <c r="D50" s="16"/>
      <c r="E50" s="16">
        <v>2</v>
      </c>
      <c r="F50" s="16">
        <v>2</v>
      </c>
      <c r="G50" s="17" t="str">
        <f t="shared" si="3"/>
        <v/>
      </c>
      <c r="H50" s="17" t="str">
        <f t="shared" si="4"/>
        <v/>
      </c>
      <c r="I50" s="17">
        <f t="shared" si="5"/>
        <v>4.878048780487805E-2</v>
      </c>
      <c r="J50" s="17">
        <f t="shared" si="6"/>
        <v>2.197802197802198E-2</v>
      </c>
      <c r="K50" s="17">
        <f t="shared" si="9"/>
        <v>1</v>
      </c>
      <c r="L50" s="17">
        <f t="shared" si="10"/>
        <v>1</v>
      </c>
      <c r="M50" s="17" t="str">
        <f t="shared" si="7"/>
        <v/>
      </c>
      <c r="N50" s="21" t="str">
        <f t="shared" si="8"/>
        <v/>
      </c>
    </row>
    <row r="51" spans="1:14" ht="25.5" x14ac:dyDescent="0.2">
      <c r="A51" s="15"/>
      <c r="B51" s="28" t="s">
        <v>41</v>
      </c>
      <c r="C51" s="25"/>
      <c r="D51" s="16"/>
      <c r="E51" s="16"/>
      <c r="F51" s="16"/>
      <c r="G51" s="17" t="str">
        <f t="shared" si="3"/>
        <v/>
      </c>
      <c r="H51" s="17" t="str">
        <f t="shared" si="4"/>
        <v/>
      </c>
      <c r="I51" s="17" t="str">
        <f t="shared" si="5"/>
        <v/>
      </c>
      <c r="J51" s="17" t="str">
        <f t="shared" si="6"/>
        <v/>
      </c>
      <c r="K51" s="17" t="str">
        <f t="shared" si="9"/>
        <v xml:space="preserve"> </v>
      </c>
      <c r="L51" s="17" t="str">
        <f t="shared" si="10"/>
        <v xml:space="preserve"> </v>
      </c>
      <c r="M51" s="17" t="str">
        <f t="shared" si="7"/>
        <v/>
      </c>
      <c r="N51" s="21" t="str">
        <f t="shared" si="8"/>
        <v/>
      </c>
    </row>
    <row r="52" spans="1:14" ht="25.5" x14ac:dyDescent="0.2">
      <c r="A52" s="15"/>
      <c r="B52" s="28" t="s">
        <v>42</v>
      </c>
      <c r="C52" s="25">
        <v>3</v>
      </c>
      <c r="D52" s="16">
        <v>6</v>
      </c>
      <c r="E52" s="16">
        <v>6</v>
      </c>
      <c r="F52" s="16">
        <v>1</v>
      </c>
      <c r="G52" s="17">
        <f t="shared" si="3"/>
        <v>4.9180327868852458E-2</v>
      </c>
      <c r="H52" s="17">
        <f t="shared" si="4"/>
        <v>0.12244897959183673</v>
      </c>
      <c r="I52" s="17">
        <f t="shared" si="5"/>
        <v>0.14634146341463414</v>
      </c>
      <c r="J52" s="17">
        <f t="shared" si="6"/>
        <v>1.098901098901099E-2</v>
      </c>
      <c r="K52" s="17">
        <f t="shared" si="9"/>
        <v>1</v>
      </c>
      <c r="L52" s="17">
        <f t="shared" si="10"/>
        <v>-0.83333333333333337</v>
      </c>
      <c r="M52" s="17">
        <f t="shared" si="7"/>
        <v>4.9180327868852458E-2</v>
      </c>
      <c r="N52" s="21">
        <f t="shared" si="8"/>
        <v>-0.10204081632653061</v>
      </c>
    </row>
    <row r="53" spans="1:14" x14ac:dyDescent="0.2">
      <c r="A53" s="15"/>
      <c r="B53" s="28" t="s">
        <v>43</v>
      </c>
      <c r="C53" s="25">
        <v>9</v>
      </c>
      <c r="D53" s="16">
        <v>4</v>
      </c>
      <c r="E53" s="16">
        <v>2</v>
      </c>
      <c r="F53" s="16">
        <v>8</v>
      </c>
      <c r="G53" s="17">
        <f t="shared" si="3"/>
        <v>0.14754098360655737</v>
      </c>
      <c r="H53" s="17">
        <f t="shared" si="4"/>
        <v>8.1632653061224483E-2</v>
      </c>
      <c r="I53" s="17">
        <f t="shared" si="5"/>
        <v>4.878048780487805E-2</v>
      </c>
      <c r="J53" s="17">
        <f t="shared" si="6"/>
        <v>8.7912087912087919E-2</v>
      </c>
      <c r="K53" s="17">
        <f t="shared" si="9"/>
        <v>-0.77777777777777779</v>
      </c>
      <c r="L53" s="17">
        <f t="shared" si="10"/>
        <v>1</v>
      </c>
      <c r="M53" s="17">
        <f t="shared" si="7"/>
        <v>-0.11475409836065574</v>
      </c>
      <c r="N53" s="21">
        <f t="shared" si="8"/>
        <v>8.1632653061224483E-2</v>
      </c>
    </row>
    <row r="54" spans="1:14" x14ac:dyDescent="0.2">
      <c r="A54" s="15"/>
      <c r="B54" s="28" t="s">
        <v>44</v>
      </c>
      <c r="C54" s="25"/>
      <c r="D54" s="16"/>
      <c r="E54" s="16"/>
      <c r="F54" s="16"/>
      <c r="G54" s="17" t="str">
        <f t="shared" ref="G54:G73" si="11">+IF(C54=0,"",C54/C$22)</f>
        <v/>
      </c>
      <c r="H54" s="17" t="str">
        <f t="shared" ref="H54:H73" si="12">+IF(D54=0,"",D54/D$22)</f>
        <v/>
      </c>
      <c r="I54" s="17" t="str">
        <f t="shared" ref="I54:I73" si="13">+IF(E54=0,"",E54/E$22)</f>
        <v/>
      </c>
      <c r="J54" s="17" t="str">
        <f t="shared" ref="J54:J73" si="14">+IF(F54=0,"",F54/F$22)</f>
        <v/>
      </c>
      <c r="K54" s="17" t="str">
        <f t="shared" si="9"/>
        <v xml:space="preserve"> </v>
      </c>
      <c r="L54" s="17" t="str">
        <f t="shared" si="10"/>
        <v xml:space="preserve"> </v>
      </c>
      <c r="M54" s="17" t="str">
        <f t="shared" ref="M54:M73" si="15">+IF(OR(AND(G54=""),(K54="")),"",G54*K54)</f>
        <v/>
      </c>
      <c r="N54" s="21" t="str">
        <f t="shared" ref="N54:N73" si="16">+IF(OR(AND(H54=""),(L54="")),"",H54*L54)</f>
        <v/>
      </c>
    </row>
    <row r="55" spans="1:14" x14ac:dyDescent="0.2">
      <c r="A55" s="15"/>
      <c r="B55" s="28" t="s">
        <v>45</v>
      </c>
      <c r="C55" s="25"/>
      <c r="D55" s="16"/>
      <c r="E55" s="16"/>
      <c r="F55" s="16"/>
      <c r="G55" s="17" t="str">
        <f t="shared" si="11"/>
        <v/>
      </c>
      <c r="H55" s="17" t="str">
        <f t="shared" si="12"/>
        <v/>
      </c>
      <c r="I55" s="17" t="str">
        <f t="shared" si="13"/>
        <v/>
      </c>
      <c r="J55" s="17" t="str">
        <f t="shared" si="14"/>
        <v/>
      </c>
      <c r="K55" s="17" t="str">
        <f t="shared" ref="K55:K73" si="17">+IF(AND(C55=0,E55=0)," ",IF(C55=0,1,IF(E55=0,-1,(E55-C55)/C55)))</f>
        <v xml:space="preserve"> </v>
      </c>
      <c r="L55" s="17" t="str">
        <f t="shared" ref="L55:L73" si="18">+IF(AND(D55=0,F55=0)," ",IF(D55=0,1,IF(F55=0,-1,(F55-D55)/D55)))</f>
        <v xml:space="preserve"> </v>
      </c>
      <c r="M55" s="17" t="str">
        <f t="shared" si="15"/>
        <v/>
      </c>
      <c r="N55" s="21" t="str">
        <f t="shared" si="16"/>
        <v/>
      </c>
    </row>
    <row r="56" spans="1:14" x14ac:dyDescent="0.2">
      <c r="A56" s="15"/>
      <c r="B56" s="28" t="s">
        <v>46</v>
      </c>
      <c r="C56" s="25"/>
      <c r="D56" s="16"/>
      <c r="E56" s="16"/>
      <c r="F56" s="16"/>
      <c r="G56" s="17" t="str">
        <f t="shared" si="11"/>
        <v/>
      </c>
      <c r="H56" s="17" t="str">
        <f t="shared" si="12"/>
        <v/>
      </c>
      <c r="I56" s="17" t="str">
        <f t="shared" si="13"/>
        <v/>
      </c>
      <c r="J56" s="17" t="str">
        <f t="shared" si="14"/>
        <v/>
      </c>
      <c r="K56" s="17" t="str">
        <f t="shared" si="17"/>
        <v xml:space="preserve"> </v>
      </c>
      <c r="L56" s="17" t="str">
        <f t="shared" si="18"/>
        <v xml:space="preserve"> </v>
      </c>
      <c r="M56" s="17" t="str">
        <f t="shared" si="15"/>
        <v/>
      </c>
      <c r="N56" s="21" t="str">
        <f t="shared" si="16"/>
        <v/>
      </c>
    </row>
    <row r="57" spans="1:14" x14ac:dyDescent="0.2">
      <c r="A57" s="15"/>
      <c r="B57" s="28" t="s">
        <v>47</v>
      </c>
      <c r="C57" s="25">
        <v>2</v>
      </c>
      <c r="D57" s="16">
        <v>1</v>
      </c>
      <c r="E57" s="16">
        <v>0</v>
      </c>
      <c r="F57" s="16">
        <v>3</v>
      </c>
      <c r="G57" s="17">
        <f t="shared" si="11"/>
        <v>3.2786885245901641E-2</v>
      </c>
      <c r="H57" s="17">
        <f t="shared" si="12"/>
        <v>2.0408163265306121E-2</v>
      </c>
      <c r="I57" s="17" t="str">
        <f t="shared" si="13"/>
        <v/>
      </c>
      <c r="J57" s="17">
        <f t="shared" si="14"/>
        <v>3.2967032967032968E-2</v>
      </c>
      <c r="K57" s="17">
        <f t="shared" si="17"/>
        <v>-1</v>
      </c>
      <c r="L57" s="17">
        <f t="shared" si="18"/>
        <v>2</v>
      </c>
      <c r="M57" s="17">
        <f t="shared" si="15"/>
        <v>-3.2786885245901641E-2</v>
      </c>
      <c r="N57" s="21">
        <f t="shared" si="16"/>
        <v>4.0816326530612242E-2</v>
      </c>
    </row>
    <row r="58" spans="1:14" x14ac:dyDescent="0.2">
      <c r="A58" s="15"/>
      <c r="B58" s="28" t="s">
        <v>48</v>
      </c>
      <c r="C58" s="25">
        <v>0</v>
      </c>
      <c r="D58" s="16">
        <v>2</v>
      </c>
      <c r="E58" s="16">
        <v>0</v>
      </c>
      <c r="F58" s="16">
        <v>2</v>
      </c>
      <c r="G58" s="17" t="str">
        <f t="shared" si="11"/>
        <v/>
      </c>
      <c r="H58" s="17">
        <f t="shared" si="12"/>
        <v>4.0816326530612242E-2</v>
      </c>
      <c r="I58" s="17" t="str">
        <f t="shared" si="13"/>
        <v/>
      </c>
      <c r="J58" s="17">
        <f t="shared" si="14"/>
        <v>2.197802197802198E-2</v>
      </c>
      <c r="K58" s="17" t="str">
        <f t="shared" si="17"/>
        <v xml:space="preserve"> </v>
      </c>
      <c r="L58" s="17">
        <f t="shared" si="18"/>
        <v>0</v>
      </c>
      <c r="M58" s="17" t="str">
        <f t="shared" si="15"/>
        <v/>
      </c>
      <c r="N58" s="21">
        <f t="shared" si="16"/>
        <v>0</v>
      </c>
    </row>
    <row r="59" spans="1:14" x14ac:dyDescent="0.2">
      <c r="A59" s="15"/>
      <c r="B59" s="28" t="s">
        <v>49</v>
      </c>
      <c r="C59" s="25"/>
      <c r="D59" s="16"/>
      <c r="E59" s="16"/>
      <c r="F59" s="16"/>
      <c r="G59" s="17" t="str">
        <f t="shared" si="11"/>
        <v/>
      </c>
      <c r="H59" s="17" t="str">
        <f t="shared" si="12"/>
        <v/>
      </c>
      <c r="I59" s="17" t="str">
        <f t="shared" si="13"/>
        <v/>
      </c>
      <c r="J59" s="17" t="str">
        <f t="shared" si="14"/>
        <v/>
      </c>
      <c r="K59" s="17" t="str">
        <f t="shared" si="17"/>
        <v xml:space="preserve"> </v>
      </c>
      <c r="L59" s="17" t="str">
        <f t="shared" si="18"/>
        <v xml:space="preserve"> </v>
      </c>
      <c r="M59" s="17" t="str">
        <f t="shared" si="15"/>
        <v/>
      </c>
      <c r="N59" s="21" t="str">
        <f t="shared" si="16"/>
        <v/>
      </c>
    </row>
    <row r="60" spans="1:14" x14ac:dyDescent="0.2">
      <c r="A60" s="15"/>
      <c r="B60" s="28" t="s">
        <v>50</v>
      </c>
      <c r="C60" s="25"/>
      <c r="D60" s="16"/>
      <c r="E60" s="16"/>
      <c r="F60" s="16"/>
      <c r="G60" s="17" t="str">
        <f t="shared" si="11"/>
        <v/>
      </c>
      <c r="H60" s="17" t="str">
        <f t="shared" si="12"/>
        <v/>
      </c>
      <c r="I60" s="17" t="str">
        <f t="shared" si="13"/>
        <v/>
      </c>
      <c r="J60" s="17" t="str">
        <f t="shared" si="14"/>
        <v/>
      </c>
      <c r="K60" s="17" t="str">
        <f t="shared" si="17"/>
        <v xml:space="preserve"> </v>
      </c>
      <c r="L60" s="17" t="str">
        <f t="shared" si="18"/>
        <v xml:space="preserve"> </v>
      </c>
      <c r="M60" s="17" t="str">
        <f t="shared" si="15"/>
        <v/>
      </c>
      <c r="N60" s="21" t="str">
        <f t="shared" si="16"/>
        <v/>
      </c>
    </row>
    <row r="61" spans="1:14" x14ac:dyDescent="0.2">
      <c r="A61" s="15"/>
      <c r="B61" s="28" t="s">
        <v>51</v>
      </c>
      <c r="C61" s="25"/>
      <c r="D61" s="16"/>
      <c r="E61" s="16">
        <v>0</v>
      </c>
      <c r="F61" s="16">
        <v>1</v>
      </c>
      <c r="G61" s="17" t="str">
        <f t="shared" si="11"/>
        <v/>
      </c>
      <c r="H61" s="17" t="str">
        <f t="shared" si="12"/>
        <v/>
      </c>
      <c r="I61" s="17" t="str">
        <f t="shared" si="13"/>
        <v/>
      </c>
      <c r="J61" s="17">
        <f t="shared" si="14"/>
        <v>1.098901098901099E-2</v>
      </c>
      <c r="K61" s="17" t="str">
        <f t="shared" si="17"/>
        <v xml:space="preserve"> </v>
      </c>
      <c r="L61" s="17">
        <f t="shared" si="18"/>
        <v>1</v>
      </c>
      <c r="M61" s="17" t="str">
        <f t="shared" si="15"/>
        <v/>
      </c>
      <c r="N61" s="21" t="str">
        <f t="shared" si="16"/>
        <v/>
      </c>
    </row>
    <row r="62" spans="1:14" x14ac:dyDescent="0.2">
      <c r="A62" s="15"/>
      <c r="B62" s="28" t="s">
        <v>52</v>
      </c>
      <c r="C62" s="25">
        <v>2</v>
      </c>
      <c r="D62" s="16">
        <v>0</v>
      </c>
      <c r="E62" s="16">
        <v>1</v>
      </c>
      <c r="F62" s="16">
        <v>3</v>
      </c>
      <c r="G62" s="17">
        <f t="shared" si="11"/>
        <v>3.2786885245901641E-2</v>
      </c>
      <c r="H62" s="17" t="str">
        <f t="shared" si="12"/>
        <v/>
      </c>
      <c r="I62" s="17">
        <f t="shared" si="13"/>
        <v>2.4390243902439025E-2</v>
      </c>
      <c r="J62" s="17">
        <f t="shared" si="14"/>
        <v>3.2967032967032968E-2</v>
      </c>
      <c r="K62" s="17">
        <f t="shared" si="17"/>
        <v>-0.5</v>
      </c>
      <c r="L62" s="17">
        <f t="shared" si="18"/>
        <v>1</v>
      </c>
      <c r="M62" s="17">
        <f t="shared" si="15"/>
        <v>-1.6393442622950821E-2</v>
      </c>
      <c r="N62" s="21" t="str">
        <f t="shared" si="16"/>
        <v/>
      </c>
    </row>
    <row r="63" spans="1:14" ht="25.5" x14ac:dyDescent="0.2">
      <c r="A63" s="15"/>
      <c r="B63" s="28" t="s">
        <v>53</v>
      </c>
      <c r="C63" s="25"/>
      <c r="D63" s="16"/>
      <c r="E63" s="16"/>
      <c r="F63" s="16"/>
      <c r="G63" s="17" t="str">
        <f t="shared" si="11"/>
        <v/>
      </c>
      <c r="H63" s="17" t="str">
        <f t="shared" si="12"/>
        <v/>
      </c>
      <c r="I63" s="17" t="str">
        <f t="shared" si="13"/>
        <v/>
      </c>
      <c r="J63" s="17" t="str">
        <f t="shared" si="14"/>
        <v/>
      </c>
      <c r="K63" s="17" t="str">
        <f t="shared" si="17"/>
        <v xml:space="preserve"> </v>
      </c>
      <c r="L63" s="17" t="str">
        <f t="shared" si="18"/>
        <v xml:space="preserve"> </v>
      </c>
      <c r="M63" s="17" t="str">
        <f t="shared" si="15"/>
        <v/>
      </c>
      <c r="N63" s="21" t="str">
        <f t="shared" si="16"/>
        <v/>
      </c>
    </row>
    <row r="64" spans="1:14" ht="25.5" x14ac:dyDescent="0.2">
      <c r="A64" s="15"/>
      <c r="B64" s="28" t="s">
        <v>54</v>
      </c>
      <c r="C64" s="25">
        <v>6</v>
      </c>
      <c r="D64" s="16">
        <v>6</v>
      </c>
      <c r="E64" s="16">
        <v>2</v>
      </c>
      <c r="F64" s="16">
        <v>5</v>
      </c>
      <c r="G64" s="17">
        <f t="shared" si="11"/>
        <v>9.8360655737704916E-2</v>
      </c>
      <c r="H64" s="17">
        <f t="shared" si="12"/>
        <v>0.12244897959183673</v>
      </c>
      <c r="I64" s="17">
        <f t="shared" si="13"/>
        <v>4.878048780487805E-2</v>
      </c>
      <c r="J64" s="17">
        <f t="shared" si="14"/>
        <v>5.4945054945054944E-2</v>
      </c>
      <c r="K64" s="17">
        <f t="shared" si="17"/>
        <v>-0.66666666666666663</v>
      </c>
      <c r="L64" s="17">
        <f t="shared" si="18"/>
        <v>-0.16666666666666666</v>
      </c>
      <c r="M64" s="17">
        <f t="shared" si="15"/>
        <v>-6.5573770491803268E-2</v>
      </c>
      <c r="N64" s="21">
        <f t="shared" si="16"/>
        <v>-2.0408163265306121E-2</v>
      </c>
    </row>
    <row r="65" spans="1:14" x14ac:dyDescent="0.2">
      <c r="A65" s="15"/>
      <c r="B65" s="28" t="s">
        <v>55</v>
      </c>
      <c r="C65" s="25">
        <v>1</v>
      </c>
      <c r="D65" s="16">
        <v>3</v>
      </c>
      <c r="E65" s="16">
        <v>0</v>
      </c>
      <c r="F65" s="16">
        <v>1</v>
      </c>
      <c r="G65" s="17">
        <f t="shared" si="11"/>
        <v>1.6393442622950821E-2</v>
      </c>
      <c r="H65" s="17">
        <f t="shared" si="12"/>
        <v>6.1224489795918366E-2</v>
      </c>
      <c r="I65" s="17" t="str">
        <f t="shared" si="13"/>
        <v/>
      </c>
      <c r="J65" s="17">
        <f t="shared" si="14"/>
        <v>1.098901098901099E-2</v>
      </c>
      <c r="K65" s="17">
        <f t="shared" si="17"/>
        <v>-1</v>
      </c>
      <c r="L65" s="17">
        <f t="shared" si="18"/>
        <v>-0.66666666666666663</v>
      </c>
      <c r="M65" s="17">
        <f t="shared" si="15"/>
        <v>-1.6393442622950821E-2</v>
      </c>
      <c r="N65" s="21">
        <f t="shared" si="16"/>
        <v>-4.0816326530612242E-2</v>
      </c>
    </row>
    <row r="66" spans="1:14" x14ac:dyDescent="0.2">
      <c r="A66" s="15"/>
      <c r="B66" s="28" t="s">
        <v>56</v>
      </c>
      <c r="C66" s="25">
        <v>0</v>
      </c>
      <c r="D66" s="16">
        <v>1</v>
      </c>
      <c r="E66" s="16">
        <v>0</v>
      </c>
      <c r="F66" s="16">
        <v>2</v>
      </c>
      <c r="G66" s="17" t="str">
        <f t="shared" si="11"/>
        <v/>
      </c>
      <c r="H66" s="17">
        <f t="shared" si="12"/>
        <v>2.0408163265306121E-2</v>
      </c>
      <c r="I66" s="17" t="str">
        <f t="shared" si="13"/>
        <v/>
      </c>
      <c r="J66" s="17">
        <f t="shared" si="14"/>
        <v>2.197802197802198E-2</v>
      </c>
      <c r="K66" s="17" t="str">
        <f t="shared" si="17"/>
        <v xml:space="preserve"> </v>
      </c>
      <c r="L66" s="17">
        <f t="shared" si="18"/>
        <v>1</v>
      </c>
      <c r="M66" s="17" t="str">
        <f t="shared" si="15"/>
        <v/>
      </c>
      <c r="N66" s="21">
        <f t="shared" si="16"/>
        <v>2.0408163265306121E-2</v>
      </c>
    </row>
    <row r="67" spans="1:14" x14ac:dyDescent="0.2">
      <c r="A67" s="15"/>
      <c r="B67" s="28" t="s">
        <v>57</v>
      </c>
      <c r="C67" s="25">
        <v>15</v>
      </c>
      <c r="D67" s="16">
        <v>10</v>
      </c>
      <c r="E67" s="16">
        <v>7</v>
      </c>
      <c r="F67" s="16">
        <v>11</v>
      </c>
      <c r="G67" s="17">
        <f t="shared" si="11"/>
        <v>0.24590163934426229</v>
      </c>
      <c r="H67" s="17">
        <f t="shared" si="12"/>
        <v>0.20408163265306123</v>
      </c>
      <c r="I67" s="17">
        <f t="shared" si="13"/>
        <v>0.17073170731707318</v>
      </c>
      <c r="J67" s="17">
        <f t="shared" si="14"/>
        <v>0.12087912087912088</v>
      </c>
      <c r="K67" s="17">
        <f t="shared" si="17"/>
        <v>-0.53333333333333333</v>
      </c>
      <c r="L67" s="17">
        <f t="shared" si="18"/>
        <v>0.1</v>
      </c>
      <c r="M67" s="17">
        <f t="shared" si="15"/>
        <v>-0.13114754098360656</v>
      </c>
      <c r="N67" s="21">
        <f t="shared" si="16"/>
        <v>2.0408163265306124E-2</v>
      </c>
    </row>
    <row r="68" spans="1:14" x14ac:dyDescent="0.2">
      <c r="A68" s="15"/>
      <c r="B68" s="28" t="s">
        <v>58</v>
      </c>
      <c r="C68" s="25"/>
      <c r="D68" s="16"/>
      <c r="E68" s="16"/>
      <c r="F68" s="16"/>
      <c r="G68" s="17" t="str">
        <f t="shared" si="11"/>
        <v/>
      </c>
      <c r="H68" s="17" t="str">
        <f t="shared" si="12"/>
        <v/>
      </c>
      <c r="I68" s="17" t="str">
        <f t="shared" si="13"/>
        <v/>
      </c>
      <c r="J68" s="17" t="str">
        <f t="shared" si="14"/>
        <v/>
      </c>
      <c r="K68" s="17" t="str">
        <f t="shared" si="17"/>
        <v xml:space="preserve"> </v>
      </c>
      <c r="L68" s="17" t="str">
        <f t="shared" si="18"/>
        <v xml:space="preserve"> </v>
      </c>
      <c r="M68" s="17" t="str">
        <f t="shared" si="15"/>
        <v/>
      </c>
      <c r="N68" s="21" t="str">
        <f t="shared" si="16"/>
        <v/>
      </c>
    </row>
    <row r="69" spans="1:14" x14ac:dyDescent="0.2">
      <c r="A69" s="15"/>
      <c r="B69" s="28" t="s">
        <v>59</v>
      </c>
      <c r="C69" s="25"/>
      <c r="D69" s="16"/>
      <c r="E69" s="16">
        <v>0</v>
      </c>
      <c r="F69" s="16">
        <v>1</v>
      </c>
      <c r="G69" s="17" t="str">
        <f t="shared" si="11"/>
        <v/>
      </c>
      <c r="H69" s="17" t="str">
        <f t="shared" si="12"/>
        <v/>
      </c>
      <c r="I69" s="17" t="str">
        <f t="shared" si="13"/>
        <v/>
      </c>
      <c r="J69" s="17">
        <f t="shared" si="14"/>
        <v>1.098901098901099E-2</v>
      </c>
      <c r="K69" s="17" t="str">
        <f t="shared" si="17"/>
        <v xml:space="preserve"> </v>
      </c>
      <c r="L69" s="17">
        <f t="shared" si="18"/>
        <v>1</v>
      </c>
      <c r="M69" s="17" t="str">
        <f t="shared" si="15"/>
        <v/>
      </c>
      <c r="N69" s="21" t="str">
        <f t="shared" si="16"/>
        <v/>
      </c>
    </row>
    <row r="70" spans="1:14" x14ac:dyDescent="0.2">
      <c r="A70" s="15"/>
      <c r="B70" s="28" t="s">
        <v>60</v>
      </c>
      <c r="C70" s="25">
        <v>5</v>
      </c>
      <c r="D70" s="16">
        <v>0</v>
      </c>
      <c r="E70" s="16">
        <v>3</v>
      </c>
      <c r="F70" s="16">
        <v>2</v>
      </c>
      <c r="G70" s="17">
        <f t="shared" si="11"/>
        <v>8.1967213114754092E-2</v>
      </c>
      <c r="H70" s="17" t="str">
        <f t="shared" si="12"/>
        <v/>
      </c>
      <c r="I70" s="17">
        <f t="shared" si="13"/>
        <v>7.3170731707317069E-2</v>
      </c>
      <c r="J70" s="17">
        <f t="shared" si="14"/>
        <v>2.197802197802198E-2</v>
      </c>
      <c r="K70" s="17">
        <f t="shared" si="17"/>
        <v>-0.4</v>
      </c>
      <c r="L70" s="17">
        <f t="shared" si="18"/>
        <v>1</v>
      </c>
      <c r="M70" s="17">
        <f t="shared" si="15"/>
        <v>-3.2786885245901641E-2</v>
      </c>
      <c r="N70" s="21" t="str">
        <f t="shared" si="16"/>
        <v/>
      </c>
    </row>
    <row r="71" spans="1:14" x14ac:dyDescent="0.2">
      <c r="A71" s="15"/>
      <c r="B71" s="28" t="s">
        <v>61</v>
      </c>
      <c r="C71" s="25">
        <v>0</v>
      </c>
      <c r="D71" s="16">
        <v>3</v>
      </c>
      <c r="E71" s="16">
        <v>0</v>
      </c>
      <c r="F71" s="16">
        <v>1</v>
      </c>
      <c r="G71" s="17" t="str">
        <f t="shared" si="11"/>
        <v/>
      </c>
      <c r="H71" s="17">
        <f t="shared" si="12"/>
        <v>6.1224489795918366E-2</v>
      </c>
      <c r="I71" s="17" t="str">
        <f t="shared" si="13"/>
        <v/>
      </c>
      <c r="J71" s="17">
        <f t="shared" si="14"/>
        <v>1.098901098901099E-2</v>
      </c>
      <c r="K71" s="17" t="str">
        <f t="shared" si="17"/>
        <v xml:space="preserve"> </v>
      </c>
      <c r="L71" s="17">
        <f t="shared" si="18"/>
        <v>-0.66666666666666663</v>
      </c>
      <c r="M71" s="17" t="str">
        <f t="shared" si="15"/>
        <v/>
      </c>
      <c r="N71" s="21">
        <f t="shared" si="16"/>
        <v>-4.0816326530612242E-2</v>
      </c>
    </row>
    <row r="72" spans="1:14" x14ac:dyDescent="0.2">
      <c r="A72" s="15"/>
      <c r="B72" s="28" t="s">
        <v>62</v>
      </c>
      <c r="C72" s="25"/>
      <c r="D72" s="16"/>
      <c r="E72" s="16">
        <v>0</v>
      </c>
      <c r="F72" s="16">
        <v>2</v>
      </c>
      <c r="G72" s="17" t="str">
        <f t="shared" si="11"/>
        <v/>
      </c>
      <c r="H72" s="17" t="str">
        <f t="shared" si="12"/>
        <v/>
      </c>
      <c r="I72" s="17" t="str">
        <f t="shared" si="13"/>
        <v/>
      </c>
      <c r="J72" s="17">
        <f t="shared" si="14"/>
        <v>2.197802197802198E-2</v>
      </c>
      <c r="K72" s="17" t="str">
        <f t="shared" si="17"/>
        <v xml:space="preserve"> </v>
      </c>
      <c r="L72" s="17">
        <f t="shared" si="18"/>
        <v>1</v>
      </c>
      <c r="M72" s="17" t="str">
        <f t="shared" si="15"/>
        <v/>
      </c>
      <c r="N72" s="21" t="str">
        <f t="shared" si="16"/>
        <v/>
      </c>
    </row>
    <row r="73" spans="1:14" ht="15.75" thickBot="1" x14ac:dyDescent="0.25">
      <c r="A73" s="15"/>
      <c r="B73" s="29" t="s">
        <v>63</v>
      </c>
      <c r="C73" s="26"/>
      <c r="D73" s="22"/>
      <c r="E73" s="22">
        <v>3</v>
      </c>
      <c r="F73" s="22">
        <v>3</v>
      </c>
      <c r="G73" s="23" t="str">
        <f t="shared" si="11"/>
        <v/>
      </c>
      <c r="H73" s="23" t="str">
        <f t="shared" si="12"/>
        <v/>
      </c>
      <c r="I73" s="23">
        <f t="shared" si="13"/>
        <v>7.3170731707317069E-2</v>
      </c>
      <c r="J73" s="23">
        <f t="shared" si="14"/>
        <v>3.2967032967032968E-2</v>
      </c>
      <c r="K73" s="23">
        <f t="shared" si="17"/>
        <v>1</v>
      </c>
      <c r="L73" s="23">
        <f t="shared" si="18"/>
        <v>1</v>
      </c>
      <c r="M73" s="23" t="str">
        <f t="shared" si="15"/>
        <v/>
      </c>
      <c r="N73" s="24" t="str">
        <f t="shared" si="16"/>
        <v/>
      </c>
    </row>
    <row r="74" spans="1:14" x14ac:dyDescent="0.2">
      <c r="A74" s="14"/>
    </row>
    <row r="75" spans="1:14" x14ac:dyDescent="0.2">
      <c r="A75" s="14"/>
    </row>
    <row r="76" spans="1:14" x14ac:dyDescent="0.2">
      <c r="A76" s="14"/>
    </row>
    <row r="77" spans="1:14" ht="15.75" thickBot="1" x14ac:dyDescent="0.25">
      <c r="A77" s="14"/>
    </row>
    <row r="78" spans="1:14" ht="29.25" customHeight="1" thickBot="1" x14ac:dyDescent="0.25">
      <c r="A78" s="15"/>
      <c r="B78" s="46" t="s">
        <v>2</v>
      </c>
      <c r="C78" s="55" t="s">
        <v>665</v>
      </c>
      <c r="D78" s="52"/>
      <c r="E78" s="52"/>
      <c r="F78" s="56"/>
      <c r="G78" s="59" t="s">
        <v>3</v>
      </c>
      <c r="H78" s="52"/>
      <c r="I78" s="52"/>
      <c r="J78" s="52"/>
      <c r="K78" s="46" t="s">
        <v>667</v>
      </c>
      <c r="L78" s="47"/>
      <c r="M78" s="60" t="s">
        <v>4</v>
      </c>
      <c r="N78" s="47"/>
    </row>
    <row r="79" spans="1:14" ht="15.75" thickBot="1" x14ac:dyDescent="0.25">
      <c r="A79" s="14"/>
      <c r="B79" s="57"/>
      <c r="C79" s="44">
        <v>2022</v>
      </c>
      <c r="D79" s="45"/>
      <c r="E79" s="61">
        <v>2023</v>
      </c>
      <c r="F79" s="37"/>
      <c r="G79" s="44">
        <v>2022</v>
      </c>
      <c r="H79" s="45"/>
      <c r="I79" s="61">
        <v>2023</v>
      </c>
      <c r="J79" s="37"/>
      <c r="K79" s="48"/>
      <c r="L79" s="49"/>
      <c r="M79" s="37"/>
      <c r="N79" s="49"/>
    </row>
    <row r="80" spans="1:14" ht="15.75" thickBot="1" x14ac:dyDescent="0.25">
      <c r="A80" s="15"/>
      <c r="B80" s="58"/>
      <c r="C80" s="18" t="s">
        <v>5</v>
      </c>
      <c r="D80" s="19" t="s">
        <v>6</v>
      </c>
      <c r="E80" s="18" t="s">
        <v>5</v>
      </c>
      <c r="F80" s="18" t="s">
        <v>6</v>
      </c>
      <c r="G80" s="18" t="s">
        <v>5</v>
      </c>
      <c r="H80" s="18" t="s">
        <v>6</v>
      </c>
      <c r="I80" s="20" t="s">
        <v>5</v>
      </c>
      <c r="J80" s="18" t="s">
        <v>6</v>
      </c>
      <c r="K80" s="18" t="s">
        <v>5</v>
      </c>
      <c r="L80" s="18" t="s">
        <v>6</v>
      </c>
      <c r="M80" s="18" t="s">
        <v>5</v>
      </c>
      <c r="N80" s="13" t="s">
        <v>6</v>
      </c>
    </row>
    <row r="81" spans="1:14" ht="15.75" thickBot="1" x14ac:dyDescent="0.25">
      <c r="A81" s="15"/>
      <c r="B81" s="7" t="s">
        <v>8</v>
      </c>
      <c r="C81" s="10">
        <f>SUM(C82:C180)</f>
        <v>732</v>
      </c>
      <c r="D81" s="10">
        <f>SUM(D82:D180)</f>
        <v>651</v>
      </c>
      <c r="E81" s="10">
        <f>SUM(E82:E180)</f>
        <v>559</v>
      </c>
      <c r="F81" s="9">
        <f>SUM(F82:F180)</f>
        <v>604</v>
      </c>
      <c r="G81" s="12">
        <f t="shared" ref="G81:G112" si="19">+IF(C81=0,"",C81/C$81)</f>
        <v>1</v>
      </c>
      <c r="H81" s="12">
        <f t="shared" ref="H81:H112" si="20">+IF(D81=0,"",D81/D$81)</f>
        <v>1</v>
      </c>
      <c r="I81" s="12">
        <f t="shared" ref="I81:I112" si="21">+IF(E81=0,"",E81/E$81)</f>
        <v>1</v>
      </c>
      <c r="J81" s="12">
        <f t="shared" ref="J81:J112" si="22">+IF(F81=0,"",F81/F$81)</f>
        <v>1</v>
      </c>
      <c r="K81" s="12">
        <f>+IF(AND(C81=0,E81=0),"",IF(C81=0,1,IF(E81=0,-1,(E81-C81)/C81)))</f>
        <v>-0.23633879781420766</v>
      </c>
      <c r="L81" s="11">
        <f>+IF(AND(D81=0,F81=0),"",IF(D81=0,1,IF(F81=0,-1,(F81-D81)/D81)))</f>
        <v>-7.2196620583717355E-2</v>
      </c>
      <c r="M81" s="12">
        <f t="shared" ref="M81:M112" si="23">+IF(OR(AND(G81=""),(K81="")),"",G81*K81)</f>
        <v>-0.23633879781420766</v>
      </c>
      <c r="N81" s="12">
        <f t="shared" ref="N81:N112" si="24">+IF(OR(AND(H81=""),(L81="")),"",H81*L81)</f>
        <v>-7.2196620583717355E-2</v>
      </c>
    </row>
    <row r="82" spans="1:14" x14ac:dyDescent="0.2">
      <c r="A82" s="15"/>
      <c r="B82" s="27" t="s">
        <v>64</v>
      </c>
      <c r="C82" s="30">
        <v>25</v>
      </c>
      <c r="D82" s="31">
        <v>5</v>
      </c>
      <c r="E82" s="16">
        <v>39</v>
      </c>
      <c r="F82" s="16">
        <v>17</v>
      </c>
      <c r="G82" s="32">
        <f t="shared" si="19"/>
        <v>3.4153005464480878E-2</v>
      </c>
      <c r="H82" s="32">
        <f t="shared" si="20"/>
        <v>7.6804915514592934E-3</v>
      </c>
      <c r="I82" s="32">
        <f t="shared" si="21"/>
        <v>6.9767441860465115E-2</v>
      </c>
      <c r="J82" s="32">
        <f t="shared" si="22"/>
        <v>2.8145695364238412E-2</v>
      </c>
      <c r="K82" s="32">
        <f t="shared" ref="K82:K113" si="25">+IF(AND(C82=0,E82=0)," ",IF(C82=0,1,IF(E82=0,-1,(E82-C82)/C82)))</f>
        <v>0.56000000000000005</v>
      </c>
      <c r="L82" s="32">
        <f t="shared" ref="L82:L113" si="26">+IF(AND(D82=0,F82=0)," ",IF(D82=0,1,IF(F82=0,-1,(F82-D82)/D82)))</f>
        <v>2.4</v>
      </c>
      <c r="M82" s="32">
        <f t="shared" si="23"/>
        <v>1.9125683060109294E-2</v>
      </c>
      <c r="N82" s="33">
        <f t="shared" si="24"/>
        <v>1.8433179723502304E-2</v>
      </c>
    </row>
    <row r="83" spans="1:14" ht="26.25" customHeight="1" x14ac:dyDescent="0.2">
      <c r="A83" s="15"/>
      <c r="B83" s="28" t="s">
        <v>65</v>
      </c>
      <c r="C83" s="25">
        <v>10</v>
      </c>
      <c r="D83" s="16">
        <v>13</v>
      </c>
      <c r="E83" s="16">
        <v>18</v>
      </c>
      <c r="F83" s="16">
        <v>12</v>
      </c>
      <c r="G83" s="17">
        <f t="shared" si="19"/>
        <v>1.3661202185792349E-2</v>
      </c>
      <c r="H83" s="17">
        <f t="shared" si="20"/>
        <v>1.9969278033794162E-2</v>
      </c>
      <c r="I83" s="17">
        <f t="shared" si="21"/>
        <v>3.2200357781753133E-2</v>
      </c>
      <c r="J83" s="17">
        <f t="shared" si="22"/>
        <v>1.9867549668874173E-2</v>
      </c>
      <c r="K83" s="17">
        <f t="shared" si="25"/>
        <v>0.8</v>
      </c>
      <c r="L83" s="17">
        <f t="shared" si="26"/>
        <v>-7.6923076923076927E-2</v>
      </c>
      <c r="M83" s="17">
        <f t="shared" si="23"/>
        <v>1.092896174863388E-2</v>
      </c>
      <c r="N83" s="21">
        <f t="shared" si="24"/>
        <v>-1.5360983102918587E-3</v>
      </c>
    </row>
    <row r="84" spans="1:14" x14ac:dyDescent="0.2">
      <c r="A84" s="15"/>
      <c r="B84" s="28" t="s">
        <v>66</v>
      </c>
      <c r="C84" s="25">
        <v>0</v>
      </c>
      <c r="D84" s="16">
        <v>1</v>
      </c>
      <c r="E84" s="16">
        <v>8</v>
      </c>
      <c r="F84" s="16">
        <v>3</v>
      </c>
      <c r="G84" s="17" t="str">
        <f t="shared" si="19"/>
        <v/>
      </c>
      <c r="H84" s="17">
        <f t="shared" si="20"/>
        <v>1.5360983102918587E-3</v>
      </c>
      <c r="I84" s="17">
        <f t="shared" si="21"/>
        <v>1.4311270125223614E-2</v>
      </c>
      <c r="J84" s="17">
        <f t="shared" si="22"/>
        <v>4.9668874172185433E-3</v>
      </c>
      <c r="K84" s="17">
        <f t="shared" si="25"/>
        <v>1</v>
      </c>
      <c r="L84" s="17">
        <f t="shared" si="26"/>
        <v>2</v>
      </c>
      <c r="M84" s="17" t="str">
        <f t="shared" si="23"/>
        <v/>
      </c>
      <c r="N84" s="21">
        <f t="shared" si="24"/>
        <v>3.0721966205837174E-3</v>
      </c>
    </row>
    <row r="85" spans="1:14" x14ac:dyDescent="0.2">
      <c r="A85" s="15"/>
      <c r="B85" s="28" t="s">
        <v>67</v>
      </c>
      <c r="C85" s="25">
        <v>28</v>
      </c>
      <c r="D85" s="16">
        <v>9</v>
      </c>
      <c r="E85" s="16">
        <v>16</v>
      </c>
      <c r="F85" s="16">
        <v>14</v>
      </c>
      <c r="G85" s="17">
        <f t="shared" si="19"/>
        <v>3.825136612021858E-2</v>
      </c>
      <c r="H85" s="17">
        <f t="shared" si="20"/>
        <v>1.3824884792626729E-2</v>
      </c>
      <c r="I85" s="17">
        <f t="shared" si="21"/>
        <v>2.8622540250447227E-2</v>
      </c>
      <c r="J85" s="17">
        <f t="shared" si="22"/>
        <v>2.3178807947019868E-2</v>
      </c>
      <c r="K85" s="17">
        <f t="shared" si="25"/>
        <v>-0.42857142857142855</v>
      </c>
      <c r="L85" s="17">
        <f t="shared" si="26"/>
        <v>0.55555555555555558</v>
      </c>
      <c r="M85" s="17">
        <f t="shared" si="23"/>
        <v>-1.6393442622950821E-2</v>
      </c>
      <c r="N85" s="21">
        <f t="shared" si="24"/>
        <v>7.6804915514592943E-3</v>
      </c>
    </row>
    <row r="86" spans="1:14" ht="25.5" x14ac:dyDescent="0.2">
      <c r="A86" s="15"/>
      <c r="B86" s="28" t="s">
        <v>68</v>
      </c>
      <c r="C86" s="25">
        <v>31</v>
      </c>
      <c r="D86" s="16">
        <v>29</v>
      </c>
      <c r="E86" s="16">
        <v>84</v>
      </c>
      <c r="F86" s="16">
        <v>53</v>
      </c>
      <c r="G86" s="17">
        <f t="shared" si="19"/>
        <v>4.2349726775956283E-2</v>
      </c>
      <c r="H86" s="17">
        <f t="shared" si="20"/>
        <v>4.4546850998463901E-2</v>
      </c>
      <c r="I86" s="17">
        <f t="shared" si="21"/>
        <v>0.15026833631484796</v>
      </c>
      <c r="J86" s="17">
        <f t="shared" si="22"/>
        <v>8.7748344370860931E-2</v>
      </c>
      <c r="K86" s="17">
        <f t="shared" si="25"/>
        <v>1.7096774193548387</v>
      </c>
      <c r="L86" s="17">
        <f t="shared" si="26"/>
        <v>0.82758620689655171</v>
      </c>
      <c r="M86" s="17">
        <f t="shared" si="23"/>
        <v>7.2404371584699451E-2</v>
      </c>
      <c r="N86" s="21">
        <f t="shared" si="24"/>
        <v>3.6866359447004608E-2</v>
      </c>
    </row>
    <row r="87" spans="1:14" x14ac:dyDescent="0.2">
      <c r="A87" s="15"/>
      <c r="B87" s="28" t="s">
        <v>69</v>
      </c>
      <c r="C87" s="25"/>
      <c r="D87" s="16"/>
      <c r="E87" s="16"/>
      <c r="F87" s="16"/>
      <c r="G87" s="17" t="str">
        <f t="shared" si="19"/>
        <v/>
      </c>
      <c r="H87" s="17" t="str">
        <f t="shared" si="20"/>
        <v/>
      </c>
      <c r="I87" s="17" t="str">
        <f t="shared" si="21"/>
        <v/>
      </c>
      <c r="J87" s="17" t="str">
        <f t="shared" si="22"/>
        <v/>
      </c>
      <c r="K87" s="17" t="str">
        <f t="shared" si="25"/>
        <v xml:space="preserve"> </v>
      </c>
      <c r="L87" s="17" t="str">
        <f t="shared" si="26"/>
        <v xml:space="preserve"> </v>
      </c>
      <c r="M87" s="17" t="str">
        <f t="shared" si="23"/>
        <v/>
      </c>
      <c r="N87" s="21" t="str">
        <f t="shared" si="24"/>
        <v/>
      </c>
    </row>
    <row r="88" spans="1:14" x14ac:dyDescent="0.2">
      <c r="A88" s="15"/>
      <c r="B88" s="28" t="s">
        <v>70</v>
      </c>
      <c r="C88" s="25">
        <v>4</v>
      </c>
      <c r="D88" s="16">
        <v>0</v>
      </c>
      <c r="E88" s="16">
        <v>5</v>
      </c>
      <c r="F88" s="16">
        <v>11</v>
      </c>
      <c r="G88" s="17">
        <f t="shared" si="19"/>
        <v>5.4644808743169399E-3</v>
      </c>
      <c r="H88" s="17" t="str">
        <f t="shared" si="20"/>
        <v/>
      </c>
      <c r="I88" s="17">
        <f t="shared" si="21"/>
        <v>8.9445438282647581E-3</v>
      </c>
      <c r="J88" s="17">
        <f t="shared" si="22"/>
        <v>1.8211920529801324E-2</v>
      </c>
      <c r="K88" s="17">
        <f t="shared" si="25"/>
        <v>0.25</v>
      </c>
      <c r="L88" s="17">
        <f t="shared" si="26"/>
        <v>1</v>
      </c>
      <c r="M88" s="17">
        <f t="shared" si="23"/>
        <v>1.366120218579235E-3</v>
      </c>
      <c r="N88" s="21" t="str">
        <f t="shared" si="24"/>
        <v/>
      </c>
    </row>
    <row r="89" spans="1:14" ht="25.5" customHeight="1" x14ac:dyDescent="0.2">
      <c r="A89" s="15"/>
      <c r="B89" s="28" t="s">
        <v>71</v>
      </c>
      <c r="C89" s="25">
        <v>0</v>
      </c>
      <c r="D89" s="16">
        <v>1</v>
      </c>
      <c r="E89" s="16">
        <v>1</v>
      </c>
      <c r="F89" s="16">
        <v>10</v>
      </c>
      <c r="G89" s="17" t="str">
        <f t="shared" si="19"/>
        <v/>
      </c>
      <c r="H89" s="17">
        <f t="shared" si="20"/>
        <v>1.5360983102918587E-3</v>
      </c>
      <c r="I89" s="17">
        <f t="shared" si="21"/>
        <v>1.7889087656529517E-3</v>
      </c>
      <c r="J89" s="17">
        <f t="shared" si="22"/>
        <v>1.6556291390728478E-2</v>
      </c>
      <c r="K89" s="17">
        <f t="shared" si="25"/>
        <v>1</v>
      </c>
      <c r="L89" s="17">
        <f t="shared" si="26"/>
        <v>9</v>
      </c>
      <c r="M89" s="17" t="str">
        <f t="shared" si="23"/>
        <v/>
      </c>
      <c r="N89" s="21">
        <f t="shared" si="24"/>
        <v>1.3824884792626727E-2</v>
      </c>
    </row>
    <row r="90" spans="1:14" ht="25.5" customHeight="1" x14ac:dyDescent="0.2">
      <c r="A90" s="15"/>
      <c r="B90" s="28" t="s">
        <v>72</v>
      </c>
      <c r="C90" s="25">
        <v>0</v>
      </c>
      <c r="D90" s="16">
        <v>1</v>
      </c>
      <c r="E90" s="16"/>
      <c r="F90" s="16"/>
      <c r="G90" s="17" t="str">
        <f t="shared" si="19"/>
        <v/>
      </c>
      <c r="H90" s="17">
        <f t="shared" si="20"/>
        <v>1.5360983102918587E-3</v>
      </c>
      <c r="I90" s="17" t="str">
        <f t="shared" si="21"/>
        <v/>
      </c>
      <c r="J90" s="17" t="str">
        <f t="shared" si="22"/>
        <v/>
      </c>
      <c r="K90" s="17" t="str">
        <f t="shared" si="25"/>
        <v xml:space="preserve"> </v>
      </c>
      <c r="L90" s="17">
        <f t="shared" si="26"/>
        <v>-1</v>
      </c>
      <c r="M90" s="17" t="str">
        <f t="shared" si="23"/>
        <v/>
      </c>
      <c r="N90" s="21">
        <f t="shared" si="24"/>
        <v>-1.5360983102918587E-3</v>
      </c>
    </row>
    <row r="91" spans="1:14" x14ac:dyDescent="0.2">
      <c r="A91" s="15"/>
      <c r="B91" s="28" t="s">
        <v>73</v>
      </c>
      <c r="C91" s="25">
        <v>1</v>
      </c>
      <c r="D91" s="16">
        <v>0</v>
      </c>
      <c r="E91" s="16">
        <v>0</v>
      </c>
      <c r="F91" s="16">
        <v>3</v>
      </c>
      <c r="G91" s="17">
        <f t="shared" si="19"/>
        <v>1.366120218579235E-3</v>
      </c>
      <c r="H91" s="17" t="str">
        <f t="shared" si="20"/>
        <v/>
      </c>
      <c r="I91" s="17" t="str">
        <f t="shared" si="21"/>
        <v/>
      </c>
      <c r="J91" s="17">
        <f t="shared" si="22"/>
        <v>4.9668874172185433E-3</v>
      </c>
      <c r="K91" s="17">
        <f t="shared" si="25"/>
        <v>-1</v>
      </c>
      <c r="L91" s="17">
        <f t="shared" si="26"/>
        <v>1</v>
      </c>
      <c r="M91" s="17">
        <f t="shared" si="23"/>
        <v>-1.366120218579235E-3</v>
      </c>
      <c r="N91" s="21" t="str">
        <f t="shared" si="24"/>
        <v/>
      </c>
    </row>
    <row r="92" spans="1:14" x14ac:dyDescent="0.2">
      <c r="A92" s="15"/>
      <c r="B92" s="28" t="s">
        <v>74</v>
      </c>
      <c r="C92" s="25">
        <v>1</v>
      </c>
      <c r="D92" s="16">
        <v>2</v>
      </c>
      <c r="E92" s="16">
        <v>1</v>
      </c>
      <c r="F92" s="16">
        <v>2</v>
      </c>
      <c r="G92" s="17">
        <f t="shared" si="19"/>
        <v>1.366120218579235E-3</v>
      </c>
      <c r="H92" s="17">
        <f t="shared" si="20"/>
        <v>3.0721966205837174E-3</v>
      </c>
      <c r="I92" s="17">
        <f t="shared" si="21"/>
        <v>1.7889087656529517E-3</v>
      </c>
      <c r="J92" s="17">
        <f t="shared" si="22"/>
        <v>3.3112582781456954E-3</v>
      </c>
      <c r="K92" s="17">
        <f t="shared" si="25"/>
        <v>0</v>
      </c>
      <c r="L92" s="17">
        <f t="shared" si="26"/>
        <v>0</v>
      </c>
      <c r="M92" s="17">
        <f t="shared" si="23"/>
        <v>0</v>
      </c>
      <c r="N92" s="21">
        <f t="shared" si="24"/>
        <v>0</v>
      </c>
    </row>
    <row r="93" spans="1:14" x14ac:dyDescent="0.2">
      <c r="A93" s="15"/>
      <c r="B93" s="28" t="s">
        <v>75</v>
      </c>
      <c r="C93" s="25">
        <v>0</v>
      </c>
      <c r="D93" s="16">
        <v>2</v>
      </c>
      <c r="E93" s="16"/>
      <c r="F93" s="16"/>
      <c r="G93" s="17" t="str">
        <f t="shared" si="19"/>
        <v/>
      </c>
      <c r="H93" s="17">
        <f t="shared" si="20"/>
        <v>3.0721966205837174E-3</v>
      </c>
      <c r="I93" s="17" t="str">
        <f t="shared" si="21"/>
        <v/>
      </c>
      <c r="J93" s="17" t="str">
        <f t="shared" si="22"/>
        <v/>
      </c>
      <c r="K93" s="17" t="str">
        <f t="shared" si="25"/>
        <v xml:space="preserve"> </v>
      </c>
      <c r="L93" s="17">
        <f t="shared" si="26"/>
        <v>-1</v>
      </c>
      <c r="M93" s="17" t="str">
        <f t="shared" si="23"/>
        <v/>
      </c>
      <c r="N93" s="21">
        <f t="shared" si="24"/>
        <v>-3.0721966205837174E-3</v>
      </c>
    </row>
    <row r="94" spans="1:14" x14ac:dyDescent="0.2">
      <c r="A94" s="15"/>
      <c r="B94" s="28" t="s">
        <v>76</v>
      </c>
      <c r="C94" s="25"/>
      <c r="D94" s="16"/>
      <c r="E94" s="16"/>
      <c r="F94" s="16"/>
      <c r="G94" s="17" t="str">
        <f t="shared" si="19"/>
        <v/>
      </c>
      <c r="H94" s="17" t="str">
        <f t="shared" si="20"/>
        <v/>
      </c>
      <c r="I94" s="17" t="str">
        <f t="shared" si="21"/>
        <v/>
      </c>
      <c r="J94" s="17" t="str">
        <f t="shared" si="22"/>
        <v/>
      </c>
      <c r="K94" s="17" t="str">
        <f t="shared" si="25"/>
        <v xml:space="preserve"> </v>
      </c>
      <c r="L94" s="17" t="str">
        <f t="shared" si="26"/>
        <v xml:space="preserve"> </v>
      </c>
      <c r="M94" s="17" t="str">
        <f t="shared" si="23"/>
        <v/>
      </c>
      <c r="N94" s="21" t="str">
        <f t="shared" si="24"/>
        <v/>
      </c>
    </row>
    <row r="95" spans="1:14" x14ac:dyDescent="0.2">
      <c r="A95" s="15"/>
      <c r="B95" s="28" t="s">
        <v>77</v>
      </c>
      <c r="C95" s="25"/>
      <c r="D95" s="16"/>
      <c r="E95" s="16"/>
      <c r="F95" s="16"/>
      <c r="G95" s="17" t="str">
        <f t="shared" si="19"/>
        <v/>
      </c>
      <c r="H95" s="17" t="str">
        <f t="shared" si="20"/>
        <v/>
      </c>
      <c r="I95" s="17" t="str">
        <f t="shared" si="21"/>
        <v/>
      </c>
      <c r="J95" s="17" t="str">
        <f t="shared" si="22"/>
        <v/>
      </c>
      <c r="K95" s="17" t="str">
        <f t="shared" si="25"/>
        <v xml:space="preserve"> </v>
      </c>
      <c r="L95" s="17" t="str">
        <f t="shared" si="26"/>
        <v xml:space="preserve"> </v>
      </c>
      <c r="M95" s="17" t="str">
        <f t="shared" si="23"/>
        <v/>
      </c>
      <c r="N95" s="21" t="str">
        <f t="shared" si="24"/>
        <v/>
      </c>
    </row>
    <row r="96" spans="1:14" x14ac:dyDescent="0.2">
      <c r="A96" s="15"/>
      <c r="B96" s="28" t="s">
        <v>78</v>
      </c>
      <c r="C96" s="25">
        <v>7</v>
      </c>
      <c r="D96" s="16">
        <v>4</v>
      </c>
      <c r="E96" s="16"/>
      <c r="F96" s="16"/>
      <c r="G96" s="17">
        <f t="shared" si="19"/>
        <v>9.562841530054645E-3</v>
      </c>
      <c r="H96" s="17">
        <f t="shared" si="20"/>
        <v>6.1443932411674347E-3</v>
      </c>
      <c r="I96" s="17" t="str">
        <f t="shared" si="21"/>
        <v/>
      </c>
      <c r="J96" s="17" t="str">
        <f t="shared" si="22"/>
        <v/>
      </c>
      <c r="K96" s="17">
        <f t="shared" si="25"/>
        <v>-1</v>
      </c>
      <c r="L96" s="17">
        <f t="shared" si="26"/>
        <v>-1</v>
      </c>
      <c r="M96" s="17">
        <f t="shared" si="23"/>
        <v>-9.562841530054645E-3</v>
      </c>
      <c r="N96" s="21">
        <f t="shared" si="24"/>
        <v>-6.1443932411674347E-3</v>
      </c>
    </row>
    <row r="97" spans="1:14" x14ac:dyDescent="0.2">
      <c r="A97" s="15"/>
      <c r="B97" s="28" t="s">
        <v>79</v>
      </c>
      <c r="C97" s="25">
        <v>8</v>
      </c>
      <c r="D97" s="16">
        <v>3</v>
      </c>
      <c r="E97" s="16">
        <v>1</v>
      </c>
      <c r="F97" s="16">
        <v>0</v>
      </c>
      <c r="G97" s="17">
        <f t="shared" si="19"/>
        <v>1.092896174863388E-2</v>
      </c>
      <c r="H97" s="17">
        <f t="shared" si="20"/>
        <v>4.608294930875576E-3</v>
      </c>
      <c r="I97" s="17">
        <f t="shared" si="21"/>
        <v>1.7889087656529517E-3</v>
      </c>
      <c r="J97" s="17" t="str">
        <f t="shared" si="22"/>
        <v/>
      </c>
      <c r="K97" s="17">
        <f t="shared" si="25"/>
        <v>-0.875</v>
      </c>
      <c r="L97" s="17">
        <f t="shared" si="26"/>
        <v>-1</v>
      </c>
      <c r="M97" s="17">
        <f t="shared" si="23"/>
        <v>-9.562841530054645E-3</v>
      </c>
      <c r="N97" s="21">
        <f t="shared" si="24"/>
        <v>-4.608294930875576E-3</v>
      </c>
    </row>
    <row r="98" spans="1:14" x14ac:dyDescent="0.2">
      <c r="A98" s="15"/>
      <c r="B98" s="28" t="s">
        <v>80</v>
      </c>
      <c r="C98" s="25"/>
      <c r="D98" s="16"/>
      <c r="E98" s="16"/>
      <c r="F98" s="16"/>
      <c r="G98" s="17" t="str">
        <f t="shared" si="19"/>
        <v/>
      </c>
      <c r="H98" s="17" t="str">
        <f t="shared" si="20"/>
        <v/>
      </c>
      <c r="I98" s="17" t="str">
        <f t="shared" si="21"/>
        <v/>
      </c>
      <c r="J98" s="17" t="str">
        <f t="shared" si="22"/>
        <v/>
      </c>
      <c r="K98" s="17" t="str">
        <f t="shared" si="25"/>
        <v xml:space="preserve"> </v>
      </c>
      <c r="L98" s="17" t="str">
        <f t="shared" si="26"/>
        <v xml:space="preserve"> </v>
      </c>
      <c r="M98" s="17" t="str">
        <f t="shared" si="23"/>
        <v/>
      </c>
      <c r="N98" s="21" t="str">
        <f t="shared" si="24"/>
        <v/>
      </c>
    </row>
    <row r="99" spans="1:14" x14ac:dyDescent="0.2">
      <c r="A99" s="15"/>
      <c r="B99" s="28" t="s">
        <v>81</v>
      </c>
      <c r="C99" s="25">
        <v>2</v>
      </c>
      <c r="D99" s="16">
        <v>8</v>
      </c>
      <c r="E99" s="16">
        <v>2</v>
      </c>
      <c r="F99" s="16">
        <v>3</v>
      </c>
      <c r="G99" s="17">
        <f t="shared" si="19"/>
        <v>2.7322404371584699E-3</v>
      </c>
      <c r="H99" s="17">
        <f t="shared" si="20"/>
        <v>1.2288786482334869E-2</v>
      </c>
      <c r="I99" s="17">
        <f t="shared" si="21"/>
        <v>3.5778175313059034E-3</v>
      </c>
      <c r="J99" s="17">
        <f t="shared" si="22"/>
        <v>4.9668874172185433E-3</v>
      </c>
      <c r="K99" s="17">
        <f t="shared" si="25"/>
        <v>0</v>
      </c>
      <c r="L99" s="17">
        <f t="shared" si="26"/>
        <v>-0.625</v>
      </c>
      <c r="M99" s="17">
        <f t="shared" si="23"/>
        <v>0</v>
      </c>
      <c r="N99" s="21">
        <f t="shared" si="24"/>
        <v>-7.6804915514592934E-3</v>
      </c>
    </row>
    <row r="100" spans="1:14" x14ac:dyDescent="0.2">
      <c r="A100" s="15"/>
      <c r="B100" s="28" t="s">
        <v>82</v>
      </c>
      <c r="C100" s="25">
        <v>14</v>
      </c>
      <c r="D100" s="16">
        <v>7</v>
      </c>
      <c r="E100" s="16">
        <v>18</v>
      </c>
      <c r="F100" s="16">
        <v>29</v>
      </c>
      <c r="G100" s="17">
        <f t="shared" si="19"/>
        <v>1.912568306010929E-2</v>
      </c>
      <c r="H100" s="17">
        <f t="shared" si="20"/>
        <v>1.0752688172043012E-2</v>
      </c>
      <c r="I100" s="17">
        <f t="shared" si="21"/>
        <v>3.2200357781753133E-2</v>
      </c>
      <c r="J100" s="17">
        <f t="shared" si="22"/>
        <v>4.8013245033112585E-2</v>
      </c>
      <c r="K100" s="17">
        <f t="shared" si="25"/>
        <v>0.2857142857142857</v>
      </c>
      <c r="L100" s="17">
        <f t="shared" si="26"/>
        <v>3.1428571428571428</v>
      </c>
      <c r="M100" s="17">
        <f t="shared" si="23"/>
        <v>5.4644808743169399E-3</v>
      </c>
      <c r="N100" s="21">
        <f t="shared" si="24"/>
        <v>3.3794162826420893E-2</v>
      </c>
    </row>
    <row r="101" spans="1:14" x14ac:dyDescent="0.2">
      <c r="A101" s="15"/>
      <c r="B101" s="28" t="s">
        <v>83</v>
      </c>
      <c r="C101" s="25">
        <v>10</v>
      </c>
      <c r="D101" s="16">
        <v>6</v>
      </c>
      <c r="E101" s="16">
        <v>8</v>
      </c>
      <c r="F101" s="16">
        <v>12</v>
      </c>
      <c r="G101" s="17">
        <f t="shared" si="19"/>
        <v>1.3661202185792349E-2</v>
      </c>
      <c r="H101" s="17">
        <f t="shared" si="20"/>
        <v>9.2165898617511521E-3</v>
      </c>
      <c r="I101" s="17">
        <f t="shared" si="21"/>
        <v>1.4311270125223614E-2</v>
      </c>
      <c r="J101" s="17">
        <f t="shared" si="22"/>
        <v>1.9867549668874173E-2</v>
      </c>
      <c r="K101" s="17">
        <f t="shared" si="25"/>
        <v>-0.2</v>
      </c>
      <c r="L101" s="17">
        <f t="shared" si="26"/>
        <v>1</v>
      </c>
      <c r="M101" s="17">
        <f t="shared" si="23"/>
        <v>-2.7322404371584699E-3</v>
      </c>
      <c r="N101" s="21">
        <f t="shared" si="24"/>
        <v>9.2165898617511521E-3</v>
      </c>
    </row>
    <row r="102" spans="1:14" x14ac:dyDescent="0.2">
      <c r="A102" s="15"/>
      <c r="B102" s="28" t="s">
        <v>84</v>
      </c>
      <c r="C102" s="25">
        <v>28</v>
      </c>
      <c r="D102" s="16">
        <v>27</v>
      </c>
      <c r="E102" s="16">
        <v>0</v>
      </c>
      <c r="F102" s="16">
        <v>3</v>
      </c>
      <c r="G102" s="17">
        <f t="shared" si="19"/>
        <v>3.825136612021858E-2</v>
      </c>
      <c r="H102" s="17">
        <f t="shared" si="20"/>
        <v>4.1474654377880185E-2</v>
      </c>
      <c r="I102" s="17" t="str">
        <f t="shared" si="21"/>
        <v/>
      </c>
      <c r="J102" s="17">
        <f t="shared" si="22"/>
        <v>4.9668874172185433E-3</v>
      </c>
      <c r="K102" s="17">
        <f t="shared" si="25"/>
        <v>-1</v>
      </c>
      <c r="L102" s="17">
        <f t="shared" si="26"/>
        <v>-0.88888888888888884</v>
      </c>
      <c r="M102" s="17">
        <f t="shared" si="23"/>
        <v>-3.825136612021858E-2</v>
      </c>
      <c r="N102" s="21">
        <f t="shared" si="24"/>
        <v>-3.6866359447004608E-2</v>
      </c>
    </row>
    <row r="103" spans="1:14" x14ac:dyDescent="0.2">
      <c r="A103" s="15"/>
      <c r="B103" s="28" t="s">
        <v>85</v>
      </c>
      <c r="C103" s="25">
        <v>5</v>
      </c>
      <c r="D103" s="16">
        <v>10</v>
      </c>
      <c r="E103" s="16">
        <v>0</v>
      </c>
      <c r="F103" s="16">
        <v>4</v>
      </c>
      <c r="G103" s="17">
        <f t="shared" si="19"/>
        <v>6.8306010928961746E-3</v>
      </c>
      <c r="H103" s="17">
        <f t="shared" si="20"/>
        <v>1.5360983102918587E-2</v>
      </c>
      <c r="I103" s="17" t="str">
        <f t="shared" si="21"/>
        <v/>
      </c>
      <c r="J103" s="17">
        <f t="shared" si="22"/>
        <v>6.6225165562913907E-3</v>
      </c>
      <c r="K103" s="17">
        <f t="shared" si="25"/>
        <v>-1</v>
      </c>
      <c r="L103" s="17">
        <f t="shared" si="26"/>
        <v>-0.6</v>
      </c>
      <c r="M103" s="17">
        <f t="shared" si="23"/>
        <v>-6.8306010928961746E-3</v>
      </c>
      <c r="N103" s="21">
        <f t="shared" si="24"/>
        <v>-9.2165898617511521E-3</v>
      </c>
    </row>
    <row r="104" spans="1:14" x14ac:dyDescent="0.2">
      <c r="A104" s="15"/>
      <c r="B104" s="28" t="s">
        <v>86</v>
      </c>
      <c r="C104" s="25">
        <v>1</v>
      </c>
      <c r="D104" s="16">
        <v>10</v>
      </c>
      <c r="E104" s="16">
        <v>0</v>
      </c>
      <c r="F104" s="16">
        <v>3</v>
      </c>
      <c r="G104" s="17">
        <f t="shared" si="19"/>
        <v>1.366120218579235E-3</v>
      </c>
      <c r="H104" s="17">
        <f t="shared" si="20"/>
        <v>1.5360983102918587E-2</v>
      </c>
      <c r="I104" s="17" t="str">
        <f t="shared" si="21"/>
        <v/>
      </c>
      <c r="J104" s="17">
        <f t="shared" si="22"/>
        <v>4.9668874172185433E-3</v>
      </c>
      <c r="K104" s="17">
        <f t="shared" si="25"/>
        <v>-1</v>
      </c>
      <c r="L104" s="17">
        <f t="shared" si="26"/>
        <v>-0.7</v>
      </c>
      <c r="M104" s="17">
        <f t="shared" si="23"/>
        <v>-1.366120218579235E-3</v>
      </c>
      <c r="N104" s="21">
        <f t="shared" si="24"/>
        <v>-1.075268817204301E-2</v>
      </c>
    </row>
    <row r="105" spans="1:14" x14ac:dyDescent="0.2">
      <c r="A105" s="15"/>
      <c r="B105" s="28" t="s">
        <v>87</v>
      </c>
      <c r="C105" s="25">
        <v>2</v>
      </c>
      <c r="D105" s="16">
        <v>6</v>
      </c>
      <c r="E105" s="16">
        <v>0</v>
      </c>
      <c r="F105" s="16">
        <v>7</v>
      </c>
      <c r="G105" s="17">
        <f t="shared" si="19"/>
        <v>2.7322404371584699E-3</v>
      </c>
      <c r="H105" s="17">
        <f t="shared" si="20"/>
        <v>9.2165898617511521E-3</v>
      </c>
      <c r="I105" s="17" t="str">
        <f t="shared" si="21"/>
        <v/>
      </c>
      <c r="J105" s="17">
        <f t="shared" si="22"/>
        <v>1.1589403973509934E-2</v>
      </c>
      <c r="K105" s="17">
        <f t="shared" si="25"/>
        <v>-1</v>
      </c>
      <c r="L105" s="17">
        <f t="shared" si="26"/>
        <v>0.16666666666666666</v>
      </c>
      <c r="M105" s="17">
        <f t="shared" si="23"/>
        <v>-2.7322404371584699E-3</v>
      </c>
      <c r="N105" s="21">
        <f t="shared" si="24"/>
        <v>1.5360983102918587E-3</v>
      </c>
    </row>
    <row r="106" spans="1:14" x14ac:dyDescent="0.2">
      <c r="A106" s="15"/>
      <c r="B106" s="28" t="s">
        <v>88</v>
      </c>
      <c r="C106" s="25">
        <v>1</v>
      </c>
      <c r="D106" s="16">
        <v>11</v>
      </c>
      <c r="E106" s="16">
        <v>0</v>
      </c>
      <c r="F106" s="16">
        <v>7</v>
      </c>
      <c r="G106" s="17">
        <f t="shared" si="19"/>
        <v>1.366120218579235E-3</v>
      </c>
      <c r="H106" s="17">
        <f t="shared" si="20"/>
        <v>1.6897081413210446E-2</v>
      </c>
      <c r="I106" s="17" t="str">
        <f t="shared" si="21"/>
        <v/>
      </c>
      <c r="J106" s="17">
        <f t="shared" si="22"/>
        <v>1.1589403973509934E-2</v>
      </c>
      <c r="K106" s="17">
        <f t="shared" si="25"/>
        <v>-1</v>
      </c>
      <c r="L106" s="17">
        <f t="shared" si="26"/>
        <v>-0.36363636363636365</v>
      </c>
      <c r="M106" s="17">
        <f t="shared" si="23"/>
        <v>-1.366120218579235E-3</v>
      </c>
      <c r="N106" s="21">
        <f t="shared" si="24"/>
        <v>-6.1443932411674356E-3</v>
      </c>
    </row>
    <row r="107" spans="1:14" x14ac:dyDescent="0.2">
      <c r="A107" s="15"/>
      <c r="B107" s="28" t="s">
        <v>89</v>
      </c>
      <c r="C107" s="25">
        <v>1</v>
      </c>
      <c r="D107" s="16">
        <v>1</v>
      </c>
      <c r="E107" s="16">
        <v>1</v>
      </c>
      <c r="F107" s="16">
        <v>2</v>
      </c>
      <c r="G107" s="17">
        <f t="shared" si="19"/>
        <v>1.366120218579235E-3</v>
      </c>
      <c r="H107" s="17">
        <f t="shared" si="20"/>
        <v>1.5360983102918587E-3</v>
      </c>
      <c r="I107" s="17">
        <f t="shared" si="21"/>
        <v>1.7889087656529517E-3</v>
      </c>
      <c r="J107" s="17">
        <f t="shared" si="22"/>
        <v>3.3112582781456954E-3</v>
      </c>
      <c r="K107" s="17">
        <f t="shared" si="25"/>
        <v>0</v>
      </c>
      <c r="L107" s="17">
        <f t="shared" si="26"/>
        <v>1</v>
      </c>
      <c r="M107" s="17">
        <f t="shared" si="23"/>
        <v>0</v>
      </c>
      <c r="N107" s="21">
        <f t="shared" si="24"/>
        <v>1.5360983102918587E-3</v>
      </c>
    </row>
    <row r="108" spans="1:14" x14ac:dyDescent="0.2">
      <c r="A108" s="15"/>
      <c r="B108" s="28" t="s">
        <v>90</v>
      </c>
      <c r="C108" s="25">
        <v>1</v>
      </c>
      <c r="D108" s="16">
        <v>9</v>
      </c>
      <c r="E108" s="16">
        <v>0</v>
      </c>
      <c r="F108" s="16">
        <v>1</v>
      </c>
      <c r="G108" s="17">
        <f t="shared" si="19"/>
        <v>1.366120218579235E-3</v>
      </c>
      <c r="H108" s="17">
        <f t="shared" si="20"/>
        <v>1.3824884792626729E-2</v>
      </c>
      <c r="I108" s="17" t="str">
        <f t="shared" si="21"/>
        <v/>
      </c>
      <c r="J108" s="17">
        <f t="shared" si="22"/>
        <v>1.6556291390728477E-3</v>
      </c>
      <c r="K108" s="17">
        <f t="shared" si="25"/>
        <v>-1</v>
      </c>
      <c r="L108" s="17">
        <f t="shared" si="26"/>
        <v>-0.88888888888888884</v>
      </c>
      <c r="M108" s="17">
        <f t="shared" si="23"/>
        <v>-1.366120218579235E-3</v>
      </c>
      <c r="N108" s="21">
        <f t="shared" si="24"/>
        <v>-1.2288786482334869E-2</v>
      </c>
    </row>
    <row r="109" spans="1:14" x14ac:dyDescent="0.2">
      <c r="A109" s="15"/>
      <c r="B109" s="28" t="s">
        <v>91</v>
      </c>
      <c r="C109" s="25">
        <v>1</v>
      </c>
      <c r="D109" s="16">
        <v>3</v>
      </c>
      <c r="E109" s="16">
        <v>4</v>
      </c>
      <c r="F109" s="16">
        <v>3</v>
      </c>
      <c r="G109" s="17">
        <f t="shared" si="19"/>
        <v>1.366120218579235E-3</v>
      </c>
      <c r="H109" s="17">
        <f t="shared" si="20"/>
        <v>4.608294930875576E-3</v>
      </c>
      <c r="I109" s="17">
        <f t="shared" si="21"/>
        <v>7.1556350626118068E-3</v>
      </c>
      <c r="J109" s="17">
        <f t="shared" si="22"/>
        <v>4.9668874172185433E-3</v>
      </c>
      <c r="K109" s="17">
        <f t="shared" si="25"/>
        <v>3</v>
      </c>
      <c r="L109" s="17">
        <f t="shared" si="26"/>
        <v>0</v>
      </c>
      <c r="M109" s="17">
        <f t="shared" si="23"/>
        <v>4.0983606557377051E-3</v>
      </c>
      <c r="N109" s="21">
        <f t="shared" si="24"/>
        <v>0</v>
      </c>
    </row>
    <row r="110" spans="1:14" x14ac:dyDescent="0.2">
      <c r="A110" s="15"/>
      <c r="B110" s="28" t="s">
        <v>92</v>
      </c>
      <c r="C110" s="25"/>
      <c r="D110" s="16"/>
      <c r="E110" s="16"/>
      <c r="F110" s="16"/>
      <c r="G110" s="17" t="str">
        <f t="shared" si="19"/>
        <v/>
      </c>
      <c r="H110" s="17" t="str">
        <f t="shared" si="20"/>
        <v/>
      </c>
      <c r="I110" s="17" t="str">
        <f t="shared" si="21"/>
        <v/>
      </c>
      <c r="J110" s="17" t="str">
        <f t="shared" si="22"/>
        <v/>
      </c>
      <c r="K110" s="17" t="str">
        <f t="shared" si="25"/>
        <v xml:space="preserve"> </v>
      </c>
      <c r="L110" s="17" t="str">
        <f t="shared" si="26"/>
        <v xml:space="preserve"> </v>
      </c>
      <c r="M110" s="17" t="str">
        <f t="shared" si="23"/>
        <v/>
      </c>
      <c r="N110" s="21" t="str">
        <f t="shared" si="24"/>
        <v/>
      </c>
    </row>
    <row r="111" spans="1:14" x14ac:dyDescent="0.2">
      <c r="A111" s="15"/>
      <c r="B111" s="28" t="s">
        <v>93</v>
      </c>
      <c r="C111" s="25">
        <v>12</v>
      </c>
      <c r="D111" s="16">
        <v>16</v>
      </c>
      <c r="E111" s="16">
        <v>8</v>
      </c>
      <c r="F111" s="16">
        <v>20</v>
      </c>
      <c r="G111" s="17">
        <f t="shared" si="19"/>
        <v>1.6393442622950821E-2</v>
      </c>
      <c r="H111" s="17">
        <f t="shared" si="20"/>
        <v>2.4577572964669739E-2</v>
      </c>
      <c r="I111" s="17">
        <f t="shared" si="21"/>
        <v>1.4311270125223614E-2</v>
      </c>
      <c r="J111" s="17">
        <f t="shared" si="22"/>
        <v>3.3112582781456956E-2</v>
      </c>
      <c r="K111" s="17">
        <f t="shared" si="25"/>
        <v>-0.33333333333333331</v>
      </c>
      <c r="L111" s="17">
        <f t="shared" si="26"/>
        <v>0.25</v>
      </c>
      <c r="M111" s="17">
        <f t="shared" si="23"/>
        <v>-5.4644808743169399E-3</v>
      </c>
      <c r="N111" s="21">
        <f t="shared" si="24"/>
        <v>6.1443932411674347E-3</v>
      </c>
    </row>
    <row r="112" spans="1:14" x14ac:dyDescent="0.2">
      <c r="A112" s="15"/>
      <c r="B112" s="28" t="s">
        <v>94</v>
      </c>
      <c r="C112" s="25"/>
      <c r="D112" s="16"/>
      <c r="E112" s="16"/>
      <c r="F112" s="16"/>
      <c r="G112" s="17" t="str">
        <f t="shared" si="19"/>
        <v/>
      </c>
      <c r="H112" s="17" t="str">
        <f t="shared" si="20"/>
        <v/>
      </c>
      <c r="I112" s="17" t="str">
        <f t="shared" si="21"/>
        <v/>
      </c>
      <c r="J112" s="17" t="str">
        <f t="shared" si="22"/>
        <v/>
      </c>
      <c r="K112" s="17" t="str">
        <f t="shared" si="25"/>
        <v xml:space="preserve"> </v>
      </c>
      <c r="L112" s="17" t="str">
        <f t="shared" si="26"/>
        <v xml:space="preserve"> </v>
      </c>
      <c r="M112" s="17" t="str">
        <f t="shared" si="23"/>
        <v/>
      </c>
      <c r="N112" s="21" t="str">
        <f t="shared" si="24"/>
        <v/>
      </c>
    </row>
    <row r="113" spans="1:14" x14ac:dyDescent="0.2">
      <c r="A113" s="15"/>
      <c r="B113" s="28" t="s">
        <v>95</v>
      </c>
      <c r="C113" s="25"/>
      <c r="D113" s="16"/>
      <c r="E113" s="16"/>
      <c r="F113" s="16"/>
      <c r="G113" s="17" t="str">
        <f t="shared" ref="G113:G144" si="27">+IF(C113=0,"",C113/C$81)</f>
        <v/>
      </c>
      <c r="H113" s="17" t="str">
        <f t="shared" ref="H113:H144" si="28">+IF(D113=0,"",D113/D$81)</f>
        <v/>
      </c>
      <c r="I113" s="17" t="str">
        <f t="shared" ref="I113:I144" si="29">+IF(E113=0,"",E113/E$81)</f>
        <v/>
      </c>
      <c r="J113" s="17" t="str">
        <f t="shared" ref="J113:J144" si="30">+IF(F113=0,"",F113/F$81)</f>
        <v/>
      </c>
      <c r="K113" s="17" t="str">
        <f t="shared" si="25"/>
        <v xml:space="preserve"> </v>
      </c>
      <c r="L113" s="17" t="str">
        <f t="shared" si="26"/>
        <v xml:space="preserve"> </v>
      </c>
      <c r="M113" s="17" t="str">
        <f t="shared" ref="M113:M144" si="31">+IF(OR(AND(G113=""),(K113="")),"",G113*K113)</f>
        <v/>
      </c>
      <c r="N113" s="21" t="str">
        <f t="shared" ref="N113:N144" si="32">+IF(OR(AND(H113=""),(L113="")),"",H113*L113)</f>
        <v/>
      </c>
    </row>
    <row r="114" spans="1:14" x14ac:dyDescent="0.2">
      <c r="A114" s="15"/>
      <c r="B114" s="28" t="s">
        <v>96</v>
      </c>
      <c r="C114" s="25"/>
      <c r="D114" s="16"/>
      <c r="E114" s="16"/>
      <c r="F114" s="16"/>
      <c r="G114" s="17" t="str">
        <f t="shared" si="27"/>
        <v/>
      </c>
      <c r="H114" s="17" t="str">
        <f t="shared" si="28"/>
        <v/>
      </c>
      <c r="I114" s="17" t="str">
        <f t="shared" si="29"/>
        <v/>
      </c>
      <c r="J114" s="17" t="str">
        <f t="shared" si="30"/>
        <v/>
      </c>
      <c r="K114" s="17" t="str">
        <f t="shared" ref="K114:K145" si="33">+IF(AND(C114=0,E114=0)," ",IF(C114=0,1,IF(E114=0,-1,(E114-C114)/C114)))</f>
        <v xml:space="preserve"> </v>
      </c>
      <c r="L114" s="17" t="str">
        <f t="shared" ref="L114:L145" si="34">+IF(AND(D114=0,F114=0)," ",IF(D114=0,1,IF(F114=0,-1,(F114-D114)/D114)))</f>
        <v xml:space="preserve"> </v>
      </c>
      <c r="M114" s="17" t="str">
        <f t="shared" si="31"/>
        <v/>
      </c>
      <c r="N114" s="21" t="str">
        <f t="shared" si="32"/>
        <v/>
      </c>
    </row>
    <row r="115" spans="1:14" x14ac:dyDescent="0.2">
      <c r="A115" s="15"/>
      <c r="B115" s="28" t="s">
        <v>97</v>
      </c>
      <c r="C115" s="25">
        <v>8</v>
      </c>
      <c r="D115" s="16">
        <v>17</v>
      </c>
      <c r="E115" s="16">
        <v>5</v>
      </c>
      <c r="F115" s="16">
        <v>18</v>
      </c>
      <c r="G115" s="17">
        <f t="shared" si="27"/>
        <v>1.092896174863388E-2</v>
      </c>
      <c r="H115" s="17">
        <f t="shared" si="28"/>
        <v>2.6113671274961597E-2</v>
      </c>
      <c r="I115" s="17">
        <f t="shared" si="29"/>
        <v>8.9445438282647581E-3</v>
      </c>
      <c r="J115" s="17">
        <f t="shared" si="30"/>
        <v>2.9801324503311258E-2</v>
      </c>
      <c r="K115" s="17">
        <f t="shared" si="33"/>
        <v>-0.375</v>
      </c>
      <c r="L115" s="17">
        <f t="shared" si="34"/>
        <v>5.8823529411764705E-2</v>
      </c>
      <c r="M115" s="17">
        <f t="shared" si="31"/>
        <v>-4.0983606557377051E-3</v>
      </c>
      <c r="N115" s="21">
        <f t="shared" si="32"/>
        <v>1.5360983102918587E-3</v>
      </c>
    </row>
    <row r="116" spans="1:14" x14ac:dyDescent="0.2">
      <c r="A116" s="15"/>
      <c r="B116" s="28" t="s">
        <v>98</v>
      </c>
      <c r="C116" s="25">
        <v>5</v>
      </c>
      <c r="D116" s="16">
        <v>7</v>
      </c>
      <c r="E116" s="16">
        <v>4</v>
      </c>
      <c r="F116" s="16">
        <v>4</v>
      </c>
      <c r="G116" s="17">
        <f t="shared" si="27"/>
        <v>6.8306010928961746E-3</v>
      </c>
      <c r="H116" s="17">
        <f t="shared" si="28"/>
        <v>1.0752688172043012E-2</v>
      </c>
      <c r="I116" s="17">
        <f t="shared" si="29"/>
        <v>7.1556350626118068E-3</v>
      </c>
      <c r="J116" s="17">
        <f t="shared" si="30"/>
        <v>6.6225165562913907E-3</v>
      </c>
      <c r="K116" s="17">
        <f t="shared" si="33"/>
        <v>-0.2</v>
      </c>
      <c r="L116" s="17">
        <f t="shared" si="34"/>
        <v>-0.42857142857142855</v>
      </c>
      <c r="M116" s="17">
        <f t="shared" si="31"/>
        <v>-1.366120218579235E-3</v>
      </c>
      <c r="N116" s="21">
        <f t="shared" si="32"/>
        <v>-4.608294930875576E-3</v>
      </c>
    </row>
    <row r="117" spans="1:14" x14ac:dyDescent="0.2">
      <c r="A117" s="15"/>
      <c r="B117" s="28" t="s">
        <v>99</v>
      </c>
      <c r="C117" s="25">
        <v>1</v>
      </c>
      <c r="D117" s="16">
        <v>0</v>
      </c>
      <c r="E117" s="16"/>
      <c r="F117" s="16"/>
      <c r="G117" s="17">
        <f t="shared" si="27"/>
        <v>1.366120218579235E-3</v>
      </c>
      <c r="H117" s="17" t="str">
        <f t="shared" si="28"/>
        <v/>
      </c>
      <c r="I117" s="17" t="str">
        <f t="shared" si="29"/>
        <v/>
      </c>
      <c r="J117" s="17" t="str">
        <f t="shared" si="30"/>
        <v/>
      </c>
      <c r="K117" s="17">
        <f t="shared" si="33"/>
        <v>-1</v>
      </c>
      <c r="L117" s="17" t="str">
        <f t="shared" si="34"/>
        <v xml:space="preserve"> </v>
      </c>
      <c r="M117" s="17">
        <f t="shared" si="31"/>
        <v>-1.366120218579235E-3</v>
      </c>
      <c r="N117" s="21" t="str">
        <f t="shared" si="32"/>
        <v/>
      </c>
    </row>
    <row r="118" spans="1:14" x14ac:dyDescent="0.2">
      <c r="A118" s="15"/>
      <c r="B118" s="28" t="s">
        <v>100</v>
      </c>
      <c r="C118" s="25">
        <v>4</v>
      </c>
      <c r="D118" s="16">
        <v>13</v>
      </c>
      <c r="E118" s="16">
        <v>4</v>
      </c>
      <c r="F118" s="16">
        <v>8</v>
      </c>
      <c r="G118" s="17">
        <f t="shared" si="27"/>
        <v>5.4644808743169399E-3</v>
      </c>
      <c r="H118" s="17">
        <f t="shared" si="28"/>
        <v>1.9969278033794162E-2</v>
      </c>
      <c r="I118" s="17">
        <f t="shared" si="29"/>
        <v>7.1556350626118068E-3</v>
      </c>
      <c r="J118" s="17">
        <f t="shared" si="30"/>
        <v>1.3245033112582781E-2</v>
      </c>
      <c r="K118" s="17">
        <f t="shared" si="33"/>
        <v>0</v>
      </c>
      <c r="L118" s="17">
        <f t="shared" si="34"/>
        <v>-0.38461538461538464</v>
      </c>
      <c r="M118" s="17">
        <f t="shared" si="31"/>
        <v>0</v>
      </c>
      <c r="N118" s="21">
        <f t="shared" si="32"/>
        <v>-7.6804915514592934E-3</v>
      </c>
    </row>
    <row r="119" spans="1:14" x14ac:dyDescent="0.2">
      <c r="A119" s="15"/>
      <c r="B119" s="28" t="s">
        <v>101</v>
      </c>
      <c r="C119" s="25"/>
      <c r="D119" s="16"/>
      <c r="E119" s="16">
        <v>0</v>
      </c>
      <c r="F119" s="16">
        <v>1</v>
      </c>
      <c r="G119" s="17" t="str">
        <f t="shared" si="27"/>
        <v/>
      </c>
      <c r="H119" s="17" t="str">
        <f t="shared" si="28"/>
        <v/>
      </c>
      <c r="I119" s="17" t="str">
        <f t="shared" si="29"/>
        <v/>
      </c>
      <c r="J119" s="17">
        <f t="shared" si="30"/>
        <v>1.6556291390728477E-3</v>
      </c>
      <c r="K119" s="17" t="str">
        <f t="shared" si="33"/>
        <v xml:space="preserve"> </v>
      </c>
      <c r="L119" s="17">
        <f t="shared" si="34"/>
        <v>1</v>
      </c>
      <c r="M119" s="17" t="str">
        <f t="shared" si="31"/>
        <v/>
      </c>
      <c r="N119" s="21" t="str">
        <f t="shared" si="32"/>
        <v/>
      </c>
    </row>
    <row r="120" spans="1:14" x14ac:dyDescent="0.2">
      <c r="A120" s="15"/>
      <c r="B120" s="28" t="s">
        <v>102</v>
      </c>
      <c r="C120" s="25">
        <v>2</v>
      </c>
      <c r="D120" s="16">
        <v>1</v>
      </c>
      <c r="E120" s="16"/>
      <c r="F120" s="16"/>
      <c r="G120" s="17">
        <f t="shared" si="27"/>
        <v>2.7322404371584699E-3</v>
      </c>
      <c r="H120" s="17">
        <f t="shared" si="28"/>
        <v>1.5360983102918587E-3</v>
      </c>
      <c r="I120" s="17" t="str">
        <f t="shared" si="29"/>
        <v/>
      </c>
      <c r="J120" s="17" t="str">
        <f t="shared" si="30"/>
        <v/>
      </c>
      <c r="K120" s="17">
        <f t="shared" si="33"/>
        <v>-1</v>
      </c>
      <c r="L120" s="17">
        <f t="shared" si="34"/>
        <v>-1</v>
      </c>
      <c r="M120" s="17">
        <f t="shared" si="31"/>
        <v>-2.7322404371584699E-3</v>
      </c>
      <c r="N120" s="21">
        <f t="shared" si="32"/>
        <v>-1.5360983102918587E-3</v>
      </c>
    </row>
    <row r="121" spans="1:14" x14ac:dyDescent="0.2">
      <c r="A121" s="15"/>
      <c r="B121" s="28" t="s">
        <v>103</v>
      </c>
      <c r="C121" s="25">
        <v>0</v>
      </c>
      <c r="D121" s="16">
        <v>2</v>
      </c>
      <c r="E121" s="16">
        <v>1</v>
      </c>
      <c r="F121" s="16">
        <v>1</v>
      </c>
      <c r="G121" s="17" t="str">
        <f t="shared" si="27"/>
        <v/>
      </c>
      <c r="H121" s="17">
        <f t="shared" si="28"/>
        <v>3.0721966205837174E-3</v>
      </c>
      <c r="I121" s="17">
        <f t="shared" si="29"/>
        <v>1.7889087656529517E-3</v>
      </c>
      <c r="J121" s="17">
        <f t="shared" si="30"/>
        <v>1.6556291390728477E-3</v>
      </c>
      <c r="K121" s="17">
        <f t="shared" si="33"/>
        <v>1</v>
      </c>
      <c r="L121" s="17">
        <f t="shared" si="34"/>
        <v>-0.5</v>
      </c>
      <c r="M121" s="17" t="str">
        <f t="shared" si="31"/>
        <v/>
      </c>
      <c r="N121" s="21">
        <f t="shared" si="32"/>
        <v>-1.5360983102918587E-3</v>
      </c>
    </row>
    <row r="122" spans="1:14" x14ac:dyDescent="0.2">
      <c r="A122" s="15"/>
      <c r="B122" s="28" t="s">
        <v>104</v>
      </c>
      <c r="C122" s="25"/>
      <c r="D122" s="16"/>
      <c r="E122" s="16">
        <v>5</v>
      </c>
      <c r="F122" s="16">
        <v>4</v>
      </c>
      <c r="G122" s="17" t="str">
        <f t="shared" si="27"/>
        <v/>
      </c>
      <c r="H122" s="17" t="str">
        <f t="shared" si="28"/>
        <v/>
      </c>
      <c r="I122" s="17">
        <f t="shared" si="29"/>
        <v>8.9445438282647581E-3</v>
      </c>
      <c r="J122" s="17">
        <f t="shared" si="30"/>
        <v>6.6225165562913907E-3</v>
      </c>
      <c r="K122" s="17">
        <f t="shared" si="33"/>
        <v>1</v>
      </c>
      <c r="L122" s="17">
        <f t="shared" si="34"/>
        <v>1</v>
      </c>
      <c r="M122" s="17" t="str">
        <f t="shared" si="31"/>
        <v/>
      </c>
      <c r="N122" s="21" t="str">
        <f t="shared" si="32"/>
        <v/>
      </c>
    </row>
    <row r="123" spans="1:14" x14ac:dyDescent="0.2">
      <c r="A123" s="15"/>
      <c r="B123" s="28" t="s">
        <v>105</v>
      </c>
      <c r="C123" s="25">
        <v>13</v>
      </c>
      <c r="D123" s="16">
        <v>28</v>
      </c>
      <c r="E123" s="16">
        <v>20</v>
      </c>
      <c r="F123" s="16">
        <v>33</v>
      </c>
      <c r="G123" s="17">
        <f t="shared" si="27"/>
        <v>1.7759562841530054E-2</v>
      </c>
      <c r="H123" s="17">
        <f t="shared" si="28"/>
        <v>4.3010752688172046E-2</v>
      </c>
      <c r="I123" s="17">
        <f t="shared" si="29"/>
        <v>3.5778175313059032E-2</v>
      </c>
      <c r="J123" s="17">
        <f t="shared" si="30"/>
        <v>5.4635761589403975E-2</v>
      </c>
      <c r="K123" s="17">
        <f t="shared" si="33"/>
        <v>0.53846153846153844</v>
      </c>
      <c r="L123" s="17">
        <f t="shared" si="34"/>
        <v>0.17857142857142858</v>
      </c>
      <c r="M123" s="17">
        <f t="shared" si="31"/>
        <v>9.5628415300546433E-3</v>
      </c>
      <c r="N123" s="21">
        <f t="shared" si="32"/>
        <v>7.6804915514592943E-3</v>
      </c>
    </row>
    <row r="124" spans="1:14" ht="25.5" x14ac:dyDescent="0.2">
      <c r="A124" s="15"/>
      <c r="B124" s="28" t="s">
        <v>106</v>
      </c>
      <c r="C124" s="25">
        <v>5</v>
      </c>
      <c r="D124" s="16">
        <v>6</v>
      </c>
      <c r="E124" s="16">
        <v>23</v>
      </c>
      <c r="F124" s="16">
        <v>47</v>
      </c>
      <c r="G124" s="17">
        <f t="shared" si="27"/>
        <v>6.8306010928961746E-3</v>
      </c>
      <c r="H124" s="17">
        <f t="shared" si="28"/>
        <v>9.2165898617511521E-3</v>
      </c>
      <c r="I124" s="17">
        <f t="shared" si="29"/>
        <v>4.1144901610017888E-2</v>
      </c>
      <c r="J124" s="17">
        <f t="shared" si="30"/>
        <v>7.7814569536423836E-2</v>
      </c>
      <c r="K124" s="17">
        <f t="shared" si="33"/>
        <v>3.6</v>
      </c>
      <c r="L124" s="17">
        <f t="shared" si="34"/>
        <v>6.833333333333333</v>
      </c>
      <c r="M124" s="17">
        <f t="shared" si="31"/>
        <v>2.4590163934426229E-2</v>
      </c>
      <c r="N124" s="21">
        <f t="shared" si="32"/>
        <v>6.2980030721966201E-2</v>
      </c>
    </row>
    <row r="125" spans="1:14" ht="25.5" x14ac:dyDescent="0.2">
      <c r="A125" s="15"/>
      <c r="B125" s="28" t="s">
        <v>107</v>
      </c>
      <c r="C125" s="25">
        <v>106</v>
      </c>
      <c r="D125" s="16">
        <v>136</v>
      </c>
      <c r="E125" s="16">
        <v>15</v>
      </c>
      <c r="F125" s="16">
        <v>23</v>
      </c>
      <c r="G125" s="17">
        <f t="shared" si="27"/>
        <v>0.1448087431693989</v>
      </c>
      <c r="H125" s="17">
        <f t="shared" si="28"/>
        <v>0.20890937019969277</v>
      </c>
      <c r="I125" s="17">
        <f t="shared" si="29"/>
        <v>2.6833631484794274E-2</v>
      </c>
      <c r="J125" s="17">
        <f t="shared" si="30"/>
        <v>3.8079470198675497E-2</v>
      </c>
      <c r="K125" s="17">
        <f t="shared" si="33"/>
        <v>-0.85849056603773588</v>
      </c>
      <c r="L125" s="17">
        <f t="shared" si="34"/>
        <v>-0.83088235294117652</v>
      </c>
      <c r="M125" s="17">
        <f t="shared" si="31"/>
        <v>-0.12431693989071038</v>
      </c>
      <c r="N125" s="21">
        <f t="shared" si="32"/>
        <v>-0.17357910906298005</v>
      </c>
    </row>
    <row r="126" spans="1:14" x14ac:dyDescent="0.2">
      <c r="A126" s="15"/>
      <c r="B126" s="28" t="s">
        <v>108</v>
      </c>
      <c r="C126" s="25">
        <v>3</v>
      </c>
      <c r="D126" s="16">
        <v>0</v>
      </c>
      <c r="E126" s="16">
        <v>1</v>
      </c>
      <c r="F126" s="16">
        <v>1</v>
      </c>
      <c r="G126" s="17">
        <f t="shared" si="27"/>
        <v>4.0983606557377051E-3</v>
      </c>
      <c r="H126" s="17" t="str">
        <f t="shared" si="28"/>
        <v/>
      </c>
      <c r="I126" s="17">
        <f t="shared" si="29"/>
        <v>1.7889087656529517E-3</v>
      </c>
      <c r="J126" s="17">
        <f t="shared" si="30"/>
        <v>1.6556291390728477E-3</v>
      </c>
      <c r="K126" s="17">
        <f t="shared" si="33"/>
        <v>-0.66666666666666663</v>
      </c>
      <c r="L126" s="17">
        <f t="shared" si="34"/>
        <v>1</v>
      </c>
      <c r="M126" s="17">
        <f t="shared" si="31"/>
        <v>-2.7322404371584699E-3</v>
      </c>
      <c r="N126" s="21" t="str">
        <f t="shared" si="32"/>
        <v/>
      </c>
    </row>
    <row r="127" spans="1:14" x14ac:dyDescent="0.2">
      <c r="A127" s="15"/>
      <c r="B127" s="28" t="s">
        <v>109</v>
      </c>
      <c r="C127" s="25">
        <v>11</v>
      </c>
      <c r="D127" s="16">
        <v>12</v>
      </c>
      <c r="E127" s="16">
        <v>19</v>
      </c>
      <c r="F127" s="16">
        <v>4</v>
      </c>
      <c r="G127" s="17">
        <f t="shared" si="27"/>
        <v>1.5027322404371584E-2</v>
      </c>
      <c r="H127" s="17">
        <f t="shared" si="28"/>
        <v>1.8433179723502304E-2</v>
      </c>
      <c r="I127" s="17">
        <f t="shared" si="29"/>
        <v>3.3989266547406083E-2</v>
      </c>
      <c r="J127" s="17">
        <f t="shared" si="30"/>
        <v>6.6225165562913907E-3</v>
      </c>
      <c r="K127" s="17">
        <f t="shared" si="33"/>
        <v>0.72727272727272729</v>
      </c>
      <c r="L127" s="17">
        <f t="shared" si="34"/>
        <v>-0.66666666666666663</v>
      </c>
      <c r="M127" s="17">
        <f t="shared" si="31"/>
        <v>1.092896174863388E-2</v>
      </c>
      <c r="N127" s="21">
        <f t="shared" si="32"/>
        <v>-1.2288786482334869E-2</v>
      </c>
    </row>
    <row r="128" spans="1:14" x14ac:dyDescent="0.2">
      <c r="A128" s="15"/>
      <c r="B128" s="28" t="s">
        <v>110</v>
      </c>
      <c r="C128" s="25">
        <v>1</v>
      </c>
      <c r="D128" s="16">
        <v>0</v>
      </c>
      <c r="E128" s="16">
        <v>0</v>
      </c>
      <c r="F128" s="16">
        <v>1</v>
      </c>
      <c r="G128" s="17">
        <f t="shared" si="27"/>
        <v>1.366120218579235E-3</v>
      </c>
      <c r="H128" s="17" t="str">
        <f t="shared" si="28"/>
        <v/>
      </c>
      <c r="I128" s="17" t="str">
        <f t="shared" si="29"/>
        <v/>
      </c>
      <c r="J128" s="17">
        <f t="shared" si="30"/>
        <v>1.6556291390728477E-3</v>
      </c>
      <c r="K128" s="17">
        <f t="shared" si="33"/>
        <v>-1</v>
      </c>
      <c r="L128" s="17">
        <f t="shared" si="34"/>
        <v>1</v>
      </c>
      <c r="M128" s="17">
        <f t="shared" si="31"/>
        <v>-1.366120218579235E-3</v>
      </c>
      <c r="N128" s="21" t="str">
        <f t="shared" si="32"/>
        <v/>
      </c>
    </row>
    <row r="129" spans="1:14" x14ac:dyDescent="0.2">
      <c r="A129" s="15"/>
      <c r="B129" s="28" t="s">
        <v>111</v>
      </c>
      <c r="C129" s="25">
        <v>1</v>
      </c>
      <c r="D129" s="16">
        <v>3</v>
      </c>
      <c r="E129" s="16">
        <v>1</v>
      </c>
      <c r="F129" s="16">
        <v>2</v>
      </c>
      <c r="G129" s="17">
        <f t="shared" si="27"/>
        <v>1.366120218579235E-3</v>
      </c>
      <c r="H129" s="17">
        <f t="shared" si="28"/>
        <v>4.608294930875576E-3</v>
      </c>
      <c r="I129" s="17">
        <f t="shared" si="29"/>
        <v>1.7889087656529517E-3</v>
      </c>
      <c r="J129" s="17">
        <f t="shared" si="30"/>
        <v>3.3112582781456954E-3</v>
      </c>
      <c r="K129" s="17">
        <f t="shared" si="33"/>
        <v>0</v>
      </c>
      <c r="L129" s="17">
        <f t="shared" si="34"/>
        <v>-0.33333333333333331</v>
      </c>
      <c r="M129" s="17">
        <f t="shared" si="31"/>
        <v>0</v>
      </c>
      <c r="N129" s="21">
        <f t="shared" si="32"/>
        <v>-1.5360983102918587E-3</v>
      </c>
    </row>
    <row r="130" spans="1:14" x14ac:dyDescent="0.2">
      <c r="A130" s="15"/>
      <c r="B130" s="28" t="s">
        <v>112</v>
      </c>
      <c r="C130" s="25"/>
      <c r="D130" s="16"/>
      <c r="E130" s="16"/>
      <c r="F130" s="16"/>
      <c r="G130" s="17" t="str">
        <f t="shared" si="27"/>
        <v/>
      </c>
      <c r="H130" s="17" t="str">
        <f t="shared" si="28"/>
        <v/>
      </c>
      <c r="I130" s="17" t="str">
        <f t="shared" si="29"/>
        <v/>
      </c>
      <c r="J130" s="17" t="str">
        <f t="shared" si="30"/>
        <v/>
      </c>
      <c r="K130" s="17" t="str">
        <f t="shared" si="33"/>
        <v xml:space="preserve"> </v>
      </c>
      <c r="L130" s="17" t="str">
        <f t="shared" si="34"/>
        <v xml:space="preserve"> </v>
      </c>
      <c r="M130" s="17" t="str">
        <f t="shared" si="31"/>
        <v/>
      </c>
      <c r="N130" s="21" t="str">
        <f t="shared" si="32"/>
        <v/>
      </c>
    </row>
    <row r="131" spans="1:14" ht="25.5" x14ac:dyDescent="0.2">
      <c r="A131" s="15"/>
      <c r="B131" s="28" t="s">
        <v>113</v>
      </c>
      <c r="C131" s="25"/>
      <c r="D131" s="16"/>
      <c r="E131" s="16"/>
      <c r="F131" s="16"/>
      <c r="G131" s="17" t="str">
        <f t="shared" si="27"/>
        <v/>
      </c>
      <c r="H131" s="17" t="str">
        <f t="shared" si="28"/>
        <v/>
      </c>
      <c r="I131" s="17" t="str">
        <f t="shared" si="29"/>
        <v/>
      </c>
      <c r="J131" s="17" t="str">
        <f t="shared" si="30"/>
        <v/>
      </c>
      <c r="K131" s="17" t="str">
        <f t="shared" si="33"/>
        <v xml:space="preserve"> </v>
      </c>
      <c r="L131" s="17" t="str">
        <f t="shared" si="34"/>
        <v xml:space="preserve"> </v>
      </c>
      <c r="M131" s="17" t="str">
        <f t="shared" si="31"/>
        <v/>
      </c>
      <c r="N131" s="21" t="str">
        <f t="shared" si="32"/>
        <v/>
      </c>
    </row>
    <row r="132" spans="1:14" x14ac:dyDescent="0.2">
      <c r="A132" s="15"/>
      <c r="B132" s="28" t="s">
        <v>114</v>
      </c>
      <c r="C132" s="25">
        <v>6</v>
      </c>
      <c r="D132" s="16">
        <v>1</v>
      </c>
      <c r="E132" s="16">
        <v>3</v>
      </c>
      <c r="F132" s="16">
        <v>2</v>
      </c>
      <c r="G132" s="17">
        <f t="shared" si="27"/>
        <v>8.1967213114754103E-3</v>
      </c>
      <c r="H132" s="17">
        <f t="shared" si="28"/>
        <v>1.5360983102918587E-3</v>
      </c>
      <c r="I132" s="17">
        <f t="shared" si="29"/>
        <v>5.3667262969588547E-3</v>
      </c>
      <c r="J132" s="17">
        <f t="shared" si="30"/>
        <v>3.3112582781456954E-3</v>
      </c>
      <c r="K132" s="17">
        <f t="shared" si="33"/>
        <v>-0.5</v>
      </c>
      <c r="L132" s="17">
        <f t="shared" si="34"/>
        <v>1</v>
      </c>
      <c r="M132" s="17">
        <f t="shared" si="31"/>
        <v>-4.0983606557377051E-3</v>
      </c>
      <c r="N132" s="21">
        <f t="shared" si="32"/>
        <v>1.5360983102918587E-3</v>
      </c>
    </row>
    <row r="133" spans="1:14" x14ac:dyDescent="0.2">
      <c r="A133" s="15"/>
      <c r="B133" s="28" t="s">
        <v>115</v>
      </c>
      <c r="C133" s="25">
        <v>4</v>
      </c>
      <c r="D133" s="16">
        <v>1</v>
      </c>
      <c r="E133" s="16">
        <v>3</v>
      </c>
      <c r="F133" s="16">
        <v>0</v>
      </c>
      <c r="G133" s="17">
        <f t="shared" si="27"/>
        <v>5.4644808743169399E-3</v>
      </c>
      <c r="H133" s="17">
        <f t="shared" si="28"/>
        <v>1.5360983102918587E-3</v>
      </c>
      <c r="I133" s="17">
        <f t="shared" si="29"/>
        <v>5.3667262969588547E-3</v>
      </c>
      <c r="J133" s="17" t="str">
        <f t="shared" si="30"/>
        <v/>
      </c>
      <c r="K133" s="17">
        <f t="shared" si="33"/>
        <v>-0.25</v>
      </c>
      <c r="L133" s="17">
        <f t="shared" si="34"/>
        <v>-1</v>
      </c>
      <c r="M133" s="17">
        <f t="shared" si="31"/>
        <v>-1.366120218579235E-3</v>
      </c>
      <c r="N133" s="21">
        <f t="shared" si="32"/>
        <v>-1.5360983102918587E-3</v>
      </c>
    </row>
    <row r="134" spans="1:14" x14ac:dyDescent="0.2">
      <c r="A134" s="15"/>
      <c r="B134" s="28" t="s">
        <v>116</v>
      </c>
      <c r="C134" s="25">
        <v>4</v>
      </c>
      <c r="D134" s="16">
        <v>0</v>
      </c>
      <c r="E134" s="16">
        <v>1</v>
      </c>
      <c r="F134" s="16">
        <v>2</v>
      </c>
      <c r="G134" s="17">
        <f t="shared" si="27"/>
        <v>5.4644808743169399E-3</v>
      </c>
      <c r="H134" s="17" t="str">
        <f t="shared" si="28"/>
        <v/>
      </c>
      <c r="I134" s="17">
        <f t="shared" si="29"/>
        <v>1.7889087656529517E-3</v>
      </c>
      <c r="J134" s="17">
        <f t="shared" si="30"/>
        <v>3.3112582781456954E-3</v>
      </c>
      <c r="K134" s="17">
        <f t="shared" si="33"/>
        <v>-0.75</v>
      </c>
      <c r="L134" s="17">
        <f t="shared" si="34"/>
        <v>1</v>
      </c>
      <c r="M134" s="17">
        <f t="shared" si="31"/>
        <v>-4.0983606557377051E-3</v>
      </c>
      <c r="N134" s="21" t="str">
        <f t="shared" si="32"/>
        <v/>
      </c>
    </row>
    <row r="135" spans="1:14" x14ac:dyDescent="0.2">
      <c r="A135" s="15"/>
      <c r="B135" s="28" t="s">
        <v>117</v>
      </c>
      <c r="C135" s="25">
        <v>8</v>
      </c>
      <c r="D135" s="16">
        <v>5</v>
      </c>
      <c r="E135" s="16">
        <v>3</v>
      </c>
      <c r="F135" s="16">
        <v>5</v>
      </c>
      <c r="G135" s="17">
        <f t="shared" si="27"/>
        <v>1.092896174863388E-2</v>
      </c>
      <c r="H135" s="17">
        <f t="shared" si="28"/>
        <v>7.6804915514592934E-3</v>
      </c>
      <c r="I135" s="17">
        <f t="shared" si="29"/>
        <v>5.3667262969588547E-3</v>
      </c>
      <c r="J135" s="17">
        <f t="shared" si="30"/>
        <v>8.2781456953642391E-3</v>
      </c>
      <c r="K135" s="17">
        <f t="shared" si="33"/>
        <v>-0.625</v>
      </c>
      <c r="L135" s="17">
        <f t="shared" si="34"/>
        <v>0</v>
      </c>
      <c r="M135" s="17">
        <f t="shared" si="31"/>
        <v>-6.8306010928961746E-3</v>
      </c>
      <c r="N135" s="21">
        <f t="shared" si="32"/>
        <v>0</v>
      </c>
    </row>
    <row r="136" spans="1:14" x14ac:dyDescent="0.2">
      <c r="A136" s="15"/>
      <c r="B136" s="28" t="s">
        <v>118</v>
      </c>
      <c r="C136" s="25">
        <v>2</v>
      </c>
      <c r="D136" s="16">
        <v>0</v>
      </c>
      <c r="E136" s="16"/>
      <c r="F136" s="16"/>
      <c r="G136" s="17">
        <f t="shared" si="27"/>
        <v>2.7322404371584699E-3</v>
      </c>
      <c r="H136" s="17" t="str">
        <f t="shared" si="28"/>
        <v/>
      </c>
      <c r="I136" s="17" t="str">
        <f t="shared" si="29"/>
        <v/>
      </c>
      <c r="J136" s="17" t="str">
        <f t="shared" si="30"/>
        <v/>
      </c>
      <c r="K136" s="17">
        <f t="shared" si="33"/>
        <v>-1</v>
      </c>
      <c r="L136" s="17" t="str">
        <f t="shared" si="34"/>
        <v xml:space="preserve"> </v>
      </c>
      <c r="M136" s="17">
        <f t="shared" si="31"/>
        <v>-2.7322404371584699E-3</v>
      </c>
      <c r="N136" s="21" t="str">
        <f t="shared" si="32"/>
        <v/>
      </c>
    </row>
    <row r="137" spans="1:14" x14ac:dyDescent="0.2">
      <c r="A137" s="15"/>
      <c r="B137" s="28" t="s">
        <v>119</v>
      </c>
      <c r="C137" s="25">
        <v>37</v>
      </c>
      <c r="D137" s="16">
        <v>8</v>
      </c>
      <c r="E137" s="16">
        <v>24</v>
      </c>
      <c r="F137" s="16">
        <v>8</v>
      </c>
      <c r="G137" s="17">
        <f t="shared" si="27"/>
        <v>5.0546448087431695E-2</v>
      </c>
      <c r="H137" s="17">
        <f t="shared" si="28"/>
        <v>1.2288786482334869E-2</v>
      </c>
      <c r="I137" s="17">
        <f t="shared" si="29"/>
        <v>4.2933810375670838E-2</v>
      </c>
      <c r="J137" s="17">
        <f t="shared" si="30"/>
        <v>1.3245033112582781E-2</v>
      </c>
      <c r="K137" s="17">
        <f t="shared" si="33"/>
        <v>-0.35135135135135137</v>
      </c>
      <c r="L137" s="17">
        <f t="shared" si="34"/>
        <v>0</v>
      </c>
      <c r="M137" s="17">
        <f t="shared" si="31"/>
        <v>-1.7759562841530057E-2</v>
      </c>
      <c r="N137" s="21">
        <f t="shared" si="32"/>
        <v>0</v>
      </c>
    </row>
    <row r="138" spans="1:14" x14ac:dyDescent="0.2">
      <c r="A138" s="15"/>
      <c r="B138" s="28" t="s">
        <v>120</v>
      </c>
      <c r="C138" s="25">
        <v>3</v>
      </c>
      <c r="D138" s="16">
        <v>0</v>
      </c>
      <c r="E138" s="16">
        <v>3</v>
      </c>
      <c r="F138" s="16">
        <v>0</v>
      </c>
      <c r="G138" s="17">
        <f t="shared" si="27"/>
        <v>4.0983606557377051E-3</v>
      </c>
      <c r="H138" s="17" t="str">
        <f t="shared" si="28"/>
        <v/>
      </c>
      <c r="I138" s="17">
        <f t="shared" si="29"/>
        <v>5.3667262969588547E-3</v>
      </c>
      <c r="J138" s="17" t="str">
        <f t="shared" si="30"/>
        <v/>
      </c>
      <c r="K138" s="17">
        <f t="shared" si="33"/>
        <v>0</v>
      </c>
      <c r="L138" s="17" t="str">
        <f t="shared" si="34"/>
        <v xml:space="preserve"> </v>
      </c>
      <c r="M138" s="17">
        <f t="shared" si="31"/>
        <v>0</v>
      </c>
      <c r="N138" s="21" t="str">
        <f t="shared" si="32"/>
        <v/>
      </c>
    </row>
    <row r="139" spans="1:14" x14ac:dyDescent="0.2">
      <c r="A139" s="15"/>
      <c r="B139" s="28" t="s">
        <v>121</v>
      </c>
      <c r="C139" s="25">
        <v>38</v>
      </c>
      <c r="D139" s="16">
        <v>11</v>
      </c>
      <c r="E139" s="16">
        <v>15</v>
      </c>
      <c r="F139" s="16">
        <v>7</v>
      </c>
      <c r="G139" s="17">
        <f t="shared" si="27"/>
        <v>5.1912568306010931E-2</v>
      </c>
      <c r="H139" s="17">
        <f t="shared" si="28"/>
        <v>1.6897081413210446E-2</v>
      </c>
      <c r="I139" s="17">
        <f t="shared" si="29"/>
        <v>2.6833631484794274E-2</v>
      </c>
      <c r="J139" s="17">
        <f t="shared" si="30"/>
        <v>1.1589403973509934E-2</v>
      </c>
      <c r="K139" s="17">
        <f t="shared" si="33"/>
        <v>-0.60526315789473684</v>
      </c>
      <c r="L139" s="17">
        <f t="shared" si="34"/>
        <v>-0.36363636363636365</v>
      </c>
      <c r="M139" s="17">
        <f t="shared" si="31"/>
        <v>-3.1420765027322405E-2</v>
      </c>
      <c r="N139" s="21">
        <f t="shared" si="32"/>
        <v>-6.1443932411674356E-3</v>
      </c>
    </row>
    <row r="140" spans="1:14" x14ac:dyDescent="0.2">
      <c r="A140" s="15"/>
      <c r="B140" s="28" t="s">
        <v>122</v>
      </c>
      <c r="C140" s="25"/>
      <c r="D140" s="16"/>
      <c r="E140" s="16"/>
      <c r="F140" s="16"/>
      <c r="G140" s="17" t="str">
        <f t="shared" si="27"/>
        <v/>
      </c>
      <c r="H140" s="17" t="str">
        <f t="shared" si="28"/>
        <v/>
      </c>
      <c r="I140" s="17" t="str">
        <f t="shared" si="29"/>
        <v/>
      </c>
      <c r="J140" s="17" t="str">
        <f t="shared" si="30"/>
        <v/>
      </c>
      <c r="K140" s="17" t="str">
        <f t="shared" si="33"/>
        <v xml:space="preserve"> </v>
      </c>
      <c r="L140" s="17" t="str">
        <f t="shared" si="34"/>
        <v xml:space="preserve"> </v>
      </c>
      <c r="M140" s="17" t="str">
        <f t="shared" si="31"/>
        <v/>
      </c>
      <c r="N140" s="21" t="str">
        <f t="shared" si="32"/>
        <v/>
      </c>
    </row>
    <row r="141" spans="1:14" x14ac:dyDescent="0.2">
      <c r="A141" s="15"/>
      <c r="B141" s="28" t="s">
        <v>123</v>
      </c>
      <c r="C141" s="25">
        <v>16</v>
      </c>
      <c r="D141" s="16">
        <v>7</v>
      </c>
      <c r="E141" s="16">
        <v>7</v>
      </c>
      <c r="F141" s="16">
        <v>13</v>
      </c>
      <c r="G141" s="17">
        <f t="shared" si="27"/>
        <v>2.185792349726776E-2</v>
      </c>
      <c r="H141" s="17">
        <f t="shared" si="28"/>
        <v>1.0752688172043012E-2</v>
      </c>
      <c r="I141" s="17">
        <f t="shared" si="29"/>
        <v>1.2522361359570662E-2</v>
      </c>
      <c r="J141" s="17">
        <f t="shared" si="30"/>
        <v>2.1523178807947019E-2</v>
      </c>
      <c r="K141" s="17">
        <f t="shared" si="33"/>
        <v>-0.5625</v>
      </c>
      <c r="L141" s="17">
        <f t="shared" si="34"/>
        <v>0.8571428571428571</v>
      </c>
      <c r="M141" s="17">
        <f t="shared" si="31"/>
        <v>-1.2295081967213115E-2</v>
      </c>
      <c r="N141" s="21">
        <f t="shared" si="32"/>
        <v>9.2165898617511521E-3</v>
      </c>
    </row>
    <row r="142" spans="1:14" x14ac:dyDescent="0.2">
      <c r="A142" s="15"/>
      <c r="B142" s="28" t="s">
        <v>124</v>
      </c>
      <c r="C142" s="25">
        <v>15</v>
      </c>
      <c r="D142" s="16">
        <v>17</v>
      </c>
      <c r="E142" s="16">
        <v>7</v>
      </c>
      <c r="F142" s="16">
        <v>9</v>
      </c>
      <c r="G142" s="17">
        <f t="shared" si="27"/>
        <v>2.0491803278688523E-2</v>
      </c>
      <c r="H142" s="17">
        <f t="shared" si="28"/>
        <v>2.6113671274961597E-2</v>
      </c>
      <c r="I142" s="17">
        <f t="shared" si="29"/>
        <v>1.2522361359570662E-2</v>
      </c>
      <c r="J142" s="17">
        <f t="shared" si="30"/>
        <v>1.4900662251655629E-2</v>
      </c>
      <c r="K142" s="17">
        <f t="shared" si="33"/>
        <v>-0.53333333333333333</v>
      </c>
      <c r="L142" s="17">
        <f t="shared" si="34"/>
        <v>-0.47058823529411764</v>
      </c>
      <c r="M142" s="17">
        <f t="shared" si="31"/>
        <v>-1.0928961748633878E-2</v>
      </c>
      <c r="N142" s="21">
        <f t="shared" si="32"/>
        <v>-1.2288786482334869E-2</v>
      </c>
    </row>
    <row r="143" spans="1:14" x14ac:dyDescent="0.2">
      <c r="A143" s="15"/>
      <c r="B143" s="28" t="s">
        <v>125</v>
      </c>
      <c r="C143" s="25">
        <v>1</v>
      </c>
      <c r="D143" s="16">
        <v>0</v>
      </c>
      <c r="E143" s="16">
        <v>1</v>
      </c>
      <c r="F143" s="16">
        <v>16</v>
      </c>
      <c r="G143" s="17">
        <f t="shared" si="27"/>
        <v>1.366120218579235E-3</v>
      </c>
      <c r="H143" s="17" t="str">
        <f t="shared" si="28"/>
        <v/>
      </c>
      <c r="I143" s="17">
        <f t="shared" si="29"/>
        <v>1.7889087656529517E-3</v>
      </c>
      <c r="J143" s="17">
        <f t="shared" si="30"/>
        <v>2.6490066225165563E-2</v>
      </c>
      <c r="K143" s="17">
        <f t="shared" si="33"/>
        <v>0</v>
      </c>
      <c r="L143" s="17">
        <f t="shared" si="34"/>
        <v>1</v>
      </c>
      <c r="M143" s="17">
        <f t="shared" si="31"/>
        <v>0</v>
      </c>
      <c r="N143" s="21" t="str">
        <f t="shared" si="32"/>
        <v/>
      </c>
    </row>
    <row r="144" spans="1:14" ht="25.5" x14ac:dyDescent="0.2">
      <c r="A144" s="15"/>
      <c r="B144" s="28" t="s">
        <v>126</v>
      </c>
      <c r="C144" s="25">
        <v>10</v>
      </c>
      <c r="D144" s="16">
        <v>9</v>
      </c>
      <c r="E144" s="16">
        <v>37</v>
      </c>
      <c r="F144" s="16">
        <v>57</v>
      </c>
      <c r="G144" s="17">
        <f t="shared" si="27"/>
        <v>1.3661202185792349E-2</v>
      </c>
      <c r="H144" s="17">
        <f t="shared" si="28"/>
        <v>1.3824884792626729E-2</v>
      </c>
      <c r="I144" s="17">
        <f t="shared" si="29"/>
        <v>6.6189624329159216E-2</v>
      </c>
      <c r="J144" s="17">
        <f t="shared" si="30"/>
        <v>9.4370860927152314E-2</v>
      </c>
      <c r="K144" s="17">
        <f t="shared" si="33"/>
        <v>2.7</v>
      </c>
      <c r="L144" s="17">
        <f t="shared" si="34"/>
        <v>5.333333333333333</v>
      </c>
      <c r="M144" s="17">
        <f t="shared" si="31"/>
        <v>3.6885245901639344E-2</v>
      </c>
      <c r="N144" s="21">
        <f t="shared" si="32"/>
        <v>7.3732718894009217E-2</v>
      </c>
    </row>
    <row r="145" spans="1:14" ht="27.75" customHeight="1" x14ac:dyDescent="0.2">
      <c r="A145" s="15"/>
      <c r="B145" s="28" t="s">
        <v>127</v>
      </c>
      <c r="C145" s="25">
        <v>14</v>
      </c>
      <c r="D145" s="16">
        <v>7</v>
      </c>
      <c r="E145" s="16">
        <v>35</v>
      </c>
      <c r="F145" s="16">
        <v>25</v>
      </c>
      <c r="G145" s="17">
        <f t="shared" ref="G145:G180" si="35">+IF(C145=0,"",C145/C$81)</f>
        <v>1.912568306010929E-2</v>
      </c>
      <c r="H145" s="17">
        <f t="shared" ref="H145:H180" si="36">+IF(D145=0,"",D145/D$81)</f>
        <v>1.0752688172043012E-2</v>
      </c>
      <c r="I145" s="17">
        <f t="shared" ref="I145:I180" si="37">+IF(E145=0,"",E145/E$81)</f>
        <v>6.2611806797853303E-2</v>
      </c>
      <c r="J145" s="17">
        <f t="shared" ref="J145:J180" si="38">+IF(F145=0,"",F145/F$81)</f>
        <v>4.1390728476821195E-2</v>
      </c>
      <c r="K145" s="17">
        <f t="shared" si="33"/>
        <v>1.5</v>
      </c>
      <c r="L145" s="17">
        <f t="shared" si="34"/>
        <v>2.5714285714285716</v>
      </c>
      <c r="M145" s="17">
        <f t="shared" ref="M145:M180" si="39">+IF(OR(AND(G145=""),(K145="")),"",G145*K145)</f>
        <v>2.8688524590163935E-2</v>
      </c>
      <c r="N145" s="21">
        <f t="shared" ref="N145:N180" si="40">+IF(OR(AND(H145=""),(L145="")),"",H145*L145)</f>
        <v>2.7649769585253461E-2</v>
      </c>
    </row>
    <row r="146" spans="1:14" x14ac:dyDescent="0.2">
      <c r="A146" s="15"/>
      <c r="B146" s="28" t="s">
        <v>128</v>
      </c>
      <c r="C146" s="25">
        <v>11</v>
      </c>
      <c r="D146" s="16">
        <v>2</v>
      </c>
      <c r="E146" s="16">
        <v>39</v>
      </c>
      <c r="F146" s="16">
        <v>25</v>
      </c>
      <c r="G146" s="17">
        <f t="shared" si="35"/>
        <v>1.5027322404371584E-2</v>
      </c>
      <c r="H146" s="17">
        <f t="shared" si="36"/>
        <v>3.0721966205837174E-3</v>
      </c>
      <c r="I146" s="17">
        <f t="shared" si="37"/>
        <v>6.9767441860465115E-2</v>
      </c>
      <c r="J146" s="17">
        <f t="shared" si="38"/>
        <v>4.1390728476821195E-2</v>
      </c>
      <c r="K146" s="17">
        <f t="shared" ref="K146:K180" si="41">+IF(AND(C146=0,E146=0)," ",IF(C146=0,1,IF(E146=0,-1,(E146-C146)/C146)))</f>
        <v>2.5454545454545454</v>
      </c>
      <c r="L146" s="17">
        <f t="shared" ref="L146:L180" si="42">+IF(AND(D146=0,F146=0)," ",IF(D146=0,1,IF(F146=0,-1,(F146-D146)/D146)))</f>
        <v>11.5</v>
      </c>
      <c r="M146" s="17">
        <f t="shared" si="39"/>
        <v>3.825136612021858E-2</v>
      </c>
      <c r="N146" s="21">
        <f t="shared" si="40"/>
        <v>3.5330261136712747E-2</v>
      </c>
    </row>
    <row r="147" spans="1:14" x14ac:dyDescent="0.2">
      <c r="A147" s="15"/>
      <c r="B147" s="28" t="s">
        <v>129</v>
      </c>
      <c r="C147" s="25">
        <v>16</v>
      </c>
      <c r="D147" s="16">
        <v>0</v>
      </c>
      <c r="E147" s="16">
        <v>10</v>
      </c>
      <c r="F147" s="16">
        <v>0</v>
      </c>
      <c r="G147" s="17">
        <f t="shared" si="35"/>
        <v>2.185792349726776E-2</v>
      </c>
      <c r="H147" s="17" t="str">
        <f t="shared" si="36"/>
        <v/>
      </c>
      <c r="I147" s="17">
        <f t="shared" si="37"/>
        <v>1.7889087656529516E-2</v>
      </c>
      <c r="J147" s="17" t="str">
        <f t="shared" si="38"/>
        <v/>
      </c>
      <c r="K147" s="17">
        <f t="shared" si="41"/>
        <v>-0.375</v>
      </c>
      <c r="L147" s="17" t="str">
        <f t="shared" si="42"/>
        <v xml:space="preserve"> </v>
      </c>
      <c r="M147" s="17">
        <f t="shared" si="39"/>
        <v>-8.1967213114754103E-3</v>
      </c>
      <c r="N147" s="21" t="str">
        <f t="shared" si="40"/>
        <v/>
      </c>
    </row>
    <row r="148" spans="1:14" x14ac:dyDescent="0.2">
      <c r="A148" s="15"/>
      <c r="B148" s="28" t="s">
        <v>130</v>
      </c>
      <c r="C148" s="25">
        <v>3</v>
      </c>
      <c r="D148" s="16">
        <v>1</v>
      </c>
      <c r="E148" s="16">
        <v>2</v>
      </c>
      <c r="F148" s="16">
        <v>1</v>
      </c>
      <c r="G148" s="17">
        <f t="shared" si="35"/>
        <v>4.0983606557377051E-3</v>
      </c>
      <c r="H148" s="17">
        <f t="shared" si="36"/>
        <v>1.5360983102918587E-3</v>
      </c>
      <c r="I148" s="17">
        <f t="shared" si="37"/>
        <v>3.5778175313059034E-3</v>
      </c>
      <c r="J148" s="17">
        <f t="shared" si="38"/>
        <v>1.6556291390728477E-3</v>
      </c>
      <c r="K148" s="17">
        <f t="shared" si="41"/>
        <v>-0.33333333333333331</v>
      </c>
      <c r="L148" s="17">
        <f t="shared" si="42"/>
        <v>0</v>
      </c>
      <c r="M148" s="17">
        <f t="shared" si="39"/>
        <v>-1.366120218579235E-3</v>
      </c>
      <c r="N148" s="21">
        <f t="shared" si="40"/>
        <v>0</v>
      </c>
    </row>
    <row r="149" spans="1:14" x14ac:dyDescent="0.2">
      <c r="A149" s="15"/>
      <c r="B149" s="28" t="s">
        <v>131</v>
      </c>
      <c r="C149" s="25">
        <v>2</v>
      </c>
      <c r="D149" s="16">
        <v>1</v>
      </c>
      <c r="E149" s="16">
        <v>3</v>
      </c>
      <c r="F149" s="16">
        <v>2</v>
      </c>
      <c r="G149" s="17">
        <f t="shared" si="35"/>
        <v>2.7322404371584699E-3</v>
      </c>
      <c r="H149" s="17">
        <f t="shared" si="36"/>
        <v>1.5360983102918587E-3</v>
      </c>
      <c r="I149" s="17">
        <f t="shared" si="37"/>
        <v>5.3667262969588547E-3</v>
      </c>
      <c r="J149" s="17">
        <f t="shared" si="38"/>
        <v>3.3112582781456954E-3</v>
      </c>
      <c r="K149" s="17">
        <f t="shared" si="41"/>
        <v>0.5</v>
      </c>
      <c r="L149" s="17">
        <f t="shared" si="42"/>
        <v>1</v>
      </c>
      <c r="M149" s="17">
        <f t="shared" si="39"/>
        <v>1.366120218579235E-3</v>
      </c>
      <c r="N149" s="21">
        <f t="shared" si="40"/>
        <v>1.5360983102918587E-3</v>
      </c>
    </row>
    <row r="150" spans="1:14" x14ac:dyDescent="0.2">
      <c r="A150" s="15"/>
      <c r="B150" s="28" t="s">
        <v>132</v>
      </c>
      <c r="C150" s="25">
        <v>5</v>
      </c>
      <c r="D150" s="16">
        <v>1</v>
      </c>
      <c r="E150" s="16">
        <v>5</v>
      </c>
      <c r="F150" s="16">
        <v>0</v>
      </c>
      <c r="G150" s="17">
        <f t="shared" si="35"/>
        <v>6.8306010928961746E-3</v>
      </c>
      <c r="H150" s="17">
        <f t="shared" si="36"/>
        <v>1.5360983102918587E-3</v>
      </c>
      <c r="I150" s="17">
        <f t="shared" si="37"/>
        <v>8.9445438282647581E-3</v>
      </c>
      <c r="J150" s="17" t="str">
        <f t="shared" si="38"/>
        <v/>
      </c>
      <c r="K150" s="17">
        <f t="shared" si="41"/>
        <v>0</v>
      </c>
      <c r="L150" s="17">
        <f t="shared" si="42"/>
        <v>-1</v>
      </c>
      <c r="M150" s="17">
        <f t="shared" si="39"/>
        <v>0</v>
      </c>
      <c r="N150" s="21">
        <f t="shared" si="40"/>
        <v>-1.5360983102918587E-3</v>
      </c>
    </row>
    <row r="151" spans="1:14" x14ac:dyDescent="0.2">
      <c r="A151" s="15"/>
      <c r="B151" s="28" t="s">
        <v>133</v>
      </c>
      <c r="C151" s="25"/>
      <c r="D151" s="16"/>
      <c r="E151" s="16"/>
      <c r="F151" s="16"/>
      <c r="G151" s="17" t="str">
        <f t="shared" si="35"/>
        <v/>
      </c>
      <c r="H151" s="17" t="str">
        <f t="shared" si="36"/>
        <v/>
      </c>
      <c r="I151" s="17" t="str">
        <f t="shared" si="37"/>
        <v/>
      </c>
      <c r="J151" s="17" t="str">
        <f t="shared" si="38"/>
        <v/>
      </c>
      <c r="K151" s="17" t="str">
        <f t="shared" si="41"/>
        <v xml:space="preserve"> </v>
      </c>
      <c r="L151" s="17" t="str">
        <f t="shared" si="42"/>
        <v xml:space="preserve"> </v>
      </c>
      <c r="M151" s="17" t="str">
        <f t="shared" si="39"/>
        <v/>
      </c>
      <c r="N151" s="21" t="str">
        <f t="shared" si="40"/>
        <v/>
      </c>
    </row>
    <row r="152" spans="1:14" x14ac:dyDescent="0.2">
      <c r="A152" s="15"/>
      <c r="B152" s="28" t="s">
        <v>134</v>
      </c>
      <c r="C152" s="25">
        <v>4</v>
      </c>
      <c r="D152" s="16">
        <v>1</v>
      </c>
      <c r="E152" s="16">
        <v>2</v>
      </c>
      <c r="F152" s="16">
        <v>0</v>
      </c>
      <c r="G152" s="17">
        <f t="shared" si="35"/>
        <v>5.4644808743169399E-3</v>
      </c>
      <c r="H152" s="17">
        <f t="shared" si="36"/>
        <v>1.5360983102918587E-3</v>
      </c>
      <c r="I152" s="17">
        <f t="shared" si="37"/>
        <v>3.5778175313059034E-3</v>
      </c>
      <c r="J152" s="17" t="str">
        <f t="shared" si="38"/>
        <v/>
      </c>
      <c r="K152" s="17">
        <f t="shared" si="41"/>
        <v>-0.5</v>
      </c>
      <c r="L152" s="17">
        <f t="shared" si="42"/>
        <v>-1</v>
      </c>
      <c r="M152" s="17">
        <f t="shared" si="39"/>
        <v>-2.7322404371584699E-3</v>
      </c>
      <c r="N152" s="21">
        <f t="shared" si="40"/>
        <v>-1.5360983102918587E-3</v>
      </c>
    </row>
    <row r="153" spans="1:14" x14ac:dyDescent="0.2">
      <c r="A153" s="15"/>
      <c r="B153" s="28" t="s">
        <v>135</v>
      </c>
      <c r="C153" s="25">
        <v>3</v>
      </c>
      <c r="D153" s="16">
        <v>2</v>
      </c>
      <c r="E153" s="16">
        <v>1</v>
      </c>
      <c r="F153" s="16">
        <v>2</v>
      </c>
      <c r="G153" s="17">
        <f t="shared" si="35"/>
        <v>4.0983606557377051E-3</v>
      </c>
      <c r="H153" s="17">
        <f t="shared" si="36"/>
        <v>3.0721966205837174E-3</v>
      </c>
      <c r="I153" s="17">
        <f t="shared" si="37"/>
        <v>1.7889087656529517E-3</v>
      </c>
      <c r="J153" s="17">
        <f t="shared" si="38"/>
        <v>3.3112582781456954E-3</v>
      </c>
      <c r="K153" s="17">
        <f t="shared" si="41"/>
        <v>-0.66666666666666663</v>
      </c>
      <c r="L153" s="17">
        <f t="shared" si="42"/>
        <v>0</v>
      </c>
      <c r="M153" s="17">
        <f t="shared" si="39"/>
        <v>-2.7322404371584699E-3</v>
      </c>
      <c r="N153" s="21">
        <f t="shared" si="40"/>
        <v>0</v>
      </c>
    </row>
    <row r="154" spans="1:14" ht="25.5" x14ac:dyDescent="0.2">
      <c r="A154" s="15"/>
      <c r="B154" s="28" t="s">
        <v>136</v>
      </c>
      <c r="C154" s="25">
        <v>4</v>
      </c>
      <c r="D154" s="16">
        <v>2</v>
      </c>
      <c r="E154" s="16">
        <v>0</v>
      </c>
      <c r="F154" s="16">
        <v>2</v>
      </c>
      <c r="G154" s="17">
        <f t="shared" si="35"/>
        <v>5.4644808743169399E-3</v>
      </c>
      <c r="H154" s="17">
        <f t="shared" si="36"/>
        <v>3.0721966205837174E-3</v>
      </c>
      <c r="I154" s="17" t="str">
        <f t="shared" si="37"/>
        <v/>
      </c>
      <c r="J154" s="17">
        <f t="shared" si="38"/>
        <v>3.3112582781456954E-3</v>
      </c>
      <c r="K154" s="17">
        <f t="shared" si="41"/>
        <v>-1</v>
      </c>
      <c r="L154" s="17">
        <f t="shared" si="42"/>
        <v>0</v>
      </c>
      <c r="M154" s="17">
        <f t="shared" si="39"/>
        <v>-5.4644808743169399E-3</v>
      </c>
      <c r="N154" s="21">
        <f t="shared" si="40"/>
        <v>0</v>
      </c>
    </row>
    <row r="155" spans="1:14" ht="25.5" x14ac:dyDescent="0.2">
      <c r="A155" s="15"/>
      <c r="B155" s="28" t="s">
        <v>137</v>
      </c>
      <c r="C155" s="25">
        <v>2</v>
      </c>
      <c r="D155" s="16">
        <v>2</v>
      </c>
      <c r="E155" s="16">
        <v>2</v>
      </c>
      <c r="F155" s="16">
        <v>3</v>
      </c>
      <c r="G155" s="17">
        <f t="shared" si="35"/>
        <v>2.7322404371584699E-3</v>
      </c>
      <c r="H155" s="17">
        <f t="shared" si="36"/>
        <v>3.0721966205837174E-3</v>
      </c>
      <c r="I155" s="17">
        <f t="shared" si="37"/>
        <v>3.5778175313059034E-3</v>
      </c>
      <c r="J155" s="17">
        <f t="shared" si="38"/>
        <v>4.9668874172185433E-3</v>
      </c>
      <c r="K155" s="17">
        <f t="shared" si="41"/>
        <v>0</v>
      </c>
      <c r="L155" s="17">
        <f t="shared" si="42"/>
        <v>0.5</v>
      </c>
      <c r="M155" s="17">
        <f t="shared" si="39"/>
        <v>0</v>
      </c>
      <c r="N155" s="21">
        <f t="shared" si="40"/>
        <v>1.5360983102918587E-3</v>
      </c>
    </row>
    <row r="156" spans="1:14" ht="25.5" x14ac:dyDescent="0.2">
      <c r="A156" s="15"/>
      <c r="B156" s="28" t="s">
        <v>138</v>
      </c>
      <c r="C156" s="25">
        <v>2</v>
      </c>
      <c r="D156" s="16">
        <v>0</v>
      </c>
      <c r="E156" s="16">
        <v>2</v>
      </c>
      <c r="F156" s="16">
        <v>2</v>
      </c>
      <c r="G156" s="17">
        <f t="shared" si="35"/>
        <v>2.7322404371584699E-3</v>
      </c>
      <c r="H156" s="17" t="str">
        <f t="shared" si="36"/>
        <v/>
      </c>
      <c r="I156" s="17">
        <f t="shared" si="37"/>
        <v>3.5778175313059034E-3</v>
      </c>
      <c r="J156" s="17">
        <f t="shared" si="38"/>
        <v>3.3112582781456954E-3</v>
      </c>
      <c r="K156" s="17">
        <f t="shared" si="41"/>
        <v>0</v>
      </c>
      <c r="L156" s="17">
        <f t="shared" si="42"/>
        <v>1</v>
      </c>
      <c r="M156" s="17">
        <f t="shared" si="39"/>
        <v>0</v>
      </c>
      <c r="N156" s="21" t="str">
        <f t="shared" si="40"/>
        <v/>
      </c>
    </row>
    <row r="157" spans="1:14" ht="25.5" x14ac:dyDescent="0.2">
      <c r="A157" s="15"/>
      <c r="B157" s="28" t="s">
        <v>139</v>
      </c>
      <c r="C157" s="25"/>
      <c r="D157" s="16"/>
      <c r="E157" s="16">
        <v>3</v>
      </c>
      <c r="F157" s="16">
        <v>3</v>
      </c>
      <c r="G157" s="17" t="str">
        <f t="shared" si="35"/>
        <v/>
      </c>
      <c r="H157" s="17" t="str">
        <f t="shared" si="36"/>
        <v/>
      </c>
      <c r="I157" s="17">
        <f t="shared" si="37"/>
        <v>5.3667262969588547E-3</v>
      </c>
      <c r="J157" s="17">
        <f t="shared" si="38"/>
        <v>4.9668874172185433E-3</v>
      </c>
      <c r="K157" s="17">
        <f t="shared" si="41"/>
        <v>1</v>
      </c>
      <c r="L157" s="17">
        <f t="shared" si="42"/>
        <v>1</v>
      </c>
      <c r="M157" s="17" t="str">
        <f t="shared" si="39"/>
        <v/>
      </c>
      <c r="N157" s="21" t="str">
        <f t="shared" si="40"/>
        <v/>
      </c>
    </row>
    <row r="158" spans="1:14" ht="25.5" x14ac:dyDescent="0.2">
      <c r="A158" s="15"/>
      <c r="B158" s="28" t="s">
        <v>140</v>
      </c>
      <c r="C158" s="25"/>
      <c r="D158" s="16"/>
      <c r="E158" s="16"/>
      <c r="F158" s="16"/>
      <c r="G158" s="17" t="str">
        <f t="shared" si="35"/>
        <v/>
      </c>
      <c r="H158" s="17" t="str">
        <f t="shared" si="36"/>
        <v/>
      </c>
      <c r="I158" s="17" t="str">
        <f t="shared" si="37"/>
        <v/>
      </c>
      <c r="J158" s="17" t="str">
        <f t="shared" si="38"/>
        <v/>
      </c>
      <c r="K158" s="17" t="str">
        <f t="shared" si="41"/>
        <v xml:space="preserve"> </v>
      </c>
      <c r="L158" s="17" t="str">
        <f t="shared" si="42"/>
        <v xml:space="preserve"> </v>
      </c>
      <c r="M158" s="17" t="str">
        <f t="shared" si="39"/>
        <v/>
      </c>
      <c r="N158" s="21" t="str">
        <f t="shared" si="40"/>
        <v/>
      </c>
    </row>
    <row r="159" spans="1:14" x14ac:dyDescent="0.2">
      <c r="A159" s="15"/>
      <c r="B159" s="28" t="s">
        <v>141</v>
      </c>
      <c r="C159" s="25"/>
      <c r="D159" s="16"/>
      <c r="E159" s="16">
        <v>0</v>
      </c>
      <c r="F159" s="16">
        <v>1</v>
      </c>
      <c r="G159" s="17" t="str">
        <f t="shared" si="35"/>
        <v/>
      </c>
      <c r="H159" s="17" t="str">
        <f t="shared" si="36"/>
        <v/>
      </c>
      <c r="I159" s="17" t="str">
        <f t="shared" si="37"/>
        <v/>
      </c>
      <c r="J159" s="17">
        <f t="shared" si="38"/>
        <v>1.6556291390728477E-3</v>
      </c>
      <c r="K159" s="17" t="str">
        <f t="shared" si="41"/>
        <v xml:space="preserve"> </v>
      </c>
      <c r="L159" s="17">
        <f t="shared" si="42"/>
        <v>1</v>
      </c>
      <c r="M159" s="17" t="str">
        <f t="shared" si="39"/>
        <v/>
      </c>
      <c r="N159" s="21" t="str">
        <f t="shared" si="40"/>
        <v/>
      </c>
    </row>
    <row r="160" spans="1:14" x14ac:dyDescent="0.2">
      <c r="A160" s="15"/>
      <c r="B160" s="28" t="s">
        <v>142</v>
      </c>
      <c r="C160" s="25"/>
      <c r="D160" s="16"/>
      <c r="E160" s="16"/>
      <c r="F160" s="16"/>
      <c r="G160" s="17" t="str">
        <f t="shared" si="35"/>
        <v/>
      </c>
      <c r="H160" s="17" t="str">
        <f t="shared" si="36"/>
        <v/>
      </c>
      <c r="I160" s="17" t="str">
        <f t="shared" si="37"/>
        <v/>
      </c>
      <c r="J160" s="17" t="str">
        <f t="shared" si="38"/>
        <v/>
      </c>
      <c r="K160" s="17" t="str">
        <f t="shared" si="41"/>
        <v xml:space="preserve"> </v>
      </c>
      <c r="L160" s="17" t="str">
        <f t="shared" si="42"/>
        <v xml:space="preserve"> </v>
      </c>
      <c r="M160" s="17" t="str">
        <f t="shared" si="39"/>
        <v/>
      </c>
      <c r="N160" s="21" t="str">
        <f t="shared" si="40"/>
        <v/>
      </c>
    </row>
    <row r="161" spans="1:14" x14ac:dyDescent="0.2">
      <c r="A161" s="15"/>
      <c r="B161" s="28" t="s">
        <v>143</v>
      </c>
      <c r="C161" s="25">
        <v>0</v>
      </c>
      <c r="D161" s="16">
        <v>1</v>
      </c>
      <c r="E161" s="16">
        <v>4</v>
      </c>
      <c r="F161" s="16">
        <v>5</v>
      </c>
      <c r="G161" s="17" t="str">
        <f t="shared" si="35"/>
        <v/>
      </c>
      <c r="H161" s="17">
        <f t="shared" si="36"/>
        <v>1.5360983102918587E-3</v>
      </c>
      <c r="I161" s="17">
        <f t="shared" si="37"/>
        <v>7.1556350626118068E-3</v>
      </c>
      <c r="J161" s="17">
        <f t="shared" si="38"/>
        <v>8.2781456953642391E-3</v>
      </c>
      <c r="K161" s="17">
        <f t="shared" si="41"/>
        <v>1</v>
      </c>
      <c r="L161" s="17">
        <f t="shared" si="42"/>
        <v>4</v>
      </c>
      <c r="M161" s="17" t="str">
        <f t="shared" si="39"/>
        <v/>
      </c>
      <c r="N161" s="21">
        <f t="shared" si="40"/>
        <v>6.1443932411674347E-3</v>
      </c>
    </row>
    <row r="162" spans="1:14" x14ac:dyDescent="0.2">
      <c r="A162" s="15"/>
      <c r="B162" s="28" t="s">
        <v>144</v>
      </c>
      <c r="C162" s="25"/>
      <c r="D162" s="16"/>
      <c r="E162" s="16"/>
      <c r="F162" s="16"/>
      <c r="G162" s="17" t="str">
        <f t="shared" si="35"/>
        <v/>
      </c>
      <c r="H162" s="17" t="str">
        <f t="shared" si="36"/>
        <v/>
      </c>
      <c r="I162" s="17" t="str">
        <f t="shared" si="37"/>
        <v/>
      </c>
      <c r="J162" s="17" t="str">
        <f t="shared" si="38"/>
        <v/>
      </c>
      <c r="K162" s="17" t="str">
        <f t="shared" si="41"/>
        <v xml:space="preserve"> </v>
      </c>
      <c r="L162" s="17" t="str">
        <f t="shared" si="42"/>
        <v xml:space="preserve"> </v>
      </c>
      <c r="M162" s="17" t="str">
        <f t="shared" si="39"/>
        <v/>
      </c>
      <c r="N162" s="21" t="str">
        <f t="shared" si="40"/>
        <v/>
      </c>
    </row>
    <row r="163" spans="1:14" x14ac:dyDescent="0.2">
      <c r="A163" s="15"/>
      <c r="B163" s="28" t="s">
        <v>145</v>
      </c>
      <c r="C163" s="25"/>
      <c r="D163" s="16"/>
      <c r="E163" s="16"/>
      <c r="F163" s="16"/>
      <c r="G163" s="17" t="str">
        <f t="shared" si="35"/>
        <v/>
      </c>
      <c r="H163" s="17" t="str">
        <f t="shared" si="36"/>
        <v/>
      </c>
      <c r="I163" s="17" t="str">
        <f t="shared" si="37"/>
        <v/>
      </c>
      <c r="J163" s="17" t="str">
        <f t="shared" si="38"/>
        <v/>
      </c>
      <c r="K163" s="17" t="str">
        <f t="shared" si="41"/>
        <v xml:space="preserve"> </v>
      </c>
      <c r="L163" s="17" t="str">
        <f t="shared" si="42"/>
        <v xml:space="preserve"> </v>
      </c>
      <c r="M163" s="17" t="str">
        <f t="shared" si="39"/>
        <v/>
      </c>
      <c r="N163" s="21" t="str">
        <f t="shared" si="40"/>
        <v/>
      </c>
    </row>
    <row r="164" spans="1:14" x14ac:dyDescent="0.2">
      <c r="A164" s="15"/>
      <c r="B164" s="28" t="s">
        <v>146</v>
      </c>
      <c r="C164" s="25">
        <v>1</v>
      </c>
      <c r="D164" s="16">
        <v>1</v>
      </c>
      <c r="E164" s="16">
        <v>0</v>
      </c>
      <c r="F164" s="16">
        <v>2</v>
      </c>
      <c r="G164" s="17">
        <f t="shared" si="35"/>
        <v>1.366120218579235E-3</v>
      </c>
      <c r="H164" s="17">
        <f t="shared" si="36"/>
        <v>1.5360983102918587E-3</v>
      </c>
      <c r="I164" s="17" t="str">
        <f t="shared" si="37"/>
        <v/>
      </c>
      <c r="J164" s="17">
        <f t="shared" si="38"/>
        <v>3.3112582781456954E-3</v>
      </c>
      <c r="K164" s="17">
        <f t="shared" si="41"/>
        <v>-1</v>
      </c>
      <c r="L164" s="17">
        <f t="shared" si="42"/>
        <v>1</v>
      </c>
      <c r="M164" s="17">
        <f t="shared" si="39"/>
        <v>-1.366120218579235E-3</v>
      </c>
      <c r="N164" s="21">
        <f t="shared" si="40"/>
        <v>1.5360983102918587E-3</v>
      </c>
    </row>
    <row r="165" spans="1:14" x14ac:dyDescent="0.2">
      <c r="A165" s="15"/>
      <c r="B165" s="28" t="s">
        <v>147</v>
      </c>
      <c r="C165" s="25">
        <v>0</v>
      </c>
      <c r="D165" s="16">
        <v>1</v>
      </c>
      <c r="E165" s="16"/>
      <c r="F165" s="16"/>
      <c r="G165" s="17" t="str">
        <f t="shared" si="35"/>
        <v/>
      </c>
      <c r="H165" s="17">
        <f t="shared" si="36"/>
        <v>1.5360983102918587E-3</v>
      </c>
      <c r="I165" s="17" t="str">
        <f t="shared" si="37"/>
        <v/>
      </c>
      <c r="J165" s="17" t="str">
        <f t="shared" si="38"/>
        <v/>
      </c>
      <c r="K165" s="17" t="str">
        <f t="shared" si="41"/>
        <v xml:space="preserve"> </v>
      </c>
      <c r="L165" s="17">
        <f t="shared" si="42"/>
        <v>-1</v>
      </c>
      <c r="M165" s="17" t="str">
        <f t="shared" si="39"/>
        <v/>
      </c>
      <c r="N165" s="21">
        <f t="shared" si="40"/>
        <v>-1.5360983102918587E-3</v>
      </c>
    </row>
    <row r="166" spans="1:14" x14ac:dyDescent="0.2">
      <c r="A166" s="15"/>
      <c r="B166" s="28" t="s">
        <v>148</v>
      </c>
      <c r="C166" s="25">
        <v>9</v>
      </c>
      <c r="D166" s="16">
        <v>3</v>
      </c>
      <c r="E166" s="16">
        <v>3</v>
      </c>
      <c r="F166" s="16">
        <v>1</v>
      </c>
      <c r="G166" s="17">
        <f t="shared" si="35"/>
        <v>1.2295081967213115E-2</v>
      </c>
      <c r="H166" s="17">
        <f t="shared" si="36"/>
        <v>4.608294930875576E-3</v>
      </c>
      <c r="I166" s="17">
        <f t="shared" si="37"/>
        <v>5.3667262969588547E-3</v>
      </c>
      <c r="J166" s="17">
        <f t="shared" si="38"/>
        <v>1.6556291390728477E-3</v>
      </c>
      <c r="K166" s="17">
        <f t="shared" si="41"/>
        <v>-0.66666666666666663</v>
      </c>
      <c r="L166" s="17">
        <f t="shared" si="42"/>
        <v>-0.66666666666666663</v>
      </c>
      <c r="M166" s="17">
        <f t="shared" si="39"/>
        <v>-8.1967213114754085E-3</v>
      </c>
      <c r="N166" s="21">
        <f t="shared" si="40"/>
        <v>-3.0721966205837174E-3</v>
      </c>
    </row>
    <row r="167" spans="1:14" x14ac:dyDescent="0.2">
      <c r="A167" s="15"/>
      <c r="B167" s="28" t="s">
        <v>149</v>
      </c>
      <c r="C167" s="25"/>
      <c r="D167" s="16"/>
      <c r="E167" s="16"/>
      <c r="F167" s="16"/>
      <c r="G167" s="17" t="str">
        <f t="shared" si="35"/>
        <v/>
      </c>
      <c r="H167" s="17" t="str">
        <f t="shared" si="36"/>
        <v/>
      </c>
      <c r="I167" s="17" t="str">
        <f t="shared" si="37"/>
        <v/>
      </c>
      <c r="J167" s="17" t="str">
        <f t="shared" si="38"/>
        <v/>
      </c>
      <c r="K167" s="17" t="str">
        <f t="shared" si="41"/>
        <v xml:space="preserve"> </v>
      </c>
      <c r="L167" s="17" t="str">
        <f t="shared" si="42"/>
        <v xml:space="preserve"> </v>
      </c>
      <c r="M167" s="17" t="str">
        <f t="shared" si="39"/>
        <v/>
      </c>
      <c r="N167" s="21" t="str">
        <f t="shared" si="40"/>
        <v/>
      </c>
    </row>
    <row r="168" spans="1:14" ht="25.5" x14ac:dyDescent="0.2">
      <c r="A168" s="15"/>
      <c r="B168" s="28" t="s">
        <v>150</v>
      </c>
      <c r="C168" s="25">
        <v>1</v>
      </c>
      <c r="D168" s="16">
        <v>3</v>
      </c>
      <c r="E168" s="16">
        <v>1</v>
      </c>
      <c r="F168" s="16">
        <v>3</v>
      </c>
      <c r="G168" s="17">
        <f t="shared" si="35"/>
        <v>1.366120218579235E-3</v>
      </c>
      <c r="H168" s="17">
        <f t="shared" si="36"/>
        <v>4.608294930875576E-3</v>
      </c>
      <c r="I168" s="17">
        <f t="shared" si="37"/>
        <v>1.7889087656529517E-3</v>
      </c>
      <c r="J168" s="17">
        <f t="shared" si="38"/>
        <v>4.9668874172185433E-3</v>
      </c>
      <c r="K168" s="17">
        <f t="shared" si="41"/>
        <v>0</v>
      </c>
      <c r="L168" s="17">
        <f t="shared" si="42"/>
        <v>0</v>
      </c>
      <c r="M168" s="17">
        <f t="shared" si="39"/>
        <v>0</v>
      </c>
      <c r="N168" s="21">
        <f t="shared" si="40"/>
        <v>0</v>
      </c>
    </row>
    <row r="169" spans="1:14" x14ac:dyDescent="0.2">
      <c r="A169" s="15"/>
      <c r="B169" s="28" t="s">
        <v>151</v>
      </c>
      <c r="C169" s="25"/>
      <c r="D169" s="16"/>
      <c r="E169" s="16"/>
      <c r="F169" s="16"/>
      <c r="G169" s="17" t="str">
        <f t="shared" si="35"/>
        <v/>
      </c>
      <c r="H169" s="17" t="str">
        <f t="shared" si="36"/>
        <v/>
      </c>
      <c r="I169" s="17" t="str">
        <f t="shared" si="37"/>
        <v/>
      </c>
      <c r="J169" s="17" t="str">
        <f t="shared" si="38"/>
        <v/>
      </c>
      <c r="K169" s="17" t="str">
        <f t="shared" si="41"/>
        <v xml:space="preserve"> </v>
      </c>
      <c r="L169" s="17" t="str">
        <f t="shared" si="42"/>
        <v xml:space="preserve"> </v>
      </c>
      <c r="M169" s="17" t="str">
        <f t="shared" si="39"/>
        <v/>
      </c>
      <c r="N169" s="21" t="str">
        <f t="shared" si="40"/>
        <v/>
      </c>
    </row>
    <row r="170" spans="1:14" ht="25.5" x14ac:dyDescent="0.2">
      <c r="A170" s="15"/>
      <c r="B170" s="28" t="s">
        <v>152</v>
      </c>
      <c r="C170" s="25">
        <v>2</v>
      </c>
      <c r="D170" s="16">
        <v>2</v>
      </c>
      <c r="E170" s="16">
        <v>0</v>
      </c>
      <c r="F170" s="16">
        <v>5</v>
      </c>
      <c r="G170" s="17">
        <f t="shared" si="35"/>
        <v>2.7322404371584699E-3</v>
      </c>
      <c r="H170" s="17">
        <f t="shared" si="36"/>
        <v>3.0721966205837174E-3</v>
      </c>
      <c r="I170" s="17" t="str">
        <f t="shared" si="37"/>
        <v/>
      </c>
      <c r="J170" s="17">
        <f t="shared" si="38"/>
        <v>8.2781456953642391E-3</v>
      </c>
      <c r="K170" s="17">
        <f t="shared" si="41"/>
        <v>-1</v>
      </c>
      <c r="L170" s="17">
        <f t="shared" si="42"/>
        <v>1.5</v>
      </c>
      <c r="M170" s="17">
        <f t="shared" si="39"/>
        <v>-2.7322404371584699E-3</v>
      </c>
      <c r="N170" s="21">
        <f t="shared" si="40"/>
        <v>4.608294930875576E-3</v>
      </c>
    </row>
    <row r="171" spans="1:14" x14ac:dyDescent="0.2">
      <c r="A171" s="15"/>
      <c r="B171" s="28" t="s">
        <v>153</v>
      </c>
      <c r="C171" s="25">
        <v>3</v>
      </c>
      <c r="D171" s="16">
        <v>2</v>
      </c>
      <c r="E171" s="16">
        <v>4</v>
      </c>
      <c r="F171" s="16">
        <v>4</v>
      </c>
      <c r="G171" s="17">
        <f t="shared" si="35"/>
        <v>4.0983606557377051E-3</v>
      </c>
      <c r="H171" s="17">
        <f t="shared" si="36"/>
        <v>3.0721966205837174E-3</v>
      </c>
      <c r="I171" s="17">
        <f t="shared" si="37"/>
        <v>7.1556350626118068E-3</v>
      </c>
      <c r="J171" s="17">
        <f t="shared" si="38"/>
        <v>6.6225165562913907E-3</v>
      </c>
      <c r="K171" s="17">
        <f t="shared" si="41"/>
        <v>0.33333333333333331</v>
      </c>
      <c r="L171" s="17">
        <f t="shared" si="42"/>
        <v>1</v>
      </c>
      <c r="M171" s="17">
        <f t="shared" si="39"/>
        <v>1.366120218579235E-3</v>
      </c>
      <c r="N171" s="21">
        <f t="shared" si="40"/>
        <v>3.0721966205837174E-3</v>
      </c>
    </row>
    <row r="172" spans="1:14" x14ac:dyDescent="0.2">
      <c r="A172" s="15"/>
      <c r="B172" s="28" t="s">
        <v>154</v>
      </c>
      <c r="C172" s="25">
        <v>1</v>
      </c>
      <c r="D172" s="16">
        <v>2</v>
      </c>
      <c r="E172" s="16"/>
      <c r="F172" s="16"/>
      <c r="G172" s="17">
        <f t="shared" si="35"/>
        <v>1.366120218579235E-3</v>
      </c>
      <c r="H172" s="17">
        <f t="shared" si="36"/>
        <v>3.0721966205837174E-3</v>
      </c>
      <c r="I172" s="17" t="str">
        <f t="shared" si="37"/>
        <v/>
      </c>
      <c r="J172" s="17" t="str">
        <f t="shared" si="38"/>
        <v/>
      </c>
      <c r="K172" s="17">
        <f t="shared" si="41"/>
        <v>-1</v>
      </c>
      <c r="L172" s="17">
        <f t="shared" si="42"/>
        <v>-1</v>
      </c>
      <c r="M172" s="17">
        <f t="shared" si="39"/>
        <v>-1.366120218579235E-3</v>
      </c>
      <c r="N172" s="21">
        <f t="shared" si="40"/>
        <v>-3.0721966205837174E-3</v>
      </c>
    </row>
    <row r="173" spans="1:14" x14ac:dyDescent="0.2">
      <c r="A173" s="15"/>
      <c r="B173" s="28" t="s">
        <v>155</v>
      </c>
      <c r="C173" s="25">
        <v>0</v>
      </c>
      <c r="D173" s="16">
        <v>1</v>
      </c>
      <c r="E173" s="16">
        <v>2</v>
      </c>
      <c r="F173" s="16">
        <v>1</v>
      </c>
      <c r="G173" s="17" t="str">
        <f t="shared" si="35"/>
        <v/>
      </c>
      <c r="H173" s="17">
        <f t="shared" si="36"/>
        <v>1.5360983102918587E-3</v>
      </c>
      <c r="I173" s="17">
        <f t="shared" si="37"/>
        <v>3.5778175313059034E-3</v>
      </c>
      <c r="J173" s="17">
        <f t="shared" si="38"/>
        <v>1.6556291390728477E-3</v>
      </c>
      <c r="K173" s="17">
        <f t="shared" si="41"/>
        <v>1</v>
      </c>
      <c r="L173" s="17">
        <f t="shared" si="42"/>
        <v>0</v>
      </c>
      <c r="M173" s="17" t="str">
        <f t="shared" si="39"/>
        <v/>
      </c>
      <c r="N173" s="21">
        <f t="shared" si="40"/>
        <v>0</v>
      </c>
    </row>
    <row r="174" spans="1:14" x14ac:dyDescent="0.2">
      <c r="A174" s="15"/>
      <c r="B174" s="28" t="s">
        <v>156</v>
      </c>
      <c r="C174" s="25">
        <v>0</v>
      </c>
      <c r="D174" s="16">
        <v>1</v>
      </c>
      <c r="E174" s="16">
        <v>0</v>
      </c>
      <c r="F174" s="16">
        <v>1</v>
      </c>
      <c r="G174" s="17" t="str">
        <f t="shared" si="35"/>
        <v/>
      </c>
      <c r="H174" s="17">
        <f t="shared" si="36"/>
        <v>1.5360983102918587E-3</v>
      </c>
      <c r="I174" s="17" t="str">
        <f t="shared" si="37"/>
        <v/>
      </c>
      <c r="J174" s="17">
        <f t="shared" si="38"/>
        <v>1.6556291390728477E-3</v>
      </c>
      <c r="K174" s="17" t="str">
        <f t="shared" si="41"/>
        <v xml:space="preserve"> </v>
      </c>
      <c r="L174" s="17">
        <f t="shared" si="42"/>
        <v>0</v>
      </c>
      <c r="M174" s="17" t="str">
        <f t="shared" si="39"/>
        <v/>
      </c>
      <c r="N174" s="21">
        <f t="shared" si="40"/>
        <v>0</v>
      </c>
    </row>
    <row r="175" spans="1:14" x14ac:dyDescent="0.2">
      <c r="A175" s="15"/>
      <c r="B175" s="28" t="s">
        <v>157</v>
      </c>
      <c r="C175" s="25"/>
      <c r="D175" s="16"/>
      <c r="E175" s="16"/>
      <c r="F175" s="16"/>
      <c r="G175" s="17" t="str">
        <f t="shared" si="35"/>
        <v/>
      </c>
      <c r="H175" s="17" t="str">
        <f t="shared" si="36"/>
        <v/>
      </c>
      <c r="I175" s="17" t="str">
        <f t="shared" si="37"/>
        <v/>
      </c>
      <c r="J175" s="17" t="str">
        <f t="shared" si="38"/>
        <v/>
      </c>
      <c r="K175" s="17" t="str">
        <f t="shared" si="41"/>
        <v xml:space="preserve"> </v>
      </c>
      <c r="L175" s="17" t="str">
        <f t="shared" si="42"/>
        <v xml:space="preserve"> </v>
      </c>
      <c r="M175" s="17" t="str">
        <f t="shared" si="39"/>
        <v/>
      </c>
      <c r="N175" s="21" t="str">
        <f t="shared" si="40"/>
        <v/>
      </c>
    </row>
    <row r="176" spans="1:14" x14ac:dyDescent="0.2">
      <c r="A176" s="15"/>
      <c r="B176" s="28" t="s">
        <v>158</v>
      </c>
      <c r="C176" s="25"/>
      <c r="D176" s="16"/>
      <c r="E176" s="16">
        <v>0</v>
      </c>
      <c r="F176" s="16">
        <v>3</v>
      </c>
      <c r="G176" s="17" t="str">
        <f t="shared" si="35"/>
        <v/>
      </c>
      <c r="H176" s="17" t="str">
        <f t="shared" si="36"/>
        <v/>
      </c>
      <c r="I176" s="17" t="str">
        <f t="shared" si="37"/>
        <v/>
      </c>
      <c r="J176" s="17">
        <f t="shared" si="38"/>
        <v>4.9668874172185433E-3</v>
      </c>
      <c r="K176" s="17" t="str">
        <f t="shared" si="41"/>
        <v xml:space="preserve"> </v>
      </c>
      <c r="L176" s="17">
        <f t="shared" si="42"/>
        <v>1</v>
      </c>
      <c r="M176" s="17" t="str">
        <f t="shared" si="39"/>
        <v/>
      </c>
      <c r="N176" s="21" t="str">
        <f t="shared" si="40"/>
        <v/>
      </c>
    </row>
    <row r="177" spans="1:14" x14ac:dyDescent="0.2">
      <c r="A177" s="15"/>
      <c r="B177" s="28" t="s">
        <v>159</v>
      </c>
      <c r="C177" s="25">
        <v>150</v>
      </c>
      <c r="D177" s="16">
        <v>144</v>
      </c>
      <c r="E177" s="16">
        <v>23</v>
      </c>
      <c r="F177" s="16">
        <v>28</v>
      </c>
      <c r="G177" s="17">
        <f t="shared" si="35"/>
        <v>0.20491803278688525</v>
      </c>
      <c r="H177" s="17">
        <f t="shared" si="36"/>
        <v>0.22119815668202766</v>
      </c>
      <c r="I177" s="17">
        <f t="shared" si="37"/>
        <v>4.1144901610017888E-2</v>
      </c>
      <c r="J177" s="17">
        <f t="shared" si="38"/>
        <v>4.6357615894039736E-2</v>
      </c>
      <c r="K177" s="17">
        <f t="shared" si="41"/>
        <v>-0.84666666666666668</v>
      </c>
      <c r="L177" s="17">
        <f t="shared" si="42"/>
        <v>-0.80555555555555558</v>
      </c>
      <c r="M177" s="17">
        <f t="shared" si="39"/>
        <v>-0.17349726775956284</v>
      </c>
      <c r="N177" s="21">
        <f t="shared" si="40"/>
        <v>-0.17818740399385563</v>
      </c>
    </row>
    <row r="178" spans="1:14" ht="25.5" x14ac:dyDescent="0.2">
      <c r="A178" s="15"/>
      <c r="B178" s="28" t="s">
        <v>160</v>
      </c>
      <c r="C178" s="25">
        <v>2</v>
      </c>
      <c r="D178" s="16">
        <v>3</v>
      </c>
      <c r="E178" s="16">
        <v>2</v>
      </c>
      <c r="F178" s="16">
        <v>0</v>
      </c>
      <c r="G178" s="17">
        <f t="shared" si="35"/>
        <v>2.7322404371584699E-3</v>
      </c>
      <c r="H178" s="17">
        <f t="shared" si="36"/>
        <v>4.608294930875576E-3</v>
      </c>
      <c r="I178" s="17">
        <f t="shared" si="37"/>
        <v>3.5778175313059034E-3</v>
      </c>
      <c r="J178" s="17" t="str">
        <f t="shared" si="38"/>
        <v/>
      </c>
      <c r="K178" s="17">
        <f t="shared" si="41"/>
        <v>0</v>
      </c>
      <c r="L178" s="17">
        <f t="shared" si="42"/>
        <v>-1</v>
      </c>
      <c r="M178" s="17">
        <f t="shared" si="39"/>
        <v>0</v>
      </c>
      <c r="N178" s="21">
        <f t="shared" si="40"/>
        <v>-4.608294930875576E-3</v>
      </c>
    </row>
    <row r="179" spans="1:14" ht="25.5" x14ac:dyDescent="0.2">
      <c r="A179" s="15"/>
      <c r="B179" s="28" t="s">
        <v>161</v>
      </c>
      <c r="C179" s="25"/>
      <c r="D179" s="16"/>
      <c r="E179" s="16"/>
      <c r="F179" s="16"/>
      <c r="G179" s="17" t="str">
        <f t="shared" si="35"/>
        <v/>
      </c>
      <c r="H179" s="17" t="str">
        <f t="shared" si="36"/>
        <v/>
      </c>
      <c r="I179" s="17" t="str">
        <f t="shared" si="37"/>
        <v/>
      </c>
      <c r="J179" s="17" t="str">
        <f t="shared" si="38"/>
        <v/>
      </c>
      <c r="K179" s="17" t="str">
        <f t="shared" si="41"/>
        <v xml:space="preserve"> </v>
      </c>
      <c r="L179" s="17" t="str">
        <f t="shared" si="42"/>
        <v xml:space="preserve"> </v>
      </c>
      <c r="M179" s="17" t="str">
        <f t="shared" si="39"/>
        <v/>
      </c>
      <c r="N179" s="21" t="str">
        <f t="shared" si="40"/>
        <v/>
      </c>
    </row>
    <row r="180" spans="1:14" ht="15.75" thickBot="1" x14ac:dyDescent="0.25">
      <c r="A180" s="15"/>
      <c r="B180" s="29" t="s">
        <v>162</v>
      </c>
      <c r="C180" s="26"/>
      <c r="D180" s="22"/>
      <c r="E180" s="22"/>
      <c r="F180" s="22"/>
      <c r="G180" s="23" t="str">
        <f t="shared" si="35"/>
        <v/>
      </c>
      <c r="H180" s="23" t="str">
        <f t="shared" si="36"/>
        <v/>
      </c>
      <c r="I180" s="23" t="str">
        <f t="shared" si="37"/>
        <v/>
      </c>
      <c r="J180" s="23" t="str">
        <f t="shared" si="38"/>
        <v/>
      </c>
      <c r="K180" s="23" t="str">
        <f t="shared" si="41"/>
        <v xml:space="preserve"> </v>
      </c>
      <c r="L180" s="23" t="str">
        <f t="shared" si="42"/>
        <v xml:space="preserve"> </v>
      </c>
      <c r="M180" s="23" t="str">
        <f t="shared" si="39"/>
        <v/>
      </c>
      <c r="N180" s="24" t="str">
        <f t="shared" si="40"/>
        <v/>
      </c>
    </row>
    <row r="181" spans="1:14" x14ac:dyDescent="0.2">
      <c r="A181" s="14"/>
    </row>
    <row r="182" spans="1:14" x14ac:dyDescent="0.2">
      <c r="A182" s="14"/>
    </row>
    <row r="183" spans="1:14" x14ac:dyDescent="0.2">
      <c r="A183" s="14"/>
    </row>
    <row r="184" spans="1:14" ht="15.75" thickBot="1" x14ac:dyDescent="0.25">
      <c r="A184" s="14"/>
    </row>
    <row r="185" spans="1:14" ht="29.25" customHeight="1" thickBot="1" x14ac:dyDescent="0.25">
      <c r="A185" s="15"/>
      <c r="B185" s="46" t="s">
        <v>2</v>
      </c>
      <c r="C185" s="55" t="s">
        <v>665</v>
      </c>
      <c r="D185" s="52"/>
      <c r="E185" s="52"/>
      <c r="F185" s="56"/>
      <c r="G185" s="59" t="s">
        <v>3</v>
      </c>
      <c r="H185" s="52"/>
      <c r="I185" s="52"/>
      <c r="J185" s="52"/>
      <c r="K185" s="46" t="s">
        <v>667</v>
      </c>
      <c r="L185" s="47"/>
      <c r="M185" s="60" t="s">
        <v>4</v>
      </c>
      <c r="N185" s="47"/>
    </row>
    <row r="186" spans="1:14" ht="15.75" thickBot="1" x14ac:dyDescent="0.25">
      <c r="A186" s="14"/>
      <c r="B186" s="57"/>
      <c r="C186" s="44">
        <v>2022</v>
      </c>
      <c r="D186" s="45"/>
      <c r="E186" s="61">
        <v>2023</v>
      </c>
      <c r="F186" s="37"/>
      <c r="G186" s="44">
        <v>2022</v>
      </c>
      <c r="H186" s="45"/>
      <c r="I186" s="61">
        <v>2023</v>
      </c>
      <c r="J186" s="37"/>
      <c r="K186" s="48"/>
      <c r="L186" s="49"/>
      <c r="M186" s="37"/>
      <c r="N186" s="49"/>
    </row>
    <row r="187" spans="1:14" ht="15.75" thickBot="1" x14ac:dyDescent="0.25">
      <c r="A187" s="15"/>
      <c r="B187" s="58"/>
      <c r="C187" s="18" t="s">
        <v>5</v>
      </c>
      <c r="D187" s="19" t="s">
        <v>6</v>
      </c>
      <c r="E187" s="18" t="s">
        <v>5</v>
      </c>
      <c r="F187" s="18" t="s">
        <v>6</v>
      </c>
      <c r="G187" s="18" t="s">
        <v>5</v>
      </c>
      <c r="H187" s="18" t="s">
        <v>6</v>
      </c>
      <c r="I187" s="20" t="s">
        <v>5</v>
      </c>
      <c r="J187" s="18" t="s">
        <v>6</v>
      </c>
      <c r="K187" s="18" t="s">
        <v>5</v>
      </c>
      <c r="L187" s="18" t="s">
        <v>6</v>
      </c>
      <c r="M187" s="18" t="s">
        <v>5</v>
      </c>
      <c r="N187" s="13" t="s">
        <v>6</v>
      </c>
    </row>
    <row r="188" spans="1:14" ht="26.25" thickBot="1" x14ac:dyDescent="0.25">
      <c r="A188" s="15"/>
      <c r="B188" s="7" t="s">
        <v>9</v>
      </c>
      <c r="C188" s="10">
        <f>SUM(C189:C363)</f>
        <v>1485</v>
      </c>
      <c r="D188" s="10">
        <f>SUM(D189:D363)</f>
        <v>1370</v>
      </c>
      <c r="E188" s="10">
        <f>SUM(E189:E363)</f>
        <v>1632</v>
      </c>
      <c r="F188" s="9">
        <f>SUM(F189:F363)</f>
        <v>2040</v>
      </c>
      <c r="G188" s="12">
        <f t="shared" ref="G188:G219" si="43">+IF(C188=0,"",C188/C$188)</f>
        <v>1</v>
      </c>
      <c r="H188" s="12">
        <f t="shared" ref="H188:H219" si="44">+IF(D188=0,"",D188/D$188)</f>
        <v>1</v>
      </c>
      <c r="I188" s="12">
        <f t="shared" ref="I188:I219" si="45">+IF(E188=0,"",E188/E$188)</f>
        <v>1</v>
      </c>
      <c r="J188" s="12">
        <f t="shared" ref="J188:J219" si="46">+IF(F188=0,"",F188/F$188)</f>
        <v>1</v>
      </c>
      <c r="K188" s="12">
        <f>+IF(AND(C188=0,E188=0),"",IF(C188=0,1,IF(E188=0,-1,(E188-C188)/C188)))</f>
        <v>9.8989898989898989E-2</v>
      </c>
      <c r="L188" s="11">
        <f>+IF(AND(D188=0,F188=0),"",IF(D188=0,1,IF(F188=0,-1,(F188-D188)/D188)))</f>
        <v>0.48905109489051096</v>
      </c>
      <c r="M188" s="12">
        <f t="shared" ref="M188:M219" si="47">+IF(OR(AND(G188=""),(K188="")),"",G188*K188)</f>
        <v>9.8989898989898989E-2</v>
      </c>
      <c r="N188" s="12">
        <f t="shared" ref="N188:N219" si="48">+IF(OR(AND(H188=""),(L188="")),"",H188*L188)</f>
        <v>0.48905109489051096</v>
      </c>
    </row>
    <row r="189" spans="1:14" ht="22.5" customHeight="1" x14ac:dyDescent="0.2">
      <c r="A189" s="15"/>
      <c r="B189" s="27" t="s">
        <v>163</v>
      </c>
      <c r="C189" s="30">
        <v>2</v>
      </c>
      <c r="D189" s="31">
        <v>6</v>
      </c>
      <c r="E189" s="16">
        <v>0</v>
      </c>
      <c r="F189" s="16">
        <v>2</v>
      </c>
      <c r="G189" s="32">
        <f t="shared" si="43"/>
        <v>1.3468013468013469E-3</v>
      </c>
      <c r="H189" s="32">
        <f t="shared" si="44"/>
        <v>4.3795620437956208E-3</v>
      </c>
      <c r="I189" s="32" t="str">
        <f t="shared" si="45"/>
        <v/>
      </c>
      <c r="J189" s="32">
        <f t="shared" si="46"/>
        <v>9.8039215686274508E-4</v>
      </c>
      <c r="K189" s="32">
        <f t="shared" ref="K189:K220" si="49">+IF(AND(C189=0,E189=0)," ",IF(C189=0,1,IF(E189=0,-1,(E189-C189)/C189)))</f>
        <v>-1</v>
      </c>
      <c r="L189" s="32">
        <f t="shared" ref="L189:L220" si="50">+IF(AND(D189=0,F189=0)," ",IF(D189=0,1,IF(F189=0,-1,(F189-D189)/D189)))</f>
        <v>-0.66666666666666663</v>
      </c>
      <c r="M189" s="32">
        <f t="shared" si="47"/>
        <v>-1.3468013468013469E-3</v>
      </c>
      <c r="N189" s="33">
        <f t="shared" si="48"/>
        <v>-2.9197080291970805E-3</v>
      </c>
    </row>
    <row r="190" spans="1:14" x14ac:dyDescent="0.2">
      <c r="A190" s="15"/>
      <c r="B190" s="28" t="s">
        <v>164</v>
      </c>
      <c r="C190" s="25"/>
      <c r="D190" s="16"/>
      <c r="E190" s="16">
        <v>2</v>
      </c>
      <c r="F190" s="16">
        <v>2</v>
      </c>
      <c r="G190" s="17" t="str">
        <f t="shared" si="43"/>
        <v/>
      </c>
      <c r="H190" s="17" t="str">
        <f t="shared" si="44"/>
        <v/>
      </c>
      <c r="I190" s="17">
        <f t="shared" si="45"/>
        <v>1.2254901960784314E-3</v>
      </c>
      <c r="J190" s="17">
        <f t="shared" si="46"/>
        <v>9.8039215686274508E-4</v>
      </c>
      <c r="K190" s="17">
        <f t="shared" si="49"/>
        <v>1</v>
      </c>
      <c r="L190" s="17">
        <f t="shared" si="50"/>
        <v>1</v>
      </c>
      <c r="M190" s="17" t="str">
        <f t="shared" si="47"/>
        <v/>
      </c>
      <c r="N190" s="21" t="str">
        <f t="shared" si="48"/>
        <v/>
      </c>
    </row>
    <row r="191" spans="1:14" ht="38.25" x14ac:dyDescent="0.2">
      <c r="A191" s="15"/>
      <c r="B191" s="28" t="s">
        <v>165</v>
      </c>
      <c r="C191" s="25">
        <v>1</v>
      </c>
      <c r="D191" s="16">
        <v>4</v>
      </c>
      <c r="E191" s="16">
        <v>1</v>
      </c>
      <c r="F191" s="16">
        <v>1</v>
      </c>
      <c r="G191" s="17">
        <f t="shared" si="43"/>
        <v>6.7340067340067344E-4</v>
      </c>
      <c r="H191" s="17">
        <f t="shared" si="44"/>
        <v>2.9197080291970801E-3</v>
      </c>
      <c r="I191" s="17">
        <f t="shared" si="45"/>
        <v>6.1274509803921568E-4</v>
      </c>
      <c r="J191" s="17">
        <f t="shared" si="46"/>
        <v>4.9019607843137254E-4</v>
      </c>
      <c r="K191" s="17">
        <f t="shared" si="49"/>
        <v>0</v>
      </c>
      <c r="L191" s="17">
        <f t="shared" si="50"/>
        <v>-0.75</v>
      </c>
      <c r="M191" s="17">
        <f t="shared" si="47"/>
        <v>0</v>
      </c>
      <c r="N191" s="21">
        <f t="shared" si="48"/>
        <v>-2.18978102189781E-3</v>
      </c>
    </row>
    <row r="192" spans="1:14" ht="24.75" customHeight="1" x14ac:dyDescent="0.2">
      <c r="A192" s="15"/>
      <c r="B192" s="28" t="s">
        <v>166</v>
      </c>
      <c r="C192" s="25"/>
      <c r="D192" s="16"/>
      <c r="E192" s="16"/>
      <c r="F192" s="16"/>
      <c r="G192" s="17" t="str">
        <f t="shared" si="43"/>
        <v/>
      </c>
      <c r="H192" s="17" t="str">
        <f t="shared" si="44"/>
        <v/>
      </c>
      <c r="I192" s="17" t="str">
        <f t="shared" si="45"/>
        <v/>
      </c>
      <c r="J192" s="17" t="str">
        <f t="shared" si="46"/>
        <v/>
      </c>
      <c r="K192" s="17" t="str">
        <f t="shared" si="49"/>
        <v xml:space="preserve"> </v>
      </c>
      <c r="L192" s="17" t="str">
        <f t="shared" si="50"/>
        <v xml:space="preserve"> </v>
      </c>
      <c r="M192" s="17" t="str">
        <f t="shared" si="47"/>
        <v/>
      </c>
      <c r="N192" s="21" t="str">
        <f t="shared" si="48"/>
        <v/>
      </c>
    </row>
    <row r="193" spans="1:14" ht="25.5" x14ac:dyDescent="0.2">
      <c r="A193" s="15"/>
      <c r="B193" s="28" t="s">
        <v>167</v>
      </c>
      <c r="C193" s="25">
        <v>10</v>
      </c>
      <c r="D193" s="16">
        <v>23</v>
      </c>
      <c r="E193" s="16">
        <v>9</v>
      </c>
      <c r="F193" s="16">
        <v>9</v>
      </c>
      <c r="G193" s="17">
        <f t="shared" si="43"/>
        <v>6.7340067340067337E-3</v>
      </c>
      <c r="H193" s="17">
        <f t="shared" si="44"/>
        <v>1.6788321167883213E-2</v>
      </c>
      <c r="I193" s="17">
        <f t="shared" si="45"/>
        <v>5.5147058823529415E-3</v>
      </c>
      <c r="J193" s="17">
        <f t="shared" si="46"/>
        <v>4.4117647058823529E-3</v>
      </c>
      <c r="K193" s="17">
        <f t="shared" si="49"/>
        <v>-0.1</v>
      </c>
      <c r="L193" s="17">
        <f t="shared" si="50"/>
        <v>-0.60869565217391308</v>
      </c>
      <c r="M193" s="17">
        <f t="shared" si="47"/>
        <v>-6.7340067340067344E-4</v>
      </c>
      <c r="N193" s="21">
        <f t="shared" si="48"/>
        <v>-1.0218978102189783E-2</v>
      </c>
    </row>
    <row r="194" spans="1:14" ht="25.5" x14ac:dyDescent="0.2">
      <c r="A194" s="15"/>
      <c r="B194" s="28" t="s">
        <v>168</v>
      </c>
      <c r="C194" s="25">
        <v>0</v>
      </c>
      <c r="D194" s="16">
        <v>2</v>
      </c>
      <c r="E194" s="16">
        <v>0</v>
      </c>
      <c r="F194" s="16">
        <v>1</v>
      </c>
      <c r="G194" s="17" t="str">
        <f t="shared" si="43"/>
        <v/>
      </c>
      <c r="H194" s="17">
        <f t="shared" si="44"/>
        <v>1.4598540145985401E-3</v>
      </c>
      <c r="I194" s="17" t="str">
        <f t="shared" si="45"/>
        <v/>
      </c>
      <c r="J194" s="17">
        <f t="shared" si="46"/>
        <v>4.9019607843137254E-4</v>
      </c>
      <c r="K194" s="17" t="str">
        <f t="shared" si="49"/>
        <v xml:space="preserve"> </v>
      </c>
      <c r="L194" s="17">
        <f t="shared" si="50"/>
        <v>-0.5</v>
      </c>
      <c r="M194" s="17" t="str">
        <f t="shared" si="47"/>
        <v/>
      </c>
      <c r="N194" s="21">
        <f t="shared" si="48"/>
        <v>-7.2992700729927003E-4</v>
      </c>
    </row>
    <row r="195" spans="1:14" x14ac:dyDescent="0.2">
      <c r="A195" s="15"/>
      <c r="B195" s="28" t="s">
        <v>169</v>
      </c>
      <c r="C195" s="25">
        <v>362</v>
      </c>
      <c r="D195" s="16">
        <v>199</v>
      </c>
      <c r="E195" s="16">
        <v>481</v>
      </c>
      <c r="F195" s="16">
        <v>354</v>
      </c>
      <c r="G195" s="17">
        <f t="shared" si="43"/>
        <v>0.24377104377104378</v>
      </c>
      <c r="H195" s="17">
        <f t="shared" si="44"/>
        <v>0.14525547445255474</v>
      </c>
      <c r="I195" s="17">
        <f t="shared" si="45"/>
        <v>0.29473039215686275</v>
      </c>
      <c r="J195" s="17">
        <f t="shared" si="46"/>
        <v>0.17352941176470588</v>
      </c>
      <c r="K195" s="17">
        <f t="shared" si="49"/>
        <v>0.32872928176795579</v>
      </c>
      <c r="L195" s="17">
        <f t="shared" si="50"/>
        <v>0.77889447236180909</v>
      </c>
      <c r="M195" s="17">
        <f t="shared" si="47"/>
        <v>8.0134680134680142E-2</v>
      </c>
      <c r="N195" s="21">
        <f t="shared" si="48"/>
        <v>0.11313868613138686</v>
      </c>
    </row>
    <row r="196" spans="1:14" x14ac:dyDescent="0.2">
      <c r="A196" s="15"/>
      <c r="B196" s="28" t="s">
        <v>170</v>
      </c>
      <c r="C196" s="25">
        <v>2</v>
      </c>
      <c r="D196" s="16">
        <v>0</v>
      </c>
      <c r="E196" s="16">
        <v>3</v>
      </c>
      <c r="F196" s="16">
        <v>5</v>
      </c>
      <c r="G196" s="17">
        <f t="shared" si="43"/>
        <v>1.3468013468013469E-3</v>
      </c>
      <c r="H196" s="17" t="str">
        <f t="shared" si="44"/>
        <v/>
      </c>
      <c r="I196" s="17">
        <f t="shared" si="45"/>
        <v>1.838235294117647E-3</v>
      </c>
      <c r="J196" s="17">
        <f t="shared" si="46"/>
        <v>2.4509803921568627E-3</v>
      </c>
      <c r="K196" s="17">
        <f t="shared" si="49"/>
        <v>0.5</v>
      </c>
      <c r="L196" s="17">
        <f t="shared" si="50"/>
        <v>1</v>
      </c>
      <c r="M196" s="17">
        <f t="shared" si="47"/>
        <v>6.7340067340067344E-4</v>
      </c>
      <c r="N196" s="21" t="str">
        <f t="shared" si="48"/>
        <v/>
      </c>
    </row>
    <row r="197" spans="1:14" x14ac:dyDescent="0.2">
      <c r="A197" s="15"/>
      <c r="B197" s="28" t="s">
        <v>171</v>
      </c>
      <c r="C197" s="25">
        <v>59</v>
      </c>
      <c r="D197" s="16">
        <v>18</v>
      </c>
      <c r="E197" s="16">
        <v>16</v>
      </c>
      <c r="F197" s="16">
        <v>7</v>
      </c>
      <c r="G197" s="17">
        <f t="shared" si="43"/>
        <v>3.9730639730639727E-2</v>
      </c>
      <c r="H197" s="17">
        <f t="shared" si="44"/>
        <v>1.3138686131386862E-2</v>
      </c>
      <c r="I197" s="17">
        <f t="shared" si="45"/>
        <v>9.8039215686274508E-3</v>
      </c>
      <c r="J197" s="17">
        <f t="shared" si="46"/>
        <v>3.4313725490196078E-3</v>
      </c>
      <c r="K197" s="17">
        <f t="shared" si="49"/>
        <v>-0.72881355932203384</v>
      </c>
      <c r="L197" s="17">
        <f t="shared" si="50"/>
        <v>-0.61111111111111116</v>
      </c>
      <c r="M197" s="17">
        <f t="shared" si="47"/>
        <v>-2.8956228956228951E-2</v>
      </c>
      <c r="N197" s="21">
        <f t="shared" si="48"/>
        <v>-8.0291970802919711E-3</v>
      </c>
    </row>
    <row r="198" spans="1:14" x14ac:dyDescent="0.2">
      <c r="A198" s="15"/>
      <c r="B198" s="28" t="s">
        <v>172</v>
      </c>
      <c r="C198" s="25">
        <v>2</v>
      </c>
      <c r="D198" s="16">
        <v>1</v>
      </c>
      <c r="E198" s="16">
        <v>4</v>
      </c>
      <c r="F198" s="16">
        <v>2</v>
      </c>
      <c r="G198" s="17">
        <f t="shared" si="43"/>
        <v>1.3468013468013469E-3</v>
      </c>
      <c r="H198" s="17">
        <f t="shared" si="44"/>
        <v>7.2992700729927003E-4</v>
      </c>
      <c r="I198" s="17">
        <f t="shared" si="45"/>
        <v>2.4509803921568627E-3</v>
      </c>
      <c r="J198" s="17">
        <f t="shared" si="46"/>
        <v>9.8039215686274508E-4</v>
      </c>
      <c r="K198" s="17">
        <f t="shared" si="49"/>
        <v>1</v>
      </c>
      <c r="L198" s="17">
        <f t="shared" si="50"/>
        <v>1</v>
      </c>
      <c r="M198" s="17">
        <f t="shared" si="47"/>
        <v>1.3468013468013469E-3</v>
      </c>
      <c r="N198" s="21">
        <f t="shared" si="48"/>
        <v>7.2992700729927003E-4</v>
      </c>
    </row>
    <row r="199" spans="1:14" x14ac:dyDescent="0.2">
      <c r="A199" s="15"/>
      <c r="B199" s="28" t="s">
        <v>173</v>
      </c>
      <c r="C199" s="25"/>
      <c r="D199" s="16"/>
      <c r="E199" s="16">
        <v>0</v>
      </c>
      <c r="F199" s="16">
        <v>1</v>
      </c>
      <c r="G199" s="17" t="str">
        <f t="shared" si="43"/>
        <v/>
      </c>
      <c r="H199" s="17" t="str">
        <f t="shared" si="44"/>
        <v/>
      </c>
      <c r="I199" s="17" t="str">
        <f t="shared" si="45"/>
        <v/>
      </c>
      <c r="J199" s="17">
        <f t="shared" si="46"/>
        <v>4.9019607843137254E-4</v>
      </c>
      <c r="K199" s="17" t="str">
        <f t="shared" si="49"/>
        <v xml:space="preserve"> </v>
      </c>
      <c r="L199" s="17">
        <f t="shared" si="50"/>
        <v>1</v>
      </c>
      <c r="M199" s="17" t="str">
        <f t="shared" si="47"/>
        <v/>
      </c>
      <c r="N199" s="21" t="str">
        <f t="shared" si="48"/>
        <v/>
      </c>
    </row>
    <row r="200" spans="1:14" ht="25.5" x14ac:dyDescent="0.2">
      <c r="A200" s="15"/>
      <c r="B200" s="28" t="s">
        <v>174</v>
      </c>
      <c r="C200" s="25"/>
      <c r="D200" s="16"/>
      <c r="E200" s="16">
        <v>1</v>
      </c>
      <c r="F200" s="16">
        <v>1</v>
      </c>
      <c r="G200" s="17" t="str">
        <f t="shared" si="43"/>
        <v/>
      </c>
      <c r="H200" s="17" t="str">
        <f t="shared" si="44"/>
        <v/>
      </c>
      <c r="I200" s="17">
        <f t="shared" si="45"/>
        <v>6.1274509803921568E-4</v>
      </c>
      <c r="J200" s="17">
        <f t="shared" si="46"/>
        <v>4.9019607843137254E-4</v>
      </c>
      <c r="K200" s="17">
        <f t="shared" si="49"/>
        <v>1</v>
      </c>
      <c r="L200" s="17">
        <f t="shared" si="50"/>
        <v>1</v>
      </c>
      <c r="M200" s="17" t="str">
        <f t="shared" si="47"/>
        <v/>
      </c>
      <c r="N200" s="21" t="str">
        <f t="shared" si="48"/>
        <v/>
      </c>
    </row>
    <row r="201" spans="1:14" x14ac:dyDescent="0.2">
      <c r="A201" s="15"/>
      <c r="B201" s="28" t="s">
        <v>175</v>
      </c>
      <c r="C201" s="25">
        <v>2</v>
      </c>
      <c r="D201" s="16">
        <v>2</v>
      </c>
      <c r="E201" s="16">
        <v>9</v>
      </c>
      <c r="F201" s="16">
        <v>34</v>
      </c>
      <c r="G201" s="17">
        <f t="shared" si="43"/>
        <v>1.3468013468013469E-3</v>
      </c>
      <c r="H201" s="17">
        <f t="shared" si="44"/>
        <v>1.4598540145985401E-3</v>
      </c>
      <c r="I201" s="17">
        <f t="shared" si="45"/>
        <v>5.5147058823529415E-3</v>
      </c>
      <c r="J201" s="17">
        <f t="shared" si="46"/>
        <v>1.6666666666666666E-2</v>
      </c>
      <c r="K201" s="17">
        <f t="shared" si="49"/>
        <v>3.5</v>
      </c>
      <c r="L201" s="17">
        <f t="shared" si="50"/>
        <v>16</v>
      </c>
      <c r="M201" s="17">
        <f t="shared" si="47"/>
        <v>4.7138047138047144E-3</v>
      </c>
      <c r="N201" s="21">
        <f t="shared" si="48"/>
        <v>2.3357664233576641E-2</v>
      </c>
    </row>
    <row r="202" spans="1:14" x14ac:dyDescent="0.2">
      <c r="A202" s="15"/>
      <c r="B202" s="28" t="s">
        <v>176</v>
      </c>
      <c r="C202" s="25">
        <v>30</v>
      </c>
      <c r="D202" s="16">
        <v>10</v>
      </c>
      <c r="E202" s="16">
        <v>12</v>
      </c>
      <c r="F202" s="16">
        <v>6</v>
      </c>
      <c r="G202" s="17">
        <f t="shared" si="43"/>
        <v>2.0202020202020204E-2</v>
      </c>
      <c r="H202" s="17">
        <f t="shared" si="44"/>
        <v>7.2992700729927005E-3</v>
      </c>
      <c r="I202" s="17">
        <f t="shared" si="45"/>
        <v>7.3529411764705881E-3</v>
      </c>
      <c r="J202" s="17">
        <f t="shared" si="46"/>
        <v>2.9411764705882353E-3</v>
      </c>
      <c r="K202" s="17">
        <f t="shared" si="49"/>
        <v>-0.6</v>
      </c>
      <c r="L202" s="17">
        <f t="shared" si="50"/>
        <v>-0.4</v>
      </c>
      <c r="M202" s="17">
        <f t="shared" si="47"/>
        <v>-1.2121212121212121E-2</v>
      </c>
      <c r="N202" s="21">
        <f t="shared" si="48"/>
        <v>-2.9197080291970805E-3</v>
      </c>
    </row>
    <row r="203" spans="1:14" x14ac:dyDescent="0.2">
      <c r="A203" s="15"/>
      <c r="B203" s="28" t="s">
        <v>177</v>
      </c>
      <c r="C203" s="25">
        <v>33</v>
      </c>
      <c r="D203" s="16">
        <v>16</v>
      </c>
      <c r="E203" s="16">
        <v>69</v>
      </c>
      <c r="F203" s="16">
        <v>64</v>
      </c>
      <c r="G203" s="17">
        <f t="shared" si="43"/>
        <v>2.2222222222222223E-2</v>
      </c>
      <c r="H203" s="17">
        <f t="shared" si="44"/>
        <v>1.167883211678832E-2</v>
      </c>
      <c r="I203" s="17">
        <f t="shared" si="45"/>
        <v>4.2279411764705885E-2</v>
      </c>
      <c r="J203" s="17">
        <f t="shared" si="46"/>
        <v>3.1372549019607843E-2</v>
      </c>
      <c r="K203" s="17">
        <f t="shared" si="49"/>
        <v>1.0909090909090908</v>
      </c>
      <c r="L203" s="17">
        <f t="shared" si="50"/>
        <v>3</v>
      </c>
      <c r="M203" s="17">
        <f t="shared" si="47"/>
        <v>2.4242424242424242E-2</v>
      </c>
      <c r="N203" s="21">
        <f t="shared" si="48"/>
        <v>3.503649635036496E-2</v>
      </c>
    </row>
    <row r="204" spans="1:14" ht="25.5" x14ac:dyDescent="0.2">
      <c r="A204" s="15"/>
      <c r="B204" s="28" t="s">
        <v>178</v>
      </c>
      <c r="C204" s="25">
        <v>87</v>
      </c>
      <c r="D204" s="16">
        <v>35</v>
      </c>
      <c r="E204" s="16">
        <v>13</v>
      </c>
      <c r="F204" s="16">
        <v>17</v>
      </c>
      <c r="G204" s="17">
        <f t="shared" si="43"/>
        <v>5.8585858585858588E-2</v>
      </c>
      <c r="H204" s="17">
        <f t="shared" si="44"/>
        <v>2.5547445255474453E-2</v>
      </c>
      <c r="I204" s="17">
        <f t="shared" si="45"/>
        <v>7.9656862745098034E-3</v>
      </c>
      <c r="J204" s="17">
        <f t="shared" si="46"/>
        <v>8.3333333333333332E-3</v>
      </c>
      <c r="K204" s="17">
        <f t="shared" si="49"/>
        <v>-0.85057471264367812</v>
      </c>
      <c r="L204" s="17">
        <f t="shared" si="50"/>
        <v>-0.51428571428571423</v>
      </c>
      <c r="M204" s="17">
        <f t="shared" si="47"/>
        <v>-4.9831649831649831E-2</v>
      </c>
      <c r="N204" s="21">
        <f t="shared" si="48"/>
        <v>-1.313868613138686E-2</v>
      </c>
    </row>
    <row r="205" spans="1:14" ht="25.5" x14ac:dyDescent="0.2">
      <c r="A205" s="15"/>
      <c r="B205" s="28" t="s">
        <v>179</v>
      </c>
      <c r="C205" s="25"/>
      <c r="D205" s="16"/>
      <c r="E205" s="16"/>
      <c r="F205" s="16"/>
      <c r="G205" s="17" t="str">
        <f t="shared" si="43"/>
        <v/>
      </c>
      <c r="H205" s="17" t="str">
        <f t="shared" si="44"/>
        <v/>
      </c>
      <c r="I205" s="17" t="str">
        <f t="shared" si="45"/>
        <v/>
      </c>
      <c r="J205" s="17" t="str">
        <f t="shared" si="46"/>
        <v/>
      </c>
      <c r="K205" s="17" t="str">
        <f t="shared" si="49"/>
        <v xml:space="preserve"> </v>
      </c>
      <c r="L205" s="17" t="str">
        <f t="shared" si="50"/>
        <v xml:space="preserve"> </v>
      </c>
      <c r="M205" s="17" t="str">
        <f t="shared" si="47"/>
        <v/>
      </c>
      <c r="N205" s="21" t="str">
        <f t="shared" si="48"/>
        <v/>
      </c>
    </row>
    <row r="206" spans="1:14" x14ac:dyDescent="0.2">
      <c r="A206" s="15"/>
      <c r="B206" s="28" t="s">
        <v>180</v>
      </c>
      <c r="C206" s="25">
        <v>51</v>
      </c>
      <c r="D206" s="16">
        <v>74</v>
      </c>
      <c r="E206" s="16">
        <v>2</v>
      </c>
      <c r="F206" s="16">
        <v>19</v>
      </c>
      <c r="G206" s="17">
        <f t="shared" si="43"/>
        <v>3.4343434343434343E-2</v>
      </c>
      <c r="H206" s="17">
        <f t="shared" si="44"/>
        <v>5.4014598540145987E-2</v>
      </c>
      <c r="I206" s="17">
        <f t="shared" si="45"/>
        <v>1.2254901960784314E-3</v>
      </c>
      <c r="J206" s="17">
        <f t="shared" si="46"/>
        <v>9.3137254901960783E-3</v>
      </c>
      <c r="K206" s="17">
        <f t="shared" si="49"/>
        <v>-0.96078431372549022</v>
      </c>
      <c r="L206" s="17">
        <f t="shared" si="50"/>
        <v>-0.7432432432432432</v>
      </c>
      <c r="M206" s="17">
        <f t="shared" si="47"/>
        <v>-3.2996632996632996E-2</v>
      </c>
      <c r="N206" s="21">
        <f t="shared" si="48"/>
        <v>-4.0145985401459854E-2</v>
      </c>
    </row>
    <row r="207" spans="1:14" x14ac:dyDescent="0.2">
      <c r="A207" s="15"/>
      <c r="B207" s="28" t="s">
        <v>181</v>
      </c>
      <c r="C207" s="25">
        <v>0</v>
      </c>
      <c r="D207" s="16">
        <v>3</v>
      </c>
      <c r="E207" s="16">
        <v>0</v>
      </c>
      <c r="F207" s="16">
        <v>2</v>
      </c>
      <c r="G207" s="17" t="str">
        <f t="shared" si="43"/>
        <v/>
      </c>
      <c r="H207" s="17">
        <f t="shared" si="44"/>
        <v>2.1897810218978104E-3</v>
      </c>
      <c r="I207" s="17" t="str">
        <f t="shared" si="45"/>
        <v/>
      </c>
      <c r="J207" s="17">
        <f t="shared" si="46"/>
        <v>9.8039215686274508E-4</v>
      </c>
      <c r="K207" s="17" t="str">
        <f t="shared" si="49"/>
        <v xml:space="preserve"> </v>
      </c>
      <c r="L207" s="17">
        <f t="shared" si="50"/>
        <v>-0.33333333333333331</v>
      </c>
      <c r="M207" s="17" t="str">
        <f t="shared" si="47"/>
        <v/>
      </c>
      <c r="N207" s="21">
        <f t="shared" si="48"/>
        <v>-7.2992700729927014E-4</v>
      </c>
    </row>
    <row r="208" spans="1:14" x14ac:dyDescent="0.2">
      <c r="A208" s="15"/>
      <c r="B208" s="28" t="s">
        <v>182</v>
      </c>
      <c r="C208" s="25">
        <v>1</v>
      </c>
      <c r="D208" s="16">
        <v>0</v>
      </c>
      <c r="E208" s="16">
        <v>1</v>
      </c>
      <c r="F208" s="16">
        <v>0</v>
      </c>
      <c r="G208" s="17">
        <f t="shared" si="43"/>
        <v>6.7340067340067344E-4</v>
      </c>
      <c r="H208" s="17" t="str">
        <f t="shared" si="44"/>
        <v/>
      </c>
      <c r="I208" s="17">
        <f t="shared" si="45"/>
        <v>6.1274509803921568E-4</v>
      </c>
      <c r="J208" s="17" t="str">
        <f t="shared" si="46"/>
        <v/>
      </c>
      <c r="K208" s="17">
        <f t="shared" si="49"/>
        <v>0</v>
      </c>
      <c r="L208" s="17" t="str">
        <f t="shared" si="50"/>
        <v xml:space="preserve"> </v>
      </c>
      <c r="M208" s="17">
        <f t="shared" si="47"/>
        <v>0</v>
      </c>
      <c r="N208" s="21" t="str">
        <f t="shared" si="48"/>
        <v/>
      </c>
    </row>
    <row r="209" spans="1:14" ht="25.5" x14ac:dyDescent="0.2">
      <c r="A209" s="15"/>
      <c r="B209" s="28" t="s">
        <v>183</v>
      </c>
      <c r="C209" s="25">
        <v>20</v>
      </c>
      <c r="D209" s="16">
        <v>8</v>
      </c>
      <c r="E209" s="16">
        <v>387</v>
      </c>
      <c r="F209" s="16">
        <v>593</v>
      </c>
      <c r="G209" s="17">
        <f t="shared" si="43"/>
        <v>1.3468013468013467E-2</v>
      </c>
      <c r="H209" s="17">
        <f t="shared" si="44"/>
        <v>5.8394160583941602E-3</v>
      </c>
      <c r="I209" s="17">
        <f t="shared" si="45"/>
        <v>0.23713235294117646</v>
      </c>
      <c r="J209" s="17">
        <f t="shared" si="46"/>
        <v>0.29068627450980394</v>
      </c>
      <c r="K209" s="17">
        <f t="shared" si="49"/>
        <v>18.350000000000001</v>
      </c>
      <c r="L209" s="17">
        <f t="shared" si="50"/>
        <v>73.125</v>
      </c>
      <c r="M209" s="17">
        <f t="shared" si="47"/>
        <v>0.24713804713804716</v>
      </c>
      <c r="N209" s="21">
        <f t="shared" si="48"/>
        <v>0.42700729927007297</v>
      </c>
    </row>
    <row r="210" spans="1:14" x14ac:dyDescent="0.2">
      <c r="A210" s="15"/>
      <c r="B210" s="28" t="s">
        <v>184</v>
      </c>
      <c r="C210" s="25">
        <v>26</v>
      </c>
      <c r="D210" s="16">
        <v>12</v>
      </c>
      <c r="E210" s="16">
        <v>60</v>
      </c>
      <c r="F210" s="16">
        <v>41</v>
      </c>
      <c r="G210" s="17">
        <f t="shared" si="43"/>
        <v>1.7508417508417508E-2</v>
      </c>
      <c r="H210" s="17">
        <f t="shared" si="44"/>
        <v>8.7591240875912416E-3</v>
      </c>
      <c r="I210" s="17">
        <f t="shared" si="45"/>
        <v>3.6764705882352942E-2</v>
      </c>
      <c r="J210" s="17">
        <f t="shared" si="46"/>
        <v>2.0098039215686276E-2</v>
      </c>
      <c r="K210" s="17">
        <f t="shared" si="49"/>
        <v>1.3076923076923077</v>
      </c>
      <c r="L210" s="17">
        <f t="shared" si="50"/>
        <v>2.4166666666666665</v>
      </c>
      <c r="M210" s="17">
        <f t="shared" si="47"/>
        <v>2.2895622895622896E-2</v>
      </c>
      <c r="N210" s="21">
        <f t="shared" si="48"/>
        <v>2.1167883211678833E-2</v>
      </c>
    </row>
    <row r="211" spans="1:14" x14ac:dyDescent="0.2">
      <c r="A211" s="15"/>
      <c r="B211" s="28" t="s">
        <v>185</v>
      </c>
      <c r="C211" s="25">
        <v>0</v>
      </c>
      <c r="D211" s="16">
        <v>2</v>
      </c>
      <c r="E211" s="16"/>
      <c r="F211" s="16"/>
      <c r="G211" s="17" t="str">
        <f t="shared" si="43"/>
        <v/>
      </c>
      <c r="H211" s="17">
        <f t="shared" si="44"/>
        <v>1.4598540145985401E-3</v>
      </c>
      <c r="I211" s="17" t="str">
        <f t="shared" si="45"/>
        <v/>
      </c>
      <c r="J211" s="17" t="str">
        <f t="shared" si="46"/>
        <v/>
      </c>
      <c r="K211" s="17" t="str">
        <f t="shared" si="49"/>
        <v xml:space="preserve"> </v>
      </c>
      <c r="L211" s="17">
        <f t="shared" si="50"/>
        <v>-1</v>
      </c>
      <c r="M211" s="17" t="str">
        <f t="shared" si="47"/>
        <v/>
      </c>
      <c r="N211" s="21">
        <f t="shared" si="48"/>
        <v>-1.4598540145985401E-3</v>
      </c>
    </row>
    <row r="212" spans="1:14" x14ac:dyDescent="0.2">
      <c r="A212" s="15"/>
      <c r="B212" s="28" t="s">
        <v>186</v>
      </c>
      <c r="C212" s="25"/>
      <c r="D212" s="16"/>
      <c r="E212" s="16">
        <v>0</v>
      </c>
      <c r="F212" s="16">
        <v>1</v>
      </c>
      <c r="G212" s="17" t="str">
        <f t="shared" si="43"/>
        <v/>
      </c>
      <c r="H212" s="17" t="str">
        <f t="shared" si="44"/>
        <v/>
      </c>
      <c r="I212" s="17" t="str">
        <f t="shared" si="45"/>
        <v/>
      </c>
      <c r="J212" s="17">
        <f t="shared" si="46"/>
        <v>4.9019607843137254E-4</v>
      </c>
      <c r="K212" s="17" t="str">
        <f t="shared" si="49"/>
        <v xml:space="preserve"> </v>
      </c>
      <c r="L212" s="17">
        <f t="shared" si="50"/>
        <v>1</v>
      </c>
      <c r="M212" s="17" t="str">
        <f t="shared" si="47"/>
        <v/>
      </c>
      <c r="N212" s="21" t="str">
        <f t="shared" si="48"/>
        <v/>
      </c>
    </row>
    <row r="213" spans="1:14" x14ac:dyDescent="0.2">
      <c r="A213" s="15"/>
      <c r="B213" s="28" t="s">
        <v>187</v>
      </c>
      <c r="C213" s="25"/>
      <c r="D213" s="16"/>
      <c r="E213" s="16">
        <v>1</v>
      </c>
      <c r="F213" s="16">
        <v>0</v>
      </c>
      <c r="G213" s="17" t="str">
        <f t="shared" si="43"/>
        <v/>
      </c>
      <c r="H213" s="17" t="str">
        <f t="shared" si="44"/>
        <v/>
      </c>
      <c r="I213" s="17">
        <f t="shared" si="45"/>
        <v>6.1274509803921568E-4</v>
      </c>
      <c r="J213" s="17" t="str">
        <f t="shared" si="46"/>
        <v/>
      </c>
      <c r="K213" s="17">
        <f t="shared" si="49"/>
        <v>1</v>
      </c>
      <c r="L213" s="17" t="str">
        <f t="shared" si="50"/>
        <v xml:space="preserve"> </v>
      </c>
      <c r="M213" s="17" t="str">
        <f t="shared" si="47"/>
        <v/>
      </c>
      <c r="N213" s="21" t="str">
        <f t="shared" si="48"/>
        <v/>
      </c>
    </row>
    <row r="214" spans="1:14" x14ac:dyDescent="0.2">
      <c r="A214" s="15"/>
      <c r="B214" s="28" t="s">
        <v>188</v>
      </c>
      <c r="C214" s="25">
        <v>1</v>
      </c>
      <c r="D214" s="16">
        <v>0</v>
      </c>
      <c r="E214" s="16">
        <v>1</v>
      </c>
      <c r="F214" s="16">
        <v>1</v>
      </c>
      <c r="G214" s="17">
        <f t="shared" si="43"/>
        <v>6.7340067340067344E-4</v>
      </c>
      <c r="H214" s="17" t="str">
        <f t="shared" si="44"/>
        <v/>
      </c>
      <c r="I214" s="17">
        <f t="shared" si="45"/>
        <v>6.1274509803921568E-4</v>
      </c>
      <c r="J214" s="17">
        <f t="shared" si="46"/>
        <v>4.9019607843137254E-4</v>
      </c>
      <c r="K214" s="17">
        <f t="shared" si="49"/>
        <v>0</v>
      </c>
      <c r="L214" s="17">
        <f t="shared" si="50"/>
        <v>1</v>
      </c>
      <c r="M214" s="17">
        <f t="shared" si="47"/>
        <v>0</v>
      </c>
      <c r="N214" s="21" t="str">
        <f t="shared" si="48"/>
        <v/>
      </c>
    </row>
    <row r="215" spans="1:14" x14ac:dyDescent="0.2">
      <c r="A215" s="15"/>
      <c r="B215" s="28" t="s">
        <v>189</v>
      </c>
      <c r="C215" s="25">
        <v>98</v>
      </c>
      <c r="D215" s="16">
        <v>60</v>
      </c>
      <c r="E215" s="16">
        <v>43</v>
      </c>
      <c r="F215" s="16">
        <v>19</v>
      </c>
      <c r="G215" s="17">
        <f t="shared" si="43"/>
        <v>6.5993265993265993E-2</v>
      </c>
      <c r="H215" s="17">
        <f t="shared" si="44"/>
        <v>4.3795620437956206E-2</v>
      </c>
      <c r="I215" s="17">
        <f t="shared" si="45"/>
        <v>2.6348039215686275E-2</v>
      </c>
      <c r="J215" s="17">
        <f t="shared" si="46"/>
        <v>9.3137254901960783E-3</v>
      </c>
      <c r="K215" s="17">
        <f t="shared" si="49"/>
        <v>-0.56122448979591832</v>
      </c>
      <c r="L215" s="17">
        <f t="shared" si="50"/>
        <v>-0.68333333333333335</v>
      </c>
      <c r="M215" s="17">
        <f t="shared" si="47"/>
        <v>-3.7037037037037035E-2</v>
      </c>
      <c r="N215" s="21">
        <f t="shared" si="48"/>
        <v>-2.9927007299270076E-2</v>
      </c>
    </row>
    <row r="216" spans="1:14" ht="24" customHeight="1" x14ac:dyDescent="0.2">
      <c r="A216" s="15"/>
      <c r="B216" s="28" t="s">
        <v>190</v>
      </c>
      <c r="C216" s="25">
        <v>8</v>
      </c>
      <c r="D216" s="16">
        <v>6</v>
      </c>
      <c r="E216" s="16">
        <v>8</v>
      </c>
      <c r="F216" s="16">
        <v>3</v>
      </c>
      <c r="G216" s="17">
        <f t="shared" si="43"/>
        <v>5.3872053872053875E-3</v>
      </c>
      <c r="H216" s="17">
        <f t="shared" si="44"/>
        <v>4.3795620437956208E-3</v>
      </c>
      <c r="I216" s="17">
        <f t="shared" si="45"/>
        <v>4.9019607843137254E-3</v>
      </c>
      <c r="J216" s="17">
        <f t="shared" si="46"/>
        <v>1.4705882352941176E-3</v>
      </c>
      <c r="K216" s="17">
        <f t="shared" si="49"/>
        <v>0</v>
      </c>
      <c r="L216" s="17">
        <f t="shared" si="50"/>
        <v>-0.5</v>
      </c>
      <c r="M216" s="17">
        <f t="shared" si="47"/>
        <v>0</v>
      </c>
      <c r="N216" s="21">
        <f t="shared" si="48"/>
        <v>-2.1897810218978104E-3</v>
      </c>
    </row>
    <row r="217" spans="1:14" x14ac:dyDescent="0.2">
      <c r="A217" s="15"/>
      <c r="B217" s="28" t="s">
        <v>191</v>
      </c>
      <c r="C217" s="25"/>
      <c r="D217" s="16"/>
      <c r="E217" s="16">
        <v>1</v>
      </c>
      <c r="F217" s="16">
        <v>1</v>
      </c>
      <c r="G217" s="17" t="str">
        <f t="shared" si="43"/>
        <v/>
      </c>
      <c r="H217" s="17" t="str">
        <f t="shared" si="44"/>
        <v/>
      </c>
      <c r="I217" s="17">
        <f t="shared" si="45"/>
        <v>6.1274509803921568E-4</v>
      </c>
      <c r="J217" s="17">
        <f t="shared" si="46"/>
        <v>4.9019607843137254E-4</v>
      </c>
      <c r="K217" s="17">
        <f t="shared" si="49"/>
        <v>1</v>
      </c>
      <c r="L217" s="17">
        <f t="shared" si="50"/>
        <v>1</v>
      </c>
      <c r="M217" s="17" t="str">
        <f t="shared" si="47"/>
        <v/>
      </c>
      <c r="N217" s="21" t="str">
        <f t="shared" si="48"/>
        <v/>
      </c>
    </row>
    <row r="218" spans="1:14" x14ac:dyDescent="0.2">
      <c r="A218" s="15"/>
      <c r="B218" s="28" t="s">
        <v>192</v>
      </c>
      <c r="C218" s="25">
        <v>2</v>
      </c>
      <c r="D218" s="16">
        <v>10</v>
      </c>
      <c r="E218" s="16">
        <v>5</v>
      </c>
      <c r="F218" s="16">
        <v>42</v>
      </c>
      <c r="G218" s="17">
        <f t="shared" si="43"/>
        <v>1.3468013468013469E-3</v>
      </c>
      <c r="H218" s="17">
        <f t="shared" si="44"/>
        <v>7.2992700729927005E-3</v>
      </c>
      <c r="I218" s="17">
        <f t="shared" si="45"/>
        <v>3.0637254901960784E-3</v>
      </c>
      <c r="J218" s="17">
        <f t="shared" si="46"/>
        <v>2.0588235294117647E-2</v>
      </c>
      <c r="K218" s="17">
        <f t="shared" si="49"/>
        <v>1.5</v>
      </c>
      <c r="L218" s="17">
        <f t="shared" si="50"/>
        <v>3.2</v>
      </c>
      <c r="M218" s="17">
        <f t="shared" si="47"/>
        <v>2.0202020202020202E-3</v>
      </c>
      <c r="N218" s="21">
        <f t="shared" si="48"/>
        <v>2.3357664233576644E-2</v>
      </c>
    </row>
    <row r="219" spans="1:14" x14ac:dyDescent="0.2">
      <c r="A219" s="15"/>
      <c r="B219" s="28" t="s">
        <v>193</v>
      </c>
      <c r="C219" s="25">
        <v>5</v>
      </c>
      <c r="D219" s="16">
        <v>29</v>
      </c>
      <c r="E219" s="16">
        <v>2</v>
      </c>
      <c r="F219" s="16">
        <v>27</v>
      </c>
      <c r="G219" s="17">
        <f t="shared" si="43"/>
        <v>3.3670033670033669E-3</v>
      </c>
      <c r="H219" s="17">
        <f t="shared" si="44"/>
        <v>2.1167883211678833E-2</v>
      </c>
      <c r="I219" s="17">
        <f t="shared" si="45"/>
        <v>1.2254901960784314E-3</v>
      </c>
      <c r="J219" s="17">
        <f t="shared" si="46"/>
        <v>1.3235294117647059E-2</v>
      </c>
      <c r="K219" s="17">
        <f t="shared" si="49"/>
        <v>-0.6</v>
      </c>
      <c r="L219" s="17">
        <f t="shared" si="50"/>
        <v>-6.8965517241379309E-2</v>
      </c>
      <c r="M219" s="17">
        <f t="shared" si="47"/>
        <v>-2.0202020202020202E-3</v>
      </c>
      <c r="N219" s="21">
        <f t="shared" si="48"/>
        <v>-1.4598540145985401E-3</v>
      </c>
    </row>
    <row r="220" spans="1:14" x14ac:dyDescent="0.2">
      <c r="A220" s="15"/>
      <c r="B220" s="28" t="s">
        <v>194</v>
      </c>
      <c r="C220" s="25">
        <v>49</v>
      </c>
      <c r="D220" s="16">
        <v>48</v>
      </c>
      <c r="E220" s="16">
        <v>21</v>
      </c>
      <c r="F220" s="16">
        <v>30</v>
      </c>
      <c r="G220" s="17">
        <f t="shared" ref="G220:G251" si="51">+IF(C220=0,"",C220/C$188)</f>
        <v>3.2996632996632996E-2</v>
      </c>
      <c r="H220" s="17">
        <f t="shared" ref="H220:H251" si="52">+IF(D220=0,"",D220/D$188)</f>
        <v>3.5036496350364967E-2</v>
      </c>
      <c r="I220" s="17">
        <f t="shared" ref="I220:I251" si="53">+IF(E220=0,"",E220/E$188)</f>
        <v>1.2867647058823529E-2</v>
      </c>
      <c r="J220" s="17">
        <f t="shared" ref="J220:J251" si="54">+IF(F220=0,"",F220/F$188)</f>
        <v>1.4705882352941176E-2</v>
      </c>
      <c r="K220" s="17">
        <f t="shared" si="49"/>
        <v>-0.5714285714285714</v>
      </c>
      <c r="L220" s="17">
        <f t="shared" si="50"/>
        <v>-0.375</v>
      </c>
      <c r="M220" s="17">
        <f t="shared" ref="M220:M251" si="55">+IF(OR(AND(G220=""),(K220="")),"",G220*K220)</f>
        <v>-1.8855218855218854E-2</v>
      </c>
      <c r="N220" s="21">
        <f t="shared" ref="N220:N251" si="56">+IF(OR(AND(H220=""),(L220="")),"",H220*L220)</f>
        <v>-1.3138686131386863E-2</v>
      </c>
    </row>
    <row r="221" spans="1:14" x14ac:dyDescent="0.2">
      <c r="A221" s="15"/>
      <c r="B221" s="28" t="s">
        <v>195</v>
      </c>
      <c r="C221" s="25">
        <v>8</v>
      </c>
      <c r="D221" s="16">
        <v>29</v>
      </c>
      <c r="E221" s="16">
        <v>5</v>
      </c>
      <c r="F221" s="16">
        <v>54</v>
      </c>
      <c r="G221" s="17">
        <f t="shared" si="51"/>
        <v>5.3872053872053875E-3</v>
      </c>
      <c r="H221" s="17">
        <f t="shared" si="52"/>
        <v>2.1167883211678833E-2</v>
      </c>
      <c r="I221" s="17">
        <f t="shared" si="53"/>
        <v>3.0637254901960784E-3</v>
      </c>
      <c r="J221" s="17">
        <f t="shared" si="54"/>
        <v>2.6470588235294117E-2</v>
      </c>
      <c r="K221" s="17">
        <f t="shared" ref="K221:K252" si="57">+IF(AND(C221=0,E221=0)," ",IF(C221=0,1,IF(E221=0,-1,(E221-C221)/C221)))</f>
        <v>-0.375</v>
      </c>
      <c r="L221" s="17">
        <f t="shared" ref="L221:L252" si="58">+IF(AND(D221=0,F221=0)," ",IF(D221=0,1,IF(F221=0,-1,(F221-D221)/D221)))</f>
        <v>0.86206896551724133</v>
      </c>
      <c r="M221" s="17">
        <f t="shared" si="55"/>
        <v>-2.0202020202020202E-3</v>
      </c>
      <c r="N221" s="21">
        <f t="shared" si="56"/>
        <v>1.824817518248175E-2</v>
      </c>
    </row>
    <row r="222" spans="1:14" x14ac:dyDescent="0.2">
      <c r="A222" s="15"/>
      <c r="B222" s="28" t="s">
        <v>196</v>
      </c>
      <c r="C222" s="25">
        <v>23</v>
      </c>
      <c r="D222" s="16">
        <v>24</v>
      </c>
      <c r="E222" s="16">
        <v>2</v>
      </c>
      <c r="F222" s="16">
        <v>13</v>
      </c>
      <c r="G222" s="17">
        <f t="shared" si="51"/>
        <v>1.5488215488215488E-2</v>
      </c>
      <c r="H222" s="17">
        <f t="shared" si="52"/>
        <v>1.7518248175182483E-2</v>
      </c>
      <c r="I222" s="17">
        <f t="shared" si="53"/>
        <v>1.2254901960784314E-3</v>
      </c>
      <c r="J222" s="17">
        <f t="shared" si="54"/>
        <v>6.372549019607843E-3</v>
      </c>
      <c r="K222" s="17">
        <f t="shared" si="57"/>
        <v>-0.91304347826086951</v>
      </c>
      <c r="L222" s="17">
        <f t="shared" si="58"/>
        <v>-0.45833333333333331</v>
      </c>
      <c r="M222" s="17">
        <f t="shared" si="55"/>
        <v>-1.4141414141414141E-2</v>
      </c>
      <c r="N222" s="21">
        <f t="shared" si="56"/>
        <v>-8.0291970802919711E-3</v>
      </c>
    </row>
    <row r="223" spans="1:14" x14ac:dyDescent="0.2">
      <c r="A223" s="15"/>
      <c r="B223" s="28" t="s">
        <v>197</v>
      </c>
      <c r="C223" s="25">
        <v>0</v>
      </c>
      <c r="D223" s="16">
        <v>2</v>
      </c>
      <c r="E223" s="16">
        <v>0</v>
      </c>
      <c r="F223" s="16">
        <v>2</v>
      </c>
      <c r="G223" s="17" t="str">
        <f t="shared" si="51"/>
        <v/>
      </c>
      <c r="H223" s="17">
        <f t="shared" si="52"/>
        <v>1.4598540145985401E-3</v>
      </c>
      <c r="I223" s="17" t="str">
        <f t="shared" si="53"/>
        <v/>
      </c>
      <c r="J223" s="17">
        <f t="shared" si="54"/>
        <v>9.8039215686274508E-4</v>
      </c>
      <c r="K223" s="17" t="str">
        <f t="shared" si="57"/>
        <v xml:space="preserve"> </v>
      </c>
      <c r="L223" s="17">
        <f t="shared" si="58"/>
        <v>0</v>
      </c>
      <c r="M223" s="17" t="str">
        <f t="shared" si="55"/>
        <v/>
      </c>
      <c r="N223" s="21">
        <f t="shared" si="56"/>
        <v>0</v>
      </c>
    </row>
    <row r="224" spans="1:14" x14ac:dyDescent="0.2">
      <c r="A224" s="15"/>
      <c r="B224" s="28" t="s">
        <v>198</v>
      </c>
      <c r="C224" s="25"/>
      <c r="D224" s="16"/>
      <c r="E224" s="16">
        <v>0</v>
      </c>
      <c r="F224" s="16">
        <v>2</v>
      </c>
      <c r="G224" s="17" t="str">
        <f t="shared" si="51"/>
        <v/>
      </c>
      <c r="H224" s="17" t="str">
        <f t="shared" si="52"/>
        <v/>
      </c>
      <c r="I224" s="17" t="str">
        <f t="shared" si="53"/>
        <v/>
      </c>
      <c r="J224" s="17">
        <f t="shared" si="54"/>
        <v>9.8039215686274508E-4</v>
      </c>
      <c r="K224" s="17" t="str">
        <f t="shared" si="57"/>
        <v xml:space="preserve"> </v>
      </c>
      <c r="L224" s="17">
        <f t="shared" si="58"/>
        <v>1</v>
      </c>
      <c r="M224" s="17" t="str">
        <f t="shared" si="55"/>
        <v/>
      </c>
      <c r="N224" s="21" t="str">
        <f t="shared" si="56"/>
        <v/>
      </c>
    </row>
    <row r="225" spans="1:14" x14ac:dyDescent="0.2">
      <c r="A225" s="15"/>
      <c r="B225" s="28" t="s">
        <v>199</v>
      </c>
      <c r="C225" s="25">
        <v>0</v>
      </c>
      <c r="D225" s="16">
        <v>7</v>
      </c>
      <c r="E225" s="16"/>
      <c r="F225" s="16"/>
      <c r="G225" s="17" t="str">
        <f t="shared" si="51"/>
        <v/>
      </c>
      <c r="H225" s="17">
        <f t="shared" si="52"/>
        <v>5.1094890510948905E-3</v>
      </c>
      <c r="I225" s="17" t="str">
        <f t="shared" si="53"/>
        <v/>
      </c>
      <c r="J225" s="17" t="str">
        <f t="shared" si="54"/>
        <v/>
      </c>
      <c r="K225" s="17" t="str">
        <f t="shared" si="57"/>
        <v xml:space="preserve"> </v>
      </c>
      <c r="L225" s="17">
        <f t="shared" si="58"/>
        <v>-1</v>
      </c>
      <c r="M225" s="17" t="str">
        <f t="shared" si="55"/>
        <v/>
      </c>
      <c r="N225" s="21">
        <f t="shared" si="56"/>
        <v>-5.1094890510948905E-3</v>
      </c>
    </row>
    <row r="226" spans="1:14" x14ac:dyDescent="0.2">
      <c r="A226" s="15"/>
      <c r="B226" s="28" t="s">
        <v>200</v>
      </c>
      <c r="C226" s="25">
        <v>14</v>
      </c>
      <c r="D226" s="16">
        <v>23</v>
      </c>
      <c r="E226" s="16">
        <v>8</v>
      </c>
      <c r="F226" s="16">
        <v>10</v>
      </c>
      <c r="G226" s="17">
        <f t="shared" si="51"/>
        <v>9.427609427609427E-3</v>
      </c>
      <c r="H226" s="17">
        <f t="shared" si="52"/>
        <v>1.6788321167883213E-2</v>
      </c>
      <c r="I226" s="17">
        <f t="shared" si="53"/>
        <v>4.9019607843137254E-3</v>
      </c>
      <c r="J226" s="17">
        <f t="shared" si="54"/>
        <v>4.9019607843137254E-3</v>
      </c>
      <c r="K226" s="17">
        <f t="shared" si="57"/>
        <v>-0.42857142857142855</v>
      </c>
      <c r="L226" s="17">
        <f t="shared" si="58"/>
        <v>-0.56521739130434778</v>
      </c>
      <c r="M226" s="17">
        <f t="shared" si="55"/>
        <v>-4.0404040404040395E-3</v>
      </c>
      <c r="N226" s="21">
        <f t="shared" si="56"/>
        <v>-9.4890510948905105E-3</v>
      </c>
    </row>
    <row r="227" spans="1:14" x14ac:dyDescent="0.2">
      <c r="A227" s="15"/>
      <c r="B227" s="28" t="s">
        <v>201</v>
      </c>
      <c r="C227" s="25">
        <v>1</v>
      </c>
      <c r="D227" s="16">
        <v>1</v>
      </c>
      <c r="E227" s="16">
        <v>3</v>
      </c>
      <c r="F227" s="16">
        <v>4</v>
      </c>
      <c r="G227" s="17">
        <f t="shared" si="51"/>
        <v>6.7340067340067344E-4</v>
      </c>
      <c r="H227" s="17">
        <f t="shared" si="52"/>
        <v>7.2992700729927003E-4</v>
      </c>
      <c r="I227" s="17">
        <f t="shared" si="53"/>
        <v>1.838235294117647E-3</v>
      </c>
      <c r="J227" s="17">
        <f t="shared" si="54"/>
        <v>1.9607843137254902E-3</v>
      </c>
      <c r="K227" s="17">
        <f t="shared" si="57"/>
        <v>2</v>
      </c>
      <c r="L227" s="17">
        <f t="shared" si="58"/>
        <v>3</v>
      </c>
      <c r="M227" s="17">
        <f t="shared" si="55"/>
        <v>1.3468013468013469E-3</v>
      </c>
      <c r="N227" s="21">
        <f t="shared" si="56"/>
        <v>2.18978102189781E-3</v>
      </c>
    </row>
    <row r="228" spans="1:14" x14ac:dyDescent="0.2">
      <c r="A228" s="15"/>
      <c r="B228" s="28" t="s">
        <v>202</v>
      </c>
      <c r="C228" s="25">
        <v>1</v>
      </c>
      <c r="D228" s="16">
        <v>0</v>
      </c>
      <c r="E228" s="16">
        <v>0</v>
      </c>
      <c r="F228" s="16">
        <v>1</v>
      </c>
      <c r="G228" s="17">
        <f t="shared" si="51"/>
        <v>6.7340067340067344E-4</v>
      </c>
      <c r="H228" s="17" t="str">
        <f t="shared" si="52"/>
        <v/>
      </c>
      <c r="I228" s="17" t="str">
        <f t="shared" si="53"/>
        <v/>
      </c>
      <c r="J228" s="17">
        <f t="shared" si="54"/>
        <v>4.9019607843137254E-4</v>
      </c>
      <c r="K228" s="17">
        <f t="shared" si="57"/>
        <v>-1</v>
      </c>
      <c r="L228" s="17">
        <f t="shared" si="58"/>
        <v>1</v>
      </c>
      <c r="M228" s="17">
        <f t="shared" si="55"/>
        <v>-6.7340067340067344E-4</v>
      </c>
      <c r="N228" s="21" t="str">
        <f t="shared" si="56"/>
        <v/>
      </c>
    </row>
    <row r="229" spans="1:14" x14ac:dyDescent="0.2">
      <c r="A229" s="15"/>
      <c r="B229" s="28" t="s">
        <v>203</v>
      </c>
      <c r="C229" s="25"/>
      <c r="D229" s="16"/>
      <c r="E229" s="16">
        <v>0</v>
      </c>
      <c r="F229" s="16">
        <v>1</v>
      </c>
      <c r="G229" s="17" t="str">
        <f t="shared" si="51"/>
        <v/>
      </c>
      <c r="H229" s="17" t="str">
        <f t="shared" si="52"/>
        <v/>
      </c>
      <c r="I229" s="17" t="str">
        <f t="shared" si="53"/>
        <v/>
      </c>
      <c r="J229" s="17">
        <f t="shared" si="54"/>
        <v>4.9019607843137254E-4</v>
      </c>
      <c r="K229" s="17" t="str">
        <f t="shared" si="57"/>
        <v xml:space="preserve"> </v>
      </c>
      <c r="L229" s="17">
        <f t="shared" si="58"/>
        <v>1</v>
      </c>
      <c r="M229" s="17" t="str">
        <f t="shared" si="55"/>
        <v/>
      </c>
      <c r="N229" s="21" t="str">
        <f t="shared" si="56"/>
        <v/>
      </c>
    </row>
    <row r="230" spans="1:14" ht="25.5" x14ac:dyDescent="0.2">
      <c r="A230" s="15"/>
      <c r="B230" s="28" t="s">
        <v>204</v>
      </c>
      <c r="C230" s="25">
        <v>28</v>
      </c>
      <c r="D230" s="16">
        <v>6</v>
      </c>
      <c r="E230" s="16">
        <v>12</v>
      </c>
      <c r="F230" s="16">
        <v>5</v>
      </c>
      <c r="G230" s="17">
        <f t="shared" si="51"/>
        <v>1.8855218855218854E-2</v>
      </c>
      <c r="H230" s="17">
        <f t="shared" si="52"/>
        <v>4.3795620437956208E-3</v>
      </c>
      <c r="I230" s="17">
        <f t="shared" si="53"/>
        <v>7.3529411764705881E-3</v>
      </c>
      <c r="J230" s="17">
        <f t="shared" si="54"/>
        <v>2.4509803921568627E-3</v>
      </c>
      <c r="K230" s="17">
        <f t="shared" si="57"/>
        <v>-0.5714285714285714</v>
      </c>
      <c r="L230" s="17">
        <f t="shared" si="58"/>
        <v>-0.16666666666666666</v>
      </c>
      <c r="M230" s="17">
        <f t="shared" si="55"/>
        <v>-1.0774410774410773E-2</v>
      </c>
      <c r="N230" s="21">
        <f t="shared" si="56"/>
        <v>-7.2992700729927014E-4</v>
      </c>
    </row>
    <row r="231" spans="1:14" x14ac:dyDescent="0.2">
      <c r="A231" s="15"/>
      <c r="B231" s="28" t="s">
        <v>205</v>
      </c>
      <c r="C231" s="25">
        <v>0</v>
      </c>
      <c r="D231" s="16">
        <v>3</v>
      </c>
      <c r="E231" s="16">
        <v>0</v>
      </c>
      <c r="F231" s="16">
        <v>1</v>
      </c>
      <c r="G231" s="17" t="str">
        <f t="shared" si="51"/>
        <v/>
      </c>
      <c r="H231" s="17">
        <f t="shared" si="52"/>
        <v>2.1897810218978104E-3</v>
      </c>
      <c r="I231" s="17" t="str">
        <f t="shared" si="53"/>
        <v/>
      </c>
      <c r="J231" s="17">
        <f t="shared" si="54"/>
        <v>4.9019607843137254E-4</v>
      </c>
      <c r="K231" s="17" t="str">
        <f t="shared" si="57"/>
        <v xml:space="preserve"> </v>
      </c>
      <c r="L231" s="17">
        <f t="shared" si="58"/>
        <v>-0.66666666666666663</v>
      </c>
      <c r="M231" s="17" t="str">
        <f t="shared" si="55"/>
        <v/>
      </c>
      <c r="N231" s="21">
        <f t="shared" si="56"/>
        <v>-1.4598540145985403E-3</v>
      </c>
    </row>
    <row r="232" spans="1:14" ht="25.5" x14ac:dyDescent="0.2">
      <c r="A232" s="15"/>
      <c r="B232" s="28" t="s">
        <v>206</v>
      </c>
      <c r="C232" s="25"/>
      <c r="D232" s="16"/>
      <c r="E232" s="16"/>
      <c r="F232" s="16"/>
      <c r="G232" s="17" t="str">
        <f t="shared" si="51"/>
        <v/>
      </c>
      <c r="H232" s="17" t="str">
        <f t="shared" si="52"/>
        <v/>
      </c>
      <c r="I232" s="17" t="str">
        <f t="shared" si="53"/>
        <v/>
      </c>
      <c r="J232" s="17" t="str">
        <f t="shared" si="54"/>
        <v/>
      </c>
      <c r="K232" s="17" t="str">
        <f t="shared" si="57"/>
        <v xml:space="preserve"> </v>
      </c>
      <c r="L232" s="17" t="str">
        <f t="shared" si="58"/>
        <v xml:space="preserve"> </v>
      </c>
      <c r="M232" s="17" t="str">
        <f t="shared" si="55"/>
        <v/>
      </c>
      <c r="N232" s="21" t="str">
        <f t="shared" si="56"/>
        <v/>
      </c>
    </row>
    <row r="233" spans="1:14" ht="25.5" x14ac:dyDescent="0.2">
      <c r="A233" s="15"/>
      <c r="B233" s="28" t="s">
        <v>207</v>
      </c>
      <c r="C233" s="25">
        <v>0</v>
      </c>
      <c r="D233" s="16">
        <v>1</v>
      </c>
      <c r="E233" s="16"/>
      <c r="F233" s="16"/>
      <c r="G233" s="17" t="str">
        <f t="shared" si="51"/>
        <v/>
      </c>
      <c r="H233" s="17">
        <f t="shared" si="52"/>
        <v>7.2992700729927003E-4</v>
      </c>
      <c r="I233" s="17" t="str">
        <f t="shared" si="53"/>
        <v/>
      </c>
      <c r="J233" s="17" t="str">
        <f t="shared" si="54"/>
        <v/>
      </c>
      <c r="K233" s="17" t="str">
        <f t="shared" si="57"/>
        <v xml:space="preserve"> </v>
      </c>
      <c r="L233" s="17">
        <f t="shared" si="58"/>
        <v>-1</v>
      </c>
      <c r="M233" s="17" t="str">
        <f t="shared" si="55"/>
        <v/>
      </c>
      <c r="N233" s="21">
        <f t="shared" si="56"/>
        <v>-7.2992700729927003E-4</v>
      </c>
    </row>
    <row r="234" spans="1:14" x14ac:dyDescent="0.2">
      <c r="A234" s="15"/>
      <c r="B234" s="28" t="s">
        <v>208</v>
      </c>
      <c r="C234" s="25"/>
      <c r="D234" s="16"/>
      <c r="E234" s="16"/>
      <c r="F234" s="16"/>
      <c r="G234" s="17" t="str">
        <f t="shared" si="51"/>
        <v/>
      </c>
      <c r="H234" s="17" t="str">
        <f t="shared" si="52"/>
        <v/>
      </c>
      <c r="I234" s="17" t="str">
        <f t="shared" si="53"/>
        <v/>
      </c>
      <c r="J234" s="17" t="str">
        <f t="shared" si="54"/>
        <v/>
      </c>
      <c r="K234" s="17" t="str">
        <f t="shared" si="57"/>
        <v xml:space="preserve"> </v>
      </c>
      <c r="L234" s="17" t="str">
        <f t="shared" si="58"/>
        <v xml:space="preserve"> </v>
      </c>
      <c r="M234" s="17" t="str">
        <f t="shared" si="55"/>
        <v/>
      </c>
      <c r="N234" s="21" t="str">
        <f t="shared" si="56"/>
        <v/>
      </c>
    </row>
    <row r="235" spans="1:14" x14ac:dyDescent="0.2">
      <c r="A235" s="15"/>
      <c r="B235" s="28" t="s">
        <v>209</v>
      </c>
      <c r="C235" s="25">
        <v>6</v>
      </c>
      <c r="D235" s="16">
        <v>7</v>
      </c>
      <c r="E235" s="16">
        <v>12</v>
      </c>
      <c r="F235" s="16">
        <v>13</v>
      </c>
      <c r="G235" s="17">
        <f t="shared" si="51"/>
        <v>4.0404040404040404E-3</v>
      </c>
      <c r="H235" s="17">
        <f t="shared" si="52"/>
        <v>5.1094890510948905E-3</v>
      </c>
      <c r="I235" s="17">
        <f t="shared" si="53"/>
        <v>7.3529411764705881E-3</v>
      </c>
      <c r="J235" s="17">
        <f t="shared" si="54"/>
        <v>6.372549019607843E-3</v>
      </c>
      <c r="K235" s="17">
        <f t="shared" si="57"/>
        <v>1</v>
      </c>
      <c r="L235" s="17">
        <f t="shared" si="58"/>
        <v>0.8571428571428571</v>
      </c>
      <c r="M235" s="17">
        <f t="shared" si="55"/>
        <v>4.0404040404040404E-3</v>
      </c>
      <c r="N235" s="21">
        <f t="shared" si="56"/>
        <v>4.3795620437956199E-3</v>
      </c>
    </row>
    <row r="236" spans="1:14" x14ac:dyDescent="0.2">
      <c r="A236" s="15"/>
      <c r="B236" s="28" t="s">
        <v>210</v>
      </c>
      <c r="C236" s="25"/>
      <c r="D236" s="16"/>
      <c r="E236" s="16"/>
      <c r="F236" s="16"/>
      <c r="G236" s="17" t="str">
        <f t="shared" si="51"/>
        <v/>
      </c>
      <c r="H236" s="17" t="str">
        <f t="shared" si="52"/>
        <v/>
      </c>
      <c r="I236" s="17" t="str">
        <f t="shared" si="53"/>
        <v/>
      </c>
      <c r="J236" s="17" t="str">
        <f t="shared" si="54"/>
        <v/>
      </c>
      <c r="K236" s="17" t="str">
        <f t="shared" si="57"/>
        <v xml:space="preserve"> </v>
      </c>
      <c r="L236" s="17" t="str">
        <f t="shared" si="58"/>
        <v xml:space="preserve"> </v>
      </c>
      <c r="M236" s="17" t="str">
        <f t="shared" si="55"/>
        <v/>
      </c>
      <c r="N236" s="21" t="str">
        <f t="shared" si="56"/>
        <v/>
      </c>
    </row>
    <row r="237" spans="1:14" x14ac:dyDescent="0.2">
      <c r="A237" s="15"/>
      <c r="B237" s="28" t="s">
        <v>211</v>
      </c>
      <c r="C237" s="25">
        <v>1</v>
      </c>
      <c r="D237" s="16">
        <v>1</v>
      </c>
      <c r="E237" s="16"/>
      <c r="F237" s="16"/>
      <c r="G237" s="17">
        <f t="shared" si="51"/>
        <v>6.7340067340067344E-4</v>
      </c>
      <c r="H237" s="17">
        <f t="shared" si="52"/>
        <v>7.2992700729927003E-4</v>
      </c>
      <c r="I237" s="17" t="str">
        <f t="shared" si="53"/>
        <v/>
      </c>
      <c r="J237" s="17" t="str">
        <f t="shared" si="54"/>
        <v/>
      </c>
      <c r="K237" s="17">
        <f t="shared" si="57"/>
        <v>-1</v>
      </c>
      <c r="L237" s="17">
        <f t="shared" si="58"/>
        <v>-1</v>
      </c>
      <c r="M237" s="17">
        <f t="shared" si="55"/>
        <v>-6.7340067340067344E-4</v>
      </c>
      <c r="N237" s="21">
        <f t="shared" si="56"/>
        <v>-7.2992700729927003E-4</v>
      </c>
    </row>
    <row r="238" spans="1:14" x14ac:dyDescent="0.2">
      <c r="A238" s="15"/>
      <c r="B238" s="28" t="s">
        <v>212</v>
      </c>
      <c r="C238" s="25"/>
      <c r="D238" s="16"/>
      <c r="E238" s="16"/>
      <c r="F238" s="16"/>
      <c r="G238" s="17" t="str">
        <f t="shared" si="51"/>
        <v/>
      </c>
      <c r="H238" s="17" t="str">
        <f t="shared" si="52"/>
        <v/>
      </c>
      <c r="I238" s="17" t="str">
        <f t="shared" si="53"/>
        <v/>
      </c>
      <c r="J238" s="17" t="str">
        <f t="shared" si="54"/>
        <v/>
      </c>
      <c r="K238" s="17" t="str">
        <f t="shared" si="57"/>
        <v xml:space="preserve"> </v>
      </c>
      <c r="L238" s="17" t="str">
        <f t="shared" si="58"/>
        <v xml:space="preserve"> </v>
      </c>
      <c r="M238" s="17" t="str">
        <f t="shared" si="55"/>
        <v/>
      </c>
      <c r="N238" s="21" t="str">
        <f t="shared" si="56"/>
        <v/>
      </c>
    </row>
    <row r="239" spans="1:14" x14ac:dyDescent="0.2">
      <c r="A239" s="15"/>
      <c r="B239" s="28" t="s">
        <v>213</v>
      </c>
      <c r="C239" s="25"/>
      <c r="D239" s="16"/>
      <c r="E239" s="16">
        <v>1</v>
      </c>
      <c r="F239" s="16">
        <v>1</v>
      </c>
      <c r="G239" s="17" t="str">
        <f t="shared" si="51"/>
        <v/>
      </c>
      <c r="H239" s="17" t="str">
        <f t="shared" si="52"/>
        <v/>
      </c>
      <c r="I239" s="17">
        <f t="shared" si="53"/>
        <v>6.1274509803921568E-4</v>
      </c>
      <c r="J239" s="17">
        <f t="shared" si="54"/>
        <v>4.9019607843137254E-4</v>
      </c>
      <c r="K239" s="17">
        <f t="shared" si="57"/>
        <v>1</v>
      </c>
      <c r="L239" s="17">
        <f t="shared" si="58"/>
        <v>1</v>
      </c>
      <c r="M239" s="17" t="str">
        <f t="shared" si="55"/>
        <v/>
      </c>
      <c r="N239" s="21" t="str">
        <f t="shared" si="56"/>
        <v/>
      </c>
    </row>
    <row r="240" spans="1:14" x14ac:dyDescent="0.2">
      <c r="A240" s="15"/>
      <c r="B240" s="28" t="s">
        <v>214</v>
      </c>
      <c r="C240" s="25">
        <v>0</v>
      </c>
      <c r="D240" s="16">
        <v>1</v>
      </c>
      <c r="E240" s="16"/>
      <c r="F240" s="16"/>
      <c r="G240" s="17" t="str">
        <f t="shared" si="51"/>
        <v/>
      </c>
      <c r="H240" s="17">
        <f t="shared" si="52"/>
        <v>7.2992700729927003E-4</v>
      </c>
      <c r="I240" s="17" t="str">
        <f t="shared" si="53"/>
        <v/>
      </c>
      <c r="J240" s="17" t="str">
        <f t="shared" si="54"/>
        <v/>
      </c>
      <c r="K240" s="17" t="str">
        <f t="shared" si="57"/>
        <v xml:space="preserve"> </v>
      </c>
      <c r="L240" s="17">
        <f t="shared" si="58"/>
        <v>-1</v>
      </c>
      <c r="M240" s="17" t="str">
        <f t="shared" si="55"/>
        <v/>
      </c>
      <c r="N240" s="21">
        <f t="shared" si="56"/>
        <v>-7.2992700729927003E-4</v>
      </c>
    </row>
    <row r="241" spans="1:14" x14ac:dyDescent="0.2">
      <c r="A241" s="15"/>
      <c r="B241" s="28" t="s">
        <v>215</v>
      </c>
      <c r="C241" s="25"/>
      <c r="D241" s="16"/>
      <c r="E241" s="16"/>
      <c r="F241" s="16"/>
      <c r="G241" s="17" t="str">
        <f t="shared" si="51"/>
        <v/>
      </c>
      <c r="H241" s="17" t="str">
        <f t="shared" si="52"/>
        <v/>
      </c>
      <c r="I241" s="17" t="str">
        <f t="shared" si="53"/>
        <v/>
      </c>
      <c r="J241" s="17" t="str">
        <f t="shared" si="54"/>
        <v/>
      </c>
      <c r="K241" s="17" t="str">
        <f t="shared" si="57"/>
        <v xml:space="preserve"> </v>
      </c>
      <c r="L241" s="17" t="str">
        <f t="shared" si="58"/>
        <v xml:space="preserve"> </v>
      </c>
      <c r="M241" s="17" t="str">
        <f t="shared" si="55"/>
        <v/>
      </c>
      <c r="N241" s="21" t="str">
        <f t="shared" si="56"/>
        <v/>
      </c>
    </row>
    <row r="242" spans="1:14" x14ac:dyDescent="0.2">
      <c r="A242" s="15"/>
      <c r="B242" s="28" t="s">
        <v>216</v>
      </c>
      <c r="C242" s="25">
        <v>217</v>
      </c>
      <c r="D242" s="16">
        <v>344</v>
      </c>
      <c r="E242" s="16">
        <v>146</v>
      </c>
      <c r="F242" s="16">
        <v>220</v>
      </c>
      <c r="G242" s="17">
        <f t="shared" si="51"/>
        <v>0.14612794612794613</v>
      </c>
      <c r="H242" s="17">
        <f t="shared" si="52"/>
        <v>0.25109489051094891</v>
      </c>
      <c r="I242" s="17">
        <f t="shared" si="53"/>
        <v>8.9460784313725492E-2</v>
      </c>
      <c r="J242" s="17">
        <f t="shared" si="54"/>
        <v>0.10784313725490197</v>
      </c>
      <c r="K242" s="17">
        <f t="shared" si="57"/>
        <v>-0.32718894009216593</v>
      </c>
      <c r="L242" s="17">
        <f t="shared" si="58"/>
        <v>-0.36046511627906974</v>
      </c>
      <c r="M242" s="17">
        <f t="shared" si="55"/>
        <v>-4.7811447811447819E-2</v>
      </c>
      <c r="N242" s="21">
        <f t="shared" si="56"/>
        <v>-9.0510948905109481E-2</v>
      </c>
    </row>
    <row r="243" spans="1:14" x14ac:dyDescent="0.2">
      <c r="A243" s="15"/>
      <c r="B243" s="28" t="s">
        <v>217</v>
      </c>
      <c r="C243" s="25"/>
      <c r="D243" s="16"/>
      <c r="E243" s="16"/>
      <c r="F243" s="16"/>
      <c r="G243" s="17" t="str">
        <f t="shared" si="51"/>
        <v/>
      </c>
      <c r="H243" s="17" t="str">
        <f t="shared" si="52"/>
        <v/>
      </c>
      <c r="I243" s="17" t="str">
        <f t="shared" si="53"/>
        <v/>
      </c>
      <c r="J243" s="17" t="str">
        <f t="shared" si="54"/>
        <v/>
      </c>
      <c r="K243" s="17" t="str">
        <f t="shared" si="57"/>
        <v xml:space="preserve"> </v>
      </c>
      <c r="L243" s="17" t="str">
        <f t="shared" si="58"/>
        <v xml:space="preserve"> </v>
      </c>
      <c r="M243" s="17" t="str">
        <f t="shared" si="55"/>
        <v/>
      </c>
      <c r="N243" s="21" t="str">
        <f t="shared" si="56"/>
        <v/>
      </c>
    </row>
    <row r="244" spans="1:14" x14ac:dyDescent="0.2">
      <c r="A244" s="15"/>
      <c r="B244" s="28" t="s">
        <v>218</v>
      </c>
      <c r="C244" s="25">
        <v>1</v>
      </c>
      <c r="D244" s="16">
        <v>0</v>
      </c>
      <c r="E244" s="16"/>
      <c r="F244" s="16"/>
      <c r="G244" s="17">
        <f t="shared" si="51"/>
        <v>6.7340067340067344E-4</v>
      </c>
      <c r="H244" s="17" t="str">
        <f t="shared" si="52"/>
        <v/>
      </c>
      <c r="I244" s="17" t="str">
        <f t="shared" si="53"/>
        <v/>
      </c>
      <c r="J244" s="17" t="str">
        <f t="shared" si="54"/>
        <v/>
      </c>
      <c r="K244" s="17">
        <f t="shared" si="57"/>
        <v>-1</v>
      </c>
      <c r="L244" s="17" t="str">
        <f t="shared" si="58"/>
        <v xml:space="preserve"> </v>
      </c>
      <c r="M244" s="17">
        <f t="shared" si="55"/>
        <v>-6.7340067340067344E-4</v>
      </c>
      <c r="N244" s="21" t="str">
        <f t="shared" si="56"/>
        <v/>
      </c>
    </row>
    <row r="245" spans="1:14" x14ac:dyDescent="0.2">
      <c r="A245" s="15"/>
      <c r="B245" s="28" t="s">
        <v>219</v>
      </c>
      <c r="C245" s="25">
        <v>1</v>
      </c>
      <c r="D245" s="16">
        <v>2</v>
      </c>
      <c r="E245" s="16">
        <v>1</v>
      </c>
      <c r="F245" s="16">
        <v>0</v>
      </c>
      <c r="G245" s="17">
        <f t="shared" si="51"/>
        <v>6.7340067340067344E-4</v>
      </c>
      <c r="H245" s="17">
        <f t="shared" si="52"/>
        <v>1.4598540145985401E-3</v>
      </c>
      <c r="I245" s="17">
        <f t="shared" si="53"/>
        <v>6.1274509803921568E-4</v>
      </c>
      <c r="J245" s="17" t="str">
        <f t="shared" si="54"/>
        <v/>
      </c>
      <c r="K245" s="17">
        <f t="shared" si="57"/>
        <v>0</v>
      </c>
      <c r="L245" s="17">
        <f t="shared" si="58"/>
        <v>-1</v>
      </c>
      <c r="M245" s="17">
        <f t="shared" si="55"/>
        <v>0</v>
      </c>
      <c r="N245" s="21">
        <f t="shared" si="56"/>
        <v>-1.4598540145985401E-3</v>
      </c>
    </row>
    <row r="246" spans="1:14" x14ac:dyDescent="0.2">
      <c r="A246" s="15"/>
      <c r="B246" s="28" t="s">
        <v>220</v>
      </c>
      <c r="C246" s="25"/>
      <c r="D246" s="16"/>
      <c r="E246" s="16"/>
      <c r="F246" s="16"/>
      <c r="G246" s="17" t="str">
        <f t="shared" si="51"/>
        <v/>
      </c>
      <c r="H246" s="17" t="str">
        <f t="shared" si="52"/>
        <v/>
      </c>
      <c r="I246" s="17" t="str">
        <f t="shared" si="53"/>
        <v/>
      </c>
      <c r="J246" s="17" t="str">
        <f t="shared" si="54"/>
        <v/>
      </c>
      <c r="K246" s="17" t="str">
        <f t="shared" si="57"/>
        <v xml:space="preserve"> </v>
      </c>
      <c r="L246" s="17" t="str">
        <f t="shared" si="58"/>
        <v xml:space="preserve"> </v>
      </c>
      <c r="M246" s="17" t="str">
        <f t="shared" si="55"/>
        <v/>
      </c>
      <c r="N246" s="21" t="str">
        <f t="shared" si="56"/>
        <v/>
      </c>
    </row>
    <row r="247" spans="1:14" x14ac:dyDescent="0.2">
      <c r="A247" s="15"/>
      <c r="B247" s="28" t="s">
        <v>221</v>
      </c>
      <c r="C247" s="25"/>
      <c r="D247" s="16"/>
      <c r="E247" s="16"/>
      <c r="F247" s="16"/>
      <c r="G247" s="17" t="str">
        <f t="shared" si="51"/>
        <v/>
      </c>
      <c r="H247" s="17" t="str">
        <f t="shared" si="52"/>
        <v/>
      </c>
      <c r="I247" s="17" t="str">
        <f t="shared" si="53"/>
        <v/>
      </c>
      <c r="J247" s="17" t="str">
        <f t="shared" si="54"/>
        <v/>
      </c>
      <c r="K247" s="17" t="str">
        <f t="shared" si="57"/>
        <v xml:space="preserve"> </v>
      </c>
      <c r="L247" s="17" t="str">
        <f t="shared" si="58"/>
        <v xml:space="preserve"> </v>
      </c>
      <c r="M247" s="17" t="str">
        <f t="shared" si="55"/>
        <v/>
      </c>
      <c r="N247" s="21" t="str">
        <f t="shared" si="56"/>
        <v/>
      </c>
    </row>
    <row r="248" spans="1:14" x14ac:dyDescent="0.2">
      <c r="A248" s="15"/>
      <c r="B248" s="28" t="s">
        <v>222</v>
      </c>
      <c r="C248" s="25">
        <v>3</v>
      </c>
      <c r="D248" s="16">
        <v>0</v>
      </c>
      <c r="E248" s="16">
        <v>17</v>
      </c>
      <c r="F248" s="16">
        <v>3</v>
      </c>
      <c r="G248" s="17">
        <f t="shared" si="51"/>
        <v>2.0202020202020202E-3</v>
      </c>
      <c r="H248" s="17" t="str">
        <f t="shared" si="52"/>
        <v/>
      </c>
      <c r="I248" s="17">
        <f t="shared" si="53"/>
        <v>1.0416666666666666E-2</v>
      </c>
      <c r="J248" s="17">
        <f t="shared" si="54"/>
        <v>1.4705882352941176E-3</v>
      </c>
      <c r="K248" s="17">
        <f t="shared" si="57"/>
        <v>4.666666666666667</v>
      </c>
      <c r="L248" s="17">
        <f t="shared" si="58"/>
        <v>1</v>
      </c>
      <c r="M248" s="17">
        <f t="shared" si="55"/>
        <v>9.4276094276094288E-3</v>
      </c>
      <c r="N248" s="21" t="str">
        <f t="shared" si="56"/>
        <v/>
      </c>
    </row>
    <row r="249" spans="1:14" x14ac:dyDescent="0.2">
      <c r="A249" s="15"/>
      <c r="B249" s="28" t="s">
        <v>223</v>
      </c>
      <c r="C249" s="25"/>
      <c r="D249" s="16"/>
      <c r="E249" s="16">
        <v>1</v>
      </c>
      <c r="F249" s="16">
        <v>0</v>
      </c>
      <c r="G249" s="17" t="str">
        <f t="shared" si="51"/>
        <v/>
      </c>
      <c r="H249" s="17" t="str">
        <f t="shared" si="52"/>
        <v/>
      </c>
      <c r="I249" s="17">
        <f t="shared" si="53"/>
        <v>6.1274509803921568E-4</v>
      </c>
      <c r="J249" s="17" t="str">
        <f t="shared" si="54"/>
        <v/>
      </c>
      <c r="K249" s="17">
        <f t="shared" si="57"/>
        <v>1</v>
      </c>
      <c r="L249" s="17" t="str">
        <f t="shared" si="58"/>
        <v xml:space="preserve"> </v>
      </c>
      <c r="M249" s="17" t="str">
        <f t="shared" si="55"/>
        <v/>
      </c>
      <c r="N249" s="21" t="str">
        <f t="shared" si="56"/>
        <v/>
      </c>
    </row>
    <row r="250" spans="1:14" x14ac:dyDescent="0.2">
      <c r="A250" s="15"/>
      <c r="B250" s="28" t="s">
        <v>224</v>
      </c>
      <c r="C250" s="25"/>
      <c r="D250" s="16"/>
      <c r="E250" s="16">
        <v>0</v>
      </c>
      <c r="F250" s="16">
        <v>3</v>
      </c>
      <c r="G250" s="17" t="str">
        <f t="shared" si="51"/>
        <v/>
      </c>
      <c r="H250" s="17" t="str">
        <f t="shared" si="52"/>
        <v/>
      </c>
      <c r="I250" s="17" t="str">
        <f t="shared" si="53"/>
        <v/>
      </c>
      <c r="J250" s="17">
        <f t="shared" si="54"/>
        <v>1.4705882352941176E-3</v>
      </c>
      <c r="K250" s="17" t="str">
        <f t="shared" si="57"/>
        <v xml:space="preserve"> </v>
      </c>
      <c r="L250" s="17">
        <f t="shared" si="58"/>
        <v>1</v>
      </c>
      <c r="M250" s="17" t="str">
        <f t="shared" si="55"/>
        <v/>
      </c>
      <c r="N250" s="21" t="str">
        <f t="shared" si="56"/>
        <v/>
      </c>
    </row>
    <row r="251" spans="1:14" x14ac:dyDescent="0.2">
      <c r="A251" s="15"/>
      <c r="B251" s="28" t="s">
        <v>225</v>
      </c>
      <c r="C251" s="25"/>
      <c r="D251" s="16"/>
      <c r="E251" s="16">
        <v>1</v>
      </c>
      <c r="F251" s="16">
        <v>5</v>
      </c>
      <c r="G251" s="17" t="str">
        <f t="shared" si="51"/>
        <v/>
      </c>
      <c r="H251" s="17" t="str">
        <f t="shared" si="52"/>
        <v/>
      </c>
      <c r="I251" s="17">
        <f t="shared" si="53"/>
        <v>6.1274509803921568E-4</v>
      </c>
      <c r="J251" s="17">
        <f t="shared" si="54"/>
        <v>2.4509803921568627E-3</v>
      </c>
      <c r="K251" s="17">
        <f t="shared" si="57"/>
        <v>1</v>
      </c>
      <c r="L251" s="17">
        <f t="shared" si="58"/>
        <v>1</v>
      </c>
      <c r="M251" s="17" t="str">
        <f t="shared" si="55"/>
        <v/>
      </c>
      <c r="N251" s="21" t="str">
        <f t="shared" si="56"/>
        <v/>
      </c>
    </row>
    <row r="252" spans="1:14" ht="25.5" x14ac:dyDescent="0.2">
      <c r="A252" s="15"/>
      <c r="B252" s="28" t="s">
        <v>226</v>
      </c>
      <c r="C252" s="25">
        <v>1</v>
      </c>
      <c r="D252" s="16">
        <v>2</v>
      </c>
      <c r="E252" s="16">
        <v>2</v>
      </c>
      <c r="F252" s="16">
        <v>3</v>
      </c>
      <c r="G252" s="17">
        <f t="shared" ref="G252:G283" si="59">+IF(C252=0,"",C252/C$188)</f>
        <v>6.7340067340067344E-4</v>
      </c>
      <c r="H252" s="17">
        <f t="shared" ref="H252:H283" si="60">+IF(D252=0,"",D252/D$188)</f>
        <v>1.4598540145985401E-3</v>
      </c>
      <c r="I252" s="17">
        <f t="shared" ref="I252:I283" si="61">+IF(E252=0,"",E252/E$188)</f>
        <v>1.2254901960784314E-3</v>
      </c>
      <c r="J252" s="17">
        <f t="shared" ref="J252:J283" si="62">+IF(F252=0,"",F252/F$188)</f>
        <v>1.4705882352941176E-3</v>
      </c>
      <c r="K252" s="17">
        <f t="shared" si="57"/>
        <v>1</v>
      </c>
      <c r="L252" s="17">
        <f t="shared" si="58"/>
        <v>0.5</v>
      </c>
      <c r="M252" s="17">
        <f t="shared" ref="M252:M283" si="63">+IF(OR(AND(G252=""),(K252="")),"",G252*K252)</f>
        <v>6.7340067340067344E-4</v>
      </c>
      <c r="N252" s="21">
        <f t="shared" ref="N252:N283" si="64">+IF(OR(AND(H252=""),(L252="")),"",H252*L252)</f>
        <v>7.2992700729927003E-4</v>
      </c>
    </row>
    <row r="253" spans="1:14" ht="25.5" x14ac:dyDescent="0.2">
      <c r="A253" s="15"/>
      <c r="B253" s="28" t="s">
        <v>227</v>
      </c>
      <c r="C253" s="25">
        <v>1</v>
      </c>
      <c r="D253" s="16">
        <v>0</v>
      </c>
      <c r="E253" s="16">
        <v>2</v>
      </c>
      <c r="F253" s="16">
        <v>1</v>
      </c>
      <c r="G253" s="17">
        <f t="shared" si="59"/>
        <v>6.7340067340067344E-4</v>
      </c>
      <c r="H253" s="17" t="str">
        <f t="shared" si="60"/>
        <v/>
      </c>
      <c r="I253" s="17">
        <f t="shared" si="61"/>
        <v>1.2254901960784314E-3</v>
      </c>
      <c r="J253" s="17">
        <f t="shared" si="62"/>
        <v>4.9019607843137254E-4</v>
      </c>
      <c r="K253" s="17">
        <f t="shared" ref="K253:K284" si="65">+IF(AND(C253=0,E253=0)," ",IF(C253=0,1,IF(E253=0,-1,(E253-C253)/C253)))</f>
        <v>1</v>
      </c>
      <c r="L253" s="17">
        <f t="shared" ref="L253:L284" si="66">+IF(AND(D253=0,F253=0)," ",IF(D253=0,1,IF(F253=0,-1,(F253-D253)/D253)))</f>
        <v>1</v>
      </c>
      <c r="M253" s="17">
        <f t="shared" si="63"/>
        <v>6.7340067340067344E-4</v>
      </c>
      <c r="N253" s="21" t="str">
        <f t="shared" si="64"/>
        <v/>
      </c>
    </row>
    <row r="254" spans="1:14" x14ac:dyDescent="0.2">
      <c r="A254" s="15"/>
      <c r="B254" s="28" t="s">
        <v>228</v>
      </c>
      <c r="C254" s="25"/>
      <c r="D254" s="16"/>
      <c r="E254" s="16"/>
      <c r="F254" s="16"/>
      <c r="G254" s="17" t="str">
        <f t="shared" si="59"/>
        <v/>
      </c>
      <c r="H254" s="17" t="str">
        <f t="shared" si="60"/>
        <v/>
      </c>
      <c r="I254" s="17" t="str">
        <f t="shared" si="61"/>
        <v/>
      </c>
      <c r="J254" s="17" t="str">
        <f t="shared" si="62"/>
        <v/>
      </c>
      <c r="K254" s="17" t="str">
        <f t="shared" si="65"/>
        <v xml:space="preserve"> </v>
      </c>
      <c r="L254" s="17" t="str">
        <f t="shared" si="66"/>
        <v xml:space="preserve"> </v>
      </c>
      <c r="M254" s="17" t="str">
        <f t="shared" si="63"/>
        <v/>
      </c>
      <c r="N254" s="21" t="str">
        <f t="shared" si="64"/>
        <v/>
      </c>
    </row>
    <row r="255" spans="1:14" x14ac:dyDescent="0.2">
      <c r="A255" s="15"/>
      <c r="B255" s="28" t="s">
        <v>229</v>
      </c>
      <c r="C255" s="25">
        <v>18</v>
      </c>
      <c r="D255" s="16">
        <v>7</v>
      </c>
      <c r="E255" s="16">
        <v>14</v>
      </c>
      <c r="F255" s="16">
        <v>7</v>
      </c>
      <c r="G255" s="17">
        <f t="shared" si="59"/>
        <v>1.2121212121212121E-2</v>
      </c>
      <c r="H255" s="17">
        <f t="shared" si="60"/>
        <v>5.1094890510948905E-3</v>
      </c>
      <c r="I255" s="17">
        <f t="shared" si="61"/>
        <v>8.5784313725490204E-3</v>
      </c>
      <c r="J255" s="17">
        <f t="shared" si="62"/>
        <v>3.4313725490196078E-3</v>
      </c>
      <c r="K255" s="17">
        <f t="shared" si="65"/>
        <v>-0.22222222222222221</v>
      </c>
      <c r="L255" s="17">
        <f t="shared" si="66"/>
        <v>0</v>
      </c>
      <c r="M255" s="17">
        <f t="shared" si="63"/>
        <v>-2.6936026936026933E-3</v>
      </c>
      <c r="N255" s="21">
        <f t="shared" si="64"/>
        <v>0</v>
      </c>
    </row>
    <row r="256" spans="1:14" x14ac:dyDescent="0.2">
      <c r="A256" s="15"/>
      <c r="B256" s="28" t="s">
        <v>230</v>
      </c>
      <c r="C256" s="25"/>
      <c r="D256" s="16"/>
      <c r="E256" s="16">
        <v>0</v>
      </c>
      <c r="F256" s="16">
        <v>1</v>
      </c>
      <c r="G256" s="17" t="str">
        <f t="shared" si="59"/>
        <v/>
      </c>
      <c r="H256" s="17" t="str">
        <f t="shared" si="60"/>
        <v/>
      </c>
      <c r="I256" s="17" t="str">
        <f t="shared" si="61"/>
        <v/>
      </c>
      <c r="J256" s="17">
        <f t="shared" si="62"/>
        <v>4.9019607843137254E-4</v>
      </c>
      <c r="K256" s="17" t="str">
        <f t="shared" si="65"/>
        <v xml:space="preserve"> </v>
      </c>
      <c r="L256" s="17">
        <f t="shared" si="66"/>
        <v>1</v>
      </c>
      <c r="M256" s="17" t="str">
        <f t="shared" si="63"/>
        <v/>
      </c>
      <c r="N256" s="21" t="str">
        <f t="shared" si="64"/>
        <v/>
      </c>
    </row>
    <row r="257" spans="1:14" ht="25.5" x14ac:dyDescent="0.2">
      <c r="A257" s="15"/>
      <c r="B257" s="28" t="s">
        <v>231</v>
      </c>
      <c r="C257" s="25">
        <v>0</v>
      </c>
      <c r="D257" s="16">
        <v>1</v>
      </c>
      <c r="E257" s="16">
        <v>0</v>
      </c>
      <c r="F257" s="16">
        <v>1</v>
      </c>
      <c r="G257" s="17" t="str">
        <f t="shared" si="59"/>
        <v/>
      </c>
      <c r="H257" s="17">
        <f t="shared" si="60"/>
        <v>7.2992700729927003E-4</v>
      </c>
      <c r="I257" s="17" t="str">
        <f t="shared" si="61"/>
        <v/>
      </c>
      <c r="J257" s="17">
        <f t="shared" si="62"/>
        <v>4.9019607843137254E-4</v>
      </c>
      <c r="K257" s="17" t="str">
        <f t="shared" si="65"/>
        <v xml:space="preserve"> </v>
      </c>
      <c r="L257" s="17">
        <f t="shared" si="66"/>
        <v>0</v>
      </c>
      <c r="M257" s="17" t="str">
        <f t="shared" si="63"/>
        <v/>
      </c>
      <c r="N257" s="21">
        <f t="shared" si="64"/>
        <v>0</v>
      </c>
    </row>
    <row r="258" spans="1:14" x14ac:dyDescent="0.2">
      <c r="A258" s="15"/>
      <c r="B258" s="28" t="s">
        <v>232</v>
      </c>
      <c r="C258" s="25">
        <v>0</v>
      </c>
      <c r="D258" s="16">
        <v>5</v>
      </c>
      <c r="E258" s="16">
        <v>2</v>
      </c>
      <c r="F258" s="16">
        <v>0</v>
      </c>
      <c r="G258" s="17" t="str">
        <f t="shared" si="59"/>
        <v/>
      </c>
      <c r="H258" s="17">
        <f t="shared" si="60"/>
        <v>3.6496350364963502E-3</v>
      </c>
      <c r="I258" s="17">
        <f t="shared" si="61"/>
        <v>1.2254901960784314E-3</v>
      </c>
      <c r="J258" s="17" t="str">
        <f t="shared" si="62"/>
        <v/>
      </c>
      <c r="K258" s="17">
        <f t="shared" si="65"/>
        <v>1</v>
      </c>
      <c r="L258" s="17">
        <f t="shared" si="66"/>
        <v>-1</v>
      </c>
      <c r="M258" s="17" t="str">
        <f t="shared" si="63"/>
        <v/>
      </c>
      <c r="N258" s="21">
        <f t="shared" si="64"/>
        <v>-3.6496350364963502E-3</v>
      </c>
    </row>
    <row r="259" spans="1:14" x14ac:dyDescent="0.2">
      <c r="A259" s="15"/>
      <c r="B259" s="28" t="s">
        <v>233</v>
      </c>
      <c r="C259" s="25"/>
      <c r="D259" s="16"/>
      <c r="E259" s="16">
        <v>0</v>
      </c>
      <c r="F259" s="16">
        <v>1</v>
      </c>
      <c r="G259" s="17" t="str">
        <f t="shared" si="59"/>
        <v/>
      </c>
      <c r="H259" s="17" t="str">
        <f t="shared" si="60"/>
        <v/>
      </c>
      <c r="I259" s="17" t="str">
        <f t="shared" si="61"/>
        <v/>
      </c>
      <c r="J259" s="17">
        <f t="shared" si="62"/>
        <v>4.9019607843137254E-4</v>
      </c>
      <c r="K259" s="17" t="str">
        <f t="shared" si="65"/>
        <v xml:space="preserve"> </v>
      </c>
      <c r="L259" s="17">
        <f t="shared" si="66"/>
        <v>1</v>
      </c>
      <c r="M259" s="17" t="str">
        <f t="shared" si="63"/>
        <v/>
      </c>
      <c r="N259" s="21" t="str">
        <f t="shared" si="64"/>
        <v/>
      </c>
    </row>
    <row r="260" spans="1:14" x14ac:dyDescent="0.2">
      <c r="A260" s="15"/>
      <c r="B260" s="28" t="s">
        <v>234</v>
      </c>
      <c r="C260" s="25">
        <v>2</v>
      </c>
      <c r="D260" s="16">
        <v>0</v>
      </c>
      <c r="E260" s="16">
        <v>1</v>
      </c>
      <c r="F260" s="16">
        <v>0</v>
      </c>
      <c r="G260" s="17">
        <f t="shared" si="59"/>
        <v>1.3468013468013469E-3</v>
      </c>
      <c r="H260" s="17" t="str">
        <f t="shared" si="60"/>
        <v/>
      </c>
      <c r="I260" s="17">
        <f t="shared" si="61"/>
        <v>6.1274509803921568E-4</v>
      </c>
      <c r="J260" s="17" t="str">
        <f t="shared" si="62"/>
        <v/>
      </c>
      <c r="K260" s="17">
        <f t="shared" si="65"/>
        <v>-0.5</v>
      </c>
      <c r="L260" s="17" t="str">
        <f t="shared" si="66"/>
        <v xml:space="preserve"> </v>
      </c>
      <c r="M260" s="17">
        <f t="shared" si="63"/>
        <v>-6.7340067340067344E-4</v>
      </c>
      <c r="N260" s="21" t="str">
        <f t="shared" si="64"/>
        <v/>
      </c>
    </row>
    <row r="261" spans="1:14" x14ac:dyDescent="0.2">
      <c r="A261" s="15"/>
      <c r="B261" s="28" t="s">
        <v>235</v>
      </c>
      <c r="C261" s="25">
        <v>10</v>
      </c>
      <c r="D261" s="16">
        <v>3</v>
      </c>
      <c r="E261" s="16">
        <v>4</v>
      </c>
      <c r="F261" s="16">
        <v>5</v>
      </c>
      <c r="G261" s="17">
        <f t="shared" si="59"/>
        <v>6.7340067340067337E-3</v>
      </c>
      <c r="H261" s="17">
        <f t="shared" si="60"/>
        <v>2.1897810218978104E-3</v>
      </c>
      <c r="I261" s="17">
        <f t="shared" si="61"/>
        <v>2.4509803921568627E-3</v>
      </c>
      <c r="J261" s="17">
        <f t="shared" si="62"/>
        <v>2.4509803921568627E-3</v>
      </c>
      <c r="K261" s="17">
        <f t="shared" si="65"/>
        <v>-0.6</v>
      </c>
      <c r="L261" s="17">
        <f t="shared" si="66"/>
        <v>0.66666666666666663</v>
      </c>
      <c r="M261" s="17">
        <f t="shared" si="63"/>
        <v>-4.0404040404040404E-3</v>
      </c>
      <c r="N261" s="21">
        <f t="shared" si="64"/>
        <v>1.4598540145985403E-3</v>
      </c>
    </row>
    <row r="262" spans="1:14" ht="25.5" x14ac:dyDescent="0.2">
      <c r="A262" s="15"/>
      <c r="B262" s="28" t="s">
        <v>236</v>
      </c>
      <c r="C262" s="25"/>
      <c r="D262" s="16"/>
      <c r="E262" s="16"/>
      <c r="F262" s="16"/>
      <c r="G262" s="17" t="str">
        <f t="shared" si="59"/>
        <v/>
      </c>
      <c r="H262" s="17" t="str">
        <f t="shared" si="60"/>
        <v/>
      </c>
      <c r="I262" s="17" t="str">
        <f t="shared" si="61"/>
        <v/>
      </c>
      <c r="J262" s="17" t="str">
        <f t="shared" si="62"/>
        <v/>
      </c>
      <c r="K262" s="17" t="str">
        <f t="shared" si="65"/>
        <v xml:space="preserve"> </v>
      </c>
      <c r="L262" s="17" t="str">
        <f t="shared" si="66"/>
        <v xml:space="preserve"> </v>
      </c>
      <c r="M262" s="17" t="str">
        <f t="shared" si="63"/>
        <v/>
      </c>
      <c r="N262" s="21" t="str">
        <f t="shared" si="64"/>
        <v/>
      </c>
    </row>
    <row r="263" spans="1:14" x14ac:dyDescent="0.2">
      <c r="A263" s="15"/>
      <c r="B263" s="28" t="s">
        <v>237</v>
      </c>
      <c r="C263" s="25"/>
      <c r="D263" s="16"/>
      <c r="E263" s="16">
        <v>0</v>
      </c>
      <c r="F263" s="16">
        <v>1</v>
      </c>
      <c r="G263" s="17" t="str">
        <f t="shared" si="59"/>
        <v/>
      </c>
      <c r="H263" s="17" t="str">
        <f t="shared" si="60"/>
        <v/>
      </c>
      <c r="I263" s="17" t="str">
        <f t="shared" si="61"/>
        <v/>
      </c>
      <c r="J263" s="17">
        <f t="shared" si="62"/>
        <v>4.9019607843137254E-4</v>
      </c>
      <c r="K263" s="17" t="str">
        <f t="shared" si="65"/>
        <v xml:space="preserve"> </v>
      </c>
      <c r="L263" s="17">
        <f t="shared" si="66"/>
        <v>1</v>
      </c>
      <c r="M263" s="17" t="str">
        <f t="shared" si="63"/>
        <v/>
      </c>
      <c r="N263" s="21" t="str">
        <f t="shared" si="64"/>
        <v/>
      </c>
    </row>
    <row r="264" spans="1:14" ht="25.5" x14ac:dyDescent="0.2">
      <c r="A264" s="15"/>
      <c r="B264" s="28" t="s">
        <v>238</v>
      </c>
      <c r="C264" s="25"/>
      <c r="D264" s="16"/>
      <c r="E264" s="16">
        <v>7</v>
      </c>
      <c r="F264" s="16">
        <v>4</v>
      </c>
      <c r="G264" s="17" t="str">
        <f t="shared" si="59"/>
        <v/>
      </c>
      <c r="H264" s="17" t="str">
        <f t="shared" si="60"/>
        <v/>
      </c>
      <c r="I264" s="17">
        <f t="shared" si="61"/>
        <v>4.2892156862745102E-3</v>
      </c>
      <c r="J264" s="17">
        <f t="shared" si="62"/>
        <v>1.9607843137254902E-3</v>
      </c>
      <c r="K264" s="17">
        <f t="shared" si="65"/>
        <v>1</v>
      </c>
      <c r="L264" s="17">
        <f t="shared" si="66"/>
        <v>1</v>
      </c>
      <c r="M264" s="17" t="str">
        <f t="shared" si="63"/>
        <v/>
      </c>
      <c r="N264" s="21" t="str">
        <f t="shared" si="64"/>
        <v/>
      </c>
    </row>
    <row r="265" spans="1:14" x14ac:dyDescent="0.2">
      <c r="A265" s="15"/>
      <c r="B265" s="28" t="s">
        <v>239</v>
      </c>
      <c r="C265" s="25">
        <v>3</v>
      </c>
      <c r="D265" s="16">
        <v>2</v>
      </c>
      <c r="E265" s="16">
        <v>10</v>
      </c>
      <c r="F265" s="16">
        <v>3</v>
      </c>
      <c r="G265" s="17">
        <f t="shared" si="59"/>
        <v>2.0202020202020202E-3</v>
      </c>
      <c r="H265" s="17">
        <f t="shared" si="60"/>
        <v>1.4598540145985401E-3</v>
      </c>
      <c r="I265" s="17">
        <f t="shared" si="61"/>
        <v>6.1274509803921568E-3</v>
      </c>
      <c r="J265" s="17">
        <f t="shared" si="62"/>
        <v>1.4705882352941176E-3</v>
      </c>
      <c r="K265" s="17">
        <f t="shared" si="65"/>
        <v>2.3333333333333335</v>
      </c>
      <c r="L265" s="17">
        <f t="shared" si="66"/>
        <v>0.5</v>
      </c>
      <c r="M265" s="17">
        <f t="shared" si="63"/>
        <v>4.7138047138047144E-3</v>
      </c>
      <c r="N265" s="21">
        <f t="shared" si="64"/>
        <v>7.2992700729927003E-4</v>
      </c>
    </row>
    <row r="266" spans="1:14" x14ac:dyDescent="0.2">
      <c r="A266" s="15"/>
      <c r="B266" s="28" t="s">
        <v>240</v>
      </c>
      <c r="C266" s="25">
        <v>3</v>
      </c>
      <c r="D266" s="16">
        <v>2</v>
      </c>
      <c r="E266" s="16">
        <v>1</v>
      </c>
      <c r="F266" s="16">
        <v>1</v>
      </c>
      <c r="G266" s="17">
        <f t="shared" si="59"/>
        <v>2.0202020202020202E-3</v>
      </c>
      <c r="H266" s="17">
        <f t="shared" si="60"/>
        <v>1.4598540145985401E-3</v>
      </c>
      <c r="I266" s="17">
        <f t="shared" si="61"/>
        <v>6.1274509803921568E-4</v>
      </c>
      <c r="J266" s="17">
        <f t="shared" si="62"/>
        <v>4.9019607843137254E-4</v>
      </c>
      <c r="K266" s="17">
        <f t="shared" si="65"/>
        <v>-0.66666666666666663</v>
      </c>
      <c r="L266" s="17">
        <f t="shared" si="66"/>
        <v>-0.5</v>
      </c>
      <c r="M266" s="17">
        <f t="shared" si="63"/>
        <v>-1.3468013468013467E-3</v>
      </c>
      <c r="N266" s="21">
        <f t="shared" si="64"/>
        <v>-7.2992700729927003E-4</v>
      </c>
    </row>
    <row r="267" spans="1:14" x14ac:dyDescent="0.2">
      <c r="A267" s="15"/>
      <c r="B267" s="28" t="s">
        <v>241</v>
      </c>
      <c r="C267" s="25">
        <v>7</v>
      </c>
      <c r="D267" s="16">
        <v>9</v>
      </c>
      <c r="E267" s="16">
        <v>3</v>
      </c>
      <c r="F267" s="16">
        <v>1</v>
      </c>
      <c r="G267" s="17">
        <f t="shared" si="59"/>
        <v>4.7138047138047135E-3</v>
      </c>
      <c r="H267" s="17">
        <f t="shared" si="60"/>
        <v>6.5693430656934308E-3</v>
      </c>
      <c r="I267" s="17">
        <f t="shared" si="61"/>
        <v>1.838235294117647E-3</v>
      </c>
      <c r="J267" s="17">
        <f t="shared" si="62"/>
        <v>4.9019607843137254E-4</v>
      </c>
      <c r="K267" s="17">
        <f t="shared" si="65"/>
        <v>-0.5714285714285714</v>
      </c>
      <c r="L267" s="17">
        <f t="shared" si="66"/>
        <v>-0.88888888888888884</v>
      </c>
      <c r="M267" s="17">
        <f t="shared" si="63"/>
        <v>-2.6936026936026933E-3</v>
      </c>
      <c r="N267" s="21">
        <f t="shared" si="64"/>
        <v>-5.8394160583941602E-3</v>
      </c>
    </row>
    <row r="268" spans="1:14" x14ac:dyDescent="0.2">
      <c r="A268" s="15"/>
      <c r="B268" s="28" t="s">
        <v>242</v>
      </c>
      <c r="C268" s="25">
        <v>0</v>
      </c>
      <c r="D268" s="16">
        <v>1</v>
      </c>
      <c r="E268" s="16"/>
      <c r="F268" s="16"/>
      <c r="G268" s="17" t="str">
        <f t="shared" si="59"/>
        <v/>
      </c>
      <c r="H268" s="17">
        <f t="shared" si="60"/>
        <v>7.2992700729927003E-4</v>
      </c>
      <c r="I268" s="17" t="str">
        <f t="shared" si="61"/>
        <v/>
      </c>
      <c r="J268" s="17" t="str">
        <f t="shared" si="62"/>
        <v/>
      </c>
      <c r="K268" s="17" t="str">
        <f t="shared" si="65"/>
        <v xml:space="preserve"> </v>
      </c>
      <c r="L268" s="17">
        <f t="shared" si="66"/>
        <v>-1</v>
      </c>
      <c r="M268" s="17" t="str">
        <f t="shared" si="63"/>
        <v/>
      </c>
      <c r="N268" s="21">
        <f t="shared" si="64"/>
        <v>-7.2992700729927003E-4</v>
      </c>
    </row>
    <row r="269" spans="1:14" ht="25.5" x14ac:dyDescent="0.2">
      <c r="A269" s="15"/>
      <c r="B269" s="28" t="s">
        <v>243</v>
      </c>
      <c r="C269" s="25"/>
      <c r="D269" s="16"/>
      <c r="E269" s="16"/>
      <c r="F269" s="16"/>
      <c r="G269" s="17" t="str">
        <f t="shared" si="59"/>
        <v/>
      </c>
      <c r="H269" s="17" t="str">
        <f t="shared" si="60"/>
        <v/>
      </c>
      <c r="I269" s="17" t="str">
        <f t="shared" si="61"/>
        <v/>
      </c>
      <c r="J269" s="17" t="str">
        <f t="shared" si="62"/>
        <v/>
      </c>
      <c r="K269" s="17" t="str">
        <f t="shared" si="65"/>
        <v xml:space="preserve"> </v>
      </c>
      <c r="L269" s="17" t="str">
        <f t="shared" si="66"/>
        <v xml:space="preserve"> </v>
      </c>
      <c r="M269" s="17" t="str">
        <f t="shared" si="63"/>
        <v/>
      </c>
      <c r="N269" s="21" t="str">
        <f t="shared" si="64"/>
        <v/>
      </c>
    </row>
    <row r="270" spans="1:14" ht="25.5" x14ac:dyDescent="0.2">
      <c r="A270" s="15"/>
      <c r="B270" s="28" t="s">
        <v>244</v>
      </c>
      <c r="C270" s="25">
        <v>6</v>
      </c>
      <c r="D270" s="16">
        <v>6</v>
      </c>
      <c r="E270" s="16">
        <v>4</v>
      </c>
      <c r="F270" s="16">
        <v>4</v>
      </c>
      <c r="G270" s="17">
        <f t="shared" si="59"/>
        <v>4.0404040404040404E-3</v>
      </c>
      <c r="H270" s="17">
        <f t="shared" si="60"/>
        <v>4.3795620437956208E-3</v>
      </c>
      <c r="I270" s="17">
        <f t="shared" si="61"/>
        <v>2.4509803921568627E-3</v>
      </c>
      <c r="J270" s="17">
        <f t="shared" si="62"/>
        <v>1.9607843137254902E-3</v>
      </c>
      <c r="K270" s="17">
        <f t="shared" si="65"/>
        <v>-0.33333333333333331</v>
      </c>
      <c r="L270" s="17">
        <f t="shared" si="66"/>
        <v>-0.33333333333333331</v>
      </c>
      <c r="M270" s="17">
        <f t="shared" si="63"/>
        <v>-1.3468013468013467E-3</v>
      </c>
      <c r="N270" s="21">
        <f t="shared" si="64"/>
        <v>-1.4598540145985403E-3</v>
      </c>
    </row>
    <row r="271" spans="1:14" x14ac:dyDescent="0.2">
      <c r="A271" s="15"/>
      <c r="B271" s="28" t="s">
        <v>245</v>
      </c>
      <c r="C271" s="25">
        <v>1</v>
      </c>
      <c r="D271" s="16">
        <v>0</v>
      </c>
      <c r="E271" s="16">
        <v>1</v>
      </c>
      <c r="F271" s="16">
        <v>2</v>
      </c>
      <c r="G271" s="17">
        <f t="shared" si="59"/>
        <v>6.7340067340067344E-4</v>
      </c>
      <c r="H271" s="17" t="str">
        <f t="shared" si="60"/>
        <v/>
      </c>
      <c r="I271" s="17">
        <f t="shared" si="61"/>
        <v>6.1274509803921568E-4</v>
      </c>
      <c r="J271" s="17">
        <f t="shared" si="62"/>
        <v>9.8039215686274508E-4</v>
      </c>
      <c r="K271" s="17">
        <f t="shared" si="65"/>
        <v>0</v>
      </c>
      <c r="L271" s="17">
        <f t="shared" si="66"/>
        <v>1</v>
      </c>
      <c r="M271" s="17">
        <f t="shared" si="63"/>
        <v>0</v>
      </c>
      <c r="N271" s="21" t="str">
        <f t="shared" si="64"/>
        <v/>
      </c>
    </row>
    <row r="272" spans="1:14" ht="25.5" x14ac:dyDescent="0.2">
      <c r="A272" s="15"/>
      <c r="B272" s="28" t="s">
        <v>246</v>
      </c>
      <c r="C272" s="25">
        <v>1</v>
      </c>
      <c r="D272" s="16">
        <v>0</v>
      </c>
      <c r="E272" s="16"/>
      <c r="F272" s="16"/>
      <c r="G272" s="17">
        <f t="shared" si="59"/>
        <v>6.7340067340067344E-4</v>
      </c>
      <c r="H272" s="17" t="str">
        <f t="shared" si="60"/>
        <v/>
      </c>
      <c r="I272" s="17" t="str">
        <f t="shared" si="61"/>
        <v/>
      </c>
      <c r="J272" s="17" t="str">
        <f t="shared" si="62"/>
        <v/>
      </c>
      <c r="K272" s="17">
        <f t="shared" si="65"/>
        <v>-1</v>
      </c>
      <c r="L272" s="17" t="str">
        <f t="shared" si="66"/>
        <v xml:space="preserve"> </v>
      </c>
      <c r="M272" s="17">
        <f t="shared" si="63"/>
        <v>-6.7340067340067344E-4</v>
      </c>
      <c r="N272" s="21" t="str">
        <f t="shared" si="64"/>
        <v/>
      </c>
    </row>
    <row r="273" spans="1:14" x14ac:dyDescent="0.2">
      <c r="A273" s="15"/>
      <c r="B273" s="28" t="s">
        <v>247</v>
      </c>
      <c r="C273" s="25"/>
      <c r="D273" s="16"/>
      <c r="E273" s="16"/>
      <c r="F273" s="16"/>
      <c r="G273" s="17" t="str">
        <f t="shared" si="59"/>
        <v/>
      </c>
      <c r="H273" s="17" t="str">
        <f t="shared" si="60"/>
        <v/>
      </c>
      <c r="I273" s="17" t="str">
        <f t="shared" si="61"/>
        <v/>
      </c>
      <c r="J273" s="17" t="str">
        <f t="shared" si="62"/>
        <v/>
      </c>
      <c r="K273" s="17" t="str">
        <f t="shared" si="65"/>
        <v xml:space="preserve"> </v>
      </c>
      <c r="L273" s="17" t="str">
        <f t="shared" si="66"/>
        <v xml:space="preserve"> </v>
      </c>
      <c r="M273" s="17" t="str">
        <f t="shared" si="63"/>
        <v/>
      </c>
      <c r="N273" s="21" t="str">
        <f t="shared" si="64"/>
        <v/>
      </c>
    </row>
    <row r="274" spans="1:14" x14ac:dyDescent="0.2">
      <c r="A274" s="15"/>
      <c r="B274" s="28" t="s">
        <v>248</v>
      </c>
      <c r="C274" s="25">
        <v>0</v>
      </c>
      <c r="D274" s="16">
        <v>3</v>
      </c>
      <c r="E274" s="16">
        <v>0</v>
      </c>
      <c r="F274" s="16">
        <v>1</v>
      </c>
      <c r="G274" s="17" t="str">
        <f t="shared" si="59"/>
        <v/>
      </c>
      <c r="H274" s="17">
        <f t="shared" si="60"/>
        <v>2.1897810218978104E-3</v>
      </c>
      <c r="I274" s="17" t="str">
        <f t="shared" si="61"/>
        <v/>
      </c>
      <c r="J274" s="17">
        <f t="shared" si="62"/>
        <v>4.9019607843137254E-4</v>
      </c>
      <c r="K274" s="17" t="str">
        <f t="shared" si="65"/>
        <v xml:space="preserve"> </v>
      </c>
      <c r="L274" s="17">
        <f t="shared" si="66"/>
        <v>-0.66666666666666663</v>
      </c>
      <c r="M274" s="17" t="str">
        <f t="shared" si="63"/>
        <v/>
      </c>
      <c r="N274" s="21">
        <f t="shared" si="64"/>
        <v>-1.4598540145985403E-3</v>
      </c>
    </row>
    <row r="275" spans="1:14" x14ac:dyDescent="0.2">
      <c r="A275" s="15"/>
      <c r="B275" s="28" t="s">
        <v>249</v>
      </c>
      <c r="C275" s="25">
        <v>1</v>
      </c>
      <c r="D275" s="16">
        <v>0</v>
      </c>
      <c r="E275" s="16"/>
      <c r="F275" s="16"/>
      <c r="G275" s="17">
        <f t="shared" si="59"/>
        <v>6.7340067340067344E-4</v>
      </c>
      <c r="H275" s="17" t="str">
        <f t="shared" si="60"/>
        <v/>
      </c>
      <c r="I275" s="17" t="str">
        <f t="shared" si="61"/>
        <v/>
      </c>
      <c r="J275" s="17" t="str">
        <f t="shared" si="62"/>
        <v/>
      </c>
      <c r="K275" s="17">
        <f t="shared" si="65"/>
        <v>-1</v>
      </c>
      <c r="L275" s="17" t="str">
        <f t="shared" si="66"/>
        <v xml:space="preserve"> </v>
      </c>
      <c r="M275" s="17">
        <f t="shared" si="63"/>
        <v>-6.7340067340067344E-4</v>
      </c>
      <c r="N275" s="21" t="str">
        <f t="shared" si="64"/>
        <v/>
      </c>
    </row>
    <row r="276" spans="1:14" ht="25.5" x14ac:dyDescent="0.2">
      <c r="A276" s="15"/>
      <c r="B276" s="28" t="s">
        <v>250</v>
      </c>
      <c r="C276" s="25">
        <v>6</v>
      </c>
      <c r="D276" s="16">
        <v>1</v>
      </c>
      <c r="E276" s="16">
        <v>4</v>
      </c>
      <c r="F276" s="16">
        <v>0</v>
      </c>
      <c r="G276" s="17">
        <f t="shared" si="59"/>
        <v>4.0404040404040404E-3</v>
      </c>
      <c r="H276" s="17">
        <f t="shared" si="60"/>
        <v>7.2992700729927003E-4</v>
      </c>
      <c r="I276" s="17">
        <f t="shared" si="61"/>
        <v>2.4509803921568627E-3</v>
      </c>
      <c r="J276" s="17" t="str">
        <f t="shared" si="62"/>
        <v/>
      </c>
      <c r="K276" s="17">
        <f t="shared" si="65"/>
        <v>-0.33333333333333331</v>
      </c>
      <c r="L276" s="17">
        <f t="shared" si="66"/>
        <v>-1</v>
      </c>
      <c r="M276" s="17">
        <f t="shared" si="63"/>
        <v>-1.3468013468013467E-3</v>
      </c>
      <c r="N276" s="21">
        <f t="shared" si="64"/>
        <v>-7.2992700729927003E-4</v>
      </c>
    </row>
    <row r="277" spans="1:14" x14ac:dyDescent="0.2">
      <c r="A277" s="15"/>
      <c r="B277" s="28" t="s">
        <v>251</v>
      </c>
      <c r="C277" s="25">
        <v>7</v>
      </c>
      <c r="D277" s="16">
        <v>1</v>
      </c>
      <c r="E277" s="16">
        <v>8</v>
      </c>
      <c r="F277" s="16">
        <v>1</v>
      </c>
      <c r="G277" s="17">
        <f t="shared" si="59"/>
        <v>4.7138047138047135E-3</v>
      </c>
      <c r="H277" s="17">
        <f t="shared" si="60"/>
        <v>7.2992700729927003E-4</v>
      </c>
      <c r="I277" s="17">
        <f t="shared" si="61"/>
        <v>4.9019607843137254E-3</v>
      </c>
      <c r="J277" s="17">
        <f t="shared" si="62"/>
        <v>4.9019607843137254E-4</v>
      </c>
      <c r="K277" s="17">
        <f t="shared" si="65"/>
        <v>0.14285714285714285</v>
      </c>
      <c r="L277" s="17">
        <f t="shared" si="66"/>
        <v>0</v>
      </c>
      <c r="M277" s="17">
        <f t="shared" si="63"/>
        <v>6.7340067340067333E-4</v>
      </c>
      <c r="N277" s="21">
        <f t="shared" si="64"/>
        <v>0</v>
      </c>
    </row>
    <row r="278" spans="1:14" x14ac:dyDescent="0.2">
      <c r="A278" s="15"/>
      <c r="B278" s="28" t="s">
        <v>252</v>
      </c>
      <c r="C278" s="25"/>
      <c r="D278" s="16"/>
      <c r="E278" s="16"/>
      <c r="F278" s="16"/>
      <c r="G278" s="17" t="str">
        <f t="shared" si="59"/>
        <v/>
      </c>
      <c r="H278" s="17" t="str">
        <f t="shared" si="60"/>
        <v/>
      </c>
      <c r="I278" s="17" t="str">
        <f t="shared" si="61"/>
        <v/>
      </c>
      <c r="J278" s="17" t="str">
        <f t="shared" si="62"/>
        <v/>
      </c>
      <c r="K278" s="17" t="str">
        <f t="shared" si="65"/>
        <v xml:space="preserve"> </v>
      </c>
      <c r="L278" s="17" t="str">
        <f t="shared" si="66"/>
        <v xml:space="preserve"> </v>
      </c>
      <c r="M278" s="17" t="str">
        <f t="shared" si="63"/>
        <v/>
      </c>
      <c r="N278" s="21" t="str">
        <f t="shared" si="64"/>
        <v/>
      </c>
    </row>
    <row r="279" spans="1:14" x14ac:dyDescent="0.2">
      <c r="A279" s="15"/>
      <c r="B279" s="28" t="s">
        <v>253</v>
      </c>
      <c r="C279" s="25">
        <v>0</v>
      </c>
      <c r="D279" s="16">
        <v>1</v>
      </c>
      <c r="E279" s="16">
        <v>4</v>
      </c>
      <c r="F279" s="16">
        <v>4</v>
      </c>
      <c r="G279" s="17" t="str">
        <f t="shared" si="59"/>
        <v/>
      </c>
      <c r="H279" s="17">
        <f t="shared" si="60"/>
        <v>7.2992700729927003E-4</v>
      </c>
      <c r="I279" s="17">
        <f t="shared" si="61"/>
        <v>2.4509803921568627E-3</v>
      </c>
      <c r="J279" s="17">
        <f t="shared" si="62"/>
        <v>1.9607843137254902E-3</v>
      </c>
      <c r="K279" s="17">
        <f t="shared" si="65"/>
        <v>1</v>
      </c>
      <c r="L279" s="17">
        <f t="shared" si="66"/>
        <v>3</v>
      </c>
      <c r="M279" s="17" t="str">
        <f t="shared" si="63"/>
        <v/>
      </c>
      <c r="N279" s="21">
        <f t="shared" si="64"/>
        <v>2.18978102189781E-3</v>
      </c>
    </row>
    <row r="280" spans="1:14" x14ac:dyDescent="0.2">
      <c r="A280" s="15"/>
      <c r="B280" s="28" t="s">
        <v>254</v>
      </c>
      <c r="C280" s="25">
        <v>2</v>
      </c>
      <c r="D280" s="16">
        <v>5</v>
      </c>
      <c r="E280" s="16">
        <v>0</v>
      </c>
      <c r="F280" s="16">
        <v>4</v>
      </c>
      <c r="G280" s="17">
        <f t="shared" si="59"/>
        <v>1.3468013468013469E-3</v>
      </c>
      <c r="H280" s="17">
        <f t="shared" si="60"/>
        <v>3.6496350364963502E-3</v>
      </c>
      <c r="I280" s="17" t="str">
        <f t="shared" si="61"/>
        <v/>
      </c>
      <c r="J280" s="17">
        <f t="shared" si="62"/>
        <v>1.9607843137254902E-3</v>
      </c>
      <c r="K280" s="17">
        <f t="shared" si="65"/>
        <v>-1</v>
      </c>
      <c r="L280" s="17">
        <f t="shared" si="66"/>
        <v>-0.2</v>
      </c>
      <c r="M280" s="17">
        <f t="shared" si="63"/>
        <v>-1.3468013468013469E-3</v>
      </c>
      <c r="N280" s="21">
        <f t="shared" si="64"/>
        <v>-7.2992700729927014E-4</v>
      </c>
    </row>
    <row r="281" spans="1:14" x14ac:dyDescent="0.2">
      <c r="A281" s="15"/>
      <c r="B281" s="28" t="s">
        <v>255</v>
      </c>
      <c r="C281" s="25">
        <v>22</v>
      </c>
      <c r="D281" s="16">
        <v>38</v>
      </c>
      <c r="E281" s="16">
        <v>10</v>
      </c>
      <c r="F281" s="16">
        <v>18</v>
      </c>
      <c r="G281" s="17">
        <f t="shared" si="59"/>
        <v>1.4814814814814815E-2</v>
      </c>
      <c r="H281" s="17">
        <f t="shared" si="60"/>
        <v>2.7737226277372264E-2</v>
      </c>
      <c r="I281" s="17">
        <f t="shared" si="61"/>
        <v>6.1274509803921568E-3</v>
      </c>
      <c r="J281" s="17">
        <f t="shared" si="62"/>
        <v>8.8235294117647058E-3</v>
      </c>
      <c r="K281" s="17">
        <f t="shared" si="65"/>
        <v>-0.54545454545454541</v>
      </c>
      <c r="L281" s="17">
        <f t="shared" si="66"/>
        <v>-0.52631578947368418</v>
      </c>
      <c r="M281" s="17">
        <f t="shared" si="63"/>
        <v>-8.0808080808080808E-3</v>
      </c>
      <c r="N281" s="21">
        <f t="shared" si="64"/>
        <v>-1.4598540145985401E-2</v>
      </c>
    </row>
    <row r="282" spans="1:14" x14ac:dyDescent="0.2">
      <c r="A282" s="15"/>
      <c r="B282" s="28" t="s">
        <v>256</v>
      </c>
      <c r="C282" s="25"/>
      <c r="D282" s="16"/>
      <c r="E282" s="16">
        <v>1</v>
      </c>
      <c r="F282" s="16">
        <v>0</v>
      </c>
      <c r="G282" s="17" t="str">
        <f t="shared" si="59"/>
        <v/>
      </c>
      <c r="H282" s="17" t="str">
        <f t="shared" si="60"/>
        <v/>
      </c>
      <c r="I282" s="17">
        <f t="shared" si="61"/>
        <v>6.1274509803921568E-4</v>
      </c>
      <c r="J282" s="17" t="str">
        <f t="shared" si="62"/>
        <v/>
      </c>
      <c r="K282" s="17">
        <f t="shared" si="65"/>
        <v>1</v>
      </c>
      <c r="L282" s="17" t="str">
        <f t="shared" si="66"/>
        <v xml:space="preserve"> </v>
      </c>
      <c r="M282" s="17" t="str">
        <f t="shared" si="63"/>
        <v/>
      </c>
      <c r="N282" s="21" t="str">
        <f t="shared" si="64"/>
        <v/>
      </c>
    </row>
    <row r="283" spans="1:14" x14ac:dyDescent="0.2">
      <c r="A283" s="15"/>
      <c r="B283" s="28" t="s">
        <v>257</v>
      </c>
      <c r="C283" s="25">
        <v>0</v>
      </c>
      <c r="D283" s="16">
        <v>1</v>
      </c>
      <c r="E283" s="16"/>
      <c r="F283" s="16"/>
      <c r="G283" s="17" t="str">
        <f t="shared" si="59"/>
        <v/>
      </c>
      <c r="H283" s="17">
        <f t="shared" si="60"/>
        <v>7.2992700729927003E-4</v>
      </c>
      <c r="I283" s="17" t="str">
        <f t="shared" si="61"/>
        <v/>
      </c>
      <c r="J283" s="17" t="str">
        <f t="shared" si="62"/>
        <v/>
      </c>
      <c r="K283" s="17" t="str">
        <f t="shared" si="65"/>
        <v xml:space="preserve"> </v>
      </c>
      <c r="L283" s="17">
        <f t="shared" si="66"/>
        <v>-1</v>
      </c>
      <c r="M283" s="17" t="str">
        <f t="shared" si="63"/>
        <v/>
      </c>
      <c r="N283" s="21">
        <f t="shared" si="64"/>
        <v>-7.2992700729927003E-4</v>
      </c>
    </row>
    <row r="284" spans="1:14" x14ac:dyDescent="0.2">
      <c r="A284" s="15"/>
      <c r="B284" s="28" t="s">
        <v>258</v>
      </c>
      <c r="C284" s="25">
        <v>2</v>
      </c>
      <c r="D284" s="16">
        <v>2</v>
      </c>
      <c r="E284" s="16">
        <v>0</v>
      </c>
      <c r="F284" s="16">
        <v>1</v>
      </c>
      <c r="G284" s="17">
        <f t="shared" ref="G284:G315" si="67">+IF(C284=0,"",C284/C$188)</f>
        <v>1.3468013468013469E-3</v>
      </c>
      <c r="H284" s="17">
        <f t="shared" ref="H284:H315" si="68">+IF(D284=0,"",D284/D$188)</f>
        <v>1.4598540145985401E-3</v>
      </c>
      <c r="I284" s="17" t="str">
        <f t="shared" ref="I284:I315" si="69">+IF(E284=0,"",E284/E$188)</f>
        <v/>
      </c>
      <c r="J284" s="17">
        <f t="shared" ref="J284:J315" si="70">+IF(F284=0,"",F284/F$188)</f>
        <v>4.9019607843137254E-4</v>
      </c>
      <c r="K284" s="17">
        <f t="shared" si="65"/>
        <v>-1</v>
      </c>
      <c r="L284" s="17">
        <f t="shared" si="66"/>
        <v>-0.5</v>
      </c>
      <c r="M284" s="17">
        <f t="shared" ref="M284:M315" si="71">+IF(OR(AND(G284=""),(K284="")),"",G284*K284)</f>
        <v>-1.3468013468013469E-3</v>
      </c>
      <c r="N284" s="21">
        <f t="shared" ref="N284:N315" si="72">+IF(OR(AND(H284=""),(L284="")),"",H284*L284)</f>
        <v>-7.2992700729927003E-4</v>
      </c>
    </row>
    <row r="285" spans="1:14" ht="23.25" customHeight="1" x14ac:dyDescent="0.2">
      <c r="A285" s="15"/>
      <c r="B285" s="28" t="s">
        <v>259</v>
      </c>
      <c r="C285" s="25">
        <v>2</v>
      </c>
      <c r="D285" s="16">
        <v>1</v>
      </c>
      <c r="E285" s="16">
        <v>0</v>
      </c>
      <c r="F285" s="16">
        <v>7</v>
      </c>
      <c r="G285" s="17">
        <f t="shared" si="67"/>
        <v>1.3468013468013469E-3</v>
      </c>
      <c r="H285" s="17">
        <f t="shared" si="68"/>
        <v>7.2992700729927003E-4</v>
      </c>
      <c r="I285" s="17" t="str">
        <f t="shared" si="69"/>
        <v/>
      </c>
      <c r="J285" s="17">
        <f t="shared" si="70"/>
        <v>3.4313725490196078E-3</v>
      </c>
      <c r="K285" s="17">
        <f t="shared" ref="K285:K316" si="73">+IF(AND(C285=0,E285=0)," ",IF(C285=0,1,IF(E285=0,-1,(E285-C285)/C285)))</f>
        <v>-1</v>
      </c>
      <c r="L285" s="17">
        <f t="shared" ref="L285:L316" si="74">+IF(AND(D285=0,F285=0)," ",IF(D285=0,1,IF(F285=0,-1,(F285-D285)/D285)))</f>
        <v>6</v>
      </c>
      <c r="M285" s="17">
        <f t="shared" si="71"/>
        <v>-1.3468013468013469E-3</v>
      </c>
      <c r="N285" s="21">
        <f t="shared" si="72"/>
        <v>4.3795620437956199E-3</v>
      </c>
    </row>
    <row r="286" spans="1:14" x14ac:dyDescent="0.2">
      <c r="A286" s="15"/>
      <c r="B286" s="28" t="s">
        <v>260</v>
      </c>
      <c r="C286" s="25"/>
      <c r="D286" s="16"/>
      <c r="E286" s="16"/>
      <c r="F286" s="16"/>
      <c r="G286" s="17" t="str">
        <f t="shared" si="67"/>
        <v/>
      </c>
      <c r="H286" s="17" t="str">
        <f t="shared" si="68"/>
        <v/>
      </c>
      <c r="I286" s="17" t="str">
        <f t="shared" si="69"/>
        <v/>
      </c>
      <c r="J286" s="17" t="str">
        <f t="shared" si="70"/>
        <v/>
      </c>
      <c r="K286" s="17" t="str">
        <f t="shared" si="73"/>
        <v xml:space="preserve"> </v>
      </c>
      <c r="L286" s="17" t="str">
        <f t="shared" si="74"/>
        <v xml:space="preserve"> </v>
      </c>
      <c r="M286" s="17" t="str">
        <f t="shared" si="71"/>
        <v/>
      </c>
      <c r="N286" s="21" t="str">
        <f t="shared" si="72"/>
        <v/>
      </c>
    </row>
    <row r="287" spans="1:14" x14ac:dyDescent="0.2">
      <c r="A287" s="15"/>
      <c r="B287" s="28" t="s">
        <v>261</v>
      </c>
      <c r="C287" s="25">
        <v>1</v>
      </c>
      <c r="D287" s="16">
        <v>5</v>
      </c>
      <c r="E287" s="16"/>
      <c r="F287" s="16"/>
      <c r="G287" s="17">
        <f t="shared" si="67"/>
        <v>6.7340067340067344E-4</v>
      </c>
      <c r="H287" s="17">
        <f t="shared" si="68"/>
        <v>3.6496350364963502E-3</v>
      </c>
      <c r="I287" s="17" t="str">
        <f t="shared" si="69"/>
        <v/>
      </c>
      <c r="J287" s="17" t="str">
        <f t="shared" si="70"/>
        <v/>
      </c>
      <c r="K287" s="17">
        <f t="shared" si="73"/>
        <v>-1</v>
      </c>
      <c r="L287" s="17">
        <f t="shared" si="74"/>
        <v>-1</v>
      </c>
      <c r="M287" s="17">
        <f t="shared" si="71"/>
        <v>-6.7340067340067344E-4</v>
      </c>
      <c r="N287" s="21">
        <f t="shared" si="72"/>
        <v>-3.6496350364963502E-3</v>
      </c>
    </row>
    <row r="288" spans="1:14" x14ac:dyDescent="0.2">
      <c r="A288" s="15"/>
      <c r="B288" s="28" t="s">
        <v>262</v>
      </c>
      <c r="C288" s="25"/>
      <c r="D288" s="16"/>
      <c r="E288" s="16">
        <v>6</v>
      </c>
      <c r="F288" s="16">
        <v>5</v>
      </c>
      <c r="G288" s="17" t="str">
        <f t="shared" si="67"/>
        <v/>
      </c>
      <c r="H288" s="17" t="str">
        <f t="shared" si="68"/>
        <v/>
      </c>
      <c r="I288" s="17">
        <f t="shared" si="69"/>
        <v>3.6764705882352941E-3</v>
      </c>
      <c r="J288" s="17">
        <f t="shared" si="70"/>
        <v>2.4509803921568627E-3</v>
      </c>
      <c r="K288" s="17">
        <f t="shared" si="73"/>
        <v>1</v>
      </c>
      <c r="L288" s="17">
        <f t="shared" si="74"/>
        <v>1</v>
      </c>
      <c r="M288" s="17" t="str">
        <f t="shared" si="71"/>
        <v/>
      </c>
      <c r="N288" s="21" t="str">
        <f t="shared" si="72"/>
        <v/>
      </c>
    </row>
    <row r="289" spans="1:14" x14ac:dyDescent="0.2">
      <c r="A289" s="15"/>
      <c r="B289" s="28" t="s">
        <v>263</v>
      </c>
      <c r="C289" s="25"/>
      <c r="D289" s="16"/>
      <c r="E289" s="16">
        <v>0</v>
      </c>
      <c r="F289" s="16">
        <v>2</v>
      </c>
      <c r="G289" s="17" t="str">
        <f t="shared" si="67"/>
        <v/>
      </c>
      <c r="H289" s="17" t="str">
        <f t="shared" si="68"/>
        <v/>
      </c>
      <c r="I289" s="17" t="str">
        <f t="shared" si="69"/>
        <v/>
      </c>
      <c r="J289" s="17">
        <f t="shared" si="70"/>
        <v>9.8039215686274508E-4</v>
      </c>
      <c r="K289" s="17" t="str">
        <f t="shared" si="73"/>
        <v xml:space="preserve"> </v>
      </c>
      <c r="L289" s="17">
        <f t="shared" si="74"/>
        <v>1</v>
      </c>
      <c r="M289" s="17" t="str">
        <f t="shared" si="71"/>
        <v/>
      </c>
      <c r="N289" s="21" t="str">
        <f t="shared" si="72"/>
        <v/>
      </c>
    </row>
    <row r="290" spans="1:14" x14ac:dyDescent="0.2">
      <c r="A290" s="15"/>
      <c r="B290" s="28" t="s">
        <v>264</v>
      </c>
      <c r="C290" s="25"/>
      <c r="D290" s="16"/>
      <c r="E290" s="16"/>
      <c r="F290" s="16"/>
      <c r="G290" s="17" t="str">
        <f t="shared" si="67"/>
        <v/>
      </c>
      <c r="H290" s="17" t="str">
        <f t="shared" si="68"/>
        <v/>
      </c>
      <c r="I290" s="17" t="str">
        <f t="shared" si="69"/>
        <v/>
      </c>
      <c r="J290" s="17" t="str">
        <f t="shared" si="70"/>
        <v/>
      </c>
      <c r="K290" s="17" t="str">
        <f t="shared" si="73"/>
        <v xml:space="preserve"> </v>
      </c>
      <c r="L290" s="17" t="str">
        <f t="shared" si="74"/>
        <v xml:space="preserve"> </v>
      </c>
      <c r="M290" s="17" t="str">
        <f t="shared" si="71"/>
        <v/>
      </c>
      <c r="N290" s="21" t="str">
        <f t="shared" si="72"/>
        <v/>
      </c>
    </row>
    <row r="291" spans="1:14" x14ac:dyDescent="0.2">
      <c r="A291" s="15"/>
      <c r="B291" s="28" t="s">
        <v>265</v>
      </c>
      <c r="C291" s="25"/>
      <c r="D291" s="16"/>
      <c r="E291" s="16">
        <v>1</v>
      </c>
      <c r="F291" s="16">
        <v>0</v>
      </c>
      <c r="G291" s="17" t="str">
        <f t="shared" si="67"/>
        <v/>
      </c>
      <c r="H291" s="17" t="str">
        <f t="shared" si="68"/>
        <v/>
      </c>
      <c r="I291" s="17">
        <f t="shared" si="69"/>
        <v>6.1274509803921568E-4</v>
      </c>
      <c r="J291" s="17" t="str">
        <f t="shared" si="70"/>
        <v/>
      </c>
      <c r="K291" s="17">
        <f t="shared" si="73"/>
        <v>1</v>
      </c>
      <c r="L291" s="17" t="str">
        <f t="shared" si="74"/>
        <v xml:space="preserve"> </v>
      </c>
      <c r="M291" s="17" t="str">
        <f t="shared" si="71"/>
        <v/>
      </c>
      <c r="N291" s="21" t="str">
        <f t="shared" si="72"/>
        <v/>
      </c>
    </row>
    <row r="292" spans="1:14" x14ac:dyDescent="0.2">
      <c r="A292" s="15"/>
      <c r="B292" s="28" t="s">
        <v>266</v>
      </c>
      <c r="C292" s="25">
        <v>6</v>
      </c>
      <c r="D292" s="16">
        <v>10</v>
      </c>
      <c r="E292" s="16">
        <v>0</v>
      </c>
      <c r="F292" s="16">
        <v>2</v>
      </c>
      <c r="G292" s="17">
        <f t="shared" si="67"/>
        <v>4.0404040404040404E-3</v>
      </c>
      <c r="H292" s="17">
        <f t="shared" si="68"/>
        <v>7.2992700729927005E-3</v>
      </c>
      <c r="I292" s="17" t="str">
        <f t="shared" si="69"/>
        <v/>
      </c>
      <c r="J292" s="17">
        <f t="shared" si="70"/>
        <v>9.8039215686274508E-4</v>
      </c>
      <c r="K292" s="17">
        <f t="shared" si="73"/>
        <v>-1</v>
      </c>
      <c r="L292" s="17">
        <f t="shared" si="74"/>
        <v>-0.8</v>
      </c>
      <c r="M292" s="17">
        <f t="shared" si="71"/>
        <v>-4.0404040404040404E-3</v>
      </c>
      <c r="N292" s="21">
        <f t="shared" si="72"/>
        <v>-5.8394160583941611E-3</v>
      </c>
    </row>
    <row r="293" spans="1:14" ht="25.5" x14ac:dyDescent="0.2">
      <c r="A293" s="15"/>
      <c r="B293" s="28" t="s">
        <v>267</v>
      </c>
      <c r="C293" s="25">
        <v>42</v>
      </c>
      <c r="D293" s="16">
        <v>27</v>
      </c>
      <c r="E293" s="16">
        <v>10</v>
      </c>
      <c r="F293" s="16">
        <v>19</v>
      </c>
      <c r="G293" s="17">
        <f t="shared" si="67"/>
        <v>2.8282828282828285E-2</v>
      </c>
      <c r="H293" s="17">
        <f t="shared" si="68"/>
        <v>1.9708029197080291E-2</v>
      </c>
      <c r="I293" s="17">
        <f t="shared" si="69"/>
        <v>6.1274509803921568E-3</v>
      </c>
      <c r="J293" s="17">
        <f t="shared" si="70"/>
        <v>9.3137254901960783E-3</v>
      </c>
      <c r="K293" s="17">
        <f t="shared" si="73"/>
        <v>-0.76190476190476186</v>
      </c>
      <c r="L293" s="17">
        <f t="shared" si="74"/>
        <v>-0.29629629629629628</v>
      </c>
      <c r="M293" s="17">
        <f t="shared" si="71"/>
        <v>-2.154882154882155E-2</v>
      </c>
      <c r="N293" s="21">
        <f t="shared" si="72"/>
        <v>-5.8394160583941602E-3</v>
      </c>
    </row>
    <row r="294" spans="1:14" x14ac:dyDescent="0.2">
      <c r="A294" s="15"/>
      <c r="B294" s="28" t="s">
        <v>268</v>
      </c>
      <c r="C294" s="25">
        <v>1</v>
      </c>
      <c r="D294" s="16">
        <v>2</v>
      </c>
      <c r="E294" s="16">
        <v>2</v>
      </c>
      <c r="F294" s="16">
        <v>4</v>
      </c>
      <c r="G294" s="17">
        <f t="shared" si="67"/>
        <v>6.7340067340067344E-4</v>
      </c>
      <c r="H294" s="17">
        <f t="shared" si="68"/>
        <v>1.4598540145985401E-3</v>
      </c>
      <c r="I294" s="17">
        <f t="shared" si="69"/>
        <v>1.2254901960784314E-3</v>
      </c>
      <c r="J294" s="17">
        <f t="shared" si="70"/>
        <v>1.9607843137254902E-3</v>
      </c>
      <c r="K294" s="17">
        <f t="shared" si="73"/>
        <v>1</v>
      </c>
      <c r="L294" s="17">
        <f t="shared" si="74"/>
        <v>1</v>
      </c>
      <c r="M294" s="17">
        <f t="shared" si="71"/>
        <v>6.7340067340067344E-4</v>
      </c>
      <c r="N294" s="21">
        <f t="shared" si="72"/>
        <v>1.4598540145985401E-3</v>
      </c>
    </row>
    <row r="295" spans="1:14" x14ac:dyDescent="0.2">
      <c r="A295" s="15"/>
      <c r="B295" s="28" t="s">
        <v>269</v>
      </c>
      <c r="C295" s="25">
        <v>1</v>
      </c>
      <c r="D295" s="16">
        <v>0</v>
      </c>
      <c r="E295" s="16">
        <v>0</v>
      </c>
      <c r="F295" s="16">
        <v>1</v>
      </c>
      <c r="G295" s="17">
        <f t="shared" si="67"/>
        <v>6.7340067340067344E-4</v>
      </c>
      <c r="H295" s="17" t="str">
        <f t="shared" si="68"/>
        <v/>
      </c>
      <c r="I295" s="17" t="str">
        <f t="shared" si="69"/>
        <v/>
      </c>
      <c r="J295" s="17">
        <f t="shared" si="70"/>
        <v>4.9019607843137254E-4</v>
      </c>
      <c r="K295" s="17">
        <f t="shared" si="73"/>
        <v>-1</v>
      </c>
      <c r="L295" s="17">
        <f t="shared" si="74"/>
        <v>1</v>
      </c>
      <c r="M295" s="17">
        <f t="shared" si="71"/>
        <v>-6.7340067340067344E-4</v>
      </c>
      <c r="N295" s="21" t="str">
        <f t="shared" si="72"/>
        <v/>
      </c>
    </row>
    <row r="296" spans="1:14" x14ac:dyDescent="0.2">
      <c r="A296" s="15"/>
      <c r="B296" s="28" t="s">
        <v>270</v>
      </c>
      <c r="C296" s="25"/>
      <c r="D296" s="16"/>
      <c r="E296" s="16"/>
      <c r="F296" s="16"/>
      <c r="G296" s="17" t="str">
        <f t="shared" si="67"/>
        <v/>
      </c>
      <c r="H296" s="17" t="str">
        <f t="shared" si="68"/>
        <v/>
      </c>
      <c r="I296" s="17" t="str">
        <f t="shared" si="69"/>
        <v/>
      </c>
      <c r="J296" s="17" t="str">
        <f t="shared" si="70"/>
        <v/>
      </c>
      <c r="K296" s="17" t="str">
        <f t="shared" si="73"/>
        <v xml:space="preserve"> </v>
      </c>
      <c r="L296" s="17" t="str">
        <f t="shared" si="74"/>
        <v xml:space="preserve"> </v>
      </c>
      <c r="M296" s="17" t="str">
        <f t="shared" si="71"/>
        <v/>
      </c>
      <c r="N296" s="21" t="str">
        <f t="shared" si="72"/>
        <v/>
      </c>
    </row>
    <row r="297" spans="1:14" ht="25.5" x14ac:dyDescent="0.2">
      <c r="A297" s="15"/>
      <c r="B297" s="28" t="s">
        <v>271</v>
      </c>
      <c r="C297" s="25">
        <v>12</v>
      </c>
      <c r="D297" s="16">
        <v>3</v>
      </c>
      <c r="E297" s="16"/>
      <c r="F297" s="16"/>
      <c r="G297" s="17">
        <f t="shared" si="67"/>
        <v>8.0808080808080808E-3</v>
      </c>
      <c r="H297" s="17">
        <f t="shared" si="68"/>
        <v>2.1897810218978104E-3</v>
      </c>
      <c r="I297" s="17" t="str">
        <f t="shared" si="69"/>
        <v/>
      </c>
      <c r="J297" s="17" t="str">
        <f t="shared" si="70"/>
        <v/>
      </c>
      <c r="K297" s="17">
        <f t="shared" si="73"/>
        <v>-1</v>
      </c>
      <c r="L297" s="17">
        <f t="shared" si="74"/>
        <v>-1</v>
      </c>
      <c r="M297" s="17">
        <f t="shared" si="71"/>
        <v>-8.0808080808080808E-3</v>
      </c>
      <c r="N297" s="21">
        <f t="shared" si="72"/>
        <v>-2.1897810218978104E-3</v>
      </c>
    </row>
    <row r="298" spans="1:14" x14ac:dyDescent="0.2">
      <c r="A298" s="15"/>
      <c r="B298" s="28" t="s">
        <v>272</v>
      </c>
      <c r="C298" s="25"/>
      <c r="D298" s="16"/>
      <c r="E298" s="16">
        <v>0</v>
      </c>
      <c r="F298" s="16">
        <v>3</v>
      </c>
      <c r="G298" s="17" t="str">
        <f t="shared" si="67"/>
        <v/>
      </c>
      <c r="H298" s="17" t="str">
        <f t="shared" si="68"/>
        <v/>
      </c>
      <c r="I298" s="17" t="str">
        <f t="shared" si="69"/>
        <v/>
      </c>
      <c r="J298" s="17">
        <f t="shared" si="70"/>
        <v>1.4705882352941176E-3</v>
      </c>
      <c r="K298" s="17" t="str">
        <f t="shared" si="73"/>
        <v xml:space="preserve"> </v>
      </c>
      <c r="L298" s="17">
        <f t="shared" si="74"/>
        <v>1</v>
      </c>
      <c r="M298" s="17" t="str">
        <f t="shared" si="71"/>
        <v/>
      </c>
      <c r="N298" s="21" t="str">
        <f t="shared" si="72"/>
        <v/>
      </c>
    </row>
    <row r="299" spans="1:14" x14ac:dyDescent="0.2">
      <c r="A299" s="15"/>
      <c r="B299" s="28" t="s">
        <v>273</v>
      </c>
      <c r="C299" s="25">
        <v>0</v>
      </c>
      <c r="D299" s="16">
        <v>2</v>
      </c>
      <c r="E299" s="16">
        <v>0</v>
      </c>
      <c r="F299" s="16">
        <v>3</v>
      </c>
      <c r="G299" s="17" t="str">
        <f t="shared" si="67"/>
        <v/>
      </c>
      <c r="H299" s="17">
        <f t="shared" si="68"/>
        <v>1.4598540145985401E-3</v>
      </c>
      <c r="I299" s="17" t="str">
        <f t="shared" si="69"/>
        <v/>
      </c>
      <c r="J299" s="17">
        <f t="shared" si="70"/>
        <v>1.4705882352941176E-3</v>
      </c>
      <c r="K299" s="17" t="str">
        <f t="shared" si="73"/>
        <v xml:space="preserve"> </v>
      </c>
      <c r="L299" s="17">
        <f t="shared" si="74"/>
        <v>0.5</v>
      </c>
      <c r="M299" s="17" t="str">
        <f t="shared" si="71"/>
        <v/>
      </c>
      <c r="N299" s="21">
        <f t="shared" si="72"/>
        <v>7.2992700729927003E-4</v>
      </c>
    </row>
    <row r="300" spans="1:14" x14ac:dyDescent="0.2">
      <c r="A300" s="15"/>
      <c r="B300" s="28" t="s">
        <v>274</v>
      </c>
      <c r="C300" s="25">
        <v>1</v>
      </c>
      <c r="D300" s="16">
        <v>8</v>
      </c>
      <c r="E300" s="16">
        <v>1</v>
      </c>
      <c r="F300" s="16">
        <v>5</v>
      </c>
      <c r="G300" s="17">
        <f t="shared" si="67"/>
        <v>6.7340067340067344E-4</v>
      </c>
      <c r="H300" s="17">
        <f t="shared" si="68"/>
        <v>5.8394160583941602E-3</v>
      </c>
      <c r="I300" s="17">
        <f t="shared" si="69"/>
        <v>6.1274509803921568E-4</v>
      </c>
      <c r="J300" s="17">
        <f t="shared" si="70"/>
        <v>2.4509803921568627E-3</v>
      </c>
      <c r="K300" s="17">
        <f t="shared" si="73"/>
        <v>0</v>
      </c>
      <c r="L300" s="17">
        <f t="shared" si="74"/>
        <v>-0.375</v>
      </c>
      <c r="M300" s="17">
        <f t="shared" si="71"/>
        <v>0</v>
      </c>
      <c r="N300" s="21">
        <f t="shared" si="72"/>
        <v>-2.18978102189781E-3</v>
      </c>
    </row>
    <row r="301" spans="1:14" x14ac:dyDescent="0.2">
      <c r="A301" s="15"/>
      <c r="B301" s="28" t="s">
        <v>275</v>
      </c>
      <c r="C301" s="25">
        <v>0</v>
      </c>
      <c r="D301" s="16">
        <v>1</v>
      </c>
      <c r="E301" s="16"/>
      <c r="F301" s="16"/>
      <c r="G301" s="17" t="str">
        <f t="shared" si="67"/>
        <v/>
      </c>
      <c r="H301" s="17">
        <f t="shared" si="68"/>
        <v>7.2992700729927003E-4</v>
      </c>
      <c r="I301" s="17" t="str">
        <f t="shared" si="69"/>
        <v/>
      </c>
      <c r="J301" s="17" t="str">
        <f t="shared" si="70"/>
        <v/>
      </c>
      <c r="K301" s="17" t="str">
        <f t="shared" si="73"/>
        <v xml:space="preserve"> </v>
      </c>
      <c r="L301" s="17">
        <f t="shared" si="74"/>
        <v>-1</v>
      </c>
      <c r="M301" s="17" t="str">
        <f t="shared" si="71"/>
        <v/>
      </c>
      <c r="N301" s="21">
        <f t="shared" si="72"/>
        <v>-7.2992700729927003E-4</v>
      </c>
    </row>
    <row r="302" spans="1:14" x14ac:dyDescent="0.2">
      <c r="A302" s="15"/>
      <c r="B302" s="28" t="s">
        <v>276</v>
      </c>
      <c r="C302" s="25"/>
      <c r="D302" s="16"/>
      <c r="E302" s="16"/>
      <c r="F302" s="16"/>
      <c r="G302" s="17" t="str">
        <f t="shared" si="67"/>
        <v/>
      </c>
      <c r="H302" s="17" t="str">
        <f t="shared" si="68"/>
        <v/>
      </c>
      <c r="I302" s="17" t="str">
        <f t="shared" si="69"/>
        <v/>
      </c>
      <c r="J302" s="17" t="str">
        <f t="shared" si="70"/>
        <v/>
      </c>
      <c r="K302" s="17" t="str">
        <f t="shared" si="73"/>
        <v xml:space="preserve"> </v>
      </c>
      <c r="L302" s="17" t="str">
        <f t="shared" si="74"/>
        <v xml:space="preserve"> </v>
      </c>
      <c r="M302" s="17" t="str">
        <f t="shared" si="71"/>
        <v/>
      </c>
      <c r="N302" s="21" t="str">
        <f t="shared" si="72"/>
        <v/>
      </c>
    </row>
    <row r="303" spans="1:14" x14ac:dyDescent="0.2">
      <c r="A303" s="15"/>
      <c r="B303" s="28" t="s">
        <v>277</v>
      </c>
      <c r="C303" s="25"/>
      <c r="D303" s="16"/>
      <c r="E303" s="16"/>
      <c r="F303" s="16"/>
      <c r="G303" s="17" t="str">
        <f t="shared" si="67"/>
        <v/>
      </c>
      <c r="H303" s="17" t="str">
        <f t="shared" si="68"/>
        <v/>
      </c>
      <c r="I303" s="17" t="str">
        <f t="shared" si="69"/>
        <v/>
      </c>
      <c r="J303" s="17" t="str">
        <f t="shared" si="70"/>
        <v/>
      </c>
      <c r="K303" s="17" t="str">
        <f t="shared" si="73"/>
        <v xml:space="preserve"> </v>
      </c>
      <c r="L303" s="17" t="str">
        <f t="shared" si="74"/>
        <v xml:space="preserve"> </v>
      </c>
      <c r="M303" s="17" t="str">
        <f t="shared" si="71"/>
        <v/>
      </c>
      <c r="N303" s="21" t="str">
        <f t="shared" si="72"/>
        <v/>
      </c>
    </row>
    <row r="304" spans="1:14" x14ac:dyDescent="0.2">
      <c r="A304" s="15"/>
      <c r="B304" s="28" t="s">
        <v>278</v>
      </c>
      <c r="C304" s="25">
        <v>3</v>
      </c>
      <c r="D304" s="16">
        <v>6</v>
      </c>
      <c r="E304" s="16">
        <v>8</v>
      </c>
      <c r="F304" s="16">
        <v>20</v>
      </c>
      <c r="G304" s="17">
        <f t="shared" si="67"/>
        <v>2.0202020202020202E-3</v>
      </c>
      <c r="H304" s="17">
        <f t="shared" si="68"/>
        <v>4.3795620437956208E-3</v>
      </c>
      <c r="I304" s="17">
        <f t="shared" si="69"/>
        <v>4.9019607843137254E-3</v>
      </c>
      <c r="J304" s="17">
        <f t="shared" si="70"/>
        <v>9.8039215686274508E-3</v>
      </c>
      <c r="K304" s="17">
        <f t="shared" si="73"/>
        <v>1.6666666666666667</v>
      </c>
      <c r="L304" s="17">
        <f t="shared" si="74"/>
        <v>2.3333333333333335</v>
      </c>
      <c r="M304" s="17">
        <f t="shared" si="71"/>
        <v>3.3670033670033673E-3</v>
      </c>
      <c r="N304" s="21">
        <f t="shared" si="72"/>
        <v>1.0218978102189783E-2</v>
      </c>
    </row>
    <row r="305" spans="1:14" x14ac:dyDescent="0.2">
      <c r="A305" s="15"/>
      <c r="B305" s="28" t="s">
        <v>279</v>
      </c>
      <c r="C305" s="25">
        <v>0</v>
      </c>
      <c r="D305" s="16">
        <v>1</v>
      </c>
      <c r="E305" s="16">
        <v>1</v>
      </c>
      <c r="F305" s="16">
        <v>1</v>
      </c>
      <c r="G305" s="17" t="str">
        <f t="shared" si="67"/>
        <v/>
      </c>
      <c r="H305" s="17">
        <f t="shared" si="68"/>
        <v>7.2992700729927003E-4</v>
      </c>
      <c r="I305" s="17">
        <f t="shared" si="69"/>
        <v>6.1274509803921568E-4</v>
      </c>
      <c r="J305" s="17">
        <f t="shared" si="70"/>
        <v>4.9019607843137254E-4</v>
      </c>
      <c r="K305" s="17">
        <f t="shared" si="73"/>
        <v>1</v>
      </c>
      <c r="L305" s="17">
        <f t="shared" si="74"/>
        <v>0</v>
      </c>
      <c r="M305" s="17" t="str">
        <f t="shared" si="71"/>
        <v/>
      </c>
      <c r="N305" s="21">
        <f t="shared" si="72"/>
        <v>0</v>
      </c>
    </row>
    <row r="306" spans="1:14" x14ac:dyDescent="0.2">
      <c r="A306" s="15"/>
      <c r="B306" s="28" t="s">
        <v>280</v>
      </c>
      <c r="C306" s="25">
        <v>19</v>
      </c>
      <c r="D306" s="16">
        <v>18</v>
      </c>
      <c r="E306" s="16">
        <v>17</v>
      </c>
      <c r="F306" s="16">
        <v>37</v>
      </c>
      <c r="G306" s="17">
        <f t="shared" si="67"/>
        <v>1.2794612794612794E-2</v>
      </c>
      <c r="H306" s="17">
        <f t="shared" si="68"/>
        <v>1.3138686131386862E-2</v>
      </c>
      <c r="I306" s="17">
        <f t="shared" si="69"/>
        <v>1.0416666666666666E-2</v>
      </c>
      <c r="J306" s="17">
        <f t="shared" si="70"/>
        <v>1.8137254901960786E-2</v>
      </c>
      <c r="K306" s="17">
        <f t="shared" si="73"/>
        <v>-0.10526315789473684</v>
      </c>
      <c r="L306" s="17">
        <f t="shared" si="74"/>
        <v>1.0555555555555556</v>
      </c>
      <c r="M306" s="17">
        <f t="shared" si="71"/>
        <v>-1.3468013468013467E-3</v>
      </c>
      <c r="N306" s="21">
        <f t="shared" si="72"/>
        <v>1.3868613138686132E-2</v>
      </c>
    </row>
    <row r="307" spans="1:14" x14ac:dyDescent="0.2">
      <c r="A307" s="15"/>
      <c r="B307" s="28" t="s">
        <v>281</v>
      </c>
      <c r="C307" s="25">
        <v>32</v>
      </c>
      <c r="D307" s="16">
        <v>26</v>
      </c>
      <c r="E307" s="16">
        <v>19</v>
      </c>
      <c r="F307" s="16">
        <v>17</v>
      </c>
      <c r="G307" s="17">
        <f t="shared" si="67"/>
        <v>2.154882154882155E-2</v>
      </c>
      <c r="H307" s="17">
        <f t="shared" si="68"/>
        <v>1.8978102189781021E-2</v>
      </c>
      <c r="I307" s="17">
        <f t="shared" si="69"/>
        <v>1.1642156862745098E-2</v>
      </c>
      <c r="J307" s="17">
        <f t="shared" si="70"/>
        <v>8.3333333333333332E-3</v>
      </c>
      <c r="K307" s="17">
        <f t="shared" si="73"/>
        <v>-0.40625</v>
      </c>
      <c r="L307" s="17">
        <f t="shared" si="74"/>
        <v>-0.34615384615384615</v>
      </c>
      <c r="M307" s="17">
        <f t="shared" si="71"/>
        <v>-8.7542087542087539E-3</v>
      </c>
      <c r="N307" s="21">
        <f t="shared" si="72"/>
        <v>-6.5693430656934299E-3</v>
      </c>
    </row>
    <row r="308" spans="1:14" x14ac:dyDescent="0.2">
      <c r="A308" s="15"/>
      <c r="B308" s="28" t="s">
        <v>282</v>
      </c>
      <c r="C308" s="25"/>
      <c r="D308" s="16"/>
      <c r="E308" s="16">
        <v>2</v>
      </c>
      <c r="F308" s="16">
        <v>2</v>
      </c>
      <c r="G308" s="17" t="str">
        <f t="shared" si="67"/>
        <v/>
      </c>
      <c r="H308" s="17" t="str">
        <f t="shared" si="68"/>
        <v/>
      </c>
      <c r="I308" s="17">
        <f t="shared" si="69"/>
        <v>1.2254901960784314E-3</v>
      </c>
      <c r="J308" s="17">
        <f t="shared" si="70"/>
        <v>9.8039215686274508E-4</v>
      </c>
      <c r="K308" s="17">
        <f t="shared" si="73"/>
        <v>1</v>
      </c>
      <c r="L308" s="17">
        <f t="shared" si="74"/>
        <v>1</v>
      </c>
      <c r="M308" s="17" t="str">
        <f t="shared" si="71"/>
        <v/>
      </c>
      <c r="N308" s="21" t="str">
        <f t="shared" si="72"/>
        <v/>
      </c>
    </row>
    <row r="309" spans="1:14" x14ac:dyDescent="0.2">
      <c r="A309" s="15"/>
      <c r="B309" s="28" t="s">
        <v>283</v>
      </c>
      <c r="C309" s="25">
        <v>6</v>
      </c>
      <c r="D309" s="16">
        <v>4</v>
      </c>
      <c r="E309" s="16">
        <v>2</v>
      </c>
      <c r="F309" s="16">
        <v>6</v>
      </c>
      <c r="G309" s="17">
        <f t="shared" si="67"/>
        <v>4.0404040404040404E-3</v>
      </c>
      <c r="H309" s="17">
        <f t="shared" si="68"/>
        <v>2.9197080291970801E-3</v>
      </c>
      <c r="I309" s="17">
        <f t="shared" si="69"/>
        <v>1.2254901960784314E-3</v>
      </c>
      <c r="J309" s="17">
        <f t="shared" si="70"/>
        <v>2.9411764705882353E-3</v>
      </c>
      <c r="K309" s="17">
        <f t="shared" si="73"/>
        <v>-0.66666666666666663</v>
      </c>
      <c r="L309" s="17">
        <f t="shared" si="74"/>
        <v>0.5</v>
      </c>
      <c r="M309" s="17">
        <f t="shared" si="71"/>
        <v>-2.6936026936026933E-3</v>
      </c>
      <c r="N309" s="21">
        <f t="shared" si="72"/>
        <v>1.4598540145985401E-3</v>
      </c>
    </row>
    <row r="310" spans="1:14" x14ac:dyDescent="0.2">
      <c r="A310" s="15"/>
      <c r="B310" s="28" t="s">
        <v>284</v>
      </c>
      <c r="C310" s="25">
        <v>7</v>
      </c>
      <c r="D310" s="16">
        <v>13</v>
      </c>
      <c r="E310" s="16">
        <v>1</v>
      </c>
      <c r="F310" s="16">
        <v>15</v>
      </c>
      <c r="G310" s="17">
        <f t="shared" si="67"/>
        <v>4.7138047138047135E-3</v>
      </c>
      <c r="H310" s="17">
        <f t="shared" si="68"/>
        <v>9.4890510948905105E-3</v>
      </c>
      <c r="I310" s="17">
        <f t="shared" si="69"/>
        <v>6.1274509803921568E-4</v>
      </c>
      <c r="J310" s="17">
        <f t="shared" si="70"/>
        <v>7.3529411764705881E-3</v>
      </c>
      <c r="K310" s="17">
        <f t="shared" si="73"/>
        <v>-0.8571428571428571</v>
      </c>
      <c r="L310" s="17">
        <f t="shared" si="74"/>
        <v>0.15384615384615385</v>
      </c>
      <c r="M310" s="17">
        <f t="shared" si="71"/>
        <v>-4.0404040404040395E-3</v>
      </c>
      <c r="N310" s="21">
        <f t="shared" si="72"/>
        <v>1.4598540145985401E-3</v>
      </c>
    </row>
    <row r="311" spans="1:14" ht="25.5" x14ac:dyDescent="0.2">
      <c r="A311" s="15"/>
      <c r="B311" s="28" t="s">
        <v>285</v>
      </c>
      <c r="C311" s="25">
        <v>1</v>
      </c>
      <c r="D311" s="16">
        <v>0</v>
      </c>
      <c r="E311" s="16">
        <v>4</v>
      </c>
      <c r="F311" s="16">
        <v>0</v>
      </c>
      <c r="G311" s="17">
        <f t="shared" si="67"/>
        <v>6.7340067340067344E-4</v>
      </c>
      <c r="H311" s="17" t="str">
        <f t="shared" si="68"/>
        <v/>
      </c>
      <c r="I311" s="17">
        <f t="shared" si="69"/>
        <v>2.4509803921568627E-3</v>
      </c>
      <c r="J311" s="17" t="str">
        <f t="shared" si="70"/>
        <v/>
      </c>
      <c r="K311" s="17">
        <f t="shared" si="73"/>
        <v>3</v>
      </c>
      <c r="L311" s="17" t="str">
        <f t="shared" si="74"/>
        <v xml:space="preserve"> </v>
      </c>
      <c r="M311" s="17">
        <f t="shared" si="71"/>
        <v>2.0202020202020202E-3</v>
      </c>
      <c r="N311" s="21" t="str">
        <f t="shared" si="72"/>
        <v/>
      </c>
    </row>
    <row r="312" spans="1:14" x14ac:dyDescent="0.2">
      <c r="A312" s="15"/>
      <c r="B312" s="28" t="s">
        <v>286</v>
      </c>
      <c r="C312" s="25">
        <v>3</v>
      </c>
      <c r="D312" s="16">
        <v>6</v>
      </c>
      <c r="E312" s="16">
        <v>2</v>
      </c>
      <c r="F312" s="16">
        <v>1</v>
      </c>
      <c r="G312" s="17">
        <f t="shared" si="67"/>
        <v>2.0202020202020202E-3</v>
      </c>
      <c r="H312" s="17">
        <f t="shared" si="68"/>
        <v>4.3795620437956208E-3</v>
      </c>
      <c r="I312" s="17">
        <f t="shared" si="69"/>
        <v>1.2254901960784314E-3</v>
      </c>
      <c r="J312" s="17">
        <f t="shared" si="70"/>
        <v>4.9019607843137254E-4</v>
      </c>
      <c r="K312" s="17">
        <f t="shared" si="73"/>
        <v>-0.33333333333333331</v>
      </c>
      <c r="L312" s="17">
        <f t="shared" si="74"/>
        <v>-0.83333333333333337</v>
      </c>
      <c r="M312" s="17">
        <f t="shared" si="71"/>
        <v>-6.7340067340067333E-4</v>
      </c>
      <c r="N312" s="21">
        <f t="shared" si="72"/>
        <v>-3.6496350364963507E-3</v>
      </c>
    </row>
    <row r="313" spans="1:14" x14ac:dyDescent="0.2">
      <c r="A313" s="15"/>
      <c r="B313" s="28" t="s">
        <v>287</v>
      </c>
      <c r="C313" s="25"/>
      <c r="D313" s="16"/>
      <c r="E313" s="16">
        <v>0</v>
      </c>
      <c r="F313" s="16">
        <v>1</v>
      </c>
      <c r="G313" s="17" t="str">
        <f t="shared" si="67"/>
        <v/>
      </c>
      <c r="H313" s="17" t="str">
        <f t="shared" si="68"/>
        <v/>
      </c>
      <c r="I313" s="17" t="str">
        <f t="shared" si="69"/>
        <v/>
      </c>
      <c r="J313" s="17">
        <f t="shared" si="70"/>
        <v>4.9019607843137254E-4</v>
      </c>
      <c r="K313" s="17" t="str">
        <f t="shared" si="73"/>
        <v xml:space="preserve"> </v>
      </c>
      <c r="L313" s="17">
        <f t="shared" si="74"/>
        <v>1</v>
      </c>
      <c r="M313" s="17" t="str">
        <f t="shared" si="71"/>
        <v/>
      </c>
      <c r="N313" s="21" t="str">
        <f t="shared" si="72"/>
        <v/>
      </c>
    </row>
    <row r="314" spans="1:14" x14ac:dyDescent="0.2">
      <c r="A314" s="15"/>
      <c r="B314" s="28" t="s">
        <v>288</v>
      </c>
      <c r="C314" s="25"/>
      <c r="D314" s="16"/>
      <c r="E314" s="16"/>
      <c r="F314" s="16"/>
      <c r="G314" s="17" t="str">
        <f t="shared" si="67"/>
        <v/>
      </c>
      <c r="H314" s="17" t="str">
        <f t="shared" si="68"/>
        <v/>
      </c>
      <c r="I314" s="17" t="str">
        <f t="shared" si="69"/>
        <v/>
      </c>
      <c r="J314" s="17" t="str">
        <f t="shared" si="70"/>
        <v/>
      </c>
      <c r="K314" s="17" t="str">
        <f t="shared" si="73"/>
        <v xml:space="preserve"> </v>
      </c>
      <c r="L314" s="17" t="str">
        <f t="shared" si="74"/>
        <v xml:space="preserve"> </v>
      </c>
      <c r="M314" s="17" t="str">
        <f t="shared" si="71"/>
        <v/>
      </c>
      <c r="N314" s="21" t="str">
        <f t="shared" si="72"/>
        <v/>
      </c>
    </row>
    <row r="315" spans="1:14" x14ac:dyDescent="0.2">
      <c r="A315" s="15"/>
      <c r="B315" s="28" t="s">
        <v>289</v>
      </c>
      <c r="C315" s="25">
        <v>0</v>
      </c>
      <c r="D315" s="16">
        <v>1</v>
      </c>
      <c r="E315" s="16">
        <v>0</v>
      </c>
      <c r="F315" s="16">
        <v>1</v>
      </c>
      <c r="G315" s="17" t="str">
        <f t="shared" si="67"/>
        <v/>
      </c>
      <c r="H315" s="17">
        <f t="shared" si="68"/>
        <v>7.2992700729927003E-4</v>
      </c>
      <c r="I315" s="17" t="str">
        <f t="shared" si="69"/>
        <v/>
      </c>
      <c r="J315" s="17">
        <f t="shared" si="70"/>
        <v>4.9019607843137254E-4</v>
      </c>
      <c r="K315" s="17" t="str">
        <f t="shared" si="73"/>
        <v xml:space="preserve"> </v>
      </c>
      <c r="L315" s="17">
        <f t="shared" si="74"/>
        <v>0</v>
      </c>
      <c r="M315" s="17" t="str">
        <f t="shared" si="71"/>
        <v/>
      </c>
      <c r="N315" s="21">
        <f t="shared" si="72"/>
        <v>0</v>
      </c>
    </row>
    <row r="316" spans="1:14" ht="27" customHeight="1" x14ac:dyDescent="0.2">
      <c r="A316" s="15"/>
      <c r="B316" s="28" t="s">
        <v>290</v>
      </c>
      <c r="C316" s="25">
        <v>1</v>
      </c>
      <c r="D316" s="16">
        <v>0</v>
      </c>
      <c r="E316" s="16"/>
      <c r="F316" s="16"/>
      <c r="G316" s="17">
        <f t="shared" ref="G316:G347" si="75">+IF(C316=0,"",C316/C$188)</f>
        <v>6.7340067340067344E-4</v>
      </c>
      <c r="H316" s="17" t="str">
        <f t="shared" ref="H316:H347" si="76">+IF(D316=0,"",D316/D$188)</f>
        <v/>
      </c>
      <c r="I316" s="17" t="str">
        <f t="shared" ref="I316:I347" si="77">+IF(E316=0,"",E316/E$188)</f>
        <v/>
      </c>
      <c r="J316" s="17" t="str">
        <f t="shared" ref="J316:J347" si="78">+IF(F316=0,"",F316/F$188)</f>
        <v/>
      </c>
      <c r="K316" s="17">
        <f t="shared" si="73"/>
        <v>-1</v>
      </c>
      <c r="L316" s="17" t="str">
        <f t="shared" si="74"/>
        <v xml:space="preserve"> </v>
      </c>
      <c r="M316" s="17">
        <f t="shared" ref="M316:M347" si="79">+IF(OR(AND(G316=""),(K316="")),"",G316*K316)</f>
        <v>-6.7340067340067344E-4</v>
      </c>
      <c r="N316" s="21" t="str">
        <f t="shared" ref="N316:N347" si="80">+IF(OR(AND(H316=""),(L316="")),"",H316*L316)</f>
        <v/>
      </c>
    </row>
    <row r="317" spans="1:14" x14ac:dyDescent="0.2">
      <c r="A317" s="15"/>
      <c r="B317" s="28" t="s">
        <v>291</v>
      </c>
      <c r="C317" s="25"/>
      <c r="D317" s="16"/>
      <c r="E317" s="16"/>
      <c r="F317" s="16"/>
      <c r="G317" s="17" t="str">
        <f t="shared" si="75"/>
        <v/>
      </c>
      <c r="H317" s="17" t="str">
        <f t="shared" si="76"/>
        <v/>
      </c>
      <c r="I317" s="17" t="str">
        <f t="shared" si="77"/>
        <v/>
      </c>
      <c r="J317" s="17" t="str">
        <f t="shared" si="78"/>
        <v/>
      </c>
      <c r="K317" s="17" t="str">
        <f t="shared" ref="K317:K348" si="81">+IF(AND(C317=0,E317=0)," ",IF(C317=0,1,IF(E317=0,-1,(E317-C317)/C317)))</f>
        <v xml:space="preserve"> </v>
      </c>
      <c r="L317" s="17" t="str">
        <f t="shared" ref="L317:L348" si="82">+IF(AND(D317=0,F317=0)," ",IF(D317=0,1,IF(F317=0,-1,(F317-D317)/D317)))</f>
        <v xml:space="preserve"> </v>
      </c>
      <c r="M317" s="17" t="str">
        <f t="shared" si="79"/>
        <v/>
      </c>
      <c r="N317" s="21" t="str">
        <f t="shared" si="80"/>
        <v/>
      </c>
    </row>
    <row r="318" spans="1:14" x14ac:dyDescent="0.2">
      <c r="A318" s="15"/>
      <c r="B318" s="28" t="s">
        <v>292</v>
      </c>
      <c r="C318" s="25">
        <v>7</v>
      </c>
      <c r="D318" s="16">
        <v>7</v>
      </c>
      <c r="E318" s="16">
        <v>31</v>
      </c>
      <c r="F318" s="16">
        <v>35</v>
      </c>
      <c r="G318" s="17">
        <f t="shared" si="75"/>
        <v>4.7138047138047135E-3</v>
      </c>
      <c r="H318" s="17">
        <f t="shared" si="76"/>
        <v>5.1094890510948905E-3</v>
      </c>
      <c r="I318" s="17">
        <f t="shared" si="77"/>
        <v>1.8995098039215685E-2</v>
      </c>
      <c r="J318" s="17">
        <f t="shared" si="78"/>
        <v>1.7156862745098041E-2</v>
      </c>
      <c r="K318" s="17">
        <f t="shared" si="81"/>
        <v>3.4285714285714284</v>
      </c>
      <c r="L318" s="17">
        <f t="shared" si="82"/>
        <v>4</v>
      </c>
      <c r="M318" s="17">
        <f t="shared" si="79"/>
        <v>1.6161616161616158E-2</v>
      </c>
      <c r="N318" s="21">
        <f t="shared" si="80"/>
        <v>2.0437956204379562E-2</v>
      </c>
    </row>
    <row r="319" spans="1:14" x14ac:dyDescent="0.2">
      <c r="A319" s="15"/>
      <c r="B319" s="28" t="s">
        <v>293</v>
      </c>
      <c r="C319" s="25"/>
      <c r="D319" s="16"/>
      <c r="E319" s="16"/>
      <c r="F319" s="16"/>
      <c r="G319" s="17" t="str">
        <f t="shared" si="75"/>
        <v/>
      </c>
      <c r="H319" s="17" t="str">
        <f t="shared" si="76"/>
        <v/>
      </c>
      <c r="I319" s="17" t="str">
        <f t="shared" si="77"/>
        <v/>
      </c>
      <c r="J319" s="17" t="str">
        <f t="shared" si="78"/>
        <v/>
      </c>
      <c r="K319" s="17" t="str">
        <f t="shared" si="81"/>
        <v xml:space="preserve"> </v>
      </c>
      <c r="L319" s="17" t="str">
        <f t="shared" si="82"/>
        <v xml:space="preserve"> </v>
      </c>
      <c r="M319" s="17" t="str">
        <f t="shared" si="79"/>
        <v/>
      </c>
      <c r="N319" s="21" t="str">
        <f t="shared" si="80"/>
        <v/>
      </c>
    </row>
    <row r="320" spans="1:14" x14ac:dyDescent="0.2">
      <c r="A320" s="15"/>
      <c r="B320" s="28" t="s">
        <v>294</v>
      </c>
      <c r="C320" s="25"/>
      <c r="D320" s="16"/>
      <c r="E320" s="16"/>
      <c r="F320" s="16"/>
      <c r="G320" s="17" t="str">
        <f t="shared" si="75"/>
        <v/>
      </c>
      <c r="H320" s="17" t="str">
        <f t="shared" si="76"/>
        <v/>
      </c>
      <c r="I320" s="17" t="str">
        <f t="shared" si="77"/>
        <v/>
      </c>
      <c r="J320" s="17" t="str">
        <f t="shared" si="78"/>
        <v/>
      </c>
      <c r="K320" s="17" t="str">
        <f t="shared" si="81"/>
        <v xml:space="preserve"> </v>
      </c>
      <c r="L320" s="17" t="str">
        <f t="shared" si="82"/>
        <v xml:space="preserve"> </v>
      </c>
      <c r="M320" s="17" t="str">
        <f t="shared" si="79"/>
        <v/>
      </c>
      <c r="N320" s="21" t="str">
        <f t="shared" si="80"/>
        <v/>
      </c>
    </row>
    <row r="321" spans="1:14" ht="25.5" x14ac:dyDescent="0.2">
      <c r="A321" s="15"/>
      <c r="B321" s="28" t="s">
        <v>295</v>
      </c>
      <c r="C321" s="25">
        <v>2</v>
      </c>
      <c r="D321" s="16">
        <v>1</v>
      </c>
      <c r="E321" s="16">
        <v>4</v>
      </c>
      <c r="F321" s="16">
        <v>8</v>
      </c>
      <c r="G321" s="17">
        <f t="shared" si="75"/>
        <v>1.3468013468013469E-3</v>
      </c>
      <c r="H321" s="17">
        <f t="shared" si="76"/>
        <v>7.2992700729927003E-4</v>
      </c>
      <c r="I321" s="17">
        <f t="shared" si="77"/>
        <v>2.4509803921568627E-3</v>
      </c>
      <c r="J321" s="17">
        <f t="shared" si="78"/>
        <v>3.9215686274509803E-3</v>
      </c>
      <c r="K321" s="17">
        <f t="shared" si="81"/>
        <v>1</v>
      </c>
      <c r="L321" s="17">
        <f t="shared" si="82"/>
        <v>7</v>
      </c>
      <c r="M321" s="17">
        <f t="shared" si="79"/>
        <v>1.3468013468013469E-3</v>
      </c>
      <c r="N321" s="21">
        <f t="shared" si="80"/>
        <v>5.1094890510948905E-3</v>
      </c>
    </row>
    <row r="322" spans="1:14" x14ac:dyDescent="0.2">
      <c r="A322" s="15"/>
      <c r="B322" s="28" t="s">
        <v>296</v>
      </c>
      <c r="C322" s="25"/>
      <c r="D322" s="16"/>
      <c r="E322" s="16">
        <v>0</v>
      </c>
      <c r="F322" s="16">
        <v>1</v>
      </c>
      <c r="G322" s="17" t="str">
        <f t="shared" si="75"/>
        <v/>
      </c>
      <c r="H322" s="17" t="str">
        <f t="shared" si="76"/>
        <v/>
      </c>
      <c r="I322" s="17" t="str">
        <f t="shared" si="77"/>
        <v/>
      </c>
      <c r="J322" s="17">
        <f t="shared" si="78"/>
        <v>4.9019607843137254E-4</v>
      </c>
      <c r="K322" s="17" t="str">
        <f t="shared" si="81"/>
        <v xml:space="preserve"> </v>
      </c>
      <c r="L322" s="17">
        <f t="shared" si="82"/>
        <v>1</v>
      </c>
      <c r="M322" s="17" t="str">
        <f t="shared" si="79"/>
        <v/>
      </c>
      <c r="N322" s="21" t="str">
        <f t="shared" si="80"/>
        <v/>
      </c>
    </row>
    <row r="323" spans="1:14" ht="25.5" x14ac:dyDescent="0.2">
      <c r="A323" s="15"/>
      <c r="B323" s="28" t="s">
        <v>297</v>
      </c>
      <c r="C323" s="25"/>
      <c r="D323" s="16"/>
      <c r="E323" s="16">
        <v>0</v>
      </c>
      <c r="F323" s="16">
        <v>2</v>
      </c>
      <c r="G323" s="17" t="str">
        <f t="shared" si="75"/>
        <v/>
      </c>
      <c r="H323" s="17" t="str">
        <f t="shared" si="76"/>
        <v/>
      </c>
      <c r="I323" s="17" t="str">
        <f t="shared" si="77"/>
        <v/>
      </c>
      <c r="J323" s="17">
        <f t="shared" si="78"/>
        <v>9.8039215686274508E-4</v>
      </c>
      <c r="K323" s="17" t="str">
        <f t="shared" si="81"/>
        <v xml:space="preserve"> </v>
      </c>
      <c r="L323" s="17">
        <f t="shared" si="82"/>
        <v>1</v>
      </c>
      <c r="M323" s="17" t="str">
        <f t="shared" si="79"/>
        <v/>
      </c>
      <c r="N323" s="21" t="str">
        <f t="shared" si="80"/>
        <v/>
      </c>
    </row>
    <row r="324" spans="1:14" x14ac:dyDescent="0.2">
      <c r="A324" s="15"/>
      <c r="B324" s="28" t="s">
        <v>298</v>
      </c>
      <c r="C324" s="25">
        <v>7</v>
      </c>
      <c r="D324" s="16">
        <v>8</v>
      </c>
      <c r="E324" s="16">
        <v>33</v>
      </c>
      <c r="F324" s="16">
        <v>26</v>
      </c>
      <c r="G324" s="17">
        <f t="shared" si="75"/>
        <v>4.7138047138047135E-3</v>
      </c>
      <c r="H324" s="17">
        <f t="shared" si="76"/>
        <v>5.8394160583941602E-3</v>
      </c>
      <c r="I324" s="17">
        <f t="shared" si="77"/>
        <v>2.0220588235294119E-2</v>
      </c>
      <c r="J324" s="17">
        <f t="shared" si="78"/>
        <v>1.2745098039215686E-2</v>
      </c>
      <c r="K324" s="17">
        <f t="shared" si="81"/>
        <v>3.7142857142857144</v>
      </c>
      <c r="L324" s="17">
        <f t="shared" si="82"/>
        <v>2.25</v>
      </c>
      <c r="M324" s="17">
        <f t="shared" si="79"/>
        <v>1.7508417508417508E-2</v>
      </c>
      <c r="N324" s="21">
        <f t="shared" si="80"/>
        <v>1.313868613138686E-2</v>
      </c>
    </row>
    <row r="325" spans="1:14" x14ac:dyDescent="0.2">
      <c r="A325" s="15"/>
      <c r="B325" s="28" t="s">
        <v>299</v>
      </c>
      <c r="C325" s="25"/>
      <c r="D325" s="16"/>
      <c r="E325" s="16">
        <v>1</v>
      </c>
      <c r="F325" s="16">
        <v>0</v>
      </c>
      <c r="G325" s="17" t="str">
        <f t="shared" si="75"/>
        <v/>
      </c>
      <c r="H325" s="17" t="str">
        <f t="shared" si="76"/>
        <v/>
      </c>
      <c r="I325" s="17">
        <f t="shared" si="77"/>
        <v>6.1274509803921568E-4</v>
      </c>
      <c r="J325" s="17" t="str">
        <f t="shared" si="78"/>
        <v/>
      </c>
      <c r="K325" s="17">
        <f t="shared" si="81"/>
        <v>1</v>
      </c>
      <c r="L325" s="17" t="str">
        <f t="shared" si="82"/>
        <v xml:space="preserve"> </v>
      </c>
      <c r="M325" s="17" t="str">
        <f t="shared" si="79"/>
        <v/>
      </c>
      <c r="N325" s="21" t="str">
        <f t="shared" si="80"/>
        <v/>
      </c>
    </row>
    <row r="326" spans="1:14" x14ac:dyDescent="0.2">
      <c r="A326" s="15"/>
      <c r="B326" s="28" t="s">
        <v>300</v>
      </c>
      <c r="C326" s="25"/>
      <c r="D326" s="16"/>
      <c r="E326" s="16">
        <v>0</v>
      </c>
      <c r="F326" s="16">
        <v>2</v>
      </c>
      <c r="G326" s="17" t="str">
        <f t="shared" si="75"/>
        <v/>
      </c>
      <c r="H326" s="17" t="str">
        <f t="shared" si="76"/>
        <v/>
      </c>
      <c r="I326" s="17" t="str">
        <f t="shared" si="77"/>
        <v/>
      </c>
      <c r="J326" s="17">
        <f t="shared" si="78"/>
        <v>9.8039215686274508E-4</v>
      </c>
      <c r="K326" s="17" t="str">
        <f t="shared" si="81"/>
        <v xml:space="preserve"> </v>
      </c>
      <c r="L326" s="17">
        <f t="shared" si="82"/>
        <v>1</v>
      </c>
      <c r="M326" s="17" t="str">
        <f t="shared" si="79"/>
        <v/>
      </c>
      <c r="N326" s="21" t="str">
        <f t="shared" si="80"/>
        <v/>
      </c>
    </row>
    <row r="327" spans="1:14" x14ac:dyDescent="0.2">
      <c r="A327" s="15"/>
      <c r="B327" s="28" t="s">
        <v>301</v>
      </c>
      <c r="C327" s="25">
        <v>51</v>
      </c>
      <c r="D327" s="16">
        <v>73</v>
      </c>
      <c r="E327" s="16">
        <v>32</v>
      </c>
      <c r="F327" s="16">
        <v>102</v>
      </c>
      <c r="G327" s="17">
        <f t="shared" si="75"/>
        <v>3.4343434343434343E-2</v>
      </c>
      <c r="H327" s="17">
        <f t="shared" si="76"/>
        <v>5.3284671532846717E-2</v>
      </c>
      <c r="I327" s="17">
        <f t="shared" si="77"/>
        <v>1.9607843137254902E-2</v>
      </c>
      <c r="J327" s="17">
        <f t="shared" si="78"/>
        <v>0.05</v>
      </c>
      <c r="K327" s="17">
        <f t="shared" si="81"/>
        <v>-0.37254901960784315</v>
      </c>
      <c r="L327" s="17">
        <f t="shared" si="82"/>
        <v>0.39726027397260272</v>
      </c>
      <c r="M327" s="17">
        <f t="shared" si="79"/>
        <v>-1.2794612794612794E-2</v>
      </c>
      <c r="N327" s="21">
        <f t="shared" si="80"/>
        <v>2.1167883211678833E-2</v>
      </c>
    </row>
    <row r="328" spans="1:14" x14ac:dyDescent="0.2">
      <c r="A328" s="15"/>
      <c r="B328" s="28" t="s">
        <v>302</v>
      </c>
      <c r="C328" s="25"/>
      <c r="D328" s="16"/>
      <c r="E328" s="16">
        <v>0</v>
      </c>
      <c r="F328" s="16">
        <v>1</v>
      </c>
      <c r="G328" s="17" t="str">
        <f t="shared" si="75"/>
        <v/>
      </c>
      <c r="H328" s="17" t="str">
        <f t="shared" si="76"/>
        <v/>
      </c>
      <c r="I328" s="17" t="str">
        <f t="shared" si="77"/>
        <v/>
      </c>
      <c r="J328" s="17">
        <f t="shared" si="78"/>
        <v>4.9019607843137254E-4</v>
      </c>
      <c r="K328" s="17" t="str">
        <f t="shared" si="81"/>
        <v xml:space="preserve"> </v>
      </c>
      <c r="L328" s="17">
        <f t="shared" si="82"/>
        <v>1</v>
      </c>
      <c r="M328" s="17" t="str">
        <f t="shared" si="79"/>
        <v/>
      </c>
      <c r="N328" s="21" t="str">
        <f t="shared" si="80"/>
        <v/>
      </c>
    </row>
    <row r="329" spans="1:14" x14ac:dyDescent="0.2">
      <c r="A329" s="15"/>
      <c r="B329" s="28" t="s">
        <v>303</v>
      </c>
      <c r="C329" s="25"/>
      <c r="D329" s="16"/>
      <c r="E329" s="16">
        <v>1</v>
      </c>
      <c r="F329" s="16">
        <v>1</v>
      </c>
      <c r="G329" s="17" t="str">
        <f t="shared" si="75"/>
        <v/>
      </c>
      <c r="H329" s="17" t="str">
        <f t="shared" si="76"/>
        <v/>
      </c>
      <c r="I329" s="17">
        <f t="shared" si="77"/>
        <v>6.1274509803921568E-4</v>
      </c>
      <c r="J329" s="17">
        <f t="shared" si="78"/>
        <v>4.9019607843137254E-4</v>
      </c>
      <c r="K329" s="17">
        <f t="shared" si="81"/>
        <v>1</v>
      </c>
      <c r="L329" s="17">
        <f t="shared" si="82"/>
        <v>1</v>
      </c>
      <c r="M329" s="17" t="str">
        <f t="shared" si="79"/>
        <v/>
      </c>
      <c r="N329" s="21" t="str">
        <f t="shared" si="80"/>
        <v/>
      </c>
    </row>
    <row r="330" spans="1:14" x14ac:dyDescent="0.2">
      <c r="A330" s="15"/>
      <c r="B330" s="28" t="s">
        <v>304</v>
      </c>
      <c r="C330" s="25"/>
      <c r="D330" s="16"/>
      <c r="E330" s="16"/>
      <c r="F330" s="16"/>
      <c r="G330" s="17" t="str">
        <f t="shared" si="75"/>
        <v/>
      </c>
      <c r="H330" s="17" t="str">
        <f t="shared" si="76"/>
        <v/>
      </c>
      <c r="I330" s="17" t="str">
        <f t="shared" si="77"/>
        <v/>
      </c>
      <c r="J330" s="17" t="str">
        <f t="shared" si="78"/>
        <v/>
      </c>
      <c r="K330" s="17" t="str">
        <f t="shared" si="81"/>
        <v xml:space="preserve"> </v>
      </c>
      <c r="L330" s="17" t="str">
        <f t="shared" si="82"/>
        <v xml:space="preserve"> </v>
      </c>
      <c r="M330" s="17" t="str">
        <f t="shared" si="79"/>
        <v/>
      </c>
      <c r="N330" s="21" t="str">
        <f t="shared" si="80"/>
        <v/>
      </c>
    </row>
    <row r="331" spans="1:14" ht="25.5" x14ac:dyDescent="0.2">
      <c r="A331" s="15"/>
      <c r="B331" s="28" t="s">
        <v>305</v>
      </c>
      <c r="C331" s="25">
        <v>1</v>
      </c>
      <c r="D331" s="16">
        <v>0</v>
      </c>
      <c r="E331" s="16"/>
      <c r="F331" s="16"/>
      <c r="G331" s="17">
        <f t="shared" si="75"/>
        <v>6.7340067340067344E-4</v>
      </c>
      <c r="H331" s="17" t="str">
        <f t="shared" si="76"/>
        <v/>
      </c>
      <c r="I331" s="17" t="str">
        <f t="shared" si="77"/>
        <v/>
      </c>
      <c r="J331" s="17" t="str">
        <f t="shared" si="78"/>
        <v/>
      </c>
      <c r="K331" s="17">
        <f t="shared" si="81"/>
        <v>-1</v>
      </c>
      <c r="L331" s="17" t="str">
        <f t="shared" si="82"/>
        <v xml:space="preserve"> </v>
      </c>
      <c r="M331" s="17">
        <f t="shared" si="79"/>
        <v>-6.7340067340067344E-4</v>
      </c>
      <c r="N331" s="21" t="str">
        <f t="shared" si="80"/>
        <v/>
      </c>
    </row>
    <row r="332" spans="1:14" x14ac:dyDescent="0.2">
      <c r="A332" s="15"/>
      <c r="B332" s="28" t="s">
        <v>306</v>
      </c>
      <c r="C332" s="25">
        <v>0</v>
      </c>
      <c r="D332" s="16">
        <v>3</v>
      </c>
      <c r="E332" s="16">
        <v>0</v>
      </c>
      <c r="F332" s="16">
        <v>6</v>
      </c>
      <c r="G332" s="17" t="str">
        <f t="shared" si="75"/>
        <v/>
      </c>
      <c r="H332" s="17">
        <f t="shared" si="76"/>
        <v>2.1897810218978104E-3</v>
      </c>
      <c r="I332" s="17" t="str">
        <f t="shared" si="77"/>
        <v/>
      </c>
      <c r="J332" s="17">
        <f t="shared" si="78"/>
        <v>2.9411764705882353E-3</v>
      </c>
      <c r="K332" s="17" t="str">
        <f t="shared" si="81"/>
        <v xml:space="preserve"> </v>
      </c>
      <c r="L332" s="17">
        <f t="shared" si="82"/>
        <v>1</v>
      </c>
      <c r="M332" s="17" t="str">
        <f t="shared" si="79"/>
        <v/>
      </c>
      <c r="N332" s="21">
        <f t="shared" si="80"/>
        <v>2.1897810218978104E-3</v>
      </c>
    </row>
    <row r="333" spans="1:14" x14ac:dyDescent="0.2">
      <c r="A333" s="15"/>
      <c r="B333" s="28" t="s">
        <v>307</v>
      </c>
      <c r="C333" s="25"/>
      <c r="D333" s="16"/>
      <c r="E333" s="16"/>
      <c r="F333" s="16"/>
      <c r="G333" s="17" t="str">
        <f t="shared" si="75"/>
        <v/>
      </c>
      <c r="H333" s="17" t="str">
        <f t="shared" si="76"/>
        <v/>
      </c>
      <c r="I333" s="17" t="str">
        <f t="shared" si="77"/>
        <v/>
      </c>
      <c r="J333" s="17" t="str">
        <f t="shared" si="78"/>
        <v/>
      </c>
      <c r="K333" s="17" t="str">
        <f t="shared" si="81"/>
        <v xml:space="preserve"> </v>
      </c>
      <c r="L333" s="17" t="str">
        <f t="shared" si="82"/>
        <v xml:space="preserve"> </v>
      </c>
      <c r="M333" s="17" t="str">
        <f t="shared" si="79"/>
        <v/>
      </c>
      <c r="N333" s="21" t="str">
        <f t="shared" si="80"/>
        <v/>
      </c>
    </row>
    <row r="334" spans="1:14" ht="25.5" x14ac:dyDescent="0.2">
      <c r="A334" s="15"/>
      <c r="B334" s="28" t="s">
        <v>308</v>
      </c>
      <c r="C334" s="25"/>
      <c r="D334" s="16"/>
      <c r="E334" s="16"/>
      <c r="F334" s="16"/>
      <c r="G334" s="17" t="str">
        <f t="shared" si="75"/>
        <v/>
      </c>
      <c r="H334" s="17" t="str">
        <f t="shared" si="76"/>
        <v/>
      </c>
      <c r="I334" s="17" t="str">
        <f t="shared" si="77"/>
        <v/>
      </c>
      <c r="J334" s="17" t="str">
        <f t="shared" si="78"/>
        <v/>
      </c>
      <c r="K334" s="17" t="str">
        <f t="shared" si="81"/>
        <v xml:space="preserve"> </v>
      </c>
      <c r="L334" s="17" t="str">
        <f t="shared" si="82"/>
        <v xml:space="preserve"> </v>
      </c>
      <c r="M334" s="17" t="str">
        <f t="shared" si="79"/>
        <v/>
      </c>
      <c r="N334" s="21" t="str">
        <f t="shared" si="80"/>
        <v/>
      </c>
    </row>
    <row r="335" spans="1:14" x14ac:dyDescent="0.2">
      <c r="A335" s="15"/>
      <c r="B335" s="28" t="s">
        <v>309</v>
      </c>
      <c r="C335" s="25"/>
      <c r="D335" s="16"/>
      <c r="E335" s="16"/>
      <c r="F335" s="16"/>
      <c r="G335" s="17" t="str">
        <f t="shared" si="75"/>
        <v/>
      </c>
      <c r="H335" s="17" t="str">
        <f t="shared" si="76"/>
        <v/>
      </c>
      <c r="I335" s="17" t="str">
        <f t="shared" si="77"/>
        <v/>
      </c>
      <c r="J335" s="17" t="str">
        <f t="shared" si="78"/>
        <v/>
      </c>
      <c r="K335" s="17" t="str">
        <f t="shared" si="81"/>
        <v xml:space="preserve"> </v>
      </c>
      <c r="L335" s="17" t="str">
        <f t="shared" si="82"/>
        <v xml:space="preserve"> </v>
      </c>
      <c r="M335" s="17" t="str">
        <f t="shared" si="79"/>
        <v/>
      </c>
      <c r="N335" s="21" t="str">
        <f t="shared" si="80"/>
        <v/>
      </c>
    </row>
    <row r="336" spans="1:14" x14ac:dyDescent="0.2">
      <c r="A336" s="15"/>
      <c r="B336" s="28" t="s">
        <v>310</v>
      </c>
      <c r="C336" s="25">
        <v>0</v>
      </c>
      <c r="D336" s="16">
        <v>3</v>
      </c>
      <c r="E336" s="16"/>
      <c r="F336" s="16"/>
      <c r="G336" s="17" t="str">
        <f t="shared" si="75"/>
        <v/>
      </c>
      <c r="H336" s="17">
        <f t="shared" si="76"/>
        <v>2.1897810218978104E-3</v>
      </c>
      <c r="I336" s="17" t="str">
        <f t="shared" si="77"/>
        <v/>
      </c>
      <c r="J336" s="17" t="str">
        <f t="shared" si="78"/>
        <v/>
      </c>
      <c r="K336" s="17" t="str">
        <f t="shared" si="81"/>
        <v xml:space="preserve"> </v>
      </c>
      <c r="L336" s="17">
        <f t="shared" si="82"/>
        <v>-1</v>
      </c>
      <c r="M336" s="17" t="str">
        <f t="shared" si="79"/>
        <v/>
      </c>
      <c r="N336" s="21">
        <f t="shared" si="80"/>
        <v>-2.1897810218978104E-3</v>
      </c>
    </row>
    <row r="337" spans="1:14" x14ac:dyDescent="0.2">
      <c r="A337" s="15"/>
      <c r="B337" s="28" t="s">
        <v>311</v>
      </c>
      <c r="C337" s="25"/>
      <c r="D337" s="16"/>
      <c r="E337" s="16"/>
      <c r="F337" s="16"/>
      <c r="G337" s="17" t="str">
        <f t="shared" si="75"/>
        <v/>
      </c>
      <c r="H337" s="17" t="str">
        <f t="shared" si="76"/>
        <v/>
      </c>
      <c r="I337" s="17" t="str">
        <f t="shared" si="77"/>
        <v/>
      </c>
      <c r="J337" s="17" t="str">
        <f t="shared" si="78"/>
        <v/>
      </c>
      <c r="K337" s="17" t="str">
        <f t="shared" si="81"/>
        <v xml:space="preserve"> </v>
      </c>
      <c r="L337" s="17" t="str">
        <f t="shared" si="82"/>
        <v xml:space="preserve"> </v>
      </c>
      <c r="M337" s="17" t="str">
        <f t="shared" si="79"/>
        <v/>
      </c>
      <c r="N337" s="21" t="str">
        <f t="shared" si="80"/>
        <v/>
      </c>
    </row>
    <row r="338" spans="1:14" ht="25.5" x14ac:dyDescent="0.2">
      <c r="A338" s="15"/>
      <c r="B338" s="28" t="s">
        <v>312</v>
      </c>
      <c r="C338" s="25">
        <v>3</v>
      </c>
      <c r="D338" s="16">
        <v>16</v>
      </c>
      <c r="E338" s="16">
        <v>1</v>
      </c>
      <c r="F338" s="16">
        <v>4</v>
      </c>
      <c r="G338" s="17">
        <f t="shared" si="75"/>
        <v>2.0202020202020202E-3</v>
      </c>
      <c r="H338" s="17">
        <f t="shared" si="76"/>
        <v>1.167883211678832E-2</v>
      </c>
      <c r="I338" s="17">
        <f t="shared" si="77"/>
        <v>6.1274509803921568E-4</v>
      </c>
      <c r="J338" s="17">
        <f t="shared" si="78"/>
        <v>1.9607843137254902E-3</v>
      </c>
      <c r="K338" s="17">
        <f t="shared" si="81"/>
        <v>-0.66666666666666663</v>
      </c>
      <c r="L338" s="17">
        <f t="shared" si="82"/>
        <v>-0.75</v>
      </c>
      <c r="M338" s="17">
        <f t="shared" si="79"/>
        <v>-1.3468013468013467E-3</v>
      </c>
      <c r="N338" s="21">
        <f t="shared" si="80"/>
        <v>-8.7591240875912399E-3</v>
      </c>
    </row>
    <row r="339" spans="1:14" ht="24.75" customHeight="1" x14ac:dyDescent="0.2">
      <c r="A339" s="15"/>
      <c r="B339" s="28" t="s">
        <v>313</v>
      </c>
      <c r="C339" s="25"/>
      <c r="D339" s="16"/>
      <c r="E339" s="16"/>
      <c r="F339" s="16"/>
      <c r="G339" s="17" t="str">
        <f t="shared" si="75"/>
        <v/>
      </c>
      <c r="H339" s="17" t="str">
        <f t="shared" si="76"/>
        <v/>
      </c>
      <c r="I339" s="17" t="str">
        <f t="shared" si="77"/>
        <v/>
      </c>
      <c r="J339" s="17" t="str">
        <f t="shared" si="78"/>
        <v/>
      </c>
      <c r="K339" s="17" t="str">
        <f t="shared" si="81"/>
        <v xml:space="preserve"> </v>
      </c>
      <c r="L339" s="17" t="str">
        <f t="shared" si="82"/>
        <v xml:space="preserve"> </v>
      </c>
      <c r="M339" s="17" t="str">
        <f t="shared" si="79"/>
        <v/>
      </c>
      <c r="N339" s="21" t="str">
        <f t="shared" si="80"/>
        <v/>
      </c>
    </row>
    <row r="340" spans="1:14" ht="25.5" x14ac:dyDescent="0.2">
      <c r="A340" s="15"/>
      <c r="B340" s="28" t="s">
        <v>314</v>
      </c>
      <c r="C340" s="25"/>
      <c r="D340" s="16"/>
      <c r="E340" s="16"/>
      <c r="F340" s="16"/>
      <c r="G340" s="17" t="str">
        <f t="shared" si="75"/>
        <v/>
      </c>
      <c r="H340" s="17" t="str">
        <f t="shared" si="76"/>
        <v/>
      </c>
      <c r="I340" s="17" t="str">
        <f t="shared" si="77"/>
        <v/>
      </c>
      <c r="J340" s="17" t="str">
        <f t="shared" si="78"/>
        <v/>
      </c>
      <c r="K340" s="17" t="str">
        <f t="shared" si="81"/>
        <v xml:space="preserve"> </v>
      </c>
      <c r="L340" s="17" t="str">
        <f t="shared" si="82"/>
        <v xml:space="preserve"> </v>
      </c>
      <c r="M340" s="17" t="str">
        <f t="shared" si="79"/>
        <v/>
      </c>
      <c r="N340" s="21" t="str">
        <f t="shared" si="80"/>
        <v/>
      </c>
    </row>
    <row r="341" spans="1:14" ht="24" customHeight="1" x14ac:dyDescent="0.2">
      <c r="A341" s="15"/>
      <c r="B341" s="28" t="s">
        <v>315</v>
      </c>
      <c r="C341" s="25">
        <v>1</v>
      </c>
      <c r="D341" s="16">
        <v>1</v>
      </c>
      <c r="E341" s="16">
        <v>0</v>
      </c>
      <c r="F341" s="16">
        <v>1</v>
      </c>
      <c r="G341" s="17">
        <f t="shared" si="75"/>
        <v>6.7340067340067344E-4</v>
      </c>
      <c r="H341" s="17">
        <f t="shared" si="76"/>
        <v>7.2992700729927003E-4</v>
      </c>
      <c r="I341" s="17" t="str">
        <f t="shared" si="77"/>
        <v/>
      </c>
      <c r="J341" s="17">
        <f t="shared" si="78"/>
        <v>4.9019607843137254E-4</v>
      </c>
      <c r="K341" s="17">
        <f t="shared" si="81"/>
        <v>-1</v>
      </c>
      <c r="L341" s="17">
        <f t="shared" si="82"/>
        <v>0</v>
      </c>
      <c r="M341" s="17">
        <f t="shared" si="79"/>
        <v>-6.7340067340067344E-4</v>
      </c>
      <c r="N341" s="21">
        <f t="shared" si="80"/>
        <v>0</v>
      </c>
    </row>
    <row r="342" spans="1:14" ht="25.5" x14ac:dyDescent="0.2">
      <c r="A342" s="15"/>
      <c r="B342" s="28" t="s">
        <v>316</v>
      </c>
      <c r="C342" s="25">
        <v>0</v>
      </c>
      <c r="D342" s="16">
        <v>2</v>
      </c>
      <c r="E342" s="16"/>
      <c r="F342" s="16"/>
      <c r="G342" s="17" t="str">
        <f t="shared" si="75"/>
        <v/>
      </c>
      <c r="H342" s="17">
        <f t="shared" si="76"/>
        <v>1.4598540145985401E-3</v>
      </c>
      <c r="I342" s="17" t="str">
        <f t="shared" si="77"/>
        <v/>
      </c>
      <c r="J342" s="17" t="str">
        <f t="shared" si="78"/>
        <v/>
      </c>
      <c r="K342" s="17" t="str">
        <f t="shared" si="81"/>
        <v xml:space="preserve"> </v>
      </c>
      <c r="L342" s="17">
        <f t="shared" si="82"/>
        <v>-1</v>
      </c>
      <c r="M342" s="17" t="str">
        <f t="shared" si="79"/>
        <v/>
      </c>
      <c r="N342" s="21">
        <f t="shared" si="80"/>
        <v>-1.4598540145985401E-3</v>
      </c>
    </row>
    <row r="343" spans="1:14" ht="25.5" x14ac:dyDescent="0.2">
      <c r="A343" s="15"/>
      <c r="B343" s="28" t="s">
        <v>317</v>
      </c>
      <c r="C343" s="25">
        <v>3</v>
      </c>
      <c r="D343" s="16">
        <v>3</v>
      </c>
      <c r="E343" s="16">
        <v>1</v>
      </c>
      <c r="F343" s="16">
        <v>0</v>
      </c>
      <c r="G343" s="17">
        <f t="shared" si="75"/>
        <v>2.0202020202020202E-3</v>
      </c>
      <c r="H343" s="17">
        <f t="shared" si="76"/>
        <v>2.1897810218978104E-3</v>
      </c>
      <c r="I343" s="17">
        <f t="shared" si="77"/>
        <v>6.1274509803921568E-4</v>
      </c>
      <c r="J343" s="17" t="str">
        <f t="shared" si="78"/>
        <v/>
      </c>
      <c r="K343" s="17">
        <f t="shared" si="81"/>
        <v>-0.66666666666666663</v>
      </c>
      <c r="L343" s="17">
        <f t="shared" si="82"/>
        <v>-1</v>
      </c>
      <c r="M343" s="17">
        <f t="shared" si="79"/>
        <v>-1.3468013468013467E-3</v>
      </c>
      <c r="N343" s="21">
        <f t="shared" si="80"/>
        <v>-2.1897810218978104E-3</v>
      </c>
    </row>
    <row r="344" spans="1:14" ht="25.5" x14ac:dyDescent="0.2">
      <c r="A344" s="15"/>
      <c r="B344" s="28" t="s">
        <v>318</v>
      </c>
      <c r="C344" s="25"/>
      <c r="D344" s="16"/>
      <c r="E344" s="16"/>
      <c r="F344" s="16"/>
      <c r="G344" s="17" t="str">
        <f t="shared" si="75"/>
        <v/>
      </c>
      <c r="H344" s="17" t="str">
        <f t="shared" si="76"/>
        <v/>
      </c>
      <c r="I344" s="17" t="str">
        <f t="shared" si="77"/>
        <v/>
      </c>
      <c r="J344" s="17" t="str">
        <f t="shared" si="78"/>
        <v/>
      </c>
      <c r="K344" s="17" t="str">
        <f t="shared" si="81"/>
        <v xml:space="preserve"> </v>
      </c>
      <c r="L344" s="17" t="str">
        <f t="shared" si="82"/>
        <v xml:space="preserve"> </v>
      </c>
      <c r="M344" s="17" t="str">
        <f t="shared" si="79"/>
        <v/>
      </c>
      <c r="N344" s="21" t="str">
        <f t="shared" si="80"/>
        <v/>
      </c>
    </row>
    <row r="345" spans="1:14" ht="25.5" x14ac:dyDescent="0.2">
      <c r="A345" s="15"/>
      <c r="B345" s="28" t="s">
        <v>319</v>
      </c>
      <c r="C345" s="25"/>
      <c r="D345" s="16"/>
      <c r="E345" s="16"/>
      <c r="F345" s="16"/>
      <c r="G345" s="17" t="str">
        <f t="shared" si="75"/>
        <v/>
      </c>
      <c r="H345" s="17" t="str">
        <f t="shared" si="76"/>
        <v/>
      </c>
      <c r="I345" s="17" t="str">
        <f t="shared" si="77"/>
        <v/>
      </c>
      <c r="J345" s="17" t="str">
        <f t="shared" si="78"/>
        <v/>
      </c>
      <c r="K345" s="17" t="str">
        <f t="shared" si="81"/>
        <v xml:space="preserve"> </v>
      </c>
      <c r="L345" s="17" t="str">
        <f t="shared" si="82"/>
        <v xml:space="preserve"> </v>
      </c>
      <c r="M345" s="17" t="str">
        <f t="shared" si="79"/>
        <v/>
      </c>
      <c r="N345" s="21" t="str">
        <f t="shared" si="80"/>
        <v/>
      </c>
    </row>
    <row r="346" spans="1:14" x14ac:dyDescent="0.2">
      <c r="A346" s="15"/>
      <c r="B346" s="28" t="s">
        <v>320</v>
      </c>
      <c r="C346" s="25">
        <v>0</v>
      </c>
      <c r="D346" s="16">
        <v>3</v>
      </c>
      <c r="E346" s="16"/>
      <c r="F346" s="16"/>
      <c r="G346" s="17" t="str">
        <f t="shared" si="75"/>
        <v/>
      </c>
      <c r="H346" s="17">
        <f t="shared" si="76"/>
        <v>2.1897810218978104E-3</v>
      </c>
      <c r="I346" s="17" t="str">
        <f t="shared" si="77"/>
        <v/>
      </c>
      <c r="J346" s="17" t="str">
        <f t="shared" si="78"/>
        <v/>
      </c>
      <c r="K346" s="17" t="str">
        <f t="shared" si="81"/>
        <v xml:space="preserve"> </v>
      </c>
      <c r="L346" s="17">
        <f t="shared" si="82"/>
        <v>-1</v>
      </c>
      <c r="M346" s="17" t="str">
        <f t="shared" si="79"/>
        <v/>
      </c>
      <c r="N346" s="21">
        <f t="shared" si="80"/>
        <v>-2.1897810218978104E-3</v>
      </c>
    </row>
    <row r="347" spans="1:14" ht="25.5" x14ac:dyDescent="0.2">
      <c r="A347" s="15"/>
      <c r="B347" s="28" t="s">
        <v>321</v>
      </c>
      <c r="C347" s="25">
        <v>16</v>
      </c>
      <c r="D347" s="16">
        <v>4</v>
      </c>
      <c r="E347" s="16">
        <v>5</v>
      </c>
      <c r="F347" s="16">
        <v>2</v>
      </c>
      <c r="G347" s="17">
        <f t="shared" si="75"/>
        <v>1.0774410774410775E-2</v>
      </c>
      <c r="H347" s="17">
        <f t="shared" si="76"/>
        <v>2.9197080291970801E-3</v>
      </c>
      <c r="I347" s="17">
        <f t="shared" si="77"/>
        <v>3.0637254901960784E-3</v>
      </c>
      <c r="J347" s="17">
        <f t="shared" si="78"/>
        <v>9.8039215686274508E-4</v>
      </c>
      <c r="K347" s="17">
        <f t="shared" si="81"/>
        <v>-0.6875</v>
      </c>
      <c r="L347" s="17">
        <f t="shared" si="82"/>
        <v>-0.5</v>
      </c>
      <c r="M347" s="17">
        <f t="shared" si="79"/>
        <v>-7.4074074074074077E-3</v>
      </c>
      <c r="N347" s="21">
        <f t="shared" si="80"/>
        <v>-1.4598540145985401E-3</v>
      </c>
    </row>
    <row r="348" spans="1:14" x14ac:dyDescent="0.2">
      <c r="A348" s="15"/>
      <c r="B348" s="28" t="s">
        <v>322</v>
      </c>
      <c r="C348" s="25"/>
      <c r="D348" s="16"/>
      <c r="E348" s="16">
        <v>0</v>
      </c>
      <c r="F348" s="16">
        <v>1</v>
      </c>
      <c r="G348" s="17" t="str">
        <f t="shared" ref="G348:G363" si="83">+IF(C348=0,"",C348/C$188)</f>
        <v/>
      </c>
      <c r="H348" s="17" t="str">
        <f t="shared" ref="H348:H363" si="84">+IF(D348=0,"",D348/D$188)</f>
        <v/>
      </c>
      <c r="I348" s="17" t="str">
        <f t="shared" ref="I348:I363" si="85">+IF(E348=0,"",E348/E$188)</f>
        <v/>
      </c>
      <c r="J348" s="17">
        <f t="shared" ref="J348:J363" si="86">+IF(F348=0,"",F348/F$188)</f>
        <v>4.9019607843137254E-4</v>
      </c>
      <c r="K348" s="17" t="str">
        <f t="shared" si="81"/>
        <v xml:space="preserve"> </v>
      </c>
      <c r="L348" s="17">
        <f t="shared" si="82"/>
        <v>1</v>
      </c>
      <c r="M348" s="17" t="str">
        <f t="shared" ref="M348:M363" si="87">+IF(OR(AND(G348=""),(K348="")),"",G348*K348)</f>
        <v/>
      </c>
      <c r="N348" s="21" t="str">
        <f t="shared" ref="N348:N363" si="88">+IF(OR(AND(H348=""),(L348="")),"",H348*L348)</f>
        <v/>
      </c>
    </row>
    <row r="349" spans="1:14" ht="25.5" x14ac:dyDescent="0.2">
      <c r="A349" s="15"/>
      <c r="B349" s="28" t="s">
        <v>323</v>
      </c>
      <c r="C349" s="25"/>
      <c r="D349" s="16"/>
      <c r="E349" s="16"/>
      <c r="F349" s="16"/>
      <c r="G349" s="17" t="str">
        <f t="shared" si="83"/>
        <v/>
      </c>
      <c r="H349" s="17" t="str">
        <f t="shared" si="84"/>
        <v/>
      </c>
      <c r="I349" s="17" t="str">
        <f t="shared" si="85"/>
        <v/>
      </c>
      <c r="J349" s="17" t="str">
        <f t="shared" si="86"/>
        <v/>
      </c>
      <c r="K349" s="17" t="str">
        <f t="shared" ref="K349:K363" si="89">+IF(AND(C349=0,E349=0)," ",IF(C349=0,1,IF(E349=0,-1,(E349-C349)/C349)))</f>
        <v xml:space="preserve"> </v>
      </c>
      <c r="L349" s="17" t="str">
        <f t="shared" ref="L349:L363" si="90">+IF(AND(D349=0,F349=0)," ",IF(D349=0,1,IF(F349=0,-1,(F349-D349)/D349)))</f>
        <v xml:space="preserve"> </v>
      </c>
      <c r="M349" s="17" t="str">
        <f t="shared" si="87"/>
        <v/>
      </c>
      <c r="N349" s="21" t="str">
        <f t="shared" si="88"/>
        <v/>
      </c>
    </row>
    <row r="350" spans="1:14" ht="24" customHeight="1" x14ac:dyDescent="0.2">
      <c r="A350" s="15"/>
      <c r="B350" s="28" t="s">
        <v>324</v>
      </c>
      <c r="C350" s="25"/>
      <c r="D350" s="16"/>
      <c r="E350" s="16">
        <v>0</v>
      </c>
      <c r="F350" s="16">
        <v>2</v>
      </c>
      <c r="G350" s="17" t="str">
        <f t="shared" si="83"/>
        <v/>
      </c>
      <c r="H350" s="17" t="str">
        <f t="shared" si="84"/>
        <v/>
      </c>
      <c r="I350" s="17" t="str">
        <f t="shared" si="85"/>
        <v/>
      </c>
      <c r="J350" s="17">
        <f t="shared" si="86"/>
        <v>9.8039215686274508E-4</v>
      </c>
      <c r="K350" s="17" t="str">
        <f t="shared" si="89"/>
        <v xml:space="preserve"> </v>
      </c>
      <c r="L350" s="17">
        <f t="shared" si="90"/>
        <v>1</v>
      </c>
      <c r="M350" s="17" t="str">
        <f t="shared" si="87"/>
        <v/>
      </c>
      <c r="N350" s="21" t="str">
        <f t="shared" si="88"/>
        <v/>
      </c>
    </row>
    <row r="351" spans="1:14" ht="24" customHeight="1" x14ac:dyDescent="0.2">
      <c r="A351" s="15"/>
      <c r="B351" s="28" t="s">
        <v>325</v>
      </c>
      <c r="C351" s="25">
        <v>1</v>
      </c>
      <c r="D351" s="16">
        <v>0</v>
      </c>
      <c r="E351" s="16"/>
      <c r="F351" s="16"/>
      <c r="G351" s="17">
        <f t="shared" si="83"/>
        <v>6.7340067340067344E-4</v>
      </c>
      <c r="H351" s="17" t="str">
        <f t="shared" si="84"/>
        <v/>
      </c>
      <c r="I351" s="17" t="str">
        <f t="shared" si="85"/>
        <v/>
      </c>
      <c r="J351" s="17" t="str">
        <f t="shared" si="86"/>
        <v/>
      </c>
      <c r="K351" s="17">
        <f t="shared" si="89"/>
        <v>-1</v>
      </c>
      <c r="L351" s="17" t="str">
        <f t="shared" si="90"/>
        <v xml:space="preserve"> </v>
      </c>
      <c r="M351" s="17">
        <f t="shared" si="87"/>
        <v>-6.7340067340067344E-4</v>
      </c>
      <c r="N351" s="21" t="str">
        <f t="shared" si="88"/>
        <v/>
      </c>
    </row>
    <row r="352" spans="1:14" ht="25.5" x14ac:dyDescent="0.2">
      <c r="A352" s="15"/>
      <c r="B352" s="28" t="s">
        <v>326</v>
      </c>
      <c r="C352" s="25">
        <v>3</v>
      </c>
      <c r="D352" s="16">
        <v>0</v>
      </c>
      <c r="E352" s="16"/>
      <c r="F352" s="16"/>
      <c r="G352" s="17">
        <f t="shared" si="83"/>
        <v>2.0202020202020202E-3</v>
      </c>
      <c r="H352" s="17" t="str">
        <f t="shared" si="84"/>
        <v/>
      </c>
      <c r="I352" s="17" t="str">
        <f t="shared" si="85"/>
        <v/>
      </c>
      <c r="J352" s="17" t="str">
        <f t="shared" si="86"/>
        <v/>
      </c>
      <c r="K352" s="17">
        <f t="shared" si="89"/>
        <v>-1</v>
      </c>
      <c r="L352" s="17" t="str">
        <f t="shared" si="90"/>
        <v xml:space="preserve"> </v>
      </c>
      <c r="M352" s="17">
        <f t="shared" si="87"/>
        <v>-2.0202020202020202E-3</v>
      </c>
      <c r="N352" s="21" t="str">
        <f t="shared" si="88"/>
        <v/>
      </c>
    </row>
    <row r="353" spans="1:14" ht="25.5" x14ac:dyDescent="0.2">
      <c r="A353" s="15"/>
      <c r="B353" s="28" t="s">
        <v>327</v>
      </c>
      <c r="C353" s="25"/>
      <c r="D353" s="16"/>
      <c r="E353" s="16"/>
      <c r="F353" s="16"/>
      <c r="G353" s="17" t="str">
        <f t="shared" si="83"/>
        <v/>
      </c>
      <c r="H353" s="17" t="str">
        <f t="shared" si="84"/>
        <v/>
      </c>
      <c r="I353" s="17" t="str">
        <f t="shared" si="85"/>
        <v/>
      </c>
      <c r="J353" s="17" t="str">
        <f t="shared" si="86"/>
        <v/>
      </c>
      <c r="K353" s="17" t="str">
        <f t="shared" si="89"/>
        <v xml:space="preserve"> </v>
      </c>
      <c r="L353" s="17" t="str">
        <f t="shared" si="90"/>
        <v xml:space="preserve"> </v>
      </c>
      <c r="M353" s="17" t="str">
        <f t="shared" si="87"/>
        <v/>
      </c>
      <c r="N353" s="21" t="str">
        <f t="shared" si="88"/>
        <v/>
      </c>
    </row>
    <row r="354" spans="1:14" ht="25.5" x14ac:dyDescent="0.2">
      <c r="A354" s="15"/>
      <c r="B354" s="28" t="s">
        <v>328</v>
      </c>
      <c r="C354" s="25"/>
      <c r="D354" s="16"/>
      <c r="E354" s="16">
        <v>1</v>
      </c>
      <c r="F354" s="16">
        <v>0</v>
      </c>
      <c r="G354" s="17" t="str">
        <f t="shared" si="83"/>
        <v/>
      </c>
      <c r="H354" s="17" t="str">
        <f t="shared" si="84"/>
        <v/>
      </c>
      <c r="I354" s="17">
        <f t="shared" si="85"/>
        <v>6.1274509803921568E-4</v>
      </c>
      <c r="J354" s="17" t="str">
        <f t="shared" si="86"/>
        <v/>
      </c>
      <c r="K354" s="17">
        <f t="shared" si="89"/>
        <v>1</v>
      </c>
      <c r="L354" s="17" t="str">
        <f t="shared" si="90"/>
        <v xml:space="preserve"> </v>
      </c>
      <c r="M354" s="17" t="str">
        <f t="shared" si="87"/>
        <v/>
      </c>
      <c r="N354" s="21" t="str">
        <f t="shared" si="88"/>
        <v/>
      </c>
    </row>
    <row r="355" spans="1:14" ht="25.5" x14ac:dyDescent="0.2">
      <c r="A355" s="15"/>
      <c r="B355" s="28" t="s">
        <v>329</v>
      </c>
      <c r="C355" s="25">
        <v>0</v>
      </c>
      <c r="D355" s="16">
        <v>2</v>
      </c>
      <c r="E355" s="16"/>
      <c r="F355" s="16"/>
      <c r="G355" s="17" t="str">
        <f t="shared" si="83"/>
        <v/>
      </c>
      <c r="H355" s="17">
        <f t="shared" si="84"/>
        <v>1.4598540145985401E-3</v>
      </c>
      <c r="I355" s="17" t="str">
        <f t="shared" si="85"/>
        <v/>
      </c>
      <c r="J355" s="17" t="str">
        <f t="shared" si="86"/>
        <v/>
      </c>
      <c r="K355" s="17" t="str">
        <f t="shared" si="89"/>
        <v xml:space="preserve"> </v>
      </c>
      <c r="L355" s="17">
        <f t="shared" si="90"/>
        <v>-1</v>
      </c>
      <c r="M355" s="17" t="str">
        <f t="shared" si="87"/>
        <v/>
      </c>
      <c r="N355" s="21">
        <f t="shared" si="88"/>
        <v>-1.4598540145985401E-3</v>
      </c>
    </row>
    <row r="356" spans="1:14" x14ac:dyDescent="0.2">
      <c r="A356" s="15"/>
      <c r="B356" s="28" t="s">
        <v>330</v>
      </c>
      <c r="C356" s="25"/>
      <c r="D356" s="16"/>
      <c r="E356" s="16"/>
      <c r="F356" s="16"/>
      <c r="G356" s="17" t="str">
        <f t="shared" si="83"/>
        <v/>
      </c>
      <c r="H356" s="17" t="str">
        <f t="shared" si="84"/>
        <v/>
      </c>
      <c r="I356" s="17" t="str">
        <f t="shared" si="85"/>
        <v/>
      </c>
      <c r="J356" s="17" t="str">
        <f t="shared" si="86"/>
        <v/>
      </c>
      <c r="K356" s="17" t="str">
        <f t="shared" si="89"/>
        <v xml:space="preserve"> </v>
      </c>
      <c r="L356" s="17" t="str">
        <f t="shared" si="90"/>
        <v xml:space="preserve"> </v>
      </c>
      <c r="M356" s="17" t="str">
        <f t="shared" si="87"/>
        <v/>
      </c>
      <c r="N356" s="21" t="str">
        <f t="shared" si="88"/>
        <v/>
      </c>
    </row>
    <row r="357" spans="1:14" ht="25.5" x14ac:dyDescent="0.2">
      <c r="A357" s="15"/>
      <c r="B357" s="28" t="s">
        <v>331</v>
      </c>
      <c r="C357" s="25"/>
      <c r="D357" s="16"/>
      <c r="E357" s="16"/>
      <c r="F357" s="16"/>
      <c r="G357" s="17" t="str">
        <f t="shared" si="83"/>
        <v/>
      </c>
      <c r="H357" s="17" t="str">
        <f t="shared" si="84"/>
        <v/>
      </c>
      <c r="I357" s="17" t="str">
        <f t="shared" si="85"/>
        <v/>
      </c>
      <c r="J357" s="17" t="str">
        <f t="shared" si="86"/>
        <v/>
      </c>
      <c r="K357" s="17" t="str">
        <f t="shared" si="89"/>
        <v xml:space="preserve"> </v>
      </c>
      <c r="L357" s="17" t="str">
        <f t="shared" si="90"/>
        <v xml:space="preserve"> </v>
      </c>
      <c r="M357" s="17" t="str">
        <f t="shared" si="87"/>
        <v/>
      </c>
      <c r="N357" s="21" t="str">
        <f t="shared" si="88"/>
        <v/>
      </c>
    </row>
    <row r="358" spans="1:14" x14ac:dyDescent="0.2">
      <c r="A358" s="15"/>
      <c r="B358" s="28" t="s">
        <v>332</v>
      </c>
      <c r="C358" s="25"/>
      <c r="D358" s="16"/>
      <c r="E358" s="16">
        <v>0</v>
      </c>
      <c r="F358" s="16">
        <v>1</v>
      </c>
      <c r="G358" s="17" t="str">
        <f t="shared" si="83"/>
        <v/>
      </c>
      <c r="H358" s="17" t="str">
        <f t="shared" si="84"/>
        <v/>
      </c>
      <c r="I358" s="17" t="str">
        <f t="shared" si="85"/>
        <v/>
      </c>
      <c r="J358" s="17">
        <f t="shared" si="86"/>
        <v>4.9019607843137254E-4</v>
      </c>
      <c r="K358" s="17" t="str">
        <f t="shared" si="89"/>
        <v xml:space="preserve"> </v>
      </c>
      <c r="L358" s="17">
        <f t="shared" si="90"/>
        <v>1</v>
      </c>
      <c r="M358" s="17" t="str">
        <f t="shared" si="87"/>
        <v/>
      </c>
      <c r="N358" s="21" t="str">
        <f t="shared" si="88"/>
        <v/>
      </c>
    </row>
    <row r="359" spans="1:14" ht="25.5" x14ac:dyDescent="0.2">
      <c r="A359" s="15"/>
      <c r="B359" s="28" t="s">
        <v>333</v>
      </c>
      <c r="C359" s="25"/>
      <c r="D359" s="16"/>
      <c r="E359" s="16">
        <v>0</v>
      </c>
      <c r="F359" s="16">
        <v>1</v>
      </c>
      <c r="G359" s="17" t="str">
        <f t="shared" si="83"/>
        <v/>
      </c>
      <c r="H359" s="17" t="str">
        <f t="shared" si="84"/>
        <v/>
      </c>
      <c r="I359" s="17" t="str">
        <f t="shared" si="85"/>
        <v/>
      </c>
      <c r="J359" s="17">
        <f t="shared" si="86"/>
        <v>4.9019607843137254E-4</v>
      </c>
      <c r="K359" s="17" t="str">
        <f t="shared" si="89"/>
        <v xml:space="preserve"> </v>
      </c>
      <c r="L359" s="17">
        <f t="shared" si="90"/>
        <v>1</v>
      </c>
      <c r="M359" s="17" t="str">
        <f t="shared" si="87"/>
        <v/>
      </c>
      <c r="N359" s="21" t="str">
        <f t="shared" si="88"/>
        <v/>
      </c>
    </row>
    <row r="360" spans="1:14" ht="25.5" x14ac:dyDescent="0.2">
      <c r="A360" s="15"/>
      <c r="B360" s="28" t="s">
        <v>334</v>
      </c>
      <c r="C360" s="25"/>
      <c r="D360" s="16"/>
      <c r="E360" s="16"/>
      <c r="F360" s="16"/>
      <c r="G360" s="17" t="str">
        <f t="shared" si="83"/>
        <v/>
      </c>
      <c r="H360" s="17" t="str">
        <f t="shared" si="84"/>
        <v/>
      </c>
      <c r="I360" s="17" t="str">
        <f t="shared" si="85"/>
        <v/>
      </c>
      <c r="J360" s="17" t="str">
        <f t="shared" si="86"/>
        <v/>
      </c>
      <c r="K360" s="17" t="str">
        <f t="shared" si="89"/>
        <v xml:space="preserve"> </v>
      </c>
      <c r="L360" s="17" t="str">
        <f t="shared" si="90"/>
        <v xml:space="preserve"> </v>
      </c>
      <c r="M360" s="17" t="str">
        <f t="shared" si="87"/>
        <v/>
      </c>
      <c r="N360" s="21" t="str">
        <f t="shared" si="88"/>
        <v/>
      </c>
    </row>
    <row r="361" spans="1:14" x14ac:dyDescent="0.2">
      <c r="A361" s="15"/>
      <c r="B361" s="28" t="s">
        <v>335</v>
      </c>
      <c r="C361" s="25">
        <v>4</v>
      </c>
      <c r="D361" s="16">
        <v>1</v>
      </c>
      <c r="E361" s="16">
        <v>7</v>
      </c>
      <c r="F361" s="16">
        <v>5</v>
      </c>
      <c r="G361" s="17">
        <f t="shared" si="83"/>
        <v>2.6936026936026937E-3</v>
      </c>
      <c r="H361" s="17">
        <f t="shared" si="84"/>
        <v>7.2992700729927003E-4</v>
      </c>
      <c r="I361" s="17">
        <f t="shared" si="85"/>
        <v>4.2892156862745102E-3</v>
      </c>
      <c r="J361" s="17">
        <f t="shared" si="86"/>
        <v>2.4509803921568627E-3</v>
      </c>
      <c r="K361" s="17">
        <f t="shared" si="89"/>
        <v>0.75</v>
      </c>
      <c r="L361" s="17">
        <f t="shared" si="90"/>
        <v>4</v>
      </c>
      <c r="M361" s="17">
        <f t="shared" si="87"/>
        <v>2.0202020202020202E-3</v>
      </c>
      <c r="N361" s="21">
        <f t="shared" si="88"/>
        <v>2.9197080291970801E-3</v>
      </c>
    </row>
    <row r="362" spans="1:14" x14ac:dyDescent="0.2">
      <c r="A362" s="15"/>
      <c r="B362" s="28" t="s">
        <v>336</v>
      </c>
      <c r="C362" s="25"/>
      <c r="D362" s="16"/>
      <c r="E362" s="16"/>
      <c r="F362" s="16"/>
      <c r="G362" s="17" t="str">
        <f t="shared" si="83"/>
        <v/>
      </c>
      <c r="H362" s="17" t="str">
        <f t="shared" si="84"/>
        <v/>
      </c>
      <c r="I362" s="17" t="str">
        <f t="shared" si="85"/>
        <v/>
      </c>
      <c r="J362" s="17" t="str">
        <f t="shared" si="86"/>
        <v/>
      </c>
      <c r="K362" s="17" t="str">
        <f t="shared" si="89"/>
        <v xml:space="preserve"> </v>
      </c>
      <c r="L362" s="17" t="str">
        <f t="shared" si="90"/>
        <v xml:space="preserve"> </v>
      </c>
      <c r="M362" s="17" t="str">
        <f t="shared" si="87"/>
        <v/>
      </c>
      <c r="N362" s="21" t="str">
        <f t="shared" si="88"/>
        <v/>
      </c>
    </row>
    <row r="363" spans="1:14" ht="26.25" thickBot="1" x14ac:dyDescent="0.25">
      <c r="A363" s="15"/>
      <c r="B363" s="29" t="s">
        <v>337</v>
      </c>
      <c r="C363" s="26"/>
      <c r="D363" s="22"/>
      <c r="E363" s="22"/>
      <c r="F363" s="22"/>
      <c r="G363" s="23" t="str">
        <f t="shared" si="83"/>
        <v/>
      </c>
      <c r="H363" s="23" t="str">
        <f t="shared" si="84"/>
        <v/>
      </c>
      <c r="I363" s="23" t="str">
        <f t="shared" si="85"/>
        <v/>
      </c>
      <c r="J363" s="23" t="str">
        <f t="shared" si="86"/>
        <v/>
      </c>
      <c r="K363" s="23" t="str">
        <f t="shared" si="89"/>
        <v xml:space="preserve"> </v>
      </c>
      <c r="L363" s="23" t="str">
        <f t="shared" si="90"/>
        <v xml:space="preserve"> </v>
      </c>
      <c r="M363" s="23" t="str">
        <f t="shared" si="87"/>
        <v/>
      </c>
      <c r="N363" s="24" t="str">
        <f t="shared" si="88"/>
        <v/>
      </c>
    </row>
    <row r="364" spans="1:14" x14ac:dyDescent="0.2">
      <c r="A364" s="14"/>
    </row>
    <row r="365" spans="1:14" x14ac:dyDescent="0.2">
      <c r="A365" s="14"/>
    </row>
    <row r="366" spans="1:14" x14ac:dyDescent="0.2">
      <c r="A366" s="14"/>
    </row>
    <row r="367" spans="1:14" ht="15.75" thickBot="1" x14ac:dyDescent="0.25">
      <c r="A367" s="14"/>
    </row>
    <row r="368" spans="1:14" ht="29.25" customHeight="1" thickBot="1" x14ac:dyDescent="0.25">
      <c r="A368" s="15"/>
      <c r="B368" s="46" t="s">
        <v>2</v>
      </c>
      <c r="C368" s="55" t="s">
        <v>665</v>
      </c>
      <c r="D368" s="52"/>
      <c r="E368" s="52"/>
      <c r="F368" s="56"/>
      <c r="G368" s="59" t="s">
        <v>3</v>
      </c>
      <c r="H368" s="52"/>
      <c r="I368" s="52"/>
      <c r="J368" s="52"/>
      <c r="K368" s="46" t="s">
        <v>667</v>
      </c>
      <c r="L368" s="47"/>
      <c r="M368" s="60" t="s">
        <v>4</v>
      </c>
      <c r="N368" s="47"/>
    </row>
    <row r="369" spans="1:14" ht="15.75" thickBot="1" x14ac:dyDescent="0.25">
      <c r="A369" s="14"/>
      <c r="B369" s="57"/>
      <c r="C369" s="44">
        <v>2022</v>
      </c>
      <c r="D369" s="45"/>
      <c r="E369" s="61">
        <v>2023</v>
      </c>
      <c r="F369" s="37"/>
      <c r="G369" s="44">
        <v>2022</v>
      </c>
      <c r="H369" s="45"/>
      <c r="I369" s="61">
        <v>2023</v>
      </c>
      <c r="J369" s="37"/>
      <c r="K369" s="48"/>
      <c r="L369" s="49"/>
      <c r="M369" s="37"/>
      <c r="N369" s="49"/>
    </row>
    <row r="370" spans="1:14" ht="15.75" thickBot="1" x14ac:dyDescent="0.25">
      <c r="A370" s="15"/>
      <c r="B370" s="58"/>
      <c r="C370" s="18" t="s">
        <v>5</v>
      </c>
      <c r="D370" s="19" t="s">
        <v>6</v>
      </c>
      <c r="E370" s="18" t="s">
        <v>5</v>
      </c>
      <c r="F370" s="18" t="s">
        <v>6</v>
      </c>
      <c r="G370" s="18" t="s">
        <v>5</v>
      </c>
      <c r="H370" s="18" t="s">
        <v>6</v>
      </c>
      <c r="I370" s="20" t="s">
        <v>5</v>
      </c>
      <c r="J370" s="18" t="s">
        <v>6</v>
      </c>
      <c r="K370" s="18" t="s">
        <v>5</v>
      </c>
      <c r="L370" s="18" t="s">
        <v>6</v>
      </c>
      <c r="M370" s="18" t="s">
        <v>5</v>
      </c>
      <c r="N370" s="13" t="s">
        <v>6</v>
      </c>
    </row>
    <row r="371" spans="1:14" ht="15.75" thickBot="1" x14ac:dyDescent="0.25">
      <c r="A371" s="15"/>
      <c r="B371" s="7" t="s">
        <v>10</v>
      </c>
      <c r="C371" s="10">
        <f>SUM(C372:C604)</f>
        <v>4447</v>
      </c>
      <c r="D371" s="10">
        <f>SUM(D372:D604)</f>
        <v>4214</v>
      </c>
      <c r="E371" s="10">
        <f>SUM(E372:E604)</f>
        <v>6145</v>
      </c>
      <c r="F371" s="9">
        <f>SUM(F372:F604)</f>
        <v>7140</v>
      </c>
      <c r="G371" s="12">
        <f t="shared" ref="G371:G434" si="91">+IF(C371=0,"",C371/C$371)</f>
        <v>1</v>
      </c>
      <c r="H371" s="12">
        <f t="shared" ref="H371:H434" si="92">+IF(D371=0,"",D371/D$371)</f>
        <v>1</v>
      </c>
      <c r="I371" s="12">
        <f t="shared" ref="I371:I434" si="93">+IF(E371=0,"",E371/E$371)</f>
        <v>1</v>
      </c>
      <c r="J371" s="12">
        <f t="shared" ref="J371:J434" si="94">+IF(F371=0,"",F371/F$371)</f>
        <v>1</v>
      </c>
      <c r="K371" s="12">
        <f>+IF(AND(C371=0,E371=0),"",IF(C371=0,1,IF(E371=0,-1,(E371-C371)/C371)))</f>
        <v>0.38183044749269168</v>
      </c>
      <c r="L371" s="11">
        <f>+IF(AND(D371=0,F371=0),"",IF(D371=0,1,IF(F371=0,-1,(F371-D371)/D371)))</f>
        <v>0.69435215946843853</v>
      </c>
      <c r="M371" s="12">
        <f t="shared" ref="M371:M434" si="95">+IF(OR(AND(G371=""),(K371="")),"",G371*K371)</f>
        <v>0.38183044749269168</v>
      </c>
      <c r="N371" s="12">
        <f t="shared" ref="N371:N434" si="96">+IF(OR(AND(H371=""),(L371="")),"",H371*L371)</f>
        <v>0.69435215946843853</v>
      </c>
    </row>
    <row r="372" spans="1:14" x14ac:dyDescent="0.2">
      <c r="A372" s="15"/>
      <c r="B372" s="27" t="s">
        <v>338</v>
      </c>
      <c r="C372" s="30">
        <v>19</v>
      </c>
      <c r="D372" s="31">
        <v>7</v>
      </c>
      <c r="E372" s="16">
        <v>20</v>
      </c>
      <c r="F372" s="16">
        <v>1</v>
      </c>
      <c r="G372" s="32">
        <f t="shared" si="91"/>
        <v>4.2725432876096247E-3</v>
      </c>
      <c r="H372" s="32">
        <f t="shared" si="92"/>
        <v>1.6611295681063123E-3</v>
      </c>
      <c r="I372" s="32">
        <f t="shared" si="93"/>
        <v>3.2546786004882017E-3</v>
      </c>
      <c r="J372" s="32">
        <f t="shared" si="94"/>
        <v>1.4005602240896358E-4</v>
      </c>
      <c r="K372" s="32">
        <f t="shared" ref="K372:K435" si="97">+IF(AND(C372=0,E372=0)," ",IF(C372=0,1,IF(E372=0,-1,(E372-C372)/C372)))</f>
        <v>5.2631578947368418E-2</v>
      </c>
      <c r="L372" s="32">
        <f t="shared" ref="L372:L435" si="98">+IF(AND(D372=0,F372=0)," ",IF(D372=0,1,IF(F372=0,-1,(F372-D372)/D372)))</f>
        <v>-0.8571428571428571</v>
      </c>
      <c r="M372" s="32">
        <f t="shared" si="95"/>
        <v>2.2487069934787497E-4</v>
      </c>
      <c r="N372" s="33">
        <f t="shared" si="96"/>
        <v>-1.4238253440911248E-3</v>
      </c>
    </row>
    <row r="373" spans="1:14" x14ac:dyDescent="0.2">
      <c r="A373" s="15"/>
      <c r="B373" s="28" t="s">
        <v>339</v>
      </c>
      <c r="C373" s="25">
        <v>5</v>
      </c>
      <c r="D373" s="16">
        <v>0</v>
      </c>
      <c r="E373" s="16">
        <v>2</v>
      </c>
      <c r="F373" s="16">
        <v>3</v>
      </c>
      <c r="G373" s="17">
        <f t="shared" si="91"/>
        <v>1.1243534967393749E-3</v>
      </c>
      <c r="H373" s="17" t="str">
        <f t="shared" si="92"/>
        <v/>
      </c>
      <c r="I373" s="17">
        <f t="shared" si="93"/>
        <v>3.2546786004882016E-4</v>
      </c>
      <c r="J373" s="17">
        <f t="shared" si="94"/>
        <v>4.2016806722689078E-4</v>
      </c>
      <c r="K373" s="17">
        <f t="shared" si="97"/>
        <v>-0.6</v>
      </c>
      <c r="L373" s="17">
        <f t="shared" si="98"/>
        <v>1</v>
      </c>
      <c r="M373" s="17">
        <f t="shared" si="95"/>
        <v>-6.7461209804362497E-4</v>
      </c>
      <c r="N373" s="21" t="str">
        <f t="shared" si="96"/>
        <v/>
      </c>
    </row>
    <row r="374" spans="1:14" x14ac:dyDescent="0.2">
      <c r="A374" s="15"/>
      <c r="B374" s="28" t="s">
        <v>340</v>
      </c>
      <c r="C374" s="25">
        <v>45</v>
      </c>
      <c r="D374" s="16">
        <v>34</v>
      </c>
      <c r="E374" s="16">
        <v>72</v>
      </c>
      <c r="F374" s="16">
        <v>67</v>
      </c>
      <c r="G374" s="17">
        <f t="shared" si="91"/>
        <v>1.0119181470654375E-2</v>
      </c>
      <c r="H374" s="17">
        <f t="shared" si="92"/>
        <v>8.0683436165163748E-3</v>
      </c>
      <c r="I374" s="17">
        <f t="shared" si="93"/>
        <v>1.1716842961757526E-2</v>
      </c>
      <c r="J374" s="17">
        <f t="shared" si="94"/>
        <v>9.3837535014005598E-3</v>
      </c>
      <c r="K374" s="17">
        <f t="shared" si="97"/>
        <v>0.6</v>
      </c>
      <c r="L374" s="17">
        <f t="shared" si="98"/>
        <v>0.97058823529411764</v>
      </c>
      <c r="M374" s="17">
        <f t="shared" si="95"/>
        <v>6.0715088823926249E-3</v>
      </c>
      <c r="N374" s="21">
        <f t="shared" si="96"/>
        <v>7.8310393925011875E-3</v>
      </c>
    </row>
    <row r="375" spans="1:14" x14ac:dyDescent="0.2">
      <c r="A375" s="15"/>
      <c r="B375" s="28" t="s">
        <v>341</v>
      </c>
      <c r="C375" s="25"/>
      <c r="D375" s="16"/>
      <c r="E375" s="16"/>
      <c r="F375" s="16"/>
      <c r="G375" s="17" t="str">
        <f t="shared" si="91"/>
        <v/>
      </c>
      <c r="H375" s="17" t="str">
        <f t="shared" si="92"/>
        <v/>
      </c>
      <c r="I375" s="17" t="str">
        <f t="shared" si="93"/>
        <v/>
      </c>
      <c r="J375" s="17" t="str">
        <f t="shared" si="94"/>
        <v/>
      </c>
      <c r="K375" s="17" t="str">
        <f t="shared" si="97"/>
        <v xml:space="preserve"> </v>
      </c>
      <c r="L375" s="17" t="str">
        <f t="shared" si="98"/>
        <v xml:space="preserve"> </v>
      </c>
      <c r="M375" s="17" t="str">
        <f t="shared" si="95"/>
        <v/>
      </c>
      <c r="N375" s="21" t="str">
        <f t="shared" si="96"/>
        <v/>
      </c>
    </row>
    <row r="376" spans="1:14" x14ac:dyDescent="0.2">
      <c r="A376" s="15"/>
      <c r="B376" s="28" t="s">
        <v>342</v>
      </c>
      <c r="C376" s="25"/>
      <c r="D376" s="16"/>
      <c r="E376" s="16">
        <v>0</v>
      </c>
      <c r="F376" s="16">
        <v>4</v>
      </c>
      <c r="G376" s="17" t="str">
        <f t="shared" si="91"/>
        <v/>
      </c>
      <c r="H376" s="17" t="str">
        <f t="shared" si="92"/>
        <v/>
      </c>
      <c r="I376" s="17" t="str">
        <f t="shared" si="93"/>
        <v/>
      </c>
      <c r="J376" s="17">
        <f t="shared" si="94"/>
        <v>5.602240896358543E-4</v>
      </c>
      <c r="K376" s="17" t="str">
        <f t="shared" si="97"/>
        <v xml:space="preserve"> </v>
      </c>
      <c r="L376" s="17">
        <f t="shared" si="98"/>
        <v>1</v>
      </c>
      <c r="M376" s="17" t="str">
        <f t="shared" si="95"/>
        <v/>
      </c>
      <c r="N376" s="21" t="str">
        <f t="shared" si="96"/>
        <v/>
      </c>
    </row>
    <row r="377" spans="1:14" x14ac:dyDescent="0.2">
      <c r="A377" s="15"/>
      <c r="B377" s="28" t="s">
        <v>343</v>
      </c>
      <c r="C377" s="25">
        <v>292</v>
      </c>
      <c r="D377" s="16">
        <v>166</v>
      </c>
      <c r="E377" s="16">
        <v>179</v>
      </c>
      <c r="F377" s="16">
        <v>110</v>
      </c>
      <c r="G377" s="17">
        <f t="shared" si="91"/>
        <v>6.5662244209579487E-2</v>
      </c>
      <c r="H377" s="17">
        <f t="shared" si="92"/>
        <v>3.9392501186521121E-2</v>
      </c>
      <c r="I377" s="17">
        <f t="shared" si="93"/>
        <v>2.9129373474369405E-2</v>
      </c>
      <c r="J377" s="17">
        <f t="shared" si="94"/>
        <v>1.5406162464985995E-2</v>
      </c>
      <c r="K377" s="17">
        <f t="shared" si="97"/>
        <v>-0.38698630136986301</v>
      </c>
      <c r="L377" s="17">
        <f t="shared" si="98"/>
        <v>-0.33734939759036142</v>
      </c>
      <c r="M377" s="17">
        <f t="shared" si="95"/>
        <v>-2.5410389026309869E-2</v>
      </c>
      <c r="N377" s="21">
        <f t="shared" si="96"/>
        <v>-1.3289036544850499E-2</v>
      </c>
    </row>
    <row r="378" spans="1:14" x14ac:dyDescent="0.2">
      <c r="A378" s="15"/>
      <c r="B378" s="28" t="s">
        <v>344</v>
      </c>
      <c r="C378" s="25">
        <v>3</v>
      </c>
      <c r="D378" s="16">
        <v>4</v>
      </c>
      <c r="E378" s="16">
        <v>2</v>
      </c>
      <c r="F378" s="16">
        <v>1</v>
      </c>
      <c r="G378" s="17">
        <f t="shared" si="91"/>
        <v>6.7461209804362487E-4</v>
      </c>
      <c r="H378" s="17">
        <f t="shared" si="92"/>
        <v>9.4921689606074992E-4</v>
      </c>
      <c r="I378" s="17">
        <f t="shared" si="93"/>
        <v>3.2546786004882016E-4</v>
      </c>
      <c r="J378" s="17">
        <f t="shared" si="94"/>
        <v>1.4005602240896358E-4</v>
      </c>
      <c r="K378" s="17">
        <f t="shared" si="97"/>
        <v>-0.33333333333333331</v>
      </c>
      <c r="L378" s="17">
        <f t="shared" si="98"/>
        <v>-0.75</v>
      </c>
      <c r="M378" s="17">
        <f t="shared" si="95"/>
        <v>-2.2487069934787495E-4</v>
      </c>
      <c r="N378" s="21">
        <f t="shared" si="96"/>
        <v>-7.1191267204556241E-4</v>
      </c>
    </row>
    <row r="379" spans="1:14" x14ac:dyDescent="0.2">
      <c r="A379" s="15"/>
      <c r="B379" s="28" t="s">
        <v>345</v>
      </c>
      <c r="C379" s="25">
        <v>34</v>
      </c>
      <c r="D379" s="16">
        <v>24</v>
      </c>
      <c r="E379" s="16">
        <v>3</v>
      </c>
      <c r="F379" s="16">
        <v>9</v>
      </c>
      <c r="G379" s="17">
        <f t="shared" si="91"/>
        <v>7.6456037778277492E-3</v>
      </c>
      <c r="H379" s="17">
        <f t="shared" si="92"/>
        <v>5.6953013763644993E-3</v>
      </c>
      <c r="I379" s="17">
        <f t="shared" si="93"/>
        <v>4.8820179007323027E-4</v>
      </c>
      <c r="J379" s="17">
        <f t="shared" si="94"/>
        <v>1.2605042016806723E-3</v>
      </c>
      <c r="K379" s="17">
        <f t="shared" si="97"/>
        <v>-0.91176470588235292</v>
      </c>
      <c r="L379" s="17">
        <f t="shared" si="98"/>
        <v>-0.625</v>
      </c>
      <c r="M379" s="17">
        <f t="shared" si="95"/>
        <v>-6.9709916797841241E-3</v>
      </c>
      <c r="N379" s="21">
        <f t="shared" si="96"/>
        <v>-3.559563360227812E-3</v>
      </c>
    </row>
    <row r="380" spans="1:14" x14ac:dyDescent="0.2">
      <c r="A380" s="15"/>
      <c r="B380" s="28" t="s">
        <v>346</v>
      </c>
      <c r="C380" s="25">
        <v>3</v>
      </c>
      <c r="D380" s="16">
        <v>0</v>
      </c>
      <c r="E380" s="16">
        <v>0</v>
      </c>
      <c r="F380" s="16">
        <v>3</v>
      </c>
      <c r="G380" s="17">
        <f t="shared" si="91"/>
        <v>6.7461209804362487E-4</v>
      </c>
      <c r="H380" s="17" t="str">
        <f t="shared" si="92"/>
        <v/>
      </c>
      <c r="I380" s="17" t="str">
        <f t="shared" si="93"/>
        <v/>
      </c>
      <c r="J380" s="17">
        <f t="shared" si="94"/>
        <v>4.2016806722689078E-4</v>
      </c>
      <c r="K380" s="17">
        <f t="shared" si="97"/>
        <v>-1</v>
      </c>
      <c r="L380" s="17">
        <f t="shared" si="98"/>
        <v>1</v>
      </c>
      <c r="M380" s="17">
        <f t="shared" si="95"/>
        <v>-6.7461209804362487E-4</v>
      </c>
      <c r="N380" s="21" t="str">
        <f t="shared" si="96"/>
        <v/>
      </c>
    </row>
    <row r="381" spans="1:14" x14ac:dyDescent="0.2">
      <c r="A381" s="15"/>
      <c r="B381" s="28" t="s">
        <v>347</v>
      </c>
      <c r="C381" s="25">
        <v>7</v>
      </c>
      <c r="D381" s="16">
        <v>3</v>
      </c>
      <c r="E381" s="16">
        <v>2</v>
      </c>
      <c r="F381" s="16">
        <v>2</v>
      </c>
      <c r="G381" s="17">
        <f t="shared" si="91"/>
        <v>1.5740948954351248E-3</v>
      </c>
      <c r="H381" s="17">
        <f t="shared" si="92"/>
        <v>7.1191267204556241E-4</v>
      </c>
      <c r="I381" s="17">
        <f t="shared" si="93"/>
        <v>3.2546786004882016E-4</v>
      </c>
      <c r="J381" s="17">
        <f t="shared" si="94"/>
        <v>2.8011204481792715E-4</v>
      </c>
      <c r="K381" s="17">
        <f t="shared" si="97"/>
        <v>-0.7142857142857143</v>
      </c>
      <c r="L381" s="17">
        <f t="shared" si="98"/>
        <v>-0.33333333333333331</v>
      </c>
      <c r="M381" s="17">
        <f t="shared" si="95"/>
        <v>-1.1243534967393749E-3</v>
      </c>
      <c r="N381" s="21">
        <f t="shared" si="96"/>
        <v>-2.3730422401518745E-4</v>
      </c>
    </row>
    <row r="382" spans="1:14" x14ac:dyDescent="0.2">
      <c r="A382" s="15"/>
      <c r="B382" s="28" t="s">
        <v>348</v>
      </c>
      <c r="C382" s="25"/>
      <c r="D382" s="16"/>
      <c r="E382" s="16">
        <v>0</v>
      </c>
      <c r="F382" s="16">
        <v>1</v>
      </c>
      <c r="G382" s="17" t="str">
        <f t="shared" si="91"/>
        <v/>
      </c>
      <c r="H382" s="17" t="str">
        <f t="shared" si="92"/>
        <v/>
      </c>
      <c r="I382" s="17" t="str">
        <f t="shared" si="93"/>
        <v/>
      </c>
      <c r="J382" s="17">
        <f t="shared" si="94"/>
        <v>1.4005602240896358E-4</v>
      </c>
      <c r="K382" s="17" t="str">
        <f t="shared" si="97"/>
        <v xml:space="preserve"> </v>
      </c>
      <c r="L382" s="17">
        <f t="shared" si="98"/>
        <v>1</v>
      </c>
      <c r="M382" s="17" t="str">
        <f t="shared" si="95"/>
        <v/>
      </c>
      <c r="N382" s="21" t="str">
        <f t="shared" si="96"/>
        <v/>
      </c>
    </row>
    <row r="383" spans="1:14" x14ac:dyDescent="0.2">
      <c r="A383" s="15"/>
      <c r="B383" s="28" t="s">
        <v>349</v>
      </c>
      <c r="C383" s="25">
        <v>753</v>
      </c>
      <c r="D383" s="16">
        <v>514</v>
      </c>
      <c r="E383" s="16">
        <v>1334</v>
      </c>
      <c r="F383" s="16">
        <v>1219</v>
      </c>
      <c r="G383" s="17">
        <f t="shared" si="91"/>
        <v>0.16932763660894987</v>
      </c>
      <c r="H383" s="17">
        <f t="shared" si="92"/>
        <v>0.12197437114380635</v>
      </c>
      <c r="I383" s="17">
        <f t="shared" si="93"/>
        <v>0.21708706265256306</v>
      </c>
      <c r="J383" s="17">
        <f t="shared" si="94"/>
        <v>0.17072829131652661</v>
      </c>
      <c r="K383" s="17">
        <f t="shared" si="97"/>
        <v>0.77158034528552455</v>
      </c>
      <c r="L383" s="17">
        <f t="shared" si="98"/>
        <v>1.3715953307392996</v>
      </c>
      <c r="M383" s="17">
        <f t="shared" si="95"/>
        <v>0.13064987632111535</v>
      </c>
      <c r="N383" s="21">
        <f t="shared" si="96"/>
        <v>0.16729947793070715</v>
      </c>
    </row>
    <row r="384" spans="1:14" x14ac:dyDescent="0.2">
      <c r="A384" s="15"/>
      <c r="B384" s="28" t="s">
        <v>350</v>
      </c>
      <c r="C384" s="25">
        <v>80</v>
      </c>
      <c r="D384" s="16">
        <v>28</v>
      </c>
      <c r="E384" s="16">
        <v>51</v>
      </c>
      <c r="F384" s="16">
        <v>17</v>
      </c>
      <c r="G384" s="17">
        <f t="shared" si="91"/>
        <v>1.7989655947829999E-2</v>
      </c>
      <c r="H384" s="17">
        <f t="shared" si="92"/>
        <v>6.6445182724252493E-3</v>
      </c>
      <c r="I384" s="17">
        <f t="shared" si="93"/>
        <v>8.2994304312449148E-3</v>
      </c>
      <c r="J384" s="17">
        <f t="shared" si="94"/>
        <v>2.3809523809523812E-3</v>
      </c>
      <c r="K384" s="17">
        <f t="shared" si="97"/>
        <v>-0.36249999999999999</v>
      </c>
      <c r="L384" s="17">
        <f t="shared" si="98"/>
        <v>-0.39285714285714285</v>
      </c>
      <c r="M384" s="17">
        <f t="shared" si="95"/>
        <v>-6.5212502810883741E-3</v>
      </c>
      <c r="N384" s="21">
        <f t="shared" si="96"/>
        <v>-2.6103464641670624E-3</v>
      </c>
    </row>
    <row r="385" spans="1:14" x14ac:dyDescent="0.2">
      <c r="A385" s="15"/>
      <c r="B385" s="28" t="s">
        <v>351</v>
      </c>
      <c r="C385" s="25"/>
      <c r="D385" s="16"/>
      <c r="E385" s="16"/>
      <c r="F385" s="16"/>
      <c r="G385" s="17" t="str">
        <f t="shared" si="91"/>
        <v/>
      </c>
      <c r="H385" s="17" t="str">
        <f t="shared" si="92"/>
        <v/>
      </c>
      <c r="I385" s="17" t="str">
        <f t="shared" si="93"/>
        <v/>
      </c>
      <c r="J385" s="17" t="str">
        <f t="shared" si="94"/>
        <v/>
      </c>
      <c r="K385" s="17" t="str">
        <f t="shared" si="97"/>
        <v xml:space="preserve"> </v>
      </c>
      <c r="L385" s="17" t="str">
        <f t="shared" si="98"/>
        <v xml:space="preserve"> </v>
      </c>
      <c r="M385" s="17" t="str">
        <f t="shared" si="95"/>
        <v/>
      </c>
      <c r="N385" s="21" t="str">
        <f t="shared" si="96"/>
        <v/>
      </c>
    </row>
    <row r="386" spans="1:14" x14ac:dyDescent="0.2">
      <c r="A386" s="15"/>
      <c r="B386" s="28" t="s">
        <v>352</v>
      </c>
      <c r="C386" s="25">
        <v>26</v>
      </c>
      <c r="D386" s="16">
        <v>12</v>
      </c>
      <c r="E386" s="16">
        <v>93</v>
      </c>
      <c r="F386" s="16">
        <v>77</v>
      </c>
      <c r="G386" s="17">
        <f t="shared" si="91"/>
        <v>5.846638183044749E-3</v>
      </c>
      <c r="H386" s="17">
        <f t="shared" si="92"/>
        <v>2.8476506881822496E-3</v>
      </c>
      <c r="I386" s="17">
        <f t="shared" si="93"/>
        <v>1.5134255492270139E-2</v>
      </c>
      <c r="J386" s="17">
        <f t="shared" si="94"/>
        <v>1.0784313725490196E-2</v>
      </c>
      <c r="K386" s="17">
        <f t="shared" si="97"/>
        <v>2.5769230769230771</v>
      </c>
      <c r="L386" s="17">
        <f t="shared" si="98"/>
        <v>5.416666666666667</v>
      </c>
      <c r="M386" s="17">
        <f t="shared" si="95"/>
        <v>1.5066336856307623E-2</v>
      </c>
      <c r="N386" s="21">
        <f t="shared" si="96"/>
        <v>1.5424774560987186E-2</v>
      </c>
    </row>
    <row r="387" spans="1:14" x14ac:dyDescent="0.2">
      <c r="A387" s="15"/>
      <c r="B387" s="28" t="s">
        <v>353</v>
      </c>
      <c r="C387" s="25">
        <v>22</v>
      </c>
      <c r="D387" s="16">
        <v>3</v>
      </c>
      <c r="E387" s="16">
        <v>25</v>
      </c>
      <c r="F387" s="16">
        <v>12</v>
      </c>
      <c r="G387" s="17">
        <f t="shared" si="91"/>
        <v>4.9471553856532497E-3</v>
      </c>
      <c r="H387" s="17">
        <f t="shared" si="92"/>
        <v>7.1191267204556241E-4</v>
      </c>
      <c r="I387" s="17">
        <f t="shared" si="93"/>
        <v>4.0683482506102524E-3</v>
      </c>
      <c r="J387" s="17">
        <f t="shared" si="94"/>
        <v>1.6806722689075631E-3</v>
      </c>
      <c r="K387" s="17">
        <f t="shared" si="97"/>
        <v>0.13636363636363635</v>
      </c>
      <c r="L387" s="17">
        <f t="shared" si="98"/>
        <v>3</v>
      </c>
      <c r="M387" s="17">
        <f t="shared" si="95"/>
        <v>6.7461209804362487E-4</v>
      </c>
      <c r="N387" s="21">
        <f t="shared" si="96"/>
        <v>2.1357380161366873E-3</v>
      </c>
    </row>
    <row r="388" spans="1:14" x14ac:dyDescent="0.2">
      <c r="A388" s="15"/>
      <c r="B388" s="28" t="s">
        <v>354</v>
      </c>
      <c r="C388" s="25">
        <v>6</v>
      </c>
      <c r="D388" s="16">
        <v>15</v>
      </c>
      <c r="E388" s="16">
        <v>3</v>
      </c>
      <c r="F388" s="16">
        <v>8</v>
      </c>
      <c r="G388" s="17">
        <f t="shared" si="91"/>
        <v>1.3492241960872497E-3</v>
      </c>
      <c r="H388" s="17">
        <f t="shared" si="92"/>
        <v>3.559563360227812E-3</v>
      </c>
      <c r="I388" s="17">
        <f t="shared" si="93"/>
        <v>4.8820179007323027E-4</v>
      </c>
      <c r="J388" s="17">
        <f t="shared" si="94"/>
        <v>1.1204481792717086E-3</v>
      </c>
      <c r="K388" s="17">
        <f t="shared" si="97"/>
        <v>-0.5</v>
      </c>
      <c r="L388" s="17">
        <f t="shared" si="98"/>
        <v>-0.46666666666666667</v>
      </c>
      <c r="M388" s="17">
        <f t="shared" si="95"/>
        <v>-6.7461209804362487E-4</v>
      </c>
      <c r="N388" s="21">
        <f t="shared" si="96"/>
        <v>-1.6611295681063123E-3</v>
      </c>
    </row>
    <row r="389" spans="1:14" x14ac:dyDescent="0.2">
      <c r="A389" s="15"/>
      <c r="B389" s="28" t="s">
        <v>355</v>
      </c>
      <c r="C389" s="25"/>
      <c r="D389" s="16"/>
      <c r="E389" s="16"/>
      <c r="F389" s="16"/>
      <c r="G389" s="17" t="str">
        <f t="shared" si="91"/>
        <v/>
      </c>
      <c r="H389" s="17" t="str">
        <f t="shared" si="92"/>
        <v/>
      </c>
      <c r="I389" s="17" t="str">
        <f t="shared" si="93"/>
        <v/>
      </c>
      <c r="J389" s="17" t="str">
        <f t="shared" si="94"/>
        <v/>
      </c>
      <c r="K389" s="17" t="str">
        <f t="shared" si="97"/>
        <v xml:space="preserve"> </v>
      </c>
      <c r="L389" s="17" t="str">
        <f t="shared" si="98"/>
        <v xml:space="preserve"> </v>
      </c>
      <c r="M389" s="17" t="str">
        <f t="shared" si="95"/>
        <v/>
      </c>
      <c r="N389" s="21" t="str">
        <f t="shared" si="96"/>
        <v/>
      </c>
    </row>
    <row r="390" spans="1:14" x14ac:dyDescent="0.2">
      <c r="A390" s="15"/>
      <c r="B390" s="28" t="s">
        <v>356</v>
      </c>
      <c r="C390" s="25"/>
      <c r="D390" s="16"/>
      <c r="E390" s="16"/>
      <c r="F390" s="16"/>
      <c r="G390" s="17" t="str">
        <f t="shared" si="91"/>
        <v/>
      </c>
      <c r="H390" s="17" t="str">
        <f t="shared" si="92"/>
        <v/>
      </c>
      <c r="I390" s="17" t="str">
        <f t="shared" si="93"/>
        <v/>
      </c>
      <c r="J390" s="17" t="str">
        <f t="shared" si="94"/>
        <v/>
      </c>
      <c r="K390" s="17" t="str">
        <f t="shared" si="97"/>
        <v xml:space="preserve"> </v>
      </c>
      <c r="L390" s="17" t="str">
        <f t="shared" si="98"/>
        <v xml:space="preserve"> </v>
      </c>
      <c r="M390" s="17" t="str">
        <f t="shared" si="95"/>
        <v/>
      </c>
      <c r="N390" s="21" t="str">
        <f t="shared" si="96"/>
        <v/>
      </c>
    </row>
    <row r="391" spans="1:14" x14ac:dyDescent="0.2">
      <c r="A391" s="15"/>
      <c r="B391" s="28" t="s">
        <v>357</v>
      </c>
      <c r="C391" s="25">
        <v>447</v>
      </c>
      <c r="D391" s="16">
        <v>338</v>
      </c>
      <c r="E391" s="16">
        <v>1602</v>
      </c>
      <c r="F391" s="16">
        <v>1330</v>
      </c>
      <c r="G391" s="17">
        <f t="shared" si="91"/>
        <v>0.10051720260850011</v>
      </c>
      <c r="H391" s="17">
        <f t="shared" si="92"/>
        <v>8.0208827717133363E-2</v>
      </c>
      <c r="I391" s="17">
        <f t="shared" si="93"/>
        <v>0.26069975589910499</v>
      </c>
      <c r="J391" s="17">
        <f t="shared" si="94"/>
        <v>0.18627450980392157</v>
      </c>
      <c r="K391" s="17">
        <f t="shared" si="97"/>
        <v>2.5838926174496644</v>
      </c>
      <c r="L391" s="17">
        <f t="shared" si="98"/>
        <v>2.9349112426035502</v>
      </c>
      <c r="M391" s="17">
        <f t="shared" si="95"/>
        <v>0.25972565774679557</v>
      </c>
      <c r="N391" s="21">
        <f t="shared" si="96"/>
        <v>0.23540579022306596</v>
      </c>
    </row>
    <row r="392" spans="1:14" x14ac:dyDescent="0.2">
      <c r="A392" s="15"/>
      <c r="B392" s="28" t="s">
        <v>358</v>
      </c>
      <c r="C392" s="25">
        <v>2</v>
      </c>
      <c r="D392" s="16">
        <v>0</v>
      </c>
      <c r="E392" s="16">
        <v>0</v>
      </c>
      <c r="F392" s="16">
        <v>2</v>
      </c>
      <c r="G392" s="17">
        <f t="shared" si="91"/>
        <v>4.4974139869574995E-4</v>
      </c>
      <c r="H392" s="17" t="str">
        <f t="shared" si="92"/>
        <v/>
      </c>
      <c r="I392" s="17" t="str">
        <f t="shared" si="93"/>
        <v/>
      </c>
      <c r="J392" s="17">
        <f t="shared" si="94"/>
        <v>2.8011204481792715E-4</v>
      </c>
      <c r="K392" s="17">
        <f t="shared" si="97"/>
        <v>-1</v>
      </c>
      <c r="L392" s="17">
        <f t="shared" si="98"/>
        <v>1</v>
      </c>
      <c r="M392" s="17">
        <f t="shared" si="95"/>
        <v>-4.4974139869574995E-4</v>
      </c>
      <c r="N392" s="21" t="str">
        <f t="shared" si="96"/>
        <v/>
      </c>
    </row>
    <row r="393" spans="1:14" x14ac:dyDescent="0.2">
      <c r="A393" s="15"/>
      <c r="B393" s="28" t="s">
        <v>359</v>
      </c>
      <c r="C393" s="25"/>
      <c r="D393" s="16"/>
      <c r="E393" s="16"/>
      <c r="F393" s="16"/>
      <c r="G393" s="17" t="str">
        <f t="shared" si="91"/>
        <v/>
      </c>
      <c r="H393" s="17" t="str">
        <f t="shared" si="92"/>
        <v/>
      </c>
      <c r="I393" s="17" t="str">
        <f t="shared" si="93"/>
        <v/>
      </c>
      <c r="J393" s="17" t="str">
        <f t="shared" si="94"/>
        <v/>
      </c>
      <c r="K393" s="17" t="str">
        <f t="shared" si="97"/>
        <v xml:space="preserve"> </v>
      </c>
      <c r="L393" s="17" t="str">
        <f t="shared" si="98"/>
        <v xml:space="preserve"> </v>
      </c>
      <c r="M393" s="17" t="str">
        <f t="shared" si="95"/>
        <v/>
      </c>
      <c r="N393" s="21" t="str">
        <f t="shared" si="96"/>
        <v/>
      </c>
    </row>
    <row r="394" spans="1:14" x14ac:dyDescent="0.2">
      <c r="A394" s="15"/>
      <c r="B394" s="28" t="s">
        <v>360</v>
      </c>
      <c r="C394" s="25">
        <v>0</v>
      </c>
      <c r="D394" s="16">
        <v>15</v>
      </c>
      <c r="E394" s="16">
        <v>2</v>
      </c>
      <c r="F394" s="16">
        <v>6</v>
      </c>
      <c r="G394" s="17" t="str">
        <f t="shared" si="91"/>
        <v/>
      </c>
      <c r="H394" s="17">
        <f t="shared" si="92"/>
        <v>3.559563360227812E-3</v>
      </c>
      <c r="I394" s="17">
        <f t="shared" si="93"/>
        <v>3.2546786004882016E-4</v>
      </c>
      <c r="J394" s="17">
        <f t="shared" si="94"/>
        <v>8.4033613445378156E-4</v>
      </c>
      <c r="K394" s="17">
        <f t="shared" si="97"/>
        <v>1</v>
      </c>
      <c r="L394" s="17">
        <f t="shared" si="98"/>
        <v>-0.6</v>
      </c>
      <c r="M394" s="17" t="str">
        <f t="shared" si="95"/>
        <v/>
      </c>
      <c r="N394" s="21">
        <f t="shared" si="96"/>
        <v>-2.1357380161366869E-3</v>
      </c>
    </row>
    <row r="395" spans="1:14" x14ac:dyDescent="0.2">
      <c r="A395" s="15"/>
      <c r="B395" s="28" t="s">
        <v>361</v>
      </c>
      <c r="C395" s="25">
        <v>68</v>
      </c>
      <c r="D395" s="16">
        <v>224</v>
      </c>
      <c r="E395" s="16">
        <v>18</v>
      </c>
      <c r="F395" s="16">
        <v>237</v>
      </c>
      <c r="G395" s="17">
        <f t="shared" si="91"/>
        <v>1.5291207555655498E-2</v>
      </c>
      <c r="H395" s="17">
        <f t="shared" si="92"/>
        <v>5.3156146179401995E-2</v>
      </c>
      <c r="I395" s="17">
        <f t="shared" si="93"/>
        <v>2.9292107404393815E-3</v>
      </c>
      <c r="J395" s="17">
        <f t="shared" si="94"/>
        <v>3.319327731092437E-2</v>
      </c>
      <c r="K395" s="17">
        <f t="shared" si="97"/>
        <v>-0.73529411764705888</v>
      </c>
      <c r="L395" s="17">
        <f t="shared" si="98"/>
        <v>5.8035714285714288E-2</v>
      </c>
      <c r="M395" s="17">
        <f t="shared" si="95"/>
        <v>-1.124353496739375E-2</v>
      </c>
      <c r="N395" s="21">
        <f t="shared" si="96"/>
        <v>3.0849549121974374E-3</v>
      </c>
    </row>
    <row r="396" spans="1:14" x14ac:dyDescent="0.2">
      <c r="A396" s="15"/>
      <c r="B396" s="28" t="s">
        <v>362</v>
      </c>
      <c r="C396" s="25">
        <v>4</v>
      </c>
      <c r="D396" s="16">
        <v>3</v>
      </c>
      <c r="E396" s="16">
        <v>3</v>
      </c>
      <c r="F396" s="16">
        <v>6</v>
      </c>
      <c r="G396" s="17">
        <f t="shared" si="91"/>
        <v>8.9948279739149989E-4</v>
      </c>
      <c r="H396" s="17">
        <f t="shared" si="92"/>
        <v>7.1191267204556241E-4</v>
      </c>
      <c r="I396" s="17">
        <f t="shared" si="93"/>
        <v>4.8820179007323027E-4</v>
      </c>
      <c r="J396" s="17">
        <f t="shared" si="94"/>
        <v>8.4033613445378156E-4</v>
      </c>
      <c r="K396" s="17">
        <f t="shared" si="97"/>
        <v>-0.25</v>
      </c>
      <c r="L396" s="17">
        <f t="shared" si="98"/>
        <v>1</v>
      </c>
      <c r="M396" s="17">
        <f t="shared" si="95"/>
        <v>-2.2487069934787497E-4</v>
      </c>
      <c r="N396" s="21">
        <f t="shared" si="96"/>
        <v>7.1191267204556241E-4</v>
      </c>
    </row>
    <row r="397" spans="1:14" x14ac:dyDescent="0.2">
      <c r="A397" s="15"/>
      <c r="B397" s="28" t="s">
        <v>363</v>
      </c>
      <c r="C397" s="25">
        <v>1</v>
      </c>
      <c r="D397" s="16">
        <v>1</v>
      </c>
      <c r="E397" s="16">
        <v>1</v>
      </c>
      <c r="F397" s="16">
        <v>0</v>
      </c>
      <c r="G397" s="17">
        <f t="shared" si="91"/>
        <v>2.2487069934787497E-4</v>
      </c>
      <c r="H397" s="17">
        <f t="shared" si="92"/>
        <v>2.3730422401518748E-4</v>
      </c>
      <c r="I397" s="17">
        <f t="shared" si="93"/>
        <v>1.6273393002441008E-4</v>
      </c>
      <c r="J397" s="17" t="str">
        <f t="shared" si="94"/>
        <v/>
      </c>
      <c r="K397" s="17">
        <f t="shared" si="97"/>
        <v>0</v>
      </c>
      <c r="L397" s="17">
        <f t="shared" si="98"/>
        <v>-1</v>
      </c>
      <c r="M397" s="17">
        <f t="shared" si="95"/>
        <v>0</v>
      </c>
      <c r="N397" s="21">
        <f t="shared" si="96"/>
        <v>-2.3730422401518748E-4</v>
      </c>
    </row>
    <row r="398" spans="1:14" x14ac:dyDescent="0.2">
      <c r="A398" s="15"/>
      <c r="B398" s="28" t="s">
        <v>364</v>
      </c>
      <c r="C398" s="25">
        <v>0</v>
      </c>
      <c r="D398" s="16">
        <v>1</v>
      </c>
      <c r="E398" s="16">
        <v>1</v>
      </c>
      <c r="F398" s="16">
        <v>0</v>
      </c>
      <c r="G398" s="17" t="str">
        <f t="shared" si="91"/>
        <v/>
      </c>
      <c r="H398" s="17">
        <f t="shared" si="92"/>
        <v>2.3730422401518748E-4</v>
      </c>
      <c r="I398" s="17">
        <f t="shared" si="93"/>
        <v>1.6273393002441008E-4</v>
      </c>
      <c r="J398" s="17" t="str">
        <f t="shared" si="94"/>
        <v/>
      </c>
      <c r="K398" s="17">
        <f t="shared" si="97"/>
        <v>1</v>
      </c>
      <c r="L398" s="17">
        <f t="shared" si="98"/>
        <v>-1</v>
      </c>
      <c r="M398" s="17" t="str">
        <f t="shared" si="95"/>
        <v/>
      </c>
      <c r="N398" s="21">
        <f t="shared" si="96"/>
        <v>-2.3730422401518748E-4</v>
      </c>
    </row>
    <row r="399" spans="1:14" x14ac:dyDescent="0.2">
      <c r="A399" s="15"/>
      <c r="B399" s="28" t="s">
        <v>365</v>
      </c>
      <c r="C399" s="25"/>
      <c r="D399" s="16"/>
      <c r="E399" s="16"/>
      <c r="F399" s="16"/>
      <c r="G399" s="17" t="str">
        <f t="shared" si="91"/>
        <v/>
      </c>
      <c r="H399" s="17" t="str">
        <f t="shared" si="92"/>
        <v/>
      </c>
      <c r="I399" s="17" t="str">
        <f t="shared" si="93"/>
        <v/>
      </c>
      <c r="J399" s="17" t="str">
        <f t="shared" si="94"/>
        <v/>
      </c>
      <c r="K399" s="17" t="str">
        <f t="shared" si="97"/>
        <v xml:space="preserve"> </v>
      </c>
      <c r="L399" s="17" t="str">
        <f t="shared" si="98"/>
        <v xml:space="preserve"> </v>
      </c>
      <c r="M399" s="17" t="str">
        <f t="shared" si="95"/>
        <v/>
      </c>
      <c r="N399" s="21" t="str">
        <f t="shared" si="96"/>
        <v/>
      </c>
    </row>
    <row r="400" spans="1:14" x14ac:dyDescent="0.2">
      <c r="A400" s="15"/>
      <c r="B400" s="28" t="s">
        <v>366</v>
      </c>
      <c r="C400" s="25">
        <v>1</v>
      </c>
      <c r="D400" s="16">
        <v>0</v>
      </c>
      <c r="E400" s="16">
        <v>0</v>
      </c>
      <c r="F400" s="16">
        <v>5</v>
      </c>
      <c r="G400" s="17">
        <f t="shared" si="91"/>
        <v>2.2487069934787497E-4</v>
      </c>
      <c r="H400" s="17" t="str">
        <f t="shared" si="92"/>
        <v/>
      </c>
      <c r="I400" s="17" t="str">
        <f t="shared" si="93"/>
        <v/>
      </c>
      <c r="J400" s="17">
        <f t="shared" si="94"/>
        <v>7.0028011204481793E-4</v>
      </c>
      <c r="K400" s="17">
        <f t="shared" si="97"/>
        <v>-1</v>
      </c>
      <c r="L400" s="17">
        <f t="shared" si="98"/>
        <v>1</v>
      </c>
      <c r="M400" s="17">
        <f t="shared" si="95"/>
        <v>-2.2487069934787497E-4</v>
      </c>
      <c r="N400" s="21" t="str">
        <f t="shared" si="96"/>
        <v/>
      </c>
    </row>
    <row r="401" spans="1:14" x14ac:dyDescent="0.2">
      <c r="A401" s="15"/>
      <c r="B401" s="28" t="s">
        <v>367</v>
      </c>
      <c r="C401" s="25">
        <v>5</v>
      </c>
      <c r="D401" s="16">
        <v>0</v>
      </c>
      <c r="E401" s="16">
        <v>15</v>
      </c>
      <c r="F401" s="16">
        <v>5</v>
      </c>
      <c r="G401" s="17">
        <f t="shared" si="91"/>
        <v>1.1243534967393749E-3</v>
      </c>
      <c r="H401" s="17" t="str">
        <f t="shared" si="92"/>
        <v/>
      </c>
      <c r="I401" s="17">
        <f t="shared" si="93"/>
        <v>2.4410089503661514E-3</v>
      </c>
      <c r="J401" s="17">
        <f t="shared" si="94"/>
        <v>7.0028011204481793E-4</v>
      </c>
      <c r="K401" s="17">
        <f t="shared" si="97"/>
        <v>2</v>
      </c>
      <c r="L401" s="17">
        <f t="shared" si="98"/>
        <v>1</v>
      </c>
      <c r="M401" s="17">
        <f t="shared" si="95"/>
        <v>2.2487069934787498E-3</v>
      </c>
      <c r="N401" s="21" t="str">
        <f t="shared" si="96"/>
        <v/>
      </c>
    </row>
    <row r="402" spans="1:14" x14ac:dyDescent="0.2">
      <c r="A402" s="15"/>
      <c r="B402" s="28" t="s">
        <v>368</v>
      </c>
      <c r="C402" s="25">
        <v>32</v>
      </c>
      <c r="D402" s="16">
        <v>20</v>
      </c>
      <c r="E402" s="16">
        <v>50</v>
      </c>
      <c r="F402" s="16">
        <v>185</v>
      </c>
      <c r="G402" s="17">
        <f t="shared" si="91"/>
        <v>7.1958623791319992E-3</v>
      </c>
      <c r="H402" s="17">
        <f t="shared" si="92"/>
        <v>4.7460844803037493E-3</v>
      </c>
      <c r="I402" s="17">
        <f t="shared" si="93"/>
        <v>8.1366965012205049E-3</v>
      </c>
      <c r="J402" s="17">
        <f t="shared" si="94"/>
        <v>2.5910364145658265E-2</v>
      </c>
      <c r="K402" s="17">
        <f t="shared" si="97"/>
        <v>0.5625</v>
      </c>
      <c r="L402" s="17">
        <f t="shared" si="98"/>
        <v>8.25</v>
      </c>
      <c r="M402" s="17">
        <f t="shared" si="95"/>
        <v>4.0476725882617496E-3</v>
      </c>
      <c r="N402" s="21">
        <f t="shared" si="96"/>
        <v>3.9155196962505932E-2</v>
      </c>
    </row>
    <row r="403" spans="1:14" x14ac:dyDescent="0.2">
      <c r="A403" s="15"/>
      <c r="B403" s="28" t="s">
        <v>369</v>
      </c>
      <c r="C403" s="25"/>
      <c r="D403" s="16"/>
      <c r="E403" s="16"/>
      <c r="F403" s="16"/>
      <c r="G403" s="17" t="str">
        <f t="shared" si="91"/>
        <v/>
      </c>
      <c r="H403" s="17" t="str">
        <f t="shared" si="92"/>
        <v/>
      </c>
      <c r="I403" s="17" t="str">
        <f t="shared" si="93"/>
        <v/>
      </c>
      <c r="J403" s="17" t="str">
        <f t="shared" si="94"/>
        <v/>
      </c>
      <c r="K403" s="17" t="str">
        <f t="shared" si="97"/>
        <v xml:space="preserve"> </v>
      </c>
      <c r="L403" s="17" t="str">
        <f t="shared" si="98"/>
        <v xml:space="preserve"> </v>
      </c>
      <c r="M403" s="17" t="str">
        <f t="shared" si="95"/>
        <v/>
      </c>
      <c r="N403" s="21" t="str">
        <f t="shared" si="96"/>
        <v/>
      </c>
    </row>
    <row r="404" spans="1:14" ht="25.5" x14ac:dyDescent="0.2">
      <c r="A404" s="15"/>
      <c r="B404" s="28" t="s">
        <v>370</v>
      </c>
      <c r="C404" s="25">
        <v>1</v>
      </c>
      <c r="D404" s="16">
        <v>7</v>
      </c>
      <c r="E404" s="16">
        <v>4</v>
      </c>
      <c r="F404" s="16">
        <v>19</v>
      </c>
      <c r="G404" s="17">
        <f t="shared" si="91"/>
        <v>2.2487069934787497E-4</v>
      </c>
      <c r="H404" s="17">
        <f t="shared" si="92"/>
        <v>1.6611295681063123E-3</v>
      </c>
      <c r="I404" s="17">
        <f t="shared" si="93"/>
        <v>6.5093572009764032E-4</v>
      </c>
      <c r="J404" s="17">
        <f t="shared" si="94"/>
        <v>2.6610644257703082E-3</v>
      </c>
      <c r="K404" s="17">
        <f t="shared" si="97"/>
        <v>3</v>
      </c>
      <c r="L404" s="17">
        <f t="shared" si="98"/>
        <v>1.7142857142857142</v>
      </c>
      <c r="M404" s="17">
        <f t="shared" si="95"/>
        <v>6.7461209804362487E-4</v>
      </c>
      <c r="N404" s="21">
        <f t="shared" si="96"/>
        <v>2.8476506881822496E-3</v>
      </c>
    </row>
    <row r="405" spans="1:14" ht="25.5" x14ac:dyDescent="0.2">
      <c r="A405" s="15"/>
      <c r="B405" s="28" t="s">
        <v>371</v>
      </c>
      <c r="C405" s="25">
        <v>75</v>
      </c>
      <c r="D405" s="16">
        <v>96</v>
      </c>
      <c r="E405" s="16">
        <v>217</v>
      </c>
      <c r="F405" s="16">
        <v>320</v>
      </c>
      <c r="G405" s="17">
        <f t="shared" si="91"/>
        <v>1.6865302451090622E-2</v>
      </c>
      <c r="H405" s="17">
        <f t="shared" si="92"/>
        <v>2.2781205505457997E-2</v>
      </c>
      <c r="I405" s="17">
        <f t="shared" si="93"/>
        <v>3.5313262815296988E-2</v>
      </c>
      <c r="J405" s="17">
        <f t="shared" si="94"/>
        <v>4.4817927170868348E-2</v>
      </c>
      <c r="K405" s="17">
        <f t="shared" si="97"/>
        <v>1.8933333333333333</v>
      </c>
      <c r="L405" s="17">
        <f t="shared" si="98"/>
        <v>2.3333333333333335</v>
      </c>
      <c r="M405" s="17">
        <f t="shared" si="95"/>
        <v>3.1931639307398244E-2</v>
      </c>
      <c r="N405" s="21">
        <f t="shared" si="96"/>
        <v>5.3156146179401995E-2</v>
      </c>
    </row>
    <row r="406" spans="1:14" x14ac:dyDescent="0.2">
      <c r="A406" s="15"/>
      <c r="B406" s="28" t="s">
        <v>372</v>
      </c>
      <c r="C406" s="25">
        <v>113</v>
      </c>
      <c r="D406" s="16">
        <v>27</v>
      </c>
      <c r="E406" s="16">
        <v>90</v>
      </c>
      <c r="F406" s="16">
        <v>12</v>
      </c>
      <c r="G406" s="17">
        <f t="shared" si="91"/>
        <v>2.5410389026309873E-2</v>
      </c>
      <c r="H406" s="17">
        <f t="shared" si="92"/>
        <v>6.407214048410062E-3</v>
      </c>
      <c r="I406" s="17">
        <f t="shared" si="93"/>
        <v>1.4646053702196907E-2</v>
      </c>
      <c r="J406" s="17">
        <f t="shared" si="94"/>
        <v>1.6806722689075631E-3</v>
      </c>
      <c r="K406" s="17">
        <f t="shared" si="97"/>
        <v>-0.20353982300884957</v>
      </c>
      <c r="L406" s="17">
        <f t="shared" si="98"/>
        <v>-0.55555555555555558</v>
      </c>
      <c r="M406" s="17">
        <f t="shared" si="95"/>
        <v>-5.1720260850011248E-3</v>
      </c>
      <c r="N406" s="21">
        <f t="shared" si="96"/>
        <v>-3.5595633602278124E-3</v>
      </c>
    </row>
    <row r="407" spans="1:14" x14ac:dyDescent="0.2">
      <c r="A407" s="15"/>
      <c r="B407" s="28" t="s">
        <v>373</v>
      </c>
      <c r="C407" s="25">
        <v>11</v>
      </c>
      <c r="D407" s="16">
        <v>2</v>
      </c>
      <c r="E407" s="16">
        <v>1</v>
      </c>
      <c r="F407" s="16">
        <v>0</v>
      </c>
      <c r="G407" s="17">
        <f t="shared" si="91"/>
        <v>2.4735776928266249E-3</v>
      </c>
      <c r="H407" s="17">
        <f t="shared" si="92"/>
        <v>4.7460844803037496E-4</v>
      </c>
      <c r="I407" s="17">
        <f t="shared" si="93"/>
        <v>1.6273393002441008E-4</v>
      </c>
      <c r="J407" s="17" t="str">
        <f t="shared" si="94"/>
        <v/>
      </c>
      <c r="K407" s="17">
        <f t="shared" si="97"/>
        <v>-0.90909090909090906</v>
      </c>
      <c r="L407" s="17">
        <f t="shared" si="98"/>
        <v>-1</v>
      </c>
      <c r="M407" s="17">
        <f t="shared" si="95"/>
        <v>-2.2487069934787498E-3</v>
      </c>
      <c r="N407" s="21">
        <f t="shared" si="96"/>
        <v>-4.7460844803037496E-4</v>
      </c>
    </row>
    <row r="408" spans="1:14" x14ac:dyDescent="0.2">
      <c r="A408" s="15"/>
      <c r="B408" s="28" t="s">
        <v>374</v>
      </c>
      <c r="C408" s="25">
        <v>16</v>
      </c>
      <c r="D408" s="16">
        <v>5</v>
      </c>
      <c r="E408" s="16">
        <v>20</v>
      </c>
      <c r="F408" s="16">
        <v>13</v>
      </c>
      <c r="G408" s="17">
        <f t="shared" si="91"/>
        <v>3.5979311895659996E-3</v>
      </c>
      <c r="H408" s="17">
        <f t="shared" si="92"/>
        <v>1.1865211200759373E-3</v>
      </c>
      <c r="I408" s="17">
        <f t="shared" si="93"/>
        <v>3.2546786004882017E-3</v>
      </c>
      <c r="J408" s="17">
        <f t="shared" si="94"/>
        <v>1.8207282913165266E-3</v>
      </c>
      <c r="K408" s="17">
        <f t="shared" si="97"/>
        <v>0.25</v>
      </c>
      <c r="L408" s="17">
        <f t="shared" si="98"/>
        <v>1.6</v>
      </c>
      <c r="M408" s="17">
        <f t="shared" si="95"/>
        <v>8.9948279739149989E-4</v>
      </c>
      <c r="N408" s="21">
        <f t="shared" si="96"/>
        <v>1.8984337921214998E-3</v>
      </c>
    </row>
    <row r="409" spans="1:14" x14ac:dyDescent="0.2">
      <c r="A409" s="15"/>
      <c r="B409" s="28" t="s">
        <v>375</v>
      </c>
      <c r="C409" s="25">
        <v>1</v>
      </c>
      <c r="D409" s="16">
        <v>0</v>
      </c>
      <c r="E409" s="16">
        <v>2</v>
      </c>
      <c r="F409" s="16">
        <v>4</v>
      </c>
      <c r="G409" s="17">
        <f t="shared" si="91"/>
        <v>2.2487069934787497E-4</v>
      </c>
      <c r="H409" s="17" t="str">
        <f t="shared" si="92"/>
        <v/>
      </c>
      <c r="I409" s="17">
        <f t="shared" si="93"/>
        <v>3.2546786004882016E-4</v>
      </c>
      <c r="J409" s="17">
        <f t="shared" si="94"/>
        <v>5.602240896358543E-4</v>
      </c>
      <c r="K409" s="17">
        <f t="shared" si="97"/>
        <v>1</v>
      </c>
      <c r="L409" s="17">
        <f t="shared" si="98"/>
        <v>1</v>
      </c>
      <c r="M409" s="17">
        <f t="shared" si="95"/>
        <v>2.2487069934787497E-4</v>
      </c>
      <c r="N409" s="21" t="str">
        <f t="shared" si="96"/>
        <v/>
      </c>
    </row>
    <row r="410" spans="1:14" x14ac:dyDescent="0.2">
      <c r="A410" s="15"/>
      <c r="B410" s="28" t="s">
        <v>376</v>
      </c>
      <c r="C410" s="25">
        <v>16</v>
      </c>
      <c r="D410" s="16">
        <v>5</v>
      </c>
      <c r="E410" s="16">
        <v>9</v>
      </c>
      <c r="F410" s="16">
        <v>2</v>
      </c>
      <c r="G410" s="17">
        <f t="shared" si="91"/>
        <v>3.5979311895659996E-3</v>
      </c>
      <c r="H410" s="17">
        <f t="shared" si="92"/>
        <v>1.1865211200759373E-3</v>
      </c>
      <c r="I410" s="17">
        <f t="shared" si="93"/>
        <v>1.4646053702196907E-3</v>
      </c>
      <c r="J410" s="17">
        <f t="shared" si="94"/>
        <v>2.8011204481792715E-4</v>
      </c>
      <c r="K410" s="17">
        <f t="shared" si="97"/>
        <v>-0.4375</v>
      </c>
      <c r="L410" s="17">
        <f t="shared" si="98"/>
        <v>-0.6</v>
      </c>
      <c r="M410" s="17">
        <f t="shared" si="95"/>
        <v>-1.5740948954351248E-3</v>
      </c>
      <c r="N410" s="21">
        <f t="shared" si="96"/>
        <v>-7.1191267204556241E-4</v>
      </c>
    </row>
    <row r="411" spans="1:14" x14ac:dyDescent="0.2">
      <c r="A411" s="15"/>
      <c r="B411" s="28" t="s">
        <v>377</v>
      </c>
      <c r="C411" s="25">
        <v>0</v>
      </c>
      <c r="D411" s="16">
        <v>2</v>
      </c>
      <c r="E411" s="16">
        <v>0</v>
      </c>
      <c r="F411" s="16">
        <v>4</v>
      </c>
      <c r="G411" s="17" t="str">
        <f t="shared" si="91"/>
        <v/>
      </c>
      <c r="H411" s="17">
        <f t="shared" si="92"/>
        <v>4.7460844803037496E-4</v>
      </c>
      <c r="I411" s="17" t="str">
        <f t="shared" si="93"/>
        <v/>
      </c>
      <c r="J411" s="17">
        <f t="shared" si="94"/>
        <v>5.602240896358543E-4</v>
      </c>
      <c r="K411" s="17" t="str">
        <f t="shared" si="97"/>
        <v xml:space="preserve"> </v>
      </c>
      <c r="L411" s="17">
        <f t="shared" si="98"/>
        <v>1</v>
      </c>
      <c r="M411" s="17" t="str">
        <f t="shared" si="95"/>
        <v/>
      </c>
      <c r="N411" s="21">
        <f t="shared" si="96"/>
        <v>4.7460844803037496E-4</v>
      </c>
    </row>
    <row r="412" spans="1:14" x14ac:dyDescent="0.2">
      <c r="A412" s="15"/>
      <c r="B412" s="28" t="s">
        <v>378</v>
      </c>
      <c r="C412" s="25"/>
      <c r="D412" s="16"/>
      <c r="E412" s="16"/>
      <c r="F412" s="16"/>
      <c r="G412" s="17" t="str">
        <f t="shared" si="91"/>
        <v/>
      </c>
      <c r="H412" s="17" t="str">
        <f t="shared" si="92"/>
        <v/>
      </c>
      <c r="I412" s="17" t="str">
        <f t="shared" si="93"/>
        <v/>
      </c>
      <c r="J412" s="17" t="str">
        <f t="shared" si="94"/>
        <v/>
      </c>
      <c r="K412" s="17" t="str">
        <f t="shared" si="97"/>
        <v xml:space="preserve"> </v>
      </c>
      <c r="L412" s="17" t="str">
        <f t="shared" si="98"/>
        <v xml:space="preserve"> </v>
      </c>
      <c r="M412" s="17" t="str">
        <f t="shared" si="95"/>
        <v/>
      </c>
      <c r="N412" s="21" t="str">
        <f t="shared" si="96"/>
        <v/>
      </c>
    </row>
    <row r="413" spans="1:14" x14ac:dyDescent="0.2">
      <c r="A413" s="15"/>
      <c r="B413" s="28" t="s">
        <v>379</v>
      </c>
      <c r="C413" s="25">
        <v>40</v>
      </c>
      <c r="D413" s="16">
        <v>2</v>
      </c>
      <c r="E413" s="16">
        <v>10</v>
      </c>
      <c r="F413" s="16">
        <v>2</v>
      </c>
      <c r="G413" s="17">
        <f t="shared" si="91"/>
        <v>8.9948279739149994E-3</v>
      </c>
      <c r="H413" s="17">
        <f t="shared" si="92"/>
        <v>4.7460844803037496E-4</v>
      </c>
      <c r="I413" s="17">
        <f t="shared" si="93"/>
        <v>1.6273393002441008E-3</v>
      </c>
      <c r="J413" s="17">
        <f t="shared" si="94"/>
        <v>2.8011204481792715E-4</v>
      </c>
      <c r="K413" s="17">
        <f t="shared" si="97"/>
        <v>-0.75</v>
      </c>
      <c r="L413" s="17">
        <f t="shared" si="98"/>
        <v>0</v>
      </c>
      <c r="M413" s="17">
        <f t="shared" si="95"/>
        <v>-6.7461209804362491E-3</v>
      </c>
      <c r="N413" s="21">
        <f t="shared" si="96"/>
        <v>0</v>
      </c>
    </row>
    <row r="414" spans="1:14" x14ac:dyDescent="0.2">
      <c r="A414" s="15"/>
      <c r="B414" s="28" t="s">
        <v>380</v>
      </c>
      <c r="C414" s="25">
        <v>1</v>
      </c>
      <c r="D414" s="16">
        <v>3</v>
      </c>
      <c r="E414" s="16">
        <v>2</v>
      </c>
      <c r="F414" s="16">
        <v>2</v>
      </c>
      <c r="G414" s="17">
        <f t="shared" si="91"/>
        <v>2.2487069934787497E-4</v>
      </c>
      <c r="H414" s="17">
        <f t="shared" si="92"/>
        <v>7.1191267204556241E-4</v>
      </c>
      <c r="I414" s="17">
        <f t="shared" si="93"/>
        <v>3.2546786004882016E-4</v>
      </c>
      <c r="J414" s="17">
        <f t="shared" si="94"/>
        <v>2.8011204481792715E-4</v>
      </c>
      <c r="K414" s="17">
        <f t="shared" si="97"/>
        <v>1</v>
      </c>
      <c r="L414" s="17">
        <f t="shared" si="98"/>
        <v>-0.33333333333333331</v>
      </c>
      <c r="M414" s="17">
        <f t="shared" si="95"/>
        <v>2.2487069934787497E-4</v>
      </c>
      <c r="N414" s="21">
        <f t="shared" si="96"/>
        <v>-2.3730422401518745E-4</v>
      </c>
    </row>
    <row r="415" spans="1:14" x14ac:dyDescent="0.2">
      <c r="A415" s="15"/>
      <c r="B415" s="28" t="s">
        <v>381</v>
      </c>
      <c r="C415" s="25">
        <v>1</v>
      </c>
      <c r="D415" s="16">
        <v>0</v>
      </c>
      <c r="E415" s="16"/>
      <c r="F415" s="16"/>
      <c r="G415" s="17">
        <f t="shared" si="91"/>
        <v>2.2487069934787497E-4</v>
      </c>
      <c r="H415" s="17" t="str">
        <f t="shared" si="92"/>
        <v/>
      </c>
      <c r="I415" s="17" t="str">
        <f t="shared" si="93"/>
        <v/>
      </c>
      <c r="J415" s="17" t="str">
        <f t="shared" si="94"/>
        <v/>
      </c>
      <c r="K415" s="17">
        <f t="shared" si="97"/>
        <v>-1</v>
      </c>
      <c r="L415" s="17" t="str">
        <f t="shared" si="98"/>
        <v xml:space="preserve"> </v>
      </c>
      <c r="M415" s="17">
        <f t="shared" si="95"/>
        <v>-2.2487069934787497E-4</v>
      </c>
      <c r="N415" s="21" t="str">
        <f t="shared" si="96"/>
        <v/>
      </c>
    </row>
    <row r="416" spans="1:14" x14ac:dyDescent="0.2">
      <c r="A416" s="15"/>
      <c r="B416" s="28" t="s">
        <v>382</v>
      </c>
      <c r="C416" s="25">
        <v>2</v>
      </c>
      <c r="D416" s="16">
        <v>0</v>
      </c>
      <c r="E416" s="16">
        <v>2</v>
      </c>
      <c r="F416" s="16">
        <v>0</v>
      </c>
      <c r="G416" s="17">
        <f t="shared" si="91"/>
        <v>4.4974139869574995E-4</v>
      </c>
      <c r="H416" s="17" t="str">
        <f t="shared" si="92"/>
        <v/>
      </c>
      <c r="I416" s="17">
        <f t="shared" si="93"/>
        <v>3.2546786004882016E-4</v>
      </c>
      <c r="J416" s="17" t="str">
        <f t="shared" si="94"/>
        <v/>
      </c>
      <c r="K416" s="17">
        <f t="shared" si="97"/>
        <v>0</v>
      </c>
      <c r="L416" s="17" t="str">
        <f t="shared" si="98"/>
        <v xml:space="preserve"> </v>
      </c>
      <c r="M416" s="17">
        <f t="shared" si="95"/>
        <v>0</v>
      </c>
      <c r="N416" s="21" t="str">
        <f t="shared" si="96"/>
        <v/>
      </c>
    </row>
    <row r="417" spans="1:14" x14ac:dyDescent="0.2">
      <c r="A417" s="15"/>
      <c r="B417" s="28" t="s">
        <v>383</v>
      </c>
      <c r="C417" s="25">
        <v>4</v>
      </c>
      <c r="D417" s="16">
        <v>3</v>
      </c>
      <c r="E417" s="16"/>
      <c r="F417" s="16"/>
      <c r="G417" s="17">
        <f t="shared" si="91"/>
        <v>8.9948279739149989E-4</v>
      </c>
      <c r="H417" s="17">
        <f t="shared" si="92"/>
        <v>7.1191267204556241E-4</v>
      </c>
      <c r="I417" s="17" t="str">
        <f t="shared" si="93"/>
        <v/>
      </c>
      <c r="J417" s="17" t="str">
        <f t="shared" si="94"/>
        <v/>
      </c>
      <c r="K417" s="17">
        <f t="shared" si="97"/>
        <v>-1</v>
      </c>
      <c r="L417" s="17">
        <f t="shared" si="98"/>
        <v>-1</v>
      </c>
      <c r="M417" s="17">
        <f t="shared" si="95"/>
        <v>-8.9948279739149989E-4</v>
      </c>
      <c r="N417" s="21">
        <f t="shared" si="96"/>
        <v>-7.1191267204556241E-4</v>
      </c>
    </row>
    <row r="418" spans="1:14" x14ac:dyDescent="0.2">
      <c r="A418" s="15"/>
      <c r="B418" s="28" t="s">
        <v>384</v>
      </c>
      <c r="C418" s="25"/>
      <c r="D418" s="16"/>
      <c r="E418" s="16"/>
      <c r="F418" s="16"/>
      <c r="G418" s="17" t="str">
        <f t="shared" si="91"/>
        <v/>
      </c>
      <c r="H418" s="17" t="str">
        <f t="shared" si="92"/>
        <v/>
      </c>
      <c r="I418" s="17" t="str">
        <f t="shared" si="93"/>
        <v/>
      </c>
      <c r="J418" s="17" t="str">
        <f t="shared" si="94"/>
        <v/>
      </c>
      <c r="K418" s="17" t="str">
        <f t="shared" si="97"/>
        <v xml:space="preserve"> </v>
      </c>
      <c r="L418" s="17" t="str">
        <f t="shared" si="98"/>
        <v xml:space="preserve"> </v>
      </c>
      <c r="M418" s="17" t="str">
        <f t="shared" si="95"/>
        <v/>
      </c>
      <c r="N418" s="21" t="str">
        <f t="shared" si="96"/>
        <v/>
      </c>
    </row>
    <row r="419" spans="1:14" x14ac:dyDescent="0.2">
      <c r="A419" s="15"/>
      <c r="B419" s="28" t="s">
        <v>385</v>
      </c>
      <c r="C419" s="25">
        <v>545</v>
      </c>
      <c r="D419" s="16">
        <v>320</v>
      </c>
      <c r="E419" s="16">
        <v>523</v>
      </c>
      <c r="F419" s="16">
        <v>538</v>
      </c>
      <c r="G419" s="17">
        <f t="shared" si="91"/>
        <v>0.12255453114459186</v>
      </c>
      <c r="H419" s="17">
        <f t="shared" si="92"/>
        <v>7.5937351684859988E-2</v>
      </c>
      <c r="I419" s="17">
        <f t="shared" si="93"/>
        <v>8.5109845402766476E-2</v>
      </c>
      <c r="J419" s="17">
        <f t="shared" si="94"/>
        <v>7.5350140056022405E-2</v>
      </c>
      <c r="K419" s="17">
        <f t="shared" si="97"/>
        <v>-4.0366972477064222E-2</v>
      </c>
      <c r="L419" s="17">
        <f t="shared" si="98"/>
        <v>0.68125000000000002</v>
      </c>
      <c r="M419" s="17">
        <f t="shared" si="95"/>
        <v>-4.9471553856532497E-3</v>
      </c>
      <c r="N419" s="21">
        <f t="shared" si="96"/>
        <v>5.1732320835310867E-2</v>
      </c>
    </row>
    <row r="420" spans="1:14" x14ac:dyDescent="0.2">
      <c r="A420" s="15"/>
      <c r="B420" s="28" t="s">
        <v>386</v>
      </c>
      <c r="C420" s="25">
        <v>87</v>
      </c>
      <c r="D420" s="16">
        <v>72</v>
      </c>
      <c r="E420" s="16">
        <v>3</v>
      </c>
      <c r="F420" s="16">
        <v>1</v>
      </c>
      <c r="G420" s="17">
        <f t="shared" si="91"/>
        <v>1.9563750843265122E-2</v>
      </c>
      <c r="H420" s="17">
        <f t="shared" si="92"/>
        <v>1.7085904129093499E-2</v>
      </c>
      <c r="I420" s="17">
        <f t="shared" si="93"/>
        <v>4.8820179007323027E-4</v>
      </c>
      <c r="J420" s="17">
        <f t="shared" si="94"/>
        <v>1.4005602240896358E-4</v>
      </c>
      <c r="K420" s="17">
        <f t="shared" si="97"/>
        <v>-0.96551724137931039</v>
      </c>
      <c r="L420" s="17">
        <f t="shared" si="98"/>
        <v>-0.98611111111111116</v>
      </c>
      <c r="M420" s="17">
        <f t="shared" si="95"/>
        <v>-1.8889138745221499E-2</v>
      </c>
      <c r="N420" s="21">
        <f t="shared" si="96"/>
        <v>-1.6848599905078313E-2</v>
      </c>
    </row>
    <row r="421" spans="1:14" x14ac:dyDescent="0.2">
      <c r="A421" s="15"/>
      <c r="B421" s="28" t="s">
        <v>387</v>
      </c>
      <c r="C421" s="25">
        <v>1</v>
      </c>
      <c r="D421" s="16">
        <v>1</v>
      </c>
      <c r="E421" s="16">
        <v>2</v>
      </c>
      <c r="F421" s="16">
        <v>3</v>
      </c>
      <c r="G421" s="17">
        <f t="shared" si="91"/>
        <v>2.2487069934787497E-4</v>
      </c>
      <c r="H421" s="17">
        <f t="shared" si="92"/>
        <v>2.3730422401518748E-4</v>
      </c>
      <c r="I421" s="17">
        <f t="shared" si="93"/>
        <v>3.2546786004882016E-4</v>
      </c>
      <c r="J421" s="17">
        <f t="shared" si="94"/>
        <v>4.2016806722689078E-4</v>
      </c>
      <c r="K421" s="17">
        <f t="shared" si="97"/>
        <v>1</v>
      </c>
      <c r="L421" s="17">
        <f t="shared" si="98"/>
        <v>2</v>
      </c>
      <c r="M421" s="17">
        <f t="shared" si="95"/>
        <v>2.2487069934787497E-4</v>
      </c>
      <c r="N421" s="21">
        <f t="shared" si="96"/>
        <v>4.7460844803037496E-4</v>
      </c>
    </row>
    <row r="422" spans="1:14" x14ac:dyDescent="0.2">
      <c r="A422" s="15"/>
      <c r="B422" s="28" t="s">
        <v>388</v>
      </c>
      <c r="C422" s="25">
        <v>212</v>
      </c>
      <c r="D422" s="16">
        <v>193</v>
      </c>
      <c r="E422" s="16">
        <v>60</v>
      </c>
      <c r="F422" s="16">
        <v>76</v>
      </c>
      <c r="G422" s="17">
        <f t="shared" si="91"/>
        <v>4.7672588261749492E-2</v>
      </c>
      <c r="H422" s="17">
        <f t="shared" si="92"/>
        <v>4.5799715234931183E-2</v>
      </c>
      <c r="I422" s="17">
        <f t="shared" si="93"/>
        <v>9.7640358014646055E-3</v>
      </c>
      <c r="J422" s="17">
        <f t="shared" si="94"/>
        <v>1.0644257703081233E-2</v>
      </c>
      <c r="K422" s="17">
        <f t="shared" si="97"/>
        <v>-0.71698113207547165</v>
      </c>
      <c r="L422" s="17">
        <f t="shared" si="98"/>
        <v>-0.60621761658031093</v>
      </c>
      <c r="M422" s="17">
        <f t="shared" si="95"/>
        <v>-3.418034630087699E-2</v>
      </c>
      <c r="N422" s="21">
        <f t="shared" si="96"/>
        <v>-2.7764594209776935E-2</v>
      </c>
    </row>
    <row r="423" spans="1:14" x14ac:dyDescent="0.2">
      <c r="A423" s="15"/>
      <c r="B423" s="28" t="s">
        <v>389</v>
      </c>
      <c r="C423" s="25">
        <v>662</v>
      </c>
      <c r="D423" s="16">
        <v>586</v>
      </c>
      <c r="E423" s="16">
        <v>889</v>
      </c>
      <c r="F423" s="16">
        <v>625</v>
      </c>
      <c r="G423" s="17">
        <f t="shared" si="91"/>
        <v>0.14886440296829323</v>
      </c>
      <c r="H423" s="17">
        <f t="shared" si="92"/>
        <v>0.13906027527289985</v>
      </c>
      <c r="I423" s="17">
        <f t="shared" si="93"/>
        <v>0.14467046379170057</v>
      </c>
      <c r="J423" s="17">
        <f t="shared" si="94"/>
        <v>8.7535014005602235E-2</v>
      </c>
      <c r="K423" s="17">
        <f t="shared" si="97"/>
        <v>0.3429003021148036</v>
      </c>
      <c r="L423" s="17">
        <f t="shared" si="98"/>
        <v>6.655290102389079E-2</v>
      </c>
      <c r="M423" s="17">
        <f t="shared" si="95"/>
        <v>5.1045648751967612E-2</v>
      </c>
      <c r="N423" s="21">
        <f t="shared" si="96"/>
        <v>9.2548647365923113E-3</v>
      </c>
    </row>
    <row r="424" spans="1:14" x14ac:dyDescent="0.2">
      <c r="A424" s="15"/>
      <c r="B424" s="28" t="s">
        <v>390</v>
      </c>
      <c r="C424" s="25">
        <v>44</v>
      </c>
      <c r="D424" s="16">
        <v>11</v>
      </c>
      <c r="E424" s="16">
        <v>30</v>
      </c>
      <c r="F424" s="16">
        <v>24</v>
      </c>
      <c r="G424" s="17">
        <f t="shared" si="91"/>
        <v>9.8943107713064995E-3</v>
      </c>
      <c r="H424" s="17">
        <f t="shared" si="92"/>
        <v>2.6103464641670624E-3</v>
      </c>
      <c r="I424" s="17">
        <f t="shared" si="93"/>
        <v>4.8820179007323028E-3</v>
      </c>
      <c r="J424" s="17">
        <f t="shared" si="94"/>
        <v>3.3613445378151263E-3</v>
      </c>
      <c r="K424" s="17">
        <f t="shared" si="97"/>
        <v>-0.31818181818181818</v>
      </c>
      <c r="L424" s="17">
        <f t="shared" si="98"/>
        <v>1.1818181818181819</v>
      </c>
      <c r="M424" s="17">
        <f t="shared" si="95"/>
        <v>-3.14818979087025E-3</v>
      </c>
      <c r="N424" s="21">
        <f t="shared" si="96"/>
        <v>3.0849549121974374E-3</v>
      </c>
    </row>
    <row r="425" spans="1:14" x14ac:dyDescent="0.2">
      <c r="A425" s="15"/>
      <c r="B425" s="28" t="s">
        <v>391</v>
      </c>
      <c r="C425" s="25"/>
      <c r="D425" s="16"/>
      <c r="E425" s="16"/>
      <c r="F425" s="16"/>
      <c r="G425" s="17" t="str">
        <f t="shared" si="91"/>
        <v/>
      </c>
      <c r="H425" s="17" t="str">
        <f t="shared" si="92"/>
        <v/>
      </c>
      <c r="I425" s="17" t="str">
        <f t="shared" si="93"/>
        <v/>
      </c>
      <c r="J425" s="17" t="str">
        <f t="shared" si="94"/>
        <v/>
      </c>
      <c r="K425" s="17" t="str">
        <f t="shared" si="97"/>
        <v xml:space="preserve"> </v>
      </c>
      <c r="L425" s="17" t="str">
        <f t="shared" si="98"/>
        <v xml:space="preserve"> </v>
      </c>
      <c r="M425" s="17" t="str">
        <f t="shared" si="95"/>
        <v/>
      </c>
      <c r="N425" s="21" t="str">
        <f t="shared" si="96"/>
        <v/>
      </c>
    </row>
    <row r="426" spans="1:14" x14ac:dyDescent="0.2">
      <c r="A426" s="15"/>
      <c r="B426" s="28" t="s">
        <v>392</v>
      </c>
      <c r="C426" s="25">
        <v>14</v>
      </c>
      <c r="D426" s="16">
        <v>14</v>
      </c>
      <c r="E426" s="16">
        <v>34</v>
      </c>
      <c r="F426" s="16">
        <v>31</v>
      </c>
      <c r="G426" s="17">
        <f t="shared" si="91"/>
        <v>3.1481897908702495E-3</v>
      </c>
      <c r="H426" s="17">
        <f t="shared" si="92"/>
        <v>3.3222591362126247E-3</v>
      </c>
      <c r="I426" s="17">
        <f t="shared" si="93"/>
        <v>5.5329536208299432E-3</v>
      </c>
      <c r="J426" s="17">
        <f t="shared" si="94"/>
        <v>4.3417366946778713E-3</v>
      </c>
      <c r="K426" s="17">
        <f t="shared" si="97"/>
        <v>1.4285714285714286</v>
      </c>
      <c r="L426" s="17">
        <f t="shared" si="98"/>
        <v>1.2142857142857142</v>
      </c>
      <c r="M426" s="17">
        <f t="shared" si="95"/>
        <v>4.4974139869574997E-3</v>
      </c>
      <c r="N426" s="21">
        <f t="shared" si="96"/>
        <v>4.0341718082581865E-3</v>
      </c>
    </row>
    <row r="427" spans="1:14" ht="25.5" x14ac:dyDescent="0.2">
      <c r="A427" s="15"/>
      <c r="B427" s="28" t="s">
        <v>393</v>
      </c>
      <c r="C427" s="25">
        <v>2</v>
      </c>
      <c r="D427" s="16">
        <v>0</v>
      </c>
      <c r="E427" s="16">
        <v>18</v>
      </c>
      <c r="F427" s="16">
        <v>11</v>
      </c>
      <c r="G427" s="17">
        <f t="shared" si="91"/>
        <v>4.4974139869574995E-4</v>
      </c>
      <c r="H427" s="17" t="str">
        <f t="shared" si="92"/>
        <v/>
      </c>
      <c r="I427" s="17">
        <f t="shared" si="93"/>
        <v>2.9292107404393815E-3</v>
      </c>
      <c r="J427" s="17">
        <f t="shared" si="94"/>
        <v>1.5406162464985994E-3</v>
      </c>
      <c r="K427" s="17">
        <f t="shared" si="97"/>
        <v>8</v>
      </c>
      <c r="L427" s="17">
        <f t="shared" si="98"/>
        <v>1</v>
      </c>
      <c r="M427" s="17">
        <f t="shared" si="95"/>
        <v>3.5979311895659996E-3</v>
      </c>
      <c r="N427" s="21" t="str">
        <f t="shared" si="96"/>
        <v/>
      </c>
    </row>
    <row r="428" spans="1:14" x14ac:dyDescent="0.2">
      <c r="A428" s="15"/>
      <c r="B428" s="28" t="s">
        <v>394</v>
      </c>
      <c r="C428" s="25">
        <v>1</v>
      </c>
      <c r="D428" s="16">
        <v>1</v>
      </c>
      <c r="E428" s="16">
        <v>0</v>
      </c>
      <c r="F428" s="16">
        <v>1</v>
      </c>
      <c r="G428" s="17">
        <f t="shared" si="91"/>
        <v>2.2487069934787497E-4</v>
      </c>
      <c r="H428" s="17">
        <f t="shared" si="92"/>
        <v>2.3730422401518748E-4</v>
      </c>
      <c r="I428" s="17" t="str">
        <f t="shared" si="93"/>
        <v/>
      </c>
      <c r="J428" s="17">
        <f t="shared" si="94"/>
        <v>1.4005602240896358E-4</v>
      </c>
      <c r="K428" s="17">
        <f t="shared" si="97"/>
        <v>-1</v>
      </c>
      <c r="L428" s="17">
        <f t="shared" si="98"/>
        <v>0</v>
      </c>
      <c r="M428" s="17">
        <f t="shared" si="95"/>
        <v>-2.2487069934787497E-4</v>
      </c>
      <c r="N428" s="21">
        <f t="shared" si="96"/>
        <v>0</v>
      </c>
    </row>
    <row r="429" spans="1:14" x14ac:dyDescent="0.2">
      <c r="A429" s="15"/>
      <c r="B429" s="28" t="s">
        <v>395</v>
      </c>
      <c r="C429" s="25">
        <v>18</v>
      </c>
      <c r="D429" s="16">
        <v>18</v>
      </c>
      <c r="E429" s="16">
        <v>1</v>
      </c>
      <c r="F429" s="16">
        <v>0</v>
      </c>
      <c r="G429" s="17">
        <f t="shared" si="91"/>
        <v>4.0476725882617496E-3</v>
      </c>
      <c r="H429" s="17">
        <f t="shared" si="92"/>
        <v>4.2714760322733747E-3</v>
      </c>
      <c r="I429" s="17">
        <f t="shared" si="93"/>
        <v>1.6273393002441008E-4</v>
      </c>
      <c r="J429" s="17" t="str">
        <f t="shared" si="94"/>
        <v/>
      </c>
      <c r="K429" s="17">
        <f t="shared" si="97"/>
        <v>-0.94444444444444442</v>
      </c>
      <c r="L429" s="17">
        <f t="shared" si="98"/>
        <v>-1</v>
      </c>
      <c r="M429" s="17">
        <f t="shared" si="95"/>
        <v>-3.8228018889138746E-3</v>
      </c>
      <c r="N429" s="21">
        <f t="shared" si="96"/>
        <v>-4.2714760322733747E-3</v>
      </c>
    </row>
    <row r="430" spans="1:14" x14ac:dyDescent="0.2">
      <c r="A430" s="15"/>
      <c r="B430" s="28" t="s">
        <v>396</v>
      </c>
      <c r="C430" s="25">
        <v>21</v>
      </c>
      <c r="D430" s="16">
        <v>8</v>
      </c>
      <c r="E430" s="16">
        <v>3</v>
      </c>
      <c r="F430" s="16">
        <v>4</v>
      </c>
      <c r="G430" s="17">
        <f t="shared" si="91"/>
        <v>4.7222846863053747E-3</v>
      </c>
      <c r="H430" s="17">
        <f t="shared" si="92"/>
        <v>1.8984337921214998E-3</v>
      </c>
      <c r="I430" s="17">
        <f t="shared" si="93"/>
        <v>4.8820179007323027E-4</v>
      </c>
      <c r="J430" s="17">
        <f t="shared" si="94"/>
        <v>5.602240896358543E-4</v>
      </c>
      <c r="K430" s="17">
        <f t="shared" si="97"/>
        <v>-0.8571428571428571</v>
      </c>
      <c r="L430" s="17">
        <f t="shared" si="98"/>
        <v>-0.5</v>
      </c>
      <c r="M430" s="17">
        <f t="shared" si="95"/>
        <v>-4.0476725882617496E-3</v>
      </c>
      <c r="N430" s="21">
        <f t="shared" si="96"/>
        <v>-9.4921689606074992E-4</v>
      </c>
    </row>
    <row r="431" spans="1:14" x14ac:dyDescent="0.2">
      <c r="A431" s="15"/>
      <c r="B431" s="28" t="s">
        <v>397</v>
      </c>
      <c r="C431" s="25"/>
      <c r="D431" s="16"/>
      <c r="E431" s="16"/>
      <c r="F431" s="16"/>
      <c r="G431" s="17" t="str">
        <f t="shared" si="91"/>
        <v/>
      </c>
      <c r="H431" s="17" t="str">
        <f t="shared" si="92"/>
        <v/>
      </c>
      <c r="I431" s="17" t="str">
        <f t="shared" si="93"/>
        <v/>
      </c>
      <c r="J431" s="17" t="str">
        <f t="shared" si="94"/>
        <v/>
      </c>
      <c r="K431" s="17" t="str">
        <f t="shared" si="97"/>
        <v xml:space="preserve"> </v>
      </c>
      <c r="L431" s="17" t="str">
        <f t="shared" si="98"/>
        <v xml:space="preserve"> </v>
      </c>
      <c r="M431" s="17" t="str">
        <f t="shared" si="95"/>
        <v/>
      </c>
      <c r="N431" s="21" t="str">
        <f t="shared" si="96"/>
        <v/>
      </c>
    </row>
    <row r="432" spans="1:14" ht="25.5" x14ac:dyDescent="0.2">
      <c r="A432" s="15"/>
      <c r="B432" s="28" t="s">
        <v>398</v>
      </c>
      <c r="C432" s="25">
        <v>3</v>
      </c>
      <c r="D432" s="16">
        <v>2</v>
      </c>
      <c r="E432" s="16">
        <v>0</v>
      </c>
      <c r="F432" s="16">
        <v>3</v>
      </c>
      <c r="G432" s="17">
        <f t="shared" si="91"/>
        <v>6.7461209804362487E-4</v>
      </c>
      <c r="H432" s="17">
        <f t="shared" si="92"/>
        <v>4.7460844803037496E-4</v>
      </c>
      <c r="I432" s="17" t="str">
        <f t="shared" si="93"/>
        <v/>
      </c>
      <c r="J432" s="17">
        <f t="shared" si="94"/>
        <v>4.2016806722689078E-4</v>
      </c>
      <c r="K432" s="17">
        <f t="shared" si="97"/>
        <v>-1</v>
      </c>
      <c r="L432" s="17">
        <f t="shared" si="98"/>
        <v>0.5</v>
      </c>
      <c r="M432" s="17">
        <f t="shared" si="95"/>
        <v>-6.7461209804362487E-4</v>
      </c>
      <c r="N432" s="21">
        <f t="shared" si="96"/>
        <v>2.3730422401518748E-4</v>
      </c>
    </row>
    <row r="433" spans="1:14" ht="25.5" x14ac:dyDescent="0.2">
      <c r="A433" s="15"/>
      <c r="B433" s="28" t="s">
        <v>399</v>
      </c>
      <c r="C433" s="25">
        <v>0</v>
      </c>
      <c r="D433" s="16">
        <v>8</v>
      </c>
      <c r="E433" s="16">
        <v>0</v>
      </c>
      <c r="F433" s="16">
        <v>3</v>
      </c>
      <c r="G433" s="17" t="str">
        <f t="shared" si="91"/>
        <v/>
      </c>
      <c r="H433" s="17">
        <f t="shared" si="92"/>
        <v>1.8984337921214998E-3</v>
      </c>
      <c r="I433" s="17" t="str">
        <f t="shared" si="93"/>
        <v/>
      </c>
      <c r="J433" s="17">
        <f t="shared" si="94"/>
        <v>4.2016806722689078E-4</v>
      </c>
      <c r="K433" s="17" t="str">
        <f t="shared" si="97"/>
        <v xml:space="preserve"> </v>
      </c>
      <c r="L433" s="17">
        <f t="shared" si="98"/>
        <v>-0.625</v>
      </c>
      <c r="M433" s="17" t="str">
        <f t="shared" si="95"/>
        <v/>
      </c>
      <c r="N433" s="21">
        <f t="shared" si="96"/>
        <v>-1.1865211200759373E-3</v>
      </c>
    </row>
    <row r="434" spans="1:14" x14ac:dyDescent="0.2">
      <c r="A434" s="15"/>
      <c r="B434" s="28" t="s">
        <v>400</v>
      </c>
      <c r="C434" s="25">
        <v>5</v>
      </c>
      <c r="D434" s="16">
        <v>6</v>
      </c>
      <c r="E434" s="16">
        <v>6</v>
      </c>
      <c r="F434" s="16">
        <v>5</v>
      </c>
      <c r="G434" s="17">
        <f t="shared" si="91"/>
        <v>1.1243534967393749E-3</v>
      </c>
      <c r="H434" s="17">
        <f t="shared" si="92"/>
        <v>1.4238253440911248E-3</v>
      </c>
      <c r="I434" s="17">
        <f t="shared" si="93"/>
        <v>9.7640358014646053E-4</v>
      </c>
      <c r="J434" s="17">
        <f t="shared" si="94"/>
        <v>7.0028011204481793E-4</v>
      </c>
      <c r="K434" s="17">
        <f t="shared" si="97"/>
        <v>0.2</v>
      </c>
      <c r="L434" s="17">
        <f t="shared" si="98"/>
        <v>-0.16666666666666666</v>
      </c>
      <c r="M434" s="17">
        <f t="shared" si="95"/>
        <v>2.24870699347875E-4</v>
      </c>
      <c r="N434" s="21">
        <f t="shared" si="96"/>
        <v>-2.3730422401518745E-4</v>
      </c>
    </row>
    <row r="435" spans="1:14" x14ac:dyDescent="0.2">
      <c r="A435" s="15"/>
      <c r="B435" s="28" t="s">
        <v>401</v>
      </c>
      <c r="C435" s="25">
        <v>35</v>
      </c>
      <c r="D435" s="16">
        <v>29</v>
      </c>
      <c r="E435" s="16">
        <v>56</v>
      </c>
      <c r="F435" s="16">
        <v>39</v>
      </c>
      <c r="G435" s="17">
        <f t="shared" ref="G435:G498" si="99">+IF(C435=0,"",C435/C$371)</f>
        <v>7.8704744771756242E-3</v>
      </c>
      <c r="H435" s="17">
        <f t="shared" ref="H435:H498" si="100">+IF(D435=0,"",D435/D$371)</f>
        <v>6.8818224964404366E-3</v>
      </c>
      <c r="I435" s="17">
        <f t="shared" ref="I435:I498" si="101">+IF(E435=0,"",E435/E$371)</f>
        <v>9.1131000813669642E-3</v>
      </c>
      <c r="J435" s="17">
        <f t="shared" ref="J435:J498" si="102">+IF(F435=0,"",F435/F$371)</f>
        <v>5.4621848739495795E-3</v>
      </c>
      <c r="K435" s="17">
        <f t="shared" si="97"/>
        <v>0.6</v>
      </c>
      <c r="L435" s="17">
        <f t="shared" si="98"/>
        <v>0.34482758620689657</v>
      </c>
      <c r="M435" s="17">
        <f t="shared" ref="M435:M498" si="103">+IF(OR(AND(G435=""),(K435="")),"",G435*K435)</f>
        <v>4.7222846863053747E-3</v>
      </c>
      <c r="N435" s="21">
        <f t="shared" ref="N435:N498" si="104">+IF(OR(AND(H435=""),(L435="")),"",H435*L435)</f>
        <v>2.3730422401518751E-3</v>
      </c>
    </row>
    <row r="436" spans="1:14" x14ac:dyDescent="0.2">
      <c r="A436" s="15"/>
      <c r="B436" s="28" t="s">
        <v>402</v>
      </c>
      <c r="C436" s="25">
        <v>1</v>
      </c>
      <c r="D436" s="16">
        <v>2</v>
      </c>
      <c r="E436" s="16">
        <v>1</v>
      </c>
      <c r="F436" s="16">
        <v>1</v>
      </c>
      <c r="G436" s="17">
        <f t="shared" si="99"/>
        <v>2.2487069934787497E-4</v>
      </c>
      <c r="H436" s="17">
        <f t="shared" si="100"/>
        <v>4.7460844803037496E-4</v>
      </c>
      <c r="I436" s="17">
        <f t="shared" si="101"/>
        <v>1.6273393002441008E-4</v>
      </c>
      <c r="J436" s="17">
        <f t="shared" si="102"/>
        <v>1.4005602240896358E-4</v>
      </c>
      <c r="K436" s="17">
        <f t="shared" ref="K436:K499" si="105">+IF(AND(C436=0,E436=0)," ",IF(C436=0,1,IF(E436=0,-1,(E436-C436)/C436)))</f>
        <v>0</v>
      </c>
      <c r="L436" s="17">
        <f t="shared" ref="L436:L499" si="106">+IF(AND(D436=0,F436=0)," ",IF(D436=0,1,IF(F436=0,-1,(F436-D436)/D436)))</f>
        <v>-0.5</v>
      </c>
      <c r="M436" s="17">
        <f t="shared" si="103"/>
        <v>0</v>
      </c>
      <c r="N436" s="21">
        <f t="shared" si="104"/>
        <v>-2.3730422401518748E-4</v>
      </c>
    </row>
    <row r="437" spans="1:14" x14ac:dyDescent="0.2">
      <c r="A437" s="15"/>
      <c r="B437" s="28" t="s">
        <v>403</v>
      </c>
      <c r="C437" s="25">
        <v>7</v>
      </c>
      <c r="D437" s="16">
        <v>7</v>
      </c>
      <c r="E437" s="16">
        <v>9</v>
      </c>
      <c r="F437" s="16">
        <v>6</v>
      </c>
      <c r="G437" s="17">
        <f t="shared" si="99"/>
        <v>1.5740948954351248E-3</v>
      </c>
      <c r="H437" s="17">
        <f t="shared" si="100"/>
        <v>1.6611295681063123E-3</v>
      </c>
      <c r="I437" s="17">
        <f t="shared" si="101"/>
        <v>1.4646053702196907E-3</v>
      </c>
      <c r="J437" s="17">
        <f t="shared" si="102"/>
        <v>8.4033613445378156E-4</v>
      </c>
      <c r="K437" s="17">
        <f t="shared" si="105"/>
        <v>0.2857142857142857</v>
      </c>
      <c r="L437" s="17">
        <f t="shared" si="106"/>
        <v>-0.14285714285714285</v>
      </c>
      <c r="M437" s="17">
        <f t="shared" si="103"/>
        <v>4.4974139869574989E-4</v>
      </c>
      <c r="N437" s="21">
        <f t="shared" si="104"/>
        <v>-2.3730422401518745E-4</v>
      </c>
    </row>
    <row r="438" spans="1:14" x14ac:dyDescent="0.2">
      <c r="A438" s="15"/>
      <c r="B438" s="28" t="s">
        <v>404</v>
      </c>
      <c r="C438" s="25">
        <v>3</v>
      </c>
      <c r="D438" s="16">
        <v>3</v>
      </c>
      <c r="E438" s="16">
        <v>1</v>
      </c>
      <c r="F438" s="16">
        <v>0</v>
      </c>
      <c r="G438" s="17">
        <f t="shared" si="99"/>
        <v>6.7461209804362487E-4</v>
      </c>
      <c r="H438" s="17">
        <f t="shared" si="100"/>
        <v>7.1191267204556241E-4</v>
      </c>
      <c r="I438" s="17">
        <f t="shared" si="101"/>
        <v>1.6273393002441008E-4</v>
      </c>
      <c r="J438" s="17" t="str">
        <f t="shared" si="102"/>
        <v/>
      </c>
      <c r="K438" s="17">
        <f t="shared" si="105"/>
        <v>-0.66666666666666663</v>
      </c>
      <c r="L438" s="17">
        <f t="shared" si="106"/>
        <v>-1</v>
      </c>
      <c r="M438" s="17">
        <f t="shared" si="103"/>
        <v>-4.4974139869574989E-4</v>
      </c>
      <c r="N438" s="21">
        <f t="shared" si="104"/>
        <v>-7.1191267204556241E-4</v>
      </c>
    </row>
    <row r="439" spans="1:14" x14ac:dyDescent="0.2">
      <c r="A439" s="15"/>
      <c r="B439" s="28" t="s">
        <v>405</v>
      </c>
      <c r="C439" s="25"/>
      <c r="D439" s="16"/>
      <c r="E439" s="16">
        <v>0</v>
      </c>
      <c r="F439" s="16">
        <v>1</v>
      </c>
      <c r="G439" s="17" t="str">
        <f t="shared" si="99"/>
        <v/>
      </c>
      <c r="H439" s="17" t="str">
        <f t="shared" si="100"/>
        <v/>
      </c>
      <c r="I439" s="17" t="str">
        <f t="shared" si="101"/>
        <v/>
      </c>
      <c r="J439" s="17">
        <f t="shared" si="102"/>
        <v>1.4005602240896358E-4</v>
      </c>
      <c r="K439" s="17" t="str">
        <f t="shared" si="105"/>
        <v xml:space="preserve"> </v>
      </c>
      <c r="L439" s="17">
        <f t="shared" si="106"/>
        <v>1</v>
      </c>
      <c r="M439" s="17" t="str">
        <f t="shared" si="103"/>
        <v/>
      </c>
      <c r="N439" s="21" t="str">
        <f t="shared" si="104"/>
        <v/>
      </c>
    </row>
    <row r="440" spans="1:14" x14ac:dyDescent="0.2">
      <c r="A440" s="15"/>
      <c r="B440" s="28" t="s">
        <v>406</v>
      </c>
      <c r="C440" s="25"/>
      <c r="D440" s="16"/>
      <c r="E440" s="16"/>
      <c r="F440" s="16"/>
      <c r="G440" s="17" t="str">
        <f t="shared" si="99"/>
        <v/>
      </c>
      <c r="H440" s="17" t="str">
        <f t="shared" si="100"/>
        <v/>
      </c>
      <c r="I440" s="17" t="str">
        <f t="shared" si="101"/>
        <v/>
      </c>
      <c r="J440" s="17" t="str">
        <f t="shared" si="102"/>
        <v/>
      </c>
      <c r="K440" s="17" t="str">
        <f t="shared" si="105"/>
        <v xml:space="preserve"> </v>
      </c>
      <c r="L440" s="17" t="str">
        <f t="shared" si="106"/>
        <v xml:space="preserve"> </v>
      </c>
      <c r="M440" s="17" t="str">
        <f t="shared" si="103"/>
        <v/>
      </c>
      <c r="N440" s="21" t="str">
        <f t="shared" si="104"/>
        <v/>
      </c>
    </row>
    <row r="441" spans="1:14" x14ac:dyDescent="0.2">
      <c r="A441" s="15"/>
      <c r="B441" s="28" t="s">
        <v>407</v>
      </c>
      <c r="C441" s="25"/>
      <c r="D441" s="16"/>
      <c r="E441" s="16">
        <v>2</v>
      </c>
      <c r="F441" s="16">
        <v>0</v>
      </c>
      <c r="G441" s="17" t="str">
        <f t="shared" si="99"/>
        <v/>
      </c>
      <c r="H441" s="17" t="str">
        <f t="shared" si="100"/>
        <v/>
      </c>
      <c r="I441" s="17">
        <f t="shared" si="101"/>
        <v>3.2546786004882016E-4</v>
      </c>
      <c r="J441" s="17" t="str">
        <f t="shared" si="102"/>
        <v/>
      </c>
      <c r="K441" s="17">
        <f t="shared" si="105"/>
        <v>1</v>
      </c>
      <c r="L441" s="17" t="str">
        <f t="shared" si="106"/>
        <v xml:space="preserve"> </v>
      </c>
      <c r="M441" s="17" t="str">
        <f t="shared" si="103"/>
        <v/>
      </c>
      <c r="N441" s="21" t="str">
        <f t="shared" si="104"/>
        <v/>
      </c>
    </row>
    <row r="442" spans="1:14" x14ac:dyDescent="0.2">
      <c r="A442" s="15"/>
      <c r="B442" s="28" t="s">
        <v>408</v>
      </c>
      <c r="C442" s="25">
        <v>116</v>
      </c>
      <c r="D442" s="16">
        <v>85</v>
      </c>
      <c r="E442" s="16">
        <v>297</v>
      </c>
      <c r="F442" s="16">
        <v>464</v>
      </c>
      <c r="G442" s="17">
        <f t="shared" si="99"/>
        <v>2.6085001124353496E-2</v>
      </c>
      <c r="H442" s="17">
        <f t="shared" si="100"/>
        <v>2.0170859041290935E-2</v>
      </c>
      <c r="I442" s="17">
        <f t="shared" si="101"/>
        <v>4.83319772172498E-2</v>
      </c>
      <c r="J442" s="17">
        <f t="shared" si="102"/>
        <v>6.4985994397759109E-2</v>
      </c>
      <c r="K442" s="17">
        <f t="shared" si="105"/>
        <v>1.5603448275862069</v>
      </c>
      <c r="L442" s="17">
        <f t="shared" si="106"/>
        <v>4.4588235294117649</v>
      </c>
      <c r="M442" s="17">
        <f t="shared" si="103"/>
        <v>4.0701596581965371E-2</v>
      </c>
      <c r="N442" s="21">
        <f t="shared" si="104"/>
        <v>8.9938300901756058E-2</v>
      </c>
    </row>
    <row r="443" spans="1:14" x14ac:dyDescent="0.2">
      <c r="A443" s="15"/>
      <c r="B443" s="28" t="s">
        <v>409</v>
      </c>
      <c r="C443" s="25"/>
      <c r="D443" s="16"/>
      <c r="E443" s="16"/>
      <c r="F443" s="16"/>
      <c r="G443" s="17" t="str">
        <f t="shared" si="99"/>
        <v/>
      </c>
      <c r="H443" s="17" t="str">
        <f t="shared" si="100"/>
        <v/>
      </c>
      <c r="I443" s="17" t="str">
        <f t="shared" si="101"/>
        <v/>
      </c>
      <c r="J443" s="17" t="str">
        <f t="shared" si="102"/>
        <v/>
      </c>
      <c r="K443" s="17" t="str">
        <f t="shared" si="105"/>
        <v xml:space="preserve"> </v>
      </c>
      <c r="L443" s="17" t="str">
        <f t="shared" si="106"/>
        <v xml:space="preserve"> </v>
      </c>
      <c r="M443" s="17" t="str">
        <f t="shared" si="103"/>
        <v/>
      </c>
      <c r="N443" s="21" t="str">
        <f t="shared" si="104"/>
        <v/>
      </c>
    </row>
    <row r="444" spans="1:14" x14ac:dyDescent="0.2">
      <c r="A444" s="15"/>
      <c r="B444" s="28" t="s">
        <v>410</v>
      </c>
      <c r="C444" s="25">
        <v>0</v>
      </c>
      <c r="D444" s="16">
        <v>1</v>
      </c>
      <c r="E444" s="16"/>
      <c r="F444" s="16"/>
      <c r="G444" s="17" t="str">
        <f t="shared" si="99"/>
        <v/>
      </c>
      <c r="H444" s="17">
        <f t="shared" si="100"/>
        <v>2.3730422401518748E-4</v>
      </c>
      <c r="I444" s="17" t="str">
        <f t="shared" si="101"/>
        <v/>
      </c>
      <c r="J444" s="17" t="str">
        <f t="shared" si="102"/>
        <v/>
      </c>
      <c r="K444" s="17" t="str">
        <f t="shared" si="105"/>
        <v xml:space="preserve"> </v>
      </c>
      <c r="L444" s="17">
        <f t="shared" si="106"/>
        <v>-1</v>
      </c>
      <c r="M444" s="17" t="str">
        <f t="shared" si="103"/>
        <v/>
      </c>
      <c r="N444" s="21">
        <f t="shared" si="104"/>
        <v>-2.3730422401518748E-4</v>
      </c>
    </row>
    <row r="445" spans="1:14" x14ac:dyDescent="0.2">
      <c r="A445" s="15"/>
      <c r="B445" s="28" t="s">
        <v>411</v>
      </c>
      <c r="C445" s="25">
        <v>0</v>
      </c>
      <c r="D445" s="16">
        <v>3</v>
      </c>
      <c r="E445" s="16">
        <v>0</v>
      </c>
      <c r="F445" s="16">
        <v>18</v>
      </c>
      <c r="G445" s="17" t="str">
        <f t="shared" si="99"/>
        <v/>
      </c>
      <c r="H445" s="17">
        <f t="shared" si="100"/>
        <v>7.1191267204556241E-4</v>
      </c>
      <c r="I445" s="17" t="str">
        <f t="shared" si="101"/>
        <v/>
      </c>
      <c r="J445" s="17">
        <f t="shared" si="102"/>
        <v>2.5210084033613447E-3</v>
      </c>
      <c r="K445" s="17" t="str">
        <f t="shared" si="105"/>
        <v xml:space="preserve"> </v>
      </c>
      <c r="L445" s="17">
        <f t="shared" si="106"/>
        <v>5</v>
      </c>
      <c r="M445" s="17" t="str">
        <f t="shared" si="103"/>
        <v/>
      </c>
      <c r="N445" s="21">
        <f t="shared" si="104"/>
        <v>3.559563360227812E-3</v>
      </c>
    </row>
    <row r="446" spans="1:14" x14ac:dyDescent="0.2">
      <c r="A446" s="15"/>
      <c r="B446" s="28" t="s">
        <v>412</v>
      </c>
      <c r="C446" s="25">
        <v>10</v>
      </c>
      <c r="D446" s="16">
        <v>62</v>
      </c>
      <c r="E446" s="16">
        <v>17</v>
      </c>
      <c r="F446" s="16">
        <v>115</v>
      </c>
      <c r="G446" s="17">
        <f t="shared" si="99"/>
        <v>2.2487069934787498E-3</v>
      </c>
      <c r="H446" s="17">
        <f t="shared" si="100"/>
        <v>1.4712861888941622E-2</v>
      </c>
      <c r="I446" s="17">
        <f t="shared" si="101"/>
        <v>2.7664768104149716E-3</v>
      </c>
      <c r="J446" s="17">
        <f t="shared" si="102"/>
        <v>1.6106442577030811E-2</v>
      </c>
      <c r="K446" s="17">
        <f t="shared" si="105"/>
        <v>0.7</v>
      </c>
      <c r="L446" s="17">
        <f t="shared" si="106"/>
        <v>0.85483870967741937</v>
      </c>
      <c r="M446" s="17">
        <f t="shared" si="103"/>
        <v>1.5740948954351248E-3</v>
      </c>
      <c r="N446" s="21">
        <f t="shared" si="104"/>
        <v>1.2577123872804935E-2</v>
      </c>
    </row>
    <row r="447" spans="1:14" ht="24" customHeight="1" x14ac:dyDescent="0.2">
      <c r="A447" s="15"/>
      <c r="B447" s="28" t="s">
        <v>413</v>
      </c>
      <c r="C447" s="25">
        <v>1</v>
      </c>
      <c r="D447" s="16">
        <v>0</v>
      </c>
      <c r="E447" s="16"/>
      <c r="F447" s="16"/>
      <c r="G447" s="17">
        <f t="shared" si="99"/>
        <v>2.2487069934787497E-4</v>
      </c>
      <c r="H447" s="17" t="str">
        <f t="shared" si="100"/>
        <v/>
      </c>
      <c r="I447" s="17" t="str">
        <f t="shared" si="101"/>
        <v/>
      </c>
      <c r="J447" s="17" t="str">
        <f t="shared" si="102"/>
        <v/>
      </c>
      <c r="K447" s="17">
        <f t="shared" si="105"/>
        <v>-1</v>
      </c>
      <c r="L447" s="17" t="str">
        <f t="shared" si="106"/>
        <v xml:space="preserve"> </v>
      </c>
      <c r="M447" s="17">
        <f t="shared" si="103"/>
        <v>-2.2487069934787497E-4</v>
      </c>
      <c r="N447" s="21" t="str">
        <f t="shared" si="104"/>
        <v/>
      </c>
    </row>
    <row r="448" spans="1:14" x14ac:dyDescent="0.2">
      <c r="A448" s="15"/>
      <c r="B448" s="28" t="s">
        <v>414</v>
      </c>
      <c r="C448" s="25">
        <v>7</v>
      </c>
      <c r="D448" s="16">
        <v>0</v>
      </c>
      <c r="E448" s="16">
        <v>5</v>
      </c>
      <c r="F448" s="16">
        <v>5</v>
      </c>
      <c r="G448" s="17">
        <f t="shared" si="99"/>
        <v>1.5740948954351248E-3</v>
      </c>
      <c r="H448" s="17" t="str">
        <f t="shared" si="100"/>
        <v/>
      </c>
      <c r="I448" s="17">
        <f t="shared" si="101"/>
        <v>8.1366965012205042E-4</v>
      </c>
      <c r="J448" s="17">
        <f t="shared" si="102"/>
        <v>7.0028011204481793E-4</v>
      </c>
      <c r="K448" s="17">
        <f t="shared" si="105"/>
        <v>-0.2857142857142857</v>
      </c>
      <c r="L448" s="17">
        <f t="shared" si="106"/>
        <v>1</v>
      </c>
      <c r="M448" s="17">
        <f t="shared" si="103"/>
        <v>-4.4974139869574989E-4</v>
      </c>
      <c r="N448" s="21" t="str">
        <f t="shared" si="104"/>
        <v/>
      </c>
    </row>
    <row r="449" spans="1:14" x14ac:dyDescent="0.2">
      <c r="A449" s="15"/>
      <c r="B449" s="28" t="s">
        <v>415</v>
      </c>
      <c r="C449" s="25">
        <v>10</v>
      </c>
      <c r="D449" s="16">
        <v>0</v>
      </c>
      <c r="E449" s="16">
        <v>3</v>
      </c>
      <c r="F449" s="16">
        <v>0</v>
      </c>
      <c r="G449" s="17">
        <f t="shared" si="99"/>
        <v>2.2487069934787498E-3</v>
      </c>
      <c r="H449" s="17" t="str">
        <f t="shared" si="100"/>
        <v/>
      </c>
      <c r="I449" s="17">
        <f t="shared" si="101"/>
        <v>4.8820179007323027E-4</v>
      </c>
      <c r="J449" s="17" t="str">
        <f t="shared" si="102"/>
        <v/>
      </c>
      <c r="K449" s="17">
        <f t="shared" si="105"/>
        <v>-0.7</v>
      </c>
      <c r="L449" s="17" t="str">
        <f t="shared" si="106"/>
        <v xml:space="preserve"> </v>
      </c>
      <c r="M449" s="17">
        <f t="shared" si="103"/>
        <v>-1.5740948954351248E-3</v>
      </c>
      <c r="N449" s="21" t="str">
        <f t="shared" si="104"/>
        <v/>
      </c>
    </row>
    <row r="450" spans="1:14" x14ac:dyDescent="0.2">
      <c r="A450" s="15"/>
      <c r="B450" s="28" t="s">
        <v>416</v>
      </c>
      <c r="C450" s="25">
        <v>15</v>
      </c>
      <c r="D450" s="16">
        <v>2</v>
      </c>
      <c r="E450" s="16">
        <v>15</v>
      </c>
      <c r="F450" s="16">
        <v>10</v>
      </c>
      <c r="G450" s="17">
        <f t="shared" si="99"/>
        <v>3.3730604902181245E-3</v>
      </c>
      <c r="H450" s="17">
        <f t="shared" si="100"/>
        <v>4.7460844803037496E-4</v>
      </c>
      <c r="I450" s="17">
        <f t="shared" si="101"/>
        <v>2.4410089503661514E-3</v>
      </c>
      <c r="J450" s="17">
        <f t="shared" si="102"/>
        <v>1.4005602240896359E-3</v>
      </c>
      <c r="K450" s="17">
        <f t="shared" si="105"/>
        <v>0</v>
      </c>
      <c r="L450" s="17">
        <f t="shared" si="106"/>
        <v>4</v>
      </c>
      <c r="M450" s="17">
        <f t="shared" si="103"/>
        <v>0</v>
      </c>
      <c r="N450" s="21">
        <f t="shared" si="104"/>
        <v>1.8984337921214998E-3</v>
      </c>
    </row>
    <row r="451" spans="1:14" x14ac:dyDescent="0.2">
      <c r="A451" s="15"/>
      <c r="B451" s="28" t="s">
        <v>417</v>
      </c>
      <c r="C451" s="25">
        <v>4</v>
      </c>
      <c r="D451" s="16">
        <v>1</v>
      </c>
      <c r="E451" s="16">
        <v>2</v>
      </c>
      <c r="F451" s="16">
        <v>3</v>
      </c>
      <c r="G451" s="17">
        <f t="shared" si="99"/>
        <v>8.9948279739149989E-4</v>
      </c>
      <c r="H451" s="17">
        <f t="shared" si="100"/>
        <v>2.3730422401518748E-4</v>
      </c>
      <c r="I451" s="17">
        <f t="shared" si="101"/>
        <v>3.2546786004882016E-4</v>
      </c>
      <c r="J451" s="17">
        <f t="shared" si="102"/>
        <v>4.2016806722689078E-4</v>
      </c>
      <c r="K451" s="17">
        <f t="shared" si="105"/>
        <v>-0.5</v>
      </c>
      <c r="L451" s="17">
        <f t="shared" si="106"/>
        <v>2</v>
      </c>
      <c r="M451" s="17">
        <f t="shared" si="103"/>
        <v>-4.4974139869574995E-4</v>
      </c>
      <c r="N451" s="21">
        <f t="shared" si="104"/>
        <v>4.7460844803037496E-4</v>
      </c>
    </row>
    <row r="452" spans="1:14" x14ac:dyDescent="0.2">
      <c r="A452" s="15"/>
      <c r="B452" s="28" t="s">
        <v>418</v>
      </c>
      <c r="C452" s="25"/>
      <c r="D452" s="16"/>
      <c r="E452" s="16"/>
      <c r="F452" s="16"/>
      <c r="G452" s="17" t="str">
        <f t="shared" si="99"/>
        <v/>
      </c>
      <c r="H452" s="17" t="str">
        <f t="shared" si="100"/>
        <v/>
      </c>
      <c r="I452" s="17" t="str">
        <f t="shared" si="101"/>
        <v/>
      </c>
      <c r="J452" s="17" t="str">
        <f t="shared" si="102"/>
        <v/>
      </c>
      <c r="K452" s="17" t="str">
        <f t="shared" si="105"/>
        <v xml:space="preserve"> </v>
      </c>
      <c r="L452" s="17" t="str">
        <f t="shared" si="106"/>
        <v xml:space="preserve"> </v>
      </c>
      <c r="M452" s="17" t="str">
        <f t="shared" si="103"/>
        <v/>
      </c>
      <c r="N452" s="21" t="str">
        <f t="shared" si="104"/>
        <v/>
      </c>
    </row>
    <row r="453" spans="1:14" x14ac:dyDescent="0.2">
      <c r="A453" s="15"/>
      <c r="B453" s="28" t="s">
        <v>419</v>
      </c>
      <c r="C453" s="25"/>
      <c r="D453" s="16"/>
      <c r="E453" s="16">
        <v>0</v>
      </c>
      <c r="F453" s="16">
        <v>1</v>
      </c>
      <c r="G453" s="17" t="str">
        <f t="shared" si="99"/>
        <v/>
      </c>
      <c r="H453" s="17" t="str">
        <f t="shared" si="100"/>
        <v/>
      </c>
      <c r="I453" s="17" t="str">
        <f t="shared" si="101"/>
        <v/>
      </c>
      <c r="J453" s="17">
        <f t="shared" si="102"/>
        <v>1.4005602240896358E-4</v>
      </c>
      <c r="K453" s="17" t="str">
        <f t="shared" si="105"/>
        <v xml:space="preserve"> </v>
      </c>
      <c r="L453" s="17">
        <f t="shared" si="106"/>
        <v>1</v>
      </c>
      <c r="M453" s="17" t="str">
        <f t="shared" si="103"/>
        <v/>
      </c>
      <c r="N453" s="21" t="str">
        <f t="shared" si="104"/>
        <v/>
      </c>
    </row>
    <row r="454" spans="1:14" x14ac:dyDescent="0.2">
      <c r="A454" s="15"/>
      <c r="B454" s="28" t="s">
        <v>420</v>
      </c>
      <c r="C454" s="25">
        <v>16</v>
      </c>
      <c r="D454" s="16">
        <v>0</v>
      </c>
      <c r="E454" s="16">
        <v>5</v>
      </c>
      <c r="F454" s="16">
        <v>1</v>
      </c>
      <c r="G454" s="17">
        <f t="shared" si="99"/>
        <v>3.5979311895659996E-3</v>
      </c>
      <c r="H454" s="17" t="str">
        <f t="shared" si="100"/>
        <v/>
      </c>
      <c r="I454" s="17">
        <f t="shared" si="101"/>
        <v>8.1366965012205042E-4</v>
      </c>
      <c r="J454" s="17">
        <f t="shared" si="102"/>
        <v>1.4005602240896358E-4</v>
      </c>
      <c r="K454" s="17">
        <f t="shared" si="105"/>
        <v>-0.6875</v>
      </c>
      <c r="L454" s="17">
        <f t="shared" si="106"/>
        <v>1</v>
      </c>
      <c r="M454" s="17">
        <f t="shared" si="103"/>
        <v>-2.4735776928266249E-3</v>
      </c>
      <c r="N454" s="21" t="str">
        <f t="shared" si="104"/>
        <v/>
      </c>
    </row>
    <row r="455" spans="1:14" x14ac:dyDescent="0.2">
      <c r="A455" s="15"/>
      <c r="B455" s="28" t="s">
        <v>421</v>
      </c>
      <c r="C455" s="25">
        <v>6</v>
      </c>
      <c r="D455" s="16">
        <v>0</v>
      </c>
      <c r="E455" s="16">
        <v>12</v>
      </c>
      <c r="F455" s="16">
        <v>0</v>
      </c>
      <c r="G455" s="17">
        <f t="shared" si="99"/>
        <v>1.3492241960872497E-3</v>
      </c>
      <c r="H455" s="17" t="str">
        <f t="shared" si="100"/>
        <v/>
      </c>
      <c r="I455" s="17">
        <f t="shared" si="101"/>
        <v>1.9528071602929211E-3</v>
      </c>
      <c r="J455" s="17" t="str">
        <f t="shared" si="102"/>
        <v/>
      </c>
      <c r="K455" s="17">
        <f t="shared" si="105"/>
        <v>1</v>
      </c>
      <c r="L455" s="17" t="str">
        <f t="shared" si="106"/>
        <v xml:space="preserve"> </v>
      </c>
      <c r="M455" s="17">
        <f t="shared" si="103"/>
        <v>1.3492241960872497E-3</v>
      </c>
      <c r="N455" s="21" t="str">
        <f t="shared" si="104"/>
        <v/>
      </c>
    </row>
    <row r="456" spans="1:14" x14ac:dyDescent="0.2">
      <c r="A456" s="15"/>
      <c r="B456" s="28" t="s">
        <v>422</v>
      </c>
      <c r="C456" s="25">
        <v>6</v>
      </c>
      <c r="D456" s="16">
        <v>0</v>
      </c>
      <c r="E456" s="16"/>
      <c r="F456" s="16"/>
      <c r="G456" s="17">
        <f t="shared" si="99"/>
        <v>1.3492241960872497E-3</v>
      </c>
      <c r="H456" s="17" t="str">
        <f t="shared" si="100"/>
        <v/>
      </c>
      <c r="I456" s="17" t="str">
        <f t="shared" si="101"/>
        <v/>
      </c>
      <c r="J456" s="17" t="str">
        <f t="shared" si="102"/>
        <v/>
      </c>
      <c r="K456" s="17">
        <f t="shared" si="105"/>
        <v>-1</v>
      </c>
      <c r="L456" s="17" t="str">
        <f t="shared" si="106"/>
        <v xml:space="preserve"> </v>
      </c>
      <c r="M456" s="17">
        <f t="shared" si="103"/>
        <v>-1.3492241960872497E-3</v>
      </c>
      <c r="N456" s="21" t="str">
        <f t="shared" si="104"/>
        <v/>
      </c>
    </row>
    <row r="457" spans="1:14" x14ac:dyDescent="0.2">
      <c r="A457" s="15"/>
      <c r="B457" s="28" t="s">
        <v>423</v>
      </c>
      <c r="C457" s="25">
        <v>0</v>
      </c>
      <c r="D457" s="16">
        <v>2</v>
      </c>
      <c r="E457" s="16">
        <v>2</v>
      </c>
      <c r="F457" s="16">
        <v>1</v>
      </c>
      <c r="G457" s="17" t="str">
        <f t="shared" si="99"/>
        <v/>
      </c>
      <c r="H457" s="17">
        <f t="shared" si="100"/>
        <v>4.7460844803037496E-4</v>
      </c>
      <c r="I457" s="17">
        <f t="shared" si="101"/>
        <v>3.2546786004882016E-4</v>
      </c>
      <c r="J457" s="17">
        <f t="shared" si="102"/>
        <v>1.4005602240896358E-4</v>
      </c>
      <c r="K457" s="17">
        <f t="shared" si="105"/>
        <v>1</v>
      </c>
      <c r="L457" s="17">
        <f t="shared" si="106"/>
        <v>-0.5</v>
      </c>
      <c r="M457" s="17" t="str">
        <f t="shared" si="103"/>
        <v/>
      </c>
      <c r="N457" s="21">
        <f t="shared" si="104"/>
        <v>-2.3730422401518748E-4</v>
      </c>
    </row>
    <row r="458" spans="1:14" x14ac:dyDescent="0.2">
      <c r="A458" s="15"/>
      <c r="B458" s="28" t="s">
        <v>424</v>
      </c>
      <c r="C458" s="25">
        <v>0</v>
      </c>
      <c r="D458" s="16">
        <v>1</v>
      </c>
      <c r="E458" s="16">
        <v>1</v>
      </c>
      <c r="F458" s="16">
        <v>0</v>
      </c>
      <c r="G458" s="17" t="str">
        <f t="shared" si="99"/>
        <v/>
      </c>
      <c r="H458" s="17">
        <f t="shared" si="100"/>
        <v>2.3730422401518748E-4</v>
      </c>
      <c r="I458" s="17">
        <f t="shared" si="101"/>
        <v>1.6273393002441008E-4</v>
      </c>
      <c r="J458" s="17" t="str">
        <f t="shared" si="102"/>
        <v/>
      </c>
      <c r="K458" s="17">
        <f t="shared" si="105"/>
        <v>1</v>
      </c>
      <c r="L458" s="17">
        <f t="shared" si="106"/>
        <v>-1</v>
      </c>
      <c r="M458" s="17" t="str">
        <f t="shared" si="103"/>
        <v/>
      </c>
      <c r="N458" s="21">
        <f t="shared" si="104"/>
        <v>-2.3730422401518748E-4</v>
      </c>
    </row>
    <row r="459" spans="1:14" ht="27" customHeight="1" x14ac:dyDescent="0.2">
      <c r="A459" s="15"/>
      <c r="B459" s="28" t="s">
        <v>425</v>
      </c>
      <c r="C459" s="25">
        <v>0</v>
      </c>
      <c r="D459" s="16">
        <v>1</v>
      </c>
      <c r="E459" s="16">
        <v>3</v>
      </c>
      <c r="F459" s="16">
        <v>0</v>
      </c>
      <c r="G459" s="17" t="str">
        <f t="shared" si="99"/>
        <v/>
      </c>
      <c r="H459" s="17">
        <f t="shared" si="100"/>
        <v>2.3730422401518748E-4</v>
      </c>
      <c r="I459" s="17">
        <f t="shared" si="101"/>
        <v>4.8820179007323027E-4</v>
      </c>
      <c r="J459" s="17" t="str">
        <f t="shared" si="102"/>
        <v/>
      </c>
      <c r="K459" s="17">
        <f t="shared" si="105"/>
        <v>1</v>
      </c>
      <c r="L459" s="17">
        <f t="shared" si="106"/>
        <v>-1</v>
      </c>
      <c r="M459" s="17" t="str">
        <f t="shared" si="103"/>
        <v/>
      </c>
      <c r="N459" s="21">
        <f t="shared" si="104"/>
        <v>-2.3730422401518748E-4</v>
      </c>
    </row>
    <row r="460" spans="1:14" ht="25.5" x14ac:dyDescent="0.2">
      <c r="A460" s="15"/>
      <c r="B460" s="28" t="s">
        <v>426</v>
      </c>
      <c r="C460" s="25">
        <v>1</v>
      </c>
      <c r="D460" s="16">
        <v>1</v>
      </c>
      <c r="E460" s="16">
        <v>0</v>
      </c>
      <c r="F460" s="16">
        <v>4</v>
      </c>
      <c r="G460" s="17">
        <f t="shared" si="99"/>
        <v>2.2487069934787497E-4</v>
      </c>
      <c r="H460" s="17">
        <f t="shared" si="100"/>
        <v>2.3730422401518748E-4</v>
      </c>
      <c r="I460" s="17" t="str">
        <f t="shared" si="101"/>
        <v/>
      </c>
      <c r="J460" s="17">
        <f t="shared" si="102"/>
        <v>5.602240896358543E-4</v>
      </c>
      <c r="K460" s="17">
        <f t="shared" si="105"/>
        <v>-1</v>
      </c>
      <c r="L460" s="17">
        <f t="shared" si="106"/>
        <v>3</v>
      </c>
      <c r="M460" s="17">
        <f t="shared" si="103"/>
        <v>-2.2487069934787497E-4</v>
      </c>
      <c r="N460" s="21">
        <f t="shared" si="104"/>
        <v>7.1191267204556241E-4</v>
      </c>
    </row>
    <row r="461" spans="1:14" x14ac:dyDescent="0.2">
      <c r="A461" s="15"/>
      <c r="B461" s="28" t="s">
        <v>427</v>
      </c>
      <c r="C461" s="25"/>
      <c r="D461" s="16"/>
      <c r="E461" s="16"/>
      <c r="F461" s="16"/>
      <c r="G461" s="17" t="str">
        <f t="shared" si="99"/>
        <v/>
      </c>
      <c r="H461" s="17" t="str">
        <f t="shared" si="100"/>
        <v/>
      </c>
      <c r="I461" s="17" t="str">
        <f t="shared" si="101"/>
        <v/>
      </c>
      <c r="J461" s="17" t="str">
        <f t="shared" si="102"/>
        <v/>
      </c>
      <c r="K461" s="17" t="str">
        <f t="shared" si="105"/>
        <v xml:space="preserve"> </v>
      </c>
      <c r="L461" s="17" t="str">
        <f t="shared" si="106"/>
        <v xml:space="preserve"> </v>
      </c>
      <c r="M461" s="17" t="str">
        <f t="shared" si="103"/>
        <v/>
      </c>
      <c r="N461" s="21" t="str">
        <f t="shared" si="104"/>
        <v/>
      </c>
    </row>
    <row r="462" spans="1:14" ht="25.5" x14ac:dyDescent="0.2">
      <c r="A462" s="15"/>
      <c r="B462" s="28" t="s">
        <v>428</v>
      </c>
      <c r="C462" s="25"/>
      <c r="D462" s="16"/>
      <c r="E462" s="16">
        <v>0</v>
      </c>
      <c r="F462" s="16">
        <v>5</v>
      </c>
      <c r="G462" s="17" t="str">
        <f t="shared" si="99"/>
        <v/>
      </c>
      <c r="H462" s="17" t="str">
        <f t="shared" si="100"/>
        <v/>
      </c>
      <c r="I462" s="17" t="str">
        <f t="shared" si="101"/>
        <v/>
      </c>
      <c r="J462" s="17">
        <f t="shared" si="102"/>
        <v>7.0028011204481793E-4</v>
      </c>
      <c r="K462" s="17" t="str">
        <f t="shared" si="105"/>
        <v xml:space="preserve"> </v>
      </c>
      <c r="L462" s="17">
        <f t="shared" si="106"/>
        <v>1</v>
      </c>
      <c r="M462" s="17" t="str">
        <f t="shared" si="103"/>
        <v/>
      </c>
      <c r="N462" s="21" t="str">
        <f t="shared" si="104"/>
        <v/>
      </c>
    </row>
    <row r="463" spans="1:14" ht="25.5" x14ac:dyDescent="0.2">
      <c r="A463" s="15"/>
      <c r="B463" s="28" t="s">
        <v>429</v>
      </c>
      <c r="C463" s="25"/>
      <c r="D463" s="16"/>
      <c r="E463" s="16">
        <v>1</v>
      </c>
      <c r="F463" s="16">
        <v>0</v>
      </c>
      <c r="G463" s="17" t="str">
        <f t="shared" si="99"/>
        <v/>
      </c>
      <c r="H463" s="17" t="str">
        <f t="shared" si="100"/>
        <v/>
      </c>
      <c r="I463" s="17">
        <f t="shared" si="101"/>
        <v>1.6273393002441008E-4</v>
      </c>
      <c r="J463" s="17" t="str">
        <f t="shared" si="102"/>
        <v/>
      </c>
      <c r="K463" s="17">
        <f t="shared" si="105"/>
        <v>1</v>
      </c>
      <c r="L463" s="17" t="str">
        <f t="shared" si="106"/>
        <v xml:space="preserve"> </v>
      </c>
      <c r="M463" s="17" t="str">
        <f t="shared" si="103"/>
        <v/>
      </c>
      <c r="N463" s="21" t="str">
        <f t="shared" si="104"/>
        <v/>
      </c>
    </row>
    <row r="464" spans="1:14" x14ac:dyDescent="0.2">
      <c r="A464" s="15"/>
      <c r="B464" s="28" t="s">
        <v>430</v>
      </c>
      <c r="C464" s="25"/>
      <c r="D464" s="16"/>
      <c r="E464" s="16"/>
      <c r="F464" s="16"/>
      <c r="G464" s="17" t="str">
        <f t="shared" si="99"/>
        <v/>
      </c>
      <c r="H464" s="17" t="str">
        <f t="shared" si="100"/>
        <v/>
      </c>
      <c r="I464" s="17" t="str">
        <f t="shared" si="101"/>
        <v/>
      </c>
      <c r="J464" s="17" t="str">
        <f t="shared" si="102"/>
        <v/>
      </c>
      <c r="K464" s="17" t="str">
        <f t="shared" si="105"/>
        <v xml:space="preserve"> </v>
      </c>
      <c r="L464" s="17" t="str">
        <f t="shared" si="106"/>
        <v xml:space="preserve"> </v>
      </c>
      <c r="M464" s="17" t="str">
        <f t="shared" si="103"/>
        <v/>
      </c>
      <c r="N464" s="21" t="str">
        <f t="shared" si="104"/>
        <v/>
      </c>
    </row>
    <row r="465" spans="1:14" x14ac:dyDescent="0.2">
      <c r="A465" s="15"/>
      <c r="B465" s="28" t="s">
        <v>431</v>
      </c>
      <c r="C465" s="25"/>
      <c r="D465" s="16"/>
      <c r="E465" s="16"/>
      <c r="F465" s="16"/>
      <c r="G465" s="17" t="str">
        <f t="shared" si="99"/>
        <v/>
      </c>
      <c r="H465" s="17" t="str">
        <f t="shared" si="100"/>
        <v/>
      </c>
      <c r="I465" s="17" t="str">
        <f t="shared" si="101"/>
        <v/>
      </c>
      <c r="J465" s="17" t="str">
        <f t="shared" si="102"/>
        <v/>
      </c>
      <c r="K465" s="17" t="str">
        <f t="shared" si="105"/>
        <v xml:space="preserve"> </v>
      </c>
      <c r="L465" s="17" t="str">
        <f t="shared" si="106"/>
        <v xml:space="preserve"> </v>
      </c>
      <c r="M465" s="17" t="str">
        <f t="shared" si="103"/>
        <v/>
      </c>
      <c r="N465" s="21" t="str">
        <f t="shared" si="104"/>
        <v/>
      </c>
    </row>
    <row r="466" spans="1:14" x14ac:dyDescent="0.2">
      <c r="A466" s="15"/>
      <c r="B466" s="28" t="s">
        <v>432</v>
      </c>
      <c r="C466" s="25">
        <v>0</v>
      </c>
      <c r="D466" s="16">
        <v>1</v>
      </c>
      <c r="E466" s="16">
        <v>3</v>
      </c>
      <c r="F466" s="16">
        <v>5</v>
      </c>
      <c r="G466" s="17" t="str">
        <f t="shared" si="99"/>
        <v/>
      </c>
      <c r="H466" s="17">
        <f t="shared" si="100"/>
        <v>2.3730422401518748E-4</v>
      </c>
      <c r="I466" s="17">
        <f t="shared" si="101"/>
        <v>4.8820179007323027E-4</v>
      </c>
      <c r="J466" s="17">
        <f t="shared" si="102"/>
        <v>7.0028011204481793E-4</v>
      </c>
      <c r="K466" s="17">
        <f t="shared" si="105"/>
        <v>1</v>
      </c>
      <c r="L466" s="17">
        <f t="shared" si="106"/>
        <v>4</v>
      </c>
      <c r="M466" s="17" t="str">
        <f t="shared" si="103"/>
        <v/>
      </c>
      <c r="N466" s="21">
        <f t="shared" si="104"/>
        <v>9.4921689606074992E-4</v>
      </c>
    </row>
    <row r="467" spans="1:14" x14ac:dyDescent="0.2">
      <c r="A467" s="15"/>
      <c r="B467" s="28" t="s">
        <v>433</v>
      </c>
      <c r="C467" s="25"/>
      <c r="D467" s="16"/>
      <c r="E467" s="16"/>
      <c r="F467" s="16"/>
      <c r="G467" s="17" t="str">
        <f t="shared" si="99"/>
        <v/>
      </c>
      <c r="H467" s="17" t="str">
        <f t="shared" si="100"/>
        <v/>
      </c>
      <c r="I467" s="17" t="str">
        <f t="shared" si="101"/>
        <v/>
      </c>
      <c r="J467" s="17" t="str">
        <f t="shared" si="102"/>
        <v/>
      </c>
      <c r="K467" s="17" t="str">
        <f t="shared" si="105"/>
        <v xml:space="preserve"> </v>
      </c>
      <c r="L467" s="17" t="str">
        <f t="shared" si="106"/>
        <v xml:space="preserve"> </v>
      </c>
      <c r="M467" s="17" t="str">
        <f t="shared" si="103"/>
        <v/>
      </c>
      <c r="N467" s="21" t="str">
        <f t="shared" si="104"/>
        <v/>
      </c>
    </row>
    <row r="468" spans="1:14" x14ac:dyDescent="0.2">
      <c r="A468" s="15"/>
      <c r="B468" s="28" t="s">
        <v>434</v>
      </c>
      <c r="C468" s="25">
        <v>0</v>
      </c>
      <c r="D468" s="16">
        <v>1</v>
      </c>
      <c r="E468" s="16">
        <v>1</v>
      </c>
      <c r="F468" s="16">
        <v>1</v>
      </c>
      <c r="G468" s="17" t="str">
        <f t="shared" si="99"/>
        <v/>
      </c>
      <c r="H468" s="17">
        <f t="shared" si="100"/>
        <v>2.3730422401518748E-4</v>
      </c>
      <c r="I468" s="17">
        <f t="shared" si="101"/>
        <v>1.6273393002441008E-4</v>
      </c>
      <c r="J468" s="17">
        <f t="shared" si="102"/>
        <v>1.4005602240896358E-4</v>
      </c>
      <c r="K468" s="17">
        <f t="shared" si="105"/>
        <v>1</v>
      </c>
      <c r="L468" s="17">
        <f t="shared" si="106"/>
        <v>0</v>
      </c>
      <c r="M468" s="17" t="str">
        <f t="shared" si="103"/>
        <v/>
      </c>
      <c r="N468" s="21">
        <f t="shared" si="104"/>
        <v>0</v>
      </c>
    </row>
    <row r="469" spans="1:14" x14ac:dyDescent="0.2">
      <c r="A469" s="15"/>
      <c r="B469" s="28" t="s">
        <v>435</v>
      </c>
      <c r="C469" s="25">
        <v>0</v>
      </c>
      <c r="D469" s="16">
        <v>1</v>
      </c>
      <c r="E469" s="16"/>
      <c r="F469" s="16"/>
      <c r="G469" s="17" t="str">
        <f t="shared" si="99"/>
        <v/>
      </c>
      <c r="H469" s="17">
        <f t="shared" si="100"/>
        <v>2.3730422401518748E-4</v>
      </c>
      <c r="I469" s="17" t="str">
        <f t="shared" si="101"/>
        <v/>
      </c>
      <c r="J469" s="17" t="str">
        <f t="shared" si="102"/>
        <v/>
      </c>
      <c r="K469" s="17" t="str">
        <f t="shared" si="105"/>
        <v xml:space="preserve"> </v>
      </c>
      <c r="L469" s="17">
        <f t="shared" si="106"/>
        <v>-1</v>
      </c>
      <c r="M469" s="17" t="str">
        <f t="shared" si="103"/>
        <v/>
      </c>
      <c r="N469" s="21">
        <f t="shared" si="104"/>
        <v>-2.3730422401518748E-4</v>
      </c>
    </row>
    <row r="470" spans="1:14" x14ac:dyDescent="0.2">
      <c r="A470" s="15"/>
      <c r="B470" s="28" t="s">
        <v>436</v>
      </c>
      <c r="C470" s="25">
        <v>5</v>
      </c>
      <c r="D470" s="16">
        <v>32</v>
      </c>
      <c r="E470" s="16">
        <v>6</v>
      </c>
      <c r="F470" s="16">
        <v>156</v>
      </c>
      <c r="G470" s="17">
        <f t="shared" si="99"/>
        <v>1.1243534967393749E-3</v>
      </c>
      <c r="H470" s="17">
        <f t="shared" si="100"/>
        <v>7.5937351684859994E-3</v>
      </c>
      <c r="I470" s="17">
        <f t="shared" si="101"/>
        <v>9.7640358014646053E-4</v>
      </c>
      <c r="J470" s="17">
        <f t="shared" si="102"/>
        <v>2.1848739495798318E-2</v>
      </c>
      <c r="K470" s="17">
        <f t="shared" si="105"/>
        <v>0.2</v>
      </c>
      <c r="L470" s="17">
        <f t="shared" si="106"/>
        <v>3.875</v>
      </c>
      <c r="M470" s="17">
        <f t="shared" si="103"/>
        <v>2.24870699347875E-4</v>
      </c>
      <c r="N470" s="21">
        <f t="shared" si="104"/>
        <v>2.9425723777883248E-2</v>
      </c>
    </row>
    <row r="471" spans="1:14" x14ac:dyDescent="0.2">
      <c r="A471" s="15"/>
      <c r="B471" s="28" t="s">
        <v>437</v>
      </c>
      <c r="C471" s="25">
        <v>4</v>
      </c>
      <c r="D471" s="16">
        <v>6</v>
      </c>
      <c r="E471" s="16">
        <v>11</v>
      </c>
      <c r="F471" s="16">
        <v>43</v>
      </c>
      <c r="G471" s="17">
        <f t="shared" si="99"/>
        <v>8.9948279739149989E-4</v>
      </c>
      <c r="H471" s="17">
        <f t="shared" si="100"/>
        <v>1.4238253440911248E-3</v>
      </c>
      <c r="I471" s="17">
        <f t="shared" si="101"/>
        <v>1.790073230268511E-3</v>
      </c>
      <c r="J471" s="17">
        <f t="shared" si="102"/>
        <v>6.0224089635854345E-3</v>
      </c>
      <c r="K471" s="17">
        <f t="shared" si="105"/>
        <v>1.75</v>
      </c>
      <c r="L471" s="17">
        <f t="shared" si="106"/>
        <v>6.166666666666667</v>
      </c>
      <c r="M471" s="17">
        <f t="shared" si="103"/>
        <v>1.5740948954351248E-3</v>
      </c>
      <c r="N471" s="21">
        <f t="shared" si="104"/>
        <v>8.7802562885619367E-3</v>
      </c>
    </row>
    <row r="472" spans="1:14" x14ac:dyDescent="0.2">
      <c r="A472" s="15"/>
      <c r="B472" s="28" t="s">
        <v>438</v>
      </c>
      <c r="C472" s="25">
        <v>3</v>
      </c>
      <c r="D472" s="16">
        <v>6</v>
      </c>
      <c r="E472" s="16">
        <v>0</v>
      </c>
      <c r="F472" s="16">
        <v>1</v>
      </c>
      <c r="G472" s="17">
        <f t="shared" si="99"/>
        <v>6.7461209804362487E-4</v>
      </c>
      <c r="H472" s="17">
        <f t="shared" si="100"/>
        <v>1.4238253440911248E-3</v>
      </c>
      <c r="I472" s="17" t="str">
        <f t="shared" si="101"/>
        <v/>
      </c>
      <c r="J472" s="17">
        <f t="shared" si="102"/>
        <v>1.4005602240896358E-4</v>
      </c>
      <c r="K472" s="17">
        <f t="shared" si="105"/>
        <v>-1</v>
      </c>
      <c r="L472" s="17">
        <f t="shared" si="106"/>
        <v>-0.83333333333333337</v>
      </c>
      <c r="M472" s="17">
        <f t="shared" si="103"/>
        <v>-6.7461209804362487E-4</v>
      </c>
      <c r="N472" s="21">
        <f t="shared" si="104"/>
        <v>-1.1865211200759373E-3</v>
      </c>
    </row>
    <row r="473" spans="1:14" x14ac:dyDescent="0.2">
      <c r="A473" s="15"/>
      <c r="B473" s="28" t="s">
        <v>439</v>
      </c>
      <c r="C473" s="25">
        <v>13</v>
      </c>
      <c r="D473" s="16">
        <v>19</v>
      </c>
      <c r="E473" s="16">
        <v>16</v>
      </c>
      <c r="F473" s="16">
        <v>45</v>
      </c>
      <c r="G473" s="17">
        <f t="shared" si="99"/>
        <v>2.9233190915223745E-3</v>
      </c>
      <c r="H473" s="17">
        <f t="shared" si="100"/>
        <v>4.508780256288562E-3</v>
      </c>
      <c r="I473" s="17">
        <f t="shared" si="101"/>
        <v>2.6037428803905613E-3</v>
      </c>
      <c r="J473" s="17">
        <f t="shared" si="102"/>
        <v>6.3025210084033615E-3</v>
      </c>
      <c r="K473" s="17">
        <f t="shared" si="105"/>
        <v>0.23076923076923078</v>
      </c>
      <c r="L473" s="17">
        <f t="shared" si="106"/>
        <v>1.368421052631579</v>
      </c>
      <c r="M473" s="17">
        <f t="shared" si="103"/>
        <v>6.7461209804362487E-4</v>
      </c>
      <c r="N473" s="21">
        <f t="shared" si="104"/>
        <v>6.1699098243948747E-3</v>
      </c>
    </row>
    <row r="474" spans="1:14" x14ac:dyDescent="0.2">
      <c r="A474" s="15"/>
      <c r="B474" s="28" t="s">
        <v>440</v>
      </c>
      <c r="C474" s="25"/>
      <c r="D474" s="16"/>
      <c r="E474" s="16"/>
      <c r="F474" s="16"/>
      <c r="G474" s="17" t="str">
        <f t="shared" si="99"/>
        <v/>
      </c>
      <c r="H474" s="17" t="str">
        <f t="shared" si="100"/>
        <v/>
      </c>
      <c r="I474" s="17" t="str">
        <f t="shared" si="101"/>
        <v/>
      </c>
      <c r="J474" s="17" t="str">
        <f t="shared" si="102"/>
        <v/>
      </c>
      <c r="K474" s="17" t="str">
        <f t="shared" si="105"/>
        <v xml:space="preserve"> </v>
      </c>
      <c r="L474" s="17" t="str">
        <f t="shared" si="106"/>
        <v xml:space="preserve"> </v>
      </c>
      <c r="M474" s="17" t="str">
        <f t="shared" si="103"/>
        <v/>
      </c>
      <c r="N474" s="21" t="str">
        <f t="shared" si="104"/>
        <v/>
      </c>
    </row>
    <row r="475" spans="1:14" x14ac:dyDescent="0.2">
      <c r="A475" s="15"/>
      <c r="B475" s="28" t="s">
        <v>441</v>
      </c>
      <c r="C475" s="25"/>
      <c r="D475" s="16"/>
      <c r="E475" s="16"/>
      <c r="F475" s="16"/>
      <c r="G475" s="17" t="str">
        <f t="shared" si="99"/>
        <v/>
      </c>
      <c r="H475" s="17" t="str">
        <f t="shared" si="100"/>
        <v/>
      </c>
      <c r="I475" s="17" t="str">
        <f t="shared" si="101"/>
        <v/>
      </c>
      <c r="J475" s="17" t="str">
        <f t="shared" si="102"/>
        <v/>
      </c>
      <c r="K475" s="17" t="str">
        <f t="shared" si="105"/>
        <v xml:space="preserve"> </v>
      </c>
      <c r="L475" s="17" t="str">
        <f t="shared" si="106"/>
        <v xml:space="preserve"> </v>
      </c>
      <c r="M475" s="17" t="str">
        <f t="shared" si="103"/>
        <v/>
      </c>
      <c r="N475" s="21" t="str">
        <f t="shared" si="104"/>
        <v/>
      </c>
    </row>
    <row r="476" spans="1:14" x14ac:dyDescent="0.2">
      <c r="A476" s="15"/>
      <c r="B476" s="28" t="s">
        <v>442</v>
      </c>
      <c r="C476" s="25">
        <v>1</v>
      </c>
      <c r="D476" s="16">
        <v>5</v>
      </c>
      <c r="E476" s="16">
        <v>0</v>
      </c>
      <c r="F476" s="16">
        <v>1</v>
      </c>
      <c r="G476" s="17">
        <f t="shared" si="99"/>
        <v>2.2487069934787497E-4</v>
      </c>
      <c r="H476" s="17">
        <f t="shared" si="100"/>
        <v>1.1865211200759373E-3</v>
      </c>
      <c r="I476" s="17" t="str">
        <f t="shared" si="101"/>
        <v/>
      </c>
      <c r="J476" s="17">
        <f t="shared" si="102"/>
        <v>1.4005602240896358E-4</v>
      </c>
      <c r="K476" s="17">
        <f t="shared" si="105"/>
        <v>-1</v>
      </c>
      <c r="L476" s="17">
        <f t="shared" si="106"/>
        <v>-0.8</v>
      </c>
      <c r="M476" s="17">
        <f t="shared" si="103"/>
        <v>-2.2487069934787497E-4</v>
      </c>
      <c r="N476" s="21">
        <f t="shared" si="104"/>
        <v>-9.4921689606074992E-4</v>
      </c>
    </row>
    <row r="477" spans="1:14" x14ac:dyDescent="0.2">
      <c r="A477" s="15"/>
      <c r="B477" s="28" t="s">
        <v>443</v>
      </c>
      <c r="C477" s="25">
        <v>1</v>
      </c>
      <c r="D477" s="16">
        <v>15</v>
      </c>
      <c r="E477" s="16">
        <v>0</v>
      </c>
      <c r="F477" s="16">
        <v>1</v>
      </c>
      <c r="G477" s="17">
        <f t="shared" si="99"/>
        <v>2.2487069934787497E-4</v>
      </c>
      <c r="H477" s="17">
        <f t="shared" si="100"/>
        <v>3.559563360227812E-3</v>
      </c>
      <c r="I477" s="17" t="str">
        <f t="shared" si="101"/>
        <v/>
      </c>
      <c r="J477" s="17">
        <f t="shared" si="102"/>
        <v>1.4005602240896358E-4</v>
      </c>
      <c r="K477" s="17">
        <f t="shared" si="105"/>
        <v>-1</v>
      </c>
      <c r="L477" s="17">
        <f t="shared" si="106"/>
        <v>-0.93333333333333335</v>
      </c>
      <c r="M477" s="17">
        <f t="shared" si="103"/>
        <v>-2.2487069934787497E-4</v>
      </c>
      <c r="N477" s="21">
        <f t="shared" si="104"/>
        <v>-3.3222591362126247E-3</v>
      </c>
    </row>
    <row r="478" spans="1:14" x14ac:dyDescent="0.2">
      <c r="A478" s="15"/>
      <c r="B478" s="28" t="s">
        <v>444</v>
      </c>
      <c r="C478" s="25">
        <v>3</v>
      </c>
      <c r="D478" s="16">
        <v>0</v>
      </c>
      <c r="E478" s="16">
        <v>0</v>
      </c>
      <c r="F478" s="16">
        <v>2</v>
      </c>
      <c r="G478" s="17">
        <f t="shared" si="99"/>
        <v>6.7461209804362487E-4</v>
      </c>
      <c r="H478" s="17" t="str">
        <f t="shared" si="100"/>
        <v/>
      </c>
      <c r="I478" s="17" t="str">
        <f t="shared" si="101"/>
        <v/>
      </c>
      <c r="J478" s="17">
        <f t="shared" si="102"/>
        <v>2.8011204481792715E-4</v>
      </c>
      <c r="K478" s="17">
        <f t="shared" si="105"/>
        <v>-1</v>
      </c>
      <c r="L478" s="17">
        <f t="shared" si="106"/>
        <v>1</v>
      </c>
      <c r="M478" s="17">
        <f t="shared" si="103"/>
        <v>-6.7461209804362487E-4</v>
      </c>
      <c r="N478" s="21" t="str">
        <f t="shared" si="104"/>
        <v/>
      </c>
    </row>
    <row r="479" spans="1:14" x14ac:dyDescent="0.2">
      <c r="A479" s="15"/>
      <c r="B479" s="28" t="s">
        <v>445</v>
      </c>
      <c r="C479" s="25"/>
      <c r="D479" s="16"/>
      <c r="E479" s="16"/>
      <c r="F479" s="16"/>
      <c r="G479" s="17" t="str">
        <f t="shared" si="99"/>
        <v/>
      </c>
      <c r="H479" s="17" t="str">
        <f t="shared" si="100"/>
        <v/>
      </c>
      <c r="I479" s="17" t="str">
        <f t="shared" si="101"/>
        <v/>
      </c>
      <c r="J479" s="17" t="str">
        <f t="shared" si="102"/>
        <v/>
      </c>
      <c r="K479" s="17" t="str">
        <f t="shared" si="105"/>
        <v xml:space="preserve"> </v>
      </c>
      <c r="L479" s="17" t="str">
        <f t="shared" si="106"/>
        <v xml:space="preserve"> </v>
      </c>
      <c r="M479" s="17" t="str">
        <f t="shared" si="103"/>
        <v/>
      </c>
      <c r="N479" s="21" t="str">
        <f t="shared" si="104"/>
        <v/>
      </c>
    </row>
    <row r="480" spans="1:14" x14ac:dyDescent="0.2">
      <c r="A480" s="15"/>
      <c r="B480" s="28" t="s">
        <v>446</v>
      </c>
      <c r="C480" s="25">
        <v>0</v>
      </c>
      <c r="D480" s="16">
        <v>1</v>
      </c>
      <c r="E480" s="16"/>
      <c r="F480" s="16"/>
      <c r="G480" s="17" t="str">
        <f t="shared" si="99"/>
        <v/>
      </c>
      <c r="H480" s="17">
        <f t="shared" si="100"/>
        <v>2.3730422401518748E-4</v>
      </c>
      <c r="I480" s="17" t="str">
        <f t="shared" si="101"/>
        <v/>
      </c>
      <c r="J480" s="17" t="str">
        <f t="shared" si="102"/>
        <v/>
      </c>
      <c r="K480" s="17" t="str">
        <f t="shared" si="105"/>
        <v xml:space="preserve"> </v>
      </c>
      <c r="L480" s="17">
        <f t="shared" si="106"/>
        <v>-1</v>
      </c>
      <c r="M480" s="17" t="str">
        <f t="shared" si="103"/>
        <v/>
      </c>
      <c r="N480" s="21">
        <f t="shared" si="104"/>
        <v>-2.3730422401518748E-4</v>
      </c>
    </row>
    <row r="481" spans="1:14" ht="24" customHeight="1" x14ac:dyDescent="0.2">
      <c r="A481" s="15"/>
      <c r="B481" s="28" t="s">
        <v>447</v>
      </c>
      <c r="C481" s="25">
        <v>6</v>
      </c>
      <c r="D481" s="16">
        <v>20</v>
      </c>
      <c r="E481" s="16">
        <v>5</v>
      </c>
      <c r="F481" s="16">
        <v>6</v>
      </c>
      <c r="G481" s="17">
        <f t="shared" si="99"/>
        <v>1.3492241960872497E-3</v>
      </c>
      <c r="H481" s="17">
        <f t="shared" si="100"/>
        <v>4.7460844803037493E-3</v>
      </c>
      <c r="I481" s="17">
        <f t="shared" si="101"/>
        <v>8.1366965012205042E-4</v>
      </c>
      <c r="J481" s="17">
        <f t="shared" si="102"/>
        <v>8.4033613445378156E-4</v>
      </c>
      <c r="K481" s="17">
        <f t="shared" si="105"/>
        <v>-0.16666666666666666</v>
      </c>
      <c r="L481" s="17">
        <f t="shared" si="106"/>
        <v>-0.7</v>
      </c>
      <c r="M481" s="17">
        <f t="shared" si="103"/>
        <v>-2.2487069934787495E-4</v>
      </c>
      <c r="N481" s="21">
        <f t="shared" si="104"/>
        <v>-3.3222591362126242E-3</v>
      </c>
    </row>
    <row r="482" spans="1:14" x14ac:dyDescent="0.2">
      <c r="A482" s="15"/>
      <c r="B482" s="28" t="s">
        <v>448</v>
      </c>
      <c r="C482" s="25"/>
      <c r="D482" s="16"/>
      <c r="E482" s="16"/>
      <c r="F482" s="16"/>
      <c r="G482" s="17" t="str">
        <f t="shared" si="99"/>
        <v/>
      </c>
      <c r="H482" s="17" t="str">
        <f t="shared" si="100"/>
        <v/>
      </c>
      <c r="I482" s="17" t="str">
        <f t="shared" si="101"/>
        <v/>
      </c>
      <c r="J482" s="17" t="str">
        <f t="shared" si="102"/>
        <v/>
      </c>
      <c r="K482" s="17" t="str">
        <f t="shared" si="105"/>
        <v xml:space="preserve"> </v>
      </c>
      <c r="L482" s="17" t="str">
        <f t="shared" si="106"/>
        <v xml:space="preserve"> </v>
      </c>
      <c r="M482" s="17" t="str">
        <f t="shared" si="103"/>
        <v/>
      </c>
      <c r="N482" s="21" t="str">
        <f t="shared" si="104"/>
        <v/>
      </c>
    </row>
    <row r="483" spans="1:14" x14ac:dyDescent="0.2">
      <c r="A483" s="15"/>
      <c r="B483" s="28" t="s">
        <v>449</v>
      </c>
      <c r="C483" s="25">
        <v>1</v>
      </c>
      <c r="D483" s="16">
        <v>28</v>
      </c>
      <c r="E483" s="16">
        <v>2</v>
      </c>
      <c r="F483" s="16">
        <v>32</v>
      </c>
      <c r="G483" s="17">
        <f t="shared" si="99"/>
        <v>2.2487069934787497E-4</v>
      </c>
      <c r="H483" s="17">
        <f t="shared" si="100"/>
        <v>6.6445182724252493E-3</v>
      </c>
      <c r="I483" s="17">
        <f t="shared" si="101"/>
        <v>3.2546786004882016E-4</v>
      </c>
      <c r="J483" s="17">
        <f t="shared" si="102"/>
        <v>4.4817927170868344E-3</v>
      </c>
      <c r="K483" s="17">
        <f t="shared" si="105"/>
        <v>1</v>
      </c>
      <c r="L483" s="17">
        <f t="shared" si="106"/>
        <v>0.14285714285714285</v>
      </c>
      <c r="M483" s="17">
        <f t="shared" si="103"/>
        <v>2.2487069934787497E-4</v>
      </c>
      <c r="N483" s="21">
        <f t="shared" si="104"/>
        <v>9.4921689606074981E-4</v>
      </c>
    </row>
    <row r="484" spans="1:14" x14ac:dyDescent="0.2">
      <c r="A484" s="15"/>
      <c r="B484" s="28" t="s">
        <v>450</v>
      </c>
      <c r="C484" s="25">
        <v>6</v>
      </c>
      <c r="D484" s="16">
        <v>42</v>
      </c>
      <c r="E484" s="16">
        <v>1</v>
      </c>
      <c r="F484" s="16">
        <v>43</v>
      </c>
      <c r="G484" s="17">
        <f t="shared" si="99"/>
        <v>1.3492241960872497E-3</v>
      </c>
      <c r="H484" s="17">
        <f t="shared" si="100"/>
        <v>9.9667774086378731E-3</v>
      </c>
      <c r="I484" s="17">
        <f t="shared" si="101"/>
        <v>1.6273393002441008E-4</v>
      </c>
      <c r="J484" s="17">
        <f t="shared" si="102"/>
        <v>6.0224089635854345E-3</v>
      </c>
      <c r="K484" s="17">
        <f t="shared" si="105"/>
        <v>-0.83333333333333337</v>
      </c>
      <c r="L484" s="17">
        <f t="shared" si="106"/>
        <v>2.3809523809523808E-2</v>
      </c>
      <c r="M484" s="17">
        <f t="shared" si="103"/>
        <v>-1.1243534967393749E-3</v>
      </c>
      <c r="N484" s="21">
        <f t="shared" si="104"/>
        <v>2.3730422401518745E-4</v>
      </c>
    </row>
    <row r="485" spans="1:14" x14ac:dyDescent="0.2">
      <c r="A485" s="15"/>
      <c r="B485" s="28" t="s">
        <v>451</v>
      </c>
      <c r="C485" s="25">
        <v>8</v>
      </c>
      <c r="D485" s="16">
        <v>17</v>
      </c>
      <c r="E485" s="16">
        <v>2</v>
      </c>
      <c r="F485" s="16">
        <v>28</v>
      </c>
      <c r="G485" s="17">
        <f t="shared" si="99"/>
        <v>1.7989655947829998E-3</v>
      </c>
      <c r="H485" s="17">
        <f t="shared" si="100"/>
        <v>4.0341718082581874E-3</v>
      </c>
      <c r="I485" s="17">
        <f t="shared" si="101"/>
        <v>3.2546786004882016E-4</v>
      </c>
      <c r="J485" s="17">
        <f t="shared" si="102"/>
        <v>3.9215686274509803E-3</v>
      </c>
      <c r="K485" s="17">
        <f t="shared" si="105"/>
        <v>-0.75</v>
      </c>
      <c r="L485" s="17">
        <f t="shared" si="106"/>
        <v>0.6470588235294118</v>
      </c>
      <c r="M485" s="17">
        <f t="shared" si="103"/>
        <v>-1.3492241960872497E-3</v>
      </c>
      <c r="N485" s="21">
        <f t="shared" si="104"/>
        <v>2.6103464641670624E-3</v>
      </c>
    </row>
    <row r="486" spans="1:14" ht="25.5" x14ac:dyDescent="0.2">
      <c r="A486" s="15"/>
      <c r="B486" s="28" t="s">
        <v>452</v>
      </c>
      <c r="C486" s="25">
        <v>1</v>
      </c>
      <c r="D486" s="16">
        <v>1</v>
      </c>
      <c r="E486" s="16">
        <v>19</v>
      </c>
      <c r="F486" s="16">
        <v>12</v>
      </c>
      <c r="G486" s="17">
        <f t="shared" si="99"/>
        <v>2.2487069934787497E-4</v>
      </c>
      <c r="H486" s="17">
        <f t="shared" si="100"/>
        <v>2.3730422401518748E-4</v>
      </c>
      <c r="I486" s="17">
        <f t="shared" si="101"/>
        <v>3.0919446704637918E-3</v>
      </c>
      <c r="J486" s="17">
        <f t="shared" si="102"/>
        <v>1.6806722689075631E-3</v>
      </c>
      <c r="K486" s="17">
        <f t="shared" si="105"/>
        <v>18</v>
      </c>
      <c r="L486" s="17">
        <f t="shared" si="106"/>
        <v>11</v>
      </c>
      <c r="M486" s="17">
        <f t="shared" si="103"/>
        <v>4.0476725882617496E-3</v>
      </c>
      <c r="N486" s="21">
        <f t="shared" si="104"/>
        <v>2.6103464641670624E-3</v>
      </c>
    </row>
    <row r="487" spans="1:14" ht="25.5" x14ac:dyDescent="0.2">
      <c r="A487" s="15"/>
      <c r="B487" s="28" t="s">
        <v>453</v>
      </c>
      <c r="C487" s="25">
        <v>0</v>
      </c>
      <c r="D487" s="16">
        <v>4</v>
      </c>
      <c r="E487" s="16">
        <v>3</v>
      </c>
      <c r="F487" s="16">
        <v>14</v>
      </c>
      <c r="G487" s="17" t="str">
        <f t="shared" si="99"/>
        <v/>
      </c>
      <c r="H487" s="17">
        <f t="shared" si="100"/>
        <v>9.4921689606074992E-4</v>
      </c>
      <c r="I487" s="17">
        <f t="shared" si="101"/>
        <v>4.8820179007323027E-4</v>
      </c>
      <c r="J487" s="17">
        <f t="shared" si="102"/>
        <v>1.9607843137254902E-3</v>
      </c>
      <c r="K487" s="17">
        <f t="shared" si="105"/>
        <v>1</v>
      </c>
      <c r="L487" s="17">
        <f t="shared" si="106"/>
        <v>2.5</v>
      </c>
      <c r="M487" s="17" t="str">
        <f t="shared" si="103"/>
        <v/>
      </c>
      <c r="N487" s="21">
        <f t="shared" si="104"/>
        <v>2.3730422401518746E-3</v>
      </c>
    </row>
    <row r="488" spans="1:14" ht="25.5" x14ac:dyDescent="0.2">
      <c r="A488" s="15"/>
      <c r="B488" s="28" t="s">
        <v>454</v>
      </c>
      <c r="C488" s="25"/>
      <c r="D488" s="16"/>
      <c r="E488" s="16"/>
      <c r="F488" s="16"/>
      <c r="G488" s="17" t="str">
        <f t="shared" si="99"/>
        <v/>
      </c>
      <c r="H488" s="17" t="str">
        <f t="shared" si="100"/>
        <v/>
      </c>
      <c r="I488" s="17" t="str">
        <f t="shared" si="101"/>
        <v/>
      </c>
      <c r="J488" s="17" t="str">
        <f t="shared" si="102"/>
        <v/>
      </c>
      <c r="K488" s="17" t="str">
        <f t="shared" si="105"/>
        <v xml:space="preserve"> </v>
      </c>
      <c r="L488" s="17" t="str">
        <f t="shared" si="106"/>
        <v xml:space="preserve"> </v>
      </c>
      <c r="M488" s="17" t="str">
        <f t="shared" si="103"/>
        <v/>
      </c>
      <c r="N488" s="21" t="str">
        <f t="shared" si="104"/>
        <v/>
      </c>
    </row>
    <row r="489" spans="1:14" x14ac:dyDescent="0.2">
      <c r="A489" s="15"/>
      <c r="B489" s="28" t="s">
        <v>455</v>
      </c>
      <c r="C489" s="25">
        <v>0</v>
      </c>
      <c r="D489" s="16">
        <v>6</v>
      </c>
      <c r="E489" s="16">
        <v>0</v>
      </c>
      <c r="F489" s="16">
        <v>4</v>
      </c>
      <c r="G489" s="17" t="str">
        <f t="shared" si="99"/>
        <v/>
      </c>
      <c r="H489" s="17">
        <f t="shared" si="100"/>
        <v>1.4238253440911248E-3</v>
      </c>
      <c r="I489" s="17" t="str">
        <f t="shared" si="101"/>
        <v/>
      </c>
      <c r="J489" s="17">
        <f t="shared" si="102"/>
        <v>5.602240896358543E-4</v>
      </c>
      <c r="K489" s="17" t="str">
        <f t="shared" si="105"/>
        <v xml:space="preserve"> </v>
      </c>
      <c r="L489" s="17">
        <f t="shared" si="106"/>
        <v>-0.33333333333333331</v>
      </c>
      <c r="M489" s="17" t="str">
        <f t="shared" si="103"/>
        <v/>
      </c>
      <c r="N489" s="21">
        <f t="shared" si="104"/>
        <v>-4.7460844803037491E-4</v>
      </c>
    </row>
    <row r="490" spans="1:14" ht="25.5" x14ac:dyDescent="0.2">
      <c r="A490" s="15"/>
      <c r="B490" s="28" t="s">
        <v>456</v>
      </c>
      <c r="C490" s="25"/>
      <c r="D490" s="16"/>
      <c r="E490" s="16"/>
      <c r="F490" s="16"/>
      <c r="G490" s="17" t="str">
        <f t="shared" si="99"/>
        <v/>
      </c>
      <c r="H490" s="17" t="str">
        <f t="shared" si="100"/>
        <v/>
      </c>
      <c r="I490" s="17" t="str">
        <f t="shared" si="101"/>
        <v/>
      </c>
      <c r="J490" s="17" t="str">
        <f t="shared" si="102"/>
        <v/>
      </c>
      <c r="K490" s="17" t="str">
        <f t="shared" si="105"/>
        <v xml:space="preserve"> </v>
      </c>
      <c r="L490" s="17" t="str">
        <f t="shared" si="106"/>
        <v xml:space="preserve"> </v>
      </c>
      <c r="M490" s="17" t="str">
        <f t="shared" si="103"/>
        <v/>
      </c>
      <c r="N490" s="21" t="str">
        <f t="shared" si="104"/>
        <v/>
      </c>
    </row>
    <row r="491" spans="1:14" x14ac:dyDescent="0.2">
      <c r="A491" s="15"/>
      <c r="B491" s="28" t="s">
        <v>457</v>
      </c>
      <c r="C491" s="25">
        <v>1</v>
      </c>
      <c r="D491" s="16">
        <v>0</v>
      </c>
      <c r="E491" s="16">
        <v>1</v>
      </c>
      <c r="F491" s="16">
        <v>2</v>
      </c>
      <c r="G491" s="17">
        <f t="shared" si="99"/>
        <v>2.2487069934787497E-4</v>
      </c>
      <c r="H491" s="17" t="str">
        <f t="shared" si="100"/>
        <v/>
      </c>
      <c r="I491" s="17">
        <f t="shared" si="101"/>
        <v>1.6273393002441008E-4</v>
      </c>
      <c r="J491" s="17">
        <f t="shared" si="102"/>
        <v>2.8011204481792715E-4</v>
      </c>
      <c r="K491" s="17">
        <f t="shared" si="105"/>
        <v>0</v>
      </c>
      <c r="L491" s="17">
        <f t="shared" si="106"/>
        <v>1</v>
      </c>
      <c r="M491" s="17">
        <f t="shared" si="103"/>
        <v>0</v>
      </c>
      <c r="N491" s="21" t="str">
        <f t="shared" si="104"/>
        <v/>
      </c>
    </row>
    <row r="492" spans="1:14" x14ac:dyDescent="0.2">
      <c r="A492" s="15"/>
      <c r="B492" s="28" t="s">
        <v>458</v>
      </c>
      <c r="C492" s="25">
        <v>0</v>
      </c>
      <c r="D492" s="16">
        <v>1</v>
      </c>
      <c r="E492" s="16">
        <v>0</v>
      </c>
      <c r="F492" s="16">
        <v>1</v>
      </c>
      <c r="G492" s="17" t="str">
        <f t="shared" si="99"/>
        <v/>
      </c>
      <c r="H492" s="17">
        <f t="shared" si="100"/>
        <v>2.3730422401518748E-4</v>
      </c>
      <c r="I492" s="17" t="str">
        <f t="shared" si="101"/>
        <v/>
      </c>
      <c r="J492" s="17">
        <f t="shared" si="102"/>
        <v>1.4005602240896358E-4</v>
      </c>
      <c r="K492" s="17" t="str">
        <f t="shared" si="105"/>
        <v xml:space="preserve"> </v>
      </c>
      <c r="L492" s="17">
        <f t="shared" si="106"/>
        <v>0</v>
      </c>
      <c r="M492" s="17" t="str">
        <f t="shared" si="103"/>
        <v/>
      </c>
      <c r="N492" s="21">
        <f t="shared" si="104"/>
        <v>0</v>
      </c>
    </row>
    <row r="493" spans="1:14" x14ac:dyDescent="0.2">
      <c r="A493" s="15"/>
      <c r="B493" s="28" t="s">
        <v>459</v>
      </c>
      <c r="C493" s="25">
        <v>0</v>
      </c>
      <c r="D493" s="16">
        <v>49</v>
      </c>
      <c r="E493" s="16">
        <v>0</v>
      </c>
      <c r="F493" s="16">
        <v>58</v>
      </c>
      <c r="G493" s="17" t="str">
        <f t="shared" si="99"/>
        <v/>
      </c>
      <c r="H493" s="17">
        <f t="shared" si="100"/>
        <v>1.1627906976744186E-2</v>
      </c>
      <c r="I493" s="17" t="str">
        <f t="shared" si="101"/>
        <v/>
      </c>
      <c r="J493" s="17">
        <f t="shared" si="102"/>
        <v>8.1232492997198886E-3</v>
      </c>
      <c r="K493" s="17" t="str">
        <f t="shared" si="105"/>
        <v xml:space="preserve"> </v>
      </c>
      <c r="L493" s="17">
        <f t="shared" si="106"/>
        <v>0.18367346938775511</v>
      </c>
      <c r="M493" s="17" t="str">
        <f t="shared" si="103"/>
        <v/>
      </c>
      <c r="N493" s="21">
        <f t="shared" si="104"/>
        <v>2.1357380161366873E-3</v>
      </c>
    </row>
    <row r="494" spans="1:14" x14ac:dyDescent="0.2">
      <c r="A494" s="15"/>
      <c r="B494" s="28" t="s">
        <v>460</v>
      </c>
      <c r="C494" s="25">
        <v>2</v>
      </c>
      <c r="D494" s="16">
        <v>23</v>
      </c>
      <c r="E494" s="16">
        <v>1</v>
      </c>
      <c r="F494" s="16">
        <v>4</v>
      </c>
      <c r="G494" s="17">
        <f t="shared" si="99"/>
        <v>4.4974139869574995E-4</v>
      </c>
      <c r="H494" s="17">
        <f t="shared" si="100"/>
        <v>5.457997152349312E-3</v>
      </c>
      <c r="I494" s="17">
        <f t="shared" si="101"/>
        <v>1.6273393002441008E-4</v>
      </c>
      <c r="J494" s="17">
        <f t="shared" si="102"/>
        <v>5.602240896358543E-4</v>
      </c>
      <c r="K494" s="17">
        <f t="shared" si="105"/>
        <v>-0.5</v>
      </c>
      <c r="L494" s="17">
        <f t="shared" si="106"/>
        <v>-0.82608695652173914</v>
      </c>
      <c r="M494" s="17">
        <f t="shared" si="103"/>
        <v>-2.2487069934787497E-4</v>
      </c>
      <c r="N494" s="21">
        <f t="shared" si="104"/>
        <v>-4.508780256288562E-3</v>
      </c>
    </row>
    <row r="495" spans="1:14" x14ac:dyDescent="0.2">
      <c r="A495" s="15"/>
      <c r="B495" s="28" t="s">
        <v>461</v>
      </c>
      <c r="C495" s="25"/>
      <c r="D495" s="16"/>
      <c r="E495" s="16">
        <v>0</v>
      </c>
      <c r="F495" s="16">
        <v>1</v>
      </c>
      <c r="G495" s="17" t="str">
        <f t="shared" si="99"/>
        <v/>
      </c>
      <c r="H495" s="17" t="str">
        <f t="shared" si="100"/>
        <v/>
      </c>
      <c r="I495" s="17" t="str">
        <f t="shared" si="101"/>
        <v/>
      </c>
      <c r="J495" s="17">
        <f t="shared" si="102"/>
        <v>1.4005602240896358E-4</v>
      </c>
      <c r="K495" s="17" t="str">
        <f t="shared" si="105"/>
        <v xml:space="preserve"> </v>
      </c>
      <c r="L495" s="17">
        <f t="shared" si="106"/>
        <v>1</v>
      </c>
      <c r="M495" s="17" t="str">
        <f t="shared" si="103"/>
        <v/>
      </c>
      <c r="N495" s="21" t="str">
        <f t="shared" si="104"/>
        <v/>
      </c>
    </row>
    <row r="496" spans="1:14" x14ac:dyDescent="0.2">
      <c r="A496" s="15"/>
      <c r="B496" s="28" t="s">
        <v>462</v>
      </c>
      <c r="C496" s="25"/>
      <c r="D496" s="16"/>
      <c r="E496" s="16"/>
      <c r="F496" s="16"/>
      <c r="G496" s="17" t="str">
        <f t="shared" si="99"/>
        <v/>
      </c>
      <c r="H496" s="17" t="str">
        <f t="shared" si="100"/>
        <v/>
      </c>
      <c r="I496" s="17" t="str">
        <f t="shared" si="101"/>
        <v/>
      </c>
      <c r="J496" s="17" t="str">
        <f t="shared" si="102"/>
        <v/>
      </c>
      <c r="K496" s="17" t="str">
        <f t="shared" si="105"/>
        <v xml:space="preserve"> </v>
      </c>
      <c r="L496" s="17" t="str">
        <f t="shared" si="106"/>
        <v xml:space="preserve"> </v>
      </c>
      <c r="M496" s="17" t="str">
        <f t="shared" si="103"/>
        <v/>
      </c>
      <c r="N496" s="21" t="str">
        <f t="shared" si="104"/>
        <v/>
      </c>
    </row>
    <row r="497" spans="1:14" x14ac:dyDescent="0.2">
      <c r="A497" s="15"/>
      <c r="B497" s="28" t="s">
        <v>463</v>
      </c>
      <c r="C497" s="25">
        <v>6</v>
      </c>
      <c r="D497" s="16">
        <v>12</v>
      </c>
      <c r="E497" s="16">
        <v>1</v>
      </c>
      <c r="F497" s="16">
        <v>13</v>
      </c>
      <c r="G497" s="17">
        <f t="shared" si="99"/>
        <v>1.3492241960872497E-3</v>
      </c>
      <c r="H497" s="17">
        <f t="shared" si="100"/>
        <v>2.8476506881822496E-3</v>
      </c>
      <c r="I497" s="17">
        <f t="shared" si="101"/>
        <v>1.6273393002441008E-4</v>
      </c>
      <c r="J497" s="17">
        <f t="shared" si="102"/>
        <v>1.8207282913165266E-3</v>
      </c>
      <c r="K497" s="17">
        <f t="shared" si="105"/>
        <v>-0.83333333333333337</v>
      </c>
      <c r="L497" s="17">
        <f t="shared" si="106"/>
        <v>8.3333333333333329E-2</v>
      </c>
      <c r="M497" s="17">
        <f t="shared" si="103"/>
        <v>-1.1243534967393749E-3</v>
      </c>
      <c r="N497" s="21">
        <f t="shared" si="104"/>
        <v>2.3730422401518745E-4</v>
      </c>
    </row>
    <row r="498" spans="1:14" x14ac:dyDescent="0.2">
      <c r="A498" s="15"/>
      <c r="B498" s="28" t="s">
        <v>464</v>
      </c>
      <c r="C498" s="25">
        <v>3</v>
      </c>
      <c r="D498" s="16">
        <v>11</v>
      </c>
      <c r="E498" s="16">
        <v>2</v>
      </c>
      <c r="F498" s="16">
        <v>4</v>
      </c>
      <c r="G498" s="17">
        <f t="shared" si="99"/>
        <v>6.7461209804362487E-4</v>
      </c>
      <c r="H498" s="17">
        <f t="shared" si="100"/>
        <v>2.6103464641670624E-3</v>
      </c>
      <c r="I498" s="17">
        <f t="shared" si="101"/>
        <v>3.2546786004882016E-4</v>
      </c>
      <c r="J498" s="17">
        <f t="shared" si="102"/>
        <v>5.602240896358543E-4</v>
      </c>
      <c r="K498" s="17">
        <f t="shared" si="105"/>
        <v>-0.33333333333333331</v>
      </c>
      <c r="L498" s="17">
        <f t="shared" si="106"/>
        <v>-0.63636363636363635</v>
      </c>
      <c r="M498" s="17">
        <f t="shared" si="103"/>
        <v>-2.2487069934787495E-4</v>
      </c>
      <c r="N498" s="21">
        <f t="shared" si="104"/>
        <v>-1.6611295681063123E-3</v>
      </c>
    </row>
    <row r="499" spans="1:14" x14ac:dyDescent="0.2">
      <c r="A499" s="15"/>
      <c r="B499" s="28" t="s">
        <v>465</v>
      </c>
      <c r="C499" s="25">
        <v>0</v>
      </c>
      <c r="D499" s="16">
        <v>44</v>
      </c>
      <c r="E499" s="16">
        <v>1</v>
      </c>
      <c r="F499" s="16">
        <v>26</v>
      </c>
      <c r="G499" s="17" t="str">
        <f t="shared" ref="G499:G562" si="107">+IF(C499=0,"",C499/C$371)</f>
        <v/>
      </c>
      <c r="H499" s="17">
        <f t="shared" ref="H499:H562" si="108">+IF(D499=0,"",D499/D$371)</f>
        <v>1.0441385856668249E-2</v>
      </c>
      <c r="I499" s="17">
        <f t="shared" ref="I499:I562" si="109">+IF(E499=0,"",E499/E$371)</f>
        <v>1.6273393002441008E-4</v>
      </c>
      <c r="J499" s="17">
        <f t="shared" ref="J499:J562" si="110">+IF(F499=0,"",F499/F$371)</f>
        <v>3.6414565826330533E-3</v>
      </c>
      <c r="K499" s="17">
        <f t="shared" si="105"/>
        <v>1</v>
      </c>
      <c r="L499" s="17">
        <f t="shared" si="106"/>
        <v>-0.40909090909090912</v>
      </c>
      <c r="M499" s="17" t="str">
        <f t="shared" ref="M499:M562" si="111">+IF(OR(AND(G499=""),(K499="")),"",G499*K499)</f>
        <v/>
      </c>
      <c r="N499" s="21">
        <f t="shared" ref="N499:N562" si="112">+IF(OR(AND(H499=""),(L499="")),"",H499*L499)</f>
        <v>-4.2714760322733747E-3</v>
      </c>
    </row>
    <row r="500" spans="1:14" x14ac:dyDescent="0.2">
      <c r="A500" s="15"/>
      <c r="B500" s="28" t="s">
        <v>466</v>
      </c>
      <c r="C500" s="25"/>
      <c r="D500" s="16"/>
      <c r="E500" s="16">
        <v>0</v>
      </c>
      <c r="F500" s="16">
        <v>1</v>
      </c>
      <c r="G500" s="17" t="str">
        <f t="shared" si="107"/>
        <v/>
      </c>
      <c r="H500" s="17" t="str">
        <f t="shared" si="108"/>
        <v/>
      </c>
      <c r="I500" s="17" t="str">
        <f t="shared" si="109"/>
        <v/>
      </c>
      <c r="J500" s="17">
        <f t="shared" si="110"/>
        <v>1.4005602240896358E-4</v>
      </c>
      <c r="K500" s="17" t="str">
        <f t="shared" ref="K500:K563" si="113">+IF(AND(C500=0,E500=0)," ",IF(C500=0,1,IF(E500=0,-1,(E500-C500)/C500)))</f>
        <v xml:space="preserve"> </v>
      </c>
      <c r="L500" s="17">
        <f t="shared" ref="L500:L563" si="114">+IF(AND(D500=0,F500=0)," ",IF(D500=0,1,IF(F500=0,-1,(F500-D500)/D500)))</f>
        <v>1</v>
      </c>
      <c r="M500" s="17" t="str">
        <f t="shared" si="111"/>
        <v/>
      </c>
      <c r="N500" s="21" t="str">
        <f t="shared" si="112"/>
        <v/>
      </c>
    </row>
    <row r="501" spans="1:14" x14ac:dyDescent="0.2">
      <c r="A501" s="15"/>
      <c r="B501" s="28" t="s">
        <v>467</v>
      </c>
      <c r="C501" s="25"/>
      <c r="D501" s="16"/>
      <c r="E501" s="16"/>
      <c r="F501" s="16"/>
      <c r="G501" s="17" t="str">
        <f t="shared" si="107"/>
        <v/>
      </c>
      <c r="H501" s="17" t="str">
        <f t="shared" si="108"/>
        <v/>
      </c>
      <c r="I501" s="17" t="str">
        <f t="shared" si="109"/>
        <v/>
      </c>
      <c r="J501" s="17" t="str">
        <f t="shared" si="110"/>
        <v/>
      </c>
      <c r="K501" s="17" t="str">
        <f t="shared" si="113"/>
        <v xml:space="preserve"> </v>
      </c>
      <c r="L501" s="17" t="str">
        <f t="shared" si="114"/>
        <v xml:space="preserve"> </v>
      </c>
      <c r="M501" s="17" t="str">
        <f t="shared" si="111"/>
        <v/>
      </c>
      <c r="N501" s="21" t="str">
        <f t="shared" si="112"/>
        <v/>
      </c>
    </row>
    <row r="502" spans="1:14" x14ac:dyDescent="0.2">
      <c r="A502" s="15"/>
      <c r="B502" s="28" t="s">
        <v>468</v>
      </c>
      <c r="C502" s="25"/>
      <c r="D502" s="16"/>
      <c r="E502" s="16"/>
      <c r="F502" s="16"/>
      <c r="G502" s="17" t="str">
        <f t="shared" si="107"/>
        <v/>
      </c>
      <c r="H502" s="17" t="str">
        <f t="shared" si="108"/>
        <v/>
      </c>
      <c r="I502" s="17" t="str">
        <f t="shared" si="109"/>
        <v/>
      </c>
      <c r="J502" s="17" t="str">
        <f t="shared" si="110"/>
        <v/>
      </c>
      <c r="K502" s="17" t="str">
        <f t="shared" si="113"/>
        <v xml:space="preserve"> </v>
      </c>
      <c r="L502" s="17" t="str">
        <f t="shared" si="114"/>
        <v xml:space="preserve"> </v>
      </c>
      <c r="M502" s="17" t="str">
        <f t="shared" si="111"/>
        <v/>
      </c>
      <c r="N502" s="21" t="str">
        <f t="shared" si="112"/>
        <v/>
      </c>
    </row>
    <row r="503" spans="1:14" x14ac:dyDescent="0.2">
      <c r="A503" s="15"/>
      <c r="B503" s="28" t="s">
        <v>469</v>
      </c>
      <c r="C503" s="25"/>
      <c r="D503" s="16"/>
      <c r="E503" s="16">
        <v>1</v>
      </c>
      <c r="F503" s="16">
        <v>3</v>
      </c>
      <c r="G503" s="17" t="str">
        <f t="shared" si="107"/>
        <v/>
      </c>
      <c r="H503" s="17" t="str">
        <f t="shared" si="108"/>
        <v/>
      </c>
      <c r="I503" s="17">
        <f t="shared" si="109"/>
        <v>1.6273393002441008E-4</v>
      </c>
      <c r="J503" s="17">
        <f t="shared" si="110"/>
        <v>4.2016806722689078E-4</v>
      </c>
      <c r="K503" s="17">
        <f t="shared" si="113"/>
        <v>1</v>
      </c>
      <c r="L503" s="17">
        <f t="shared" si="114"/>
        <v>1</v>
      </c>
      <c r="M503" s="17" t="str">
        <f t="shared" si="111"/>
        <v/>
      </c>
      <c r="N503" s="21" t="str">
        <f t="shared" si="112"/>
        <v/>
      </c>
    </row>
    <row r="504" spans="1:14" x14ac:dyDescent="0.2">
      <c r="A504" s="15"/>
      <c r="B504" s="28" t="s">
        <v>470</v>
      </c>
      <c r="C504" s="25">
        <v>0</v>
      </c>
      <c r="D504" s="16">
        <v>1</v>
      </c>
      <c r="E504" s="16">
        <v>4</v>
      </c>
      <c r="F504" s="16">
        <v>12</v>
      </c>
      <c r="G504" s="17" t="str">
        <f t="shared" si="107"/>
        <v/>
      </c>
      <c r="H504" s="17">
        <f t="shared" si="108"/>
        <v>2.3730422401518748E-4</v>
      </c>
      <c r="I504" s="17">
        <f t="shared" si="109"/>
        <v>6.5093572009764032E-4</v>
      </c>
      <c r="J504" s="17">
        <f t="shared" si="110"/>
        <v>1.6806722689075631E-3</v>
      </c>
      <c r="K504" s="17">
        <f t="shared" si="113"/>
        <v>1</v>
      </c>
      <c r="L504" s="17">
        <f t="shared" si="114"/>
        <v>11</v>
      </c>
      <c r="M504" s="17" t="str">
        <f t="shared" si="111"/>
        <v/>
      </c>
      <c r="N504" s="21">
        <f t="shared" si="112"/>
        <v>2.6103464641670624E-3</v>
      </c>
    </row>
    <row r="505" spans="1:14" x14ac:dyDescent="0.2">
      <c r="A505" s="15"/>
      <c r="B505" s="28" t="s">
        <v>471</v>
      </c>
      <c r="C505" s="25">
        <v>0</v>
      </c>
      <c r="D505" s="16">
        <v>1</v>
      </c>
      <c r="E505" s="16"/>
      <c r="F505" s="16"/>
      <c r="G505" s="17" t="str">
        <f t="shared" si="107"/>
        <v/>
      </c>
      <c r="H505" s="17">
        <f t="shared" si="108"/>
        <v>2.3730422401518748E-4</v>
      </c>
      <c r="I505" s="17" t="str">
        <f t="shared" si="109"/>
        <v/>
      </c>
      <c r="J505" s="17" t="str">
        <f t="shared" si="110"/>
        <v/>
      </c>
      <c r="K505" s="17" t="str">
        <f t="shared" si="113"/>
        <v xml:space="preserve"> </v>
      </c>
      <c r="L505" s="17">
        <f t="shared" si="114"/>
        <v>-1</v>
      </c>
      <c r="M505" s="17" t="str">
        <f t="shared" si="111"/>
        <v/>
      </c>
      <c r="N505" s="21">
        <f t="shared" si="112"/>
        <v>-2.3730422401518748E-4</v>
      </c>
    </row>
    <row r="506" spans="1:14" x14ac:dyDescent="0.2">
      <c r="A506" s="15"/>
      <c r="B506" s="28" t="s">
        <v>472</v>
      </c>
      <c r="C506" s="25"/>
      <c r="D506" s="16"/>
      <c r="E506" s="16"/>
      <c r="F506" s="16"/>
      <c r="G506" s="17" t="str">
        <f t="shared" si="107"/>
        <v/>
      </c>
      <c r="H506" s="17" t="str">
        <f t="shared" si="108"/>
        <v/>
      </c>
      <c r="I506" s="17" t="str">
        <f t="shared" si="109"/>
        <v/>
      </c>
      <c r="J506" s="17" t="str">
        <f t="shared" si="110"/>
        <v/>
      </c>
      <c r="K506" s="17" t="str">
        <f t="shared" si="113"/>
        <v xml:space="preserve"> </v>
      </c>
      <c r="L506" s="17" t="str">
        <f t="shared" si="114"/>
        <v xml:space="preserve"> </v>
      </c>
      <c r="M506" s="17" t="str">
        <f t="shared" si="111"/>
        <v/>
      </c>
      <c r="N506" s="21" t="str">
        <f t="shared" si="112"/>
        <v/>
      </c>
    </row>
    <row r="507" spans="1:14" x14ac:dyDescent="0.2">
      <c r="A507" s="15"/>
      <c r="B507" s="28" t="s">
        <v>473</v>
      </c>
      <c r="C507" s="25">
        <v>2</v>
      </c>
      <c r="D507" s="16">
        <v>61</v>
      </c>
      <c r="E507" s="16">
        <v>3</v>
      </c>
      <c r="F507" s="16">
        <v>35</v>
      </c>
      <c r="G507" s="17">
        <f t="shared" si="107"/>
        <v>4.4974139869574995E-4</v>
      </c>
      <c r="H507" s="17">
        <f t="shared" si="108"/>
        <v>1.4475557664926435E-2</v>
      </c>
      <c r="I507" s="17">
        <f t="shared" si="109"/>
        <v>4.8820179007323027E-4</v>
      </c>
      <c r="J507" s="17">
        <f t="shared" si="110"/>
        <v>4.9019607843137254E-3</v>
      </c>
      <c r="K507" s="17">
        <f t="shared" si="113"/>
        <v>0.5</v>
      </c>
      <c r="L507" s="17">
        <f t="shared" si="114"/>
        <v>-0.42622950819672129</v>
      </c>
      <c r="M507" s="17">
        <f t="shared" si="111"/>
        <v>2.2487069934787497E-4</v>
      </c>
      <c r="N507" s="21">
        <f t="shared" si="112"/>
        <v>-6.1699098243948739E-3</v>
      </c>
    </row>
    <row r="508" spans="1:14" ht="25.5" x14ac:dyDescent="0.2">
      <c r="A508" s="15"/>
      <c r="B508" s="28" t="s">
        <v>474</v>
      </c>
      <c r="C508" s="25">
        <v>2</v>
      </c>
      <c r="D508" s="16">
        <v>0</v>
      </c>
      <c r="E508" s="16">
        <v>4</v>
      </c>
      <c r="F508" s="16">
        <v>2</v>
      </c>
      <c r="G508" s="17">
        <f t="shared" si="107"/>
        <v>4.4974139869574995E-4</v>
      </c>
      <c r="H508" s="17" t="str">
        <f t="shared" si="108"/>
        <v/>
      </c>
      <c r="I508" s="17">
        <f t="shared" si="109"/>
        <v>6.5093572009764032E-4</v>
      </c>
      <c r="J508" s="17">
        <f t="shared" si="110"/>
        <v>2.8011204481792715E-4</v>
      </c>
      <c r="K508" s="17">
        <f t="shared" si="113"/>
        <v>1</v>
      </c>
      <c r="L508" s="17">
        <f t="shared" si="114"/>
        <v>1</v>
      </c>
      <c r="M508" s="17">
        <f t="shared" si="111"/>
        <v>4.4974139869574995E-4</v>
      </c>
      <c r="N508" s="21" t="str">
        <f t="shared" si="112"/>
        <v/>
      </c>
    </row>
    <row r="509" spans="1:14" x14ac:dyDescent="0.2">
      <c r="A509" s="15"/>
      <c r="B509" s="28" t="s">
        <v>475</v>
      </c>
      <c r="C509" s="25">
        <v>1</v>
      </c>
      <c r="D509" s="16">
        <v>4</v>
      </c>
      <c r="E509" s="16">
        <v>0</v>
      </c>
      <c r="F509" s="16">
        <v>2</v>
      </c>
      <c r="G509" s="17">
        <f t="shared" si="107"/>
        <v>2.2487069934787497E-4</v>
      </c>
      <c r="H509" s="17">
        <f t="shared" si="108"/>
        <v>9.4921689606074992E-4</v>
      </c>
      <c r="I509" s="17" t="str">
        <f t="shared" si="109"/>
        <v/>
      </c>
      <c r="J509" s="17">
        <f t="shared" si="110"/>
        <v>2.8011204481792715E-4</v>
      </c>
      <c r="K509" s="17">
        <f t="shared" si="113"/>
        <v>-1</v>
      </c>
      <c r="L509" s="17">
        <f t="shared" si="114"/>
        <v>-0.5</v>
      </c>
      <c r="M509" s="17">
        <f t="shared" si="111"/>
        <v>-2.2487069934787497E-4</v>
      </c>
      <c r="N509" s="21">
        <f t="shared" si="112"/>
        <v>-4.7460844803037496E-4</v>
      </c>
    </row>
    <row r="510" spans="1:14" x14ac:dyDescent="0.2">
      <c r="A510" s="15"/>
      <c r="B510" s="28" t="s">
        <v>476</v>
      </c>
      <c r="C510" s="25"/>
      <c r="D510" s="16"/>
      <c r="E510" s="16"/>
      <c r="F510" s="16"/>
      <c r="G510" s="17" t="str">
        <f t="shared" si="107"/>
        <v/>
      </c>
      <c r="H510" s="17" t="str">
        <f t="shared" si="108"/>
        <v/>
      </c>
      <c r="I510" s="17" t="str">
        <f t="shared" si="109"/>
        <v/>
      </c>
      <c r="J510" s="17" t="str">
        <f t="shared" si="110"/>
        <v/>
      </c>
      <c r="K510" s="17" t="str">
        <f t="shared" si="113"/>
        <v xml:space="preserve"> </v>
      </c>
      <c r="L510" s="17" t="str">
        <f t="shared" si="114"/>
        <v xml:space="preserve"> </v>
      </c>
      <c r="M510" s="17" t="str">
        <f t="shared" si="111"/>
        <v/>
      </c>
      <c r="N510" s="21" t="str">
        <f t="shared" si="112"/>
        <v/>
      </c>
    </row>
    <row r="511" spans="1:14" x14ac:dyDescent="0.2">
      <c r="A511" s="15"/>
      <c r="B511" s="28" t="s">
        <v>477</v>
      </c>
      <c r="C511" s="25">
        <v>1</v>
      </c>
      <c r="D511" s="16">
        <v>9</v>
      </c>
      <c r="E511" s="16">
        <v>0</v>
      </c>
      <c r="F511" s="16">
        <v>6</v>
      </c>
      <c r="G511" s="17">
        <f t="shared" si="107"/>
        <v>2.2487069934787497E-4</v>
      </c>
      <c r="H511" s="17">
        <f t="shared" si="108"/>
        <v>2.1357380161366873E-3</v>
      </c>
      <c r="I511" s="17" t="str">
        <f t="shared" si="109"/>
        <v/>
      </c>
      <c r="J511" s="17">
        <f t="shared" si="110"/>
        <v>8.4033613445378156E-4</v>
      </c>
      <c r="K511" s="17">
        <f t="shared" si="113"/>
        <v>-1</v>
      </c>
      <c r="L511" s="17">
        <f t="shared" si="114"/>
        <v>-0.33333333333333331</v>
      </c>
      <c r="M511" s="17">
        <f t="shared" si="111"/>
        <v>-2.2487069934787497E-4</v>
      </c>
      <c r="N511" s="21">
        <f t="shared" si="112"/>
        <v>-7.1191267204556241E-4</v>
      </c>
    </row>
    <row r="512" spans="1:14" x14ac:dyDescent="0.2">
      <c r="A512" s="15"/>
      <c r="B512" s="28" t="s">
        <v>478</v>
      </c>
      <c r="C512" s="25">
        <v>7</v>
      </c>
      <c r="D512" s="16">
        <v>35</v>
      </c>
      <c r="E512" s="16">
        <v>14</v>
      </c>
      <c r="F512" s="16">
        <v>84</v>
      </c>
      <c r="G512" s="17">
        <f t="shared" si="107"/>
        <v>1.5740948954351248E-3</v>
      </c>
      <c r="H512" s="17">
        <f t="shared" si="108"/>
        <v>8.3056478405315621E-3</v>
      </c>
      <c r="I512" s="17">
        <f t="shared" si="109"/>
        <v>2.2782750203417411E-3</v>
      </c>
      <c r="J512" s="17">
        <f t="shared" si="110"/>
        <v>1.1764705882352941E-2</v>
      </c>
      <c r="K512" s="17">
        <f t="shared" si="113"/>
        <v>1</v>
      </c>
      <c r="L512" s="17">
        <f t="shared" si="114"/>
        <v>1.4</v>
      </c>
      <c r="M512" s="17">
        <f t="shared" si="111"/>
        <v>1.5740948954351248E-3</v>
      </c>
      <c r="N512" s="21">
        <f t="shared" si="112"/>
        <v>1.1627906976744186E-2</v>
      </c>
    </row>
    <row r="513" spans="1:14" x14ac:dyDescent="0.2">
      <c r="A513" s="15"/>
      <c r="B513" s="28" t="s">
        <v>479</v>
      </c>
      <c r="C513" s="25">
        <v>0</v>
      </c>
      <c r="D513" s="16">
        <v>2</v>
      </c>
      <c r="E513" s="16">
        <v>0</v>
      </c>
      <c r="F513" s="16">
        <v>2</v>
      </c>
      <c r="G513" s="17" t="str">
        <f t="shared" si="107"/>
        <v/>
      </c>
      <c r="H513" s="17">
        <f t="shared" si="108"/>
        <v>4.7460844803037496E-4</v>
      </c>
      <c r="I513" s="17" t="str">
        <f t="shared" si="109"/>
        <v/>
      </c>
      <c r="J513" s="17">
        <f t="shared" si="110"/>
        <v>2.8011204481792715E-4</v>
      </c>
      <c r="K513" s="17" t="str">
        <f t="shared" si="113"/>
        <v xml:space="preserve"> </v>
      </c>
      <c r="L513" s="17">
        <f t="shared" si="114"/>
        <v>0</v>
      </c>
      <c r="M513" s="17" t="str">
        <f t="shared" si="111"/>
        <v/>
      </c>
      <c r="N513" s="21">
        <f t="shared" si="112"/>
        <v>0</v>
      </c>
    </row>
    <row r="514" spans="1:14" x14ac:dyDescent="0.2">
      <c r="A514" s="15"/>
      <c r="B514" s="28" t="s">
        <v>480</v>
      </c>
      <c r="C514" s="25">
        <v>1</v>
      </c>
      <c r="D514" s="16">
        <v>9</v>
      </c>
      <c r="E514" s="16">
        <v>0</v>
      </c>
      <c r="F514" s="16">
        <v>5</v>
      </c>
      <c r="G514" s="17">
        <f t="shared" si="107"/>
        <v>2.2487069934787497E-4</v>
      </c>
      <c r="H514" s="17">
        <f t="shared" si="108"/>
        <v>2.1357380161366873E-3</v>
      </c>
      <c r="I514" s="17" t="str">
        <f t="shared" si="109"/>
        <v/>
      </c>
      <c r="J514" s="17">
        <f t="shared" si="110"/>
        <v>7.0028011204481793E-4</v>
      </c>
      <c r="K514" s="17">
        <f t="shared" si="113"/>
        <v>-1</v>
      </c>
      <c r="L514" s="17">
        <f t="shared" si="114"/>
        <v>-0.44444444444444442</v>
      </c>
      <c r="M514" s="17">
        <f t="shared" si="111"/>
        <v>-2.2487069934787497E-4</v>
      </c>
      <c r="N514" s="21">
        <f t="shared" si="112"/>
        <v>-9.4921689606074992E-4</v>
      </c>
    </row>
    <row r="515" spans="1:14" x14ac:dyDescent="0.2">
      <c r="A515" s="15"/>
      <c r="B515" s="28" t="s">
        <v>481</v>
      </c>
      <c r="C515" s="25">
        <v>0</v>
      </c>
      <c r="D515" s="16">
        <v>2</v>
      </c>
      <c r="E515" s="16">
        <v>0</v>
      </c>
      <c r="F515" s="16">
        <v>4</v>
      </c>
      <c r="G515" s="17" t="str">
        <f t="shared" si="107"/>
        <v/>
      </c>
      <c r="H515" s="17">
        <f t="shared" si="108"/>
        <v>4.7460844803037496E-4</v>
      </c>
      <c r="I515" s="17" t="str">
        <f t="shared" si="109"/>
        <v/>
      </c>
      <c r="J515" s="17">
        <f t="shared" si="110"/>
        <v>5.602240896358543E-4</v>
      </c>
      <c r="K515" s="17" t="str">
        <f t="shared" si="113"/>
        <v xml:space="preserve"> </v>
      </c>
      <c r="L515" s="17">
        <f t="shared" si="114"/>
        <v>1</v>
      </c>
      <c r="M515" s="17" t="str">
        <f t="shared" si="111"/>
        <v/>
      </c>
      <c r="N515" s="21">
        <f t="shared" si="112"/>
        <v>4.7460844803037496E-4</v>
      </c>
    </row>
    <row r="516" spans="1:14" x14ac:dyDescent="0.2">
      <c r="A516" s="15"/>
      <c r="B516" s="28" t="s">
        <v>482</v>
      </c>
      <c r="C516" s="25">
        <v>0</v>
      </c>
      <c r="D516" s="16">
        <v>1</v>
      </c>
      <c r="E516" s="16">
        <v>0</v>
      </c>
      <c r="F516" s="16">
        <v>1</v>
      </c>
      <c r="G516" s="17" t="str">
        <f t="shared" si="107"/>
        <v/>
      </c>
      <c r="H516" s="17">
        <f t="shared" si="108"/>
        <v>2.3730422401518748E-4</v>
      </c>
      <c r="I516" s="17" t="str">
        <f t="shared" si="109"/>
        <v/>
      </c>
      <c r="J516" s="17">
        <f t="shared" si="110"/>
        <v>1.4005602240896358E-4</v>
      </c>
      <c r="K516" s="17" t="str">
        <f t="shared" si="113"/>
        <v xml:space="preserve"> </v>
      </c>
      <c r="L516" s="17">
        <f t="shared" si="114"/>
        <v>0</v>
      </c>
      <c r="M516" s="17" t="str">
        <f t="shared" si="111"/>
        <v/>
      </c>
      <c r="N516" s="21">
        <f t="shared" si="112"/>
        <v>0</v>
      </c>
    </row>
    <row r="517" spans="1:14" x14ac:dyDescent="0.2">
      <c r="A517" s="15"/>
      <c r="B517" s="28" t="s">
        <v>483</v>
      </c>
      <c r="C517" s="25">
        <v>0</v>
      </c>
      <c r="D517" s="16">
        <v>1</v>
      </c>
      <c r="E517" s="16">
        <v>2</v>
      </c>
      <c r="F517" s="16">
        <v>10</v>
      </c>
      <c r="G517" s="17" t="str">
        <f t="shared" si="107"/>
        <v/>
      </c>
      <c r="H517" s="17">
        <f t="shared" si="108"/>
        <v>2.3730422401518748E-4</v>
      </c>
      <c r="I517" s="17">
        <f t="shared" si="109"/>
        <v>3.2546786004882016E-4</v>
      </c>
      <c r="J517" s="17">
        <f t="shared" si="110"/>
        <v>1.4005602240896359E-3</v>
      </c>
      <c r="K517" s="17">
        <f t="shared" si="113"/>
        <v>1</v>
      </c>
      <c r="L517" s="17">
        <f t="shared" si="114"/>
        <v>9</v>
      </c>
      <c r="M517" s="17" t="str">
        <f t="shared" si="111"/>
        <v/>
      </c>
      <c r="N517" s="21">
        <f t="shared" si="112"/>
        <v>2.1357380161366873E-3</v>
      </c>
    </row>
    <row r="518" spans="1:14" x14ac:dyDescent="0.2">
      <c r="A518" s="15"/>
      <c r="B518" s="28" t="s">
        <v>484</v>
      </c>
      <c r="C518" s="25">
        <v>5</v>
      </c>
      <c r="D518" s="16">
        <v>18</v>
      </c>
      <c r="E518" s="16">
        <v>5</v>
      </c>
      <c r="F518" s="16">
        <v>35</v>
      </c>
      <c r="G518" s="17">
        <f t="shared" si="107"/>
        <v>1.1243534967393749E-3</v>
      </c>
      <c r="H518" s="17">
        <f t="shared" si="108"/>
        <v>4.2714760322733747E-3</v>
      </c>
      <c r="I518" s="17">
        <f t="shared" si="109"/>
        <v>8.1366965012205042E-4</v>
      </c>
      <c r="J518" s="17">
        <f t="shared" si="110"/>
        <v>4.9019607843137254E-3</v>
      </c>
      <c r="K518" s="17">
        <f t="shared" si="113"/>
        <v>0</v>
      </c>
      <c r="L518" s="17">
        <f t="shared" si="114"/>
        <v>0.94444444444444442</v>
      </c>
      <c r="M518" s="17">
        <f t="shared" si="111"/>
        <v>0</v>
      </c>
      <c r="N518" s="21">
        <f t="shared" si="112"/>
        <v>4.0341718082581874E-3</v>
      </c>
    </row>
    <row r="519" spans="1:14" ht="22.5" customHeight="1" x14ac:dyDescent="0.2">
      <c r="A519" s="15"/>
      <c r="B519" s="28" t="s">
        <v>485</v>
      </c>
      <c r="C519" s="25"/>
      <c r="D519" s="16"/>
      <c r="E519" s="16"/>
      <c r="F519" s="16"/>
      <c r="G519" s="17" t="str">
        <f t="shared" si="107"/>
        <v/>
      </c>
      <c r="H519" s="17" t="str">
        <f t="shared" si="108"/>
        <v/>
      </c>
      <c r="I519" s="17" t="str">
        <f t="shared" si="109"/>
        <v/>
      </c>
      <c r="J519" s="17" t="str">
        <f t="shared" si="110"/>
        <v/>
      </c>
      <c r="K519" s="17" t="str">
        <f t="shared" si="113"/>
        <v xml:space="preserve"> </v>
      </c>
      <c r="L519" s="17" t="str">
        <f t="shared" si="114"/>
        <v xml:space="preserve"> </v>
      </c>
      <c r="M519" s="17" t="str">
        <f t="shared" si="111"/>
        <v/>
      </c>
      <c r="N519" s="21" t="str">
        <f t="shared" si="112"/>
        <v/>
      </c>
    </row>
    <row r="520" spans="1:14" ht="25.5" x14ac:dyDescent="0.2">
      <c r="A520" s="15"/>
      <c r="B520" s="28" t="s">
        <v>486</v>
      </c>
      <c r="C520" s="25">
        <v>0</v>
      </c>
      <c r="D520" s="16">
        <v>1</v>
      </c>
      <c r="E520" s="16">
        <v>0</v>
      </c>
      <c r="F520" s="16">
        <v>3</v>
      </c>
      <c r="G520" s="17" t="str">
        <f t="shared" si="107"/>
        <v/>
      </c>
      <c r="H520" s="17">
        <f t="shared" si="108"/>
        <v>2.3730422401518748E-4</v>
      </c>
      <c r="I520" s="17" t="str">
        <f t="shared" si="109"/>
        <v/>
      </c>
      <c r="J520" s="17">
        <f t="shared" si="110"/>
        <v>4.2016806722689078E-4</v>
      </c>
      <c r="K520" s="17" t="str">
        <f t="shared" si="113"/>
        <v xml:space="preserve"> </v>
      </c>
      <c r="L520" s="17">
        <f t="shared" si="114"/>
        <v>2</v>
      </c>
      <c r="M520" s="17" t="str">
        <f t="shared" si="111"/>
        <v/>
      </c>
      <c r="N520" s="21">
        <f t="shared" si="112"/>
        <v>4.7460844803037496E-4</v>
      </c>
    </row>
    <row r="521" spans="1:14" x14ac:dyDescent="0.2">
      <c r="A521" s="15"/>
      <c r="B521" s="28" t="s">
        <v>487</v>
      </c>
      <c r="C521" s="25"/>
      <c r="D521" s="16"/>
      <c r="E521" s="16">
        <v>0</v>
      </c>
      <c r="F521" s="16">
        <v>1</v>
      </c>
      <c r="G521" s="17" t="str">
        <f t="shared" si="107"/>
        <v/>
      </c>
      <c r="H521" s="17" t="str">
        <f t="shared" si="108"/>
        <v/>
      </c>
      <c r="I521" s="17" t="str">
        <f t="shared" si="109"/>
        <v/>
      </c>
      <c r="J521" s="17">
        <f t="shared" si="110"/>
        <v>1.4005602240896358E-4</v>
      </c>
      <c r="K521" s="17" t="str">
        <f t="shared" si="113"/>
        <v xml:space="preserve"> </v>
      </c>
      <c r="L521" s="17">
        <f t="shared" si="114"/>
        <v>1</v>
      </c>
      <c r="M521" s="17" t="str">
        <f t="shared" si="111"/>
        <v/>
      </c>
      <c r="N521" s="21" t="str">
        <f t="shared" si="112"/>
        <v/>
      </c>
    </row>
    <row r="522" spans="1:14" ht="25.5" x14ac:dyDescent="0.2">
      <c r="A522" s="15"/>
      <c r="B522" s="28" t="s">
        <v>488</v>
      </c>
      <c r="C522" s="25"/>
      <c r="D522" s="16"/>
      <c r="E522" s="16">
        <v>1</v>
      </c>
      <c r="F522" s="16">
        <v>3</v>
      </c>
      <c r="G522" s="17" t="str">
        <f t="shared" si="107"/>
        <v/>
      </c>
      <c r="H522" s="17" t="str">
        <f t="shared" si="108"/>
        <v/>
      </c>
      <c r="I522" s="17">
        <f t="shared" si="109"/>
        <v>1.6273393002441008E-4</v>
      </c>
      <c r="J522" s="17">
        <f t="shared" si="110"/>
        <v>4.2016806722689078E-4</v>
      </c>
      <c r="K522" s="17">
        <f t="shared" si="113"/>
        <v>1</v>
      </c>
      <c r="L522" s="17">
        <f t="shared" si="114"/>
        <v>1</v>
      </c>
      <c r="M522" s="17" t="str">
        <f t="shared" si="111"/>
        <v/>
      </c>
      <c r="N522" s="21" t="str">
        <f t="shared" si="112"/>
        <v/>
      </c>
    </row>
    <row r="523" spans="1:14" x14ac:dyDescent="0.2">
      <c r="A523" s="15"/>
      <c r="B523" s="28" t="s">
        <v>489</v>
      </c>
      <c r="C523" s="25"/>
      <c r="D523" s="16"/>
      <c r="E523" s="16">
        <v>2</v>
      </c>
      <c r="F523" s="16">
        <v>4</v>
      </c>
      <c r="G523" s="17" t="str">
        <f t="shared" si="107"/>
        <v/>
      </c>
      <c r="H523" s="17" t="str">
        <f t="shared" si="108"/>
        <v/>
      </c>
      <c r="I523" s="17">
        <f t="shared" si="109"/>
        <v>3.2546786004882016E-4</v>
      </c>
      <c r="J523" s="17">
        <f t="shared" si="110"/>
        <v>5.602240896358543E-4</v>
      </c>
      <c r="K523" s="17">
        <f t="shared" si="113"/>
        <v>1</v>
      </c>
      <c r="L523" s="17">
        <f t="shared" si="114"/>
        <v>1</v>
      </c>
      <c r="M523" s="17" t="str">
        <f t="shared" si="111"/>
        <v/>
      </c>
      <c r="N523" s="21" t="str">
        <f t="shared" si="112"/>
        <v/>
      </c>
    </row>
    <row r="524" spans="1:14" ht="25.5" x14ac:dyDescent="0.2">
      <c r="A524" s="15"/>
      <c r="B524" s="28" t="s">
        <v>490</v>
      </c>
      <c r="C524" s="25"/>
      <c r="D524" s="16"/>
      <c r="E524" s="16"/>
      <c r="F524" s="16"/>
      <c r="G524" s="17" t="str">
        <f t="shared" si="107"/>
        <v/>
      </c>
      <c r="H524" s="17" t="str">
        <f t="shared" si="108"/>
        <v/>
      </c>
      <c r="I524" s="17" t="str">
        <f t="shared" si="109"/>
        <v/>
      </c>
      <c r="J524" s="17" t="str">
        <f t="shared" si="110"/>
        <v/>
      </c>
      <c r="K524" s="17" t="str">
        <f t="shared" si="113"/>
        <v xml:space="preserve"> </v>
      </c>
      <c r="L524" s="17" t="str">
        <f t="shared" si="114"/>
        <v xml:space="preserve"> </v>
      </c>
      <c r="M524" s="17" t="str">
        <f t="shared" si="111"/>
        <v/>
      </c>
      <c r="N524" s="21" t="str">
        <f t="shared" si="112"/>
        <v/>
      </c>
    </row>
    <row r="525" spans="1:14" x14ac:dyDescent="0.2">
      <c r="A525" s="15"/>
      <c r="B525" s="28" t="s">
        <v>491</v>
      </c>
      <c r="C525" s="25"/>
      <c r="D525" s="16"/>
      <c r="E525" s="16"/>
      <c r="F525" s="16"/>
      <c r="G525" s="17" t="str">
        <f t="shared" si="107"/>
        <v/>
      </c>
      <c r="H525" s="17" t="str">
        <f t="shared" si="108"/>
        <v/>
      </c>
      <c r="I525" s="17" t="str">
        <f t="shared" si="109"/>
        <v/>
      </c>
      <c r="J525" s="17" t="str">
        <f t="shared" si="110"/>
        <v/>
      </c>
      <c r="K525" s="17" t="str">
        <f t="shared" si="113"/>
        <v xml:space="preserve"> </v>
      </c>
      <c r="L525" s="17" t="str">
        <f t="shared" si="114"/>
        <v xml:space="preserve"> </v>
      </c>
      <c r="M525" s="17" t="str">
        <f t="shared" si="111"/>
        <v/>
      </c>
      <c r="N525" s="21" t="str">
        <f t="shared" si="112"/>
        <v/>
      </c>
    </row>
    <row r="526" spans="1:14" ht="25.5" x14ac:dyDescent="0.2">
      <c r="A526" s="15"/>
      <c r="B526" s="28" t="s">
        <v>492</v>
      </c>
      <c r="C526" s="25">
        <v>2</v>
      </c>
      <c r="D526" s="16">
        <v>6</v>
      </c>
      <c r="E526" s="16">
        <v>16</v>
      </c>
      <c r="F526" s="16">
        <v>23</v>
      </c>
      <c r="G526" s="17">
        <f t="shared" si="107"/>
        <v>4.4974139869574995E-4</v>
      </c>
      <c r="H526" s="17">
        <f t="shared" si="108"/>
        <v>1.4238253440911248E-3</v>
      </c>
      <c r="I526" s="17">
        <f t="shared" si="109"/>
        <v>2.6037428803905613E-3</v>
      </c>
      <c r="J526" s="17">
        <f t="shared" si="110"/>
        <v>3.2212885154061623E-3</v>
      </c>
      <c r="K526" s="17">
        <f t="shared" si="113"/>
        <v>7</v>
      </c>
      <c r="L526" s="17">
        <f t="shared" si="114"/>
        <v>2.8333333333333335</v>
      </c>
      <c r="M526" s="17">
        <f t="shared" si="111"/>
        <v>3.1481897908702495E-3</v>
      </c>
      <c r="N526" s="21">
        <f t="shared" si="112"/>
        <v>4.0341718082581874E-3</v>
      </c>
    </row>
    <row r="527" spans="1:14" ht="25.5" x14ac:dyDescent="0.2">
      <c r="A527" s="15"/>
      <c r="B527" s="28" t="s">
        <v>493</v>
      </c>
      <c r="C527" s="25">
        <v>0</v>
      </c>
      <c r="D527" s="16">
        <v>1</v>
      </c>
      <c r="E527" s="16">
        <v>0</v>
      </c>
      <c r="F527" s="16">
        <v>2</v>
      </c>
      <c r="G527" s="17" t="str">
        <f t="shared" si="107"/>
        <v/>
      </c>
      <c r="H527" s="17">
        <f t="shared" si="108"/>
        <v>2.3730422401518748E-4</v>
      </c>
      <c r="I527" s="17" t="str">
        <f t="shared" si="109"/>
        <v/>
      </c>
      <c r="J527" s="17">
        <f t="shared" si="110"/>
        <v>2.8011204481792715E-4</v>
      </c>
      <c r="K527" s="17" t="str">
        <f t="shared" si="113"/>
        <v xml:space="preserve"> </v>
      </c>
      <c r="L527" s="17">
        <f t="shared" si="114"/>
        <v>1</v>
      </c>
      <c r="M527" s="17" t="str">
        <f t="shared" si="111"/>
        <v/>
      </c>
      <c r="N527" s="21">
        <f t="shared" si="112"/>
        <v>2.3730422401518748E-4</v>
      </c>
    </row>
    <row r="528" spans="1:14" x14ac:dyDescent="0.2">
      <c r="A528" s="15"/>
      <c r="B528" s="28" t="s">
        <v>494</v>
      </c>
      <c r="C528" s="25">
        <v>0</v>
      </c>
      <c r="D528" s="16">
        <v>1</v>
      </c>
      <c r="E528" s="16">
        <v>3</v>
      </c>
      <c r="F528" s="16">
        <v>0</v>
      </c>
      <c r="G528" s="17" t="str">
        <f t="shared" si="107"/>
        <v/>
      </c>
      <c r="H528" s="17">
        <f t="shared" si="108"/>
        <v>2.3730422401518748E-4</v>
      </c>
      <c r="I528" s="17">
        <f t="shared" si="109"/>
        <v>4.8820179007323027E-4</v>
      </c>
      <c r="J528" s="17" t="str">
        <f t="shared" si="110"/>
        <v/>
      </c>
      <c r="K528" s="17">
        <f t="shared" si="113"/>
        <v>1</v>
      </c>
      <c r="L528" s="17">
        <f t="shared" si="114"/>
        <v>-1</v>
      </c>
      <c r="M528" s="17" t="str">
        <f t="shared" si="111"/>
        <v/>
      </c>
      <c r="N528" s="21">
        <f t="shared" si="112"/>
        <v>-2.3730422401518748E-4</v>
      </c>
    </row>
    <row r="529" spans="1:14" x14ac:dyDescent="0.2">
      <c r="A529" s="15"/>
      <c r="B529" s="28" t="s">
        <v>495</v>
      </c>
      <c r="C529" s="25"/>
      <c r="D529" s="16"/>
      <c r="E529" s="16">
        <v>0</v>
      </c>
      <c r="F529" s="16">
        <v>1</v>
      </c>
      <c r="G529" s="17" t="str">
        <f t="shared" si="107"/>
        <v/>
      </c>
      <c r="H529" s="17" t="str">
        <f t="shared" si="108"/>
        <v/>
      </c>
      <c r="I529" s="17" t="str">
        <f t="shared" si="109"/>
        <v/>
      </c>
      <c r="J529" s="17">
        <f t="shared" si="110"/>
        <v>1.4005602240896358E-4</v>
      </c>
      <c r="K529" s="17" t="str">
        <f t="shared" si="113"/>
        <v xml:space="preserve"> </v>
      </c>
      <c r="L529" s="17">
        <f t="shared" si="114"/>
        <v>1</v>
      </c>
      <c r="M529" s="17" t="str">
        <f t="shared" si="111"/>
        <v/>
      </c>
      <c r="N529" s="21" t="str">
        <f t="shared" si="112"/>
        <v/>
      </c>
    </row>
    <row r="530" spans="1:14" ht="25.5" x14ac:dyDescent="0.2">
      <c r="A530" s="15"/>
      <c r="B530" s="28" t="s">
        <v>496</v>
      </c>
      <c r="C530" s="25"/>
      <c r="D530" s="16"/>
      <c r="E530" s="16"/>
      <c r="F530" s="16"/>
      <c r="G530" s="17" t="str">
        <f t="shared" si="107"/>
        <v/>
      </c>
      <c r="H530" s="17" t="str">
        <f t="shared" si="108"/>
        <v/>
      </c>
      <c r="I530" s="17" t="str">
        <f t="shared" si="109"/>
        <v/>
      </c>
      <c r="J530" s="17" t="str">
        <f t="shared" si="110"/>
        <v/>
      </c>
      <c r="K530" s="17" t="str">
        <f t="shared" si="113"/>
        <v xml:space="preserve"> </v>
      </c>
      <c r="L530" s="17" t="str">
        <f t="shared" si="114"/>
        <v xml:space="preserve"> </v>
      </c>
      <c r="M530" s="17" t="str">
        <f t="shared" si="111"/>
        <v/>
      </c>
      <c r="N530" s="21" t="str">
        <f t="shared" si="112"/>
        <v/>
      </c>
    </row>
    <row r="531" spans="1:14" ht="25.5" x14ac:dyDescent="0.2">
      <c r="A531" s="15"/>
      <c r="B531" s="28" t="s">
        <v>497</v>
      </c>
      <c r="C531" s="25"/>
      <c r="D531" s="16"/>
      <c r="E531" s="16"/>
      <c r="F531" s="16"/>
      <c r="G531" s="17" t="str">
        <f t="shared" si="107"/>
        <v/>
      </c>
      <c r="H531" s="17" t="str">
        <f t="shared" si="108"/>
        <v/>
      </c>
      <c r="I531" s="17" t="str">
        <f t="shared" si="109"/>
        <v/>
      </c>
      <c r="J531" s="17" t="str">
        <f t="shared" si="110"/>
        <v/>
      </c>
      <c r="K531" s="17" t="str">
        <f t="shared" si="113"/>
        <v xml:space="preserve"> </v>
      </c>
      <c r="L531" s="17" t="str">
        <f t="shared" si="114"/>
        <v xml:space="preserve"> </v>
      </c>
      <c r="M531" s="17" t="str">
        <f t="shared" si="111"/>
        <v/>
      </c>
      <c r="N531" s="21" t="str">
        <f t="shared" si="112"/>
        <v/>
      </c>
    </row>
    <row r="532" spans="1:14" ht="23.25" customHeight="1" x14ac:dyDescent="0.2">
      <c r="A532" s="15"/>
      <c r="B532" s="28" t="s">
        <v>498</v>
      </c>
      <c r="C532" s="25"/>
      <c r="D532" s="16"/>
      <c r="E532" s="16"/>
      <c r="F532" s="16"/>
      <c r="G532" s="17" t="str">
        <f t="shared" si="107"/>
        <v/>
      </c>
      <c r="H532" s="17" t="str">
        <f t="shared" si="108"/>
        <v/>
      </c>
      <c r="I532" s="17" t="str">
        <f t="shared" si="109"/>
        <v/>
      </c>
      <c r="J532" s="17" t="str">
        <f t="shared" si="110"/>
        <v/>
      </c>
      <c r="K532" s="17" t="str">
        <f t="shared" si="113"/>
        <v xml:space="preserve"> </v>
      </c>
      <c r="L532" s="17" t="str">
        <f t="shared" si="114"/>
        <v xml:space="preserve"> </v>
      </c>
      <c r="M532" s="17" t="str">
        <f t="shared" si="111"/>
        <v/>
      </c>
      <c r="N532" s="21" t="str">
        <f t="shared" si="112"/>
        <v/>
      </c>
    </row>
    <row r="533" spans="1:14" ht="25.5" x14ac:dyDescent="0.2">
      <c r="A533" s="15"/>
      <c r="B533" s="28" t="s">
        <v>499</v>
      </c>
      <c r="C533" s="25">
        <v>2</v>
      </c>
      <c r="D533" s="16">
        <v>1</v>
      </c>
      <c r="E533" s="16"/>
      <c r="F533" s="16"/>
      <c r="G533" s="17">
        <f t="shared" si="107"/>
        <v>4.4974139869574995E-4</v>
      </c>
      <c r="H533" s="17">
        <f t="shared" si="108"/>
        <v>2.3730422401518748E-4</v>
      </c>
      <c r="I533" s="17" t="str">
        <f t="shared" si="109"/>
        <v/>
      </c>
      <c r="J533" s="17" t="str">
        <f t="shared" si="110"/>
        <v/>
      </c>
      <c r="K533" s="17">
        <f t="shared" si="113"/>
        <v>-1</v>
      </c>
      <c r="L533" s="17">
        <f t="shared" si="114"/>
        <v>-1</v>
      </c>
      <c r="M533" s="17">
        <f t="shared" si="111"/>
        <v>-4.4974139869574995E-4</v>
      </c>
      <c r="N533" s="21">
        <f t="shared" si="112"/>
        <v>-2.3730422401518748E-4</v>
      </c>
    </row>
    <row r="534" spans="1:14" ht="25.5" x14ac:dyDescent="0.2">
      <c r="A534" s="15"/>
      <c r="B534" s="28" t="s">
        <v>500</v>
      </c>
      <c r="C534" s="25"/>
      <c r="D534" s="16"/>
      <c r="E534" s="16">
        <v>0</v>
      </c>
      <c r="F534" s="16">
        <v>1</v>
      </c>
      <c r="G534" s="17" t="str">
        <f t="shared" si="107"/>
        <v/>
      </c>
      <c r="H534" s="17" t="str">
        <f t="shared" si="108"/>
        <v/>
      </c>
      <c r="I534" s="17" t="str">
        <f t="shared" si="109"/>
        <v/>
      </c>
      <c r="J534" s="17">
        <f t="shared" si="110"/>
        <v>1.4005602240896358E-4</v>
      </c>
      <c r="K534" s="17" t="str">
        <f t="shared" si="113"/>
        <v xml:space="preserve"> </v>
      </c>
      <c r="L534" s="17">
        <f t="shared" si="114"/>
        <v>1</v>
      </c>
      <c r="M534" s="17" t="str">
        <f t="shared" si="111"/>
        <v/>
      </c>
      <c r="N534" s="21" t="str">
        <f t="shared" si="112"/>
        <v/>
      </c>
    </row>
    <row r="535" spans="1:14" ht="25.5" x14ac:dyDescent="0.2">
      <c r="A535" s="15"/>
      <c r="B535" s="28" t="s">
        <v>501</v>
      </c>
      <c r="C535" s="25">
        <v>49</v>
      </c>
      <c r="D535" s="16">
        <v>62</v>
      </c>
      <c r="E535" s="16">
        <v>1</v>
      </c>
      <c r="F535" s="16">
        <v>0</v>
      </c>
      <c r="G535" s="17">
        <f t="shared" si="107"/>
        <v>1.1018664268045873E-2</v>
      </c>
      <c r="H535" s="17">
        <f t="shared" si="108"/>
        <v>1.4712861888941622E-2</v>
      </c>
      <c r="I535" s="17">
        <f t="shared" si="109"/>
        <v>1.6273393002441008E-4</v>
      </c>
      <c r="J535" s="17" t="str">
        <f t="shared" si="110"/>
        <v/>
      </c>
      <c r="K535" s="17">
        <f t="shared" si="113"/>
        <v>-0.97959183673469385</v>
      </c>
      <c r="L535" s="17">
        <f t="shared" si="114"/>
        <v>-1</v>
      </c>
      <c r="M535" s="17">
        <f t="shared" si="111"/>
        <v>-1.0793793568697998E-2</v>
      </c>
      <c r="N535" s="21">
        <f t="shared" si="112"/>
        <v>-1.4712861888941622E-2</v>
      </c>
    </row>
    <row r="536" spans="1:14" x14ac:dyDescent="0.2">
      <c r="A536" s="15"/>
      <c r="B536" s="28" t="s">
        <v>502</v>
      </c>
      <c r="C536" s="25">
        <v>3</v>
      </c>
      <c r="D536" s="16">
        <v>0</v>
      </c>
      <c r="E536" s="16">
        <v>0</v>
      </c>
      <c r="F536" s="16">
        <v>4</v>
      </c>
      <c r="G536" s="17">
        <f t="shared" si="107"/>
        <v>6.7461209804362487E-4</v>
      </c>
      <c r="H536" s="17" t="str">
        <f t="shared" si="108"/>
        <v/>
      </c>
      <c r="I536" s="17" t="str">
        <f t="shared" si="109"/>
        <v/>
      </c>
      <c r="J536" s="17">
        <f t="shared" si="110"/>
        <v>5.602240896358543E-4</v>
      </c>
      <c r="K536" s="17">
        <f t="shared" si="113"/>
        <v>-1</v>
      </c>
      <c r="L536" s="17">
        <f t="shared" si="114"/>
        <v>1</v>
      </c>
      <c r="M536" s="17">
        <f t="shared" si="111"/>
        <v>-6.7461209804362487E-4</v>
      </c>
      <c r="N536" s="21" t="str">
        <f t="shared" si="112"/>
        <v/>
      </c>
    </row>
    <row r="537" spans="1:14" ht="25.5" x14ac:dyDescent="0.2">
      <c r="A537" s="15"/>
      <c r="B537" s="28" t="s">
        <v>503</v>
      </c>
      <c r="C537" s="25"/>
      <c r="D537" s="16"/>
      <c r="E537" s="16">
        <v>0</v>
      </c>
      <c r="F537" s="16">
        <v>1</v>
      </c>
      <c r="G537" s="17" t="str">
        <f t="shared" si="107"/>
        <v/>
      </c>
      <c r="H537" s="17" t="str">
        <f t="shared" si="108"/>
        <v/>
      </c>
      <c r="I537" s="17" t="str">
        <f t="shared" si="109"/>
        <v/>
      </c>
      <c r="J537" s="17">
        <f t="shared" si="110"/>
        <v>1.4005602240896358E-4</v>
      </c>
      <c r="K537" s="17" t="str">
        <f t="shared" si="113"/>
        <v xml:space="preserve"> </v>
      </c>
      <c r="L537" s="17">
        <f t="shared" si="114"/>
        <v>1</v>
      </c>
      <c r="M537" s="17" t="str">
        <f t="shared" si="111"/>
        <v/>
      </c>
      <c r="N537" s="21" t="str">
        <f t="shared" si="112"/>
        <v/>
      </c>
    </row>
    <row r="538" spans="1:14" x14ac:dyDescent="0.2">
      <c r="A538" s="15"/>
      <c r="B538" s="28" t="s">
        <v>504</v>
      </c>
      <c r="C538" s="25">
        <v>0</v>
      </c>
      <c r="D538" s="16">
        <v>2</v>
      </c>
      <c r="E538" s="16">
        <v>0</v>
      </c>
      <c r="F538" s="16">
        <v>2</v>
      </c>
      <c r="G538" s="17" t="str">
        <f t="shared" si="107"/>
        <v/>
      </c>
      <c r="H538" s="17">
        <f t="shared" si="108"/>
        <v>4.7460844803037496E-4</v>
      </c>
      <c r="I538" s="17" t="str">
        <f t="shared" si="109"/>
        <v/>
      </c>
      <c r="J538" s="17">
        <f t="shared" si="110"/>
        <v>2.8011204481792715E-4</v>
      </c>
      <c r="K538" s="17" t="str">
        <f t="shared" si="113"/>
        <v xml:space="preserve"> </v>
      </c>
      <c r="L538" s="17">
        <f t="shared" si="114"/>
        <v>0</v>
      </c>
      <c r="M538" s="17" t="str">
        <f t="shared" si="111"/>
        <v/>
      </c>
      <c r="N538" s="21">
        <f t="shared" si="112"/>
        <v>0</v>
      </c>
    </row>
    <row r="539" spans="1:14" x14ac:dyDescent="0.2">
      <c r="A539" s="15"/>
      <c r="B539" s="28" t="s">
        <v>505</v>
      </c>
      <c r="C539" s="25">
        <v>56</v>
      </c>
      <c r="D539" s="16">
        <v>4</v>
      </c>
      <c r="E539" s="16">
        <v>87</v>
      </c>
      <c r="F539" s="16">
        <v>14</v>
      </c>
      <c r="G539" s="17">
        <f t="shared" si="107"/>
        <v>1.2592759163480998E-2</v>
      </c>
      <c r="H539" s="17">
        <f t="shared" si="108"/>
        <v>9.4921689606074992E-4</v>
      </c>
      <c r="I539" s="17">
        <f t="shared" si="109"/>
        <v>1.4157851912123678E-2</v>
      </c>
      <c r="J539" s="17">
        <f t="shared" si="110"/>
        <v>1.9607843137254902E-3</v>
      </c>
      <c r="K539" s="17">
        <f t="shared" si="113"/>
        <v>0.5535714285714286</v>
      </c>
      <c r="L539" s="17">
        <f t="shared" si="114"/>
        <v>2.5</v>
      </c>
      <c r="M539" s="17">
        <f t="shared" si="111"/>
        <v>6.9709916797841241E-3</v>
      </c>
      <c r="N539" s="21">
        <f t="shared" si="112"/>
        <v>2.3730422401518746E-3</v>
      </c>
    </row>
    <row r="540" spans="1:14" x14ac:dyDescent="0.2">
      <c r="A540" s="15"/>
      <c r="B540" s="28" t="s">
        <v>506</v>
      </c>
      <c r="C540" s="25">
        <v>29</v>
      </c>
      <c r="D540" s="16">
        <v>3</v>
      </c>
      <c r="E540" s="16">
        <v>3</v>
      </c>
      <c r="F540" s="16">
        <v>2</v>
      </c>
      <c r="G540" s="17">
        <f t="shared" si="107"/>
        <v>6.5212502810883741E-3</v>
      </c>
      <c r="H540" s="17">
        <f t="shared" si="108"/>
        <v>7.1191267204556241E-4</v>
      </c>
      <c r="I540" s="17">
        <f t="shared" si="109"/>
        <v>4.8820179007323027E-4</v>
      </c>
      <c r="J540" s="17">
        <f t="shared" si="110"/>
        <v>2.8011204481792715E-4</v>
      </c>
      <c r="K540" s="17">
        <f t="shared" si="113"/>
        <v>-0.89655172413793105</v>
      </c>
      <c r="L540" s="17">
        <f t="shared" si="114"/>
        <v>-0.33333333333333331</v>
      </c>
      <c r="M540" s="17">
        <f t="shared" si="111"/>
        <v>-5.846638183044749E-3</v>
      </c>
      <c r="N540" s="21">
        <f t="shared" si="112"/>
        <v>-2.3730422401518745E-4</v>
      </c>
    </row>
    <row r="541" spans="1:14" ht="38.25" x14ac:dyDescent="0.2">
      <c r="A541" s="15"/>
      <c r="B541" s="28" t="s">
        <v>507</v>
      </c>
      <c r="C541" s="25">
        <v>3</v>
      </c>
      <c r="D541" s="16">
        <v>2</v>
      </c>
      <c r="E541" s="16">
        <v>1</v>
      </c>
      <c r="F541" s="16">
        <v>5</v>
      </c>
      <c r="G541" s="17">
        <f t="shared" si="107"/>
        <v>6.7461209804362487E-4</v>
      </c>
      <c r="H541" s="17">
        <f t="shared" si="108"/>
        <v>4.7460844803037496E-4</v>
      </c>
      <c r="I541" s="17">
        <f t="shared" si="109"/>
        <v>1.6273393002441008E-4</v>
      </c>
      <c r="J541" s="17">
        <f t="shared" si="110"/>
        <v>7.0028011204481793E-4</v>
      </c>
      <c r="K541" s="17">
        <f t="shared" si="113"/>
        <v>-0.66666666666666663</v>
      </c>
      <c r="L541" s="17">
        <f t="shared" si="114"/>
        <v>1.5</v>
      </c>
      <c r="M541" s="17">
        <f t="shared" si="111"/>
        <v>-4.4974139869574989E-4</v>
      </c>
      <c r="N541" s="21">
        <f t="shared" si="112"/>
        <v>7.1191267204556241E-4</v>
      </c>
    </row>
    <row r="542" spans="1:14" x14ac:dyDescent="0.2">
      <c r="A542" s="15"/>
      <c r="B542" s="28" t="s">
        <v>508</v>
      </c>
      <c r="C542" s="25"/>
      <c r="D542" s="16"/>
      <c r="E542" s="16">
        <v>0</v>
      </c>
      <c r="F542" s="16">
        <v>1</v>
      </c>
      <c r="G542" s="17" t="str">
        <f t="shared" si="107"/>
        <v/>
      </c>
      <c r="H542" s="17" t="str">
        <f t="shared" si="108"/>
        <v/>
      </c>
      <c r="I542" s="17" t="str">
        <f t="shared" si="109"/>
        <v/>
      </c>
      <c r="J542" s="17">
        <f t="shared" si="110"/>
        <v>1.4005602240896358E-4</v>
      </c>
      <c r="K542" s="17" t="str">
        <f t="shared" si="113"/>
        <v xml:space="preserve"> </v>
      </c>
      <c r="L542" s="17">
        <f t="shared" si="114"/>
        <v>1</v>
      </c>
      <c r="M542" s="17" t="str">
        <f t="shared" si="111"/>
        <v/>
      </c>
      <c r="N542" s="21" t="str">
        <f t="shared" si="112"/>
        <v/>
      </c>
    </row>
    <row r="543" spans="1:14" ht="25.5" x14ac:dyDescent="0.2">
      <c r="A543" s="15"/>
      <c r="B543" s="28" t="s">
        <v>509</v>
      </c>
      <c r="C543" s="25">
        <v>4</v>
      </c>
      <c r="D543" s="16">
        <v>0</v>
      </c>
      <c r="E543" s="16">
        <v>2</v>
      </c>
      <c r="F543" s="16">
        <v>0</v>
      </c>
      <c r="G543" s="17">
        <f t="shared" si="107"/>
        <v>8.9948279739149989E-4</v>
      </c>
      <c r="H543" s="17" t="str">
        <f t="shared" si="108"/>
        <v/>
      </c>
      <c r="I543" s="17">
        <f t="shared" si="109"/>
        <v>3.2546786004882016E-4</v>
      </c>
      <c r="J543" s="17" t="str">
        <f t="shared" si="110"/>
        <v/>
      </c>
      <c r="K543" s="17">
        <f t="shared" si="113"/>
        <v>-0.5</v>
      </c>
      <c r="L543" s="17" t="str">
        <f t="shared" si="114"/>
        <v xml:space="preserve"> </v>
      </c>
      <c r="M543" s="17">
        <f t="shared" si="111"/>
        <v>-4.4974139869574995E-4</v>
      </c>
      <c r="N543" s="21" t="str">
        <f t="shared" si="112"/>
        <v/>
      </c>
    </row>
    <row r="544" spans="1:14" ht="25.5" x14ac:dyDescent="0.2">
      <c r="A544" s="15"/>
      <c r="B544" s="28" t="s">
        <v>510</v>
      </c>
      <c r="C544" s="25">
        <v>5</v>
      </c>
      <c r="D544" s="16">
        <v>10</v>
      </c>
      <c r="E544" s="16">
        <v>5</v>
      </c>
      <c r="F544" s="16">
        <v>16</v>
      </c>
      <c r="G544" s="17">
        <f t="shared" si="107"/>
        <v>1.1243534967393749E-3</v>
      </c>
      <c r="H544" s="17">
        <f t="shared" si="108"/>
        <v>2.3730422401518746E-3</v>
      </c>
      <c r="I544" s="17">
        <f t="shared" si="109"/>
        <v>8.1366965012205042E-4</v>
      </c>
      <c r="J544" s="17">
        <f t="shared" si="110"/>
        <v>2.2408963585434172E-3</v>
      </c>
      <c r="K544" s="17">
        <f t="shared" si="113"/>
        <v>0</v>
      </c>
      <c r="L544" s="17">
        <f t="shared" si="114"/>
        <v>0.6</v>
      </c>
      <c r="M544" s="17">
        <f t="shared" si="111"/>
        <v>0</v>
      </c>
      <c r="N544" s="21">
        <f t="shared" si="112"/>
        <v>1.4238253440911248E-3</v>
      </c>
    </row>
    <row r="545" spans="1:14" x14ac:dyDescent="0.2">
      <c r="A545" s="15"/>
      <c r="B545" s="28" t="s">
        <v>511</v>
      </c>
      <c r="C545" s="25">
        <v>1</v>
      </c>
      <c r="D545" s="16">
        <v>0</v>
      </c>
      <c r="E545" s="16"/>
      <c r="F545" s="16"/>
      <c r="G545" s="17">
        <f t="shared" si="107"/>
        <v>2.2487069934787497E-4</v>
      </c>
      <c r="H545" s="17" t="str">
        <f t="shared" si="108"/>
        <v/>
      </c>
      <c r="I545" s="17" t="str">
        <f t="shared" si="109"/>
        <v/>
      </c>
      <c r="J545" s="17" t="str">
        <f t="shared" si="110"/>
        <v/>
      </c>
      <c r="K545" s="17">
        <f t="shared" si="113"/>
        <v>-1</v>
      </c>
      <c r="L545" s="17" t="str">
        <f t="shared" si="114"/>
        <v xml:space="preserve"> </v>
      </c>
      <c r="M545" s="17">
        <f t="shared" si="111"/>
        <v>-2.2487069934787497E-4</v>
      </c>
      <c r="N545" s="21" t="str">
        <f t="shared" si="112"/>
        <v/>
      </c>
    </row>
    <row r="546" spans="1:14" ht="25.5" x14ac:dyDescent="0.2">
      <c r="A546" s="15"/>
      <c r="B546" s="28" t="s">
        <v>512</v>
      </c>
      <c r="C546" s="25">
        <v>3</v>
      </c>
      <c r="D546" s="16">
        <v>1</v>
      </c>
      <c r="E546" s="16">
        <v>1</v>
      </c>
      <c r="F546" s="16">
        <v>5</v>
      </c>
      <c r="G546" s="17">
        <f t="shared" si="107"/>
        <v>6.7461209804362487E-4</v>
      </c>
      <c r="H546" s="17">
        <f t="shared" si="108"/>
        <v>2.3730422401518748E-4</v>
      </c>
      <c r="I546" s="17">
        <f t="shared" si="109"/>
        <v>1.6273393002441008E-4</v>
      </c>
      <c r="J546" s="17">
        <f t="shared" si="110"/>
        <v>7.0028011204481793E-4</v>
      </c>
      <c r="K546" s="17">
        <f t="shared" si="113"/>
        <v>-0.66666666666666663</v>
      </c>
      <c r="L546" s="17">
        <f t="shared" si="114"/>
        <v>4</v>
      </c>
      <c r="M546" s="17">
        <f t="shared" si="111"/>
        <v>-4.4974139869574989E-4</v>
      </c>
      <c r="N546" s="21">
        <f t="shared" si="112"/>
        <v>9.4921689606074992E-4</v>
      </c>
    </row>
    <row r="547" spans="1:14" ht="25.5" x14ac:dyDescent="0.2">
      <c r="A547" s="15"/>
      <c r="B547" s="28" t="s">
        <v>513</v>
      </c>
      <c r="C547" s="25"/>
      <c r="D547" s="16"/>
      <c r="E547" s="16">
        <v>0</v>
      </c>
      <c r="F547" s="16">
        <v>2</v>
      </c>
      <c r="G547" s="17" t="str">
        <f t="shared" si="107"/>
        <v/>
      </c>
      <c r="H547" s="17" t="str">
        <f t="shared" si="108"/>
        <v/>
      </c>
      <c r="I547" s="17" t="str">
        <f t="shared" si="109"/>
        <v/>
      </c>
      <c r="J547" s="17">
        <f t="shared" si="110"/>
        <v>2.8011204481792715E-4</v>
      </c>
      <c r="K547" s="17" t="str">
        <f t="shared" si="113"/>
        <v xml:space="preserve"> </v>
      </c>
      <c r="L547" s="17">
        <f t="shared" si="114"/>
        <v>1</v>
      </c>
      <c r="M547" s="17" t="str">
        <f t="shared" si="111"/>
        <v/>
      </c>
      <c r="N547" s="21" t="str">
        <f t="shared" si="112"/>
        <v/>
      </c>
    </row>
    <row r="548" spans="1:14" x14ac:dyDescent="0.2">
      <c r="A548" s="15"/>
      <c r="B548" s="28" t="s">
        <v>514</v>
      </c>
      <c r="C548" s="25">
        <v>0</v>
      </c>
      <c r="D548" s="16">
        <v>1</v>
      </c>
      <c r="E548" s="16">
        <v>0</v>
      </c>
      <c r="F548" s="16">
        <v>1</v>
      </c>
      <c r="G548" s="17" t="str">
        <f t="shared" si="107"/>
        <v/>
      </c>
      <c r="H548" s="17">
        <f t="shared" si="108"/>
        <v>2.3730422401518748E-4</v>
      </c>
      <c r="I548" s="17" t="str">
        <f t="shared" si="109"/>
        <v/>
      </c>
      <c r="J548" s="17">
        <f t="shared" si="110"/>
        <v>1.4005602240896358E-4</v>
      </c>
      <c r="K548" s="17" t="str">
        <f t="shared" si="113"/>
        <v xml:space="preserve"> </v>
      </c>
      <c r="L548" s="17">
        <f t="shared" si="114"/>
        <v>0</v>
      </c>
      <c r="M548" s="17" t="str">
        <f t="shared" si="111"/>
        <v/>
      </c>
      <c r="N548" s="21">
        <f t="shared" si="112"/>
        <v>0</v>
      </c>
    </row>
    <row r="549" spans="1:14" x14ac:dyDescent="0.2">
      <c r="A549" s="15"/>
      <c r="B549" s="28" t="s">
        <v>515</v>
      </c>
      <c r="C549" s="25">
        <v>0</v>
      </c>
      <c r="D549" s="16">
        <v>1</v>
      </c>
      <c r="E549" s="16"/>
      <c r="F549" s="16"/>
      <c r="G549" s="17" t="str">
        <f t="shared" si="107"/>
        <v/>
      </c>
      <c r="H549" s="17">
        <f t="shared" si="108"/>
        <v>2.3730422401518748E-4</v>
      </c>
      <c r="I549" s="17" t="str">
        <f t="shared" si="109"/>
        <v/>
      </c>
      <c r="J549" s="17" t="str">
        <f t="shared" si="110"/>
        <v/>
      </c>
      <c r="K549" s="17" t="str">
        <f t="shared" si="113"/>
        <v xml:space="preserve"> </v>
      </c>
      <c r="L549" s="17">
        <f t="shared" si="114"/>
        <v>-1</v>
      </c>
      <c r="M549" s="17" t="str">
        <f t="shared" si="111"/>
        <v/>
      </c>
      <c r="N549" s="21">
        <f t="shared" si="112"/>
        <v>-2.3730422401518748E-4</v>
      </c>
    </row>
    <row r="550" spans="1:14" x14ac:dyDescent="0.2">
      <c r="A550" s="15"/>
      <c r="B550" s="28" t="s">
        <v>516</v>
      </c>
      <c r="C550" s="25">
        <v>0</v>
      </c>
      <c r="D550" s="16">
        <v>2</v>
      </c>
      <c r="E550" s="16">
        <v>0</v>
      </c>
      <c r="F550" s="16">
        <v>7</v>
      </c>
      <c r="G550" s="17" t="str">
        <f t="shared" si="107"/>
        <v/>
      </c>
      <c r="H550" s="17">
        <f t="shared" si="108"/>
        <v>4.7460844803037496E-4</v>
      </c>
      <c r="I550" s="17" t="str">
        <f t="shared" si="109"/>
        <v/>
      </c>
      <c r="J550" s="17">
        <f t="shared" si="110"/>
        <v>9.8039215686274508E-4</v>
      </c>
      <c r="K550" s="17" t="str">
        <f t="shared" si="113"/>
        <v xml:space="preserve"> </v>
      </c>
      <c r="L550" s="17">
        <f t="shared" si="114"/>
        <v>2.5</v>
      </c>
      <c r="M550" s="17" t="str">
        <f t="shared" si="111"/>
        <v/>
      </c>
      <c r="N550" s="21">
        <f t="shared" si="112"/>
        <v>1.1865211200759373E-3</v>
      </c>
    </row>
    <row r="551" spans="1:14" ht="25.5" x14ac:dyDescent="0.2">
      <c r="A551" s="15"/>
      <c r="B551" s="28" t="s">
        <v>517</v>
      </c>
      <c r="C551" s="25"/>
      <c r="D551" s="16"/>
      <c r="E551" s="16">
        <v>0</v>
      </c>
      <c r="F551" s="16">
        <v>1</v>
      </c>
      <c r="G551" s="17" t="str">
        <f t="shared" si="107"/>
        <v/>
      </c>
      <c r="H551" s="17" t="str">
        <f t="shared" si="108"/>
        <v/>
      </c>
      <c r="I551" s="17" t="str">
        <f t="shared" si="109"/>
        <v/>
      </c>
      <c r="J551" s="17">
        <f t="shared" si="110"/>
        <v>1.4005602240896358E-4</v>
      </c>
      <c r="K551" s="17" t="str">
        <f t="shared" si="113"/>
        <v xml:space="preserve"> </v>
      </c>
      <c r="L551" s="17">
        <f t="shared" si="114"/>
        <v>1</v>
      </c>
      <c r="M551" s="17" t="str">
        <f t="shared" si="111"/>
        <v/>
      </c>
      <c r="N551" s="21" t="str">
        <f t="shared" si="112"/>
        <v/>
      </c>
    </row>
    <row r="552" spans="1:14" ht="25.5" x14ac:dyDescent="0.2">
      <c r="A552" s="15"/>
      <c r="B552" s="28" t="s">
        <v>518</v>
      </c>
      <c r="C552" s="25">
        <v>2</v>
      </c>
      <c r="D552" s="16">
        <v>3</v>
      </c>
      <c r="E552" s="16"/>
      <c r="F552" s="16"/>
      <c r="G552" s="17">
        <f t="shared" si="107"/>
        <v>4.4974139869574995E-4</v>
      </c>
      <c r="H552" s="17">
        <f t="shared" si="108"/>
        <v>7.1191267204556241E-4</v>
      </c>
      <c r="I552" s="17" t="str">
        <f t="shared" si="109"/>
        <v/>
      </c>
      <c r="J552" s="17" t="str">
        <f t="shared" si="110"/>
        <v/>
      </c>
      <c r="K552" s="17">
        <f t="shared" si="113"/>
        <v>-1</v>
      </c>
      <c r="L552" s="17">
        <f t="shared" si="114"/>
        <v>-1</v>
      </c>
      <c r="M552" s="17">
        <f t="shared" si="111"/>
        <v>-4.4974139869574995E-4</v>
      </c>
      <c r="N552" s="21">
        <f t="shared" si="112"/>
        <v>-7.1191267204556241E-4</v>
      </c>
    </row>
    <row r="553" spans="1:14" ht="25.5" x14ac:dyDescent="0.2">
      <c r="A553" s="15"/>
      <c r="B553" s="28" t="s">
        <v>519</v>
      </c>
      <c r="C553" s="25"/>
      <c r="D553" s="16"/>
      <c r="E553" s="16">
        <v>1</v>
      </c>
      <c r="F553" s="16">
        <v>3</v>
      </c>
      <c r="G553" s="17" t="str">
        <f t="shared" si="107"/>
        <v/>
      </c>
      <c r="H553" s="17" t="str">
        <f t="shared" si="108"/>
        <v/>
      </c>
      <c r="I553" s="17">
        <f t="shared" si="109"/>
        <v>1.6273393002441008E-4</v>
      </c>
      <c r="J553" s="17">
        <f t="shared" si="110"/>
        <v>4.2016806722689078E-4</v>
      </c>
      <c r="K553" s="17">
        <f t="shared" si="113"/>
        <v>1</v>
      </c>
      <c r="L553" s="17">
        <f t="shared" si="114"/>
        <v>1</v>
      </c>
      <c r="M553" s="17" t="str">
        <f t="shared" si="111"/>
        <v/>
      </c>
      <c r="N553" s="21" t="str">
        <f t="shared" si="112"/>
        <v/>
      </c>
    </row>
    <row r="554" spans="1:14" ht="25.5" x14ac:dyDescent="0.2">
      <c r="A554" s="15"/>
      <c r="B554" s="28" t="s">
        <v>520</v>
      </c>
      <c r="C554" s="25"/>
      <c r="D554" s="16"/>
      <c r="E554" s="16">
        <v>2</v>
      </c>
      <c r="F554" s="16">
        <v>1</v>
      </c>
      <c r="G554" s="17" t="str">
        <f t="shared" si="107"/>
        <v/>
      </c>
      <c r="H554" s="17" t="str">
        <f t="shared" si="108"/>
        <v/>
      </c>
      <c r="I554" s="17">
        <f t="shared" si="109"/>
        <v>3.2546786004882016E-4</v>
      </c>
      <c r="J554" s="17">
        <f t="shared" si="110"/>
        <v>1.4005602240896358E-4</v>
      </c>
      <c r="K554" s="17">
        <f t="shared" si="113"/>
        <v>1</v>
      </c>
      <c r="L554" s="17">
        <f t="shared" si="114"/>
        <v>1</v>
      </c>
      <c r="M554" s="17" t="str">
        <f t="shared" si="111"/>
        <v/>
      </c>
      <c r="N554" s="21" t="str">
        <f t="shared" si="112"/>
        <v/>
      </c>
    </row>
    <row r="555" spans="1:14" ht="25.5" x14ac:dyDescent="0.2">
      <c r="A555" s="15"/>
      <c r="B555" s="28" t="s">
        <v>521</v>
      </c>
      <c r="C555" s="25"/>
      <c r="D555" s="16"/>
      <c r="E555" s="16"/>
      <c r="F555" s="16"/>
      <c r="G555" s="17" t="str">
        <f t="shared" si="107"/>
        <v/>
      </c>
      <c r="H555" s="17" t="str">
        <f t="shared" si="108"/>
        <v/>
      </c>
      <c r="I555" s="17" t="str">
        <f t="shared" si="109"/>
        <v/>
      </c>
      <c r="J555" s="17" t="str">
        <f t="shared" si="110"/>
        <v/>
      </c>
      <c r="K555" s="17" t="str">
        <f t="shared" si="113"/>
        <v xml:space="preserve"> </v>
      </c>
      <c r="L555" s="17" t="str">
        <f t="shared" si="114"/>
        <v xml:space="preserve"> </v>
      </c>
      <c r="M555" s="17" t="str">
        <f t="shared" si="111"/>
        <v/>
      </c>
      <c r="N555" s="21" t="str">
        <f t="shared" si="112"/>
        <v/>
      </c>
    </row>
    <row r="556" spans="1:14" x14ac:dyDescent="0.2">
      <c r="A556" s="15"/>
      <c r="B556" s="28" t="s">
        <v>522</v>
      </c>
      <c r="C556" s="25"/>
      <c r="D556" s="16"/>
      <c r="E556" s="16">
        <v>0</v>
      </c>
      <c r="F556" s="16">
        <v>1</v>
      </c>
      <c r="G556" s="17" t="str">
        <f t="shared" si="107"/>
        <v/>
      </c>
      <c r="H556" s="17" t="str">
        <f t="shared" si="108"/>
        <v/>
      </c>
      <c r="I556" s="17" t="str">
        <f t="shared" si="109"/>
        <v/>
      </c>
      <c r="J556" s="17">
        <f t="shared" si="110"/>
        <v>1.4005602240896358E-4</v>
      </c>
      <c r="K556" s="17" t="str">
        <f t="shared" si="113"/>
        <v xml:space="preserve"> </v>
      </c>
      <c r="L556" s="17">
        <f t="shared" si="114"/>
        <v>1</v>
      </c>
      <c r="M556" s="17" t="str">
        <f t="shared" si="111"/>
        <v/>
      </c>
      <c r="N556" s="21" t="str">
        <f t="shared" si="112"/>
        <v/>
      </c>
    </row>
    <row r="557" spans="1:14" ht="25.5" x14ac:dyDescent="0.2">
      <c r="A557" s="15"/>
      <c r="B557" s="28" t="s">
        <v>523</v>
      </c>
      <c r="C557" s="25">
        <v>1</v>
      </c>
      <c r="D557" s="16">
        <v>1</v>
      </c>
      <c r="E557" s="16">
        <v>0</v>
      </c>
      <c r="F557" s="16">
        <v>1</v>
      </c>
      <c r="G557" s="17">
        <f t="shared" si="107"/>
        <v>2.2487069934787497E-4</v>
      </c>
      <c r="H557" s="17">
        <f t="shared" si="108"/>
        <v>2.3730422401518748E-4</v>
      </c>
      <c r="I557" s="17" t="str">
        <f t="shared" si="109"/>
        <v/>
      </c>
      <c r="J557" s="17">
        <f t="shared" si="110"/>
        <v>1.4005602240896358E-4</v>
      </c>
      <c r="K557" s="17">
        <f t="shared" si="113"/>
        <v>-1</v>
      </c>
      <c r="L557" s="17">
        <f t="shared" si="114"/>
        <v>0</v>
      </c>
      <c r="M557" s="17">
        <f t="shared" si="111"/>
        <v>-2.2487069934787497E-4</v>
      </c>
      <c r="N557" s="21">
        <f t="shared" si="112"/>
        <v>0</v>
      </c>
    </row>
    <row r="558" spans="1:14" x14ac:dyDescent="0.2">
      <c r="A558" s="15"/>
      <c r="B558" s="28" t="s">
        <v>524</v>
      </c>
      <c r="C558" s="25">
        <v>1</v>
      </c>
      <c r="D558" s="16">
        <v>1</v>
      </c>
      <c r="E558" s="16">
        <v>0</v>
      </c>
      <c r="F558" s="16">
        <v>3</v>
      </c>
      <c r="G558" s="17">
        <f t="shared" si="107"/>
        <v>2.2487069934787497E-4</v>
      </c>
      <c r="H558" s="17">
        <f t="shared" si="108"/>
        <v>2.3730422401518748E-4</v>
      </c>
      <c r="I558" s="17" t="str">
        <f t="shared" si="109"/>
        <v/>
      </c>
      <c r="J558" s="17">
        <f t="shared" si="110"/>
        <v>4.2016806722689078E-4</v>
      </c>
      <c r="K558" s="17">
        <f t="shared" si="113"/>
        <v>-1</v>
      </c>
      <c r="L558" s="17">
        <f t="shared" si="114"/>
        <v>2</v>
      </c>
      <c r="M558" s="17">
        <f t="shared" si="111"/>
        <v>-2.2487069934787497E-4</v>
      </c>
      <c r="N558" s="21">
        <f t="shared" si="112"/>
        <v>4.7460844803037496E-4</v>
      </c>
    </row>
    <row r="559" spans="1:14" ht="24" customHeight="1" x14ac:dyDescent="0.2">
      <c r="A559" s="15"/>
      <c r="B559" s="28" t="s">
        <v>525</v>
      </c>
      <c r="C559" s="25"/>
      <c r="D559" s="16"/>
      <c r="E559" s="16"/>
      <c r="F559" s="16"/>
      <c r="G559" s="17" t="str">
        <f t="shared" si="107"/>
        <v/>
      </c>
      <c r="H559" s="17" t="str">
        <f t="shared" si="108"/>
        <v/>
      </c>
      <c r="I559" s="17" t="str">
        <f t="shared" si="109"/>
        <v/>
      </c>
      <c r="J559" s="17" t="str">
        <f t="shared" si="110"/>
        <v/>
      </c>
      <c r="K559" s="17" t="str">
        <f t="shared" si="113"/>
        <v xml:space="preserve"> </v>
      </c>
      <c r="L559" s="17" t="str">
        <f t="shared" si="114"/>
        <v xml:space="preserve"> </v>
      </c>
      <c r="M559" s="17" t="str">
        <f t="shared" si="111"/>
        <v/>
      </c>
      <c r="N559" s="21" t="str">
        <f t="shared" si="112"/>
        <v/>
      </c>
    </row>
    <row r="560" spans="1:14" ht="25.5" x14ac:dyDescent="0.2">
      <c r="A560" s="15"/>
      <c r="B560" s="28" t="s">
        <v>526</v>
      </c>
      <c r="C560" s="25"/>
      <c r="D560" s="16"/>
      <c r="E560" s="16">
        <v>1</v>
      </c>
      <c r="F560" s="16">
        <v>1</v>
      </c>
      <c r="G560" s="17" t="str">
        <f t="shared" si="107"/>
        <v/>
      </c>
      <c r="H560" s="17" t="str">
        <f t="shared" si="108"/>
        <v/>
      </c>
      <c r="I560" s="17">
        <f t="shared" si="109"/>
        <v>1.6273393002441008E-4</v>
      </c>
      <c r="J560" s="17">
        <f t="shared" si="110"/>
        <v>1.4005602240896358E-4</v>
      </c>
      <c r="K560" s="17">
        <f t="shared" si="113"/>
        <v>1</v>
      </c>
      <c r="L560" s="17">
        <f t="shared" si="114"/>
        <v>1</v>
      </c>
      <c r="M560" s="17" t="str">
        <f t="shared" si="111"/>
        <v/>
      </c>
      <c r="N560" s="21" t="str">
        <f t="shared" si="112"/>
        <v/>
      </c>
    </row>
    <row r="561" spans="1:14" x14ac:dyDescent="0.2">
      <c r="A561" s="15"/>
      <c r="B561" s="28" t="s">
        <v>527</v>
      </c>
      <c r="C561" s="25">
        <v>0</v>
      </c>
      <c r="D561" s="16">
        <v>8</v>
      </c>
      <c r="E561" s="16">
        <v>0</v>
      </c>
      <c r="F561" s="16">
        <v>4</v>
      </c>
      <c r="G561" s="17" t="str">
        <f t="shared" si="107"/>
        <v/>
      </c>
      <c r="H561" s="17">
        <f t="shared" si="108"/>
        <v>1.8984337921214998E-3</v>
      </c>
      <c r="I561" s="17" t="str">
        <f t="shared" si="109"/>
        <v/>
      </c>
      <c r="J561" s="17">
        <f t="shared" si="110"/>
        <v>5.602240896358543E-4</v>
      </c>
      <c r="K561" s="17" t="str">
        <f t="shared" si="113"/>
        <v xml:space="preserve"> </v>
      </c>
      <c r="L561" s="17">
        <f t="shared" si="114"/>
        <v>-0.5</v>
      </c>
      <c r="M561" s="17" t="str">
        <f t="shared" si="111"/>
        <v/>
      </c>
      <c r="N561" s="21">
        <f t="shared" si="112"/>
        <v>-9.4921689606074992E-4</v>
      </c>
    </row>
    <row r="562" spans="1:14" x14ac:dyDescent="0.2">
      <c r="A562" s="15"/>
      <c r="B562" s="28" t="s">
        <v>528</v>
      </c>
      <c r="C562" s="25">
        <v>0</v>
      </c>
      <c r="D562" s="16">
        <v>2</v>
      </c>
      <c r="E562" s="16"/>
      <c r="F562" s="16"/>
      <c r="G562" s="17" t="str">
        <f t="shared" si="107"/>
        <v/>
      </c>
      <c r="H562" s="17">
        <f t="shared" si="108"/>
        <v>4.7460844803037496E-4</v>
      </c>
      <c r="I562" s="17" t="str">
        <f t="shared" si="109"/>
        <v/>
      </c>
      <c r="J562" s="17" t="str">
        <f t="shared" si="110"/>
        <v/>
      </c>
      <c r="K562" s="17" t="str">
        <f t="shared" si="113"/>
        <v xml:space="preserve"> </v>
      </c>
      <c r="L562" s="17">
        <f t="shared" si="114"/>
        <v>-1</v>
      </c>
      <c r="M562" s="17" t="str">
        <f t="shared" si="111"/>
        <v/>
      </c>
      <c r="N562" s="21">
        <f t="shared" si="112"/>
        <v>-4.7460844803037496E-4</v>
      </c>
    </row>
    <row r="563" spans="1:14" x14ac:dyDescent="0.2">
      <c r="A563" s="15"/>
      <c r="B563" s="28" t="s">
        <v>529</v>
      </c>
      <c r="C563" s="25">
        <v>11</v>
      </c>
      <c r="D563" s="16">
        <v>13</v>
      </c>
      <c r="E563" s="16">
        <v>5</v>
      </c>
      <c r="F563" s="16">
        <v>8</v>
      </c>
      <c r="G563" s="17">
        <f t="shared" ref="G563:G604" si="115">+IF(C563=0,"",C563/C$371)</f>
        <v>2.4735776928266249E-3</v>
      </c>
      <c r="H563" s="17">
        <f t="shared" ref="H563:H604" si="116">+IF(D563=0,"",D563/D$371)</f>
        <v>3.0849549121974369E-3</v>
      </c>
      <c r="I563" s="17">
        <f t="shared" ref="I563:I604" si="117">+IF(E563=0,"",E563/E$371)</f>
        <v>8.1366965012205042E-4</v>
      </c>
      <c r="J563" s="17">
        <f t="shared" ref="J563:J604" si="118">+IF(F563=0,"",F563/F$371)</f>
        <v>1.1204481792717086E-3</v>
      </c>
      <c r="K563" s="17">
        <f t="shared" si="113"/>
        <v>-0.54545454545454541</v>
      </c>
      <c r="L563" s="17">
        <f t="shared" si="114"/>
        <v>-0.38461538461538464</v>
      </c>
      <c r="M563" s="17">
        <f t="shared" ref="M563:M604" si="119">+IF(OR(AND(G563=""),(K563="")),"",G563*K563)</f>
        <v>-1.3492241960872497E-3</v>
      </c>
      <c r="N563" s="21">
        <f t="shared" ref="N563:N604" si="120">+IF(OR(AND(H563=""),(L563="")),"",H563*L563)</f>
        <v>-1.1865211200759373E-3</v>
      </c>
    </row>
    <row r="564" spans="1:14" x14ac:dyDescent="0.2">
      <c r="A564" s="15"/>
      <c r="B564" s="28" t="s">
        <v>530</v>
      </c>
      <c r="C564" s="25">
        <v>4</v>
      </c>
      <c r="D564" s="16">
        <v>11</v>
      </c>
      <c r="E564" s="16">
        <v>2</v>
      </c>
      <c r="F564" s="16">
        <v>8</v>
      </c>
      <c r="G564" s="17">
        <f t="shared" si="115"/>
        <v>8.9948279739149989E-4</v>
      </c>
      <c r="H564" s="17">
        <f t="shared" si="116"/>
        <v>2.6103464641670624E-3</v>
      </c>
      <c r="I564" s="17">
        <f t="shared" si="117"/>
        <v>3.2546786004882016E-4</v>
      </c>
      <c r="J564" s="17">
        <f t="shared" si="118"/>
        <v>1.1204481792717086E-3</v>
      </c>
      <c r="K564" s="17">
        <f t="shared" ref="K564:K604" si="121">+IF(AND(C564=0,E564=0)," ",IF(C564=0,1,IF(E564=0,-1,(E564-C564)/C564)))</f>
        <v>-0.5</v>
      </c>
      <c r="L564" s="17">
        <f t="shared" ref="L564:L604" si="122">+IF(AND(D564=0,F564=0)," ",IF(D564=0,1,IF(F564=0,-1,(F564-D564)/D564)))</f>
        <v>-0.27272727272727271</v>
      </c>
      <c r="M564" s="17">
        <f t="shared" si="119"/>
        <v>-4.4974139869574995E-4</v>
      </c>
      <c r="N564" s="21">
        <f t="shared" si="120"/>
        <v>-7.1191267204556241E-4</v>
      </c>
    </row>
    <row r="565" spans="1:14" ht="25.5" x14ac:dyDescent="0.2">
      <c r="A565" s="15"/>
      <c r="B565" s="28" t="s">
        <v>531</v>
      </c>
      <c r="C565" s="25"/>
      <c r="D565" s="16"/>
      <c r="E565" s="16"/>
      <c r="F565" s="16"/>
      <c r="G565" s="17" t="str">
        <f t="shared" si="115"/>
        <v/>
      </c>
      <c r="H565" s="17" t="str">
        <f t="shared" si="116"/>
        <v/>
      </c>
      <c r="I565" s="17" t="str">
        <f t="shared" si="117"/>
        <v/>
      </c>
      <c r="J565" s="17" t="str">
        <f t="shared" si="118"/>
        <v/>
      </c>
      <c r="K565" s="17" t="str">
        <f t="shared" si="121"/>
        <v xml:space="preserve"> </v>
      </c>
      <c r="L565" s="17" t="str">
        <f t="shared" si="122"/>
        <v xml:space="preserve"> </v>
      </c>
      <c r="M565" s="17" t="str">
        <f t="shared" si="119"/>
        <v/>
      </c>
      <c r="N565" s="21" t="str">
        <f t="shared" si="120"/>
        <v/>
      </c>
    </row>
    <row r="566" spans="1:14" x14ac:dyDescent="0.2">
      <c r="A566" s="15"/>
      <c r="B566" s="28" t="s">
        <v>532</v>
      </c>
      <c r="C566" s="25">
        <v>0</v>
      </c>
      <c r="D566" s="16">
        <v>1</v>
      </c>
      <c r="E566" s="16">
        <v>0</v>
      </c>
      <c r="F566" s="16">
        <v>1</v>
      </c>
      <c r="G566" s="17" t="str">
        <f t="shared" si="115"/>
        <v/>
      </c>
      <c r="H566" s="17">
        <f t="shared" si="116"/>
        <v>2.3730422401518748E-4</v>
      </c>
      <c r="I566" s="17" t="str">
        <f t="shared" si="117"/>
        <v/>
      </c>
      <c r="J566" s="17">
        <f t="shared" si="118"/>
        <v>1.4005602240896358E-4</v>
      </c>
      <c r="K566" s="17" t="str">
        <f t="shared" si="121"/>
        <v xml:space="preserve"> </v>
      </c>
      <c r="L566" s="17">
        <f t="shared" si="122"/>
        <v>0</v>
      </c>
      <c r="M566" s="17" t="str">
        <f t="shared" si="119"/>
        <v/>
      </c>
      <c r="N566" s="21">
        <f t="shared" si="120"/>
        <v>0</v>
      </c>
    </row>
    <row r="567" spans="1:14" x14ac:dyDescent="0.2">
      <c r="A567" s="15"/>
      <c r="B567" s="28" t="s">
        <v>533</v>
      </c>
      <c r="C567" s="25">
        <v>11</v>
      </c>
      <c r="D567" s="16">
        <v>59</v>
      </c>
      <c r="E567" s="16">
        <v>18</v>
      </c>
      <c r="F567" s="16">
        <v>226</v>
      </c>
      <c r="G567" s="17">
        <f t="shared" si="115"/>
        <v>2.4735776928266249E-3</v>
      </c>
      <c r="H567" s="17">
        <f t="shared" si="116"/>
        <v>1.4000949216896061E-2</v>
      </c>
      <c r="I567" s="17">
        <f t="shared" si="117"/>
        <v>2.9292107404393815E-3</v>
      </c>
      <c r="J567" s="17">
        <f t="shared" si="118"/>
        <v>3.1652661064425769E-2</v>
      </c>
      <c r="K567" s="17">
        <f t="shared" si="121"/>
        <v>0.63636363636363635</v>
      </c>
      <c r="L567" s="17">
        <f t="shared" si="122"/>
        <v>2.8305084745762712</v>
      </c>
      <c r="M567" s="17">
        <f t="shared" si="119"/>
        <v>1.574094895435125E-3</v>
      </c>
      <c r="N567" s="21">
        <f t="shared" si="120"/>
        <v>3.962980541053631E-2</v>
      </c>
    </row>
    <row r="568" spans="1:14" x14ac:dyDescent="0.2">
      <c r="A568" s="15"/>
      <c r="B568" s="28" t="s">
        <v>534</v>
      </c>
      <c r="C568" s="25">
        <v>5</v>
      </c>
      <c r="D568" s="16">
        <v>23</v>
      </c>
      <c r="E568" s="16">
        <v>5</v>
      </c>
      <c r="F568" s="16">
        <v>24</v>
      </c>
      <c r="G568" s="17">
        <f t="shared" si="115"/>
        <v>1.1243534967393749E-3</v>
      </c>
      <c r="H568" s="17">
        <f t="shared" si="116"/>
        <v>5.457997152349312E-3</v>
      </c>
      <c r="I568" s="17">
        <f t="shared" si="117"/>
        <v>8.1366965012205042E-4</v>
      </c>
      <c r="J568" s="17">
        <f t="shared" si="118"/>
        <v>3.3613445378151263E-3</v>
      </c>
      <c r="K568" s="17">
        <f t="shared" si="121"/>
        <v>0</v>
      </c>
      <c r="L568" s="17">
        <f t="shared" si="122"/>
        <v>4.3478260869565216E-2</v>
      </c>
      <c r="M568" s="17">
        <f t="shared" si="119"/>
        <v>0</v>
      </c>
      <c r="N568" s="21">
        <f t="shared" si="120"/>
        <v>2.3730422401518748E-4</v>
      </c>
    </row>
    <row r="569" spans="1:14" x14ac:dyDescent="0.2">
      <c r="A569" s="15"/>
      <c r="B569" s="28" t="s">
        <v>535</v>
      </c>
      <c r="C569" s="25"/>
      <c r="D569" s="16"/>
      <c r="E569" s="16">
        <v>0</v>
      </c>
      <c r="F569" s="16">
        <v>5</v>
      </c>
      <c r="G569" s="17" t="str">
        <f t="shared" si="115"/>
        <v/>
      </c>
      <c r="H569" s="17" t="str">
        <f t="shared" si="116"/>
        <v/>
      </c>
      <c r="I569" s="17" t="str">
        <f t="shared" si="117"/>
        <v/>
      </c>
      <c r="J569" s="17">
        <f t="shared" si="118"/>
        <v>7.0028011204481793E-4</v>
      </c>
      <c r="K569" s="17" t="str">
        <f t="shared" si="121"/>
        <v xml:space="preserve"> </v>
      </c>
      <c r="L569" s="17">
        <f t="shared" si="122"/>
        <v>1</v>
      </c>
      <c r="M569" s="17" t="str">
        <f t="shared" si="119"/>
        <v/>
      </c>
      <c r="N569" s="21" t="str">
        <f t="shared" si="120"/>
        <v/>
      </c>
    </row>
    <row r="570" spans="1:14" x14ac:dyDescent="0.2">
      <c r="A570" s="15"/>
      <c r="B570" s="28" t="s">
        <v>536</v>
      </c>
      <c r="C570" s="25">
        <v>0</v>
      </c>
      <c r="D570" s="16">
        <v>1</v>
      </c>
      <c r="E570" s="16">
        <v>0</v>
      </c>
      <c r="F570" s="16">
        <v>1</v>
      </c>
      <c r="G570" s="17" t="str">
        <f t="shared" si="115"/>
        <v/>
      </c>
      <c r="H570" s="17">
        <f t="shared" si="116"/>
        <v>2.3730422401518748E-4</v>
      </c>
      <c r="I570" s="17" t="str">
        <f t="shared" si="117"/>
        <v/>
      </c>
      <c r="J570" s="17">
        <f t="shared" si="118"/>
        <v>1.4005602240896358E-4</v>
      </c>
      <c r="K570" s="17" t="str">
        <f t="shared" si="121"/>
        <v xml:space="preserve"> </v>
      </c>
      <c r="L570" s="17">
        <f t="shared" si="122"/>
        <v>0</v>
      </c>
      <c r="M570" s="17" t="str">
        <f t="shared" si="119"/>
        <v/>
      </c>
      <c r="N570" s="21">
        <f t="shared" si="120"/>
        <v>0</v>
      </c>
    </row>
    <row r="571" spans="1:14" x14ac:dyDescent="0.2">
      <c r="A571" s="15"/>
      <c r="B571" s="28" t="s">
        <v>537</v>
      </c>
      <c r="C571" s="25">
        <v>6</v>
      </c>
      <c r="D571" s="16">
        <v>2</v>
      </c>
      <c r="E571" s="16">
        <v>9</v>
      </c>
      <c r="F571" s="16">
        <v>1</v>
      </c>
      <c r="G571" s="17">
        <f t="shared" si="115"/>
        <v>1.3492241960872497E-3</v>
      </c>
      <c r="H571" s="17">
        <f t="shared" si="116"/>
        <v>4.7460844803037496E-4</v>
      </c>
      <c r="I571" s="17">
        <f t="shared" si="117"/>
        <v>1.4646053702196907E-3</v>
      </c>
      <c r="J571" s="17">
        <f t="shared" si="118"/>
        <v>1.4005602240896358E-4</v>
      </c>
      <c r="K571" s="17">
        <f t="shared" si="121"/>
        <v>0.5</v>
      </c>
      <c r="L571" s="17">
        <f t="shared" si="122"/>
        <v>-0.5</v>
      </c>
      <c r="M571" s="17">
        <f t="shared" si="119"/>
        <v>6.7461209804362487E-4</v>
      </c>
      <c r="N571" s="21">
        <f t="shared" si="120"/>
        <v>-2.3730422401518748E-4</v>
      </c>
    </row>
    <row r="572" spans="1:14" x14ac:dyDescent="0.2">
      <c r="A572" s="15"/>
      <c r="B572" s="28" t="s">
        <v>538</v>
      </c>
      <c r="C572" s="25">
        <v>1</v>
      </c>
      <c r="D572" s="16">
        <v>1</v>
      </c>
      <c r="E572" s="16">
        <v>0</v>
      </c>
      <c r="F572" s="16">
        <v>1</v>
      </c>
      <c r="G572" s="17">
        <f t="shared" si="115"/>
        <v>2.2487069934787497E-4</v>
      </c>
      <c r="H572" s="17">
        <f t="shared" si="116"/>
        <v>2.3730422401518748E-4</v>
      </c>
      <c r="I572" s="17" t="str">
        <f t="shared" si="117"/>
        <v/>
      </c>
      <c r="J572" s="17">
        <f t="shared" si="118"/>
        <v>1.4005602240896358E-4</v>
      </c>
      <c r="K572" s="17">
        <f t="shared" si="121"/>
        <v>-1</v>
      </c>
      <c r="L572" s="17">
        <f t="shared" si="122"/>
        <v>0</v>
      </c>
      <c r="M572" s="17">
        <f t="shared" si="119"/>
        <v>-2.2487069934787497E-4</v>
      </c>
      <c r="N572" s="21">
        <f t="shared" si="120"/>
        <v>0</v>
      </c>
    </row>
    <row r="573" spans="1:14" x14ac:dyDescent="0.2">
      <c r="A573" s="15"/>
      <c r="B573" s="28" t="s">
        <v>539</v>
      </c>
      <c r="C573" s="25">
        <v>2</v>
      </c>
      <c r="D573" s="16">
        <v>0</v>
      </c>
      <c r="E573" s="16">
        <v>0</v>
      </c>
      <c r="F573" s="16">
        <v>2</v>
      </c>
      <c r="G573" s="17">
        <f t="shared" si="115"/>
        <v>4.4974139869574995E-4</v>
      </c>
      <c r="H573" s="17" t="str">
        <f t="shared" si="116"/>
        <v/>
      </c>
      <c r="I573" s="17" t="str">
        <f t="shared" si="117"/>
        <v/>
      </c>
      <c r="J573" s="17">
        <f t="shared" si="118"/>
        <v>2.8011204481792715E-4</v>
      </c>
      <c r="K573" s="17">
        <f t="shared" si="121"/>
        <v>-1</v>
      </c>
      <c r="L573" s="17">
        <f t="shared" si="122"/>
        <v>1</v>
      </c>
      <c r="M573" s="17">
        <f t="shared" si="119"/>
        <v>-4.4974139869574995E-4</v>
      </c>
      <c r="N573" s="21" t="str">
        <f t="shared" si="120"/>
        <v/>
      </c>
    </row>
    <row r="574" spans="1:14" x14ac:dyDescent="0.2">
      <c r="A574" s="15"/>
      <c r="B574" s="28" t="s">
        <v>540</v>
      </c>
      <c r="C574" s="25">
        <v>0</v>
      </c>
      <c r="D574" s="16">
        <v>1</v>
      </c>
      <c r="E574" s="16">
        <v>0</v>
      </c>
      <c r="F574" s="16">
        <v>2</v>
      </c>
      <c r="G574" s="17" t="str">
        <f t="shared" si="115"/>
        <v/>
      </c>
      <c r="H574" s="17">
        <f t="shared" si="116"/>
        <v>2.3730422401518748E-4</v>
      </c>
      <c r="I574" s="17" t="str">
        <f t="shared" si="117"/>
        <v/>
      </c>
      <c r="J574" s="17">
        <f t="shared" si="118"/>
        <v>2.8011204481792715E-4</v>
      </c>
      <c r="K574" s="17" t="str">
        <f t="shared" si="121"/>
        <v xml:space="preserve"> </v>
      </c>
      <c r="L574" s="17">
        <f t="shared" si="122"/>
        <v>1</v>
      </c>
      <c r="M574" s="17" t="str">
        <f t="shared" si="119"/>
        <v/>
      </c>
      <c r="N574" s="21">
        <f t="shared" si="120"/>
        <v>2.3730422401518748E-4</v>
      </c>
    </row>
    <row r="575" spans="1:14" x14ac:dyDescent="0.2">
      <c r="A575" s="15"/>
      <c r="B575" s="28" t="s">
        <v>541</v>
      </c>
      <c r="C575" s="25">
        <v>1</v>
      </c>
      <c r="D575" s="16">
        <v>1</v>
      </c>
      <c r="E575" s="16"/>
      <c r="F575" s="16"/>
      <c r="G575" s="17">
        <f t="shared" si="115"/>
        <v>2.2487069934787497E-4</v>
      </c>
      <c r="H575" s="17">
        <f t="shared" si="116"/>
        <v>2.3730422401518748E-4</v>
      </c>
      <c r="I575" s="17" t="str">
        <f t="shared" si="117"/>
        <v/>
      </c>
      <c r="J575" s="17" t="str">
        <f t="shared" si="118"/>
        <v/>
      </c>
      <c r="K575" s="17">
        <f t="shared" si="121"/>
        <v>-1</v>
      </c>
      <c r="L575" s="17">
        <f t="shared" si="122"/>
        <v>-1</v>
      </c>
      <c r="M575" s="17">
        <f t="shared" si="119"/>
        <v>-2.2487069934787497E-4</v>
      </c>
      <c r="N575" s="21">
        <f t="shared" si="120"/>
        <v>-2.3730422401518748E-4</v>
      </c>
    </row>
    <row r="576" spans="1:14" x14ac:dyDescent="0.2">
      <c r="A576" s="15"/>
      <c r="B576" s="28" t="s">
        <v>542</v>
      </c>
      <c r="C576" s="25"/>
      <c r="D576" s="16"/>
      <c r="E576" s="16"/>
      <c r="F576" s="16"/>
      <c r="G576" s="17" t="str">
        <f t="shared" si="115"/>
        <v/>
      </c>
      <c r="H576" s="17" t="str">
        <f t="shared" si="116"/>
        <v/>
      </c>
      <c r="I576" s="17" t="str">
        <f t="shared" si="117"/>
        <v/>
      </c>
      <c r="J576" s="17" t="str">
        <f t="shared" si="118"/>
        <v/>
      </c>
      <c r="K576" s="17" t="str">
        <f t="shared" si="121"/>
        <v xml:space="preserve"> </v>
      </c>
      <c r="L576" s="17" t="str">
        <f t="shared" si="122"/>
        <v xml:space="preserve"> </v>
      </c>
      <c r="M576" s="17" t="str">
        <f t="shared" si="119"/>
        <v/>
      </c>
      <c r="N576" s="21" t="str">
        <f t="shared" si="120"/>
        <v/>
      </c>
    </row>
    <row r="577" spans="1:14" ht="25.5" x14ac:dyDescent="0.2">
      <c r="A577" s="15"/>
      <c r="B577" s="28" t="s">
        <v>543</v>
      </c>
      <c r="C577" s="25">
        <v>15</v>
      </c>
      <c r="D577" s="16">
        <v>11</v>
      </c>
      <c r="E577" s="16"/>
      <c r="F577" s="16"/>
      <c r="G577" s="17">
        <f t="shared" si="115"/>
        <v>3.3730604902181245E-3</v>
      </c>
      <c r="H577" s="17">
        <f t="shared" si="116"/>
        <v>2.6103464641670624E-3</v>
      </c>
      <c r="I577" s="17" t="str">
        <f t="shared" si="117"/>
        <v/>
      </c>
      <c r="J577" s="17" t="str">
        <f t="shared" si="118"/>
        <v/>
      </c>
      <c r="K577" s="17">
        <f t="shared" si="121"/>
        <v>-1</v>
      </c>
      <c r="L577" s="17">
        <f t="shared" si="122"/>
        <v>-1</v>
      </c>
      <c r="M577" s="17">
        <f t="shared" si="119"/>
        <v>-3.3730604902181245E-3</v>
      </c>
      <c r="N577" s="21">
        <f t="shared" si="120"/>
        <v>-2.6103464641670624E-3</v>
      </c>
    </row>
    <row r="578" spans="1:14" ht="25.5" x14ac:dyDescent="0.2">
      <c r="A578" s="15"/>
      <c r="B578" s="28" t="s">
        <v>544</v>
      </c>
      <c r="C578" s="25"/>
      <c r="D578" s="16"/>
      <c r="E578" s="16"/>
      <c r="F578" s="16"/>
      <c r="G578" s="17" t="str">
        <f t="shared" si="115"/>
        <v/>
      </c>
      <c r="H578" s="17" t="str">
        <f t="shared" si="116"/>
        <v/>
      </c>
      <c r="I578" s="17" t="str">
        <f t="shared" si="117"/>
        <v/>
      </c>
      <c r="J578" s="17" t="str">
        <f t="shared" si="118"/>
        <v/>
      </c>
      <c r="K578" s="17" t="str">
        <f t="shared" si="121"/>
        <v xml:space="preserve"> </v>
      </c>
      <c r="L578" s="17" t="str">
        <f t="shared" si="122"/>
        <v xml:space="preserve"> </v>
      </c>
      <c r="M578" s="17" t="str">
        <f t="shared" si="119"/>
        <v/>
      </c>
      <c r="N578" s="21" t="str">
        <f t="shared" si="120"/>
        <v/>
      </c>
    </row>
    <row r="579" spans="1:14" x14ac:dyDescent="0.2">
      <c r="A579" s="15"/>
      <c r="B579" s="28" t="s">
        <v>545</v>
      </c>
      <c r="C579" s="25"/>
      <c r="D579" s="16"/>
      <c r="E579" s="16"/>
      <c r="F579" s="16"/>
      <c r="G579" s="17" t="str">
        <f t="shared" si="115"/>
        <v/>
      </c>
      <c r="H579" s="17" t="str">
        <f t="shared" si="116"/>
        <v/>
      </c>
      <c r="I579" s="17" t="str">
        <f t="shared" si="117"/>
        <v/>
      </c>
      <c r="J579" s="17" t="str">
        <f t="shared" si="118"/>
        <v/>
      </c>
      <c r="K579" s="17" t="str">
        <f t="shared" si="121"/>
        <v xml:space="preserve"> </v>
      </c>
      <c r="L579" s="17" t="str">
        <f t="shared" si="122"/>
        <v xml:space="preserve"> </v>
      </c>
      <c r="M579" s="17" t="str">
        <f t="shared" si="119"/>
        <v/>
      </c>
      <c r="N579" s="21" t="str">
        <f t="shared" si="120"/>
        <v/>
      </c>
    </row>
    <row r="580" spans="1:14" x14ac:dyDescent="0.2">
      <c r="A580" s="15"/>
      <c r="B580" s="28" t="s">
        <v>546</v>
      </c>
      <c r="C580" s="25">
        <v>0</v>
      </c>
      <c r="D580" s="16">
        <v>1</v>
      </c>
      <c r="E580" s="16">
        <v>2</v>
      </c>
      <c r="F580" s="16">
        <v>17</v>
      </c>
      <c r="G580" s="17" t="str">
        <f t="shared" si="115"/>
        <v/>
      </c>
      <c r="H580" s="17">
        <f t="shared" si="116"/>
        <v>2.3730422401518748E-4</v>
      </c>
      <c r="I580" s="17">
        <f t="shared" si="117"/>
        <v>3.2546786004882016E-4</v>
      </c>
      <c r="J580" s="17">
        <f t="shared" si="118"/>
        <v>2.3809523809523812E-3</v>
      </c>
      <c r="K580" s="17">
        <f t="shared" si="121"/>
        <v>1</v>
      </c>
      <c r="L580" s="17">
        <f t="shared" si="122"/>
        <v>16</v>
      </c>
      <c r="M580" s="17" t="str">
        <f t="shared" si="119"/>
        <v/>
      </c>
      <c r="N580" s="21">
        <f t="shared" si="120"/>
        <v>3.7968675842429997E-3</v>
      </c>
    </row>
    <row r="581" spans="1:14" ht="25.5" x14ac:dyDescent="0.2">
      <c r="A581" s="15"/>
      <c r="B581" s="28" t="s">
        <v>547</v>
      </c>
      <c r="C581" s="25"/>
      <c r="D581" s="16"/>
      <c r="E581" s="16"/>
      <c r="F581" s="16"/>
      <c r="G581" s="17" t="str">
        <f t="shared" si="115"/>
        <v/>
      </c>
      <c r="H581" s="17" t="str">
        <f t="shared" si="116"/>
        <v/>
      </c>
      <c r="I581" s="17" t="str">
        <f t="shared" si="117"/>
        <v/>
      </c>
      <c r="J581" s="17" t="str">
        <f t="shared" si="118"/>
        <v/>
      </c>
      <c r="K581" s="17" t="str">
        <f t="shared" si="121"/>
        <v xml:space="preserve"> </v>
      </c>
      <c r="L581" s="17" t="str">
        <f t="shared" si="122"/>
        <v xml:space="preserve"> </v>
      </c>
      <c r="M581" s="17" t="str">
        <f t="shared" si="119"/>
        <v/>
      </c>
      <c r="N581" s="21" t="str">
        <f t="shared" si="120"/>
        <v/>
      </c>
    </row>
    <row r="582" spans="1:14" x14ac:dyDescent="0.2">
      <c r="A582" s="15"/>
      <c r="B582" s="28" t="s">
        <v>548</v>
      </c>
      <c r="C582" s="25"/>
      <c r="D582" s="16"/>
      <c r="E582" s="16">
        <v>0</v>
      </c>
      <c r="F582" s="16">
        <v>2</v>
      </c>
      <c r="G582" s="17" t="str">
        <f t="shared" si="115"/>
        <v/>
      </c>
      <c r="H582" s="17" t="str">
        <f t="shared" si="116"/>
        <v/>
      </c>
      <c r="I582" s="17" t="str">
        <f t="shared" si="117"/>
        <v/>
      </c>
      <c r="J582" s="17">
        <f t="shared" si="118"/>
        <v>2.8011204481792715E-4</v>
      </c>
      <c r="K582" s="17" t="str">
        <f t="shared" si="121"/>
        <v xml:space="preserve"> </v>
      </c>
      <c r="L582" s="17">
        <f t="shared" si="122"/>
        <v>1</v>
      </c>
      <c r="M582" s="17" t="str">
        <f t="shared" si="119"/>
        <v/>
      </c>
      <c r="N582" s="21" t="str">
        <f t="shared" si="120"/>
        <v/>
      </c>
    </row>
    <row r="583" spans="1:14" x14ac:dyDescent="0.2">
      <c r="A583" s="15"/>
      <c r="B583" s="28" t="s">
        <v>549</v>
      </c>
      <c r="C583" s="25">
        <v>0</v>
      </c>
      <c r="D583" s="16">
        <v>7</v>
      </c>
      <c r="E583" s="16"/>
      <c r="F583" s="16"/>
      <c r="G583" s="17" t="str">
        <f t="shared" si="115"/>
        <v/>
      </c>
      <c r="H583" s="17">
        <f t="shared" si="116"/>
        <v>1.6611295681063123E-3</v>
      </c>
      <c r="I583" s="17" t="str">
        <f t="shared" si="117"/>
        <v/>
      </c>
      <c r="J583" s="17" t="str">
        <f t="shared" si="118"/>
        <v/>
      </c>
      <c r="K583" s="17" t="str">
        <f t="shared" si="121"/>
        <v xml:space="preserve"> </v>
      </c>
      <c r="L583" s="17">
        <f t="shared" si="122"/>
        <v>-1</v>
      </c>
      <c r="M583" s="17" t="str">
        <f t="shared" si="119"/>
        <v/>
      </c>
      <c r="N583" s="21">
        <f t="shared" si="120"/>
        <v>-1.6611295681063123E-3</v>
      </c>
    </row>
    <row r="584" spans="1:14" ht="25.5" x14ac:dyDescent="0.2">
      <c r="A584" s="15"/>
      <c r="B584" s="28" t="s">
        <v>550</v>
      </c>
      <c r="C584" s="25"/>
      <c r="D584" s="16"/>
      <c r="E584" s="16"/>
      <c r="F584" s="16"/>
      <c r="G584" s="17" t="str">
        <f t="shared" si="115"/>
        <v/>
      </c>
      <c r="H584" s="17" t="str">
        <f t="shared" si="116"/>
        <v/>
      </c>
      <c r="I584" s="17" t="str">
        <f t="shared" si="117"/>
        <v/>
      </c>
      <c r="J584" s="17" t="str">
        <f t="shared" si="118"/>
        <v/>
      </c>
      <c r="K584" s="17" t="str">
        <f t="shared" si="121"/>
        <v xml:space="preserve"> </v>
      </c>
      <c r="L584" s="17" t="str">
        <f t="shared" si="122"/>
        <v xml:space="preserve"> </v>
      </c>
      <c r="M584" s="17" t="str">
        <f t="shared" si="119"/>
        <v/>
      </c>
      <c r="N584" s="21" t="str">
        <f t="shared" si="120"/>
        <v/>
      </c>
    </row>
    <row r="585" spans="1:14" x14ac:dyDescent="0.2">
      <c r="A585" s="15"/>
      <c r="B585" s="28" t="s">
        <v>551</v>
      </c>
      <c r="C585" s="25">
        <v>0</v>
      </c>
      <c r="D585" s="16">
        <v>5</v>
      </c>
      <c r="E585" s="16">
        <v>0</v>
      </c>
      <c r="F585" s="16">
        <v>4</v>
      </c>
      <c r="G585" s="17" t="str">
        <f t="shared" si="115"/>
        <v/>
      </c>
      <c r="H585" s="17">
        <f t="shared" si="116"/>
        <v>1.1865211200759373E-3</v>
      </c>
      <c r="I585" s="17" t="str">
        <f t="shared" si="117"/>
        <v/>
      </c>
      <c r="J585" s="17">
        <f t="shared" si="118"/>
        <v>5.602240896358543E-4</v>
      </c>
      <c r="K585" s="17" t="str">
        <f t="shared" si="121"/>
        <v xml:space="preserve"> </v>
      </c>
      <c r="L585" s="17">
        <f t="shared" si="122"/>
        <v>-0.2</v>
      </c>
      <c r="M585" s="17" t="str">
        <f t="shared" si="119"/>
        <v/>
      </c>
      <c r="N585" s="21">
        <f t="shared" si="120"/>
        <v>-2.3730422401518748E-4</v>
      </c>
    </row>
    <row r="586" spans="1:14" x14ac:dyDescent="0.2">
      <c r="A586" s="15"/>
      <c r="B586" s="28" t="s">
        <v>552</v>
      </c>
      <c r="C586" s="25">
        <v>2</v>
      </c>
      <c r="D586" s="16">
        <v>1</v>
      </c>
      <c r="E586" s="16">
        <v>4</v>
      </c>
      <c r="F586" s="16">
        <v>7</v>
      </c>
      <c r="G586" s="17">
        <f t="shared" si="115"/>
        <v>4.4974139869574995E-4</v>
      </c>
      <c r="H586" s="17">
        <f t="shared" si="116"/>
        <v>2.3730422401518748E-4</v>
      </c>
      <c r="I586" s="17">
        <f t="shared" si="117"/>
        <v>6.5093572009764032E-4</v>
      </c>
      <c r="J586" s="17">
        <f t="shared" si="118"/>
        <v>9.8039215686274508E-4</v>
      </c>
      <c r="K586" s="17">
        <f t="shared" si="121"/>
        <v>1</v>
      </c>
      <c r="L586" s="17">
        <f t="shared" si="122"/>
        <v>6</v>
      </c>
      <c r="M586" s="17">
        <f t="shared" si="119"/>
        <v>4.4974139869574995E-4</v>
      </c>
      <c r="N586" s="21">
        <f t="shared" si="120"/>
        <v>1.4238253440911248E-3</v>
      </c>
    </row>
    <row r="587" spans="1:14" x14ac:dyDescent="0.2">
      <c r="A587" s="15"/>
      <c r="B587" s="28" t="s">
        <v>553</v>
      </c>
      <c r="C587" s="25"/>
      <c r="D587" s="16"/>
      <c r="E587" s="16"/>
      <c r="F587" s="16"/>
      <c r="G587" s="17" t="str">
        <f t="shared" si="115"/>
        <v/>
      </c>
      <c r="H587" s="17" t="str">
        <f t="shared" si="116"/>
        <v/>
      </c>
      <c r="I587" s="17" t="str">
        <f t="shared" si="117"/>
        <v/>
      </c>
      <c r="J587" s="17" t="str">
        <f t="shared" si="118"/>
        <v/>
      </c>
      <c r="K587" s="17" t="str">
        <f t="shared" si="121"/>
        <v xml:space="preserve"> </v>
      </c>
      <c r="L587" s="17" t="str">
        <f t="shared" si="122"/>
        <v xml:space="preserve"> </v>
      </c>
      <c r="M587" s="17" t="str">
        <f t="shared" si="119"/>
        <v/>
      </c>
      <c r="N587" s="21" t="str">
        <f t="shared" si="120"/>
        <v/>
      </c>
    </row>
    <row r="588" spans="1:14" x14ac:dyDescent="0.2">
      <c r="A588" s="15"/>
      <c r="B588" s="28" t="s">
        <v>554</v>
      </c>
      <c r="C588" s="25">
        <v>0</v>
      </c>
      <c r="D588" s="16">
        <v>71</v>
      </c>
      <c r="E588" s="16">
        <v>0</v>
      </c>
      <c r="F588" s="16">
        <v>24</v>
      </c>
      <c r="G588" s="17" t="str">
        <f t="shared" si="115"/>
        <v/>
      </c>
      <c r="H588" s="17">
        <f t="shared" si="116"/>
        <v>1.684859990507831E-2</v>
      </c>
      <c r="I588" s="17" t="str">
        <f t="shared" si="117"/>
        <v/>
      </c>
      <c r="J588" s="17">
        <f t="shared" si="118"/>
        <v>3.3613445378151263E-3</v>
      </c>
      <c r="K588" s="17" t="str">
        <f t="shared" si="121"/>
        <v xml:space="preserve"> </v>
      </c>
      <c r="L588" s="17">
        <f t="shared" si="122"/>
        <v>-0.6619718309859155</v>
      </c>
      <c r="M588" s="17" t="str">
        <f t="shared" si="119"/>
        <v/>
      </c>
      <c r="N588" s="21">
        <f t="shared" si="120"/>
        <v>-1.1153298528713811E-2</v>
      </c>
    </row>
    <row r="589" spans="1:14" ht="25.5" x14ac:dyDescent="0.2">
      <c r="A589" s="15"/>
      <c r="B589" s="28" t="s">
        <v>555</v>
      </c>
      <c r="C589" s="25">
        <v>1</v>
      </c>
      <c r="D589" s="16">
        <v>17</v>
      </c>
      <c r="E589" s="16">
        <v>0</v>
      </c>
      <c r="F589" s="16">
        <v>11</v>
      </c>
      <c r="G589" s="17">
        <f t="shared" si="115"/>
        <v>2.2487069934787497E-4</v>
      </c>
      <c r="H589" s="17">
        <f t="shared" si="116"/>
        <v>4.0341718082581874E-3</v>
      </c>
      <c r="I589" s="17" t="str">
        <f t="shared" si="117"/>
        <v/>
      </c>
      <c r="J589" s="17">
        <f t="shared" si="118"/>
        <v>1.5406162464985994E-3</v>
      </c>
      <c r="K589" s="17">
        <f t="shared" si="121"/>
        <v>-1</v>
      </c>
      <c r="L589" s="17">
        <f t="shared" si="122"/>
        <v>-0.35294117647058826</v>
      </c>
      <c r="M589" s="17">
        <f t="shared" si="119"/>
        <v>-2.2487069934787497E-4</v>
      </c>
      <c r="N589" s="21">
        <f t="shared" si="120"/>
        <v>-1.423825344091125E-3</v>
      </c>
    </row>
    <row r="590" spans="1:14" x14ac:dyDescent="0.2">
      <c r="A590" s="15"/>
      <c r="B590" s="28" t="s">
        <v>556</v>
      </c>
      <c r="C590" s="25">
        <v>0</v>
      </c>
      <c r="D590" s="16">
        <v>34</v>
      </c>
      <c r="E590" s="16">
        <v>2</v>
      </c>
      <c r="F590" s="16">
        <v>26</v>
      </c>
      <c r="G590" s="17" t="str">
        <f t="shared" si="115"/>
        <v/>
      </c>
      <c r="H590" s="17">
        <f t="shared" si="116"/>
        <v>8.0683436165163748E-3</v>
      </c>
      <c r="I590" s="17">
        <f t="shared" si="117"/>
        <v>3.2546786004882016E-4</v>
      </c>
      <c r="J590" s="17">
        <f t="shared" si="118"/>
        <v>3.6414565826330533E-3</v>
      </c>
      <c r="K590" s="17">
        <f t="shared" si="121"/>
        <v>1</v>
      </c>
      <c r="L590" s="17">
        <f t="shared" si="122"/>
        <v>-0.23529411764705882</v>
      </c>
      <c r="M590" s="17" t="str">
        <f t="shared" si="119"/>
        <v/>
      </c>
      <c r="N590" s="21">
        <f t="shared" si="120"/>
        <v>-1.8984337921214998E-3</v>
      </c>
    </row>
    <row r="591" spans="1:14" x14ac:dyDescent="0.2">
      <c r="A591" s="15"/>
      <c r="B591" s="28" t="s">
        <v>557</v>
      </c>
      <c r="C591" s="25">
        <v>1</v>
      </c>
      <c r="D591" s="16">
        <v>3</v>
      </c>
      <c r="E591" s="16">
        <v>1</v>
      </c>
      <c r="F591" s="16">
        <v>1</v>
      </c>
      <c r="G591" s="17">
        <f t="shared" si="115"/>
        <v>2.2487069934787497E-4</v>
      </c>
      <c r="H591" s="17">
        <f t="shared" si="116"/>
        <v>7.1191267204556241E-4</v>
      </c>
      <c r="I591" s="17">
        <f t="shared" si="117"/>
        <v>1.6273393002441008E-4</v>
      </c>
      <c r="J591" s="17">
        <f t="shared" si="118"/>
        <v>1.4005602240896358E-4</v>
      </c>
      <c r="K591" s="17">
        <f t="shared" si="121"/>
        <v>0</v>
      </c>
      <c r="L591" s="17">
        <f t="shared" si="122"/>
        <v>-0.66666666666666663</v>
      </c>
      <c r="M591" s="17">
        <f t="shared" si="119"/>
        <v>0</v>
      </c>
      <c r="N591" s="21">
        <f t="shared" si="120"/>
        <v>-4.7460844803037491E-4</v>
      </c>
    </row>
    <row r="592" spans="1:14" x14ac:dyDescent="0.2">
      <c r="A592" s="15"/>
      <c r="B592" s="28" t="s">
        <v>558</v>
      </c>
      <c r="C592" s="25"/>
      <c r="D592" s="16"/>
      <c r="E592" s="16"/>
      <c r="F592" s="16"/>
      <c r="G592" s="17" t="str">
        <f t="shared" si="115"/>
        <v/>
      </c>
      <c r="H592" s="17" t="str">
        <f t="shared" si="116"/>
        <v/>
      </c>
      <c r="I592" s="17" t="str">
        <f t="shared" si="117"/>
        <v/>
      </c>
      <c r="J592" s="17" t="str">
        <f t="shared" si="118"/>
        <v/>
      </c>
      <c r="K592" s="17" t="str">
        <f t="shared" si="121"/>
        <v xml:space="preserve"> </v>
      </c>
      <c r="L592" s="17" t="str">
        <f t="shared" si="122"/>
        <v xml:space="preserve"> </v>
      </c>
      <c r="M592" s="17" t="str">
        <f t="shared" si="119"/>
        <v/>
      </c>
      <c r="N592" s="21" t="str">
        <f t="shared" si="120"/>
        <v/>
      </c>
    </row>
    <row r="593" spans="1:14" x14ac:dyDescent="0.2">
      <c r="A593" s="15"/>
      <c r="B593" s="28" t="s">
        <v>559</v>
      </c>
      <c r="C593" s="25"/>
      <c r="D593" s="16"/>
      <c r="E593" s="16">
        <v>2</v>
      </c>
      <c r="F593" s="16">
        <v>7</v>
      </c>
      <c r="G593" s="17" t="str">
        <f t="shared" si="115"/>
        <v/>
      </c>
      <c r="H593" s="17" t="str">
        <f t="shared" si="116"/>
        <v/>
      </c>
      <c r="I593" s="17">
        <f t="shared" si="117"/>
        <v>3.2546786004882016E-4</v>
      </c>
      <c r="J593" s="17">
        <f t="shared" si="118"/>
        <v>9.8039215686274508E-4</v>
      </c>
      <c r="K593" s="17">
        <f t="shared" si="121"/>
        <v>1</v>
      </c>
      <c r="L593" s="17">
        <f t="shared" si="122"/>
        <v>1</v>
      </c>
      <c r="M593" s="17" t="str">
        <f t="shared" si="119"/>
        <v/>
      </c>
      <c r="N593" s="21" t="str">
        <f t="shared" si="120"/>
        <v/>
      </c>
    </row>
    <row r="594" spans="1:14" x14ac:dyDescent="0.2">
      <c r="A594" s="15"/>
      <c r="B594" s="28" t="s">
        <v>560</v>
      </c>
      <c r="C594" s="25">
        <v>0</v>
      </c>
      <c r="D594" s="16">
        <v>1</v>
      </c>
      <c r="E594" s="16"/>
      <c r="F594" s="16"/>
      <c r="G594" s="17" t="str">
        <f t="shared" si="115"/>
        <v/>
      </c>
      <c r="H594" s="17">
        <f t="shared" si="116"/>
        <v>2.3730422401518748E-4</v>
      </c>
      <c r="I594" s="17" t="str">
        <f t="shared" si="117"/>
        <v/>
      </c>
      <c r="J594" s="17" t="str">
        <f t="shared" si="118"/>
        <v/>
      </c>
      <c r="K594" s="17" t="str">
        <f t="shared" si="121"/>
        <v xml:space="preserve"> </v>
      </c>
      <c r="L594" s="17">
        <f t="shared" si="122"/>
        <v>-1</v>
      </c>
      <c r="M594" s="17" t="str">
        <f t="shared" si="119"/>
        <v/>
      </c>
      <c r="N594" s="21">
        <f t="shared" si="120"/>
        <v>-2.3730422401518748E-4</v>
      </c>
    </row>
    <row r="595" spans="1:14" x14ac:dyDescent="0.2">
      <c r="A595" s="15"/>
      <c r="B595" s="28" t="s">
        <v>561</v>
      </c>
      <c r="C595" s="25">
        <v>2</v>
      </c>
      <c r="D595" s="16">
        <v>19</v>
      </c>
      <c r="E595" s="16">
        <v>9</v>
      </c>
      <c r="F595" s="16">
        <v>7</v>
      </c>
      <c r="G595" s="17">
        <f t="shared" si="115"/>
        <v>4.4974139869574995E-4</v>
      </c>
      <c r="H595" s="17">
        <f t="shared" si="116"/>
        <v>4.508780256288562E-3</v>
      </c>
      <c r="I595" s="17">
        <f t="shared" si="117"/>
        <v>1.4646053702196907E-3</v>
      </c>
      <c r="J595" s="17">
        <f t="shared" si="118"/>
        <v>9.8039215686274508E-4</v>
      </c>
      <c r="K595" s="17">
        <f t="shared" si="121"/>
        <v>3.5</v>
      </c>
      <c r="L595" s="17">
        <f t="shared" si="122"/>
        <v>-0.63157894736842102</v>
      </c>
      <c r="M595" s="17">
        <f t="shared" si="119"/>
        <v>1.5740948954351248E-3</v>
      </c>
      <c r="N595" s="21">
        <f t="shared" si="120"/>
        <v>-2.8476506881822496E-3</v>
      </c>
    </row>
    <row r="596" spans="1:14" x14ac:dyDescent="0.2">
      <c r="A596" s="15"/>
      <c r="B596" s="28" t="s">
        <v>562</v>
      </c>
      <c r="C596" s="25">
        <v>150</v>
      </c>
      <c r="D596" s="16">
        <v>279</v>
      </c>
      <c r="E596" s="16">
        <v>13</v>
      </c>
      <c r="F596" s="16">
        <v>227</v>
      </c>
      <c r="G596" s="17">
        <f t="shared" si="115"/>
        <v>3.3730604902181244E-2</v>
      </c>
      <c r="H596" s="17">
        <f t="shared" si="116"/>
        <v>6.6207878500237308E-2</v>
      </c>
      <c r="I596" s="17">
        <f t="shared" si="117"/>
        <v>2.1155410903173312E-3</v>
      </c>
      <c r="J596" s="17">
        <f t="shared" si="118"/>
        <v>3.1792717086834732E-2</v>
      </c>
      <c r="K596" s="17">
        <f t="shared" si="121"/>
        <v>-0.91333333333333333</v>
      </c>
      <c r="L596" s="17">
        <f t="shared" si="122"/>
        <v>-0.1863799283154122</v>
      </c>
      <c r="M596" s="17">
        <f t="shared" si="119"/>
        <v>-3.080728581065887E-2</v>
      </c>
      <c r="N596" s="21">
        <f t="shared" si="120"/>
        <v>-1.2339819648789749E-2</v>
      </c>
    </row>
    <row r="597" spans="1:14" x14ac:dyDescent="0.2">
      <c r="A597" s="15"/>
      <c r="B597" s="28" t="s">
        <v>563</v>
      </c>
      <c r="C597" s="25">
        <v>1</v>
      </c>
      <c r="D597" s="16">
        <v>43</v>
      </c>
      <c r="E597" s="16">
        <v>1</v>
      </c>
      <c r="F597" s="16">
        <v>17</v>
      </c>
      <c r="G597" s="17">
        <f t="shared" si="115"/>
        <v>2.2487069934787497E-4</v>
      </c>
      <c r="H597" s="17">
        <f t="shared" si="116"/>
        <v>1.020408163265306E-2</v>
      </c>
      <c r="I597" s="17">
        <f t="shared" si="117"/>
        <v>1.6273393002441008E-4</v>
      </c>
      <c r="J597" s="17">
        <f t="shared" si="118"/>
        <v>2.3809523809523812E-3</v>
      </c>
      <c r="K597" s="17">
        <f t="shared" si="121"/>
        <v>0</v>
      </c>
      <c r="L597" s="17">
        <f t="shared" si="122"/>
        <v>-0.60465116279069764</v>
      </c>
      <c r="M597" s="17">
        <f t="shared" si="119"/>
        <v>0</v>
      </c>
      <c r="N597" s="21">
        <f t="shared" si="120"/>
        <v>-6.169909824394873E-3</v>
      </c>
    </row>
    <row r="598" spans="1:14" x14ac:dyDescent="0.2">
      <c r="A598" s="15"/>
      <c r="B598" s="28" t="s">
        <v>564</v>
      </c>
      <c r="C598" s="25">
        <v>0</v>
      </c>
      <c r="D598" s="16">
        <v>1</v>
      </c>
      <c r="E598" s="16"/>
      <c r="F598" s="16"/>
      <c r="G598" s="17" t="str">
        <f t="shared" si="115"/>
        <v/>
      </c>
      <c r="H598" s="17">
        <f t="shared" si="116"/>
        <v>2.3730422401518748E-4</v>
      </c>
      <c r="I598" s="17" t="str">
        <f t="shared" si="117"/>
        <v/>
      </c>
      <c r="J598" s="17" t="str">
        <f t="shared" si="118"/>
        <v/>
      </c>
      <c r="K598" s="17" t="str">
        <f t="shared" si="121"/>
        <v xml:space="preserve"> </v>
      </c>
      <c r="L598" s="17">
        <f t="shared" si="122"/>
        <v>-1</v>
      </c>
      <c r="M598" s="17" t="str">
        <f t="shared" si="119"/>
        <v/>
      </c>
      <c r="N598" s="21">
        <f t="shared" si="120"/>
        <v>-2.3730422401518748E-4</v>
      </c>
    </row>
    <row r="599" spans="1:14" ht="25.5" x14ac:dyDescent="0.2">
      <c r="A599" s="15"/>
      <c r="B599" s="28" t="s">
        <v>565</v>
      </c>
      <c r="C599" s="25">
        <v>1</v>
      </c>
      <c r="D599" s="16">
        <v>1</v>
      </c>
      <c r="E599" s="16">
        <v>0</v>
      </c>
      <c r="F599" s="16">
        <v>2</v>
      </c>
      <c r="G599" s="17">
        <f t="shared" si="115"/>
        <v>2.2487069934787497E-4</v>
      </c>
      <c r="H599" s="17">
        <f t="shared" si="116"/>
        <v>2.3730422401518748E-4</v>
      </c>
      <c r="I599" s="17" t="str">
        <f t="shared" si="117"/>
        <v/>
      </c>
      <c r="J599" s="17">
        <f t="shared" si="118"/>
        <v>2.8011204481792715E-4</v>
      </c>
      <c r="K599" s="17">
        <f t="shared" si="121"/>
        <v>-1</v>
      </c>
      <c r="L599" s="17">
        <f t="shared" si="122"/>
        <v>1</v>
      </c>
      <c r="M599" s="17">
        <f t="shared" si="119"/>
        <v>-2.2487069934787497E-4</v>
      </c>
      <c r="N599" s="21">
        <f t="shared" si="120"/>
        <v>2.3730422401518748E-4</v>
      </c>
    </row>
    <row r="600" spans="1:14" x14ac:dyDescent="0.2">
      <c r="A600" s="15"/>
      <c r="B600" s="28" t="s">
        <v>566</v>
      </c>
      <c r="C600" s="25">
        <v>0</v>
      </c>
      <c r="D600" s="16">
        <v>1</v>
      </c>
      <c r="E600" s="16">
        <v>2</v>
      </c>
      <c r="F600" s="16">
        <v>2</v>
      </c>
      <c r="G600" s="17" t="str">
        <f t="shared" si="115"/>
        <v/>
      </c>
      <c r="H600" s="17">
        <f t="shared" si="116"/>
        <v>2.3730422401518748E-4</v>
      </c>
      <c r="I600" s="17">
        <f t="shared" si="117"/>
        <v>3.2546786004882016E-4</v>
      </c>
      <c r="J600" s="17">
        <f t="shared" si="118"/>
        <v>2.8011204481792715E-4</v>
      </c>
      <c r="K600" s="17">
        <f t="shared" si="121"/>
        <v>1</v>
      </c>
      <c r="L600" s="17">
        <f t="shared" si="122"/>
        <v>1</v>
      </c>
      <c r="M600" s="17" t="str">
        <f t="shared" si="119"/>
        <v/>
      </c>
      <c r="N600" s="21">
        <f t="shared" si="120"/>
        <v>2.3730422401518748E-4</v>
      </c>
    </row>
    <row r="601" spans="1:14" x14ac:dyDescent="0.2">
      <c r="A601" s="15"/>
      <c r="B601" s="28" t="s">
        <v>567</v>
      </c>
      <c r="C601" s="25"/>
      <c r="D601" s="16"/>
      <c r="E601" s="16"/>
      <c r="F601" s="16"/>
      <c r="G601" s="17" t="str">
        <f t="shared" si="115"/>
        <v/>
      </c>
      <c r="H601" s="17" t="str">
        <f t="shared" si="116"/>
        <v/>
      </c>
      <c r="I601" s="17" t="str">
        <f t="shared" si="117"/>
        <v/>
      </c>
      <c r="J601" s="17" t="str">
        <f t="shared" si="118"/>
        <v/>
      </c>
      <c r="K601" s="17" t="str">
        <f t="shared" si="121"/>
        <v xml:space="preserve"> </v>
      </c>
      <c r="L601" s="17" t="str">
        <f t="shared" si="122"/>
        <v xml:space="preserve"> </v>
      </c>
      <c r="M601" s="17" t="str">
        <f t="shared" si="119"/>
        <v/>
      </c>
      <c r="N601" s="21" t="str">
        <f t="shared" si="120"/>
        <v/>
      </c>
    </row>
    <row r="602" spans="1:14" x14ac:dyDescent="0.2">
      <c r="A602" s="15"/>
      <c r="B602" s="28" t="s">
        <v>568</v>
      </c>
      <c r="C602" s="25"/>
      <c r="D602" s="16"/>
      <c r="E602" s="16"/>
      <c r="F602" s="16"/>
      <c r="G602" s="17" t="str">
        <f t="shared" si="115"/>
        <v/>
      </c>
      <c r="H602" s="17" t="str">
        <f t="shared" si="116"/>
        <v/>
      </c>
      <c r="I602" s="17" t="str">
        <f t="shared" si="117"/>
        <v/>
      </c>
      <c r="J602" s="17" t="str">
        <f t="shared" si="118"/>
        <v/>
      </c>
      <c r="K602" s="17" t="str">
        <f t="shared" si="121"/>
        <v xml:space="preserve"> </v>
      </c>
      <c r="L602" s="17" t="str">
        <f t="shared" si="122"/>
        <v xml:space="preserve"> </v>
      </c>
      <c r="M602" s="17" t="str">
        <f t="shared" si="119"/>
        <v/>
      </c>
      <c r="N602" s="21" t="str">
        <f t="shared" si="120"/>
        <v/>
      </c>
    </row>
    <row r="603" spans="1:14" ht="25.5" x14ac:dyDescent="0.2">
      <c r="A603" s="15"/>
      <c r="B603" s="28" t="s">
        <v>569</v>
      </c>
      <c r="C603" s="25"/>
      <c r="D603" s="16"/>
      <c r="E603" s="16">
        <v>0</v>
      </c>
      <c r="F603" s="16">
        <v>1</v>
      </c>
      <c r="G603" s="17" t="str">
        <f t="shared" si="115"/>
        <v/>
      </c>
      <c r="H603" s="17" t="str">
        <f t="shared" si="116"/>
        <v/>
      </c>
      <c r="I603" s="17" t="str">
        <f t="shared" si="117"/>
        <v/>
      </c>
      <c r="J603" s="17">
        <f t="shared" si="118"/>
        <v>1.4005602240896358E-4</v>
      </c>
      <c r="K603" s="17" t="str">
        <f t="shared" si="121"/>
        <v xml:space="preserve"> </v>
      </c>
      <c r="L603" s="17">
        <f t="shared" si="122"/>
        <v>1</v>
      </c>
      <c r="M603" s="17" t="str">
        <f t="shared" si="119"/>
        <v/>
      </c>
      <c r="N603" s="21" t="str">
        <f t="shared" si="120"/>
        <v/>
      </c>
    </row>
    <row r="604" spans="1:14" ht="26.25" thickBot="1" x14ac:dyDescent="0.25">
      <c r="A604" s="15"/>
      <c r="B604" s="29" t="s">
        <v>570</v>
      </c>
      <c r="C604" s="26"/>
      <c r="D604" s="22"/>
      <c r="E604" s="22">
        <v>0</v>
      </c>
      <c r="F604" s="22">
        <v>1</v>
      </c>
      <c r="G604" s="23" t="str">
        <f t="shared" si="115"/>
        <v/>
      </c>
      <c r="H604" s="23" t="str">
        <f t="shared" si="116"/>
        <v/>
      </c>
      <c r="I604" s="23" t="str">
        <f t="shared" si="117"/>
        <v/>
      </c>
      <c r="J604" s="23">
        <f t="shared" si="118"/>
        <v>1.4005602240896358E-4</v>
      </c>
      <c r="K604" s="23" t="str">
        <f t="shared" si="121"/>
        <v xml:space="preserve"> </v>
      </c>
      <c r="L604" s="23">
        <f t="shared" si="122"/>
        <v>1</v>
      </c>
      <c r="M604" s="23" t="str">
        <f t="shared" si="119"/>
        <v/>
      </c>
      <c r="N604" s="24" t="str">
        <f t="shared" si="120"/>
        <v/>
      </c>
    </row>
    <row r="605" spans="1:14" x14ac:dyDescent="0.2">
      <c r="A605" s="14"/>
    </row>
    <row r="606" spans="1:14" x14ac:dyDescent="0.2">
      <c r="A606" s="14"/>
    </row>
    <row r="607" spans="1:14" x14ac:dyDescent="0.2">
      <c r="A607" s="14"/>
    </row>
    <row r="608" spans="1:14" ht="15.75" thickBot="1" x14ac:dyDescent="0.25">
      <c r="A608" s="14"/>
    </row>
    <row r="609" spans="1:14" ht="29.25" customHeight="1" thickBot="1" x14ac:dyDescent="0.25">
      <c r="A609" s="15"/>
      <c r="B609" s="46" t="s">
        <v>2</v>
      </c>
      <c r="C609" s="55" t="s">
        <v>665</v>
      </c>
      <c r="D609" s="52"/>
      <c r="E609" s="52"/>
      <c r="F609" s="56"/>
      <c r="G609" s="59" t="s">
        <v>3</v>
      </c>
      <c r="H609" s="52"/>
      <c r="I609" s="52"/>
      <c r="J609" s="52"/>
      <c r="K609" s="46" t="s">
        <v>667</v>
      </c>
      <c r="L609" s="47"/>
      <c r="M609" s="60" t="s">
        <v>4</v>
      </c>
      <c r="N609" s="47"/>
    </row>
    <row r="610" spans="1:14" ht="15.75" thickBot="1" x14ac:dyDescent="0.25">
      <c r="A610" s="14"/>
      <c r="B610" s="57"/>
      <c r="C610" s="44">
        <v>2022</v>
      </c>
      <c r="D610" s="45"/>
      <c r="E610" s="61">
        <v>2023</v>
      </c>
      <c r="F610" s="37"/>
      <c r="G610" s="44">
        <v>2022</v>
      </c>
      <c r="H610" s="45"/>
      <c r="I610" s="61">
        <v>2023</v>
      </c>
      <c r="J610" s="37"/>
      <c r="K610" s="48"/>
      <c r="L610" s="49"/>
      <c r="M610" s="37"/>
      <c r="N610" s="49"/>
    </row>
    <row r="611" spans="1:14" ht="15.75" thickBot="1" x14ac:dyDescent="0.25">
      <c r="A611" s="15"/>
      <c r="B611" s="58"/>
      <c r="C611" s="18" t="s">
        <v>5</v>
      </c>
      <c r="D611" s="19" t="s">
        <v>6</v>
      </c>
      <c r="E611" s="18" t="s">
        <v>5</v>
      </c>
      <c r="F611" s="18" t="s">
        <v>6</v>
      </c>
      <c r="G611" s="18" t="s">
        <v>5</v>
      </c>
      <c r="H611" s="18" t="s">
        <v>6</v>
      </c>
      <c r="I611" s="20" t="s">
        <v>5</v>
      </c>
      <c r="J611" s="18" t="s">
        <v>6</v>
      </c>
      <c r="K611" s="18" t="s">
        <v>5</v>
      </c>
      <c r="L611" s="18" t="s">
        <v>6</v>
      </c>
      <c r="M611" s="18" t="s">
        <v>5</v>
      </c>
      <c r="N611" s="13" t="s">
        <v>6</v>
      </c>
    </row>
    <row r="612" spans="1:14" ht="15.75" thickBot="1" x14ac:dyDescent="0.25">
      <c r="A612" s="15"/>
      <c r="B612" s="7" t="s">
        <v>11</v>
      </c>
      <c r="C612" s="10">
        <f>SUM(C613:C640)</f>
        <v>1746</v>
      </c>
      <c r="D612" s="10">
        <f>SUM(D613:D640)</f>
        <v>1599</v>
      </c>
      <c r="E612" s="10">
        <f>SUM(E613:E640)</f>
        <v>3043</v>
      </c>
      <c r="F612" s="9">
        <f>SUM(F613:F640)</f>
        <v>4624</v>
      </c>
      <c r="G612" s="12">
        <f t="shared" ref="G612:G640" si="123">+IF(C612=0,"",C612/C$612)</f>
        <v>1</v>
      </c>
      <c r="H612" s="12">
        <f t="shared" ref="H612:H640" si="124">+IF(D612=0,"",D612/D$612)</f>
        <v>1</v>
      </c>
      <c r="I612" s="12">
        <f t="shared" ref="I612:I640" si="125">+IF(E612=0,"",E612/E$612)</f>
        <v>1</v>
      </c>
      <c r="J612" s="12">
        <f t="shared" ref="J612:J640" si="126">+IF(F612=0,"",F612/F$612)</f>
        <v>1</v>
      </c>
      <c r="K612" s="12">
        <f>+IF(AND(C612=0,E612=0),"",IF(C612=0,1,IF(E612=0,-1,(E612-C612)/C612)))</f>
        <v>0.74284077892325318</v>
      </c>
      <c r="L612" s="11">
        <f>+IF(AND(D612=0,F612=0),"",IF(D612=0,1,IF(F612=0,-1,(F612-D612)/D612)))</f>
        <v>1.8918073796122576</v>
      </c>
      <c r="M612" s="12">
        <f t="shared" ref="M612:M640" si="127">+IF(OR(AND(G612=""),(K612="")),"",G612*K612)</f>
        <v>0.74284077892325318</v>
      </c>
      <c r="N612" s="12">
        <f t="shared" ref="N612:N640" si="128">+IF(OR(AND(H612=""),(L612="")),"",H612*L612)</f>
        <v>1.8918073796122576</v>
      </c>
    </row>
    <row r="613" spans="1:14" x14ac:dyDescent="0.2">
      <c r="A613" s="15"/>
      <c r="B613" s="27" t="s">
        <v>571</v>
      </c>
      <c r="C613" s="30">
        <v>0</v>
      </c>
      <c r="D613" s="31">
        <v>2</v>
      </c>
      <c r="E613" s="16">
        <v>1</v>
      </c>
      <c r="F613" s="16">
        <v>0</v>
      </c>
      <c r="G613" s="32" t="str">
        <f t="shared" si="123"/>
        <v/>
      </c>
      <c r="H613" s="32">
        <f t="shared" si="124"/>
        <v>1.2507817385866166E-3</v>
      </c>
      <c r="I613" s="32">
        <f t="shared" si="125"/>
        <v>3.2862306933946765E-4</v>
      </c>
      <c r="J613" s="32" t="str">
        <f t="shared" si="126"/>
        <v/>
      </c>
      <c r="K613" s="32">
        <f t="shared" ref="K613:K640" si="129">+IF(AND(C613=0,E613=0)," ",IF(C613=0,1,IF(E613=0,-1,(E613-C613)/C613)))</f>
        <v>1</v>
      </c>
      <c r="L613" s="32">
        <f t="shared" ref="L613:L640" si="130">+IF(AND(D613=0,F613=0)," ",IF(D613=0,1,IF(F613=0,-1,(F613-D613)/D613)))</f>
        <v>-1</v>
      </c>
      <c r="M613" s="32" t="str">
        <f t="shared" si="127"/>
        <v/>
      </c>
      <c r="N613" s="33">
        <f t="shared" si="128"/>
        <v>-1.2507817385866166E-3</v>
      </c>
    </row>
    <row r="614" spans="1:14" x14ac:dyDescent="0.2">
      <c r="A614" s="15"/>
      <c r="B614" s="28" t="s">
        <v>572</v>
      </c>
      <c r="C614" s="25">
        <v>59</v>
      </c>
      <c r="D614" s="16">
        <v>62</v>
      </c>
      <c r="E614" s="16">
        <v>15</v>
      </c>
      <c r="F614" s="16">
        <v>28</v>
      </c>
      <c r="G614" s="17">
        <f t="shared" si="123"/>
        <v>3.379152348224513E-2</v>
      </c>
      <c r="H614" s="17">
        <f t="shared" si="124"/>
        <v>3.8774233896185117E-2</v>
      </c>
      <c r="I614" s="17">
        <f t="shared" si="125"/>
        <v>4.9293460400920142E-3</v>
      </c>
      <c r="J614" s="17">
        <f t="shared" si="126"/>
        <v>6.0553633217993079E-3</v>
      </c>
      <c r="K614" s="17">
        <f t="shared" si="129"/>
        <v>-0.74576271186440679</v>
      </c>
      <c r="L614" s="17">
        <f t="shared" si="130"/>
        <v>-0.54838709677419351</v>
      </c>
      <c r="M614" s="17">
        <f t="shared" si="127"/>
        <v>-2.5200458190148909E-2</v>
      </c>
      <c r="N614" s="21">
        <f t="shared" si="128"/>
        <v>-2.1263289555972481E-2</v>
      </c>
    </row>
    <row r="615" spans="1:14" ht="25.5" x14ac:dyDescent="0.2">
      <c r="A615" s="15"/>
      <c r="B615" s="28" t="s">
        <v>573</v>
      </c>
      <c r="C615" s="25">
        <v>339</v>
      </c>
      <c r="D615" s="16">
        <v>94</v>
      </c>
      <c r="E615" s="16">
        <v>256</v>
      </c>
      <c r="F615" s="16">
        <v>65</v>
      </c>
      <c r="G615" s="17">
        <f t="shared" si="123"/>
        <v>0.19415807560137457</v>
      </c>
      <c r="H615" s="17">
        <f t="shared" si="124"/>
        <v>5.8786741713570984E-2</v>
      </c>
      <c r="I615" s="17">
        <f t="shared" si="125"/>
        <v>8.4127505750903719E-2</v>
      </c>
      <c r="J615" s="17">
        <f t="shared" si="126"/>
        <v>1.4057093425605537E-2</v>
      </c>
      <c r="K615" s="17">
        <f t="shared" si="129"/>
        <v>-0.24483775811209441</v>
      </c>
      <c r="L615" s="17">
        <f t="shared" si="130"/>
        <v>-0.30851063829787234</v>
      </c>
      <c r="M615" s="17">
        <f t="shared" si="127"/>
        <v>-4.7537227949599088E-2</v>
      </c>
      <c r="N615" s="21">
        <f t="shared" si="128"/>
        <v>-1.813633520950594E-2</v>
      </c>
    </row>
    <row r="616" spans="1:14" x14ac:dyDescent="0.2">
      <c r="A616" s="15"/>
      <c r="B616" s="28" t="s">
        <v>574</v>
      </c>
      <c r="C616" s="25">
        <v>254</v>
      </c>
      <c r="D616" s="16">
        <v>97</v>
      </c>
      <c r="E616" s="16">
        <v>173</v>
      </c>
      <c r="F616" s="16">
        <v>24</v>
      </c>
      <c r="G616" s="17">
        <f t="shared" si="123"/>
        <v>0.145475372279496</v>
      </c>
      <c r="H616" s="17">
        <f t="shared" si="124"/>
        <v>6.0662914321450906E-2</v>
      </c>
      <c r="I616" s="17">
        <f t="shared" si="125"/>
        <v>5.6851790995727902E-2</v>
      </c>
      <c r="J616" s="17">
        <f t="shared" si="126"/>
        <v>5.1903114186851208E-3</v>
      </c>
      <c r="K616" s="17">
        <f t="shared" si="129"/>
        <v>-0.31889763779527558</v>
      </c>
      <c r="L616" s="17">
        <f t="shared" si="130"/>
        <v>-0.75257731958762886</v>
      </c>
      <c r="M616" s="17">
        <f t="shared" si="127"/>
        <v>-4.6391752577319589E-2</v>
      </c>
      <c r="N616" s="21">
        <f t="shared" si="128"/>
        <v>-4.5653533458411506E-2</v>
      </c>
    </row>
    <row r="617" spans="1:14" x14ac:dyDescent="0.2">
      <c r="A617" s="15"/>
      <c r="B617" s="28" t="s">
        <v>575</v>
      </c>
      <c r="C617" s="25">
        <v>25</v>
      </c>
      <c r="D617" s="16">
        <v>15</v>
      </c>
      <c r="E617" s="16">
        <v>16</v>
      </c>
      <c r="F617" s="16">
        <v>26</v>
      </c>
      <c r="G617" s="17">
        <f t="shared" si="123"/>
        <v>1.4318442153493699E-2</v>
      </c>
      <c r="H617" s="17">
        <f t="shared" si="124"/>
        <v>9.3808630393996256E-3</v>
      </c>
      <c r="I617" s="17">
        <f t="shared" si="125"/>
        <v>5.2579691094314825E-3</v>
      </c>
      <c r="J617" s="17">
        <f t="shared" si="126"/>
        <v>5.6228373702422148E-3</v>
      </c>
      <c r="K617" s="17">
        <f t="shared" si="129"/>
        <v>-0.36</v>
      </c>
      <c r="L617" s="17">
        <f t="shared" si="130"/>
        <v>0.73333333333333328</v>
      </c>
      <c r="M617" s="17">
        <f t="shared" si="127"/>
        <v>-5.1546391752577319E-3</v>
      </c>
      <c r="N617" s="21">
        <f t="shared" si="128"/>
        <v>6.8792995622263915E-3</v>
      </c>
    </row>
    <row r="618" spans="1:14" x14ac:dyDescent="0.2">
      <c r="A618" s="15"/>
      <c r="B618" s="28" t="s">
        <v>576</v>
      </c>
      <c r="C618" s="25">
        <v>2</v>
      </c>
      <c r="D618" s="16">
        <v>8</v>
      </c>
      <c r="E618" s="16">
        <v>0</v>
      </c>
      <c r="F618" s="16">
        <v>2</v>
      </c>
      <c r="G618" s="17">
        <f t="shared" si="123"/>
        <v>1.145475372279496E-3</v>
      </c>
      <c r="H618" s="17">
        <f t="shared" si="124"/>
        <v>5.0031269543464665E-3</v>
      </c>
      <c r="I618" s="17" t="str">
        <f t="shared" si="125"/>
        <v/>
      </c>
      <c r="J618" s="17">
        <f t="shared" si="126"/>
        <v>4.3252595155709344E-4</v>
      </c>
      <c r="K618" s="17">
        <f t="shared" si="129"/>
        <v>-1</v>
      </c>
      <c r="L618" s="17">
        <f t="shared" si="130"/>
        <v>-0.75</v>
      </c>
      <c r="M618" s="17">
        <f t="shared" si="127"/>
        <v>-1.145475372279496E-3</v>
      </c>
      <c r="N618" s="21">
        <f t="shared" si="128"/>
        <v>-3.7523452157598499E-3</v>
      </c>
    </row>
    <row r="619" spans="1:14" x14ac:dyDescent="0.2">
      <c r="A619" s="15"/>
      <c r="B619" s="28" t="s">
        <v>577</v>
      </c>
      <c r="C619" s="25"/>
      <c r="D619" s="16"/>
      <c r="E619" s="16"/>
      <c r="F619" s="16"/>
      <c r="G619" s="17" t="str">
        <f t="shared" si="123"/>
        <v/>
      </c>
      <c r="H619" s="17" t="str">
        <f t="shared" si="124"/>
        <v/>
      </c>
      <c r="I619" s="17" t="str">
        <f t="shared" si="125"/>
        <v/>
      </c>
      <c r="J619" s="17" t="str">
        <f t="shared" si="126"/>
        <v/>
      </c>
      <c r="K619" s="17" t="str">
        <f t="shared" si="129"/>
        <v xml:space="preserve"> </v>
      </c>
      <c r="L619" s="17" t="str">
        <f t="shared" si="130"/>
        <v xml:space="preserve"> </v>
      </c>
      <c r="M619" s="17" t="str">
        <f t="shared" si="127"/>
        <v/>
      </c>
      <c r="N619" s="21" t="str">
        <f t="shared" si="128"/>
        <v/>
      </c>
    </row>
    <row r="620" spans="1:14" x14ac:dyDescent="0.2">
      <c r="A620" s="15"/>
      <c r="B620" s="28" t="s">
        <v>578</v>
      </c>
      <c r="C620" s="25">
        <v>14</v>
      </c>
      <c r="D620" s="16">
        <v>17</v>
      </c>
      <c r="E620" s="16">
        <v>2</v>
      </c>
      <c r="F620" s="16">
        <v>7</v>
      </c>
      <c r="G620" s="17">
        <f t="shared" si="123"/>
        <v>8.0183276059564712E-3</v>
      </c>
      <c r="H620" s="17">
        <f t="shared" si="124"/>
        <v>1.0631644777986242E-2</v>
      </c>
      <c r="I620" s="17">
        <f t="shared" si="125"/>
        <v>6.5724613867893531E-4</v>
      </c>
      <c r="J620" s="17">
        <f t="shared" si="126"/>
        <v>1.513840830449827E-3</v>
      </c>
      <c r="K620" s="17">
        <f t="shared" si="129"/>
        <v>-0.8571428571428571</v>
      </c>
      <c r="L620" s="17">
        <f t="shared" si="130"/>
        <v>-0.58823529411764708</v>
      </c>
      <c r="M620" s="17">
        <f t="shared" si="127"/>
        <v>-6.8728522336769749E-3</v>
      </c>
      <c r="N620" s="21">
        <f t="shared" si="128"/>
        <v>-6.253908692933084E-3</v>
      </c>
    </row>
    <row r="621" spans="1:14" x14ac:dyDescent="0.2">
      <c r="A621" s="15"/>
      <c r="B621" s="28" t="s">
        <v>579</v>
      </c>
      <c r="C621" s="25">
        <v>1</v>
      </c>
      <c r="D621" s="16">
        <v>0</v>
      </c>
      <c r="E621" s="16">
        <v>0</v>
      </c>
      <c r="F621" s="16">
        <v>1</v>
      </c>
      <c r="G621" s="17">
        <f t="shared" si="123"/>
        <v>5.7273768613974802E-4</v>
      </c>
      <c r="H621" s="17" t="str">
        <f t="shared" si="124"/>
        <v/>
      </c>
      <c r="I621" s="17" t="str">
        <f t="shared" si="125"/>
        <v/>
      </c>
      <c r="J621" s="17">
        <f t="shared" si="126"/>
        <v>2.1626297577854672E-4</v>
      </c>
      <c r="K621" s="17">
        <f t="shared" si="129"/>
        <v>-1</v>
      </c>
      <c r="L621" s="17">
        <f t="shared" si="130"/>
        <v>1</v>
      </c>
      <c r="M621" s="17">
        <f t="shared" si="127"/>
        <v>-5.7273768613974802E-4</v>
      </c>
      <c r="N621" s="21" t="str">
        <f t="shared" si="128"/>
        <v/>
      </c>
    </row>
    <row r="622" spans="1:14" ht="24" customHeight="1" x14ac:dyDescent="0.2">
      <c r="A622" s="15"/>
      <c r="B622" s="28" t="s">
        <v>580</v>
      </c>
      <c r="C622" s="25">
        <v>1</v>
      </c>
      <c r="D622" s="16">
        <v>1</v>
      </c>
      <c r="E622" s="16">
        <v>4</v>
      </c>
      <c r="F622" s="16">
        <v>7</v>
      </c>
      <c r="G622" s="17">
        <f t="shared" si="123"/>
        <v>5.7273768613974802E-4</v>
      </c>
      <c r="H622" s="17">
        <f t="shared" si="124"/>
        <v>6.2539086929330832E-4</v>
      </c>
      <c r="I622" s="17">
        <f t="shared" si="125"/>
        <v>1.3144922773578706E-3</v>
      </c>
      <c r="J622" s="17">
        <f t="shared" si="126"/>
        <v>1.513840830449827E-3</v>
      </c>
      <c r="K622" s="17">
        <f t="shared" si="129"/>
        <v>3</v>
      </c>
      <c r="L622" s="17">
        <f t="shared" si="130"/>
        <v>6</v>
      </c>
      <c r="M622" s="17">
        <f t="shared" si="127"/>
        <v>1.718213058419244E-3</v>
      </c>
      <c r="N622" s="21">
        <f t="shared" si="128"/>
        <v>3.7523452157598499E-3</v>
      </c>
    </row>
    <row r="623" spans="1:14" x14ac:dyDescent="0.2">
      <c r="A623" s="15"/>
      <c r="B623" s="28" t="s">
        <v>581</v>
      </c>
      <c r="C623" s="25">
        <v>37</v>
      </c>
      <c r="D623" s="16">
        <v>3</v>
      </c>
      <c r="E623" s="16">
        <v>8</v>
      </c>
      <c r="F623" s="16">
        <v>1</v>
      </c>
      <c r="G623" s="17">
        <f t="shared" si="123"/>
        <v>2.1191294387170677E-2</v>
      </c>
      <c r="H623" s="17">
        <f t="shared" si="124"/>
        <v>1.876172607879925E-3</v>
      </c>
      <c r="I623" s="17">
        <f t="shared" si="125"/>
        <v>2.6289845547157412E-3</v>
      </c>
      <c r="J623" s="17">
        <f t="shared" si="126"/>
        <v>2.1626297577854672E-4</v>
      </c>
      <c r="K623" s="17">
        <f t="shared" si="129"/>
        <v>-0.78378378378378377</v>
      </c>
      <c r="L623" s="17">
        <f t="shared" si="130"/>
        <v>-0.66666666666666663</v>
      </c>
      <c r="M623" s="17">
        <f t="shared" si="127"/>
        <v>-1.6609392898052692E-2</v>
      </c>
      <c r="N623" s="21">
        <f t="shared" si="128"/>
        <v>-1.2507817385866166E-3</v>
      </c>
    </row>
    <row r="624" spans="1:14" x14ac:dyDescent="0.2">
      <c r="A624" s="15"/>
      <c r="B624" s="28" t="s">
        <v>582</v>
      </c>
      <c r="C624" s="25"/>
      <c r="D624" s="16"/>
      <c r="E624" s="16"/>
      <c r="F624" s="16"/>
      <c r="G624" s="17" t="str">
        <f t="shared" si="123"/>
        <v/>
      </c>
      <c r="H624" s="17" t="str">
        <f t="shared" si="124"/>
        <v/>
      </c>
      <c r="I624" s="17" t="str">
        <f t="shared" si="125"/>
        <v/>
      </c>
      <c r="J624" s="17" t="str">
        <f t="shared" si="126"/>
        <v/>
      </c>
      <c r="K624" s="17" t="str">
        <f t="shared" si="129"/>
        <v xml:space="preserve"> </v>
      </c>
      <c r="L624" s="17" t="str">
        <f t="shared" si="130"/>
        <v xml:space="preserve"> </v>
      </c>
      <c r="M624" s="17" t="str">
        <f t="shared" si="127"/>
        <v/>
      </c>
      <c r="N624" s="21" t="str">
        <f t="shared" si="128"/>
        <v/>
      </c>
    </row>
    <row r="625" spans="1:14" x14ac:dyDescent="0.2">
      <c r="A625" s="15"/>
      <c r="B625" s="28" t="s">
        <v>583</v>
      </c>
      <c r="C625" s="25">
        <v>22</v>
      </c>
      <c r="D625" s="16">
        <v>10</v>
      </c>
      <c r="E625" s="16">
        <v>0</v>
      </c>
      <c r="F625" s="16">
        <v>2</v>
      </c>
      <c r="G625" s="17">
        <f t="shared" si="123"/>
        <v>1.2600229095074456E-2</v>
      </c>
      <c r="H625" s="17">
        <f t="shared" si="124"/>
        <v>6.2539086929330832E-3</v>
      </c>
      <c r="I625" s="17" t="str">
        <f t="shared" si="125"/>
        <v/>
      </c>
      <c r="J625" s="17">
        <f t="shared" si="126"/>
        <v>4.3252595155709344E-4</v>
      </c>
      <c r="K625" s="17">
        <f t="shared" si="129"/>
        <v>-1</v>
      </c>
      <c r="L625" s="17">
        <f t="shared" si="130"/>
        <v>-0.8</v>
      </c>
      <c r="M625" s="17">
        <f t="shared" si="127"/>
        <v>-1.2600229095074456E-2</v>
      </c>
      <c r="N625" s="21">
        <f t="shared" si="128"/>
        <v>-5.0031269543464665E-3</v>
      </c>
    </row>
    <row r="626" spans="1:14" x14ac:dyDescent="0.2">
      <c r="A626" s="15"/>
      <c r="B626" s="28" t="s">
        <v>584</v>
      </c>
      <c r="C626" s="25"/>
      <c r="D626" s="16"/>
      <c r="E626" s="16">
        <v>0</v>
      </c>
      <c r="F626" s="16">
        <v>1</v>
      </c>
      <c r="G626" s="17" t="str">
        <f t="shared" si="123"/>
        <v/>
      </c>
      <c r="H626" s="17" t="str">
        <f t="shared" si="124"/>
        <v/>
      </c>
      <c r="I626" s="17" t="str">
        <f t="shared" si="125"/>
        <v/>
      </c>
      <c r="J626" s="17">
        <f t="shared" si="126"/>
        <v>2.1626297577854672E-4</v>
      </c>
      <c r="K626" s="17" t="str">
        <f t="shared" si="129"/>
        <v xml:space="preserve"> </v>
      </c>
      <c r="L626" s="17">
        <f t="shared" si="130"/>
        <v>1</v>
      </c>
      <c r="M626" s="17" t="str">
        <f t="shared" si="127"/>
        <v/>
      </c>
      <c r="N626" s="21" t="str">
        <f t="shared" si="128"/>
        <v/>
      </c>
    </row>
    <row r="627" spans="1:14" ht="25.5" x14ac:dyDescent="0.2">
      <c r="A627" s="15"/>
      <c r="B627" s="28" t="s">
        <v>585</v>
      </c>
      <c r="C627" s="25">
        <v>0</v>
      </c>
      <c r="D627" s="16">
        <v>4</v>
      </c>
      <c r="E627" s="16">
        <v>0</v>
      </c>
      <c r="F627" s="16">
        <v>8</v>
      </c>
      <c r="G627" s="17" t="str">
        <f t="shared" si="123"/>
        <v/>
      </c>
      <c r="H627" s="17">
        <f t="shared" si="124"/>
        <v>2.5015634771732333E-3</v>
      </c>
      <c r="I627" s="17" t="str">
        <f t="shared" si="125"/>
        <v/>
      </c>
      <c r="J627" s="17">
        <f t="shared" si="126"/>
        <v>1.7301038062283738E-3</v>
      </c>
      <c r="K627" s="17" t="str">
        <f t="shared" si="129"/>
        <v xml:space="preserve"> </v>
      </c>
      <c r="L627" s="17">
        <f t="shared" si="130"/>
        <v>1</v>
      </c>
      <c r="M627" s="17" t="str">
        <f t="shared" si="127"/>
        <v/>
      </c>
      <c r="N627" s="21">
        <f t="shared" si="128"/>
        <v>2.5015634771732333E-3</v>
      </c>
    </row>
    <row r="628" spans="1:14" x14ac:dyDescent="0.2">
      <c r="A628" s="15"/>
      <c r="B628" s="28" t="s">
        <v>586</v>
      </c>
      <c r="C628" s="25">
        <v>44</v>
      </c>
      <c r="D628" s="16">
        <v>49</v>
      </c>
      <c r="E628" s="16">
        <v>21</v>
      </c>
      <c r="F628" s="16">
        <v>28</v>
      </c>
      <c r="G628" s="17">
        <f t="shared" si="123"/>
        <v>2.5200458190148912E-2</v>
      </c>
      <c r="H628" s="17">
        <f t="shared" si="124"/>
        <v>3.0644152595372107E-2</v>
      </c>
      <c r="I628" s="17">
        <f t="shared" si="125"/>
        <v>6.9010844561288205E-3</v>
      </c>
      <c r="J628" s="17">
        <f t="shared" si="126"/>
        <v>6.0553633217993079E-3</v>
      </c>
      <c r="K628" s="17">
        <f t="shared" si="129"/>
        <v>-0.52272727272727271</v>
      </c>
      <c r="L628" s="17">
        <f t="shared" si="130"/>
        <v>-0.42857142857142855</v>
      </c>
      <c r="M628" s="17">
        <f t="shared" si="127"/>
        <v>-1.3172966781214204E-2</v>
      </c>
      <c r="N628" s="21">
        <f t="shared" si="128"/>
        <v>-1.3133208255159474E-2</v>
      </c>
    </row>
    <row r="629" spans="1:14" x14ac:dyDescent="0.2">
      <c r="A629" s="15"/>
      <c r="B629" s="28" t="s">
        <v>587</v>
      </c>
      <c r="C629" s="25">
        <v>4</v>
      </c>
      <c r="D629" s="16">
        <v>14</v>
      </c>
      <c r="E629" s="16">
        <v>1</v>
      </c>
      <c r="F629" s="16">
        <v>6</v>
      </c>
      <c r="G629" s="17">
        <f t="shared" si="123"/>
        <v>2.2909507445589921E-3</v>
      </c>
      <c r="H629" s="17">
        <f t="shared" si="124"/>
        <v>8.7554721701063164E-3</v>
      </c>
      <c r="I629" s="17">
        <f t="shared" si="125"/>
        <v>3.2862306933946765E-4</v>
      </c>
      <c r="J629" s="17">
        <f t="shared" si="126"/>
        <v>1.2975778546712802E-3</v>
      </c>
      <c r="K629" s="17">
        <f t="shared" si="129"/>
        <v>-0.75</v>
      </c>
      <c r="L629" s="17">
        <f t="shared" si="130"/>
        <v>-0.5714285714285714</v>
      </c>
      <c r="M629" s="17">
        <f t="shared" si="127"/>
        <v>-1.718213058419244E-3</v>
      </c>
      <c r="N629" s="21">
        <f t="shared" si="128"/>
        <v>-5.0031269543464665E-3</v>
      </c>
    </row>
    <row r="630" spans="1:14" x14ac:dyDescent="0.2">
      <c r="A630" s="15"/>
      <c r="B630" s="28" t="s">
        <v>588</v>
      </c>
      <c r="C630" s="25">
        <v>13</v>
      </c>
      <c r="D630" s="16">
        <v>114</v>
      </c>
      <c r="E630" s="16">
        <v>14</v>
      </c>
      <c r="F630" s="16">
        <v>86</v>
      </c>
      <c r="G630" s="17">
        <f t="shared" si="123"/>
        <v>7.4455899198167235E-3</v>
      </c>
      <c r="H630" s="17">
        <f t="shared" si="124"/>
        <v>7.1294559099437146E-2</v>
      </c>
      <c r="I630" s="17">
        <f t="shared" si="125"/>
        <v>4.6007229707525467E-3</v>
      </c>
      <c r="J630" s="17">
        <f t="shared" si="126"/>
        <v>1.8598615916955018E-2</v>
      </c>
      <c r="K630" s="17">
        <f t="shared" si="129"/>
        <v>7.6923076923076927E-2</v>
      </c>
      <c r="L630" s="17">
        <f t="shared" si="130"/>
        <v>-0.24561403508771928</v>
      </c>
      <c r="M630" s="17">
        <f t="shared" si="127"/>
        <v>5.7273768613974802E-4</v>
      </c>
      <c r="N630" s="21">
        <f t="shared" si="128"/>
        <v>-1.7510944340212633E-2</v>
      </c>
    </row>
    <row r="631" spans="1:14" x14ac:dyDescent="0.2">
      <c r="A631" s="15"/>
      <c r="B631" s="28" t="s">
        <v>589</v>
      </c>
      <c r="C631" s="25">
        <v>228</v>
      </c>
      <c r="D631" s="16">
        <v>259</v>
      </c>
      <c r="E631" s="16">
        <v>562</v>
      </c>
      <c r="F631" s="16">
        <v>915</v>
      </c>
      <c r="G631" s="17">
        <f t="shared" si="123"/>
        <v>0.13058419243986255</v>
      </c>
      <c r="H631" s="17">
        <f t="shared" si="124"/>
        <v>0.16197623514696685</v>
      </c>
      <c r="I631" s="17">
        <f t="shared" si="125"/>
        <v>0.18468616496878082</v>
      </c>
      <c r="J631" s="17">
        <f t="shared" si="126"/>
        <v>0.19788062283737023</v>
      </c>
      <c r="K631" s="17">
        <f t="shared" si="129"/>
        <v>1.4649122807017543</v>
      </c>
      <c r="L631" s="17">
        <f t="shared" si="130"/>
        <v>2.5328185328185326</v>
      </c>
      <c r="M631" s="17">
        <f t="shared" si="127"/>
        <v>0.19129438717067582</v>
      </c>
      <c r="N631" s="21">
        <f t="shared" si="128"/>
        <v>0.41025641025641024</v>
      </c>
    </row>
    <row r="632" spans="1:14" x14ac:dyDescent="0.2">
      <c r="A632" s="15"/>
      <c r="B632" s="28" t="s">
        <v>590</v>
      </c>
      <c r="C632" s="25">
        <v>0</v>
      </c>
      <c r="D632" s="16">
        <v>3</v>
      </c>
      <c r="E632" s="16">
        <v>0</v>
      </c>
      <c r="F632" s="16">
        <v>3</v>
      </c>
      <c r="G632" s="17" t="str">
        <f t="shared" si="123"/>
        <v/>
      </c>
      <c r="H632" s="17">
        <f t="shared" si="124"/>
        <v>1.876172607879925E-3</v>
      </c>
      <c r="I632" s="17" t="str">
        <f t="shared" si="125"/>
        <v/>
      </c>
      <c r="J632" s="17">
        <f t="shared" si="126"/>
        <v>6.487889273356401E-4</v>
      </c>
      <c r="K632" s="17" t="str">
        <f t="shared" si="129"/>
        <v xml:space="preserve"> </v>
      </c>
      <c r="L632" s="17">
        <f t="shared" si="130"/>
        <v>0</v>
      </c>
      <c r="M632" s="17" t="str">
        <f t="shared" si="127"/>
        <v/>
      </c>
      <c r="N632" s="21">
        <f t="shared" si="128"/>
        <v>0</v>
      </c>
    </row>
    <row r="633" spans="1:14" x14ac:dyDescent="0.2">
      <c r="A633" s="15"/>
      <c r="B633" s="28" t="s">
        <v>591</v>
      </c>
      <c r="C633" s="25">
        <v>4</v>
      </c>
      <c r="D633" s="16">
        <v>31</v>
      </c>
      <c r="E633" s="16">
        <v>0</v>
      </c>
      <c r="F633" s="16">
        <v>5</v>
      </c>
      <c r="G633" s="17">
        <f t="shared" si="123"/>
        <v>2.2909507445589921E-3</v>
      </c>
      <c r="H633" s="17">
        <f t="shared" si="124"/>
        <v>1.9387116948092559E-2</v>
      </c>
      <c r="I633" s="17" t="str">
        <f t="shared" si="125"/>
        <v/>
      </c>
      <c r="J633" s="17">
        <f t="shared" si="126"/>
        <v>1.0813148788927337E-3</v>
      </c>
      <c r="K633" s="17">
        <f t="shared" si="129"/>
        <v>-1</v>
      </c>
      <c r="L633" s="17">
        <f t="shared" si="130"/>
        <v>-0.83870967741935487</v>
      </c>
      <c r="M633" s="17">
        <f t="shared" si="127"/>
        <v>-2.2909507445589921E-3</v>
      </c>
      <c r="N633" s="21">
        <f t="shared" si="128"/>
        <v>-1.6260162601626018E-2</v>
      </c>
    </row>
    <row r="634" spans="1:14" ht="25.5" x14ac:dyDescent="0.2">
      <c r="A634" s="15"/>
      <c r="B634" s="28" t="s">
        <v>592</v>
      </c>
      <c r="C634" s="25">
        <v>3</v>
      </c>
      <c r="D634" s="16">
        <v>22</v>
      </c>
      <c r="E634" s="16">
        <v>8</v>
      </c>
      <c r="F634" s="16">
        <v>69</v>
      </c>
      <c r="G634" s="17">
        <f t="shared" si="123"/>
        <v>1.718213058419244E-3</v>
      </c>
      <c r="H634" s="17">
        <f t="shared" si="124"/>
        <v>1.3758599124452783E-2</v>
      </c>
      <c r="I634" s="17">
        <f t="shared" si="125"/>
        <v>2.6289845547157412E-3</v>
      </c>
      <c r="J634" s="17">
        <f t="shared" si="126"/>
        <v>1.4922145328719723E-2</v>
      </c>
      <c r="K634" s="17">
        <f t="shared" si="129"/>
        <v>1.6666666666666667</v>
      </c>
      <c r="L634" s="17">
        <f t="shared" si="130"/>
        <v>2.1363636363636362</v>
      </c>
      <c r="M634" s="17">
        <f t="shared" si="127"/>
        <v>2.8636884306987402E-3</v>
      </c>
      <c r="N634" s="21">
        <f t="shared" si="128"/>
        <v>2.9393370856785488E-2</v>
      </c>
    </row>
    <row r="635" spans="1:14" ht="25.5" x14ac:dyDescent="0.2">
      <c r="A635" s="15"/>
      <c r="B635" s="28" t="s">
        <v>593</v>
      </c>
      <c r="C635" s="25"/>
      <c r="D635" s="16"/>
      <c r="E635" s="16"/>
      <c r="F635" s="16"/>
      <c r="G635" s="17" t="str">
        <f t="shared" si="123"/>
        <v/>
      </c>
      <c r="H635" s="17" t="str">
        <f t="shared" si="124"/>
        <v/>
      </c>
      <c r="I635" s="17" t="str">
        <f t="shared" si="125"/>
        <v/>
      </c>
      <c r="J635" s="17" t="str">
        <f t="shared" si="126"/>
        <v/>
      </c>
      <c r="K635" s="17" t="str">
        <f t="shared" si="129"/>
        <v xml:space="preserve"> </v>
      </c>
      <c r="L635" s="17" t="str">
        <f t="shared" si="130"/>
        <v xml:space="preserve"> </v>
      </c>
      <c r="M635" s="17" t="str">
        <f t="shared" si="127"/>
        <v/>
      </c>
      <c r="N635" s="21" t="str">
        <f t="shared" si="128"/>
        <v/>
      </c>
    </row>
    <row r="636" spans="1:14" x14ac:dyDescent="0.2">
      <c r="A636" s="15"/>
      <c r="B636" s="28" t="s">
        <v>594</v>
      </c>
      <c r="C636" s="25">
        <v>5</v>
      </c>
      <c r="D636" s="16">
        <v>22</v>
      </c>
      <c r="E636" s="16">
        <v>1</v>
      </c>
      <c r="F636" s="16">
        <v>11</v>
      </c>
      <c r="G636" s="17">
        <f t="shared" si="123"/>
        <v>2.8636884306987398E-3</v>
      </c>
      <c r="H636" s="17">
        <f t="shared" si="124"/>
        <v>1.3758599124452783E-2</v>
      </c>
      <c r="I636" s="17">
        <f t="shared" si="125"/>
        <v>3.2862306933946765E-4</v>
      </c>
      <c r="J636" s="17">
        <f t="shared" si="126"/>
        <v>2.3788927335640139E-3</v>
      </c>
      <c r="K636" s="17">
        <f t="shared" si="129"/>
        <v>-0.8</v>
      </c>
      <c r="L636" s="17">
        <f t="shared" si="130"/>
        <v>-0.5</v>
      </c>
      <c r="M636" s="17">
        <f t="shared" si="127"/>
        <v>-2.2909507445589921E-3</v>
      </c>
      <c r="N636" s="21">
        <f t="shared" si="128"/>
        <v>-6.8792995622263915E-3</v>
      </c>
    </row>
    <row r="637" spans="1:14" x14ac:dyDescent="0.2">
      <c r="A637" s="15"/>
      <c r="B637" s="28" t="s">
        <v>595</v>
      </c>
      <c r="C637" s="25">
        <v>1</v>
      </c>
      <c r="D637" s="16">
        <v>2</v>
      </c>
      <c r="E637" s="16">
        <v>0</v>
      </c>
      <c r="F637" s="16">
        <v>2</v>
      </c>
      <c r="G637" s="17">
        <f t="shared" si="123"/>
        <v>5.7273768613974802E-4</v>
      </c>
      <c r="H637" s="17">
        <f t="shared" si="124"/>
        <v>1.2507817385866166E-3</v>
      </c>
      <c r="I637" s="17" t="str">
        <f t="shared" si="125"/>
        <v/>
      </c>
      <c r="J637" s="17">
        <f t="shared" si="126"/>
        <v>4.3252595155709344E-4</v>
      </c>
      <c r="K637" s="17">
        <f t="shared" si="129"/>
        <v>-1</v>
      </c>
      <c r="L637" s="17">
        <f t="shared" si="130"/>
        <v>0</v>
      </c>
      <c r="M637" s="17">
        <f t="shared" si="127"/>
        <v>-5.7273768613974802E-4</v>
      </c>
      <c r="N637" s="21">
        <f t="shared" si="128"/>
        <v>0</v>
      </c>
    </row>
    <row r="638" spans="1:14" ht="25.5" x14ac:dyDescent="0.2">
      <c r="A638" s="15"/>
      <c r="B638" s="28" t="s">
        <v>596</v>
      </c>
      <c r="C638" s="25">
        <v>2</v>
      </c>
      <c r="D638" s="16">
        <v>1</v>
      </c>
      <c r="E638" s="16">
        <v>1</v>
      </c>
      <c r="F638" s="16">
        <v>4</v>
      </c>
      <c r="G638" s="17">
        <f t="shared" si="123"/>
        <v>1.145475372279496E-3</v>
      </c>
      <c r="H638" s="17">
        <f t="shared" si="124"/>
        <v>6.2539086929330832E-4</v>
      </c>
      <c r="I638" s="17">
        <f t="shared" si="125"/>
        <v>3.2862306933946765E-4</v>
      </c>
      <c r="J638" s="17">
        <f t="shared" si="126"/>
        <v>8.6505190311418688E-4</v>
      </c>
      <c r="K638" s="17">
        <f t="shared" si="129"/>
        <v>-0.5</v>
      </c>
      <c r="L638" s="17">
        <f t="shared" si="130"/>
        <v>3</v>
      </c>
      <c r="M638" s="17">
        <f t="shared" si="127"/>
        <v>-5.7273768613974802E-4</v>
      </c>
      <c r="N638" s="21">
        <f t="shared" si="128"/>
        <v>1.876172607879925E-3</v>
      </c>
    </row>
    <row r="639" spans="1:14" ht="25.5" x14ac:dyDescent="0.2">
      <c r="A639" s="15"/>
      <c r="B639" s="28" t="s">
        <v>597</v>
      </c>
      <c r="C639" s="25">
        <v>26</v>
      </c>
      <c r="D639" s="16">
        <v>19</v>
      </c>
      <c r="E639" s="16">
        <v>16</v>
      </c>
      <c r="F639" s="16">
        <v>16</v>
      </c>
      <c r="G639" s="17">
        <f t="shared" si="123"/>
        <v>1.4891179839633447E-2</v>
      </c>
      <c r="H639" s="17">
        <f t="shared" si="124"/>
        <v>1.1882426516572859E-2</v>
      </c>
      <c r="I639" s="17">
        <f t="shared" si="125"/>
        <v>5.2579691094314825E-3</v>
      </c>
      <c r="J639" s="17">
        <f t="shared" si="126"/>
        <v>3.4602076124567475E-3</v>
      </c>
      <c r="K639" s="17">
        <f t="shared" si="129"/>
        <v>-0.38461538461538464</v>
      </c>
      <c r="L639" s="17">
        <f t="shared" si="130"/>
        <v>-0.15789473684210525</v>
      </c>
      <c r="M639" s="17">
        <f t="shared" si="127"/>
        <v>-5.7273768613974796E-3</v>
      </c>
      <c r="N639" s="21">
        <f t="shared" si="128"/>
        <v>-1.876172607879925E-3</v>
      </c>
    </row>
    <row r="640" spans="1:14" ht="26.25" thickBot="1" x14ac:dyDescent="0.25">
      <c r="A640" s="15"/>
      <c r="B640" s="29" t="s">
        <v>598</v>
      </c>
      <c r="C640" s="26">
        <v>662</v>
      </c>
      <c r="D640" s="22">
        <v>750</v>
      </c>
      <c r="E640" s="22">
        <v>1944</v>
      </c>
      <c r="F640" s="22">
        <v>3307</v>
      </c>
      <c r="G640" s="23">
        <f t="shared" si="123"/>
        <v>0.37915234822451316</v>
      </c>
      <c r="H640" s="23">
        <f t="shared" si="124"/>
        <v>0.46904315196998125</v>
      </c>
      <c r="I640" s="23">
        <f t="shared" si="125"/>
        <v>0.63884324679592508</v>
      </c>
      <c r="J640" s="23">
        <f t="shared" si="126"/>
        <v>0.71518166089965396</v>
      </c>
      <c r="K640" s="23">
        <f t="shared" si="129"/>
        <v>1.9365558912386707</v>
      </c>
      <c r="L640" s="23">
        <f t="shared" si="130"/>
        <v>3.4093333333333335</v>
      </c>
      <c r="M640" s="23">
        <f t="shared" si="127"/>
        <v>0.73424971363115688</v>
      </c>
      <c r="N640" s="24">
        <f t="shared" si="128"/>
        <v>1.5991244527829895</v>
      </c>
    </row>
    <row r="641" spans="1:2" x14ac:dyDescent="0.2">
      <c r="A641" s="14"/>
      <c r="B641" t="s">
        <v>12</v>
      </c>
    </row>
  </sheetData>
  <mergeCells count="57"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6:B8"/>
    <mergeCell ref="C6:F6"/>
    <mergeCell ref="G6:J6"/>
    <mergeCell ref="E1:N2"/>
    <mergeCell ref="E3:N3"/>
    <mergeCell ref="E4:N5"/>
    <mergeCell ref="K6:L7"/>
    <mergeCell ref="M6:N7"/>
    <mergeCell ref="C7:D7"/>
    <mergeCell ref="E7:F7"/>
    <mergeCell ref="G7:H7"/>
    <mergeCell ref="I7:J7"/>
  </mergeCells>
  <conditionalFormatting sqref="A1:A1048576">
    <cfRule type="cellIs" dxfId="2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R641"/>
  <sheetViews>
    <sheetView showGridLines="0" zoomScale="89" zoomScaleNormal="89" workbookViewId="0">
      <selection activeCell="O1" sqref="O1:R1048576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28515625" style="4" customWidth="1"/>
    <col min="15" max="16384" width="11.42578125" style="4"/>
  </cols>
  <sheetData>
    <row r="1" spans="1:18" ht="19.899999999999999" customHeight="1" thickBot="1" x14ac:dyDescent="0.3">
      <c r="B1" s="2"/>
      <c r="C1" s="3"/>
      <c r="D1" s="2"/>
      <c r="E1" s="35" t="s">
        <v>0</v>
      </c>
      <c r="F1" s="36"/>
      <c r="G1" s="36"/>
      <c r="H1" s="36"/>
      <c r="I1" s="36"/>
      <c r="J1" s="36"/>
      <c r="K1" s="36"/>
      <c r="L1" s="36"/>
      <c r="M1" s="36"/>
      <c r="N1" s="36"/>
    </row>
    <row r="2" spans="1:18" ht="30" customHeight="1" thickBot="1" x14ac:dyDescent="0.3">
      <c r="B2" s="2"/>
      <c r="C2" s="3"/>
      <c r="D2" s="2"/>
      <c r="E2" s="37"/>
      <c r="F2" s="37"/>
      <c r="G2" s="37"/>
      <c r="H2" s="37"/>
      <c r="I2" s="37"/>
      <c r="J2" s="37"/>
      <c r="K2" s="37"/>
      <c r="L2" s="37"/>
      <c r="M2" s="37"/>
      <c r="N2" s="37"/>
    </row>
    <row r="3" spans="1:18" ht="20.100000000000001" customHeight="1" thickBot="1" x14ac:dyDescent="0.3">
      <c r="B3" s="2"/>
      <c r="C3" s="3"/>
      <c r="D3" s="2"/>
      <c r="E3" s="38" t="s">
        <v>666</v>
      </c>
      <c r="F3" s="37"/>
      <c r="G3" s="37"/>
      <c r="H3" s="37"/>
      <c r="I3" s="37"/>
      <c r="J3" s="37"/>
      <c r="K3" s="37"/>
      <c r="L3" s="37"/>
      <c r="M3" s="37"/>
      <c r="N3" s="37"/>
    </row>
    <row r="4" spans="1:18" ht="20.100000000000001" customHeight="1" thickBot="1" x14ac:dyDescent="0.3">
      <c r="B4" s="2"/>
      <c r="D4" s="2"/>
      <c r="E4" s="39" t="s">
        <v>661</v>
      </c>
      <c r="F4" s="40"/>
      <c r="G4" s="40"/>
      <c r="H4" s="40"/>
      <c r="I4" s="40"/>
      <c r="J4" s="40"/>
      <c r="K4" s="40"/>
      <c r="L4" s="40"/>
      <c r="M4" s="40"/>
      <c r="N4" s="40"/>
    </row>
    <row r="5" spans="1:18" ht="20.65" customHeight="1" thickBot="1" x14ac:dyDescent="0.25">
      <c r="B5" s="5"/>
      <c r="E5" s="41"/>
      <c r="F5" s="41"/>
      <c r="G5" s="41"/>
      <c r="H5" s="41"/>
      <c r="I5" s="41"/>
      <c r="J5" s="41"/>
      <c r="K5" s="41"/>
      <c r="L5" s="41"/>
      <c r="M5" s="41"/>
      <c r="N5" s="41"/>
    </row>
    <row r="6" spans="1:18" ht="29.25" customHeight="1" thickBot="1" x14ac:dyDescent="0.25">
      <c r="B6" s="46" t="s">
        <v>2</v>
      </c>
      <c r="C6" s="55" t="s">
        <v>665</v>
      </c>
      <c r="D6" s="52"/>
      <c r="E6" s="52"/>
      <c r="F6" s="56"/>
      <c r="G6" s="59" t="s">
        <v>3</v>
      </c>
      <c r="H6" s="52"/>
      <c r="I6" s="52"/>
      <c r="J6" s="52"/>
      <c r="K6" s="46" t="s">
        <v>667</v>
      </c>
      <c r="L6" s="47"/>
      <c r="M6" s="60" t="s">
        <v>4</v>
      </c>
      <c r="N6" s="47"/>
    </row>
    <row r="7" spans="1:18" ht="20.100000000000001" customHeight="1" thickBot="1" x14ac:dyDescent="0.25">
      <c r="B7" s="57"/>
      <c r="C7" s="44">
        <v>2022</v>
      </c>
      <c r="D7" s="45"/>
      <c r="E7" s="61">
        <v>2023</v>
      </c>
      <c r="F7" s="37"/>
      <c r="G7" s="44">
        <v>2022</v>
      </c>
      <c r="H7" s="45"/>
      <c r="I7" s="61">
        <v>2023</v>
      </c>
      <c r="J7" s="37"/>
      <c r="K7" s="48"/>
      <c r="L7" s="49"/>
      <c r="M7" s="37"/>
      <c r="N7" s="49"/>
    </row>
    <row r="8" spans="1:18" ht="20.100000000000001" customHeight="1" thickBot="1" x14ac:dyDescent="0.25">
      <c r="A8" s="14"/>
      <c r="B8" s="58"/>
      <c r="C8" s="18" t="s">
        <v>5</v>
      </c>
      <c r="D8" s="19" t="s">
        <v>6</v>
      </c>
      <c r="E8" s="18" t="s">
        <v>5</v>
      </c>
      <c r="F8" s="18" t="s">
        <v>6</v>
      </c>
      <c r="G8" s="18" t="s">
        <v>5</v>
      </c>
      <c r="H8" s="18" t="s">
        <v>6</v>
      </c>
      <c r="I8" s="20" t="s">
        <v>5</v>
      </c>
      <c r="J8" s="18" t="s">
        <v>6</v>
      </c>
      <c r="K8" s="18" t="s">
        <v>5</v>
      </c>
      <c r="L8" s="18" t="s">
        <v>6</v>
      </c>
      <c r="M8" s="18" t="s">
        <v>5</v>
      </c>
      <c r="N8" s="13" t="s">
        <v>6</v>
      </c>
    </row>
    <row r="9" spans="1:18" ht="15.75" customHeight="1" thickBot="1" x14ac:dyDescent="0.25">
      <c r="A9" s="14"/>
      <c r="B9" s="7" t="s">
        <v>662</v>
      </c>
      <c r="C9" s="10">
        <f>+C22+C81+C188+C371+C612</f>
        <v>76</v>
      </c>
      <c r="D9" s="10">
        <f>+D22+D81+D188+D371+D612</f>
        <v>91</v>
      </c>
      <c r="E9" s="10">
        <f>+E22+E81+E188+E371+E612</f>
        <v>133</v>
      </c>
      <c r="F9" s="9">
        <f>+F22+F81+F188+F371+F612</f>
        <v>256</v>
      </c>
      <c r="G9" s="12">
        <f>SUM(G10:G14)</f>
        <v>0.99999999999999989</v>
      </c>
      <c r="H9" s="12">
        <f>SUM(H10:H14)</f>
        <v>1</v>
      </c>
      <c r="I9" s="12">
        <f>SUM(I10:I14)</f>
        <v>0.99999999999999989</v>
      </c>
      <c r="J9" s="12">
        <f>SUM(J10:J14)</f>
        <v>1</v>
      </c>
      <c r="K9" s="12">
        <f t="shared" ref="K9:L14" si="0">+IF(AND(C9=0,E9=0),"",IF(C9=0,1,IF(E9=0,-1,(E9-C9)/C9)))</f>
        <v>0.75</v>
      </c>
      <c r="L9" s="11">
        <f t="shared" si="0"/>
        <v>1.8131868131868132</v>
      </c>
      <c r="M9" s="12">
        <f t="shared" ref="M9:N14" si="1">+IF(OR(AND(G9=""),(K9="")),"",G9*K9)</f>
        <v>0.74999999999999989</v>
      </c>
      <c r="N9" s="12">
        <f t="shared" si="1"/>
        <v>1.8131868131868132</v>
      </c>
      <c r="O9" s="34"/>
      <c r="P9" s="34"/>
      <c r="Q9" s="34"/>
      <c r="R9" s="34"/>
    </row>
    <row r="10" spans="1:18" x14ac:dyDescent="0.2">
      <c r="A10" s="15"/>
      <c r="B10" s="27" t="s">
        <v>7</v>
      </c>
      <c r="C10" s="25">
        <f>+C22</f>
        <v>0</v>
      </c>
      <c r="D10" s="16">
        <f>+D22</f>
        <v>0</v>
      </c>
      <c r="E10" s="16">
        <f>+E22</f>
        <v>4</v>
      </c>
      <c r="F10" s="16">
        <f>+F22</f>
        <v>14</v>
      </c>
      <c r="G10" s="17">
        <f t="shared" ref="G10:J14" si="2">+C10/C$9</f>
        <v>0</v>
      </c>
      <c r="H10" s="17">
        <f t="shared" si="2"/>
        <v>0</v>
      </c>
      <c r="I10" s="17">
        <f t="shared" si="2"/>
        <v>3.007518796992481E-2</v>
      </c>
      <c r="J10" s="17">
        <f t="shared" si="2"/>
        <v>5.46875E-2</v>
      </c>
      <c r="K10" s="17">
        <f t="shared" si="0"/>
        <v>1</v>
      </c>
      <c r="L10" s="17">
        <f t="shared" si="0"/>
        <v>1</v>
      </c>
      <c r="M10" s="17">
        <f t="shared" si="1"/>
        <v>0</v>
      </c>
      <c r="N10" s="21">
        <f t="shared" si="1"/>
        <v>0</v>
      </c>
      <c r="O10" s="34"/>
      <c r="P10" s="34"/>
      <c r="Q10" s="34"/>
      <c r="R10" s="34"/>
    </row>
    <row r="11" spans="1:18" x14ac:dyDescent="0.2">
      <c r="A11" s="15"/>
      <c r="B11" s="28" t="s">
        <v>8</v>
      </c>
      <c r="C11" s="25">
        <f>+C81</f>
        <v>1</v>
      </c>
      <c r="D11" s="16">
        <f>+D81</f>
        <v>6</v>
      </c>
      <c r="E11" s="16">
        <f>+E81</f>
        <v>37</v>
      </c>
      <c r="F11" s="16">
        <f>+F81</f>
        <v>69</v>
      </c>
      <c r="G11" s="17">
        <f t="shared" si="2"/>
        <v>1.3157894736842105E-2</v>
      </c>
      <c r="H11" s="17">
        <f t="shared" si="2"/>
        <v>6.5934065934065936E-2</v>
      </c>
      <c r="I11" s="17">
        <f t="shared" si="2"/>
        <v>0.2781954887218045</v>
      </c>
      <c r="J11" s="17">
        <f t="shared" si="2"/>
        <v>0.26953125</v>
      </c>
      <c r="K11" s="17">
        <f t="shared" si="0"/>
        <v>36</v>
      </c>
      <c r="L11" s="17">
        <f t="shared" si="0"/>
        <v>10.5</v>
      </c>
      <c r="M11" s="17">
        <f t="shared" si="1"/>
        <v>0.47368421052631576</v>
      </c>
      <c r="N11" s="21">
        <f t="shared" si="1"/>
        <v>0.69230769230769229</v>
      </c>
      <c r="O11" s="34"/>
      <c r="P11" s="34"/>
      <c r="Q11" s="34"/>
      <c r="R11" s="34"/>
    </row>
    <row r="12" spans="1:18" ht="25.5" x14ac:dyDescent="0.2">
      <c r="A12" s="15"/>
      <c r="B12" s="28" t="s">
        <v>9</v>
      </c>
      <c r="C12" s="25">
        <f>+C188</f>
        <v>9</v>
      </c>
      <c r="D12" s="16">
        <f>+D188</f>
        <v>6</v>
      </c>
      <c r="E12" s="16">
        <f>+E188</f>
        <v>25</v>
      </c>
      <c r="F12" s="16">
        <f>+F188</f>
        <v>77</v>
      </c>
      <c r="G12" s="17">
        <f t="shared" si="2"/>
        <v>0.11842105263157894</v>
      </c>
      <c r="H12" s="17">
        <f t="shared" si="2"/>
        <v>6.5934065934065936E-2</v>
      </c>
      <c r="I12" s="17">
        <f t="shared" si="2"/>
        <v>0.18796992481203006</v>
      </c>
      <c r="J12" s="17">
        <f t="shared" si="2"/>
        <v>0.30078125</v>
      </c>
      <c r="K12" s="17">
        <f t="shared" si="0"/>
        <v>1.7777777777777777</v>
      </c>
      <c r="L12" s="17">
        <f t="shared" si="0"/>
        <v>11.833333333333334</v>
      </c>
      <c r="M12" s="17">
        <f t="shared" si="1"/>
        <v>0.21052631578947367</v>
      </c>
      <c r="N12" s="21">
        <f t="shared" si="1"/>
        <v>0.78021978021978022</v>
      </c>
      <c r="O12" s="34"/>
      <c r="P12" s="34"/>
      <c r="Q12" s="34"/>
      <c r="R12" s="34"/>
    </row>
    <row r="13" spans="1:18" x14ac:dyDescent="0.2">
      <c r="A13" s="15"/>
      <c r="B13" s="28" t="s">
        <v>10</v>
      </c>
      <c r="C13" s="25">
        <f>+C371</f>
        <v>53</v>
      </c>
      <c r="D13" s="16">
        <f>+D371</f>
        <v>79</v>
      </c>
      <c r="E13" s="16">
        <f>+E371</f>
        <v>65</v>
      </c>
      <c r="F13" s="16">
        <f>+F371</f>
        <v>84</v>
      </c>
      <c r="G13" s="17">
        <f t="shared" si="2"/>
        <v>0.69736842105263153</v>
      </c>
      <c r="H13" s="17">
        <f t="shared" si="2"/>
        <v>0.86813186813186816</v>
      </c>
      <c r="I13" s="17">
        <f t="shared" si="2"/>
        <v>0.48872180451127817</v>
      </c>
      <c r="J13" s="17">
        <f t="shared" si="2"/>
        <v>0.328125</v>
      </c>
      <c r="K13" s="17">
        <f t="shared" si="0"/>
        <v>0.22641509433962265</v>
      </c>
      <c r="L13" s="17">
        <f t="shared" si="0"/>
        <v>6.3291139240506333E-2</v>
      </c>
      <c r="M13" s="17">
        <f t="shared" si="1"/>
        <v>0.15789473684210525</v>
      </c>
      <c r="N13" s="21">
        <f t="shared" si="1"/>
        <v>5.4945054945054951E-2</v>
      </c>
      <c r="O13" s="34"/>
      <c r="P13" s="34"/>
      <c r="Q13" s="34"/>
      <c r="R13" s="34"/>
    </row>
    <row r="14" spans="1:18" ht="15.75" thickBot="1" x14ac:dyDescent="0.25">
      <c r="A14" s="15"/>
      <c r="B14" s="29" t="s">
        <v>11</v>
      </c>
      <c r="C14" s="26">
        <f>+C612</f>
        <v>13</v>
      </c>
      <c r="D14" s="22">
        <f>+D612</f>
        <v>0</v>
      </c>
      <c r="E14" s="22">
        <f>+E612</f>
        <v>2</v>
      </c>
      <c r="F14" s="22">
        <f>+F612</f>
        <v>12</v>
      </c>
      <c r="G14" s="23">
        <f t="shared" si="2"/>
        <v>0.17105263157894737</v>
      </c>
      <c r="H14" s="23">
        <f t="shared" si="2"/>
        <v>0</v>
      </c>
      <c r="I14" s="23">
        <f t="shared" si="2"/>
        <v>1.5037593984962405E-2</v>
      </c>
      <c r="J14" s="23">
        <f t="shared" si="2"/>
        <v>4.6875E-2</v>
      </c>
      <c r="K14" s="23">
        <f t="shared" si="0"/>
        <v>-0.84615384615384615</v>
      </c>
      <c r="L14" s="23">
        <f t="shared" si="0"/>
        <v>1</v>
      </c>
      <c r="M14" s="23">
        <f t="shared" si="1"/>
        <v>-0.14473684210526316</v>
      </c>
      <c r="N14" s="24">
        <f t="shared" si="1"/>
        <v>0</v>
      </c>
      <c r="O14" s="34"/>
      <c r="P14" s="34"/>
      <c r="Q14" s="34"/>
      <c r="R14" s="34"/>
    </row>
    <row r="15" spans="1:18" x14ac:dyDescent="0.2">
      <c r="A15" s="14"/>
      <c r="B15" t="s">
        <v>12</v>
      </c>
    </row>
    <row r="16" spans="1:18" x14ac:dyDescent="0.2">
      <c r="A16" s="14"/>
    </row>
    <row r="17" spans="1:14" x14ac:dyDescent="0.2">
      <c r="A17" s="14"/>
    </row>
    <row r="18" spans="1:14" ht="15.75" thickBot="1" x14ac:dyDescent="0.25">
      <c r="A18" s="14"/>
    </row>
    <row r="19" spans="1:14" ht="29.25" customHeight="1" thickBot="1" x14ac:dyDescent="0.25">
      <c r="A19" s="15"/>
      <c r="B19" s="46" t="s">
        <v>2</v>
      </c>
      <c r="C19" s="55" t="s">
        <v>665</v>
      </c>
      <c r="D19" s="52"/>
      <c r="E19" s="52"/>
      <c r="F19" s="56"/>
      <c r="G19" s="59" t="s">
        <v>3</v>
      </c>
      <c r="H19" s="52"/>
      <c r="I19" s="52"/>
      <c r="J19" s="52"/>
      <c r="K19" s="46" t="s">
        <v>667</v>
      </c>
      <c r="L19" s="47"/>
      <c r="M19" s="60" t="s">
        <v>4</v>
      </c>
      <c r="N19" s="47"/>
    </row>
    <row r="20" spans="1:14" ht="15.75" thickBot="1" x14ac:dyDescent="0.25">
      <c r="A20" s="14"/>
      <c r="B20" s="57"/>
      <c r="C20" s="44">
        <v>2022</v>
      </c>
      <c r="D20" s="45"/>
      <c r="E20" s="61">
        <v>2023</v>
      </c>
      <c r="F20" s="37"/>
      <c r="G20" s="44">
        <v>2022</v>
      </c>
      <c r="H20" s="45"/>
      <c r="I20" s="61">
        <v>2023</v>
      </c>
      <c r="J20" s="37"/>
      <c r="K20" s="48"/>
      <c r="L20" s="49"/>
      <c r="M20" s="37"/>
      <c r="N20" s="49"/>
    </row>
    <row r="21" spans="1:14" ht="15.75" thickBot="1" x14ac:dyDescent="0.25">
      <c r="A21" s="15"/>
      <c r="B21" s="58"/>
      <c r="C21" s="18" t="s">
        <v>5</v>
      </c>
      <c r="D21" s="19" t="s">
        <v>6</v>
      </c>
      <c r="E21" s="18" t="s">
        <v>5</v>
      </c>
      <c r="F21" s="18" t="s">
        <v>6</v>
      </c>
      <c r="G21" s="18" t="s">
        <v>5</v>
      </c>
      <c r="H21" s="18" t="s">
        <v>6</v>
      </c>
      <c r="I21" s="20" t="s">
        <v>5</v>
      </c>
      <c r="J21" s="18" t="s">
        <v>6</v>
      </c>
      <c r="K21" s="18" t="s">
        <v>5</v>
      </c>
      <c r="L21" s="18" t="s">
        <v>6</v>
      </c>
      <c r="M21" s="18" t="s">
        <v>5</v>
      </c>
      <c r="N21" s="13" t="s">
        <v>6</v>
      </c>
    </row>
    <row r="22" spans="1:14" ht="15.75" thickBot="1" x14ac:dyDescent="0.25">
      <c r="A22" s="15"/>
      <c r="B22" s="7" t="s">
        <v>7</v>
      </c>
      <c r="C22" s="10">
        <f>SUM(C23:C73)</f>
        <v>0</v>
      </c>
      <c r="D22" s="10">
        <f>SUM(D23:D73)</f>
        <v>0</v>
      </c>
      <c r="E22" s="10">
        <f>SUM(E23:E73)</f>
        <v>4</v>
      </c>
      <c r="F22" s="9">
        <f>SUM(F23:F73)</f>
        <v>14</v>
      </c>
      <c r="G22" s="12" t="str">
        <f t="shared" ref="G22:G53" si="3">+IF(C22=0,"",C22/C$22)</f>
        <v/>
      </c>
      <c r="H22" s="12" t="str">
        <f t="shared" ref="H22:H53" si="4">+IF(D22=0,"",D22/D$22)</f>
        <v/>
      </c>
      <c r="I22" s="12">
        <f t="shared" ref="I22:I53" si="5">+IF(E22=0,"",E22/E$22)</f>
        <v>1</v>
      </c>
      <c r="J22" s="12">
        <f t="shared" ref="J22:J53" si="6">+IF(F22=0,"",F22/F$22)</f>
        <v>1</v>
      </c>
      <c r="K22" s="12">
        <f>+IF(AND(C22=0,E22=0),"",IF(C22=0,1,IF(E22=0,-1,(E22-C22)/C22)))</f>
        <v>1</v>
      </c>
      <c r="L22" s="11">
        <f>+IF(AND(D22=0,F22=0),"",IF(D22=0,1,IF(F22=0,-1,(F22-D22)/D22)))</f>
        <v>1</v>
      </c>
      <c r="M22" s="12" t="str">
        <f t="shared" ref="M22:M53" si="7">+IF(OR(AND(G22=""),(K22="")),"",G22*K22)</f>
        <v/>
      </c>
      <c r="N22" s="12" t="str">
        <f t="shared" ref="N22:N53" si="8">+IF(OR(AND(H22=""),(L22="")),"",H22*L22)</f>
        <v/>
      </c>
    </row>
    <row r="23" spans="1:14" x14ac:dyDescent="0.2">
      <c r="A23" s="15"/>
      <c r="B23" s="27" t="s">
        <v>13</v>
      </c>
      <c r="C23" s="25"/>
      <c r="D23" s="16"/>
      <c r="E23" s="16"/>
      <c r="F23" s="16"/>
      <c r="G23" s="17" t="str">
        <f t="shared" si="3"/>
        <v/>
      </c>
      <c r="H23" s="17" t="str">
        <f t="shared" si="4"/>
        <v/>
      </c>
      <c r="I23" s="17" t="str">
        <f t="shared" si="5"/>
        <v/>
      </c>
      <c r="J23" s="17" t="str">
        <f t="shared" si="6"/>
        <v/>
      </c>
      <c r="K23" s="17" t="str">
        <f t="shared" ref="K23:K54" si="9">+IF(AND(C23=0,E23=0)," ",IF(C23=0,1,IF(E23=0,-1,(E23-C23)/C23)))</f>
        <v xml:space="preserve"> </v>
      </c>
      <c r="L23" s="17" t="str">
        <f t="shared" ref="L23:L54" si="10">+IF(AND(D23=0,F23=0)," ",IF(D23=0,1,IF(F23=0,-1,(F23-D23)/D23)))</f>
        <v xml:space="preserve"> </v>
      </c>
      <c r="M23" s="17" t="str">
        <f t="shared" si="7"/>
        <v/>
      </c>
      <c r="N23" s="21" t="str">
        <f t="shared" si="8"/>
        <v/>
      </c>
    </row>
    <row r="24" spans="1:14" x14ac:dyDescent="0.2">
      <c r="A24" s="15"/>
      <c r="B24" s="28" t="s">
        <v>14</v>
      </c>
      <c r="C24" s="25"/>
      <c r="D24" s="16"/>
      <c r="E24" s="16">
        <v>1</v>
      </c>
      <c r="F24" s="16">
        <v>0</v>
      </c>
      <c r="G24" s="17" t="str">
        <f t="shared" si="3"/>
        <v/>
      </c>
      <c r="H24" s="17" t="str">
        <f t="shared" si="4"/>
        <v/>
      </c>
      <c r="I24" s="17">
        <f t="shared" si="5"/>
        <v>0.25</v>
      </c>
      <c r="J24" s="17" t="str">
        <f t="shared" si="6"/>
        <v/>
      </c>
      <c r="K24" s="17">
        <f t="shared" si="9"/>
        <v>1</v>
      </c>
      <c r="L24" s="17" t="str">
        <f t="shared" si="10"/>
        <v xml:space="preserve"> </v>
      </c>
      <c r="M24" s="17" t="str">
        <f t="shared" si="7"/>
        <v/>
      </c>
      <c r="N24" s="21" t="str">
        <f t="shared" si="8"/>
        <v/>
      </c>
    </row>
    <row r="25" spans="1:14" ht="38.25" x14ac:dyDescent="0.2">
      <c r="A25" s="15"/>
      <c r="B25" s="28" t="s">
        <v>15</v>
      </c>
      <c r="C25" s="25"/>
      <c r="D25" s="16"/>
      <c r="E25" s="16"/>
      <c r="F25" s="16"/>
      <c r="G25" s="17" t="str">
        <f t="shared" si="3"/>
        <v/>
      </c>
      <c r="H25" s="17" t="str">
        <f t="shared" si="4"/>
        <v/>
      </c>
      <c r="I25" s="17" t="str">
        <f t="shared" si="5"/>
        <v/>
      </c>
      <c r="J25" s="17" t="str">
        <f t="shared" si="6"/>
        <v/>
      </c>
      <c r="K25" s="17" t="str">
        <f t="shared" si="9"/>
        <v xml:space="preserve"> </v>
      </c>
      <c r="L25" s="17" t="str">
        <f t="shared" si="10"/>
        <v xml:space="preserve"> </v>
      </c>
      <c r="M25" s="17" t="str">
        <f t="shared" si="7"/>
        <v/>
      </c>
      <c r="N25" s="21" t="str">
        <f t="shared" si="8"/>
        <v/>
      </c>
    </row>
    <row r="26" spans="1:14" ht="38.25" x14ac:dyDescent="0.2">
      <c r="A26" s="15"/>
      <c r="B26" s="28" t="s">
        <v>16</v>
      </c>
      <c r="C26" s="25"/>
      <c r="D26" s="16"/>
      <c r="E26" s="16">
        <v>3</v>
      </c>
      <c r="F26" s="16">
        <v>0</v>
      </c>
      <c r="G26" s="17" t="str">
        <f t="shared" si="3"/>
        <v/>
      </c>
      <c r="H26" s="17" t="str">
        <f t="shared" si="4"/>
        <v/>
      </c>
      <c r="I26" s="17">
        <f t="shared" si="5"/>
        <v>0.75</v>
      </c>
      <c r="J26" s="17" t="str">
        <f t="shared" si="6"/>
        <v/>
      </c>
      <c r="K26" s="17">
        <f t="shared" si="9"/>
        <v>1</v>
      </c>
      <c r="L26" s="17" t="str">
        <f t="shared" si="10"/>
        <v xml:space="preserve"> </v>
      </c>
      <c r="M26" s="17" t="str">
        <f t="shared" si="7"/>
        <v/>
      </c>
      <c r="N26" s="21" t="str">
        <f t="shared" si="8"/>
        <v/>
      </c>
    </row>
    <row r="27" spans="1:14" ht="25.5" x14ac:dyDescent="0.2">
      <c r="A27" s="15"/>
      <c r="B27" s="28" t="s">
        <v>17</v>
      </c>
      <c r="C27" s="25"/>
      <c r="D27" s="16"/>
      <c r="E27" s="16"/>
      <c r="F27" s="16"/>
      <c r="G27" s="17" t="str">
        <f t="shared" si="3"/>
        <v/>
      </c>
      <c r="H27" s="17" t="str">
        <f t="shared" si="4"/>
        <v/>
      </c>
      <c r="I27" s="17" t="str">
        <f t="shared" si="5"/>
        <v/>
      </c>
      <c r="J27" s="17" t="str">
        <f t="shared" si="6"/>
        <v/>
      </c>
      <c r="K27" s="17" t="str">
        <f t="shared" si="9"/>
        <v xml:space="preserve"> </v>
      </c>
      <c r="L27" s="17" t="str">
        <f t="shared" si="10"/>
        <v xml:space="preserve"> </v>
      </c>
      <c r="M27" s="17" t="str">
        <f t="shared" si="7"/>
        <v/>
      </c>
      <c r="N27" s="21" t="str">
        <f t="shared" si="8"/>
        <v/>
      </c>
    </row>
    <row r="28" spans="1:14" ht="25.5" x14ac:dyDescent="0.2">
      <c r="A28" s="15"/>
      <c r="B28" s="28" t="s">
        <v>18</v>
      </c>
      <c r="C28" s="25"/>
      <c r="D28" s="16"/>
      <c r="E28" s="16"/>
      <c r="F28" s="16"/>
      <c r="G28" s="17" t="str">
        <f t="shared" si="3"/>
        <v/>
      </c>
      <c r="H28" s="17" t="str">
        <f t="shared" si="4"/>
        <v/>
      </c>
      <c r="I28" s="17" t="str">
        <f t="shared" si="5"/>
        <v/>
      </c>
      <c r="J28" s="17" t="str">
        <f t="shared" si="6"/>
        <v/>
      </c>
      <c r="K28" s="17" t="str">
        <f t="shared" si="9"/>
        <v xml:space="preserve"> </v>
      </c>
      <c r="L28" s="17" t="str">
        <f t="shared" si="10"/>
        <v xml:space="preserve"> </v>
      </c>
      <c r="M28" s="17" t="str">
        <f t="shared" si="7"/>
        <v/>
      </c>
      <c r="N28" s="21" t="str">
        <f t="shared" si="8"/>
        <v/>
      </c>
    </row>
    <row r="29" spans="1:14" ht="25.5" x14ac:dyDescent="0.2">
      <c r="A29" s="15"/>
      <c r="B29" s="28" t="s">
        <v>19</v>
      </c>
      <c r="C29" s="25"/>
      <c r="D29" s="16"/>
      <c r="E29" s="16"/>
      <c r="F29" s="16"/>
      <c r="G29" s="17" t="str">
        <f t="shared" si="3"/>
        <v/>
      </c>
      <c r="H29" s="17" t="str">
        <f t="shared" si="4"/>
        <v/>
      </c>
      <c r="I29" s="17" t="str">
        <f t="shared" si="5"/>
        <v/>
      </c>
      <c r="J29" s="17" t="str">
        <f t="shared" si="6"/>
        <v/>
      </c>
      <c r="K29" s="17" t="str">
        <f t="shared" si="9"/>
        <v xml:space="preserve"> </v>
      </c>
      <c r="L29" s="17" t="str">
        <f t="shared" si="10"/>
        <v xml:space="preserve"> </v>
      </c>
      <c r="M29" s="17" t="str">
        <f t="shared" si="7"/>
        <v/>
      </c>
      <c r="N29" s="21" t="str">
        <f t="shared" si="8"/>
        <v/>
      </c>
    </row>
    <row r="30" spans="1:14" x14ac:dyDescent="0.2">
      <c r="A30" s="15"/>
      <c r="B30" s="28" t="s">
        <v>20</v>
      </c>
      <c r="C30" s="25"/>
      <c r="D30" s="16"/>
      <c r="E30" s="16"/>
      <c r="F30" s="16"/>
      <c r="G30" s="17" t="str">
        <f t="shared" si="3"/>
        <v/>
      </c>
      <c r="H30" s="17" t="str">
        <f t="shared" si="4"/>
        <v/>
      </c>
      <c r="I30" s="17" t="str">
        <f t="shared" si="5"/>
        <v/>
      </c>
      <c r="J30" s="17" t="str">
        <f t="shared" si="6"/>
        <v/>
      </c>
      <c r="K30" s="17" t="str">
        <f t="shared" si="9"/>
        <v xml:space="preserve"> </v>
      </c>
      <c r="L30" s="17" t="str">
        <f t="shared" si="10"/>
        <v xml:space="preserve"> </v>
      </c>
      <c r="M30" s="17" t="str">
        <f t="shared" si="7"/>
        <v/>
      </c>
      <c r="N30" s="21" t="str">
        <f t="shared" si="8"/>
        <v/>
      </c>
    </row>
    <row r="31" spans="1:14" x14ac:dyDescent="0.2">
      <c r="A31" s="15"/>
      <c r="B31" s="28" t="s">
        <v>21</v>
      </c>
      <c r="C31" s="25"/>
      <c r="D31" s="16"/>
      <c r="E31" s="16"/>
      <c r="F31" s="16"/>
      <c r="G31" s="17" t="str">
        <f t="shared" si="3"/>
        <v/>
      </c>
      <c r="H31" s="17" t="str">
        <f t="shared" si="4"/>
        <v/>
      </c>
      <c r="I31" s="17" t="str">
        <f t="shared" si="5"/>
        <v/>
      </c>
      <c r="J31" s="17" t="str">
        <f t="shared" si="6"/>
        <v/>
      </c>
      <c r="K31" s="17" t="str">
        <f t="shared" si="9"/>
        <v xml:space="preserve"> </v>
      </c>
      <c r="L31" s="17" t="str">
        <f t="shared" si="10"/>
        <v xml:space="preserve"> </v>
      </c>
      <c r="M31" s="17" t="str">
        <f t="shared" si="7"/>
        <v/>
      </c>
      <c r="N31" s="21" t="str">
        <f t="shared" si="8"/>
        <v/>
      </c>
    </row>
    <row r="32" spans="1:14" x14ac:dyDescent="0.2">
      <c r="A32" s="15"/>
      <c r="B32" s="28" t="s">
        <v>22</v>
      </c>
      <c r="C32" s="25"/>
      <c r="D32" s="16"/>
      <c r="E32" s="16"/>
      <c r="F32" s="16"/>
      <c r="G32" s="17" t="str">
        <f t="shared" si="3"/>
        <v/>
      </c>
      <c r="H32" s="17" t="str">
        <f t="shared" si="4"/>
        <v/>
      </c>
      <c r="I32" s="17" t="str">
        <f t="shared" si="5"/>
        <v/>
      </c>
      <c r="J32" s="17" t="str">
        <f t="shared" si="6"/>
        <v/>
      </c>
      <c r="K32" s="17" t="str">
        <f t="shared" si="9"/>
        <v xml:space="preserve"> </v>
      </c>
      <c r="L32" s="17" t="str">
        <f t="shared" si="10"/>
        <v xml:space="preserve"> </v>
      </c>
      <c r="M32" s="17" t="str">
        <f t="shared" si="7"/>
        <v/>
      </c>
      <c r="N32" s="21" t="str">
        <f t="shared" si="8"/>
        <v/>
      </c>
    </row>
    <row r="33" spans="1:14" x14ac:dyDescent="0.2">
      <c r="A33" s="15"/>
      <c r="B33" s="28" t="s">
        <v>23</v>
      </c>
      <c r="C33" s="25"/>
      <c r="D33" s="16"/>
      <c r="E33" s="16"/>
      <c r="F33" s="16"/>
      <c r="G33" s="17" t="str">
        <f t="shared" si="3"/>
        <v/>
      </c>
      <c r="H33" s="17" t="str">
        <f t="shared" si="4"/>
        <v/>
      </c>
      <c r="I33" s="17" t="str">
        <f t="shared" si="5"/>
        <v/>
      </c>
      <c r="J33" s="17" t="str">
        <f t="shared" si="6"/>
        <v/>
      </c>
      <c r="K33" s="17" t="str">
        <f t="shared" si="9"/>
        <v xml:space="preserve"> </v>
      </c>
      <c r="L33" s="17" t="str">
        <f t="shared" si="10"/>
        <v xml:space="preserve"> </v>
      </c>
      <c r="M33" s="17" t="str">
        <f t="shared" si="7"/>
        <v/>
      </c>
      <c r="N33" s="21" t="str">
        <f t="shared" si="8"/>
        <v/>
      </c>
    </row>
    <row r="34" spans="1:14" ht="25.5" x14ac:dyDescent="0.2">
      <c r="A34" s="15"/>
      <c r="B34" s="28" t="s">
        <v>24</v>
      </c>
      <c r="C34" s="25"/>
      <c r="D34" s="16"/>
      <c r="E34" s="16"/>
      <c r="F34" s="16"/>
      <c r="G34" s="17" t="str">
        <f t="shared" si="3"/>
        <v/>
      </c>
      <c r="H34" s="17" t="str">
        <f t="shared" si="4"/>
        <v/>
      </c>
      <c r="I34" s="17" t="str">
        <f t="shared" si="5"/>
        <v/>
      </c>
      <c r="J34" s="17" t="str">
        <f t="shared" si="6"/>
        <v/>
      </c>
      <c r="K34" s="17" t="str">
        <f t="shared" si="9"/>
        <v xml:space="preserve"> </v>
      </c>
      <c r="L34" s="17" t="str">
        <f t="shared" si="10"/>
        <v xml:space="preserve"> </v>
      </c>
      <c r="M34" s="17" t="str">
        <f t="shared" si="7"/>
        <v/>
      </c>
      <c r="N34" s="21" t="str">
        <f t="shared" si="8"/>
        <v/>
      </c>
    </row>
    <row r="35" spans="1:14" x14ac:dyDescent="0.2">
      <c r="A35" s="15"/>
      <c r="B35" s="28" t="s">
        <v>25</v>
      </c>
      <c r="C35" s="25"/>
      <c r="D35" s="16"/>
      <c r="E35" s="16"/>
      <c r="F35" s="16"/>
      <c r="G35" s="17" t="str">
        <f t="shared" si="3"/>
        <v/>
      </c>
      <c r="H35" s="17" t="str">
        <f t="shared" si="4"/>
        <v/>
      </c>
      <c r="I35" s="17" t="str">
        <f t="shared" si="5"/>
        <v/>
      </c>
      <c r="J35" s="17" t="str">
        <f t="shared" si="6"/>
        <v/>
      </c>
      <c r="K35" s="17" t="str">
        <f t="shared" si="9"/>
        <v xml:space="preserve"> </v>
      </c>
      <c r="L35" s="17" t="str">
        <f t="shared" si="10"/>
        <v xml:space="preserve"> </v>
      </c>
      <c r="M35" s="17" t="str">
        <f t="shared" si="7"/>
        <v/>
      </c>
      <c r="N35" s="21" t="str">
        <f t="shared" si="8"/>
        <v/>
      </c>
    </row>
    <row r="36" spans="1:14" x14ac:dyDescent="0.2">
      <c r="A36" s="15"/>
      <c r="B36" s="28" t="s">
        <v>26</v>
      </c>
      <c r="C36" s="25"/>
      <c r="D36" s="16"/>
      <c r="E36" s="16"/>
      <c r="F36" s="16"/>
      <c r="G36" s="17" t="str">
        <f t="shared" si="3"/>
        <v/>
      </c>
      <c r="H36" s="17" t="str">
        <f t="shared" si="4"/>
        <v/>
      </c>
      <c r="I36" s="17" t="str">
        <f t="shared" si="5"/>
        <v/>
      </c>
      <c r="J36" s="17" t="str">
        <f t="shared" si="6"/>
        <v/>
      </c>
      <c r="K36" s="17" t="str">
        <f t="shared" si="9"/>
        <v xml:space="preserve"> </v>
      </c>
      <c r="L36" s="17" t="str">
        <f t="shared" si="10"/>
        <v xml:space="preserve"> </v>
      </c>
      <c r="M36" s="17" t="str">
        <f t="shared" si="7"/>
        <v/>
      </c>
      <c r="N36" s="21" t="str">
        <f t="shared" si="8"/>
        <v/>
      </c>
    </row>
    <row r="37" spans="1:14" x14ac:dyDescent="0.2">
      <c r="A37" s="15"/>
      <c r="B37" s="28" t="s">
        <v>27</v>
      </c>
      <c r="C37" s="25"/>
      <c r="D37" s="16"/>
      <c r="E37" s="16"/>
      <c r="F37" s="16"/>
      <c r="G37" s="17" t="str">
        <f t="shared" si="3"/>
        <v/>
      </c>
      <c r="H37" s="17" t="str">
        <f t="shared" si="4"/>
        <v/>
      </c>
      <c r="I37" s="17" t="str">
        <f t="shared" si="5"/>
        <v/>
      </c>
      <c r="J37" s="17" t="str">
        <f t="shared" si="6"/>
        <v/>
      </c>
      <c r="K37" s="17" t="str">
        <f t="shared" si="9"/>
        <v xml:space="preserve"> </v>
      </c>
      <c r="L37" s="17" t="str">
        <f t="shared" si="10"/>
        <v xml:space="preserve"> </v>
      </c>
      <c r="M37" s="17" t="str">
        <f t="shared" si="7"/>
        <v/>
      </c>
      <c r="N37" s="21" t="str">
        <f t="shared" si="8"/>
        <v/>
      </c>
    </row>
    <row r="38" spans="1:14" x14ac:dyDescent="0.2">
      <c r="A38" s="15"/>
      <c r="B38" s="28" t="s">
        <v>28</v>
      </c>
      <c r="C38" s="25"/>
      <c r="D38" s="16"/>
      <c r="E38" s="16"/>
      <c r="F38" s="16"/>
      <c r="G38" s="17" t="str">
        <f t="shared" si="3"/>
        <v/>
      </c>
      <c r="H38" s="17" t="str">
        <f t="shared" si="4"/>
        <v/>
      </c>
      <c r="I38" s="17" t="str">
        <f t="shared" si="5"/>
        <v/>
      </c>
      <c r="J38" s="17" t="str">
        <f t="shared" si="6"/>
        <v/>
      </c>
      <c r="K38" s="17" t="str">
        <f t="shared" si="9"/>
        <v xml:space="preserve"> </v>
      </c>
      <c r="L38" s="17" t="str">
        <f t="shared" si="10"/>
        <v xml:space="preserve"> </v>
      </c>
      <c r="M38" s="17" t="str">
        <f t="shared" si="7"/>
        <v/>
      </c>
      <c r="N38" s="21" t="str">
        <f t="shared" si="8"/>
        <v/>
      </c>
    </row>
    <row r="39" spans="1:14" x14ac:dyDescent="0.2">
      <c r="A39" s="15"/>
      <c r="B39" s="28" t="s">
        <v>29</v>
      </c>
      <c r="C39" s="25"/>
      <c r="D39" s="16"/>
      <c r="E39" s="16"/>
      <c r="F39" s="16"/>
      <c r="G39" s="17" t="str">
        <f t="shared" si="3"/>
        <v/>
      </c>
      <c r="H39" s="17" t="str">
        <f t="shared" si="4"/>
        <v/>
      </c>
      <c r="I39" s="17" t="str">
        <f t="shared" si="5"/>
        <v/>
      </c>
      <c r="J39" s="17" t="str">
        <f t="shared" si="6"/>
        <v/>
      </c>
      <c r="K39" s="17" t="str">
        <f t="shared" si="9"/>
        <v xml:space="preserve"> </v>
      </c>
      <c r="L39" s="17" t="str">
        <f t="shared" si="10"/>
        <v xml:space="preserve"> </v>
      </c>
      <c r="M39" s="17" t="str">
        <f t="shared" si="7"/>
        <v/>
      </c>
      <c r="N39" s="21" t="str">
        <f t="shared" si="8"/>
        <v/>
      </c>
    </row>
    <row r="40" spans="1:14" ht="25.5" x14ac:dyDescent="0.2">
      <c r="A40" s="15"/>
      <c r="B40" s="28" t="s">
        <v>30</v>
      </c>
      <c r="C40" s="25"/>
      <c r="D40" s="16"/>
      <c r="E40" s="16"/>
      <c r="F40" s="16"/>
      <c r="G40" s="17" t="str">
        <f t="shared" si="3"/>
        <v/>
      </c>
      <c r="H40" s="17" t="str">
        <f t="shared" si="4"/>
        <v/>
      </c>
      <c r="I40" s="17" t="str">
        <f t="shared" si="5"/>
        <v/>
      </c>
      <c r="J40" s="17" t="str">
        <f t="shared" si="6"/>
        <v/>
      </c>
      <c r="K40" s="17" t="str">
        <f t="shared" si="9"/>
        <v xml:space="preserve"> </v>
      </c>
      <c r="L40" s="17" t="str">
        <f t="shared" si="10"/>
        <v xml:space="preserve"> </v>
      </c>
      <c r="M40" s="17" t="str">
        <f t="shared" si="7"/>
        <v/>
      </c>
      <c r="N40" s="21" t="str">
        <f t="shared" si="8"/>
        <v/>
      </c>
    </row>
    <row r="41" spans="1:14" ht="25.5" x14ac:dyDescent="0.2">
      <c r="A41" s="15"/>
      <c r="B41" s="28" t="s">
        <v>31</v>
      </c>
      <c r="C41" s="25"/>
      <c r="D41" s="16"/>
      <c r="E41" s="16"/>
      <c r="F41" s="16"/>
      <c r="G41" s="17" t="str">
        <f t="shared" si="3"/>
        <v/>
      </c>
      <c r="H41" s="17" t="str">
        <f t="shared" si="4"/>
        <v/>
      </c>
      <c r="I41" s="17" t="str">
        <f t="shared" si="5"/>
        <v/>
      </c>
      <c r="J41" s="17" t="str">
        <f t="shared" si="6"/>
        <v/>
      </c>
      <c r="K41" s="17" t="str">
        <f t="shared" si="9"/>
        <v xml:space="preserve"> </v>
      </c>
      <c r="L41" s="17" t="str">
        <f t="shared" si="10"/>
        <v xml:space="preserve"> </v>
      </c>
      <c r="M41" s="17" t="str">
        <f t="shared" si="7"/>
        <v/>
      </c>
      <c r="N41" s="21" t="str">
        <f t="shared" si="8"/>
        <v/>
      </c>
    </row>
    <row r="42" spans="1:14" x14ac:dyDescent="0.2">
      <c r="A42" s="15"/>
      <c r="B42" s="28" t="s">
        <v>32</v>
      </c>
      <c r="C42" s="25"/>
      <c r="D42" s="16"/>
      <c r="E42" s="16"/>
      <c r="F42" s="16"/>
      <c r="G42" s="17" t="str">
        <f t="shared" si="3"/>
        <v/>
      </c>
      <c r="H42" s="17" t="str">
        <f t="shared" si="4"/>
        <v/>
      </c>
      <c r="I42" s="17" t="str">
        <f t="shared" si="5"/>
        <v/>
      </c>
      <c r="J42" s="17" t="str">
        <f t="shared" si="6"/>
        <v/>
      </c>
      <c r="K42" s="17" t="str">
        <f t="shared" si="9"/>
        <v xml:space="preserve"> </v>
      </c>
      <c r="L42" s="17" t="str">
        <f t="shared" si="10"/>
        <v xml:space="preserve"> </v>
      </c>
      <c r="M42" s="17" t="str">
        <f t="shared" si="7"/>
        <v/>
      </c>
      <c r="N42" s="21" t="str">
        <f t="shared" si="8"/>
        <v/>
      </c>
    </row>
    <row r="43" spans="1:14" ht="24" customHeight="1" x14ac:dyDescent="0.2">
      <c r="A43" s="15"/>
      <c r="B43" s="28" t="s">
        <v>33</v>
      </c>
      <c r="C43" s="25"/>
      <c r="D43" s="16"/>
      <c r="E43" s="16"/>
      <c r="F43" s="16"/>
      <c r="G43" s="17" t="str">
        <f t="shared" si="3"/>
        <v/>
      </c>
      <c r="H43" s="17" t="str">
        <f t="shared" si="4"/>
        <v/>
      </c>
      <c r="I43" s="17" t="str">
        <f t="shared" si="5"/>
        <v/>
      </c>
      <c r="J43" s="17" t="str">
        <f t="shared" si="6"/>
        <v/>
      </c>
      <c r="K43" s="17" t="str">
        <f t="shared" si="9"/>
        <v xml:space="preserve"> </v>
      </c>
      <c r="L43" s="17" t="str">
        <f t="shared" si="10"/>
        <v xml:space="preserve"> </v>
      </c>
      <c r="M43" s="17" t="str">
        <f t="shared" si="7"/>
        <v/>
      </c>
      <c r="N43" s="21" t="str">
        <f t="shared" si="8"/>
        <v/>
      </c>
    </row>
    <row r="44" spans="1:14" ht="25.5" x14ac:dyDescent="0.2">
      <c r="A44" s="15"/>
      <c r="B44" s="28" t="s">
        <v>34</v>
      </c>
      <c r="C44" s="25"/>
      <c r="D44" s="16"/>
      <c r="E44" s="16">
        <v>0</v>
      </c>
      <c r="F44" s="16">
        <v>1</v>
      </c>
      <c r="G44" s="17" t="str">
        <f t="shared" si="3"/>
        <v/>
      </c>
      <c r="H44" s="17" t="str">
        <f t="shared" si="4"/>
        <v/>
      </c>
      <c r="I44" s="17" t="str">
        <f t="shared" si="5"/>
        <v/>
      </c>
      <c r="J44" s="17">
        <f t="shared" si="6"/>
        <v>7.1428571428571425E-2</v>
      </c>
      <c r="K44" s="17" t="str">
        <f t="shared" si="9"/>
        <v xml:space="preserve"> </v>
      </c>
      <c r="L44" s="17">
        <f t="shared" si="10"/>
        <v>1</v>
      </c>
      <c r="M44" s="17" t="str">
        <f t="shared" si="7"/>
        <v/>
      </c>
      <c r="N44" s="21" t="str">
        <f t="shared" si="8"/>
        <v/>
      </c>
    </row>
    <row r="45" spans="1:14" x14ac:dyDescent="0.2">
      <c r="A45" s="15"/>
      <c r="B45" s="28" t="s">
        <v>35</v>
      </c>
      <c r="C45" s="25"/>
      <c r="D45" s="16"/>
      <c r="E45" s="16"/>
      <c r="F45" s="16"/>
      <c r="G45" s="17" t="str">
        <f t="shared" si="3"/>
        <v/>
      </c>
      <c r="H45" s="17" t="str">
        <f t="shared" si="4"/>
        <v/>
      </c>
      <c r="I45" s="17" t="str">
        <f t="shared" si="5"/>
        <v/>
      </c>
      <c r="J45" s="17" t="str">
        <f t="shared" si="6"/>
        <v/>
      </c>
      <c r="K45" s="17" t="str">
        <f t="shared" si="9"/>
        <v xml:space="preserve"> </v>
      </c>
      <c r="L45" s="17" t="str">
        <f t="shared" si="10"/>
        <v xml:space="preserve"> </v>
      </c>
      <c r="M45" s="17" t="str">
        <f t="shared" si="7"/>
        <v/>
      </c>
      <c r="N45" s="21" t="str">
        <f t="shared" si="8"/>
        <v/>
      </c>
    </row>
    <row r="46" spans="1:14" x14ac:dyDescent="0.2">
      <c r="A46" s="15"/>
      <c r="B46" s="28" t="s">
        <v>36</v>
      </c>
      <c r="C46" s="25"/>
      <c r="D46" s="16"/>
      <c r="E46" s="16"/>
      <c r="F46" s="16"/>
      <c r="G46" s="17" t="str">
        <f t="shared" si="3"/>
        <v/>
      </c>
      <c r="H46" s="17" t="str">
        <f t="shared" si="4"/>
        <v/>
      </c>
      <c r="I46" s="17" t="str">
        <f t="shared" si="5"/>
        <v/>
      </c>
      <c r="J46" s="17" t="str">
        <f t="shared" si="6"/>
        <v/>
      </c>
      <c r="K46" s="17" t="str">
        <f t="shared" si="9"/>
        <v xml:space="preserve"> </v>
      </c>
      <c r="L46" s="17" t="str">
        <f t="shared" si="10"/>
        <v xml:space="preserve"> </v>
      </c>
      <c r="M46" s="17" t="str">
        <f t="shared" si="7"/>
        <v/>
      </c>
      <c r="N46" s="21" t="str">
        <f t="shared" si="8"/>
        <v/>
      </c>
    </row>
    <row r="47" spans="1:14" ht="25.5" x14ac:dyDescent="0.2">
      <c r="A47" s="15"/>
      <c r="B47" s="28" t="s">
        <v>37</v>
      </c>
      <c r="C47" s="25"/>
      <c r="D47" s="16"/>
      <c r="E47" s="16"/>
      <c r="F47" s="16"/>
      <c r="G47" s="17" t="str">
        <f t="shared" si="3"/>
        <v/>
      </c>
      <c r="H47" s="17" t="str">
        <f t="shared" si="4"/>
        <v/>
      </c>
      <c r="I47" s="17" t="str">
        <f t="shared" si="5"/>
        <v/>
      </c>
      <c r="J47" s="17" t="str">
        <f t="shared" si="6"/>
        <v/>
      </c>
      <c r="K47" s="17" t="str">
        <f t="shared" si="9"/>
        <v xml:space="preserve"> </v>
      </c>
      <c r="L47" s="17" t="str">
        <f t="shared" si="10"/>
        <v xml:space="preserve"> </v>
      </c>
      <c r="M47" s="17" t="str">
        <f t="shared" si="7"/>
        <v/>
      </c>
      <c r="N47" s="21" t="str">
        <f t="shared" si="8"/>
        <v/>
      </c>
    </row>
    <row r="48" spans="1:14" ht="25.5" x14ac:dyDescent="0.2">
      <c r="A48" s="15"/>
      <c r="B48" s="28" t="s">
        <v>38</v>
      </c>
      <c r="C48" s="25"/>
      <c r="D48" s="16"/>
      <c r="E48" s="16"/>
      <c r="F48" s="16"/>
      <c r="G48" s="17" t="str">
        <f t="shared" si="3"/>
        <v/>
      </c>
      <c r="H48" s="17" t="str">
        <f t="shared" si="4"/>
        <v/>
      </c>
      <c r="I48" s="17" t="str">
        <f t="shared" si="5"/>
        <v/>
      </c>
      <c r="J48" s="17" t="str">
        <f t="shared" si="6"/>
        <v/>
      </c>
      <c r="K48" s="17" t="str">
        <f t="shared" si="9"/>
        <v xml:space="preserve"> </v>
      </c>
      <c r="L48" s="17" t="str">
        <f t="shared" si="10"/>
        <v xml:space="preserve"> </v>
      </c>
      <c r="M48" s="17" t="str">
        <f t="shared" si="7"/>
        <v/>
      </c>
      <c r="N48" s="21" t="str">
        <f t="shared" si="8"/>
        <v/>
      </c>
    </row>
    <row r="49" spans="1:14" ht="25.5" x14ac:dyDescent="0.2">
      <c r="A49" s="15"/>
      <c r="B49" s="28" t="s">
        <v>39</v>
      </c>
      <c r="C49" s="25"/>
      <c r="D49" s="16"/>
      <c r="E49" s="16"/>
      <c r="F49" s="16"/>
      <c r="G49" s="17" t="str">
        <f t="shared" si="3"/>
        <v/>
      </c>
      <c r="H49" s="17" t="str">
        <f t="shared" si="4"/>
        <v/>
      </c>
      <c r="I49" s="17" t="str">
        <f t="shared" si="5"/>
        <v/>
      </c>
      <c r="J49" s="17" t="str">
        <f t="shared" si="6"/>
        <v/>
      </c>
      <c r="K49" s="17" t="str">
        <f t="shared" si="9"/>
        <v xml:space="preserve"> </v>
      </c>
      <c r="L49" s="17" t="str">
        <f t="shared" si="10"/>
        <v xml:space="preserve"> </v>
      </c>
      <c r="M49" s="17" t="str">
        <f t="shared" si="7"/>
        <v/>
      </c>
      <c r="N49" s="21" t="str">
        <f t="shared" si="8"/>
        <v/>
      </c>
    </row>
    <row r="50" spans="1:14" x14ac:dyDescent="0.2">
      <c r="A50" s="15"/>
      <c r="B50" s="28" t="s">
        <v>40</v>
      </c>
      <c r="C50" s="25"/>
      <c r="D50" s="16"/>
      <c r="E50" s="16"/>
      <c r="F50" s="16"/>
      <c r="G50" s="17" t="str">
        <f t="shared" si="3"/>
        <v/>
      </c>
      <c r="H50" s="17" t="str">
        <f t="shared" si="4"/>
        <v/>
      </c>
      <c r="I50" s="17" t="str">
        <f t="shared" si="5"/>
        <v/>
      </c>
      <c r="J50" s="17" t="str">
        <f t="shared" si="6"/>
        <v/>
      </c>
      <c r="K50" s="17" t="str">
        <f t="shared" si="9"/>
        <v xml:space="preserve"> </v>
      </c>
      <c r="L50" s="17" t="str">
        <f t="shared" si="10"/>
        <v xml:space="preserve"> </v>
      </c>
      <c r="M50" s="17" t="str">
        <f t="shared" si="7"/>
        <v/>
      </c>
      <c r="N50" s="21" t="str">
        <f t="shared" si="8"/>
        <v/>
      </c>
    </row>
    <row r="51" spans="1:14" ht="25.5" x14ac:dyDescent="0.2">
      <c r="A51" s="15"/>
      <c r="B51" s="28" t="s">
        <v>41</v>
      </c>
      <c r="C51" s="25"/>
      <c r="D51" s="16"/>
      <c r="E51" s="16"/>
      <c r="F51" s="16"/>
      <c r="G51" s="17" t="str">
        <f t="shared" si="3"/>
        <v/>
      </c>
      <c r="H51" s="17" t="str">
        <f t="shared" si="4"/>
        <v/>
      </c>
      <c r="I51" s="17" t="str">
        <f t="shared" si="5"/>
        <v/>
      </c>
      <c r="J51" s="17" t="str">
        <f t="shared" si="6"/>
        <v/>
      </c>
      <c r="K51" s="17" t="str">
        <f t="shared" si="9"/>
        <v xml:space="preserve"> </v>
      </c>
      <c r="L51" s="17" t="str">
        <f t="shared" si="10"/>
        <v xml:space="preserve"> </v>
      </c>
      <c r="M51" s="17" t="str">
        <f t="shared" si="7"/>
        <v/>
      </c>
      <c r="N51" s="21" t="str">
        <f t="shared" si="8"/>
        <v/>
      </c>
    </row>
    <row r="52" spans="1:14" ht="25.5" x14ac:dyDescent="0.2">
      <c r="A52" s="15"/>
      <c r="B52" s="28" t="s">
        <v>42</v>
      </c>
      <c r="C52" s="25"/>
      <c r="D52" s="16"/>
      <c r="E52" s="16"/>
      <c r="F52" s="16"/>
      <c r="G52" s="17" t="str">
        <f t="shared" si="3"/>
        <v/>
      </c>
      <c r="H52" s="17" t="str">
        <f t="shared" si="4"/>
        <v/>
      </c>
      <c r="I52" s="17" t="str">
        <f t="shared" si="5"/>
        <v/>
      </c>
      <c r="J52" s="17" t="str">
        <f t="shared" si="6"/>
        <v/>
      </c>
      <c r="K52" s="17" t="str">
        <f t="shared" si="9"/>
        <v xml:space="preserve"> </v>
      </c>
      <c r="L52" s="17" t="str">
        <f t="shared" si="10"/>
        <v xml:space="preserve"> </v>
      </c>
      <c r="M52" s="17" t="str">
        <f t="shared" si="7"/>
        <v/>
      </c>
      <c r="N52" s="21" t="str">
        <f t="shared" si="8"/>
        <v/>
      </c>
    </row>
    <row r="53" spans="1:14" x14ac:dyDescent="0.2">
      <c r="A53" s="15"/>
      <c r="B53" s="28" t="s">
        <v>43</v>
      </c>
      <c r="C53" s="25"/>
      <c r="D53" s="16"/>
      <c r="E53" s="16"/>
      <c r="F53" s="16"/>
      <c r="G53" s="17" t="str">
        <f t="shared" si="3"/>
        <v/>
      </c>
      <c r="H53" s="17" t="str">
        <f t="shared" si="4"/>
        <v/>
      </c>
      <c r="I53" s="17" t="str">
        <f t="shared" si="5"/>
        <v/>
      </c>
      <c r="J53" s="17" t="str">
        <f t="shared" si="6"/>
        <v/>
      </c>
      <c r="K53" s="17" t="str">
        <f t="shared" si="9"/>
        <v xml:space="preserve"> </v>
      </c>
      <c r="L53" s="17" t="str">
        <f t="shared" si="10"/>
        <v xml:space="preserve"> </v>
      </c>
      <c r="M53" s="17" t="str">
        <f t="shared" si="7"/>
        <v/>
      </c>
      <c r="N53" s="21" t="str">
        <f t="shared" si="8"/>
        <v/>
      </c>
    </row>
    <row r="54" spans="1:14" x14ac:dyDescent="0.2">
      <c r="A54" s="15"/>
      <c r="B54" s="28" t="s">
        <v>44</v>
      </c>
      <c r="C54" s="25"/>
      <c r="D54" s="16"/>
      <c r="E54" s="16"/>
      <c r="F54" s="16"/>
      <c r="G54" s="17" t="str">
        <f t="shared" ref="G54:G73" si="11">+IF(C54=0,"",C54/C$22)</f>
        <v/>
      </c>
      <c r="H54" s="17" t="str">
        <f t="shared" ref="H54:H73" si="12">+IF(D54=0,"",D54/D$22)</f>
        <v/>
      </c>
      <c r="I54" s="17" t="str">
        <f t="shared" ref="I54:I73" si="13">+IF(E54=0,"",E54/E$22)</f>
        <v/>
      </c>
      <c r="J54" s="17" t="str">
        <f t="shared" ref="J54:J73" si="14">+IF(F54=0,"",F54/F$22)</f>
        <v/>
      </c>
      <c r="K54" s="17" t="str">
        <f t="shared" si="9"/>
        <v xml:space="preserve"> </v>
      </c>
      <c r="L54" s="17" t="str">
        <f t="shared" si="10"/>
        <v xml:space="preserve"> </v>
      </c>
      <c r="M54" s="17" t="str">
        <f t="shared" ref="M54:M73" si="15">+IF(OR(AND(G54=""),(K54="")),"",G54*K54)</f>
        <v/>
      </c>
      <c r="N54" s="21" t="str">
        <f t="shared" ref="N54:N73" si="16">+IF(OR(AND(H54=""),(L54="")),"",H54*L54)</f>
        <v/>
      </c>
    </row>
    <row r="55" spans="1:14" x14ac:dyDescent="0.2">
      <c r="A55" s="15"/>
      <c r="B55" s="28" t="s">
        <v>45</v>
      </c>
      <c r="C55" s="25"/>
      <c r="D55" s="16"/>
      <c r="E55" s="16"/>
      <c r="F55" s="16"/>
      <c r="G55" s="17" t="str">
        <f t="shared" si="11"/>
        <v/>
      </c>
      <c r="H55" s="17" t="str">
        <f t="shared" si="12"/>
        <v/>
      </c>
      <c r="I55" s="17" t="str">
        <f t="shared" si="13"/>
        <v/>
      </c>
      <c r="J55" s="17" t="str">
        <f t="shared" si="14"/>
        <v/>
      </c>
      <c r="K55" s="17" t="str">
        <f t="shared" ref="K55:K73" si="17">+IF(AND(C55=0,E55=0)," ",IF(C55=0,1,IF(E55=0,-1,(E55-C55)/C55)))</f>
        <v xml:space="preserve"> </v>
      </c>
      <c r="L55" s="17" t="str">
        <f t="shared" ref="L55:L73" si="18">+IF(AND(D55=0,F55=0)," ",IF(D55=0,1,IF(F55=0,-1,(F55-D55)/D55)))</f>
        <v xml:space="preserve"> </v>
      </c>
      <c r="M55" s="17" t="str">
        <f t="shared" si="15"/>
        <v/>
      </c>
      <c r="N55" s="21" t="str">
        <f t="shared" si="16"/>
        <v/>
      </c>
    </row>
    <row r="56" spans="1:14" x14ac:dyDescent="0.2">
      <c r="A56" s="15"/>
      <c r="B56" s="28" t="s">
        <v>46</v>
      </c>
      <c r="C56" s="25"/>
      <c r="D56" s="16"/>
      <c r="E56" s="16"/>
      <c r="F56" s="16"/>
      <c r="G56" s="17" t="str">
        <f t="shared" si="11"/>
        <v/>
      </c>
      <c r="H56" s="17" t="str">
        <f t="shared" si="12"/>
        <v/>
      </c>
      <c r="I56" s="17" t="str">
        <f t="shared" si="13"/>
        <v/>
      </c>
      <c r="J56" s="17" t="str">
        <f t="shared" si="14"/>
        <v/>
      </c>
      <c r="K56" s="17" t="str">
        <f t="shared" si="17"/>
        <v xml:space="preserve"> </v>
      </c>
      <c r="L56" s="17" t="str">
        <f t="shared" si="18"/>
        <v xml:space="preserve"> </v>
      </c>
      <c r="M56" s="17" t="str">
        <f t="shared" si="15"/>
        <v/>
      </c>
      <c r="N56" s="21" t="str">
        <f t="shared" si="16"/>
        <v/>
      </c>
    </row>
    <row r="57" spans="1:14" x14ac:dyDescent="0.2">
      <c r="A57" s="15"/>
      <c r="B57" s="28" t="s">
        <v>47</v>
      </c>
      <c r="C57" s="25"/>
      <c r="D57" s="16"/>
      <c r="E57" s="16"/>
      <c r="F57" s="16"/>
      <c r="G57" s="17" t="str">
        <f t="shared" si="11"/>
        <v/>
      </c>
      <c r="H57" s="17" t="str">
        <f t="shared" si="12"/>
        <v/>
      </c>
      <c r="I57" s="17" t="str">
        <f t="shared" si="13"/>
        <v/>
      </c>
      <c r="J57" s="17" t="str">
        <f t="shared" si="14"/>
        <v/>
      </c>
      <c r="K57" s="17" t="str">
        <f t="shared" si="17"/>
        <v xml:space="preserve"> </v>
      </c>
      <c r="L57" s="17" t="str">
        <f t="shared" si="18"/>
        <v xml:space="preserve"> </v>
      </c>
      <c r="M57" s="17" t="str">
        <f t="shared" si="15"/>
        <v/>
      </c>
      <c r="N57" s="21" t="str">
        <f t="shared" si="16"/>
        <v/>
      </c>
    </row>
    <row r="58" spans="1:14" x14ac:dyDescent="0.2">
      <c r="A58" s="15"/>
      <c r="B58" s="28" t="s">
        <v>48</v>
      </c>
      <c r="C58" s="25"/>
      <c r="D58" s="16"/>
      <c r="E58" s="16">
        <v>0</v>
      </c>
      <c r="F58" s="16">
        <v>11</v>
      </c>
      <c r="G58" s="17" t="str">
        <f t="shared" si="11"/>
        <v/>
      </c>
      <c r="H58" s="17" t="str">
        <f t="shared" si="12"/>
        <v/>
      </c>
      <c r="I58" s="17" t="str">
        <f t="shared" si="13"/>
        <v/>
      </c>
      <c r="J58" s="17">
        <f t="shared" si="14"/>
        <v>0.7857142857142857</v>
      </c>
      <c r="K58" s="17" t="str">
        <f t="shared" si="17"/>
        <v xml:space="preserve"> </v>
      </c>
      <c r="L58" s="17">
        <f t="shared" si="18"/>
        <v>1</v>
      </c>
      <c r="M58" s="17" t="str">
        <f t="shared" si="15"/>
        <v/>
      </c>
      <c r="N58" s="21" t="str">
        <f t="shared" si="16"/>
        <v/>
      </c>
    </row>
    <row r="59" spans="1:14" x14ac:dyDescent="0.2">
      <c r="A59" s="15"/>
      <c r="B59" s="28" t="s">
        <v>49</v>
      </c>
      <c r="C59" s="25"/>
      <c r="D59" s="16"/>
      <c r="E59" s="16">
        <v>0</v>
      </c>
      <c r="F59" s="16">
        <v>2</v>
      </c>
      <c r="G59" s="17" t="str">
        <f t="shared" si="11"/>
        <v/>
      </c>
      <c r="H59" s="17" t="str">
        <f t="shared" si="12"/>
        <v/>
      </c>
      <c r="I59" s="17" t="str">
        <f t="shared" si="13"/>
        <v/>
      </c>
      <c r="J59" s="17">
        <f t="shared" si="14"/>
        <v>0.14285714285714285</v>
      </c>
      <c r="K59" s="17" t="str">
        <f t="shared" si="17"/>
        <v xml:space="preserve"> </v>
      </c>
      <c r="L59" s="17">
        <f t="shared" si="18"/>
        <v>1</v>
      </c>
      <c r="M59" s="17" t="str">
        <f t="shared" si="15"/>
        <v/>
      </c>
      <c r="N59" s="21" t="str">
        <f t="shared" si="16"/>
        <v/>
      </c>
    </row>
    <row r="60" spans="1:14" x14ac:dyDescent="0.2">
      <c r="A60" s="15"/>
      <c r="B60" s="28" t="s">
        <v>50</v>
      </c>
      <c r="C60" s="25"/>
      <c r="D60" s="16"/>
      <c r="E60" s="16"/>
      <c r="F60" s="16"/>
      <c r="G60" s="17" t="str">
        <f t="shared" si="11"/>
        <v/>
      </c>
      <c r="H60" s="17" t="str">
        <f t="shared" si="12"/>
        <v/>
      </c>
      <c r="I60" s="17" t="str">
        <f t="shared" si="13"/>
        <v/>
      </c>
      <c r="J60" s="17" t="str">
        <f t="shared" si="14"/>
        <v/>
      </c>
      <c r="K60" s="17" t="str">
        <f t="shared" si="17"/>
        <v xml:space="preserve"> </v>
      </c>
      <c r="L60" s="17" t="str">
        <f t="shared" si="18"/>
        <v xml:space="preserve"> </v>
      </c>
      <c r="M60" s="17" t="str">
        <f t="shared" si="15"/>
        <v/>
      </c>
      <c r="N60" s="21" t="str">
        <f t="shared" si="16"/>
        <v/>
      </c>
    </row>
    <row r="61" spans="1:14" x14ac:dyDescent="0.2">
      <c r="A61" s="15"/>
      <c r="B61" s="28" t="s">
        <v>51</v>
      </c>
      <c r="C61" s="25"/>
      <c r="D61" s="16"/>
      <c r="E61" s="16"/>
      <c r="F61" s="16"/>
      <c r="G61" s="17" t="str">
        <f t="shared" si="11"/>
        <v/>
      </c>
      <c r="H61" s="17" t="str">
        <f t="shared" si="12"/>
        <v/>
      </c>
      <c r="I61" s="17" t="str">
        <f t="shared" si="13"/>
        <v/>
      </c>
      <c r="J61" s="17" t="str">
        <f t="shared" si="14"/>
        <v/>
      </c>
      <c r="K61" s="17" t="str">
        <f t="shared" si="17"/>
        <v xml:space="preserve"> </v>
      </c>
      <c r="L61" s="17" t="str">
        <f t="shared" si="18"/>
        <v xml:space="preserve"> </v>
      </c>
      <c r="M61" s="17" t="str">
        <f t="shared" si="15"/>
        <v/>
      </c>
      <c r="N61" s="21" t="str">
        <f t="shared" si="16"/>
        <v/>
      </c>
    </row>
    <row r="62" spans="1:14" x14ac:dyDescent="0.2">
      <c r="A62" s="15"/>
      <c r="B62" s="28" t="s">
        <v>52</v>
      </c>
      <c r="C62" s="25"/>
      <c r="D62" s="16"/>
      <c r="E62" s="16"/>
      <c r="F62" s="16"/>
      <c r="G62" s="17" t="str">
        <f t="shared" si="11"/>
        <v/>
      </c>
      <c r="H62" s="17" t="str">
        <f t="shared" si="12"/>
        <v/>
      </c>
      <c r="I62" s="17" t="str">
        <f t="shared" si="13"/>
        <v/>
      </c>
      <c r="J62" s="17" t="str">
        <f t="shared" si="14"/>
        <v/>
      </c>
      <c r="K62" s="17" t="str">
        <f t="shared" si="17"/>
        <v xml:space="preserve"> </v>
      </c>
      <c r="L62" s="17" t="str">
        <f t="shared" si="18"/>
        <v xml:space="preserve"> </v>
      </c>
      <c r="M62" s="17" t="str">
        <f t="shared" si="15"/>
        <v/>
      </c>
      <c r="N62" s="21" t="str">
        <f t="shared" si="16"/>
        <v/>
      </c>
    </row>
    <row r="63" spans="1:14" ht="25.5" x14ac:dyDescent="0.2">
      <c r="A63" s="15"/>
      <c r="B63" s="28" t="s">
        <v>53</v>
      </c>
      <c r="C63" s="25"/>
      <c r="D63" s="16"/>
      <c r="E63" s="16"/>
      <c r="F63" s="16"/>
      <c r="G63" s="17" t="str">
        <f t="shared" si="11"/>
        <v/>
      </c>
      <c r="H63" s="17" t="str">
        <f t="shared" si="12"/>
        <v/>
      </c>
      <c r="I63" s="17" t="str">
        <f t="shared" si="13"/>
        <v/>
      </c>
      <c r="J63" s="17" t="str">
        <f t="shared" si="14"/>
        <v/>
      </c>
      <c r="K63" s="17" t="str">
        <f t="shared" si="17"/>
        <v xml:space="preserve"> </v>
      </c>
      <c r="L63" s="17" t="str">
        <f t="shared" si="18"/>
        <v xml:space="preserve"> </v>
      </c>
      <c r="M63" s="17" t="str">
        <f t="shared" si="15"/>
        <v/>
      </c>
      <c r="N63" s="21" t="str">
        <f t="shared" si="16"/>
        <v/>
      </c>
    </row>
    <row r="64" spans="1:14" ht="25.5" x14ac:dyDescent="0.2">
      <c r="A64" s="15"/>
      <c r="B64" s="28" t="s">
        <v>54</v>
      </c>
      <c r="C64" s="25"/>
      <c r="D64" s="16"/>
      <c r="E64" s="16"/>
      <c r="F64" s="16"/>
      <c r="G64" s="17" t="str">
        <f t="shared" si="11"/>
        <v/>
      </c>
      <c r="H64" s="17" t="str">
        <f t="shared" si="12"/>
        <v/>
      </c>
      <c r="I64" s="17" t="str">
        <f t="shared" si="13"/>
        <v/>
      </c>
      <c r="J64" s="17" t="str">
        <f t="shared" si="14"/>
        <v/>
      </c>
      <c r="K64" s="17" t="str">
        <f t="shared" si="17"/>
        <v xml:space="preserve"> </v>
      </c>
      <c r="L64" s="17" t="str">
        <f t="shared" si="18"/>
        <v xml:space="preserve"> </v>
      </c>
      <c r="M64" s="17" t="str">
        <f t="shared" si="15"/>
        <v/>
      </c>
      <c r="N64" s="21" t="str">
        <f t="shared" si="16"/>
        <v/>
      </c>
    </row>
    <row r="65" spans="1:14" x14ac:dyDescent="0.2">
      <c r="A65" s="15"/>
      <c r="B65" s="28" t="s">
        <v>55</v>
      </c>
      <c r="C65" s="25"/>
      <c r="D65" s="16"/>
      <c r="E65" s="16"/>
      <c r="F65" s="16"/>
      <c r="G65" s="17" t="str">
        <f t="shared" si="11"/>
        <v/>
      </c>
      <c r="H65" s="17" t="str">
        <f t="shared" si="12"/>
        <v/>
      </c>
      <c r="I65" s="17" t="str">
        <f t="shared" si="13"/>
        <v/>
      </c>
      <c r="J65" s="17" t="str">
        <f t="shared" si="14"/>
        <v/>
      </c>
      <c r="K65" s="17" t="str">
        <f t="shared" si="17"/>
        <v xml:space="preserve"> </v>
      </c>
      <c r="L65" s="17" t="str">
        <f t="shared" si="18"/>
        <v xml:space="preserve"> </v>
      </c>
      <c r="M65" s="17" t="str">
        <f t="shared" si="15"/>
        <v/>
      </c>
      <c r="N65" s="21" t="str">
        <f t="shared" si="16"/>
        <v/>
      </c>
    </row>
    <row r="66" spans="1:14" x14ac:dyDescent="0.2">
      <c r="A66" s="15"/>
      <c r="B66" s="28" t="s">
        <v>56</v>
      </c>
      <c r="C66" s="25"/>
      <c r="D66" s="16"/>
      <c r="E66" s="16"/>
      <c r="F66" s="16"/>
      <c r="G66" s="17" t="str">
        <f t="shared" si="11"/>
        <v/>
      </c>
      <c r="H66" s="17" t="str">
        <f t="shared" si="12"/>
        <v/>
      </c>
      <c r="I66" s="17" t="str">
        <f t="shared" si="13"/>
        <v/>
      </c>
      <c r="J66" s="17" t="str">
        <f t="shared" si="14"/>
        <v/>
      </c>
      <c r="K66" s="17" t="str">
        <f t="shared" si="17"/>
        <v xml:space="preserve"> </v>
      </c>
      <c r="L66" s="17" t="str">
        <f t="shared" si="18"/>
        <v xml:space="preserve"> </v>
      </c>
      <c r="M66" s="17" t="str">
        <f t="shared" si="15"/>
        <v/>
      </c>
      <c r="N66" s="21" t="str">
        <f t="shared" si="16"/>
        <v/>
      </c>
    </row>
    <row r="67" spans="1:14" x14ac:dyDescent="0.2">
      <c r="A67" s="15"/>
      <c r="B67" s="28" t="s">
        <v>57</v>
      </c>
      <c r="C67" s="25"/>
      <c r="D67" s="16"/>
      <c r="E67" s="16"/>
      <c r="F67" s="16"/>
      <c r="G67" s="17" t="str">
        <f t="shared" si="11"/>
        <v/>
      </c>
      <c r="H67" s="17" t="str">
        <f t="shared" si="12"/>
        <v/>
      </c>
      <c r="I67" s="17" t="str">
        <f t="shared" si="13"/>
        <v/>
      </c>
      <c r="J67" s="17" t="str">
        <f t="shared" si="14"/>
        <v/>
      </c>
      <c r="K67" s="17" t="str">
        <f t="shared" si="17"/>
        <v xml:space="preserve"> </v>
      </c>
      <c r="L67" s="17" t="str">
        <f t="shared" si="18"/>
        <v xml:space="preserve"> </v>
      </c>
      <c r="M67" s="17" t="str">
        <f t="shared" si="15"/>
        <v/>
      </c>
      <c r="N67" s="21" t="str">
        <f t="shared" si="16"/>
        <v/>
      </c>
    </row>
    <row r="68" spans="1:14" x14ac:dyDescent="0.2">
      <c r="A68" s="15"/>
      <c r="B68" s="28" t="s">
        <v>58</v>
      </c>
      <c r="C68" s="25"/>
      <c r="D68" s="16"/>
      <c r="E68" s="16"/>
      <c r="F68" s="16"/>
      <c r="G68" s="17" t="str">
        <f t="shared" si="11"/>
        <v/>
      </c>
      <c r="H68" s="17" t="str">
        <f t="shared" si="12"/>
        <v/>
      </c>
      <c r="I68" s="17" t="str">
        <f t="shared" si="13"/>
        <v/>
      </c>
      <c r="J68" s="17" t="str">
        <f t="shared" si="14"/>
        <v/>
      </c>
      <c r="K68" s="17" t="str">
        <f t="shared" si="17"/>
        <v xml:space="preserve"> </v>
      </c>
      <c r="L68" s="17" t="str">
        <f t="shared" si="18"/>
        <v xml:space="preserve"> </v>
      </c>
      <c r="M68" s="17" t="str">
        <f t="shared" si="15"/>
        <v/>
      </c>
      <c r="N68" s="21" t="str">
        <f t="shared" si="16"/>
        <v/>
      </c>
    </row>
    <row r="69" spans="1:14" x14ac:dyDescent="0.2">
      <c r="A69" s="15"/>
      <c r="B69" s="28" t="s">
        <v>59</v>
      </c>
      <c r="C69" s="25"/>
      <c r="D69" s="16"/>
      <c r="E69" s="16"/>
      <c r="F69" s="16"/>
      <c r="G69" s="17" t="str">
        <f t="shared" si="11"/>
        <v/>
      </c>
      <c r="H69" s="17" t="str">
        <f t="shared" si="12"/>
        <v/>
      </c>
      <c r="I69" s="17" t="str">
        <f t="shared" si="13"/>
        <v/>
      </c>
      <c r="J69" s="17" t="str">
        <f t="shared" si="14"/>
        <v/>
      </c>
      <c r="K69" s="17" t="str">
        <f t="shared" si="17"/>
        <v xml:space="preserve"> </v>
      </c>
      <c r="L69" s="17" t="str">
        <f t="shared" si="18"/>
        <v xml:space="preserve"> </v>
      </c>
      <c r="M69" s="17" t="str">
        <f t="shared" si="15"/>
        <v/>
      </c>
      <c r="N69" s="21" t="str">
        <f t="shared" si="16"/>
        <v/>
      </c>
    </row>
    <row r="70" spans="1:14" x14ac:dyDescent="0.2">
      <c r="A70" s="15"/>
      <c r="B70" s="28" t="s">
        <v>60</v>
      </c>
      <c r="C70" s="25"/>
      <c r="D70" s="16"/>
      <c r="E70" s="16"/>
      <c r="F70" s="16"/>
      <c r="G70" s="17" t="str">
        <f t="shared" si="11"/>
        <v/>
      </c>
      <c r="H70" s="17" t="str">
        <f t="shared" si="12"/>
        <v/>
      </c>
      <c r="I70" s="17" t="str">
        <f t="shared" si="13"/>
        <v/>
      </c>
      <c r="J70" s="17" t="str">
        <f t="shared" si="14"/>
        <v/>
      </c>
      <c r="K70" s="17" t="str">
        <f t="shared" si="17"/>
        <v xml:space="preserve"> </v>
      </c>
      <c r="L70" s="17" t="str">
        <f t="shared" si="18"/>
        <v xml:space="preserve"> </v>
      </c>
      <c r="M70" s="17" t="str">
        <f t="shared" si="15"/>
        <v/>
      </c>
      <c r="N70" s="21" t="str">
        <f t="shared" si="16"/>
        <v/>
      </c>
    </row>
    <row r="71" spans="1:14" x14ac:dyDescent="0.2">
      <c r="A71" s="15"/>
      <c r="B71" s="28" t="s">
        <v>61</v>
      </c>
      <c r="C71" s="25"/>
      <c r="D71" s="16"/>
      <c r="E71" s="16"/>
      <c r="F71" s="16"/>
      <c r="G71" s="17" t="str">
        <f t="shared" si="11"/>
        <v/>
      </c>
      <c r="H71" s="17" t="str">
        <f t="shared" si="12"/>
        <v/>
      </c>
      <c r="I71" s="17" t="str">
        <f t="shared" si="13"/>
        <v/>
      </c>
      <c r="J71" s="17" t="str">
        <f t="shared" si="14"/>
        <v/>
      </c>
      <c r="K71" s="17" t="str">
        <f t="shared" si="17"/>
        <v xml:space="preserve"> </v>
      </c>
      <c r="L71" s="17" t="str">
        <f t="shared" si="18"/>
        <v xml:space="preserve"> </v>
      </c>
      <c r="M71" s="17" t="str">
        <f t="shared" si="15"/>
        <v/>
      </c>
      <c r="N71" s="21" t="str">
        <f t="shared" si="16"/>
        <v/>
      </c>
    </row>
    <row r="72" spans="1:14" x14ac:dyDescent="0.2">
      <c r="A72" s="15"/>
      <c r="B72" s="28" t="s">
        <v>62</v>
      </c>
      <c r="C72" s="25"/>
      <c r="D72" s="16"/>
      <c r="E72" s="16"/>
      <c r="F72" s="16"/>
      <c r="G72" s="17" t="str">
        <f t="shared" si="11"/>
        <v/>
      </c>
      <c r="H72" s="17" t="str">
        <f t="shared" si="12"/>
        <v/>
      </c>
      <c r="I72" s="17" t="str">
        <f t="shared" si="13"/>
        <v/>
      </c>
      <c r="J72" s="17" t="str">
        <f t="shared" si="14"/>
        <v/>
      </c>
      <c r="K72" s="17" t="str">
        <f t="shared" si="17"/>
        <v xml:space="preserve"> </v>
      </c>
      <c r="L72" s="17" t="str">
        <f t="shared" si="18"/>
        <v xml:space="preserve"> </v>
      </c>
      <c r="M72" s="17" t="str">
        <f t="shared" si="15"/>
        <v/>
      </c>
      <c r="N72" s="21" t="str">
        <f t="shared" si="16"/>
        <v/>
      </c>
    </row>
    <row r="73" spans="1:14" ht="15.75" thickBot="1" x14ac:dyDescent="0.25">
      <c r="A73" s="15"/>
      <c r="B73" s="29" t="s">
        <v>63</v>
      </c>
      <c r="C73" s="26"/>
      <c r="D73" s="22"/>
      <c r="E73" s="22"/>
      <c r="F73" s="22"/>
      <c r="G73" s="23" t="str">
        <f t="shared" si="11"/>
        <v/>
      </c>
      <c r="H73" s="23" t="str">
        <f t="shared" si="12"/>
        <v/>
      </c>
      <c r="I73" s="23" t="str">
        <f t="shared" si="13"/>
        <v/>
      </c>
      <c r="J73" s="23" t="str">
        <f t="shared" si="14"/>
        <v/>
      </c>
      <c r="K73" s="23" t="str">
        <f t="shared" si="17"/>
        <v xml:space="preserve"> </v>
      </c>
      <c r="L73" s="23" t="str">
        <f t="shared" si="18"/>
        <v xml:space="preserve"> </v>
      </c>
      <c r="M73" s="23" t="str">
        <f t="shared" si="15"/>
        <v/>
      </c>
      <c r="N73" s="24" t="str">
        <f t="shared" si="16"/>
        <v/>
      </c>
    </row>
    <row r="74" spans="1:14" x14ac:dyDescent="0.2">
      <c r="A74" s="14"/>
    </row>
    <row r="75" spans="1:14" x14ac:dyDescent="0.2">
      <c r="A75" s="14"/>
    </row>
    <row r="76" spans="1:14" x14ac:dyDescent="0.2">
      <c r="A76" s="14"/>
    </row>
    <row r="77" spans="1:14" ht="15.75" thickBot="1" x14ac:dyDescent="0.25">
      <c r="A77" s="14"/>
    </row>
    <row r="78" spans="1:14" ht="29.25" customHeight="1" thickBot="1" x14ac:dyDescent="0.25">
      <c r="A78" s="15"/>
      <c r="B78" s="46" t="s">
        <v>2</v>
      </c>
      <c r="C78" s="55" t="s">
        <v>665</v>
      </c>
      <c r="D78" s="52"/>
      <c r="E78" s="52"/>
      <c r="F78" s="56"/>
      <c r="G78" s="59" t="s">
        <v>3</v>
      </c>
      <c r="H78" s="52"/>
      <c r="I78" s="52"/>
      <c r="J78" s="52"/>
      <c r="K78" s="46" t="s">
        <v>667</v>
      </c>
      <c r="L78" s="47"/>
      <c r="M78" s="60" t="s">
        <v>4</v>
      </c>
      <c r="N78" s="47"/>
    </row>
    <row r="79" spans="1:14" ht="15.75" thickBot="1" x14ac:dyDescent="0.25">
      <c r="A79" s="14"/>
      <c r="B79" s="57"/>
      <c r="C79" s="44">
        <v>2022</v>
      </c>
      <c r="D79" s="45"/>
      <c r="E79" s="61">
        <v>2023</v>
      </c>
      <c r="F79" s="37"/>
      <c r="G79" s="44">
        <v>2022</v>
      </c>
      <c r="H79" s="45"/>
      <c r="I79" s="61">
        <v>2023</v>
      </c>
      <c r="J79" s="37"/>
      <c r="K79" s="48"/>
      <c r="L79" s="49"/>
      <c r="M79" s="37"/>
      <c r="N79" s="49"/>
    </row>
    <row r="80" spans="1:14" ht="15.75" thickBot="1" x14ac:dyDescent="0.25">
      <c r="A80" s="15"/>
      <c r="B80" s="58"/>
      <c r="C80" s="18" t="s">
        <v>5</v>
      </c>
      <c r="D80" s="19" t="s">
        <v>6</v>
      </c>
      <c r="E80" s="18" t="s">
        <v>5</v>
      </c>
      <c r="F80" s="18" t="s">
        <v>6</v>
      </c>
      <c r="G80" s="18" t="s">
        <v>5</v>
      </c>
      <c r="H80" s="18" t="s">
        <v>6</v>
      </c>
      <c r="I80" s="20" t="s">
        <v>5</v>
      </c>
      <c r="J80" s="18" t="s">
        <v>6</v>
      </c>
      <c r="K80" s="18" t="s">
        <v>5</v>
      </c>
      <c r="L80" s="18" t="s">
        <v>6</v>
      </c>
      <c r="M80" s="18" t="s">
        <v>5</v>
      </c>
      <c r="N80" s="13" t="s">
        <v>6</v>
      </c>
    </row>
    <row r="81" spans="1:14" ht="15.75" thickBot="1" x14ac:dyDescent="0.25">
      <c r="A81" s="15"/>
      <c r="B81" s="7" t="s">
        <v>8</v>
      </c>
      <c r="C81" s="10">
        <f>SUM(C82:C180)</f>
        <v>1</v>
      </c>
      <c r="D81" s="10">
        <f>SUM(D82:D180)</f>
        <v>6</v>
      </c>
      <c r="E81" s="10">
        <f>SUM(E82:E180)</f>
        <v>37</v>
      </c>
      <c r="F81" s="9">
        <f>SUM(F82:F180)</f>
        <v>69</v>
      </c>
      <c r="G81" s="12">
        <f t="shared" ref="G81:G112" si="19">+IF(C81=0,"",C81/C$81)</f>
        <v>1</v>
      </c>
      <c r="H81" s="12">
        <f t="shared" ref="H81:H112" si="20">+IF(D81=0,"",D81/D$81)</f>
        <v>1</v>
      </c>
      <c r="I81" s="12">
        <f t="shared" ref="I81:I112" si="21">+IF(E81=0,"",E81/E$81)</f>
        <v>1</v>
      </c>
      <c r="J81" s="12">
        <f t="shared" ref="J81:J112" si="22">+IF(F81=0,"",F81/F$81)</f>
        <v>1</v>
      </c>
      <c r="K81" s="12">
        <f>+IF(AND(C81=0,E81=0),"",IF(C81=0,1,IF(E81=0,-1,(E81-C81)/C81)))</f>
        <v>36</v>
      </c>
      <c r="L81" s="11">
        <f>+IF(AND(D81=0,F81=0),"",IF(D81=0,1,IF(F81=0,-1,(F81-D81)/D81)))</f>
        <v>10.5</v>
      </c>
      <c r="M81" s="12">
        <f t="shared" ref="M81:M112" si="23">+IF(OR(AND(G81=""),(K81="")),"",G81*K81)</f>
        <v>36</v>
      </c>
      <c r="N81" s="12">
        <f t="shared" ref="N81:N112" si="24">+IF(OR(AND(H81=""),(L81="")),"",H81*L81)</f>
        <v>10.5</v>
      </c>
    </row>
    <row r="82" spans="1:14" x14ac:dyDescent="0.2">
      <c r="A82" s="15"/>
      <c r="B82" s="27" t="s">
        <v>64</v>
      </c>
      <c r="C82" s="30">
        <v>1</v>
      </c>
      <c r="D82" s="31">
        <v>0</v>
      </c>
      <c r="E82" s="16">
        <v>2</v>
      </c>
      <c r="F82" s="16">
        <v>1</v>
      </c>
      <c r="G82" s="32">
        <f t="shared" si="19"/>
        <v>1</v>
      </c>
      <c r="H82" s="32" t="str">
        <f t="shared" si="20"/>
        <v/>
      </c>
      <c r="I82" s="32">
        <f t="shared" si="21"/>
        <v>5.4054054054054057E-2</v>
      </c>
      <c r="J82" s="32">
        <f t="shared" si="22"/>
        <v>1.4492753623188406E-2</v>
      </c>
      <c r="K82" s="32">
        <f t="shared" ref="K82:K113" si="25">+IF(AND(C82=0,E82=0)," ",IF(C82=0,1,IF(E82=0,-1,(E82-C82)/C82)))</f>
        <v>1</v>
      </c>
      <c r="L82" s="32">
        <f t="shared" ref="L82:L113" si="26">+IF(AND(D82=0,F82=0)," ",IF(D82=0,1,IF(F82=0,-1,(F82-D82)/D82)))</f>
        <v>1</v>
      </c>
      <c r="M82" s="32">
        <f t="shared" si="23"/>
        <v>1</v>
      </c>
      <c r="N82" s="33" t="str">
        <f t="shared" si="24"/>
        <v/>
      </c>
    </row>
    <row r="83" spans="1:14" ht="26.25" customHeight="1" x14ac:dyDescent="0.2">
      <c r="A83" s="15"/>
      <c r="B83" s="28" t="s">
        <v>65</v>
      </c>
      <c r="C83" s="25"/>
      <c r="D83" s="16"/>
      <c r="E83" s="16">
        <v>0</v>
      </c>
      <c r="F83" s="16">
        <v>2</v>
      </c>
      <c r="G83" s="17" t="str">
        <f t="shared" si="19"/>
        <v/>
      </c>
      <c r="H83" s="17" t="str">
        <f t="shared" si="20"/>
        <v/>
      </c>
      <c r="I83" s="17" t="str">
        <f t="shared" si="21"/>
        <v/>
      </c>
      <c r="J83" s="17">
        <f t="shared" si="22"/>
        <v>2.8985507246376812E-2</v>
      </c>
      <c r="K83" s="17" t="str">
        <f t="shared" si="25"/>
        <v xml:space="preserve"> </v>
      </c>
      <c r="L83" s="17">
        <f t="shared" si="26"/>
        <v>1</v>
      </c>
      <c r="M83" s="17" t="str">
        <f t="shared" si="23"/>
        <v/>
      </c>
      <c r="N83" s="21" t="str">
        <f t="shared" si="24"/>
        <v/>
      </c>
    </row>
    <row r="84" spans="1:14" x14ac:dyDescent="0.2">
      <c r="A84" s="15"/>
      <c r="B84" s="28" t="s">
        <v>66</v>
      </c>
      <c r="C84" s="25"/>
      <c r="D84" s="16"/>
      <c r="E84" s="16"/>
      <c r="F84" s="16"/>
      <c r="G84" s="17" t="str">
        <f t="shared" si="19"/>
        <v/>
      </c>
      <c r="H84" s="17" t="str">
        <f t="shared" si="20"/>
        <v/>
      </c>
      <c r="I84" s="17" t="str">
        <f t="shared" si="21"/>
        <v/>
      </c>
      <c r="J84" s="17" t="str">
        <f t="shared" si="22"/>
        <v/>
      </c>
      <c r="K84" s="17" t="str">
        <f t="shared" si="25"/>
        <v xml:space="preserve"> </v>
      </c>
      <c r="L84" s="17" t="str">
        <f t="shared" si="26"/>
        <v xml:space="preserve"> </v>
      </c>
      <c r="M84" s="17" t="str">
        <f t="shared" si="23"/>
        <v/>
      </c>
      <c r="N84" s="21" t="str">
        <f t="shared" si="24"/>
        <v/>
      </c>
    </row>
    <row r="85" spans="1:14" x14ac:dyDescent="0.2">
      <c r="A85" s="15"/>
      <c r="B85" s="28" t="s">
        <v>67</v>
      </c>
      <c r="C85" s="25"/>
      <c r="D85" s="16"/>
      <c r="E85" s="16"/>
      <c r="F85" s="16"/>
      <c r="G85" s="17" t="str">
        <f t="shared" si="19"/>
        <v/>
      </c>
      <c r="H85" s="17" t="str">
        <f t="shared" si="20"/>
        <v/>
      </c>
      <c r="I85" s="17" t="str">
        <f t="shared" si="21"/>
        <v/>
      </c>
      <c r="J85" s="17" t="str">
        <f t="shared" si="22"/>
        <v/>
      </c>
      <c r="K85" s="17" t="str">
        <f t="shared" si="25"/>
        <v xml:space="preserve"> </v>
      </c>
      <c r="L85" s="17" t="str">
        <f t="shared" si="26"/>
        <v xml:space="preserve"> </v>
      </c>
      <c r="M85" s="17" t="str">
        <f t="shared" si="23"/>
        <v/>
      </c>
      <c r="N85" s="21" t="str">
        <f t="shared" si="24"/>
        <v/>
      </c>
    </row>
    <row r="86" spans="1:14" ht="25.5" x14ac:dyDescent="0.2">
      <c r="A86" s="15"/>
      <c r="B86" s="28" t="s">
        <v>68</v>
      </c>
      <c r="C86" s="25"/>
      <c r="D86" s="16"/>
      <c r="E86" s="16">
        <v>0</v>
      </c>
      <c r="F86" s="16">
        <v>1</v>
      </c>
      <c r="G86" s="17" t="str">
        <f t="shared" si="19"/>
        <v/>
      </c>
      <c r="H86" s="17" t="str">
        <f t="shared" si="20"/>
        <v/>
      </c>
      <c r="I86" s="17" t="str">
        <f t="shared" si="21"/>
        <v/>
      </c>
      <c r="J86" s="17">
        <f t="shared" si="22"/>
        <v>1.4492753623188406E-2</v>
      </c>
      <c r="K86" s="17" t="str">
        <f t="shared" si="25"/>
        <v xml:space="preserve"> </v>
      </c>
      <c r="L86" s="17">
        <f t="shared" si="26"/>
        <v>1</v>
      </c>
      <c r="M86" s="17" t="str">
        <f t="shared" si="23"/>
        <v/>
      </c>
      <c r="N86" s="21" t="str">
        <f t="shared" si="24"/>
        <v/>
      </c>
    </row>
    <row r="87" spans="1:14" x14ac:dyDescent="0.2">
      <c r="A87" s="15"/>
      <c r="B87" s="28" t="s">
        <v>69</v>
      </c>
      <c r="C87" s="25"/>
      <c r="D87" s="16"/>
      <c r="E87" s="16"/>
      <c r="F87" s="16"/>
      <c r="G87" s="17" t="str">
        <f t="shared" si="19"/>
        <v/>
      </c>
      <c r="H87" s="17" t="str">
        <f t="shared" si="20"/>
        <v/>
      </c>
      <c r="I87" s="17" t="str">
        <f t="shared" si="21"/>
        <v/>
      </c>
      <c r="J87" s="17" t="str">
        <f t="shared" si="22"/>
        <v/>
      </c>
      <c r="K87" s="17" t="str">
        <f t="shared" si="25"/>
        <v xml:space="preserve"> </v>
      </c>
      <c r="L87" s="17" t="str">
        <f t="shared" si="26"/>
        <v xml:space="preserve"> </v>
      </c>
      <c r="M87" s="17" t="str">
        <f t="shared" si="23"/>
        <v/>
      </c>
      <c r="N87" s="21" t="str">
        <f t="shared" si="24"/>
        <v/>
      </c>
    </row>
    <row r="88" spans="1:14" x14ac:dyDescent="0.2">
      <c r="A88" s="15"/>
      <c r="B88" s="28" t="s">
        <v>70</v>
      </c>
      <c r="C88" s="25"/>
      <c r="D88" s="16"/>
      <c r="E88" s="16">
        <v>2</v>
      </c>
      <c r="F88" s="16">
        <v>0</v>
      </c>
      <c r="G88" s="17" t="str">
        <f t="shared" si="19"/>
        <v/>
      </c>
      <c r="H88" s="17" t="str">
        <f t="shared" si="20"/>
        <v/>
      </c>
      <c r="I88" s="17">
        <f t="shared" si="21"/>
        <v>5.4054054054054057E-2</v>
      </c>
      <c r="J88" s="17" t="str">
        <f t="shared" si="22"/>
        <v/>
      </c>
      <c r="K88" s="17">
        <f t="shared" si="25"/>
        <v>1</v>
      </c>
      <c r="L88" s="17" t="str">
        <f t="shared" si="26"/>
        <v xml:space="preserve"> </v>
      </c>
      <c r="M88" s="17" t="str">
        <f t="shared" si="23"/>
        <v/>
      </c>
      <c r="N88" s="21" t="str">
        <f t="shared" si="24"/>
        <v/>
      </c>
    </row>
    <row r="89" spans="1:14" ht="25.5" customHeight="1" x14ac:dyDescent="0.2">
      <c r="A89" s="15"/>
      <c r="B89" s="28" t="s">
        <v>71</v>
      </c>
      <c r="C89" s="25"/>
      <c r="D89" s="16"/>
      <c r="E89" s="16"/>
      <c r="F89" s="16"/>
      <c r="G89" s="17" t="str">
        <f t="shared" si="19"/>
        <v/>
      </c>
      <c r="H89" s="17" t="str">
        <f t="shared" si="20"/>
        <v/>
      </c>
      <c r="I89" s="17" t="str">
        <f t="shared" si="21"/>
        <v/>
      </c>
      <c r="J89" s="17" t="str">
        <f t="shared" si="22"/>
        <v/>
      </c>
      <c r="K89" s="17" t="str">
        <f t="shared" si="25"/>
        <v xml:space="preserve"> </v>
      </c>
      <c r="L89" s="17" t="str">
        <f t="shared" si="26"/>
        <v xml:space="preserve"> </v>
      </c>
      <c r="M89" s="17" t="str">
        <f t="shared" si="23"/>
        <v/>
      </c>
      <c r="N89" s="21" t="str">
        <f t="shared" si="24"/>
        <v/>
      </c>
    </row>
    <row r="90" spans="1:14" ht="25.5" customHeight="1" x14ac:dyDescent="0.2">
      <c r="A90" s="15"/>
      <c r="B90" s="28" t="s">
        <v>72</v>
      </c>
      <c r="C90" s="25"/>
      <c r="D90" s="16"/>
      <c r="E90" s="16"/>
      <c r="F90" s="16"/>
      <c r="G90" s="17" t="str">
        <f t="shared" si="19"/>
        <v/>
      </c>
      <c r="H90" s="17" t="str">
        <f t="shared" si="20"/>
        <v/>
      </c>
      <c r="I90" s="17" t="str">
        <f t="shared" si="21"/>
        <v/>
      </c>
      <c r="J90" s="17" t="str">
        <f t="shared" si="22"/>
        <v/>
      </c>
      <c r="K90" s="17" t="str">
        <f t="shared" si="25"/>
        <v xml:space="preserve"> </v>
      </c>
      <c r="L90" s="17" t="str">
        <f t="shared" si="26"/>
        <v xml:space="preserve"> </v>
      </c>
      <c r="M90" s="17" t="str">
        <f t="shared" si="23"/>
        <v/>
      </c>
      <c r="N90" s="21" t="str">
        <f t="shared" si="24"/>
        <v/>
      </c>
    </row>
    <row r="91" spans="1:14" x14ac:dyDescent="0.2">
      <c r="A91" s="15"/>
      <c r="B91" s="28" t="s">
        <v>73</v>
      </c>
      <c r="C91" s="25"/>
      <c r="D91" s="16"/>
      <c r="E91" s="16"/>
      <c r="F91" s="16"/>
      <c r="G91" s="17" t="str">
        <f t="shared" si="19"/>
        <v/>
      </c>
      <c r="H91" s="17" t="str">
        <f t="shared" si="20"/>
        <v/>
      </c>
      <c r="I91" s="17" t="str">
        <f t="shared" si="21"/>
        <v/>
      </c>
      <c r="J91" s="17" t="str">
        <f t="shared" si="22"/>
        <v/>
      </c>
      <c r="K91" s="17" t="str">
        <f t="shared" si="25"/>
        <v xml:space="preserve"> </v>
      </c>
      <c r="L91" s="17" t="str">
        <f t="shared" si="26"/>
        <v xml:space="preserve"> </v>
      </c>
      <c r="M91" s="17" t="str">
        <f t="shared" si="23"/>
        <v/>
      </c>
      <c r="N91" s="21" t="str">
        <f t="shared" si="24"/>
        <v/>
      </c>
    </row>
    <row r="92" spans="1:14" x14ac:dyDescent="0.2">
      <c r="A92" s="15"/>
      <c r="B92" s="28" t="s">
        <v>74</v>
      </c>
      <c r="C92" s="25"/>
      <c r="D92" s="16"/>
      <c r="E92" s="16"/>
      <c r="F92" s="16"/>
      <c r="G92" s="17" t="str">
        <f t="shared" si="19"/>
        <v/>
      </c>
      <c r="H92" s="17" t="str">
        <f t="shared" si="20"/>
        <v/>
      </c>
      <c r="I92" s="17" t="str">
        <f t="shared" si="21"/>
        <v/>
      </c>
      <c r="J92" s="17" t="str">
        <f t="shared" si="22"/>
        <v/>
      </c>
      <c r="K92" s="17" t="str">
        <f t="shared" si="25"/>
        <v xml:space="preserve"> </v>
      </c>
      <c r="L92" s="17" t="str">
        <f t="shared" si="26"/>
        <v xml:space="preserve"> </v>
      </c>
      <c r="M92" s="17" t="str">
        <f t="shared" si="23"/>
        <v/>
      </c>
      <c r="N92" s="21" t="str">
        <f t="shared" si="24"/>
        <v/>
      </c>
    </row>
    <row r="93" spans="1:14" x14ac:dyDescent="0.2">
      <c r="A93" s="15"/>
      <c r="B93" s="28" t="s">
        <v>75</v>
      </c>
      <c r="C93" s="25"/>
      <c r="D93" s="16"/>
      <c r="E93" s="16"/>
      <c r="F93" s="16"/>
      <c r="G93" s="17" t="str">
        <f t="shared" si="19"/>
        <v/>
      </c>
      <c r="H93" s="17" t="str">
        <f t="shared" si="20"/>
        <v/>
      </c>
      <c r="I93" s="17" t="str">
        <f t="shared" si="21"/>
        <v/>
      </c>
      <c r="J93" s="17" t="str">
        <f t="shared" si="22"/>
        <v/>
      </c>
      <c r="K93" s="17" t="str">
        <f t="shared" si="25"/>
        <v xml:space="preserve"> </v>
      </c>
      <c r="L93" s="17" t="str">
        <f t="shared" si="26"/>
        <v xml:space="preserve"> </v>
      </c>
      <c r="M93" s="17" t="str">
        <f t="shared" si="23"/>
        <v/>
      </c>
      <c r="N93" s="21" t="str">
        <f t="shared" si="24"/>
        <v/>
      </c>
    </row>
    <row r="94" spans="1:14" x14ac:dyDescent="0.2">
      <c r="A94" s="15"/>
      <c r="B94" s="28" t="s">
        <v>76</v>
      </c>
      <c r="C94" s="25"/>
      <c r="D94" s="16"/>
      <c r="E94" s="16"/>
      <c r="F94" s="16"/>
      <c r="G94" s="17" t="str">
        <f t="shared" si="19"/>
        <v/>
      </c>
      <c r="H94" s="17" t="str">
        <f t="shared" si="20"/>
        <v/>
      </c>
      <c r="I94" s="17" t="str">
        <f t="shared" si="21"/>
        <v/>
      </c>
      <c r="J94" s="17" t="str">
        <f t="shared" si="22"/>
        <v/>
      </c>
      <c r="K94" s="17" t="str">
        <f t="shared" si="25"/>
        <v xml:space="preserve"> </v>
      </c>
      <c r="L94" s="17" t="str">
        <f t="shared" si="26"/>
        <v xml:space="preserve"> </v>
      </c>
      <c r="M94" s="17" t="str">
        <f t="shared" si="23"/>
        <v/>
      </c>
      <c r="N94" s="21" t="str">
        <f t="shared" si="24"/>
        <v/>
      </c>
    </row>
    <row r="95" spans="1:14" x14ac:dyDescent="0.2">
      <c r="A95" s="15"/>
      <c r="B95" s="28" t="s">
        <v>77</v>
      </c>
      <c r="C95" s="25"/>
      <c r="D95" s="16"/>
      <c r="E95" s="16"/>
      <c r="F95" s="16"/>
      <c r="G95" s="17" t="str">
        <f t="shared" si="19"/>
        <v/>
      </c>
      <c r="H95" s="17" t="str">
        <f t="shared" si="20"/>
        <v/>
      </c>
      <c r="I95" s="17" t="str">
        <f t="shared" si="21"/>
        <v/>
      </c>
      <c r="J95" s="17" t="str">
        <f t="shared" si="22"/>
        <v/>
      </c>
      <c r="K95" s="17" t="str">
        <f t="shared" si="25"/>
        <v xml:space="preserve"> </v>
      </c>
      <c r="L95" s="17" t="str">
        <f t="shared" si="26"/>
        <v xml:space="preserve"> </v>
      </c>
      <c r="M95" s="17" t="str">
        <f t="shared" si="23"/>
        <v/>
      </c>
      <c r="N95" s="21" t="str">
        <f t="shared" si="24"/>
        <v/>
      </c>
    </row>
    <row r="96" spans="1:14" x14ac:dyDescent="0.2">
      <c r="A96" s="15"/>
      <c r="B96" s="28" t="s">
        <v>78</v>
      </c>
      <c r="C96" s="25"/>
      <c r="D96" s="16"/>
      <c r="E96" s="16"/>
      <c r="F96" s="16"/>
      <c r="G96" s="17" t="str">
        <f t="shared" si="19"/>
        <v/>
      </c>
      <c r="H96" s="17" t="str">
        <f t="shared" si="20"/>
        <v/>
      </c>
      <c r="I96" s="17" t="str">
        <f t="shared" si="21"/>
        <v/>
      </c>
      <c r="J96" s="17" t="str">
        <f t="shared" si="22"/>
        <v/>
      </c>
      <c r="K96" s="17" t="str">
        <f t="shared" si="25"/>
        <v xml:space="preserve"> </v>
      </c>
      <c r="L96" s="17" t="str">
        <f t="shared" si="26"/>
        <v xml:space="preserve"> </v>
      </c>
      <c r="M96" s="17" t="str">
        <f t="shared" si="23"/>
        <v/>
      </c>
      <c r="N96" s="21" t="str">
        <f t="shared" si="24"/>
        <v/>
      </c>
    </row>
    <row r="97" spans="1:14" x14ac:dyDescent="0.2">
      <c r="A97" s="15"/>
      <c r="B97" s="28" t="s">
        <v>79</v>
      </c>
      <c r="C97" s="25"/>
      <c r="D97" s="16"/>
      <c r="E97" s="16">
        <v>1</v>
      </c>
      <c r="F97" s="16">
        <v>3</v>
      </c>
      <c r="G97" s="17" t="str">
        <f t="shared" si="19"/>
        <v/>
      </c>
      <c r="H97" s="17" t="str">
        <f t="shared" si="20"/>
        <v/>
      </c>
      <c r="I97" s="17">
        <f t="shared" si="21"/>
        <v>2.7027027027027029E-2</v>
      </c>
      <c r="J97" s="17">
        <f t="shared" si="22"/>
        <v>4.3478260869565216E-2</v>
      </c>
      <c r="K97" s="17">
        <f t="shared" si="25"/>
        <v>1</v>
      </c>
      <c r="L97" s="17">
        <f t="shared" si="26"/>
        <v>1</v>
      </c>
      <c r="M97" s="17" t="str">
        <f t="shared" si="23"/>
        <v/>
      </c>
      <c r="N97" s="21" t="str">
        <f t="shared" si="24"/>
        <v/>
      </c>
    </row>
    <row r="98" spans="1:14" x14ac:dyDescent="0.2">
      <c r="A98" s="15"/>
      <c r="B98" s="28" t="s">
        <v>80</v>
      </c>
      <c r="C98" s="25"/>
      <c r="D98" s="16"/>
      <c r="E98" s="16"/>
      <c r="F98" s="16"/>
      <c r="G98" s="17" t="str">
        <f t="shared" si="19"/>
        <v/>
      </c>
      <c r="H98" s="17" t="str">
        <f t="shared" si="20"/>
        <v/>
      </c>
      <c r="I98" s="17" t="str">
        <f t="shared" si="21"/>
        <v/>
      </c>
      <c r="J98" s="17" t="str">
        <f t="shared" si="22"/>
        <v/>
      </c>
      <c r="K98" s="17" t="str">
        <f t="shared" si="25"/>
        <v xml:space="preserve"> </v>
      </c>
      <c r="L98" s="17" t="str">
        <f t="shared" si="26"/>
        <v xml:space="preserve"> </v>
      </c>
      <c r="M98" s="17" t="str">
        <f t="shared" si="23"/>
        <v/>
      </c>
      <c r="N98" s="21" t="str">
        <f t="shared" si="24"/>
        <v/>
      </c>
    </row>
    <row r="99" spans="1:14" x14ac:dyDescent="0.2">
      <c r="A99" s="15"/>
      <c r="B99" s="28" t="s">
        <v>81</v>
      </c>
      <c r="C99" s="25">
        <v>0</v>
      </c>
      <c r="D99" s="16">
        <v>1</v>
      </c>
      <c r="E99" s="16">
        <v>0</v>
      </c>
      <c r="F99" s="16">
        <v>1</v>
      </c>
      <c r="G99" s="17" t="str">
        <f t="shared" si="19"/>
        <v/>
      </c>
      <c r="H99" s="17">
        <f t="shared" si="20"/>
        <v>0.16666666666666666</v>
      </c>
      <c r="I99" s="17" t="str">
        <f t="shared" si="21"/>
        <v/>
      </c>
      <c r="J99" s="17">
        <f t="shared" si="22"/>
        <v>1.4492753623188406E-2</v>
      </c>
      <c r="K99" s="17" t="str">
        <f t="shared" si="25"/>
        <v xml:space="preserve"> </v>
      </c>
      <c r="L99" s="17">
        <f t="shared" si="26"/>
        <v>0</v>
      </c>
      <c r="M99" s="17" t="str">
        <f t="shared" si="23"/>
        <v/>
      </c>
      <c r="N99" s="21">
        <f t="shared" si="24"/>
        <v>0</v>
      </c>
    </row>
    <row r="100" spans="1:14" x14ac:dyDescent="0.2">
      <c r="A100" s="15"/>
      <c r="B100" s="28" t="s">
        <v>82</v>
      </c>
      <c r="C100" s="25">
        <v>0</v>
      </c>
      <c r="D100" s="16">
        <v>1</v>
      </c>
      <c r="E100" s="16"/>
      <c r="F100" s="16"/>
      <c r="G100" s="17" t="str">
        <f t="shared" si="19"/>
        <v/>
      </c>
      <c r="H100" s="17">
        <f t="shared" si="20"/>
        <v>0.16666666666666666</v>
      </c>
      <c r="I100" s="17" t="str">
        <f t="shared" si="21"/>
        <v/>
      </c>
      <c r="J100" s="17" t="str">
        <f t="shared" si="22"/>
        <v/>
      </c>
      <c r="K100" s="17" t="str">
        <f t="shared" si="25"/>
        <v xml:space="preserve"> </v>
      </c>
      <c r="L100" s="17">
        <f t="shared" si="26"/>
        <v>-1</v>
      </c>
      <c r="M100" s="17" t="str">
        <f t="shared" si="23"/>
        <v/>
      </c>
      <c r="N100" s="21">
        <f t="shared" si="24"/>
        <v>-0.16666666666666666</v>
      </c>
    </row>
    <row r="101" spans="1:14" x14ac:dyDescent="0.2">
      <c r="A101" s="15"/>
      <c r="B101" s="28" t="s">
        <v>83</v>
      </c>
      <c r="C101" s="25"/>
      <c r="D101" s="16"/>
      <c r="E101" s="16">
        <v>0</v>
      </c>
      <c r="F101" s="16">
        <v>1</v>
      </c>
      <c r="G101" s="17" t="str">
        <f t="shared" si="19"/>
        <v/>
      </c>
      <c r="H101" s="17" t="str">
        <f t="shared" si="20"/>
        <v/>
      </c>
      <c r="I101" s="17" t="str">
        <f t="shared" si="21"/>
        <v/>
      </c>
      <c r="J101" s="17">
        <f t="shared" si="22"/>
        <v>1.4492753623188406E-2</v>
      </c>
      <c r="K101" s="17" t="str">
        <f t="shared" si="25"/>
        <v xml:space="preserve"> </v>
      </c>
      <c r="L101" s="17">
        <f t="shared" si="26"/>
        <v>1</v>
      </c>
      <c r="M101" s="17" t="str">
        <f t="shared" si="23"/>
        <v/>
      </c>
      <c r="N101" s="21" t="str">
        <f t="shared" si="24"/>
        <v/>
      </c>
    </row>
    <row r="102" spans="1:14" x14ac:dyDescent="0.2">
      <c r="A102" s="15"/>
      <c r="B102" s="28" t="s">
        <v>84</v>
      </c>
      <c r="C102" s="25"/>
      <c r="D102" s="16"/>
      <c r="E102" s="16"/>
      <c r="F102" s="16"/>
      <c r="G102" s="17" t="str">
        <f t="shared" si="19"/>
        <v/>
      </c>
      <c r="H102" s="17" t="str">
        <f t="shared" si="20"/>
        <v/>
      </c>
      <c r="I102" s="17" t="str">
        <f t="shared" si="21"/>
        <v/>
      </c>
      <c r="J102" s="17" t="str">
        <f t="shared" si="22"/>
        <v/>
      </c>
      <c r="K102" s="17" t="str">
        <f t="shared" si="25"/>
        <v xml:space="preserve"> </v>
      </c>
      <c r="L102" s="17" t="str">
        <f t="shared" si="26"/>
        <v xml:space="preserve"> </v>
      </c>
      <c r="M102" s="17" t="str">
        <f t="shared" si="23"/>
        <v/>
      </c>
      <c r="N102" s="21" t="str">
        <f t="shared" si="24"/>
        <v/>
      </c>
    </row>
    <row r="103" spans="1:14" x14ac:dyDescent="0.2">
      <c r="A103" s="15"/>
      <c r="B103" s="28" t="s">
        <v>85</v>
      </c>
      <c r="C103" s="25">
        <v>0</v>
      </c>
      <c r="D103" s="16">
        <v>1</v>
      </c>
      <c r="E103" s="16">
        <v>0</v>
      </c>
      <c r="F103" s="16">
        <v>2</v>
      </c>
      <c r="G103" s="17" t="str">
        <f t="shared" si="19"/>
        <v/>
      </c>
      <c r="H103" s="17">
        <f t="shared" si="20"/>
        <v>0.16666666666666666</v>
      </c>
      <c r="I103" s="17" t="str">
        <f t="shared" si="21"/>
        <v/>
      </c>
      <c r="J103" s="17">
        <f t="shared" si="22"/>
        <v>2.8985507246376812E-2</v>
      </c>
      <c r="K103" s="17" t="str">
        <f t="shared" si="25"/>
        <v xml:space="preserve"> </v>
      </c>
      <c r="L103" s="17">
        <f t="shared" si="26"/>
        <v>1</v>
      </c>
      <c r="M103" s="17" t="str">
        <f t="shared" si="23"/>
        <v/>
      </c>
      <c r="N103" s="21">
        <f t="shared" si="24"/>
        <v>0.16666666666666666</v>
      </c>
    </row>
    <row r="104" spans="1:14" x14ac:dyDescent="0.2">
      <c r="A104" s="15"/>
      <c r="B104" s="28" t="s">
        <v>86</v>
      </c>
      <c r="C104" s="25"/>
      <c r="D104" s="16"/>
      <c r="E104" s="16"/>
      <c r="F104" s="16"/>
      <c r="G104" s="17" t="str">
        <f t="shared" si="19"/>
        <v/>
      </c>
      <c r="H104" s="17" t="str">
        <f t="shared" si="20"/>
        <v/>
      </c>
      <c r="I104" s="17" t="str">
        <f t="shared" si="21"/>
        <v/>
      </c>
      <c r="J104" s="17" t="str">
        <f t="shared" si="22"/>
        <v/>
      </c>
      <c r="K104" s="17" t="str">
        <f t="shared" si="25"/>
        <v xml:space="preserve"> </v>
      </c>
      <c r="L104" s="17" t="str">
        <f t="shared" si="26"/>
        <v xml:space="preserve"> </v>
      </c>
      <c r="M104" s="17" t="str">
        <f t="shared" si="23"/>
        <v/>
      </c>
      <c r="N104" s="21" t="str">
        <f t="shared" si="24"/>
        <v/>
      </c>
    </row>
    <row r="105" spans="1:14" x14ac:dyDescent="0.2">
      <c r="A105" s="15"/>
      <c r="B105" s="28" t="s">
        <v>87</v>
      </c>
      <c r="C105" s="25"/>
      <c r="D105" s="16"/>
      <c r="E105" s="16"/>
      <c r="F105" s="16"/>
      <c r="G105" s="17" t="str">
        <f t="shared" si="19"/>
        <v/>
      </c>
      <c r="H105" s="17" t="str">
        <f t="shared" si="20"/>
        <v/>
      </c>
      <c r="I105" s="17" t="str">
        <f t="shared" si="21"/>
        <v/>
      </c>
      <c r="J105" s="17" t="str">
        <f t="shared" si="22"/>
        <v/>
      </c>
      <c r="K105" s="17" t="str">
        <f t="shared" si="25"/>
        <v xml:space="preserve"> </v>
      </c>
      <c r="L105" s="17" t="str">
        <f t="shared" si="26"/>
        <v xml:space="preserve"> </v>
      </c>
      <c r="M105" s="17" t="str">
        <f t="shared" si="23"/>
        <v/>
      </c>
      <c r="N105" s="21" t="str">
        <f t="shared" si="24"/>
        <v/>
      </c>
    </row>
    <row r="106" spans="1:14" x14ac:dyDescent="0.2">
      <c r="A106" s="15"/>
      <c r="B106" s="28" t="s">
        <v>88</v>
      </c>
      <c r="C106" s="25"/>
      <c r="D106" s="16"/>
      <c r="E106" s="16">
        <v>1</v>
      </c>
      <c r="F106" s="16">
        <v>2</v>
      </c>
      <c r="G106" s="17" t="str">
        <f t="shared" si="19"/>
        <v/>
      </c>
      <c r="H106" s="17" t="str">
        <f t="shared" si="20"/>
        <v/>
      </c>
      <c r="I106" s="17">
        <f t="shared" si="21"/>
        <v>2.7027027027027029E-2</v>
      </c>
      <c r="J106" s="17">
        <f t="shared" si="22"/>
        <v>2.8985507246376812E-2</v>
      </c>
      <c r="K106" s="17">
        <f t="shared" si="25"/>
        <v>1</v>
      </c>
      <c r="L106" s="17">
        <f t="shared" si="26"/>
        <v>1</v>
      </c>
      <c r="M106" s="17" t="str">
        <f t="shared" si="23"/>
        <v/>
      </c>
      <c r="N106" s="21" t="str">
        <f t="shared" si="24"/>
        <v/>
      </c>
    </row>
    <row r="107" spans="1:14" x14ac:dyDescent="0.2">
      <c r="A107" s="15"/>
      <c r="B107" s="28" t="s">
        <v>89</v>
      </c>
      <c r="C107" s="25"/>
      <c r="D107" s="16"/>
      <c r="E107" s="16"/>
      <c r="F107" s="16"/>
      <c r="G107" s="17" t="str">
        <f t="shared" si="19"/>
        <v/>
      </c>
      <c r="H107" s="17" t="str">
        <f t="shared" si="20"/>
        <v/>
      </c>
      <c r="I107" s="17" t="str">
        <f t="shared" si="21"/>
        <v/>
      </c>
      <c r="J107" s="17" t="str">
        <f t="shared" si="22"/>
        <v/>
      </c>
      <c r="K107" s="17" t="str">
        <f t="shared" si="25"/>
        <v xml:space="preserve"> </v>
      </c>
      <c r="L107" s="17" t="str">
        <f t="shared" si="26"/>
        <v xml:space="preserve"> </v>
      </c>
      <c r="M107" s="17" t="str">
        <f t="shared" si="23"/>
        <v/>
      </c>
      <c r="N107" s="21" t="str">
        <f t="shared" si="24"/>
        <v/>
      </c>
    </row>
    <row r="108" spans="1:14" x14ac:dyDescent="0.2">
      <c r="A108" s="15"/>
      <c r="B108" s="28" t="s">
        <v>90</v>
      </c>
      <c r="C108" s="25"/>
      <c r="D108" s="16"/>
      <c r="E108" s="16">
        <v>0</v>
      </c>
      <c r="F108" s="16">
        <v>1</v>
      </c>
      <c r="G108" s="17" t="str">
        <f t="shared" si="19"/>
        <v/>
      </c>
      <c r="H108" s="17" t="str">
        <f t="shared" si="20"/>
        <v/>
      </c>
      <c r="I108" s="17" t="str">
        <f t="shared" si="21"/>
        <v/>
      </c>
      <c r="J108" s="17">
        <f t="shared" si="22"/>
        <v>1.4492753623188406E-2</v>
      </c>
      <c r="K108" s="17" t="str">
        <f t="shared" si="25"/>
        <v xml:space="preserve"> </v>
      </c>
      <c r="L108" s="17">
        <f t="shared" si="26"/>
        <v>1</v>
      </c>
      <c r="M108" s="17" t="str">
        <f t="shared" si="23"/>
        <v/>
      </c>
      <c r="N108" s="21" t="str">
        <f t="shared" si="24"/>
        <v/>
      </c>
    </row>
    <row r="109" spans="1:14" x14ac:dyDescent="0.2">
      <c r="A109" s="15"/>
      <c r="B109" s="28" t="s">
        <v>91</v>
      </c>
      <c r="C109" s="25"/>
      <c r="D109" s="16"/>
      <c r="E109" s="16"/>
      <c r="F109" s="16"/>
      <c r="G109" s="17" t="str">
        <f t="shared" si="19"/>
        <v/>
      </c>
      <c r="H109" s="17" t="str">
        <f t="shared" si="20"/>
        <v/>
      </c>
      <c r="I109" s="17" t="str">
        <f t="shared" si="21"/>
        <v/>
      </c>
      <c r="J109" s="17" t="str">
        <f t="shared" si="22"/>
        <v/>
      </c>
      <c r="K109" s="17" t="str">
        <f t="shared" si="25"/>
        <v xml:space="preserve"> </v>
      </c>
      <c r="L109" s="17" t="str">
        <f t="shared" si="26"/>
        <v xml:space="preserve"> </v>
      </c>
      <c r="M109" s="17" t="str">
        <f t="shared" si="23"/>
        <v/>
      </c>
      <c r="N109" s="21" t="str">
        <f t="shared" si="24"/>
        <v/>
      </c>
    </row>
    <row r="110" spans="1:14" x14ac:dyDescent="0.2">
      <c r="A110" s="15"/>
      <c r="B110" s="28" t="s">
        <v>92</v>
      </c>
      <c r="C110" s="25"/>
      <c r="D110" s="16"/>
      <c r="E110" s="16"/>
      <c r="F110" s="16"/>
      <c r="G110" s="17" t="str">
        <f t="shared" si="19"/>
        <v/>
      </c>
      <c r="H110" s="17" t="str">
        <f t="shared" si="20"/>
        <v/>
      </c>
      <c r="I110" s="17" t="str">
        <f t="shared" si="21"/>
        <v/>
      </c>
      <c r="J110" s="17" t="str">
        <f t="shared" si="22"/>
        <v/>
      </c>
      <c r="K110" s="17" t="str">
        <f t="shared" si="25"/>
        <v xml:space="preserve"> </v>
      </c>
      <c r="L110" s="17" t="str">
        <f t="shared" si="26"/>
        <v xml:space="preserve"> </v>
      </c>
      <c r="M110" s="17" t="str">
        <f t="shared" si="23"/>
        <v/>
      </c>
      <c r="N110" s="21" t="str">
        <f t="shared" si="24"/>
        <v/>
      </c>
    </row>
    <row r="111" spans="1:14" x14ac:dyDescent="0.2">
      <c r="A111" s="15"/>
      <c r="B111" s="28" t="s">
        <v>93</v>
      </c>
      <c r="C111" s="25"/>
      <c r="D111" s="16"/>
      <c r="E111" s="16"/>
      <c r="F111" s="16"/>
      <c r="G111" s="17" t="str">
        <f t="shared" si="19"/>
        <v/>
      </c>
      <c r="H111" s="17" t="str">
        <f t="shared" si="20"/>
        <v/>
      </c>
      <c r="I111" s="17" t="str">
        <f t="shared" si="21"/>
        <v/>
      </c>
      <c r="J111" s="17" t="str">
        <f t="shared" si="22"/>
        <v/>
      </c>
      <c r="K111" s="17" t="str">
        <f t="shared" si="25"/>
        <v xml:space="preserve"> </v>
      </c>
      <c r="L111" s="17" t="str">
        <f t="shared" si="26"/>
        <v xml:space="preserve"> </v>
      </c>
      <c r="M111" s="17" t="str">
        <f t="shared" si="23"/>
        <v/>
      </c>
      <c r="N111" s="21" t="str">
        <f t="shared" si="24"/>
        <v/>
      </c>
    </row>
    <row r="112" spans="1:14" x14ac:dyDescent="0.2">
      <c r="A112" s="15"/>
      <c r="B112" s="28" t="s">
        <v>94</v>
      </c>
      <c r="C112" s="25"/>
      <c r="D112" s="16"/>
      <c r="E112" s="16"/>
      <c r="F112" s="16"/>
      <c r="G112" s="17" t="str">
        <f t="shared" si="19"/>
        <v/>
      </c>
      <c r="H112" s="17" t="str">
        <f t="shared" si="20"/>
        <v/>
      </c>
      <c r="I112" s="17" t="str">
        <f t="shared" si="21"/>
        <v/>
      </c>
      <c r="J112" s="17" t="str">
        <f t="shared" si="22"/>
        <v/>
      </c>
      <c r="K112" s="17" t="str">
        <f t="shared" si="25"/>
        <v xml:space="preserve"> </v>
      </c>
      <c r="L112" s="17" t="str">
        <f t="shared" si="26"/>
        <v xml:space="preserve"> </v>
      </c>
      <c r="M112" s="17" t="str">
        <f t="shared" si="23"/>
        <v/>
      </c>
      <c r="N112" s="21" t="str">
        <f t="shared" si="24"/>
        <v/>
      </c>
    </row>
    <row r="113" spans="1:14" x14ac:dyDescent="0.2">
      <c r="A113" s="15"/>
      <c r="B113" s="28" t="s">
        <v>95</v>
      </c>
      <c r="C113" s="25"/>
      <c r="D113" s="16"/>
      <c r="E113" s="16"/>
      <c r="F113" s="16"/>
      <c r="G113" s="17" t="str">
        <f t="shared" ref="G113:G144" si="27">+IF(C113=0,"",C113/C$81)</f>
        <v/>
      </c>
      <c r="H113" s="17" t="str">
        <f t="shared" ref="H113:H144" si="28">+IF(D113=0,"",D113/D$81)</f>
        <v/>
      </c>
      <c r="I113" s="17" t="str">
        <f t="shared" ref="I113:I144" si="29">+IF(E113=0,"",E113/E$81)</f>
        <v/>
      </c>
      <c r="J113" s="17" t="str">
        <f t="shared" ref="J113:J144" si="30">+IF(F113=0,"",F113/F$81)</f>
        <v/>
      </c>
      <c r="K113" s="17" t="str">
        <f t="shared" si="25"/>
        <v xml:space="preserve"> </v>
      </c>
      <c r="L113" s="17" t="str">
        <f t="shared" si="26"/>
        <v xml:space="preserve"> </v>
      </c>
      <c r="M113" s="17" t="str">
        <f t="shared" ref="M113:M144" si="31">+IF(OR(AND(G113=""),(K113="")),"",G113*K113)</f>
        <v/>
      </c>
      <c r="N113" s="21" t="str">
        <f t="shared" ref="N113:N144" si="32">+IF(OR(AND(H113=""),(L113="")),"",H113*L113)</f>
        <v/>
      </c>
    </row>
    <row r="114" spans="1:14" x14ac:dyDescent="0.2">
      <c r="A114" s="15"/>
      <c r="B114" s="28" t="s">
        <v>96</v>
      </c>
      <c r="C114" s="25"/>
      <c r="D114" s="16"/>
      <c r="E114" s="16"/>
      <c r="F114" s="16"/>
      <c r="G114" s="17" t="str">
        <f t="shared" si="27"/>
        <v/>
      </c>
      <c r="H114" s="17" t="str">
        <f t="shared" si="28"/>
        <v/>
      </c>
      <c r="I114" s="17" t="str">
        <f t="shared" si="29"/>
        <v/>
      </c>
      <c r="J114" s="17" t="str">
        <f t="shared" si="30"/>
        <v/>
      </c>
      <c r="K114" s="17" t="str">
        <f t="shared" ref="K114:K145" si="33">+IF(AND(C114=0,E114=0)," ",IF(C114=0,1,IF(E114=0,-1,(E114-C114)/C114)))</f>
        <v xml:space="preserve"> </v>
      </c>
      <c r="L114" s="17" t="str">
        <f t="shared" ref="L114:L145" si="34">+IF(AND(D114=0,F114=0)," ",IF(D114=0,1,IF(F114=0,-1,(F114-D114)/D114)))</f>
        <v xml:space="preserve"> </v>
      </c>
      <c r="M114" s="17" t="str">
        <f t="shared" si="31"/>
        <v/>
      </c>
      <c r="N114" s="21" t="str">
        <f t="shared" si="32"/>
        <v/>
      </c>
    </row>
    <row r="115" spans="1:14" x14ac:dyDescent="0.2">
      <c r="A115" s="15"/>
      <c r="B115" s="28" t="s">
        <v>97</v>
      </c>
      <c r="C115" s="25">
        <v>0</v>
      </c>
      <c r="D115" s="16">
        <v>1</v>
      </c>
      <c r="E115" s="16">
        <v>0</v>
      </c>
      <c r="F115" s="16">
        <v>1</v>
      </c>
      <c r="G115" s="17" t="str">
        <f t="shared" si="27"/>
        <v/>
      </c>
      <c r="H115" s="17">
        <f t="shared" si="28"/>
        <v>0.16666666666666666</v>
      </c>
      <c r="I115" s="17" t="str">
        <f t="shared" si="29"/>
        <v/>
      </c>
      <c r="J115" s="17">
        <f t="shared" si="30"/>
        <v>1.4492753623188406E-2</v>
      </c>
      <c r="K115" s="17" t="str">
        <f t="shared" si="33"/>
        <v xml:space="preserve"> </v>
      </c>
      <c r="L115" s="17">
        <f t="shared" si="34"/>
        <v>0</v>
      </c>
      <c r="M115" s="17" t="str">
        <f t="shared" si="31"/>
        <v/>
      </c>
      <c r="N115" s="21">
        <f t="shared" si="32"/>
        <v>0</v>
      </c>
    </row>
    <row r="116" spans="1:14" x14ac:dyDescent="0.2">
      <c r="A116" s="15"/>
      <c r="B116" s="28" t="s">
        <v>98</v>
      </c>
      <c r="C116" s="25"/>
      <c r="D116" s="16"/>
      <c r="E116" s="16"/>
      <c r="F116" s="16"/>
      <c r="G116" s="17" t="str">
        <f t="shared" si="27"/>
        <v/>
      </c>
      <c r="H116" s="17" t="str">
        <f t="shared" si="28"/>
        <v/>
      </c>
      <c r="I116" s="17" t="str">
        <f t="shared" si="29"/>
        <v/>
      </c>
      <c r="J116" s="17" t="str">
        <f t="shared" si="30"/>
        <v/>
      </c>
      <c r="K116" s="17" t="str">
        <f t="shared" si="33"/>
        <v xml:space="preserve"> </v>
      </c>
      <c r="L116" s="17" t="str">
        <f t="shared" si="34"/>
        <v xml:space="preserve"> </v>
      </c>
      <c r="M116" s="17" t="str">
        <f t="shared" si="31"/>
        <v/>
      </c>
      <c r="N116" s="21" t="str">
        <f t="shared" si="32"/>
        <v/>
      </c>
    </row>
    <row r="117" spans="1:14" x14ac:dyDescent="0.2">
      <c r="A117" s="15"/>
      <c r="B117" s="28" t="s">
        <v>99</v>
      </c>
      <c r="C117" s="25"/>
      <c r="D117" s="16"/>
      <c r="E117" s="16"/>
      <c r="F117" s="16"/>
      <c r="G117" s="17" t="str">
        <f t="shared" si="27"/>
        <v/>
      </c>
      <c r="H117" s="17" t="str">
        <f t="shared" si="28"/>
        <v/>
      </c>
      <c r="I117" s="17" t="str">
        <f t="shared" si="29"/>
        <v/>
      </c>
      <c r="J117" s="17" t="str">
        <f t="shared" si="30"/>
        <v/>
      </c>
      <c r="K117" s="17" t="str">
        <f t="shared" si="33"/>
        <v xml:space="preserve"> </v>
      </c>
      <c r="L117" s="17" t="str">
        <f t="shared" si="34"/>
        <v xml:space="preserve"> </v>
      </c>
      <c r="M117" s="17" t="str">
        <f t="shared" si="31"/>
        <v/>
      </c>
      <c r="N117" s="21" t="str">
        <f t="shared" si="32"/>
        <v/>
      </c>
    </row>
    <row r="118" spans="1:14" x14ac:dyDescent="0.2">
      <c r="A118" s="15"/>
      <c r="B118" s="28" t="s">
        <v>100</v>
      </c>
      <c r="C118" s="25"/>
      <c r="D118" s="16"/>
      <c r="E118" s="16">
        <v>0</v>
      </c>
      <c r="F118" s="16">
        <v>5</v>
      </c>
      <c r="G118" s="17" t="str">
        <f t="shared" si="27"/>
        <v/>
      </c>
      <c r="H118" s="17" t="str">
        <f t="shared" si="28"/>
        <v/>
      </c>
      <c r="I118" s="17" t="str">
        <f t="shared" si="29"/>
        <v/>
      </c>
      <c r="J118" s="17">
        <f t="shared" si="30"/>
        <v>7.2463768115942032E-2</v>
      </c>
      <c r="K118" s="17" t="str">
        <f t="shared" si="33"/>
        <v xml:space="preserve"> </v>
      </c>
      <c r="L118" s="17">
        <f t="shared" si="34"/>
        <v>1</v>
      </c>
      <c r="M118" s="17" t="str">
        <f t="shared" si="31"/>
        <v/>
      </c>
      <c r="N118" s="21" t="str">
        <f t="shared" si="32"/>
        <v/>
      </c>
    </row>
    <row r="119" spans="1:14" x14ac:dyDescent="0.2">
      <c r="A119" s="15"/>
      <c r="B119" s="28" t="s">
        <v>101</v>
      </c>
      <c r="C119" s="25"/>
      <c r="D119" s="16"/>
      <c r="E119" s="16"/>
      <c r="F119" s="16"/>
      <c r="G119" s="17" t="str">
        <f t="shared" si="27"/>
        <v/>
      </c>
      <c r="H119" s="17" t="str">
        <f t="shared" si="28"/>
        <v/>
      </c>
      <c r="I119" s="17" t="str">
        <f t="shared" si="29"/>
        <v/>
      </c>
      <c r="J119" s="17" t="str">
        <f t="shared" si="30"/>
        <v/>
      </c>
      <c r="K119" s="17" t="str">
        <f t="shared" si="33"/>
        <v xml:space="preserve"> </v>
      </c>
      <c r="L119" s="17" t="str">
        <f t="shared" si="34"/>
        <v xml:space="preserve"> </v>
      </c>
      <c r="M119" s="17" t="str">
        <f t="shared" si="31"/>
        <v/>
      </c>
      <c r="N119" s="21" t="str">
        <f t="shared" si="32"/>
        <v/>
      </c>
    </row>
    <row r="120" spans="1:14" x14ac:dyDescent="0.2">
      <c r="A120" s="15"/>
      <c r="B120" s="28" t="s">
        <v>102</v>
      </c>
      <c r="C120" s="25"/>
      <c r="D120" s="16"/>
      <c r="E120" s="16"/>
      <c r="F120" s="16"/>
      <c r="G120" s="17" t="str">
        <f t="shared" si="27"/>
        <v/>
      </c>
      <c r="H120" s="17" t="str">
        <f t="shared" si="28"/>
        <v/>
      </c>
      <c r="I120" s="17" t="str">
        <f t="shared" si="29"/>
        <v/>
      </c>
      <c r="J120" s="17" t="str">
        <f t="shared" si="30"/>
        <v/>
      </c>
      <c r="K120" s="17" t="str">
        <f t="shared" si="33"/>
        <v xml:space="preserve"> </v>
      </c>
      <c r="L120" s="17" t="str">
        <f t="shared" si="34"/>
        <v xml:space="preserve"> </v>
      </c>
      <c r="M120" s="17" t="str">
        <f t="shared" si="31"/>
        <v/>
      </c>
      <c r="N120" s="21" t="str">
        <f t="shared" si="32"/>
        <v/>
      </c>
    </row>
    <row r="121" spans="1:14" x14ac:dyDescent="0.2">
      <c r="A121" s="15"/>
      <c r="B121" s="28" t="s">
        <v>103</v>
      </c>
      <c r="C121" s="25"/>
      <c r="D121" s="16"/>
      <c r="E121" s="16"/>
      <c r="F121" s="16"/>
      <c r="G121" s="17" t="str">
        <f t="shared" si="27"/>
        <v/>
      </c>
      <c r="H121" s="17" t="str">
        <f t="shared" si="28"/>
        <v/>
      </c>
      <c r="I121" s="17" t="str">
        <f t="shared" si="29"/>
        <v/>
      </c>
      <c r="J121" s="17" t="str">
        <f t="shared" si="30"/>
        <v/>
      </c>
      <c r="K121" s="17" t="str">
        <f t="shared" si="33"/>
        <v xml:space="preserve"> </v>
      </c>
      <c r="L121" s="17" t="str">
        <f t="shared" si="34"/>
        <v xml:space="preserve"> </v>
      </c>
      <c r="M121" s="17" t="str">
        <f t="shared" si="31"/>
        <v/>
      </c>
      <c r="N121" s="21" t="str">
        <f t="shared" si="32"/>
        <v/>
      </c>
    </row>
    <row r="122" spans="1:14" x14ac:dyDescent="0.2">
      <c r="A122" s="15"/>
      <c r="B122" s="28" t="s">
        <v>104</v>
      </c>
      <c r="C122" s="25"/>
      <c r="D122" s="16"/>
      <c r="E122" s="16"/>
      <c r="F122" s="16"/>
      <c r="G122" s="17" t="str">
        <f t="shared" si="27"/>
        <v/>
      </c>
      <c r="H122" s="17" t="str">
        <f t="shared" si="28"/>
        <v/>
      </c>
      <c r="I122" s="17" t="str">
        <f t="shared" si="29"/>
        <v/>
      </c>
      <c r="J122" s="17" t="str">
        <f t="shared" si="30"/>
        <v/>
      </c>
      <c r="K122" s="17" t="str">
        <f t="shared" si="33"/>
        <v xml:space="preserve"> </v>
      </c>
      <c r="L122" s="17" t="str">
        <f t="shared" si="34"/>
        <v xml:space="preserve"> </v>
      </c>
      <c r="M122" s="17" t="str">
        <f t="shared" si="31"/>
        <v/>
      </c>
      <c r="N122" s="21" t="str">
        <f t="shared" si="32"/>
        <v/>
      </c>
    </row>
    <row r="123" spans="1:14" x14ac:dyDescent="0.2">
      <c r="A123" s="15"/>
      <c r="B123" s="28" t="s">
        <v>105</v>
      </c>
      <c r="C123" s="25"/>
      <c r="D123" s="16"/>
      <c r="E123" s="16"/>
      <c r="F123" s="16"/>
      <c r="G123" s="17" t="str">
        <f t="shared" si="27"/>
        <v/>
      </c>
      <c r="H123" s="17" t="str">
        <f t="shared" si="28"/>
        <v/>
      </c>
      <c r="I123" s="17" t="str">
        <f t="shared" si="29"/>
        <v/>
      </c>
      <c r="J123" s="17" t="str">
        <f t="shared" si="30"/>
        <v/>
      </c>
      <c r="K123" s="17" t="str">
        <f t="shared" si="33"/>
        <v xml:space="preserve"> </v>
      </c>
      <c r="L123" s="17" t="str">
        <f t="shared" si="34"/>
        <v xml:space="preserve"> </v>
      </c>
      <c r="M123" s="17" t="str">
        <f t="shared" si="31"/>
        <v/>
      </c>
      <c r="N123" s="21" t="str">
        <f t="shared" si="32"/>
        <v/>
      </c>
    </row>
    <row r="124" spans="1:14" ht="25.5" x14ac:dyDescent="0.2">
      <c r="A124" s="15"/>
      <c r="B124" s="28" t="s">
        <v>106</v>
      </c>
      <c r="C124" s="25"/>
      <c r="D124" s="16"/>
      <c r="E124" s="16">
        <v>1</v>
      </c>
      <c r="F124" s="16">
        <v>2</v>
      </c>
      <c r="G124" s="17" t="str">
        <f t="shared" si="27"/>
        <v/>
      </c>
      <c r="H124" s="17" t="str">
        <f t="shared" si="28"/>
        <v/>
      </c>
      <c r="I124" s="17">
        <f t="shared" si="29"/>
        <v>2.7027027027027029E-2</v>
      </c>
      <c r="J124" s="17">
        <f t="shared" si="30"/>
        <v>2.8985507246376812E-2</v>
      </c>
      <c r="K124" s="17">
        <f t="shared" si="33"/>
        <v>1</v>
      </c>
      <c r="L124" s="17">
        <f t="shared" si="34"/>
        <v>1</v>
      </c>
      <c r="M124" s="17" t="str">
        <f t="shared" si="31"/>
        <v/>
      </c>
      <c r="N124" s="21" t="str">
        <f t="shared" si="32"/>
        <v/>
      </c>
    </row>
    <row r="125" spans="1:14" ht="25.5" x14ac:dyDescent="0.2">
      <c r="A125" s="15"/>
      <c r="B125" s="28" t="s">
        <v>107</v>
      </c>
      <c r="C125" s="25"/>
      <c r="D125" s="16"/>
      <c r="E125" s="16"/>
      <c r="F125" s="16"/>
      <c r="G125" s="17" t="str">
        <f t="shared" si="27"/>
        <v/>
      </c>
      <c r="H125" s="17" t="str">
        <f t="shared" si="28"/>
        <v/>
      </c>
      <c r="I125" s="17" t="str">
        <f t="shared" si="29"/>
        <v/>
      </c>
      <c r="J125" s="17" t="str">
        <f t="shared" si="30"/>
        <v/>
      </c>
      <c r="K125" s="17" t="str">
        <f t="shared" si="33"/>
        <v xml:space="preserve"> </v>
      </c>
      <c r="L125" s="17" t="str">
        <f t="shared" si="34"/>
        <v xml:space="preserve"> </v>
      </c>
      <c r="M125" s="17" t="str">
        <f t="shared" si="31"/>
        <v/>
      </c>
      <c r="N125" s="21" t="str">
        <f t="shared" si="32"/>
        <v/>
      </c>
    </row>
    <row r="126" spans="1:14" x14ac:dyDescent="0.2">
      <c r="A126" s="15"/>
      <c r="B126" s="28" t="s">
        <v>108</v>
      </c>
      <c r="C126" s="25"/>
      <c r="D126" s="16"/>
      <c r="E126" s="16">
        <v>5</v>
      </c>
      <c r="F126" s="16">
        <v>3</v>
      </c>
      <c r="G126" s="17" t="str">
        <f t="shared" si="27"/>
        <v/>
      </c>
      <c r="H126" s="17" t="str">
        <f t="shared" si="28"/>
        <v/>
      </c>
      <c r="I126" s="17">
        <f t="shared" si="29"/>
        <v>0.13513513513513514</v>
      </c>
      <c r="J126" s="17">
        <f t="shared" si="30"/>
        <v>4.3478260869565216E-2</v>
      </c>
      <c r="K126" s="17">
        <f t="shared" si="33"/>
        <v>1</v>
      </c>
      <c r="L126" s="17">
        <f t="shared" si="34"/>
        <v>1</v>
      </c>
      <c r="M126" s="17" t="str">
        <f t="shared" si="31"/>
        <v/>
      </c>
      <c r="N126" s="21" t="str">
        <f t="shared" si="32"/>
        <v/>
      </c>
    </row>
    <row r="127" spans="1:14" x14ac:dyDescent="0.2">
      <c r="A127" s="15"/>
      <c r="B127" s="28" t="s">
        <v>109</v>
      </c>
      <c r="C127" s="25"/>
      <c r="D127" s="16"/>
      <c r="E127" s="16">
        <v>1</v>
      </c>
      <c r="F127" s="16">
        <v>1</v>
      </c>
      <c r="G127" s="17" t="str">
        <f t="shared" si="27"/>
        <v/>
      </c>
      <c r="H127" s="17" t="str">
        <f t="shared" si="28"/>
        <v/>
      </c>
      <c r="I127" s="17">
        <f t="shared" si="29"/>
        <v>2.7027027027027029E-2</v>
      </c>
      <c r="J127" s="17">
        <f t="shared" si="30"/>
        <v>1.4492753623188406E-2</v>
      </c>
      <c r="K127" s="17">
        <f t="shared" si="33"/>
        <v>1</v>
      </c>
      <c r="L127" s="17">
        <f t="shared" si="34"/>
        <v>1</v>
      </c>
      <c r="M127" s="17" t="str">
        <f t="shared" si="31"/>
        <v/>
      </c>
      <c r="N127" s="21" t="str">
        <f t="shared" si="32"/>
        <v/>
      </c>
    </row>
    <row r="128" spans="1:14" x14ac:dyDescent="0.2">
      <c r="A128" s="15"/>
      <c r="B128" s="28" t="s">
        <v>110</v>
      </c>
      <c r="C128" s="25"/>
      <c r="D128" s="16"/>
      <c r="E128" s="16"/>
      <c r="F128" s="16"/>
      <c r="G128" s="17" t="str">
        <f t="shared" si="27"/>
        <v/>
      </c>
      <c r="H128" s="17" t="str">
        <f t="shared" si="28"/>
        <v/>
      </c>
      <c r="I128" s="17" t="str">
        <f t="shared" si="29"/>
        <v/>
      </c>
      <c r="J128" s="17" t="str">
        <f t="shared" si="30"/>
        <v/>
      </c>
      <c r="K128" s="17" t="str">
        <f t="shared" si="33"/>
        <v xml:space="preserve"> </v>
      </c>
      <c r="L128" s="17" t="str">
        <f t="shared" si="34"/>
        <v xml:space="preserve"> </v>
      </c>
      <c r="M128" s="17" t="str">
        <f t="shared" si="31"/>
        <v/>
      </c>
      <c r="N128" s="21" t="str">
        <f t="shared" si="32"/>
        <v/>
      </c>
    </row>
    <row r="129" spans="1:14" x14ac:dyDescent="0.2">
      <c r="A129" s="15"/>
      <c r="B129" s="28" t="s">
        <v>111</v>
      </c>
      <c r="C129" s="25"/>
      <c r="D129" s="16"/>
      <c r="E129" s="16">
        <v>1</v>
      </c>
      <c r="F129" s="16">
        <v>1</v>
      </c>
      <c r="G129" s="17" t="str">
        <f t="shared" si="27"/>
        <v/>
      </c>
      <c r="H129" s="17" t="str">
        <f t="shared" si="28"/>
        <v/>
      </c>
      <c r="I129" s="17">
        <f t="shared" si="29"/>
        <v>2.7027027027027029E-2</v>
      </c>
      <c r="J129" s="17">
        <f t="shared" si="30"/>
        <v>1.4492753623188406E-2</v>
      </c>
      <c r="K129" s="17">
        <f t="shared" si="33"/>
        <v>1</v>
      </c>
      <c r="L129" s="17">
        <f t="shared" si="34"/>
        <v>1</v>
      </c>
      <c r="M129" s="17" t="str">
        <f t="shared" si="31"/>
        <v/>
      </c>
      <c r="N129" s="21" t="str">
        <f t="shared" si="32"/>
        <v/>
      </c>
    </row>
    <row r="130" spans="1:14" x14ac:dyDescent="0.2">
      <c r="A130" s="15"/>
      <c r="B130" s="28" t="s">
        <v>112</v>
      </c>
      <c r="C130" s="25"/>
      <c r="D130" s="16"/>
      <c r="E130" s="16">
        <v>0</v>
      </c>
      <c r="F130" s="16">
        <v>1</v>
      </c>
      <c r="G130" s="17" t="str">
        <f t="shared" si="27"/>
        <v/>
      </c>
      <c r="H130" s="17" t="str">
        <f t="shared" si="28"/>
        <v/>
      </c>
      <c r="I130" s="17" t="str">
        <f t="shared" si="29"/>
        <v/>
      </c>
      <c r="J130" s="17">
        <f t="shared" si="30"/>
        <v>1.4492753623188406E-2</v>
      </c>
      <c r="K130" s="17" t="str">
        <f t="shared" si="33"/>
        <v xml:space="preserve"> </v>
      </c>
      <c r="L130" s="17">
        <f t="shared" si="34"/>
        <v>1</v>
      </c>
      <c r="M130" s="17" t="str">
        <f t="shared" si="31"/>
        <v/>
      </c>
      <c r="N130" s="21" t="str">
        <f t="shared" si="32"/>
        <v/>
      </c>
    </row>
    <row r="131" spans="1:14" ht="25.5" x14ac:dyDescent="0.2">
      <c r="A131" s="15"/>
      <c r="B131" s="28" t="s">
        <v>113</v>
      </c>
      <c r="C131" s="25"/>
      <c r="D131" s="16"/>
      <c r="E131" s="16"/>
      <c r="F131" s="16"/>
      <c r="G131" s="17" t="str">
        <f t="shared" si="27"/>
        <v/>
      </c>
      <c r="H131" s="17" t="str">
        <f t="shared" si="28"/>
        <v/>
      </c>
      <c r="I131" s="17" t="str">
        <f t="shared" si="29"/>
        <v/>
      </c>
      <c r="J131" s="17" t="str">
        <f t="shared" si="30"/>
        <v/>
      </c>
      <c r="K131" s="17" t="str">
        <f t="shared" si="33"/>
        <v xml:space="preserve"> </v>
      </c>
      <c r="L131" s="17" t="str">
        <f t="shared" si="34"/>
        <v xml:space="preserve"> </v>
      </c>
      <c r="M131" s="17" t="str">
        <f t="shared" si="31"/>
        <v/>
      </c>
      <c r="N131" s="21" t="str">
        <f t="shared" si="32"/>
        <v/>
      </c>
    </row>
    <row r="132" spans="1:14" x14ac:dyDescent="0.2">
      <c r="A132" s="15"/>
      <c r="B132" s="28" t="s">
        <v>114</v>
      </c>
      <c r="C132" s="25"/>
      <c r="D132" s="16"/>
      <c r="E132" s="16"/>
      <c r="F132" s="16"/>
      <c r="G132" s="17" t="str">
        <f t="shared" si="27"/>
        <v/>
      </c>
      <c r="H132" s="17" t="str">
        <f t="shared" si="28"/>
        <v/>
      </c>
      <c r="I132" s="17" t="str">
        <f t="shared" si="29"/>
        <v/>
      </c>
      <c r="J132" s="17" t="str">
        <f t="shared" si="30"/>
        <v/>
      </c>
      <c r="K132" s="17" t="str">
        <f t="shared" si="33"/>
        <v xml:space="preserve"> </v>
      </c>
      <c r="L132" s="17" t="str">
        <f t="shared" si="34"/>
        <v xml:space="preserve"> </v>
      </c>
      <c r="M132" s="17" t="str">
        <f t="shared" si="31"/>
        <v/>
      </c>
      <c r="N132" s="21" t="str">
        <f t="shared" si="32"/>
        <v/>
      </c>
    </row>
    <row r="133" spans="1:14" x14ac:dyDescent="0.2">
      <c r="A133" s="15"/>
      <c r="B133" s="28" t="s">
        <v>115</v>
      </c>
      <c r="C133" s="25"/>
      <c r="D133" s="16"/>
      <c r="E133" s="16"/>
      <c r="F133" s="16"/>
      <c r="G133" s="17" t="str">
        <f t="shared" si="27"/>
        <v/>
      </c>
      <c r="H133" s="17" t="str">
        <f t="shared" si="28"/>
        <v/>
      </c>
      <c r="I133" s="17" t="str">
        <f t="shared" si="29"/>
        <v/>
      </c>
      <c r="J133" s="17" t="str">
        <f t="shared" si="30"/>
        <v/>
      </c>
      <c r="K133" s="17" t="str">
        <f t="shared" si="33"/>
        <v xml:space="preserve"> </v>
      </c>
      <c r="L133" s="17" t="str">
        <f t="shared" si="34"/>
        <v xml:space="preserve"> </v>
      </c>
      <c r="M133" s="17" t="str">
        <f t="shared" si="31"/>
        <v/>
      </c>
      <c r="N133" s="21" t="str">
        <f t="shared" si="32"/>
        <v/>
      </c>
    </row>
    <row r="134" spans="1:14" x14ac:dyDescent="0.2">
      <c r="A134" s="15"/>
      <c r="B134" s="28" t="s">
        <v>116</v>
      </c>
      <c r="C134" s="25"/>
      <c r="D134" s="16"/>
      <c r="E134" s="16"/>
      <c r="F134" s="16"/>
      <c r="G134" s="17" t="str">
        <f t="shared" si="27"/>
        <v/>
      </c>
      <c r="H134" s="17" t="str">
        <f t="shared" si="28"/>
        <v/>
      </c>
      <c r="I134" s="17" t="str">
        <f t="shared" si="29"/>
        <v/>
      </c>
      <c r="J134" s="17" t="str">
        <f t="shared" si="30"/>
        <v/>
      </c>
      <c r="K134" s="17" t="str">
        <f t="shared" si="33"/>
        <v xml:space="preserve"> </v>
      </c>
      <c r="L134" s="17" t="str">
        <f t="shared" si="34"/>
        <v xml:space="preserve"> </v>
      </c>
      <c r="M134" s="17" t="str">
        <f t="shared" si="31"/>
        <v/>
      </c>
      <c r="N134" s="21" t="str">
        <f t="shared" si="32"/>
        <v/>
      </c>
    </row>
    <row r="135" spans="1:14" x14ac:dyDescent="0.2">
      <c r="A135" s="15"/>
      <c r="B135" s="28" t="s">
        <v>117</v>
      </c>
      <c r="C135" s="25"/>
      <c r="D135" s="16"/>
      <c r="E135" s="16"/>
      <c r="F135" s="16"/>
      <c r="G135" s="17" t="str">
        <f t="shared" si="27"/>
        <v/>
      </c>
      <c r="H135" s="17" t="str">
        <f t="shared" si="28"/>
        <v/>
      </c>
      <c r="I135" s="17" t="str">
        <f t="shared" si="29"/>
        <v/>
      </c>
      <c r="J135" s="17" t="str">
        <f t="shared" si="30"/>
        <v/>
      </c>
      <c r="K135" s="17" t="str">
        <f t="shared" si="33"/>
        <v xml:space="preserve"> </v>
      </c>
      <c r="L135" s="17" t="str">
        <f t="shared" si="34"/>
        <v xml:space="preserve"> </v>
      </c>
      <c r="M135" s="17" t="str">
        <f t="shared" si="31"/>
        <v/>
      </c>
      <c r="N135" s="21" t="str">
        <f t="shared" si="32"/>
        <v/>
      </c>
    </row>
    <row r="136" spans="1:14" x14ac:dyDescent="0.2">
      <c r="A136" s="15"/>
      <c r="B136" s="28" t="s">
        <v>118</v>
      </c>
      <c r="C136" s="25"/>
      <c r="D136" s="16"/>
      <c r="E136" s="16"/>
      <c r="F136" s="16"/>
      <c r="G136" s="17" t="str">
        <f t="shared" si="27"/>
        <v/>
      </c>
      <c r="H136" s="17" t="str">
        <f t="shared" si="28"/>
        <v/>
      </c>
      <c r="I136" s="17" t="str">
        <f t="shared" si="29"/>
        <v/>
      </c>
      <c r="J136" s="17" t="str">
        <f t="shared" si="30"/>
        <v/>
      </c>
      <c r="K136" s="17" t="str">
        <f t="shared" si="33"/>
        <v xml:space="preserve"> </v>
      </c>
      <c r="L136" s="17" t="str">
        <f t="shared" si="34"/>
        <v xml:space="preserve"> </v>
      </c>
      <c r="M136" s="17" t="str">
        <f t="shared" si="31"/>
        <v/>
      </c>
      <c r="N136" s="21" t="str">
        <f t="shared" si="32"/>
        <v/>
      </c>
    </row>
    <row r="137" spans="1:14" x14ac:dyDescent="0.2">
      <c r="A137" s="15"/>
      <c r="B137" s="28" t="s">
        <v>119</v>
      </c>
      <c r="C137" s="25"/>
      <c r="D137" s="16"/>
      <c r="E137" s="16">
        <v>1</v>
      </c>
      <c r="F137" s="16">
        <v>0</v>
      </c>
      <c r="G137" s="17" t="str">
        <f t="shared" si="27"/>
        <v/>
      </c>
      <c r="H137" s="17" t="str">
        <f t="shared" si="28"/>
        <v/>
      </c>
      <c r="I137" s="17">
        <f t="shared" si="29"/>
        <v>2.7027027027027029E-2</v>
      </c>
      <c r="J137" s="17" t="str">
        <f t="shared" si="30"/>
        <v/>
      </c>
      <c r="K137" s="17">
        <f t="shared" si="33"/>
        <v>1</v>
      </c>
      <c r="L137" s="17" t="str">
        <f t="shared" si="34"/>
        <v xml:space="preserve"> </v>
      </c>
      <c r="M137" s="17" t="str">
        <f t="shared" si="31"/>
        <v/>
      </c>
      <c r="N137" s="21" t="str">
        <f t="shared" si="32"/>
        <v/>
      </c>
    </row>
    <row r="138" spans="1:14" x14ac:dyDescent="0.2">
      <c r="A138" s="15"/>
      <c r="B138" s="28" t="s">
        <v>120</v>
      </c>
      <c r="C138" s="25"/>
      <c r="D138" s="16"/>
      <c r="E138" s="16"/>
      <c r="F138" s="16"/>
      <c r="G138" s="17" t="str">
        <f t="shared" si="27"/>
        <v/>
      </c>
      <c r="H138" s="17" t="str">
        <f t="shared" si="28"/>
        <v/>
      </c>
      <c r="I138" s="17" t="str">
        <f t="shared" si="29"/>
        <v/>
      </c>
      <c r="J138" s="17" t="str">
        <f t="shared" si="30"/>
        <v/>
      </c>
      <c r="K138" s="17" t="str">
        <f t="shared" si="33"/>
        <v xml:space="preserve"> </v>
      </c>
      <c r="L138" s="17" t="str">
        <f t="shared" si="34"/>
        <v xml:space="preserve"> </v>
      </c>
      <c r="M138" s="17" t="str">
        <f t="shared" si="31"/>
        <v/>
      </c>
      <c r="N138" s="21" t="str">
        <f t="shared" si="32"/>
        <v/>
      </c>
    </row>
    <row r="139" spans="1:14" x14ac:dyDescent="0.2">
      <c r="A139" s="15"/>
      <c r="B139" s="28" t="s">
        <v>121</v>
      </c>
      <c r="C139" s="25">
        <v>0</v>
      </c>
      <c r="D139" s="16">
        <v>1</v>
      </c>
      <c r="E139" s="16">
        <v>0</v>
      </c>
      <c r="F139" s="16">
        <v>1</v>
      </c>
      <c r="G139" s="17" t="str">
        <f t="shared" si="27"/>
        <v/>
      </c>
      <c r="H139" s="17">
        <f t="shared" si="28"/>
        <v>0.16666666666666666</v>
      </c>
      <c r="I139" s="17" t="str">
        <f t="shared" si="29"/>
        <v/>
      </c>
      <c r="J139" s="17">
        <f t="shared" si="30"/>
        <v>1.4492753623188406E-2</v>
      </c>
      <c r="K139" s="17" t="str">
        <f t="shared" si="33"/>
        <v xml:space="preserve"> </v>
      </c>
      <c r="L139" s="17">
        <f t="shared" si="34"/>
        <v>0</v>
      </c>
      <c r="M139" s="17" t="str">
        <f t="shared" si="31"/>
        <v/>
      </c>
      <c r="N139" s="21">
        <f t="shared" si="32"/>
        <v>0</v>
      </c>
    </row>
    <row r="140" spans="1:14" x14ac:dyDescent="0.2">
      <c r="A140" s="15"/>
      <c r="B140" s="28" t="s">
        <v>122</v>
      </c>
      <c r="C140" s="25"/>
      <c r="D140" s="16"/>
      <c r="E140" s="16"/>
      <c r="F140" s="16"/>
      <c r="G140" s="17" t="str">
        <f t="shared" si="27"/>
        <v/>
      </c>
      <c r="H140" s="17" t="str">
        <f t="shared" si="28"/>
        <v/>
      </c>
      <c r="I140" s="17" t="str">
        <f t="shared" si="29"/>
        <v/>
      </c>
      <c r="J140" s="17" t="str">
        <f t="shared" si="30"/>
        <v/>
      </c>
      <c r="K140" s="17" t="str">
        <f t="shared" si="33"/>
        <v xml:space="preserve"> </v>
      </c>
      <c r="L140" s="17" t="str">
        <f t="shared" si="34"/>
        <v xml:space="preserve"> </v>
      </c>
      <c r="M140" s="17" t="str">
        <f t="shared" si="31"/>
        <v/>
      </c>
      <c r="N140" s="21" t="str">
        <f t="shared" si="32"/>
        <v/>
      </c>
    </row>
    <row r="141" spans="1:14" x14ac:dyDescent="0.2">
      <c r="A141" s="15"/>
      <c r="B141" s="28" t="s">
        <v>123</v>
      </c>
      <c r="C141" s="25"/>
      <c r="D141" s="16"/>
      <c r="E141" s="16">
        <v>3</v>
      </c>
      <c r="F141" s="16">
        <v>10</v>
      </c>
      <c r="G141" s="17" t="str">
        <f t="shared" si="27"/>
        <v/>
      </c>
      <c r="H141" s="17" t="str">
        <f t="shared" si="28"/>
        <v/>
      </c>
      <c r="I141" s="17">
        <f t="shared" si="29"/>
        <v>8.1081081081081086E-2</v>
      </c>
      <c r="J141" s="17">
        <f t="shared" si="30"/>
        <v>0.14492753623188406</v>
      </c>
      <c r="K141" s="17">
        <f t="shared" si="33"/>
        <v>1</v>
      </c>
      <c r="L141" s="17">
        <f t="shared" si="34"/>
        <v>1</v>
      </c>
      <c r="M141" s="17" t="str">
        <f t="shared" si="31"/>
        <v/>
      </c>
      <c r="N141" s="21" t="str">
        <f t="shared" si="32"/>
        <v/>
      </c>
    </row>
    <row r="142" spans="1:14" x14ac:dyDescent="0.2">
      <c r="A142" s="15"/>
      <c r="B142" s="28" t="s">
        <v>124</v>
      </c>
      <c r="C142" s="25"/>
      <c r="D142" s="16"/>
      <c r="E142" s="16">
        <v>6</v>
      </c>
      <c r="F142" s="16">
        <v>3</v>
      </c>
      <c r="G142" s="17" t="str">
        <f t="shared" si="27"/>
        <v/>
      </c>
      <c r="H142" s="17" t="str">
        <f t="shared" si="28"/>
        <v/>
      </c>
      <c r="I142" s="17">
        <f t="shared" si="29"/>
        <v>0.16216216216216217</v>
      </c>
      <c r="J142" s="17">
        <f t="shared" si="30"/>
        <v>4.3478260869565216E-2</v>
      </c>
      <c r="K142" s="17">
        <f t="shared" si="33"/>
        <v>1</v>
      </c>
      <c r="L142" s="17">
        <f t="shared" si="34"/>
        <v>1</v>
      </c>
      <c r="M142" s="17" t="str">
        <f t="shared" si="31"/>
        <v/>
      </c>
      <c r="N142" s="21" t="str">
        <f t="shared" si="32"/>
        <v/>
      </c>
    </row>
    <row r="143" spans="1:14" x14ac:dyDescent="0.2">
      <c r="A143" s="15"/>
      <c r="B143" s="28" t="s">
        <v>125</v>
      </c>
      <c r="C143" s="25"/>
      <c r="D143" s="16"/>
      <c r="E143" s="16"/>
      <c r="F143" s="16"/>
      <c r="G143" s="17" t="str">
        <f t="shared" si="27"/>
        <v/>
      </c>
      <c r="H143" s="17" t="str">
        <f t="shared" si="28"/>
        <v/>
      </c>
      <c r="I143" s="17" t="str">
        <f t="shared" si="29"/>
        <v/>
      </c>
      <c r="J143" s="17" t="str">
        <f t="shared" si="30"/>
        <v/>
      </c>
      <c r="K143" s="17" t="str">
        <f t="shared" si="33"/>
        <v xml:space="preserve"> </v>
      </c>
      <c r="L143" s="17" t="str">
        <f t="shared" si="34"/>
        <v xml:space="preserve"> </v>
      </c>
      <c r="M143" s="17" t="str">
        <f t="shared" si="31"/>
        <v/>
      </c>
      <c r="N143" s="21" t="str">
        <f t="shared" si="32"/>
        <v/>
      </c>
    </row>
    <row r="144" spans="1:14" ht="25.5" x14ac:dyDescent="0.2">
      <c r="A144" s="15"/>
      <c r="B144" s="28" t="s">
        <v>126</v>
      </c>
      <c r="C144" s="25"/>
      <c r="D144" s="16"/>
      <c r="E144" s="16">
        <v>1</v>
      </c>
      <c r="F144" s="16">
        <v>2</v>
      </c>
      <c r="G144" s="17" t="str">
        <f t="shared" si="27"/>
        <v/>
      </c>
      <c r="H144" s="17" t="str">
        <f t="shared" si="28"/>
        <v/>
      </c>
      <c r="I144" s="17">
        <f t="shared" si="29"/>
        <v>2.7027027027027029E-2</v>
      </c>
      <c r="J144" s="17">
        <f t="shared" si="30"/>
        <v>2.8985507246376812E-2</v>
      </c>
      <c r="K144" s="17">
        <f t="shared" si="33"/>
        <v>1</v>
      </c>
      <c r="L144" s="17">
        <f t="shared" si="34"/>
        <v>1</v>
      </c>
      <c r="M144" s="17" t="str">
        <f t="shared" si="31"/>
        <v/>
      </c>
      <c r="N144" s="21" t="str">
        <f t="shared" si="32"/>
        <v/>
      </c>
    </row>
    <row r="145" spans="1:14" ht="27.75" customHeight="1" x14ac:dyDescent="0.2">
      <c r="A145" s="15"/>
      <c r="B145" s="28" t="s">
        <v>127</v>
      </c>
      <c r="C145" s="25"/>
      <c r="D145" s="16"/>
      <c r="E145" s="16">
        <v>4</v>
      </c>
      <c r="F145" s="16">
        <v>11</v>
      </c>
      <c r="G145" s="17" t="str">
        <f t="shared" ref="G145:G180" si="35">+IF(C145=0,"",C145/C$81)</f>
        <v/>
      </c>
      <c r="H145" s="17" t="str">
        <f t="shared" ref="H145:H180" si="36">+IF(D145=0,"",D145/D$81)</f>
        <v/>
      </c>
      <c r="I145" s="17">
        <f t="shared" ref="I145:I180" si="37">+IF(E145=0,"",E145/E$81)</f>
        <v>0.10810810810810811</v>
      </c>
      <c r="J145" s="17">
        <f t="shared" ref="J145:J180" si="38">+IF(F145=0,"",F145/F$81)</f>
        <v>0.15942028985507245</v>
      </c>
      <c r="K145" s="17">
        <f t="shared" si="33"/>
        <v>1</v>
      </c>
      <c r="L145" s="17">
        <f t="shared" si="34"/>
        <v>1</v>
      </c>
      <c r="M145" s="17" t="str">
        <f t="shared" ref="M145:M180" si="39">+IF(OR(AND(G145=""),(K145="")),"",G145*K145)</f>
        <v/>
      </c>
      <c r="N145" s="21" t="str">
        <f t="shared" ref="N145:N180" si="40">+IF(OR(AND(H145=""),(L145="")),"",H145*L145)</f>
        <v/>
      </c>
    </row>
    <row r="146" spans="1:14" x14ac:dyDescent="0.2">
      <c r="A146" s="15"/>
      <c r="B146" s="28" t="s">
        <v>128</v>
      </c>
      <c r="C146" s="25">
        <v>0</v>
      </c>
      <c r="D146" s="16">
        <v>1</v>
      </c>
      <c r="E146" s="16">
        <v>0</v>
      </c>
      <c r="F146" s="16">
        <v>1</v>
      </c>
      <c r="G146" s="17" t="str">
        <f t="shared" si="35"/>
        <v/>
      </c>
      <c r="H146" s="17">
        <f t="shared" si="36"/>
        <v>0.16666666666666666</v>
      </c>
      <c r="I146" s="17" t="str">
        <f t="shared" si="37"/>
        <v/>
      </c>
      <c r="J146" s="17">
        <f t="shared" si="38"/>
        <v>1.4492753623188406E-2</v>
      </c>
      <c r="K146" s="17" t="str">
        <f t="shared" ref="K146:K180" si="41">+IF(AND(C146=0,E146=0)," ",IF(C146=0,1,IF(E146=0,-1,(E146-C146)/C146)))</f>
        <v xml:space="preserve"> </v>
      </c>
      <c r="L146" s="17">
        <f t="shared" ref="L146:L180" si="42">+IF(AND(D146=0,F146=0)," ",IF(D146=0,1,IF(F146=0,-1,(F146-D146)/D146)))</f>
        <v>0</v>
      </c>
      <c r="M146" s="17" t="str">
        <f t="shared" si="39"/>
        <v/>
      </c>
      <c r="N146" s="21">
        <f t="shared" si="40"/>
        <v>0</v>
      </c>
    </row>
    <row r="147" spans="1:14" x14ac:dyDescent="0.2">
      <c r="A147" s="15"/>
      <c r="B147" s="28" t="s">
        <v>129</v>
      </c>
      <c r="C147" s="25"/>
      <c r="D147" s="16"/>
      <c r="E147" s="16">
        <v>1</v>
      </c>
      <c r="F147" s="16">
        <v>1</v>
      </c>
      <c r="G147" s="17" t="str">
        <f t="shared" si="35"/>
        <v/>
      </c>
      <c r="H147" s="17" t="str">
        <f t="shared" si="36"/>
        <v/>
      </c>
      <c r="I147" s="17">
        <f t="shared" si="37"/>
        <v>2.7027027027027029E-2</v>
      </c>
      <c r="J147" s="17">
        <f t="shared" si="38"/>
        <v>1.4492753623188406E-2</v>
      </c>
      <c r="K147" s="17">
        <f t="shared" si="41"/>
        <v>1</v>
      </c>
      <c r="L147" s="17">
        <f t="shared" si="42"/>
        <v>1</v>
      </c>
      <c r="M147" s="17" t="str">
        <f t="shared" si="39"/>
        <v/>
      </c>
      <c r="N147" s="21" t="str">
        <f t="shared" si="40"/>
        <v/>
      </c>
    </row>
    <row r="148" spans="1:14" x14ac:dyDescent="0.2">
      <c r="A148" s="15"/>
      <c r="B148" s="28" t="s">
        <v>130</v>
      </c>
      <c r="C148" s="25"/>
      <c r="D148" s="16"/>
      <c r="E148" s="16">
        <v>0</v>
      </c>
      <c r="F148" s="16">
        <v>1</v>
      </c>
      <c r="G148" s="17" t="str">
        <f t="shared" si="35"/>
        <v/>
      </c>
      <c r="H148" s="17" t="str">
        <f t="shared" si="36"/>
        <v/>
      </c>
      <c r="I148" s="17" t="str">
        <f t="shared" si="37"/>
        <v/>
      </c>
      <c r="J148" s="17">
        <f t="shared" si="38"/>
        <v>1.4492753623188406E-2</v>
      </c>
      <c r="K148" s="17" t="str">
        <f t="shared" si="41"/>
        <v xml:space="preserve"> </v>
      </c>
      <c r="L148" s="17">
        <f t="shared" si="42"/>
        <v>1</v>
      </c>
      <c r="M148" s="17" t="str">
        <f t="shared" si="39"/>
        <v/>
      </c>
      <c r="N148" s="21" t="str">
        <f t="shared" si="40"/>
        <v/>
      </c>
    </row>
    <row r="149" spans="1:14" x14ac:dyDescent="0.2">
      <c r="A149" s="15"/>
      <c r="B149" s="28" t="s">
        <v>131</v>
      </c>
      <c r="C149" s="25"/>
      <c r="D149" s="16"/>
      <c r="E149" s="16"/>
      <c r="F149" s="16"/>
      <c r="G149" s="17" t="str">
        <f t="shared" si="35"/>
        <v/>
      </c>
      <c r="H149" s="17" t="str">
        <f t="shared" si="36"/>
        <v/>
      </c>
      <c r="I149" s="17" t="str">
        <f t="shared" si="37"/>
        <v/>
      </c>
      <c r="J149" s="17" t="str">
        <f t="shared" si="38"/>
        <v/>
      </c>
      <c r="K149" s="17" t="str">
        <f t="shared" si="41"/>
        <v xml:space="preserve"> </v>
      </c>
      <c r="L149" s="17" t="str">
        <f t="shared" si="42"/>
        <v xml:space="preserve"> </v>
      </c>
      <c r="M149" s="17" t="str">
        <f t="shared" si="39"/>
        <v/>
      </c>
      <c r="N149" s="21" t="str">
        <f t="shared" si="40"/>
        <v/>
      </c>
    </row>
    <row r="150" spans="1:14" x14ac:dyDescent="0.2">
      <c r="A150" s="15"/>
      <c r="B150" s="28" t="s">
        <v>132</v>
      </c>
      <c r="C150" s="25"/>
      <c r="D150" s="16"/>
      <c r="E150" s="16"/>
      <c r="F150" s="16"/>
      <c r="G150" s="17" t="str">
        <f t="shared" si="35"/>
        <v/>
      </c>
      <c r="H150" s="17" t="str">
        <f t="shared" si="36"/>
        <v/>
      </c>
      <c r="I150" s="17" t="str">
        <f t="shared" si="37"/>
        <v/>
      </c>
      <c r="J150" s="17" t="str">
        <f t="shared" si="38"/>
        <v/>
      </c>
      <c r="K150" s="17" t="str">
        <f t="shared" si="41"/>
        <v xml:space="preserve"> </v>
      </c>
      <c r="L150" s="17" t="str">
        <f t="shared" si="42"/>
        <v xml:space="preserve"> </v>
      </c>
      <c r="M150" s="17" t="str">
        <f t="shared" si="39"/>
        <v/>
      </c>
      <c r="N150" s="21" t="str">
        <f t="shared" si="40"/>
        <v/>
      </c>
    </row>
    <row r="151" spans="1:14" x14ac:dyDescent="0.2">
      <c r="A151" s="15"/>
      <c r="B151" s="28" t="s">
        <v>133</v>
      </c>
      <c r="C151" s="25"/>
      <c r="D151" s="16"/>
      <c r="E151" s="16"/>
      <c r="F151" s="16"/>
      <c r="G151" s="17" t="str">
        <f t="shared" si="35"/>
        <v/>
      </c>
      <c r="H151" s="17" t="str">
        <f t="shared" si="36"/>
        <v/>
      </c>
      <c r="I151" s="17" t="str">
        <f t="shared" si="37"/>
        <v/>
      </c>
      <c r="J151" s="17" t="str">
        <f t="shared" si="38"/>
        <v/>
      </c>
      <c r="K151" s="17" t="str">
        <f t="shared" si="41"/>
        <v xml:space="preserve"> </v>
      </c>
      <c r="L151" s="17" t="str">
        <f t="shared" si="42"/>
        <v xml:space="preserve"> </v>
      </c>
      <c r="M151" s="17" t="str">
        <f t="shared" si="39"/>
        <v/>
      </c>
      <c r="N151" s="21" t="str">
        <f t="shared" si="40"/>
        <v/>
      </c>
    </row>
    <row r="152" spans="1:14" x14ac:dyDescent="0.2">
      <c r="A152" s="15"/>
      <c r="B152" s="28" t="s">
        <v>134</v>
      </c>
      <c r="C152" s="25"/>
      <c r="D152" s="16"/>
      <c r="E152" s="16"/>
      <c r="F152" s="16"/>
      <c r="G152" s="17" t="str">
        <f t="shared" si="35"/>
        <v/>
      </c>
      <c r="H152" s="17" t="str">
        <f t="shared" si="36"/>
        <v/>
      </c>
      <c r="I152" s="17" t="str">
        <f t="shared" si="37"/>
        <v/>
      </c>
      <c r="J152" s="17" t="str">
        <f t="shared" si="38"/>
        <v/>
      </c>
      <c r="K152" s="17" t="str">
        <f t="shared" si="41"/>
        <v xml:space="preserve"> </v>
      </c>
      <c r="L152" s="17" t="str">
        <f t="shared" si="42"/>
        <v xml:space="preserve"> </v>
      </c>
      <c r="M152" s="17" t="str">
        <f t="shared" si="39"/>
        <v/>
      </c>
      <c r="N152" s="21" t="str">
        <f t="shared" si="40"/>
        <v/>
      </c>
    </row>
    <row r="153" spans="1:14" x14ac:dyDescent="0.2">
      <c r="A153" s="15"/>
      <c r="B153" s="28" t="s">
        <v>135</v>
      </c>
      <c r="C153" s="25"/>
      <c r="D153" s="16"/>
      <c r="E153" s="16">
        <v>0</v>
      </c>
      <c r="F153" s="16">
        <v>1</v>
      </c>
      <c r="G153" s="17" t="str">
        <f t="shared" si="35"/>
        <v/>
      </c>
      <c r="H153" s="17" t="str">
        <f t="shared" si="36"/>
        <v/>
      </c>
      <c r="I153" s="17" t="str">
        <f t="shared" si="37"/>
        <v/>
      </c>
      <c r="J153" s="17">
        <f t="shared" si="38"/>
        <v>1.4492753623188406E-2</v>
      </c>
      <c r="K153" s="17" t="str">
        <f t="shared" si="41"/>
        <v xml:space="preserve"> </v>
      </c>
      <c r="L153" s="17">
        <f t="shared" si="42"/>
        <v>1</v>
      </c>
      <c r="M153" s="17" t="str">
        <f t="shared" si="39"/>
        <v/>
      </c>
      <c r="N153" s="21" t="str">
        <f t="shared" si="40"/>
        <v/>
      </c>
    </row>
    <row r="154" spans="1:14" ht="25.5" x14ac:dyDescent="0.2">
      <c r="A154" s="15"/>
      <c r="B154" s="28" t="s">
        <v>136</v>
      </c>
      <c r="C154" s="25"/>
      <c r="D154" s="16"/>
      <c r="E154" s="16">
        <v>0</v>
      </c>
      <c r="F154" s="16">
        <v>1</v>
      </c>
      <c r="G154" s="17" t="str">
        <f t="shared" si="35"/>
        <v/>
      </c>
      <c r="H154" s="17" t="str">
        <f t="shared" si="36"/>
        <v/>
      </c>
      <c r="I154" s="17" t="str">
        <f t="shared" si="37"/>
        <v/>
      </c>
      <c r="J154" s="17">
        <f t="shared" si="38"/>
        <v>1.4492753623188406E-2</v>
      </c>
      <c r="K154" s="17" t="str">
        <f t="shared" si="41"/>
        <v xml:space="preserve"> </v>
      </c>
      <c r="L154" s="17">
        <f t="shared" si="42"/>
        <v>1</v>
      </c>
      <c r="M154" s="17" t="str">
        <f t="shared" si="39"/>
        <v/>
      </c>
      <c r="N154" s="21" t="str">
        <f t="shared" si="40"/>
        <v/>
      </c>
    </row>
    <row r="155" spans="1:14" ht="25.5" x14ac:dyDescent="0.2">
      <c r="A155" s="15"/>
      <c r="B155" s="28" t="s">
        <v>137</v>
      </c>
      <c r="C155" s="25"/>
      <c r="D155" s="16"/>
      <c r="E155" s="16"/>
      <c r="F155" s="16"/>
      <c r="G155" s="17" t="str">
        <f t="shared" si="35"/>
        <v/>
      </c>
      <c r="H155" s="17" t="str">
        <f t="shared" si="36"/>
        <v/>
      </c>
      <c r="I155" s="17" t="str">
        <f t="shared" si="37"/>
        <v/>
      </c>
      <c r="J155" s="17" t="str">
        <f t="shared" si="38"/>
        <v/>
      </c>
      <c r="K155" s="17" t="str">
        <f t="shared" si="41"/>
        <v xml:space="preserve"> </v>
      </c>
      <c r="L155" s="17" t="str">
        <f t="shared" si="42"/>
        <v xml:space="preserve"> </v>
      </c>
      <c r="M155" s="17" t="str">
        <f t="shared" si="39"/>
        <v/>
      </c>
      <c r="N155" s="21" t="str">
        <f t="shared" si="40"/>
        <v/>
      </c>
    </row>
    <row r="156" spans="1:14" ht="25.5" x14ac:dyDescent="0.2">
      <c r="A156" s="15"/>
      <c r="B156" s="28" t="s">
        <v>138</v>
      </c>
      <c r="C156" s="25"/>
      <c r="D156" s="16"/>
      <c r="E156" s="16"/>
      <c r="F156" s="16"/>
      <c r="G156" s="17" t="str">
        <f t="shared" si="35"/>
        <v/>
      </c>
      <c r="H156" s="17" t="str">
        <f t="shared" si="36"/>
        <v/>
      </c>
      <c r="I156" s="17" t="str">
        <f t="shared" si="37"/>
        <v/>
      </c>
      <c r="J156" s="17" t="str">
        <f t="shared" si="38"/>
        <v/>
      </c>
      <c r="K156" s="17" t="str">
        <f t="shared" si="41"/>
        <v xml:space="preserve"> </v>
      </c>
      <c r="L156" s="17" t="str">
        <f t="shared" si="42"/>
        <v xml:space="preserve"> </v>
      </c>
      <c r="M156" s="17" t="str">
        <f t="shared" si="39"/>
        <v/>
      </c>
      <c r="N156" s="21" t="str">
        <f t="shared" si="40"/>
        <v/>
      </c>
    </row>
    <row r="157" spans="1:14" ht="25.5" x14ac:dyDescent="0.2">
      <c r="A157" s="15"/>
      <c r="B157" s="28" t="s">
        <v>139</v>
      </c>
      <c r="C157" s="25"/>
      <c r="D157" s="16"/>
      <c r="E157" s="16"/>
      <c r="F157" s="16"/>
      <c r="G157" s="17" t="str">
        <f t="shared" si="35"/>
        <v/>
      </c>
      <c r="H157" s="17" t="str">
        <f t="shared" si="36"/>
        <v/>
      </c>
      <c r="I157" s="17" t="str">
        <f t="shared" si="37"/>
        <v/>
      </c>
      <c r="J157" s="17" t="str">
        <f t="shared" si="38"/>
        <v/>
      </c>
      <c r="K157" s="17" t="str">
        <f t="shared" si="41"/>
        <v xml:space="preserve"> </v>
      </c>
      <c r="L157" s="17" t="str">
        <f t="shared" si="42"/>
        <v xml:space="preserve"> </v>
      </c>
      <c r="M157" s="17" t="str">
        <f t="shared" si="39"/>
        <v/>
      </c>
      <c r="N157" s="21" t="str">
        <f t="shared" si="40"/>
        <v/>
      </c>
    </row>
    <row r="158" spans="1:14" ht="25.5" x14ac:dyDescent="0.2">
      <c r="A158" s="15"/>
      <c r="B158" s="28" t="s">
        <v>140</v>
      </c>
      <c r="C158" s="25"/>
      <c r="D158" s="16"/>
      <c r="E158" s="16"/>
      <c r="F158" s="16"/>
      <c r="G158" s="17" t="str">
        <f t="shared" si="35"/>
        <v/>
      </c>
      <c r="H158" s="17" t="str">
        <f t="shared" si="36"/>
        <v/>
      </c>
      <c r="I158" s="17" t="str">
        <f t="shared" si="37"/>
        <v/>
      </c>
      <c r="J158" s="17" t="str">
        <f t="shared" si="38"/>
        <v/>
      </c>
      <c r="K158" s="17" t="str">
        <f t="shared" si="41"/>
        <v xml:space="preserve"> </v>
      </c>
      <c r="L158" s="17" t="str">
        <f t="shared" si="42"/>
        <v xml:space="preserve"> </v>
      </c>
      <c r="M158" s="17" t="str">
        <f t="shared" si="39"/>
        <v/>
      </c>
      <c r="N158" s="21" t="str">
        <f t="shared" si="40"/>
        <v/>
      </c>
    </row>
    <row r="159" spans="1:14" x14ac:dyDescent="0.2">
      <c r="A159" s="15"/>
      <c r="B159" s="28" t="s">
        <v>141</v>
      </c>
      <c r="C159" s="25"/>
      <c r="D159" s="16"/>
      <c r="E159" s="16"/>
      <c r="F159" s="16"/>
      <c r="G159" s="17" t="str">
        <f t="shared" si="35"/>
        <v/>
      </c>
      <c r="H159" s="17" t="str">
        <f t="shared" si="36"/>
        <v/>
      </c>
      <c r="I159" s="17" t="str">
        <f t="shared" si="37"/>
        <v/>
      </c>
      <c r="J159" s="17" t="str">
        <f t="shared" si="38"/>
        <v/>
      </c>
      <c r="K159" s="17" t="str">
        <f t="shared" si="41"/>
        <v xml:space="preserve"> </v>
      </c>
      <c r="L159" s="17" t="str">
        <f t="shared" si="42"/>
        <v xml:space="preserve"> </v>
      </c>
      <c r="M159" s="17" t="str">
        <f t="shared" si="39"/>
        <v/>
      </c>
      <c r="N159" s="21" t="str">
        <f t="shared" si="40"/>
        <v/>
      </c>
    </row>
    <row r="160" spans="1:14" x14ac:dyDescent="0.2">
      <c r="A160" s="15"/>
      <c r="B160" s="28" t="s">
        <v>142</v>
      </c>
      <c r="C160" s="25"/>
      <c r="D160" s="16"/>
      <c r="E160" s="16"/>
      <c r="F160" s="16"/>
      <c r="G160" s="17" t="str">
        <f t="shared" si="35"/>
        <v/>
      </c>
      <c r="H160" s="17" t="str">
        <f t="shared" si="36"/>
        <v/>
      </c>
      <c r="I160" s="17" t="str">
        <f t="shared" si="37"/>
        <v/>
      </c>
      <c r="J160" s="17" t="str">
        <f t="shared" si="38"/>
        <v/>
      </c>
      <c r="K160" s="17" t="str">
        <f t="shared" si="41"/>
        <v xml:space="preserve"> </v>
      </c>
      <c r="L160" s="17" t="str">
        <f t="shared" si="42"/>
        <v xml:space="preserve"> </v>
      </c>
      <c r="M160" s="17" t="str">
        <f t="shared" si="39"/>
        <v/>
      </c>
      <c r="N160" s="21" t="str">
        <f t="shared" si="40"/>
        <v/>
      </c>
    </row>
    <row r="161" spans="1:14" x14ac:dyDescent="0.2">
      <c r="A161" s="15"/>
      <c r="B161" s="28" t="s">
        <v>143</v>
      </c>
      <c r="C161" s="25"/>
      <c r="D161" s="16"/>
      <c r="E161" s="16"/>
      <c r="F161" s="16"/>
      <c r="G161" s="17" t="str">
        <f t="shared" si="35"/>
        <v/>
      </c>
      <c r="H161" s="17" t="str">
        <f t="shared" si="36"/>
        <v/>
      </c>
      <c r="I161" s="17" t="str">
        <f t="shared" si="37"/>
        <v/>
      </c>
      <c r="J161" s="17" t="str">
        <f t="shared" si="38"/>
        <v/>
      </c>
      <c r="K161" s="17" t="str">
        <f t="shared" si="41"/>
        <v xml:space="preserve"> </v>
      </c>
      <c r="L161" s="17" t="str">
        <f t="shared" si="42"/>
        <v xml:space="preserve"> </v>
      </c>
      <c r="M161" s="17" t="str">
        <f t="shared" si="39"/>
        <v/>
      </c>
      <c r="N161" s="21" t="str">
        <f t="shared" si="40"/>
        <v/>
      </c>
    </row>
    <row r="162" spans="1:14" x14ac:dyDescent="0.2">
      <c r="A162" s="15"/>
      <c r="B162" s="28" t="s">
        <v>144</v>
      </c>
      <c r="C162" s="25"/>
      <c r="D162" s="16"/>
      <c r="E162" s="16"/>
      <c r="F162" s="16"/>
      <c r="G162" s="17" t="str">
        <f t="shared" si="35"/>
        <v/>
      </c>
      <c r="H162" s="17" t="str">
        <f t="shared" si="36"/>
        <v/>
      </c>
      <c r="I162" s="17" t="str">
        <f t="shared" si="37"/>
        <v/>
      </c>
      <c r="J162" s="17" t="str">
        <f t="shared" si="38"/>
        <v/>
      </c>
      <c r="K162" s="17" t="str">
        <f t="shared" si="41"/>
        <v xml:space="preserve"> </v>
      </c>
      <c r="L162" s="17" t="str">
        <f t="shared" si="42"/>
        <v xml:space="preserve"> </v>
      </c>
      <c r="M162" s="17" t="str">
        <f t="shared" si="39"/>
        <v/>
      </c>
      <c r="N162" s="21" t="str">
        <f t="shared" si="40"/>
        <v/>
      </c>
    </row>
    <row r="163" spans="1:14" x14ac:dyDescent="0.2">
      <c r="A163" s="15"/>
      <c r="B163" s="28" t="s">
        <v>145</v>
      </c>
      <c r="C163" s="25"/>
      <c r="D163" s="16"/>
      <c r="E163" s="16"/>
      <c r="F163" s="16"/>
      <c r="G163" s="17" t="str">
        <f t="shared" si="35"/>
        <v/>
      </c>
      <c r="H163" s="17" t="str">
        <f t="shared" si="36"/>
        <v/>
      </c>
      <c r="I163" s="17" t="str">
        <f t="shared" si="37"/>
        <v/>
      </c>
      <c r="J163" s="17" t="str">
        <f t="shared" si="38"/>
        <v/>
      </c>
      <c r="K163" s="17" t="str">
        <f t="shared" si="41"/>
        <v xml:space="preserve"> </v>
      </c>
      <c r="L163" s="17" t="str">
        <f t="shared" si="42"/>
        <v xml:space="preserve"> </v>
      </c>
      <c r="M163" s="17" t="str">
        <f t="shared" si="39"/>
        <v/>
      </c>
      <c r="N163" s="21" t="str">
        <f t="shared" si="40"/>
        <v/>
      </c>
    </row>
    <row r="164" spans="1:14" x14ac:dyDescent="0.2">
      <c r="A164" s="15"/>
      <c r="B164" s="28" t="s">
        <v>146</v>
      </c>
      <c r="C164" s="25"/>
      <c r="D164" s="16"/>
      <c r="E164" s="16">
        <v>3</v>
      </c>
      <c r="F164" s="16">
        <v>3</v>
      </c>
      <c r="G164" s="17" t="str">
        <f t="shared" si="35"/>
        <v/>
      </c>
      <c r="H164" s="17" t="str">
        <f t="shared" si="36"/>
        <v/>
      </c>
      <c r="I164" s="17">
        <f t="shared" si="37"/>
        <v>8.1081081081081086E-2</v>
      </c>
      <c r="J164" s="17">
        <f t="shared" si="38"/>
        <v>4.3478260869565216E-2</v>
      </c>
      <c r="K164" s="17">
        <f t="shared" si="41"/>
        <v>1</v>
      </c>
      <c r="L164" s="17">
        <f t="shared" si="42"/>
        <v>1</v>
      </c>
      <c r="M164" s="17" t="str">
        <f t="shared" si="39"/>
        <v/>
      </c>
      <c r="N164" s="21" t="str">
        <f t="shared" si="40"/>
        <v/>
      </c>
    </row>
    <row r="165" spans="1:14" x14ac:dyDescent="0.2">
      <c r="A165" s="15"/>
      <c r="B165" s="28" t="s">
        <v>147</v>
      </c>
      <c r="C165" s="25"/>
      <c r="D165" s="16"/>
      <c r="E165" s="16"/>
      <c r="F165" s="16"/>
      <c r="G165" s="17" t="str">
        <f t="shared" si="35"/>
        <v/>
      </c>
      <c r="H165" s="17" t="str">
        <f t="shared" si="36"/>
        <v/>
      </c>
      <c r="I165" s="17" t="str">
        <f t="shared" si="37"/>
        <v/>
      </c>
      <c r="J165" s="17" t="str">
        <f t="shared" si="38"/>
        <v/>
      </c>
      <c r="K165" s="17" t="str">
        <f t="shared" si="41"/>
        <v xml:space="preserve"> </v>
      </c>
      <c r="L165" s="17" t="str">
        <f t="shared" si="42"/>
        <v xml:space="preserve"> </v>
      </c>
      <c r="M165" s="17" t="str">
        <f t="shared" si="39"/>
        <v/>
      </c>
      <c r="N165" s="21" t="str">
        <f t="shared" si="40"/>
        <v/>
      </c>
    </row>
    <row r="166" spans="1:14" x14ac:dyDescent="0.2">
      <c r="A166" s="15"/>
      <c r="B166" s="28" t="s">
        <v>148</v>
      </c>
      <c r="C166" s="25"/>
      <c r="D166" s="16"/>
      <c r="E166" s="16"/>
      <c r="F166" s="16"/>
      <c r="G166" s="17" t="str">
        <f t="shared" si="35"/>
        <v/>
      </c>
      <c r="H166" s="17" t="str">
        <f t="shared" si="36"/>
        <v/>
      </c>
      <c r="I166" s="17" t="str">
        <f t="shared" si="37"/>
        <v/>
      </c>
      <c r="J166" s="17" t="str">
        <f t="shared" si="38"/>
        <v/>
      </c>
      <c r="K166" s="17" t="str">
        <f t="shared" si="41"/>
        <v xml:space="preserve"> </v>
      </c>
      <c r="L166" s="17" t="str">
        <f t="shared" si="42"/>
        <v xml:space="preserve"> </v>
      </c>
      <c r="M166" s="17" t="str">
        <f t="shared" si="39"/>
        <v/>
      </c>
      <c r="N166" s="21" t="str">
        <f t="shared" si="40"/>
        <v/>
      </c>
    </row>
    <row r="167" spans="1:14" x14ac:dyDescent="0.2">
      <c r="A167" s="15"/>
      <c r="B167" s="28" t="s">
        <v>149</v>
      </c>
      <c r="C167" s="25"/>
      <c r="D167" s="16"/>
      <c r="E167" s="16"/>
      <c r="F167" s="16"/>
      <c r="G167" s="17" t="str">
        <f t="shared" si="35"/>
        <v/>
      </c>
      <c r="H167" s="17" t="str">
        <f t="shared" si="36"/>
        <v/>
      </c>
      <c r="I167" s="17" t="str">
        <f t="shared" si="37"/>
        <v/>
      </c>
      <c r="J167" s="17" t="str">
        <f t="shared" si="38"/>
        <v/>
      </c>
      <c r="K167" s="17" t="str">
        <f t="shared" si="41"/>
        <v xml:space="preserve"> </v>
      </c>
      <c r="L167" s="17" t="str">
        <f t="shared" si="42"/>
        <v xml:space="preserve"> </v>
      </c>
      <c r="M167" s="17" t="str">
        <f t="shared" si="39"/>
        <v/>
      </c>
      <c r="N167" s="21" t="str">
        <f t="shared" si="40"/>
        <v/>
      </c>
    </row>
    <row r="168" spans="1:14" ht="25.5" x14ac:dyDescent="0.2">
      <c r="A168" s="15"/>
      <c r="B168" s="28" t="s">
        <v>150</v>
      </c>
      <c r="C168" s="25"/>
      <c r="D168" s="16"/>
      <c r="E168" s="16"/>
      <c r="F168" s="16"/>
      <c r="G168" s="17" t="str">
        <f t="shared" si="35"/>
        <v/>
      </c>
      <c r="H168" s="17" t="str">
        <f t="shared" si="36"/>
        <v/>
      </c>
      <c r="I168" s="17" t="str">
        <f t="shared" si="37"/>
        <v/>
      </c>
      <c r="J168" s="17" t="str">
        <f t="shared" si="38"/>
        <v/>
      </c>
      <c r="K168" s="17" t="str">
        <f t="shared" si="41"/>
        <v xml:space="preserve"> </v>
      </c>
      <c r="L168" s="17" t="str">
        <f t="shared" si="42"/>
        <v xml:space="preserve"> </v>
      </c>
      <c r="M168" s="17" t="str">
        <f t="shared" si="39"/>
        <v/>
      </c>
      <c r="N168" s="21" t="str">
        <f t="shared" si="40"/>
        <v/>
      </c>
    </row>
    <row r="169" spans="1:14" x14ac:dyDescent="0.2">
      <c r="A169" s="15"/>
      <c r="B169" s="28" t="s">
        <v>151</v>
      </c>
      <c r="C169" s="25"/>
      <c r="D169" s="16"/>
      <c r="E169" s="16"/>
      <c r="F169" s="16"/>
      <c r="G169" s="17" t="str">
        <f t="shared" si="35"/>
        <v/>
      </c>
      <c r="H169" s="17" t="str">
        <f t="shared" si="36"/>
        <v/>
      </c>
      <c r="I169" s="17" t="str">
        <f t="shared" si="37"/>
        <v/>
      </c>
      <c r="J169" s="17" t="str">
        <f t="shared" si="38"/>
        <v/>
      </c>
      <c r="K169" s="17" t="str">
        <f t="shared" si="41"/>
        <v xml:space="preserve"> </v>
      </c>
      <c r="L169" s="17" t="str">
        <f t="shared" si="42"/>
        <v xml:space="preserve"> </v>
      </c>
      <c r="M169" s="17" t="str">
        <f t="shared" si="39"/>
        <v/>
      </c>
      <c r="N169" s="21" t="str">
        <f t="shared" si="40"/>
        <v/>
      </c>
    </row>
    <row r="170" spans="1:14" ht="25.5" x14ac:dyDescent="0.2">
      <c r="A170" s="15"/>
      <c r="B170" s="28" t="s">
        <v>152</v>
      </c>
      <c r="C170" s="25"/>
      <c r="D170" s="16"/>
      <c r="E170" s="16">
        <v>1</v>
      </c>
      <c r="F170" s="16">
        <v>1</v>
      </c>
      <c r="G170" s="17" t="str">
        <f t="shared" si="35"/>
        <v/>
      </c>
      <c r="H170" s="17" t="str">
        <f t="shared" si="36"/>
        <v/>
      </c>
      <c r="I170" s="17">
        <f t="shared" si="37"/>
        <v>2.7027027027027029E-2</v>
      </c>
      <c r="J170" s="17">
        <f t="shared" si="38"/>
        <v>1.4492753623188406E-2</v>
      </c>
      <c r="K170" s="17">
        <f t="shared" si="41"/>
        <v>1</v>
      </c>
      <c r="L170" s="17">
        <f t="shared" si="42"/>
        <v>1</v>
      </c>
      <c r="M170" s="17" t="str">
        <f t="shared" si="39"/>
        <v/>
      </c>
      <c r="N170" s="21" t="str">
        <f t="shared" si="40"/>
        <v/>
      </c>
    </row>
    <row r="171" spans="1:14" x14ac:dyDescent="0.2">
      <c r="A171" s="15"/>
      <c r="B171" s="28" t="s">
        <v>153</v>
      </c>
      <c r="C171" s="25"/>
      <c r="D171" s="16"/>
      <c r="E171" s="16">
        <v>1</v>
      </c>
      <c r="F171" s="16">
        <v>1</v>
      </c>
      <c r="G171" s="17" t="str">
        <f t="shared" si="35"/>
        <v/>
      </c>
      <c r="H171" s="17" t="str">
        <f t="shared" si="36"/>
        <v/>
      </c>
      <c r="I171" s="17">
        <f t="shared" si="37"/>
        <v>2.7027027027027029E-2</v>
      </c>
      <c r="J171" s="17">
        <f t="shared" si="38"/>
        <v>1.4492753623188406E-2</v>
      </c>
      <c r="K171" s="17">
        <f t="shared" si="41"/>
        <v>1</v>
      </c>
      <c r="L171" s="17">
        <f t="shared" si="42"/>
        <v>1</v>
      </c>
      <c r="M171" s="17" t="str">
        <f t="shared" si="39"/>
        <v/>
      </c>
      <c r="N171" s="21" t="str">
        <f t="shared" si="40"/>
        <v/>
      </c>
    </row>
    <row r="172" spans="1:14" x14ac:dyDescent="0.2">
      <c r="A172" s="15"/>
      <c r="B172" s="28" t="s">
        <v>154</v>
      </c>
      <c r="C172" s="25"/>
      <c r="D172" s="16"/>
      <c r="E172" s="16">
        <v>0</v>
      </c>
      <c r="F172" s="16">
        <v>1</v>
      </c>
      <c r="G172" s="17" t="str">
        <f t="shared" si="35"/>
        <v/>
      </c>
      <c r="H172" s="17" t="str">
        <f t="shared" si="36"/>
        <v/>
      </c>
      <c r="I172" s="17" t="str">
        <f t="shared" si="37"/>
        <v/>
      </c>
      <c r="J172" s="17">
        <f t="shared" si="38"/>
        <v>1.4492753623188406E-2</v>
      </c>
      <c r="K172" s="17" t="str">
        <f t="shared" si="41"/>
        <v xml:space="preserve"> </v>
      </c>
      <c r="L172" s="17">
        <f t="shared" si="42"/>
        <v>1</v>
      </c>
      <c r="M172" s="17" t="str">
        <f t="shared" si="39"/>
        <v/>
      </c>
      <c r="N172" s="21" t="str">
        <f t="shared" si="40"/>
        <v/>
      </c>
    </row>
    <row r="173" spans="1:14" x14ac:dyDescent="0.2">
      <c r="A173" s="15"/>
      <c r="B173" s="28" t="s">
        <v>155</v>
      </c>
      <c r="C173" s="25"/>
      <c r="D173" s="16"/>
      <c r="E173" s="16">
        <v>0</v>
      </c>
      <c r="F173" s="16">
        <v>1</v>
      </c>
      <c r="G173" s="17" t="str">
        <f t="shared" si="35"/>
        <v/>
      </c>
      <c r="H173" s="17" t="str">
        <f t="shared" si="36"/>
        <v/>
      </c>
      <c r="I173" s="17" t="str">
        <f t="shared" si="37"/>
        <v/>
      </c>
      <c r="J173" s="17">
        <f t="shared" si="38"/>
        <v>1.4492753623188406E-2</v>
      </c>
      <c r="K173" s="17" t="str">
        <f t="shared" si="41"/>
        <v xml:space="preserve"> </v>
      </c>
      <c r="L173" s="17">
        <f t="shared" si="42"/>
        <v>1</v>
      </c>
      <c r="M173" s="17" t="str">
        <f t="shared" si="39"/>
        <v/>
      </c>
      <c r="N173" s="21" t="str">
        <f t="shared" si="40"/>
        <v/>
      </c>
    </row>
    <row r="174" spans="1:14" x14ac:dyDescent="0.2">
      <c r="A174" s="15"/>
      <c r="B174" s="28" t="s">
        <v>156</v>
      </c>
      <c r="C174" s="25"/>
      <c r="D174" s="16"/>
      <c r="E174" s="16"/>
      <c r="F174" s="16"/>
      <c r="G174" s="17" t="str">
        <f t="shared" si="35"/>
        <v/>
      </c>
      <c r="H174" s="17" t="str">
        <f t="shared" si="36"/>
        <v/>
      </c>
      <c r="I174" s="17" t="str">
        <f t="shared" si="37"/>
        <v/>
      </c>
      <c r="J174" s="17" t="str">
        <f t="shared" si="38"/>
        <v/>
      </c>
      <c r="K174" s="17" t="str">
        <f t="shared" si="41"/>
        <v xml:space="preserve"> </v>
      </c>
      <c r="L174" s="17" t="str">
        <f t="shared" si="42"/>
        <v xml:space="preserve"> </v>
      </c>
      <c r="M174" s="17" t="str">
        <f t="shared" si="39"/>
        <v/>
      </c>
      <c r="N174" s="21" t="str">
        <f t="shared" si="40"/>
        <v/>
      </c>
    </row>
    <row r="175" spans="1:14" x14ac:dyDescent="0.2">
      <c r="A175" s="15"/>
      <c r="B175" s="28" t="s">
        <v>157</v>
      </c>
      <c r="C175" s="25"/>
      <c r="D175" s="16"/>
      <c r="E175" s="16">
        <v>1</v>
      </c>
      <c r="F175" s="16">
        <v>0</v>
      </c>
      <c r="G175" s="17" t="str">
        <f t="shared" si="35"/>
        <v/>
      </c>
      <c r="H175" s="17" t="str">
        <f t="shared" si="36"/>
        <v/>
      </c>
      <c r="I175" s="17">
        <f t="shared" si="37"/>
        <v>2.7027027027027029E-2</v>
      </c>
      <c r="J175" s="17" t="str">
        <f t="shared" si="38"/>
        <v/>
      </c>
      <c r="K175" s="17">
        <f t="shared" si="41"/>
        <v>1</v>
      </c>
      <c r="L175" s="17" t="str">
        <f t="shared" si="42"/>
        <v xml:space="preserve"> </v>
      </c>
      <c r="M175" s="17" t="str">
        <f t="shared" si="39"/>
        <v/>
      </c>
      <c r="N175" s="21" t="str">
        <f t="shared" si="40"/>
        <v/>
      </c>
    </row>
    <row r="176" spans="1:14" x14ac:dyDescent="0.2">
      <c r="A176" s="15"/>
      <c r="B176" s="28" t="s">
        <v>158</v>
      </c>
      <c r="C176" s="25"/>
      <c r="D176" s="16"/>
      <c r="E176" s="16"/>
      <c r="F176" s="16"/>
      <c r="G176" s="17" t="str">
        <f t="shared" si="35"/>
        <v/>
      </c>
      <c r="H176" s="17" t="str">
        <f t="shared" si="36"/>
        <v/>
      </c>
      <c r="I176" s="17" t="str">
        <f t="shared" si="37"/>
        <v/>
      </c>
      <c r="J176" s="17" t="str">
        <f t="shared" si="38"/>
        <v/>
      </c>
      <c r="K176" s="17" t="str">
        <f t="shared" si="41"/>
        <v xml:space="preserve"> </v>
      </c>
      <c r="L176" s="17" t="str">
        <f t="shared" si="42"/>
        <v xml:space="preserve"> </v>
      </c>
      <c r="M176" s="17" t="str">
        <f t="shared" si="39"/>
        <v/>
      </c>
      <c r="N176" s="21" t="str">
        <f t="shared" si="40"/>
        <v/>
      </c>
    </row>
    <row r="177" spans="1:14" x14ac:dyDescent="0.2">
      <c r="A177" s="15"/>
      <c r="B177" s="28" t="s">
        <v>159</v>
      </c>
      <c r="C177" s="25"/>
      <c r="D177" s="16"/>
      <c r="E177" s="16">
        <v>1</v>
      </c>
      <c r="F177" s="16">
        <v>0</v>
      </c>
      <c r="G177" s="17" t="str">
        <f t="shared" si="35"/>
        <v/>
      </c>
      <c r="H177" s="17" t="str">
        <f t="shared" si="36"/>
        <v/>
      </c>
      <c r="I177" s="17">
        <f t="shared" si="37"/>
        <v>2.7027027027027029E-2</v>
      </c>
      <c r="J177" s="17" t="str">
        <f t="shared" si="38"/>
        <v/>
      </c>
      <c r="K177" s="17">
        <f t="shared" si="41"/>
        <v>1</v>
      </c>
      <c r="L177" s="17" t="str">
        <f t="shared" si="42"/>
        <v xml:space="preserve"> </v>
      </c>
      <c r="M177" s="17" t="str">
        <f t="shared" si="39"/>
        <v/>
      </c>
      <c r="N177" s="21" t="str">
        <f t="shared" si="40"/>
        <v/>
      </c>
    </row>
    <row r="178" spans="1:14" ht="25.5" x14ac:dyDescent="0.2">
      <c r="A178" s="15"/>
      <c r="B178" s="28" t="s">
        <v>160</v>
      </c>
      <c r="C178" s="25"/>
      <c r="D178" s="16"/>
      <c r="E178" s="16">
        <v>0</v>
      </c>
      <c r="F178" s="16">
        <v>2</v>
      </c>
      <c r="G178" s="17" t="str">
        <f t="shared" si="35"/>
        <v/>
      </c>
      <c r="H178" s="17" t="str">
        <f t="shared" si="36"/>
        <v/>
      </c>
      <c r="I178" s="17" t="str">
        <f t="shared" si="37"/>
        <v/>
      </c>
      <c r="J178" s="17">
        <f t="shared" si="38"/>
        <v>2.8985507246376812E-2</v>
      </c>
      <c r="K178" s="17" t="str">
        <f t="shared" si="41"/>
        <v xml:space="preserve"> </v>
      </c>
      <c r="L178" s="17">
        <f t="shared" si="42"/>
        <v>1</v>
      </c>
      <c r="M178" s="17" t="str">
        <f t="shared" si="39"/>
        <v/>
      </c>
      <c r="N178" s="21" t="str">
        <f t="shared" si="40"/>
        <v/>
      </c>
    </row>
    <row r="179" spans="1:14" ht="25.5" x14ac:dyDescent="0.2">
      <c r="A179" s="15"/>
      <c r="B179" s="28" t="s">
        <v>161</v>
      </c>
      <c r="C179" s="25"/>
      <c r="D179" s="16"/>
      <c r="E179" s="16"/>
      <c r="F179" s="16"/>
      <c r="G179" s="17" t="str">
        <f t="shared" si="35"/>
        <v/>
      </c>
      <c r="H179" s="17" t="str">
        <f t="shared" si="36"/>
        <v/>
      </c>
      <c r="I179" s="17" t="str">
        <f t="shared" si="37"/>
        <v/>
      </c>
      <c r="J179" s="17" t="str">
        <f t="shared" si="38"/>
        <v/>
      </c>
      <c r="K179" s="17" t="str">
        <f t="shared" si="41"/>
        <v xml:space="preserve"> </v>
      </c>
      <c r="L179" s="17" t="str">
        <f t="shared" si="42"/>
        <v xml:space="preserve"> </v>
      </c>
      <c r="M179" s="17" t="str">
        <f t="shared" si="39"/>
        <v/>
      </c>
      <c r="N179" s="21" t="str">
        <f t="shared" si="40"/>
        <v/>
      </c>
    </row>
    <row r="180" spans="1:14" ht="15.75" thickBot="1" x14ac:dyDescent="0.25">
      <c r="A180" s="15"/>
      <c r="B180" s="29" t="s">
        <v>162</v>
      </c>
      <c r="C180" s="26"/>
      <c r="D180" s="22"/>
      <c r="E180" s="22"/>
      <c r="F180" s="22"/>
      <c r="G180" s="23" t="str">
        <f t="shared" si="35"/>
        <v/>
      </c>
      <c r="H180" s="23" t="str">
        <f t="shared" si="36"/>
        <v/>
      </c>
      <c r="I180" s="23" t="str">
        <f t="shared" si="37"/>
        <v/>
      </c>
      <c r="J180" s="23" t="str">
        <f t="shared" si="38"/>
        <v/>
      </c>
      <c r="K180" s="23" t="str">
        <f t="shared" si="41"/>
        <v xml:space="preserve"> </v>
      </c>
      <c r="L180" s="23" t="str">
        <f t="shared" si="42"/>
        <v xml:space="preserve"> </v>
      </c>
      <c r="M180" s="23" t="str">
        <f t="shared" si="39"/>
        <v/>
      </c>
      <c r="N180" s="24" t="str">
        <f t="shared" si="40"/>
        <v/>
      </c>
    </row>
    <row r="181" spans="1:14" x14ac:dyDescent="0.2">
      <c r="A181" s="14"/>
    </row>
    <row r="182" spans="1:14" x14ac:dyDescent="0.2">
      <c r="A182" s="14"/>
    </row>
    <row r="183" spans="1:14" x14ac:dyDescent="0.2">
      <c r="A183" s="14"/>
    </row>
    <row r="184" spans="1:14" ht="15.75" thickBot="1" x14ac:dyDescent="0.25">
      <c r="A184" s="14"/>
    </row>
    <row r="185" spans="1:14" ht="29.25" customHeight="1" thickBot="1" x14ac:dyDescent="0.25">
      <c r="A185" s="15"/>
      <c r="B185" s="46" t="s">
        <v>2</v>
      </c>
      <c r="C185" s="55" t="s">
        <v>665</v>
      </c>
      <c r="D185" s="52"/>
      <c r="E185" s="52"/>
      <c r="F185" s="56"/>
      <c r="G185" s="59" t="s">
        <v>3</v>
      </c>
      <c r="H185" s="52"/>
      <c r="I185" s="52"/>
      <c r="J185" s="52"/>
      <c r="K185" s="46" t="s">
        <v>667</v>
      </c>
      <c r="L185" s="47"/>
      <c r="M185" s="60" t="s">
        <v>4</v>
      </c>
      <c r="N185" s="47"/>
    </row>
    <row r="186" spans="1:14" ht="15.75" thickBot="1" x14ac:dyDescent="0.25">
      <c r="A186" s="14"/>
      <c r="B186" s="57"/>
      <c r="C186" s="44">
        <v>2022</v>
      </c>
      <c r="D186" s="45"/>
      <c r="E186" s="61">
        <v>2023</v>
      </c>
      <c r="F186" s="37"/>
      <c r="G186" s="44">
        <v>2022</v>
      </c>
      <c r="H186" s="45"/>
      <c r="I186" s="61">
        <v>2023</v>
      </c>
      <c r="J186" s="37"/>
      <c r="K186" s="48"/>
      <c r="L186" s="49"/>
      <c r="M186" s="37"/>
      <c r="N186" s="49"/>
    </row>
    <row r="187" spans="1:14" ht="15.75" thickBot="1" x14ac:dyDescent="0.25">
      <c r="A187" s="15"/>
      <c r="B187" s="58"/>
      <c r="C187" s="18" t="s">
        <v>5</v>
      </c>
      <c r="D187" s="19" t="s">
        <v>6</v>
      </c>
      <c r="E187" s="18" t="s">
        <v>5</v>
      </c>
      <c r="F187" s="18" t="s">
        <v>6</v>
      </c>
      <c r="G187" s="18" t="s">
        <v>5</v>
      </c>
      <c r="H187" s="18" t="s">
        <v>6</v>
      </c>
      <c r="I187" s="20" t="s">
        <v>5</v>
      </c>
      <c r="J187" s="18" t="s">
        <v>6</v>
      </c>
      <c r="K187" s="18" t="s">
        <v>5</v>
      </c>
      <c r="L187" s="18" t="s">
        <v>6</v>
      </c>
      <c r="M187" s="18" t="s">
        <v>5</v>
      </c>
      <c r="N187" s="13" t="s">
        <v>6</v>
      </c>
    </row>
    <row r="188" spans="1:14" ht="26.25" thickBot="1" x14ac:dyDescent="0.25">
      <c r="A188" s="15"/>
      <c r="B188" s="7" t="s">
        <v>9</v>
      </c>
      <c r="C188" s="10">
        <f>SUM(C189:C363)</f>
        <v>9</v>
      </c>
      <c r="D188" s="10">
        <f>SUM(D189:D363)</f>
        <v>6</v>
      </c>
      <c r="E188" s="10">
        <f>SUM(E189:E363)</f>
        <v>25</v>
      </c>
      <c r="F188" s="9">
        <f>SUM(F189:F363)</f>
        <v>77</v>
      </c>
      <c r="G188" s="12">
        <f t="shared" ref="G188:G219" si="43">+IF(C188=0,"",C188/C$188)</f>
        <v>1</v>
      </c>
      <c r="H188" s="12">
        <f t="shared" ref="H188:H219" si="44">+IF(D188=0,"",D188/D$188)</f>
        <v>1</v>
      </c>
      <c r="I188" s="12">
        <f t="shared" ref="I188:I219" si="45">+IF(E188=0,"",E188/E$188)</f>
        <v>1</v>
      </c>
      <c r="J188" s="12">
        <f t="shared" ref="J188:J219" si="46">+IF(F188=0,"",F188/F$188)</f>
        <v>1</v>
      </c>
      <c r="K188" s="12">
        <f>+IF(AND(C188=0,E188=0),"",IF(C188=0,1,IF(E188=0,-1,(E188-C188)/C188)))</f>
        <v>1.7777777777777777</v>
      </c>
      <c r="L188" s="11">
        <f>+IF(AND(D188=0,F188=0),"",IF(D188=0,1,IF(F188=0,-1,(F188-D188)/D188)))</f>
        <v>11.833333333333334</v>
      </c>
      <c r="M188" s="12">
        <f t="shared" ref="M188:M219" si="47">+IF(OR(AND(G188=""),(K188="")),"",G188*K188)</f>
        <v>1.7777777777777777</v>
      </c>
      <c r="N188" s="12">
        <f t="shared" ref="N188:N219" si="48">+IF(OR(AND(H188=""),(L188="")),"",H188*L188)</f>
        <v>11.833333333333334</v>
      </c>
    </row>
    <row r="189" spans="1:14" ht="22.5" customHeight="1" x14ac:dyDescent="0.2">
      <c r="A189" s="15"/>
      <c r="B189" s="27" t="s">
        <v>163</v>
      </c>
      <c r="C189" s="30"/>
      <c r="D189" s="31"/>
      <c r="E189" s="16"/>
      <c r="F189" s="16"/>
      <c r="G189" s="32" t="str">
        <f t="shared" si="43"/>
        <v/>
      </c>
      <c r="H189" s="32" t="str">
        <f t="shared" si="44"/>
        <v/>
      </c>
      <c r="I189" s="32" t="str">
        <f t="shared" si="45"/>
        <v/>
      </c>
      <c r="J189" s="32" t="str">
        <f t="shared" si="46"/>
        <v/>
      </c>
      <c r="K189" s="32" t="str">
        <f t="shared" ref="K189:K220" si="49">+IF(AND(C189=0,E189=0)," ",IF(C189=0,1,IF(E189=0,-1,(E189-C189)/C189)))</f>
        <v xml:space="preserve"> </v>
      </c>
      <c r="L189" s="32" t="str">
        <f t="shared" ref="L189:L220" si="50">+IF(AND(D189=0,F189=0)," ",IF(D189=0,1,IF(F189=0,-1,(F189-D189)/D189)))</f>
        <v xml:space="preserve"> </v>
      </c>
      <c r="M189" s="32" t="str">
        <f t="shared" si="47"/>
        <v/>
      </c>
      <c r="N189" s="33" t="str">
        <f t="shared" si="48"/>
        <v/>
      </c>
    </row>
    <row r="190" spans="1:14" x14ac:dyDescent="0.2">
      <c r="A190" s="15"/>
      <c r="B190" s="28" t="s">
        <v>164</v>
      </c>
      <c r="C190" s="25"/>
      <c r="D190" s="16"/>
      <c r="E190" s="16"/>
      <c r="F190" s="16"/>
      <c r="G190" s="17" t="str">
        <f t="shared" si="43"/>
        <v/>
      </c>
      <c r="H190" s="17" t="str">
        <f t="shared" si="44"/>
        <v/>
      </c>
      <c r="I190" s="17" t="str">
        <f t="shared" si="45"/>
        <v/>
      </c>
      <c r="J190" s="17" t="str">
        <f t="shared" si="46"/>
        <v/>
      </c>
      <c r="K190" s="17" t="str">
        <f t="shared" si="49"/>
        <v xml:space="preserve"> </v>
      </c>
      <c r="L190" s="17" t="str">
        <f t="shared" si="50"/>
        <v xml:space="preserve"> </v>
      </c>
      <c r="M190" s="17" t="str">
        <f t="shared" si="47"/>
        <v/>
      </c>
      <c r="N190" s="21" t="str">
        <f t="shared" si="48"/>
        <v/>
      </c>
    </row>
    <row r="191" spans="1:14" ht="38.25" x14ac:dyDescent="0.2">
      <c r="A191" s="15"/>
      <c r="B191" s="28" t="s">
        <v>165</v>
      </c>
      <c r="C191" s="25"/>
      <c r="D191" s="16"/>
      <c r="E191" s="16"/>
      <c r="F191" s="16"/>
      <c r="G191" s="17" t="str">
        <f t="shared" si="43"/>
        <v/>
      </c>
      <c r="H191" s="17" t="str">
        <f t="shared" si="44"/>
        <v/>
      </c>
      <c r="I191" s="17" t="str">
        <f t="shared" si="45"/>
        <v/>
      </c>
      <c r="J191" s="17" t="str">
        <f t="shared" si="46"/>
        <v/>
      </c>
      <c r="K191" s="17" t="str">
        <f t="shared" si="49"/>
        <v xml:space="preserve"> </v>
      </c>
      <c r="L191" s="17" t="str">
        <f t="shared" si="50"/>
        <v xml:space="preserve"> </v>
      </c>
      <c r="M191" s="17" t="str">
        <f t="shared" si="47"/>
        <v/>
      </c>
      <c r="N191" s="21" t="str">
        <f t="shared" si="48"/>
        <v/>
      </c>
    </row>
    <row r="192" spans="1:14" ht="24.75" customHeight="1" x14ac:dyDescent="0.2">
      <c r="A192" s="15"/>
      <c r="B192" s="28" t="s">
        <v>166</v>
      </c>
      <c r="C192" s="25"/>
      <c r="D192" s="16"/>
      <c r="E192" s="16"/>
      <c r="F192" s="16"/>
      <c r="G192" s="17" t="str">
        <f t="shared" si="43"/>
        <v/>
      </c>
      <c r="H192" s="17" t="str">
        <f t="shared" si="44"/>
        <v/>
      </c>
      <c r="I192" s="17" t="str">
        <f t="shared" si="45"/>
        <v/>
      </c>
      <c r="J192" s="17" t="str">
        <f t="shared" si="46"/>
        <v/>
      </c>
      <c r="K192" s="17" t="str">
        <f t="shared" si="49"/>
        <v xml:space="preserve"> </v>
      </c>
      <c r="L192" s="17" t="str">
        <f t="shared" si="50"/>
        <v xml:space="preserve"> </v>
      </c>
      <c r="M192" s="17" t="str">
        <f t="shared" si="47"/>
        <v/>
      </c>
      <c r="N192" s="21" t="str">
        <f t="shared" si="48"/>
        <v/>
      </c>
    </row>
    <row r="193" spans="1:14" ht="25.5" x14ac:dyDescent="0.2">
      <c r="A193" s="15"/>
      <c r="B193" s="28" t="s">
        <v>167</v>
      </c>
      <c r="C193" s="25"/>
      <c r="D193" s="16"/>
      <c r="E193" s="16"/>
      <c r="F193" s="16"/>
      <c r="G193" s="17" t="str">
        <f t="shared" si="43"/>
        <v/>
      </c>
      <c r="H193" s="17" t="str">
        <f t="shared" si="44"/>
        <v/>
      </c>
      <c r="I193" s="17" t="str">
        <f t="shared" si="45"/>
        <v/>
      </c>
      <c r="J193" s="17" t="str">
        <f t="shared" si="46"/>
        <v/>
      </c>
      <c r="K193" s="17" t="str">
        <f t="shared" si="49"/>
        <v xml:space="preserve"> </v>
      </c>
      <c r="L193" s="17" t="str">
        <f t="shared" si="50"/>
        <v xml:space="preserve"> </v>
      </c>
      <c r="M193" s="17" t="str">
        <f t="shared" si="47"/>
        <v/>
      </c>
      <c r="N193" s="21" t="str">
        <f t="shared" si="48"/>
        <v/>
      </c>
    </row>
    <row r="194" spans="1:14" ht="25.5" x14ac:dyDescent="0.2">
      <c r="A194" s="15"/>
      <c r="B194" s="28" t="s">
        <v>168</v>
      </c>
      <c r="C194" s="25"/>
      <c r="D194" s="16"/>
      <c r="E194" s="16"/>
      <c r="F194" s="16"/>
      <c r="G194" s="17" t="str">
        <f t="shared" si="43"/>
        <v/>
      </c>
      <c r="H194" s="17" t="str">
        <f t="shared" si="44"/>
        <v/>
      </c>
      <c r="I194" s="17" t="str">
        <f t="shared" si="45"/>
        <v/>
      </c>
      <c r="J194" s="17" t="str">
        <f t="shared" si="46"/>
        <v/>
      </c>
      <c r="K194" s="17" t="str">
        <f t="shared" si="49"/>
        <v xml:space="preserve"> </v>
      </c>
      <c r="L194" s="17" t="str">
        <f t="shared" si="50"/>
        <v xml:space="preserve"> </v>
      </c>
      <c r="M194" s="17" t="str">
        <f t="shared" si="47"/>
        <v/>
      </c>
      <c r="N194" s="21" t="str">
        <f t="shared" si="48"/>
        <v/>
      </c>
    </row>
    <row r="195" spans="1:14" x14ac:dyDescent="0.2">
      <c r="A195" s="15"/>
      <c r="B195" s="28" t="s">
        <v>169</v>
      </c>
      <c r="C195" s="25">
        <v>1</v>
      </c>
      <c r="D195" s="16">
        <v>0</v>
      </c>
      <c r="E195" s="16">
        <v>0</v>
      </c>
      <c r="F195" s="16">
        <v>1</v>
      </c>
      <c r="G195" s="17">
        <f t="shared" si="43"/>
        <v>0.1111111111111111</v>
      </c>
      <c r="H195" s="17" t="str">
        <f t="shared" si="44"/>
        <v/>
      </c>
      <c r="I195" s="17" t="str">
        <f t="shared" si="45"/>
        <v/>
      </c>
      <c r="J195" s="17">
        <f t="shared" si="46"/>
        <v>1.2987012987012988E-2</v>
      </c>
      <c r="K195" s="17">
        <f t="shared" si="49"/>
        <v>-1</v>
      </c>
      <c r="L195" s="17">
        <f t="shared" si="50"/>
        <v>1</v>
      </c>
      <c r="M195" s="17">
        <f t="shared" si="47"/>
        <v>-0.1111111111111111</v>
      </c>
      <c r="N195" s="21" t="str">
        <f t="shared" si="48"/>
        <v/>
      </c>
    </row>
    <row r="196" spans="1:14" x14ac:dyDescent="0.2">
      <c r="A196" s="15"/>
      <c r="B196" s="28" t="s">
        <v>170</v>
      </c>
      <c r="C196" s="25"/>
      <c r="D196" s="16"/>
      <c r="E196" s="16"/>
      <c r="F196" s="16"/>
      <c r="G196" s="17" t="str">
        <f t="shared" si="43"/>
        <v/>
      </c>
      <c r="H196" s="17" t="str">
        <f t="shared" si="44"/>
        <v/>
      </c>
      <c r="I196" s="17" t="str">
        <f t="shared" si="45"/>
        <v/>
      </c>
      <c r="J196" s="17" t="str">
        <f t="shared" si="46"/>
        <v/>
      </c>
      <c r="K196" s="17" t="str">
        <f t="shared" si="49"/>
        <v xml:space="preserve"> </v>
      </c>
      <c r="L196" s="17" t="str">
        <f t="shared" si="50"/>
        <v xml:space="preserve"> </v>
      </c>
      <c r="M196" s="17" t="str">
        <f t="shared" si="47"/>
        <v/>
      </c>
      <c r="N196" s="21" t="str">
        <f t="shared" si="48"/>
        <v/>
      </c>
    </row>
    <row r="197" spans="1:14" x14ac:dyDescent="0.2">
      <c r="A197" s="15"/>
      <c r="B197" s="28" t="s">
        <v>171</v>
      </c>
      <c r="C197" s="25"/>
      <c r="D197" s="16"/>
      <c r="E197" s="16"/>
      <c r="F197" s="16"/>
      <c r="G197" s="17" t="str">
        <f t="shared" si="43"/>
        <v/>
      </c>
      <c r="H197" s="17" t="str">
        <f t="shared" si="44"/>
        <v/>
      </c>
      <c r="I197" s="17" t="str">
        <f t="shared" si="45"/>
        <v/>
      </c>
      <c r="J197" s="17" t="str">
        <f t="shared" si="46"/>
        <v/>
      </c>
      <c r="K197" s="17" t="str">
        <f t="shared" si="49"/>
        <v xml:space="preserve"> </v>
      </c>
      <c r="L197" s="17" t="str">
        <f t="shared" si="50"/>
        <v xml:space="preserve"> </v>
      </c>
      <c r="M197" s="17" t="str">
        <f t="shared" si="47"/>
        <v/>
      </c>
      <c r="N197" s="21" t="str">
        <f t="shared" si="48"/>
        <v/>
      </c>
    </row>
    <row r="198" spans="1:14" x14ac:dyDescent="0.2">
      <c r="A198" s="15"/>
      <c r="B198" s="28" t="s">
        <v>172</v>
      </c>
      <c r="C198" s="25"/>
      <c r="D198" s="16"/>
      <c r="E198" s="16"/>
      <c r="F198" s="16"/>
      <c r="G198" s="17" t="str">
        <f t="shared" si="43"/>
        <v/>
      </c>
      <c r="H198" s="17" t="str">
        <f t="shared" si="44"/>
        <v/>
      </c>
      <c r="I198" s="17" t="str">
        <f t="shared" si="45"/>
        <v/>
      </c>
      <c r="J198" s="17" t="str">
        <f t="shared" si="46"/>
        <v/>
      </c>
      <c r="K198" s="17" t="str">
        <f t="shared" si="49"/>
        <v xml:space="preserve"> </v>
      </c>
      <c r="L198" s="17" t="str">
        <f t="shared" si="50"/>
        <v xml:space="preserve"> </v>
      </c>
      <c r="M198" s="17" t="str">
        <f t="shared" si="47"/>
        <v/>
      </c>
      <c r="N198" s="21" t="str">
        <f t="shared" si="48"/>
        <v/>
      </c>
    </row>
    <row r="199" spans="1:14" x14ac:dyDescent="0.2">
      <c r="A199" s="15"/>
      <c r="B199" s="28" t="s">
        <v>173</v>
      </c>
      <c r="C199" s="25"/>
      <c r="D199" s="16"/>
      <c r="E199" s="16"/>
      <c r="F199" s="16"/>
      <c r="G199" s="17" t="str">
        <f t="shared" si="43"/>
        <v/>
      </c>
      <c r="H199" s="17" t="str">
        <f t="shared" si="44"/>
        <v/>
      </c>
      <c r="I199" s="17" t="str">
        <f t="shared" si="45"/>
        <v/>
      </c>
      <c r="J199" s="17" t="str">
        <f t="shared" si="46"/>
        <v/>
      </c>
      <c r="K199" s="17" t="str">
        <f t="shared" si="49"/>
        <v xml:space="preserve"> </v>
      </c>
      <c r="L199" s="17" t="str">
        <f t="shared" si="50"/>
        <v xml:space="preserve"> </v>
      </c>
      <c r="M199" s="17" t="str">
        <f t="shared" si="47"/>
        <v/>
      </c>
      <c r="N199" s="21" t="str">
        <f t="shared" si="48"/>
        <v/>
      </c>
    </row>
    <row r="200" spans="1:14" ht="25.5" x14ac:dyDescent="0.2">
      <c r="A200" s="15"/>
      <c r="B200" s="28" t="s">
        <v>174</v>
      </c>
      <c r="C200" s="25"/>
      <c r="D200" s="16"/>
      <c r="E200" s="16"/>
      <c r="F200" s="16"/>
      <c r="G200" s="17" t="str">
        <f t="shared" si="43"/>
        <v/>
      </c>
      <c r="H200" s="17" t="str">
        <f t="shared" si="44"/>
        <v/>
      </c>
      <c r="I200" s="17" t="str">
        <f t="shared" si="45"/>
        <v/>
      </c>
      <c r="J200" s="17" t="str">
        <f t="shared" si="46"/>
        <v/>
      </c>
      <c r="K200" s="17" t="str">
        <f t="shared" si="49"/>
        <v xml:space="preserve"> </v>
      </c>
      <c r="L200" s="17" t="str">
        <f t="shared" si="50"/>
        <v xml:space="preserve"> </v>
      </c>
      <c r="M200" s="17" t="str">
        <f t="shared" si="47"/>
        <v/>
      </c>
      <c r="N200" s="21" t="str">
        <f t="shared" si="48"/>
        <v/>
      </c>
    </row>
    <row r="201" spans="1:14" x14ac:dyDescent="0.2">
      <c r="A201" s="15"/>
      <c r="B201" s="28" t="s">
        <v>175</v>
      </c>
      <c r="C201" s="25"/>
      <c r="D201" s="16"/>
      <c r="E201" s="16">
        <v>1</v>
      </c>
      <c r="F201" s="16">
        <v>7</v>
      </c>
      <c r="G201" s="17" t="str">
        <f t="shared" si="43"/>
        <v/>
      </c>
      <c r="H201" s="17" t="str">
        <f t="shared" si="44"/>
        <v/>
      </c>
      <c r="I201" s="17">
        <f t="shared" si="45"/>
        <v>0.04</v>
      </c>
      <c r="J201" s="17">
        <f t="shared" si="46"/>
        <v>9.0909090909090912E-2</v>
      </c>
      <c r="K201" s="17">
        <f t="shared" si="49"/>
        <v>1</v>
      </c>
      <c r="L201" s="17">
        <f t="shared" si="50"/>
        <v>1</v>
      </c>
      <c r="M201" s="17" t="str">
        <f t="shared" si="47"/>
        <v/>
      </c>
      <c r="N201" s="21" t="str">
        <f t="shared" si="48"/>
        <v/>
      </c>
    </row>
    <row r="202" spans="1:14" x14ac:dyDescent="0.2">
      <c r="A202" s="15"/>
      <c r="B202" s="28" t="s">
        <v>176</v>
      </c>
      <c r="C202" s="25">
        <v>5</v>
      </c>
      <c r="D202" s="16">
        <v>1</v>
      </c>
      <c r="E202" s="16">
        <v>1</v>
      </c>
      <c r="F202" s="16">
        <v>1</v>
      </c>
      <c r="G202" s="17">
        <f t="shared" si="43"/>
        <v>0.55555555555555558</v>
      </c>
      <c r="H202" s="17">
        <f t="shared" si="44"/>
        <v>0.16666666666666666</v>
      </c>
      <c r="I202" s="17">
        <f t="shared" si="45"/>
        <v>0.04</v>
      </c>
      <c r="J202" s="17">
        <f t="shared" si="46"/>
        <v>1.2987012987012988E-2</v>
      </c>
      <c r="K202" s="17">
        <f t="shared" si="49"/>
        <v>-0.8</v>
      </c>
      <c r="L202" s="17">
        <f t="shared" si="50"/>
        <v>0</v>
      </c>
      <c r="M202" s="17">
        <f t="shared" si="47"/>
        <v>-0.44444444444444448</v>
      </c>
      <c r="N202" s="21">
        <f t="shared" si="48"/>
        <v>0</v>
      </c>
    </row>
    <row r="203" spans="1:14" x14ac:dyDescent="0.2">
      <c r="A203" s="15"/>
      <c r="B203" s="28" t="s">
        <v>177</v>
      </c>
      <c r="C203" s="25"/>
      <c r="D203" s="16"/>
      <c r="E203" s="16">
        <v>0</v>
      </c>
      <c r="F203" s="16">
        <v>1</v>
      </c>
      <c r="G203" s="17" t="str">
        <f t="shared" si="43"/>
        <v/>
      </c>
      <c r="H203" s="17" t="str">
        <f t="shared" si="44"/>
        <v/>
      </c>
      <c r="I203" s="17" t="str">
        <f t="shared" si="45"/>
        <v/>
      </c>
      <c r="J203" s="17">
        <f t="shared" si="46"/>
        <v>1.2987012987012988E-2</v>
      </c>
      <c r="K203" s="17" t="str">
        <f t="shared" si="49"/>
        <v xml:space="preserve"> </v>
      </c>
      <c r="L203" s="17">
        <f t="shared" si="50"/>
        <v>1</v>
      </c>
      <c r="M203" s="17" t="str">
        <f t="shared" si="47"/>
        <v/>
      </c>
      <c r="N203" s="21" t="str">
        <f t="shared" si="48"/>
        <v/>
      </c>
    </row>
    <row r="204" spans="1:14" ht="25.5" x14ac:dyDescent="0.2">
      <c r="A204" s="15"/>
      <c r="B204" s="28" t="s">
        <v>178</v>
      </c>
      <c r="C204" s="25"/>
      <c r="D204" s="16"/>
      <c r="E204" s="16"/>
      <c r="F204" s="16"/>
      <c r="G204" s="17" t="str">
        <f t="shared" si="43"/>
        <v/>
      </c>
      <c r="H204" s="17" t="str">
        <f t="shared" si="44"/>
        <v/>
      </c>
      <c r="I204" s="17" t="str">
        <f t="shared" si="45"/>
        <v/>
      </c>
      <c r="J204" s="17" t="str">
        <f t="shared" si="46"/>
        <v/>
      </c>
      <c r="K204" s="17" t="str">
        <f t="shared" si="49"/>
        <v xml:space="preserve"> </v>
      </c>
      <c r="L204" s="17" t="str">
        <f t="shared" si="50"/>
        <v xml:space="preserve"> </v>
      </c>
      <c r="M204" s="17" t="str">
        <f t="shared" si="47"/>
        <v/>
      </c>
      <c r="N204" s="21" t="str">
        <f t="shared" si="48"/>
        <v/>
      </c>
    </row>
    <row r="205" spans="1:14" ht="25.5" x14ac:dyDescent="0.2">
      <c r="A205" s="15"/>
      <c r="B205" s="28" t="s">
        <v>179</v>
      </c>
      <c r="C205" s="25"/>
      <c r="D205" s="16"/>
      <c r="E205" s="16"/>
      <c r="F205" s="16"/>
      <c r="G205" s="17" t="str">
        <f t="shared" si="43"/>
        <v/>
      </c>
      <c r="H205" s="17" t="str">
        <f t="shared" si="44"/>
        <v/>
      </c>
      <c r="I205" s="17" t="str">
        <f t="shared" si="45"/>
        <v/>
      </c>
      <c r="J205" s="17" t="str">
        <f t="shared" si="46"/>
        <v/>
      </c>
      <c r="K205" s="17" t="str">
        <f t="shared" si="49"/>
        <v xml:space="preserve"> </v>
      </c>
      <c r="L205" s="17" t="str">
        <f t="shared" si="50"/>
        <v xml:space="preserve"> </v>
      </c>
      <c r="M205" s="17" t="str">
        <f t="shared" si="47"/>
        <v/>
      </c>
      <c r="N205" s="21" t="str">
        <f t="shared" si="48"/>
        <v/>
      </c>
    </row>
    <row r="206" spans="1:14" x14ac:dyDescent="0.2">
      <c r="A206" s="15"/>
      <c r="B206" s="28" t="s">
        <v>180</v>
      </c>
      <c r="C206" s="25"/>
      <c r="D206" s="16"/>
      <c r="E206" s="16">
        <v>0</v>
      </c>
      <c r="F206" s="16">
        <v>1</v>
      </c>
      <c r="G206" s="17" t="str">
        <f t="shared" si="43"/>
        <v/>
      </c>
      <c r="H206" s="17" t="str">
        <f t="shared" si="44"/>
        <v/>
      </c>
      <c r="I206" s="17" t="str">
        <f t="shared" si="45"/>
        <v/>
      </c>
      <c r="J206" s="17">
        <f t="shared" si="46"/>
        <v>1.2987012987012988E-2</v>
      </c>
      <c r="K206" s="17" t="str">
        <f t="shared" si="49"/>
        <v xml:space="preserve"> </v>
      </c>
      <c r="L206" s="17">
        <f t="shared" si="50"/>
        <v>1</v>
      </c>
      <c r="M206" s="17" t="str">
        <f t="shared" si="47"/>
        <v/>
      </c>
      <c r="N206" s="21" t="str">
        <f t="shared" si="48"/>
        <v/>
      </c>
    </row>
    <row r="207" spans="1:14" x14ac:dyDescent="0.2">
      <c r="A207" s="15"/>
      <c r="B207" s="28" t="s">
        <v>181</v>
      </c>
      <c r="C207" s="25"/>
      <c r="D207" s="16"/>
      <c r="E207" s="16"/>
      <c r="F207" s="16"/>
      <c r="G207" s="17" t="str">
        <f t="shared" si="43"/>
        <v/>
      </c>
      <c r="H207" s="17" t="str">
        <f t="shared" si="44"/>
        <v/>
      </c>
      <c r="I207" s="17" t="str">
        <f t="shared" si="45"/>
        <v/>
      </c>
      <c r="J207" s="17" t="str">
        <f t="shared" si="46"/>
        <v/>
      </c>
      <c r="K207" s="17" t="str">
        <f t="shared" si="49"/>
        <v xml:space="preserve"> </v>
      </c>
      <c r="L207" s="17" t="str">
        <f t="shared" si="50"/>
        <v xml:space="preserve"> </v>
      </c>
      <c r="M207" s="17" t="str">
        <f t="shared" si="47"/>
        <v/>
      </c>
      <c r="N207" s="21" t="str">
        <f t="shared" si="48"/>
        <v/>
      </c>
    </row>
    <row r="208" spans="1:14" x14ac:dyDescent="0.2">
      <c r="A208" s="15"/>
      <c r="B208" s="28" t="s">
        <v>182</v>
      </c>
      <c r="C208" s="25"/>
      <c r="D208" s="16"/>
      <c r="E208" s="16"/>
      <c r="F208" s="16"/>
      <c r="G208" s="17" t="str">
        <f t="shared" si="43"/>
        <v/>
      </c>
      <c r="H208" s="17" t="str">
        <f t="shared" si="44"/>
        <v/>
      </c>
      <c r="I208" s="17" t="str">
        <f t="shared" si="45"/>
        <v/>
      </c>
      <c r="J208" s="17" t="str">
        <f t="shared" si="46"/>
        <v/>
      </c>
      <c r="K208" s="17" t="str">
        <f t="shared" si="49"/>
        <v xml:space="preserve"> </v>
      </c>
      <c r="L208" s="17" t="str">
        <f t="shared" si="50"/>
        <v xml:space="preserve"> </v>
      </c>
      <c r="M208" s="17" t="str">
        <f t="shared" si="47"/>
        <v/>
      </c>
      <c r="N208" s="21" t="str">
        <f t="shared" si="48"/>
        <v/>
      </c>
    </row>
    <row r="209" spans="1:14" ht="25.5" x14ac:dyDescent="0.2">
      <c r="A209" s="15"/>
      <c r="B209" s="28" t="s">
        <v>183</v>
      </c>
      <c r="C209" s="25"/>
      <c r="D209" s="16"/>
      <c r="E209" s="16"/>
      <c r="F209" s="16"/>
      <c r="G209" s="17" t="str">
        <f t="shared" si="43"/>
        <v/>
      </c>
      <c r="H209" s="17" t="str">
        <f t="shared" si="44"/>
        <v/>
      </c>
      <c r="I209" s="17" t="str">
        <f t="shared" si="45"/>
        <v/>
      </c>
      <c r="J209" s="17" t="str">
        <f t="shared" si="46"/>
        <v/>
      </c>
      <c r="K209" s="17" t="str">
        <f t="shared" si="49"/>
        <v xml:space="preserve"> </v>
      </c>
      <c r="L209" s="17" t="str">
        <f t="shared" si="50"/>
        <v xml:space="preserve"> </v>
      </c>
      <c r="M209" s="17" t="str">
        <f t="shared" si="47"/>
        <v/>
      </c>
      <c r="N209" s="21" t="str">
        <f t="shared" si="48"/>
        <v/>
      </c>
    </row>
    <row r="210" spans="1:14" x14ac:dyDescent="0.2">
      <c r="A210" s="15"/>
      <c r="B210" s="28" t="s">
        <v>184</v>
      </c>
      <c r="C210" s="25"/>
      <c r="D210" s="16"/>
      <c r="E210" s="16"/>
      <c r="F210" s="16"/>
      <c r="G210" s="17" t="str">
        <f t="shared" si="43"/>
        <v/>
      </c>
      <c r="H210" s="17" t="str">
        <f t="shared" si="44"/>
        <v/>
      </c>
      <c r="I210" s="17" t="str">
        <f t="shared" si="45"/>
        <v/>
      </c>
      <c r="J210" s="17" t="str">
        <f t="shared" si="46"/>
        <v/>
      </c>
      <c r="K210" s="17" t="str">
        <f t="shared" si="49"/>
        <v xml:space="preserve"> </v>
      </c>
      <c r="L210" s="17" t="str">
        <f t="shared" si="50"/>
        <v xml:space="preserve"> </v>
      </c>
      <c r="M210" s="17" t="str">
        <f t="shared" si="47"/>
        <v/>
      </c>
      <c r="N210" s="21" t="str">
        <f t="shared" si="48"/>
        <v/>
      </c>
    </row>
    <row r="211" spans="1:14" x14ac:dyDescent="0.2">
      <c r="A211" s="15"/>
      <c r="B211" s="28" t="s">
        <v>185</v>
      </c>
      <c r="C211" s="25"/>
      <c r="D211" s="16"/>
      <c r="E211" s="16"/>
      <c r="F211" s="16"/>
      <c r="G211" s="17" t="str">
        <f t="shared" si="43"/>
        <v/>
      </c>
      <c r="H211" s="17" t="str">
        <f t="shared" si="44"/>
        <v/>
      </c>
      <c r="I211" s="17" t="str">
        <f t="shared" si="45"/>
        <v/>
      </c>
      <c r="J211" s="17" t="str">
        <f t="shared" si="46"/>
        <v/>
      </c>
      <c r="K211" s="17" t="str">
        <f t="shared" si="49"/>
        <v xml:space="preserve"> </v>
      </c>
      <c r="L211" s="17" t="str">
        <f t="shared" si="50"/>
        <v xml:space="preserve"> </v>
      </c>
      <c r="M211" s="17" t="str">
        <f t="shared" si="47"/>
        <v/>
      </c>
      <c r="N211" s="21" t="str">
        <f t="shared" si="48"/>
        <v/>
      </c>
    </row>
    <row r="212" spans="1:14" x14ac:dyDescent="0.2">
      <c r="A212" s="15"/>
      <c r="B212" s="28" t="s">
        <v>186</v>
      </c>
      <c r="C212" s="25"/>
      <c r="D212" s="16"/>
      <c r="E212" s="16"/>
      <c r="F212" s="16"/>
      <c r="G212" s="17" t="str">
        <f t="shared" si="43"/>
        <v/>
      </c>
      <c r="H212" s="17" t="str">
        <f t="shared" si="44"/>
        <v/>
      </c>
      <c r="I212" s="17" t="str">
        <f t="shared" si="45"/>
        <v/>
      </c>
      <c r="J212" s="17" t="str">
        <f t="shared" si="46"/>
        <v/>
      </c>
      <c r="K212" s="17" t="str">
        <f t="shared" si="49"/>
        <v xml:space="preserve"> </v>
      </c>
      <c r="L212" s="17" t="str">
        <f t="shared" si="50"/>
        <v xml:space="preserve"> </v>
      </c>
      <c r="M212" s="17" t="str">
        <f t="shared" si="47"/>
        <v/>
      </c>
      <c r="N212" s="21" t="str">
        <f t="shared" si="48"/>
        <v/>
      </c>
    </row>
    <row r="213" spans="1:14" x14ac:dyDescent="0.2">
      <c r="A213" s="15"/>
      <c r="B213" s="28" t="s">
        <v>187</v>
      </c>
      <c r="C213" s="25"/>
      <c r="D213" s="16"/>
      <c r="E213" s="16"/>
      <c r="F213" s="16"/>
      <c r="G213" s="17" t="str">
        <f t="shared" si="43"/>
        <v/>
      </c>
      <c r="H213" s="17" t="str">
        <f t="shared" si="44"/>
        <v/>
      </c>
      <c r="I213" s="17" t="str">
        <f t="shared" si="45"/>
        <v/>
      </c>
      <c r="J213" s="17" t="str">
        <f t="shared" si="46"/>
        <v/>
      </c>
      <c r="K213" s="17" t="str">
        <f t="shared" si="49"/>
        <v xml:space="preserve"> </v>
      </c>
      <c r="L213" s="17" t="str">
        <f t="shared" si="50"/>
        <v xml:space="preserve"> </v>
      </c>
      <c r="M213" s="17" t="str">
        <f t="shared" si="47"/>
        <v/>
      </c>
      <c r="N213" s="21" t="str">
        <f t="shared" si="48"/>
        <v/>
      </c>
    </row>
    <row r="214" spans="1:14" x14ac:dyDescent="0.2">
      <c r="A214" s="15"/>
      <c r="B214" s="28" t="s">
        <v>188</v>
      </c>
      <c r="C214" s="25"/>
      <c r="D214" s="16"/>
      <c r="E214" s="16"/>
      <c r="F214" s="16"/>
      <c r="G214" s="17" t="str">
        <f t="shared" si="43"/>
        <v/>
      </c>
      <c r="H214" s="17" t="str">
        <f t="shared" si="44"/>
        <v/>
      </c>
      <c r="I214" s="17" t="str">
        <f t="shared" si="45"/>
        <v/>
      </c>
      <c r="J214" s="17" t="str">
        <f t="shared" si="46"/>
        <v/>
      </c>
      <c r="K214" s="17" t="str">
        <f t="shared" si="49"/>
        <v xml:space="preserve"> </v>
      </c>
      <c r="L214" s="17" t="str">
        <f t="shared" si="50"/>
        <v xml:space="preserve"> </v>
      </c>
      <c r="M214" s="17" t="str">
        <f t="shared" si="47"/>
        <v/>
      </c>
      <c r="N214" s="21" t="str">
        <f t="shared" si="48"/>
        <v/>
      </c>
    </row>
    <row r="215" spans="1:14" x14ac:dyDescent="0.2">
      <c r="A215" s="15"/>
      <c r="B215" s="28" t="s">
        <v>189</v>
      </c>
      <c r="C215" s="25">
        <v>1</v>
      </c>
      <c r="D215" s="16">
        <v>2</v>
      </c>
      <c r="E215" s="16">
        <v>3</v>
      </c>
      <c r="F215" s="16">
        <v>6</v>
      </c>
      <c r="G215" s="17">
        <f t="shared" si="43"/>
        <v>0.1111111111111111</v>
      </c>
      <c r="H215" s="17">
        <f t="shared" si="44"/>
        <v>0.33333333333333331</v>
      </c>
      <c r="I215" s="17">
        <f t="shared" si="45"/>
        <v>0.12</v>
      </c>
      <c r="J215" s="17">
        <f t="shared" si="46"/>
        <v>7.792207792207792E-2</v>
      </c>
      <c r="K215" s="17">
        <f t="shared" si="49"/>
        <v>2</v>
      </c>
      <c r="L215" s="17">
        <f t="shared" si="50"/>
        <v>2</v>
      </c>
      <c r="M215" s="17">
        <f t="shared" si="47"/>
        <v>0.22222222222222221</v>
      </c>
      <c r="N215" s="21">
        <f t="shared" si="48"/>
        <v>0.66666666666666663</v>
      </c>
    </row>
    <row r="216" spans="1:14" ht="24" customHeight="1" x14ac:dyDescent="0.2">
      <c r="A216" s="15"/>
      <c r="B216" s="28" t="s">
        <v>190</v>
      </c>
      <c r="C216" s="25"/>
      <c r="D216" s="16"/>
      <c r="E216" s="16"/>
      <c r="F216" s="16"/>
      <c r="G216" s="17" t="str">
        <f t="shared" si="43"/>
        <v/>
      </c>
      <c r="H216" s="17" t="str">
        <f t="shared" si="44"/>
        <v/>
      </c>
      <c r="I216" s="17" t="str">
        <f t="shared" si="45"/>
        <v/>
      </c>
      <c r="J216" s="17" t="str">
        <f t="shared" si="46"/>
        <v/>
      </c>
      <c r="K216" s="17" t="str">
        <f t="shared" si="49"/>
        <v xml:space="preserve"> </v>
      </c>
      <c r="L216" s="17" t="str">
        <f t="shared" si="50"/>
        <v xml:space="preserve"> </v>
      </c>
      <c r="M216" s="17" t="str">
        <f t="shared" si="47"/>
        <v/>
      </c>
      <c r="N216" s="21" t="str">
        <f t="shared" si="48"/>
        <v/>
      </c>
    </row>
    <row r="217" spans="1:14" x14ac:dyDescent="0.2">
      <c r="A217" s="15"/>
      <c r="B217" s="28" t="s">
        <v>191</v>
      </c>
      <c r="C217" s="25"/>
      <c r="D217" s="16"/>
      <c r="E217" s="16"/>
      <c r="F217" s="16"/>
      <c r="G217" s="17" t="str">
        <f t="shared" si="43"/>
        <v/>
      </c>
      <c r="H217" s="17" t="str">
        <f t="shared" si="44"/>
        <v/>
      </c>
      <c r="I217" s="17" t="str">
        <f t="shared" si="45"/>
        <v/>
      </c>
      <c r="J217" s="17" t="str">
        <f t="shared" si="46"/>
        <v/>
      </c>
      <c r="K217" s="17" t="str">
        <f t="shared" si="49"/>
        <v xml:space="preserve"> </v>
      </c>
      <c r="L217" s="17" t="str">
        <f t="shared" si="50"/>
        <v xml:space="preserve"> </v>
      </c>
      <c r="M217" s="17" t="str">
        <f t="shared" si="47"/>
        <v/>
      </c>
      <c r="N217" s="21" t="str">
        <f t="shared" si="48"/>
        <v/>
      </c>
    </row>
    <row r="218" spans="1:14" x14ac:dyDescent="0.2">
      <c r="A218" s="15"/>
      <c r="B218" s="28" t="s">
        <v>192</v>
      </c>
      <c r="C218" s="25"/>
      <c r="D218" s="16"/>
      <c r="E218" s="16">
        <v>1</v>
      </c>
      <c r="F218" s="16">
        <v>2</v>
      </c>
      <c r="G218" s="17" t="str">
        <f t="shared" si="43"/>
        <v/>
      </c>
      <c r="H218" s="17" t="str">
        <f t="shared" si="44"/>
        <v/>
      </c>
      <c r="I218" s="17">
        <f t="shared" si="45"/>
        <v>0.04</v>
      </c>
      <c r="J218" s="17">
        <f t="shared" si="46"/>
        <v>2.5974025974025976E-2</v>
      </c>
      <c r="K218" s="17">
        <f t="shared" si="49"/>
        <v>1</v>
      </c>
      <c r="L218" s="17">
        <f t="shared" si="50"/>
        <v>1</v>
      </c>
      <c r="M218" s="17" t="str">
        <f t="shared" si="47"/>
        <v/>
      </c>
      <c r="N218" s="21" t="str">
        <f t="shared" si="48"/>
        <v/>
      </c>
    </row>
    <row r="219" spans="1:14" x14ac:dyDescent="0.2">
      <c r="A219" s="15"/>
      <c r="B219" s="28" t="s">
        <v>193</v>
      </c>
      <c r="C219" s="25">
        <v>0</v>
      </c>
      <c r="D219" s="16">
        <v>1</v>
      </c>
      <c r="E219" s="16"/>
      <c r="F219" s="16"/>
      <c r="G219" s="17" t="str">
        <f t="shared" si="43"/>
        <v/>
      </c>
      <c r="H219" s="17">
        <f t="shared" si="44"/>
        <v>0.16666666666666666</v>
      </c>
      <c r="I219" s="17" t="str">
        <f t="shared" si="45"/>
        <v/>
      </c>
      <c r="J219" s="17" t="str">
        <f t="shared" si="46"/>
        <v/>
      </c>
      <c r="K219" s="17" t="str">
        <f t="shared" si="49"/>
        <v xml:space="preserve"> </v>
      </c>
      <c r="L219" s="17">
        <f t="shared" si="50"/>
        <v>-1</v>
      </c>
      <c r="M219" s="17" t="str">
        <f t="shared" si="47"/>
        <v/>
      </c>
      <c r="N219" s="21">
        <f t="shared" si="48"/>
        <v>-0.16666666666666666</v>
      </c>
    </row>
    <row r="220" spans="1:14" x14ac:dyDescent="0.2">
      <c r="A220" s="15"/>
      <c r="B220" s="28" t="s">
        <v>194</v>
      </c>
      <c r="C220" s="25"/>
      <c r="D220" s="16"/>
      <c r="E220" s="16">
        <v>1</v>
      </c>
      <c r="F220" s="16">
        <v>0</v>
      </c>
      <c r="G220" s="17" t="str">
        <f t="shared" ref="G220:G251" si="51">+IF(C220=0,"",C220/C$188)</f>
        <v/>
      </c>
      <c r="H220" s="17" t="str">
        <f t="shared" ref="H220:H251" si="52">+IF(D220=0,"",D220/D$188)</f>
        <v/>
      </c>
      <c r="I220" s="17">
        <f t="shared" ref="I220:I251" si="53">+IF(E220=0,"",E220/E$188)</f>
        <v>0.04</v>
      </c>
      <c r="J220" s="17" t="str">
        <f t="shared" ref="J220:J251" si="54">+IF(F220=0,"",F220/F$188)</f>
        <v/>
      </c>
      <c r="K220" s="17">
        <f t="shared" si="49"/>
        <v>1</v>
      </c>
      <c r="L220" s="17" t="str">
        <f t="shared" si="50"/>
        <v xml:space="preserve"> </v>
      </c>
      <c r="M220" s="17" t="str">
        <f t="shared" ref="M220:M251" si="55">+IF(OR(AND(G220=""),(K220="")),"",G220*K220)</f>
        <v/>
      </c>
      <c r="N220" s="21" t="str">
        <f t="shared" ref="N220:N251" si="56">+IF(OR(AND(H220=""),(L220="")),"",H220*L220)</f>
        <v/>
      </c>
    </row>
    <row r="221" spans="1:14" x14ac:dyDescent="0.2">
      <c r="A221" s="15"/>
      <c r="B221" s="28" t="s">
        <v>195</v>
      </c>
      <c r="C221" s="25"/>
      <c r="D221" s="16"/>
      <c r="E221" s="16"/>
      <c r="F221" s="16"/>
      <c r="G221" s="17" t="str">
        <f t="shared" si="51"/>
        <v/>
      </c>
      <c r="H221" s="17" t="str">
        <f t="shared" si="52"/>
        <v/>
      </c>
      <c r="I221" s="17" t="str">
        <f t="shared" si="53"/>
        <v/>
      </c>
      <c r="J221" s="17" t="str">
        <f t="shared" si="54"/>
        <v/>
      </c>
      <c r="K221" s="17" t="str">
        <f t="shared" ref="K221:K252" si="57">+IF(AND(C221=0,E221=0)," ",IF(C221=0,1,IF(E221=0,-1,(E221-C221)/C221)))</f>
        <v xml:space="preserve"> </v>
      </c>
      <c r="L221" s="17" t="str">
        <f t="shared" ref="L221:L252" si="58">+IF(AND(D221=0,F221=0)," ",IF(D221=0,1,IF(F221=0,-1,(F221-D221)/D221)))</f>
        <v xml:space="preserve"> </v>
      </c>
      <c r="M221" s="17" t="str">
        <f t="shared" si="55"/>
        <v/>
      </c>
      <c r="N221" s="21" t="str">
        <f t="shared" si="56"/>
        <v/>
      </c>
    </row>
    <row r="222" spans="1:14" x14ac:dyDescent="0.2">
      <c r="A222" s="15"/>
      <c r="B222" s="28" t="s">
        <v>196</v>
      </c>
      <c r="C222" s="25"/>
      <c r="D222" s="16"/>
      <c r="E222" s="16"/>
      <c r="F222" s="16"/>
      <c r="G222" s="17" t="str">
        <f t="shared" si="51"/>
        <v/>
      </c>
      <c r="H222" s="17" t="str">
        <f t="shared" si="52"/>
        <v/>
      </c>
      <c r="I222" s="17" t="str">
        <f t="shared" si="53"/>
        <v/>
      </c>
      <c r="J222" s="17" t="str">
        <f t="shared" si="54"/>
        <v/>
      </c>
      <c r="K222" s="17" t="str">
        <f t="shared" si="57"/>
        <v xml:space="preserve"> </v>
      </c>
      <c r="L222" s="17" t="str">
        <f t="shared" si="58"/>
        <v xml:space="preserve"> </v>
      </c>
      <c r="M222" s="17" t="str">
        <f t="shared" si="55"/>
        <v/>
      </c>
      <c r="N222" s="21" t="str">
        <f t="shared" si="56"/>
        <v/>
      </c>
    </row>
    <row r="223" spans="1:14" x14ac:dyDescent="0.2">
      <c r="A223" s="15"/>
      <c r="B223" s="28" t="s">
        <v>197</v>
      </c>
      <c r="C223" s="25"/>
      <c r="D223" s="16"/>
      <c r="E223" s="16"/>
      <c r="F223" s="16"/>
      <c r="G223" s="17" t="str">
        <f t="shared" si="51"/>
        <v/>
      </c>
      <c r="H223" s="17" t="str">
        <f t="shared" si="52"/>
        <v/>
      </c>
      <c r="I223" s="17" t="str">
        <f t="shared" si="53"/>
        <v/>
      </c>
      <c r="J223" s="17" t="str">
        <f t="shared" si="54"/>
        <v/>
      </c>
      <c r="K223" s="17" t="str">
        <f t="shared" si="57"/>
        <v xml:space="preserve"> </v>
      </c>
      <c r="L223" s="17" t="str">
        <f t="shared" si="58"/>
        <v xml:space="preserve"> </v>
      </c>
      <c r="M223" s="17" t="str">
        <f t="shared" si="55"/>
        <v/>
      </c>
      <c r="N223" s="21" t="str">
        <f t="shared" si="56"/>
        <v/>
      </c>
    </row>
    <row r="224" spans="1:14" x14ac:dyDescent="0.2">
      <c r="A224" s="15"/>
      <c r="B224" s="28" t="s">
        <v>198</v>
      </c>
      <c r="C224" s="25"/>
      <c r="D224" s="16"/>
      <c r="E224" s="16"/>
      <c r="F224" s="16"/>
      <c r="G224" s="17" t="str">
        <f t="shared" si="51"/>
        <v/>
      </c>
      <c r="H224" s="17" t="str">
        <f t="shared" si="52"/>
        <v/>
      </c>
      <c r="I224" s="17" t="str">
        <f t="shared" si="53"/>
        <v/>
      </c>
      <c r="J224" s="17" t="str">
        <f t="shared" si="54"/>
        <v/>
      </c>
      <c r="K224" s="17" t="str">
        <f t="shared" si="57"/>
        <v xml:space="preserve"> </v>
      </c>
      <c r="L224" s="17" t="str">
        <f t="shared" si="58"/>
        <v xml:space="preserve"> </v>
      </c>
      <c r="M224" s="17" t="str">
        <f t="shared" si="55"/>
        <v/>
      </c>
      <c r="N224" s="21" t="str">
        <f t="shared" si="56"/>
        <v/>
      </c>
    </row>
    <row r="225" spans="1:14" x14ac:dyDescent="0.2">
      <c r="A225" s="15"/>
      <c r="B225" s="28" t="s">
        <v>199</v>
      </c>
      <c r="C225" s="25"/>
      <c r="D225" s="16"/>
      <c r="E225" s="16"/>
      <c r="F225" s="16"/>
      <c r="G225" s="17" t="str">
        <f t="shared" si="51"/>
        <v/>
      </c>
      <c r="H225" s="17" t="str">
        <f t="shared" si="52"/>
        <v/>
      </c>
      <c r="I225" s="17" t="str">
        <f t="shared" si="53"/>
        <v/>
      </c>
      <c r="J225" s="17" t="str">
        <f t="shared" si="54"/>
        <v/>
      </c>
      <c r="K225" s="17" t="str">
        <f t="shared" si="57"/>
        <v xml:space="preserve"> </v>
      </c>
      <c r="L225" s="17" t="str">
        <f t="shared" si="58"/>
        <v xml:space="preserve"> </v>
      </c>
      <c r="M225" s="17" t="str">
        <f t="shared" si="55"/>
        <v/>
      </c>
      <c r="N225" s="21" t="str">
        <f t="shared" si="56"/>
        <v/>
      </c>
    </row>
    <row r="226" spans="1:14" x14ac:dyDescent="0.2">
      <c r="A226" s="15"/>
      <c r="B226" s="28" t="s">
        <v>200</v>
      </c>
      <c r="C226" s="25"/>
      <c r="D226" s="16"/>
      <c r="E226" s="16">
        <v>0</v>
      </c>
      <c r="F226" s="16">
        <v>1</v>
      </c>
      <c r="G226" s="17" t="str">
        <f t="shared" si="51"/>
        <v/>
      </c>
      <c r="H226" s="17" t="str">
        <f t="shared" si="52"/>
        <v/>
      </c>
      <c r="I226" s="17" t="str">
        <f t="shared" si="53"/>
        <v/>
      </c>
      <c r="J226" s="17">
        <f t="shared" si="54"/>
        <v>1.2987012987012988E-2</v>
      </c>
      <c r="K226" s="17" t="str">
        <f t="shared" si="57"/>
        <v xml:space="preserve"> </v>
      </c>
      <c r="L226" s="17">
        <f t="shared" si="58"/>
        <v>1</v>
      </c>
      <c r="M226" s="17" t="str">
        <f t="shared" si="55"/>
        <v/>
      </c>
      <c r="N226" s="21" t="str">
        <f t="shared" si="56"/>
        <v/>
      </c>
    </row>
    <row r="227" spans="1:14" x14ac:dyDescent="0.2">
      <c r="A227" s="15"/>
      <c r="B227" s="28" t="s">
        <v>201</v>
      </c>
      <c r="C227" s="25"/>
      <c r="D227" s="16"/>
      <c r="E227" s="16"/>
      <c r="F227" s="16"/>
      <c r="G227" s="17" t="str">
        <f t="shared" si="51"/>
        <v/>
      </c>
      <c r="H227" s="17" t="str">
        <f t="shared" si="52"/>
        <v/>
      </c>
      <c r="I227" s="17" t="str">
        <f t="shared" si="53"/>
        <v/>
      </c>
      <c r="J227" s="17" t="str">
        <f t="shared" si="54"/>
        <v/>
      </c>
      <c r="K227" s="17" t="str">
        <f t="shared" si="57"/>
        <v xml:space="preserve"> </v>
      </c>
      <c r="L227" s="17" t="str">
        <f t="shared" si="58"/>
        <v xml:space="preserve"> </v>
      </c>
      <c r="M227" s="17" t="str">
        <f t="shared" si="55"/>
        <v/>
      </c>
      <c r="N227" s="21" t="str">
        <f t="shared" si="56"/>
        <v/>
      </c>
    </row>
    <row r="228" spans="1:14" x14ac:dyDescent="0.2">
      <c r="A228" s="15"/>
      <c r="B228" s="28" t="s">
        <v>202</v>
      </c>
      <c r="C228" s="25"/>
      <c r="D228" s="16"/>
      <c r="E228" s="16"/>
      <c r="F228" s="16"/>
      <c r="G228" s="17" t="str">
        <f t="shared" si="51"/>
        <v/>
      </c>
      <c r="H228" s="17" t="str">
        <f t="shared" si="52"/>
        <v/>
      </c>
      <c r="I228" s="17" t="str">
        <f t="shared" si="53"/>
        <v/>
      </c>
      <c r="J228" s="17" t="str">
        <f t="shared" si="54"/>
        <v/>
      </c>
      <c r="K228" s="17" t="str">
        <f t="shared" si="57"/>
        <v xml:space="preserve"> </v>
      </c>
      <c r="L228" s="17" t="str">
        <f t="shared" si="58"/>
        <v xml:space="preserve"> </v>
      </c>
      <c r="M228" s="17" t="str">
        <f t="shared" si="55"/>
        <v/>
      </c>
      <c r="N228" s="21" t="str">
        <f t="shared" si="56"/>
        <v/>
      </c>
    </row>
    <row r="229" spans="1:14" x14ac:dyDescent="0.2">
      <c r="A229" s="15"/>
      <c r="B229" s="28" t="s">
        <v>203</v>
      </c>
      <c r="C229" s="25"/>
      <c r="D229" s="16"/>
      <c r="E229" s="16"/>
      <c r="F229" s="16"/>
      <c r="G229" s="17" t="str">
        <f t="shared" si="51"/>
        <v/>
      </c>
      <c r="H229" s="17" t="str">
        <f t="shared" si="52"/>
        <v/>
      </c>
      <c r="I229" s="17" t="str">
        <f t="shared" si="53"/>
        <v/>
      </c>
      <c r="J229" s="17" t="str">
        <f t="shared" si="54"/>
        <v/>
      </c>
      <c r="K229" s="17" t="str">
        <f t="shared" si="57"/>
        <v xml:space="preserve"> </v>
      </c>
      <c r="L229" s="17" t="str">
        <f t="shared" si="58"/>
        <v xml:space="preserve"> </v>
      </c>
      <c r="M229" s="17" t="str">
        <f t="shared" si="55"/>
        <v/>
      </c>
      <c r="N229" s="21" t="str">
        <f t="shared" si="56"/>
        <v/>
      </c>
    </row>
    <row r="230" spans="1:14" ht="25.5" x14ac:dyDescent="0.2">
      <c r="A230" s="15"/>
      <c r="B230" s="28" t="s">
        <v>204</v>
      </c>
      <c r="C230" s="25"/>
      <c r="D230" s="16"/>
      <c r="E230" s="16"/>
      <c r="F230" s="16"/>
      <c r="G230" s="17" t="str">
        <f t="shared" si="51"/>
        <v/>
      </c>
      <c r="H230" s="17" t="str">
        <f t="shared" si="52"/>
        <v/>
      </c>
      <c r="I230" s="17" t="str">
        <f t="shared" si="53"/>
        <v/>
      </c>
      <c r="J230" s="17" t="str">
        <f t="shared" si="54"/>
        <v/>
      </c>
      <c r="K230" s="17" t="str">
        <f t="shared" si="57"/>
        <v xml:space="preserve"> </v>
      </c>
      <c r="L230" s="17" t="str">
        <f t="shared" si="58"/>
        <v xml:space="preserve"> </v>
      </c>
      <c r="M230" s="17" t="str">
        <f t="shared" si="55"/>
        <v/>
      </c>
      <c r="N230" s="21" t="str">
        <f t="shared" si="56"/>
        <v/>
      </c>
    </row>
    <row r="231" spans="1:14" x14ac:dyDescent="0.2">
      <c r="A231" s="15"/>
      <c r="B231" s="28" t="s">
        <v>205</v>
      </c>
      <c r="C231" s="25"/>
      <c r="D231" s="16"/>
      <c r="E231" s="16"/>
      <c r="F231" s="16"/>
      <c r="G231" s="17" t="str">
        <f t="shared" si="51"/>
        <v/>
      </c>
      <c r="H231" s="17" t="str">
        <f t="shared" si="52"/>
        <v/>
      </c>
      <c r="I231" s="17" t="str">
        <f t="shared" si="53"/>
        <v/>
      </c>
      <c r="J231" s="17" t="str">
        <f t="shared" si="54"/>
        <v/>
      </c>
      <c r="K231" s="17" t="str">
        <f t="shared" si="57"/>
        <v xml:space="preserve"> </v>
      </c>
      <c r="L231" s="17" t="str">
        <f t="shared" si="58"/>
        <v xml:space="preserve"> </v>
      </c>
      <c r="M231" s="17" t="str">
        <f t="shared" si="55"/>
        <v/>
      </c>
      <c r="N231" s="21" t="str">
        <f t="shared" si="56"/>
        <v/>
      </c>
    </row>
    <row r="232" spans="1:14" ht="25.5" x14ac:dyDescent="0.2">
      <c r="A232" s="15"/>
      <c r="B232" s="28" t="s">
        <v>206</v>
      </c>
      <c r="C232" s="25"/>
      <c r="D232" s="16"/>
      <c r="E232" s="16"/>
      <c r="F232" s="16"/>
      <c r="G232" s="17" t="str">
        <f t="shared" si="51"/>
        <v/>
      </c>
      <c r="H232" s="17" t="str">
        <f t="shared" si="52"/>
        <v/>
      </c>
      <c r="I232" s="17" t="str">
        <f t="shared" si="53"/>
        <v/>
      </c>
      <c r="J232" s="17" t="str">
        <f t="shared" si="54"/>
        <v/>
      </c>
      <c r="K232" s="17" t="str">
        <f t="shared" si="57"/>
        <v xml:space="preserve"> </v>
      </c>
      <c r="L232" s="17" t="str">
        <f t="shared" si="58"/>
        <v xml:space="preserve"> </v>
      </c>
      <c r="M232" s="17" t="str">
        <f t="shared" si="55"/>
        <v/>
      </c>
      <c r="N232" s="21" t="str">
        <f t="shared" si="56"/>
        <v/>
      </c>
    </row>
    <row r="233" spans="1:14" ht="25.5" x14ac:dyDescent="0.2">
      <c r="A233" s="15"/>
      <c r="B233" s="28" t="s">
        <v>207</v>
      </c>
      <c r="C233" s="25"/>
      <c r="D233" s="16"/>
      <c r="E233" s="16"/>
      <c r="F233" s="16"/>
      <c r="G233" s="17" t="str">
        <f t="shared" si="51"/>
        <v/>
      </c>
      <c r="H233" s="17" t="str">
        <f t="shared" si="52"/>
        <v/>
      </c>
      <c r="I233" s="17" t="str">
        <f t="shared" si="53"/>
        <v/>
      </c>
      <c r="J233" s="17" t="str">
        <f t="shared" si="54"/>
        <v/>
      </c>
      <c r="K233" s="17" t="str">
        <f t="shared" si="57"/>
        <v xml:space="preserve"> </v>
      </c>
      <c r="L233" s="17" t="str">
        <f t="shared" si="58"/>
        <v xml:space="preserve"> </v>
      </c>
      <c r="M233" s="17" t="str">
        <f t="shared" si="55"/>
        <v/>
      </c>
      <c r="N233" s="21" t="str">
        <f t="shared" si="56"/>
        <v/>
      </c>
    </row>
    <row r="234" spans="1:14" x14ac:dyDescent="0.2">
      <c r="A234" s="15"/>
      <c r="B234" s="28" t="s">
        <v>208</v>
      </c>
      <c r="C234" s="25"/>
      <c r="D234" s="16"/>
      <c r="E234" s="16"/>
      <c r="F234" s="16"/>
      <c r="G234" s="17" t="str">
        <f t="shared" si="51"/>
        <v/>
      </c>
      <c r="H234" s="17" t="str">
        <f t="shared" si="52"/>
        <v/>
      </c>
      <c r="I234" s="17" t="str">
        <f t="shared" si="53"/>
        <v/>
      </c>
      <c r="J234" s="17" t="str">
        <f t="shared" si="54"/>
        <v/>
      </c>
      <c r="K234" s="17" t="str">
        <f t="shared" si="57"/>
        <v xml:space="preserve"> </v>
      </c>
      <c r="L234" s="17" t="str">
        <f t="shared" si="58"/>
        <v xml:space="preserve"> </v>
      </c>
      <c r="M234" s="17" t="str">
        <f t="shared" si="55"/>
        <v/>
      </c>
      <c r="N234" s="21" t="str">
        <f t="shared" si="56"/>
        <v/>
      </c>
    </row>
    <row r="235" spans="1:14" x14ac:dyDescent="0.2">
      <c r="A235" s="15"/>
      <c r="B235" s="28" t="s">
        <v>209</v>
      </c>
      <c r="C235" s="25"/>
      <c r="D235" s="16"/>
      <c r="E235" s="16"/>
      <c r="F235" s="16"/>
      <c r="G235" s="17" t="str">
        <f t="shared" si="51"/>
        <v/>
      </c>
      <c r="H235" s="17" t="str">
        <f t="shared" si="52"/>
        <v/>
      </c>
      <c r="I235" s="17" t="str">
        <f t="shared" si="53"/>
        <v/>
      </c>
      <c r="J235" s="17" t="str">
        <f t="shared" si="54"/>
        <v/>
      </c>
      <c r="K235" s="17" t="str">
        <f t="shared" si="57"/>
        <v xml:space="preserve"> </v>
      </c>
      <c r="L235" s="17" t="str">
        <f t="shared" si="58"/>
        <v xml:space="preserve"> </v>
      </c>
      <c r="M235" s="17" t="str">
        <f t="shared" si="55"/>
        <v/>
      </c>
      <c r="N235" s="21" t="str">
        <f t="shared" si="56"/>
        <v/>
      </c>
    </row>
    <row r="236" spans="1:14" x14ac:dyDescent="0.2">
      <c r="A236" s="15"/>
      <c r="B236" s="28" t="s">
        <v>210</v>
      </c>
      <c r="C236" s="25">
        <v>0</v>
      </c>
      <c r="D236" s="16">
        <v>1</v>
      </c>
      <c r="E236" s="16">
        <v>1</v>
      </c>
      <c r="F236" s="16">
        <v>1</v>
      </c>
      <c r="G236" s="17" t="str">
        <f t="shared" si="51"/>
        <v/>
      </c>
      <c r="H236" s="17">
        <f t="shared" si="52"/>
        <v>0.16666666666666666</v>
      </c>
      <c r="I236" s="17">
        <f t="shared" si="53"/>
        <v>0.04</v>
      </c>
      <c r="J236" s="17">
        <f t="shared" si="54"/>
        <v>1.2987012987012988E-2</v>
      </c>
      <c r="K236" s="17">
        <f t="shared" si="57"/>
        <v>1</v>
      </c>
      <c r="L236" s="17">
        <f t="shared" si="58"/>
        <v>0</v>
      </c>
      <c r="M236" s="17" t="str">
        <f t="shared" si="55"/>
        <v/>
      </c>
      <c r="N236" s="21">
        <f t="shared" si="56"/>
        <v>0</v>
      </c>
    </row>
    <row r="237" spans="1:14" x14ac:dyDescent="0.2">
      <c r="A237" s="15"/>
      <c r="B237" s="28" t="s">
        <v>211</v>
      </c>
      <c r="C237" s="25"/>
      <c r="D237" s="16"/>
      <c r="E237" s="16"/>
      <c r="F237" s="16"/>
      <c r="G237" s="17" t="str">
        <f t="shared" si="51"/>
        <v/>
      </c>
      <c r="H237" s="17" t="str">
        <f t="shared" si="52"/>
        <v/>
      </c>
      <c r="I237" s="17" t="str">
        <f t="shared" si="53"/>
        <v/>
      </c>
      <c r="J237" s="17" t="str">
        <f t="shared" si="54"/>
        <v/>
      </c>
      <c r="K237" s="17" t="str">
        <f t="shared" si="57"/>
        <v xml:space="preserve"> </v>
      </c>
      <c r="L237" s="17" t="str">
        <f t="shared" si="58"/>
        <v xml:space="preserve"> </v>
      </c>
      <c r="M237" s="17" t="str">
        <f t="shared" si="55"/>
        <v/>
      </c>
      <c r="N237" s="21" t="str">
        <f t="shared" si="56"/>
        <v/>
      </c>
    </row>
    <row r="238" spans="1:14" x14ac:dyDescent="0.2">
      <c r="A238" s="15"/>
      <c r="B238" s="28" t="s">
        <v>212</v>
      </c>
      <c r="C238" s="25"/>
      <c r="D238" s="16"/>
      <c r="E238" s="16"/>
      <c r="F238" s="16"/>
      <c r="G238" s="17" t="str">
        <f t="shared" si="51"/>
        <v/>
      </c>
      <c r="H238" s="17" t="str">
        <f t="shared" si="52"/>
        <v/>
      </c>
      <c r="I238" s="17" t="str">
        <f t="shared" si="53"/>
        <v/>
      </c>
      <c r="J238" s="17" t="str">
        <f t="shared" si="54"/>
        <v/>
      </c>
      <c r="K238" s="17" t="str">
        <f t="shared" si="57"/>
        <v xml:space="preserve"> </v>
      </c>
      <c r="L238" s="17" t="str">
        <f t="shared" si="58"/>
        <v xml:space="preserve"> </v>
      </c>
      <c r="M238" s="17" t="str">
        <f t="shared" si="55"/>
        <v/>
      </c>
      <c r="N238" s="21" t="str">
        <f t="shared" si="56"/>
        <v/>
      </c>
    </row>
    <row r="239" spans="1:14" x14ac:dyDescent="0.2">
      <c r="A239" s="15"/>
      <c r="B239" s="28" t="s">
        <v>213</v>
      </c>
      <c r="C239" s="25"/>
      <c r="D239" s="16"/>
      <c r="E239" s="16"/>
      <c r="F239" s="16"/>
      <c r="G239" s="17" t="str">
        <f t="shared" si="51"/>
        <v/>
      </c>
      <c r="H239" s="17" t="str">
        <f t="shared" si="52"/>
        <v/>
      </c>
      <c r="I239" s="17" t="str">
        <f t="shared" si="53"/>
        <v/>
      </c>
      <c r="J239" s="17" t="str">
        <f t="shared" si="54"/>
        <v/>
      </c>
      <c r="K239" s="17" t="str">
        <f t="shared" si="57"/>
        <v xml:space="preserve"> </v>
      </c>
      <c r="L239" s="17" t="str">
        <f t="shared" si="58"/>
        <v xml:space="preserve"> </v>
      </c>
      <c r="M239" s="17" t="str">
        <f t="shared" si="55"/>
        <v/>
      </c>
      <c r="N239" s="21" t="str">
        <f t="shared" si="56"/>
        <v/>
      </c>
    </row>
    <row r="240" spans="1:14" x14ac:dyDescent="0.2">
      <c r="A240" s="15"/>
      <c r="B240" s="28" t="s">
        <v>214</v>
      </c>
      <c r="C240" s="25"/>
      <c r="D240" s="16"/>
      <c r="E240" s="16"/>
      <c r="F240" s="16"/>
      <c r="G240" s="17" t="str">
        <f t="shared" si="51"/>
        <v/>
      </c>
      <c r="H240" s="17" t="str">
        <f t="shared" si="52"/>
        <v/>
      </c>
      <c r="I240" s="17" t="str">
        <f t="shared" si="53"/>
        <v/>
      </c>
      <c r="J240" s="17" t="str">
        <f t="shared" si="54"/>
        <v/>
      </c>
      <c r="K240" s="17" t="str">
        <f t="shared" si="57"/>
        <v xml:space="preserve"> </v>
      </c>
      <c r="L240" s="17" t="str">
        <f t="shared" si="58"/>
        <v xml:space="preserve"> </v>
      </c>
      <c r="M240" s="17" t="str">
        <f t="shared" si="55"/>
        <v/>
      </c>
      <c r="N240" s="21" t="str">
        <f t="shared" si="56"/>
        <v/>
      </c>
    </row>
    <row r="241" spans="1:14" x14ac:dyDescent="0.2">
      <c r="A241" s="15"/>
      <c r="B241" s="28" t="s">
        <v>215</v>
      </c>
      <c r="C241" s="25"/>
      <c r="D241" s="16"/>
      <c r="E241" s="16"/>
      <c r="F241" s="16"/>
      <c r="G241" s="17" t="str">
        <f t="shared" si="51"/>
        <v/>
      </c>
      <c r="H241" s="17" t="str">
        <f t="shared" si="52"/>
        <v/>
      </c>
      <c r="I241" s="17" t="str">
        <f t="shared" si="53"/>
        <v/>
      </c>
      <c r="J241" s="17" t="str">
        <f t="shared" si="54"/>
        <v/>
      </c>
      <c r="K241" s="17" t="str">
        <f t="shared" si="57"/>
        <v xml:space="preserve"> </v>
      </c>
      <c r="L241" s="17" t="str">
        <f t="shared" si="58"/>
        <v xml:space="preserve"> </v>
      </c>
      <c r="M241" s="17" t="str">
        <f t="shared" si="55"/>
        <v/>
      </c>
      <c r="N241" s="21" t="str">
        <f t="shared" si="56"/>
        <v/>
      </c>
    </row>
    <row r="242" spans="1:14" x14ac:dyDescent="0.2">
      <c r="A242" s="15"/>
      <c r="B242" s="28" t="s">
        <v>216</v>
      </c>
      <c r="C242" s="25"/>
      <c r="D242" s="16"/>
      <c r="E242" s="16">
        <v>1</v>
      </c>
      <c r="F242" s="16">
        <v>2</v>
      </c>
      <c r="G242" s="17" t="str">
        <f t="shared" si="51"/>
        <v/>
      </c>
      <c r="H242" s="17" t="str">
        <f t="shared" si="52"/>
        <v/>
      </c>
      <c r="I242" s="17">
        <f t="shared" si="53"/>
        <v>0.04</v>
      </c>
      <c r="J242" s="17">
        <f t="shared" si="54"/>
        <v>2.5974025974025976E-2</v>
      </c>
      <c r="K242" s="17">
        <f t="shared" si="57"/>
        <v>1</v>
      </c>
      <c r="L242" s="17">
        <f t="shared" si="58"/>
        <v>1</v>
      </c>
      <c r="M242" s="17" t="str">
        <f t="shared" si="55"/>
        <v/>
      </c>
      <c r="N242" s="21" t="str">
        <f t="shared" si="56"/>
        <v/>
      </c>
    </row>
    <row r="243" spans="1:14" x14ac:dyDescent="0.2">
      <c r="A243" s="15"/>
      <c r="B243" s="28" t="s">
        <v>217</v>
      </c>
      <c r="C243" s="25"/>
      <c r="D243" s="16"/>
      <c r="E243" s="16">
        <v>1</v>
      </c>
      <c r="F243" s="16">
        <v>3</v>
      </c>
      <c r="G243" s="17" t="str">
        <f t="shared" si="51"/>
        <v/>
      </c>
      <c r="H243" s="17" t="str">
        <f t="shared" si="52"/>
        <v/>
      </c>
      <c r="I243" s="17">
        <f t="shared" si="53"/>
        <v>0.04</v>
      </c>
      <c r="J243" s="17">
        <f t="shared" si="54"/>
        <v>3.896103896103896E-2</v>
      </c>
      <c r="K243" s="17">
        <f t="shared" si="57"/>
        <v>1</v>
      </c>
      <c r="L243" s="17">
        <f t="shared" si="58"/>
        <v>1</v>
      </c>
      <c r="M243" s="17" t="str">
        <f t="shared" si="55"/>
        <v/>
      </c>
      <c r="N243" s="21" t="str">
        <f t="shared" si="56"/>
        <v/>
      </c>
    </row>
    <row r="244" spans="1:14" x14ac:dyDescent="0.2">
      <c r="A244" s="15"/>
      <c r="B244" s="28" t="s">
        <v>218</v>
      </c>
      <c r="C244" s="25"/>
      <c r="D244" s="16"/>
      <c r="E244" s="16"/>
      <c r="F244" s="16"/>
      <c r="G244" s="17" t="str">
        <f t="shared" si="51"/>
        <v/>
      </c>
      <c r="H244" s="17" t="str">
        <f t="shared" si="52"/>
        <v/>
      </c>
      <c r="I244" s="17" t="str">
        <f t="shared" si="53"/>
        <v/>
      </c>
      <c r="J244" s="17" t="str">
        <f t="shared" si="54"/>
        <v/>
      </c>
      <c r="K244" s="17" t="str">
        <f t="shared" si="57"/>
        <v xml:space="preserve"> </v>
      </c>
      <c r="L244" s="17" t="str">
        <f t="shared" si="58"/>
        <v xml:space="preserve"> </v>
      </c>
      <c r="M244" s="17" t="str">
        <f t="shared" si="55"/>
        <v/>
      </c>
      <c r="N244" s="21" t="str">
        <f t="shared" si="56"/>
        <v/>
      </c>
    </row>
    <row r="245" spans="1:14" x14ac:dyDescent="0.2">
      <c r="A245" s="15"/>
      <c r="B245" s="28" t="s">
        <v>219</v>
      </c>
      <c r="C245" s="25"/>
      <c r="D245" s="16"/>
      <c r="E245" s="16"/>
      <c r="F245" s="16"/>
      <c r="G245" s="17" t="str">
        <f t="shared" si="51"/>
        <v/>
      </c>
      <c r="H245" s="17" t="str">
        <f t="shared" si="52"/>
        <v/>
      </c>
      <c r="I245" s="17" t="str">
        <f t="shared" si="53"/>
        <v/>
      </c>
      <c r="J245" s="17" t="str">
        <f t="shared" si="54"/>
        <v/>
      </c>
      <c r="K245" s="17" t="str">
        <f t="shared" si="57"/>
        <v xml:space="preserve"> </v>
      </c>
      <c r="L245" s="17" t="str">
        <f t="shared" si="58"/>
        <v xml:space="preserve"> </v>
      </c>
      <c r="M245" s="17" t="str">
        <f t="shared" si="55"/>
        <v/>
      </c>
      <c r="N245" s="21" t="str">
        <f t="shared" si="56"/>
        <v/>
      </c>
    </row>
    <row r="246" spans="1:14" x14ac:dyDescent="0.2">
      <c r="A246" s="15"/>
      <c r="B246" s="28" t="s">
        <v>220</v>
      </c>
      <c r="C246" s="25"/>
      <c r="D246" s="16"/>
      <c r="E246" s="16"/>
      <c r="F246" s="16"/>
      <c r="G246" s="17" t="str">
        <f t="shared" si="51"/>
        <v/>
      </c>
      <c r="H246" s="17" t="str">
        <f t="shared" si="52"/>
        <v/>
      </c>
      <c r="I246" s="17" t="str">
        <f t="shared" si="53"/>
        <v/>
      </c>
      <c r="J246" s="17" t="str">
        <f t="shared" si="54"/>
        <v/>
      </c>
      <c r="K246" s="17" t="str">
        <f t="shared" si="57"/>
        <v xml:space="preserve"> </v>
      </c>
      <c r="L246" s="17" t="str">
        <f t="shared" si="58"/>
        <v xml:space="preserve"> </v>
      </c>
      <c r="M246" s="17" t="str">
        <f t="shared" si="55"/>
        <v/>
      </c>
      <c r="N246" s="21" t="str">
        <f t="shared" si="56"/>
        <v/>
      </c>
    </row>
    <row r="247" spans="1:14" x14ac:dyDescent="0.2">
      <c r="A247" s="15"/>
      <c r="B247" s="28" t="s">
        <v>221</v>
      </c>
      <c r="C247" s="25"/>
      <c r="D247" s="16"/>
      <c r="E247" s="16"/>
      <c r="F247" s="16"/>
      <c r="G247" s="17" t="str">
        <f t="shared" si="51"/>
        <v/>
      </c>
      <c r="H247" s="17" t="str">
        <f t="shared" si="52"/>
        <v/>
      </c>
      <c r="I247" s="17" t="str">
        <f t="shared" si="53"/>
        <v/>
      </c>
      <c r="J247" s="17" t="str">
        <f t="shared" si="54"/>
        <v/>
      </c>
      <c r="K247" s="17" t="str">
        <f t="shared" si="57"/>
        <v xml:space="preserve"> </v>
      </c>
      <c r="L247" s="17" t="str">
        <f t="shared" si="58"/>
        <v xml:space="preserve"> </v>
      </c>
      <c r="M247" s="17" t="str">
        <f t="shared" si="55"/>
        <v/>
      </c>
      <c r="N247" s="21" t="str">
        <f t="shared" si="56"/>
        <v/>
      </c>
    </row>
    <row r="248" spans="1:14" x14ac:dyDescent="0.2">
      <c r="A248" s="15"/>
      <c r="B248" s="28" t="s">
        <v>222</v>
      </c>
      <c r="C248" s="25"/>
      <c r="D248" s="16"/>
      <c r="E248" s="16"/>
      <c r="F248" s="16"/>
      <c r="G248" s="17" t="str">
        <f t="shared" si="51"/>
        <v/>
      </c>
      <c r="H248" s="17" t="str">
        <f t="shared" si="52"/>
        <v/>
      </c>
      <c r="I248" s="17" t="str">
        <f t="shared" si="53"/>
        <v/>
      </c>
      <c r="J248" s="17" t="str">
        <f t="shared" si="54"/>
        <v/>
      </c>
      <c r="K248" s="17" t="str">
        <f t="shared" si="57"/>
        <v xml:space="preserve"> </v>
      </c>
      <c r="L248" s="17" t="str">
        <f t="shared" si="58"/>
        <v xml:space="preserve"> </v>
      </c>
      <c r="M248" s="17" t="str">
        <f t="shared" si="55"/>
        <v/>
      </c>
      <c r="N248" s="21" t="str">
        <f t="shared" si="56"/>
        <v/>
      </c>
    </row>
    <row r="249" spans="1:14" x14ac:dyDescent="0.2">
      <c r="A249" s="15"/>
      <c r="B249" s="28" t="s">
        <v>223</v>
      </c>
      <c r="C249" s="25"/>
      <c r="D249" s="16"/>
      <c r="E249" s="16"/>
      <c r="F249" s="16"/>
      <c r="G249" s="17" t="str">
        <f t="shared" si="51"/>
        <v/>
      </c>
      <c r="H249" s="17" t="str">
        <f t="shared" si="52"/>
        <v/>
      </c>
      <c r="I249" s="17" t="str">
        <f t="shared" si="53"/>
        <v/>
      </c>
      <c r="J249" s="17" t="str">
        <f t="shared" si="54"/>
        <v/>
      </c>
      <c r="K249" s="17" t="str">
        <f t="shared" si="57"/>
        <v xml:space="preserve"> </v>
      </c>
      <c r="L249" s="17" t="str">
        <f t="shared" si="58"/>
        <v xml:space="preserve"> </v>
      </c>
      <c r="M249" s="17" t="str">
        <f t="shared" si="55"/>
        <v/>
      </c>
      <c r="N249" s="21" t="str">
        <f t="shared" si="56"/>
        <v/>
      </c>
    </row>
    <row r="250" spans="1:14" x14ac:dyDescent="0.2">
      <c r="A250" s="15"/>
      <c r="B250" s="28" t="s">
        <v>224</v>
      </c>
      <c r="C250" s="25"/>
      <c r="D250" s="16"/>
      <c r="E250" s="16"/>
      <c r="F250" s="16"/>
      <c r="G250" s="17" t="str">
        <f t="shared" si="51"/>
        <v/>
      </c>
      <c r="H250" s="17" t="str">
        <f t="shared" si="52"/>
        <v/>
      </c>
      <c r="I250" s="17" t="str">
        <f t="shared" si="53"/>
        <v/>
      </c>
      <c r="J250" s="17" t="str">
        <f t="shared" si="54"/>
        <v/>
      </c>
      <c r="K250" s="17" t="str">
        <f t="shared" si="57"/>
        <v xml:space="preserve"> </v>
      </c>
      <c r="L250" s="17" t="str">
        <f t="shared" si="58"/>
        <v xml:space="preserve"> </v>
      </c>
      <c r="M250" s="17" t="str">
        <f t="shared" si="55"/>
        <v/>
      </c>
      <c r="N250" s="21" t="str">
        <f t="shared" si="56"/>
        <v/>
      </c>
    </row>
    <row r="251" spans="1:14" x14ac:dyDescent="0.2">
      <c r="A251" s="15"/>
      <c r="B251" s="28" t="s">
        <v>225</v>
      </c>
      <c r="C251" s="25"/>
      <c r="D251" s="16"/>
      <c r="E251" s="16">
        <v>0</v>
      </c>
      <c r="F251" s="16">
        <v>1</v>
      </c>
      <c r="G251" s="17" t="str">
        <f t="shared" si="51"/>
        <v/>
      </c>
      <c r="H251" s="17" t="str">
        <f t="shared" si="52"/>
        <v/>
      </c>
      <c r="I251" s="17" t="str">
        <f t="shared" si="53"/>
        <v/>
      </c>
      <c r="J251" s="17">
        <f t="shared" si="54"/>
        <v>1.2987012987012988E-2</v>
      </c>
      <c r="K251" s="17" t="str">
        <f t="shared" si="57"/>
        <v xml:space="preserve"> </v>
      </c>
      <c r="L251" s="17">
        <f t="shared" si="58"/>
        <v>1</v>
      </c>
      <c r="M251" s="17" t="str">
        <f t="shared" si="55"/>
        <v/>
      </c>
      <c r="N251" s="21" t="str">
        <f t="shared" si="56"/>
        <v/>
      </c>
    </row>
    <row r="252" spans="1:14" ht="25.5" x14ac:dyDescent="0.2">
      <c r="A252" s="15"/>
      <c r="B252" s="28" t="s">
        <v>226</v>
      </c>
      <c r="C252" s="25"/>
      <c r="D252" s="16"/>
      <c r="E252" s="16"/>
      <c r="F252" s="16"/>
      <c r="G252" s="17" t="str">
        <f t="shared" ref="G252:G283" si="59">+IF(C252=0,"",C252/C$188)</f>
        <v/>
      </c>
      <c r="H252" s="17" t="str">
        <f t="shared" ref="H252:H283" si="60">+IF(D252=0,"",D252/D$188)</f>
        <v/>
      </c>
      <c r="I252" s="17" t="str">
        <f t="shared" ref="I252:I283" si="61">+IF(E252=0,"",E252/E$188)</f>
        <v/>
      </c>
      <c r="J252" s="17" t="str">
        <f t="shared" ref="J252:J283" si="62">+IF(F252=0,"",F252/F$188)</f>
        <v/>
      </c>
      <c r="K252" s="17" t="str">
        <f t="shared" si="57"/>
        <v xml:space="preserve"> </v>
      </c>
      <c r="L252" s="17" t="str">
        <f t="shared" si="58"/>
        <v xml:space="preserve"> </v>
      </c>
      <c r="M252" s="17" t="str">
        <f t="shared" ref="M252:M283" si="63">+IF(OR(AND(G252=""),(K252="")),"",G252*K252)</f>
        <v/>
      </c>
      <c r="N252" s="21" t="str">
        <f t="shared" ref="N252:N283" si="64">+IF(OR(AND(H252=""),(L252="")),"",H252*L252)</f>
        <v/>
      </c>
    </row>
    <row r="253" spans="1:14" ht="25.5" x14ac:dyDescent="0.2">
      <c r="A253" s="15"/>
      <c r="B253" s="28" t="s">
        <v>227</v>
      </c>
      <c r="C253" s="25"/>
      <c r="D253" s="16"/>
      <c r="E253" s="16"/>
      <c r="F253" s="16"/>
      <c r="G253" s="17" t="str">
        <f t="shared" si="59"/>
        <v/>
      </c>
      <c r="H253" s="17" t="str">
        <f t="shared" si="60"/>
        <v/>
      </c>
      <c r="I253" s="17" t="str">
        <f t="shared" si="61"/>
        <v/>
      </c>
      <c r="J253" s="17" t="str">
        <f t="shared" si="62"/>
        <v/>
      </c>
      <c r="K253" s="17" t="str">
        <f t="shared" ref="K253:K284" si="65">+IF(AND(C253=0,E253=0)," ",IF(C253=0,1,IF(E253=0,-1,(E253-C253)/C253)))</f>
        <v xml:space="preserve"> </v>
      </c>
      <c r="L253" s="17" t="str">
        <f t="shared" ref="L253:L284" si="66">+IF(AND(D253=0,F253=0)," ",IF(D253=0,1,IF(F253=0,-1,(F253-D253)/D253)))</f>
        <v xml:space="preserve"> </v>
      </c>
      <c r="M253" s="17" t="str">
        <f t="shared" si="63"/>
        <v/>
      </c>
      <c r="N253" s="21" t="str">
        <f t="shared" si="64"/>
        <v/>
      </c>
    </row>
    <row r="254" spans="1:14" x14ac:dyDescent="0.2">
      <c r="A254" s="15"/>
      <c r="B254" s="28" t="s">
        <v>228</v>
      </c>
      <c r="C254" s="25"/>
      <c r="D254" s="16"/>
      <c r="E254" s="16"/>
      <c r="F254" s="16"/>
      <c r="G254" s="17" t="str">
        <f t="shared" si="59"/>
        <v/>
      </c>
      <c r="H254" s="17" t="str">
        <f t="shared" si="60"/>
        <v/>
      </c>
      <c r="I254" s="17" t="str">
        <f t="shared" si="61"/>
        <v/>
      </c>
      <c r="J254" s="17" t="str">
        <f t="shared" si="62"/>
        <v/>
      </c>
      <c r="K254" s="17" t="str">
        <f t="shared" si="65"/>
        <v xml:space="preserve"> </v>
      </c>
      <c r="L254" s="17" t="str">
        <f t="shared" si="66"/>
        <v xml:space="preserve"> </v>
      </c>
      <c r="M254" s="17" t="str">
        <f t="shared" si="63"/>
        <v/>
      </c>
      <c r="N254" s="21" t="str">
        <f t="shared" si="64"/>
        <v/>
      </c>
    </row>
    <row r="255" spans="1:14" x14ac:dyDescent="0.2">
      <c r="A255" s="15"/>
      <c r="B255" s="28" t="s">
        <v>229</v>
      </c>
      <c r="C255" s="25"/>
      <c r="D255" s="16"/>
      <c r="E255" s="16">
        <v>0</v>
      </c>
      <c r="F255" s="16">
        <v>2</v>
      </c>
      <c r="G255" s="17" t="str">
        <f t="shared" si="59"/>
        <v/>
      </c>
      <c r="H255" s="17" t="str">
        <f t="shared" si="60"/>
        <v/>
      </c>
      <c r="I255" s="17" t="str">
        <f t="shared" si="61"/>
        <v/>
      </c>
      <c r="J255" s="17">
        <f t="shared" si="62"/>
        <v>2.5974025974025976E-2</v>
      </c>
      <c r="K255" s="17" t="str">
        <f t="shared" si="65"/>
        <v xml:space="preserve"> </v>
      </c>
      <c r="L255" s="17">
        <f t="shared" si="66"/>
        <v>1</v>
      </c>
      <c r="M255" s="17" t="str">
        <f t="shared" si="63"/>
        <v/>
      </c>
      <c r="N255" s="21" t="str">
        <f t="shared" si="64"/>
        <v/>
      </c>
    </row>
    <row r="256" spans="1:14" x14ac:dyDescent="0.2">
      <c r="A256" s="15"/>
      <c r="B256" s="28" t="s">
        <v>230</v>
      </c>
      <c r="C256" s="25"/>
      <c r="D256" s="16"/>
      <c r="E256" s="16"/>
      <c r="F256" s="16"/>
      <c r="G256" s="17" t="str">
        <f t="shared" si="59"/>
        <v/>
      </c>
      <c r="H256" s="17" t="str">
        <f t="shared" si="60"/>
        <v/>
      </c>
      <c r="I256" s="17" t="str">
        <f t="shared" si="61"/>
        <v/>
      </c>
      <c r="J256" s="17" t="str">
        <f t="shared" si="62"/>
        <v/>
      </c>
      <c r="K256" s="17" t="str">
        <f t="shared" si="65"/>
        <v xml:space="preserve"> </v>
      </c>
      <c r="L256" s="17" t="str">
        <f t="shared" si="66"/>
        <v xml:space="preserve"> </v>
      </c>
      <c r="M256" s="17" t="str">
        <f t="shared" si="63"/>
        <v/>
      </c>
      <c r="N256" s="21" t="str">
        <f t="shared" si="64"/>
        <v/>
      </c>
    </row>
    <row r="257" spans="1:14" ht="25.5" x14ac:dyDescent="0.2">
      <c r="A257" s="15"/>
      <c r="B257" s="28" t="s">
        <v>231</v>
      </c>
      <c r="C257" s="25"/>
      <c r="D257" s="16"/>
      <c r="E257" s="16">
        <v>0</v>
      </c>
      <c r="F257" s="16">
        <v>2</v>
      </c>
      <c r="G257" s="17" t="str">
        <f t="shared" si="59"/>
        <v/>
      </c>
      <c r="H257" s="17" t="str">
        <f t="shared" si="60"/>
        <v/>
      </c>
      <c r="I257" s="17" t="str">
        <f t="shared" si="61"/>
        <v/>
      </c>
      <c r="J257" s="17">
        <f t="shared" si="62"/>
        <v>2.5974025974025976E-2</v>
      </c>
      <c r="K257" s="17" t="str">
        <f t="shared" si="65"/>
        <v xml:space="preserve"> </v>
      </c>
      <c r="L257" s="17">
        <f t="shared" si="66"/>
        <v>1</v>
      </c>
      <c r="M257" s="17" t="str">
        <f t="shared" si="63"/>
        <v/>
      </c>
      <c r="N257" s="21" t="str">
        <f t="shared" si="64"/>
        <v/>
      </c>
    </row>
    <row r="258" spans="1:14" x14ac:dyDescent="0.2">
      <c r="A258" s="15"/>
      <c r="B258" s="28" t="s">
        <v>232</v>
      </c>
      <c r="C258" s="25"/>
      <c r="D258" s="16"/>
      <c r="E258" s="16">
        <v>1</v>
      </c>
      <c r="F258" s="16">
        <v>0</v>
      </c>
      <c r="G258" s="17" t="str">
        <f t="shared" si="59"/>
        <v/>
      </c>
      <c r="H258" s="17" t="str">
        <f t="shared" si="60"/>
        <v/>
      </c>
      <c r="I258" s="17">
        <f t="shared" si="61"/>
        <v>0.04</v>
      </c>
      <c r="J258" s="17" t="str">
        <f t="shared" si="62"/>
        <v/>
      </c>
      <c r="K258" s="17">
        <f t="shared" si="65"/>
        <v>1</v>
      </c>
      <c r="L258" s="17" t="str">
        <f t="shared" si="66"/>
        <v xml:space="preserve"> </v>
      </c>
      <c r="M258" s="17" t="str">
        <f t="shared" si="63"/>
        <v/>
      </c>
      <c r="N258" s="21" t="str">
        <f t="shared" si="64"/>
        <v/>
      </c>
    </row>
    <row r="259" spans="1:14" x14ac:dyDescent="0.2">
      <c r="A259" s="15"/>
      <c r="B259" s="28" t="s">
        <v>233</v>
      </c>
      <c r="C259" s="25"/>
      <c r="D259" s="16"/>
      <c r="E259" s="16"/>
      <c r="F259" s="16"/>
      <c r="G259" s="17" t="str">
        <f t="shared" si="59"/>
        <v/>
      </c>
      <c r="H259" s="17" t="str">
        <f t="shared" si="60"/>
        <v/>
      </c>
      <c r="I259" s="17" t="str">
        <f t="shared" si="61"/>
        <v/>
      </c>
      <c r="J259" s="17" t="str">
        <f t="shared" si="62"/>
        <v/>
      </c>
      <c r="K259" s="17" t="str">
        <f t="shared" si="65"/>
        <v xml:space="preserve"> </v>
      </c>
      <c r="L259" s="17" t="str">
        <f t="shared" si="66"/>
        <v xml:space="preserve"> </v>
      </c>
      <c r="M259" s="17" t="str">
        <f t="shared" si="63"/>
        <v/>
      </c>
      <c r="N259" s="21" t="str">
        <f t="shared" si="64"/>
        <v/>
      </c>
    </row>
    <row r="260" spans="1:14" x14ac:dyDescent="0.2">
      <c r="A260" s="15"/>
      <c r="B260" s="28" t="s">
        <v>234</v>
      </c>
      <c r="C260" s="25"/>
      <c r="D260" s="16"/>
      <c r="E260" s="16">
        <v>3</v>
      </c>
      <c r="F260" s="16">
        <v>5</v>
      </c>
      <c r="G260" s="17" t="str">
        <f t="shared" si="59"/>
        <v/>
      </c>
      <c r="H260" s="17" t="str">
        <f t="shared" si="60"/>
        <v/>
      </c>
      <c r="I260" s="17">
        <f t="shared" si="61"/>
        <v>0.12</v>
      </c>
      <c r="J260" s="17">
        <f t="shared" si="62"/>
        <v>6.4935064935064929E-2</v>
      </c>
      <c r="K260" s="17">
        <f t="shared" si="65"/>
        <v>1</v>
      </c>
      <c r="L260" s="17">
        <f t="shared" si="66"/>
        <v>1</v>
      </c>
      <c r="M260" s="17" t="str">
        <f t="shared" si="63"/>
        <v/>
      </c>
      <c r="N260" s="21" t="str">
        <f t="shared" si="64"/>
        <v/>
      </c>
    </row>
    <row r="261" spans="1:14" x14ac:dyDescent="0.2">
      <c r="A261" s="15"/>
      <c r="B261" s="28" t="s">
        <v>235</v>
      </c>
      <c r="C261" s="25"/>
      <c r="D261" s="16"/>
      <c r="E261" s="16"/>
      <c r="F261" s="16"/>
      <c r="G261" s="17" t="str">
        <f t="shared" si="59"/>
        <v/>
      </c>
      <c r="H261" s="17" t="str">
        <f t="shared" si="60"/>
        <v/>
      </c>
      <c r="I261" s="17" t="str">
        <f t="shared" si="61"/>
        <v/>
      </c>
      <c r="J261" s="17" t="str">
        <f t="shared" si="62"/>
        <v/>
      </c>
      <c r="K261" s="17" t="str">
        <f t="shared" si="65"/>
        <v xml:space="preserve"> </v>
      </c>
      <c r="L261" s="17" t="str">
        <f t="shared" si="66"/>
        <v xml:space="preserve"> </v>
      </c>
      <c r="M261" s="17" t="str">
        <f t="shared" si="63"/>
        <v/>
      </c>
      <c r="N261" s="21" t="str">
        <f t="shared" si="64"/>
        <v/>
      </c>
    </row>
    <row r="262" spans="1:14" ht="25.5" x14ac:dyDescent="0.2">
      <c r="A262" s="15"/>
      <c r="B262" s="28" t="s">
        <v>236</v>
      </c>
      <c r="C262" s="25"/>
      <c r="D262" s="16"/>
      <c r="E262" s="16"/>
      <c r="F262" s="16"/>
      <c r="G262" s="17" t="str">
        <f t="shared" si="59"/>
        <v/>
      </c>
      <c r="H262" s="17" t="str">
        <f t="shared" si="60"/>
        <v/>
      </c>
      <c r="I262" s="17" t="str">
        <f t="shared" si="61"/>
        <v/>
      </c>
      <c r="J262" s="17" t="str">
        <f t="shared" si="62"/>
        <v/>
      </c>
      <c r="K262" s="17" t="str">
        <f t="shared" si="65"/>
        <v xml:space="preserve"> </v>
      </c>
      <c r="L262" s="17" t="str">
        <f t="shared" si="66"/>
        <v xml:space="preserve"> </v>
      </c>
      <c r="M262" s="17" t="str">
        <f t="shared" si="63"/>
        <v/>
      </c>
      <c r="N262" s="21" t="str">
        <f t="shared" si="64"/>
        <v/>
      </c>
    </row>
    <row r="263" spans="1:14" x14ac:dyDescent="0.2">
      <c r="A263" s="15"/>
      <c r="B263" s="28" t="s">
        <v>237</v>
      </c>
      <c r="C263" s="25"/>
      <c r="D263" s="16"/>
      <c r="E263" s="16"/>
      <c r="F263" s="16"/>
      <c r="G263" s="17" t="str">
        <f t="shared" si="59"/>
        <v/>
      </c>
      <c r="H263" s="17" t="str">
        <f t="shared" si="60"/>
        <v/>
      </c>
      <c r="I263" s="17" t="str">
        <f t="shared" si="61"/>
        <v/>
      </c>
      <c r="J263" s="17" t="str">
        <f t="shared" si="62"/>
        <v/>
      </c>
      <c r="K263" s="17" t="str">
        <f t="shared" si="65"/>
        <v xml:space="preserve"> </v>
      </c>
      <c r="L263" s="17" t="str">
        <f t="shared" si="66"/>
        <v xml:space="preserve"> </v>
      </c>
      <c r="M263" s="17" t="str">
        <f t="shared" si="63"/>
        <v/>
      </c>
      <c r="N263" s="21" t="str">
        <f t="shared" si="64"/>
        <v/>
      </c>
    </row>
    <row r="264" spans="1:14" ht="25.5" x14ac:dyDescent="0.2">
      <c r="A264" s="15"/>
      <c r="B264" s="28" t="s">
        <v>238</v>
      </c>
      <c r="C264" s="25"/>
      <c r="D264" s="16"/>
      <c r="E264" s="16"/>
      <c r="F264" s="16"/>
      <c r="G264" s="17" t="str">
        <f t="shared" si="59"/>
        <v/>
      </c>
      <c r="H264" s="17" t="str">
        <f t="shared" si="60"/>
        <v/>
      </c>
      <c r="I264" s="17" t="str">
        <f t="shared" si="61"/>
        <v/>
      </c>
      <c r="J264" s="17" t="str">
        <f t="shared" si="62"/>
        <v/>
      </c>
      <c r="K264" s="17" t="str">
        <f t="shared" si="65"/>
        <v xml:space="preserve"> </v>
      </c>
      <c r="L264" s="17" t="str">
        <f t="shared" si="66"/>
        <v xml:space="preserve"> </v>
      </c>
      <c r="M264" s="17" t="str">
        <f t="shared" si="63"/>
        <v/>
      </c>
      <c r="N264" s="21" t="str">
        <f t="shared" si="64"/>
        <v/>
      </c>
    </row>
    <row r="265" spans="1:14" x14ac:dyDescent="0.2">
      <c r="A265" s="15"/>
      <c r="B265" s="28" t="s">
        <v>239</v>
      </c>
      <c r="C265" s="25"/>
      <c r="D265" s="16"/>
      <c r="E265" s="16">
        <v>0</v>
      </c>
      <c r="F265" s="16">
        <v>1</v>
      </c>
      <c r="G265" s="17" t="str">
        <f t="shared" si="59"/>
        <v/>
      </c>
      <c r="H265" s="17" t="str">
        <f t="shared" si="60"/>
        <v/>
      </c>
      <c r="I265" s="17" t="str">
        <f t="shared" si="61"/>
        <v/>
      </c>
      <c r="J265" s="17">
        <f t="shared" si="62"/>
        <v>1.2987012987012988E-2</v>
      </c>
      <c r="K265" s="17" t="str">
        <f t="shared" si="65"/>
        <v xml:space="preserve"> </v>
      </c>
      <c r="L265" s="17">
        <f t="shared" si="66"/>
        <v>1</v>
      </c>
      <c r="M265" s="17" t="str">
        <f t="shared" si="63"/>
        <v/>
      </c>
      <c r="N265" s="21" t="str">
        <f t="shared" si="64"/>
        <v/>
      </c>
    </row>
    <row r="266" spans="1:14" x14ac:dyDescent="0.2">
      <c r="A266" s="15"/>
      <c r="B266" s="28" t="s">
        <v>240</v>
      </c>
      <c r="C266" s="25"/>
      <c r="D266" s="16"/>
      <c r="E266" s="16"/>
      <c r="F266" s="16"/>
      <c r="G266" s="17" t="str">
        <f t="shared" si="59"/>
        <v/>
      </c>
      <c r="H266" s="17" t="str">
        <f t="shared" si="60"/>
        <v/>
      </c>
      <c r="I266" s="17" t="str">
        <f t="shared" si="61"/>
        <v/>
      </c>
      <c r="J266" s="17" t="str">
        <f t="shared" si="62"/>
        <v/>
      </c>
      <c r="K266" s="17" t="str">
        <f t="shared" si="65"/>
        <v xml:space="preserve"> </v>
      </c>
      <c r="L266" s="17" t="str">
        <f t="shared" si="66"/>
        <v xml:space="preserve"> </v>
      </c>
      <c r="M266" s="17" t="str">
        <f t="shared" si="63"/>
        <v/>
      </c>
      <c r="N266" s="21" t="str">
        <f t="shared" si="64"/>
        <v/>
      </c>
    </row>
    <row r="267" spans="1:14" x14ac:dyDescent="0.2">
      <c r="A267" s="15"/>
      <c r="B267" s="28" t="s">
        <v>241</v>
      </c>
      <c r="C267" s="25"/>
      <c r="D267" s="16"/>
      <c r="E267" s="16"/>
      <c r="F267" s="16"/>
      <c r="G267" s="17" t="str">
        <f t="shared" si="59"/>
        <v/>
      </c>
      <c r="H267" s="17" t="str">
        <f t="shared" si="60"/>
        <v/>
      </c>
      <c r="I267" s="17" t="str">
        <f t="shared" si="61"/>
        <v/>
      </c>
      <c r="J267" s="17" t="str">
        <f t="shared" si="62"/>
        <v/>
      </c>
      <c r="K267" s="17" t="str">
        <f t="shared" si="65"/>
        <v xml:space="preserve"> </v>
      </c>
      <c r="L267" s="17" t="str">
        <f t="shared" si="66"/>
        <v xml:space="preserve"> </v>
      </c>
      <c r="M267" s="17" t="str">
        <f t="shared" si="63"/>
        <v/>
      </c>
      <c r="N267" s="21" t="str">
        <f t="shared" si="64"/>
        <v/>
      </c>
    </row>
    <row r="268" spans="1:14" x14ac:dyDescent="0.2">
      <c r="A268" s="15"/>
      <c r="B268" s="28" t="s">
        <v>242</v>
      </c>
      <c r="C268" s="25"/>
      <c r="D268" s="16"/>
      <c r="E268" s="16"/>
      <c r="F268" s="16"/>
      <c r="G268" s="17" t="str">
        <f t="shared" si="59"/>
        <v/>
      </c>
      <c r="H268" s="17" t="str">
        <f t="shared" si="60"/>
        <v/>
      </c>
      <c r="I268" s="17" t="str">
        <f t="shared" si="61"/>
        <v/>
      </c>
      <c r="J268" s="17" t="str">
        <f t="shared" si="62"/>
        <v/>
      </c>
      <c r="K268" s="17" t="str">
        <f t="shared" si="65"/>
        <v xml:space="preserve"> </v>
      </c>
      <c r="L268" s="17" t="str">
        <f t="shared" si="66"/>
        <v xml:space="preserve"> </v>
      </c>
      <c r="M268" s="17" t="str">
        <f t="shared" si="63"/>
        <v/>
      </c>
      <c r="N268" s="21" t="str">
        <f t="shared" si="64"/>
        <v/>
      </c>
    </row>
    <row r="269" spans="1:14" ht="25.5" x14ac:dyDescent="0.2">
      <c r="A269" s="15"/>
      <c r="B269" s="28" t="s">
        <v>243</v>
      </c>
      <c r="C269" s="25"/>
      <c r="D269" s="16"/>
      <c r="E269" s="16"/>
      <c r="F269" s="16"/>
      <c r="G269" s="17" t="str">
        <f t="shared" si="59"/>
        <v/>
      </c>
      <c r="H269" s="17" t="str">
        <f t="shared" si="60"/>
        <v/>
      </c>
      <c r="I269" s="17" t="str">
        <f t="shared" si="61"/>
        <v/>
      </c>
      <c r="J269" s="17" t="str">
        <f t="shared" si="62"/>
        <v/>
      </c>
      <c r="K269" s="17" t="str">
        <f t="shared" si="65"/>
        <v xml:space="preserve"> </v>
      </c>
      <c r="L269" s="17" t="str">
        <f t="shared" si="66"/>
        <v xml:space="preserve"> </v>
      </c>
      <c r="M269" s="17" t="str">
        <f t="shared" si="63"/>
        <v/>
      </c>
      <c r="N269" s="21" t="str">
        <f t="shared" si="64"/>
        <v/>
      </c>
    </row>
    <row r="270" spans="1:14" ht="25.5" x14ac:dyDescent="0.2">
      <c r="A270" s="15"/>
      <c r="B270" s="28" t="s">
        <v>244</v>
      </c>
      <c r="C270" s="25"/>
      <c r="D270" s="16"/>
      <c r="E270" s="16"/>
      <c r="F270" s="16"/>
      <c r="G270" s="17" t="str">
        <f t="shared" si="59"/>
        <v/>
      </c>
      <c r="H270" s="17" t="str">
        <f t="shared" si="60"/>
        <v/>
      </c>
      <c r="I270" s="17" t="str">
        <f t="shared" si="61"/>
        <v/>
      </c>
      <c r="J270" s="17" t="str">
        <f t="shared" si="62"/>
        <v/>
      </c>
      <c r="K270" s="17" t="str">
        <f t="shared" si="65"/>
        <v xml:space="preserve"> </v>
      </c>
      <c r="L270" s="17" t="str">
        <f t="shared" si="66"/>
        <v xml:space="preserve"> </v>
      </c>
      <c r="M270" s="17" t="str">
        <f t="shared" si="63"/>
        <v/>
      </c>
      <c r="N270" s="21" t="str">
        <f t="shared" si="64"/>
        <v/>
      </c>
    </row>
    <row r="271" spans="1:14" x14ac:dyDescent="0.2">
      <c r="A271" s="15"/>
      <c r="B271" s="28" t="s">
        <v>245</v>
      </c>
      <c r="C271" s="25"/>
      <c r="D271" s="16"/>
      <c r="E271" s="16"/>
      <c r="F271" s="16"/>
      <c r="G271" s="17" t="str">
        <f t="shared" si="59"/>
        <v/>
      </c>
      <c r="H271" s="17" t="str">
        <f t="shared" si="60"/>
        <v/>
      </c>
      <c r="I271" s="17" t="str">
        <f t="shared" si="61"/>
        <v/>
      </c>
      <c r="J271" s="17" t="str">
        <f t="shared" si="62"/>
        <v/>
      </c>
      <c r="K271" s="17" t="str">
        <f t="shared" si="65"/>
        <v xml:space="preserve"> </v>
      </c>
      <c r="L271" s="17" t="str">
        <f t="shared" si="66"/>
        <v xml:space="preserve"> </v>
      </c>
      <c r="M271" s="17" t="str">
        <f t="shared" si="63"/>
        <v/>
      </c>
      <c r="N271" s="21" t="str">
        <f t="shared" si="64"/>
        <v/>
      </c>
    </row>
    <row r="272" spans="1:14" ht="25.5" x14ac:dyDescent="0.2">
      <c r="A272" s="15"/>
      <c r="B272" s="28" t="s">
        <v>246</v>
      </c>
      <c r="C272" s="25"/>
      <c r="D272" s="16"/>
      <c r="E272" s="16"/>
      <c r="F272" s="16"/>
      <c r="G272" s="17" t="str">
        <f t="shared" si="59"/>
        <v/>
      </c>
      <c r="H272" s="17" t="str">
        <f t="shared" si="60"/>
        <v/>
      </c>
      <c r="I272" s="17" t="str">
        <f t="shared" si="61"/>
        <v/>
      </c>
      <c r="J272" s="17" t="str">
        <f t="shared" si="62"/>
        <v/>
      </c>
      <c r="K272" s="17" t="str">
        <f t="shared" si="65"/>
        <v xml:space="preserve"> </v>
      </c>
      <c r="L272" s="17" t="str">
        <f t="shared" si="66"/>
        <v xml:space="preserve"> </v>
      </c>
      <c r="M272" s="17" t="str">
        <f t="shared" si="63"/>
        <v/>
      </c>
      <c r="N272" s="21" t="str">
        <f t="shared" si="64"/>
        <v/>
      </c>
    </row>
    <row r="273" spans="1:14" x14ac:dyDescent="0.2">
      <c r="A273" s="15"/>
      <c r="B273" s="28" t="s">
        <v>247</v>
      </c>
      <c r="C273" s="25"/>
      <c r="D273" s="16"/>
      <c r="E273" s="16"/>
      <c r="F273" s="16"/>
      <c r="G273" s="17" t="str">
        <f t="shared" si="59"/>
        <v/>
      </c>
      <c r="H273" s="17" t="str">
        <f t="shared" si="60"/>
        <v/>
      </c>
      <c r="I273" s="17" t="str">
        <f t="shared" si="61"/>
        <v/>
      </c>
      <c r="J273" s="17" t="str">
        <f t="shared" si="62"/>
        <v/>
      </c>
      <c r="K273" s="17" t="str">
        <f t="shared" si="65"/>
        <v xml:space="preserve"> </v>
      </c>
      <c r="L273" s="17" t="str">
        <f t="shared" si="66"/>
        <v xml:space="preserve"> </v>
      </c>
      <c r="M273" s="17" t="str">
        <f t="shared" si="63"/>
        <v/>
      </c>
      <c r="N273" s="21" t="str">
        <f t="shared" si="64"/>
        <v/>
      </c>
    </row>
    <row r="274" spans="1:14" x14ac:dyDescent="0.2">
      <c r="A274" s="15"/>
      <c r="B274" s="28" t="s">
        <v>248</v>
      </c>
      <c r="C274" s="25"/>
      <c r="D274" s="16"/>
      <c r="E274" s="16"/>
      <c r="F274" s="16"/>
      <c r="G274" s="17" t="str">
        <f t="shared" si="59"/>
        <v/>
      </c>
      <c r="H274" s="17" t="str">
        <f t="shared" si="60"/>
        <v/>
      </c>
      <c r="I274" s="17" t="str">
        <f t="shared" si="61"/>
        <v/>
      </c>
      <c r="J274" s="17" t="str">
        <f t="shared" si="62"/>
        <v/>
      </c>
      <c r="K274" s="17" t="str">
        <f t="shared" si="65"/>
        <v xml:space="preserve"> </v>
      </c>
      <c r="L274" s="17" t="str">
        <f t="shared" si="66"/>
        <v xml:space="preserve"> </v>
      </c>
      <c r="M274" s="17" t="str">
        <f t="shared" si="63"/>
        <v/>
      </c>
      <c r="N274" s="21" t="str">
        <f t="shared" si="64"/>
        <v/>
      </c>
    </row>
    <row r="275" spans="1:14" x14ac:dyDescent="0.2">
      <c r="A275" s="15"/>
      <c r="B275" s="28" t="s">
        <v>249</v>
      </c>
      <c r="C275" s="25"/>
      <c r="D275" s="16"/>
      <c r="E275" s="16"/>
      <c r="F275" s="16"/>
      <c r="G275" s="17" t="str">
        <f t="shared" si="59"/>
        <v/>
      </c>
      <c r="H275" s="17" t="str">
        <f t="shared" si="60"/>
        <v/>
      </c>
      <c r="I275" s="17" t="str">
        <f t="shared" si="61"/>
        <v/>
      </c>
      <c r="J275" s="17" t="str">
        <f t="shared" si="62"/>
        <v/>
      </c>
      <c r="K275" s="17" t="str">
        <f t="shared" si="65"/>
        <v xml:space="preserve"> </v>
      </c>
      <c r="L275" s="17" t="str">
        <f t="shared" si="66"/>
        <v xml:space="preserve"> </v>
      </c>
      <c r="M275" s="17" t="str">
        <f t="shared" si="63"/>
        <v/>
      </c>
      <c r="N275" s="21" t="str">
        <f t="shared" si="64"/>
        <v/>
      </c>
    </row>
    <row r="276" spans="1:14" ht="25.5" x14ac:dyDescent="0.2">
      <c r="A276" s="15"/>
      <c r="B276" s="28" t="s">
        <v>250</v>
      </c>
      <c r="C276" s="25"/>
      <c r="D276" s="16"/>
      <c r="E276" s="16"/>
      <c r="F276" s="16"/>
      <c r="G276" s="17" t="str">
        <f t="shared" si="59"/>
        <v/>
      </c>
      <c r="H276" s="17" t="str">
        <f t="shared" si="60"/>
        <v/>
      </c>
      <c r="I276" s="17" t="str">
        <f t="shared" si="61"/>
        <v/>
      </c>
      <c r="J276" s="17" t="str">
        <f t="shared" si="62"/>
        <v/>
      </c>
      <c r="K276" s="17" t="str">
        <f t="shared" si="65"/>
        <v xml:space="preserve"> </v>
      </c>
      <c r="L276" s="17" t="str">
        <f t="shared" si="66"/>
        <v xml:space="preserve"> </v>
      </c>
      <c r="M276" s="17" t="str">
        <f t="shared" si="63"/>
        <v/>
      </c>
      <c r="N276" s="21" t="str">
        <f t="shared" si="64"/>
        <v/>
      </c>
    </row>
    <row r="277" spans="1:14" x14ac:dyDescent="0.2">
      <c r="A277" s="15"/>
      <c r="B277" s="28" t="s">
        <v>251</v>
      </c>
      <c r="C277" s="25"/>
      <c r="D277" s="16"/>
      <c r="E277" s="16"/>
      <c r="F277" s="16"/>
      <c r="G277" s="17" t="str">
        <f t="shared" si="59"/>
        <v/>
      </c>
      <c r="H277" s="17" t="str">
        <f t="shared" si="60"/>
        <v/>
      </c>
      <c r="I277" s="17" t="str">
        <f t="shared" si="61"/>
        <v/>
      </c>
      <c r="J277" s="17" t="str">
        <f t="shared" si="62"/>
        <v/>
      </c>
      <c r="K277" s="17" t="str">
        <f t="shared" si="65"/>
        <v xml:space="preserve"> </v>
      </c>
      <c r="L277" s="17" t="str">
        <f t="shared" si="66"/>
        <v xml:space="preserve"> </v>
      </c>
      <c r="M277" s="17" t="str">
        <f t="shared" si="63"/>
        <v/>
      </c>
      <c r="N277" s="21" t="str">
        <f t="shared" si="64"/>
        <v/>
      </c>
    </row>
    <row r="278" spans="1:14" x14ac:dyDescent="0.2">
      <c r="A278" s="15"/>
      <c r="B278" s="28" t="s">
        <v>252</v>
      </c>
      <c r="C278" s="25"/>
      <c r="D278" s="16"/>
      <c r="E278" s="16"/>
      <c r="F278" s="16"/>
      <c r="G278" s="17" t="str">
        <f t="shared" si="59"/>
        <v/>
      </c>
      <c r="H278" s="17" t="str">
        <f t="shared" si="60"/>
        <v/>
      </c>
      <c r="I278" s="17" t="str">
        <f t="shared" si="61"/>
        <v/>
      </c>
      <c r="J278" s="17" t="str">
        <f t="shared" si="62"/>
        <v/>
      </c>
      <c r="K278" s="17" t="str">
        <f t="shared" si="65"/>
        <v xml:space="preserve"> </v>
      </c>
      <c r="L278" s="17" t="str">
        <f t="shared" si="66"/>
        <v xml:space="preserve"> </v>
      </c>
      <c r="M278" s="17" t="str">
        <f t="shared" si="63"/>
        <v/>
      </c>
      <c r="N278" s="21" t="str">
        <f t="shared" si="64"/>
        <v/>
      </c>
    </row>
    <row r="279" spans="1:14" x14ac:dyDescent="0.2">
      <c r="A279" s="15"/>
      <c r="B279" s="28" t="s">
        <v>253</v>
      </c>
      <c r="C279" s="25"/>
      <c r="D279" s="16"/>
      <c r="E279" s="16">
        <v>1</v>
      </c>
      <c r="F279" s="16">
        <v>0</v>
      </c>
      <c r="G279" s="17" t="str">
        <f t="shared" si="59"/>
        <v/>
      </c>
      <c r="H279" s="17" t="str">
        <f t="shared" si="60"/>
        <v/>
      </c>
      <c r="I279" s="17">
        <f t="shared" si="61"/>
        <v>0.04</v>
      </c>
      <c r="J279" s="17" t="str">
        <f t="shared" si="62"/>
        <v/>
      </c>
      <c r="K279" s="17">
        <f t="shared" si="65"/>
        <v>1</v>
      </c>
      <c r="L279" s="17" t="str">
        <f t="shared" si="66"/>
        <v xml:space="preserve"> </v>
      </c>
      <c r="M279" s="17" t="str">
        <f t="shared" si="63"/>
        <v/>
      </c>
      <c r="N279" s="21" t="str">
        <f t="shared" si="64"/>
        <v/>
      </c>
    </row>
    <row r="280" spans="1:14" x14ac:dyDescent="0.2">
      <c r="A280" s="15"/>
      <c r="B280" s="28" t="s">
        <v>254</v>
      </c>
      <c r="C280" s="25"/>
      <c r="D280" s="16"/>
      <c r="E280" s="16">
        <v>1</v>
      </c>
      <c r="F280" s="16">
        <v>6</v>
      </c>
      <c r="G280" s="17" t="str">
        <f t="shared" si="59"/>
        <v/>
      </c>
      <c r="H280" s="17" t="str">
        <f t="shared" si="60"/>
        <v/>
      </c>
      <c r="I280" s="17">
        <f t="shared" si="61"/>
        <v>0.04</v>
      </c>
      <c r="J280" s="17">
        <f t="shared" si="62"/>
        <v>7.792207792207792E-2</v>
      </c>
      <c r="K280" s="17">
        <f t="shared" si="65"/>
        <v>1</v>
      </c>
      <c r="L280" s="17">
        <f t="shared" si="66"/>
        <v>1</v>
      </c>
      <c r="M280" s="17" t="str">
        <f t="shared" si="63"/>
        <v/>
      </c>
      <c r="N280" s="21" t="str">
        <f t="shared" si="64"/>
        <v/>
      </c>
    </row>
    <row r="281" spans="1:14" x14ac:dyDescent="0.2">
      <c r="A281" s="15"/>
      <c r="B281" s="28" t="s">
        <v>255</v>
      </c>
      <c r="C281" s="25"/>
      <c r="D281" s="16"/>
      <c r="E281" s="16">
        <v>0</v>
      </c>
      <c r="F281" s="16">
        <v>8</v>
      </c>
      <c r="G281" s="17" t="str">
        <f t="shared" si="59"/>
        <v/>
      </c>
      <c r="H281" s="17" t="str">
        <f t="shared" si="60"/>
        <v/>
      </c>
      <c r="I281" s="17" t="str">
        <f t="shared" si="61"/>
        <v/>
      </c>
      <c r="J281" s="17">
        <f t="shared" si="62"/>
        <v>0.1038961038961039</v>
      </c>
      <c r="K281" s="17" t="str">
        <f t="shared" si="65"/>
        <v xml:space="preserve"> </v>
      </c>
      <c r="L281" s="17">
        <f t="shared" si="66"/>
        <v>1</v>
      </c>
      <c r="M281" s="17" t="str">
        <f t="shared" si="63"/>
        <v/>
      </c>
      <c r="N281" s="21" t="str">
        <f t="shared" si="64"/>
        <v/>
      </c>
    </row>
    <row r="282" spans="1:14" x14ac:dyDescent="0.2">
      <c r="A282" s="15"/>
      <c r="B282" s="28" t="s">
        <v>256</v>
      </c>
      <c r="C282" s="25"/>
      <c r="D282" s="16"/>
      <c r="E282" s="16"/>
      <c r="F282" s="16"/>
      <c r="G282" s="17" t="str">
        <f t="shared" si="59"/>
        <v/>
      </c>
      <c r="H282" s="17" t="str">
        <f t="shared" si="60"/>
        <v/>
      </c>
      <c r="I282" s="17" t="str">
        <f t="shared" si="61"/>
        <v/>
      </c>
      <c r="J282" s="17" t="str">
        <f t="shared" si="62"/>
        <v/>
      </c>
      <c r="K282" s="17" t="str">
        <f t="shared" si="65"/>
        <v xml:space="preserve"> </v>
      </c>
      <c r="L282" s="17" t="str">
        <f t="shared" si="66"/>
        <v xml:space="preserve"> </v>
      </c>
      <c r="M282" s="17" t="str">
        <f t="shared" si="63"/>
        <v/>
      </c>
      <c r="N282" s="21" t="str">
        <f t="shared" si="64"/>
        <v/>
      </c>
    </row>
    <row r="283" spans="1:14" x14ac:dyDescent="0.2">
      <c r="A283" s="15"/>
      <c r="B283" s="28" t="s">
        <v>257</v>
      </c>
      <c r="C283" s="25"/>
      <c r="D283" s="16"/>
      <c r="E283" s="16"/>
      <c r="F283" s="16"/>
      <c r="G283" s="17" t="str">
        <f t="shared" si="59"/>
        <v/>
      </c>
      <c r="H283" s="17" t="str">
        <f t="shared" si="60"/>
        <v/>
      </c>
      <c r="I283" s="17" t="str">
        <f t="shared" si="61"/>
        <v/>
      </c>
      <c r="J283" s="17" t="str">
        <f t="shared" si="62"/>
        <v/>
      </c>
      <c r="K283" s="17" t="str">
        <f t="shared" si="65"/>
        <v xml:space="preserve"> </v>
      </c>
      <c r="L283" s="17" t="str">
        <f t="shared" si="66"/>
        <v xml:space="preserve"> </v>
      </c>
      <c r="M283" s="17" t="str">
        <f t="shared" si="63"/>
        <v/>
      </c>
      <c r="N283" s="21" t="str">
        <f t="shared" si="64"/>
        <v/>
      </c>
    </row>
    <row r="284" spans="1:14" x14ac:dyDescent="0.2">
      <c r="A284" s="15"/>
      <c r="B284" s="28" t="s">
        <v>258</v>
      </c>
      <c r="C284" s="25">
        <v>2</v>
      </c>
      <c r="D284" s="16">
        <v>0</v>
      </c>
      <c r="E284" s="16"/>
      <c r="F284" s="16"/>
      <c r="G284" s="17">
        <f t="shared" ref="G284:G315" si="67">+IF(C284=0,"",C284/C$188)</f>
        <v>0.22222222222222221</v>
      </c>
      <c r="H284" s="17" t="str">
        <f t="shared" ref="H284:H315" si="68">+IF(D284=0,"",D284/D$188)</f>
        <v/>
      </c>
      <c r="I284" s="17" t="str">
        <f t="shared" ref="I284:I315" si="69">+IF(E284=0,"",E284/E$188)</f>
        <v/>
      </c>
      <c r="J284" s="17" t="str">
        <f t="shared" ref="J284:J315" si="70">+IF(F284=0,"",F284/F$188)</f>
        <v/>
      </c>
      <c r="K284" s="17">
        <f t="shared" si="65"/>
        <v>-1</v>
      </c>
      <c r="L284" s="17" t="str">
        <f t="shared" si="66"/>
        <v xml:space="preserve"> </v>
      </c>
      <c r="M284" s="17">
        <f t="shared" ref="M284:M315" si="71">+IF(OR(AND(G284=""),(K284="")),"",G284*K284)</f>
        <v>-0.22222222222222221</v>
      </c>
      <c r="N284" s="21" t="str">
        <f t="shared" ref="N284:N315" si="72">+IF(OR(AND(H284=""),(L284="")),"",H284*L284)</f>
        <v/>
      </c>
    </row>
    <row r="285" spans="1:14" ht="23.25" customHeight="1" x14ac:dyDescent="0.2">
      <c r="A285" s="15"/>
      <c r="B285" s="28" t="s">
        <v>259</v>
      </c>
      <c r="C285" s="25"/>
      <c r="D285" s="16"/>
      <c r="E285" s="16">
        <v>1</v>
      </c>
      <c r="F285" s="16">
        <v>0</v>
      </c>
      <c r="G285" s="17" t="str">
        <f t="shared" si="67"/>
        <v/>
      </c>
      <c r="H285" s="17" t="str">
        <f t="shared" si="68"/>
        <v/>
      </c>
      <c r="I285" s="17">
        <f t="shared" si="69"/>
        <v>0.04</v>
      </c>
      <c r="J285" s="17" t="str">
        <f t="shared" si="70"/>
        <v/>
      </c>
      <c r="K285" s="17">
        <f t="shared" ref="K285:K316" si="73">+IF(AND(C285=0,E285=0)," ",IF(C285=0,1,IF(E285=0,-1,(E285-C285)/C285)))</f>
        <v>1</v>
      </c>
      <c r="L285" s="17" t="str">
        <f t="shared" ref="L285:L316" si="74">+IF(AND(D285=0,F285=0)," ",IF(D285=0,1,IF(F285=0,-1,(F285-D285)/D285)))</f>
        <v xml:space="preserve"> </v>
      </c>
      <c r="M285" s="17" t="str">
        <f t="shared" si="71"/>
        <v/>
      </c>
      <c r="N285" s="21" t="str">
        <f t="shared" si="72"/>
        <v/>
      </c>
    </row>
    <row r="286" spans="1:14" x14ac:dyDescent="0.2">
      <c r="A286" s="15"/>
      <c r="B286" s="28" t="s">
        <v>260</v>
      </c>
      <c r="C286" s="25"/>
      <c r="D286" s="16"/>
      <c r="E286" s="16"/>
      <c r="F286" s="16"/>
      <c r="G286" s="17" t="str">
        <f t="shared" si="67"/>
        <v/>
      </c>
      <c r="H286" s="17" t="str">
        <f t="shared" si="68"/>
        <v/>
      </c>
      <c r="I286" s="17" t="str">
        <f t="shared" si="69"/>
        <v/>
      </c>
      <c r="J286" s="17" t="str">
        <f t="shared" si="70"/>
        <v/>
      </c>
      <c r="K286" s="17" t="str">
        <f t="shared" si="73"/>
        <v xml:space="preserve"> </v>
      </c>
      <c r="L286" s="17" t="str">
        <f t="shared" si="74"/>
        <v xml:space="preserve"> </v>
      </c>
      <c r="M286" s="17" t="str">
        <f t="shared" si="71"/>
        <v/>
      </c>
      <c r="N286" s="21" t="str">
        <f t="shared" si="72"/>
        <v/>
      </c>
    </row>
    <row r="287" spans="1:14" x14ac:dyDescent="0.2">
      <c r="A287" s="15"/>
      <c r="B287" s="28" t="s">
        <v>261</v>
      </c>
      <c r="C287" s="25"/>
      <c r="D287" s="16"/>
      <c r="E287" s="16"/>
      <c r="F287" s="16"/>
      <c r="G287" s="17" t="str">
        <f t="shared" si="67"/>
        <v/>
      </c>
      <c r="H287" s="17" t="str">
        <f t="shared" si="68"/>
        <v/>
      </c>
      <c r="I287" s="17" t="str">
        <f t="shared" si="69"/>
        <v/>
      </c>
      <c r="J287" s="17" t="str">
        <f t="shared" si="70"/>
        <v/>
      </c>
      <c r="K287" s="17" t="str">
        <f t="shared" si="73"/>
        <v xml:space="preserve"> </v>
      </c>
      <c r="L287" s="17" t="str">
        <f t="shared" si="74"/>
        <v xml:space="preserve"> </v>
      </c>
      <c r="M287" s="17" t="str">
        <f t="shared" si="71"/>
        <v/>
      </c>
      <c r="N287" s="21" t="str">
        <f t="shared" si="72"/>
        <v/>
      </c>
    </row>
    <row r="288" spans="1:14" x14ac:dyDescent="0.2">
      <c r="A288" s="15"/>
      <c r="B288" s="28" t="s">
        <v>262</v>
      </c>
      <c r="C288" s="25"/>
      <c r="D288" s="16"/>
      <c r="E288" s="16">
        <v>0</v>
      </c>
      <c r="F288" s="16">
        <v>1</v>
      </c>
      <c r="G288" s="17" t="str">
        <f t="shared" si="67"/>
        <v/>
      </c>
      <c r="H288" s="17" t="str">
        <f t="shared" si="68"/>
        <v/>
      </c>
      <c r="I288" s="17" t="str">
        <f t="shared" si="69"/>
        <v/>
      </c>
      <c r="J288" s="17">
        <f t="shared" si="70"/>
        <v>1.2987012987012988E-2</v>
      </c>
      <c r="K288" s="17" t="str">
        <f t="shared" si="73"/>
        <v xml:space="preserve"> </v>
      </c>
      <c r="L288" s="17">
        <f t="shared" si="74"/>
        <v>1</v>
      </c>
      <c r="M288" s="17" t="str">
        <f t="shared" si="71"/>
        <v/>
      </c>
      <c r="N288" s="21" t="str">
        <f t="shared" si="72"/>
        <v/>
      </c>
    </row>
    <row r="289" spans="1:14" x14ac:dyDescent="0.2">
      <c r="A289" s="15"/>
      <c r="B289" s="28" t="s">
        <v>263</v>
      </c>
      <c r="C289" s="25"/>
      <c r="D289" s="16"/>
      <c r="E289" s="16"/>
      <c r="F289" s="16"/>
      <c r="G289" s="17" t="str">
        <f t="shared" si="67"/>
        <v/>
      </c>
      <c r="H289" s="17" t="str">
        <f t="shared" si="68"/>
        <v/>
      </c>
      <c r="I289" s="17" t="str">
        <f t="shared" si="69"/>
        <v/>
      </c>
      <c r="J289" s="17" t="str">
        <f t="shared" si="70"/>
        <v/>
      </c>
      <c r="K289" s="17" t="str">
        <f t="shared" si="73"/>
        <v xml:space="preserve"> </v>
      </c>
      <c r="L289" s="17" t="str">
        <f t="shared" si="74"/>
        <v xml:space="preserve"> </v>
      </c>
      <c r="M289" s="17" t="str">
        <f t="shared" si="71"/>
        <v/>
      </c>
      <c r="N289" s="21" t="str">
        <f t="shared" si="72"/>
        <v/>
      </c>
    </row>
    <row r="290" spans="1:14" x14ac:dyDescent="0.2">
      <c r="A290" s="15"/>
      <c r="B290" s="28" t="s">
        <v>264</v>
      </c>
      <c r="C290" s="25"/>
      <c r="D290" s="16"/>
      <c r="E290" s="16"/>
      <c r="F290" s="16"/>
      <c r="G290" s="17" t="str">
        <f t="shared" si="67"/>
        <v/>
      </c>
      <c r="H290" s="17" t="str">
        <f t="shared" si="68"/>
        <v/>
      </c>
      <c r="I290" s="17" t="str">
        <f t="shared" si="69"/>
        <v/>
      </c>
      <c r="J290" s="17" t="str">
        <f t="shared" si="70"/>
        <v/>
      </c>
      <c r="K290" s="17" t="str">
        <f t="shared" si="73"/>
        <v xml:space="preserve"> </v>
      </c>
      <c r="L290" s="17" t="str">
        <f t="shared" si="74"/>
        <v xml:space="preserve"> </v>
      </c>
      <c r="M290" s="17" t="str">
        <f t="shared" si="71"/>
        <v/>
      </c>
      <c r="N290" s="21" t="str">
        <f t="shared" si="72"/>
        <v/>
      </c>
    </row>
    <row r="291" spans="1:14" x14ac:dyDescent="0.2">
      <c r="A291" s="15"/>
      <c r="B291" s="28" t="s">
        <v>265</v>
      </c>
      <c r="C291" s="25"/>
      <c r="D291" s="16"/>
      <c r="E291" s="16"/>
      <c r="F291" s="16"/>
      <c r="G291" s="17" t="str">
        <f t="shared" si="67"/>
        <v/>
      </c>
      <c r="H291" s="17" t="str">
        <f t="shared" si="68"/>
        <v/>
      </c>
      <c r="I291" s="17" t="str">
        <f t="shared" si="69"/>
        <v/>
      </c>
      <c r="J291" s="17" t="str">
        <f t="shared" si="70"/>
        <v/>
      </c>
      <c r="K291" s="17" t="str">
        <f t="shared" si="73"/>
        <v xml:space="preserve"> </v>
      </c>
      <c r="L291" s="17" t="str">
        <f t="shared" si="74"/>
        <v xml:space="preserve"> </v>
      </c>
      <c r="M291" s="17" t="str">
        <f t="shared" si="71"/>
        <v/>
      </c>
      <c r="N291" s="21" t="str">
        <f t="shared" si="72"/>
        <v/>
      </c>
    </row>
    <row r="292" spans="1:14" x14ac:dyDescent="0.2">
      <c r="A292" s="15"/>
      <c r="B292" s="28" t="s">
        <v>266</v>
      </c>
      <c r="C292" s="25"/>
      <c r="D292" s="16"/>
      <c r="E292" s="16"/>
      <c r="F292" s="16"/>
      <c r="G292" s="17" t="str">
        <f t="shared" si="67"/>
        <v/>
      </c>
      <c r="H292" s="17" t="str">
        <f t="shared" si="68"/>
        <v/>
      </c>
      <c r="I292" s="17" t="str">
        <f t="shared" si="69"/>
        <v/>
      </c>
      <c r="J292" s="17" t="str">
        <f t="shared" si="70"/>
        <v/>
      </c>
      <c r="K292" s="17" t="str">
        <f t="shared" si="73"/>
        <v xml:space="preserve"> </v>
      </c>
      <c r="L292" s="17" t="str">
        <f t="shared" si="74"/>
        <v xml:space="preserve"> </v>
      </c>
      <c r="M292" s="17" t="str">
        <f t="shared" si="71"/>
        <v/>
      </c>
      <c r="N292" s="21" t="str">
        <f t="shared" si="72"/>
        <v/>
      </c>
    </row>
    <row r="293" spans="1:14" ht="25.5" x14ac:dyDescent="0.2">
      <c r="A293" s="15"/>
      <c r="B293" s="28" t="s">
        <v>267</v>
      </c>
      <c r="C293" s="25"/>
      <c r="D293" s="16"/>
      <c r="E293" s="16"/>
      <c r="F293" s="16"/>
      <c r="G293" s="17" t="str">
        <f t="shared" si="67"/>
        <v/>
      </c>
      <c r="H293" s="17" t="str">
        <f t="shared" si="68"/>
        <v/>
      </c>
      <c r="I293" s="17" t="str">
        <f t="shared" si="69"/>
        <v/>
      </c>
      <c r="J293" s="17" t="str">
        <f t="shared" si="70"/>
        <v/>
      </c>
      <c r="K293" s="17" t="str">
        <f t="shared" si="73"/>
        <v xml:space="preserve"> </v>
      </c>
      <c r="L293" s="17" t="str">
        <f t="shared" si="74"/>
        <v xml:space="preserve"> </v>
      </c>
      <c r="M293" s="17" t="str">
        <f t="shared" si="71"/>
        <v/>
      </c>
      <c r="N293" s="21" t="str">
        <f t="shared" si="72"/>
        <v/>
      </c>
    </row>
    <row r="294" spans="1:14" x14ac:dyDescent="0.2">
      <c r="A294" s="15"/>
      <c r="B294" s="28" t="s">
        <v>268</v>
      </c>
      <c r="C294" s="25"/>
      <c r="D294" s="16"/>
      <c r="E294" s="16"/>
      <c r="F294" s="16"/>
      <c r="G294" s="17" t="str">
        <f t="shared" si="67"/>
        <v/>
      </c>
      <c r="H294" s="17" t="str">
        <f t="shared" si="68"/>
        <v/>
      </c>
      <c r="I294" s="17" t="str">
        <f t="shared" si="69"/>
        <v/>
      </c>
      <c r="J294" s="17" t="str">
        <f t="shared" si="70"/>
        <v/>
      </c>
      <c r="K294" s="17" t="str">
        <f t="shared" si="73"/>
        <v xml:space="preserve"> </v>
      </c>
      <c r="L294" s="17" t="str">
        <f t="shared" si="74"/>
        <v xml:space="preserve"> </v>
      </c>
      <c r="M294" s="17" t="str">
        <f t="shared" si="71"/>
        <v/>
      </c>
      <c r="N294" s="21" t="str">
        <f t="shared" si="72"/>
        <v/>
      </c>
    </row>
    <row r="295" spans="1:14" x14ac:dyDescent="0.2">
      <c r="A295" s="15"/>
      <c r="B295" s="28" t="s">
        <v>269</v>
      </c>
      <c r="C295" s="25"/>
      <c r="D295" s="16"/>
      <c r="E295" s="16"/>
      <c r="F295" s="16"/>
      <c r="G295" s="17" t="str">
        <f t="shared" si="67"/>
        <v/>
      </c>
      <c r="H295" s="17" t="str">
        <f t="shared" si="68"/>
        <v/>
      </c>
      <c r="I295" s="17" t="str">
        <f t="shared" si="69"/>
        <v/>
      </c>
      <c r="J295" s="17" t="str">
        <f t="shared" si="70"/>
        <v/>
      </c>
      <c r="K295" s="17" t="str">
        <f t="shared" si="73"/>
        <v xml:space="preserve"> </v>
      </c>
      <c r="L295" s="17" t="str">
        <f t="shared" si="74"/>
        <v xml:space="preserve"> </v>
      </c>
      <c r="M295" s="17" t="str">
        <f t="shared" si="71"/>
        <v/>
      </c>
      <c r="N295" s="21" t="str">
        <f t="shared" si="72"/>
        <v/>
      </c>
    </row>
    <row r="296" spans="1:14" x14ac:dyDescent="0.2">
      <c r="A296" s="15"/>
      <c r="B296" s="28" t="s">
        <v>270</v>
      </c>
      <c r="C296" s="25"/>
      <c r="D296" s="16"/>
      <c r="E296" s="16"/>
      <c r="F296" s="16"/>
      <c r="G296" s="17" t="str">
        <f t="shared" si="67"/>
        <v/>
      </c>
      <c r="H296" s="17" t="str">
        <f t="shared" si="68"/>
        <v/>
      </c>
      <c r="I296" s="17" t="str">
        <f t="shared" si="69"/>
        <v/>
      </c>
      <c r="J296" s="17" t="str">
        <f t="shared" si="70"/>
        <v/>
      </c>
      <c r="K296" s="17" t="str">
        <f t="shared" si="73"/>
        <v xml:space="preserve"> </v>
      </c>
      <c r="L296" s="17" t="str">
        <f t="shared" si="74"/>
        <v xml:space="preserve"> </v>
      </c>
      <c r="M296" s="17" t="str">
        <f t="shared" si="71"/>
        <v/>
      </c>
      <c r="N296" s="21" t="str">
        <f t="shared" si="72"/>
        <v/>
      </c>
    </row>
    <row r="297" spans="1:14" ht="25.5" x14ac:dyDescent="0.2">
      <c r="A297" s="15"/>
      <c r="B297" s="28" t="s">
        <v>271</v>
      </c>
      <c r="C297" s="25"/>
      <c r="D297" s="16"/>
      <c r="E297" s="16"/>
      <c r="F297" s="16"/>
      <c r="G297" s="17" t="str">
        <f t="shared" si="67"/>
        <v/>
      </c>
      <c r="H297" s="17" t="str">
        <f t="shared" si="68"/>
        <v/>
      </c>
      <c r="I297" s="17" t="str">
        <f t="shared" si="69"/>
        <v/>
      </c>
      <c r="J297" s="17" t="str">
        <f t="shared" si="70"/>
        <v/>
      </c>
      <c r="K297" s="17" t="str">
        <f t="shared" si="73"/>
        <v xml:space="preserve"> </v>
      </c>
      <c r="L297" s="17" t="str">
        <f t="shared" si="74"/>
        <v xml:space="preserve"> </v>
      </c>
      <c r="M297" s="17" t="str">
        <f t="shared" si="71"/>
        <v/>
      </c>
      <c r="N297" s="21" t="str">
        <f t="shared" si="72"/>
        <v/>
      </c>
    </row>
    <row r="298" spans="1:14" x14ac:dyDescent="0.2">
      <c r="A298" s="15"/>
      <c r="B298" s="28" t="s">
        <v>272</v>
      </c>
      <c r="C298" s="25"/>
      <c r="D298" s="16"/>
      <c r="E298" s="16">
        <v>0</v>
      </c>
      <c r="F298" s="16">
        <v>3</v>
      </c>
      <c r="G298" s="17" t="str">
        <f t="shared" si="67"/>
        <v/>
      </c>
      <c r="H298" s="17" t="str">
        <f t="shared" si="68"/>
        <v/>
      </c>
      <c r="I298" s="17" t="str">
        <f t="shared" si="69"/>
        <v/>
      </c>
      <c r="J298" s="17">
        <f t="shared" si="70"/>
        <v>3.896103896103896E-2</v>
      </c>
      <c r="K298" s="17" t="str">
        <f t="shared" si="73"/>
        <v xml:space="preserve"> </v>
      </c>
      <c r="L298" s="17">
        <f t="shared" si="74"/>
        <v>1</v>
      </c>
      <c r="M298" s="17" t="str">
        <f t="shared" si="71"/>
        <v/>
      </c>
      <c r="N298" s="21" t="str">
        <f t="shared" si="72"/>
        <v/>
      </c>
    </row>
    <row r="299" spans="1:14" x14ac:dyDescent="0.2">
      <c r="A299" s="15"/>
      <c r="B299" s="28" t="s">
        <v>273</v>
      </c>
      <c r="C299" s="25"/>
      <c r="D299" s="16"/>
      <c r="E299" s="16">
        <v>0</v>
      </c>
      <c r="F299" s="16">
        <v>1</v>
      </c>
      <c r="G299" s="17" t="str">
        <f t="shared" si="67"/>
        <v/>
      </c>
      <c r="H299" s="17" t="str">
        <f t="shared" si="68"/>
        <v/>
      </c>
      <c r="I299" s="17" t="str">
        <f t="shared" si="69"/>
        <v/>
      </c>
      <c r="J299" s="17">
        <f t="shared" si="70"/>
        <v>1.2987012987012988E-2</v>
      </c>
      <c r="K299" s="17" t="str">
        <f t="shared" si="73"/>
        <v xml:space="preserve"> </v>
      </c>
      <c r="L299" s="17">
        <f t="shared" si="74"/>
        <v>1</v>
      </c>
      <c r="M299" s="17" t="str">
        <f t="shared" si="71"/>
        <v/>
      </c>
      <c r="N299" s="21" t="str">
        <f t="shared" si="72"/>
        <v/>
      </c>
    </row>
    <row r="300" spans="1:14" x14ac:dyDescent="0.2">
      <c r="A300" s="15"/>
      <c r="B300" s="28" t="s">
        <v>274</v>
      </c>
      <c r="C300" s="25"/>
      <c r="D300" s="16"/>
      <c r="E300" s="16"/>
      <c r="F300" s="16"/>
      <c r="G300" s="17" t="str">
        <f t="shared" si="67"/>
        <v/>
      </c>
      <c r="H300" s="17" t="str">
        <f t="shared" si="68"/>
        <v/>
      </c>
      <c r="I300" s="17" t="str">
        <f t="shared" si="69"/>
        <v/>
      </c>
      <c r="J300" s="17" t="str">
        <f t="shared" si="70"/>
        <v/>
      </c>
      <c r="K300" s="17" t="str">
        <f t="shared" si="73"/>
        <v xml:space="preserve"> </v>
      </c>
      <c r="L300" s="17" t="str">
        <f t="shared" si="74"/>
        <v xml:space="preserve"> </v>
      </c>
      <c r="M300" s="17" t="str">
        <f t="shared" si="71"/>
        <v/>
      </c>
      <c r="N300" s="21" t="str">
        <f t="shared" si="72"/>
        <v/>
      </c>
    </row>
    <row r="301" spans="1:14" x14ac:dyDescent="0.2">
      <c r="A301" s="15"/>
      <c r="B301" s="28" t="s">
        <v>275</v>
      </c>
      <c r="C301" s="25"/>
      <c r="D301" s="16"/>
      <c r="E301" s="16"/>
      <c r="F301" s="16"/>
      <c r="G301" s="17" t="str">
        <f t="shared" si="67"/>
        <v/>
      </c>
      <c r="H301" s="17" t="str">
        <f t="shared" si="68"/>
        <v/>
      </c>
      <c r="I301" s="17" t="str">
        <f t="shared" si="69"/>
        <v/>
      </c>
      <c r="J301" s="17" t="str">
        <f t="shared" si="70"/>
        <v/>
      </c>
      <c r="K301" s="17" t="str">
        <f t="shared" si="73"/>
        <v xml:space="preserve"> </v>
      </c>
      <c r="L301" s="17" t="str">
        <f t="shared" si="74"/>
        <v xml:space="preserve"> </v>
      </c>
      <c r="M301" s="17" t="str">
        <f t="shared" si="71"/>
        <v/>
      </c>
      <c r="N301" s="21" t="str">
        <f t="shared" si="72"/>
        <v/>
      </c>
    </row>
    <row r="302" spans="1:14" x14ac:dyDescent="0.2">
      <c r="A302" s="15"/>
      <c r="B302" s="28" t="s">
        <v>276</v>
      </c>
      <c r="C302" s="25"/>
      <c r="D302" s="16"/>
      <c r="E302" s="16"/>
      <c r="F302" s="16"/>
      <c r="G302" s="17" t="str">
        <f t="shared" si="67"/>
        <v/>
      </c>
      <c r="H302" s="17" t="str">
        <f t="shared" si="68"/>
        <v/>
      </c>
      <c r="I302" s="17" t="str">
        <f t="shared" si="69"/>
        <v/>
      </c>
      <c r="J302" s="17" t="str">
        <f t="shared" si="70"/>
        <v/>
      </c>
      <c r="K302" s="17" t="str">
        <f t="shared" si="73"/>
        <v xml:space="preserve"> </v>
      </c>
      <c r="L302" s="17" t="str">
        <f t="shared" si="74"/>
        <v xml:space="preserve"> </v>
      </c>
      <c r="M302" s="17" t="str">
        <f t="shared" si="71"/>
        <v/>
      </c>
      <c r="N302" s="21" t="str">
        <f t="shared" si="72"/>
        <v/>
      </c>
    </row>
    <row r="303" spans="1:14" x14ac:dyDescent="0.2">
      <c r="A303" s="15"/>
      <c r="B303" s="28" t="s">
        <v>277</v>
      </c>
      <c r="C303" s="25"/>
      <c r="D303" s="16"/>
      <c r="E303" s="16"/>
      <c r="F303" s="16"/>
      <c r="G303" s="17" t="str">
        <f t="shared" si="67"/>
        <v/>
      </c>
      <c r="H303" s="17" t="str">
        <f t="shared" si="68"/>
        <v/>
      </c>
      <c r="I303" s="17" t="str">
        <f t="shared" si="69"/>
        <v/>
      </c>
      <c r="J303" s="17" t="str">
        <f t="shared" si="70"/>
        <v/>
      </c>
      <c r="K303" s="17" t="str">
        <f t="shared" si="73"/>
        <v xml:space="preserve"> </v>
      </c>
      <c r="L303" s="17" t="str">
        <f t="shared" si="74"/>
        <v xml:space="preserve"> </v>
      </c>
      <c r="M303" s="17" t="str">
        <f t="shared" si="71"/>
        <v/>
      </c>
      <c r="N303" s="21" t="str">
        <f t="shared" si="72"/>
        <v/>
      </c>
    </row>
    <row r="304" spans="1:14" x14ac:dyDescent="0.2">
      <c r="A304" s="15"/>
      <c r="B304" s="28" t="s">
        <v>278</v>
      </c>
      <c r="C304" s="25"/>
      <c r="D304" s="16"/>
      <c r="E304" s="16"/>
      <c r="F304" s="16"/>
      <c r="G304" s="17" t="str">
        <f t="shared" si="67"/>
        <v/>
      </c>
      <c r="H304" s="17" t="str">
        <f t="shared" si="68"/>
        <v/>
      </c>
      <c r="I304" s="17" t="str">
        <f t="shared" si="69"/>
        <v/>
      </c>
      <c r="J304" s="17" t="str">
        <f t="shared" si="70"/>
        <v/>
      </c>
      <c r="K304" s="17" t="str">
        <f t="shared" si="73"/>
        <v xml:space="preserve"> </v>
      </c>
      <c r="L304" s="17" t="str">
        <f t="shared" si="74"/>
        <v xml:space="preserve"> </v>
      </c>
      <c r="M304" s="17" t="str">
        <f t="shared" si="71"/>
        <v/>
      </c>
      <c r="N304" s="21" t="str">
        <f t="shared" si="72"/>
        <v/>
      </c>
    </row>
    <row r="305" spans="1:14" x14ac:dyDescent="0.2">
      <c r="A305" s="15"/>
      <c r="B305" s="28" t="s">
        <v>279</v>
      </c>
      <c r="C305" s="25"/>
      <c r="D305" s="16"/>
      <c r="E305" s="16"/>
      <c r="F305" s="16"/>
      <c r="G305" s="17" t="str">
        <f t="shared" si="67"/>
        <v/>
      </c>
      <c r="H305" s="17" t="str">
        <f t="shared" si="68"/>
        <v/>
      </c>
      <c r="I305" s="17" t="str">
        <f t="shared" si="69"/>
        <v/>
      </c>
      <c r="J305" s="17" t="str">
        <f t="shared" si="70"/>
        <v/>
      </c>
      <c r="K305" s="17" t="str">
        <f t="shared" si="73"/>
        <v xml:space="preserve"> </v>
      </c>
      <c r="L305" s="17" t="str">
        <f t="shared" si="74"/>
        <v xml:space="preserve"> </v>
      </c>
      <c r="M305" s="17" t="str">
        <f t="shared" si="71"/>
        <v/>
      </c>
      <c r="N305" s="21" t="str">
        <f t="shared" si="72"/>
        <v/>
      </c>
    </row>
    <row r="306" spans="1:14" x14ac:dyDescent="0.2">
      <c r="A306" s="15"/>
      <c r="B306" s="28" t="s">
        <v>280</v>
      </c>
      <c r="C306" s="25"/>
      <c r="D306" s="16"/>
      <c r="E306" s="16">
        <v>0</v>
      </c>
      <c r="F306" s="16">
        <v>1</v>
      </c>
      <c r="G306" s="17" t="str">
        <f t="shared" si="67"/>
        <v/>
      </c>
      <c r="H306" s="17" t="str">
        <f t="shared" si="68"/>
        <v/>
      </c>
      <c r="I306" s="17" t="str">
        <f t="shared" si="69"/>
        <v/>
      </c>
      <c r="J306" s="17">
        <f t="shared" si="70"/>
        <v>1.2987012987012988E-2</v>
      </c>
      <c r="K306" s="17" t="str">
        <f t="shared" si="73"/>
        <v xml:space="preserve"> </v>
      </c>
      <c r="L306" s="17">
        <f t="shared" si="74"/>
        <v>1</v>
      </c>
      <c r="M306" s="17" t="str">
        <f t="shared" si="71"/>
        <v/>
      </c>
      <c r="N306" s="21" t="str">
        <f t="shared" si="72"/>
        <v/>
      </c>
    </row>
    <row r="307" spans="1:14" x14ac:dyDescent="0.2">
      <c r="A307" s="15"/>
      <c r="B307" s="28" t="s">
        <v>281</v>
      </c>
      <c r="C307" s="25"/>
      <c r="D307" s="16"/>
      <c r="E307" s="16">
        <v>1</v>
      </c>
      <c r="F307" s="16">
        <v>0</v>
      </c>
      <c r="G307" s="17" t="str">
        <f t="shared" si="67"/>
        <v/>
      </c>
      <c r="H307" s="17" t="str">
        <f t="shared" si="68"/>
        <v/>
      </c>
      <c r="I307" s="17">
        <f t="shared" si="69"/>
        <v>0.04</v>
      </c>
      <c r="J307" s="17" t="str">
        <f t="shared" si="70"/>
        <v/>
      </c>
      <c r="K307" s="17">
        <f t="shared" si="73"/>
        <v>1</v>
      </c>
      <c r="L307" s="17" t="str">
        <f t="shared" si="74"/>
        <v xml:space="preserve"> </v>
      </c>
      <c r="M307" s="17" t="str">
        <f t="shared" si="71"/>
        <v/>
      </c>
      <c r="N307" s="21" t="str">
        <f t="shared" si="72"/>
        <v/>
      </c>
    </row>
    <row r="308" spans="1:14" x14ac:dyDescent="0.2">
      <c r="A308" s="15"/>
      <c r="B308" s="28" t="s">
        <v>282</v>
      </c>
      <c r="C308" s="25"/>
      <c r="D308" s="16"/>
      <c r="E308" s="16"/>
      <c r="F308" s="16"/>
      <c r="G308" s="17" t="str">
        <f t="shared" si="67"/>
        <v/>
      </c>
      <c r="H308" s="17" t="str">
        <f t="shared" si="68"/>
        <v/>
      </c>
      <c r="I308" s="17" t="str">
        <f t="shared" si="69"/>
        <v/>
      </c>
      <c r="J308" s="17" t="str">
        <f t="shared" si="70"/>
        <v/>
      </c>
      <c r="K308" s="17" t="str">
        <f t="shared" si="73"/>
        <v xml:space="preserve"> </v>
      </c>
      <c r="L308" s="17" t="str">
        <f t="shared" si="74"/>
        <v xml:space="preserve"> </v>
      </c>
      <c r="M308" s="17" t="str">
        <f t="shared" si="71"/>
        <v/>
      </c>
      <c r="N308" s="21" t="str">
        <f t="shared" si="72"/>
        <v/>
      </c>
    </row>
    <row r="309" spans="1:14" x14ac:dyDescent="0.2">
      <c r="A309" s="15"/>
      <c r="B309" s="28" t="s">
        <v>283</v>
      </c>
      <c r="C309" s="25"/>
      <c r="D309" s="16"/>
      <c r="E309" s="16"/>
      <c r="F309" s="16"/>
      <c r="G309" s="17" t="str">
        <f t="shared" si="67"/>
        <v/>
      </c>
      <c r="H309" s="17" t="str">
        <f t="shared" si="68"/>
        <v/>
      </c>
      <c r="I309" s="17" t="str">
        <f t="shared" si="69"/>
        <v/>
      </c>
      <c r="J309" s="17" t="str">
        <f t="shared" si="70"/>
        <v/>
      </c>
      <c r="K309" s="17" t="str">
        <f t="shared" si="73"/>
        <v xml:space="preserve"> </v>
      </c>
      <c r="L309" s="17" t="str">
        <f t="shared" si="74"/>
        <v xml:space="preserve"> </v>
      </c>
      <c r="M309" s="17" t="str">
        <f t="shared" si="71"/>
        <v/>
      </c>
      <c r="N309" s="21" t="str">
        <f t="shared" si="72"/>
        <v/>
      </c>
    </row>
    <row r="310" spans="1:14" x14ac:dyDescent="0.2">
      <c r="A310" s="15"/>
      <c r="B310" s="28" t="s">
        <v>284</v>
      </c>
      <c r="C310" s="25"/>
      <c r="D310" s="16"/>
      <c r="E310" s="16"/>
      <c r="F310" s="16"/>
      <c r="G310" s="17" t="str">
        <f t="shared" si="67"/>
        <v/>
      </c>
      <c r="H310" s="17" t="str">
        <f t="shared" si="68"/>
        <v/>
      </c>
      <c r="I310" s="17" t="str">
        <f t="shared" si="69"/>
        <v/>
      </c>
      <c r="J310" s="17" t="str">
        <f t="shared" si="70"/>
        <v/>
      </c>
      <c r="K310" s="17" t="str">
        <f t="shared" si="73"/>
        <v xml:space="preserve"> </v>
      </c>
      <c r="L310" s="17" t="str">
        <f t="shared" si="74"/>
        <v xml:space="preserve"> </v>
      </c>
      <c r="M310" s="17" t="str">
        <f t="shared" si="71"/>
        <v/>
      </c>
      <c r="N310" s="21" t="str">
        <f t="shared" si="72"/>
        <v/>
      </c>
    </row>
    <row r="311" spans="1:14" ht="25.5" x14ac:dyDescent="0.2">
      <c r="A311" s="15"/>
      <c r="B311" s="28" t="s">
        <v>285</v>
      </c>
      <c r="C311" s="25"/>
      <c r="D311" s="16"/>
      <c r="E311" s="16"/>
      <c r="F311" s="16"/>
      <c r="G311" s="17" t="str">
        <f t="shared" si="67"/>
        <v/>
      </c>
      <c r="H311" s="17" t="str">
        <f t="shared" si="68"/>
        <v/>
      </c>
      <c r="I311" s="17" t="str">
        <f t="shared" si="69"/>
        <v/>
      </c>
      <c r="J311" s="17" t="str">
        <f t="shared" si="70"/>
        <v/>
      </c>
      <c r="K311" s="17" t="str">
        <f t="shared" si="73"/>
        <v xml:space="preserve"> </v>
      </c>
      <c r="L311" s="17" t="str">
        <f t="shared" si="74"/>
        <v xml:space="preserve"> </v>
      </c>
      <c r="M311" s="17" t="str">
        <f t="shared" si="71"/>
        <v/>
      </c>
      <c r="N311" s="21" t="str">
        <f t="shared" si="72"/>
        <v/>
      </c>
    </row>
    <row r="312" spans="1:14" x14ac:dyDescent="0.2">
      <c r="A312" s="15"/>
      <c r="B312" s="28" t="s">
        <v>286</v>
      </c>
      <c r="C312" s="25"/>
      <c r="D312" s="16"/>
      <c r="E312" s="16"/>
      <c r="F312" s="16"/>
      <c r="G312" s="17" t="str">
        <f t="shared" si="67"/>
        <v/>
      </c>
      <c r="H312" s="17" t="str">
        <f t="shared" si="68"/>
        <v/>
      </c>
      <c r="I312" s="17" t="str">
        <f t="shared" si="69"/>
        <v/>
      </c>
      <c r="J312" s="17" t="str">
        <f t="shared" si="70"/>
        <v/>
      </c>
      <c r="K312" s="17" t="str">
        <f t="shared" si="73"/>
        <v xml:space="preserve"> </v>
      </c>
      <c r="L312" s="17" t="str">
        <f t="shared" si="74"/>
        <v xml:space="preserve"> </v>
      </c>
      <c r="M312" s="17" t="str">
        <f t="shared" si="71"/>
        <v/>
      </c>
      <c r="N312" s="21" t="str">
        <f t="shared" si="72"/>
        <v/>
      </c>
    </row>
    <row r="313" spans="1:14" x14ac:dyDescent="0.2">
      <c r="A313" s="15"/>
      <c r="B313" s="28" t="s">
        <v>287</v>
      </c>
      <c r="C313" s="25"/>
      <c r="D313" s="16"/>
      <c r="E313" s="16"/>
      <c r="F313" s="16"/>
      <c r="G313" s="17" t="str">
        <f t="shared" si="67"/>
        <v/>
      </c>
      <c r="H313" s="17" t="str">
        <f t="shared" si="68"/>
        <v/>
      </c>
      <c r="I313" s="17" t="str">
        <f t="shared" si="69"/>
        <v/>
      </c>
      <c r="J313" s="17" t="str">
        <f t="shared" si="70"/>
        <v/>
      </c>
      <c r="K313" s="17" t="str">
        <f t="shared" si="73"/>
        <v xml:space="preserve"> </v>
      </c>
      <c r="L313" s="17" t="str">
        <f t="shared" si="74"/>
        <v xml:space="preserve"> </v>
      </c>
      <c r="M313" s="17" t="str">
        <f t="shared" si="71"/>
        <v/>
      </c>
      <c r="N313" s="21" t="str">
        <f t="shared" si="72"/>
        <v/>
      </c>
    </row>
    <row r="314" spans="1:14" x14ac:dyDescent="0.2">
      <c r="A314" s="15"/>
      <c r="B314" s="28" t="s">
        <v>288</v>
      </c>
      <c r="C314" s="25"/>
      <c r="D314" s="16"/>
      <c r="E314" s="16"/>
      <c r="F314" s="16"/>
      <c r="G314" s="17" t="str">
        <f t="shared" si="67"/>
        <v/>
      </c>
      <c r="H314" s="17" t="str">
        <f t="shared" si="68"/>
        <v/>
      </c>
      <c r="I314" s="17" t="str">
        <f t="shared" si="69"/>
        <v/>
      </c>
      <c r="J314" s="17" t="str">
        <f t="shared" si="70"/>
        <v/>
      </c>
      <c r="K314" s="17" t="str">
        <f t="shared" si="73"/>
        <v xml:space="preserve"> </v>
      </c>
      <c r="L314" s="17" t="str">
        <f t="shared" si="74"/>
        <v xml:space="preserve"> </v>
      </c>
      <c r="M314" s="17" t="str">
        <f t="shared" si="71"/>
        <v/>
      </c>
      <c r="N314" s="21" t="str">
        <f t="shared" si="72"/>
        <v/>
      </c>
    </row>
    <row r="315" spans="1:14" x14ac:dyDescent="0.2">
      <c r="A315" s="15"/>
      <c r="B315" s="28" t="s">
        <v>289</v>
      </c>
      <c r="C315" s="25"/>
      <c r="D315" s="16"/>
      <c r="E315" s="16"/>
      <c r="F315" s="16"/>
      <c r="G315" s="17" t="str">
        <f t="shared" si="67"/>
        <v/>
      </c>
      <c r="H315" s="17" t="str">
        <f t="shared" si="68"/>
        <v/>
      </c>
      <c r="I315" s="17" t="str">
        <f t="shared" si="69"/>
        <v/>
      </c>
      <c r="J315" s="17" t="str">
        <f t="shared" si="70"/>
        <v/>
      </c>
      <c r="K315" s="17" t="str">
        <f t="shared" si="73"/>
        <v xml:space="preserve"> </v>
      </c>
      <c r="L315" s="17" t="str">
        <f t="shared" si="74"/>
        <v xml:space="preserve"> </v>
      </c>
      <c r="M315" s="17" t="str">
        <f t="shared" si="71"/>
        <v/>
      </c>
      <c r="N315" s="21" t="str">
        <f t="shared" si="72"/>
        <v/>
      </c>
    </row>
    <row r="316" spans="1:14" ht="27" customHeight="1" x14ac:dyDescent="0.2">
      <c r="A316" s="15"/>
      <c r="B316" s="28" t="s">
        <v>290</v>
      </c>
      <c r="C316" s="25"/>
      <c r="D316" s="16"/>
      <c r="E316" s="16"/>
      <c r="F316" s="16"/>
      <c r="G316" s="17" t="str">
        <f t="shared" ref="G316:G347" si="75">+IF(C316=0,"",C316/C$188)</f>
        <v/>
      </c>
      <c r="H316" s="17" t="str">
        <f t="shared" ref="H316:H347" si="76">+IF(D316=0,"",D316/D$188)</f>
        <v/>
      </c>
      <c r="I316" s="17" t="str">
        <f t="shared" ref="I316:I347" si="77">+IF(E316=0,"",E316/E$188)</f>
        <v/>
      </c>
      <c r="J316" s="17" t="str">
        <f t="shared" ref="J316:J347" si="78">+IF(F316=0,"",F316/F$188)</f>
        <v/>
      </c>
      <c r="K316" s="17" t="str">
        <f t="shared" si="73"/>
        <v xml:space="preserve"> </v>
      </c>
      <c r="L316" s="17" t="str">
        <f t="shared" si="74"/>
        <v xml:space="preserve"> </v>
      </c>
      <c r="M316" s="17" t="str">
        <f t="shared" ref="M316:M347" si="79">+IF(OR(AND(G316=""),(K316="")),"",G316*K316)</f>
        <v/>
      </c>
      <c r="N316" s="21" t="str">
        <f t="shared" ref="N316:N347" si="80">+IF(OR(AND(H316=""),(L316="")),"",H316*L316)</f>
        <v/>
      </c>
    </row>
    <row r="317" spans="1:14" x14ac:dyDescent="0.2">
      <c r="A317" s="15"/>
      <c r="B317" s="28" t="s">
        <v>291</v>
      </c>
      <c r="C317" s="25"/>
      <c r="D317" s="16"/>
      <c r="E317" s="16"/>
      <c r="F317" s="16"/>
      <c r="G317" s="17" t="str">
        <f t="shared" si="75"/>
        <v/>
      </c>
      <c r="H317" s="17" t="str">
        <f t="shared" si="76"/>
        <v/>
      </c>
      <c r="I317" s="17" t="str">
        <f t="shared" si="77"/>
        <v/>
      </c>
      <c r="J317" s="17" t="str">
        <f t="shared" si="78"/>
        <v/>
      </c>
      <c r="K317" s="17" t="str">
        <f t="shared" ref="K317:K348" si="81">+IF(AND(C317=0,E317=0)," ",IF(C317=0,1,IF(E317=0,-1,(E317-C317)/C317)))</f>
        <v xml:space="preserve"> </v>
      </c>
      <c r="L317" s="17" t="str">
        <f t="shared" ref="L317:L348" si="82">+IF(AND(D317=0,F317=0)," ",IF(D317=0,1,IF(F317=0,-1,(F317-D317)/D317)))</f>
        <v xml:space="preserve"> </v>
      </c>
      <c r="M317" s="17" t="str">
        <f t="shared" si="79"/>
        <v/>
      </c>
      <c r="N317" s="21" t="str">
        <f t="shared" si="80"/>
        <v/>
      </c>
    </row>
    <row r="318" spans="1:14" x14ac:dyDescent="0.2">
      <c r="A318" s="15"/>
      <c r="B318" s="28" t="s">
        <v>292</v>
      </c>
      <c r="C318" s="25"/>
      <c r="D318" s="16"/>
      <c r="E318" s="16"/>
      <c r="F318" s="16"/>
      <c r="G318" s="17" t="str">
        <f t="shared" si="75"/>
        <v/>
      </c>
      <c r="H318" s="17" t="str">
        <f t="shared" si="76"/>
        <v/>
      </c>
      <c r="I318" s="17" t="str">
        <f t="shared" si="77"/>
        <v/>
      </c>
      <c r="J318" s="17" t="str">
        <f t="shared" si="78"/>
        <v/>
      </c>
      <c r="K318" s="17" t="str">
        <f t="shared" si="81"/>
        <v xml:space="preserve"> </v>
      </c>
      <c r="L318" s="17" t="str">
        <f t="shared" si="82"/>
        <v xml:space="preserve"> </v>
      </c>
      <c r="M318" s="17" t="str">
        <f t="shared" si="79"/>
        <v/>
      </c>
      <c r="N318" s="21" t="str">
        <f t="shared" si="80"/>
        <v/>
      </c>
    </row>
    <row r="319" spans="1:14" x14ac:dyDescent="0.2">
      <c r="A319" s="15"/>
      <c r="B319" s="28" t="s">
        <v>293</v>
      </c>
      <c r="C319" s="25"/>
      <c r="D319" s="16"/>
      <c r="E319" s="16"/>
      <c r="F319" s="16"/>
      <c r="G319" s="17" t="str">
        <f t="shared" si="75"/>
        <v/>
      </c>
      <c r="H319" s="17" t="str">
        <f t="shared" si="76"/>
        <v/>
      </c>
      <c r="I319" s="17" t="str">
        <f t="shared" si="77"/>
        <v/>
      </c>
      <c r="J319" s="17" t="str">
        <f t="shared" si="78"/>
        <v/>
      </c>
      <c r="K319" s="17" t="str">
        <f t="shared" si="81"/>
        <v xml:space="preserve"> </v>
      </c>
      <c r="L319" s="17" t="str">
        <f t="shared" si="82"/>
        <v xml:space="preserve"> </v>
      </c>
      <c r="M319" s="17" t="str">
        <f t="shared" si="79"/>
        <v/>
      </c>
      <c r="N319" s="21" t="str">
        <f t="shared" si="80"/>
        <v/>
      </c>
    </row>
    <row r="320" spans="1:14" x14ac:dyDescent="0.2">
      <c r="A320" s="15"/>
      <c r="B320" s="28" t="s">
        <v>294</v>
      </c>
      <c r="C320" s="25"/>
      <c r="D320" s="16"/>
      <c r="E320" s="16"/>
      <c r="F320" s="16"/>
      <c r="G320" s="17" t="str">
        <f t="shared" si="75"/>
        <v/>
      </c>
      <c r="H320" s="17" t="str">
        <f t="shared" si="76"/>
        <v/>
      </c>
      <c r="I320" s="17" t="str">
        <f t="shared" si="77"/>
        <v/>
      </c>
      <c r="J320" s="17" t="str">
        <f t="shared" si="78"/>
        <v/>
      </c>
      <c r="K320" s="17" t="str">
        <f t="shared" si="81"/>
        <v xml:space="preserve"> </v>
      </c>
      <c r="L320" s="17" t="str">
        <f t="shared" si="82"/>
        <v xml:space="preserve"> </v>
      </c>
      <c r="M320" s="17" t="str">
        <f t="shared" si="79"/>
        <v/>
      </c>
      <c r="N320" s="21" t="str">
        <f t="shared" si="80"/>
        <v/>
      </c>
    </row>
    <row r="321" spans="1:14" ht="25.5" x14ac:dyDescent="0.2">
      <c r="A321" s="15"/>
      <c r="B321" s="28" t="s">
        <v>295</v>
      </c>
      <c r="C321" s="25"/>
      <c r="D321" s="16"/>
      <c r="E321" s="16"/>
      <c r="F321" s="16"/>
      <c r="G321" s="17" t="str">
        <f t="shared" si="75"/>
        <v/>
      </c>
      <c r="H321" s="17" t="str">
        <f t="shared" si="76"/>
        <v/>
      </c>
      <c r="I321" s="17" t="str">
        <f t="shared" si="77"/>
        <v/>
      </c>
      <c r="J321" s="17" t="str">
        <f t="shared" si="78"/>
        <v/>
      </c>
      <c r="K321" s="17" t="str">
        <f t="shared" si="81"/>
        <v xml:space="preserve"> </v>
      </c>
      <c r="L321" s="17" t="str">
        <f t="shared" si="82"/>
        <v xml:space="preserve"> </v>
      </c>
      <c r="M321" s="17" t="str">
        <f t="shared" si="79"/>
        <v/>
      </c>
      <c r="N321" s="21" t="str">
        <f t="shared" si="80"/>
        <v/>
      </c>
    </row>
    <row r="322" spans="1:14" x14ac:dyDescent="0.2">
      <c r="A322" s="15"/>
      <c r="B322" s="28" t="s">
        <v>296</v>
      </c>
      <c r="C322" s="25"/>
      <c r="D322" s="16"/>
      <c r="E322" s="16"/>
      <c r="F322" s="16"/>
      <c r="G322" s="17" t="str">
        <f t="shared" si="75"/>
        <v/>
      </c>
      <c r="H322" s="17" t="str">
        <f t="shared" si="76"/>
        <v/>
      </c>
      <c r="I322" s="17" t="str">
        <f t="shared" si="77"/>
        <v/>
      </c>
      <c r="J322" s="17" t="str">
        <f t="shared" si="78"/>
        <v/>
      </c>
      <c r="K322" s="17" t="str">
        <f t="shared" si="81"/>
        <v xml:space="preserve"> </v>
      </c>
      <c r="L322" s="17" t="str">
        <f t="shared" si="82"/>
        <v xml:space="preserve"> </v>
      </c>
      <c r="M322" s="17" t="str">
        <f t="shared" si="79"/>
        <v/>
      </c>
      <c r="N322" s="21" t="str">
        <f t="shared" si="80"/>
        <v/>
      </c>
    </row>
    <row r="323" spans="1:14" ht="25.5" x14ac:dyDescent="0.2">
      <c r="A323" s="15"/>
      <c r="B323" s="28" t="s">
        <v>297</v>
      </c>
      <c r="C323" s="25"/>
      <c r="D323" s="16"/>
      <c r="E323" s="16"/>
      <c r="F323" s="16"/>
      <c r="G323" s="17" t="str">
        <f t="shared" si="75"/>
        <v/>
      </c>
      <c r="H323" s="17" t="str">
        <f t="shared" si="76"/>
        <v/>
      </c>
      <c r="I323" s="17" t="str">
        <f t="shared" si="77"/>
        <v/>
      </c>
      <c r="J323" s="17" t="str">
        <f t="shared" si="78"/>
        <v/>
      </c>
      <c r="K323" s="17" t="str">
        <f t="shared" si="81"/>
        <v xml:space="preserve"> </v>
      </c>
      <c r="L323" s="17" t="str">
        <f t="shared" si="82"/>
        <v xml:space="preserve"> </v>
      </c>
      <c r="M323" s="17" t="str">
        <f t="shared" si="79"/>
        <v/>
      </c>
      <c r="N323" s="21" t="str">
        <f t="shared" si="80"/>
        <v/>
      </c>
    </row>
    <row r="324" spans="1:14" x14ac:dyDescent="0.2">
      <c r="A324" s="15"/>
      <c r="B324" s="28" t="s">
        <v>298</v>
      </c>
      <c r="C324" s="25"/>
      <c r="D324" s="16"/>
      <c r="E324" s="16"/>
      <c r="F324" s="16"/>
      <c r="G324" s="17" t="str">
        <f t="shared" si="75"/>
        <v/>
      </c>
      <c r="H324" s="17" t="str">
        <f t="shared" si="76"/>
        <v/>
      </c>
      <c r="I324" s="17" t="str">
        <f t="shared" si="77"/>
        <v/>
      </c>
      <c r="J324" s="17" t="str">
        <f t="shared" si="78"/>
        <v/>
      </c>
      <c r="K324" s="17" t="str">
        <f t="shared" si="81"/>
        <v xml:space="preserve"> </v>
      </c>
      <c r="L324" s="17" t="str">
        <f t="shared" si="82"/>
        <v xml:space="preserve"> </v>
      </c>
      <c r="M324" s="17" t="str">
        <f t="shared" si="79"/>
        <v/>
      </c>
      <c r="N324" s="21" t="str">
        <f t="shared" si="80"/>
        <v/>
      </c>
    </row>
    <row r="325" spans="1:14" x14ac:dyDescent="0.2">
      <c r="A325" s="15"/>
      <c r="B325" s="28" t="s">
        <v>299</v>
      </c>
      <c r="C325" s="25"/>
      <c r="D325" s="16"/>
      <c r="E325" s="16"/>
      <c r="F325" s="16"/>
      <c r="G325" s="17" t="str">
        <f t="shared" si="75"/>
        <v/>
      </c>
      <c r="H325" s="17" t="str">
        <f t="shared" si="76"/>
        <v/>
      </c>
      <c r="I325" s="17" t="str">
        <f t="shared" si="77"/>
        <v/>
      </c>
      <c r="J325" s="17" t="str">
        <f t="shared" si="78"/>
        <v/>
      </c>
      <c r="K325" s="17" t="str">
        <f t="shared" si="81"/>
        <v xml:space="preserve"> </v>
      </c>
      <c r="L325" s="17" t="str">
        <f t="shared" si="82"/>
        <v xml:space="preserve"> </v>
      </c>
      <c r="M325" s="17" t="str">
        <f t="shared" si="79"/>
        <v/>
      </c>
      <c r="N325" s="21" t="str">
        <f t="shared" si="80"/>
        <v/>
      </c>
    </row>
    <row r="326" spans="1:14" x14ac:dyDescent="0.2">
      <c r="A326" s="15"/>
      <c r="B326" s="28" t="s">
        <v>300</v>
      </c>
      <c r="C326" s="25"/>
      <c r="D326" s="16"/>
      <c r="E326" s="16"/>
      <c r="F326" s="16"/>
      <c r="G326" s="17" t="str">
        <f t="shared" si="75"/>
        <v/>
      </c>
      <c r="H326" s="17" t="str">
        <f t="shared" si="76"/>
        <v/>
      </c>
      <c r="I326" s="17" t="str">
        <f t="shared" si="77"/>
        <v/>
      </c>
      <c r="J326" s="17" t="str">
        <f t="shared" si="78"/>
        <v/>
      </c>
      <c r="K326" s="17" t="str">
        <f t="shared" si="81"/>
        <v xml:space="preserve"> </v>
      </c>
      <c r="L326" s="17" t="str">
        <f t="shared" si="82"/>
        <v xml:space="preserve"> </v>
      </c>
      <c r="M326" s="17" t="str">
        <f t="shared" si="79"/>
        <v/>
      </c>
      <c r="N326" s="21" t="str">
        <f t="shared" si="80"/>
        <v/>
      </c>
    </row>
    <row r="327" spans="1:14" x14ac:dyDescent="0.2">
      <c r="A327" s="15"/>
      <c r="B327" s="28" t="s">
        <v>301</v>
      </c>
      <c r="C327" s="25"/>
      <c r="D327" s="16"/>
      <c r="E327" s="16">
        <v>7</v>
      </c>
      <c r="F327" s="16">
        <v>20</v>
      </c>
      <c r="G327" s="17" t="str">
        <f t="shared" si="75"/>
        <v/>
      </c>
      <c r="H327" s="17" t="str">
        <f t="shared" si="76"/>
        <v/>
      </c>
      <c r="I327" s="17">
        <f t="shared" si="77"/>
        <v>0.28000000000000003</v>
      </c>
      <c r="J327" s="17">
        <f t="shared" si="78"/>
        <v>0.25974025974025972</v>
      </c>
      <c r="K327" s="17">
        <f t="shared" si="81"/>
        <v>1</v>
      </c>
      <c r="L327" s="17">
        <f t="shared" si="82"/>
        <v>1</v>
      </c>
      <c r="M327" s="17" t="str">
        <f t="shared" si="79"/>
        <v/>
      </c>
      <c r="N327" s="21" t="str">
        <f t="shared" si="80"/>
        <v/>
      </c>
    </row>
    <row r="328" spans="1:14" x14ac:dyDescent="0.2">
      <c r="A328" s="15"/>
      <c r="B328" s="28" t="s">
        <v>302</v>
      </c>
      <c r="C328" s="25"/>
      <c r="D328" s="16"/>
      <c r="E328" s="16"/>
      <c r="F328" s="16"/>
      <c r="G328" s="17" t="str">
        <f t="shared" si="75"/>
        <v/>
      </c>
      <c r="H328" s="17" t="str">
        <f t="shared" si="76"/>
        <v/>
      </c>
      <c r="I328" s="17" t="str">
        <f t="shared" si="77"/>
        <v/>
      </c>
      <c r="J328" s="17" t="str">
        <f t="shared" si="78"/>
        <v/>
      </c>
      <c r="K328" s="17" t="str">
        <f t="shared" si="81"/>
        <v xml:space="preserve"> </v>
      </c>
      <c r="L328" s="17" t="str">
        <f t="shared" si="82"/>
        <v xml:space="preserve"> </v>
      </c>
      <c r="M328" s="17" t="str">
        <f t="shared" si="79"/>
        <v/>
      </c>
      <c r="N328" s="21" t="str">
        <f t="shared" si="80"/>
        <v/>
      </c>
    </row>
    <row r="329" spans="1:14" x14ac:dyDescent="0.2">
      <c r="A329" s="15"/>
      <c r="B329" s="28" t="s">
        <v>303</v>
      </c>
      <c r="C329" s="25"/>
      <c r="D329" s="16"/>
      <c r="E329" s="16"/>
      <c r="F329" s="16"/>
      <c r="G329" s="17" t="str">
        <f t="shared" si="75"/>
        <v/>
      </c>
      <c r="H329" s="17" t="str">
        <f t="shared" si="76"/>
        <v/>
      </c>
      <c r="I329" s="17" t="str">
        <f t="shared" si="77"/>
        <v/>
      </c>
      <c r="J329" s="17" t="str">
        <f t="shared" si="78"/>
        <v/>
      </c>
      <c r="K329" s="17" t="str">
        <f t="shared" si="81"/>
        <v xml:space="preserve"> </v>
      </c>
      <c r="L329" s="17" t="str">
        <f t="shared" si="82"/>
        <v xml:space="preserve"> </v>
      </c>
      <c r="M329" s="17" t="str">
        <f t="shared" si="79"/>
        <v/>
      </c>
      <c r="N329" s="21" t="str">
        <f t="shared" si="80"/>
        <v/>
      </c>
    </row>
    <row r="330" spans="1:14" x14ac:dyDescent="0.2">
      <c r="A330" s="15"/>
      <c r="B330" s="28" t="s">
        <v>304</v>
      </c>
      <c r="C330" s="25"/>
      <c r="D330" s="16"/>
      <c r="E330" s="16"/>
      <c r="F330" s="16"/>
      <c r="G330" s="17" t="str">
        <f t="shared" si="75"/>
        <v/>
      </c>
      <c r="H330" s="17" t="str">
        <f t="shared" si="76"/>
        <v/>
      </c>
      <c r="I330" s="17" t="str">
        <f t="shared" si="77"/>
        <v/>
      </c>
      <c r="J330" s="17" t="str">
        <f t="shared" si="78"/>
        <v/>
      </c>
      <c r="K330" s="17" t="str">
        <f t="shared" si="81"/>
        <v xml:space="preserve"> </v>
      </c>
      <c r="L330" s="17" t="str">
        <f t="shared" si="82"/>
        <v xml:space="preserve"> </v>
      </c>
      <c r="M330" s="17" t="str">
        <f t="shared" si="79"/>
        <v/>
      </c>
      <c r="N330" s="21" t="str">
        <f t="shared" si="80"/>
        <v/>
      </c>
    </row>
    <row r="331" spans="1:14" ht="25.5" x14ac:dyDescent="0.2">
      <c r="A331" s="15"/>
      <c r="B331" s="28" t="s">
        <v>305</v>
      </c>
      <c r="C331" s="25"/>
      <c r="D331" s="16"/>
      <c r="E331" s="16"/>
      <c r="F331" s="16"/>
      <c r="G331" s="17" t="str">
        <f t="shared" si="75"/>
        <v/>
      </c>
      <c r="H331" s="17" t="str">
        <f t="shared" si="76"/>
        <v/>
      </c>
      <c r="I331" s="17" t="str">
        <f t="shared" si="77"/>
        <v/>
      </c>
      <c r="J331" s="17" t="str">
        <f t="shared" si="78"/>
        <v/>
      </c>
      <c r="K331" s="17" t="str">
        <f t="shared" si="81"/>
        <v xml:space="preserve"> </v>
      </c>
      <c r="L331" s="17" t="str">
        <f t="shared" si="82"/>
        <v xml:space="preserve"> </v>
      </c>
      <c r="M331" s="17" t="str">
        <f t="shared" si="79"/>
        <v/>
      </c>
      <c r="N331" s="21" t="str">
        <f t="shared" si="80"/>
        <v/>
      </c>
    </row>
    <row r="332" spans="1:14" x14ac:dyDescent="0.2">
      <c r="A332" s="15"/>
      <c r="B332" s="28" t="s">
        <v>306</v>
      </c>
      <c r="C332" s="25"/>
      <c r="D332" s="16"/>
      <c r="E332" s="16"/>
      <c r="F332" s="16"/>
      <c r="G332" s="17" t="str">
        <f t="shared" si="75"/>
        <v/>
      </c>
      <c r="H332" s="17" t="str">
        <f t="shared" si="76"/>
        <v/>
      </c>
      <c r="I332" s="17" t="str">
        <f t="shared" si="77"/>
        <v/>
      </c>
      <c r="J332" s="17" t="str">
        <f t="shared" si="78"/>
        <v/>
      </c>
      <c r="K332" s="17" t="str">
        <f t="shared" si="81"/>
        <v xml:space="preserve"> </v>
      </c>
      <c r="L332" s="17" t="str">
        <f t="shared" si="82"/>
        <v xml:space="preserve"> </v>
      </c>
      <c r="M332" s="17" t="str">
        <f t="shared" si="79"/>
        <v/>
      </c>
      <c r="N332" s="21" t="str">
        <f t="shared" si="80"/>
        <v/>
      </c>
    </row>
    <row r="333" spans="1:14" x14ac:dyDescent="0.2">
      <c r="A333" s="15"/>
      <c r="B333" s="28" t="s">
        <v>307</v>
      </c>
      <c r="C333" s="25"/>
      <c r="D333" s="16"/>
      <c r="E333" s="16"/>
      <c r="F333" s="16"/>
      <c r="G333" s="17" t="str">
        <f t="shared" si="75"/>
        <v/>
      </c>
      <c r="H333" s="17" t="str">
        <f t="shared" si="76"/>
        <v/>
      </c>
      <c r="I333" s="17" t="str">
        <f t="shared" si="77"/>
        <v/>
      </c>
      <c r="J333" s="17" t="str">
        <f t="shared" si="78"/>
        <v/>
      </c>
      <c r="K333" s="17" t="str">
        <f t="shared" si="81"/>
        <v xml:space="preserve"> </v>
      </c>
      <c r="L333" s="17" t="str">
        <f t="shared" si="82"/>
        <v xml:space="preserve"> </v>
      </c>
      <c r="M333" s="17" t="str">
        <f t="shared" si="79"/>
        <v/>
      </c>
      <c r="N333" s="21" t="str">
        <f t="shared" si="80"/>
        <v/>
      </c>
    </row>
    <row r="334" spans="1:14" ht="25.5" x14ac:dyDescent="0.2">
      <c r="A334" s="15"/>
      <c r="B334" s="28" t="s">
        <v>308</v>
      </c>
      <c r="C334" s="25"/>
      <c r="D334" s="16"/>
      <c r="E334" s="16"/>
      <c r="F334" s="16"/>
      <c r="G334" s="17" t="str">
        <f t="shared" si="75"/>
        <v/>
      </c>
      <c r="H334" s="17" t="str">
        <f t="shared" si="76"/>
        <v/>
      </c>
      <c r="I334" s="17" t="str">
        <f t="shared" si="77"/>
        <v/>
      </c>
      <c r="J334" s="17" t="str">
        <f t="shared" si="78"/>
        <v/>
      </c>
      <c r="K334" s="17" t="str">
        <f t="shared" si="81"/>
        <v xml:space="preserve"> </v>
      </c>
      <c r="L334" s="17" t="str">
        <f t="shared" si="82"/>
        <v xml:space="preserve"> </v>
      </c>
      <c r="M334" s="17" t="str">
        <f t="shared" si="79"/>
        <v/>
      </c>
      <c r="N334" s="21" t="str">
        <f t="shared" si="80"/>
        <v/>
      </c>
    </row>
    <row r="335" spans="1:14" x14ac:dyDescent="0.2">
      <c r="A335" s="15"/>
      <c r="B335" s="28" t="s">
        <v>309</v>
      </c>
      <c r="C335" s="25"/>
      <c r="D335" s="16"/>
      <c r="E335" s="16"/>
      <c r="F335" s="16"/>
      <c r="G335" s="17" t="str">
        <f t="shared" si="75"/>
        <v/>
      </c>
      <c r="H335" s="17" t="str">
        <f t="shared" si="76"/>
        <v/>
      </c>
      <c r="I335" s="17" t="str">
        <f t="shared" si="77"/>
        <v/>
      </c>
      <c r="J335" s="17" t="str">
        <f t="shared" si="78"/>
        <v/>
      </c>
      <c r="K335" s="17" t="str">
        <f t="shared" si="81"/>
        <v xml:space="preserve"> </v>
      </c>
      <c r="L335" s="17" t="str">
        <f t="shared" si="82"/>
        <v xml:space="preserve"> </v>
      </c>
      <c r="M335" s="17" t="str">
        <f t="shared" si="79"/>
        <v/>
      </c>
      <c r="N335" s="21" t="str">
        <f t="shared" si="80"/>
        <v/>
      </c>
    </row>
    <row r="336" spans="1:14" x14ac:dyDescent="0.2">
      <c r="A336" s="15"/>
      <c r="B336" s="28" t="s">
        <v>310</v>
      </c>
      <c r="C336" s="25"/>
      <c r="D336" s="16"/>
      <c r="E336" s="16"/>
      <c r="F336" s="16"/>
      <c r="G336" s="17" t="str">
        <f t="shared" si="75"/>
        <v/>
      </c>
      <c r="H336" s="17" t="str">
        <f t="shared" si="76"/>
        <v/>
      </c>
      <c r="I336" s="17" t="str">
        <f t="shared" si="77"/>
        <v/>
      </c>
      <c r="J336" s="17" t="str">
        <f t="shared" si="78"/>
        <v/>
      </c>
      <c r="K336" s="17" t="str">
        <f t="shared" si="81"/>
        <v xml:space="preserve"> </v>
      </c>
      <c r="L336" s="17" t="str">
        <f t="shared" si="82"/>
        <v xml:space="preserve"> </v>
      </c>
      <c r="M336" s="17" t="str">
        <f t="shared" si="79"/>
        <v/>
      </c>
      <c r="N336" s="21" t="str">
        <f t="shared" si="80"/>
        <v/>
      </c>
    </row>
    <row r="337" spans="1:14" x14ac:dyDescent="0.2">
      <c r="A337" s="15"/>
      <c r="B337" s="28" t="s">
        <v>311</v>
      </c>
      <c r="C337" s="25"/>
      <c r="D337" s="16"/>
      <c r="E337" s="16"/>
      <c r="F337" s="16"/>
      <c r="G337" s="17" t="str">
        <f t="shared" si="75"/>
        <v/>
      </c>
      <c r="H337" s="17" t="str">
        <f t="shared" si="76"/>
        <v/>
      </c>
      <c r="I337" s="17" t="str">
        <f t="shared" si="77"/>
        <v/>
      </c>
      <c r="J337" s="17" t="str">
        <f t="shared" si="78"/>
        <v/>
      </c>
      <c r="K337" s="17" t="str">
        <f t="shared" si="81"/>
        <v xml:space="preserve"> </v>
      </c>
      <c r="L337" s="17" t="str">
        <f t="shared" si="82"/>
        <v xml:space="preserve"> </v>
      </c>
      <c r="M337" s="17" t="str">
        <f t="shared" si="79"/>
        <v/>
      </c>
      <c r="N337" s="21" t="str">
        <f t="shared" si="80"/>
        <v/>
      </c>
    </row>
    <row r="338" spans="1:14" ht="25.5" x14ac:dyDescent="0.2">
      <c r="A338" s="15"/>
      <c r="B338" s="28" t="s">
        <v>312</v>
      </c>
      <c r="C338" s="25">
        <v>0</v>
      </c>
      <c r="D338" s="16">
        <v>1</v>
      </c>
      <c r="E338" s="16"/>
      <c r="F338" s="16"/>
      <c r="G338" s="17" t="str">
        <f t="shared" si="75"/>
        <v/>
      </c>
      <c r="H338" s="17">
        <f t="shared" si="76"/>
        <v>0.16666666666666666</v>
      </c>
      <c r="I338" s="17" t="str">
        <f t="shared" si="77"/>
        <v/>
      </c>
      <c r="J338" s="17" t="str">
        <f t="shared" si="78"/>
        <v/>
      </c>
      <c r="K338" s="17" t="str">
        <f t="shared" si="81"/>
        <v xml:space="preserve"> </v>
      </c>
      <c r="L338" s="17">
        <f t="shared" si="82"/>
        <v>-1</v>
      </c>
      <c r="M338" s="17" t="str">
        <f t="shared" si="79"/>
        <v/>
      </c>
      <c r="N338" s="21">
        <f t="shared" si="80"/>
        <v>-0.16666666666666666</v>
      </c>
    </row>
    <row r="339" spans="1:14" ht="24.75" customHeight="1" x14ac:dyDescent="0.2">
      <c r="A339" s="15"/>
      <c r="B339" s="28" t="s">
        <v>313</v>
      </c>
      <c r="C339" s="25"/>
      <c r="D339" s="16"/>
      <c r="E339" s="16"/>
      <c r="F339" s="16"/>
      <c r="G339" s="17" t="str">
        <f t="shared" si="75"/>
        <v/>
      </c>
      <c r="H339" s="17" t="str">
        <f t="shared" si="76"/>
        <v/>
      </c>
      <c r="I339" s="17" t="str">
        <f t="shared" si="77"/>
        <v/>
      </c>
      <c r="J339" s="17" t="str">
        <f t="shared" si="78"/>
        <v/>
      </c>
      <c r="K339" s="17" t="str">
        <f t="shared" si="81"/>
        <v xml:space="preserve"> </v>
      </c>
      <c r="L339" s="17" t="str">
        <f t="shared" si="82"/>
        <v xml:space="preserve"> </v>
      </c>
      <c r="M339" s="17" t="str">
        <f t="shared" si="79"/>
        <v/>
      </c>
      <c r="N339" s="21" t="str">
        <f t="shared" si="80"/>
        <v/>
      </c>
    </row>
    <row r="340" spans="1:14" ht="25.5" x14ac:dyDescent="0.2">
      <c r="A340" s="15"/>
      <c r="B340" s="28" t="s">
        <v>314</v>
      </c>
      <c r="C340" s="25"/>
      <c r="D340" s="16"/>
      <c r="E340" s="16"/>
      <c r="F340" s="16"/>
      <c r="G340" s="17" t="str">
        <f t="shared" si="75"/>
        <v/>
      </c>
      <c r="H340" s="17" t="str">
        <f t="shared" si="76"/>
        <v/>
      </c>
      <c r="I340" s="17" t="str">
        <f t="shared" si="77"/>
        <v/>
      </c>
      <c r="J340" s="17" t="str">
        <f t="shared" si="78"/>
        <v/>
      </c>
      <c r="K340" s="17" t="str">
        <f t="shared" si="81"/>
        <v xml:space="preserve"> </v>
      </c>
      <c r="L340" s="17" t="str">
        <f t="shared" si="82"/>
        <v xml:space="preserve"> </v>
      </c>
      <c r="M340" s="17" t="str">
        <f t="shared" si="79"/>
        <v/>
      </c>
      <c r="N340" s="21" t="str">
        <f t="shared" si="80"/>
        <v/>
      </c>
    </row>
    <row r="341" spans="1:14" ht="24" customHeight="1" x14ac:dyDescent="0.2">
      <c r="A341" s="15"/>
      <c r="B341" s="28" t="s">
        <v>315</v>
      </c>
      <c r="C341" s="25"/>
      <c r="D341" s="16"/>
      <c r="E341" s="16"/>
      <c r="F341" s="16"/>
      <c r="G341" s="17" t="str">
        <f t="shared" si="75"/>
        <v/>
      </c>
      <c r="H341" s="17" t="str">
        <f t="shared" si="76"/>
        <v/>
      </c>
      <c r="I341" s="17" t="str">
        <f t="shared" si="77"/>
        <v/>
      </c>
      <c r="J341" s="17" t="str">
        <f t="shared" si="78"/>
        <v/>
      </c>
      <c r="K341" s="17" t="str">
        <f t="shared" si="81"/>
        <v xml:space="preserve"> </v>
      </c>
      <c r="L341" s="17" t="str">
        <f t="shared" si="82"/>
        <v xml:space="preserve"> </v>
      </c>
      <c r="M341" s="17" t="str">
        <f t="shared" si="79"/>
        <v/>
      </c>
      <c r="N341" s="21" t="str">
        <f t="shared" si="80"/>
        <v/>
      </c>
    </row>
    <row r="342" spans="1:14" ht="25.5" x14ac:dyDescent="0.2">
      <c r="A342" s="15"/>
      <c r="B342" s="28" t="s">
        <v>316</v>
      </c>
      <c r="C342" s="25"/>
      <c r="D342" s="16"/>
      <c r="E342" s="16"/>
      <c r="F342" s="16"/>
      <c r="G342" s="17" t="str">
        <f t="shared" si="75"/>
        <v/>
      </c>
      <c r="H342" s="17" t="str">
        <f t="shared" si="76"/>
        <v/>
      </c>
      <c r="I342" s="17" t="str">
        <f t="shared" si="77"/>
        <v/>
      </c>
      <c r="J342" s="17" t="str">
        <f t="shared" si="78"/>
        <v/>
      </c>
      <c r="K342" s="17" t="str">
        <f t="shared" si="81"/>
        <v xml:space="preserve"> </v>
      </c>
      <c r="L342" s="17" t="str">
        <f t="shared" si="82"/>
        <v xml:space="preserve"> </v>
      </c>
      <c r="M342" s="17" t="str">
        <f t="shared" si="79"/>
        <v/>
      </c>
      <c r="N342" s="21" t="str">
        <f t="shared" si="80"/>
        <v/>
      </c>
    </row>
    <row r="343" spans="1:14" ht="25.5" x14ac:dyDescent="0.2">
      <c r="A343" s="15"/>
      <c r="B343" s="28" t="s">
        <v>317</v>
      </c>
      <c r="C343" s="25"/>
      <c r="D343" s="16"/>
      <c r="E343" s="16"/>
      <c r="F343" s="16"/>
      <c r="G343" s="17" t="str">
        <f t="shared" si="75"/>
        <v/>
      </c>
      <c r="H343" s="17" t="str">
        <f t="shared" si="76"/>
        <v/>
      </c>
      <c r="I343" s="17" t="str">
        <f t="shared" si="77"/>
        <v/>
      </c>
      <c r="J343" s="17" t="str">
        <f t="shared" si="78"/>
        <v/>
      </c>
      <c r="K343" s="17" t="str">
        <f t="shared" si="81"/>
        <v xml:space="preserve"> </v>
      </c>
      <c r="L343" s="17" t="str">
        <f t="shared" si="82"/>
        <v xml:space="preserve"> </v>
      </c>
      <c r="M343" s="17" t="str">
        <f t="shared" si="79"/>
        <v/>
      </c>
      <c r="N343" s="21" t="str">
        <f t="shared" si="80"/>
        <v/>
      </c>
    </row>
    <row r="344" spans="1:14" ht="25.5" x14ac:dyDescent="0.2">
      <c r="A344" s="15"/>
      <c r="B344" s="28" t="s">
        <v>318</v>
      </c>
      <c r="C344" s="25"/>
      <c r="D344" s="16"/>
      <c r="E344" s="16"/>
      <c r="F344" s="16"/>
      <c r="G344" s="17" t="str">
        <f t="shared" si="75"/>
        <v/>
      </c>
      <c r="H344" s="17" t="str">
        <f t="shared" si="76"/>
        <v/>
      </c>
      <c r="I344" s="17" t="str">
        <f t="shared" si="77"/>
        <v/>
      </c>
      <c r="J344" s="17" t="str">
        <f t="shared" si="78"/>
        <v/>
      </c>
      <c r="K344" s="17" t="str">
        <f t="shared" si="81"/>
        <v xml:space="preserve"> </v>
      </c>
      <c r="L344" s="17" t="str">
        <f t="shared" si="82"/>
        <v xml:space="preserve"> </v>
      </c>
      <c r="M344" s="17" t="str">
        <f t="shared" si="79"/>
        <v/>
      </c>
      <c r="N344" s="21" t="str">
        <f t="shared" si="80"/>
        <v/>
      </c>
    </row>
    <row r="345" spans="1:14" ht="25.5" x14ac:dyDescent="0.2">
      <c r="A345" s="15"/>
      <c r="B345" s="28" t="s">
        <v>319</v>
      </c>
      <c r="C345" s="25"/>
      <c r="D345" s="16"/>
      <c r="E345" s="16"/>
      <c r="F345" s="16"/>
      <c r="G345" s="17" t="str">
        <f t="shared" si="75"/>
        <v/>
      </c>
      <c r="H345" s="17" t="str">
        <f t="shared" si="76"/>
        <v/>
      </c>
      <c r="I345" s="17" t="str">
        <f t="shared" si="77"/>
        <v/>
      </c>
      <c r="J345" s="17" t="str">
        <f t="shared" si="78"/>
        <v/>
      </c>
      <c r="K345" s="17" t="str">
        <f t="shared" si="81"/>
        <v xml:space="preserve"> </v>
      </c>
      <c r="L345" s="17" t="str">
        <f t="shared" si="82"/>
        <v xml:space="preserve"> </v>
      </c>
      <c r="M345" s="17" t="str">
        <f t="shared" si="79"/>
        <v/>
      </c>
      <c r="N345" s="21" t="str">
        <f t="shared" si="80"/>
        <v/>
      </c>
    </row>
    <row r="346" spans="1:14" x14ac:dyDescent="0.2">
      <c r="A346" s="15"/>
      <c r="B346" s="28" t="s">
        <v>320</v>
      </c>
      <c r="C346" s="25"/>
      <c r="D346" s="16"/>
      <c r="E346" s="16"/>
      <c r="F346" s="16"/>
      <c r="G346" s="17" t="str">
        <f t="shared" si="75"/>
        <v/>
      </c>
      <c r="H346" s="17" t="str">
        <f t="shared" si="76"/>
        <v/>
      </c>
      <c r="I346" s="17" t="str">
        <f t="shared" si="77"/>
        <v/>
      </c>
      <c r="J346" s="17" t="str">
        <f t="shared" si="78"/>
        <v/>
      </c>
      <c r="K346" s="17" t="str">
        <f t="shared" si="81"/>
        <v xml:space="preserve"> </v>
      </c>
      <c r="L346" s="17" t="str">
        <f t="shared" si="82"/>
        <v xml:space="preserve"> </v>
      </c>
      <c r="M346" s="17" t="str">
        <f t="shared" si="79"/>
        <v/>
      </c>
      <c r="N346" s="21" t="str">
        <f t="shared" si="80"/>
        <v/>
      </c>
    </row>
    <row r="347" spans="1:14" ht="25.5" x14ac:dyDescent="0.2">
      <c r="A347" s="15"/>
      <c r="B347" s="28" t="s">
        <v>321</v>
      </c>
      <c r="C347" s="25"/>
      <c r="D347" s="16"/>
      <c r="E347" s="16"/>
      <c r="F347" s="16"/>
      <c r="G347" s="17" t="str">
        <f t="shared" si="75"/>
        <v/>
      </c>
      <c r="H347" s="17" t="str">
        <f t="shared" si="76"/>
        <v/>
      </c>
      <c r="I347" s="17" t="str">
        <f t="shared" si="77"/>
        <v/>
      </c>
      <c r="J347" s="17" t="str">
        <f t="shared" si="78"/>
        <v/>
      </c>
      <c r="K347" s="17" t="str">
        <f t="shared" si="81"/>
        <v xml:space="preserve"> </v>
      </c>
      <c r="L347" s="17" t="str">
        <f t="shared" si="82"/>
        <v xml:space="preserve"> </v>
      </c>
      <c r="M347" s="17" t="str">
        <f t="shared" si="79"/>
        <v/>
      </c>
      <c r="N347" s="21" t="str">
        <f t="shared" si="80"/>
        <v/>
      </c>
    </row>
    <row r="348" spans="1:14" x14ac:dyDescent="0.2">
      <c r="A348" s="15"/>
      <c r="B348" s="28" t="s">
        <v>322</v>
      </c>
      <c r="C348" s="25"/>
      <c r="D348" s="16"/>
      <c r="E348" s="16"/>
      <c r="F348" s="16"/>
      <c r="G348" s="17" t="str">
        <f t="shared" ref="G348:G363" si="83">+IF(C348=0,"",C348/C$188)</f>
        <v/>
      </c>
      <c r="H348" s="17" t="str">
        <f t="shared" ref="H348:H363" si="84">+IF(D348=0,"",D348/D$188)</f>
        <v/>
      </c>
      <c r="I348" s="17" t="str">
        <f t="shared" ref="I348:I363" si="85">+IF(E348=0,"",E348/E$188)</f>
        <v/>
      </c>
      <c r="J348" s="17" t="str">
        <f t="shared" ref="J348:J363" si="86">+IF(F348=0,"",F348/F$188)</f>
        <v/>
      </c>
      <c r="K348" s="17" t="str">
        <f t="shared" si="81"/>
        <v xml:space="preserve"> </v>
      </c>
      <c r="L348" s="17" t="str">
        <f t="shared" si="82"/>
        <v xml:space="preserve"> </v>
      </c>
      <c r="M348" s="17" t="str">
        <f t="shared" ref="M348:M363" si="87">+IF(OR(AND(G348=""),(K348="")),"",G348*K348)</f>
        <v/>
      </c>
      <c r="N348" s="21" t="str">
        <f t="shared" ref="N348:N363" si="88">+IF(OR(AND(H348=""),(L348="")),"",H348*L348)</f>
        <v/>
      </c>
    </row>
    <row r="349" spans="1:14" ht="25.5" x14ac:dyDescent="0.2">
      <c r="A349" s="15"/>
      <c r="B349" s="28" t="s">
        <v>323</v>
      </c>
      <c r="C349" s="25"/>
      <c r="D349" s="16"/>
      <c r="E349" s="16"/>
      <c r="F349" s="16"/>
      <c r="G349" s="17" t="str">
        <f t="shared" si="83"/>
        <v/>
      </c>
      <c r="H349" s="17" t="str">
        <f t="shared" si="84"/>
        <v/>
      </c>
      <c r="I349" s="17" t="str">
        <f t="shared" si="85"/>
        <v/>
      </c>
      <c r="J349" s="17" t="str">
        <f t="shared" si="86"/>
        <v/>
      </c>
      <c r="K349" s="17" t="str">
        <f t="shared" ref="K349:K363" si="89">+IF(AND(C349=0,E349=0)," ",IF(C349=0,1,IF(E349=0,-1,(E349-C349)/C349)))</f>
        <v xml:space="preserve"> </v>
      </c>
      <c r="L349" s="17" t="str">
        <f t="shared" ref="L349:L363" si="90">+IF(AND(D349=0,F349=0)," ",IF(D349=0,1,IF(F349=0,-1,(F349-D349)/D349)))</f>
        <v xml:space="preserve"> </v>
      </c>
      <c r="M349" s="17" t="str">
        <f t="shared" si="87"/>
        <v/>
      </c>
      <c r="N349" s="21" t="str">
        <f t="shared" si="88"/>
        <v/>
      </c>
    </row>
    <row r="350" spans="1:14" ht="24" customHeight="1" x14ac:dyDescent="0.2">
      <c r="A350" s="15"/>
      <c r="B350" s="28" t="s">
        <v>324</v>
      </c>
      <c r="C350" s="25"/>
      <c r="D350" s="16"/>
      <c r="E350" s="16"/>
      <c r="F350" s="16"/>
      <c r="G350" s="17" t="str">
        <f t="shared" si="83"/>
        <v/>
      </c>
      <c r="H350" s="17" t="str">
        <f t="shared" si="84"/>
        <v/>
      </c>
      <c r="I350" s="17" t="str">
        <f t="shared" si="85"/>
        <v/>
      </c>
      <c r="J350" s="17" t="str">
        <f t="shared" si="86"/>
        <v/>
      </c>
      <c r="K350" s="17" t="str">
        <f t="shared" si="89"/>
        <v xml:space="preserve"> </v>
      </c>
      <c r="L350" s="17" t="str">
        <f t="shared" si="90"/>
        <v xml:space="preserve"> </v>
      </c>
      <c r="M350" s="17" t="str">
        <f t="shared" si="87"/>
        <v/>
      </c>
      <c r="N350" s="21" t="str">
        <f t="shared" si="88"/>
        <v/>
      </c>
    </row>
    <row r="351" spans="1:14" ht="24" customHeight="1" x14ac:dyDescent="0.2">
      <c r="A351" s="15"/>
      <c r="B351" s="28" t="s">
        <v>325</v>
      </c>
      <c r="C351" s="25"/>
      <c r="D351" s="16"/>
      <c r="E351" s="16"/>
      <c r="F351" s="16"/>
      <c r="G351" s="17" t="str">
        <f t="shared" si="83"/>
        <v/>
      </c>
      <c r="H351" s="17" t="str">
        <f t="shared" si="84"/>
        <v/>
      </c>
      <c r="I351" s="17" t="str">
        <f t="shared" si="85"/>
        <v/>
      </c>
      <c r="J351" s="17" t="str">
        <f t="shared" si="86"/>
        <v/>
      </c>
      <c r="K351" s="17" t="str">
        <f t="shared" si="89"/>
        <v xml:space="preserve"> </v>
      </c>
      <c r="L351" s="17" t="str">
        <f t="shared" si="90"/>
        <v xml:space="preserve"> </v>
      </c>
      <c r="M351" s="17" t="str">
        <f t="shared" si="87"/>
        <v/>
      </c>
      <c r="N351" s="21" t="str">
        <f t="shared" si="88"/>
        <v/>
      </c>
    </row>
    <row r="352" spans="1:14" ht="25.5" x14ac:dyDescent="0.2">
      <c r="A352" s="15"/>
      <c r="B352" s="28" t="s">
        <v>326</v>
      </c>
      <c r="C352" s="25"/>
      <c r="D352" s="16"/>
      <c r="E352" s="16"/>
      <c r="F352" s="16"/>
      <c r="G352" s="17" t="str">
        <f t="shared" si="83"/>
        <v/>
      </c>
      <c r="H352" s="17" t="str">
        <f t="shared" si="84"/>
        <v/>
      </c>
      <c r="I352" s="17" t="str">
        <f t="shared" si="85"/>
        <v/>
      </c>
      <c r="J352" s="17" t="str">
        <f t="shared" si="86"/>
        <v/>
      </c>
      <c r="K352" s="17" t="str">
        <f t="shared" si="89"/>
        <v xml:space="preserve"> </v>
      </c>
      <c r="L352" s="17" t="str">
        <f t="shared" si="90"/>
        <v xml:space="preserve"> </v>
      </c>
      <c r="M352" s="17" t="str">
        <f t="shared" si="87"/>
        <v/>
      </c>
      <c r="N352" s="21" t="str">
        <f t="shared" si="88"/>
        <v/>
      </c>
    </row>
    <row r="353" spans="1:14" ht="25.5" x14ac:dyDescent="0.2">
      <c r="A353" s="15"/>
      <c r="B353" s="28" t="s">
        <v>327</v>
      </c>
      <c r="C353" s="25"/>
      <c r="D353" s="16"/>
      <c r="E353" s="16"/>
      <c r="F353" s="16"/>
      <c r="G353" s="17" t="str">
        <f t="shared" si="83"/>
        <v/>
      </c>
      <c r="H353" s="17" t="str">
        <f t="shared" si="84"/>
        <v/>
      </c>
      <c r="I353" s="17" t="str">
        <f t="shared" si="85"/>
        <v/>
      </c>
      <c r="J353" s="17" t="str">
        <f t="shared" si="86"/>
        <v/>
      </c>
      <c r="K353" s="17" t="str">
        <f t="shared" si="89"/>
        <v xml:space="preserve"> </v>
      </c>
      <c r="L353" s="17" t="str">
        <f t="shared" si="90"/>
        <v xml:space="preserve"> </v>
      </c>
      <c r="M353" s="17" t="str">
        <f t="shared" si="87"/>
        <v/>
      </c>
      <c r="N353" s="21" t="str">
        <f t="shared" si="88"/>
        <v/>
      </c>
    </row>
    <row r="354" spans="1:14" ht="25.5" x14ac:dyDescent="0.2">
      <c r="A354" s="15"/>
      <c r="B354" s="28" t="s">
        <v>328</v>
      </c>
      <c r="C354" s="25"/>
      <c r="D354" s="16"/>
      <c r="E354" s="16"/>
      <c r="F354" s="16"/>
      <c r="G354" s="17" t="str">
        <f t="shared" si="83"/>
        <v/>
      </c>
      <c r="H354" s="17" t="str">
        <f t="shared" si="84"/>
        <v/>
      </c>
      <c r="I354" s="17" t="str">
        <f t="shared" si="85"/>
        <v/>
      </c>
      <c r="J354" s="17" t="str">
        <f t="shared" si="86"/>
        <v/>
      </c>
      <c r="K354" s="17" t="str">
        <f t="shared" si="89"/>
        <v xml:space="preserve"> </v>
      </c>
      <c r="L354" s="17" t="str">
        <f t="shared" si="90"/>
        <v xml:space="preserve"> </v>
      </c>
      <c r="M354" s="17" t="str">
        <f t="shared" si="87"/>
        <v/>
      </c>
      <c r="N354" s="21" t="str">
        <f t="shared" si="88"/>
        <v/>
      </c>
    </row>
    <row r="355" spans="1:14" ht="25.5" x14ac:dyDescent="0.2">
      <c r="A355" s="15"/>
      <c r="B355" s="28" t="s">
        <v>329</v>
      </c>
      <c r="C355" s="25"/>
      <c r="D355" s="16"/>
      <c r="E355" s="16"/>
      <c r="F355" s="16"/>
      <c r="G355" s="17" t="str">
        <f t="shared" si="83"/>
        <v/>
      </c>
      <c r="H355" s="17" t="str">
        <f t="shared" si="84"/>
        <v/>
      </c>
      <c r="I355" s="17" t="str">
        <f t="shared" si="85"/>
        <v/>
      </c>
      <c r="J355" s="17" t="str">
        <f t="shared" si="86"/>
        <v/>
      </c>
      <c r="K355" s="17" t="str">
        <f t="shared" si="89"/>
        <v xml:space="preserve"> </v>
      </c>
      <c r="L355" s="17" t="str">
        <f t="shared" si="90"/>
        <v xml:space="preserve"> </v>
      </c>
      <c r="M355" s="17" t="str">
        <f t="shared" si="87"/>
        <v/>
      </c>
      <c r="N355" s="21" t="str">
        <f t="shared" si="88"/>
        <v/>
      </c>
    </row>
    <row r="356" spans="1:14" x14ac:dyDescent="0.2">
      <c r="A356" s="15"/>
      <c r="B356" s="28" t="s">
        <v>330</v>
      </c>
      <c r="C356" s="25"/>
      <c r="D356" s="16"/>
      <c r="E356" s="16"/>
      <c r="F356" s="16"/>
      <c r="G356" s="17" t="str">
        <f t="shared" si="83"/>
        <v/>
      </c>
      <c r="H356" s="17" t="str">
        <f t="shared" si="84"/>
        <v/>
      </c>
      <c r="I356" s="17" t="str">
        <f t="shared" si="85"/>
        <v/>
      </c>
      <c r="J356" s="17" t="str">
        <f t="shared" si="86"/>
        <v/>
      </c>
      <c r="K356" s="17" t="str">
        <f t="shared" si="89"/>
        <v xml:space="preserve"> </v>
      </c>
      <c r="L356" s="17" t="str">
        <f t="shared" si="90"/>
        <v xml:space="preserve"> </v>
      </c>
      <c r="M356" s="17" t="str">
        <f t="shared" si="87"/>
        <v/>
      </c>
      <c r="N356" s="21" t="str">
        <f t="shared" si="88"/>
        <v/>
      </c>
    </row>
    <row r="357" spans="1:14" ht="25.5" x14ac:dyDescent="0.2">
      <c r="A357" s="15"/>
      <c r="B357" s="28" t="s">
        <v>331</v>
      </c>
      <c r="C357" s="25"/>
      <c r="D357" s="16"/>
      <c r="E357" s="16"/>
      <c r="F357" s="16"/>
      <c r="G357" s="17" t="str">
        <f t="shared" si="83"/>
        <v/>
      </c>
      <c r="H357" s="17" t="str">
        <f t="shared" si="84"/>
        <v/>
      </c>
      <c r="I357" s="17" t="str">
        <f t="shared" si="85"/>
        <v/>
      </c>
      <c r="J357" s="17" t="str">
        <f t="shared" si="86"/>
        <v/>
      </c>
      <c r="K357" s="17" t="str">
        <f t="shared" si="89"/>
        <v xml:space="preserve"> </v>
      </c>
      <c r="L357" s="17" t="str">
        <f t="shared" si="90"/>
        <v xml:space="preserve"> </v>
      </c>
      <c r="M357" s="17" t="str">
        <f t="shared" si="87"/>
        <v/>
      </c>
      <c r="N357" s="21" t="str">
        <f t="shared" si="88"/>
        <v/>
      </c>
    </row>
    <row r="358" spans="1:14" x14ac:dyDescent="0.2">
      <c r="A358" s="15"/>
      <c r="B358" s="28" t="s">
        <v>332</v>
      </c>
      <c r="C358" s="25"/>
      <c r="D358" s="16"/>
      <c r="E358" s="16"/>
      <c r="F358" s="16"/>
      <c r="G358" s="17" t="str">
        <f t="shared" si="83"/>
        <v/>
      </c>
      <c r="H358" s="17" t="str">
        <f t="shared" si="84"/>
        <v/>
      </c>
      <c r="I358" s="17" t="str">
        <f t="shared" si="85"/>
        <v/>
      </c>
      <c r="J358" s="17" t="str">
        <f t="shared" si="86"/>
        <v/>
      </c>
      <c r="K358" s="17" t="str">
        <f t="shared" si="89"/>
        <v xml:space="preserve"> </v>
      </c>
      <c r="L358" s="17" t="str">
        <f t="shared" si="90"/>
        <v xml:space="preserve"> </v>
      </c>
      <c r="M358" s="17" t="str">
        <f t="shared" si="87"/>
        <v/>
      </c>
      <c r="N358" s="21" t="str">
        <f t="shared" si="88"/>
        <v/>
      </c>
    </row>
    <row r="359" spans="1:14" ht="25.5" x14ac:dyDescent="0.2">
      <c r="A359" s="15"/>
      <c r="B359" s="28" t="s">
        <v>333</v>
      </c>
      <c r="C359" s="25"/>
      <c r="D359" s="16"/>
      <c r="E359" s="16"/>
      <c r="F359" s="16"/>
      <c r="G359" s="17" t="str">
        <f t="shared" si="83"/>
        <v/>
      </c>
      <c r="H359" s="17" t="str">
        <f t="shared" si="84"/>
        <v/>
      </c>
      <c r="I359" s="17" t="str">
        <f t="shared" si="85"/>
        <v/>
      </c>
      <c r="J359" s="17" t="str">
        <f t="shared" si="86"/>
        <v/>
      </c>
      <c r="K359" s="17" t="str">
        <f t="shared" si="89"/>
        <v xml:space="preserve"> </v>
      </c>
      <c r="L359" s="17" t="str">
        <f t="shared" si="90"/>
        <v xml:space="preserve"> </v>
      </c>
      <c r="M359" s="17" t="str">
        <f t="shared" si="87"/>
        <v/>
      </c>
      <c r="N359" s="21" t="str">
        <f t="shared" si="88"/>
        <v/>
      </c>
    </row>
    <row r="360" spans="1:14" ht="25.5" x14ac:dyDescent="0.2">
      <c r="A360" s="15"/>
      <c r="B360" s="28" t="s">
        <v>334</v>
      </c>
      <c r="C360" s="25"/>
      <c r="D360" s="16"/>
      <c r="E360" s="16"/>
      <c r="F360" s="16"/>
      <c r="G360" s="17" t="str">
        <f t="shared" si="83"/>
        <v/>
      </c>
      <c r="H360" s="17" t="str">
        <f t="shared" si="84"/>
        <v/>
      </c>
      <c r="I360" s="17" t="str">
        <f t="shared" si="85"/>
        <v/>
      </c>
      <c r="J360" s="17" t="str">
        <f t="shared" si="86"/>
        <v/>
      </c>
      <c r="K360" s="17" t="str">
        <f t="shared" si="89"/>
        <v xml:space="preserve"> </v>
      </c>
      <c r="L360" s="17" t="str">
        <f t="shared" si="90"/>
        <v xml:space="preserve"> </v>
      </c>
      <c r="M360" s="17" t="str">
        <f t="shared" si="87"/>
        <v/>
      </c>
      <c r="N360" s="21" t="str">
        <f t="shared" si="88"/>
        <v/>
      </c>
    </row>
    <row r="361" spans="1:14" x14ac:dyDescent="0.2">
      <c r="A361" s="15"/>
      <c r="B361" s="28" t="s">
        <v>335</v>
      </c>
      <c r="C361" s="25"/>
      <c r="D361" s="16"/>
      <c r="E361" s="16"/>
      <c r="F361" s="16"/>
      <c r="G361" s="17" t="str">
        <f t="shared" si="83"/>
        <v/>
      </c>
      <c r="H361" s="17" t="str">
        <f t="shared" si="84"/>
        <v/>
      </c>
      <c r="I361" s="17" t="str">
        <f t="shared" si="85"/>
        <v/>
      </c>
      <c r="J361" s="17" t="str">
        <f t="shared" si="86"/>
        <v/>
      </c>
      <c r="K361" s="17" t="str">
        <f t="shared" si="89"/>
        <v xml:space="preserve"> </v>
      </c>
      <c r="L361" s="17" t="str">
        <f t="shared" si="90"/>
        <v xml:space="preserve"> </v>
      </c>
      <c r="M361" s="17" t="str">
        <f t="shared" si="87"/>
        <v/>
      </c>
      <c r="N361" s="21" t="str">
        <f t="shared" si="88"/>
        <v/>
      </c>
    </row>
    <row r="362" spans="1:14" x14ac:dyDescent="0.2">
      <c r="A362" s="15"/>
      <c r="B362" s="28" t="s">
        <v>336</v>
      </c>
      <c r="C362" s="25"/>
      <c r="D362" s="16"/>
      <c r="E362" s="16"/>
      <c r="F362" s="16"/>
      <c r="G362" s="17" t="str">
        <f t="shared" si="83"/>
        <v/>
      </c>
      <c r="H362" s="17" t="str">
        <f t="shared" si="84"/>
        <v/>
      </c>
      <c r="I362" s="17" t="str">
        <f t="shared" si="85"/>
        <v/>
      </c>
      <c r="J362" s="17" t="str">
        <f t="shared" si="86"/>
        <v/>
      </c>
      <c r="K362" s="17" t="str">
        <f t="shared" si="89"/>
        <v xml:space="preserve"> </v>
      </c>
      <c r="L362" s="17" t="str">
        <f t="shared" si="90"/>
        <v xml:space="preserve"> </v>
      </c>
      <c r="M362" s="17" t="str">
        <f t="shared" si="87"/>
        <v/>
      </c>
      <c r="N362" s="21" t="str">
        <f t="shared" si="88"/>
        <v/>
      </c>
    </row>
    <row r="363" spans="1:14" ht="26.25" thickBot="1" x14ac:dyDescent="0.25">
      <c r="A363" s="15"/>
      <c r="B363" s="29" t="s">
        <v>337</v>
      </c>
      <c r="C363" s="26"/>
      <c r="D363" s="22"/>
      <c r="E363" s="22"/>
      <c r="F363" s="22"/>
      <c r="G363" s="23" t="str">
        <f t="shared" si="83"/>
        <v/>
      </c>
      <c r="H363" s="23" t="str">
        <f t="shared" si="84"/>
        <v/>
      </c>
      <c r="I363" s="23" t="str">
        <f t="shared" si="85"/>
        <v/>
      </c>
      <c r="J363" s="23" t="str">
        <f t="shared" si="86"/>
        <v/>
      </c>
      <c r="K363" s="23" t="str">
        <f t="shared" si="89"/>
        <v xml:space="preserve"> </v>
      </c>
      <c r="L363" s="23" t="str">
        <f t="shared" si="90"/>
        <v xml:space="preserve"> </v>
      </c>
      <c r="M363" s="23" t="str">
        <f t="shared" si="87"/>
        <v/>
      </c>
      <c r="N363" s="24" t="str">
        <f t="shared" si="88"/>
        <v/>
      </c>
    </row>
    <row r="364" spans="1:14" x14ac:dyDescent="0.2">
      <c r="A364" s="14"/>
    </row>
    <row r="365" spans="1:14" x14ac:dyDescent="0.2">
      <c r="A365" s="14"/>
    </row>
    <row r="366" spans="1:14" x14ac:dyDescent="0.2">
      <c r="A366" s="14"/>
    </row>
    <row r="367" spans="1:14" ht="15.75" thickBot="1" x14ac:dyDescent="0.25">
      <c r="A367" s="14"/>
    </row>
    <row r="368" spans="1:14" ht="29.25" customHeight="1" thickBot="1" x14ac:dyDescent="0.25">
      <c r="A368" s="15"/>
      <c r="B368" s="46" t="s">
        <v>2</v>
      </c>
      <c r="C368" s="55" t="s">
        <v>665</v>
      </c>
      <c r="D368" s="52"/>
      <c r="E368" s="52"/>
      <c r="F368" s="56"/>
      <c r="G368" s="59" t="s">
        <v>3</v>
      </c>
      <c r="H368" s="52"/>
      <c r="I368" s="52"/>
      <c r="J368" s="52"/>
      <c r="K368" s="46" t="s">
        <v>667</v>
      </c>
      <c r="L368" s="47"/>
      <c r="M368" s="60" t="s">
        <v>4</v>
      </c>
      <c r="N368" s="47"/>
    </row>
    <row r="369" spans="1:14" ht="15.75" thickBot="1" x14ac:dyDescent="0.25">
      <c r="A369" s="14"/>
      <c r="B369" s="57"/>
      <c r="C369" s="44">
        <v>2022</v>
      </c>
      <c r="D369" s="45"/>
      <c r="E369" s="61">
        <v>2023</v>
      </c>
      <c r="F369" s="37"/>
      <c r="G369" s="44">
        <v>2022</v>
      </c>
      <c r="H369" s="45"/>
      <c r="I369" s="61">
        <v>2023</v>
      </c>
      <c r="J369" s="37"/>
      <c r="K369" s="48"/>
      <c r="L369" s="49"/>
      <c r="M369" s="37"/>
      <c r="N369" s="49"/>
    </row>
    <row r="370" spans="1:14" ht="15.75" thickBot="1" x14ac:dyDescent="0.25">
      <c r="A370" s="15"/>
      <c r="B370" s="58"/>
      <c r="C370" s="18" t="s">
        <v>5</v>
      </c>
      <c r="D370" s="19" t="s">
        <v>6</v>
      </c>
      <c r="E370" s="18" t="s">
        <v>5</v>
      </c>
      <c r="F370" s="18" t="s">
        <v>6</v>
      </c>
      <c r="G370" s="18" t="s">
        <v>5</v>
      </c>
      <c r="H370" s="18" t="s">
        <v>6</v>
      </c>
      <c r="I370" s="20" t="s">
        <v>5</v>
      </c>
      <c r="J370" s="18" t="s">
        <v>6</v>
      </c>
      <c r="K370" s="18" t="s">
        <v>5</v>
      </c>
      <c r="L370" s="18" t="s">
        <v>6</v>
      </c>
      <c r="M370" s="18" t="s">
        <v>5</v>
      </c>
      <c r="N370" s="13" t="s">
        <v>6</v>
      </c>
    </row>
    <row r="371" spans="1:14" ht="15.75" thickBot="1" x14ac:dyDescent="0.25">
      <c r="A371" s="15"/>
      <c r="B371" s="7" t="s">
        <v>10</v>
      </c>
      <c r="C371" s="10">
        <f>SUM(C372:C604)</f>
        <v>53</v>
      </c>
      <c r="D371" s="10">
        <f>SUM(D372:D604)</f>
        <v>79</v>
      </c>
      <c r="E371" s="10">
        <f>SUM(E372:E604)</f>
        <v>65</v>
      </c>
      <c r="F371" s="9">
        <f>SUM(F372:F604)</f>
        <v>84</v>
      </c>
      <c r="G371" s="12">
        <f t="shared" ref="G371:G434" si="91">+IF(C371=0,"",C371/C$371)</f>
        <v>1</v>
      </c>
      <c r="H371" s="12">
        <f t="shared" ref="H371:H434" si="92">+IF(D371=0,"",D371/D$371)</f>
        <v>1</v>
      </c>
      <c r="I371" s="12">
        <f t="shared" ref="I371:I434" si="93">+IF(E371=0,"",E371/E$371)</f>
        <v>1</v>
      </c>
      <c r="J371" s="12">
        <f t="shared" ref="J371:J434" si="94">+IF(F371=0,"",F371/F$371)</f>
        <v>1</v>
      </c>
      <c r="K371" s="12">
        <f>+IF(AND(C371=0,E371=0),"",IF(C371=0,1,IF(E371=0,-1,(E371-C371)/C371)))</f>
        <v>0.22641509433962265</v>
      </c>
      <c r="L371" s="11">
        <f>+IF(AND(D371=0,F371=0),"",IF(D371=0,1,IF(F371=0,-1,(F371-D371)/D371)))</f>
        <v>6.3291139240506333E-2</v>
      </c>
      <c r="M371" s="12">
        <f t="shared" ref="M371:M434" si="95">+IF(OR(AND(G371=""),(K371="")),"",G371*K371)</f>
        <v>0.22641509433962265</v>
      </c>
      <c r="N371" s="12">
        <f t="shared" ref="N371:N434" si="96">+IF(OR(AND(H371=""),(L371="")),"",H371*L371)</f>
        <v>6.3291139240506333E-2</v>
      </c>
    </row>
    <row r="372" spans="1:14" x14ac:dyDescent="0.2">
      <c r="A372" s="15"/>
      <c r="B372" s="27" t="s">
        <v>338</v>
      </c>
      <c r="C372" s="30"/>
      <c r="D372" s="31"/>
      <c r="E372" s="16"/>
      <c r="F372" s="16"/>
      <c r="G372" s="32" t="str">
        <f t="shared" si="91"/>
        <v/>
      </c>
      <c r="H372" s="32" t="str">
        <f t="shared" si="92"/>
        <v/>
      </c>
      <c r="I372" s="32" t="str">
        <f t="shared" si="93"/>
        <v/>
      </c>
      <c r="J372" s="32" t="str">
        <f t="shared" si="94"/>
        <v/>
      </c>
      <c r="K372" s="32" t="str">
        <f t="shared" ref="K372:K435" si="97">+IF(AND(C372=0,E372=0)," ",IF(C372=0,1,IF(E372=0,-1,(E372-C372)/C372)))</f>
        <v xml:space="preserve"> </v>
      </c>
      <c r="L372" s="32" t="str">
        <f t="shared" ref="L372:L435" si="98">+IF(AND(D372=0,F372=0)," ",IF(D372=0,1,IF(F372=0,-1,(F372-D372)/D372)))</f>
        <v xml:space="preserve"> </v>
      </c>
      <c r="M372" s="32" t="str">
        <f t="shared" si="95"/>
        <v/>
      </c>
      <c r="N372" s="33" t="str">
        <f t="shared" si="96"/>
        <v/>
      </c>
    </row>
    <row r="373" spans="1:14" x14ac:dyDescent="0.2">
      <c r="A373" s="15"/>
      <c r="B373" s="28" t="s">
        <v>339</v>
      </c>
      <c r="C373" s="25"/>
      <c r="D373" s="16"/>
      <c r="E373" s="16"/>
      <c r="F373" s="16"/>
      <c r="G373" s="17" t="str">
        <f t="shared" si="91"/>
        <v/>
      </c>
      <c r="H373" s="17" t="str">
        <f t="shared" si="92"/>
        <v/>
      </c>
      <c r="I373" s="17" t="str">
        <f t="shared" si="93"/>
        <v/>
      </c>
      <c r="J373" s="17" t="str">
        <f t="shared" si="94"/>
        <v/>
      </c>
      <c r="K373" s="17" t="str">
        <f t="shared" si="97"/>
        <v xml:space="preserve"> </v>
      </c>
      <c r="L373" s="17" t="str">
        <f t="shared" si="98"/>
        <v xml:space="preserve"> </v>
      </c>
      <c r="M373" s="17" t="str">
        <f t="shared" si="95"/>
        <v/>
      </c>
      <c r="N373" s="21" t="str">
        <f t="shared" si="96"/>
        <v/>
      </c>
    </row>
    <row r="374" spans="1:14" x14ac:dyDescent="0.2">
      <c r="A374" s="15"/>
      <c r="B374" s="28" t="s">
        <v>340</v>
      </c>
      <c r="C374" s="25"/>
      <c r="D374" s="16"/>
      <c r="E374" s="16">
        <v>0</v>
      </c>
      <c r="F374" s="16">
        <v>1</v>
      </c>
      <c r="G374" s="17" t="str">
        <f t="shared" si="91"/>
        <v/>
      </c>
      <c r="H374" s="17" t="str">
        <f t="shared" si="92"/>
        <v/>
      </c>
      <c r="I374" s="17" t="str">
        <f t="shared" si="93"/>
        <v/>
      </c>
      <c r="J374" s="17">
        <f t="shared" si="94"/>
        <v>1.1904761904761904E-2</v>
      </c>
      <c r="K374" s="17" t="str">
        <f t="shared" si="97"/>
        <v xml:space="preserve"> </v>
      </c>
      <c r="L374" s="17">
        <f t="shared" si="98"/>
        <v>1</v>
      </c>
      <c r="M374" s="17" t="str">
        <f t="shared" si="95"/>
        <v/>
      </c>
      <c r="N374" s="21" t="str">
        <f t="shared" si="96"/>
        <v/>
      </c>
    </row>
    <row r="375" spans="1:14" x14ac:dyDescent="0.2">
      <c r="A375" s="15"/>
      <c r="B375" s="28" t="s">
        <v>341</v>
      </c>
      <c r="C375" s="25"/>
      <c r="D375" s="16"/>
      <c r="E375" s="16"/>
      <c r="F375" s="16"/>
      <c r="G375" s="17" t="str">
        <f t="shared" si="91"/>
        <v/>
      </c>
      <c r="H375" s="17" t="str">
        <f t="shared" si="92"/>
        <v/>
      </c>
      <c r="I375" s="17" t="str">
        <f t="shared" si="93"/>
        <v/>
      </c>
      <c r="J375" s="17" t="str">
        <f t="shared" si="94"/>
        <v/>
      </c>
      <c r="K375" s="17" t="str">
        <f t="shared" si="97"/>
        <v xml:space="preserve"> </v>
      </c>
      <c r="L375" s="17" t="str">
        <f t="shared" si="98"/>
        <v xml:space="preserve"> </v>
      </c>
      <c r="M375" s="17" t="str">
        <f t="shared" si="95"/>
        <v/>
      </c>
      <c r="N375" s="21" t="str">
        <f t="shared" si="96"/>
        <v/>
      </c>
    </row>
    <row r="376" spans="1:14" x14ac:dyDescent="0.2">
      <c r="A376" s="15"/>
      <c r="B376" s="28" t="s">
        <v>342</v>
      </c>
      <c r="C376" s="25"/>
      <c r="D376" s="16"/>
      <c r="E376" s="16"/>
      <c r="F376" s="16"/>
      <c r="G376" s="17" t="str">
        <f t="shared" si="91"/>
        <v/>
      </c>
      <c r="H376" s="17" t="str">
        <f t="shared" si="92"/>
        <v/>
      </c>
      <c r="I376" s="17" t="str">
        <f t="shared" si="93"/>
        <v/>
      </c>
      <c r="J376" s="17" t="str">
        <f t="shared" si="94"/>
        <v/>
      </c>
      <c r="K376" s="17" t="str">
        <f t="shared" si="97"/>
        <v xml:space="preserve"> </v>
      </c>
      <c r="L376" s="17" t="str">
        <f t="shared" si="98"/>
        <v xml:space="preserve"> </v>
      </c>
      <c r="M376" s="17" t="str">
        <f t="shared" si="95"/>
        <v/>
      </c>
      <c r="N376" s="21" t="str">
        <f t="shared" si="96"/>
        <v/>
      </c>
    </row>
    <row r="377" spans="1:14" x14ac:dyDescent="0.2">
      <c r="A377" s="15"/>
      <c r="B377" s="28" t="s">
        <v>343</v>
      </c>
      <c r="C377" s="25"/>
      <c r="D377" s="16"/>
      <c r="E377" s="16"/>
      <c r="F377" s="16"/>
      <c r="G377" s="17" t="str">
        <f t="shared" si="91"/>
        <v/>
      </c>
      <c r="H377" s="17" t="str">
        <f t="shared" si="92"/>
        <v/>
      </c>
      <c r="I377" s="17" t="str">
        <f t="shared" si="93"/>
        <v/>
      </c>
      <c r="J377" s="17" t="str">
        <f t="shared" si="94"/>
        <v/>
      </c>
      <c r="K377" s="17" t="str">
        <f t="shared" si="97"/>
        <v xml:space="preserve"> </v>
      </c>
      <c r="L377" s="17" t="str">
        <f t="shared" si="98"/>
        <v xml:space="preserve"> </v>
      </c>
      <c r="M377" s="17" t="str">
        <f t="shared" si="95"/>
        <v/>
      </c>
      <c r="N377" s="21" t="str">
        <f t="shared" si="96"/>
        <v/>
      </c>
    </row>
    <row r="378" spans="1:14" x14ac:dyDescent="0.2">
      <c r="A378" s="15"/>
      <c r="B378" s="28" t="s">
        <v>344</v>
      </c>
      <c r="C378" s="25"/>
      <c r="D378" s="16"/>
      <c r="E378" s="16"/>
      <c r="F378" s="16"/>
      <c r="G378" s="17" t="str">
        <f t="shared" si="91"/>
        <v/>
      </c>
      <c r="H378" s="17" t="str">
        <f t="shared" si="92"/>
        <v/>
      </c>
      <c r="I378" s="17" t="str">
        <f t="shared" si="93"/>
        <v/>
      </c>
      <c r="J378" s="17" t="str">
        <f t="shared" si="94"/>
        <v/>
      </c>
      <c r="K378" s="17" t="str">
        <f t="shared" si="97"/>
        <v xml:space="preserve"> </v>
      </c>
      <c r="L378" s="17" t="str">
        <f t="shared" si="98"/>
        <v xml:space="preserve"> </v>
      </c>
      <c r="M378" s="17" t="str">
        <f t="shared" si="95"/>
        <v/>
      </c>
      <c r="N378" s="21" t="str">
        <f t="shared" si="96"/>
        <v/>
      </c>
    </row>
    <row r="379" spans="1:14" x14ac:dyDescent="0.2">
      <c r="A379" s="15"/>
      <c r="B379" s="28" t="s">
        <v>345</v>
      </c>
      <c r="C379" s="25"/>
      <c r="D379" s="16"/>
      <c r="E379" s="16"/>
      <c r="F379" s="16"/>
      <c r="G379" s="17" t="str">
        <f t="shared" si="91"/>
        <v/>
      </c>
      <c r="H379" s="17" t="str">
        <f t="shared" si="92"/>
        <v/>
      </c>
      <c r="I379" s="17" t="str">
        <f t="shared" si="93"/>
        <v/>
      </c>
      <c r="J379" s="17" t="str">
        <f t="shared" si="94"/>
        <v/>
      </c>
      <c r="K379" s="17" t="str">
        <f t="shared" si="97"/>
        <v xml:space="preserve"> </v>
      </c>
      <c r="L379" s="17" t="str">
        <f t="shared" si="98"/>
        <v xml:space="preserve"> </v>
      </c>
      <c r="M379" s="17" t="str">
        <f t="shared" si="95"/>
        <v/>
      </c>
      <c r="N379" s="21" t="str">
        <f t="shared" si="96"/>
        <v/>
      </c>
    </row>
    <row r="380" spans="1:14" x14ac:dyDescent="0.2">
      <c r="A380" s="15"/>
      <c r="B380" s="28" t="s">
        <v>346</v>
      </c>
      <c r="C380" s="25"/>
      <c r="D380" s="16"/>
      <c r="E380" s="16"/>
      <c r="F380" s="16"/>
      <c r="G380" s="17" t="str">
        <f t="shared" si="91"/>
        <v/>
      </c>
      <c r="H380" s="17" t="str">
        <f t="shared" si="92"/>
        <v/>
      </c>
      <c r="I380" s="17" t="str">
        <f t="shared" si="93"/>
        <v/>
      </c>
      <c r="J380" s="17" t="str">
        <f t="shared" si="94"/>
        <v/>
      </c>
      <c r="K380" s="17" t="str">
        <f t="shared" si="97"/>
        <v xml:space="preserve"> </v>
      </c>
      <c r="L380" s="17" t="str">
        <f t="shared" si="98"/>
        <v xml:space="preserve"> </v>
      </c>
      <c r="M380" s="17" t="str">
        <f t="shared" si="95"/>
        <v/>
      </c>
      <c r="N380" s="21" t="str">
        <f t="shared" si="96"/>
        <v/>
      </c>
    </row>
    <row r="381" spans="1:14" x14ac:dyDescent="0.2">
      <c r="A381" s="15"/>
      <c r="B381" s="28" t="s">
        <v>347</v>
      </c>
      <c r="C381" s="25"/>
      <c r="D381" s="16"/>
      <c r="E381" s="16"/>
      <c r="F381" s="16"/>
      <c r="G381" s="17" t="str">
        <f t="shared" si="91"/>
        <v/>
      </c>
      <c r="H381" s="17" t="str">
        <f t="shared" si="92"/>
        <v/>
      </c>
      <c r="I381" s="17" t="str">
        <f t="shared" si="93"/>
        <v/>
      </c>
      <c r="J381" s="17" t="str">
        <f t="shared" si="94"/>
        <v/>
      </c>
      <c r="K381" s="17" t="str">
        <f t="shared" si="97"/>
        <v xml:space="preserve"> </v>
      </c>
      <c r="L381" s="17" t="str">
        <f t="shared" si="98"/>
        <v xml:space="preserve"> </v>
      </c>
      <c r="M381" s="17" t="str">
        <f t="shared" si="95"/>
        <v/>
      </c>
      <c r="N381" s="21" t="str">
        <f t="shared" si="96"/>
        <v/>
      </c>
    </row>
    <row r="382" spans="1:14" x14ac:dyDescent="0.2">
      <c r="A382" s="15"/>
      <c r="B382" s="28" t="s">
        <v>348</v>
      </c>
      <c r="C382" s="25"/>
      <c r="D382" s="16"/>
      <c r="E382" s="16"/>
      <c r="F382" s="16"/>
      <c r="G382" s="17" t="str">
        <f t="shared" si="91"/>
        <v/>
      </c>
      <c r="H382" s="17" t="str">
        <f t="shared" si="92"/>
        <v/>
      </c>
      <c r="I382" s="17" t="str">
        <f t="shared" si="93"/>
        <v/>
      </c>
      <c r="J382" s="17" t="str">
        <f t="shared" si="94"/>
        <v/>
      </c>
      <c r="K382" s="17" t="str">
        <f t="shared" si="97"/>
        <v xml:space="preserve"> </v>
      </c>
      <c r="L382" s="17" t="str">
        <f t="shared" si="98"/>
        <v xml:space="preserve"> </v>
      </c>
      <c r="M382" s="17" t="str">
        <f t="shared" si="95"/>
        <v/>
      </c>
      <c r="N382" s="21" t="str">
        <f t="shared" si="96"/>
        <v/>
      </c>
    </row>
    <row r="383" spans="1:14" x14ac:dyDescent="0.2">
      <c r="A383" s="15"/>
      <c r="B383" s="28" t="s">
        <v>349</v>
      </c>
      <c r="C383" s="25"/>
      <c r="D383" s="16"/>
      <c r="E383" s="16">
        <v>4</v>
      </c>
      <c r="F383" s="16">
        <v>3</v>
      </c>
      <c r="G383" s="17" t="str">
        <f t="shared" si="91"/>
        <v/>
      </c>
      <c r="H383" s="17" t="str">
        <f t="shared" si="92"/>
        <v/>
      </c>
      <c r="I383" s="17">
        <f t="shared" si="93"/>
        <v>6.1538461538461542E-2</v>
      </c>
      <c r="J383" s="17">
        <f t="shared" si="94"/>
        <v>3.5714285714285712E-2</v>
      </c>
      <c r="K383" s="17">
        <f t="shared" si="97"/>
        <v>1</v>
      </c>
      <c r="L383" s="17">
        <f t="shared" si="98"/>
        <v>1</v>
      </c>
      <c r="M383" s="17" t="str">
        <f t="shared" si="95"/>
        <v/>
      </c>
      <c r="N383" s="21" t="str">
        <f t="shared" si="96"/>
        <v/>
      </c>
    </row>
    <row r="384" spans="1:14" x14ac:dyDescent="0.2">
      <c r="A384" s="15"/>
      <c r="B384" s="28" t="s">
        <v>350</v>
      </c>
      <c r="C384" s="25"/>
      <c r="D384" s="16"/>
      <c r="E384" s="16"/>
      <c r="F384" s="16"/>
      <c r="G384" s="17" t="str">
        <f t="shared" si="91"/>
        <v/>
      </c>
      <c r="H384" s="17" t="str">
        <f t="shared" si="92"/>
        <v/>
      </c>
      <c r="I384" s="17" t="str">
        <f t="shared" si="93"/>
        <v/>
      </c>
      <c r="J384" s="17" t="str">
        <f t="shared" si="94"/>
        <v/>
      </c>
      <c r="K384" s="17" t="str">
        <f t="shared" si="97"/>
        <v xml:space="preserve"> </v>
      </c>
      <c r="L384" s="17" t="str">
        <f t="shared" si="98"/>
        <v xml:space="preserve"> </v>
      </c>
      <c r="M384" s="17" t="str">
        <f t="shared" si="95"/>
        <v/>
      </c>
      <c r="N384" s="21" t="str">
        <f t="shared" si="96"/>
        <v/>
      </c>
    </row>
    <row r="385" spans="1:14" x14ac:dyDescent="0.2">
      <c r="A385" s="15"/>
      <c r="B385" s="28" t="s">
        <v>351</v>
      </c>
      <c r="C385" s="25"/>
      <c r="D385" s="16"/>
      <c r="E385" s="16"/>
      <c r="F385" s="16"/>
      <c r="G385" s="17" t="str">
        <f t="shared" si="91"/>
        <v/>
      </c>
      <c r="H385" s="17" t="str">
        <f t="shared" si="92"/>
        <v/>
      </c>
      <c r="I385" s="17" t="str">
        <f t="shared" si="93"/>
        <v/>
      </c>
      <c r="J385" s="17" t="str">
        <f t="shared" si="94"/>
        <v/>
      </c>
      <c r="K385" s="17" t="str">
        <f t="shared" si="97"/>
        <v xml:space="preserve"> </v>
      </c>
      <c r="L385" s="17" t="str">
        <f t="shared" si="98"/>
        <v xml:space="preserve"> </v>
      </c>
      <c r="M385" s="17" t="str">
        <f t="shared" si="95"/>
        <v/>
      </c>
      <c r="N385" s="21" t="str">
        <f t="shared" si="96"/>
        <v/>
      </c>
    </row>
    <row r="386" spans="1:14" x14ac:dyDescent="0.2">
      <c r="A386" s="15"/>
      <c r="B386" s="28" t="s">
        <v>352</v>
      </c>
      <c r="C386" s="25"/>
      <c r="D386" s="16"/>
      <c r="E386" s="16"/>
      <c r="F386" s="16"/>
      <c r="G386" s="17" t="str">
        <f t="shared" si="91"/>
        <v/>
      </c>
      <c r="H386" s="17" t="str">
        <f t="shared" si="92"/>
        <v/>
      </c>
      <c r="I386" s="17" t="str">
        <f t="shared" si="93"/>
        <v/>
      </c>
      <c r="J386" s="17" t="str">
        <f t="shared" si="94"/>
        <v/>
      </c>
      <c r="K386" s="17" t="str">
        <f t="shared" si="97"/>
        <v xml:space="preserve"> </v>
      </c>
      <c r="L386" s="17" t="str">
        <f t="shared" si="98"/>
        <v xml:space="preserve"> </v>
      </c>
      <c r="M386" s="17" t="str">
        <f t="shared" si="95"/>
        <v/>
      </c>
      <c r="N386" s="21" t="str">
        <f t="shared" si="96"/>
        <v/>
      </c>
    </row>
    <row r="387" spans="1:14" x14ac:dyDescent="0.2">
      <c r="A387" s="15"/>
      <c r="B387" s="28" t="s">
        <v>353</v>
      </c>
      <c r="C387" s="25"/>
      <c r="D387" s="16"/>
      <c r="E387" s="16"/>
      <c r="F387" s="16"/>
      <c r="G387" s="17" t="str">
        <f t="shared" si="91"/>
        <v/>
      </c>
      <c r="H387" s="17" t="str">
        <f t="shared" si="92"/>
        <v/>
      </c>
      <c r="I387" s="17" t="str">
        <f t="shared" si="93"/>
        <v/>
      </c>
      <c r="J387" s="17" t="str">
        <f t="shared" si="94"/>
        <v/>
      </c>
      <c r="K387" s="17" t="str">
        <f t="shared" si="97"/>
        <v xml:space="preserve"> </v>
      </c>
      <c r="L387" s="17" t="str">
        <f t="shared" si="98"/>
        <v xml:space="preserve"> </v>
      </c>
      <c r="M387" s="17" t="str">
        <f t="shared" si="95"/>
        <v/>
      </c>
      <c r="N387" s="21" t="str">
        <f t="shared" si="96"/>
        <v/>
      </c>
    </row>
    <row r="388" spans="1:14" x14ac:dyDescent="0.2">
      <c r="A388" s="15"/>
      <c r="B388" s="28" t="s">
        <v>354</v>
      </c>
      <c r="C388" s="25"/>
      <c r="D388" s="16"/>
      <c r="E388" s="16"/>
      <c r="F388" s="16"/>
      <c r="G388" s="17" t="str">
        <f t="shared" si="91"/>
        <v/>
      </c>
      <c r="H388" s="17" t="str">
        <f t="shared" si="92"/>
        <v/>
      </c>
      <c r="I388" s="17" t="str">
        <f t="shared" si="93"/>
        <v/>
      </c>
      <c r="J388" s="17" t="str">
        <f t="shared" si="94"/>
        <v/>
      </c>
      <c r="K388" s="17" t="str">
        <f t="shared" si="97"/>
        <v xml:space="preserve"> </v>
      </c>
      <c r="L388" s="17" t="str">
        <f t="shared" si="98"/>
        <v xml:space="preserve"> </v>
      </c>
      <c r="M388" s="17" t="str">
        <f t="shared" si="95"/>
        <v/>
      </c>
      <c r="N388" s="21" t="str">
        <f t="shared" si="96"/>
        <v/>
      </c>
    </row>
    <row r="389" spans="1:14" x14ac:dyDescent="0.2">
      <c r="A389" s="15"/>
      <c r="B389" s="28" t="s">
        <v>355</v>
      </c>
      <c r="C389" s="25"/>
      <c r="D389" s="16"/>
      <c r="E389" s="16"/>
      <c r="F389" s="16"/>
      <c r="G389" s="17" t="str">
        <f t="shared" si="91"/>
        <v/>
      </c>
      <c r="H389" s="17" t="str">
        <f t="shared" si="92"/>
        <v/>
      </c>
      <c r="I389" s="17" t="str">
        <f t="shared" si="93"/>
        <v/>
      </c>
      <c r="J389" s="17" t="str">
        <f t="shared" si="94"/>
        <v/>
      </c>
      <c r="K389" s="17" t="str">
        <f t="shared" si="97"/>
        <v xml:space="preserve"> </v>
      </c>
      <c r="L389" s="17" t="str">
        <f t="shared" si="98"/>
        <v xml:space="preserve"> </v>
      </c>
      <c r="M389" s="17" t="str">
        <f t="shared" si="95"/>
        <v/>
      </c>
      <c r="N389" s="21" t="str">
        <f t="shared" si="96"/>
        <v/>
      </c>
    </row>
    <row r="390" spans="1:14" x14ac:dyDescent="0.2">
      <c r="A390" s="15"/>
      <c r="B390" s="28" t="s">
        <v>356</v>
      </c>
      <c r="C390" s="25"/>
      <c r="D390" s="16"/>
      <c r="E390" s="16"/>
      <c r="F390" s="16"/>
      <c r="G390" s="17" t="str">
        <f t="shared" si="91"/>
        <v/>
      </c>
      <c r="H390" s="17" t="str">
        <f t="shared" si="92"/>
        <v/>
      </c>
      <c r="I390" s="17" t="str">
        <f t="shared" si="93"/>
        <v/>
      </c>
      <c r="J390" s="17" t="str">
        <f t="shared" si="94"/>
        <v/>
      </c>
      <c r="K390" s="17" t="str">
        <f t="shared" si="97"/>
        <v xml:space="preserve"> </v>
      </c>
      <c r="L390" s="17" t="str">
        <f t="shared" si="98"/>
        <v xml:space="preserve"> </v>
      </c>
      <c r="M390" s="17" t="str">
        <f t="shared" si="95"/>
        <v/>
      </c>
      <c r="N390" s="21" t="str">
        <f t="shared" si="96"/>
        <v/>
      </c>
    </row>
    <row r="391" spans="1:14" x14ac:dyDescent="0.2">
      <c r="A391" s="15"/>
      <c r="B391" s="28" t="s">
        <v>357</v>
      </c>
      <c r="C391" s="25">
        <v>1</v>
      </c>
      <c r="D391" s="16">
        <v>0</v>
      </c>
      <c r="E391" s="16"/>
      <c r="F391" s="16"/>
      <c r="G391" s="17">
        <f t="shared" si="91"/>
        <v>1.8867924528301886E-2</v>
      </c>
      <c r="H391" s="17" t="str">
        <f t="shared" si="92"/>
        <v/>
      </c>
      <c r="I391" s="17" t="str">
        <f t="shared" si="93"/>
        <v/>
      </c>
      <c r="J391" s="17" t="str">
        <f t="shared" si="94"/>
        <v/>
      </c>
      <c r="K391" s="17">
        <f t="shared" si="97"/>
        <v>-1</v>
      </c>
      <c r="L391" s="17" t="str">
        <f t="shared" si="98"/>
        <v xml:space="preserve"> </v>
      </c>
      <c r="M391" s="17">
        <f t="shared" si="95"/>
        <v>-1.8867924528301886E-2</v>
      </c>
      <c r="N391" s="21" t="str">
        <f t="shared" si="96"/>
        <v/>
      </c>
    </row>
    <row r="392" spans="1:14" x14ac:dyDescent="0.2">
      <c r="A392" s="15"/>
      <c r="B392" s="28" t="s">
        <v>358</v>
      </c>
      <c r="C392" s="25"/>
      <c r="D392" s="16"/>
      <c r="E392" s="16"/>
      <c r="F392" s="16"/>
      <c r="G392" s="17" t="str">
        <f t="shared" si="91"/>
        <v/>
      </c>
      <c r="H392" s="17" t="str">
        <f t="shared" si="92"/>
        <v/>
      </c>
      <c r="I392" s="17" t="str">
        <f t="shared" si="93"/>
        <v/>
      </c>
      <c r="J392" s="17" t="str">
        <f t="shared" si="94"/>
        <v/>
      </c>
      <c r="K392" s="17" t="str">
        <f t="shared" si="97"/>
        <v xml:space="preserve"> </v>
      </c>
      <c r="L392" s="17" t="str">
        <f t="shared" si="98"/>
        <v xml:space="preserve"> </v>
      </c>
      <c r="M392" s="17" t="str">
        <f t="shared" si="95"/>
        <v/>
      </c>
      <c r="N392" s="21" t="str">
        <f t="shared" si="96"/>
        <v/>
      </c>
    </row>
    <row r="393" spans="1:14" x14ac:dyDescent="0.2">
      <c r="A393" s="15"/>
      <c r="B393" s="28" t="s">
        <v>359</v>
      </c>
      <c r="C393" s="25"/>
      <c r="D393" s="16"/>
      <c r="E393" s="16"/>
      <c r="F393" s="16"/>
      <c r="G393" s="17" t="str">
        <f t="shared" si="91"/>
        <v/>
      </c>
      <c r="H393" s="17" t="str">
        <f t="shared" si="92"/>
        <v/>
      </c>
      <c r="I393" s="17" t="str">
        <f t="shared" si="93"/>
        <v/>
      </c>
      <c r="J393" s="17" t="str">
        <f t="shared" si="94"/>
        <v/>
      </c>
      <c r="K393" s="17" t="str">
        <f t="shared" si="97"/>
        <v xml:space="preserve"> </v>
      </c>
      <c r="L393" s="17" t="str">
        <f t="shared" si="98"/>
        <v xml:space="preserve"> </v>
      </c>
      <c r="M393" s="17" t="str">
        <f t="shared" si="95"/>
        <v/>
      </c>
      <c r="N393" s="21" t="str">
        <f t="shared" si="96"/>
        <v/>
      </c>
    </row>
    <row r="394" spans="1:14" x14ac:dyDescent="0.2">
      <c r="A394" s="15"/>
      <c r="B394" s="28" t="s">
        <v>360</v>
      </c>
      <c r="C394" s="25"/>
      <c r="D394" s="16"/>
      <c r="E394" s="16"/>
      <c r="F394" s="16"/>
      <c r="G394" s="17" t="str">
        <f t="shared" si="91"/>
        <v/>
      </c>
      <c r="H394" s="17" t="str">
        <f t="shared" si="92"/>
        <v/>
      </c>
      <c r="I394" s="17" t="str">
        <f t="shared" si="93"/>
        <v/>
      </c>
      <c r="J394" s="17" t="str">
        <f t="shared" si="94"/>
        <v/>
      </c>
      <c r="K394" s="17" t="str">
        <f t="shared" si="97"/>
        <v xml:space="preserve"> </v>
      </c>
      <c r="L394" s="17" t="str">
        <f t="shared" si="98"/>
        <v xml:space="preserve"> </v>
      </c>
      <c r="M394" s="17" t="str">
        <f t="shared" si="95"/>
        <v/>
      </c>
      <c r="N394" s="21" t="str">
        <f t="shared" si="96"/>
        <v/>
      </c>
    </row>
    <row r="395" spans="1:14" x14ac:dyDescent="0.2">
      <c r="A395" s="15"/>
      <c r="B395" s="28" t="s">
        <v>361</v>
      </c>
      <c r="C395" s="25"/>
      <c r="D395" s="16"/>
      <c r="E395" s="16"/>
      <c r="F395" s="16"/>
      <c r="G395" s="17" t="str">
        <f t="shared" si="91"/>
        <v/>
      </c>
      <c r="H395" s="17" t="str">
        <f t="shared" si="92"/>
        <v/>
      </c>
      <c r="I395" s="17" t="str">
        <f t="shared" si="93"/>
        <v/>
      </c>
      <c r="J395" s="17" t="str">
        <f t="shared" si="94"/>
        <v/>
      </c>
      <c r="K395" s="17" t="str">
        <f t="shared" si="97"/>
        <v xml:space="preserve"> </v>
      </c>
      <c r="L395" s="17" t="str">
        <f t="shared" si="98"/>
        <v xml:space="preserve"> </v>
      </c>
      <c r="M395" s="17" t="str">
        <f t="shared" si="95"/>
        <v/>
      </c>
      <c r="N395" s="21" t="str">
        <f t="shared" si="96"/>
        <v/>
      </c>
    </row>
    <row r="396" spans="1:14" x14ac:dyDescent="0.2">
      <c r="A396" s="15"/>
      <c r="B396" s="28" t="s">
        <v>362</v>
      </c>
      <c r="C396" s="25"/>
      <c r="D396" s="16"/>
      <c r="E396" s="16"/>
      <c r="F396" s="16"/>
      <c r="G396" s="17" t="str">
        <f t="shared" si="91"/>
        <v/>
      </c>
      <c r="H396" s="17" t="str">
        <f t="shared" si="92"/>
        <v/>
      </c>
      <c r="I396" s="17" t="str">
        <f t="shared" si="93"/>
        <v/>
      </c>
      <c r="J396" s="17" t="str">
        <f t="shared" si="94"/>
        <v/>
      </c>
      <c r="K396" s="17" t="str">
        <f t="shared" si="97"/>
        <v xml:space="preserve"> </v>
      </c>
      <c r="L396" s="17" t="str">
        <f t="shared" si="98"/>
        <v xml:space="preserve"> </v>
      </c>
      <c r="M396" s="17" t="str">
        <f t="shared" si="95"/>
        <v/>
      </c>
      <c r="N396" s="21" t="str">
        <f t="shared" si="96"/>
        <v/>
      </c>
    </row>
    <row r="397" spans="1:14" x14ac:dyDescent="0.2">
      <c r="A397" s="15"/>
      <c r="B397" s="28" t="s">
        <v>363</v>
      </c>
      <c r="C397" s="25"/>
      <c r="D397" s="16"/>
      <c r="E397" s="16"/>
      <c r="F397" s="16"/>
      <c r="G397" s="17" t="str">
        <f t="shared" si="91"/>
        <v/>
      </c>
      <c r="H397" s="17" t="str">
        <f t="shared" si="92"/>
        <v/>
      </c>
      <c r="I397" s="17" t="str">
        <f t="shared" si="93"/>
        <v/>
      </c>
      <c r="J397" s="17" t="str">
        <f t="shared" si="94"/>
        <v/>
      </c>
      <c r="K397" s="17" t="str">
        <f t="shared" si="97"/>
        <v xml:space="preserve"> </v>
      </c>
      <c r="L397" s="17" t="str">
        <f t="shared" si="98"/>
        <v xml:space="preserve"> </v>
      </c>
      <c r="M397" s="17" t="str">
        <f t="shared" si="95"/>
        <v/>
      </c>
      <c r="N397" s="21" t="str">
        <f t="shared" si="96"/>
        <v/>
      </c>
    </row>
    <row r="398" spans="1:14" x14ac:dyDescent="0.2">
      <c r="A398" s="15"/>
      <c r="B398" s="28" t="s">
        <v>364</v>
      </c>
      <c r="C398" s="25"/>
      <c r="D398" s="16"/>
      <c r="E398" s="16"/>
      <c r="F398" s="16"/>
      <c r="G398" s="17" t="str">
        <f t="shared" si="91"/>
        <v/>
      </c>
      <c r="H398" s="17" t="str">
        <f t="shared" si="92"/>
        <v/>
      </c>
      <c r="I398" s="17" t="str">
        <f t="shared" si="93"/>
        <v/>
      </c>
      <c r="J398" s="17" t="str">
        <f t="shared" si="94"/>
        <v/>
      </c>
      <c r="K398" s="17" t="str">
        <f t="shared" si="97"/>
        <v xml:space="preserve"> </v>
      </c>
      <c r="L398" s="17" t="str">
        <f t="shared" si="98"/>
        <v xml:space="preserve"> </v>
      </c>
      <c r="M398" s="17" t="str">
        <f t="shared" si="95"/>
        <v/>
      </c>
      <c r="N398" s="21" t="str">
        <f t="shared" si="96"/>
        <v/>
      </c>
    </row>
    <row r="399" spans="1:14" x14ac:dyDescent="0.2">
      <c r="A399" s="15"/>
      <c r="B399" s="28" t="s">
        <v>365</v>
      </c>
      <c r="C399" s="25"/>
      <c r="D399" s="16"/>
      <c r="E399" s="16"/>
      <c r="F399" s="16"/>
      <c r="G399" s="17" t="str">
        <f t="shared" si="91"/>
        <v/>
      </c>
      <c r="H399" s="17" t="str">
        <f t="shared" si="92"/>
        <v/>
      </c>
      <c r="I399" s="17" t="str">
        <f t="shared" si="93"/>
        <v/>
      </c>
      <c r="J399" s="17" t="str">
        <f t="shared" si="94"/>
        <v/>
      </c>
      <c r="K399" s="17" t="str">
        <f t="shared" si="97"/>
        <v xml:space="preserve"> </v>
      </c>
      <c r="L399" s="17" t="str">
        <f t="shared" si="98"/>
        <v xml:space="preserve"> </v>
      </c>
      <c r="M399" s="17" t="str">
        <f t="shared" si="95"/>
        <v/>
      </c>
      <c r="N399" s="21" t="str">
        <f t="shared" si="96"/>
        <v/>
      </c>
    </row>
    <row r="400" spans="1:14" x14ac:dyDescent="0.2">
      <c r="A400" s="15"/>
      <c r="B400" s="28" t="s">
        <v>366</v>
      </c>
      <c r="C400" s="25"/>
      <c r="D400" s="16"/>
      <c r="E400" s="16">
        <v>0</v>
      </c>
      <c r="F400" s="16">
        <v>1</v>
      </c>
      <c r="G400" s="17" t="str">
        <f t="shared" si="91"/>
        <v/>
      </c>
      <c r="H400" s="17" t="str">
        <f t="shared" si="92"/>
        <v/>
      </c>
      <c r="I400" s="17" t="str">
        <f t="shared" si="93"/>
        <v/>
      </c>
      <c r="J400" s="17">
        <f t="shared" si="94"/>
        <v>1.1904761904761904E-2</v>
      </c>
      <c r="K400" s="17" t="str">
        <f t="shared" si="97"/>
        <v xml:space="preserve"> </v>
      </c>
      <c r="L400" s="17">
        <f t="shared" si="98"/>
        <v>1</v>
      </c>
      <c r="M400" s="17" t="str">
        <f t="shared" si="95"/>
        <v/>
      </c>
      <c r="N400" s="21" t="str">
        <f t="shared" si="96"/>
        <v/>
      </c>
    </row>
    <row r="401" spans="1:14" x14ac:dyDescent="0.2">
      <c r="A401" s="15"/>
      <c r="B401" s="28" t="s">
        <v>367</v>
      </c>
      <c r="C401" s="25"/>
      <c r="D401" s="16"/>
      <c r="E401" s="16"/>
      <c r="F401" s="16"/>
      <c r="G401" s="17" t="str">
        <f t="shared" si="91"/>
        <v/>
      </c>
      <c r="H401" s="17" t="str">
        <f t="shared" si="92"/>
        <v/>
      </c>
      <c r="I401" s="17" t="str">
        <f t="shared" si="93"/>
        <v/>
      </c>
      <c r="J401" s="17" t="str">
        <f t="shared" si="94"/>
        <v/>
      </c>
      <c r="K401" s="17" t="str">
        <f t="shared" si="97"/>
        <v xml:space="preserve"> </v>
      </c>
      <c r="L401" s="17" t="str">
        <f t="shared" si="98"/>
        <v xml:space="preserve"> </v>
      </c>
      <c r="M401" s="17" t="str">
        <f t="shared" si="95"/>
        <v/>
      </c>
      <c r="N401" s="21" t="str">
        <f t="shared" si="96"/>
        <v/>
      </c>
    </row>
    <row r="402" spans="1:14" x14ac:dyDescent="0.2">
      <c r="A402" s="15"/>
      <c r="B402" s="28" t="s">
        <v>368</v>
      </c>
      <c r="C402" s="25"/>
      <c r="D402" s="16"/>
      <c r="E402" s="16"/>
      <c r="F402" s="16"/>
      <c r="G402" s="17" t="str">
        <f t="shared" si="91"/>
        <v/>
      </c>
      <c r="H402" s="17" t="str">
        <f t="shared" si="92"/>
        <v/>
      </c>
      <c r="I402" s="17" t="str">
        <f t="shared" si="93"/>
        <v/>
      </c>
      <c r="J402" s="17" t="str">
        <f t="shared" si="94"/>
        <v/>
      </c>
      <c r="K402" s="17" t="str">
        <f t="shared" si="97"/>
        <v xml:space="preserve"> </v>
      </c>
      <c r="L402" s="17" t="str">
        <f t="shared" si="98"/>
        <v xml:space="preserve"> </v>
      </c>
      <c r="M402" s="17" t="str">
        <f t="shared" si="95"/>
        <v/>
      </c>
      <c r="N402" s="21" t="str">
        <f t="shared" si="96"/>
        <v/>
      </c>
    </row>
    <row r="403" spans="1:14" x14ac:dyDescent="0.2">
      <c r="A403" s="15"/>
      <c r="B403" s="28" t="s">
        <v>369</v>
      </c>
      <c r="C403" s="25"/>
      <c r="D403" s="16"/>
      <c r="E403" s="16"/>
      <c r="F403" s="16"/>
      <c r="G403" s="17" t="str">
        <f t="shared" si="91"/>
        <v/>
      </c>
      <c r="H403" s="17" t="str">
        <f t="shared" si="92"/>
        <v/>
      </c>
      <c r="I403" s="17" t="str">
        <f t="shared" si="93"/>
        <v/>
      </c>
      <c r="J403" s="17" t="str">
        <f t="shared" si="94"/>
        <v/>
      </c>
      <c r="K403" s="17" t="str">
        <f t="shared" si="97"/>
        <v xml:space="preserve"> </v>
      </c>
      <c r="L403" s="17" t="str">
        <f t="shared" si="98"/>
        <v xml:space="preserve"> </v>
      </c>
      <c r="M403" s="17" t="str">
        <f t="shared" si="95"/>
        <v/>
      </c>
      <c r="N403" s="21" t="str">
        <f t="shared" si="96"/>
        <v/>
      </c>
    </row>
    <row r="404" spans="1:14" ht="25.5" x14ac:dyDescent="0.2">
      <c r="A404" s="15"/>
      <c r="B404" s="28" t="s">
        <v>370</v>
      </c>
      <c r="C404" s="25"/>
      <c r="D404" s="16"/>
      <c r="E404" s="16"/>
      <c r="F404" s="16"/>
      <c r="G404" s="17" t="str">
        <f t="shared" si="91"/>
        <v/>
      </c>
      <c r="H404" s="17" t="str">
        <f t="shared" si="92"/>
        <v/>
      </c>
      <c r="I404" s="17" t="str">
        <f t="shared" si="93"/>
        <v/>
      </c>
      <c r="J404" s="17" t="str">
        <f t="shared" si="94"/>
        <v/>
      </c>
      <c r="K404" s="17" t="str">
        <f t="shared" si="97"/>
        <v xml:space="preserve"> </v>
      </c>
      <c r="L404" s="17" t="str">
        <f t="shared" si="98"/>
        <v xml:space="preserve"> </v>
      </c>
      <c r="M404" s="17" t="str">
        <f t="shared" si="95"/>
        <v/>
      </c>
      <c r="N404" s="21" t="str">
        <f t="shared" si="96"/>
        <v/>
      </c>
    </row>
    <row r="405" spans="1:14" ht="25.5" x14ac:dyDescent="0.2">
      <c r="A405" s="15"/>
      <c r="B405" s="28" t="s">
        <v>371</v>
      </c>
      <c r="C405" s="25"/>
      <c r="D405" s="16"/>
      <c r="E405" s="16"/>
      <c r="F405" s="16"/>
      <c r="G405" s="17" t="str">
        <f t="shared" si="91"/>
        <v/>
      </c>
      <c r="H405" s="17" t="str">
        <f t="shared" si="92"/>
        <v/>
      </c>
      <c r="I405" s="17" t="str">
        <f t="shared" si="93"/>
        <v/>
      </c>
      <c r="J405" s="17" t="str">
        <f t="shared" si="94"/>
        <v/>
      </c>
      <c r="K405" s="17" t="str">
        <f t="shared" si="97"/>
        <v xml:space="preserve"> </v>
      </c>
      <c r="L405" s="17" t="str">
        <f t="shared" si="98"/>
        <v xml:space="preserve"> </v>
      </c>
      <c r="M405" s="17" t="str">
        <f t="shared" si="95"/>
        <v/>
      </c>
      <c r="N405" s="21" t="str">
        <f t="shared" si="96"/>
        <v/>
      </c>
    </row>
    <row r="406" spans="1:14" x14ac:dyDescent="0.2">
      <c r="A406" s="15"/>
      <c r="B406" s="28" t="s">
        <v>372</v>
      </c>
      <c r="C406" s="25">
        <v>0</v>
      </c>
      <c r="D406" s="16">
        <v>1</v>
      </c>
      <c r="E406" s="16">
        <v>9</v>
      </c>
      <c r="F406" s="16">
        <v>6</v>
      </c>
      <c r="G406" s="17" t="str">
        <f t="shared" si="91"/>
        <v/>
      </c>
      <c r="H406" s="17">
        <f t="shared" si="92"/>
        <v>1.2658227848101266E-2</v>
      </c>
      <c r="I406" s="17">
        <f t="shared" si="93"/>
        <v>0.13846153846153847</v>
      </c>
      <c r="J406" s="17">
        <f t="shared" si="94"/>
        <v>7.1428571428571425E-2</v>
      </c>
      <c r="K406" s="17">
        <f t="shared" si="97"/>
        <v>1</v>
      </c>
      <c r="L406" s="17">
        <f t="shared" si="98"/>
        <v>5</v>
      </c>
      <c r="M406" s="17" t="str">
        <f t="shared" si="95"/>
        <v/>
      </c>
      <c r="N406" s="21">
        <f t="shared" si="96"/>
        <v>6.3291139240506333E-2</v>
      </c>
    </row>
    <row r="407" spans="1:14" x14ac:dyDescent="0.2">
      <c r="A407" s="15"/>
      <c r="B407" s="28" t="s">
        <v>373</v>
      </c>
      <c r="C407" s="25"/>
      <c r="D407" s="16"/>
      <c r="E407" s="16">
        <v>1</v>
      </c>
      <c r="F407" s="16">
        <v>0</v>
      </c>
      <c r="G407" s="17" t="str">
        <f t="shared" si="91"/>
        <v/>
      </c>
      <c r="H407" s="17" t="str">
        <f t="shared" si="92"/>
        <v/>
      </c>
      <c r="I407" s="17">
        <f t="shared" si="93"/>
        <v>1.5384615384615385E-2</v>
      </c>
      <c r="J407" s="17" t="str">
        <f t="shared" si="94"/>
        <v/>
      </c>
      <c r="K407" s="17">
        <f t="shared" si="97"/>
        <v>1</v>
      </c>
      <c r="L407" s="17" t="str">
        <f t="shared" si="98"/>
        <v xml:space="preserve"> </v>
      </c>
      <c r="M407" s="17" t="str">
        <f t="shared" si="95"/>
        <v/>
      </c>
      <c r="N407" s="21" t="str">
        <f t="shared" si="96"/>
        <v/>
      </c>
    </row>
    <row r="408" spans="1:14" x14ac:dyDescent="0.2">
      <c r="A408" s="15"/>
      <c r="B408" s="28" t="s">
        <v>374</v>
      </c>
      <c r="C408" s="25"/>
      <c r="D408" s="16"/>
      <c r="E408" s="16"/>
      <c r="F408" s="16"/>
      <c r="G408" s="17" t="str">
        <f t="shared" si="91"/>
        <v/>
      </c>
      <c r="H408" s="17" t="str">
        <f t="shared" si="92"/>
        <v/>
      </c>
      <c r="I408" s="17" t="str">
        <f t="shared" si="93"/>
        <v/>
      </c>
      <c r="J408" s="17" t="str">
        <f t="shared" si="94"/>
        <v/>
      </c>
      <c r="K408" s="17" t="str">
        <f t="shared" si="97"/>
        <v xml:space="preserve"> </v>
      </c>
      <c r="L408" s="17" t="str">
        <f t="shared" si="98"/>
        <v xml:space="preserve"> </v>
      </c>
      <c r="M408" s="17" t="str">
        <f t="shared" si="95"/>
        <v/>
      </c>
      <c r="N408" s="21" t="str">
        <f t="shared" si="96"/>
        <v/>
      </c>
    </row>
    <row r="409" spans="1:14" x14ac:dyDescent="0.2">
      <c r="A409" s="15"/>
      <c r="B409" s="28" t="s">
        <v>375</v>
      </c>
      <c r="C409" s="25"/>
      <c r="D409" s="16"/>
      <c r="E409" s="16"/>
      <c r="F409" s="16"/>
      <c r="G409" s="17" t="str">
        <f t="shared" si="91"/>
        <v/>
      </c>
      <c r="H409" s="17" t="str">
        <f t="shared" si="92"/>
        <v/>
      </c>
      <c r="I409" s="17" t="str">
        <f t="shared" si="93"/>
        <v/>
      </c>
      <c r="J409" s="17" t="str">
        <f t="shared" si="94"/>
        <v/>
      </c>
      <c r="K409" s="17" t="str">
        <f t="shared" si="97"/>
        <v xml:space="preserve"> </v>
      </c>
      <c r="L409" s="17" t="str">
        <f t="shared" si="98"/>
        <v xml:space="preserve"> </v>
      </c>
      <c r="M409" s="17" t="str">
        <f t="shared" si="95"/>
        <v/>
      </c>
      <c r="N409" s="21" t="str">
        <f t="shared" si="96"/>
        <v/>
      </c>
    </row>
    <row r="410" spans="1:14" x14ac:dyDescent="0.2">
      <c r="A410" s="15"/>
      <c r="B410" s="28" t="s">
        <v>376</v>
      </c>
      <c r="C410" s="25"/>
      <c r="D410" s="16"/>
      <c r="E410" s="16"/>
      <c r="F410" s="16"/>
      <c r="G410" s="17" t="str">
        <f t="shared" si="91"/>
        <v/>
      </c>
      <c r="H410" s="17" t="str">
        <f t="shared" si="92"/>
        <v/>
      </c>
      <c r="I410" s="17" t="str">
        <f t="shared" si="93"/>
        <v/>
      </c>
      <c r="J410" s="17" t="str">
        <f t="shared" si="94"/>
        <v/>
      </c>
      <c r="K410" s="17" t="str">
        <f t="shared" si="97"/>
        <v xml:space="preserve"> </v>
      </c>
      <c r="L410" s="17" t="str">
        <f t="shared" si="98"/>
        <v xml:space="preserve"> </v>
      </c>
      <c r="M410" s="17" t="str">
        <f t="shared" si="95"/>
        <v/>
      </c>
      <c r="N410" s="21" t="str">
        <f t="shared" si="96"/>
        <v/>
      </c>
    </row>
    <row r="411" spans="1:14" x14ac:dyDescent="0.2">
      <c r="A411" s="15"/>
      <c r="B411" s="28" t="s">
        <v>377</v>
      </c>
      <c r="C411" s="25"/>
      <c r="D411" s="16"/>
      <c r="E411" s="16"/>
      <c r="F411" s="16"/>
      <c r="G411" s="17" t="str">
        <f t="shared" si="91"/>
        <v/>
      </c>
      <c r="H411" s="17" t="str">
        <f t="shared" si="92"/>
        <v/>
      </c>
      <c r="I411" s="17" t="str">
        <f t="shared" si="93"/>
        <v/>
      </c>
      <c r="J411" s="17" t="str">
        <f t="shared" si="94"/>
        <v/>
      </c>
      <c r="K411" s="17" t="str">
        <f t="shared" si="97"/>
        <v xml:space="preserve"> </v>
      </c>
      <c r="L411" s="17" t="str">
        <f t="shared" si="98"/>
        <v xml:space="preserve"> </v>
      </c>
      <c r="M411" s="17" t="str">
        <f t="shared" si="95"/>
        <v/>
      </c>
      <c r="N411" s="21" t="str">
        <f t="shared" si="96"/>
        <v/>
      </c>
    </row>
    <row r="412" spans="1:14" x14ac:dyDescent="0.2">
      <c r="A412" s="15"/>
      <c r="B412" s="28" t="s">
        <v>378</v>
      </c>
      <c r="C412" s="25"/>
      <c r="D412" s="16"/>
      <c r="E412" s="16"/>
      <c r="F412" s="16"/>
      <c r="G412" s="17" t="str">
        <f t="shared" si="91"/>
        <v/>
      </c>
      <c r="H412" s="17" t="str">
        <f t="shared" si="92"/>
        <v/>
      </c>
      <c r="I412" s="17" t="str">
        <f t="shared" si="93"/>
        <v/>
      </c>
      <c r="J412" s="17" t="str">
        <f t="shared" si="94"/>
        <v/>
      </c>
      <c r="K412" s="17" t="str">
        <f t="shared" si="97"/>
        <v xml:space="preserve"> </v>
      </c>
      <c r="L412" s="17" t="str">
        <f t="shared" si="98"/>
        <v xml:space="preserve"> </v>
      </c>
      <c r="M412" s="17" t="str">
        <f t="shared" si="95"/>
        <v/>
      </c>
      <c r="N412" s="21" t="str">
        <f t="shared" si="96"/>
        <v/>
      </c>
    </row>
    <row r="413" spans="1:14" x14ac:dyDescent="0.2">
      <c r="A413" s="15"/>
      <c r="B413" s="28" t="s">
        <v>379</v>
      </c>
      <c r="C413" s="25"/>
      <c r="D413" s="16"/>
      <c r="E413" s="16">
        <v>4</v>
      </c>
      <c r="F413" s="16">
        <v>1</v>
      </c>
      <c r="G413" s="17" t="str">
        <f t="shared" si="91"/>
        <v/>
      </c>
      <c r="H413" s="17" t="str">
        <f t="shared" si="92"/>
        <v/>
      </c>
      <c r="I413" s="17">
        <f t="shared" si="93"/>
        <v>6.1538461538461542E-2</v>
      </c>
      <c r="J413" s="17">
        <f t="shared" si="94"/>
        <v>1.1904761904761904E-2</v>
      </c>
      <c r="K413" s="17">
        <f t="shared" si="97"/>
        <v>1</v>
      </c>
      <c r="L413" s="17">
        <f t="shared" si="98"/>
        <v>1</v>
      </c>
      <c r="M413" s="17" t="str">
        <f t="shared" si="95"/>
        <v/>
      </c>
      <c r="N413" s="21" t="str">
        <f t="shared" si="96"/>
        <v/>
      </c>
    </row>
    <row r="414" spans="1:14" x14ac:dyDescent="0.2">
      <c r="A414" s="15"/>
      <c r="B414" s="28" t="s">
        <v>380</v>
      </c>
      <c r="C414" s="25"/>
      <c r="D414" s="16"/>
      <c r="E414" s="16"/>
      <c r="F414" s="16"/>
      <c r="G414" s="17" t="str">
        <f t="shared" si="91"/>
        <v/>
      </c>
      <c r="H414" s="17" t="str">
        <f t="shared" si="92"/>
        <v/>
      </c>
      <c r="I414" s="17" t="str">
        <f t="shared" si="93"/>
        <v/>
      </c>
      <c r="J414" s="17" t="str">
        <f t="shared" si="94"/>
        <v/>
      </c>
      <c r="K414" s="17" t="str">
        <f t="shared" si="97"/>
        <v xml:space="preserve"> </v>
      </c>
      <c r="L414" s="17" t="str">
        <f t="shared" si="98"/>
        <v xml:space="preserve"> </v>
      </c>
      <c r="M414" s="17" t="str">
        <f t="shared" si="95"/>
        <v/>
      </c>
      <c r="N414" s="21" t="str">
        <f t="shared" si="96"/>
        <v/>
      </c>
    </row>
    <row r="415" spans="1:14" x14ac:dyDescent="0.2">
      <c r="A415" s="15"/>
      <c r="B415" s="28" t="s">
        <v>381</v>
      </c>
      <c r="C415" s="25"/>
      <c r="D415" s="16"/>
      <c r="E415" s="16"/>
      <c r="F415" s="16"/>
      <c r="G415" s="17" t="str">
        <f t="shared" si="91"/>
        <v/>
      </c>
      <c r="H415" s="17" t="str">
        <f t="shared" si="92"/>
        <v/>
      </c>
      <c r="I415" s="17" t="str">
        <f t="shared" si="93"/>
        <v/>
      </c>
      <c r="J415" s="17" t="str">
        <f t="shared" si="94"/>
        <v/>
      </c>
      <c r="K415" s="17" t="str">
        <f t="shared" si="97"/>
        <v xml:space="preserve"> </v>
      </c>
      <c r="L415" s="17" t="str">
        <f t="shared" si="98"/>
        <v xml:space="preserve"> </v>
      </c>
      <c r="M415" s="17" t="str">
        <f t="shared" si="95"/>
        <v/>
      </c>
      <c r="N415" s="21" t="str">
        <f t="shared" si="96"/>
        <v/>
      </c>
    </row>
    <row r="416" spans="1:14" x14ac:dyDescent="0.2">
      <c r="A416" s="15"/>
      <c r="B416" s="28" t="s">
        <v>382</v>
      </c>
      <c r="C416" s="25"/>
      <c r="D416" s="16"/>
      <c r="E416" s="16"/>
      <c r="F416" s="16"/>
      <c r="G416" s="17" t="str">
        <f t="shared" si="91"/>
        <v/>
      </c>
      <c r="H416" s="17" t="str">
        <f t="shared" si="92"/>
        <v/>
      </c>
      <c r="I416" s="17" t="str">
        <f t="shared" si="93"/>
        <v/>
      </c>
      <c r="J416" s="17" t="str">
        <f t="shared" si="94"/>
        <v/>
      </c>
      <c r="K416" s="17" t="str">
        <f t="shared" si="97"/>
        <v xml:space="preserve"> </v>
      </c>
      <c r="L416" s="17" t="str">
        <f t="shared" si="98"/>
        <v xml:space="preserve"> </v>
      </c>
      <c r="M416" s="17" t="str">
        <f t="shared" si="95"/>
        <v/>
      </c>
      <c r="N416" s="21" t="str">
        <f t="shared" si="96"/>
        <v/>
      </c>
    </row>
    <row r="417" spans="1:14" x14ac:dyDescent="0.2">
      <c r="A417" s="15"/>
      <c r="B417" s="28" t="s">
        <v>383</v>
      </c>
      <c r="C417" s="25"/>
      <c r="D417" s="16"/>
      <c r="E417" s="16">
        <v>0</v>
      </c>
      <c r="F417" s="16">
        <v>1</v>
      </c>
      <c r="G417" s="17" t="str">
        <f t="shared" si="91"/>
        <v/>
      </c>
      <c r="H417" s="17" t="str">
        <f t="shared" si="92"/>
        <v/>
      </c>
      <c r="I417" s="17" t="str">
        <f t="shared" si="93"/>
        <v/>
      </c>
      <c r="J417" s="17">
        <f t="shared" si="94"/>
        <v>1.1904761904761904E-2</v>
      </c>
      <c r="K417" s="17" t="str">
        <f t="shared" si="97"/>
        <v xml:space="preserve"> </v>
      </c>
      <c r="L417" s="17">
        <f t="shared" si="98"/>
        <v>1</v>
      </c>
      <c r="M417" s="17" t="str">
        <f t="shared" si="95"/>
        <v/>
      </c>
      <c r="N417" s="21" t="str">
        <f t="shared" si="96"/>
        <v/>
      </c>
    </row>
    <row r="418" spans="1:14" x14ac:dyDescent="0.2">
      <c r="A418" s="15"/>
      <c r="B418" s="28" t="s">
        <v>384</v>
      </c>
      <c r="C418" s="25"/>
      <c r="D418" s="16"/>
      <c r="E418" s="16"/>
      <c r="F418" s="16"/>
      <c r="G418" s="17" t="str">
        <f t="shared" si="91"/>
        <v/>
      </c>
      <c r="H418" s="17" t="str">
        <f t="shared" si="92"/>
        <v/>
      </c>
      <c r="I418" s="17" t="str">
        <f t="shared" si="93"/>
        <v/>
      </c>
      <c r="J418" s="17" t="str">
        <f t="shared" si="94"/>
        <v/>
      </c>
      <c r="K418" s="17" t="str">
        <f t="shared" si="97"/>
        <v xml:space="preserve"> </v>
      </c>
      <c r="L418" s="17" t="str">
        <f t="shared" si="98"/>
        <v xml:space="preserve"> </v>
      </c>
      <c r="M418" s="17" t="str">
        <f t="shared" si="95"/>
        <v/>
      </c>
      <c r="N418" s="21" t="str">
        <f t="shared" si="96"/>
        <v/>
      </c>
    </row>
    <row r="419" spans="1:14" x14ac:dyDescent="0.2">
      <c r="A419" s="15"/>
      <c r="B419" s="28" t="s">
        <v>385</v>
      </c>
      <c r="C419" s="25"/>
      <c r="D419" s="16"/>
      <c r="E419" s="16">
        <v>1</v>
      </c>
      <c r="F419" s="16">
        <v>0</v>
      </c>
      <c r="G419" s="17" t="str">
        <f t="shared" si="91"/>
        <v/>
      </c>
      <c r="H419" s="17" t="str">
        <f t="shared" si="92"/>
        <v/>
      </c>
      <c r="I419" s="17">
        <f t="shared" si="93"/>
        <v>1.5384615384615385E-2</v>
      </c>
      <c r="J419" s="17" t="str">
        <f t="shared" si="94"/>
        <v/>
      </c>
      <c r="K419" s="17">
        <f t="shared" si="97"/>
        <v>1</v>
      </c>
      <c r="L419" s="17" t="str">
        <f t="shared" si="98"/>
        <v xml:space="preserve"> </v>
      </c>
      <c r="M419" s="17" t="str">
        <f t="shared" si="95"/>
        <v/>
      </c>
      <c r="N419" s="21" t="str">
        <f t="shared" si="96"/>
        <v/>
      </c>
    </row>
    <row r="420" spans="1:14" x14ac:dyDescent="0.2">
      <c r="A420" s="15"/>
      <c r="B420" s="28" t="s">
        <v>386</v>
      </c>
      <c r="C420" s="25"/>
      <c r="D420" s="16"/>
      <c r="E420" s="16"/>
      <c r="F420" s="16"/>
      <c r="G420" s="17" t="str">
        <f t="shared" si="91"/>
        <v/>
      </c>
      <c r="H420" s="17" t="str">
        <f t="shared" si="92"/>
        <v/>
      </c>
      <c r="I420" s="17" t="str">
        <f t="shared" si="93"/>
        <v/>
      </c>
      <c r="J420" s="17" t="str">
        <f t="shared" si="94"/>
        <v/>
      </c>
      <c r="K420" s="17" t="str">
        <f t="shared" si="97"/>
        <v xml:space="preserve"> </v>
      </c>
      <c r="L420" s="17" t="str">
        <f t="shared" si="98"/>
        <v xml:space="preserve"> </v>
      </c>
      <c r="M420" s="17" t="str">
        <f t="shared" si="95"/>
        <v/>
      </c>
      <c r="N420" s="21" t="str">
        <f t="shared" si="96"/>
        <v/>
      </c>
    </row>
    <row r="421" spans="1:14" x14ac:dyDescent="0.2">
      <c r="A421" s="15"/>
      <c r="B421" s="28" t="s">
        <v>387</v>
      </c>
      <c r="C421" s="25"/>
      <c r="D421" s="16"/>
      <c r="E421" s="16"/>
      <c r="F421" s="16"/>
      <c r="G421" s="17" t="str">
        <f t="shared" si="91"/>
        <v/>
      </c>
      <c r="H421" s="17" t="str">
        <f t="shared" si="92"/>
        <v/>
      </c>
      <c r="I421" s="17" t="str">
        <f t="shared" si="93"/>
        <v/>
      </c>
      <c r="J421" s="17" t="str">
        <f t="shared" si="94"/>
        <v/>
      </c>
      <c r="K421" s="17" t="str">
        <f t="shared" si="97"/>
        <v xml:space="preserve"> </v>
      </c>
      <c r="L421" s="17" t="str">
        <f t="shared" si="98"/>
        <v xml:space="preserve"> </v>
      </c>
      <c r="M421" s="17" t="str">
        <f t="shared" si="95"/>
        <v/>
      </c>
      <c r="N421" s="21" t="str">
        <f t="shared" si="96"/>
        <v/>
      </c>
    </row>
    <row r="422" spans="1:14" x14ac:dyDescent="0.2">
      <c r="A422" s="15"/>
      <c r="B422" s="28" t="s">
        <v>388</v>
      </c>
      <c r="C422" s="25">
        <v>1</v>
      </c>
      <c r="D422" s="16">
        <v>0</v>
      </c>
      <c r="E422" s="16"/>
      <c r="F422" s="16"/>
      <c r="G422" s="17">
        <f t="shared" si="91"/>
        <v>1.8867924528301886E-2</v>
      </c>
      <c r="H422" s="17" t="str">
        <f t="shared" si="92"/>
        <v/>
      </c>
      <c r="I422" s="17" t="str">
        <f t="shared" si="93"/>
        <v/>
      </c>
      <c r="J422" s="17" t="str">
        <f t="shared" si="94"/>
        <v/>
      </c>
      <c r="K422" s="17">
        <f t="shared" si="97"/>
        <v>-1</v>
      </c>
      <c r="L422" s="17" t="str">
        <f t="shared" si="98"/>
        <v xml:space="preserve"> </v>
      </c>
      <c r="M422" s="17">
        <f t="shared" si="95"/>
        <v>-1.8867924528301886E-2</v>
      </c>
      <c r="N422" s="21" t="str">
        <f t="shared" si="96"/>
        <v/>
      </c>
    </row>
    <row r="423" spans="1:14" x14ac:dyDescent="0.2">
      <c r="A423" s="15"/>
      <c r="B423" s="28" t="s">
        <v>389</v>
      </c>
      <c r="C423" s="25"/>
      <c r="D423" s="16"/>
      <c r="E423" s="16"/>
      <c r="F423" s="16"/>
      <c r="G423" s="17" t="str">
        <f t="shared" si="91"/>
        <v/>
      </c>
      <c r="H423" s="17" t="str">
        <f t="shared" si="92"/>
        <v/>
      </c>
      <c r="I423" s="17" t="str">
        <f t="shared" si="93"/>
        <v/>
      </c>
      <c r="J423" s="17" t="str">
        <f t="shared" si="94"/>
        <v/>
      </c>
      <c r="K423" s="17" t="str">
        <f t="shared" si="97"/>
        <v xml:space="preserve"> </v>
      </c>
      <c r="L423" s="17" t="str">
        <f t="shared" si="98"/>
        <v xml:space="preserve"> </v>
      </c>
      <c r="M423" s="17" t="str">
        <f t="shared" si="95"/>
        <v/>
      </c>
      <c r="N423" s="21" t="str">
        <f t="shared" si="96"/>
        <v/>
      </c>
    </row>
    <row r="424" spans="1:14" x14ac:dyDescent="0.2">
      <c r="A424" s="15"/>
      <c r="B424" s="28" t="s">
        <v>390</v>
      </c>
      <c r="C424" s="25"/>
      <c r="D424" s="16"/>
      <c r="E424" s="16"/>
      <c r="F424" s="16"/>
      <c r="G424" s="17" t="str">
        <f t="shared" si="91"/>
        <v/>
      </c>
      <c r="H424" s="17" t="str">
        <f t="shared" si="92"/>
        <v/>
      </c>
      <c r="I424" s="17" t="str">
        <f t="shared" si="93"/>
        <v/>
      </c>
      <c r="J424" s="17" t="str">
        <f t="shared" si="94"/>
        <v/>
      </c>
      <c r="K424" s="17" t="str">
        <f t="shared" si="97"/>
        <v xml:space="preserve"> </v>
      </c>
      <c r="L424" s="17" t="str">
        <f t="shared" si="98"/>
        <v xml:space="preserve"> </v>
      </c>
      <c r="M424" s="17" t="str">
        <f t="shared" si="95"/>
        <v/>
      </c>
      <c r="N424" s="21" t="str">
        <f t="shared" si="96"/>
        <v/>
      </c>
    </row>
    <row r="425" spans="1:14" x14ac:dyDescent="0.2">
      <c r="A425" s="15"/>
      <c r="B425" s="28" t="s">
        <v>391</v>
      </c>
      <c r="C425" s="25"/>
      <c r="D425" s="16"/>
      <c r="E425" s="16">
        <v>1</v>
      </c>
      <c r="F425" s="16">
        <v>1</v>
      </c>
      <c r="G425" s="17" t="str">
        <f t="shared" si="91"/>
        <v/>
      </c>
      <c r="H425" s="17" t="str">
        <f t="shared" si="92"/>
        <v/>
      </c>
      <c r="I425" s="17">
        <f t="shared" si="93"/>
        <v>1.5384615384615385E-2</v>
      </c>
      <c r="J425" s="17">
        <f t="shared" si="94"/>
        <v>1.1904761904761904E-2</v>
      </c>
      <c r="K425" s="17">
        <f t="shared" si="97"/>
        <v>1</v>
      </c>
      <c r="L425" s="17">
        <f t="shared" si="98"/>
        <v>1</v>
      </c>
      <c r="M425" s="17" t="str">
        <f t="shared" si="95"/>
        <v/>
      </c>
      <c r="N425" s="21" t="str">
        <f t="shared" si="96"/>
        <v/>
      </c>
    </row>
    <row r="426" spans="1:14" x14ac:dyDescent="0.2">
      <c r="A426" s="15"/>
      <c r="B426" s="28" t="s">
        <v>392</v>
      </c>
      <c r="C426" s="25"/>
      <c r="D426" s="16"/>
      <c r="E426" s="16"/>
      <c r="F426" s="16"/>
      <c r="G426" s="17" t="str">
        <f t="shared" si="91"/>
        <v/>
      </c>
      <c r="H426" s="17" t="str">
        <f t="shared" si="92"/>
        <v/>
      </c>
      <c r="I426" s="17" t="str">
        <f t="shared" si="93"/>
        <v/>
      </c>
      <c r="J426" s="17" t="str">
        <f t="shared" si="94"/>
        <v/>
      </c>
      <c r="K426" s="17" t="str">
        <f t="shared" si="97"/>
        <v xml:space="preserve"> </v>
      </c>
      <c r="L426" s="17" t="str">
        <f t="shared" si="98"/>
        <v xml:space="preserve"> </v>
      </c>
      <c r="M426" s="17" t="str">
        <f t="shared" si="95"/>
        <v/>
      </c>
      <c r="N426" s="21" t="str">
        <f t="shared" si="96"/>
        <v/>
      </c>
    </row>
    <row r="427" spans="1:14" ht="25.5" x14ac:dyDescent="0.2">
      <c r="A427" s="15"/>
      <c r="B427" s="28" t="s">
        <v>393</v>
      </c>
      <c r="C427" s="25"/>
      <c r="D427" s="16"/>
      <c r="E427" s="16">
        <v>0</v>
      </c>
      <c r="F427" s="16">
        <v>2</v>
      </c>
      <c r="G427" s="17" t="str">
        <f t="shared" si="91"/>
        <v/>
      </c>
      <c r="H427" s="17" t="str">
        <f t="shared" si="92"/>
        <v/>
      </c>
      <c r="I427" s="17" t="str">
        <f t="shared" si="93"/>
        <v/>
      </c>
      <c r="J427" s="17">
        <f t="shared" si="94"/>
        <v>2.3809523809523808E-2</v>
      </c>
      <c r="K427" s="17" t="str">
        <f t="shared" si="97"/>
        <v xml:space="preserve"> </v>
      </c>
      <c r="L427" s="17">
        <f t="shared" si="98"/>
        <v>1</v>
      </c>
      <c r="M427" s="17" t="str">
        <f t="shared" si="95"/>
        <v/>
      </c>
      <c r="N427" s="21" t="str">
        <f t="shared" si="96"/>
        <v/>
      </c>
    </row>
    <row r="428" spans="1:14" x14ac:dyDescent="0.2">
      <c r="A428" s="15"/>
      <c r="B428" s="28" t="s">
        <v>394</v>
      </c>
      <c r="C428" s="25"/>
      <c r="D428" s="16"/>
      <c r="E428" s="16"/>
      <c r="F428" s="16"/>
      <c r="G428" s="17" t="str">
        <f t="shared" si="91"/>
        <v/>
      </c>
      <c r="H428" s="17" t="str">
        <f t="shared" si="92"/>
        <v/>
      </c>
      <c r="I428" s="17" t="str">
        <f t="shared" si="93"/>
        <v/>
      </c>
      <c r="J428" s="17" t="str">
        <f t="shared" si="94"/>
        <v/>
      </c>
      <c r="K428" s="17" t="str">
        <f t="shared" si="97"/>
        <v xml:space="preserve"> </v>
      </c>
      <c r="L428" s="17" t="str">
        <f t="shared" si="98"/>
        <v xml:space="preserve"> </v>
      </c>
      <c r="M428" s="17" t="str">
        <f t="shared" si="95"/>
        <v/>
      </c>
      <c r="N428" s="21" t="str">
        <f t="shared" si="96"/>
        <v/>
      </c>
    </row>
    <row r="429" spans="1:14" x14ac:dyDescent="0.2">
      <c r="A429" s="15"/>
      <c r="B429" s="28" t="s">
        <v>395</v>
      </c>
      <c r="C429" s="25"/>
      <c r="D429" s="16"/>
      <c r="E429" s="16"/>
      <c r="F429" s="16"/>
      <c r="G429" s="17" t="str">
        <f t="shared" si="91"/>
        <v/>
      </c>
      <c r="H429" s="17" t="str">
        <f t="shared" si="92"/>
        <v/>
      </c>
      <c r="I429" s="17" t="str">
        <f t="shared" si="93"/>
        <v/>
      </c>
      <c r="J429" s="17" t="str">
        <f t="shared" si="94"/>
        <v/>
      </c>
      <c r="K429" s="17" t="str">
        <f t="shared" si="97"/>
        <v xml:space="preserve"> </v>
      </c>
      <c r="L429" s="17" t="str">
        <f t="shared" si="98"/>
        <v xml:space="preserve"> </v>
      </c>
      <c r="M429" s="17" t="str">
        <f t="shared" si="95"/>
        <v/>
      </c>
      <c r="N429" s="21" t="str">
        <f t="shared" si="96"/>
        <v/>
      </c>
    </row>
    <row r="430" spans="1:14" x14ac:dyDescent="0.2">
      <c r="A430" s="15"/>
      <c r="B430" s="28" t="s">
        <v>396</v>
      </c>
      <c r="C430" s="25"/>
      <c r="D430" s="16"/>
      <c r="E430" s="16">
        <v>2</v>
      </c>
      <c r="F430" s="16">
        <v>2</v>
      </c>
      <c r="G430" s="17" t="str">
        <f t="shared" si="91"/>
        <v/>
      </c>
      <c r="H430" s="17" t="str">
        <f t="shared" si="92"/>
        <v/>
      </c>
      <c r="I430" s="17">
        <f t="shared" si="93"/>
        <v>3.0769230769230771E-2</v>
      </c>
      <c r="J430" s="17">
        <f t="shared" si="94"/>
        <v>2.3809523809523808E-2</v>
      </c>
      <c r="K430" s="17">
        <f t="shared" si="97"/>
        <v>1</v>
      </c>
      <c r="L430" s="17">
        <f t="shared" si="98"/>
        <v>1</v>
      </c>
      <c r="M430" s="17" t="str">
        <f t="shared" si="95"/>
        <v/>
      </c>
      <c r="N430" s="21" t="str">
        <f t="shared" si="96"/>
        <v/>
      </c>
    </row>
    <row r="431" spans="1:14" x14ac:dyDescent="0.2">
      <c r="A431" s="15"/>
      <c r="B431" s="28" t="s">
        <v>397</v>
      </c>
      <c r="C431" s="25"/>
      <c r="D431" s="16"/>
      <c r="E431" s="16"/>
      <c r="F431" s="16"/>
      <c r="G431" s="17" t="str">
        <f t="shared" si="91"/>
        <v/>
      </c>
      <c r="H431" s="17" t="str">
        <f t="shared" si="92"/>
        <v/>
      </c>
      <c r="I431" s="17" t="str">
        <f t="shared" si="93"/>
        <v/>
      </c>
      <c r="J431" s="17" t="str">
        <f t="shared" si="94"/>
        <v/>
      </c>
      <c r="K431" s="17" t="str">
        <f t="shared" si="97"/>
        <v xml:space="preserve"> </v>
      </c>
      <c r="L431" s="17" t="str">
        <f t="shared" si="98"/>
        <v xml:space="preserve"> </v>
      </c>
      <c r="M431" s="17" t="str">
        <f t="shared" si="95"/>
        <v/>
      </c>
      <c r="N431" s="21" t="str">
        <f t="shared" si="96"/>
        <v/>
      </c>
    </row>
    <row r="432" spans="1:14" ht="25.5" x14ac:dyDescent="0.2">
      <c r="A432" s="15"/>
      <c r="B432" s="28" t="s">
        <v>398</v>
      </c>
      <c r="C432" s="25"/>
      <c r="D432" s="16"/>
      <c r="E432" s="16"/>
      <c r="F432" s="16"/>
      <c r="G432" s="17" t="str">
        <f t="shared" si="91"/>
        <v/>
      </c>
      <c r="H432" s="17" t="str">
        <f t="shared" si="92"/>
        <v/>
      </c>
      <c r="I432" s="17" t="str">
        <f t="shared" si="93"/>
        <v/>
      </c>
      <c r="J432" s="17" t="str">
        <f t="shared" si="94"/>
        <v/>
      </c>
      <c r="K432" s="17" t="str">
        <f t="shared" si="97"/>
        <v xml:space="preserve"> </v>
      </c>
      <c r="L432" s="17" t="str">
        <f t="shared" si="98"/>
        <v xml:space="preserve"> </v>
      </c>
      <c r="M432" s="17" t="str">
        <f t="shared" si="95"/>
        <v/>
      </c>
      <c r="N432" s="21" t="str">
        <f t="shared" si="96"/>
        <v/>
      </c>
    </row>
    <row r="433" spans="1:14" ht="25.5" x14ac:dyDescent="0.2">
      <c r="A433" s="15"/>
      <c r="B433" s="28" t="s">
        <v>399</v>
      </c>
      <c r="C433" s="25"/>
      <c r="D433" s="16"/>
      <c r="E433" s="16"/>
      <c r="F433" s="16"/>
      <c r="G433" s="17" t="str">
        <f t="shared" si="91"/>
        <v/>
      </c>
      <c r="H433" s="17" t="str">
        <f t="shared" si="92"/>
        <v/>
      </c>
      <c r="I433" s="17" t="str">
        <f t="shared" si="93"/>
        <v/>
      </c>
      <c r="J433" s="17" t="str">
        <f t="shared" si="94"/>
        <v/>
      </c>
      <c r="K433" s="17" t="str">
        <f t="shared" si="97"/>
        <v xml:space="preserve"> </v>
      </c>
      <c r="L433" s="17" t="str">
        <f t="shared" si="98"/>
        <v xml:space="preserve"> </v>
      </c>
      <c r="M433" s="17" t="str">
        <f t="shared" si="95"/>
        <v/>
      </c>
      <c r="N433" s="21" t="str">
        <f t="shared" si="96"/>
        <v/>
      </c>
    </row>
    <row r="434" spans="1:14" x14ac:dyDescent="0.2">
      <c r="A434" s="15"/>
      <c r="B434" s="28" t="s">
        <v>400</v>
      </c>
      <c r="C434" s="25"/>
      <c r="D434" s="16"/>
      <c r="E434" s="16"/>
      <c r="F434" s="16"/>
      <c r="G434" s="17" t="str">
        <f t="shared" si="91"/>
        <v/>
      </c>
      <c r="H434" s="17" t="str">
        <f t="shared" si="92"/>
        <v/>
      </c>
      <c r="I434" s="17" t="str">
        <f t="shared" si="93"/>
        <v/>
      </c>
      <c r="J434" s="17" t="str">
        <f t="shared" si="94"/>
        <v/>
      </c>
      <c r="K434" s="17" t="str">
        <f t="shared" si="97"/>
        <v xml:space="preserve"> </v>
      </c>
      <c r="L434" s="17" t="str">
        <f t="shared" si="98"/>
        <v xml:space="preserve"> </v>
      </c>
      <c r="M434" s="17" t="str">
        <f t="shared" si="95"/>
        <v/>
      </c>
      <c r="N434" s="21" t="str">
        <f t="shared" si="96"/>
        <v/>
      </c>
    </row>
    <row r="435" spans="1:14" x14ac:dyDescent="0.2">
      <c r="A435" s="15"/>
      <c r="B435" s="28" t="s">
        <v>401</v>
      </c>
      <c r="C435" s="25"/>
      <c r="D435" s="16"/>
      <c r="E435" s="16"/>
      <c r="F435" s="16"/>
      <c r="G435" s="17" t="str">
        <f t="shared" ref="G435:G498" si="99">+IF(C435=0,"",C435/C$371)</f>
        <v/>
      </c>
      <c r="H435" s="17" t="str">
        <f t="shared" ref="H435:H498" si="100">+IF(D435=0,"",D435/D$371)</f>
        <v/>
      </c>
      <c r="I435" s="17" t="str">
        <f t="shared" ref="I435:I498" si="101">+IF(E435=0,"",E435/E$371)</f>
        <v/>
      </c>
      <c r="J435" s="17" t="str">
        <f t="shared" ref="J435:J498" si="102">+IF(F435=0,"",F435/F$371)</f>
        <v/>
      </c>
      <c r="K435" s="17" t="str">
        <f t="shared" si="97"/>
        <v xml:space="preserve"> </v>
      </c>
      <c r="L435" s="17" t="str">
        <f t="shared" si="98"/>
        <v xml:space="preserve"> </v>
      </c>
      <c r="M435" s="17" t="str">
        <f t="shared" ref="M435:M498" si="103">+IF(OR(AND(G435=""),(K435="")),"",G435*K435)</f>
        <v/>
      </c>
      <c r="N435" s="21" t="str">
        <f t="shared" ref="N435:N498" si="104">+IF(OR(AND(H435=""),(L435="")),"",H435*L435)</f>
        <v/>
      </c>
    </row>
    <row r="436" spans="1:14" x14ac:dyDescent="0.2">
      <c r="A436" s="15"/>
      <c r="B436" s="28" t="s">
        <v>402</v>
      </c>
      <c r="C436" s="25"/>
      <c r="D436" s="16"/>
      <c r="E436" s="16"/>
      <c r="F436" s="16"/>
      <c r="G436" s="17" t="str">
        <f t="shared" si="99"/>
        <v/>
      </c>
      <c r="H436" s="17" t="str">
        <f t="shared" si="100"/>
        <v/>
      </c>
      <c r="I436" s="17" t="str">
        <f t="shared" si="101"/>
        <v/>
      </c>
      <c r="J436" s="17" t="str">
        <f t="shared" si="102"/>
        <v/>
      </c>
      <c r="K436" s="17" t="str">
        <f t="shared" ref="K436:K499" si="105">+IF(AND(C436=0,E436=0)," ",IF(C436=0,1,IF(E436=0,-1,(E436-C436)/C436)))</f>
        <v xml:space="preserve"> </v>
      </c>
      <c r="L436" s="17" t="str">
        <f t="shared" ref="L436:L499" si="106">+IF(AND(D436=0,F436=0)," ",IF(D436=0,1,IF(F436=0,-1,(F436-D436)/D436)))</f>
        <v xml:space="preserve"> </v>
      </c>
      <c r="M436" s="17" t="str">
        <f t="shared" si="103"/>
        <v/>
      </c>
      <c r="N436" s="21" t="str">
        <f t="shared" si="104"/>
        <v/>
      </c>
    </row>
    <row r="437" spans="1:14" x14ac:dyDescent="0.2">
      <c r="A437" s="15"/>
      <c r="B437" s="28" t="s">
        <v>403</v>
      </c>
      <c r="C437" s="25"/>
      <c r="D437" s="16"/>
      <c r="E437" s="16"/>
      <c r="F437" s="16"/>
      <c r="G437" s="17" t="str">
        <f t="shared" si="99"/>
        <v/>
      </c>
      <c r="H437" s="17" t="str">
        <f t="shared" si="100"/>
        <v/>
      </c>
      <c r="I437" s="17" t="str">
        <f t="shared" si="101"/>
        <v/>
      </c>
      <c r="J437" s="17" t="str">
        <f t="shared" si="102"/>
        <v/>
      </c>
      <c r="K437" s="17" t="str">
        <f t="shared" si="105"/>
        <v xml:space="preserve"> </v>
      </c>
      <c r="L437" s="17" t="str">
        <f t="shared" si="106"/>
        <v xml:space="preserve"> </v>
      </c>
      <c r="M437" s="17" t="str">
        <f t="shared" si="103"/>
        <v/>
      </c>
      <c r="N437" s="21" t="str">
        <f t="shared" si="104"/>
        <v/>
      </c>
    </row>
    <row r="438" spans="1:14" x14ac:dyDescent="0.2">
      <c r="A438" s="15"/>
      <c r="B438" s="28" t="s">
        <v>404</v>
      </c>
      <c r="C438" s="25"/>
      <c r="D438" s="16"/>
      <c r="E438" s="16"/>
      <c r="F438" s="16"/>
      <c r="G438" s="17" t="str">
        <f t="shared" si="99"/>
        <v/>
      </c>
      <c r="H438" s="17" t="str">
        <f t="shared" si="100"/>
        <v/>
      </c>
      <c r="I438" s="17" t="str">
        <f t="shared" si="101"/>
        <v/>
      </c>
      <c r="J438" s="17" t="str">
        <f t="shared" si="102"/>
        <v/>
      </c>
      <c r="K438" s="17" t="str">
        <f t="shared" si="105"/>
        <v xml:space="preserve"> </v>
      </c>
      <c r="L438" s="17" t="str">
        <f t="shared" si="106"/>
        <v xml:space="preserve"> </v>
      </c>
      <c r="M438" s="17" t="str">
        <f t="shared" si="103"/>
        <v/>
      </c>
      <c r="N438" s="21" t="str">
        <f t="shared" si="104"/>
        <v/>
      </c>
    </row>
    <row r="439" spans="1:14" x14ac:dyDescent="0.2">
      <c r="A439" s="15"/>
      <c r="B439" s="28" t="s">
        <v>405</v>
      </c>
      <c r="C439" s="25"/>
      <c r="D439" s="16"/>
      <c r="E439" s="16"/>
      <c r="F439" s="16"/>
      <c r="G439" s="17" t="str">
        <f t="shared" si="99"/>
        <v/>
      </c>
      <c r="H439" s="17" t="str">
        <f t="shared" si="100"/>
        <v/>
      </c>
      <c r="I439" s="17" t="str">
        <f t="shared" si="101"/>
        <v/>
      </c>
      <c r="J439" s="17" t="str">
        <f t="shared" si="102"/>
        <v/>
      </c>
      <c r="K439" s="17" t="str">
        <f t="shared" si="105"/>
        <v xml:space="preserve"> </v>
      </c>
      <c r="L439" s="17" t="str">
        <f t="shared" si="106"/>
        <v xml:space="preserve"> </v>
      </c>
      <c r="M439" s="17" t="str">
        <f t="shared" si="103"/>
        <v/>
      </c>
      <c r="N439" s="21" t="str">
        <f t="shared" si="104"/>
        <v/>
      </c>
    </row>
    <row r="440" spans="1:14" x14ac:dyDescent="0.2">
      <c r="A440" s="15"/>
      <c r="B440" s="28" t="s">
        <v>406</v>
      </c>
      <c r="C440" s="25"/>
      <c r="D440" s="16"/>
      <c r="E440" s="16"/>
      <c r="F440" s="16"/>
      <c r="G440" s="17" t="str">
        <f t="shared" si="99"/>
        <v/>
      </c>
      <c r="H440" s="17" t="str">
        <f t="shared" si="100"/>
        <v/>
      </c>
      <c r="I440" s="17" t="str">
        <f t="shared" si="101"/>
        <v/>
      </c>
      <c r="J440" s="17" t="str">
        <f t="shared" si="102"/>
        <v/>
      </c>
      <c r="K440" s="17" t="str">
        <f t="shared" si="105"/>
        <v xml:space="preserve"> </v>
      </c>
      <c r="L440" s="17" t="str">
        <f t="shared" si="106"/>
        <v xml:space="preserve"> </v>
      </c>
      <c r="M440" s="17" t="str">
        <f t="shared" si="103"/>
        <v/>
      </c>
      <c r="N440" s="21" t="str">
        <f t="shared" si="104"/>
        <v/>
      </c>
    </row>
    <row r="441" spans="1:14" x14ac:dyDescent="0.2">
      <c r="A441" s="15"/>
      <c r="B441" s="28" t="s">
        <v>407</v>
      </c>
      <c r="C441" s="25"/>
      <c r="D441" s="16"/>
      <c r="E441" s="16"/>
      <c r="F441" s="16"/>
      <c r="G441" s="17" t="str">
        <f t="shared" si="99"/>
        <v/>
      </c>
      <c r="H441" s="17" t="str">
        <f t="shared" si="100"/>
        <v/>
      </c>
      <c r="I441" s="17" t="str">
        <f t="shared" si="101"/>
        <v/>
      </c>
      <c r="J441" s="17" t="str">
        <f t="shared" si="102"/>
        <v/>
      </c>
      <c r="K441" s="17" t="str">
        <f t="shared" si="105"/>
        <v xml:space="preserve"> </v>
      </c>
      <c r="L441" s="17" t="str">
        <f t="shared" si="106"/>
        <v xml:space="preserve"> </v>
      </c>
      <c r="M441" s="17" t="str">
        <f t="shared" si="103"/>
        <v/>
      </c>
      <c r="N441" s="21" t="str">
        <f t="shared" si="104"/>
        <v/>
      </c>
    </row>
    <row r="442" spans="1:14" x14ac:dyDescent="0.2">
      <c r="A442" s="15"/>
      <c r="B442" s="28" t="s">
        <v>408</v>
      </c>
      <c r="C442" s="25"/>
      <c r="D442" s="16"/>
      <c r="E442" s="16">
        <v>8</v>
      </c>
      <c r="F442" s="16">
        <v>6</v>
      </c>
      <c r="G442" s="17" t="str">
        <f t="shared" si="99"/>
        <v/>
      </c>
      <c r="H442" s="17" t="str">
        <f t="shared" si="100"/>
        <v/>
      </c>
      <c r="I442" s="17">
        <f t="shared" si="101"/>
        <v>0.12307692307692308</v>
      </c>
      <c r="J442" s="17">
        <f t="shared" si="102"/>
        <v>7.1428571428571425E-2</v>
      </c>
      <c r="K442" s="17">
        <f t="shared" si="105"/>
        <v>1</v>
      </c>
      <c r="L442" s="17">
        <f t="shared" si="106"/>
        <v>1</v>
      </c>
      <c r="M442" s="17" t="str">
        <f t="shared" si="103"/>
        <v/>
      </c>
      <c r="N442" s="21" t="str">
        <f t="shared" si="104"/>
        <v/>
      </c>
    </row>
    <row r="443" spans="1:14" x14ac:dyDescent="0.2">
      <c r="A443" s="15"/>
      <c r="B443" s="28" t="s">
        <v>409</v>
      </c>
      <c r="C443" s="25"/>
      <c r="D443" s="16"/>
      <c r="E443" s="16"/>
      <c r="F443" s="16"/>
      <c r="G443" s="17" t="str">
        <f t="shared" si="99"/>
        <v/>
      </c>
      <c r="H443" s="17" t="str">
        <f t="shared" si="100"/>
        <v/>
      </c>
      <c r="I443" s="17" t="str">
        <f t="shared" si="101"/>
        <v/>
      </c>
      <c r="J443" s="17" t="str">
        <f t="shared" si="102"/>
        <v/>
      </c>
      <c r="K443" s="17" t="str">
        <f t="shared" si="105"/>
        <v xml:space="preserve"> </v>
      </c>
      <c r="L443" s="17" t="str">
        <f t="shared" si="106"/>
        <v xml:space="preserve"> </v>
      </c>
      <c r="M443" s="17" t="str">
        <f t="shared" si="103"/>
        <v/>
      </c>
      <c r="N443" s="21" t="str">
        <f t="shared" si="104"/>
        <v/>
      </c>
    </row>
    <row r="444" spans="1:14" x14ac:dyDescent="0.2">
      <c r="A444" s="15"/>
      <c r="B444" s="28" t="s">
        <v>410</v>
      </c>
      <c r="C444" s="25"/>
      <c r="D444" s="16"/>
      <c r="E444" s="16"/>
      <c r="F444" s="16"/>
      <c r="G444" s="17" t="str">
        <f t="shared" si="99"/>
        <v/>
      </c>
      <c r="H444" s="17" t="str">
        <f t="shared" si="100"/>
        <v/>
      </c>
      <c r="I444" s="17" t="str">
        <f t="shared" si="101"/>
        <v/>
      </c>
      <c r="J444" s="17" t="str">
        <f t="shared" si="102"/>
        <v/>
      </c>
      <c r="K444" s="17" t="str">
        <f t="shared" si="105"/>
        <v xml:space="preserve"> </v>
      </c>
      <c r="L444" s="17" t="str">
        <f t="shared" si="106"/>
        <v xml:space="preserve"> </v>
      </c>
      <c r="M444" s="17" t="str">
        <f t="shared" si="103"/>
        <v/>
      </c>
      <c r="N444" s="21" t="str">
        <f t="shared" si="104"/>
        <v/>
      </c>
    </row>
    <row r="445" spans="1:14" x14ac:dyDescent="0.2">
      <c r="A445" s="15"/>
      <c r="B445" s="28" t="s">
        <v>411</v>
      </c>
      <c r="C445" s="25"/>
      <c r="D445" s="16"/>
      <c r="E445" s="16">
        <v>2</v>
      </c>
      <c r="F445" s="16">
        <v>5</v>
      </c>
      <c r="G445" s="17" t="str">
        <f t="shared" si="99"/>
        <v/>
      </c>
      <c r="H445" s="17" t="str">
        <f t="shared" si="100"/>
        <v/>
      </c>
      <c r="I445" s="17">
        <f t="shared" si="101"/>
        <v>3.0769230769230771E-2</v>
      </c>
      <c r="J445" s="17">
        <f t="shared" si="102"/>
        <v>5.9523809523809521E-2</v>
      </c>
      <c r="K445" s="17">
        <f t="shared" si="105"/>
        <v>1</v>
      </c>
      <c r="L445" s="17">
        <f t="shared" si="106"/>
        <v>1</v>
      </c>
      <c r="M445" s="17" t="str">
        <f t="shared" si="103"/>
        <v/>
      </c>
      <c r="N445" s="21" t="str">
        <f t="shared" si="104"/>
        <v/>
      </c>
    </row>
    <row r="446" spans="1:14" x14ac:dyDescent="0.2">
      <c r="A446" s="15"/>
      <c r="B446" s="28" t="s">
        <v>412</v>
      </c>
      <c r="C446" s="25"/>
      <c r="D446" s="16"/>
      <c r="E446" s="16">
        <v>0</v>
      </c>
      <c r="F446" s="16">
        <v>3</v>
      </c>
      <c r="G446" s="17" t="str">
        <f t="shared" si="99"/>
        <v/>
      </c>
      <c r="H446" s="17" t="str">
        <f t="shared" si="100"/>
        <v/>
      </c>
      <c r="I446" s="17" t="str">
        <f t="shared" si="101"/>
        <v/>
      </c>
      <c r="J446" s="17">
        <f t="shared" si="102"/>
        <v>3.5714285714285712E-2</v>
      </c>
      <c r="K446" s="17" t="str">
        <f t="shared" si="105"/>
        <v xml:space="preserve"> </v>
      </c>
      <c r="L446" s="17">
        <f t="shared" si="106"/>
        <v>1</v>
      </c>
      <c r="M446" s="17" t="str">
        <f t="shared" si="103"/>
        <v/>
      </c>
      <c r="N446" s="21" t="str">
        <f t="shared" si="104"/>
        <v/>
      </c>
    </row>
    <row r="447" spans="1:14" ht="24" customHeight="1" x14ac:dyDescent="0.2">
      <c r="A447" s="15"/>
      <c r="B447" s="28" t="s">
        <v>413</v>
      </c>
      <c r="C447" s="25"/>
      <c r="D447" s="16"/>
      <c r="E447" s="16"/>
      <c r="F447" s="16"/>
      <c r="G447" s="17" t="str">
        <f t="shared" si="99"/>
        <v/>
      </c>
      <c r="H447" s="17" t="str">
        <f t="shared" si="100"/>
        <v/>
      </c>
      <c r="I447" s="17" t="str">
        <f t="shared" si="101"/>
        <v/>
      </c>
      <c r="J447" s="17" t="str">
        <f t="shared" si="102"/>
        <v/>
      </c>
      <c r="K447" s="17" t="str">
        <f t="shared" si="105"/>
        <v xml:space="preserve"> </v>
      </c>
      <c r="L447" s="17" t="str">
        <f t="shared" si="106"/>
        <v xml:space="preserve"> </v>
      </c>
      <c r="M447" s="17" t="str">
        <f t="shared" si="103"/>
        <v/>
      </c>
      <c r="N447" s="21" t="str">
        <f t="shared" si="104"/>
        <v/>
      </c>
    </row>
    <row r="448" spans="1:14" x14ac:dyDescent="0.2">
      <c r="A448" s="15"/>
      <c r="B448" s="28" t="s">
        <v>414</v>
      </c>
      <c r="C448" s="25"/>
      <c r="D448" s="16"/>
      <c r="E448" s="16"/>
      <c r="F448" s="16"/>
      <c r="G448" s="17" t="str">
        <f t="shared" si="99"/>
        <v/>
      </c>
      <c r="H448" s="17" t="str">
        <f t="shared" si="100"/>
        <v/>
      </c>
      <c r="I448" s="17" t="str">
        <f t="shared" si="101"/>
        <v/>
      </c>
      <c r="J448" s="17" t="str">
        <f t="shared" si="102"/>
        <v/>
      </c>
      <c r="K448" s="17" t="str">
        <f t="shared" si="105"/>
        <v xml:space="preserve"> </v>
      </c>
      <c r="L448" s="17" t="str">
        <f t="shared" si="106"/>
        <v xml:space="preserve"> </v>
      </c>
      <c r="M448" s="17" t="str">
        <f t="shared" si="103"/>
        <v/>
      </c>
      <c r="N448" s="21" t="str">
        <f t="shared" si="104"/>
        <v/>
      </c>
    </row>
    <row r="449" spans="1:14" x14ac:dyDescent="0.2">
      <c r="A449" s="15"/>
      <c r="B449" s="28" t="s">
        <v>415</v>
      </c>
      <c r="C449" s="25"/>
      <c r="D449" s="16"/>
      <c r="E449" s="16"/>
      <c r="F449" s="16"/>
      <c r="G449" s="17" t="str">
        <f t="shared" si="99"/>
        <v/>
      </c>
      <c r="H449" s="17" t="str">
        <f t="shared" si="100"/>
        <v/>
      </c>
      <c r="I449" s="17" t="str">
        <f t="shared" si="101"/>
        <v/>
      </c>
      <c r="J449" s="17" t="str">
        <f t="shared" si="102"/>
        <v/>
      </c>
      <c r="K449" s="17" t="str">
        <f t="shared" si="105"/>
        <v xml:space="preserve"> </v>
      </c>
      <c r="L449" s="17" t="str">
        <f t="shared" si="106"/>
        <v xml:space="preserve"> </v>
      </c>
      <c r="M449" s="17" t="str">
        <f t="shared" si="103"/>
        <v/>
      </c>
      <c r="N449" s="21" t="str">
        <f t="shared" si="104"/>
        <v/>
      </c>
    </row>
    <row r="450" spans="1:14" x14ac:dyDescent="0.2">
      <c r="A450" s="15"/>
      <c r="B450" s="28" t="s">
        <v>416</v>
      </c>
      <c r="C450" s="25"/>
      <c r="D450" s="16"/>
      <c r="E450" s="16">
        <v>4</v>
      </c>
      <c r="F450" s="16">
        <v>0</v>
      </c>
      <c r="G450" s="17" t="str">
        <f t="shared" si="99"/>
        <v/>
      </c>
      <c r="H450" s="17" t="str">
        <f t="shared" si="100"/>
        <v/>
      </c>
      <c r="I450" s="17">
        <f t="shared" si="101"/>
        <v>6.1538461538461542E-2</v>
      </c>
      <c r="J450" s="17" t="str">
        <f t="shared" si="102"/>
        <v/>
      </c>
      <c r="K450" s="17">
        <f t="shared" si="105"/>
        <v>1</v>
      </c>
      <c r="L450" s="17" t="str">
        <f t="shared" si="106"/>
        <v xml:space="preserve"> </v>
      </c>
      <c r="M450" s="17" t="str">
        <f t="shared" si="103"/>
        <v/>
      </c>
      <c r="N450" s="21" t="str">
        <f t="shared" si="104"/>
        <v/>
      </c>
    </row>
    <row r="451" spans="1:14" x14ac:dyDescent="0.2">
      <c r="A451" s="15"/>
      <c r="B451" s="28" t="s">
        <v>417</v>
      </c>
      <c r="C451" s="25">
        <v>1</v>
      </c>
      <c r="D451" s="16">
        <v>0</v>
      </c>
      <c r="E451" s="16">
        <v>3</v>
      </c>
      <c r="F451" s="16">
        <v>2</v>
      </c>
      <c r="G451" s="17">
        <f t="shared" si="99"/>
        <v>1.8867924528301886E-2</v>
      </c>
      <c r="H451" s="17" t="str">
        <f t="shared" si="100"/>
        <v/>
      </c>
      <c r="I451" s="17">
        <f t="shared" si="101"/>
        <v>4.6153846153846156E-2</v>
      </c>
      <c r="J451" s="17">
        <f t="shared" si="102"/>
        <v>2.3809523809523808E-2</v>
      </c>
      <c r="K451" s="17">
        <f t="shared" si="105"/>
        <v>2</v>
      </c>
      <c r="L451" s="17">
        <f t="shared" si="106"/>
        <v>1</v>
      </c>
      <c r="M451" s="17">
        <f t="shared" si="103"/>
        <v>3.7735849056603772E-2</v>
      </c>
      <c r="N451" s="21" t="str">
        <f t="shared" si="104"/>
        <v/>
      </c>
    </row>
    <row r="452" spans="1:14" x14ac:dyDescent="0.2">
      <c r="A452" s="15"/>
      <c r="B452" s="28" t="s">
        <v>418</v>
      </c>
      <c r="C452" s="25"/>
      <c r="D452" s="16"/>
      <c r="E452" s="16"/>
      <c r="F452" s="16"/>
      <c r="G452" s="17" t="str">
        <f t="shared" si="99"/>
        <v/>
      </c>
      <c r="H452" s="17" t="str">
        <f t="shared" si="100"/>
        <v/>
      </c>
      <c r="I452" s="17" t="str">
        <f t="shared" si="101"/>
        <v/>
      </c>
      <c r="J452" s="17" t="str">
        <f t="shared" si="102"/>
        <v/>
      </c>
      <c r="K452" s="17" t="str">
        <f t="shared" si="105"/>
        <v xml:space="preserve"> </v>
      </c>
      <c r="L452" s="17" t="str">
        <f t="shared" si="106"/>
        <v xml:space="preserve"> </v>
      </c>
      <c r="M452" s="17" t="str">
        <f t="shared" si="103"/>
        <v/>
      </c>
      <c r="N452" s="21" t="str">
        <f t="shared" si="104"/>
        <v/>
      </c>
    </row>
    <row r="453" spans="1:14" x14ac:dyDescent="0.2">
      <c r="A453" s="15"/>
      <c r="B453" s="28" t="s">
        <v>419</v>
      </c>
      <c r="C453" s="25"/>
      <c r="D453" s="16"/>
      <c r="E453" s="16"/>
      <c r="F453" s="16"/>
      <c r="G453" s="17" t="str">
        <f t="shared" si="99"/>
        <v/>
      </c>
      <c r="H453" s="17" t="str">
        <f t="shared" si="100"/>
        <v/>
      </c>
      <c r="I453" s="17" t="str">
        <f t="shared" si="101"/>
        <v/>
      </c>
      <c r="J453" s="17" t="str">
        <f t="shared" si="102"/>
        <v/>
      </c>
      <c r="K453" s="17" t="str">
        <f t="shared" si="105"/>
        <v xml:space="preserve"> </v>
      </c>
      <c r="L453" s="17" t="str">
        <f t="shared" si="106"/>
        <v xml:space="preserve"> </v>
      </c>
      <c r="M453" s="17" t="str">
        <f t="shared" si="103"/>
        <v/>
      </c>
      <c r="N453" s="21" t="str">
        <f t="shared" si="104"/>
        <v/>
      </c>
    </row>
    <row r="454" spans="1:14" x14ac:dyDescent="0.2">
      <c r="A454" s="15"/>
      <c r="B454" s="28" t="s">
        <v>420</v>
      </c>
      <c r="C454" s="25"/>
      <c r="D454" s="16"/>
      <c r="E454" s="16"/>
      <c r="F454" s="16"/>
      <c r="G454" s="17" t="str">
        <f t="shared" si="99"/>
        <v/>
      </c>
      <c r="H454" s="17" t="str">
        <f t="shared" si="100"/>
        <v/>
      </c>
      <c r="I454" s="17" t="str">
        <f t="shared" si="101"/>
        <v/>
      </c>
      <c r="J454" s="17" t="str">
        <f t="shared" si="102"/>
        <v/>
      </c>
      <c r="K454" s="17" t="str">
        <f t="shared" si="105"/>
        <v xml:space="preserve"> </v>
      </c>
      <c r="L454" s="17" t="str">
        <f t="shared" si="106"/>
        <v xml:space="preserve"> </v>
      </c>
      <c r="M454" s="17" t="str">
        <f t="shared" si="103"/>
        <v/>
      </c>
      <c r="N454" s="21" t="str">
        <f t="shared" si="104"/>
        <v/>
      </c>
    </row>
    <row r="455" spans="1:14" x14ac:dyDescent="0.2">
      <c r="A455" s="15"/>
      <c r="B455" s="28" t="s">
        <v>421</v>
      </c>
      <c r="C455" s="25"/>
      <c r="D455" s="16"/>
      <c r="E455" s="16"/>
      <c r="F455" s="16"/>
      <c r="G455" s="17" t="str">
        <f t="shared" si="99"/>
        <v/>
      </c>
      <c r="H455" s="17" t="str">
        <f t="shared" si="100"/>
        <v/>
      </c>
      <c r="I455" s="17" t="str">
        <f t="shared" si="101"/>
        <v/>
      </c>
      <c r="J455" s="17" t="str">
        <f t="shared" si="102"/>
        <v/>
      </c>
      <c r="K455" s="17" t="str">
        <f t="shared" si="105"/>
        <v xml:space="preserve"> </v>
      </c>
      <c r="L455" s="17" t="str">
        <f t="shared" si="106"/>
        <v xml:space="preserve"> </v>
      </c>
      <c r="M455" s="17" t="str">
        <f t="shared" si="103"/>
        <v/>
      </c>
      <c r="N455" s="21" t="str">
        <f t="shared" si="104"/>
        <v/>
      </c>
    </row>
    <row r="456" spans="1:14" x14ac:dyDescent="0.2">
      <c r="A456" s="15"/>
      <c r="B456" s="28" t="s">
        <v>422</v>
      </c>
      <c r="C456" s="25"/>
      <c r="D456" s="16"/>
      <c r="E456" s="16"/>
      <c r="F456" s="16"/>
      <c r="G456" s="17" t="str">
        <f t="shared" si="99"/>
        <v/>
      </c>
      <c r="H456" s="17" t="str">
        <f t="shared" si="100"/>
        <v/>
      </c>
      <c r="I456" s="17" t="str">
        <f t="shared" si="101"/>
        <v/>
      </c>
      <c r="J456" s="17" t="str">
        <f t="shared" si="102"/>
        <v/>
      </c>
      <c r="K456" s="17" t="str">
        <f t="shared" si="105"/>
        <v xml:space="preserve"> </v>
      </c>
      <c r="L456" s="17" t="str">
        <f t="shared" si="106"/>
        <v xml:space="preserve"> </v>
      </c>
      <c r="M456" s="17" t="str">
        <f t="shared" si="103"/>
        <v/>
      </c>
      <c r="N456" s="21" t="str">
        <f t="shared" si="104"/>
        <v/>
      </c>
    </row>
    <row r="457" spans="1:14" x14ac:dyDescent="0.2">
      <c r="A457" s="15"/>
      <c r="B457" s="28" t="s">
        <v>423</v>
      </c>
      <c r="C457" s="25"/>
      <c r="D457" s="16"/>
      <c r="E457" s="16"/>
      <c r="F457" s="16"/>
      <c r="G457" s="17" t="str">
        <f t="shared" si="99"/>
        <v/>
      </c>
      <c r="H457" s="17" t="str">
        <f t="shared" si="100"/>
        <v/>
      </c>
      <c r="I457" s="17" t="str">
        <f t="shared" si="101"/>
        <v/>
      </c>
      <c r="J457" s="17" t="str">
        <f t="shared" si="102"/>
        <v/>
      </c>
      <c r="K457" s="17" t="str">
        <f t="shared" si="105"/>
        <v xml:space="preserve"> </v>
      </c>
      <c r="L457" s="17" t="str">
        <f t="shared" si="106"/>
        <v xml:space="preserve"> </v>
      </c>
      <c r="M457" s="17" t="str">
        <f t="shared" si="103"/>
        <v/>
      </c>
      <c r="N457" s="21" t="str">
        <f t="shared" si="104"/>
        <v/>
      </c>
    </row>
    <row r="458" spans="1:14" x14ac:dyDescent="0.2">
      <c r="A458" s="15"/>
      <c r="B458" s="28" t="s">
        <v>424</v>
      </c>
      <c r="C458" s="25"/>
      <c r="D458" s="16"/>
      <c r="E458" s="16"/>
      <c r="F458" s="16"/>
      <c r="G458" s="17" t="str">
        <f t="shared" si="99"/>
        <v/>
      </c>
      <c r="H458" s="17" t="str">
        <f t="shared" si="100"/>
        <v/>
      </c>
      <c r="I458" s="17" t="str">
        <f t="shared" si="101"/>
        <v/>
      </c>
      <c r="J458" s="17" t="str">
        <f t="shared" si="102"/>
        <v/>
      </c>
      <c r="K458" s="17" t="str">
        <f t="shared" si="105"/>
        <v xml:space="preserve"> </v>
      </c>
      <c r="L458" s="17" t="str">
        <f t="shared" si="106"/>
        <v xml:space="preserve"> </v>
      </c>
      <c r="M458" s="17" t="str">
        <f t="shared" si="103"/>
        <v/>
      </c>
      <c r="N458" s="21" t="str">
        <f t="shared" si="104"/>
        <v/>
      </c>
    </row>
    <row r="459" spans="1:14" ht="27" customHeight="1" x14ac:dyDescent="0.2">
      <c r="A459" s="15"/>
      <c r="B459" s="28" t="s">
        <v>425</v>
      </c>
      <c r="C459" s="25"/>
      <c r="D459" s="16"/>
      <c r="E459" s="16"/>
      <c r="F459" s="16"/>
      <c r="G459" s="17" t="str">
        <f t="shared" si="99"/>
        <v/>
      </c>
      <c r="H459" s="17" t="str">
        <f t="shared" si="100"/>
        <v/>
      </c>
      <c r="I459" s="17" t="str">
        <f t="shared" si="101"/>
        <v/>
      </c>
      <c r="J459" s="17" t="str">
        <f t="shared" si="102"/>
        <v/>
      </c>
      <c r="K459" s="17" t="str">
        <f t="shared" si="105"/>
        <v xml:space="preserve"> </v>
      </c>
      <c r="L459" s="17" t="str">
        <f t="shared" si="106"/>
        <v xml:space="preserve"> </v>
      </c>
      <c r="M459" s="17" t="str">
        <f t="shared" si="103"/>
        <v/>
      </c>
      <c r="N459" s="21" t="str">
        <f t="shared" si="104"/>
        <v/>
      </c>
    </row>
    <row r="460" spans="1:14" ht="25.5" x14ac:dyDescent="0.2">
      <c r="A460" s="15"/>
      <c r="B460" s="28" t="s">
        <v>426</v>
      </c>
      <c r="C460" s="25"/>
      <c r="D460" s="16"/>
      <c r="E460" s="16"/>
      <c r="F460" s="16"/>
      <c r="G460" s="17" t="str">
        <f t="shared" si="99"/>
        <v/>
      </c>
      <c r="H460" s="17" t="str">
        <f t="shared" si="100"/>
        <v/>
      </c>
      <c r="I460" s="17" t="str">
        <f t="shared" si="101"/>
        <v/>
      </c>
      <c r="J460" s="17" t="str">
        <f t="shared" si="102"/>
        <v/>
      </c>
      <c r="K460" s="17" t="str">
        <f t="shared" si="105"/>
        <v xml:space="preserve"> </v>
      </c>
      <c r="L460" s="17" t="str">
        <f t="shared" si="106"/>
        <v xml:space="preserve"> </v>
      </c>
      <c r="M460" s="17" t="str">
        <f t="shared" si="103"/>
        <v/>
      </c>
      <c r="N460" s="21" t="str">
        <f t="shared" si="104"/>
        <v/>
      </c>
    </row>
    <row r="461" spans="1:14" x14ac:dyDescent="0.2">
      <c r="A461" s="15"/>
      <c r="B461" s="28" t="s">
        <v>427</v>
      </c>
      <c r="C461" s="25"/>
      <c r="D461" s="16"/>
      <c r="E461" s="16"/>
      <c r="F461" s="16"/>
      <c r="G461" s="17" t="str">
        <f t="shared" si="99"/>
        <v/>
      </c>
      <c r="H461" s="17" t="str">
        <f t="shared" si="100"/>
        <v/>
      </c>
      <c r="I461" s="17" t="str">
        <f t="shared" si="101"/>
        <v/>
      </c>
      <c r="J461" s="17" t="str">
        <f t="shared" si="102"/>
        <v/>
      </c>
      <c r="K461" s="17" t="str">
        <f t="shared" si="105"/>
        <v xml:space="preserve"> </v>
      </c>
      <c r="L461" s="17" t="str">
        <f t="shared" si="106"/>
        <v xml:space="preserve"> </v>
      </c>
      <c r="M461" s="17" t="str">
        <f t="shared" si="103"/>
        <v/>
      </c>
      <c r="N461" s="21" t="str">
        <f t="shared" si="104"/>
        <v/>
      </c>
    </row>
    <row r="462" spans="1:14" ht="25.5" x14ac:dyDescent="0.2">
      <c r="A462" s="15"/>
      <c r="B462" s="28" t="s">
        <v>428</v>
      </c>
      <c r="C462" s="25"/>
      <c r="D462" s="16"/>
      <c r="E462" s="16"/>
      <c r="F462" s="16"/>
      <c r="G462" s="17" t="str">
        <f t="shared" si="99"/>
        <v/>
      </c>
      <c r="H462" s="17" t="str">
        <f t="shared" si="100"/>
        <v/>
      </c>
      <c r="I462" s="17" t="str">
        <f t="shared" si="101"/>
        <v/>
      </c>
      <c r="J462" s="17" t="str">
        <f t="shared" si="102"/>
        <v/>
      </c>
      <c r="K462" s="17" t="str">
        <f t="shared" si="105"/>
        <v xml:space="preserve"> </v>
      </c>
      <c r="L462" s="17" t="str">
        <f t="shared" si="106"/>
        <v xml:space="preserve"> </v>
      </c>
      <c r="M462" s="17" t="str">
        <f t="shared" si="103"/>
        <v/>
      </c>
      <c r="N462" s="21" t="str">
        <f t="shared" si="104"/>
        <v/>
      </c>
    </row>
    <row r="463" spans="1:14" ht="25.5" x14ac:dyDescent="0.2">
      <c r="A463" s="15"/>
      <c r="B463" s="28" t="s">
        <v>429</v>
      </c>
      <c r="C463" s="25"/>
      <c r="D463" s="16"/>
      <c r="E463" s="16"/>
      <c r="F463" s="16"/>
      <c r="G463" s="17" t="str">
        <f t="shared" si="99"/>
        <v/>
      </c>
      <c r="H463" s="17" t="str">
        <f t="shared" si="100"/>
        <v/>
      </c>
      <c r="I463" s="17" t="str">
        <f t="shared" si="101"/>
        <v/>
      </c>
      <c r="J463" s="17" t="str">
        <f t="shared" si="102"/>
        <v/>
      </c>
      <c r="K463" s="17" t="str">
        <f t="shared" si="105"/>
        <v xml:space="preserve"> </v>
      </c>
      <c r="L463" s="17" t="str">
        <f t="shared" si="106"/>
        <v xml:space="preserve"> </v>
      </c>
      <c r="M463" s="17" t="str">
        <f t="shared" si="103"/>
        <v/>
      </c>
      <c r="N463" s="21" t="str">
        <f t="shared" si="104"/>
        <v/>
      </c>
    </row>
    <row r="464" spans="1:14" x14ac:dyDescent="0.2">
      <c r="A464" s="15"/>
      <c r="B464" s="28" t="s">
        <v>430</v>
      </c>
      <c r="C464" s="25"/>
      <c r="D464" s="16"/>
      <c r="E464" s="16"/>
      <c r="F464" s="16"/>
      <c r="G464" s="17" t="str">
        <f t="shared" si="99"/>
        <v/>
      </c>
      <c r="H464" s="17" t="str">
        <f t="shared" si="100"/>
        <v/>
      </c>
      <c r="I464" s="17" t="str">
        <f t="shared" si="101"/>
        <v/>
      </c>
      <c r="J464" s="17" t="str">
        <f t="shared" si="102"/>
        <v/>
      </c>
      <c r="K464" s="17" t="str">
        <f t="shared" si="105"/>
        <v xml:space="preserve"> </v>
      </c>
      <c r="L464" s="17" t="str">
        <f t="shared" si="106"/>
        <v xml:space="preserve"> </v>
      </c>
      <c r="M464" s="17" t="str">
        <f t="shared" si="103"/>
        <v/>
      </c>
      <c r="N464" s="21" t="str">
        <f t="shared" si="104"/>
        <v/>
      </c>
    </row>
    <row r="465" spans="1:14" x14ac:dyDescent="0.2">
      <c r="A465" s="15"/>
      <c r="B465" s="28" t="s">
        <v>431</v>
      </c>
      <c r="C465" s="25"/>
      <c r="D465" s="16"/>
      <c r="E465" s="16"/>
      <c r="F465" s="16"/>
      <c r="G465" s="17" t="str">
        <f t="shared" si="99"/>
        <v/>
      </c>
      <c r="H465" s="17" t="str">
        <f t="shared" si="100"/>
        <v/>
      </c>
      <c r="I465" s="17" t="str">
        <f t="shared" si="101"/>
        <v/>
      </c>
      <c r="J465" s="17" t="str">
        <f t="shared" si="102"/>
        <v/>
      </c>
      <c r="K465" s="17" t="str">
        <f t="shared" si="105"/>
        <v xml:space="preserve"> </v>
      </c>
      <c r="L465" s="17" t="str">
        <f t="shared" si="106"/>
        <v xml:space="preserve"> </v>
      </c>
      <c r="M465" s="17" t="str">
        <f t="shared" si="103"/>
        <v/>
      </c>
      <c r="N465" s="21" t="str">
        <f t="shared" si="104"/>
        <v/>
      </c>
    </row>
    <row r="466" spans="1:14" x14ac:dyDescent="0.2">
      <c r="A466" s="15"/>
      <c r="B466" s="28" t="s">
        <v>432</v>
      </c>
      <c r="C466" s="25"/>
      <c r="D466" s="16"/>
      <c r="E466" s="16"/>
      <c r="F466" s="16"/>
      <c r="G466" s="17" t="str">
        <f t="shared" si="99"/>
        <v/>
      </c>
      <c r="H466" s="17" t="str">
        <f t="shared" si="100"/>
        <v/>
      </c>
      <c r="I466" s="17" t="str">
        <f t="shared" si="101"/>
        <v/>
      </c>
      <c r="J466" s="17" t="str">
        <f t="shared" si="102"/>
        <v/>
      </c>
      <c r="K466" s="17" t="str">
        <f t="shared" si="105"/>
        <v xml:space="preserve"> </v>
      </c>
      <c r="L466" s="17" t="str">
        <f t="shared" si="106"/>
        <v xml:space="preserve"> </v>
      </c>
      <c r="M466" s="17" t="str">
        <f t="shared" si="103"/>
        <v/>
      </c>
      <c r="N466" s="21" t="str">
        <f t="shared" si="104"/>
        <v/>
      </c>
    </row>
    <row r="467" spans="1:14" x14ac:dyDescent="0.2">
      <c r="A467" s="15"/>
      <c r="B467" s="28" t="s">
        <v>433</v>
      </c>
      <c r="C467" s="25"/>
      <c r="D467" s="16"/>
      <c r="E467" s="16"/>
      <c r="F467" s="16"/>
      <c r="G467" s="17" t="str">
        <f t="shared" si="99"/>
        <v/>
      </c>
      <c r="H467" s="17" t="str">
        <f t="shared" si="100"/>
        <v/>
      </c>
      <c r="I467" s="17" t="str">
        <f t="shared" si="101"/>
        <v/>
      </c>
      <c r="J467" s="17" t="str">
        <f t="shared" si="102"/>
        <v/>
      </c>
      <c r="K467" s="17" t="str">
        <f t="shared" si="105"/>
        <v xml:space="preserve"> </v>
      </c>
      <c r="L467" s="17" t="str">
        <f t="shared" si="106"/>
        <v xml:space="preserve"> </v>
      </c>
      <c r="M467" s="17" t="str">
        <f t="shared" si="103"/>
        <v/>
      </c>
      <c r="N467" s="21" t="str">
        <f t="shared" si="104"/>
        <v/>
      </c>
    </row>
    <row r="468" spans="1:14" x14ac:dyDescent="0.2">
      <c r="A468" s="15"/>
      <c r="B468" s="28" t="s">
        <v>434</v>
      </c>
      <c r="C468" s="25"/>
      <c r="D468" s="16"/>
      <c r="E468" s="16"/>
      <c r="F468" s="16"/>
      <c r="G468" s="17" t="str">
        <f t="shared" si="99"/>
        <v/>
      </c>
      <c r="H468" s="17" t="str">
        <f t="shared" si="100"/>
        <v/>
      </c>
      <c r="I468" s="17" t="str">
        <f t="shared" si="101"/>
        <v/>
      </c>
      <c r="J468" s="17" t="str">
        <f t="shared" si="102"/>
        <v/>
      </c>
      <c r="K468" s="17" t="str">
        <f t="shared" si="105"/>
        <v xml:space="preserve"> </v>
      </c>
      <c r="L468" s="17" t="str">
        <f t="shared" si="106"/>
        <v xml:space="preserve"> </v>
      </c>
      <c r="M468" s="17" t="str">
        <f t="shared" si="103"/>
        <v/>
      </c>
      <c r="N468" s="21" t="str">
        <f t="shared" si="104"/>
        <v/>
      </c>
    </row>
    <row r="469" spans="1:14" x14ac:dyDescent="0.2">
      <c r="A469" s="15"/>
      <c r="B469" s="28" t="s">
        <v>435</v>
      </c>
      <c r="C469" s="25"/>
      <c r="D469" s="16"/>
      <c r="E469" s="16">
        <v>0</v>
      </c>
      <c r="F469" s="16">
        <v>2</v>
      </c>
      <c r="G469" s="17" t="str">
        <f t="shared" si="99"/>
        <v/>
      </c>
      <c r="H469" s="17" t="str">
        <f t="shared" si="100"/>
        <v/>
      </c>
      <c r="I469" s="17" t="str">
        <f t="shared" si="101"/>
        <v/>
      </c>
      <c r="J469" s="17">
        <f t="shared" si="102"/>
        <v>2.3809523809523808E-2</v>
      </c>
      <c r="K469" s="17" t="str">
        <f t="shared" si="105"/>
        <v xml:space="preserve"> </v>
      </c>
      <c r="L469" s="17">
        <f t="shared" si="106"/>
        <v>1</v>
      </c>
      <c r="M469" s="17" t="str">
        <f t="shared" si="103"/>
        <v/>
      </c>
      <c r="N469" s="21" t="str">
        <f t="shared" si="104"/>
        <v/>
      </c>
    </row>
    <row r="470" spans="1:14" x14ac:dyDescent="0.2">
      <c r="A470" s="15"/>
      <c r="B470" s="28" t="s">
        <v>436</v>
      </c>
      <c r="C470" s="25">
        <v>12</v>
      </c>
      <c r="D470" s="16">
        <v>21</v>
      </c>
      <c r="E470" s="16">
        <v>9</v>
      </c>
      <c r="F470" s="16">
        <v>8</v>
      </c>
      <c r="G470" s="17">
        <f t="shared" si="99"/>
        <v>0.22641509433962265</v>
      </c>
      <c r="H470" s="17">
        <f t="shared" si="100"/>
        <v>0.26582278481012656</v>
      </c>
      <c r="I470" s="17">
        <f t="shared" si="101"/>
        <v>0.13846153846153847</v>
      </c>
      <c r="J470" s="17">
        <f t="shared" si="102"/>
        <v>9.5238095238095233E-2</v>
      </c>
      <c r="K470" s="17">
        <f t="shared" si="105"/>
        <v>-0.25</v>
      </c>
      <c r="L470" s="17">
        <f t="shared" si="106"/>
        <v>-0.61904761904761907</v>
      </c>
      <c r="M470" s="17">
        <f t="shared" si="103"/>
        <v>-5.6603773584905662E-2</v>
      </c>
      <c r="N470" s="21">
        <f t="shared" si="104"/>
        <v>-0.16455696202531644</v>
      </c>
    </row>
    <row r="471" spans="1:14" x14ac:dyDescent="0.2">
      <c r="A471" s="15"/>
      <c r="B471" s="28" t="s">
        <v>437</v>
      </c>
      <c r="C471" s="25">
        <v>1</v>
      </c>
      <c r="D471" s="16">
        <v>0</v>
      </c>
      <c r="E471" s="16"/>
      <c r="F471" s="16"/>
      <c r="G471" s="17">
        <f t="shared" si="99"/>
        <v>1.8867924528301886E-2</v>
      </c>
      <c r="H471" s="17" t="str">
        <f t="shared" si="100"/>
        <v/>
      </c>
      <c r="I471" s="17" t="str">
        <f t="shared" si="101"/>
        <v/>
      </c>
      <c r="J471" s="17" t="str">
        <f t="shared" si="102"/>
        <v/>
      </c>
      <c r="K471" s="17">
        <f t="shared" si="105"/>
        <v>-1</v>
      </c>
      <c r="L471" s="17" t="str">
        <f t="shared" si="106"/>
        <v xml:space="preserve"> </v>
      </c>
      <c r="M471" s="17">
        <f t="shared" si="103"/>
        <v>-1.8867924528301886E-2</v>
      </c>
      <c r="N471" s="21" t="str">
        <f t="shared" si="104"/>
        <v/>
      </c>
    </row>
    <row r="472" spans="1:14" x14ac:dyDescent="0.2">
      <c r="A472" s="15"/>
      <c r="B472" s="28" t="s">
        <v>438</v>
      </c>
      <c r="C472" s="25"/>
      <c r="D472" s="16"/>
      <c r="E472" s="16"/>
      <c r="F472" s="16"/>
      <c r="G472" s="17" t="str">
        <f t="shared" si="99"/>
        <v/>
      </c>
      <c r="H472" s="17" t="str">
        <f t="shared" si="100"/>
        <v/>
      </c>
      <c r="I472" s="17" t="str">
        <f t="shared" si="101"/>
        <v/>
      </c>
      <c r="J472" s="17" t="str">
        <f t="shared" si="102"/>
        <v/>
      </c>
      <c r="K472" s="17" t="str">
        <f t="shared" si="105"/>
        <v xml:space="preserve"> </v>
      </c>
      <c r="L472" s="17" t="str">
        <f t="shared" si="106"/>
        <v xml:space="preserve"> </v>
      </c>
      <c r="M472" s="17" t="str">
        <f t="shared" si="103"/>
        <v/>
      </c>
      <c r="N472" s="21" t="str">
        <f t="shared" si="104"/>
        <v/>
      </c>
    </row>
    <row r="473" spans="1:14" x14ac:dyDescent="0.2">
      <c r="A473" s="15"/>
      <c r="B473" s="28" t="s">
        <v>439</v>
      </c>
      <c r="C473" s="25">
        <v>37</v>
      </c>
      <c r="D473" s="16">
        <v>57</v>
      </c>
      <c r="E473" s="16">
        <v>14</v>
      </c>
      <c r="F473" s="16">
        <v>35</v>
      </c>
      <c r="G473" s="17">
        <f t="shared" si="99"/>
        <v>0.69811320754716977</v>
      </c>
      <c r="H473" s="17">
        <f t="shared" si="100"/>
        <v>0.72151898734177211</v>
      </c>
      <c r="I473" s="17">
        <f t="shared" si="101"/>
        <v>0.2153846153846154</v>
      </c>
      <c r="J473" s="17">
        <f t="shared" si="102"/>
        <v>0.41666666666666669</v>
      </c>
      <c r="K473" s="17">
        <f t="shared" si="105"/>
        <v>-0.6216216216216216</v>
      </c>
      <c r="L473" s="17">
        <f t="shared" si="106"/>
        <v>-0.38596491228070173</v>
      </c>
      <c r="M473" s="17">
        <f t="shared" si="103"/>
        <v>-0.43396226415094336</v>
      </c>
      <c r="N473" s="21">
        <f t="shared" si="104"/>
        <v>-0.27848101265822783</v>
      </c>
    </row>
    <row r="474" spans="1:14" x14ac:dyDescent="0.2">
      <c r="A474" s="15"/>
      <c r="B474" s="28" t="s">
        <v>440</v>
      </c>
      <c r="C474" s="25"/>
      <c r="D474" s="16"/>
      <c r="E474" s="16"/>
      <c r="F474" s="16"/>
      <c r="G474" s="17" t="str">
        <f t="shared" si="99"/>
        <v/>
      </c>
      <c r="H474" s="17" t="str">
        <f t="shared" si="100"/>
        <v/>
      </c>
      <c r="I474" s="17" t="str">
        <f t="shared" si="101"/>
        <v/>
      </c>
      <c r="J474" s="17" t="str">
        <f t="shared" si="102"/>
        <v/>
      </c>
      <c r="K474" s="17" t="str">
        <f t="shared" si="105"/>
        <v xml:space="preserve"> </v>
      </c>
      <c r="L474" s="17" t="str">
        <f t="shared" si="106"/>
        <v xml:space="preserve"> </v>
      </c>
      <c r="M474" s="17" t="str">
        <f t="shared" si="103"/>
        <v/>
      </c>
      <c r="N474" s="21" t="str">
        <f t="shared" si="104"/>
        <v/>
      </c>
    </row>
    <row r="475" spans="1:14" x14ac:dyDescent="0.2">
      <c r="A475" s="15"/>
      <c r="B475" s="28" t="s">
        <v>441</v>
      </c>
      <c r="C475" s="25"/>
      <c r="D475" s="16"/>
      <c r="E475" s="16"/>
      <c r="F475" s="16"/>
      <c r="G475" s="17" t="str">
        <f t="shared" si="99"/>
        <v/>
      </c>
      <c r="H475" s="17" t="str">
        <f t="shared" si="100"/>
        <v/>
      </c>
      <c r="I475" s="17" t="str">
        <f t="shared" si="101"/>
        <v/>
      </c>
      <c r="J475" s="17" t="str">
        <f t="shared" si="102"/>
        <v/>
      </c>
      <c r="K475" s="17" t="str">
        <f t="shared" si="105"/>
        <v xml:space="preserve"> </v>
      </c>
      <c r="L475" s="17" t="str">
        <f t="shared" si="106"/>
        <v xml:space="preserve"> </v>
      </c>
      <c r="M475" s="17" t="str">
        <f t="shared" si="103"/>
        <v/>
      </c>
      <c r="N475" s="21" t="str">
        <f t="shared" si="104"/>
        <v/>
      </c>
    </row>
    <row r="476" spans="1:14" x14ac:dyDescent="0.2">
      <c r="A476" s="15"/>
      <c r="B476" s="28" t="s">
        <v>442</v>
      </c>
      <c r="C476" s="25"/>
      <c r="D476" s="16"/>
      <c r="E476" s="16"/>
      <c r="F476" s="16"/>
      <c r="G476" s="17" t="str">
        <f t="shared" si="99"/>
        <v/>
      </c>
      <c r="H476" s="17" t="str">
        <f t="shared" si="100"/>
        <v/>
      </c>
      <c r="I476" s="17" t="str">
        <f t="shared" si="101"/>
        <v/>
      </c>
      <c r="J476" s="17" t="str">
        <f t="shared" si="102"/>
        <v/>
      </c>
      <c r="K476" s="17" t="str">
        <f t="shared" si="105"/>
        <v xml:space="preserve"> </v>
      </c>
      <c r="L476" s="17" t="str">
        <f t="shared" si="106"/>
        <v xml:space="preserve"> </v>
      </c>
      <c r="M476" s="17" t="str">
        <f t="shared" si="103"/>
        <v/>
      </c>
      <c r="N476" s="21" t="str">
        <f t="shared" si="104"/>
        <v/>
      </c>
    </row>
    <row r="477" spans="1:14" x14ac:dyDescent="0.2">
      <c r="A477" s="15"/>
      <c r="B477" s="28" t="s">
        <v>443</v>
      </c>
      <c r="C477" s="25"/>
      <c r="D477" s="16"/>
      <c r="E477" s="16"/>
      <c r="F477" s="16"/>
      <c r="G477" s="17" t="str">
        <f t="shared" si="99"/>
        <v/>
      </c>
      <c r="H477" s="17" t="str">
        <f t="shared" si="100"/>
        <v/>
      </c>
      <c r="I477" s="17" t="str">
        <f t="shared" si="101"/>
        <v/>
      </c>
      <c r="J477" s="17" t="str">
        <f t="shared" si="102"/>
        <v/>
      </c>
      <c r="K477" s="17" t="str">
        <f t="shared" si="105"/>
        <v xml:space="preserve"> </v>
      </c>
      <c r="L477" s="17" t="str">
        <f t="shared" si="106"/>
        <v xml:space="preserve"> </v>
      </c>
      <c r="M477" s="17" t="str">
        <f t="shared" si="103"/>
        <v/>
      </c>
      <c r="N477" s="21" t="str">
        <f t="shared" si="104"/>
        <v/>
      </c>
    </row>
    <row r="478" spans="1:14" x14ac:dyDescent="0.2">
      <c r="A478" s="15"/>
      <c r="B478" s="28" t="s">
        <v>444</v>
      </c>
      <c r="C478" s="25"/>
      <c r="D478" s="16"/>
      <c r="E478" s="16">
        <v>0</v>
      </c>
      <c r="F478" s="16">
        <v>1</v>
      </c>
      <c r="G478" s="17" t="str">
        <f t="shared" si="99"/>
        <v/>
      </c>
      <c r="H478" s="17" t="str">
        <f t="shared" si="100"/>
        <v/>
      </c>
      <c r="I478" s="17" t="str">
        <f t="shared" si="101"/>
        <v/>
      </c>
      <c r="J478" s="17">
        <f t="shared" si="102"/>
        <v>1.1904761904761904E-2</v>
      </c>
      <c r="K478" s="17" t="str">
        <f t="shared" si="105"/>
        <v xml:space="preserve"> </v>
      </c>
      <c r="L478" s="17">
        <f t="shared" si="106"/>
        <v>1</v>
      </c>
      <c r="M478" s="17" t="str">
        <f t="shared" si="103"/>
        <v/>
      </c>
      <c r="N478" s="21" t="str">
        <f t="shared" si="104"/>
        <v/>
      </c>
    </row>
    <row r="479" spans="1:14" x14ac:dyDescent="0.2">
      <c r="A479" s="15"/>
      <c r="B479" s="28" t="s">
        <v>445</v>
      </c>
      <c r="C479" s="25"/>
      <c r="D479" s="16"/>
      <c r="E479" s="16">
        <v>0</v>
      </c>
      <c r="F479" s="16">
        <v>2</v>
      </c>
      <c r="G479" s="17" t="str">
        <f t="shared" si="99"/>
        <v/>
      </c>
      <c r="H479" s="17" t="str">
        <f t="shared" si="100"/>
        <v/>
      </c>
      <c r="I479" s="17" t="str">
        <f t="shared" si="101"/>
        <v/>
      </c>
      <c r="J479" s="17">
        <f t="shared" si="102"/>
        <v>2.3809523809523808E-2</v>
      </c>
      <c r="K479" s="17" t="str">
        <f t="shared" si="105"/>
        <v xml:space="preserve"> </v>
      </c>
      <c r="L479" s="17">
        <f t="shared" si="106"/>
        <v>1</v>
      </c>
      <c r="M479" s="17" t="str">
        <f t="shared" si="103"/>
        <v/>
      </c>
      <c r="N479" s="21" t="str">
        <f t="shared" si="104"/>
        <v/>
      </c>
    </row>
    <row r="480" spans="1:14" x14ac:dyDescent="0.2">
      <c r="A480" s="15"/>
      <c r="B480" s="28" t="s">
        <v>446</v>
      </c>
      <c r="C480" s="25"/>
      <c r="D480" s="16"/>
      <c r="E480" s="16"/>
      <c r="F480" s="16"/>
      <c r="G480" s="17" t="str">
        <f t="shared" si="99"/>
        <v/>
      </c>
      <c r="H480" s="17" t="str">
        <f t="shared" si="100"/>
        <v/>
      </c>
      <c r="I480" s="17" t="str">
        <f t="shared" si="101"/>
        <v/>
      </c>
      <c r="J480" s="17" t="str">
        <f t="shared" si="102"/>
        <v/>
      </c>
      <c r="K480" s="17" t="str">
        <f t="shared" si="105"/>
        <v xml:space="preserve"> </v>
      </c>
      <c r="L480" s="17" t="str">
        <f t="shared" si="106"/>
        <v xml:space="preserve"> </v>
      </c>
      <c r="M480" s="17" t="str">
        <f t="shared" si="103"/>
        <v/>
      </c>
      <c r="N480" s="21" t="str">
        <f t="shared" si="104"/>
        <v/>
      </c>
    </row>
    <row r="481" spans="1:14" ht="24" customHeight="1" x14ac:dyDescent="0.2">
      <c r="A481" s="15"/>
      <c r="B481" s="28" t="s">
        <v>447</v>
      </c>
      <c r="C481" s="25"/>
      <c r="D481" s="16"/>
      <c r="E481" s="16"/>
      <c r="F481" s="16"/>
      <c r="G481" s="17" t="str">
        <f t="shared" si="99"/>
        <v/>
      </c>
      <c r="H481" s="17" t="str">
        <f t="shared" si="100"/>
        <v/>
      </c>
      <c r="I481" s="17" t="str">
        <f t="shared" si="101"/>
        <v/>
      </c>
      <c r="J481" s="17" t="str">
        <f t="shared" si="102"/>
        <v/>
      </c>
      <c r="K481" s="17" t="str">
        <f t="shared" si="105"/>
        <v xml:space="preserve"> </v>
      </c>
      <c r="L481" s="17" t="str">
        <f t="shared" si="106"/>
        <v xml:space="preserve"> </v>
      </c>
      <c r="M481" s="17" t="str">
        <f t="shared" si="103"/>
        <v/>
      </c>
      <c r="N481" s="21" t="str">
        <f t="shared" si="104"/>
        <v/>
      </c>
    </row>
    <row r="482" spans="1:14" x14ac:dyDescent="0.2">
      <c r="A482" s="15"/>
      <c r="B482" s="28" t="s">
        <v>448</v>
      </c>
      <c r="C482" s="25"/>
      <c r="D482" s="16"/>
      <c r="E482" s="16"/>
      <c r="F482" s="16"/>
      <c r="G482" s="17" t="str">
        <f t="shared" si="99"/>
        <v/>
      </c>
      <c r="H482" s="17" t="str">
        <f t="shared" si="100"/>
        <v/>
      </c>
      <c r="I482" s="17" t="str">
        <f t="shared" si="101"/>
        <v/>
      </c>
      <c r="J482" s="17" t="str">
        <f t="shared" si="102"/>
        <v/>
      </c>
      <c r="K482" s="17" t="str">
        <f t="shared" si="105"/>
        <v xml:space="preserve"> </v>
      </c>
      <c r="L482" s="17" t="str">
        <f t="shared" si="106"/>
        <v xml:space="preserve"> </v>
      </c>
      <c r="M482" s="17" t="str">
        <f t="shared" si="103"/>
        <v/>
      </c>
      <c r="N482" s="21" t="str">
        <f t="shared" si="104"/>
        <v/>
      </c>
    </row>
    <row r="483" spans="1:14" x14ac:dyDescent="0.2">
      <c r="A483" s="15"/>
      <c r="B483" s="28" t="s">
        <v>449</v>
      </c>
      <c r="C483" s="25"/>
      <c r="D483" s="16"/>
      <c r="E483" s="16"/>
      <c r="F483" s="16"/>
      <c r="G483" s="17" t="str">
        <f t="shared" si="99"/>
        <v/>
      </c>
      <c r="H483" s="17" t="str">
        <f t="shared" si="100"/>
        <v/>
      </c>
      <c r="I483" s="17" t="str">
        <f t="shared" si="101"/>
        <v/>
      </c>
      <c r="J483" s="17" t="str">
        <f t="shared" si="102"/>
        <v/>
      </c>
      <c r="K483" s="17" t="str">
        <f t="shared" si="105"/>
        <v xml:space="preserve"> </v>
      </c>
      <c r="L483" s="17" t="str">
        <f t="shared" si="106"/>
        <v xml:space="preserve"> </v>
      </c>
      <c r="M483" s="17" t="str">
        <f t="shared" si="103"/>
        <v/>
      </c>
      <c r="N483" s="21" t="str">
        <f t="shared" si="104"/>
        <v/>
      </c>
    </row>
    <row r="484" spans="1:14" x14ac:dyDescent="0.2">
      <c r="A484" s="15"/>
      <c r="B484" s="28" t="s">
        <v>450</v>
      </c>
      <c r="C484" s="25"/>
      <c r="D484" s="16"/>
      <c r="E484" s="16"/>
      <c r="F484" s="16"/>
      <c r="G484" s="17" t="str">
        <f t="shared" si="99"/>
        <v/>
      </c>
      <c r="H484" s="17" t="str">
        <f t="shared" si="100"/>
        <v/>
      </c>
      <c r="I484" s="17" t="str">
        <f t="shared" si="101"/>
        <v/>
      </c>
      <c r="J484" s="17" t="str">
        <f t="shared" si="102"/>
        <v/>
      </c>
      <c r="K484" s="17" t="str">
        <f t="shared" si="105"/>
        <v xml:space="preserve"> </v>
      </c>
      <c r="L484" s="17" t="str">
        <f t="shared" si="106"/>
        <v xml:space="preserve"> </v>
      </c>
      <c r="M484" s="17" t="str">
        <f t="shared" si="103"/>
        <v/>
      </c>
      <c r="N484" s="21" t="str">
        <f t="shared" si="104"/>
        <v/>
      </c>
    </row>
    <row r="485" spans="1:14" x14ac:dyDescent="0.2">
      <c r="A485" s="15"/>
      <c r="B485" s="28" t="s">
        <v>451</v>
      </c>
      <c r="C485" s="25"/>
      <c r="D485" s="16"/>
      <c r="E485" s="16"/>
      <c r="F485" s="16"/>
      <c r="G485" s="17" t="str">
        <f t="shared" si="99"/>
        <v/>
      </c>
      <c r="H485" s="17" t="str">
        <f t="shared" si="100"/>
        <v/>
      </c>
      <c r="I485" s="17" t="str">
        <f t="shared" si="101"/>
        <v/>
      </c>
      <c r="J485" s="17" t="str">
        <f t="shared" si="102"/>
        <v/>
      </c>
      <c r="K485" s="17" t="str">
        <f t="shared" si="105"/>
        <v xml:space="preserve"> </v>
      </c>
      <c r="L485" s="17" t="str">
        <f t="shared" si="106"/>
        <v xml:space="preserve"> </v>
      </c>
      <c r="M485" s="17" t="str">
        <f t="shared" si="103"/>
        <v/>
      </c>
      <c r="N485" s="21" t="str">
        <f t="shared" si="104"/>
        <v/>
      </c>
    </row>
    <row r="486" spans="1:14" ht="25.5" x14ac:dyDescent="0.2">
      <c r="A486" s="15"/>
      <c r="B486" s="28" t="s">
        <v>452</v>
      </c>
      <c r="C486" s="25"/>
      <c r="D486" s="16"/>
      <c r="E486" s="16"/>
      <c r="F486" s="16"/>
      <c r="G486" s="17" t="str">
        <f t="shared" si="99"/>
        <v/>
      </c>
      <c r="H486" s="17" t="str">
        <f t="shared" si="100"/>
        <v/>
      </c>
      <c r="I486" s="17" t="str">
        <f t="shared" si="101"/>
        <v/>
      </c>
      <c r="J486" s="17" t="str">
        <f t="shared" si="102"/>
        <v/>
      </c>
      <c r="K486" s="17" t="str">
        <f t="shared" si="105"/>
        <v xml:space="preserve"> </v>
      </c>
      <c r="L486" s="17" t="str">
        <f t="shared" si="106"/>
        <v xml:space="preserve"> </v>
      </c>
      <c r="M486" s="17" t="str">
        <f t="shared" si="103"/>
        <v/>
      </c>
      <c r="N486" s="21" t="str">
        <f t="shared" si="104"/>
        <v/>
      </c>
    </row>
    <row r="487" spans="1:14" ht="25.5" x14ac:dyDescent="0.2">
      <c r="A487" s="15"/>
      <c r="B487" s="28" t="s">
        <v>453</v>
      </c>
      <c r="C487" s="25"/>
      <c r="D487" s="16"/>
      <c r="E487" s="16"/>
      <c r="F487" s="16"/>
      <c r="G487" s="17" t="str">
        <f t="shared" si="99"/>
        <v/>
      </c>
      <c r="H487" s="17" t="str">
        <f t="shared" si="100"/>
        <v/>
      </c>
      <c r="I487" s="17" t="str">
        <f t="shared" si="101"/>
        <v/>
      </c>
      <c r="J487" s="17" t="str">
        <f t="shared" si="102"/>
        <v/>
      </c>
      <c r="K487" s="17" t="str">
        <f t="shared" si="105"/>
        <v xml:space="preserve"> </v>
      </c>
      <c r="L487" s="17" t="str">
        <f t="shared" si="106"/>
        <v xml:space="preserve"> </v>
      </c>
      <c r="M487" s="17" t="str">
        <f t="shared" si="103"/>
        <v/>
      </c>
      <c r="N487" s="21" t="str">
        <f t="shared" si="104"/>
        <v/>
      </c>
    </row>
    <row r="488" spans="1:14" ht="25.5" x14ac:dyDescent="0.2">
      <c r="A488" s="15"/>
      <c r="B488" s="28" t="s">
        <v>454</v>
      </c>
      <c r="C488" s="25"/>
      <c r="D488" s="16"/>
      <c r="E488" s="16"/>
      <c r="F488" s="16"/>
      <c r="G488" s="17" t="str">
        <f t="shared" si="99"/>
        <v/>
      </c>
      <c r="H488" s="17" t="str">
        <f t="shared" si="100"/>
        <v/>
      </c>
      <c r="I488" s="17" t="str">
        <f t="shared" si="101"/>
        <v/>
      </c>
      <c r="J488" s="17" t="str">
        <f t="shared" si="102"/>
        <v/>
      </c>
      <c r="K488" s="17" t="str">
        <f t="shared" si="105"/>
        <v xml:space="preserve"> </v>
      </c>
      <c r="L488" s="17" t="str">
        <f t="shared" si="106"/>
        <v xml:space="preserve"> </v>
      </c>
      <c r="M488" s="17" t="str">
        <f t="shared" si="103"/>
        <v/>
      </c>
      <c r="N488" s="21" t="str">
        <f t="shared" si="104"/>
        <v/>
      </c>
    </row>
    <row r="489" spans="1:14" x14ac:dyDescent="0.2">
      <c r="A489" s="15"/>
      <c r="B489" s="28" t="s">
        <v>455</v>
      </c>
      <c r="C489" s="25"/>
      <c r="D489" s="16"/>
      <c r="E489" s="16"/>
      <c r="F489" s="16"/>
      <c r="G489" s="17" t="str">
        <f t="shared" si="99"/>
        <v/>
      </c>
      <c r="H489" s="17" t="str">
        <f t="shared" si="100"/>
        <v/>
      </c>
      <c r="I489" s="17" t="str">
        <f t="shared" si="101"/>
        <v/>
      </c>
      <c r="J489" s="17" t="str">
        <f t="shared" si="102"/>
        <v/>
      </c>
      <c r="K489" s="17" t="str">
        <f t="shared" si="105"/>
        <v xml:space="preserve"> </v>
      </c>
      <c r="L489" s="17" t="str">
        <f t="shared" si="106"/>
        <v xml:space="preserve"> </v>
      </c>
      <c r="M489" s="17" t="str">
        <f t="shared" si="103"/>
        <v/>
      </c>
      <c r="N489" s="21" t="str">
        <f t="shared" si="104"/>
        <v/>
      </c>
    </row>
    <row r="490" spans="1:14" ht="25.5" x14ac:dyDescent="0.2">
      <c r="A490" s="15"/>
      <c r="B490" s="28" t="s">
        <v>456</v>
      </c>
      <c r="C490" s="25"/>
      <c r="D490" s="16"/>
      <c r="E490" s="16"/>
      <c r="F490" s="16"/>
      <c r="G490" s="17" t="str">
        <f t="shared" si="99"/>
        <v/>
      </c>
      <c r="H490" s="17" t="str">
        <f t="shared" si="100"/>
        <v/>
      </c>
      <c r="I490" s="17" t="str">
        <f t="shared" si="101"/>
        <v/>
      </c>
      <c r="J490" s="17" t="str">
        <f t="shared" si="102"/>
        <v/>
      </c>
      <c r="K490" s="17" t="str">
        <f t="shared" si="105"/>
        <v xml:space="preserve"> </v>
      </c>
      <c r="L490" s="17" t="str">
        <f t="shared" si="106"/>
        <v xml:space="preserve"> </v>
      </c>
      <c r="M490" s="17" t="str">
        <f t="shared" si="103"/>
        <v/>
      </c>
      <c r="N490" s="21" t="str">
        <f t="shared" si="104"/>
        <v/>
      </c>
    </row>
    <row r="491" spans="1:14" x14ac:dyDescent="0.2">
      <c r="A491" s="15"/>
      <c r="B491" s="28" t="s">
        <v>457</v>
      </c>
      <c r="C491" s="25"/>
      <c r="D491" s="16"/>
      <c r="E491" s="16"/>
      <c r="F491" s="16"/>
      <c r="G491" s="17" t="str">
        <f t="shared" si="99"/>
        <v/>
      </c>
      <c r="H491" s="17" t="str">
        <f t="shared" si="100"/>
        <v/>
      </c>
      <c r="I491" s="17" t="str">
        <f t="shared" si="101"/>
        <v/>
      </c>
      <c r="J491" s="17" t="str">
        <f t="shared" si="102"/>
        <v/>
      </c>
      <c r="K491" s="17" t="str">
        <f t="shared" si="105"/>
        <v xml:space="preserve"> </v>
      </c>
      <c r="L491" s="17" t="str">
        <f t="shared" si="106"/>
        <v xml:space="preserve"> </v>
      </c>
      <c r="M491" s="17" t="str">
        <f t="shared" si="103"/>
        <v/>
      </c>
      <c r="N491" s="21" t="str">
        <f t="shared" si="104"/>
        <v/>
      </c>
    </row>
    <row r="492" spans="1:14" x14ac:dyDescent="0.2">
      <c r="A492" s="15"/>
      <c r="B492" s="28" t="s">
        <v>458</v>
      </c>
      <c r="C492" s="25"/>
      <c r="D492" s="16"/>
      <c r="E492" s="16"/>
      <c r="F492" s="16"/>
      <c r="G492" s="17" t="str">
        <f t="shared" si="99"/>
        <v/>
      </c>
      <c r="H492" s="17" t="str">
        <f t="shared" si="100"/>
        <v/>
      </c>
      <c r="I492" s="17" t="str">
        <f t="shared" si="101"/>
        <v/>
      </c>
      <c r="J492" s="17" t="str">
        <f t="shared" si="102"/>
        <v/>
      </c>
      <c r="K492" s="17" t="str">
        <f t="shared" si="105"/>
        <v xml:space="preserve"> </v>
      </c>
      <c r="L492" s="17" t="str">
        <f t="shared" si="106"/>
        <v xml:space="preserve"> </v>
      </c>
      <c r="M492" s="17" t="str">
        <f t="shared" si="103"/>
        <v/>
      </c>
      <c r="N492" s="21" t="str">
        <f t="shared" si="104"/>
        <v/>
      </c>
    </row>
    <row r="493" spans="1:14" x14ac:dyDescent="0.2">
      <c r="A493" s="15"/>
      <c r="B493" s="28" t="s">
        <v>459</v>
      </c>
      <c r="C493" s="25"/>
      <c r="D493" s="16"/>
      <c r="E493" s="16"/>
      <c r="F493" s="16"/>
      <c r="G493" s="17" t="str">
        <f t="shared" si="99"/>
        <v/>
      </c>
      <c r="H493" s="17" t="str">
        <f t="shared" si="100"/>
        <v/>
      </c>
      <c r="I493" s="17" t="str">
        <f t="shared" si="101"/>
        <v/>
      </c>
      <c r="J493" s="17" t="str">
        <f t="shared" si="102"/>
        <v/>
      </c>
      <c r="K493" s="17" t="str">
        <f t="shared" si="105"/>
        <v xml:space="preserve"> </v>
      </c>
      <c r="L493" s="17" t="str">
        <f t="shared" si="106"/>
        <v xml:space="preserve"> </v>
      </c>
      <c r="M493" s="17" t="str">
        <f t="shared" si="103"/>
        <v/>
      </c>
      <c r="N493" s="21" t="str">
        <f t="shared" si="104"/>
        <v/>
      </c>
    </row>
    <row r="494" spans="1:14" x14ac:dyDescent="0.2">
      <c r="A494" s="15"/>
      <c r="B494" s="28" t="s">
        <v>460</v>
      </c>
      <c r="C494" s="25"/>
      <c r="D494" s="16"/>
      <c r="E494" s="16"/>
      <c r="F494" s="16"/>
      <c r="G494" s="17" t="str">
        <f t="shared" si="99"/>
        <v/>
      </c>
      <c r="H494" s="17" t="str">
        <f t="shared" si="100"/>
        <v/>
      </c>
      <c r="I494" s="17" t="str">
        <f t="shared" si="101"/>
        <v/>
      </c>
      <c r="J494" s="17" t="str">
        <f t="shared" si="102"/>
        <v/>
      </c>
      <c r="K494" s="17" t="str">
        <f t="shared" si="105"/>
        <v xml:space="preserve"> </v>
      </c>
      <c r="L494" s="17" t="str">
        <f t="shared" si="106"/>
        <v xml:space="preserve"> </v>
      </c>
      <c r="M494" s="17" t="str">
        <f t="shared" si="103"/>
        <v/>
      </c>
      <c r="N494" s="21" t="str">
        <f t="shared" si="104"/>
        <v/>
      </c>
    </row>
    <row r="495" spans="1:14" x14ac:dyDescent="0.2">
      <c r="A495" s="15"/>
      <c r="B495" s="28" t="s">
        <v>461</v>
      </c>
      <c r="C495" s="25"/>
      <c r="D495" s="16"/>
      <c r="E495" s="16"/>
      <c r="F495" s="16"/>
      <c r="G495" s="17" t="str">
        <f t="shared" si="99"/>
        <v/>
      </c>
      <c r="H495" s="17" t="str">
        <f t="shared" si="100"/>
        <v/>
      </c>
      <c r="I495" s="17" t="str">
        <f t="shared" si="101"/>
        <v/>
      </c>
      <c r="J495" s="17" t="str">
        <f t="shared" si="102"/>
        <v/>
      </c>
      <c r="K495" s="17" t="str">
        <f t="shared" si="105"/>
        <v xml:space="preserve"> </v>
      </c>
      <c r="L495" s="17" t="str">
        <f t="shared" si="106"/>
        <v xml:space="preserve"> </v>
      </c>
      <c r="M495" s="17" t="str">
        <f t="shared" si="103"/>
        <v/>
      </c>
      <c r="N495" s="21" t="str">
        <f t="shared" si="104"/>
        <v/>
      </c>
    </row>
    <row r="496" spans="1:14" x14ac:dyDescent="0.2">
      <c r="A496" s="15"/>
      <c r="B496" s="28" t="s">
        <v>462</v>
      </c>
      <c r="C496" s="25"/>
      <c r="D496" s="16"/>
      <c r="E496" s="16"/>
      <c r="F496" s="16"/>
      <c r="G496" s="17" t="str">
        <f t="shared" si="99"/>
        <v/>
      </c>
      <c r="H496" s="17" t="str">
        <f t="shared" si="100"/>
        <v/>
      </c>
      <c r="I496" s="17" t="str">
        <f t="shared" si="101"/>
        <v/>
      </c>
      <c r="J496" s="17" t="str">
        <f t="shared" si="102"/>
        <v/>
      </c>
      <c r="K496" s="17" t="str">
        <f t="shared" si="105"/>
        <v xml:space="preserve"> </v>
      </c>
      <c r="L496" s="17" t="str">
        <f t="shared" si="106"/>
        <v xml:space="preserve"> </v>
      </c>
      <c r="M496" s="17" t="str">
        <f t="shared" si="103"/>
        <v/>
      </c>
      <c r="N496" s="21" t="str">
        <f t="shared" si="104"/>
        <v/>
      </c>
    </row>
    <row r="497" spans="1:14" x14ac:dyDescent="0.2">
      <c r="A497" s="15"/>
      <c r="B497" s="28" t="s">
        <v>463</v>
      </c>
      <c r="C497" s="25"/>
      <c r="D497" s="16"/>
      <c r="E497" s="16"/>
      <c r="F497" s="16"/>
      <c r="G497" s="17" t="str">
        <f t="shared" si="99"/>
        <v/>
      </c>
      <c r="H497" s="17" t="str">
        <f t="shared" si="100"/>
        <v/>
      </c>
      <c r="I497" s="17" t="str">
        <f t="shared" si="101"/>
        <v/>
      </c>
      <c r="J497" s="17" t="str">
        <f t="shared" si="102"/>
        <v/>
      </c>
      <c r="K497" s="17" t="str">
        <f t="shared" si="105"/>
        <v xml:space="preserve"> </v>
      </c>
      <c r="L497" s="17" t="str">
        <f t="shared" si="106"/>
        <v xml:space="preserve"> </v>
      </c>
      <c r="M497" s="17" t="str">
        <f t="shared" si="103"/>
        <v/>
      </c>
      <c r="N497" s="21" t="str">
        <f t="shared" si="104"/>
        <v/>
      </c>
    </row>
    <row r="498" spans="1:14" x14ac:dyDescent="0.2">
      <c r="A498" s="15"/>
      <c r="B498" s="28" t="s">
        <v>464</v>
      </c>
      <c r="C498" s="25"/>
      <c r="D498" s="16"/>
      <c r="E498" s="16"/>
      <c r="F498" s="16"/>
      <c r="G498" s="17" t="str">
        <f t="shared" si="99"/>
        <v/>
      </c>
      <c r="H498" s="17" t="str">
        <f t="shared" si="100"/>
        <v/>
      </c>
      <c r="I498" s="17" t="str">
        <f t="shared" si="101"/>
        <v/>
      </c>
      <c r="J498" s="17" t="str">
        <f t="shared" si="102"/>
        <v/>
      </c>
      <c r="K498" s="17" t="str">
        <f t="shared" si="105"/>
        <v xml:space="preserve"> </v>
      </c>
      <c r="L498" s="17" t="str">
        <f t="shared" si="106"/>
        <v xml:space="preserve"> </v>
      </c>
      <c r="M498" s="17" t="str">
        <f t="shared" si="103"/>
        <v/>
      </c>
      <c r="N498" s="21" t="str">
        <f t="shared" si="104"/>
        <v/>
      </c>
    </row>
    <row r="499" spans="1:14" x14ac:dyDescent="0.2">
      <c r="A499" s="15"/>
      <c r="B499" s="28" t="s">
        <v>465</v>
      </c>
      <c r="C499" s="25"/>
      <c r="D499" s="16"/>
      <c r="E499" s="16"/>
      <c r="F499" s="16"/>
      <c r="G499" s="17" t="str">
        <f t="shared" ref="G499:G562" si="107">+IF(C499=0,"",C499/C$371)</f>
        <v/>
      </c>
      <c r="H499" s="17" t="str">
        <f t="shared" ref="H499:H562" si="108">+IF(D499=0,"",D499/D$371)</f>
        <v/>
      </c>
      <c r="I499" s="17" t="str">
        <f t="shared" ref="I499:I562" si="109">+IF(E499=0,"",E499/E$371)</f>
        <v/>
      </c>
      <c r="J499" s="17" t="str">
        <f t="shared" ref="J499:J562" si="110">+IF(F499=0,"",F499/F$371)</f>
        <v/>
      </c>
      <c r="K499" s="17" t="str">
        <f t="shared" si="105"/>
        <v xml:space="preserve"> </v>
      </c>
      <c r="L499" s="17" t="str">
        <f t="shared" si="106"/>
        <v xml:space="preserve"> </v>
      </c>
      <c r="M499" s="17" t="str">
        <f t="shared" ref="M499:M562" si="111">+IF(OR(AND(G499=""),(K499="")),"",G499*K499)</f>
        <v/>
      </c>
      <c r="N499" s="21" t="str">
        <f t="shared" ref="N499:N562" si="112">+IF(OR(AND(H499=""),(L499="")),"",H499*L499)</f>
        <v/>
      </c>
    </row>
    <row r="500" spans="1:14" x14ac:dyDescent="0.2">
      <c r="A500" s="15"/>
      <c r="B500" s="28" t="s">
        <v>466</v>
      </c>
      <c r="C500" s="25"/>
      <c r="D500" s="16"/>
      <c r="E500" s="16"/>
      <c r="F500" s="16"/>
      <c r="G500" s="17" t="str">
        <f t="shared" si="107"/>
        <v/>
      </c>
      <c r="H500" s="17" t="str">
        <f t="shared" si="108"/>
        <v/>
      </c>
      <c r="I500" s="17" t="str">
        <f t="shared" si="109"/>
        <v/>
      </c>
      <c r="J500" s="17" t="str">
        <f t="shared" si="110"/>
        <v/>
      </c>
      <c r="K500" s="17" t="str">
        <f t="shared" ref="K500:K563" si="113">+IF(AND(C500=0,E500=0)," ",IF(C500=0,1,IF(E500=0,-1,(E500-C500)/C500)))</f>
        <v xml:space="preserve"> </v>
      </c>
      <c r="L500" s="17" t="str">
        <f t="shared" ref="L500:L563" si="114">+IF(AND(D500=0,F500=0)," ",IF(D500=0,1,IF(F500=0,-1,(F500-D500)/D500)))</f>
        <v xml:space="preserve"> </v>
      </c>
      <c r="M500" s="17" t="str">
        <f t="shared" si="111"/>
        <v/>
      </c>
      <c r="N500" s="21" t="str">
        <f t="shared" si="112"/>
        <v/>
      </c>
    </row>
    <row r="501" spans="1:14" x14ac:dyDescent="0.2">
      <c r="A501" s="15"/>
      <c r="B501" s="28" t="s">
        <v>467</v>
      </c>
      <c r="C501" s="25"/>
      <c r="D501" s="16"/>
      <c r="E501" s="16"/>
      <c r="F501" s="16"/>
      <c r="G501" s="17" t="str">
        <f t="shared" si="107"/>
        <v/>
      </c>
      <c r="H501" s="17" t="str">
        <f t="shared" si="108"/>
        <v/>
      </c>
      <c r="I501" s="17" t="str">
        <f t="shared" si="109"/>
        <v/>
      </c>
      <c r="J501" s="17" t="str">
        <f t="shared" si="110"/>
        <v/>
      </c>
      <c r="K501" s="17" t="str">
        <f t="shared" si="113"/>
        <v xml:space="preserve"> </v>
      </c>
      <c r="L501" s="17" t="str">
        <f t="shared" si="114"/>
        <v xml:space="preserve"> </v>
      </c>
      <c r="M501" s="17" t="str">
        <f t="shared" si="111"/>
        <v/>
      </c>
      <c r="N501" s="21" t="str">
        <f t="shared" si="112"/>
        <v/>
      </c>
    </row>
    <row r="502" spans="1:14" x14ac:dyDescent="0.2">
      <c r="A502" s="15"/>
      <c r="B502" s="28" t="s">
        <v>468</v>
      </c>
      <c r="C502" s="25"/>
      <c r="D502" s="16"/>
      <c r="E502" s="16"/>
      <c r="F502" s="16"/>
      <c r="G502" s="17" t="str">
        <f t="shared" si="107"/>
        <v/>
      </c>
      <c r="H502" s="17" t="str">
        <f t="shared" si="108"/>
        <v/>
      </c>
      <c r="I502" s="17" t="str">
        <f t="shared" si="109"/>
        <v/>
      </c>
      <c r="J502" s="17" t="str">
        <f t="shared" si="110"/>
        <v/>
      </c>
      <c r="K502" s="17" t="str">
        <f t="shared" si="113"/>
        <v xml:space="preserve"> </v>
      </c>
      <c r="L502" s="17" t="str">
        <f t="shared" si="114"/>
        <v xml:space="preserve"> </v>
      </c>
      <c r="M502" s="17" t="str">
        <f t="shared" si="111"/>
        <v/>
      </c>
      <c r="N502" s="21" t="str">
        <f t="shared" si="112"/>
        <v/>
      </c>
    </row>
    <row r="503" spans="1:14" x14ac:dyDescent="0.2">
      <c r="A503" s="15"/>
      <c r="B503" s="28" t="s">
        <v>469</v>
      </c>
      <c r="C503" s="25"/>
      <c r="D503" s="16"/>
      <c r="E503" s="16"/>
      <c r="F503" s="16"/>
      <c r="G503" s="17" t="str">
        <f t="shared" si="107"/>
        <v/>
      </c>
      <c r="H503" s="17" t="str">
        <f t="shared" si="108"/>
        <v/>
      </c>
      <c r="I503" s="17" t="str">
        <f t="shared" si="109"/>
        <v/>
      </c>
      <c r="J503" s="17" t="str">
        <f t="shared" si="110"/>
        <v/>
      </c>
      <c r="K503" s="17" t="str">
        <f t="shared" si="113"/>
        <v xml:space="preserve"> </v>
      </c>
      <c r="L503" s="17" t="str">
        <f t="shared" si="114"/>
        <v xml:space="preserve"> </v>
      </c>
      <c r="M503" s="17" t="str">
        <f t="shared" si="111"/>
        <v/>
      </c>
      <c r="N503" s="21" t="str">
        <f t="shared" si="112"/>
        <v/>
      </c>
    </row>
    <row r="504" spans="1:14" x14ac:dyDescent="0.2">
      <c r="A504" s="15"/>
      <c r="B504" s="28" t="s">
        <v>470</v>
      </c>
      <c r="C504" s="25"/>
      <c r="D504" s="16"/>
      <c r="E504" s="16"/>
      <c r="F504" s="16"/>
      <c r="G504" s="17" t="str">
        <f t="shared" si="107"/>
        <v/>
      </c>
      <c r="H504" s="17" t="str">
        <f t="shared" si="108"/>
        <v/>
      </c>
      <c r="I504" s="17" t="str">
        <f t="shared" si="109"/>
        <v/>
      </c>
      <c r="J504" s="17" t="str">
        <f t="shared" si="110"/>
        <v/>
      </c>
      <c r="K504" s="17" t="str">
        <f t="shared" si="113"/>
        <v xml:space="preserve"> </v>
      </c>
      <c r="L504" s="17" t="str">
        <f t="shared" si="114"/>
        <v xml:space="preserve"> </v>
      </c>
      <c r="M504" s="17" t="str">
        <f t="shared" si="111"/>
        <v/>
      </c>
      <c r="N504" s="21" t="str">
        <f t="shared" si="112"/>
        <v/>
      </c>
    </row>
    <row r="505" spans="1:14" x14ac:dyDescent="0.2">
      <c r="A505" s="15"/>
      <c r="B505" s="28" t="s">
        <v>471</v>
      </c>
      <c r="C505" s="25"/>
      <c r="D505" s="16"/>
      <c r="E505" s="16"/>
      <c r="F505" s="16"/>
      <c r="G505" s="17" t="str">
        <f t="shared" si="107"/>
        <v/>
      </c>
      <c r="H505" s="17" t="str">
        <f t="shared" si="108"/>
        <v/>
      </c>
      <c r="I505" s="17" t="str">
        <f t="shared" si="109"/>
        <v/>
      </c>
      <c r="J505" s="17" t="str">
        <f t="shared" si="110"/>
        <v/>
      </c>
      <c r="K505" s="17" t="str">
        <f t="shared" si="113"/>
        <v xml:space="preserve"> </v>
      </c>
      <c r="L505" s="17" t="str">
        <f t="shared" si="114"/>
        <v xml:space="preserve"> </v>
      </c>
      <c r="M505" s="17" t="str">
        <f t="shared" si="111"/>
        <v/>
      </c>
      <c r="N505" s="21" t="str">
        <f t="shared" si="112"/>
        <v/>
      </c>
    </row>
    <row r="506" spans="1:14" x14ac:dyDescent="0.2">
      <c r="A506" s="15"/>
      <c r="B506" s="28" t="s">
        <v>472</v>
      </c>
      <c r="C506" s="25"/>
      <c r="D506" s="16"/>
      <c r="E506" s="16"/>
      <c r="F506" s="16"/>
      <c r="G506" s="17" t="str">
        <f t="shared" si="107"/>
        <v/>
      </c>
      <c r="H506" s="17" t="str">
        <f t="shared" si="108"/>
        <v/>
      </c>
      <c r="I506" s="17" t="str">
        <f t="shared" si="109"/>
        <v/>
      </c>
      <c r="J506" s="17" t="str">
        <f t="shared" si="110"/>
        <v/>
      </c>
      <c r="K506" s="17" t="str">
        <f t="shared" si="113"/>
        <v xml:space="preserve"> </v>
      </c>
      <c r="L506" s="17" t="str">
        <f t="shared" si="114"/>
        <v xml:space="preserve"> </v>
      </c>
      <c r="M506" s="17" t="str">
        <f t="shared" si="111"/>
        <v/>
      </c>
      <c r="N506" s="21" t="str">
        <f t="shared" si="112"/>
        <v/>
      </c>
    </row>
    <row r="507" spans="1:14" x14ac:dyDescent="0.2">
      <c r="A507" s="15"/>
      <c r="B507" s="28" t="s">
        <v>473</v>
      </c>
      <c r="C507" s="25"/>
      <c r="D507" s="16"/>
      <c r="E507" s="16"/>
      <c r="F507" s="16"/>
      <c r="G507" s="17" t="str">
        <f t="shared" si="107"/>
        <v/>
      </c>
      <c r="H507" s="17" t="str">
        <f t="shared" si="108"/>
        <v/>
      </c>
      <c r="I507" s="17" t="str">
        <f t="shared" si="109"/>
        <v/>
      </c>
      <c r="J507" s="17" t="str">
        <f t="shared" si="110"/>
        <v/>
      </c>
      <c r="K507" s="17" t="str">
        <f t="shared" si="113"/>
        <v xml:space="preserve"> </v>
      </c>
      <c r="L507" s="17" t="str">
        <f t="shared" si="114"/>
        <v xml:space="preserve"> </v>
      </c>
      <c r="M507" s="17" t="str">
        <f t="shared" si="111"/>
        <v/>
      </c>
      <c r="N507" s="21" t="str">
        <f t="shared" si="112"/>
        <v/>
      </c>
    </row>
    <row r="508" spans="1:14" ht="25.5" x14ac:dyDescent="0.2">
      <c r="A508" s="15"/>
      <c r="B508" s="28" t="s">
        <v>474</v>
      </c>
      <c r="C508" s="25"/>
      <c r="D508" s="16"/>
      <c r="E508" s="16"/>
      <c r="F508" s="16"/>
      <c r="G508" s="17" t="str">
        <f t="shared" si="107"/>
        <v/>
      </c>
      <c r="H508" s="17" t="str">
        <f t="shared" si="108"/>
        <v/>
      </c>
      <c r="I508" s="17" t="str">
        <f t="shared" si="109"/>
        <v/>
      </c>
      <c r="J508" s="17" t="str">
        <f t="shared" si="110"/>
        <v/>
      </c>
      <c r="K508" s="17" t="str">
        <f t="shared" si="113"/>
        <v xml:space="preserve"> </v>
      </c>
      <c r="L508" s="17" t="str">
        <f t="shared" si="114"/>
        <v xml:space="preserve"> </v>
      </c>
      <c r="M508" s="17" t="str">
        <f t="shared" si="111"/>
        <v/>
      </c>
      <c r="N508" s="21" t="str">
        <f t="shared" si="112"/>
        <v/>
      </c>
    </row>
    <row r="509" spans="1:14" x14ac:dyDescent="0.2">
      <c r="A509" s="15"/>
      <c r="B509" s="28" t="s">
        <v>475</v>
      </c>
      <c r="C509" s="25"/>
      <c r="D509" s="16"/>
      <c r="E509" s="16"/>
      <c r="F509" s="16"/>
      <c r="G509" s="17" t="str">
        <f t="shared" si="107"/>
        <v/>
      </c>
      <c r="H509" s="17" t="str">
        <f t="shared" si="108"/>
        <v/>
      </c>
      <c r="I509" s="17" t="str">
        <f t="shared" si="109"/>
        <v/>
      </c>
      <c r="J509" s="17" t="str">
        <f t="shared" si="110"/>
        <v/>
      </c>
      <c r="K509" s="17" t="str">
        <f t="shared" si="113"/>
        <v xml:space="preserve"> </v>
      </c>
      <c r="L509" s="17" t="str">
        <f t="shared" si="114"/>
        <v xml:space="preserve"> </v>
      </c>
      <c r="M509" s="17" t="str">
        <f t="shared" si="111"/>
        <v/>
      </c>
      <c r="N509" s="21" t="str">
        <f t="shared" si="112"/>
        <v/>
      </c>
    </row>
    <row r="510" spans="1:14" x14ac:dyDescent="0.2">
      <c r="A510" s="15"/>
      <c r="B510" s="28" t="s">
        <v>476</v>
      </c>
      <c r="C510" s="25"/>
      <c r="D510" s="16"/>
      <c r="E510" s="16"/>
      <c r="F510" s="16"/>
      <c r="G510" s="17" t="str">
        <f t="shared" si="107"/>
        <v/>
      </c>
      <c r="H510" s="17" t="str">
        <f t="shared" si="108"/>
        <v/>
      </c>
      <c r="I510" s="17" t="str">
        <f t="shared" si="109"/>
        <v/>
      </c>
      <c r="J510" s="17" t="str">
        <f t="shared" si="110"/>
        <v/>
      </c>
      <c r="K510" s="17" t="str">
        <f t="shared" si="113"/>
        <v xml:space="preserve"> </v>
      </c>
      <c r="L510" s="17" t="str">
        <f t="shared" si="114"/>
        <v xml:space="preserve"> </v>
      </c>
      <c r="M510" s="17" t="str">
        <f t="shared" si="111"/>
        <v/>
      </c>
      <c r="N510" s="21" t="str">
        <f t="shared" si="112"/>
        <v/>
      </c>
    </row>
    <row r="511" spans="1:14" x14ac:dyDescent="0.2">
      <c r="A511" s="15"/>
      <c r="B511" s="28" t="s">
        <v>477</v>
      </c>
      <c r="C511" s="25"/>
      <c r="D511" s="16"/>
      <c r="E511" s="16"/>
      <c r="F511" s="16"/>
      <c r="G511" s="17" t="str">
        <f t="shared" si="107"/>
        <v/>
      </c>
      <c r="H511" s="17" t="str">
        <f t="shared" si="108"/>
        <v/>
      </c>
      <c r="I511" s="17" t="str">
        <f t="shared" si="109"/>
        <v/>
      </c>
      <c r="J511" s="17" t="str">
        <f t="shared" si="110"/>
        <v/>
      </c>
      <c r="K511" s="17" t="str">
        <f t="shared" si="113"/>
        <v xml:space="preserve"> </v>
      </c>
      <c r="L511" s="17" t="str">
        <f t="shared" si="114"/>
        <v xml:space="preserve"> </v>
      </c>
      <c r="M511" s="17" t="str">
        <f t="shared" si="111"/>
        <v/>
      </c>
      <c r="N511" s="21" t="str">
        <f t="shared" si="112"/>
        <v/>
      </c>
    </row>
    <row r="512" spans="1:14" x14ac:dyDescent="0.2">
      <c r="A512" s="15"/>
      <c r="B512" s="28" t="s">
        <v>478</v>
      </c>
      <c r="C512" s="25"/>
      <c r="D512" s="16"/>
      <c r="E512" s="16"/>
      <c r="F512" s="16"/>
      <c r="G512" s="17" t="str">
        <f t="shared" si="107"/>
        <v/>
      </c>
      <c r="H512" s="17" t="str">
        <f t="shared" si="108"/>
        <v/>
      </c>
      <c r="I512" s="17" t="str">
        <f t="shared" si="109"/>
        <v/>
      </c>
      <c r="J512" s="17" t="str">
        <f t="shared" si="110"/>
        <v/>
      </c>
      <c r="K512" s="17" t="str">
        <f t="shared" si="113"/>
        <v xml:space="preserve"> </v>
      </c>
      <c r="L512" s="17" t="str">
        <f t="shared" si="114"/>
        <v xml:space="preserve"> </v>
      </c>
      <c r="M512" s="17" t="str">
        <f t="shared" si="111"/>
        <v/>
      </c>
      <c r="N512" s="21" t="str">
        <f t="shared" si="112"/>
        <v/>
      </c>
    </row>
    <row r="513" spans="1:14" x14ac:dyDescent="0.2">
      <c r="A513" s="15"/>
      <c r="B513" s="28" t="s">
        <v>479</v>
      </c>
      <c r="C513" s="25"/>
      <c r="D513" s="16"/>
      <c r="E513" s="16"/>
      <c r="F513" s="16"/>
      <c r="G513" s="17" t="str">
        <f t="shared" si="107"/>
        <v/>
      </c>
      <c r="H513" s="17" t="str">
        <f t="shared" si="108"/>
        <v/>
      </c>
      <c r="I513" s="17" t="str">
        <f t="shared" si="109"/>
        <v/>
      </c>
      <c r="J513" s="17" t="str">
        <f t="shared" si="110"/>
        <v/>
      </c>
      <c r="K513" s="17" t="str">
        <f t="shared" si="113"/>
        <v xml:space="preserve"> </v>
      </c>
      <c r="L513" s="17" t="str">
        <f t="shared" si="114"/>
        <v xml:space="preserve"> </v>
      </c>
      <c r="M513" s="17" t="str">
        <f t="shared" si="111"/>
        <v/>
      </c>
      <c r="N513" s="21" t="str">
        <f t="shared" si="112"/>
        <v/>
      </c>
    </row>
    <row r="514" spans="1:14" x14ac:dyDescent="0.2">
      <c r="A514" s="15"/>
      <c r="B514" s="28" t="s">
        <v>480</v>
      </c>
      <c r="C514" s="25"/>
      <c r="D514" s="16"/>
      <c r="E514" s="16"/>
      <c r="F514" s="16"/>
      <c r="G514" s="17" t="str">
        <f t="shared" si="107"/>
        <v/>
      </c>
      <c r="H514" s="17" t="str">
        <f t="shared" si="108"/>
        <v/>
      </c>
      <c r="I514" s="17" t="str">
        <f t="shared" si="109"/>
        <v/>
      </c>
      <c r="J514" s="17" t="str">
        <f t="shared" si="110"/>
        <v/>
      </c>
      <c r="K514" s="17" t="str">
        <f t="shared" si="113"/>
        <v xml:space="preserve"> </v>
      </c>
      <c r="L514" s="17" t="str">
        <f t="shared" si="114"/>
        <v xml:space="preserve"> </v>
      </c>
      <c r="M514" s="17" t="str">
        <f t="shared" si="111"/>
        <v/>
      </c>
      <c r="N514" s="21" t="str">
        <f t="shared" si="112"/>
        <v/>
      </c>
    </row>
    <row r="515" spans="1:14" x14ac:dyDescent="0.2">
      <c r="A515" s="15"/>
      <c r="B515" s="28" t="s">
        <v>481</v>
      </c>
      <c r="C515" s="25"/>
      <c r="D515" s="16"/>
      <c r="E515" s="16"/>
      <c r="F515" s="16"/>
      <c r="G515" s="17" t="str">
        <f t="shared" si="107"/>
        <v/>
      </c>
      <c r="H515" s="17" t="str">
        <f t="shared" si="108"/>
        <v/>
      </c>
      <c r="I515" s="17" t="str">
        <f t="shared" si="109"/>
        <v/>
      </c>
      <c r="J515" s="17" t="str">
        <f t="shared" si="110"/>
        <v/>
      </c>
      <c r="K515" s="17" t="str">
        <f t="shared" si="113"/>
        <v xml:space="preserve"> </v>
      </c>
      <c r="L515" s="17" t="str">
        <f t="shared" si="114"/>
        <v xml:space="preserve"> </v>
      </c>
      <c r="M515" s="17" t="str">
        <f t="shared" si="111"/>
        <v/>
      </c>
      <c r="N515" s="21" t="str">
        <f t="shared" si="112"/>
        <v/>
      </c>
    </row>
    <row r="516" spans="1:14" x14ac:dyDescent="0.2">
      <c r="A516" s="15"/>
      <c r="B516" s="28" t="s">
        <v>482</v>
      </c>
      <c r="C516" s="25"/>
      <c r="D516" s="16"/>
      <c r="E516" s="16"/>
      <c r="F516" s="16"/>
      <c r="G516" s="17" t="str">
        <f t="shared" si="107"/>
        <v/>
      </c>
      <c r="H516" s="17" t="str">
        <f t="shared" si="108"/>
        <v/>
      </c>
      <c r="I516" s="17" t="str">
        <f t="shared" si="109"/>
        <v/>
      </c>
      <c r="J516" s="17" t="str">
        <f t="shared" si="110"/>
        <v/>
      </c>
      <c r="K516" s="17" t="str">
        <f t="shared" si="113"/>
        <v xml:space="preserve"> </v>
      </c>
      <c r="L516" s="17" t="str">
        <f t="shared" si="114"/>
        <v xml:space="preserve"> </v>
      </c>
      <c r="M516" s="17" t="str">
        <f t="shared" si="111"/>
        <v/>
      </c>
      <c r="N516" s="21" t="str">
        <f t="shared" si="112"/>
        <v/>
      </c>
    </row>
    <row r="517" spans="1:14" x14ac:dyDescent="0.2">
      <c r="A517" s="15"/>
      <c r="B517" s="28" t="s">
        <v>483</v>
      </c>
      <c r="C517" s="25"/>
      <c r="D517" s="16"/>
      <c r="E517" s="16"/>
      <c r="F517" s="16"/>
      <c r="G517" s="17" t="str">
        <f t="shared" si="107"/>
        <v/>
      </c>
      <c r="H517" s="17" t="str">
        <f t="shared" si="108"/>
        <v/>
      </c>
      <c r="I517" s="17" t="str">
        <f t="shared" si="109"/>
        <v/>
      </c>
      <c r="J517" s="17" t="str">
        <f t="shared" si="110"/>
        <v/>
      </c>
      <c r="K517" s="17" t="str">
        <f t="shared" si="113"/>
        <v xml:space="preserve"> </v>
      </c>
      <c r="L517" s="17" t="str">
        <f t="shared" si="114"/>
        <v xml:space="preserve"> </v>
      </c>
      <c r="M517" s="17" t="str">
        <f t="shared" si="111"/>
        <v/>
      </c>
      <c r="N517" s="21" t="str">
        <f t="shared" si="112"/>
        <v/>
      </c>
    </row>
    <row r="518" spans="1:14" x14ac:dyDescent="0.2">
      <c r="A518" s="15"/>
      <c r="B518" s="28" t="s">
        <v>484</v>
      </c>
      <c r="C518" s="25"/>
      <c r="D518" s="16"/>
      <c r="E518" s="16"/>
      <c r="F518" s="16"/>
      <c r="G518" s="17" t="str">
        <f t="shared" si="107"/>
        <v/>
      </c>
      <c r="H518" s="17" t="str">
        <f t="shared" si="108"/>
        <v/>
      </c>
      <c r="I518" s="17" t="str">
        <f t="shared" si="109"/>
        <v/>
      </c>
      <c r="J518" s="17" t="str">
        <f t="shared" si="110"/>
        <v/>
      </c>
      <c r="K518" s="17" t="str">
        <f t="shared" si="113"/>
        <v xml:space="preserve"> </v>
      </c>
      <c r="L518" s="17" t="str">
        <f t="shared" si="114"/>
        <v xml:space="preserve"> </v>
      </c>
      <c r="M518" s="17" t="str">
        <f t="shared" si="111"/>
        <v/>
      </c>
      <c r="N518" s="21" t="str">
        <f t="shared" si="112"/>
        <v/>
      </c>
    </row>
    <row r="519" spans="1:14" ht="22.5" customHeight="1" x14ac:dyDescent="0.2">
      <c r="A519" s="15"/>
      <c r="B519" s="28" t="s">
        <v>485</v>
      </c>
      <c r="C519" s="25"/>
      <c r="D519" s="16"/>
      <c r="E519" s="16"/>
      <c r="F519" s="16"/>
      <c r="G519" s="17" t="str">
        <f t="shared" si="107"/>
        <v/>
      </c>
      <c r="H519" s="17" t="str">
        <f t="shared" si="108"/>
        <v/>
      </c>
      <c r="I519" s="17" t="str">
        <f t="shared" si="109"/>
        <v/>
      </c>
      <c r="J519" s="17" t="str">
        <f t="shared" si="110"/>
        <v/>
      </c>
      <c r="K519" s="17" t="str">
        <f t="shared" si="113"/>
        <v xml:space="preserve"> </v>
      </c>
      <c r="L519" s="17" t="str">
        <f t="shared" si="114"/>
        <v xml:space="preserve"> </v>
      </c>
      <c r="M519" s="17" t="str">
        <f t="shared" si="111"/>
        <v/>
      </c>
      <c r="N519" s="21" t="str">
        <f t="shared" si="112"/>
        <v/>
      </c>
    </row>
    <row r="520" spans="1:14" ht="25.5" x14ac:dyDescent="0.2">
      <c r="A520" s="15"/>
      <c r="B520" s="28" t="s">
        <v>486</v>
      </c>
      <c r="C520" s="25"/>
      <c r="D520" s="16"/>
      <c r="E520" s="16"/>
      <c r="F520" s="16"/>
      <c r="G520" s="17" t="str">
        <f t="shared" si="107"/>
        <v/>
      </c>
      <c r="H520" s="17" t="str">
        <f t="shared" si="108"/>
        <v/>
      </c>
      <c r="I520" s="17" t="str">
        <f t="shared" si="109"/>
        <v/>
      </c>
      <c r="J520" s="17" t="str">
        <f t="shared" si="110"/>
        <v/>
      </c>
      <c r="K520" s="17" t="str">
        <f t="shared" si="113"/>
        <v xml:space="preserve"> </v>
      </c>
      <c r="L520" s="17" t="str">
        <f t="shared" si="114"/>
        <v xml:space="preserve"> </v>
      </c>
      <c r="M520" s="17" t="str">
        <f t="shared" si="111"/>
        <v/>
      </c>
      <c r="N520" s="21" t="str">
        <f t="shared" si="112"/>
        <v/>
      </c>
    </row>
    <row r="521" spans="1:14" x14ac:dyDescent="0.2">
      <c r="A521" s="15"/>
      <c r="B521" s="28" t="s">
        <v>487</v>
      </c>
      <c r="C521" s="25"/>
      <c r="D521" s="16"/>
      <c r="E521" s="16"/>
      <c r="F521" s="16"/>
      <c r="G521" s="17" t="str">
        <f t="shared" si="107"/>
        <v/>
      </c>
      <c r="H521" s="17" t="str">
        <f t="shared" si="108"/>
        <v/>
      </c>
      <c r="I521" s="17" t="str">
        <f t="shared" si="109"/>
        <v/>
      </c>
      <c r="J521" s="17" t="str">
        <f t="shared" si="110"/>
        <v/>
      </c>
      <c r="K521" s="17" t="str">
        <f t="shared" si="113"/>
        <v xml:space="preserve"> </v>
      </c>
      <c r="L521" s="17" t="str">
        <f t="shared" si="114"/>
        <v xml:space="preserve"> </v>
      </c>
      <c r="M521" s="17" t="str">
        <f t="shared" si="111"/>
        <v/>
      </c>
      <c r="N521" s="21" t="str">
        <f t="shared" si="112"/>
        <v/>
      </c>
    </row>
    <row r="522" spans="1:14" ht="25.5" x14ac:dyDescent="0.2">
      <c r="A522" s="15"/>
      <c r="B522" s="28" t="s">
        <v>488</v>
      </c>
      <c r="C522" s="25"/>
      <c r="D522" s="16"/>
      <c r="E522" s="16"/>
      <c r="F522" s="16"/>
      <c r="G522" s="17" t="str">
        <f t="shared" si="107"/>
        <v/>
      </c>
      <c r="H522" s="17" t="str">
        <f t="shared" si="108"/>
        <v/>
      </c>
      <c r="I522" s="17" t="str">
        <f t="shared" si="109"/>
        <v/>
      </c>
      <c r="J522" s="17" t="str">
        <f t="shared" si="110"/>
        <v/>
      </c>
      <c r="K522" s="17" t="str">
        <f t="shared" si="113"/>
        <v xml:space="preserve"> </v>
      </c>
      <c r="L522" s="17" t="str">
        <f t="shared" si="114"/>
        <v xml:space="preserve"> </v>
      </c>
      <c r="M522" s="17" t="str">
        <f t="shared" si="111"/>
        <v/>
      </c>
      <c r="N522" s="21" t="str">
        <f t="shared" si="112"/>
        <v/>
      </c>
    </row>
    <row r="523" spans="1:14" x14ac:dyDescent="0.2">
      <c r="A523" s="15"/>
      <c r="B523" s="28" t="s">
        <v>489</v>
      </c>
      <c r="C523" s="25"/>
      <c r="D523" s="16"/>
      <c r="E523" s="16"/>
      <c r="F523" s="16"/>
      <c r="G523" s="17" t="str">
        <f t="shared" si="107"/>
        <v/>
      </c>
      <c r="H523" s="17" t="str">
        <f t="shared" si="108"/>
        <v/>
      </c>
      <c r="I523" s="17" t="str">
        <f t="shared" si="109"/>
        <v/>
      </c>
      <c r="J523" s="17" t="str">
        <f t="shared" si="110"/>
        <v/>
      </c>
      <c r="K523" s="17" t="str">
        <f t="shared" si="113"/>
        <v xml:space="preserve"> </v>
      </c>
      <c r="L523" s="17" t="str">
        <f t="shared" si="114"/>
        <v xml:space="preserve"> </v>
      </c>
      <c r="M523" s="17" t="str">
        <f t="shared" si="111"/>
        <v/>
      </c>
      <c r="N523" s="21" t="str">
        <f t="shared" si="112"/>
        <v/>
      </c>
    </row>
    <row r="524" spans="1:14" ht="25.5" x14ac:dyDescent="0.2">
      <c r="A524" s="15"/>
      <c r="B524" s="28" t="s">
        <v>490</v>
      </c>
      <c r="C524" s="25"/>
      <c r="D524" s="16"/>
      <c r="E524" s="16"/>
      <c r="F524" s="16"/>
      <c r="G524" s="17" t="str">
        <f t="shared" si="107"/>
        <v/>
      </c>
      <c r="H524" s="17" t="str">
        <f t="shared" si="108"/>
        <v/>
      </c>
      <c r="I524" s="17" t="str">
        <f t="shared" si="109"/>
        <v/>
      </c>
      <c r="J524" s="17" t="str">
        <f t="shared" si="110"/>
        <v/>
      </c>
      <c r="K524" s="17" t="str">
        <f t="shared" si="113"/>
        <v xml:space="preserve"> </v>
      </c>
      <c r="L524" s="17" t="str">
        <f t="shared" si="114"/>
        <v xml:space="preserve"> </v>
      </c>
      <c r="M524" s="17" t="str">
        <f t="shared" si="111"/>
        <v/>
      </c>
      <c r="N524" s="21" t="str">
        <f t="shared" si="112"/>
        <v/>
      </c>
    </row>
    <row r="525" spans="1:14" x14ac:dyDescent="0.2">
      <c r="A525" s="15"/>
      <c r="B525" s="28" t="s">
        <v>491</v>
      </c>
      <c r="C525" s="25"/>
      <c r="D525" s="16"/>
      <c r="E525" s="16"/>
      <c r="F525" s="16"/>
      <c r="G525" s="17" t="str">
        <f t="shared" si="107"/>
        <v/>
      </c>
      <c r="H525" s="17" t="str">
        <f t="shared" si="108"/>
        <v/>
      </c>
      <c r="I525" s="17" t="str">
        <f t="shared" si="109"/>
        <v/>
      </c>
      <c r="J525" s="17" t="str">
        <f t="shared" si="110"/>
        <v/>
      </c>
      <c r="K525" s="17" t="str">
        <f t="shared" si="113"/>
        <v xml:space="preserve"> </v>
      </c>
      <c r="L525" s="17" t="str">
        <f t="shared" si="114"/>
        <v xml:space="preserve"> </v>
      </c>
      <c r="M525" s="17" t="str">
        <f t="shared" si="111"/>
        <v/>
      </c>
      <c r="N525" s="21" t="str">
        <f t="shared" si="112"/>
        <v/>
      </c>
    </row>
    <row r="526" spans="1:14" ht="25.5" x14ac:dyDescent="0.2">
      <c r="A526" s="15"/>
      <c r="B526" s="28" t="s">
        <v>492</v>
      </c>
      <c r="C526" s="25"/>
      <c r="D526" s="16"/>
      <c r="E526" s="16"/>
      <c r="F526" s="16"/>
      <c r="G526" s="17" t="str">
        <f t="shared" si="107"/>
        <v/>
      </c>
      <c r="H526" s="17" t="str">
        <f t="shared" si="108"/>
        <v/>
      </c>
      <c r="I526" s="17" t="str">
        <f t="shared" si="109"/>
        <v/>
      </c>
      <c r="J526" s="17" t="str">
        <f t="shared" si="110"/>
        <v/>
      </c>
      <c r="K526" s="17" t="str">
        <f t="shared" si="113"/>
        <v xml:space="preserve"> </v>
      </c>
      <c r="L526" s="17" t="str">
        <f t="shared" si="114"/>
        <v xml:space="preserve"> </v>
      </c>
      <c r="M526" s="17" t="str">
        <f t="shared" si="111"/>
        <v/>
      </c>
      <c r="N526" s="21" t="str">
        <f t="shared" si="112"/>
        <v/>
      </c>
    </row>
    <row r="527" spans="1:14" ht="25.5" x14ac:dyDescent="0.2">
      <c r="A527" s="15"/>
      <c r="B527" s="28" t="s">
        <v>493</v>
      </c>
      <c r="C527" s="25"/>
      <c r="D527" s="16"/>
      <c r="E527" s="16"/>
      <c r="F527" s="16"/>
      <c r="G527" s="17" t="str">
        <f t="shared" si="107"/>
        <v/>
      </c>
      <c r="H527" s="17" t="str">
        <f t="shared" si="108"/>
        <v/>
      </c>
      <c r="I527" s="17" t="str">
        <f t="shared" si="109"/>
        <v/>
      </c>
      <c r="J527" s="17" t="str">
        <f t="shared" si="110"/>
        <v/>
      </c>
      <c r="K527" s="17" t="str">
        <f t="shared" si="113"/>
        <v xml:space="preserve"> </v>
      </c>
      <c r="L527" s="17" t="str">
        <f t="shared" si="114"/>
        <v xml:space="preserve"> </v>
      </c>
      <c r="M527" s="17" t="str">
        <f t="shared" si="111"/>
        <v/>
      </c>
      <c r="N527" s="21" t="str">
        <f t="shared" si="112"/>
        <v/>
      </c>
    </row>
    <row r="528" spans="1:14" x14ac:dyDescent="0.2">
      <c r="A528" s="15"/>
      <c r="B528" s="28" t="s">
        <v>494</v>
      </c>
      <c r="C528" s="25"/>
      <c r="D528" s="16"/>
      <c r="E528" s="16"/>
      <c r="F528" s="16"/>
      <c r="G528" s="17" t="str">
        <f t="shared" si="107"/>
        <v/>
      </c>
      <c r="H528" s="17" t="str">
        <f t="shared" si="108"/>
        <v/>
      </c>
      <c r="I528" s="17" t="str">
        <f t="shared" si="109"/>
        <v/>
      </c>
      <c r="J528" s="17" t="str">
        <f t="shared" si="110"/>
        <v/>
      </c>
      <c r="K528" s="17" t="str">
        <f t="shared" si="113"/>
        <v xml:space="preserve"> </v>
      </c>
      <c r="L528" s="17" t="str">
        <f t="shared" si="114"/>
        <v xml:space="preserve"> </v>
      </c>
      <c r="M528" s="17" t="str">
        <f t="shared" si="111"/>
        <v/>
      </c>
      <c r="N528" s="21" t="str">
        <f t="shared" si="112"/>
        <v/>
      </c>
    </row>
    <row r="529" spans="1:14" x14ac:dyDescent="0.2">
      <c r="A529" s="15"/>
      <c r="B529" s="28" t="s">
        <v>495</v>
      </c>
      <c r="C529" s="25"/>
      <c r="D529" s="16"/>
      <c r="E529" s="16"/>
      <c r="F529" s="16"/>
      <c r="G529" s="17" t="str">
        <f t="shared" si="107"/>
        <v/>
      </c>
      <c r="H529" s="17" t="str">
        <f t="shared" si="108"/>
        <v/>
      </c>
      <c r="I529" s="17" t="str">
        <f t="shared" si="109"/>
        <v/>
      </c>
      <c r="J529" s="17" t="str">
        <f t="shared" si="110"/>
        <v/>
      </c>
      <c r="K529" s="17" t="str">
        <f t="shared" si="113"/>
        <v xml:space="preserve"> </v>
      </c>
      <c r="L529" s="17" t="str">
        <f t="shared" si="114"/>
        <v xml:space="preserve"> </v>
      </c>
      <c r="M529" s="17" t="str">
        <f t="shared" si="111"/>
        <v/>
      </c>
      <c r="N529" s="21" t="str">
        <f t="shared" si="112"/>
        <v/>
      </c>
    </row>
    <row r="530" spans="1:14" ht="25.5" x14ac:dyDescent="0.2">
      <c r="A530" s="15"/>
      <c r="B530" s="28" t="s">
        <v>496</v>
      </c>
      <c r="C530" s="25"/>
      <c r="D530" s="16"/>
      <c r="E530" s="16"/>
      <c r="F530" s="16"/>
      <c r="G530" s="17" t="str">
        <f t="shared" si="107"/>
        <v/>
      </c>
      <c r="H530" s="17" t="str">
        <f t="shared" si="108"/>
        <v/>
      </c>
      <c r="I530" s="17" t="str">
        <f t="shared" si="109"/>
        <v/>
      </c>
      <c r="J530" s="17" t="str">
        <f t="shared" si="110"/>
        <v/>
      </c>
      <c r="K530" s="17" t="str">
        <f t="shared" si="113"/>
        <v xml:space="preserve"> </v>
      </c>
      <c r="L530" s="17" t="str">
        <f t="shared" si="114"/>
        <v xml:space="preserve"> </v>
      </c>
      <c r="M530" s="17" t="str">
        <f t="shared" si="111"/>
        <v/>
      </c>
      <c r="N530" s="21" t="str">
        <f t="shared" si="112"/>
        <v/>
      </c>
    </row>
    <row r="531" spans="1:14" ht="25.5" x14ac:dyDescent="0.2">
      <c r="A531" s="15"/>
      <c r="B531" s="28" t="s">
        <v>497</v>
      </c>
      <c r="C531" s="25"/>
      <c r="D531" s="16"/>
      <c r="E531" s="16"/>
      <c r="F531" s="16"/>
      <c r="G531" s="17" t="str">
        <f t="shared" si="107"/>
        <v/>
      </c>
      <c r="H531" s="17" t="str">
        <f t="shared" si="108"/>
        <v/>
      </c>
      <c r="I531" s="17" t="str">
        <f t="shared" si="109"/>
        <v/>
      </c>
      <c r="J531" s="17" t="str">
        <f t="shared" si="110"/>
        <v/>
      </c>
      <c r="K531" s="17" t="str">
        <f t="shared" si="113"/>
        <v xml:space="preserve"> </v>
      </c>
      <c r="L531" s="17" t="str">
        <f t="shared" si="114"/>
        <v xml:space="preserve"> </v>
      </c>
      <c r="M531" s="17" t="str">
        <f t="shared" si="111"/>
        <v/>
      </c>
      <c r="N531" s="21" t="str">
        <f t="shared" si="112"/>
        <v/>
      </c>
    </row>
    <row r="532" spans="1:14" ht="23.25" customHeight="1" x14ac:dyDescent="0.2">
      <c r="A532" s="15"/>
      <c r="B532" s="28" t="s">
        <v>498</v>
      </c>
      <c r="C532" s="25"/>
      <c r="D532" s="16"/>
      <c r="E532" s="16"/>
      <c r="F532" s="16"/>
      <c r="G532" s="17" t="str">
        <f t="shared" si="107"/>
        <v/>
      </c>
      <c r="H532" s="17" t="str">
        <f t="shared" si="108"/>
        <v/>
      </c>
      <c r="I532" s="17" t="str">
        <f t="shared" si="109"/>
        <v/>
      </c>
      <c r="J532" s="17" t="str">
        <f t="shared" si="110"/>
        <v/>
      </c>
      <c r="K532" s="17" t="str">
        <f t="shared" si="113"/>
        <v xml:space="preserve"> </v>
      </c>
      <c r="L532" s="17" t="str">
        <f t="shared" si="114"/>
        <v xml:space="preserve"> </v>
      </c>
      <c r="M532" s="17" t="str">
        <f t="shared" si="111"/>
        <v/>
      </c>
      <c r="N532" s="21" t="str">
        <f t="shared" si="112"/>
        <v/>
      </c>
    </row>
    <row r="533" spans="1:14" ht="25.5" x14ac:dyDescent="0.2">
      <c r="A533" s="15"/>
      <c r="B533" s="28" t="s">
        <v>499</v>
      </c>
      <c r="C533" s="25"/>
      <c r="D533" s="16"/>
      <c r="E533" s="16"/>
      <c r="F533" s="16"/>
      <c r="G533" s="17" t="str">
        <f t="shared" si="107"/>
        <v/>
      </c>
      <c r="H533" s="17" t="str">
        <f t="shared" si="108"/>
        <v/>
      </c>
      <c r="I533" s="17" t="str">
        <f t="shared" si="109"/>
        <v/>
      </c>
      <c r="J533" s="17" t="str">
        <f t="shared" si="110"/>
        <v/>
      </c>
      <c r="K533" s="17" t="str">
        <f t="shared" si="113"/>
        <v xml:space="preserve"> </v>
      </c>
      <c r="L533" s="17" t="str">
        <f t="shared" si="114"/>
        <v xml:space="preserve"> </v>
      </c>
      <c r="M533" s="17" t="str">
        <f t="shared" si="111"/>
        <v/>
      </c>
      <c r="N533" s="21" t="str">
        <f t="shared" si="112"/>
        <v/>
      </c>
    </row>
    <row r="534" spans="1:14" ht="25.5" x14ac:dyDescent="0.2">
      <c r="A534" s="15"/>
      <c r="B534" s="28" t="s">
        <v>500</v>
      </c>
      <c r="C534" s="25"/>
      <c r="D534" s="16"/>
      <c r="E534" s="16"/>
      <c r="F534" s="16"/>
      <c r="G534" s="17" t="str">
        <f t="shared" si="107"/>
        <v/>
      </c>
      <c r="H534" s="17" t="str">
        <f t="shared" si="108"/>
        <v/>
      </c>
      <c r="I534" s="17" t="str">
        <f t="shared" si="109"/>
        <v/>
      </c>
      <c r="J534" s="17" t="str">
        <f t="shared" si="110"/>
        <v/>
      </c>
      <c r="K534" s="17" t="str">
        <f t="shared" si="113"/>
        <v xml:space="preserve"> </v>
      </c>
      <c r="L534" s="17" t="str">
        <f t="shared" si="114"/>
        <v xml:space="preserve"> </v>
      </c>
      <c r="M534" s="17" t="str">
        <f t="shared" si="111"/>
        <v/>
      </c>
      <c r="N534" s="21" t="str">
        <f t="shared" si="112"/>
        <v/>
      </c>
    </row>
    <row r="535" spans="1:14" ht="25.5" x14ac:dyDescent="0.2">
      <c r="A535" s="15"/>
      <c r="B535" s="28" t="s">
        <v>501</v>
      </c>
      <c r="C535" s="25"/>
      <c r="D535" s="16"/>
      <c r="E535" s="16"/>
      <c r="F535" s="16"/>
      <c r="G535" s="17" t="str">
        <f t="shared" si="107"/>
        <v/>
      </c>
      <c r="H535" s="17" t="str">
        <f t="shared" si="108"/>
        <v/>
      </c>
      <c r="I535" s="17" t="str">
        <f t="shared" si="109"/>
        <v/>
      </c>
      <c r="J535" s="17" t="str">
        <f t="shared" si="110"/>
        <v/>
      </c>
      <c r="K535" s="17" t="str">
        <f t="shared" si="113"/>
        <v xml:space="preserve"> </v>
      </c>
      <c r="L535" s="17" t="str">
        <f t="shared" si="114"/>
        <v xml:space="preserve"> </v>
      </c>
      <c r="M535" s="17" t="str">
        <f t="shared" si="111"/>
        <v/>
      </c>
      <c r="N535" s="21" t="str">
        <f t="shared" si="112"/>
        <v/>
      </c>
    </row>
    <row r="536" spans="1:14" x14ac:dyDescent="0.2">
      <c r="A536" s="15"/>
      <c r="B536" s="28" t="s">
        <v>502</v>
      </c>
      <c r="C536" s="25"/>
      <c r="D536" s="16"/>
      <c r="E536" s="16"/>
      <c r="F536" s="16"/>
      <c r="G536" s="17" t="str">
        <f t="shared" si="107"/>
        <v/>
      </c>
      <c r="H536" s="17" t="str">
        <f t="shared" si="108"/>
        <v/>
      </c>
      <c r="I536" s="17" t="str">
        <f t="shared" si="109"/>
        <v/>
      </c>
      <c r="J536" s="17" t="str">
        <f t="shared" si="110"/>
        <v/>
      </c>
      <c r="K536" s="17" t="str">
        <f t="shared" si="113"/>
        <v xml:space="preserve"> </v>
      </c>
      <c r="L536" s="17" t="str">
        <f t="shared" si="114"/>
        <v xml:space="preserve"> </v>
      </c>
      <c r="M536" s="17" t="str">
        <f t="shared" si="111"/>
        <v/>
      </c>
      <c r="N536" s="21" t="str">
        <f t="shared" si="112"/>
        <v/>
      </c>
    </row>
    <row r="537" spans="1:14" ht="25.5" x14ac:dyDescent="0.2">
      <c r="A537" s="15"/>
      <c r="B537" s="28" t="s">
        <v>503</v>
      </c>
      <c r="C537" s="25"/>
      <c r="D537" s="16"/>
      <c r="E537" s="16">
        <v>1</v>
      </c>
      <c r="F537" s="16">
        <v>2</v>
      </c>
      <c r="G537" s="17" t="str">
        <f t="shared" si="107"/>
        <v/>
      </c>
      <c r="H537" s="17" t="str">
        <f t="shared" si="108"/>
        <v/>
      </c>
      <c r="I537" s="17">
        <f t="shared" si="109"/>
        <v>1.5384615384615385E-2</v>
      </c>
      <c r="J537" s="17">
        <f t="shared" si="110"/>
        <v>2.3809523809523808E-2</v>
      </c>
      <c r="K537" s="17">
        <f t="shared" si="113"/>
        <v>1</v>
      </c>
      <c r="L537" s="17">
        <f t="shared" si="114"/>
        <v>1</v>
      </c>
      <c r="M537" s="17" t="str">
        <f t="shared" si="111"/>
        <v/>
      </c>
      <c r="N537" s="21" t="str">
        <f t="shared" si="112"/>
        <v/>
      </c>
    </row>
    <row r="538" spans="1:14" x14ac:dyDescent="0.2">
      <c r="A538" s="15"/>
      <c r="B538" s="28" t="s">
        <v>504</v>
      </c>
      <c r="C538" s="25"/>
      <c r="D538" s="16"/>
      <c r="E538" s="16"/>
      <c r="F538" s="16"/>
      <c r="G538" s="17" t="str">
        <f t="shared" si="107"/>
        <v/>
      </c>
      <c r="H538" s="17" t="str">
        <f t="shared" si="108"/>
        <v/>
      </c>
      <c r="I538" s="17" t="str">
        <f t="shared" si="109"/>
        <v/>
      </c>
      <c r="J538" s="17" t="str">
        <f t="shared" si="110"/>
        <v/>
      </c>
      <c r="K538" s="17" t="str">
        <f t="shared" si="113"/>
        <v xml:space="preserve"> </v>
      </c>
      <c r="L538" s="17" t="str">
        <f t="shared" si="114"/>
        <v xml:space="preserve"> </v>
      </c>
      <c r="M538" s="17" t="str">
        <f t="shared" si="111"/>
        <v/>
      </c>
      <c r="N538" s="21" t="str">
        <f t="shared" si="112"/>
        <v/>
      </c>
    </row>
    <row r="539" spans="1:14" x14ac:dyDescent="0.2">
      <c r="A539" s="15"/>
      <c r="B539" s="28" t="s">
        <v>505</v>
      </c>
      <c r="C539" s="25"/>
      <c r="D539" s="16"/>
      <c r="E539" s="16"/>
      <c r="F539" s="16"/>
      <c r="G539" s="17" t="str">
        <f t="shared" si="107"/>
        <v/>
      </c>
      <c r="H539" s="17" t="str">
        <f t="shared" si="108"/>
        <v/>
      </c>
      <c r="I539" s="17" t="str">
        <f t="shared" si="109"/>
        <v/>
      </c>
      <c r="J539" s="17" t="str">
        <f t="shared" si="110"/>
        <v/>
      </c>
      <c r="K539" s="17" t="str">
        <f t="shared" si="113"/>
        <v xml:space="preserve"> </v>
      </c>
      <c r="L539" s="17" t="str">
        <f t="shared" si="114"/>
        <v xml:space="preserve"> </v>
      </c>
      <c r="M539" s="17" t="str">
        <f t="shared" si="111"/>
        <v/>
      </c>
      <c r="N539" s="21" t="str">
        <f t="shared" si="112"/>
        <v/>
      </c>
    </row>
    <row r="540" spans="1:14" x14ac:dyDescent="0.2">
      <c r="A540" s="15"/>
      <c r="B540" s="28" t="s">
        <v>506</v>
      </c>
      <c r="C540" s="25"/>
      <c r="D540" s="16"/>
      <c r="E540" s="16"/>
      <c r="F540" s="16"/>
      <c r="G540" s="17" t="str">
        <f t="shared" si="107"/>
        <v/>
      </c>
      <c r="H540" s="17" t="str">
        <f t="shared" si="108"/>
        <v/>
      </c>
      <c r="I540" s="17" t="str">
        <f t="shared" si="109"/>
        <v/>
      </c>
      <c r="J540" s="17" t="str">
        <f t="shared" si="110"/>
        <v/>
      </c>
      <c r="K540" s="17" t="str">
        <f t="shared" si="113"/>
        <v xml:space="preserve"> </v>
      </c>
      <c r="L540" s="17" t="str">
        <f t="shared" si="114"/>
        <v xml:space="preserve"> </v>
      </c>
      <c r="M540" s="17" t="str">
        <f t="shared" si="111"/>
        <v/>
      </c>
      <c r="N540" s="21" t="str">
        <f t="shared" si="112"/>
        <v/>
      </c>
    </row>
    <row r="541" spans="1:14" ht="38.25" x14ac:dyDescent="0.2">
      <c r="A541" s="15"/>
      <c r="B541" s="28" t="s">
        <v>507</v>
      </c>
      <c r="C541" s="25"/>
      <c r="D541" s="16"/>
      <c r="E541" s="16"/>
      <c r="F541" s="16"/>
      <c r="G541" s="17" t="str">
        <f t="shared" si="107"/>
        <v/>
      </c>
      <c r="H541" s="17" t="str">
        <f t="shared" si="108"/>
        <v/>
      </c>
      <c r="I541" s="17" t="str">
        <f t="shared" si="109"/>
        <v/>
      </c>
      <c r="J541" s="17" t="str">
        <f t="shared" si="110"/>
        <v/>
      </c>
      <c r="K541" s="17" t="str">
        <f t="shared" si="113"/>
        <v xml:space="preserve"> </v>
      </c>
      <c r="L541" s="17" t="str">
        <f t="shared" si="114"/>
        <v xml:space="preserve"> </v>
      </c>
      <c r="M541" s="17" t="str">
        <f t="shared" si="111"/>
        <v/>
      </c>
      <c r="N541" s="21" t="str">
        <f t="shared" si="112"/>
        <v/>
      </c>
    </row>
    <row r="542" spans="1:14" x14ac:dyDescent="0.2">
      <c r="A542" s="15"/>
      <c r="B542" s="28" t="s">
        <v>508</v>
      </c>
      <c r="C542" s="25"/>
      <c r="D542" s="16"/>
      <c r="E542" s="16"/>
      <c r="F542" s="16"/>
      <c r="G542" s="17" t="str">
        <f t="shared" si="107"/>
        <v/>
      </c>
      <c r="H542" s="17" t="str">
        <f t="shared" si="108"/>
        <v/>
      </c>
      <c r="I542" s="17" t="str">
        <f t="shared" si="109"/>
        <v/>
      </c>
      <c r="J542" s="17" t="str">
        <f t="shared" si="110"/>
        <v/>
      </c>
      <c r="K542" s="17" t="str">
        <f t="shared" si="113"/>
        <v xml:space="preserve"> </v>
      </c>
      <c r="L542" s="17" t="str">
        <f t="shared" si="114"/>
        <v xml:space="preserve"> </v>
      </c>
      <c r="M542" s="17" t="str">
        <f t="shared" si="111"/>
        <v/>
      </c>
      <c r="N542" s="21" t="str">
        <f t="shared" si="112"/>
        <v/>
      </c>
    </row>
    <row r="543" spans="1:14" ht="25.5" x14ac:dyDescent="0.2">
      <c r="A543" s="15"/>
      <c r="B543" s="28" t="s">
        <v>509</v>
      </c>
      <c r="C543" s="25"/>
      <c r="D543" s="16"/>
      <c r="E543" s="16"/>
      <c r="F543" s="16"/>
      <c r="G543" s="17" t="str">
        <f t="shared" si="107"/>
        <v/>
      </c>
      <c r="H543" s="17" t="str">
        <f t="shared" si="108"/>
        <v/>
      </c>
      <c r="I543" s="17" t="str">
        <f t="shared" si="109"/>
        <v/>
      </c>
      <c r="J543" s="17" t="str">
        <f t="shared" si="110"/>
        <v/>
      </c>
      <c r="K543" s="17" t="str">
        <f t="shared" si="113"/>
        <v xml:space="preserve"> </v>
      </c>
      <c r="L543" s="17" t="str">
        <f t="shared" si="114"/>
        <v xml:space="preserve"> </v>
      </c>
      <c r="M543" s="17" t="str">
        <f t="shared" si="111"/>
        <v/>
      </c>
      <c r="N543" s="21" t="str">
        <f t="shared" si="112"/>
        <v/>
      </c>
    </row>
    <row r="544" spans="1:14" ht="25.5" x14ac:dyDescent="0.2">
      <c r="A544" s="15"/>
      <c r="B544" s="28" t="s">
        <v>510</v>
      </c>
      <c r="C544" s="25"/>
      <c r="D544" s="16"/>
      <c r="E544" s="16"/>
      <c r="F544" s="16"/>
      <c r="G544" s="17" t="str">
        <f t="shared" si="107"/>
        <v/>
      </c>
      <c r="H544" s="17" t="str">
        <f t="shared" si="108"/>
        <v/>
      </c>
      <c r="I544" s="17" t="str">
        <f t="shared" si="109"/>
        <v/>
      </c>
      <c r="J544" s="17" t="str">
        <f t="shared" si="110"/>
        <v/>
      </c>
      <c r="K544" s="17" t="str">
        <f t="shared" si="113"/>
        <v xml:space="preserve"> </v>
      </c>
      <c r="L544" s="17" t="str">
        <f t="shared" si="114"/>
        <v xml:space="preserve"> </v>
      </c>
      <c r="M544" s="17" t="str">
        <f t="shared" si="111"/>
        <v/>
      </c>
      <c r="N544" s="21" t="str">
        <f t="shared" si="112"/>
        <v/>
      </c>
    </row>
    <row r="545" spans="1:14" x14ac:dyDescent="0.2">
      <c r="A545" s="15"/>
      <c r="B545" s="28" t="s">
        <v>511</v>
      </c>
      <c r="C545" s="25"/>
      <c r="D545" s="16"/>
      <c r="E545" s="16"/>
      <c r="F545" s="16"/>
      <c r="G545" s="17" t="str">
        <f t="shared" si="107"/>
        <v/>
      </c>
      <c r="H545" s="17" t="str">
        <f t="shared" si="108"/>
        <v/>
      </c>
      <c r="I545" s="17" t="str">
        <f t="shared" si="109"/>
        <v/>
      </c>
      <c r="J545" s="17" t="str">
        <f t="shared" si="110"/>
        <v/>
      </c>
      <c r="K545" s="17" t="str">
        <f t="shared" si="113"/>
        <v xml:space="preserve"> </v>
      </c>
      <c r="L545" s="17" t="str">
        <f t="shared" si="114"/>
        <v xml:space="preserve"> </v>
      </c>
      <c r="M545" s="17" t="str">
        <f t="shared" si="111"/>
        <v/>
      </c>
      <c r="N545" s="21" t="str">
        <f t="shared" si="112"/>
        <v/>
      </c>
    </row>
    <row r="546" spans="1:14" ht="25.5" x14ac:dyDescent="0.2">
      <c r="A546" s="15"/>
      <c r="B546" s="28" t="s">
        <v>512</v>
      </c>
      <c r="C546" s="25"/>
      <c r="D546" s="16"/>
      <c r="E546" s="16"/>
      <c r="F546" s="16"/>
      <c r="G546" s="17" t="str">
        <f t="shared" si="107"/>
        <v/>
      </c>
      <c r="H546" s="17" t="str">
        <f t="shared" si="108"/>
        <v/>
      </c>
      <c r="I546" s="17" t="str">
        <f t="shared" si="109"/>
        <v/>
      </c>
      <c r="J546" s="17" t="str">
        <f t="shared" si="110"/>
        <v/>
      </c>
      <c r="K546" s="17" t="str">
        <f t="shared" si="113"/>
        <v xml:space="preserve"> </v>
      </c>
      <c r="L546" s="17" t="str">
        <f t="shared" si="114"/>
        <v xml:space="preserve"> </v>
      </c>
      <c r="M546" s="17" t="str">
        <f t="shared" si="111"/>
        <v/>
      </c>
      <c r="N546" s="21" t="str">
        <f t="shared" si="112"/>
        <v/>
      </c>
    </row>
    <row r="547" spans="1:14" ht="25.5" x14ac:dyDescent="0.2">
      <c r="A547" s="15"/>
      <c r="B547" s="28" t="s">
        <v>513</v>
      </c>
      <c r="C547" s="25"/>
      <c r="D547" s="16"/>
      <c r="E547" s="16"/>
      <c r="F547" s="16"/>
      <c r="G547" s="17" t="str">
        <f t="shared" si="107"/>
        <v/>
      </c>
      <c r="H547" s="17" t="str">
        <f t="shared" si="108"/>
        <v/>
      </c>
      <c r="I547" s="17" t="str">
        <f t="shared" si="109"/>
        <v/>
      </c>
      <c r="J547" s="17" t="str">
        <f t="shared" si="110"/>
        <v/>
      </c>
      <c r="K547" s="17" t="str">
        <f t="shared" si="113"/>
        <v xml:space="preserve"> </v>
      </c>
      <c r="L547" s="17" t="str">
        <f t="shared" si="114"/>
        <v xml:space="preserve"> </v>
      </c>
      <c r="M547" s="17" t="str">
        <f t="shared" si="111"/>
        <v/>
      </c>
      <c r="N547" s="21" t="str">
        <f t="shared" si="112"/>
        <v/>
      </c>
    </row>
    <row r="548" spans="1:14" x14ac:dyDescent="0.2">
      <c r="A548" s="15"/>
      <c r="B548" s="28" t="s">
        <v>514</v>
      </c>
      <c r="C548" s="25"/>
      <c r="D548" s="16"/>
      <c r="E548" s="16">
        <v>1</v>
      </c>
      <c r="F548" s="16">
        <v>0</v>
      </c>
      <c r="G548" s="17" t="str">
        <f t="shared" si="107"/>
        <v/>
      </c>
      <c r="H548" s="17" t="str">
        <f t="shared" si="108"/>
        <v/>
      </c>
      <c r="I548" s="17">
        <f t="shared" si="109"/>
        <v>1.5384615384615385E-2</v>
      </c>
      <c r="J548" s="17" t="str">
        <f t="shared" si="110"/>
        <v/>
      </c>
      <c r="K548" s="17">
        <f t="shared" si="113"/>
        <v>1</v>
      </c>
      <c r="L548" s="17" t="str">
        <f t="shared" si="114"/>
        <v xml:space="preserve"> </v>
      </c>
      <c r="M548" s="17" t="str">
        <f t="shared" si="111"/>
        <v/>
      </c>
      <c r="N548" s="21" t="str">
        <f t="shared" si="112"/>
        <v/>
      </c>
    </row>
    <row r="549" spans="1:14" x14ac:dyDescent="0.2">
      <c r="A549" s="15"/>
      <c r="B549" s="28" t="s">
        <v>515</v>
      </c>
      <c r="C549" s="25"/>
      <c r="D549" s="16"/>
      <c r="E549" s="16"/>
      <c r="F549" s="16"/>
      <c r="G549" s="17" t="str">
        <f t="shared" si="107"/>
        <v/>
      </c>
      <c r="H549" s="17" t="str">
        <f t="shared" si="108"/>
        <v/>
      </c>
      <c r="I549" s="17" t="str">
        <f t="shared" si="109"/>
        <v/>
      </c>
      <c r="J549" s="17" t="str">
        <f t="shared" si="110"/>
        <v/>
      </c>
      <c r="K549" s="17" t="str">
        <f t="shared" si="113"/>
        <v xml:space="preserve"> </v>
      </c>
      <c r="L549" s="17" t="str">
        <f t="shared" si="114"/>
        <v xml:space="preserve"> </v>
      </c>
      <c r="M549" s="17" t="str">
        <f t="shared" si="111"/>
        <v/>
      </c>
      <c r="N549" s="21" t="str">
        <f t="shared" si="112"/>
        <v/>
      </c>
    </row>
    <row r="550" spans="1:14" x14ac:dyDescent="0.2">
      <c r="A550" s="15"/>
      <c r="B550" s="28" t="s">
        <v>516</v>
      </c>
      <c r="C550" s="25"/>
      <c r="D550" s="16"/>
      <c r="E550" s="16"/>
      <c r="F550" s="16"/>
      <c r="G550" s="17" t="str">
        <f t="shared" si="107"/>
        <v/>
      </c>
      <c r="H550" s="17" t="str">
        <f t="shared" si="108"/>
        <v/>
      </c>
      <c r="I550" s="17" t="str">
        <f t="shared" si="109"/>
        <v/>
      </c>
      <c r="J550" s="17" t="str">
        <f t="shared" si="110"/>
        <v/>
      </c>
      <c r="K550" s="17" t="str">
        <f t="shared" si="113"/>
        <v xml:space="preserve"> </v>
      </c>
      <c r="L550" s="17" t="str">
        <f t="shared" si="114"/>
        <v xml:space="preserve"> </v>
      </c>
      <c r="M550" s="17" t="str">
        <f t="shared" si="111"/>
        <v/>
      </c>
      <c r="N550" s="21" t="str">
        <f t="shared" si="112"/>
        <v/>
      </c>
    </row>
    <row r="551" spans="1:14" ht="25.5" x14ac:dyDescent="0.2">
      <c r="A551" s="15"/>
      <c r="B551" s="28" t="s">
        <v>517</v>
      </c>
      <c r="C551" s="25"/>
      <c r="D551" s="16"/>
      <c r="E551" s="16"/>
      <c r="F551" s="16"/>
      <c r="G551" s="17" t="str">
        <f t="shared" si="107"/>
        <v/>
      </c>
      <c r="H551" s="17" t="str">
        <f t="shared" si="108"/>
        <v/>
      </c>
      <c r="I551" s="17" t="str">
        <f t="shared" si="109"/>
        <v/>
      </c>
      <c r="J551" s="17" t="str">
        <f t="shared" si="110"/>
        <v/>
      </c>
      <c r="K551" s="17" t="str">
        <f t="shared" si="113"/>
        <v xml:space="preserve"> </v>
      </c>
      <c r="L551" s="17" t="str">
        <f t="shared" si="114"/>
        <v xml:space="preserve"> </v>
      </c>
      <c r="M551" s="17" t="str">
        <f t="shared" si="111"/>
        <v/>
      </c>
      <c r="N551" s="21" t="str">
        <f t="shared" si="112"/>
        <v/>
      </c>
    </row>
    <row r="552" spans="1:14" ht="25.5" x14ac:dyDescent="0.2">
      <c r="A552" s="15"/>
      <c r="B552" s="28" t="s">
        <v>518</v>
      </c>
      <c r="C552" s="25"/>
      <c r="D552" s="16"/>
      <c r="E552" s="16"/>
      <c r="F552" s="16"/>
      <c r="G552" s="17" t="str">
        <f t="shared" si="107"/>
        <v/>
      </c>
      <c r="H552" s="17" t="str">
        <f t="shared" si="108"/>
        <v/>
      </c>
      <c r="I552" s="17" t="str">
        <f t="shared" si="109"/>
        <v/>
      </c>
      <c r="J552" s="17" t="str">
        <f t="shared" si="110"/>
        <v/>
      </c>
      <c r="K552" s="17" t="str">
        <f t="shared" si="113"/>
        <v xml:space="preserve"> </v>
      </c>
      <c r="L552" s="17" t="str">
        <f t="shared" si="114"/>
        <v xml:space="preserve"> </v>
      </c>
      <c r="M552" s="17" t="str">
        <f t="shared" si="111"/>
        <v/>
      </c>
      <c r="N552" s="21" t="str">
        <f t="shared" si="112"/>
        <v/>
      </c>
    </row>
    <row r="553" spans="1:14" ht="25.5" x14ac:dyDescent="0.2">
      <c r="A553" s="15"/>
      <c r="B553" s="28" t="s">
        <v>519</v>
      </c>
      <c r="C553" s="25"/>
      <c r="D553" s="16"/>
      <c r="E553" s="16"/>
      <c r="F553" s="16"/>
      <c r="G553" s="17" t="str">
        <f t="shared" si="107"/>
        <v/>
      </c>
      <c r="H553" s="17" t="str">
        <f t="shared" si="108"/>
        <v/>
      </c>
      <c r="I553" s="17" t="str">
        <f t="shared" si="109"/>
        <v/>
      </c>
      <c r="J553" s="17" t="str">
        <f t="shared" si="110"/>
        <v/>
      </c>
      <c r="K553" s="17" t="str">
        <f t="shared" si="113"/>
        <v xml:space="preserve"> </v>
      </c>
      <c r="L553" s="17" t="str">
        <f t="shared" si="114"/>
        <v xml:space="preserve"> </v>
      </c>
      <c r="M553" s="17" t="str">
        <f t="shared" si="111"/>
        <v/>
      </c>
      <c r="N553" s="21" t="str">
        <f t="shared" si="112"/>
        <v/>
      </c>
    </row>
    <row r="554" spans="1:14" ht="25.5" x14ac:dyDescent="0.2">
      <c r="A554" s="15"/>
      <c r="B554" s="28" t="s">
        <v>520</v>
      </c>
      <c r="C554" s="25"/>
      <c r="D554" s="16"/>
      <c r="E554" s="16"/>
      <c r="F554" s="16"/>
      <c r="G554" s="17" t="str">
        <f t="shared" si="107"/>
        <v/>
      </c>
      <c r="H554" s="17" t="str">
        <f t="shared" si="108"/>
        <v/>
      </c>
      <c r="I554" s="17" t="str">
        <f t="shared" si="109"/>
        <v/>
      </c>
      <c r="J554" s="17" t="str">
        <f t="shared" si="110"/>
        <v/>
      </c>
      <c r="K554" s="17" t="str">
        <f t="shared" si="113"/>
        <v xml:space="preserve"> </v>
      </c>
      <c r="L554" s="17" t="str">
        <f t="shared" si="114"/>
        <v xml:space="preserve"> </v>
      </c>
      <c r="M554" s="17" t="str">
        <f t="shared" si="111"/>
        <v/>
      </c>
      <c r="N554" s="21" t="str">
        <f t="shared" si="112"/>
        <v/>
      </c>
    </row>
    <row r="555" spans="1:14" ht="25.5" x14ac:dyDescent="0.2">
      <c r="A555" s="15"/>
      <c r="B555" s="28" t="s">
        <v>521</v>
      </c>
      <c r="C555" s="25"/>
      <c r="D555" s="16"/>
      <c r="E555" s="16"/>
      <c r="F555" s="16"/>
      <c r="G555" s="17" t="str">
        <f t="shared" si="107"/>
        <v/>
      </c>
      <c r="H555" s="17" t="str">
        <f t="shared" si="108"/>
        <v/>
      </c>
      <c r="I555" s="17" t="str">
        <f t="shared" si="109"/>
        <v/>
      </c>
      <c r="J555" s="17" t="str">
        <f t="shared" si="110"/>
        <v/>
      </c>
      <c r="K555" s="17" t="str">
        <f t="shared" si="113"/>
        <v xml:space="preserve"> </v>
      </c>
      <c r="L555" s="17" t="str">
        <f t="shared" si="114"/>
        <v xml:space="preserve"> </v>
      </c>
      <c r="M555" s="17" t="str">
        <f t="shared" si="111"/>
        <v/>
      </c>
      <c r="N555" s="21" t="str">
        <f t="shared" si="112"/>
        <v/>
      </c>
    </row>
    <row r="556" spans="1:14" x14ac:dyDescent="0.2">
      <c r="A556" s="15"/>
      <c r="B556" s="28" t="s">
        <v>522</v>
      </c>
      <c r="C556" s="25"/>
      <c r="D556" s="16"/>
      <c r="E556" s="16"/>
      <c r="F556" s="16"/>
      <c r="G556" s="17" t="str">
        <f t="shared" si="107"/>
        <v/>
      </c>
      <c r="H556" s="17" t="str">
        <f t="shared" si="108"/>
        <v/>
      </c>
      <c r="I556" s="17" t="str">
        <f t="shared" si="109"/>
        <v/>
      </c>
      <c r="J556" s="17" t="str">
        <f t="shared" si="110"/>
        <v/>
      </c>
      <c r="K556" s="17" t="str">
        <f t="shared" si="113"/>
        <v xml:space="preserve"> </v>
      </c>
      <c r="L556" s="17" t="str">
        <f t="shared" si="114"/>
        <v xml:space="preserve"> </v>
      </c>
      <c r="M556" s="17" t="str">
        <f t="shared" si="111"/>
        <v/>
      </c>
      <c r="N556" s="21" t="str">
        <f t="shared" si="112"/>
        <v/>
      </c>
    </row>
    <row r="557" spans="1:14" ht="25.5" x14ac:dyDescent="0.2">
      <c r="A557" s="15"/>
      <c r="B557" s="28" t="s">
        <v>523</v>
      </c>
      <c r="C557" s="25"/>
      <c r="D557" s="16"/>
      <c r="E557" s="16"/>
      <c r="F557" s="16"/>
      <c r="G557" s="17" t="str">
        <f t="shared" si="107"/>
        <v/>
      </c>
      <c r="H557" s="17" t="str">
        <f t="shared" si="108"/>
        <v/>
      </c>
      <c r="I557" s="17" t="str">
        <f t="shared" si="109"/>
        <v/>
      </c>
      <c r="J557" s="17" t="str">
        <f t="shared" si="110"/>
        <v/>
      </c>
      <c r="K557" s="17" t="str">
        <f t="shared" si="113"/>
        <v xml:space="preserve"> </v>
      </c>
      <c r="L557" s="17" t="str">
        <f t="shared" si="114"/>
        <v xml:space="preserve"> </v>
      </c>
      <c r="M557" s="17" t="str">
        <f t="shared" si="111"/>
        <v/>
      </c>
      <c r="N557" s="21" t="str">
        <f t="shared" si="112"/>
        <v/>
      </c>
    </row>
    <row r="558" spans="1:14" x14ac:dyDescent="0.2">
      <c r="A558" s="15"/>
      <c r="B558" s="28" t="s">
        <v>524</v>
      </c>
      <c r="C558" s="25"/>
      <c r="D558" s="16"/>
      <c r="E558" s="16"/>
      <c r="F558" s="16"/>
      <c r="G558" s="17" t="str">
        <f t="shared" si="107"/>
        <v/>
      </c>
      <c r="H558" s="17" t="str">
        <f t="shared" si="108"/>
        <v/>
      </c>
      <c r="I558" s="17" t="str">
        <f t="shared" si="109"/>
        <v/>
      </c>
      <c r="J558" s="17" t="str">
        <f t="shared" si="110"/>
        <v/>
      </c>
      <c r="K558" s="17" t="str">
        <f t="shared" si="113"/>
        <v xml:space="preserve"> </v>
      </c>
      <c r="L558" s="17" t="str">
        <f t="shared" si="114"/>
        <v xml:space="preserve"> </v>
      </c>
      <c r="M558" s="17" t="str">
        <f t="shared" si="111"/>
        <v/>
      </c>
      <c r="N558" s="21" t="str">
        <f t="shared" si="112"/>
        <v/>
      </c>
    </row>
    <row r="559" spans="1:14" ht="24" customHeight="1" x14ac:dyDescent="0.2">
      <c r="A559" s="15"/>
      <c r="B559" s="28" t="s">
        <v>525</v>
      </c>
      <c r="C559" s="25"/>
      <c r="D559" s="16"/>
      <c r="E559" s="16">
        <v>1</v>
      </c>
      <c r="F559" s="16">
        <v>0</v>
      </c>
      <c r="G559" s="17" t="str">
        <f t="shared" si="107"/>
        <v/>
      </c>
      <c r="H559" s="17" t="str">
        <f t="shared" si="108"/>
        <v/>
      </c>
      <c r="I559" s="17">
        <f t="shared" si="109"/>
        <v>1.5384615384615385E-2</v>
      </c>
      <c r="J559" s="17" t="str">
        <f t="shared" si="110"/>
        <v/>
      </c>
      <c r="K559" s="17">
        <f t="shared" si="113"/>
        <v>1</v>
      </c>
      <c r="L559" s="17" t="str">
        <f t="shared" si="114"/>
        <v xml:space="preserve"> </v>
      </c>
      <c r="M559" s="17" t="str">
        <f t="shared" si="111"/>
        <v/>
      </c>
      <c r="N559" s="21" t="str">
        <f t="shared" si="112"/>
        <v/>
      </c>
    </row>
    <row r="560" spans="1:14" ht="25.5" x14ac:dyDescent="0.2">
      <c r="A560" s="15"/>
      <c r="B560" s="28" t="s">
        <v>526</v>
      </c>
      <c r="C560" s="25"/>
      <c r="D560" s="16"/>
      <c r="E560" s="16"/>
      <c r="F560" s="16"/>
      <c r="G560" s="17" t="str">
        <f t="shared" si="107"/>
        <v/>
      </c>
      <c r="H560" s="17" t="str">
        <f t="shared" si="108"/>
        <v/>
      </c>
      <c r="I560" s="17" t="str">
        <f t="shared" si="109"/>
        <v/>
      </c>
      <c r="J560" s="17" t="str">
        <f t="shared" si="110"/>
        <v/>
      </c>
      <c r="K560" s="17" t="str">
        <f t="shared" si="113"/>
        <v xml:space="preserve"> </v>
      </c>
      <c r="L560" s="17" t="str">
        <f t="shared" si="114"/>
        <v xml:space="preserve"> </v>
      </c>
      <c r="M560" s="17" t="str">
        <f t="shared" si="111"/>
        <v/>
      </c>
      <c r="N560" s="21" t="str">
        <f t="shared" si="112"/>
        <v/>
      </c>
    </row>
    <row r="561" spans="1:14" x14ac:dyDescent="0.2">
      <c r="A561" s="15"/>
      <c r="B561" s="28" t="s">
        <v>527</v>
      </c>
      <c r="C561" s="25"/>
      <c r="D561" s="16"/>
      <c r="E561" s="16"/>
      <c r="F561" s="16"/>
      <c r="G561" s="17" t="str">
        <f t="shared" si="107"/>
        <v/>
      </c>
      <c r="H561" s="17" t="str">
        <f t="shared" si="108"/>
        <v/>
      </c>
      <c r="I561" s="17" t="str">
        <f t="shared" si="109"/>
        <v/>
      </c>
      <c r="J561" s="17" t="str">
        <f t="shared" si="110"/>
        <v/>
      </c>
      <c r="K561" s="17" t="str">
        <f t="shared" si="113"/>
        <v xml:space="preserve"> </v>
      </c>
      <c r="L561" s="17" t="str">
        <f t="shared" si="114"/>
        <v xml:space="preserve"> </v>
      </c>
      <c r="M561" s="17" t="str">
        <f t="shared" si="111"/>
        <v/>
      </c>
      <c r="N561" s="21" t="str">
        <f t="shared" si="112"/>
        <v/>
      </c>
    </row>
    <row r="562" spans="1:14" x14ac:dyDescent="0.2">
      <c r="A562" s="15"/>
      <c r="B562" s="28" t="s">
        <v>528</v>
      </c>
      <c r="C562" s="25"/>
      <c r="D562" s="16"/>
      <c r="E562" s="16"/>
      <c r="F562" s="16"/>
      <c r="G562" s="17" t="str">
        <f t="shared" si="107"/>
        <v/>
      </c>
      <c r="H562" s="17" t="str">
        <f t="shared" si="108"/>
        <v/>
      </c>
      <c r="I562" s="17" t="str">
        <f t="shared" si="109"/>
        <v/>
      </c>
      <c r="J562" s="17" t="str">
        <f t="shared" si="110"/>
        <v/>
      </c>
      <c r="K562" s="17" t="str">
        <f t="shared" si="113"/>
        <v xml:space="preserve"> </v>
      </c>
      <c r="L562" s="17" t="str">
        <f t="shared" si="114"/>
        <v xml:space="preserve"> </v>
      </c>
      <c r="M562" s="17" t="str">
        <f t="shared" si="111"/>
        <v/>
      </c>
      <c r="N562" s="21" t="str">
        <f t="shared" si="112"/>
        <v/>
      </c>
    </row>
    <row r="563" spans="1:14" x14ac:dyDescent="0.2">
      <c r="A563" s="15"/>
      <c r="B563" s="28" t="s">
        <v>529</v>
      </c>
      <c r="C563" s="25"/>
      <c r="D563" s="16"/>
      <c r="E563" s="16"/>
      <c r="F563" s="16"/>
      <c r="G563" s="17" t="str">
        <f t="shared" ref="G563:G604" si="115">+IF(C563=0,"",C563/C$371)</f>
        <v/>
      </c>
      <c r="H563" s="17" t="str">
        <f t="shared" ref="H563:H604" si="116">+IF(D563=0,"",D563/D$371)</f>
        <v/>
      </c>
      <c r="I563" s="17" t="str">
        <f t="shared" ref="I563:I604" si="117">+IF(E563=0,"",E563/E$371)</f>
        <v/>
      </c>
      <c r="J563" s="17" t="str">
        <f t="shared" ref="J563:J604" si="118">+IF(F563=0,"",F563/F$371)</f>
        <v/>
      </c>
      <c r="K563" s="17" t="str">
        <f t="shared" si="113"/>
        <v xml:space="preserve"> </v>
      </c>
      <c r="L563" s="17" t="str">
        <f t="shared" si="114"/>
        <v xml:space="preserve"> </v>
      </c>
      <c r="M563" s="17" t="str">
        <f t="shared" ref="M563:M604" si="119">+IF(OR(AND(G563=""),(K563="")),"",G563*K563)</f>
        <v/>
      </c>
      <c r="N563" s="21" t="str">
        <f t="shared" ref="N563:N604" si="120">+IF(OR(AND(H563=""),(L563="")),"",H563*L563)</f>
        <v/>
      </c>
    </row>
    <row r="564" spans="1:14" x14ac:dyDescent="0.2">
      <c r="A564" s="15"/>
      <c r="B564" s="28" t="s">
        <v>530</v>
      </c>
      <c r="C564" s="25"/>
      <c r="D564" s="16"/>
      <c r="E564" s="16"/>
      <c r="F564" s="16"/>
      <c r="G564" s="17" t="str">
        <f t="shared" si="115"/>
        <v/>
      </c>
      <c r="H564" s="17" t="str">
        <f t="shared" si="116"/>
        <v/>
      </c>
      <c r="I564" s="17" t="str">
        <f t="shared" si="117"/>
        <v/>
      </c>
      <c r="J564" s="17" t="str">
        <f t="shared" si="118"/>
        <v/>
      </c>
      <c r="K564" s="17" t="str">
        <f t="shared" ref="K564:K604" si="121">+IF(AND(C564=0,E564=0)," ",IF(C564=0,1,IF(E564=0,-1,(E564-C564)/C564)))</f>
        <v xml:space="preserve"> </v>
      </c>
      <c r="L564" s="17" t="str">
        <f t="shared" ref="L564:L604" si="122">+IF(AND(D564=0,F564=0)," ",IF(D564=0,1,IF(F564=0,-1,(F564-D564)/D564)))</f>
        <v xml:space="preserve"> </v>
      </c>
      <c r="M564" s="17" t="str">
        <f t="shared" si="119"/>
        <v/>
      </c>
      <c r="N564" s="21" t="str">
        <f t="shared" si="120"/>
        <v/>
      </c>
    </row>
    <row r="565" spans="1:14" ht="25.5" x14ac:dyDescent="0.2">
      <c r="A565" s="15"/>
      <c r="B565" s="28" t="s">
        <v>531</v>
      </c>
      <c r="C565" s="25"/>
      <c r="D565" s="16"/>
      <c r="E565" s="16"/>
      <c r="F565" s="16"/>
      <c r="G565" s="17" t="str">
        <f t="shared" si="115"/>
        <v/>
      </c>
      <c r="H565" s="17" t="str">
        <f t="shared" si="116"/>
        <v/>
      </c>
      <c r="I565" s="17" t="str">
        <f t="shared" si="117"/>
        <v/>
      </c>
      <c r="J565" s="17" t="str">
        <f t="shared" si="118"/>
        <v/>
      </c>
      <c r="K565" s="17" t="str">
        <f t="shared" si="121"/>
        <v xml:space="preserve"> </v>
      </c>
      <c r="L565" s="17" t="str">
        <f t="shared" si="122"/>
        <v xml:space="preserve"> </v>
      </c>
      <c r="M565" s="17" t="str">
        <f t="shared" si="119"/>
        <v/>
      </c>
      <c r="N565" s="21" t="str">
        <f t="shared" si="120"/>
        <v/>
      </c>
    </row>
    <row r="566" spans="1:14" x14ac:dyDescent="0.2">
      <c r="A566" s="15"/>
      <c r="B566" s="28" t="s">
        <v>532</v>
      </c>
      <c r="C566" s="25"/>
      <c r="D566" s="16"/>
      <c r="E566" s="16"/>
      <c r="F566" s="16"/>
      <c r="G566" s="17" t="str">
        <f t="shared" si="115"/>
        <v/>
      </c>
      <c r="H566" s="17" t="str">
        <f t="shared" si="116"/>
        <v/>
      </c>
      <c r="I566" s="17" t="str">
        <f t="shared" si="117"/>
        <v/>
      </c>
      <c r="J566" s="17" t="str">
        <f t="shared" si="118"/>
        <v/>
      </c>
      <c r="K566" s="17" t="str">
        <f t="shared" si="121"/>
        <v xml:space="preserve"> </v>
      </c>
      <c r="L566" s="17" t="str">
        <f t="shared" si="122"/>
        <v xml:space="preserve"> </v>
      </c>
      <c r="M566" s="17" t="str">
        <f t="shared" si="119"/>
        <v/>
      </c>
      <c r="N566" s="21" t="str">
        <f t="shared" si="120"/>
        <v/>
      </c>
    </row>
    <row r="567" spans="1:14" x14ac:dyDescent="0.2">
      <c r="A567" s="15"/>
      <c r="B567" s="28" t="s">
        <v>533</v>
      </c>
      <c r="C567" s="25"/>
      <c r="D567" s="16"/>
      <c r="E567" s="16"/>
      <c r="F567" s="16"/>
      <c r="G567" s="17" t="str">
        <f t="shared" si="115"/>
        <v/>
      </c>
      <c r="H567" s="17" t="str">
        <f t="shared" si="116"/>
        <v/>
      </c>
      <c r="I567" s="17" t="str">
        <f t="shared" si="117"/>
        <v/>
      </c>
      <c r="J567" s="17" t="str">
        <f t="shared" si="118"/>
        <v/>
      </c>
      <c r="K567" s="17" t="str">
        <f t="shared" si="121"/>
        <v xml:space="preserve"> </v>
      </c>
      <c r="L567" s="17" t="str">
        <f t="shared" si="122"/>
        <v xml:space="preserve"> </v>
      </c>
      <c r="M567" s="17" t="str">
        <f t="shared" si="119"/>
        <v/>
      </c>
      <c r="N567" s="21" t="str">
        <f t="shared" si="120"/>
        <v/>
      </c>
    </row>
    <row r="568" spans="1:14" x14ac:dyDescent="0.2">
      <c r="A568" s="15"/>
      <c r="B568" s="28" t="s">
        <v>534</v>
      </c>
      <c r="C568" s="25"/>
      <c r="D568" s="16"/>
      <c r="E568" s="16"/>
      <c r="F568" s="16"/>
      <c r="G568" s="17" t="str">
        <f t="shared" si="115"/>
        <v/>
      </c>
      <c r="H568" s="17" t="str">
        <f t="shared" si="116"/>
        <v/>
      </c>
      <c r="I568" s="17" t="str">
        <f t="shared" si="117"/>
        <v/>
      </c>
      <c r="J568" s="17" t="str">
        <f t="shared" si="118"/>
        <v/>
      </c>
      <c r="K568" s="17" t="str">
        <f t="shared" si="121"/>
        <v xml:space="preserve"> </v>
      </c>
      <c r="L568" s="17" t="str">
        <f t="shared" si="122"/>
        <v xml:space="preserve"> </v>
      </c>
      <c r="M568" s="17" t="str">
        <f t="shared" si="119"/>
        <v/>
      </c>
      <c r="N568" s="21" t="str">
        <f t="shared" si="120"/>
        <v/>
      </c>
    </row>
    <row r="569" spans="1:14" x14ac:dyDescent="0.2">
      <c r="A569" s="15"/>
      <c r="B569" s="28" t="s">
        <v>535</v>
      </c>
      <c r="C569" s="25"/>
      <c r="D569" s="16"/>
      <c r="E569" s="16"/>
      <c r="F569" s="16"/>
      <c r="G569" s="17" t="str">
        <f t="shared" si="115"/>
        <v/>
      </c>
      <c r="H569" s="17" t="str">
        <f t="shared" si="116"/>
        <v/>
      </c>
      <c r="I569" s="17" t="str">
        <f t="shared" si="117"/>
        <v/>
      </c>
      <c r="J569" s="17" t="str">
        <f t="shared" si="118"/>
        <v/>
      </c>
      <c r="K569" s="17" t="str">
        <f t="shared" si="121"/>
        <v xml:space="preserve"> </v>
      </c>
      <c r="L569" s="17" t="str">
        <f t="shared" si="122"/>
        <v xml:space="preserve"> </v>
      </c>
      <c r="M569" s="17" t="str">
        <f t="shared" si="119"/>
        <v/>
      </c>
      <c r="N569" s="21" t="str">
        <f t="shared" si="120"/>
        <v/>
      </c>
    </row>
    <row r="570" spans="1:14" x14ac:dyDescent="0.2">
      <c r="A570" s="15"/>
      <c r="B570" s="28" t="s">
        <v>536</v>
      </c>
      <c r="C570" s="25"/>
      <c r="D570" s="16"/>
      <c r="E570" s="16"/>
      <c r="F570" s="16"/>
      <c r="G570" s="17" t="str">
        <f t="shared" si="115"/>
        <v/>
      </c>
      <c r="H570" s="17" t="str">
        <f t="shared" si="116"/>
        <v/>
      </c>
      <c r="I570" s="17" t="str">
        <f t="shared" si="117"/>
        <v/>
      </c>
      <c r="J570" s="17" t="str">
        <f t="shared" si="118"/>
        <v/>
      </c>
      <c r="K570" s="17" t="str">
        <f t="shared" si="121"/>
        <v xml:space="preserve"> </v>
      </c>
      <c r="L570" s="17" t="str">
        <f t="shared" si="122"/>
        <v xml:space="preserve"> </v>
      </c>
      <c r="M570" s="17" t="str">
        <f t="shared" si="119"/>
        <v/>
      </c>
      <c r="N570" s="21" t="str">
        <f t="shared" si="120"/>
        <v/>
      </c>
    </row>
    <row r="571" spans="1:14" x14ac:dyDescent="0.2">
      <c r="A571" s="15"/>
      <c r="B571" s="28" t="s">
        <v>537</v>
      </c>
      <c r="C571" s="25"/>
      <c r="D571" s="16"/>
      <c r="E571" s="16"/>
      <c r="F571" s="16"/>
      <c r="G571" s="17" t="str">
        <f t="shared" si="115"/>
        <v/>
      </c>
      <c r="H571" s="17" t="str">
        <f t="shared" si="116"/>
        <v/>
      </c>
      <c r="I571" s="17" t="str">
        <f t="shared" si="117"/>
        <v/>
      </c>
      <c r="J571" s="17" t="str">
        <f t="shared" si="118"/>
        <v/>
      </c>
      <c r="K571" s="17" t="str">
        <f t="shared" si="121"/>
        <v xml:space="preserve"> </v>
      </c>
      <c r="L571" s="17" t="str">
        <f t="shared" si="122"/>
        <v xml:space="preserve"> </v>
      </c>
      <c r="M571" s="17" t="str">
        <f t="shared" si="119"/>
        <v/>
      </c>
      <c r="N571" s="21" t="str">
        <f t="shared" si="120"/>
        <v/>
      </c>
    </row>
    <row r="572" spans="1:14" x14ac:dyDescent="0.2">
      <c r="A572" s="15"/>
      <c r="B572" s="28" t="s">
        <v>538</v>
      </c>
      <c r="C572" s="25"/>
      <c r="D572" s="16"/>
      <c r="E572" s="16"/>
      <c r="F572" s="16"/>
      <c r="G572" s="17" t="str">
        <f t="shared" si="115"/>
        <v/>
      </c>
      <c r="H572" s="17" t="str">
        <f t="shared" si="116"/>
        <v/>
      </c>
      <c r="I572" s="17" t="str">
        <f t="shared" si="117"/>
        <v/>
      </c>
      <c r="J572" s="17" t="str">
        <f t="shared" si="118"/>
        <v/>
      </c>
      <c r="K572" s="17" t="str">
        <f t="shared" si="121"/>
        <v xml:space="preserve"> </v>
      </c>
      <c r="L572" s="17" t="str">
        <f t="shared" si="122"/>
        <v xml:space="preserve"> </v>
      </c>
      <c r="M572" s="17" t="str">
        <f t="shared" si="119"/>
        <v/>
      </c>
      <c r="N572" s="21" t="str">
        <f t="shared" si="120"/>
        <v/>
      </c>
    </row>
    <row r="573" spans="1:14" x14ac:dyDescent="0.2">
      <c r="A573" s="15"/>
      <c r="B573" s="28" t="s">
        <v>539</v>
      </c>
      <c r="C573" s="25"/>
      <c r="D573" s="16"/>
      <c r="E573" s="16"/>
      <c r="F573" s="16"/>
      <c r="G573" s="17" t="str">
        <f t="shared" si="115"/>
        <v/>
      </c>
      <c r="H573" s="17" t="str">
        <f t="shared" si="116"/>
        <v/>
      </c>
      <c r="I573" s="17" t="str">
        <f t="shared" si="117"/>
        <v/>
      </c>
      <c r="J573" s="17" t="str">
        <f t="shared" si="118"/>
        <v/>
      </c>
      <c r="K573" s="17" t="str">
        <f t="shared" si="121"/>
        <v xml:space="preserve"> </v>
      </c>
      <c r="L573" s="17" t="str">
        <f t="shared" si="122"/>
        <v xml:space="preserve"> </v>
      </c>
      <c r="M573" s="17" t="str">
        <f t="shared" si="119"/>
        <v/>
      </c>
      <c r="N573" s="21" t="str">
        <f t="shared" si="120"/>
        <v/>
      </c>
    </row>
    <row r="574" spans="1:14" x14ac:dyDescent="0.2">
      <c r="A574" s="15"/>
      <c r="B574" s="28" t="s">
        <v>540</v>
      </c>
      <c r="C574" s="25"/>
      <c r="D574" s="16"/>
      <c r="E574" s="16"/>
      <c r="F574" s="16"/>
      <c r="G574" s="17" t="str">
        <f t="shared" si="115"/>
        <v/>
      </c>
      <c r="H574" s="17" t="str">
        <f t="shared" si="116"/>
        <v/>
      </c>
      <c r="I574" s="17" t="str">
        <f t="shared" si="117"/>
        <v/>
      </c>
      <c r="J574" s="17" t="str">
        <f t="shared" si="118"/>
        <v/>
      </c>
      <c r="K574" s="17" t="str">
        <f t="shared" si="121"/>
        <v xml:space="preserve"> </v>
      </c>
      <c r="L574" s="17" t="str">
        <f t="shared" si="122"/>
        <v xml:space="preserve"> </v>
      </c>
      <c r="M574" s="17" t="str">
        <f t="shared" si="119"/>
        <v/>
      </c>
      <c r="N574" s="21" t="str">
        <f t="shared" si="120"/>
        <v/>
      </c>
    </row>
    <row r="575" spans="1:14" x14ac:dyDescent="0.2">
      <c r="A575" s="15"/>
      <c r="B575" s="28" t="s">
        <v>541</v>
      </c>
      <c r="C575" s="25"/>
      <c r="D575" s="16"/>
      <c r="E575" s="16"/>
      <c r="F575" s="16"/>
      <c r="G575" s="17" t="str">
        <f t="shared" si="115"/>
        <v/>
      </c>
      <c r="H575" s="17" t="str">
        <f t="shared" si="116"/>
        <v/>
      </c>
      <c r="I575" s="17" t="str">
        <f t="shared" si="117"/>
        <v/>
      </c>
      <c r="J575" s="17" t="str">
        <f t="shared" si="118"/>
        <v/>
      </c>
      <c r="K575" s="17" t="str">
        <f t="shared" si="121"/>
        <v xml:space="preserve"> </v>
      </c>
      <c r="L575" s="17" t="str">
        <f t="shared" si="122"/>
        <v xml:space="preserve"> </v>
      </c>
      <c r="M575" s="17" t="str">
        <f t="shared" si="119"/>
        <v/>
      </c>
      <c r="N575" s="21" t="str">
        <f t="shared" si="120"/>
        <v/>
      </c>
    </row>
    <row r="576" spans="1:14" x14ac:dyDescent="0.2">
      <c r="A576" s="15"/>
      <c r="B576" s="28" t="s">
        <v>542</v>
      </c>
      <c r="C576" s="25"/>
      <c r="D576" s="16"/>
      <c r="E576" s="16"/>
      <c r="F576" s="16"/>
      <c r="G576" s="17" t="str">
        <f t="shared" si="115"/>
        <v/>
      </c>
      <c r="H576" s="17" t="str">
        <f t="shared" si="116"/>
        <v/>
      </c>
      <c r="I576" s="17" t="str">
        <f t="shared" si="117"/>
        <v/>
      </c>
      <c r="J576" s="17" t="str">
        <f t="shared" si="118"/>
        <v/>
      </c>
      <c r="K576" s="17" t="str">
        <f t="shared" si="121"/>
        <v xml:space="preserve"> </v>
      </c>
      <c r="L576" s="17" t="str">
        <f t="shared" si="122"/>
        <v xml:space="preserve"> </v>
      </c>
      <c r="M576" s="17" t="str">
        <f t="shared" si="119"/>
        <v/>
      </c>
      <c r="N576" s="21" t="str">
        <f t="shared" si="120"/>
        <v/>
      </c>
    </row>
    <row r="577" spans="1:14" ht="25.5" x14ac:dyDescent="0.2">
      <c r="A577" s="15"/>
      <c r="B577" s="28" t="s">
        <v>543</v>
      </c>
      <c r="C577" s="25"/>
      <c r="D577" s="16"/>
      <c r="E577" s="16"/>
      <c r="F577" s="16"/>
      <c r="G577" s="17" t="str">
        <f t="shared" si="115"/>
        <v/>
      </c>
      <c r="H577" s="17" t="str">
        <f t="shared" si="116"/>
        <v/>
      </c>
      <c r="I577" s="17" t="str">
        <f t="shared" si="117"/>
        <v/>
      </c>
      <c r="J577" s="17" t="str">
        <f t="shared" si="118"/>
        <v/>
      </c>
      <c r="K577" s="17" t="str">
        <f t="shared" si="121"/>
        <v xml:space="preserve"> </v>
      </c>
      <c r="L577" s="17" t="str">
        <f t="shared" si="122"/>
        <v xml:space="preserve"> </v>
      </c>
      <c r="M577" s="17" t="str">
        <f t="shared" si="119"/>
        <v/>
      </c>
      <c r="N577" s="21" t="str">
        <f t="shared" si="120"/>
        <v/>
      </c>
    </row>
    <row r="578" spans="1:14" ht="25.5" x14ac:dyDescent="0.2">
      <c r="A578" s="15"/>
      <c r="B578" s="28" t="s">
        <v>544</v>
      </c>
      <c r="C578" s="25"/>
      <c r="D578" s="16"/>
      <c r="E578" s="16"/>
      <c r="F578" s="16"/>
      <c r="G578" s="17" t="str">
        <f t="shared" si="115"/>
        <v/>
      </c>
      <c r="H578" s="17" t="str">
        <f t="shared" si="116"/>
        <v/>
      </c>
      <c r="I578" s="17" t="str">
        <f t="shared" si="117"/>
        <v/>
      </c>
      <c r="J578" s="17" t="str">
        <f t="shared" si="118"/>
        <v/>
      </c>
      <c r="K578" s="17" t="str">
        <f t="shared" si="121"/>
        <v xml:space="preserve"> </v>
      </c>
      <c r="L578" s="17" t="str">
        <f t="shared" si="122"/>
        <v xml:space="preserve"> </v>
      </c>
      <c r="M578" s="17" t="str">
        <f t="shared" si="119"/>
        <v/>
      </c>
      <c r="N578" s="21" t="str">
        <f t="shared" si="120"/>
        <v/>
      </c>
    </row>
    <row r="579" spans="1:14" x14ac:dyDescent="0.2">
      <c r="A579" s="15"/>
      <c r="B579" s="28" t="s">
        <v>545</v>
      </c>
      <c r="C579" s="25"/>
      <c r="D579" s="16"/>
      <c r="E579" s="16"/>
      <c r="F579" s="16"/>
      <c r="G579" s="17" t="str">
        <f t="shared" si="115"/>
        <v/>
      </c>
      <c r="H579" s="17" t="str">
        <f t="shared" si="116"/>
        <v/>
      </c>
      <c r="I579" s="17" t="str">
        <f t="shared" si="117"/>
        <v/>
      </c>
      <c r="J579" s="17" t="str">
        <f t="shared" si="118"/>
        <v/>
      </c>
      <c r="K579" s="17" t="str">
        <f t="shared" si="121"/>
        <v xml:space="preserve"> </v>
      </c>
      <c r="L579" s="17" t="str">
        <f t="shared" si="122"/>
        <v xml:space="preserve"> </v>
      </c>
      <c r="M579" s="17" t="str">
        <f t="shared" si="119"/>
        <v/>
      </c>
      <c r="N579" s="21" t="str">
        <f t="shared" si="120"/>
        <v/>
      </c>
    </row>
    <row r="580" spans="1:14" x14ac:dyDescent="0.2">
      <c r="A580" s="15"/>
      <c r="B580" s="28" t="s">
        <v>546</v>
      </c>
      <c r="C580" s="25"/>
      <c r="D580" s="16"/>
      <c r="E580" s="16"/>
      <c r="F580" s="16"/>
      <c r="G580" s="17" t="str">
        <f t="shared" si="115"/>
        <v/>
      </c>
      <c r="H580" s="17" t="str">
        <f t="shared" si="116"/>
        <v/>
      </c>
      <c r="I580" s="17" t="str">
        <f t="shared" si="117"/>
        <v/>
      </c>
      <c r="J580" s="17" t="str">
        <f t="shared" si="118"/>
        <v/>
      </c>
      <c r="K580" s="17" t="str">
        <f t="shared" si="121"/>
        <v xml:space="preserve"> </v>
      </c>
      <c r="L580" s="17" t="str">
        <f t="shared" si="122"/>
        <v xml:space="preserve"> </v>
      </c>
      <c r="M580" s="17" t="str">
        <f t="shared" si="119"/>
        <v/>
      </c>
      <c r="N580" s="21" t="str">
        <f t="shared" si="120"/>
        <v/>
      </c>
    </row>
    <row r="581" spans="1:14" ht="25.5" x14ac:dyDescent="0.2">
      <c r="A581" s="15"/>
      <c r="B581" s="28" t="s">
        <v>547</v>
      </c>
      <c r="C581" s="25"/>
      <c r="D581" s="16"/>
      <c r="E581" s="16"/>
      <c r="F581" s="16"/>
      <c r="G581" s="17" t="str">
        <f t="shared" si="115"/>
        <v/>
      </c>
      <c r="H581" s="17" t="str">
        <f t="shared" si="116"/>
        <v/>
      </c>
      <c r="I581" s="17" t="str">
        <f t="shared" si="117"/>
        <v/>
      </c>
      <c r="J581" s="17" t="str">
        <f t="shared" si="118"/>
        <v/>
      </c>
      <c r="K581" s="17" t="str">
        <f t="shared" si="121"/>
        <v xml:space="preserve"> </v>
      </c>
      <c r="L581" s="17" t="str">
        <f t="shared" si="122"/>
        <v xml:space="preserve"> </v>
      </c>
      <c r="M581" s="17" t="str">
        <f t="shared" si="119"/>
        <v/>
      </c>
      <c r="N581" s="21" t="str">
        <f t="shared" si="120"/>
        <v/>
      </c>
    </row>
    <row r="582" spans="1:14" x14ac:dyDescent="0.2">
      <c r="A582" s="15"/>
      <c r="B582" s="28" t="s">
        <v>548</v>
      </c>
      <c r="C582" s="25"/>
      <c r="D582" s="16"/>
      <c r="E582" s="16"/>
      <c r="F582" s="16"/>
      <c r="G582" s="17" t="str">
        <f t="shared" si="115"/>
        <v/>
      </c>
      <c r="H582" s="17" t="str">
        <f t="shared" si="116"/>
        <v/>
      </c>
      <c r="I582" s="17" t="str">
        <f t="shared" si="117"/>
        <v/>
      </c>
      <c r="J582" s="17" t="str">
        <f t="shared" si="118"/>
        <v/>
      </c>
      <c r="K582" s="17" t="str">
        <f t="shared" si="121"/>
        <v xml:space="preserve"> </v>
      </c>
      <c r="L582" s="17" t="str">
        <f t="shared" si="122"/>
        <v xml:space="preserve"> </v>
      </c>
      <c r="M582" s="17" t="str">
        <f t="shared" si="119"/>
        <v/>
      </c>
      <c r="N582" s="21" t="str">
        <f t="shared" si="120"/>
        <v/>
      </c>
    </row>
    <row r="583" spans="1:14" x14ac:dyDescent="0.2">
      <c r="A583" s="15"/>
      <c r="B583" s="28" t="s">
        <v>549</v>
      </c>
      <c r="C583" s="25"/>
      <c r="D583" s="16"/>
      <c r="E583" s="16"/>
      <c r="F583" s="16"/>
      <c r="G583" s="17" t="str">
        <f t="shared" si="115"/>
        <v/>
      </c>
      <c r="H583" s="17" t="str">
        <f t="shared" si="116"/>
        <v/>
      </c>
      <c r="I583" s="17" t="str">
        <f t="shared" si="117"/>
        <v/>
      </c>
      <c r="J583" s="17" t="str">
        <f t="shared" si="118"/>
        <v/>
      </c>
      <c r="K583" s="17" t="str">
        <f t="shared" si="121"/>
        <v xml:space="preserve"> </v>
      </c>
      <c r="L583" s="17" t="str">
        <f t="shared" si="122"/>
        <v xml:space="preserve"> </v>
      </c>
      <c r="M583" s="17" t="str">
        <f t="shared" si="119"/>
        <v/>
      </c>
      <c r="N583" s="21" t="str">
        <f t="shared" si="120"/>
        <v/>
      </c>
    </row>
    <row r="584" spans="1:14" ht="25.5" x14ac:dyDescent="0.2">
      <c r="A584" s="15"/>
      <c r="B584" s="28" t="s">
        <v>550</v>
      </c>
      <c r="C584" s="25"/>
      <c r="D584" s="16"/>
      <c r="E584" s="16"/>
      <c r="F584" s="16"/>
      <c r="G584" s="17" t="str">
        <f t="shared" si="115"/>
        <v/>
      </c>
      <c r="H584" s="17" t="str">
        <f t="shared" si="116"/>
        <v/>
      </c>
      <c r="I584" s="17" t="str">
        <f t="shared" si="117"/>
        <v/>
      </c>
      <c r="J584" s="17" t="str">
        <f t="shared" si="118"/>
        <v/>
      </c>
      <c r="K584" s="17" t="str">
        <f t="shared" si="121"/>
        <v xml:space="preserve"> </v>
      </c>
      <c r="L584" s="17" t="str">
        <f t="shared" si="122"/>
        <v xml:space="preserve"> </v>
      </c>
      <c r="M584" s="17" t="str">
        <f t="shared" si="119"/>
        <v/>
      </c>
      <c r="N584" s="21" t="str">
        <f t="shared" si="120"/>
        <v/>
      </c>
    </row>
    <row r="585" spans="1:14" x14ac:dyDescent="0.2">
      <c r="A585" s="15"/>
      <c r="B585" s="28" t="s">
        <v>551</v>
      </c>
      <c r="C585" s="25"/>
      <c r="D585" s="16"/>
      <c r="E585" s="16"/>
      <c r="F585" s="16"/>
      <c r="G585" s="17" t="str">
        <f t="shared" si="115"/>
        <v/>
      </c>
      <c r="H585" s="17" t="str">
        <f t="shared" si="116"/>
        <v/>
      </c>
      <c r="I585" s="17" t="str">
        <f t="shared" si="117"/>
        <v/>
      </c>
      <c r="J585" s="17" t="str">
        <f t="shared" si="118"/>
        <v/>
      </c>
      <c r="K585" s="17" t="str">
        <f t="shared" si="121"/>
        <v xml:space="preserve"> </v>
      </c>
      <c r="L585" s="17" t="str">
        <f t="shared" si="122"/>
        <v xml:space="preserve"> </v>
      </c>
      <c r="M585" s="17" t="str">
        <f t="shared" si="119"/>
        <v/>
      </c>
      <c r="N585" s="21" t="str">
        <f t="shared" si="120"/>
        <v/>
      </c>
    </row>
    <row r="586" spans="1:14" x14ac:dyDescent="0.2">
      <c r="A586" s="15"/>
      <c r="B586" s="28" t="s">
        <v>552</v>
      </c>
      <c r="C586" s="25"/>
      <c r="D586" s="16"/>
      <c r="E586" s="16"/>
      <c r="F586" s="16"/>
      <c r="G586" s="17" t="str">
        <f t="shared" si="115"/>
        <v/>
      </c>
      <c r="H586" s="17" t="str">
        <f t="shared" si="116"/>
        <v/>
      </c>
      <c r="I586" s="17" t="str">
        <f t="shared" si="117"/>
        <v/>
      </c>
      <c r="J586" s="17" t="str">
        <f t="shared" si="118"/>
        <v/>
      </c>
      <c r="K586" s="17" t="str">
        <f t="shared" si="121"/>
        <v xml:space="preserve"> </v>
      </c>
      <c r="L586" s="17" t="str">
        <f t="shared" si="122"/>
        <v xml:space="preserve"> </v>
      </c>
      <c r="M586" s="17" t="str">
        <f t="shared" si="119"/>
        <v/>
      </c>
      <c r="N586" s="21" t="str">
        <f t="shared" si="120"/>
        <v/>
      </c>
    </row>
    <row r="587" spans="1:14" x14ac:dyDescent="0.2">
      <c r="A587" s="15"/>
      <c r="B587" s="28" t="s">
        <v>553</v>
      </c>
      <c r="C587" s="25"/>
      <c r="D587" s="16"/>
      <c r="E587" s="16"/>
      <c r="F587" s="16"/>
      <c r="G587" s="17" t="str">
        <f t="shared" si="115"/>
        <v/>
      </c>
      <c r="H587" s="17" t="str">
        <f t="shared" si="116"/>
        <v/>
      </c>
      <c r="I587" s="17" t="str">
        <f t="shared" si="117"/>
        <v/>
      </c>
      <c r="J587" s="17" t="str">
        <f t="shared" si="118"/>
        <v/>
      </c>
      <c r="K587" s="17" t="str">
        <f t="shared" si="121"/>
        <v xml:space="preserve"> </v>
      </c>
      <c r="L587" s="17" t="str">
        <f t="shared" si="122"/>
        <v xml:space="preserve"> </v>
      </c>
      <c r="M587" s="17" t="str">
        <f t="shared" si="119"/>
        <v/>
      </c>
      <c r="N587" s="21" t="str">
        <f t="shared" si="120"/>
        <v/>
      </c>
    </row>
    <row r="588" spans="1:14" x14ac:dyDescent="0.2">
      <c r="A588" s="15"/>
      <c r="B588" s="28" t="s">
        <v>554</v>
      </c>
      <c r="C588" s="25"/>
      <c r="D588" s="16"/>
      <c r="E588" s="16"/>
      <c r="F588" s="16"/>
      <c r="G588" s="17" t="str">
        <f t="shared" si="115"/>
        <v/>
      </c>
      <c r="H588" s="17" t="str">
        <f t="shared" si="116"/>
        <v/>
      </c>
      <c r="I588" s="17" t="str">
        <f t="shared" si="117"/>
        <v/>
      </c>
      <c r="J588" s="17" t="str">
        <f t="shared" si="118"/>
        <v/>
      </c>
      <c r="K588" s="17" t="str">
        <f t="shared" si="121"/>
        <v xml:space="preserve"> </v>
      </c>
      <c r="L588" s="17" t="str">
        <f t="shared" si="122"/>
        <v xml:space="preserve"> </v>
      </c>
      <c r="M588" s="17" t="str">
        <f t="shared" si="119"/>
        <v/>
      </c>
      <c r="N588" s="21" t="str">
        <f t="shared" si="120"/>
        <v/>
      </c>
    </row>
    <row r="589" spans="1:14" ht="25.5" x14ac:dyDescent="0.2">
      <c r="A589" s="15"/>
      <c r="B589" s="28" t="s">
        <v>555</v>
      </c>
      <c r="C589" s="25"/>
      <c r="D589" s="16"/>
      <c r="E589" s="16"/>
      <c r="F589" s="16"/>
      <c r="G589" s="17" t="str">
        <f t="shared" si="115"/>
        <v/>
      </c>
      <c r="H589" s="17" t="str">
        <f t="shared" si="116"/>
        <v/>
      </c>
      <c r="I589" s="17" t="str">
        <f t="shared" si="117"/>
        <v/>
      </c>
      <c r="J589" s="17" t="str">
        <f t="shared" si="118"/>
        <v/>
      </c>
      <c r="K589" s="17" t="str">
        <f t="shared" si="121"/>
        <v xml:space="preserve"> </v>
      </c>
      <c r="L589" s="17" t="str">
        <f t="shared" si="122"/>
        <v xml:space="preserve"> </v>
      </c>
      <c r="M589" s="17" t="str">
        <f t="shared" si="119"/>
        <v/>
      </c>
      <c r="N589" s="21" t="str">
        <f t="shared" si="120"/>
        <v/>
      </c>
    </row>
    <row r="590" spans="1:14" x14ac:dyDescent="0.2">
      <c r="A590" s="15"/>
      <c r="B590" s="28" t="s">
        <v>556</v>
      </c>
      <c r="C590" s="25"/>
      <c r="D590" s="16"/>
      <c r="E590" s="16"/>
      <c r="F590" s="16"/>
      <c r="G590" s="17" t="str">
        <f t="shared" si="115"/>
        <v/>
      </c>
      <c r="H590" s="17" t="str">
        <f t="shared" si="116"/>
        <v/>
      </c>
      <c r="I590" s="17" t="str">
        <f t="shared" si="117"/>
        <v/>
      </c>
      <c r="J590" s="17" t="str">
        <f t="shared" si="118"/>
        <v/>
      </c>
      <c r="K590" s="17" t="str">
        <f t="shared" si="121"/>
        <v xml:space="preserve"> </v>
      </c>
      <c r="L590" s="17" t="str">
        <f t="shared" si="122"/>
        <v xml:space="preserve"> </v>
      </c>
      <c r="M590" s="17" t="str">
        <f t="shared" si="119"/>
        <v/>
      </c>
      <c r="N590" s="21" t="str">
        <f t="shared" si="120"/>
        <v/>
      </c>
    </row>
    <row r="591" spans="1:14" x14ac:dyDescent="0.2">
      <c r="A591" s="15"/>
      <c r="B591" s="28" t="s">
        <v>557</v>
      </c>
      <c r="C591" s="25"/>
      <c r="D591" s="16"/>
      <c r="E591" s="16"/>
      <c r="F591" s="16"/>
      <c r="G591" s="17" t="str">
        <f t="shared" si="115"/>
        <v/>
      </c>
      <c r="H591" s="17" t="str">
        <f t="shared" si="116"/>
        <v/>
      </c>
      <c r="I591" s="17" t="str">
        <f t="shared" si="117"/>
        <v/>
      </c>
      <c r="J591" s="17" t="str">
        <f t="shared" si="118"/>
        <v/>
      </c>
      <c r="K591" s="17" t="str">
        <f t="shared" si="121"/>
        <v xml:space="preserve"> </v>
      </c>
      <c r="L591" s="17" t="str">
        <f t="shared" si="122"/>
        <v xml:space="preserve"> </v>
      </c>
      <c r="M591" s="17" t="str">
        <f t="shared" si="119"/>
        <v/>
      </c>
      <c r="N591" s="21" t="str">
        <f t="shared" si="120"/>
        <v/>
      </c>
    </row>
    <row r="592" spans="1:14" x14ac:dyDescent="0.2">
      <c r="A592" s="15"/>
      <c r="B592" s="28" t="s">
        <v>558</v>
      </c>
      <c r="C592" s="25"/>
      <c r="D592" s="16"/>
      <c r="E592" s="16"/>
      <c r="F592" s="16"/>
      <c r="G592" s="17" t="str">
        <f t="shared" si="115"/>
        <v/>
      </c>
      <c r="H592" s="17" t="str">
        <f t="shared" si="116"/>
        <v/>
      </c>
      <c r="I592" s="17" t="str">
        <f t="shared" si="117"/>
        <v/>
      </c>
      <c r="J592" s="17" t="str">
        <f t="shared" si="118"/>
        <v/>
      </c>
      <c r="K592" s="17" t="str">
        <f t="shared" si="121"/>
        <v xml:space="preserve"> </v>
      </c>
      <c r="L592" s="17" t="str">
        <f t="shared" si="122"/>
        <v xml:space="preserve"> </v>
      </c>
      <c r="M592" s="17" t="str">
        <f t="shared" si="119"/>
        <v/>
      </c>
      <c r="N592" s="21" t="str">
        <f t="shared" si="120"/>
        <v/>
      </c>
    </row>
    <row r="593" spans="1:14" x14ac:dyDescent="0.2">
      <c r="A593" s="15"/>
      <c r="B593" s="28" t="s">
        <v>559</v>
      </c>
      <c r="C593" s="25"/>
      <c r="D593" s="16"/>
      <c r="E593" s="16"/>
      <c r="F593" s="16"/>
      <c r="G593" s="17" t="str">
        <f t="shared" si="115"/>
        <v/>
      </c>
      <c r="H593" s="17" t="str">
        <f t="shared" si="116"/>
        <v/>
      </c>
      <c r="I593" s="17" t="str">
        <f t="shared" si="117"/>
        <v/>
      </c>
      <c r="J593" s="17" t="str">
        <f t="shared" si="118"/>
        <v/>
      </c>
      <c r="K593" s="17" t="str">
        <f t="shared" si="121"/>
        <v xml:space="preserve"> </v>
      </c>
      <c r="L593" s="17" t="str">
        <f t="shared" si="122"/>
        <v xml:space="preserve"> </v>
      </c>
      <c r="M593" s="17" t="str">
        <f t="shared" si="119"/>
        <v/>
      </c>
      <c r="N593" s="21" t="str">
        <f t="shared" si="120"/>
        <v/>
      </c>
    </row>
    <row r="594" spans="1:14" x14ac:dyDescent="0.2">
      <c r="A594" s="15"/>
      <c r="B594" s="28" t="s">
        <v>560</v>
      </c>
      <c r="C594" s="25"/>
      <c r="D594" s="16"/>
      <c r="E594" s="16"/>
      <c r="F594" s="16"/>
      <c r="G594" s="17" t="str">
        <f t="shared" si="115"/>
        <v/>
      </c>
      <c r="H594" s="17" t="str">
        <f t="shared" si="116"/>
        <v/>
      </c>
      <c r="I594" s="17" t="str">
        <f t="shared" si="117"/>
        <v/>
      </c>
      <c r="J594" s="17" t="str">
        <f t="shared" si="118"/>
        <v/>
      </c>
      <c r="K594" s="17" t="str">
        <f t="shared" si="121"/>
        <v xml:space="preserve"> </v>
      </c>
      <c r="L594" s="17" t="str">
        <f t="shared" si="122"/>
        <v xml:space="preserve"> </v>
      </c>
      <c r="M594" s="17" t="str">
        <f t="shared" si="119"/>
        <v/>
      </c>
      <c r="N594" s="21" t="str">
        <f t="shared" si="120"/>
        <v/>
      </c>
    </row>
    <row r="595" spans="1:14" x14ac:dyDescent="0.2">
      <c r="A595" s="15"/>
      <c r="B595" s="28" t="s">
        <v>561</v>
      </c>
      <c r="C595" s="25"/>
      <c r="D595" s="16"/>
      <c r="E595" s="16"/>
      <c r="F595" s="16"/>
      <c r="G595" s="17" t="str">
        <f t="shared" si="115"/>
        <v/>
      </c>
      <c r="H595" s="17" t="str">
        <f t="shared" si="116"/>
        <v/>
      </c>
      <c r="I595" s="17" t="str">
        <f t="shared" si="117"/>
        <v/>
      </c>
      <c r="J595" s="17" t="str">
        <f t="shared" si="118"/>
        <v/>
      </c>
      <c r="K595" s="17" t="str">
        <f t="shared" si="121"/>
        <v xml:space="preserve"> </v>
      </c>
      <c r="L595" s="17" t="str">
        <f t="shared" si="122"/>
        <v xml:space="preserve"> </v>
      </c>
      <c r="M595" s="17" t="str">
        <f t="shared" si="119"/>
        <v/>
      </c>
      <c r="N595" s="21" t="str">
        <f t="shared" si="120"/>
        <v/>
      </c>
    </row>
    <row r="596" spans="1:14" x14ac:dyDescent="0.2">
      <c r="A596" s="15"/>
      <c r="B596" s="28" t="s">
        <v>562</v>
      </c>
      <c r="C596" s="25"/>
      <c r="D596" s="16"/>
      <c r="E596" s="16"/>
      <c r="F596" s="16"/>
      <c r="G596" s="17" t="str">
        <f t="shared" si="115"/>
        <v/>
      </c>
      <c r="H596" s="17" t="str">
        <f t="shared" si="116"/>
        <v/>
      </c>
      <c r="I596" s="17" t="str">
        <f t="shared" si="117"/>
        <v/>
      </c>
      <c r="J596" s="17" t="str">
        <f t="shared" si="118"/>
        <v/>
      </c>
      <c r="K596" s="17" t="str">
        <f t="shared" si="121"/>
        <v xml:space="preserve"> </v>
      </c>
      <c r="L596" s="17" t="str">
        <f t="shared" si="122"/>
        <v xml:space="preserve"> </v>
      </c>
      <c r="M596" s="17" t="str">
        <f t="shared" si="119"/>
        <v/>
      </c>
      <c r="N596" s="21" t="str">
        <f t="shared" si="120"/>
        <v/>
      </c>
    </row>
    <row r="597" spans="1:14" x14ac:dyDescent="0.2">
      <c r="A597" s="15"/>
      <c r="B597" s="28" t="s">
        <v>563</v>
      </c>
      <c r="C597" s="25"/>
      <c r="D597" s="16"/>
      <c r="E597" s="16"/>
      <c r="F597" s="16"/>
      <c r="G597" s="17" t="str">
        <f t="shared" si="115"/>
        <v/>
      </c>
      <c r="H597" s="17" t="str">
        <f t="shared" si="116"/>
        <v/>
      </c>
      <c r="I597" s="17" t="str">
        <f t="shared" si="117"/>
        <v/>
      </c>
      <c r="J597" s="17" t="str">
        <f t="shared" si="118"/>
        <v/>
      </c>
      <c r="K597" s="17" t="str">
        <f t="shared" si="121"/>
        <v xml:space="preserve"> </v>
      </c>
      <c r="L597" s="17" t="str">
        <f t="shared" si="122"/>
        <v xml:space="preserve"> </v>
      </c>
      <c r="M597" s="17" t="str">
        <f t="shared" si="119"/>
        <v/>
      </c>
      <c r="N597" s="21" t="str">
        <f t="shared" si="120"/>
        <v/>
      </c>
    </row>
    <row r="598" spans="1:14" x14ac:dyDescent="0.2">
      <c r="A598" s="15"/>
      <c r="B598" s="28" t="s">
        <v>564</v>
      </c>
      <c r="C598" s="25"/>
      <c r="D598" s="16"/>
      <c r="E598" s="16"/>
      <c r="F598" s="16"/>
      <c r="G598" s="17" t="str">
        <f t="shared" si="115"/>
        <v/>
      </c>
      <c r="H598" s="17" t="str">
        <f t="shared" si="116"/>
        <v/>
      </c>
      <c r="I598" s="17" t="str">
        <f t="shared" si="117"/>
        <v/>
      </c>
      <c r="J598" s="17" t="str">
        <f t="shared" si="118"/>
        <v/>
      </c>
      <c r="K598" s="17" t="str">
        <f t="shared" si="121"/>
        <v xml:space="preserve"> </v>
      </c>
      <c r="L598" s="17" t="str">
        <f t="shared" si="122"/>
        <v xml:space="preserve"> </v>
      </c>
      <c r="M598" s="17" t="str">
        <f t="shared" si="119"/>
        <v/>
      </c>
      <c r="N598" s="21" t="str">
        <f t="shared" si="120"/>
        <v/>
      </c>
    </row>
    <row r="599" spans="1:14" ht="25.5" x14ac:dyDescent="0.2">
      <c r="A599" s="15"/>
      <c r="B599" s="28" t="s">
        <v>565</v>
      </c>
      <c r="C599" s="25"/>
      <c r="D599" s="16"/>
      <c r="E599" s="16"/>
      <c r="F599" s="16"/>
      <c r="G599" s="17" t="str">
        <f t="shared" si="115"/>
        <v/>
      </c>
      <c r="H599" s="17" t="str">
        <f t="shared" si="116"/>
        <v/>
      </c>
      <c r="I599" s="17" t="str">
        <f t="shared" si="117"/>
        <v/>
      </c>
      <c r="J599" s="17" t="str">
        <f t="shared" si="118"/>
        <v/>
      </c>
      <c r="K599" s="17" t="str">
        <f t="shared" si="121"/>
        <v xml:space="preserve"> </v>
      </c>
      <c r="L599" s="17" t="str">
        <f t="shared" si="122"/>
        <v xml:space="preserve"> </v>
      </c>
      <c r="M599" s="17" t="str">
        <f t="shared" si="119"/>
        <v/>
      </c>
      <c r="N599" s="21" t="str">
        <f t="shared" si="120"/>
        <v/>
      </c>
    </row>
    <row r="600" spans="1:14" x14ac:dyDescent="0.2">
      <c r="A600" s="15"/>
      <c r="B600" s="28" t="s">
        <v>566</v>
      </c>
      <c r="C600" s="25"/>
      <c r="D600" s="16"/>
      <c r="E600" s="16"/>
      <c r="F600" s="16"/>
      <c r="G600" s="17" t="str">
        <f t="shared" si="115"/>
        <v/>
      </c>
      <c r="H600" s="17" t="str">
        <f t="shared" si="116"/>
        <v/>
      </c>
      <c r="I600" s="17" t="str">
        <f t="shared" si="117"/>
        <v/>
      </c>
      <c r="J600" s="17" t="str">
        <f t="shared" si="118"/>
        <v/>
      </c>
      <c r="K600" s="17" t="str">
        <f t="shared" si="121"/>
        <v xml:space="preserve"> </v>
      </c>
      <c r="L600" s="17" t="str">
        <f t="shared" si="122"/>
        <v xml:space="preserve"> </v>
      </c>
      <c r="M600" s="17" t="str">
        <f t="shared" si="119"/>
        <v/>
      </c>
      <c r="N600" s="21" t="str">
        <f t="shared" si="120"/>
        <v/>
      </c>
    </row>
    <row r="601" spans="1:14" x14ac:dyDescent="0.2">
      <c r="A601" s="15"/>
      <c r="B601" s="28" t="s">
        <v>567</v>
      </c>
      <c r="C601" s="25"/>
      <c r="D601" s="16"/>
      <c r="E601" s="16"/>
      <c r="F601" s="16"/>
      <c r="G601" s="17" t="str">
        <f t="shared" si="115"/>
        <v/>
      </c>
      <c r="H601" s="17" t="str">
        <f t="shared" si="116"/>
        <v/>
      </c>
      <c r="I601" s="17" t="str">
        <f t="shared" si="117"/>
        <v/>
      </c>
      <c r="J601" s="17" t="str">
        <f t="shared" si="118"/>
        <v/>
      </c>
      <c r="K601" s="17" t="str">
        <f t="shared" si="121"/>
        <v xml:space="preserve"> </v>
      </c>
      <c r="L601" s="17" t="str">
        <f t="shared" si="122"/>
        <v xml:space="preserve"> </v>
      </c>
      <c r="M601" s="17" t="str">
        <f t="shared" si="119"/>
        <v/>
      </c>
      <c r="N601" s="21" t="str">
        <f t="shared" si="120"/>
        <v/>
      </c>
    </row>
    <row r="602" spans="1:14" x14ac:dyDescent="0.2">
      <c r="A602" s="15"/>
      <c r="B602" s="28" t="s">
        <v>568</v>
      </c>
      <c r="C602" s="25"/>
      <c r="D602" s="16"/>
      <c r="E602" s="16"/>
      <c r="F602" s="16"/>
      <c r="G602" s="17" t="str">
        <f t="shared" si="115"/>
        <v/>
      </c>
      <c r="H602" s="17" t="str">
        <f t="shared" si="116"/>
        <v/>
      </c>
      <c r="I602" s="17" t="str">
        <f t="shared" si="117"/>
        <v/>
      </c>
      <c r="J602" s="17" t="str">
        <f t="shared" si="118"/>
        <v/>
      </c>
      <c r="K602" s="17" t="str">
        <f t="shared" si="121"/>
        <v xml:space="preserve"> </v>
      </c>
      <c r="L602" s="17" t="str">
        <f t="shared" si="122"/>
        <v xml:space="preserve"> </v>
      </c>
      <c r="M602" s="17" t="str">
        <f t="shared" si="119"/>
        <v/>
      </c>
      <c r="N602" s="21" t="str">
        <f t="shared" si="120"/>
        <v/>
      </c>
    </row>
    <row r="603" spans="1:14" ht="25.5" x14ac:dyDescent="0.2">
      <c r="A603" s="15"/>
      <c r="B603" s="28" t="s">
        <v>569</v>
      </c>
      <c r="C603" s="25"/>
      <c r="D603" s="16"/>
      <c r="E603" s="16"/>
      <c r="F603" s="16"/>
      <c r="G603" s="17" t="str">
        <f t="shared" si="115"/>
        <v/>
      </c>
      <c r="H603" s="17" t="str">
        <f t="shared" si="116"/>
        <v/>
      </c>
      <c r="I603" s="17" t="str">
        <f t="shared" si="117"/>
        <v/>
      </c>
      <c r="J603" s="17" t="str">
        <f t="shared" si="118"/>
        <v/>
      </c>
      <c r="K603" s="17" t="str">
        <f t="shared" si="121"/>
        <v xml:space="preserve"> </v>
      </c>
      <c r="L603" s="17" t="str">
        <f t="shared" si="122"/>
        <v xml:space="preserve"> </v>
      </c>
      <c r="M603" s="17" t="str">
        <f t="shared" si="119"/>
        <v/>
      </c>
      <c r="N603" s="21" t="str">
        <f t="shared" si="120"/>
        <v/>
      </c>
    </row>
    <row r="604" spans="1:14" ht="26.25" thickBot="1" x14ac:dyDescent="0.25">
      <c r="A604" s="15"/>
      <c r="B604" s="29" t="s">
        <v>570</v>
      </c>
      <c r="C604" s="26"/>
      <c r="D604" s="22"/>
      <c r="E604" s="22"/>
      <c r="F604" s="22"/>
      <c r="G604" s="23" t="str">
        <f t="shared" si="115"/>
        <v/>
      </c>
      <c r="H604" s="23" t="str">
        <f t="shared" si="116"/>
        <v/>
      </c>
      <c r="I604" s="23" t="str">
        <f t="shared" si="117"/>
        <v/>
      </c>
      <c r="J604" s="23" t="str">
        <f t="shared" si="118"/>
        <v/>
      </c>
      <c r="K604" s="23" t="str">
        <f t="shared" si="121"/>
        <v xml:space="preserve"> </v>
      </c>
      <c r="L604" s="23" t="str">
        <f t="shared" si="122"/>
        <v xml:space="preserve"> </v>
      </c>
      <c r="M604" s="23" t="str">
        <f t="shared" si="119"/>
        <v/>
      </c>
      <c r="N604" s="24" t="str">
        <f t="shared" si="120"/>
        <v/>
      </c>
    </row>
    <row r="605" spans="1:14" x14ac:dyDescent="0.2">
      <c r="A605" s="14"/>
    </row>
    <row r="606" spans="1:14" x14ac:dyDescent="0.2">
      <c r="A606" s="14"/>
    </row>
    <row r="607" spans="1:14" x14ac:dyDescent="0.2">
      <c r="A607" s="14"/>
    </row>
    <row r="608" spans="1:14" ht="15.75" thickBot="1" x14ac:dyDescent="0.25">
      <c r="A608" s="14"/>
    </row>
    <row r="609" spans="1:14" ht="29.25" customHeight="1" thickBot="1" x14ac:dyDescent="0.25">
      <c r="A609" s="15"/>
      <c r="B609" s="46" t="s">
        <v>2</v>
      </c>
      <c r="C609" s="55" t="s">
        <v>665</v>
      </c>
      <c r="D609" s="52"/>
      <c r="E609" s="52"/>
      <c r="F609" s="56"/>
      <c r="G609" s="59" t="s">
        <v>3</v>
      </c>
      <c r="H609" s="52"/>
      <c r="I609" s="52"/>
      <c r="J609" s="52"/>
      <c r="K609" s="46" t="s">
        <v>667</v>
      </c>
      <c r="L609" s="47"/>
      <c r="M609" s="60" t="s">
        <v>4</v>
      </c>
      <c r="N609" s="47"/>
    </row>
    <row r="610" spans="1:14" ht="15.75" thickBot="1" x14ac:dyDescent="0.25">
      <c r="A610" s="14"/>
      <c r="B610" s="57"/>
      <c r="C610" s="44">
        <v>2022</v>
      </c>
      <c r="D610" s="45"/>
      <c r="E610" s="61">
        <v>2023</v>
      </c>
      <c r="F610" s="37"/>
      <c r="G610" s="44">
        <v>2022</v>
      </c>
      <c r="H610" s="45"/>
      <c r="I610" s="61">
        <v>2023</v>
      </c>
      <c r="J610" s="37"/>
      <c r="K610" s="48"/>
      <c r="L610" s="49"/>
      <c r="M610" s="37"/>
      <c r="N610" s="49"/>
    </row>
    <row r="611" spans="1:14" ht="15.75" thickBot="1" x14ac:dyDescent="0.25">
      <c r="A611" s="15"/>
      <c r="B611" s="58"/>
      <c r="C611" s="18" t="s">
        <v>5</v>
      </c>
      <c r="D611" s="19" t="s">
        <v>6</v>
      </c>
      <c r="E611" s="18" t="s">
        <v>5</v>
      </c>
      <c r="F611" s="18" t="s">
        <v>6</v>
      </c>
      <c r="G611" s="18" t="s">
        <v>5</v>
      </c>
      <c r="H611" s="18" t="s">
        <v>6</v>
      </c>
      <c r="I611" s="20" t="s">
        <v>5</v>
      </c>
      <c r="J611" s="18" t="s">
        <v>6</v>
      </c>
      <c r="K611" s="18" t="s">
        <v>5</v>
      </c>
      <c r="L611" s="18" t="s">
        <v>6</v>
      </c>
      <c r="M611" s="18" t="s">
        <v>5</v>
      </c>
      <c r="N611" s="13" t="s">
        <v>6</v>
      </c>
    </row>
    <row r="612" spans="1:14" ht="15.75" thickBot="1" x14ac:dyDescent="0.25">
      <c r="A612" s="15"/>
      <c r="B612" s="7" t="s">
        <v>11</v>
      </c>
      <c r="C612" s="10">
        <f>SUM(C613:C640)</f>
        <v>13</v>
      </c>
      <c r="D612" s="10">
        <f>SUM(D613:D640)</f>
        <v>0</v>
      </c>
      <c r="E612" s="10">
        <f>SUM(E613:E640)</f>
        <v>2</v>
      </c>
      <c r="F612" s="9">
        <f>SUM(F613:F640)</f>
        <v>12</v>
      </c>
      <c r="G612" s="12">
        <f t="shared" ref="G612:G640" si="123">+IF(C612=0,"",C612/C$612)</f>
        <v>1</v>
      </c>
      <c r="H612" s="12" t="str">
        <f t="shared" ref="H612:H640" si="124">+IF(D612=0,"",D612/D$612)</f>
        <v/>
      </c>
      <c r="I612" s="12">
        <f t="shared" ref="I612:I640" si="125">+IF(E612=0,"",E612/E$612)</f>
        <v>1</v>
      </c>
      <c r="J612" s="12">
        <f t="shared" ref="J612:J640" si="126">+IF(F612=0,"",F612/F$612)</f>
        <v>1</v>
      </c>
      <c r="K612" s="12">
        <f>+IF(AND(C612=0,E612=0),"",IF(C612=0,1,IF(E612=0,-1,(E612-C612)/C612)))</f>
        <v>-0.84615384615384615</v>
      </c>
      <c r="L612" s="11">
        <f>+IF(AND(D612=0,F612=0),"",IF(D612=0,1,IF(F612=0,-1,(F612-D612)/D612)))</f>
        <v>1</v>
      </c>
      <c r="M612" s="12">
        <f t="shared" ref="M612:M640" si="127">+IF(OR(AND(G612=""),(K612="")),"",G612*K612)</f>
        <v>-0.84615384615384615</v>
      </c>
      <c r="N612" s="12" t="str">
        <f t="shared" ref="N612:N640" si="128">+IF(OR(AND(H612=""),(L612="")),"",H612*L612)</f>
        <v/>
      </c>
    </row>
    <row r="613" spans="1:14" x14ac:dyDescent="0.2">
      <c r="A613" s="15"/>
      <c r="B613" s="27" t="s">
        <v>571</v>
      </c>
      <c r="C613" s="30"/>
      <c r="D613" s="31"/>
      <c r="E613" s="16"/>
      <c r="F613" s="16"/>
      <c r="G613" s="32" t="str">
        <f t="shared" si="123"/>
        <v/>
      </c>
      <c r="H613" s="32" t="str">
        <f t="shared" si="124"/>
        <v/>
      </c>
      <c r="I613" s="32" t="str">
        <f t="shared" si="125"/>
        <v/>
      </c>
      <c r="J613" s="32" t="str">
        <f t="shared" si="126"/>
        <v/>
      </c>
      <c r="K613" s="32" t="str">
        <f t="shared" ref="K613:K640" si="129">+IF(AND(C613=0,E613=0)," ",IF(C613=0,1,IF(E613=0,-1,(E613-C613)/C613)))</f>
        <v xml:space="preserve"> </v>
      </c>
      <c r="L613" s="32" t="str">
        <f t="shared" ref="L613:L640" si="130">+IF(AND(D613=0,F613=0)," ",IF(D613=0,1,IF(F613=0,-1,(F613-D613)/D613)))</f>
        <v xml:space="preserve"> </v>
      </c>
      <c r="M613" s="32" t="str">
        <f t="shared" si="127"/>
        <v/>
      </c>
      <c r="N613" s="33" t="str">
        <f t="shared" si="128"/>
        <v/>
      </c>
    </row>
    <row r="614" spans="1:14" x14ac:dyDescent="0.2">
      <c r="A614" s="15"/>
      <c r="B614" s="28" t="s">
        <v>572</v>
      </c>
      <c r="C614" s="25"/>
      <c r="D614" s="16"/>
      <c r="E614" s="16"/>
      <c r="F614" s="16"/>
      <c r="G614" s="17" t="str">
        <f t="shared" si="123"/>
        <v/>
      </c>
      <c r="H614" s="17" t="str">
        <f t="shared" si="124"/>
        <v/>
      </c>
      <c r="I614" s="17" t="str">
        <f t="shared" si="125"/>
        <v/>
      </c>
      <c r="J614" s="17" t="str">
        <f t="shared" si="126"/>
        <v/>
      </c>
      <c r="K614" s="17" t="str">
        <f t="shared" si="129"/>
        <v xml:space="preserve"> </v>
      </c>
      <c r="L614" s="17" t="str">
        <f t="shared" si="130"/>
        <v xml:space="preserve"> </v>
      </c>
      <c r="M614" s="17" t="str">
        <f t="shared" si="127"/>
        <v/>
      </c>
      <c r="N614" s="21" t="str">
        <f t="shared" si="128"/>
        <v/>
      </c>
    </row>
    <row r="615" spans="1:14" ht="25.5" x14ac:dyDescent="0.2">
      <c r="A615" s="15"/>
      <c r="B615" s="28" t="s">
        <v>573</v>
      </c>
      <c r="C615" s="25"/>
      <c r="D615" s="16"/>
      <c r="E615" s="16"/>
      <c r="F615" s="16"/>
      <c r="G615" s="17" t="str">
        <f t="shared" si="123"/>
        <v/>
      </c>
      <c r="H615" s="17" t="str">
        <f t="shared" si="124"/>
        <v/>
      </c>
      <c r="I615" s="17" t="str">
        <f t="shared" si="125"/>
        <v/>
      </c>
      <c r="J615" s="17" t="str">
        <f t="shared" si="126"/>
        <v/>
      </c>
      <c r="K615" s="17" t="str">
        <f t="shared" si="129"/>
        <v xml:space="preserve"> </v>
      </c>
      <c r="L615" s="17" t="str">
        <f t="shared" si="130"/>
        <v xml:space="preserve"> </v>
      </c>
      <c r="M615" s="17" t="str">
        <f t="shared" si="127"/>
        <v/>
      </c>
      <c r="N615" s="21" t="str">
        <f t="shared" si="128"/>
        <v/>
      </c>
    </row>
    <row r="616" spans="1:14" x14ac:dyDescent="0.2">
      <c r="A616" s="15"/>
      <c r="B616" s="28" t="s">
        <v>574</v>
      </c>
      <c r="C616" s="25">
        <v>8</v>
      </c>
      <c r="D616" s="16">
        <v>0</v>
      </c>
      <c r="E616" s="16"/>
      <c r="F616" s="16"/>
      <c r="G616" s="17">
        <f t="shared" si="123"/>
        <v>0.61538461538461542</v>
      </c>
      <c r="H616" s="17" t="str">
        <f t="shared" si="124"/>
        <v/>
      </c>
      <c r="I616" s="17" t="str">
        <f t="shared" si="125"/>
        <v/>
      </c>
      <c r="J616" s="17" t="str">
        <f t="shared" si="126"/>
        <v/>
      </c>
      <c r="K616" s="17">
        <f t="shared" si="129"/>
        <v>-1</v>
      </c>
      <c r="L616" s="17" t="str">
        <f t="shared" si="130"/>
        <v xml:space="preserve"> </v>
      </c>
      <c r="M616" s="17">
        <f t="shared" si="127"/>
        <v>-0.61538461538461542</v>
      </c>
      <c r="N616" s="21" t="str">
        <f t="shared" si="128"/>
        <v/>
      </c>
    </row>
    <row r="617" spans="1:14" x14ac:dyDescent="0.2">
      <c r="A617" s="15"/>
      <c r="B617" s="28" t="s">
        <v>575</v>
      </c>
      <c r="C617" s="25">
        <v>5</v>
      </c>
      <c r="D617" s="16">
        <v>0</v>
      </c>
      <c r="E617" s="16">
        <v>1</v>
      </c>
      <c r="F617" s="16">
        <v>0</v>
      </c>
      <c r="G617" s="17">
        <f t="shared" si="123"/>
        <v>0.38461538461538464</v>
      </c>
      <c r="H617" s="17" t="str">
        <f t="shared" si="124"/>
        <v/>
      </c>
      <c r="I617" s="17">
        <f t="shared" si="125"/>
        <v>0.5</v>
      </c>
      <c r="J617" s="17" t="str">
        <f t="shared" si="126"/>
        <v/>
      </c>
      <c r="K617" s="17">
        <f t="shared" si="129"/>
        <v>-0.8</v>
      </c>
      <c r="L617" s="17" t="str">
        <f t="shared" si="130"/>
        <v xml:space="preserve"> </v>
      </c>
      <c r="M617" s="17">
        <f t="shared" si="127"/>
        <v>-0.30769230769230771</v>
      </c>
      <c r="N617" s="21" t="str">
        <f t="shared" si="128"/>
        <v/>
      </c>
    </row>
    <row r="618" spans="1:14" x14ac:dyDescent="0.2">
      <c r="A618" s="15"/>
      <c r="B618" s="28" t="s">
        <v>576</v>
      </c>
      <c r="C618" s="25"/>
      <c r="D618" s="16"/>
      <c r="E618" s="16"/>
      <c r="F618" s="16"/>
      <c r="G618" s="17" t="str">
        <f t="shared" si="123"/>
        <v/>
      </c>
      <c r="H618" s="17" t="str">
        <f t="shared" si="124"/>
        <v/>
      </c>
      <c r="I618" s="17" t="str">
        <f t="shared" si="125"/>
        <v/>
      </c>
      <c r="J618" s="17" t="str">
        <f t="shared" si="126"/>
        <v/>
      </c>
      <c r="K618" s="17" t="str">
        <f t="shared" si="129"/>
        <v xml:space="preserve"> </v>
      </c>
      <c r="L618" s="17" t="str">
        <f t="shared" si="130"/>
        <v xml:space="preserve"> </v>
      </c>
      <c r="M618" s="17" t="str">
        <f t="shared" si="127"/>
        <v/>
      </c>
      <c r="N618" s="21" t="str">
        <f t="shared" si="128"/>
        <v/>
      </c>
    </row>
    <row r="619" spans="1:14" x14ac:dyDescent="0.2">
      <c r="A619" s="15"/>
      <c r="B619" s="28" t="s">
        <v>577</v>
      </c>
      <c r="C619" s="25"/>
      <c r="D619" s="16"/>
      <c r="E619" s="16"/>
      <c r="F619" s="16"/>
      <c r="G619" s="17" t="str">
        <f t="shared" si="123"/>
        <v/>
      </c>
      <c r="H619" s="17" t="str">
        <f t="shared" si="124"/>
        <v/>
      </c>
      <c r="I619" s="17" t="str">
        <f t="shared" si="125"/>
        <v/>
      </c>
      <c r="J619" s="17" t="str">
        <f t="shared" si="126"/>
        <v/>
      </c>
      <c r="K619" s="17" t="str">
        <f t="shared" si="129"/>
        <v xml:space="preserve"> </v>
      </c>
      <c r="L619" s="17" t="str">
        <f t="shared" si="130"/>
        <v xml:space="preserve"> </v>
      </c>
      <c r="M619" s="17" t="str">
        <f t="shared" si="127"/>
        <v/>
      </c>
      <c r="N619" s="21" t="str">
        <f t="shared" si="128"/>
        <v/>
      </c>
    </row>
    <row r="620" spans="1:14" x14ac:dyDescent="0.2">
      <c r="A620" s="15"/>
      <c r="B620" s="28" t="s">
        <v>578</v>
      </c>
      <c r="C620" s="25"/>
      <c r="D620" s="16"/>
      <c r="E620" s="16">
        <v>0</v>
      </c>
      <c r="F620" s="16">
        <v>1</v>
      </c>
      <c r="G620" s="17" t="str">
        <f t="shared" si="123"/>
        <v/>
      </c>
      <c r="H620" s="17" t="str">
        <f t="shared" si="124"/>
        <v/>
      </c>
      <c r="I620" s="17" t="str">
        <f t="shared" si="125"/>
        <v/>
      </c>
      <c r="J620" s="17">
        <f t="shared" si="126"/>
        <v>8.3333333333333329E-2</v>
      </c>
      <c r="K620" s="17" t="str">
        <f t="shared" si="129"/>
        <v xml:space="preserve"> </v>
      </c>
      <c r="L620" s="17">
        <f t="shared" si="130"/>
        <v>1</v>
      </c>
      <c r="M620" s="17" t="str">
        <f t="shared" si="127"/>
        <v/>
      </c>
      <c r="N620" s="21" t="str">
        <f t="shared" si="128"/>
        <v/>
      </c>
    </row>
    <row r="621" spans="1:14" x14ac:dyDescent="0.2">
      <c r="A621" s="15"/>
      <c r="B621" s="28" t="s">
        <v>579</v>
      </c>
      <c r="C621" s="25"/>
      <c r="D621" s="16"/>
      <c r="E621" s="16"/>
      <c r="F621" s="16"/>
      <c r="G621" s="17" t="str">
        <f t="shared" si="123"/>
        <v/>
      </c>
      <c r="H621" s="17" t="str">
        <f t="shared" si="124"/>
        <v/>
      </c>
      <c r="I621" s="17" t="str">
        <f t="shared" si="125"/>
        <v/>
      </c>
      <c r="J621" s="17" t="str">
        <f t="shared" si="126"/>
        <v/>
      </c>
      <c r="K621" s="17" t="str">
        <f t="shared" si="129"/>
        <v xml:space="preserve"> </v>
      </c>
      <c r="L621" s="17" t="str">
        <f t="shared" si="130"/>
        <v xml:space="preserve"> </v>
      </c>
      <c r="M621" s="17" t="str">
        <f t="shared" si="127"/>
        <v/>
      </c>
      <c r="N621" s="21" t="str">
        <f t="shared" si="128"/>
        <v/>
      </c>
    </row>
    <row r="622" spans="1:14" ht="24" customHeight="1" x14ac:dyDescent="0.2">
      <c r="A622" s="15"/>
      <c r="B622" s="28" t="s">
        <v>580</v>
      </c>
      <c r="C622" s="25"/>
      <c r="D622" s="16"/>
      <c r="E622" s="16"/>
      <c r="F622" s="16"/>
      <c r="G622" s="17" t="str">
        <f t="shared" si="123"/>
        <v/>
      </c>
      <c r="H622" s="17" t="str">
        <f t="shared" si="124"/>
        <v/>
      </c>
      <c r="I622" s="17" t="str">
        <f t="shared" si="125"/>
        <v/>
      </c>
      <c r="J622" s="17" t="str">
        <f t="shared" si="126"/>
        <v/>
      </c>
      <c r="K622" s="17" t="str">
        <f t="shared" si="129"/>
        <v xml:space="preserve"> </v>
      </c>
      <c r="L622" s="17" t="str">
        <f t="shared" si="130"/>
        <v xml:space="preserve"> </v>
      </c>
      <c r="M622" s="17" t="str">
        <f t="shared" si="127"/>
        <v/>
      </c>
      <c r="N622" s="21" t="str">
        <f t="shared" si="128"/>
        <v/>
      </c>
    </row>
    <row r="623" spans="1:14" x14ac:dyDescent="0.2">
      <c r="A623" s="15"/>
      <c r="B623" s="28" t="s">
        <v>581</v>
      </c>
      <c r="C623" s="25"/>
      <c r="D623" s="16"/>
      <c r="E623" s="16"/>
      <c r="F623" s="16"/>
      <c r="G623" s="17" t="str">
        <f t="shared" si="123"/>
        <v/>
      </c>
      <c r="H623" s="17" t="str">
        <f t="shared" si="124"/>
        <v/>
      </c>
      <c r="I623" s="17" t="str">
        <f t="shared" si="125"/>
        <v/>
      </c>
      <c r="J623" s="17" t="str">
        <f t="shared" si="126"/>
        <v/>
      </c>
      <c r="K623" s="17" t="str">
        <f t="shared" si="129"/>
        <v xml:space="preserve"> </v>
      </c>
      <c r="L623" s="17" t="str">
        <f t="shared" si="130"/>
        <v xml:space="preserve"> </v>
      </c>
      <c r="M623" s="17" t="str">
        <f t="shared" si="127"/>
        <v/>
      </c>
      <c r="N623" s="21" t="str">
        <f t="shared" si="128"/>
        <v/>
      </c>
    </row>
    <row r="624" spans="1:14" x14ac:dyDescent="0.2">
      <c r="A624" s="15"/>
      <c r="B624" s="28" t="s">
        <v>582</v>
      </c>
      <c r="C624" s="25"/>
      <c r="D624" s="16"/>
      <c r="E624" s="16"/>
      <c r="F624" s="16"/>
      <c r="G624" s="17" t="str">
        <f t="shared" si="123"/>
        <v/>
      </c>
      <c r="H624" s="17" t="str">
        <f t="shared" si="124"/>
        <v/>
      </c>
      <c r="I624" s="17" t="str">
        <f t="shared" si="125"/>
        <v/>
      </c>
      <c r="J624" s="17" t="str">
        <f t="shared" si="126"/>
        <v/>
      </c>
      <c r="K624" s="17" t="str">
        <f t="shared" si="129"/>
        <v xml:space="preserve"> </v>
      </c>
      <c r="L624" s="17" t="str">
        <f t="shared" si="130"/>
        <v xml:space="preserve"> </v>
      </c>
      <c r="M624" s="17" t="str">
        <f t="shared" si="127"/>
        <v/>
      </c>
      <c r="N624" s="21" t="str">
        <f t="shared" si="128"/>
        <v/>
      </c>
    </row>
    <row r="625" spans="1:14" x14ac:dyDescent="0.2">
      <c r="A625" s="15"/>
      <c r="B625" s="28" t="s">
        <v>583</v>
      </c>
      <c r="C625" s="25"/>
      <c r="D625" s="16"/>
      <c r="E625" s="16"/>
      <c r="F625" s="16"/>
      <c r="G625" s="17" t="str">
        <f t="shared" si="123"/>
        <v/>
      </c>
      <c r="H625" s="17" t="str">
        <f t="shared" si="124"/>
        <v/>
      </c>
      <c r="I625" s="17" t="str">
        <f t="shared" si="125"/>
        <v/>
      </c>
      <c r="J625" s="17" t="str">
        <f t="shared" si="126"/>
        <v/>
      </c>
      <c r="K625" s="17" t="str">
        <f t="shared" si="129"/>
        <v xml:space="preserve"> </v>
      </c>
      <c r="L625" s="17" t="str">
        <f t="shared" si="130"/>
        <v xml:space="preserve"> </v>
      </c>
      <c r="M625" s="17" t="str">
        <f t="shared" si="127"/>
        <v/>
      </c>
      <c r="N625" s="21" t="str">
        <f t="shared" si="128"/>
        <v/>
      </c>
    </row>
    <row r="626" spans="1:14" x14ac:dyDescent="0.2">
      <c r="A626" s="15"/>
      <c r="B626" s="28" t="s">
        <v>584</v>
      </c>
      <c r="C626" s="25"/>
      <c r="D626" s="16"/>
      <c r="E626" s="16"/>
      <c r="F626" s="16"/>
      <c r="G626" s="17" t="str">
        <f t="shared" si="123"/>
        <v/>
      </c>
      <c r="H626" s="17" t="str">
        <f t="shared" si="124"/>
        <v/>
      </c>
      <c r="I626" s="17" t="str">
        <f t="shared" si="125"/>
        <v/>
      </c>
      <c r="J626" s="17" t="str">
        <f t="shared" si="126"/>
        <v/>
      </c>
      <c r="K626" s="17" t="str">
        <f t="shared" si="129"/>
        <v xml:space="preserve"> </v>
      </c>
      <c r="L626" s="17" t="str">
        <f t="shared" si="130"/>
        <v xml:space="preserve"> </v>
      </c>
      <c r="M626" s="17" t="str">
        <f t="shared" si="127"/>
        <v/>
      </c>
      <c r="N626" s="21" t="str">
        <f t="shared" si="128"/>
        <v/>
      </c>
    </row>
    <row r="627" spans="1:14" ht="25.5" x14ac:dyDescent="0.2">
      <c r="A627" s="15"/>
      <c r="B627" s="28" t="s">
        <v>585</v>
      </c>
      <c r="C627" s="25"/>
      <c r="D627" s="16"/>
      <c r="E627" s="16"/>
      <c r="F627" s="16"/>
      <c r="G627" s="17" t="str">
        <f t="shared" si="123"/>
        <v/>
      </c>
      <c r="H627" s="17" t="str">
        <f t="shared" si="124"/>
        <v/>
      </c>
      <c r="I627" s="17" t="str">
        <f t="shared" si="125"/>
        <v/>
      </c>
      <c r="J627" s="17" t="str">
        <f t="shared" si="126"/>
        <v/>
      </c>
      <c r="K627" s="17" t="str">
        <f t="shared" si="129"/>
        <v xml:space="preserve"> </v>
      </c>
      <c r="L627" s="17" t="str">
        <f t="shared" si="130"/>
        <v xml:space="preserve"> </v>
      </c>
      <c r="M627" s="17" t="str">
        <f t="shared" si="127"/>
        <v/>
      </c>
      <c r="N627" s="21" t="str">
        <f t="shared" si="128"/>
        <v/>
      </c>
    </row>
    <row r="628" spans="1:14" x14ac:dyDescent="0.2">
      <c r="A628" s="15"/>
      <c r="B628" s="28" t="s">
        <v>586</v>
      </c>
      <c r="C628" s="25"/>
      <c r="D628" s="16"/>
      <c r="E628" s="16">
        <v>1</v>
      </c>
      <c r="F628" s="16">
        <v>9</v>
      </c>
      <c r="G628" s="17" t="str">
        <f t="shared" si="123"/>
        <v/>
      </c>
      <c r="H628" s="17" t="str">
        <f t="shared" si="124"/>
        <v/>
      </c>
      <c r="I628" s="17">
        <f t="shared" si="125"/>
        <v>0.5</v>
      </c>
      <c r="J628" s="17">
        <f t="shared" si="126"/>
        <v>0.75</v>
      </c>
      <c r="K628" s="17">
        <f t="shared" si="129"/>
        <v>1</v>
      </c>
      <c r="L628" s="17">
        <f t="shared" si="130"/>
        <v>1</v>
      </c>
      <c r="M628" s="17" t="str">
        <f t="shared" si="127"/>
        <v/>
      </c>
      <c r="N628" s="21" t="str">
        <f t="shared" si="128"/>
        <v/>
      </c>
    </row>
    <row r="629" spans="1:14" x14ac:dyDescent="0.2">
      <c r="A629" s="15"/>
      <c r="B629" s="28" t="s">
        <v>587</v>
      </c>
      <c r="C629" s="25"/>
      <c r="D629" s="16"/>
      <c r="E629" s="16">
        <v>0</v>
      </c>
      <c r="F629" s="16">
        <v>1</v>
      </c>
      <c r="G629" s="17" t="str">
        <f t="shared" si="123"/>
        <v/>
      </c>
      <c r="H629" s="17" t="str">
        <f t="shared" si="124"/>
        <v/>
      </c>
      <c r="I629" s="17" t="str">
        <f t="shared" si="125"/>
        <v/>
      </c>
      <c r="J629" s="17">
        <f t="shared" si="126"/>
        <v>8.3333333333333329E-2</v>
      </c>
      <c r="K629" s="17" t="str">
        <f t="shared" si="129"/>
        <v xml:space="preserve"> </v>
      </c>
      <c r="L629" s="17">
        <f t="shared" si="130"/>
        <v>1</v>
      </c>
      <c r="M629" s="17" t="str">
        <f t="shared" si="127"/>
        <v/>
      </c>
      <c r="N629" s="21" t="str">
        <f t="shared" si="128"/>
        <v/>
      </c>
    </row>
    <row r="630" spans="1:14" x14ac:dyDescent="0.2">
      <c r="A630" s="15"/>
      <c r="B630" s="28" t="s">
        <v>588</v>
      </c>
      <c r="C630" s="25"/>
      <c r="D630" s="16"/>
      <c r="E630" s="16"/>
      <c r="F630" s="16"/>
      <c r="G630" s="17" t="str">
        <f t="shared" si="123"/>
        <v/>
      </c>
      <c r="H630" s="17" t="str">
        <f t="shared" si="124"/>
        <v/>
      </c>
      <c r="I630" s="17" t="str">
        <f t="shared" si="125"/>
        <v/>
      </c>
      <c r="J630" s="17" t="str">
        <f t="shared" si="126"/>
        <v/>
      </c>
      <c r="K630" s="17" t="str">
        <f t="shared" si="129"/>
        <v xml:space="preserve"> </v>
      </c>
      <c r="L630" s="17" t="str">
        <f t="shared" si="130"/>
        <v xml:space="preserve"> </v>
      </c>
      <c r="M630" s="17" t="str">
        <f t="shared" si="127"/>
        <v/>
      </c>
      <c r="N630" s="21" t="str">
        <f t="shared" si="128"/>
        <v/>
      </c>
    </row>
    <row r="631" spans="1:14" x14ac:dyDescent="0.2">
      <c r="A631" s="15"/>
      <c r="B631" s="28" t="s">
        <v>589</v>
      </c>
      <c r="C631" s="25"/>
      <c r="D631" s="16"/>
      <c r="E631" s="16"/>
      <c r="F631" s="16"/>
      <c r="G631" s="17" t="str">
        <f t="shared" si="123"/>
        <v/>
      </c>
      <c r="H631" s="17" t="str">
        <f t="shared" si="124"/>
        <v/>
      </c>
      <c r="I631" s="17" t="str">
        <f t="shared" si="125"/>
        <v/>
      </c>
      <c r="J631" s="17" t="str">
        <f t="shared" si="126"/>
        <v/>
      </c>
      <c r="K631" s="17" t="str">
        <f t="shared" si="129"/>
        <v xml:space="preserve"> </v>
      </c>
      <c r="L631" s="17" t="str">
        <f t="shared" si="130"/>
        <v xml:space="preserve"> </v>
      </c>
      <c r="M631" s="17" t="str">
        <f t="shared" si="127"/>
        <v/>
      </c>
      <c r="N631" s="21" t="str">
        <f t="shared" si="128"/>
        <v/>
      </c>
    </row>
    <row r="632" spans="1:14" x14ac:dyDescent="0.2">
      <c r="A632" s="15"/>
      <c r="B632" s="28" t="s">
        <v>590</v>
      </c>
      <c r="C632" s="25"/>
      <c r="D632" s="16"/>
      <c r="E632" s="16"/>
      <c r="F632" s="16"/>
      <c r="G632" s="17" t="str">
        <f t="shared" si="123"/>
        <v/>
      </c>
      <c r="H632" s="17" t="str">
        <f t="shared" si="124"/>
        <v/>
      </c>
      <c r="I632" s="17" t="str">
        <f t="shared" si="125"/>
        <v/>
      </c>
      <c r="J632" s="17" t="str">
        <f t="shared" si="126"/>
        <v/>
      </c>
      <c r="K632" s="17" t="str">
        <f t="shared" si="129"/>
        <v xml:space="preserve"> </v>
      </c>
      <c r="L632" s="17" t="str">
        <f t="shared" si="130"/>
        <v xml:space="preserve"> </v>
      </c>
      <c r="M632" s="17" t="str">
        <f t="shared" si="127"/>
        <v/>
      </c>
      <c r="N632" s="21" t="str">
        <f t="shared" si="128"/>
        <v/>
      </c>
    </row>
    <row r="633" spans="1:14" x14ac:dyDescent="0.2">
      <c r="A633" s="15"/>
      <c r="B633" s="28" t="s">
        <v>591</v>
      </c>
      <c r="C633" s="25"/>
      <c r="D633" s="16"/>
      <c r="E633" s="16"/>
      <c r="F633" s="16"/>
      <c r="G633" s="17" t="str">
        <f t="shared" si="123"/>
        <v/>
      </c>
      <c r="H633" s="17" t="str">
        <f t="shared" si="124"/>
        <v/>
      </c>
      <c r="I633" s="17" t="str">
        <f t="shared" si="125"/>
        <v/>
      </c>
      <c r="J633" s="17" t="str">
        <f t="shared" si="126"/>
        <v/>
      </c>
      <c r="K633" s="17" t="str">
        <f t="shared" si="129"/>
        <v xml:space="preserve"> </v>
      </c>
      <c r="L633" s="17" t="str">
        <f t="shared" si="130"/>
        <v xml:space="preserve"> </v>
      </c>
      <c r="M633" s="17" t="str">
        <f t="shared" si="127"/>
        <v/>
      </c>
      <c r="N633" s="21" t="str">
        <f t="shared" si="128"/>
        <v/>
      </c>
    </row>
    <row r="634" spans="1:14" ht="25.5" x14ac:dyDescent="0.2">
      <c r="A634" s="15"/>
      <c r="B634" s="28" t="s">
        <v>592</v>
      </c>
      <c r="C634" s="25"/>
      <c r="D634" s="16"/>
      <c r="E634" s="16">
        <v>0</v>
      </c>
      <c r="F634" s="16">
        <v>1</v>
      </c>
      <c r="G634" s="17" t="str">
        <f t="shared" si="123"/>
        <v/>
      </c>
      <c r="H634" s="17" t="str">
        <f t="shared" si="124"/>
        <v/>
      </c>
      <c r="I634" s="17" t="str">
        <f t="shared" si="125"/>
        <v/>
      </c>
      <c r="J634" s="17">
        <f t="shared" si="126"/>
        <v>8.3333333333333329E-2</v>
      </c>
      <c r="K634" s="17" t="str">
        <f t="shared" si="129"/>
        <v xml:space="preserve"> </v>
      </c>
      <c r="L634" s="17">
        <f t="shared" si="130"/>
        <v>1</v>
      </c>
      <c r="M634" s="17" t="str">
        <f t="shared" si="127"/>
        <v/>
      </c>
      <c r="N634" s="21" t="str">
        <f t="shared" si="128"/>
        <v/>
      </c>
    </row>
    <row r="635" spans="1:14" ht="25.5" x14ac:dyDescent="0.2">
      <c r="A635" s="15"/>
      <c r="B635" s="28" t="s">
        <v>593</v>
      </c>
      <c r="C635" s="25"/>
      <c r="D635" s="16"/>
      <c r="E635" s="16"/>
      <c r="F635" s="16"/>
      <c r="G635" s="17" t="str">
        <f t="shared" si="123"/>
        <v/>
      </c>
      <c r="H635" s="17" t="str">
        <f t="shared" si="124"/>
        <v/>
      </c>
      <c r="I635" s="17" t="str">
        <f t="shared" si="125"/>
        <v/>
      </c>
      <c r="J635" s="17" t="str">
        <f t="shared" si="126"/>
        <v/>
      </c>
      <c r="K635" s="17" t="str">
        <f t="shared" si="129"/>
        <v xml:space="preserve"> </v>
      </c>
      <c r="L635" s="17" t="str">
        <f t="shared" si="130"/>
        <v xml:space="preserve"> </v>
      </c>
      <c r="M635" s="17" t="str">
        <f t="shared" si="127"/>
        <v/>
      </c>
      <c r="N635" s="21" t="str">
        <f t="shared" si="128"/>
        <v/>
      </c>
    </row>
    <row r="636" spans="1:14" x14ac:dyDescent="0.2">
      <c r="A636" s="15"/>
      <c r="B636" s="28" t="s">
        <v>594</v>
      </c>
      <c r="C636" s="25"/>
      <c r="D636" s="16"/>
      <c r="E636" s="16"/>
      <c r="F636" s="16"/>
      <c r="G636" s="17" t="str">
        <f t="shared" si="123"/>
        <v/>
      </c>
      <c r="H636" s="17" t="str">
        <f t="shared" si="124"/>
        <v/>
      </c>
      <c r="I636" s="17" t="str">
        <f t="shared" si="125"/>
        <v/>
      </c>
      <c r="J636" s="17" t="str">
        <f t="shared" si="126"/>
        <v/>
      </c>
      <c r="K636" s="17" t="str">
        <f t="shared" si="129"/>
        <v xml:space="preserve"> </v>
      </c>
      <c r="L636" s="17" t="str">
        <f t="shared" si="130"/>
        <v xml:space="preserve"> </v>
      </c>
      <c r="M636" s="17" t="str">
        <f t="shared" si="127"/>
        <v/>
      </c>
      <c r="N636" s="21" t="str">
        <f t="shared" si="128"/>
        <v/>
      </c>
    </row>
    <row r="637" spans="1:14" x14ac:dyDescent="0.2">
      <c r="A637" s="15"/>
      <c r="B637" s="28" t="s">
        <v>595</v>
      </c>
      <c r="C637" s="25"/>
      <c r="D637" s="16"/>
      <c r="E637" s="16"/>
      <c r="F637" s="16"/>
      <c r="G637" s="17" t="str">
        <f t="shared" si="123"/>
        <v/>
      </c>
      <c r="H637" s="17" t="str">
        <f t="shared" si="124"/>
        <v/>
      </c>
      <c r="I637" s="17" t="str">
        <f t="shared" si="125"/>
        <v/>
      </c>
      <c r="J637" s="17" t="str">
        <f t="shared" si="126"/>
        <v/>
      </c>
      <c r="K637" s="17" t="str">
        <f t="shared" si="129"/>
        <v xml:space="preserve"> </v>
      </c>
      <c r="L637" s="17" t="str">
        <f t="shared" si="130"/>
        <v xml:space="preserve"> </v>
      </c>
      <c r="M637" s="17" t="str">
        <f t="shared" si="127"/>
        <v/>
      </c>
      <c r="N637" s="21" t="str">
        <f t="shared" si="128"/>
        <v/>
      </c>
    </row>
    <row r="638" spans="1:14" ht="25.5" x14ac:dyDescent="0.2">
      <c r="A638" s="15"/>
      <c r="B638" s="28" t="s">
        <v>596</v>
      </c>
      <c r="C638" s="25"/>
      <c r="D638" s="16"/>
      <c r="E638" s="16"/>
      <c r="F638" s="16"/>
      <c r="G638" s="17" t="str">
        <f t="shared" si="123"/>
        <v/>
      </c>
      <c r="H638" s="17" t="str">
        <f t="shared" si="124"/>
        <v/>
      </c>
      <c r="I638" s="17" t="str">
        <f t="shared" si="125"/>
        <v/>
      </c>
      <c r="J638" s="17" t="str">
        <f t="shared" si="126"/>
        <v/>
      </c>
      <c r="K638" s="17" t="str">
        <f t="shared" si="129"/>
        <v xml:space="preserve"> </v>
      </c>
      <c r="L638" s="17" t="str">
        <f t="shared" si="130"/>
        <v xml:space="preserve"> </v>
      </c>
      <c r="M638" s="17" t="str">
        <f t="shared" si="127"/>
        <v/>
      </c>
      <c r="N638" s="21" t="str">
        <f t="shared" si="128"/>
        <v/>
      </c>
    </row>
    <row r="639" spans="1:14" ht="25.5" x14ac:dyDescent="0.2">
      <c r="A639" s="15"/>
      <c r="B639" s="28" t="s">
        <v>597</v>
      </c>
      <c r="C639" s="25"/>
      <c r="D639" s="16"/>
      <c r="E639" s="16"/>
      <c r="F639" s="16"/>
      <c r="G639" s="17" t="str">
        <f t="shared" si="123"/>
        <v/>
      </c>
      <c r="H639" s="17" t="str">
        <f t="shared" si="124"/>
        <v/>
      </c>
      <c r="I639" s="17" t="str">
        <f t="shared" si="125"/>
        <v/>
      </c>
      <c r="J639" s="17" t="str">
        <f t="shared" si="126"/>
        <v/>
      </c>
      <c r="K639" s="17" t="str">
        <f t="shared" si="129"/>
        <v xml:space="preserve"> </v>
      </c>
      <c r="L639" s="17" t="str">
        <f t="shared" si="130"/>
        <v xml:space="preserve"> </v>
      </c>
      <c r="M639" s="17" t="str">
        <f t="shared" si="127"/>
        <v/>
      </c>
      <c r="N639" s="21" t="str">
        <f t="shared" si="128"/>
        <v/>
      </c>
    </row>
    <row r="640" spans="1:14" ht="26.25" thickBot="1" x14ac:dyDescent="0.25">
      <c r="A640" s="15"/>
      <c r="B640" s="29" t="s">
        <v>598</v>
      </c>
      <c r="C640" s="26"/>
      <c r="D640" s="22"/>
      <c r="E640" s="22"/>
      <c r="F640" s="22"/>
      <c r="G640" s="23" t="str">
        <f t="shared" si="123"/>
        <v/>
      </c>
      <c r="H640" s="23" t="str">
        <f t="shared" si="124"/>
        <v/>
      </c>
      <c r="I640" s="23" t="str">
        <f t="shared" si="125"/>
        <v/>
      </c>
      <c r="J640" s="23" t="str">
        <f t="shared" si="126"/>
        <v/>
      </c>
      <c r="K640" s="23" t="str">
        <f t="shared" si="129"/>
        <v xml:space="preserve"> </v>
      </c>
      <c r="L640" s="23" t="str">
        <f t="shared" si="130"/>
        <v xml:space="preserve"> </v>
      </c>
      <c r="M640" s="23" t="str">
        <f t="shared" si="127"/>
        <v/>
      </c>
      <c r="N640" s="24" t="str">
        <f t="shared" si="128"/>
        <v/>
      </c>
    </row>
    <row r="641" spans="1:2" x14ac:dyDescent="0.2">
      <c r="A641" s="14"/>
      <c r="B641" t="s">
        <v>12</v>
      </c>
    </row>
  </sheetData>
  <mergeCells count="57"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E1:N2"/>
    <mergeCell ref="E3:N3"/>
    <mergeCell ref="E4:N5"/>
    <mergeCell ref="B6:B8"/>
    <mergeCell ref="C6:F6"/>
    <mergeCell ref="G6:J6"/>
    <mergeCell ref="K6:L7"/>
    <mergeCell ref="M6:N7"/>
    <mergeCell ref="C7:D7"/>
    <mergeCell ref="E7:F7"/>
    <mergeCell ref="G7:H7"/>
    <mergeCell ref="I7:J7"/>
  </mergeCells>
  <conditionalFormatting sqref="A1:A1048576">
    <cfRule type="cellIs" dxfId="1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R641"/>
  <sheetViews>
    <sheetView showGridLines="0" zoomScale="89" zoomScaleNormal="89" workbookViewId="0">
      <selection activeCell="O1" sqref="O1:R1048576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28515625" style="4" customWidth="1"/>
    <col min="15" max="16384" width="11.42578125" style="4"/>
  </cols>
  <sheetData>
    <row r="1" spans="1:18" ht="19.899999999999999" customHeight="1" thickBot="1" x14ac:dyDescent="0.3">
      <c r="B1" s="2"/>
      <c r="C1" s="3"/>
      <c r="D1" s="2"/>
      <c r="E1" s="35" t="s">
        <v>0</v>
      </c>
      <c r="F1" s="36"/>
      <c r="G1" s="36"/>
      <c r="H1" s="36"/>
      <c r="I1" s="36"/>
      <c r="J1" s="36"/>
      <c r="K1" s="36"/>
      <c r="L1" s="36"/>
      <c r="M1" s="36"/>
      <c r="N1" s="36"/>
    </row>
    <row r="2" spans="1:18" ht="30" customHeight="1" thickBot="1" x14ac:dyDescent="0.3">
      <c r="B2" s="2"/>
      <c r="C2" s="3"/>
      <c r="D2" s="2"/>
      <c r="E2" s="37"/>
      <c r="F2" s="37"/>
      <c r="G2" s="37"/>
      <c r="H2" s="37"/>
      <c r="I2" s="37"/>
      <c r="J2" s="37"/>
      <c r="K2" s="37"/>
      <c r="L2" s="37"/>
      <c r="M2" s="37"/>
      <c r="N2" s="37"/>
    </row>
    <row r="3" spans="1:18" ht="20.100000000000001" customHeight="1" thickBot="1" x14ac:dyDescent="0.3">
      <c r="B3" s="2"/>
      <c r="C3" s="3"/>
      <c r="D3" s="2"/>
      <c r="E3" s="38" t="s">
        <v>666</v>
      </c>
      <c r="F3" s="37"/>
      <c r="G3" s="37"/>
      <c r="H3" s="37"/>
      <c r="I3" s="37"/>
      <c r="J3" s="37"/>
      <c r="K3" s="37"/>
      <c r="L3" s="37"/>
      <c r="M3" s="37"/>
      <c r="N3" s="37"/>
    </row>
    <row r="4" spans="1:18" ht="20.100000000000001" customHeight="1" thickBot="1" x14ac:dyDescent="0.3">
      <c r="B4" s="2"/>
      <c r="D4" s="2"/>
      <c r="E4" s="39" t="s">
        <v>663</v>
      </c>
      <c r="F4" s="40"/>
      <c r="G4" s="40"/>
      <c r="H4" s="40"/>
      <c r="I4" s="40"/>
      <c r="J4" s="40"/>
      <c r="K4" s="40"/>
      <c r="L4" s="40"/>
      <c r="M4" s="40"/>
      <c r="N4" s="40"/>
    </row>
    <row r="5" spans="1:18" ht="20.65" customHeight="1" thickBot="1" x14ac:dyDescent="0.25">
      <c r="B5" s="5"/>
      <c r="E5" s="41"/>
      <c r="F5" s="41"/>
      <c r="G5" s="41"/>
      <c r="H5" s="41"/>
      <c r="I5" s="41"/>
      <c r="J5" s="41"/>
      <c r="K5" s="41"/>
      <c r="L5" s="41"/>
      <c r="M5" s="41"/>
      <c r="N5" s="41"/>
    </row>
    <row r="6" spans="1:18" ht="29.25" customHeight="1" thickBot="1" x14ac:dyDescent="0.25">
      <c r="B6" s="46" t="s">
        <v>2</v>
      </c>
      <c r="C6" s="55" t="s">
        <v>665</v>
      </c>
      <c r="D6" s="52"/>
      <c r="E6" s="52"/>
      <c r="F6" s="56"/>
      <c r="G6" s="59" t="s">
        <v>3</v>
      </c>
      <c r="H6" s="52"/>
      <c r="I6" s="52"/>
      <c r="J6" s="52"/>
      <c r="K6" s="46" t="s">
        <v>667</v>
      </c>
      <c r="L6" s="47"/>
      <c r="M6" s="60" t="s">
        <v>4</v>
      </c>
      <c r="N6" s="47"/>
    </row>
    <row r="7" spans="1:18" ht="20.100000000000001" customHeight="1" thickBot="1" x14ac:dyDescent="0.25">
      <c r="B7" s="57"/>
      <c r="C7" s="44">
        <v>2022</v>
      </c>
      <c r="D7" s="45"/>
      <c r="E7" s="61">
        <v>2023</v>
      </c>
      <c r="F7" s="37"/>
      <c r="G7" s="44">
        <v>2022</v>
      </c>
      <c r="H7" s="45"/>
      <c r="I7" s="61">
        <v>2023</v>
      </c>
      <c r="J7" s="37"/>
      <c r="K7" s="48"/>
      <c r="L7" s="49"/>
      <c r="M7" s="37"/>
      <c r="N7" s="49"/>
    </row>
    <row r="8" spans="1:18" ht="20.100000000000001" customHeight="1" thickBot="1" x14ac:dyDescent="0.25">
      <c r="A8" s="14"/>
      <c r="B8" s="58"/>
      <c r="C8" s="18" t="s">
        <v>5</v>
      </c>
      <c r="D8" s="19" t="s">
        <v>6</v>
      </c>
      <c r="E8" s="18" t="s">
        <v>5</v>
      </c>
      <c r="F8" s="18" t="s">
        <v>6</v>
      </c>
      <c r="G8" s="18" t="s">
        <v>5</v>
      </c>
      <c r="H8" s="18" t="s">
        <v>6</v>
      </c>
      <c r="I8" s="20" t="s">
        <v>5</v>
      </c>
      <c r="J8" s="18" t="s">
        <v>6</v>
      </c>
      <c r="K8" s="18" t="s">
        <v>5</v>
      </c>
      <c r="L8" s="18" t="s">
        <v>6</v>
      </c>
      <c r="M8" s="18" t="s">
        <v>5</v>
      </c>
      <c r="N8" s="13" t="s">
        <v>6</v>
      </c>
    </row>
    <row r="9" spans="1:18" ht="15.75" customHeight="1" thickBot="1" x14ac:dyDescent="0.25">
      <c r="A9" s="14"/>
      <c r="B9" s="7" t="s">
        <v>664</v>
      </c>
      <c r="C9" s="10">
        <f>+C22+C81+C188+C371+C612</f>
        <v>61</v>
      </c>
      <c r="D9" s="10">
        <f>+D22+D81+D188+D371+D612</f>
        <v>68</v>
      </c>
      <c r="E9" s="10">
        <f>+E22+E81+E188+E371+E612</f>
        <v>226</v>
      </c>
      <c r="F9" s="9">
        <f>+F22+F81+F188+F371+F612</f>
        <v>196</v>
      </c>
      <c r="G9" s="12">
        <f>SUM(G10:G14)</f>
        <v>1</v>
      </c>
      <c r="H9" s="12">
        <f>SUM(H10:H14)</f>
        <v>1</v>
      </c>
      <c r="I9" s="12">
        <f>SUM(I10:I14)</f>
        <v>1</v>
      </c>
      <c r="J9" s="12">
        <f>SUM(J10:J14)</f>
        <v>1</v>
      </c>
      <c r="K9" s="12">
        <f t="shared" ref="K9:L14" si="0">+IF(AND(C9=0,E9=0),"",IF(C9=0,1,IF(E9=0,-1,(E9-C9)/C9)))</f>
        <v>2.7049180327868854</v>
      </c>
      <c r="L9" s="11">
        <f t="shared" si="0"/>
        <v>1.8823529411764706</v>
      </c>
      <c r="M9" s="12">
        <f t="shared" ref="M9:N14" si="1">+IF(OR(AND(G9=""),(K9="")),"",G9*K9)</f>
        <v>2.7049180327868854</v>
      </c>
      <c r="N9" s="12">
        <f t="shared" si="1"/>
        <v>1.8823529411764706</v>
      </c>
      <c r="O9" s="34"/>
      <c r="P9" s="34"/>
      <c r="Q9" s="34"/>
      <c r="R9" s="34"/>
    </row>
    <row r="10" spans="1:18" x14ac:dyDescent="0.2">
      <c r="A10" s="15"/>
      <c r="B10" s="27" t="s">
        <v>7</v>
      </c>
      <c r="C10" s="25">
        <f>+C22</f>
        <v>0</v>
      </c>
      <c r="D10" s="16">
        <f>+D22</f>
        <v>0</v>
      </c>
      <c r="E10" s="16">
        <f>+E22</f>
        <v>2</v>
      </c>
      <c r="F10" s="16">
        <f>+F22</f>
        <v>2</v>
      </c>
      <c r="G10" s="17">
        <f t="shared" ref="G10:J14" si="2">+C10/C$9</f>
        <v>0</v>
      </c>
      <c r="H10" s="17">
        <f t="shared" si="2"/>
        <v>0</v>
      </c>
      <c r="I10" s="17">
        <f t="shared" si="2"/>
        <v>8.8495575221238937E-3</v>
      </c>
      <c r="J10" s="17">
        <f t="shared" si="2"/>
        <v>1.020408163265306E-2</v>
      </c>
      <c r="K10" s="17">
        <f t="shared" si="0"/>
        <v>1</v>
      </c>
      <c r="L10" s="17">
        <f t="shared" si="0"/>
        <v>1</v>
      </c>
      <c r="M10" s="17">
        <f t="shared" si="1"/>
        <v>0</v>
      </c>
      <c r="N10" s="21">
        <f t="shared" si="1"/>
        <v>0</v>
      </c>
      <c r="O10" s="34"/>
      <c r="P10" s="34"/>
      <c r="Q10" s="34"/>
      <c r="R10" s="34"/>
    </row>
    <row r="11" spans="1:18" x14ac:dyDescent="0.2">
      <c r="A11" s="15"/>
      <c r="B11" s="28" t="s">
        <v>8</v>
      </c>
      <c r="C11" s="25">
        <f>+C81</f>
        <v>3</v>
      </c>
      <c r="D11" s="16">
        <f>+D81</f>
        <v>3</v>
      </c>
      <c r="E11" s="16">
        <f>+E81</f>
        <v>0</v>
      </c>
      <c r="F11" s="16">
        <f>+F81</f>
        <v>1</v>
      </c>
      <c r="G11" s="17">
        <f t="shared" si="2"/>
        <v>4.9180327868852458E-2</v>
      </c>
      <c r="H11" s="17">
        <f t="shared" si="2"/>
        <v>4.4117647058823532E-2</v>
      </c>
      <c r="I11" s="17">
        <f t="shared" si="2"/>
        <v>0</v>
      </c>
      <c r="J11" s="17">
        <f t="shared" si="2"/>
        <v>5.1020408163265302E-3</v>
      </c>
      <c r="K11" s="17">
        <f t="shared" si="0"/>
        <v>-1</v>
      </c>
      <c r="L11" s="17">
        <f t="shared" si="0"/>
        <v>-0.66666666666666663</v>
      </c>
      <c r="M11" s="17">
        <f t="shared" si="1"/>
        <v>-4.9180327868852458E-2</v>
      </c>
      <c r="N11" s="21">
        <f t="shared" si="1"/>
        <v>-2.9411764705882353E-2</v>
      </c>
      <c r="O11" s="34"/>
      <c r="P11" s="34"/>
      <c r="Q11" s="34"/>
      <c r="R11" s="34"/>
    </row>
    <row r="12" spans="1:18" ht="25.5" x14ac:dyDescent="0.2">
      <c r="A12" s="15"/>
      <c r="B12" s="28" t="s">
        <v>9</v>
      </c>
      <c r="C12" s="25">
        <f>+C188</f>
        <v>19</v>
      </c>
      <c r="D12" s="16">
        <f>+D188</f>
        <v>22</v>
      </c>
      <c r="E12" s="16">
        <f>+E188</f>
        <v>70</v>
      </c>
      <c r="F12" s="16">
        <f>+F188</f>
        <v>49</v>
      </c>
      <c r="G12" s="17">
        <f t="shared" si="2"/>
        <v>0.31147540983606559</v>
      </c>
      <c r="H12" s="17">
        <f t="shared" si="2"/>
        <v>0.3235294117647059</v>
      </c>
      <c r="I12" s="17">
        <f t="shared" si="2"/>
        <v>0.30973451327433627</v>
      </c>
      <c r="J12" s="17">
        <f t="shared" si="2"/>
        <v>0.25</v>
      </c>
      <c r="K12" s="17">
        <f t="shared" si="0"/>
        <v>2.6842105263157894</v>
      </c>
      <c r="L12" s="17">
        <f t="shared" si="0"/>
        <v>1.2272727272727273</v>
      </c>
      <c r="M12" s="17">
        <f t="shared" si="1"/>
        <v>0.83606557377049184</v>
      </c>
      <c r="N12" s="21">
        <f t="shared" si="1"/>
        <v>0.3970588235294118</v>
      </c>
      <c r="O12" s="34"/>
      <c r="P12" s="34"/>
      <c r="Q12" s="34"/>
      <c r="R12" s="34"/>
    </row>
    <row r="13" spans="1:18" x14ac:dyDescent="0.2">
      <c r="A13" s="15"/>
      <c r="B13" s="28" t="s">
        <v>10</v>
      </c>
      <c r="C13" s="25">
        <f>+C371</f>
        <v>22</v>
      </c>
      <c r="D13" s="16">
        <f>+D371</f>
        <v>31</v>
      </c>
      <c r="E13" s="16">
        <f>+E371</f>
        <v>25</v>
      </c>
      <c r="F13" s="16">
        <f>+F371</f>
        <v>8</v>
      </c>
      <c r="G13" s="17">
        <f t="shared" si="2"/>
        <v>0.36065573770491804</v>
      </c>
      <c r="H13" s="17">
        <f t="shared" si="2"/>
        <v>0.45588235294117646</v>
      </c>
      <c r="I13" s="17">
        <f t="shared" si="2"/>
        <v>0.11061946902654868</v>
      </c>
      <c r="J13" s="17">
        <f t="shared" si="2"/>
        <v>4.0816326530612242E-2</v>
      </c>
      <c r="K13" s="17">
        <f t="shared" si="0"/>
        <v>0.13636363636363635</v>
      </c>
      <c r="L13" s="17">
        <f t="shared" si="0"/>
        <v>-0.74193548387096775</v>
      </c>
      <c r="M13" s="17">
        <f t="shared" si="1"/>
        <v>4.9180327868852458E-2</v>
      </c>
      <c r="N13" s="21">
        <f t="shared" si="1"/>
        <v>-0.33823529411764708</v>
      </c>
      <c r="O13" s="34"/>
      <c r="P13" s="34"/>
      <c r="Q13" s="34"/>
      <c r="R13" s="34"/>
    </row>
    <row r="14" spans="1:18" ht="15.75" thickBot="1" x14ac:dyDescent="0.25">
      <c r="A14" s="15"/>
      <c r="B14" s="29" t="s">
        <v>11</v>
      </c>
      <c r="C14" s="26">
        <f>+C612</f>
        <v>17</v>
      </c>
      <c r="D14" s="22">
        <f>+D612</f>
        <v>12</v>
      </c>
      <c r="E14" s="22">
        <f>+E612</f>
        <v>129</v>
      </c>
      <c r="F14" s="22">
        <f>+F612</f>
        <v>136</v>
      </c>
      <c r="G14" s="23">
        <f t="shared" si="2"/>
        <v>0.27868852459016391</v>
      </c>
      <c r="H14" s="23">
        <f t="shared" si="2"/>
        <v>0.17647058823529413</v>
      </c>
      <c r="I14" s="23">
        <f t="shared" si="2"/>
        <v>0.57079646017699115</v>
      </c>
      <c r="J14" s="23">
        <f t="shared" si="2"/>
        <v>0.69387755102040816</v>
      </c>
      <c r="K14" s="23">
        <f t="shared" si="0"/>
        <v>6.5882352941176467</v>
      </c>
      <c r="L14" s="23">
        <f t="shared" si="0"/>
        <v>10.333333333333334</v>
      </c>
      <c r="M14" s="23">
        <f t="shared" si="1"/>
        <v>1.8360655737704916</v>
      </c>
      <c r="N14" s="24">
        <f t="shared" si="1"/>
        <v>1.8235294117647061</v>
      </c>
      <c r="O14" s="34"/>
      <c r="P14" s="34"/>
      <c r="Q14" s="34"/>
      <c r="R14" s="34"/>
    </row>
    <row r="15" spans="1:18" x14ac:dyDescent="0.2">
      <c r="A15" s="14"/>
      <c r="B15" t="s">
        <v>12</v>
      </c>
      <c r="C15"/>
      <c r="D15"/>
      <c r="E15"/>
      <c r="F15"/>
      <c r="G15"/>
      <c r="H15"/>
      <c r="I15"/>
      <c r="J15"/>
      <c r="K15"/>
      <c r="L15"/>
      <c r="M15"/>
      <c r="N15"/>
    </row>
    <row r="16" spans="1:18" x14ac:dyDescent="0.2">
      <c r="A16" s="14"/>
    </row>
    <row r="17" spans="1:14" x14ac:dyDescent="0.2">
      <c r="A17" s="14"/>
    </row>
    <row r="18" spans="1:14" ht="15.75" thickBot="1" x14ac:dyDescent="0.25">
      <c r="A18" s="14"/>
    </row>
    <row r="19" spans="1:14" ht="29.25" customHeight="1" thickBot="1" x14ac:dyDescent="0.25">
      <c r="A19" s="15"/>
      <c r="B19" s="46" t="s">
        <v>2</v>
      </c>
      <c r="C19" s="55" t="s">
        <v>665</v>
      </c>
      <c r="D19" s="52"/>
      <c r="E19" s="52"/>
      <c r="F19" s="56"/>
      <c r="G19" s="59" t="s">
        <v>3</v>
      </c>
      <c r="H19" s="52"/>
      <c r="I19" s="52"/>
      <c r="J19" s="52"/>
      <c r="K19" s="46" t="s">
        <v>667</v>
      </c>
      <c r="L19" s="47"/>
      <c r="M19" s="60" t="s">
        <v>4</v>
      </c>
      <c r="N19" s="47"/>
    </row>
    <row r="20" spans="1:14" ht="15.75" thickBot="1" x14ac:dyDescent="0.25">
      <c r="A20" s="14"/>
      <c r="B20" s="57"/>
      <c r="C20" s="44">
        <v>2022</v>
      </c>
      <c r="D20" s="45"/>
      <c r="E20" s="61">
        <v>2023</v>
      </c>
      <c r="F20" s="37"/>
      <c r="G20" s="44">
        <v>2022</v>
      </c>
      <c r="H20" s="45"/>
      <c r="I20" s="61">
        <v>2023</v>
      </c>
      <c r="J20" s="37"/>
      <c r="K20" s="48"/>
      <c r="L20" s="49"/>
      <c r="M20" s="37"/>
      <c r="N20" s="49"/>
    </row>
    <row r="21" spans="1:14" ht="15.75" thickBot="1" x14ac:dyDescent="0.25">
      <c r="A21" s="15"/>
      <c r="B21" s="58"/>
      <c r="C21" s="18" t="s">
        <v>5</v>
      </c>
      <c r="D21" s="19" t="s">
        <v>6</v>
      </c>
      <c r="E21" s="18" t="s">
        <v>5</v>
      </c>
      <c r="F21" s="18" t="s">
        <v>6</v>
      </c>
      <c r="G21" s="18" t="s">
        <v>5</v>
      </c>
      <c r="H21" s="18" t="s">
        <v>6</v>
      </c>
      <c r="I21" s="20" t="s">
        <v>5</v>
      </c>
      <c r="J21" s="18" t="s">
        <v>6</v>
      </c>
      <c r="K21" s="18" t="s">
        <v>5</v>
      </c>
      <c r="L21" s="18" t="s">
        <v>6</v>
      </c>
      <c r="M21" s="18" t="s">
        <v>5</v>
      </c>
      <c r="N21" s="13" t="s">
        <v>6</v>
      </c>
    </row>
    <row r="22" spans="1:14" ht="15.75" thickBot="1" x14ac:dyDescent="0.25">
      <c r="A22" s="15"/>
      <c r="B22" s="7" t="s">
        <v>7</v>
      </c>
      <c r="C22" s="10">
        <f>SUM(C23:C73)</f>
        <v>0</v>
      </c>
      <c r="D22" s="10">
        <f>SUM(D23:D73)</f>
        <v>0</v>
      </c>
      <c r="E22" s="10">
        <f>SUM(E23:E73)</f>
        <v>2</v>
      </c>
      <c r="F22" s="9">
        <f>SUM(F23:F73)</f>
        <v>2</v>
      </c>
      <c r="G22" s="12" t="str">
        <f t="shared" ref="G22:G53" si="3">+IF(C22=0,"",C22/C$22)</f>
        <v/>
      </c>
      <c r="H22" s="12" t="str">
        <f t="shared" ref="H22:H53" si="4">+IF(D22=0,"",D22/D$22)</f>
        <v/>
      </c>
      <c r="I22" s="12">
        <f t="shared" ref="I22:I53" si="5">+IF(E22=0,"",E22/E$22)</f>
        <v>1</v>
      </c>
      <c r="J22" s="12">
        <f t="shared" ref="J22:J53" si="6">+IF(F22=0,"",F22/F$22)</f>
        <v>1</v>
      </c>
      <c r="K22" s="12">
        <f>+IF(AND(C22=0,E22=0),"",IF(C22=0,1,IF(E22=0,-1,(E22-C22)/C22)))</f>
        <v>1</v>
      </c>
      <c r="L22" s="11">
        <f>+IF(AND(D22=0,F22=0),"",IF(D22=0,1,IF(F22=0,-1,(F22-D22)/D22)))</f>
        <v>1</v>
      </c>
      <c r="M22" s="12" t="str">
        <f t="shared" ref="M22:M53" si="7">+IF(OR(AND(G22=""),(K22="")),"",G22*K22)</f>
        <v/>
      </c>
      <c r="N22" s="12" t="str">
        <f t="shared" ref="N22:N53" si="8">+IF(OR(AND(H22=""),(L22="")),"",H22*L22)</f>
        <v/>
      </c>
    </row>
    <row r="23" spans="1:14" x14ac:dyDescent="0.2">
      <c r="A23" s="15"/>
      <c r="B23" s="27" t="s">
        <v>13</v>
      </c>
      <c r="C23" s="25"/>
      <c r="D23" s="16"/>
      <c r="E23" s="16"/>
      <c r="F23" s="16"/>
      <c r="G23" s="17" t="str">
        <f t="shared" si="3"/>
        <v/>
      </c>
      <c r="H23" s="17" t="str">
        <f t="shared" si="4"/>
        <v/>
      </c>
      <c r="I23" s="17" t="str">
        <f t="shared" si="5"/>
        <v/>
      </c>
      <c r="J23" s="17" t="str">
        <f t="shared" si="6"/>
        <v/>
      </c>
      <c r="K23" s="17" t="str">
        <f t="shared" ref="K23:K54" si="9">+IF(AND(C23=0,E23=0)," ",IF(C23=0,1,IF(E23=0,-1,(E23-C23)/C23)))</f>
        <v xml:space="preserve"> </v>
      </c>
      <c r="L23" s="17" t="str">
        <f t="shared" ref="L23:L54" si="10">+IF(AND(D23=0,F23=0)," ",IF(D23=0,1,IF(F23=0,-1,(F23-D23)/D23)))</f>
        <v xml:space="preserve"> </v>
      </c>
      <c r="M23" s="17" t="str">
        <f t="shared" si="7"/>
        <v/>
      </c>
      <c r="N23" s="21" t="str">
        <f t="shared" si="8"/>
        <v/>
      </c>
    </row>
    <row r="24" spans="1:14" x14ac:dyDescent="0.2">
      <c r="A24" s="15"/>
      <c r="B24" s="28" t="s">
        <v>14</v>
      </c>
      <c r="C24" s="25"/>
      <c r="D24" s="16"/>
      <c r="E24" s="16"/>
      <c r="F24" s="16"/>
      <c r="G24" s="17" t="str">
        <f t="shared" si="3"/>
        <v/>
      </c>
      <c r="H24" s="17" t="str">
        <f t="shared" si="4"/>
        <v/>
      </c>
      <c r="I24" s="17" t="str">
        <f t="shared" si="5"/>
        <v/>
      </c>
      <c r="J24" s="17" t="str">
        <f t="shared" si="6"/>
        <v/>
      </c>
      <c r="K24" s="17" t="str">
        <f t="shared" si="9"/>
        <v xml:space="preserve"> </v>
      </c>
      <c r="L24" s="17" t="str">
        <f t="shared" si="10"/>
        <v xml:space="preserve"> </v>
      </c>
      <c r="M24" s="17" t="str">
        <f t="shared" si="7"/>
        <v/>
      </c>
      <c r="N24" s="21" t="str">
        <f t="shared" si="8"/>
        <v/>
      </c>
    </row>
    <row r="25" spans="1:14" ht="38.25" x14ac:dyDescent="0.2">
      <c r="A25" s="15"/>
      <c r="B25" s="28" t="s">
        <v>15</v>
      </c>
      <c r="C25" s="25"/>
      <c r="D25" s="16"/>
      <c r="E25" s="16"/>
      <c r="F25" s="16"/>
      <c r="G25" s="17" t="str">
        <f t="shared" si="3"/>
        <v/>
      </c>
      <c r="H25" s="17" t="str">
        <f t="shared" si="4"/>
        <v/>
      </c>
      <c r="I25" s="17" t="str">
        <f t="shared" si="5"/>
        <v/>
      </c>
      <c r="J25" s="17" t="str">
        <f t="shared" si="6"/>
        <v/>
      </c>
      <c r="K25" s="17" t="str">
        <f t="shared" si="9"/>
        <v xml:space="preserve"> </v>
      </c>
      <c r="L25" s="17" t="str">
        <f t="shared" si="10"/>
        <v xml:space="preserve"> </v>
      </c>
      <c r="M25" s="17" t="str">
        <f t="shared" si="7"/>
        <v/>
      </c>
      <c r="N25" s="21" t="str">
        <f t="shared" si="8"/>
        <v/>
      </c>
    </row>
    <row r="26" spans="1:14" ht="38.25" x14ac:dyDescent="0.2">
      <c r="A26" s="15"/>
      <c r="B26" s="28" t="s">
        <v>16</v>
      </c>
      <c r="C26" s="25"/>
      <c r="D26" s="16"/>
      <c r="E26" s="16"/>
      <c r="F26" s="16"/>
      <c r="G26" s="17" t="str">
        <f t="shared" si="3"/>
        <v/>
      </c>
      <c r="H26" s="17" t="str">
        <f t="shared" si="4"/>
        <v/>
      </c>
      <c r="I26" s="17" t="str">
        <f t="shared" si="5"/>
        <v/>
      </c>
      <c r="J26" s="17" t="str">
        <f t="shared" si="6"/>
        <v/>
      </c>
      <c r="K26" s="17" t="str">
        <f t="shared" si="9"/>
        <v xml:space="preserve"> </v>
      </c>
      <c r="L26" s="17" t="str">
        <f t="shared" si="10"/>
        <v xml:space="preserve"> </v>
      </c>
      <c r="M26" s="17" t="str">
        <f t="shared" si="7"/>
        <v/>
      </c>
      <c r="N26" s="21" t="str">
        <f t="shared" si="8"/>
        <v/>
      </c>
    </row>
    <row r="27" spans="1:14" ht="25.5" x14ac:dyDescent="0.2">
      <c r="A27" s="15"/>
      <c r="B27" s="28" t="s">
        <v>17</v>
      </c>
      <c r="C27" s="25"/>
      <c r="D27" s="16"/>
      <c r="E27" s="16"/>
      <c r="F27" s="16"/>
      <c r="G27" s="17" t="str">
        <f t="shared" si="3"/>
        <v/>
      </c>
      <c r="H27" s="17" t="str">
        <f t="shared" si="4"/>
        <v/>
      </c>
      <c r="I27" s="17" t="str">
        <f t="shared" si="5"/>
        <v/>
      </c>
      <c r="J27" s="17" t="str">
        <f t="shared" si="6"/>
        <v/>
      </c>
      <c r="K27" s="17" t="str">
        <f t="shared" si="9"/>
        <v xml:space="preserve"> </v>
      </c>
      <c r="L27" s="17" t="str">
        <f t="shared" si="10"/>
        <v xml:space="preserve"> </v>
      </c>
      <c r="M27" s="17" t="str">
        <f t="shared" si="7"/>
        <v/>
      </c>
      <c r="N27" s="21" t="str">
        <f t="shared" si="8"/>
        <v/>
      </c>
    </row>
    <row r="28" spans="1:14" ht="25.5" x14ac:dyDescent="0.2">
      <c r="A28" s="15"/>
      <c r="B28" s="28" t="s">
        <v>18</v>
      </c>
      <c r="C28" s="25"/>
      <c r="D28" s="16"/>
      <c r="E28" s="16"/>
      <c r="F28" s="16"/>
      <c r="G28" s="17" t="str">
        <f t="shared" si="3"/>
        <v/>
      </c>
      <c r="H28" s="17" t="str">
        <f t="shared" si="4"/>
        <v/>
      </c>
      <c r="I28" s="17" t="str">
        <f t="shared" si="5"/>
        <v/>
      </c>
      <c r="J28" s="17" t="str">
        <f t="shared" si="6"/>
        <v/>
      </c>
      <c r="K28" s="17" t="str">
        <f t="shared" si="9"/>
        <v xml:space="preserve"> </v>
      </c>
      <c r="L28" s="17" t="str">
        <f t="shared" si="10"/>
        <v xml:space="preserve"> </v>
      </c>
      <c r="M28" s="17" t="str">
        <f t="shared" si="7"/>
        <v/>
      </c>
      <c r="N28" s="21" t="str">
        <f t="shared" si="8"/>
        <v/>
      </c>
    </row>
    <row r="29" spans="1:14" ht="25.5" x14ac:dyDescent="0.2">
      <c r="A29" s="15"/>
      <c r="B29" s="28" t="s">
        <v>19</v>
      </c>
      <c r="C29" s="25"/>
      <c r="D29" s="16"/>
      <c r="E29" s="16"/>
      <c r="F29" s="16"/>
      <c r="G29" s="17" t="str">
        <f t="shared" si="3"/>
        <v/>
      </c>
      <c r="H29" s="17" t="str">
        <f t="shared" si="4"/>
        <v/>
      </c>
      <c r="I29" s="17" t="str">
        <f t="shared" si="5"/>
        <v/>
      </c>
      <c r="J29" s="17" t="str">
        <f t="shared" si="6"/>
        <v/>
      </c>
      <c r="K29" s="17" t="str">
        <f t="shared" si="9"/>
        <v xml:space="preserve"> </v>
      </c>
      <c r="L29" s="17" t="str">
        <f t="shared" si="10"/>
        <v xml:space="preserve"> </v>
      </c>
      <c r="M29" s="17" t="str">
        <f t="shared" si="7"/>
        <v/>
      </c>
      <c r="N29" s="21" t="str">
        <f t="shared" si="8"/>
        <v/>
      </c>
    </row>
    <row r="30" spans="1:14" x14ac:dyDescent="0.2">
      <c r="A30" s="15"/>
      <c r="B30" s="28" t="s">
        <v>20</v>
      </c>
      <c r="C30" s="25"/>
      <c r="D30" s="16"/>
      <c r="E30" s="16"/>
      <c r="F30" s="16"/>
      <c r="G30" s="17" t="str">
        <f t="shared" si="3"/>
        <v/>
      </c>
      <c r="H30" s="17" t="str">
        <f t="shared" si="4"/>
        <v/>
      </c>
      <c r="I30" s="17" t="str">
        <f t="shared" si="5"/>
        <v/>
      </c>
      <c r="J30" s="17" t="str">
        <f t="shared" si="6"/>
        <v/>
      </c>
      <c r="K30" s="17" t="str">
        <f t="shared" si="9"/>
        <v xml:space="preserve"> </v>
      </c>
      <c r="L30" s="17" t="str">
        <f t="shared" si="10"/>
        <v xml:space="preserve"> </v>
      </c>
      <c r="M30" s="17" t="str">
        <f t="shared" si="7"/>
        <v/>
      </c>
      <c r="N30" s="21" t="str">
        <f t="shared" si="8"/>
        <v/>
      </c>
    </row>
    <row r="31" spans="1:14" x14ac:dyDescent="0.2">
      <c r="A31" s="15"/>
      <c r="B31" s="28" t="s">
        <v>21</v>
      </c>
      <c r="C31" s="25"/>
      <c r="D31" s="16"/>
      <c r="E31" s="16"/>
      <c r="F31" s="16"/>
      <c r="G31" s="17" t="str">
        <f t="shared" si="3"/>
        <v/>
      </c>
      <c r="H31" s="17" t="str">
        <f t="shared" si="4"/>
        <v/>
      </c>
      <c r="I31" s="17" t="str">
        <f t="shared" si="5"/>
        <v/>
      </c>
      <c r="J31" s="17" t="str">
        <f t="shared" si="6"/>
        <v/>
      </c>
      <c r="K31" s="17" t="str">
        <f t="shared" si="9"/>
        <v xml:space="preserve"> </v>
      </c>
      <c r="L31" s="17" t="str">
        <f t="shared" si="10"/>
        <v xml:space="preserve"> </v>
      </c>
      <c r="M31" s="17" t="str">
        <f t="shared" si="7"/>
        <v/>
      </c>
      <c r="N31" s="21" t="str">
        <f t="shared" si="8"/>
        <v/>
      </c>
    </row>
    <row r="32" spans="1:14" x14ac:dyDescent="0.2">
      <c r="A32" s="15"/>
      <c r="B32" s="28" t="s">
        <v>22</v>
      </c>
      <c r="C32" s="25"/>
      <c r="D32" s="16"/>
      <c r="E32" s="16"/>
      <c r="F32" s="16"/>
      <c r="G32" s="17" t="str">
        <f t="shared" si="3"/>
        <v/>
      </c>
      <c r="H32" s="17" t="str">
        <f t="shared" si="4"/>
        <v/>
      </c>
      <c r="I32" s="17" t="str">
        <f t="shared" si="5"/>
        <v/>
      </c>
      <c r="J32" s="17" t="str">
        <f t="shared" si="6"/>
        <v/>
      </c>
      <c r="K32" s="17" t="str">
        <f t="shared" si="9"/>
        <v xml:space="preserve"> </v>
      </c>
      <c r="L32" s="17" t="str">
        <f t="shared" si="10"/>
        <v xml:space="preserve"> </v>
      </c>
      <c r="M32" s="17" t="str">
        <f t="shared" si="7"/>
        <v/>
      </c>
      <c r="N32" s="21" t="str">
        <f t="shared" si="8"/>
        <v/>
      </c>
    </row>
    <row r="33" spans="1:14" x14ac:dyDescent="0.2">
      <c r="A33" s="15"/>
      <c r="B33" s="28" t="s">
        <v>23</v>
      </c>
      <c r="C33" s="25"/>
      <c r="D33" s="16"/>
      <c r="E33" s="16"/>
      <c r="F33" s="16"/>
      <c r="G33" s="17" t="str">
        <f t="shared" si="3"/>
        <v/>
      </c>
      <c r="H33" s="17" t="str">
        <f t="shared" si="4"/>
        <v/>
      </c>
      <c r="I33" s="17" t="str">
        <f t="shared" si="5"/>
        <v/>
      </c>
      <c r="J33" s="17" t="str">
        <f t="shared" si="6"/>
        <v/>
      </c>
      <c r="K33" s="17" t="str">
        <f t="shared" si="9"/>
        <v xml:space="preserve"> </v>
      </c>
      <c r="L33" s="17" t="str">
        <f t="shared" si="10"/>
        <v xml:space="preserve"> </v>
      </c>
      <c r="M33" s="17" t="str">
        <f t="shared" si="7"/>
        <v/>
      </c>
      <c r="N33" s="21" t="str">
        <f t="shared" si="8"/>
        <v/>
      </c>
    </row>
    <row r="34" spans="1:14" ht="25.5" x14ac:dyDescent="0.2">
      <c r="A34" s="15"/>
      <c r="B34" s="28" t="s">
        <v>24</v>
      </c>
      <c r="C34" s="25"/>
      <c r="D34" s="16"/>
      <c r="E34" s="16"/>
      <c r="F34" s="16"/>
      <c r="G34" s="17" t="str">
        <f t="shared" si="3"/>
        <v/>
      </c>
      <c r="H34" s="17" t="str">
        <f t="shared" si="4"/>
        <v/>
      </c>
      <c r="I34" s="17" t="str">
        <f t="shared" si="5"/>
        <v/>
      </c>
      <c r="J34" s="17" t="str">
        <f t="shared" si="6"/>
        <v/>
      </c>
      <c r="K34" s="17" t="str">
        <f t="shared" si="9"/>
        <v xml:space="preserve"> </v>
      </c>
      <c r="L34" s="17" t="str">
        <f t="shared" si="10"/>
        <v xml:space="preserve"> </v>
      </c>
      <c r="M34" s="17" t="str">
        <f t="shared" si="7"/>
        <v/>
      </c>
      <c r="N34" s="21" t="str">
        <f t="shared" si="8"/>
        <v/>
      </c>
    </row>
    <row r="35" spans="1:14" x14ac:dyDescent="0.2">
      <c r="A35" s="15"/>
      <c r="B35" s="28" t="s">
        <v>25</v>
      </c>
      <c r="C35" s="25"/>
      <c r="D35" s="16"/>
      <c r="E35" s="16"/>
      <c r="F35" s="16"/>
      <c r="G35" s="17" t="str">
        <f t="shared" si="3"/>
        <v/>
      </c>
      <c r="H35" s="17" t="str">
        <f t="shared" si="4"/>
        <v/>
      </c>
      <c r="I35" s="17" t="str">
        <f t="shared" si="5"/>
        <v/>
      </c>
      <c r="J35" s="17" t="str">
        <f t="shared" si="6"/>
        <v/>
      </c>
      <c r="K35" s="17" t="str">
        <f t="shared" si="9"/>
        <v xml:space="preserve"> </v>
      </c>
      <c r="L35" s="17" t="str">
        <f t="shared" si="10"/>
        <v xml:space="preserve"> </v>
      </c>
      <c r="M35" s="17" t="str">
        <f t="shared" si="7"/>
        <v/>
      </c>
      <c r="N35" s="21" t="str">
        <f t="shared" si="8"/>
        <v/>
      </c>
    </row>
    <row r="36" spans="1:14" x14ac:dyDescent="0.2">
      <c r="A36" s="15"/>
      <c r="B36" s="28" t="s">
        <v>26</v>
      </c>
      <c r="C36" s="25"/>
      <c r="D36" s="16"/>
      <c r="E36" s="16"/>
      <c r="F36" s="16"/>
      <c r="G36" s="17" t="str">
        <f t="shared" si="3"/>
        <v/>
      </c>
      <c r="H36" s="17" t="str">
        <f t="shared" si="4"/>
        <v/>
      </c>
      <c r="I36" s="17" t="str">
        <f t="shared" si="5"/>
        <v/>
      </c>
      <c r="J36" s="17" t="str">
        <f t="shared" si="6"/>
        <v/>
      </c>
      <c r="K36" s="17" t="str">
        <f t="shared" si="9"/>
        <v xml:space="preserve"> </v>
      </c>
      <c r="L36" s="17" t="str">
        <f t="shared" si="10"/>
        <v xml:space="preserve"> </v>
      </c>
      <c r="M36" s="17" t="str">
        <f t="shared" si="7"/>
        <v/>
      </c>
      <c r="N36" s="21" t="str">
        <f t="shared" si="8"/>
        <v/>
      </c>
    </row>
    <row r="37" spans="1:14" x14ac:dyDescent="0.2">
      <c r="A37" s="15"/>
      <c r="B37" s="28" t="s">
        <v>27</v>
      </c>
      <c r="C37" s="25"/>
      <c r="D37" s="16"/>
      <c r="E37" s="16"/>
      <c r="F37" s="16"/>
      <c r="G37" s="17" t="str">
        <f t="shared" si="3"/>
        <v/>
      </c>
      <c r="H37" s="17" t="str">
        <f t="shared" si="4"/>
        <v/>
      </c>
      <c r="I37" s="17" t="str">
        <f t="shared" si="5"/>
        <v/>
      </c>
      <c r="J37" s="17" t="str">
        <f t="shared" si="6"/>
        <v/>
      </c>
      <c r="K37" s="17" t="str">
        <f t="shared" si="9"/>
        <v xml:space="preserve"> </v>
      </c>
      <c r="L37" s="17" t="str">
        <f t="shared" si="10"/>
        <v xml:space="preserve"> </v>
      </c>
      <c r="M37" s="17" t="str">
        <f t="shared" si="7"/>
        <v/>
      </c>
      <c r="N37" s="21" t="str">
        <f t="shared" si="8"/>
        <v/>
      </c>
    </row>
    <row r="38" spans="1:14" x14ac:dyDescent="0.2">
      <c r="A38" s="15"/>
      <c r="B38" s="28" t="s">
        <v>28</v>
      </c>
      <c r="C38" s="25"/>
      <c r="D38" s="16"/>
      <c r="E38" s="16"/>
      <c r="F38" s="16"/>
      <c r="G38" s="17" t="str">
        <f t="shared" si="3"/>
        <v/>
      </c>
      <c r="H38" s="17" t="str">
        <f t="shared" si="4"/>
        <v/>
      </c>
      <c r="I38" s="17" t="str">
        <f t="shared" si="5"/>
        <v/>
      </c>
      <c r="J38" s="17" t="str">
        <f t="shared" si="6"/>
        <v/>
      </c>
      <c r="K38" s="17" t="str">
        <f t="shared" si="9"/>
        <v xml:space="preserve"> </v>
      </c>
      <c r="L38" s="17" t="str">
        <f t="shared" si="10"/>
        <v xml:space="preserve"> </v>
      </c>
      <c r="M38" s="17" t="str">
        <f t="shared" si="7"/>
        <v/>
      </c>
      <c r="N38" s="21" t="str">
        <f t="shared" si="8"/>
        <v/>
      </c>
    </row>
    <row r="39" spans="1:14" x14ac:dyDescent="0.2">
      <c r="A39" s="15"/>
      <c r="B39" s="28" t="s">
        <v>29</v>
      </c>
      <c r="C39" s="25"/>
      <c r="D39" s="16"/>
      <c r="E39" s="16"/>
      <c r="F39" s="16"/>
      <c r="G39" s="17" t="str">
        <f t="shared" si="3"/>
        <v/>
      </c>
      <c r="H39" s="17" t="str">
        <f t="shared" si="4"/>
        <v/>
      </c>
      <c r="I39" s="17" t="str">
        <f t="shared" si="5"/>
        <v/>
      </c>
      <c r="J39" s="17" t="str">
        <f t="shared" si="6"/>
        <v/>
      </c>
      <c r="K39" s="17" t="str">
        <f t="shared" si="9"/>
        <v xml:space="preserve"> </v>
      </c>
      <c r="L39" s="17" t="str">
        <f t="shared" si="10"/>
        <v xml:space="preserve"> </v>
      </c>
      <c r="M39" s="17" t="str">
        <f t="shared" si="7"/>
        <v/>
      </c>
      <c r="N39" s="21" t="str">
        <f t="shared" si="8"/>
        <v/>
      </c>
    </row>
    <row r="40" spans="1:14" ht="25.5" x14ac:dyDescent="0.2">
      <c r="A40" s="15"/>
      <c r="B40" s="28" t="s">
        <v>30</v>
      </c>
      <c r="C40" s="25"/>
      <c r="D40" s="16"/>
      <c r="E40" s="16"/>
      <c r="F40" s="16"/>
      <c r="G40" s="17" t="str">
        <f t="shared" si="3"/>
        <v/>
      </c>
      <c r="H40" s="17" t="str">
        <f t="shared" si="4"/>
        <v/>
      </c>
      <c r="I40" s="17" t="str">
        <f t="shared" si="5"/>
        <v/>
      </c>
      <c r="J40" s="17" t="str">
        <f t="shared" si="6"/>
        <v/>
      </c>
      <c r="K40" s="17" t="str">
        <f t="shared" si="9"/>
        <v xml:space="preserve"> </v>
      </c>
      <c r="L40" s="17" t="str">
        <f t="shared" si="10"/>
        <v xml:space="preserve"> </v>
      </c>
      <c r="M40" s="17" t="str">
        <f t="shared" si="7"/>
        <v/>
      </c>
      <c r="N40" s="21" t="str">
        <f t="shared" si="8"/>
        <v/>
      </c>
    </row>
    <row r="41" spans="1:14" ht="25.5" x14ac:dyDescent="0.2">
      <c r="A41" s="15"/>
      <c r="B41" s="28" t="s">
        <v>31</v>
      </c>
      <c r="C41" s="25"/>
      <c r="D41" s="16"/>
      <c r="E41" s="16"/>
      <c r="F41" s="16"/>
      <c r="G41" s="17" t="str">
        <f t="shared" si="3"/>
        <v/>
      </c>
      <c r="H41" s="17" t="str">
        <f t="shared" si="4"/>
        <v/>
      </c>
      <c r="I41" s="17" t="str">
        <f t="shared" si="5"/>
        <v/>
      </c>
      <c r="J41" s="17" t="str">
        <f t="shared" si="6"/>
        <v/>
      </c>
      <c r="K41" s="17" t="str">
        <f t="shared" si="9"/>
        <v xml:space="preserve"> </v>
      </c>
      <c r="L41" s="17" t="str">
        <f t="shared" si="10"/>
        <v xml:space="preserve"> </v>
      </c>
      <c r="M41" s="17" t="str">
        <f t="shared" si="7"/>
        <v/>
      </c>
      <c r="N41" s="21" t="str">
        <f t="shared" si="8"/>
        <v/>
      </c>
    </row>
    <row r="42" spans="1:14" x14ac:dyDescent="0.2">
      <c r="A42" s="15"/>
      <c r="B42" s="28" t="s">
        <v>32</v>
      </c>
      <c r="C42" s="25"/>
      <c r="D42" s="16"/>
      <c r="E42" s="16"/>
      <c r="F42" s="16"/>
      <c r="G42" s="17" t="str">
        <f t="shared" si="3"/>
        <v/>
      </c>
      <c r="H42" s="17" t="str">
        <f t="shared" si="4"/>
        <v/>
      </c>
      <c r="I42" s="17" t="str">
        <f t="shared" si="5"/>
        <v/>
      </c>
      <c r="J42" s="17" t="str">
        <f t="shared" si="6"/>
        <v/>
      </c>
      <c r="K42" s="17" t="str">
        <f t="shared" si="9"/>
        <v xml:space="preserve"> </v>
      </c>
      <c r="L42" s="17" t="str">
        <f t="shared" si="10"/>
        <v xml:space="preserve"> </v>
      </c>
      <c r="M42" s="17" t="str">
        <f t="shared" si="7"/>
        <v/>
      </c>
      <c r="N42" s="21" t="str">
        <f t="shared" si="8"/>
        <v/>
      </c>
    </row>
    <row r="43" spans="1:14" ht="24" customHeight="1" x14ac:dyDescent="0.2">
      <c r="A43" s="15"/>
      <c r="B43" s="28" t="s">
        <v>33</v>
      </c>
      <c r="C43" s="25"/>
      <c r="D43" s="16"/>
      <c r="E43" s="16"/>
      <c r="F43" s="16"/>
      <c r="G43" s="17" t="str">
        <f t="shared" si="3"/>
        <v/>
      </c>
      <c r="H43" s="17" t="str">
        <f t="shared" si="4"/>
        <v/>
      </c>
      <c r="I43" s="17" t="str">
        <f t="shared" si="5"/>
        <v/>
      </c>
      <c r="J43" s="17" t="str">
        <f t="shared" si="6"/>
        <v/>
      </c>
      <c r="K43" s="17" t="str">
        <f t="shared" si="9"/>
        <v xml:space="preserve"> </v>
      </c>
      <c r="L43" s="17" t="str">
        <f t="shared" si="10"/>
        <v xml:space="preserve"> </v>
      </c>
      <c r="M43" s="17" t="str">
        <f t="shared" si="7"/>
        <v/>
      </c>
      <c r="N43" s="21" t="str">
        <f t="shared" si="8"/>
        <v/>
      </c>
    </row>
    <row r="44" spans="1:14" ht="25.5" x14ac:dyDescent="0.2">
      <c r="A44" s="15"/>
      <c r="B44" s="28" t="s">
        <v>34</v>
      </c>
      <c r="C44" s="25"/>
      <c r="D44" s="16"/>
      <c r="E44" s="16"/>
      <c r="F44" s="16"/>
      <c r="G44" s="17" t="str">
        <f t="shared" si="3"/>
        <v/>
      </c>
      <c r="H44" s="17" t="str">
        <f t="shared" si="4"/>
        <v/>
      </c>
      <c r="I44" s="17" t="str">
        <f t="shared" si="5"/>
        <v/>
      </c>
      <c r="J44" s="17" t="str">
        <f t="shared" si="6"/>
        <v/>
      </c>
      <c r="K44" s="17" t="str">
        <f t="shared" si="9"/>
        <v xml:space="preserve"> </v>
      </c>
      <c r="L44" s="17" t="str">
        <f t="shared" si="10"/>
        <v xml:space="preserve"> </v>
      </c>
      <c r="M44" s="17" t="str">
        <f t="shared" si="7"/>
        <v/>
      </c>
      <c r="N44" s="21" t="str">
        <f t="shared" si="8"/>
        <v/>
      </c>
    </row>
    <row r="45" spans="1:14" x14ac:dyDescent="0.2">
      <c r="A45" s="15"/>
      <c r="B45" s="28" t="s">
        <v>35</v>
      </c>
      <c r="C45" s="25"/>
      <c r="D45" s="16"/>
      <c r="E45" s="16"/>
      <c r="F45" s="16"/>
      <c r="G45" s="17" t="str">
        <f t="shared" si="3"/>
        <v/>
      </c>
      <c r="H45" s="17" t="str">
        <f t="shared" si="4"/>
        <v/>
      </c>
      <c r="I45" s="17" t="str">
        <f t="shared" si="5"/>
        <v/>
      </c>
      <c r="J45" s="17" t="str">
        <f t="shared" si="6"/>
        <v/>
      </c>
      <c r="K45" s="17" t="str">
        <f t="shared" si="9"/>
        <v xml:space="preserve"> </v>
      </c>
      <c r="L45" s="17" t="str">
        <f t="shared" si="10"/>
        <v xml:space="preserve"> </v>
      </c>
      <c r="M45" s="17" t="str">
        <f t="shared" si="7"/>
        <v/>
      </c>
      <c r="N45" s="21" t="str">
        <f t="shared" si="8"/>
        <v/>
      </c>
    </row>
    <row r="46" spans="1:14" x14ac:dyDescent="0.2">
      <c r="A46" s="15"/>
      <c r="B46" s="28" t="s">
        <v>36</v>
      </c>
      <c r="C46" s="25"/>
      <c r="D46" s="16"/>
      <c r="E46" s="16"/>
      <c r="F46" s="16"/>
      <c r="G46" s="17" t="str">
        <f t="shared" si="3"/>
        <v/>
      </c>
      <c r="H46" s="17" t="str">
        <f t="shared" si="4"/>
        <v/>
      </c>
      <c r="I46" s="17" t="str">
        <f t="shared" si="5"/>
        <v/>
      </c>
      <c r="J46" s="17" t="str">
        <f t="shared" si="6"/>
        <v/>
      </c>
      <c r="K46" s="17" t="str">
        <f t="shared" si="9"/>
        <v xml:space="preserve"> </v>
      </c>
      <c r="L46" s="17" t="str">
        <f t="shared" si="10"/>
        <v xml:space="preserve"> </v>
      </c>
      <c r="M46" s="17" t="str">
        <f t="shared" si="7"/>
        <v/>
      </c>
      <c r="N46" s="21" t="str">
        <f t="shared" si="8"/>
        <v/>
      </c>
    </row>
    <row r="47" spans="1:14" ht="25.5" x14ac:dyDescent="0.2">
      <c r="A47" s="15"/>
      <c r="B47" s="28" t="s">
        <v>37</v>
      </c>
      <c r="C47" s="25"/>
      <c r="D47" s="16"/>
      <c r="E47" s="16"/>
      <c r="F47" s="16"/>
      <c r="G47" s="17" t="str">
        <f t="shared" si="3"/>
        <v/>
      </c>
      <c r="H47" s="17" t="str">
        <f t="shared" si="4"/>
        <v/>
      </c>
      <c r="I47" s="17" t="str">
        <f t="shared" si="5"/>
        <v/>
      </c>
      <c r="J47" s="17" t="str">
        <f t="shared" si="6"/>
        <v/>
      </c>
      <c r="K47" s="17" t="str">
        <f t="shared" si="9"/>
        <v xml:space="preserve"> </v>
      </c>
      <c r="L47" s="17" t="str">
        <f t="shared" si="10"/>
        <v xml:space="preserve"> </v>
      </c>
      <c r="M47" s="17" t="str">
        <f t="shared" si="7"/>
        <v/>
      </c>
      <c r="N47" s="21" t="str">
        <f t="shared" si="8"/>
        <v/>
      </c>
    </row>
    <row r="48" spans="1:14" ht="25.5" x14ac:dyDescent="0.2">
      <c r="A48" s="15"/>
      <c r="B48" s="28" t="s">
        <v>38</v>
      </c>
      <c r="C48" s="25"/>
      <c r="D48" s="16"/>
      <c r="E48" s="16"/>
      <c r="F48" s="16"/>
      <c r="G48" s="17" t="str">
        <f t="shared" si="3"/>
        <v/>
      </c>
      <c r="H48" s="17" t="str">
        <f t="shared" si="4"/>
        <v/>
      </c>
      <c r="I48" s="17" t="str">
        <f t="shared" si="5"/>
        <v/>
      </c>
      <c r="J48" s="17" t="str">
        <f t="shared" si="6"/>
        <v/>
      </c>
      <c r="K48" s="17" t="str">
        <f t="shared" si="9"/>
        <v xml:space="preserve"> </v>
      </c>
      <c r="L48" s="17" t="str">
        <f t="shared" si="10"/>
        <v xml:space="preserve"> </v>
      </c>
      <c r="M48" s="17" t="str">
        <f t="shared" si="7"/>
        <v/>
      </c>
      <c r="N48" s="21" t="str">
        <f t="shared" si="8"/>
        <v/>
      </c>
    </row>
    <row r="49" spans="1:14" ht="25.5" x14ac:dyDescent="0.2">
      <c r="A49" s="15"/>
      <c r="B49" s="28" t="s">
        <v>39</v>
      </c>
      <c r="C49" s="25"/>
      <c r="D49" s="16"/>
      <c r="E49" s="16"/>
      <c r="F49" s="16"/>
      <c r="G49" s="17" t="str">
        <f t="shared" si="3"/>
        <v/>
      </c>
      <c r="H49" s="17" t="str">
        <f t="shared" si="4"/>
        <v/>
      </c>
      <c r="I49" s="17" t="str">
        <f t="shared" si="5"/>
        <v/>
      </c>
      <c r="J49" s="17" t="str">
        <f t="shared" si="6"/>
        <v/>
      </c>
      <c r="K49" s="17" t="str">
        <f t="shared" si="9"/>
        <v xml:space="preserve"> </v>
      </c>
      <c r="L49" s="17" t="str">
        <f t="shared" si="10"/>
        <v xml:space="preserve"> </v>
      </c>
      <c r="M49" s="17" t="str">
        <f t="shared" si="7"/>
        <v/>
      </c>
      <c r="N49" s="21" t="str">
        <f t="shared" si="8"/>
        <v/>
      </c>
    </row>
    <row r="50" spans="1:14" x14ac:dyDescent="0.2">
      <c r="A50" s="15"/>
      <c r="B50" s="28" t="s">
        <v>40</v>
      </c>
      <c r="C50" s="25"/>
      <c r="D50" s="16"/>
      <c r="E50" s="16"/>
      <c r="F50" s="16"/>
      <c r="G50" s="17" t="str">
        <f t="shared" si="3"/>
        <v/>
      </c>
      <c r="H50" s="17" t="str">
        <f t="shared" si="4"/>
        <v/>
      </c>
      <c r="I50" s="17" t="str">
        <f t="shared" si="5"/>
        <v/>
      </c>
      <c r="J50" s="17" t="str">
        <f t="shared" si="6"/>
        <v/>
      </c>
      <c r="K50" s="17" t="str">
        <f t="shared" si="9"/>
        <v xml:space="preserve"> </v>
      </c>
      <c r="L50" s="17" t="str">
        <f t="shared" si="10"/>
        <v xml:space="preserve"> </v>
      </c>
      <c r="M50" s="17" t="str">
        <f t="shared" si="7"/>
        <v/>
      </c>
      <c r="N50" s="21" t="str">
        <f t="shared" si="8"/>
        <v/>
      </c>
    </row>
    <row r="51" spans="1:14" ht="25.5" x14ac:dyDescent="0.2">
      <c r="A51" s="15"/>
      <c r="B51" s="28" t="s">
        <v>41</v>
      </c>
      <c r="C51" s="25"/>
      <c r="D51" s="16"/>
      <c r="E51" s="16"/>
      <c r="F51" s="16"/>
      <c r="G51" s="17" t="str">
        <f t="shared" si="3"/>
        <v/>
      </c>
      <c r="H51" s="17" t="str">
        <f t="shared" si="4"/>
        <v/>
      </c>
      <c r="I51" s="17" t="str">
        <f t="shared" si="5"/>
        <v/>
      </c>
      <c r="J51" s="17" t="str">
        <f t="shared" si="6"/>
        <v/>
      </c>
      <c r="K51" s="17" t="str">
        <f t="shared" si="9"/>
        <v xml:space="preserve"> </v>
      </c>
      <c r="L51" s="17" t="str">
        <f t="shared" si="10"/>
        <v xml:space="preserve"> </v>
      </c>
      <c r="M51" s="17" t="str">
        <f t="shared" si="7"/>
        <v/>
      </c>
      <c r="N51" s="21" t="str">
        <f t="shared" si="8"/>
        <v/>
      </c>
    </row>
    <row r="52" spans="1:14" ht="25.5" x14ac:dyDescent="0.2">
      <c r="A52" s="15"/>
      <c r="B52" s="28" t="s">
        <v>42</v>
      </c>
      <c r="C52" s="25"/>
      <c r="D52" s="16"/>
      <c r="E52" s="16"/>
      <c r="F52" s="16"/>
      <c r="G52" s="17" t="str">
        <f t="shared" si="3"/>
        <v/>
      </c>
      <c r="H52" s="17" t="str">
        <f t="shared" si="4"/>
        <v/>
      </c>
      <c r="I52" s="17" t="str">
        <f t="shared" si="5"/>
        <v/>
      </c>
      <c r="J52" s="17" t="str">
        <f t="shared" si="6"/>
        <v/>
      </c>
      <c r="K52" s="17" t="str">
        <f t="shared" si="9"/>
        <v xml:space="preserve"> </v>
      </c>
      <c r="L52" s="17" t="str">
        <f t="shared" si="10"/>
        <v xml:space="preserve"> </v>
      </c>
      <c r="M52" s="17" t="str">
        <f t="shared" si="7"/>
        <v/>
      </c>
      <c r="N52" s="21" t="str">
        <f t="shared" si="8"/>
        <v/>
      </c>
    </row>
    <row r="53" spans="1:14" x14ac:dyDescent="0.2">
      <c r="A53" s="15"/>
      <c r="B53" s="28" t="s">
        <v>43</v>
      </c>
      <c r="C53" s="25"/>
      <c r="D53" s="16"/>
      <c r="E53" s="16"/>
      <c r="F53" s="16"/>
      <c r="G53" s="17" t="str">
        <f t="shared" si="3"/>
        <v/>
      </c>
      <c r="H53" s="17" t="str">
        <f t="shared" si="4"/>
        <v/>
      </c>
      <c r="I53" s="17" t="str">
        <f t="shared" si="5"/>
        <v/>
      </c>
      <c r="J53" s="17" t="str">
        <f t="shared" si="6"/>
        <v/>
      </c>
      <c r="K53" s="17" t="str">
        <f t="shared" si="9"/>
        <v xml:space="preserve"> </v>
      </c>
      <c r="L53" s="17" t="str">
        <f t="shared" si="10"/>
        <v xml:space="preserve"> </v>
      </c>
      <c r="M53" s="17" t="str">
        <f t="shared" si="7"/>
        <v/>
      </c>
      <c r="N53" s="21" t="str">
        <f t="shared" si="8"/>
        <v/>
      </c>
    </row>
    <row r="54" spans="1:14" x14ac:dyDescent="0.2">
      <c r="A54" s="15"/>
      <c r="B54" s="28" t="s">
        <v>44</v>
      </c>
      <c r="C54" s="25"/>
      <c r="D54" s="16"/>
      <c r="E54" s="16"/>
      <c r="F54" s="16"/>
      <c r="G54" s="17" t="str">
        <f t="shared" ref="G54:G73" si="11">+IF(C54=0,"",C54/C$22)</f>
        <v/>
      </c>
      <c r="H54" s="17" t="str">
        <f t="shared" ref="H54:H73" si="12">+IF(D54=0,"",D54/D$22)</f>
        <v/>
      </c>
      <c r="I54" s="17" t="str">
        <f t="shared" ref="I54:I73" si="13">+IF(E54=0,"",E54/E$22)</f>
        <v/>
      </c>
      <c r="J54" s="17" t="str">
        <f t="shared" ref="J54:J73" si="14">+IF(F54=0,"",F54/F$22)</f>
        <v/>
      </c>
      <c r="K54" s="17" t="str">
        <f t="shared" si="9"/>
        <v xml:space="preserve"> </v>
      </c>
      <c r="L54" s="17" t="str">
        <f t="shared" si="10"/>
        <v xml:space="preserve"> </v>
      </c>
      <c r="M54" s="17" t="str">
        <f t="shared" ref="M54:M73" si="15">+IF(OR(AND(G54=""),(K54="")),"",G54*K54)</f>
        <v/>
      </c>
      <c r="N54" s="21" t="str">
        <f t="shared" ref="N54:N73" si="16">+IF(OR(AND(H54=""),(L54="")),"",H54*L54)</f>
        <v/>
      </c>
    </row>
    <row r="55" spans="1:14" x14ac:dyDescent="0.2">
      <c r="A55" s="15"/>
      <c r="B55" s="28" t="s">
        <v>45</v>
      </c>
      <c r="C55" s="25"/>
      <c r="D55" s="16"/>
      <c r="E55" s="16"/>
      <c r="F55" s="16"/>
      <c r="G55" s="17" t="str">
        <f t="shared" si="11"/>
        <v/>
      </c>
      <c r="H55" s="17" t="str">
        <f t="shared" si="12"/>
        <v/>
      </c>
      <c r="I55" s="17" t="str">
        <f t="shared" si="13"/>
        <v/>
      </c>
      <c r="J55" s="17" t="str">
        <f t="shared" si="14"/>
        <v/>
      </c>
      <c r="K55" s="17" t="str">
        <f t="shared" ref="K55:K73" si="17">+IF(AND(C55=0,E55=0)," ",IF(C55=0,1,IF(E55=0,-1,(E55-C55)/C55)))</f>
        <v xml:space="preserve"> </v>
      </c>
      <c r="L55" s="17" t="str">
        <f t="shared" ref="L55:L73" si="18">+IF(AND(D55=0,F55=0)," ",IF(D55=0,1,IF(F55=0,-1,(F55-D55)/D55)))</f>
        <v xml:space="preserve"> </v>
      </c>
      <c r="M55" s="17" t="str">
        <f t="shared" si="15"/>
        <v/>
      </c>
      <c r="N55" s="21" t="str">
        <f t="shared" si="16"/>
        <v/>
      </c>
    </row>
    <row r="56" spans="1:14" x14ac:dyDescent="0.2">
      <c r="A56" s="15"/>
      <c r="B56" s="28" t="s">
        <v>46</v>
      </c>
      <c r="C56" s="25"/>
      <c r="D56" s="16"/>
      <c r="E56" s="16"/>
      <c r="F56" s="16"/>
      <c r="G56" s="17" t="str">
        <f t="shared" si="11"/>
        <v/>
      </c>
      <c r="H56" s="17" t="str">
        <f t="shared" si="12"/>
        <v/>
      </c>
      <c r="I56" s="17" t="str">
        <f t="shared" si="13"/>
        <v/>
      </c>
      <c r="J56" s="17" t="str">
        <f t="shared" si="14"/>
        <v/>
      </c>
      <c r="K56" s="17" t="str">
        <f t="shared" si="17"/>
        <v xml:space="preserve"> </v>
      </c>
      <c r="L56" s="17" t="str">
        <f t="shared" si="18"/>
        <v xml:space="preserve"> </v>
      </c>
      <c r="M56" s="17" t="str">
        <f t="shared" si="15"/>
        <v/>
      </c>
      <c r="N56" s="21" t="str">
        <f t="shared" si="16"/>
        <v/>
      </c>
    </row>
    <row r="57" spans="1:14" x14ac:dyDescent="0.2">
      <c r="A57" s="15"/>
      <c r="B57" s="28" t="s">
        <v>47</v>
      </c>
      <c r="C57" s="25"/>
      <c r="D57" s="16"/>
      <c r="E57" s="16"/>
      <c r="F57" s="16"/>
      <c r="G57" s="17" t="str">
        <f t="shared" si="11"/>
        <v/>
      </c>
      <c r="H57" s="17" t="str">
        <f t="shared" si="12"/>
        <v/>
      </c>
      <c r="I57" s="17" t="str">
        <f t="shared" si="13"/>
        <v/>
      </c>
      <c r="J57" s="17" t="str">
        <f t="shared" si="14"/>
        <v/>
      </c>
      <c r="K57" s="17" t="str">
        <f t="shared" si="17"/>
        <v xml:space="preserve"> </v>
      </c>
      <c r="L57" s="17" t="str">
        <f t="shared" si="18"/>
        <v xml:space="preserve"> </v>
      </c>
      <c r="M57" s="17" t="str">
        <f t="shared" si="15"/>
        <v/>
      </c>
      <c r="N57" s="21" t="str">
        <f t="shared" si="16"/>
        <v/>
      </c>
    </row>
    <row r="58" spans="1:14" x14ac:dyDescent="0.2">
      <c r="A58" s="15"/>
      <c r="B58" s="28" t="s">
        <v>48</v>
      </c>
      <c r="C58" s="25"/>
      <c r="D58" s="16"/>
      <c r="E58" s="16"/>
      <c r="F58" s="16"/>
      <c r="G58" s="17" t="str">
        <f t="shared" si="11"/>
        <v/>
      </c>
      <c r="H58" s="17" t="str">
        <f t="shared" si="12"/>
        <v/>
      </c>
      <c r="I58" s="17" t="str">
        <f t="shared" si="13"/>
        <v/>
      </c>
      <c r="J58" s="17" t="str">
        <f t="shared" si="14"/>
        <v/>
      </c>
      <c r="K58" s="17" t="str">
        <f t="shared" si="17"/>
        <v xml:space="preserve"> </v>
      </c>
      <c r="L58" s="17" t="str">
        <f t="shared" si="18"/>
        <v xml:space="preserve"> </v>
      </c>
      <c r="M58" s="17" t="str">
        <f t="shared" si="15"/>
        <v/>
      </c>
      <c r="N58" s="21" t="str">
        <f t="shared" si="16"/>
        <v/>
      </c>
    </row>
    <row r="59" spans="1:14" x14ac:dyDescent="0.2">
      <c r="A59" s="15"/>
      <c r="B59" s="28" t="s">
        <v>49</v>
      </c>
      <c r="C59" s="25"/>
      <c r="D59" s="16"/>
      <c r="E59" s="16"/>
      <c r="F59" s="16"/>
      <c r="G59" s="17" t="str">
        <f t="shared" si="11"/>
        <v/>
      </c>
      <c r="H59" s="17" t="str">
        <f t="shared" si="12"/>
        <v/>
      </c>
      <c r="I59" s="17" t="str">
        <f t="shared" si="13"/>
        <v/>
      </c>
      <c r="J59" s="17" t="str">
        <f t="shared" si="14"/>
        <v/>
      </c>
      <c r="K59" s="17" t="str">
        <f t="shared" si="17"/>
        <v xml:space="preserve"> </v>
      </c>
      <c r="L59" s="17" t="str">
        <f t="shared" si="18"/>
        <v xml:space="preserve"> </v>
      </c>
      <c r="M59" s="17" t="str">
        <f t="shared" si="15"/>
        <v/>
      </c>
      <c r="N59" s="21" t="str">
        <f t="shared" si="16"/>
        <v/>
      </c>
    </row>
    <row r="60" spans="1:14" x14ac:dyDescent="0.2">
      <c r="A60" s="15"/>
      <c r="B60" s="28" t="s">
        <v>50</v>
      </c>
      <c r="C60" s="25"/>
      <c r="D60" s="16"/>
      <c r="E60" s="16"/>
      <c r="F60" s="16"/>
      <c r="G60" s="17" t="str">
        <f t="shared" si="11"/>
        <v/>
      </c>
      <c r="H60" s="17" t="str">
        <f t="shared" si="12"/>
        <v/>
      </c>
      <c r="I60" s="17" t="str">
        <f t="shared" si="13"/>
        <v/>
      </c>
      <c r="J60" s="17" t="str">
        <f t="shared" si="14"/>
        <v/>
      </c>
      <c r="K60" s="17" t="str">
        <f t="shared" si="17"/>
        <v xml:space="preserve"> </v>
      </c>
      <c r="L60" s="17" t="str">
        <f t="shared" si="18"/>
        <v xml:space="preserve"> </v>
      </c>
      <c r="M60" s="17" t="str">
        <f t="shared" si="15"/>
        <v/>
      </c>
      <c r="N60" s="21" t="str">
        <f t="shared" si="16"/>
        <v/>
      </c>
    </row>
    <row r="61" spans="1:14" x14ac:dyDescent="0.2">
      <c r="A61" s="15"/>
      <c r="B61" s="28" t="s">
        <v>51</v>
      </c>
      <c r="C61" s="25"/>
      <c r="D61" s="16"/>
      <c r="E61" s="16"/>
      <c r="F61" s="16"/>
      <c r="G61" s="17" t="str">
        <f t="shared" si="11"/>
        <v/>
      </c>
      <c r="H61" s="17" t="str">
        <f t="shared" si="12"/>
        <v/>
      </c>
      <c r="I61" s="17" t="str">
        <f t="shared" si="13"/>
        <v/>
      </c>
      <c r="J61" s="17" t="str">
        <f t="shared" si="14"/>
        <v/>
      </c>
      <c r="K61" s="17" t="str">
        <f t="shared" si="17"/>
        <v xml:space="preserve"> </v>
      </c>
      <c r="L61" s="17" t="str">
        <f t="shared" si="18"/>
        <v xml:space="preserve"> </v>
      </c>
      <c r="M61" s="17" t="str">
        <f t="shared" si="15"/>
        <v/>
      </c>
      <c r="N61" s="21" t="str">
        <f t="shared" si="16"/>
        <v/>
      </c>
    </row>
    <row r="62" spans="1:14" x14ac:dyDescent="0.2">
      <c r="A62" s="15"/>
      <c r="B62" s="28" t="s">
        <v>52</v>
      </c>
      <c r="C62" s="25"/>
      <c r="D62" s="16"/>
      <c r="E62" s="16">
        <v>2</v>
      </c>
      <c r="F62" s="16">
        <v>2</v>
      </c>
      <c r="G62" s="17" t="str">
        <f t="shared" si="11"/>
        <v/>
      </c>
      <c r="H62" s="17" t="str">
        <f t="shared" si="12"/>
        <v/>
      </c>
      <c r="I62" s="17">
        <f t="shared" si="13"/>
        <v>1</v>
      </c>
      <c r="J62" s="17">
        <f t="shared" si="14"/>
        <v>1</v>
      </c>
      <c r="K62" s="17">
        <f t="shared" si="17"/>
        <v>1</v>
      </c>
      <c r="L62" s="17">
        <f t="shared" si="18"/>
        <v>1</v>
      </c>
      <c r="M62" s="17" t="str">
        <f t="shared" si="15"/>
        <v/>
      </c>
      <c r="N62" s="21" t="str">
        <f t="shared" si="16"/>
        <v/>
      </c>
    </row>
    <row r="63" spans="1:14" ht="25.5" x14ac:dyDescent="0.2">
      <c r="A63" s="15"/>
      <c r="B63" s="28" t="s">
        <v>53</v>
      </c>
      <c r="C63" s="25"/>
      <c r="D63" s="16"/>
      <c r="E63" s="16"/>
      <c r="F63" s="16"/>
      <c r="G63" s="17" t="str">
        <f t="shared" si="11"/>
        <v/>
      </c>
      <c r="H63" s="17" t="str">
        <f t="shared" si="12"/>
        <v/>
      </c>
      <c r="I63" s="17" t="str">
        <f t="shared" si="13"/>
        <v/>
      </c>
      <c r="J63" s="17" t="str">
        <f t="shared" si="14"/>
        <v/>
      </c>
      <c r="K63" s="17" t="str">
        <f t="shared" si="17"/>
        <v xml:space="preserve"> </v>
      </c>
      <c r="L63" s="17" t="str">
        <f t="shared" si="18"/>
        <v xml:space="preserve"> </v>
      </c>
      <c r="M63" s="17" t="str">
        <f t="shared" si="15"/>
        <v/>
      </c>
      <c r="N63" s="21" t="str">
        <f t="shared" si="16"/>
        <v/>
      </c>
    </row>
    <row r="64" spans="1:14" ht="25.5" x14ac:dyDescent="0.2">
      <c r="A64" s="15"/>
      <c r="B64" s="28" t="s">
        <v>54</v>
      </c>
      <c r="C64" s="25"/>
      <c r="D64" s="16"/>
      <c r="E64" s="16"/>
      <c r="F64" s="16"/>
      <c r="G64" s="17" t="str">
        <f t="shared" si="11"/>
        <v/>
      </c>
      <c r="H64" s="17" t="str">
        <f t="shared" si="12"/>
        <v/>
      </c>
      <c r="I64" s="17" t="str">
        <f t="shared" si="13"/>
        <v/>
      </c>
      <c r="J64" s="17" t="str">
        <f t="shared" si="14"/>
        <v/>
      </c>
      <c r="K64" s="17" t="str">
        <f t="shared" si="17"/>
        <v xml:space="preserve"> </v>
      </c>
      <c r="L64" s="17" t="str">
        <f t="shared" si="18"/>
        <v xml:space="preserve"> </v>
      </c>
      <c r="M64" s="17" t="str">
        <f t="shared" si="15"/>
        <v/>
      </c>
      <c r="N64" s="21" t="str">
        <f t="shared" si="16"/>
        <v/>
      </c>
    </row>
    <row r="65" spans="1:14" x14ac:dyDescent="0.2">
      <c r="A65" s="15"/>
      <c r="B65" s="28" t="s">
        <v>55</v>
      </c>
      <c r="C65" s="25"/>
      <c r="D65" s="16"/>
      <c r="E65" s="16"/>
      <c r="F65" s="16"/>
      <c r="G65" s="17" t="str">
        <f t="shared" si="11"/>
        <v/>
      </c>
      <c r="H65" s="17" t="str">
        <f t="shared" si="12"/>
        <v/>
      </c>
      <c r="I65" s="17" t="str">
        <f t="shared" si="13"/>
        <v/>
      </c>
      <c r="J65" s="17" t="str">
        <f t="shared" si="14"/>
        <v/>
      </c>
      <c r="K65" s="17" t="str">
        <f t="shared" si="17"/>
        <v xml:space="preserve"> </v>
      </c>
      <c r="L65" s="17" t="str">
        <f t="shared" si="18"/>
        <v xml:space="preserve"> </v>
      </c>
      <c r="M65" s="17" t="str">
        <f t="shared" si="15"/>
        <v/>
      </c>
      <c r="N65" s="21" t="str">
        <f t="shared" si="16"/>
        <v/>
      </c>
    </row>
    <row r="66" spans="1:14" x14ac:dyDescent="0.2">
      <c r="A66" s="15"/>
      <c r="B66" s="28" t="s">
        <v>56</v>
      </c>
      <c r="C66" s="25"/>
      <c r="D66" s="16"/>
      <c r="E66" s="16"/>
      <c r="F66" s="16"/>
      <c r="G66" s="17" t="str">
        <f t="shared" si="11"/>
        <v/>
      </c>
      <c r="H66" s="17" t="str">
        <f t="shared" si="12"/>
        <v/>
      </c>
      <c r="I66" s="17" t="str">
        <f t="shared" si="13"/>
        <v/>
      </c>
      <c r="J66" s="17" t="str">
        <f t="shared" si="14"/>
        <v/>
      </c>
      <c r="K66" s="17" t="str">
        <f t="shared" si="17"/>
        <v xml:space="preserve"> </v>
      </c>
      <c r="L66" s="17" t="str">
        <f t="shared" si="18"/>
        <v xml:space="preserve"> </v>
      </c>
      <c r="M66" s="17" t="str">
        <f t="shared" si="15"/>
        <v/>
      </c>
      <c r="N66" s="21" t="str">
        <f t="shared" si="16"/>
        <v/>
      </c>
    </row>
    <row r="67" spans="1:14" x14ac:dyDescent="0.2">
      <c r="A67" s="15"/>
      <c r="B67" s="28" t="s">
        <v>57</v>
      </c>
      <c r="C67" s="25"/>
      <c r="D67" s="16"/>
      <c r="E67" s="16"/>
      <c r="F67" s="16"/>
      <c r="G67" s="17" t="str">
        <f t="shared" si="11"/>
        <v/>
      </c>
      <c r="H67" s="17" t="str">
        <f t="shared" si="12"/>
        <v/>
      </c>
      <c r="I67" s="17" t="str">
        <f t="shared" si="13"/>
        <v/>
      </c>
      <c r="J67" s="17" t="str">
        <f t="shared" si="14"/>
        <v/>
      </c>
      <c r="K67" s="17" t="str">
        <f t="shared" si="17"/>
        <v xml:space="preserve"> </v>
      </c>
      <c r="L67" s="17" t="str">
        <f t="shared" si="18"/>
        <v xml:space="preserve"> </v>
      </c>
      <c r="M67" s="17" t="str">
        <f t="shared" si="15"/>
        <v/>
      </c>
      <c r="N67" s="21" t="str">
        <f t="shared" si="16"/>
        <v/>
      </c>
    </row>
    <row r="68" spans="1:14" x14ac:dyDescent="0.2">
      <c r="A68" s="15"/>
      <c r="B68" s="28" t="s">
        <v>58</v>
      </c>
      <c r="C68" s="25"/>
      <c r="D68" s="16"/>
      <c r="E68" s="16"/>
      <c r="F68" s="16"/>
      <c r="G68" s="17" t="str">
        <f t="shared" si="11"/>
        <v/>
      </c>
      <c r="H68" s="17" t="str">
        <f t="shared" si="12"/>
        <v/>
      </c>
      <c r="I68" s="17" t="str">
        <f t="shared" si="13"/>
        <v/>
      </c>
      <c r="J68" s="17" t="str">
        <f t="shared" si="14"/>
        <v/>
      </c>
      <c r="K68" s="17" t="str">
        <f t="shared" si="17"/>
        <v xml:space="preserve"> </v>
      </c>
      <c r="L68" s="17" t="str">
        <f t="shared" si="18"/>
        <v xml:space="preserve"> </v>
      </c>
      <c r="M68" s="17" t="str">
        <f t="shared" si="15"/>
        <v/>
      </c>
      <c r="N68" s="21" t="str">
        <f t="shared" si="16"/>
        <v/>
      </c>
    </row>
    <row r="69" spans="1:14" x14ac:dyDescent="0.2">
      <c r="A69" s="15"/>
      <c r="B69" s="28" t="s">
        <v>59</v>
      </c>
      <c r="C69" s="25"/>
      <c r="D69" s="16"/>
      <c r="E69" s="16"/>
      <c r="F69" s="16"/>
      <c r="G69" s="17" t="str">
        <f t="shared" si="11"/>
        <v/>
      </c>
      <c r="H69" s="17" t="str">
        <f t="shared" si="12"/>
        <v/>
      </c>
      <c r="I69" s="17" t="str">
        <f t="shared" si="13"/>
        <v/>
      </c>
      <c r="J69" s="17" t="str">
        <f t="shared" si="14"/>
        <v/>
      </c>
      <c r="K69" s="17" t="str">
        <f t="shared" si="17"/>
        <v xml:space="preserve"> </v>
      </c>
      <c r="L69" s="17" t="str">
        <f t="shared" si="18"/>
        <v xml:space="preserve"> </v>
      </c>
      <c r="M69" s="17" t="str">
        <f t="shared" si="15"/>
        <v/>
      </c>
      <c r="N69" s="21" t="str">
        <f t="shared" si="16"/>
        <v/>
      </c>
    </row>
    <row r="70" spans="1:14" x14ac:dyDescent="0.2">
      <c r="A70" s="15"/>
      <c r="B70" s="28" t="s">
        <v>60</v>
      </c>
      <c r="C70" s="25"/>
      <c r="D70" s="16"/>
      <c r="E70" s="16"/>
      <c r="F70" s="16"/>
      <c r="G70" s="17" t="str">
        <f t="shared" si="11"/>
        <v/>
      </c>
      <c r="H70" s="17" t="str">
        <f t="shared" si="12"/>
        <v/>
      </c>
      <c r="I70" s="17" t="str">
        <f t="shared" si="13"/>
        <v/>
      </c>
      <c r="J70" s="17" t="str">
        <f t="shared" si="14"/>
        <v/>
      </c>
      <c r="K70" s="17" t="str">
        <f t="shared" si="17"/>
        <v xml:space="preserve"> </v>
      </c>
      <c r="L70" s="17" t="str">
        <f t="shared" si="18"/>
        <v xml:space="preserve"> </v>
      </c>
      <c r="M70" s="17" t="str">
        <f t="shared" si="15"/>
        <v/>
      </c>
      <c r="N70" s="21" t="str">
        <f t="shared" si="16"/>
        <v/>
      </c>
    </row>
    <row r="71" spans="1:14" x14ac:dyDescent="0.2">
      <c r="A71" s="15"/>
      <c r="B71" s="28" t="s">
        <v>61</v>
      </c>
      <c r="C71" s="25"/>
      <c r="D71" s="16"/>
      <c r="E71" s="16"/>
      <c r="F71" s="16"/>
      <c r="G71" s="17" t="str">
        <f t="shared" si="11"/>
        <v/>
      </c>
      <c r="H71" s="17" t="str">
        <f t="shared" si="12"/>
        <v/>
      </c>
      <c r="I71" s="17" t="str">
        <f t="shared" si="13"/>
        <v/>
      </c>
      <c r="J71" s="17" t="str">
        <f t="shared" si="14"/>
        <v/>
      </c>
      <c r="K71" s="17" t="str">
        <f t="shared" si="17"/>
        <v xml:space="preserve"> </v>
      </c>
      <c r="L71" s="17" t="str">
        <f t="shared" si="18"/>
        <v xml:space="preserve"> </v>
      </c>
      <c r="M71" s="17" t="str">
        <f t="shared" si="15"/>
        <v/>
      </c>
      <c r="N71" s="21" t="str">
        <f t="shared" si="16"/>
        <v/>
      </c>
    </row>
    <row r="72" spans="1:14" x14ac:dyDescent="0.2">
      <c r="A72" s="15"/>
      <c r="B72" s="28" t="s">
        <v>62</v>
      </c>
      <c r="C72" s="25"/>
      <c r="D72" s="16"/>
      <c r="E72" s="16"/>
      <c r="F72" s="16"/>
      <c r="G72" s="17" t="str">
        <f t="shared" si="11"/>
        <v/>
      </c>
      <c r="H72" s="17" t="str">
        <f t="shared" si="12"/>
        <v/>
      </c>
      <c r="I72" s="17" t="str">
        <f t="shared" si="13"/>
        <v/>
      </c>
      <c r="J72" s="17" t="str">
        <f t="shared" si="14"/>
        <v/>
      </c>
      <c r="K72" s="17" t="str">
        <f t="shared" si="17"/>
        <v xml:space="preserve"> </v>
      </c>
      <c r="L72" s="17" t="str">
        <f t="shared" si="18"/>
        <v xml:space="preserve"> </v>
      </c>
      <c r="M72" s="17" t="str">
        <f t="shared" si="15"/>
        <v/>
      </c>
      <c r="N72" s="21" t="str">
        <f t="shared" si="16"/>
        <v/>
      </c>
    </row>
    <row r="73" spans="1:14" ht="15.75" thickBot="1" x14ac:dyDescent="0.25">
      <c r="A73" s="15"/>
      <c r="B73" s="29" t="s">
        <v>63</v>
      </c>
      <c r="C73" s="26"/>
      <c r="D73" s="22"/>
      <c r="E73" s="22"/>
      <c r="F73" s="22"/>
      <c r="G73" s="23" t="str">
        <f t="shared" si="11"/>
        <v/>
      </c>
      <c r="H73" s="23" t="str">
        <f t="shared" si="12"/>
        <v/>
      </c>
      <c r="I73" s="23" t="str">
        <f t="shared" si="13"/>
        <v/>
      </c>
      <c r="J73" s="23" t="str">
        <f t="shared" si="14"/>
        <v/>
      </c>
      <c r="K73" s="23" t="str">
        <f t="shared" si="17"/>
        <v xml:space="preserve"> </v>
      </c>
      <c r="L73" s="23" t="str">
        <f t="shared" si="18"/>
        <v xml:space="preserve"> </v>
      </c>
      <c r="M73" s="23" t="str">
        <f t="shared" si="15"/>
        <v/>
      </c>
      <c r="N73" s="24" t="str">
        <f t="shared" si="16"/>
        <v/>
      </c>
    </row>
    <row r="74" spans="1:14" x14ac:dyDescent="0.2">
      <c r="A74" s="14"/>
      <c r="B74"/>
      <c r="C74"/>
      <c r="D74"/>
      <c r="E74"/>
      <c r="F74"/>
      <c r="G74"/>
      <c r="H74"/>
      <c r="I74"/>
      <c r="J74"/>
      <c r="K74"/>
      <c r="L74"/>
      <c r="M74"/>
      <c r="N74"/>
    </row>
    <row r="75" spans="1:14" x14ac:dyDescent="0.2">
      <c r="A75" s="14"/>
      <c r="B75"/>
      <c r="C75"/>
      <c r="D75"/>
      <c r="E75"/>
      <c r="F75"/>
      <c r="G75"/>
      <c r="H75"/>
      <c r="I75"/>
      <c r="J75"/>
      <c r="K75"/>
      <c r="L75"/>
      <c r="M75"/>
      <c r="N75"/>
    </row>
    <row r="76" spans="1:14" x14ac:dyDescent="0.2">
      <c r="A76" s="14"/>
      <c r="B76"/>
      <c r="C76"/>
      <c r="D76"/>
      <c r="E76"/>
      <c r="F76"/>
      <c r="G76"/>
      <c r="H76"/>
      <c r="I76"/>
      <c r="J76"/>
      <c r="K76"/>
      <c r="L76"/>
      <c r="M76"/>
      <c r="N76"/>
    </row>
    <row r="77" spans="1:14" ht="15.75" thickBot="1" x14ac:dyDescent="0.25">
      <c r="A77" s="14"/>
      <c r="B77"/>
      <c r="C77"/>
      <c r="D77"/>
      <c r="E77"/>
      <c r="F77"/>
      <c r="G77"/>
      <c r="H77"/>
      <c r="I77"/>
      <c r="J77"/>
      <c r="K77"/>
      <c r="L77"/>
      <c r="M77"/>
      <c r="N77"/>
    </row>
    <row r="78" spans="1:14" ht="29.25" customHeight="1" thickBot="1" x14ac:dyDescent="0.25">
      <c r="A78" s="15"/>
      <c r="B78" s="46" t="s">
        <v>2</v>
      </c>
      <c r="C78" s="55" t="s">
        <v>665</v>
      </c>
      <c r="D78" s="52"/>
      <c r="E78" s="52"/>
      <c r="F78" s="56"/>
      <c r="G78" s="59" t="s">
        <v>3</v>
      </c>
      <c r="H78" s="52"/>
      <c r="I78" s="52"/>
      <c r="J78" s="52"/>
      <c r="K78" s="46" t="s">
        <v>667</v>
      </c>
      <c r="L78" s="47"/>
      <c r="M78" s="60" t="s">
        <v>4</v>
      </c>
      <c r="N78" s="47"/>
    </row>
    <row r="79" spans="1:14" ht="15.75" thickBot="1" x14ac:dyDescent="0.25">
      <c r="A79" s="14"/>
      <c r="B79" s="57"/>
      <c r="C79" s="44">
        <v>2022</v>
      </c>
      <c r="D79" s="45"/>
      <c r="E79" s="61">
        <v>2023</v>
      </c>
      <c r="F79" s="37"/>
      <c r="G79" s="44">
        <v>2022</v>
      </c>
      <c r="H79" s="45"/>
      <c r="I79" s="61">
        <v>2023</v>
      </c>
      <c r="J79" s="37"/>
      <c r="K79" s="48"/>
      <c r="L79" s="49"/>
      <c r="M79" s="37"/>
      <c r="N79" s="49"/>
    </row>
    <row r="80" spans="1:14" ht="15.75" thickBot="1" x14ac:dyDescent="0.25">
      <c r="A80" s="15"/>
      <c r="B80" s="58"/>
      <c r="C80" s="18" t="s">
        <v>5</v>
      </c>
      <c r="D80" s="19" t="s">
        <v>6</v>
      </c>
      <c r="E80" s="18" t="s">
        <v>5</v>
      </c>
      <c r="F80" s="18" t="s">
        <v>6</v>
      </c>
      <c r="G80" s="18" t="s">
        <v>5</v>
      </c>
      <c r="H80" s="18" t="s">
        <v>6</v>
      </c>
      <c r="I80" s="20" t="s">
        <v>5</v>
      </c>
      <c r="J80" s="18" t="s">
        <v>6</v>
      </c>
      <c r="K80" s="18" t="s">
        <v>5</v>
      </c>
      <c r="L80" s="18" t="s">
        <v>6</v>
      </c>
      <c r="M80" s="18" t="s">
        <v>5</v>
      </c>
      <c r="N80" s="13" t="s">
        <v>6</v>
      </c>
    </row>
    <row r="81" spans="1:14" ht="15.75" thickBot="1" x14ac:dyDescent="0.25">
      <c r="A81" s="15"/>
      <c r="B81" s="7" t="s">
        <v>8</v>
      </c>
      <c r="C81" s="10">
        <f>SUM(C82:C180)</f>
        <v>3</v>
      </c>
      <c r="D81" s="10">
        <f>SUM(D82:D180)</f>
        <v>3</v>
      </c>
      <c r="E81" s="10">
        <f>SUM(E82:E180)</f>
        <v>0</v>
      </c>
      <c r="F81" s="9">
        <f>SUM(F82:F180)</f>
        <v>1</v>
      </c>
      <c r="G81" s="12">
        <f t="shared" ref="G81:G112" si="19">+IF(C81=0,"",C81/C$81)</f>
        <v>1</v>
      </c>
      <c r="H81" s="12">
        <f t="shared" ref="H81:H112" si="20">+IF(D81=0,"",D81/D$81)</f>
        <v>1</v>
      </c>
      <c r="I81" s="12" t="str">
        <f t="shared" ref="I81:I112" si="21">+IF(E81=0,"",E81/E$81)</f>
        <v/>
      </c>
      <c r="J81" s="12">
        <f t="shared" ref="J81:J112" si="22">+IF(F81=0,"",F81/F$81)</f>
        <v>1</v>
      </c>
      <c r="K81" s="12">
        <f>+IF(AND(C81=0,E81=0),"",IF(C81=0,1,IF(E81=0,-1,(E81-C81)/C81)))</f>
        <v>-1</v>
      </c>
      <c r="L81" s="11">
        <f>+IF(AND(D81=0,F81=0),"",IF(D81=0,1,IF(F81=0,-1,(F81-D81)/D81)))</f>
        <v>-0.66666666666666663</v>
      </c>
      <c r="M81" s="12">
        <f t="shared" ref="M81:M112" si="23">+IF(OR(AND(G81=""),(K81="")),"",G81*K81)</f>
        <v>-1</v>
      </c>
      <c r="N81" s="12">
        <f t="shared" ref="N81:N112" si="24">+IF(OR(AND(H81=""),(L81="")),"",H81*L81)</f>
        <v>-0.66666666666666663</v>
      </c>
    </row>
    <row r="82" spans="1:14" x14ac:dyDescent="0.2">
      <c r="A82" s="15"/>
      <c r="B82" s="27" t="s">
        <v>64</v>
      </c>
      <c r="C82" s="30"/>
      <c r="D82" s="31"/>
      <c r="E82" s="16"/>
      <c r="F82" s="16"/>
      <c r="G82" s="32" t="str">
        <f t="shared" si="19"/>
        <v/>
      </c>
      <c r="H82" s="32" t="str">
        <f t="shared" si="20"/>
        <v/>
      </c>
      <c r="I82" s="32" t="str">
        <f t="shared" si="21"/>
        <v/>
      </c>
      <c r="J82" s="32" t="str">
        <f t="shared" si="22"/>
        <v/>
      </c>
      <c r="K82" s="32" t="str">
        <f t="shared" ref="K82:K113" si="25">+IF(AND(C82=0,E82=0)," ",IF(C82=0,1,IF(E82=0,-1,(E82-C82)/C82)))</f>
        <v xml:space="preserve"> </v>
      </c>
      <c r="L82" s="32" t="str">
        <f t="shared" ref="L82:L113" si="26">+IF(AND(D82=0,F82=0)," ",IF(D82=0,1,IF(F82=0,-1,(F82-D82)/D82)))</f>
        <v xml:space="preserve"> </v>
      </c>
      <c r="M82" s="32" t="str">
        <f t="shared" si="23"/>
        <v/>
      </c>
      <c r="N82" s="33" t="str">
        <f t="shared" si="24"/>
        <v/>
      </c>
    </row>
    <row r="83" spans="1:14" ht="26.25" customHeight="1" x14ac:dyDescent="0.2">
      <c r="A83" s="15"/>
      <c r="B83" s="28" t="s">
        <v>65</v>
      </c>
      <c r="C83" s="25"/>
      <c r="D83" s="16"/>
      <c r="E83" s="16"/>
      <c r="F83" s="16"/>
      <c r="G83" s="17" t="str">
        <f t="shared" si="19"/>
        <v/>
      </c>
      <c r="H83" s="17" t="str">
        <f t="shared" si="20"/>
        <v/>
      </c>
      <c r="I83" s="17" t="str">
        <f t="shared" si="21"/>
        <v/>
      </c>
      <c r="J83" s="17" t="str">
        <f t="shared" si="22"/>
        <v/>
      </c>
      <c r="K83" s="17" t="str">
        <f t="shared" si="25"/>
        <v xml:space="preserve"> </v>
      </c>
      <c r="L83" s="17" t="str">
        <f t="shared" si="26"/>
        <v xml:space="preserve"> </v>
      </c>
      <c r="M83" s="17" t="str">
        <f t="shared" si="23"/>
        <v/>
      </c>
      <c r="N83" s="21" t="str">
        <f t="shared" si="24"/>
        <v/>
      </c>
    </row>
    <row r="84" spans="1:14" x14ac:dyDescent="0.2">
      <c r="A84" s="15"/>
      <c r="B84" s="28" t="s">
        <v>66</v>
      </c>
      <c r="C84" s="25"/>
      <c r="D84" s="16"/>
      <c r="E84" s="16"/>
      <c r="F84" s="16"/>
      <c r="G84" s="17" t="str">
        <f t="shared" si="19"/>
        <v/>
      </c>
      <c r="H84" s="17" t="str">
        <f t="shared" si="20"/>
        <v/>
      </c>
      <c r="I84" s="17" t="str">
        <f t="shared" si="21"/>
        <v/>
      </c>
      <c r="J84" s="17" t="str">
        <f t="shared" si="22"/>
        <v/>
      </c>
      <c r="K84" s="17" t="str">
        <f t="shared" si="25"/>
        <v xml:space="preserve"> </v>
      </c>
      <c r="L84" s="17" t="str">
        <f t="shared" si="26"/>
        <v xml:space="preserve"> </v>
      </c>
      <c r="M84" s="17" t="str">
        <f t="shared" si="23"/>
        <v/>
      </c>
      <c r="N84" s="21" t="str">
        <f t="shared" si="24"/>
        <v/>
      </c>
    </row>
    <row r="85" spans="1:14" x14ac:dyDescent="0.2">
      <c r="A85" s="15"/>
      <c r="B85" s="28" t="s">
        <v>67</v>
      </c>
      <c r="C85" s="25"/>
      <c r="D85" s="16"/>
      <c r="E85" s="16"/>
      <c r="F85" s="16"/>
      <c r="G85" s="17" t="str">
        <f t="shared" si="19"/>
        <v/>
      </c>
      <c r="H85" s="17" t="str">
        <f t="shared" si="20"/>
        <v/>
      </c>
      <c r="I85" s="17" t="str">
        <f t="shared" si="21"/>
        <v/>
      </c>
      <c r="J85" s="17" t="str">
        <f t="shared" si="22"/>
        <v/>
      </c>
      <c r="K85" s="17" t="str">
        <f t="shared" si="25"/>
        <v xml:space="preserve"> </v>
      </c>
      <c r="L85" s="17" t="str">
        <f t="shared" si="26"/>
        <v xml:space="preserve"> </v>
      </c>
      <c r="M85" s="17" t="str">
        <f t="shared" si="23"/>
        <v/>
      </c>
      <c r="N85" s="21" t="str">
        <f t="shared" si="24"/>
        <v/>
      </c>
    </row>
    <row r="86" spans="1:14" ht="25.5" x14ac:dyDescent="0.2">
      <c r="A86" s="15"/>
      <c r="B86" s="28" t="s">
        <v>68</v>
      </c>
      <c r="C86" s="25">
        <v>0</v>
      </c>
      <c r="D86" s="16">
        <v>1</v>
      </c>
      <c r="E86" s="16"/>
      <c r="F86" s="16"/>
      <c r="G86" s="17" t="str">
        <f t="shared" si="19"/>
        <v/>
      </c>
      <c r="H86" s="17">
        <f t="shared" si="20"/>
        <v>0.33333333333333331</v>
      </c>
      <c r="I86" s="17" t="str">
        <f t="shared" si="21"/>
        <v/>
      </c>
      <c r="J86" s="17" t="str">
        <f t="shared" si="22"/>
        <v/>
      </c>
      <c r="K86" s="17" t="str">
        <f t="shared" si="25"/>
        <v xml:space="preserve"> </v>
      </c>
      <c r="L86" s="17">
        <f t="shared" si="26"/>
        <v>-1</v>
      </c>
      <c r="M86" s="17" t="str">
        <f t="shared" si="23"/>
        <v/>
      </c>
      <c r="N86" s="21">
        <f t="shared" si="24"/>
        <v>-0.33333333333333331</v>
      </c>
    </row>
    <row r="87" spans="1:14" x14ac:dyDescent="0.2">
      <c r="A87" s="15"/>
      <c r="B87" s="28" t="s">
        <v>69</v>
      </c>
      <c r="C87" s="25"/>
      <c r="D87" s="16"/>
      <c r="E87" s="16"/>
      <c r="F87" s="16"/>
      <c r="G87" s="17" t="str">
        <f t="shared" si="19"/>
        <v/>
      </c>
      <c r="H87" s="17" t="str">
        <f t="shared" si="20"/>
        <v/>
      </c>
      <c r="I87" s="17" t="str">
        <f t="shared" si="21"/>
        <v/>
      </c>
      <c r="J87" s="17" t="str">
        <f t="shared" si="22"/>
        <v/>
      </c>
      <c r="K87" s="17" t="str">
        <f t="shared" si="25"/>
        <v xml:space="preserve"> </v>
      </c>
      <c r="L87" s="17" t="str">
        <f t="shared" si="26"/>
        <v xml:space="preserve"> </v>
      </c>
      <c r="M87" s="17" t="str">
        <f t="shared" si="23"/>
        <v/>
      </c>
      <c r="N87" s="21" t="str">
        <f t="shared" si="24"/>
        <v/>
      </c>
    </row>
    <row r="88" spans="1:14" x14ac:dyDescent="0.2">
      <c r="A88" s="15"/>
      <c r="B88" s="28" t="s">
        <v>70</v>
      </c>
      <c r="C88" s="25"/>
      <c r="D88" s="16"/>
      <c r="E88" s="16"/>
      <c r="F88" s="16"/>
      <c r="G88" s="17" t="str">
        <f t="shared" si="19"/>
        <v/>
      </c>
      <c r="H88" s="17" t="str">
        <f t="shared" si="20"/>
        <v/>
      </c>
      <c r="I88" s="17" t="str">
        <f t="shared" si="21"/>
        <v/>
      </c>
      <c r="J88" s="17" t="str">
        <f t="shared" si="22"/>
        <v/>
      </c>
      <c r="K88" s="17" t="str">
        <f t="shared" si="25"/>
        <v xml:space="preserve"> </v>
      </c>
      <c r="L88" s="17" t="str">
        <f t="shared" si="26"/>
        <v xml:space="preserve"> </v>
      </c>
      <c r="M88" s="17" t="str">
        <f t="shared" si="23"/>
        <v/>
      </c>
      <c r="N88" s="21" t="str">
        <f t="shared" si="24"/>
        <v/>
      </c>
    </row>
    <row r="89" spans="1:14" ht="25.5" customHeight="1" x14ac:dyDescent="0.2">
      <c r="A89" s="15"/>
      <c r="B89" s="28" t="s">
        <v>71</v>
      </c>
      <c r="C89" s="25"/>
      <c r="D89" s="16"/>
      <c r="E89" s="16"/>
      <c r="F89" s="16"/>
      <c r="G89" s="17" t="str">
        <f t="shared" si="19"/>
        <v/>
      </c>
      <c r="H89" s="17" t="str">
        <f t="shared" si="20"/>
        <v/>
      </c>
      <c r="I89" s="17" t="str">
        <f t="shared" si="21"/>
        <v/>
      </c>
      <c r="J89" s="17" t="str">
        <f t="shared" si="22"/>
        <v/>
      </c>
      <c r="K89" s="17" t="str">
        <f t="shared" si="25"/>
        <v xml:space="preserve"> </v>
      </c>
      <c r="L89" s="17" t="str">
        <f t="shared" si="26"/>
        <v xml:space="preserve"> </v>
      </c>
      <c r="M89" s="17" t="str">
        <f t="shared" si="23"/>
        <v/>
      </c>
      <c r="N89" s="21" t="str">
        <f t="shared" si="24"/>
        <v/>
      </c>
    </row>
    <row r="90" spans="1:14" ht="25.5" customHeight="1" x14ac:dyDescent="0.2">
      <c r="A90" s="15"/>
      <c r="B90" s="28" t="s">
        <v>72</v>
      </c>
      <c r="C90" s="25"/>
      <c r="D90" s="16"/>
      <c r="E90" s="16"/>
      <c r="F90" s="16"/>
      <c r="G90" s="17" t="str">
        <f t="shared" si="19"/>
        <v/>
      </c>
      <c r="H90" s="17" t="str">
        <f t="shared" si="20"/>
        <v/>
      </c>
      <c r="I90" s="17" t="str">
        <f t="shared" si="21"/>
        <v/>
      </c>
      <c r="J90" s="17" t="str">
        <f t="shared" si="22"/>
        <v/>
      </c>
      <c r="K90" s="17" t="str">
        <f t="shared" si="25"/>
        <v xml:space="preserve"> </v>
      </c>
      <c r="L90" s="17" t="str">
        <f t="shared" si="26"/>
        <v xml:space="preserve"> </v>
      </c>
      <c r="M90" s="17" t="str">
        <f t="shared" si="23"/>
        <v/>
      </c>
      <c r="N90" s="21" t="str">
        <f t="shared" si="24"/>
        <v/>
      </c>
    </row>
    <row r="91" spans="1:14" x14ac:dyDescent="0.2">
      <c r="A91" s="15"/>
      <c r="B91" s="28" t="s">
        <v>73</v>
      </c>
      <c r="C91" s="25"/>
      <c r="D91" s="16"/>
      <c r="E91" s="16"/>
      <c r="F91" s="16"/>
      <c r="G91" s="17" t="str">
        <f t="shared" si="19"/>
        <v/>
      </c>
      <c r="H91" s="17" t="str">
        <f t="shared" si="20"/>
        <v/>
      </c>
      <c r="I91" s="17" t="str">
        <f t="shared" si="21"/>
        <v/>
      </c>
      <c r="J91" s="17" t="str">
        <f t="shared" si="22"/>
        <v/>
      </c>
      <c r="K91" s="17" t="str">
        <f t="shared" si="25"/>
        <v xml:space="preserve"> </v>
      </c>
      <c r="L91" s="17" t="str">
        <f t="shared" si="26"/>
        <v xml:space="preserve"> </v>
      </c>
      <c r="M91" s="17" t="str">
        <f t="shared" si="23"/>
        <v/>
      </c>
      <c r="N91" s="21" t="str">
        <f t="shared" si="24"/>
        <v/>
      </c>
    </row>
    <row r="92" spans="1:14" x14ac:dyDescent="0.2">
      <c r="A92" s="15"/>
      <c r="B92" s="28" t="s">
        <v>74</v>
      </c>
      <c r="C92" s="25"/>
      <c r="D92" s="16"/>
      <c r="E92" s="16"/>
      <c r="F92" s="16"/>
      <c r="G92" s="17" t="str">
        <f t="shared" si="19"/>
        <v/>
      </c>
      <c r="H92" s="17" t="str">
        <f t="shared" si="20"/>
        <v/>
      </c>
      <c r="I92" s="17" t="str">
        <f t="shared" si="21"/>
        <v/>
      </c>
      <c r="J92" s="17" t="str">
        <f t="shared" si="22"/>
        <v/>
      </c>
      <c r="K92" s="17" t="str">
        <f t="shared" si="25"/>
        <v xml:space="preserve"> </v>
      </c>
      <c r="L92" s="17" t="str">
        <f t="shared" si="26"/>
        <v xml:space="preserve"> </v>
      </c>
      <c r="M92" s="17" t="str">
        <f t="shared" si="23"/>
        <v/>
      </c>
      <c r="N92" s="21" t="str">
        <f t="shared" si="24"/>
        <v/>
      </c>
    </row>
    <row r="93" spans="1:14" x14ac:dyDescent="0.2">
      <c r="A93" s="15"/>
      <c r="B93" s="28" t="s">
        <v>75</v>
      </c>
      <c r="C93" s="25"/>
      <c r="D93" s="16"/>
      <c r="E93" s="16"/>
      <c r="F93" s="16"/>
      <c r="G93" s="17" t="str">
        <f t="shared" si="19"/>
        <v/>
      </c>
      <c r="H93" s="17" t="str">
        <f t="shared" si="20"/>
        <v/>
      </c>
      <c r="I93" s="17" t="str">
        <f t="shared" si="21"/>
        <v/>
      </c>
      <c r="J93" s="17" t="str">
        <f t="shared" si="22"/>
        <v/>
      </c>
      <c r="K93" s="17" t="str">
        <f t="shared" si="25"/>
        <v xml:space="preserve"> </v>
      </c>
      <c r="L93" s="17" t="str">
        <f t="shared" si="26"/>
        <v xml:space="preserve"> </v>
      </c>
      <c r="M93" s="17" t="str">
        <f t="shared" si="23"/>
        <v/>
      </c>
      <c r="N93" s="21" t="str">
        <f t="shared" si="24"/>
        <v/>
      </c>
    </row>
    <row r="94" spans="1:14" x14ac:dyDescent="0.2">
      <c r="A94" s="15"/>
      <c r="B94" s="28" t="s">
        <v>76</v>
      </c>
      <c r="C94" s="25"/>
      <c r="D94" s="16"/>
      <c r="E94" s="16"/>
      <c r="F94" s="16"/>
      <c r="G94" s="17" t="str">
        <f t="shared" si="19"/>
        <v/>
      </c>
      <c r="H94" s="17" t="str">
        <f t="shared" si="20"/>
        <v/>
      </c>
      <c r="I94" s="17" t="str">
        <f t="shared" si="21"/>
        <v/>
      </c>
      <c r="J94" s="17" t="str">
        <f t="shared" si="22"/>
        <v/>
      </c>
      <c r="K94" s="17" t="str">
        <f t="shared" si="25"/>
        <v xml:space="preserve"> </v>
      </c>
      <c r="L94" s="17" t="str">
        <f t="shared" si="26"/>
        <v xml:space="preserve"> </v>
      </c>
      <c r="M94" s="17" t="str">
        <f t="shared" si="23"/>
        <v/>
      </c>
      <c r="N94" s="21" t="str">
        <f t="shared" si="24"/>
        <v/>
      </c>
    </row>
    <row r="95" spans="1:14" x14ac:dyDescent="0.2">
      <c r="A95" s="15"/>
      <c r="B95" s="28" t="s">
        <v>77</v>
      </c>
      <c r="C95" s="25"/>
      <c r="D95" s="16"/>
      <c r="E95" s="16"/>
      <c r="F95" s="16"/>
      <c r="G95" s="17" t="str">
        <f t="shared" si="19"/>
        <v/>
      </c>
      <c r="H95" s="17" t="str">
        <f t="shared" si="20"/>
        <v/>
      </c>
      <c r="I95" s="17" t="str">
        <f t="shared" si="21"/>
        <v/>
      </c>
      <c r="J95" s="17" t="str">
        <f t="shared" si="22"/>
        <v/>
      </c>
      <c r="K95" s="17" t="str">
        <f t="shared" si="25"/>
        <v xml:space="preserve"> </v>
      </c>
      <c r="L95" s="17" t="str">
        <f t="shared" si="26"/>
        <v xml:space="preserve"> </v>
      </c>
      <c r="M95" s="17" t="str">
        <f t="shared" si="23"/>
        <v/>
      </c>
      <c r="N95" s="21" t="str">
        <f t="shared" si="24"/>
        <v/>
      </c>
    </row>
    <row r="96" spans="1:14" x14ac:dyDescent="0.2">
      <c r="A96" s="15"/>
      <c r="B96" s="28" t="s">
        <v>78</v>
      </c>
      <c r="C96" s="25"/>
      <c r="D96" s="16"/>
      <c r="E96" s="16"/>
      <c r="F96" s="16"/>
      <c r="G96" s="17" t="str">
        <f t="shared" si="19"/>
        <v/>
      </c>
      <c r="H96" s="17" t="str">
        <f t="shared" si="20"/>
        <v/>
      </c>
      <c r="I96" s="17" t="str">
        <f t="shared" si="21"/>
        <v/>
      </c>
      <c r="J96" s="17" t="str">
        <f t="shared" si="22"/>
        <v/>
      </c>
      <c r="K96" s="17" t="str">
        <f t="shared" si="25"/>
        <v xml:space="preserve"> </v>
      </c>
      <c r="L96" s="17" t="str">
        <f t="shared" si="26"/>
        <v xml:space="preserve"> </v>
      </c>
      <c r="M96" s="17" t="str">
        <f t="shared" si="23"/>
        <v/>
      </c>
      <c r="N96" s="21" t="str">
        <f t="shared" si="24"/>
        <v/>
      </c>
    </row>
    <row r="97" spans="1:14" x14ac:dyDescent="0.2">
      <c r="A97" s="15"/>
      <c r="B97" s="28" t="s">
        <v>79</v>
      </c>
      <c r="C97" s="25"/>
      <c r="D97" s="16"/>
      <c r="E97" s="16"/>
      <c r="F97" s="16"/>
      <c r="G97" s="17" t="str">
        <f t="shared" si="19"/>
        <v/>
      </c>
      <c r="H97" s="17" t="str">
        <f t="shared" si="20"/>
        <v/>
      </c>
      <c r="I97" s="17" t="str">
        <f t="shared" si="21"/>
        <v/>
      </c>
      <c r="J97" s="17" t="str">
        <f t="shared" si="22"/>
        <v/>
      </c>
      <c r="K97" s="17" t="str">
        <f t="shared" si="25"/>
        <v xml:space="preserve"> </v>
      </c>
      <c r="L97" s="17" t="str">
        <f t="shared" si="26"/>
        <v xml:space="preserve"> </v>
      </c>
      <c r="M97" s="17" t="str">
        <f t="shared" si="23"/>
        <v/>
      </c>
      <c r="N97" s="21" t="str">
        <f t="shared" si="24"/>
        <v/>
      </c>
    </row>
    <row r="98" spans="1:14" x14ac:dyDescent="0.2">
      <c r="A98" s="15"/>
      <c r="B98" s="28" t="s">
        <v>80</v>
      </c>
      <c r="C98" s="25"/>
      <c r="D98" s="16"/>
      <c r="E98" s="16"/>
      <c r="F98" s="16"/>
      <c r="G98" s="17" t="str">
        <f t="shared" si="19"/>
        <v/>
      </c>
      <c r="H98" s="17" t="str">
        <f t="shared" si="20"/>
        <v/>
      </c>
      <c r="I98" s="17" t="str">
        <f t="shared" si="21"/>
        <v/>
      </c>
      <c r="J98" s="17" t="str">
        <f t="shared" si="22"/>
        <v/>
      </c>
      <c r="K98" s="17" t="str">
        <f t="shared" si="25"/>
        <v xml:space="preserve"> </v>
      </c>
      <c r="L98" s="17" t="str">
        <f t="shared" si="26"/>
        <v xml:space="preserve"> </v>
      </c>
      <c r="M98" s="17" t="str">
        <f t="shared" si="23"/>
        <v/>
      </c>
      <c r="N98" s="21" t="str">
        <f t="shared" si="24"/>
        <v/>
      </c>
    </row>
    <row r="99" spans="1:14" x14ac:dyDescent="0.2">
      <c r="A99" s="15"/>
      <c r="B99" s="28" t="s">
        <v>81</v>
      </c>
      <c r="C99" s="25"/>
      <c r="D99" s="16"/>
      <c r="E99" s="16"/>
      <c r="F99" s="16"/>
      <c r="G99" s="17" t="str">
        <f t="shared" si="19"/>
        <v/>
      </c>
      <c r="H99" s="17" t="str">
        <f t="shared" si="20"/>
        <v/>
      </c>
      <c r="I99" s="17" t="str">
        <f t="shared" si="21"/>
        <v/>
      </c>
      <c r="J99" s="17" t="str">
        <f t="shared" si="22"/>
        <v/>
      </c>
      <c r="K99" s="17" t="str">
        <f t="shared" si="25"/>
        <v xml:space="preserve"> </v>
      </c>
      <c r="L99" s="17" t="str">
        <f t="shared" si="26"/>
        <v xml:space="preserve"> </v>
      </c>
      <c r="M99" s="17" t="str">
        <f t="shared" si="23"/>
        <v/>
      </c>
      <c r="N99" s="21" t="str">
        <f t="shared" si="24"/>
        <v/>
      </c>
    </row>
    <row r="100" spans="1:14" x14ac:dyDescent="0.2">
      <c r="A100" s="15"/>
      <c r="B100" s="28" t="s">
        <v>82</v>
      </c>
      <c r="C100" s="25"/>
      <c r="D100" s="16"/>
      <c r="E100" s="16"/>
      <c r="F100" s="16"/>
      <c r="G100" s="17" t="str">
        <f t="shared" si="19"/>
        <v/>
      </c>
      <c r="H100" s="17" t="str">
        <f t="shared" si="20"/>
        <v/>
      </c>
      <c r="I100" s="17" t="str">
        <f t="shared" si="21"/>
        <v/>
      </c>
      <c r="J100" s="17" t="str">
        <f t="shared" si="22"/>
        <v/>
      </c>
      <c r="K100" s="17" t="str">
        <f t="shared" si="25"/>
        <v xml:space="preserve"> </v>
      </c>
      <c r="L100" s="17" t="str">
        <f t="shared" si="26"/>
        <v xml:space="preserve"> </v>
      </c>
      <c r="M100" s="17" t="str">
        <f t="shared" si="23"/>
        <v/>
      </c>
      <c r="N100" s="21" t="str">
        <f t="shared" si="24"/>
        <v/>
      </c>
    </row>
    <row r="101" spans="1:14" x14ac:dyDescent="0.2">
      <c r="A101" s="15"/>
      <c r="B101" s="28" t="s">
        <v>83</v>
      </c>
      <c r="C101" s="25"/>
      <c r="D101" s="16"/>
      <c r="E101" s="16"/>
      <c r="F101" s="16"/>
      <c r="G101" s="17" t="str">
        <f t="shared" si="19"/>
        <v/>
      </c>
      <c r="H101" s="17" t="str">
        <f t="shared" si="20"/>
        <v/>
      </c>
      <c r="I101" s="17" t="str">
        <f t="shared" si="21"/>
        <v/>
      </c>
      <c r="J101" s="17" t="str">
        <f t="shared" si="22"/>
        <v/>
      </c>
      <c r="K101" s="17" t="str">
        <f t="shared" si="25"/>
        <v xml:space="preserve"> </v>
      </c>
      <c r="L101" s="17" t="str">
        <f t="shared" si="26"/>
        <v xml:space="preserve"> </v>
      </c>
      <c r="M101" s="17" t="str">
        <f t="shared" si="23"/>
        <v/>
      </c>
      <c r="N101" s="21" t="str">
        <f t="shared" si="24"/>
        <v/>
      </c>
    </row>
    <row r="102" spans="1:14" x14ac:dyDescent="0.2">
      <c r="A102" s="15"/>
      <c r="B102" s="28" t="s">
        <v>84</v>
      </c>
      <c r="C102" s="25"/>
      <c r="D102" s="16"/>
      <c r="E102" s="16"/>
      <c r="F102" s="16"/>
      <c r="G102" s="17" t="str">
        <f t="shared" si="19"/>
        <v/>
      </c>
      <c r="H102" s="17" t="str">
        <f t="shared" si="20"/>
        <v/>
      </c>
      <c r="I102" s="17" t="str">
        <f t="shared" si="21"/>
        <v/>
      </c>
      <c r="J102" s="17" t="str">
        <f t="shared" si="22"/>
        <v/>
      </c>
      <c r="K102" s="17" t="str">
        <f t="shared" si="25"/>
        <v xml:space="preserve"> </v>
      </c>
      <c r="L102" s="17" t="str">
        <f t="shared" si="26"/>
        <v xml:space="preserve"> </v>
      </c>
      <c r="M102" s="17" t="str">
        <f t="shared" si="23"/>
        <v/>
      </c>
      <c r="N102" s="21" t="str">
        <f t="shared" si="24"/>
        <v/>
      </c>
    </row>
    <row r="103" spans="1:14" x14ac:dyDescent="0.2">
      <c r="A103" s="15"/>
      <c r="B103" s="28" t="s">
        <v>85</v>
      </c>
      <c r="C103" s="25">
        <v>0</v>
      </c>
      <c r="D103" s="16">
        <v>1</v>
      </c>
      <c r="E103" s="16"/>
      <c r="F103" s="16"/>
      <c r="G103" s="17" t="str">
        <f t="shared" si="19"/>
        <v/>
      </c>
      <c r="H103" s="17">
        <f t="shared" si="20"/>
        <v>0.33333333333333331</v>
      </c>
      <c r="I103" s="17" t="str">
        <f t="shared" si="21"/>
        <v/>
      </c>
      <c r="J103" s="17" t="str">
        <f t="shared" si="22"/>
        <v/>
      </c>
      <c r="K103" s="17" t="str">
        <f t="shared" si="25"/>
        <v xml:space="preserve"> </v>
      </c>
      <c r="L103" s="17">
        <f t="shared" si="26"/>
        <v>-1</v>
      </c>
      <c r="M103" s="17" t="str">
        <f t="shared" si="23"/>
        <v/>
      </c>
      <c r="N103" s="21">
        <f t="shared" si="24"/>
        <v>-0.33333333333333331</v>
      </c>
    </row>
    <row r="104" spans="1:14" x14ac:dyDescent="0.2">
      <c r="A104" s="15"/>
      <c r="B104" s="28" t="s">
        <v>86</v>
      </c>
      <c r="C104" s="25"/>
      <c r="D104" s="16"/>
      <c r="E104" s="16"/>
      <c r="F104" s="16"/>
      <c r="G104" s="17" t="str">
        <f t="shared" si="19"/>
        <v/>
      </c>
      <c r="H104" s="17" t="str">
        <f t="shared" si="20"/>
        <v/>
      </c>
      <c r="I104" s="17" t="str">
        <f t="shared" si="21"/>
        <v/>
      </c>
      <c r="J104" s="17" t="str">
        <f t="shared" si="22"/>
        <v/>
      </c>
      <c r="K104" s="17" t="str">
        <f t="shared" si="25"/>
        <v xml:space="preserve"> </v>
      </c>
      <c r="L104" s="17" t="str">
        <f t="shared" si="26"/>
        <v xml:space="preserve"> </v>
      </c>
      <c r="M104" s="17" t="str">
        <f t="shared" si="23"/>
        <v/>
      </c>
      <c r="N104" s="21" t="str">
        <f t="shared" si="24"/>
        <v/>
      </c>
    </row>
    <row r="105" spans="1:14" x14ac:dyDescent="0.2">
      <c r="A105" s="15"/>
      <c r="B105" s="28" t="s">
        <v>87</v>
      </c>
      <c r="C105" s="25"/>
      <c r="D105" s="16"/>
      <c r="E105" s="16"/>
      <c r="F105" s="16"/>
      <c r="G105" s="17" t="str">
        <f t="shared" si="19"/>
        <v/>
      </c>
      <c r="H105" s="17" t="str">
        <f t="shared" si="20"/>
        <v/>
      </c>
      <c r="I105" s="17" t="str">
        <f t="shared" si="21"/>
        <v/>
      </c>
      <c r="J105" s="17" t="str">
        <f t="shared" si="22"/>
        <v/>
      </c>
      <c r="K105" s="17" t="str">
        <f t="shared" si="25"/>
        <v xml:space="preserve"> </v>
      </c>
      <c r="L105" s="17" t="str">
        <f t="shared" si="26"/>
        <v xml:space="preserve"> </v>
      </c>
      <c r="M105" s="17" t="str">
        <f t="shared" si="23"/>
        <v/>
      </c>
      <c r="N105" s="21" t="str">
        <f t="shared" si="24"/>
        <v/>
      </c>
    </row>
    <row r="106" spans="1:14" x14ac:dyDescent="0.2">
      <c r="A106" s="15"/>
      <c r="B106" s="28" t="s">
        <v>88</v>
      </c>
      <c r="C106" s="25"/>
      <c r="D106" s="16"/>
      <c r="E106" s="16"/>
      <c r="F106" s="16"/>
      <c r="G106" s="17" t="str">
        <f t="shared" si="19"/>
        <v/>
      </c>
      <c r="H106" s="17" t="str">
        <f t="shared" si="20"/>
        <v/>
      </c>
      <c r="I106" s="17" t="str">
        <f t="shared" si="21"/>
        <v/>
      </c>
      <c r="J106" s="17" t="str">
        <f t="shared" si="22"/>
        <v/>
      </c>
      <c r="K106" s="17" t="str">
        <f t="shared" si="25"/>
        <v xml:space="preserve"> </v>
      </c>
      <c r="L106" s="17" t="str">
        <f t="shared" si="26"/>
        <v xml:space="preserve"> </v>
      </c>
      <c r="M106" s="17" t="str">
        <f t="shared" si="23"/>
        <v/>
      </c>
      <c r="N106" s="21" t="str">
        <f t="shared" si="24"/>
        <v/>
      </c>
    </row>
    <row r="107" spans="1:14" x14ac:dyDescent="0.2">
      <c r="A107" s="15"/>
      <c r="B107" s="28" t="s">
        <v>89</v>
      </c>
      <c r="C107" s="25"/>
      <c r="D107" s="16"/>
      <c r="E107" s="16"/>
      <c r="F107" s="16"/>
      <c r="G107" s="17" t="str">
        <f t="shared" si="19"/>
        <v/>
      </c>
      <c r="H107" s="17" t="str">
        <f t="shared" si="20"/>
        <v/>
      </c>
      <c r="I107" s="17" t="str">
        <f t="shared" si="21"/>
        <v/>
      </c>
      <c r="J107" s="17" t="str">
        <f t="shared" si="22"/>
        <v/>
      </c>
      <c r="K107" s="17" t="str">
        <f t="shared" si="25"/>
        <v xml:space="preserve"> </v>
      </c>
      <c r="L107" s="17" t="str">
        <f t="shared" si="26"/>
        <v xml:space="preserve"> </v>
      </c>
      <c r="M107" s="17" t="str">
        <f t="shared" si="23"/>
        <v/>
      </c>
      <c r="N107" s="21" t="str">
        <f t="shared" si="24"/>
        <v/>
      </c>
    </row>
    <row r="108" spans="1:14" x14ac:dyDescent="0.2">
      <c r="A108" s="15"/>
      <c r="B108" s="28" t="s">
        <v>90</v>
      </c>
      <c r="C108" s="25"/>
      <c r="D108" s="16"/>
      <c r="E108" s="16"/>
      <c r="F108" s="16"/>
      <c r="G108" s="17" t="str">
        <f t="shared" si="19"/>
        <v/>
      </c>
      <c r="H108" s="17" t="str">
        <f t="shared" si="20"/>
        <v/>
      </c>
      <c r="I108" s="17" t="str">
        <f t="shared" si="21"/>
        <v/>
      </c>
      <c r="J108" s="17" t="str">
        <f t="shared" si="22"/>
        <v/>
      </c>
      <c r="K108" s="17" t="str">
        <f t="shared" si="25"/>
        <v xml:space="preserve"> </v>
      </c>
      <c r="L108" s="17" t="str">
        <f t="shared" si="26"/>
        <v xml:space="preserve"> </v>
      </c>
      <c r="M108" s="17" t="str">
        <f t="shared" si="23"/>
        <v/>
      </c>
      <c r="N108" s="21" t="str">
        <f t="shared" si="24"/>
        <v/>
      </c>
    </row>
    <row r="109" spans="1:14" x14ac:dyDescent="0.2">
      <c r="A109" s="15"/>
      <c r="B109" s="28" t="s">
        <v>91</v>
      </c>
      <c r="C109" s="25"/>
      <c r="D109" s="16"/>
      <c r="E109" s="16"/>
      <c r="F109" s="16"/>
      <c r="G109" s="17" t="str">
        <f t="shared" si="19"/>
        <v/>
      </c>
      <c r="H109" s="17" t="str">
        <f t="shared" si="20"/>
        <v/>
      </c>
      <c r="I109" s="17" t="str">
        <f t="shared" si="21"/>
        <v/>
      </c>
      <c r="J109" s="17" t="str">
        <f t="shared" si="22"/>
        <v/>
      </c>
      <c r="K109" s="17" t="str">
        <f t="shared" si="25"/>
        <v xml:space="preserve"> </v>
      </c>
      <c r="L109" s="17" t="str">
        <f t="shared" si="26"/>
        <v xml:space="preserve"> </v>
      </c>
      <c r="M109" s="17" t="str">
        <f t="shared" si="23"/>
        <v/>
      </c>
      <c r="N109" s="21" t="str">
        <f t="shared" si="24"/>
        <v/>
      </c>
    </row>
    <row r="110" spans="1:14" x14ac:dyDescent="0.2">
      <c r="A110" s="15"/>
      <c r="B110" s="28" t="s">
        <v>92</v>
      </c>
      <c r="C110" s="25"/>
      <c r="D110" s="16"/>
      <c r="E110" s="16"/>
      <c r="F110" s="16"/>
      <c r="G110" s="17" t="str">
        <f t="shared" si="19"/>
        <v/>
      </c>
      <c r="H110" s="17" t="str">
        <f t="shared" si="20"/>
        <v/>
      </c>
      <c r="I110" s="17" t="str">
        <f t="shared" si="21"/>
        <v/>
      </c>
      <c r="J110" s="17" t="str">
        <f t="shared" si="22"/>
        <v/>
      </c>
      <c r="K110" s="17" t="str">
        <f t="shared" si="25"/>
        <v xml:space="preserve"> </v>
      </c>
      <c r="L110" s="17" t="str">
        <f t="shared" si="26"/>
        <v xml:space="preserve"> </v>
      </c>
      <c r="M110" s="17" t="str">
        <f t="shared" si="23"/>
        <v/>
      </c>
      <c r="N110" s="21" t="str">
        <f t="shared" si="24"/>
        <v/>
      </c>
    </row>
    <row r="111" spans="1:14" x14ac:dyDescent="0.2">
      <c r="A111" s="15"/>
      <c r="B111" s="28" t="s">
        <v>93</v>
      </c>
      <c r="C111" s="25"/>
      <c r="D111" s="16"/>
      <c r="E111" s="16"/>
      <c r="F111" s="16"/>
      <c r="G111" s="17" t="str">
        <f t="shared" si="19"/>
        <v/>
      </c>
      <c r="H111" s="17" t="str">
        <f t="shared" si="20"/>
        <v/>
      </c>
      <c r="I111" s="17" t="str">
        <f t="shared" si="21"/>
        <v/>
      </c>
      <c r="J111" s="17" t="str">
        <f t="shared" si="22"/>
        <v/>
      </c>
      <c r="K111" s="17" t="str">
        <f t="shared" si="25"/>
        <v xml:space="preserve"> </v>
      </c>
      <c r="L111" s="17" t="str">
        <f t="shared" si="26"/>
        <v xml:space="preserve"> </v>
      </c>
      <c r="M111" s="17" t="str">
        <f t="shared" si="23"/>
        <v/>
      </c>
      <c r="N111" s="21" t="str">
        <f t="shared" si="24"/>
        <v/>
      </c>
    </row>
    <row r="112" spans="1:14" x14ac:dyDescent="0.2">
      <c r="A112" s="15"/>
      <c r="B112" s="28" t="s">
        <v>94</v>
      </c>
      <c r="C112" s="25"/>
      <c r="D112" s="16"/>
      <c r="E112" s="16"/>
      <c r="F112" s="16"/>
      <c r="G112" s="17" t="str">
        <f t="shared" si="19"/>
        <v/>
      </c>
      <c r="H112" s="17" t="str">
        <f t="shared" si="20"/>
        <v/>
      </c>
      <c r="I112" s="17" t="str">
        <f t="shared" si="21"/>
        <v/>
      </c>
      <c r="J112" s="17" t="str">
        <f t="shared" si="22"/>
        <v/>
      </c>
      <c r="K112" s="17" t="str">
        <f t="shared" si="25"/>
        <v xml:space="preserve"> </v>
      </c>
      <c r="L112" s="17" t="str">
        <f t="shared" si="26"/>
        <v xml:space="preserve"> </v>
      </c>
      <c r="M112" s="17" t="str">
        <f t="shared" si="23"/>
        <v/>
      </c>
      <c r="N112" s="21" t="str">
        <f t="shared" si="24"/>
        <v/>
      </c>
    </row>
    <row r="113" spans="1:14" x14ac:dyDescent="0.2">
      <c r="A113" s="15"/>
      <c r="B113" s="28" t="s">
        <v>95</v>
      </c>
      <c r="C113" s="25"/>
      <c r="D113" s="16"/>
      <c r="E113" s="16"/>
      <c r="F113" s="16"/>
      <c r="G113" s="17" t="str">
        <f t="shared" ref="G113:G144" si="27">+IF(C113=0,"",C113/C$81)</f>
        <v/>
      </c>
      <c r="H113" s="17" t="str">
        <f t="shared" ref="H113:H144" si="28">+IF(D113=0,"",D113/D$81)</f>
        <v/>
      </c>
      <c r="I113" s="17" t="str">
        <f t="shared" ref="I113:I144" si="29">+IF(E113=0,"",E113/E$81)</f>
        <v/>
      </c>
      <c r="J113" s="17" t="str">
        <f t="shared" ref="J113:J144" si="30">+IF(F113=0,"",F113/F$81)</f>
        <v/>
      </c>
      <c r="K113" s="17" t="str">
        <f t="shared" si="25"/>
        <v xml:space="preserve"> </v>
      </c>
      <c r="L113" s="17" t="str">
        <f t="shared" si="26"/>
        <v xml:space="preserve"> </v>
      </c>
      <c r="M113" s="17" t="str">
        <f t="shared" ref="M113:M144" si="31">+IF(OR(AND(G113=""),(K113="")),"",G113*K113)</f>
        <v/>
      </c>
      <c r="N113" s="21" t="str">
        <f t="shared" ref="N113:N144" si="32">+IF(OR(AND(H113=""),(L113="")),"",H113*L113)</f>
        <v/>
      </c>
    </row>
    <row r="114" spans="1:14" x14ac:dyDescent="0.2">
      <c r="A114" s="15"/>
      <c r="B114" s="28" t="s">
        <v>96</v>
      </c>
      <c r="C114" s="25"/>
      <c r="D114" s="16"/>
      <c r="E114" s="16"/>
      <c r="F114" s="16"/>
      <c r="G114" s="17" t="str">
        <f t="shared" si="27"/>
        <v/>
      </c>
      <c r="H114" s="17" t="str">
        <f t="shared" si="28"/>
        <v/>
      </c>
      <c r="I114" s="17" t="str">
        <f t="shared" si="29"/>
        <v/>
      </c>
      <c r="J114" s="17" t="str">
        <f t="shared" si="30"/>
        <v/>
      </c>
      <c r="K114" s="17" t="str">
        <f t="shared" ref="K114:K145" si="33">+IF(AND(C114=0,E114=0)," ",IF(C114=0,1,IF(E114=0,-1,(E114-C114)/C114)))</f>
        <v xml:space="preserve"> </v>
      </c>
      <c r="L114" s="17" t="str">
        <f t="shared" ref="L114:L145" si="34">+IF(AND(D114=0,F114=0)," ",IF(D114=0,1,IF(F114=0,-1,(F114-D114)/D114)))</f>
        <v xml:space="preserve"> </v>
      </c>
      <c r="M114" s="17" t="str">
        <f t="shared" si="31"/>
        <v/>
      </c>
      <c r="N114" s="21" t="str">
        <f t="shared" si="32"/>
        <v/>
      </c>
    </row>
    <row r="115" spans="1:14" x14ac:dyDescent="0.2">
      <c r="A115" s="15"/>
      <c r="B115" s="28" t="s">
        <v>97</v>
      </c>
      <c r="C115" s="25"/>
      <c r="D115" s="16"/>
      <c r="E115" s="16"/>
      <c r="F115" s="16"/>
      <c r="G115" s="17" t="str">
        <f t="shared" si="27"/>
        <v/>
      </c>
      <c r="H115" s="17" t="str">
        <f t="shared" si="28"/>
        <v/>
      </c>
      <c r="I115" s="17" t="str">
        <f t="shared" si="29"/>
        <v/>
      </c>
      <c r="J115" s="17" t="str">
        <f t="shared" si="30"/>
        <v/>
      </c>
      <c r="K115" s="17" t="str">
        <f t="shared" si="33"/>
        <v xml:space="preserve"> </v>
      </c>
      <c r="L115" s="17" t="str">
        <f t="shared" si="34"/>
        <v xml:space="preserve"> </v>
      </c>
      <c r="M115" s="17" t="str">
        <f t="shared" si="31"/>
        <v/>
      </c>
      <c r="N115" s="21" t="str">
        <f t="shared" si="32"/>
        <v/>
      </c>
    </row>
    <row r="116" spans="1:14" x14ac:dyDescent="0.2">
      <c r="A116" s="15"/>
      <c r="B116" s="28" t="s">
        <v>98</v>
      </c>
      <c r="C116" s="25">
        <v>1</v>
      </c>
      <c r="D116" s="16">
        <v>0</v>
      </c>
      <c r="E116" s="16"/>
      <c r="F116" s="16"/>
      <c r="G116" s="17">
        <f t="shared" si="27"/>
        <v>0.33333333333333331</v>
      </c>
      <c r="H116" s="17" t="str">
        <f t="shared" si="28"/>
        <v/>
      </c>
      <c r="I116" s="17" t="str">
        <f t="shared" si="29"/>
        <v/>
      </c>
      <c r="J116" s="17" t="str">
        <f t="shared" si="30"/>
        <v/>
      </c>
      <c r="K116" s="17">
        <f t="shared" si="33"/>
        <v>-1</v>
      </c>
      <c r="L116" s="17" t="str">
        <f t="shared" si="34"/>
        <v xml:space="preserve"> </v>
      </c>
      <c r="M116" s="17">
        <f t="shared" si="31"/>
        <v>-0.33333333333333331</v>
      </c>
      <c r="N116" s="21" t="str">
        <f t="shared" si="32"/>
        <v/>
      </c>
    </row>
    <row r="117" spans="1:14" x14ac:dyDescent="0.2">
      <c r="A117" s="15"/>
      <c r="B117" s="28" t="s">
        <v>99</v>
      </c>
      <c r="C117" s="25"/>
      <c r="D117" s="16"/>
      <c r="E117" s="16"/>
      <c r="F117" s="16"/>
      <c r="G117" s="17" t="str">
        <f t="shared" si="27"/>
        <v/>
      </c>
      <c r="H117" s="17" t="str">
        <f t="shared" si="28"/>
        <v/>
      </c>
      <c r="I117" s="17" t="str">
        <f t="shared" si="29"/>
        <v/>
      </c>
      <c r="J117" s="17" t="str">
        <f t="shared" si="30"/>
        <v/>
      </c>
      <c r="K117" s="17" t="str">
        <f t="shared" si="33"/>
        <v xml:space="preserve"> </v>
      </c>
      <c r="L117" s="17" t="str">
        <f t="shared" si="34"/>
        <v xml:space="preserve"> </v>
      </c>
      <c r="M117" s="17" t="str">
        <f t="shared" si="31"/>
        <v/>
      </c>
      <c r="N117" s="21" t="str">
        <f t="shared" si="32"/>
        <v/>
      </c>
    </row>
    <row r="118" spans="1:14" x14ac:dyDescent="0.2">
      <c r="A118" s="15"/>
      <c r="B118" s="28" t="s">
        <v>100</v>
      </c>
      <c r="C118" s="25"/>
      <c r="D118" s="16"/>
      <c r="E118" s="16"/>
      <c r="F118" s="16"/>
      <c r="G118" s="17" t="str">
        <f t="shared" si="27"/>
        <v/>
      </c>
      <c r="H118" s="17" t="str">
        <f t="shared" si="28"/>
        <v/>
      </c>
      <c r="I118" s="17" t="str">
        <f t="shared" si="29"/>
        <v/>
      </c>
      <c r="J118" s="17" t="str">
        <f t="shared" si="30"/>
        <v/>
      </c>
      <c r="K118" s="17" t="str">
        <f t="shared" si="33"/>
        <v xml:space="preserve"> </v>
      </c>
      <c r="L118" s="17" t="str">
        <f t="shared" si="34"/>
        <v xml:space="preserve"> </v>
      </c>
      <c r="M118" s="17" t="str">
        <f t="shared" si="31"/>
        <v/>
      </c>
      <c r="N118" s="21" t="str">
        <f t="shared" si="32"/>
        <v/>
      </c>
    </row>
    <row r="119" spans="1:14" x14ac:dyDescent="0.2">
      <c r="A119" s="15"/>
      <c r="B119" s="28" t="s">
        <v>101</v>
      </c>
      <c r="C119" s="25"/>
      <c r="D119" s="16"/>
      <c r="E119" s="16"/>
      <c r="F119" s="16"/>
      <c r="G119" s="17" t="str">
        <f t="shared" si="27"/>
        <v/>
      </c>
      <c r="H119" s="17" t="str">
        <f t="shared" si="28"/>
        <v/>
      </c>
      <c r="I119" s="17" t="str">
        <f t="shared" si="29"/>
        <v/>
      </c>
      <c r="J119" s="17" t="str">
        <f t="shared" si="30"/>
        <v/>
      </c>
      <c r="K119" s="17" t="str">
        <f t="shared" si="33"/>
        <v xml:space="preserve"> </v>
      </c>
      <c r="L119" s="17" t="str">
        <f t="shared" si="34"/>
        <v xml:space="preserve"> </v>
      </c>
      <c r="M119" s="17" t="str">
        <f t="shared" si="31"/>
        <v/>
      </c>
      <c r="N119" s="21" t="str">
        <f t="shared" si="32"/>
        <v/>
      </c>
    </row>
    <row r="120" spans="1:14" x14ac:dyDescent="0.2">
      <c r="A120" s="15"/>
      <c r="B120" s="28" t="s">
        <v>102</v>
      </c>
      <c r="C120" s="25"/>
      <c r="D120" s="16"/>
      <c r="E120" s="16"/>
      <c r="F120" s="16"/>
      <c r="G120" s="17" t="str">
        <f t="shared" si="27"/>
        <v/>
      </c>
      <c r="H120" s="17" t="str">
        <f t="shared" si="28"/>
        <v/>
      </c>
      <c r="I120" s="17" t="str">
        <f t="shared" si="29"/>
        <v/>
      </c>
      <c r="J120" s="17" t="str">
        <f t="shared" si="30"/>
        <v/>
      </c>
      <c r="K120" s="17" t="str">
        <f t="shared" si="33"/>
        <v xml:space="preserve"> </v>
      </c>
      <c r="L120" s="17" t="str">
        <f t="shared" si="34"/>
        <v xml:space="preserve"> </v>
      </c>
      <c r="M120" s="17" t="str">
        <f t="shared" si="31"/>
        <v/>
      </c>
      <c r="N120" s="21" t="str">
        <f t="shared" si="32"/>
        <v/>
      </c>
    </row>
    <row r="121" spans="1:14" x14ac:dyDescent="0.2">
      <c r="A121" s="15"/>
      <c r="B121" s="28" t="s">
        <v>103</v>
      </c>
      <c r="C121" s="25"/>
      <c r="D121" s="16"/>
      <c r="E121" s="16"/>
      <c r="F121" s="16"/>
      <c r="G121" s="17" t="str">
        <f t="shared" si="27"/>
        <v/>
      </c>
      <c r="H121" s="17" t="str">
        <f t="shared" si="28"/>
        <v/>
      </c>
      <c r="I121" s="17" t="str">
        <f t="shared" si="29"/>
        <v/>
      </c>
      <c r="J121" s="17" t="str">
        <f t="shared" si="30"/>
        <v/>
      </c>
      <c r="K121" s="17" t="str">
        <f t="shared" si="33"/>
        <v xml:space="preserve"> </v>
      </c>
      <c r="L121" s="17" t="str">
        <f t="shared" si="34"/>
        <v xml:space="preserve"> </v>
      </c>
      <c r="M121" s="17" t="str">
        <f t="shared" si="31"/>
        <v/>
      </c>
      <c r="N121" s="21" t="str">
        <f t="shared" si="32"/>
        <v/>
      </c>
    </row>
    <row r="122" spans="1:14" x14ac:dyDescent="0.2">
      <c r="A122" s="15"/>
      <c r="B122" s="28" t="s">
        <v>104</v>
      </c>
      <c r="C122" s="25"/>
      <c r="D122" s="16"/>
      <c r="E122" s="16"/>
      <c r="F122" s="16"/>
      <c r="G122" s="17" t="str">
        <f t="shared" si="27"/>
        <v/>
      </c>
      <c r="H122" s="17" t="str">
        <f t="shared" si="28"/>
        <v/>
      </c>
      <c r="I122" s="17" t="str">
        <f t="shared" si="29"/>
        <v/>
      </c>
      <c r="J122" s="17" t="str">
        <f t="shared" si="30"/>
        <v/>
      </c>
      <c r="K122" s="17" t="str">
        <f t="shared" si="33"/>
        <v xml:space="preserve"> </v>
      </c>
      <c r="L122" s="17" t="str">
        <f t="shared" si="34"/>
        <v xml:space="preserve"> </v>
      </c>
      <c r="M122" s="17" t="str">
        <f t="shared" si="31"/>
        <v/>
      </c>
      <c r="N122" s="21" t="str">
        <f t="shared" si="32"/>
        <v/>
      </c>
    </row>
    <row r="123" spans="1:14" x14ac:dyDescent="0.2">
      <c r="A123" s="15"/>
      <c r="B123" s="28" t="s">
        <v>105</v>
      </c>
      <c r="C123" s="25"/>
      <c r="D123" s="16"/>
      <c r="E123" s="16"/>
      <c r="F123" s="16"/>
      <c r="G123" s="17" t="str">
        <f t="shared" si="27"/>
        <v/>
      </c>
      <c r="H123" s="17" t="str">
        <f t="shared" si="28"/>
        <v/>
      </c>
      <c r="I123" s="17" t="str">
        <f t="shared" si="29"/>
        <v/>
      </c>
      <c r="J123" s="17" t="str">
        <f t="shared" si="30"/>
        <v/>
      </c>
      <c r="K123" s="17" t="str">
        <f t="shared" si="33"/>
        <v xml:space="preserve"> </v>
      </c>
      <c r="L123" s="17" t="str">
        <f t="shared" si="34"/>
        <v xml:space="preserve"> </v>
      </c>
      <c r="M123" s="17" t="str">
        <f t="shared" si="31"/>
        <v/>
      </c>
      <c r="N123" s="21" t="str">
        <f t="shared" si="32"/>
        <v/>
      </c>
    </row>
    <row r="124" spans="1:14" ht="25.5" x14ac:dyDescent="0.2">
      <c r="A124" s="15"/>
      <c r="B124" s="28" t="s">
        <v>106</v>
      </c>
      <c r="C124" s="25"/>
      <c r="D124" s="16"/>
      <c r="E124" s="16"/>
      <c r="F124" s="16"/>
      <c r="G124" s="17" t="str">
        <f t="shared" si="27"/>
        <v/>
      </c>
      <c r="H124" s="17" t="str">
        <f t="shared" si="28"/>
        <v/>
      </c>
      <c r="I124" s="17" t="str">
        <f t="shared" si="29"/>
        <v/>
      </c>
      <c r="J124" s="17" t="str">
        <f t="shared" si="30"/>
        <v/>
      </c>
      <c r="K124" s="17" t="str">
        <f t="shared" si="33"/>
        <v xml:space="preserve"> </v>
      </c>
      <c r="L124" s="17" t="str">
        <f t="shared" si="34"/>
        <v xml:space="preserve"> </v>
      </c>
      <c r="M124" s="17" t="str">
        <f t="shared" si="31"/>
        <v/>
      </c>
      <c r="N124" s="21" t="str">
        <f t="shared" si="32"/>
        <v/>
      </c>
    </row>
    <row r="125" spans="1:14" ht="25.5" x14ac:dyDescent="0.2">
      <c r="A125" s="15"/>
      <c r="B125" s="28" t="s">
        <v>107</v>
      </c>
      <c r="C125" s="25"/>
      <c r="D125" s="16"/>
      <c r="E125" s="16"/>
      <c r="F125" s="16"/>
      <c r="G125" s="17" t="str">
        <f t="shared" si="27"/>
        <v/>
      </c>
      <c r="H125" s="17" t="str">
        <f t="shared" si="28"/>
        <v/>
      </c>
      <c r="I125" s="17" t="str">
        <f t="shared" si="29"/>
        <v/>
      </c>
      <c r="J125" s="17" t="str">
        <f t="shared" si="30"/>
        <v/>
      </c>
      <c r="K125" s="17" t="str">
        <f t="shared" si="33"/>
        <v xml:space="preserve"> </v>
      </c>
      <c r="L125" s="17" t="str">
        <f t="shared" si="34"/>
        <v xml:space="preserve"> </v>
      </c>
      <c r="M125" s="17" t="str">
        <f t="shared" si="31"/>
        <v/>
      </c>
      <c r="N125" s="21" t="str">
        <f t="shared" si="32"/>
        <v/>
      </c>
    </row>
    <row r="126" spans="1:14" x14ac:dyDescent="0.2">
      <c r="A126" s="15"/>
      <c r="B126" s="28" t="s">
        <v>108</v>
      </c>
      <c r="C126" s="25"/>
      <c r="D126" s="16"/>
      <c r="E126" s="16"/>
      <c r="F126" s="16"/>
      <c r="G126" s="17" t="str">
        <f t="shared" si="27"/>
        <v/>
      </c>
      <c r="H126" s="17" t="str">
        <f t="shared" si="28"/>
        <v/>
      </c>
      <c r="I126" s="17" t="str">
        <f t="shared" si="29"/>
        <v/>
      </c>
      <c r="J126" s="17" t="str">
        <f t="shared" si="30"/>
        <v/>
      </c>
      <c r="K126" s="17" t="str">
        <f t="shared" si="33"/>
        <v xml:space="preserve"> </v>
      </c>
      <c r="L126" s="17" t="str">
        <f t="shared" si="34"/>
        <v xml:space="preserve"> </v>
      </c>
      <c r="M126" s="17" t="str">
        <f t="shared" si="31"/>
        <v/>
      </c>
      <c r="N126" s="21" t="str">
        <f t="shared" si="32"/>
        <v/>
      </c>
    </row>
    <row r="127" spans="1:14" x14ac:dyDescent="0.2">
      <c r="A127" s="15"/>
      <c r="B127" s="28" t="s">
        <v>109</v>
      </c>
      <c r="C127" s="25"/>
      <c r="D127" s="16"/>
      <c r="E127" s="16"/>
      <c r="F127" s="16"/>
      <c r="G127" s="17" t="str">
        <f t="shared" si="27"/>
        <v/>
      </c>
      <c r="H127" s="17" t="str">
        <f t="shared" si="28"/>
        <v/>
      </c>
      <c r="I127" s="17" t="str">
        <f t="shared" si="29"/>
        <v/>
      </c>
      <c r="J127" s="17" t="str">
        <f t="shared" si="30"/>
        <v/>
      </c>
      <c r="K127" s="17" t="str">
        <f t="shared" si="33"/>
        <v xml:space="preserve"> </v>
      </c>
      <c r="L127" s="17" t="str">
        <f t="shared" si="34"/>
        <v xml:space="preserve"> </v>
      </c>
      <c r="M127" s="17" t="str">
        <f t="shared" si="31"/>
        <v/>
      </c>
      <c r="N127" s="21" t="str">
        <f t="shared" si="32"/>
        <v/>
      </c>
    </row>
    <row r="128" spans="1:14" x14ac:dyDescent="0.2">
      <c r="A128" s="15"/>
      <c r="B128" s="28" t="s">
        <v>110</v>
      </c>
      <c r="C128" s="25"/>
      <c r="D128" s="16"/>
      <c r="E128" s="16"/>
      <c r="F128" s="16"/>
      <c r="G128" s="17" t="str">
        <f t="shared" si="27"/>
        <v/>
      </c>
      <c r="H128" s="17" t="str">
        <f t="shared" si="28"/>
        <v/>
      </c>
      <c r="I128" s="17" t="str">
        <f t="shared" si="29"/>
        <v/>
      </c>
      <c r="J128" s="17" t="str">
        <f t="shared" si="30"/>
        <v/>
      </c>
      <c r="K128" s="17" t="str">
        <f t="shared" si="33"/>
        <v xml:space="preserve"> </v>
      </c>
      <c r="L128" s="17" t="str">
        <f t="shared" si="34"/>
        <v xml:space="preserve"> </v>
      </c>
      <c r="M128" s="17" t="str">
        <f t="shared" si="31"/>
        <v/>
      </c>
      <c r="N128" s="21" t="str">
        <f t="shared" si="32"/>
        <v/>
      </c>
    </row>
    <row r="129" spans="1:14" x14ac:dyDescent="0.2">
      <c r="A129" s="15"/>
      <c r="B129" s="28" t="s">
        <v>111</v>
      </c>
      <c r="C129" s="25"/>
      <c r="D129" s="16"/>
      <c r="E129" s="16"/>
      <c r="F129" s="16"/>
      <c r="G129" s="17" t="str">
        <f t="shared" si="27"/>
        <v/>
      </c>
      <c r="H129" s="17" t="str">
        <f t="shared" si="28"/>
        <v/>
      </c>
      <c r="I129" s="17" t="str">
        <f t="shared" si="29"/>
        <v/>
      </c>
      <c r="J129" s="17" t="str">
        <f t="shared" si="30"/>
        <v/>
      </c>
      <c r="K129" s="17" t="str">
        <f t="shared" si="33"/>
        <v xml:space="preserve"> </v>
      </c>
      <c r="L129" s="17" t="str">
        <f t="shared" si="34"/>
        <v xml:space="preserve"> </v>
      </c>
      <c r="M129" s="17" t="str">
        <f t="shared" si="31"/>
        <v/>
      </c>
      <c r="N129" s="21" t="str">
        <f t="shared" si="32"/>
        <v/>
      </c>
    </row>
    <row r="130" spans="1:14" x14ac:dyDescent="0.2">
      <c r="A130" s="15"/>
      <c r="B130" s="28" t="s">
        <v>112</v>
      </c>
      <c r="C130" s="25"/>
      <c r="D130" s="16"/>
      <c r="E130" s="16"/>
      <c r="F130" s="16"/>
      <c r="G130" s="17" t="str">
        <f t="shared" si="27"/>
        <v/>
      </c>
      <c r="H130" s="17" t="str">
        <f t="shared" si="28"/>
        <v/>
      </c>
      <c r="I130" s="17" t="str">
        <f t="shared" si="29"/>
        <v/>
      </c>
      <c r="J130" s="17" t="str">
        <f t="shared" si="30"/>
        <v/>
      </c>
      <c r="K130" s="17" t="str">
        <f t="shared" si="33"/>
        <v xml:space="preserve"> </v>
      </c>
      <c r="L130" s="17" t="str">
        <f t="shared" si="34"/>
        <v xml:space="preserve"> </v>
      </c>
      <c r="M130" s="17" t="str">
        <f t="shared" si="31"/>
        <v/>
      </c>
      <c r="N130" s="21" t="str">
        <f t="shared" si="32"/>
        <v/>
      </c>
    </row>
    <row r="131" spans="1:14" ht="25.5" x14ac:dyDescent="0.2">
      <c r="A131" s="15"/>
      <c r="B131" s="28" t="s">
        <v>113</v>
      </c>
      <c r="C131" s="25"/>
      <c r="D131" s="16"/>
      <c r="E131" s="16"/>
      <c r="F131" s="16"/>
      <c r="G131" s="17" t="str">
        <f t="shared" si="27"/>
        <v/>
      </c>
      <c r="H131" s="17" t="str">
        <f t="shared" si="28"/>
        <v/>
      </c>
      <c r="I131" s="17" t="str">
        <f t="shared" si="29"/>
        <v/>
      </c>
      <c r="J131" s="17" t="str">
        <f t="shared" si="30"/>
        <v/>
      </c>
      <c r="K131" s="17" t="str">
        <f t="shared" si="33"/>
        <v xml:space="preserve"> </v>
      </c>
      <c r="L131" s="17" t="str">
        <f t="shared" si="34"/>
        <v xml:space="preserve"> </v>
      </c>
      <c r="M131" s="17" t="str">
        <f t="shared" si="31"/>
        <v/>
      </c>
      <c r="N131" s="21" t="str">
        <f t="shared" si="32"/>
        <v/>
      </c>
    </row>
    <row r="132" spans="1:14" x14ac:dyDescent="0.2">
      <c r="A132" s="15"/>
      <c r="B132" s="28" t="s">
        <v>114</v>
      </c>
      <c r="C132" s="25"/>
      <c r="D132" s="16"/>
      <c r="E132" s="16"/>
      <c r="F132" s="16"/>
      <c r="G132" s="17" t="str">
        <f t="shared" si="27"/>
        <v/>
      </c>
      <c r="H132" s="17" t="str">
        <f t="shared" si="28"/>
        <v/>
      </c>
      <c r="I132" s="17" t="str">
        <f t="shared" si="29"/>
        <v/>
      </c>
      <c r="J132" s="17" t="str">
        <f t="shared" si="30"/>
        <v/>
      </c>
      <c r="K132" s="17" t="str">
        <f t="shared" si="33"/>
        <v xml:space="preserve"> </v>
      </c>
      <c r="L132" s="17" t="str">
        <f t="shared" si="34"/>
        <v xml:space="preserve"> </v>
      </c>
      <c r="M132" s="17" t="str">
        <f t="shared" si="31"/>
        <v/>
      </c>
      <c r="N132" s="21" t="str">
        <f t="shared" si="32"/>
        <v/>
      </c>
    </row>
    <row r="133" spans="1:14" x14ac:dyDescent="0.2">
      <c r="A133" s="15"/>
      <c r="B133" s="28" t="s">
        <v>115</v>
      </c>
      <c r="C133" s="25"/>
      <c r="D133" s="16"/>
      <c r="E133" s="16"/>
      <c r="F133" s="16"/>
      <c r="G133" s="17" t="str">
        <f t="shared" si="27"/>
        <v/>
      </c>
      <c r="H133" s="17" t="str">
        <f t="shared" si="28"/>
        <v/>
      </c>
      <c r="I133" s="17" t="str">
        <f t="shared" si="29"/>
        <v/>
      </c>
      <c r="J133" s="17" t="str">
        <f t="shared" si="30"/>
        <v/>
      </c>
      <c r="K133" s="17" t="str">
        <f t="shared" si="33"/>
        <v xml:space="preserve"> </v>
      </c>
      <c r="L133" s="17" t="str">
        <f t="shared" si="34"/>
        <v xml:space="preserve"> </v>
      </c>
      <c r="M133" s="17" t="str">
        <f t="shared" si="31"/>
        <v/>
      </c>
      <c r="N133" s="21" t="str">
        <f t="shared" si="32"/>
        <v/>
      </c>
    </row>
    <row r="134" spans="1:14" x14ac:dyDescent="0.2">
      <c r="A134" s="15"/>
      <c r="B134" s="28" t="s">
        <v>116</v>
      </c>
      <c r="C134" s="25"/>
      <c r="D134" s="16"/>
      <c r="E134" s="16"/>
      <c r="F134" s="16"/>
      <c r="G134" s="17" t="str">
        <f t="shared" si="27"/>
        <v/>
      </c>
      <c r="H134" s="17" t="str">
        <f t="shared" si="28"/>
        <v/>
      </c>
      <c r="I134" s="17" t="str">
        <f t="shared" si="29"/>
        <v/>
      </c>
      <c r="J134" s="17" t="str">
        <f t="shared" si="30"/>
        <v/>
      </c>
      <c r="K134" s="17" t="str">
        <f t="shared" si="33"/>
        <v xml:space="preserve"> </v>
      </c>
      <c r="L134" s="17" t="str">
        <f t="shared" si="34"/>
        <v xml:space="preserve"> </v>
      </c>
      <c r="M134" s="17" t="str">
        <f t="shared" si="31"/>
        <v/>
      </c>
      <c r="N134" s="21" t="str">
        <f t="shared" si="32"/>
        <v/>
      </c>
    </row>
    <row r="135" spans="1:14" x14ac:dyDescent="0.2">
      <c r="A135" s="15"/>
      <c r="B135" s="28" t="s">
        <v>117</v>
      </c>
      <c r="C135" s="25"/>
      <c r="D135" s="16"/>
      <c r="E135" s="16"/>
      <c r="F135" s="16"/>
      <c r="G135" s="17" t="str">
        <f t="shared" si="27"/>
        <v/>
      </c>
      <c r="H135" s="17" t="str">
        <f t="shared" si="28"/>
        <v/>
      </c>
      <c r="I135" s="17" t="str">
        <f t="shared" si="29"/>
        <v/>
      </c>
      <c r="J135" s="17" t="str">
        <f t="shared" si="30"/>
        <v/>
      </c>
      <c r="K135" s="17" t="str">
        <f t="shared" si="33"/>
        <v xml:space="preserve"> </v>
      </c>
      <c r="L135" s="17" t="str">
        <f t="shared" si="34"/>
        <v xml:space="preserve"> </v>
      </c>
      <c r="M135" s="17" t="str">
        <f t="shared" si="31"/>
        <v/>
      </c>
      <c r="N135" s="21" t="str">
        <f t="shared" si="32"/>
        <v/>
      </c>
    </row>
    <row r="136" spans="1:14" x14ac:dyDescent="0.2">
      <c r="A136" s="15"/>
      <c r="B136" s="28" t="s">
        <v>118</v>
      </c>
      <c r="C136" s="25"/>
      <c r="D136" s="16"/>
      <c r="E136" s="16"/>
      <c r="F136" s="16"/>
      <c r="G136" s="17" t="str">
        <f t="shared" si="27"/>
        <v/>
      </c>
      <c r="H136" s="17" t="str">
        <f t="shared" si="28"/>
        <v/>
      </c>
      <c r="I136" s="17" t="str">
        <f t="shared" si="29"/>
        <v/>
      </c>
      <c r="J136" s="17" t="str">
        <f t="shared" si="30"/>
        <v/>
      </c>
      <c r="K136" s="17" t="str">
        <f t="shared" si="33"/>
        <v xml:space="preserve"> </v>
      </c>
      <c r="L136" s="17" t="str">
        <f t="shared" si="34"/>
        <v xml:space="preserve"> </v>
      </c>
      <c r="M136" s="17" t="str">
        <f t="shared" si="31"/>
        <v/>
      </c>
      <c r="N136" s="21" t="str">
        <f t="shared" si="32"/>
        <v/>
      </c>
    </row>
    <row r="137" spans="1:14" x14ac:dyDescent="0.2">
      <c r="A137" s="15"/>
      <c r="B137" s="28" t="s">
        <v>119</v>
      </c>
      <c r="C137" s="25">
        <v>2</v>
      </c>
      <c r="D137" s="16">
        <v>0</v>
      </c>
      <c r="E137" s="16"/>
      <c r="F137" s="16"/>
      <c r="G137" s="17">
        <f t="shared" si="27"/>
        <v>0.66666666666666663</v>
      </c>
      <c r="H137" s="17" t="str">
        <f t="shared" si="28"/>
        <v/>
      </c>
      <c r="I137" s="17" t="str">
        <f t="shared" si="29"/>
        <v/>
      </c>
      <c r="J137" s="17" t="str">
        <f t="shared" si="30"/>
        <v/>
      </c>
      <c r="K137" s="17">
        <f t="shared" si="33"/>
        <v>-1</v>
      </c>
      <c r="L137" s="17" t="str">
        <f t="shared" si="34"/>
        <v xml:space="preserve"> </v>
      </c>
      <c r="M137" s="17">
        <f t="shared" si="31"/>
        <v>-0.66666666666666663</v>
      </c>
      <c r="N137" s="21" t="str">
        <f t="shared" si="32"/>
        <v/>
      </c>
    </row>
    <row r="138" spans="1:14" x14ac:dyDescent="0.2">
      <c r="A138" s="15"/>
      <c r="B138" s="28" t="s">
        <v>120</v>
      </c>
      <c r="C138" s="25"/>
      <c r="D138" s="16"/>
      <c r="E138" s="16"/>
      <c r="F138" s="16"/>
      <c r="G138" s="17" t="str">
        <f t="shared" si="27"/>
        <v/>
      </c>
      <c r="H138" s="17" t="str">
        <f t="shared" si="28"/>
        <v/>
      </c>
      <c r="I138" s="17" t="str">
        <f t="shared" si="29"/>
        <v/>
      </c>
      <c r="J138" s="17" t="str">
        <f t="shared" si="30"/>
        <v/>
      </c>
      <c r="K138" s="17" t="str">
        <f t="shared" si="33"/>
        <v xml:space="preserve"> </v>
      </c>
      <c r="L138" s="17" t="str">
        <f t="shared" si="34"/>
        <v xml:space="preserve"> </v>
      </c>
      <c r="M138" s="17" t="str">
        <f t="shared" si="31"/>
        <v/>
      </c>
      <c r="N138" s="21" t="str">
        <f t="shared" si="32"/>
        <v/>
      </c>
    </row>
    <row r="139" spans="1:14" x14ac:dyDescent="0.2">
      <c r="A139" s="15"/>
      <c r="B139" s="28" t="s">
        <v>121</v>
      </c>
      <c r="C139" s="25"/>
      <c r="D139" s="16"/>
      <c r="E139" s="16"/>
      <c r="F139" s="16"/>
      <c r="G139" s="17" t="str">
        <f t="shared" si="27"/>
        <v/>
      </c>
      <c r="H139" s="17" t="str">
        <f t="shared" si="28"/>
        <v/>
      </c>
      <c r="I139" s="17" t="str">
        <f t="shared" si="29"/>
        <v/>
      </c>
      <c r="J139" s="17" t="str">
        <f t="shared" si="30"/>
        <v/>
      </c>
      <c r="K139" s="17" t="str">
        <f t="shared" si="33"/>
        <v xml:space="preserve"> </v>
      </c>
      <c r="L139" s="17" t="str">
        <f t="shared" si="34"/>
        <v xml:space="preserve"> </v>
      </c>
      <c r="M139" s="17" t="str">
        <f t="shared" si="31"/>
        <v/>
      </c>
      <c r="N139" s="21" t="str">
        <f t="shared" si="32"/>
        <v/>
      </c>
    </row>
    <row r="140" spans="1:14" x14ac:dyDescent="0.2">
      <c r="A140" s="15"/>
      <c r="B140" s="28" t="s">
        <v>122</v>
      </c>
      <c r="C140" s="25"/>
      <c r="D140" s="16"/>
      <c r="E140" s="16"/>
      <c r="F140" s="16"/>
      <c r="G140" s="17" t="str">
        <f t="shared" si="27"/>
        <v/>
      </c>
      <c r="H140" s="17" t="str">
        <f t="shared" si="28"/>
        <v/>
      </c>
      <c r="I140" s="17" t="str">
        <f t="shared" si="29"/>
        <v/>
      </c>
      <c r="J140" s="17" t="str">
        <f t="shared" si="30"/>
        <v/>
      </c>
      <c r="K140" s="17" t="str">
        <f t="shared" si="33"/>
        <v xml:space="preserve"> </v>
      </c>
      <c r="L140" s="17" t="str">
        <f t="shared" si="34"/>
        <v xml:space="preserve"> </v>
      </c>
      <c r="M140" s="17" t="str">
        <f t="shared" si="31"/>
        <v/>
      </c>
      <c r="N140" s="21" t="str">
        <f t="shared" si="32"/>
        <v/>
      </c>
    </row>
    <row r="141" spans="1:14" x14ac:dyDescent="0.2">
      <c r="A141" s="15"/>
      <c r="B141" s="28" t="s">
        <v>123</v>
      </c>
      <c r="C141" s="25">
        <v>0</v>
      </c>
      <c r="D141" s="16">
        <v>1</v>
      </c>
      <c r="E141" s="16"/>
      <c r="F141" s="16"/>
      <c r="G141" s="17" t="str">
        <f t="shared" si="27"/>
        <v/>
      </c>
      <c r="H141" s="17">
        <f t="shared" si="28"/>
        <v>0.33333333333333331</v>
      </c>
      <c r="I141" s="17" t="str">
        <f t="shared" si="29"/>
        <v/>
      </c>
      <c r="J141" s="17" t="str">
        <f t="shared" si="30"/>
        <v/>
      </c>
      <c r="K141" s="17" t="str">
        <f t="shared" si="33"/>
        <v xml:space="preserve"> </v>
      </c>
      <c r="L141" s="17">
        <f t="shared" si="34"/>
        <v>-1</v>
      </c>
      <c r="M141" s="17" t="str">
        <f t="shared" si="31"/>
        <v/>
      </c>
      <c r="N141" s="21">
        <f t="shared" si="32"/>
        <v>-0.33333333333333331</v>
      </c>
    </row>
    <row r="142" spans="1:14" x14ac:dyDescent="0.2">
      <c r="A142" s="15"/>
      <c r="B142" s="28" t="s">
        <v>124</v>
      </c>
      <c r="C142" s="25"/>
      <c r="D142" s="16"/>
      <c r="E142" s="16"/>
      <c r="F142" s="16"/>
      <c r="G142" s="17" t="str">
        <f t="shared" si="27"/>
        <v/>
      </c>
      <c r="H142" s="17" t="str">
        <f t="shared" si="28"/>
        <v/>
      </c>
      <c r="I142" s="17" t="str">
        <f t="shared" si="29"/>
        <v/>
      </c>
      <c r="J142" s="17" t="str">
        <f t="shared" si="30"/>
        <v/>
      </c>
      <c r="K142" s="17" t="str">
        <f t="shared" si="33"/>
        <v xml:space="preserve"> </v>
      </c>
      <c r="L142" s="17" t="str">
        <f t="shared" si="34"/>
        <v xml:space="preserve"> </v>
      </c>
      <c r="M142" s="17" t="str">
        <f t="shared" si="31"/>
        <v/>
      </c>
      <c r="N142" s="21" t="str">
        <f t="shared" si="32"/>
        <v/>
      </c>
    </row>
    <row r="143" spans="1:14" x14ac:dyDescent="0.2">
      <c r="A143" s="15"/>
      <c r="B143" s="28" t="s">
        <v>125</v>
      </c>
      <c r="C143" s="25"/>
      <c r="D143" s="16"/>
      <c r="E143" s="16"/>
      <c r="F143" s="16"/>
      <c r="G143" s="17" t="str">
        <f t="shared" si="27"/>
        <v/>
      </c>
      <c r="H143" s="17" t="str">
        <f t="shared" si="28"/>
        <v/>
      </c>
      <c r="I143" s="17" t="str">
        <f t="shared" si="29"/>
        <v/>
      </c>
      <c r="J143" s="17" t="str">
        <f t="shared" si="30"/>
        <v/>
      </c>
      <c r="K143" s="17" t="str">
        <f t="shared" si="33"/>
        <v xml:space="preserve"> </v>
      </c>
      <c r="L143" s="17" t="str">
        <f t="shared" si="34"/>
        <v xml:space="preserve"> </v>
      </c>
      <c r="M143" s="17" t="str">
        <f t="shared" si="31"/>
        <v/>
      </c>
      <c r="N143" s="21" t="str">
        <f t="shared" si="32"/>
        <v/>
      </c>
    </row>
    <row r="144" spans="1:14" ht="25.5" x14ac:dyDescent="0.2">
      <c r="A144" s="15"/>
      <c r="B144" s="28" t="s">
        <v>126</v>
      </c>
      <c r="C144" s="25"/>
      <c r="D144" s="16"/>
      <c r="E144" s="16">
        <v>0</v>
      </c>
      <c r="F144" s="16">
        <v>1</v>
      </c>
      <c r="G144" s="17" t="str">
        <f t="shared" si="27"/>
        <v/>
      </c>
      <c r="H144" s="17" t="str">
        <f t="shared" si="28"/>
        <v/>
      </c>
      <c r="I144" s="17" t="str">
        <f t="shared" si="29"/>
        <v/>
      </c>
      <c r="J144" s="17">
        <f t="shared" si="30"/>
        <v>1</v>
      </c>
      <c r="K144" s="17" t="str">
        <f t="shared" si="33"/>
        <v xml:space="preserve"> </v>
      </c>
      <c r="L144" s="17">
        <f t="shared" si="34"/>
        <v>1</v>
      </c>
      <c r="M144" s="17" t="str">
        <f t="shared" si="31"/>
        <v/>
      </c>
      <c r="N144" s="21" t="str">
        <f t="shared" si="32"/>
        <v/>
      </c>
    </row>
    <row r="145" spans="1:14" ht="27.75" customHeight="1" x14ac:dyDescent="0.2">
      <c r="A145" s="15"/>
      <c r="B145" s="28" t="s">
        <v>127</v>
      </c>
      <c r="C145" s="25"/>
      <c r="D145" s="16"/>
      <c r="E145" s="16"/>
      <c r="F145" s="16"/>
      <c r="G145" s="17" t="str">
        <f t="shared" ref="G145:G180" si="35">+IF(C145=0,"",C145/C$81)</f>
        <v/>
      </c>
      <c r="H145" s="17" t="str">
        <f t="shared" ref="H145:H180" si="36">+IF(D145=0,"",D145/D$81)</f>
        <v/>
      </c>
      <c r="I145" s="17" t="str">
        <f t="shared" ref="I145:I180" si="37">+IF(E145=0,"",E145/E$81)</f>
        <v/>
      </c>
      <c r="J145" s="17" t="str">
        <f t="shared" ref="J145:J180" si="38">+IF(F145=0,"",F145/F$81)</f>
        <v/>
      </c>
      <c r="K145" s="17" t="str">
        <f t="shared" si="33"/>
        <v xml:space="preserve"> </v>
      </c>
      <c r="L145" s="17" t="str">
        <f t="shared" si="34"/>
        <v xml:space="preserve"> </v>
      </c>
      <c r="M145" s="17" t="str">
        <f t="shared" ref="M145:M180" si="39">+IF(OR(AND(G145=""),(K145="")),"",G145*K145)</f>
        <v/>
      </c>
      <c r="N145" s="21" t="str">
        <f t="shared" ref="N145:N180" si="40">+IF(OR(AND(H145=""),(L145="")),"",H145*L145)</f>
        <v/>
      </c>
    </row>
    <row r="146" spans="1:14" x14ac:dyDescent="0.2">
      <c r="A146" s="15"/>
      <c r="B146" s="28" t="s">
        <v>128</v>
      </c>
      <c r="C146" s="25"/>
      <c r="D146" s="16"/>
      <c r="E146" s="16"/>
      <c r="F146" s="16"/>
      <c r="G146" s="17" t="str">
        <f t="shared" si="35"/>
        <v/>
      </c>
      <c r="H146" s="17" t="str">
        <f t="shared" si="36"/>
        <v/>
      </c>
      <c r="I146" s="17" t="str">
        <f t="shared" si="37"/>
        <v/>
      </c>
      <c r="J146" s="17" t="str">
        <f t="shared" si="38"/>
        <v/>
      </c>
      <c r="K146" s="17" t="str">
        <f t="shared" ref="K146:K180" si="41">+IF(AND(C146=0,E146=0)," ",IF(C146=0,1,IF(E146=0,-1,(E146-C146)/C146)))</f>
        <v xml:space="preserve"> </v>
      </c>
      <c r="L146" s="17" t="str">
        <f t="shared" ref="L146:L180" si="42">+IF(AND(D146=0,F146=0)," ",IF(D146=0,1,IF(F146=0,-1,(F146-D146)/D146)))</f>
        <v xml:space="preserve"> </v>
      </c>
      <c r="M146" s="17" t="str">
        <f t="shared" si="39"/>
        <v/>
      </c>
      <c r="N146" s="21" t="str">
        <f t="shared" si="40"/>
        <v/>
      </c>
    </row>
    <row r="147" spans="1:14" x14ac:dyDescent="0.2">
      <c r="A147" s="15"/>
      <c r="B147" s="28" t="s">
        <v>129</v>
      </c>
      <c r="C147" s="25"/>
      <c r="D147" s="16"/>
      <c r="E147" s="16"/>
      <c r="F147" s="16"/>
      <c r="G147" s="17" t="str">
        <f t="shared" si="35"/>
        <v/>
      </c>
      <c r="H147" s="17" t="str">
        <f t="shared" si="36"/>
        <v/>
      </c>
      <c r="I147" s="17" t="str">
        <f t="shared" si="37"/>
        <v/>
      </c>
      <c r="J147" s="17" t="str">
        <f t="shared" si="38"/>
        <v/>
      </c>
      <c r="K147" s="17" t="str">
        <f t="shared" si="41"/>
        <v xml:space="preserve"> </v>
      </c>
      <c r="L147" s="17" t="str">
        <f t="shared" si="42"/>
        <v xml:space="preserve"> </v>
      </c>
      <c r="M147" s="17" t="str">
        <f t="shared" si="39"/>
        <v/>
      </c>
      <c r="N147" s="21" t="str">
        <f t="shared" si="40"/>
        <v/>
      </c>
    </row>
    <row r="148" spans="1:14" x14ac:dyDescent="0.2">
      <c r="A148" s="15"/>
      <c r="B148" s="28" t="s">
        <v>130</v>
      </c>
      <c r="C148" s="25"/>
      <c r="D148" s="16"/>
      <c r="E148" s="16"/>
      <c r="F148" s="16"/>
      <c r="G148" s="17" t="str">
        <f t="shared" si="35"/>
        <v/>
      </c>
      <c r="H148" s="17" t="str">
        <f t="shared" si="36"/>
        <v/>
      </c>
      <c r="I148" s="17" t="str">
        <f t="shared" si="37"/>
        <v/>
      </c>
      <c r="J148" s="17" t="str">
        <f t="shared" si="38"/>
        <v/>
      </c>
      <c r="K148" s="17" t="str">
        <f t="shared" si="41"/>
        <v xml:space="preserve"> </v>
      </c>
      <c r="L148" s="17" t="str">
        <f t="shared" si="42"/>
        <v xml:space="preserve"> </v>
      </c>
      <c r="M148" s="17" t="str">
        <f t="shared" si="39"/>
        <v/>
      </c>
      <c r="N148" s="21" t="str">
        <f t="shared" si="40"/>
        <v/>
      </c>
    </row>
    <row r="149" spans="1:14" x14ac:dyDescent="0.2">
      <c r="A149" s="15"/>
      <c r="B149" s="28" t="s">
        <v>131</v>
      </c>
      <c r="C149" s="25"/>
      <c r="D149" s="16"/>
      <c r="E149" s="16"/>
      <c r="F149" s="16"/>
      <c r="G149" s="17" t="str">
        <f t="shared" si="35"/>
        <v/>
      </c>
      <c r="H149" s="17" t="str">
        <f t="shared" si="36"/>
        <v/>
      </c>
      <c r="I149" s="17" t="str">
        <f t="shared" si="37"/>
        <v/>
      </c>
      <c r="J149" s="17" t="str">
        <f t="shared" si="38"/>
        <v/>
      </c>
      <c r="K149" s="17" t="str">
        <f t="shared" si="41"/>
        <v xml:space="preserve"> </v>
      </c>
      <c r="L149" s="17" t="str">
        <f t="shared" si="42"/>
        <v xml:space="preserve"> </v>
      </c>
      <c r="M149" s="17" t="str">
        <f t="shared" si="39"/>
        <v/>
      </c>
      <c r="N149" s="21" t="str">
        <f t="shared" si="40"/>
        <v/>
      </c>
    </row>
    <row r="150" spans="1:14" x14ac:dyDescent="0.2">
      <c r="A150" s="15"/>
      <c r="B150" s="28" t="s">
        <v>132</v>
      </c>
      <c r="C150" s="25"/>
      <c r="D150" s="16"/>
      <c r="E150" s="16"/>
      <c r="F150" s="16"/>
      <c r="G150" s="17" t="str">
        <f t="shared" si="35"/>
        <v/>
      </c>
      <c r="H150" s="17" t="str">
        <f t="shared" si="36"/>
        <v/>
      </c>
      <c r="I150" s="17" t="str">
        <f t="shared" si="37"/>
        <v/>
      </c>
      <c r="J150" s="17" t="str">
        <f t="shared" si="38"/>
        <v/>
      </c>
      <c r="K150" s="17" t="str">
        <f t="shared" si="41"/>
        <v xml:space="preserve"> </v>
      </c>
      <c r="L150" s="17" t="str">
        <f t="shared" si="42"/>
        <v xml:space="preserve"> </v>
      </c>
      <c r="M150" s="17" t="str">
        <f t="shared" si="39"/>
        <v/>
      </c>
      <c r="N150" s="21" t="str">
        <f t="shared" si="40"/>
        <v/>
      </c>
    </row>
    <row r="151" spans="1:14" x14ac:dyDescent="0.2">
      <c r="A151" s="15"/>
      <c r="B151" s="28" t="s">
        <v>133</v>
      </c>
      <c r="C151" s="25"/>
      <c r="D151" s="16"/>
      <c r="E151" s="16"/>
      <c r="F151" s="16"/>
      <c r="G151" s="17" t="str">
        <f t="shared" si="35"/>
        <v/>
      </c>
      <c r="H151" s="17" t="str">
        <f t="shared" si="36"/>
        <v/>
      </c>
      <c r="I151" s="17" t="str">
        <f t="shared" si="37"/>
        <v/>
      </c>
      <c r="J151" s="17" t="str">
        <f t="shared" si="38"/>
        <v/>
      </c>
      <c r="K151" s="17" t="str">
        <f t="shared" si="41"/>
        <v xml:space="preserve"> </v>
      </c>
      <c r="L151" s="17" t="str">
        <f t="shared" si="42"/>
        <v xml:space="preserve"> </v>
      </c>
      <c r="M151" s="17" t="str">
        <f t="shared" si="39"/>
        <v/>
      </c>
      <c r="N151" s="21" t="str">
        <f t="shared" si="40"/>
        <v/>
      </c>
    </row>
    <row r="152" spans="1:14" x14ac:dyDescent="0.2">
      <c r="A152" s="15"/>
      <c r="B152" s="28" t="s">
        <v>134</v>
      </c>
      <c r="C152" s="25"/>
      <c r="D152" s="16"/>
      <c r="E152" s="16"/>
      <c r="F152" s="16"/>
      <c r="G152" s="17" t="str">
        <f t="shared" si="35"/>
        <v/>
      </c>
      <c r="H152" s="17" t="str">
        <f t="shared" si="36"/>
        <v/>
      </c>
      <c r="I152" s="17" t="str">
        <f t="shared" si="37"/>
        <v/>
      </c>
      <c r="J152" s="17" t="str">
        <f t="shared" si="38"/>
        <v/>
      </c>
      <c r="K152" s="17" t="str">
        <f t="shared" si="41"/>
        <v xml:space="preserve"> </v>
      </c>
      <c r="L152" s="17" t="str">
        <f t="shared" si="42"/>
        <v xml:space="preserve"> </v>
      </c>
      <c r="M152" s="17" t="str">
        <f t="shared" si="39"/>
        <v/>
      </c>
      <c r="N152" s="21" t="str">
        <f t="shared" si="40"/>
        <v/>
      </c>
    </row>
    <row r="153" spans="1:14" x14ac:dyDescent="0.2">
      <c r="A153" s="15"/>
      <c r="B153" s="28" t="s">
        <v>135</v>
      </c>
      <c r="C153" s="25"/>
      <c r="D153" s="16"/>
      <c r="E153" s="16"/>
      <c r="F153" s="16"/>
      <c r="G153" s="17" t="str">
        <f t="shared" si="35"/>
        <v/>
      </c>
      <c r="H153" s="17" t="str">
        <f t="shared" si="36"/>
        <v/>
      </c>
      <c r="I153" s="17" t="str">
        <f t="shared" si="37"/>
        <v/>
      </c>
      <c r="J153" s="17" t="str">
        <f t="shared" si="38"/>
        <v/>
      </c>
      <c r="K153" s="17" t="str">
        <f t="shared" si="41"/>
        <v xml:space="preserve"> </v>
      </c>
      <c r="L153" s="17" t="str">
        <f t="shared" si="42"/>
        <v xml:space="preserve"> </v>
      </c>
      <c r="M153" s="17" t="str">
        <f t="shared" si="39"/>
        <v/>
      </c>
      <c r="N153" s="21" t="str">
        <f t="shared" si="40"/>
        <v/>
      </c>
    </row>
    <row r="154" spans="1:14" ht="25.5" x14ac:dyDescent="0.2">
      <c r="A154" s="15"/>
      <c r="B154" s="28" t="s">
        <v>136</v>
      </c>
      <c r="C154" s="25"/>
      <c r="D154" s="16"/>
      <c r="E154" s="16"/>
      <c r="F154" s="16"/>
      <c r="G154" s="17" t="str">
        <f t="shared" si="35"/>
        <v/>
      </c>
      <c r="H154" s="17" t="str">
        <f t="shared" si="36"/>
        <v/>
      </c>
      <c r="I154" s="17" t="str">
        <f t="shared" si="37"/>
        <v/>
      </c>
      <c r="J154" s="17" t="str">
        <f t="shared" si="38"/>
        <v/>
      </c>
      <c r="K154" s="17" t="str">
        <f t="shared" si="41"/>
        <v xml:space="preserve"> </v>
      </c>
      <c r="L154" s="17" t="str">
        <f t="shared" si="42"/>
        <v xml:space="preserve"> </v>
      </c>
      <c r="M154" s="17" t="str">
        <f t="shared" si="39"/>
        <v/>
      </c>
      <c r="N154" s="21" t="str">
        <f t="shared" si="40"/>
        <v/>
      </c>
    </row>
    <row r="155" spans="1:14" ht="25.5" x14ac:dyDescent="0.2">
      <c r="A155" s="15"/>
      <c r="B155" s="28" t="s">
        <v>137</v>
      </c>
      <c r="C155" s="25"/>
      <c r="D155" s="16"/>
      <c r="E155" s="16"/>
      <c r="F155" s="16"/>
      <c r="G155" s="17" t="str">
        <f t="shared" si="35"/>
        <v/>
      </c>
      <c r="H155" s="17" t="str">
        <f t="shared" si="36"/>
        <v/>
      </c>
      <c r="I155" s="17" t="str">
        <f t="shared" si="37"/>
        <v/>
      </c>
      <c r="J155" s="17" t="str">
        <f t="shared" si="38"/>
        <v/>
      </c>
      <c r="K155" s="17" t="str">
        <f t="shared" si="41"/>
        <v xml:space="preserve"> </v>
      </c>
      <c r="L155" s="17" t="str">
        <f t="shared" si="42"/>
        <v xml:space="preserve"> </v>
      </c>
      <c r="M155" s="17" t="str">
        <f t="shared" si="39"/>
        <v/>
      </c>
      <c r="N155" s="21" t="str">
        <f t="shared" si="40"/>
        <v/>
      </c>
    </row>
    <row r="156" spans="1:14" ht="25.5" x14ac:dyDescent="0.2">
      <c r="A156" s="15"/>
      <c r="B156" s="28" t="s">
        <v>138</v>
      </c>
      <c r="C156" s="25"/>
      <c r="D156" s="16"/>
      <c r="E156" s="16"/>
      <c r="F156" s="16"/>
      <c r="G156" s="17" t="str">
        <f t="shared" si="35"/>
        <v/>
      </c>
      <c r="H156" s="17" t="str">
        <f t="shared" si="36"/>
        <v/>
      </c>
      <c r="I156" s="17" t="str">
        <f t="shared" si="37"/>
        <v/>
      </c>
      <c r="J156" s="17" t="str">
        <f t="shared" si="38"/>
        <v/>
      </c>
      <c r="K156" s="17" t="str">
        <f t="shared" si="41"/>
        <v xml:space="preserve"> </v>
      </c>
      <c r="L156" s="17" t="str">
        <f t="shared" si="42"/>
        <v xml:space="preserve"> </v>
      </c>
      <c r="M156" s="17" t="str">
        <f t="shared" si="39"/>
        <v/>
      </c>
      <c r="N156" s="21" t="str">
        <f t="shared" si="40"/>
        <v/>
      </c>
    </row>
    <row r="157" spans="1:14" ht="25.5" x14ac:dyDescent="0.2">
      <c r="A157" s="15"/>
      <c r="B157" s="28" t="s">
        <v>139</v>
      </c>
      <c r="C157" s="25"/>
      <c r="D157" s="16"/>
      <c r="E157" s="16"/>
      <c r="F157" s="16"/>
      <c r="G157" s="17" t="str">
        <f t="shared" si="35"/>
        <v/>
      </c>
      <c r="H157" s="17" t="str">
        <f t="shared" si="36"/>
        <v/>
      </c>
      <c r="I157" s="17" t="str">
        <f t="shared" si="37"/>
        <v/>
      </c>
      <c r="J157" s="17" t="str">
        <f t="shared" si="38"/>
        <v/>
      </c>
      <c r="K157" s="17" t="str">
        <f t="shared" si="41"/>
        <v xml:space="preserve"> </v>
      </c>
      <c r="L157" s="17" t="str">
        <f t="shared" si="42"/>
        <v xml:space="preserve"> </v>
      </c>
      <c r="M157" s="17" t="str">
        <f t="shared" si="39"/>
        <v/>
      </c>
      <c r="N157" s="21" t="str">
        <f t="shared" si="40"/>
        <v/>
      </c>
    </row>
    <row r="158" spans="1:14" ht="25.5" x14ac:dyDescent="0.2">
      <c r="A158" s="15"/>
      <c r="B158" s="28" t="s">
        <v>140</v>
      </c>
      <c r="C158" s="25"/>
      <c r="D158" s="16"/>
      <c r="E158" s="16"/>
      <c r="F158" s="16"/>
      <c r="G158" s="17" t="str">
        <f t="shared" si="35"/>
        <v/>
      </c>
      <c r="H158" s="17" t="str">
        <f t="shared" si="36"/>
        <v/>
      </c>
      <c r="I158" s="17" t="str">
        <f t="shared" si="37"/>
        <v/>
      </c>
      <c r="J158" s="17" t="str">
        <f t="shared" si="38"/>
        <v/>
      </c>
      <c r="K158" s="17" t="str">
        <f t="shared" si="41"/>
        <v xml:space="preserve"> </v>
      </c>
      <c r="L158" s="17" t="str">
        <f t="shared" si="42"/>
        <v xml:space="preserve"> </v>
      </c>
      <c r="M158" s="17" t="str">
        <f t="shared" si="39"/>
        <v/>
      </c>
      <c r="N158" s="21" t="str">
        <f t="shared" si="40"/>
        <v/>
      </c>
    </row>
    <row r="159" spans="1:14" x14ac:dyDescent="0.2">
      <c r="A159" s="15"/>
      <c r="B159" s="28" t="s">
        <v>141</v>
      </c>
      <c r="C159" s="25"/>
      <c r="D159" s="16"/>
      <c r="E159" s="16"/>
      <c r="F159" s="16"/>
      <c r="G159" s="17" t="str">
        <f t="shared" si="35"/>
        <v/>
      </c>
      <c r="H159" s="17" t="str">
        <f t="shared" si="36"/>
        <v/>
      </c>
      <c r="I159" s="17" t="str">
        <f t="shared" si="37"/>
        <v/>
      </c>
      <c r="J159" s="17" t="str">
        <f t="shared" si="38"/>
        <v/>
      </c>
      <c r="K159" s="17" t="str">
        <f t="shared" si="41"/>
        <v xml:space="preserve"> </v>
      </c>
      <c r="L159" s="17" t="str">
        <f t="shared" si="42"/>
        <v xml:space="preserve"> </v>
      </c>
      <c r="M159" s="17" t="str">
        <f t="shared" si="39"/>
        <v/>
      </c>
      <c r="N159" s="21" t="str">
        <f t="shared" si="40"/>
        <v/>
      </c>
    </row>
    <row r="160" spans="1:14" x14ac:dyDescent="0.2">
      <c r="A160" s="15"/>
      <c r="B160" s="28" t="s">
        <v>142</v>
      </c>
      <c r="C160" s="25"/>
      <c r="D160" s="16"/>
      <c r="E160" s="16"/>
      <c r="F160" s="16"/>
      <c r="G160" s="17" t="str">
        <f t="shared" si="35"/>
        <v/>
      </c>
      <c r="H160" s="17" t="str">
        <f t="shared" si="36"/>
        <v/>
      </c>
      <c r="I160" s="17" t="str">
        <f t="shared" si="37"/>
        <v/>
      </c>
      <c r="J160" s="17" t="str">
        <f t="shared" si="38"/>
        <v/>
      </c>
      <c r="K160" s="17" t="str">
        <f t="shared" si="41"/>
        <v xml:space="preserve"> </v>
      </c>
      <c r="L160" s="17" t="str">
        <f t="shared" si="42"/>
        <v xml:space="preserve"> </v>
      </c>
      <c r="M160" s="17" t="str">
        <f t="shared" si="39"/>
        <v/>
      </c>
      <c r="N160" s="21" t="str">
        <f t="shared" si="40"/>
        <v/>
      </c>
    </row>
    <row r="161" spans="1:14" x14ac:dyDescent="0.2">
      <c r="A161" s="15"/>
      <c r="B161" s="28" t="s">
        <v>143</v>
      </c>
      <c r="C161" s="25"/>
      <c r="D161" s="16"/>
      <c r="E161" s="16"/>
      <c r="F161" s="16"/>
      <c r="G161" s="17" t="str">
        <f t="shared" si="35"/>
        <v/>
      </c>
      <c r="H161" s="17" t="str">
        <f t="shared" si="36"/>
        <v/>
      </c>
      <c r="I161" s="17" t="str">
        <f t="shared" si="37"/>
        <v/>
      </c>
      <c r="J161" s="17" t="str">
        <f t="shared" si="38"/>
        <v/>
      </c>
      <c r="K161" s="17" t="str">
        <f t="shared" si="41"/>
        <v xml:space="preserve"> </v>
      </c>
      <c r="L161" s="17" t="str">
        <f t="shared" si="42"/>
        <v xml:space="preserve"> </v>
      </c>
      <c r="M161" s="17" t="str">
        <f t="shared" si="39"/>
        <v/>
      </c>
      <c r="N161" s="21" t="str">
        <f t="shared" si="40"/>
        <v/>
      </c>
    </row>
    <row r="162" spans="1:14" x14ac:dyDescent="0.2">
      <c r="A162" s="15"/>
      <c r="B162" s="28" t="s">
        <v>144</v>
      </c>
      <c r="C162" s="25"/>
      <c r="D162" s="16"/>
      <c r="E162" s="16"/>
      <c r="F162" s="16"/>
      <c r="G162" s="17" t="str">
        <f t="shared" si="35"/>
        <v/>
      </c>
      <c r="H162" s="17" t="str">
        <f t="shared" si="36"/>
        <v/>
      </c>
      <c r="I162" s="17" t="str">
        <f t="shared" si="37"/>
        <v/>
      </c>
      <c r="J162" s="17" t="str">
        <f t="shared" si="38"/>
        <v/>
      </c>
      <c r="K162" s="17" t="str">
        <f t="shared" si="41"/>
        <v xml:space="preserve"> </v>
      </c>
      <c r="L162" s="17" t="str">
        <f t="shared" si="42"/>
        <v xml:space="preserve"> </v>
      </c>
      <c r="M162" s="17" t="str">
        <f t="shared" si="39"/>
        <v/>
      </c>
      <c r="N162" s="21" t="str">
        <f t="shared" si="40"/>
        <v/>
      </c>
    </row>
    <row r="163" spans="1:14" x14ac:dyDescent="0.2">
      <c r="A163" s="15"/>
      <c r="B163" s="28" t="s">
        <v>145</v>
      </c>
      <c r="C163" s="25"/>
      <c r="D163" s="16"/>
      <c r="E163" s="16"/>
      <c r="F163" s="16"/>
      <c r="G163" s="17" t="str">
        <f t="shared" si="35"/>
        <v/>
      </c>
      <c r="H163" s="17" t="str">
        <f t="shared" si="36"/>
        <v/>
      </c>
      <c r="I163" s="17" t="str">
        <f t="shared" si="37"/>
        <v/>
      </c>
      <c r="J163" s="17" t="str">
        <f t="shared" si="38"/>
        <v/>
      </c>
      <c r="K163" s="17" t="str">
        <f t="shared" si="41"/>
        <v xml:space="preserve"> </v>
      </c>
      <c r="L163" s="17" t="str">
        <f t="shared" si="42"/>
        <v xml:space="preserve"> </v>
      </c>
      <c r="M163" s="17" t="str">
        <f t="shared" si="39"/>
        <v/>
      </c>
      <c r="N163" s="21" t="str">
        <f t="shared" si="40"/>
        <v/>
      </c>
    </row>
    <row r="164" spans="1:14" x14ac:dyDescent="0.2">
      <c r="A164" s="15"/>
      <c r="B164" s="28" t="s">
        <v>146</v>
      </c>
      <c r="C164" s="25"/>
      <c r="D164" s="16"/>
      <c r="E164" s="16"/>
      <c r="F164" s="16"/>
      <c r="G164" s="17" t="str">
        <f t="shared" si="35"/>
        <v/>
      </c>
      <c r="H164" s="17" t="str">
        <f t="shared" si="36"/>
        <v/>
      </c>
      <c r="I164" s="17" t="str">
        <f t="shared" si="37"/>
        <v/>
      </c>
      <c r="J164" s="17" t="str">
        <f t="shared" si="38"/>
        <v/>
      </c>
      <c r="K164" s="17" t="str">
        <f t="shared" si="41"/>
        <v xml:space="preserve"> </v>
      </c>
      <c r="L164" s="17" t="str">
        <f t="shared" si="42"/>
        <v xml:space="preserve"> </v>
      </c>
      <c r="M164" s="17" t="str">
        <f t="shared" si="39"/>
        <v/>
      </c>
      <c r="N164" s="21" t="str">
        <f t="shared" si="40"/>
        <v/>
      </c>
    </row>
    <row r="165" spans="1:14" x14ac:dyDescent="0.2">
      <c r="A165" s="15"/>
      <c r="B165" s="28" t="s">
        <v>147</v>
      </c>
      <c r="C165" s="25"/>
      <c r="D165" s="16"/>
      <c r="E165" s="16"/>
      <c r="F165" s="16"/>
      <c r="G165" s="17" t="str">
        <f t="shared" si="35"/>
        <v/>
      </c>
      <c r="H165" s="17" t="str">
        <f t="shared" si="36"/>
        <v/>
      </c>
      <c r="I165" s="17" t="str">
        <f t="shared" si="37"/>
        <v/>
      </c>
      <c r="J165" s="17" t="str">
        <f t="shared" si="38"/>
        <v/>
      </c>
      <c r="K165" s="17" t="str">
        <f t="shared" si="41"/>
        <v xml:space="preserve"> </v>
      </c>
      <c r="L165" s="17" t="str">
        <f t="shared" si="42"/>
        <v xml:space="preserve"> </v>
      </c>
      <c r="M165" s="17" t="str">
        <f t="shared" si="39"/>
        <v/>
      </c>
      <c r="N165" s="21" t="str">
        <f t="shared" si="40"/>
        <v/>
      </c>
    </row>
    <row r="166" spans="1:14" x14ac:dyDescent="0.2">
      <c r="A166" s="15"/>
      <c r="B166" s="28" t="s">
        <v>148</v>
      </c>
      <c r="C166" s="25"/>
      <c r="D166" s="16"/>
      <c r="E166" s="16"/>
      <c r="F166" s="16"/>
      <c r="G166" s="17" t="str">
        <f t="shared" si="35"/>
        <v/>
      </c>
      <c r="H166" s="17" t="str">
        <f t="shared" si="36"/>
        <v/>
      </c>
      <c r="I166" s="17" t="str">
        <f t="shared" si="37"/>
        <v/>
      </c>
      <c r="J166" s="17" t="str">
        <f t="shared" si="38"/>
        <v/>
      </c>
      <c r="K166" s="17" t="str">
        <f t="shared" si="41"/>
        <v xml:space="preserve"> </v>
      </c>
      <c r="L166" s="17" t="str">
        <f t="shared" si="42"/>
        <v xml:space="preserve"> </v>
      </c>
      <c r="M166" s="17" t="str">
        <f t="shared" si="39"/>
        <v/>
      </c>
      <c r="N166" s="21" t="str">
        <f t="shared" si="40"/>
        <v/>
      </c>
    </row>
    <row r="167" spans="1:14" x14ac:dyDescent="0.2">
      <c r="A167" s="15"/>
      <c r="B167" s="28" t="s">
        <v>149</v>
      </c>
      <c r="C167" s="25"/>
      <c r="D167" s="16"/>
      <c r="E167" s="16"/>
      <c r="F167" s="16"/>
      <c r="G167" s="17" t="str">
        <f t="shared" si="35"/>
        <v/>
      </c>
      <c r="H167" s="17" t="str">
        <f t="shared" si="36"/>
        <v/>
      </c>
      <c r="I167" s="17" t="str">
        <f t="shared" si="37"/>
        <v/>
      </c>
      <c r="J167" s="17" t="str">
        <f t="shared" si="38"/>
        <v/>
      </c>
      <c r="K167" s="17" t="str">
        <f t="shared" si="41"/>
        <v xml:space="preserve"> </v>
      </c>
      <c r="L167" s="17" t="str">
        <f t="shared" si="42"/>
        <v xml:space="preserve"> </v>
      </c>
      <c r="M167" s="17" t="str">
        <f t="shared" si="39"/>
        <v/>
      </c>
      <c r="N167" s="21" t="str">
        <f t="shared" si="40"/>
        <v/>
      </c>
    </row>
    <row r="168" spans="1:14" ht="25.5" x14ac:dyDescent="0.2">
      <c r="A168" s="15"/>
      <c r="B168" s="28" t="s">
        <v>150</v>
      </c>
      <c r="C168" s="25"/>
      <c r="D168" s="16"/>
      <c r="E168" s="16"/>
      <c r="F168" s="16"/>
      <c r="G168" s="17" t="str">
        <f t="shared" si="35"/>
        <v/>
      </c>
      <c r="H168" s="17" t="str">
        <f t="shared" si="36"/>
        <v/>
      </c>
      <c r="I168" s="17" t="str">
        <f t="shared" si="37"/>
        <v/>
      </c>
      <c r="J168" s="17" t="str">
        <f t="shared" si="38"/>
        <v/>
      </c>
      <c r="K168" s="17" t="str">
        <f t="shared" si="41"/>
        <v xml:space="preserve"> </v>
      </c>
      <c r="L168" s="17" t="str">
        <f t="shared" si="42"/>
        <v xml:space="preserve"> </v>
      </c>
      <c r="M168" s="17" t="str">
        <f t="shared" si="39"/>
        <v/>
      </c>
      <c r="N168" s="21" t="str">
        <f t="shared" si="40"/>
        <v/>
      </c>
    </row>
    <row r="169" spans="1:14" x14ac:dyDescent="0.2">
      <c r="A169" s="15"/>
      <c r="B169" s="28" t="s">
        <v>151</v>
      </c>
      <c r="C169" s="25"/>
      <c r="D169" s="16"/>
      <c r="E169" s="16"/>
      <c r="F169" s="16"/>
      <c r="G169" s="17" t="str">
        <f t="shared" si="35"/>
        <v/>
      </c>
      <c r="H169" s="17" t="str">
        <f t="shared" si="36"/>
        <v/>
      </c>
      <c r="I169" s="17" t="str">
        <f t="shared" si="37"/>
        <v/>
      </c>
      <c r="J169" s="17" t="str">
        <f t="shared" si="38"/>
        <v/>
      </c>
      <c r="K169" s="17" t="str">
        <f t="shared" si="41"/>
        <v xml:space="preserve"> </v>
      </c>
      <c r="L169" s="17" t="str">
        <f t="shared" si="42"/>
        <v xml:space="preserve"> </v>
      </c>
      <c r="M169" s="17" t="str">
        <f t="shared" si="39"/>
        <v/>
      </c>
      <c r="N169" s="21" t="str">
        <f t="shared" si="40"/>
        <v/>
      </c>
    </row>
    <row r="170" spans="1:14" ht="25.5" x14ac:dyDescent="0.2">
      <c r="A170" s="15"/>
      <c r="B170" s="28" t="s">
        <v>152</v>
      </c>
      <c r="C170" s="25"/>
      <c r="D170" s="16"/>
      <c r="E170" s="16"/>
      <c r="F170" s="16"/>
      <c r="G170" s="17" t="str">
        <f t="shared" si="35"/>
        <v/>
      </c>
      <c r="H170" s="17" t="str">
        <f t="shared" si="36"/>
        <v/>
      </c>
      <c r="I170" s="17" t="str">
        <f t="shared" si="37"/>
        <v/>
      </c>
      <c r="J170" s="17" t="str">
        <f t="shared" si="38"/>
        <v/>
      </c>
      <c r="K170" s="17" t="str">
        <f t="shared" si="41"/>
        <v xml:space="preserve"> </v>
      </c>
      <c r="L170" s="17" t="str">
        <f t="shared" si="42"/>
        <v xml:space="preserve"> </v>
      </c>
      <c r="M170" s="17" t="str">
        <f t="shared" si="39"/>
        <v/>
      </c>
      <c r="N170" s="21" t="str">
        <f t="shared" si="40"/>
        <v/>
      </c>
    </row>
    <row r="171" spans="1:14" x14ac:dyDescent="0.2">
      <c r="A171" s="15"/>
      <c r="B171" s="28" t="s">
        <v>153</v>
      </c>
      <c r="C171" s="25"/>
      <c r="D171" s="16"/>
      <c r="E171" s="16"/>
      <c r="F171" s="16"/>
      <c r="G171" s="17" t="str">
        <f t="shared" si="35"/>
        <v/>
      </c>
      <c r="H171" s="17" t="str">
        <f t="shared" si="36"/>
        <v/>
      </c>
      <c r="I171" s="17" t="str">
        <f t="shared" si="37"/>
        <v/>
      </c>
      <c r="J171" s="17" t="str">
        <f t="shared" si="38"/>
        <v/>
      </c>
      <c r="K171" s="17" t="str">
        <f t="shared" si="41"/>
        <v xml:space="preserve"> </v>
      </c>
      <c r="L171" s="17" t="str">
        <f t="shared" si="42"/>
        <v xml:space="preserve"> </v>
      </c>
      <c r="M171" s="17" t="str">
        <f t="shared" si="39"/>
        <v/>
      </c>
      <c r="N171" s="21" t="str">
        <f t="shared" si="40"/>
        <v/>
      </c>
    </row>
    <row r="172" spans="1:14" x14ac:dyDescent="0.2">
      <c r="A172" s="15"/>
      <c r="B172" s="28" t="s">
        <v>154</v>
      </c>
      <c r="C172" s="25"/>
      <c r="D172" s="16"/>
      <c r="E172" s="16"/>
      <c r="F172" s="16"/>
      <c r="G172" s="17" t="str">
        <f t="shared" si="35"/>
        <v/>
      </c>
      <c r="H172" s="17" t="str">
        <f t="shared" si="36"/>
        <v/>
      </c>
      <c r="I172" s="17" t="str">
        <f t="shared" si="37"/>
        <v/>
      </c>
      <c r="J172" s="17" t="str">
        <f t="shared" si="38"/>
        <v/>
      </c>
      <c r="K172" s="17" t="str">
        <f t="shared" si="41"/>
        <v xml:space="preserve"> </v>
      </c>
      <c r="L172" s="17" t="str">
        <f t="shared" si="42"/>
        <v xml:space="preserve"> </v>
      </c>
      <c r="M172" s="17" t="str">
        <f t="shared" si="39"/>
        <v/>
      </c>
      <c r="N172" s="21" t="str">
        <f t="shared" si="40"/>
        <v/>
      </c>
    </row>
    <row r="173" spans="1:14" x14ac:dyDescent="0.2">
      <c r="A173" s="15"/>
      <c r="B173" s="28" t="s">
        <v>155</v>
      </c>
      <c r="C173" s="25"/>
      <c r="D173" s="16"/>
      <c r="E173" s="16"/>
      <c r="F173" s="16"/>
      <c r="G173" s="17" t="str">
        <f t="shared" si="35"/>
        <v/>
      </c>
      <c r="H173" s="17" t="str">
        <f t="shared" si="36"/>
        <v/>
      </c>
      <c r="I173" s="17" t="str">
        <f t="shared" si="37"/>
        <v/>
      </c>
      <c r="J173" s="17" t="str">
        <f t="shared" si="38"/>
        <v/>
      </c>
      <c r="K173" s="17" t="str">
        <f t="shared" si="41"/>
        <v xml:space="preserve"> </v>
      </c>
      <c r="L173" s="17" t="str">
        <f t="shared" si="42"/>
        <v xml:space="preserve"> </v>
      </c>
      <c r="M173" s="17" t="str">
        <f t="shared" si="39"/>
        <v/>
      </c>
      <c r="N173" s="21" t="str">
        <f t="shared" si="40"/>
        <v/>
      </c>
    </row>
    <row r="174" spans="1:14" x14ac:dyDescent="0.2">
      <c r="A174" s="15"/>
      <c r="B174" s="28" t="s">
        <v>156</v>
      </c>
      <c r="C174" s="25"/>
      <c r="D174" s="16"/>
      <c r="E174" s="16"/>
      <c r="F174" s="16"/>
      <c r="G174" s="17" t="str">
        <f t="shared" si="35"/>
        <v/>
      </c>
      <c r="H174" s="17" t="str">
        <f t="shared" si="36"/>
        <v/>
      </c>
      <c r="I174" s="17" t="str">
        <f t="shared" si="37"/>
        <v/>
      </c>
      <c r="J174" s="17" t="str">
        <f t="shared" si="38"/>
        <v/>
      </c>
      <c r="K174" s="17" t="str">
        <f t="shared" si="41"/>
        <v xml:space="preserve"> </v>
      </c>
      <c r="L174" s="17" t="str">
        <f t="shared" si="42"/>
        <v xml:space="preserve"> </v>
      </c>
      <c r="M174" s="17" t="str">
        <f t="shared" si="39"/>
        <v/>
      </c>
      <c r="N174" s="21" t="str">
        <f t="shared" si="40"/>
        <v/>
      </c>
    </row>
    <row r="175" spans="1:14" x14ac:dyDescent="0.2">
      <c r="A175" s="15"/>
      <c r="B175" s="28" t="s">
        <v>157</v>
      </c>
      <c r="C175" s="25"/>
      <c r="D175" s="16"/>
      <c r="E175" s="16"/>
      <c r="F175" s="16"/>
      <c r="G175" s="17" t="str">
        <f t="shared" si="35"/>
        <v/>
      </c>
      <c r="H175" s="17" t="str">
        <f t="shared" si="36"/>
        <v/>
      </c>
      <c r="I175" s="17" t="str">
        <f t="shared" si="37"/>
        <v/>
      </c>
      <c r="J175" s="17" t="str">
        <f t="shared" si="38"/>
        <v/>
      </c>
      <c r="K175" s="17" t="str">
        <f t="shared" si="41"/>
        <v xml:space="preserve"> </v>
      </c>
      <c r="L175" s="17" t="str">
        <f t="shared" si="42"/>
        <v xml:space="preserve"> </v>
      </c>
      <c r="M175" s="17" t="str">
        <f t="shared" si="39"/>
        <v/>
      </c>
      <c r="N175" s="21" t="str">
        <f t="shared" si="40"/>
        <v/>
      </c>
    </row>
    <row r="176" spans="1:14" x14ac:dyDescent="0.2">
      <c r="A176" s="15"/>
      <c r="B176" s="28" t="s">
        <v>158</v>
      </c>
      <c r="C176" s="25"/>
      <c r="D176" s="16"/>
      <c r="E176" s="16"/>
      <c r="F176" s="16"/>
      <c r="G176" s="17" t="str">
        <f t="shared" si="35"/>
        <v/>
      </c>
      <c r="H176" s="17" t="str">
        <f t="shared" si="36"/>
        <v/>
      </c>
      <c r="I176" s="17" t="str">
        <f t="shared" si="37"/>
        <v/>
      </c>
      <c r="J176" s="17" t="str">
        <f t="shared" si="38"/>
        <v/>
      </c>
      <c r="K176" s="17" t="str">
        <f t="shared" si="41"/>
        <v xml:space="preserve"> </v>
      </c>
      <c r="L176" s="17" t="str">
        <f t="shared" si="42"/>
        <v xml:space="preserve"> </v>
      </c>
      <c r="M176" s="17" t="str">
        <f t="shared" si="39"/>
        <v/>
      </c>
      <c r="N176" s="21" t="str">
        <f t="shared" si="40"/>
        <v/>
      </c>
    </row>
    <row r="177" spans="1:14" x14ac:dyDescent="0.2">
      <c r="A177" s="15"/>
      <c r="B177" s="28" t="s">
        <v>159</v>
      </c>
      <c r="C177" s="25"/>
      <c r="D177" s="16"/>
      <c r="E177" s="16"/>
      <c r="F177" s="16"/>
      <c r="G177" s="17" t="str">
        <f t="shared" si="35"/>
        <v/>
      </c>
      <c r="H177" s="17" t="str">
        <f t="shared" si="36"/>
        <v/>
      </c>
      <c r="I177" s="17" t="str">
        <f t="shared" si="37"/>
        <v/>
      </c>
      <c r="J177" s="17" t="str">
        <f t="shared" si="38"/>
        <v/>
      </c>
      <c r="K177" s="17" t="str">
        <f t="shared" si="41"/>
        <v xml:space="preserve"> </v>
      </c>
      <c r="L177" s="17" t="str">
        <f t="shared" si="42"/>
        <v xml:space="preserve"> </v>
      </c>
      <c r="M177" s="17" t="str">
        <f t="shared" si="39"/>
        <v/>
      </c>
      <c r="N177" s="21" t="str">
        <f t="shared" si="40"/>
        <v/>
      </c>
    </row>
    <row r="178" spans="1:14" ht="25.5" x14ac:dyDescent="0.2">
      <c r="A178" s="15"/>
      <c r="B178" s="28" t="s">
        <v>160</v>
      </c>
      <c r="C178" s="25"/>
      <c r="D178" s="16"/>
      <c r="E178" s="16"/>
      <c r="F178" s="16"/>
      <c r="G178" s="17" t="str">
        <f t="shared" si="35"/>
        <v/>
      </c>
      <c r="H178" s="17" t="str">
        <f t="shared" si="36"/>
        <v/>
      </c>
      <c r="I178" s="17" t="str">
        <f t="shared" si="37"/>
        <v/>
      </c>
      <c r="J178" s="17" t="str">
        <f t="shared" si="38"/>
        <v/>
      </c>
      <c r="K178" s="17" t="str">
        <f t="shared" si="41"/>
        <v xml:space="preserve"> </v>
      </c>
      <c r="L178" s="17" t="str">
        <f t="shared" si="42"/>
        <v xml:space="preserve"> </v>
      </c>
      <c r="M178" s="17" t="str">
        <f t="shared" si="39"/>
        <v/>
      </c>
      <c r="N178" s="21" t="str">
        <f t="shared" si="40"/>
        <v/>
      </c>
    </row>
    <row r="179" spans="1:14" ht="25.5" x14ac:dyDescent="0.2">
      <c r="A179" s="15"/>
      <c r="B179" s="28" t="s">
        <v>161</v>
      </c>
      <c r="C179" s="25"/>
      <c r="D179" s="16"/>
      <c r="E179" s="16"/>
      <c r="F179" s="16"/>
      <c r="G179" s="17" t="str">
        <f t="shared" si="35"/>
        <v/>
      </c>
      <c r="H179" s="17" t="str">
        <f t="shared" si="36"/>
        <v/>
      </c>
      <c r="I179" s="17" t="str">
        <f t="shared" si="37"/>
        <v/>
      </c>
      <c r="J179" s="17" t="str">
        <f t="shared" si="38"/>
        <v/>
      </c>
      <c r="K179" s="17" t="str">
        <f t="shared" si="41"/>
        <v xml:space="preserve"> </v>
      </c>
      <c r="L179" s="17" t="str">
        <f t="shared" si="42"/>
        <v xml:space="preserve"> </v>
      </c>
      <c r="M179" s="17" t="str">
        <f t="shared" si="39"/>
        <v/>
      </c>
      <c r="N179" s="21" t="str">
        <f t="shared" si="40"/>
        <v/>
      </c>
    </row>
    <row r="180" spans="1:14" ht="15.75" thickBot="1" x14ac:dyDescent="0.25">
      <c r="A180" s="15"/>
      <c r="B180" s="29" t="s">
        <v>162</v>
      </c>
      <c r="C180" s="26"/>
      <c r="D180" s="22"/>
      <c r="E180" s="22"/>
      <c r="F180" s="22"/>
      <c r="G180" s="23" t="str">
        <f t="shared" si="35"/>
        <v/>
      </c>
      <c r="H180" s="23" t="str">
        <f t="shared" si="36"/>
        <v/>
      </c>
      <c r="I180" s="23" t="str">
        <f t="shared" si="37"/>
        <v/>
      </c>
      <c r="J180" s="23" t="str">
        <f t="shared" si="38"/>
        <v/>
      </c>
      <c r="K180" s="23" t="str">
        <f t="shared" si="41"/>
        <v xml:space="preserve"> </v>
      </c>
      <c r="L180" s="23" t="str">
        <f t="shared" si="42"/>
        <v xml:space="preserve"> </v>
      </c>
      <c r="M180" s="23" t="str">
        <f t="shared" si="39"/>
        <v/>
      </c>
      <c r="N180" s="24" t="str">
        <f t="shared" si="40"/>
        <v/>
      </c>
    </row>
    <row r="181" spans="1:14" x14ac:dyDescent="0.2">
      <c r="A181" s="14"/>
      <c r="B181"/>
      <c r="C181"/>
      <c r="D181"/>
      <c r="E181"/>
      <c r="F181"/>
      <c r="G181"/>
      <c r="H181"/>
      <c r="I181"/>
      <c r="J181"/>
      <c r="K181"/>
      <c r="L181"/>
      <c r="M181"/>
      <c r="N181"/>
    </row>
    <row r="182" spans="1:14" x14ac:dyDescent="0.2">
      <c r="A182" s="14"/>
      <c r="B182"/>
      <c r="C182"/>
      <c r="D182"/>
      <c r="E182"/>
      <c r="F182"/>
      <c r="G182"/>
      <c r="H182"/>
      <c r="I182"/>
      <c r="J182"/>
      <c r="K182"/>
      <c r="L182"/>
      <c r="M182"/>
      <c r="N182"/>
    </row>
    <row r="183" spans="1:14" x14ac:dyDescent="0.2">
      <c r="A183" s="14"/>
      <c r="B183"/>
      <c r="C183"/>
      <c r="D183"/>
      <c r="E183"/>
      <c r="F183"/>
      <c r="G183"/>
      <c r="H183"/>
      <c r="I183"/>
      <c r="J183"/>
      <c r="K183"/>
      <c r="L183"/>
      <c r="M183"/>
      <c r="N183"/>
    </row>
    <row r="184" spans="1:14" ht="15.75" thickBot="1" x14ac:dyDescent="0.25">
      <c r="A184" s="14"/>
      <c r="B184"/>
      <c r="C184"/>
      <c r="D184"/>
      <c r="E184"/>
      <c r="F184"/>
      <c r="G184"/>
      <c r="H184"/>
      <c r="I184"/>
      <c r="J184"/>
      <c r="K184"/>
      <c r="L184"/>
      <c r="M184"/>
      <c r="N184"/>
    </row>
    <row r="185" spans="1:14" ht="29.25" customHeight="1" thickBot="1" x14ac:dyDescent="0.25">
      <c r="A185" s="15"/>
      <c r="B185" s="46" t="s">
        <v>2</v>
      </c>
      <c r="C185" s="55" t="s">
        <v>665</v>
      </c>
      <c r="D185" s="52"/>
      <c r="E185" s="52"/>
      <c r="F185" s="56"/>
      <c r="G185" s="59" t="s">
        <v>3</v>
      </c>
      <c r="H185" s="52"/>
      <c r="I185" s="52"/>
      <c r="J185" s="52"/>
      <c r="K185" s="46" t="s">
        <v>667</v>
      </c>
      <c r="L185" s="47"/>
      <c r="M185" s="60" t="s">
        <v>4</v>
      </c>
      <c r="N185" s="47"/>
    </row>
    <row r="186" spans="1:14" ht="15.75" thickBot="1" x14ac:dyDescent="0.25">
      <c r="A186" s="14"/>
      <c r="B186" s="57"/>
      <c r="C186" s="44">
        <v>2022</v>
      </c>
      <c r="D186" s="45"/>
      <c r="E186" s="61">
        <v>2023</v>
      </c>
      <c r="F186" s="37"/>
      <c r="G186" s="44">
        <v>2022</v>
      </c>
      <c r="H186" s="45"/>
      <c r="I186" s="61">
        <v>2023</v>
      </c>
      <c r="J186" s="37"/>
      <c r="K186" s="48"/>
      <c r="L186" s="49"/>
      <c r="M186" s="37"/>
      <c r="N186" s="49"/>
    </row>
    <row r="187" spans="1:14" ht="15.75" thickBot="1" x14ac:dyDescent="0.25">
      <c r="A187" s="15"/>
      <c r="B187" s="58"/>
      <c r="C187" s="18" t="s">
        <v>5</v>
      </c>
      <c r="D187" s="19" t="s">
        <v>6</v>
      </c>
      <c r="E187" s="18" t="s">
        <v>5</v>
      </c>
      <c r="F187" s="18" t="s">
        <v>6</v>
      </c>
      <c r="G187" s="18" t="s">
        <v>5</v>
      </c>
      <c r="H187" s="18" t="s">
        <v>6</v>
      </c>
      <c r="I187" s="20" t="s">
        <v>5</v>
      </c>
      <c r="J187" s="18" t="s">
        <v>6</v>
      </c>
      <c r="K187" s="18" t="s">
        <v>5</v>
      </c>
      <c r="L187" s="18" t="s">
        <v>6</v>
      </c>
      <c r="M187" s="18" t="s">
        <v>5</v>
      </c>
      <c r="N187" s="13" t="s">
        <v>6</v>
      </c>
    </row>
    <row r="188" spans="1:14" ht="26.25" thickBot="1" x14ac:dyDescent="0.25">
      <c r="A188" s="15"/>
      <c r="B188" s="7" t="s">
        <v>9</v>
      </c>
      <c r="C188" s="10">
        <f>SUM(C189:C363)</f>
        <v>19</v>
      </c>
      <c r="D188" s="10">
        <f>SUM(D189:D363)</f>
        <v>22</v>
      </c>
      <c r="E188" s="10">
        <f>SUM(E189:E363)</f>
        <v>70</v>
      </c>
      <c r="F188" s="9">
        <f>SUM(F189:F363)</f>
        <v>49</v>
      </c>
      <c r="G188" s="12">
        <f t="shared" ref="G188:G219" si="43">+IF(C188=0,"",C188/C$188)</f>
        <v>1</v>
      </c>
      <c r="H188" s="12">
        <f t="shared" ref="H188:H219" si="44">+IF(D188=0,"",D188/D$188)</f>
        <v>1</v>
      </c>
      <c r="I188" s="12">
        <f t="shared" ref="I188:I219" si="45">+IF(E188=0,"",E188/E$188)</f>
        <v>1</v>
      </c>
      <c r="J188" s="12">
        <f t="shared" ref="J188:J219" si="46">+IF(F188=0,"",F188/F$188)</f>
        <v>1</v>
      </c>
      <c r="K188" s="12">
        <f>+IF(AND(C188=0,E188=0),"",IF(C188=0,1,IF(E188=0,-1,(E188-C188)/C188)))</f>
        <v>2.6842105263157894</v>
      </c>
      <c r="L188" s="11">
        <f>+IF(AND(D188=0,F188=0),"",IF(D188=0,1,IF(F188=0,-1,(F188-D188)/D188)))</f>
        <v>1.2272727272727273</v>
      </c>
      <c r="M188" s="12">
        <f t="shared" ref="M188:M219" si="47">+IF(OR(AND(G188=""),(K188="")),"",G188*K188)</f>
        <v>2.6842105263157894</v>
      </c>
      <c r="N188" s="12">
        <f t="shared" ref="N188:N219" si="48">+IF(OR(AND(H188=""),(L188="")),"",H188*L188)</f>
        <v>1.2272727272727273</v>
      </c>
    </row>
    <row r="189" spans="1:14" ht="22.5" customHeight="1" x14ac:dyDescent="0.2">
      <c r="A189" s="15"/>
      <c r="B189" s="27" t="s">
        <v>163</v>
      </c>
      <c r="C189" s="30">
        <v>1</v>
      </c>
      <c r="D189" s="31">
        <v>0</v>
      </c>
      <c r="E189" s="16"/>
      <c r="F189" s="16"/>
      <c r="G189" s="32">
        <f t="shared" si="43"/>
        <v>5.2631578947368418E-2</v>
      </c>
      <c r="H189" s="32" t="str">
        <f t="shared" si="44"/>
        <v/>
      </c>
      <c r="I189" s="32" t="str">
        <f t="shared" si="45"/>
        <v/>
      </c>
      <c r="J189" s="32" t="str">
        <f t="shared" si="46"/>
        <v/>
      </c>
      <c r="K189" s="32">
        <f t="shared" ref="K189:K220" si="49">+IF(AND(C189=0,E189=0)," ",IF(C189=0,1,IF(E189=0,-1,(E189-C189)/C189)))</f>
        <v>-1</v>
      </c>
      <c r="L189" s="32" t="str">
        <f t="shared" ref="L189:L220" si="50">+IF(AND(D189=0,F189=0)," ",IF(D189=0,1,IF(F189=0,-1,(F189-D189)/D189)))</f>
        <v xml:space="preserve"> </v>
      </c>
      <c r="M189" s="32">
        <f t="shared" si="47"/>
        <v>-5.2631578947368418E-2</v>
      </c>
      <c r="N189" s="33" t="str">
        <f t="shared" si="48"/>
        <v/>
      </c>
    </row>
    <row r="190" spans="1:14" x14ac:dyDescent="0.2">
      <c r="A190" s="15"/>
      <c r="B190" s="28" t="s">
        <v>164</v>
      </c>
      <c r="C190" s="25">
        <v>1</v>
      </c>
      <c r="D190" s="16">
        <v>0</v>
      </c>
      <c r="E190" s="16"/>
      <c r="F190" s="16"/>
      <c r="G190" s="17">
        <f t="shared" si="43"/>
        <v>5.2631578947368418E-2</v>
      </c>
      <c r="H190" s="17" t="str">
        <f t="shared" si="44"/>
        <v/>
      </c>
      <c r="I190" s="17" t="str">
        <f t="shared" si="45"/>
        <v/>
      </c>
      <c r="J190" s="17" t="str">
        <f t="shared" si="46"/>
        <v/>
      </c>
      <c r="K190" s="17">
        <f t="shared" si="49"/>
        <v>-1</v>
      </c>
      <c r="L190" s="17" t="str">
        <f t="shared" si="50"/>
        <v xml:space="preserve"> </v>
      </c>
      <c r="M190" s="17">
        <f t="shared" si="47"/>
        <v>-5.2631578947368418E-2</v>
      </c>
      <c r="N190" s="21" t="str">
        <f t="shared" si="48"/>
        <v/>
      </c>
    </row>
    <row r="191" spans="1:14" ht="38.25" x14ac:dyDescent="0.2">
      <c r="A191" s="15"/>
      <c r="B191" s="28" t="s">
        <v>165</v>
      </c>
      <c r="C191" s="25"/>
      <c r="D191" s="16"/>
      <c r="E191" s="16"/>
      <c r="F191" s="16"/>
      <c r="G191" s="17" t="str">
        <f t="shared" si="43"/>
        <v/>
      </c>
      <c r="H191" s="17" t="str">
        <f t="shared" si="44"/>
        <v/>
      </c>
      <c r="I191" s="17" t="str">
        <f t="shared" si="45"/>
        <v/>
      </c>
      <c r="J191" s="17" t="str">
        <f t="shared" si="46"/>
        <v/>
      </c>
      <c r="K191" s="17" t="str">
        <f t="shared" si="49"/>
        <v xml:space="preserve"> </v>
      </c>
      <c r="L191" s="17" t="str">
        <f t="shared" si="50"/>
        <v xml:space="preserve"> </v>
      </c>
      <c r="M191" s="17" t="str">
        <f t="shared" si="47"/>
        <v/>
      </c>
      <c r="N191" s="21" t="str">
        <f t="shared" si="48"/>
        <v/>
      </c>
    </row>
    <row r="192" spans="1:14" ht="24.75" customHeight="1" x14ac:dyDescent="0.2">
      <c r="A192" s="15"/>
      <c r="B192" s="28" t="s">
        <v>166</v>
      </c>
      <c r="C192" s="25"/>
      <c r="D192" s="16"/>
      <c r="E192" s="16"/>
      <c r="F192" s="16"/>
      <c r="G192" s="17" t="str">
        <f t="shared" si="43"/>
        <v/>
      </c>
      <c r="H192" s="17" t="str">
        <f t="shared" si="44"/>
        <v/>
      </c>
      <c r="I192" s="17" t="str">
        <f t="shared" si="45"/>
        <v/>
      </c>
      <c r="J192" s="17" t="str">
        <f t="shared" si="46"/>
        <v/>
      </c>
      <c r="K192" s="17" t="str">
        <f t="shared" si="49"/>
        <v xml:space="preserve"> </v>
      </c>
      <c r="L192" s="17" t="str">
        <f t="shared" si="50"/>
        <v xml:space="preserve"> </v>
      </c>
      <c r="M192" s="17" t="str">
        <f t="shared" si="47"/>
        <v/>
      </c>
      <c r="N192" s="21" t="str">
        <f t="shared" si="48"/>
        <v/>
      </c>
    </row>
    <row r="193" spans="1:14" ht="25.5" x14ac:dyDescent="0.2">
      <c r="A193" s="15"/>
      <c r="B193" s="28" t="s">
        <v>167</v>
      </c>
      <c r="C193" s="25"/>
      <c r="D193" s="16"/>
      <c r="E193" s="16"/>
      <c r="F193" s="16"/>
      <c r="G193" s="17" t="str">
        <f t="shared" si="43"/>
        <v/>
      </c>
      <c r="H193" s="17" t="str">
        <f t="shared" si="44"/>
        <v/>
      </c>
      <c r="I193" s="17" t="str">
        <f t="shared" si="45"/>
        <v/>
      </c>
      <c r="J193" s="17" t="str">
        <f t="shared" si="46"/>
        <v/>
      </c>
      <c r="K193" s="17" t="str">
        <f t="shared" si="49"/>
        <v xml:space="preserve"> </v>
      </c>
      <c r="L193" s="17" t="str">
        <f t="shared" si="50"/>
        <v xml:space="preserve"> </v>
      </c>
      <c r="M193" s="17" t="str">
        <f t="shared" si="47"/>
        <v/>
      </c>
      <c r="N193" s="21" t="str">
        <f t="shared" si="48"/>
        <v/>
      </c>
    </row>
    <row r="194" spans="1:14" ht="25.5" x14ac:dyDescent="0.2">
      <c r="A194" s="15"/>
      <c r="B194" s="28" t="s">
        <v>168</v>
      </c>
      <c r="C194" s="25"/>
      <c r="D194" s="16"/>
      <c r="E194" s="16"/>
      <c r="F194" s="16"/>
      <c r="G194" s="17" t="str">
        <f t="shared" si="43"/>
        <v/>
      </c>
      <c r="H194" s="17" t="str">
        <f t="shared" si="44"/>
        <v/>
      </c>
      <c r="I194" s="17" t="str">
        <f t="shared" si="45"/>
        <v/>
      </c>
      <c r="J194" s="17" t="str">
        <f t="shared" si="46"/>
        <v/>
      </c>
      <c r="K194" s="17" t="str">
        <f t="shared" si="49"/>
        <v xml:space="preserve"> </v>
      </c>
      <c r="L194" s="17" t="str">
        <f t="shared" si="50"/>
        <v xml:space="preserve"> </v>
      </c>
      <c r="M194" s="17" t="str">
        <f t="shared" si="47"/>
        <v/>
      </c>
      <c r="N194" s="21" t="str">
        <f t="shared" si="48"/>
        <v/>
      </c>
    </row>
    <row r="195" spans="1:14" x14ac:dyDescent="0.2">
      <c r="A195" s="15"/>
      <c r="B195" s="28" t="s">
        <v>169</v>
      </c>
      <c r="C195" s="25">
        <v>6</v>
      </c>
      <c r="D195" s="16">
        <v>6</v>
      </c>
      <c r="E195" s="16"/>
      <c r="F195" s="16"/>
      <c r="G195" s="17">
        <f t="shared" si="43"/>
        <v>0.31578947368421051</v>
      </c>
      <c r="H195" s="17">
        <f t="shared" si="44"/>
        <v>0.27272727272727271</v>
      </c>
      <c r="I195" s="17" t="str">
        <f t="shared" si="45"/>
        <v/>
      </c>
      <c r="J195" s="17" t="str">
        <f t="shared" si="46"/>
        <v/>
      </c>
      <c r="K195" s="17">
        <f t="shared" si="49"/>
        <v>-1</v>
      </c>
      <c r="L195" s="17">
        <f t="shared" si="50"/>
        <v>-1</v>
      </c>
      <c r="M195" s="17">
        <f t="shared" si="47"/>
        <v>-0.31578947368421051</v>
      </c>
      <c r="N195" s="21">
        <f t="shared" si="48"/>
        <v>-0.27272727272727271</v>
      </c>
    </row>
    <row r="196" spans="1:14" x14ac:dyDescent="0.2">
      <c r="A196" s="15"/>
      <c r="B196" s="28" t="s">
        <v>170</v>
      </c>
      <c r="C196" s="25"/>
      <c r="D196" s="16"/>
      <c r="E196" s="16"/>
      <c r="F196" s="16"/>
      <c r="G196" s="17" t="str">
        <f t="shared" si="43"/>
        <v/>
      </c>
      <c r="H196" s="17" t="str">
        <f t="shared" si="44"/>
        <v/>
      </c>
      <c r="I196" s="17" t="str">
        <f t="shared" si="45"/>
        <v/>
      </c>
      <c r="J196" s="17" t="str">
        <f t="shared" si="46"/>
        <v/>
      </c>
      <c r="K196" s="17" t="str">
        <f t="shared" si="49"/>
        <v xml:space="preserve"> </v>
      </c>
      <c r="L196" s="17" t="str">
        <f t="shared" si="50"/>
        <v xml:space="preserve"> </v>
      </c>
      <c r="M196" s="17" t="str">
        <f t="shared" si="47"/>
        <v/>
      </c>
      <c r="N196" s="21" t="str">
        <f t="shared" si="48"/>
        <v/>
      </c>
    </row>
    <row r="197" spans="1:14" x14ac:dyDescent="0.2">
      <c r="A197" s="15"/>
      <c r="B197" s="28" t="s">
        <v>171</v>
      </c>
      <c r="C197" s="25">
        <v>0</v>
      </c>
      <c r="D197" s="16">
        <v>2</v>
      </c>
      <c r="E197" s="16"/>
      <c r="F197" s="16"/>
      <c r="G197" s="17" t="str">
        <f t="shared" si="43"/>
        <v/>
      </c>
      <c r="H197" s="17">
        <f t="shared" si="44"/>
        <v>9.0909090909090912E-2</v>
      </c>
      <c r="I197" s="17" t="str">
        <f t="shared" si="45"/>
        <v/>
      </c>
      <c r="J197" s="17" t="str">
        <f t="shared" si="46"/>
        <v/>
      </c>
      <c r="K197" s="17" t="str">
        <f t="shared" si="49"/>
        <v xml:space="preserve"> </v>
      </c>
      <c r="L197" s="17">
        <f t="shared" si="50"/>
        <v>-1</v>
      </c>
      <c r="M197" s="17" t="str">
        <f t="shared" si="47"/>
        <v/>
      </c>
      <c r="N197" s="21">
        <f t="shared" si="48"/>
        <v>-9.0909090909090912E-2</v>
      </c>
    </row>
    <row r="198" spans="1:14" x14ac:dyDescent="0.2">
      <c r="A198" s="15"/>
      <c r="B198" s="28" t="s">
        <v>172</v>
      </c>
      <c r="C198" s="25"/>
      <c r="D198" s="16"/>
      <c r="E198" s="16"/>
      <c r="F198" s="16"/>
      <c r="G198" s="17" t="str">
        <f t="shared" si="43"/>
        <v/>
      </c>
      <c r="H198" s="17" t="str">
        <f t="shared" si="44"/>
        <v/>
      </c>
      <c r="I198" s="17" t="str">
        <f t="shared" si="45"/>
        <v/>
      </c>
      <c r="J198" s="17" t="str">
        <f t="shared" si="46"/>
        <v/>
      </c>
      <c r="K198" s="17" t="str">
        <f t="shared" si="49"/>
        <v xml:space="preserve"> </v>
      </c>
      <c r="L198" s="17" t="str">
        <f t="shared" si="50"/>
        <v xml:space="preserve"> </v>
      </c>
      <c r="M198" s="17" t="str">
        <f t="shared" si="47"/>
        <v/>
      </c>
      <c r="N198" s="21" t="str">
        <f t="shared" si="48"/>
        <v/>
      </c>
    </row>
    <row r="199" spans="1:14" x14ac:dyDescent="0.2">
      <c r="A199" s="15"/>
      <c r="B199" s="28" t="s">
        <v>173</v>
      </c>
      <c r="C199" s="25"/>
      <c r="D199" s="16"/>
      <c r="E199" s="16"/>
      <c r="F199" s="16"/>
      <c r="G199" s="17" t="str">
        <f t="shared" si="43"/>
        <v/>
      </c>
      <c r="H199" s="17" t="str">
        <f t="shared" si="44"/>
        <v/>
      </c>
      <c r="I199" s="17" t="str">
        <f t="shared" si="45"/>
        <v/>
      </c>
      <c r="J199" s="17" t="str">
        <f t="shared" si="46"/>
        <v/>
      </c>
      <c r="K199" s="17" t="str">
        <f t="shared" si="49"/>
        <v xml:space="preserve"> </v>
      </c>
      <c r="L199" s="17" t="str">
        <f t="shared" si="50"/>
        <v xml:space="preserve"> </v>
      </c>
      <c r="M199" s="17" t="str">
        <f t="shared" si="47"/>
        <v/>
      </c>
      <c r="N199" s="21" t="str">
        <f t="shared" si="48"/>
        <v/>
      </c>
    </row>
    <row r="200" spans="1:14" ht="25.5" x14ac:dyDescent="0.2">
      <c r="A200" s="15"/>
      <c r="B200" s="28" t="s">
        <v>174</v>
      </c>
      <c r="C200" s="25"/>
      <c r="D200" s="16"/>
      <c r="E200" s="16"/>
      <c r="F200" s="16"/>
      <c r="G200" s="17" t="str">
        <f t="shared" si="43"/>
        <v/>
      </c>
      <c r="H200" s="17" t="str">
        <f t="shared" si="44"/>
        <v/>
      </c>
      <c r="I200" s="17" t="str">
        <f t="shared" si="45"/>
        <v/>
      </c>
      <c r="J200" s="17" t="str">
        <f t="shared" si="46"/>
        <v/>
      </c>
      <c r="K200" s="17" t="str">
        <f t="shared" si="49"/>
        <v xml:space="preserve"> </v>
      </c>
      <c r="L200" s="17" t="str">
        <f t="shared" si="50"/>
        <v xml:space="preserve"> </v>
      </c>
      <c r="M200" s="17" t="str">
        <f t="shared" si="47"/>
        <v/>
      </c>
      <c r="N200" s="21" t="str">
        <f t="shared" si="48"/>
        <v/>
      </c>
    </row>
    <row r="201" spans="1:14" x14ac:dyDescent="0.2">
      <c r="A201" s="15"/>
      <c r="B201" s="28" t="s">
        <v>175</v>
      </c>
      <c r="C201" s="25"/>
      <c r="D201" s="16"/>
      <c r="E201" s="16"/>
      <c r="F201" s="16"/>
      <c r="G201" s="17" t="str">
        <f t="shared" si="43"/>
        <v/>
      </c>
      <c r="H201" s="17" t="str">
        <f t="shared" si="44"/>
        <v/>
      </c>
      <c r="I201" s="17" t="str">
        <f t="shared" si="45"/>
        <v/>
      </c>
      <c r="J201" s="17" t="str">
        <f t="shared" si="46"/>
        <v/>
      </c>
      <c r="K201" s="17" t="str">
        <f t="shared" si="49"/>
        <v xml:space="preserve"> </v>
      </c>
      <c r="L201" s="17" t="str">
        <f t="shared" si="50"/>
        <v xml:space="preserve"> </v>
      </c>
      <c r="M201" s="17" t="str">
        <f t="shared" si="47"/>
        <v/>
      </c>
      <c r="N201" s="21" t="str">
        <f t="shared" si="48"/>
        <v/>
      </c>
    </row>
    <row r="202" spans="1:14" x14ac:dyDescent="0.2">
      <c r="A202" s="15"/>
      <c r="B202" s="28" t="s">
        <v>176</v>
      </c>
      <c r="C202" s="25">
        <v>2</v>
      </c>
      <c r="D202" s="16">
        <v>5</v>
      </c>
      <c r="E202" s="16"/>
      <c r="F202" s="16"/>
      <c r="G202" s="17">
        <f t="shared" si="43"/>
        <v>0.10526315789473684</v>
      </c>
      <c r="H202" s="17">
        <f t="shared" si="44"/>
        <v>0.22727272727272727</v>
      </c>
      <c r="I202" s="17" t="str">
        <f t="shared" si="45"/>
        <v/>
      </c>
      <c r="J202" s="17" t="str">
        <f t="shared" si="46"/>
        <v/>
      </c>
      <c r="K202" s="17">
        <f t="shared" si="49"/>
        <v>-1</v>
      </c>
      <c r="L202" s="17">
        <f t="shared" si="50"/>
        <v>-1</v>
      </c>
      <c r="M202" s="17">
        <f t="shared" si="47"/>
        <v>-0.10526315789473684</v>
      </c>
      <c r="N202" s="21">
        <f t="shared" si="48"/>
        <v>-0.22727272727272727</v>
      </c>
    </row>
    <row r="203" spans="1:14" x14ac:dyDescent="0.2">
      <c r="A203" s="15"/>
      <c r="B203" s="28" t="s">
        <v>177</v>
      </c>
      <c r="C203" s="25"/>
      <c r="D203" s="16"/>
      <c r="E203" s="16">
        <v>1</v>
      </c>
      <c r="F203" s="16">
        <v>0</v>
      </c>
      <c r="G203" s="17" t="str">
        <f t="shared" si="43"/>
        <v/>
      </c>
      <c r="H203" s="17" t="str">
        <f t="shared" si="44"/>
        <v/>
      </c>
      <c r="I203" s="17">
        <f t="shared" si="45"/>
        <v>1.4285714285714285E-2</v>
      </c>
      <c r="J203" s="17" t="str">
        <f t="shared" si="46"/>
        <v/>
      </c>
      <c r="K203" s="17">
        <f t="shared" si="49"/>
        <v>1</v>
      </c>
      <c r="L203" s="17" t="str">
        <f t="shared" si="50"/>
        <v xml:space="preserve"> </v>
      </c>
      <c r="M203" s="17" t="str">
        <f t="shared" si="47"/>
        <v/>
      </c>
      <c r="N203" s="21" t="str">
        <f t="shared" si="48"/>
        <v/>
      </c>
    </row>
    <row r="204" spans="1:14" ht="25.5" x14ac:dyDescent="0.2">
      <c r="A204" s="15"/>
      <c r="B204" s="28" t="s">
        <v>178</v>
      </c>
      <c r="C204" s="25"/>
      <c r="D204" s="16"/>
      <c r="E204" s="16"/>
      <c r="F204" s="16"/>
      <c r="G204" s="17" t="str">
        <f t="shared" si="43"/>
        <v/>
      </c>
      <c r="H204" s="17" t="str">
        <f t="shared" si="44"/>
        <v/>
      </c>
      <c r="I204" s="17" t="str">
        <f t="shared" si="45"/>
        <v/>
      </c>
      <c r="J204" s="17" t="str">
        <f t="shared" si="46"/>
        <v/>
      </c>
      <c r="K204" s="17" t="str">
        <f t="shared" si="49"/>
        <v xml:space="preserve"> </v>
      </c>
      <c r="L204" s="17" t="str">
        <f t="shared" si="50"/>
        <v xml:space="preserve"> </v>
      </c>
      <c r="M204" s="17" t="str">
        <f t="shared" si="47"/>
        <v/>
      </c>
      <c r="N204" s="21" t="str">
        <f t="shared" si="48"/>
        <v/>
      </c>
    </row>
    <row r="205" spans="1:14" ht="25.5" x14ac:dyDescent="0.2">
      <c r="A205" s="15"/>
      <c r="B205" s="28" t="s">
        <v>179</v>
      </c>
      <c r="C205" s="25"/>
      <c r="D205" s="16"/>
      <c r="E205" s="16"/>
      <c r="F205" s="16"/>
      <c r="G205" s="17" t="str">
        <f t="shared" si="43"/>
        <v/>
      </c>
      <c r="H205" s="17" t="str">
        <f t="shared" si="44"/>
        <v/>
      </c>
      <c r="I205" s="17" t="str">
        <f t="shared" si="45"/>
        <v/>
      </c>
      <c r="J205" s="17" t="str">
        <f t="shared" si="46"/>
        <v/>
      </c>
      <c r="K205" s="17" t="str">
        <f t="shared" si="49"/>
        <v xml:space="preserve"> </v>
      </c>
      <c r="L205" s="17" t="str">
        <f t="shared" si="50"/>
        <v xml:space="preserve"> </v>
      </c>
      <c r="M205" s="17" t="str">
        <f t="shared" si="47"/>
        <v/>
      </c>
      <c r="N205" s="21" t="str">
        <f t="shared" si="48"/>
        <v/>
      </c>
    </row>
    <row r="206" spans="1:14" x14ac:dyDescent="0.2">
      <c r="A206" s="15"/>
      <c r="B206" s="28" t="s">
        <v>180</v>
      </c>
      <c r="C206" s="25"/>
      <c r="D206" s="16"/>
      <c r="E206" s="16"/>
      <c r="F206" s="16"/>
      <c r="G206" s="17" t="str">
        <f t="shared" si="43"/>
        <v/>
      </c>
      <c r="H206" s="17" t="str">
        <f t="shared" si="44"/>
        <v/>
      </c>
      <c r="I206" s="17" t="str">
        <f t="shared" si="45"/>
        <v/>
      </c>
      <c r="J206" s="17" t="str">
        <f t="shared" si="46"/>
        <v/>
      </c>
      <c r="K206" s="17" t="str">
        <f t="shared" si="49"/>
        <v xml:space="preserve"> </v>
      </c>
      <c r="L206" s="17" t="str">
        <f t="shared" si="50"/>
        <v xml:space="preserve"> </v>
      </c>
      <c r="M206" s="17" t="str">
        <f t="shared" si="47"/>
        <v/>
      </c>
      <c r="N206" s="21" t="str">
        <f t="shared" si="48"/>
        <v/>
      </c>
    </row>
    <row r="207" spans="1:14" x14ac:dyDescent="0.2">
      <c r="A207" s="15"/>
      <c r="B207" s="28" t="s">
        <v>181</v>
      </c>
      <c r="C207" s="25"/>
      <c r="D207" s="16"/>
      <c r="E207" s="16"/>
      <c r="F207" s="16"/>
      <c r="G207" s="17" t="str">
        <f t="shared" si="43"/>
        <v/>
      </c>
      <c r="H207" s="17" t="str">
        <f t="shared" si="44"/>
        <v/>
      </c>
      <c r="I207" s="17" t="str">
        <f t="shared" si="45"/>
        <v/>
      </c>
      <c r="J207" s="17" t="str">
        <f t="shared" si="46"/>
        <v/>
      </c>
      <c r="K207" s="17" t="str">
        <f t="shared" si="49"/>
        <v xml:space="preserve"> </v>
      </c>
      <c r="L207" s="17" t="str">
        <f t="shared" si="50"/>
        <v xml:space="preserve"> </v>
      </c>
      <c r="M207" s="17" t="str">
        <f t="shared" si="47"/>
        <v/>
      </c>
      <c r="N207" s="21" t="str">
        <f t="shared" si="48"/>
        <v/>
      </c>
    </row>
    <row r="208" spans="1:14" x14ac:dyDescent="0.2">
      <c r="A208" s="15"/>
      <c r="B208" s="28" t="s">
        <v>182</v>
      </c>
      <c r="C208" s="25"/>
      <c r="D208" s="16"/>
      <c r="E208" s="16"/>
      <c r="F208" s="16"/>
      <c r="G208" s="17" t="str">
        <f t="shared" si="43"/>
        <v/>
      </c>
      <c r="H208" s="17" t="str">
        <f t="shared" si="44"/>
        <v/>
      </c>
      <c r="I208" s="17" t="str">
        <f t="shared" si="45"/>
        <v/>
      </c>
      <c r="J208" s="17" t="str">
        <f t="shared" si="46"/>
        <v/>
      </c>
      <c r="K208" s="17" t="str">
        <f t="shared" si="49"/>
        <v xml:space="preserve"> </v>
      </c>
      <c r="L208" s="17" t="str">
        <f t="shared" si="50"/>
        <v xml:space="preserve"> </v>
      </c>
      <c r="M208" s="17" t="str">
        <f t="shared" si="47"/>
        <v/>
      </c>
      <c r="N208" s="21" t="str">
        <f t="shared" si="48"/>
        <v/>
      </c>
    </row>
    <row r="209" spans="1:14" ht="25.5" x14ac:dyDescent="0.2">
      <c r="A209" s="15"/>
      <c r="B209" s="28" t="s">
        <v>183</v>
      </c>
      <c r="C209" s="25"/>
      <c r="D209" s="16"/>
      <c r="E209" s="16"/>
      <c r="F209" s="16"/>
      <c r="G209" s="17" t="str">
        <f t="shared" si="43"/>
        <v/>
      </c>
      <c r="H209" s="17" t="str">
        <f t="shared" si="44"/>
        <v/>
      </c>
      <c r="I209" s="17" t="str">
        <f t="shared" si="45"/>
        <v/>
      </c>
      <c r="J209" s="17" t="str">
        <f t="shared" si="46"/>
        <v/>
      </c>
      <c r="K209" s="17" t="str">
        <f t="shared" si="49"/>
        <v xml:space="preserve"> </v>
      </c>
      <c r="L209" s="17" t="str">
        <f t="shared" si="50"/>
        <v xml:space="preserve"> </v>
      </c>
      <c r="M209" s="17" t="str">
        <f t="shared" si="47"/>
        <v/>
      </c>
      <c r="N209" s="21" t="str">
        <f t="shared" si="48"/>
        <v/>
      </c>
    </row>
    <row r="210" spans="1:14" x14ac:dyDescent="0.2">
      <c r="A210" s="15"/>
      <c r="B210" s="28" t="s">
        <v>184</v>
      </c>
      <c r="C210" s="25"/>
      <c r="D210" s="16"/>
      <c r="E210" s="16"/>
      <c r="F210" s="16"/>
      <c r="G210" s="17" t="str">
        <f t="shared" si="43"/>
        <v/>
      </c>
      <c r="H210" s="17" t="str">
        <f t="shared" si="44"/>
        <v/>
      </c>
      <c r="I210" s="17" t="str">
        <f t="shared" si="45"/>
        <v/>
      </c>
      <c r="J210" s="17" t="str">
        <f t="shared" si="46"/>
        <v/>
      </c>
      <c r="K210" s="17" t="str">
        <f t="shared" si="49"/>
        <v xml:space="preserve"> </v>
      </c>
      <c r="L210" s="17" t="str">
        <f t="shared" si="50"/>
        <v xml:space="preserve"> </v>
      </c>
      <c r="M210" s="17" t="str">
        <f t="shared" si="47"/>
        <v/>
      </c>
      <c r="N210" s="21" t="str">
        <f t="shared" si="48"/>
        <v/>
      </c>
    </row>
    <row r="211" spans="1:14" x14ac:dyDescent="0.2">
      <c r="A211" s="15"/>
      <c r="B211" s="28" t="s">
        <v>185</v>
      </c>
      <c r="C211" s="25"/>
      <c r="D211" s="16"/>
      <c r="E211" s="16"/>
      <c r="F211" s="16"/>
      <c r="G211" s="17" t="str">
        <f t="shared" si="43"/>
        <v/>
      </c>
      <c r="H211" s="17" t="str">
        <f t="shared" si="44"/>
        <v/>
      </c>
      <c r="I211" s="17" t="str">
        <f t="shared" si="45"/>
        <v/>
      </c>
      <c r="J211" s="17" t="str">
        <f t="shared" si="46"/>
        <v/>
      </c>
      <c r="K211" s="17" t="str">
        <f t="shared" si="49"/>
        <v xml:space="preserve"> </v>
      </c>
      <c r="L211" s="17" t="str">
        <f t="shared" si="50"/>
        <v xml:space="preserve"> </v>
      </c>
      <c r="M211" s="17" t="str">
        <f t="shared" si="47"/>
        <v/>
      </c>
      <c r="N211" s="21" t="str">
        <f t="shared" si="48"/>
        <v/>
      </c>
    </row>
    <row r="212" spans="1:14" x14ac:dyDescent="0.2">
      <c r="A212" s="15"/>
      <c r="B212" s="28" t="s">
        <v>186</v>
      </c>
      <c r="C212" s="25"/>
      <c r="D212" s="16"/>
      <c r="E212" s="16"/>
      <c r="F212" s="16"/>
      <c r="G212" s="17" t="str">
        <f t="shared" si="43"/>
        <v/>
      </c>
      <c r="H212" s="17" t="str">
        <f t="shared" si="44"/>
        <v/>
      </c>
      <c r="I212" s="17" t="str">
        <f t="shared" si="45"/>
        <v/>
      </c>
      <c r="J212" s="17" t="str">
        <f t="shared" si="46"/>
        <v/>
      </c>
      <c r="K212" s="17" t="str">
        <f t="shared" si="49"/>
        <v xml:space="preserve"> </v>
      </c>
      <c r="L212" s="17" t="str">
        <f t="shared" si="50"/>
        <v xml:space="preserve"> </v>
      </c>
      <c r="M212" s="17" t="str">
        <f t="shared" si="47"/>
        <v/>
      </c>
      <c r="N212" s="21" t="str">
        <f t="shared" si="48"/>
        <v/>
      </c>
    </row>
    <row r="213" spans="1:14" x14ac:dyDescent="0.2">
      <c r="A213" s="15"/>
      <c r="B213" s="28" t="s">
        <v>187</v>
      </c>
      <c r="C213" s="25"/>
      <c r="D213" s="16"/>
      <c r="E213" s="16"/>
      <c r="F213" s="16"/>
      <c r="G213" s="17" t="str">
        <f t="shared" si="43"/>
        <v/>
      </c>
      <c r="H213" s="17" t="str">
        <f t="shared" si="44"/>
        <v/>
      </c>
      <c r="I213" s="17" t="str">
        <f t="shared" si="45"/>
        <v/>
      </c>
      <c r="J213" s="17" t="str">
        <f t="shared" si="46"/>
        <v/>
      </c>
      <c r="K213" s="17" t="str">
        <f t="shared" si="49"/>
        <v xml:space="preserve"> </v>
      </c>
      <c r="L213" s="17" t="str">
        <f t="shared" si="50"/>
        <v xml:space="preserve"> </v>
      </c>
      <c r="M213" s="17" t="str">
        <f t="shared" si="47"/>
        <v/>
      </c>
      <c r="N213" s="21" t="str">
        <f t="shared" si="48"/>
        <v/>
      </c>
    </row>
    <row r="214" spans="1:14" x14ac:dyDescent="0.2">
      <c r="A214" s="15"/>
      <c r="B214" s="28" t="s">
        <v>188</v>
      </c>
      <c r="C214" s="25"/>
      <c r="D214" s="16"/>
      <c r="E214" s="16"/>
      <c r="F214" s="16"/>
      <c r="G214" s="17" t="str">
        <f t="shared" si="43"/>
        <v/>
      </c>
      <c r="H214" s="17" t="str">
        <f t="shared" si="44"/>
        <v/>
      </c>
      <c r="I214" s="17" t="str">
        <f t="shared" si="45"/>
        <v/>
      </c>
      <c r="J214" s="17" t="str">
        <f t="shared" si="46"/>
        <v/>
      </c>
      <c r="K214" s="17" t="str">
        <f t="shared" si="49"/>
        <v xml:space="preserve"> </v>
      </c>
      <c r="L214" s="17" t="str">
        <f t="shared" si="50"/>
        <v xml:space="preserve"> </v>
      </c>
      <c r="M214" s="17" t="str">
        <f t="shared" si="47"/>
        <v/>
      </c>
      <c r="N214" s="21" t="str">
        <f t="shared" si="48"/>
        <v/>
      </c>
    </row>
    <row r="215" spans="1:14" x14ac:dyDescent="0.2">
      <c r="A215" s="15"/>
      <c r="B215" s="28" t="s">
        <v>189</v>
      </c>
      <c r="C215" s="25"/>
      <c r="D215" s="16"/>
      <c r="E215" s="16"/>
      <c r="F215" s="16"/>
      <c r="G215" s="17" t="str">
        <f t="shared" si="43"/>
        <v/>
      </c>
      <c r="H215" s="17" t="str">
        <f t="shared" si="44"/>
        <v/>
      </c>
      <c r="I215" s="17" t="str">
        <f t="shared" si="45"/>
        <v/>
      </c>
      <c r="J215" s="17" t="str">
        <f t="shared" si="46"/>
        <v/>
      </c>
      <c r="K215" s="17" t="str">
        <f t="shared" si="49"/>
        <v xml:space="preserve"> </v>
      </c>
      <c r="L215" s="17" t="str">
        <f t="shared" si="50"/>
        <v xml:space="preserve"> </v>
      </c>
      <c r="M215" s="17" t="str">
        <f t="shared" si="47"/>
        <v/>
      </c>
      <c r="N215" s="21" t="str">
        <f t="shared" si="48"/>
        <v/>
      </c>
    </row>
    <row r="216" spans="1:14" ht="24" customHeight="1" x14ac:dyDescent="0.2">
      <c r="A216" s="15"/>
      <c r="B216" s="28" t="s">
        <v>190</v>
      </c>
      <c r="C216" s="25"/>
      <c r="D216" s="16"/>
      <c r="E216" s="16"/>
      <c r="F216" s="16"/>
      <c r="G216" s="17" t="str">
        <f t="shared" si="43"/>
        <v/>
      </c>
      <c r="H216" s="17" t="str">
        <f t="shared" si="44"/>
        <v/>
      </c>
      <c r="I216" s="17" t="str">
        <f t="shared" si="45"/>
        <v/>
      </c>
      <c r="J216" s="17" t="str">
        <f t="shared" si="46"/>
        <v/>
      </c>
      <c r="K216" s="17" t="str">
        <f t="shared" si="49"/>
        <v xml:space="preserve"> </v>
      </c>
      <c r="L216" s="17" t="str">
        <f t="shared" si="50"/>
        <v xml:space="preserve"> </v>
      </c>
      <c r="M216" s="17" t="str">
        <f t="shared" si="47"/>
        <v/>
      </c>
      <c r="N216" s="21" t="str">
        <f t="shared" si="48"/>
        <v/>
      </c>
    </row>
    <row r="217" spans="1:14" x14ac:dyDescent="0.2">
      <c r="A217" s="15"/>
      <c r="B217" s="28" t="s">
        <v>191</v>
      </c>
      <c r="C217" s="25"/>
      <c r="D217" s="16"/>
      <c r="E217" s="16"/>
      <c r="F217" s="16"/>
      <c r="G217" s="17" t="str">
        <f t="shared" si="43"/>
        <v/>
      </c>
      <c r="H217" s="17" t="str">
        <f t="shared" si="44"/>
        <v/>
      </c>
      <c r="I217" s="17" t="str">
        <f t="shared" si="45"/>
        <v/>
      </c>
      <c r="J217" s="17" t="str">
        <f t="shared" si="46"/>
        <v/>
      </c>
      <c r="K217" s="17" t="str">
        <f t="shared" si="49"/>
        <v xml:space="preserve"> </v>
      </c>
      <c r="L217" s="17" t="str">
        <f t="shared" si="50"/>
        <v xml:space="preserve"> </v>
      </c>
      <c r="M217" s="17" t="str">
        <f t="shared" si="47"/>
        <v/>
      </c>
      <c r="N217" s="21" t="str">
        <f t="shared" si="48"/>
        <v/>
      </c>
    </row>
    <row r="218" spans="1:14" x14ac:dyDescent="0.2">
      <c r="A218" s="15"/>
      <c r="B218" s="28" t="s">
        <v>192</v>
      </c>
      <c r="C218" s="25"/>
      <c r="D218" s="16"/>
      <c r="E218" s="16"/>
      <c r="F218" s="16"/>
      <c r="G218" s="17" t="str">
        <f t="shared" si="43"/>
        <v/>
      </c>
      <c r="H218" s="17" t="str">
        <f t="shared" si="44"/>
        <v/>
      </c>
      <c r="I218" s="17" t="str">
        <f t="shared" si="45"/>
        <v/>
      </c>
      <c r="J218" s="17" t="str">
        <f t="shared" si="46"/>
        <v/>
      </c>
      <c r="K218" s="17" t="str">
        <f t="shared" si="49"/>
        <v xml:space="preserve"> </v>
      </c>
      <c r="L218" s="17" t="str">
        <f t="shared" si="50"/>
        <v xml:space="preserve"> </v>
      </c>
      <c r="M218" s="17" t="str">
        <f t="shared" si="47"/>
        <v/>
      </c>
      <c r="N218" s="21" t="str">
        <f t="shared" si="48"/>
        <v/>
      </c>
    </row>
    <row r="219" spans="1:14" x14ac:dyDescent="0.2">
      <c r="A219" s="15"/>
      <c r="B219" s="28" t="s">
        <v>193</v>
      </c>
      <c r="C219" s="25">
        <v>0</v>
      </c>
      <c r="D219" s="16">
        <v>1</v>
      </c>
      <c r="E219" s="16"/>
      <c r="F219" s="16"/>
      <c r="G219" s="17" t="str">
        <f t="shared" si="43"/>
        <v/>
      </c>
      <c r="H219" s="17">
        <f t="shared" si="44"/>
        <v>4.5454545454545456E-2</v>
      </c>
      <c r="I219" s="17" t="str">
        <f t="shared" si="45"/>
        <v/>
      </c>
      <c r="J219" s="17" t="str">
        <f t="shared" si="46"/>
        <v/>
      </c>
      <c r="K219" s="17" t="str">
        <f t="shared" si="49"/>
        <v xml:space="preserve"> </v>
      </c>
      <c r="L219" s="17">
        <f t="shared" si="50"/>
        <v>-1</v>
      </c>
      <c r="M219" s="17" t="str">
        <f t="shared" si="47"/>
        <v/>
      </c>
      <c r="N219" s="21">
        <f t="shared" si="48"/>
        <v>-4.5454545454545456E-2</v>
      </c>
    </row>
    <row r="220" spans="1:14" x14ac:dyDescent="0.2">
      <c r="A220" s="15"/>
      <c r="B220" s="28" t="s">
        <v>194</v>
      </c>
      <c r="C220" s="25"/>
      <c r="D220" s="16"/>
      <c r="E220" s="16"/>
      <c r="F220" s="16"/>
      <c r="G220" s="17" t="str">
        <f t="shared" ref="G220:G251" si="51">+IF(C220=0,"",C220/C$188)</f>
        <v/>
      </c>
      <c r="H220" s="17" t="str">
        <f t="shared" ref="H220:H251" si="52">+IF(D220=0,"",D220/D$188)</f>
        <v/>
      </c>
      <c r="I220" s="17" t="str">
        <f t="shared" ref="I220:I251" si="53">+IF(E220=0,"",E220/E$188)</f>
        <v/>
      </c>
      <c r="J220" s="17" t="str">
        <f t="shared" ref="J220:J251" si="54">+IF(F220=0,"",F220/F$188)</f>
        <v/>
      </c>
      <c r="K220" s="17" t="str">
        <f t="shared" si="49"/>
        <v xml:space="preserve"> </v>
      </c>
      <c r="L220" s="17" t="str">
        <f t="shared" si="50"/>
        <v xml:space="preserve"> </v>
      </c>
      <c r="M220" s="17" t="str">
        <f t="shared" ref="M220:M251" si="55">+IF(OR(AND(G220=""),(K220="")),"",G220*K220)</f>
        <v/>
      </c>
      <c r="N220" s="21" t="str">
        <f t="shared" ref="N220:N251" si="56">+IF(OR(AND(H220=""),(L220="")),"",H220*L220)</f>
        <v/>
      </c>
    </row>
    <row r="221" spans="1:14" x14ac:dyDescent="0.2">
      <c r="A221" s="15"/>
      <c r="B221" s="28" t="s">
        <v>195</v>
      </c>
      <c r="C221" s="25">
        <v>0</v>
      </c>
      <c r="D221" s="16">
        <v>1</v>
      </c>
      <c r="E221" s="16">
        <v>0</v>
      </c>
      <c r="F221" s="16">
        <v>1</v>
      </c>
      <c r="G221" s="17" t="str">
        <f t="shared" si="51"/>
        <v/>
      </c>
      <c r="H221" s="17">
        <f t="shared" si="52"/>
        <v>4.5454545454545456E-2</v>
      </c>
      <c r="I221" s="17" t="str">
        <f t="shared" si="53"/>
        <v/>
      </c>
      <c r="J221" s="17">
        <f t="shared" si="54"/>
        <v>2.0408163265306121E-2</v>
      </c>
      <c r="K221" s="17" t="str">
        <f t="shared" ref="K221:K252" si="57">+IF(AND(C221=0,E221=0)," ",IF(C221=0,1,IF(E221=0,-1,(E221-C221)/C221)))</f>
        <v xml:space="preserve"> </v>
      </c>
      <c r="L221" s="17">
        <f t="shared" ref="L221:L252" si="58">+IF(AND(D221=0,F221=0)," ",IF(D221=0,1,IF(F221=0,-1,(F221-D221)/D221)))</f>
        <v>0</v>
      </c>
      <c r="M221" s="17" t="str">
        <f t="shared" si="55"/>
        <v/>
      </c>
      <c r="N221" s="21">
        <f t="shared" si="56"/>
        <v>0</v>
      </c>
    </row>
    <row r="222" spans="1:14" x14ac:dyDescent="0.2">
      <c r="A222" s="15"/>
      <c r="B222" s="28" t="s">
        <v>196</v>
      </c>
      <c r="C222" s="25"/>
      <c r="D222" s="16"/>
      <c r="E222" s="16"/>
      <c r="F222" s="16"/>
      <c r="G222" s="17" t="str">
        <f t="shared" si="51"/>
        <v/>
      </c>
      <c r="H222" s="17" t="str">
        <f t="shared" si="52"/>
        <v/>
      </c>
      <c r="I222" s="17" t="str">
        <f t="shared" si="53"/>
        <v/>
      </c>
      <c r="J222" s="17" t="str">
        <f t="shared" si="54"/>
        <v/>
      </c>
      <c r="K222" s="17" t="str">
        <f t="shared" si="57"/>
        <v xml:space="preserve"> </v>
      </c>
      <c r="L222" s="17" t="str">
        <f t="shared" si="58"/>
        <v xml:space="preserve"> </v>
      </c>
      <c r="M222" s="17" t="str">
        <f t="shared" si="55"/>
        <v/>
      </c>
      <c r="N222" s="21" t="str">
        <f t="shared" si="56"/>
        <v/>
      </c>
    </row>
    <row r="223" spans="1:14" x14ac:dyDescent="0.2">
      <c r="A223" s="15"/>
      <c r="B223" s="28" t="s">
        <v>197</v>
      </c>
      <c r="C223" s="25"/>
      <c r="D223" s="16"/>
      <c r="E223" s="16"/>
      <c r="F223" s="16"/>
      <c r="G223" s="17" t="str">
        <f t="shared" si="51"/>
        <v/>
      </c>
      <c r="H223" s="17" t="str">
        <f t="shared" si="52"/>
        <v/>
      </c>
      <c r="I223" s="17" t="str">
        <f t="shared" si="53"/>
        <v/>
      </c>
      <c r="J223" s="17" t="str">
        <f t="shared" si="54"/>
        <v/>
      </c>
      <c r="K223" s="17" t="str">
        <f t="shared" si="57"/>
        <v xml:space="preserve"> </v>
      </c>
      <c r="L223" s="17" t="str">
        <f t="shared" si="58"/>
        <v xml:space="preserve"> </v>
      </c>
      <c r="M223" s="17" t="str">
        <f t="shared" si="55"/>
        <v/>
      </c>
      <c r="N223" s="21" t="str">
        <f t="shared" si="56"/>
        <v/>
      </c>
    </row>
    <row r="224" spans="1:14" x14ac:dyDescent="0.2">
      <c r="A224" s="15"/>
      <c r="B224" s="28" t="s">
        <v>198</v>
      </c>
      <c r="C224" s="25"/>
      <c r="D224" s="16"/>
      <c r="E224" s="16"/>
      <c r="F224" s="16"/>
      <c r="G224" s="17" t="str">
        <f t="shared" si="51"/>
        <v/>
      </c>
      <c r="H224" s="17" t="str">
        <f t="shared" si="52"/>
        <v/>
      </c>
      <c r="I224" s="17" t="str">
        <f t="shared" si="53"/>
        <v/>
      </c>
      <c r="J224" s="17" t="str">
        <f t="shared" si="54"/>
        <v/>
      </c>
      <c r="K224" s="17" t="str">
        <f t="shared" si="57"/>
        <v xml:space="preserve"> </v>
      </c>
      <c r="L224" s="17" t="str">
        <f t="shared" si="58"/>
        <v xml:space="preserve"> </v>
      </c>
      <c r="M224" s="17" t="str">
        <f t="shared" si="55"/>
        <v/>
      </c>
      <c r="N224" s="21" t="str">
        <f t="shared" si="56"/>
        <v/>
      </c>
    </row>
    <row r="225" spans="1:14" x14ac:dyDescent="0.2">
      <c r="A225" s="15"/>
      <c r="B225" s="28" t="s">
        <v>199</v>
      </c>
      <c r="C225" s="25"/>
      <c r="D225" s="16"/>
      <c r="E225" s="16"/>
      <c r="F225" s="16"/>
      <c r="G225" s="17" t="str">
        <f t="shared" si="51"/>
        <v/>
      </c>
      <c r="H225" s="17" t="str">
        <f t="shared" si="52"/>
        <v/>
      </c>
      <c r="I225" s="17" t="str">
        <f t="shared" si="53"/>
        <v/>
      </c>
      <c r="J225" s="17" t="str">
        <f t="shared" si="54"/>
        <v/>
      </c>
      <c r="K225" s="17" t="str">
        <f t="shared" si="57"/>
        <v xml:space="preserve"> </v>
      </c>
      <c r="L225" s="17" t="str">
        <f t="shared" si="58"/>
        <v xml:space="preserve"> </v>
      </c>
      <c r="M225" s="17" t="str">
        <f t="shared" si="55"/>
        <v/>
      </c>
      <c r="N225" s="21" t="str">
        <f t="shared" si="56"/>
        <v/>
      </c>
    </row>
    <row r="226" spans="1:14" x14ac:dyDescent="0.2">
      <c r="A226" s="15"/>
      <c r="B226" s="28" t="s">
        <v>200</v>
      </c>
      <c r="C226" s="25"/>
      <c r="D226" s="16"/>
      <c r="E226" s="16"/>
      <c r="F226" s="16"/>
      <c r="G226" s="17" t="str">
        <f t="shared" si="51"/>
        <v/>
      </c>
      <c r="H226" s="17" t="str">
        <f t="shared" si="52"/>
        <v/>
      </c>
      <c r="I226" s="17" t="str">
        <f t="shared" si="53"/>
        <v/>
      </c>
      <c r="J226" s="17" t="str">
        <f t="shared" si="54"/>
        <v/>
      </c>
      <c r="K226" s="17" t="str">
        <f t="shared" si="57"/>
        <v xml:space="preserve"> </v>
      </c>
      <c r="L226" s="17" t="str">
        <f t="shared" si="58"/>
        <v xml:space="preserve"> </v>
      </c>
      <c r="M226" s="17" t="str">
        <f t="shared" si="55"/>
        <v/>
      </c>
      <c r="N226" s="21" t="str">
        <f t="shared" si="56"/>
        <v/>
      </c>
    </row>
    <row r="227" spans="1:14" x14ac:dyDescent="0.2">
      <c r="A227" s="15"/>
      <c r="B227" s="28" t="s">
        <v>201</v>
      </c>
      <c r="C227" s="25"/>
      <c r="D227" s="16"/>
      <c r="E227" s="16"/>
      <c r="F227" s="16"/>
      <c r="G227" s="17" t="str">
        <f t="shared" si="51"/>
        <v/>
      </c>
      <c r="H227" s="17" t="str">
        <f t="shared" si="52"/>
        <v/>
      </c>
      <c r="I227" s="17" t="str">
        <f t="shared" si="53"/>
        <v/>
      </c>
      <c r="J227" s="17" t="str">
        <f t="shared" si="54"/>
        <v/>
      </c>
      <c r="K227" s="17" t="str">
        <f t="shared" si="57"/>
        <v xml:space="preserve"> </v>
      </c>
      <c r="L227" s="17" t="str">
        <f t="shared" si="58"/>
        <v xml:space="preserve"> </v>
      </c>
      <c r="M227" s="17" t="str">
        <f t="shared" si="55"/>
        <v/>
      </c>
      <c r="N227" s="21" t="str">
        <f t="shared" si="56"/>
        <v/>
      </c>
    </row>
    <row r="228" spans="1:14" x14ac:dyDescent="0.2">
      <c r="A228" s="15"/>
      <c r="B228" s="28" t="s">
        <v>202</v>
      </c>
      <c r="C228" s="25"/>
      <c r="D228" s="16"/>
      <c r="E228" s="16"/>
      <c r="F228" s="16"/>
      <c r="G228" s="17" t="str">
        <f t="shared" si="51"/>
        <v/>
      </c>
      <c r="H228" s="17" t="str">
        <f t="shared" si="52"/>
        <v/>
      </c>
      <c r="I228" s="17" t="str">
        <f t="shared" si="53"/>
        <v/>
      </c>
      <c r="J228" s="17" t="str">
        <f t="shared" si="54"/>
        <v/>
      </c>
      <c r="K228" s="17" t="str">
        <f t="shared" si="57"/>
        <v xml:space="preserve"> </v>
      </c>
      <c r="L228" s="17" t="str">
        <f t="shared" si="58"/>
        <v xml:space="preserve"> </v>
      </c>
      <c r="M228" s="17" t="str">
        <f t="shared" si="55"/>
        <v/>
      </c>
      <c r="N228" s="21" t="str">
        <f t="shared" si="56"/>
        <v/>
      </c>
    </row>
    <row r="229" spans="1:14" x14ac:dyDescent="0.2">
      <c r="A229" s="15"/>
      <c r="B229" s="28" t="s">
        <v>203</v>
      </c>
      <c r="C229" s="25"/>
      <c r="D229" s="16"/>
      <c r="E229" s="16"/>
      <c r="F229" s="16"/>
      <c r="G229" s="17" t="str">
        <f t="shared" si="51"/>
        <v/>
      </c>
      <c r="H229" s="17" t="str">
        <f t="shared" si="52"/>
        <v/>
      </c>
      <c r="I229" s="17" t="str">
        <f t="shared" si="53"/>
        <v/>
      </c>
      <c r="J229" s="17" t="str">
        <f t="shared" si="54"/>
        <v/>
      </c>
      <c r="K229" s="17" t="str">
        <f t="shared" si="57"/>
        <v xml:space="preserve"> </v>
      </c>
      <c r="L229" s="17" t="str">
        <f t="shared" si="58"/>
        <v xml:space="preserve"> </v>
      </c>
      <c r="M229" s="17" t="str">
        <f t="shared" si="55"/>
        <v/>
      </c>
      <c r="N229" s="21" t="str">
        <f t="shared" si="56"/>
        <v/>
      </c>
    </row>
    <row r="230" spans="1:14" ht="25.5" x14ac:dyDescent="0.2">
      <c r="A230" s="15"/>
      <c r="B230" s="28" t="s">
        <v>204</v>
      </c>
      <c r="C230" s="25"/>
      <c r="D230" s="16"/>
      <c r="E230" s="16"/>
      <c r="F230" s="16"/>
      <c r="G230" s="17" t="str">
        <f t="shared" si="51"/>
        <v/>
      </c>
      <c r="H230" s="17" t="str">
        <f t="shared" si="52"/>
        <v/>
      </c>
      <c r="I230" s="17" t="str">
        <f t="shared" si="53"/>
        <v/>
      </c>
      <c r="J230" s="17" t="str">
        <f t="shared" si="54"/>
        <v/>
      </c>
      <c r="K230" s="17" t="str">
        <f t="shared" si="57"/>
        <v xml:space="preserve"> </v>
      </c>
      <c r="L230" s="17" t="str">
        <f t="shared" si="58"/>
        <v xml:space="preserve"> </v>
      </c>
      <c r="M230" s="17" t="str">
        <f t="shared" si="55"/>
        <v/>
      </c>
      <c r="N230" s="21" t="str">
        <f t="shared" si="56"/>
        <v/>
      </c>
    </row>
    <row r="231" spans="1:14" x14ac:dyDescent="0.2">
      <c r="A231" s="15"/>
      <c r="B231" s="28" t="s">
        <v>205</v>
      </c>
      <c r="C231" s="25"/>
      <c r="D231" s="16"/>
      <c r="E231" s="16"/>
      <c r="F231" s="16"/>
      <c r="G231" s="17" t="str">
        <f t="shared" si="51"/>
        <v/>
      </c>
      <c r="H231" s="17" t="str">
        <f t="shared" si="52"/>
        <v/>
      </c>
      <c r="I231" s="17" t="str">
        <f t="shared" si="53"/>
        <v/>
      </c>
      <c r="J231" s="17" t="str">
        <f t="shared" si="54"/>
        <v/>
      </c>
      <c r="K231" s="17" t="str">
        <f t="shared" si="57"/>
        <v xml:space="preserve"> </v>
      </c>
      <c r="L231" s="17" t="str">
        <f t="shared" si="58"/>
        <v xml:space="preserve"> </v>
      </c>
      <c r="M231" s="17" t="str">
        <f t="shared" si="55"/>
        <v/>
      </c>
      <c r="N231" s="21" t="str">
        <f t="shared" si="56"/>
        <v/>
      </c>
    </row>
    <row r="232" spans="1:14" ht="25.5" x14ac:dyDescent="0.2">
      <c r="A232" s="15"/>
      <c r="B232" s="28" t="s">
        <v>206</v>
      </c>
      <c r="C232" s="25"/>
      <c r="D232" s="16"/>
      <c r="E232" s="16"/>
      <c r="F232" s="16"/>
      <c r="G232" s="17" t="str">
        <f t="shared" si="51"/>
        <v/>
      </c>
      <c r="H232" s="17" t="str">
        <f t="shared" si="52"/>
        <v/>
      </c>
      <c r="I232" s="17" t="str">
        <f t="shared" si="53"/>
        <v/>
      </c>
      <c r="J232" s="17" t="str">
        <f t="shared" si="54"/>
        <v/>
      </c>
      <c r="K232" s="17" t="str">
        <f t="shared" si="57"/>
        <v xml:space="preserve"> </v>
      </c>
      <c r="L232" s="17" t="str">
        <f t="shared" si="58"/>
        <v xml:space="preserve"> </v>
      </c>
      <c r="M232" s="17" t="str">
        <f t="shared" si="55"/>
        <v/>
      </c>
      <c r="N232" s="21" t="str">
        <f t="shared" si="56"/>
        <v/>
      </c>
    </row>
    <row r="233" spans="1:14" ht="25.5" x14ac:dyDescent="0.2">
      <c r="A233" s="15"/>
      <c r="B233" s="28" t="s">
        <v>207</v>
      </c>
      <c r="C233" s="25"/>
      <c r="D233" s="16"/>
      <c r="E233" s="16"/>
      <c r="F233" s="16"/>
      <c r="G233" s="17" t="str">
        <f t="shared" si="51"/>
        <v/>
      </c>
      <c r="H233" s="17" t="str">
        <f t="shared" si="52"/>
        <v/>
      </c>
      <c r="I233" s="17" t="str">
        <f t="shared" si="53"/>
        <v/>
      </c>
      <c r="J233" s="17" t="str">
        <f t="shared" si="54"/>
        <v/>
      </c>
      <c r="K233" s="17" t="str">
        <f t="shared" si="57"/>
        <v xml:space="preserve"> </v>
      </c>
      <c r="L233" s="17" t="str">
        <f t="shared" si="58"/>
        <v xml:space="preserve"> </v>
      </c>
      <c r="M233" s="17" t="str">
        <f t="shared" si="55"/>
        <v/>
      </c>
      <c r="N233" s="21" t="str">
        <f t="shared" si="56"/>
        <v/>
      </c>
    </row>
    <row r="234" spans="1:14" x14ac:dyDescent="0.2">
      <c r="A234" s="15"/>
      <c r="B234" s="28" t="s">
        <v>208</v>
      </c>
      <c r="C234" s="25"/>
      <c r="D234" s="16"/>
      <c r="E234" s="16"/>
      <c r="F234" s="16"/>
      <c r="G234" s="17" t="str">
        <f t="shared" si="51"/>
        <v/>
      </c>
      <c r="H234" s="17" t="str">
        <f t="shared" si="52"/>
        <v/>
      </c>
      <c r="I234" s="17" t="str">
        <f t="shared" si="53"/>
        <v/>
      </c>
      <c r="J234" s="17" t="str">
        <f t="shared" si="54"/>
        <v/>
      </c>
      <c r="K234" s="17" t="str">
        <f t="shared" si="57"/>
        <v xml:space="preserve"> </v>
      </c>
      <c r="L234" s="17" t="str">
        <f t="shared" si="58"/>
        <v xml:space="preserve"> </v>
      </c>
      <c r="M234" s="17" t="str">
        <f t="shared" si="55"/>
        <v/>
      </c>
      <c r="N234" s="21" t="str">
        <f t="shared" si="56"/>
        <v/>
      </c>
    </row>
    <row r="235" spans="1:14" x14ac:dyDescent="0.2">
      <c r="A235" s="15"/>
      <c r="B235" s="28" t="s">
        <v>209</v>
      </c>
      <c r="C235" s="25"/>
      <c r="D235" s="16"/>
      <c r="E235" s="16"/>
      <c r="F235" s="16"/>
      <c r="G235" s="17" t="str">
        <f t="shared" si="51"/>
        <v/>
      </c>
      <c r="H235" s="17" t="str">
        <f t="shared" si="52"/>
        <v/>
      </c>
      <c r="I235" s="17" t="str">
        <f t="shared" si="53"/>
        <v/>
      </c>
      <c r="J235" s="17" t="str">
        <f t="shared" si="54"/>
        <v/>
      </c>
      <c r="K235" s="17" t="str">
        <f t="shared" si="57"/>
        <v xml:space="preserve"> </v>
      </c>
      <c r="L235" s="17" t="str">
        <f t="shared" si="58"/>
        <v xml:space="preserve"> </v>
      </c>
      <c r="M235" s="17" t="str">
        <f t="shared" si="55"/>
        <v/>
      </c>
      <c r="N235" s="21" t="str">
        <f t="shared" si="56"/>
        <v/>
      </c>
    </row>
    <row r="236" spans="1:14" x14ac:dyDescent="0.2">
      <c r="A236" s="15"/>
      <c r="B236" s="28" t="s">
        <v>210</v>
      </c>
      <c r="C236" s="25"/>
      <c r="D236" s="16"/>
      <c r="E236" s="16"/>
      <c r="F236" s="16"/>
      <c r="G236" s="17" t="str">
        <f t="shared" si="51"/>
        <v/>
      </c>
      <c r="H236" s="17" t="str">
        <f t="shared" si="52"/>
        <v/>
      </c>
      <c r="I236" s="17" t="str">
        <f t="shared" si="53"/>
        <v/>
      </c>
      <c r="J236" s="17" t="str">
        <f t="shared" si="54"/>
        <v/>
      </c>
      <c r="K236" s="17" t="str">
        <f t="shared" si="57"/>
        <v xml:space="preserve"> </v>
      </c>
      <c r="L236" s="17" t="str">
        <f t="shared" si="58"/>
        <v xml:space="preserve"> </v>
      </c>
      <c r="M236" s="17" t="str">
        <f t="shared" si="55"/>
        <v/>
      </c>
      <c r="N236" s="21" t="str">
        <f t="shared" si="56"/>
        <v/>
      </c>
    </row>
    <row r="237" spans="1:14" x14ac:dyDescent="0.2">
      <c r="A237" s="15"/>
      <c r="B237" s="28" t="s">
        <v>211</v>
      </c>
      <c r="C237" s="25"/>
      <c r="D237" s="16"/>
      <c r="E237" s="16"/>
      <c r="F237" s="16"/>
      <c r="G237" s="17" t="str">
        <f t="shared" si="51"/>
        <v/>
      </c>
      <c r="H237" s="17" t="str">
        <f t="shared" si="52"/>
        <v/>
      </c>
      <c r="I237" s="17" t="str">
        <f t="shared" si="53"/>
        <v/>
      </c>
      <c r="J237" s="17" t="str">
        <f t="shared" si="54"/>
        <v/>
      </c>
      <c r="K237" s="17" t="str">
        <f t="shared" si="57"/>
        <v xml:space="preserve"> </v>
      </c>
      <c r="L237" s="17" t="str">
        <f t="shared" si="58"/>
        <v xml:space="preserve"> </v>
      </c>
      <c r="M237" s="17" t="str">
        <f t="shared" si="55"/>
        <v/>
      </c>
      <c r="N237" s="21" t="str">
        <f t="shared" si="56"/>
        <v/>
      </c>
    </row>
    <row r="238" spans="1:14" x14ac:dyDescent="0.2">
      <c r="A238" s="15"/>
      <c r="B238" s="28" t="s">
        <v>212</v>
      </c>
      <c r="C238" s="25"/>
      <c r="D238" s="16"/>
      <c r="E238" s="16"/>
      <c r="F238" s="16"/>
      <c r="G238" s="17" t="str">
        <f t="shared" si="51"/>
        <v/>
      </c>
      <c r="H238" s="17" t="str">
        <f t="shared" si="52"/>
        <v/>
      </c>
      <c r="I238" s="17" t="str">
        <f t="shared" si="53"/>
        <v/>
      </c>
      <c r="J238" s="17" t="str">
        <f t="shared" si="54"/>
        <v/>
      </c>
      <c r="K238" s="17" t="str">
        <f t="shared" si="57"/>
        <v xml:space="preserve"> </v>
      </c>
      <c r="L238" s="17" t="str">
        <f t="shared" si="58"/>
        <v xml:space="preserve"> </v>
      </c>
      <c r="M238" s="17" t="str">
        <f t="shared" si="55"/>
        <v/>
      </c>
      <c r="N238" s="21" t="str">
        <f t="shared" si="56"/>
        <v/>
      </c>
    </row>
    <row r="239" spans="1:14" x14ac:dyDescent="0.2">
      <c r="A239" s="15"/>
      <c r="B239" s="28" t="s">
        <v>213</v>
      </c>
      <c r="C239" s="25"/>
      <c r="D239" s="16"/>
      <c r="E239" s="16"/>
      <c r="F239" s="16"/>
      <c r="G239" s="17" t="str">
        <f t="shared" si="51"/>
        <v/>
      </c>
      <c r="H239" s="17" t="str">
        <f t="shared" si="52"/>
        <v/>
      </c>
      <c r="I239" s="17" t="str">
        <f t="shared" si="53"/>
        <v/>
      </c>
      <c r="J239" s="17" t="str">
        <f t="shared" si="54"/>
        <v/>
      </c>
      <c r="K239" s="17" t="str">
        <f t="shared" si="57"/>
        <v xml:space="preserve"> </v>
      </c>
      <c r="L239" s="17" t="str">
        <f t="shared" si="58"/>
        <v xml:space="preserve"> </v>
      </c>
      <c r="M239" s="17" t="str">
        <f t="shared" si="55"/>
        <v/>
      </c>
      <c r="N239" s="21" t="str">
        <f t="shared" si="56"/>
        <v/>
      </c>
    </row>
    <row r="240" spans="1:14" x14ac:dyDescent="0.2">
      <c r="A240" s="15"/>
      <c r="B240" s="28" t="s">
        <v>214</v>
      </c>
      <c r="C240" s="25"/>
      <c r="D240" s="16"/>
      <c r="E240" s="16"/>
      <c r="F240" s="16"/>
      <c r="G240" s="17" t="str">
        <f t="shared" si="51"/>
        <v/>
      </c>
      <c r="H240" s="17" t="str">
        <f t="shared" si="52"/>
        <v/>
      </c>
      <c r="I240" s="17" t="str">
        <f t="shared" si="53"/>
        <v/>
      </c>
      <c r="J240" s="17" t="str">
        <f t="shared" si="54"/>
        <v/>
      </c>
      <c r="K240" s="17" t="str">
        <f t="shared" si="57"/>
        <v xml:space="preserve"> </v>
      </c>
      <c r="L240" s="17" t="str">
        <f t="shared" si="58"/>
        <v xml:space="preserve"> </v>
      </c>
      <c r="M240" s="17" t="str">
        <f t="shared" si="55"/>
        <v/>
      </c>
      <c r="N240" s="21" t="str">
        <f t="shared" si="56"/>
        <v/>
      </c>
    </row>
    <row r="241" spans="1:14" x14ac:dyDescent="0.2">
      <c r="A241" s="15"/>
      <c r="B241" s="28" t="s">
        <v>215</v>
      </c>
      <c r="C241" s="25"/>
      <c r="D241" s="16"/>
      <c r="E241" s="16"/>
      <c r="F241" s="16"/>
      <c r="G241" s="17" t="str">
        <f t="shared" si="51"/>
        <v/>
      </c>
      <c r="H241" s="17" t="str">
        <f t="shared" si="52"/>
        <v/>
      </c>
      <c r="I241" s="17" t="str">
        <f t="shared" si="53"/>
        <v/>
      </c>
      <c r="J241" s="17" t="str">
        <f t="shared" si="54"/>
        <v/>
      </c>
      <c r="K241" s="17" t="str">
        <f t="shared" si="57"/>
        <v xml:space="preserve"> </v>
      </c>
      <c r="L241" s="17" t="str">
        <f t="shared" si="58"/>
        <v xml:space="preserve"> </v>
      </c>
      <c r="M241" s="17" t="str">
        <f t="shared" si="55"/>
        <v/>
      </c>
      <c r="N241" s="21" t="str">
        <f t="shared" si="56"/>
        <v/>
      </c>
    </row>
    <row r="242" spans="1:14" x14ac:dyDescent="0.2">
      <c r="A242" s="15"/>
      <c r="B242" s="28" t="s">
        <v>216</v>
      </c>
      <c r="C242" s="25"/>
      <c r="D242" s="16"/>
      <c r="E242" s="16">
        <v>0</v>
      </c>
      <c r="F242" s="16">
        <v>1</v>
      </c>
      <c r="G242" s="17" t="str">
        <f t="shared" si="51"/>
        <v/>
      </c>
      <c r="H242" s="17" t="str">
        <f t="shared" si="52"/>
        <v/>
      </c>
      <c r="I242" s="17" t="str">
        <f t="shared" si="53"/>
        <v/>
      </c>
      <c r="J242" s="17">
        <f t="shared" si="54"/>
        <v>2.0408163265306121E-2</v>
      </c>
      <c r="K242" s="17" t="str">
        <f t="shared" si="57"/>
        <v xml:space="preserve"> </v>
      </c>
      <c r="L242" s="17">
        <f t="shared" si="58"/>
        <v>1</v>
      </c>
      <c r="M242" s="17" t="str">
        <f t="shared" si="55"/>
        <v/>
      </c>
      <c r="N242" s="21" t="str">
        <f t="shared" si="56"/>
        <v/>
      </c>
    </row>
    <row r="243" spans="1:14" x14ac:dyDescent="0.2">
      <c r="A243" s="15"/>
      <c r="B243" s="28" t="s">
        <v>217</v>
      </c>
      <c r="C243" s="25"/>
      <c r="D243" s="16"/>
      <c r="E243" s="16"/>
      <c r="F243" s="16"/>
      <c r="G243" s="17" t="str">
        <f t="shared" si="51"/>
        <v/>
      </c>
      <c r="H243" s="17" t="str">
        <f t="shared" si="52"/>
        <v/>
      </c>
      <c r="I243" s="17" t="str">
        <f t="shared" si="53"/>
        <v/>
      </c>
      <c r="J243" s="17" t="str">
        <f t="shared" si="54"/>
        <v/>
      </c>
      <c r="K243" s="17" t="str">
        <f t="shared" si="57"/>
        <v xml:space="preserve"> </v>
      </c>
      <c r="L243" s="17" t="str">
        <f t="shared" si="58"/>
        <v xml:space="preserve"> </v>
      </c>
      <c r="M243" s="17" t="str">
        <f t="shared" si="55"/>
        <v/>
      </c>
      <c r="N243" s="21" t="str">
        <f t="shared" si="56"/>
        <v/>
      </c>
    </row>
    <row r="244" spans="1:14" x14ac:dyDescent="0.2">
      <c r="A244" s="15"/>
      <c r="B244" s="28" t="s">
        <v>218</v>
      </c>
      <c r="C244" s="25"/>
      <c r="D244" s="16"/>
      <c r="E244" s="16"/>
      <c r="F244" s="16"/>
      <c r="G244" s="17" t="str">
        <f t="shared" si="51"/>
        <v/>
      </c>
      <c r="H244" s="17" t="str">
        <f t="shared" si="52"/>
        <v/>
      </c>
      <c r="I244" s="17" t="str">
        <f t="shared" si="53"/>
        <v/>
      </c>
      <c r="J244" s="17" t="str">
        <f t="shared" si="54"/>
        <v/>
      </c>
      <c r="K244" s="17" t="str">
        <f t="shared" si="57"/>
        <v xml:space="preserve"> </v>
      </c>
      <c r="L244" s="17" t="str">
        <f t="shared" si="58"/>
        <v xml:space="preserve"> </v>
      </c>
      <c r="M244" s="17" t="str">
        <f t="shared" si="55"/>
        <v/>
      </c>
      <c r="N244" s="21" t="str">
        <f t="shared" si="56"/>
        <v/>
      </c>
    </row>
    <row r="245" spans="1:14" x14ac:dyDescent="0.2">
      <c r="A245" s="15"/>
      <c r="B245" s="28" t="s">
        <v>219</v>
      </c>
      <c r="C245" s="25"/>
      <c r="D245" s="16"/>
      <c r="E245" s="16"/>
      <c r="F245" s="16"/>
      <c r="G245" s="17" t="str">
        <f t="shared" si="51"/>
        <v/>
      </c>
      <c r="H245" s="17" t="str">
        <f t="shared" si="52"/>
        <v/>
      </c>
      <c r="I245" s="17" t="str">
        <f t="shared" si="53"/>
        <v/>
      </c>
      <c r="J245" s="17" t="str">
        <f t="shared" si="54"/>
        <v/>
      </c>
      <c r="K245" s="17" t="str">
        <f t="shared" si="57"/>
        <v xml:space="preserve"> </v>
      </c>
      <c r="L245" s="17" t="str">
        <f t="shared" si="58"/>
        <v xml:space="preserve"> </v>
      </c>
      <c r="M245" s="17" t="str">
        <f t="shared" si="55"/>
        <v/>
      </c>
      <c r="N245" s="21" t="str">
        <f t="shared" si="56"/>
        <v/>
      </c>
    </row>
    <row r="246" spans="1:14" x14ac:dyDescent="0.2">
      <c r="A246" s="15"/>
      <c r="B246" s="28" t="s">
        <v>220</v>
      </c>
      <c r="C246" s="25"/>
      <c r="D246" s="16"/>
      <c r="E246" s="16"/>
      <c r="F246" s="16"/>
      <c r="G246" s="17" t="str">
        <f t="shared" si="51"/>
        <v/>
      </c>
      <c r="H246" s="17" t="str">
        <f t="shared" si="52"/>
        <v/>
      </c>
      <c r="I246" s="17" t="str">
        <f t="shared" si="53"/>
        <v/>
      </c>
      <c r="J246" s="17" t="str">
        <f t="shared" si="54"/>
        <v/>
      </c>
      <c r="K246" s="17" t="str">
        <f t="shared" si="57"/>
        <v xml:space="preserve"> </v>
      </c>
      <c r="L246" s="17" t="str">
        <f t="shared" si="58"/>
        <v xml:space="preserve"> </v>
      </c>
      <c r="M246" s="17" t="str">
        <f t="shared" si="55"/>
        <v/>
      </c>
      <c r="N246" s="21" t="str">
        <f t="shared" si="56"/>
        <v/>
      </c>
    </row>
    <row r="247" spans="1:14" x14ac:dyDescent="0.2">
      <c r="A247" s="15"/>
      <c r="B247" s="28" t="s">
        <v>221</v>
      </c>
      <c r="C247" s="25"/>
      <c r="D247" s="16"/>
      <c r="E247" s="16"/>
      <c r="F247" s="16"/>
      <c r="G247" s="17" t="str">
        <f t="shared" si="51"/>
        <v/>
      </c>
      <c r="H247" s="17" t="str">
        <f t="shared" si="52"/>
        <v/>
      </c>
      <c r="I247" s="17" t="str">
        <f t="shared" si="53"/>
        <v/>
      </c>
      <c r="J247" s="17" t="str">
        <f t="shared" si="54"/>
        <v/>
      </c>
      <c r="K247" s="17" t="str">
        <f t="shared" si="57"/>
        <v xml:space="preserve"> </v>
      </c>
      <c r="L247" s="17" t="str">
        <f t="shared" si="58"/>
        <v xml:space="preserve"> </v>
      </c>
      <c r="M247" s="17" t="str">
        <f t="shared" si="55"/>
        <v/>
      </c>
      <c r="N247" s="21" t="str">
        <f t="shared" si="56"/>
        <v/>
      </c>
    </row>
    <row r="248" spans="1:14" x14ac:dyDescent="0.2">
      <c r="A248" s="15"/>
      <c r="B248" s="28" t="s">
        <v>222</v>
      </c>
      <c r="C248" s="25"/>
      <c r="D248" s="16"/>
      <c r="E248" s="16"/>
      <c r="F248" s="16"/>
      <c r="G248" s="17" t="str">
        <f t="shared" si="51"/>
        <v/>
      </c>
      <c r="H248" s="17" t="str">
        <f t="shared" si="52"/>
        <v/>
      </c>
      <c r="I248" s="17" t="str">
        <f t="shared" si="53"/>
        <v/>
      </c>
      <c r="J248" s="17" t="str">
        <f t="shared" si="54"/>
        <v/>
      </c>
      <c r="K248" s="17" t="str">
        <f t="shared" si="57"/>
        <v xml:space="preserve"> </v>
      </c>
      <c r="L248" s="17" t="str">
        <f t="shared" si="58"/>
        <v xml:space="preserve"> </v>
      </c>
      <c r="M248" s="17" t="str">
        <f t="shared" si="55"/>
        <v/>
      </c>
      <c r="N248" s="21" t="str">
        <f t="shared" si="56"/>
        <v/>
      </c>
    </row>
    <row r="249" spans="1:14" x14ac:dyDescent="0.2">
      <c r="A249" s="15"/>
      <c r="B249" s="28" t="s">
        <v>223</v>
      </c>
      <c r="C249" s="25"/>
      <c r="D249" s="16"/>
      <c r="E249" s="16"/>
      <c r="F249" s="16"/>
      <c r="G249" s="17" t="str">
        <f t="shared" si="51"/>
        <v/>
      </c>
      <c r="H249" s="17" t="str">
        <f t="shared" si="52"/>
        <v/>
      </c>
      <c r="I249" s="17" t="str">
        <f t="shared" si="53"/>
        <v/>
      </c>
      <c r="J249" s="17" t="str">
        <f t="shared" si="54"/>
        <v/>
      </c>
      <c r="K249" s="17" t="str">
        <f t="shared" si="57"/>
        <v xml:space="preserve"> </v>
      </c>
      <c r="L249" s="17" t="str">
        <f t="shared" si="58"/>
        <v xml:space="preserve"> </v>
      </c>
      <c r="M249" s="17" t="str">
        <f t="shared" si="55"/>
        <v/>
      </c>
      <c r="N249" s="21" t="str">
        <f t="shared" si="56"/>
        <v/>
      </c>
    </row>
    <row r="250" spans="1:14" x14ac:dyDescent="0.2">
      <c r="A250" s="15"/>
      <c r="B250" s="28" t="s">
        <v>224</v>
      </c>
      <c r="C250" s="25"/>
      <c r="D250" s="16"/>
      <c r="E250" s="16"/>
      <c r="F250" s="16"/>
      <c r="G250" s="17" t="str">
        <f t="shared" si="51"/>
        <v/>
      </c>
      <c r="H250" s="17" t="str">
        <f t="shared" si="52"/>
        <v/>
      </c>
      <c r="I250" s="17" t="str">
        <f t="shared" si="53"/>
        <v/>
      </c>
      <c r="J250" s="17" t="str">
        <f t="shared" si="54"/>
        <v/>
      </c>
      <c r="K250" s="17" t="str">
        <f t="shared" si="57"/>
        <v xml:space="preserve"> </v>
      </c>
      <c r="L250" s="17" t="str">
        <f t="shared" si="58"/>
        <v xml:space="preserve"> </v>
      </c>
      <c r="M250" s="17" t="str">
        <f t="shared" si="55"/>
        <v/>
      </c>
      <c r="N250" s="21" t="str">
        <f t="shared" si="56"/>
        <v/>
      </c>
    </row>
    <row r="251" spans="1:14" x14ac:dyDescent="0.2">
      <c r="A251" s="15"/>
      <c r="B251" s="28" t="s">
        <v>225</v>
      </c>
      <c r="C251" s="25"/>
      <c r="D251" s="16"/>
      <c r="E251" s="16"/>
      <c r="F251" s="16"/>
      <c r="G251" s="17" t="str">
        <f t="shared" si="51"/>
        <v/>
      </c>
      <c r="H251" s="17" t="str">
        <f t="shared" si="52"/>
        <v/>
      </c>
      <c r="I251" s="17" t="str">
        <f t="shared" si="53"/>
        <v/>
      </c>
      <c r="J251" s="17" t="str">
        <f t="shared" si="54"/>
        <v/>
      </c>
      <c r="K251" s="17" t="str">
        <f t="shared" si="57"/>
        <v xml:space="preserve"> </v>
      </c>
      <c r="L251" s="17" t="str">
        <f t="shared" si="58"/>
        <v xml:space="preserve"> </v>
      </c>
      <c r="M251" s="17" t="str">
        <f t="shared" si="55"/>
        <v/>
      </c>
      <c r="N251" s="21" t="str">
        <f t="shared" si="56"/>
        <v/>
      </c>
    </row>
    <row r="252" spans="1:14" ht="25.5" x14ac:dyDescent="0.2">
      <c r="A252" s="15"/>
      <c r="B252" s="28" t="s">
        <v>226</v>
      </c>
      <c r="C252" s="25"/>
      <c r="D252" s="16"/>
      <c r="E252" s="16"/>
      <c r="F252" s="16"/>
      <c r="G252" s="17" t="str">
        <f t="shared" ref="G252:G283" si="59">+IF(C252=0,"",C252/C$188)</f>
        <v/>
      </c>
      <c r="H252" s="17" t="str">
        <f t="shared" ref="H252:H283" si="60">+IF(D252=0,"",D252/D$188)</f>
        <v/>
      </c>
      <c r="I252" s="17" t="str">
        <f t="shared" ref="I252:I283" si="61">+IF(E252=0,"",E252/E$188)</f>
        <v/>
      </c>
      <c r="J252" s="17" t="str">
        <f t="shared" ref="J252:J283" si="62">+IF(F252=0,"",F252/F$188)</f>
        <v/>
      </c>
      <c r="K252" s="17" t="str">
        <f t="shared" si="57"/>
        <v xml:space="preserve"> </v>
      </c>
      <c r="L252" s="17" t="str">
        <f t="shared" si="58"/>
        <v xml:space="preserve"> </v>
      </c>
      <c r="M252" s="17" t="str">
        <f t="shared" ref="M252:M283" si="63">+IF(OR(AND(G252=""),(K252="")),"",G252*K252)</f>
        <v/>
      </c>
      <c r="N252" s="21" t="str">
        <f t="shared" ref="N252:N283" si="64">+IF(OR(AND(H252=""),(L252="")),"",H252*L252)</f>
        <v/>
      </c>
    </row>
    <row r="253" spans="1:14" ht="25.5" x14ac:dyDescent="0.2">
      <c r="A253" s="15"/>
      <c r="B253" s="28" t="s">
        <v>227</v>
      </c>
      <c r="C253" s="25"/>
      <c r="D253" s="16"/>
      <c r="E253" s="16"/>
      <c r="F253" s="16"/>
      <c r="G253" s="17" t="str">
        <f t="shared" si="59"/>
        <v/>
      </c>
      <c r="H253" s="17" t="str">
        <f t="shared" si="60"/>
        <v/>
      </c>
      <c r="I253" s="17" t="str">
        <f t="shared" si="61"/>
        <v/>
      </c>
      <c r="J253" s="17" t="str">
        <f t="shared" si="62"/>
        <v/>
      </c>
      <c r="K253" s="17" t="str">
        <f t="shared" ref="K253:K284" si="65">+IF(AND(C253=0,E253=0)," ",IF(C253=0,1,IF(E253=0,-1,(E253-C253)/C253)))</f>
        <v xml:space="preserve"> </v>
      </c>
      <c r="L253" s="17" t="str">
        <f t="shared" ref="L253:L284" si="66">+IF(AND(D253=0,F253=0)," ",IF(D253=0,1,IF(F253=0,-1,(F253-D253)/D253)))</f>
        <v xml:space="preserve"> </v>
      </c>
      <c r="M253" s="17" t="str">
        <f t="shared" si="63"/>
        <v/>
      </c>
      <c r="N253" s="21" t="str">
        <f t="shared" si="64"/>
        <v/>
      </c>
    </row>
    <row r="254" spans="1:14" x14ac:dyDescent="0.2">
      <c r="A254" s="15"/>
      <c r="B254" s="28" t="s">
        <v>228</v>
      </c>
      <c r="C254" s="25"/>
      <c r="D254" s="16"/>
      <c r="E254" s="16"/>
      <c r="F254" s="16"/>
      <c r="G254" s="17" t="str">
        <f t="shared" si="59"/>
        <v/>
      </c>
      <c r="H254" s="17" t="str">
        <f t="shared" si="60"/>
        <v/>
      </c>
      <c r="I254" s="17" t="str">
        <f t="shared" si="61"/>
        <v/>
      </c>
      <c r="J254" s="17" t="str">
        <f t="shared" si="62"/>
        <v/>
      </c>
      <c r="K254" s="17" t="str">
        <f t="shared" si="65"/>
        <v xml:space="preserve"> </v>
      </c>
      <c r="L254" s="17" t="str">
        <f t="shared" si="66"/>
        <v xml:space="preserve"> </v>
      </c>
      <c r="M254" s="17" t="str">
        <f t="shared" si="63"/>
        <v/>
      </c>
      <c r="N254" s="21" t="str">
        <f t="shared" si="64"/>
        <v/>
      </c>
    </row>
    <row r="255" spans="1:14" x14ac:dyDescent="0.2">
      <c r="A255" s="15"/>
      <c r="B255" s="28" t="s">
        <v>229</v>
      </c>
      <c r="C255" s="25"/>
      <c r="D255" s="16"/>
      <c r="E255" s="16"/>
      <c r="F255" s="16"/>
      <c r="G255" s="17" t="str">
        <f t="shared" si="59"/>
        <v/>
      </c>
      <c r="H255" s="17" t="str">
        <f t="shared" si="60"/>
        <v/>
      </c>
      <c r="I255" s="17" t="str">
        <f t="shared" si="61"/>
        <v/>
      </c>
      <c r="J255" s="17" t="str">
        <f t="shared" si="62"/>
        <v/>
      </c>
      <c r="K255" s="17" t="str">
        <f t="shared" si="65"/>
        <v xml:space="preserve"> </v>
      </c>
      <c r="L255" s="17" t="str">
        <f t="shared" si="66"/>
        <v xml:space="preserve"> </v>
      </c>
      <c r="M255" s="17" t="str">
        <f t="shared" si="63"/>
        <v/>
      </c>
      <c r="N255" s="21" t="str">
        <f t="shared" si="64"/>
        <v/>
      </c>
    </row>
    <row r="256" spans="1:14" x14ac:dyDescent="0.2">
      <c r="A256" s="15"/>
      <c r="B256" s="28" t="s">
        <v>230</v>
      </c>
      <c r="C256" s="25"/>
      <c r="D256" s="16"/>
      <c r="E256" s="16"/>
      <c r="F256" s="16"/>
      <c r="G256" s="17" t="str">
        <f t="shared" si="59"/>
        <v/>
      </c>
      <c r="H256" s="17" t="str">
        <f t="shared" si="60"/>
        <v/>
      </c>
      <c r="I256" s="17" t="str">
        <f t="shared" si="61"/>
        <v/>
      </c>
      <c r="J256" s="17" t="str">
        <f t="shared" si="62"/>
        <v/>
      </c>
      <c r="K256" s="17" t="str">
        <f t="shared" si="65"/>
        <v xml:space="preserve"> </v>
      </c>
      <c r="L256" s="17" t="str">
        <f t="shared" si="66"/>
        <v xml:space="preserve"> </v>
      </c>
      <c r="M256" s="17" t="str">
        <f t="shared" si="63"/>
        <v/>
      </c>
      <c r="N256" s="21" t="str">
        <f t="shared" si="64"/>
        <v/>
      </c>
    </row>
    <row r="257" spans="1:14" ht="25.5" x14ac:dyDescent="0.2">
      <c r="A257" s="15"/>
      <c r="B257" s="28" t="s">
        <v>231</v>
      </c>
      <c r="C257" s="25"/>
      <c r="D257" s="16"/>
      <c r="E257" s="16"/>
      <c r="F257" s="16"/>
      <c r="G257" s="17" t="str">
        <f t="shared" si="59"/>
        <v/>
      </c>
      <c r="H257" s="17" t="str">
        <f t="shared" si="60"/>
        <v/>
      </c>
      <c r="I257" s="17" t="str">
        <f t="shared" si="61"/>
        <v/>
      </c>
      <c r="J257" s="17" t="str">
        <f t="shared" si="62"/>
        <v/>
      </c>
      <c r="K257" s="17" t="str">
        <f t="shared" si="65"/>
        <v xml:space="preserve"> </v>
      </c>
      <c r="L257" s="17" t="str">
        <f t="shared" si="66"/>
        <v xml:space="preserve"> </v>
      </c>
      <c r="M257" s="17" t="str">
        <f t="shared" si="63"/>
        <v/>
      </c>
      <c r="N257" s="21" t="str">
        <f t="shared" si="64"/>
        <v/>
      </c>
    </row>
    <row r="258" spans="1:14" x14ac:dyDescent="0.2">
      <c r="A258" s="15"/>
      <c r="B258" s="28" t="s">
        <v>232</v>
      </c>
      <c r="C258" s="25">
        <v>0</v>
      </c>
      <c r="D258" s="16">
        <v>1</v>
      </c>
      <c r="E258" s="16">
        <v>0</v>
      </c>
      <c r="F258" s="16">
        <v>1</v>
      </c>
      <c r="G258" s="17" t="str">
        <f t="shared" si="59"/>
        <v/>
      </c>
      <c r="H258" s="17">
        <f t="shared" si="60"/>
        <v>4.5454545454545456E-2</v>
      </c>
      <c r="I258" s="17" t="str">
        <f t="shared" si="61"/>
        <v/>
      </c>
      <c r="J258" s="17">
        <f t="shared" si="62"/>
        <v>2.0408163265306121E-2</v>
      </c>
      <c r="K258" s="17" t="str">
        <f t="shared" si="65"/>
        <v xml:space="preserve"> </v>
      </c>
      <c r="L258" s="17">
        <f t="shared" si="66"/>
        <v>0</v>
      </c>
      <c r="M258" s="17" t="str">
        <f t="shared" si="63"/>
        <v/>
      </c>
      <c r="N258" s="21">
        <f t="shared" si="64"/>
        <v>0</v>
      </c>
    </row>
    <row r="259" spans="1:14" x14ac:dyDescent="0.2">
      <c r="A259" s="15"/>
      <c r="B259" s="28" t="s">
        <v>233</v>
      </c>
      <c r="C259" s="25"/>
      <c r="D259" s="16"/>
      <c r="E259" s="16"/>
      <c r="F259" s="16"/>
      <c r="G259" s="17" t="str">
        <f t="shared" si="59"/>
        <v/>
      </c>
      <c r="H259" s="17" t="str">
        <f t="shared" si="60"/>
        <v/>
      </c>
      <c r="I259" s="17" t="str">
        <f t="shared" si="61"/>
        <v/>
      </c>
      <c r="J259" s="17" t="str">
        <f t="shared" si="62"/>
        <v/>
      </c>
      <c r="K259" s="17" t="str">
        <f t="shared" si="65"/>
        <v xml:space="preserve"> </v>
      </c>
      <c r="L259" s="17" t="str">
        <f t="shared" si="66"/>
        <v xml:space="preserve"> </v>
      </c>
      <c r="M259" s="17" t="str">
        <f t="shared" si="63"/>
        <v/>
      </c>
      <c r="N259" s="21" t="str">
        <f t="shared" si="64"/>
        <v/>
      </c>
    </row>
    <row r="260" spans="1:14" x14ac:dyDescent="0.2">
      <c r="A260" s="15"/>
      <c r="B260" s="28" t="s">
        <v>234</v>
      </c>
      <c r="C260" s="25"/>
      <c r="D260" s="16"/>
      <c r="E260" s="16"/>
      <c r="F260" s="16"/>
      <c r="G260" s="17" t="str">
        <f t="shared" si="59"/>
        <v/>
      </c>
      <c r="H260" s="17" t="str">
        <f t="shared" si="60"/>
        <v/>
      </c>
      <c r="I260" s="17" t="str">
        <f t="shared" si="61"/>
        <v/>
      </c>
      <c r="J260" s="17" t="str">
        <f t="shared" si="62"/>
        <v/>
      </c>
      <c r="K260" s="17" t="str">
        <f t="shared" si="65"/>
        <v xml:space="preserve"> </v>
      </c>
      <c r="L260" s="17" t="str">
        <f t="shared" si="66"/>
        <v xml:space="preserve"> </v>
      </c>
      <c r="M260" s="17" t="str">
        <f t="shared" si="63"/>
        <v/>
      </c>
      <c r="N260" s="21" t="str">
        <f t="shared" si="64"/>
        <v/>
      </c>
    </row>
    <row r="261" spans="1:14" x14ac:dyDescent="0.2">
      <c r="A261" s="15"/>
      <c r="B261" s="28" t="s">
        <v>235</v>
      </c>
      <c r="C261" s="25"/>
      <c r="D261" s="16"/>
      <c r="E261" s="16"/>
      <c r="F261" s="16"/>
      <c r="G261" s="17" t="str">
        <f t="shared" si="59"/>
        <v/>
      </c>
      <c r="H261" s="17" t="str">
        <f t="shared" si="60"/>
        <v/>
      </c>
      <c r="I261" s="17" t="str">
        <f t="shared" si="61"/>
        <v/>
      </c>
      <c r="J261" s="17" t="str">
        <f t="shared" si="62"/>
        <v/>
      </c>
      <c r="K261" s="17" t="str">
        <f t="shared" si="65"/>
        <v xml:space="preserve"> </v>
      </c>
      <c r="L261" s="17" t="str">
        <f t="shared" si="66"/>
        <v xml:space="preserve"> </v>
      </c>
      <c r="M261" s="17" t="str">
        <f t="shared" si="63"/>
        <v/>
      </c>
      <c r="N261" s="21" t="str">
        <f t="shared" si="64"/>
        <v/>
      </c>
    </row>
    <row r="262" spans="1:14" ht="25.5" x14ac:dyDescent="0.2">
      <c r="A262" s="15"/>
      <c r="B262" s="28" t="s">
        <v>236</v>
      </c>
      <c r="C262" s="25"/>
      <c r="D262" s="16"/>
      <c r="E262" s="16"/>
      <c r="F262" s="16"/>
      <c r="G262" s="17" t="str">
        <f t="shared" si="59"/>
        <v/>
      </c>
      <c r="H262" s="17" t="str">
        <f t="shared" si="60"/>
        <v/>
      </c>
      <c r="I262" s="17" t="str">
        <f t="shared" si="61"/>
        <v/>
      </c>
      <c r="J262" s="17" t="str">
        <f t="shared" si="62"/>
        <v/>
      </c>
      <c r="K262" s="17" t="str">
        <f t="shared" si="65"/>
        <v xml:space="preserve"> </v>
      </c>
      <c r="L262" s="17" t="str">
        <f t="shared" si="66"/>
        <v xml:space="preserve"> </v>
      </c>
      <c r="M262" s="17" t="str">
        <f t="shared" si="63"/>
        <v/>
      </c>
      <c r="N262" s="21" t="str">
        <f t="shared" si="64"/>
        <v/>
      </c>
    </row>
    <row r="263" spans="1:14" x14ac:dyDescent="0.2">
      <c r="A263" s="15"/>
      <c r="B263" s="28" t="s">
        <v>237</v>
      </c>
      <c r="C263" s="25"/>
      <c r="D263" s="16"/>
      <c r="E263" s="16"/>
      <c r="F263" s="16"/>
      <c r="G263" s="17" t="str">
        <f t="shared" si="59"/>
        <v/>
      </c>
      <c r="H263" s="17" t="str">
        <f t="shared" si="60"/>
        <v/>
      </c>
      <c r="I263" s="17" t="str">
        <f t="shared" si="61"/>
        <v/>
      </c>
      <c r="J263" s="17" t="str">
        <f t="shared" si="62"/>
        <v/>
      </c>
      <c r="K263" s="17" t="str">
        <f t="shared" si="65"/>
        <v xml:space="preserve"> </v>
      </c>
      <c r="L263" s="17" t="str">
        <f t="shared" si="66"/>
        <v xml:space="preserve"> </v>
      </c>
      <c r="M263" s="17" t="str">
        <f t="shared" si="63"/>
        <v/>
      </c>
      <c r="N263" s="21" t="str">
        <f t="shared" si="64"/>
        <v/>
      </c>
    </row>
    <row r="264" spans="1:14" ht="25.5" x14ac:dyDescent="0.2">
      <c r="A264" s="15"/>
      <c r="B264" s="28" t="s">
        <v>238</v>
      </c>
      <c r="C264" s="25"/>
      <c r="D264" s="16"/>
      <c r="E264" s="16"/>
      <c r="F264" s="16"/>
      <c r="G264" s="17" t="str">
        <f t="shared" si="59"/>
        <v/>
      </c>
      <c r="H264" s="17" t="str">
        <f t="shared" si="60"/>
        <v/>
      </c>
      <c r="I264" s="17" t="str">
        <f t="shared" si="61"/>
        <v/>
      </c>
      <c r="J264" s="17" t="str">
        <f t="shared" si="62"/>
        <v/>
      </c>
      <c r="K264" s="17" t="str">
        <f t="shared" si="65"/>
        <v xml:space="preserve"> </v>
      </c>
      <c r="L264" s="17" t="str">
        <f t="shared" si="66"/>
        <v xml:space="preserve"> </v>
      </c>
      <c r="M264" s="17" t="str">
        <f t="shared" si="63"/>
        <v/>
      </c>
      <c r="N264" s="21" t="str">
        <f t="shared" si="64"/>
        <v/>
      </c>
    </row>
    <row r="265" spans="1:14" x14ac:dyDescent="0.2">
      <c r="A265" s="15"/>
      <c r="B265" s="28" t="s">
        <v>239</v>
      </c>
      <c r="C265" s="25"/>
      <c r="D265" s="16"/>
      <c r="E265" s="16"/>
      <c r="F265" s="16"/>
      <c r="G265" s="17" t="str">
        <f t="shared" si="59"/>
        <v/>
      </c>
      <c r="H265" s="17" t="str">
        <f t="shared" si="60"/>
        <v/>
      </c>
      <c r="I265" s="17" t="str">
        <f t="shared" si="61"/>
        <v/>
      </c>
      <c r="J265" s="17" t="str">
        <f t="shared" si="62"/>
        <v/>
      </c>
      <c r="K265" s="17" t="str">
        <f t="shared" si="65"/>
        <v xml:space="preserve"> </v>
      </c>
      <c r="L265" s="17" t="str">
        <f t="shared" si="66"/>
        <v xml:space="preserve"> </v>
      </c>
      <c r="M265" s="17" t="str">
        <f t="shared" si="63"/>
        <v/>
      </c>
      <c r="N265" s="21" t="str">
        <f t="shared" si="64"/>
        <v/>
      </c>
    </row>
    <row r="266" spans="1:14" x14ac:dyDescent="0.2">
      <c r="A266" s="15"/>
      <c r="B266" s="28" t="s">
        <v>240</v>
      </c>
      <c r="C266" s="25"/>
      <c r="D266" s="16"/>
      <c r="E266" s="16"/>
      <c r="F266" s="16"/>
      <c r="G266" s="17" t="str">
        <f t="shared" si="59"/>
        <v/>
      </c>
      <c r="H266" s="17" t="str">
        <f t="shared" si="60"/>
        <v/>
      </c>
      <c r="I266" s="17" t="str">
        <f t="shared" si="61"/>
        <v/>
      </c>
      <c r="J266" s="17" t="str">
        <f t="shared" si="62"/>
        <v/>
      </c>
      <c r="K266" s="17" t="str">
        <f t="shared" si="65"/>
        <v xml:space="preserve"> </v>
      </c>
      <c r="L266" s="17" t="str">
        <f t="shared" si="66"/>
        <v xml:space="preserve"> </v>
      </c>
      <c r="M266" s="17" t="str">
        <f t="shared" si="63"/>
        <v/>
      </c>
      <c r="N266" s="21" t="str">
        <f t="shared" si="64"/>
        <v/>
      </c>
    </row>
    <row r="267" spans="1:14" x14ac:dyDescent="0.2">
      <c r="A267" s="15"/>
      <c r="B267" s="28" t="s">
        <v>241</v>
      </c>
      <c r="C267" s="25"/>
      <c r="D267" s="16"/>
      <c r="E267" s="16"/>
      <c r="F267" s="16"/>
      <c r="G267" s="17" t="str">
        <f t="shared" si="59"/>
        <v/>
      </c>
      <c r="H267" s="17" t="str">
        <f t="shared" si="60"/>
        <v/>
      </c>
      <c r="I267" s="17" t="str">
        <f t="shared" si="61"/>
        <v/>
      </c>
      <c r="J267" s="17" t="str">
        <f t="shared" si="62"/>
        <v/>
      </c>
      <c r="K267" s="17" t="str">
        <f t="shared" si="65"/>
        <v xml:space="preserve"> </v>
      </c>
      <c r="L267" s="17" t="str">
        <f t="shared" si="66"/>
        <v xml:space="preserve"> </v>
      </c>
      <c r="M267" s="17" t="str">
        <f t="shared" si="63"/>
        <v/>
      </c>
      <c r="N267" s="21" t="str">
        <f t="shared" si="64"/>
        <v/>
      </c>
    </row>
    <row r="268" spans="1:14" x14ac:dyDescent="0.2">
      <c r="A268" s="15"/>
      <c r="B268" s="28" t="s">
        <v>242</v>
      </c>
      <c r="C268" s="25"/>
      <c r="D268" s="16"/>
      <c r="E268" s="16"/>
      <c r="F268" s="16"/>
      <c r="G268" s="17" t="str">
        <f t="shared" si="59"/>
        <v/>
      </c>
      <c r="H268" s="17" t="str">
        <f t="shared" si="60"/>
        <v/>
      </c>
      <c r="I268" s="17" t="str">
        <f t="shared" si="61"/>
        <v/>
      </c>
      <c r="J268" s="17" t="str">
        <f t="shared" si="62"/>
        <v/>
      </c>
      <c r="K268" s="17" t="str">
        <f t="shared" si="65"/>
        <v xml:space="preserve"> </v>
      </c>
      <c r="L268" s="17" t="str">
        <f t="shared" si="66"/>
        <v xml:space="preserve"> </v>
      </c>
      <c r="M268" s="17" t="str">
        <f t="shared" si="63"/>
        <v/>
      </c>
      <c r="N268" s="21" t="str">
        <f t="shared" si="64"/>
        <v/>
      </c>
    </row>
    <row r="269" spans="1:14" ht="25.5" x14ac:dyDescent="0.2">
      <c r="A269" s="15"/>
      <c r="B269" s="28" t="s">
        <v>243</v>
      </c>
      <c r="C269" s="25"/>
      <c r="D269" s="16"/>
      <c r="E269" s="16"/>
      <c r="F269" s="16"/>
      <c r="G269" s="17" t="str">
        <f t="shared" si="59"/>
        <v/>
      </c>
      <c r="H269" s="17" t="str">
        <f t="shared" si="60"/>
        <v/>
      </c>
      <c r="I269" s="17" t="str">
        <f t="shared" si="61"/>
        <v/>
      </c>
      <c r="J269" s="17" t="str">
        <f t="shared" si="62"/>
        <v/>
      </c>
      <c r="K269" s="17" t="str">
        <f t="shared" si="65"/>
        <v xml:space="preserve"> </v>
      </c>
      <c r="L269" s="17" t="str">
        <f t="shared" si="66"/>
        <v xml:space="preserve"> </v>
      </c>
      <c r="M269" s="17" t="str">
        <f t="shared" si="63"/>
        <v/>
      </c>
      <c r="N269" s="21" t="str">
        <f t="shared" si="64"/>
        <v/>
      </c>
    </row>
    <row r="270" spans="1:14" ht="25.5" x14ac:dyDescent="0.2">
      <c r="A270" s="15"/>
      <c r="B270" s="28" t="s">
        <v>244</v>
      </c>
      <c r="C270" s="25">
        <v>6</v>
      </c>
      <c r="D270" s="16">
        <v>3</v>
      </c>
      <c r="E270" s="16"/>
      <c r="F270" s="16"/>
      <c r="G270" s="17">
        <f t="shared" si="59"/>
        <v>0.31578947368421051</v>
      </c>
      <c r="H270" s="17">
        <f t="shared" si="60"/>
        <v>0.13636363636363635</v>
      </c>
      <c r="I270" s="17" t="str">
        <f t="shared" si="61"/>
        <v/>
      </c>
      <c r="J270" s="17" t="str">
        <f t="shared" si="62"/>
        <v/>
      </c>
      <c r="K270" s="17">
        <f t="shared" si="65"/>
        <v>-1</v>
      </c>
      <c r="L270" s="17">
        <f t="shared" si="66"/>
        <v>-1</v>
      </c>
      <c r="M270" s="17">
        <f t="shared" si="63"/>
        <v>-0.31578947368421051</v>
      </c>
      <c r="N270" s="21">
        <f t="shared" si="64"/>
        <v>-0.13636363636363635</v>
      </c>
    </row>
    <row r="271" spans="1:14" x14ac:dyDescent="0.2">
      <c r="A271" s="15"/>
      <c r="B271" s="28" t="s">
        <v>245</v>
      </c>
      <c r="C271" s="25"/>
      <c r="D271" s="16"/>
      <c r="E271" s="16"/>
      <c r="F271" s="16"/>
      <c r="G271" s="17" t="str">
        <f t="shared" si="59"/>
        <v/>
      </c>
      <c r="H271" s="17" t="str">
        <f t="shared" si="60"/>
        <v/>
      </c>
      <c r="I271" s="17" t="str">
        <f t="shared" si="61"/>
        <v/>
      </c>
      <c r="J271" s="17" t="str">
        <f t="shared" si="62"/>
        <v/>
      </c>
      <c r="K271" s="17" t="str">
        <f t="shared" si="65"/>
        <v xml:space="preserve"> </v>
      </c>
      <c r="L271" s="17" t="str">
        <f t="shared" si="66"/>
        <v xml:space="preserve"> </v>
      </c>
      <c r="M271" s="17" t="str">
        <f t="shared" si="63"/>
        <v/>
      </c>
      <c r="N271" s="21" t="str">
        <f t="shared" si="64"/>
        <v/>
      </c>
    </row>
    <row r="272" spans="1:14" ht="25.5" x14ac:dyDescent="0.2">
      <c r="A272" s="15"/>
      <c r="B272" s="28" t="s">
        <v>246</v>
      </c>
      <c r="C272" s="25"/>
      <c r="D272" s="16"/>
      <c r="E272" s="16"/>
      <c r="F272" s="16"/>
      <c r="G272" s="17" t="str">
        <f t="shared" si="59"/>
        <v/>
      </c>
      <c r="H272" s="17" t="str">
        <f t="shared" si="60"/>
        <v/>
      </c>
      <c r="I272" s="17" t="str">
        <f t="shared" si="61"/>
        <v/>
      </c>
      <c r="J272" s="17" t="str">
        <f t="shared" si="62"/>
        <v/>
      </c>
      <c r="K272" s="17" t="str">
        <f t="shared" si="65"/>
        <v xml:space="preserve"> </v>
      </c>
      <c r="L272" s="17" t="str">
        <f t="shared" si="66"/>
        <v xml:space="preserve"> </v>
      </c>
      <c r="M272" s="17" t="str">
        <f t="shared" si="63"/>
        <v/>
      </c>
      <c r="N272" s="21" t="str">
        <f t="shared" si="64"/>
        <v/>
      </c>
    </row>
    <row r="273" spans="1:14" x14ac:dyDescent="0.2">
      <c r="A273" s="15"/>
      <c r="B273" s="28" t="s">
        <v>247</v>
      </c>
      <c r="C273" s="25"/>
      <c r="D273" s="16"/>
      <c r="E273" s="16"/>
      <c r="F273" s="16"/>
      <c r="G273" s="17" t="str">
        <f t="shared" si="59"/>
        <v/>
      </c>
      <c r="H273" s="17" t="str">
        <f t="shared" si="60"/>
        <v/>
      </c>
      <c r="I273" s="17" t="str">
        <f t="shared" si="61"/>
        <v/>
      </c>
      <c r="J273" s="17" t="str">
        <f t="shared" si="62"/>
        <v/>
      </c>
      <c r="K273" s="17" t="str">
        <f t="shared" si="65"/>
        <v xml:space="preserve"> </v>
      </c>
      <c r="L273" s="17" t="str">
        <f t="shared" si="66"/>
        <v xml:space="preserve"> </v>
      </c>
      <c r="M273" s="17" t="str">
        <f t="shared" si="63"/>
        <v/>
      </c>
      <c r="N273" s="21" t="str">
        <f t="shared" si="64"/>
        <v/>
      </c>
    </row>
    <row r="274" spans="1:14" x14ac:dyDescent="0.2">
      <c r="A274" s="15"/>
      <c r="B274" s="28" t="s">
        <v>248</v>
      </c>
      <c r="C274" s="25"/>
      <c r="D274" s="16"/>
      <c r="E274" s="16"/>
      <c r="F274" s="16"/>
      <c r="G274" s="17" t="str">
        <f t="shared" si="59"/>
        <v/>
      </c>
      <c r="H274" s="17" t="str">
        <f t="shared" si="60"/>
        <v/>
      </c>
      <c r="I274" s="17" t="str">
        <f t="shared" si="61"/>
        <v/>
      </c>
      <c r="J274" s="17" t="str">
        <f t="shared" si="62"/>
        <v/>
      </c>
      <c r="K274" s="17" t="str">
        <f t="shared" si="65"/>
        <v xml:space="preserve"> </v>
      </c>
      <c r="L274" s="17" t="str">
        <f t="shared" si="66"/>
        <v xml:space="preserve"> </v>
      </c>
      <c r="M274" s="17" t="str">
        <f t="shared" si="63"/>
        <v/>
      </c>
      <c r="N274" s="21" t="str">
        <f t="shared" si="64"/>
        <v/>
      </c>
    </row>
    <row r="275" spans="1:14" x14ac:dyDescent="0.2">
      <c r="A275" s="15"/>
      <c r="B275" s="28" t="s">
        <v>249</v>
      </c>
      <c r="C275" s="25"/>
      <c r="D275" s="16"/>
      <c r="E275" s="16"/>
      <c r="F275" s="16"/>
      <c r="G275" s="17" t="str">
        <f t="shared" si="59"/>
        <v/>
      </c>
      <c r="H275" s="17" t="str">
        <f t="shared" si="60"/>
        <v/>
      </c>
      <c r="I275" s="17" t="str">
        <f t="shared" si="61"/>
        <v/>
      </c>
      <c r="J275" s="17" t="str">
        <f t="shared" si="62"/>
        <v/>
      </c>
      <c r="K275" s="17" t="str">
        <f t="shared" si="65"/>
        <v xml:space="preserve"> </v>
      </c>
      <c r="L275" s="17" t="str">
        <f t="shared" si="66"/>
        <v xml:space="preserve"> </v>
      </c>
      <c r="M275" s="17" t="str">
        <f t="shared" si="63"/>
        <v/>
      </c>
      <c r="N275" s="21" t="str">
        <f t="shared" si="64"/>
        <v/>
      </c>
    </row>
    <row r="276" spans="1:14" ht="25.5" x14ac:dyDescent="0.2">
      <c r="A276" s="15"/>
      <c r="B276" s="28" t="s">
        <v>250</v>
      </c>
      <c r="C276" s="25"/>
      <c r="D276" s="16"/>
      <c r="E276" s="16"/>
      <c r="F276" s="16"/>
      <c r="G276" s="17" t="str">
        <f t="shared" si="59"/>
        <v/>
      </c>
      <c r="H276" s="17" t="str">
        <f t="shared" si="60"/>
        <v/>
      </c>
      <c r="I276" s="17" t="str">
        <f t="shared" si="61"/>
        <v/>
      </c>
      <c r="J276" s="17" t="str">
        <f t="shared" si="62"/>
        <v/>
      </c>
      <c r="K276" s="17" t="str">
        <f t="shared" si="65"/>
        <v xml:space="preserve"> </v>
      </c>
      <c r="L276" s="17" t="str">
        <f t="shared" si="66"/>
        <v xml:space="preserve"> </v>
      </c>
      <c r="M276" s="17" t="str">
        <f t="shared" si="63"/>
        <v/>
      </c>
      <c r="N276" s="21" t="str">
        <f t="shared" si="64"/>
        <v/>
      </c>
    </row>
    <row r="277" spans="1:14" x14ac:dyDescent="0.2">
      <c r="A277" s="15"/>
      <c r="B277" s="28" t="s">
        <v>251</v>
      </c>
      <c r="C277" s="25"/>
      <c r="D277" s="16"/>
      <c r="E277" s="16"/>
      <c r="F277" s="16"/>
      <c r="G277" s="17" t="str">
        <f t="shared" si="59"/>
        <v/>
      </c>
      <c r="H277" s="17" t="str">
        <f t="shared" si="60"/>
        <v/>
      </c>
      <c r="I277" s="17" t="str">
        <f t="shared" si="61"/>
        <v/>
      </c>
      <c r="J277" s="17" t="str">
        <f t="shared" si="62"/>
        <v/>
      </c>
      <c r="K277" s="17" t="str">
        <f t="shared" si="65"/>
        <v xml:space="preserve"> </v>
      </c>
      <c r="L277" s="17" t="str">
        <f t="shared" si="66"/>
        <v xml:space="preserve"> </v>
      </c>
      <c r="M277" s="17" t="str">
        <f t="shared" si="63"/>
        <v/>
      </c>
      <c r="N277" s="21" t="str">
        <f t="shared" si="64"/>
        <v/>
      </c>
    </row>
    <row r="278" spans="1:14" x14ac:dyDescent="0.2">
      <c r="A278" s="15"/>
      <c r="B278" s="28" t="s">
        <v>252</v>
      </c>
      <c r="C278" s="25"/>
      <c r="D278" s="16"/>
      <c r="E278" s="16"/>
      <c r="F278" s="16"/>
      <c r="G278" s="17" t="str">
        <f t="shared" si="59"/>
        <v/>
      </c>
      <c r="H278" s="17" t="str">
        <f t="shared" si="60"/>
        <v/>
      </c>
      <c r="I278" s="17" t="str">
        <f t="shared" si="61"/>
        <v/>
      </c>
      <c r="J278" s="17" t="str">
        <f t="shared" si="62"/>
        <v/>
      </c>
      <c r="K278" s="17" t="str">
        <f t="shared" si="65"/>
        <v xml:space="preserve"> </v>
      </c>
      <c r="L278" s="17" t="str">
        <f t="shared" si="66"/>
        <v xml:space="preserve"> </v>
      </c>
      <c r="M278" s="17" t="str">
        <f t="shared" si="63"/>
        <v/>
      </c>
      <c r="N278" s="21" t="str">
        <f t="shared" si="64"/>
        <v/>
      </c>
    </row>
    <row r="279" spans="1:14" x14ac:dyDescent="0.2">
      <c r="A279" s="15"/>
      <c r="B279" s="28" t="s">
        <v>253</v>
      </c>
      <c r="C279" s="25"/>
      <c r="D279" s="16"/>
      <c r="E279" s="16"/>
      <c r="F279" s="16"/>
      <c r="G279" s="17" t="str">
        <f t="shared" si="59"/>
        <v/>
      </c>
      <c r="H279" s="17" t="str">
        <f t="shared" si="60"/>
        <v/>
      </c>
      <c r="I279" s="17" t="str">
        <f t="shared" si="61"/>
        <v/>
      </c>
      <c r="J279" s="17" t="str">
        <f t="shared" si="62"/>
        <v/>
      </c>
      <c r="K279" s="17" t="str">
        <f t="shared" si="65"/>
        <v xml:space="preserve"> </v>
      </c>
      <c r="L279" s="17" t="str">
        <f t="shared" si="66"/>
        <v xml:space="preserve"> </v>
      </c>
      <c r="M279" s="17" t="str">
        <f t="shared" si="63"/>
        <v/>
      </c>
      <c r="N279" s="21" t="str">
        <f t="shared" si="64"/>
        <v/>
      </c>
    </row>
    <row r="280" spans="1:14" x14ac:dyDescent="0.2">
      <c r="A280" s="15"/>
      <c r="B280" s="28" t="s">
        <v>254</v>
      </c>
      <c r="C280" s="25"/>
      <c r="D280" s="16"/>
      <c r="E280" s="16"/>
      <c r="F280" s="16"/>
      <c r="G280" s="17" t="str">
        <f t="shared" si="59"/>
        <v/>
      </c>
      <c r="H280" s="17" t="str">
        <f t="shared" si="60"/>
        <v/>
      </c>
      <c r="I280" s="17" t="str">
        <f t="shared" si="61"/>
        <v/>
      </c>
      <c r="J280" s="17" t="str">
        <f t="shared" si="62"/>
        <v/>
      </c>
      <c r="K280" s="17" t="str">
        <f t="shared" si="65"/>
        <v xml:space="preserve"> </v>
      </c>
      <c r="L280" s="17" t="str">
        <f t="shared" si="66"/>
        <v xml:space="preserve"> </v>
      </c>
      <c r="M280" s="17" t="str">
        <f t="shared" si="63"/>
        <v/>
      </c>
      <c r="N280" s="21" t="str">
        <f t="shared" si="64"/>
        <v/>
      </c>
    </row>
    <row r="281" spans="1:14" x14ac:dyDescent="0.2">
      <c r="A281" s="15"/>
      <c r="B281" s="28" t="s">
        <v>255</v>
      </c>
      <c r="C281" s="25"/>
      <c r="D281" s="16"/>
      <c r="E281" s="16">
        <v>0</v>
      </c>
      <c r="F281" s="16">
        <v>1</v>
      </c>
      <c r="G281" s="17" t="str">
        <f t="shared" si="59"/>
        <v/>
      </c>
      <c r="H281" s="17" t="str">
        <f t="shared" si="60"/>
        <v/>
      </c>
      <c r="I281" s="17" t="str">
        <f t="shared" si="61"/>
        <v/>
      </c>
      <c r="J281" s="17">
        <f t="shared" si="62"/>
        <v>2.0408163265306121E-2</v>
      </c>
      <c r="K281" s="17" t="str">
        <f t="shared" si="65"/>
        <v xml:space="preserve"> </v>
      </c>
      <c r="L281" s="17">
        <f t="shared" si="66"/>
        <v>1</v>
      </c>
      <c r="M281" s="17" t="str">
        <f t="shared" si="63"/>
        <v/>
      </c>
      <c r="N281" s="21" t="str">
        <f t="shared" si="64"/>
        <v/>
      </c>
    </row>
    <row r="282" spans="1:14" x14ac:dyDescent="0.2">
      <c r="A282" s="15"/>
      <c r="B282" s="28" t="s">
        <v>256</v>
      </c>
      <c r="C282" s="25"/>
      <c r="D282" s="16"/>
      <c r="E282" s="16"/>
      <c r="F282" s="16"/>
      <c r="G282" s="17" t="str">
        <f t="shared" si="59"/>
        <v/>
      </c>
      <c r="H282" s="17" t="str">
        <f t="shared" si="60"/>
        <v/>
      </c>
      <c r="I282" s="17" t="str">
        <f t="shared" si="61"/>
        <v/>
      </c>
      <c r="J282" s="17" t="str">
        <f t="shared" si="62"/>
        <v/>
      </c>
      <c r="K282" s="17" t="str">
        <f t="shared" si="65"/>
        <v xml:space="preserve"> </v>
      </c>
      <c r="L282" s="17" t="str">
        <f t="shared" si="66"/>
        <v xml:space="preserve"> </v>
      </c>
      <c r="M282" s="17" t="str">
        <f t="shared" si="63"/>
        <v/>
      </c>
      <c r="N282" s="21" t="str">
        <f t="shared" si="64"/>
        <v/>
      </c>
    </row>
    <row r="283" spans="1:14" x14ac:dyDescent="0.2">
      <c r="A283" s="15"/>
      <c r="B283" s="28" t="s">
        <v>257</v>
      </c>
      <c r="C283" s="25"/>
      <c r="D283" s="16"/>
      <c r="E283" s="16"/>
      <c r="F283" s="16"/>
      <c r="G283" s="17" t="str">
        <f t="shared" si="59"/>
        <v/>
      </c>
      <c r="H283" s="17" t="str">
        <f t="shared" si="60"/>
        <v/>
      </c>
      <c r="I283" s="17" t="str">
        <f t="shared" si="61"/>
        <v/>
      </c>
      <c r="J283" s="17" t="str">
        <f t="shared" si="62"/>
        <v/>
      </c>
      <c r="K283" s="17" t="str">
        <f t="shared" si="65"/>
        <v xml:space="preserve"> </v>
      </c>
      <c r="L283" s="17" t="str">
        <f t="shared" si="66"/>
        <v xml:space="preserve"> </v>
      </c>
      <c r="M283" s="17" t="str">
        <f t="shared" si="63"/>
        <v/>
      </c>
      <c r="N283" s="21" t="str">
        <f t="shared" si="64"/>
        <v/>
      </c>
    </row>
    <row r="284" spans="1:14" x14ac:dyDescent="0.2">
      <c r="A284" s="15"/>
      <c r="B284" s="28" t="s">
        <v>258</v>
      </c>
      <c r="C284" s="25"/>
      <c r="D284" s="16"/>
      <c r="E284" s="16"/>
      <c r="F284" s="16"/>
      <c r="G284" s="17" t="str">
        <f t="shared" ref="G284:G315" si="67">+IF(C284=0,"",C284/C$188)</f>
        <v/>
      </c>
      <c r="H284" s="17" t="str">
        <f t="shared" ref="H284:H315" si="68">+IF(D284=0,"",D284/D$188)</f>
        <v/>
      </c>
      <c r="I284" s="17" t="str">
        <f t="shared" ref="I284:I315" si="69">+IF(E284=0,"",E284/E$188)</f>
        <v/>
      </c>
      <c r="J284" s="17" t="str">
        <f t="shared" ref="J284:J315" si="70">+IF(F284=0,"",F284/F$188)</f>
        <v/>
      </c>
      <c r="K284" s="17" t="str">
        <f t="shared" si="65"/>
        <v xml:space="preserve"> </v>
      </c>
      <c r="L284" s="17" t="str">
        <f t="shared" si="66"/>
        <v xml:space="preserve"> </v>
      </c>
      <c r="M284" s="17" t="str">
        <f t="shared" ref="M284:M315" si="71">+IF(OR(AND(G284=""),(K284="")),"",G284*K284)</f>
        <v/>
      </c>
      <c r="N284" s="21" t="str">
        <f t="shared" ref="N284:N315" si="72">+IF(OR(AND(H284=""),(L284="")),"",H284*L284)</f>
        <v/>
      </c>
    </row>
    <row r="285" spans="1:14" ht="23.25" customHeight="1" x14ac:dyDescent="0.2">
      <c r="A285" s="15"/>
      <c r="B285" s="28" t="s">
        <v>259</v>
      </c>
      <c r="C285" s="25"/>
      <c r="D285" s="16"/>
      <c r="E285" s="16"/>
      <c r="F285" s="16"/>
      <c r="G285" s="17" t="str">
        <f t="shared" si="67"/>
        <v/>
      </c>
      <c r="H285" s="17" t="str">
        <f t="shared" si="68"/>
        <v/>
      </c>
      <c r="I285" s="17" t="str">
        <f t="shared" si="69"/>
        <v/>
      </c>
      <c r="J285" s="17" t="str">
        <f t="shared" si="70"/>
        <v/>
      </c>
      <c r="K285" s="17" t="str">
        <f t="shared" ref="K285:K316" si="73">+IF(AND(C285=0,E285=0)," ",IF(C285=0,1,IF(E285=0,-1,(E285-C285)/C285)))</f>
        <v xml:space="preserve"> </v>
      </c>
      <c r="L285" s="17" t="str">
        <f t="shared" ref="L285:L316" si="74">+IF(AND(D285=0,F285=0)," ",IF(D285=0,1,IF(F285=0,-1,(F285-D285)/D285)))</f>
        <v xml:space="preserve"> </v>
      </c>
      <c r="M285" s="17" t="str">
        <f t="shared" si="71"/>
        <v/>
      </c>
      <c r="N285" s="21" t="str">
        <f t="shared" si="72"/>
        <v/>
      </c>
    </row>
    <row r="286" spans="1:14" x14ac:dyDescent="0.2">
      <c r="A286" s="15"/>
      <c r="B286" s="28" t="s">
        <v>260</v>
      </c>
      <c r="C286" s="25"/>
      <c r="D286" s="16"/>
      <c r="E286" s="16"/>
      <c r="F286" s="16"/>
      <c r="G286" s="17" t="str">
        <f t="shared" si="67"/>
        <v/>
      </c>
      <c r="H286" s="17" t="str">
        <f t="shared" si="68"/>
        <v/>
      </c>
      <c r="I286" s="17" t="str">
        <f t="shared" si="69"/>
        <v/>
      </c>
      <c r="J286" s="17" t="str">
        <f t="shared" si="70"/>
        <v/>
      </c>
      <c r="K286" s="17" t="str">
        <f t="shared" si="73"/>
        <v xml:space="preserve"> </v>
      </c>
      <c r="L286" s="17" t="str">
        <f t="shared" si="74"/>
        <v xml:space="preserve"> </v>
      </c>
      <c r="M286" s="17" t="str">
        <f t="shared" si="71"/>
        <v/>
      </c>
      <c r="N286" s="21" t="str">
        <f t="shared" si="72"/>
        <v/>
      </c>
    </row>
    <row r="287" spans="1:14" x14ac:dyDescent="0.2">
      <c r="A287" s="15"/>
      <c r="B287" s="28" t="s">
        <v>261</v>
      </c>
      <c r="C287" s="25"/>
      <c r="D287" s="16"/>
      <c r="E287" s="16"/>
      <c r="F287" s="16"/>
      <c r="G287" s="17" t="str">
        <f t="shared" si="67"/>
        <v/>
      </c>
      <c r="H287" s="17" t="str">
        <f t="shared" si="68"/>
        <v/>
      </c>
      <c r="I287" s="17" t="str">
        <f t="shared" si="69"/>
        <v/>
      </c>
      <c r="J287" s="17" t="str">
        <f t="shared" si="70"/>
        <v/>
      </c>
      <c r="K287" s="17" t="str">
        <f t="shared" si="73"/>
        <v xml:space="preserve"> </v>
      </c>
      <c r="L287" s="17" t="str">
        <f t="shared" si="74"/>
        <v xml:space="preserve"> </v>
      </c>
      <c r="M287" s="17" t="str">
        <f t="shared" si="71"/>
        <v/>
      </c>
      <c r="N287" s="21" t="str">
        <f t="shared" si="72"/>
        <v/>
      </c>
    </row>
    <row r="288" spans="1:14" x14ac:dyDescent="0.2">
      <c r="A288" s="15"/>
      <c r="B288" s="28" t="s">
        <v>262</v>
      </c>
      <c r="C288" s="25"/>
      <c r="D288" s="16"/>
      <c r="E288" s="16"/>
      <c r="F288" s="16"/>
      <c r="G288" s="17" t="str">
        <f t="shared" si="67"/>
        <v/>
      </c>
      <c r="H288" s="17" t="str">
        <f t="shared" si="68"/>
        <v/>
      </c>
      <c r="I288" s="17" t="str">
        <f t="shared" si="69"/>
        <v/>
      </c>
      <c r="J288" s="17" t="str">
        <f t="shared" si="70"/>
        <v/>
      </c>
      <c r="K288" s="17" t="str">
        <f t="shared" si="73"/>
        <v xml:space="preserve"> </v>
      </c>
      <c r="L288" s="17" t="str">
        <f t="shared" si="74"/>
        <v xml:space="preserve"> </v>
      </c>
      <c r="M288" s="17" t="str">
        <f t="shared" si="71"/>
        <v/>
      </c>
      <c r="N288" s="21" t="str">
        <f t="shared" si="72"/>
        <v/>
      </c>
    </row>
    <row r="289" spans="1:14" x14ac:dyDescent="0.2">
      <c r="A289" s="15"/>
      <c r="B289" s="28" t="s">
        <v>263</v>
      </c>
      <c r="C289" s="25"/>
      <c r="D289" s="16"/>
      <c r="E289" s="16"/>
      <c r="F289" s="16"/>
      <c r="G289" s="17" t="str">
        <f t="shared" si="67"/>
        <v/>
      </c>
      <c r="H289" s="17" t="str">
        <f t="shared" si="68"/>
        <v/>
      </c>
      <c r="I289" s="17" t="str">
        <f t="shared" si="69"/>
        <v/>
      </c>
      <c r="J289" s="17" t="str">
        <f t="shared" si="70"/>
        <v/>
      </c>
      <c r="K289" s="17" t="str">
        <f t="shared" si="73"/>
        <v xml:space="preserve"> </v>
      </c>
      <c r="L289" s="17" t="str">
        <f t="shared" si="74"/>
        <v xml:space="preserve"> </v>
      </c>
      <c r="M289" s="17" t="str">
        <f t="shared" si="71"/>
        <v/>
      </c>
      <c r="N289" s="21" t="str">
        <f t="shared" si="72"/>
        <v/>
      </c>
    </row>
    <row r="290" spans="1:14" x14ac:dyDescent="0.2">
      <c r="A290" s="15"/>
      <c r="B290" s="28" t="s">
        <v>264</v>
      </c>
      <c r="C290" s="25"/>
      <c r="D290" s="16"/>
      <c r="E290" s="16"/>
      <c r="F290" s="16"/>
      <c r="G290" s="17" t="str">
        <f t="shared" si="67"/>
        <v/>
      </c>
      <c r="H290" s="17" t="str">
        <f t="shared" si="68"/>
        <v/>
      </c>
      <c r="I290" s="17" t="str">
        <f t="shared" si="69"/>
        <v/>
      </c>
      <c r="J290" s="17" t="str">
        <f t="shared" si="70"/>
        <v/>
      </c>
      <c r="K290" s="17" t="str">
        <f t="shared" si="73"/>
        <v xml:space="preserve"> </v>
      </c>
      <c r="L290" s="17" t="str">
        <f t="shared" si="74"/>
        <v xml:space="preserve"> </v>
      </c>
      <c r="M290" s="17" t="str">
        <f t="shared" si="71"/>
        <v/>
      </c>
      <c r="N290" s="21" t="str">
        <f t="shared" si="72"/>
        <v/>
      </c>
    </row>
    <row r="291" spans="1:14" x14ac:dyDescent="0.2">
      <c r="A291" s="15"/>
      <c r="B291" s="28" t="s">
        <v>265</v>
      </c>
      <c r="C291" s="25"/>
      <c r="D291" s="16"/>
      <c r="E291" s="16"/>
      <c r="F291" s="16"/>
      <c r="G291" s="17" t="str">
        <f t="shared" si="67"/>
        <v/>
      </c>
      <c r="H291" s="17" t="str">
        <f t="shared" si="68"/>
        <v/>
      </c>
      <c r="I291" s="17" t="str">
        <f t="shared" si="69"/>
        <v/>
      </c>
      <c r="J291" s="17" t="str">
        <f t="shared" si="70"/>
        <v/>
      </c>
      <c r="K291" s="17" t="str">
        <f t="shared" si="73"/>
        <v xml:space="preserve"> </v>
      </c>
      <c r="L291" s="17" t="str">
        <f t="shared" si="74"/>
        <v xml:space="preserve"> </v>
      </c>
      <c r="M291" s="17" t="str">
        <f t="shared" si="71"/>
        <v/>
      </c>
      <c r="N291" s="21" t="str">
        <f t="shared" si="72"/>
        <v/>
      </c>
    </row>
    <row r="292" spans="1:14" x14ac:dyDescent="0.2">
      <c r="A292" s="15"/>
      <c r="B292" s="28" t="s">
        <v>266</v>
      </c>
      <c r="C292" s="25"/>
      <c r="D292" s="16"/>
      <c r="E292" s="16"/>
      <c r="F292" s="16"/>
      <c r="G292" s="17" t="str">
        <f t="shared" si="67"/>
        <v/>
      </c>
      <c r="H292" s="17" t="str">
        <f t="shared" si="68"/>
        <v/>
      </c>
      <c r="I292" s="17" t="str">
        <f t="shared" si="69"/>
        <v/>
      </c>
      <c r="J292" s="17" t="str">
        <f t="shared" si="70"/>
        <v/>
      </c>
      <c r="K292" s="17" t="str">
        <f t="shared" si="73"/>
        <v xml:space="preserve"> </v>
      </c>
      <c r="L292" s="17" t="str">
        <f t="shared" si="74"/>
        <v xml:space="preserve"> </v>
      </c>
      <c r="M292" s="17" t="str">
        <f t="shared" si="71"/>
        <v/>
      </c>
      <c r="N292" s="21" t="str">
        <f t="shared" si="72"/>
        <v/>
      </c>
    </row>
    <row r="293" spans="1:14" ht="25.5" x14ac:dyDescent="0.2">
      <c r="A293" s="15"/>
      <c r="B293" s="28" t="s">
        <v>267</v>
      </c>
      <c r="C293" s="25">
        <v>1</v>
      </c>
      <c r="D293" s="16">
        <v>0</v>
      </c>
      <c r="E293" s="16">
        <v>0</v>
      </c>
      <c r="F293" s="16">
        <v>1</v>
      </c>
      <c r="G293" s="17">
        <f t="shared" si="67"/>
        <v>5.2631578947368418E-2</v>
      </c>
      <c r="H293" s="17" t="str">
        <f t="shared" si="68"/>
        <v/>
      </c>
      <c r="I293" s="17" t="str">
        <f t="shared" si="69"/>
        <v/>
      </c>
      <c r="J293" s="17">
        <f t="shared" si="70"/>
        <v>2.0408163265306121E-2</v>
      </c>
      <c r="K293" s="17">
        <f t="shared" si="73"/>
        <v>-1</v>
      </c>
      <c r="L293" s="17">
        <f t="shared" si="74"/>
        <v>1</v>
      </c>
      <c r="M293" s="17">
        <f t="shared" si="71"/>
        <v>-5.2631578947368418E-2</v>
      </c>
      <c r="N293" s="21" t="str">
        <f t="shared" si="72"/>
        <v/>
      </c>
    </row>
    <row r="294" spans="1:14" x14ac:dyDescent="0.2">
      <c r="A294" s="15"/>
      <c r="B294" s="28" t="s">
        <v>268</v>
      </c>
      <c r="C294" s="25"/>
      <c r="D294" s="16"/>
      <c r="E294" s="16"/>
      <c r="F294" s="16"/>
      <c r="G294" s="17" t="str">
        <f t="shared" si="67"/>
        <v/>
      </c>
      <c r="H294" s="17" t="str">
        <f t="shared" si="68"/>
        <v/>
      </c>
      <c r="I294" s="17" t="str">
        <f t="shared" si="69"/>
        <v/>
      </c>
      <c r="J294" s="17" t="str">
        <f t="shared" si="70"/>
        <v/>
      </c>
      <c r="K294" s="17" t="str">
        <f t="shared" si="73"/>
        <v xml:space="preserve"> </v>
      </c>
      <c r="L294" s="17" t="str">
        <f t="shared" si="74"/>
        <v xml:space="preserve"> </v>
      </c>
      <c r="M294" s="17" t="str">
        <f t="shared" si="71"/>
        <v/>
      </c>
      <c r="N294" s="21" t="str">
        <f t="shared" si="72"/>
        <v/>
      </c>
    </row>
    <row r="295" spans="1:14" x14ac:dyDescent="0.2">
      <c r="A295" s="15"/>
      <c r="B295" s="28" t="s">
        <v>269</v>
      </c>
      <c r="C295" s="25"/>
      <c r="D295" s="16"/>
      <c r="E295" s="16"/>
      <c r="F295" s="16"/>
      <c r="G295" s="17" t="str">
        <f t="shared" si="67"/>
        <v/>
      </c>
      <c r="H295" s="17" t="str">
        <f t="shared" si="68"/>
        <v/>
      </c>
      <c r="I295" s="17" t="str">
        <f t="shared" si="69"/>
        <v/>
      </c>
      <c r="J295" s="17" t="str">
        <f t="shared" si="70"/>
        <v/>
      </c>
      <c r="K295" s="17" t="str">
        <f t="shared" si="73"/>
        <v xml:space="preserve"> </v>
      </c>
      <c r="L295" s="17" t="str">
        <f t="shared" si="74"/>
        <v xml:space="preserve"> </v>
      </c>
      <c r="M295" s="17" t="str">
        <f t="shared" si="71"/>
        <v/>
      </c>
      <c r="N295" s="21" t="str">
        <f t="shared" si="72"/>
        <v/>
      </c>
    </row>
    <row r="296" spans="1:14" x14ac:dyDescent="0.2">
      <c r="A296" s="15"/>
      <c r="B296" s="28" t="s">
        <v>270</v>
      </c>
      <c r="C296" s="25"/>
      <c r="D296" s="16"/>
      <c r="E296" s="16"/>
      <c r="F296" s="16"/>
      <c r="G296" s="17" t="str">
        <f t="shared" si="67"/>
        <v/>
      </c>
      <c r="H296" s="17" t="str">
        <f t="shared" si="68"/>
        <v/>
      </c>
      <c r="I296" s="17" t="str">
        <f t="shared" si="69"/>
        <v/>
      </c>
      <c r="J296" s="17" t="str">
        <f t="shared" si="70"/>
        <v/>
      </c>
      <c r="K296" s="17" t="str">
        <f t="shared" si="73"/>
        <v xml:space="preserve"> </v>
      </c>
      <c r="L296" s="17" t="str">
        <f t="shared" si="74"/>
        <v xml:space="preserve"> </v>
      </c>
      <c r="M296" s="17" t="str">
        <f t="shared" si="71"/>
        <v/>
      </c>
      <c r="N296" s="21" t="str">
        <f t="shared" si="72"/>
        <v/>
      </c>
    </row>
    <row r="297" spans="1:14" ht="25.5" x14ac:dyDescent="0.2">
      <c r="A297" s="15"/>
      <c r="B297" s="28" t="s">
        <v>271</v>
      </c>
      <c r="C297" s="25"/>
      <c r="D297" s="16"/>
      <c r="E297" s="16"/>
      <c r="F297" s="16"/>
      <c r="G297" s="17" t="str">
        <f t="shared" si="67"/>
        <v/>
      </c>
      <c r="H297" s="17" t="str">
        <f t="shared" si="68"/>
        <v/>
      </c>
      <c r="I297" s="17" t="str">
        <f t="shared" si="69"/>
        <v/>
      </c>
      <c r="J297" s="17" t="str">
        <f t="shared" si="70"/>
        <v/>
      </c>
      <c r="K297" s="17" t="str">
        <f t="shared" si="73"/>
        <v xml:space="preserve"> </v>
      </c>
      <c r="L297" s="17" t="str">
        <f t="shared" si="74"/>
        <v xml:space="preserve"> </v>
      </c>
      <c r="M297" s="17" t="str">
        <f t="shared" si="71"/>
        <v/>
      </c>
      <c r="N297" s="21" t="str">
        <f t="shared" si="72"/>
        <v/>
      </c>
    </row>
    <row r="298" spans="1:14" x14ac:dyDescent="0.2">
      <c r="A298" s="15"/>
      <c r="B298" s="28" t="s">
        <v>272</v>
      </c>
      <c r="C298" s="25"/>
      <c r="D298" s="16"/>
      <c r="E298" s="16"/>
      <c r="F298" s="16"/>
      <c r="G298" s="17" t="str">
        <f t="shared" si="67"/>
        <v/>
      </c>
      <c r="H298" s="17" t="str">
        <f t="shared" si="68"/>
        <v/>
      </c>
      <c r="I298" s="17" t="str">
        <f t="shared" si="69"/>
        <v/>
      </c>
      <c r="J298" s="17" t="str">
        <f t="shared" si="70"/>
        <v/>
      </c>
      <c r="K298" s="17" t="str">
        <f t="shared" si="73"/>
        <v xml:space="preserve"> </v>
      </c>
      <c r="L298" s="17" t="str">
        <f t="shared" si="74"/>
        <v xml:space="preserve"> </v>
      </c>
      <c r="M298" s="17" t="str">
        <f t="shared" si="71"/>
        <v/>
      </c>
      <c r="N298" s="21" t="str">
        <f t="shared" si="72"/>
        <v/>
      </c>
    </row>
    <row r="299" spans="1:14" x14ac:dyDescent="0.2">
      <c r="A299" s="15"/>
      <c r="B299" s="28" t="s">
        <v>273</v>
      </c>
      <c r="C299" s="25"/>
      <c r="D299" s="16"/>
      <c r="E299" s="16"/>
      <c r="F299" s="16"/>
      <c r="G299" s="17" t="str">
        <f t="shared" si="67"/>
        <v/>
      </c>
      <c r="H299" s="17" t="str">
        <f t="shared" si="68"/>
        <v/>
      </c>
      <c r="I299" s="17" t="str">
        <f t="shared" si="69"/>
        <v/>
      </c>
      <c r="J299" s="17" t="str">
        <f t="shared" si="70"/>
        <v/>
      </c>
      <c r="K299" s="17" t="str">
        <f t="shared" si="73"/>
        <v xml:space="preserve"> </v>
      </c>
      <c r="L299" s="17" t="str">
        <f t="shared" si="74"/>
        <v xml:space="preserve"> </v>
      </c>
      <c r="M299" s="17" t="str">
        <f t="shared" si="71"/>
        <v/>
      </c>
      <c r="N299" s="21" t="str">
        <f t="shared" si="72"/>
        <v/>
      </c>
    </row>
    <row r="300" spans="1:14" x14ac:dyDescent="0.2">
      <c r="A300" s="15"/>
      <c r="B300" s="28" t="s">
        <v>274</v>
      </c>
      <c r="C300" s="25"/>
      <c r="D300" s="16"/>
      <c r="E300" s="16"/>
      <c r="F300" s="16"/>
      <c r="G300" s="17" t="str">
        <f t="shared" si="67"/>
        <v/>
      </c>
      <c r="H300" s="17" t="str">
        <f t="shared" si="68"/>
        <v/>
      </c>
      <c r="I300" s="17" t="str">
        <f t="shared" si="69"/>
        <v/>
      </c>
      <c r="J300" s="17" t="str">
        <f t="shared" si="70"/>
        <v/>
      </c>
      <c r="K300" s="17" t="str">
        <f t="shared" si="73"/>
        <v xml:space="preserve"> </v>
      </c>
      <c r="L300" s="17" t="str">
        <f t="shared" si="74"/>
        <v xml:space="preserve"> </v>
      </c>
      <c r="M300" s="17" t="str">
        <f t="shared" si="71"/>
        <v/>
      </c>
      <c r="N300" s="21" t="str">
        <f t="shared" si="72"/>
        <v/>
      </c>
    </row>
    <row r="301" spans="1:14" x14ac:dyDescent="0.2">
      <c r="A301" s="15"/>
      <c r="B301" s="28" t="s">
        <v>275</v>
      </c>
      <c r="C301" s="25"/>
      <c r="D301" s="16"/>
      <c r="E301" s="16"/>
      <c r="F301" s="16"/>
      <c r="G301" s="17" t="str">
        <f t="shared" si="67"/>
        <v/>
      </c>
      <c r="H301" s="17" t="str">
        <f t="shared" si="68"/>
        <v/>
      </c>
      <c r="I301" s="17" t="str">
        <f t="shared" si="69"/>
        <v/>
      </c>
      <c r="J301" s="17" t="str">
        <f t="shared" si="70"/>
        <v/>
      </c>
      <c r="K301" s="17" t="str">
        <f t="shared" si="73"/>
        <v xml:space="preserve"> </v>
      </c>
      <c r="L301" s="17" t="str">
        <f t="shared" si="74"/>
        <v xml:space="preserve"> </v>
      </c>
      <c r="M301" s="17" t="str">
        <f t="shared" si="71"/>
        <v/>
      </c>
      <c r="N301" s="21" t="str">
        <f t="shared" si="72"/>
        <v/>
      </c>
    </row>
    <row r="302" spans="1:14" x14ac:dyDescent="0.2">
      <c r="A302" s="15"/>
      <c r="B302" s="28" t="s">
        <v>276</v>
      </c>
      <c r="C302" s="25"/>
      <c r="D302" s="16"/>
      <c r="E302" s="16"/>
      <c r="F302" s="16"/>
      <c r="G302" s="17" t="str">
        <f t="shared" si="67"/>
        <v/>
      </c>
      <c r="H302" s="17" t="str">
        <f t="shared" si="68"/>
        <v/>
      </c>
      <c r="I302" s="17" t="str">
        <f t="shared" si="69"/>
        <v/>
      </c>
      <c r="J302" s="17" t="str">
        <f t="shared" si="70"/>
        <v/>
      </c>
      <c r="K302" s="17" t="str">
        <f t="shared" si="73"/>
        <v xml:space="preserve"> </v>
      </c>
      <c r="L302" s="17" t="str">
        <f t="shared" si="74"/>
        <v xml:space="preserve"> </v>
      </c>
      <c r="M302" s="17" t="str">
        <f t="shared" si="71"/>
        <v/>
      </c>
      <c r="N302" s="21" t="str">
        <f t="shared" si="72"/>
        <v/>
      </c>
    </row>
    <row r="303" spans="1:14" x14ac:dyDescent="0.2">
      <c r="A303" s="15"/>
      <c r="B303" s="28" t="s">
        <v>277</v>
      </c>
      <c r="C303" s="25"/>
      <c r="D303" s="16"/>
      <c r="E303" s="16"/>
      <c r="F303" s="16"/>
      <c r="G303" s="17" t="str">
        <f t="shared" si="67"/>
        <v/>
      </c>
      <c r="H303" s="17" t="str">
        <f t="shared" si="68"/>
        <v/>
      </c>
      <c r="I303" s="17" t="str">
        <f t="shared" si="69"/>
        <v/>
      </c>
      <c r="J303" s="17" t="str">
        <f t="shared" si="70"/>
        <v/>
      </c>
      <c r="K303" s="17" t="str">
        <f t="shared" si="73"/>
        <v xml:space="preserve"> </v>
      </c>
      <c r="L303" s="17" t="str">
        <f t="shared" si="74"/>
        <v xml:space="preserve"> </v>
      </c>
      <c r="M303" s="17" t="str">
        <f t="shared" si="71"/>
        <v/>
      </c>
      <c r="N303" s="21" t="str">
        <f t="shared" si="72"/>
        <v/>
      </c>
    </row>
    <row r="304" spans="1:14" x14ac:dyDescent="0.2">
      <c r="A304" s="15"/>
      <c r="B304" s="28" t="s">
        <v>278</v>
      </c>
      <c r="C304" s="25"/>
      <c r="D304" s="16"/>
      <c r="E304" s="16"/>
      <c r="F304" s="16"/>
      <c r="G304" s="17" t="str">
        <f t="shared" si="67"/>
        <v/>
      </c>
      <c r="H304" s="17" t="str">
        <f t="shared" si="68"/>
        <v/>
      </c>
      <c r="I304" s="17" t="str">
        <f t="shared" si="69"/>
        <v/>
      </c>
      <c r="J304" s="17" t="str">
        <f t="shared" si="70"/>
        <v/>
      </c>
      <c r="K304" s="17" t="str">
        <f t="shared" si="73"/>
        <v xml:space="preserve"> </v>
      </c>
      <c r="L304" s="17" t="str">
        <f t="shared" si="74"/>
        <v xml:space="preserve"> </v>
      </c>
      <c r="M304" s="17" t="str">
        <f t="shared" si="71"/>
        <v/>
      </c>
      <c r="N304" s="21" t="str">
        <f t="shared" si="72"/>
        <v/>
      </c>
    </row>
    <row r="305" spans="1:14" x14ac:dyDescent="0.2">
      <c r="A305" s="15"/>
      <c r="B305" s="28" t="s">
        <v>279</v>
      </c>
      <c r="C305" s="25"/>
      <c r="D305" s="16"/>
      <c r="E305" s="16"/>
      <c r="F305" s="16"/>
      <c r="G305" s="17" t="str">
        <f t="shared" si="67"/>
        <v/>
      </c>
      <c r="H305" s="17" t="str">
        <f t="shared" si="68"/>
        <v/>
      </c>
      <c r="I305" s="17" t="str">
        <f t="shared" si="69"/>
        <v/>
      </c>
      <c r="J305" s="17" t="str">
        <f t="shared" si="70"/>
        <v/>
      </c>
      <c r="K305" s="17" t="str">
        <f t="shared" si="73"/>
        <v xml:space="preserve"> </v>
      </c>
      <c r="L305" s="17" t="str">
        <f t="shared" si="74"/>
        <v xml:space="preserve"> </v>
      </c>
      <c r="M305" s="17" t="str">
        <f t="shared" si="71"/>
        <v/>
      </c>
      <c r="N305" s="21" t="str">
        <f t="shared" si="72"/>
        <v/>
      </c>
    </row>
    <row r="306" spans="1:14" x14ac:dyDescent="0.2">
      <c r="A306" s="15"/>
      <c r="B306" s="28" t="s">
        <v>280</v>
      </c>
      <c r="C306" s="25"/>
      <c r="D306" s="16"/>
      <c r="E306" s="16"/>
      <c r="F306" s="16"/>
      <c r="G306" s="17" t="str">
        <f t="shared" si="67"/>
        <v/>
      </c>
      <c r="H306" s="17" t="str">
        <f t="shared" si="68"/>
        <v/>
      </c>
      <c r="I306" s="17" t="str">
        <f t="shared" si="69"/>
        <v/>
      </c>
      <c r="J306" s="17" t="str">
        <f t="shared" si="70"/>
        <v/>
      </c>
      <c r="K306" s="17" t="str">
        <f t="shared" si="73"/>
        <v xml:space="preserve"> </v>
      </c>
      <c r="L306" s="17" t="str">
        <f t="shared" si="74"/>
        <v xml:space="preserve"> </v>
      </c>
      <c r="M306" s="17" t="str">
        <f t="shared" si="71"/>
        <v/>
      </c>
      <c r="N306" s="21" t="str">
        <f t="shared" si="72"/>
        <v/>
      </c>
    </row>
    <row r="307" spans="1:14" x14ac:dyDescent="0.2">
      <c r="A307" s="15"/>
      <c r="B307" s="28" t="s">
        <v>281</v>
      </c>
      <c r="C307" s="25"/>
      <c r="D307" s="16"/>
      <c r="E307" s="16"/>
      <c r="F307" s="16"/>
      <c r="G307" s="17" t="str">
        <f t="shared" si="67"/>
        <v/>
      </c>
      <c r="H307" s="17" t="str">
        <f t="shared" si="68"/>
        <v/>
      </c>
      <c r="I307" s="17" t="str">
        <f t="shared" si="69"/>
        <v/>
      </c>
      <c r="J307" s="17" t="str">
        <f t="shared" si="70"/>
        <v/>
      </c>
      <c r="K307" s="17" t="str">
        <f t="shared" si="73"/>
        <v xml:space="preserve"> </v>
      </c>
      <c r="L307" s="17" t="str">
        <f t="shared" si="74"/>
        <v xml:space="preserve"> </v>
      </c>
      <c r="M307" s="17" t="str">
        <f t="shared" si="71"/>
        <v/>
      </c>
      <c r="N307" s="21" t="str">
        <f t="shared" si="72"/>
        <v/>
      </c>
    </row>
    <row r="308" spans="1:14" x14ac:dyDescent="0.2">
      <c r="A308" s="15"/>
      <c r="B308" s="28" t="s">
        <v>282</v>
      </c>
      <c r="C308" s="25"/>
      <c r="D308" s="16"/>
      <c r="E308" s="16"/>
      <c r="F308" s="16"/>
      <c r="G308" s="17" t="str">
        <f t="shared" si="67"/>
        <v/>
      </c>
      <c r="H308" s="17" t="str">
        <f t="shared" si="68"/>
        <v/>
      </c>
      <c r="I308" s="17" t="str">
        <f t="shared" si="69"/>
        <v/>
      </c>
      <c r="J308" s="17" t="str">
        <f t="shared" si="70"/>
        <v/>
      </c>
      <c r="K308" s="17" t="str">
        <f t="shared" si="73"/>
        <v xml:space="preserve"> </v>
      </c>
      <c r="L308" s="17" t="str">
        <f t="shared" si="74"/>
        <v xml:space="preserve"> </v>
      </c>
      <c r="M308" s="17" t="str">
        <f t="shared" si="71"/>
        <v/>
      </c>
      <c r="N308" s="21" t="str">
        <f t="shared" si="72"/>
        <v/>
      </c>
    </row>
    <row r="309" spans="1:14" x14ac:dyDescent="0.2">
      <c r="A309" s="15"/>
      <c r="B309" s="28" t="s">
        <v>283</v>
      </c>
      <c r="C309" s="25"/>
      <c r="D309" s="16"/>
      <c r="E309" s="16"/>
      <c r="F309" s="16"/>
      <c r="G309" s="17" t="str">
        <f t="shared" si="67"/>
        <v/>
      </c>
      <c r="H309" s="17" t="str">
        <f t="shared" si="68"/>
        <v/>
      </c>
      <c r="I309" s="17" t="str">
        <f t="shared" si="69"/>
        <v/>
      </c>
      <c r="J309" s="17" t="str">
        <f t="shared" si="70"/>
        <v/>
      </c>
      <c r="K309" s="17" t="str">
        <f t="shared" si="73"/>
        <v xml:space="preserve"> </v>
      </c>
      <c r="L309" s="17" t="str">
        <f t="shared" si="74"/>
        <v xml:space="preserve"> </v>
      </c>
      <c r="M309" s="17" t="str">
        <f t="shared" si="71"/>
        <v/>
      </c>
      <c r="N309" s="21" t="str">
        <f t="shared" si="72"/>
        <v/>
      </c>
    </row>
    <row r="310" spans="1:14" x14ac:dyDescent="0.2">
      <c r="A310" s="15"/>
      <c r="B310" s="28" t="s">
        <v>284</v>
      </c>
      <c r="C310" s="25">
        <v>2</v>
      </c>
      <c r="D310" s="16">
        <v>0</v>
      </c>
      <c r="E310" s="16"/>
      <c r="F310" s="16"/>
      <c r="G310" s="17">
        <f t="shared" si="67"/>
        <v>0.10526315789473684</v>
      </c>
      <c r="H310" s="17" t="str">
        <f t="shared" si="68"/>
        <v/>
      </c>
      <c r="I310" s="17" t="str">
        <f t="shared" si="69"/>
        <v/>
      </c>
      <c r="J310" s="17" t="str">
        <f t="shared" si="70"/>
        <v/>
      </c>
      <c r="K310" s="17">
        <f t="shared" si="73"/>
        <v>-1</v>
      </c>
      <c r="L310" s="17" t="str">
        <f t="shared" si="74"/>
        <v xml:space="preserve"> </v>
      </c>
      <c r="M310" s="17">
        <f t="shared" si="71"/>
        <v>-0.10526315789473684</v>
      </c>
      <c r="N310" s="21" t="str">
        <f t="shared" si="72"/>
        <v/>
      </c>
    </row>
    <row r="311" spans="1:14" ht="25.5" x14ac:dyDescent="0.2">
      <c r="A311" s="15"/>
      <c r="B311" s="28" t="s">
        <v>285</v>
      </c>
      <c r="C311" s="25">
        <v>0</v>
      </c>
      <c r="D311" s="16">
        <v>2</v>
      </c>
      <c r="E311" s="16"/>
      <c r="F311" s="16"/>
      <c r="G311" s="17" t="str">
        <f t="shared" si="67"/>
        <v/>
      </c>
      <c r="H311" s="17">
        <f t="shared" si="68"/>
        <v>9.0909090909090912E-2</v>
      </c>
      <c r="I311" s="17" t="str">
        <f t="shared" si="69"/>
        <v/>
      </c>
      <c r="J311" s="17" t="str">
        <f t="shared" si="70"/>
        <v/>
      </c>
      <c r="K311" s="17" t="str">
        <f t="shared" si="73"/>
        <v xml:space="preserve"> </v>
      </c>
      <c r="L311" s="17">
        <f t="shared" si="74"/>
        <v>-1</v>
      </c>
      <c r="M311" s="17" t="str">
        <f t="shared" si="71"/>
        <v/>
      </c>
      <c r="N311" s="21">
        <f t="shared" si="72"/>
        <v>-9.0909090909090912E-2</v>
      </c>
    </row>
    <row r="312" spans="1:14" x14ac:dyDescent="0.2">
      <c r="A312" s="15"/>
      <c r="B312" s="28" t="s">
        <v>286</v>
      </c>
      <c r="C312" s="25"/>
      <c r="D312" s="16"/>
      <c r="E312" s="16"/>
      <c r="F312" s="16"/>
      <c r="G312" s="17" t="str">
        <f t="shared" si="67"/>
        <v/>
      </c>
      <c r="H312" s="17" t="str">
        <f t="shared" si="68"/>
        <v/>
      </c>
      <c r="I312" s="17" t="str">
        <f t="shared" si="69"/>
        <v/>
      </c>
      <c r="J312" s="17" t="str">
        <f t="shared" si="70"/>
        <v/>
      </c>
      <c r="K312" s="17" t="str">
        <f t="shared" si="73"/>
        <v xml:space="preserve"> </v>
      </c>
      <c r="L312" s="17" t="str">
        <f t="shared" si="74"/>
        <v xml:space="preserve"> </v>
      </c>
      <c r="M312" s="17" t="str">
        <f t="shared" si="71"/>
        <v/>
      </c>
      <c r="N312" s="21" t="str">
        <f t="shared" si="72"/>
        <v/>
      </c>
    </row>
    <row r="313" spans="1:14" x14ac:dyDescent="0.2">
      <c r="A313" s="15"/>
      <c r="B313" s="28" t="s">
        <v>287</v>
      </c>
      <c r="C313" s="25"/>
      <c r="D313" s="16"/>
      <c r="E313" s="16"/>
      <c r="F313" s="16"/>
      <c r="G313" s="17" t="str">
        <f t="shared" si="67"/>
        <v/>
      </c>
      <c r="H313" s="17" t="str">
        <f t="shared" si="68"/>
        <v/>
      </c>
      <c r="I313" s="17" t="str">
        <f t="shared" si="69"/>
        <v/>
      </c>
      <c r="J313" s="17" t="str">
        <f t="shared" si="70"/>
        <v/>
      </c>
      <c r="K313" s="17" t="str">
        <f t="shared" si="73"/>
        <v xml:space="preserve"> </v>
      </c>
      <c r="L313" s="17" t="str">
        <f t="shared" si="74"/>
        <v xml:space="preserve"> </v>
      </c>
      <c r="M313" s="17" t="str">
        <f t="shared" si="71"/>
        <v/>
      </c>
      <c r="N313" s="21" t="str">
        <f t="shared" si="72"/>
        <v/>
      </c>
    </row>
    <row r="314" spans="1:14" x14ac:dyDescent="0.2">
      <c r="A314" s="15"/>
      <c r="B314" s="28" t="s">
        <v>288</v>
      </c>
      <c r="C314" s="25"/>
      <c r="D314" s="16"/>
      <c r="E314" s="16"/>
      <c r="F314" s="16"/>
      <c r="G314" s="17" t="str">
        <f t="shared" si="67"/>
        <v/>
      </c>
      <c r="H314" s="17" t="str">
        <f t="shared" si="68"/>
        <v/>
      </c>
      <c r="I314" s="17" t="str">
        <f t="shared" si="69"/>
        <v/>
      </c>
      <c r="J314" s="17" t="str">
        <f t="shared" si="70"/>
        <v/>
      </c>
      <c r="K314" s="17" t="str">
        <f t="shared" si="73"/>
        <v xml:space="preserve"> </v>
      </c>
      <c r="L314" s="17" t="str">
        <f t="shared" si="74"/>
        <v xml:space="preserve"> </v>
      </c>
      <c r="M314" s="17" t="str">
        <f t="shared" si="71"/>
        <v/>
      </c>
      <c r="N314" s="21" t="str">
        <f t="shared" si="72"/>
        <v/>
      </c>
    </row>
    <row r="315" spans="1:14" x14ac:dyDescent="0.2">
      <c r="A315" s="15"/>
      <c r="B315" s="28" t="s">
        <v>289</v>
      </c>
      <c r="C315" s="25"/>
      <c r="D315" s="16"/>
      <c r="E315" s="16"/>
      <c r="F315" s="16"/>
      <c r="G315" s="17" t="str">
        <f t="shared" si="67"/>
        <v/>
      </c>
      <c r="H315" s="17" t="str">
        <f t="shared" si="68"/>
        <v/>
      </c>
      <c r="I315" s="17" t="str">
        <f t="shared" si="69"/>
        <v/>
      </c>
      <c r="J315" s="17" t="str">
        <f t="shared" si="70"/>
        <v/>
      </c>
      <c r="K315" s="17" t="str">
        <f t="shared" si="73"/>
        <v xml:space="preserve"> </v>
      </c>
      <c r="L315" s="17" t="str">
        <f t="shared" si="74"/>
        <v xml:space="preserve"> </v>
      </c>
      <c r="M315" s="17" t="str">
        <f t="shared" si="71"/>
        <v/>
      </c>
      <c r="N315" s="21" t="str">
        <f t="shared" si="72"/>
        <v/>
      </c>
    </row>
    <row r="316" spans="1:14" ht="27" customHeight="1" x14ac:dyDescent="0.2">
      <c r="A316" s="15"/>
      <c r="B316" s="28" t="s">
        <v>290</v>
      </c>
      <c r="C316" s="25"/>
      <c r="D316" s="16"/>
      <c r="E316" s="16"/>
      <c r="F316" s="16"/>
      <c r="G316" s="17" t="str">
        <f t="shared" ref="G316:G347" si="75">+IF(C316=0,"",C316/C$188)</f>
        <v/>
      </c>
      <c r="H316" s="17" t="str">
        <f t="shared" ref="H316:H347" si="76">+IF(D316=0,"",D316/D$188)</f>
        <v/>
      </c>
      <c r="I316" s="17" t="str">
        <f t="shared" ref="I316:I347" si="77">+IF(E316=0,"",E316/E$188)</f>
        <v/>
      </c>
      <c r="J316" s="17" t="str">
        <f t="shared" ref="J316:J347" si="78">+IF(F316=0,"",F316/F$188)</f>
        <v/>
      </c>
      <c r="K316" s="17" t="str">
        <f t="shared" si="73"/>
        <v xml:space="preserve"> </v>
      </c>
      <c r="L316" s="17" t="str">
        <f t="shared" si="74"/>
        <v xml:space="preserve"> </v>
      </c>
      <c r="M316" s="17" t="str">
        <f t="shared" ref="M316:M347" si="79">+IF(OR(AND(G316=""),(K316="")),"",G316*K316)</f>
        <v/>
      </c>
      <c r="N316" s="21" t="str">
        <f t="shared" ref="N316:N347" si="80">+IF(OR(AND(H316=""),(L316="")),"",H316*L316)</f>
        <v/>
      </c>
    </row>
    <row r="317" spans="1:14" x14ac:dyDescent="0.2">
      <c r="A317" s="15"/>
      <c r="B317" s="28" t="s">
        <v>291</v>
      </c>
      <c r="C317" s="25"/>
      <c r="D317" s="16"/>
      <c r="E317" s="16"/>
      <c r="F317" s="16"/>
      <c r="G317" s="17" t="str">
        <f t="shared" si="75"/>
        <v/>
      </c>
      <c r="H317" s="17" t="str">
        <f t="shared" si="76"/>
        <v/>
      </c>
      <c r="I317" s="17" t="str">
        <f t="shared" si="77"/>
        <v/>
      </c>
      <c r="J317" s="17" t="str">
        <f t="shared" si="78"/>
        <v/>
      </c>
      <c r="K317" s="17" t="str">
        <f t="shared" ref="K317:K348" si="81">+IF(AND(C317=0,E317=0)," ",IF(C317=0,1,IF(E317=0,-1,(E317-C317)/C317)))</f>
        <v xml:space="preserve"> </v>
      </c>
      <c r="L317" s="17" t="str">
        <f t="shared" ref="L317:L348" si="82">+IF(AND(D317=0,F317=0)," ",IF(D317=0,1,IF(F317=0,-1,(F317-D317)/D317)))</f>
        <v xml:space="preserve"> </v>
      </c>
      <c r="M317" s="17" t="str">
        <f t="shared" si="79"/>
        <v/>
      </c>
      <c r="N317" s="21" t="str">
        <f t="shared" si="80"/>
        <v/>
      </c>
    </row>
    <row r="318" spans="1:14" x14ac:dyDescent="0.2">
      <c r="A318" s="15"/>
      <c r="B318" s="28" t="s">
        <v>292</v>
      </c>
      <c r="C318" s="25"/>
      <c r="D318" s="16"/>
      <c r="E318" s="16"/>
      <c r="F318" s="16"/>
      <c r="G318" s="17" t="str">
        <f t="shared" si="75"/>
        <v/>
      </c>
      <c r="H318" s="17" t="str">
        <f t="shared" si="76"/>
        <v/>
      </c>
      <c r="I318" s="17" t="str">
        <f t="shared" si="77"/>
        <v/>
      </c>
      <c r="J318" s="17" t="str">
        <f t="shared" si="78"/>
        <v/>
      </c>
      <c r="K318" s="17" t="str">
        <f t="shared" si="81"/>
        <v xml:space="preserve"> </v>
      </c>
      <c r="L318" s="17" t="str">
        <f t="shared" si="82"/>
        <v xml:space="preserve"> </v>
      </c>
      <c r="M318" s="17" t="str">
        <f t="shared" si="79"/>
        <v/>
      </c>
      <c r="N318" s="21" t="str">
        <f t="shared" si="80"/>
        <v/>
      </c>
    </row>
    <row r="319" spans="1:14" x14ac:dyDescent="0.2">
      <c r="A319" s="15"/>
      <c r="B319" s="28" t="s">
        <v>293</v>
      </c>
      <c r="C319" s="25"/>
      <c r="D319" s="16"/>
      <c r="E319" s="16"/>
      <c r="F319" s="16"/>
      <c r="G319" s="17" t="str">
        <f t="shared" si="75"/>
        <v/>
      </c>
      <c r="H319" s="17" t="str">
        <f t="shared" si="76"/>
        <v/>
      </c>
      <c r="I319" s="17" t="str">
        <f t="shared" si="77"/>
        <v/>
      </c>
      <c r="J319" s="17" t="str">
        <f t="shared" si="78"/>
        <v/>
      </c>
      <c r="K319" s="17" t="str">
        <f t="shared" si="81"/>
        <v xml:space="preserve"> </v>
      </c>
      <c r="L319" s="17" t="str">
        <f t="shared" si="82"/>
        <v xml:space="preserve"> </v>
      </c>
      <c r="M319" s="17" t="str">
        <f t="shared" si="79"/>
        <v/>
      </c>
      <c r="N319" s="21" t="str">
        <f t="shared" si="80"/>
        <v/>
      </c>
    </row>
    <row r="320" spans="1:14" x14ac:dyDescent="0.2">
      <c r="A320" s="15"/>
      <c r="B320" s="28" t="s">
        <v>294</v>
      </c>
      <c r="C320" s="25"/>
      <c r="D320" s="16"/>
      <c r="E320" s="16"/>
      <c r="F320" s="16"/>
      <c r="G320" s="17" t="str">
        <f t="shared" si="75"/>
        <v/>
      </c>
      <c r="H320" s="17" t="str">
        <f t="shared" si="76"/>
        <v/>
      </c>
      <c r="I320" s="17" t="str">
        <f t="shared" si="77"/>
        <v/>
      </c>
      <c r="J320" s="17" t="str">
        <f t="shared" si="78"/>
        <v/>
      </c>
      <c r="K320" s="17" t="str">
        <f t="shared" si="81"/>
        <v xml:space="preserve"> </v>
      </c>
      <c r="L320" s="17" t="str">
        <f t="shared" si="82"/>
        <v xml:space="preserve"> </v>
      </c>
      <c r="M320" s="17" t="str">
        <f t="shared" si="79"/>
        <v/>
      </c>
      <c r="N320" s="21" t="str">
        <f t="shared" si="80"/>
        <v/>
      </c>
    </row>
    <row r="321" spans="1:14" ht="25.5" x14ac:dyDescent="0.2">
      <c r="A321" s="15"/>
      <c r="B321" s="28" t="s">
        <v>295</v>
      </c>
      <c r="C321" s="25"/>
      <c r="D321" s="16"/>
      <c r="E321" s="16"/>
      <c r="F321" s="16"/>
      <c r="G321" s="17" t="str">
        <f t="shared" si="75"/>
        <v/>
      </c>
      <c r="H321" s="17" t="str">
        <f t="shared" si="76"/>
        <v/>
      </c>
      <c r="I321" s="17" t="str">
        <f t="shared" si="77"/>
        <v/>
      </c>
      <c r="J321" s="17" t="str">
        <f t="shared" si="78"/>
        <v/>
      </c>
      <c r="K321" s="17" t="str">
        <f t="shared" si="81"/>
        <v xml:space="preserve"> </v>
      </c>
      <c r="L321" s="17" t="str">
        <f t="shared" si="82"/>
        <v xml:space="preserve"> </v>
      </c>
      <c r="M321" s="17" t="str">
        <f t="shared" si="79"/>
        <v/>
      </c>
      <c r="N321" s="21" t="str">
        <f t="shared" si="80"/>
        <v/>
      </c>
    </row>
    <row r="322" spans="1:14" x14ac:dyDescent="0.2">
      <c r="A322" s="15"/>
      <c r="B322" s="28" t="s">
        <v>296</v>
      </c>
      <c r="C322" s="25"/>
      <c r="D322" s="16"/>
      <c r="E322" s="16"/>
      <c r="F322" s="16"/>
      <c r="G322" s="17" t="str">
        <f t="shared" si="75"/>
        <v/>
      </c>
      <c r="H322" s="17" t="str">
        <f t="shared" si="76"/>
        <v/>
      </c>
      <c r="I322" s="17" t="str">
        <f t="shared" si="77"/>
        <v/>
      </c>
      <c r="J322" s="17" t="str">
        <f t="shared" si="78"/>
        <v/>
      </c>
      <c r="K322" s="17" t="str">
        <f t="shared" si="81"/>
        <v xml:space="preserve"> </v>
      </c>
      <c r="L322" s="17" t="str">
        <f t="shared" si="82"/>
        <v xml:space="preserve"> </v>
      </c>
      <c r="M322" s="17" t="str">
        <f t="shared" si="79"/>
        <v/>
      </c>
      <c r="N322" s="21" t="str">
        <f t="shared" si="80"/>
        <v/>
      </c>
    </row>
    <row r="323" spans="1:14" ht="25.5" x14ac:dyDescent="0.2">
      <c r="A323" s="15"/>
      <c r="B323" s="28" t="s">
        <v>297</v>
      </c>
      <c r="C323" s="25"/>
      <c r="D323" s="16"/>
      <c r="E323" s="16"/>
      <c r="F323" s="16"/>
      <c r="G323" s="17" t="str">
        <f t="shared" si="75"/>
        <v/>
      </c>
      <c r="H323" s="17" t="str">
        <f t="shared" si="76"/>
        <v/>
      </c>
      <c r="I323" s="17" t="str">
        <f t="shared" si="77"/>
        <v/>
      </c>
      <c r="J323" s="17" t="str">
        <f t="shared" si="78"/>
        <v/>
      </c>
      <c r="K323" s="17" t="str">
        <f t="shared" si="81"/>
        <v xml:space="preserve"> </v>
      </c>
      <c r="L323" s="17" t="str">
        <f t="shared" si="82"/>
        <v xml:space="preserve"> </v>
      </c>
      <c r="M323" s="17" t="str">
        <f t="shared" si="79"/>
        <v/>
      </c>
      <c r="N323" s="21" t="str">
        <f t="shared" si="80"/>
        <v/>
      </c>
    </row>
    <row r="324" spans="1:14" x14ac:dyDescent="0.2">
      <c r="A324" s="15"/>
      <c r="B324" s="28" t="s">
        <v>298</v>
      </c>
      <c r="C324" s="25"/>
      <c r="D324" s="16"/>
      <c r="E324" s="16"/>
      <c r="F324" s="16"/>
      <c r="G324" s="17" t="str">
        <f t="shared" si="75"/>
        <v/>
      </c>
      <c r="H324" s="17" t="str">
        <f t="shared" si="76"/>
        <v/>
      </c>
      <c r="I324" s="17" t="str">
        <f t="shared" si="77"/>
        <v/>
      </c>
      <c r="J324" s="17" t="str">
        <f t="shared" si="78"/>
        <v/>
      </c>
      <c r="K324" s="17" t="str">
        <f t="shared" si="81"/>
        <v xml:space="preserve"> </v>
      </c>
      <c r="L324" s="17" t="str">
        <f t="shared" si="82"/>
        <v xml:space="preserve"> </v>
      </c>
      <c r="M324" s="17" t="str">
        <f t="shared" si="79"/>
        <v/>
      </c>
      <c r="N324" s="21" t="str">
        <f t="shared" si="80"/>
        <v/>
      </c>
    </row>
    <row r="325" spans="1:14" x14ac:dyDescent="0.2">
      <c r="A325" s="15"/>
      <c r="B325" s="28" t="s">
        <v>299</v>
      </c>
      <c r="C325" s="25"/>
      <c r="D325" s="16"/>
      <c r="E325" s="16"/>
      <c r="F325" s="16"/>
      <c r="G325" s="17" t="str">
        <f t="shared" si="75"/>
        <v/>
      </c>
      <c r="H325" s="17" t="str">
        <f t="shared" si="76"/>
        <v/>
      </c>
      <c r="I325" s="17" t="str">
        <f t="shared" si="77"/>
        <v/>
      </c>
      <c r="J325" s="17" t="str">
        <f t="shared" si="78"/>
        <v/>
      </c>
      <c r="K325" s="17" t="str">
        <f t="shared" si="81"/>
        <v xml:space="preserve"> </v>
      </c>
      <c r="L325" s="17" t="str">
        <f t="shared" si="82"/>
        <v xml:space="preserve"> </v>
      </c>
      <c r="M325" s="17" t="str">
        <f t="shared" si="79"/>
        <v/>
      </c>
      <c r="N325" s="21" t="str">
        <f t="shared" si="80"/>
        <v/>
      </c>
    </row>
    <row r="326" spans="1:14" x14ac:dyDescent="0.2">
      <c r="A326" s="15"/>
      <c r="B326" s="28" t="s">
        <v>300</v>
      </c>
      <c r="C326" s="25"/>
      <c r="D326" s="16"/>
      <c r="E326" s="16"/>
      <c r="F326" s="16"/>
      <c r="G326" s="17" t="str">
        <f t="shared" si="75"/>
        <v/>
      </c>
      <c r="H326" s="17" t="str">
        <f t="shared" si="76"/>
        <v/>
      </c>
      <c r="I326" s="17" t="str">
        <f t="shared" si="77"/>
        <v/>
      </c>
      <c r="J326" s="17" t="str">
        <f t="shared" si="78"/>
        <v/>
      </c>
      <c r="K326" s="17" t="str">
        <f t="shared" si="81"/>
        <v xml:space="preserve"> </v>
      </c>
      <c r="L326" s="17" t="str">
        <f t="shared" si="82"/>
        <v xml:space="preserve"> </v>
      </c>
      <c r="M326" s="17" t="str">
        <f t="shared" si="79"/>
        <v/>
      </c>
      <c r="N326" s="21" t="str">
        <f t="shared" si="80"/>
        <v/>
      </c>
    </row>
    <row r="327" spans="1:14" x14ac:dyDescent="0.2">
      <c r="A327" s="15"/>
      <c r="B327" s="28" t="s">
        <v>301</v>
      </c>
      <c r="C327" s="25"/>
      <c r="D327" s="16"/>
      <c r="E327" s="16">
        <v>0</v>
      </c>
      <c r="F327" s="16">
        <v>1</v>
      </c>
      <c r="G327" s="17" t="str">
        <f t="shared" si="75"/>
        <v/>
      </c>
      <c r="H327" s="17" t="str">
        <f t="shared" si="76"/>
        <v/>
      </c>
      <c r="I327" s="17" t="str">
        <f t="shared" si="77"/>
        <v/>
      </c>
      <c r="J327" s="17">
        <f t="shared" si="78"/>
        <v>2.0408163265306121E-2</v>
      </c>
      <c r="K327" s="17" t="str">
        <f t="shared" si="81"/>
        <v xml:space="preserve"> </v>
      </c>
      <c r="L327" s="17">
        <f t="shared" si="82"/>
        <v>1</v>
      </c>
      <c r="M327" s="17" t="str">
        <f t="shared" si="79"/>
        <v/>
      </c>
      <c r="N327" s="21" t="str">
        <f t="shared" si="80"/>
        <v/>
      </c>
    </row>
    <row r="328" spans="1:14" x14ac:dyDescent="0.2">
      <c r="A328" s="15"/>
      <c r="B328" s="28" t="s">
        <v>302</v>
      </c>
      <c r="C328" s="25"/>
      <c r="D328" s="16"/>
      <c r="E328" s="16"/>
      <c r="F328" s="16"/>
      <c r="G328" s="17" t="str">
        <f t="shared" si="75"/>
        <v/>
      </c>
      <c r="H328" s="17" t="str">
        <f t="shared" si="76"/>
        <v/>
      </c>
      <c r="I328" s="17" t="str">
        <f t="shared" si="77"/>
        <v/>
      </c>
      <c r="J328" s="17" t="str">
        <f t="shared" si="78"/>
        <v/>
      </c>
      <c r="K328" s="17" t="str">
        <f t="shared" si="81"/>
        <v xml:space="preserve"> </v>
      </c>
      <c r="L328" s="17" t="str">
        <f t="shared" si="82"/>
        <v xml:space="preserve"> </v>
      </c>
      <c r="M328" s="17" t="str">
        <f t="shared" si="79"/>
        <v/>
      </c>
      <c r="N328" s="21" t="str">
        <f t="shared" si="80"/>
        <v/>
      </c>
    </row>
    <row r="329" spans="1:14" x14ac:dyDescent="0.2">
      <c r="A329" s="15"/>
      <c r="B329" s="28" t="s">
        <v>303</v>
      </c>
      <c r="C329" s="25">
        <v>0</v>
      </c>
      <c r="D329" s="16">
        <v>1</v>
      </c>
      <c r="E329" s="16">
        <v>69</v>
      </c>
      <c r="F329" s="16">
        <v>43</v>
      </c>
      <c r="G329" s="17" t="str">
        <f t="shared" si="75"/>
        <v/>
      </c>
      <c r="H329" s="17">
        <f t="shared" si="76"/>
        <v>4.5454545454545456E-2</v>
      </c>
      <c r="I329" s="17">
        <f t="shared" si="77"/>
        <v>0.98571428571428577</v>
      </c>
      <c r="J329" s="17">
        <f t="shared" si="78"/>
        <v>0.87755102040816324</v>
      </c>
      <c r="K329" s="17">
        <f t="shared" si="81"/>
        <v>1</v>
      </c>
      <c r="L329" s="17">
        <f t="shared" si="82"/>
        <v>42</v>
      </c>
      <c r="M329" s="17" t="str">
        <f t="shared" si="79"/>
        <v/>
      </c>
      <c r="N329" s="21">
        <f t="shared" si="80"/>
        <v>1.9090909090909092</v>
      </c>
    </row>
    <row r="330" spans="1:14" x14ac:dyDescent="0.2">
      <c r="A330" s="15"/>
      <c r="B330" s="28" t="s">
        <v>304</v>
      </c>
      <c r="C330" s="25"/>
      <c r="D330" s="16"/>
      <c r="E330" s="16"/>
      <c r="F330" s="16"/>
      <c r="G330" s="17" t="str">
        <f t="shared" si="75"/>
        <v/>
      </c>
      <c r="H330" s="17" t="str">
        <f t="shared" si="76"/>
        <v/>
      </c>
      <c r="I330" s="17" t="str">
        <f t="shared" si="77"/>
        <v/>
      </c>
      <c r="J330" s="17" t="str">
        <f t="shared" si="78"/>
        <v/>
      </c>
      <c r="K330" s="17" t="str">
        <f t="shared" si="81"/>
        <v xml:space="preserve"> </v>
      </c>
      <c r="L330" s="17" t="str">
        <f t="shared" si="82"/>
        <v xml:space="preserve"> </v>
      </c>
      <c r="M330" s="17" t="str">
        <f t="shared" si="79"/>
        <v/>
      </c>
      <c r="N330" s="21" t="str">
        <f t="shared" si="80"/>
        <v/>
      </c>
    </row>
    <row r="331" spans="1:14" ht="25.5" x14ac:dyDescent="0.2">
      <c r="A331" s="15"/>
      <c r="B331" s="28" t="s">
        <v>305</v>
      </c>
      <c r="C331" s="25"/>
      <c r="D331" s="16"/>
      <c r="E331" s="16"/>
      <c r="F331" s="16"/>
      <c r="G331" s="17" t="str">
        <f t="shared" si="75"/>
        <v/>
      </c>
      <c r="H331" s="17" t="str">
        <f t="shared" si="76"/>
        <v/>
      </c>
      <c r="I331" s="17" t="str">
        <f t="shared" si="77"/>
        <v/>
      </c>
      <c r="J331" s="17" t="str">
        <f t="shared" si="78"/>
        <v/>
      </c>
      <c r="K331" s="17" t="str">
        <f t="shared" si="81"/>
        <v xml:space="preserve"> </v>
      </c>
      <c r="L331" s="17" t="str">
        <f t="shared" si="82"/>
        <v xml:space="preserve"> </v>
      </c>
      <c r="M331" s="17" t="str">
        <f t="shared" si="79"/>
        <v/>
      </c>
      <c r="N331" s="21" t="str">
        <f t="shared" si="80"/>
        <v/>
      </c>
    </row>
    <row r="332" spans="1:14" x14ac:dyDescent="0.2">
      <c r="A332" s="15"/>
      <c r="B332" s="28" t="s">
        <v>306</v>
      </c>
      <c r="C332" s="25"/>
      <c r="D332" s="16"/>
      <c r="E332" s="16"/>
      <c r="F332" s="16"/>
      <c r="G332" s="17" t="str">
        <f t="shared" si="75"/>
        <v/>
      </c>
      <c r="H332" s="17" t="str">
        <f t="shared" si="76"/>
        <v/>
      </c>
      <c r="I332" s="17" t="str">
        <f t="shared" si="77"/>
        <v/>
      </c>
      <c r="J332" s="17" t="str">
        <f t="shared" si="78"/>
        <v/>
      </c>
      <c r="K332" s="17" t="str">
        <f t="shared" si="81"/>
        <v xml:space="preserve"> </v>
      </c>
      <c r="L332" s="17" t="str">
        <f t="shared" si="82"/>
        <v xml:space="preserve"> </v>
      </c>
      <c r="M332" s="17" t="str">
        <f t="shared" si="79"/>
        <v/>
      </c>
      <c r="N332" s="21" t="str">
        <f t="shared" si="80"/>
        <v/>
      </c>
    </row>
    <row r="333" spans="1:14" x14ac:dyDescent="0.2">
      <c r="A333" s="15"/>
      <c r="B333" s="28" t="s">
        <v>307</v>
      </c>
      <c r="C333" s="25"/>
      <c r="D333" s="16"/>
      <c r="E333" s="16"/>
      <c r="F333" s="16"/>
      <c r="G333" s="17" t="str">
        <f t="shared" si="75"/>
        <v/>
      </c>
      <c r="H333" s="17" t="str">
        <f t="shared" si="76"/>
        <v/>
      </c>
      <c r="I333" s="17" t="str">
        <f t="shared" si="77"/>
        <v/>
      </c>
      <c r="J333" s="17" t="str">
        <f t="shared" si="78"/>
        <v/>
      </c>
      <c r="K333" s="17" t="str">
        <f t="shared" si="81"/>
        <v xml:space="preserve"> </v>
      </c>
      <c r="L333" s="17" t="str">
        <f t="shared" si="82"/>
        <v xml:space="preserve"> </v>
      </c>
      <c r="M333" s="17" t="str">
        <f t="shared" si="79"/>
        <v/>
      </c>
      <c r="N333" s="21" t="str">
        <f t="shared" si="80"/>
        <v/>
      </c>
    </row>
    <row r="334" spans="1:14" ht="25.5" x14ac:dyDescent="0.2">
      <c r="A334" s="15"/>
      <c r="B334" s="28" t="s">
        <v>308</v>
      </c>
      <c r="C334" s="25"/>
      <c r="D334" s="16"/>
      <c r="E334" s="16"/>
      <c r="F334" s="16"/>
      <c r="G334" s="17" t="str">
        <f t="shared" si="75"/>
        <v/>
      </c>
      <c r="H334" s="17" t="str">
        <f t="shared" si="76"/>
        <v/>
      </c>
      <c r="I334" s="17" t="str">
        <f t="shared" si="77"/>
        <v/>
      </c>
      <c r="J334" s="17" t="str">
        <f t="shared" si="78"/>
        <v/>
      </c>
      <c r="K334" s="17" t="str">
        <f t="shared" si="81"/>
        <v xml:space="preserve"> </v>
      </c>
      <c r="L334" s="17" t="str">
        <f t="shared" si="82"/>
        <v xml:space="preserve"> </v>
      </c>
      <c r="M334" s="17" t="str">
        <f t="shared" si="79"/>
        <v/>
      </c>
      <c r="N334" s="21" t="str">
        <f t="shared" si="80"/>
        <v/>
      </c>
    </row>
    <row r="335" spans="1:14" x14ac:dyDescent="0.2">
      <c r="A335" s="15"/>
      <c r="B335" s="28" t="s">
        <v>309</v>
      </c>
      <c r="C335" s="25"/>
      <c r="D335" s="16"/>
      <c r="E335" s="16"/>
      <c r="F335" s="16"/>
      <c r="G335" s="17" t="str">
        <f t="shared" si="75"/>
        <v/>
      </c>
      <c r="H335" s="17" t="str">
        <f t="shared" si="76"/>
        <v/>
      </c>
      <c r="I335" s="17" t="str">
        <f t="shared" si="77"/>
        <v/>
      </c>
      <c r="J335" s="17" t="str">
        <f t="shared" si="78"/>
        <v/>
      </c>
      <c r="K335" s="17" t="str">
        <f t="shared" si="81"/>
        <v xml:space="preserve"> </v>
      </c>
      <c r="L335" s="17" t="str">
        <f t="shared" si="82"/>
        <v xml:space="preserve"> </v>
      </c>
      <c r="M335" s="17" t="str">
        <f t="shared" si="79"/>
        <v/>
      </c>
      <c r="N335" s="21" t="str">
        <f t="shared" si="80"/>
        <v/>
      </c>
    </row>
    <row r="336" spans="1:14" x14ac:dyDescent="0.2">
      <c r="A336" s="15"/>
      <c r="B336" s="28" t="s">
        <v>310</v>
      </c>
      <c r="C336" s="25"/>
      <c r="D336" s="16"/>
      <c r="E336" s="16"/>
      <c r="F336" s="16"/>
      <c r="G336" s="17" t="str">
        <f t="shared" si="75"/>
        <v/>
      </c>
      <c r="H336" s="17" t="str">
        <f t="shared" si="76"/>
        <v/>
      </c>
      <c r="I336" s="17" t="str">
        <f t="shared" si="77"/>
        <v/>
      </c>
      <c r="J336" s="17" t="str">
        <f t="shared" si="78"/>
        <v/>
      </c>
      <c r="K336" s="17" t="str">
        <f t="shared" si="81"/>
        <v xml:space="preserve"> </v>
      </c>
      <c r="L336" s="17" t="str">
        <f t="shared" si="82"/>
        <v xml:space="preserve"> </v>
      </c>
      <c r="M336" s="17" t="str">
        <f t="shared" si="79"/>
        <v/>
      </c>
      <c r="N336" s="21" t="str">
        <f t="shared" si="80"/>
        <v/>
      </c>
    </row>
    <row r="337" spans="1:14" x14ac:dyDescent="0.2">
      <c r="A337" s="15"/>
      <c r="B337" s="28" t="s">
        <v>311</v>
      </c>
      <c r="C337" s="25"/>
      <c r="D337" s="16"/>
      <c r="E337" s="16"/>
      <c r="F337" s="16"/>
      <c r="G337" s="17" t="str">
        <f t="shared" si="75"/>
        <v/>
      </c>
      <c r="H337" s="17" t="str">
        <f t="shared" si="76"/>
        <v/>
      </c>
      <c r="I337" s="17" t="str">
        <f t="shared" si="77"/>
        <v/>
      </c>
      <c r="J337" s="17" t="str">
        <f t="shared" si="78"/>
        <v/>
      </c>
      <c r="K337" s="17" t="str">
        <f t="shared" si="81"/>
        <v xml:space="preserve"> </v>
      </c>
      <c r="L337" s="17" t="str">
        <f t="shared" si="82"/>
        <v xml:space="preserve"> </v>
      </c>
      <c r="M337" s="17" t="str">
        <f t="shared" si="79"/>
        <v/>
      </c>
      <c r="N337" s="21" t="str">
        <f t="shared" si="80"/>
        <v/>
      </c>
    </row>
    <row r="338" spans="1:14" ht="25.5" x14ac:dyDescent="0.2">
      <c r="A338" s="15"/>
      <c r="B338" s="28" t="s">
        <v>312</v>
      </c>
      <c r="C338" s="25"/>
      <c r="D338" s="16"/>
      <c r="E338" s="16"/>
      <c r="F338" s="16"/>
      <c r="G338" s="17" t="str">
        <f t="shared" si="75"/>
        <v/>
      </c>
      <c r="H338" s="17" t="str">
        <f t="shared" si="76"/>
        <v/>
      </c>
      <c r="I338" s="17" t="str">
        <f t="shared" si="77"/>
        <v/>
      </c>
      <c r="J338" s="17" t="str">
        <f t="shared" si="78"/>
        <v/>
      </c>
      <c r="K338" s="17" t="str">
        <f t="shared" si="81"/>
        <v xml:space="preserve"> </v>
      </c>
      <c r="L338" s="17" t="str">
        <f t="shared" si="82"/>
        <v xml:space="preserve"> </v>
      </c>
      <c r="M338" s="17" t="str">
        <f t="shared" si="79"/>
        <v/>
      </c>
      <c r="N338" s="21" t="str">
        <f t="shared" si="80"/>
        <v/>
      </c>
    </row>
    <row r="339" spans="1:14" ht="24.75" customHeight="1" x14ac:dyDescent="0.2">
      <c r="A339" s="15"/>
      <c r="B339" s="28" t="s">
        <v>313</v>
      </c>
      <c r="C339" s="25"/>
      <c r="D339" s="16"/>
      <c r="E339" s="16"/>
      <c r="F339" s="16"/>
      <c r="G339" s="17" t="str">
        <f t="shared" si="75"/>
        <v/>
      </c>
      <c r="H339" s="17" t="str">
        <f t="shared" si="76"/>
        <v/>
      </c>
      <c r="I339" s="17" t="str">
        <f t="shared" si="77"/>
        <v/>
      </c>
      <c r="J339" s="17" t="str">
        <f t="shared" si="78"/>
        <v/>
      </c>
      <c r="K339" s="17" t="str">
        <f t="shared" si="81"/>
        <v xml:space="preserve"> </v>
      </c>
      <c r="L339" s="17" t="str">
        <f t="shared" si="82"/>
        <v xml:space="preserve"> </v>
      </c>
      <c r="M339" s="17" t="str">
        <f t="shared" si="79"/>
        <v/>
      </c>
      <c r="N339" s="21" t="str">
        <f t="shared" si="80"/>
        <v/>
      </c>
    </row>
    <row r="340" spans="1:14" ht="25.5" x14ac:dyDescent="0.2">
      <c r="A340" s="15"/>
      <c r="B340" s="28" t="s">
        <v>314</v>
      </c>
      <c r="C340" s="25"/>
      <c r="D340" s="16"/>
      <c r="E340" s="16"/>
      <c r="F340" s="16"/>
      <c r="G340" s="17" t="str">
        <f t="shared" si="75"/>
        <v/>
      </c>
      <c r="H340" s="17" t="str">
        <f t="shared" si="76"/>
        <v/>
      </c>
      <c r="I340" s="17" t="str">
        <f t="shared" si="77"/>
        <v/>
      </c>
      <c r="J340" s="17" t="str">
        <f t="shared" si="78"/>
        <v/>
      </c>
      <c r="K340" s="17" t="str">
        <f t="shared" si="81"/>
        <v xml:space="preserve"> </v>
      </c>
      <c r="L340" s="17" t="str">
        <f t="shared" si="82"/>
        <v xml:space="preserve"> </v>
      </c>
      <c r="M340" s="17" t="str">
        <f t="shared" si="79"/>
        <v/>
      </c>
      <c r="N340" s="21" t="str">
        <f t="shared" si="80"/>
        <v/>
      </c>
    </row>
    <row r="341" spans="1:14" ht="24" customHeight="1" x14ac:dyDescent="0.2">
      <c r="A341" s="15"/>
      <c r="B341" s="28" t="s">
        <v>315</v>
      </c>
      <c r="C341" s="25"/>
      <c r="D341" s="16"/>
      <c r="E341" s="16"/>
      <c r="F341" s="16"/>
      <c r="G341" s="17" t="str">
        <f t="shared" si="75"/>
        <v/>
      </c>
      <c r="H341" s="17" t="str">
        <f t="shared" si="76"/>
        <v/>
      </c>
      <c r="I341" s="17" t="str">
        <f t="shared" si="77"/>
        <v/>
      </c>
      <c r="J341" s="17" t="str">
        <f t="shared" si="78"/>
        <v/>
      </c>
      <c r="K341" s="17" t="str">
        <f t="shared" si="81"/>
        <v xml:space="preserve"> </v>
      </c>
      <c r="L341" s="17" t="str">
        <f t="shared" si="82"/>
        <v xml:space="preserve"> </v>
      </c>
      <c r="M341" s="17" t="str">
        <f t="shared" si="79"/>
        <v/>
      </c>
      <c r="N341" s="21" t="str">
        <f t="shared" si="80"/>
        <v/>
      </c>
    </row>
    <row r="342" spans="1:14" ht="25.5" x14ac:dyDescent="0.2">
      <c r="A342" s="15"/>
      <c r="B342" s="28" t="s">
        <v>316</v>
      </c>
      <c r="C342" s="25"/>
      <c r="D342" s="16"/>
      <c r="E342" s="16"/>
      <c r="F342" s="16"/>
      <c r="G342" s="17" t="str">
        <f t="shared" si="75"/>
        <v/>
      </c>
      <c r="H342" s="17" t="str">
        <f t="shared" si="76"/>
        <v/>
      </c>
      <c r="I342" s="17" t="str">
        <f t="shared" si="77"/>
        <v/>
      </c>
      <c r="J342" s="17" t="str">
        <f t="shared" si="78"/>
        <v/>
      </c>
      <c r="K342" s="17" t="str">
        <f t="shared" si="81"/>
        <v xml:space="preserve"> </v>
      </c>
      <c r="L342" s="17" t="str">
        <f t="shared" si="82"/>
        <v xml:space="preserve"> </v>
      </c>
      <c r="M342" s="17" t="str">
        <f t="shared" si="79"/>
        <v/>
      </c>
      <c r="N342" s="21" t="str">
        <f t="shared" si="80"/>
        <v/>
      </c>
    </row>
    <row r="343" spans="1:14" ht="25.5" x14ac:dyDescent="0.2">
      <c r="A343" s="15"/>
      <c r="B343" s="28" t="s">
        <v>317</v>
      </c>
      <c r="C343" s="25"/>
      <c r="D343" s="16"/>
      <c r="E343" s="16"/>
      <c r="F343" s="16"/>
      <c r="G343" s="17" t="str">
        <f t="shared" si="75"/>
        <v/>
      </c>
      <c r="H343" s="17" t="str">
        <f t="shared" si="76"/>
        <v/>
      </c>
      <c r="I343" s="17" t="str">
        <f t="shared" si="77"/>
        <v/>
      </c>
      <c r="J343" s="17" t="str">
        <f t="shared" si="78"/>
        <v/>
      </c>
      <c r="K343" s="17" t="str">
        <f t="shared" si="81"/>
        <v xml:space="preserve"> </v>
      </c>
      <c r="L343" s="17" t="str">
        <f t="shared" si="82"/>
        <v xml:space="preserve"> </v>
      </c>
      <c r="M343" s="17" t="str">
        <f t="shared" si="79"/>
        <v/>
      </c>
      <c r="N343" s="21" t="str">
        <f t="shared" si="80"/>
        <v/>
      </c>
    </row>
    <row r="344" spans="1:14" ht="25.5" x14ac:dyDescent="0.2">
      <c r="A344" s="15"/>
      <c r="B344" s="28" t="s">
        <v>318</v>
      </c>
      <c r="C344" s="25"/>
      <c r="D344" s="16"/>
      <c r="E344" s="16"/>
      <c r="F344" s="16"/>
      <c r="G344" s="17" t="str">
        <f t="shared" si="75"/>
        <v/>
      </c>
      <c r="H344" s="17" t="str">
        <f t="shared" si="76"/>
        <v/>
      </c>
      <c r="I344" s="17" t="str">
        <f t="shared" si="77"/>
        <v/>
      </c>
      <c r="J344" s="17" t="str">
        <f t="shared" si="78"/>
        <v/>
      </c>
      <c r="K344" s="17" t="str">
        <f t="shared" si="81"/>
        <v xml:space="preserve"> </v>
      </c>
      <c r="L344" s="17" t="str">
        <f t="shared" si="82"/>
        <v xml:space="preserve"> </v>
      </c>
      <c r="M344" s="17" t="str">
        <f t="shared" si="79"/>
        <v/>
      </c>
      <c r="N344" s="21" t="str">
        <f t="shared" si="80"/>
        <v/>
      </c>
    </row>
    <row r="345" spans="1:14" ht="25.5" x14ac:dyDescent="0.2">
      <c r="A345" s="15"/>
      <c r="B345" s="28" t="s">
        <v>319</v>
      </c>
      <c r="C345" s="25"/>
      <c r="D345" s="16"/>
      <c r="E345" s="16"/>
      <c r="F345" s="16"/>
      <c r="G345" s="17" t="str">
        <f t="shared" si="75"/>
        <v/>
      </c>
      <c r="H345" s="17" t="str">
        <f t="shared" si="76"/>
        <v/>
      </c>
      <c r="I345" s="17" t="str">
        <f t="shared" si="77"/>
        <v/>
      </c>
      <c r="J345" s="17" t="str">
        <f t="shared" si="78"/>
        <v/>
      </c>
      <c r="K345" s="17" t="str">
        <f t="shared" si="81"/>
        <v xml:space="preserve"> </v>
      </c>
      <c r="L345" s="17" t="str">
        <f t="shared" si="82"/>
        <v xml:space="preserve"> </v>
      </c>
      <c r="M345" s="17" t="str">
        <f t="shared" si="79"/>
        <v/>
      </c>
      <c r="N345" s="21" t="str">
        <f t="shared" si="80"/>
        <v/>
      </c>
    </row>
    <row r="346" spans="1:14" x14ac:dyDescent="0.2">
      <c r="A346" s="15"/>
      <c r="B346" s="28" t="s">
        <v>320</v>
      </c>
      <c r="C346" s="25"/>
      <c r="D346" s="16"/>
      <c r="E346" s="16"/>
      <c r="F346" s="16"/>
      <c r="G346" s="17" t="str">
        <f t="shared" si="75"/>
        <v/>
      </c>
      <c r="H346" s="17" t="str">
        <f t="shared" si="76"/>
        <v/>
      </c>
      <c r="I346" s="17" t="str">
        <f t="shared" si="77"/>
        <v/>
      </c>
      <c r="J346" s="17" t="str">
        <f t="shared" si="78"/>
        <v/>
      </c>
      <c r="K346" s="17" t="str">
        <f t="shared" si="81"/>
        <v xml:space="preserve"> </v>
      </c>
      <c r="L346" s="17" t="str">
        <f t="shared" si="82"/>
        <v xml:space="preserve"> </v>
      </c>
      <c r="M346" s="17" t="str">
        <f t="shared" si="79"/>
        <v/>
      </c>
      <c r="N346" s="21" t="str">
        <f t="shared" si="80"/>
        <v/>
      </c>
    </row>
    <row r="347" spans="1:14" ht="25.5" x14ac:dyDescent="0.2">
      <c r="A347" s="15"/>
      <c r="B347" s="28" t="s">
        <v>321</v>
      </c>
      <c r="C347" s="25"/>
      <c r="D347" s="16"/>
      <c r="E347" s="16"/>
      <c r="F347" s="16"/>
      <c r="G347" s="17" t="str">
        <f t="shared" si="75"/>
        <v/>
      </c>
      <c r="H347" s="17" t="str">
        <f t="shared" si="76"/>
        <v/>
      </c>
      <c r="I347" s="17" t="str">
        <f t="shared" si="77"/>
        <v/>
      </c>
      <c r="J347" s="17" t="str">
        <f t="shared" si="78"/>
        <v/>
      </c>
      <c r="K347" s="17" t="str">
        <f t="shared" si="81"/>
        <v xml:space="preserve"> </v>
      </c>
      <c r="L347" s="17" t="str">
        <f t="shared" si="82"/>
        <v xml:space="preserve"> </v>
      </c>
      <c r="M347" s="17" t="str">
        <f t="shared" si="79"/>
        <v/>
      </c>
      <c r="N347" s="21" t="str">
        <f t="shared" si="80"/>
        <v/>
      </c>
    </row>
    <row r="348" spans="1:14" x14ac:dyDescent="0.2">
      <c r="A348" s="15"/>
      <c r="B348" s="28" t="s">
        <v>322</v>
      </c>
      <c r="C348" s="25"/>
      <c r="D348" s="16"/>
      <c r="E348" s="16"/>
      <c r="F348" s="16"/>
      <c r="G348" s="17" t="str">
        <f t="shared" ref="G348:G363" si="83">+IF(C348=0,"",C348/C$188)</f>
        <v/>
      </c>
      <c r="H348" s="17" t="str">
        <f t="shared" ref="H348:H363" si="84">+IF(D348=0,"",D348/D$188)</f>
        <v/>
      </c>
      <c r="I348" s="17" t="str">
        <f t="shared" ref="I348:I363" si="85">+IF(E348=0,"",E348/E$188)</f>
        <v/>
      </c>
      <c r="J348" s="17" t="str">
        <f t="shared" ref="J348:J363" si="86">+IF(F348=0,"",F348/F$188)</f>
        <v/>
      </c>
      <c r="K348" s="17" t="str">
        <f t="shared" si="81"/>
        <v xml:space="preserve"> </v>
      </c>
      <c r="L348" s="17" t="str">
        <f t="shared" si="82"/>
        <v xml:space="preserve"> </v>
      </c>
      <c r="M348" s="17" t="str">
        <f t="shared" ref="M348:M363" si="87">+IF(OR(AND(G348=""),(K348="")),"",G348*K348)</f>
        <v/>
      </c>
      <c r="N348" s="21" t="str">
        <f t="shared" ref="N348:N363" si="88">+IF(OR(AND(H348=""),(L348="")),"",H348*L348)</f>
        <v/>
      </c>
    </row>
    <row r="349" spans="1:14" ht="25.5" x14ac:dyDescent="0.2">
      <c r="A349" s="15"/>
      <c r="B349" s="28" t="s">
        <v>323</v>
      </c>
      <c r="C349" s="25"/>
      <c r="D349" s="16"/>
      <c r="E349" s="16"/>
      <c r="F349" s="16"/>
      <c r="G349" s="17" t="str">
        <f t="shared" si="83"/>
        <v/>
      </c>
      <c r="H349" s="17" t="str">
        <f t="shared" si="84"/>
        <v/>
      </c>
      <c r="I349" s="17" t="str">
        <f t="shared" si="85"/>
        <v/>
      </c>
      <c r="J349" s="17" t="str">
        <f t="shared" si="86"/>
        <v/>
      </c>
      <c r="K349" s="17" t="str">
        <f t="shared" ref="K349:K363" si="89">+IF(AND(C349=0,E349=0)," ",IF(C349=0,1,IF(E349=0,-1,(E349-C349)/C349)))</f>
        <v xml:space="preserve"> </v>
      </c>
      <c r="L349" s="17" t="str">
        <f t="shared" ref="L349:L363" si="90">+IF(AND(D349=0,F349=0)," ",IF(D349=0,1,IF(F349=0,-1,(F349-D349)/D349)))</f>
        <v xml:space="preserve"> </v>
      </c>
      <c r="M349" s="17" t="str">
        <f t="shared" si="87"/>
        <v/>
      </c>
      <c r="N349" s="21" t="str">
        <f t="shared" si="88"/>
        <v/>
      </c>
    </row>
    <row r="350" spans="1:14" ht="24" customHeight="1" x14ac:dyDescent="0.2">
      <c r="A350" s="15"/>
      <c r="B350" s="28" t="s">
        <v>324</v>
      </c>
      <c r="C350" s="25"/>
      <c r="D350" s="16"/>
      <c r="E350" s="16"/>
      <c r="F350" s="16"/>
      <c r="G350" s="17" t="str">
        <f t="shared" si="83"/>
        <v/>
      </c>
      <c r="H350" s="17" t="str">
        <f t="shared" si="84"/>
        <v/>
      </c>
      <c r="I350" s="17" t="str">
        <f t="shared" si="85"/>
        <v/>
      </c>
      <c r="J350" s="17" t="str">
        <f t="shared" si="86"/>
        <v/>
      </c>
      <c r="K350" s="17" t="str">
        <f t="shared" si="89"/>
        <v xml:space="preserve"> </v>
      </c>
      <c r="L350" s="17" t="str">
        <f t="shared" si="90"/>
        <v xml:space="preserve"> </v>
      </c>
      <c r="M350" s="17" t="str">
        <f t="shared" si="87"/>
        <v/>
      </c>
      <c r="N350" s="21" t="str">
        <f t="shared" si="88"/>
        <v/>
      </c>
    </row>
    <row r="351" spans="1:14" ht="24" customHeight="1" x14ac:dyDescent="0.2">
      <c r="A351" s="15"/>
      <c r="B351" s="28" t="s">
        <v>325</v>
      </c>
      <c r="C351" s="25"/>
      <c r="D351" s="16"/>
      <c r="E351" s="16"/>
      <c r="F351" s="16"/>
      <c r="G351" s="17" t="str">
        <f t="shared" si="83"/>
        <v/>
      </c>
      <c r="H351" s="17" t="str">
        <f t="shared" si="84"/>
        <v/>
      </c>
      <c r="I351" s="17" t="str">
        <f t="shared" si="85"/>
        <v/>
      </c>
      <c r="J351" s="17" t="str">
        <f t="shared" si="86"/>
        <v/>
      </c>
      <c r="K351" s="17" t="str">
        <f t="shared" si="89"/>
        <v xml:space="preserve"> </v>
      </c>
      <c r="L351" s="17" t="str">
        <f t="shared" si="90"/>
        <v xml:space="preserve"> </v>
      </c>
      <c r="M351" s="17" t="str">
        <f t="shared" si="87"/>
        <v/>
      </c>
      <c r="N351" s="21" t="str">
        <f t="shared" si="88"/>
        <v/>
      </c>
    </row>
    <row r="352" spans="1:14" ht="25.5" x14ac:dyDescent="0.2">
      <c r="A352" s="15"/>
      <c r="B352" s="28" t="s">
        <v>326</v>
      </c>
      <c r="C352" s="25"/>
      <c r="D352" s="16"/>
      <c r="E352" s="16"/>
      <c r="F352" s="16"/>
      <c r="G352" s="17" t="str">
        <f t="shared" si="83"/>
        <v/>
      </c>
      <c r="H352" s="17" t="str">
        <f t="shared" si="84"/>
        <v/>
      </c>
      <c r="I352" s="17" t="str">
        <f t="shared" si="85"/>
        <v/>
      </c>
      <c r="J352" s="17" t="str">
        <f t="shared" si="86"/>
        <v/>
      </c>
      <c r="K352" s="17" t="str">
        <f t="shared" si="89"/>
        <v xml:space="preserve"> </v>
      </c>
      <c r="L352" s="17" t="str">
        <f t="shared" si="90"/>
        <v xml:space="preserve"> </v>
      </c>
      <c r="M352" s="17" t="str">
        <f t="shared" si="87"/>
        <v/>
      </c>
      <c r="N352" s="21" t="str">
        <f t="shared" si="88"/>
        <v/>
      </c>
    </row>
    <row r="353" spans="1:14" ht="25.5" x14ac:dyDescent="0.2">
      <c r="A353" s="15"/>
      <c r="B353" s="28" t="s">
        <v>327</v>
      </c>
      <c r="C353" s="25"/>
      <c r="D353" s="16"/>
      <c r="E353" s="16"/>
      <c r="F353" s="16"/>
      <c r="G353" s="17" t="str">
        <f t="shared" si="83"/>
        <v/>
      </c>
      <c r="H353" s="17" t="str">
        <f t="shared" si="84"/>
        <v/>
      </c>
      <c r="I353" s="17" t="str">
        <f t="shared" si="85"/>
        <v/>
      </c>
      <c r="J353" s="17" t="str">
        <f t="shared" si="86"/>
        <v/>
      </c>
      <c r="K353" s="17" t="str">
        <f t="shared" si="89"/>
        <v xml:space="preserve"> </v>
      </c>
      <c r="L353" s="17" t="str">
        <f t="shared" si="90"/>
        <v xml:space="preserve"> </v>
      </c>
      <c r="M353" s="17" t="str">
        <f t="shared" si="87"/>
        <v/>
      </c>
      <c r="N353" s="21" t="str">
        <f t="shared" si="88"/>
        <v/>
      </c>
    </row>
    <row r="354" spans="1:14" ht="25.5" x14ac:dyDescent="0.2">
      <c r="A354" s="15"/>
      <c r="B354" s="28" t="s">
        <v>328</v>
      </c>
      <c r="C354" s="25"/>
      <c r="D354" s="16"/>
      <c r="E354" s="16"/>
      <c r="F354" s="16"/>
      <c r="G354" s="17" t="str">
        <f t="shared" si="83"/>
        <v/>
      </c>
      <c r="H354" s="17" t="str">
        <f t="shared" si="84"/>
        <v/>
      </c>
      <c r="I354" s="17" t="str">
        <f t="shared" si="85"/>
        <v/>
      </c>
      <c r="J354" s="17" t="str">
        <f t="shared" si="86"/>
        <v/>
      </c>
      <c r="K354" s="17" t="str">
        <f t="shared" si="89"/>
        <v xml:space="preserve"> </v>
      </c>
      <c r="L354" s="17" t="str">
        <f t="shared" si="90"/>
        <v xml:space="preserve"> </v>
      </c>
      <c r="M354" s="17" t="str">
        <f t="shared" si="87"/>
        <v/>
      </c>
      <c r="N354" s="21" t="str">
        <f t="shared" si="88"/>
        <v/>
      </c>
    </row>
    <row r="355" spans="1:14" ht="25.5" x14ac:dyDescent="0.2">
      <c r="A355" s="15"/>
      <c r="B355" s="28" t="s">
        <v>329</v>
      </c>
      <c r="C355" s="25"/>
      <c r="D355" s="16"/>
      <c r="E355" s="16"/>
      <c r="F355" s="16"/>
      <c r="G355" s="17" t="str">
        <f t="shared" si="83"/>
        <v/>
      </c>
      <c r="H355" s="17" t="str">
        <f t="shared" si="84"/>
        <v/>
      </c>
      <c r="I355" s="17" t="str">
        <f t="shared" si="85"/>
        <v/>
      </c>
      <c r="J355" s="17" t="str">
        <f t="shared" si="86"/>
        <v/>
      </c>
      <c r="K355" s="17" t="str">
        <f t="shared" si="89"/>
        <v xml:space="preserve"> </v>
      </c>
      <c r="L355" s="17" t="str">
        <f t="shared" si="90"/>
        <v xml:space="preserve"> </v>
      </c>
      <c r="M355" s="17" t="str">
        <f t="shared" si="87"/>
        <v/>
      </c>
      <c r="N355" s="21" t="str">
        <f t="shared" si="88"/>
        <v/>
      </c>
    </row>
    <row r="356" spans="1:14" x14ac:dyDescent="0.2">
      <c r="A356" s="15"/>
      <c r="B356" s="28" t="s">
        <v>330</v>
      </c>
      <c r="C356" s="25"/>
      <c r="D356" s="16"/>
      <c r="E356" s="16"/>
      <c r="F356" s="16"/>
      <c r="G356" s="17" t="str">
        <f t="shared" si="83"/>
        <v/>
      </c>
      <c r="H356" s="17" t="str">
        <f t="shared" si="84"/>
        <v/>
      </c>
      <c r="I356" s="17" t="str">
        <f t="shared" si="85"/>
        <v/>
      </c>
      <c r="J356" s="17" t="str">
        <f t="shared" si="86"/>
        <v/>
      </c>
      <c r="K356" s="17" t="str">
        <f t="shared" si="89"/>
        <v xml:space="preserve"> </v>
      </c>
      <c r="L356" s="17" t="str">
        <f t="shared" si="90"/>
        <v xml:space="preserve"> </v>
      </c>
      <c r="M356" s="17" t="str">
        <f t="shared" si="87"/>
        <v/>
      </c>
      <c r="N356" s="21" t="str">
        <f t="shared" si="88"/>
        <v/>
      </c>
    </row>
    <row r="357" spans="1:14" ht="25.5" x14ac:dyDescent="0.2">
      <c r="A357" s="15"/>
      <c r="B357" s="28" t="s">
        <v>331</v>
      </c>
      <c r="C357" s="25"/>
      <c r="D357" s="16"/>
      <c r="E357" s="16"/>
      <c r="F357" s="16"/>
      <c r="G357" s="17" t="str">
        <f t="shared" si="83"/>
        <v/>
      </c>
      <c r="H357" s="17" t="str">
        <f t="shared" si="84"/>
        <v/>
      </c>
      <c r="I357" s="17" t="str">
        <f t="shared" si="85"/>
        <v/>
      </c>
      <c r="J357" s="17" t="str">
        <f t="shared" si="86"/>
        <v/>
      </c>
      <c r="K357" s="17" t="str">
        <f t="shared" si="89"/>
        <v xml:space="preserve"> </v>
      </c>
      <c r="L357" s="17" t="str">
        <f t="shared" si="90"/>
        <v xml:space="preserve"> </v>
      </c>
      <c r="M357" s="17" t="str">
        <f t="shared" si="87"/>
        <v/>
      </c>
      <c r="N357" s="21" t="str">
        <f t="shared" si="88"/>
        <v/>
      </c>
    </row>
    <row r="358" spans="1:14" x14ac:dyDescent="0.2">
      <c r="A358" s="15"/>
      <c r="B358" s="28" t="s">
        <v>332</v>
      </c>
      <c r="C358" s="25"/>
      <c r="D358" s="16"/>
      <c r="E358" s="16"/>
      <c r="F358" s="16"/>
      <c r="G358" s="17" t="str">
        <f t="shared" si="83"/>
        <v/>
      </c>
      <c r="H358" s="17" t="str">
        <f t="shared" si="84"/>
        <v/>
      </c>
      <c r="I358" s="17" t="str">
        <f t="shared" si="85"/>
        <v/>
      </c>
      <c r="J358" s="17" t="str">
        <f t="shared" si="86"/>
        <v/>
      </c>
      <c r="K358" s="17" t="str">
        <f t="shared" si="89"/>
        <v xml:space="preserve"> </v>
      </c>
      <c r="L358" s="17" t="str">
        <f t="shared" si="90"/>
        <v xml:space="preserve"> </v>
      </c>
      <c r="M358" s="17" t="str">
        <f t="shared" si="87"/>
        <v/>
      </c>
      <c r="N358" s="21" t="str">
        <f t="shared" si="88"/>
        <v/>
      </c>
    </row>
    <row r="359" spans="1:14" ht="25.5" x14ac:dyDescent="0.2">
      <c r="A359" s="15"/>
      <c r="B359" s="28" t="s">
        <v>333</v>
      </c>
      <c r="C359" s="25"/>
      <c r="D359" s="16"/>
      <c r="E359" s="16"/>
      <c r="F359" s="16"/>
      <c r="G359" s="17" t="str">
        <f t="shared" si="83"/>
        <v/>
      </c>
      <c r="H359" s="17" t="str">
        <f t="shared" si="84"/>
        <v/>
      </c>
      <c r="I359" s="17" t="str">
        <f t="shared" si="85"/>
        <v/>
      </c>
      <c r="J359" s="17" t="str">
        <f t="shared" si="86"/>
        <v/>
      </c>
      <c r="K359" s="17" t="str">
        <f t="shared" si="89"/>
        <v xml:space="preserve"> </v>
      </c>
      <c r="L359" s="17" t="str">
        <f t="shared" si="90"/>
        <v xml:space="preserve"> </v>
      </c>
      <c r="M359" s="17" t="str">
        <f t="shared" si="87"/>
        <v/>
      </c>
      <c r="N359" s="21" t="str">
        <f t="shared" si="88"/>
        <v/>
      </c>
    </row>
    <row r="360" spans="1:14" ht="25.5" x14ac:dyDescent="0.2">
      <c r="A360" s="15"/>
      <c r="B360" s="28" t="s">
        <v>334</v>
      </c>
      <c r="C360" s="25"/>
      <c r="D360" s="16"/>
      <c r="E360" s="16"/>
      <c r="F360" s="16"/>
      <c r="G360" s="17" t="str">
        <f t="shared" si="83"/>
        <v/>
      </c>
      <c r="H360" s="17" t="str">
        <f t="shared" si="84"/>
        <v/>
      </c>
      <c r="I360" s="17" t="str">
        <f t="shared" si="85"/>
        <v/>
      </c>
      <c r="J360" s="17" t="str">
        <f t="shared" si="86"/>
        <v/>
      </c>
      <c r="K360" s="17" t="str">
        <f t="shared" si="89"/>
        <v xml:space="preserve"> </v>
      </c>
      <c r="L360" s="17" t="str">
        <f t="shared" si="90"/>
        <v xml:space="preserve"> </v>
      </c>
      <c r="M360" s="17" t="str">
        <f t="shared" si="87"/>
        <v/>
      </c>
      <c r="N360" s="21" t="str">
        <f t="shared" si="88"/>
        <v/>
      </c>
    </row>
    <row r="361" spans="1:14" x14ac:dyDescent="0.2">
      <c r="A361" s="15"/>
      <c r="B361" s="28" t="s">
        <v>335</v>
      </c>
      <c r="C361" s="25"/>
      <c r="D361" s="16"/>
      <c r="E361" s="16"/>
      <c r="F361" s="16"/>
      <c r="G361" s="17" t="str">
        <f t="shared" si="83"/>
        <v/>
      </c>
      <c r="H361" s="17" t="str">
        <f t="shared" si="84"/>
        <v/>
      </c>
      <c r="I361" s="17" t="str">
        <f t="shared" si="85"/>
        <v/>
      </c>
      <c r="J361" s="17" t="str">
        <f t="shared" si="86"/>
        <v/>
      </c>
      <c r="K361" s="17" t="str">
        <f t="shared" si="89"/>
        <v xml:space="preserve"> </v>
      </c>
      <c r="L361" s="17" t="str">
        <f t="shared" si="90"/>
        <v xml:space="preserve"> </v>
      </c>
      <c r="M361" s="17" t="str">
        <f t="shared" si="87"/>
        <v/>
      </c>
      <c r="N361" s="21" t="str">
        <f t="shared" si="88"/>
        <v/>
      </c>
    </row>
    <row r="362" spans="1:14" x14ac:dyDescent="0.2">
      <c r="A362" s="15"/>
      <c r="B362" s="28" t="s">
        <v>336</v>
      </c>
      <c r="C362" s="25"/>
      <c r="D362" s="16"/>
      <c r="E362" s="16"/>
      <c r="F362" s="16"/>
      <c r="G362" s="17" t="str">
        <f t="shared" si="83"/>
        <v/>
      </c>
      <c r="H362" s="17" t="str">
        <f t="shared" si="84"/>
        <v/>
      </c>
      <c r="I362" s="17" t="str">
        <f t="shared" si="85"/>
        <v/>
      </c>
      <c r="J362" s="17" t="str">
        <f t="shared" si="86"/>
        <v/>
      </c>
      <c r="K362" s="17" t="str">
        <f t="shared" si="89"/>
        <v xml:space="preserve"> </v>
      </c>
      <c r="L362" s="17" t="str">
        <f t="shared" si="90"/>
        <v xml:space="preserve"> </v>
      </c>
      <c r="M362" s="17" t="str">
        <f t="shared" si="87"/>
        <v/>
      </c>
      <c r="N362" s="21" t="str">
        <f t="shared" si="88"/>
        <v/>
      </c>
    </row>
    <row r="363" spans="1:14" ht="26.25" thickBot="1" x14ac:dyDescent="0.25">
      <c r="A363" s="15"/>
      <c r="B363" s="29" t="s">
        <v>337</v>
      </c>
      <c r="C363" s="26"/>
      <c r="D363" s="22"/>
      <c r="E363" s="22"/>
      <c r="F363" s="22"/>
      <c r="G363" s="23" t="str">
        <f t="shared" si="83"/>
        <v/>
      </c>
      <c r="H363" s="23" t="str">
        <f t="shared" si="84"/>
        <v/>
      </c>
      <c r="I363" s="23" t="str">
        <f t="shared" si="85"/>
        <v/>
      </c>
      <c r="J363" s="23" t="str">
        <f t="shared" si="86"/>
        <v/>
      </c>
      <c r="K363" s="23" t="str">
        <f t="shared" si="89"/>
        <v xml:space="preserve"> </v>
      </c>
      <c r="L363" s="23" t="str">
        <f t="shared" si="90"/>
        <v xml:space="preserve"> </v>
      </c>
      <c r="M363" s="23" t="str">
        <f t="shared" si="87"/>
        <v/>
      </c>
      <c r="N363" s="24" t="str">
        <f t="shared" si="88"/>
        <v/>
      </c>
    </row>
    <row r="364" spans="1:14" x14ac:dyDescent="0.2">
      <c r="A364" s="14"/>
      <c r="B364"/>
      <c r="C364"/>
      <c r="D364"/>
      <c r="E364"/>
      <c r="F364"/>
      <c r="G364"/>
      <c r="H364"/>
      <c r="I364"/>
      <c r="J364"/>
      <c r="K364"/>
      <c r="L364"/>
      <c r="M364"/>
      <c r="N364"/>
    </row>
    <row r="365" spans="1:14" x14ac:dyDescent="0.2">
      <c r="A365" s="14"/>
      <c r="B365"/>
      <c r="C365"/>
      <c r="D365"/>
      <c r="E365"/>
      <c r="F365"/>
      <c r="G365"/>
      <c r="H365"/>
      <c r="I365"/>
      <c r="J365"/>
      <c r="K365"/>
      <c r="L365"/>
      <c r="M365"/>
      <c r="N365"/>
    </row>
    <row r="366" spans="1:14" x14ac:dyDescent="0.2">
      <c r="A366" s="14"/>
      <c r="B366"/>
      <c r="C366"/>
      <c r="D366"/>
      <c r="E366"/>
      <c r="F366"/>
      <c r="G366"/>
      <c r="H366"/>
      <c r="I366"/>
      <c r="J366"/>
      <c r="K366"/>
      <c r="L366"/>
      <c r="M366"/>
      <c r="N366"/>
    </row>
    <row r="367" spans="1:14" ht="15.75" thickBot="1" x14ac:dyDescent="0.25">
      <c r="A367" s="14"/>
      <c r="B367"/>
      <c r="C367"/>
      <c r="D367"/>
      <c r="E367"/>
      <c r="F367"/>
      <c r="G367"/>
      <c r="H367"/>
      <c r="I367"/>
      <c r="J367"/>
      <c r="K367"/>
      <c r="L367"/>
      <c r="M367"/>
      <c r="N367"/>
    </row>
    <row r="368" spans="1:14" ht="29.25" customHeight="1" thickBot="1" x14ac:dyDescent="0.25">
      <c r="A368" s="15"/>
      <c r="B368" s="46" t="s">
        <v>2</v>
      </c>
      <c r="C368" s="55" t="s">
        <v>665</v>
      </c>
      <c r="D368" s="52"/>
      <c r="E368" s="52"/>
      <c r="F368" s="56"/>
      <c r="G368" s="59" t="s">
        <v>3</v>
      </c>
      <c r="H368" s="52"/>
      <c r="I368" s="52"/>
      <c r="J368" s="52"/>
      <c r="K368" s="46" t="s">
        <v>667</v>
      </c>
      <c r="L368" s="47"/>
      <c r="M368" s="60" t="s">
        <v>4</v>
      </c>
      <c r="N368" s="47"/>
    </row>
    <row r="369" spans="1:14" ht="15.75" thickBot="1" x14ac:dyDescent="0.25">
      <c r="A369" s="14"/>
      <c r="B369" s="57"/>
      <c r="C369" s="44">
        <v>2022</v>
      </c>
      <c r="D369" s="45"/>
      <c r="E369" s="61">
        <v>2023</v>
      </c>
      <c r="F369" s="37"/>
      <c r="G369" s="44">
        <v>2022</v>
      </c>
      <c r="H369" s="45"/>
      <c r="I369" s="61">
        <v>2023</v>
      </c>
      <c r="J369" s="37"/>
      <c r="K369" s="48"/>
      <c r="L369" s="49"/>
      <c r="M369" s="37"/>
      <c r="N369" s="49"/>
    </row>
    <row r="370" spans="1:14" ht="15.75" thickBot="1" x14ac:dyDescent="0.25">
      <c r="A370" s="15"/>
      <c r="B370" s="58"/>
      <c r="C370" s="18" t="s">
        <v>5</v>
      </c>
      <c r="D370" s="19" t="s">
        <v>6</v>
      </c>
      <c r="E370" s="18" t="s">
        <v>5</v>
      </c>
      <c r="F370" s="18" t="s">
        <v>6</v>
      </c>
      <c r="G370" s="18" t="s">
        <v>5</v>
      </c>
      <c r="H370" s="18" t="s">
        <v>6</v>
      </c>
      <c r="I370" s="20" t="s">
        <v>5</v>
      </c>
      <c r="J370" s="18" t="s">
        <v>6</v>
      </c>
      <c r="K370" s="18" t="s">
        <v>5</v>
      </c>
      <c r="L370" s="18" t="s">
        <v>6</v>
      </c>
      <c r="M370" s="18" t="s">
        <v>5</v>
      </c>
      <c r="N370" s="13" t="s">
        <v>6</v>
      </c>
    </row>
    <row r="371" spans="1:14" ht="15.75" thickBot="1" x14ac:dyDescent="0.25">
      <c r="A371" s="15"/>
      <c r="B371" s="7" t="s">
        <v>10</v>
      </c>
      <c r="C371" s="10">
        <f>SUM(C372:C604)</f>
        <v>22</v>
      </c>
      <c r="D371" s="10">
        <f>SUM(D372:D604)</f>
        <v>31</v>
      </c>
      <c r="E371" s="10">
        <f>SUM(E372:E604)</f>
        <v>25</v>
      </c>
      <c r="F371" s="9">
        <f>SUM(F372:F604)</f>
        <v>8</v>
      </c>
      <c r="G371" s="12">
        <f t="shared" ref="G371:G434" si="91">+IF(C371=0,"",C371/C$371)</f>
        <v>1</v>
      </c>
      <c r="H371" s="12">
        <f t="shared" ref="H371:H434" si="92">+IF(D371=0,"",D371/D$371)</f>
        <v>1</v>
      </c>
      <c r="I371" s="12">
        <f t="shared" ref="I371:I434" si="93">+IF(E371=0,"",E371/E$371)</f>
        <v>1</v>
      </c>
      <c r="J371" s="12">
        <f t="shared" ref="J371:J434" si="94">+IF(F371=0,"",F371/F$371)</f>
        <v>1</v>
      </c>
      <c r="K371" s="12">
        <f>+IF(AND(C371=0,E371=0),"",IF(C371=0,1,IF(E371=0,-1,(E371-C371)/C371)))</f>
        <v>0.13636363636363635</v>
      </c>
      <c r="L371" s="11">
        <f>+IF(AND(D371=0,F371=0),"",IF(D371=0,1,IF(F371=0,-1,(F371-D371)/D371)))</f>
        <v>-0.74193548387096775</v>
      </c>
      <c r="M371" s="12">
        <f t="shared" ref="M371:M434" si="95">+IF(OR(AND(G371=""),(K371="")),"",G371*K371)</f>
        <v>0.13636363636363635</v>
      </c>
      <c r="N371" s="12">
        <f t="shared" ref="N371:N434" si="96">+IF(OR(AND(H371=""),(L371="")),"",H371*L371)</f>
        <v>-0.74193548387096775</v>
      </c>
    </row>
    <row r="372" spans="1:14" x14ac:dyDescent="0.2">
      <c r="A372" s="15"/>
      <c r="B372" s="27" t="s">
        <v>338</v>
      </c>
      <c r="C372" s="30"/>
      <c r="D372" s="31"/>
      <c r="E372" s="16"/>
      <c r="F372" s="16"/>
      <c r="G372" s="32" t="str">
        <f t="shared" si="91"/>
        <v/>
      </c>
      <c r="H372" s="32" t="str">
        <f t="shared" si="92"/>
        <v/>
      </c>
      <c r="I372" s="32" t="str">
        <f t="shared" si="93"/>
        <v/>
      </c>
      <c r="J372" s="32" t="str">
        <f t="shared" si="94"/>
        <v/>
      </c>
      <c r="K372" s="32" t="str">
        <f t="shared" ref="K372:K435" si="97">+IF(AND(C372=0,E372=0)," ",IF(C372=0,1,IF(E372=0,-1,(E372-C372)/C372)))</f>
        <v xml:space="preserve"> </v>
      </c>
      <c r="L372" s="32" t="str">
        <f t="shared" ref="L372:L435" si="98">+IF(AND(D372=0,F372=0)," ",IF(D372=0,1,IF(F372=0,-1,(F372-D372)/D372)))</f>
        <v xml:space="preserve"> </v>
      </c>
      <c r="M372" s="32" t="str">
        <f t="shared" si="95"/>
        <v/>
      </c>
      <c r="N372" s="33" t="str">
        <f t="shared" si="96"/>
        <v/>
      </c>
    </row>
    <row r="373" spans="1:14" x14ac:dyDescent="0.2">
      <c r="A373" s="15"/>
      <c r="B373" s="28" t="s">
        <v>339</v>
      </c>
      <c r="C373" s="25"/>
      <c r="D373" s="16"/>
      <c r="E373" s="16"/>
      <c r="F373" s="16"/>
      <c r="G373" s="17" t="str">
        <f t="shared" si="91"/>
        <v/>
      </c>
      <c r="H373" s="17" t="str">
        <f t="shared" si="92"/>
        <v/>
      </c>
      <c r="I373" s="17" t="str">
        <f t="shared" si="93"/>
        <v/>
      </c>
      <c r="J373" s="17" t="str">
        <f t="shared" si="94"/>
        <v/>
      </c>
      <c r="K373" s="17" t="str">
        <f t="shared" si="97"/>
        <v xml:space="preserve"> </v>
      </c>
      <c r="L373" s="17" t="str">
        <f t="shared" si="98"/>
        <v xml:space="preserve"> </v>
      </c>
      <c r="M373" s="17" t="str">
        <f t="shared" si="95"/>
        <v/>
      </c>
      <c r="N373" s="21" t="str">
        <f t="shared" si="96"/>
        <v/>
      </c>
    </row>
    <row r="374" spans="1:14" x14ac:dyDescent="0.2">
      <c r="A374" s="15"/>
      <c r="B374" s="28" t="s">
        <v>340</v>
      </c>
      <c r="C374" s="25"/>
      <c r="D374" s="16"/>
      <c r="E374" s="16">
        <v>1</v>
      </c>
      <c r="F374" s="16">
        <v>0</v>
      </c>
      <c r="G374" s="17" t="str">
        <f t="shared" si="91"/>
        <v/>
      </c>
      <c r="H374" s="17" t="str">
        <f t="shared" si="92"/>
        <v/>
      </c>
      <c r="I374" s="17">
        <f t="shared" si="93"/>
        <v>0.04</v>
      </c>
      <c r="J374" s="17" t="str">
        <f t="shared" si="94"/>
        <v/>
      </c>
      <c r="K374" s="17">
        <f t="shared" si="97"/>
        <v>1</v>
      </c>
      <c r="L374" s="17" t="str">
        <f t="shared" si="98"/>
        <v xml:space="preserve"> </v>
      </c>
      <c r="M374" s="17" t="str">
        <f t="shared" si="95"/>
        <v/>
      </c>
      <c r="N374" s="21" t="str">
        <f t="shared" si="96"/>
        <v/>
      </c>
    </row>
    <row r="375" spans="1:14" x14ac:dyDescent="0.2">
      <c r="A375" s="15"/>
      <c r="B375" s="28" t="s">
        <v>341</v>
      </c>
      <c r="C375" s="25"/>
      <c r="D375" s="16"/>
      <c r="E375" s="16"/>
      <c r="F375" s="16"/>
      <c r="G375" s="17" t="str">
        <f t="shared" si="91"/>
        <v/>
      </c>
      <c r="H375" s="17" t="str">
        <f t="shared" si="92"/>
        <v/>
      </c>
      <c r="I375" s="17" t="str">
        <f t="shared" si="93"/>
        <v/>
      </c>
      <c r="J375" s="17" t="str">
        <f t="shared" si="94"/>
        <v/>
      </c>
      <c r="K375" s="17" t="str">
        <f t="shared" si="97"/>
        <v xml:space="preserve"> </v>
      </c>
      <c r="L375" s="17" t="str">
        <f t="shared" si="98"/>
        <v xml:space="preserve"> </v>
      </c>
      <c r="M375" s="17" t="str">
        <f t="shared" si="95"/>
        <v/>
      </c>
      <c r="N375" s="21" t="str">
        <f t="shared" si="96"/>
        <v/>
      </c>
    </row>
    <row r="376" spans="1:14" x14ac:dyDescent="0.2">
      <c r="A376" s="15"/>
      <c r="B376" s="28" t="s">
        <v>342</v>
      </c>
      <c r="C376" s="25"/>
      <c r="D376" s="16"/>
      <c r="E376" s="16"/>
      <c r="F376" s="16"/>
      <c r="G376" s="17" t="str">
        <f t="shared" si="91"/>
        <v/>
      </c>
      <c r="H376" s="17" t="str">
        <f t="shared" si="92"/>
        <v/>
      </c>
      <c r="I376" s="17" t="str">
        <f t="shared" si="93"/>
        <v/>
      </c>
      <c r="J376" s="17" t="str">
        <f t="shared" si="94"/>
        <v/>
      </c>
      <c r="K376" s="17" t="str">
        <f t="shared" si="97"/>
        <v xml:space="preserve"> </v>
      </c>
      <c r="L376" s="17" t="str">
        <f t="shared" si="98"/>
        <v xml:space="preserve"> </v>
      </c>
      <c r="M376" s="17" t="str">
        <f t="shared" si="95"/>
        <v/>
      </c>
      <c r="N376" s="21" t="str">
        <f t="shared" si="96"/>
        <v/>
      </c>
    </row>
    <row r="377" spans="1:14" x14ac:dyDescent="0.2">
      <c r="A377" s="15"/>
      <c r="B377" s="28" t="s">
        <v>343</v>
      </c>
      <c r="C377" s="25"/>
      <c r="D377" s="16"/>
      <c r="E377" s="16">
        <v>4</v>
      </c>
      <c r="F377" s="16">
        <v>2</v>
      </c>
      <c r="G377" s="17" t="str">
        <f t="shared" si="91"/>
        <v/>
      </c>
      <c r="H377" s="17" t="str">
        <f t="shared" si="92"/>
        <v/>
      </c>
      <c r="I377" s="17">
        <f t="shared" si="93"/>
        <v>0.16</v>
      </c>
      <c r="J377" s="17">
        <f t="shared" si="94"/>
        <v>0.25</v>
      </c>
      <c r="K377" s="17">
        <f t="shared" si="97"/>
        <v>1</v>
      </c>
      <c r="L377" s="17">
        <f t="shared" si="98"/>
        <v>1</v>
      </c>
      <c r="M377" s="17" t="str">
        <f t="shared" si="95"/>
        <v/>
      </c>
      <c r="N377" s="21" t="str">
        <f t="shared" si="96"/>
        <v/>
      </c>
    </row>
    <row r="378" spans="1:14" x14ac:dyDescent="0.2">
      <c r="A378" s="15"/>
      <c r="B378" s="28" t="s">
        <v>344</v>
      </c>
      <c r="C378" s="25"/>
      <c r="D378" s="16"/>
      <c r="E378" s="16"/>
      <c r="F378" s="16"/>
      <c r="G378" s="17" t="str">
        <f t="shared" si="91"/>
        <v/>
      </c>
      <c r="H378" s="17" t="str">
        <f t="shared" si="92"/>
        <v/>
      </c>
      <c r="I378" s="17" t="str">
        <f t="shared" si="93"/>
        <v/>
      </c>
      <c r="J378" s="17" t="str">
        <f t="shared" si="94"/>
        <v/>
      </c>
      <c r="K378" s="17" t="str">
        <f t="shared" si="97"/>
        <v xml:space="preserve"> </v>
      </c>
      <c r="L378" s="17" t="str">
        <f t="shared" si="98"/>
        <v xml:space="preserve"> </v>
      </c>
      <c r="M378" s="17" t="str">
        <f t="shared" si="95"/>
        <v/>
      </c>
      <c r="N378" s="21" t="str">
        <f t="shared" si="96"/>
        <v/>
      </c>
    </row>
    <row r="379" spans="1:14" x14ac:dyDescent="0.2">
      <c r="A379" s="15"/>
      <c r="B379" s="28" t="s">
        <v>345</v>
      </c>
      <c r="C379" s="25"/>
      <c r="D379" s="16"/>
      <c r="E379" s="16"/>
      <c r="F379" s="16"/>
      <c r="G379" s="17" t="str">
        <f t="shared" si="91"/>
        <v/>
      </c>
      <c r="H379" s="17" t="str">
        <f t="shared" si="92"/>
        <v/>
      </c>
      <c r="I379" s="17" t="str">
        <f t="shared" si="93"/>
        <v/>
      </c>
      <c r="J379" s="17" t="str">
        <f t="shared" si="94"/>
        <v/>
      </c>
      <c r="K379" s="17" t="str">
        <f t="shared" si="97"/>
        <v xml:space="preserve"> </v>
      </c>
      <c r="L379" s="17" t="str">
        <f t="shared" si="98"/>
        <v xml:space="preserve"> </v>
      </c>
      <c r="M379" s="17" t="str">
        <f t="shared" si="95"/>
        <v/>
      </c>
      <c r="N379" s="21" t="str">
        <f t="shared" si="96"/>
        <v/>
      </c>
    </row>
    <row r="380" spans="1:14" x14ac:dyDescent="0.2">
      <c r="A380" s="15"/>
      <c r="B380" s="28" t="s">
        <v>346</v>
      </c>
      <c r="C380" s="25"/>
      <c r="D380" s="16"/>
      <c r="E380" s="16"/>
      <c r="F380" s="16"/>
      <c r="G380" s="17" t="str">
        <f t="shared" si="91"/>
        <v/>
      </c>
      <c r="H380" s="17" t="str">
        <f t="shared" si="92"/>
        <v/>
      </c>
      <c r="I380" s="17" t="str">
        <f t="shared" si="93"/>
        <v/>
      </c>
      <c r="J380" s="17" t="str">
        <f t="shared" si="94"/>
        <v/>
      </c>
      <c r="K380" s="17" t="str">
        <f t="shared" si="97"/>
        <v xml:space="preserve"> </v>
      </c>
      <c r="L380" s="17" t="str">
        <f t="shared" si="98"/>
        <v xml:space="preserve"> </v>
      </c>
      <c r="M380" s="17" t="str">
        <f t="shared" si="95"/>
        <v/>
      </c>
      <c r="N380" s="21" t="str">
        <f t="shared" si="96"/>
        <v/>
      </c>
    </row>
    <row r="381" spans="1:14" x14ac:dyDescent="0.2">
      <c r="A381" s="15"/>
      <c r="B381" s="28" t="s">
        <v>347</v>
      </c>
      <c r="C381" s="25"/>
      <c r="D381" s="16"/>
      <c r="E381" s="16"/>
      <c r="F381" s="16"/>
      <c r="G381" s="17" t="str">
        <f t="shared" si="91"/>
        <v/>
      </c>
      <c r="H381" s="17" t="str">
        <f t="shared" si="92"/>
        <v/>
      </c>
      <c r="I381" s="17" t="str">
        <f t="shared" si="93"/>
        <v/>
      </c>
      <c r="J381" s="17" t="str">
        <f t="shared" si="94"/>
        <v/>
      </c>
      <c r="K381" s="17" t="str">
        <f t="shared" si="97"/>
        <v xml:space="preserve"> </v>
      </c>
      <c r="L381" s="17" t="str">
        <f t="shared" si="98"/>
        <v xml:space="preserve"> </v>
      </c>
      <c r="M381" s="17" t="str">
        <f t="shared" si="95"/>
        <v/>
      </c>
      <c r="N381" s="21" t="str">
        <f t="shared" si="96"/>
        <v/>
      </c>
    </row>
    <row r="382" spans="1:14" x14ac:dyDescent="0.2">
      <c r="A382" s="15"/>
      <c r="B382" s="28" t="s">
        <v>348</v>
      </c>
      <c r="C382" s="25"/>
      <c r="D382" s="16"/>
      <c r="E382" s="16"/>
      <c r="F382" s="16"/>
      <c r="G382" s="17" t="str">
        <f t="shared" si="91"/>
        <v/>
      </c>
      <c r="H382" s="17" t="str">
        <f t="shared" si="92"/>
        <v/>
      </c>
      <c r="I382" s="17" t="str">
        <f t="shared" si="93"/>
        <v/>
      </c>
      <c r="J382" s="17" t="str">
        <f t="shared" si="94"/>
        <v/>
      </c>
      <c r="K382" s="17" t="str">
        <f t="shared" si="97"/>
        <v xml:space="preserve"> </v>
      </c>
      <c r="L382" s="17" t="str">
        <f t="shared" si="98"/>
        <v xml:space="preserve"> </v>
      </c>
      <c r="M382" s="17" t="str">
        <f t="shared" si="95"/>
        <v/>
      </c>
      <c r="N382" s="21" t="str">
        <f t="shared" si="96"/>
        <v/>
      </c>
    </row>
    <row r="383" spans="1:14" x14ac:dyDescent="0.2">
      <c r="A383" s="15"/>
      <c r="B383" s="28" t="s">
        <v>349</v>
      </c>
      <c r="C383" s="25">
        <v>5</v>
      </c>
      <c r="D383" s="16">
        <v>4</v>
      </c>
      <c r="E383" s="16">
        <v>2</v>
      </c>
      <c r="F383" s="16">
        <v>1</v>
      </c>
      <c r="G383" s="17">
        <f t="shared" si="91"/>
        <v>0.22727272727272727</v>
      </c>
      <c r="H383" s="17">
        <f t="shared" si="92"/>
        <v>0.12903225806451613</v>
      </c>
      <c r="I383" s="17">
        <f t="shared" si="93"/>
        <v>0.08</v>
      </c>
      <c r="J383" s="17">
        <f t="shared" si="94"/>
        <v>0.125</v>
      </c>
      <c r="K383" s="17">
        <f t="shared" si="97"/>
        <v>-0.6</v>
      </c>
      <c r="L383" s="17">
        <f t="shared" si="98"/>
        <v>-0.75</v>
      </c>
      <c r="M383" s="17">
        <f t="shared" si="95"/>
        <v>-0.13636363636363635</v>
      </c>
      <c r="N383" s="21">
        <f t="shared" si="96"/>
        <v>-9.6774193548387094E-2</v>
      </c>
    </row>
    <row r="384" spans="1:14" x14ac:dyDescent="0.2">
      <c r="A384" s="15"/>
      <c r="B384" s="28" t="s">
        <v>350</v>
      </c>
      <c r="C384" s="25"/>
      <c r="D384" s="16"/>
      <c r="E384" s="16"/>
      <c r="F384" s="16"/>
      <c r="G384" s="17" t="str">
        <f t="shared" si="91"/>
        <v/>
      </c>
      <c r="H384" s="17" t="str">
        <f t="shared" si="92"/>
        <v/>
      </c>
      <c r="I384" s="17" t="str">
        <f t="shared" si="93"/>
        <v/>
      </c>
      <c r="J384" s="17" t="str">
        <f t="shared" si="94"/>
        <v/>
      </c>
      <c r="K384" s="17" t="str">
        <f t="shared" si="97"/>
        <v xml:space="preserve"> </v>
      </c>
      <c r="L384" s="17" t="str">
        <f t="shared" si="98"/>
        <v xml:space="preserve"> </v>
      </c>
      <c r="M384" s="17" t="str">
        <f t="shared" si="95"/>
        <v/>
      </c>
      <c r="N384" s="21" t="str">
        <f t="shared" si="96"/>
        <v/>
      </c>
    </row>
    <row r="385" spans="1:14" x14ac:dyDescent="0.2">
      <c r="A385" s="15"/>
      <c r="B385" s="28" t="s">
        <v>351</v>
      </c>
      <c r="C385" s="25"/>
      <c r="D385" s="16"/>
      <c r="E385" s="16"/>
      <c r="F385" s="16"/>
      <c r="G385" s="17" t="str">
        <f t="shared" si="91"/>
        <v/>
      </c>
      <c r="H385" s="17" t="str">
        <f t="shared" si="92"/>
        <v/>
      </c>
      <c r="I385" s="17" t="str">
        <f t="shared" si="93"/>
        <v/>
      </c>
      <c r="J385" s="17" t="str">
        <f t="shared" si="94"/>
        <v/>
      </c>
      <c r="K385" s="17" t="str">
        <f t="shared" si="97"/>
        <v xml:space="preserve"> </v>
      </c>
      <c r="L385" s="17" t="str">
        <f t="shared" si="98"/>
        <v xml:space="preserve"> </v>
      </c>
      <c r="M385" s="17" t="str">
        <f t="shared" si="95"/>
        <v/>
      </c>
      <c r="N385" s="21" t="str">
        <f t="shared" si="96"/>
        <v/>
      </c>
    </row>
    <row r="386" spans="1:14" x14ac:dyDescent="0.2">
      <c r="A386" s="15"/>
      <c r="B386" s="28" t="s">
        <v>352</v>
      </c>
      <c r="C386" s="25"/>
      <c r="D386" s="16"/>
      <c r="E386" s="16"/>
      <c r="F386" s="16"/>
      <c r="G386" s="17" t="str">
        <f t="shared" si="91"/>
        <v/>
      </c>
      <c r="H386" s="17" t="str">
        <f t="shared" si="92"/>
        <v/>
      </c>
      <c r="I386" s="17" t="str">
        <f t="shared" si="93"/>
        <v/>
      </c>
      <c r="J386" s="17" t="str">
        <f t="shared" si="94"/>
        <v/>
      </c>
      <c r="K386" s="17" t="str">
        <f t="shared" si="97"/>
        <v xml:space="preserve"> </v>
      </c>
      <c r="L386" s="17" t="str">
        <f t="shared" si="98"/>
        <v xml:space="preserve"> </v>
      </c>
      <c r="M386" s="17" t="str">
        <f t="shared" si="95"/>
        <v/>
      </c>
      <c r="N386" s="21" t="str">
        <f t="shared" si="96"/>
        <v/>
      </c>
    </row>
    <row r="387" spans="1:14" x14ac:dyDescent="0.2">
      <c r="A387" s="15"/>
      <c r="B387" s="28" t="s">
        <v>353</v>
      </c>
      <c r="C387" s="25"/>
      <c r="D387" s="16"/>
      <c r="E387" s="16"/>
      <c r="F387" s="16"/>
      <c r="G387" s="17" t="str">
        <f t="shared" si="91"/>
        <v/>
      </c>
      <c r="H387" s="17" t="str">
        <f t="shared" si="92"/>
        <v/>
      </c>
      <c r="I387" s="17" t="str">
        <f t="shared" si="93"/>
        <v/>
      </c>
      <c r="J387" s="17" t="str">
        <f t="shared" si="94"/>
        <v/>
      </c>
      <c r="K387" s="17" t="str">
        <f t="shared" si="97"/>
        <v xml:space="preserve"> </v>
      </c>
      <c r="L387" s="17" t="str">
        <f t="shared" si="98"/>
        <v xml:space="preserve"> </v>
      </c>
      <c r="M387" s="17" t="str">
        <f t="shared" si="95"/>
        <v/>
      </c>
      <c r="N387" s="21" t="str">
        <f t="shared" si="96"/>
        <v/>
      </c>
    </row>
    <row r="388" spans="1:14" x14ac:dyDescent="0.2">
      <c r="A388" s="15"/>
      <c r="B388" s="28" t="s">
        <v>354</v>
      </c>
      <c r="C388" s="25"/>
      <c r="D388" s="16"/>
      <c r="E388" s="16"/>
      <c r="F388" s="16"/>
      <c r="G388" s="17" t="str">
        <f t="shared" si="91"/>
        <v/>
      </c>
      <c r="H388" s="17" t="str">
        <f t="shared" si="92"/>
        <v/>
      </c>
      <c r="I388" s="17" t="str">
        <f t="shared" si="93"/>
        <v/>
      </c>
      <c r="J388" s="17" t="str">
        <f t="shared" si="94"/>
        <v/>
      </c>
      <c r="K388" s="17" t="str">
        <f t="shared" si="97"/>
        <v xml:space="preserve"> </v>
      </c>
      <c r="L388" s="17" t="str">
        <f t="shared" si="98"/>
        <v xml:space="preserve"> </v>
      </c>
      <c r="M388" s="17" t="str">
        <f t="shared" si="95"/>
        <v/>
      </c>
      <c r="N388" s="21" t="str">
        <f t="shared" si="96"/>
        <v/>
      </c>
    </row>
    <row r="389" spans="1:14" x14ac:dyDescent="0.2">
      <c r="A389" s="15"/>
      <c r="B389" s="28" t="s">
        <v>355</v>
      </c>
      <c r="C389" s="25"/>
      <c r="D389" s="16"/>
      <c r="E389" s="16"/>
      <c r="F389" s="16"/>
      <c r="G389" s="17" t="str">
        <f t="shared" si="91"/>
        <v/>
      </c>
      <c r="H389" s="17" t="str">
        <f t="shared" si="92"/>
        <v/>
      </c>
      <c r="I389" s="17" t="str">
        <f t="shared" si="93"/>
        <v/>
      </c>
      <c r="J389" s="17" t="str">
        <f t="shared" si="94"/>
        <v/>
      </c>
      <c r="K389" s="17" t="str">
        <f t="shared" si="97"/>
        <v xml:space="preserve"> </v>
      </c>
      <c r="L389" s="17" t="str">
        <f t="shared" si="98"/>
        <v xml:space="preserve"> </v>
      </c>
      <c r="M389" s="17" t="str">
        <f t="shared" si="95"/>
        <v/>
      </c>
      <c r="N389" s="21" t="str">
        <f t="shared" si="96"/>
        <v/>
      </c>
    </row>
    <row r="390" spans="1:14" x14ac:dyDescent="0.2">
      <c r="A390" s="15"/>
      <c r="B390" s="28" t="s">
        <v>356</v>
      </c>
      <c r="C390" s="25"/>
      <c r="D390" s="16"/>
      <c r="E390" s="16"/>
      <c r="F390" s="16"/>
      <c r="G390" s="17" t="str">
        <f t="shared" si="91"/>
        <v/>
      </c>
      <c r="H390" s="17" t="str">
        <f t="shared" si="92"/>
        <v/>
      </c>
      <c r="I390" s="17" t="str">
        <f t="shared" si="93"/>
        <v/>
      </c>
      <c r="J390" s="17" t="str">
        <f t="shared" si="94"/>
        <v/>
      </c>
      <c r="K390" s="17" t="str">
        <f t="shared" si="97"/>
        <v xml:space="preserve"> </v>
      </c>
      <c r="L390" s="17" t="str">
        <f t="shared" si="98"/>
        <v xml:space="preserve"> </v>
      </c>
      <c r="M390" s="17" t="str">
        <f t="shared" si="95"/>
        <v/>
      </c>
      <c r="N390" s="21" t="str">
        <f t="shared" si="96"/>
        <v/>
      </c>
    </row>
    <row r="391" spans="1:14" x14ac:dyDescent="0.2">
      <c r="A391" s="15"/>
      <c r="B391" s="28" t="s">
        <v>357</v>
      </c>
      <c r="C391" s="25">
        <v>1</v>
      </c>
      <c r="D391" s="16">
        <v>0</v>
      </c>
      <c r="E391" s="16">
        <v>0</v>
      </c>
      <c r="F391" s="16">
        <v>1</v>
      </c>
      <c r="G391" s="17">
        <f t="shared" si="91"/>
        <v>4.5454545454545456E-2</v>
      </c>
      <c r="H391" s="17" t="str">
        <f t="shared" si="92"/>
        <v/>
      </c>
      <c r="I391" s="17" t="str">
        <f t="shared" si="93"/>
        <v/>
      </c>
      <c r="J391" s="17">
        <f t="shared" si="94"/>
        <v>0.125</v>
      </c>
      <c r="K391" s="17">
        <f t="shared" si="97"/>
        <v>-1</v>
      </c>
      <c r="L391" s="17">
        <f t="shared" si="98"/>
        <v>1</v>
      </c>
      <c r="M391" s="17">
        <f t="shared" si="95"/>
        <v>-4.5454545454545456E-2</v>
      </c>
      <c r="N391" s="21" t="str">
        <f t="shared" si="96"/>
        <v/>
      </c>
    </row>
    <row r="392" spans="1:14" x14ac:dyDescent="0.2">
      <c r="A392" s="15"/>
      <c r="B392" s="28" t="s">
        <v>358</v>
      </c>
      <c r="C392" s="25"/>
      <c r="D392" s="16"/>
      <c r="E392" s="16"/>
      <c r="F392" s="16"/>
      <c r="G392" s="17" t="str">
        <f t="shared" si="91"/>
        <v/>
      </c>
      <c r="H392" s="17" t="str">
        <f t="shared" si="92"/>
        <v/>
      </c>
      <c r="I392" s="17" t="str">
        <f t="shared" si="93"/>
        <v/>
      </c>
      <c r="J392" s="17" t="str">
        <f t="shared" si="94"/>
        <v/>
      </c>
      <c r="K392" s="17" t="str">
        <f t="shared" si="97"/>
        <v xml:space="preserve"> </v>
      </c>
      <c r="L392" s="17" t="str">
        <f t="shared" si="98"/>
        <v xml:space="preserve"> </v>
      </c>
      <c r="M392" s="17" t="str">
        <f t="shared" si="95"/>
        <v/>
      </c>
      <c r="N392" s="21" t="str">
        <f t="shared" si="96"/>
        <v/>
      </c>
    </row>
    <row r="393" spans="1:14" x14ac:dyDescent="0.2">
      <c r="A393" s="15"/>
      <c r="B393" s="28" t="s">
        <v>359</v>
      </c>
      <c r="C393" s="25"/>
      <c r="D393" s="16"/>
      <c r="E393" s="16"/>
      <c r="F393" s="16"/>
      <c r="G393" s="17" t="str">
        <f t="shared" si="91"/>
        <v/>
      </c>
      <c r="H393" s="17" t="str">
        <f t="shared" si="92"/>
        <v/>
      </c>
      <c r="I393" s="17" t="str">
        <f t="shared" si="93"/>
        <v/>
      </c>
      <c r="J393" s="17" t="str">
        <f t="shared" si="94"/>
        <v/>
      </c>
      <c r="K393" s="17" t="str">
        <f t="shared" si="97"/>
        <v xml:space="preserve"> </v>
      </c>
      <c r="L393" s="17" t="str">
        <f t="shared" si="98"/>
        <v xml:space="preserve"> </v>
      </c>
      <c r="M393" s="17" t="str">
        <f t="shared" si="95"/>
        <v/>
      </c>
      <c r="N393" s="21" t="str">
        <f t="shared" si="96"/>
        <v/>
      </c>
    </row>
    <row r="394" spans="1:14" x14ac:dyDescent="0.2">
      <c r="A394" s="15"/>
      <c r="B394" s="28" t="s">
        <v>360</v>
      </c>
      <c r="C394" s="25">
        <v>0</v>
      </c>
      <c r="D394" s="16">
        <v>1</v>
      </c>
      <c r="E394" s="16"/>
      <c r="F394" s="16"/>
      <c r="G394" s="17" t="str">
        <f t="shared" si="91"/>
        <v/>
      </c>
      <c r="H394" s="17">
        <f t="shared" si="92"/>
        <v>3.2258064516129031E-2</v>
      </c>
      <c r="I394" s="17" t="str">
        <f t="shared" si="93"/>
        <v/>
      </c>
      <c r="J394" s="17" t="str">
        <f t="shared" si="94"/>
        <v/>
      </c>
      <c r="K394" s="17" t="str">
        <f t="shared" si="97"/>
        <v xml:space="preserve"> </v>
      </c>
      <c r="L394" s="17">
        <f t="shared" si="98"/>
        <v>-1</v>
      </c>
      <c r="M394" s="17" t="str">
        <f t="shared" si="95"/>
        <v/>
      </c>
      <c r="N394" s="21">
        <f t="shared" si="96"/>
        <v>-3.2258064516129031E-2</v>
      </c>
    </row>
    <row r="395" spans="1:14" x14ac:dyDescent="0.2">
      <c r="A395" s="15"/>
      <c r="B395" s="28" t="s">
        <v>361</v>
      </c>
      <c r="C395" s="25"/>
      <c r="D395" s="16"/>
      <c r="E395" s="16"/>
      <c r="F395" s="16"/>
      <c r="G395" s="17" t="str">
        <f t="shared" si="91"/>
        <v/>
      </c>
      <c r="H395" s="17" t="str">
        <f t="shared" si="92"/>
        <v/>
      </c>
      <c r="I395" s="17" t="str">
        <f t="shared" si="93"/>
        <v/>
      </c>
      <c r="J395" s="17" t="str">
        <f t="shared" si="94"/>
        <v/>
      </c>
      <c r="K395" s="17" t="str">
        <f t="shared" si="97"/>
        <v xml:space="preserve"> </v>
      </c>
      <c r="L395" s="17" t="str">
        <f t="shared" si="98"/>
        <v xml:space="preserve"> </v>
      </c>
      <c r="M395" s="17" t="str">
        <f t="shared" si="95"/>
        <v/>
      </c>
      <c r="N395" s="21" t="str">
        <f t="shared" si="96"/>
        <v/>
      </c>
    </row>
    <row r="396" spans="1:14" x14ac:dyDescent="0.2">
      <c r="A396" s="15"/>
      <c r="B396" s="28" t="s">
        <v>362</v>
      </c>
      <c r="C396" s="25"/>
      <c r="D396" s="16"/>
      <c r="E396" s="16"/>
      <c r="F396" s="16"/>
      <c r="G396" s="17" t="str">
        <f t="shared" si="91"/>
        <v/>
      </c>
      <c r="H396" s="17" t="str">
        <f t="shared" si="92"/>
        <v/>
      </c>
      <c r="I396" s="17" t="str">
        <f t="shared" si="93"/>
        <v/>
      </c>
      <c r="J396" s="17" t="str">
        <f t="shared" si="94"/>
        <v/>
      </c>
      <c r="K396" s="17" t="str">
        <f t="shared" si="97"/>
        <v xml:space="preserve"> </v>
      </c>
      <c r="L396" s="17" t="str">
        <f t="shared" si="98"/>
        <v xml:space="preserve"> </v>
      </c>
      <c r="M396" s="17" t="str">
        <f t="shared" si="95"/>
        <v/>
      </c>
      <c r="N396" s="21" t="str">
        <f t="shared" si="96"/>
        <v/>
      </c>
    </row>
    <row r="397" spans="1:14" x14ac:dyDescent="0.2">
      <c r="A397" s="15"/>
      <c r="B397" s="28" t="s">
        <v>363</v>
      </c>
      <c r="C397" s="25"/>
      <c r="D397" s="16"/>
      <c r="E397" s="16"/>
      <c r="F397" s="16"/>
      <c r="G397" s="17" t="str">
        <f t="shared" si="91"/>
        <v/>
      </c>
      <c r="H397" s="17" t="str">
        <f t="shared" si="92"/>
        <v/>
      </c>
      <c r="I397" s="17" t="str">
        <f t="shared" si="93"/>
        <v/>
      </c>
      <c r="J397" s="17" t="str">
        <f t="shared" si="94"/>
        <v/>
      </c>
      <c r="K397" s="17" t="str">
        <f t="shared" si="97"/>
        <v xml:space="preserve"> </v>
      </c>
      <c r="L397" s="17" t="str">
        <f t="shared" si="98"/>
        <v xml:space="preserve"> </v>
      </c>
      <c r="M397" s="17" t="str">
        <f t="shared" si="95"/>
        <v/>
      </c>
      <c r="N397" s="21" t="str">
        <f t="shared" si="96"/>
        <v/>
      </c>
    </row>
    <row r="398" spans="1:14" x14ac:dyDescent="0.2">
      <c r="A398" s="15"/>
      <c r="B398" s="28" t="s">
        <v>364</v>
      </c>
      <c r="C398" s="25"/>
      <c r="D398" s="16"/>
      <c r="E398" s="16"/>
      <c r="F398" s="16"/>
      <c r="G398" s="17" t="str">
        <f t="shared" si="91"/>
        <v/>
      </c>
      <c r="H398" s="17" t="str">
        <f t="shared" si="92"/>
        <v/>
      </c>
      <c r="I398" s="17" t="str">
        <f t="shared" si="93"/>
        <v/>
      </c>
      <c r="J398" s="17" t="str">
        <f t="shared" si="94"/>
        <v/>
      </c>
      <c r="K398" s="17" t="str">
        <f t="shared" si="97"/>
        <v xml:space="preserve"> </v>
      </c>
      <c r="L398" s="17" t="str">
        <f t="shared" si="98"/>
        <v xml:space="preserve"> </v>
      </c>
      <c r="M398" s="17" t="str">
        <f t="shared" si="95"/>
        <v/>
      </c>
      <c r="N398" s="21" t="str">
        <f t="shared" si="96"/>
        <v/>
      </c>
    </row>
    <row r="399" spans="1:14" x14ac:dyDescent="0.2">
      <c r="A399" s="15"/>
      <c r="B399" s="28" t="s">
        <v>365</v>
      </c>
      <c r="C399" s="25"/>
      <c r="D399" s="16"/>
      <c r="E399" s="16"/>
      <c r="F399" s="16"/>
      <c r="G399" s="17" t="str">
        <f t="shared" si="91"/>
        <v/>
      </c>
      <c r="H399" s="17" t="str">
        <f t="shared" si="92"/>
        <v/>
      </c>
      <c r="I399" s="17" t="str">
        <f t="shared" si="93"/>
        <v/>
      </c>
      <c r="J399" s="17" t="str">
        <f t="shared" si="94"/>
        <v/>
      </c>
      <c r="K399" s="17" t="str">
        <f t="shared" si="97"/>
        <v xml:space="preserve"> </v>
      </c>
      <c r="L399" s="17" t="str">
        <f t="shared" si="98"/>
        <v xml:space="preserve"> </v>
      </c>
      <c r="M399" s="17" t="str">
        <f t="shared" si="95"/>
        <v/>
      </c>
      <c r="N399" s="21" t="str">
        <f t="shared" si="96"/>
        <v/>
      </c>
    </row>
    <row r="400" spans="1:14" x14ac:dyDescent="0.2">
      <c r="A400" s="15"/>
      <c r="B400" s="28" t="s">
        <v>366</v>
      </c>
      <c r="C400" s="25"/>
      <c r="D400" s="16"/>
      <c r="E400" s="16"/>
      <c r="F400" s="16"/>
      <c r="G400" s="17" t="str">
        <f t="shared" si="91"/>
        <v/>
      </c>
      <c r="H400" s="17" t="str">
        <f t="shared" si="92"/>
        <v/>
      </c>
      <c r="I400" s="17" t="str">
        <f t="shared" si="93"/>
        <v/>
      </c>
      <c r="J400" s="17" t="str">
        <f t="shared" si="94"/>
        <v/>
      </c>
      <c r="K400" s="17" t="str">
        <f t="shared" si="97"/>
        <v xml:space="preserve"> </v>
      </c>
      <c r="L400" s="17" t="str">
        <f t="shared" si="98"/>
        <v xml:space="preserve"> </v>
      </c>
      <c r="M400" s="17" t="str">
        <f t="shared" si="95"/>
        <v/>
      </c>
      <c r="N400" s="21" t="str">
        <f t="shared" si="96"/>
        <v/>
      </c>
    </row>
    <row r="401" spans="1:14" x14ac:dyDescent="0.2">
      <c r="A401" s="15"/>
      <c r="B401" s="28" t="s">
        <v>367</v>
      </c>
      <c r="C401" s="25"/>
      <c r="D401" s="16"/>
      <c r="E401" s="16"/>
      <c r="F401" s="16"/>
      <c r="G401" s="17" t="str">
        <f t="shared" si="91"/>
        <v/>
      </c>
      <c r="H401" s="17" t="str">
        <f t="shared" si="92"/>
        <v/>
      </c>
      <c r="I401" s="17" t="str">
        <f t="shared" si="93"/>
        <v/>
      </c>
      <c r="J401" s="17" t="str">
        <f t="shared" si="94"/>
        <v/>
      </c>
      <c r="K401" s="17" t="str">
        <f t="shared" si="97"/>
        <v xml:space="preserve"> </v>
      </c>
      <c r="L401" s="17" t="str">
        <f t="shared" si="98"/>
        <v xml:space="preserve"> </v>
      </c>
      <c r="M401" s="17" t="str">
        <f t="shared" si="95"/>
        <v/>
      </c>
      <c r="N401" s="21" t="str">
        <f t="shared" si="96"/>
        <v/>
      </c>
    </row>
    <row r="402" spans="1:14" x14ac:dyDescent="0.2">
      <c r="A402" s="15"/>
      <c r="B402" s="28" t="s">
        <v>368</v>
      </c>
      <c r="C402" s="25"/>
      <c r="D402" s="16"/>
      <c r="E402" s="16"/>
      <c r="F402" s="16"/>
      <c r="G402" s="17" t="str">
        <f t="shared" si="91"/>
        <v/>
      </c>
      <c r="H402" s="17" t="str">
        <f t="shared" si="92"/>
        <v/>
      </c>
      <c r="I402" s="17" t="str">
        <f t="shared" si="93"/>
        <v/>
      </c>
      <c r="J402" s="17" t="str">
        <f t="shared" si="94"/>
        <v/>
      </c>
      <c r="K402" s="17" t="str">
        <f t="shared" si="97"/>
        <v xml:space="preserve"> </v>
      </c>
      <c r="L402" s="17" t="str">
        <f t="shared" si="98"/>
        <v xml:space="preserve"> </v>
      </c>
      <c r="M402" s="17" t="str">
        <f t="shared" si="95"/>
        <v/>
      </c>
      <c r="N402" s="21" t="str">
        <f t="shared" si="96"/>
        <v/>
      </c>
    </row>
    <row r="403" spans="1:14" x14ac:dyDescent="0.2">
      <c r="A403" s="15"/>
      <c r="B403" s="28" t="s">
        <v>369</v>
      </c>
      <c r="C403" s="25"/>
      <c r="D403" s="16"/>
      <c r="E403" s="16"/>
      <c r="F403" s="16"/>
      <c r="G403" s="17" t="str">
        <f t="shared" si="91"/>
        <v/>
      </c>
      <c r="H403" s="17" t="str">
        <f t="shared" si="92"/>
        <v/>
      </c>
      <c r="I403" s="17" t="str">
        <f t="shared" si="93"/>
        <v/>
      </c>
      <c r="J403" s="17" t="str">
        <f t="shared" si="94"/>
        <v/>
      </c>
      <c r="K403" s="17" t="str">
        <f t="shared" si="97"/>
        <v xml:space="preserve"> </v>
      </c>
      <c r="L403" s="17" t="str">
        <f t="shared" si="98"/>
        <v xml:space="preserve"> </v>
      </c>
      <c r="M403" s="17" t="str">
        <f t="shared" si="95"/>
        <v/>
      </c>
      <c r="N403" s="21" t="str">
        <f t="shared" si="96"/>
        <v/>
      </c>
    </row>
    <row r="404" spans="1:14" ht="25.5" x14ac:dyDescent="0.2">
      <c r="A404" s="15"/>
      <c r="B404" s="28" t="s">
        <v>370</v>
      </c>
      <c r="C404" s="25"/>
      <c r="D404" s="16"/>
      <c r="E404" s="16"/>
      <c r="F404" s="16"/>
      <c r="G404" s="17" t="str">
        <f t="shared" si="91"/>
        <v/>
      </c>
      <c r="H404" s="17" t="str">
        <f t="shared" si="92"/>
        <v/>
      </c>
      <c r="I404" s="17" t="str">
        <f t="shared" si="93"/>
        <v/>
      </c>
      <c r="J404" s="17" t="str">
        <f t="shared" si="94"/>
        <v/>
      </c>
      <c r="K404" s="17" t="str">
        <f t="shared" si="97"/>
        <v xml:space="preserve"> </v>
      </c>
      <c r="L404" s="17" t="str">
        <f t="shared" si="98"/>
        <v xml:space="preserve"> </v>
      </c>
      <c r="M404" s="17" t="str">
        <f t="shared" si="95"/>
        <v/>
      </c>
      <c r="N404" s="21" t="str">
        <f t="shared" si="96"/>
        <v/>
      </c>
    </row>
    <row r="405" spans="1:14" ht="25.5" x14ac:dyDescent="0.2">
      <c r="A405" s="15"/>
      <c r="B405" s="28" t="s">
        <v>371</v>
      </c>
      <c r="C405" s="25"/>
      <c r="D405" s="16"/>
      <c r="E405" s="16"/>
      <c r="F405" s="16"/>
      <c r="G405" s="17" t="str">
        <f t="shared" si="91"/>
        <v/>
      </c>
      <c r="H405" s="17" t="str">
        <f t="shared" si="92"/>
        <v/>
      </c>
      <c r="I405" s="17" t="str">
        <f t="shared" si="93"/>
        <v/>
      </c>
      <c r="J405" s="17" t="str">
        <f t="shared" si="94"/>
        <v/>
      </c>
      <c r="K405" s="17" t="str">
        <f t="shared" si="97"/>
        <v xml:space="preserve"> </v>
      </c>
      <c r="L405" s="17" t="str">
        <f t="shared" si="98"/>
        <v xml:space="preserve"> </v>
      </c>
      <c r="M405" s="17" t="str">
        <f t="shared" si="95"/>
        <v/>
      </c>
      <c r="N405" s="21" t="str">
        <f t="shared" si="96"/>
        <v/>
      </c>
    </row>
    <row r="406" spans="1:14" x14ac:dyDescent="0.2">
      <c r="A406" s="15"/>
      <c r="B406" s="28" t="s">
        <v>372</v>
      </c>
      <c r="C406" s="25">
        <v>1</v>
      </c>
      <c r="D406" s="16">
        <v>0</v>
      </c>
      <c r="E406" s="16">
        <v>2</v>
      </c>
      <c r="F406" s="16">
        <v>1</v>
      </c>
      <c r="G406" s="17">
        <f t="shared" si="91"/>
        <v>4.5454545454545456E-2</v>
      </c>
      <c r="H406" s="17" t="str">
        <f t="shared" si="92"/>
        <v/>
      </c>
      <c r="I406" s="17">
        <f t="shared" si="93"/>
        <v>0.08</v>
      </c>
      <c r="J406" s="17">
        <f t="shared" si="94"/>
        <v>0.125</v>
      </c>
      <c r="K406" s="17">
        <f t="shared" si="97"/>
        <v>1</v>
      </c>
      <c r="L406" s="17">
        <f t="shared" si="98"/>
        <v>1</v>
      </c>
      <c r="M406" s="17">
        <f t="shared" si="95"/>
        <v>4.5454545454545456E-2</v>
      </c>
      <c r="N406" s="21" t="str">
        <f t="shared" si="96"/>
        <v/>
      </c>
    </row>
    <row r="407" spans="1:14" x14ac:dyDescent="0.2">
      <c r="A407" s="15"/>
      <c r="B407" s="28" t="s">
        <v>373</v>
      </c>
      <c r="C407" s="25"/>
      <c r="D407" s="16"/>
      <c r="E407" s="16"/>
      <c r="F407" s="16"/>
      <c r="G407" s="17" t="str">
        <f t="shared" si="91"/>
        <v/>
      </c>
      <c r="H407" s="17" t="str">
        <f t="shared" si="92"/>
        <v/>
      </c>
      <c r="I407" s="17" t="str">
        <f t="shared" si="93"/>
        <v/>
      </c>
      <c r="J407" s="17" t="str">
        <f t="shared" si="94"/>
        <v/>
      </c>
      <c r="K407" s="17" t="str">
        <f t="shared" si="97"/>
        <v xml:space="preserve"> </v>
      </c>
      <c r="L407" s="17" t="str">
        <f t="shared" si="98"/>
        <v xml:space="preserve"> </v>
      </c>
      <c r="M407" s="17" t="str">
        <f t="shared" si="95"/>
        <v/>
      </c>
      <c r="N407" s="21" t="str">
        <f t="shared" si="96"/>
        <v/>
      </c>
    </row>
    <row r="408" spans="1:14" x14ac:dyDescent="0.2">
      <c r="A408" s="15"/>
      <c r="B408" s="28" t="s">
        <v>374</v>
      </c>
      <c r="C408" s="25"/>
      <c r="D408" s="16"/>
      <c r="E408" s="16"/>
      <c r="F408" s="16"/>
      <c r="G408" s="17" t="str">
        <f t="shared" si="91"/>
        <v/>
      </c>
      <c r="H408" s="17" t="str">
        <f t="shared" si="92"/>
        <v/>
      </c>
      <c r="I408" s="17" t="str">
        <f t="shared" si="93"/>
        <v/>
      </c>
      <c r="J408" s="17" t="str">
        <f t="shared" si="94"/>
        <v/>
      </c>
      <c r="K408" s="17" t="str">
        <f t="shared" si="97"/>
        <v xml:space="preserve"> </v>
      </c>
      <c r="L408" s="17" t="str">
        <f t="shared" si="98"/>
        <v xml:space="preserve"> </v>
      </c>
      <c r="M408" s="17" t="str">
        <f t="shared" si="95"/>
        <v/>
      </c>
      <c r="N408" s="21" t="str">
        <f t="shared" si="96"/>
        <v/>
      </c>
    </row>
    <row r="409" spans="1:14" x14ac:dyDescent="0.2">
      <c r="A409" s="15"/>
      <c r="B409" s="28" t="s">
        <v>375</v>
      </c>
      <c r="C409" s="25"/>
      <c r="D409" s="16"/>
      <c r="E409" s="16"/>
      <c r="F409" s="16"/>
      <c r="G409" s="17" t="str">
        <f t="shared" si="91"/>
        <v/>
      </c>
      <c r="H409" s="17" t="str">
        <f t="shared" si="92"/>
        <v/>
      </c>
      <c r="I409" s="17" t="str">
        <f t="shared" si="93"/>
        <v/>
      </c>
      <c r="J409" s="17" t="str">
        <f t="shared" si="94"/>
        <v/>
      </c>
      <c r="K409" s="17" t="str">
        <f t="shared" si="97"/>
        <v xml:space="preserve"> </v>
      </c>
      <c r="L409" s="17" t="str">
        <f t="shared" si="98"/>
        <v xml:space="preserve"> </v>
      </c>
      <c r="M409" s="17" t="str">
        <f t="shared" si="95"/>
        <v/>
      </c>
      <c r="N409" s="21" t="str">
        <f t="shared" si="96"/>
        <v/>
      </c>
    </row>
    <row r="410" spans="1:14" x14ac:dyDescent="0.2">
      <c r="A410" s="15"/>
      <c r="B410" s="28" t="s">
        <v>376</v>
      </c>
      <c r="C410" s="25"/>
      <c r="D410" s="16"/>
      <c r="E410" s="16"/>
      <c r="F410" s="16"/>
      <c r="G410" s="17" t="str">
        <f t="shared" si="91"/>
        <v/>
      </c>
      <c r="H410" s="17" t="str">
        <f t="shared" si="92"/>
        <v/>
      </c>
      <c r="I410" s="17" t="str">
        <f t="shared" si="93"/>
        <v/>
      </c>
      <c r="J410" s="17" t="str">
        <f t="shared" si="94"/>
        <v/>
      </c>
      <c r="K410" s="17" t="str">
        <f t="shared" si="97"/>
        <v xml:space="preserve"> </v>
      </c>
      <c r="L410" s="17" t="str">
        <f t="shared" si="98"/>
        <v xml:space="preserve"> </v>
      </c>
      <c r="M410" s="17" t="str">
        <f t="shared" si="95"/>
        <v/>
      </c>
      <c r="N410" s="21" t="str">
        <f t="shared" si="96"/>
        <v/>
      </c>
    </row>
    <row r="411" spans="1:14" x14ac:dyDescent="0.2">
      <c r="A411" s="15"/>
      <c r="B411" s="28" t="s">
        <v>377</v>
      </c>
      <c r="C411" s="25"/>
      <c r="D411" s="16"/>
      <c r="E411" s="16"/>
      <c r="F411" s="16"/>
      <c r="G411" s="17" t="str">
        <f t="shared" si="91"/>
        <v/>
      </c>
      <c r="H411" s="17" t="str">
        <f t="shared" si="92"/>
        <v/>
      </c>
      <c r="I411" s="17" t="str">
        <f t="shared" si="93"/>
        <v/>
      </c>
      <c r="J411" s="17" t="str">
        <f t="shared" si="94"/>
        <v/>
      </c>
      <c r="K411" s="17" t="str">
        <f t="shared" si="97"/>
        <v xml:space="preserve"> </v>
      </c>
      <c r="L411" s="17" t="str">
        <f t="shared" si="98"/>
        <v xml:space="preserve"> </v>
      </c>
      <c r="M411" s="17" t="str">
        <f t="shared" si="95"/>
        <v/>
      </c>
      <c r="N411" s="21" t="str">
        <f t="shared" si="96"/>
        <v/>
      </c>
    </row>
    <row r="412" spans="1:14" x14ac:dyDescent="0.2">
      <c r="A412" s="15"/>
      <c r="B412" s="28" t="s">
        <v>378</v>
      </c>
      <c r="C412" s="25"/>
      <c r="D412" s="16"/>
      <c r="E412" s="16"/>
      <c r="F412" s="16"/>
      <c r="G412" s="17" t="str">
        <f t="shared" si="91"/>
        <v/>
      </c>
      <c r="H412" s="17" t="str">
        <f t="shared" si="92"/>
        <v/>
      </c>
      <c r="I412" s="17" t="str">
        <f t="shared" si="93"/>
        <v/>
      </c>
      <c r="J412" s="17" t="str">
        <f t="shared" si="94"/>
        <v/>
      </c>
      <c r="K412" s="17" t="str">
        <f t="shared" si="97"/>
        <v xml:space="preserve"> </v>
      </c>
      <c r="L412" s="17" t="str">
        <f t="shared" si="98"/>
        <v xml:space="preserve"> </v>
      </c>
      <c r="M412" s="17" t="str">
        <f t="shared" si="95"/>
        <v/>
      </c>
      <c r="N412" s="21" t="str">
        <f t="shared" si="96"/>
        <v/>
      </c>
    </row>
    <row r="413" spans="1:14" x14ac:dyDescent="0.2">
      <c r="A413" s="15"/>
      <c r="B413" s="28" t="s">
        <v>379</v>
      </c>
      <c r="C413" s="25">
        <v>6</v>
      </c>
      <c r="D413" s="16">
        <v>1</v>
      </c>
      <c r="E413" s="16">
        <v>13</v>
      </c>
      <c r="F413" s="16">
        <v>2</v>
      </c>
      <c r="G413" s="17">
        <f t="shared" si="91"/>
        <v>0.27272727272727271</v>
      </c>
      <c r="H413" s="17">
        <f t="shared" si="92"/>
        <v>3.2258064516129031E-2</v>
      </c>
      <c r="I413" s="17">
        <f t="shared" si="93"/>
        <v>0.52</v>
      </c>
      <c r="J413" s="17">
        <f t="shared" si="94"/>
        <v>0.25</v>
      </c>
      <c r="K413" s="17">
        <f t="shared" si="97"/>
        <v>1.1666666666666667</v>
      </c>
      <c r="L413" s="17">
        <f t="shared" si="98"/>
        <v>1</v>
      </c>
      <c r="M413" s="17">
        <f t="shared" si="95"/>
        <v>0.31818181818181818</v>
      </c>
      <c r="N413" s="21">
        <f t="shared" si="96"/>
        <v>3.2258064516129031E-2</v>
      </c>
    </row>
    <row r="414" spans="1:14" x14ac:dyDescent="0.2">
      <c r="A414" s="15"/>
      <c r="B414" s="28" t="s">
        <v>380</v>
      </c>
      <c r="C414" s="25"/>
      <c r="D414" s="16"/>
      <c r="E414" s="16"/>
      <c r="F414" s="16"/>
      <c r="G414" s="17" t="str">
        <f t="shared" si="91"/>
        <v/>
      </c>
      <c r="H414" s="17" t="str">
        <f t="shared" si="92"/>
        <v/>
      </c>
      <c r="I414" s="17" t="str">
        <f t="shared" si="93"/>
        <v/>
      </c>
      <c r="J414" s="17" t="str">
        <f t="shared" si="94"/>
        <v/>
      </c>
      <c r="K414" s="17" t="str">
        <f t="shared" si="97"/>
        <v xml:space="preserve"> </v>
      </c>
      <c r="L414" s="17" t="str">
        <f t="shared" si="98"/>
        <v xml:space="preserve"> </v>
      </c>
      <c r="M414" s="17" t="str">
        <f t="shared" si="95"/>
        <v/>
      </c>
      <c r="N414" s="21" t="str">
        <f t="shared" si="96"/>
        <v/>
      </c>
    </row>
    <row r="415" spans="1:14" x14ac:dyDescent="0.2">
      <c r="A415" s="15"/>
      <c r="B415" s="28" t="s">
        <v>381</v>
      </c>
      <c r="C415" s="25"/>
      <c r="D415" s="16"/>
      <c r="E415" s="16"/>
      <c r="F415" s="16"/>
      <c r="G415" s="17" t="str">
        <f t="shared" si="91"/>
        <v/>
      </c>
      <c r="H415" s="17" t="str">
        <f t="shared" si="92"/>
        <v/>
      </c>
      <c r="I415" s="17" t="str">
        <f t="shared" si="93"/>
        <v/>
      </c>
      <c r="J415" s="17" t="str">
        <f t="shared" si="94"/>
        <v/>
      </c>
      <c r="K415" s="17" t="str">
        <f t="shared" si="97"/>
        <v xml:space="preserve"> </v>
      </c>
      <c r="L415" s="17" t="str">
        <f t="shared" si="98"/>
        <v xml:space="preserve"> </v>
      </c>
      <c r="M415" s="17" t="str">
        <f t="shared" si="95"/>
        <v/>
      </c>
      <c r="N415" s="21" t="str">
        <f t="shared" si="96"/>
        <v/>
      </c>
    </row>
    <row r="416" spans="1:14" x14ac:dyDescent="0.2">
      <c r="A416" s="15"/>
      <c r="B416" s="28" t="s">
        <v>382</v>
      </c>
      <c r="C416" s="25"/>
      <c r="D416" s="16"/>
      <c r="E416" s="16"/>
      <c r="F416" s="16"/>
      <c r="G416" s="17" t="str">
        <f t="shared" si="91"/>
        <v/>
      </c>
      <c r="H416" s="17" t="str">
        <f t="shared" si="92"/>
        <v/>
      </c>
      <c r="I416" s="17" t="str">
        <f t="shared" si="93"/>
        <v/>
      </c>
      <c r="J416" s="17" t="str">
        <f t="shared" si="94"/>
        <v/>
      </c>
      <c r="K416" s="17" t="str">
        <f t="shared" si="97"/>
        <v xml:space="preserve"> </v>
      </c>
      <c r="L416" s="17" t="str">
        <f t="shared" si="98"/>
        <v xml:space="preserve"> </v>
      </c>
      <c r="M416" s="17" t="str">
        <f t="shared" si="95"/>
        <v/>
      </c>
      <c r="N416" s="21" t="str">
        <f t="shared" si="96"/>
        <v/>
      </c>
    </row>
    <row r="417" spans="1:14" x14ac:dyDescent="0.2">
      <c r="A417" s="15"/>
      <c r="B417" s="28" t="s">
        <v>383</v>
      </c>
      <c r="C417" s="25"/>
      <c r="D417" s="16"/>
      <c r="E417" s="16"/>
      <c r="F417" s="16"/>
      <c r="G417" s="17" t="str">
        <f t="shared" si="91"/>
        <v/>
      </c>
      <c r="H417" s="17" t="str">
        <f t="shared" si="92"/>
        <v/>
      </c>
      <c r="I417" s="17" t="str">
        <f t="shared" si="93"/>
        <v/>
      </c>
      <c r="J417" s="17" t="str">
        <f t="shared" si="94"/>
        <v/>
      </c>
      <c r="K417" s="17" t="str">
        <f t="shared" si="97"/>
        <v xml:space="preserve"> </v>
      </c>
      <c r="L417" s="17" t="str">
        <f t="shared" si="98"/>
        <v xml:space="preserve"> </v>
      </c>
      <c r="M417" s="17" t="str">
        <f t="shared" si="95"/>
        <v/>
      </c>
      <c r="N417" s="21" t="str">
        <f t="shared" si="96"/>
        <v/>
      </c>
    </row>
    <row r="418" spans="1:14" x14ac:dyDescent="0.2">
      <c r="A418" s="15"/>
      <c r="B418" s="28" t="s">
        <v>384</v>
      </c>
      <c r="C418" s="25"/>
      <c r="D418" s="16"/>
      <c r="E418" s="16"/>
      <c r="F418" s="16"/>
      <c r="G418" s="17" t="str">
        <f t="shared" si="91"/>
        <v/>
      </c>
      <c r="H418" s="17" t="str">
        <f t="shared" si="92"/>
        <v/>
      </c>
      <c r="I418" s="17" t="str">
        <f t="shared" si="93"/>
        <v/>
      </c>
      <c r="J418" s="17" t="str">
        <f t="shared" si="94"/>
        <v/>
      </c>
      <c r="K418" s="17" t="str">
        <f t="shared" si="97"/>
        <v xml:space="preserve"> </v>
      </c>
      <c r="L418" s="17" t="str">
        <f t="shared" si="98"/>
        <v xml:space="preserve"> </v>
      </c>
      <c r="M418" s="17" t="str">
        <f t="shared" si="95"/>
        <v/>
      </c>
      <c r="N418" s="21" t="str">
        <f t="shared" si="96"/>
        <v/>
      </c>
    </row>
    <row r="419" spans="1:14" x14ac:dyDescent="0.2">
      <c r="A419" s="15"/>
      <c r="B419" s="28" t="s">
        <v>385</v>
      </c>
      <c r="C419" s="25">
        <v>0</v>
      </c>
      <c r="D419" s="16">
        <v>1</v>
      </c>
      <c r="E419" s="16">
        <v>1</v>
      </c>
      <c r="F419" s="16">
        <v>1</v>
      </c>
      <c r="G419" s="17" t="str">
        <f t="shared" si="91"/>
        <v/>
      </c>
      <c r="H419" s="17">
        <f t="shared" si="92"/>
        <v>3.2258064516129031E-2</v>
      </c>
      <c r="I419" s="17">
        <f t="shared" si="93"/>
        <v>0.04</v>
      </c>
      <c r="J419" s="17">
        <f t="shared" si="94"/>
        <v>0.125</v>
      </c>
      <c r="K419" s="17">
        <f t="shared" si="97"/>
        <v>1</v>
      </c>
      <c r="L419" s="17">
        <f t="shared" si="98"/>
        <v>0</v>
      </c>
      <c r="M419" s="17" t="str">
        <f t="shared" si="95"/>
        <v/>
      </c>
      <c r="N419" s="21">
        <f t="shared" si="96"/>
        <v>0</v>
      </c>
    </row>
    <row r="420" spans="1:14" x14ac:dyDescent="0.2">
      <c r="A420" s="15"/>
      <c r="B420" s="28" t="s">
        <v>386</v>
      </c>
      <c r="C420" s="25"/>
      <c r="D420" s="16"/>
      <c r="E420" s="16"/>
      <c r="F420" s="16"/>
      <c r="G420" s="17" t="str">
        <f t="shared" si="91"/>
        <v/>
      </c>
      <c r="H420" s="17" t="str">
        <f t="shared" si="92"/>
        <v/>
      </c>
      <c r="I420" s="17" t="str">
        <f t="shared" si="93"/>
        <v/>
      </c>
      <c r="J420" s="17" t="str">
        <f t="shared" si="94"/>
        <v/>
      </c>
      <c r="K420" s="17" t="str">
        <f t="shared" si="97"/>
        <v xml:space="preserve"> </v>
      </c>
      <c r="L420" s="17" t="str">
        <f t="shared" si="98"/>
        <v xml:space="preserve"> </v>
      </c>
      <c r="M420" s="17" t="str">
        <f t="shared" si="95"/>
        <v/>
      </c>
      <c r="N420" s="21" t="str">
        <f t="shared" si="96"/>
        <v/>
      </c>
    </row>
    <row r="421" spans="1:14" x14ac:dyDescent="0.2">
      <c r="A421" s="15"/>
      <c r="B421" s="28" t="s">
        <v>387</v>
      </c>
      <c r="C421" s="25"/>
      <c r="D421" s="16"/>
      <c r="E421" s="16"/>
      <c r="F421" s="16"/>
      <c r="G421" s="17" t="str">
        <f t="shared" si="91"/>
        <v/>
      </c>
      <c r="H421" s="17" t="str">
        <f t="shared" si="92"/>
        <v/>
      </c>
      <c r="I421" s="17" t="str">
        <f t="shared" si="93"/>
        <v/>
      </c>
      <c r="J421" s="17" t="str">
        <f t="shared" si="94"/>
        <v/>
      </c>
      <c r="K421" s="17" t="str">
        <f t="shared" si="97"/>
        <v xml:space="preserve"> </v>
      </c>
      <c r="L421" s="17" t="str">
        <f t="shared" si="98"/>
        <v xml:space="preserve"> </v>
      </c>
      <c r="M421" s="17" t="str">
        <f t="shared" si="95"/>
        <v/>
      </c>
      <c r="N421" s="21" t="str">
        <f t="shared" si="96"/>
        <v/>
      </c>
    </row>
    <row r="422" spans="1:14" x14ac:dyDescent="0.2">
      <c r="A422" s="15"/>
      <c r="B422" s="28" t="s">
        <v>388</v>
      </c>
      <c r="C422" s="25"/>
      <c r="D422" s="16"/>
      <c r="E422" s="16"/>
      <c r="F422" s="16"/>
      <c r="G422" s="17" t="str">
        <f t="shared" si="91"/>
        <v/>
      </c>
      <c r="H422" s="17" t="str">
        <f t="shared" si="92"/>
        <v/>
      </c>
      <c r="I422" s="17" t="str">
        <f t="shared" si="93"/>
        <v/>
      </c>
      <c r="J422" s="17" t="str">
        <f t="shared" si="94"/>
        <v/>
      </c>
      <c r="K422" s="17" t="str">
        <f t="shared" si="97"/>
        <v xml:space="preserve"> </v>
      </c>
      <c r="L422" s="17" t="str">
        <f t="shared" si="98"/>
        <v xml:space="preserve"> </v>
      </c>
      <c r="M422" s="17" t="str">
        <f t="shared" si="95"/>
        <v/>
      </c>
      <c r="N422" s="21" t="str">
        <f t="shared" si="96"/>
        <v/>
      </c>
    </row>
    <row r="423" spans="1:14" x14ac:dyDescent="0.2">
      <c r="A423" s="15"/>
      <c r="B423" s="28" t="s">
        <v>389</v>
      </c>
      <c r="C423" s="25">
        <v>0</v>
      </c>
      <c r="D423" s="16">
        <v>1</v>
      </c>
      <c r="E423" s="16">
        <v>1</v>
      </c>
      <c r="F423" s="16">
        <v>0</v>
      </c>
      <c r="G423" s="17" t="str">
        <f t="shared" si="91"/>
        <v/>
      </c>
      <c r="H423" s="17">
        <f t="shared" si="92"/>
        <v>3.2258064516129031E-2</v>
      </c>
      <c r="I423" s="17">
        <f t="shared" si="93"/>
        <v>0.04</v>
      </c>
      <c r="J423" s="17" t="str">
        <f t="shared" si="94"/>
        <v/>
      </c>
      <c r="K423" s="17">
        <f t="shared" si="97"/>
        <v>1</v>
      </c>
      <c r="L423" s="17">
        <f t="shared" si="98"/>
        <v>-1</v>
      </c>
      <c r="M423" s="17" t="str">
        <f t="shared" si="95"/>
        <v/>
      </c>
      <c r="N423" s="21">
        <f t="shared" si="96"/>
        <v>-3.2258064516129031E-2</v>
      </c>
    </row>
    <row r="424" spans="1:14" x14ac:dyDescent="0.2">
      <c r="A424" s="15"/>
      <c r="B424" s="28" t="s">
        <v>390</v>
      </c>
      <c r="C424" s="25">
        <v>2</v>
      </c>
      <c r="D424" s="16">
        <v>0</v>
      </c>
      <c r="E424" s="16"/>
      <c r="F424" s="16"/>
      <c r="G424" s="17">
        <f t="shared" si="91"/>
        <v>9.0909090909090912E-2</v>
      </c>
      <c r="H424" s="17" t="str">
        <f t="shared" si="92"/>
        <v/>
      </c>
      <c r="I424" s="17" t="str">
        <f t="shared" si="93"/>
        <v/>
      </c>
      <c r="J424" s="17" t="str">
        <f t="shared" si="94"/>
        <v/>
      </c>
      <c r="K424" s="17">
        <f t="shared" si="97"/>
        <v>-1</v>
      </c>
      <c r="L424" s="17" t="str">
        <f t="shared" si="98"/>
        <v xml:space="preserve"> </v>
      </c>
      <c r="M424" s="17">
        <f t="shared" si="95"/>
        <v>-9.0909090909090912E-2</v>
      </c>
      <c r="N424" s="21" t="str">
        <f t="shared" si="96"/>
        <v/>
      </c>
    </row>
    <row r="425" spans="1:14" x14ac:dyDescent="0.2">
      <c r="A425" s="15"/>
      <c r="B425" s="28" t="s">
        <v>391</v>
      </c>
      <c r="C425" s="25"/>
      <c r="D425" s="16"/>
      <c r="E425" s="16"/>
      <c r="F425" s="16"/>
      <c r="G425" s="17" t="str">
        <f t="shared" si="91"/>
        <v/>
      </c>
      <c r="H425" s="17" t="str">
        <f t="shared" si="92"/>
        <v/>
      </c>
      <c r="I425" s="17" t="str">
        <f t="shared" si="93"/>
        <v/>
      </c>
      <c r="J425" s="17" t="str">
        <f t="shared" si="94"/>
        <v/>
      </c>
      <c r="K425" s="17" t="str">
        <f t="shared" si="97"/>
        <v xml:space="preserve"> </v>
      </c>
      <c r="L425" s="17" t="str">
        <f t="shared" si="98"/>
        <v xml:space="preserve"> </v>
      </c>
      <c r="M425" s="17" t="str">
        <f t="shared" si="95"/>
        <v/>
      </c>
      <c r="N425" s="21" t="str">
        <f t="shared" si="96"/>
        <v/>
      </c>
    </row>
    <row r="426" spans="1:14" x14ac:dyDescent="0.2">
      <c r="A426" s="15"/>
      <c r="B426" s="28" t="s">
        <v>392</v>
      </c>
      <c r="C426" s="25"/>
      <c r="D426" s="16"/>
      <c r="E426" s="16"/>
      <c r="F426" s="16"/>
      <c r="G426" s="17" t="str">
        <f t="shared" si="91"/>
        <v/>
      </c>
      <c r="H426" s="17" t="str">
        <f t="shared" si="92"/>
        <v/>
      </c>
      <c r="I426" s="17" t="str">
        <f t="shared" si="93"/>
        <v/>
      </c>
      <c r="J426" s="17" t="str">
        <f t="shared" si="94"/>
        <v/>
      </c>
      <c r="K426" s="17" t="str">
        <f t="shared" si="97"/>
        <v xml:space="preserve"> </v>
      </c>
      <c r="L426" s="17" t="str">
        <f t="shared" si="98"/>
        <v xml:space="preserve"> </v>
      </c>
      <c r="M426" s="17" t="str">
        <f t="shared" si="95"/>
        <v/>
      </c>
      <c r="N426" s="21" t="str">
        <f t="shared" si="96"/>
        <v/>
      </c>
    </row>
    <row r="427" spans="1:14" ht="25.5" x14ac:dyDescent="0.2">
      <c r="A427" s="15"/>
      <c r="B427" s="28" t="s">
        <v>393</v>
      </c>
      <c r="C427" s="25"/>
      <c r="D427" s="16"/>
      <c r="E427" s="16"/>
      <c r="F427" s="16"/>
      <c r="G427" s="17" t="str">
        <f t="shared" si="91"/>
        <v/>
      </c>
      <c r="H427" s="17" t="str">
        <f t="shared" si="92"/>
        <v/>
      </c>
      <c r="I427" s="17" t="str">
        <f t="shared" si="93"/>
        <v/>
      </c>
      <c r="J427" s="17" t="str">
        <f t="shared" si="94"/>
        <v/>
      </c>
      <c r="K427" s="17" t="str">
        <f t="shared" si="97"/>
        <v xml:space="preserve"> </v>
      </c>
      <c r="L427" s="17" t="str">
        <f t="shared" si="98"/>
        <v xml:space="preserve"> </v>
      </c>
      <c r="M427" s="17" t="str">
        <f t="shared" si="95"/>
        <v/>
      </c>
      <c r="N427" s="21" t="str">
        <f t="shared" si="96"/>
        <v/>
      </c>
    </row>
    <row r="428" spans="1:14" x14ac:dyDescent="0.2">
      <c r="A428" s="15"/>
      <c r="B428" s="28" t="s">
        <v>394</v>
      </c>
      <c r="C428" s="25"/>
      <c r="D428" s="16"/>
      <c r="E428" s="16"/>
      <c r="F428" s="16"/>
      <c r="G428" s="17" t="str">
        <f t="shared" si="91"/>
        <v/>
      </c>
      <c r="H428" s="17" t="str">
        <f t="shared" si="92"/>
        <v/>
      </c>
      <c r="I428" s="17" t="str">
        <f t="shared" si="93"/>
        <v/>
      </c>
      <c r="J428" s="17" t="str">
        <f t="shared" si="94"/>
        <v/>
      </c>
      <c r="K428" s="17" t="str">
        <f t="shared" si="97"/>
        <v xml:space="preserve"> </v>
      </c>
      <c r="L428" s="17" t="str">
        <f t="shared" si="98"/>
        <v xml:space="preserve"> </v>
      </c>
      <c r="M428" s="17" t="str">
        <f t="shared" si="95"/>
        <v/>
      </c>
      <c r="N428" s="21" t="str">
        <f t="shared" si="96"/>
        <v/>
      </c>
    </row>
    <row r="429" spans="1:14" x14ac:dyDescent="0.2">
      <c r="A429" s="15"/>
      <c r="B429" s="28" t="s">
        <v>395</v>
      </c>
      <c r="C429" s="25"/>
      <c r="D429" s="16"/>
      <c r="E429" s="16"/>
      <c r="F429" s="16"/>
      <c r="G429" s="17" t="str">
        <f t="shared" si="91"/>
        <v/>
      </c>
      <c r="H429" s="17" t="str">
        <f t="shared" si="92"/>
        <v/>
      </c>
      <c r="I429" s="17" t="str">
        <f t="shared" si="93"/>
        <v/>
      </c>
      <c r="J429" s="17" t="str">
        <f t="shared" si="94"/>
        <v/>
      </c>
      <c r="K429" s="17" t="str">
        <f t="shared" si="97"/>
        <v xml:space="preserve"> </v>
      </c>
      <c r="L429" s="17" t="str">
        <f t="shared" si="98"/>
        <v xml:space="preserve"> </v>
      </c>
      <c r="M429" s="17" t="str">
        <f t="shared" si="95"/>
        <v/>
      </c>
      <c r="N429" s="21" t="str">
        <f t="shared" si="96"/>
        <v/>
      </c>
    </row>
    <row r="430" spans="1:14" x14ac:dyDescent="0.2">
      <c r="A430" s="15"/>
      <c r="B430" s="28" t="s">
        <v>396</v>
      </c>
      <c r="C430" s="25"/>
      <c r="D430" s="16"/>
      <c r="E430" s="16"/>
      <c r="F430" s="16"/>
      <c r="G430" s="17" t="str">
        <f t="shared" si="91"/>
        <v/>
      </c>
      <c r="H430" s="17" t="str">
        <f t="shared" si="92"/>
        <v/>
      </c>
      <c r="I430" s="17" t="str">
        <f t="shared" si="93"/>
        <v/>
      </c>
      <c r="J430" s="17" t="str">
        <f t="shared" si="94"/>
        <v/>
      </c>
      <c r="K430" s="17" t="str">
        <f t="shared" si="97"/>
        <v xml:space="preserve"> </v>
      </c>
      <c r="L430" s="17" t="str">
        <f t="shared" si="98"/>
        <v xml:space="preserve"> </v>
      </c>
      <c r="M430" s="17" t="str">
        <f t="shared" si="95"/>
        <v/>
      </c>
      <c r="N430" s="21" t="str">
        <f t="shared" si="96"/>
        <v/>
      </c>
    </row>
    <row r="431" spans="1:14" x14ac:dyDescent="0.2">
      <c r="A431" s="15"/>
      <c r="B431" s="28" t="s">
        <v>397</v>
      </c>
      <c r="C431" s="25"/>
      <c r="D431" s="16"/>
      <c r="E431" s="16"/>
      <c r="F431" s="16"/>
      <c r="G431" s="17" t="str">
        <f t="shared" si="91"/>
        <v/>
      </c>
      <c r="H431" s="17" t="str">
        <f t="shared" si="92"/>
        <v/>
      </c>
      <c r="I431" s="17" t="str">
        <f t="shared" si="93"/>
        <v/>
      </c>
      <c r="J431" s="17" t="str">
        <f t="shared" si="94"/>
        <v/>
      </c>
      <c r="K431" s="17" t="str">
        <f t="shared" si="97"/>
        <v xml:space="preserve"> </v>
      </c>
      <c r="L431" s="17" t="str">
        <f t="shared" si="98"/>
        <v xml:space="preserve"> </v>
      </c>
      <c r="M431" s="17" t="str">
        <f t="shared" si="95"/>
        <v/>
      </c>
      <c r="N431" s="21" t="str">
        <f t="shared" si="96"/>
        <v/>
      </c>
    </row>
    <row r="432" spans="1:14" ht="25.5" x14ac:dyDescent="0.2">
      <c r="A432" s="15"/>
      <c r="B432" s="28" t="s">
        <v>398</v>
      </c>
      <c r="C432" s="25"/>
      <c r="D432" s="16"/>
      <c r="E432" s="16"/>
      <c r="F432" s="16"/>
      <c r="G432" s="17" t="str">
        <f t="shared" si="91"/>
        <v/>
      </c>
      <c r="H432" s="17" t="str">
        <f t="shared" si="92"/>
        <v/>
      </c>
      <c r="I432" s="17" t="str">
        <f t="shared" si="93"/>
        <v/>
      </c>
      <c r="J432" s="17" t="str">
        <f t="shared" si="94"/>
        <v/>
      </c>
      <c r="K432" s="17" t="str">
        <f t="shared" si="97"/>
        <v xml:space="preserve"> </v>
      </c>
      <c r="L432" s="17" t="str">
        <f t="shared" si="98"/>
        <v xml:space="preserve"> </v>
      </c>
      <c r="M432" s="17" t="str">
        <f t="shared" si="95"/>
        <v/>
      </c>
      <c r="N432" s="21" t="str">
        <f t="shared" si="96"/>
        <v/>
      </c>
    </row>
    <row r="433" spans="1:14" ht="25.5" x14ac:dyDescent="0.2">
      <c r="A433" s="15"/>
      <c r="B433" s="28" t="s">
        <v>399</v>
      </c>
      <c r="C433" s="25"/>
      <c r="D433" s="16"/>
      <c r="E433" s="16"/>
      <c r="F433" s="16"/>
      <c r="G433" s="17" t="str">
        <f t="shared" si="91"/>
        <v/>
      </c>
      <c r="H433" s="17" t="str">
        <f t="shared" si="92"/>
        <v/>
      </c>
      <c r="I433" s="17" t="str">
        <f t="shared" si="93"/>
        <v/>
      </c>
      <c r="J433" s="17" t="str">
        <f t="shared" si="94"/>
        <v/>
      </c>
      <c r="K433" s="17" t="str">
        <f t="shared" si="97"/>
        <v xml:space="preserve"> </v>
      </c>
      <c r="L433" s="17" t="str">
        <f t="shared" si="98"/>
        <v xml:space="preserve"> </v>
      </c>
      <c r="M433" s="17" t="str">
        <f t="shared" si="95"/>
        <v/>
      </c>
      <c r="N433" s="21" t="str">
        <f t="shared" si="96"/>
        <v/>
      </c>
    </row>
    <row r="434" spans="1:14" x14ac:dyDescent="0.2">
      <c r="A434" s="15"/>
      <c r="B434" s="28" t="s">
        <v>400</v>
      </c>
      <c r="C434" s="25"/>
      <c r="D434" s="16"/>
      <c r="E434" s="16"/>
      <c r="F434" s="16"/>
      <c r="G434" s="17" t="str">
        <f t="shared" si="91"/>
        <v/>
      </c>
      <c r="H434" s="17" t="str">
        <f t="shared" si="92"/>
        <v/>
      </c>
      <c r="I434" s="17" t="str">
        <f t="shared" si="93"/>
        <v/>
      </c>
      <c r="J434" s="17" t="str">
        <f t="shared" si="94"/>
        <v/>
      </c>
      <c r="K434" s="17" t="str">
        <f t="shared" si="97"/>
        <v xml:space="preserve"> </v>
      </c>
      <c r="L434" s="17" t="str">
        <f t="shared" si="98"/>
        <v xml:space="preserve"> </v>
      </c>
      <c r="M434" s="17" t="str">
        <f t="shared" si="95"/>
        <v/>
      </c>
      <c r="N434" s="21" t="str">
        <f t="shared" si="96"/>
        <v/>
      </c>
    </row>
    <row r="435" spans="1:14" x14ac:dyDescent="0.2">
      <c r="A435" s="15"/>
      <c r="B435" s="28" t="s">
        <v>401</v>
      </c>
      <c r="C435" s="25"/>
      <c r="D435" s="16"/>
      <c r="E435" s="16"/>
      <c r="F435" s="16"/>
      <c r="G435" s="17" t="str">
        <f t="shared" ref="G435:G498" si="99">+IF(C435=0,"",C435/C$371)</f>
        <v/>
      </c>
      <c r="H435" s="17" t="str">
        <f t="shared" ref="H435:H498" si="100">+IF(D435=0,"",D435/D$371)</f>
        <v/>
      </c>
      <c r="I435" s="17" t="str">
        <f t="shared" ref="I435:I498" si="101">+IF(E435=0,"",E435/E$371)</f>
        <v/>
      </c>
      <c r="J435" s="17" t="str">
        <f t="shared" ref="J435:J498" si="102">+IF(F435=0,"",F435/F$371)</f>
        <v/>
      </c>
      <c r="K435" s="17" t="str">
        <f t="shared" si="97"/>
        <v xml:space="preserve"> </v>
      </c>
      <c r="L435" s="17" t="str">
        <f t="shared" si="98"/>
        <v xml:space="preserve"> </v>
      </c>
      <c r="M435" s="17" t="str">
        <f t="shared" ref="M435:M498" si="103">+IF(OR(AND(G435=""),(K435="")),"",G435*K435)</f>
        <v/>
      </c>
      <c r="N435" s="21" t="str">
        <f t="shared" ref="N435:N498" si="104">+IF(OR(AND(H435=""),(L435="")),"",H435*L435)</f>
        <v/>
      </c>
    </row>
    <row r="436" spans="1:14" x14ac:dyDescent="0.2">
      <c r="A436" s="15"/>
      <c r="B436" s="28" t="s">
        <v>402</v>
      </c>
      <c r="C436" s="25"/>
      <c r="D436" s="16"/>
      <c r="E436" s="16"/>
      <c r="F436" s="16"/>
      <c r="G436" s="17" t="str">
        <f t="shared" si="99"/>
        <v/>
      </c>
      <c r="H436" s="17" t="str">
        <f t="shared" si="100"/>
        <v/>
      </c>
      <c r="I436" s="17" t="str">
        <f t="shared" si="101"/>
        <v/>
      </c>
      <c r="J436" s="17" t="str">
        <f t="shared" si="102"/>
        <v/>
      </c>
      <c r="K436" s="17" t="str">
        <f t="shared" ref="K436:K499" si="105">+IF(AND(C436=0,E436=0)," ",IF(C436=0,1,IF(E436=0,-1,(E436-C436)/C436)))</f>
        <v xml:space="preserve"> </v>
      </c>
      <c r="L436" s="17" t="str">
        <f t="shared" ref="L436:L499" si="106">+IF(AND(D436=0,F436=0)," ",IF(D436=0,1,IF(F436=0,-1,(F436-D436)/D436)))</f>
        <v xml:space="preserve"> </v>
      </c>
      <c r="M436" s="17" t="str">
        <f t="shared" si="103"/>
        <v/>
      </c>
      <c r="N436" s="21" t="str">
        <f t="shared" si="104"/>
        <v/>
      </c>
    </row>
    <row r="437" spans="1:14" x14ac:dyDescent="0.2">
      <c r="A437" s="15"/>
      <c r="B437" s="28" t="s">
        <v>403</v>
      </c>
      <c r="C437" s="25"/>
      <c r="D437" s="16"/>
      <c r="E437" s="16"/>
      <c r="F437" s="16"/>
      <c r="G437" s="17" t="str">
        <f t="shared" si="99"/>
        <v/>
      </c>
      <c r="H437" s="17" t="str">
        <f t="shared" si="100"/>
        <v/>
      </c>
      <c r="I437" s="17" t="str">
        <f t="shared" si="101"/>
        <v/>
      </c>
      <c r="J437" s="17" t="str">
        <f t="shared" si="102"/>
        <v/>
      </c>
      <c r="K437" s="17" t="str">
        <f t="shared" si="105"/>
        <v xml:space="preserve"> </v>
      </c>
      <c r="L437" s="17" t="str">
        <f t="shared" si="106"/>
        <v xml:space="preserve"> </v>
      </c>
      <c r="M437" s="17" t="str">
        <f t="shared" si="103"/>
        <v/>
      </c>
      <c r="N437" s="21" t="str">
        <f t="shared" si="104"/>
        <v/>
      </c>
    </row>
    <row r="438" spans="1:14" x14ac:dyDescent="0.2">
      <c r="A438" s="15"/>
      <c r="B438" s="28" t="s">
        <v>404</v>
      </c>
      <c r="C438" s="25"/>
      <c r="D438" s="16"/>
      <c r="E438" s="16"/>
      <c r="F438" s="16"/>
      <c r="G438" s="17" t="str">
        <f t="shared" si="99"/>
        <v/>
      </c>
      <c r="H438" s="17" t="str">
        <f t="shared" si="100"/>
        <v/>
      </c>
      <c r="I438" s="17" t="str">
        <f t="shared" si="101"/>
        <v/>
      </c>
      <c r="J438" s="17" t="str">
        <f t="shared" si="102"/>
        <v/>
      </c>
      <c r="K438" s="17" t="str">
        <f t="shared" si="105"/>
        <v xml:space="preserve"> </v>
      </c>
      <c r="L438" s="17" t="str">
        <f t="shared" si="106"/>
        <v xml:space="preserve"> </v>
      </c>
      <c r="M438" s="17" t="str">
        <f t="shared" si="103"/>
        <v/>
      </c>
      <c r="N438" s="21" t="str">
        <f t="shared" si="104"/>
        <v/>
      </c>
    </row>
    <row r="439" spans="1:14" x14ac:dyDescent="0.2">
      <c r="A439" s="15"/>
      <c r="B439" s="28" t="s">
        <v>405</v>
      </c>
      <c r="C439" s="25"/>
      <c r="D439" s="16"/>
      <c r="E439" s="16"/>
      <c r="F439" s="16"/>
      <c r="G439" s="17" t="str">
        <f t="shared" si="99"/>
        <v/>
      </c>
      <c r="H439" s="17" t="str">
        <f t="shared" si="100"/>
        <v/>
      </c>
      <c r="I439" s="17" t="str">
        <f t="shared" si="101"/>
        <v/>
      </c>
      <c r="J439" s="17" t="str">
        <f t="shared" si="102"/>
        <v/>
      </c>
      <c r="K439" s="17" t="str">
        <f t="shared" si="105"/>
        <v xml:space="preserve"> </v>
      </c>
      <c r="L439" s="17" t="str">
        <f t="shared" si="106"/>
        <v xml:space="preserve"> </v>
      </c>
      <c r="M439" s="17" t="str">
        <f t="shared" si="103"/>
        <v/>
      </c>
      <c r="N439" s="21" t="str">
        <f t="shared" si="104"/>
        <v/>
      </c>
    </row>
    <row r="440" spans="1:14" x14ac:dyDescent="0.2">
      <c r="A440" s="15"/>
      <c r="B440" s="28" t="s">
        <v>406</v>
      </c>
      <c r="C440" s="25"/>
      <c r="D440" s="16"/>
      <c r="E440" s="16"/>
      <c r="F440" s="16"/>
      <c r="G440" s="17" t="str">
        <f t="shared" si="99"/>
        <v/>
      </c>
      <c r="H440" s="17" t="str">
        <f t="shared" si="100"/>
        <v/>
      </c>
      <c r="I440" s="17" t="str">
        <f t="shared" si="101"/>
        <v/>
      </c>
      <c r="J440" s="17" t="str">
        <f t="shared" si="102"/>
        <v/>
      </c>
      <c r="K440" s="17" t="str">
        <f t="shared" si="105"/>
        <v xml:space="preserve"> </v>
      </c>
      <c r="L440" s="17" t="str">
        <f t="shared" si="106"/>
        <v xml:space="preserve"> </v>
      </c>
      <c r="M440" s="17" t="str">
        <f t="shared" si="103"/>
        <v/>
      </c>
      <c r="N440" s="21" t="str">
        <f t="shared" si="104"/>
        <v/>
      </c>
    </row>
    <row r="441" spans="1:14" x14ac:dyDescent="0.2">
      <c r="A441" s="15"/>
      <c r="B441" s="28" t="s">
        <v>407</v>
      </c>
      <c r="C441" s="25"/>
      <c r="D441" s="16"/>
      <c r="E441" s="16"/>
      <c r="F441" s="16"/>
      <c r="G441" s="17" t="str">
        <f t="shared" si="99"/>
        <v/>
      </c>
      <c r="H441" s="17" t="str">
        <f t="shared" si="100"/>
        <v/>
      </c>
      <c r="I441" s="17" t="str">
        <f t="shared" si="101"/>
        <v/>
      </c>
      <c r="J441" s="17" t="str">
        <f t="shared" si="102"/>
        <v/>
      </c>
      <c r="K441" s="17" t="str">
        <f t="shared" si="105"/>
        <v xml:space="preserve"> </v>
      </c>
      <c r="L441" s="17" t="str">
        <f t="shared" si="106"/>
        <v xml:space="preserve"> </v>
      </c>
      <c r="M441" s="17" t="str">
        <f t="shared" si="103"/>
        <v/>
      </c>
      <c r="N441" s="21" t="str">
        <f t="shared" si="104"/>
        <v/>
      </c>
    </row>
    <row r="442" spans="1:14" x14ac:dyDescent="0.2">
      <c r="A442" s="15"/>
      <c r="B442" s="28" t="s">
        <v>408</v>
      </c>
      <c r="C442" s="25"/>
      <c r="D442" s="16"/>
      <c r="E442" s="16"/>
      <c r="F442" s="16"/>
      <c r="G442" s="17" t="str">
        <f t="shared" si="99"/>
        <v/>
      </c>
      <c r="H442" s="17" t="str">
        <f t="shared" si="100"/>
        <v/>
      </c>
      <c r="I442" s="17" t="str">
        <f t="shared" si="101"/>
        <v/>
      </c>
      <c r="J442" s="17" t="str">
        <f t="shared" si="102"/>
        <v/>
      </c>
      <c r="K442" s="17" t="str">
        <f t="shared" si="105"/>
        <v xml:space="preserve"> </v>
      </c>
      <c r="L442" s="17" t="str">
        <f t="shared" si="106"/>
        <v xml:space="preserve"> </v>
      </c>
      <c r="M442" s="17" t="str">
        <f t="shared" si="103"/>
        <v/>
      </c>
      <c r="N442" s="21" t="str">
        <f t="shared" si="104"/>
        <v/>
      </c>
    </row>
    <row r="443" spans="1:14" x14ac:dyDescent="0.2">
      <c r="A443" s="15"/>
      <c r="B443" s="28" t="s">
        <v>409</v>
      </c>
      <c r="C443" s="25"/>
      <c r="D443" s="16"/>
      <c r="E443" s="16"/>
      <c r="F443" s="16"/>
      <c r="G443" s="17" t="str">
        <f t="shared" si="99"/>
        <v/>
      </c>
      <c r="H443" s="17" t="str">
        <f t="shared" si="100"/>
        <v/>
      </c>
      <c r="I443" s="17" t="str">
        <f t="shared" si="101"/>
        <v/>
      </c>
      <c r="J443" s="17" t="str">
        <f t="shared" si="102"/>
        <v/>
      </c>
      <c r="K443" s="17" t="str">
        <f t="shared" si="105"/>
        <v xml:space="preserve"> </v>
      </c>
      <c r="L443" s="17" t="str">
        <f t="shared" si="106"/>
        <v xml:space="preserve"> </v>
      </c>
      <c r="M443" s="17" t="str">
        <f t="shared" si="103"/>
        <v/>
      </c>
      <c r="N443" s="21" t="str">
        <f t="shared" si="104"/>
        <v/>
      </c>
    </row>
    <row r="444" spans="1:14" x14ac:dyDescent="0.2">
      <c r="A444" s="15"/>
      <c r="B444" s="28" t="s">
        <v>410</v>
      </c>
      <c r="C444" s="25"/>
      <c r="D444" s="16"/>
      <c r="E444" s="16"/>
      <c r="F444" s="16"/>
      <c r="G444" s="17" t="str">
        <f t="shared" si="99"/>
        <v/>
      </c>
      <c r="H444" s="17" t="str">
        <f t="shared" si="100"/>
        <v/>
      </c>
      <c r="I444" s="17" t="str">
        <f t="shared" si="101"/>
        <v/>
      </c>
      <c r="J444" s="17" t="str">
        <f t="shared" si="102"/>
        <v/>
      </c>
      <c r="K444" s="17" t="str">
        <f t="shared" si="105"/>
        <v xml:space="preserve"> </v>
      </c>
      <c r="L444" s="17" t="str">
        <f t="shared" si="106"/>
        <v xml:space="preserve"> </v>
      </c>
      <c r="M444" s="17" t="str">
        <f t="shared" si="103"/>
        <v/>
      </c>
      <c r="N444" s="21" t="str">
        <f t="shared" si="104"/>
        <v/>
      </c>
    </row>
    <row r="445" spans="1:14" x14ac:dyDescent="0.2">
      <c r="A445" s="15"/>
      <c r="B445" s="28" t="s">
        <v>411</v>
      </c>
      <c r="C445" s="25"/>
      <c r="D445" s="16"/>
      <c r="E445" s="16"/>
      <c r="F445" s="16"/>
      <c r="G445" s="17" t="str">
        <f t="shared" si="99"/>
        <v/>
      </c>
      <c r="H445" s="17" t="str">
        <f t="shared" si="100"/>
        <v/>
      </c>
      <c r="I445" s="17" t="str">
        <f t="shared" si="101"/>
        <v/>
      </c>
      <c r="J445" s="17" t="str">
        <f t="shared" si="102"/>
        <v/>
      </c>
      <c r="K445" s="17" t="str">
        <f t="shared" si="105"/>
        <v xml:space="preserve"> </v>
      </c>
      <c r="L445" s="17" t="str">
        <f t="shared" si="106"/>
        <v xml:space="preserve"> </v>
      </c>
      <c r="M445" s="17" t="str">
        <f t="shared" si="103"/>
        <v/>
      </c>
      <c r="N445" s="21" t="str">
        <f t="shared" si="104"/>
        <v/>
      </c>
    </row>
    <row r="446" spans="1:14" x14ac:dyDescent="0.2">
      <c r="A446" s="15"/>
      <c r="B446" s="28" t="s">
        <v>412</v>
      </c>
      <c r="C446" s="25">
        <v>2</v>
      </c>
      <c r="D446" s="16">
        <v>11</v>
      </c>
      <c r="E446" s="16"/>
      <c r="F446" s="16"/>
      <c r="G446" s="17">
        <f t="shared" si="99"/>
        <v>9.0909090909090912E-2</v>
      </c>
      <c r="H446" s="17">
        <f t="shared" si="100"/>
        <v>0.35483870967741937</v>
      </c>
      <c r="I446" s="17" t="str">
        <f t="shared" si="101"/>
        <v/>
      </c>
      <c r="J446" s="17" t="str">
        <f t="shared" si="102"/>
        <v/>
      </c>
      <c r="K446" s="17">
        <f t="shared" si="105"/>
        <v>-1</v>
      </c>
      <c r="L446" s="17">
        <f t="shared" si="106"/>
        <v>-1</v>
      </c>
      <c r="M446" s="17">
        <f t="shared" si="103"/>
        <v>-9.0909090909090912E-2</v>
      </c>
      <c r="N446" s="21">
        <f t="shared" si="104"/>
        <v>-0.35483870967741937</v>
      </c>
    </row>
    <row r="447" spans="1:14" ht="24" customHeight="1" x14ac:dyDescent="0.2">
      <c r="A447" s="15"/>
      <c r="B447" s="28" t="s">
        <v>413</v>
      </c>
      <c r="C447" s="25"/>
      <c r="D447" s="16"/>
      <c r="E447" s="16"/>
      <c r="F447" s="16"/>
      <c r="G447" s="17" t="str">
        <f t="shared" si="99"/>
        <v/>
      </c>
      <c r="H447" s="17" t="str">
        <f t="shared" si="100"/>
        <v/>
      </c>
      <c r="I447" s="17" t="str">
        <f t="shared" si="101"/>
        <v/>
      </c>
      <c r="J447" s="17" t="str">
        <f t="shared" si="102"/>
        <v/>
      </c>
      <c r="K447" s="17" t="str">
        <f t="shared" si="105"/>
        <v xml:space="preserve"> </v>
      </c>
      <c r="L447" s="17" t="str">
        <f t="shared" si="106"/>
        <v xml:space="preserve"> </v>
      </c>
      <c r="M447" s="17" t="str">
        <f t="shared" si="103"/>
        <v/>
      </c>
      <c r="N447" s="21" t="str">
        <f t="shared" si="104"/>
        <v/>
      </c>
    </row>
    <row r="448" spans="1:14" x14ac:dyDescent="0.2">
      <c r="A448" s="15"/>
      <c r="B448" s="28" t="s">
        <v>414</v>
      </c>
      <c r="C448" s="25"/>
      <c r="D448" s="16"/>
      <c r="E448" s="16"/>
      <c r="F448" s="16"/>
      <c r="G448" s="17" t="str">
        <f t="shared" si="99"/>
        <v/>
      </c>
      <c r="H448" s="17" t="str">
        <f t="shared" si="100"/>
        <v/>
      </c>
      <c r="I448" s="17" t="str">
        <f t="shared" si="101"/>
        <v/>
      </c>
      <c r="J448" s="17" t="str">
        <f t="shared" si="102"/>
        <v/>
      </c>
      <c r="K448" s="17" t="str">
        <f t="shared" si="105"/>
        <v xml:space="preserve"> </v>
      </c>
      <c r="L448" s="17" t="str">
        <f t="shared" si="106"/>
        <v xml:space="preserve"> </v>
      </c>
      <c r="M448" s="17" t="str">
        <f t="shared" si="103"/>
        <v/>
      </c>
      <c r="N448" s="21" t="str">
        <f t="shared" si="104"/>
        <v/>
      </c>
    </row>
    <row r="449" spans="1:14" x14ac:dyDescent="0.2">
      <c r="A449" s="15"/>
      <c r="B449" s="28" t="s">
        <v>415</v>
      </c>
      <c r="C449" s="25"/>
      <c r="D449" s="16"/>
      <c r="E449" s="16"/>
      <c r="F449" s="16"/>
      <c r="G449" s="17" t="str">
        <f t="shared" si="99"/>
        <v/>
      </c>
      <c r="H449" s="17" t="str">
        <f t="shared" si="100"/>
        <v/>
      </c>
      <c r="I449" s="17" t="str">
        <f t="shared" si="101"/>
        <v/>
      </c>
      <c r="J449" s="17" t="str">
        <f t="shared" si="102"/>
        <v/>
      </c>
      <c r="K449" s="17" t="str">
        <f t="shared" si="105"/>
        <v xml:space="preserve"> </v>
      </c>
      <c r="L449" s="17" t="str">
        <f t="shared" si="106"/>
        <v xml:space="preserve"> </v>
      </c>
      <c r="M449" s="17" t="str">
        <f t="shared" si="103"/>
        <v/>
      </c>
      <c r="N449" s="21" t="str">
        <f t="shared" si="104"/>
        <v/>
      </c>
    </row>
    <row r="450" spans="1:14" x14ac:dyDescent="0.2">
      <c r="A450" s="15"/>
      <c r="B450" s="28" t="s">
        <v>416</v>
      </c>
      <c r="C450" s="25">
        <v>5</v>
      </c>
      <c r="D450" s="16">
        <v>3</v>
      </c>
      <c r="E450" s="16"/>
      <c r="F450" s="16"/>
      <c r="G450" s="17">
        <f t="shared" si="99"/>
        <v>0.22727272727272727</v>
      </c>
      <c r="H450" s="17">
        <f t="shared" si="100"/>
        <v>9.6774193548387094E-2</v>
      </c>
      <c r="I450" s="17" t="str">
        <f t="shared" si="101"/>
        <v/>
      </c>
      <c r="J450" s="17" t="str">
        <f t="shared" si="102"/>
        <v/>
      </c>
      <c r="K450" s="17">
        <f t="shared" si="105"/>
        <v>-1</v>
      </c>
      <c r="L450" s="17">
        <f t="shared" si="106"/>
        <v>-1</v>
      </c>
      <c r="M450" s="17">
        <f t="shared" si="103"/>
        <v>-0.22727272727272727</v>
      </c>
      <c r="N450" s="21">
        <f t="shared" si="104"/>
        <v>-9.6774193548387094E-2</v>
      </c>
    </row>
    <row r="451" spans="1:14" x14ac:dyDescent="0.2">
      <c r="A451" s="15"/>
      <c r="B451" s="28" t="s">
        <v>417</v>
      </c>
      <c r="C451" s="25"/>
      <c r="D451" s="16"/>
      <c r="E451" s="16"/>
      <c r="F451" s="16"/>
      <c r="G451" s="17" t="str">
        <f t="shared" si="99"/>
        <v/>
      </c>
      <c r="H451" s="17" t="str">
        <f t="shared" si="100"/>
        <v/>
      </c>
      <c r="I451" s="17" t="str">
        <f t="shared" si="101"/>
        <v/>
      </c>
      <c r="J451" s="17" t="str">
        <f t="shared" si="102"/>
        <v/>
      </c>
      <c r="K451" s="17" t="str">
        <f t="shared" si="105"/>
        <v xml:space="preserve"> </v>
      </c>
      <c r="L451" s="17" t="str">
        <f t="shared" si="106"/>
        <v xml:space="preserve"> </v>
      </c>
      <c r="M451" s="17" t="str">
        <f t="shared" si="103"/>
        <v/>
      </c>
      <c r="N451" s="21" t="str">
        <f t="shared" si="104"/>
        <v/>
      </c>
    </row>
    <row r="452" spans="1:14" x14ac:dyDescent="0.2">
      <c r="A452" s="15"/>
      <c r="B452" s="28" t="s">
        <v>418</v>
      </c>
      <c r="C452" s="25"/>
      <c r="D452" s="16"/>
      <c r="E452" s="16"/>
      <c r="F452" s="16"/>
      <c r="G452" s="17" t="str">
        <f t="shared" si="99"/>
        <v/>
      </c>
      <c r="H452" s="17" t="str">
        <f t="shared" si="100"/>
        <v/>
      </c>
      <c r="I452" s="17" t="str">
        <f t="shared" si="101"/>
        <v/>
      </c>
      <c r="J452" s="17" t="str">
        <f t="shared" si="102"/>
        <v/>
      </c>
      <c r="K452" s="17" t="str">
        <f t="shared" si="105"/>
        <v xml:space="preserve"> </v>
      </c>
      <c r="L452" s="17" t="str">
        <f t="shared" si="106"/>
        <v xml:space="preserve"> </v>
      </c>
      <c r="M452" s="17" t="str">
        <f t="shared" si="103"/>
        <v/>
      </c>
      <c r="N452" s="21" t="str">
        <f t="shared" si="104"/>
        <v/>
      </c>
    </row>
    <row r="453" spans="1:14" x14ac:dyDescent="0.2">
      <c r="A453" s="15"/>
      <c r="B453" s="28" t="s">
        <v>419</v>
      </c>
      <c r="C453" s="25"/>
      <c r="D453" s="16"/>
      <c r="E453" s="16"/>
      <c r="F453" s="16"/>
      <c r="G453" s="17" t="str">
        <f t="shared" si="99"/>
        <v/>
      </c>
      <c r="H453" s="17" t="str">
        <f t="shared" si="100"/>
        <v/>
      </c>
      <c r="I453" s="17" t="str">
        <f t="shared" si="101"/>
        <v/>
      </c>
      <c r="J453" s="17" t="str">
        <f t="shared" si="102"/>
        <v/>
      </c>
      <c r="K453" s="17" t="str">
        <f t="shared" si="105"/>
        <v xml:space="preserve"> </v>
      </c>
      <c r="L453" s="17" t="str">
        <f t="shared" si="106"/>
        <v xml:space="preserve"> </v>
      </c>
      <c r="M453" s="17" t="str">
        <f t="shared" si="103"/>
        <v/>
      </c>
      <c r="N453" s="21" t="str">
        <f t="shared" si="104"/>
        <v/>
      </c>
    </row>
    <row r="454" spans="1:14" x14ac:dyDescent="0.2">
      <c r="A454" s="15"/>
      <c r="B454" s="28" t="s">
        <v>420</v>
      </c>
      <c r="C454" s="25"/>
      <c r="D454" s="16"/>
      <c r="E454" s="16"/>
      <c r="F454" s="16"/>
      <c r="G454" s="17" t="str">
        <f t="shared" si="99"/>
        <v/>
      </c>
      <c r="H454" s="17" t="str">
        <f t="shared" si="100"/>
        <v/>
      </c>
      <c r="I454" s="17" t="str">
        <f t="shared" si="101"/>
        <v/>
      </c>
      <c r="J454" s="17" t="str">
        <f t="shared" si="102"/>
        <v/>
      </c>
      <c r="K454" s="17" t="str">
        <f t="shared" si="105"/>
        <v xml:space="preserve"> </v>
      </c>
      <c r="L454" s="17" t="str">
        <f t="shared" si="106"/>
        <v xml:space="preserve"> </v>
      </c>
      <c r="M454" s="17" t="str">
        <f t="shared" si="103"/>
        <v/>
      </c>
      <c r="N454" s="21" t="str">
        <f t="shared" si="104"/>
        <v/>
      </c>
    </row>
    <row r="455" spans="1:14" x14ac:dyDescent="0.2">
      <c r="A455" s="15"/>
      <c r="B455" s="28" t="s">
        <v>421</v>
      </c>
      <c r="C455" s="25"/>
      <c r="D455" s="16"/>
      <c r="E455" s="16"/>
      <c r="F455" s="16"/>
      <c r="G455" s="17" t="str">
        <f t="shared" si="99"/>
        <v/>
      </c>
      <c r="H455" s="17" t="str">
        <f t="shared" si="100"/>
        <v/>
      </c>
      <c r="I455" s="17" t="str">
        <f t="shared" si="101"/>
        <v/>
      </c>
      <c r="J455" s="17" t="str">
        <f t="shared" si="102"/>
        <v/>
      </c>
      <c r="K455" s="17" t="str">
        <f t="shared" si="105"/>
        <v xml:space="preserve"> </v>
      </c>
      <c r="L455" s="17" t="str">
        <f t="shared" si="106"/>
        <v xml:space="preserve"> </v>
      </c>
      <c r="M455" s="17" t="str">
        <f t="shared" si="103"/>
        <v/>
      </c>
      <c r="N455" s="21" t="str">
        <f t="shared" si="104"/>
        <v/>
      </c>
    </row>
    <row r="456" spans="1:14" x14ac:dyDescent="0.2">
      <c r="A456" s="15"/>
      <c r="B456" s="28" t="s">
        <v>422</v>
      </c>
      <c r="C456" s="25"/>
      <c r="D456" s="16"/>
      <c r="E456" s="16"/>
      <c r="F456" s="16"/>
      <c r="G456" s="17" t="str">
        <f t="shared" si="99"/>
        <v/>
      </c>
      <c r="H456" s="17" t="str">
        <f t="shared" si="100"/>
        <v/>
      </c>
      <c r="I456" s="17" t="str">
        <f t="shared" si="101"/>
        <v/>
      </c>
      <c r="J456" s="17" t="str">
        <f t="shared" si="102"/>
        <v/>
      </c>
      <c r="K456" s="17" t="str">
        <f t="shared" si="105"/>
        <v xml:space="preserve"> </v>
      </c>
      <c r="L456" s="17" t="str">
        <f t="shared" si="106"/>
        <v xml:space="preserve"> </v>
      </c>
      <c r="M456" s="17" t="str">
        <f t="shared" si="103"/>
        <v/>
      </c>
      <c r="N456" s="21" t="str">
        <f t="shared" si="104"/>
        <v/>
      </c>
    </row>
    <row r="457" spans="1:14" x14ac:dyDescent="0.2">
      <c r="A457" s="15"/>
      <c r="B457" s="28" t="s">
        <v>423</v>
      </c>
      <c r="C457" s="25"/>
      <c r="D457" s="16"/>
      <c r="E457" s="16"/>
      <c r="F457" s="16"/>
      <c r="G457" s="17" t="str">
        <f t="shared" si="99"/>
        <v/>
      </c>
      <c r="H457" s="17" t="str">
        <f t="shared" si="100"/>
        <v/>
      </c>
      <c r="I457" s="17" t="str">
        <f t="shared" si="101"/>
        <v/>
      </c>
      <c r="J457" s="17" t="str">
        <f t="shared" si="102"/>
        <v/>
      </c>
      <c r="K457" s="17" t="str">
        <f t="shared" si="105"/>
        <v xml:space="preserve"> </v>
      </c>
      <c r="L457" s="17" t="str">
        <f t="shared" si="106"/>
        <v xml:space="preserve"> </v>
      </c>
      <c r="M457" s="17" t="str">
        <f t="shared" si="103"/>
        <v/>
      </c>
      <c r="N457" s="21" t="str">
        <f t="shared" si="104"/>
        <v/>
      </c>
    </row>
    <row r="458" spans="1:14" x14ac:dyDescent="0.2">
      <c r="A458" s="15"/>
      <c r="B458" s="28" t="s">
        <v>424</v>
      </c>
      <c r="C458" s="25"/>
      <c r="D458" s="16"/>
      <c r="E458" s="16"/>
      <c r="F458" s="16"/>
      <c r="G458" s="17" t="str">
        <f t="shared" si="99"/>
        <v/>
      </c>
      <c r="H458" s="17" t="str">
        <f t="shared" si="100"/>
        <v/>
      </c>
      <c r="I458" s="17" t="str">
        <f t="shared" si="101"/>
        <v/>
      </c>
      <c r="J458" s="17" t="str">
        <f t="shared" si="102"/>
        <v/>
      </c>
      <c r="K458" s="17" t="str">
        <f t="shared" si="105"/>
        <v xml:space="preserve"> </v>
      </c>
      <c r="L458" s="17" t="str">
        <f t="shared" si="106"/>
        <v xml:space="preserve"> </v>
      </c>
      <c r="M458" s="17" t="str">
        <f t="shared" si="103"/>
        <v/>
      </c>
      <c r="N458" s="21" t="str">
        <f t="shared" si="104"/>
        <v/>
      </c>
    </row>
    <row r="459" spans="1:14" ht="27" customHeight="1" x14ac:dyDescent="0.2">
      <c r="A459" s="15"/>
      <c r="B459" s="28" t="s">
        <v>425</v>
      </c>
      <c r="C459" s="25"/>
      <c r="D459" s="16"/>
      <c r="E459" s="16"/>
      <c r="F459" s="16"/>
      <c r="G459" s="17" t="str">
        <f t="shared" si="99"/>
        <v/>
      </c>
      <c r="H459" s="17" t="str">
        <f t="shared" si="100"/>
        <v/>
      </c>
      <c r="I459" s="17" t="str">
        <f t="shared" si="101"/>
        <v/>
      </c>
      <c r="J459" s="17" t="str">
        <f t="shared" si="102"/>
        <v/>
      </c>
      <c r="K459" s="17" t="str">
        <f t="shared" si="105"/>
        <v xml:space="preserve"> </v>
      </c>
      <c r="L459" s="17" t="str">
        <f t="shared" si="106"/>
        <v xml:space="preserve"> </v>
      </c>
      <c r="M459" s="17" t="str">
        <f t="shared" si="103"/>
        <v/>
      </c>
      <c r="N459" s="21" t="str">
        <f t="shared" si="104"/>
        <v/>
      </c>
    </row>
    <row r="460" spans="1:14" ht="25.5" x14ac:dyDescent="0.2">
      <c r="A460" s="15"/>
      <c r="B460" s="28" t="s">
        <v>426</v>
      </c>
      <c r="C460" s="25"/>
      <c r="D460" s="16"/>
      <c r="E460" s="16"/>
      <c r="F460" s="16"/>
      <c r="G460" s="17" t="str">
        <f t="shared" si="99"/>
        <v/>
      </c>
      <c r="H460" s="17" t="str">
        <f t="shared" si="100"/>
        <v/>
      </c>
      <c r="I460" s="17" t="str">
        <f t="shared" si="101"/>
        <v/>
      </c>
      <c r="J460" s="17" t="str">
        <f t="shared" si="102"/>
        <v/>
      </c>
      <c r="K460" s="17" t="str">
        <f t="shared" si="105"/>
        <v xml:space="preserve"> </v>
      </c>
      <c r="L460" s="17" t="str">
        <f t="shared" si="106"/>
        <v xml:space="preserve"> </v>
      </c>
      <c r="M460" s="17" t="str">
        <f t="shared" si="103"/>
        <v/>
      </c>
      <c r="N460" s="21" t="str">
        <f t="shared" si="104"/>
        <v/>
      </c>
    </row>
    <row r="461" spans="1:14" x14ac:dyDescent="0.2">
      <c r="A461" s="15"/>
      <c r="B461" s="28" t="s">
        <v>427</v>
      </c>
      <c r="C461" s="25"/>
      <c r="D461" s="16"/>
      <c r="E461" s="16"/>
      <c r="F461" s="16"/>
      <c r="G461" s="17" t="str">
        <f t="shared" si="99"/>
        <v/>
      </c>
      <c r="H461" s="17" t="str">
        <f t="shared" si="100"/>
        <v/>
      </c>
      <c r="I461" s="17" t="str">
        <f t="shared" si="101"/>
        <v/>
      </c>
      <c r="J461" s="17" t="str">
        <f t="shared" si="102"/>
        <v/>
      </c>
      <c r="K461" s="17" t="str">
        <f t="shared" si="105"/>
        <v xml:space="preserve"> </v>
      </c>
      <c r="L461" s="17" t="str">
        <f t="shared" si="106"/>
        <v xml:space="preserve"> </v>
      </c>
      <c r="M461" s="17" t="str">
        <f t="shared" si="103"/>
        <v/>
      </c>
      <c r="N461" s="21" t="str">
        <f t="shared" si="104"/>
        <v/>
      </c>
    </row>
    <row r="462" spans="1:14" ht="25.5" x14ac:dyDescent="0.2">
      <c r="A462" s="15"/>
      <c r="B462" s="28" t="s">
        <v>428</v>
      </c>
      <c r="C462" s="25"/>
      <c r="D462" s="16"/>
      <c r="E462" s="16"/>
      <c r="F462" s="16"/>
      <c r="G462" s="17" t="str">
        <f t="shared" si="99"/>
        <v/>
      </c>
      <c r="H462" s="17" t="str">
        <f t="shared" si="100"/>
        <v/>
      </c>
      <c r="I462" s="17" t="str">
        <f t="shared" si="101"/>
        <v/>
      </c>
      <c r="J462" s="17" t="str">
        <f t="shared" si="102"/>
        <v/>
      </c>
      <c r="K462" s="17" t="str">
        <f t="shared" si="105"/>
        <v xml:space="preserve"> </v>
      </c>
      <c r="L462" s="17" t="str">
        <f t="shared" si="106"/>
        <v xml:space="preserve"> </v>
      </c>
      <c r="M462" s="17" t="str">
        <f t="shared" si="103"/>
        <v/>
      </c>
      <c r="N462" s="21" t="str">
        <f t="shared" si="104"/>
        <v/>
      </c>
    </row>
    <row r="463" spans="1:14" ht="25.5" x14ac:dyDescent="0.2">
      <c r="A463" s="15"/>
      <c r="B463" s="28" t="s">
        <v>429</v>
      </c>
      <c r="C463" s="25"/>
      <c r="D463" s="16"/>
      <c r="E463" s="16"/>
      <c r="F463" s="16"/>
      <c r="G463" s="17" t="str">
        <f t="shared" si="99"/>
        <v/>
      </c>
      <c r="H463" s="17" t="str">
        <f t="shared" si="100"/>
        <v/>
      </c>
      <c r="I463" s="17" t="str">
        <f t="shared" si="101"/>
        <v/>
      </c>
      <c r="J463" s="17" t="str">
        <f t="shared" si="102"/>
        <v/>
      </c>
      <c r="K463" s="17" t="str">
        <f t="shared" si="105"/>
        <v xml:space="preserve"> </v>
      </c>
      <c r="L463" s="17" t="str">
        <f t="shared" si="106"/>
        <v xml:space="preserve"> </v>
      </c>
      <c r="M463" s="17" t="str">
        <f t="shared" si="103"/>
        <v/>
      </c>
      <c r="N463" s="21" t="str">
        <f t="shared" si="104"/>
        <v/>
      </c>
    </row>
    <row r="464" spans="1:14" x14ac:dyDescent="0.2">
      <c r="A464" s="15"/>
      <c r="B464" s="28" t="s">
        <v>430</v>
      </c>
      <c r="C464" s="25"/>
      <c r="D464" s="16"/>
      <c r="E464" s="16"/>
      <c r="F464" s="16"/>
      <c r="G464" s="17" t="str">
        <f t="shared" si="99"/>
        <v/>
      </c>
      <c r="H464" s="17" t="str">
        <f t="shared" si="100"/>
        <v/>
      </c>
      <c r="I464" s="17" t="str">
        <f t="shared" si="101"/>
        <v/>
      </c>
      <c r="J464" s="17" t="str">
        <f t="shared" si="102"/>
        <v/>
      </c>
      <c r="K464" s="17" t="str">
        <f t="shared" si="105"/>
        <v xml:space="preserve"> </v>
      </c>
      <c r="L464" s="17" t="str">
        <f t="shared" si="106"/>
        <v xml:space="preserve"> </v>
      </c>
      <c r="M464" s="17" t="str">
        <f t="shared" si="103"/>
        <v/>
      </c>
      <c r="N464" s="21" t="str">
        <f t="shared" si="104"/>
        <v/>
      </c>
    </row>
    <row r="465" spans="1:14" x14ac:dyDescent="0.2">
      <c r="A465" s="15"/>
      <c r="B465" s="28" t="s">
        <v>431</v>
      </c>
      <c r="C465" s="25"/>
      <c r="D465" s="16"/>
      <c r="E465" s="16"/>
      <c r="F465" s="16"/>
      <c r="G465" s="17" t="str">
        <f t="shared" si="99"/>
        <v/>
      </c>
      <c r="H465" s="17" t="str">
        <f t="shared" si="100"/>
        <v/>
      </c>
      <c r="I465" s="17" t="str">
        <f t="shared" si="101"/>
        <v/>
      </c>
      <c r="J465" s="17" t="str">
        <f t="shared" si="102"/>
        <v/>
      </c>
      <c r="K465" s="17" t="str">
        <f t="shared" si="105"/>
        <v xml:space="preserve"> </v>
      </c>
      <c r="L465" s="17" t="str">
        <f t="shared" si="106"/>
        <v xml:space="preserve"> </v>
      </c>
      <c r="M465" s="17" t="str">
        <f t="shared" si="103"/>
        <v/>
      </c>
      <c r="N465" s="21" t="str">
        <f t="shared" si="104"/>
        <v/>
      </c>
    </row>
    <row r="466" spans="1:14" x14ac:dyDescent="0.2">
      <c r="A466" s="15"/>
      <c r="B466" s="28" t="s">
        <v>432</v>
      </c>
      <c r="C466" s="25"/>
      <c r="D466" s="16"/>
      <c r="E466" s="16"/>
      <c r="F466" s="16"/>
      <c r="G466" s="17" t="str">
        <f t="shared" si="99"/>
        <v/>
      </c>
      <c r="H466" s="17" t="str">
        <f t="shared" si="100"/>
        <v/>
      </c>
      <c r="I466" s="17" t="str">
        <f t="shared" si="101"/>
        <v/>
      </c>
      <c r="J466" s="17" t="str">
        <f t="shared" si="102"/>
        <v/>
      </c>
      <c r="K466" s="17" t="str">
        <f t="shared" si="105"/>
        <v xml:space="preserve"> </v>
      </c>
      <c r="L466" s="17" t="str">
        <f t="shared" si="106"/>
        <v xml:space="preserve"> </v>
      </c>
      <c r="M466" s="17" t="str">
        <f t="shared" si="103"/>
        <v/>
      </c>
      <c r="N466" s="21" t="str">
        <f t="shared" si="104"/>
        <v/>
      </c>
    </row>
    <row r="467" spans="1:14" x14ac:dyDescent="0.2">
      <c r="A467" s="15"/>
      <c r="B467" s="28" t="s">
        <v>433</v>
      </c>
      <c r="C467" s="25"/>
      <c r="D467" s="16"/>
      <c r="E467" s="16"/>
      <c r="F467" s="16"/>
      <c r="G467" s="17" t="str">
        <f t="shared" si="99"/>
        <v/>
      </c>
      <c r="H467" s="17" t="str">
        <f t="shared" si="100"/>
        <v/>
      </c>
      <c r="I467" s="17" t="str">
        <f t="shared" si="101"/>
        <v/>
      </c>
      <c r="J467" s="17" t="str">
        <f t="shared" si="102"/>
        <v/>
      </c>
      <c r="K467" s="17" t="str">
        <f t="shared" si="105"/>
        <v xml:space="preserve"> </v>
      </c>
      <c r="L467" s="17" t="str">
        <f t="shared" si="106"/>
        <v xml:space="preserve"> </v>
      </c>
      <c r="M467" s="17" t="str">
        <f t="shared" si="103"/>
        <v/>
      </c>
      <c r="N467" s="21" t="str">
        <f t="shared" si="104"/>
        <v/>
      </c>
    </row>
    <row r="468" spans="1:14" x14ac:dyDescent="0.2">
      <c r="A468" s="15"/>
      <c r="B468" s="28" t="s">
        <v>434</v>
      </c>
      <c r="C468" s="25"/>
      <c r="D468" s="16"/>
      <c r="E468" s="16"/>
      <c r="F468" s="16"/>
      <c r="G468" s="17" t="str">
        <f t="shared" si="99"/>
        <v/>
      </c>
      <c r="H468" s="17" t="str">
        <f t="shared" si="100"/>
        <v/>
      </c>
      <c r="I468" s="17" t="str">
        <f t="shared" si="101"/>
        <v/>
      </c>
      <c r="J468" s="17" t="str">
        <f t="shared" si="102"/>
        <v/>
      </c>
      <c r="K468" s="17" t="str">
        <f t="shared" si="105"/>
        <v xml:space="preserve"> </v>
      </c>
      <c r="L468" s="17" t="str">
        <f t="shared" si="106"/>
        <v xml:space="preserve"> </v>
      </c>
      <c r="M468" s="17" t="str">
        <f t="shared" si="103"/>
        <v/>
      </c>
      <c r="N468" s="21" t="str">
        <f t="shared" si="104"/>
        <v/>
      </c>
    </row>
    <row r="469" spans="1:14" x14ac:dyDescent="0.2">
      <c r="A469" s="15"/>
      <c r="B469" s="28" t="s">
        <v>435</v>
      </c>
      <c r="C469" s="25"/>
      <c r="D469" s="16"/>
      <c r="E469" s="16"/>
      <c r="F469" s="16"/>
      <c r="G469" s="17" t="str">
        <f t="shared" si="99"/>
        <v/>
      </c>
      <c r="H469" s="17" t="str">
        <f t="shared" si="100"/>
        <v/>
      </c>
      <c r="I469" s="17" t="str">
        <f t="shared" si="101"/>
        <v/>
      </c>
      <c r="J469" s="17" t="str">
        <f t="shared" si="102"/>
        <v/>
      </c>
      <c r="K469" s="17" t="str">
        <f t="shared" si="105"/>
        <v xml:space="preserve"> </v>
      </c>
      <c r="L469" s="17" t="str">
        <f t="shared" si="106"/>
        <v xml:space="preserve"> </v>
      </c>
      <c r="M469" s="17" t="str">
        <f t="shared" si="103"/>
        <v/>
      </c>
      <c r="N469" s="21" t="str">
        <f t="shared" si="104"/>
        <v/>
      </c>
    </row>
    <row r="470" spans="1:14" x14ac:dyDescent="0.2">
      <c r="A470" s="15"/>
      <c r="B470" s="28" t="s">
        <v>436</v>
      </c>
      <c r="C470" s="25"/>
      <c r="D470" s="16"/>
      <c r="E470" s="16"/>
      <c r="F470" s="16"/>
      <c r="G470" s="17" t="str">
        <f t="shared" si="99"/>
        <v/>
      </c>
      <c r="H470" s="17" t="str">
        <f t="shared" si="100"/>
        <v/>
      </c>
      <c r="I470" s="17" t="str">
        <f t="shared" si="101"/>
        <v/>
      </c>
      <c r="J470" s="17" t="str">
        <f t="shared" si="102"/>
        <v/>
      </c>
      <c r="K470" s="17" t="str">
        <f t="shared" si="105"/>
        <v xml:space="preserve"> </v>
      </c>
      <c r="L470" s="17" t="str">
        <f t="shared" si="106"/>
        <v xml:space="preserve"> </v>
      </c>
      <c r="M470" s="17" t="str">
        <f t="shared" si="103"/>
        <v/>
      </c>
      <c r="N470" s="21" t="str">
        <f t="shared" si="104"/>
        <v/>
      </c>
    </row>
    <row r="471" spans="1:14" x14ac:dyDescent="0.2">
      <c r="A471" s="15"/>
      <c r="B471" s="28" t="s">
        <v>437</v>
      </c>
      <c r="C471" s="25"/>
      <c r="D471" s="16"/>
      <c r="E471" s="16"/>
      <c r="F471" s="16"/>
      <c r="G471" s="17" t="str">
        <f t="shared" si="99"/>
        <v/>
      </c>
      <c r="H471" s="17" t="str">
        <f t="shared" si="100"/>
        <v/>
      </c>
      <c r="I471" s="17" t="str">
        <f t="shared" si="101"/>
        <v/>
      </c>
      <c r="J471" s="17" t="str">
        <f t="shared" si="102"/>
        <v/>
      </c>
      <c r="K471" s="17" t="str">
        <f t="shared" si="105"/>
        <v xml:space="preserve"> </v>
      </c>
      <c r="L471" s="17" t="str">
        <f t="shared" si="106"/>
        <v xml:space="preserve"> </v>
      </c>
      <c r="M471" s="17" t="str">
        <f t="shared" si="103"/>
        <v/>
      </c>
      <c r="N471" s="21" t="str">
        <f t="shared" si="104"/>
        <v/>
      </c>
    </row>
    <row r="472" spans="1:14" x14ac:dyDescent="0.2">
      <c r="A472" s="15"/>
      <c r="B472" s="28" t="s">
        <v>438</v>
      </c>
      <c r="C472" s="25"/>
      <c r="D472" s="16"/>
      <c r="E472" s="16">
        <v>1</v>
      </c>
      <c r="F472" s="16">
        <v>0</v>
      </c>
      <c r="G472" s="17" t="str">
        <f t="shared" si="99"/>
        <v/>
      </c>
      <c r="H472" s="17" t="str">
        <f t="shared" si="100"/>
        <v/>
      </c>
      <c r="I472" s="17">
        <f t="shared" si="101"/>
        <v>0.04</v>
      </c>
      <c r="J472" s="17" t="str">
        <f t="shared" si="102"/>
        <v/>
      </c>
      <c r="K472" s="17">
        <f t="shared" si="105"/>
        <v>1</v>
      </c>
      <c r="L472" s="17" t="str">
        <f t="shared" si="106"/>
        <v xml:space="preserve"> </v>
      </c>
      <c r="M472" s="17" t="str">
        <f t="shared" si="103"/>
        <v/>
      </c>
      <c r="N472" s="21" t="str">
        <f t="shared" si="104"/>
        <v/>
      </c>
    </row>
    <row r="473" spans="1:14" x14ac:dyDescent="0.2">
      <c r="A473" s="15"/>
      <c r="B473" s="28" t="s">
        <v>439</v>
      </c>
      <c r="C473" s="25"/>
      <c r="D473" s="16"/>
      <c r="E473" s="16"/>
      <c r="F473" s="16"/>
      <c r="G473" s="17" t="str">
        <f t="shared" si="99"/>
        <v/>
      </c>
      <c r="H473" s="17" t="str">
        <f t="shared" si="100"/>
        <v/>
      </c>
      <c r="I473" s="17" t="str">
        <f t="shared" si="101"/>
        <v/>
      </c>
      <c r="J473" s="17" t="str">
        <f t="shared" si="102"/>
        <v/>
      </c>
      <c r="K473" s="17" t="str">
        <f t="shared" si="105"/>
        <v xml:space="preserve"> </v>
      </c>
      <c r="L473" s="17" t="str">
        <f t="shared" si="106"/>
        <v xml:space="preserve"> </v>
      </c>
      <c r="M473" s="17" t="str">
        <f t="shared" si="103"/>
        <v/>
      </c>
      <c r="N473" s="21" t="str">
        <f t="shared" si="104"/>
        <v/>
      </c>
    </row>
    <row r="474" spans="1:14" x14ac:dyDescent="0.2">
      <c r="A474" s="15"/>
      <c r="B474" s="28" t="s">
        <v>440</v>
      </c>
      <c r="C474" s="25"/>
      <c r="D474" s="16"/>
      <c r="E474" s="16"/>
      <c r="F474" s="16"/>
      <c r="G474" s="17" t="str">
        <f t="shared" si="99"/>
        <v/>
      </c>
      <c r="H474" s="17" t="str">
        <f t="shared" si="100"/>
        <v/>
      </c>
      <c r="I474" s="17" t="str">
        <f t="shared" si="101"/>
        <v/>
      </c>
      <c r="J474" s="17" t="str">
        <f t="shared" si="102"/>
        <v/>
      </c>
      <c r="K474" s="17" t="str">
        <f t="shared" si="105"/>
        <v xml:space="preserve"> </v>
      </c>
      <c r="L474" s="17" t="str">
        <f t="shared" si="106"/>
        <v xml:space="preserve"> </v>
      </c>
      <c r="M474" s="17" t="str">
        <f t="shared" si="103"/>
        <v/>
      </c>
      <c r="N474" s="21" t="str">
        <f t="shared" si="104"/>
        <v/>
      </c>
    </row>
    <row r="475" spans="1:14" x14ac:dyDescent="0.2">
      <c r="A475" s="15"/>
      <c r="B475" s="28" t="s">
        <v>441</v>
      </c>
      <c r="C475" s="25"/>
      <c r="D475" s="16"/>
      <c r="E475" s="16"/>
      <c r="F475" s="16"/>
      <c r="G475" s="17" t="str">
        <f t="shared" si="99"/>
        <v/>
      </c>
      <c r="H475" s="17" t="str">
        <f t="shared" si="100"/>
        <v/>
      </c>
      <c r="I475" s="17" t="str">
        <f t="shared" si="101"/>
        <v/>
      </c>
      <c r="J475" s="17" t="str">
        <f t="shared" si="102"/>
        <v/>
      </c>
      <c r="K475" s="17" t="str">
        <f t="shared" si="105"/>
        <v xml:space="preserve"> </v>
      </c>
      <c r="L475" s="17" t="str">
        <f t="shared" si="106"/>
        <v xml:space="preserve"> </v>
      </c>
      <c r="M475" s="17" t="str">
        <f t="shared" si="103"/>
        <v/>
      </c>
      <c r="N475" s="21" t="str">
        <f t="shared" si="104"/>
        <v/>
      </c>
    </row>
    <row r="476" spans="1:14" x14ac:dyDescent="0.2">
      <c r="A476" s="15"/>
      <c r="B476" s="28" t="s">
        <v>442</v>
      </c>
      <c r="C476" s="25"/>
      <c r="D476" s="16"/>
      <c r="E476" s="16"/>
      <c r="F476" s="16"/>
      <c r="G476" s="17" t="str">
        <f t="shared" si="99"/>
        <v/>
      </c>
      <c r="H476" s="17" t="str">
        <f t="shared" si="100"/>
        <v/>
      </c>
      <c r="I476" s="17" t="str">
        <f t="shared" si="101"/>
        <v/>
      </c>
      <c r="J476" s="17" t="str">
        <f t="shared" si="102"/>
        <v/>
      </c>
      <c r="K476" s="17" t="str">
        <f t="shared" si="105"/>
        <v xml:space="preserve"> </v>
      </c>
      <c r="L476" s="17" t="str">
        <f t="shared" si="106"/>
        <v xml:space="preserve"> </v>
      </c>
      <c r="M476" s="17" t="str">
        <f t="shared" si="103"/>
        <v/>
      </c>
      <c r="N476" s="21" t="str">
        <f t="shared" si="104"/>
        <v/>
      </c>
    </row>
    <row r="477" spans="1:14" x14ac:dyDescent="0.2">
      <c r="A477" s="15"/>
      <c r="B477" s="28" t="s">
        <v>443</v>
      </c>
      <c r="C477" s="25"/>
      <c r="D477" s="16"/>
      <c r="E477" s="16"/>
      <c r="F477" s="16"/>
      <c r="G477" s="17" t="str">
        <f t="shared" si="99"/>
        <v/>
      </c>
      <c r="H477" s="17" t="str">
        <f t="shared" si="100"/>
        <v/>
      </c>
      <c r="I477" s="17" t="str">
        <f t="shared" si="101"/>
        <v/>
      </c>
      <c r="J477" s="17" t="str">
        <f t="shared" si="102"/>
        <v/>
      </c>
      <c r="K477" s="17" t="str">
        <f t="shared" si="105"/>
        <v xml:space="preserve"> </v>
      </c>
      <c r="L477" s="17" t="str">
        <f t="shared" si="106"/>
        <v xml:space="preserve"> </v>
      </c>
      <c r="M477" s="17" t="str">
        <f t="shared" si="103"/>
        <v/>
      </c>
      <c r="N477" s="21" t="str">
        <f t="shared" si="104"/>
        <v/>
      </c>
    </row>
    <row r="478" spans="1:14" x14ac:dyDescent="0.2">
      <c r="A478" s="15"/>
      <c r="B478" s="28" t="s">
        <v>444</v>
      </c>
      <c r="C478" s="25"/>
      <c r="D478" s="16"/>
      <c r="E478" s="16"/>
      <c r="F478" s="16"/>
      <c r="G478" s="17" t="str">
        <f t="shared" si="99"/>
        <v/>
      </c>
      <c r="H478" s="17" t="str">
        <f t="shared" si="100"/>
        <v/>
      </c>
      <c r="I478" s="17" t="str">
        <f t="shared" si="101"/>
        <v/>
      </c>
      <c r="J478" s="17" t="str">
        <f t="shared" si="102"/>
        <v/>
      </c>
      <c r="K478" s="17" t="str">
        <f t="shared" si="105"/>
        <v xml:space="preserve"> </v>
      </c>
      <c r="L478" s="17" t="str">
        <f t="shared" si="106"/>
        <v xml:space="preserve"> </v>
      </c>
      <c r="M478" s="17" t="str">
        <f t="shared" si="103"/>
        <v/>
      </c>
      <c r="N478" s="21" t="str">
        <f t="shared" si="104"/>
        <v/>
      </c>
    </row>
    <row r="479" spans="1:14" x14ac:dyDescent="0.2">
      <c r="A479" s="15"/>
      <c r="B479" s="28" t="s">
        <v>445</v>
      </c>
      <c r="C479" s="25"/>
      <c r="D479" s="16"/>
      <c r="E479" s="16"/>
      <c r="F479" s="16"/>
      <c r="G479" s="17" t="str">
        <f t="shared" si="99"/>
        <v/>
      </c>
      <c r="H479" s="17" t="str">
        <f t="shared" si="100"/>
        <v/>
      </c>
      <c r="I479" s="17" t="str">
        <f t="shared" si="101"/>
        <v/>
      </c>
      <c r="J479" s="17" t="str">
        <f t="shared" si="102"/>
        <v/>
      </c>
      <c r="K479" s="17" t="str">
        <f t="shared" si="105"/>
        <v xml:space="preserve"> </v>
      </c>
      <c r="L479" s="17" t="str">
        <f t="shared" si="106"/>
        <v xml:space="preserve"> </v>
      </c>
      <c r="M479" s="17" t="str">
        <f t="shared" si="103"/>
        <v/>
      </c>
      <c r="N479" s="21" t="str">
        <f t="shared" si="104"/>
        <v/>
      </c>
    </row>
    <row r="480" spans="1:14" x14ac:dyDescent="0.2">
      <c r="A480" s="15"/>
      <c r="B480" s="28" t="s">
        <v>446</v>
      </c>
      <c r="C480" s="25"/>
      <c r="D480" s="16"/>
      <c r="E480" s="16"/>
      <c r="F480" s="16"/>
      <c r="G480" s="17" t="str">
        <f t="shared" si="99"/>
        <v/>
      </c>
      <c r="H480" s="17" t="str">
        <f t="shared" si="100"/>
        <v/>
      </c>
      <c r="I480" s="17" t="str">
        <f t="shared" si="101"/>
        <v/>
      </c>
      <c r="J480" s="17" t="str">
        <f t="shared" si="102"/>
        <v/>
      </c>
      <c r="K480" s="17" t="str">
        <f t="shared" si="105"/>
        <v xml:space="preserve"> </v>
      </c>
      <c r="L480" s="17" t="str">
        <f t="shared" si="106"/>
        <v xml:space="preserve"> </v>
      </c>
      <c r="M480" s="17" t="str">
        <f t="shared" si="103"/>
        <v/>
      </c>
      <c r="N480" s="21" t="str">
        <f t="shared" si="104"/>
        <v/>
      </c>
    </row>
    <row r="481" spans="1:14" ht="24" customHeight="1" x14ac:dyDescent="0.2">
      <c r="A481" s="15"/>
      <c r="B481" s="28" t="s">
        <v>447</v>
      </c>
      <c r="C481" s="25"/>
      <c r="D481" s="16"/>
      <c r="E481" s="16"/>
      <c r="F481" s="16"/>
      <c r="G481" s="17" t="str">
        <f t="shared" si="99"/>
        <v/>
      </c>
      <c r="H481" s="17" t="str">
        <f t="shared" si="100"/>
        <v/>
      </c>
      <c r="I481" s="17" t="str">
        <f t="shared" si="101"/>
        <v/>
      </c>
      <c r="J481" s="17" t="str">
        <f t="shared" si="102"/>
        <v/>
      </c>
      <c r="K481" s="17" t="str">
        <f t="shared" si="105"/>
        <v xml:space="preserve"> </v>
      </c>
      <c r="L481" s="17" t="str">
        <f t="shared" si="106"/>
        <v xml:space="preserve"> </v>
      </c>
      <c r="M481" s="17" t="str">
        <f t="shared" si="103"/>
        <v/>
      </c>
      <c r="N481" s="21" t="str">
        <f t="shared" si="104"/>
        <v/>
      </c>
    </row>
    <row r="482" spans="1:14" x14ac:dyDescent="0.2">
      <c r="A482" s="15"/>
      <c r="B482" s="28" t="s">
        <v>448</v>
      </c>
      <c r="C482" s="25"/>
      <c r="D482" s="16"/>
      <c r="E482" s="16"/>
      <c r="F482" s="16"/>
      <c r="G482" s="17" t="str">
        <f t="shared" si="99"/>
        <v/>
      </c>
      <c r="H482" s="17" t="str">
        <f t="shared" si="100"/>
        <v/>
      </c>
      <c r="I482" s="17" t="str">
        <f t="shared" si="101"/>
        <v/>
      </c>
      <c r="J482" s="17" t="str">
        <f t="shared" si="102"/>
        <v/>
      </c>
      <c r="K482" s="17" t="str">
        <f t="shared" si="105"/>
        <v xml:space="preserve"> </v>
      </c>
      <c r="L482" s="17" t="str">
        <f t="shared" si="106"/>
        <v xml:space="preserve"> </v>
      </c>
      <c r="M482" s="17" t="str">
        <f t="shared" si="103"/>
        <v/>
      </c>
      <c r="N482" s="21" t="str">
        <f t="shared" si="104"/>
        <v/>
      </c>
    </row>
    <row r="483" spans="1:14" x14ac:dyDescent="0.2">
      <c r="A483" s="15"/>
      <c r="B483" s="28" t="s">
        <v>449</v>
      </c>
      <c r="C483" s="25"/>
      <c r="D483" s="16"/>
      <c r="E483" s="16"/>
      <c r="F483" s="16"/>
      <c r="G483" s="17" t="str">
        <f t="shared" si="99"/>
        <v/>
      </c>
      <c r="H483" s="17" t="str">
        <f t="shared" si="100"/>
        <v/>
      </c>
      <c r="I483" s="17" t="str">
        <f t="shared" si="101"/>
        <v/>
      </c>
      <c r="J483" s="17" t="str">
        <f t="shared" si="102"/>
        <v/>
      </c>
      <c r="K483" s="17" t="str">
        <f t="shared" si="105"/>
        <v xml:space="preserve"> </v>
      </c>
      <c r="L483" s="17" t="str">
        <f t="shared" si="106"/>
        <v xml:space="preserve"> </v>
      </c>
      <c r="M483" s="17" t="str">
        <f t="shared" si="103"/>
        <v/>
      </c>
      <c r="N483" s="21" t="str">
        <f t="shared" si="104"/>
        <v/>
      </c>
    </row>
    <row r="484" spans="1:14" x14ac:dyDescent="0.2">
      <c r="A484" s="15"/>
      <c r="B484" s="28" t="s">
        <v>450</v>
      </c>
      <c r="C484" s="25"/>
      <c r="D484" s="16"/>
      <c r="E484" s="16"/>
      <c r="F484" s="16"/>
      <c r="G484" s="17" t="str">
        <f t="shared" si="99"/>
        <v/>
      </c>
      <c r="H484" s="17" t="str">
        <f t="shared" si="100"/>
        <v/>
      </c>
      <c r="I484" s="17" t="str">
        <f t="shared" si="101"/>
        <v/>
      </c>
      <c r="J484" s="17" t="str">
        <f t="shared" si="102"/>
        <v/>
      </c>
      <c r="K484" s="17" t="str">
        <f t="shared" si="105"/>
        <v xml:space="preserve"> </v>
      </c>
      <c r="L484" s="17" t="str">
        <f t="shared" si="106"/>
        <v xml:space="preserve"> </v>
      </c>
      <c r="M484" s="17" t="str">
        <f t="shared" si="103"/>
        <v/>
      </c>
      <c r="N484" s="21" t="str">
        <f t="shared" si="104"/>
        <v/>
      </c>
    </row>
    <row r="485" spans="1:14" x14ac:dyDescent="0.2">
      <c r="A485" s="15"/>
      <c r="B485" s="28" t="s">
        <v>451</v>
      </c>
      <c r="C485" s="25">
        <v>0</v>
      </c>
      <c r="D485" s="16">
        <v>2</v>
      </c>
      <c r="E485" s="16"/>
      <c r="F485" s="16"/>
      <c r="G485" s="17" t="str">
        <f t="shared" si="99"/>
        <v/>
      </c>
      <c r="H485" s="17">
        <f t="shared" si="100"/>
        <v>6.4516129032258063E-2</v>
      </c>
      <c r="I485" s="17" t="str">
        <f t="shared" si="101"/>
        <v/>
      </c>
      <c r="J485" s="17" t="str">
        <f t="shared" si="102"/>
        <v/>
      </c>
      <c r="K485" s="17" t="str">
        <f t="shared" si="105"/>
        <v xml:space="preserve"> </v>
      </c>
      <c r="L485" s="17">
        <f t="shared" si="106"/>
        <v>-1</v>
      </c>
      <c r="M485" s="17" t="str">
        <f t="shared" si="103"/>
        <v/>
      </c>
      <c r="N485" s="21">
        <f t="shared" si="104"/>
        <v>-6.4516129032258063E-2</v>
      </c>
    </row>
    <row r="486" spans="1:14" ht="25.5" x14ac:dyDescent="0.2">
      <c r="A486" s="15"/>
      <c r="B486" s="28" t="s">
        <v>452</v>
      </c>
      <c r="C486" s="25"/>
      <c r="D486" s="16"/>
      <c r="E486" s="16"/>
      <c r="F486" s="16"/>
      <c r="G486" s="17" t="str">
        <f t="shared" si="99"/>
        <v/>
      </c>
      <c r="H486" s="17" t="str">
        <f t="shared" si="100"/>
        <v/>
      </c>
      <c r="I486" s="17" t="str">
        <f t="shared" si="101"/>
        <v/>
      </c>
      <c r="J486" s="17" t="str">
        <f t="shared" si="102"/>
        <v/>
      </c>
      <c r="K486" s="17" t="str">
        <f t="shared" si="105"/>
        <v xml:space="preserve"> </v>
      </c>
      <c r="L486" s="17" t="str">
        <f t="shared" si="106"/>
        <v xml:space="preserve"> </v>
      </c>
      <c r="M486" s="17" t="str">
        <f t="shared" si="103"/>
        <v/>
      </c>
      <c r="N486" s="21" t="str">
        <f t="shared" si="104"/>
        <v/>
      </c>
    </row>
    <row r="487" spans="1:14" ht="25.5" x14ac:dyDescent="0.2">
      <c r="A487" s="15"/>
      <c r="B487" s="28" t="s">
        <v>453</v>
      </c>
      <c r="C487" s="25"/>
      <c r="D487" s="16"/>
      <c r="E487" s="16"/>
      <c r="F487" s="16"/>
      <c r="G487" s="17" t="str">
        <f t="shared" si="99"/>
        <v/>
      </c>
      <c r="H487" s="17" t="str">
        <f t="shared" si="100"/>
        <v/>
      </c>
      <c r="I487" s="17" t="str">
        <f t="shared" si="101"/>
        <v/>
      </c>
      <c r="J487" s="17" t="str">
        <f t="shared" si="102"/>
        <v/>
      </c>
      <c r="K487" s="17" t="str">
        <f t="shared" si="105"/>
        <v xml:space="preserve"> </v>
      </c>
      <c r="L487" s="17" t="str">
        <f t="shared" si="106"/>
        <v xml:space="preserve"> </v>
      </c>
      <c r="M487" s="17" t="str">
        <f t="shared" si="103"/>
        <v/>
      </c>
      <c r="N487" s="21" t="str">
        <f t="shared" si="104"/>
        <v/>
      </c>
    </row>
    <row r="488" spans="1:14" ht="25.5" x14ac:dyDescent="0.2">
      <c r="A488" s="15"/>
      <c r="B488" s="28" t="s">
        <v>454</v>
      </c>
      <c r="C488" s="25"/>
      <c r="D488" s="16"/>
      <c r="E488" s="16"/>
      <c r="F488" s="16"/>
      <c r="G488" s="17" t="str">
        <f t="shared" si="99"/>
        <v/>
      </c>
      <c r="H488" s="17" t="str">
        <f t="shared" si="100"/>
        <v/>
      </c>
      <c r="I488" s="17" t="str">
        <f t="shared" si="101"/>
        <v/>
      </c>
      <c r="J488" s="17" t="str">
        <f t="shared" si="102"/>
        <v/>
      </c>
      <c r="K488" s="17" t="str">
        <f t="shared" si="105"/>
        <v xml:space="preserve"> </v>
      </c>
      <c r="L488" s="17" t="str">
        <f t="shared" si="106"/>
        <v xml:space="preserve"> </v>
      </c>
      <c r="M488" s="17" t="str">
        <f t="shared" si="103"/>
        <v/>
      </c>
      <c r="N488" s="21" t="str">
        <f t="shared" si="104"/>
        <v/>
      </c>
    </row>
    <row r="489" spans="1:14" x14ac:dyDescent="0.2">
      <c r="A489" s="15"/>
      <c r="B489" s="28" t="s">
        <v>455</v>
      </c>
      <c r="C489" s="25"/>
      <c r="D489" s="16"/>
      <c r="E489" s="16"/>
      <c r="F489" s="16"/>
      <c r="G489" s="17" t="str">
        <f t="shared" si="99"/>
        <v/>
      </c>
      <c r="H489" s="17" t="str">
        <f t="shared" si="100"/>
        <v/>
      </c>
      <c r="I489" s="17" t="str">
        <f t="shared" si="101"/>
        <v/>
      </c>
      <c r="J489" s="17" t="str">
        <f t="shared" si="102"/>
        <v/>
      </c>
      <c r="K489" s="17" t="str">
        <f t="shared" si="105"/>
        <v xml:space="preserve"> </v>
      </c>
      <c r="L489" s="17" t="str">
        <f t="shared" si="106"/>
        <v xml:space="preserve"> </v>
      </c>
      <c r="M489" s="17" t="str">
        <f t="shared" si="103"/>
        <v/>
      </c>
      <c r="N489" s="21" t="str">
        <f t="shared" si="104"/>
        <v/>
      </c>
    </row>
    <row r="490" spans="1:14" ht="25.5" x14ac:dyDescent="0.2">
      <c r="A490" s="15"/>
      <c r="B490" s="28" t="s">
        <v>456</v>
      </c>
      <c r="C490" s="25"/>
      <c r="D490" s="16"/>
      <c r="E490" s="16"/>
      <c r="F490" s="16"/>
      <c r="G490" s="17" t="str">
        <f t="shared" si="99"/>
        <v/>
      </c>
      <c r="H490" s="17" t="str">
        <f t="shared" si="100"/>
        <v/>
      </c>
      <c r="I490" s="17" t="str">
        <f t="shared" si="101"/>
        <v/>
      </c>
      <c r="J490" s="17" t="str">
        <f t="shared" si="102"/>
        <v/>
      </c>
      <c r="K490" s="17" t="str">
        <f t="shared" si="105"/>
        <v xml:space="preserve"> </v>
      </c>
      <c r="L490" s="17" t="str">
        <f t="shared" si="106"/>
        <v xml:space="preserve"> </v>
      </c>
      <c r="M490" s="17" t="str">
        <f t="shared" si="103"/>
        <v/>
      </c>
      <c r="N490" s="21" t="str">
        <f t="shared" si="104"/>
        <v/>
      </c>
    </row>
    <row r="491" spans="1:14" x14ac:dyDescent="0.2">
      <c r="A491" s="15"/>
      <c r="B491" s="28" t="s">
        <v>457</v>
      </c>
      <c r="C491" s="25"/>
      <c r="D491" s="16"/>
      <c r="E491" s="16"/>
      <c r="F491" s="16"/>
      <c r="G491" s="17" t="str">
        <f t="shared" si="99"/>
        <v/>
      </c>
      <c r="H491" s="17" t="str">
        <f t="shared" si="100"/>
        <v/>
      </c>
      <c r="I491" s="17" t="str">
        <f t="shared" si="101"/>
        <v/>
      </c>
      <c r="J491" s="17" t="str">
        <f t="shared" si="102"/>
        <v/>
      </c>
      <c r="K491" s="17" t="str">
        <f t="shared" si="105"/>
        <v xml:space="preserve"> </v>
      </c>
      <c r="L491" s="17" t="str">
        <f t="shared" si="106"/>
        <v xml:space="preserve"> </v>
      </c>
      <c r="M491" s="17" t="str">
        <f t="shared" si="103"/>
        <v/>
      </c>
      <c r="N491" s="21" t="str">
        <f t="shared" si="104"/>
        <v/>
      </c>
    </row>
    <row r="492" spans="1:14" x14ac:dyDescent="0.2">
      <c r="A492" s="15"/>
      <c r="B492" s="28" t="s">
        <v>458</v>
      </c>
      <c r="C492" s="25"/>
      <c r="D492" s="16"/>
      <c r="E492" s="16"/>
      <c r="F492" s="16"/>
      <c r="G492" s="17" t="str">
        <f t="shared" si="99"/>
        <v/>
      </c>
      <c r="H492" s="17" t="str">
        <f t="shared" si="100"/>
        <v/>
      </c>
      <c r="I492" s="17" t="str">
        <f t="shared" si="101"/>
        <v/>
      </c>
      <c r="J492" s="17" t="str">
        <f t="shared" si="102"/>
        <v/>
      </c>
      <c r="K492" s="17" t="str">
        <f t="shared" si="105"/>
        <v xml:space="preserve"> </v>
      </c>
      <c r="L492" s="17" t="str">
        <f t="shared" si="106"/>
        <v xml:space="preserve"> </v>
      </c>
      <c r="M492" s="17" t="str">
        <f t="shared" si="103"/>
        <v/>
      </c>
      <c r="N492" s="21" t="str">
        <f t="shared" si="104"/>
        <v/>
      </c>
    </row>
    <row r="493" spans="1:14" x14ac:dyDescent="0.2">
      <c r="A493" s="15"/>
      <c r="B493" s="28" t="s">
        <v>459</v>
      </c>
      <c r="C493" s="25"/>
      <c r="D493" s="16"/>
      <c r="E493" s="16"/>
      <c r="F493" s="16"/>
      <c r="G493" s="17" t="str">
        <f t="shared" si="99"/>
        <v/>
      </c>
      <c r="H493" s="17" t="str">
        <f t="shared" si="100"/>
        <v/>
      </c>
      <c r="I493" s="17" t="str">
        <f t="shared" si="101"/>
        <v/>
      </c>
      <c r="J493" s="17" t="str">
        <f t="shared" si="102"/>
        <v/>
      </c>
      <c r="K493" s="17" t="str">
        <f t="shared" si="105"/>
        <v xml:space="preserve"> </v>
      </c>
      <c r="L493" s="17" t="str">
        <f t="shared" si="106"/>
        <v xml:space="preserve"> </v>
      </c>
      <c r="M493" s="17" t="str">
        <f t="shared" si="103"/>
        <v/>
      </c>
      <c r="N493" s="21" t="str">
        <f t="shared" si="104"/>
        <v/>
      </c>
    </row>
    <row r="494" spans="1:14" x14ac:dyDescent="0.2">
      <c r="A494" s="15"/>
      <c r="B494" s="28" t="s">
        <v>460</v>
      </c>
      <c r="C494" s="25"/>
      <c r="D494" s="16"/>
      <c r="E494" s="16"/>
      <c r="F494" s="16"/>
      <c r="G494" s="17" t="str">
        <f t="shared" si="99"/>
        <v/>
      </c>
      <c r="H494" s="17" t="str">
        <f t="shared" si="100"/>
        <v/>
      </c>
      <c r="I494" s="17" t="str">
        <f t="shared" si="101"/>
        <v/>
      </c>
      <c r="J494" s="17" t="str">
        <f t="shared" si="102"/>
        <v/>
      </c>
      <c r="K494" s="17" t="str">
        <f t="shared" si="105"/>
        <v xml:space="preserve"> </v>
      </c>
      <c r="L494" s="17" t="str">
        <f t="shared" si="106"/>
        <v xml:space="preserve"> </v>
      </c>
      <c r="M494" s="17" t="str">
        <f t="shared" si="103"/>
        <v/>
      </c>
      <c r="N494" s="21" t="str">
        <f t="shared" si="104"/>
        <v/>
      </c>
    </row>
    <row r="495" spans="1:14" x14ac:dyDescent="0.2">
      <c r="A495" s="15"/>
      <c r="B495" s="28" t="s">
        <v>461</v>
      </c>
      <c r="C495" s="25"/>
      <c r="D495" s="16"/>
      <c r="E495" s="16"/>
      <c r="F495" s="16"/>
      <c r="G495" s="17" t="str">
        <f t="shared" si="99"/>
        <v/>
      </c>
      <c r="H495" s="17" t="str">
        <f t="shared" si="100"/>
        <v/>
      </c>
      <c r="I495" s="17" t="str">
        <f t="shared" si="101"/>
        <v/>
      </c>
      <c r="J495" s="17" t="str">
        <f t="shared" si="102"/>
        <v/>
      </c>
      <c r="K495" s="17" t="str">
        <f t="shared" si="105"/>
        <v xml:space="preserve"> </v>
      </c>
      <c r="L495" s="17" t="str">
        <f t="shared" si="106"/>
        <v xml:space="preserve"> </v>
      </c>
      <c r="M495" s="17" t="str">
        <f t="shared" si="103"/>
        <v/>
      </c>
      <c r="N495" s="21" t="str">
        <f t="shared" si="104"/>
        <v/>
      </c>
    </row>
    <row r="496" spans="1:14" x14ac:dyDescent="0.2">
      <c r="A496" s="15"/>
      <c r="B496" s="28" t="s">
        <v>462</v>
      </c>
      <c r="C496" s="25"/>
      <c r="D496" s="16"/>
      <c r="E496" s="16"/>
      <c r="F496" s="16"/>
      <c r="G496" s="17" t="str">
        <f t="shared" si="99"/>
        <v/>
      </c>
      <c r="H496" s="17" t="str">
        <f t="shared" si="100"/>
        <v/>
      </c>
      <c r="I496" s="17" t="str">
        <f t="shared" si="101"/>
        <v/>
      </c>
      <c r="J496" s="17" t="str">
        <f t="shared" si="102"/>
        <v/>
      </c>
      <c r="K496" s="17" t="str">
        <f t="shared" si="105"/>
        <v xml:space="preserve"> </v>
      </c>
      <c r="L496" s="17" t="str">
        <f t="shared" si="106"/>
        <v xml:space="preserve"> </v>
      </c>
      <c r="M496" s="17" t="str">
        <f t="shared" si="103"/>
        <v/>
      </c>
      <c r="N496" s="21" t="str">
        <f t="shared" si="104"/>
        <v/>
      </c>
    </row>
    <row r="497" spans="1:14" x14ac:dyDescent="0.2">
      <c r="A497" s="15"/>
      <c r="B497" s="28" t="s">
        <v>463</v>
      </c>
      <c r="C497" s="25"/>
      <c r="D497" s="16"/>
      <c r="E497" s="16"/>
      <c r="F497" s="16"/>
      <c r="G497" s="17" t="str">
        <f t="shared" si="99"/>
        <v/>
      </c>
      <c r="H497" s="17" t="str">
        <f t="shared" si="100"/>
        <v/>
      </c>
      <c r="I497" s="17" t="str">
        <f t="shared" si="101"/>
        <v/>
      </c>
      <c r="J497" s="17" t="str">
        <f t="shared" si="102"/>
        <v/>
      </c>
      <c r="K497" s="17" t="str">
        <f t="shared" si="105"/>
        <v xml:space="preserve"> </v>
      </c>
      <c r="L497" s="17" t="str">
        <f t="shared" si="106"/>
        <v xml:space="preserve"> </v>
      </c>
      <c r="M497" s="17" t="str">
        <f t="shared" si="103"/>
        <v/>
      </c>
      <c r="N497" s="21" t="str">
        <f t="shared" si="104"/>
        <v/>
      </c>
    </row>
    <row r="498" spans="1:14" x14ac:dyDescent="0.2">
      <c r="A498" s="15"/>
      <c r="B498" s="28" t="s">
        <v>464</v>
      </c>
      <c r="C498" s="25"/>
      <c r="D498" s="16"/>
      <c r="E498" s="16"/>
      <c r="F498" s="16"/>
      <c r="G498" s="17" t="str">
        <f t="shared" si="99"/>
        <v/>
      </c>
      <c r="H498" s="17" t="str">
        <f t="shared" si="100"/>
        <v/>
      </c>
      <c r="I498" s="17" t="str">
        <f t="shared" si="101"/>
        <v/>
      </c>
      <c r="J498" s="17" t="str">
        <f t="shared" si="102"/>
        <v/>
      </c>
      <c r="K498" s="17" t="str">
        <f t="shared" si="105"/>
        <v xml:space="preserve"> </v>
      </c>
      <c r="L498" s="17" t="str">
        <f t="shared" si="106"/>
        <v xml:space="preserve"> </v>
      </c>
      <c r="M498" s="17" t="str">
        <f t="shared" si="103"/>
        <v/>
      </c>
      <c r="N498" s="21" t="str">
        <f t="shared" si="104"/>
        <v/>
      </c>
    </row>
    <row r="499" spans="1:14" x14ac:dyDescent="0.2">
      <c r="A499" s="15"/>
      <c r="B499" s="28" t="s">
        <v>465</v>
      </c>
      <c r="C499" s="25"/>
      <c r="D499" s="16"/>
      <c r="E499" s="16"/>
      <c r="F499" s="16"/>
      <c r="G499" s="17" t="str">
        <f t="shared" ref="G499:G562" si="107">+IF(C499=0,"",C499/C$371)</f>
        <v/>
      </c>
      <c r="H499" s="17" t="str">
        <f t="shared" ref="H499:H562" si="108">+IF(D499=0,"",D499/D$371)</f>
        <v/>
      </c>
      <c r="I499" s="17" t="str">
        <f t="shared" ref="I499:I562" si="109">+IF(E499=0,"",E499/E$371)</f>
        <v/>
      </c>
      <c r="J499" s="17" t="str">
        <f t="shared" ref="J499:J562" si="110">+IF(F499=0,"",F499/F$371)</f>
        <v/>
      </c>
      <c r="K499" s="17" t="str">
        <f t="shared" si="105"/>
        <v xml:space="preserve"> </v>
      </c>
      <c r="L499" s="17" t="str">
        <f t="shared" si="106"/>
        <v xml:space="preserve"> </v>
      </c>
      <c r="M499" s="17" t="str">
        <f t="shared" ref="M499:M562" si="111">+IF(OR(AND(G499=""),(K499="")),"",G499*K499)</f>
        <v/>
      </c>
      <c r="N499" s="21" t="str">
        <f t="shared" ref="N499:N562" si="112">+IF(OR(AND(H499=""),(L499="")),"",H499*L499)</f>
        <v/>
      </c>
    </row>
    <row r="500" spans="1:14" x14ac:dyDescent="0.2">
      <c r="A500" s="15"/>
      <c r="B500" s="28" t="s">
        <v>466</v>
      </c>
      <c r="C500" s="25"/>
      <c r="D500" s="16"/>
      <c r="E500" s="16"/>
      <c r="F500" s="16"/>
      <c r="G500" s="17" t="str">
        <f t="shared" si="107"/>
        <v/>
      </c>
      <c r="H500" s="17" t="str">
        <f t="shared" si="108"/>
        <v/>
      </c>
      <c r="I500" s="17" t="str">
        <f t="shared" si="109"/>
        <v/>
      </c>
      <c r="J500" s="17" t="str">
        <f t="shared" si="110"/>
        <v/>
      </c>
      <c r="K500" s="17" t="str">
        <f t="shared" ref="K500:K563" si="113">+IF(AND(C500=0,E500=0)," ",IF(C500=0,1,IF(E500=0,-1,(E500-C500)/C500)))</f>
        <v xml:space="preserve"> </v>
      </c>
      <c r="L500" s="17" t="str">
        <f t="shared" ref="L500:L563" si="114">+IF(AND(D500=0,F500=0)," ",IF(D500=0,1,IF(F500=0,-1,(F500-D500)/D500)))</f>
        <v xml:space="preserve"> </v>
      </c>
      <c r="M500" s="17" t="str">
        <f t="shared" si="111"/>
        <v/>
      </c>
      <c r="N500" s="21" t="str">
        <f t="shared" si="112"/>
        <v/>
      </c>
    </row>
    <row r="501" spans="1:14" x14ac:dyDescent="0.2">
      <c r="A501" s="15"/>
      <c r="B501" s="28" t="s">
        <v>467</v>
      </c>
      <c r="C501" s="25"/>
      <c r="D501" s="16"/>
      <c r="E501" s="16"/>
      <c r="F501" s="16"/>
      <c r="G501" s="17" t="str">
        <f t="shared" si="107"/>
        <v/>
      </c>
      <c r="H501" s="17" t="str">
        <f t="shared" si="108"/>
        <v/>
      </c>
      <c r="I501" s="17" t="str">
        <f t="shared" si="109"/>
        <v/>
      </c>
      <c r="J501" s="17" t="str">
        <f t="shared" si="110"/>
        <v/>
      </c>
      <c r="K501" s="17" t="str">
        <f t="shared" si="113"/>
        <v xml:space="preserve"> </v>
      </c>
      <c r="L501" s="17" t="str">
        <f t="shared" si="114"/>
        <v xml:space="preserve"> </v>
      </c>
      <c r="M501" s="17" t="str">
        <f t="shared" si="111"/>
        <v/>
      </c>
      <c r="N501" s="21" t="str">
        <f t="shared" si="112"/>
        <v/>
      </c>
    </row>
    <row r="502" spans="1:14" x14ac:dyDescent="0.2">
      <c r="A502" s="15"/>
      <c r="B502" s="28" t="s">
        <v>468</v>
      </c>
      <c r="C502" s="25"/>
      <c r="D502" s="16"/>
      <c r="E502" s="16"/>
      <c r="F502" s="16"/>
      <c r="G502" s="17" t="str">
        <f t="shared" si="107"/>
        <v/>
      </c>
      <c r="H502" s="17" t="str">
        <f t="shared" si="108"/>
        <v/>
      </c>
      <c r="I502" s="17" t="str">
        <f t="shared" si="109"/>
        <v/>
      </c>
      <c r="J502" s="17" t="str">
        <f t="shared" si="110"/>
        <v/>
      </c>
      <c r="K502" s="17" t="str">
        <f t="shared" si="113"/>
        <v xml:space="preserve"> </v>
      </c>
      <c r="L502" s="17" t="str">
        <f t="shared" si="114"/>
        <v xml:space="preserve"> </v>
      </c>
      <c r="M502" s="17" t="str">
        <f t="shared" si="111"/>
        <v/>
      </c>
      <c r="N502" s="21" t="str">
        <f t="shared" si="112"/>
        <v/>
      </c>
    </row>
    <row r="503" spans="1:14" x14ac:dyDescent="0.2">
      <c r="A503" s="15"/>
      <c r="B503" s="28" t="s">
        <v>469</v>
      </c>
      <c r="C503" s="25"/>
      <c r="D503" s="16"/>
      <c r="E503" s="16"/>
      <c r="F503" s="16"/>
      <c r="G503" s="17" t="str">
        <f t="shared" si="107"/>
        <v/>
      </c>
      <c r="H503" s="17" t="str">
        <f t="shared" si="108"/>
        <v/>
      </c>
      <c r="I503" s="17" t="str">
        <f t="shared" si="109"/>
        <v/>
      </c>
      <c r="J503" s="17" t="str">
        <f t="shared" si="110"/>
        <v/>
      </c>
      <c r="K503" s="17" t="str">
        <f t="shared" si="113"/>
        <v xml:space="preserve"> </v>
      </c>
      <c r="L503" s="17" t="str">
        <f t="shared" si="114"/>
        <v xml:space="preserve"> </v>
      </c>
      <c r="M503" s="17" t="str">
        <f t="shared" si="111"/>
        <v/>
      </c>
      <c r="N503" s="21" t="str">
        <f t="shared" si="112"/>
        <v/>
      </c>
    </row>
    <row r="504" spans="1:14" x14ac:dyDescent="0.2">
      <c r="A504" s="15"/>
      <c r="B504" s="28" t="s">
        <v>470</v>
      </c>
      <c r="C504" s="25"/>
      <c r="D504" s="16"/>
      <c r="E504" s="16"/>
      <c r="F504" s="16"/>
      <c r="G504" s="17" t="str">
        <f t="shared" si="107"/>
        <v/>
      </c>
      <c r="H504" s="17" t="str">
        <f t="shared" si="108"/>
        <v/>
      </c>
      <c r="I504" s="17" t="str">
        <f t="shared" si="109"/>
        <v/>
      </c>
      <c r="J504" s="17" t="str">
        <f t="shared" si="110"/>
        <v/>
      </c>
      <c r="K504" s="17" t="str">
        <f t="shared" si="113"/>
        <v xml:space="preserve"> </v>
      </c>
      <c r="L504" s="17" t="str">
        <f t="shared" si="114"/>
        <v xml:space="preserve"> </v>
      </c>
      <c r="M504" s="17" t="str">
        <f t="shared" si="111"/>
        <v/>
      </c>
      <c r="N504" s="21" t="str">
        <f t="shared" si="112"/>
        <v/>
      </c>
    </row>
    <row r="505" spans="1:14" x14ac:dyDescent="0.2">
      <c r="A505" s="15"/>
      <c r="B505" s="28" t="s">
        <v>471</v>
      </c>
      <c r="C505" s="25"/>
      <c r="D505" s="16"/>
      <c r="E505" s="16"/>
      <c r="F505" s="16"/>
      <c r="G505" s="17" t="str">
        <f t="shared" si="107"/>
        <v/>
      </c>
      <c r="H505" s="17" t="str">
        <f t="shared" si="108"/>
        <v/>
      </c>
      <c r="I505" s="17" t="str">
        <f t="shared" si="109"/>
        <v/>
      </c>
      <c r="J505" s="17" t="str">
        <f t="shared" si="110"/>
        <v/>
      </c>
      <c r="K505" s="17" t="str">
        <f t="shared" si="113"/>
        <v xml:space="preserve"> </v>
      </c>
      <c r="L505" s="17" t="str">
        <f t="shared" si="114"/>
        <v xml:space="preserve"> </v>
      </c>
      <c r="M505" s="17" t="str">
        <f t="shared" si="111"/>
        <v/>
      </c>
      <c r="N505" s="21" t="str">
        <f t="shared" si="112"/>
        <v/>
      </c>
    </row>
    <row r="506" spans="1:14" x14ac:dyDescent="0.2">
      <c r="A506" s="15"/>
      <c r="B506" s="28" t="s">
        <v>472</v>
      </c>
      <c r="C506" s="25"/>
      <c r="D506" s="16"/>
      <c r="E506" s="16"/>
      <c r="F506" s="16"/>
      <c r="G506" s="17" t="str">
        <f t="shared" si="107"/>
        <v/>
      </c>
      <c r="H506" s="17" t="str">
        <f t="shared" si="108"/>
        <v/>
      </c>
      <c r="I506" s="17" t="str">
        <f t="shared" si="109"/>
        <v/>
      </c>
      <c r="J506" s="17" t="str">
        <f t="shared" si="110"/>
        <v/>
      </c>
      <c r="K506" s="17" t="str">
        <f t="shared" si="113"/>
        <v xml:space="preserve"> </v>
      </c>
      <c r="L506" s="17" t="str">
        <f t="shared" si="114"/>
        <v xml:space="preserve"> </v>
      </c>
      <c r="M506" s="17" t="str">
        <f t="shared" si="111"/>
        <v/>
      </c>
      <c r="N506" s="21" t="str">
        <f t="shared" si="112"/>
        <v/>
      </c>
    </row>
    <row r="507" spans="1:14" x14ac:dyDescent="0.2">
      <c r="A507" s="15"/>
      <c r="B507" s="28" t="s">
        <v>473</v>
      </c>
      <c r="C507" s="25"/>
      <c r="D507" s="16"/>
      <c r="E507" s="16"/>
      <c r="F507" s="16"/>
      <c r="G507" s="17" t="str">
        <f t="shared" si="107"/>
        <v/>
      </c>
      <c r="H507" s="17" t="str">
        <f t="shared" si="108"/>
        <v/>
      </c>
      <c r="I507" s="17" t="str">
        <f t="shared" si="109"/>
        <v/>
      </c>
      <c r="J507" s="17" t="str">
        <f t="shared" si="110"/>
        <v/>
      </c>
      <c r="K507" s="17" t="str">
        <f t="shared" si="113"/>
        <v xml:space="preserve"> </v>
      </c>
      <c r="L507" s="17" t="str">
        <f t="shared" si="114"/>
        <v xml:space="preserve"> </v>
      </c>
      <c r="M507" s="17" t="str">
        <f t="shared" si="111"/>
        <v/>
      </c>
      <c r="N507" s="21" t="str">
        <f t="shared" si="112"/>
        <v/>
      </c>
    </row>
    <row r="508" spans="1:14" ht="25.5" x14ac:dyDescent="0.2">
      <c r="A508" s="15"/>
      <c r="B508" s="28" t="s">
        <v>474</v>
      </c>
      <c r="C508" s="25"/>
      <c r="D508" s="16"/>
      <c r="E508" s="16"/>
      <c r="F508" s="16"/>
      <c r="G508" s="17" t="str">
        <f t="shared" si="107"/>
        <v/>
      </c>
      <c r="H508" s="17" t="str">
        <f t="shared" si="108"/>
        <v/>
      </c>
      <c r="I508" s="17" t="str">
        <f t="shared" si="109"/>
        <v/>
      </c>
      <c r="J508" s="17" t="str">
        <f t="shared" si="110"/>
        <v/>
      </c>
      <c r="K508" s="17" t="str">
        <f t="shared" si="113"/>
        <v xml:space="preserve"> </v>
      </c>
      <c r="L508" s="17" t="str">
        <f t="shared" si="114"/>
        <v xml:space="preserve"> </v>
      </c>
      <c r="M508" s="17" t="str">
        <f t="shared" si="111"/>
        <v/>
      </c>
      <c r="N508" s="21" t="str">
        <f t="shared" si="112"/>
        <v/>
      </c>
    </row>
    <row r="509" spans="1:14" x14ac:dyDescent="0.2">
      <c r="A509" s="15"/>
      <c r="B509" s="28" t="s">
        <v>475</v>
      </c>
      <c r="C509" s="25"/>
      <c r="D509" s="16"/>
      <c r="E509" s="16"/>
      <c r="F509" s="16"/>
      <c r="G509" s="17" t="str">
        <f t="shared" si="107"/>
        <v/>
      </c>
      <c r="H509" s="17" t="str">
        <f t="shared" si="108"/>
        <v/>
      </c>
      <c r="I509" s="17" t="str">
        <f t="shared" si="109"/>
        <v/>
      </c>
      <c r="J509" s="17" t="str">
        <f t="shared" si="110"/>
        <v/>
      </c>
      <c r="K509" s="17" t="str">
        <f t="shared" si="113"/>
        <v xml:space="preserve"> </v>
      </c>
      <c r="L509" s="17" t="str">
        <f t="shared" si="114"/>
        <v xml:space="preserve"> </v>
      </c>
      <c r="M509" s="17" t="str">
        <f t="shared" si="111"/>
        <v/>
      </c>
      <c r="N509" s="21" t="str">
        <f t="shared" si="112"/>
        <v/>
      </c>
    </row>
    <row r="510" spans="1:14" x14ac:dyDescent="0.2">
      <c r="A510" s="15"/>
      <c r="B510" s="28" t="s">
        <v>476</v>
      </c>
      <c r="C510" s="25"/>
      <c r="D510" s="16"/>
      <c r="E510" s="16"/>
      <c r="F510" s="16"/>
      <c r="G510" s="17" t="str">
        <f t="shared" si="107"/>
        <v/>
      </c>
      <c r="H510" s="17" t="str">
        <f t="shared" si="108"/>
        <v/>
      </c>
      <c r="I510" s="17" t="str">
        <f t="shared" si="109"/>
        <v/>
      </c>
      <c r="J510" s="17" t="str">
        <f t="shared" si="110"/>
        <v/>
      </c>
      <c r="K510" s="17" t="str">
        <f t="shared" si="113"/>
        <v xml:space="preserve"> </v>
      </c>
      <c r="L510" s="17" t="str">
        <f t="shared" si="114"/>
        <v xml:space="preserve"> </v>
      </c>
      <c r="M510" s="17" t="str">
        <f t="shared" si="111"/>
        <v/>
      </c>
      <c r="N510" s="21" t="str">
        <f t="shared" si="112"/>
        <v/>
      </c>
    </row>
    <row r="511" spans="1:14" x14ac:dyDescent="0.2">
      <c r="A511" s="15"/>
      <c r="B511" s="28" t="s">
        <v>477</v>
      </c>
      <c r="C511" s="25">
        <v>0</v>
      </c>
      <c r="D511" s="16">
        <v>1</v>
      </c>
      <c r="E511" s="16"/>
      <c r="F511" s="16"/>
      <c r="G511" s="17" t="str">
        <f t="shared" si="107"/>
        <v/>
      </c>
      <c r="H511" s="17">
        <f t="shared" si="108"/>
        <v>3.2258064516129031E-2</v>
      </c>
      <c r="I511" s="17" t="str">
        <f t="shared" si="109"/>
        <v/>
      </c>
      <c r="J511" s="17" t="str">
        <f t="shared" si="110"/>
        <v/>
      </c>
      <c r="K511" s="17" t="str">
        <f t="shared" si="113"/>
        <v xml:space="preserve"> </v>
      </c>
      <c r="L511" s="17">
        <f t="shared" si="114"/>
        <v>-1</v>
      </c>
      <c r="M511" s="17" t="str">
        <f t="shared" si="111"/>
        <v/>
      </c>
      <c r="N511" s="21">
        <f t="shared" si="112"/>
        <v>-3.2258064516129031E-2</v>
      </c>
    </row>
    <row r="512" spans="1:14" x14ac:dyDescent="0.2">
      <c r="A512" s="15"/>
      <c r="B512" s="28" t="s">
        <v>478</v>
      </c>
      <c r="C512" s="25"/>
      <c r="D512" s="16"/>
      <c r="E512" s="16"/>
      <c r="F512" s="16"/>
      <c r="G512" s="17" t="str">
        <f t="shared" si="107"/>
        <v/>
      </c>
      <c r="H512" s="17" t="str">
        <f t="shared" si="108"/>
        <v/>
      </c>
      <c r="I512" s="17" t="str">
        <f t="shared" si="109"/>
        <v/>
      </c>
      <c r="J512" s="17" t="str">
        <f t="shared" si="110"/>
        <v/>
      </c>
      <c r="K512" s="17" t="str">
        <f t="shared" si="113"/>
        <v xml:space="preserve"> </v>
      </c>
      <c r="L512" s="17" t="str">
        <f t="shared" si="114"/>
        <v xml:space="preserve"> </v>
      </c>
      <c r="M512" s="17" t="str">
        <f t="shared" si="111"/>
        <v/>
      </c>
      <c r="N512" s="21" t="str">
        <f t="shared" si="112"/>
        <v/>
      </c>
    </row>
    <row r="513" spans="1:14" x14ac:dyDescent="0.2">
      <c r="A513" s="15"/>
      <c r="B513" s="28" t="s">
        <v>479</v>
      </c>
      <c r="C513" s="25"/>
      <c r="D513" s="16"/>
      <c r="E513" s="16"/>
      <c r="F513" s="16"/>
      <c r="G513" s="17" t="str">
        <f t="shared" si="107"/>
        <v/>
      </c>
      <c r="H513" s="17" t="str">
        <f t="shared" si="108"/>
        <v/>
      </c>
      <c r="I513" s="17" t="str">
        <f t="shared" si="109"/>
        <v/>
      </c>
      <c r="J513" s="17" t="str">
        <f t="shared" si="110"/>
        <v/>
      </c>
      <c r="K513" s="17" t="str">
        <f t="shared" si="113"/>
        <v xml:space="preserve"> </v>
      </c>
      <c r="L513" s="17" t="str">
        <f t="shared" si="114"/>
        <v xml:space="preserve"> </v>
      </c>
      <c r="M513" s="17" t="str">
        <f t="shared" si="111"/>
        <v/>
      </c>
      <c r="N513" s="21" t="str">
        <f t="shared" si="112"/>
        <v/>
      </c>
    </row>
    <row r="514" spans="1:14" x14ac:dyDescent="0.2">
      <c r="A514" s="15"/>
      <c r="B514" s="28" t="s">
        <v>480</v>
      </c>
      <c r="C514" s="25"/>
      <c r="D514" s="16"/>
      <c r="E514" s="16"/>
      <c r="F514" s="16"/>
      <c r="G514" s="17" t="str">
        <f t="shared" si="107"/>
        <v/>
      </c>
      <c r="H514" s="17" t="str">
        <f t="shared" si="108"/>
        <v/>
      </c>
      <c r="I514" s="17" t="str">
        <f t="shared" si="109"/>
        <v/>
      </c>
      <c r="J514" s="17" t="str">
        <f t="shared" si="110"/>
        <v/>
      </c>
      <c r="K514" s="17" t="str">
        <f t="shared" si="113"/>
        <v xml:space="preserve"> </v>
      </c>
      <c r="L514" s="17" t="str">
        <f t="shared" si="114"/>
        <v xml:space="preserve"> </v>
      </c>
      <c r="M514" s="17" t="str">
        <f t="shared" si="111"/>
        <v/>
      </c>
      <c r="N514" s="21" t="str">
        <f t="shared" si="112"/>
        <v/>
      </c>
    </row>
    <row r="515" spans="1:14" x14ac:dyDescent="0.2">
      <c r="A515" s="15"/>
      <c r="B515" s="28" t="s">
        <v>481</v>
      </c>
      <c r="C515" s="25"/>
      <c r="D515" s="16"/>
      <c r="E515" s="16"/>
      <c r="F515" s="16"/>
      <c r="G515" s="17" t="str">
        <f t="shared" si="107"/>
        <v/>
      </c>
      <c r="H515" s="17" t="str">
        <f t="shared" si="108"/>
        <v/>
      </c>
      <c r="I515" s="17" t="str">
        <f t="shared" si="109"/>
        <v/>
      </c>
      <c r="J515" s="17" t="str">
        <f t="shared" si="110"/>
        <v/>
      </c>
      <c r="K515" s="17" t="str">
        <f t="shared" si="113"/>
        <v xml:space="preserve"> </v>
      </c>
      <c r="L515" s="17" t="str">
        <f t="shared" si="114"/>
        <v xml:space="preserve"> </v>
      </c>
      <c r="M515" s="17" t="str">
        <f t="shared" si="111"/>
        <v/>
      </c>
      <c r="N515" s="21" t="str">
        <f t="shared" si="112"/>
        <v/>
      </c>
    </row>
    <row r="516" spans="1:14" x14ac:dyDescent="0.2">
      <c r="A516" s="15"/>
      <c r="B516" s="28" t="s">
        <v>482</v>
      </c>
      <c r="C516" s="25"/>
      <c r="D516" s="16"/>
      <c r="E516" s="16"/>
      <c r="F516" s="16"/>
      <c r="G516" s="17" t="str">
        <f t="shared" si="107"/>
        <v/>
      </c>
      <c r="H516" s="17" t="str">
        <f t="shared" si="108"/>
        <v/>
      </c>
      <c r="I516" s="17" t="str">
        <f t="shared" si="109"/>
        <v/>
      </c>
      <c r="J516" s="17" t="str">
        <f t="shared" si="110"/>
        <v/>
      </c>
      <c r="K516" s="17" t="str">
        <f t="shared" si="113"/>
        <v xml:space="preserve"> </v>
      </c>
      <c r="L516" s="17" t="str">
        <f t="shared" si="114"/>
        <v xml:space="preserve"> </v>
      </c>
      <c r="M516" s="17" t="str">
        <f t="shared" si="111"/>
        <v/>
      </c>
      <c r="N516" s="21" t="str">
        <f t="shared" si="112"/>
        <v/>
      </c>
    </row>
    <row r="517" spans="1:14" x14ac:dyDescent="0.2">
      <c r="A517" s="15"/>
      <c r="B517" s="28" t="s">
        <v>483</v>
      </c>
      <c r="C517" s="25"/>
      <c r="D517" s="16"/>
      <c r="E517" s="16"/>
      <c r="F517" s="16"/>
      <c r="G517" s="17" t="str">
        <f t="shared" si="107"/>
        <v/>
      </c>
      <c r="H517" s="17" t="str">
        <f t="shared" si="108"/>
        <v/>
      </c>
      <c r="I517" s="17" t="str">
        <f t="shared" si="109"/>
        <v/>
      </c>
      <c r="J517" s="17" t="str">
        <f t="shared" si="110"/>
        <v/>
      </c>
      <c r="K517" s="17" t="str">
        <f t="shared" si="113"/>
        <v xml:space="preserve"> </v>
      </c>
      <c r="L517" s="17" t="str">
        <f t="shared" si="114"/>
        <v xml:space="preserve"> </v>
      </c>
      <c r="M517" s="17" t="str">
        <f t="shared" si="111"/>
        <v/>
      </c>
      <c r="N517" s="21" t="str">
        <f t="shared" si="112"/>
        <v/>
      </c>
    </row>
    <row r="518" spans="1:14" x14ac:dyDescent="0.2">
      <c r="A518" s="15"/>
      <c r="B518" s="28" t="s">
        <v>484</v>
      </c>
      <c r="C518" s="25"/>
      <c r="D518" s="16"/>
      <c r="E518" s="16"/>
      <c r="F518" s="16"/>
      <c r="G518" s="17" t="str">
        <f t="shared" si="107"/>
        <v/>
      </c>
      <c r="H518" s="17" t="str">
        <f t="shared" si="108"/>
        <v/>
      </c>
      <c r="I518" s="17" t="str">
        <f t="shared" si="109"/>
        <v/>
      </c>
      <c r="J518" s="17" t="str">
        <f t="shared" si="110"/>
        <v/>
      </c>
      <c r="K518" s="17" t="str">
        <f t="shared" si="113"/>
        <v xml:space="preserve"> </v>
      </c>
      <c r="L518" s="17" t="str">
        <f t="shared" si="114"/>
        <v xml:space="preserve"> </v>
      </c>
      <c r="M518" s="17" t="str">
        <f t="shared" si="111"/>
        <v/>
      </c>
      <c r="N518" s="21" t="str">
        <f t="shared" si="112"/>
        <v/>
      </c>
    </row>
    <row r="519" spans="1:14" ht="22.5" customHeight="1" x14ac:dyDescent="0.2">
      <c r="A519" s="15"/>
      <c r="B519" s="28" t="s">
        <v>485</v>
      </c>
      <c r="C519" s="25"/>
      <c r="D519" s="16"/>
      <c r="E519" s="16"/>
      <c r="F519" s="16"/>
      <c r="G519" s="17" t="str">
        <f t="shared" si="107"/>
        <v/>
      </c>
      <c r="H519" s="17" t="str">
        <f t="shared" si="108"/>
        <v/>
      </c>
      <c r="I519" s="17" t="str">
        <f t="shared" si="109"/>
        <v/>
      </c>
      <c r="J519" s="17" t="str">
        <f t="shared" si="110"/>
        <v/>
      </c>
      <c r="K519" s="17" t="str">
        <f t="shared" si="113"/>
        <v xml:space="preserve"> </v>
      </c>
      <c r="L519" s="17" t="str">
        <f t="shared" si="114"/>
        <v xml:space="preserve"> </v>
      </c>
      <c r="M519" s="17" t="str">
        <f t="shared" si="111"/>
        <v/>
      </c>
      <c r="N519" s="21" t="str">
        <f t="shared" si="112"/>
        <v/>
      </c>
    </row>
    <row r="520" spans="1:14" ht="25.5" x14ac:dyDescent="0.2">
      <c r="A520" s="15"/>
      <c r="B520" s="28" t="s">
        <v>486</v>
      </c>
      <c r="C520" s="25"/>
      <c r="D520" s="16"/>
      <c r="E520" s="16"/>
      <c r="F520" s="16"/>
      <c r="G520" s="17" t="str">
        <f t="shared" si="107"/>
        <v/>
      </c>
      <c r="H520" s="17" t="str">
        <f t="shared" si="108"/>
        <v/>
      </c>
      <c r="I520" s="17" t="str">
        <f t="shared" si="109"/>
        <v/>
      </c>
      <c r="J520" s="17" t="str">
        <f t="shared" si="110"/>
        <v/>
      </c>
      <c r="K520" s="17" t="str">
        <f t="shared" si="113"/>
        <v xml:space="preserve"> </v>
      </c>
      <c r="L520" s="17" t="str">
        <f t="shared" si="114"/>
        <v xml:space="preserve"> </v>
      </c>
      <c r="M520" s="17" t="str">
        <f t="shared" si="111"/>
        <v/>
      </c>
      <c r="N520" s="21" t="str">
        <f t="shared" si="112"/>
        <v/>
      </c>
    </row>
    <row r="521" spans="1:14" x14ac:dyDescent="0.2">
      <c r="A521" s="15"/>
      <c r="B521" s="28" t="s">
        <v>487</v>
      </c>
      <c r="C521" s="25"/>
      <c r="D521" s="16"/>
      <c r="E521" s="16"/>
      <c r="F521" s="16"/>
      <c r="G521" s="17" t="str">
        <f t="shared" si="107"/>
        <v/>
      </c>
      <c r="H521" s="17" t="str">
        <f t="shared" si="108"/>
        <v/>
      </c>
      <c r="I521" s="17" t="str">
        <f t="shared" si="109"/>
        <v/>
      </c>
      <c r="J521" s="17" t="str">
        <f t="shared" si="110"/>
        <v/>
      </c>
      <c r="K521" s="17" t="str">
        <f t="shared" si="113"/>
        <v xml:space="preserve"> </v>
      </c>
      <c r="L521" s="17" t="str">
        <f t="shared" si="114"/>
        <v xml:space="preserve"> </v>
      </c>
      <c r="M521" s="17" t="str">
        <f t="shared" si="111"/>
        <v/>
      </c>
      <c r="N521" s="21" t="str">
        <f t="shared" si="112"/>
        <v/>
      </c>
    </row>
    <row r="522" spans="1:14" ht="25.5" x14ac:dyDescent="0.2">
      <c r="A522" s="15"/>
      <c r="B522" s="28" t="s">
        <v>488</v>
      </c>
      <c r="C522" s="25"/>
      <c r="D522" s="16"/>
      <c r="E522" s="16"/>
      <c r="F522" s="16"/>
      <c r="G522" s="17" t="str">
        <f t="shared" si="107"/>
        <v/>
      </c>
      <c r="H522" s="17" t="str">
        <f t="shared" si="108"/>
        <v/>
      </c>
      <c r="I522" s="17" t="str">
        <f t="shared" si="109"/>
        <v/>
      </c>
      <c r="J522" s="17" t="str">
        <f t="shared" si="110"/>
        <v/>
      </c>
      <c r="K522" s="17" t="str">
        <f t="shared" si="113"/>
        <v xml:space="preserve"> </v>
      </c>
      <c r="L522" s="17" t="str">
        <f t="shared" si="114"/>
        <v xml:space="preserve"> </v>
      </c>
      <c r="M522" s="17" t="str">
        <f t="shared" si="111"/>
        <v/>
      </c>
      <c r="N522" s="21" t="str">
        <f t="shared" si="112"/>
        <v/>
      </c>
    </row>
    <row r="523" spans="1:14" x14ac:dyDescent="0.2">
      <c r="A523" s="15"/>
      <c r="B523" s="28" t="s">
        <v>489</v>
      </c>
      <c r="C523" s="25"/>
      <c r="D523" s="16"/>
      <c r="E523" s="16"/>
      <c r="F523" s="16"/>
      <c r="G523" s="17" t="str">
        <f t="shared" si="107"/>
        <v/>
      </c>
      <c r="H523" s="17" t="str">
        <f t="shared" si="108"/>
        <v/>
      </c>
      <c r="I523" s="17" t="str">
        <f t="shared" si="109"/>
        <v/>
      </c>
      <c r="J523" s="17" t="str">
        <f t="shared" si="110"/>
        <v/>
      </c>
      <c r="K523" s="17" t="str">
        <f t="shared" si="113"/>
        <v xml:space="preserve"> </v>
      </c>
      <c r="L523" s="17" t="str">
        <f t="shared" si="114"/>
        <v xml:space="preserve"> </v>
      </c>
      <c r="M523" s="17" t="str">
        <f t="shared" si="111"/>
        <v/>
      </c>
      <c r="N523" s="21" t="str">
        <f t="shared" si="112"/>
        <v/>
      </c>
    </row>
    <row r="524" spans="1:14" ht="25.5" x14ac:dyDescent="0.2">
      <c r="A524" s="15"/>
      <c r="B524" s="28" t="s">
        <v>490</v>
      </c>
      <c r="C524" s="25"/>
      <c r="D524" s="16"/>
      <c r="E524" s="16"/>
      <c r="F524" s="16"/>
      <c r="G524" s="17" t="str">
        <f t="shared" si="107"/>
        <v/>
      </c>
      <c r="H524" s="17" t="str">
        <f t="shared" si="108"/>
        <v/>
      </c>
      <c r="I524" s="17" t="str">
        <f t="shared" si="109"/>
        <v/>
      </c>
      <c r="J524" s="17" t="str">
        <f t="shared" si="110"/>
        <v/>
      </c>
      <c r="K524" s="17" t="str">
        <f t="shared" si="113"/>
        <v xml:space="preserve"> </v>
      </c>
      <c r="L524" s="17" t="str">
        <f t="shared" si="114"/>
        <v xml:space="preserve"> </v>
      </c>
      <c r="M524" s="17" t="str">
        <f t="shared" si="111"/>
        <v/>
      </c>
      <c r="N524" s="21" t="str">
        <f t="shared" si="112"/>
        <v/>
      </c>
    </row>
    <row r="525" spans="1:14" x14ac:dyDescent="0.2">
      <c r="A525" s="15"/>
      <c r="B525" s="28" t="s">
        <v>491</v>
      </c>
      <c r="C525" s="25"/>
      <c r="D525" s="16"/>
      <c r="E525" s="16"/>
      <c r="F525" s="16"/>
      <c r="G525" s="17" t="str">
        <f t="shared" si="107"/>
        <v/>
      </c>
      <c r="H525" s="17" t="str">
        <f t="shared" si="108"/>
        <v/>
      </c>
      <c r="I525" s="17" t="str">
        <f t="shared" si="109"/>
        <v/>
      </c>
      <c r="J525" s="17" t="str">
        <f t="shared" si="110"/>
        <v/>
      </c>
      <c r="K525" s="17" t="str">
        <f t="shared" si="113"/>
        <v xml:space="preserve"> </v>
      </c>
      <c r="L525" s="17" t="str">
        <f t="shared" si="114"/>
        <v xml:space="preserve"> </v>
      </c>
      <c r="M525" s="17" t="str">
        <f t="shared" si="111"/>
        <v/>
      </c>
      <c r="N525" s="21" t="str">
        <f t="shared" si="112"/>
        <v/>
      </c>
    </row>
    <row r="526" spans="1:14" ht="25.5" x14ac:dyDescent="0.2">
      <c r="A526" s="15"/>
      <c r="B526" s="28" t="s">
        <v>492</v>
      </c>
      <c r="C526" s="25"/>
      <c r="D526" s="16"/>
      <c r="E526" s="16"/>
      <c r="F526" s="16"/>
      <c r="G526" s="17" t="str">
        <f t="shared" si="107"/>
        <v/>
      </c>
      <c r="H526" s="17" t="str">
        <f t="shared" si="108"/>
        <v/>
      </c>
      <c r="I526" s="17" t="str">
        <f t="shared" si="109"/>
        <v/>
      </c>
      <c r="J526" s="17" t="str">
        <f t="shared" si="110"/>
        <v/>
      </c>
      <c r="K526" s="17" t="str">
        <f t="shared" si="113"/>
        <v xml:space="preserve"> </v>
      </c>
      <c r="L526" s="17" t="str">
        <f t="shared" si="114"/>
        <v xml:space="preserve"> </v>
      </c>
      <c r="M526" s="17" t="str">
        <f t="shared" si="111"/>
        <v/>
      </c>
      <c r="N526" s="21" t="str">
        <f t="shared" si="112"/>
        <v/>
      </c>
    </row>
    <row r="527" spans="1:14" ht="25.5" x14ac:dyDescent="0.2">
      <c r="A527" s="15"/>
      <c r="B527" s="28" t="s">
        <v>493</v>
      </c>
      <c r="C527" s="25"/>
      <c r="D527" s="16"/>
      <c r="E527" s="16"/>
      <c r="F527" s="16"/>
      <c r="G527" s="17" t="str">
        <f t="shared" si="107"/>
        <v/>
      </c>
      <c r="H527" s="17" t="str">
        <f t="shared" si="108"/>
        <v/>
      </c>
      <c r="I527" s="17" t="str">
        <f t="shared" si="109"/>
        <v/>
      </c>
      <c r="J527" s="17" t="str">
        <f t="shared" si="110"/>
        <v/>
      </c>
      <c r="K527" s="17" t="str">
        <f t="shared" si="113"/>
        <v xml:space="preserve"> </v>
      </c>
      <c r="L527" s="17" t="str">
        <f t="shared" si="114"/>
        <v xml:space="preserve"> </v>
      </c>
      <c r="M527" s="17" t="str">
        <f t="shared" si="111"/>
        <v/>
      </c>
      <c r="N527" s="21" t="str">
        <f t="shared" si="112"/>
        <v/>
      </c>
    </row>
    <row r="528" spans="1:14" x14ac:dyDescent="0.2">
      <c r="A528" s="15"/>
      <c r="B528" s="28" t="s">
        <v>494</v>
      </c>
      <c r="C528" s="25">
        <v>0</v>
      </c>
      <c r="D528" s="16">
        <v>3</v>
      </c>
      <c r="E528" s="16"/>
      <c r="F528" s="16"/>
      <c r="G528" s="17" t="str">
        <f t="shared" si="107"/>
        <v/>
      </c>
      <c r="H528" s="17">
        <f t="shared" si="108"/>
        <v>9.6774193548387094E-2</v>
      </c>
      <c r="I528" s="17" t="str">
        <f t="shared" si="109"/>
        <v/>
      </c>
      <c r="J528" s="17" t="str">
        <f t="shared" si="110"/>
        <v/>
      </c>
      <c r="K528" s="17" t="str">
        <f t="shared" si="113"/>
        <v xml:space="preserve"> </v>
      </c>
      <c r="L528" s="17">
        <f t="shared" si="114"/>
        <v>-1</v>
      </c>
      <c r="M528" s="17" t="str">
        <f t="shared" si="111"/>
        <v/>
      </c>
      <c r="N528" s="21">
        <f t="shared" si="112"/>
        <v>-9.6774193548387094E-2</v>
      </c>
    </row>
    <row r="529" spans="1:14" x14ac:dyDescent="0.2">
      <c r="A529" s="15"/>
      <c r="B529" s="28" t="s">
        <v>495</v>
      </c>
      <c r="C529" s="25"/>
      <c r="D529" s="16"/>
      <c r="E529" s="16"/>
      <c r="F529" s="16"/>
      <c r="G529" s="17" t="str">
        <f t="shared" si="107"/>
        <v/>
      </c>
      <c r="H529" s="17" t="str">
        <f t="shared" si="108"/>
        <v/>
      </c>
      <c r="I529" s="17" t="str">
        <f t="shared" si="109"/>
        <v/>
      </c>
      <c r="J529" s="17" t="str">
        <f t="shared" si="110"/>
        <v/>
      </c>
      <c r="K529" s="17" t="str">
        <f t="shared" si="113"/>
        <v xml:space="preserve"> </v>
      </c>
      <c r="L529" s="17" t="str">
        <f t="shared" si="114"/>
        <v xml:space="preserve"> </v>
      </c>
      <c r="M529" s="17" t="str">
        <f t="shared" si="111"/>
        <v/>
      </c>
      <c r="N529" s="21" t="str">
        <f t="shared" si="112"/>
        <v/>
      </c>
    </row>
    <row r="530" spans="1:14" ht="25.5" x14ac:dyDescent="0.2">
      <c r="A530" s="15"/>
      <c r="B530" s="28" t="s">
        <v>496</v>
      </c>
      <c r="C530" s="25"/>
      <c r="D530" s="16"/>
      <c r="E530" s="16"/>
      <c r="F530" s="16"/>
      <c r="G530" s="17" t="str">
        <f t="shared" si="107"/>
        <v/>
      </c>
      <c r="H530" s="17" t="str">
        <f t="shared" si="108"/>
        <v/>
      </c>
      <c r="I530" s="17" t="str">
        <f t="shared" si="109"/>
        <v/>
      </c>
      <c r="J530" s="17" t="str">
        <f t="shared" si="110"/>
        <v/>
      </c>
      <c r="K530" s="17" t="str">
        <f t="shared" si="113"/>
        <v xml:space="preserve"> </v>
      </c>
      <c r="L530" s="17" t="str">
        <f t="shared" si="114"/>
        <v xml:space="preserve"> </v>
      </c>
      <c r="M530" s="17" t="str">
        <f t="shared" si="111"/>
        <v/>
      </c>
      <c r="N530" s="21" t="str">
        <f t="shared" si="112"/>
        <v/>
      </c>
    </row>
    <row r="531" spans="1:14" ht="25.5" x14ac:dyDescent="0.2">
      <c r="A531" s="15"/>
      <c r="B531" s="28" t="s">
        <v>497</v>
      </c>
      <c r="C531" s="25"/>
      <c r="D531" s="16"/>
      <c r="E531" s="16"/>
      <c r="F531" s="16"/>
      <c r="G531" s="17" t="str">
        <f t="shared" si="107"/>
        <v/>
      </c>
      <c r="H531" s="17" t="str">
        <f t="shared" si="108"/>
        <v/>
      </c>
      <c r="I531" s="17" t="str">
        <f t="shared" si="109"/>
        <v/>
      </c>
      <c r="J531" s="17" t="str">
        <f t="shared" si="110"/>
        <v/>
      </c>
      <c r="K531" s="17" t="str">
        <f t="shared" si="113"/>
        <v xml:space="preserve"> </v>
      </c>
      <c r="L531" s="17" t="str">
        <f t="shared" si="114"/>
        <v xml:space="preserve"> </v>
      </c>
      <c r="M531" s="17" t="str">
        <f t="shared" si="111"/>
        <v/>
      </c>
      <c r="N531" s="21" t="str">
        <f t="shared" si="112"/>
        <v/>
      </c>
    </row>
    <row r="532" spans="1:14" ht="23.25" customHeight="1" x14ac:dyDescent="0.2">
      <c r="A532" s="15"/>
      <c r="B532" s="28" t="s">
        <v>498</v>
      </c>
      <c r="C532" s="25"/>
      <c r="D532" s="16"/>
      <c r="E532" s="16"/>
      <c r="F532" s="16"/>
      <c r="G532" s="17" t="str">
        <f t="shared" si="107"/>
        <v/>
      </c>
      <c r="H532" s="17" t="str">
        <f t="shared" si="108"/>
        <v/>
      </c>
      <c r="I532" s="17" t="str">
        <f t="shared" si="109"/>
        <v/>
      </c>
      <c r="J532" s="17" t="str">
        <f t="shared" si="110"/>
        <v/>
      </c>
      <c r="K532" s="17" t="str">
        <f t="shared" si="113"/>
        <v xml:space="preserve"> </v>
      </c>
      <c r="L532" s="17" t="str">
        <f t="shared" si="114"/>
        <v xml:space="preserve"> </v>
      </c>
      <c r="M532" s="17" t="str">
        <f t="shared" si="111"/>
        <v/>
      </c>
      <c r="N532" s="21" t="str">
        <f t="shared" si="112"/>
        <v/>
      </c>
    </row>
    <row r="533" spans="1:14" ht="25.5" x14ac:dyDescent="0.2">
      <c r="A533" s="15"/>
      <c r="B533" s="28" t="s">
        <v>499</v>
      </c>
      <c r="C533" s="25"/>
      <c r="D533" s="16"/>
      <c r="E533" s="16"/>
      <c r="F533" s="16"/>
      <c r="G533" s="17" t="str">
        <f t="shared" si="107"/>
        <v/>
      </c>
      <c r="H533" s="17" t="str">
        <f t="shared" si="108"/>
        <v/>
      </c>
      <c r="I533" s="17" t="str">
        <f t="shared" si="109"/>
        <v/>
      </c>
      <c r="J533" s="17" t="str">
        <f t="shared" si="110"/>
        <v/>
      </c>
      <c r="K533" s="17" t="str">
        <f t="shared" si="113"/>
        <v xml:space="preserve"> </v>
      </c>
      <c r="L533" s="17" t="str">
        <f t="shared" si="114"/>
        <v xml:space="preserve"> </v>
      </c>
      <c r="M533" s="17" t="str">
        <f t="shared" si="111"/>
        <v/>
      </c>
      <c r="N533" s="21" t="str">
        <f t="shared" si="112"/>
        <v/>
      </c>
    </row>
    <row r="534" spans="1:14" ht="25.5" x14ac:dyDescent="0.2">
      <c r="A534" s="15"/>
      <c r="B534" s="28" t="s">
        <v>500</v>
      </c>
      <c r="C534" s="25"/>
      <c r="D534" s="16"/>
      <c r="E534" s="16"/>
      <c r="F534" s="16"/>
      <c r="G534" s="17" t="str">
        <f t="shared" si="107"/>
        <v/>
      </c>
      <c r="H534" s="17" t="str">
        <f t="shared" si="108"/>
        <v/>
      </c>
      <c r="I534" s="17" t="str">
        <f t="shared" si="109"/>
        <v/>
      </c>
      <c r="J534" s="17" t="str">
        <f t="shared" si="110"/>
        <v/>
      </c>
      <c r="K534" s="17" t="str">
        <f t="shared" si="113"/>
        <v xml:space="preserve"> </v>
      </c>
      <c r="L534" s="17" t="str">
        <f t="shared" si="114"/>
        <v xml:space="preserve"> </v>
      </c>
      <c r="M534" s="17" t="str">
        <f t="shared" si="111"/>
        <v/>
      </c>
      <c r="N534" s="21" t="str">
        <f t="shared" si="112"/>
        <v/>
      </c>
    </row>
    <row r="535" spans="1:14" ht="25.5" x14ac:dyDescent="0.2">
      <c r="A535" s="15"/>
      <c r="B535" s="28" t="s">
        <v>501</v>
      </c>
      <c r="C535" s="25"/>
      <c r="D535" s="16"/>
      <c r="E535" s="16"/>
      <c r="F535" s="16"/>
      <c r="G535" s="17" t="str">
        <f t="shared" si="107"/>
        <v/>
      </c>
      <c r="H535" s="17" t="str">
        <f t="shared" si="108"/>
        <v/>
      </c>
      <c r="I535" s="17" t="str">
        <f t="shared" si="109"/>
        <v/>
      </c>
      <c r="J535" s="17" t="str">
        <f t="shared" si="110"/>
        <v/>
      </c>
      <c r="K535" s="17" t="str">
        <f t="shared" si="113"/>
        <v xml:space="preserve"> </v>
      </c>
      <c r="L535" s="17" t="str">
        <f t="shared" si="114"/>
        <v xml:space="preserve"> </v>
      </c>
      <c r="M535" s="17" t="str">
        <f t="shared" si="111"/>
        <v/>
      </c>
      <c r="N535" s="21" t="str">
        <f t="shared" si="112"/>
        <v/>
      </c>
    </row>
    <row r="536" spans="1:14" x14ac:dyDescent="0.2">
      <c r="A536" s="15"/>
      <c r="B536" s="28" t="s">
        <v>502</v>
      </c>
      <c r="C536" s="25"/>
      <c r="D536" s="16"/>
      <c r="E536" s="16"/>
      <c r="F536" s="16"/>
      <c r="G536" s="17" t="str">
        <f t="shared" si="107"/>
        <v/>
      </c>
      <c r="H536" s="17" t="str">
        <f t="shared" si="108"/>
        <v/>
      </c>
      <c r="I536" s="17" t="str">
        <f t="shared" si="109"/>
        <v/>
      </c>
      <c r="J536" s="17" t="str">
        <f t="shared" si="110"/>
        <v/>
      </c>
      <c r="K536" s="17" t="str">
        <f t="shared" si="113"/>
        <v xml:space="preserve"> </v>
      </c>
      <c r="L536" s="17" t="str">
        <f t="shared" si="114"/>
        <v xml:space="preserve"> </v>
      </c>
      <c r="M536" s="17" t="str">
        <f t="shared" si="111"/>
        <v/>
      </c>
      <c r="N536" s="21" t="str">
        <f t="shared" si="112"/>
        <v/>
      </c>
    </row>
    <row r="537" spans="1:14" ht="25.5" x14ac:dyDescent="0.2">
      <c r="A537" s="15"/>
      <c r="B537" s="28" t="s">
        <v>503</v>
      </c>
      <c r="C537" s="25"/>
      <c r="D537" s="16"/>
      <c r="E537" s="16"/>
      <c r="F537" s="16"/>
      <c r="G537" s="17" t="str">
        <f t="shared" si="107"/>
        <v/>
      </c>
      <c r="H537" s="17" t="str">
        <f t="shared" si="108"/>
        <v/>
      </c>
      <c r="I537" s="17" t="str">
        <f t="shared" si="109"/>
        <v/>
      </c>
      <c r="J537" s="17" t="str">
        <f t="shared" si="110"/>
        <v/>
      </c>
      <c r="K537" s="17" t="str">
        <f t="shared" si="113"/>
        <v xml:space="preserve"> </v>
      </c>
      <c r="L537" s="17" t="str">
        <f t="shared" si="114"/>
        <v xml:space="preserve"> </v>
      </c>
      <c r="M537" s="17" t="str">
        <f t="shared" si="111"/>
        <v/>
      </c>
      <c r="N537" s="21" t="str">
        <f t="shared" si="112"/>
        <v/>
      </c>
    </row>
    <row r="538" spans="1:14" x14ac:dyDescent="0.2">
      <c r="A538" s="15"/>
      <c r="B538" s="28" t="s">
        <v>504</v>
      </c>
      <c r="C538" s="25"/>
      <c r="D538" s="16"/>
      <c r="E538" s="16"/>
      <c r="F538" s="16"/>
      <c r="G538" s="17" t="str">
        <f t="shared" si="107"/>
        <v/>
      </c>
      <c r="H538" s="17" t="str">
        <f t="shared" si="108"/>
        <v/>
      </c>
      <c r="I538" s="17" t="str">
        <f t="shared" si="109"/>
        <v/>
      </c>
      <c r="J538" s="17" t="str">
        <f t="shared" si="110"/>
        <v/>
      </c>
      <c r="K538" s="17" t="str">
        <f t="shared" si="113"/>
        <v xml:space="preserve"> </v>
      </c>
      <c r="L538" s="17" t="str">
        <f t="shared" si="114"/>
        <v xml:space="preserve"> </v>
      </c>
      <c r="M538" s="17" t="str">
        <f t="shared" si="111"/>
        <v/>
      </c>
      <c r="N538" s="21" t="str">
        <f t="shared" si="112"/>
        <v/>
      </c>
    </row>
    <row r="539" spans="1:14" x14ac:dyDescent="0.2">
      <c r="A539" s="15"/>
      <c r="B539" s="28" t="s">
        <v>505</v>
      </c>
      <c r="C539" s="25"/>
      <c r="D539" s="16"/>
      <c r="E539" s="16"/>
      <c r="F539" s="16"/>
      <c r="G539" s="17" t="str">
        <f t="shared" si="107"/>
        <v/>
      </c>
      <c r="H539" s="17" t="str">
        <f t="shared" si="108"/>
        <v/>
      </c>
      <c r="I539" s="17" t="str">
        <f t="shared" si="109"/>
        <v/>
      </c>
      <c r="J539" s="17" t="str">
        <f t="shared" si="110"/>
        <v/>
      </c>
      <c r="K539" s="17" t="str">
        <f t="shared" si="113"/>
        <v xml:space="preserve"> </v>
      </c>
      <c r="L539" s="17" t="str">
        <f t="shared" si="114"/>
        <v xml:space="preserve"> </v>
      </c>
      <c r="M539" s="17" t="str">
        <f t="shared" si="111"/>
        <v/>
      </c>
      <c r="N539" s="21" t="str">
        <f t="shared" si="112"/>
        <v/>
      </c>
    </row>
    <row r="540" spans="1:14" x14ac:dyDescent="0.2">
      <c r="A540" s="15"/>
      <c r="B540" s="28" t="s">
        <v>506</v>
      </c>
      <c r="C540" s="25"/>
      <c r="D540" s="16"/>
      <c r="E540" s="16"/>
      <c r="F540" s="16"/>
      <c r="G540" s="17" t="str">
        <f t="shared" si="107"/>
        <v/>
      </c>
      <c r="H540" s="17" t="str">
        <f t="shared" si="108"/>
        <v/>
      </c>
      <c r="I540" s="17" t="str">
        <f t="shared" si="109"/>
        <v/>
      </c>
      <c r="J540" s="17" t="str">
        <f t="shared" si="110"/>
        <v/>
      </c>
      <c r="K540" s="17" t="str">
        <f t="shared" si="113"/>
        <v xml:space="preserve"> </v>
      </c>
      <c r="L540" s="17" t="str">
        <f t="shared" si="114"/>
        <v xml:space="preserve"> </v>
      </c>
      <c r="M540" s="17" t="str">
        <f t="shared" si="111"/>
        <v/>
      </c>
      <c r="N540" s="21" t="str">
        <f t="shared" si="112"/>
        <v/>
      </c>
    </row>
    <row r="541" spans="1:14" ht="38.25" x14ac:dyDescent="0.2">
      <c r="A541" s="15"/>
      <c r="B541" s="28" t="s">
        <v>507</v>
      </c>
      <c r="C541" s="25"/>
      <c r="D541" s="16"/>
      <c r="E541" s="16"/>
      <c r="F541" s="16"/>
      <c r="G541" s="17" t="str">
        <f t="shared" si="107"/>
        <v/>
      </c>
      <c r="H541" s="17" t="str">
        <f t="shared" si="108"/>
        <v/>
      </c>
      <c r="I541" s="17" t="str">
        <f t="shared" si="109"/>
        <v/>
      </c>
      <c r="J541" s="17" t="str">
        <f t="shared" si="110"/>
        <v/>
      </c>
      <c r="K541" s="17" t="str">
        <f t="shared" si="113"/>
        <v xml:space="preserve"> </v>
      </c>
      <c r="L541" s="17" t="str">
        <f t="shared" si="114"/>
        <v xml:space="preserve"> </v>
      </c>
      <c r="M541" s="17" t="str">
        <f t="shared" si="111"/>
        <v/>
      </c>
      <c r="N541" s="21" t="str">
        <f t="shared" si="112"/>
        <v/>
      </c>
    </row>
    <row r="542" spans="1:14" x14ac:dyDescent="0.2">
      <c r="A542" s="15"/>
      <c r="B542" s="28" t="s">
        <v>508</v>
      </c>
      <c r="C542" s="25"/>
      <c r="D542" s="16"/>
      <c r="E542" s="16"/>
      <c r="F542" s="16"/>
      <c r="G542" s="17" t="str">
        <f t="shared" si="107"/>
        <v/>
      </c>
      <c r="H542" s="17" t="str">
        <f t="shared" si="108"/>
        <v/>
      </c>
      <c r="I542" s="17" t="str">
        <f t="shared" si="109"/>
        <v/>
      </c>
      <c r="J542" s="17" t="str">
        <f t="shared" si="110"/>
        <v/>
      </c>
      <c r="K542" s="17" t="str">
        <f t="shared" si="113"/>
        <v xml:space="preserve"> </v>
      </c>
      <c r="L542" s="17" t="str">
        <f t="shared" si="114"/>
        <v xml:space="preserve"> </v>
      </c>
      <c r="M542" s="17" t="str">
        <f t="shared" si="111"/>
        <v/>
      </c>
      <c r="N542" s="21" t="str">
        <f t="shared" si="112"/>
        <v/>
      </c>
    </row>
    <row r="543" spans="1:14" ht="25.5" x14ac:dyDescent="0.2">
      <c r="A543" s="15"/>
      <c r="B543" s="28" t="s">
        <v>509</v>
      </c>
      <c r="C543" s="25"/>
      <c r="D543" s="16"/>
      <c r="E543" s="16"/>
      <c r="F543" s="16"/>
      <c r="G543" s="17" t="str">
        <f t="shared" si="107"/>
        <v/>
      </c>
      <c r="H543" s="17" t="str">
        <f t="shared" si="108"/>
        <v/>
      </c>
      <c r="I543" s="17" t="str">
        <f t="shared" si="109"/>
        <v/>
      </c>
      <c r="J543" s="17" t="str">
        <f t="shared" si="110"/>
        <v/>
      </c>
      <c r="K543" s="17" t="str">
        <f t="shared" si="113"/>
        <v xml:space="preserve"> </v>
      </c>
      <c r="L543" s="17" t="str">
        <f t="shared" si="114"/>
        <v xml:space="preserve"> </v>
      </c>
      <c r="M543" s="17" t="str">
        <f t="shared" si="111"/>
        <v/>
      </c>
      <c r="N543" s="21" t="str">
        <f t="shared" si="112"/>
        <v/>
      </c>
    </row>
    <row r="544" spans="1:14" ht="25.5" x14ac:dyDescent="0.2">
      <c r="A544" s="15"/>
      <c r="B544" s="28" t="s">
        <v>510</v>
      </c>
      <c r="C544" s="25"/>
      <c r="D544" s="16"/>
      <c r="E544" s="16"/>
      <c r="F544" s="16"/>
      <c r="G544" s="17" t="str">
        <f t="shared" si="107"/>
        <v/>
      </c>
      <c r="H544" s="17" t="str">
        <f t="shared" si="108"/>
        <v/>
      </c>
      <c r="I544" s="17" t="str">
        <f t="shared" si="109"/>
        <v/>
      </c>
      <c r="J544" s="17" t="str">
        <f t="shared" si="110"/>
        <v/>
      </c>
      <c r="K544" s="17" t="str">
        <f t="shared" si="113"/>
        <v xml:space="preserve"> </v>
      </c>
      <c r="L544" s="17" t="str">
        <f t="shared" si="114"/>
        <v xml:space="preserve"> </v>
      </c>
      <c r="M544" s="17" t="str">
        <f t="shared" si="111"/>
        <v/>
      </c>
      <c r="N544" s="21" t="str">
        <f t="shared" si="112"/>
        <v/>
      </c>
    </row>
    <row r="545" spans="1:14" x14ac:dyDescent="0.2">
      <c r="A545" s="15"/>
      <c r="B545" s="28" t="s">
        <v>511</v>
      </c>
      <c r="C545" s="25"/>
      <c r="D545" s="16"/>
      <c r="E545" s="16"/>
      <c r="F545" s="16"/>
      <c r="G545" s="17" t="str">
        <f t="shared" si="107"/>
        <v/>
      </c>
      <c r="H545" s="17" t="str">
        <f t="shared" si="108"/>
        <v/>
      </c>
      <c r="I545" s="17" t="str">
        <f t="shared" si="109"/>
        <v/>
      </c>
      <c r="J545" s="17" t="str">
        <f t="shared" si="110"/>
        <v/>
      </c>
      <c r="K545" s="17" t="str">
        <f t="shared" si="113"/>
        <v xml:space="preserve"> </v>
      </c>
      <c r="L545" s="17" t="str">
        <f t="shared" si="114"/>
        <v xml:space="preserve"> </v>
      </c>
      <c r="M545" s="17" t="str">
        <f t="shared" si="111"/>
        <v/>
      </c>
      <c r="N545" s="21" t="str">
        <f t="shared" si="112"/>
        <v/>
      </c>
    </row>
    <row r="546" spans="1:14" ht="25.5" x14ac:dyDescent="0.2">
      <c r="A546" s="15"/>
      <c r="B546" s="28" t="s">
        <v>512</v>
      </c>
      <c r="C546" s="25"/>
      <c r="D546" s="16"/>
      <c r="E546" s="16"/>
      <c r="F546" s="16"/>
      <c r="G546" s="17" t="str">
        <f t="shared" si="107"/>
        <v/>
      </c>
      <c r="H546" s="17" t="str">
        <f t="shared" si="108"/>
        <v/>
      </c>
      <c r="I546" s="17" t="str">
        <f t="shared" si="109"/>
        <v/>
      </c>
      <c r="J546" s="17" t="str">
        <f t="shared" si="110"/>
        <v/>
      </c>
      <c r="K546" s="17" t="str">
        <f t="shared" si="113"/>
        <v xml:space="preserve"> </v>
      </c>
      <c r="L546" s="17" t="str">
        <f t="shared" si="114"/>
        <v xml:space="preserve"> </v>
      </c>
      <c r="M546" s="17" t="str">
        <f t="shared" si="111"/>
        <v/>
      </c>
      <c r="N546" s="21" t="str">
        <f t="shared" si="112"/>
        <v/>
      </c>
    </row>
    <row r="547" spans="1:14" ht="25.5" x14ac:dyDescent="0.2">
      <c r="A547" s="15"/>
      <c r="B547" s="28" t="s">
        <v>513</v>
      </c>
      <c r="C547" s="25"/>
      <c r="D547" s="16"/>
      <c r="E547" s="16"/>
      <c r="F547" s="16"/>
      <c r="G547" s="17" t="str">
        <f t="shared" si="107"/>
        <v/>
      </c>
      <c r="H547" s="17" t="str">
        <f t="shared" si="108"/>
        <v/>
      </c>
      <c r="I547" s="17" t="str">
        <f t="shared" si="109"/>
        <v/>
      </c>
      <c r="J547" s="17" t="str">
        <f t="shared" si="110"/>
        <v/>
      </c>
      <c r="K547" s="17" t="str">
        <f t="shared" si="113"/>
        <v xml:space="preserve"> </v>
      </c>
      <c r="L547" s="17" t="str">
        <f t="shared" si="114"/>
        <v xml:space="preserve"> </v>
      </c>
      <c r="M547" s="17" t="str">
        <f t="shared" si="111"/>
        <v/>
      </c>
      <c r="N547" s="21" t="str">
        <f t="shared" si="112"/>
        <v/>
      </c>
    </row>
    <row r="548" spans="1:14" x14ac:dyDescent="0.2">
      <c r="A548" s="15"/>
      <c r="B548" s="28" t="s">
        <v>514</v>
      </c>
      <c r="C548" s="25"/>
      <c r="D548" s="16"/>
      <c r="E548" s="16"/>
      <c r="F548" s="16"/>
      <c r="G548" s="17" t="str">
        <f t="shared" si="107"/>
        <v/>
      </c>
      <c r="H548" s="17" t="str">
        <f t="shared" si="108"/>
        <v/>
      </c>
      <c r="I548" s="17" t="str">
        <f t="shared" si="109"/>
        <v/>
      </c>
      <c r="J548" s="17" t="str">
        <f t="shared" si="110"/>
        <v/>
      </c>
      <c r="K548" s="17" t="str">
        <f t="shared" si="113"/>
        <v xml:space="preserve"> </v>
      </c>
      <c r="L548" s="17" t="str">
        <f t="shared" si="114"/>
        <v xml:space="preserve"> </v>
      </c>
      <c r="M548" s="17" t="str">
        <f t="shared" si="111"/>
        <v/>
      </c>
      <c r="N548" s="21" t="str">
        <f t="shared" si="112"/>
        <v/>
      </c>
    </row>
    <row r="549" spans="1:14" x14ac:dyDescent="0.2">
      <c r="A549" s="15"/>
      <c r="B549" s="28" t="s">
        <v>515</v>
      </c>
      <c r="C549" s="25"/>
      <c r="D549" s="16"/>
      <c r="E549" s="16"/>
      <c r="F549" s="16"/>
      <c r="G549" s="17" t="str">
        <f t="shared" si="107"/>
        <v/>
      </c>
      <c r="H549" s="17" t="str">
        <f t="shared" si="108"/>
        <v/>
      </c>
      <c r="I549" s="17" t="str">
        <f t="shared" si="109"/>
        <v/>
      </c>
      <c r="J549" s="17" t="str">
        <f t="shared" si="110"/>
        <v/>
      </c>
      <c r="K549" s="17" t="str">
        <f t="shared" si="113"/>
        <v xml:space="preserve"> </v>
      </c>
      <c r="L549" s="17" t="str">
        <f t="shared" si="114"/>
        <v xml:space="preserve"> </v>
      </c>
      <c r="M549" s="17" t="str">
        <f t="shared" si="111"/>
        <v/>
      </c>
      <c r="N549" s="21" t="str">
        <f t="shared" si="112"/>
        <v/>
      </c>
    </row>
    <row r="550" spans="1:14" x14ac:dyDescent="0.2">
      <c r="A550" s="15"/>
      <c r="B550" s="28" t="s">
        <v>516</v>
      </c>
      <c r="C550" s="25"/>
      <c r="D550" s="16"/>
      <c r="E550" s="16"/>
      <c r="F550" s="16"/>
      <c r="G550" s="17" t="str">
        <f t="shared" si="107"/>
        <v/>
      </c>
      <c r="H550" s="17" t="str">
        <f t="shared" si="108"/>
        <v/>
      </c>
      <c r="I550" s="17" t="str">
        <f t="shared" si="109"/>
        <v/>
      </c>
      <c r="J550" s="17" t="str">
        <f t="shared" si="110"/>
        <v/>
      </c>
      <c r="K550" s="17" t="str">
        <f t="shared" si="113"/>
        <v xml:space="preserve"> </v>
      </c>
      <c r="L550" s="17" t="str">
        <f t="shared" si="114"/>
        <v xml:space="preserve"> </v>
      </c>
      <c r="M550" s="17" t="str">
        <f t="shared" si="111"/>
        <v/>
      </c>
      <c r="N550" s="21" t="str">
        <f t="shared" si="112"/>
        <v/>
      </c>
    </row>
    <row r="551" spans="1:14" ht="25.5" x14ac:dyDescent="0.2">
      <c r="A551" s="15"/>
      <c r="B551" s="28" t="s">
        <v>517</v>
      </c>
      <c r="C551" s="25"/>
      <c r="D551" s="16"/>
      <c r="E551" s="16"/>
      <c r="F551" s="16"/>
      <c r="G551" s="17" t="str">
        <f t="shared" si="107"/>
        <v/>
      </c>
      <c r="H551" s="17" t="str">
        <f t="shared" si="108"/>
        <v/>
      </c>
      <c r="I551" s="17" t="str">
        <f t="shared" si="109"/>
        <v/>
      </c>
      <c r="J551" s="17" t="str">
        <f t="shared" si="110"/>
        <v/>
      </c>
      <c r="K551" s="17" t="str">
        <f t="shared" si="113"/>
        <v xml:space="preserve"> </v>
      </c>
      <c r="L551" s="17" t="str">
        <f t="shared" si="114"/>
        <v xml:space="preserve"> </v>
      </c>
      <c r="M551" s="17" t="str">
        <f t="shared" si="111"/>
        <v/>
      </c>
      <c r="N551" s="21" t="str">
        <f t="shared" si="112"/>
        <v/>
      </c>
    </row>
    <row r="552" spans="1:14" ht="25.5" x14ac:dyDescent="0.2">
      <c r="A552" s="15"/>
      <c r="B552" s="28" t="s">
        <v>518</v>
      </c>
      <c r="C552" s="25"/>
      <c r="D552" s="16"/>
      <c r="E552" s="16"/>
      <c r="F552" s="16"/>
      <c r="G552" s="17" t="str">
        <f t="shared" si="107"/>
        <v/>
      </c>
      <c r="H552" s="17" t="str">
        <f t="shared" si="108"/>
        <v/>
      </c>
      <c r="I552" s="17" t="str">
        <f t="shared" si="109"/>
        <v/>
      </c>
      <c r="J552" s="17" t="str">
        <f t="shared" si="110"/>
        <v/>
      </c>
      <c r="K552" s="17" t="str">
        <f t="shared" si="113"/>
        <v xml:space="preserve"> </v>
      </c>
      <c r="L552" s="17" t="str">
        <f t="shared" si="114"/>
        <v xml:space="preserve"> </v>
      </c>
      <c r="M552" s="17" t="str">
        <f t="shared" si="111"/>
        <v/>
      </c>
      <c r="N552" s="21" t="str">
        <f t="shared" si="112"/>
        <v/>
      </c>
    </row>
    <row r="553" spans="1:14" ht="25.5" x14ac:dyDescent="0.2">
      <c r="A553" s="15"/>
      <c r="B553" s="28" t="s">
        <v>519</v>
      </c>
      <c r="C553" s="25"/>
      <c r="D553" s="16"/>
      <c r="E553" s="16"/>
      <c r="F553" s="16"/>
      <c r="G553" s="17" t="str">
        <f t="shared" si="107"/>
        <v/>
      </c>
      <c r="H553" s="17" t="str">
        <f t="shared" si="108"/>
        <v/>
      </c>
      <c r="I553" s="17" t="str">
        <f t="shared" si="109"/>
        <v/>
      </c>
      <c r="J553" s="17" t="str">
        <f t="shared" si="110"/>
        <v/>
      </c>
      <c r="K553" s="17" t="str">
        <f t="shared" si="113"/>
        <v xml:space="preserve"> </v>
      </c>
      <c r="L553" s="17" t="str">
        <f t="shared" si="114"/>
        <v xml:space="preserve"> </v>
      </c>
      <c r="M553" s="17" t="str">
        <f t="shared" si="111"/>
        <v/>
      </c>
      <c r="N553" s="21" t="str">
        <f t="shared" si="112"/>
        <v/>
      </c>
    </row>
    <row r="554" spans="1:14" ht="25.5" x14ac:dyDescent="0.2">
      <c r="A554" s="15"/>
      <c r="B554" s="28" t="s">
        <v>520</v>
      </c>
      <c r="C554" s="25"/>
      <c r="D554" s="16"/>
      <c r="E554" s="16"/>
      <c r="F554" s="16"/>
      <c r="G554" s="17" t="str">
        <f t="shared" si="107"/>
        <v/>
      </c>
      <c r="H554" s="17" t="str">
        <f t="shared" si="108"/>
        <v/>
      </c>
      <c r="I554" s="17" t="str">
        <f t="shared" si="109"/>
        <v/>
      </c>
      <c r="J554" s="17" t="str">
        <f t="shared" si="110"/>
        <v/>
      </c>
      <c r="K554" s="17" t="str">
        <f t="shared" si="113"/>
        <v xml:space="preserve"> </v>
      </c>
      <c r="L554" s="17" t="str">
        <f t="shared" si="114"/>
        <v xml:space="preserve"> </v>
      </c>
      <c r="M554" s="17" t="str">
        <f t="shared" si="111"/>
        <v/>
      </c>
      <c r="N554" s="21" t="str">
        <f t="shared" si="112"/>
        <v/>
      </c>
    </row>
    <row r="555" spans="1:14" ht="25.5" x14ac:dyDescent="0.2">
      <c r="A555" s="15"/>
      <c r="B555" s="28" t="s">
        <v>521</v>
      </c>
      <c r="C555" s="25"/>
      <c r="D555" s="16"/>
      <c r="E555" s="16"/>
      <c r="F555" s="16"/>
      <c r="G555" s="17" t="str">
        <f t="shared" si="107"/>
        <v/>
      </c>
      <c r="H555" s="17" t="str">
        <f t="shared" si="108"/>
        <v/>
      </c>
      <c r="I555" s="17" t="str">
        <f t="shared" si="109"/>
        <v/>
      </c>
      <c r="J555" s="17" t="str">
        <f t="shared" si="110"/>
        <v/>
      </c>
      <c r="K555" s="17" t="str">
        <f t="shared" si="113"/>
        <v xml:space="preserve"> </v>
      </c>
      <c r="L555" s="17" t="str">
        <f t="shared" si="114"/>
        <v xml:space="preserve"> </v>
      </c>
      <c r="M555" s="17" t="str">
        <f t="shared" si="111"/>
        <v/>
      </c>
      <c r="N555" s="21" t="str">
        <f t="shared" si="112"/>
        <v/>
      </c>
    </row>
    <row r="556" spans="1:14" x14ac:dyDescent="0.2">
      <c r="A556" s="15"/>
      <c r="B556" s="28" t="s">
        <v>522</v>
      </c>
      <c r="C556" s="25"/>
      <c r="D556" s="16"/>
      <c r="E556" s="16"/>
      <c r="F556" s="16"/>
      <c r="G556" s="17" t="str">
        <f t="shared" si="107"/>
        <v/>
      </c>
      <c r="H556" s="17" t="str">
        <f t="shared" si="108"/>
        <v/>
      </c>
      <c r="I556" s="17" t="str">
        <f t="shared" si="109"/>
        <v/>
      </c>
      <c r="J556" s="17" t="str">
        <f t="shared" si="110"/>
        <v/>
      </c>
      <c r="K556" s="17" t="str">
        <f t="shared" si="113"/>
        <v xml:space="preserve"> </v>
      </c>
      <c r="L556" s="17" t="str">
        <f t="shared" si="114"/>
        <v xml:space="preserve"> </v>
      </c>
      <c r="M556" s="17" t="str">
        <f t="shared" si="111"/>
        <v/>
      </c>
      <c r="N556" s="21" t="str">
        <f t="shared" si="112"/>
        <v/>
      </c>
    </row>
    <row r="557" spans="1:14" ht="25.5" x14ac:dyDescent="0.2">
      <c r="A557" s="15"/>
      <c r="B557" s="28" t="s">
        <v>523</v>
      </c>
      <c r="C557" s="25"/>
      <c r="D557" s="16"/>
      <c r="E557" s="16"/>
      <c r="F557" s="16"/>
      <c r="G557" s="17" t="str">
        <f t="shared" si="107"/>
        <v/>
      </c>
      <c r="H557" s="17" t="str">
        <f t="shared" si="108"/>
        <v/>
      </c>
      <c r="I557" s="17" t="str">
        <f t="shared" si="109"/>
        <v/>
      </c>
      <c r="J557" s="17" t="str">
        <f t="shared" si="110"/>
        <v/>
      </c>
      <c r="K557" s="17" t="str">
        <f t="shared" si="113"/>
        <v xml:space="preserve"> </v>
      </c>
      <c r="L557" s="17" t="str">
        <f t="shared" si="114"/>
        <v xml:space="preserve"> </v>
      </c>
      <c r="M557" s="17" t="str">
        <f t="shared" si="111"/>
        <v/>
      </c>
      <c r="N557" s="21" t="str">
        <f t="shared" si="112"/>
        <v/>
      </c>
    </row>
    <row r="558" spans="1:14" x14ac:dyDescent="0.2">
      <c r="A558" s="15"/>
      <c r="B558" s="28" t="s">
        <v>524</v>
      </c>
      <c r="C558" s="25"/>
      <c r="D558" s="16"/>
      <c r="E558" s="16"/>
      <c r="F558" s="16"/>
      <c r="G558" s="17" t="str">
        <f t="shared" si="107"/>
        <v/>
      </c>
      <c r="H558" s="17" t="str">
        <f t="shared" si="108"/>
        <v/>
      </c>
      <c r="I558" s="17" t="str">
        <f t="shared" si="109"/>
        <v/>
      </c>
      <c r="J558" s="17" t="str">
        <f t="shared" si="110"/>
        <v/>
      </c>
      <c r="K558" s="17" t="str">
        <f t="shared" si="113"/>
        <v xml:space="preserve"> </v>
      </c>
      <c r="L558" s="17" t="str">
        <f t="shared" si="114"/>
        <v xml:space="preserve"> </v>
      </c>
      <c r="M558" s="17" t="str">
        <f t="shared" si="111"/>
        <v/>
      </c>
      <c r="N558" s="21" t="str">
        <f t="shared" si="112"/>
        <v/>
      </c>
    </row>
    <row r="559" spans="1:14" ht="24" customHeight="1" x14ac:dyDescent="0.2">
      <c r="A559" s="15"/>
      <c r="B559" s="28" t="s">
        <v>525</v>
      </c>
      <c r="C559" s="25"/>
      <c r="D559" s="16"/>
      <c r="E559" s="16"/>
      <c r="F559" s="16"/>
      <c r="G559" s="17" t="str">
        <f t="shared" si="107"/>
        <v/>
      </c>
      <c r="H559" s="17" t="str">
        <f t="shared" si="108"/>
        <v/>
      </c>
      <c r="I559" s="17" t="str">
        <f t="shared" si="109"/>
        <v/>
      </c>
      <c r="J559" s="17" t="str">
        <f t="shared" si="110"/>
        <v/>
      </c>
      <c r="K559" s="17" t="str">
        <f t="shared" si="113"/>
        <v xml:space="preserve"> </v>
      </c>
      <c r="L559" s="17" t="str">
        <f t="shared" si="114"/>
        <v xml:space="preserve"> </v>
      </c>
      <c r="M559" s="17" t="str">
        <f t="shared" si="111"/>
        <v/>
      </c>
      <c r="N559" s="21" t="str">
        <f t="shared" si="112"/>
        <v/>
      </c>
    </row>
    <row r="560" spans="1:14" ht="25.5" x14ac:dyDescent="0.2">
      <c r="A560" s="15"/>
      <c r="B560" s="28" t="s">
        <v>526</v>
      </c>
      <c r="C560" s="25"/>
      <c r="D560" s="16"/>
      <c r="E560" s="16"/>
      <c r="F560" s="16"/>
      <c r="G560" s="17" t="str">
        <f t="shared" si="107"/>
        <v/>
      </c>
      <c r="H560" s="17" t="str">
        <f t="shared" si="108"/>
        <v/>
      </c>
      <c r="I560" s="17" t="str">
        <f t="shared" si="109"/>
        <v/>
      </c>
      <c r="J560" s="17" t="str">
        <f t="shared" si="110"/>
        <v/>
      </c>
      <c r="K560" s="17" t="str">
        <f t="shared" si="113"/>
        <v xml:space="preserve"> </v>
      </c>
      <c r="L560" s="17" t="str">
        <f t="shared" si="114"/>
        <v xml:space="preserve"> </v>
      </c>
      <c r="M560" s="17" t="str">
        <f t="shared" si="111"/>
        <v/>
      </c>
      <c r="N560" s="21" t="str">
        <f t="shared" si="112"/>
        <v/>
      </c>
    </row>
    <row r="561" spans="1:14" x14ac:dyDescent="0.2">
      <c r="A561" s="15"/>
      <c r="B561" s="28" t="s">
        <v>527</v>
      </c>
      <c r="C561" s="25"/>
      <c r="D561" s="16"/>
      <c r="E561" s="16"/>
      <c r="F561" s="16"/>
      <c r="G561" s="17" t="str">
        <f t="shared" si="107"/>
        <v/>
      </c>
      <c r="H561" s="17" t="str">
        <f t="shared" si="108"/>
        <v/>
      </c>
      <c r="I561" s="17" t="str">
        <f t="shared" si="109"/>
        <v/>
      </c>
      <c r="J561" s="17" t="str">
        <f t="shared" si="110"/>
        <v/>
      </c>
      <c r="K561" s="17" t="str">
        <f t="shared" si="113"/>
        <v xml:space="preserve"> </v>
      </c>
      <c r="L561" s="17" t="str">
        <f t="shared" si="114"/>
        <v xml:space="preserve"> </v>
      </c>
      <c r="M561" s="17" t="str">
        <f t="shared" si="111"/>
        <v/>
      </c>
      <c r="N561" s="21" t="str">
        <f t="shared" si="112"/>
        <v/>
      </c>
    </row>
    <row r="562" spans="1:14" x14ac:dyDescent="0.2">
      <c r="A562" s="15"/>
      <c r="B562" s="28" t="s">
        <v>528</v>
      </c>
      <c r="C562" s="25"/>
      <c r="D562" s="16"/>
      <c r="E562" s="16"/>
      <c r="F562" s="16"/>
      <c r="G562" s="17" t="str">
        <f t="shared" si="107"/>
        <v/>
      </c>
      <c r="H562" s="17" t="str">
        <f t="shared" si="108"/>
        <v/>
      </c>
      <c r="I562" s="17" t="str">
        <f t="shared" si="109"/>
        <v/>
      </c>
      <c r="J562" s="17" t="str">
        <f t="shared" si="110"/>
        <v/>
      </c>
      <c r="K562" s="17" t="str">
        <f t="shared" si="113"/>
        <v xml:space="preserve"> </v>
      </c>
      <c r="L562" s="17" t="str">
        <f t="shared" si="114"/>
        <v xml:space="preserve"> </v>
      </c>
      <c r="M562" s="17" t="str">
        <f t="shared" si="111"/>
        <v/>
      </c>
      <c r="N562" s="21" t="str">
        <f t="shared" si="112"/>
        <v/>
      </c>
    </row>
    <row r="563" spans="1:14" x14ac:dyDescent="0.2">
      <c r="A563" s="15"/>
      <c r="B563" s="28" t="s">
        <v>529</v>
      </c>
      <c r="C563" s="25"/>
      <c r="D563" s="16"/>
      <c r="E563" s="16"/>
      <c r="F563" s="16"/>
      <c r="G563" s="17" t="str">
        <f t="shared" ref="G563:G604" si="115">+IF(C563=0,"",C563/C$371)</f>
        <v/>
      </c>
      <c r="H563" s="17" t="str">
        <f t="shared" ref="H563:H604" si="116">+IF(D563=0,"",D563/D$371)</f>
        <v/>
      </c>
      <c r="I563" s="17" t="str">
        <f t="shared" ref="I563:I604" si="117">+IF(E563=0,"",E563/E$371)</f>
        <v/>
      </c>
      <c r="J563" s="17" t="str">
        <f t="shared" ref="J563:J604" si="118">+IF(F563=0,"",F563/F$371)</f>
        <v/>
      </c>
      <c r="K563" s="17" t="str">
        <f t="shared" si="113"/>
        <v xml:space="preserve"> </v>
      </c>
      <c r="L563" s="17" t="str">
        <f t="shared" si="114"/>
        <v xml:space="preserve"> </v>
      </c>
      <c r="M563" s="17" t="str">
        <f t="shared" ref="M563:M604" si="119">+IF(OR(AND(G563=""),(K563="")),"",G563*K563)</f>
        <v/>
      </c>
      <c r="N563" s="21" t="str">
        <f t="shared" ref="N563:N604" si="120">+IF(OR(AND(H563=""),(L563="")),"",H563*L563)</f>
        <v/>
      </c>
    </row>
    <row r="564" spans="1:14" x14ac:dyDescent="0.2">
      <c r="A564" s="15"/>
      <c r="B564" s="28" t="s">
        <v>530</v>
      </c>
      <c r="C564" s="25"/>
      <c r="D564" s="16"/>
      <c r="E564" s="16"/>
      <c r="F564" s="16"/>
      <c r="G564" s="17" t="str">
        <f t="shared" si="115"/>
        <v/>
      </c>
      <c r="H564" s="17" t="str">
        <f t="shared" si="116"/>
        <v/>
      </c>
      <c r="I564" s="17" t="str">
        <f t="shared" si="117"/>
        <v/>
      </c>
      <c r="J564" s="17" t="str">
        <f t="shared" si="118"/>
        <v/>
      </c>
      <c r="K564" s="17" t="str">
        <f t="shared" ref="K564:K604" si="121">+IF(AND(C564=0,E564=0)," ",IF(C564=0,1,IF(E564=0,-1,(E564-C564)/C564)))</f>
        <v xml:space="preserve"> </v>
      </c>
      <c r="L564" s="17" t="str">
        <f t="shared" ref="L564:L604" si="122">+IF(AND(D564=0,F564=0)," ",IF(D564=0,1,IF(F564=0,-1,(F564-D564)/D564)))</f>
        <v xml:space="preserve"> </v>
      </c>
      <c r="M564" s="17" t="str">
        <f t="shared" si="119"/>
        <v/>
      </c>
      <c r="N564" s="21" t="str">
        <f t="shared" si="120"/>
        <v/>
      </c>
    </row>
    <row r="565" spans="1:14" ht="25.5" x14ac:dyDescent="0.2">
      <c r="A565" s="15"/>
      <c r="B565" s="28" t="s">
        <v>531</v>
      </c>
      <c r="C565" s="25"/>
      <c r="D565" s="16"/>
      <c r="E565" s="16"/>
      <c r="F565" s="16"/>
      <c r="G565" s="17" t="str">
        <f t="shared" si="115"/>
        <v/>
      </c>
      <c r="H565" s="17" t="str">
        <f t="shared" si="116"/>
        <v/>
      </c>
      <c r="I565" s="17" t="str">
        <f t="shared" si="117"/>
        <v/>
      </c>
      <c r="J565" s="17" t="str">
        <f t="shared" si="118"/>
        <v/>
      </c>
      <c r="K565" s="17" t="str">
        <f t="shared" si="121"/>
        <v xml:space="preserve"> </v>
      </c>
      <c r="L565" s="17" t="str">
        <f t="shared" si="122"/>
        <v xml:space="preserve"> </v>
      </c>
      <c r="M565" s="17" t="str">
        <f t="shared" si="119"/>
        <v/>
      </c>
      <c r="N565" s="21" t="str">
        <f t="shared" si="120"/>
        <v/>
      </c>
    </row>
    <row r="566" spans="1:14" x14ac:dyDescent="0.2">
      <c r="A566" s="15"/>
      <c r="B566" s="28" t="s">
        <v>532</v>
      </c>
      <c r="C566" s="25"/>
      <c r="D566" s="16"/>
      <c r="E566" s="16"/>
      <c r="F566" s="16"/>
      <c r="G566" s="17" t="str">
        <f t="shared" si="115"/>
        <v/>
      </c>
      <c r="H566" s="17" t="str">
        <f t="shared" si="116"/>
        <v/>
      </c>
      <c r="I566" s="17" t="str">
        <f t="shared" si="117"/>
        <v/>
      </c>
      <c r="J566" s="17" t="str">
        <f t="shared" si="118"/>
        <v/>
      </c>
      <c r="K566" s="17" t="str">
        <f t="shared" si="121"/>
        <v xml:space="preserve"> </v>
      </c>
      <c r="L566" s="17" t="str">
        <f t="shared" si="122"/>
        <v xml:space="preserve"> </v>
      </c>
      <c r="M566" s="17" t="str">
        <f t="shared" si="119"/>
        <v/>
      </c>
      <c r="N566" s="21" t="str">
        <f t="shared" si="120"/>
        <v/>
      </c>
    </row>
    <row r="567" spans="1:14" x14ac:dyDescent="0.2">
      <c r="A567" s="15"/>
      <c r="B567" s="28" t="s">
        <v>533</v>
      </c>
      <c r="C567" s="25">
        <v>0</v>
      </c>
      <c r="D567" s="16">
        <v>1</v>
      </c>
      <c r="E567" s="16"/>
      <c r="F567" s="16"/>
      <c r="G567" s="17" t="str">
        <f t="shared" si="115"/>
        <v/>
      </c>
      <c r="H567" s="17">
        <f t="shared" si="116"/>
        <v>3.2258064516129031E-2</v>
      </c>
      <c r="I567" s="17" t="str">
        <f t="shared" si="117"/>
        <v/>
      </c>
      <c r="J567" s="17" t="str">
        <f t="shared" si="118"/>
        <v/>
      </c>
      <c r="K567" s="17" t="str">
        <f t="shared" si="121"/>
        <v xml:space="preserve"> </v>
      </c>
      <c r="L567" s="17">
        <f t="shared" si="122"/>
        <v>-1</v>
      </c>
      <c r="M567" s="17" t="str">
        <f t="shared" si="119"/>
        <v/>
      </c>
      <c r="N567" s="21">
        <f t="shared" si="120"/>
        <v>-3.2258064516129031E-2</v>
      </c>
    </row>
    <row r="568" spans="1:14" x14ac:dyDescent="0.2">
      <c r="A568" s="15"/>
      <c r="B568" s="28" t="s">
        <v>534</v>
      </c>
      <c r="C568" s="25"/>
      <c r="D568" s="16"/>
      <c r="E568" s="16"/>
      <c r="F568" s="16"/>
      <c r="G568" s="17" t="str">
        <f t="shared" si="115"/>
        <v/>
      </c>
      <c r="H568" s="17" t="str">
        <f t="shared" si="116"/>
        <v/>
      </c>
      <c r="I568" s="17" t="str">
        <f t="shared" si="117"/>
        <v/>
      </c>
      <c r="J568" s="17" t="str">
        <f t="shared" si="118"/>
        <v/>
      </c>
      <c r="K568" s="17" t="str">
        <f t="shared" si="121"/>
        <v xml:space="preserve"> </v>
      </c>
      <c r="L568" s="17" t="str">
        <f t="shared" si="122"/>
        <v xml:space="preserve"> </v>
      </c>
      <c r="M568" s="17" t="str">
        <f t="shared" si="119"/>
        <v/>
      </c>
      <c r="N568" s="21" t="str">
        <f t="shared" si="120"/>
        <v/>
      </c>
    </row>
    <row r="569" spans="1:14" x14ac:dyDescent="0.2">
      <c r="A569" s="15"/>
      <c r="B569" s="28" t="s">
        <v>535</v>
      </c>
      <c r="C569" s="25"/>
      <c r="D569" s="16"/>
      <c r="E569" s="16"/>
      <c r="F569" s="16"/>
      <c r="G569" s="17" t="str">
        <f t="shared" si="115"/>
        <v/>
      </c>
      <c r="H569" s="17" t="str">
        <f t="shared" si="116"/>
        <v/>
      </c>
      <c r="I569" s="17" t="str">
        <f t="shared" si="117"/>
        <v/>
      </c>
      <c r="J569" s="17" t="str">
        <f t="shared" si="118"/>
        <v/>
      </c>
      <c r="K569" s="17" t="str">
        <f t="shared" si="121"/>
        <v xml:space="preserve"> </v>
      </c>
      <c r="L569" s="17" t="str">
        <f t="shared" si="122"/>
        <v xml:space="preserve"> </v>
      </c>
      <c r="M569" s="17" t="str">
        <f t="shared" si="119"/>
        <v/>
      </c>
      <c r="N569" s="21" t="str">
        <f t="shared" si="120"/>
        <v/>
      </c>
    </row>
    <row r="570" spans="1:14" x14ac:dyDescent="0.2">
      <c r="A570" s="15"/>
      <c r="B570" s="28" t="s">
        <v>536</v>
      </c>
      <c r="C570" s="25"/>
      <c r="D570" s="16"/>
      <c r="E570" s="16"/>
      <c r="F570" s="16"/>
      <c r="G570" s="17" t="str">
        <f t="shared" si="115"/>
        <v/>
      </c>
      <c r="H570" s="17" t="str">
        <f t="shared" si="116"/>
        <v/>
      </c>
      <c r="I570" s="17" t="str">
        <f t="shared" si="117"/>
        <v/>
      </c>
      <c r="J570" s="17" t="str">
        <f t="shared" si="118"/>
        <v/>
      </c>
      <c r="K570" s="17" t="str">
        <f t="shared" si="121"/>
        <v xml:space="preserve"> </v>
      </c>
      <c r="L570" s="17" t="str">
        <f t="shared" si="122"/>
        <v xml:space="preserve"> </v>
      </c>
      <c r="M570" s="17" t="str">
        <f t="shared" si="119"/>
        <v/>
      </c>
      <c r="N570" s="21" t="str">
        <f t="shared" si="120"/>
        <v/>
      </c>
    </row>
    <row r="571" spans="1:14" x14ac:dyDescent="0.2">
      <c r="A571" s="15"/>
      <c r="B571" s="28" t="s">
        <v>537</v>
      </c>
      <c r="C571" s="25"/>
      <c r="D571" s="16"/>
      <c r="E571" s="16"/>
      <c r="F571" s="16"/>
      <c r="G571" s="17" t="str">
        <f t="shared" si="115"/>
        <v/>
      </c>
      <c r="H571" s="17" t="str">
        <f t="shared" si="116"/>
        <v/>
      </c>
      <c r="I571" s="17" t="str">
        <f t="shared" si="117"/>
        <v/>
      </c>
      <c r="J571" s="17" t="str">
        <f t="shared" si="118"/>
        <v/>
      </c>
      <c r="K571" s="17" t="str">
        <f t="shared" si="121"/>
        <v xml:space="preserve"> </v>
      </c>
      <c r="L571" s="17" t="str">
        <f t="shared" si="122"/>
        <v xml:space="preserve"> </v>
      </c>
      <c r="M571" s="17" t="str">
        <f t="shared" si="119"/>
        <v/>
      </c>
      <c r="N571" s="21" t="str">
        <f t="shared" si="120"/>
        <v/>
      </c>
    </row>
    <row r="572" spans="1:14" x14ac:dyDescent="0.2">
      <c r="A572" s="15"/>
      <c r="B572" s="28" t="s">
        <v>538</v>
      </c>
      <c r="C572" s="25"/>
      <c r="D572" s="16"/>
      <c r="E572" s="16"/>
      <c r="F572" s="16"/>
      <c r="G572" s="17" t="str">
        <f t="shared" si="115"/>
        <v/>
      </c>
      <c r="H572" s="17" t="str">
        <f t="shared" si="116"/>
        <v/>
      </c>
      <c r="I572" s="17" t="str">
        <f t="shared" si="117"/>
        <v/>
      </c>
      <c r="J572" s="17" t="str">
        <f t="shared" si="118"/>
        <v/>
      </c>
      <c r="K572" s="17" t="str">
        <f t="shared" si="121"/>
        <v xml:space="preserve"> </v>
      </c>
      <c r="L572" s="17" t="str">
        <f t="shared" si="122"/>
        <v xml:space="preserve"> </v>
      </c>
      <c r="M572" s="17" t="str">
        <f t="shared" si="119"/>
        <v/>
      </c>
      <c r="N572" s="21" t="str">
        <f t="shared" si="120"/>
        <v/>
      </c>
    </row>
    <row r="573" spans="1:14" x14ac:dyDescent="0.2">
      <c r="A573" s="15"/>
      <c r="B573" s="28" t="s">
        <v>539</v>
      </c>
      <c r="C573" s="25"/>
      <c r="D573" s="16"/>
      <c r="E573" s="16"/>
      <c r="F573" s="16"/>
      <c r="G573" s="17" t="str">
        <f t="shared" si="115"/>
        <v/>
      </c>
      <c r="H573" s="17" t="str">
        <f t="shared" si="116"/>
        <v/>
      </c>
      <c r="I573" s="17" t="str">
        <f t="shared" si="117"/>
        <v/>
      </c>
      <c r="J573" s="17" t="str">
        <f t="shared" si="118"/>
        <v/>
      </c>
      <c r="K573" s="17" t="str">
        <f t="shared" si="121"/>
        <v xml:space="preserve"> </v>
      </c>
      <c r="L573" s="17" t="str">
        <f t="shared" si="122"/>
        <v xml:space="preserve"> </v>
      </c>
      <c r="M573" s="17" t="str">
        <f t="shared" si="119"/>
        <v/>
      </c>
      <c r="N573" s="21" t="str">
        <f t="shared" si="120"/>
        <v/>
      </c>
    </row>
    <row r="574" spans="1:14" x14ac:dyDescent="0.2">
      <c r="A574" s="15"/>
      <c r="B574" s="28" t="s">
        <v>540</v>
      </c>
      <c r="C574" s="25"/>
      <c r="D574" s="16"/>
      <c r="E574" s="16"/>
      <c r="F574" s="16"/>
      <c r="G574" s="17" t="str">
        <f t="shared" si="115"/>
        <v/>
      </c>
      <c r="H574" s="17" t="str">
        <f t="shared" si="116"/>
        <v/>
      </c>
      <c r="I574" s="17" t="str">
        <f t="shared" si="117"/>
        <v/>
      </c>
      <c r="J574" s="17" t="str">
        <f t="shared" si="118"/>
        <v/>
      </c>
      <c r="K574" s="17" t="str">
        <f t="shared" si="121"/>
        <v xml:space="preserve"> </v>
      </c>
      <c r="L574" s="17" t="str">
        <f t="shared" si="122"/>
        <v xml:space="preserve"> </v>
      </c>
      <c r="M574" s="17" t="str">
        <f t="shared" si="119"/>
        <v/>
      </c>
      <c r="N574" s="21" t="str">
        <f t="shared" si="120"/>
        <v/>
      </c>
    </row>
    <row r="575" spans="1:14" x14ac:dyDescent="0.2">
      <c r="A575" s="15"/>
      <c r="B575" s="28" t="s">
        <v>541</v>
      </c>
      <c r="C575" s="25"/>
      <c r="D575" s="16"/>
      <c r="E575" s="16"/>
      <c r="F575" s="16"/>
      <c r="G575" s="17" t="str">
        <f t="shared" si="115"/>
        <v/>
      </c>
      <c r="H575" s="17" t="str">
        <f t="shared" si="116"/>
        <v/>
      </c>
      <c r="I575" s="17" t="str">
        <f t="shared" si="117"/>
        <v/>
      </c>
      <c r="J575" s="17" t="str">
        <f t="shared" si="118"/>
        <v/>
      </c>
      <c r="K575" s="17" t="str">
        <f t="shared" si="121"/>
        <v xml:space="preserve"> </v>
      </c>
      <c r="L575" s="17" t="str">
        <f t="shared" si="122"/>
        <v xml:space="preserve"> </v>
      </c>
      <c r="M575" s="17" t="str">
        <f t="shared" si="119"/>
        <v/>
      </c>
      <c r="N575" s="21" t="str">
        <f t="shared" si="120"/>
        <v/>
      </c>
    </row>
    <row r="576" spans="1:14" x14ac:dyDescent="0.2">
      <c r="A576" s="15"/>
      <c r="B576" s="28" t="s">
        <v>542</v>
      </c>
      <c r="C576" s="25"/>
      <c r="D576" s="16"/>
      <c r="E576" s="16"/>
      <c r="F576" s="16"/>
      <c r="G576" s="17" t="str">
        <f t="shared" si="115"/>
        <v/>
      </c>
      <c r="H576" s="17" t="str">
        <f t="shared" si="116"/>
        <v/>
      </c>
      <c r="I576" s="17" t="str">
        <f t="shared" si="117"/>
        <v/>
      </c>
      <c r="J576" s="17" t="str">
        <f t="shared" si="118"/>
        <v/>
      </c>
      <c r="K576" s="17" t="str">
        <f t="shared" si="121"/>
        <v xml:space="preserve"> </v>
      </c>
      <c r="L576" s="17" t="str">
        <f t="shared" si="122"/>
        <v xml:space="preserve"> </v>
      </c>
      <c r="M576" s="17" t="str">
        <f t="shared" si="119"/>
        <v/>
      </c>
      <c r="N576" s="21" t="str">
        <f t="shared" si="120"/>
        <v/>
      </c>
    </row>
    <row r="577" spans="1:14" ht="25.5" x14ac:dyDescent="0.2">
      <c r="A577" s="15"/>
      <c r="B577" s="28" t="s">
        <v>543</v>
      </c>
      <c r="C577" s="25">
        <v>0</v>
      </c>
      <c r="D577" s="16">
        <v>1</v>
      </c>
      <c r="E577" s="16"/>
      <c r="F577" s="16"/>
      <c r="G577" s="17" t="str">
        <f t="shared" si="115"/>
        <v/>
      </c>
      <c r="H577" s="17">
        <f t="shared" si="116"/>
        <v>3.2258064516129031E-2</v>
      </c>
      <c r="I577" s="17" t="str">
        <f t="shared" si="117"/>
        <v/>
      </c>
      <c r="J577" s="17" t="str">
        <f t="shared" si="118"/>
        <v/>
      </c>
      <c r="K577" s="17" t="str">
        <f t="shared" si="121"/>
        <v xml:space="preserve"> </v>
      </c>
      <c r="L577" s="17">
        <f t="shared" si="122"/>
        <v>-1</v>
      </c>
      <c r="M577" s="17" t="str">
        <f t="shared" si="119"/>
        <v/>
      </c>
      <c r="N577" s="21">
        <f t="shared" si="120"/>
        <v>-3.2258064516129031E-2</v>
      </c>
    </row>
    <row r="578" spans="1:14" ht="25.5" x14ac:dyDescent="0.2">
      <c r="A578" s="15"/>
      <c r="B578" s="28" t="s">
        <v>544</v>
      </c>
      <c r="C578" s="25"/>
      <c r="D578" s="16"/>
      <c r="E578" s="16"/>
      <c r="F578" s="16"/>
      <c r="G578" s="17" t="str">
        <f t="shared" si="115"/>
        <v/>
      </c>
      <c r="H578" s="17" t="str">
        <f t="shared" si="116"/>
        <v/>
      </c>
      <c r="I578" s="17" t="str">
        <f t="shared" si="117"/>
        <v/>
      </c>
      <c r="J578" s="17" t="str">
        <f t="shared" si="118"/>
        <v/>
      </c>
      <c r="K578" s="17" t="str">
        <f t="shared" si="121"/>
        <v xml:space="preserve"> </v>
      </c>
      <c r="L578" s="17" t="str">
        <f t="shared" si="122"/>
        <v xml:space="preserve"> </v>
      </c>
      <c r="M578" s="17" t="str">
        <f t="shared" si="119"/>
        <v/>
      </c>
      <c r="N578" s="21" t="str">
        <f t="shared" si="120"/>
        <v/>
      </c>
    </row>
    <row r="579" spans="1:14" x14ac:dyDescent="0.2">
      <c r="A579" s="15"/>
      <c r="B579" s="28" t="s">
        <v>545</v>
      </c>
      <c r="C579" s="25"/>
      <c r="D579" s="16"/>
      <c r="E579" s="16"/>
      <c r="F579" s="16"/>
      <c r="G579" s="17" t="str">
        <f t="shared" si="115"/>
        <v/>
      </c>
      <c r="H579" s="17" t="str">
        <f t="shared" si="116"/>
        <v/>
      </c>
      <c r="I579" s="17" t="str">
        <f t="shared" si="117"/>
        <v/>
      </c>
      <c r="J579" s="17" t="str">
        <f t="shared" si="118"/>
        <v/>
      </c>
      <c r="K579" s="17" t="str">
        <f t="shared" si="121"/>
        <v xml:space="preserve"> </v>
      </c>
      <c r="L579" s="17" t="str">
        <f t="shared" si="122"/>
        <v xml:space="preserve"> </v>
      </c>
      <c r="M579" s="17" t="str">
        <f t="shared" si="119"/>
        <v/>
      </c>
      <c r="N579" s="21" t="str">
        <f t="shared" si="120"/>
        <v/>
      </c>
    </row>
    <row r="580" spans="1:14" x14ac:dyDescent="0.2">
      <c r="A580" s="15"/>
      <c r="B580" s="28" t="s">
        <v>546</v>
      </c>
      <c r="C580" s="25"/>
      <c r="D580" s="16"/>
      <c r="E580" s="16"/>
      <c r="F580" s="16"/>
      <c r="G580" s="17" t="str">
        <f t="shared" si="115"/>
        <v/>
      </c>
      <c r="H580" s="17" t="str">
        <f t="shared" si="116"/>
        <v/>
      </c>
      <c r="I580" s="17" t="str">
        <f t="shared" si="117"/>
        <v/>
      </c>
      <c r="J580" s="17" t="str">
        <f t="shared" si="118"/>
        <v/>
      </c>
      <c r="K580" s="17" t="str">
        <f t="shared" si="121"/>
        <v xml:space="preserve"> </v>
      </c>
      <c r="L580" s="17" t="str">
        <f t="shared" si="122"/>
        <v xml:space="preserve"> </v>
      </c>
      <c r="M580" s="17" t="str">
        <f t="shared" si="119"/>
        <v/>
      </c>
      <c r="N580" s="21" t="str">
        <f t="shared" si="120"/>
        <v/>
      </c>
    </row>
    <row r="581" spans="1:14" ht="25.5" x14ac:dyDescent="0.2">
      <c r="A581" s="15"/>
      <c r="B581" s="28" t="s">
        <v>547</v>
      </c>
      <c r="C581" s="25"/>
      <c r="D581" s="16"/>
      <c r="E581" s="16"/>
      <c r="F581" s="16"/>
      <c r="G581" s="17" t="str">
        <f t="shared" si="115"/>
        <v/>
      </c>
      <c r="H581" s="17" t="str">
        <f t="shared" si="116"/>
        <v/>
      </c>
      <c r="I581" s="17" t="str">
        <f t="shared" si="117"/>
        <v/>
      </c>
      <c r="J581" s="17" t="str">
        <f t="shared" si="118"/>
        <v/>
      </c>
      <c r="K581" s="17" t="str">
        <f t="shared" si="121"/>
        <v xml:space="preserve"> </v>
      </c>
      <c r="L581" s="17" t="str">
        <f t="shared" si="122"/>
        <v xml:space="preserve"> </v>
      </c>
      <c r="M581" s="17" t="str">
        <f t="shared" si="119"/>
        <v/>
      </c>
      <c r="N581" s="21" t="str">
        <f t="shared" si="120"/>
        <v/>
      </c>
    </row>
    <row r="582" spans="1:14" x14ac:dyDescent="0.2">
      <c r="A582" s="15"/>
      <c r="B582" s="28" t="s">
        <v>548</v>
      </c>
      <c r="C582" s="25"/>
      <c r="D582" s="16"/>
      <c r="E582" s="16"/>
      <c r="F582" s="16"/>
      <c r="G582" s="17" t="str">
        <f t="shared" si="115"/>
        <v/>
      </c>
      <c r="H582" s="17" t="str">
        <f t="shared" si="116"/>
        <v/>
      </c>
      <c r="I582" s="17" t="str">
        <f t="shared" si="117"/>
        <v/>
      </c>
      <c r="J582" s="17" t="str">
        <f t="shared" si="118"/>
        <v/>
      </c>
      <c r="K582" s="17" t="str">
        <f t="shared" si="121"/>
        <v xml:space="preserve"> </v>
      </c>
      <c r="L582" s="17" t="str">
        <f t="shared" si="122"/>
        <v xml:space="preserve"> </v>
      </c>
      <c r="M582" s="17" t="str">
        <f t="shared" si="119"/>
        <v/>
      </c>
      <c r="N582" s="21" t="str">
        <f t="shared" si="120"/>
        <v/>
      </c>
    </row>
    <row r="583" spans="1:14" x14ac:dyDescent="0.2">
      <c r="A583" s="15"/>
      <c r="B583" s="28" t="s">
        <v>549</v>
      </c>
      <c r="C583" s="25"/>
      <c r="D583" s="16"/>
      <c r="E583" s="16"/>
      <c r="F583" s="16"/>
      <c r="G583" s="17" t="str">
        <f t="shared" si="115"/>
        <v/>
      </c>
      <c r="H583" s="17" t="str">
        <f t="shared" si="116"/>
        <v/>
      </c>
      <c r="I583" s="17" t="str">
        <f t="shared" si="117"/>
        <v/>
      </c>
      <c r="J583" s="17" t="str">
        <f t="shared" si="118"/>
        <v/>
      </c>
      <c r="K583" s="17" t="str">
        <f t="shared" si="121"/>
        <v xml:space="preserve"> </v>
      </c>
      <c r="L583" s="17" t="str">
        <f t="shared" si="122"/>
        <v xml:space="preserve"> </v>
      </c>
      <c r="M583" s="17" t="str">
        <f t="shared" si="119"/>
        <v/>
      </c>
      <c r="N583" s="21" t="str">
        <f t="shared" si="120"/>
        <v/>
      </c>
    </row>
    <row r="584" spans="1:14" ht="25.5" x14ac:dyDescent="0.2">
      <c r="A584" s="15"/>
      <c r="B584" s="28" t="s">
        <v>550</v>
      </c>
      <c r="C584" s="25"/>
      <c r="D584" s="16"/>
      <c r="E584" s="16"/>
      <c r="F584" s="16"/>
      <c r="G584" s="17" t="str">
        <f t="shared" si="115"/>
        <v/>
      </c>
      <c r="H584" s="17" t="str">
        <f t="shared" si="116"/>
        <v/>
      </c>
      <c r="I584" s="17" t="str">
        <f t="shared" si="117"/>
        <v/>
      </c>
      <c r="J584" s="17" t="str">
        <f t="shared" si="118"/>
        <v/>
      </c>
      <c r="K584" s="17" t="str">
        <f t="shared" si="121"/>
        <v xml:space="preserve"> </v>
      </c>
      <c r="L584" s="17" t="str">
        <f t="shared" si="122"/>
        <v xml:space="preserve"> </v>
      </c>
      <c r="M584" s="17" t="str">
        <f t="shared" si="119"/>
        <v/>
      </c>
      <c r="N584" s="21" t="str">
        <f t="shared" si="120"/>
        <v/>
      </c>
    </row>
    <row r="585" spans="1:14" x14ac:dyDescent="0.2">
      <c r="A585" s="15"/>
      <c r="B585" s="28" t="s">
        <v>551</v>
      </c>
      <c r="C585" s="25"/>
      <c r="D585" s="16"/>
      <c r="E585" s="16"/>
      <c r="F585" s="16"/>
      <c r="G585" s="17" t="str">
        <f t="shared" si="115"/>
        <v/>
      </c>
      <c r="H585" s="17" t="str">
        <f t="shared" si="116"/>
        <v/>
      </c>
      <c r="I585" s="17" t="str">
        <f t="shared" si="117"/>
        <v/>
      </c>
      <c r="J585" s="17" t="str">
        <f t="shared" si="118"/>
        <v/>
      </c>
      <c r="K585" s="17" t="str">
        <f t="shared" si="121"/>
        <v xml:space="preserve"> </v>
      </c>
      <c r="L585" s="17" t="str">
        <f t="shared" si="122"/>
        <v xml:space="preserve"> </v>
      </c>
      <c r="M585" s="17" t="str">
        <f t="shared" si="119"/>
        <v/>
      </c>
      <c r="N585" s="21" t="str">
        <f t="shared" si="120"/>
        <v/>
      </c>
    </row>
    <row r="586" spans="1:14" x14ac:dyDescent="0.2">
      <c r="A586" s="15"/>
      <c r="B586" s="28" t="s">
        <v>552</v>
      </c>
      <c r="C586" s="25"/>
      <c r="D586" s="16"/>
      <c r="E586" s="16"/>
      <c r="F586" s="16"/>
      <c r="G586" s="17" t="str">
        <f t="shared" si="115"/>
        <v/>
      </c>
      <c r="H586" s="17" t="str">
        <f t="shared" si="116"/>
        <v/>
      </c>
      <c r="I586" s="17" t="str">
        <f t="shared" si="117"/>
        <v/>
      </c>
      <c r="J586" s="17" t="str">
        <f t="shared" si="118"/>
        <v/>
      </c>
      <c r="K586" s="17" t="str">
        <f t="shared" si="121"/>
        <v xml:space="preserve"> </v>
      </c>
      <c r="L586" s="17" t="str">
        <f t="shared" si="122"/>
        <v xml:space="preserve"> </v>
      </c>
      <c r="M586" s="17" t="str">
        <f t="shared" si="119"/>
        <v/>
      </c>
      <c r="N586" s="21" t="str">
        <f t="shared" si="120"/>
        <v/>
      </c>
    </row>
    <row r="587" spans="1:14" x14ac:dyDescent="0.2">
      <c r="A587" s="15"/>
      <c r="B587" s="28" t="s">
        <v>553</v>
      </c>
      <c r="C587" s="25"/>
      <c r="D587" s="16"/>
      <c r="E587" s="16"/>
      <c r="F587" s="16"/>
      <c r="G587" s="17" t="str">
        <f t="shared" si="115"/>
        <v/>
      </c>
      <c r="H587" s="17" t="str">
        <f t="shared" si="116"/>
        <v/>
      </c>
      <c r="I587" s="17" t="str">
        <f t="shared" si="117"/>
        <v/>
      </c>
      <c r="J587" s="17" t="str">
        <f t="shared" si="118"/>
        <v/>
      </c>
      <c r="K587" s="17" t="str">
        <f t="shared" si="121"/>
        <v xml:space="preserve"> </v>
      </c>
      <c r="L587" s="17" t="str">
        <f t="shared" si="122"/>
        <v xml:space="preserve"> </v>
      </c>
      <c r="M587" s="17" t="str">
        <f t="shared" si="119"/>
        <v/>
      </c>
      <c r="N587" s="21" t="str">
        <f t="shared" si="120"/>
        <v/>
      </c>
    </row>
    <row r="588" spans="1:14" x14ac:dyDescent="0.2">
      <c r="A588" s="15"/>
      <c r="B588" s="28" t="s">
        <v>554</v>
      </c>
      <c r="C588" s="25"/>
      <c r="D588" s="16"/>
      <c r="E588" s="16"/>
      <c r="F588" s="16"/>
      <c r="G588" s="17" t="str">
        <f t="shared" si="115"/>
        <v/>
      </c>
      <c r="H588" s="17" t="str">
        <f t="shared" si="116"/>
        <v/>
      </c>
      <c r="I588" s="17" t="str">
        <f t="shared" si="117"/>
        <v/>
      </c>
      <c r="J588" s="17" t="str">
        <f t="shared" si="118"/>
        <v/>
      </c>
      <c r="K588" s="17" t="str">
        <f t="shared" si="121"/>
        <v xml:space="preserve"> </v>
      </c>
      <c r="L588" s="17" t="str">
        <f t="shared" si="122"/>
        <v xml:space="preserve"> </v>
      </c>
      <c r="M588" s="17" t="str">
        <f t="shared" si="119"/>
        <v/>
      </c>
      <c r="N588" s="21" t="str">
        <f t="shared" si="120"/>
        <v/>
      </c>
    </row>
    <row r="589" spans="1:14" ht="25.5" x14ac:dyDescent="0.2">
      <c r="A589" s="15"/>
      <c r="B589" s="28" t="s">
        <v>555</v>
      </c>
      <c r="C589" s="25"/>
      <c r="D589" s="16"/>
      <c r="E589" s="16"/>
      <c r="F589" s="16"/>
      <c r="G589" s="17" t="str">
        <f t="shared" si="115"/>
        <v/>
      </c>
      <c r="H589" s="17" t="str">
        <f t="shared" si="116"/>
        <v/>
      </c>
      <c r="I589" s="17" t="str">
        <f t="shared" si="117"/>
        <v/>
      </c>
      <c r="J589" s="17" t="str">
        <f t="shared" si="118"/>
        <v/>
      </c>
      <c r="K589" s="17" t="str">
        <f t="shared" si="121"/>
        <v xml:space="preserve"> </v>
      </c>
      <c r="L589" s="17" t="str">
        <f t="shared" si="122"/>
        <v xml:space="preserve"> </v>
      </c>
      <c r="M589" s="17" t="str">
        <f t="shared" si="119"/>
        <v/>
      </c>
      <c r="N589" s="21" t="str">
        <f t="shared" si="120"/>
        <v/>
      </c>
    </row>
    <row r="590" spans="1:14" x14ac:dyDescent="0.2">
      <c r="A590" s="15"/>
      <c r="B590" s="28" t="s">
        <v>556</v>
      </c>
      <c r="C590" s="25">
        <v>0</v>
      </c>
      <c r="D590" s="16">
        <v>1</v>
      </c>
      <c r="E590" s="16"/>
      <c r="F590" s="16"/>
      <c r="G590" s="17" t="str">
        <f t="shared" si="115"/>
        <v/>
      </c>
      <c r="H590" s="17">
        <f t="shared" si="116"/>
        <v>3.2258064516129031E-2</v>
      </c>
      <c r="I590" s="17" t="str">
        <f t="shared" si="117"/>
        <v/>
      </c>
      <c r="J590" s="17" t="str">
        <f t="shared" si="118"/>
        <v/>
      </c>
      <c r="K590" s="17" t="str">
        <f t="shared" si="121"/>
        <v xml:space="preserve"> </v>
      </c>
      <c r="L590" s="17">
        <f t="shared" si="122"/>
        <v>-1</v>
      </c>
      <c r="M590" s="17" t="str">
        <f t="shared" si="119"/>
        <v/>
      </c>
      <c r="N590" s="21">
        <f t="shared" si="120"/>
        <v>-3.2258064516129031E-2</v>
      </c>
    </row>
    <row r="591" spans="1:14" x14ac:dyDescent="0.2">
      <c r="A591" s="15"/>
      <c r="B591" s="28" t="s">
        <v>557</v>
      </c>
      <c r="C591" s="25"/>
      <c r="D591" s="16"/>
      <c r="E591" s="16"/>
      <c r="F591" s="16"/>
      <c r="G591" s="17" t="str">
        <f t="shared" si="115"/>
        <v/>
      </c>
      <c r="H591" s="17" t="str">
        <f t="shared" si="116"/>
        <v/>
      </c>
      <c r="I591" s="17" t="str">
        <f t="shared" si="117"/>
        <v/>
      </c>
      <c r="J591" s="17" t="str">
        <f t="shared" si="118"/>
        <v/>
      </c>
      <c r="K591" s="17" t="str">
        <f t="shared" si="121"/>
        <v xml:space="preserve"> </v>
      </c>
      <c r="L591" s="17" t="str">
        <f t="shared" si="122"/>
        <v xml:space="preserve"> </v>
      </c>
      <c r="M591" s="17" t="str">
        <f t="shared" si="119"/>
        <v/>
      </c>
      <c r="N591" s="21" t="str">
        <f t="shared" si="120"/>
        <v/>
      </c>
    </row>
    <row r="592" spans="1:14" x14ac:dyDescent="0.2">
      <c r="A592" s="15"/>
      <c r="B592" s="28" t="s">
        <v>558</v>
      </c>
      <c r="C592" s="25"/>
      <c r="D592" s="16"/>
      <c r="E592" s="16"/>
      <c r="F592" s="16"/>
      <c r="G592" s="17" t="str">
        <f t="shared" si="115"/>
        <v/>
      </c>
      <c r="H592" s="17" t="str">
        <f t="shared" si="116"/>
        <v/>
      </c>
      <c r="I592" s="17" t="str">
        <f t="shared" si="117"/>
        <v/>
      </c>
      <c r="J592" s="17" t="str">
        <f t="shared" si="118"/>
        <v/>
      </c>
      <c r="K592" s="17" t="str">
        <f t="shared" si="121"/>
        <v xml:space="preserve"> </v>
      </c>
      <c r="L592" s="17" t="str">
        <f t="shared" si="122"/>
        <v xml:space="preserve"> </v>
      </c>
      <c r="M592" s="17" t="str">
        <f t="shared" si="119"/>
        <v/>
      </c>
      <c r="N592" s="21" t="str">
        <f t="shared" si="120"/>
        <v/>
      </c>
    </row>
    <row r="593" spans="1:14" x14ac:dyDescent="0.2">
      <c r="A593" s="15"/>
      <c r="B593" s="28" t="s">
        <v>559</v>
      </c>
      <c r="C593" s="25"/>
      <c r="D593" s="16"/>
      <c r="E593" s="16"/>
      <c r="F593" s="16"/>
      <c r="G593" s="17" t="str">
        <f t="shared" si="115"/>
        <v/>
      </c>
      <c r="H593" s="17" t="str">
        <f t="shared" si="116"/>
        <v/>
      </c>
      <c r="I593" s="17" t="str">
        <f t="shared" si="117"/>
        <v/>
      </c>
      <c r="J593" s="17" t="str">
        <f t="shared" si="118"/>
        <v/>
      </c>
      <c r="K593" s="17" t="str">
        <f t="shared" si="121"/>
        <v xml:space="preserve"> </v>
      </c>
      <c r="L593" s="17" t="str">
        <f t="shared" si="122"/>
        <v xml:space="preserve"> </v>
      </c>
      <c r="M593" s="17" t="str">
        <f t="shared" si="119"/>
        <v/>
      </c>
      <c r="N593" s="21" t="str">
        <f t="shared" si="120"/>
        <v/>
      </c>
    </row>
    <row r="594" spans="1:14" x14ac:dyDescent="0.2">
      <c r="A594" s="15"/>
      <c r="B594" s="28" t="s">
        <v>560</v>
      </c>
      <c r="C594" s="25"/>
      <c r="D594" s="16"/>
      <c r="E594" s="16"/>
      <c r="F594" s="16"/>
      <c r="G594" s="17" t="str">
        <f t="shared" si="115"/>
        <v/>
      </c>
      <c r="H594" s="17" t="str">
        <f t="shared" si="116"/>
        <v/>
      </c>
      <c r="I594" s="17" t="str">
        <f t="shared" si="117"/>
        <v/>
      </c>
      <c r="J594" s="17" t="str">
        <f t="shared" si="118"/>
        <v/>
      </c>
      <c r="K594" s="17" t="str">
        <f t="shared" si="121"/>
        <v xml:space="preserve"> </v>
      </c>
      <c r="L594" s="17" t="str">
        <f t="shared" si="122"/>
        <v xml:space="preserve"> </v>
      </c>
      <c r="M594" s="17" t="str">
        <f t="shared" si="119"/>
        <v/>
      </c>
      <c r="N594" s="21" t="str">
        <f t="shared" si="120"/>
        <v/>
      </c>
    </row>
    <row r="595" spans="1:14" x14ac:dyDescent="0.2">
      <c r="A595" s="15"/>
      <c r="B595" s="28" t="s">
        <v>561</v>
      </c>
      <c r="C595" s="25"/>
      <c r="D595" s="16"/>
      <c r="E595" s="16"/>
      <c r="F595" s="16"/>
      <c r="G595" s="17" t="str">
        <f t="shared" si="115"/>
        <v/>
      </c>
      <c r="H595" s="17" t="str">
        <f t="shared" si="116"/>
        <v/>
      </c>
      <c r="I595" s="17" t="str">
        <f t="shared" si="117"/>
        <v/>
      </c>
      <c r="J595" s="17" t="str">
        <f t="shared" si="118"/>
        <v/>
      </c>
      <c r="K595" s="17" t="str">
        <f t="shared" si="121"/>
        <v xml:space="preserve"> </v>
      </c>
      <c r="L595" s="17" t="str">
        <f t="shared" si="122"/>
        <v xml:space="preserve"> </v>
      </c>
      <c r="M595" s="17" t="str">
        <f t="shared" si="119"/>
        <v/>
      </c>
      <c r="N595" s="21" t="str">
        <f t="shared" si="120"/>
        <v/>
      </c>
    </row>
    <row r="596" spans="1:14" x14ac:dyDescent="0.2">
      <c r="A596" s="15"/>
      <c r="B596" s="28" t="s">
        <v>562</v>
      </c>
      <c r="C596" s="25"/>
      <c r="D596" s="16"/>
      <c r="E596" s="16"/>
      <c r="F596" s="16"/>
      <c r="G596" s="17" t="str">
        <f t="shared" si="115"/>
        <v/>
      </c>
      <c r="H596" s="17" t="str">
        <f t="shared" si="116"/>
        <v/>
      </c>
      <c r="I596" s="17" t="str">
        <f t="shared" si="117"/>
        <v/>
      </c>
      <c r="J596" s="17" t="str">
        <f t="shared" si="118"/>
        <v/>
      </c>
      <c r="K596" s="17" t="str">
        <f t="shared" si="121"/>
        <v xml:space="preserve"> </v>
      </c>
      <c r="L596" s="17" t="str">
        <f t="shared" si="122"/>
        <v xml:space="preserve"> </v>
      </c>
      <c r="M596" s="17" t="str">
        <f t="shared" si="119"/>
        <v/>
      </c>
      <c r="N596" s="21" t="str">
        <f t="shared" si="120"/>
        <v/>
      </c>
    </row>
    <row r="597" spans="1:14" x14ac:dyDescent="0.2">
      <c r="A597" s="15"/>
      <c r="B597" s="28" t="s">
        <v>563</v>
      </c>
      <c r="C597" s="25"/>
      <c r="D597" s="16"/>
      <c r="E597" s="16"/>
      <c r="F597" s="16"/>
      <c r="G597" s="17" t="str">
        <f t="shared" si="115"/>
        <v/>
      </c>
      <c r="H597" s="17" t="str">
        <f t="shared" si="116"/>
        <v/>
      </c>
      <c r="I597" s="17" t="str">
        <f t="shared" si="117"/>
        <v/>
      </c>
      <c r="J597" s="17" t="str">
        <f t="shared" si="118"/>
        <v/>
      </c>
      <c r="K597" s="17" t="str">
        <f t="shared" si="121"/>
        <v xml:space="preserve"> </v>
      </c>
      <c r="L597" s="17" t="str">
        <f t="shared" si="122"/>
        <v xml:space="preserve"> </v>
      </c>
      <c r="M597" s="17" t="str">
        <f t="shared" si="119"/>
        <v/>
      </c>
      <c r="N597" s="21" t="str">
        <f t="shared" si="120"/>
        <v/>
      </c>
    </row>
    <row r="598" spans="1:14" x14ac:dyDescent="0.2">
      <c r="A598" s="15"/>
      <c r="B598" s="28" t="s">
        <v>564</v>
      </c>
      <c r="C598" s="25"/>
      <c r="D598" s="16"/>
      <c r="E598" s="16"/>
      <c r="F598" s="16"/>
      <c r="G598" s="17" t="str">
        <f t="shared" si="115"/>
        <v/>
      </c>
      <c r="H598" s="17" t="str">
        <f t="shared" si="116"/>
        <v/>
      </c>
      <c r="I598" s="17" t="str">
        <f t="shared" si="117"/>
        <v/>
      </c>
      <c r="J598" s="17" t="str">
        <f t="shared" si="118"/>
        <v/>
      </c>
      <c r="K598" s="17" t="str">
        <f t="shared" si="121"/>
        <v xml:space="preserve"> </v>
      </c>
      <c r="L598" s="17" t="str">
        <f t="shared" si="122"/>
        <v xml:space="preserve"> </v>
      </c>
      <c r="M598" s="17" t="str">
        <f t="shared" si="119"/>
        <v/>
      </c>
      <c r="N598" s="21" t="str">
        <f t="shared" si="120"/>
        <v/>
      </c>
    </row>
    <row r="599" spans="1:14" ht="25.5" x14ac:dyDescent="0.2">
      <c r="A599" s="15"/>
      <c r="B599" s="28" t="s">
        <v>565</v>
      </c>
      <c r="C599" s="25"/>
      <c r="D599" s="16"/>
      <c r="E599" s="16"/>
      <c r="F599" s="16"/>
      <c r="G599" s="17" t="str">
        <f t="shared" si="115"/>
        <v/>
      </c>
      <c r="H599" s="17" t="str">
        <f t="shared" si="116"/>
        <v/>
      </c>
      <c r="I599" s="17" t="str">
        <f t="shared" si="117"/>
        <v/>
      </c>
      <c r="J599" s="17" t="str">
        <f t="shared" si="118"/>
        <v/>
      </c>
      <c r="K599" s="17" t="str">
        <f t="shared" si="121"/>
        <v xml:space="preserve"> </v>
      </c>
      <c r="L599" s="17" t="str">
        <f t="shared" si="122"/>
        <v xml:space="preserve"> </v>
      </c>
      <c r="M599" s="17" t="str">
        <f t="shared" si="119"/>
        <v/>
      </c>
      <c r="N599" s="21" t="str">
        <f t="shared" si="120"/>
        <v/>
      </c>
    </row>
    <row r="600" spans="1:14" x14ac:dyDescent="0.2">
      <c r="A600" s="15"/>
      <c r="B600" s="28" t="s">
        <v>566</v>
      </c>
      <c r="C600" s="25"/>
      <c r="D600" s="16"/>
      <c r="E600" s="16"/>
      <c r="F600" s="16"/>
      <c r="G600" s="17" t="str">
        <f t="shared" si="115"/>
        <v/>
      </c>
      <c r="H600" s="17" t="str">
        <f t="shared" si="116"/>
        <v/>
      </c>
      <c r="I600" s="17" t="str">
        <f t="shared" si="117"/>
        <v/>
      </c>
      <c r="J600" s="17" t="str">
        <f t="shared" si="118"/>
        <v/>
      </c>
      <c r="K600" s="17" t="str">
        <f t="shared" si="121"/>
        <v xml:space="preserve"> </v>
      </c>
      <c r="L600" s="17" t="str">
        <f t="shared" si="122"/>
        <v xml:space="preserve"> </v>
      </c>
      <c r="M600" s="17" t="str">
        <f t="shared" si="119"/>
        <v/>
      </c>
      <c r="N600" s="21" t="str">
        <f t="shared" si="120"/>
        <v/>
      </c>
    </row>
    <row r="601" spans="1:14" x14ac:dyDescent="0.2">
      <c r="A601" s="15"/>
      <c r="B601" s="28" t="s">
        <v>567</v>
      </c>
      <c r="C601" s="25"/>
      <c r="D601" s="16"/>
      <c r="E601" s="16"/>
      <c r="F601" s="16"/>
      <c r="G601" s="17" t="str">
        <f t="shared" si="115"/>
        <v/>
      </c>
      <c r="H601" s="17" t="str">
        <f t="shared" si="116"/>
        <v/>
      </c>
      <c r="I601" s="17" t="str">
        <f t="shared" si="117"/>
        <v/>
      </c>
      <c r="J601" s="17" t="str">
        <f t="shared" si="118"/>
        <v/>
      </c>
      <c r="K601" s="17" t="str">
        <f t="shared" si="121"/>
        <v xml:space="preserve"> </v>
      </c>
      <c r="L601" s="17" t="str">
        <f t="shared" si="122"/>
        <v xml:space="preserve"> </v>
      </c>
      <c r="M601" s="17" t="str">
        <f t="shared" si="119"/>
        <v/>
      </c>
      <c r="N601" s="21" t="str">
        <f t="shared" si="120"/>
        <v/>
      </c>
    </row>
    <row r="602" spans="1:14" x14ac:dyDescent="0.2">
      <c r="A602" s="15"/>
      <c r="B602" s="28" t="s">
        <v>568</v>
      </c>
      <c r="C602" s="25"/>
      <c r="D602" s="16"/>
      <c r="E602" s="16"/>
      <c r="F602" s="16"/>
      <c r="G602" s="17" t="str">
        <f t="shared" si="115"/>
        <v/>
      </c>
      <c r="H602" s="17" t="str">
        <f t="shared" si="116"/>
        <v/>
      </c>
      <c r="I602" s="17" t="str">
        <f t="shared" si="117"/>
        <v/>
      </c>
      <c r="J602" s="17" t="str">
        <f t="shared" si="118"/>
        <v/>
      </c>
      <c r="K602" s="17" t="str">
        <f t="shared" si="121"/>
        <v xml:space="preserve"> </v>
      </c>
      <c r="L602" s="17" t="str">
        <f t="shared" si="122"/>
        <v xml:space="preserve"> </v>
      </c>
      <c r="M602" s="17" t="str">
        <f t="shared" si="119"/>
        <v/>
      </c>
      <c r="N602" s="21" t="str">
        <f t="shared" si="120"/>
        <v/>
      </c>
    </row>
    <row r="603" spans="1:14" ht="25.5" x14ac:dyDescent="0.2">
      <c r="A603" s="15"/>
      <c r="B603" s="28" t="s">
        <v>569</v>
      </c>
      <c r="C603" s="25"/>
      <c r="D603" s="16"/>
      <c r="E603" s="16"/>
      <c r="F603" s="16"/>
      <c r="G603" s="17" t="str">
        <f t="shared" si="115"/>
        <v/>
      </c>
      <c r="H603" s="17" t="str">
        <f t="shared" si="116"/>
        <v/>
      </c>
      <c r="I603" s="17" t="str">
        <f t="shared" si="117"/>
        <v/>
      </c>
      <c r="J603" s="17" t="str">
        <f t="shared" si="118"/>
        <v/>
      </c>
      <c r="K603" s="17" t="str">
        <f t="shared" si="121"/>
        <v xml:space="preserve"> </v>
      </c>
      <c r="L603" s="17" t="str">
        <f t="shared" si="122"/>
        <v xml:space="preserve"> </v>
      </c>
      <c r="M603" s="17" t="str">
        <f t="shared" si="119"/>
        <v/>
      </c>
      <c r="N603" s="21" t="str">
        <f t="shared" si="120"/>
        <v/>
      </c>
    </row>
    <row r="604" spans="1:14" ht="26.25" thickBot="1" x14ac:dyDescent="0.25">
      <c r="A604" s="15"/>
      <c r="B604" s="29" t="s">
        <v>570</v>
      </c>
      <c r="C604" s="26"/>
      <c r="D604" s="22"/>
      <c r="E604" s="22"/>
      <c r="F604" s="22"/>
      <c r="G604" s="23" t="str">
        <f t="shared" si="115"/>
        <v/>
      </c>
      <c r="H604" s="23" t="str">
        <f t="shared" si="116"/>
        <v/>
      </c>
      <c r="I604" s="23" t="str">
        <f t="shared" si="117"/>
        <v/>
      </c>
      <c r="J604" s="23" t="str">
        <f t="shared" si="118"/>
        <v/>
      </c>
      <c r="K604" s="23" t="str">
        <f t="shared" si="121"/>
        <v xml:space="preserve"> </v>
      </c>
      <c r="L604" s="23" t="str">
        <f t="shared" si="122"/>
        <v xml:space="preserve"> </v>
      </c>
      <c r="M604" s="23" t="str">
        <f t="shared" si="119"/>
        <v/>
      </c>
      <c r="N604" s="24" t="str">
        <f t="shared" si="120"/>
        <v/>
      </c>
    </row>
    <row r="605" spans="1:14" x14ac:dyDescent="0.2">
      <c r="A605" s="14"/>
      <c r="B605"/>
      <c r="C605"/>
      <c r="D605"/>
      <c r="E605"/>
      <c r="F605"/>
      <c r="G605"/>
      <c r="H605"/>
      <c r="I605"/>
      <c r="J605"/>
      <c r="K605"/>
      <c r="L605"/>
      <c r="M605"/>
      <c r="N605"/>
    </row>
    <row r="606" spans="1:14" x14ac:dyDescent="0.2">
      <c r="A606" s="14"/>
      <c r="B606"/>
      <c r="C606"/>
      <c r="D606"/>
      <c r="E606"/>
      <c r="F606"/>
      <c r="G606"/>
      <c r="H606"/>
      <c r="I606"/>
      <c r="J606"/>
      <c r="K606"/>
      <c r="L606"/>
      <c r="M606"/>
      <c r="N606"/>
    </row>
    <row r="607" spans="1:14" x14ac:dyDescent="0.2">
      <c r="A607" s="14"/>
      <c r="B607"/>
      <c r="C607"/>
      <c r="D607"/>
      <c r="E607"/>
      <c r="F607"/>
      <c r="G607"/>
      <c r="H607"/>
      <c r="I607"/>
      <c r="J607"/>
      <c r="K607"/>
      <c r="L607"/>
      <c r="M607"/>
      <c r="N607"/>
    </row>
    <row r="608" spans="1:14" ht="15.75" thickBot="1" x14ac:dyDescent="0.25">
      <c r="A608" s="14"/>
      <c r="B608"/>
      <c r="C608"/>
      <c r="D608"/>
      <c r="E608"/>
      <c r="F608"/>
      <c r="G608"/>
      <c r="H608"/>
      <c r="I608"/>
      <c r="J608"/>
      <c r="K608"/>
      <c r="L608"/>
      <c r="M608"/>
      <c r="N608"/>
    </row>
    <row r="609" spans="1:14" ht="29.25" customHeight="1" thickBot="1" x14ac:dyDescent="0.25">
      <c r="A609" s="15"/>
      <c r="B609" s="46" t="s">
        <v>2</v>
      </c>
      <c r="C609" s="55" t="s">
        <v>665</v>
      </c>
      <c r="D609" s="52"/>
      <c r="E609" s="52"/>
      <c r="F609" s="56"/>
      <c r="G609" s="59" t="s">
        <v>3</v>
      </c>
      <c r="H609" s="52"/>
      <c r="I609" s="52"/>
      <c r="J609" s="52"/>
      <c r="K609" s="46" t="s">
        <v>667</v>
      </c>
      <c r="L609" s="47"/>
      <c r="M609" s="60" t="s">
        <v>4</v>
      </c>
      <c r="N609" s="47"/>
    </row>
    <row r="610" spans="1:14" ht="15.75" thickBot="1" x14ac:dyDescent="0.25">
      <c r="A610" s="14"/>
      <c r="B610" s="57"/>
      <c r="C610" s="44">
        <v>2022</v>
      </c>
      <c r="D610" s="45"/>
      <c r="E610" s="61">
        <v>2023</v>
      </c>
      <c r="F610" s="37"/>
      <c r="G610" s="44">
        <v>2022</v>
      </c>
      <c r="H610" s="45"/>
      <c r="I610" s="61">
        <v>2023</v>
      </c>
      <c r="J610" s="37"/>
      <c r="K610" s="48"/>
      <c r="L610" s="49"/>
      <c r="M610" s="37"/>
      <c r="N610" s="49"/>
    </row>
    <row r="611" spans="1:14" ht="15.75" thickBot="1" x14ac:dyDescent="0.25">
      <c r="A611" s="15"/>
      <c r="B611" s="58"/>
      <c r="C611" s="18" t="s">
        <v>5</v>
      </c>
      <c r="D611" s="19" t="s">
        <v>6</v>
      </c>
      <c r="E611" s="18" t="s">
        <v>5</v>
      </c>
      <c r="F611" s="18" t="s">
        <v>6</v>
      </c>
      <c r="G611" s="18" t="s">
        <v>5</v>
      </c>
      <c r="H611" s="18" t="s">
        <v>6</v>
      </c>
      <c r="I611" s="20" t="s">
        <v>5</v>
      </c>
      <c r="J611" s="18" t="s">
        <v>6</v>
      </c>
      <c r="K611" s="18" t="s">
        <v>5</v>
      </c>
      <c r="L611" s="18" t="s">
        <v>6</v>
      </c>
      <c r="M611" s="18" t="s">
        <v>5</v>
      </c>
      <c r="N611" s="13" t="s">
        <v>6</v>
      </c>
    </row>
    <row r="612" spans="1:14" ht="15.75" thickBot="1" x14ac:dyDescent="0.25">
      <c r="A612" s="15"/>
      <c r="B612" s="7" t="s">
        <v>11</v>
      </c>
      <c r="C612" s="10">
        <f>SUM(C613:C640)</f>
        <v>17</v>
      </c>
      <c r="D612" s="10">
        <f>SUM(D613:D640)</f>
        <v>12</v>
      </c>
      <c r="E612" s="10">
        <f>SUM(E613:E640)</f>
        <v>129</v>
      </c>
      <c r="F612" s="9">
        <f>SUM(F613:F640)</f>
        <v>136</v>
      </c>
      <c r="G612" s="12">
        <f t="shared" ref="G612:G640" si="123">+IF(C612=0,"",C612/C$612)</f>
        <v>1</v>
      </c>
      <c r="H612" s="12">
        <f t="shared" ref="H612:H640" si="124">+IF(D612=0,"",D612/D$612)</f>
        <v>1</v>
      </c>
      <c r="I612" s="12">
        <f t="shared" ref="I612:I640" si="125">+IF(E612=0,"",E612/E$612)</f>
        <v>1</v>
      </c>
      <c r="J612" s="12">
        <f t="shared" ref="J612:J640" si="126">+IF(F612=0,"",F612/F$612)</f>
        <v>1</v>
      </c>
      <c r="K612" s="12">
        <f>+IF(AND(C612=0,E612=0),"",IF(C612=0,1,IF(E612=0,-1,(E612-C612)/C612)))</f>
        <v>6.5882352941176467</v>
      </c>
      <c r="L612" s="11">
        <f>+IF(AND(D612=0,F612=0),"",IF(D612=0,1,IF(F612=0,-1,(F612-D612)/D612)))</f>
        <v>10.333333333333334</v>
      </c>
      <c r="M612" s="12">
        <f t="shared" ref="M612:M640" si="127">+IF(OR(AND(G612=""),(K612="")),"",G612*K612)</f>
        <v>6.5882352941176467</v>
      </c>
      <c r="N612" s="12">
        <f t="shared" ref="N612:N640" si="128">+IF(OR(AND(H612=""),(L612="")),"",H612*L612)</f>
        <v>10.333333333333334</v>
      </c>
    </row>
    <row r="613" spans="1:14" x14ac:dyDescent="0.2">
      <c r="A613" s="15"/>
      <c r="B613" s="27" t="s">
        <v>571</v>
      </c>
      <c r="C613" s="30"/>
      <c r="D613" s="31"/>
      <c r="E613" s="16"/>
      <c r="F613" s="16"/>
      <c r="G613" s="32" t="str">
        <f t="shared" si="123"/>
        <v/>
      </c>
      <c r="H613" s="32" t="str">
        <f t="shared" si="124"/>
        <v/>
      </c>
      <c r="I613" s="32" t="str">
        <f t="shared" si="125"/>
        <v/>
      </c>
      <c r="J613" s="32" t="str">
        <f t="shared" si="126"/>
        <v/>
      </c>
      <c r="K613" s="32" t="str">
        <f t="shared" ref="K613:K640" si="129">+IF(AND(C613=0,E613=0)," ",IF(C613=0,1,IF(E613=0,-1,(E613-C613)/C613)))</f>
        <v xml:space="preserve"> </v>
      </c>
      <c r="L613" s="32" t="str">
        <f t="shared" ref="L613:L640" si="130">+IF(AND(D613=0,F613=0)," ",IF(D613=0,1,IF(F613=0,-1,(F613-D613)/D613)))</f>
        <v xml:space="preserve"> </v>
      </c>
      <c r="M613" s="32" t="str">
        <f t="shared" si="127"/>
        <v/>
      </c>
      <c r="N613" s="33" t="str">
        <f t="shared" si="128"/>
        <v/>
      </c>
    </row>
    <row r="614" spans="1:14" x14ac:dyDescent="0.2">
      <c r="A614" s="15"/>
      <c r="B614" s="28" t="s">
        <v>572</v>
      </c>
      <c r="C614" s="25"/>
      <c r="D614" s="16"/>
      <c r="E614" s="16"/>
      <c r="F614" s="16"/>
      <c r="G614" s="17" t="str">
        <f t="shared" si="123"/>
        <v/>
      </c>
      <c r="H614" s="17" t="str">
        <f t="shared" si="124"/>
        <v/>
      </c>
      <c r="I614" s="17" t="str">
        <f t="shared" si="125"/>
        <v/>
      </c>
      <c r="J614" s="17" t="str">
        <f t="shared" si="126"/>
        <v/>
      </c>
      <c r="K614" s="17" t="str">
        <f t="shared" si="129"/>
        <v xml:space="preserve"> </v>
      </c>
      <c r="L614" s="17" t="str">
        <f t="shared" si="130"/>
        <v xml:space="preserve"> </v>
      </c>
      <c r="M614" s="17" t="str">
        <f t="shared" si="127"/>
        <v/>
      </c>
      <c r="N614" s="21" t="str">
        <f t="shared" si="128"/>
        <v/>
      </c>
    </row>
    <row r="615" spans="1:14" ht="25.5" x14ac:dyDescent="0.2">
      <c r="A615" s="15"/>
      <c r="B615" s="28" t="s">
        <v>573</v>
      </c>
      <c r="C615" s="25"/>
      <c r="D615" s="16"/>
      <c r="E615" s="16">
        <v>1</v>
      </c>
      <c r="F615" s="16">
        <v>0</v>
      </c>
      <c r="G615" s="17" t="str">
        <f t="shared" si="123"/>
        <v/>
      </c>
      <c r="H615" s="17" t="str">
        <f t="shared" si="124"/>
        <v/>
      </c>
      <c r="I615" s="17">
        <f t="shared" si="125"/>
        <v>7.7519379844961239E-3</v>
      </c>
      <c r="J615" s="17" t="str">
        <f t="shared" si="126"/>
        <v/>
      </c>
      <c r="K615" s="17">
        <f t="shared" si="129"/>
        <v>1</v>
      </c>
      <c r="L615" s="17" t="str">
        <f t="shared" si="130"/>
        <v xml:space="preserve"> </v>
      </c>
      <c r="M615" s="17" t="str">
        <f t="shared" si="127"/>
        <v/>
      </c>
      <c r="N615" s="21" t="str">
        <f t="shared" si="128"/>
        <v/>
      </c>
    </row>
    <row r="616" spans="1:14" x14ac:dyDescent="0.2">
      <c r="A616" s="15"/>
      <c r="B616" s="28" t="s">
        <v>574</v>
      </c>
      <c r="C616" s="25"/>
      <c r="D616" s="16"/>
      <c r="E616" s="16"/>
      <c r="F616" s="16"/>
      <c r="G616" s="17" t="str">
        <f t="shared" si="123"/>
        <v/>
      </c>
      <c r="H616" s="17" t="str">
        <f t="shared" si="124"/>
        <v/>
      </c>
      <c r="I616" s="17" t="str">
        <f t="shared" si="125"/>
        <v/>
      </c>
      <c r="J616" s="17" t="str">
        <f t="shared" si="126"/>
        <v/>
      </c>
      <c r="K616" s="17" t="str">
        <f t="shared" si="129"/>
        <v xml:space="preserve"> </v>
      </c>
      <c r="L616" s="17" t="str">
        <f t="shared" si="130"/>
        <v xml:space="preserve"> </v>
      </c>
      <c r="M616" s="17" t="str">
        <f t="shared" si="127"/>
        <v/>
      </c>
      <c r="N616" s="21" t="str">
        <f t="shared" si="128"/>
        <v/>
      </c>
    </row>
    <row r="617" spans="1:14" x14ac:dyDescent="0.2">
      <c r="A617" s="15"/>
      <c r="B617" s="28" t="s">
        <v>575</v>
      </c>
      <c r="C617" s="25">
        <v>1</v>
      </c>
      <c r="D617" s="16">
        <v>0</v>
      </c>
      <c r="E617" s="16"/>
      <c r="F617" s="16"/>
      <c r="G617" s="17">
        <f t="shared" si="123"/>
        <v>5.8823529411764705E-2</v>
      </c>
      <c r="H617" s="17" t="str">
        <f t="shared" si="124"/>
        <v/>
      </c>
      <c r="I617" s="17" t="str">
        <f t="shared" si="125"/>
        <v/>
      </c>
      <c r="J617" s="17" t="str">
        <f t="shared" si="126"/>
        <v/>
      </c>
      <c r="K617" s="17">
        <f t="shared" si="129"/>
        <v>-1</v>
      </c>
      <c r="L617" s="17" t="str">
        <f t="shared" si="130"/>
        <v xml:space="preserve"> </v>
      </c>
      <c r="M617" s="17">
        <f t="shared" si="127"/>
        <v>-5.8823529411764705E-2</v>
      </c>
      <c r="N617" s="21" t="str">
        <f t="shared" si="128"/>
        <v/>
      </c>
    </row>
    <row r="618" spans="1:14" x14ac:dyDescent="0.2">
      <c r="A618" s="15"/>
      <c r="B618" s="28" t="s">
        <v>576</v>
      </c>
      <c r="C618" s="25"/>
      <c r="D618" s="16"/>
      <c r="E618" s="16"/>
      <c r="F618" s="16"/>
      <c r="G618" s="17" t="str">
        <f t="shared" si="123"/>
        <v/>
      </c>
      <c r="H618" s="17" t="str">
        <f t="shared" si="124"/>
        <v/>
      </c>
      <c r="I618" s="17" t="str">
        <f t="shared" si="125"/>
        <v/>
      </c>
      <c r="J618" s="17" t="str">
        <f t="shared" si="126"/>
        <v/>
      </c>
      <c r="K618" s="17" t="str">
        <f t="shared" si="129"/>
        <v xml:space="preserve"> </v>
      </c>
      <c r="L618" s="17" t="str">
        <f t="shared" si="130"/>
        <v xml:space="preserve"> </v>
      </c>
      <c r="M618" s="17" t="str">
        <f t="shared" si="127"/>
        <v/>
      </c>
      <c r="N618" s="21" t="str">
        <f t="shared" si="128"/>
        <v/>
      </c>
    </row>
    <row r="619" spans="1:14" x14ac:dyDescent="0.2">
      <c r="A619" s="15"/>
      <c r="B619" s="28" t="s">
        <v>577</v>
      </c>
      <c r="C619" s="25"/>
      <c r="D619" s="16"/>
      <c r="E619" s="16"/>
      <c r="F619" s="16"/>
      <c r="G619" s="17" t="str">
        <f t="shared" si="123"/>
        <v/>
      </c>
      <c r="H619" s="17" t="str">
        <f t="shared" si="124"/>
        <v/>
      </c>
      <c r="I619" s="17" t="str">
        <f t="shared" si="125"/>
        <v/>
      </c>
      <c r="J619" s="17" t="str">
        <f t="shared" si="126"/>
        <v/>
      </c>
      <c r="K619" s="17" t="str">
        <f t="shared" si="129"/>
        <v xml:space="preserve"> </v>
      </c>
      <c r="L619" s="17" t="str">
        <f t="shared" si="130"/>
        <v xml:space="preserve"> </v>
      </c>
      <c r="M619" s="17" t="str">
        <f t="shared" si="127"/>
        <v/>
      </c>
      <c r="N619" s="21" t="str">
        <f t="shared" si="128"/>
        <v/>
      </c>
    </row>
    <row r="620" spans="1:14" x14ac:dyDescent="0.2">
      <c r="A620" s="15"/>
      <c r="B620" s="28" t="s">
        <v>578</v>
      </c>
      <c r="C620" s="25"/>
      <c r="D620" s="16"/>
      <c r="E620" s="16"/>
      <c r="F620" s="16"/>
      <c r="G620" s="17" t="str">
        <f t="shared" si="123"/>
        <v/>
      </c>
      <c r="H620" s="17" t="str">
        <f t="shared" si="124"/>
        <v/>
      </c>
      <c r="I620" s="17" t="str">
        <f t="shared" si="125"/>
        <v/>
      </c>
      <c r="J620" s="17" t="str">
        <f t="shared" si="126"/>
        <v/>
      </c>
      <c r="K620" s="17" t="str">
        <f t="shared" si="129"/>
        <v xml:space="preserve"> </v>
      </c>
      <c r="L620" s="17" t="str">
        <f t="shared" si="130"/>
        <v xml:space="preserve"> </v>
      </c>
      <c r="M620" s="17" t="str">
        <f t="shared" si="127"/>
        <v/>
      </c>
      <c r="N620" s="21" t="str">
        <f t="shared" si="128"/>
        <v/>
      </c>
    </row>
    <row r="621" spans="1:14" x14ac:dyDescent="0.2">
      <c r="A621" s="15"/>
      <c r="B621" s="28" t="s">
        <v>579</v>
      </c>
      <c r="C621" s="25"/>
      <c r="D621" s="16"/>
      <c r="E621" s="16"/>
      <c r="F621" s="16"/>
      <c r="G621" s="17" t="str">
        <f t="shared" si="123"/>
        <v/>
      </c>
      <c r="H621" s="17" t="str">
        <f t="shared" si="124"/>
        <v/>
      </c>
      <c r="I621" s="17" t="str">
        <f t="shared" si="125"/>
        <v/>
      </c>
      <c r="J621" s="17" t="str">
        <f t="shared" si="126"/>
        <v/>
      </c>
      <c r="K621" s="17" t="str">
        <f t="shared" si="129"/>
        <v xml:space="preserve"> </v>
      </c>
      <c r="L621" s="17" t="str">
        <f t="shared" si="130"/>
        <v xml:space="preserve"> </v>
      </c>
      <c r="M621" s="17" t="str">
        <f t="shared" si="127"/>
        <v/>
      </c>
      <c r="N621" s="21" t="str">
        <f t="shared" si="128"/>
        <v/>
      </c>
    </row>
    <row r="622" spans="1:14" ht="24" customHeight="1" x14ac:dyDescent="0.2">
      <c r="A622" s="15"/>
      <c r="B622" s="28" t="s">
        <v>580</v>
      </c>
      <c r="C622" s="25"/>
      <c r="D622" s="16"/>
      <c r="E622" s="16"/>
      <c r="F622" s="16"/>
      <c r="G622" s="17" t="str">
        <f t="shared" si="123"/>
        <v/>
      </c>
      <c r="H622" s="17" t="str">
        <f t="shared" si="124"/>
        <v/>
      </c>
      <c r="I622" s="17" t="str">
        <f t="shared" si="125"/>
        <v/>
      </c>
      <c r="J622" s="17" t="str">
        <f t="shared" si="126"/>
        <v/>
      </c>
      <c r="K622" s="17" t="str">
        <f t="shared" si="129"/>
        <v xml:space="preserve"> </v>
      </c>
      <c r="L622" s="17" t="str">
        <f t="shared" si="130"/>
        <v xml:space="preserve"> </v>
      </c>
      <c r="M622" s="17" t="str">
        <f t="shared" si="127"/>
        <v/>
      </c>
      <c r="N622" s="21" t="str">
        <f t="shared" si="128"/>
        <v/>
      </c>
    </row>
    <row r="623" spans="1:14" x14ac:dyDescent="0.2">
      <c r="A623" s="15"/>
      <c r="B623" s="28" t="s">
        <v>581</v>
      </c>
      <c r="C623" s="25"/>
      <c r="D623" s="16"/>
      <c r="E623" s="16"/>
      <c r="F623" s="16"/>
      <c r="G623" s="17" t="str">
        <f t="shared" si="123"/>
        <v/>
      </c>
      <c r="H623" s="17" t="str">
        <f t="shared" si="124"/>
        <v/>
      </c>
      <c r="I623" s="17" t="str">
        <f t="shared" si="125"/>
        <v/>
      </c>
      <c r="J623" s="17" t="str">
        <f t="shared" si="126"/>
        <v/>
      </c>
      <c r="K623" s="17" t="str">
        <f t="shared" si="129"/>
        <v xml:space="preserve"> </v>
      </c>
      <c r="L623" s="17" t="str">
        <f t="shared" si="130"/>
        <v xml:space="preserve"> </v>
      </c>
      <c r="M623" s="17" t="str">
        <f t="shared" si="127"/>
        <v/>
      </c>
      <c r="N623" s="21" t="str">
        <f t="shared" si="128"/>
        <v/>
      </c>
    </row>
    <row r="624" spans="1:14" x14ac:dyDescent="0.2">
      <c r="A624" s="15"/>
      <c r="B624" s="28" t="s">
        <v>582</v>
      </c>
      <c r="C624" s="25"/>
      <c r="D624" s="16"/>
      <c r="E624" s="16"/>
      <c r="F624" s="16"/>
      <c r="G624" s="17" t="str">
        <f t="shared" si="123"/>
        <v/>
      </c>
      <c r="H624" s="17" t="str">
        <f t="shared" si="124"/>
        <v/>
      </c>
      <c r="I624" s="17" t="str">
        <f t="shared" si="125"/>
        <v/>
      </c>
      <c r="J624" s="17" t="str">
        <f t="shared" si="126"/>
        <v/>
      </c>
      <c r="K624" s="17" t="str">
        <f t="shared" si="129"/>
        <v xml:space="preserve"> </v>
      </c>
      <c r="L624" s="17" t="str">
        <f t="shared" si="130"/>
        <v xml:space="preserve"> </v>
      </c>
      <c r="M624" s="17" t="str">
        <f t="shared" si="127"/>
        <v/>
      </c>
      <c r="N624" s="21" t="str">
        <f t="shared" si="128"/>
        <v/>
      </c>
    </row>
    <row r="625" spans="1:14" x14ac:dyDescent="0.2">
      <c r="A625" s="15"/>
      <c r="B625" s="28" t="s">
        <v>583</v>
      </c>
      <c r="C625" s="25"/>
      <c r="D625" s="16"/>
      <c r="E625" s="16"/>
      <c r="F625" s="16"/>
      <c r="G625" s="17" t="str">
        <f t="shared" si="123"/>
        <v/>
      </c>
      <c r="H625" s="17" t="str">
        <f t="shared" si="124"/>
        <v/>
      </c>
      <c r="I625" s="17" t="str">
        <f t="shared" si="125"/>
        <v/>
      </c>
      <c r="J625" s="17" t="str">
        <f t="shared" si="126"/>
        <v/>
      </c>
      <c r="K625" s="17" t="str">
        <f t="shared" si="129"/>
        <v xml:space="preserve"> </v>
      </c>
      <c r="L625" s="17" t="str">
        <f t="shared" si="130"/>
        <v xml:space="preserve"> </v>
      </c>
      <c r="M625" s="17" t="str">
        <f t="shared" si="127"/>
        <v/>
      </c>
      <c r="N625" s="21" t="str">
        <f t="shared" si="128"/>
        <v/>
      </c>
    </row>
    <row r="626" spans="1:14" x14ac:dyDescent="0.2">
      <c r="A626" s="15"/>
      <c r="B626" s="28" t="s">
        <v>584</v>
      </c>
      <c r="C626" s="25"/>
      <c r="D626" s="16"/>
      <c r="E626" s="16"/>
      <c r="F626" s="16"/>
      <c r="G626" s="17" t="str">
        <f t="shared" si="123"/>
        <v/>
      </c>
      <c r="H626" s="17" t="str">
        <f t="shared" si="124"/>
        <v/>
      </c>
      <c r="I626" s="17" t="str">
        <f t="shared" si="125"/>
        <v/>
      </c>
      <c r="J626" s="17" t="str">
        <f t="shared" si="126"/>
        <v/>
      </c>
      <c r="K626" s="17" t="str">
        <f t="shared" si="129"/>
        <v xml:space="preserve"> </v>
      </c>
      <c r="L626" s="17" t="str">
        <f t="shared" si="130"/>
        <v xml:space="preserve"> </v>
      </c>
      <c r="M626" s="17" t="str">
        <f t="shared" si="127"/>
        <v/>
      </c>
      <c r="N626" s="21" t="str">
        <f t="shared" si="128"/>
        <v/>
      </c>
    </row>
    <row r="627" spans="1:14" ht="25.5" x14ac:dyDescent="0.2">
      <c r="A627" s="15"/>
      <c r="B627" s="28" t="s">
        <v>585</v>
      </c>
      <c r="C627" s="25"/>
      <c r="D627" s="16"/>
      <c r="E627" s="16"/>
      <c r="F627" s="16"/>
      <c r="G627" s="17" t="str">
        <f t="shared" si="123"/>
        <v/>
      </c>
      <c r="H627" s="17" t="str">
        <f t="shared" si="124"/>
        <v/>
      </c>
      <c r="I627" s="17" t="str">
        <f t="shared" si="125"/>
        <v/>
      </c>
      <c r="J627" s="17" t="str">
        <f t="shared" si="126"/>
        <v/>
      </c>
      <c r="K627" s="17" t="str">
        <f t="shared" si="129"/>
        <v xml:space="preserve"> </v>
      </c>
      <c r="L627" s="17" t="str">
        <f t="shared" si="130"/>
        <v xml:space="preserve"> </v>
      </c>
      <c r="M627" s="17" t="str">
        <f t="shared" si="127"/>
        <v/>
      </c>
      <c r="N627" s="21" t="str">
        <f t="shared" si="128"/>
        <v/>
      </c>
    </row>
    <row r="628" spans="1:14" x14ac:dyDescent="0.2">
      <c r="A628" s="15"/>
      <c r="B628" s="28" t="s">
        <v>586</v>
      </c>
      <c r="C628" s="25">
        <v>10</v>
      </c>
      <c r="D628" s="16">
        <v>3</v>
      </c>
      <c r="E628" s="16">
        <v>1</v>
      </c>
      <c r="F628" s="16">
        <v>0</v>
      </c>
      <c r="G628" s="17">
        <f t="shared" si="123"/>
        <v>0.58823529411764708</v>
      </c>
      <c r="H628" s="17">
        <f t="shared" si="124"/>
        <v>0.25</v>
      </c>
      <c r="I628" s="17">
        <f t="shared" si="125"/>
        <v>7.7519379844961239E-3</v>
      </c>
      <c r="J628" s="17" t="str">
        <f t="shared" si="126"/>
        <v/>
      </c>
      <c r="K628" s="17">
        <f t="shared" si="129"/>
        <v>-0.9</v>
      </c>
      <c r="L628" s="17">
        <f t="shared" si="130"/>
        <v>-1</v>
      </c>
      <c r="M628" s="17">
        <f t="shared" si="127"/>
        <v>-0.52941176470588236</v>
      </c>
      <c r="N628" s="21">
        <f t="shared" si="128"/>
        <v>-0.25</v>
      </c>
    </row>
    <row r="629" spans="1:14" x14ac:dyDescent="0.2">
      <c r="A629" s="15"/>
      <c r="B629" s="28" t="s">
        <v>587</v>
      </c>
      <c r="C629" s="25">
        <v>1</v>
      </c>
      <c r="D629" s="16">
        <v>0</v>
      </c>
      <c r="E629" s="16">
        <v>69</v>
      </c>
      <c r="F629" s="16">
        <v>66</v>
      </c>
      <c r="G629" s="17">
        <f t="shared" si="123"/>
        <v>5.8823529411764705E-2</v>
      </c>
      <c r="H629" s="17" t="str">
        <f t="shared" si="124"/>
        <v/>
      </c>
      <c r="I629" s="17">
        <f t="shared" si="125"/>
        <v>0.53488372093023251</v>
      </c>
      <c r="J629" s="17">
        <f t="shared" si="126"/>
        <v>0.48529411764705882</v>
      </c>
      <c r="K629" s="17">
        <f t="shared" si="129"/>
        <v>68</v>
      </c>
      <c r="L629" s="17">
        <f t="shared" si="130"/>
        <v>1</v>
      </c>
      <c r="M629" s="17">
        <f t="shared" si="127"/>
        <v>4</v>
      </c>
      <c r="N629" s="21" t="str">
        <f t="shared" si="128"/>
        <v/>
      </c>
    </row>
    <row r="630" spans="1:14" x14ac:dyDescent="0.2">
      <c r="A630" s="15"/>
      <c r="B630" s="28" t="s">
        <v>588</v>
      </c>
      <c r="C630" s="25">
        <v>0</v>
      </c>
      <c r="D630" s="16">
        <v>4</v>
      </c>
      <c r="E630" s="16">
        <v>0</v>
      </c>
      <c r="F630" s="16">
        <v>5</v>
      </c>
      <c r="G630" s="17" t="str">
        <f t="shared" si="123"/>
        <v/>
      </c>
      <c r="H630" s="17">
        <f t="shared" si="124"/>
        <v>0.33333333333333331</v>
      </c>
      <c r="I630" s="17" t="str">
        <f t="shared" si="125"/>
        <v/>
      </c>
      <c r="J630" s="17">
        <f t="shared" si="126"/>
        <v>3.6764705882352942E-2</v>
      </c>
      <c r="K630" s="17" t="str">
        <f t="shared" si="129"/>
        <v xml:space="preserve"> </v>
      </c>
      <c r="L630" s="17">
        <f t="shared" si="130"/>
        <v>0.25</v>
      </c>
      <c r="M630" s="17" t="str">
        <f t="shared" si="127"/>
        <v/>
      </c>
      <c r="N630" s="21">
        <f t="shared" si="128"/>
        <v>8.3333333333333329E-2</v>
      </c>
    </row>
    <row r="631" spans="1:14" x14ac:dyDescent="0.2">
      <c r="A631" s="15"/>
      <c r="B631" s="28" t="s">
        <v>589</v>
      </c>
      <c r="C631" s="25">
        <v>2</v>
      </c>
      <c r="D631" s="16">
        <v>0</v>
      </c>
      <c r="E631" s="16">
        <v>58</v>
      </c>
      <c r="F631" s="16">
        <v>61</v>
      </c>
      <c r="G631" s="17">
        <f t="shared" si="123"/>
        <v>0.11764705882352941</v>
      </c>
      <c r="H631" s="17" t="str">
        <f t="shared" si="124"/>
        <v/>
      </c>
      <c r="I631" s="17">
        <f t="shared" si="125"/>
        <v>0.44961240310077522</v>
      </c>
      <c r="J631" s="17">
        <f t="shared" si="126"/>
        <v>0.4485294117647059</v>
      </c>
      <c r="K631" s="17">
        <f t="shared" si="129"/>
        <v>28</v>
      </c>
      <c r="L631" s="17">
        <f t="shared" si="130"/>
        <v>1</v>
      </c>
      <c r="M631" s="17">
        <f t="shared" si="127"/>
        <v>3.2941176470588234</v>
      </c>
      <c r="N631" s="21" t="str">
        <f t="shared" si="128"/>
        <v/>
      </c>
    </row>
    <row r="632" spans="1:14" x14ac:dyDescent="0.2">
      <c r="A632" s="15"/>
      <c r="B632" s="28" t="s">
        <v>590</v>
      </c>
      <c r="C632" s="25"/>
      <c r="D632" s="16"/>
      <c r="E632" s="16"/>
      <c r="F632" s="16"/>
      <c r="G632" s="17" t="str">
        <f t="shared" si="123"/>
        <v/>
      </c>
      <c r="H632" s="17" t="str">
        <f t="shared" si="124"/>
        <v/>
      </c>
      <c r="I632" s="17" t="str">
        <f t="shared" si="125"/>
        <v/>
      </c>
      <c r="J632" s="17" t="str">
        <f t="shared" si="126"/>
        <v/>
      </c>
      <c r="K632" s="17" t="str">
        <f t="shared" si="129"/>
        <v xml:space="preserve"> </v>
      </c>
      <c r="L632" s="17" t="str">
        <f t="shared" si="130"/>
        <v xml:space="preserve"> </v>
      </c>
      <c r="M632" s="17" t="str">
        <f t="shared" si="127"/>
        <v/>
      </c>
      <c r="N632" s="21" t="str">
        <f t="shared" si="128"/>
        <v/>
      </c>
    </row>
    <row r="633" spans="1:14" x14ac:dyDescent="0.2">
      <c r="A633" s="15"/>
      <c r="B633" s="28" t="s">
        <v>591</v>
      </c>
      <c r="C633" s="25"/>
      <c r="D633" s="16"/>
      <c r="E633" s="16"/>
      <c r="F633" s="16"/>
      <c r="G633" s="17" t="str">
        <f t="shared" si="123"/>
        <v/>
      </c>
      <c r="H633" s="17" t="str">
        <f t="shared" si="124"/>
        <v/>
      </c>
      <c r="I633" s="17" t="str">
        <f t="shared" si="125"/>
        <v/>
      </c>
      <c r="J633" s="17" t="str">
        <f t="shared" si="126"/>
        <v/>
      </c>
      <c r="K633" s="17" t="str">
        <f t="shared" si="129"/>
        <v xml:space="preserve"> </v>
      </c>
      <c r="L633" s="17" t="str">
        <f t="shared" si="130"/>
        <v xml:space="preserve"> </v>
      </c>
      <c r="M633" s="17" t="str">
        <f t="shared" si="127"/>
        <v/>
      </c>
      <c r="N633" s="21" t="str">
        <f t="shared" si="128"/>
        <v/>
      </c>
    </row>
    <row r="634" spans="1:14" ht="25.5" x14ac:dyDescent="0.2">
      <c r="A634" s="15"/>
      <c r="B634" s="28" t="s">
        <v>592</v>
      </c>
      <c r="C634" s="25">
        <v>3</v>
      </c>
      <c r="D634" s="16">
        <v>5</v>
      </c>
      <c r="E634" s="16"/>
      <c r="F634" s="16"/>
      <c r="G634" s="17">
        <f t="shared" si="123"/>
        <v>0.17647058823529413</v>
      </c>
      <c r="H634" s="17">
        <f t="shared" si="124"/>
        <v>0.41666666666666669</v>
      </c>
      <c r="I634" s="17" t="str">
        <f t="shared" si="125"/>
        <v/>
      </c>
      <c r="J634" s="17" t="str">
        <f t="shared" si="126"/>
        <v/>
      </c>
      <c r="K634" s="17">
        <f t="shared" si="129"/>
        <v>-1</v>
      </c>
      <c r="L634" s="17">
        <f t="shared" si="130"/>
        <v>-1</v>
      </c>
      <c r="M634" s="17">
        <f t="shared" si="127"/>
        <v>-0.17647058823529413</v>
      </c>
      <c r="N634" s="21">
        <f t="shared" si="128"/>
        <v>-0.41666666666666669</v>
      </c>
    </row>
    <row r="635" spans="1:14" ht="25.5" x14ac:dyDescent="0.2">
      <c r="A635" s="15"/>
      <c r="B635" s="28" t="s">
        <v>593</v>
      </c>
      <c r="C635" s="25"/>
      <c r="D635" s="16"/>
      <c r="E635" s="16"/>
      <c r="F635" s="16"/>
      <c r="G635" s="17" t="str">
        <f t="shared" si="123"/>
        <v/>
      </c>
      <c r="H635" s="17" t="str">
        <f t="shared" si="124"/>
        <v/>
      </c>
      <c r="I635" s="17" t="str">
        <f t="shared" si="125"/>
        <v/>
      </c>
      <c r="J635" s="17" t="str">
        <f t="shared" si="126"/>
        <v/>
      </c>
      <c r="K635" s="17" t="str">
        <f t="shared" si="129"/>
        <v xml:space="preserve"> </v>
      </c>
      <c r="L635" s="17" t="str">
        <f t="shared" si="130"/>
        <v xml:space="preserve"> </v>
      </c>
      <c r="M635" s="17" t="str">
        <f t="shared" si="127"/>
        <v/>
      </c>
      <c r="N635" s="21" t="str">
        <f t="shared" si="128"/>
        <v/>
      </c>
    </row>
    <row r="636" spans="1:14" x14ac:dyDescent="0.2">
      <c r="A636" s="15"/>
      <c r="B636" s="28" t="s">
        <v>594</v>
      </c>
      <c r="C636" s="25"/>
      <c r="D636" s="16"/>
      <c r="E636" s="16"/>
      <c r="F636" s="16"/>
      <c r="G636" s="17" t="str">
        <f t="shared" si="123"/>
        <v/>
      </c>
      <c r="H636" s="17" t="str">
        <f t="shared" si="124"/>
        <v/>
      </c>
      <c r="I636" s="17" t="str">
        <f t="shared" si="125"/>
        <v/>
      </c>
      <c r="J636" s="17" t="str">
        <f t="shared" si="126"/>
        <v/>
      </c>
      <c r="K636" s="17" t="str">
        <f t="shared" si="129"/>
        <v xml:space="preserve"> </v>
      </c>
      <c r="L636" s="17" t="str">
        <f t="shared" si="130"/>
        <v xml:space="preserve"> </v>
      </c>
      <c r="M636" s="17" t="str">
        <f t="shared" si="127"/>
        <v/>
      </c>
      <c r="N636" s="21" t="str">
        <f t="shared" si="128"/>
        <v/>
      </c>
    </row>
    <row r="637" spans="1:14" x14ac:dyDescent="0.2">
      <c r="A637" s="15"/>
      <c r="B637" s="28" t="s">
        <v>595</v>
      </c>
      <c r="C637" s="25"/>
      <c r="D637" s="16"/>
      <c r="E637" s="16"/>
      <c r="F637" s="16"/>
      <c r="G637" s="17" t="str">
        <f t="shared" si="123"/>
        <v/>
      </c>
      <c r="H637" s="17" t="str">
        <f t="shared" si="124"/>
        <v/>
      </c>
      <c r="I637" s="17" t="str">
        <f t="shared" si="125"/>
        <v/>
      </c>
      <c r="J637" s="17" t="str">
        <f t="shared" si="126"/>
        <v/>
      </c>
      <c r="K637" s="17" t="str">
        <f t="shared" si="129"/>
        <v xml:space="preserve"> </v>
      </c>
      <c r="L637" s="17" t="str">
        <f t="shared" si="130"/>
        <v xml:space="preserve"> </v>
      </c>
      <c r="M637" s="17" t="str">
        <f t="shared" si="127"/>
        <v/>
      </c>
      <c r="N637" s="21" t="str">
        <f t="shared" si="128"/>
        <v/>
      </c>
    </row>
    <row r="638" spans="1:14" ht="25.5" x14ac:dyDescent="0.2">
      <c r="A638" s="15"/>
      <c r="B638" s="28" t="s">
        <v>596</v>
      </c>
      <c r="C638" s="25"/>
      <c r="D638" s="16"/>
      <c r="E638" s="16"/>
      <c r="F638" s="16"/>
      <c r="G638" s="17" t="str">
        <f t="shared" si="123"/>
        <v/>
      </c>
      <c r="H638" s="17" t="str">
        <f t="shared" si="124"/>
        <v/>
      </c>
      <c r="I638" s="17" t="str">
        <f t="shared" si="125"/>
        <v/>
      </c>
      <c r="J638" s="17" t="str">
        <f t="shared" si="126"/>
        <v/>
      </c>
      <c r="K638" s="17" t="str">
        <f t="shared" si="129"/>
        <v xml:space="preserve"> </v>
      </c>
      <c r="L638" s="17" t="str">
        <f t="shared" si="130"/>
        <v xml:space="preserve"> </v>
      </c>
      <c r="M638" s="17" t="str">
        <f t="shared" si="127"/>
        <v/>
      </c>
      <c r="N638" s="21" t="str">
        <f t="shared" si="128"/>
        <v/>
      </c>
    </row>
    <row r="639" spans="1:14" ht="25.5" x14ac:dyDescent="0.2">
      <c r="A639" s="15"/>
      <c r="B639" s="28" t="s">
        <v>597</v>
      </c>
      <c r="C639" s="25"/>
      <c r="D639" s="16"/>
      <c r="E639" s="16">
        <v>0</v>
      </c>
      <c r="F639" s="16">
        <v>4</v>
      </c>
      <c r="G639" s="17" t="str">
        <f t="shared" si="123"/>
        <v/>
      </c>
      <c r="H639" s="17" t="str">
        <f t="shared" si="124"/>
        <v/>
      </c>
      <c r="I639" s="17" t="str">
        <f t="shared" si="125"/>
        <v/>
      </c>
      <c r="J639" s="17">
        <f t="shared" si="126"/>
        <v>2.9411764705882353E-2</v>
      </c>
      <c r="K639" s="17" t="str">
        <f t="shared" si="129"/>
        <v xml:space="preserve"> </v>
      </c>
      <c r="L639" s="17">
        <f t="shared" si="130"/>
        <v>1</v>
      </c>
      <c r="M639" s="17" t="str">
        <f t="shared" si="127"/>
        <v/>
      </c>
      <c r="N639" s="21" t="str">
        <f t="shared" si="128"/>
        <v/>
      </c>
    </row>
    <row r="640" spans="1:14" ht="26.25" thickBot="1" x14ac:dyDescent="0.25">
      <c r="A640" s="15"/>
      <c r="B640" s="29" t="s">
        <v>598</v>
      </c>
      <c r="C640" s="26"/>
      <c r="D640" s="22"/>
      <c r="E640" s="22"/>
      <c r="F640" s="22"/>
      <c r="G640" s="23" t="str">
        <f t="shared" si="123"/>
        <v/>
      </c>
      <c r="H640" s="23" t="str">
        <f t="shared" si="124"/>
        <v/>
      </c>
      <c r="I640" s="23" t="str">
        <f t="shared" si="125"/>
        <v/>
      </c>
      <c r="J640" s="23" t="str">
        <f t="shared" si="126"/>
        <v/>
      </c>
      <c r="K640" s="23" t="str">
        <f t="shared" si="129"/>
        <v xml:space="preserve"> </v>
      </c>
      <c r="L640" s="23" t="str">
        <f t="shared" si="130"/>
        <v xml:space="preserve"> </v>
      </c>
      <c r="M640" s="23" t="str">
        <f t="shared" si="127"/>
        <v/>
      </c>
      <c r="N640" s="24" t="str">
        <f t="shared" si="128"/>
        <v/>
      </c>
    </row>
    <row r="641" spans="1:14" x14ac:dyDescent="0.2">
      <c r="A641" s="14"/>
      <c r="B641" t="s">
        <v>12</v>
      </c>
      <c r="C641"/>
      <c r="D641"/>
      <c r="E641"/>
      <c r="F641"/>
      <c r="G641"/>
      <c r="H641"/>
      <c r="I641"/>
      <c r="J641"/>
      <c r="K641"/>
      <c r="L641"/>
      <c r="M641"/>
      <c r="N641"/>
    </row>
  </sheetData>
  <mergeCells count="57"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6:B8"/>
    <mergeCell ref="C6:F6"/>
    <mergeCell ref="G6:J6"/>
    <mergeCell ref="E1:N2"/>
    <mergeCell ref="E3:N3"/>
    <mergeCell ref="E4:N5"/>
    <mergeCell ref="K6:L7"/>
    <mergeCell ref="M6:N7"/>
    <mergeCell ref="C7:D7"/>
    <mergeCell ref="E7:F7"/>
    <mergeCell ref="G7:H7"/>
    <mergeCell ref="I7:J7"/>
  </mergeCells>
  <conditionalFormatting sqref="A1:A1048576">
    <cfRule type="cellIs" dxfId="0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R641"/>
  <sheetViews>
    <sheetView showGridLines="0" zoomScale="89" zoomScaleNormal="89" workbookViewId="0">
      <selection activeCell="E613" sqref="E613:F640"/>
    </sheetView>
  </sheetViews>
  <sheetFormatPr baseColWidth="10" defaultColWidth="11.42578125" defaultRowHeight="15" x14ac:dyDescent="0.2"/>
  <cols>
    <col min="1" max="1" width="9.7109375" style="1" customWidth="1"/>
    <col min="2" max="2" width="45.7109375" style="4" customWidth="1"/>
    <col min="3" max="14" width="12.28515625" style="4" customWidth="1"/>
    <col min="15" max="16384" width="11.42578125" style="4"/>
  </cols>
  <sheetData>
    <row r="1" spans="1:18" ht="19.899999999999999" customHeight="1" thickBot="1" x14ac:dyDescent="0.3">
      <c r="B1" s="2"/>
      <c r="C1" s="3"/>
      <c r="D1" s="2"/>
      <c r="E1" s="35" t="s">
        <v>0</v>
      </c>
      <c r="F1" s="36"/>
      <c r="G1" s="36"/>
      <c r="H1" s="36"/>
      <c r="I1" s="36"/>
      <c r="J1" s="36"/>
      <c r="K1" s="36"/>
      <c r="L1" s="36"/>
      <c r="M1" s="36"/>
      <c r="N1" s="36"/>
    </row>
    <row r="2" spans="1:18" ht="30" customHeight="1" thickBot="1" x14ac:dyDescent="0.3">
      <c r="B2" s="2"/>
      <c r="C2" s="3"/>
      <c r="D2" s="2"/>
      <c r="E2" s="37"/>
      <c r="F2" s="37"/>
      <c r="G2" s="37"/>
      <c r="H2" s="37"/>
      <c r="I2" s="37"/>
      <c r="J2" s="37"/>
      <c r="K2" s="37"/>
      <c r="L2" s="37"/>
      <c r="M2" s="37"/>
      <c r="N2" s="37"/>
    </row>
    <row r="3" spans="1:18" ht="20.100000000000001" customHeight="1" thickBot="1" x14ac:dyDescent="0.3">
      <c r="B3" s="2"/>
      <c r="C3" s="3"/>
      <c r="D3" s="2"/>
      <c r="E3" s="38" t="s">
        <v>666</v>
      </c>
      <c r="F3" s="37"/>
      <c r="G3" s="37"/>
      <c r="H3" s="37"/>
      <c r="I3" s="37"/>
      <c r="J3" s="37"/>
      <c r="K3" s="37"/>
      <c r="L3" s="37"/>
      <c r="M3" s="37"/>
      <c r="N3" s="37"/>
    </row>
    <row r="4" spans="1:18" ht="20.100000000000001" customHeight="1" thickBot="1" x14ac:dyDescent="0.3">
      <c r="B4" s="2"/>
      <c r="D4" s="2"/>
      <c r="E4" s="39" t="s">
        <v>603</v>
      </c>
      <c r="F4" s="40"/>
      <c r="G4" s="40"/>
      <c r="H4" s="40"/>
      <c r="I4" s="40"/>
      <c r="J4" s="40"/>
      <c r="K4" s="40"/>
      <c r="L4" s="40"/>
      <c r="M4" s="40"/>
      <c r="N4" s="40"/>
    </row>
    <row r="5" spans="1:18" ht="20.65" customHeight="1" thickBot="1" x14ac:dyDescent="0.25">
      <c r="A5" s="6"/>
      <c r="B5" s="5"/>
      <c r="E5" s="41"/>
      <c r="F5" s="41"/>
      <c r="G5" s="41"/>
      <c r="H5" s="41"/>
      <c r="I5" s="41"/>
      <c r="J5" s="41"/>
      <c r="K5" s="41"/>
      <c r="L5" s="41"/>
      <c r="M5" s="41"/>
      <c r="N5" s="41"/>
    </row>
    <row r="6" spans="1:18" ht="29.25" customHeight="1" thickBot="1" x14ac:dyDescent="0.25">
      <c r="B6" s="46" t="s">
        <v>2</v>
      </c>
      <c r="C6" s="55" t="s">
        <v>665</v>
      </c>
      <c r="D6" s="52"/>
      <c r="E6" s="52"/>
      <c r="F6" s="56"/>
      <c r="G6" s="59" t="s">
        <v>3</v>
      </c>
      <c r="H6" s="52"/>
      <c r="I6" s="52"/>
      <c r="J6" s="52"/>
      <c r="K6" s="46" t="s">
        <v>667</v>
      </c>
      <c r="L6" s="47"/>
      <c r="M6" s="60" t="s">
        <v>4</v>
      </c>
      <c r="N6" s="47"/>
    </row>
    <row r="7" spans="1:18" ht="20.100000000000001" customHeight="1" thickBot="1" x14ac:dyDescent="0.25">
      <c r="B7" s="57"/>
      <c r="C7" s="44">
        <v>2022</v>
      </c>
      <c r="D7" s="45"/>
      <c r="E7" s="61">
        <v>2023</v>
      </c>
      <c r="F7" s="37"/>
      <c r="G7" s="44">
        <v>2022</v>
      </c>
      <c r="H7" s="45"/>
      <c r="I7" s="61">
        <v>2023</v>
      </c>
      <c r="J7" s="37"/>
      <c r="K7" s="48"/>
      <c r="L7" s="49"/>
      <c r="M7" s="37"/>
      <c r="N7" s="49"/>
    </row>
    <row r="8" spans="1:18" ht="20.100000000000001" customHeight="1" thickBot="1" x14ac:dyDescent="0.25">
      <c r="A8" s="14"/>
      <c r="B8" s="58"/>
      <c r="C8" s="18" t="s">
        <v>5</v>
      </c>
      <c r="D8" s="19" t="s">
        <v>6</v>
      </c>
      <c r="E8" s="18" t="s">
        <v>5</v>
      </c>
      <c r="F8" s="18" t="s">
        <v>6</v>
      </c>
      <c r="G8" s="18" t="s">
        <v>5</v>
      </c>
      <c r="H8" s="18" t="s">
        <v>6</v>
      </c>
      <c r="I8" s="20" t="s">
        <v>5</v>
      </c>
      <c r="J8" s="18" t="s">
        <v>6</v>
      </c>
      <c r="K8" s="18" t="s">
        <v>5</v>
      </c>
      <c r="L8" s="18" t="s">
        <v>6</v>
      </c>
      <c r="M8" s="18" t="s">
        <v>5</v>
      </c>
      <c r="N8" s="13" t="s">
        <v>6</v>
      </c>
    </row>
    <row r="9" spans="1:18" ht="15.75" customHeight="1" thickBot="1" x14ac:dyDescent="0.25">
      <c r="A9" s="14"/>
      <c r="B9" s="7" t="s">
        <v>604</v>
      </c>
      <c r="C9" s="10">
        <f>+C22+C81+C188+C371+C612</f>
        <v>572</v>
      </c>
      <c r="D9" s="10">
        <f>+D22+D81+D188+D371+D612</f>
        <v>598</v>
      </c>
      <c r="E9" s="10">
        <f>+E22+E81+E188+E371+E612</f>
        <v>1071</v>
      </c>
      <c r="F9" s="9">
        <f>+F22+F81+F188+F371+F612</f>
        <v>1073</v>
      </c>
      <c r="G9" s="12">
        <f>SUM(G10:G14)</f>
        <v>1</v>
      </c>
      <c r="H9" s="12">
        <f>SUM(H10:H14)</f>
        <v>0.99999999999999989</v>
      </c>
      <c r="I9" s="12">
        <f>SUM(I10:I14)</f>
        <v>1</v>
      </c>
      <c r="J9" s="12">
        <f>SUM(J10:J14)</f>
        <v>1</v>
      </c>
      <c r="K9" s="12">
        <f t="shared" ref="K9:L14" si="0">+IF(AND(C9=0,E9=0),"",IF(C9=0,1,IF(E9=0,-1,(E9-C9)/C9)))</f>
        <v>0.8723776223776224</v>
      </c>
      <c r="L9" s="11">
        <f t="shared" si="0"/>
        <v>0.79431438127090304</v>
      </c>
      <c r="M9" s="12">
        <f t="shared" ref="M9:N14" si="1">+IF(OR(AND(G9=""),(K9="")),"",G9*K9)</f>
        <v>0.8723776223776224</v>
      </c>
      <c r="N9" s="12">
        <f t="shared" si="1"/>
        <v>0.79431438127090293</v>
      </c>
      <c r="O9" s="34"/>
      <c r="P9" s="34"/>
      <c r="Q9" s="34"/>
      <c r="R9" s="34"/>
    </row>
    <row r="10" spans="1:18" x14ac:dyDescent="0.2">
      <c r="A10" s="15"/>
      <c r="B10" s="27" t="s">
        <v>7</v>
      </c>
      <c r="C10" s="25">
        <f>+C22</f>
        <v>2</v>
      </c>
      <c r="D10" s="16">
        <f>+D22</f>
        <v>4</v>
      </c>
      <c r="E10" s="16">
        <f>+E22</f>
        <v>1</v>
      </c>
      <c r="F10" s="16">
        <f>+F22</f>
        <v>4</v>
      </c>
      <c r="G10" s="17">
        <f t="shared" ref="G10:J14" si="2">+C10/C$9</f>
        <v>3.4965034965034965E-3</v>
      </c>
      <c r="H10" s="17">
        <f t="shared" si="2"/>
        <v>6.688963210702341E-3</v>
      </c>
      <c r="I10" s="17">
        <f t="shared" si="2"/>
        <v>9.3370681605975728E-4</v>
      </c>
      <c r="J10" s="17">
        <f t="shared" si="2"/>
        <v>3.727865796831314E-3</v>
      </c>
      <c r="K10" s="17">
        <f t="shared" si="0"/>
        <v>-0.5</v>
      </c>
      <c r="L10" s="17">
        <f t="shared" si="0"/>
        <v>0</v>
      </c>
      <c r="M10" s="17">
        <f t="shared" si="1"/>
        <v>-1.7482517482517483E-3</v>
      </c>
      <c r="N10" s="21">
        <f t="shared" si="1"/>
        <v>0</v>
      </c>
      <c r="O10" s="34"/>
      <c r="P10" s="34"/>
      <c r="Q10" s="34"/>
      <c r="R10" s="34"/>
    </row>
    <row r="11" spans="1:18" x14ac:dyDescent="0.2">
      <c r="A11" s="15"/>
      <c r="B11" s="28" t="s">
        <v>8</v>
      </c>
      <c r="C11" s="25">
        <f>+C81</f>
        <v>46</v>
      </c>
      <c r="D11" s="16">
        <f>+D81</f>
        <v>47</v>
      </c>
      <c r="E11" s="16">
        <f>+E81</f>
        <v>81</v>
      </c>
      <c r="F11" s="16">
        <f>+F81</f>
        <v>75</v>
      </c>
      <c r="G11" s="17">
        <f t="shared" si="2"/>
        <v>8.0419580419580416E-2</v>
      </c>
      <c r="H11" s="17">
        <f t="shared" si="2"/>
        <v>7.8595317725752512E-2</v>
      </c>
      <c r="I11" s="17">
        <f t="shared" si="2"/>
        <v>7.5630252100840331E-2</v>
      </c>
      <c r="J11" s="17">
        <f t="shared" si="2"/>
        <v>6.9897483690587139E-2</v>
      </c>
      <c r="K11" s="17">
        <f t="shared" si="0"/>
        <v>0.76086956521739135</v>
      </c>
      <c r="L11" s="17">
        <f t="shared" si="0"/>
        <v>0.5957446808510638</v>
      </c>
      <c r="M11" s="17">
        <f t="shared" si="1"/>
        <v>6.1188811188811192E-2</v>
      </c>
      <c r="N11" s="21">
        <f t="shared" si="1"/>
        <v>4.6822742474916385E-2</v>
      </c>
      <c r="O11" s="34"/>
      <c r="P11" s="34"/>
      <c r="Q11" s="34"/>
      <c r="R11" s="34"/>
    </row>
    <row r="12" spans="1:18" ht="25.5" x14ac:dyDescent="0.2">
      <c r="A12" s="15"/>
      <c r="B12" s="28" t="s">
        <v>9</v>
      </c>
      <c r="C12" s="25">
        <f>+C188</f>
        <v>102</v>
      </c>
      <c r="D12" s="16">
        <f>+D188</f>
        <v>85</v>
      </c>
      <c r="E12" s="16">
        <f>+E188</f>
        <v>457</v>
      </c>
      <c r="F12" s="16">
        <f>+F188</f>
        <v>341</v>
      </c>
      <c r="G12" s="17">
        <f t="shared" si="2"/>
        <v>0.17832167832167833</v>
      </c>
      <c r="H12" s="17">
        <f t="shared" si="2"/>
        <v>0.14214046822742474</v>
      </c>
      <c r="I12" s="17">
        <f t="shared" si="2"/>
        <v>0.42670401493930904</v>
      </c>
      <c r="J12" s="17">
        <f t="shared" si="2"/>
        <v>0.31780055917986955</v>
      </c>
      <c r="K12" s="17">
        <f t="shared" si="0"/>
        <v>3.4803921568627452</v>
      </c>
      <c r="L12" s="17">
        <f t="shared" si="0"/>
        <v>3.0117647058823529</v>
      </c>
      <c r="M12" s="17">
        <f t="shared" si="1"/>
        <v>0.62062937062937074</v>
      </c>
      <c r="N12" s="21">
        <f t="shared" si="1"/>
        <v>0.42809364548494977</v>
      </c>
      <c r="O12" s="34"/>
      <c r="P12" s="34"/>
      <c r="Q12" s="34"/>
      <c r="R12" s="34"/>
    </row>
    <row r="13" spans="1:18" x14ac:dyDescent="0.2">
      <c r="A13" s="15"/>
      <c r="B13" s="28" t="s">
        <v>10</v>
      </c>
      <c r="C13" s="25">
        <f>+C371</f>
        <v>269</v>
      </c>
      <c r="D13" s="16">
        <f>+D371</f>
        <v>347</v>
      </c>
      <c r="E13" s="16">
        <f>+E371</f>
        <v>337</v>
      </c>
      <c r="F13" s="16">
        <f>+F371</f>
        <v>437</v>
      </c>
      <c r="G13" s="17">
        <f t="shared" si="2"/>
        <v>0.47027972027972026</v>
      </c>
      <c r="H13" s="17">
        <f t="shared" si="2"/>
        <v>0.58026755852842804</v>
      </c>
      <c r="I13" s="17">
        <f t="shared" si="2"/>
        <v>0.31465919701213818</v>
      </c>
      <c r="J13" s="17">
        <f t="shared" si="2"/>
        <v>0.40726933830382106</v>
      </c>
      <c r="K13" s="17">
        <f t="shared" si="0"/>
        <v>0.25278810408921931</v>
      </c>
      <c r="L13" s="17">
        <f t="shared" si="0"/>
        <v>0.25936599423631124</v>
      </c>
      <c r="M13" s="17">
        <f t="shared" si="1"/>
        <v>0.11888111888111887</v>
      </c>
      <c r="N13" s="21">
        <f t="shared" si="1"/>
        <v>0.15050167224080266</v>
      </c>
      <c r="O13" s="34"/>
      <c r="P13" s="34"/>
      <c r="Q13" s="34"/>
      <c r="R13" s="34"/>
    </row>
    <row r="14" spans="1:18" ht="15.75" thickBot="1" x14ac:dyDescent="0.25">
      <c r="A14" s="15"/>
      <c r="B14" s="29" t="s">
        <v>11</v>
      </c>
      <c r="C14" s="26">
        <f>+C612</f>
        <v>153</v>
      </c>
      <c r="D14" s="22">
        <f>+D612</f>
        <v>115</v>
      </c>
      <c r="E14" s="22">
        <f>+E612</f>
        <v>195</v>
      </c>
      <c r="F14" s="22">
        <f>+F612</f>
        <v>216</v>
      </c>
      <c r="G14" s="23">
        <f t="shared" si="2"/>
        <v>0.2674825174825175</v>
      </c>
      <c r="H14" s="23">
        <f t="shared" si="2"/>
        <v>0.19230769230769232</v>
      </c>
      <c r="I14" s="23">
        <f t="shared" si="2"/>
        <v>0.18207282913165265</v>
      </c>
      <c r="J14" s="23">
        <f t="shared" si="2"/>
        <v>0.20130475302889095</v>
      </c>
      <c r="K14" s="23">
        <f t="shared" si="0"/>
        <v>0.27450980392156865</v>
      </c>
      <c r="L14" s="23">
        <f t="shared" si="0"/>
        <v>0.87826086956521743</v>
      </c>
      <c r="M14" s="23">
        <f t="shared" si="1"/>
        <v>7.3426573426573438E-2</v>
      </c>
      <c r="N14" s="24">
        <f t="shared" si="1"/>
        <v>0.16889632107023414</v>
      </c>
      <c r="O14" s="34"/>
      <c r="P14" s="34"/>
      <c r="Q14" s="34"/>
      <c r="R14" s="34"/>
    </row>
    <row r="15" spans="1:18" x14ac:dyDescent="0.2">
      <c r="A15" s="14"/>
      <c r="B15" t="s">
        <v>12</v>
      </c>
    </row>
    <row r="16" spans="1:18" x14ac:dyDescent="0.2">
      <c r="A16" s="14"/>
    </row>
    <row r="17" spans="1:14" x14ac:dyDescent="0.2">
      <c r="A17" s="14"/>
    </row>
    <row r="18" spans="1:14" ht="15.75" thickBot="1" x14ac:dyDescent="0.25">
      <c r="A18" s="14"/>
    </row>
    <row r="19" spans="1:14" ht="29.25" customHeight="1" thickBot="1" x14ac:dyDescent="0.25">
      <c r="A19" s="15"/>
      <c r="B19" s="46" t="s">
        <v>2</v>
      </c>
      <c r="C19" s="55" t="s">
        <v>665</v>
      </c>
      <c r="D19" s="52"/>
      <c r="E19" s="52"/>
      <c r="F19" s="56"/>
      <c r="G19" s="59" t="s">
        <v>3</v>
      </c>
      <c r="H19" s="52"/>
      <c r="I19" s="52"/>
      <c r="J19" s="52"/>
      <c r="K19" s="46" t="s">
        <v>667</v>
      </c>
      <c r="L19" s="47"/>
      <c r="M19" s="60" t="s">
        <v>4</v>
      </c>
      <c r="N19" s="47"/>
    </row>
    <row r="20" spans="1:14" ht="15.75" thickBot="1" x14ac:dyDescent="0.25">
      <c r="A20" s="14"/>
      <c r="B20" s="57"/>
      <c r="C20" s="44">
        <v>2022</v>
      </c>
      <c r="D20" s="45"/>
      <c r="E20" s="61">
        <v>2023</v>
      </c>
      <c r="F20" s="37"/>
      <c r="G20" s="44">
        <v>2022</v>
      </c>
      <c r="H20" s="45"/>
      <c r="I20" s="61">
        <v>2023</v>
      </c>
      <c r="J20" s="37"/>
      <c r="K20" s="48"/>
      <c r="L20" s="49"/>
      <c r="M20" s="37"/>
      <c r="N20" s="49"/>
    </row>
    <row r="21" spans="1:14" ht="15.75" thickBot="1" x14ac:dyDescent="0.25">
      <c r="A21" s="15"/>
      <c r="B21" s="58"/>
      <c r="C21" s="18" t="s">
        <v>5</v>
      </c>
      <c r="D21" s="19" t="s">
        <v>6</v>
      </c>
      <c r="E21" s="18" t="s">
        <v>5</v>
      </c>
      <c r="F21" s="18" t="s">
        <v>6</v>
      </c>
      <c r="G21" s="18" t="s">
        <v>5</v>
      </c>
      <c r="H21" s="18" t="s">
        <v>6</v>
      </c>
      <c r="I21" s="20" t="s">
        <v>5</v>
      </c>
      <c r="J21" s="18" t="s">
        <v>6</v>
      </c>
      <c r="K21" s="18" t="s">
        <v>5</v>
      </c>
      <c r="L21" s="18" t="s">
        <v>6</v>
      </c>
      <c r="M21" s="18" t="s">
        <v>5</v>
      </c>
      <c r="N21" s="13" t="s">
        <v>6</v>
      </c>
    </row>
    <row r="22" spans="1:14" ht="15.75" thickBot="1" x14ac:dyDescent="0.25">
      <c r="A22" s="15"/>
      <c r="B22" s="7" t="s">
        <v>7</v>
      </c>
      <c r="C22" s="10">
        <f>SUM(C23:C73)</f>
        <v>2</v>
      </c>
      <c r="D22" s="10">
        <f>SUM(D23:D73)</f>
        <v>4</v>
      </c>
      <c r="E22" s="10">
        <f>SUM(E23:E73)</f>
        <v>1</v>
      </c>
      <c r="F22" s="9">
        <f>SUM(F23:F73)</f>
        <v>4</v>
      </c>
      <c r="G22" s="12">
        <f t="shared" ref="G22:G53" si="3">+IF(C22=0,"",C22/C$22)</f>
        <v>1</v>
      </c>
      <c r="H22" s="12">
        <f t="shared" ref="H22:H53" si="4">+IF(D22=0,"",D22/D$22)</f>
        <v>1</v>
      </c>
      <c r="I22" s="12">
        <f t="shared" ref="I22:I53" si="5">+IF(E22=0,"",E22/E$22)</f>
        <v>1</v>
      </c>
      <c r="J22" s="12">
        <f t="shared" ref="J22:J53" si="6">+IF(F22=0,"",F22/F$22)</f>
        <v>1</v>
      </c>
      <c r="K22" s="12">
        <f>+IF(AND(C22=0,E22=0),"",IF(C22=0,1,IF(E22=0,-1,(E22-C22)/C22)))</f>
        <v>-0.5</v>
      </c>
      <c r="L22" s="11">
        <f>+IF(AND(D22=0,F22=0),"",IF(D22=0,1,IF(F22=0,-1,(F22-D22)/D22)))</f>
        <v>0</v>
      </c>
      <c r="M22" s="12">
        <f t="shared" ref="M22:M53" si="7">+IF(OR(AND(G22=""),(K22="")),"",G22*K22)</f>
        <v>-0.5</v>
      </c>
      <c r="N22" s="12">
        <f t="shared" ref="N22:N53" si="8">+IF(OR(AND(H22=""),(L22="")),"",H22*L22)</f>
        <v>0</v>
      </c>
    </row>
    <row r="23" spans="1:14" x14ac:dyDescent="0.2">
      <c r="A23" s="15"/>
      <c r="B23" s="27" t="s">
        <v>13</v>
      </c>
      <c r="C23" s="25"/>
      <c r="D23" s="16"/>
      <c r="E23" s="16"/>
      <c r="F23" s="16"/>
      <c r="G23" s="17" t="str">
        <f t="shared" si="3"/>
        <v/>
      </c>
      <c r="H23" s="17" t="str">
        <f t="shared" si="4"/>
        <v/>
      </c>
      <c r="I23" s="17" t="str">
        <f t="shared" si="5"/>
        <v/>
      </c>
      <c r="J23" s="17" t="str">
        <f t="shared" si="6"/>
        <v/>
      </c>
      <c r="K23" s="17" t="str">
        <f t="shared" ref="K23:K54" si="9">+IF(AND(C23=0,E23=0)," ",IF(C23=0,1,IF(E23=0,-1,(E23-C23)/C23)))</f>
        <v xml:space="preserve"> </v>
      </c>
      <c r="L23" s="17" t="str">
        <f t="shared" ref="L23:L54" si="10">+IF(AND(D23=0,F23=0)," ",IF(D23=0,1,IF(F23=0,-1,(F23-D23)/D23)))</f>
        <v xml:space="preserve"> </v>
      </c>
      <c r="M23" s="17" t="str">
        <f t="shared" si="7"/>
        <v/>
      </c>
      <c r="N23" s="21" t="str">
        <f t="shared" si="8"/>
        <v/>
      </c>
    </row>
    <row r="24" spans="1:14" x14ac:dyDescent="0.2">
      <c r="A24" s="15"/>
      <c r="B24" s="28" t="s">
        <v>14</v>
      </c>
      <c r="C24" s="25"/>
      <c r="D24" s="16"/>
      <c r="E24" s="16"/>
      <c r="F24" s="16"/>
      <c r="G24" s="17" t="str">
        <f t="shared" si="3"/>
        <v/>
      </c>
      <c r="H24" s="17" t="str">
        <f t="shared" si="4"/>
        <v/>
      </c>
      <c r="I24" s="17" t="str">
        <f t="shared" si="5"/>
        <v/>
      </c>
      <c r="J24" s="17" t="str">
        <f t="shared" si="6"/>
        <v/>
      </c>
      <c r="K24" s="17" t="str">
        <f t="shared" si="9"/>
        <v xml:space="preserve"> </v>
      </c>
      <c r="L24" s="17" t="str">
        <f t="shared" si="10"/>
        <v xml:space="preserve"> </v>
      </c>
      <c r="M24" s="17" t="str">
        <f t="shared" si="7"/>
        <v/>
      </c>
      <c r="N24" s="21" t="str">
        <f t="shared" si="8"/>
        <v/>
      </c>
    </row>
    <row r="25" spans="1:14" ht="38.25" x14ac:dyDescent="0.2">
      <c r="A25" s="15"/>
      <c r="B25" s="28" t="s">
        <v>15</v>
      </c>
      <c r="C25" s="25"/>
      <c r="D25" s="16"/>
      <c r="E25" s="16"/>
      <c r="F25" s="16"/>
      <c r="G25" s="17" t="str">
        <f t="shared" si="3"/>
        <v/>
      </c>
      <c r="H25" s="17" t="str">
        <f t="shared" si="4"/>
        <v/>
      </c>
      <c r="I25" s="17" t="str">
        <f t="shared" si="5"/>
        <v/>
      </c>
      <c r="J25" s="17" t="str">
        <f t="shared" si="6"/>
        <v/>
      </c>
      <c r="K25" s="17" t="str">
        <f t="shared" si="9"/>
        <v xml:space="preserve"> </v>
      </c>
      <c r="L25" s="17" t="str">
        <f t="shared" si="10"/>
        <v xml:space="preserve"> </v>
      </c>
      <c r="M25" s="17" t="str">
        <f t="shared" si="7"/>
        <v/>
      </c>
      <c r="N25" s="21" t="str">
        <f t="shared" si="8"/>
        <v/>
      </c>
    </row>
    <row r="26" spans="1:14" ht="38.25" x14ac:dyDescent="0.2">
      <c r="A26" s="15"/>
      <c r="B26" s="28" t="s">
        <v>16</v>
      </c>
      <c r="C26" s="25"/>
      <c r="D26" s="16"/>
      <c r="E26" s="16"/>
      <c r="F26" s="16"/>
      <c r="G26" s="17" t="str">
        <f t="shared" si="3"/>
        <v/>
      </c>
      <c r="H26" s="17" t="str">
        <f t="shared" si="4"/>
        <v/>
      </c>
      <c r="I26" s="17" t="str">
        <f t="shared" si="5"/>
        <v/>
      </c>
      <c r="J26" s="17" t="str">
        <f t="shared" si="6"/>
        <v/>
      </c>
      <c r="K26" s="17" t="str">
        <f t="shared" si="9"/>
        <v xml:space="preserve"> </v>
      </c>
      <c r="L26" s="17" t="str">
        <f t="shared" si="10"/>
        <v xml:space="preserve"> </v>
      </c>
      <c r="M26" s="17" t="str">
        <f t="shared" si="7"/>
        <v/>
      </c>
      <c r="N26" s="21" t="str">
        <f t="shared" si="8"/>
        <v/>
      </c>
    </row>
    <row r="27" spans="1:14" ht="25.5" x14ac:dyDescent="0.2">
      <c r="A27" s="15"/>
      <c r="B27" s="28" t="s">
        <v>17</v>
      </c>
      <c r="C27" s="25"/>
      <c r="D27" s="16"/>
      <c r="E27" s="16"/>
      <c r="F27" s="16"/>
      <c r="G27" s="17" t="str">
        <f t="shared" si="3"/>
        <v/>
      </c>
      <c r="H27" s="17" t="str">
        <f t="shared" si="4"/>
        <v/>
      </c>
      <c r="I27" s="17" t="str">
        <f t="shared" si="5"/>
        <v/>
      </c>
      <c r="J27" s="17" t="str">
        <f t="shared" si="6"/>
        <v/>
      </c>
      <c r="K27" s="17" t="str">
        <f t="shared" si="9"/>
        <v xml:space="preserve"> </v>
      </c>
      <c r="L27" s="17" t="str">
        <f t="shared" si="10"/>
        <v xml:space="preserve"> </v>
      </c>
      <c r="M27" s="17" t="str">
        <f t="shared" si="7"/>
        <v/>
      </c>
      <c r="N27" s="21" t="str">
        <f t="shared" si="8"/>
        <v/>
      </c>
    </row>
    <row r="28" spans="1:14" ht="25.5" x14ac:dyDescent="0.2">
      <c r="A28" s="15"/>
      <c r="B28" s="28" t="s">
        <v>18</v>
      </c>
      <c r="C28" s="25"/>
      <c r="D28" s="16"/>
      <c r="E28" s="16"/>
      <c r="F28" s="16"/>
      <c r="G28" s="17" t="str">
        <f t="shared" si="3"/>
        <v/>
      </c>
      <c r="H28" s="17" t="str">
        <f t="shared" si="4"/>
        <v/>
      </c>
      <c r="I28" s="17" t="str">
        <f t="shared" si="5"/>
        <v/>
      </c>
      <c r="J28" s="17" t="str">
        <f t="shared" si="6"/>
        <v/>
      </c>
      <c r="K28" s="17" t="str">
        <f t="shared" si="9"/>
        <v xml:space="preserve"> </v>
      </c>
      <c r="L28" s="17" t="str">
        <f t="shared" si="10"/>
        <v xml:space="preserve"> </v>
      </c>
      <c r="M28" s="17" t="str">
        <f t="shared" si="7"/>
        <v/>
      </c>
      <c r="N28" s="21" t="str">
        <f t="shared" si="8"/>
        <v/>
      </c>
    </row>
    <row r="29" spans="1:14" ht="25.5" x14ac:dyDescent="0.2">
      <c r="A29" s="15"/>
      <c r="B29" s="28" t="s">
        <v>19</v>
      </c>
      <c r="C29" s="25"/>
      <c r="D29" s="16"/>
      <c r="E29" s="16"/>
      <c r="F29" s="16"/>
      <c r="G29" s="17" t="str">
        <f t="shared" si="3"/>
        <v/>
      </c>
      <c r="H29" s="17" t="str">
        <f t="shared" si="4"/>
        <v/>
      </c>
      <c r="I29" s="17" t="str">
        <f t="shared" si="5"/>
        <v/>
      </c>
      <c r="J29" s="17" t="str">
        <f t="shared" si="6"/>
        <v/>
      </c>
      <c r="K29" s="17" t="str">
        <f t="shared" si="9"/>
        <v xml:space="preserve"> </v>
      </c>
      <c r="L29" s="17" t="str">
        <f t="shared" si="10"/>
        <v xml:space="preserve"> </v>
      </c>
      <c r="M29" s="17" t="str">
        <f t="shared" si="7"/>
        <v/>
      </c>
      <c r="N29" s="21" t="str">
        <f t="shared" si="8"/>
        <v/>
      </c>
    </row>
    <row r="30" spans="1:14" x14ac:dyDescent="0.2">
      <c r="A30" s="15"/>
      <c r="B30" s="28" t="s">
        <v>20</v>
      </c>
      <c r="C30" s="25"/>
      <c r="D30" s="16"/>
      <c r="E30" s="16"/>
      <c r="F30" s="16"/>
      <c r="G30" s="17" t="str">
        <f t="shared" si="3"/>
        <v/>
      </c>
      <c r="H30" s="17" t="str">
        <f t="shared" si="4"/>
        <v/>
      </c>
      <c r="I30" s="17" t="str">
        <f t="shared" si="5"/>
        <v/>
      </c>
      <c r="J30" s="17" t="str">
        <f t="shared" si="6"/>
        <v/>
      </c>
      <c r="K30" s="17" t="str">
        <f t="shared" si="9"/>
        <v xml:space="preserve"> </v>
      </c>
      <c r="L30" s="17" t="str">
        <f t="shared" si="10"/>
        <v xml:space="preserve"> </v>
      </c>
      <c r="M30" s="17" t="str">
        <f t="shared" si="7"/>
        <v/>
      </c>
      <c r="N30" s="21" t="str">
        <f t="shared" si="8"/>
        <v/>
      </c>
    </row>
    <row r="31" spans="1:14" x14ac:dyDescent="0.2">
      <c r="A31" s="15"/>
      <c r="B31" s="28" t="s">
        <v>21</v>
      </c>
      <c r="C31" s="25">
        <v>1</v>
      </c>
      <c r="D31" s="16">
        <v>0</v>
      </c>
      <c r="E31" s="16"/>
      <c r="F31" s="16"/>
      <c r="G31" s="17">
        <f t="shared" si="3"/>
        <v>0.5</v>
      </c>
      <c r="H31" s="17" t="str">
        <f t="shared" si="4"/>
        <v/>
      </c>
      <c r="I31" s="17" t="str">
        <f t="shared" si="5"/>
        <v/>
      </c>
      <c r="J31" s="17" t="str">
        <f t="shared" si="6"/>
        <v/>
      </c>
      <c r="K31" s="17">
        <f t="shared" si="9"/>
        <v>-1</v>
      </c>
      <c r="L31" s="17" t="str">
        <f t="shared" si="10"/>
        <v xml:space="preserve"> </v>
      </c>
      <c r="M31" s="17">
        <f t="shared" si="7"/>
        <v>-0.5</v>
      </c>
      <c r="N31" s="21" t="str">
        <f t="shared" si="8"/>
        <v/>
      </c>
    </row>
    <row r="32" spans="1:14" x14ac:dyDescent="0.2">
      <c r="A32" s="15"/>
      <c r="B32" s="28" t="s">
        <v>22</v>
      </c>
      <c r="C32" s="25"/>
      <c r="D32" s="16"/>
      <c r="E32" s="16"/>
      <c r="F32" s="16"/>
      <c r="G32" s="17" t="str">
        <f t="shared" si="3"/>
        <v/>
      </c>
      <c r="H32" s="17" t="str">
        <f t="shared" si="4"/>
        <v/>
      </c>
      <c r="I32" s="17" t="str">
        <f t="shared" si="5"/>
        <v/>
      </c>
      <c r="J32" s="17" t="str">
        <f t="shared" si="6"/>
        <v/>
      </c>
      <c r="K32" s="17" t="str">
        <f t="shared" si="9"/>
        <v xml:space="preserve"> </v>
      </c>
      <c r="L32" s="17" t="str">
        <f t="shared" si="10"/>
        <v xml:space="preserve"> </v>
      </c>
      <c r="M32" s="17" t="str">
        <f t="shared" si="7"/>
        <v/>
      </c>
      <c r="N32" s="21" t="str">
        <f t="shared" si="8"/>
        <v/>
      </c>
    </row>
    <row r="33" spans="1:14" x14ac:dyDescent="0.2">
      <c r="A33" s="15"/>
      <c r="B33" s="28" t="s">
        <v>23</v>
      </c>
      <c r="C33" s="25">
        <v>1</v>
      </c>
      <c r="D33" s="16">
        <v>1</v>
      </c>
      <c r="E33" s="16">
        <v>1</v>
      </c>
      <c r="F33" s="16">
        <v>2</v>
      </c>
      <c r="G33" s="17">
        <f t="shared" si="3"/>
        <v>0.5</v>
      </c>
      <c r="H33" s="17">
        <f t="shared" si="4"/>
        <v>0.25</v>
      </c>
      <c r="I33" s="17">
        <f t="shared" si="5"/>
        <v>1</v>
      </c>
      <c r="J33" s="17">
        <f t="shared" si="6"/>
        <v>0.5</v>
      </c>
      <c r="K33" s="17">
        <f t="shared" si="9"/>
        <v>0</v>
      </c>
      <c r="L33" s="17">
        <f t="shared" si="10"/>
        <v>1</v>
      </c>
      <c r="M33" s="17">
        <f t="shared" si="7"/>
        <v>0</v>
      </c>
      <c r="N33" s="21">
        <f t="shared" si="8"/>
        <v>0.25</v>
      </c>
    </row>
    <row r="34" spans="1:14" ht="25.5" x14ac:dyDescent="0.2">
      <c r="A34" s="15"/>
      <c r="B34" s="28" t="s">
        <v>24</v>
      </c>
      <c r="C34" s="25"/>
      <c r="D34" s="16"/>
      <c r="E34" s="16"/>
      <c r="F34" s="16"/>
      <c r="G34" s="17" t="str">
        <f t="shared" si="3"/>
        <v/>
      </c>
      <c r="H34" s="17" t="str">
        <f t="shared" si="4"/>
        <v/>
      </c>
      <c r="I34" s="17" t="str">
        <f t="shared" si="5"/>
        <v/>
      </c>
      <c r="J34" s="17" t="str">
        <f t="shared" si="6"/>
        <v/>
      </c>
      <c r="K34" s="17" t="str">
        <f t="shared" si="9"/>
        <v xml:space="preserve"> </v>
      </c>
      <c r="L34" s="17" t="str">
        <f t="shared" si="10"/>
        <v xml:space="preserve"> </v>
      </c>
      <c r="M34" s="17" t="str">
        <f t="shared" si="7"/>
        <v/>
      </c>
      <c r="N34" s="21" t="str">
        <f t="shared" si="8"/>
        <v/>
      </c>
    </row>
    <row r="35" spans="1:14" x14ac:dyDescent="0.2">
      <c r="A35" s="15"/>
      <c r="B35" s="28" t="s">
        <v>25</v>
      </c>
      <c r="C35" s="25"/>
      <c r="D35" s="16"/>
      <c r="E35" s="16"/>
      <c r="F35" s="16"/>
      <c r="G35" s="17" t="str">
        <f t="shared" si="3"/>
        <v/>
      </c>
      <c r="H35" s="17" t="str">
        <f t="shared" si="4"/>
        <v/>
      </c>
      <c r="I35" s="17" t="str">
        <f t="shared" si="5"/>
        <v/>
      </c>
      <c r="J35" s="17" t="str">
        <f t="shared" si="6"/>
        <v/>
      </c>
      <c r="K35" s="17" t="str">
        <f t="shared" si="9"/>
        <v xml:space="preserve"> </v>
      </c>
      <c r="L35" s="17" t="str">
        <f t="shared" si="10"/>
        <v xml:space="preserve"> </v>
      </c>
      <c r="M35" s="17" t="str">
        <f t="shared" si="7"/>
        <v/>
      </c>
      <c r="N35" s="21" t="str">
        <f t="shared" si="8"/>
        <v/>
      </c>
    </row>
    <row r="36" spans="1:14" x14ac:dyDescent="0.2">
      <c r="A36" s="15"/>
      <c r="B36" s="28" t="s">
        <v>26</v>
      </c>
      <c r="C36" s="25"/>
      <c r="D36" s="16"/>
      <c r="E36" s="16"/>
      <c r="F36" s="16"/>
      <c r="G36" s="17" t="str">
        <f t="shared" si="3"/>
        <v/>
      </c>
      <c r="H36" s="17" t="str">
        <f t="shared" si="4"/>
        <v/>
      </c>
      <c r="I36" s="17" t="str">
        <f t="shared" si="5"/>
        <v/>
      </c>
      <c r="J36" s="17" t="str">
        <f t="shared" si="6"/>
        <v/>
      </c>
      <c r="K36" s="17" t="str">
        <f t="shared" si="9"/>
        <v xml:space="preserve"> </v>
      </c>
      <c r="L36" s="17" t="str">
        <f t="shared" si="10"/>
        <v xml:space="preserve"> </v>
      </c>
      <c r="M36" s="17" t="str">
        <f t="shared" si="7"/>
        <v/>
      </c>
      <c r="N36" s="21" t="str">
        <f t="shared" si="8"/>
        <v/>
      </c>
    </row>
    <row r="37" spans="1:14" x14ac:dyDescent="0.2">
      <c r="A37" s="15"/>
      <c r="B37" s="28" t="s">
        <v>27</v>
      </c>
      <c r="C37" s="25"/>
      <c r="D37" s="16"/>
      <c r="E37" s="16"/>
      <c r="F37" s="16"/>
      <c r="G37" s="17" t="str">
        <f t="shared" si="3"/>
        <v/>
      </c>
      <c r="H37" s="17" t="str">
        <f t="shared" si="4"/>
        <v/>
      </c>
      <c r="I37" s="17" t="str">
        <f t="shared" si="5"/>
        <v/>
      </c>
      <c r="J37" s="17" t="str">
        <f t="shared" si="6"/>
        <v/>
      </c>
      <c r="K37" s="17" t="str">
        <f t="shared" si="9"/>
        <v xml:space="preserve"> </v>
      </c>
      <c r="L37" s="17" t="str">
        <f t="shared" si="10"/>
        <v xml:space="preserve"> </v>
      </c>
      <c r="M37" s="17" t="str">
        <f t="shared" si="7"/>
        <v/>
      </c>
      <c r="N37" s="21" t="str">
        <f t="shared" si="8"/>
        <v/>
      </c>
    </row>
    <row r="38" spans="1:14" x14ac:dyDescent="0.2">
      <c r="A38" s="15"/>
      <c r="B38" s="28" t="s">
        <v>28</v>
      </c>
      <c r="C38" s="25"/>
      <c r="D38" s="16"/>
      <c r="E38" s="16"/>
      <c r="F38" s="16"/>
      <c r="G38" s="17" t="str">
        <f t="shared" si="3"/>
        <v/>
      </c>
      <c r="H38" s="17" t="str">
        <f t="shared" si="4"/>
        <v/>
      </c>
      <c r="I38" s="17" t="str">
        <f t="shared" si="5"/>
        <v/>
      </c>
      <c r="J38" s="17" t="str">
        <f t="shared" si="6"/>
        <v/>
      </c>
      <c r="K38" s="17" t="str">
        <f t="shared" si="9"/>
        <v xml:space="preserve"> </v>
      </c>
      <c r="L38" s="17" t="str">
        <f t="shared" si="10"/>
        <v xml:space="preserve"> </v>
      </c>
      <c r="M38" s="17" t="str">
        <f t="shared" si="7"/>
        <v/>
      </c>
      <c r="N38" s="21" t="str">
        <f t="shared" si="8"/>
        <v/>
      </c>
    </row>
    <row r="39" spans="1:14" x14ac:dyDescent="0.2">
      <c r="A39" s="15"/>
      <c r="B39" s="28" t="s">
        <v>29</v>
      </c>
      <c r="C39" s="25"/>
      <c r="D39" s="16"/>
      <c r="E39" s="16"/>
      <c r="F39" s="16"/>
      <c r="G39" s="17" t="str">
        <f t="shared" si="3"/>
        <v/>
      </c>
      <c r="H39" s="17" t="str">
        <f t="shared" si="4"/>
        <v/>
      </c>
      <c r="I39" s="17" t="str">
        <f t="shared" si="5"/>
        <v/>
      </c>
      <c r="J39" s="17" t="str">
        <f t="shared" si="6"/>
        <v/>
      </c>
      <c r="K39" s="17" t="str">
        <f t="shared" si="9"/>
        <v xml:space="preserve"> </v>
      </c>
      <c r="L39" s="17" t="str">
        <f t="shared" si="10"/>
        <v xml:space="preserve"> </v>
      </c>
      <c r="M39" s="17" t="str">
        <f t="shared" si="7"/>
        <v/>
      </c>
      <c r="N39" s="21" t="str">
        <f t="shared" si="8"/>
        <v/>
      </c>
    </row>
    <row r="40" spans="1:14" ht="25.5" x14ac:dyDescent="0.2">
      <c r="A40" s="15"/>
      <c r="B40" s="28" t="s">
        <v>30</v>
      </c>
      <c r="C40" s="25"/>
      <c r="D40" s="16"/>
      <c r="E40" s="16"/>
      <c r="F40" s="16"/>
      <c r="G40" s="17" t="str">
        <f t="shared" si="3"/>
        <v/>
      </c>
      <c r="H40" s="17" t="str">
        <f t="shared" si="4"/>
        <v/>
      </c>
      <c r="I40" s="17" t="str">
        <f t="shared" si="5"/>
        <v/>
      </c>
      <c r="J40" s="17" t="str">
        <f t="shared" si="6"/>
        <v/>
      </c>
      <c r="K40" s="17" t="str">
        <f t="shared" si="9"/>
        <v xml:space="preserve"> </v>
      </c>
      <c r="L40" s="17" t="str">
        <f t="shared" si="10"/>
        <v xml:space="preserve"> </v>
      </c>
      <c r="M40" s="17" t="str">
        <f t="shared" si="7"/>
        <v/>
      </c>
      <c r="N40" s="21" t="str">
        <f t="shared" si="8"/>
        <v/>
      </c>
    </row>
    <row r="41" spans="1:14" ht="25.5" x14ac:dyDescent="0.2">
      <c r="A41" s="15"/>
      <c r="B41" s="28" t="s">
        <v>31</v>
      </c>
      <c r="C41" s="25"/>
      <c r="D41" s="16"/>
      <c r="E41" s="16"/>
      <c r="F41" s="16"/>
      <c r="G41" s="17" t="str">
        <f t="shared" si="3"/>
        <v/>
      </c>
      <c r="H41" s="17" t="str">
        <f t="shared" si="4"/>
        <v/>
      </c>
      <c r="I41" s="17" t="str">
        <f t="shared" si="5"/>
        <v/>
      </c>
      <c r="J41" s="17" t="str">
        <f t="shared" si="6"/>
        <v/>
      </c>
      <c r="K41" s="17" t="str">
        <f t="shared" si="9"/>
        <v xml:space="preserve"> </v>
      </c>
      <c r="L41" s="17" t="str">
        <f t="shared" si="10"/>
        <v xml:space="preserve"> </v>
      </c>
      <c r="M41" s="17" t="str">
        <f t="shared" si="7"/>
        <v/>
      </c>
      <c r="N41" s="21" t="str">
        <f t="shared" si="8"/>
        <v/>
      </c>
    </row>
    <row r="42" spans="1:14" x14ac:dyDescent="0.2">
      <c r="A42" s="15"/>
      <c r="B42" s="28" t="s">
        <v>32</v>
      </c>
      <c r="C42" s="25"/>
      <c r="D42" s="16"/>
      <c r="E42" s="16"/>
      <c r="F42" s="16"/>
      <c r="G42" s="17" t="str">
        <f t="shared" si="3"/>
        <v/>
      </c>
      <c r="H42" s="17" t="str">
        <f t="shared" si="4"/>
        <v/>
      </c>
      <c r="I42" s="17" t="str">
        <f t="shared" si="5"/>
        <v/>
      </c>
      <c r="J42" s="17" t="str">
        <f t="shared" si="6"/>
        <v/>
      </c>
      <c r="K42" s="17" t="str">
        <f t="shared" si="9"/>
        <v xml:space="preserve"> </v>
      </c>
      <c r="L42" s="17" t="str">
        <f t="shared" si="10"/>
        <v xml:space="preserve"> </v>
      </c>
      <c r="M42" s="17" t="str">
        <f t="shared" si="7"/>
        <v/>
      </c>
      <c r="N42" s="21" t="str">
        <f t="shared" si="8"/>
        <v/>
      </c>
    </row>
    <row r="43" spans="1:14" ht="24" customHeight="1" x14ac:dyDescent="0.2">
      <c r="A43" s="15"/>
      <c r="B43" s="28" t="s">
        <v>33</v>
      </c>
      <c r="C43" s="25"/>
      <c r="D43" s="16"/>
      <c r="E43" s="16"/>
      <c r="F43" s="16"/>
      <c r="G43" s="17" t="str">
        <f t="shared" si="3"/>
        <v/>
      </c>
      <c r="H43" s="17" t="str">
        <f t="shared" si="4"/>
        <v/>
      </c>
      <c r="I43" s="17" t="str">
        <f t="shared" si="5"/>
        <v/>
      </c>
      <c r="J43" s="17" t="str">
        <f t="shared" si="6"/>
        <v/>
      </c>
      <c r="K43" s="17" t="str">
        <f t="shared" si="9"/>
        <v xml:space="preserve"> </v>
      </c>
      <c r="L43" s="17" t="str">
        <f t="shared" si="10"/>
        <v xml:space="preserve"> </v>
      </c>
      <c r="M43" s="17" t="str">
        <f t="shared" si="7"/>
        <v/>
      </c>
      <c r="N43" s="21" t="str">
        <f t="shared" si="8"/>
        <v/>
      </c>
    </row>
    <row r="44" spans="1:14" ht="25.5" x14ac:dyDescent="0.2">
      <c r="A44" s="15"/>
      <c r="B44" s="28" t="s">
        <v>34</v>
      </c>
      <c r="C44" s="25"/>
      <c r="D44" s="16"/>
      <c r="E44" s="16"/>
      <c r="F44" s="16"/>
      <c r="G44" s="17" t="str">
        <f t="shared" si="3"/>
        <v/>
      </c>
      <c r="H44" s="17" t="str">
        <f t="shared" si="4"/>
        <v/>
      </c>
      <c r="I44" s="17" t="str">
        <f t="shared" si="5"/>
        <v/>
      </c>
      <c r="J44" s="17" t="str">
        <f t="shared" si="6"/>
        <v/>
      </c>
      <c r="K44" s="17" t="str">
        <f t="shared" si="9"/>
        <v xml:space="preserve"> </v>
      </c>
      <c r="L44" s="17" t="str">
        <f t="shared" si="10"/>
        <v xml:space="preserve"> </v>
      </c>
      <c r="M44" s="17" t="str">
        <f t="shared" si="7"/>
        <v/>
      </c>
      <c r="N44" s="21" t="str">
        <f t="shared" si="8"/>
        <v/>
      </c>
    </row>
    <row r="45" spans="1:14" x14ac:dyDescent="0.2">
      <c r="A45" s="15"/>
      <c r="B45" s="28" t="s">
        <v>35</v>
      </c>
      <c r="C45" s="25"/>
      <c r="D45" s="16"/>
      <c r="E45" s="16"/>
      <c r="F45" s="16"/>
      <c r="G45" s="17" t="str">
        <f t="shared" si="3"/>
        <v/>
      </c>
      <c r="H45" s="17" t="str">
        <f t="shared" si="4"/>
        <v/>
      </c>
      <c r="I45" s="17" t="str">
        <f t="shared" si="5"/>
        <v/>
      </c>
      <c r="J45" s="17" t="str">
        <f t="shared" si="6"/>
        <v/>
      </c>
      <c r="K45" s="17" t="str">
        <f t="shared" si="9"/>
        <v xml:space="preserve"> </v>
      </c>
      <c r="L45" s="17" t="str">
        <f t="shared" si="10"/>
        <v xml:space="preserve"> </v>
      </c>
      <c r="M45" s="17" t="str">
        <f t="shared" si="7"/>
        <v/>
      </c>
      <c r="N45" s="21" t="str">
        <f t="shared" si="8"/>
        <v/>
      </c>
    </row>
    <row r="46" spans="1:14" x14ac:dyDescent="0.2">
      <c r="A46" s="15"/>
      <c r="B46" s="28" t="s">
        <v>36</v>
      </c>
      <c r="C46" s="25"/>
      <c r="D46" s="16"/>
      <c r="E46" s="16"/>
      <c r="F46" s="16"/>
      <c r="G46" s="17" t="str">
        <f t="shared" si="3"/>
        <v/>
      </c>
      <c r="H46" s="17" t="str">
        <f t="shared" si="4"/>
        <v/>
      </c>
      <c r="I46" s="17" t="str">
        <f t="shared" si="5"/>
        <v/>
      </c>
      <c r="J46" s="17" t="str">
        <f t="shared" si="6"/>
        <v/>
      </c>
      <c r="K46" s="17" t="str">
        <f t="shared" si="9"/>
        <v xml:space="preserve"> </v>
      </c>
      <c r="L46" s="17" t="str">
        <f t="shared" si="10"/>
        <v xml:space="preserve"> </v>
      </c>
      <c r="M46" s="17" t="str">
        <f t="shared" si="7"/>
        <v/>
      </c>
      <c r="N46" s="21" t="str">
        <f t="shared" si="8"/>
        <v/>
      </c>
    </row>
    <row r="47" spans="1:14" ht="25.5" x14ac:dyDescent="0.2">
      <c r="A47" s="15"/>
      <c r="B47" s="28" t="s">
        <v>37</v>
      </c>
      <c r="C47" s="25">
        <v>0</v>
      </c>
      <c r="D47" s="16">
        <v>1</v>
      </c>
      <c r="E47" s="16"/>
      <c r="F47" s="16"/>
      <c r="G47" s="17" t="str">
        <f t="shared" si="3"/>
        <v/>
      </c>
      <c r="H47" s="17">
        <f t="shared" si="4"/>
        <v>0.25</v>
      </c>
      <c r="I47" s="17" t="str">
        <f t="shared" si="5"/>
        <v/>
      </c>
      <c r="J47" s="17" t="str">
        <f t="shared" si="6"/>
        <v/>
      </c>
      <c r="K47" s="17" t="str">
        <f t="shared" si="9"/>
        <v xml:space="preserve"> </v>
      </c>
      <c r="L47" s="17">
        <f t="shared" si="10"/>
        <v>-1</v>
      </c>
      <c r="M47" s="17" t="str">
        <f t="shared" si="7"/>
        <v/>
      </c>
      <c r="N47" s="21">
        <f t="shared" si="8"/>
        <v>-0.25</v>
      </c>
    </row>
    <row r="48" spans="1:14" ht="25.5" x14ac:dyDescent="0.2">
      <c r="A48" s="15"/>
      <c r="B48" s="28" t="s">
        <v>38</v>
      </c>
      <c r="C48" s="25"/>
      <c r="D48" s="16"/>
      <c r="E48" s="16"/>
      <c r="F48" s="16"/>
      <c r="G48" s="17" t="str">
        <f t="shared" si="3"/>
        <v/>
      </c>
      <c r="H48" s="17" t="str">
        <f t="shared" si="4"/>
        <v/>
      </c>
      <c r="I48" s="17" t="str">
        <f t="shared" si="5"/>
        <v/>
      </c>
      <c r="J48" s="17" t="str">
        <f t="shared" si="6"/>
        <v/>
      </c>
      <c r="K48" s="17" t="str">
        <f t="shared" si="9"/>
        <v xml:space="preserve"> </v>
      </c>
      <c r="L48" s="17" t="str">
        <f t="shared" si="10"/>
        <v xml:space="preserve"> </v>
      </c>
      <c r="M48" s="17" t="str">
        <f t="shared" si="7"/>
        <v/>
      </c>
      <c r="N48" s="21" t="str">
        <f t="shared" si="8"/>
        <v/>
      </c>
    </row>
    <row r="49" spans="1:14" ht="25.5" x14ac:dyDescent="0.2">
      <c r="A49" s="15"/>
      <c r="B49" s="28" t="s">
        <v>39</v>
      </c>
      <c r="C49" s="25"/>
      <c r="D49" s="16"/>
      <c r="E49" s="16"/>
      <c r="F49" s="16"/>
      <c r="G49" s="17" t="str">
        <f t="shared" si="3"/>
        <v/>
      </c>
      <c r="H49" s="17" t="str">
        <f t="shared" si="4"/>
        <v/>
      </c>
      <c r="I49" s="17" t="str">
        <f t="shared" si="5"/>
        <v/>
      </c>
      <c r="J49" s="17" t="str">
        <f t="shared" si="6"/>
        <v/>
      </c>
      <c r="K49" s="17" t="str">
        <f t="shared" si="9"/>
        <v xml:space="preserve"> </v>
      </c>
      <c r="L49" s="17" t="str">
        <f t="shared" si="10"/>
        <v xml:space="preserve"> </v>
      </c>
      <c r="M49" s="17" t="str">
        <f t="shared" si="7"/>
        <v/>
      </c>
      <c r="N49" s="21" t="str">
        <f t="shared" si="8"/>
        <v/>
      </c>
    </row>
    <row r="50" spans="1:14" x14ac:dyDescent="0.2">
      <c r="A50" s="15"/>
      <c r="B50" s="28" t="s">
        <v>40</v>
      </c>
      <c r="C50" s="25"/>
      <c r="D50" s="16"/>
      <c r="E50" s="16"/>
      <c r="F50" s="16"/>
      <c r="G50" s="17" t="str">
        <f t="shared" si="3"/>
        <v/>
      </c>
      <c r="H50" s="17" t="str">
        <f t="shared" si="4"/>
        <v/>
      </c>
      <c r="I50" s="17" t="str">
        <f t="shared" si="5"/>
        <v/>
      </c>
      <c r="J50" s="17" t="str">
        <f t="shared" si="6"/>
        <v/>
      </c>
      <c r="K50" s="17" t="str">
        <f t="shared" si="9"/>
        <v xml:space="preserve"> </v>
      </c>
      <c r="L50" s="17" t="str">
        <f t="shared" si="10"/>
        <v xml:space="preserve"> </v>
      </c>
      <c r="M50" s="17" t="str">
        <f t="shared" si="7"/>
        <v/>
      </c>
      <c r="N50" s="21" t="str">
        <f t="shared" si="8"/>
        <v/>
      </c>
    </row>
    <row r="51" spans="1:14" ht="25.5" x14ac:dyDescent="0.2">
      <c r="A51" s="15"/>
      <c r="B51" s="28" t="s">
        <v>41</v>
      </c>
      <c r="C51" s="25"/>
      <c r="D51" s="16"/>
      <c r="E51" s="16"/>
      <c r="F51" s="16"/>
      <c r="G51" s="17" t="str">
        <f t="shared" si="3"/>
        <v/>
      </c>
      <c r="H51" s="17" t="str">
        <f t="shared" si="4"/>
        <v/>
      </c>
      <c r="I51" s="17" t="str">
        <f t="shared" si="5"/>
        <v/>
      </c>
      <c r="J51" s="17" t="str">
        <f t="shared" si="6"/>
        <v/>
      </c>
      <c r="K51" s="17" t="str">
        <f t="shared" si="9"/>
        <v xml:space="preserve"> </v>
      </c>
      <c r="L51" s="17" t="str">
        <f t="shared" si="10"/>
        <v xml:space="preserve"> </v>
      </c>
      <c r="M51" s="17" t="str">
        <f t="shared" si="7"/>
        <v/>
      </c>
      <c r="N51" s="21" t="str">
        <f t="shared" si="8"/>
        <v/>
      </c>
    </row>
    <row r="52" spans="1:14" ht="25.5" x14ac:dyDescent="0.2">
      <c r="A52" s="15"/>
      <c r="B52" s="28" t="s">
        <v>42</v>
      </c>
      <c r="C52" s="25"/>
      <c r="D52" s="16"/>
      <c r="E52" s="16"/>
      <c r="F52" s="16"/>
      <c r="G52" s="17" t="str">
        <f t="shared" si="3"/>
        <v/>
      </c>
      <c r="H52" s="17" t="str">
        <f t="shared" si="4"/>
        <v/>
      </c>
      <c r="I52" s="17" t="str">
        <f t="shared" si="5"/>
        <v/>
      </c>
      <c r="J52" s="17" t="str">
        <f t="shared" si="6"/>
        <v/>
      </c>
      <c r="K52" s="17" t="str">
        <f t="shared" si="9"/>
        <v xml:space="preserve"> </v>
      </c>
      <c r="L52" s="17" t="str">
        <f t="shared" si="10"/>
        <v xml:space="preserve"> </v>
      </c>
      <c r="M52" s="17" t="str">
        <f t="shared" si="7"/>
        <v/>
      </c>
      <c r="N52" s="21" t="str">
        <f t="shared" si="8"/>
        <v/>
      </c>
    </row>
    <row r="53" spans="1:14" x14ac:dyDescent="0.2">
      <c r="A53" s="15"/>
      <c r="B53" s="28" t="s">
        <v>43</v>
      </c>
      <c r="C53" s="25"/>
      <c r="D53" s="16"/>
      <c r="E53" s="16"/>
      <c r="F53" s="16"/>
      <c r="G53" s="17" t="str">
        <f t="shared" si="3"/>
        <v/>
      </c>
      <c r="H53" s="17" t="str">
        <f t="shared" si="4"/>
        <v/>
      </c>
      <c r="I53" s="17" t="str">
        <f t="shared" si="5"/>
        <v/>
      </c>
      <c r="J53" s="17" t="str">
        <f t="shared" si="6"/>
        <v/>
      </c>
      <c r="K53" s="17" t="str">
        <f t="shared" si="9"/>
        <v xml:space="preserve"> </v>
      </c>
      <c r="L53" s="17" t="str">
        <f t="shared" si="10"/>
        <v xml:space="preserve"> </v>
      </c>
      <c r="M53" s="17" t="str">
        <f t="shared" si="7"/>
        <v/>
      </c>
      <c r="N53" s="21" t="str">
        <f t="shared" si="8"/>
        <v/>
      </c>
    </row>
    <row r="54" spans="1:14" x14ac:dyDescent="0.2">
      <c r="A54" s="15"/>
      <c r="B54" s="28" t="s">
        <v>44</v>
      </c>
      <c r="C54" s="25"/>
      <c r="D54" s="16"/>
      <c r="E54" s="16"/>
      <c r="F54" s="16"/>
      <c r="G54" s="17" t="str">
        <f t="shared" ref="G54:G73" si="11">+IF(C54=0,"",C54/C$22)</f>
        <v/>
      </c>
      <c r="H54" s="17" t="str">
        <f t="shared" ref="H54:H73" si="12">+IF(D54=0,"",D54/D$22)</f>
        <v/>
      </c>
      <c r="I54" s="17" t="str">
        <f t="shared" ref="I54:I73" si="13">+IF(E54=0,"",E54/E$22)</f>
        <v/>
      </c>
      <c r="J54" s="17" t="str">
        <f t="shared" ref="J54:J73" si="14">+IF(F54=0,"",F54/F$22)</f>
        <v/>
      </c>
      <c r="K54" s="17" t="str">
        <f t="shared" si="9"/>
        <v xml:space="preserve"> </v>
      </c>
      <c r="L54" s="17" t="str">
        <f t="shared" si="10"/>
        <v xml:space="preserve"> </v>
      </c>
      <c r="M54" s="17" t="str">
        <f t="shared" ref="M54:M73" si="15">+IF(OR(AND(G54=""),(K54="")),"",G54*K54)</f>
        <v/>
      </c>
      <c r="N54" s="21" t="str">
        <f t="shared" ref="N54:N73" si="16">+IF(OR(AND(H54=""),(L54="")),"",H54*L54)</f>
        <v/>
      </c>
    </row>
    <row r="55" spans="1:14" x14ac:dyDescent="0.2">
      <c r="A55" s="15"/>
      <c r="B55" s="28" t="s">
        <v>45</v>
      </c>
      <c r="C55" s="25"/>
      <c r="D55" s="16"/>
      <c r="E55" s="16"/>
      <c r="F55" s="16"/>
      <c r="G55" s="17" t="str">
        <f t="shared" si="11"/>
        <v/>
      </c>
      <c r="H55" s="17" t="str">
        <f t="shared" si="12"/>
        <v/>
      </c>
      <c r="I55" s="17" t="str">
        <f t="shared" si="13"/>
        <v/>
      </c>
      <c r="J55" s="17" t="str">
        <f t="shared" si="14"/>
        <v/>
      </c>
      <c r="K55" s="17" t="str">
        <f t="shared" ref="K55:K73" si="17">+IF(AND(C55=0,E55=0)," ",IF(C55=0,1,IF(E55=0,-1,(E55-C55)/C55)))</f>
        <v xml:space="preserve"> </v>
      </c>
      <c r="L55" s="17" t="str">
        <f t="shared" ref="L55:L73" si="18">+IF(AND(D55=0,F55=0)," ",IF(D55=0,1,IF(F55=0,-1,(F55-D55)/D55)))</f>
        <v xml:space="preserve"> </v>
      </c>
      <c r="M55" s="17" t="str">
        <f t="shared" si="15"/>
        <v/>
      </c>
      <c r="N55" s="21" t="str">
        <f t="shared" si="16"/>
        <v/>
      </c>
    </row>
    <row r="56" spans="1:14" x14ac:dyDescent="0.2">
      <c r="A56" s="15"/>
      <c r="B56" s="28" t="s">
        <v>46</v>
      </c>
      <c r="C56" s="25"/>
      <c r="D56" s="16"/>
      <c r="E56" s="16"/>
      <c r="F56" s="16"/>
      <c r="G56" s="17" t="str">
        <f t="shared" si="11"/>
        <v/>
      </c>
      <c r="H56" s="17" t="str">
        <f t="shared" si="12"/>
        <v/>
      </c>
      <c r="I56" s="17" t="str">
        <f t="shared" si="13"/>
        <v/>
      </c>
      <c r="J56" s="17" t="str">
        <f t="shared" si="14"/>
        <v/>
      </c>
      <c r="K56" s="17" t="str">
        <f t="shared" si="17"/>
        <v xml:space="preserve"> </v>
      </c>
      <c r="L56" s="17" t="str">
        <f t="shared" si="18"/>
        <v xml:space="preserve"> </v>
      </c>
      <c r="M56" s="17" t="str">
        <f t="shared" si="15"/>
        <v/>
      </c>
      <c r="N56" s="21" t="str">
        <f t="shared" si="16"/>
        <v/>
      </c>
    </row>
    <row r="57" spans="1:14" x14ac:dyDescent="0.2">
      <c r="A57" s="15"/>
      <c r="B57" s="28" t="s">
        <v>47</v>
      </c>
      <c r="C57" s="25"/>
      <c r="D57" s="16"/>
      <c r="E57" s="16"/>
      <c r="F57" s="16"/>
      <c r="G57" s="17" t="str">
        <f t="shared" si="11"/>
        <v/>
      </c>
      <c r="H57" s="17" t="str">
        <f t="shared" si="12"/>
        <v/>
      </c>
      <c r="I57" s="17" t="str">
        <f t="shared" si="13"/>
        <v/>
      </c>
      <c r="J57" s="17" t="str">
        <f t="shared" si="14"/>
        <v/>
      </c>
      <c r="K57" s="17" t="str">
        <f t="shared" si="17"/>
        <v xml:space="preserve"> </v>
      </c>
      <c r="L57" s="17" t="str">
        <f t="shared" si="18"/>
        <v xml:space="preserve"> </v>
      </c>
      <c r="M57" s="17" t="str">
        <f t="shared" si="15"/>
        <v/>
      </c>
      <c r="N57" s="21" t="str">
        <f t="shared" si="16"/>
        <v/>
      </c>
    </row>
    <row r="58" spans="1:14" x14ac:dyDescent="0.2">
      <c r="A58" s="15"/>
      <c r="B58" s="28" t="s">
        <v>48</v>
      </c>
      <c r="C58" s="25"/>
      <c r="D58" s="16"/>
      <c r="E58" s="16"/>
      <c r="F58" s="16"/>
      <c r="G58" s="17" t="str">
        <f t="shared" si="11"/>
        <v/>
      </c>
      <c r="H58" s="17" t="str">
        <f t="shared" si="12"/>
        <v/>
      </c>
      <c r="I58" s="17" t="str">
        <f t="shared" si="13"/>
        <v/>
      </c>
      <c r="J58" s="17" t="str">
        <f t="shared" si="14"/>
        <v/>
      </c>
      <c r="K58" s="17" t="str">
        <f t="shared" si="17"/>
        <v xml:space="preserve"> </v>
      </c>
      <c r="L58" s="17" t="str">
        <f t="shared" si="18"/>
        <v xml:space="preserve"> </v>
      </c>
      <c r="M58" s="17" t="str">
        <f t="shared" si="15"/>
        <v/>
      </c>
      <c r="N58" s="21" t="str">
        <f t="shared" si="16"/>
        <v/>
      </c>
    </row>
    <row r="59" spans="1:14" x14ac:dyDescent="0.2">
      <c r="A59" s="15"/>
      <c r="B59" s="28" t="s">
        <v>49</v>
      </c>
      <c r="C59" s="25"/>
      <c r="D59" s="16"/>
      <c r="E59" s="16"/>
      <c r="F59" s="16"/>
      <c r="G59" s="17" t="str">
        <f t="shared" si="11"/>
        <v/>
      </c>
      <c r="H59" s="17" t="str">
        <f t="shared" si="12"/>
        <v/>
      </c>
      <c r="I59" s="17" t="str">
        <f t="shared" si="13"/>
        <v/>
      </c>
      <c r="J59" s="17" t="str">
        <f t="shared" si="14"/>
        <v/>
      </c>
      <c r="K59" s="17" t="str">
        <f t="shared" si="17"/>
        <v xml:space="preserve"> </v>
      </c>
      <c r="L59" s="17" t="str">
        <f t="shared" si="18"/>
        <v xml:space="preserve"> </v>
      </c>
      <c r="M59" s="17" t="str">
        <f t="shared" si="15"/>
        <v/>
      </c>
      <c r="N59" s="21" t="str">
        <f t="shared" si="16"/>
        <v/>
      </c>
    </row>
    <row r="60" spans="1:14" x14ac:dyDescent="0.2">
      <c r="A60" s="15"/>
      <c r="B60" s="28" t="s">
        <v>50</v>
      </c>
      <c r="C60" s="25"/>
      <c r="D60" s="16"/>
      <c r="E60" s="16"/>
      <c r="F60" s="16"/>
      <c r="G60" s="17" t="str">
        <f t="shared" si="11"/>
        <v/>
      </c>
      <c r="H60" s="17" t="str">
        <f t="shared" si="12"/>
        <v/>
      </c>
      <c r="I60" s="17" t="str">
        <f t="shared" si="13"/>
        <v/>
      </c>
      <c r="J60" s="17" t="str">
        <f t="shared" si="14"/>
        <v/>
      </c>
      <c r="K60" s="17" t="str">
        <f t="shared" si="17"/>
        <v xml:space="preserve"> </v>
      </c>
      <c r="L60" s="17" t="str">
        <f t="shared" si="18"/>
        <v xml:space="preserve"> </v>
      </c>
      <c r="M60" s="17" t="str">
        <f t="shared" si="15"/>
        <v/>
      </c>
      <c r="N60" s="21" t="str">
        <f t="shared" si="16"/>
        <v/>
      </c>
    </row>
    <row r="61" spans="1:14" x14ac:dyDescent="0.2">
      <c r="A61" s="15"/>
      <c r="B61" s="28" t="s">
        <v>51</v>
      </c>
      <c r="C61" s="25"/>
      <c r="D61" s="16"/>
      <c r="E61" s="16"/>
      <c r="F61" s="16"/>
      <c r="G61" s="17" t="str">
        <f t="shared" si="11"/>
        <v/>
      </c>
      <c r="H61" s="17" t="str">
        <f t="shared" si="12"/>
        <v/>
      </c>
      <c r="I61" s="17" t="str">
        <f t="shared" si="13"/>
        <v/>
      </c>
      <c r="J61" s="17" t="str">
        <f t="shared" si="14"/>
        <v/>
      </c>
      <c r="K61" s="17" t="str">
        <f t="shared" si="17"/>
        <v xml:space="preserve"> </v>
      </c>
      <c r="L61" s="17" t="str">
        <f t="shared" si="18"/>
        <v xml:space="preserve"> </v>
      </c>
      <c r="M61" s="17" t="str">
        <f t="shared" si="15"/>
        <v/>
      </c>
      <c r="N61" s="21" t="str">
        <f t="shared" si="16"/>
        <v/>
      </c>
    </row>
    <row r="62" spans="1:14" x14ac:dyDescent="0.2">
      <c r="A62" s="15"/>
      <c r="B62" s="28" t="s">
        <v>52</v>
      </c>
      <c r="C62" s="25"/>
      <c r="D62" s="16"/>
      <c r="E62" s="16"/>
      <c r="F62" s="16"/>
      <c r="G62" s="17" t="str">
        <f t="shared" si="11"/>
        <v/>
      </c>
      <c r="H62" s="17" t="str">
        <f t="shared" si="12"/>
        <v/>
      </c>
      <c r="I62" s="17" t="str">
        <f t="shared" si="13"/>
        <v/>
      </c>
      <c r="J62" s="17" t="str">
        <f t="shared" si="14"/>
        <v/>
      </c>
      <c r="K62" s="17" t="str">
        <f t="shared" si="17"/>
        <v xml:space="preserve"> </v>
      </c>
      <c r="L62" s="17" t="str">
        <f t="shared" si="18"/>
        <v xml:space="preserve"> </v>
      </c>
      <c r="M62" s="17" t="str">
        <f t="shared" si="15"/>
        <v/>
      </c>
      <c r="N62" s="21" t="str">
        <f t="shared" si="16"/>
        <v/>
      </c>
    </row>
    <row r="63" spans="1:14" ht="25.5" x14ac:dyDescent="0.2">
      <c r="A63" s="15"/>
      <c r="B63" s="28" t="s">
        <v>53</v>
      </c>
      <c r="C63" s="25"/>
      <c r="D63" s="16"/>
      <c r="E63" s="16"/>
      <c r="F63" s="16"/>
      <c r="G63" s="17" t="str">
        <f t="shared" si="11"/>
        <v/>
      </c>
      <c r="H63" s="17" t="str">
        <f t="shared" si="12"/>
        <v/>
      </c>
      <c r="I63" s="17" t="str">
        <f t="shared" si="13"/>
        <v/>
      </c>
      <c r="J63" s="17" t="str">
        <f t="shared" si="14"/>
        <v/>
      </c>
      <c r="K63" s="17" t="str">
        <f t="shared" si="17"/>
        <v xml:space="preserve"> </v>
      </c>
      <c r="L63" s="17" t="str">
        <f t="shared" si="18"/>
        <v xml:space="preserve"> </v>
      </c>
      <c r="M63" s="17" t="str">
        <f t="shared" si="15"/>
        <v/>
      </c>
      <c r="N63" s="21" t="str">
        <f t="shared" si="16"/>
        <v/>
      </c>
    </row>
    <row r="64" spans="1:14" ht="25.5" x14ac:dyDescent="0.2">
      <c r="A64" s="15"/>
      <c r="B64" s="28" t="s">
        <v>54</v>
      </c>
      <c r="C64" s="25"/>
      <c r="D64" s="16"/>
      <c r="E64" s="16">
        <v>0</v>
      </c>
      <c r="F64" s="16">
        <v>1</v>
      </c>
      <c r="G64" s="17" t="str">
        <f t="shared" si="11"/>
        <v/>
      </c>
      <c r="H64" s="17" t="str">
        <f t="shared" si="12"/>
        <v/>
      </c>
      <c r="I64" s="17" t="str">
        <f t="shared" si="13"/>
        <v/>
      </c>
      <c r="J64" s="17">
        <f t="shared" si="14"/>
        <v>0.25</v>
      </c>
      <c r="K64" s="17" t="str">
        <f t="shared" si="17"/>
        <v xml:space="preserve"> </v>
      </c>
      <c r="L64" s="17">
        <f t="shared" si="18"/>
        <v>1</v>
      </c>
      <c r="M64" s="17" t="str">
        <f t="shared" si="15"/>
        <v/>
      </c>
      <c r="N64" s="21" t="str">
        <f t="shared" si="16"/>
        <v/>
      </c>
    </row>
    <row r="65" spans="1:14" x14ac:dyDescent="0.2">
      <c r="A65" s="15"/>
      <c r="B65" s="28" t="s">
        <v>55</v>
      </c>
      <c r="C65" s="25"/>
      <c r="D65" s="16"/>
      <c r="E65" s="16"/>
      <c r="F65" s="16"/>
      <c r="G65" s="17" t="str">
        <f t="shared" si="11"/>
        <v/>
      </c>
      <c r="H65" s="17" t="str">
        <f t="shared" si="12"/>
        <v/>
      </c>
      <c r="I65" s="17" t="str">
        <f t="shared" si="13"/>
        <v/>
      </c>
      <c r="J65" s="17" t="str">
        <f t="shared" si="14"/>
        <v/>
      </c>
      <c r="K65" s="17" t="str">
        <f t="shared" si="17"/>
        <v xml:space="preserve"> </v>
      </c>
      <c r="L65" s="17" t="str">
        <f t="shared" si="18"/>
        <v xml:space="preserve"> </v>
      </c>
      <c r="M65" s="17" t="str">
        <f t="shared" si="15"/>
        <v/>
      </c>
      <c r="N65" s="21" t="str">
        <f t="shared" si="16"/>
        <v/>
      </c>
    </row>
    <row r="66" spans="1:14" x14ac:dyDescent="0.2">
      <c r="A66" s="15"/>
      <c r="B66" s="28" t="s">
        <v>56</v>
      </c>
      <c r="C66" s="25"/>
      <c r="D66" s="16"/>
      <c r="E66" s="16"/>
      <c r="F66" s="16"/>
      <c r="G66" s="17" t="str">
        <f t="shared" si="11"/>
        <v/>
      </c>
      <c r="H66" s="17" t="str">
        <f t="shared" si="12"/>
        <v/>
      </c>
      <c r="I66" s="17" t="str">
        <f t="shared" si="13"/>
        <v/>
      </c>
      <c r="J66" s="17" t="str">
        <f t="shared" si="14"/>
        <v/>
      </c>
      <c r="K66" s="17" t="str">
        <f t="shared" si="17"/>
        <v xml:space="preserve"> </v>
      </c>
      <c r="L66" s="17" t="str">
        <f t="shared" si="18"/>
        <v xml:space="preserve"> </v>
      </c>
      <c r="M66" s="17" t="str">
        <f t="shared" si="15"/>
        <v/>
      </c>
      <c r="N66" s="21" t="str">
        <f t="shared" si="16"/>
        <v/>
      </c>
    </row>
    <row r="67" spans="1:14" x14ac:dyDescent="0.2">
      <c r="A67" s="15"/>
      <c r="B67" s="28" t="s">
        <v>57</v>
      </c>
      <c r="C67" s="25"/>
      <c r="D67" s="16"/>
      <c r="E67" s="16"/>
      <c r="F67" s="16"/>
      <c r="G67" s="17" t="str">
        <f t="shared" si="11"/>
        <v/>
      </c>
      <c r="H67" s="17" t="str">
        <f t="shared" si="12"/>
        <v/>
      </c>
      <c r="I67" s="17" t="str">
        <f t="shared" si="13"/>
        <v/>
      </c>
      <c r="J67" s="17" t="str">
        <f t="shared" si="14"/>
        <v/>
      </c>
      <c r="K67" s="17" t="str">
        <f t="shared" si="17"/>
        <v xml:space="preserve"> </v>
      </c>
      <c r="L67" s="17" t="str">
        <f t="shared" si="18"/>
        <v xml:space="preserve"> </v>
      </c>
      <c r="M67" s="17" t="str">
        <f t="shared" si="15"/>
        <v/>
      </c>
      <c r="N67" s="21" t="str">
        <f t="shared" si="16"/>
        <v/>
      </c>
    </row>
    <row r="68" spans="1:14" x14ac:dyDescent="0.2">
      <c r="A68" s="15"/>
      <c r="B68" s="28" t="s">
        <v>58</v>
      </c>
      <c r="C68" s="25"/>
      <c r="D68" s="16"/>
      <c r="E68" s="16"/>
      <c r="F68" s="16"/>
      <c r="G68" s="17" t="str">
        <f t="shared" si="11"/>
        <v/>
      </c>
      <c r="H68" s="17" t="str">
        <f t="shared" si="12"/>
        <v/>
      </c>
      <c r="I68" s="17" t="str">
        <f t="shared" si="13"/>
        <v/>
      </c>
      <c r="J68" s="17" t="str">
        <f t="shared" si="14"/>
        <v/>
      </c>
      <c r="K68" s="17" t="str">
        <f t="shared" si="17"/>
        <v xml:space="preserve"> </v>
      </c>
      <c r="L68" s="17" t="str">
        <f t="shared" si="18"/>
        <v xml:space="preserve"> </v>
      </c>
      <c r="M68" s="17" t="str">
        <f t="shared" si="15"/>
        <v/>
      </c>
      <c r="N68" s="21" t="str">
        <f t="shared" si="16"/>
        <v/>
      </c>
    </row>
    <row r="69" spans="1:14" x14ac:dyDescent="0.2">
      <c r="A69" s="15"/>
      <c r="B69" s="28" t="s">
        <v>59</v>
      </c>
      <c r="C69" s="25"/>
      <c r="D69" s="16"/>
      <c r="E69" s="16"/>
      <c r="F69" s="16"/>
      <c r="G69" s="17" t="str">
        <f t="shared" si="11"/>
        <v/>
      </c>
      <c r="H69" s="17" t="str">
        <f t="shared" si="12"/>
        <v/>
      </c>
      <c r="I69" s="17" t="str">
        <f t="shared" si="13"/>
        <v/>
      </c>
      <c r="J69" s="17" t="str">
        <f t="shared" si="14"/>
        <v/>
      </c>
      <c r="K69" s="17" t="str">
        <f t="shared" si="17"/>
        <v xml:space="preserve"> </v>
      </c>
      <c r="L69" s="17" t="str">
        <f t="shared" si="18"/>
        <v xml:space="preserve"> </v>
      </c>
      <c r="M69" s="17" t="str">
        <f t="shared" si="15"/>
        <v/>
      </c>
      <c r="N69" s="21" t="str">
        <f t="shared" si="16"/>
        <v/>
      </c>
    </row>
    <row r="70" spans="1:14" x14ac:dyDescent="0.2">
      <c r="A70" s="15"/>
      <c r="B70" s="28" t="s">
        <v>60</v>
      </c>
      <c r="C70" s="25"/>
      <c r="D70" s="16"/>
      <c r="E70" s="16"/>
      <c r="F70" s="16"/>
      <c r="G70" s="17" t="str">
        <f t="shared" si="11"/>
        <v/>
      </c>
      <c r="H70" s="17" t="str">
        <f t="shared" si="12"/>
        <v/>
      </c>
      <c r="I70" s="17" t="str">
        <f t="shared" si="13"/>
        <v/>
      </c>
      <c r="J70" s="17" t="str">
        <f t="shared" si="14"/>
        <v/>
      </c>
      <c r="K70" s="17" t="str">
        <f t="shared" si="17"/>
        <v xml:space="preserve"> </v>
      </c>
      <c r="L70" s="17" t="str">
        <f t="shared" si="18"/>
        <v xml:space="preserve"> </v>
      </c>
      <c r="M70" s="17" t="str">
        <f t="shared" si="15"/>
        <v/>
      </c>
      <c r="N70" s="21" t="str">
        <f t="shared" si="16"/>
        <v/>
      </c>
    </row>
    <row r="71" spans="1:14" x14ac:dyDescent="0.2">
      <c r="A71" s="15"/>
      <c r="B71" s="28" t="s">
        <v>61</v>
      </c>
      <c r="C71" s="25">
        <v>0</v>
      </c>
      <c r="D71" s="16">
        <v>2</v>
      </c>
      <c r="E71" s="16"/>
      <c r="F71" s="16"/>
      <c r="G71" s="17" t="str">
        <f t="shared" si="11"/>
        <v/>
      </c>
      <c r="H71" s="17">
        <f t="shared" si="12"/>
        <v>0.5</v>
      </c>
      <c r="I71" s="17" t="str">
        <f t="shared" si="13"/>
        <v/>
      </c>
      <c r="J71" s="17" t="str">
        <f t="shared" si="14"/>
        <v/>
      </c>
      <c r="K71" s="17" t="str">
        <f t="shared" si="17"/>
        <v xml:space="preserve"> </v>
      </c>
      <c r="L71" s="17">
        <f t="shared" si="18"/>
        <v>-1</v>
      </c>
      <c r="M71" s="17" t="str">
        <f t="shared" si="15"/>
        <v/>
      </c>
      <c r="N71" s="21">
        <f t="shared" si="16"/>
        <v>-0.5</v>
      </c>
    </row>
    <row r="72" spans="1:14" x14ac:dyDescent="0.2">
      <c r="A72" s="15"/>
      <c r="B72" s="28" t="s">
        <v>62</v>
      </c>
      <c r="C72" s="25"/>
      <c r="D72" s="16"/>
      <c r="E72" s="16"/>
      <c r="F72" s="16"/>
      <c r="G72" s="17" t="str">
        <f t="shared" si="11"/>
        <v/>
      </c>
      <c r="H72" s="17" t="str">
        <f t="shared" si="12"/>
        <v/>
      </c>
      <c r="I72" s="17" t="str">
        <f t="shared" si="13"/>
        <v/>
      </c>
      <c r="J72" s="17" t="str">
        <f t="shared" si="14"/>
        <v/>
      </c>
      <c r="K72" s="17" t="str">
        <f t="shared" si="17"/>
        <v xml:space="preserve"> </v>
      </c>
      <c r="L72" s="17" t="str">
        <f t="shared" si="18"/>
        <v xml:space="preserve"> </v>
      </c>
      <c r="M72" s="17" t="str">
        <f t="shared" si="15"/>
        <v/>
      </c>
      <c r="N72" s="21" t="str">
        <f t="shared" si="16"/>
        <v/>
      </c>
    </row>
    <row r="73" spans="1:14" ht="15.75" thickBot="1" x14ac:dyDescent="0.25">
      <c r="A73" s="15"/>
      <c r="B73" s="29" t="s">
        <v>63</v>
      </c>
      <c r="C73" s="26"/>
      <c r="D73" s="22"/>
      <c r="E73" s="16">
        <v>0</v>
      </c>
      <c r="F73" s="16">
        <v>1</v>
      </c>
      <c r="G73" s="23" t="str">
        <f t="shared" si="11"/>
        <v/>
      </c>
      <c r="H73" s="23" t="str">
        <f t="shared" si="12"/>
        <v/>
      </c>
      <c r="I73" s="23" t="str">
        <f t="shared" si="13"/>
        <v/>
      </c>
      <c r="J73" s="23">
        <f t="shared" si="14"/>
        <v>0.25</v>
      </c>
      <c r="K73" s="23" t="str">
        <f t="shared" si="17"/>
        <v xml:space="preserve"> </v>
      </c>
      <c r="L73" s="23">
        <f t="shared" si="18"/>
        <v>1</v>
      </c>
      <c r="M73" s="23" t="str">
        <f t="shared" si="15"/>
        <v/>
      </c>
      <c r="N73" s="24" t="str">
        <f t="shared" si="16"/>
        <v/>
      </c>
    </row>
    <row r="74" spans="1:14" x14ac:dyDescent="0.2">
      <c r="A74" s="14"/>
    </row>
    <row r="75" spans="1:14" x14ac:dyDescent="0.2">
      <c r="A75" s="14"/>
    </row>
    <row r="76" spans="1:14" x14ac:dyDescent="0.2">
      <c r="A76" s="14"/>
    </row>
    <row r="77" spans="1:14" ht="15.75" thickBot="1" x14ac:dyDescent="0.25">
      <c r="A77" s="14"/>
    </row>
    <row r="78" spans="1:14" ht="29.25" customHeight="1" thickBot="1" x14ac:dyDescent="0.25">
      <c r="A78" s="15"/>
      <c r="B78" s="46" t="s">
        <v>2</v>
      </c>
      <c r="C78" s="55" t="s">
        <v>665</v>
      </c>
      <c r="D78" s="52"/>
      <c r="E78" s="52"/>
      <c r="F78" s="56"/>
      <c r="G78" s="59" t="s">
        <v>3</v>
      </c>
      <c r="H78" s="52"/>
      <c r="I78" s="52"/>
      <c r="J78" s="52"/>
      <c r="K78" s="46" t="s">
        <v>667</v>
      </c>
      <c r="L78" s="47"/>
      <c r="M78" s="60" t="s">
        <v>4</v>
      </c>
      <c r="N78" s="47"/>
    </row>
    <row r="79" spans="1:14" ht="15.75" thickBot="1" x14ac:dyDescent="0.25">
      <c r="A79" s="14"/>
      <c r="B79" s="57"/>
      <c r="C79" s="44">
        <v>2022</v>
      </c>
      <c r="D79" s="45"/>
      <c r="E79" s="61">
        <v>2023</v>
      </c>
      <c r="F79" s="37"/>
      <c r="G79" s="44">
        <v>2022</v>
      </c>
      <c r="H79" s="45"/>
      <c r="I79" s="61">
        <v>2023</v>
      </c>
      <c r="J79" s="37"/>
      <c r="K79" s="48"/>
      <c r="L79" s="49"/>
      <c r="M79" s="37"/>
      <c r="N79" s="49"/>
    </row>
    <row r="80" spans="1:14" ht="15.75" thickBot="1" x14ac:dyDescent="0.25">
      <c r="A80" s="15"/>
      <c r="B80" s="58"/>
      <c r="C80" s="18" t="s">
        <v>5</v>
      </c>
      <c r="D80" s="19" t="s">
        <v>6</v>
      </c>
      <c r="E80" s="18" t="s">
        <v>5</v>
      </c>
      <c r="F80" s="18" t="s">
        <v>6</v>
      </c>
      <c r="G80" s="18" t="s">
        <v>5</v>
      </c>
      <c r="H80" s="18" t="s">
        <v>6</v>
      </c>
      <c r="I80" s="20" t="s">
        <v>5</v>
      </c>
      <c r="J80" s="18" t="s">
        <v>6</v>
      </c>
      <c r="K80" s="18" t="s">
        <v>5</v>
      </c>
      <c r="L80" s="18" t="s">
        <v>6</v>
      </c>
      <c r="M80" s="18" t="s">
        <v>5</v>
      </c>
      <c r="N80" s="13" t="s">
        <v>6</v>
      </c>
    </row>
    <row r="81" spans="1:14" ht="15.75" thickBot="1" x14ac:dyDescent="0.25">
      <c r="A81" s="15"/>
      <c r="B81" s="7" t="s">
        <v>8</v>
      </c>
      <c r="C81" s="10">
        <f>SUM(C82:C180)</f>
        <v>46</v>
      </c>
      <c r="D81" s="10">
        <f>SUM(D82:D180)</f>
        <v>47</v>
      </c>
      <c r="E81" s="10">
        <f>SUM(E82:E180)</f>
        <v>81</v>
      </c>
      <c r="F81" s="9">
        <f>SUM(F82:F180)</f>
        <v>75</v>
      </c>
      <c r="G81" s="12">
        <f t="shared" ref="G81:G112" si="19">+IF(C81=0,"",C81/C$81)</f>
        <v>1</v>
      </c>
      <c r="H81" s="12">
        <f t="shared" ref="H81:H112" si="20">+IF(D81=0,"",D81/D$81)</f>
        <v>1</v>
      </c>
      <c r="I81" s="12">
        <f t="shared" ref="I81:I112" si="21">+IF(E81=0,"",E81/E$81)</f>
        <v>1</v>
      </c>
      <c r="J81" s="12">
        <f t="shared" ref="J81:J112" si="22">+IF(F81=0,"",F81/F$81)</f>
        <v>1</v>
      </c>
      <c r="K81" s="12">
        <f>+IF(AND(C81=0,E81=0),"",IF(C81=0,1,IF(E81=0,-1,(E81-C81)/C81)))</f>
        <v>0.76086956521739135</v>
      </c>
      <c r="L81" s="11">
        <f>+IF(AND(D81=0,F81=0),"",IF(D81=0,1,IF(F81=0,-1,(F81-D81)/D81)))</f>
        <v>0.5957446808510638</v>
      </c>
      <c r="M81" s="12">
        <f t="shared" ref="M81:M112" si="23">+IF(OR(AND(G81=""),(K81="")),"",G81*K81)</f>
        <v>0.76086956521739135</v>
      </c>
      <c r="N81" s="12">
        <f t="shared" ref="N81:N112" si="24">+IF(OR(AND(H81=""),(L81="")),"",H81*L81)</f>
        <v>0.5957446808510638</v>
      </c>
    </row>
    <row r="82" spans="1:14" x14ac:dyDescent="0.2">
      <c r="A82" s="15"/>
      <c r="B82" s="27" t="s">
        <v>64</v>
      </c>
      <c r="C82" s="30">
        <v>2</v>
      </c>
      <c r="D82" s="31">
        <v>0</v>
      </c>
      <c r="E82" s="16">
        <v>0</v>
      </c>
      <c r="F82" s="16">
        <v>1</v>
      </c>
      <c r="G82" s="32">
        <f t="shared" si="19"/>
        <v>4.3478260869565216E-2</v>
      </c>
      <c r="H82" s="32" t="str">
        <f t="shared" si="20"/>
        <v/>
      </c>
      <c r="I82" s="32" t="str">
        <f t="shared" si="21"/>
        <v/>
      </c>
      <c r="J82" s="32">
        <f t="shared" si="22"/>
        <v>1.3333333333333334E-2</v>
      </c>
      <c r="K82" s="32">
        <f t="shared" ref="K82:K113" si="25">+IF(AND(C82=0,E82=0)," ",IF(C82=0,1,IF(E82=0,-1,(E82-C82)/C82)))</f>
        <v>-1</v>
      </c>
      <c r="L82" s="32">
        <f t="shared" ref="L82:L113" si="26">+IF(AND(D82=0,F82=0)," ",IF(D82=0,1,IF(F82=0,-1,(F82-D82)/D82)))</f>
        <v>1</v>
      </c>
      <c r="M82" s="32">
        <f t="shared" si="23"/>
        <v>-4.3478260869565216E-2</v>
      </c>
      <c r="N82" s="33" t="str">
        <f t="shared" si="24"/>
        <v/>
      </c>
    </row>
    <row r="83" spans="1:14" ht="26.25" customHeight="1" x14ac:dyDescent="0.2">
      <c r="A83" s="15"/>
      <c r="B83" s="28" t="s">
        <v>65</v>
      </c>
      <c r="C83" s="25"/>
      <c r="D83" s="16"/>
      <c r="E83" s="16"/>
      <c r="F83" s="16"/>
      <c r="G83" s="17" t="str">
        <f t="shared" si="19"/>
        <v/>
      </c>
      <c r="H83" s="17" t="str">
        <f t="shared" si="20"/>
        <v/>
      </c>
      <c r="I83" s="17" t="str">
        <f t="shared" si="21"/>
        <v/>
      </c>
      <c r="J83" s="17" t="str">
        <f t="shared" si="22"/>
        <v/>
      </c>
      <c r="K83" s="17" t="str">
        <f t="shared" si="25"/>
        <v xml:space="preserve"> </v>
      </c>
      <c r="L83" s="17" t="str">
        <f t="shared" si="26"/>
        <v xml:space="preserve"> </v>
      </c>
      <c r="M83" s="17" t="str">
        <f t="shared" si="23"/>
        <v/>
      </c>
      <c r="N83" s="21" t="str">
        <f t="shared" si="24"/>
        <v/>
      </c>
    </row>
    <row r="84" spans="1:14" x14ac:dyDescent="0.2">
      <c r="A84" s="15"/>
      <c r="B84" s="28" t="s">
        <v>66</v>
      </c>
      <c r="C84" s="25"/>
      <c r="D84" s="16"/>
      <c r="E84" s="16"/>
      <c r="F84" s="16"/>
      <c r="G84" s="17" t="str">
        <f t="shared" si="19"/>
        <v/>
      </c>
      <c r="H84" s="17" t="str">
        <f t="shared" si="20"/>
        <v/>
      </c>
      <c r="I84" s="17" t="str">
        <f t="shared" si="21"/>
        <v/>
      </c>
      <c r="J84" s="17" t="str">
        <f t="shared" si="22"/>
        <v/>
      </c>
      <c r="K84" s="17" t="str">
        <f t="shared" si="25"/>
        <v xml:space="preserve"> </v>
      </c>
      <c r="L84" s="17" t="str">
        <f t="shared" si="26"/>
        <v xml:space="preserve"> </v>
      </c>
      <c r="M84" s="17" t="str">
        <f t="shared" si="23"/>
        <v/>
      </c>
      <c r="N84" s="21" t="str">
        <f t="shared" si="24"/>
        <v/>
      </c>
    </row>
    <row r="85" spans="1:14" x14ac:dyDescent="0.2">
      <c r="A85" s="15"/>
      <c r="B85" s="28" t="s">
        <v>67</v>
      </c>
      <c r="C85" s="25">
        <v>1</v>
      </c>
      <c r="D85" s="16">
        <v>0</v>
      </c>
      <c r="E85" s="16">
        <v>7</v>
      </c>
      <c r="F85" s="16">
        <v>4</v>
      </c>
      <c r="G85" s="17">
        <f t="shared" si="19"/>
        <v>2.1739130434782608E-2</v>
      </c>
      <c r="H85" s="17" t="str">
        <f t="shared" si="20"/>
        <v/>
      </c>
      <c r="I85" s="17">
        <f t="shared" si="21"/>
        <v>8.6419753086419748E-2</v>
      </c>
      <c r="J85" s="17">
        <f t="shared" si="22"/>
        <v>5.3333333333333337E-2</v>
      </c>
      <c r="K85" s="17">
        <f t="shared" si="25"/>
        <v>6</v>
      </c>
      <c r="L85" s="17">
        <f t="shared" si="26"/>
        <v>1</v>
      </c>
      <c r="M85" s="17">
        <f t="shared" si="23"/>
        <v>0.13043478260869565</v>
      </c>
      <c r="N85" s="21" t="str">
        <f t="shared" si="24"/>
        <v/>
      </c>
    </row>
    <row r="86" spans="1:14" ht="25.5" x14ac:dyDescent="0.2">
      <c r="A86" s="15"/>
      <c r="B86" s="28" t="s">
        <v>68</v>
      </c>
      <c r="C86" s="25">
        <v>5</v>
      </c>
      <c r="D86" s="16">
        <v>4</v>
      </c>
      <c r="E86" s="16">
        <v>3</v>
      </c>
      <c r="F86" s="16">
        <v>1</v>
      </c>
      <c r="G86" s="17">
        <f t="shared" si="19"/>
        <v>0.10869565217391304</v>
      </c>
      <c r="H86" s="17">
        <f t="shared" si="20"/>
        <v>8.5106382978723402E-2</v>
      </c>
      <c r="I86" s="17">
        <f t="shared" si="21"/>
        <v>3.7037037037037035E-2</v>
      </c>
      <c r="J86" s="17">
        <f t="shared" si="22"/>
        <v>1.3333333333333334E-2</v>
      </c>
      <c r="K86" s="17">
        <f t="shared" si="25"/>
        <v>-0.4</v>
      </c>
      <c r="L86" s="17">
        <f t="shared" si="26"/>
        <v>-0.75</v>
      </c>
      <c r="M86" s="17">
        <f t="shared" si="23"/>
        <v>-4.3478260869565216E-2</v>
      </c>
      <c r="N86" s="21">
        <f t="shared" si="24"/>
        <v>-6.3829787234042548E-2</v>
      </c>
    </row>
    <row r="87" spans="1:14" x14ac:dyDescent="0.2">
      <c r="A87" s="15"/>
      <c r="B87" s="28" t="s">
        <v>69</v>
      </c>
      <c r="C87" s="25"/>
      <c r="D87" s="16"/>
      <c r="E87" s="16"/>
      <c r="F87" s="16"/>
      <c r="G87" s="17" t="str">
        <f t="shared" si="19"/>
        <v/>
      </c>
      <c r="H87" s="17" t="str">
        <f t="shared" si="20"/>
        <v/>
      </c>
      <c r="I87" s="17" t="str">
        <f t="shared" si="21"/>
        <v/>
      </c>
      <c r="J87" s="17" t="str">
        <f t="shared" si="22"/>
        <v/>
      </c>
      <c r="K87" s="17" t="str">
        <f t="shared" si="25"/>
        <v xml:space="preserve"> </v>
      </c>
      <c r="L87" s="17" t="str">
        <f t="shared" si="26"/>
        <v xml:space="preserve"> </v>
      </c>
      <c r="M87" s="17" t="str">
        <f t="shared" si="23"/>
        <v/>
      </c>
      <c r="N87" s="21" t="str">
        <f t="shared" si="24"/>
        <v/>
      </c>
    </row>
    <row r="88" spans="1:14" x14ac:dyDescent="0.2">
      <c r="A88" s="15"/>
      <c r="B88" s="28" t="s">
        <v>70</v>
      </c>
      <c r="C88" s="25">
        <v>1</v>
      </c>
      <c r="D88" s="16">
        <v>0</v>
      </c>
      <c r="E88" s="16"/>
      <c r="F88" s="16"/>
      <c r="G88" s="17">
        <f t="shared" si="19"/>
        <v>2.1739130434782608E-2</v>
      </c>
      <c r="H88" s="17" t="str">
        <f t="shared" si="20"/>
        <v/>
      </c>
      <c r="I88" s="17" t="str">
        <f t="shared" si="21"/>
        <v/>
      </c>
      <c r="J88" s="17" t="str">
        <f t="shared" si="22"/>
        <v/>
      </c>
      <c r="K88" s="17">
        <f t="shared" si="25"/>
        <v>-1</v>
      </c>
      <c r="L88" s="17" t="str">
        <f t="shared" si="26"/>
        <v xml:space="preserve"> </v>
      </c>
      <c r="M88" s="17">
        <f t="shared" si="23"/>
        <v>-2.1739130434782608E-2</v>
      </c>
      <c r="N88" s="21" t="str">
        <f t="shared" si="24"/>
        <v/>
      </c>
    </row>
    <row r="89" spans="1:14" ht="25.5" customHeight="1" x14ac:dyDescent="0.2">
      <c r="A89" s="15"/>
      <c r="B89" s="28" t="s">
        <v>71</v>
      </c>
      <c r="C89" s="25"/>
      <c r="D89" s="16"/>
      <c r="E89" s="16"/>
      <c r="F89" s="16"/>
      <c r="G89" s="17" t="str">
        <f t="shared" si="19"/>
        <v/>
      </c>
      <c r="H89" s="17" t="str">
        <f t="shared" si="20"/>
        <v/>
      </c>
      <c r="I89" s="17" t="str">
        <f t="shared" si="21"/>
        <v/>
      </c>
      <c r="J89" s="17" t="str">
        <f t="shared" si="22"/>
        <v/>
      </c>
      <c r="K89" s="17" t="str">
        <f t="shared" si="25"/>
        <v xml:space="preserve"> </v>
      </c>
      <c r="L89" s="17" t="str">
        <f t="shared" si="26"/>
        <v xml:space="preserve"> </v>
      </c>
      <c r="M89" s="17" t="str">
        <f t="shared" si="23"/>
        <v/>
      </c>
      <c r="N89" s="21" t="str">
        <f t="shared" si="24"/>
        <v/>
      </c>
    </row>
    <row r="90" spans="1:14" ht="25.5" customHeight="1" x14ac:dyDescent="0.2">
      <c r="A90" s="15"/>
      <c r="B90" s="28" t="s">
        <v>72</v>
      </c>
      <c r="C90" s="25"/>
      <c r="D90" s="16"/>
      <c r="E90" s="16"/>
      <c r="F90" s="16"/>
      <c r="G90" s="17" t="str">
        <f t="shared" si="19"/>
        <v/>
      </c>
      <c r="H90" s="17" t="str">
        <f t="shared" si="20"/>
        <v/>
      </c>
      <c r="I90" s="17" t="str">
        <f t="shared" si="21"/>
        <v/>
      </c>
      <c r="J90" s="17" t="str">
        <f t="shared" si="22"/>
        <v/>
      </c>
      <c r="K90" s="17" t="str">
        <f t="shared" si="25"/>
        <v xml:space="preserve"> </v>
      </c>
      <c r="L90" s="17" t="str">
        <f t="shared" si="26"/>
        <v xml:space="preserve"> </v>
      </c>
      <c r="M90" s="17" t="str">
        <f t="shared" si="23"/>
        <v/>
      </c>
      <c r="N90" s="21" t="str">
        <f t="shared" si="24"/>
        <v/>
      </c>
    </row>
    <row r="91" spans="1:14" x14ac:dyDescent="0.2">
      <c r="A91" s="15"/>
      <c r="B91" s="28" t="s">
        <v>73</v>
      </c>
      <c r="C91" s="25"/>
      <c r="D91" s="16"/>
      <c r="E91" s="16"/>
      <c r="F91" s="16"/>
      <c r="G91" s="17" t="str">
        <f t="shared" si="19"/>
        <v/>
      </c>
      <c r="H91" s="17" t="str">
        <f t="shared" si="20"/>
        <v/>
      </c>
      <c r="I91" s="17" t="str">
        <f t="shared" si="21"/>
        <v/>
      </c>
      <c r="J91" s="17" t="str">
        <f t="shared" si="22"/>
        <v/>
      </c>
      <c r="K91" s="17" t="str">
        <f t="shared" si="25"/>
        <v xml:space="preserve"> </v>
      </c>
      <c r="L91" s="17" t="str">
        <f t="shared" si="26"/>
        <v xml:space="preserve"> </v>
      </c>
      <c r="M91" s="17" t="str">
        <f t="shared" si="23"/>
        <v/>
      </c>
      <c r="N91" s="21" t="str">
        <f t="shared" si="24"/>
        <v/>
      </c>
    </row>
    <row r="92" spans="1:14" x14ac:dyDescent="0.2">
      <c r="A92" s="15"/>
      <c r="B92" s="28" t="s">
        <v>74</v>
      </c>
      <c r="C92" s="25"/>
      <c r="D92" s="16"/>
      <c r="E92" s="16"/>
      <c r="F92" s="16"/>
      <c r="G92" s="17" t="str">
        <f t="shared" si="19"/>
        <v/>
      </c>
      <c r="H92" s="17" t="str">
        <f t="shared" si="20"/>
        <v/>
      </c>
      <c r="I92" s="17" t="str">
        <f t="shared" si="21"/>
        <v/>
      </c>
      <c r="J92" s="17" t="str">
        <f t="shared" si="22"/>
        <v/>
      </c>
      <c r="K92" s="17" t="str">
        <f t="shared" si="25"/>
        <v xml:space="preserve"> </v>
      </c>
      <c r="L92" s="17" t="str">
        <f t="shared" si="26"/>
        <v xml:space="preserve"> </v>
      </c>
      <c r="M92" s="17" t="str">
        <f t="shared" si="23"/>
        <v/>
      </c>
      <c r="N92" s="21" t="str">
        <f t="shared" si="24"/>
        <v/>
      </c>
    </row>
    <row r="93" spans="1:14" x14ac:dyDescent="0.2">
      <c r="A93" s="15"/>
      <c r="B93" s="28" t="s">
        <v>75</v>
      </c>
      <c r="C93" s="25"/>
      <c r="D93" s="16"/>
      <c r="E93" s="16">
        <v>0</v>
      </c>
      <c r="F93" s="16">
        <v>1</v>
      </c>
      <c r="G93" s="17" t="str">
        <f t="shared" si="19"/>
        <v/>
      </c>
      <c r="H93" s="17" t="str">
        <f t="shared" si="20"/>
        <v/>
      </c>
      <c r="I93" s="17" t="str">
        <f t="shared" si="21"/>
        <v/>
      </c>
      <c r="J93" s="17">
        <f t="shared" si="22"/>
        <v>1.3333333333333334E-2</v>
      </c>
      <c r="K93" s="17" t="str">
        <f t="shared" si="25"/>
        <v xml:space="preserve"> </v>
      </c>
      <c r="L93" s="17">
        <f t="shared" si="26"/>
        <v>1</v>
      </c>
      <c r="M93" s="17" t="str">
        <f t="shared" si="23"/>
        <v/>
      </c>
      <c r="N93" s="21" t="str">
        <f t="shared" si="24"/>
        <v/>
      </c>
    </row>
    <row r="94" spans="1:14" x14ac:dyDescent="0.2">
      <c r="A94" s="15"/>
      <c r="B94" s="28" t="s">
        <v>76</v>
      </c>
      <c r="C94" s="25"/>
      <c r="D94" s="16"/>
      <c r="E94" s="16"/>
      <c r="F94" s="16"/>
      <c r="G94" s="17" t="str">
        <f t="shared" si="19"/>
        <v/>
      </c>
      <c r="H94" s="17" t="str">
        <f t="shared" si="20"/>
        <v/>
      </c>
      <c r="I94" s="17" t="str">
        <f t="shared" si="21"/>
        <v/>
      </c>
      <c r="J94" s="17" t="str">
        <f t="shared" si="22"/>
        <v/>
      </c>
      <c r="K94" s="17" t="str">
        <f t="shared" si="25"/>
        <v xml:space="preserve"> </v>
      </c>
      <c r="L94" s="17" t="str">
        <f t="shared" si="26"/>
        <v xml:space="preserve"> </v>
      </c>
      <c r="M94" s="17" t="str">
        <f t="shared" si="23"/>
        <v/>
      </c>
      <c r="N94" s="21" t="str">
        <f t="shared" si="24"/>
        <v/>
      </c>
    </row>
    <row r="95" spans="1:14" x14ac:dyDescent="0.2">
      <c r="A95" s="15"/>
      <c r="B95" s="28" t="s">
        <v>77</v>
      </c>
      <c r="C95" s="25"/>
      <c r="D95" s="16"/>
      <c r="E95" s="16"/>
      <c r="F95" s="16"/>
      <c r="G95" s="17" t="str">
        <f t="shared" si="19"/>
        <v/>
      </c>
      <c r="H95" s="17" t="str">
        <f t="shared" si="20"/>
        <v/>
      </c>
      <c r="I95" s="17" t="str">
        <f t="shared" si="21"/>
        <v/>
      </c>
      <c r="J95" s="17" t="str">
        <f t="shared" si="22"/>
        <v/>
      </c>
      <c r="K95" s="17" t="str">
        <f t="shared" si="25"/>
        <v xml:space="preserve"> </v>
      </c>
      <c r="L95" s="17" t="str">
        <f t="shared" si="26"/>
        <v xml:space="preserve"> </v>
      </c>
      <c r="M95" s="17" t="str">
        <f t="shared" si="23"/>
        <v/>
      </c>
      <c r="N95" s="21" t="str">
        <f t="shared" si="24"/>
        <v/>
      </c>
    </row>
    <row r="96" spans="1:14" x14ac:dyDescent="0.2">
      <c r="A96" s="15"/>
      <c r="B96" s="28" t="s">
        <v>78</v>
      </c>
      <c r="C96" s="25"/>
      <c r="D96" s="16"/>
      <c r="E96" s="16"/>
      <c r="F96" s="16"/>
      <c r="G96" s="17" t="str">
        <f t="shared" si="19"/>
        <v/>
      </c>
      <c r="H96" s="17" t="str">
        <f t="shared" si="20"/>
        <v/>
      </c>
      <c r="I96" s="17" t="str">
        <f t="shared" si="21"/>
        <v/>
      </c>
      <c r="J96" s="17" t="str">
        <f t="shared" si="22"/>
        <v/>
      </c>
      <c r="K96" s="17" t="str">
        <f t="shared" si="25"/>
        <v xml:space="preserve"> </v>
      </c>
      <c r="L96" s="17" t="str">
        <f t="shared" si="26"/>
        <v xml:space="preserve"> </v>
      </c>
      <c r="M96" s="17" t="str">
        <f t="shared" si="23"/>
        <v/>
      </c>
      <c r="N96" s="21" t="str">
        <f t="shared" si="24"/>
        <v/>
      </c>
    </row>
    <row r="97" spans="1:14" x14ac:dyDescent="0.2">
      <c r="A97" s="15"/>
      <c r="B97" s="28" t="s">
        <v>79</v>
      </c>
      <c r="C97" s="25">
        <v>2</v>
      </c>
      <c r="D97" s="16">
        <v>1</v>
      </c>
      <c r="E97" s="16">
        <v>1</v>
      </c>
      <c r="F97" s="16">
        <v>0</v>
      </c>
      <c r="G97" s="17">
        <f t="shared" si="19"/>
        <v>4.3478260869565216E-2</v>
      </c>
      <c r="H97" s="17">
        <f t="shared" si="20"/>
        <v>2.1276595744680851E-2</v>
      </c>
      <c r="I97" s="17">
        <f t="shared" si="21"/>
        <v>1.2345679012345678E-2</v>
      </c>
      <c r="J97" s="17" t="str">
        <f t="shared" si="22"/>
        <v/>
      </c>
      <c r="K97" s="17">
        <f t="shared" si="25"/>
        <v>-0.5</v>
      </c>
      <c r="L97" s="17">
        <f t="shared" si="26"/>
        <v>-1</v>
      </c>
      <c r="M97" s="17">
        <f t="shared" si="23"/>
        <v>-2.1739130434782608E-2</v>
      </c>
      <c r="N97" s="21">
        <f t="shared" si="24"/>
        <v>-2.1276595744680851E-2</v>
      </c>
    </row>
    <row r="98" spans="1:14" x14ac:dyDescent="0.2">
      <c r="A98" s="15"/>
      <c r="B98" s="28" t="s">
        <v>80</v>
      </c>
      <c r="C98" s="25"/>
      <c r="D98" s="16"/>
      <c r="E98" s="16"/>
      <c r="F98" s="16"/>
      <c r="G98" s="17" t="str">
        <f t="shared" si="19"/>
        <v/>
      </c>
      <c r="H98" s="17" t="str">
        <f t="shared" si="20"/>
        <v/>
      </c>
      <c r="I98" s="17" t="str">
        <f t="shared" si="21"/>
        <v/>
      </c>
      <c r="J98" s="17" t="str">
        <f t="shared" si="22"/>
        <v/>
      </c>
      <c r="K98" s="17" t="str">
        <f t="shared" si="25"/>
        <v xml:space="preserve"> </v>
      </c>
      <c r="L98" s="17" t="str">
        <f t="shared" si="26"/>
        <v xml:space="preserve"> </v>
      </c>
      <c r="M98" s="17" t="str">
        <f t="shared" si="23"/>
        <v/>
      </c>
      <c r="N98" s="21" t="str">
        <f t="shared" si="24"/>
        <v/>
      </c>
    </row>
    <row r="99" spans="1:14" x14ac:dyDescent="0.2">
      <c r="A99" s="15"/>
      <c r="B99" s="28" t="s">
        <v>81</v>
      </c>
      <c r="C99" s="25"/>
      <c r="D99" s="16"/>
      <c r="E99" s="16">
        <v>9</v>
      </c>
      <c r="F99" s="16">
        <v>5</v>
      </c>
      <c r="G99" s="17" t="str">
        <f t="shared" si="19"/>
        <v/>
      </c>
      <c r="H99" s="17" t="str">
        <f t="shared" si="20"/>
        <v/>
      </c>
      <c r="I99" s="17">
        <f t="shared" si="21"/>
        <v>0.1111111111111111</v>
      </c>
      <c r="J99" s="17">
        <f t="shared" si="22"/>
        <v>6.6666666666666666E-2</v>
      </c>
      <c r="K99" s="17">
        <f t="shared" si="25"/>
        <v>1</v>
      </c>
      <c r="L99" s="17">
        <f t="shared" si="26"/>
        <v>1</v>
      </c>
      <c r="M99" s="17" t="str">
        <f t="shared" si="23"/>
        <v/>
      </c>
      <c r="N99" s="21" t="str">
        <f t="shared" si="24"/>
        <v/>
      </c>
    </row>
    <row r="100" spans="1:14" x14ac:dyDescent="0.2">
      <c r="A100" s="15"/>
      <c r="B100" s="28" t="s">
        <v>82</v>
      </c>
      <c r="C100" s="25">
        <v>1</v>
      </c>
      <c r="D100" s="16">
        <v>0</v>
      </c>
      <c r="E100" s="16"/>
      <c r="F100" s="16"/>
      <c r="G100" s="17">
        <f t="shared" si="19"/>
        <v>2.1739130434782608E-2</v>
      </c>
      <c r="H100" s="17" t="str">
        <f t="shared" si="20"/>
        <v/>
      </c>
      <c r="I100" s="17" t="str">
        <f t="shared" si="21"/>
        <v/>
      </c>
      <c r="J100" s="17" t="str">
        <f t="shared" si="22"/>
        <v/>
      </c>
      <c r="K100" s="17">
        <f t="shared" si="25"/>
        <v>-1</v>
      </c>
      <c r="L100" s="17" t="str">
        <f t="shared" si="26"/>
        <v xml:space="preserve"> </v>
      </c>
      <c r="M100" s="17">
        <f t="shared" si="23"/>
        <v>-2.1739130434782608E-2</v>
      </c>
      <c r="N100" s="21" t="str">
        <f t="shared" si="24"/>
        <v/>
      </c>
    </row>
    <row r="101" spans="1:14" x14ac:dyDescent="0.2">
      <c r="A101" s="15"/>
      <c r="B101" s="28" t="s">
        <v>83</v>
      </c>
      <c r="C101" s="25">
        <v>0</v>
      </c>
      <c r="D101" s="16">
        <v>2</v>
      </c>
      <c r="E101" s="16">
        <v>1</v>
      </c>
      <c r="F101" s="16">
        <v>0</v>
      </c>
      <c r="G101" s="17" t="str">
        <f t="shared" si="19"/>
        <v/>
      </c>
      <c r="H101" s="17">
        <f t="shared" si="20"/>
        <v>4.2553191489361701E-2</v>
      </c>
      <c r="I101" s="17">
        <f t="shared" si="21"/>
        <v>1.2345679012345678E-2</v>
      </c>
      <c r="J101" s="17" t="str">
        <f t="shared" si="22"/>
        <v/>
      </c>
      <c r="K101" s="17">
        <f t="shared" si="25"/>
        <v>1</v>
      </c>
      <c r="L101" s="17">
        <f t="shared" si="26"/>
        <v>-1</v>
      </c>
      <c r="M101" s="17" t="str">
        <f t="shared" si="23"/>
        <v/>
      </c>
      <c r="N101" s="21">
        <f t="shared" si="24"/>
        <v>-4.2553191489361701E-2</v>
      </c>
    </row>
    <row r="102" spans="1:14" x14ac:dyDescent="0.2">
      <c r="A102" s="15"/>
      <c r="B102" s="28" t="s">
        <v>84</v>
      </c>
      <c r="C102" s="25"/>
      <c r="D102" s="16"/>
      <c r="E102" s="16"/>
      <c r="F102" s="16"/>
      <c r="G102" s="17" t="str">
        <f t="shared" si="19"/>
        <v/>
      </c>
      <c r="H102" s="17" t="str">
        <f t="shared" si="20"/>
        <v/>
      </c>
      <c r="I102" s="17" t="str">
        <f t="shared" si="21"/>
        <v/>
      </c>
      <c r="J102" s="17" t="str">
        <f t="shared" si="22"/>
        <v/>
      </c>
      <c r="K102" s="17" t="str">
        <f t="shared" si="25"/>
        <v xml:space="preserve"> </v>
      </c>
      <c r="L102" s="17" t="str">
        <f t="shared" si="26"/>
        <v xml:space="preserve"> </v>
      </c>
      <c r="M102" s="17" t="str">
        <f t="shared" si="23"/>
        <v/>
      </c>
      <c r="N102" s="21" t="str">
        <f t="shared" si="24"/>
        <v/>
      </c>
    </row>
    <row r="103" spans="1:14" x14ac:dyDescent="0.2">
      <c r="A103" s="15"/>
      <c r="B103" s="28" t="s">
        <v>85</v>
      </c>
      <c r="C103" s="25">
        <v>0</v>
      </c>
      <c r="D103" s="16">
        <v>1</v>
      </c>
      <c r="E103" s="16">
        <v>0</v>
      </c>
      <c r="F103" s="16">
        <v>7</v>
      </c>
      <c r="G103" s="17" t="str">
        <f t="shared" si="19"/>
        <v/>
      </c>
      <c r="H103" s="17">
        <f t="shared" si="20"/>
        <v>2.1276595744680851E-2</v>
      </c>
      <c r="I103" s="17" t="str">
        <f t="shared" si="21"/>
        <v/>
      </c>
      <c r="J103" s="17">
        <f t="shared" si="22"/>
        <v>9.3333333333333338E-2</v>
      </c>
      <c r="K103" s="17" t="str">
        <f t="shared" si="25"/>
        <v xml:space="preserve"> </v>
      </c>
      <c r="L103" s="17">
        <f t="shared" si="26"/>
        <v>6</v>
      </c>
      <c r="M103" s="17" t="str">
        <f t="shared" si="23"/>
        <v/>
      </c>
      <c r="N103" s="21">
        <f t="shared" si="24"/>
        <v>0.1276595744680851</v>
      </c>
    </row>
    <row r="104" spans="1:14" x14ac:dyDescent="0.2">
      <c r="A104" s="15"/>
      <c r="B104" s="28" t="s">
        <v>86</v>
      </c>
      <c r="C104" s="25"/>
      <c r="D104" s="16"/>
      <c r="E104" s="16"/>
      <c r="F104" s="16"/>
      <c r="G104" s="17" t="str">
        <f t="shared" si="19"/>
        <v/>
      </c>
      <c r="H104" s="17" t="str">
        <f t="shared" si="20"/>
        <v/>
      </c>
      <c r="I104" s="17" t="str">
        <f t="shared" si="21"/>
        <v/>
      </c>
      <c r="J104" s="17" t="str">
        <f t="shared" si="22"/>
        <v/>
      </c>
      <c r="K104" s="17" t="str">
        <f t="shared" si="25"/>
        <v xml:space="preserve"> </v>
      </c>
      <c r="L104" s="17" t="str">
        <f t="shared" si="26"/>
        <v xml:space="preserve"> </v>
      </c>
      <c r="M104" s="17" t="str">
        <f t="shared" si="23"/>
        <v/>
      </c>
      <c r="N104" s="21" t="str">
        <f t="shared" si="24"/>
        <v/>
      </c>
    </row>
    <row r="105" spans="1:14" x14ac:dyDescent="0.2">
      <c r="A105" s="15"/>
      <c r="B105" s="28" t="s">
        <v>87</v>
      </c>
      <c r="C105" s="25"/>
      <c r="D105" s="16"/>
      <c r="E105" s="16"/>
      <c r="F105" s="16"/>
      <c r="G105" s="17" t="str">
        <f t="shared" si="19"/>
        <v/>
      </c>
      <c r="H105" s="17" t="str">
        <f t="shared" si="20"/>
        <v/>
      </c>
      <c r="I105" s="17" t="str">
        <f t="shared" si="21"/>
        <v/>
      </c>
      <c r="J105" s="17" t="str">
        <f t="shared" si="22"/>
        <v/>
      </c>
      <c r="K105" s="17" t="str">
        <f t="shared" si="25"/>
        <v xml:space="preserve"> </v>
      </c>
      <c r="L105" s="17" t="str">
        <f t="shared" si="26"/>
        <v xml:space="preserve"> </v>
      </c>
      <c r="M105" s="17" t="str">
        <f t="shared" si="23"/>
        <v/>
      </c>
      <c r="N105" s="21" t="str">
        <f t="shared" si="24"/>
        <v/>
      </c>
    </row>
    <row r="106" spans="1:14" x14ac:dyDescent="0.2">
      <c r="A106" s="15"/>
      <c r="B106" s="28" t="s">
        <v>88</v>
      </c>
      <c r="C106" s="25"/>
      <c r="D106" s="16"/>
      <c r="E106" s="16"/>
      <c r="F106" s="16"/>
      <c r="G106" s="17" t="str">
        <f t="shared" si="19"/>
        <v/>
      </c>
      <c r="H106" s="17" t="str">
        <f t="shared" si="20"/>
        <v/>
      </c>
      <c r="I106" s="17" t="str">
        <f t="shared" si="21"/>
        <v/>
      </c>
      <c r="J106" s="17" t="str">
        <f t="shared" si="22"/>
        <v/>
      </c>
      <c r="K106" s="17" t="str">
        <f t="shared" si="25"/>
        <v xml:space="preserve"> </v>
      </c>
      <c r="L106" s="17" t="str">
        <f t="shared" si="26"/>
        <v xml:space="preserve"> </v>
      </c>
      <c r="M106" s="17" t="str">
        <f t="shared" si="23"/>
        <v/>
      </c>
      <c r="N106" s="21" t="str">
        <f t="shared" si="24"/>
        <v/>
      </c>
    </row>
    <row r="107" spans="1:14" x14ac:dyDescent="0.2">
      <c r="A107" s="15"/>
      <c r="B107" s="28" t="s">
        <v>89</v>
      </c>
      <c r="C107" s="25"/>
      <c r="D107" s="16"/>
      <c r="E107" s="16">
        <v>1</v>
      </c>
      <c r="F107" s="16">
        <v>0</v>
      </c>
      <c r="G107" s="17" t="str">
        <f t="shared" si="19"/>
        <v/>
      </c>
      <c r="H107" s="17" t="str">
        <f t="shared" si="20"/>
        <v/>
      </c>
      <c r="I107" s="17">
        <f t="shared" si="21"/>
        <v>1.2345679012345678E-2</v>
      </c>
      <c r="J107" s="17" t="str">
        <f t="shared" si="22"/>
        <v/>
      </c>
      <c r="K107" s="17">
        <f t="shared" si="25"/>
        <v>1</v>
      </c>
      <c r="L107" s="17" t="str">
        <f t="shared" si="26"/>
        <v xml:space="preserve"> </v>
      </c>
      <c r="M107" s="17" t="str">
        <f t="shared" si="23"/>
        <v/>
      </c>
      <c r="N107" s="21" t="str">
        <f t="shared" si="24"/>
        <v/>
      </c>
    </row>
    <row r="108" spans="1:14" x14ac:dyDescent="0.2">
      <c r="A108" s="15"/>
      <c r="B108" s="28" t="s">
        <v>90</v>
      </c>
      <c r="C108" s="25"/>
      <c r="D108" s="16"/>
      <c r="E108" s="16"/>
      <c r="F108" s="16"/>
      <c r="G108" s="17" t="str">
        <f t="shared" si="19"/>
        <v/>
      </c>
      <c r="H108" s="17" t="str">
        <f t="shared" si="20"/>
        <v/>
      </c>
      <c r="I108" s="17" t="str">
        <f t="shared" si="21"/>
        <v/>
      </c>
      <c r="J108" s="17" t="str">
        <f t="shared" si="22"/>
        <v/>
      </c>
      <c r="K108" s="17" t="str">
        <f t="shared" si="25"/>
        <v xml:space="preserve"> </v>
      </c>
      <c r="L108" s="17" t="str">
        <f t="shared" si="26"/>
        <v xml:space="preserve"> </v>
      </c>
      <c r="M108" s="17" t="str">
        <f t="shared" si="23"/>
        <v/>
      </c>
      <c r="N108" s="21" t="str">
        <f t="shared" si="24"/>
        <v/>
      </c>
    </row>
    <row r="109" spans="1:14" x14ac:dyDescent="0.2">
      <c r="A109" s="15"/>
      <c r="B109" s="28" t="s">
        <v>91</v>
      </c>
      <c r="C109" s="25"/>
      <c r="D109" s="16"/>
      <c r="E109" s="16"/>
      <c r="F109" s="16"/>
      <c r="G109" s="17" t="str">
        <f t="shared" si="19"/>
        <v/>
      </c>
      <c r="H109" s="17" t="str">
        <f t="shared" si="20"/>
        <v/>
      </c>
      <c r="I109" s="17" t="str">
        <f t="shared" si="21"/>
        <v/>
      </c>
      <c r="J109" s="17" t="str">
        <f t="shared" si="22"/>
        <v/>
      </c>
      <c r="K109" s="17" t="str">
        <f t="shared" si="25"/>
        <v xml:space="preserve"> </v>
      </c>
      <c r="L109" s="17" t="str">
        <f t="shared" si="26"/>
        <v xml:space="preserve"> </v>
      </c>
      <c r="M109" s="17" t="str">
        <f t="shared" si="23"/>
        <v/>
      </c>
      <c r="N109" s="21" t="str">
        <f t="shared" si="24"/>
        <v/>
      </c>
    </row>
    <row r="110" spans="1:14" x14ac:dyDescent="0.2">
      <c r="A110" s="15"/>
      <c r="B110" s="28" t="s">
        <v>92</v>
      </c>
      <c r="C110" s="25"/>
      <c r="D110" s="16"/>
      <c r="E110" s="16"/>
      <c r="F110" s="16"/>
      <c r="G110" s="17" t="str">
        <f t="shared" si="19"/>
        <v/>
      </c>
      <c r="H110" s="17" t="str">
        <f t="shared" si="20"/>
        <v/>
      </c>
      <c r="I110" s="17" t="str">
        <f t="shared" si="21"/>
        <v/>
      </c>
      <c r="J110" s="17" t="str">
        <f t="shared" si="22"/>
        <v/>
      </c>
      <c r="K110" s="17" t="str">
        <f t="shared" si="25"/>
        <v xml:space="preserve"> </v>
      </c>
      <c r="L110" s="17" t="str">
        <f t="shared" si="26"/>
        <v xml:space="preserve"> </v>
      </c>
      <c r="M110" s="17" t="str">
        <f t="shared" si="23"/>
        <v/>
      </c>
      <c r="N110" s="21" t="str">
        <f t="shared" si="24"/>
        <v/>
      </c>
    </row>
    <row r="111" spans="1:14" x14ac:dyDescent="0.2">
      <c r="A111" s="15"/>
      <c r="B111" s="28" t="s">
        <v>93</v>
      </c>
      <c r="C111" s="25">
        <v>0</v>
      </c>
      <c r="D111" s="16">
        <v>1</v>
      </c>
      <c r="E111" s="16">
        <v>2</v>
      </c>
      <c r="F111" s="16">
        <v>1</v>
      </c>
      <c r="G111" s="17" t="str">
        <f t="shared" si="19"/>
        <v/>
      </c>
      <c r="H111" s="17">
        <f t="shared" si="20"/>
        <v>2.1276595744680851E-2</v>
      </c>
      <c r="I111" s="17">
        <f t="shared" si="21"/>
        <v>2.4691358024691357E-2</v>
      </c>
      <c r="J111" s="17">
        <f t="shared" si="22"/>
        <v>1.3333333333333334E-2</v>
      </c>
      <c r="K111" s="17">
        <f t="shared" si="25"/>
        <v>1</v>
      </c>
      <c r="L111" s="17">
        <f t="shared" si="26"/>
        <v>0</v>
      </c>
      <c r="M111" s="17" t="str">
        <f t="shared" si="23"/>
        <v/>
      </c>
      <c r="N111" s="21">
        <f t="shared" si="24"/>
        <v>0</v>
      </c>
    </row>
    <row r="112" spans="1:14" x14ac:dyDescent="0.2">
      <c r="A112" s="15"/>
      <c r="B112" s="28" t="s">
        <v>94</v>
      </c>
      <c r="C112" s="25"/>
      <c r="D112" s="16"/>
      <c r="E112" s="16"/>
      <c r="F112" s="16"/>
      <c r="G112" s="17" t="str">
        <f t="shared" si="19"/>
        <v/>
      </c>
      <c r="H112" s="17" t="str">
        <f t="shared" si="20"/>
        <v/>
      </c>
      <c r="I112" s="17" t="str">
        <f t="shared" si="21"/>
        <v/>
      </c>
      <c r="J112" s="17" t="str">
        <f t="shared" si="22"/>
        <v/>
      </c>
      <c r="K112" s="17" t="str">
        <f t="shared" si="25"/>
        <v xml:space="preserve"> </v>
      </c>
      <c r="L112" s="17" t="str">
        <f t="shared" si="26"/>
        <v xml:space="preserve"> </v>
      </c>
      <c r="M112" s="17" t="str">
        <f t="shared" si="23"/>
        <v/>
      </c>
      <c r="N112" s="21" t="str">
        <f t="shared" si="24"/>
        <v/>
      </c>
    </row>
    <row r="113" spans="1:14" x14ac:dyDescent="0.2">
      <c r="A113" s="15"/>
      <c r="B113" s="28" t="s">
        <v>95</v>
      </c>
      <c r="C113" s="25"/>
      <c r="D113" s="16"/>
      <c r="E113" s="16"/>
      <c r="F113" s="16"/>
      <c r="G113" s="17" t="str">
        <f t="shared" ref="G113:G144" si="27">+IF(C113=0,"",C113/C$81)</f>
        <v/>
      </c>
      <c r="H113" s="17" t="str">
        <f t="shared" ref="H113:H144" si="28">+IF(D113=0,"",D113/D$81)</f>
        <v/>
      </c>
      <c r="I113" s="17" t="str">
        <f t="shared" ref="I113:I144" si="29">+IF(E113=0,"",E113/E$81)</f>
        <v/>
      </c>
      <c r="J113" s="17" t="str">
        <f t="shared" ref="J113:J144" si="30">+IF(F113=0,"",F113/F$81)</f>
        <v/>
      </c>
      <c r="K113" s="17" t="str">
        <f t="shared" si="25"/>
        <v xml:space="preserve"> </v>
      </c>
      <c r="L113" s="17" t="str">
        <f t="shared" si="26"/>
        <v xml:space="preserve"> </v>
      </c>
      <c r="M113" s="17" t="str">
        <f t="shared" ref="M113:M144" si="31">+IF(OR(AND(G113=""),(K113="")),"",G113*K113)</f>
        <v/>
      </c>
      <c r="N113" s="21" t="str">
        <f t="shared" ref="N113:N144" si="32">+IF(OR(AND(H113=""),(L113="")),"",H113*L113)</f>
        <v/>
      </c>
    </row>
    <row r="114" spans="1:14" x14ac:dyDescent="0.2">
      <c r="A114" s="15"/>
      <c r="B114" s="28" t="s">
        <v>96</v>
      </c>
      <c r="C114" s="25">
        <v>1</v>
      </c>
      <c r="D114" s="16">
        <v>0</v>
      </c>
      <c r="E114" s="16"/>
      <c r="F114" s="16"/>
      <c r="G114" s="17">
        <f t="shared" si="27"/>
        <v>2.1739130434782608E-2</v>
      </c>
      <c r="H114" s="17" t="str">
        <f t="shared" si="28"/>
        <v/>
      </c>
      <c r="I114" s="17" t="str">
        <f t="shared" si="29"/>
        <v/>
      </c>
      <c r="J114" s="17" t="str">
        <f t="shared" si="30"/>
        <v/>
      </c>
      <c r="K114" s="17">
        <f t="shared" ref="K114:K145" si="33">+IF(AND(C114=0,E114=0)," ",IF(C114=0,1,IF(E114=0,-1,(E114-C114)/C114)))</f>
        <v>-1</v>
      </c>
      <c r="L114" s="17" t="str">
        <f t="shared" ref="L114:L145" si="34">+IF(AND(D114=0,F114=0)," ",IF(D114=0,1,IF(F114=0,-1,(F114-D114)/D114)))</f>
        <v xml:space="preserve"> </v>
      </c>
      <c r="M114" s="17">
        <f t="shared" si="31"/>
        <v>-2.1739130434782608E-2</v>
      </c>
      <c r="N114" s="21" t="str">
        <f t="shared" si="32"/>
        <v/>
      </c>
    </row>
    <row r="115" spans="1:14" x14ac:dyDescent="0.2">
      <c r="A115" s="15"/>
      <c r="B115" s="28" t="s">
        <v>97</v>
      </c>
      <c r="C115" s="25">
        <v>0</v>
      </c>
      <c r="D115" s="16">
        <v>2</v>
      </c>
      <c r="E115" s="16"/>
      <c r="F115" s="16"/>
      <c r="G115" s="17" t="str">
        <f t="shared" si="27"/>
        <v/>
      </c>
      <c r="H115" s="17">
        <f t="shared" si="28"/>
        <v>4.2553191489361701E-2</v>
      </c>
      <c r="I115" s="17" t="str">
        <f t="shared" si="29"/>
        <v/>
      </c>
      <c r="J115" s="17" t="str">
        <f t="shared" si="30"/>
        <v/>
      </c>
      <c r="K115" s="17" t="str">
        <f t="shared" si="33"/>
        <v xml:space="preserve"> </v>
      </c>
      <c r="L115" s="17">
        <f t="shared" si="34"/>
        <v>-1</v>
      </c>
      <c r="M115" s="17" t="str">
        <f t="shared" si="31"/>
        <v/>
      </c>
      <c r="N115" s="21">
        <f t="shared" si="32"/>
        <v>-4.2553191489361701E-2</v>
      </c>
    </row>
    <row r="116" spans="1:14" x14ac:dyDescent="0.2">
      <c r="A116" s="15"/>
      <c r="B116" s="28" t="s">
        <v>98</v>
      </c>
      <c r="C116" s="25">
        <v>1</v>
      </c>
      <c r="D116" s="16">
        <v>2</v>
      </c>
      <c r="E116" s="16">
        <v>3</v>
      </c>
      <c r="F116" s="16">
        <v>0</v>
      </c>
      <c r="G116" s="17">
        <f t="shared" si="27"/>
        <v>2.1739130434782608E-2</v>
      </c>
      <c r="H116" s="17">
        <f t="shared" si="28"/>
        <v>4.2553191489361701E-2</v>
      </c>
      <c r="I116" s="17">
        <f t="shared" si="29"/>
        <v>3.7037037037037035E-2</v>
      </c>
      <c r="J116" s="17" t="str">
        <f t="shared" si="30"/>
        <v/>
      </c>
      <c r="K116" s="17">
        <f t="shared" si="33"/>
        <v>2</v>
      </c>
      <c r="L116" s="17">
        <f t="shared" si="34"/>
        <v>-1</v>
      </c>
      <c r="M116" s="17">
        <f t="shared" si="31"/>
        <v>4.3478260869565216E-2</v>
      </c>
      <c r="N116" s="21">
        <f t="shared" si="32"/>
        <v>-4.2553191489361701E-2</v>
      </c>
    </row>
    <row r="117" spans="1:14" x14ac:dyDescent="0.2">
      <c r="A117" s="15"/>
      <c r="B117" s="28" t="s">
        <v>99</v>
      </c>
      <c r="C117" s="25"/>
      <c r="D117" s="16"/>
      <c r="E117" s="16"/>
      <c r="F117" s="16"/>
      <c r="G117" s="17" t="str">
        <f t="shared" si="27"/>
        <v/>
      </c>
      <c r="H117" s="17" t="str">
        <f t="shared" si="28"/>
        <v/>
      </c>
      <c r="I117" s="17" t="str">
        <f t="shared" si="29"/>
        <v/>
      </c>
      <c r="J117" s="17" t="str">
        <f t="shared" si="30"/>
        <v/>
      </c>
      <c r="K117" s="17" t="str">
        <f t="shared" si="33"/>
        <v xml:space="preserve"> </v>
      </c>
      <c r="L117" s="17" t="str">
        <f t="shared" si="34"/>
        <v xml:space="preserve"> </v>
      </c>
      <c r="M117" s="17" t="str">
        <f t="shared" si="31"/>
        <v/>
      </c>
      <c r="N117" s="21" t="str">
        <f t="shared" si="32"/>
        <v/>
      </c>
    </row>
    <row r="118" spans="1:14" x14ac:dyDescent="0.2">
      <c r="A118" s="15"/>
      <c r="B118" s="28" t="s">
        <v>100</v>
      </c>
      <c r="C118" s="25">
        <v>0</v>
      </c>
      <c r="D118" s="16">
        <v>1</v>
      </c>
      <c r="E118" s="16"/>
      <c r="F118" s="16"/>
      <c r="G118" s="17" t="str">
        <f t="shared" si="27"/>
        <v/>
      </c>
      <c r="H118" s="17">
        <f t="shared" si="28"/>
        <v>2.1276595744680851E-2</v>
      </c>
      <c r="I118" s="17" t="str">
        <f t="shared" si="29"/>
        <v/>
      </c>
      <c r="J118" s="17" t="str">
        <f t="shared" si="30"/>
        <v/>
      </c>
      <c r="K118" s="17" t="str">
        <f t="shared" si="33"/>
        <v xml:space="preserve"> </v>
      </c>
      <c r="L118" s="17">
        <f t="shared" si="34"/>
        <v>-1</v>
      </c>
      <c r="M118" s="17" t="str">
        <f t="shared" si="31"/>
        <v/>
      </c>
      <c r="N118" s="21">
        <f t="shared" si="32"/>
        <v>-2.1276595744680851E-2</v>
      </c>
    </row>
    <row r="119" spans="1:14" x14ac:dyDescent="0.2">
      <c r="A119" s="15"/>
      <c r="B119" s="28" t="s">
        <v>101</v>
      </c>
      <c r="C119" s="25"/>
      <c r="D119" s="16"/>
      <c r="E119" s="16"/>
      <c r="F119" s="16"/>
      <c r="G119" s="17" t="str">
        <f t="shared" si="27"/>
        <v/>
      </c>
      <c r="H119" s="17" t="str">
        <f t="shared" si="28"/>
        <v/>
      </c>
      <c r="I119" s="17" t="str">
        <f t="shared" si="29"/>
        <v/>
      </c>
      <c r="J119" s="17" t="str">
        <f t="shared" si="30"/>
        <v/>
      </c>
      <c r="K119" s="17" t="str">
        <f t="shared" si="33"/>
        <v xml:space="preserve"> </v>
      </c>
      <c r="L119" s="17" t="str">
        <f t="shared" si="34"/>
        <v xml:space="preserve"> </v>
      </c>
      <c r="M119" s="17" t="str">
        <f t="shared" si="31"/>
        <v/>
      </c>
      <c r="N119" s="21" t="str">
        <f t="shared" si="32"/>
        <v/>
      </c>
    </row>
    <row r="120" spans="1:14" x14ac:dyDescent="0.2">
      <c r="A120" s="15"/>
      <c r="B120" s="28" t="s">
        <v>102</v>
      </c>
      <c r="C120" s="25"/>
      <c r="D120" s="16"/>
      <c r="E120" s="16"/>
      <c r="F120" s="16"/>
      <c r="G120" s="17" t="str">
        <f t="shared" si="27"/>
        <v/>
      </c>
      <c r="H120" s="17" t="str">
        <f t="shared" si="28"/>
        <v/>
      </c>
      <c r="I120" s="17" t="str">
        <f t="shared" si="29"/>
        <v/>
      </c>
      <c r="J120" s="17" t="str">
        <f t="shared" si="30"/>
        <v/>
      </c>
      <c r="K120" s="17" t="str">
        <f t="shared" si="33"/>
        <v xml:space="preserve"> </v>
      </c>
      <c r="L120" s="17" t="str">
        <f t="shared" si="34"/>
        <v xml:space="preserve"> </v>
      </c>
      <c r="M120" s="17" t="str">
        <f t="shared" si="31"/>
        <v/>
      </c>
      <c r="N120" s="21" t="str">
        <f t="shared" si="32"/>
        <v/>
      </c>
    </row>
    <row r="121" spans="1:14" x14ac:dyDescent="0.2">
      <c r="A121" s="15"/>
      <c r="B121" s="28" t="s">
        <v>103</v>
      </c>
      <c r="C121" s="25"/>
      <c r="D121" s="16"/>
      <c r="E121" s="16"/>
      <c r="F121" s="16"/>
      <c r="G121" s="17" t="str">
        <f t="shared" si="27"/>
        <v/>
      </c>
      <c r="H121" s="17" t="str">
        <f t="shared" si="28"/>
        <v/>
      </c>
      <c r="I121" s="17" t="str">
        <f t="shared" si="29"/>
        <v/>
      </c>
      <c r="J121" s="17" t="str">
        <f t="shared" si="30"/>
        <v/>
      </c>
      <c r="K121" s="17" t="str">
        <f t="shared" si="33"/>
        <v xml:space="preserve"> </v>
      </c>
      <c r="L121" s="17" t="str">
        <f t="shared" si="34"/>
        <v xml:space="preserve"> </v>
      </c>
      <c r="M121" s="17" t="str">
        <f t="shared" si="31"/>
        <v/>
      </c>
      <c r="N121" s="21" t="str">
        <f t="shared" si="32"/>
        <v/>
      </c>
    </row>
    <row r="122" spans="1:14" x14ac:dyDescent="0.2">
      <c r="A122" s="15"/>
      <c r="B122" s="28" t="s">
        <v>104</v>
      </c>
      <c r="C122" s="25"/>
      <c r="D122" s="16"/>
      <c r="E122" s="16"/>
      <c r="F122" s="16"/>
      <c r="G122" s="17" t="str">
        <f t="shared" si="27"/>
        <v/>
      </c>
      <c r="H122" s="17" t="str">
        <f t="shared" si="28"/>
        <v/>
      </c>
      <c r="I122" s="17" t="str">
        <f t="shared" si="29"/>
        <v/>
      </c>
      <c r="J122" s="17" t="str">
        <f t="shared" si="30"/>
        <v/>
      </c>
      <c r="K122" s="17" t="str">
        <f t="shared" si="33"/>
        <v xml:space="preserve"> </v>
      </c>
      <c r="L122" s="17" t="str">
        <f t="shared" si="34"/>
        <v xml:space="preserve"> </v>
      </c>
      <c r="M122" s="17" t="str">
        <f t="shared" si="31"/>
        <v/>
      </c>
      <c r="N122" s="21" t="str">
        <f t="shared" si="32"/>
        <v/>
      </c>
    </row>
    <row r="123" spans="1:14" x14ac:dyDescent="0.2">
      <c r="A123" s="15"/>
      <c r="B123" s="28" t="s">
        <v>105</v>
      </c>
      <c r="C123" s="25">
        <v>3</v>
      </c>
      <c r="D123" s="16">
        <v>4</v>
      </c>
      <c r="E123" s="16">
        <v>0</v>
      </c>
      <c r="F123" s="16">
        <v>1</v>
      </c>
      <c r="G123" s="17">
        <f t="shared" si="27"/>
        <v>6.5217391304347824E-2</v>
      </c>
      <c r="H123" s="17">
        <f t="shared" si="28"/>
        <v>8.5106382978723402E-2</v>
      </c>
      <c r="I123" s="17" t="str">
        <f t="shared" si="29"/>
        <v/>
      </c>
      <c r="J123" s="17">
        <f t="shared" si="30"/>
        <v>1.3333333333333334E-2</v>
      </c>
      <c r="K123" s="17">
        <f t="shared" si="33"/>
        <v>-1</v>
      </c>
      <c r="L123" s="17">
        <f t="shared" si="34"/>
        <v>-0.75</v>
      </c>
      <c r="M123" s="17">
        <f t="shared" si="31"/>
        <v>-6.5217391304347824E-2</v>
      </c>
      <c r="N123" s="21">
        <f t="shared" si="32"/>
        <v>-6.3829787234042548E-2</v>
      </c>
    </row>
    <row r="124" spans="1:14" ht="25.5" x14ac:dyDescent="0.2">
      <c r="A124" s="15"/>
      <c r="B124" s="28" t="s">
        <v>106</v>
      </c>
      <c r="C124" s="25">
        <v>11</v>
      </c>
      <c r="D124" s="16">
        <v>10</v>
      </c>
      <c r="E124" s="16">
        <v>13</v>
      </c>
      <c r="F124" s="16">
        <v>22</v>
      </c>
      <c r="G124" s="17">
        <f t="shared" si="27"/>
        <v>0.2391304347826087</v>
      </c>
      <c r="H124" s="17">
        <f t="shared" si="28"/>
        <v>0.21276595744680851</v>
      </c>
      <c r="I124" s="17">
        <f t="shared" si="29"/>
        <v>0.16049382716049382</v>
      </c>
      <c r="J124" s="17">
        <f t="shared" si="30"/>
        <v>0.29333333333333333</v>
      </c>
      <c r="K124" s="17">
        <f t="shared" si="33"/>
        <v>0.18181818181818182</v>
      </c>
      <c r="L124" s="17">
        <f t="shared" si="34"/>
        <v>1.2</v>
      </c>
      <c r="M124" s="17">
        <f t="shared" si="31"/>
        <v>4.3478260869565223E-2</v>
      </c>
      <c r="N124" s="21">
        <f t="shared" si="32"/>
        <v>0.25531914893617019</v>
      </c>
    </row>
    <row r="125" spans="1:14" ht="25.5" x14ac:dyDescent="0.2">
      <c r="A125" s="15"/>
      <c r="B125" s="28" t="s">
        <v>107</v>
      </c>
      <c r="C125" s="25">
        <v>1</v>
      </c>
      <c r="D125" s="16">
        <v>8</v>
      </c>
      <c r="E125" s="16">
        <v>22</v>
      </c>
      <c r="F125" s="16">
        <v>21</v>
      </c>
      <c r="G125" s="17">
        <f t="shared" si="27"/>
        <v>2.1739130434782608E-2</v>
      </c>
      <c r="H125" s="17">
        <f t="shared" si="28"/>
        <v>0.1702127659574468</v>
      </c>
      <c r="I125" s="17">
        <f t="shared" si="29"/>
        <v>0.27160493827160492</v>
      </c>
      <c r="J125" s="17">
        <f t="shared" si="30"/>
        <v>0.28000000000000003</v>
      </c>
      <c r="K125" s="17">
        <f t="shared" si="33"/>
        <v>21</v>
      </c>
      <c r="L125" s="17">
        <f t="shared" si="34"/>
        <v>1.625</v>
      </c>
      <c r="M125" s="17">
        <f t="shared" si="31"/>
        <v>0.45652173913043476</v>
      </c>
      <c r="N125" s="21">
        <f t="shared" si="32"/>
        <v>0.27659574468085107</v>
      </c>
    </row>
    <row r="126" spans="1:14" x14ac:dyDescent="0.2">
      <c r="A126" s="15"/>
      <c r="B126" s="28" t="s">
        <v>108</v>
      </c>
      <c r="C126" s="25"/>
      <c r="D126" s="16"/>
      <c r="E126" s="16"/>
      <c r="F126" s="16"/>
      <c r="G126" s="17" t="str">
        <f t="shared" si="27"/>
        <v/>
      </c>
      <c r="H126" s="17" t="str">
        <f t="shared" si="28"/>
        <v/>
      </c>
      <c r="I126" s="17" t="str">
        <f t="shared" si="29"/>
        <v/>
      </c>
      <c r="J126" s="17" t="str">
        <f t="shared" si="30"/>
        <v/>
      </c>
      <c r="K126" s="17" t="str">
        <f t="shared" si="33"/>
        <v xml:space="preserve"> </v>
      </c>
      <c r="L126" s="17" t="str">
        <f t="shared" si="34"/>
        <v xml:space="preserve"> </v>
      </c>
      <c r="M126" s="17" t="str">
        <f t="shared" si="31"/>
        <v/>
      </c>
      <c r="N126" s="21" t="str">
        <f t="shared" si="32"/>
        <v/>
      </c>
    </row>
    <row r="127" spans="1:14" x14ac:dyDescent="0.2">
      <c r="A127" s="15"/>
      <c r="B127" s="28" t="s">
        <v>109</v>
      </c>
      <c r="C127" s="25">
        <v>2</v>
      </c>
      <c r="D127" s="16">
        <v>2</v>
      </c>
      <c r="E127" s="16">
        <v>0</v>
      </c>
      <c r="F127" s="16">
        <v>3</v>
      </c>
      <c r="G127" s="17">
        <f t="shared" si="27"/>
        <v>4.3478260869565216E-2</v>
      </c>
      <c r="H127" s="17">
        <f t="shared" si="28"/>
        <v>4.2553191489361701E-2</v>
      </c>
      <c r="I127" s="17" t="str">
        <f t="shared" si="29"/>
        <v/>
      </c>
      <c r="J127" s="17">
        <f t="shared" si="30"/>
        <v>0.04</v>
      </c>
      <c r="K127" s="17">
        <f t="shared" si="33"/>
        <v>-1</v>
      </c>
      <c r="L127" s="17">
        <f t="shared" si="34"/>
        <v>0.5</v>
      </c>
      <c r="M127" s="17">
        <f t="shared" si="31"/>
        <v>-4.3478260869565216E-2</v>
      </c>
      <c r="N127" s="21">
        <f t="shared" si="32"/>
        <v>2.1276595744680851E-2</v>
      </c>
    </row>
    <row r="128" spans="1:14" x14ac:dyDescent="0.2">
      <c r="A128" s="15"/>
      <c r="B128" s="28" t="s">
        <v>110</v>
      </c>
      <c r="C128" s="25"/>
      <c r="D128" s="16"/>
      <c r="E128" s="16">
        <v>2</v>
      </c>
      <c r="F128" s="16">
        <v>0</v>
      </c>
      <c r="G128" s="17" t="str">
        <f t="shared" si="27"/>
        <v/>
      </c>
      <c r="H128" s="17" t="str">
        <f t="shared" si="28"/>
        <v/>
      </c>
      <c r="I128" s="17">
        <f t="shared" si="29"/>
        <v>2.4691358024691357E-2</v>
      </c>
      <c r="J128" s="17" t="str">
        <f t="shared" si="30"/>
        <v/>
      </c>
      <c r="K128" s="17">
        <f t="shared" si="33"/>
        <v>1</v>
      </c>
      <c r="L128" s="17" t="str">
        <f t="shared" si="34"/>
        <v xml:space="preserve"> </v>
      </c>
      <c r="M128" s="17" t="str">
        <f t="shared" si="31"/>
        <v/>
      </c>
      <c r="N128" s="21" t="str">
        <f t="shared" si="32"/>
        <v/>
      </c>
    </row>
    <row r="129" spans="1:14" x14ac:dyDescent="0.2">
      <c r="A129" s="15"/>
      <c r="B129" s="28" t="s">
        <v>111</v>
      </c>
      <c r="C129" s="25">
        <v>0</v>
      </c>
      <c r="D129" s="16">
        <v>1</v>
      </c>
      <c r="E129" s="16">
        <v>0</v>
      </c>
      <c r="F129" s="16">
        <v>1</v>
      </c>
      <c r="G129" s="17" t="str">
        <f t="shared" si="27"/>
        <v/>
      </c>
      <c r="H129" s="17">
        <f t="shared" si="28"/>
        <v>2.1276595744680851E-2</v>
      </c>
      <c r="I129" s="17" t="str">
        <f t="shared" si="29"/>
        <v/>
      </c>
      <c r="J129" s="17">
        <f t="shared" si="30"/>
        <v>1.3333333333333334E-2</v>
      </c>
      <c r="K129" s="17" t="str">
        <f t="shared" si="33"/>
        <v xml:space="preserve"> </v>
      </c>
      <c r="L129" s="17">
        <f t="shared" si="34"/>
        <v>0</v>
      </c>
      <c r="M129" s="17" t="str">
        <f t="shared" si="31"/>
        <v/>
      </c>
      <c r="N129" s="21">
        <f t="shared" si="32"/>
        <v>0</v>
      </c>
    </row>
    <row r="130" spans="1:14" x14ac:dyDescent="0.2">
      <c r="A130" s="15"/>
      <c r="B130" s="28" t="s">
        <v>112</v>
      </c>
      <c r="C130" s="25"/>
      <c r="D130" s="16"/>
      <c r="E130" s="16"/>
      <c r="F130" s="16"/>
      <c r="G130" s="17" t="str">
        <f t="shared" si="27"/>
        <v/>
      </c>
      <c r="H130" s="17" t="str">
        <f t="shared" si="28"/>
        <v/>
      </c>
      <c r="I130" s="17" t="str">
        <f t="shared" si="29"/>
        <v/>
      </c>
      <c r="J130" s="17" t="str">
        <f t="shared" si="30"/>
        <v/>
      </c>
      <c r="K130" s="17" t="str">
        <f t="shared" si="33"/>
        <v xml:space="preserve"> </v>
      </c>
      <c r="L130" s="17" t="str">
        <f t="shared" si="34"/>
        <v xml:space="preserve"> </v>
      </c>
      <c r="M130" s="17" t="str">
        <f t="shared" si="31"/>
        <v/>
      </c>
      <c r="N130" s="21" t="str">
        <f t="shared" si="32"/>
        <v/>
      </c>
    </row>
    <row r="131" spans="1:14" ht="25.5" x14ac:dyDescent="0.2">
      <c r="A131" s="15"/>
      <c r="B131" s="28" t="s">
        <v>113</v>
      </c>
      <c r="C131" s="25"/>
      <c r="D131" s="16"/>
      <c r="E131" s="16"/>
      <c r="F131" s="16"/>
      <c r="G131" s="17" t="str">
        <f t="shared" si="27"/>
        <v/>
      </c>
      <c r="H131" s="17" t="str">
        <f t="shared" si="28"/>
        <v/>
      </c>
      <c r="I131" s="17" t="str">
        <f t="shared" si="29"/>
        <v/>
      </c>
      <c r="J131" s="17" t="str">
        <f t="shared" si="30"/>
        <v/>
      </c>
      <c r="K131" s="17" t="str">
        <f t="shared" si="33"/>
        <v xml:space="preserve"> </v>
      </c>
      <c r="L131" s="17" t="str">
        <f t="shared" si="34"/>
        <v xml:space="preserve"> </v>
      </c>
      <c r="M131" s="17" t="str">
        <f t="shared" si="31"/>
        <v/>
      </c>
      <c r="N131" s="21" t="str">
        <f t="shared" si="32"/>
        <v/>
      </c>
    </row>
    <row r="132" spans="1:14" x14ac:dyDescent="0.2">
      <c r="A132" s="15"/>
      <c r="B132" s="28" t="s">
        <v>114</v>
      </c>
      <c r="C132" s="25"/>
      <c r="D132" s="16"/>
      <c r="E132" s="16"/>
      <c r="F132" s="16"/>
      <c r="G132" s="17" t="str">
        <f t="shared" si="27"/>
        <v/>
      </c>
      <c r="H132" s="17" t="str">
        <f t="shared" si="28"/>
        <v/>
      </c>
      <c r="I132" s="17" t="str">
        <f t="shared" si="29"/>
        <v/>
      </c>
      <c r="J132" s="17" t="str">
        <f t="shared" si="30"/>
        <v/>
      </c>
      <c r="K132" s="17" t="str">
        <f t="shared" si="33"/>
        <v xml:space="preserve"> </v>
      </c>
      <c r="L132" s="17" t="str">
        <f t="shared" si="34"/>
        <v xml:space="preserve"> </v>
      </c>
      <c r="M132" s="17" t="str">
        <f t="shared" si="31"/>
        <v/>
      </c>
      <c r="N132" s="21" t="str">
        <f t="shared" si="32"/>
        <v/>
      </c>
    </row>
    <row r="133" spans="1:14" x14ac:dyDescent="0.2">
      <c r="A133" s="15"/>
      <c r="B133" s="28" t="s">
        <v>115</v>
      </c>
      <c r="C133" s="25">
        <v>1</v>
      </c>
      <c r="D133" s="16">
        <v>0</v>
      </c>
      <c r="E133" s="16">
        <v>6</v>
      </c>
      <c r="F133" s="16">
        <v>0</v>
      </c>
      <c r="G133" s="17">
        <f t="shared" si="27"/>
        <v>2.1739130434782608E-2</v>
      </c>
      <c r="H133" s="17" t="str">
        <f t="shared" si="28"/>
        <v/>
      </c>
      <c r="I133" s="17">
        <f t="shared" si="29"/>
        <v>7.407407407407407E-2</v>
      </c>
      <c r="J133" s="17" t="str">
        <f t="shared" si="30"/>
        <v/>
      </c>
      <c r="K133" s="17">
        <f t="shared" si="33"/>
        <v>5</v>
      </c>
      <c r="L133" s="17" t="str">
        <f t="shared" si="34"/>
        <v xml:space="preserve"> </v>
      </c>
      <c r="M133" s="17">
        <f t="shared" si="31"/>
        <v>0.10869565217391304</v>
      </c>
      <c r="N133" s="21" t="str">
        <f t="shared" si="32"/>
        <v/>
      </c>
    </row>
    <row r="134" spans="1:14" x14ac:dyDescent="0.2">
      <c r="A134" s="15"/>
      <c r="B134" s="28" t="s">
        <v>116</v>
      </c>
      <c r="C134" s="25">
        <v>0</v>
      </c>
      <c r="D134" s="16">
        <v>1</v>
      </c>
      <c r="E134" s="16"/>
      <c r="F134" s="16"/>
      <c r="G134" s="17" t="str">
        <f t="shared" si="27"/>
        <v/>
      </c>
      <c r="H134" s="17">
        <f t="shared" si="28"/>
        <v>2.1276595744680851E-2</v>
      </c>
      <c r="I134" s="17" t="str">
        <f t="shared" si="29"/>
        <v/>
      </c>
      <c r="J134" s="17" t="str">
        <f t="shared" si="30"/>
        <v/>
      </c>
      <c r="K134" s="17" t="str">
        <f t="shared" si="33"/>
        <v xml:space="preserve"> </v>
      </c>
      <c r="L134" s="17">
        <f t="shared" si="34"/>
        <v>-1</v>
      </c>
      <c r="M134" s="17" t="str">
        <f t="shared" si="31"/>
        <v/>
      </c>
      <c r="N134" s="21">
        <f t="shared" si="32"/>
        <v>-2.1276595744680851E-2</v>
      </c>
    </row>
    <row r="135" spans="1:14" x14ac:dyDescent="0.2">
      <c r="A135" s="15"/>
      <c r="B135" s="28" t="s">
        <v>117</v>
      </c>
      <c r="C135" s="25">
        <v>1</v>
      </c>
      <c r="D135" s="16">
        <v>0</v>
      </c>
      <c r="E135" s="16">
        <v>2</v>
      </c>
      <c r="F135" s="16">
        <v>0</v>
      </c>
      <c r="G135" s="17">
        <f t="shared" si="27"/>
        <v>2.1739130434782608E-2</v>
      </c>
      <c r="H135" s="17" t="str">
        <f t="shared" si="28"/>
        <v/>
      </c>
      <c r="I135" s="17">
        <f t="shared" si="29"/>
        <v>2.4691358024691357E-2</v>
      </c>
      <c r="J135" s="17" t="str">
        <f t="shared" si="30"/>
        <v/>
      </c>
      <c r="K135" s="17">
        <f t="shared" si="33"/>
        <v>1</v>
      </c>
      <c r="L135" s="17" t="str">
        <f t="shared" si="34"/>
        <v xml:space="preserve"> </v>
      </c>
      <c r="M135" s="17">
        <f t="shared" si="31"/>
        <v>2.1739130434782608E-2</v>
      </c>
      <c r="N135" s="21" t="str">
        <f t="shared" si="32"/>
        <v/>
      </c>
    </row>
    <row r="136" spans="1:14" x14ac:dyDescent="0.2">
      <c r="A136" s="15"/>
      <c r="B136" s="28" t="s">
        <v>118</v>
      </c>
      <c r="C136" s="25">
        <v>1</v>
      </c>
      <c r="D136" s="16">
        <v>0</v>
      </c>
      <c r="E136" s="16"/>
      <c r="F136" s="16"/>
      <c r="G136" s="17">
        <f t="shared" si="27"/>
        <v>2.1739130434782608E-2</v>
      </c>
      <c r="H136" s="17" t="str">
        <f t="shared" si="28"/>
        <v/>
      </c>
      <c r="I136" s="17" t="str">
        <f t="shared" si="29"/>
        <v/>
      </c>
      <c r="J136" s="17" t="str">
        <f t="shared" si="30"/>
        <v/>
      </c>
      <c r="K136" s="17">
        <f t="shared" si="33"/>
        <v>-1</v>
      </c>
      <c r="L136" s="17" t="str">
        <f t="shared" si="34"/>
        <v xml:space="preserve"> </v>
      </c>
      <c r="M136" s="17">
        <f t="shared" si="31"/>
        <v>-2.1739130434782608E-2</v>
      </c>
      <c r="N136" s="21" t="str">
        <f t="shared" si="32"/>
        <v/>
      </c>
    </row>
    <row r="137" spans="1:14" x14ac:dyDescent="0.2">
      <c r="A137" s="15"/>
      <c r="B137" s="28" t="s">
        <v>119</v>
      </c>
      <c r="C137" s="25">
        <v>1</v>
      </c>
      <c r="D137" s="16">
        <v>0</v>
      </c>
      <c r="E137" s="16">
        <v>2</v>
      </c>
      <c r="F137" s="16">
        <v>1</v>
      </c>
      <c r="G137" s="17">
        <f t="shared" si="27"/>
        <v>2.1739130434782608E-2</v>
      </c>
      <c r="H137" s="17" t="str">
        <f t="shared" si="28"/>
        <v/>
      </c>
      <c r="I137" s="17">
        <f t="shared" si="29"/>
        <v>2.4691358024691357E-2</v>
      </c>
      <c r="J137" s="17">
        <f t="shared" si="30"/>
        <v>1.3333333333333334E-2</v>
      </c>
      <c r="K137" s="17">
        <f t="shared" si="33"/>
        <v>1</v>
      </c>
      <c r="L137" s="17">
        <f t="shared" si="34"/>
        <v>1</v>
      </c>
      <c r="M137" s="17">
        <f t="shared" si="31"/>
        <v>2.1739130434782608E-2</v>
      </c>
      <c r="N137" s="21" t="str">
        <f t="shared" si="32"/>
        <v/>
      </c>
    </row>
    <row r="138" spans="1:14" x14ac:dyDescent="0.2">
      <c r="A138" s="15"/>
      <c r="B138" s="28" t="s">
        <v>120</v>
      </c>
      <c r="C138" s="25"/>
      <c r="D138" s="16"/>
      <c r="E138" s="16"/>
      <c r="F138" s="16"/>
      <c r="G138" s="17" t="str">
        <f t="shared" si="27"/>
        <v/>
      </c>
      <c r="H138" s="17" t="str">
        <f t="shared" si="28"/>
        <v/>
      </c>
      <c r="I138" s="17" t="str">
        <f t="shared" si="29"/>
        <v/>
      </c>
      <c r="J138" s="17" t="str">
        <f t="shared" si="30"/>
        <v/>
      </c>
      <c r="K138" s="17" t="str">
        <f t="shared" si="33"/>
        <v xml:space="preserve"> </v>
      </c>
      <c r="L138" s="17" t="str">
        <f t="shared" si="34"/>
        <v xml:space="preserve"> </v>
      </c>
      <c r="M138" s="17" t="str">
        <f t="shared" si="31"/>
        <v/>
      </c>
      <c r="N138" s="21" t="str">
        <f t="shared" si="32"/>
        <v/>
      </c>
    </row>
    <row r="139" spans="1:14" x14ac:dyDescent="0.2">
      <c r="A139" s="15"/>
      <c r="B139" s="28" t="s">
        <v>121</v>
      </c>
      <c r="C139" s="25">
        <v>3</v>
      </c>
      <c r="D139" s="16">
        <v>0</v>
      </c>
      <c r="E139" s="16">
        <v>2</v>
      </c>
      <c r="F139" s="16">
        <v>0</v>
      </c>
      <c r="G139" s="17">
        <f t="shared" si="27"/>
        <v>6.5217391304347824E-2</v>
      </c>
      <c r="H139" s="17" t="str">
        <f t="shared" si="28"/>
        <v/>
      </c>
      <c r="I139" s="17">
        <f t="shared" si="29"/>
        <v>2.4691358024691357E-2</v>
      </c>
      <c r="J139" s="17" t="str">
        <f t="shared" si="30"/>
        <v/>
      </c>
      <c r="K139" s="17">
        <f t="shared" si="33"/>
        <v>-0.33333333333333331</v>
      </c>
      <c r="L139" s="17" t="str">
        <f t="shared" si="34"/>
        <v xml:space="preserve"> </v>
      </c>
      <c r="M139" s="17">
        <f t="shared" si="31"/>
        <v>-2.1739130434782608E-2</v>
      </c>
      <c r="N139" s="21" t="str">
        <f t="shared" si="32"/>
        <v/>
      </c>
    </row>
    <row r="140" spans="1:14" x14ac:dyDescent="0.2">
      <c r="A140" s="15"/>
      <c r="B140" s="28" t="s">
        <v>122</v>
      </c>
      <c r="C140" s="25"/>
      <c r="D140" s="16"/>
      <c r="E140" s="16"/>
      <c r="F140" s="16"/>
      <c r="G140" s="17" t="str">
        <f t="shared" si="27"/>
        <v/>
      </c>
      <c r="H140" s="17" t="str">
        <f t="shared" si="28"/>
        <v/>
      </c>
      <c r="I140" s="17" t="str">
        <f t="shared" si="29"/>
        <v/>
      </c>
      <c r="J140" s="17" t="str">
        <f t="shared" si="30"/>
        <v/>
      </c>
      <c r="K140" s="17" t="str">
        <f t="shared" si="33"/>
        <v xml:space="preserve"> </v>
      </c>
      <c r="L140" s="17" t="str">
        <f t="shared" si="34"/>
        <v xml:space="preserve"> </v>
      </c>
      <c r="M140" s="17" t="str">
        <f t="shared" si="31"/>
        <v/>
      </c>
      <c r="N140" s="21" t="str">
        <f t="shared" si="32"/>
        <v/>
      </c>
    </row>
    <row r="141" spans="1:14" x14ac:dyDescent="0.2">
      <c r="A141" s="15"/>
      <c r="B141" s="28" t="s">
        <v>123</v>
      </c>
      <c r="C141" s="25">
        <v>1</v>
      </c>
      <c r="D141" s="16">
        <v>0</v>
      </c>
      <c r="E141" s="16">
        <v>1</v>
      </c>
      <c r="F141" s="16">
        <v>2</v>
      </c>
      <c r="G141" s="17">
        <f t="shared" si="27"/>
        <v>2.1739130434782608E-2</v>
      </c>
      <c r="H141" s="17" t="str">
        <f t="shared" si="28"/>
        <v/>
      </c>
      <c r="I141" s="17">
        <f t="shared" si="29"/>
        <v>1.2345679012345678E-2</v>
      </c>
      <c r="J141" s="17">
        <f t="shared" si="30"/>
        <v>2.6666666666666668E-2</v>
      </c>
      <c r="K141" s="17">
        <f t="shared" si="33"/>
        <v>0</v>
      </c>
      <c r="L141" s="17">
        <f t="shared" si="34"/>
        <v>1</v>
      </c>
      <c r="M141" s="17">
        <f t="shared" si="31"/>
        <v>0</v>
      </c>
      <c r="N141" s="21" t="str">
        <f t="shared" si="32"/>
        <v/>
      </c>
    </row>
    <row r="142" spans="1:14" x14ac:dyDescent="0.2">
      <c r="A142" s="15"/>
      <c r="B142" s="28" t="s">
        <v>124</v>
      </c>
      <c r="C142" s="25"/>
      <c r="D142" s="16"/>
      <c r="E142" s="16">
        <v>1</v>
      </c>
      <c r="F142" s="16">
        <v>0</v>
      </c>
      <c r="G142" s="17" t="str">
        <f t="shared" si="27"/>
        <v/>
      </c>
      <c r="H142" s="17" t="str">
        <f t="shared" si="28"/>
        <v/>
      </c>
      <c r="I142" s="17">
        <f t="shared" si="29"/>
        <v>1.2345679012345678E-2</v>
      </c>
      <c r="J142" s="17" t="str">
        <f t="shared" si="30"/>
        <v/>
      </c>
      <c r="K142" s="17">
        <f t="shared" si="33"/>
        <v>1</v>
      </c>
      <c r="L142" s="17" t="str">
        <f t="shared" si="34"/>
        <v xml:space="preserve"> </v>
      </c>
      <c r="M142" s="17" t="str">
        <f t="shared" si="31"/>
        <v/>
      </c>
      <c r="N142" s="21" t="str">
        <f t="shared" si="32"/>
        <v/>
      </c>
    </row>
    <row r="143" spans="1:14" x14ac:dyDescent="0.2">
      <c r="A143" s="15"/>
      <c r="B143" s="28" t="s">
        <v>125</v>
      </c>
      <c r="C143" s="25"/>
      <c r="D143" s="16"/>
      <c r="E143" s="16"/>
      <c r="F143" s="16"/>
      <c r="G143" s="17" t="str">
        <f t="shared" si="27"/>
        <v/>
      </c>
      <c r="H143" s="17" t="str">
        <f t="shared" si="28"/>
        <v/>
      </c>
      <c r="I143" s="17" t="str">
        <f t="shared" si="29"/>
        <v/>
      </c>
      <c r="J143" s="17" t="str">
        <f t="shared" si="30"/>
        <v/>
      </c>
      <c r="K143" s="17" t="str">
        <f t="shared" si="33"/>
        <v xml:space="preserve"> </v>
      </c>
      <c r="L143" s="17" t="str">
        <f t="shared" si="34"/>
        <v xml:space="preserve"> </v>
      </c>
      <c r="M143" s="17" t="str">
        <f t="shared" si="31"/>
        <v/>
      </c>
      <c r="N143" s="21" t="str">
        <f t="shared" si="32"/>
        <v/>
      </c>
    </row>
    <row r="144" spans="1:14" ht="25.5" x14ac:dyDescent="0.2">
      <c r="A144" s="15"/>
      <c r="B144" s="28" t="s">
        <v>126</v>
      </c>
      <c r="C144" s="25">
        <v>2</v>
      </c>
      <c r="D144" s="16">
        <v>2</v>
      </c>
      <c r="E144" s="16"/>
      <c r="F144" s="16"/>
      <c r="G144" s="17">
        <f t="shared" si="27"/>
        <v>4.3478260869565216E-2</v>
      </c>
      <c r="H144" s="17">
        <f t="shared" si="28"/>
        <v>4.2553191489361701E-2</v>
      </c>
      <c r="I144" s="17" t="str">
        <f t="shared" si="29"/>
        <v/>
      </c>
      <c r="J144" s="17" t="str">
        <f t="shared" si="30"/>
        <v/>
      </c>
      <c r="K144" s="17">
        <f t="shared" si="33"/>
        <v>-1</v>
      </c>
      <c r="L144" s="17">
        <f t="shared" si="34"/>
        <v>-1</v>
      </c>
      <c r="M144" s="17">
        <f t="shared" si="31"/>
        <v>-4.3478260869565216E-2</v>
      </c>
      <c r="N144" s="21">
        <f t="shared" si="32"/>
        <v>-4.2553191489361701E-2</v>
      </c>
    </row>
    <row r="145" spans="1:14" ht="27.75" customHeight="1" x14ac:dyDescent="0.2">
      <c r="A145" s="15"/>
      <c r="B145" s="28" t="s">
        <v>127</v>
      </c>
      <c r="C145" s="25">
        <v>0</v>
      </c>
      <c r="D145" s="16">
        <v>2</v>
      </c>
      <c r="E145" s="16"/>
      <c r="F145" s="16"/>
      <c r="G145" s="17" t="str">
        <f t="shared" ref="G145:G180" si="35">+IF(C145=0,"",C145/C$81)</f>
        <v/>
      </c>
      <c r="H145" s="17">
        <f t="shared" ref="H145:H180" si="36">+IF(D145=0,"",D145/D$81)</f>
        <v>4.2553191489361701E-2</v>
      </c>
      <c r="I145" s="17" t="str">
        <f t="shared" ref="I145:I180" si="37">+IF(E145=0,"",E145/E$81)</f>
        <v/>
      </c>
      <c r="J145" s="17" t="str">
        <f t="shared" ref="J145:J180" si="38">+IF(F145=0,"",F145/F$81)</f>
        <v/>
      </c>
      <c r="K145" s="17" t="str">
        <f t="shared" si="33"/>
        <v xml:space="preserve"> </v>
      </c>
      <c r="L145" s="17">
        <f t="shared" si="34"/>
        <v>-1</v>
      </c>
      <c r="M145" s="17" t="str">
        <f t="shared" ref="M145:M180" si="39">+IF(OR(AND(G145=""),(K145="")),"",G145*K145)</f>
        <v/>
      </c>
      <c r="N145" s="21">
        <f t="shared" ref="N145:N180" si="40">+IF(OR(AND(H145=""),(L145="")),"",H145*L145)</f>
        <v>-4.2553191489361701E-2</v>
      </c>
    </row>
    <row r="146" spans="1:14" x14ac:dyDescent="0.2">
      <c r="A146" s="15"/>
      <c r="B146" s="28" t="s">
        <v>128</v>
      </c>
      <c r="C146" s="25">
        <v>1</v>
      </c>
      <c r="D146" s="16">
        <v>1</v>
      </c>
      <c r="E146" s="16">
        <v>2</v>
      </c>
      <c r="F146" s="16">
        <v>0</v>
      </c>
      <c r="G146" s="17">
        <f t="shared" si="35"/>
        <v>2.1739130434782608E-2</v>
      </c>
      <c r="H146" s="17">
        <f t="shared" si="36"/>
        <v>2.1276595744680851E-2</v>
      </c>
      <c r="I146" s="17">
        <f t="shared" si="37"/>
        <v>2.4691358024691357E-2</v>
      </c>
      <c r="J146" s="17" t="str">
        <f t="shared" si="38"/>
        <v/>
      </c>
      <c r="K146" s="17">
        <f t="shared" ref="K146:K180" si="41">+IF(AND(C146=0,E146=0)," ",IF(C146=0,1,IF(E146=0,-1,(E146-C146)/C146)))</f>
        <v>1</v>
      </c>
      <c r="L146" s="17">
        <f t="shared" ref="L146:L180" si="42">+IF(AND(D146=0,F146=0)," ",IF(D146=0,1,IF(F146=0,-1,(F146-D146)/D146)))</f>
        <v>-1</v>
      </c>
      <c r="M146" s="17">
        <f t="shared" si="39"/>
        <v>2.1739130434782608E-2</v>
      </c>
      <c r="N146" s="21">
        <f t="shared" si="40"/>
        <v>-2.1276595744680851E-2</v>
      </c>
    </row>
    <row r="147" spans="1:14" x14ac:dyDescent="0.2">
      <c r="A147" s="15"/>
      <c r="B147" s="28" t="s">
        <v>129</v>
      </c>
      <c r="C147" s="25">
        <v>1</v>
      </c>
      <c r="D147" s="16">
        <v>0</v>
      </c>
      <c r="E147" s="16"/>
      <c r="F147" s="16"/>
      <c r="G147" s="17">
        <f t="shared" si="35"/>
        <v>2.1739130434782608E-2</v>
      </c>
      <c r="H147" s="17" t="str">
        <f t="shared" si="36"/>
        <v/>
      </c>
      <c r="I147" s="17" t="str">
        <f t="shared" si="37"/>
        <v/>
      </c>
      <c r="J147" s="17" t="str">
        <f t="shared" si="38"/>
        <v/>
      </c>
      <c r="K147" s="17">
        <f t="shared" si="41"/>
        <v>-1</v>
      </c>
      <c r="L147" s="17" t="str">
        <f t="shared" si="42"/>
        <v xml:space="preserve"> </v>
      </c>
      <c r="M147" s="17">
        <f t="shared" si="39"/>
        <v>-2.1739130434782608E-2</v>
      </c>
      <c r="N147" s="21" t="str">
        <f t="shared" si="40"/>
        <v/>
      </c>
    </row>
    <row r="148" spans="1:14" x14ac:dyDescent="0.2">
      <c r="A148" s="15"/>
      <c r="B148" s="28" t="s">
        <v>130</v>
      </c>
      <c r="C148" s="25"/>
      <c r="D148" s="16"/>
      <c r="E148" s="16"/>
      <c r="F148" s="16"/>
      <c r="G148" s="17" t="str">
        <f t="shared" si="35"/>
        <v/>
      </c>
      <c r="H148" s="17" t="str">
        <f t="shared" si="36"/>
        <v/>
      </c>
      <c r="I148" s="17" t="str">
        <f t="shared" si="37"/>
        <v/>
      </c>
      <c r="J148" s="17" t="str">
        <f t="shared" si="38"/>
        <v/>
      </c>
      <c r="K148" s="17" t="str">
        <f t="shared" si="41"/>
        <v xml:space="preserve"> </v>
      </c>
      <c r="L148" s="17" t="str">
        <f t="shared" si="42"/>
        <v xml:space="preserve"> </v>
      </c>
      <c r="M148" s="17" t="str">
        <f t="shared" si="39"/>
        <v/>
      </c>
      <c r="N148" s="21" t="str">
        <f t="shared" si="40"/>
        <v/>
      </c>
    </row>
    <row r="149" spans="1:14" x14ac:dyDescent="0.2">
      <c r="A149" s="15"/>
      <c r="B149" s="28" t="s">
        <v>131</v>
      </c>
      <c r="C149" s="25"/>
      <c r="D149" s="16"/>
      <c r="E149" s="16"/>
      <c r="F149" s="16"/>
      <c r="G149" s="17" t="str">
        <f t="shared" si="35"/>
        <v/>
      </c>
      <c r="H149" s="17" t="str">
        <f t="shared" si="36"/>
        <v/>
      </c>
      <c r="I149" s="17" t="str">
        <f t="shared" si="37"/>
        <v/>
      </c>
      <c r="J149" s="17" t="str">
        <f t="shared" si="38"/>
        <v/>
      </c>
      <c r="K149" s="17" t="str">
        <f t="shared" si="41"/>
        <v xml:space="preserve"> </v>
      </c>
      <c r="L149" s="17" t="str">
        <f t="shared" si="42"/>
        <v xml:space="preserve"> </v>
      </c>
      <c r="M149" s="17" t="str">
        <f t="shared" si="39"/>
        <v/>
      </c>
      <c r="N149" s="21" t="str">
        <f t="shared" si="40"/>
        <v/>
      </c>
    </row>
    <row r="150" spans="1:14" x14ac:dyDescent="0.2">
      <c r="A150" s="15"/>
      <c r="B150" s="28" t="s">
        <v>132</v>
      </c>
      <c r="C150" s="25"/>
      <c r="D150" s="16"/>
      <c r="E150" s="16">
        <v>1</v>
      </c>
      <c r="F150" s="16">
        <v>2</v>
      </c>
      <c r="G150" s="17" t="str">
        <f t="shared" si="35"/>
        <v/>
      </c>
      <c r="H150" s="17" t="str">
        <f t="shared" si="36"/>
        <v/>
      </c>
      <c r="I150" s="17">
        <f t="shared" si="37"/>
        <v>1.2345679012345678E-2</v>
      </c>
      <c r="J150" s="17">
        <f t="shared" si="38"/>
        <v>2.6666666666666668E-2</v>
      </c>
      <c r="K150" s="17">
        <f t="shared" si="41"/>
        <v>1</v>
      </c>
      <c r="L150" s="17">
        <f t="shared" si="42"/>
        <v>1</v>
      </c>
      <c r="M150" s="17" t="str">
        <f t="shared" si="39"/>
        <v/>
      </c>
      <c r="N150" s="21" t="str">
        <f t="shared" si="40"/>
        <v/>
      </c>
    </row>
    <row r="151" spans="1:14" x14ac:dyDescent="0.2">
      <c r="A151" s="15"/>
      <c r="B151" s="28" t="s">
        <v>133</v>
      </c>
      <c r="C151" s="25"/>
      <c r="D151" s="16"/>
      <c r="E151" s="16"/>
      <c r="F151" s="16"/>
      <c r="G151" s="17" t="str">
        <f t="shared" si="35"/>
        <v/>
      </c>
      <c r="H151" s="17" t="str">
        <f t="shared" si="36"/>
        <v/>
      </c>
      <c r="I151" s="17" t="str">
        <f t="shared" si="37"/>
        <v/>
      </c>
      <c r="J151" s="17" t="str">
        <f t="shared" si="38"/>
        <v/>
      </c>
      <c r="K151" s="17" t="str">
        <f t="shared" si="41"/>
        <v xml:space="preserve"> </v>
      </c>
      <c r="L151" s="17" t="str">
        <f t="shared" si="42"/>
        <v xml:space="preserve"> </v>
      </c>
      <c r="M151" s="17" t="str">
        <f t="shared" si="39"/>
        <v/>
      </c>
      <c r="N151" s="21" t="str">
        <f t="shared" si="40"/>
        <v/>
      </c>
    </row>
    <row r="152" spans="1:14" x14ac:dyDescent="0.2">
      <c r="A152" s="15"/>
      <c r="B152" s="28" t="s">
        <v>134</v>
      </c>
      <c r="C152" s="25"/>
      <c r="D152" s="16"/>
      <c r="E152" s="16"/>
      <c r="F152" s="16"/>
      <c r="G152" s="17" t="str">
        <f t="shared" si="35"/>
        <v/>
      </c>
      <c r="H152" s="17" t="str">
        <f t="shared" si="36"/>
        <v/>
      </c>
      <c r="I152" s="17" t="str">
        <f t="shared" si="37"/>
        <v/>
      </c>
      <c r="J152" s="17" t="str">
        <f t="shared" si="38"/>
        <v/>
      </c>
      <c r="K152" s="17" t="str">
        <f t="shared" si="41"/>
        <v xml:space="preserve"> </v>
      </c>
      <c r="L152" s="17" t="str">
        <f t="shared" si="42"/>
        <v xml:space="preserve"> </v>
      </c>
      <c r="M152" s="17" t="str">
        <f t="shared" si="39"/>
        <v/>
      </c>
      <c r="N152" s="21" t="str">
        <f t="shared" si="40"/>
        <v/>
      </c>
    </row>
    <row r="153" spans="1:14" x14ac:dyDescent="0.2">
      <c r="A153" s="15"/>
      <c r="B153" s="28" t="s">
        <v>135</v>
      </c>
      <c r="C153" s="25">
        <v>1</v>
      </c>
      <c r="D153" s="16">
        <v>0</v>
      </c>
      <c r="E153" s="16"/>
      <c r="F153" s="16"/>
      <c r="G153" s="17">
        <f t="shared" si="35"/>
        <v>2.1739130434782608E-2</v>
      </c>
      <c r="H153" s="17" t="str">
        <f t="shared" si="36"/>
        <v/>
      </c>
      <c r="I153" s="17" t="str">
        <f t="shared" si="37"/>
        <v/>
      </c>
      <c r="J153" s="17" t="str">
        <f t="shared" si="38"/>
        <v/>
      </c>
      <c r="K153" s="17">
        <f t="shared" si="41"/>
        <v>-1</v>
      </c>
      <c r="L153" s="17" t="str">
        <f t="shared" si="42"/>
        <v xml:space="preserve"> </v>
      </c>
      <c r="M153" s="17">
        <f t="shared" si="39"/>
        <v>-2.1739130434782608E-2</v>
      </c>
      <c r="N153" s="21" t="str">
        <f t="shared" si="40"/>
        <v/>
      </c>
    </row>
    <row r="154" spans="1:14" ht="25.5" x14ac:dyDescent="0.2">
      <c r="A154" s="15"/>
      <c r="B154" s="28" t="s">
        <v>136</v>
      </c>
      <c r="C154" s="25"/>
      <c r="D154" s="16"/>
      <c r="E154" s="16"/>
      <c r="F154" s="16"/>
      <c r="G154" s="17" t="str">
        <f t="shared" si="35"/>
        <v/>
      </c>
      <c r="H154" s="17" t="str">
        <f t="shared" si="36"/>
        <v/>
      </c>
      <c r="I154" s="17" t="str">
        <f t="shared" si="37"/>
        <v/>
      </c>
      <c r="J154" s="17" t="str">
        <f t="shared" si="38"/>
        <v/>
      </c>
      <c r="K154" s="17" t="str">
        <f t="shared" si="41"/>
        <v xml:space="preserve"> </v>
      </c>
      <c r="L154" s="17" t="str">
        <f t="shared" si="42"/>
        <v xml:space="preserve"> </v>
      </c>
      <c r="M154" s="17" t="str">
        <f t="shared" si="39"/>
        <v/>
      </c>
      <c r="N154" s="21" t="str">
        <f t="shared" si="40"/>
        <v/>
      </c>
    </row>
    <row r="155" spans="1:14" ht="25.5" x14ac:dyDescent="0.2">
      <c r="A155" s="15"/>
      <c r="B155" s="28" t="s">
        <v>137</v>
      </c>
      <c r="C155" s="25">
        <v>1</v>
      </c>
      <c r="D155" s="16">
        <v>0</v>
      </c>
      <c r="E155" s="16"/>
      <c r="F155" s="16"/>
      <c r="G155" s="17">
        <f t="shared" si="35"/>
        <v>2.1739130434782608E-2</v>
      </c>
      <c r="H155" s="17" t="str">
        <f t="shared" si="36"/>
        <v/>
      </c>
      <c r="I155" s="17" t="str">
        <f t="shared" si="37"/>
        <v/>
      </c>
      <c r="J155" s="17" t="str">
        <f t="shared" si="38"/>
        <v/>
      </c>
      <c r="K155" s="17">
        <f t="shared" si="41"/>
        <v>-1</v>
      </c>
      <c r="L155" s="17" t="str">
        <f t="shared" si="42"/>
        <v xml:space="preserve"> </v>
      </c>
      <c r="M155" s="17">
        <f t="shared" si="39"/>
        <v>-2.1739130434782608E-2</v>
      </c>
      <c r="N155" s="21" t="str">
        <f t="shared" si="40"/>
        <v/>
      </c>
    </row>
    <row r="156" spans="1:14" ht="25.5" x14ac:dyDescent="0.2">
      <c r="A156" s="15"/>
      <c r="B156" s="28" t="s">
        <v>138</v>
      </c>
      <c r="C156" s="25"/>
      <c r="D156" s="16"/>
      <c r="E156" s="16">
        <v>0</v>
      </c>
      <c r="F156" s="16">
        <v>1</v>
      </c>
      <c r="G156" s="17" t="str">
        <f t="shared" si="35"/>
        <v/>
      </c>
      <c r="H156" s="17" t="str">
        <f t="shared" si="36"/>
        <v/>
      </c>
      <c r="I156" s="17" t="str">
        <f t="shared" si="37"/>
        <v/>
      </c>
      <c r="J156" s="17">
        <f t="shared" si="38"/>
        <v>1.3333333333333334E-2</v>
      </c>
      <c r="K156" s="17" t="str">
        <f t="shared" si="41"/>
        <v xml:space="preserve"> </v>
      </c>
      <c r="L156" s="17">
        <f t="shared" si="42"/>
        <v>1</v>
      </c>
      <c r="M156" s="17" t="str">
        <f t="shared" si="39"/>
        <v/>
      </c>
      <c r="N156" s="21" t="str">
        <f t="shared" si="40"/>
        <v/>
      </c>
    </row>
    <row r="157" spans="1:14" ht="25.5" x14ac:dyDescent="0.2">
      <c r="A157" s="15"/>
      <c r="B157" s="28" t="s">
        <v>139</v>
      </c>
      <c r="C157" s="25"/>
      <c r="D157" s="16"/>
      <c r="E157" s="16"/>
      <c r="F157" s="16"/>
      <c r="G157" s="17" t="str">
        <f t="shared" si="35"/>
        <v/>
      </c>
      <c r="H157" s="17" t="str">
        <f t="shared" si="36"/>
        <v/>
      </c>
      <c r="I157" s="17" t="str">
        <f t="shared" si="37"/>
        <v/>
      </c>
      <c r="J157" s="17" t="str">
        <f t="shared" si="38"/>
        <v/>
      </c>
      <c r="K157" s="17" t="str">
        <f t="shared" si="41"/>
        <v xml:space="preserve"> </v>
      </c>
      <c r="L157" s="17" t="str">
        <f t="shared" si="42"/>
        <v xml:space="preserve"> </v>
      </c>
      <c r="M157" s="17" t="str">
        <f t="shared" si="39"/>
        <v/>
      </c>
      <c r="N157" s="21" t="str">
        <f t="shared" si="40"/>
        <v/>
      </c>
    </row>
    <row r="158" spans="1:14" ht="25.5" x14ac:dyDescent="0.2">
      <c r="A158" s="15"/>
      <c r="B158" s="28" t="s">
        <v>140</v>
      </c>
      <c r="C158" s="25"/>
      <c r="D158" s="16"/>
      <c r="E158" s="16"/>
      <c r="F158" s="16"/>
      <c r="G158" s="17" t="str">
        <f t="shared" si="35"/>
        <v/>
      </c>
      <c r="H158" s="17" t="str">
        <f t="shared" si="36"/>
        <v/>
      </c>
      <c r="I158" s="17" t="str">
        <f t="shared" si="37"/>
        <v/>
      </c>
      <c r="J158" s="17" t="str">
        <f t="shared" si="38"/>
        <v/>
      </c>
      <c r="K158" s="17" t="str">
        <f t="shared" si="41"/>
        <v xml:space="preserve"> </v>
      </c>
      <c r="L158" s="17" t="str">
        <f t="shared" si="42"/>
        <v xml:space="preserve"> </v>
      </c>
      <c r="M158" s="17" t="str">
        <f t="shared" si="39"/>
        <v/>
      </c>
      <c r="N158" s="21" t="str">
        <f t="shared" si="40"/>
        <v/>
      </c>
    </row>
    <row r="159" spans="1:14" x14ac:dyDescent="0.2">
      <c r="A159" s="15"/>
      <c r="B159" s="28" t="s">
        <v>141</v>
      </c>
      <c r="C159" s="25"/>
      <c r="D159" s="16"/>
      <c r="E159" s="16"/>
      <c r="F159" s="16"/>
      <c r="G159" s="17" t="str">
        <f t="shared" si="35"/>
        <v/>
      </c>
      <c r="H159" s="17" t="str">
        <f t="shared" si="36"/>
        <v/>
      </c>
      <c r="I159" s="17" t="str">
        <f t="shared" si="37"/>
        <v/>
      </c>
      <c r="J159" s="17" t="str">
        <f t="shared" si="38"/>
        <v/>
      </c>
      <c r="K159" s="17" t="str">
        <f t="shared" si="41"/>
        <v xml:space="preserve"> </v>
      </c>
      <c r="L159" s="17" t="str">
        <f t="shared" si="42"/>
        <v xml:space="preserve"> </v>
      </c>
      <c r="M159" s="17" t="str">
        <f t="shared" si="39"/>
        <v/>
      </c>
      <c r="N159" s="21" t="str">
        <f t="shared" si="40"/>
        <v/>
      </c>
    </row>
    <row r="160" spans="1:14" x14ac:dyDescent="0.2">
      <c r="A160" s="15"/>
      <c r="B160" s="28" t="s">
        <v>142</v>
      </c>
      <c r="C160" s="25"/>
      <c r="D160" s="16"/>
      <c r="E160" s="16"/>
      <c r="F160" s="16"/>
      <c r="G160" s="17" t="str">
        <f t="shared" si="35"/>
        <v/>
      </c>
      <c r="H160" s="17" t="str">
        <f t="shared" si="36"/>
        <v/>
      </c>
      <c r="I160" s="17" t="str">
        <f t="shared" si="37"/>
        <v/>
      </c>
      <c r="J160" s="17" t="str">
        <f t="shared" si="38"/>
        <v/>
      </c>
      <c r="K160" s="17" t="str">
        <f t="shared" si="41"/>
        <v xml:space="preserve"> </v>
      </c>
      <c r="L160" s="17" t="str">
        <f t="shared" si="42"/>
        <v xml:space="preserve"> </v>
      </c>
      <c r="M160" s="17" t="str">
        <f t="shared" si="39"/>
        <v/>
      </c>
      <c r="N160" s="21" t="str">
        <f t="shared" si="40"/>
        <v/>
      </c>
    </row>
    <row r="161" spans="1:14" x14ac:dyDescent="0.2">
      <c r="A161" s="15"/>
      <c r="B161" s="28" t="s">
        <v>143</v>
      </c>
      <c r="C161" s="25"/>
      <c r="D161" s="16"/>
      <c r="E161" s="16"/>
      <c r="F161" s="16"/>
      <c r="G161" s="17" t="str">
        <f t="shared" si="35"/>
        <v/>
      </c>
      <c r="H161" s="17" t="str">
        <f t="shared" si="36"/>
        <v/>
      </c>
      <c r="I161" s="17" t="str">
        <f t="shared" si="37"/>
        <v/>
      </c>
      <c r="J161" s="17" t="str">
        <f t="shared" si="38"/>
        <v/>
      </c>
      <c r="K161" s="17" t="str">
        <f t="shared" si="41"/>
        <v xml:space="preserve"> </v>
      </c>
      <c r="L161" s="17" t="str">
        <f t="shared" si="42"/>
        <v xml:space="preserve"> </v>
      </c>
      <c r="M161" s="17" t="str">
        <f t="shared" si="39"/>
        <v/>
      </c>
      <c r="N161" s="21" t="str">
        <f t="shared" si="40"/>
        <v/>
      </c>
    </row>
    <row r="162" spans="1:14" x14ac:dyDescent="0.2">
      <c r="A162" s="15"/>
      <c r="B162" s="28" t="s">
        <v>144</v>
      </c>
      <c r="C162" s="25"/>
      <c r="D162" s="16"/>
      <c r="E162" s="16"/>
      <c r="F162" s="16"/>
      <c r="G162" s="17" t="str">
        <f t="shared" si="35"/>
        <v/>
      </c>
      <c r="H162" s="17" t="str">
        <f t="shared" si="36"/>
        <v/>
      </c>
      <c r="I162" s="17" t="str">
        <f t="shared" si="37"/>
        <v/>
      </c>
      <c r="J162" s="17" t="str">
        <f t="shared" si="38"/>
        <v/>
      </c>
      <c r="K162" s="17" t="str">
        <f t="shared" si="41"/>
        <v xml:space="preserve"> </v>
      </c>
      <c r="L162" s="17" t="str">
        <f t="shared" si="42"/>
        <v xml:space="preserve"> </v>
      </c>
      <c r="M162" s="17" t="str">
        <f t="shared" si="39"/>
        <v/>
      </c>
      <c r="N162" s="21" t="str">
        <f t="shared" si="40"/>
        <v/>
      </c>
    </row>
    <row r="163" spans="1:14" x14ac:dyDescent="0.2">
      <c r="A163" s="15"/>
      <c r="B163" s="28" t="s">
        <v>145</v>
      </c>
      <c r="C163" s="25"/>
      <c r="D163" s="16"/>
      <c r="E163" s="16"/>
      <c r="F163" s="16"/>
      <c r="G163" s="17" t="str">
        <f t="shared" si="35"/>
        <v/>
      </c>
      <c r="H163" s="17" t="str">
        <f t="shared" si="36"/>
        <v/>
      </c>
      <c r="I163" s="17" t="str">
        <f t="shared" si="37"/>
        <v/>
      </c>
      <c r="J163" s="17" t="str">
        <f t="shared" si="38"/>
        <v/>
      </c>
      <c r="K163" s="17" t="str">
        <f t="shared" si="41"/>
        <v xml:space="preserve"> </v>
      </c>
      <c r="L163" s="17" t="str">
        <f t="shared" si="42"/>
        <v xml:space="preserve"> </v>
      </c>
      <c r="M163" s="17" t="str">
        <f t="shared" si="39"/>
        <v/>
      </c>
      <c r="N163" s="21" t="str">
        <f t="shared" si="40"/>
        <v/>
      </c>
    </row>
    <row r="164" spans="1:14" x14ac:dyDescent="0.2">
      <c r="A164" s="15"/>
      <c r="B164" s="28" t="s">
        <v>146</v>
      </c>
      <c r="C164" s="25"/>
      <c r="D164" s="16"/>
      <c r="E164" s="16"/>
      <c r="F164" s="16"/>
      <c r="G164" s="17" t="str">
        <f t="shared" si="35"/>
        <v/>
      </c>
      <c r="H164" s="17" t="str">
        <f t="shared" si="36"/>
        <v/>
      </c>
      <c r="I164" s="17" t="str">
        <f t="shared" si="37"/>
        <v/>
      </c>
      <c r="J164" s="17" t="str">
        <f t="shared" si="38"/>
        <v/>
      </c>
      <c r="K164" s="17" t="str">
        <f t="shared" si="41"/>
        <v xml:space="preserve"> </v>
      </c>
      <c r="L164" s="17" t="str">
        <f t="shared" si="42"/>
        <v xml:space="preserve"> </v>
      </c>
      <c r="M164" s="17" t="str">
        <f t="shared" si="39"/>
        <v/>
      </c>
      <c r="N164" s="21" t="str">
        <f t="shared" si="40"/>
        <v/>
      </c>
    </row>
    <row r="165" spans="1:14" x14ac:dyDescent="0.2">
      <c r="A165" s="15"/>
      <c r="B165" s="28" t="s">
        <v>147</v>
      </c>
      <c r="C165" s="25"/>
      <c r="D165" s="16"/>
      <c r="E165" s="16"/>
      <c r="F165" s="16"/>
      <c r="G165" s="17" t="str">
        <f t="shared" si="35"/>
        <v/>
      </c>
      <c r="H165" s="17" t="str">
        <f t="shared" si="36"/>
        <v/>
      </c>
      <c r="I165" s="17" t="str">
        <f t="shared" si="37"/>
        <v/>
      </c>
      <c r="J165" s="17" t="str">
        <f t="shared" si="38"/>
        <v/>
      </c>
      <c r="K165" s="17" t="str">
        <f t="shared" si="41"/>
        <v xml:space="preserve"> </v>
      </c>
      <c r="L165" s="17" t="str">
        <f t="shared" si="42"/>
        <v xml:space="preserve"> </v>
      </c>
      <c r="M165" s="17" t="str">
        <f t="shared" si="39"/>
        <v/>
      </c>
      <c r="N165" s="21" t="str">
        <f t="shared" si="40"/>
        <v/>
      </c>
    </row>
    <row r="166" spans="1:14" x14ac:dyDescent="0.2">
      <c r="A166" s="15"/>
      <c r="B166" s="28" t="s">
        <v>148</v>
      </c>
      <c r="C166" s="25">
        <v>1</v>
      </c>
      <c r="D166" s="16">
        <v>1</v>
      </c>
      <c r="E166" s="16"/>
      <c r="F166" s="16"/>
      <c r="G166" s="17">
        <f t="shared" si="35"/>
        <v>2.1739130434782608E-2</v>
      </c>
      <c r="H166" s="17">
        <f t="shared" si="36"/>
        <v>2.1276595744680851E-2</v>
      </c>
      <c r="I166" s="17" t="str">
        <f t="shared" si="37"/>
        <v/>
      </c>
      <c r="J166" s="17" t="str">
        <f t="shared" si="38"/>
        <v/>
      </c>
      <c r="K166" s="17">
        <f t="shared" si="41"/>
        <v>-1</v>
      </c>
      <c r="L166" s="17">
        <f t="shared" si="42"/>
        <v>-1</v>
      </c>
      <c r="M166" s="17">
        <f t="shared" si="39"/>
        <v>-2.1739130434782608E-2</v>
      </c>
      <c r="N166" s="21">
        <f t="shared" si="40"/>
        <v>-2.1276595744680851E-2</v>
      </c>
    </row>
    <row r="167" spans="1:14" x14ac:dyDescent="0.2">
      <c r="A167" s="15"/>
      <c r="B167" s="28" t="s">
        <v>149</v>
      </c>
      <c r="C167" s="25"/>
      <c r="D167" s="16"/>
      <c r="E167" s="16"/>
      <c r="F167" s="16"/>
      <c r="G167" s="17" t="str">
        <f t="shared" si="35"/>
        <v/>
      </c>
      <c r="H167" s="17" t="str">
        <f t="shared" si="36"/>
        <v/>
      </c>
      <c r="I167" s="17" t="str">
        <f t="shared" si="37"/>
        <v/>
      </c>
      <c r="J167" s="17" t="str">
        <f t="shared" si="38"/>
        <v/>
      </c>
      <c r="K167" s="17" t="str">
        <f t="shared" si="41"/>
        <v xml:space="preserve"> </v>
      </c>
      <c r="L167" s="17" t="str">
        <f t="shared" si="42"/>
        <v xml:space="preserve"> </v>
      </c>
      <c r="M167" s="17" t="str">
        <f t="shared" si="39"/>
        <v/>
      </c>
      <c r="N167" s="21" t="str">
        <f t="shared" si="40"/>
        <v/>
      </c>
    </row>
    <row r="168" spans="1:14" ht="25.5" x14ac:dyDescent="0.2">
      <c r="A168" s="15"/>
      <c r="B168" s="28" t="s">
        <v>150</v>
      </c>
      <c r="C168" s="25"/>
      <c r="D168" s="16"/>
      <c r="E168" s="16"/>
      <c r="F168" s="16"/>
      <c r="G168" s="17" t="str">
        <f t="shared" si="35"/>
        <v/>
      </c>
      <c r="H168" s="17" t="str">
        <f t="shared" si="36"/>
        <v/>
      </c>
      <c r="I168" s="17" t="str">
        <f t="shared" si="37"/>
        <v/>
      </c>
      <c r="J168" s="17" t="str">
        <f t="shared" si="38"/>
        <v/>
      </c>
      <c r="K168" s="17" t="str">
        <f t="shared" si="41"/>
        <v xml:space="preserve"> </v>
      </c>
      <c r="L168" s="17" t="str">
        <f t="shared" si="42"/>
        <v xml:space="preserve"> </v>
      </c>
      <c r="M168" s="17" t="str">
        <f t="shared" si="39"/>
        <v/>
      </c>
      <c r="N168" s="21" t="str">
        <f t="shared" si="40"/>
        <v/>
      </c>
    </row>
    <row r="169" spans="1:14" x14ac:dyDescent="0.2">
      <c r="A169" s="15"/>
      <c r="B169" s="28" t="s">
        <v>151</v>
      </c>
      <c r="C169" s="25"/>
      <c r="D169" s="16"/>
      <c r="E169" s="16"/>
      <c r="F169" s="16"/>
      <c r="G169" s="17" t="str">
        <f t="shared" si="35"/>
        <v/>
      </c>
      <c r="H169" s="17" t="str">
        <f t="shared" si="36"/>
        <v/>
      </c>
      <c r="I169" s="17" t="str">
        <f t="shared" si="37"/>
        <v/>
      </c>
      <c r="J169" s="17" t="str">
        <f t="shared" si="38"/>
        <v/>
      </c>
      <c r="K169" s="17" t="str">
        <f t="shared" si="41"/>
        <v xml:space="preserve"> </v>
      </c>
      <c r="L169" s="17" t="str">
        <f t="shared" si="42"/>
        <v xml:space="preserve"> </v>
      </c>
      <c r="M169" s="17" t="str">
        <f t="shared" si="39"/>
        <v/>
      </c>
      <c r="N169" s="21" t="str">
        <f t="shared" si="40"/>
        <v/>
      </c>
    </row>
    <row r="170" spans="1:14" ht="25.5" x14ac:dyDescent="0.2">
      <c r="A170" s="15"/>
      <c r="B170" s="28" t="s">
        <v>152</v>
      </c>
      <c r="C170" s="25"/>
      <c r="D170" s="16"/>
      <c r="E170" s="16"/>
      <c r="F170" s="16"/>
      <c r="G170" s="17" t="str">
        <f t="shared" si="35"/>
        <v/>
      </c>
      <c r="H170" s="17" t="str">
        <f t="shared" si="36"/>
        <v/>
      </c>
      <c r="I170" s="17" t="str">
        <f t="shared" si="37"/>
        <v/>
      </c>
      <c r="J170" s="17" t="str">
        <f t="shared" si="38"/>
        <v/>
      </c>
      <c r="K170" s="17" t="str">
        <f t="shared" si="41"/>
        <v xml:space="preserve"> </v>
      </c>
      <c r="L170" s="17" t="str">
        <f t="shared" si="42"/>
        <v xml:space="preserve"> </v>
      </c>
      <c r="M170" s="17" t="str">
        <f t="shared" si="39"/>
        <v/>
      </c>
      <c r="N170" s="21" t="str">
        <f t="shared" si="40"/>
        <v/>
      </c>
    </row>
    <row r="171" spans="1:14" x14ac:dyDescent="0.2">
      <c r="A171" s="15"/>
      <c r="B171" s="28" t="s">
        <v>153</v>
      </c>
      <c r="C171" s="25">
        <v>0</v>
      </c>
      <c r="D171" s="16">
        <v>1</v>
      </c>
      <c r="E171" s="16"/>
      <c r="F171" s="16"/>
      <c r="G171" s="17" t="str">
        <f t="shared" si="35"/>
        <v/>
      </c>
      <c r="H171" s="17">
        <f t="shared" si="36"/>
        <v>2.1276595744680851E-2</v>
      </c>
      <c r="I171" s="17" t="str">
        <f t="shared" si="37"/>
        <v/>
      </c>
      <c r="J171" s="17" t="str">
        <f t="shared" si="38"/>
        <v/>
      </c>
      <c r="K171" s="17" t="str">
        <f t="shared" si="41"/>
        <v xml:space="preserve"> </v>
      </c>
      <c r="L171" s="17">
        <f t="shared" si="42"/>
        <v>-1</v>
      </c>
      <c r="M171" s="17" t="str">
        <f t="shared" si="39"/>
        <v/>
      </c>
      <c r="N171" s="21">
        <f t="shared" si="40"/>
        <v>-2.1276595744680851E-2</v>
      </c>
    </row>
    <row r="172" spans="1:14" x14ac:dyDescent="0.2">
      <c r="A172" s="15"/>
      <c r="B172" s="28" t="s">
        <v>154</v>
      </c>
      <c r="C172" s="25"/>
      <c r="D172" s="16"/>
      <c r="E172" s="16"/>
      <c r="F172" s="16"/>
      <c r="G172" s="17" t="str">
        <f t="shared" si="35"/>
        <v/>
      </c>
      <c r="H172" s="17" t="str">
        <f t="shared" si="36"/>
        <v/>
      </c>
      <c r="I172" s="17" t="str">
        <f t="shared" si="37"/>
        <v/>
      </c>
      <c r="J172" s="17" t="str">
        <f t="shared" si="38"/>
        <v/>
      </c>
      <c r="K172" s="17" t="str">
        <f t="shared" si="41"/>
        <v xml:space="preserve"> </v>
      </c>
      <c r="L172" s="17" t="str">
        <f t="shared" si="42"/>
        <v xml:space="preserve"> </v>
      </c>
      <c r="M172" s="17" t="str">
        <f t="shared" si="39"/>
        <v/>
      </c>
      <c r="N172" s="21" t="str">
        <f t="shared" si="40"/>
        <v/>
      </c>
    </row>
    <row r="173" spans="1:14" x14ac:dyDescent="0.2">
      <c r="A173" s="15"/>
      <c r="B173" s="28" t="s">
        <v>155</v>
      </c>
      <c r="C173" s="25"/>
      <c r="D173" s="16"/>
      <c r="E173" s="16"/>
      <c r="F173" s="16"/>
      <c r="G173" s="17" t="str">
        <f t="shared" si="35"/>
        <v/>
      </c>
      <c r="H173" s="17" t="str">
        <f t="shared" si="36"/>
        <v/>
      </c>
      <c r="I173" s="17" t="str">
        <f t="shared" si="37"/>
        <v/>
      </c>
      <c r="J173" s="17" t="str">
        <f t="shared" si="38"/>
        <v/>
      </c>
      <c r="K173" s="17" t="str">
        <f t="shared" si="41"/>
        <v xml:space="preserve"> </v>
      </c>
      <c r="L173" s="17" t="str">
        <f t="shared" si="42"/>
        <v xml:space="preserve"> </v>
      </c>
      <c r="M173" s="17" t="str">
        <f t="shared" si="39"/>
        <v/>
      </c>
      <c r="N173" s="21" t="str">
        <f t="shared" si="40"/>
        <v/>
      </c>
    </row>
    <row r="174" spans="1:14" x14ac:dyDescent="0.2">
      <c r="A174" s="15"/>
      <c r="B174" s="28" t="s">
        <v>156</v>
      </c>
      <c r="C174" s="25"/>
      <c r="D174" s="16"/>
      <c r="E174" s="16"/>
      <c r="F174" s="16"/>
      <c r="G174" s="17" t="str">
        <f t="shared" si="35"/>
        <v/>
      </c>
      <c r="H174" s="17" t="str">
        <f t="shared" si="36"/>
        <v/>
      </c>
      <c r="I174" s="17" t="str">
        <f t="shared" si="37"/>
        <v/>
      </c>
      <c r="J174" s="17" t="str">
        <f t="shared" si="38"/>
        <v/>
      </c>
      <c r="K174" s="17" t="str">
        <f t="shared" si="41"/>
        <v xml:space="preserve"> </v>
      </c>
      <c r="L174" s="17" t="str">
        <f t="shared" si="42"/>
        <v xml:space="preserve"> </v>
      </c>
      <c r="M174" s="17" t="str">
        <f t="shared" si="39"/>
        <v/>
      </c>
      <c r="N174" s="21" t="str">
        <f t="shared" si="40"/>
        <v/>
      </c>
    </row>
    <row r="175" spans="1:14" x14ac:dyDescent="0.2">
      <c r="A175" s="15"/>
      <c r="B175" s="28" t="s">
        <v>157</v>
      </c>
      <c r="C175" s="25"/>
      <c r="D175" s="16"/>
      <c r="E175" s="16"/>
      <c r="F175" s="16"/>
      <c r="G175" s="17" t="str">
        <f t="shared" si="35"/>
        <v/>
      </c>
      <c r="H175" s="17" t="str">
        <f t="shared" si="36"/>
        <v/>
      </c>
      <c r="I175" s="17" t="str">
        <f t="shared" si="37"/>
        <v/>
      </c>
      <c r="J175" s="17" t="str">
        <f t="shared" si="38"/>
        <v/>
      </c>
      <c r="K175" s="17" t="str">
        <f t="shared" si="41"/>
        <v xml:space="preserve"> </v>
      </c>
      <c r="L175" s="17" t="str">
        <f t="shared" si="42"/>
        <v xml:space="preserve"> </v>
      </c>
      <c r="M175" s="17" t="str">
        <f t="shared" si="39"/>
        <v/>
      </c>
      <c r="N175" s="21" t="str">
        <f t="shared" si="40"/>
        <v/>
      </c>
    </row>
    <row r="176" spans="1:14" x14ac:dyDescent="0.2">
      <c r="A176" s="15"/>
      <c r="B176" s="28" t="s">
        <v>158</v>
      </c>
      <c r="C176" s="25"/>
      <c r="D176" s="16"/>
      <c r="E176" s="16"/>
      <c r="F176" s="16"/>
      <c r="G176" s="17" t="str">
        <f t="shared" si="35"/>
        <v/>
      </c>
      <c r="H176" s="17" t="str">
        <f t="shared" si="36"/>
        <v/>
      </c>
      <c r="I176" s="17" t="str">
        <f t="shared" si="37"/>
        <v/>
      </c>
      <c r="J176" s="17" t="str">
        <f t="shared" si="38"/>
        <v/>
      </c>
      <c r="K176" s="17" t="str">
        <f t="shared" si="41"/>
        <v xml:space="preserve"> </v>
      </c>
      <c r="L176" s="17" t="str">
        <f t="shared" si="42"/>
        <v xml:space="preserve"> </v>
      </c>
      <c r="M176" s="17" t="str">
        <f t="shared" si="39"/>
        <v/>
      </c>
      <c r="N176" s="21" t="str">
        <f t="shared" si="40"/>
        <v/>
      </c>
    </row>
    <row r="177" spans="1:14" x14ac:dyDescent="0.2">
      <c r="A177" s="15"/>
      <c r="B177" s="28" t="s">
        <v>159</v>
      </c>
      <c r="C177" s="25"/>
      <c r="D177" s="16"/>
      <c r="E177" s="16">
        <v>0</v>
      </c>
      <c r="F177" s="16">
        <v>1</v>
      </c>
      <c r="G177" s="17" t="str">
        <f t="shared" si="35"/>
        <v/>
      </c>
      <c r="H177" s="17" t="str">
        <f t="shared" si="36"/>
        <v/>
      </c>
      <c r="I177" s="17" t="str">
        <f t="shared" si="37"/>
        <v/>
      </c>
      <c r="J177" s="17">
        <f t="shared" si="38"/>
        <v>1.3333333333333334E-2</v>
      </c>
      <c r="K177" s="17" t="str">
        <f t="shared" si="41"/>
        <v xml:space="preserve"> </v>
      </c>
      <c r="L177" s="17">
        <f t="shared" si="42"/>
        <v>1</v>
      </c>
      <c r="M177" s="17" t="str">
        <f t="shared" si="39"/>
        <v/>
      </c>
      <c r="N177" s="21" t="str">
        <f t="shared" si="40"/>
        <v/>
      </c>
    </row>
    <row r="178" spans="1:14" ht="25.5" x14ac:dyDescent="0.2">
      <c r="A178" s="15"/>
      <c r="B178" s="28" t="s">
        <v>160</v>
      </c>
      <c r="C178" s="25"/>
      <c r="D178" s="16"/>
      <c r="E178" s="16"/>
      <c r="F178" s="16"/>
      <c r="G178" s="17" t="str">
        <f t="shared" si="35"/>
        <v/>
      </c>
      <c r="H178" s="17" t="str">
        <f t="shared" si="36"/>
        <v/>
      </c>
      <c r="I178" s="17" t="str">
        <f t="shared" si="37"/>
        <v/>
      </c>
      <c r="J178" s="17" t="str">
        <f t="shared" si="38"/>
        <v/>
      </c>
      <c r="K178" s="17" t="str">
        <f t="shared" si="41"/>
        <v xml:space="preserve"> </v>
      </c>
      <c r="L178" s="17" t="str">
        <f t="shared" si="42"/>
        <v xml:space="preserve"> </v>
      </c>
      <c r="M178" s="17" t="str">
        <f t="shared" si="39"/>
        <v/>
      </c>
      <c r="N178" s="21" t="str">
        <f t="shared" si="40"/>
        <v/>
      </c>
    </row>
    <row r="179" spans="1:14" ht="25.5" x14ac:dyDescent="0.2">
      <c r="A179" s="15"/>
      <c r="B179" s="28" t="s">
        <v>161</v>
      </c>
      <c r="C179" s="25"/>
      <c r="D179" s="16"/>
      <c r="E179" s="16"/>
      <c r="F179" s="16"/>
      <c r="G179" s="17" t="str">
        <f t="shared" si="35"/>
        <v/>
      </c>
      <c r="H179" s="17" t="str">
        <f t="shared" si="36"/>
        <v/>
      </c>
      <c r="I179" s="17" t="str">
        <f t="shared" si="37"/>
        <v/>
      </c>
      <c r="J179" s="17" t="str">
        <f t="shared" si="38"/>
        <v/>
      </c>
      <c r="K179" s="17" t="str">
        <f t="shared" si="41"/>
        <v xml:space="preserve"> </v>
      </c>
      <c r="L179" s="17" t="str">
        <f t="shared" si="42"/>
        <v xml:space="preserve"> </v>
      </c>
      <c r="M179" s="17" t="str">
        <f t="shared" si="39"/>
        <v/>
      </c>
      <c r="N179" s="21" t="str">
        <f t="shared" si="40"/>
        <v/>
      </c>
    </row>
    <row r="180" spans="1:14" ht="15.75" thickBot="1" x14ac:dyDescent="0.25">
      <c r="A180" s="15"/>
      <c r="B180" s="29" t="s">
        <v>162</v>
      </c>
      <c r="C180" s="26"/>
      <c r="D180" s="22"/>
      <c r="E180" s="16"/>
      <c r="F180" s="16"/>
      <c r="G180" s="23" t="str">
        <f t="shared" si="35"/>
        <v/>
      </c>
      <c r="H180" s="23" t="str">
        <f t="shared" si="36"/>
        <v/>
      </c>
      <c r="I180" s="23" t="str">
        <f t="shared" si="37"/>
        <v/>
      </c>
      <c r="J180" s="23" t="str">
        <f t="shared" si="38"/>
        <v/>
      </c>
      <c r="K180" s="23" t="str">
        <f t="shared" si="41"/>
        <v xml:space="preserve"> </v>
      </c>
      <c r="L180" s="23" t="str">
        <f t="shared" si="42"/>
        <v xml:space="preserve"> </v>
      </c>
      <c r="M180" s="23" t="str">
        <f t="shared" si="39"/>
        <v/>
      </c>
      <c r="N180" s="24" t="str">
        <f t="shared" si="40"/>
        <v/>
      </c>
    </row>
    <row r="181" spans="1:14" x14ac:dyDescent="0.2">
      <c r="A181" s="14"/>
    </row>
    <row r="182" spans="1:14" x14ac:dyDescent="0.2">
      <c r="A182" s="14"/>
    </row>
    <row r="183" spans="1:14" x14ac:dyDescent="0.2">
      <c r="A183" s="14"/>
    </row>
    <row r="184" spans="1:14" ht="15.75" thickBot="1" x14ac:dyDescent="0.25">
      <c r="A184" s="14"/>
    </row>
    <row r="185" spans="1:14" ht="29.25" customHeight="1" thickBot="1" x14ac:dyDescent="0.25">
      <c r="A185" s="15"/>
      <c r="B185" s="46" t="s">
        <v>2</v>
      </c>
      <c r="C185" s="55" t="s">
        <v>665</v>
      </c>
      <c r="D185" s="52"/>
      <c r="E185" s="52"/>
      <c r="F185" s="56"/>
      <c r="G185" s="59" t="s">
        <v>3</v>
      </c>
      <c r="H185" s="52"/>
      <c r="I185" s="52"/>
      <c r="J185" s="52"/>
      <c r="K185" s="46" t="s">
        <v>667</v>
      </c>
      <c r="L185" s="47"/>
      <c r="M185" s="60" t="s">
        <v>4</v>
      </c>
      <c r="N185" s="47"/>
    </row>
    <row r="186" spans="1:14" ht="15.75" thickBot="1" x14ac:dyDescent="0.25">
      <c r="A186" s="14"/>
      <c r="B186" s="57"/>
      <c r="C186" s="44">
        <v>2022</v>
      </c>
      <c r="D186" s="45"/>
      <c r="E186" s="61">
        <v>2023</v>
      </c>
      <c r="F186" s="37"/>
      <c r="G186" s="44">
        <v>2022</v>
      </c>
      <c r="H186" s="45"/>
      <c r="I186" s="61">
        <v>2023</v>
      </c>
      <c r="J186" s="37"/>
      <c r="K186" s="48"/>
      <c r="L186" s="49"/>
      <c r="M186" s="37"/>
      <c r="N186" s="49"/>
    </row>
    <row r="187" spans="1:14" ht="15.75" thickBot="1" x14ac:dyDescent="0.25">
      <c r="A187" s="15"/>
      <c r="B187" s="58"/>
      <c r="C187" s="18" t="s">
        <v>5</v>
      </c>
      <c r="D187" s="19" t="s">
        <v>6</v>
      </c>
      <c r="E187" s="18" t="s">
        <v>5</v>
      </c>
      <c r="F187" s="18" t="s">
        <v>6</v>
      </c>
      <c r="G187" s="18" t="s">
        <v>5</v>
      </c>
      <c r="H187" s="18" t="s">
        <v>6</v>
      </c>
      <c r="I187" s="20" t="s">
        <v>5</v>
      </c>
      <c r="J187" s="18" t="s">
        <v>6</v>
      </c>
      <c r="K187" s="18" t="s">
        <v>5</v>
      </c>
      <c r="L187" s="18" t="s">
        <v>6</v>
      </c>
      <c r="M187" s="18" t="s">
        <v>5</v>
      </c>
      <c r="N187" s="13" t="s">
        <v>6</v>
      </c>
    </row>
    <row r="188" spans="1:14" ht="26.25" thickBot="1" x14ac:dyDescent="0.25">
      <c r="A188" s="15"/>
      <c r="B188" s="7" t="s">
        <v>9</v>
      </c>
      <c r="C188" s="10">
        <f>SUM(C189:C363)</f>
        <v>102</v>
      </c>
      <c r="D188" s="10">
        <f>SUM(D189:D363)</f>
        <v>85</v>
      </c>
      <c r="E188" s="10">
        <f>SUM(E189:E363)</f>
        <v>457</v>
      </c>
      <c r="F188" s="9">
        <f>SUM(F189:F363)</f>
        <v>341</v>
      </c>
      <c r="G188" s="12">
        <f t="shared" ref="G188:G219" si="43">+IF(C188=0,"",C188/C$188)</f>
        <v>1</v>
      </c>
      <c r="H188" s="12">
        <f t="shared" ref="H188:H219" si="44">+IF(D188=0,"",D188/D$188)</f>
        <v>1</v>
      </c>
      <c r="I188" s="12">
        <f t="shared" ref="I188:I219" si="45">+IF(E188=0,"",E188/E$188)</f>
        <v>1</v>
      </c>
      <c r="J188" s="12">
        <f t="shared" ref="J188:J219" si="46">+IF(F188=0,"",F188/F$188)</f>
        <v>1</v>
      </c>
      <c r="K188" s="12">
        <f>+IF(AND(C188=0,E188=0),"",IF(C188=0,1,IF(E188=0,-1,(E188-C188)/C188)))</f>
        <v>3.4803921568627452</v>
      </c>
      <c r="L188" s="11">
        <f>+IF(AND(D188=0,F188=0),"",IF(D188=0,1,IF(F188=0,-1,(F188-D188)/D188)))</f>
        <v>3.0117647058823529</v>
      </c>
      <c r="M188" s="12">
        <f t="shared" ref="M188:M219" si="47">+IF(OR(AND(G188=""),(K188="")),"",G188*K188)</f>
        <v>3.4803921568627452</v>
      </c>
      <c r="N188" s="12">
        <f t="shared" ref="N188:N219" si="48">+IF(OR(AND(H188=""),(L188="")),"",H188*L188)</f>
        <v>3.0117647058823529</v>
      </c>
    </row>
    <row r="189" spans="1:14" ht="22.5" customHeight="1" x14ac:dyDescent="0.2">
      <c r="A189" s="15"/>
      <c r="B189" s="27" t="s">
        <v>163</v>
      </c>
      <c r="C189" s="30"/>
      <c r="D189" s="31"/>
      <c r="E189" s="16"/>
      <c r="F189" s="16"/>
      <c r="G189" s="32" t="str">
        <f t="shared" si="43"/>
        <v/>
      </c>
      <c r="H189" s="32" t="str">
        <f t="shared" si="44"/>
        <v/>
      </c>
      <c r="I189" s="32" t="str">
        <f t="shared" si="45"/>
        <v/>
      </c>
      <c r="J189" s="32" t="str">
        <f t="shared" si="46"/>
        <v/>
      </c>
      <c r="K189" s="32" t="str">
        <f t="shared" ref="K189:K220" si="49">+IF(AND(C189=0,E189=0)," ",IF(C189=0,1,IF(E189=0,-1,(E189-C189)/C189)))</f>
        <v xml:space="preserve"> </v>
      </c>
      <c r="L189" s="32" t="str">
        <f t="shared" ref="L189:L220" si="50">+IF(AND(D189=0,F189=0)," ",IF(D189=0,1,IF(F189=0,-1,(F189-D189)/D189)))</f>
        <v xml:space="preserve"> </v>
      </c>
      <c r="M189" s="32" t="str">
        <f t="shared" si="47"/>
        <v/>
      </c>
      <c r="N189" s="33" t="str">
        <f t="shared" si="48"/>
        <v/>
      </c>
    </row>
    <row r="190" spans="1:14" x14ac:dyDescent="0.2">
      <c r="A190" s="15"/>
      <c r="B190" s="28" t="s">
        <v>164</v>
      </c>
      <c r="C190" s="25"/>
      <c r="D190" s="16"/>
      <c r="E190" s="16"/>
      <c r="F190" s="16"/>
      <c r="G190" s="17" t="str">
        <f t="shared" si="43"/>
        <v/>
      </c>
      <c r="H190" s="17" t="str">
        <f t="shared" si="44"/>
        <v/>
      </c>
      <c r="I190" s="17" t="str">
        <f t="shared" si="45"/>
        <v/>
      </c>
      <c r="J190" s="17" t="str">
        <f t="shared" si="46"/>
        <v/>
      </c>
      <c r="K190" s="17" t="str">
        <f t="shared" si="49"/>
        <v xml:space="preserve"> </v>
      </c>
      <c r="L190" s="17" t="str">
        <f t="shared" si="50"/>
        <v xml:space="preserve"> </v>
      </c>
      <c r="M190" s="17" t="str">
        <f t="shared" si="47"/>
        <v/>
      </c>
      <c r="N190" s="21" t="str">
        <f t="shared" si="48"/>
        <v/>
      </c>
    </row>
    <row r="191" spans="1:14" ht="38.25" x14ac:dyDescent="0.2">
      <c r="A191" s="15"/>
      <c r="B191" s="28" t="s">
        <v>165</v>
      </c>
      <c r="C191" s="25"/>
      <c r="D191" s="16"/>
      <c r="E191" s="16">
        <v>4</v>
      </c>
      <c r="F191" s="16">
        <v>4</v>
      </c>
      <c r="G191" s="17" t="str">
        <f t="shared" si="43"/>
        <v/>
      </c>
      <c r="H191" s="17" t="str">
        <f t="shared" si="44"/>
        <v/>
      </c>
      <c r="I191" s="17">
        <f t="shared" si="45"/>
        <v>8.7527352297592995E-3</v>
      </c>
      <c r="J191" s="17">
        <f t="shared" si="46"/>
        <v>1.1730205278592375E-2</v>
      </c>
      <c r="K191" s="17">
        <f t="shared" si="49"/>
        <v>1</v>
      </c>
      <c r="L191" s="17">
        <f t="shared" si="50"/>
        <v>1</v>
      </c>
      <c r="M191" s="17" t="str">
        <f t="shared" si="47"/>
        <v/>
      </c>
      <c r="N191" s="21" t="str">
        <f t="shared" si="48"/>
        <v/>
      </c>
    </row>
    <row r="192" spans="1:14" ht="24.75" customHeight="1" x14ac:dyDescent="0.2">
      <c r="A192" s="15"/>
      <c r="B192" s="28" t="s">
        <v>166</v>
      </c>
      <c r="C192" s="25"/>
      <c r="D192" s="16"/>
      <c r="E192" s="16"/>
      <c r="F192" s="16"/>
      <c r="G192" s="17" t="str">
        <f t="shared" si="43"/>
        <v/>
      </c>
      <c r="H192" s="17" t="str">
        <f t="shared" si="44"/>
        <v/>
      </c>
      <c r="I192" s="17" t="str">
        <f t="shared" si="45"/>
        <v/>
      </c>
      <c r="J192" s="17" t="str">
        <f t="shared" si="46"/>
        <v/>
      </c>
      <c r="K192" s="17" t="str">
        <f t="shared" si="49"/>
        <v xml:space="preserve"> </v>
      </c>
      <c r="L192" s="17" t="str">
        <f t="shared" si="50"/>
        <v xml:space="preserve"> </v>
      </c>
      <c r="M192" s="17" t="str">
        <f t="shared" si="47"/>
        <v/>
      </c>
      <c r="N192" s="21" t="str">
        <f t="shared" si="48"/>
        <v/>
      </c>
    </row>
    <row r="193" spans="1:14" ht="25.5" x14ac:dyDescent="0.2">
      <c r="A193" s="15"/>
      <c r="B193" s="28" t="s">
        <v>167</v>
      </c>
      <c r="C193" s="25"/>
      <c r="D193" s="16"/>
      <c r="E193" s="16">
        <v>0</v>
      </c>
      <c r="F193" s="16">
        <v>1</v>
      </c>
      <c r="G193" s="17" t="str">
        <f t="shared" si="43"/>
        <v/>
      </c>
      <c r="H193" s="17" t="str">
        <f t="shared" si="44"/>
        <v/>
      </c>
      <c r="I193" s="17" t="str">
        <f t="shared" si="45"/>
        <v/>
      </c>
      <c r="J193" s="17">
        <f t="shared" si="46"/>
        <v>2.9325513196480938E-3</v>
      </c>
      <c r="K193" s="17" t="str">
        <f t="shared" si="49"/>
        <v xml:space="preserve"> </v>
      </c>
      <c r="L193" s="17">
        <f t="shared" si="50"/>
        <v>1</v>
      </c>
      <c r="M193" s="17" t="str">
        <f t="shared" si="47"/>
        <v/>
      </c>
      <c r="N193" s="21" t="str">
        <f t="shared" si="48"/>
        <v/>
      </c>
    </row>
    <row r="194" spans="1:14" ht="25.5" x14ac:dyDescent="0.2">
      <c r="A194" s="15"/>
      <c r="B194" s="28" t="s">
        <v>168</v>
      </c>
      <c r="C194" s="25"/>
      <c r="D194" s="16"/>
      <c r="E194" s="16"/>
      <c r="F194" s="16"/>
      <c r="G194" s="17" t="str">
        <f t="shared" si="43"/>
        <v/>
      </c>
      <c r="H194" s="17" t="str">
        <f t="shared" si="44"/>
        <v/>
      </c>
      <c r="I194" s="17" t="str">
        <f t="shared" si="45"/>
        <v/>
      </c>
      <c r="J194" s="17" t="str">
        <f t="shared" si="46"/>
        <v/>
      </c>
      <c r="K194" s="17" t="str">
        <f t="shared" si="49"/>
        <v xml:space="preserve"> </v>
      </c>
      <c r="L194" s="17" t="str">
        <f t="shared" si="50"/>
        <v xml:space="preserve"> </v>
      </c>
      <c r="M194" s="17" t="str">
        <f t="shared" si="47"/>
        <v/>
      </c>
      <c r="N194" s="21" t="str">
        <f t="shared" si="48"/>
        <v/>
      </c>
    </row>
    <row r="195" spans="1:14" x14ac:dyDescent="0.2">
      <c r="A195" s="15"/>
      <c r="B195" s="28" t="s">
        <v>169</v>
      </c>
      <c r="C195" s="25">
        <v>28</v>
      </c>
      <c r="D195" s="16">
        <v>12</v>
      </c>
      <c r="E195" s="16">
        <v>108</v>
      </c>
      <c r="F195" s="16">
        <v>91</v>
      </c>
      <c r="G195" s="17">
        <f t="shared" si="43"/>
        <v>0.27450980392156865</v>
      </c>
      <c r="H195" s="17">
        <f t="shared" si="44"/>
        <v>0.14117647058823529</v>
      </c>
      <c r="I195" s="17">
        <f t="shared" si="45"/>
        <v>0.23632385120350111</v>
      </c>
      <c r="J195" s="17">
        <f t="shared" si="46"/>
        <v>0.26686217008797652</v>
      </c>
      <c r="K195" s="17">
        <f t="shared" si="49"/>
        <v>2.8571428571428572</v>
      </c>
      <c r="L195" s="17">
        <f t="shared" si="50"/>
        <v>6.583333333333333</v>
      </c>
      <c r="M195" s="17">
        <f t="shared" si="47"/>
        <v>0.78431372549019618</v>
      </c>
      <c r="N195" s="21">
        <f t="shared" si="48"/>
        <v>0.92941176470588227</v>
      </c>
    </row>
    <row r="196" spans="1:14" x14ac:dyDescent="0.2">
      <c r="A196" s="15"/>
      <c r="B196" s="28" t="s">
        <v>170</v>
      </c>
      <c r="C196" s="25"/>
      <c r="D196" s="16"/>
      <c r="E196" s="16"/>
      <c r="F196" s="16"/>
      <c r="G196" s="17" t="str">
        <f t="shared" si="43"/>
        <v/>
      </c>
      <c r="H196" s="17" t="str">
        <f t="shared" si="44"/>
        <v/>
      </c>
      <c r="I196" s="17" t="str">
        <f t="shared" si="45"/>
        <v/>
      </c>
      <c r="J196" s="17" t="str">
        <f t="shared" si="46"/>
        <v/>
      </c>
      <c r="K196" s="17" t="str">
        <f t="shared" si="49"/>
        <v xml:space="preserve"> </v>
      </c>
      <c r="L196" s="17" t="str">
        <f t="shared" si="50"/>
        <v xml:space="preserve"> </v>
      </c>
      <c r="M196" s="17" t="str">
        <f t="shared" si="47"/>
        <v/>
      </c>
      <c r="N196" s="21" t="str">
        <f t="shared" si="48"/>
        <v/>
      </c>
    </row>
    <row r="197" spans="1:14" x14ac:dyDescent="0.2">
      <c r="A197" s="15"/>
      <c r="B197" s="28" t="s">
        <v>171</v>
      </c>
      <c r="C197" s="25"/>
      <c r="D197" s="16"/>
      <c r="E197" s="16">
        <v>9</v>
      </c>
      <c r="F197" s="16">
        <v>6</v>
      </c>
      <c r="G197" s="17" t="str">
        <f t="shared" si="43"/>
        <v/>
      </c>
      <c r="H197" s="17" t="str">
        <f t="shared" si="44"/>
        <v/>
      </c>
      <c r="I197" s="17">
        <f t="shared" si="45"/>
        <v>1.9693654266958426E-2</v>
      </c>
      <c r="J197" s="17">
        <f t="shared" si="46"/>
        <v>1.7595307917888565E-2</v>
      </c>
      <c r="K197" s="17">
        <f t="shared" si="49"/>
        <v>1</v>
      </c>
      <c r="L197" s="17">
        <f t="shared" si="50"/>
        <v>1</v>
      </c>
      <c r="M197" s="17" t="str">
        <f t="shared" si="47"/>
        <v/>
      </c>
      <c r="N197" s="21" t="str">
        <f t="shared" si="48"/>
        <v/>
      </c>
    </row>
    <row r="198" spans="1:14" x14ac:dyDescent="0.2">
      <c r="A198" s="15"/>
      <c r="B198" s="28" t="s">
        <v>172</v>
      </c>
      <c r="C198" s="25"/>
      <c r="D198" s="16"/>
      <c r="E198" s="16"/>
      <c r="F198" s="16"/>
      <c r="G198" s="17" t="str">
        <f t="shared" si="43"/>
        <v/>
      </c>
      <c r="H198" s="17" t="str">
        <f t="shared" si="44"/>
        <v/>
      </c>
      <c r="I198" s="17" t="str">
        <f t="shared" si="45"/>
        <v/>
      </c>
      <c r="J198" s="17" t="str">
        <f t="shared" si="46"/>
        <v/>
      </c>
      <c r="K198" s="17" t="str">
        <f t="shared" si="49"/>
        <v xml:space="preserve"> </v>
      </c>
      <c r="L198" s="17" t="str">
        <f t="shared" si="50"/>
        <v xml:space="preserve"> </v>
      </c>
      <c r="M198" s="17" t="str">
        <f t="shared" si="47"/>
        <v/>
      </c>
      <c r="N198" s="21" t="str">
        <f t="shared" si="48"/>
        <v/>
      </c>
    </row>
    <row r="199" spans="1:14" x14ac:dyDescent="0.2">
      <c r="A199" s="15"/>
      <c r="B199" s="28" t="s">
        <v>173</v>
      </c>
      <c r="C199" s="25"/>
      <c r="D199" s="16"/>
      <c r="E199" s="16"/>
      <c r="F199" s="16"/>
      <c r="G199" s="17" t="str">
        <f t="shared" si="43"/>
        <v/>
      </c>
      <c r="H199" s="17" t="str">
        <f t="shared" si="44"/>
        <v/>
      </c>
      <c r="I199" s="17" t="str">
        <f t="shared" si="45"/>
        <v/>
      </c>
      <c r="J199" s="17" t="str">
        <f t="shared" si="46"/>
        <v/>
      </c>
      <c r="K199" s="17" t="str">
        <f t="shared" si="49"/>
        <v xml:space="preserve"> </v>
      </c>
      <c r="L199" s="17" t="str">
        <f t="shared" si="50"/>
        <v xml:space="preserve"> </v>
      </c>
      <c r="M199" s="17" t="str">
        <f t="shared" si="47"/>
        <v/>
      </c>
      <c r="N199" s="21" t="str">
        <f t="shared" si="48"/>
        <v/>
      </c>
    </row>
    <row r="200" spans="1:14" ht="25.5" x14ac:dyDescent="0.2">
      <c r="A200" s="15"/>
      <c r="B200" s="28" t="s">
        <v>174</v>
      </c>
      <c r="C200" s="25"/>
      <c r="D200" s="16"/>
      <c r="E200" s="16"/>
      <c r="F200" s="16"/>
      <c r="G200" s="17" t="str">
        <f t="shared" si="43"/>
        <v/>
      </c>
      <c r="H200" s="17" t="str">
        <f t="shared" si="44"/>
        <v/>
      </c>
      <c r="I200" s="17" t="str">
        <f t="shared" si="45"/>
        <v/>
      </c>
      <c r="J200" s="17" t="str">
        <f t="shared" si="46"/>
        <v/>
      </c>
      <c r="K200" s="17" t="str">
        <f t="shared" si="49"/>
        <v xml:space="preserve"> </v>
      </c>
      <c r="L200" s="17" t="str">
        <f t="shared" si="50"/>
        <v xml:space="preserve"> </v>
      </c>
      <c r="M200" s="17" t="str">
        <f t="shared" si="47"/>
        <v/>
      </c>
      <c r="N200" s="21" t="str">
        <f t="shared" si="48"/>
        <v/>
      </c>
    </row>
    <row r="201" spans="1:14" x14ac:dyDescent="0.2">
      <c r="A201" s="15"/>
      <c r="B201" s="28" t="s">
        <v>175</v>
      </c>
      <c r="C201" s="25"/>
      <c r="D201" s="16"/>
      <c r="E201" s="16"/>
      <c r="F201" s="16"/>
      <c r="G201" s="17" t="str">
        <f t="shared" si="43"/>
        <v/>
      </c>
      <c r="H201" s="17" t="str">
        <f t="shared" si="44"/>
        <v/>
      </c>
      <c r="I201" s="17" t="str">
        <f t="shared" si="45"/>
        <v/>
      </c>
      <c r="J201" s="17" t="str">
        <f t="shared" si="46"/>
        <v/>
      </c>
      <c r="K201" s="17" t="str">
        <f t="shared" si="49"/>
        <v xml:space="preserve"> </v>
      </c>
      <c r="L201" s="17" t="str">
        <f t="shared" si="50"/>
        <v xml:space="preserve"> </v>
      </c>
      <c r="M201" s="17" t="str">
        <f t="shared" si="47"/>
        <v/>
      </c>
      <c r="N201" s="21" t="str">
        <f t="shared" si="48"/>
        <v/>
      </c>
    </row>
    <row r="202" spans="1:14" x14ac:dyDescent="0.2">
      <c r="A202" s="15"/>
      <c r="B202" s="28" t="s">
        <v>176</v>
      </c>
      <c r="C202" s="25">
        <v>1</v>
      </c>
      <c r="D202" s="16">
        <v>0</v>
      </c>
      <c r="E202" s="16">
        <v>2</v>
      </c>
      <c r="F202" s="16">
        <v>0</v>
      </c>
      <c r="G202" s="17">
        <f t="shared" si="43"/>
        <v>9.8039215686274508E-3</v>
      </c>
      <c r="H202" s="17" t="str">
        <f t="shared" si="44"/>
        <v/>
      </c>
      <c r="I202" s="17">
        <f t="shared" si="45"/>
        <v>4.3763676148796497E-3</v>
      </c>
      <c r="J202" s="17" t="str">
        <f t="shared" si="46"/>
        <v/>
      </c>
      <c r="K202" s="17">
        <f t="shared" si="49"/>
        <v>1</v>
      </c>
      <c r="L202" s="17" t="str">
        <f t="shared" si="50"/>
        <v xml:space="preserve"> </v>
      </c>
      <c r="M202" s="17">
        <f t="shared" si="47"/>
        <v>9.8039215686274508E-3</v>
      </c>
      <c r="N202" s="21" t="str">
        <f t="shared" si="48"/>
        <v/>
      </c>
    </row>
    <row r="203" spans="1:14" x14ac:dyDescent="0.2">
      <c r="A203" s="15"/>
      <c r="B203" s="28" t="s">
        <v>177</v>
      </c>
      <c r="C203" s="25">
        <v>1</v>
      </c>
      <c r="D203" s="16">
        <v>0</v>
      </c>
      <c r="E203" s="16">
        <v>6</v>
      </c>
      <c r="F203" s="16">
        <v>6</v>
      </c>
      <c r="G203" s="17">
        <f t="shared" si="43"/>
        <v>9.8039215686274508E-3</v>
      </c>
      <c r="H203" s="17" t="str">
        <f t="shared" si="44"/>
        <v/>
      </c>
      <c r="I203" s="17">
        <f t="shared" si="45"/>
        <v>1.3129102844638949E-2</v>
      </c>
      <c r="J203" s="17">
        <f t="shared" si="46"/>
        <v>1.7595307917888565E-2</v>
      </c>
      <c r="K203" s="17">
        <f t="shared" si="49"/>
        <v>5</v>
      </c>
      <c r="L203" s="17">
        <f t="shared" si="50"/>
        <v>1</v>
      </c>
      <c r="M203" s="17">
        <f t="shared" si="47"/>
        <v>4.9019607843137254E-2</v>
      </c>
      <c r="N203" s="21" t="str">
        <f t="shared" si="48"/>
        <v/>
      </c>
    </row>
    <row r="204" spans="1:14" ht="25.5" x14ac:dyDescent="0.2">
      <c r="A204" s="15"/>
      <c r="B204" s="28" t="s">
        <v>178</v>
      </c>
      <c r="C204" s="25"/>
      <c r="D204" s="16"/>
      <c r="E204" s="16">
        <v>0</v>
      </c>
      <c r="F204" s="16">
        <v>1</v>
      </c>
      <c r="G204" s="17" t="str">
        <f t="shared" si="43"/>
        <v/>
      </c>
      <c r="H204" s="17" t="str">
        <f t="shared" si="44"/>
        <v/>
      </c>
      <c r="I204" s="17" t="str">
        <f t="shared" si="45"/>
        <v/>
      </c>
      <c r="J204" s="17">
        <f t="shared" si="46"/>
        <v>2.9325513196480938E-3</v>
      </c>
      <c r="K204" s="17" t="str">
        <f t="shared" si="49"/>
        <v xml:space="preserve"> </v>
      </c>
      <c r="L204" s="17">
        <f t="shared" si="50"/>
        <v>1</v>
      </c>
      <c r="M204" s="17" t="str">
        <f t="shared" si="47"/>
        <v/>
      </c>
      <c r="N204" s="21" t="str">
        <f t="shared" si="48"/>
        <v/>
      </c>
    </row>
    <row r="205" spans="1:14" ht="25.5" x14ac:dyDescent="0.2">
      <c r="A205" s="15"/>
      <c r="B205" s="28" t="s">
        <v>179</v>
      </c>
      <c r="C205" s="25"/>
      <c r="D205" s="16"/>
      <c r="E205" s="16"/>
      <c r="F205" s="16"/>
      <c r="G205" s="17" t="str">
        <f t="shared" si="43"/>
        <v/>
      </c>
      <c r="H205" s="17" t="str">
        <f t="shared" si="44"/>
        <v/>
      </c>
      <c r="I205" s="17" t="str">
        <f t="shared" si="45"/>
        <v/>
      </c>
      <c r="J205" s="17" t="str">
        <f t="shared" si="46"/>
        <v/>
      </c>
      <c r="K205" s="17" t="str">
        <f t="shared" si="49"/>
        <v xml:space="preserve"> </v>
      </c>
      <c r="L205" s="17" t="str">
        <f t="shared" si="50"/>
        <v xml:space="preserve"> </v>
      </c>
      <c r="M205" s="17" t="str">
        <f t="shared" si="47"/>
        <v/>
      </c>
      <c r="N205" s="21" t="str">
        <f t="shared" si="48"/>
        <v/>
      </c>
    </row>
    <row r="206" spans="1:14" x14ac:dyDescent="0.2">
      <c r="A206" s="15"/>
      <c r="B206" s="28" t="s">
        <v>180</v>
      </c>
      <c r="C206" s="25"/>
      <c r="D206" s="16"/>
      <c r="E206" s="16"/>
      <c r="F206" s="16"/>
      <c r="G206" s="17" t="str">
        <f t="shared" si="43"/>
        <v/>
      </c>
      <c r="H206" s="17" t="str">
        <f t="shared" si="44"/>
        <v/>
      </c>
      <c r="I206" s="17" t="str">
        <f t="shared" si="45"/>
        <v/>
      </c>
      <c r="J206" s="17" t="str">
        <f t="shared" si="46"/>
        <v/>
      </c>
      <c r="K206" s="17" t="str">
        <f t="shared" si="49"/>
        <v xml:space="preserve"> </v>
      </c>
      <c r="L206" s="17" t="str">
        <f t="shared" si="50"/>
        <v xml:space="preserve"> </v>
      </c>
      <c r="M206" s="17" t="str">
        <f t="shared" si="47"/>
        <v/>
      </c>
      <c r="N206" s="21" t="str">
        <f t="shared" si="48"/>
        <v/>
      </c>
    </row>
    <row r="207" spans="1:14" x14ac:dyDescent="0.2">
      <c r="A207" s="15"/>
      <c r="B207" s="28" t="s">
        <v>181</v>
      </c>
      <c r="C207" s="25"/>
      <c r="D207" s="16"/>
      <c r="E207" s="16"/>
      <c r="F207" s="16"/>
      <c r="G207" s="17" t="str">
        <f t="shared" si="43"/>
        <v/>
      </c>
      <c r="H207" s="17" t="str">
        <f t="shared" si="44"/>
        <v/>
      </c>
      <c r="I207" s="17" t="str">
        <f t="shared" si="45"/>
        <v/>
      </c>
      <c r="J207" s="17" t="str">
        <f t="shared" si="46"/>
        <v/>
      </c>
      <c r="K207" s="17" t="str">
        <f t="shared" si="49"/>
        <v xml:space="preserve"> </v>
      </c>
      <c r="L207" s="17" t="str">
        <f t="shared" si="50"/>
        <v xml:space="preserve"> </v>
      </c>
      <c r="M207" s="17" t="str">
        <f t="shared" si="47"/>
        <v/>
      </c>
      <c r="N207" s="21" t="str">
        <f t="shared" si="48"/>
        <v/>
      </c>
    </row>
    <row r="208" spans="1:14" x14ac:dyDescent="0.2">
      <c r="A208" s="15"/>
      <c r="B208" s="28" t="s">
        <v>182</v>
      </c>
      <c r="C208" s="25"/>
      <c r="D208" s="16"/>
      <c r="E208" s="16"/>
      <c r="F208" s="16"/>
      <c r="G208" s="17" t="str">
        <f t="shared" si="43"/>
        <v/>
      </c>
      <c r="H208" s="17" t="str">
        <f t="shared" si="44"/>
        <v/>
      </c>
      <c r="I208" s="17" t="str">
        <f t="shared" si="45"/>
        <v/>
      </c>
      <c r="J208" s="17" t="str">
        <f t="shared" si="46"/>
        <v/>
      </c>
      <c r="K208" s="17" t="str">
        <f t="shared" si="49"/>
        <v xml:space="preserve"> </v>
      </c>
      <c r="L208" s="17" t="str">
        <f t="shared" si="50"/>
        <v xml:space="preserve"> </v>
      </c>
      <c r="M208" s="17" t="str">
        <f t="shared" si="47"/>
        <v/>
      </c>
      <c r="N208" s="21" t="str">
        <f t="shared" si="48"/>
        <v/>
      </c>
    </row>
    <row r="209" spans="1:14" ht="25.5" x14ac:dyDescent="0.2">
      <c r="A209" s="15"/>
      <c r="B209" s="28" t="s">
        <v>183</v>
      </c>
      <c r="C209" s="25"/>
      <c r="D209" s="16"/>
      <c r="E209" s="16">
        <v>11</v>
      </c>
      <c r="F209" s="16">
        <v>2</v>
      </c>
      <c r="G209" s="17" t="str">
        <f t="shared" si="43"/>
        <v/>
      </c>
      <c r="H209" s="17" t="str">
        <f t="shared" si="44"/>
        <v/>
      </c>
      <c r="I209" s="17">
        <f t="shared" si="45"/>
        <v>2.4070021881838075E-2</v>
      </c>
      <c r="J209" s="17">
        <f t="shared" si="46"/>
        <v>5.8651026392961877E-3</v>
      </c>
      <c r="K209" s="17">
        <f t="shared" si="49"/>
        <v>1</v>
      </c>
      <c r="L209" s="17">
        <f t="shared" si="50"/>
        <v>1</v>
      </c>
      <c r="M209" s="17" t="str">
        <f t="shared" si="47"/>
        <v/>
      </c>
      <c r="N209" s="21" t="str">
        <f t="shared" si="48"/>
        <v/>
      </c>
    </row>
    <row r="210" spans="1:14" x14ac:dyDescent="0.2">
      <c r="A210" s="15"/>
      <c r="B210" s="28" t="s">
        <v>184</v>
      </c>
      <c r="C210" s="25">
        <v>1</v>
      </c>
      <c r="D210" s="16">
        <v>0</v>
      </c>
      <c r="E210" s="16"/>
      <c r="F210" s="16"/>
      <c r="G210" s="17">
        <f t="shared" si="43"/>
        <v>9.8039215686274508E-3</v>
      </c>
      <c r="H210" s="17" t="str">
        <f t="shared" si="44"/>
        <v/>
      </c>
      <c r="I210" s="17" t="str">
        <f t="shared" si="45"/>
        <v/>
      </c>
      <c r="J210" s="17" t="str">
        <f t="shared" si="46"/>
        <v/>
      </c>
      <c r="K210" s="17">
        <f t="shared" si="49"/>
        <v>-1</v>
      </c>
      <c r="L210" s="17" t="str">
        <f t="shared" si="50"/>
        <v xml:space="preserve"> </v>
      </c>
      <c r="M210" s="17">
        <f t="shared" si="47"/>
        <v>-9.8039215686274508E-3</v>
      </c>
      <c r="N210" s="21" t="str">
        <f t="shared" si="48"/>
        <v/>
      </c>
    </row>
    <row r="211" spans="1:14" x14ac:dyDescent="0.2">
      <c r="A211" s="15"/>
      <c r="B211" s="28" t="s">
        <v>185</v>
      </c>
      <c r="C211" s="25"/>
      <c r="D211" s="16"/>
      <c r="E211" s="16"/>
      <c r="F211" s="16"/>
      <c r="G211" s="17" t="str">
        <f t="shared" si="43"/>
        <v/>
      </c>
      <c r="H211" s="17" t="str">
        <f t="shared" si="44"/>
        <v/>
      </c>
      <c r="I211" s="17" t="str">
        <f t="shared" si="45"/>
        <v/>
      </c>
      <c r="J211" s="17" t="str">
        <f t="shared" si="46"/>
        <v/>
      </c>
      <c r="K211" s="17" t="str">
        <f t="shared" si="49"/>
        <v xml:space="preserve"> </v>
      </c>
      <c r="L211" s="17" t="str">
        <f t="shared" si="50"/>
        <v xml:space="preserve"> </v>
      </c>
      <c r="M211" s="17" t="str">
        <f t="shared" si="47"/>
        <v/>
      </c>
      <c r="N211" s="21" t="str">
        <f t="shared" si="48"/>
        <v/>
      </c>
    </row>
    <row r="212" spans="1:14" x14ac:dyDescent="0.2">
      <c r="A212" s="15"/>
      <c r="B212" s="28" t="s">
        <v>186</v>
      </c>
      <c r="C212" s="25"/>
      <c r="D212" s="16"/>
      <c r="E212" s="16"/>
      <c r="F212" s="16"/>
      <c r="G212" s="17" t="str">
        <f t="shared" si="43"/>
        <v/>
      </c>
      <c r="H212" s="17" t="str">
        <f t="shared" si="44"/>
        <v/>
      </c>
      <c r="I212" s="17" t="str">
        <f t="shared" si="45"/>
        <v/>
      </c>
      <c r="J212" s="17" t="str">
        <f t="shared" si="46"/>
        <v/>
      </c>
      <c r="K212" s="17" t="str">
        <f t="shared" si="49"/>
        <v xml:space="preserve"> </v>
      </c>
      <c r="L212" s="17" t="str">
        <f t="shared" si="50"/>
        <v xml:space="preserve"> </v>
      </c>
      <c r="M212" s="17" t="str">
        <f t="shared" si="47"/>
        <v/>
      </c>
      <c r="N212" s="21" t="str">
        <f t="shared" si="48"/>
        <v/>
      </c>
    </row>
    <row r="213" spans="1:14" x14ac:dyDescent="0.2">
      <c r="A213" s="15"/>
      <c r="B213" s="28" t="s">
        <v>187</v>
      </c>
      <c r="C213" s="25"/>
      <c r="D213" s="16"/>
      <c r="E213" s="16"/>
      <c r="F213" s="16"/>
      <c r="G213" s="17" t="str">
        <f t="shared" si="43"/>
        <v/>
      </c>
      <c r="H213" s="17" t="str">
        <f t="shared" si="44"/>
        <v/>
      </c>
      <c r="I213" s="17" t="str">
        <f t="shared" si="45"/>
        <v/>
      </c>
      <c r="J213" s="17" t="str">
        <f t="shared" si="46"/>
        <v/>
      </c>
      <c r="K213" s="17" t="str">
        <f t="shared" si="49"/>
        <v xml:space="preserve"> </v>
      </c>
      <c r="L213" s="17" t="str">
        <f t="shared" si="50"/>
        <v xml:space="preserve"> </v>
      </c>
      <c r="M213" s="17" t="str">
        <f t="shared" si="47"/>
        <v/>
      </c>
      <c r="N213" s="21" t="str">
        <f t="shared" si="48"/>
        <v/>
      </c>
    </row>
    <row r="214" spans="1:14" x14ac:dyDescent="0.2">
      <c r="A214" s="15"/>
      <c r="B214" s="28" t="s">
        <v>188</v>
      </c>
      <c r="C214" s="25"/>
      <c r="D214" s="16"/>
      <c r="E214" s="16"/>
      <c r="F214" s="16"/>
      <c r="G214" s="17" t="str">
        <f t="shared" si="43"/>
        <v/>
      </c>
      <c r="H214" s="17" t="str">
        <f t="shared" si="44"/>
        <v/>
      </c>
      <c r="I214" s="17" t="str">
        <f t="shared" si="45"/>
        <v/>
      </c>
      <c r="J214" s="17" t="str">
        <f t="shared" si="46"/>
        <v/>
      </c>
      <c r="K214" s="17" t="str">
        <f t="shared" si="49"/>
        <v xml:space="preserve"> </v>
      </c>
      <c r="L214" s="17" t="str">
        <f t="shared" si="50"/>
        <v xml:space="preserve"> </v>
      </c>
      <c r="M214" s="17" t="str">
        <f t="shared" si="47"/>
        <v/>
      </c>
      <c r="N214" s="21" t="str">
        <f t="shared" si="48"/>
        <v/>
      </c>
    </row>
    <row r="215" spans="1:14" x14ac:dyDescent="0.2">
      <c r="A215" s="15"/>
      <c r="B215" s="28" t="s">
        <v>189</v>
      </c>
      <c r="C215" s="25"/>
      <c r="D215" s="16"/>
      <c r="E215" s="16">
        <v>7</v>
      </c>
      <c r="F215" s="16">
        <v>11</v>
      </c>
      <c r="G215" s="17" t="str">
        <f t="shared" si="43"/>
        <v/>
      </c>
      <c r="H215" s="17" t="str">
        <f t="shared" si="44"/>
        <v/>
      </c>
      <c r="I215" s="17">
        <f t="shared" si="45"/>
        <v>1.5317286652078774E-2</v>
      </c>
      <c r="J215" s="17">
        <f t="shared" si="46"/>
        <v>3.2258064516129031E-2</v>
      </c>
      <c r="K215" s="17">
        <f t="shared" si="49"/>
        <v>1</v>
      </c>
      <c r="L215" s="17">
        <f t="shared" si="50"/>
        <v>1</v>
      </c>
      <c r="M215" s="17" t="str">
        <f t="shared" si="47"/>
        <v/>
      </c>
      <c r="N215" s="21" t="str">
        <f t="shared" si="48"/>
        <v/>
      </c>
    </row>
    <row r="216" spans="1:14" ht="24" customHeight="1" x14ac:dyDescent="0.2">
      <c r="A216" s="15"/>
      <c r="B216" s="28" t="s">
        <v>190</v>
      </c>
      <c r="C216" s="25"/>
      <c r="D216" s="16"/>
      <c r="E216" s="16"/>
      <c r="F216" s="16"/>
      <c r="G216" s="17" t="str">
        <f t="shared" si="43"/>
        <v/>
      </c>
      <c r="H216" s="17" t="str">
        <f t="shared" si="44"/>
        <v/>
      </c>
      <c r="I216" s="17" t="str">
        <f t="shared" si="45"/>
        <v/>
      </c>
      <c r="J216" s="17" t="str">
        <f t="shared" si="46"/>
        <v/>
      </c>
      <c r="K216" s="17" t="str">
        <f t="shared" si="49"/>
        <v xml:space="preserve"> </v>
      </c>
      <c r="L216" s="17" t="str">
        <f t="shared" si="50"/>
        <v xml:space="preserve"> </v>
      </c>
      <c r="M216" s="17" t="str">
        <f t="shared" si="47"/>
        <v/>
      </c>
      <c r="N216" s="21" t="str">
        <f t="shared" si="48"/>
        <v/>
      </c>
    </row>
    <row r="217" spans="1:14" x14ac:dyDescent="0.2">
      <c r="A217" s="15"/>
      <c r="B217" s="28" t="s">
        <v>191</v>
      </c>
      <c r="C217" s="25"/>
      <c r="D217" s="16"/>
      <c r="E217" s="16"/>
      <c r="F217" s="16"/>
      <c r="G217" s="17" t="str">
        <f t="shared" si="43"/>
        <v/>
      </c>
      <c r="H217" s="17" t="str">
        <f t="shared" si="44"/>
        <v/>
      </c>
      <c r="I217" s="17" t="str">
        <f t="shared" si="45"/>
        <v/>
      </c>
      <c r="J217" s="17" t="str">
        <f t="shared" si="46"/>
        <v/>
      </c>
      <c r="K217" s="17" t="str">
        <f t="shared" si="49"/>
        <v xml:space="preserve"> </v>
      </c>
      <c r="L217" s="17" t="str">
        <f t="shared" si="50"/>
        <v xml:space="preserve"> </v>
      </c>
      <c r="M217" s="17" t="str">
        <f t="shared" si="47"/>
        <v/>
      </c>
      <c r="N217" s="21" t="str">
        <f t="shared" si="48"/>
        <v/>
      </c>
    </row>
    <row r="218" spans="1:14" x14ac:dyDescent="0.2">
      <c r="A218" s="15"/>
      <c r="B218" s="28" t="s">
        <v>192</v>
      </c>
      <c r="C218" s="25">
        <v>1</v>
      </c>
      <c r="D218" s="16">
        <v>0</v>
      </c>
      <c r="E218" s="16">
        <v>1</v>
      </c>
      <c r="F218" s="16">
        <v>2</v>
      </c>
      <c r="G218" s="17">
        <f t="shared" si="43"/>
        <v>9.8039215686274508E-3</v>
      </c>
      <c r="H218" s="17" t="str">
        <f t="shared" si="44"/>
        <v/>
      </c>
      <c r="I218" s="17">
        <f t="shared" si="45"/>
        <v>2.1881838074398249E-3</v>
      </c>
      <c r="J218" s="17">
        <f t="shared" si="46"/>
        <v>5.8651026392961877E-3</v>
      </c>
      <c r="K218" s="17">
        <f t="shared" si="49"/>
        <v>0</v>
      </c>
      <c r="L218" s="17">
        <f t="shared" si="50"/>
        <v>1</v>
      </c>
      <c r="M218" s="17">
        <f t="shared" si="47"/>
        <v>0</v>
      </c>
      <c r="N218" s="21" t="str">
        <f t="shared" si="48"/>
        <v/>
      </c>
    </row>
    <row r="219" spans="1:14" x14ac:dyDescent="0.2">
      <c r="A219" s="15"/>
      <c r="B219" s="28" t="s">
        <v>193</v>
      </c>
      <c r="C219" s="25">
        <v>0</v>
      </c>
      <c r="D219" s="16">
        <v>4</v>
      </c>
      <c r="E219" s="16">
        <v>0</v>
      </c>
      <c r="F219" s="16">
        <v>3</v>
      </c>
      <c r="G219" s="17" t="str">
        <f t="shared" si="43"/>
        <v/>
      </c>
      <c r="H219" s="17">
        <f t="shared" si="44"/>
        <v>4.7058823529411764E-2</v>
      </c>
      <c r="I219" s="17" t="str">
        <f t="shared" si="45"/>
        <v/>
      </c>
      <c r="J219" s="17">
        <f t="shared" si="46"/>
        <v>8.7976539589442824E-3</v>
      </c>
      <c r="K219" s="17" t="str">
        <f t="shared" si="49"/>
        <v xml:space="preserve"> </v>
      </c>
      <c r="L219" s="17">
        <f t="shared" si="50"/>
        <v>-0.25</v>
      </c>
      <c r="M219" s="17" t="str">
        <f t="shared" si="47"/>
        <v/>
      </c>
      <c r="N219" s="21">
        <f t="shared" si="48"/>
        <v>-1.1764705882352941E-2</v>
      </c>
    </row>
    <row r="220" spans="1:14" x14ac:dyDescent="0.2">
      <c r="A220" s="15"/>
      <c r="B220" s="28" t="s">
        <v>194</v>
      </c>
      <c r="C220" s="25">
        <v>2</v>
      </c>
      <c r="D220" s="16">
        <v>1</v>
      </c>
      <c r="E220" s="16">
        <v>3</v>
      </c>
      <c r="F220" s="16">
        <v>0</v>
      </c>
      <c r="G220" s="17">
        <f t="shared" ref="G220:G251" si="51">+IF(C220=0,"",C220/C$188)</f>
        <v>1.9607843137254902E-2</v>
      </c>
      <c r="H220" s="17">
        <f t="shared" ref="H220:H251" si="52">+IF(D220=0,"",D220/D$188)</f>
        <v>1.1764705882352941E-2</v>
      </c>
      <c r="I220" s="17">
        <f t="shared" ref="I220:I251" si="53">+IF(E220=0,"",E220/E$188)</f>
        <v>6.5645514223194746E-3</v>
      </c>
      <c r="J220" s="17" t="str">
        <f t="shared" ref="J220:J251" si="54">+IF(F220=0,"",F220/F$188)</f>
        <v/>
      </c>
      <c r="K220" s="17">
        <f t="shared" si="49"/>
        <v>0.5</v>
      </c>
      <c r="L220" s="17">
        <f t="shared" si="50"/>
        <v>-1</v>
      </c>
      <c r="M220" s="17">
        <f t="shared" ref="M220:M251" si="55">+IF(OR(AND(G220=""),(K220="")),"",G220*K220)</f>
        <v>9.8039215686274508E-3</v>
      </c>
      <c r="N220" s="21">
        <f t="shared" ref="N220:N251" si="56">+IF(OR(AND(H220=""),(L220="")),"",H220*L220)</f>
        <v>-1.1764705882352941E-2</v>
      </c>
    </row>
    <row r="221" spans="1:14" x14ac:dyDescent="0.2">
      <c r="A221" s="15"/>
      <c r="B221" s="28" t="s">
        <v>195</v>
      </c>
      <c r="C221" s="25">
        <v>2</v>
      </c>
      <c r="D221" s="16">
        <v>2</v>
      </c>
      <c r="E221" s="16">
        <v>4</v>
      </c>
      <c r="F221" s="16">
        <v>30</v>
      </c>
      <c r="G221" s="17">
        <f t="shared" si="51"/>
        <v>1.9607843137254902E-2</v>
      </c>
      <c r="H221" s="17">
        <f t="shared" si="52"/>
        <v>2.3529411764705882E-2</v>
      </c>
      <c r="I221" s="17">
        <f t="shared" si="53"/>
        <v>8.7527352297592995E-3</v>
      </c>
      <c r="J221" s="17">
        <f t="shared" si="54"/>
        <v>8.797653958944282E-2</v>
      </c>
      <c r="K221" s="17">
        <f t="shared" ref="K221:K252" si="57">+IF(AND(C221=0,E221=0)," ",IF(C221=0,1,IF(E221=0,-1,(E221-C221)/C221)))</f>
        <v>1</v>
      </c>
      <c r="L221" s="17">
        <f t="shared" ref="L221:L252" si="58">+IF(AND(D221=0,F221=0)," ",IF(D221=0,1,IF(F221=0,-1,(F221-D221)/D221)))</f>
        <v>14</v>
      </c>
      <c r="M221" s="17">
        <f t="shared" si="55"/>
        <v>1.9607843137254902E-2</v>
      </c>
      <c r="N221" s="21">
        <f t="shared" si="56"/>
        <v>0.32941176470588235</v>
      </c>
    </row>
    <row r="222" spans="1:14" x14ac:dyDescent="0.2">
      <c r="A222" s="15"/>
      <c r="B222" s="28" t="s">
        <v>196</v>
      </c>
      <c r="C222" s="25"/>
      <c r="D222" s="16"/>
      <c r="E222" s="16"/>
      <c r="F222" s="16"/>
      <c r="G222" s="17" t="str">
        <f t="shared" si="51"/>
        <v/>
      </c>
      <c r="H222" s="17" t="str">
        <f t="shared" si="52"/>
        <v/>
      </c>
      <c r="I222" s="17" t="str">
        <f t="shared" si="53"/>
        <v/>
      </c>
      <c r="J222" s="17" t="str">
        <f t="shared" si="54"/>
        <v/>
      </c>
      <c r="K222" s="17" t="str">
        <f t="shared" si="57"/>
        <v xml:space="preserve"> </v>
      </c>
      <c r="L222" s="17" t="str">
        <f t="shared" si="58"/>
        <v xml:space="preserve"> </v>
      </c>
      <c r="M222" s="17" t="str">
        <f t="shared" si="55"/>
        <v/>
      </c>
      <c r="N222" s="21" t="str">
        <f t="shared" si="56"/>
        <v/>
      </c>
    </row>
    <row r="223" spans="1:14" x14ac:dyDescent="0.2">
      <c r="A223" s="15"/>
      <c r="B223" s="28" t="s">
        <v>197</v>
      </c>
      <c r="C223" s="25"/>
      <c r="D223" s="16"/>
      <c r="E223" s="16">
        <v>1</v>
      </c>
      <c r="F223" s="16">
        <v>0</v>
      </c>
      <c r="G223" s="17" t="str">
        <f t="shared" si="51"/>
        <v/>
      </c>
      <c r="H223" s="17" t="str">
        <f t="shared" si="52"/>
        <v/>
      </c>
      <c r="I223" s="17">
        <f t="shared" si="53"/>
        <v>2.1881838074398249E-3</v>
      </c>
      <c r="J223" s="17" t="str">
        <f t="shared" si="54"/>
        <v/>
      </c>
      <c r="K223" s="17">
        <f t="shared" si="57"/>
        <v>1</v>
      </c>
      <c r="L223" s="17" t="str">
        <f t="shared" si="58"/>
        <v xml:space="preserve"> </v>
      </c>
      <c r="M223" s="17" t="str">
        <f t="shared" si="55"/>
        <v/>
      </c>
      <c r="N223" s="21" t="str">
        <f t="shared" si="56"/>
        <v/>
      </c>
    </row>
    <row r="224" spans="1:14" x14ac:dyDescent="0.2">
      <c r="A224" s="15"/>
      <c r="B224" s="28" t="s">
        <v>198</v>
      </c>
      <c r="C224" s="25"/>
      <c r="D224" s="16"/>
      <c r="E224" s="16"/>
      <c r="F224" s="16"/>
      <c r="G224" s="17" t="str">
        <f t="shared" si="51"/>
        <v/>
      </c>
      <c r="H224" s="17" t="str">
        <f t="shared" si="52"/>
        <v/>
      </c>
      <c r="I224" s="17" t="str">
        <f t="shared" si="53"/>
        <v/>
      </c>
      <c r="J224" s="17" t="str">
        <f t="shared" si="54"/>
        <v/>
      </c>
      <c r="K224" s="17" t="str">
        <f t="shared" si="57"/>
        <v xml:space="preserve"> </v>
      </c>
      <c r="L224" s="17" t="str">
        <f t="shared" si="58"/>
        <v xml:space="preserve"> </v>
      </c>
      <c r="M224" s="17" t="str">
        <f t="shared" si="55"/>
        <v/>
      </c>
      <c r="N224" s="21" t="str">
        <f t="shared" si="56"/>
        <v/>
      </c>
    </row>
    <row r="225" spans="1:14" x14ac:dyDescent="0.2">
      <c r="A225" s="15"/>
      <c r="B225" s="28" t="s">
        <v>199</v>
      </c>
      <c r="C225" s="25">
        <v>1</v>
      </c>
      <c r="D225" s="16">
        <v>1</v>
      </c>
      <c r="E225" s="16">
        <v>1</v>
      </c>
      <c r="F225" s="16">
        <v>2</v>
      </c>
      <c r="G225" s="17">
        <f t="shared" si="51"/>
        <v>9.8039215686274508E-3</v>
      </c>
      <c r="H225" s="17">
        <f t="shared" si="52"/>
        <v>1.1764705882352941E-2</v>
      </c>
      <c r="I225" s="17">
        <f t="shared" si="53"/>
        <v>2.1881838074398249E-3</v>
      </c>
      <c r="J225" s="17">
        <f t="shared" si="54"/>
        <v>5.8651026392961877E-3</v>
      </c>
      <c r="K225" s="17">
        <f t="shared" si="57"/>
        <v>0</v>
      </c>
      <c r="L225" s="17">
        <f t="shared" si="58"/>
        <v>1</v>
      </c>
      <c r="M225" s="17">
        <f t="shared" si="55"/>
        <v>0</v>
      </c>
      <c r="N225" s="21">
        <f t="shared" si="56"/>
        <v>1.1764705882352941E-2</v>
      </c>
    </row>
    <row r="226" spans="1:14" x14ac:dyDescent="0.2">
      <c r="A226" s="15"/>
      <c r="B226" s="28" t="s">
        <v>200</v>
      </c>
      <c r="C226" s="25">
        <v>0</v>
      </c>
      <c r="D226" s="16">
        <v>1</v>
      </c>
      <c r="E226" s="16"/>
      <c r="F226" s="16"/>
      <c r="G226" s="17" t="str">
        <f t="shared" si="51"/>
        <v/>
      </c>
      <c r="H226" s="17">
        <f t="shared" si="52"/>
        <v>1.1764705882352941E-2</v>
      </c>
      <c r="I226" s="17" t="str">
        <f t="shared" si="53"/>
        <v/>
      </c>
      <c r="J226" s="17" t="str">
        <f t="shared" si="54"/>
        <v/>
      </c>
      <c r="K226" s="17" t="str">
        <f t="shared" si="57"/>
        <v xml:space="preserve"> </v>
      </c>
      <c r="L226" s="17">
        <f t="shared" si="58"/>
        <v>-1</v>
      </c>
      <c r="M226" s="17" t="str">
        <f t="shared" si="55"/>
        <v/>
      </c>
      <c r="N226" s="21">
        <f t="shared" si="56"/>
        <v>-1.1764705882352941E-2</v>
      </c>
    </row>
    <row r="227" spans="1:14" x14ac:dyDescent="0.2">
      <c r="A227" s="15"/>
      <c r="B227" s="28" t="s">
        <v>201</v>
      </c>
      <c r="C227" s="25"/>
      <c r="D227" s="16"/>
      <c r="E227" s="16"/>
      <c r="F227" s="16"/>
      <c r="G227" s="17" t="str">
        <f t="shared" si="51"/>
        <v/>
      </c>
      <c r="H227" s="17" t="str">
        <f t="shared" si="52"/>
        <v/>
      </c>
      <c r="I227" s="17" t="str">
        <f t="shared" si="53"/>
        <v/>
      </c>
      <c r="J227" s="17" t="str">
        <f t="shared" si="54"/>
        <v/>
      </c>
      <c r="K227" s="17" t="str">
        <f t="shared" si="57"/>
        <v xml:space="preserve"> </v>
      </c>
      <c r="L227" s="17" t="str">
        <f t="shared" si="58"/>
        <v xml:space="preserve"> </v>
      </c>
      <c r="M227" s="17" t="str">
        <f t="shared" si="55"/>
        <v/>
      </c>
      <c r="N227" s="21" t="str">
        <f t="shared" si="56"/>
        <v/>
      </c>
    </row>
    <row r="228" spans="1:14" x14ac:dyDescent="0.2">
      <c r="A228" s="15"/>
      <c r="B228" s="28" t="s">
        <v>202</v>
      </c>
      <c r="C228" s="25"/>
      <c r="D228" s="16"/>
      <c r="E228" s="16"/>
      <c r="F228" s="16"/>
      <c r="G228" s="17" t="str">
        <f t="shared" si="51"/>
        <v/>
      </c>
      <c r="H228" s="17" t="str">
        <f t="shared" si="52"/>
        <v/>
      </c>
      <c r="I228" s="17" t="str">
        <f t="shared" si="53"/>
        <v/>
      </c>
      <c r="J228" s="17" t="str">
        <f t="shared" si="54"/>
        <v/>
      </c>
      <c r="K228" s="17" t="str">
        <f t="shared" si="57"/>
        <v xml:space="preserve"> </v>
      </c>
      <c r="L228" s="17" t="str">
        <f t="shared" si="58"/>
        <v xml:space="preserve"> </v>
      </c>
      <c r="M228" s="17" t="str">
        <f t="shared" si="55"/>
        <v/>
      </c>
      <c r="N228" s="21" t="str">
        <f t="shared" si="56"/>
        <v/>
      </c>
    </row>
    <row r="229" spans="1:14" x14ac:dyDescent="0.2">
      <c r="A229" s="15"/>
      <c r="B229" s="28" t="s">
        <v>203</v>
      </c>
      <c r="C229" s="25"/>
      <c r="D229" s="16"/>
      <c r="E229" s="16"/>
      <c r="F229" s="16"/>
      <c r="G229" s="17" t="str">
        <f t="shared" si="51"/>
        <v/>
      </c>
      <c r="H229" s="17" t="str">
        <f t="shared" si="52"/>
        <v/>
      </c>
      <c r="I229" s="17" t="str">
        <f t="shared" si="53"/>
        <v/>
      </c>
      <c r="J229" s="17" t="str">
        <f t="shared" si="54"/>
        <v/>
      </c>
      <c r="K229" s="17" t="str">
        <f t="shared" si="57"/>
        <v xml:space="preserve"> </v>
      </c>
      <c r="L229" s="17" t="str">
        <f t="shared" si="58"/>
        <v xml:space="preserve"> </v>
      </c>
      <c r="M229" s="17" t="str">
        <f t="shared" si="55"/>
        <v/>
      </c>
      <c r="N229" s="21" t="str">
        <f t="shared" si="56"/>
        <v/>
      </c>
    </row>
    <row r="230" spans="1:14" ht="25.5" x14ac:dyDescent="0.2">
      <c r="A230" s="15"/>
      <c r="B230" s="28" t="s">
        <v>204</v>
      </c>
      <c r="C230" s="25">
        <v>1</v>
      </c>
      <c r="D230" s="16">
        <v>1</v>
      </c>
      <c r="E230" s="16">
        <v>2</v>
      </c>
      <c r="F230" s="16">
        <v>0</v>
      </c>
      <c r="G230" s="17">
        <f t="shared" si="51"/>
        <v>9.8039215686274508E-3</v>
      </c>
      <c r="H230" s="17">
        <f t="shared" si="52"/>
        <v>1.1764705882352941E-2</v>
      </c>
      <c r="I230" s="17">
        <f t="shared" si="53"/>
        <v>4.3763676148796497E-3</v>
      </c>
      <c r="J230" s="17" t="str">
        <f t="shared" si="54"/>
        <v/>
      </c>
      <c r="K230" s="17">
        <f t="shared" si="57"/>
        <v>1</v>
      </c>
      <c r="L230" s="17">
        <f t="shared" si="58"/>
        <v>-1</v>
      </c>
      <c r="M230" s="17">
        <f t="shared" si="55"/>
        <v>9.8039215686274508E-3</v>
      </c>
      <c r="N230" s="21">
        <f t="shared" si="56"/>
        <v>-1.1764705882352941E-2</v>
      </c>
    </row>
    <row r="231" spans="1:14" x14ac:dyDescent="0.2">
      <c r="A231" s="15"/>
      <c r="B231" s="28" t="s">
        <v>205</v>
      </c>
      <c r="C231" s="25"/>
      <c r="D231" s="16"/>
      <c r="E231" s="16"/>
      <c r="F231" s="16"/>
      <c r="G231" s="17" t="str">
        <f t="shared" si="51"/>
        <v/>
      </c>
      <c r="H231" s="17" t="str">
        <f t="shared" si="52"/>
        <v/>
      </c>
      <c r="I231" s="17" t="str">
        <f t="shared" si="53"/>
        <v/>
      </c>
      <c r="J231" s="17" t="str">
        <f t="shared" si="54"/>
        <v/>
      </c>
      <c r="K231" s="17" t="str">
        <f t="shared" si="57"/>
        <v xml:space="preserve"> </v>
      </c>
      <c r="L231" s="17" t="str">
        <f t="shared" si="58"/>
        <v xml:space="preserve"> </v>
      </c>
      <c r="M231" s="17" t="str">
        <f t="shared" si="55"/>
        <v/>
      </c>
      <c r="N231" s="21" t="str">
        <f t="shared" si="56"/>
        <v/>
      </c>
    </row>
    <row r="232" spans="1:14" ht="25.5" x14ac:dyDescent="0.2">
      <c r="A232" s="15"/>
      <c r="B232" s="28" t="s">
        <v>206</v>
      </c>
      <c r="C232" s="25"/>
      <c r="D232" s="16"/>
      <c r="E232" s="16"/>
      <c r="F232" s="16"/>
      <c r="G232" s="17" t="str">
        <f t="shared" si="51"/>
        <v/>
      </c>
      <c r="H232" s="17" t="str">
        <f t="shared" si="52"/>
        <v/>
      </c>
      <c r="I232" s="17" t="str">
        <f t="shared" si="53"/>
        <v/>
      </c>
      <c r="J232" s="17" t="str">
        <f t="shared" si="54"/>
        <v/>
      </c>
      <c r="K232" s="17" t="str">
        <f t="shared" si="57"/>
        <v xml:space="preserve"> </v>
      </c>
      <c r="L232" s="17" t="str">
        <f t="shared" si="58"/>
        <v xml:space="preserve"> </v>
      </c>
      <c r="M232" s="17" t="str">
        <f t="shared" si="55"/>
        <v/>
      </c>
      <c r="N232" s="21" t="str">
        <f t="shared" si="56"/>
        <v/>
      </c>
    </row>
    <row r="233" spans="1:14" ht="25.5" x14ac:dyDescent="0.2">
      <c r="A233" s="15"/>
      <c r="B233" s="28" t="s">
        <v>207</v>
      </c>
      <c r="C233" s="25"/>
      <c r="D233" s="16"/>
      <c r="E233" s="16"/>
      <c r="F233" s="16"/>
      <c r="G233" s="17" t="str">
        <f t="shared" si="51"/>
        <v/>
      </c>
      <c r="H233" s="17" t="str">
        <f t="shared" si="52"/>
        <v/>
      </c>
      <c r="I233" s="17" t="str">
        <f t="shared" si="53"/>
        <v/>
      </c>
      <c r="J233" s="17" t="str">
        <f t="shared" si="54"/>
        <v/>
      </c>
      <c r="K233" s="17" t="str">
        <f t="shared" si="57"/>
        <v xml:space="preserve"> </v>
      </c>
      <c r="L233" s="17" t="str">
        <f t="shared" si="58"/>
        <v xml:space="preserve"> </v>
      </c>
      <c r="M233" s="17" t="str">
        <f t="shared" si="55"/>
        <v/>
      </c>
      <c r="N233" s="21" t="str">
        <f t="shared" si="56"/>
        <v/>
      </c>
    </row>
    <row r="234" spans="1:14" x14ac:dyDescent="0.2">
      <c r="A234" s="15"/>
      <c r="B234" s="28" t="s">
        <v>208</v>
      </c>
      <c r="C234" s="25">
        <v>1</v>
      </c>
      <c r="D234" s="16">
        <v>2</v>
      </c>
      <c r="E234" s="16"/>
      <c r="F234" s="16"/>
      <c r="G234" s="17">
        <f t="shared" si="51"/>
        <v>9.8039215686274508E-3</v>
      </c>
      <c r="H234" s="17">
        <f t="shared" si="52"/>
        <v>2.3529411764705882E-2</v>
      </c>
      <c r="I234" s="17" t="str">
        <f t="shared" si="53"/>
        <v/>
      </c>
      <c r="J234" s="17" t="str">
        <f t="shared" si="54"/>
        <v/>
      </c>
      <c r="K234" s="17">
        <f t="shared" si="57"/>
        <v>-1</v>
      </c>
      <c r="L234" s="17">
        <f t="shared" si="58"/>
        <v>-1</v>
      </c>
      <c r="M234" s="17">
        <f t="shared" si="55"/>
        <v>-9.8039215686274508E-3</v>
      </c>
      <c r="N234" s="21">
        <f t="shared" si="56"/>
        <v>-2.3529411764705882E-2</v>
      </c>
    </row>
    <row r="235" spans="1:14" x14ac:dyDescent="0.2">
      <c r="A235" s="15"/>
      <c r="B235" s="28" t="s">
        <v>209</v>
      </c>
      <c r="C235" s="25">
        <v>4</v>
      </c>
      <c r="D235" s="16">
        <v>2</v>
      </c>
      <c r="E235" s="16">
        <v>0</v>
      </c>
      <c r="F235" s="16">
        <v>1</v>
      </c>
      <c r="G235" s="17">
        <f t="shared" si="51"/>
        <v>3.9215686274509803E-2</v>
      </c>
      <c r="H235" s="17">
        <f t="shared" si="52"/>
        <v>2.3529411764705882E-2</v>
      </c>
      <c r="I235" s="17" t="str">
        <f t="shared" si="53"/>
        <v/>
      </c>
      <c r="J235" s="17">
        <f t="shared" si="54"/>
        <v>2.9325513196480938E-3</v>
      </c>
      <c r="K235" s="17">
        <f t="shared" si="57"/>
        <v>-1</v>
      </c>
      <c r="L235" s="17">
        <f t="shared" si="58"/>
        <v>-0.5</v>
      </c>
      <c r="M235" s="17">
        <f t="shared" si="55"/>
        <v>-3.9215686274509803E-2</v>
      </c>
      <c r="N235" s="21">
        <f t="shared" si="56"/>
        <v>-1.1764705882352941E-2</v>
      </c>
    </row>
    <row r="236" spans="1:14" x14ac:dyDescent="0.2">
      <c r="A236" s="15"/>
      <c r="B236" s="28" t="s">
        <v>210</v>
      </c>
      <c r="C236" s="25"/>
      <c r="D236" s="16"/>
      <c r="E236" s="16"/>
      <c r="F236" s="16"/>
      <c r="G236" s="17" t="str">
        <f t="shared" si="51"/>
        <v/>
      </c>
      <c r="H236" s="17" t="str">
        <f t="shared" si="52"/>
        <v/>
      </c>
      <c r="I236" s="17" t="str">
        <f t="shared" si="53"/>
        <v/>
      </c>
      <c r="J236" s="17" t="str">
        <f t="shared" si="54"/>
        <v/>
      </c>
      <c r="K236" s="17" t="str">
        <f t="shared" si="57"/>
        <v xml:space="preserve"> </v>
      </c>
      <c r="L236" s="17" t="str">
        <f t="shared" si="58"/>
        <v xml:space="preserve"> </v>
      </c>
      <c r="M236" s="17" t="str">
        <f t="shared" si="55"/>
        <v/>
      </c>
      <c r="N236" s="21" t="str">
        <f t="shared" si="56"/>
        <v/>
      </c>
    </row>
    <row r="237" spans="1:14" x14ac:dyDescent="0.2">
      <c r="A237" s="15"/>
      <c r="B237" s="28" t="s">
        <v>211</v>
      </c>
      <c r="C237" s="25"/>
      <c r="D237" s="16"/>
      <c r="E237" s="16"/>
      <c r="F237" s="16"/>
      <c r="G237" s="17" t="str">
        <f t="shared" si="51"/>
        <v/>
      </c>
      <c r="H237" s="17" t="str">
        <f t="shared" si="52"/>
        <v/>
      </c>
      <c r="I237" s="17" t="str">
        <f t="shared" si="53"/>
        <v/>
      </c>
      <c r="J237" s="17" t="str">
        <f t="shared" si="54"/>
        <v/>
      </c>
      <c r="K237" s="17" t="str">
        <f t="shared" si="57"/>
        <v xml:space="preserve"> </v>
      </c>
      <c r="L237" s="17" t="str">
        <f t="shared" si="58"/>
        <v xml:space="preserve"> </v>
      </c>
      <c r="M237" s="17" t="str">
        <f t="shared" si="55"/>
        <v/>
      </c>
      <c r="N237" s="21" t="str">
        <f t="shared" si="56"/>
        <v/>
      </c>
    </row>
    <row r="238" spans="1:14" x14ac:dyDescent="0.2">
      <c r="A238" s="15"/>
      <c r="B238" s="28" t="s">
        <v>212</v>
      </c>
      <c r="C238" s="25"/>
      <c r="D238" s="16"/>
      <c r="E238" s="16"/>
      <c r="F238" s="16"/>
      <c r="G238" s="17" t="str">
        <f t="shared" si="51"/>
        <v/>
      </c>
      <c r="H238" s="17" t="str">
        <f t="shared" si="52"/>
        <v/>
      </c>
      <c r="I238" s="17" t="str">
        <f t="shared" si="53"/>
        <v/>
      </c>
      <c r="J238" s="17" t="str">
        <f t="shared" si="54"/>
        <v/>
      </c>
      <c r="K238" s="17" t="str">
        <f t="shared" si="57"/>
        <v xml:space="preserve"> </v>
      </c>
      <c r="L238" s="17" t="str">
        <f t="shared" si="58"/>
        <v xml:space="preserve"> </v>
      </c>
      <c r="M238" s="17" t="str">
        <f t="shared" si="55"/>
        <v/>
      </c>
      <c r="N238" s="21" t="str">
        <f t="shared" si="56"/>
        <v/>
      </c>
    </row>
    <row r="239" spans="1:14" x14ac:dyDescent="0.2">
      <c r="A239" s="15"/>
      <c r="B239" s="28" t="s">
        <v>213</v>
      </c>
      <c r="C239" s="25"/>
      <c r="D239" s="16"/>
      <c r="E239" s="16"/>
      <c r="F239" s="16"/>
      <c r="G239" s="17" t="str">
        <f t="shared" si="51"/>
        <v/>
      </c>
      <c r="H239" s="17" t="str">
        <f t="shared" si="52"/>
        <v/>
      </c>
      <c r="I239" s="17" t="str">
        <f t="shared" si="53"/>
        <v/>
      </c>
      <c r="J239" s="17" t="str">
        <f t="shared" si="54"/>
        <v/>
      </c>
      <c r="K239" s="17" t="str">
        <f t="shared" si="57"/>
        <v xml:space="preserve"> </v>
      </c>
      <c r="L239" s="17" t="str">
        <f t="shared" si="58"/>
        <v xml:space="preserve"> </v>
      </c>
      <c r="M239" s="17" t="str">
        <f t="shared" si="55"/>
        <v/>
      </c>
      <c r="N239" s="21" t="str">
        <f t="shared" si="56"/>
        <v/>
      </c>
    </row>
    <row r="240" spans="1:14" x14ac:dyDescent="0.2">
      <c r="A240" s="15"/>
      <c r="B240" s="28" t="s">
        <v>214</v>
      </c>
      <c r="C240" s="25"/>
      <c r="D240" s="16"/>
      <c r="E240" s="16"/>
      <c r="F240" s="16"/>
      <c r="G240" s="17" t="str">
        <f t="shared" si="51"/>
        <v/>
      </c>
      <c r="H240" s="17" t="str">
        <f t="shared" si="52"/>
        <v/>
      </c>
      <c r="I240" s="17" t="str">
        <f t="shared" si="53"/>
        <v/>
      </c>
      <c r="J240" s="17" t="str">
        <f t="shared" si="54"/>
        <v/>
      </c>
      <c r="K240" s="17" t="str">
        <f t="shared" si="57"/>
        <v xml:space="preserve"> </v>
      </c>
      <c r="L240" s="17" t="str">
        <f t="shared" si="58"/>
        <v xml:space="preserve"> </v>
      </c>
      <c r="M240" s="17" t="str">
        <f t="shared" si="55"/>
        <v/>
      </c>
      <c r="N240" s="21" t="str">
        <f t="shared" si="56"/>
        <v/>
      </c>
    </row>
    <row r="241" spans="1:14" x14ac:dyDescent="0.2">
      <c r="A241" s="15"/>
      <c r="B241" s="28" t="s">
        <v>215</v>
      </c>
      <c r="C241" s="25"/>
      <c r="D241" s="16"/>
      <c r="E241" s="16"/>
      <c r="F241" s="16"/>
      <c r="G241" s="17" t="str">
        <f t="shared" si="51"/>
        <v/>
      </c>
      <c r="H241" s="17" t="str">
        <f t="shared" si="52"/>
        <v/>
      </c>
      <c r="I241" s="17" t="str">
        <f t="shared" si="53"/>
        <v/>
      </c>
      <c r="J241" s="17" t="str">
        <f t="shared" si="54"/>
        <v/>
      </c>
      <c r="K241" s="17" t="str">
        <f t="shared" si="57"/>
        <v xml:space="preserve"> </v>
      </c>
      <c r="L241" s="17" t="str">
        <f t="shared" si="58"/>
        <v xml:space="preserve"> </v>
      </c>
      <c r="M241" s="17" t="str">
        <f t="shared" si="55"/>
        <v/>
      </c>
      <c r="N241" s="21" t="str">
        <f t="shared" si="56"/>
        <v/>
      </c>
    </row>
    <row r="242" spans="1:14" x14ac:dyDescent="0.2">
      <c r="A242" s="15"/>
      <c r="B242" s="28" t="s">
        <v>216</v>
      </c>
      <c r="C242" s="25">
        <v>9</v>
      </c>
      <c r="D242" s="16">
        <v>5</v>
      </c>
      <c r="E242" s="16">
        <v>93</v>
      </c>
      <c r="F242" s="16">
        <v>54</v>
      </c>
      <c r="G242" s="17">
        <f t="shared" si="51"/>
        <v>8.8235294117647065E-2</v>
      </c>
      <c r="H242" s="17">
        <f t="shared" si="52"/>
        <v>5.8823529411764705E-2</v>
      </c>
      <c r="I242" s="17">
        <f t="shared" si="53"/>
        <v>0.20350109409190373</v>
      </c>
      <c r="J242" s="17">
        <f t="shared" si="54"/>
        <v>0.15835777126099707</v>
      </c>
      <c r="K242" s="17">
        <f t="shared" si="57"/>
        <v>9.3333333333333339</v>
      </c>
      <c r="L242" s="17">
        <f t="shared" si="58"/>
        <v>9.8000000000000007</v>
      </c>
      <c r="M242" s="17">
        <f t="shared" si="55"/>
        <v>0.82352941176470595</v>
      </c>
      <c r="N242" s="21">
        <f t="shared" si="56"/>
        <v>0.57647058823529418</v>
      </c>
    </row>
    <row r="243" spans="1:14" x14ac:dyDescent="0.2">
      <c r="A243" s="15"/>
      <c r="B243" s="28" t="s">
        <v>217</v>
      </c>
      <c r="C243" s="25"/>
      <c r="D243" s="16"/>
      <c r="E243" s="16"/>
      <c r="F243" s="16"/>
      <c r="G243" s="17" t="str">
        <f t="shared" si="51"/>
        <v/>
      </c>
      <c r="H243" s="17" t="str">
        <f t="shared" si="52"/>
        <v/>
      </c>
      <c r="I243" s="17" t="str">
        <f t="shared" si="53"/>
        <v/>
      </c>
      <c r="J243" s="17" t="str">
        <f t="shared" si="54"/>
        <v/>
      </c>
      <c r="K243" s="17" t="str">
        <f t="shared" si="57"/>
        <v xml:space="preserve"> </v>
      </c>
      <c r="L243" s="17" t="str">
        <f t="shared" si="58"/>
        <v xml:space="preserve"> </v>
      </c>
      <c r="M243" s="17" t="str">
        <f t="shared" si="55"/>
        <v/>
      </c>
      <c r="N243" s="21" t="str">
        <f t="shared" si="56"/>
        <v/>
      </c>
    </row>
    <row r="244" spans="1:14" x14ac:dyDescent="0.2">
      <c r="A244" s="15"/>
      <c r="B244" s="28" t="s">
        <v>218</v>
      </c>
      <c r="C244" s="25"/>
      <c r="D244" s="16"/>
      <c r="E244" s="16"/>
      <c r="F244" s="16"/>
      <c r="G244" s="17" t="str">
        <f t="shared" si="51"/>
        <v/>
      </c>
      <c r="H244" s="17" t="str">
        <f t="shared" si="52"/>
        <v/>
      </c>
      <c r="I244" s="17" t="str">
        <f t="shared" si="53"/>
        <v/>
      </c>
      <c r="J244" s="17" t="str">
        <f t="shared" si="54"/>
        <v/>
      </c>
      <c r="K244" s="17" t="str">
        <f t="shared" si="57"/>
        <v xml:space="preserve"> </v>
      </c>
      <c r="L244" s="17" t="str">
        <f t="shared" si="58"/>
        <v xml:space="preserve"> </v>
      </c>
      <c r="M244" s="17" t="str">
        <f t="shared" si="55"/>
        <v/>
      </c>
      <c r="N244" s="21" t="str">
        <f t="shared" si="56"/>
        <v/>
      </c>
    </row>
    <row r="245" spans="1:14" x14ac:dyDescent="0.2">
      <c r="A245" s="15"/>
      <c r="B245" s="28" t="s">
        <v>219</v>
      </c>
      <c r="C245" s="25"/>
      <c r="D245" s="16"/>
      <c r="E245" s="16"/>
      <c r="F245" s="16"/>
      <c r="G245" s="17" t="str">
        <f t="shared" si="51"/>
        <v/>
      </c>
      <c r="H245" s="17" t="str">
        <f t="shared" si="52"/>
        <v/>
      </c>
      <c r="I245" s="17" t="str">
        <f t="shared" si="53"/>
        <v/>
      </c>
      <c r="J245" s="17" t="str">
        <f t="shared" si="54"/>
        <v/>
      </c>
      <c r="K245" s="17" t="str">
        <f t="shared" si="57"/>
        <v xml:space="preserve"> </v>
      </c>
      <c r="L245" s="17" t="str">
        <f t="shared" si="58"/>
        <v xml:space="preserve"> </v>
      </c>
      <c r="M245" s="17" t="str">
        <f t="shared" si="55"/>
        <v/>
      </c>
      <c r="N245" s="21" t="str">
        <f t="shared" si="56"/>
        <v/>
      </c>
    </row>
    <row r="246" spans="1:14" x14ac:dyDescent="0.2">
      <c r="A246" s="15"/>
      <c r="B246" s="28" t="s">
        <v>220</v>
      </c>
      <c r="C246" s="25"/>
      <c r="D246" s="16"/>
      <c r="E246" s="16"/>
      <c r="F246" s="16"/>
      <c r="G246" s="17" t="str">
        <f t="shared" si="51"/>
        <v/>
      </c>
      <c r="H246" s="17" t="str">
        <f t="shared" si="52"/>
        <v/>
      </c>
      <c r="I246" s="17" t="str">
        <f t="shared" si="53"/>
        <v/>
      </c>
      <c r="J246" s="17" t="str">
        <f t="shared" si="54"/>
        <v/>
      </c>
      <c r="K246" s="17" t="str">
        <f t="shared" si="57"/>
        <v xml:space="preserve"> </v>
      </c>
      <c r="L246" s="17" t="str">
        <f t="shared" si="58"/>
        <v xml:space="preserve"> </v>
      </c>
      <c r="M246" s="17" t="str">
        <f t="shared" si="55"/>
        <v/>
      </c>
      <c r="N246" s="21" t="str">
        <f t="shared" si="56"/>
        <v/>
      </c>
    </row>
    <row r="247" spans="1:14" x14ac:dyDescent="0.2">
      <c r="A247" s="15"/>
      <c r="B247" s="28" t="s">
        <v>221</v>
      </c>
      <c r="C247" s="25"/>
      <c r="D247" s="16"/>
      <c r="E247" s="16"/>
      <c r="F247" s="16"/>
      <c r="G247" s="17" t="str">
        <f t="shared" si="51"/>
        <v/>
      </c>
      <c r="H247" s="17" t="str">
        <f t="shared" si="52"/>
        <v/>
      </c>
      <c r="I247" s="17" t="str">
        <f t="shared" si="53"/>
        <v/>
      </c>
      <c r="J247" s="17" t="str">
        <f t="shared" si="54"/>
        <v/>
      </c>
      <c r="K247" s="17" t="str">
        <f t="shared" si="57"/>
        <v xml:space="preserve"> </v>
      </c>
      <c r="L247" s="17" t="str">
        <f t="shared" si="58"/>
        <v xml:space="preserve"> </v>
      </c>
      <c r="M247" s="17" t="str">
        <f t="shared" si="55"/>
        <v/>
      </c>
      <c r="N247" s="21" t="str">
        <f t="shared" si="56"/>
        <v/>
      </c>
    </row>
    <row r="248" spans="1:14" x14ac:dyDescent="0.2">
      <c r="A248" s="15"/>
      <c r="B248" s="28" t="s">
        <v>222</v>
      </c>
      <c r="C248" s="25"/>
      <c r="D248" s="16"/>
      <c r="E248" s="16">
        <v>0</v>
      </c>
      <c r="F248" s="16">
        <v>1</v>
      </c>
      <c r="G248" s="17" t="str">
        <f t="shared" si="51"/>
        <v/>
      </c>
      <c r="H248" s="17" t="str">
        <f t="shared" si="52"/>
        <v/>
      </c>
      <c r="I248" s="17" t="str">
        <f t="shared" si="53"/>
        <v/>
      </c>
      <c r="J248" s="17">
        <f t="shared" si="54"/>
        <v>2.9325513196480938E-3</v>
      </c>
      <c r="K248" s="17" t="str">
        <f t="shared" si="57"/>
        <v xml:space="preserve"> </v>
      </c>
      <c r="L248" s="17">
        <f t="shared" si="58"/>
        <v>1</v>
      </c>
      <c r="M248" s="17" t="str">
        <f t="shared" si="55"/>
        <v/>
      </c>
      <c r="N248" s="21" t="str">
        <f t="shared" si="56"/>
        <v/>
      </c>
    </row>
    <row r="249" spans="1:14" x14ac:dyDescent="0.2">
      <c r="A249" s="15"/>
      <c r="B249" s="28" t="s">
        <v>223</v>
      </c>
      <c r="C249" s="25"/>
      <c r="D249" s="16"/>
      <c r="E249" s="16"/>
      <c r="F249" s="16"/>
      <c r="G249" s="17" t="str">
        <f t="shared" si="51"/>
        <v/>
      </c>
      <c r="H249" s="17" t="str">
        <f t="shared" si="52"/>
        <v/>
      </c>
      <c r="I249" s="17" t="str">
        <f t="shared" si="53"/>
        <v/>
      </c>
      <c r="J249" s="17" t="str">
        <f t="shared" si="54"/>
        <v/>
      </c>
      <c r="K249" s="17" t="str">
        <f t="shared" si="57"/>
        <v xml:space="preserve"> </v>
      </c>
      <c r="L249" s="17" t="str">
        <f t="shared" si="58"/>
        <v xml:space="preserve"> </v>
      </c>
      <c r="M249" s="17" t="str">
        <f t="shared" si="55"/>
        <v/>
      </c>
      <c r="N249" s="21" t="str">
        <f t="shared" si="56"/>
        <v/>
      </c>
    </row>
    <row r="250" spans="1:14" x14ac:dyDescent="0.2">
      <c r="A250" s="15"/>
      <c r="B250" s="28" t="s">
        <v>224</v>
      </c>
      <c r="C250" s="25"/>
      <c r="D250" s="16"/>
      <c r="E250" s="16"/>
      <c r="F250" s="16"/>
      <c r="G250" s="17" t="str">
        <f t="shared" si="51"/>
        <v/>
      </c>
      <c r="H250" s="17" t="str">
        <f t="shared" si="52"/>
        <v/>
      </c>
      <c r="I250" s="17" t="str">
        <f t="shared" si="53"/>
        <v/>
      </c>
      <c r="J250" s="17" t="str">
        <f t="shared" si="54"/>
        <v/>
      </c>
      <c r="K250" s="17" t="str">
        <f t="shared" si="57"/>
        <v xml:space="preserve"> </v>
      </c>
      <c r="L250" s="17" t="str">
        <f t="shared" si="58"/>
        <v xml:space="preserve"> </v>
      </c>
      <c r="M250" s="17" t="str">
        <f t="shared" si="55"/>
        <v/>
      </c>
      <c r="N250" s="21" t="str">
        <f t="shared" si="56"/>
        <v/>
      </c>
    </row>
    <row r="251" spans="1:14" x14ac:dyDescent="0.2">
      <c r="A251" s="15"/>
      <c r="B251" s="28" t="s">
        <v>225</v>
      </c>
      <c r="C251" s="25"/>
      <c r="D251" s="16"/>
      <c r="E251" s="16"/>
      <c r="F251" s="16"/>
      <c r="G251" s="17" t="str">
        <f t="shared" si="51"/>
        <v/>
      </c>
      <c r="H251" s="17" t="str">
        <f t="shared" si="52"/>
        <v/>
      </c>
      <c r="I251" s="17" t="str">
        <f t="shared" si="53"/>
        <v/>
      </c>
      <c r="J251" s="17" t="str">
        <f t="shared" si="54"/>
        <v/>
      </c>
      <c r="K251" s="17" t="str">
        <f t="shared" si="57"/>
        <v xml:space="preserve"> </v>
      </c>
      <c r="L251" s="17" t="str">
        <f t="shared" si="58"/>
        <v xml:space="preserve"> </v>
      </c>
      <c r="M251" s="17" t="str">
        <f t="shared" si="55"/>
        <v/>
      </c>
      <c r="N251" s="21" t="str">
        <f t="shared" si="56"/>
        <v/>
      </c>
    </row>
    <row r="252" spans="1:14" ht="25.5" x14ac:dyDescent="0.2">
      <c r="A252" s="15"/>
      <c r="B252" s="28" t="s">
        <v>226</v>
      </c>
      <c r="C252" s="25"/>
      <c r="D252" s="16"/>
      <c r="E252" s="16"/>
      <c r="F252" s="16"/>
      <c r="G252" s="17" t="str">
        <f t="shared" ref="G252:G283" si="59">+IF(C252=0,"",C252/C$188)</f>
        <v/>
      </c>
      <c r="H252" s="17" t="str">
        <f t="shared" ref="H252:H283" si="60">+IF(D252=0,"",D252/D$188)</f>
        <v/>
      </c>
      <c r="I252" s="17" t="str">
        <f t="shared" ref="I252:I283" si="61">+IF(E252=0,"",E252/E$188)</f>
        <v/>
      </c>
      <c r="J252" s="17" t="str">
        <f t="shared" ref="J252:J283" si="62">+IF(F252=0,"",F252/F$188)</f>
        <v/>
      </c>
      <c r="K252" s="17" t="str">
        <f t="shared" si="57"/>
        <v xml:space="preserve"> </v>
      </c>
      <c r="L252" s="17" t="str">
        <f t="shared" si="58"/>
        <v xml:space="preserve"> </v>
      </c>
      <c r="M252" s="17" t="str">
        <f t="shared" ref="M252:M283" si="63">+IF(OR(AND(G252=""),(K252="")),"",G252*K252)</f>
        <v/>
      </c>
      <c r="N252" s="21" t="str">
        <f t="shared" ref="N252:N283" si="64">+IF(OR(AND(H252=""),(L252="")),"",H252*L252)</f>
        <v/>
      </c>
    </row>
    <row r="253" spans="1:14" ht="25.5" x14ac:dyDescent="0.2">
      <c r="A253" s="15"/>
      <c r="B253" s="28" t="s">
        <v>227</v>
      </c>
      <c r="C253" s="25">
        <v>2</v>
      </c>
      <c r="D253" s="16">
        <v>0</v>
      </c>
      <c r="E253" s="16">
        <v>1</v>
      </c>
      <c r="F253" s="16">
        <v>0</v>
      </c>
      <c r="G253" s="17">
        <f t="shared" si="59"/>
        <v>1.9607843137254902E-2</v>
      </c>
      <c r="H253" s="17" t="str">
        <f t="shared" si="60"/>
        <v/>
      </c>
      <c r="I253" s="17">
        <f t="shared" si="61"/>
        <v>2.1881838074398249E-3</v>
      </c>
      <c r="J253" s="17" t="str">
        <f t="shared" si="62"/>
        <v/>
      </c>
      <c r="K253" s="17">
        <f t="shared" ref="K253:K284" si="65">+IF(AND(C253=0,E253=0)," ",IF(C253=0,1,IF(E253=0,-1,(E253-C253)/C253)))</f>
        <v>-0.5</v>
      </c>
      <c r="L253" s="17" t="str">
        <f t="shared" ref="L253:L284" si="66">+IF(AND(D253=0,F253=0)," ",IF(D253=0,1,IF(F253=0,-1,(F253-D253)/D253)))</f>
        <v xml:space="preserve"> </v>
      </c>
      <c r="M253" s="17">
        <f t="shared" si="63"/>
        <v>-9.8039215686274508E-3</v>
      </c>
      <c r="N253" s="21" t="str">
        <f t="shared" si="64"/>
        <v/>
      </c>
    </row>
    <row r="254" spans="1:14" x14ac:dyDescent="0.2">
      <c r="A254" s="15"/>
      <c r="B254" s="28" t="s">
        <v>228</v>
      </c>
      <c r="C254" s="25"/>
      <c r="D254" s="16"/>
      <c r="E254" s="16"/>
      <c r="F254" s="16"/>
      <c r="G254" s="17" t="str">
        <f t="shared" si="59"/>
        <v/>
      </c>
      <c r="H254" s="17" t="str">
        <f t="shared" si="60"/>
        <v/>
      </c>
      <c r="I254" s="17" t="str">
        <f t="shared" si="61"/>
        <v/>
      </c>
      <c r="J254" s="17" t="str">
        <f t="shared" si="62"/>
        <v/>
      </c>
      <c r="K254" s="17" t="str">
        <f t="shared" si="65"/>
        <v xml:space="preserve"> </v>
      </c>
      <c r="L254" s="17" t="str">
        <f t="shared" si="66"/>
        <v xml:space="preserve"> </v>
      </c>
      <c r="M254" s="17" t="str">
        <f t="shared" si="63"/>
        <v/>
      </c>
      <c r="N254" s="21" t="str">
        <f t="shared" si="64"/>
        <v/>
      </c>
    </row>
    <row r="255" spans="1:14" x14ac:dyDescent="0.2">
      <c r="A255" s="15"/>
      <c r="B255" s="28" t="s">
        <v>229</v>
      </c>
      <c r="C255" s="25">
        <v>0</v>
      </c>
      <c r="D255" s="16">
        <v>1</v>
      </c>
      <c r="E255" s="16"/>
      <c r="F255" s="16"/>
      <c r="G255" s="17" t="str">
        <f t="shared" si="59"/>
        <v/>
      </c>
      <c r="H255" s="17">
        <f t="shared" si="60"/>
        <v>1.1764705882352941E-2</v>
      </c>
      <c r="I255" s="17" t="str">
        <f t="shared" si="61"/>
        <v/>
      </c>
      <c r="J255" s="17" t="str">
        <f t="shared" si="62"/>
        <v/>
      </c>
      <c r="K255" s="17" t="str">
        <f t="shared" si="65"/>
        <v xml:space="preserve"> </v>
      </c>
      <c r="L255" s="17">
        <f t="shared" si="66"/>
        <v>-1</v>
      </c>
      <c r="M255" s="17" t="str">
        <f t="shared" si="63"/>
        <v/>
      </c>
      <c r="N255" s="21">
        <f t="shared" si="64"/>
        <v>-1.1764705882352941E-2</v>
      </c>
    </row>
    <row r="256" spans="1:14" x14ac:dyDescent="0.2">
      <c r="A256" s="15"/>
      <c r="B256" s="28" t="s">
        <v>230</v>
      </c>
      <c r="C256" s="25"/>
      <c r="D256" s="16"/>
      <c r="E256" s="16"/>
      <c r="F256" s="16"/>
      <c r="G256" s="17" t="str">
        <f t="shared" si="59"/>
        <v/>
      </c>
      <c r="H256" s="17" t="str">
        <f t="shared" si="60"/>
        <v/>
      </c>
      <c r="I256" s="17" t="str">
        <f t="shared" si="61"/>
        <v/>
      </c>
      <c r="J256" s="17" t="str">
        <f t="shared" si="62"/>
        <v/>
      </c>
      <c r="K256" s="17" t="str">
        <f t="shared" si="65"/>
        <v xml:space="preserve"> </v>
      </c>
      <c r="L256" s="17" t="str">
        <f t="shared" si="66"/>
        <v xml:space="preserve"> </v>
      </c>
      <c r="M256" s="17" t="str">
        <f t="shared" si="63"/>
        <v/>
      </c>
      <c r="N256" s="21" t="str">
        <f t="shared" si="64"/>
        <v/>
      </c>
    </row>
    <row r="257" spans="1:14" ht="25.5" x14ac:dyDescent="0.2">
      <c r="A257" s="15"/>
      <c r="B257" s="28" t="s">
        <v>231</v>
      </c>
      <c r="C257" s="25"/>
      <c r="D257" s="16"/>
      <c r="E257" s="16"/>
      <c r="F257" s="16"/>
      <c r="G257" s="17" t="str">
        <f t="shared" si="59"/>
        <v/>
      </c>
      <c r="H257" s="17" t="str">
        <f t="shared" si="60"/>
        <v/>
      </c>
      <c r="I257" s="17" t="str">
        <f t="shared" si="61"/>
        <v/>
      </c>
      <c r="J257" s="17" t="str">
        <f t="shared" si="62"/>
        <v/>
      </c>
      <c r="K257" s="17" t="str">
        <f t="shared" si="65"/>
        <v xml:space="preserve"> </v>
      </c>
      <c r="L257" s="17" t="str">
        <f t="shared" si="66"/>
        <v xml:space="preserve"> </v>
      </c>
      <c r="M257" s="17" t="str">
        <f t="shared" si="63"/>
        <v/>
      </c>
      <c r="N257" s="21" t="str">
        <f t="shared" si="64"/>
        <v/>
      </c>
    </row>
    <row r="258" spans="1:14" x14ac:dyDescent="0.2">
      <c r="A258" s="15"/>
      <c r="B258" s="28" t="s">
        <v>232</v>
      </c>
      <c r="C258" s="25">
        <v>0</v>
      </c>
      <c r="D258" s="16">
        <v>1</v>
      </c>
      <c r="E258" s="16"/>
      <c r="F258" s="16"/>
      <c r="G258" s="17" t="str">
        <f t="shared" si="59"/>
        <v/>
      </c>
      <c r="H258" s="17">
        <f t="shared" si="60"/>
        <v>1.1764705882352941E-2</v>
      </c>
      <c r="I258" s="17" t="str">
        <f t="shared" si="61"/>
        <v/>
      </c>
      <c r="J258" s="17" t="str">
        <f t="shared" si="62"/>
        <v/>
      </c>
      <c r="K258" s="17" t="str">
        <f t="shared" si="65"/>
        <v xml:space="preserve"> </v>
      </c>
      <c r="L258" s="17">
        <f t="shared" si="66"/>
        <v>-1</v>
      </c>
      <c r="M258" s="17" t="str">
        <f t="shared" si="63"/>
        <v/>
      </c>
      <c r="N258" s="21">
        <f t="shared" si="64"/>
        <v>-1.1764705882352941E-2</v>
      </c>
    </row>
    <row r="259" spans="1:14" x14ac:dyDescent="0.2">
      <c r="A259" s="15"/>
      <c r="B259" s="28" t="s">
        <v>233</v>
      </c>
      <c r="C259" s="25"/>
      <c r="D259" s="16"/>
      <c r="E259" s="16"/>
      <c r="F259" s="16"/>
      <c r="G259" s="17" t="str">
        <f t="shared" si="59"/>
        <v/>
      </c>
      <c r="H259" s="17" t="str">
        <f t="shared" si="60"/>
        <v/>
      </c>
      <c r="I259" s="17" t="str">
        <f t="shared" si="61"/>
        <v/>
      </c>
      <c r="J259" s="17" t="str">
        <f t="shared" si="62"/>
        <v/>
      </c>
      <c r="K259" s="17" t="str">
        <f t="shared" si="65"/>
        <v xml:space="preserve"> </v>
      </c>
      <c r="L259" s="17" t="str">
        <f t="shared" si="66"/>
        <v xml:space="preserve"> </v>
      </c>
      <c r="M259" s="17" t="str">
        <f t="shared" si="63"/>
        <v/>
      </c>
      <c r="N259" s="21" t="str">
        <f t="shared" si="64"/>
        <v/>
      </c>
    </row>
    <row r="260" spans="1:14" x14ac:dyDescent="0.2">
      <c r="A260" s="15"/>
      <c r="B260" s="28" t="s">
        <v>234</v>
      </c>
      <c r="C260" s="25"/>
      <c r="D260" s="16"/>
      <c r="E260" s="16"/>
      <c r="F260" s="16"/>
      <c r="G260" s="17" t="str">
        <f t="shared" si="59"/>
        <v/>
      </c>
      <c r="H260" s="17" t="str">
        <f t="shared" si="60"/>
        <v/>
      </c>
      <c r="I260" s="17" t="str">
        <f t="shared" si="61"/>
        <v/>
      </c>
      <c r="J260" s="17" t="str">
        <f t="shared" si="62"/>
        <v/>
      </c>
      <c r="K260" s="17" t="str">
        <f t="shared" si="65"/>
        <v xml:space="preserve"> </v>
      </c>
      <c r="L260" s="17" t="str">
        <f t="shared" si="66"/>
        <v xml:space="preserve"> </v>
      </c>
      <c r="M260" s="17" t="str">
        <f t="shared" si="63"/>
        <v/>
      </c>
      <c r="N260" s="21" t="str">
        <f t="shared" si="64"/>
        <v/>
      </c>
    </row>
    <row r="261" spans="1:14" x14ac:dyDescent="0.2">
      <c r="A261" s="15"/>
      <c r="B261" s="28" t="s">
        <v>235</v>
      </c>
      <c r="C261" s="25"/>
      <c r="D261" s="16"/>
      <c r="E261" s="16"/>
      <c r="F261" s="16"/>
      <c r="G261" s="17" t="str">
        <f t="shared" si="59"/>
        <v/>
      </c>
      <c r="H261" s="17" t="str">
        <f t="shared" si="60"/>
        <v/>
      </c>
      <c r="I261" s="17" t="str">
        <f t="shared" si="61"/>
        <v/>
      </c>
      <c r="J261" s="17" t="str">
        <f t="shared" si="62"/>
        <v/>
      </c>
      <c r="K261" s="17" t="str">
        <f t="shared" si="65"/>
        <v xml:space="preserve"> </v>
      </c>
      <c r="L261" s="17" t="str">
        <f t="shared" si="66"/>
        <v xml:space="preserve"> </v>
      </c>
      <c r="M261" s="17" t="str">
        <f t="shared" si="63"/>
        <v/>
      </c>
      <c r="N261" s="21" t="str">
        <f t="shared" si="64"/>
        <v/>
      </c>
    </row>
    <row r="262" spans="1:14" ht="25.5" x14ac:dyDescent="0.2">
      <c r="A262" s="15"/>
      <c r="B262" s="28" t="s">
        <v>236</v>
      </c>
      <c r="C262" s="25"/>
      <c r="D262" s="16"/>
      <c r="E262" s="16"/>
      <c r="F262" s="16"/>
      <c r="G262" s="17" t="str">
        <f t="shared" si="59"/>
        <v/>
      </c>
      <c r="H262" s="17" t="str">
        <f t="shared" si="60"/>
        <v/>
      </c>
      <c r="I262" s="17" t="str">
        <f t="shared" si="61"/>
        <v/>
      </c>
      <c r="J262" s="17" t="str">
        <f t="shared" si="62"/>
        <v/>
      </c>
      <c r="K262" s="17" t="str">
        <f t="shared" si="65"/>
        <v xml:space="preserve"> </v>
      </c>
      <c r="L262" s="17" t="str">
        <f t="shared" si="66"/>
        <v xml:space="preserve"> </v>
      </c>
      <c r="M262" s="17" t="str">
        <f t="shared" si="63"/>
        <v/>
      </c>
      <c r="N262" s="21" t="str">
        <f t="shared" si="64"/>
        <v/>
      </c>
    </row>
    <row r="263" spans="1:14" x14ac:dyDescent="0.2">
      <c r="A263" s="15"/>
      <c r="B263" s="28" t="s">
        <v>237</v>
      </c>
      <c r="C263" s="25"/>
      <c r="D263" s="16"/>
      <c r="E263" s="16"/>
      <c r="F263" s="16"/>
      <c r="G263" s="17" t="str">
        <f t="shared" si="59"/>
        <v/>
      </c>
      <c r="H263" s="17" t="str">
        <f t="shared" si="60"/>
        <v/>
      </c>
      <c r="I263" s="17" t="str">
        <f t="shared" si="61"/>
        <v/>
      </c>
      <c r="J263" s="17" t="str">
        <f t="shared" si="62"/>
        <v/>
      </c>
      <c r="K263" s="17" t="str">
        <f t="shared" si="65"/>
        <v xml:space="preserve"> </v>
      </c>
      <c r="L263" s="17" t="str">
        <f t="shared" si="66"/>
        <v xml:space="preserve"> </v>
      </c>
      <c r="M263" s="17" t="str">
        <f t="shared" si="63"/>
        <v/>
      </c>
      <c r="N263" s="21" t="str">
        <f t="shared" si="64"/>
        <v/>
      </c>
    </row>
    <row r="264" spans="1:14" ht="25.5" x14ac:dyDescent="0.2">
      <c r="A264" s="15"/>
      <c r="B264" s="28" t="s">
        <v>238</v>
      </c>
      <c r="C264" s="25"/>
      <c r="D264" s="16"/>
      <c r="E264" s="16">
        <v>1</v>
      </c>
      <c r="F264" s="16">
        <v>0</v>
      </c>
      <c r="G264" s="17" t="str">
        <f t="shared" si="59"/>
        <v/>
      </c>
      <c r="H264" s="17" t="str">
        <f t="shared" si="60"/>
        <v/>
      </c>
      <c r="I264" s="17">
        <f t="shared" si="61"/>
        <v>2.1881838074398249E-3</v>
      </c>
      <c r="J264" s="17" t="str">
        <f t="shared" si="62"/>
        <v/>
      </c>
      <c r="K264" s="17">
        <f t="shared" si="65"/>
        <v>1</v>
      </c>
      <c r="L264" s="17" t="str">
        <f t="shared" si="66"/>
        <v xml:space="preserve"> </v>
      </c>
      <c r="M264" s="17" t="str">
        <f t="shared" si="63"/>
        <v/>
      </c>
      <c r="N264" s="21" t="str">
        <f t="shared" si="64"/>
        <v/>
      </c>
    </row>
    <row r="265" spans="1:14" x14ac:dyDescent="0.2">
      <c r="A265" s="15"/>
      <c r="B265" s="28" t="s">
        <v>239</v>
      </c>
      <c r="C265" s="25">
        <v>0</v>
      </c>
      <c r="D265" s="16">
        <v>1</v>
      </c>
      <c r="E265" s="16"/>
      <c r="F265" s="16"/>
      <c r="G265" s="17" t="str">
        <f t="shared" si="59"/>
        <v/>
      </c>
      <c r="H265" s="17">
        <f t="shared" si="60"/>
        <v>1.1764705882352941E-2</v>
      </c>
      <c r="I265" s="17" t="str">
        <f t="shared" si="61"/>
        <v/>
      </c>
      <c r="J265" s="17" t="str">
        <f t="shared" si="62"/>
        <v/>
      </c>
      <c r="K265" s="17" t="str">
        <f t="shared" si="65"/>
        <v xml:space="preserve"> </v>
      </c>
      <c r="L265" s="17">
        <f t="shared" si="66"/>
        <v>-1</v>
      </c>
      <c r="M265" s="17" t="str">
        <f t="shared" si="63"/>
        <v/>
      </c>
      <c r="N265" s="21">
        <f t="shared" si="64"/>
        <v>-1.1764705882352941E-2</v>
      </c>
    </row>
    <row r="266" spans="1:14" x14ac:dyDescent="0.2">
      <c r="A266" s="15"/>
      <c r="B266" s="28" t="s">
        <v>240</v>
      </c>
      <c r="C266" s="25"/>
      <c r="D266" s="16"/>
      <c r="E266" s="16"/>
      <c r="F266" s="16"/>
      <c r="G266" s="17" t="str">
        <f t="shared" si="59"/>
        <v/>
      </c>
      <c r="H266" s="17" t="str">
        <f t="shared" si="60"/>
        <v/>
      </c>
      <c r="I266" s="17" t="str">
        <f t="shared" si="61"/>
        <v/>
      </c>
      <c r="J266" s="17" t="str">
        <f t="shared" si="62"/>
        <v/>
      </c>
      <c r="K266" s="17" t="str">
        <f t="shared" si="65"/>
        <v xml:space="preserve"> </v>
      </c>
      <c r="L266" s="17" t="str">
        <f t="shared" si="66"/>
        <v xml:space="preserve"> </v>
      </c>
      <c r="M266" s="17" t="str">
        <f t="shared" si="63"/>
        <v/>
      </c>
      <c r="N266" s="21" t="str">
        <f t="shared" si="64"/>
        <v/>
      </c>
    </row>
    <row r="267" spans="1:14" x14ac:dyDescent="0.2">
      <c r="A267" s="15"/>
      <c r="B267" s="28" t="s">
        <v>241</v>
      </c>
      <c r="C267" s="25"/>
      <c r="D267" s="16"/>
      <c r="E267" s="16">
        <v>1</v>
      </c>
      <c r="F267" s="16">
        <v>0</v>
      </c>
      <c r="G267" s="17" t="str">
        <f t="shared" si="59"/>
        <v/>
      </c>
      <c r="H267" s="17" t="str">
        <f t="shared" si="60"/>
        <v/>
      </c>
      <c r="I267" s="17">
        <f t="shared" si="61"/>
        <v>2.1881838074398249E-3</v>
      </c>
      <c r="J267" s="17" t="str">
        <f t="shared" si="62"/>
        <v/>
      </c>
      <c r="K267" s="17">
        <f t="shared" si="65"/>
        <v>1</v>
      </c>
      <c r="L267" s="17" t="str">
        <f t="shared" si="66"/>
        <v xml:space="preserve"> </v>
      </c>
      <c r="M267" s="17" t="str">
        <f t="shared" si="63"/>
        <v/>
      </c>
      <c r="N267" s="21" t="str">
        <f t="shared" si="64"/>
        <v/>
      </c>
    </row>
    <row r="268" spans="1:14" x14ac:dyDescent="0.2">
      <c r="A268" s="15"/>
      <c r="B268" s="28" t="s">
        <v>242</v>
      </c>
      <c r="C268" s="25"/>
      <c r="D268" s="16"/>
      <c r="E268" s="16"/>
      <c r="F268" s="16"/>
      <c r="G268" s="17" t="str">
        <f t="shared" si="59"/>
        <v/>
      </c>
      <c r="H268" s="17" t="str">
        <f t="shared" si="60"/>
        <v/>
      </c>
      <c r="I268" s="17" t="str">
        <f t="shared" si="61"/>
        <v/>
      </c>
      <c r="J268" s="17" t="str">
        <f t="shared" si="62"/>
        <v/>
      </c>
      <c r="K268" s="17" t="str">
        <f t="shared" si="65"/>
        <v xml:space="preserve"> </v>
      </c>
      <c r="L268" s="17" t="str">
        <f t="shared" si="66"/>
        <v xml:space="preserve"> </v>
      </c>
      <c r="M268" s="17" t="str">
        <f t="shared" si="63"/>
        <v/>
      </c>
      <c r="N268" s="21" t="str">
        <f t="shared" si="64"/>
        <v/>
      </c>
    </row>
    <row r="269" spans="1:14" ht="25.5" x14ac:dyDescent="0.2">
      <c r="A269" s="15"/>
      <c r="B269" s="28" t="s">
        <v>243</v>
      </c>
      <c r="C269" s="25"/>
      <c r="D269" s="16"/>
      <c r="E269" s="16"/>
      <c r="F269" s="16"/>
      <c r="G269" s="17" t="str">
        <f t="shared" si="59"/>
        <v/>
      </c>
      <c r="H269" s="17" t="str">
        <f t="shared" si="60"/>
        <v/>
      </c>
      <c r="I269" s="17" t="str">
        <f t="shared" si="61"/>
        <v/>
      </c>
      <c r="J269" s="17" t="str">
        <f t="shared" si="62"/>
        <v/>
      </c>
      <c r="K269" s="17" t="str">
        <f t="shared" si="65"/>
        <v xml:space="preserve"> </v>
      </c>
      <c r="L269" s="17" t="str">
        <f t="shared" si="66"/>
        <v xml:space="preserve"> </v>
      </c>
      <c r="M269" s="17" t="str">
        <f t="shared" si="63"/>
        <v/>
      </c>
      <c r="N269" s="21" t="str">
        <f t="shared" si="64"/>
        <v/>
      </c>
    </row>
    <row r="270" spans="1:14" ht="25.5" x14ac:dyDescent="0.2">
      <c r="A270" s="15"/>
      <c r="B270" s="28" t="s">
        <v>244</v>
      </c>
      <c r="C270" s="25">
        <v>2</v>
      </c>
      <c r="D270" s="16">
        <v>0</v>
      </c>
      <c r="E270" s="16"/>
      <c r="F270" s="16"/>
      <c r="G270" s="17">
        <f t="shared" si="59"/>
        <v>1.9607843137254902E-2</v>
      </c>
      <c r="H270" s="17" t="str">
        <f t="shared" si="60"/>
        <v/>
      </c>
      <c r="I270" s="17" t="str">
        <f t="shared" si="61"/>
        <v/>
      </c>
      <c r="J270" s="17" t="str">
        <f t="shared" si="62"/>
        <v/>
      </c>
      <c r="K270" s="17">
        <f t="shared" si="65"/>
        <v>-1</v>
      </c>
      <c r="L270" s="17" t="str">
        <f t="shared" si="66"/>
        <v xml:space="preserve"> </v>
      </c>
      <c r="M270" s="17">
        <f t="shared" si="63"/>
        <v>-1.9607843137254902E-2</v>
      </c>
      <c r="N270" s="21" t="str">
        <f t="shared" si="64"/>
        <v/>
      </c>
    </row>
    <row r="271" spans="1:14" x14ac:dyDescent="0.2">
      <c r="A271" s="15"/>
      <c r="B271" s="28" t="s">
        <v>245</v>
      </c>
      <c r="C271" s="25"/>
      <c r="D271" s="16"/>
      <c r="E271" s="16"/>
      <c r="F271" s="16"/>
      <c r="G271" s="17" t="str">
        <f t="shared" si="59"/>
        <v/>
      </c>
      <c r="H271" s="17" t="str">
        <f t="shared" si="60"/>
        <v/>
      </c>
      <c r="I271" s="17" t="str">
        <f t="shared" si="61"/>
        <v/>
      </c>
      <c r="J271" s="17" t="str">
        <f t="shared" si="62"/>
        <v/>
      </c>
      <c r="K271" s="17" t="str">
        <f t="shared" si="65"/>
        <v xml:space="preserve"> </v>
      </c>
      <c r="L271" s="17" t="str">
        <f t="shared" si="66"/>
        <v xml:space="preserve"> </v>
      </c>
      <c r="M271" s="17" t="str">
        <f t="shared" si="63"/>
        <v/>
      </c>
      <c r="N271" s="21" t="str">
        <f t="shared" si="64"/>
        <v/>
      </c>
    </row>
    <row r="272" spans="1:14" ht="25.5" x14ac:dyDescent="0.2">
      <c r="A272" s="15"/>
      <c r="B272" s="28" t="s">
        <v>246</v>
      </c>
      <c r="C272" s="25">
        <v>1</v>
      </c>
      <c r="D272" s="16">
        <v>0</v>
      </c>
      <c r="E272" s="16"/>
      <c r="F272" s="16"/>
      <c r="G272" s="17">
        <f t="shared" si="59"/>
        <v>9.8039215686274508E-3</v>
      </c>
      <c r="H272" s="17" t="str">
        <f t="shared" si="60"/>
        <v/>
      </c>
      <c r="I272" s="17" t="str">
        <f t="shared" si="61"/>
        <v/>
      </c>
      <c r="J272" s="17" t="str">
        <f t="shared" si="62"/>
        <v/>
      </c>
      <c r="K272" s="17">
        <f t="shared" si="65"/>
        <v>-1</v>
      </c>
      <c r="L272" s="17" t="str">
        <f t="shared" si="66"/>
        <v xml:space="preserve"> </v>
      </c>
      <c r="M272" s="17">
        <f t="shared" si="63"/>
        <v>-9.8039215686274508E-3</v>
      </c>
      <c r="N272" s="21" t="str">
        <f t="shared" si="64"/>
        <v/>
      </c>
    </row>
    <row r="273" spans="1:14" x14ac:dyDescent="0.2">
      <c r="A273" s="15"/>
      <c r="B273" s="28" t="s">
        <v>247</v>
      </c>
      <c r="C273" s="25"/>
      <c r="D273" s="16"/>
      <c r="E273" s="16"/>
      <c r="F273" s="16"/>
      <c r="G273" s="17" t="str">
        <f t="shared" si="59"/>
        <v/>
      </c>
      <c r="H273" s="17" t="str">
        <f t="shared" si="60"/>
        <v/>
      </c>
      <c r="I273" s="17" t="str">
        <f t="shared" si="61"/>
        <v/>
      </c>
      <c r="J273" s="17" t="str">
        <f t="shared" si="62"/>
        <v/>
      </c>
      <c r="K273" s="17" t="str">
        <f t="shared" si="65"/>
        <v xml:space="preserve"> </v>
      </c>
      <c r="L273" s="17" t="str">
        <f t="shared" si="66"/>
        <v xml:space="preserve"> </v>
      </c>
      <c r="M273" s="17" t="str">
        <f t="shared" si="63"/>
        <v/>
      </c>
      <c r="N273" s="21" t="str">
        <f t="shared" si="64"/>
        <v/>
      </c>
    </row>
    <row r="274" spans="1:14" x14ac:dyDescent="0.2">
      <c r="A274" s="15"/>
      <c r="B274" s="28" t="s">
        <v>248</v>
      </c>
      <c r="C274" s="25"/>
      <c r="D274" s="16"/>
      <c r="E274" s="16"/>
      <c r="F274" s="16"/>
      <c r="G274" s="17" t="str">
        <f t="shared" si="59"/>
        <v/>
      </c>
      <c r="H274" s="17" t="str">
        <f t="shared" si="60"/>
        <v/>
      </c>
      <c r="I274" s="17" t="str">
        <f t="shared" si="61"/>
        <v/>
      </c>
      <c r="J274" s="17" t="str">
        <f t="shared" si="62"/>
        <v/>
      </c>
      <c r="K274" s="17" t="str">
        <f t="shared" si="65"/>
        <v xml:space="preserve"> </v>
      </c>
      <c r="L274" s="17" t="str">
        <f t="shared" si="66"/>
        <v xml:space="preserve"> </v>
      </c>
      <c r="M274" s="17" t="str">
        <f t="shared" si="63"/>
        <v/>
      </c>
      <c r="N274" s="21" t="str">
        <f t="shared" si="64"/>
        <v/>
      </c>
    </row>
    <row r="275" spans="1:14" x14ac:dyDescent="0.2">
      <c r="A275" s="15"/>
      <c r="B275" s="28" t="s">
        <v>249</v>
      </c>
      <c r="C275" s="25"/>
      <c r="D275" s="16"/>
      <c r="E275" s="16"/>
      <c r="F275" s="16"/>
      <c r="G275" s="17" t="str">
        <f t="shared" si="59"/>
        <v/>
      </c>
      <c r="H275" s="17" t="str">
        <f t="shared" si="60"/>
        <v/>
      </c>
      <c r="I275" s="17" t="str">
        <f t="shared" si="61"/>
        <v/>
      </c>
      <c r="J275" s="17" t="str">
        <f t="shared" si="62"/>
        <v/>
      </c>
      <c r="K275" s="17" t="str">
        <f t="shared" si="65"/>
        <v xml:space="preserve"> </v>
      </c>
      <c r="L275" s="17" t="str">
        <f t="shared" si="66"/>
        <v xml:space="preserve"> </v>
      </c>
      <c r="M275" s="17" t="str">
        <f t="shared" si="63"/>
        <v/>
      </c>
      <c r="N275" s="21" t="str">
        <f t="shared" si="64"/>
        <v/>
      </c>
    </row>
    <row r="276" spans="1:14" ht="25.5" x14ac:dyDescent="0.2">
      <c r="A276" s="15"/>
      <c r="B276" s="28" t="s">
        <v>250</v>
      </c>
      <c r="C276" s="25"/>
      <c r="D276" s="16"/>
      <c r="E276" s="16"/>
      <c r="F276" s="16"/>
      <c r="G276" s="17" t="str">
        <f t="shared" si="59"/>
        <v/>
      </c>
      <c r="H276" s="17" t="str">
        <f t="shared" si="60"/>
        <v/>
      </c>
      <c r="I276" s="17" t="str">
        <f t="shared" si="61"/>
        <v/>
      </c>
      <c r="J276" s="17" t="str">
        <f t="shared" si="62"/>
        <v/>
      </c>
      <c r="K276" s="17" t="str">
        <f t="shared" si="65"/>
        <v xml:space="preserve"> </v>
      </c>
      <c r="L276" s="17" t="str">
        <f t="shared" si="66"/>
        <v xml:space="preserve"> </v>
      </c>
      <c r="M276" s="17" t="str">
        <f t="shared" si="63"/>
        <v/>
      </c>
      <c r="N276" s="21" t="str">
        <f t="shared" si="64"/>
        <v/>
      </c>
    </row>
    <row r="277" spans="1:14" x14ac:dyDescent="0.2">
      <c r="A277" s="15"/>
      <c r="B277" s="28" t="s">
        <v>251</v>
      </c>
      <c r="C277" s="25">
        <v>1</v>
      </c>
      <c r="D277" s="16">
        <v>0</v>
      </c>
      <c r="E277" s="16">
        <v>7</v>
      </c>
      <c r="F277" s="16">
        <v>1</v>
      </c>
      <c r="G277" s="17">
        <f t="shared" si="59"/>
        <v>9.8039215686274508E-3</v>
      </c>
      <c r="H277" s="17" t="str">
        <f t="shared" si="60"/>
        <v/>
      </c>
      <c r="I277" s="17">
        <f t="shared" si="61"/>
        <v>1.5317286652078774E-2</v>
      </c>
      <c r="J277" s="17">
        <f t="shared" si="62"/>
        <v>2.9325513196480938E-3</v>
      </c>
      <c r="K277" s="17">
        <f t="shared" si="65"/>
        <v>6</v>
      </c>
      <c r="L277" s="17">
        <f t="shared" si="66"/>
        <v>1</v>
      </c>
      <c r="M277" s="17">
        <f t="shared" si="63"/>
        <v>5.8823529411764705E-2</v>
      </c>
      <c r="N277" s="21" t="str">
        <f t="shared" si="64"/>
        <v/>
      </c>
    </row>
    <row r="278" spans="1:14" x14ac:dyDescent="0.2">
      <c r="A278" s="15"/>
      <c r="B278" s="28" t="s">
        <v>252</v>
      </c>
      <c r="C278" s="25"/>
      <c r="D278" s="16"/>
      <c r="E278" s="16"/>
      <c r="F278" s="16"/>
      <c r="G278" s="17" t="str">
        <f t="shared" si="59"/>
        <v/>
      </c>
      <c r="H278" s="17" t="str">
        <f t="shared" si="60"/>
        <v/>
      </c>
      <c r="I278" s="17" t="str">
        <f t="shared" si="61"/>
        <v/>
      </c>
      <c r="J278" s="17" t="str">
        <f t="shared" si="62"/>
        <v/>
      </c>
      <c r="K278" s="17" t="str">
        <f t="shared" si="65"/>
        <v xml:space="preserve"> </v>
      </c>
      <c r="L278" s="17" t="str">
        <f t="shared" si="66"/>
        <v xml:space="preserve"> </v>
      </c>
      <c r="M278" s="17" t="str">
        <f t="shared" si="63"/>
        <v/>
      </c>
      <c r="N278" s="21" t="str">
        <f t="shared" si="64"/>
        <v/>
      </c>
    </row>
    <row r="279" spans="1:14" x14ac:dyDescent="0.2">
      <c r="A279" s="15"/>
      <c r="B279" s="28" t="s">
        <v>253</v>
      </c>
      <c r="C279" s="25"/>
      <c r="D279" s="16"/>
      <c r="E279" s="16"/>
      <c r="F279" s="16"/>
      <c r="G279" s="17" t="str">
        <f t="shared" si="59"/>
        <v/>
      </c>
      <c r="H279" s="17" t="str">
        <f t="shared" si="60"/>
        <v/>
      </c>
      <c r="I279" s="17" t="str">
        <f t="shared" si="61"/>
        <v/>
      </c>
      <c r="J279" s="17" t="str">
        <f t="shared" si="62"/>
        <v/>
      </c>
      <c r="K279" s="17" t="str">
        <f t="shared" si="65"/>
        <v xml:space="preserve"> </v>
      </c>
      <c r="L279" s="17" t="str">
        <f t="shared" si="66"/>
        <v xml:space="preserve"> </v>
      </c>
      <c r="M279" s="17" t="str">
        <f t="shared" si="63"/>
        <v/>
      </c>
      <c r="N279" s="21" t="str">
        <f t="shared" si="64"/>
        <v/>
      </c>
    </row>
    <row r="280" spans="1:14" x14ac:dyDescent="0.2">
      <c r="A280" s="15"/>
      <c r="B280" s="28" t="s">
        <v>254</v>
      </c>
      <c r="C280" s="25"/>
      <c r="D280" s="16"/>
      <c r="E280" s="16"/>
      <c r="F280" s="16"/>
      <c r="G280" s="17" t="str">
        <f t="shared" si="59"/>
        <v/>
      </c>
      <c r="H280" s="17" t="str">
        <f t="shared" si="60"/>
        <v/>
      </c>
      <c r="I280" s="17" t="str">
        <f t="shared" si="61"/>
        <v/>
      </c>
      <c r="J280" s="17" t="str">
        <f t="shared" si="62"/>
        <v/>
      </c>
      <c r="K280" s="17" t="str">
        <f t="shared" si="65"/>
        <v xml:space="preserve"> </v>
      </c>
      <c r="L280" s="17" t="str">
        <f t="shared" si="66"/>
        <v xml:space="preserve"> </v>
      </c>
      <c r="M280" s="17" t="str">
        <f t="shared" si="63"/>
        <v/>
      </c>
      <c r="N280" s="21" t="str">
        <f t="shared" si="64"/>
        <v/>
      </c>
    </row>
    <row r="281" spans="1:14" x14ac:dyDescent="0.2">
      <c r="A281" s="15"/>
      <c r="B281" s="28" t="s">
        <v>255</v>
      </c>
      <c r="C281" s="25"/>
      <c r="D281" s="16"/>
      <c r="E281" s="16"/>
      <c r="F281" s="16"/>
      <c r="G281" s="17" t="str">
        <f t="shared" si="59"/>
        <v/>
      </c>
      <c r="H281" s="17" t="str">
        <f t="shared" si="60"/>
        <v/>
      </c>
      <c r="I281" s="17" t="str">
        <f t="shared" si="61"/>
        <v/>
      </c>
      <c r="J281" s="17" t="str">
        <f t="shared" si="62"/>
        <v/>
      </c>
      <c r="K281" s="17" t="str">
        <f t="shared" si="65"/>
        <v xml:space="preserve"> </v>
      </c>
      <c r="L281" s="17" t="str">
        <f t="shared" si="66"/>
        <v xml:space="preserve"> </v>
      </c>
      <c r="M281" s="17" t="str">
        <f t="shared" si="63"/>
        <v/>
      </c>
      <c r="N281" s="21" t="str">
        <f t="shared" si="64"/>
        <v/>
      </c>
    </row>
    <row r="282" spans="1:14" x14ac:dyDescent="0.2">
      <c r="A282" s="15"/>
      <c r="B282" s="28" t="s">
        <v>256</v>
      </c>
      <c r="C282" s="25"/>
      <c r="D282" s="16"/>
      <c r="E282" s="16"/>
      <c r="F282" s="16"/>
      <c r="G282" s="17" t="str">
        <f t="shared" si="59"/>
        <v/>
      </c>
      <c r="H282" s="17" t="str">
        <f t="shared" si="60"/>
        <v/>
      </c>
      <c r="I282" s="17" t="str">
        <f t="shared" si="61"/>
        <v/>
      </c>
      <c r="J282" s="17" t="str">
        <f t="shared" si="62"/>
        <v/>
      </c>
      <c r="K282" s="17" t="str">
        <f t="shared" si="65"/>
        <v xml:space="preserve"> </v>
      </c>
      <c r="L282" s="17" t="str">
        <f t="shared" si="66"/>
        <v xml:space="preserve"> </v>
      </c>
      <c r="M282" s="17" t="str">
        <f t="shared" si="63"/>
        <v/>
      </c>
      <c r="N282" s="21" t="str">
        <f t="shared" si="64"/>
        <v/>
      </c>
    </row>
    <row r="283" spans="1:14" x14ac:dyDescent="0.2">
      <c r="A283" s="15"/>
      <c r="B283" s="28" t="s">
        <v>257</v>
      </c>
      <c r="C283" s="25"/>
      <c r="D283" s="16"/>
      <c r="E283" s="16"/>
      <c r="F283" s="16"/>
      <c r="G283" s="17" t="str">
        <f t="shared" si="59"/>
        <v/>
      </c>
      <c r="H283" s="17" t="str">
        <f t="shared" si="60"/>
        <v/>
      </c>
      <c r="I283" s="17" t="str">
        <f t="shared" si="61"/>
        <v/>
      </c>
      <c r="J283" s="17" t="str">
        <f t="shared" si="62"/>
        <v/>
      </c>
      <c r="K283" s="17" t="str">
        <f t="shared" si="65"/>
        <v xml:space="preserve"> </v>
      </c>
      <c r="L283" s="17" t="str">
        <f t="shared" si="66"/>
        <v xml:space="preserve"> </v>
      </c>
      <c r="M283" s="17" t="str">
        <f t="shared" si="63"/>
        <v/>
      </c>
      <c r="N283" s="21" t="str">
        <f t="shared" si="64"/>
        <v/>
      </c>
    </row>
    <row r="284" spans="1:14" x14ac:dyDescent="0.2">
      <c r="A284" s="15"/>
      <c r="B284" s="28" t="s">
        <v>258</v>
      </c>
      <c r="C284" s="25">
        <v>4</v>
      </c>
      <c r="D284" s="16">
        <v>0</v>
      </c>
      <c r="E284" s="16"/>
      <c r="F284" s="16"/>
      <c r="G284" s="17">
        <f t="shared" ref="G284:G315" si="67">+IF(C284=0,"",C284/C$188)</f>
        <v>3.9215686274509803E-2</v>
      </c>
      <c r="H284" s="17" t="str">
        <f t="shared" ref="H284:H315" si="68">+IF(D284=0,"",D284/D$188)</f>
        <v/>
      </c>
      <c r="I284" s="17" t="str">
        <f t="shared" ref="I284:I315" si="69">+IF(E284=0,"",E284/E$188)</f>
        <v/>
      </c>
      <c r="J284" s="17" t="str">
        <f t="shared" ref="J284:J315" si="70">+IF(F284=0,"",F284/F$188)</f>
        <v/>
      </c>
      <c r="K284" s="17">
        <f t="shared" si="65"/>
        <v>-1</v>
      </c>
      <c r="L284" s="17" t="str">
        <f t="shared" si="66"/>
        <v xml:space="preserve"> </v>
      </c>
      <c r="M284" s="17">
        <f t="shared" ref="M284:M315" si="71">+IF(OR(AND(G284=""),(K284="")),"",G284*K284)</f>
        <v>-3.9215686274509803E-2</v>
      </c>
      <c r="N284" s="21" t="str">
        <f t="shared" ref="N284:N315" si="72">+IF(OR(AND(H284=""),(L284="")),"",H284*L284)</f>
        <v/>
      </c>
    </row>
    <row r="285" spans="1:14" ht="23.25" customHeight="1" x14ac:dyDescent="0.2">
      <c r="A285" s="15"/>
      <c r="B285" s="28" t="s">
        <v>259</v>
      </c>
      <c r="C285" s="25"/>
      <c r="D285" s="16"/>
      <c r="E285" s="16"/>
      <c r="F285" s="16"/>
      <c r="G285" s="17" t="str">
        <f t="shared" si="67"/>
        <v/>
      </c>
      <c r="H285" s="17" t="str">
        <f t="shared" si="68"/>
        <v/>
      </c>
      <c r="I285" s="17" t="str">
        <f t="shared" si="69"/>
        <v/>
      </c>
      <c r="J285" s="17" t="str">
        <f t="shared" si="70"/>
        <v/>
      </c>
      <c r="K285" s="17" t="str">
        <f t="shared" ref="K285:K316" si="73">+IF(AND(C285=0,E285=0)," ",IF(C285=0,1,IF(E285=0,-1,(E285-C285)/C285)))</f>
        <v xml:space="preserve"> </v>
      </c>
      <c r="L285" s="17" t="str">
        <f t="shared" ref="L285:L316" si="74">+IF(AND(D285=0,F285=0)," ",IF(D285=0,1,IF(F285=0,-1,(F285-D285)/D285)))</f>
        <v xml:space="preserve"> </v>
      </c>
      <c r="M285" s="17" t="str">
        <f t="shared" si="71"/>
        <v/>
      </c>
      <c r="N285" s="21" t="str">
        <f t="shared" si="72"/>
        <v/>
      </c>
    </row>
    <row r="286" spans="1:14" x14ac:dyDescent="0.2">
      <c r="A286" s="15"/>
      <c r="B286" s="28" t="s">
        <v>260</v>
      </c>
      <c r="C286" s="25"/>
      <c r="D286" s="16"/>
      <c r="E286" s="16"/>
      <c r="F286" s="16"/>
      <c r="G286" s="17" t="str">
        <f t="shared" si="67"/>
        <v/>
      </c>
      <c r="H286" s="17" t="str">
        <f t="shared" si="68"/>
        <v/>
      </c>
      <c r="I286" s="17" t="str">
        <f t="shared" si="69"/>
        <v/>
      </c>
      <c r="J286" s="17" t="str">
        <f t="shared" si="70"/>
        <v/>
      </c>
      <c r="K286" s="17" t="str">
        <f t="shared" si="73"/>
        <v xml:space="preserve"> </v>
      </c>
      <c r="L286" s="17" t="str">
        <f t="shared" si="74"/>
        <v xml:space="preserve"> </v>
      </c>
      <c r="M286" s="17" t="str">
        <f t="shared" si="71"/>
        <v/>
      </c>
      <c r="N286" s="21" t="str">
        <f t="shared" si="72"/>
        <v/>
      </c>
    </row>
    <row r="287" spans="1:14" x14ac:dyDescent="0.2">
      <c r="A287" s="15"/>
      <c r="B287" s="28" t="s">
        <v>261</v>
      </c>
      <c r="C287" s="25">
        <v>0</v>
      </c>
      <c r="D287" s="16">
        <v>1</v>
      </c>
      <c r="E287" s="16"/>
      <c r="F287" s="16"/>
      <c r="G287" s="17" t="str">
        <f t="shared" si="67"/>
        <v/>
      </c>
      <c r="H287" s="17">
        <f t="shared" si="68"/>
        <v>1.1764705882352941E-2</v>
      </c>
      <c r="I287" s="17" t="str">
        <f t="shared" si="69"/>
        <v/>
      </c>
      <c r="J287" s="17" t="str">
        <f t="shared" si="70"/>
        <v/>
      </c>
      <c r="K287" s="17" t="str">
        <f t="shared" si="73"/>
        <v xml:space="preserve"> </v>
      </c>
      <c r="L287" s="17">
        <f t="shared" si="74"/>
        <v>-1</v>
      </c>
      <c r="M287" s="17" t="str">
        <f t="shared" si="71"/>
        <v/>
      </c>
      <c r="N287" s="21">
        <f t="shared" si="72"/>
        <v>-1.1764705882352941E-2</v>
      </c>
    </row>
    <row r="288" spans="1:14" x14ac:dyDescent="0.2">
      <c r="A288" s="15"/>
      <c r="B288" s="28" t="s">
        <v>262</v>
      </c>
      <c r="C288" s="25"/>
      <c r="D288" s="16"/>
      <c r="E288" s="16"/>
      <c r="F288" s="16"/>
      <c r="G288" s="17" t="str">
        <f t="shared" si="67"/>
        <v/>
      </c>
      <c r="H288" s="17" t="str">
        <f t="shared" si="68"/>
        <v/>
      </c>
      <c r="I288" s="17" t="str">
        <f t="shared" si="69"/>
        <v/>
      </c>
      <c r="J288" s="17" t="str">
        <f t="shared" si="70"/>
        <v/>
      </c>
      <c r="K288" s="17" t="str">
        <f t="shared" si="73"/>
        <v xml:space="preserve"> </v>
      </c>
      <c r="L288" s="17" t="str">
        <f t="shared" si="74"/>
        <v xml:space="preserve"> </v>
      </c>
      <c r="M288" s="17" t="str">
        <f t="shared" si="71"/>
        <v/>
      </c>
      <c r="N288" s="21" t="str">
        <f t="shared" si="72"/>
        <v/>
      </c>
    </row>
    <row r="289" spans="1:14" x14ac:dyDescent="0.2">
      <c r="A289" s="15"/>
      <c r="B289" s="28" t="s">
        <v>263</v>
      </c>
      <c r="C289" s="25"/>
      <c r="D289" s="16"/>
      <c r="E289" s="16"/>
      <c r="F289" s="16"/>
      <c r="G289" s="17" t="str">
        <f t="shared" si="67"/>
        <v/>
      </c>
      <c r="H289" s="17" t="str">
        <f t="shared" si="68"/>
        <v/>
      </c>
      <c r="I289" s="17" t="str">
        <f t="shared" si="69"/>
        <v/>
      </c>
      <c r="J289" s="17" t="str">
        <f t="shared" si="70"/>
        <v/>
      </c>
      <c r="K289" s="17" t="str">
        <f t="shared" si="73"/>
        <v xml:space="preserve"> </v>
      </c>
      <c r="L289" s="17" t="str">
        <f t="shared" si="74"/>
        <v xml:space="preserve"> </v>
      </c>
      <c r="M289" s="17" t="str">
        <f t="shared" si="71"/>
        <v/>
      </c>
      <c r="N289" s="21" t="str">
        <f t="shared" si="72"/>
        <v/>
      </c>
    </row>
    <row r="290" spans="1:14" x14ac:dyDescent="0.2">
      <c r="A290" s="15"/>
      <c r="B290" s="28" t="s">
        <v>264</v>
      </c>
      <c r="C290" s="25"/>
      <c r="D290" s="16"/>
      <c r="E290" s="16"/>
      <c r="F290" s="16"/>
      <c r="G290" s="17" t="str">
        <f t="shared" si="67"/>
        <v/>
      </c>
      <c r="H290" s="17" t="str">
        <f t="shared" si="68"/>
        <v/>
      </c>
      <c r="I290" s="17" t="str">
        <f t="shared" si="69"/>
        <v/>
      </c>
      <c r="J290" s="17" t="str">
        <f t="shared" si="70"/>
        <v/>
      </c>
      <c r="K290" s="17" t="str">
        <f t="shared" si="73"/>
        <v xml:space="preserve"> </v>
      </c>
      <c r="L290" s="17" t="str">
        <f t="shared" si="74"/>
        <v xml:space="preserve"> </v>
      </c>
      <c r="M290" s="17" t="str">
        <f t="shared" si="71"/>
        <v/>
      </c>
      <c r="N290" s="21" t="str">
        <f t="shared" si="72"/>
        <v/>
      </c>
    </row>
    <row r="291" spans="1:14" x14ac:dyDescent="0.2">
      <c r="A291" s="15"/>
      <c r="B291" s="28" t="s">
        <v>265</v>
      </c>
      <c r="C291" s="25"/>
      <c r="D291" s="16"/>
      <c r="E291" s="16"/>
      <c r="F291" s="16"/>
      <c r="G291" s="17" t="str">
        <f t="shared" si="67"/>
        <v/>
      </c>
      <c r="H291" s="17" t="str">
        <f t="shared" si="68"/>
        <v/>
      </c>
      <c r="I291" s="17" t="str">
        <f t="shared" si="69"/>
        <v/>
      </c>
      <c r="J291" s="17" t="str">
        <f t="shared" si="70"/>
        <v/>
      </c>
      <c r="K291" s="17" t="str">
        <f t="shared" si="73"/>
        <v xml:space="preserve"> </v>
      </c>
      <c r="L291" s="17" t="str">
        <f t="shared" si="74"/>
        <v xml:space="preserve"> </v>
      </c>
      <c r="M291" s="17" t="str">
        <f t="shared" si="71"/>
        <v/>
      </c>
      <c r="N291" s="21" t="str">
        <f t="shared" si="72"/>
        <v/>
      </c>
    </row>
    <row r="292" spans="1:14" x14ac:dyDescent="0.2">
      <c r="A292" s="15"/>
      <c r="B292" s="28" t="s">
        <v>266</v>
      </c>
      <c r="C292" s="25">
        <v>2</v>
      </c>
      <c r="D292" s="16">
        <v>0</v>
      </c>
      <c r="E292" s="16"/>
      <c r="F292" s="16"/>
      <c r="G292" s="17">
        <f t="shared" si="67"/>
        <v>1.9607843137254902E-2</v>
      </c>
      <c r="H292" s="17" t="str">
        <f t="shared" si="68"/>
        <v/>
      </c>
      <c r="I292" s="17" t="str">
        <f t="shared" si="69"/>
        <v/>
      </c>
      <c r="J292" s="17" t="str">
        <f t="shared" si="70"/>
        <v/>
      </c>
      <c r="K292" s="17">
        <f t="shared" si="73"/>
        <v>-1</v>
      </c>
      <c r="L292" s="17" t="str">
        <f t="shared" si="74"/>
        <v xml:space="preserve"> </v>
      </c>
      <c r="M292" s="17">
        <f t="shared" si="71"/>
        <v>-1.9607843137254902E-2</v>
      </c>
      <c r="N292" s="21" t="str">
        <f t="shared" si="72"/>
        <v/>
      </c>
    </row>
    <row r="293" spans="1:14" ht="25.5" x14ac:dyDescent="0.2">
      <c r="A293" s="15"/>
      <c r="B293" s="28" t="s">
        <v>267</v>
      </c>
      <c r="C293" s="25">
        <v>1</v>
      </c>
      <c r="D293" s="16">
        <v>0</v>
      </c>
      <c r="E293" s="16">
        <v>0</v>
      </c>
      <c r="F293" s="16">
        <v>3</v>
      </c>
      <c r="G293" s="17">
        <f t="shared" si="67"/>
        <v>9.8039215686274508E-3</v>
      </c>
      <c r="H293" s="17" t="str">
        <f t="shared" si="68"/>
        <v/>
      </c>
      <c r="I293" s="17" t="str">
        <f t="shared" si="69"/>
        <v/>
      </c>
      <c r="J293" s="17">
        <f t="shared" si="70"/>
        <v>8.7976539589442824E-3</v>
      </c>
      <c r="K293" s="17">
        <f t="shared" si="73"/>
        <v>-1</v>
      </c>
      <c r="L293" s="17">
        <f t="shared" si="74"/>
        <v>1</v>
      </c>
      <c r="M293" s="17">
        <f t="shared" si="71"/>
        <v>-9.8039215686274508E-3</v>
      </c>
      <c r="N293" s="21" t="str">
        <f t="shared" si="72"/>
        <v/>
      </c>
    </row>
    <row r="294" spans="1:14" x14ac:dyDescent="0.2">
      <c r="A294" s="15"/>
      <c r="B294" s="28" t="s">
        <v>268</v>
      </c>
      <c r="C294" s="25"/>
      <c r="D294" s="16"/>
      <c r="E294" s="16"/>
      <c r="F294" s="16"/>
      <c r="G294" s="17" t="str">
        <f t="shared" si="67"/>
        <v/>
      </c>
      <c r="H294" s="17" t="str">
        <f t="shared" si="68"/>
        <v/>
      </c>
      <c r="I294" s="17" t="str">
        <f t="shared" si="69"/>
        <v/>
      </c>
      <c r="J294" s="17" t="str">
        <f t="shared" si="70"/>
        <v/>
      </c>
      <c r="K294" s="17" t="str">
        <f t="shared" si="73"/>
        <v xml:space="preserve"> </v>
      </c>
      <c r="L294" s="17" t="str">
        <f t="shared" si="74"/>
        <v xml:space="preserve"> </v>
      </c>
      <c r="M294" s="17" t="str">
        <f t="shared" si="71"/>
        <v/>
      </c>
      <c r="N294" s="21" t="str">
        <f t="shared" si="72"/>
        <v/>
      </c>
    </row>
    <row r="295" spans="1:14" x14ac:dyDescent="0.2">
      <c r="A295" s="15"/>
      <c r="B295" s="28" t="s">
        <v>269</v>
      </c>
      <c r="C295" s="25"/>
      <c r="D295" s="16"/>
      <c r="E295" s="16"/>
      <c r="F295" s="16"/>
      <c r="G295" s="17" t="str">
        <f t="shared" si="67"/>
        <v/>
      </c>
      <c r="H295" s="17" t="str">
        <f t="shared" si="68"/>
        <v/>
      </c>
      <c r="I295" s="17" t="str">
        <f t="shared" si="69"/>
        <v/>
      </c>
      <c r="J295" s="17" t="str">
        <f t="shared" si="70"/>
        <v/>
      </c>
      <c r="K295" s="17" t="str">
        <f t="shared" si="73"/>
        <v xml:space="preserve"> </v>
      </c>
      <c r="L295" s="17" t="str">
        <f t="shared" si="74"/>
        <v xml:space="preserve"> </v>
      </c>
      <c r="M295" s="17" t="str">
        <f t="shared" si="71"/>
        <v/>
      </c>
      <c r="N295" s="21" t="str">
        <f t="shared" si="72"/>
        <v/>
      </c>
    </row>
    <row r="296" spans="1:14" x14ac:dyDescent="0.2">
      <c r="A296" s="15"/>
      <c r="B296" s="28" t="s">
        <v>270</v>
      </c>
      <c r="C296" s="25"/>
      <c r="D296" s="16"/>
      <c r="E296" s="16"/>
      <c r="F296" s="16"/>
      <c r="G296" s="17" t="str">
        <f t="shared" si="67"/>
        <v/>
      </c>
      <c r="H296" s="17" t="str">
        <f t="shared" si="68"/>
        <v/>
      </c>
      <c r="I296" s="17" t="str">
        <f t="shared" si="69"/>
        <v/>
      </c>
      <c r="J296" s="17" t="str">
        <f t="shared" si="70"/>
        <v/>
      </c>
      <c r="K296" s="17" t="str">
        <f t="shared" si="73"/>
        <v xml:space="preserve"> </v>
      </c>
      <c r="L296" s="17" t="str">
        <f t="shared" si="74"/>
        <v xml:space="preserve"> </v>
      </c>
      <c r="M296" s="17" t="str">
        <f t="shared" si="71"/>
        <v/>
      </c>
      <c r="N296" s="21" t="str">
        <f t="shared" si="72"/>
        <v/>
      </c>
    </row>
    <row r="297" spans="1:14" ht="25.5" x14ac:dyDescent="0.2">
      <c r="A297" s="15"/>
      <c r="B297" s="28" t="s">
        <v>271</v>
      </c>
      <c r="C297" s="25"/>
      <c r="D297" s="16"/>
      <c r="E297" s="16"/>
      <c r="F297" s="16"/>
      <c r="G297" s="17" t="str">
        <f t="shared" si="67"/>
        <v/>
      </c>
      <c r="H297" s="17" t="str">
        <f t="shared" si="68"/>
        <v/>
      </c>
      <c r="I297" s="17" t="str">
        <f t="shared" si="69"/>
        <v/>
      </c>
      <c r="J297" s="17" t="str">
        <f t="shared" si="70"/>
        <v/>
      </c>
      <c r="K297" s="17" t="str">
        <f t="shared" si="73"/>
        <v xml:space="preserve"> </v>
      </c>
      <c r="L297" s="17" t="str">
        <f t="shared" si="74"/>
        <v xml:space="preserve"> </v>
      </c>
      <c r="M297" s="17" t="str">
        <f t="shared" si="71"/>
        <v/>
      </c>
      <c r="N297" s="21" t="str">
        <f t="shared" si="72"/>
        <v/>
      </c>
    </row>
    <row r="298" spans="1:14" x14ac:dyDescent="0.2">
      <c r="A298" s="15"/>
      <c r="B298" s="28" t="s">
        <v>272</v>
      </c>
      <c r="C298" s="25"/>
      <c r="D298" s="16"/>
      <c r="E298" s="16"/>
      <c r="F298" s="16"/>
      <c r="G298" s="17" t="str">
        <f t="shared" si="67"/>
        <v/>
      </c>
      <c r="H298" s="17" t="str">
        <f t="shared" si="68"/>
        <v/>
      </c>
      <c r="I298" s="17" t="str">
        <f t="shared" si="69"/>
        <v/>
      </c>
      <c r="J298" s="17" t="str">
        <f t="shared" si="70"/>
        <v/>
      </c>
      <c r="K298" s="17" t="str">
        <f t="shared" si="73"/>
        <v xml:space="preserve"> </v>
      </c>
      <c r="L298" s="17" t="str">
        <f t="shared" si="74"/>
        <v xml:space="preserve"> </v>
      </c>
      <c r="M298" s="17" t="str">
        <f t="shared" si="71"/>
        <v/>
      </c>
      <c r="N298" s="21" t="str">
        <f t="shared" si="72"/>
        <v/>
      </c>
    </row>
    <row r="299" spans="1:14" x14ac:dyDescent="0.2">
      <c r="A299" s="15"/>
      <c r="B299" s="28" t="s">
        <v>273</v>
      </c>
      <c r="C299" s="25">
        <v>0</v>
      </c>
      <c r="D299" s="16">
        <v>1</v>
      </c>
      <c r="E299" s="16"/>
      <c r="F299" s="16"/>
      <c r="G299" s="17" t="str">
        <f t="shared" si="67"/>
        <v/>
      </c>
      <c r="H299" s="17">
        <f t="shared" si="68"/>
        <v>1.1764705882352941E-2</v>
      </c>
      <c r="I299" s="17" t="str">
        <f t="shared" si="69"/>
        <v/>
      </c>
      <c r="J299" s="17" t="str">
        <f t="shared" si="70"/>
        <v/>
      </c>
      <c r="K299" s="17" t="str">
        <f t="shared" si="73"/>
        <v xml:space="preserve"> </v>
      </c>
      <c r="L299" s="17">
        <f t="shared" si="74"/>
        <v>-1</v>
      </c>
      <c r="M299" s="17" t="str">
        <f t="shared" si="71"/>
        <v/>
      </c>
      <c r="N299" s="21">
        <f t="shared" si="72"/>
        <v>-1.1764705882352941E-2</v>
      </c>
    </row>
    <row r="300" spans="1:14" x14ac:dyDescent="0.2">
      <c r="A300" s="15"/>
      <c r="B300" s="28" t="s">
        <v>274</v>
      </c>
      <c r="C300" s="25">
        <v>0</v>
      </c>
      <c r="D300" s="16">
        <v>2</v>
      </c>
      <c r="E300" s="16">
        <v>1</v>
      </c>
      <c r="F300" s="16">
        <v>0</v>
      </c>
      <c r="G300" s="17" t="str">
        <f t="shared" si="67"/>
        <v/>
      </c>
      <c r="H300" s="17">
        <f t="shared" si="68"/>
        <v>2.3529411764705882E-2</v>
      </c>
      <c r="I300" s="17">
        <f t="shared" si="69"/>
        <v>2.1881838074398249E-3</v>
      </c>
      <c r="J300" s="17" t="str">
        <f t="shared" si="70"/>
        <v/>
      </c>
      <c r="K300" s="17">
        <f t="shared" si="73"/>
        <v>1</v>
      </c>
      <c r="L300" s="17">
        <f t="shared" si="74"/>
        <v>-1</v>
      </c>
      <c r="M300" s="17" t="str">
        <f t="shared" si="71"/>
        <v/>
      </c>
      <c r="N300" s="21">
        <f t="shared" si="72"/>
        <v>-2.3529411764705882E-2</v>
      </c>
    </row>
    <row r="301" spans="1:14" x14ac:dyDescent="0.2">
      <c r="A301" s="15"/>
      <c r="B301" s="28" t="s">
        <v>275</v>
      </c>
      <c r="C301" s="25"/>
      <c r="D301" s="16"/>
      <c r="E301" s="16"/>
      <c r="F301" s="16"/>
      <c r="G301" s="17" t="str">
        <f t="shared" si="67"/>
        <v/>
      </c>
      <c r="H301" s="17" t="str">
        <f t="shared" si="68"/>
        <v/>
      </c>
      <c r="I301" s="17" t="str">
        <f t="shared" si="69"/>
        <v/>
      </c>
      <c r="J301" s="17" t="str">
        <f t="shared" si="70"/>
        <v/>
      </c>
      <c r="K301" s="17" t="str">
        <f t="shared" si="73"/>
        <v xml:space="preserve"> </v>
      </c>
      <c r="L301" s="17" t="str">
        <f t="shared" si="74"/>
        <v xml:space="preserve"> </v>
      </c>
      <c r="M301" s="17" t="str">
        <f t="shared" si="71"/>
        <v/>
      </c>
      <c r="N301" s="21" t="str">
        <f t="shared" si="72"/>
        <v/>
      </c>
    </row>
    <row r="302" spans="1:14" x14ac:dyDescent="0.2">
      <c r="A302" s="15"/>
      <c r="B302" s="28" t="s">
        <v>276</v>
      </c>
      <c r="C302" s="25"/>
      <c r="D302" s="16"/>
      <c r="E302" s="16"/>
      <c r="F302" s="16"/>
      <c r="G302" s="17" t="str">
        <f t="shared" si="67"/>
        <v/>
      </c>
      <c r="H302" s="17" t="str">
        <f t="shared" si="68"/>
        <v/>
      </c>
      <c r="I302" s="17" t="str">
        <f t="shared" si="69"/>
        <v/>
      </c>
      <c r="J302" s="17" t="str">
        <f t="shared" si="70"/>
        <v/>
      </c>
      <c r="K302" s="17" t="str">
        <f t="shared" si="73"/>
        <v xml:space="preserve"> </v>
      </c>
      <c r="L302" s="17" t="str">
        <f t="shared" si="74"/>
        <v xml:space="preserve"> </v>
      </c>
      <c r="M302" s="17" t="str">
        <f t="shared" si="71"/>
        <v/>
      </c>
      <c r="N302" s="21" t="str">
        <f t="shared" si="72"/>
        <v/>
      </c>
    </row>
    <row r="303" spans="1:14" x14ac:dyDescent="0.2">
      <c r="A303" s="15"/>
      <c r="B303" s="28" t="s">
        <v>277</v>
      </c>
      <c r="C303" s="25"/>
      <c r="D303" s="16"/>
      <c r="E303" s="16"/>
      <c r="F303" s="16"/>
      <c r="G303" s="17" t="str">
        <f t="shared" si="67"/>
        <v/>
      </c>
      <c r="H303" s="17" t="str">
        <f t="shared" si="68"/>
        <v/>
      </c>
      <c r="I303" s="17" t="str">
        <f t="shared" si="69"/>
        <v/>
      </c>
      <c r="J303" s="17" t="str">
        <f t="shared" si="70"/>
        <v/>
      </c>
      <c r="K303" s="17" t="str">
        <f t="shared" si="73"/>
        <v xml:space="preserve"> </v>
      </c>
      <c r="L303" s="17" t="str">
        <f t="shared" si="74"/>
        <v xml:space="preserve"> </v>
      </c>
      <c r="M303" s="17" t="str">
        <f t="shared" si="71"/>
        <v/>
      </c>
      <c r="N303" s="21" t="str">
        <f t="shared" si="72"/>
        <v/>
      </c>
    </row>
    <row r="304" spans="1:14" x14ac:dyDescent="0.2">
      <c r="A304" s="15"/>
      <c r="B304" s="28" t="s">
        <v>278</v>
      </c>
      <c r="C304" s="25">
        <v>3</v>
      </c>
      <c r="D304" s="16">
        <v>2</v>
      </c>
      <c r="E304" s="16"/>
      <c r="F304" s="16"/>
      <c r="G304" s="17">
        <f t="shared" si="67"/>
        <v>2.9411764705882353E-2</v>
      </c>
      <c r="H304" s="17">
        <f t="shared" si="68"/>
        <v>2.3529411764705882E-2</v>
      </c>
      <c r="I304" s="17" t="str">
        <f t="shared" si="69"/>
        <v/>
      </c>
      <c r="J304" s="17" t="str">
        <f t="shared" si="70"/>
        <v/>
      </c>
      <c r="K304" s="17">
        <f t="shared" si="73"/>
        <v>-1</v>
      </c>
      <c r="L304" s="17">
        <f t="shared" si="74"/>
        <v>-1</v>
      </c>
      <c r="M304" s="17">
        <f t="shared" si="71"/>
        <v>-2.9411764705882353E-2</v>
      </c>
      <c r="N304" s="21">
        <f t="shared" si="72"/>
        <v>-2.3529411764705882E-2</v>
      </c>
    </row>
    <row r="305" spans="1:14" x14ac:dyDescent="0.2">
      <c r="A305" s="15"/>
      <c r="B305" s="28" t="s">
        <v>279</v>
      </c>
      <c r="C305" s="25">
        <v>0</v>
      </c>
      <c r="D305" s="16">
        <v>1</v>
      </c>
      <c r="E305" s="16"/>
      <c r="F305" s="16"/>
      <c r="G305" s="17" t="str">
        <f t="shared" si="67"/>
        <v/>
      </c>
      <c r="H305" s="17">
        <f t="shared" si="68"/>
        <v>1.1764705882352941E-2</v>
      </c>
      <c r="I305" s="17" t="str">
        <f t="shared" si="69"/>
        <v/>
      </c>
      <c r="J305" s="17" t="str">
        <f t="shared" si="70"/>
        <v/>
      </c>
      <c r="K305" s="17" t="str">
        <f t="shared" si="73"/>
        <v xml:space="preserve"> </v>
      </c>
      <c r="L305" s="17">
        <f t="shared" si="74"/>
        <v>-1</v>
      </c>
      <c r="M305" s="17" t="str">
        <f t="shared" si="71"/>
        <v/>
      </c>
      <c r="N305" s="21">
        <f t="shared" si="72"/>
        <v>-1.1764705882352941E-2</v>
      </c>
    </row>
    <row r="306" spans="1:14" x14ac:dyDescent="0.2">
      <c r="A306" s="15"/>
      <c r="B306" s="28" t="s">
        <v>280</v>
      </c>
      <c r="C306" s="25">
        <v>4</v>
      </c>
      <c r="D306" s="16">
        <v>3</v>
      </c>
      <c r="E306" s="16"/>
      <c r="F306" s="16"/>
      <c r="G306" s="17">
        <f t="shared" si="67"/>
        <v>3.9215686274509803E-2</v>
      </c>
      <c r="H306" s="17">
        <f t="shared" si="68"/>
        <v>3.5294117647058823E-2</v>
      </c>
      <c r="I306" s="17" t="str">
        <f t="shared" si="69"/>
        <v/>
      </c>
      <c r="J306" s="17" t="str">
        <f t="shared" si="70"/>
        <v/>
      </c>
      <c r="K306" s="17">
        <f t="shared" si="73"/>
        <v>-1</v>
      </c>
      <c r="L306" s="17">
        <f t="shared" si="74"/>
        <v>-1</v>
      </c>
      <c r="M306" s="17">
        <f t="shared" si="71"/>
        <v>-3.9215686274509803E-2</v>
      </c>
      <c r="N306" s="21">
        <f t="shared" si="72"/>
        <v>-3.5294117647058823E-2</v>
      </c>
    </row>
    <row r="307" spans="1:14" x14ac:dyDescent="0.2">
      <c r="A307" s="15"/>
      <c r="B307" s="28" t="s">
        <v>281</v>
      </c>
      <c r="C307" s="25"/>
      <c r="D307" s="16"/>
      <c r="E307" s="16"/>
      <c r="F307" s="16"/>
      <c r="G307" s="17" t="str">
        <f t="shared" si="67"/>
        <v/>
      </c>
      <c r="H307" s="17" t="str">
        <f t="shared" si="68"/>
        <v/>
      </c>
      <c r="I307" s="17" t="str">
        <f t="shared" si="69"/>
        <v/>
      </c>
      <c r="J307" s="17" t="str">
        <f t="shared" si="70"/>
        <v/>
      </c>
      <c r="K307" s="17" t="str">
        <f t="shared" si="73"/>
        <v xml:space="preserve"> </v>
      </c>
      <c r="L307" s="17" t="str">
        <f t="shared" si="74"/>
        <v xml:space="preserve"> </v>
      </c>
      <c r="M307" s="17" t="str">
        <f t="shared" si="71"/>
        <v/>
      </c>
      <c r="N307" s="21" t="str">
        <f t="shared" si="72"/>
        <v/>
      </c>
    </row>
    <row r="308" spans="1:14" x14ac:dyDescent="0.2">
      <c r="A308" s="15"/>
      <c r="B308" s="28" t="s">
        <v>282</v>
      </c>
      <c r="C308" s="25"/>
      <c r="D308" s="16"/>
      <c r="E308" s="16"/>
      <c r="F308" s="16"/>
      <c r="G308" s="17" t="str">
        <f t="shared" si="67"/>
        <v/>
      </c>
      <c r="H308" s="17" t="str">
        <f t="shared" si="68"/>
        <v/>
      </c>
      <c r="I308" s="17" t="str">
        <f t="shared" si="69"/>
        <v/>
      </c>
      <c r="J308" s="17" t="str">
        <f t="shared" si="70"/>
        <v/>
      </c>
      <c r="K308" s="17" t="str">
        <f t="shared" si="73"/>
        <v xml:space="preserve"> </v>
      </c>
      <c r="L308" s="17" t="str">
        <f t="shared" si="74"/>
        <v xml:space="preserve"> </v>
      </c>
      <c r="M308" s="17" t="str">
        <f t="shared" si="71"/>
        <v/>
      </c>
      <c r="N308" s="21" t="str">
        <f t="shared" si="72"/>
        <v/>
      </c>
    </row>
    <row r="309" spans="1:14" x14ac:dyDescent="0.2">
      <c r="A309" s="15"/>
      <c r="B309" s="28" t="s">
        <v>283</v>
      </c>
      <c r="C309" s="25"/>
      <c r="D309" s="16"/>
      <c r="E309" s="16"/>
      <c r="F309" s="16"/>
      <c r="G309" s="17" t="str">
        <f t="shared" si="67"/>
        <v/>
      </c>
      <c r="H309" s="17" t="str">
        <f t="shared" si="68"/>
        <v/>
      </c>
      <c r="I309" s="17" t="str">
        <f t="shared" si="69"/>
        <v/>
      </c>
      <c r="J309" s="17" t="str">
        <f t="shared" si="70"/>
        <v/>
      </c>
      <c r="K309" s="17" t="str">
        <f t="shared" si="73"/>
        <v xml:space="preserve"> </v>
      </c>
      <c r="L309" s="17" t="str">
        <f t="shared" si="74"/>
        <v xml:space="preserve"> </v>
      </c>
      <c r="M309" s="17" t="str">
        <f t="shared" si="71"/>
        <v/>
      </c>
      <c r="N309" s="21" t="str">
        <f t="shared" si="72"/>
        <v/>
      </c>
    </row>
    <row r="310" spans="1:14" x14ac:dyDescent="0.2">
      <c r="A310" s="15"/>
      <c r="B310" s="28" t="s">
        <v>284</v>
      </c>
      <c r="C310" s="25">
        <v>17</v>
      </c>
      <c r="D310" s="16">
        <v>18</v>
      </c>
      <c r="E310" s="16"/>
      <c r="F310" s="16"/>
      <c r="G310" s="17">
        <f t="shared" si="67"/>
        <v>0.16666666666666666</v>
      </c>
      <c r="H310" s="17">
        <f t="shared" si="68"/>
        <v>0.21176470588235294</v>
      </c>
      <c r="I310" s="17" t="str">
        <f t="shared" si="69"/>
        <v/>
      </c>
      <c r="J310" s="17" t="str">
        <f t="shared" si="70"/>
        <v/>
      </c>
      <c r="K310" s="17">
        <f t="shared" si="73"/>
        <v>-1</v>
      </c>
      <c r="L310" s="17">
        <f t="shared" si="74"/>
        <v>-1</v>
      </c>
      <c r="M310" s="17">
        <f t="shared" si="71"/>
        <v>-0.16666666666666666</v>
      </c>
      <c r="N310" s="21">
        <f t="shared" si="72"/>
        <v>-0.21176470588235294</v>
      </c>
    </row>
    <row r="311" spans="1:14" ht="25.5" x14ac:dyDescent="0.2">
      <c r="A311" s="15"/>
      <c r="B311" s="28" t="s">
        <v>285</v>
      </c>
      <c r="C311" s="25"/>
      <c r="D311" s="16"/>
      <c r="E311" s="16"/>
      <c r="F311" s="16"/>
      <c r="G311" s="17" t="str">
        <f t="shared" si="67"/>
        <v/>
      </c>
      <c r="H311" s="17" t="str">
        <f t="shared" si="68"/>
        <v/>
      </c>
      <c r="I311" s="17" t="str">
        <f t="shared" si="69"/>
        <v/>
      </c>
      <c r="J311" s="17" t="str">
        <f t="shared" si="70"/>
        <v/>
      </c>
      <c r="K311" s="17" t="str">
        <f t="shared" si="73"/>
        <v xml:space="preserve"> </v>
      </c>
      <c r="L311" s="17" t="str">
        <f t="shared" si="74"/>
        <v xml:space="preserve"> </v>
      </c>
      <c r="M311" s="17" t="str">
        <f t="shared" si="71"/>
        <v/>
      </c>
      <c r="N311" s="21" t="str">
        <f t="shared" si="72"/>
        <v/>
      </c>
    </row>
    <row r="312" spans="1:14" x14ac:dyDescent="0.2">
      <c r="A312" s="15"/>
      <c r="B312" s="28" t="s">
        <v>286</v>
      </c>
      <c r="C312" s="25">
        <v>0</v>
      </c>
      <c r="D312" s="16">
        <v>1</v>
      </c>
      <c r="E312" s="16"/>
      <c r="F312" s="16"/>
      <c r="G312" s="17" t="str">
        <f t="shared" si="67"/>
        <v/>
      </c>
      <c r="H312" s="17">
        <f t="shared" si="68"/>
        <v>1.1764705882352941E-2</v>
      </c>
      <c r="I312" s="17" t="str">
        <f t="shared" si="69"/>
        <v/>
      </c>
      <c r="J312" s="17" t="str">
        <f t="shared" si="70"/>
        <v/>
      </c>
      <c r="K312" s="17" t="str">
        <f t="shared" si="73"/>
        <v xml:space="preserve"> </v>
      </c>
      <c r="L312" s="17">
        <f t="shared" si="74"/>
        <v>-1</v>
      </c>
      <c r="M312" s="17" t="str">
        <f t="shared" si="71"/>
        <v/>
      </c>
      <c r="N312" s="21">
        <f t="shared" si="72"/>
        <v>-1.1764705882352941E-2</v>
      </c>
    </row>
    <row r="313" spans="1:14" x14ac:dyDescent="0.2">
      <c r="A313" s="15"/>
      <c r="B313" s="28" t="s">
        <v>287</v>
      </c>
      <c r="C313" s="25"/>
      <c r="D313" s="16"/>
      <c r="E313" s="16"/>
      <c r="F313" s="16"/>
      <c r="G313" s="17" t="str">
        <f t="shared" si="67"/>
        <v/>
      </c>
      <c r="H313" s="17" t="str">
        <f t="shared" si="68"/>
        <v/>
      </c>
      <c r="I313" s="17" t="str">
        <f t="shared" si="69"/>
        <v/>
      </c>
      <c r="J313" s="17" t="str">
        <f t="shared" si="70"/>
        <v/>
      </c>
      <c r="K313" s="17" t="str">
        <f t="shared" si="73"/>
        <v xml:space="preserve"> </v>
      </c>
      <c r="L313" s="17" t="str">
        <f t="shared" si="74"/>
        <v xml:space="preserve"> </v>
      </c>
      <c r="M313" s="17" t="str">
        <f t="shared" si="71"/>
        <v/>
      </c>
      <c r="N313" s="21" t="str">
        <f t="shared" si="72"/>
        <v/>
      </c>
    </row>
    <row r="314" spans="1:14" x14ac:dyDescent="0.2">
      <c r="A314" s="15"/>
      <c r="B314" s="28" t="s">
        <v>288</v>
      </c>
      <c r="C314" s="25"/>
      <c r="D314" s="16"/>
      <c r="E314" s="16"/>
      <c r="F314" s="16"/>
      <c r="G314" s="17" t="str">
        <f t="shared" si="67"/>
        <v/>
      </c>
      <c r="H314" s="17" t="str">
        <f t="shared" si="68"/>
        <v/>
      </c>
      <c r="I314" s="17" t="str">
        <f t="shared" si="69"/>
        <v/>
      </c>
      <c r="J314" s="17" t="str">
        <f t="shared" si="70"/>
        <v/>
      </c>
      <c r="K314" s="17" t="str">
        <f t="shared" si="73"/>
        <v xml:space="preserve"> </v>
      </c>
      <c r="L314" s="17" t="str">
        <f t="shared" si="74"/>
        <v xml:space="preserve"> </v>
      </c>
      <c r="M314" s="17" t="str">
        <f t="shared" si="71"/>
        <v/>
      </c>
      <c r="N314" s="21" t="str">
        <f t="shared" si="72"/>
        <v/>
      </c>
    </row>
    <row r="315" spans="1:14" x14ac:dyDescent="0.2">
      <c r="A315" s="15"/>
      <c r="B315" s="28" t="s">
        <v>289</v>
      </c>
      <c r="C315" s="25"/>
      <c r="D315" s="16"/>
      <c r="E315" s="16"/>
      <c r="F315" s="16"/>
      <c r="G315" s="17" t="str">
        <f t="shared" si="67"/>
        <v/>
      </c>
      <c r="H315" s="17" t="str">
        <f t="shared" si="68"/>
        <v/>
      </c>
      <c r="I315" s="17" t="str">
        <f t="shared" si="69"/>
        <v/>
      </c>
      <c r="J315" s="17" t="str">
        <f t="shared" si="70"/>
        <v/>
      </c>
      <c r="K315" s="17" t="str">
        <f t="shared" si="73"/>
        <v xml:space="preserve"> </v>
      </c>
      <c r="L315" s="17" t="str">
        <f t="shared" si="74"/>
        <v xml:space="preserve"> </v>
      </c>
      <c r="M315" s="17" t="str">
        <f t="shared" si="71"/>
        <v/>
      </c>
      <c r="N315" s="21" t="str">
        <f t="shared" si="72"/>
        <v/>
      </c>
    </row>
    <row r="316" spans="1:14" ht="27" customHeight="1" x14ac:dyDescent="0.2">
      <c r="A316" s="15"/>
      <c r="B316" s="28" t="s">
        <v>290</v>
      </c>
      <c r="C316" s="25"/>
      <c r="D316" s="16"/>
      <c r="E316" s="16"/>
      <c r="F316" s="16"/>
      <c r="G316" s="17" t="str">
        <f t="shared" ref="G316:G347" si="75">+IF(C316=0,"",C316/C$188)</f>
        <v/>
      </c>
      <c r="H316" s="17" t="str">
        <f t="shared" ref="H316:H347" si="76">+IF(D316=0,"",D316/D$188)</f>
        <v/>
      </c>
      <c r="I316" s="17" t="str">
        <f t="shared" ref="I316:I347" si="77">+IF(E316=0,"",E316/E$188)</f>
        <v/>
      </c>
      <c r="J316" s="17" t="str">
        <f t="shared" ref="J316:J347" si="78">+IF(F316=0,"",F316/F$188)</f>
        <v/>
      </c>
      <c r="K316" s="17" t="str">
        <f t="shared" si="73"/>
        <v xml:space="preserve"> </v>
      </c>
      <c r="L316" s="17" t="str">
        <f t="shared" si="74"/>
        <v xml:space="preserve"> </v>
      </c>
      <c r="M316" s="17" t="str">
        <f t="shared" ref="M316:M347" si="79">+IF(OR(AND(G316=""),(K316="")),"",G316*K316)</f>
        <v/>
      </c>
      <c r="N316" s="21" t="str">
        <f t="shared" ref="N316:N347" si="80">+IF(OR(AND(H316=""),(L316="")),"",H316*L316)</f>
        <v/>
      </c>
    </row>
    <row r="317" spans="1:14" x14ac:dyDescent="0.2">
      <c r="A317" s="15"/>
      <c r="B317" s="28" t="s">
        <v>291</v>
      </c>
      <c r="C317" s="25"/>
      <c r="D317" s="16"/>
      <c r="E317" s="16"/>
      <c r="F317" s="16"/>
      <c r="G317" s="17" t="str">
        <f t="shared" si="75"/>
        <v/>
      </c>
      <c r="H317" s="17" t="str">
        <f t="shared" si="76"/>
        <v/>
      </c>
      <c r="I317" s="17" t="str">
        <f t="shared" si="77"/>
        <v/>
      </c>
      <c r="J317" s="17" t="str">
        <f t="shared" si="78"/>
        <v/>
      </c>
      <c r="K317" s="17" t="str">
        <f t="shared" ref="K317:K348" si="81">+IF(AND(C317=0,E317=0)," ",IF(C317=0,1,IF(E317=0,-1,(E317-C317)/C317)))</f>
        <v xml:space="preserve"> </v>
      </c>
      <c r="L317" s="17" t="str">
        <f t="shared" ref="L317:L348" si="82">+IF(AND(D317=0,F317=0)," ",IF(D317=0,1,IF(F317=0,-1,(F317-D317)/D317)))</f>
        <v xml:space="preserve"> </v>
      </c>
      <c r="M317" s="17" t="str">
        <f t="shared" si="79"/>
        <v/>
      </c>
      <c r="N317" s="21" t="str">
        <f t="shared" si="80"/>
        <v/>
      </c>
    </row>
    <row r="318" spans="1:14" x14ac:dyDescent="0.2">
      <c r="A318" s="15"/>
      <c r="B318" s="28" t="s">
        <v>292</v>
      </c>
      <c r="C318" s="25"/>
      <c r="D318" s="16"/>
      <c r="E318" s="16"/>
      <c r="F318" s="16"/>
      <c r="G318" s="17" t="str">
        <f t="shared" si="75"/>
        <v/>
      </c>
      <c r="H318" s="17" t="str">
        <f t="shared" si="76"/>
        <v/>
      </c>
      <c r="I318" s="17" t="str">
        <f t="shared" si="77"/>
        <v/>
      </c>
      <c r="J318" s="17" t="str">
        <f t="shared" si="78"/>
        <v/>
      </c>
      <c r="K318" s="17" t="str">
        <f t="shared" si="81"/>
        <v xml:space="preserve"> </v>
      </c>
      <c r="L318" s="17" t="str">
        <f t="shared" si="82"/>
        <v xml:space="preserve"> </v>
      </c>
      <c r="M318" s="17" t="str">
        <f t="shared" si="79"/>
        <v/>
      </c>
      <c r="N318" s="21" t="str">
        <f t="shared" si="80"/>
        <v/>
      </c>
    </row>
    <row r="319" spans="1:14" x14ac:dyDescent="0.2">
      <c r="A319" s="15"/>
      <c r="B319" s="28" t="s">
        <v>293</v>
      </c>
      <c r="C319" s="25"/>
      <c r="D319" s="16"/>
      <c r="E319" s="16"/>
      <c r="F319" s="16"/>
      <c r="G319" s="17" t="str">
        <f t="shared" si="75"/>
        <v/>
      </c>
      <c r="H319" s="17" t="str">
        <f t="shared" si="76"/>
        <v/>
      </c>
      <c r="I319" s="17" t="str">
        <f t="shared" si="77"/>
        <v/>
      </c>
      <c r="J319" s="17" t="str">
        <f t="shared" si="78"/>
        <v/>
      </c>
      <c r="K319" s="17" t="str">
        <f t="shared" si="81"/>
        <v xml:space="preserve"> </v>
      </c>
      <c r="L319" s="17" t="str">
        <f t="shared" si="82"/>
        <v xml:space="preserve"> </v>
      </c>
      <c r="M319" s="17" t="str">
        <f t="shared" si="79"/>
        <v/>
      </c>
      <c r="N319" s="21" t="str">
        <f t="shared" si="80"/>
        <v/>
      </c>
    </row>
    <row r="320" spans="1:14" x14ac:dyDescent="0.2">
      <c r="A320" s="15"/>
      <c r="B320" s="28" t="s">
        <v>294</v>
      </c>
      <c r="C320" s="25"/>
      <c r="D320" s="16"/>
      <c r="E320" s="16"/>
      <c r="F320" s="16"/>
      <c r="G320" s="17" t="str">
        <f t="shared" si="75"/>
        <v/>
      </c>
      <c r="H320" s="17" t="str">
        <f t="shared" si="76"/>
        <v/>
      </c>
      <c r="I320" s="17" t="str">
        <f t="shared" si="77"/>
        <v/>
      </c>
      <c r="J320" s="17" t="str">
        <f t="shared" si="78"/>
        <v/>
      </c>
      <c r="K320" s="17" t="str">
        <f t="shared" si="81"/>
        <v xml:space="preserve"> </v>
      </c>
      <c r="L320" s="17" t="str">
        <f t="shared" si="82"/>
        <v xml:space="preserve"> </v>
      </c>
      <c r="M320" s="17" t="str">
        <f t="shared" si="79"/>
        <v/>
      </c>
      <c r="N320" s="21" t="str">
        <f t="shared" si="80"/>
        <v/>
      </c>
    </row>
    <row r="321" spans="1:14" ht="25.5" x14ac:dyDescent="0.2">
      <c r="A321" s="15"/>
      <c r="B321" s="28" t="s">
        <v>295</v>
      </c>
      <c r="C321" s="25">
        <v>0</v>
      </c>
      <c r="D321" s="16">
        <v>2</v>
      </c>
      <c r="E321" s="16"/>
      <c r="F321" s="16"/>
      <c r="G321" s="17" t="str">
        <f t="shared" si="75"/>
        <v/>
      </c>
      <c r="H321" s="17">
        <f t="shared" si="76"/>
        <v>2.3529411764705882E-2</v>
      </c>
      <c r="I321" s="17" t="str">
        <f t="shared" si="77"/>
        <v/>
      </c>
      <c r="J321" s="17" t="str">
        <f t="shared" si="78"/>
        <v/>
      </c>
      <c r="K321" s="17" t="str">
        <f t="shared" si="81"/>
        <v xml:space="preserve"> </v>
      </c>
      <c r="L321" s="17">
        <f t="shared" si="82"/>
        <v>-1</v>
      </c>
      <c r="M321" s="17" t="str">
        <f t="shared" si="79"/>
        <v/>
      </c>
      <c r="N321" s="21">
        <f t="shared" si="80"/>
        <v>-2.3529411764705882E-2</v>
      </c>
    </row>
    <row r="322" spans="1:14" x14ac:dyDescent="0.2">
      <c r="A322" s="15"/>
      <c r="B322" s="28" t="s">
        <v>296</v>
      </c>
      <c r="C322" s="25"/>
      <c r="D322" s="16"/>
      <c r="E322" s="16"/>
      <c r="F322" s="16"/>
      <c r="G322" s="17" t="str">
        <f t="shared" si="75"/>
        <v/>
      </c>
      <c r="H322" s="17" t="str">
        <f t="shared" si="76"/>
        <v/>
      </c>
      <c r="I322" s="17" t="str">
        <f t="shared" si="77"/>
        <v/>
      </c>
      <c r="J322" s="17" t="str">
        <f t="shared" si="78"/>
        <v/>
      </c>
      <c r="K322" s="17" t="str">
        <f t="shared" si="81"/>
        <v xml:space="preserve"> </v>
      </c>
      <c r="L322" s="17" t="str">
        <f t="shared" si="82"/>
        <v xml:space="preserve"> </v>
      </c>
      <c r="M322" s="17" t="str">
        <f t="shared" si="79"/>
        <v/>
      </c>
      <c r="N322" s="21" t="str">
        <f t="shared" si="80"/>
        <v/>
      </c>
    </row>
    <row r="323" spans="1:14" ht="25.5" x14ac:dyDescent="0.2">
      <c r="A323" s="15"/>
      <c r="B323" s="28" t="s">
        <v>297</v>
      </c>
      <c r="C323" s="25"/>
      <c r="D323" s="16"/>
      <c r="E323" s="16"/>
      <c r="F323" s="16"/>
      <c r="G323" s="17" t="str">
        <f t="shared" si="75"/>
        <v/>
      </c>
      <c r="H323" s="17" t="str">
        <f t="shared" si="76"/>
        <v/>
      </c>
      <c r="I323" s="17" t="str">
        <f t="shared" si="77"/>
        <v/>
      </c>
      <c r="J323" s="17" t="str">
        <f t="shared" si="78"/>
        <v/>
      </c>
      <c r="K323" s="17" t="str">
        <f t="shared" si="81"/>
        <v xml:space="preserve"> </v>
      </c>
      <c r="L323" s="17" t="str">
        <f t="shared" si="82"/>
        <v xml:space="preserve"> </v>
      </c>
      <c r="M323" s="17" t="str">
        <f t="shared" si="79"/>
        <v/>
      </c>
      <c r="N323" s="21" t="str">
        <f t="shared" si="80"/>
        <v/>
      </c>
    </row>
    <row r="324" spans="1:14" x14ac:dyDescent="0.2">
      <c r="A324" s="15"/>
      <c r="B324" s="28" t="s">
        <v>298</v>
      </c>
      <c r="C324" s="25">
        <v>2</v>
      </c>
      <c r="D324" s="16">
        <v>1</v>
      </c>
      <c r="E324" s="16">
        <v>64</v>
      </c>
      <c r="F324" s="16">
        <v>32</v>
      </c>
      <c r="G324" s="17">
        <f t="shared" si="75"/>
        <v>1.9607843137254902E-2</v>
      </c>
      <c r="H324" s="17">
        <f t="shared" si="76"/>
        <v>1.1764705882352941E-2</v>
      </c>
      <c r="I324" s="17">
        <f t="shared" si="77"/>
        <v>0.14004376367614879</v>
      </c>
      <c r="J324" s="17">
        <f t="shared" si="78"/>
        <v>9.3841642228739003E-2</v>
      </c>
      <c r="K324" s="17">
        <f t="shared" si="81"/>
        <v>31</v>
      </c>
      <c r="L324" s="17">
        <f t="shared" si="82"/>
        <v>31</v>
      </c>
      <c r="M324" s="17">
        <f t="shared" si="79"/>
        <v>0.60784313725490191</v>
      </c>
      <c r="N324" s="21">
        <f t="shared" si="80"/>
        <v>0.36470588235294116</v>
      </c>
    </row>
    <row r="325" spans="1:14" x14ac:dyDescent="0.2">
      <c r="A325" s="15"/>
      <c r="B325" s="28" t="s">
        <v>299</v>
      </c>
      <c r="C325" s="25"/>
      <c r="D325" s="16"/>
      <c r="E325" s="16">
        <v>38</v>
      </c>
      <c r="F325" s="16">
        <v>34</v>
      </c>
      <c r="G325" s="17" t="str">
        <f t="shared" si="75"/>
        <v/>
      </c>
      <c r="H325" s="17" t="str">
        <f t="shared" si="76"/>
        <v/>
      </c>
      <c r="I325" s="17">
        <f t="shared" si="77"/>
        <v>8.3150984682713341E-2</v>
      </c>
      <c r="J325" s="17">
        <f t="shared" si="78"/>
        <v>9.9706744868035185E-2</v>
      </c>
      <c r="K325" s="17">
        <f t="shared" si="81"/>
        <v>1</v>
      </c>
      <c r="L325" s="17">
        <f t="shared" si="82"/>
        <v>1</v>
      </c>
      <c r="M325" s="17" t="str">
        <f t="shared" si="79"/>
        <v/>
      </c>
      <c r="N325" s="21" t="str">
        <f t="shared" si="80"/>
        <v/>
      </c>
    </row>
    <row r="326" spans="1:14" x14ac:dyDescent="0.2">
      <c r="A326" s="15"/>
      <c r="B326" s="28" t="s">
        <v>300</v>
      </c>
      <c r="C326" s="25"/>
      <c r="D326" s="16"/>
      <c r="E326" s="16"/>
      <c r="F326" s="16"/>
      <c r="G326" s="17" t="str">
        <f t="shared" si="75"/>
        <v/>
      </c>
      <c r="H326" s="17" t="str">
        <f t="shared" si="76"/>
        <v/>
      </c>
      <c r="I326" s="17" t="str">
        <f t="shared" si="77"/>
        <v/>
      </c>
      <c r="J326" s="17" t="str">
        <f t="shared" si="78"/>
        <v/>
      </c>
      <c r="K326" s="17" t="str">
        <f t="shared" si="81"/>
        <v xml:space="preserve"> </v>
      </c>
      <c r="L326" s="17" t="str">
        <f t="shared" si="82"/>
        <v xml:space="preserve"> </v>
      </c>
      <c r="M326" s="17" t="str">
        <f t="shared" si="79"/>
        <v/>
      </c>
      <c r="N326" s="21" t="str">
        <f t="shared" si="80"/>
        <v/>
      </c>
    </row>
    <row r="327" spans="1:14" x14ac:dyDescent="0.2">
      <c r="A327" s="15"/>
      <c r="B327" s="28" t="s">
        <v>301</v>
      </c>
      <c r="C327" s="25">
        <v>7</v>
      </c>
      <c r="D327" s="16">
        <v>14</v>
      </c>
      <c r="E327" s="16">
        <v>90</v>
      </c>
      <c r="F327" s="16">
        <v>54</v>
      </c>
      <c r="G327" s="17">
        <f t="shared" si="75"/>
        <v>6.8627450980392163E-2</v>
      </c>
      <c r="H327" s="17">
        <f t="shared" si="76"/>
        <v>0.16470588235294117</v>
      </c>
      <c r="I327" s="17">
        <f t="shared" si="77"/>
        <v>0.19693654266958424</v>
      </c>
      <c r="J327" s="17">
        <f t="shared" si="78"/>
        <v>0.15835777126099707</v>
      </c>
      <c r="K327" s="17">
        <f t="shared" si="81"/>
        <v>11.857142857142858</v>
      </c>
      <c r="L327" s="17">
        <f t="shared" si="82"/>
        <v>2.8571428571428572</v>
      </c>
      <c r="M327" s="17">
        <f t="shared" si="79"/>
        <v>0.81372549019607854</v>
      </c>
      <c r="N327" s="21">
        <f t="shared" si="80"/>
        <v>0.47058823529411764</v>
      </c>
    </row>
    <row r="328" spans="1:14" x14ac:dyDescent="0.2">
      <c r="A328" s="15"/>
      <c r="B328" s="28" t="s">
        <v>302</v>
      </c>
      <c r="C328" s="25">
        <v>1</v>
      </c>
      <c r="D328" s="16">
        <v>1</v>
      </c>
      <c r="E328" s="16"/>
      <c r="F328" s="16"/>
      <c r="G328" s="17">
        <f t="shared" si="75"/>
        <v>9.8039215686274508E-3</v>
      </c>
      <c r="H328" s="17">
        <f t="shared" si="76"/>
        <v>1.1764705882352941E-2</v>
      </c>
      <c r="I328" s="17" t="str">
        <f t="shared" si="77"/>
        <v/>
      </c>
      <c r="J328" s="17" t="str">
        <f t="shared" si="78"/>
        <v/>
      </c>
      <c r="K328" s="17">
        <f t="shared" si="81"/>
        <v>-1</v>
      </c>
      <c r="L328" s="17">
        <f t="shared" si="82"/>
        <v>-1</v>
      </c>
      <c r="M328" s="17">
        <f t="shared" si="79"/>
        <v>-9.8039215686274508E-3</v>
      </c>
      <c r="N328" s="21">
        <f t="shared" si="80"/>
        <v>-1.1764705882352941E-2</v>
      </c>
    </row>
    <row r="329" spans="1:14" x14ac:dyDescent="0.2">
      <c r="A329" s="15"/>
      <c r="B329" s="28" t="s">
        <v>303</v>
      </c>
      <c r="C329" s="25"/>
      <c r="D329" s="16"/>
      <c r="E329" s="16"/>
      <c r="F329" s="16"/>
      <c r="G329" s="17" t="str">
        <f t="shared" si="75"/>
        <v/>
      </c>
      <c r="H329" s="17" t="str">
        <f t="shared" si="76"/>
        <v/>
      </c>
      <c r="I329" s="17" t="str">
        <f t="shared" si="77"/>
        <v/>
      </c>
      <c r="J329" s="17" t="str">
        <f t="shared" si="78"/>
        <v/>
      </c>
      <c r="K329" s="17" t="str">
        <f t="shared" si="81"/>
        <v xml:space="preserve"> </v>
      </c>
      <c r="L329" s="17" t="str">
        <f t="shared" si="82"/>
        <v xml:space="preserve"> </v>
      </c>
      <c r="M329" s="17" t="str">
        <f t="shared" si="79"/>
        <v/>
      </c>
      <c r="N329" s="21" t="str">
        <f t="shared" si="80"/>
        <v/>
      </c>
    </row>
    <row r="330" spans="1:14" x14ac:dyDescent="0.2">
      <c r="A330" s="15"/>
      <c r="B330" s="28" t="s">
        <v>304</v>
      </c>
      <c r="C330" s="25"/>
      <c r="D330" s="16"/>
      <c r="E330" s="16"/>
      <c r="F330" s="16"/>
      <c r="G330" s="17" t="str">
        <f t="shared" si="75"/>
        <v/>
      </c>
      <c r="H330" s="17" t="str">
        <f t="shared" si="76"/>
        <v/>
      </c>
      <c r="I330" s="17" t="str">
        <f t="shared" si="77"/>
        <v/>
      </c>
      <c r="J330" s="17" t="str">
        <f t="shared" si="78"/>
        <v/>
      </c>
      <c r="K330" s="17" t="str">
        <f t="shared" si="81"/>
        <v xml:space="preserve"> </v>
      </c>
      <c r="L330" s="17" t="str">
        <f t="shared" si="82"/>
        <v xml:space="preserve"> </v>
      </c>
      <c r="M330" s="17" t="str">
        <f t="shared" si="79"/>
        <v/>
      </c>
      <c r="N330" s="21" t="str">
        <f t="shared" si="80"/>
        <v/>
      </c>
    </row>
    <row r="331" spans="1:14" ht="25.5" x14ac:dyDescent="0.2">
      <c r="A331" s="15"/>
      <c r="B331" s="28" t="s">
        <v>305</v>
      </c>
      <c r="C331" s="25"/>
      <c r="D331" s="16"/>
      <c r="E331" s="16"/>
      <c r="F331" s="16"/>
      <c r="G331" s="17" t="str">
        <f t="shared" si="75"/>
        <v/>
      </c>
      <c r="H331" s="17" t="str">
        <f t="shared" si="76"/>
        <v/>
      </c>
      <c r="I331" s="17" t="str">
        <f t="shared" si="77"/>
        <v/>
      </c>
      <c r="J331" s="17" t="str">
        <f t="shared" si="78"/>
        <v/>
      </c>
      <c r="K331" s="17" t="str">
        <f t="shared" si="81"/>
        <v xml:space="preserve"> </v>
      </c>
      <c r="L331" s="17" t="str">
        <f t="shared" si="82"/>
        <v xml:space="preserve"> </v>
      </c>
      <c r="M331" s="17" t="str">
        <f t="shared" si="79"/>
        <v/>
      </c>
      <c r="N331" s="21" t="str">
        <f t="shared" si="80"/>
        <v/>
      </c>
    </row>
    <row r="332" spans="1:14" x14ac:dyDescent="0.2">
      <c r="A332" s="15"/>
      <c r="B332" s="28" t="s">
        <v>306</v>
      </c>
      <c r="C332" s="25"/>
      <c r="D332" s="16"/>
      <c r="E332" s="16">
        <v>1</v>
      </c>
      <c r="F332" s="16">
        <v>0</v>
      </c>
      <c r="G332" s="17" t="str">
        <f t="shared" si="75"/>
        <v/>
      </c>
      <c r="H332" s="17" t="str">
        <f t="shared" si="76"/>
        <v/>
      </c>
      <c r="I332" s="17">
        <f t="shared" si="77"/>
        <v>2.1881838074398249E-3</v>
      </c>
      <c r="J332" s="17" t="str">
        <f t="shared" si="78"/>
        <v/>
      </c>
      <c r="K332" s="17">
        <f t="shared" si="81"/>
        <v>1</v>
      </c>
      <c r="L332" s="17" t="str">
        <f t="shared" si="82"/>
        <v xml:space="preserve"> </v>
      </c>
      <c r="M332" s="17" t="str">
        <f t="shared" si="79"/>
        <v/>
      </c>
      <c r="N332" s="21" t="str">
        <f t="shared" si="80"/>
        <v/>
      </c>
    </row>
    <row r="333" spans="1:14" x14ac:dyDescent="0.2">
      <c r="A333" s="15"/>
      <c r="B333" s="28" t="s">
        <v>307</v>
      </c>
      <c r="C333" s="25"/>
      <c r="D333" s="16"/>
      <c r="E333" s="16"/>
      <c r="F333" s="16"/>
      <c r="G333" s="17" t="str">
        <f t="shared" si="75"/>
        <v/>
      </c>
      <c r="H333" s="17" t="str">
        <f t="shared" si="76"/>
        <v/>
      </c>
      <c r="I333" s="17" t="str">
        <f t="shared" si="77"/>
        <v/>
      </c>
      <c r="J333" s="17" t="str">
        <f t="shared" si="78"/>
        <v/>
      </c>
      <c r="K333" s="17" t="str">
        <f t="shared" si="81"/>
        <v xml:space="preserve"> </v>
      </c>
      <c r="L333" s="17" t="str">
        <f t="shared" si="82"/>
        <v xml:space="preserve"> </v>
      </c>
      <c r="M333" s="17" t="str">
        <f t="shared" si="79"/>
        <v/>
      </c>
      <c r="N333" s="21" t="str">
        <f t="shared" si="80"/>
        <v/>
      </c>
    </row>
    <row r="334" spans="1:14" ht="25.5" x14ac:dyDescent="0.2">
      <c r="A334" s="15"/>
      <c r="B334" s="28" t="s">
        <v>308</v>
      </c>
      <c r="C334" s="25"/>
      <c r="D334" s="16"/>
      <c r="E334" s="16"/>
      <c r="F334" s="16"/>
      <c r="G334" s="17" t="str">
        <f t="shared" si="75"/>
        <v/>
      </c>
      <c r="H334" s="17" t="str">
        <f t="shared" si="76"/>
        <v/>
      </c>
      <c r="I334" s="17" t="str">
        <f t="shared" si="77"/>
        <v/>
      </c>
      <c r="J334" s="17" t="str">
        <f t="shared" si="78"/>
        <v/>
      </c>
      <c r="K334" s="17" t="str">
        <f t="shared" si="81"/>
        <v xml:space="preserve"> </v>
      </c>
      <c r="L334" s="17" t="str">
        <f t="shared" si="82"/>
        <v xml:space="preserve"> </v>
      </c>
      <c r="M334" s="17" t="str">
        <f t="shared" si="79"/>
        <v/>
      </c>
      <c r="N334" s="21" t="str">
        <f t="shared" si="80"/>
        <v/>
      </c>
    </row>
    <row r="335" spans="1:14" x14ac:dyDescent="0.2">
      <c r="A335" s="15"/>
      <c r="B335" s="28" t="s">
        <v>309</v>
      </c>
      <c r="C335" s="25"/>
      <c r="D335" s="16"/>
      <c r="E335" s="16"/>
      <c r="F335" s="16"/>
      <c r="G335" s="17" t="str">
        <f t="shared" si="75"/>
        <v/>
      </c>
      <c r="H335" s="17" t="str">
        <f t="shared" si="76"/>
        <v/>
      </c>
      <c r="I335" s="17" t="str">
        <f t="shared" si="77"/>
        <v/>
      </c>
      <c r="J335" s="17" t="str">
        <f t="shared" si="78"/>
        <v/>
      </c>
      <c r="K335" s="17" t="str">
        <f t="shared" si="81"/>
        <v xml:space="preserve"> </v>
      </c>
      <c r="L335" s="17" t="str">
        <f t="shared" si="82"/>
        <v xml:space="preserve"> </v>
      </c>
      <c r="M335" s="17" t="str">
        <f t="shared" si="79"/>
        <v/>
      </c>
      <c r="N335" s="21" t="str">
        <f t="shared" si="80"/>
        <v/>
      </c>
    </row>
    <row r="336" spans="1:14" x14ac:dyDescent="0.2">
      <c r="A336" s="15"/>
      <c r="B336" s="28" t="s">
        <v>310</v>
      </c>
      <c r="C336" s="25">
        <v>1</v>
      </c>
      <c r="D336" s="16">
        <v>0</v>
      </c>
      <c r="E336" s="16"/>
      <c r="F336" s="16"/>
      <c r="G336" s="17">
        <f t="shared" si="75"/>
        <v>9.8039215686274508E-3</v>
      </c>
      <c r="H336" s="17" t="str">
        <f t="shared" si="76"/>
        <v/>
      </c>
      <c r="I336" s="17" t="str">
        <f t="shared" si="77"/>
        <v/>
      </c>
      <c r="J336" s="17" t="str">
        <f t="shared" si="78"/>
        <v/>
      </c>
      <c r="K336" s="17">
        <f t="shared" si="81"/>
        <v>-1</v>
      </c>
      <c r="L336" s="17" t="str">
        <f t="shared" si="82"/>
        <v xml:space="preserve"> </v>
      </c>
      <c r="M336" s="17">
        <f t="shared" si="79"/>
        <v>-9.8039215686274508E-3</v>
      </c>
      <c r="N336" s="21" t="str">
        <f t="shared" si="80"/>
        <v/>
      </c>
    </row>
    <row r="337" spans="1:14" x14ac:dyDescent="0.2">
      <c r="A337" s="15"/>
      <c r="B337" s="28" t="s">
        <v>311</v>
      </c>
      <c r="C337" s="25"/>
      <c r="D337" s="16"/>
      <c r="E337" s="16"/>
      <c r="F337" s="16"/>
      <c r="G337" s="17" t="str">
        <f t="shared" si="75"/>
        <v/>
      </c>
      <c r="H337" s="17" t="str">
        <f t="shared" si="76"/>
        <v/>
      </c>
      <c r="I337" s="17" t="str">
        <f t="shared" si="77"/>
        <v/>
      </c>
      <c r="J337" s="17" t="str">
        <f t="shared" si="78"/>
        <v/>
      </c>
      <c r="K337" s="17" t="str">
        <f t="shared" si="81"/>
        <v xml:space="preserve"> </v>
      </c>
      <c r="L337" s="17" t="str">
        <f t="shared" si="82"/>
        <v xml:space="preserve"> </v>
      </c>
      <c r="M337" s="17" t="str">
        <f t="shared" si="79"/>
        <v/>
      </c>
      <c r="N337" s="21" t="str">
        <f t="shared" si="80"/>
        <v/>
      </c>
    </row>
    <row r="338" spans="1:14" ht="25.5" x14ac:dyDescent="0.2">
      <c r="A338" s="15"/>
      <c r="B338" s="28" t="s">
        <v>312</v>
      </c>
      <c r="C338" s="25">
        <v>0</v>
      </c>
      <c r="D338" s="16">
        <v>2</v>
      </c>
      <c r="E338" s="16">
        <v>1</v>
      </c>
      <c r="F338" s="16">
        <v>1</v>
      </c>
      <c r="G338" s="17" t="str">
        <f t="shared" si="75"/>
        <v/>
      </c>
      <c r="H338" s="17">
        <f t="shared" si="76"/>
        <v>2.3529411764705882E-2</v>
      </c>
      <c r="I338" s="17">
        <f t="shared" si="77"/>
        <v>2.1881838074398249E-3</v>
      </c>
      <c r="J338" s="17">
        <f t="shared" si="78"/>
        <v>2.9325513196480938E-3</v>
      </c>
      <c r="K338" s="17">
        <f t="shared" si="81"/>
        <v>1</v>
      </c>
      <c r="L338" s="17">
        <f t="shared" si="82"/>
        <v>-0.5</v>
      </c>
      <c r="M338" s="17" t="str">
        <f t="shared" si="79"/>
        <v/>
      </c>
      <c r="N338" s="21">
        <f t="shared" si="80"/>
        <v>-1.1764705882352941E-2</v>
      </c>
    </row>
    <row r="339" spans="1:14" ht="24.75" customHeight="1" x14ac:dyDescent="0.2">
      <c r="A339" s="15"/>
      <c r="B339" s="28" t="s">
        <v>313</v>
      </c>
      <c r="C339" s="25"/>
      <c r="D339" s="16"/>
      <c r="E339" s="16"/>
      <c r="F339" s="16"/>
      <c r="G339" s="17" t="str">
        <f t="shared" si="75"/>
        <v/>
      </c>
      <c r="H339" s="17" t="str">
        <f t="shared" si="76"/>
        <v/>
      </c>
      <c r="I339" s="17" t="str">
        <f t="shared" si="77"/>
        <v/>
      </c>
      <c r="J339" s="17" t="str">
        <f t="shared" si="78"/>
        <v/>
      </c>
      <c r="K339" s="17" t="str">
        <f t="shared" si="81"/>
        <v xml:space="preserve"> </v>
      </c>
      <c r="L339" s="17" t="str">
        <f t="shared" si="82"/>
        <v xml:space="preserve"> </v>
      </c>
      <c r="M339" s="17" t="str">
        <f t="shared" si="79"/>
        <v/>
      </c>
      <c r="N339" s="21" t="str">
        <f t="shared" si="80"/>
        <v/>
      </c>
    </row>
    <row r="340" spans="1:14" ht="25.5" x14ac:dyDescent="0.2">
      <c r="A340" s="15"/>
      <c r="B340" s="28" t="s">
        <v>314</v>
      </c>
      <c r="C340" s="25">
        <v>0</v>
      </c>
      <c r="D340" s="16">
        <v>1</v>
      </c>
      <c r="E340" s="16">
        <v>0</v>
      </c>
      <c r="F340" s="16">
        <v>1</v>
      </c>
      <c r="G340" s="17" t="str">
        <f t="shared" si="75"/>
        <v/>
      </c>
      <c r="H340" s="17">
        <f t="shared" si="76"/>
        <v>1.1764705882352941E-2</v>
      </c>
      <c r="I340" s="17" t="str">
        <f t="shared" si="77"/>
        <v/>
      </c>
      <c r="J340" s="17">
        <f t="shared" si="78"/>
        <v>2.9325513196480938E-3</v>
      </c>
      <c r="K340" s="17" t="str">
        <f t="shared" si="81"/>
        <v xml:space="preserve"> </v>
      </c>
      <c r="L340" s="17">
        <f t="shared" si="82"/>
        <v>0</v>
      </c>
      <c r="M340" s="17" t="str">
        <f t="shared" si="79"/>
        <v/>
      </c>
      <c r="N340" s="21">
        <f t="shared" si="80"/>
        <v>0</v>
      </c>
    </row>
    <row r="341" spans="1:14" ht="24" customHeight="1" x14ac:dyDescent="0.2">
      <c r="A341" s="15"/>
      <c r="B341" s="28" t="s">
        <v>315</v>
      </c>
      <c r="C341" s="25"/>
      <c r="D341" s="16"/>
      <c r="E341" s="16"/>
      <c r="F341" s="16"/>
      <c r="G341" s="17" t="str">
        <f t="shared" si="75"/>
        <v/>
      </c>
      <c r="H341" s="17" t="str">
        <f t="shared" si="76"/>
        <v/>
      </c>
      <c r="I341" s="17" t="str">
        <f t="shared" si="77"/>
        <v/>
      </c>
      <c r="J341" s="17" t="str">
        <f t="shared" si="78"/>
        <v/>
      </c>
      <c r="K341" s="17" t="str">
        <f t="shared" si="81"/>
        <v xml:space="preserve"> </v>
      </c>
      <c r="L341" s="17" t="str">
        <f t="shared" si="82"/>
        <v xml:space="preserve"> </v>
      </c>
      <c r="M341" s="17" t="str">
        <f t="shared" si="79"/>
        <v/>
      </c>
      <c r="N341" s="21" t="str">
        <f t="shared" si="80"/>
        <v/>
      </c>
    </row>
    <row r="342" spans="1:14" ht="25.5" x14ac:dyDescent="0.2">
      <c r="A342" s="15"/>
      <c r="B342" s="28" t="s">
        <v>316</v>
      </c>
      <c r="C342" s="25"/>
      <c r="D342" s="16"/>
      <c r="E342" s="16"/>
      <c r="F342" s="16"/>
      <c r="G342" s="17" t="str">
        <f t="shared" si="75"/>
        <v/>
      </c>
      <c r="H342" s="17" t="str">
        <f t="shared" si="76"/>
        <v/>
      </c>
      <c r="I342" s="17" t="str">
        <f t="shared" si="77"/>
        <v/>
      </c>
      <c r="J342" s="17" t="str">
        <f t="shared" si="78"/>
        <v/>
      </c>
      <c r="K342" s="17" t="str">
        <f t="shared" si="81"/>
        <v xml:space="preserve"> </v>
      </c>
      <c r="L342" s="17" t="str">
        <f t="shared" si="82"/>
        <v xml:space="preserve"> </v>
      </c>
      <c r="M342" s="17" t="str">
        <f t="shared" si="79"/>
        <v/>
      </c>
      <c r="N342" s="21" t="str">
        <f t="shared" si="80"/>
        <v/>
      </c>
    </row>
    <row r="343" spans="1:14" ht="25.5" x14ac:dyDescent="0.2">
      <c r="A343" s="15"/>
      <c r="B343" s="28" t="s">
        <v>317</v>
      </c>
      <c r="C343" s="25">
        <v>1</v>
      </c>
      <c r="D343" s="16">
        <v>0</v>
      </c>
      <c r="E343" s="16"/>
      <c r="F343" s="16"/>
      <c r="G343" s="17">
        <f t="shared" si="75"/>
        <v>9.8039215686274508E-3</v>
      </c>
      <c r="H343" s="17" t="str">
        <f t="shared" si="76"/>
        <v/>
      </c>
      <c r="I343" s="17" t="str">
        <f t="shared" si="77"/>
        <v/>
      </c>
      <c r="J343" s="17" t="str">
        <f t="shared" si="78"/>
        <v/>
      </c>
      <c r="K343" s="17">
        <f t="shared" si="81"/>
        <v>-1</v>
      </c>
      <c r="L343" s="17" t="str">
        <f t="shared" si="82"/>
        <v xml:space="preserve"> </v>
      </c>
      <c r="M343" s="17">
        <f t="shared" si="79"/>
        <v>-9.8039215686274508E-3</v>
      </c>
      <c r="N343" s="21" t="str">
        <f t="shared" si="80"/>
        <v/>
      </c>
    </row>
    <row r="344" spans="1:14" ht="25.5" x14ac:dyDescent="0.2">
      <c r="A344" s="15"/>
      <c r="B344" s="28" t="s">
        <v>318</v>
      </c>
      <c r="C344" s="25"/>
      <c r="D344" s="16"/>
      <c r="E344" s="16"/>
      <c r="F344" s="16"/>
      <c r="G344" s="17" t="str">
        <f t="shared" si="75"/>
        <v/>
      </c>
      <c r="H344" s="17" t="str">
        <f t="shared" si="76"/>
        <v/>
      </c>
      <c r="I344" s="17" t="str">
        <f t="shared" si="77"/>
        <v/>
      </c>
      <c r="J344" s="17" t="str">
        <f t="shared" si="78"/>
        <v/>
      </c>
      <c r="K344" s="17" t="str">
        <f t="shared" si="81"/>
        <v xml:space="preserve"> </v>
      </c>
      <c r="L344" s="17" t="str">
        <f t="shared" si="82"/>
        <v xml:space="preserve"> </v>
      </c>
      <c r="M344" s="17" t="str">
        <f t="shared" si="79"/>
        <v/>
      </c>
      <c r="N344" s="21" t="str">
        <f t="shared" si="80"/>
        <v/>
      </c>
    </row>
    <row r="345" spans="1:14" ht="25.5" x14ac:dyDescent="0.2">
      <c r="A345" s="15"/>
      <c r="B345" s="28" t="s">
        <v>319</v>
      </c>
      <c r="C345" s="25"/>
      <c r="D345" s="16"/>
      <c r="E345" s="16"/>
      <c r="F345" s="16"/>
      <c r="G345" s="17" t="str">
        <f t="shared" si="75"/>
        <v/>
      </c>
      <c r="H345" s="17" t="str">
        <f t="shared" si="76"/>
        <v/>
      </c>
      <c r="I345" s="17" t="str">
        <f t="shared" si="77"/>
        <v/>
      </c>
      <c r="J345" s="17" t="str">
        <f t="shared" si="78"/>
        <v/>
      </c>
      <c r="K345" s="17" t="str">
        <f t="shared" si="81"/>
        <v xml:space="preserve"> </v>
      </c>
      <c r="L345" s="17" t="str">
        <f t="shared" si="82"/>
        <v xml:space="preserve"> </v>
      </c>
      <c r="M345" s="17" t="str">
        <f t="shared" si="79"/>
        <v/>
      </c>
      <c r="N345" s="21" t="str">
        <f t="shared" si="80"/>
        <v/>
      </c>
    </row>
    <row r="346" spans="1:14" x14ac:dyDescent="0.2">
      <c r="A346" s="15"/>
      <c r="B346" s="28" t="s">
        <v>320</v>
      </c>
      <c r="C346" s="25"/>
      <c r="D346" s="16"/>
      <c r="E346" s="16"/>
      <c r="F346" s="16"/>
      <c r="G346" s="17" t="str">
        <f t="shared" si="75"/>
        <v/>
      </c>
      <c r="H346" s="17" t="str">
        <f t="shared" si="76"/>
        <v/>
      </c>
      <c r="I346" s="17" t="str">
        <f t="shared" si="77"/>
        <v/>
      </c>
      <c r="J346" s="17" t="str">
        <f t="shared" si="78"/>
        <v/>
      </c>
      <c r="K346" s="17" t="str">
        <f t="shared" si="81"/>
        <v xml:space="preserve"> </v>
      </c>
      <c r="L346" s="17" t="str">
        <f t="shared" si="82"/>
        <v xml:space="preserve"> </v>
      </c>
      <c r="M346" s="17" t="str">
        <f t="shared" si="79"/>
        <v/>
      </c>
      <c r="N346" s="21" t="str">
        <f t="shared" si="80"/>
        <v/>
      </c>
    </row>
    <row r="347" spans="1:14" ht="25.5" x14ac:dyDescent="0.2">
      <c r="A347" s="15"/>
      <c r="B347" s="28" t="s">
        <v>321</v>
      </c>
      <c r="C347" s="25"/>
      <c r="D347" s="16"/>
      <c r="E347" s="16"/>
      <c r="F347" s="16"/>
      <c r="G347" s="17" t="str">
        <f t="shared" si="75"/>
        <v/>
      </c>
      <c r="H347" s="17" t="str">
        <f t="shared" si="76"/>
        <v/>
      </c>
      <c r="I347" s="17" t="str">
        <f t="shared" si="77"/>
        <v/>
      </c>
      <c r="J347" s="17" t="str">
        <f t="shared" si="78"/>
        <v/>
      </c>
      <c r="K347" s="17" t="str">
        <f t="shared" si="81"/>
        <v xml:space="preserve"> </v>
      </c>
      <c r="L347" s="17" t="str">
        <f t="shared" si="82"/>
        <v xml:space="preserve"> </v>
      </c>
      <c r="M347" s="17" t="str">
        <f t="shared" si="79"/>
        <v/>
      </c>
      <c r="N347" s="21" t="str">
        <f t="shared" si="80"/>
        <v/>
      </c>
    </row>
    <row r="348" spans="1:14" x14ac:dyDescent="0.2">
      <c r="A348" s="15"/>
      <c r="B348" s="28" t="s">
        <v>322</v>
      </c>
      <c r="C348" s="25"/>
      <c r="D348" s="16"/>
      <c r="E348" s="16"/>
      <c r="F348" s="16"/>
      <c r="G348" s="17" t="str">
        <f t="shared" ref="G348:G363" si="83">+IF(C348=0,"",C348/C$188)</f>
        <v/>
      </c>
      <c r="H348" s="17" t="str">
        <f t="shared" ref="H348:H363" si="84">+IF(D348=0,"",D348/D$188)</f>
        <v/>
      </c>
      <c r="I348" s="17" t="str">
        <f t="shared" ref="I348:I363" si="85">+IF(E348=0,"",E348/E$188)</f>
        <v/>
      </c>
      <c r="J348" s="17" t="str">
        <f t="shared" ref="J348:J363" si="86">+IF(F348=0,"",F348/F$188)</f>
        <v/>
      </c>
      <c r="K348" s="17" t="str">
        <f t="shared" si="81"/>
        <v xml:space="preserve"> </v>
      </c>
      <c r="L348" s="17" t="str">
        <f t="shared" si="82"/>
        <v xml:space="preserve"> </v>
      </c>
      <c r="M348" s="17" t="str">
        <f t="shared" ref="M348:M363" si="87">+IF(OR(AND(G348=""),(K348="")),"",G348*K348)</f>
        <v/>
      </c>
      <c r="N348" s="21" t="str">
        <f t="shared" ref="N348:N363" si="88">+IF(OR(AND(H348=""),(L348="")),"",H348*L348)</f>
        <v/>
      </c>
    </row>
    <row r="349" spans="1:14" ht="25.5" x14ac:dyDescent="0.2">
      <c r="A349" s="15"/>
      <c r="B349" s="28" t="s">
        <v>323</v>
      </c>
      <c r="C349" s="25"/>
      <c r="D349" s="16"/>
      <c r="E349" s="16"/>
      <c r="F349" s="16"/>
      <c r="G349" s="17" t="str">
        <f t="shared" si="83"/>
        <v/>
      </c>
      <c r="H349" s="17" t="str">
        <f t="shared" si="84"/>
        <v/>
      </c>
      <c r="I349" s="17" t="str">
        <f t="shared" si="85"/>
        <v/>
      </c>
      <c r="J349" s="17" t="str">
        <f t="shared" si="86"/>
        <v/>
      </c>
      <c r="K349" s="17" t="str">
        <f t="shared" ref="K349:K363" si="89">+IF(AND(C349=0,E349=0)," ",IF(C349=0,1,IF(E349=0,-1,(E349-C349)/C349)))</f>
        <v xml:space="preserve"> </v>
      </c>
      <c r="L349" s="17" t="str">
        <f t="shared" ref="L349:L363" si="90">+IF(AND(D349=0,F349=0)," ",IF(D349=0,1,IF(F349=0,-1,(F349-D349)/D349)))</f>
        <v xml:space="preserve"> </v>
      </c>
      <c r="M349" s="17" t="str">
        <f t="shared" si="87"/>
        <v/>
      </c>
      <c r="N349" s="21" t="str">
        <f t="shared" si="88"/>
        <v/>
      </c>
    </row>
    <row r="350" spans="1:14" ht="24" customHeight="1" x14ac:dyDescent="0.2">
      <c r="A350" s="15"/>
      <c r="B350" s="28" t="s">
        <v>324</v>
      </c>
      <c r="C350" s="25"/>
      <c r="D350" s="16"/>
      <c r="E350" s="16"/>
      <c r="F350" s="16"/>
      <c r="G350" s="17" t="str">
        <f t="shared" si="83"/>
        <v/>
      </c>
      <c r="H350" s="17" t="str">
        <f t="shared" si="84"/>
        <v/>
      </c>
      <c r="I350" s="17" t="str">
        <f t="shared" si="85"/>
        <v/>
      </c>
      <c r="J350" s="17" t="str">
        <f t="shared" si="86"/>
        <v/>
      </c>
      <c r="K350" s="17" t="str">
        <f t="shared" si="89"/>
        <v xml:space="preserve"> </v>
      </c>
      <c r="L350" s="17" t="str">
        <f t="shared" si="90"/>
        <v xml:space="preserve"> </v>
      </c>
      <c r="M350" s="17" t="str">
        <f t="shared" si="87"/>
        <v/>
      </c>
      <c r="N350" s="21" t="str">
        <f t="shared" si="88"/>
        <v/>
      </c>
    </row>
    <row r="351" spans="1:14" ht="24" customHeight="1" x14ac:dyDescent="0.2">
      <c r="A351" s="15"/>
      <c r="B351" s="28" t="s">
        <v>325</v>
      </c>
      <c r="C351" s="25"/>
      <c r="D351" s="16"/>
      <c r="E351" s="16"/>
      <c r="F351" s="16"/>
      <c r="G351" s="17" t="str">
        <f t="shared" si="83"/>
        <v/>
      </c>
      <c r="H351" s="17" t="str">
        <f t="shared" si="84"/>
        <v/>
      </c>
      <c r="I351" s="17" t="str">
        <f t="shared" si="85"/>
        <v/>
      </c>
      <c r="J351" s="17" t="str">
        <f t="shared" si="86"/>
        <v/>
      </c>
      <c r="K351" s="17" t="str">
        <f t="shared" si="89"/>
        <v xml:space="preserve"> </v>
      </c>
      <c r="L351" s="17" t="str">
        <f t="shared" si="90"/>
        <v xml:space="preserve"> </v>
      </c>
      <c r="M351" s="17" t="str">
        <f t="shared" si="87"/>
        <v/>
      </c>
      <c r="N351" s="21" t="str">
        <f t="shared" si="88"/>
        <v/>
      </c>
    </row>
    <row r="352" spans="1:14" ht="25.5" x14ac:dyDescent="0.2">
      <c r="A352" s="15"/>
      <c r="B352" s="28" t="s">
        <v>326</v>
      </c>
      <c r="C352" s="25">
        <v>1</v>
      </c>
      <c r="D352" s="16">
        <v>0</v>
      </c>
      <c r="E352" s="16"/>
      <c r="F352" s="16"/>
      <c r="G352" s="17">
        <f t="shared" si="83"/>
        <v>9.8039215686274508E-3</v>
      </c>
      <c r="H352" s="17" t="str">
        <f t="shared" si="84"/>
        <v/>
      </c>
      <c r="I352" s="17" t="str">
        <f t="shared" si="85"/>
        <v/>
      </c>
      <c r="J352" s="17" t="str">
        <f t="shared" si="86"/>
        <v/>
      </c>
      <c r="K352" s="17">
        <f t="shared" si="89"/>
        <v>-1</v>
      </c>
      <c r="L352" s="17" t="str">
        <f t="shared" si="90"/>
        <v xml:space="preserve"> </v>
      </c>
      <c r="M352" s="17">
        <f t="shared" si="87"/>
        <v>-9.8039215686274508E-3</v>
      </c>
      <c r="N352" s="21" t="str">
        <f t="shared" si="88"/>
        <v/>
      </c>
    </row>
    <row r="353" spans="1:14" ht="25.5" x14ac:dyDescent="0.2">
      <c r="A353" s="15"/>
      <c r="B353" s="28" t="s">
        <v>327</v>
      </c>
      <c r="C353" s="25"/>
      <c r="D353" s="16"/>
      <c r="E353" s="16"/>
      <c r="F353" s="16"/>
      <c r="G353" s="17" t="str">
        <f t="shared" si="83"/>
        <v/>
      </c>
      <c r="H353" s="17" t="str">
        <f t="shared" si="84"/>
        <v/>
      </c>
      <c r="I353" s="17" t="str">
        <f t="shared" si="85"/>
        <v/>
      </c>
      <c r="J353" s="17" t="str">
        <f t="shared" si="86"/>
        <v/>
      </c>
      <c r="K353" s="17" t="str">
        <f t="shared" si="89"/>
        <v xml:space="preserve"> </v>
      </c>
      <c r="L353" s="17" t="str">
        <f t="shared" si="90"/>
        <v xml:space="preserve"> </v>
      </c>
      <c r="M353" s="17" t="str">
        <f t="shared" si="87"/>
        <v/>
      </c>
      <c r="N353" s="21" t="str">
        <f t="shared" si="88"/>
        <v/>
      </c>
    </row>
    <row r="354" spans="1:14" ht="25.5" x14ac:dyDescent="0.2">
      <c r="A354" s="15"/>
      <c r="B354" s="28" t="s">
        <v>328</v>
      </c>
      <c r="C354" s="25"/>
      <c r="D354" s="16"/>
      <c r="E354" s="16"/>
      <c r="F354" s="16"/>
      <c r="G354" s="17" t="str">
        <f t="shared" si="83"/>
        <v/>
      </c>
      <c r="H354" s="17" t="str">
        <f t="shared" si="84"/>
        <v/>
      </c>
      <c r="I354" s="17" t="str">
        <f t="shared" si="85"/>
        <v/>
      </c>
      <c r="J354" s="17" t="str">
        <f t="shared" si="86"/>
        <v/>
      </c>
      <c r="K354" s="17" t="str">
        <f t="shared" si="89"/>
        <v xml:space="preserve"> </v>
      </c>
      <c r="L354" s="17" t="str">
        <f t="shared" si="90"/>
        <v xml:space="preserve"> </v>
      </c>
      <c r="M354" s="17" t="str">
        <f t="shared" si="87"/>
        <v/>
      </c>
      <c r="N354" s="21" t="str">
        <f t="shared" si="88"/>
        <v/>
      </c>
    </row>
    <row r="355" spans="1:14" ht="25.5" x14ac:dyDescent="0.2">
      <c r="A355" s="15"/>
      <c r="B355" s="28" t="s">
        <v>329</v>
      </c>
      <c r="C355" s="25"/>
      <c r="D355" s="16"/>
      <c r="E355" s="16"/>
      <c r="F355" s="16"/>
      <c r="G355" s="17" t="str">
        <f t="shared" si="83"/>
        <v/>
      </c>
      <c r="H355" s="17" t="str">
        <f t="shared" si="84"/>
        <v/>
      </c>
      <c r="I355" s="17" t="str">
        <f t="shared" si="85"/>
        <v/>
      </c>
      <c r="J355" s="17" t="str">
        <f t="shared" si="86"/>
        <v/>
      </c>
      <c r="K355" s="17" t="str">
        <f t="shared" si="89"/>
        <v xml:space="preserve"> </v>
      </c>
      <c r="L355" s="17" t="str">
        <f t="shared" si="90"/>
        <v xml:space="preserve"> </v>
      </c>
      <c r="M355" s="17" t="str">
        <f t="shared" si="87"/>
        <v/>
      </c>
      <c r="N355" s="21" t="str">
        <f t="shared" si="88"/>
        <v/>
      </c>
    </row>
    <row r="356" spans="1:14" x14ac:dyDescent="0.2">
      <c r="A356" s="15"/>
      <c r="B356" s="28" t="s">
        <v>330</v>
      </c>
      <c r="C356" s="25"/>
      <c r="D356" s="16"/>
      <c r="E356" s="16"/>
      <c r="F356" s="16"/>
      <c r="G356" s="17" t="str">
        <f t="shared" si="83"/>
        <v/>
      </c>
      <c r="H356" s="17" t="str">
        <f t="shared" si="84"/>
        <v/>
      </c>
      <c r="I356" s="17" t="str">
        <f t="shared" si="85"/>
        <v/>
      </c>
      <c r="J356" s="17" t="str">
        <f t="shared" si="86"/>
        <v/>
      </c>
      <c r="K356" s="17" t="str">
        <f t="shared" si="89"/>
        <v xml:space="preserve"> </v>
      </c>
      <c r="L356" s="17" t="str">
        <f t="shared" si="90"/>
        <v xml:space="preserve"> </v>
      </c>
      <c r="M356" s="17" t="str">
        <f t="shared" si="87"/>
        <v/>
      </c>
      <c r="N356" s="21" t="str">
        <f t="shared" si="88"/>
        <v/>
      </c>
    </row>
    <row r="357" spans="1:14" ht="25.5" x14ac:dyDescent="0.2">
      <c r="A357" s="15"/>
      <c r="B357" s="28" t="s">
        <v>331</v>
      </c>
      <c r="C357" s="25"/>
      <c r="D357" s="16"/>
      <c r="E357" s="16"/>
      <c r="F357" s="16"/>
      <c r="G357" s="17" t="str">
        <f t="shared" si="83"/>
        <v/>
      </c>
      <c r="H357" s="17" t="str">
        <f t="shared" si="84"/>
        <v/>
      </c>
      <c r="I357" s="17" t="str">
        <f t="shared" si="85"/>
        <v/>
      </c>
      <c r="J357" s="17" t="str">
        <f t="shared" si="86"/>
        <v/>
      </c>
      <c r="K357" s="17" t="str">
        <f t="shared" si="89"/>
        <v xml:space="preserve"> </v>
      </c>
      <c r="L357" s="17" t="str">
        <f t="shared" si="90"/>
        <v xml:space="preserve"> </v>
      </c>
      <c r="M357" s="17" t="str">
        <f t="shared" si="87"/>
        <v/>
      </c>
      <c r="N357" s="21" t="str">
        <f t="shared" si="88"/>
        <v/>
      </c>
    </row>
    <row r="358" spans="1:14" x14ac:dyDescent="0.2">
      <c r="A358" s="15"/>
      <c r="B358" s="28" t="s">
        <v>332</v>
      </c>
      <c r="C358" s="25"/>
      <c r="D358" s="16"/>
      <c r="E358" s="16"/>
      <c r="F358" s="16"/>
      <c r="G358" s="17" t="str">
        <f t="shared" si="83"/>
        <v/>
      </c>
      <c r="H358" s="17" t="str">
        <f t="shared" si="84"/>
        <v/>
      </c>
      <c r="I358" s="17" t="str">
        <f t="shared" si="85"/>
        <v/>
      </c>
      <c r="J358" s="17" t="str">
        <f t="shared" si="86"/>
        <v/>
      </c>
      <c r="K358" s="17" t="str">
        <f t="shared" si="89"/>
        <v xml:space="preserve"> </v>
      </c>
      <c r="L358" s="17" t="str">
        <f t="shared" si="90"/>
        <v xml:space="preserve"> </v>
      </c>
      <c r="M358" s="17" t="str">
        <f t="shared" si="87"/>
        <v/>
      </c>
      <c r="N358" s="21" t="str">
        <f t="shared" si="88"/>
        <v/>
      </c>
    </row>
    <row r="359" spans="1:14" ht="25.5" x14ac:dyDescent="0.2">
      <c r="A359" s="15"/>
      <c r="B359" s="28" t="s">
        <v>333</v>
      </c>
      <c r="C359" s="25">
        <v>0</v>
      </c>
      <c r="D359" s="16">
        <v>1</v>
      </c>
      <c r="E359" s="16"/>
      <c r="F359" s="16"/>
      <c r="G359" s="17" t="str">
        <f t="shared" si="83"/>
        <v/>
      </c>
      <c r="H359" s="17">
        <f t="shared" si="84"/>
        <v>1.1764705882352941E-2</v>
      </c>
      <c r="I359" s="17" t="str">
        <f t="shared" si="85"/>
        <v/>
      </c>
      <c r="J359" s="17" t="str">
        <f t="shared" si="86"/>
        <v/>
      </c>
      <c r="K359" s="17" t="str">
        <f t="shared" si="89"/>
        <v xml:space="preserve"> </v>
      </c>
      <c r="L359" s="17">
        <f t="shared" si="90"/>
        <v>-1</v>
      </c>
      <c r="M359" s="17" t="str">
        <f t="shared" si="87"/>
        <v/>
      </c>
      <c r="N359" s="21">
        <f t="shared" si="88"/>
        <v>-1.1764705882352941E-2</v>
      </c>
    </row>
    <row r="360" spans="1:14" ht="25.5" x14ac:dyDescent="0.2">
      <c r="A360" s="15"/>
      <c r="B360" s="28" t="s">
        <v>334</v>
      </c>
      <c r="C360" s="25"/>
      <c r="D360" s="16"/>
      <c r="E360" s="16"/>
      <c r="F360" s="16"/>
      <c r="G360" s="17" t="str">
        <f t="shared" si="83"/>
        <v/>
      </c>
      <c r="H360" s="17" t="str">
        <f t="shared" si="84"/>
        <v/>
      </c>
      <c r="I360" s="17" t="str">
        <f t="shared" si="85"/>
        <v/>
      </c>
      <c r="J360" s="17" t="str">
        <f t="shared" si="86"/>
        <v/>
      </c>
      <c r="K360" s="17" t="str">
        <f t="shared" si="89"/>
        <v xml:space="preserve"> </v>
      </c>
      <c r="L360" s="17" t="str">
        <f t="shared" si="90"/>
        <v xml:space="preserve"> </v>
      </c>
      <c r="M360" s="17" t="str">
        <f t="shared" si="87"/>
        <v/>
      </c>
      <c r="N360" s="21" t="str">
        <f t="shared" si="88"/>
        <v/>
      </c>
    </row>
    <row r="361" spans="1:14" x14ac:dyDescent="0.2">
      <c r="A361" s="15"/>
      <c r="B361" s="28" t="s">
        <v>335</v>
      </c>
      <c r="C361" s="25"/>
      <c r="D361" s="16"/>
      <c r="E361" s="16"/>
      <c r="F361" s="16"/>
      <c r="G361" s="17" t="str">
        <f t="shared" si="83"/>
        <v/>
      </c>
      <c r="H361" s="17" t="str">
        <f t="shared" si="84"/>
        <v/>
      </c>
      <c r="I361" s="17" t="str">
        <f t="shared" si="85"/>
        <v/>
      </c>
      <c r="J361" s="17" t="str">
        <f t="shared" si="86"/>
        <v/>
      </c>
      <c r="K361" s="17" t="str">
        <f t="shared" si="89"/>
        <v xml:space="preserve"> </v>
      </c>
      <c r="L361" s="17" t="str">
        <f t="shared" si="90"/>
        <v xml:space="preserve"> </v>
      </c>
      <c r="M361" s="17" t="str">
        <f t="shared" si="87"/>
        <v/>
      </c>
      <c r="N361" s="21" t="str">
        <f t="shared" si="88"/>
        <v/>
      </c>
    </row>
    <row r="362" spans="1:14" x14ac:dyDescent="0.2">
      <c r="A362" s="15"/>
      <c r="B362" s="28" t="s">
        <v>336</v>
      </c>
      <c r="C362" s="25"/>
      <c r="D362" s="16"/>
      <c r="E362" s="16"/>
      <c r="F362" s="16"/>
      <c r="G362" s="17" t="str">
        <f t="shared" si="83"/>
        <v/>
      </c>
      <c r="H362" s="17" t="str">
        <f t="shared" si="84"/>
        <v/>
      </c>
      <c r="I362" s="17" t="str">
        <f t="shared" si="85"/>
        <v/>
      </c>
      <c r="J362" s="17" t="str">
        <f t="shared" si="86"/>
        <v/>
      </c>
      <c r="K362" s="17" t="str">
        <f t="shared" si="89"/>
        <v xml:space="preserve"> </v>
      </c>
      <c r="L362" s="17" t="str">
        <f t="shared" si="90"/>
        <v xml:space="preserve"> </v>
      </c>
      <c r="M362" s="17" t="str">
        <f t="shared" si="87"/>
        <v/>
      </c>
      <c r="N362" s="21" t="str">
        <f t="shared" si="88"/>
        <v/>
      </c>
    </row>
    <row r="363" spans="1:14" ht="26.25" thickBot="1" x14ac:dyDescent="0.25">
      <c r="A363" s="15"/>
      <c r="B363" s="29" t="s">
        <v>337</v>
      </c>
      <c r="C363" s="26"/>
      <c r="D363" s="22"/>
      <c r="E363" s="16"/>
      <c r="F363" s="16"/>
      <c r="G363" s="23" t="str">
        <f t="shared" si="83"/>
        <v/>
      </c>
      <c r="H363" s="23" t="str">
        <f t="shared" si="84"/>
        <v/>
      </c>
      <c r="I363" s="23" t="str">
        <f t="shared" si="85"/>
        <v/>
      </c>
      <c r="J363" s="23" t="str">
        <f t="shared" si="86"/>
        <v/>
      </c>
      <c r="K363" s="23" t="str">
        <f t="shared" si="89"/>
        <v xml:space="preserve"> </v>
      </c>
      <c r="L363" s="23" t="str">
        <f t="shared" si="90"/>
        <v xml:space="preserve"> </v>
      </c>
      <c r="M363" s="23" t="str">
        <f t="shared" si="87"/>
        <v/>
      </c>
      <c r="N363" s="24" t="str">
        <f t="shared" si="88"/>
        <v/>
      </c>
    </row>
    <row r="364" spans="1:14" x14ac:dyDescent="0.2">
      <c r="A364" s="14"/>
    </row>
    <row r="365" spans="1:14" x14ac:dyDescent="0.2">
      <c r="A365" s="14"/>
    </row>
    <row r="366" spans="1:14" x14ac:dyDescent="0.2">
      <c r="A366" s="14"/>
    </row>
    <row r="367" spans="1:14" ht="15.75" thickBot="1" x14ac:dyDescent="0.25">
      <c r="A367" s="14"/>
    </row>
    <row r="368" spans="1:14" ht="29.25" customHeight="1" thickBot="1" x14ac:dyDescent="0.25">
      <c r="A368" s="15"/>
      <c r="B368" s="46" t="s">
        <v>2</v>
      </c>
      <c r="C368" s="55" t="s">
        <v>665</v>
      </c>
      <c r="D368" s="52"/>
      <c r="E368" s="52"/>
      <c r="F368" s="56"/>
      <c r="G368" s="59" t="s">
        <v>3</v>
      </c>
      <c r="H368" s="52"/>
      <c r="I368" s="52"/>
      <c r="J368" s="52"/>
      <c r="K368" s="46" t="s">
        <v>667</v>
      </c>
      <c r="L368" s="47"/>
      <c r="M368" s="60" t="s">
        <v>4</v>
      </c>
      <c r="N368" s="47"/>
    </row>
    <row r="369" spans="1:14" ht="15.75" thickBot="1" x14ac:dyDescent="0.25">
      <c r="A369" s="14"/>
      <c r="B369" s="57"/>
      <c r="C369" s="44">
        <v>2022</v>
      </c>
      <c r="D369" s="45"/>
      <c r="E369" s="61">
        <v>2023</v>
      </c>
      <c r="F369" s="37"/>
      <c r="G369" s="44">
        <v>2022</v>
      </c>
      <c r="H369" s="45"/>
      <c r="I369" s="61">
        <v>2023</v>
      </c>
      <c r="J369" s="37"/>
      <c r="K369" s="48"/>
      <c r="L369" s="49"/>
      <c r="M369" s="37"/>
      <c r="N369" s="49"/>
    </row>
    <row r="370" spans="1:14" ht="15.75" thickBot="1" x14ac:dyDescent="0.25">
      <c r="A370" s="15"/>
      <c r="B370" s="58"/>
      <c r="C370" s="18" t="s">
        <v>5</v>
      </c>
      <c r="D370" s="19" t="s">
        <v>6</v>
      </c>
      <c r="E370" s="18" t="s">
        <v>5</v>
      </c>
      <c r="F370" s="18" t="s">
        <v>6</v>
      </c>
      <c r="G370" s="18" t="s">
        <v>5</v>
      </c>
      <c r="H370" s="18" t="s">
        <v>6</v>
      </c>
      <c r="I370" s="20" t="s">
        <v>5</v>
      </c>
      <c r="J370" s="18" t="s">
        <v>6</v>
      </c>
      <c r="K370" s="18" t="s">
        <v>5</v>
      </c>
      <c r="L370" s="18" t="s">
        <v>6</v>
      </c>
      <c r="M370" s="18" t="s">
        <v>5</v>
      </c>
      <c r="N370" s="13" t="s">
        <v>6</v>
      </c>
    </row>
    <row r="371" spans="1:14" ht="15.75" thickBot="1" x14ac:dyDescent="0.25">
      <c r="A371" s="15"/>
      <c r="B371" s="7" t="s">
        <v>10</v>
      </c>
      <c r="C371" s="10">
        <f>SUM(C372:C604)</f>
        <v>269</v>
      </c>
      <c r="D371" s="10">
        <f>SUM(D372:D604)</f>
        <v>347</v>
      </c>
      <c r="E371" s="10">
        <f>SUM(E372:E604)</f>
        <v>337</v>
      </c>
      <c r="F371" s="9">
        <f>SUM(F372:F604)</f>
        <v>437</v>
      </c>
      <c r="G371" s="12">
        <f t="shared" ref="G371:G434" si="91">+IF(C371=0,"",C371/C$371)</f>
        <v>1</v>
      </c>
      <c r="H371" s="12">
        <f t="shared" ref="H371:H434" si="92">+IF(D371=0,"",D371/D$371)</f>
        <v>1</v>
      </c>
      <c r="I371" s="12">
        <f t="shared" ref="I371:I434" si="93">+IF(E371=0,"",E371/E$371)</f>
        <v>1</v>
      </c>
      <c r="J371" s="12">
        <f t="shared" ref="J371:J434" si="94">+IF(F371=0,"",F371/F$371)</f>
        <v>1</v>
      </c>
      <c r="K371" s="12">
        <f>+IF(AND(C371=0,E371=0),"",IF(C371=0,1,IF(E371=0,-1,(E371-C371)/C371)))</f>
        <v>0.25278810408921931</v>
      </c>
      <c r="L371" s="11">
        <f>+IF(AND(D371=0,F371=0),"",IF(D371=0,1,IF(F371=0,-1,(F371-D371)/D371)))</f>
        <v>0.25936599423631124</v>
      </c>
      <c r="M371" s="12">
        <f t="shared" ref="M371:M434" si="95">+IF(OR(AND(G371=""),(K371="")),"",G371*K371)</f>
        <v>0.25278810408921931</v>
      </c>
      <c r="N371" s="12">
        <f t="shared" ref="N371:N434" si="96">+IF(OR(AND(H371=""),(L371="")),"",H371*L371)</f>
        <v>0.25936599423631124</v>
      </c>
    </row>
    <row r="372" spans="1:14" x14ac:dyDescent="0.2">
      <c r="A372" s="15"/>
      <c r="B372" s="27" t="s">
        <v>338</v>
      </c>
      <c r="C372" s="30">
        <v>1</v>
      </c>
      <c r="D372" s="31">
        <v>0</v>
      </c>
      <c r="E372" s="16">
        <v>4</v>
      </c>
      <c r="F372" s="16">
        <v>0</v>
      </c>
      <c r="G372" s="32">
        <f t="shared" si="91"/>
        <v>3.7174721189591076E-3</v>
      </c>
      <c r="H372" s="32" t="str">
        <f t="shared" si="92"/>
        <v/>
      </c>
      <c r="I372" s="32">
        <f t="shared" si="93"/>
        <v>1.1869436201780416E-2</v>
      </c>
      <c r="J372" s="32" t="str">
        <f t="shared" si="94"/>
        <v/>
      </c>
      <c r="K372" s="32">
        <f t="shared" ref="K372:K435" si="97">+IF(AND(C372=0,E372=0)," ",IF(C372=0,1,IF(E372=0,-1,(E372-C372)/C372)))</f>
        <v>3</v>
      </c>
      <c r="L372" s="32" t="str">
        <f t="shared" ref="L372:L435" si="98">+IF(AND(D372=0,F372=0)," ",IF(D372=0,1,IF(F372=0,-1,(F372-D372)/D372)))</f>
        <v xml:space="preserve"> </v>
      </c>
      <c r="M372" s="32">
        <f t="shared" si="95"/>
        <v>1.1152416356877323E-2</v>
      </c>
      <c r="N372" s="33" t="str">
        <f t="shared" si="96"/>
        <v/>
      </c>
    </row>
    <row r="373" spans="1:14" x14ac:dyDescent="0.2">
      <c r="A373" s="15"/>
      <c r="B373" s="28" t="s">
        <v>339</v>
      </c>
      <c r="C373" s="25"/>
      <c r="D373" s="16"/>
      <c r="E373" s="16"/>
      <c r="F373" s="16"/>
      <c r="G373" s="17" t="str">
        <f t="shared" si="91"/>
        <v/>
      </c>
      <c r="H373" s="17" t="str">
        <f t="shared" si="92"/>
        <v/>
      </c>
      <c r="I373" s="17" t="str">
        <f t="shared" si="93"/>
        <v/>
      </c>
      <c r="J373" s="17" t="str">
        <f t="shared" si="94"/>
        <v/>
      </c>
      <c r="K373" s="17" t="str">
        <f t="shared" si="97"/>
        <v xml:space="preserve"> </v>
      </c>
      <c r="L373" s="17" t="str">
        <f t="shared" si="98"/>
        <v xml:space="preserve"> </v>
      </c>
      <c r="M373" s="17" t="str">
        <f t="shared" si="95"/>
        <v/>
      </c>
      <c r="N373" s="21" t="str">
        <f t="shared" si="96"/>
        <v/>
      </c>
    </row>
    <row r="374" spans="1:14" x14ac:dyDescent="0.2">
      <c r="A374" s="15"/>
      <c r="B374" s="28" t="s">
        <v>340</v>
      </c>
      <c r="C374" s="25">
        <v>1</v>
      </c>
      <c r="D374" s="16">
        <v>0</v>
      </c>
      <c r="E374" s="16">
        <v>0</v>
      </c>
      <c r="F374" s="16">
        <v>1</v>
      </c>
      <c r="G374" s="17">
        <f t="shared" si="91"/>
        <v>3.7174721189591076E-3</v>
      </c>
      <c r="H374" s="17" t="str">
        <f t="shared" si="92"/>
        <v/>
      </c>
      <c r="I374" s="17" t="str">
        <f t="shared" si="93"/>
        <v/>
      </c>
      <c r="J374" s="17">
        <f t="shared" si="94"/>
        <v>2.2883295194508009E-3</v>
      </c>
      <c r="K374" s="17">
        <f t="shared" si="97"/>
        <v>-1</v>
      </c>
      <c r="L374" s="17">
        <f t="shared" si="98"/>
        <v>1</v>
      </c>
      <c r="M374" s="17">
        <f t="shared" si="95"/>
        <v>-3.7174721189591076E-3</v>
      </c>
      <c r="N374" s="21" t="str">
        <f t="shared" si="96"/>
        <v/>
      </c>
    </row>
    <row r="375" spans="1:14" x14ac:dyDescent="0.2">
      <c r="A375" s="15"/>
      <c r="B375" s="28" t="s">
        <v>341</v>
      </c>
      <c r="C375" s="25"/>
      <c r="D375" s="16"/>
      <c r="E375" s="16"/>
      <c r="F375" s="16"/>
      <c r="G375" s="17" t="str">
        <f t="shared" si="91"/>
        <v/>
      </c>
      <c r="H375" s="17" t="str">
        <f t="shared" si="92"/>
        <v/>
      </c>
      <c r="I375" s="17" t="str">
        <f t="shared" si="93"/>
        <v/>
      </c>
      <c r="J375" s="17" t="str">
        <f t="shared" si="94"/>
        <v/>
      </c>
      <c r="K375" s="17" t="str">
        <f t="shared" si="97"/>
        <v xml:space="preserve"> </v>
      </c>
      <c r="L375" s="17" t="str">
        <f t="shared" si="98"/>
        <v xml:space="preserve"> </v>
      </c>
      <c r="M375" s="17" t="str">
        <f t="shared" si="95"/>
        <v/>
      </c>
      <c r="N375" s="21" t="str">
        <f t="shared" si="96"/>
        <v/>
      </c>
    </row>
    <row r="376" spans="1:14" x14ac:dyDescent="0.2">
      <c r="A376" s="15"/>
      <c r="B376" s="28" t="s">
        <v>342</v>
      </c>
      <c r="C376" s="25"/>
      <c r="D376" s="16"/>
      <c r="E376" s="16"/>
      <c r="F376" s="16"/>
      <c r="G376" s="17" t="str">
        <f t="shared" si="91"/>
        <v/>
      </c>
      <c r="H376" s="17" t="str">
        <f t="shared" si="92"/>
        <v/>
      </c>
      <c r="I376" s="17" t="str">
        <f t="shared" si="93"/>
        <v/>
      </c>
      <c r="J376" s="17" t="str">
        <f t="shared" si="94"/>
        <v/>
      </c>
      <c r="K376" s="17" t="str">
        <f t="shared" si="97"/>
        <v xml:space="preserve"> </v>
      </c>
      <c r="L376" s="17" t="str">
        <f t="shared" si="98"/>
        <v xml:space="preserve"> </v>
      </c>
      <c r="M376" s="17" t="str">
        <f t="shared" si="95"/>
        <v/>
      </c>
      <c r="N376" s="21" t="str">
        <f t="shared" si="96"/>
        <v/>
      </c>
    </row>
    <row r="377" spans="1:14" x14ac:dyDescent="0.2">
      <c r="A377" s="15"/>
      <c r="B377" s="28" t="s">
        <v>343</v>
      </c>
      <c r="C377" s="25">
        <v>9</v>
      </c>
      <c r="D377" s="16">
        <v>3</v>
      </c>
      <c r="E377" s="16">
        <v>2</v>
      </c>
      <c r="F377" s="16">
        <v>0</v>
      </c>
      <c r="G377" s="17">
        <f t="shared" si="91"/>
        <v>3.3457249070631967E-2</v>
      </c>
      <c r="H377" s="17">
        <f t="shared" si="92"/>
        <v>8.6455331412103754E-3</v>
      </c>
      <c r="I377" s="17">
        <f t="shared" si="93"/>
        <v>5.9347181008902079E-3</v>
      </c>
      <c r="J377" s="17" t="str">
        <f t="shared" si="94"/>
        <v/>
      </c>
      <c r="K377" s="17">
        <f t="shared" si="97"/>
        <v>-0.77777777777777779</v>
      </c>
      <c r="L377" s="17">
        <f t="shared" si="98"/>
        <v>-1</v>
      </c>
      <c r="M377" s="17">
        <f t="shared" si="95"/>
        <v>-2.6022304832713752E-2</v>
      </c>
      <c r="N377" s="21">
        <f t="shared" si="96"/>
        <v>-8.6455331412103754E-3</v>
      </c>
    </row>
    <row r="378" spans="1:14" x14ac:dyDescent="0.2">
      <c r="A378" s="15"/>
      <c r="B378" s="28" t="s">
        <v>344</v>
      </c>
      <c r="C378" s="25"/>
      <c r="D378" s="16"/>
      <c r="E378" s="16"/>
      <c r="F378" s="16"/>
      <c r="G378" s="17" t="str">
        <f t="shared" si="91"/>
        <v/>
      </c>
      <c r="H378" s="17" t="str">
        <f t="shared" si="92"/>
        <v/>
      </c>
      <c r="I378" s="17" t="str">
        <f t="shared" si="93"/>
        <v/>
      </c>
      <c r="J378" s="17" t="str">
        <f t="shared" si="94"/>
        <v/>
      </c>
      <c r="K378" s="17" t="str">
        <f t="shared" si="97"/>
        <v xml:space="preserve"> </v>
      </c>
      <c r="L378" s="17" t="str">
        <f t="shared" si="98"/>
        <v xml:space="preserve"> </v>
      </c>
      <c r="M378" s="17" t="str">
        <f t="shared" si="95"/>
        <v/>
      </c>
      <c r="N378" s="21" t="str">
        <f t="shared" si="96"/>
        <v/>
      </c>
    </row>
    <row r="379" spans="1:14" x14ac:dyDescent="0.2">
      <c r="A379" s="15"/>
      <c r="B379" s="28" t="s">
        <v>345</v>
      </c>
      <c r="C379" s="25"/>
      <c r="D379" s="16"/>
      <c r="E379" s="16"/>
      <c r="F379" s="16"/>
      <c r="G379" s="17" t="str">
        <f t="shared" si="91"/>
        <v/>
      </c>
      <c r="H379" s="17" t="str">
        <f t="shared" si="92"/>
        <v/>
      </c>
      <c r="I379" s="17" t="str">
        <f t="shared" si="93"/>
        <v/>
      </c>
      <c r="J379" s="17" t="str">
        <f t="shared" si="94"/>
        <v/>
      </c>
      <c r="K379" s="17" t="str">
        <f t="shared" si="97"/>
        <v xml:space="preserve"> </v>
      </c>
      <c r="L379" s="17" t="str">
        <f t="shared" si="98"/>
        <v xml:space="preserve"> </v>
      </c>
      <c r="M379" s="17" t="str">
        <f t="shared" si="95"/>
        <v/>
      </c>
      <c r="N379" s="21" t="str">
        <f t="shared" si="96"/>
        <v/>
      </c>
    </row>
    <row r="380" spans="1:14" x14ac:dyDescent="0.2">
      <c r="A380" s="15"/>
      <c r="B380" s="28" t="s">
        <v>346</v>
      </c>
      <c r="C380" s="25">
        <v>1</v>
      </c>
      <c r="D380" s="16">
        <v>1</v>
      </c>
      <c r="E380" s="16"/>
      <c r="F380" s="16"/>
      <c r="G380" s="17">
        <f t="shared" si="91"/>
        <v>3.7174721189591076E-3</v>
      </c>
      <c r="H380" s="17">
        <f t="shared" si="92"/>
        <v>2.881844380403458E-3</v>
      </c>
      <c r="I380" s="17" t="str">
        <f t="shared" si="93"/>
        <v/>
      </c>
      <c r="J380" s="17" t="str">
        <f t="shared" si="94"/>
        <v/>
      </c>
      <c r="K380" s="17">
        <f t="shared" si="97"/>
        <v>-1</v>
      </c>
      <c r="L380" s="17">
        <f t="shared" si="98"/>
        <v>-1</v>
      </c>
      <c r="M380" s="17">
        <f t="shared" si="95"/>
        <v>-3.7174721189591076E-3</v>
      </c>
      <c r="N380" s="21">
        <f t="shared" si="96"/>
        <v>-2.881844380403458E-3</v>
      </c>
    </row>
    <row r="381" spans="1:14" x14ac:dyDescent="0.2">
      <c r="A381" s="15"/>
      <c r="B381" s="28" t="s">
        <v>347</v>
      </c>
      <c r="C381" s="25"/>
      <c r="D381" s="16"/>
      <c r="E381" s="16"/>
      <c r="F381" s="16"/>
      <c r="G381" s="17" t="str">
        <f t="shared" si="91"/>
        <v/>
      </c>
      <c r="H381" s="17" t="str">
        <f t="shared" si="92"/>
        <v/>
      </c>
      <c r="I381" s="17" t="str">
        <f t="shared" si="93"/>
        <v/>
      </c>
      <c r="J381" s="17" t="str">
        <f t="shared" si="94"/>
        <v/>
      </c>
      <c r="K381" s="17" t="str">
        <f t="shared" si="97"/>
        <v xml:space="preserve"> </v>
      </c>
      <c r="L381" s="17" t="str">
        <f t="shared" si="98"/>
        <v xml:space="preserve"> </v>
      </c>
      <c r="M381" s="17" t="str">
        <f t="shared" si="95"/>
        <v/>
      </c>
      <c r="N381" s="21" t="str">
        <f t="shared" si="96"/>
        <v/>
      </c>
    </row>
    <row r="382" spans="1:14" x14ac:dyDescent="0.2">
      <c r="A382" s="15"/>
      <c r="B382" s="28" t="s">
        <v>348</v>
      </c>
      <c r="C382" s="25"/>
      <c r="D382" s="16"/>
      <c r="E382" s="16"/>
      <c r="F382" s="16"/>
      <c r="G382" s="17" t="str">
        <f t="shared" si="91"/>
        <v/>
      </c>
      <c r="H382" s="17" t="str">
        <f t="shared" si="92"/>
        <v/>
      </c>
      <c r="I382" s="17" t="str">
        <f t="shared" si="93"/>
        <v/>
      </c>
      <c r="J382" s="17" t="str">
        <f t="shared" si="94"/>
        <v/>
      </c>
      <c r="K382" s="17" t="str">
        <f t="shared" si="97"/>
        <v xml:space="preserve"> </v>
      </c>
      <c r="L382" s="17" t="str">
        <f t="shared" si="98"/>
        <v xml:space="preserve"> </v>
      </c>
      <c r="M382" s="17" t="str">
        <f t="shared" si="95"/>
        <v/>
      </c>
      <c r="N382" s="21" t="str">
        <f t="shared" si="96"/>
        <v/>
      </c>
    </row>
    <row r="383" spans="1:14" x14ac:dyDescent="0.2">
      <c r="A383" s="15"/>
      <c r="B383" s="28" t="s">
        <v>349</v>
      </c>
      <c r="C383" s="25">
        <v>17</v>
      </c>
      <c r="D383" s="16">
        <v>8</v>
      </c>
      <c r="E383" s="16">
        <v>36</v>
      </c>
      <c r="F383" s="16">
        <v>14</v>
      </c>
      <c r="G383" s="17">
        <f t="shared" si="91"/>
        <v>6.3197026022304828E-2</v>
      </c>
      <c r="H383" s="17">
        <f t="shared" si="92"/>
        <v>2.3054755043227664E-2</v>
      </c>
      <c r="I383" s="17">
        <f t="shared" si="93"/>
        <v>0.10682492581602374</v>
      </c>
      <c r="J383" s="17">
        <f t="shared" si="94"/>
        <v>3.2036613272311214E-2</v>
      </c>
      <c r="K383" s="17">
        <f t="shared" si="97"/>
        <v>1.1176470588235294</v>
      </c>
      <c r="L383" s="17">
        <f t="shared" si="98"/>
        <v>0.75</v>
      </c>
      <c r="M383" s="17">
        <f t="shared" si="95"/>
        <v>7.063197026022304E-2</v>
      </c>
      <c r="N383" s="21">
        <f t="shared" si="96"/>
        <v>1.7291066282420747E-2</v>
      </c>
    </row>
    <row r="384" spans="1:14" x14ac:dyDescent="0.2">
      <c r="A384" s="15"/>
      <c r="B384" s="28" t="s">
        <v>350</v>
      </c>
      <c r="C384" s="25"/>
      <c r="D384" s="16"/>
      <c r="E384" s="16">
        <v>2</v>
      </c>
      <c r="F384" s="16">
        <v>0</v>
      </c>
      <c r="G384" s="17" t="str">
        <f t="shared" si="91"/>
        <v/>
      </c>
      <c r="H384" s="17" t="str">
        <f t="shared" si="92"/>
        <v/>
      </c>
      <c r="I384" s="17">
        <f t="shared" si="93"/>
        <v>5.9347181008902079E-3</v>
      </c>
      <c r="J384" s="17" t="str">
        <f t="shared" si="94"/>
        <v/>
      </c>
      <c r="K384" s="17">
        <f t="shared" si="97"/>
        <v>1</v>
      </c>
      <c r="L384" s="17" t="str">
        <f t="shared" si="98"/>
        <v xml:space="preserve"> </v>
      </c>
      <c r="M384" s="17" t="str">
        <f t="shared" si="95"/>
        <v/>
      </c>
      <c r="N384" s="21" t="str">
        <f t="shared" si="96"/>
        <v/>
      </c>
    </row>
    <row r="385" spans="1:14" x14ac:dyDescent="0.2">
      <c r="A385" s="15"/>
      <c r="B385" s="28" t="s">
        <v>351</v>
      </c>
      <c r="C385" s="25"/>
      <c r="D385" s="16"/>
      <c r="E385" s="16"/>
      <c r="F385" s="16"/>
      <c r="G385" s="17" t="str">
        <f t="shared" si="91"/>
        <v/>
      </c>
      <c r="H385" s="17" t="str">
        <f t="shared" si="92"/>
        <v/>
      </c>
      <c r="I385" s="17" t="str">
        <f t="shared" si="93"/>
        <v/>
      </c>
      <c r="J385" s="17" t="str">
        <f t="shared" si="94"/>
        <v/>
      </c>
      <c r="K385" s="17" t="str">
        <f t="shared" si="97"/>
        <v xml:space="preserve"> </v>
      </c>
      <c r="L385" s="17" t="str">
        <f t="shared" si="98"/>
        <v xml:space="preserve"> </v>
      </c>
      <c r="M385" s="17" t="str">
        <f t="shared" si="95"/>
        <v/>
      </c>
      <c r="N385" s="21" t="str">
        <f t="shared" si="96"/>
        <v/>
      </c>
    </row>
    <row r="386" spans="1:14" x14ac:dyDescent="0.2">
      <c r="A386" s="15"/>
      <c r="B386" s="28" t="s">
        <v>352</v>
      </c>
      <c r="C386" s="25">
        <v>1</v>
      </c>
      <c r="D386" s="16">
        <v>1</v>
      </c>
      <c r="E386" s="16"/>
      <c r="F386" s="16"/>
      <c r="G386" s="17">
        <f t="shared" si="91"/>
        <v>3.7174721189591076E-3</v>
      </c>
      <c r="H386" s="17">
        <f t="shared" si="92"/>
        <v>2.881844380403458E-3</v>
      </c>
      <c r="I386" s="17" t="str">
        <f t="shared" si="93"/>
        <v/>
      </c>
      <c r="J386" s="17" t="str">
        <f t="shared" si="94"/>
        <v/>
      </c>
      <c r="K386" s="17">
        <f t="shared" si="97"/>
        <v>-1</v>
      </c>
      <c r="L386" s="17">
        <f t="shared" si="98"/>
        <v>-1</v>
      </c>
      <c r="M386" s="17">
        <f t="shared" si="95"/>
        <v>-3.7174721189591076E-3</v>
      </c>
      <c r="N386" s="21">
        <f t="shared" si="96"/>
        <v>-2.881844380403458E-3</v>
      </c>
    </row>
    <row r="387" spans="1:14" x14ac:dyDescent="0.2">
      <c r="A387" s="15"/>
      <c r="B387" s="28" t="s">
        <v>353</v>
      </c>
      <c r="C387" s="25">
        <v>0</v>
      </c>
      <c r="D387" s="16">
        <v>1</v>
      </c>
      <c r="E387" s="16"/>
      <c r="F387" s="16"/>
      <c r="G387" s="17" t="str">
        <f t="shared" si="91"/>
        <v/>
      </c>
      <c r="H387" s="17">
        <f t="shared" si="92"/>
        <v>2.881844380403458E-3</v>
      </c>
      <c r="I387" s="17" t="str">
        <f t="shared" si="93"/>
        <v/>
      </c>
      <c r="J387" s="17" t="str">
        <f t="shared" si="94"/>
        <v/>
      </c>
      <c r="K387" s="17" t="str">
        <f t="shared" si="97"/>
        <v xml:space="preserve"> </v>
      </c>
      <c r="L387" s="17">
        <f t="shared" si="98"/>
        <v>-1</v>
      </c>
      <c r="M387" s="17" t="str">
        <f t="shared" si="95"/>
        <v/>
      </c>
      <c r="N387" s="21">
        <f t="shared" si="96"/>
        <v>-2.881844380403458E-3</v>
      </c>
    </row>
    <row r="388" spans="1:14" x14ac:dyDescent="0.2">
      <c r="A388" s="15"/>
      <c r="B388" s="28" t="s">
        <v>354</v>
      </c>
      <c r="C388" s="25"/>
      <c r="D388" s="16"/>
      <c r="E388" s="16"/>
      <c r="F388" s="16"/>
      <c r="G388" s="17" t="str">
        <f t="shared" si="91"/>
        <v/>
      </c>
      <c r="H388" s="17" t="str">
        <f t="shared" si="92"/>
        <v/>
      </c>
      <c r="I388" s="17" t="str">
        <f t="shared" si="93"/>
        <v/>
      </c>
      <c r="J388" s="17" t="str">
        <f t="shared" si="94"/>
        <v/>
      </c>
      <c r="K388" s="17" t="str">
        <f t="shared" si="97"/>
        <v xml:space="preserve"> </v>
      </c>
      <c r="L388" s="17" t="str">
        <f t="shared" si="98"/>
        <v xml:space="preserve"> </v>
      </c>
      <c r="M388" s="17" t="str">
        <f t="shared" si="95"/>
        <v/>
      </c>
      <c r="N388" s="21" t="str">
        <f t="shared" si="96"/>
        <v/>
      </c>
    </row>
    <row r="389" spans="1:14" x14ac:dyDescent="0.2">
      <c r="A389" s="15"/>
      <c r="B389" s="28" t="s">
        <v>355</v>
      </c>
      <c r="C389" s="25"/>
      <c r="D389" s="16"/>
      <c r="E389" s="16"/>
      <c r="F389" s="16"/>
      <c r="G389" s="17" t="str">
        <f t="shared" si="91"/>
        <v/>
      </c>
      <c r="H389" s="17" t="str">
        <f t="shared" si="92"/>
        <v/>
      </c>
      <c r="I389" s="17" t="str">
        <f t="shared" si="93"/>
        <v/>
      </c>
      <c r="J389" s="17" t="str">
        <f t="shared" si="94"/>
        <v/>
      </c>
      <c r="K389" s="17" t="str">
        <f t="shared" si="97"/>
        <v xml:space="preserve"> </v>
      </c>
      <c r="L389" s="17" t="str">
        <f t="shared" si="98"/>
        <v xml:space="preserve"> </v>
      </c>
      <c r="M389" s="17" t="str">
        <f t="shared" si="95"/>
        <v/>
      </c>
      <c r="N389" s="21" t="str">
        <f t="shared" si="96"/>
        <v/>
      </c>
    </row>
    <row r="390" spans="1:14" x14ac:dyDescent="0.2">
      <c r="A390" s="15"/>
      <c r="B390" s="28" t="s">
        <v>356</v>
      </c>
      <c r="C390" s="25"/>
      <c r="D390" s="16"/>
      <c r="E390" s="16"/>
      <c r="F390" s="16"/>
      <c r="G390" s="17" t="str">
        <f t="shared" si="91"/>
        <v/>
      </c>
      <c r="H390" s="17" t="str">
        <f t="shared" si="92"/>
        <v/>
      </c>
      <c r="I390" s="17" t="str">
        <f t="shared" si="93"/>
        <v/>
      </c>
      <c r="J390" s="17" t="str">
        <f t="shared" si="94"/>
        <v/>
      </c>
      <c r="K390" s="17" t="str">
        <f t="shared" si="97"/>
        <v xml:space="preserve"> </v>
      </c>
      <c r="L390" s="17" t="str">
        <f t="shared" si="98"/>
        <v xml:space="preserve"> </v>
      </c>
      <c r="M390" s="17" t="str">
        <f t="shared" si="95"/>
        <v/>
      </c>
      <c r="N390" s="21" t="str">
        <f t="shared" si="96"/>
        <v/>
      </c>
    </row>
    <row r="391" spans="1:14" x14ac:dyDescent="0.2">
      <c r="A391" s="15"/>
      <c r="B391" s="28" t="s">
        <v>357</v>
      </c>
      <c r="C391" s="25">
        <v>13</v>
      </c>
      <c r="D391" s="16">
        <v>5</v>
      </c>
      <c r="E391" s="16">
        <v>38</v>
      </c>
      <c r="F391" s="16">
        <v>26</v>
      </c>
      <c r="G391" s="17">
        <f t="shared" si="91"/>
        <v>4.8327137546468404E-2</v>
      </c>
      <c r="H391" s="17">
        <f t="shared" si="92"/>
        <v>1.4409221902017291E-2</v>
      </c>
      <c r="I391" s="17">
        <f t="shared" si="93"/>
        <v>0.11275964391691394</v>
      </c>
      <c r="J391" s="17">
        <f t="shared" si="94"/>
        <v>5.9496567505720827E-2</v>
      </c>
      <c r="K391" s="17">
        <f t="shared" si="97"/>
        <v>1.9230769230769231</v>
      </c>
      <c r="L391" s="17">
        <f t="shared" si="98"/>
        <v>4.2</v>
      </c>
      <c r="M391" s="17">
        <f t="shared" si="95"/>
        <v>9.2936802973977703E-2</v>
      </c>
      <c r="N391" s="21">
        <f t="shared" si="96"/>
        <v>6.0518731988472622E-2</v>
      </c>
    </row>
    <row r="392" spans="1:14" x14ac:dyDescent="0.2">
      <c r="A392" s="15"/>
      <c r="B392" s="28" t="s">
        <v>358</v>
      </c>
      <c r="C392" s="25"/>
      <c r="D392" s="16"/>
      <c r="E392" s="16"/>
      <c r="F392" s="16"/>
      <c r="G392" s="17" t="str">
        <f t="shared" si="91"/>
        <v/>
      </c>
      <c r="H392" s="17" t="str">
        <f t="shared" si="92"/>
        <v/>
      </c>
      <c r="I392" s="17" t="str">
        <f t="shared" si="93"/>
        <v/>
      </c>
      <c r="J392" s="17" t="str">
        <f t="shared" si="94"/>
        <v/>
      </c>
      <c r="K392" s="17" t="str">
        <f t="shared" si="97"/>
        <v xml:space="preserve"> </v>
      </c>
      <c r="L392" s="17" t="str">
        <f t="shared" si="98"/>
        <v xml:space="preserve"> </v>
      </c>
      <c r="M392" s="17" t="str">
        <f t="shared" si="95"/>
        <v/>
      </c>
      <c r="N392" s="21" t="str">
        <f t="shared" si="96"/>
        <v/>
      </c>
    </row>
    <row r="393" spans="1:14" x14ac:dyDescent="0.2">
      <c r="A393" s="15"/>
      <c r="B393" s="28" t="s">
        <v>359</v>
      </c>
      <c r="C393" s="25"/>
      <c r="D393" s="16"/>
      <c r="E393" s="16"/>
      <c r="F393" s="16"/>
      <c r="G393" s="17" t="str">
        <f t="shared" si="91"/>
        <v/>
      </c>
      <c r="H393" s="17" t="str">
        <f t="shared" si="92"/>
        <v/>
      </c>
      <c r="I393" s="17" t="str">
        <f t="shared" si="93"/>
        <v/>
      </c>
      <c r="J393" s="17" t="str">
        <f t="shared" si="94"/>
        <v/>
      </c>
      <c r="K393" s="17" t="str">
        <f t="shared" si="97"/>
        <v xml:space="preserve"> </v>
      </c>
      <c r="L393" s="17" t="str">
        <f t="shared" si="98"/>
        <v xml:space="preserve"> </v>
      </c>
      <c r="M393" s="17" t="str">
        <f t="shared" si="95"/>
        <v/>
      </c>
      <c r="N393" s="21" t="str">
        <f t="shared" si="96"/>
        <v/>
      </c>
    </row>
    <row r="394" spans="1:14" x14ac:dyDescent="0.2">
      <c r="A394" s="15"/>
      <c r="B394" s="28" t="s">
        <v>360</v>
      </c>
      <c r="C394" s="25">
        <v>1</v>
      </c>
      <c r="D394" s="16">
        <v>0</v>
      </c>
      <c r="E394" s="16"/>
      <c r="F394" s="16"/>
      <c r="G394" s="17">
        <f t="shared" si="91"/>
        <v>3.7174721189591076E-3</v>
      </c>
      <c r="H394" s="17" t="str">
        <f t="shared" si="92"/>
        <v/>
      </c>
      <c r="I394" s="17" t="str">
        <f t="shared" si="93"/>
        <v/>
      </c>
      <c r="J394" s="17" t="str">
        <f t="shared" si="94"/>
        <v/>
      </c>
      <c r="K394" s="17">
        <f t="shared" si="97"/>
        <v>-1</v>
      </c>
      <c r="L394" s="17" t="str">
        <f t="shared" si="98"/>
        <v xml:space="preserve"> </v>
      </c>
      <c r="M394" s="17">
        <f t="shared" si="95"/>
        <v>-3.7174721189591076E-3</v>
      </c>
      <c r="N394" s="21" t="str">
        <f t="shared" si="96"/>
        <v/>
      </c>
    </row>
    <row r="395" spans="1:14" x14ac:dyDescent="0.2">
      <c r="A395" s="15"/>
      <c r="B395" s="28" t="s">
        <v>361</v>
      </c>
      <c r="C395" s="25">
        <v>0</v>
      </c>
      <c r="D395" s="16">
        <v>1</v>
      </c>
      <c r="E395" s="16">
        <v>1</v>
      </c>
      <c r="F395" s="16">
        <v>4</v>
      </c>
      <c r="G395" s="17" t="str">
        <f t="shared" si="91"/>
        <v/>
      </c>
      <c r="H395" s="17">
        <f t="shared" si="92"/>
        <v>2.881844380403458E-3</v>
      </c>
      <c r="I395" s="17">
        <f t="shared" si="93"/>
        <v>2.967359050445104E-3</v>
      </c>
      <c r="J395" s="17">
        <f t="shared" si="94"/>
        <v>9.1533180778032037E-3</v>
      </c>
      <c r="K395" s="17">
        <f t="shared" si="97"/>
        <v>1</v>
      </c>
      <c r="L395" s="17">
        <f t="shared" si="98"/>
        <v>3</v>
      </c>
      <c r="M395" s="17" t="str">
        <f t="shared" si="95"/>
        <v/>
      </c>
      <c r="N395" s="21">
        <f t="shared" si="96"/>
        <v>8.6455331412103736E-3</v>
      </c>
    </row>
    <row r="396" spans="1:14" x14ac:dyDescent="0.2">
      <c r="A396" s="15"/>
      <c r="B396" s="28" t="s">
        <v>362</v>
      </c>
      <c r="C396" s="25"/>
      <c r="D396" s="16"/>
      <c r="E396" s="16">
        <v>0</v>
      </c>
      <c r="F396" s="16">
        <v>2</v>
      </c>
      <c r="G396" s="17" t="str">
        <f t="shared" si="91"/>
        <v/>
      </c>
      <c r="H396" s="17" t="str">
        <f t="shared" si="92"/>
        <v/>
      </c>
      <c r="I396" s="17" t="str">
        <f t="shared" si="93"/>
        <v/>
      </c>
      <c r="J396" s="17">
        <f t="shared" si="94"/>
        <v>4.5766590389016018E-3</v>
      </c>
      <c r="K396" s="17" t="str">
        <f t="shared" si="97"/>
        <v xml:space="preserve"> </v>
      </c>
      <c r="L396" s="17">
        <f t="shared" si="98"/>
        <v>1</v>
      </c>
      <c r="M396" s="17" t="str">
        <f t="shared" si="95"/>
        <v/>
      </c>
      <c r="N396" s="21" t="str">
        <f t="shared" si="96"/>
        <v/>
      </c>
    </row>
    <row r="397" spans="1:14" x14ac:dyDescent="0.2">
      <c r="A397" s="15"/>
      <c r="B397" s="28" t="s">
        <v>363</v>
      </c>
      <c r="C397" s="25"/>
      <c r="D397" s="16"/>
      <c r="E397" s="16"/>
      <c r="F397" s="16"/>
      <c r="G397" s="17" t="str">
        <f t="shared" si="91"/>
        <v/>
      </c>
      <c r="H397" s="17" t="str">
        <f t="shared" si="92"/>
        <v/>
      </c>
      <c r="I397" s="17" t="str">
        <f t="shared" si="93"/>
        <v/>
      </c>
      <c r="J397" s="17" t="str">
        <f t="shared" si="94"/>
        <v/>
      </c>
      <c r="K397" s="17" t="str">
        <f t="shared" si="97"/>
        <v xml:space="preserve"> </v>
      </c>
      <c r="L397" s="17" t="str">
        <f t="shared" si="98"/>
        <v xml:space="preserve"> </v>
      </c>
      <c r="M397" s="17" t="str">
        <f t="shared" si="95"/>
        <v/>
      </c>
      <c r="N397" s="21" t="str">
        <f t="shared" si="96"/>
        <v/>
      </c>
    </row>
    <row r="398" spans="1:14" x14ac:dyDescent="0.2">
      <c r="A398" s="15"/>
      <c r="B398" s="28" t="s">
        <v>364</v>
      </c>
      <c r="C398" s="25"/>
      <c r="D398" s="16"/>
      <c r="E398" s="16"/>
      <c r="F398" s="16"/>
      <c r="G398" s="17" t="str">
        <f t="shared" si="91"/>
        <v/>
      </c>
      <c r="H398" s="17" t="str">
        <f t="shared" si="92"/>
        <v/>
      </c>
      <c r="I398" s="17" t="str">
        <f t="shared" si="93"/>
        <v/>
      </c>
      <c r="J398" s="17" t="str">
        <f t="shared" si="94"/>
        <v/>
      </c>
      <c r="K398" s="17" t="str">
        <f t="shared" si="97"/>
        <v xml:space="preserve"> </v>
      </c>
      <c r="L398" s="17" t="str">
        <f t="shared" si="98"/>
        <v xml:space="preserve"> </v>
      </c>
      <c r="M398" s="17" t="str">
        <f t="shared" si="95"/>
        <v/>
      </c>
      <c r="N398" s="21" t="str">
        <f t="shared" si="96"/>
        <v/>
      </c>
    </row>
    <row r="399" spans="1:14" x14ac:dyDescent="0.2">
      <c r="A399" s="15"/>
      <c r="B399" s="28" t="s">
        <v>365</v>
      </c>
      <c r="C399" s="25"/>
      <c r="D399" s="16"/>
      <c r="E399" s="16"/>
      <c r="F399" s="16"/>
      <c r="G399" s="17" t="str">
        <f t="shared" si="91"/>
        <v/>
      </c>
      <c r="H399" s="17" t="str">
        <f t="shared" si="92"/>
        <v/>
      </c>
      <c r="I399" s="17" t="str">
        <f t="shared" si="93"/>
        <v/>
      </c>
      <c r="J399" s="17" t="str">
        <f t="shared" si="94"/>
        <v/>
      </c>
      <c r="K399" s="17" t="str">
        <f t="shared" si="97"/>
        <v xml:space="preserve"> </v>
      </c>
      <c r="L399" s="17" t="str">
        <f t="shared" si="98"/>
        <v xml:space="preserve"> </v>
      </c>
      <c r="M399" s="17" t="str">
        <f t="shared" si="95"/>
        <v/>
      </c>
      <c r="N399" s="21" t="str">
        <f t="shared" si="96"/>
        <v/>
      </c>
    </row>
    <row r="400" spans="1:14" x14ac:dyDescent="0.2">
      <c r="A400" s="15"/>
      <c r="B400" s="28" t="s">
        <v>366</v>
      </c>
      <c r="C400" s="25"/>
      <c r="D400" s="16"/>
      <c r="E400" s="16"/>
      <c r="F400" s="16"/>
      <c r="G400" s="17" t="str">
        <f t="shared" si="91"/>
        <v/>
      </c>
      <c r="H400" s="17" t="str">
        <f t="shared" si="92"/>
        <v/>
      </c>
      <c r="I400" s="17" t="str">
        <f t="shared" si="93"/>
        <v/>
      </c>
      <c r="J400" s="17" t="str">
        <f t="shared" si="94"/>
        <v/>
      </c>
      <c r="K400" s="17" t="str">
        <f t="shared" si="97"/>
        <v xml:space="preserve"> </v>
      </c>
      <c r="L400" s="17" t="str">
        <f t="shared" si="98"/>
        <v xml:space="preserve"> </v>
      </c>
      <c r="M400" s="17" t="str">
        <f t="shared" si="95"/>
        <v/>
      </c>
      <c r="N400" s="21" t="str">
        <f t="shared" si="96"/>
        <v/>
      </c>
    </row>
    <row r="401" spans="1:14" x14ac:dyDescent="0.2">
      <c r="A401" s="15"/>
      <c r="B401" s="28" t="s">
        <v>367</v>
      </c>
      <c r="C401" s="25"/>
      <c r="D401" s="16"/>
      <c r="E401" s="16"/>
      <c r="F401" s="16"/>
      <c r="G401" s="17" t="str">
        <f t="shared" si="91"/>
        <v/>
      </c>
      <c r="H401" s="17" t="str">
        <f t="shared" si="92"/>
        <v/>
      </c>
      <c r="I401" s="17" t="str">
        <f t="shared" si="93"/>
        <v/>
      </c>
      <c r="J401" s="17" t="str">
        <f t="shared" si="94"/>
        <v/>
      </c>
      <c r="K401" s="17" t="str">
        <f t="shared" si="97"/>
        <v xml:space="preserve"> </v>
      </c>
      <c r="L401" s="17" t="str">
        <f t="shared" si="98"/>
        <v xml:space="preserve"> </v>
      </c>
      <c r="M401" s="17" t="str">
        <f t="shared" si="95"/>
        <v/>
      </c>
      <c r="N401" s="21" t="str">
        <f t="shared" si="96"/>
        <v/>
      </c>
    </row>
    <row r="402" spans="1:14" x14ac:dyDescent="0.2">
      <c r="A402" s="15"/>
      <c r="B402" s="28" t="s">
        <v>368</v>
      </c>
      <c r="C402" s="25"/>
      <c r="D402" s="16"/>
      <c r="E402" s="16"/>
      <c r="F402" s="16"/>
      <c r="G402" s="17" t="str">
        <f t="shared" si="91"/>
        <v/>
      </c>
      <c r="H402" s="17" t="str">
        <f t="shared" si="92"/>
        <v/>
      </c>
      <c r="I402" s="17" t="str">
        <f t="shared" si="93"/>
        <v/>
      </c>
      <c r="J402" s="17" t="str">
        <f t="shared" si="94"/>
        <v/>
      </c>
      <c r="K402" s="17" t="str">
        <f t="shared" si="97"/>
        <v xml:space="preserve"> </v>
      </c>
      <c r="L402" s="17" t="str">
        <f t="shared" si="98"/>
        <v xml:space="preserve"> </v>
      </c>
      <c r="M402" s="17" t="str">
        <f t="shared" si="95"/>
        <v/>
      </c>
      <c r="N402" s="21" t="str">
        <f t="shared" si="96"/>
        <v/>
      </c>
    </row>
    <row r="403" spans="1:14" x14ac:dyDescent="0.2">
      <c r="A403" s="15"/>
      <c r="B403" s="28" t="s">
        <v>369</v>
      </c>
      <c r="C403" s="25"/>
      <c r="D403" s="16"/>
      <c r="E403" s="16"/>
      <c r="F403" s="16"/>
      <c r="G403" s="17" t="str">
        <f t="shared" si="91"/>
        <v/>
      </c>
      <c r="H403" s="17" t="str">
        <f t="shared" si="92"/>
        <v/>
      </c>
      <c r="I403" s="17" t="str">
        <f t="shared" si="93"/>
        <v/>
      </c>
      <c r="J403" s="17" t="str">
        <f t="shared" si="94"/>
        <v/>
      </c>
      <c r="K403" s="17" t="str">
        <f t="shared" si="97"/>
        <v xml:space="preserve"> </v>
      </c>
      <c r="L403" s="17" t="str">
        <f t="shared" si="98"/>
        <v xml:space="preserve"> </v>
      </c>
      <c r="M403" s="17" t="str">
        <f t="shared" si="95"/>
        <v/>
      </c>
      <c r="N403" s="21" t="str">
        <f t="shared" si="96"/>
        <v/>
      </c>
    </row>
    <row r="404" spans="1:14" ht="25.5" x14ac:dyDescent="0.2">
      <c r="A404" s="15"/>
      <c r="B404" s="28" t="s">
        <v>370</v>
      </c>
      <c r="C404" s="25"/>
      <c r="D404" s="16"/>
      <c r="E404" s="16"/>
      <c r="F404" s="16"/>
      <c r="G404" s="17" t="str">
        <f t="shared" si="91"/>
        <v/>
      </c>
      <c r="H404" s="17" t="str">
        <f t="shared" si="92"/>
        <v/>
      </c>
      <c r="I404" s="17" t="str">
        <f t="shared" si="93"/>
        <v/>
      </c>
      <c r="J404" s="17" t="str">
        <f t="shared" si="94"/>
        <v/>
      </c>
      <c r="K404" s="17" t="str">
        <f t="shared" si="97"/>
        <v xml:space="preserve"> </v>
      </c>
      <c r="L404" s="17" t="str">
        <f t="shared" si="98"/>
        <v xml:space="preserve"> </v>
      </c>
      <c r="M404" s="17" t="str">
        <f t="shared" si="95"/>
        <v/>
      </c>
      <c r="N404" s="21" t="str">
        <f t="shared" si="96"/>
        <v/>
      </c>
    </row>
    <row r="405" spans="1:14" ht="25.5" x14ac:dyDescent="0.2">
      <c r="A405" s="15"/>
      <c r="B405" s="28" t="s">
        <v>371</v>
      </c>
      <c r="C405" s="25">
        <v>1</v>
      </c>
      <c r="D405" s="16">
        <v>1</v>
      </c>
      <c r="E405" s="16">
        <v>20</v>
      </c>
      <c r="F405" s="16">
        <v>30</v>
      </c>
      <c r="G405" s="17">
        <f t="shared" si="91"/>
        <v>3.7174721189591076E-3</v>
      </c>
      <c r="H405" s="17">
        <f t="shared" si="92"/>
        <v>2.881844380403458E-3</v>
      </c>
      <c r="I405" s="17">
        <f t="shared" si="93"/>
        <v>5.9347181008902079E-2</v>
      </c>
      <c r="J405" s="17">
        <f t="shared" si="94"/>
        <v>6.8649885583524028E-2</v>
      </c>
      <c r="K405" s="17">
        <f t="shared" si="97"/>
        <v>19</v>
      </c>
      <c r="L405" s="17">
        <f t="shared" si="98"/>
        <v>29</v>
      </c>
      <c r="M405" s="17">
        <f t="shared" si="95"/>
        <v>7.063197026022304E-2</v>
      </c>
      <c r="N405" s="21">
        <f t="shared" si="96"/>
        <v>8.3573487031700283E-2</v>
      </c>
    </row>
    <row r="406" spans="1:14" x14ac:dyDescent="0.2">
      <c r="A406" s="15"/>
      <c r="B406" s="28" t="s">
        <v>372</v>
      </c>
      <c r="C406" s="25">
        <v>2</v>
      </c>
      <c r="D406" s="16">
        <v>2</v>
      </c>
      <c r="E406" s="16">
        <v>16</v>
      </c>
      <c r="F406" s="16">
        <v>3</v>
      </c>
      <c r="G406" s="17">
        <f t="shared" si="91"/>
        <v>7.4349442379182153E-3</v>
      </c>
      <c r="H406" s="17">
        <f t="shared" si="92"/>
        <v>5.763688760806916E-3</v>
      </c>
      <c r="I406" s="17">
        <f t="shared" si="93"/>
        <v>4.7477744807121663E-2</v>
      </c>
      <c r="J406" s="17">
        <f t="shared" si="94"/>
        <v>6.8649885583524023E-3</v>
      </c>
      <c r="K406" s="17">
        <f t="shared" si="97"/>
        <v>7</v>
      </c>
      <c r="L406" s="17">
        <f t="shared" si="98"/>
        <v>0.5</v>
      </c>
      <c r="M406" s="17">
        <f t="shared" si="95"/>
        <v>5.204460966542751E-2</v>
      </c>
      <c r="N406" s="21">
        <f t="shared" si="96"/>
        <v>2.881844380403458E-3</v>
      </c>
    </row>
    <row r="407" spans="1:14" x14ac:dyDescent="0.2">
      <c r="A407" s="15"/>
      <c r="B407" s="28" t="s">
        <v>373</v>
      </c>
      <c r="C407" s="25"/>
      <c r="D407" s="16"/>
      <c r="E407" s="16">
        <v>2</v>
      </c>
      <c r="F407" s="16">
        <v>0</v>
      </c>
      <c r="G407" s="17" t="str">
        <f t="shared" si="91"/>
        <v/>
      </c>
      <c r="H407" s="17" t="str">
        <f t="shared" si="92"/>
        <v/>
      </c>
      <c r="I407" s="17">
        <f t="shared" si="93"/>
        <v>5.9347181008902079E-3</v>
      </c>
      <c r="J407" s="17" t="str">
        <f t="shared" si="94"/>
        <v/>
      </c>
      <c r="K407" s="17">
        <f t="shared" si="97"/>
        <v>1</v>
      </c>
      <c r="L407" s="17" t="str">
        <f t="shared" si="98"/>
        <v xml:space="preserve"> </v>
      </c>
      <c r="M407" s="17" t="str">
        <f t="shared" si="95"/>
        <v/>
      </c>
      <c r="N407" s="21" t="str">
        <f t="shared" si="96"/>
        <v/>
      </c>
    </row>
    <row r="408" spans="1:14" x14ac:dyDescent="0.2">
      <c r="A408" s="15"/>
      <c r="B408" s="28" t="s">
        <v>374</v>
      </c>
      <c r="C408" s="25">
        <v>1</v>
      </c>
      <c r="D408" s="16">
        <v>0</v>
      </c>
      <c r="E408" s="16">
        <v>2</v>
      </c>
      <c r="F408" s="16">
        <v>0</v>
      </c>
      <c r="G408" s="17">
        <f t="shared" si="91"/>
        <v>3.7174721189591076E-3</v>
      </c>
      <c r="H408" s="17" t="str">
        <f t="shared" si="92"/>
        <v/>
      </c>
      <c r="I408" s="17">
        <f t="shared" si="93"/>
        <v>5.9347181008902079E-3</v>
      </c>
      <c r="J408" s="17" t="str">
        <f t="shared" si="94"/>
        <v/>
      </c>
      <c r="K408" s="17">
        <f t="shared" si="97"/>
        <v>1</v>
      </c>
      <c r="L408" s="17" t="str">
        <f t="shared" si="98"/>
        <v xml:space="preserve"> </v>
      </c>
      <c r="M408" s="17">
        <f t="shared" si="95"/>
        <v>3.7174721189591076E-3</v>
      </c>
      <c r="N408" s="21" t="str">
        <f t="shared" si="96"/>
        <v/>
      </c>
    </row>
    <row r="409" spans="1:14" x14ac:dyDescent="0.2">
      <c r="A409" s="15"/>
      <c r="B409" s="28" t="s">
        <v>375</v>
      </c>
      <c r="C409" s="25"/>
      <c r="D409" s="16"/>
      <c r="E409" s="16">
        <v>1</v>
      </c>
      <c r="F409" s="16">
        <v>0</v>
      </c>
      <c r="G409" s="17" t="str">
        <f t="shared" si="91"/>
        <v/>
      </c>
      <c r="H409" s="17" t="str">
        <f t="shared" si="92"/>
        <v/>
      </c>
      <c r="I409" s="17">
        <f t="shared" si="93"/>
        <v>2.967359050445104E-3</v>
      </c>
      <c r="J409" s="17" t="str">
        <f t="shared" si="94"/>
        <v/>
      </c>
      <c r="K409" s="17">
        <f t="shared" si="97"/>
        <v>1</v>
      </c>
      <c r="L409" s="17" t="str">
        <f t="shared" si="98"/>
        <v xml:space="preserve"> </v>
      </c>
      <c r="M409" s="17" t="str">
        <f t="shared" si="95"/>
        <v/>
      </c>
      <c r="N409" s="21" t="str">
        <f t="shared" si="96"/>
        <v/>
      </c>
    </row>
    <row r="410" spans="1:14" x14ac:dyDescent="0.2">
      <c r="A410" s="15"/>
      <c r="B410" s="28" t="s">
        <v>376</v>
      </c>
      <c r="C410" s="25">
        <v>2</v>
      </c>
      <c r="D410" s="16">
        <v>0</v>
      </c>
      <c r="E410" s="16">
        <v>3</v>
      </c>
      <c r="F410" s="16">
        <v>1</v>
      </c>
      <c r="G410" s="17">
        <f t="shared" si="91"/>
        <v>7.4349442379182153E-3</v>
      </c>
      <c r="H410" s="17" t="str">
        <f t="shared" si="92"/>
        <v/>
      </c>
      <c r="I410" s="17">
        <f t="shared" si="93"/>
        <v>8.9020771513353119E-3</v>
      </c>
      <c r="J410" s="17">
        <f t="shared" si="94"/>
        <v>2.2883295194508009E-3</v>
      </c>
      <c r="K410" s="17">
        <f t="shared" si="97"/>
        <v>0.5</v>
      </c>
      <c r="L410" s="17">
        <f t="shared" si="98"/>
        <v>1</v>
      </c>
      <c r="M410" s="17">
        <f t="shared" si="95"/>
        <v>3.7174721189591076E-3</v>
      </c>
      <c r="N410" s="21" t="str">
        <f t="shared" si="96"/>
        <v/>
      </c>
    </row>
    <row r="411" spans="1:14" x14ac:dyDescent="0.2">
      <c r="A411" s="15"/>
      <c r="B411" s="28" t="s">
        <v>377</v>
      </c>
      <c r="C411" s="25"/>
      <c r="D411" s="16"/>
      <c r="E411" s="16"/>
      <c r="F411" s="16"/>
      <c r="G411" s="17" t="str">
        <f t="shared" si="91"/>
        <v/>
      </c>
      <c r="H411" s="17" t="str">
        <f t="shared" si="92"/>
        <v/>
      </c>
      <c r="I411" s="17" t="str">
        <f t="shared" si="93"/>
        <v/>
      </c>
      <c r="J411" s="17" t="str">
        <f t="shared" si="94"/>
        <v/>
      </c>
      <c r="K411" s="17" t="str">
        <f t="shared" si="97"/>
        <v xml:space="preserve"> </v>
      </c>
      <c r="L411" s="17" t="str">
        <f t="shared" si="98"/>
        <v xml:space="preserve"> </v>
      </c>
      <c r="M411" s="17" t="str">
        <f t="shared" si="95"/>
        <v/>
      </c>
      <c r="N411" s="21" t="str">
        <f t="shared" si="96"/>
        <v/>
      </c>
    </row>
    <row r="412" spans="1:14" x14ac:dyDescent="0.2">
      <c r="A412" s="15"/>
      <c r="B412" s="28" t="s">
        <v>378</v>
      </c>
      <c r="C412" s="25"/>
      <c r="D412" s="16"/>
      <c r="E412" s="16">
        <v>0</v>
      </c>
      <c r="F412" s="16">
        <v>1</v>
      </c>
      <c r="G412" s="17" t="str">
        <f t="shared" si="91"/>
        <v/>
      </c>
      <c r="H412" s="17" t="str">
        <f t="shared" si="92"/>
        <v/>
      </c>
      <c r="I412" s="17" t="str">
        <f t="shared" si="93"/>
        <v/>
      </c>
      <c r="J412" s="17">
        <f t="shared" si="94"/>
        <v>2.2883295194508009E-3</v>
      </c>
      <c r="K412" s="17" t="str">
        <f t="shared" si="97"/>
        <v xml:space="preserve"> </v>
      </c>
      <c r="L412" s="17">
        <f t="shared" si="98"/>
        <v>1</v>
      </c>
      <c r="M412" s="17" t="str">
        <f t="shared" si="95"/>
        <v/>
      </c>
      <c r="N412" s="21" t="str">
        <f t="shared" si="96"/>
        <v/>
      </c>
    </row>
    <row r="413" spans="1:14" x14ac:dyDescent="0.2">
      <c r="A413" s="15"/>
      <c r="B413" s="28" t="s">
        <v>379</v>
      </c>
      <c r="C413" s="25">
        <v>5</v>
      </c>
      <c r="D413" s="16">
        <v>0</v>
      </c>
      <c r="E413" s="16">
        <v>3</v>
      </c>
      <c r="F413" s="16">
        <v>1</v>
      </c>
      <c r="G413" s="17">
        <f t="shared" si="91"/>
        <v>1.858736059479554E-2</v>
      </c>
      <c r="H413" s="17" t="str">
        <f t="shared" si="92"/>
        <v/>
      </c>
      <c r="I413" s="17">
        <f t="shared" si="93"/>
        <v>8.9020771513353119E-3</v>
      </c>
      <c r="J413" s="17">
        <f t="shared" si="94"/>
        <v>2.2883295194508009E-3</v>
      </c>
      <c r="K413" s="17">
        <f t="shared" si="97"/>
        <v>-0.4</v>
      </c>
      <c r="L413" s="17">
        <f t="shared" si="98"/>
        <v>1</v>
      </c>
      <c r="M413" s="17">
        <f t="shared" si="95"/>
        <v>-7.4349442379182161E-3</v>
      </c>
      <c r="N413" s="21" t="str">
        <f t="shared" si="96"/>
        <v/>
      </c>
    </row>
    <row r="414" spans="1:14" x14ac:dyDescent="0.2">
      <c r="A414" s="15"/>
      <c r="B414" s="28" t="s">
        <v>380</v>
      </c>
      <c r="C414" s="25"/>
      <c r="D414" s="16"/>
      <c r="E414" s="16"/>
      <c r="F414" s="16"/>
      <c r="G414" s="17" t="str">
        <f t="shared" si="91"/>
        <v/>
      </c>
      <c r="H414" s="17" t="str">
        <f t="shared" si="92"/>
        <v/>
      </c>
      <c r="I414" s="17" t="str">
        <f t="shared" si="93"/>
        <v/>
      </c>
      <c r="J414" s="17" t="str">
        <f t="shared" si="94"/>
        <v/>
      </c>
      <c r="K414" s="17" t="str">
        <f t="shared" si="97"/>
        <v xml:space="preserve"> </v>
      </c>
      <c r="L414" s="17" t="str">
        <f t="shared" si="98"/>
        <v xml:space="preserve"> </v>
      </c>
      <c r="M414" s="17" t="str">
        <f t="shared" si="95"/>
        <v/>
      </c>
      <c r="N414" s="21" t="str">
        <f t="shared" si="96"/>
        <v/>
      </c>
    </row>
    <row r="415" spans="1:14" x14ac:dyDescent="0.2">
      <c r="A415" s="15"/>
      <c r="B415" s="28" t="s">
        <v>381</v>
      </c>
      <c r="C415" s="25"/>
      <c r="D415" s="16"/>
      <c r="E415" s="16"/>
      <c r="F415" s="16"/>
      <c r="G415" s="17" t="str">
        <f t="shared" si="91"/>
        <v/>
      </c>
      <c r="H415" s="17" t="str">
        <f t="shared" si="92"/>
        <v/>
      </c>
      <c r="I415" s="17" t="str">
        <f t="shared" si="93"/>
        <v/>
      </c>
      <c r="J415" s="17" t="str">
        <f t="shared" si="94"/>
        <v/>
      </c>
      <c r="K415" s="17" t="str">
        <f t="shared" si="97"/>
        <v xml:space="preserve"> </v>
      </c>
      <c r="L415" s="17" t="str">
        <f t="shared" si="98"/>
        <v xml:space="preserve"> </v>
      </c>
      <c r="M415" s="17" t="str">
        <f t="shared" si="95"/>
        <v/>
      </c>
      <c r="N415" s="21" t="str">
        <f t="shared" si="96"/>
        <v/>
      </c>
    </row>
    <row r="416" spans="1:14" x14ac:dyDescent="0.2">
      <c r="A416" s="15"/>
      <c r="B416" s="28" t="s">
        <v>382</v>
      </c>
      <c r="C416" s="25"/>
      <c r="D416" s="16"/>
      <c r="E416" s="16"/>
      <c r="F416" s="16"/>
      <c r="G416" s="17" t="str">
        <f t="shared" si="91"/>
        <v/>
      </c>
      <c r="H416" s="17" t="str">
        <f t="shared" si="92"/>
        <v/>
      </c>
      <c r="I416" s="17" t="str">
        <f t="shared" si="93"/>
        <v/>
      </c>
      <c r="J416" s="17" t="str">
        <f t="shared" si="94"/>
        <v/>
      </c>
      <c r="K416" s="17" t="str">
        <f t="shared" si="97"/>
        <v xml:space="preserve"> </v>
      </c>
      <c r="L416" s="17" t="str">
        <f t="shared" si="98"/>
        <v xml:space="preserve"> </v>
      </c>
      <c r="M416" s="17" t="str">
        <f t="shared" si="95"/>
        <v/>
      </c>
      <c r="N416" s="21" t="str">
        <f t="shared" si="96"/>
        <v/>
      </c>
    </row>
    <row r="417" spans="1:14" x14ac:dyDescent="0.2">
      <c r="A417" s="15"/>
      <c r="B417" s="28" t="s">
        <v>383</v>
      </c>
      <c r="C417" s="25"/>
      <c r="D417" s="16"/>
      <c r="E417" s="16"/>
      <c r="F417" s="16"/>
      <c r="G417" s="17" t="str">
        <f t="shared" si="91"/>
        <v/>
      </c>
      <c r="H417" s="17" t="str">
        <f t="shared" si="92"/>
        <v/>
      </c>
      <c r="I417" s="17" t="str">
        <f t="shared" si="93"/>
        <v/>
      </c>
      <c r="J417" s="17" t="str">
        <f t="shared" si="94"/>
        <v/>
      </c>
      <c r="K417" s="17" t="str">
        <f t="shared" si="97"/>
        <v xml:space="preserve"> </v>
      </c>
      <c r="L417" s="17" t="str">
        <f t="shared" si="98"/>
        <v xml:space="preserve"> </v>
      </c>
      <c r="M417" s="17" t="str">
        <f t="shared" si="95"/>
        <v/>
      </c>
      <c r="N417" s="21" t="str">
        <f t="shared" si="96"/>
        <v/>
      </c>
    </row>
    <row r="418" spans="1:14" x14ac:dyDescent="0.2">
      <c r="A418" s="15"/>
      <c r="B418" s="28" t="s">
        <v>384</v>
      </c>
      <c r="C418" s="25"/>
      <c r="D418" s="16"/>
      <c r="E418" s="16"/>
      <c r="F418" s="16"/>
      <c r="G418" s="17" t="str">
        <f t="shared" si="91"/>
        <v/>
      </c>
      <c r="H418" s="17" t="str">
        <f t="shared" si="92"/>
        <v/>
      </c>
      <c r="I418" s="17" t="str">
        <f t="shared" si="93"/>
        <v/>
      </c>
      <c r="J418" s="17" t="str">
        <f t="shared" si="94"/>
        <v/>
      </c>
      <c r="K418" s="17" t="str">
        <f t="shared" si="97"/>
        <v xml:space="preserve"> </v>
      </c>
      <c r="L418" s="17" t="str">
        <f t="shared" si="98"/>
        <v xml:space="preserve"> </v>
      </c>
      <c r="M418" s="17" t="str">
        <f t="shared" si="95"/>
        <v/>
      </c>
      <c r="N418" s="21" t="str">
        <f t="shared" si="96"/>
        <v/>
      </c>
    </row>
    <row r="419" spans="1:14" x14ac:dyDescent="0.2">
      <c r="A419" s="15"/>
      <c r="B419" s="28" t="s">
        <v>385</v>
      </c>
      <c r="C419" s="25">
        <v>4</v>
      </c>
      <c r="D419" s="16">
        <v>9</v>
      </c>
      <c r="E419" s="16">
        <v>29</v>
      </c>
      <c r="F419" s="16">
        <v>29</v>
      </c>
      <c r="G419" s="17">
        <f t="shared" si="91"/>
        <v>1.4869888475836431E-2</v>
      </c>
      <c r="H419" s="17">
        <f t="shared" si="92"/>
        <v>2.5936599423631124E-2</v>
      </c>
      <c r="I419" s="17">
        <f t="shared" si="93"/>
        <v>8.6053412462908013E-2</v>
      </c>
      <c r="J419" s="17">
        <f t="shared" si="94"/>
        <v>6.6361556064073221E-2</v>
      </c>
      <c r="K419" s="17">
        <f t="shared" si="97"/>
        <v>6.25</v>
      </c>
      <c r="L419" s="17">
        <f t="shared" si="98"/>
        <v>2.2222222222222223</v>
      </c>
      <c r="M419" s="17">
        <f t="shared" si="95"/>
        <v>9.2936802973977689E-2</v>
      </c>
      <c r="N419" s="21">
        <f t="shared" si="96"/>
        <v>5.7636887608069169E-2</v>
      </c>
    </row>
    <row r="420" spans="1:14" x14ac:dyDescent="0.2">
      <c r="A420" s="15"/>
      <c r="B420" s="28" t="s">
        <v>386</v>
      </c>
      <c r="C420" s="25"/>
      <c r="D420" s="16"/>
      <c r="E420" s="16"/>
      <c r="F420" s="16"/>
      <c r="G420" s="17" t="str">
        <f t="shared" si="91"/>
        <v/>
      </c>
      <c r="H420" s="17" t="str">
        <f t="shared" si="92"/>
        <v/>
      </c>
      <c r="I420" s="17" t="str">
        <f t="shared" si="93"/>
        <v/>
      </c>
      <c r="J420" s="17" t="str">
        <f t="shared" si="94"/>
        <v/>
      </c>
      <c r="K420" s="17" t="str">
        <f t="shared" si="97"/>
        <v xml:space="preserve"> </v>
      </c>
      <c r="L420" s="17" t="str">
        <f t="shared" si="98"/>
        <v xml:space="preserve"> </v>
      </c>
      <c r="M420" s="17" t="str">
        <f t="shared" si="95"/>
        <v/>
      </c>
      <c r="N420" s="21" t="str">
        <f t="shared" si="96"/>
        <v/>
      </c>
    </row>
    <row r="421" spans="1:14" x14ac:dyDescent="0.2">
      <c r="A421" s="15"/>
      <c r="B421" s="28" t="s">
        <v>387</v>
      </c>
      <c r="C421" s="25"/>
      <c r="D421" s="16"/>
      <c r="E421" s="16"/>
      <c r="F421" s="16"/>
      <c r="G421" s="17" t="str">
        <f t="shared" si="91"/>
        <v/>
      </c>
      <c r="H421" s="17" t="str">
        <f t="shared" si="92"/>
        <v/>
      </c>
      <c r="I421" s="17" t="str">
        <f t="shared" si="93"/>
        <v/>
      </c>
      <c r="J421" s="17" t="str">
        <f t="shared" si="94"/>
        <v/>
      </c>
      <c r="K421" s="17" t="str">
        <f t="shared" si="97"/>
        <v xml:space="preserve"> </v>
      </c>
      <c r="L421" s="17" t="str">
        <f t="shared" si="98"/>
        <v xml:space="preserve"> </v>
      </c>
      <c r="M421" s="17" t="str">
        <f t="shared" si="95"/>
        <v/>
      </c>
      <c r="N421" s="21" t="str">
        <f t="shared" si="96"/>
        <v/>
      </c>
    </row>
    <row r="422" spans="1:14" x14ac:dyDescent="0.2">
      <c r="A422" s="15"/>
      <c r="B422" s="28" t="s">
        <v>388</v>
      </c>
      <c r="C422" s="25">
        <v>9</v>
      </c>
      <c r="D422" s="16">
        <v>3</v>
      </c>
      <c r="E422" s="16">
        <v>0</v>
      </c>
      <c r="F422" s="16">
        <v>4</v>
      </c>
      <c r="G422" s="17">
        <f t="shared" si="91"/>
        <v>3.3457249070631967E-2</v>
      </c>
      <c r="H422" s="17">
        <f t="shared" si="92"/>
        <v>8.6455331412103754E-3</v>
      </c>
      <c r="I422" s="17" t="str">
        <f t="shared" si="93"/>
        <v/>
      </c>
      <c r="J422" s="17">
        <f t="shared" si="94"/>
        <v>9.1533180778032037E-3</v>
      </c>
      <c r="K422" s="17">
        <f t="shared" si="97"/>
        <v>-1</v>
      </c>
      <c r="L422" s="17">
        <f t="shared" si="98"/>
        <v>0.33333333333333331</v>
      </c>
      <c r="M422" s="17">
        <f t="shared" si="95"/>
        <v>-3.3457249070631967E-2</v>
      </c>
      <c r="N422" s="21">
        <f t="shared" si="96"/>
        <v>2.8818443804034585E-3</v>
      </c>
    </row>
    <row r="423" spans="1:14" x14ac:dyDescent="0.2">
      <c r="A423" s="15"/>
      <c r="B423" s="28" t="s">
        <v>389</v>
      </c>
      <c r="C423" s="25">
        <v>23</v>
      </c>
      <c r="D423" s="16">
        <v>9</v>
      </c>
      <c r="E423" s="16">
        <v>13</v>
      </c>
      <c r="F423" s="16">
        <v>2</v>
      </c>
      <c r="G423" s="17">
        <f t="shared" si="91"/>
        <v>8.5501858736059477E-2</v>
      </c>
      <c r="H423" s="17">
        <f t="shared" si="92"/>
        <v>2.5936599423631124E-2</v>
      </c>
      <c r="I423" s="17">
        <f t="shared" si="93"/>
        <v>3.857566765578635E-2</v>
      </c>
      <c r="J423" s="17">
        <f t="shared" si="94"/>
        <v>4.5766590389016018E-3</v>
      </c>
      <c r="K423" s="17">
        <f t="shared" si="97"/>
        <v>-0.43478260869565216</v>
      </c>
      <c r="L423" s="17">
        <f t="shared" si="98"/>
        <v>-0.77777777777777779</v>
      </c>
      <c r="M423" s="17">
        <f t="shared" si="95"/>
        <v>-3.7174721189591073E-2</v>
      </c>
      <c r="N423" s="21">
        <f t="shared" si="96"/>
        <v>-2.0172910662824207E-2</v>
      </c>
    </row>
    <row r="424" spans="1:14" x14ac:dyDescent="0.2">
      <c r="A424" s="15"/>
      <c r="B424" s="28" t="s">
        <v>390</v>
      </c>
      <c r="C424" s="25">
        <v>36</v>
      </c>
      <c r="D424" s="16">
        <v>34</v>
      </c>
      <c r="E424" s="16">
        <v>0</v>
      </c>
      <c r="F424" s="16">
        <v>1</v>
      </c>
      <c r="G424" s="17">
        <f t="shared" si="91"/>
        <v>0.13382899628252787</v>
      </c>
      <c r="H424" s="17">
        <f t="shared" si="92"/>
        <v>9.7982708933717577E-2</v>
      </c>
      <c r="I424" s="17" t="str">
        <f t="shared" si="93"/>
        <v/>
      </c>
      <c r="J424" s="17">
        <f t="shared" si="94"/>
        <v>2.2883295194508009E-3</v>
      </c>
      <c r="K424" s="17">
        <f t="shared" si="97"/>
        <v>-1</v>
      </c>
      <c r="L424" s="17">
        <f t="shared" si="98"/>
        <v>-0.97058823529411764</v>
      </c>
      <c r="M424" s="17">
        <f t="shared" si="95"/>
        <v>-0.13382899628252787</v>
      </c>
      <c r="N424" s="21">
        <f t="shared" si="96"/>
        <v>-9.5100864553314124E-2</v>
      </c>
    </row>
    <row r="425" spans="1:14" x14ac:dyDescent="0.2">
      <c r="A425" s="15"/>
      <c r="B425" s="28" t="s">
        <v>391</v>
      </c>
      <c r="C425" s="25"/>
      <c r="D425" s="16"/>
      <c r="E425" s="16"/>
      <c r="F425" s="16"/>
      <c r="G425" s="17" t="str">
        <f t="shared" si="91"/>
        <v/>
      </c>
      <c r="H425" s="17" t="str">
        <f t="shared" si="92"/>
        <v/>
      </c>
      <c r="I425" s="17" t="str">
        <f t="shared" si="93"/>
        <v/>
      </c>
      <c r="J425" s="17" t="str">
        <f t="shared" si="94"/>
        <v/>
      </c>
      <c r="K425" s="17" t="str">
        <f t="shared" si="97"/>
        <v xml:space="preserve"> </v>
      </c>
      <c r="L425" s="17" t="str">
        <f t="shared" si="98"/>
        <v xml:space="preserve"> </v>
      </c>
      <c r="M425" s="17" t="str">
        <f t="shared" si="95"/>
        <v/>
      </c>
      <c r="N425" s="21" t="str">
        <f t="shared" si="96"/>
        <v/>
      </c>
    </row>
    <row r="426" spans="1:14" x14ac:dyDescent="0.2">
      <c r="A426" s="15"/>
      <c r="B426" s="28" t="s">
        <v>392</v>
      </c>
      <c r="C426" s="25"/>
      <c r="D426" s="16"/>
      <c r="E426" s="16"/>
      <c r="F426" s="16"/>
      <c r="G426" s="17" t="str">
        <f t="shared" si="91"/>
        <v/>
      </c>
      <c r="H426" s="17" t="str">
        <f t="shared" si="92"/>
        <v/>
      </c>
      <c r="I426" s="17" t="str">
        <f t="shared" si="93"/>
        <v/>
      </c>
      <c r="J426" s="17" t="str">
        <f t="shared" si="94"/>
        <v/>
      </c>
      <c r="K426" s="17" t="str">
        <f t="shared" si="97"/>
        <v xml:space="preserve"> </v>
      </c>
      <c r="L426" s="17" t="str">
        <f t="shared" si="98"/>
        <v xml:space="preserve"> </v>
      </c>
      <c r="M426" s="17" t="str">
        <f t="shared" si="95"/>
        <v/>
      </c>
      <c r="N426" s="21" t="str">
        <f t="shared" si="96"/>
        <v/>
      </c>
    </row>
    <row r="427" spans="1:14" ht="25.5" x14ac:dyDescent="0.2">
      <c r="A427" s="15"/>
      <c r="B427" s="28" t="s">
        <v>393</v>
      </c>
      <c r="C427" s="25"/>
      <c r="D427" s="16"/>
      <c r="E427" s="16">
        <v>0</v>
      </c>
      <c r="F427" s="16">
        <v>2</v>
      </c>
      <c r="G427" s="17" t="str">
        <f t="shared" si="91"/>
        <v/>
      </c>
      <c r="H427" s="17" t="str">
        <f t="shared" si="92"/>
        <v/>
      </c>
      <c r="I427" s="17" t="str">
        <f t="shared" si="93"/>
        <v/>
      </c>
      <c r="J427" s="17">
        <f t="shared" si="94"/>
        <v>4.5766590389016018E-3</v>
      </c>
      <c r="K427" s="17" t="str">
        <f t="shared" si="97"/>
        <v xml:space="preserve"> </v>
      </c>
      <c r="L427" s="17">
        <f t="shared" si="98"/>
        <v>1</v>
      </c>
      <c r="M427" s="17" t="str">
        <f t="shared" si="95"/>
        <v/>
      </c>
      <c r="N427" s="21" t="str">
        <f t="shared" si="96"/>
        <v/>
      </c>
    </row>
    <row r="428" spans="1:14" x14ac:dyDescent="0.2">
      <c r="A428" s="15"/>
      <c r="B428" s="28" t="s">
        <v>394</v>
      </c>
      <c r="C428" s="25">
        <v>1</v>
      </c>
      <c r="D428" s="16">
        <v>0</v>
      </c>
      <c r="E428" s="16">
        <v>0</v>
      </c>
      <c r="F428" s="16">
        <v>1</v>
      </c>
      <c r="G428" s="17">
        <f t="shared" si="91"/>
        <v>3.7174721189591076E-3</v>
      </c>
      <c r="H428" s="17" t="str">
        <f t="shared" si="92"/>
        <v/>
      </c>
      <c r="I428" s="17" t="str">
        <f t="shared" si="93"/>
        <v/>
      </c>
      <c r="J428" s="17">
        <f t="shared" si="94"/>
        <v>2.2883295194508009E-3</v>
      </c>
      <c r="K428" s="17">
        <f t="shared" si="97"/>
        <v>-1</v>
      </c>
      <c r="L428" s="17">
        <f t="shared" si="98"/>
        <v>1</v>
      </c>
      <c r="M428" s="17">
        <f t="shared" si="95"/>
        <v>-3.7174721189591076E-3</v>
      </c>
      <c r="N428" s="21" t="str">
        <f t="shared" si="96"/>
        <v/>
      </c>
    </row>
    <row r="429" spans="1:14" x14ac:dyDescent="0.2">
      <c r="A429" s="15"/>
      <c r="B429" s="28" t="s">
        <v>395</v>
      </c>
      <c r="C429" s="25"/>
      <c r="D429" s="16"/>
      <c r="E429" s="16"/>
      <c r="F429" s="16"/>
      <c r="G429" s="17" t="str">
        <f t="shared" si="91"/>
        <v/>
      </c>
      <c r="H429" s="17" t="str">
        <f t="shared" si="92"/>
        <v/>
      </c>
      <c r="I429" s="17" t="str">
        <f t="shared" si="93"/>
        <v/>
      </c>
      <c r="J429" s="17" t="str">
        <f t="shared" si="94"/>
        <v/>
      </c>
      <c r="K429" s="17" t="str">
        <f t="shared" si="97"/>
        <v xml:space="preserve"> </v>
      </c>
      <c r="L429" s="17" t="str">
        <f t="shared" si="98"/>
        <v xml:space="preserve"> </v>
      </c>
      <c r="M429" s="17" t="str">
        <f t="shared" si="95"/>
        <v/>
      </c>
      <c r="N429" s="21" t="str">
        <f t="shared" si="96"/>
        <v/>
      </c>
    </row>
    <row r="430" spans="1:14" x14ac:dyDescent="0.2">
      <c r="A430" s="15"/>
      <c r="B430" s="28" t="s">
        <v>396</v>
      </c>
      <c r="C430" s="25"/>
      <c r="D430" s="16"/>
      <c r="E430" s="16"/>
      <c r="F430" s="16"/>
      <c r="G430" s="17" t="str">
        <f t="shared" si="91"/>
        <v/>
      </c>
      <c r="H430" s="17" t="str">
        <f t="shared" si="92"/>
        <v/>
      </c>
      <c r="I430" s="17" t="str">
        <f t="shared" si="93"/>
        <v/>
      </c>
      <c r="J430" s="17" t="str">
        <f t="shared" si="94"/>
        <v/>
      </c>
      <c r="K430" s="17" t="str">
        <f t="shared" si="97"/>
        <v xml:space="preserve"> </v>
      </c>
      <c r="L430" s="17" t="str">
        <f t="shared" si="98"/>
        <v xml:space="preserve"> </v>
      </c>
      <c r="M430" s="17" t="str">
        <f t="shared" si="95"/>
        <v/>
      </c>
      <c r="N430" s="21" t="str">
        <f t="shared" si="96"/>
        <v/>
      </c>
    </row>
    <row r="431" spans="1:14" x14ac:dyDescent="0.2">
      <c r="A431" s="15"/>
      <c r="B431" s="28" t="s">
        <v>397</v>
      </c>
      <c r="C431" s="25"/>
      <c r="D431" s="16"/>
      <c r="E431" s="16"/>
      <c r="F431" s="16"/>
      <c r="G431" s="17" t="str">
        <f t="shared" si="91"/>
        <v/>
      </c>
      <c r="H431" s="17" t="str">
        <f t="shared" si="92"/>
        <v/>
      </c>
      <c r="I431" s="17" t="str">
        <f t="shared" si="93"/>
        <v/>
      </c>
      <c r="J431" s="17" t="str">
        <f t="shared" si="94"/>
        <v/>
      </c>
      <c r="K431" s="17" t="str">
        <f t="shared" si="97"/>
        <v xml:space="preserve"> </v>
      </c>
      <c r="L431" s="17" t="str">
        <f t="shared" si="98"/>
        <v xml:space="preserve"> </v>
      </c>
      <c r="M431" s="17" t="str">
        <f t="shared" si="95"/>
        <v/>
      </c>
      <c r="N431" s="21" t="str">
        <f t="shared" si="96"/>
        <v/>
      </c>
    </row>
    <row r="432" spans="1:14" ht="25.5" x14ac:dyDescent="0.2">
      <c r="A432" s="15"/>
      <c r="B432" s="28" t="s">
        <v>398</v>
      </c>
      <c r="C432" s="25"/>
      <c r="D432" s="16"/>
      <c r="E432" s="16"/>
      <c r="F432" s="16"/>
      <c r="G432" s="17" t="str">
        <f t="shared" si="91"/>
        <v/>
      </c>
      <c r="H432" s="17" t="str">
        <f t="shared" si="92"/>
        <v/>
      </c>
      <c r="I432" s="17" t="str">
        <f t="shared" si="93"/>
        <v/>
      </c>
      <c r="J432" s="17" t="str">
        <f t="shared" si="94"/>
        <v/>
      </c>
      <c r="K432" s="17" t="str">
        <f t="shared" si="97"/>
        <v xml:space="preserve"> </v>
      </c>
      <c r="L432" s="17" t="str">
        <f t="shared" si="98"/>
        <v xml:space="preserve"> </v>
      </c>
      <c r="M432" s="17" t="str">
        <f t="shared" si="95"/>
        <v/>
      </c>
      <c r="N432" s="21" t="str">
        <f t="shared" si="96"/>
        <v/>
      </c>
    </row>
    <row r="433" spans="1:14" ht="25.5" x14ac:dyDescent="0.2">
      <c r="A433" s="15"/>
      <c r="B433" s="28" t="s">
        <v>399</v>
      </c>
      <c r="C433" s="25"/>
      <c r="D433" s="16"/>
      <c r="E433" s="16"/>
      <c r="F433" s="16"/>
      <c r="G433" s="17" t="str">
        <f t="shared" si="91"/>
        <v/>
      </c>
      <c r="H433" s="17" t="str">
        <f t="shared" si="92"/>
        <v/>
      </c>
      <c r="I433" s="17" t="str">
        <f t="shared" si="93"/>
        <v/>
      </c>
      <c r="J433" s="17" t="str">
        <f t="shared" si="94"/>
        <v/>
      </c>
      <c r="K433" s="17" t="str">
        <f t="shared" si="97"/>
        <v xml:space="preserve"> </v>
      </c>
      <c r="L433" s="17" t="str">
        <f t="shared" si="98"/>
        <v xml:space="preserve"> </v>
      </c>
      <c r="M433" s="17" t="str">
        <f t="shared" si="95"/>
        <v/>
      </c>
      <c r="N433" s="21" t="str">
        <f t="shared" si="96"/>
        <v/>
      </c>
    </row>
    <row r="434" spans="1:14" x14ac:dyDescent="0.2">
      <c r="A434" s="15"/>
      <c r="B434" s="28" t="s">
        <v>400</v>
      </c>
      <c r="C434" s="25">
        <v>2</v>
      </c>
      <c r="D434" s="16">
        <v>1</v>
      </c>
      <c r="E434" s="16">
        <v>1</v>
      </c>
      <c r="F434" s="16">
        <v>0</v>
      </c>
      <c r="G434" s="17">
        <f t="shared" si="91"/>
        <v>7.4349442379182153E-3</v>
      </c>
      <c r="H434" s="17">
        <f t="shared" si="92"/>
        <v>2.881844380403458E-3</v>
      </c>
      <c r="I434" s="17">
        <f t="shared" si="93"/>
        <v>2.967359050445104E-3</v>
      </c>
      <c r="J434" s="17" t="str">
        <f t="shared" si="94"/>
        <v/>
      </c>
      <c r="K434" s="17">
        <f t="shared" si="97"/>
        <v>-0.5</v>
      </c>
      <c r="L434" s="17">
        <f t="shared" si="98"/>
        <v>-1</v>
      </c>
      <c r="M434" s="17">
        <f t="shared" si="95"/>
        <v>-3.7174721189591076E-3</v>
      </c>
      <c r="N434" s="21">
        <f t="shared" si="96"/>
        <v>-2.881844380403458E-3</v>
      </c>
    </row>
    <row r="435" spans="1:14" x14ac:dyDescent="0.2">
      <c r="A435" s="15"/>
      <c r="B435" s="28" t="s">
        <v>401</v>
      </c>
      <c r="C435" s="25">
        <v>3</v>
      </c>
      <c r="D435" s="16">
        <v>2</v>
      </c>
      <c r="E435" s="16">
        <v>1</v>
      </c>
      <c r="F435" s="16">
        <v>0</v>
      </c>
      <c r="G435" s="17">
        <f t="shared" ref="G435:G498" si="99">+IF(C435=0,"",C435/C$371)</f>
        <v>1.1152416356877323E-2</v>
      </c>
      <c r="H435" s="17">
        <f t="shared" ref="H435:H498" si="100">+IF(D435=0,"",D435/D$371)</f>
        <v>5.763688760806916E-3</v>
      </c>
      <c r="I435" s="17">
        <f t="shared" ref="I435:I498" si="101">+IF(E435=0,"",E435/E$371)</f>
        <v>2.967359050445104E-3</v>
      </c>
      <c r="J435" s="17" t="str">
        <f t="shared" ref="J435:J498" si="102">+IF(F435=0,"",F435/F$371)</f>
        <v/>
      </c>
      <c r="K435" s="17">
        <f t="shared" si="97"/>
        <v>-0.66666666666666663</v>
      </c>
      <c r="L435" s="17">
        <f t="shared" si="98"/>
        <v>-1</v>
      </c>
      <c r="M435" s="17">
        <f t="shared" ref="M435:M498" si="103">+IF(OR(AND(G435=""),(K435="")),"",G435*K435)</f>
        <v>-7.4349442379182153E-3</v>
      </c>
      <c r="N435" s="21">
        <f t="shared" ref="N435:N498" si="104">+IF(OR(AND(H435=""),(L435="")),"",H435*L435)</f>
        <v>-5.763688760806916E-3</v>
      </c>
    </row>
    <row r="436" spans="1:14" x14ac:dyDescent="0.2">
      <c r="A436" s="15"/>
      <c r="B436" s="28" t="s">
        <v>402</v>
      </c>
      <c r="C436" s="25"/>
      <c r="D436" s="16"/>
      <c r="E436" s="16"/>
      <c r="F436" s="16"/>
      <c r="G436" s="17" t="str">
        <f t="shared" si="99"/>
        <v/>
      </c>
      <c r="H436" s="17" t="str">
        <f t="shared" si="100"/>
        <v/>
      </c>
      <c r="I436" s="17" t="str">
        <f t="shared" si="101"/>
        <v/>
      </c>
      <c r="J436" s="17" t="str">
        <f t="shared" si="102"/>
        <v/>
      </c>
      <c r="K436" s="17" t="str">
        <f t="shared" ref="K436:K499" si="105">+IF(AND(C436=0,E436=0)," ",IF(C436=0,1,IF(E436=0,-1,(E436-C436)/C436)))</f>
        <v xml:space="preserve"> </v>
      </c>
      <c r="L436" s="17" t="str">
        <f t="shared" ref="L436:L499" si="106">+IF(AND(D436=0,F436=0)," ",IF(D436=0,1,IF(F436=0,-1,(F436-D436)/D436)))</f>
        <v xml:space="preserve"> </v>
      </c>
      <c r="M436" s="17" t="str">
        <f t="shared" si="103"/>
        <v/>
      </c>
      <c r="N436" s="21" t="str">
        <f t="shared" si="104"/>
        <v/>
      </c>
    </row>
    <row r="437" spans="1:14" x14ac:dyDescent="0.2">
      <c r="A437" s="15"/>
      <c r="B437" s="28" t="s">
        <v>403</v>
      </c>
      <c r="C437" s="25"/>
      <c r="D437" s="16"/>
      <c r="E437" s="16">
        <v>2</v>
      </c>
      <c r="F437" s="16">
        <v>1</v>
      </c>
      <c r="G437" s="17" t="str">
        <f t="shared" si="99"/>
        <v/>
      </c>
      <c r="H437" s="17" t="str">
        <f t="shared" si="100"/>
        <v/>
      </c>
      <c r="I437" s="17">
        <f t="shared" si="101"/>
        <v>5.9347181008902079E-3</v>
      </c>
      <c r="J437" s="17">
        <f t="shared" si="102"/>
        <v>2.2883295194508009E-3</v>
      </c>
      <c r="K437" s="17">
        <f t="shared" si="105"/>
        <v>1</v>
      </c>
      <c r="L437" s="17">
        <f t="shared" si="106"/>
        <v>1</v>
      </c>
      <c r="M437" s="17" t="str">
        <f t="shared" si="103"/>
        <v/>
      </c>
      <c r="N437" s="21" t="str">
        <f t="shared" si="104"/>
        <v/>
      </c>
    </row>
    <row r="438" spans="1:14" x14ac:dyDescent="0.2">
      <c r="A438" s="15"/>
      <c r="B438" s="28" t="s">
        <v>404</v>
      </c>
      <c r="C438" s="25"/>
      <c r="D438" s="16"/>
      <c r="E438" s="16"/>
      <c r="F438" s="16"/>
      <c r="G438" s="17" t="str">
        <f t="shared" si="99"/>
        <v/>
      </c>
      <c r="H438" s="17" t="str">
        <f t="shared" si="100"/>
        <v/>
      </c>
      <c r="I438" s="17" t="str">
        <f t="shared" si="101"/>
        <v/>
      </c>
      <c r="J438" s="17" t="str">
        <f t="shared" si="102"/>
        <v/>
      </c>
      <c r="K438" s="17" t="str">
        <f t="shared" si="105"/>
        <v xml:space="preserve"> </v>
      </c>
      <c r="L438" s="17" t="str">
        <f t="shared" si="106"/>
        <v xml:space="preserve"> </v>
      </c>
      <c r="M438" s="17" t="str">
        <f t="shared" si="103"/>
        <v/>
      </c>
      <c r="N438" s="21" t="str">
        <f t="shared" si="104"/>
        <v/>
      </c>
    </row>
    <row r="439" spans="1:14" x14ac:dyDescent="0.2">
      <c r="A439" s="15"/>
      <c r="B439" s="28" t="s">
        <v>405</v>
      </c>
      <c r="C439" s="25"/>
      <c r="D439" s="16"/>
      <c r="E439" s="16"/>
      <c r="F439" s="16"/>
      <c r="G439" s="17" t="str">
        <f t="shared" si="99"/>
        <v/>
      </c>
      <c r="H439" s="17" t="str">
        <f t="shared" si="100"/>
        <v/>
      </c>
      <c r="I439" s="17" t="str">
        <f t="shared" si="101"/>
        <v/>
      </c>
      <c r="J439" s="17" t="str">
        <f t="shared" si="102"/>
        <v/>
      </c>
      <c r="K439" s="17" t="str">
        <f t="shared" si="105"/>
        <v xml:space="preserve"> </v>
      </c>
      <c r="L439" s="17" t="str">
        <f t="shared" si="106"/>
        <v xml:space="preserve"> </v>
      </c>
      <c r="M439" s="17" t="str">
        <f t="shared" si="103"/>
        <v/>
      </c>
      <c r="N439" s="21" t="str">
        <f t="shared" si="104"/>
        <v/>
      </c>
    </row>
    <row r="440" spans="1:14" x14ac:dyDescent="0.2">
      <c r="A440" s="15"/>
      <c r="B440" s="28" t="s">
        <v>406</v>
      </c>
      <c r="C440" s="25"/>
      <c r="D440" s="16"/>
      <c r="E440" s="16"/>
      <c r="F440" s="16"/>
      <c r="G440" s="17" t="str">
        <f t="shared" si="99"/>
        <v/>
      </c>
      <c r="H440" s="17" t="str">
        <f t="shared" si="100"/>
        <v/>
      </c>
      <c r="I440" s="17" t="str">
        <f t="shared" si="101"/>
        <v/>
      </c>
      <c r="J440" s="17" t="str">
        <f t="shared" si="102"/>
        <v/>
      </c>
      <c r="K440" s="17" t="str">
        <f t="shared" si="105"/>
        <v xml:space="preserve"> </v>
      </c>
      <c r="L440" s="17" t="str">
        <f t="shared" si="106"/>
        <v xml:space="preserve"> </v>
      </c>
      <c r="M440" s="17" t="str">
        <f t="shared" si="103"/>
        <v/>
      </c>
      <c r="N440" s="21" t="str">
        <f t="shared" si="104"/>
        <v/>
      </c>
    </row>
    <row r="441" spans="1:14" x14ac:dyDescent="0.2">
      <c r="A441" s="15"/>
      <c r="B441" s="28" t="s">
        <v>407</v>
      </c>
      <c r="C441" s="25"/>
      <c r="D441" s="16"/>
      <c r="E441" s="16"/>
      <c r="F441" s="16"/>
      <c r="G441" s="17" t="str">
        <f t="shared" si="99"/>
        <v/>
      </c>
      <c r="H441" s="17" t="str">
        <f t="shared" si="100"/>
        <v/>
      </c>
      <c r="I441" s="17" t="str">
        <f t="shared" si="101"/>
        <v/>
      </c>
      <c r="J441" s="17" t="str">
        <f t="shared" si="102"/>
        <v/>
      </c>
      <c r="K441" s="17" t="str">
        <f t="shared" si="105"/>
        <v xml:space="preserve"> </v>
      </c>
      <c r="L441" s="17" t="str">
        <f t="shared" si="106"/>
        <v xml:space="preserve"> </v>
      </c>
      <c r="M441" s="17" t="str">
        <f t="shared" si="103"/>
        <v/>
      </c>
      <c r="N441" s="21" t="str">
        <f t="shared" si="104"/>
        <v/>
      </c>
    </row>
    <row r="442" spans="1:14" x14ac:dyDescent="0.2">
      <c r="A442" s="15"/>
      <c r="B442" s="28" t="s">
        <v>408</v>
      </c>
      <c r="C442" s="25"/>
      <c r="D442" s="16"/>
      <c r="E442" s="16"/>
      <c r="F442" s="16"/>
      <c r="G442" s="17" t="str">
        <f t="shared" si="99"/>
        <v/>
      </c>
      <c r="H442" s="17" t="str">
        <f t="shared" si="100"/>
        <v/>
      </c>
      <c r="I442" s="17" t="str">
        <f t="shared" si="101"/>
        <v/>
      </c>
      <c r="J442" s="17" t="str">
        <f t="shared" si="102"/>
        <v/>
      </c>
      <c r="K442" s="17" t="str">
        <f t="shared" si="105"/>
        <v xml:space="preserve"> </v>
      </c>
      <c r="L442" s="17" t="str">
        <f t="shared" si="106"/>
        <v xml:space="preserve"> </v>
      </c>
      <c r="M442" s="17" t="str">
        <f t="shared" si="103"/>
        <v/>
      </c>
      <c r="N442" s="21" t="str">
        <f t="shared" si="104"/>
        <v/>
      </c>
    </row>
    <row r="443" spans="1:14" x14ac:dyDescent="0.2">
      <c r="A443" s="15"/>
      <c r="B443" s="28" t="s">
        <v>409</v>
      </c>
      <c r="C443" s="25"/>
      <c r="D443" s="16"/>
      <c r="E443" s="16">
        <v>1</v>
      </c>
      <c r="F443" s="16">
        <v>0</v>
      </c>
      <c r="G443" s="17" t="str">
        <f t="shared" si="99"/>
        <v/>
      </c>
      <c r="H443" s="17" t="str">
        <f t="shared" si="100"/>
        <v/>
      </c>
      <c r="I443" s="17">
        <f t="shared" si="101"/>
        <v>2.967359050445104E-3</v>
      </c>
      <c r="J443" s="17" t="str">
        <f t="shared" si="102"/>
        <v/>
      </c>
      <c r="K443" s="17">
        <f t="shared" si="105"/>
        <v>1</v>
      </c>
      <c r="L443" s="17" t="str">
        <f t="shared" si="106"/>
        <v xml:space="preserve"> </v>
      </c>
      <c r="M443" s="17" t="str">
        <f t="shared" si="103"/>
        <v/>
      </c>
      <c r="N443" s="21" t="str">
        <f t="shared" si="104"/>
        <v/>
      </c>
    </row>
    <row r="444" spans="1:14" x14ac:dyDescent="0.2">
      <c r="A444" s="15"/>
      <c r="B444" s="28" t="s">
        <v>410</v>
      </c>
      <c r="C444" s="25"/>
      <c r="D444" s="16"/>
      <c r="E444" s="16"/>
      <c r="F444" s="16"/>
      <c r="G444" s="17" t="str">
        <f t="shared" si="99"/>
        <v/>
      </c>
      <c r="H444" s="17" t="str">
        <f t="shared" si="100"/>
        <v/>
      </c>
      <c r="I444" s="17" t="str">
        <f t="shared" si="101"/>
        <v/>
      </c>
      <c r="J444" s="17" t="str">
        <f t="shared" si="102"/>
        <v/>
      </c>
      <c r="K444" s="17" t="str">
        <f t="shared" si="105"/>
        <v xml:space="preserve"> </v>
      </c>
      <c r="L444" s="17" t="str">
        <f t="shared" si="106"/>
        <v xml:space="preserve"> </v>
      </c>
      <c r="M444" s="17" t="str">
        <f t="shared" si="103"/>
        <v/>
      </c>
      <c r="N444" s="21" t="str">
        <f t="shared" si="104"/>
        <v/>
      </c>
    </row>
    <row r="445" spans="1:14" x14ac:dyDescent="0.2">
      <c r="A445" s="15"/>
      <c r="B445" s="28" t="s">
        <v>411</v>
      </c>
      <c r="C445" s="25">
        <v>0</v>
      </c>
      <c r="D445" s="16">
        <v>16</v>
      </c>
      <c r="E445" s="16"/>
      <c r="F445" s="16"/>
      <c r="G445" s="17" t="str">
        <f t="shared" si="99"/>
        <v/>
      </c>
      <c r="H445" s="17">
        <f t="shared" si="100"/>
        <v>4.6109510086455328E-2</v>
      </c>
      <c r="I445" s="17" t="str">
        <f t="shared" si="101"/>
        <v/>
      </c>
      <c r="J445" s="17" t="str">
        <f t="shared" si="102"/>
        <v/>
      </c>
      <c r="K445" s="17" t="str">
        <f t="shared" si="105"/>
        <v xml:space="preserve"> </v>
      </c>
      <c r="L445" s="17">
        <f t="shared" si="106"/>
        <v>-1</v>
      </c>
      <c r="M445" s="17" t="str">
        <f t="shared" si="103"/>
        <v/>
      </c>
      <c r="N445" s="21">
        <f t="shared" si="104"/>
        <v>-4.6109510086455328E-2</v>
      </c>
    </row>
    <row r="446" spans="1:14" x14ac:dyDescent="0.2">
      <c r="A446" s="15"/>
      <c r="B446" s="28" t="s">
        <v>412</v>
      </c>
      <c r="C446" s="25">
        <v>15</v>
      </c>
      <c r="D446" s="16">
        <v>33</v>
      </c>
      <c r="E446" s="16">
        <v>5</v>
      </c>
      <c r="F446" s="16">
        <v>14</v>
      </c>
      <c r="G446" s="17">
        <f t="shared" si="99"/>
        <v>5.5762081784386616E-2</v>
      </c>
      <c r="H446" s="17">
        <f t="shared" si="100"/>
        <v>9.5100864553314124E-2</v>
      </c>
      <c r="I446" s="17">
        <f t="shared" si="101"/>
        <v>1.483679525222552E-2</v>
      </c>
      <c r="J446" s="17">
        <f t="shared" si="102"/>
        <v>3.2036613272311214E-2</v>
      </c>
      <c r="K446" s="17">
        <f t="shared" si="105"/>
        <v>-0.66666666666666663</v>
      </c>
      <c r="L446" s="17">
        <f t="shared" si="106"/>
        <v>-0.5757575757575758</v>
      </c>
      <c r="M446" s="17">
        <f t="shared" si="103"/>
        <v>-3.7174721189591073E-2</v>
      </c>
      <c r="N446" s="21">
        <f t="shared" si="104"/>
        <v>-5.4755043227665709E-2</v>
      </c>
    </row>
    <row r="447" spans="1:14" ht="24" customHeight="1" x14ac:dyDescent="0.2">
      <c r="A447" s="15"/>
      <c r="B447" s="28" t="s">
        <v>413</v>
      </c>
      <c r="C447" s="25"/>
      <c r="D447" s="16"/>
      <c r="E447" s="16"/>
      <c r="F447" s="16"/>
      <c r="G447" s="17" t="str">
        <f t="shared" si="99"/>
        <v/>
      </c>
      <c r="H447" s="17" t="str">
        <f t="shared" si="100"/>
        <v/>
      </c>
      <c r="I447" s="17" t="str">
        <f t="shared" si="101"/>
        <v/>
      </c>
      <c r="J447" s="17" t="str">
        <f t="shared" si="102"/>
        <v/>
      </c>
      <c r="K447" s="17" t="str">
        <f t="shared" si="105"/>
        <v xml:space="preserve"> </v>
      </c>
      <c r="L447" s="17" t="str">
        <f t="shared" si="106"/>
        <v xml:space="preserve"> </v>
      </c>
      <c r="M447" s="17" t="str">
        <f t="shared" si="103"/>
        <v/>
      </c>
      <c r="N447" s="21" t="str">
        <f t="shared" si="104"/>
        <v/>
      </c>
    </row>
    <row r="448" spans="1:14" x14ac:dyDescent="0.2">
      <c r="A448" s="15"/>
      <c r="B448" s="28" t="s">
        <v>414</v>
      </c>
      <c r="C448" s="25"/>
      <c r="D448" s="16"/>
      <c r="E448" s="16">
        <v>2</v>
      </c>
      <c r="F448" s="16">
        <v>1</v>
      </c>
      <c r="G448" s="17" t="str">
        <f t="shared" si="99"/>
        <v/>
      </c>
      <c r="H448" s="17" t="str">
        <f t="shared" si="100"/>
        <v/>
      </c>
      <c r="I448" s="17">
        <f t="shared" si="101"/>
        <v>5.9347181008902079E-3</v>
      </c>
      <c r="J448" s="17">
        <f t="shared" si="102"/>
        <v>2.2883295194508009E-3</v>
      </c>
      <c r="K448" s="17">
        <f t="shared" si="105"/>
        <v>1</v>
      </c>
      <c r="L448" s="17">
        <f t="shared" si="106"/>
        <v>1</v>
      </c>
      <c r="M448" s="17" t="str">
        <f t="shared" si="103"/>
        <v/>
      </c>
      <c r="N448" s="21" t="str">
        <f t="shared" si="104"/>
        <v/>
      </c>
    </row>
    <row r="449" spans="1:14" x14ac:dyDescent="0.2">
      <c r="A449" s="15"/>
      <c r="B449" s="28" t="s">
        <v>415</v>
      </c>
      <c r="C449" s="25">
        <v>1</v>
      </c>
      <c r="D449" s="16">
        <v>0</v>
      </c>
      <c r="E449" s="16"/>
      <c r="F449" s="16"/>
      <c r="G449" s="17">
        <f t="shared" si="99"/>
        <v>3.7174721189591076E-3</v>
      </c>
      <c r="H449" s="17" t="str">
        <f t="shared" si="100"/>
        <v/>
      </c>
      <c r="I449" s="17" t="str">
        <f t="shared" si="101"/>
        <v/>
      </c>
      <c r="J449" s="17" t="str">
        <f t="shared" si="102"/>
        <v/>
      </c>
      <c r="K449" s="17">
        <f t="shared" si="105"/>
        <v>-1</v>
      </c>
      <c r="L449" s="17" t="str">
        <f t="shared" si="106"/>
        <v xml:space="preserve"> </v>
      </c>
      <c r="M449" s="17">
        <f t="shared" si="103"/>
        <v>-3.7174721189591076E-3</v>
      </c>
      <c r="N449" s="21" t="str">
        <f t="shared" si="104"/>
        <v/>
      </c>
    </row>
    <row r="450" spans="1:14" x14ac:dyDescent="0.2">
      <c r="A450" s="15"/>
      <c r="B450" s="28" t="s">
        <v>416</v>
      </c>
      <c r="C450" s="25">
        <v>12</v>
      </c>
      <c r="D450" s="16">
        <v>3</v>
      </c>
      <c r="E450" s="16">
        <v>3</v>
      </c>
      <c r="F450" s="16">
        <v>0</v>
      </c>
      <c r="G450" s="17">
        <f t="shared" si="99"/>
        <v>4.4609665427509292E-2</v>
      </c>
      <c r="H450" s="17">
        <f t="shared" si="100"/>
        <v>8.6455331412103754E-3</v>
      </c>
      <c r="I450" s="17">
        <f t="shared" si="101"/>
        <v>8.9020771513353119E-3</v>
      </c>
      <c r="J450" s="17" t="str">
        <f t="shared" si="102"/>
        <v/>
      </c>
      <c r="K450" s="17">
        <f t="shared" si="105"/>
        <v>-0.75</v>
      </c>
      <c r="L450" s="17">
        <f t="shared" si="106"/>
        <v>-1</v>
      </c>
      <c r="M450" s="17">
        <f t="shared" si="103"/>
        <v>-3.3457249070631967E-2</v>
      </c>
      <c r="N450" s="21">
        <f t="shared" si="104"/>
        <v>-8.6455331412103754E-3</v>
      </c>
    </row>
    <row r="451" spans="1:14" x14ac:dyDescent="0.2">
      <c r="A451" s="15"/>
      <c r="B451" s="28" t="s">
        <v>417</v>
      </c>
      <c r="C451" s="25">
        <v>1</v>
      </c>
      <c r="D451" s="16">
        <v>0</v>
      </c>
      <c r="E451" s="16">
        <v>1</v>
      </c>
      <c r="F451" s="16">
        <v>0</v>
      </c>
      <c r="G451" s="17">
        <f t="shared" si="99"/>
        <v>3.7174721189591076E-3</v>
      </c>
      <c r="H451" s="17" t="str">
        <f t="shared" si="100"/>
        <v/>
      </c>
      <c r="I451" s="17">
        <f t="shared" si="101"/>
        <v>2.967359050445104E-3</v>
      </c>
      <c r="J451" s="17" t="str">
        <f t="shared" si="102"/>
        <v/>
      </c>
      <c r="K451" s="17">
        <f t="shared" si="105"/>
        <v>0</v>
      </c>
      <c r="L451" s="17" t="str">
        <f t="shared" si="106"/>
        <v xml:space="preserve"> </v>
      </c>
      <c r="M451" s="17">
        <f t="shared" si="103"/>
        <v>0</v>
      </c>
      <c r="N451" s="21" t="str">
        <f t="shared" si="104"/>
        <v/>
      </c>
    </row>
    <row r="452" spans="1:14" x14ac:dyDescent="0.2">
      <c r="A452" s="15"/>
      <c r="B452" s="28" t="s">
        <v>418</v>
      </c>
      <c r="C452" s="25"/>
      <c r="D452" s="16"/>
      <c r="E452" s="16"/>
      <c r="F452" s="16"/>
      <c r="G452" s="17" t="str">
        <f t="shared" si="99"/>
        <v/>
      </c>
      <c r="H452" s="17" t="str">
        <f t="shared" si="100"/>
        <v/>
      </c>
      <c r="I452" s="17" t="str">
        <f t="shared" si="101"/>
        <v/>
      </c>
      <c r="J452" s="17" t="str">
        <f t="shared" si="102"/>
        <v/>
      </c>
      <c r="K452" s="17" t="str">
        <f t="shared" si="105"/>
        <v xml:space="preserve"> </v>
      </c>
      <c r="L452" s="17" t="str">
        <f t="shared" si="106"/>
        <v xml:space="preserve"> </v>
      </c>
      <c r="M452" s="17" t="str">
        <f t="shared" si="103"/>
        <v/>
      </c>
      <c r="N452" s="21" t="str">
        <f t="shared" si="104"/>
        <v/>
      </c>
    </row>
    <row r="453" spans="1:14" x14ac:dyDescent="0.2">
      <c r="A453" s="15"/>
      <c r="B453" s="28" t="s">
        <v>419</v>
      </c>
      <c r="C453" s="25"/>
      <c r="D453" s="16"/>
      <c r="E453" s="16"/>
      <c r="F453" s="16"/>
      <c r="G453" s="17" t="str">
        <f t="shared" si="99"/>
        <v/>
      </c>
      <c r="H453" s="17" t="str">
        <f t="shared" si="100"/>
        <v/>
      </c>
      <c r="I453" s="17" t="str">
        <f t="shared" si="101"/>
        <v/>
      </c>
      <c r="J453" s="17" t="str">
        <f t="shared" si="102"/>
        <v/>
      </c>
      <c r="K453" s="17" t="str">
        <f t="shared" si="105"/>
        <v xml:space="preserve"> </v>
      </c>
      <c r="L453" s="17" t="str">
        <f t="shared" si="106"/>
        <v xml:space="preserve"> </v>
      </c>
      <c r="M453" s="17" t="str">
        <f t="shared" si="103"/>
        <v/>
      </c>
      <c r="N453" s="21" t="str">
        <f t="shared" si="104"/>
        <v/>
      </c>
    </row>
    <row r="454" spans="1:14" x14ac:dyDescent="0.2">
      <c r="A454" s="15"/>
      <c r="B454" s="28" t="s">
        <v>420</v>
      </c>
      <c r="C454" s="25"/>
      <c r="D454" s="16"/>
      <c r="E454" s="16"/>
      <c r="F454" s="16"/>
      <c r="G454" s="17" t="str">
        <f t="shared" si="99"/>
        <v/>
      </c>
      <c r="H454" s="17" t="str">
        <f t="shared" si="100"/>
        <v/>
      </c>
      <c r="I454" s="17" t="str">
        <f t="shared" si="101"/>
        <v/>
      </c>
      <c r="J454" s="17" t="str">
        <f t="shared" si="102"/>
        <v/>
      </c>
      <c r="K454" s="17" t="str">
        <f t="shared" si="105"/>
        <v xml:space="preserve"> </v>
      </c>
      <c r="L454" s="17" t="str">
        <f t="shared" si="106"/>
        <v xml:space="preserve"> </v>
      </c>
      <c r="M454" s="17" t="str">
        <f t="shared" si="103"/>
        <v/>
      </c>
      <c r="N454" s="21" t="str">
        <f t="shared" si="104"/>
        <v/>
      </c>
    </row>
    <row r="455" spans="1:14" x14ac:dyDescent="0.2">
      <c r="A455" s="15"/>
      <c r="B455" s="28" t="s">
        <v>421</v>
      </c>
      <c r="C455" s="25"/>
      <c r="D455" s="16"/>
      <c r="E455" s="16"/>
      <c r="F455" s="16"/>
      <c r="G455" s="17" t="str">
        <f t="shared" si="99"/>
        <v/>
      </c>
      <c r="H455" s="17" t="str">
        <f t="shared" si="100"/>
        <v/>
      </c>
      <c r="I455" s="17" t="str">
        <f t="shared" si="101"/>
        <v/>
      </c>
      <c r="J455" s="17" t="str">
        <f t="shared" si="102"/>
        <v/>
      </c>
      <c r="K455" s="17" t="str">
        <f t="shared" si="105"/>
        <v xml:space="preserve"> </v>
      </c>
      <c r="L455" s="17" t="str">
        <f t="shared" si="106"/>
        <v xml:space="preserve"> </v>
      </c>
      <c r="M455" s="17" t="str">
        <f t="shared" si="103"/>
        <v/>
      </c>
      <c r="N455" s="21" t="str">
        <f t="shared" si="104"/>
        <v/>
      </c>
    </row>
    <row r="456" spans="1:14" x14ac:dyDescent="0.2">
      <c r="A456" s="15"/>
      <c r="B456" s="28" t="s">
        <v>422</v>
      </c>
      <c r="C456" s="25"/>
      <c r="D456" s="16"/>
      <c r="E456" s="16"/>
      <c r="F456" s="16"/>
      <c r="G456" s="17" t="str">
        <f t="shared" si="99"/>
        <v/>
      </c>
      <c r="H456" s="17" t="str">
        <f t="shared" si="100"/>
        <v/>
      </c>
      <c r="I456" s="17" t="str">
        <f t="shared" si="101"/>
        <v/>
      </c>
      <c r="J456" s="17" t="str">
        <f t="shared" si="102"/>
        <v/>
      </c>
      <c r="K456" s="17" t="str">
        <f t="shared" si="105"/>
        <v xml:space="preserve"> </v>
      </c>
      <c r="L456" s="17" t="str">
        <f t="shared" si="106"/>
        <v xml:space="preserve"> </v>
      </c>
      <c r="M456" s="17" t="str">
        <f t="shared" si="103"/>
        <v/>
      </c>
      <c r="N456" s="21" t="str">
        <f t="shared" si="104"/>
        <v/>
      </c>
    </row>
    <row r="457" spans="1:14" x14ac:dyDescent="0.2">
      <c r="A457" s="15"/>
      <c r="B457" s="28" t="s">
        <v>423</v>
      </c>
      <c r="C457" s="25"/>
      <c r="D457" s="16"/>
      <c r="E457" s="16"/>
      <c r="F457" s="16"/>
      <c r="G457" s="17" t="str">
        <f t="shared" si="99"/>
        <v/>
      </c>
      <c r="H457" s="17" t="str">
        <f t="shared" si="100"/>
        <v/>
      </c>
      <c r="I457" s="17" t="str">
        <f t="shared" si="101"/>
        <v/>
      </c>
      <c r="J457" s="17" t="str">
        <f t="shared" si="102"/>
        <v/>
      </c>
      <c r="K457" s="17" t="str">
        <f t="shared" si="105"/>
        <v xml:space="preserve"> </v>
      </c>
      <c r="L457" s="17" t="str">
        <f t="shared" si="106"/>
        <v xml:space="preserve"> </v>
      </c>
      <c r="M457" s="17" t="str">
        <f t="shared" si="103"/>
        <v/>
      </c>
      <c r="N457" s="21" t="str">
        <f t="shared" si="104"/>
        <v/>
      </c>
    </row>
    <row r="458" spans="1:14" x14ac:dyDescent="0.2">
      <c r="A458" s="15"/>
      <c r="B458" s="28" t="s">
        <v>424</v>
      </c>
      <c r="C458" s="25"/>
      <c r="D458" s="16"/>
      <c r="E458" s="16"/>
      <c r="F458" s="16"/>
      <c r="G458" s="17" t="str">
        <f t="shared" si="99"/>
        <v/>
      </c>
      <c r="H458" s="17" t="str">
        <f t="shared" si="100"/>
        <v/>
      </c>
      <c r="I458" s="17" t="str">
        <f t="shared" si="101"/>
        <v/>
      </c>
      <c r="J458" s="17" t="str">
        <f t="shared" si="102"/>
        <v/>
      </c>
      <c r="K458" s="17" t="str">
        <f t="shared" si="105"/>
        <v xml:space="preserve"> </v>
      </c>
      <c r="L458" s="17" t="str">
        <f t="shared" si="106"/>
        <v xml:space="preserve"> </v>
      </c>
      <c r="M458" s="17" t="str">
        <f t="shared" si="103"/>
        <v/>
      </c>
      <c r="N458" s="21" t="str">
        <f t="shared" si="104"/>
        <v/>
      </c>
    </row>
    <row r="459" spans="1:14" ht="27" customHeight="1" x14ac:dyDescent="0.2">
      <c r="A459" s="15"/>
      <c r="B459" s="28" t="s">
        <v>425</v>
      </c>
      <c r="C459" s="25"/>
      <c r="D459" s="16"/>
      <c r="E459" s="16"/>
      <c r="F459" s="16"/>
      <c r="G459" s="17" t="str">
        <f t="shared" si="99"/>
        <v/>
      </c>
      <c r="H459" s="17" t="str">
        <f t="shared" si="100"/>
        <v/>
      </c>
      <c r="I459" s="17" t="str">
        <f t="shared" si="101"/>
        <v/>
      </c>
      <c r="J459" s="17" t="str">
        <f t="shared" si="102"/>
        <v/>
      </c>
      <c r="K459" s="17" t="str">
        <f t="shared" si="105"/>
        <v xml:space="preserve"> </v>
      </c>
      <c r="L459" s="17" t="str">
        <f t="shared" si="106"/>
        <v xml:space="preserve"> </v>
      </c>
      <c r="M459" s="17" t="str">
        <f t="shared" si="103"/>
        <v/>
      </c>
      <c r="N459" s="21" t="str">
        <f t="shared" si="104"/>
        <v/>
      </c>
    </row>
    <row r="460" spans="1:14" ht="25.5" x14ac:dyDescent="0.2">
      <c r="A460" s="15"/>
      <c r="B460" s="28" t="s">
        <v>426</v>
      </c>
      <c r="C460" s="25">
        <v>14</v>
      </c>
      <c r="D460" s="16">
        <v>97</v>
      </c>
      <c r="E460" s="16">
        <v>6</v>
      </c>
      <c r="F460" s="16">
        <v>43</v>
      </c>
      <c r="G460" s="17">
        <f t="shared" si="99"/>
        <v>5.204460966542751E-2</v>
      </c>
      <c r="H460" s="17">
        <f t="shared" si="100"/>
        <v>0.27953890489913547</v>
      </c>
      <c r="I460" s="17">
        <f t="shared" si="101"/>
        <v>1.7804154302670624E-2</v>
      </c>
      <c r="J460" s="17">
        <f t="shared" si="102"/>
        <v>9.8398169336384442E-2</v>
      </c>
      <c r="K460" s="17">
        <f t="shared" si="105"/>
        <v>-0.5714285714285714</v>
      </c>
      <c r="L460" s="17">
        <f t="shared" si="106"/>
        <v>-0.55670103092783507</v>
      </c>
      <c r="M460" s="17">
        <f t="shared" si="103"/>
        <v>-2.9739776951672861E-2</v>
      </c>
      <c r="N460" s="21">
        <f t="shared" si="104"/>
        <v>-0.15561959654178675</v>
      </c>
    </row>
    <row r="461" spans="1:14" x14ac:dyDescent="0.2">
      <c r="A461" s="15"/>
      <c r="B461" s="28" t="s">
        <v>427</v>
      </c>
      <c r="C461" s="25"/>
      <c r="D461" s="16"/>
      <c r="E461" s="16"/>
      <c r="F461" s="16"/>
      <c r="G461" s="17" t="str">
        <f t="shared" si="99"/>
        <v/>
      </c>
      <c r="H461" s="17" t="str">
        <f t="shared" si="100"/>
        <v/>
      </c>
      <c r="I461" s="17" t="str">
        <f t="shared" si="101"/>
        <v/>
      </c>
      <c r="J461" s="17" t="str">
        <f t="shared" si="102"/>
        <v/>
      </c>
      <c r="K461" s="17" t="str">
        <f t="shared" si="105"/>
        <v xml:space="preserve"> </v>
      </c>
      <c r="L461" s="17" t="str">
        <f t="shared" si="106"/>
        <v xml:space="preserve"> </v>
      </c>
      <c r="M461" s="17" t="str">
        <f t="shared" si="103"/>
        <v/>
      </c>
      <c r="N461" s="21" t="str">
        <f t="shared" si="104"/>
        <v/>
      </c>
    </row>
    <row r="462" spans="1:14" ht="25.5" x14ac:dyDescent="0.2">
      <c r="A462" s="15"/>
      <c r="B462" s="28" t="s">
        <v>428</v>
      </c>
      <c r="C462" s="25"/>
      <c r="D462" s="16"/>
      <c r="E462" s="16"/>
      <c r="F462" s="16"/>
      <c r="G462" s="17" t="str">
        <f t="shared" si="99"/>
        <v/>
      </c>
      <c r="H462" s="17" t="str">
        <f t="shared" si="100"/>
        <v/>
      </c>
      <c r="I462" s="17" t="str">
        <f t="shared" si="101"/>
        <v/>
      </c>
      <c r="J462" s="17" t="str">
        <f t="shared" si="102"/>
        <v/>
      </c>
      <c r="K462" s="17" t="str">
        <f t="shared" si="105"/>
        <v xml:space="preserve"> </v>
      </c>
      <c r="L462" s="17" t="str">
        <f t="shared" si="106"/>
        <v xml:space="preserve"> </v>
      </c>
      <c r="M462" s="17" t="str">
        <f t="shared" si="103"/>
        <v/>
      </c>
      <c r="N462" s="21" t="str">
        <f t="shared" si="104"/>
        <v/>
      </c>
    </row>
    <row r="463" spans="1:14" ht="25.5" x14ac:dyDescent="0.2">
      <c r="A463" s="15"/>
      <c r="B463" s="28" t="s">
        <v>429</v>
      </c>
      <c r="C463" s="25"/>
      <c r="D463" s="16"/>
      <c r="E463" s="16"/>
      <c r="F463" s="16"/>
      <c r="G463" s="17" t="str">
        <f t="shared" si="99"/>
        <v/>
      </c>
      <c r="H463" s="17" t="str">
        <f t="shared" si="100"/>
        <v/>
      </c>
      <c r="I463" s="17" t="str">
        <f t="shared" si="101"/>
        <v/>
      </c>
      <c r="J463" s="17" t="str">
        <f t="shared" si="102"/>
        <v/>
      </c>
      <c r="K463" s="17" t="str">
        <f t="shared" si="105"/>
        <v xml:space="preserve"> </v>
      </c>
      <c r="L463" s="17" t="str">
        <f t="shared" si="106"/>
        <v xml:space="preserve"> </v>
      </c>
      <c r="M463" s="17" t="str">
        <f t="shared" si="103"/>
        <v/>
      </c>
      <c r="N463" s="21" t="str">
        <f t="shared" si="104"/>
        <v/>
      </c>
    </row>
    <row r="464" spans="1:14" x14ac:dyDescent="0.2">
      <c r="A464" s="15"/>
      <c r="B464" s="28" t="s">
        <v>430</v>
      </c>
      <c r="C464" s="25"/>
      <c r="D464" s="16"/>
      <c r="E464" s="16"/>
      <c r="F464" s="16"/>
      <c r="G464" s="17" t="str">
        <f t="shared" si="99"/>
        <v/>
      </c>
      <c r="H464" s="17" t="str">
        <f t="shared" si="100"/>
        <v/>
      </c>
      <c r="I464" s="17" t="str">
        <f t="shared" si="101"/>
        <v/>
      </c>
      <c r="J464" s="17" t="str">
        <f t="shared" si="102"/>
        <v/>
      </c>
      <c r="K464" s="17" t="str">
        <f t="shared" si="105"/>
        <v xml:space="preserve"> </v>
      </c>
      <c r="L464" s="17" t="str">
        <f t="shared" si="106"/>
        <v xml:space="preserve"> </v>
      </c>
      <c r="M464" s="17" t="str">
        <f t="shared" si="103"/>
        <v/>
      </c>
      <c r="N464" s="21" t="str">
        <f t="shared" si="104"/>
        <v/>
      </c>
    </row>
    <row r="465" spans="1:14" x14ac:dyDescent="0.2">
      <c r="A465" s="15"/>
      <c r="B465" s="28" t="s">
        <v>431</v>
      </c>
      <c r="C465" s="25"/>
      <c r="D465" s="16"/>
      <c r="E465" s="16"/>
      <c r="F465" s="16"/>
      <c r="G465" s="17" t="str">
        <f t="shared" si="99"/>
        <v/>
      </c>
      <c r="H465" s="17" t="str">
        <f t="shared" si="100"/>
        <v/>
      </c>
      <c r="I465" s="17" t="str">
        <f t="shared" si="101"/>
        <v/>
      </c>
      <c r="J465" s="17" t="str">
        <f t="shared" si="102"/>
        <v/>
      </c>
      <c r="K465" s="17" t="str">
        <f t="shared" si="105"/>
        <v xml:space="preserve"> </v>
      </c>
      <c r="L465" s="17" t="str">
        <f t="shared" si="106"/>
        <v xml:space="preserve"> </v>
      </c>
      <c r="M465" s="17" t="str">
        <f t="shared" si="103"/>
        <v/>
      </c>
      <c r="N465" s="21" t="str">
        <f t="shared" si="104"/>
        <v/>
      </c>
    </row>
    <row r="466" spans="1:14" x14ac:dyDescent="0.2">
      <c r="A466" s="15"/>
      <c r="B466" s="28" t="s">
        <v>432</v>
      </c>
      <c r="C466" s="25"/>
      <c r="D466" s="16"/>
      <c r="E466" s="16"/>
      <c r="F466" s="16"/>
      <c r="G466" s="17" t="str">
        <f t="shared" si="99"/>
        <v/>
      </c>
      <c r="H466" s="17" t="str">
        <f t="shared" si="100"/>
        <v/>
      </c>
      <c r="I466" s="17" t="str">
        <f t="shared" si="101"/>
        <v/>
      </c>
      <c r="J466" s="17" t="str">
        <f t="shared" si="102"/>
        <v/>
      </c>
      <c r="K466" s="17" t="str">
        <f t="shared" si="105"/>
        <v xml:space="preserve"> </v>
      </c>
      <c r="L466" s="17" t="str">
        <f t="shared" si="106"/>
        <v xml:space="preserve"> </v>
      </c>
      <c r="M466" s="17" t="str">
        <f t="shared" si="103"/>
        <v/>
      </c>
      <c r="N466" s="21" t="str">
        <f t="shared" si="104"/>
        <v/>
      </c>
    </row>
    <row r="467" spans="1:14" x14ac:dyDescent="0.2">
      <c r="A467" s="15"/>
      <c r="B467" s="28" t="s">
        <v>433</v>
      </c>
      <c r="C467" s="25">
        <v>0</v>
      </c>
      <c r="D467" s="16">
        <v>6</v>
      </c>
      <c r="E467" s="16">
        <v>0</v>
      </c>
      <c r="F467" s="16">
        <v>4</v>
      </c>
      <c r="G467" s="17" t="str">
        <f t="shared" si="99"/>
        <v/>
      </c>
      <c r="H467" s="17">
        <f t="shared" si="100"/>
        <v>1.7291066282420751E-2</v>
      </c>
      <c r="I467" s="17" t="str">
        <f t="shared" si="101"/>
        <v/>
      </c>
      <c r="J467" s="17">
        <f t="shared" si="102"/>
        <v>9.1533180778032037E-3</v>
      </c>
      <c r="K467" s="17" t="str">
        <f t="shared" si="105"/>
        <v xml:space="preserve"> </v>
      </c>
      <c r="L467" s="17">
        <f t="shared" si="106"/>
        <v>-0.33333333333333331</v>
      </c>
      <c r="M467" s="17" t="str">
        <f t="shared" si="103"/>
        <v/>
      </c>
      <c r="N467" s="21">
        <f t="shared" si="104"/>
        <v>-5.7636887608069169E-3</v>
      </c>
    </row>
    <row r="468" spans="1:14" x14ac:dyDescent="0.2">
      <c r="A468" s="15"/>
      <c r="B468" s="28" t="s">
        <v>434</v>
      </c>
      <c r="C468" s="25"/>
      <c r="D468" s="16"/>
      <c r="E468" s="16"/>
      <c r="F468" s="16"/>
      <c r="G468" s="17" t="str">
        <f t="shared" si="99"/>
        <v/>
      </c>
      <c r="H468" s="17" t="str">
        <f t="shared" si="100"/>
        <v/>
      </c>
      <c r="I468" s="17" t="str">
        <f t="shared" si="101"/>
        <v/>
      </c>
      <c r="J468" s="17" t="str">
        <f t="shared" si="102"/>
        <v/>
      </c>
      <c r="K468" s="17" t="str">
        <f t="shared" si="105"/>
        <v xml:space="preserve"> </v>
      </c>
      <c r="L468" s="17" t="str">
        <f t="shared" si="106"/>
        <v xml:space="preserve"> </v>
      </c>
      <c r="M468" s="17" t="str">
        <f t="shared" si="103"/>
        <v/>
      </c>
      <c r="N468" s="21" t="str">
        <f t="shared" si="104"/>
        <v/>
      </c>
    </row>
    <row r="469" spans="1:14" x14ac:dyDescent="0.2">
      <c r="A469" s="15"/>
      <c r="B469" s="28" t="s">
        <v>435</v>
      </c>
      <c r="C469" s="25">
        <v>0</v>
      </c>
      <c r="D469" s="16">
        <v>3</v>
      </c>
      <c r="E469" s="16">
        <v>4</v>
      </c>
      <c r="F469" s="16">
        <v>4</v>
      </c>
      <c r="G469" s="17" t="str">
        <f t="shared" si="99"/>
        <v/>
      </c>
      <c r="H469" s="17">
        <f t="shared" si="100"/>
        <v>8.6455331412103754E-3</v>
      </c>
      <c r="I469" s="17">
        <f t="shared" si="101"/>
        <v>1.1869436201780416E-2</v>
      </c>
      <c r="J469" s="17">
        <f t="shared" si="102"/>
        <v>9.1533180778032037E-3</v>
      </c>
      <c r="K469" s="17">
        <f t="shared" si="105"/>
        <v>1</v>
      </c>
      <c r="L469" s="17">
        <f t="shared" si="106"/>
        <v>0.33333333333333331</v>
      </c>
      <c r="M469" s="17" t="str">
        <f t="shared" si="103"/>
        <v/>
      </c>
      <c r="N469" s="21">
        <f t="shared" si="104"/>
        <v>2.8818443804034585E-3</v>
      </c>
    </row>
    <row r="470" spans="1:14" x14ac:dyDescent="0.2">
      <c r="A470" s="15"/>
      <c r="B470" s="28" t="s">
        <v>436</v>
      </c>
      <c r="C470" s="25"/>
      <c r="D470" s="16"/>
      <c r="E470" s="16"/>
      <c r="F470" s="16"/>
      <c r="G470" s="17" t="str">
        <f t="shared" si="99"/>
        <v/>
      </c>
      <c r="H470" s="17" t="str">
        <f t="shared" si="100"/>
        <v/>
      </c>
      <c r="I470" s="17" t="str">
        <f t="shared" si="101"/>
        <v/>
      </c>
      <c r="J470" s="17" t="str">
        <f t="shared" si="102"/>
        <v/>
      </c>
      <c r="K470" s="17" t="str">
        <f t="shared" si="105"/>
        <v xml:space="preserve"> </v>
      </c>
      <c r="L470" s="17" t="str">
        <f t="shared" si="106"/>
        <v xml:space="preserve"> </v>
      </c>
      <c r="M470" s="17" t="str">
        <f t="shared" si="103"/>
        <v/>
      </c>
      <c r="N470" s="21" t="str">
        <f t="shared" si="104"/>
        <v/>
      </c>
    </row>
    <row r="471" spans="1:14" x14ac:dyDescent="0.2">
      <c r="A471" s="15"/>
      <c r="B471" s="28" t="s">
        <v>437</v>
      </c>
      <c r="C471" s="25">
        <v>1</v>
      </c>
      <c r="D471" s="16">
        <v>4</v>
      </c>
      <c r="E471" s="16">
        <v>25</v>
      </c>
      <c r="F471" s="16">
        <v>16</v>
      </c>
      <c r="G471" s="17">
        <f t="shared" si="99"/>
        <v>3.7174721189591076E-3</v>
      </c>
      <c r="H471" s="17">
        <f t="shared" si="100"/>
        <v>1.1527377521613832E-2</v>
      </c>
      <c r="I471" s="17">
        <f t="shared" si="101"/>
        <v>7.418397626112759E-2</v>
      </c>
      <c r="J471" s="17">
        <f t="shared" si="102"/>
        <v>3.6613272311212815E-2</v>
      </c>
      <c r="K471" s="17">
        <f t="shared" si="105"/>
        <v>24</v>
      </c>
      <c r="L471" s="17">
        <f t="shared" si="106"/>
        <v>3</v>
      </c>
      <c r="M471" s="17">
        <f t="shared" si="103"/>
        <v>8.9219330855018583E-2</v>
      </c>
      <c r="N471" s="21">
        <f t="shared" si="104"/>
        <v>3.4582132564841495E-2</v>
      </c>
    </row>
    <row r="472" spans="1:14" x14ac:dyDescent="0.2">
      <c r="A472" s="15"/>
      <c r="B472" s="28" t="s">
        <v>438</v>
      </c>
      <c r="C472" s="25"/>
      <c r="D472" s="16"/>
      <c r="E472" s="16"/>
      <c r="F472" s="16"/>
      <c r="G472" s="17" t="str">
        <f t="shared" si="99"/>
        <v/>
      </c>
      <c r="H472" s="17" t="str">
        <f t="shared" si="100"/>
        <v/>
      </c>
      <c r="I472" s="17" t="str">
        <f t="shared" si="101"/>
        <v/>
      </c>
      <c r="J472" s="17" t="str">
        <f t="shared" si="102"/>
        <v/>
      </c>
      <c r="K472" s="17" t="str">
        <f t="shared" si="105"/>
        <v xml:space="preserve"> </v>
      </c>
      <c r="L472" s="17" t="str">
        <f t="shared" si="106"/>
        <v xml:space="preserve"> </v>
      </c>
      <c r="M472" s="17" t="str">
        <f t="shared" si="103"/>
        <v/>
      </c>
      <c r="N472" s="21" t="str">
        <f t="shared" si="104"/>
        <v/>
      </c>
    </row>
    <row r="473" spans="1:14" x14ac:dyDescent="0.2">
      <c r="A473" s="15"/>
      <c r="B473" s="28" t="s">
        <v>439</v>
      </c>
      <c r="C473" s="25">
        <v>12</v>
      </c>
      <c r="D473" s="16">
        <v>14</v>
      </c>
      <c r="E473" s="16">
        <v>67</v>
      </c>
      <c r="F473" s="16">
        <v>56</v>
      </c>
      <c r="G473" s="17">
        <f t="shared" si="99"/>
        <v>4.4609665427509292E-2</v>
      </c>
      <c r="H473" s="17">
        <f t="shared" si="100"/>
        <v>4.0345821325648415E-2</v>
      </c>
      <c r="I473" s="17">
        <f t="shared" si="101"/>
        <v>0.19881305637982197</v>
      </c>
      <c r="J473" s="17">
        <f t="shared" si="102"/>
        <v>0.12814645308924486</v>
      </c>
      <c r="K473" s="17">
        <f t="shared" si="105"/>
        <v>4.583333333333333</v>
      </c>
      <c r="L473" s="17">
        <f t="shared" si="106"/>
        <v>3</v>
      </c>
      <c r="M473" s="17">
        <f t="shared" si="103"/>
        <v>0.20446096654275089</v>
      </c>
      <c r="N473" s="21">
        <f t="shared" si="104"/>
        <v>0.12103746397694524</v>
      </c>
    </row>
    <row r="474" spans="1:14" x14ac:dyDescent="0.2">
      <c r="A474" s="15"/>
      <c r="B474" s="28" t="s">
        <v>440</v>
      </c>
      <c r="C474" s="25"/>
      <c r="D474" s="16"/>
      <c r="E474" s="16"/>
      <c r="F474" s="16"/>
      <c r="G474" s="17" t="str">
        <f t="shared" si="99"/>
        <v/>
      </c>
      <c r="H474" s="17" t="str">
        <f t="shared" si="100"/>
        <v/>
      </c>
      <c r="I474" s="17" t="str">
        <f t="shared" si="101"/>
        <v/>
      </c>
      <c r="J474" s="17" t="str">
        <f t="shared" si="102"/>
        <v/>
      </c>
      <c r="K474" s="17" t="str">
        <f t="shared" si="105"/>
        <v xml:space="preserve"> </v>
      </c>
      <c r="L474" s="17" t="str">
        <f t="shared" si="106"/>
        <v xml:space="preserve"> </v>
      </c>
      <c r="M474" s="17" t="str">
        <f t="shared" si="103"/>
        <v/>
      </c>
      <c r="N474" s="21" t="str">
        <f t="shared" si="104"/>
        <v/>
      </c>
    </row>
    <row r="475" spans="1:14" x14ac:dyDescent="0.2">
      <c r="A475" s="15"/>
      <c r="B475" s="28" t="s">
        <v>441</v>
      </c>
      <c r="C475" s="25"/>
      <c r="D475" s="16"/>
      <c r="E475" s="16"/>
      <c r="F475" s="16"/>
      <c r="G475" s="17" t="str">
        <f t="shared" si="99"/>
        <v/>
      </c>
      <c r="H475" s="17" t="str">
        <f t="shared" si="100"/>
        <v/>
      </c>
      <c r="I475" s="17" t="str">
        <f t="shared" si="101"/>
        <v/>
      </c>
      <c r="J475" s="17" t="str">
        <f t="shared" si="102"/>
        <v/>
      </c>
      <c r="K475" s="17" t="str">
        <f t="shared" si="105"/>
        <v xml:space="preserve"> </v>
      </c>
      <c r="L475" s="17" t="str">
        <f t="shared" si="106"/>
        <v xml:space="preserve"> </v>
      </c>
      <c r="M475" s="17" t="str">
        <f t="shared" si="103"/>
        <v/>
      </c>
      <c r="N475" s="21" t="str">
        <f t="shared" si="104"/>
        <v/>
      </c>
    </row>
    <row r="476" spans="1:14" x14ac:dyDescent="0.2">
      <c r="A476" s="15"/>
      <c r="B476" s="28" t="s">
        <v>442</v>
      </c>
      <c r="C476" s="25"/>
      <c r="D476" s="16"/>
      <c r="E476" s="16"/>
      <c r="F476" s="16"/>
      <c r="G476" s="17" t="str">
        <f t="shared" si="99"/>
        <v/>
      </c>
      <c r="H476" s="17" t="str">
        <f t="shared" si="100"/>
        <v/>
      </c>
      <c r="I476" s="17" t="str">
        <f t="shared" si="101"/>
        <v/>
      </c>
      <c r="J476" s="17" t="str">
        <f t="shared" si="102"/>
        <v/>
      </c>
      <c r="K476" s="17" t="str">
        <f t="shared" si="105"/>
        <v xml:space="preserve"> </v>
      </c>
      <c r="L476" s="17" t="str">
        <f t="shared" si="106"/>
        <v xml:space="preserve"> </v>
      </c>
      <c r="M476" s="17" t="str">
        <f t="shared" si="103"/>
        <v/>
      </c>
      <c r="N476" s="21" t="str">
        <f t="shared" si="104"/>
        <v/>
      </c>
    </row>
    <row r="477" spans="1:14" x14ac:dyDescent="0.2">
      <c r="A477" s="15"/>
      <c r="B477" s="28" t="s">
        <v>443</v>
      </c>
      <c r="C477" s="25"/>
      <c r="D477" s="16"/>
      <c r="E477" s="16"/>
      <c r="F477" s="16"/>
      <c r="G477" s="17" t="str">
        <f t="shared" si="99"/>
        <v/>
      </c>
      <c r="H477" s="17" t="str">
        <f t="shared" si="100"/>
        <v/>
      </c>
      <c r="I477" s="17" t="str">
        <f t="shared" si="101"/>
        <v/>
      </c>
      <c r="J477" s="17" t="str">
        <f t="shared" si="102"/>
        <v/>
      </c>
      <c r="K477" s="17" t="str">
        <f t="shared" si="105"/>
        <v xml:space="preserve"> </v>
      </c>
      <c r="L477" s="17" t="str">
        <f t="shared" si="106"/>
        <v xml:space="preserve"> </v>
      </c>
      <c r="M477" s="17" t="str">
        <f t="shared" si="103"/>
        <v/>
      </c>
      <c r="N477" s="21" t="str">
        <f t="shared" si="104"/>
        <v/>
      </c>
    </row>
    <row r="478" spans="1:14" x14ac:dyDescent="0.2">
      <c r="A478" s="15"/>
      <c r="B478" s="28" t="s">
        <v>444</v>
      </c>
      <c r="C478" s="25"/>
      <c r="D478" s="16"/>
      <c r="E478" s="16"/>
      <c r="F478" s="16"/>
      <c r="G478" s="17" t="str">
        <f t="shared" si="99"/>
        <v/>
      </c>
      <c r="H478" s="17" t="str">
        <f t="shared" si="100"/>
        <v/>
      </c>
      <c r="I478" s="17" t="str">
        <f t="shared" si="101"/>
        <v/>
      </c>
      <c r="J478" s="17" t="str">
        <f t="shared" si="102"/>
        <v/>
      </c>
      <c r="K478" s="17" t="str">
        <f t="shared" si="105"/>
        <v xml:space="preserve"> </v>
      </c>
      <c r="L478" s="17" t="str">
        <f t="shared" si="106"/>
        <v xml:space="preserve"> </v>
      </c>
      <c r="M478" s="17" t="str">
        <f t="shared" si="103"/>
        <v/>
      </c>
      <c r="N478" s="21" t="str">
        <f t="shared" si="104"/>
        <v/>
      </c>
    </row>
    <row r="479" spans="1:14" x14ac:dyDescent="0.2">
      <c r="A479" s="15"/>
      <c r="B479" s="28" t="s">
        <v>445</v>
      </c>
      <c r="C479" s="25"/>
      <c r="D479" s="16"/>
      <c r="E479" s="16"/>
      <c r="F479" s="16"/>
      <c r="G479" s="17" t="str">
        <f t="shared" si="99"/>
        <v/>
      </c>
      <c r="H479" s="17" t="str">
        <f t="shared" si="100"/>
        <v/>
      </c>
      <c r="I479" s="17" t="str">
        <f t="shared" si="101"/>
        <v/>
      </c>
      <c r="J479" s="17" t="str">
        <f t="shared" si="102"/>
        <v/>
      </c>
      <c r="K479" s="17" t="str">
        <f t="shared" si="105"/>
        <v xml:space="preserve"> </v>
      </c>
      <c r="L479" s="17" t="str">
        <f t="shared" si="106"/>
        <v xml:space="preserve"> </v>
      </c>
      <c r="M479" s="17" t="str">
        <f t="shared" si="103"/>
        <v/>
      </c>
      <c r="N479" s="21" t="str">
        <f t="shared" si="104"/>
        <v/>
      </c>
    </row>
    <row r="480" spans="1:14" x14ac:dyDescent="0.2">
      <c r="A480" s="15"/>
      <c r="B480" s="28" t="s">
        <v>446</v>
      </c>
      <c r="C480" s="25"/>
      <c r="D480" s="16"/>
      <c r="E480" s="16"/>
      <c r="F480" s="16"/>
      <c r="G480" s="17" t="str">
        <f t="shared" si="99"/>
        <v/>
      </c>
      <c r="H480" s="17" t="str">
        <f t="shared" si="100"/>
        <v/>
      </c>
      <c r="I480" s="17" t="str">
        <f t="shared" si="101"/>
        <v/>
      </c>
      <c r="J480" s="17" t="str">
        <f t="shared" si="102"/>
        <v/>
      </c>
      <c r="K480" s="17" t="str">
        <f t="shared" si="105"/>
        <v xml:space="preserve"> </v>
      </c>
      <c r="L480" s="17" t="str">
        <f t="shared" si="106"/>
        <v xml:space="preserve"> </v>
      </c>
      <c r="M480" s="17" t="str">
        <f t="shared" si="103"/>
        <v/>
      </c>
      <c r="N480" s="21" t="str">
        <f t="shared" si="104"/>
        <v/>
      </c>
    </row>
    <row r="481" spans="1:14" ht="24" customHeight="1" x14ac:dyDescent="0.2">
      <c r="A481" s="15"/>
      <c r="B481" s="28" t="s">
        <v>447</v>
      </c>
      <c r="C481" s="25"/>
      <c r="D481" s="16"/>
      <c r="E481" s="16">
        <v>0</v>
      </c>
      <c r="F481" s="16">
        <v>2</v>
      </c>
      <c r="G481" s="17" t="str">
        <f t="shared" si="99"/>
        <v/>
      </c>
      <c r="H481" s="17" t="str">
        <f t="shared" si="100"/>
        <v/>
      </c>
      <c r="I481" s="17" t="str">
        <f t="shared" si="101"/>
        <v/>
      </c>
      <c r="J481" s="17">
        <f t="shared" si="102"/>
        <v>4.5766590389016018E-3</v>
      </c>
      <c r="K481" s="17" t="str">
        <f t="shared" si="105"/>
        <v xml:space="preserve"> </v>
      </c>
      <c r="L481" s="17">
        <f t="shared" si="106"/>
        <v>1</v>
      </c>
      <c r="M481" s="17" t="str">
        <f t="shared" si="103"/>
        <v/>
      </c>
      <c r="N481" s="21" t="str">
        <f t="shared" si="104"/>
        <v/>
      </c>
    </row>
    <row r="482" spans="1:14" x14ac:dyDescent="0.2">
      <c r="A482" s="15"/>
      <c r="B482" s="28" t="s">
        <v>448</v>
      </c>
      <c r="C482" s="25"/>
      <c r="D482" s="16"/>
      <c r="E482" s="16"/>
      <c r="F482" s="16"/>
      <c r="G482" s="17" t="str">
        <f t="shared" si="99"/>
        <v/>
      </c>
      <c r="H482" s="17" t="str">
        <f t="shared" si="100"/>
        <v/>
      </c>
      <c r="I482" s="17" t="str">
        <f t="shared" si="101"/>
        <v/>
      </c>
      <c r="J482" s="17" t="str">
        <f t="shared" si="102"/>
        <v/>
      </c>
      <c r="K482" s="17" t="str">
        <f t="shared" si="105"/>
        <v xml:space="preserve"> </v>
      </c>
      <c r="L482" s="17" t="str">
        <f t="shared" si="106"/>
        <v xml:space="preserve"> </v>
      </c>
      <c r="M482" s="17" t="str">
        <f t="shared" si="103"/>
        <v/>
      </c>
      <c r="N482" s="21" t="str">
        <f t="shared" si="104"/>
        <v/>
      </c>
    </row>
    <row r="483" spans="1:14" x14ac:dyDescent="0.2">
      <c r="A483" s="15"/>
      <c r="B483" s="28" t="s">
        <v>449</v>
      </c>
      <c r="C483" s="25">
        <v>0</v>
      </c>
      <c r="D483" s="16">
        <v>1</v>
      </c>
      <c r="E483" s="16">
        <v>0</v>
      </c>
      <c r="F483" s="16">
        <v>3</v>
      </c>
      <c r="G483" s="17" t="str">
        <f t="shared" si="99"/>
        <v/>
      </c>
      <c r="H483" s="17">
        <f t="shared" si="100"/>
        <v>2.881844380403458E-3</v>
      </c>
      <c r="I483" s="17" t="str">
        <f t="shared" si="101"/>
        <v/>
      </c>
      <c r="J483" s="17">
        <f t="shared" si="102"/>
        <v>6.8649885583524023E-3</v>
      </c>
      <c r="K483" s="17" t="str">
        <f t="shared" si="105"/>
        <v xml:space="preserve"> </v>
      </c>
      <c r="L483" s="17">
        <f t="shared" si="106"/>
        <v>2</v>
      </c>
      <c r="M483" s="17" t="str">
        <f t="shared" si="103"/>
        <v/>
      </c>
      <c r="N483" s="21">
        <f t="shared" si="104"/>
        <v>5.763688760806916E-3</v>
      </c>
    </row>
    <row r="484" spans="1:14" x14ac:dyDescent="0.2">
      <c r="A484" s="15"/>
      <c r="B484" s="28" t="s">
        <v>450</v>
      </c>
      <c r="C484" s="25"/>
      <c r="D484" s="16"/>
      <c r="E484" s="16">
        <v>0</v>
      </c>
      <c r="F484" s="16">
        <v>8</v>
      </c>
      <c r="G484" s="17" t="str">
        <f t="shared" si="99"/>
        <v/>
      </c>
      <c r="H484" s="17" t="str">
        <f t="shared" si="100"/>
        <v/>
      </c>
      <c r="I484" s="17" t="str">
        <f t="shared" si="101"/>
        <v/>
      </c>
      <c r="J484" s="17">
        <f t="shared" si="102"/>
        <v>1.8306636155606407E-2</v>
      </c>
      <c r="K484" s="17" t="str">
        <f t="shared" si="105"/>
        <v xml:space="preserve"> </v>
      </c>
      <c r="L484" s="17">
        <f t="shared" si="106"/>
        <v>1</v>
      </c>
      <c r="M484" s="17" t="str">
        <f t="shared" si="103"/>
        <v/>
      </c>
      <c r="N484" s="21" t="str">
        <f t="shared" si="104"/>
        <v/>
      </c>
    </row>
    <row r="485" spans="1:14" x14ac:dyDescent="0.2">
      <c r="A485" s="15"/>
      <c r="B485" s="28" t="s">
        <v>451</v>
      </c>
      <c r="C485" s="25">
        <v>1</v>
      </c>
      <c r="D485" s="16">
        <v>0</v>
      </c>
      <c r="E485" s="16">
        <v>0</v>
      </c>
      <c r="F485" s="16">
        <v>3</v>
      </c>
      <c r="G485" s="17">
        <f t="shared" si="99"/>
        <v>3.7174721189591076E-3</v>
      </c>
      <c r="H485" s="17" t="str">
        <f t="shared" si="100"/>
        <v/>
      </c>
      <c r="I485" s="17" t="str">
        <f t="shared" si="101"/>
        <v/>
      </c>
      <c r="J485" s="17">
        <f t="shared" si="102"/>
        <v>6.8649885583524023E-3</v>
      </c>
      <c r="K485" s="17">
        <f t="shared" si="105"/>
        <v>-1</v>
      </c>
      <c r="L485" s="17">
        <f t="shared" si="106"/>
        <v>1</v>
      </c>
      <c r="M485" s="17">
        <f t="shared" si="103"/>
        <v>-3.7174721189591076E-3</v>
      </c>
      <c r="N485" s="21" t="str">
        <f t="shared" si="104"/>
        <v/>
      </c>
    </row>
    <row r="486" spans="1:14" ht="25.5" x14ac:dyDescent="0.2">
      <c r="A486" s="15"/>
      <c r="B486" s="28" t="s">
        <v>452</v>
      </c>
      <c r="C486" s="25">
        <v>0</v>
      </c>
      <c r="D486" s="16">
        <v>1</v>
      </c>
      <c r="E486" s="16"/>
      <c r="F486" s="16"/>
      <c r="G486" s="17" t="str">
        <f t="shared" si="99"/>
        <v/>
      </c>
      <c r="H486" s="17">
        <f t="shared" si="100"/>
        <v>2.881844380403458E-3</v>
      </c>
      <c r="I486" s="17" t="str">
        <f t="shared" si="101"/>
        <v/>
      </c>
      <c r="J486" s="17" t="str">
        <f t="shared" si="102"/>
        <v/>
      </c>
      <c r="K486" s="17" t="str">
        <f t="shared" si="105"/>
        <v xml:space="preserve"> </v>
      </c>
      <c r="L486" s="17">
        <f t="shared" si="106"/>
        <v>-1</v>
      </c>
      <c r="M486" s="17" t="str">
        <f t="shared" si="103"/>
        <v/>
      </c>
      <c r="N486" s="21">
        <f t="shared" si="104"/>
        <v>-2.881844380403458E-3</v>
      </c>
    </row>
    <row r="487" spans="1:14" ht="25.5" x14ac:dyDescent="0.2">
      <c r="A487" s="15"/>
      <c r="B487" s="28" t="s">
        <v>453</v>
      </c>
      <c r="C487" s="25">
        <v>0</v>
      </c>
      <c r="D487" s="16">
        <v>1</v>
      </c>
      <c r="E487" s="16"/>
      <c r="F487" s="16"/>
      <c r="G487" s="17" t="str">
        <f t="shared" si="99"/>
        <v/>
      </c>
      <c r="H487" s="17">
        <f t="shared" si="100"/>
        <v>2.881844380403458E-3</v>
      </c>
      <c r="I487" s="17" t="str">
        <f t="shared" si="101"/>
        <v/>
      </c>
      <c r="J487" s="17" t="str">
        <f t="shared" si="102"/>
        <v/>
      </c>
      <c r="K487" s="17" t="str">
        <f t="shared" si="105"/>
        <v xml:space="preserve"> </v>
      </c>
      <c r="L487" s="17">
        <f t="shared" si="106"/>
        <v>-1</v>
      </c>
      <c r="M487" s="17" t="str">
        <f t="shared" si="103"/>
        <v/>
      </c>
      <c r="N487" s="21">
        <f t="shared" si="104"/>
        <v>-2.881844380403458E-3</v>
      </c>
    </row>
    <row r="488" spans="1:14" ht="25.5" x14ac:dyDescent="0.2">
      <c r="A488" s="15"/>
      <c r="B488" s="28" t="s">
        <v>454</v>
      </c>
      <c r="C488" s="25"/>
      <c r="D488" s="16"/>
      <c r="E488" s="16"/>
      <c r="F488" s="16"/>
      <c r="G488" s="17" t="str">
        <f t="shared" si="99"/>
        <v/>
      </c>
      <c r="H488" s="17" t="str">
        <f t="shared" si="100"/>
        <v/>
      </c>
      <c r="I488" s="17" t="str">
        <f t="shared" si="101"/>
        <v/>
      </c>
      <c r="J488" s="17" t="str">
        <f t="shared" si="102"/>
        <v/>
      </c>
      <c r="K488" s="17" t="str">
        <f t="shared" si="105"/>
        <v xml:space="preserve"> </v>
      </c>
      <c r="L488" s="17" t="str">
        <f t="shared" si="106"/>
        <v xml:space="preserve"> </v>
      </c>
      <c r="M488" s="17" t="str">
        <f t="shared" si="103"/>
        <v/>
      </c>
      <c r="N488" s="21" t="str">
        <f t="shared" si="104"/>
        <v/>
      </c>
    </row>
    <row r="489" spans="1:14" x14ac:dyDescent="0.2">
      <c r="A489" s="15"/>
      <c r="B489" s="28" t="s">
        <v>455</v>
      </c>
      <c r="C489" s="25">
        <v>0</v>
      </c>
      <c r="D489" s="16">
        <v>1</v>
      </c>
      <c r="E489" s="16"/>
      <c r="F489" s="16"/>
      <c r="G489" s="17" t="str">
        <f t="shared" si="99"/>
        <v/>
      </c>
      <c r="H489" s="17">
        <f t="shared" si="100"/>
        <v>2.881844380403458E-3</v>
      </c>
      <c r="I489" s="17" t="str">
        <f t="shared" si="101"/>
        <v/>
      </c>
      <c r="J489" s="17" t="str">
        <f t="shared" si="102"/>
        <v/>
      </c>
      <c r="K489" s="17" t="str">
        <f t="shared" si="105"/>
        <v xml:space="preserve"> </v>
      </c>
      <c r="L489" s="17">
        <f t="shared" si="106"/>
        <v>-1</v>
      </c>
      <c r="M489" s="17" t="str">
        <f t="shared" si="103"/>
        <v/>
      </c>
      <c r="N489" s="21">
        <f t="shared" si="104"/>
        <v>-2.881844380403458E-3</v>
      </c>
    </row>
    <row r="490" spans="1:14" ht="25.5" x14ac:dyDescent="0.2">
      <c r="A490" s="15"/>
      <c r="B490" s="28" t="s">
        <v>456</v>
      </c>
      <c r="C490" s="25"/>
      <c r="D490" s="16"/>
      <c r="E490" s="16"/>
      <c r="F490" s="16"/>
      <c r="G490" s="17" t="str">
        <f t="shared" si="99"/>
        <v/>
      </c>
      <c r="H490" s="17" t="str">
        <f t="shared" si="100"/>
        <v/>
      </c>
      <c r="I490" s="17" t="str">
        <f t="shared" si="101"/>
        <v/>
      </c>
      <c r="J490" s="17" t="str">
        <f t="shared" si="102"/>
        <v/>
      </c>
      <c r="K490" s="17" t="str">
        <f t="shared" si="105"/>
        <v xml:space="preserve"> </v>
      </c>
      <c r="L490" s="17" t="str">
        <f t="shared" si="106"/>
        <v xml:space="preserve"> </v>
      </c>
      <c r="M490" s="17" t="str">
        <f t="shared" si="103"/>
        <v/>
      </c>
      <c r="N490" s="21" t="str">
        <f t="shared" si="104"/>
        <v/>
      </c>
    </row>
    <row r="491" spans="1:14" x14ac:dyDescent="0.2">
      <c r="A491" s="15"/>
      <c r="B491" s="28" t="s">
        <v>457</v>
      </c>
      <c r="C491" s="25"/>
      <c r="D491" s="16"/>
      <c r="E491" s="16"/>
      <c r="F491" s="16"/>
      <c r="G491" s="17" t="str">
        <f t="shared" si="99"/>
        <v/>
      </c>
      <c r="H491" s="17" t="str">
        <f t="shared" si="100"/>
        <v/>
      </c>
      <c r="I491" s="17" t="str">
        <f t="shared" si="101"/>
        <v/>
      </c>
      <c r="J491" s="17" t="str">
        <f t="shared" si="102"/>
        <v/>
      </c>
      <c r="K491" s="17" t="str">
        <f t="shared" si="105"/>
        <v xml:space="preserve"> </v>
      </c>
      <c r="L491" s="17" t="str">
        <f t="shared" si="106"/>
        <v xml:space="preserve"> </v>
      </c>
      <c r="M491" s="17" t="str">
        <f t="shared" si="103"/>
        <v/>
      </c>
      <c r="N491" s="21" t="str">
        <f t="shared" si="104"/>
        <v/>
      </c>
    </row>
    <row r="492" spans="1:14" x14ac:dyDescent="0.2">
      <c r="A492" s="15"/>
      <c r="B492" s="28" t="s">
        <v>458</v>
      </c>
      <c r="C492" s="25"/>
      <c r="D492" s="16"/>
      <c r="E492" s="16">
        <v>0</v>
      </c>
      <c r="F492" s="16">
        <v>2</v>
      </c>
      <c r="G492" s="17" t="str">
        <f t="shared" si="99"/>
        <v/>
      </c>
      <c r="H492" s="17" t="str">
        <f t="shared" si="100"/>
        <v/>
      </c>
      <c r="I492" s="17" t="str">
        <f t="shared" si="101"/>
        <v/>
      </c>
      <c r="J492" s="17">
        <f t="shared" si="102"/>
        <v>4.5766590389016018E-3</v>
      </c>
      <c r="K492" s="17" t="str">
        <f t="shared" si="105"/>
        <v xml:space="preserve"> </v>
      </c>
      <c r="L492" s="17">
        <f t="shared" si="106"/>
        <v>1</v>
      </c>
      <c r="M492" s="17" t="str">
        <f t="shared" si="103"/>
        <v/>
      </c>
      <c r="N492" s="21" t="str">
        <f t="shared" si="104"/>
        <v/>
      </c>
    </row>
    <row r="493" spans="1:14" x14ac:dyDescent="0.2">
      <c r="A493" s="15"/>
      <c r="B493" s="28" t="s">
        <v>459</v>
      </c>
      <c r="C493" s="25">
        <v>0</v>
      </c>
      <c r="D493" s="16">
        <v>2</v>
      </c>
      <c r="E493" s="16">
        <v>0</v>
      </c>
      <c r="F493" s="16">
        <v>9</v>
      </c>
      <c r="G493" s="17" t="str">
        <f t="shared" si="99"/>
        <v/>
      </c>
      <c r="H493" s="17">
        <f t="shared" si="100"/>
        <v>5.763688760806916E-3</v>
      </c>
      <c r="I493" s="17" t="str">
        <f t="shared" si="101"/>
        <v/>
      </c>
      <c r="J493" s="17">
        <f t="shared" si="102"/>
        <v>2.0594965675057208E-2</v>
      </c>
      <c r="K493" s="17" t="str">
        <f t="shared" si="105"/>
        <v xml:space="preserve"> </v>
      </c>
      <c r="L493" s="17">
        <f t="shared" si="106"/>
        <v>3.5</v>
      </c>
      <c r="M493" s="17" t="str">
        <f t="shared" si="103"/>
        <v/>
      </c>
      <c r="N493" s="21">
        <f t="shared" si="104"/>
        <v>2.0172910662824207E-2</v>
      </c>
    </row>
    <row r="494" spans="1:14" x14ac:dyDescent="0.2">
      <c r="A494" s="15"/>
      <c r="B494" s="28" t="s">
        <v>460</v>
      </c>
      <c r="C494" s="25">
        <v>0</v>
      </c>
      <c r="D494" s="16">
        <v>2</v>
      </c>
      <c r="E494" s="16"/>
      <c r="F494" s="16"/>
      <c r="G494" s="17" t="str">
        <f t="shared" si="99"/>
        <v/>
      </c>
      <c r="H494" s="17">
        <f t="shared" si="100"/>
        <v>5.763688760806916E-3</v>
      </c>
      <c r="I494" s="17" t="str">
        <f t="shared" si="101"/>
        <v/>
      </c>
      <c r="J494" s="17" t="str">
        <f t="shared" si="102"/>
        <v/>
      </c>
      <c r="K494" s="17" t="str">
        <f t="shared" si="105"/>
        <v xml:space="preserve"> </v>
      </c>
      <c r="L494" s="17">
        <f t="shared" si="106"/>
        <v>-1</v>
      </c>
      <c r="M494" s="17" t="str">
        <f t="shared" si="103"/>
        <v/>
      </c>
      <c r="N494" s="21">
        <f t="shared" si="104"/>
        <v>-5.763688760806916E-3</v>
      </c>
    </row>
    <row r="495" spans="1:14" x14ac:dyDescent="0.2">
      <c r="A495" s="15"/>
      <c r="B495" s="28" t="s">
        <v>461</v>
      </c>
      <c r="C495" s="25"/>
      <c r="D495" s="16"/>
      <c r="E495" s="16"/>
      <c r="F495" s="16"/>
      <c r="G495" s="17" t="str">
        <f t="shared" si="99"/>
        <v/>
      </c>
      <c r="H495" s="17" t="str">
        <f t="shared" si="100"/>
        <v/>
      </c>
      <c r="I495" s="17" t="str">
        <f t="shared" si="101"/>
        <v/>
      </c>
      <c r="J495" s="17" t="str">
        <f t="shared" si="102"/>
        <v/>
      </c>
      <c r="K495" s="17" t="str">
        <f t="shared" si="105"/>
        <v xml:space="preserve"> </v>
      </c>
      <c r="L495" s="17" t="str">
        <f t="shared" si="106"/>
        <v xml:space="preserve"> </v>
      </c>
      <c r="M495" s="17" t="str">
        <f t="shared" si="103"/>
        <v/>
      </c>
      <c r="N495" s="21" t="str">
        <f t="shared" si="104"/>
        <v/>
      </c>
    </row>
    <row r="496" spans="1:14" x14ac:dyDescent="0.2">
      <c r="A496" s="15"/>
      <c r="B496" s="28" t="s">
        <v>462</v>
      </c>
      <c r="C496" s="25">
        <v>0</v>
      </c>
      <c r="D496" s="16">
        <v>1</v>
      </c>
      <c r="E496" s="16"/>
      <c r="F496" s="16"/>
      <c r="G496" s="17" t="str">
        <f t="shared" si="99"/>
        <v/>
      </c>
      <c r="H496" s="17">
        <f t="shared" si="100"/>
        <v>2.881844380403458E-3</v>
      </c>
      <c r="I496" s="17" t="str">
        <f t="shared" si="101"/>
        <v/>
      </c>
      <c r="J496" s="17" t="str">
        <f t="shared" si="102"/>
        <v/>
      </c>
      <c r="K496" s="17" t="str">
        <f t="shared" si="105"/>
        <v xml:space="preserve"> </v>
      </c>
      <c r="L496" s="17">
        <f t="shared" si="106"/>
        <v>-1</v>
      </c>
      <c r="M496" s="17" t="str">
        <f t="shared" si="103"/>
        <v/>
      </c>
      <c r="N496" s="21">
        <f t="shared" si="104"/>
        <v>-2.881844380403458E-3</v>
      </c>
    </row>
    <row r="497" spans="1:14" x14ac:dyDescent="0.2">
      <c r="A497" s="15"/>
      <c r="B497" s="28" t="s">
        <v>463</v>
      </c>
      <c r="C497" s="25"/>
      <c r="D497" s="16"/>
      <c r="E497" s="16"/>
      <c r="F497" s="16"/>
      <c r="G497" s="17" t="str">
        <f t="shared" si="99"/>
        <v/>
      </c>
      <c r="H497" s="17" t="str">
        <f t="shared" si="100"/>
        <v/>
      </c>
      <c r="I497" s="17" t="str">
        <f t="shared" si="101"/>
        <v/>
      </c>
      <c r="J497" s="17" t="str">
        <f t="shared" si="102"/>
        <v/>
      </c>
      <c r="K497" s="17" t="str">
        <f t="shared" si="105"/>
        <v xml:space="preserve"> </v>
      </c>
      <c r="L497" s="17" t="str">
        <f t="shared" si="106"/>
        <v xml:space="preserve"> </v>
      </c>
      <c r="M497" s="17" t="str">
        <f t="shared" si="103"/>
        <v/>
      </c>
      <c r="N497" s="21" t="str">
        <f t="shared" si="104"/>
        <v/>
      </c>
    </row>
    <row r="498" spans="1:14" x14ac:dyDescent="0.2">
      <c r="A498" s="15"/>
      <c r="B498" s="28" t="s">
        <v>464</v>
      </c>
      <c r="C498" s="25">
        <v>0</v>
      </c>
      <c r="D498" s="16">
        <v>2</v>
      </c>
      <c r="E498" s="16">
        <v>9</v>
      </c>
      <c r="F498" s="16">
        <v>5</v>
      </c>
      <c r="G498" s="17" t="str">
        <f t="shared" si="99"/>
        <v/>
      </c>
      <c r="H498" s="17">
        <f t="shared" si="100"/>
        <v>5.763688760806916E-3</v>
      </c>
      <c r="I498" s="17">
        <f t="shared" si="101"/>
        <v>2.6706231454005934E-2</v>
      </c>
      <c r="J498" s="17">
        <f t="shared" si="102"/>
        <v>1.1441647597254004E-2</v>
      </c>
      <c r="K498" s="17">
        <f t="shared" si="105"/>
        <v>1</v>
      </c>
      <c r="L498" s="17">
        <f t="shared" si="106"/>
        <v>1.5</v>
      </c>
      <c r="M498" s="17" t="str">
        <f t="shared" si="103"/>
        <v/>
      </c>
      <c r="N498" s="21">
        <f t="shared" si="104"/>
        <v>8.6455331412103736E-3</v>
      </c>
    </row>
    <row r="499" spans="1:14" x14ac:dyDescent="0.2">
      <c r="A499" s="15"/>
      <c r="B499" s="28" t="s">
        <v>465</v>
      </c>
      <c r="C499" s="25">
        <v>0</v>
      </c>
      <c r="D499" s="16">
        <v>4</v>
      </c>
      <c r="E499" s="16">
        <v>0</v>
      </c>
      <c r="F499" s="16">
        <v>11</v>
      </c>
      <c r="G499" s="17" t="str">
        <f t="shared" ref="G499:G562" si="107">+IF(C499=0,"",C499/C$371)</f>
        <v/>
      </c>
      <c r="H499" s="17">
        <f t="shared" ref="H499:H562" si="108">+IF(D499=0,"",D499/D$371)</f>
        <v>1.1527377521613832E-2</v>
      </c>
      <c r="I499" s="17" t="str">
        <f t="shared" ref="I499:I562" si="109">+IF(E499=0,"",E499/E$371)</f>
        <v/>
      </c>
      <c r="J499" s="17">
        <f t="shared" ref="J499:J562" si="110">+IF(F499=0,"",F499/F$371)</f>
        <v>2.5171624713958809E-2</v>
      </c>
      <c r="K499" s="17" t="str">
        <f t="shared" si="105"/>
        <v xml:space="preserve"> </v>
      </c>
      <c r="L499" s="17">
        <f t="shared" si="106"/>
        <v>1.75</v>
      </c>
      <c r="M499" s="17" t="str">
        <f t="shared" ref="M499:M562" si="111">+IF(OR(AND(G499=""),(K499="")),"",G499*K499)</f>
        <v/>
      </c>
      <c r="N499" s="21">
        <f t="shared" ref="N499:N562" si="112">+IF(OR(AND(H499=""),(L499="")),"",H499*L499)</f>
        <v>2.0172910662824207E-2</v>
      </c>
    </row>
    <row r="500" spans="1:14" x14ac:dyDescent="0.2">
      <c r="A500" s="15"/>
      <c r="B500" s="28" t="s">
        <v>466</v>
      </c>
      <c r="C500" s="25"/>
      <c r="D500" s="16"/>
      <c r="E500" s="16"/>
      <c r="F500" s="16"/>
      <c r="G500" s="17" t="str">
        <f t="shared" si="107"/>
        <v/>
      </c>
      <c r="H500" s="17" t="str">
        <f t="shared" si="108"/>
        <v/>
      </c>
      <c r="I500" s="17" t="str">
        <f t="shared" si="109"/>
        <v/>
      </c>
      <c r="J500" s="17" t="str">
        <f t="shared" si="110"/>
        <v/>
      </c>
      <c r="K500" s="17" t="str">
        <f t="shared" ref="K500:K563" si="113">+IF(AND(C500=0,E500=0)," ",IF(C500=0,1,IF(E500=0,-1,(E500-C500)/C500)))</f>
        <v xml:space="preserve"> </v>
      </c>
      <c r="L500" s="17" t="str">
        <f t="shared" ref="L500:L563" si="114">+IF(AND(D500=0,F500=0)," ",IF(D500=0,1,IF(F500=0,-1,(F500-D500)/D500)))</f>
        <v xml:space="preserve"> </v>
      </c>
      <c r="M500" s="17" t="str">
        <f t="shared" si="111"/>
        <v/>
      </c>
      <c r="N500" s="21" t="str">
        <f t="shared" si="112"/>
        <v/>
      </c>
    </row>
    <row r="501" spans="1:14" x14ac:dyDescent="0.2">
      <c r="A501" s="15"/>
      <c r="B501" s="28" t="s">
        <v>467</v>
      </c>
      <c r="C501" s="25"/>
      <c r="D501" s="16"/>
      <c r="E501" s="16"/>
      <c r="F501" s="16"/>
      <c r="G501" s="17" t="str">
        <f t="shared" si="107"/>
        <v/>
      </c>
      <c r="H501" s="17" t="str">
        <f t="shared" si="108"/>
        <v/>
      </c>
      <c r="I501" s="17" t="str">
        <f t="shared" si="109"/>
        <v/>
      </c>
      <c r="J501" s="17" t="str">
        <f t="shared" si="110"/>
        <v/>
      </c>
      <c r="K501" s="17" t="str">
        <f t="shared" si="113"/>
        <v xml:space="preserve"> </v>
      </c>
      <c r="L501" s="17" t="str">
        <f t="shared" si="114"/>
        <v xml:space="preserve"> </v>
      </c>
      <c r="M501" s="17" t="str">
        <f t="shared" si="111"/>
        <v/>
      </c>
      <c r="N501" s="21" t="str">
        <f t="shared" si="112"/>
        <v/>
      </c>
    </row>
    <row r="502" spans="1:14" x14ac:dyDescent="0.2">
      <c r="A502" s="15"/>
      <c r="B502" s="28" t="s">
        <v>468</v>
      </c>
      <c r="C502" s="25"/>
      <c r="D502" s="16"/>
      <c r="E502" s="16"/>
      <c r="F502" s="16"/>
      <c r="G502" s="17" t="str">
        <f t="shared" si="107"/>
        <v/>
      </c>
      <c r="H502" s="17" t="str">
        <f t="shared" si="108"/>
        <v/>
      </c>
      <c r="I502" s="17" t="str">
        <f t="shared" si="109"/>
        <v/>
      </c>
      <c r="J502" s="17" t="str">
        <f t="shared" si="110"/>
        <v/>
      </c>
      <c r="K502" s="17" t="str">
        <f t="shared" si="113"/>
        <v xml:space="preserve"> </v>
      </c>
      <c r="L502" s="17" t="str">
        <f t="shared" si="114"/>
        <v xml:space="preserve"> </v>
      </c>
      <c r="M502" s="17" t="str">
        <f t="shared" si="111"/>
        <v/>
      </c>
      <c r="N502" s="21" t="str">
        <f t="shared" si="112"/>
        <v/>
      </c>
    </row>
    <row r="503" spans="1:14" x14ac:dyDescent="0.2">
      <c r="A503" s="15"/>
      <c r="B503" s="28" t="s">
        <v>469</v>
      </c>
      <c r="C503" s="25"/>
      <c r="D503" s="16"/>
      <c r="E503" s="16"/>
      <c r="F503" s="16"/>
      <c r="G503" s="17" t="str">
        <f t="shared" si="107"/>
        <v/>
      </c>
      <c r="H503" s="17" t="str">
        <f t="shared" si="108"/>
        <v/>
      </c>
      <c r="I503" s="17" t="str">
        <f t="shared" si="109"/>
        <v/>
      </c>
      <c r="J503" s="17" t="str">
        <f t="shared" si="110"/>
        <v/>
      </c>
      <c r="K503" s="17" t="str">
        <f t="shared" si="113"/>
        <v xml:space="preserve"> </v>
      </c>
      <c r="L503" s="17" t="str">
        <f t="shared" si="114"/>
        <v xml:space="preserve"> </v>
      </c>
      <c r="M503" s="17" t="str">
        <f t="shared" si="111"/>
        <v/>
      </c>
      <c r="N503" s="21" t="str">
        <f t="shared" si="112"/>
        <v/>
      </c>
    </row>
    <row r="504" spans="1:14" x14ac:dyDescent="0.2">
      <c r="A504" s="15"/>
      <c r="B504" s="28" t="s">
        <v>470</v>
      </c>
      <c r="C504" s="25"/>
      <c r="D504" s="16"/>
      <c r="E504" s="16"/>
      <c r="F504" s="16"/>
      <c r="G504" s="17" t="str">
        <f t="shared" si="107"/>
        <v/>
      </c>
      <c r="H504" s="17" t="str">
        <f t="shared" si="108"/>
        <v/>
      </c>
      <c r="I504" s="17" t="str">
        <f t="shared" si="109"/>
        <v/>
      </c>
      <c r="J504" s="17" t="str">
        <f t="shared" si="110"/>
        <v/>
      </c>
      <c r="K504" s="17" t="str">
        <f t="shared" si="113"/>
        <v xml:space="preserve"> </v>
      </c>
      <c r="L504" s="17" t="str">
        <f t="shared" si="114"/>
        <v xml:space="preserve"> </v>
      </c>
      <c r="M504" s="17" t="str">
        <f t="shared" si="111"/>
        <v/>
      </c>
      <c r="N504" s="21" t="str">
        <f t="shared" si="112"/>
        <v/>
      </c>
    </row>
    <row r="505" spans="1:14" x14ac:dyDescent="0.2">
      <c r="A505" s="15"/>
      <c r="B505" s="28" t="s">
        <v>471</v>
      </c>
      <c r="C505" s="25"/>
      <c r="D505" s="16"/>
      <c r="E505" s="16"/>
      <c r="F505" s="16"/>
      <c r="G505" s="17" t="str">
        <f t="shared" si="107"/>
        <v/>
      </c>
      <c r="H505" s="17" t="str">
        <f t="shared" si="108"/>
        <v/>
      </c>
      <c r="I505" s="17" t="str">
        <f t="shared" si="109"/>
        <v/>
      </c>
      <c r="J505" s="17" t="str">
        <f t="shared" si="110"/>
        <v/>
      </c>
      <c r="K505" s="17" t="str">
        <f t="shared" si="113"/>
        <v xml:space="preserve"> </v>
      </c>
      <c r="L505" s="17" t="str">
        <f t="shared" si="114"/>
        <v xml:space="preserve"> </v>
      </c>
      <c r="M505" s="17" t="str">
        <f t="shared" si="111"/>
        <v/>
      </c>
      <c r="N505" s="21" t="str">
        <f t="shared" si="112"/>
        <v/>
      </c>
    </row>
    <row r="506" spans="1:14" x14ac:dyDescent="0.2">
      <c r="A506" s="15"/>
      <c r="B506" s="28" t="s">
        <v>472</v>
      </c>
      <c r="C506" s="25"/>
      <c r="D506" s="16"/>
      <c r="E506" s="16"/>
      <c r="F506" s="16"/>
      <c r="G506" s="17" t="str">
        <f t="shared" si="107"/>
        <v/>
      </c>
      <c r="H506" s="17" t="str">
        <f t="shared" si="108"/>
        <v/>
      </c>
      <c r="I506" s="17" t="str">
        <f t="shared" si="109"/>
        <v/>
      </c>
      <c r="J506" s="17" t="str">
        <f t="shared" si="110"/>
        <v/>
      </c>
      <c r="K506" s="17" t="str">
        <f t="shared" si="113"/>
        <v xml:space="preserve"> </v>
      </c>
      <c r="L506" s="17" t="str">
        <f t="shared" si="114"/>
        <v xml:space="preserve"> </v>
      </c>
      <c r="M506" s="17" t="str">
        <f t="shared" si="111"/>
        <v/>
      </c>
      <c r="N506" s="21" t="str">
        <f t="shared" si="112"/>
        <v/>
      </c>
    </row>
    <row r="507" spans="1:14" x14ac:dyDescent="0.2">
      <c r="A507" s="15"/>
      <c r="B507" s="28" t="s">
        <v>473</v>
      </c>
      <c r="C507" s="25">
        <v>11</v>
      </c>
      <c r="D507" s="16">
        <v>10</v>
      </c>
      <c r="E507" s="16">
        <v>0</v>
      </c>
      <c r="F507" s="16">
        <v>2</v>
      </c>
      <c r="G507" s="17">
        <f t="shared" si="107"/>
        <v>4.0892193308550186E-2</v>
      </c>
      <c r="H507" s="17">
        <f t="shared" si="108"/>
        <v>2.8818443804034581E-2</v>
      </c>
      <c r="I507" s="17" t="str">
        <f t="shared" si="109"/>
        <v/>
      </c>
      <c r="J507" s="17">
        <f t="shared" si="110"/>
        <v>4.5766590389016018E-3</v>
      </c>
      <c r="K507" s="17">
        <f t="shared" si="113"/>
        <v>-1</v>
      </c>
      <c r="L507" s="17">
        <f t="shared" si="114"/>
        <v>-0.8</v>
      </c>
      <c r="M507" s="17">
        <f t="shared" si="111"/>
        <v>-4.0892193308550186E-2</v>
      </c>
      <c r="N507" s="21">
        <f t="shared" si="112"/>
        <v>-2.3054755043227668E-2</v>
      </c>
    </row>
    <row r="508" spans="1:14" ht="25.5" x14ac:dyDescent="0.2">
      <c r="A508" s="15"/>
      <c r="B508" s="28" t="s">
        <v>474</v>
      </c>
      <c r="C508" s="25"/>
      <c r="D508" s="16"/>
      <c r="E508" s="16"/>
      <c r="F508" s="16"/>
      <c r="G508" s="17" t="str">
        <f t="shared" si="107"/>
        <v/>
      </c>
      <c r="H508" s="17" t="str">
        <f t="shared" si="108"/>
        <v/>
      </c>
      <c r="I508" s="17" t="str">
        <f t="shared" si="109"/>
        <v/>
      </c>
      <c r="J508" s="17" t="str">
        <f t="shared" si="110"/>
        <v/>
      </c>
      <c r="K508" s="17" t="str">
        <f t="shared" si="113"/>
        <v xml:space="preserve"> </v>
      </c>
      <c r="L508" s="17" t="str">
        <f t="shared" si="114"/>
        <v xml:space="preserve"> </v>
      </c>
      <c r="M508" s="17" t="str">
        <f t="shared" si="111"/>
        <v/>
      </c>
      <c r="N508" s="21" t="str">
        <f t="shared" si="112"/>
        <v/>
      </c>
    </row>
    <row r="509" spans="1:14" x14ac:dyDescent="0.2">
      <c r="A509" s="15"/>
      <c r="B509" s="28" t="s">
        <v>475</v>
      </c>
      <c r="C509" s="25"/>
      <c r="D509" s="16"/>
      <c r="E509" s="16"/>
      <c r="F509" s="16"/>
      <c r="G509" s="17" t="str">
        <f t="shared" si="107"/>
        <v/>
      </c>
      <c r="H509" s="17" t="str">
        <f t="shared" si="108"/>
        <v/>
      </c>
      <c r="I509" s="17" t="str">
        <f t="shared" si="109"/>
        <v/>
      </c>
      <c r="J509" s="17" t="str">
        <f t="shared" si="110"/>
        <v/>
      </c>
      <c r="K509" s="17" t="str">
        <f t="shared" si="113"/>
        <v xml:space="preserve"> </v>
      </c>
      <c r="L509" s="17" t="str">
        <f t="shared" si="114"/>
        <v xml:space="preserve"> </v>
      </c>
      <c r="M509" s="17" t="str">
        <f t="shared" si="111"/>
        <v/>
      </c>
      <c r="N509" s="21" t="str">
        <f t="shared" si="112"/>
        <v/>
      </c>
    </row>
    <row r="510" spans="1:14" x14ac:dyDescent="0.2">
      <c r="A510" s="15"/>
      <c r="B510" s="28" t="s">
        <v>476</v>
      </c>
      <c r="C510" s="25"/>
      <c r="D510" s="16"/>
      <c r="E510" s="16"/>
      <c r="F510" s="16"/>
      <c r="G510" s="17" t="str">
        <f t="shared" si="107"/>
        <v/>
      </c>
      <c r="H510" s="17" t="str">
        <f t="shared" si="108"/>
        <v/>
      </c>
      <c r="I510" s="17" t="str">
        <f t="shared" si="109"/>
        <v/>
      </c>
      <c r="J510" s="17" t="str">
        <f t="shared" si="110"/>
        <v/>
      </c>
      <c r="K510" s="17" t="str">
        <f t="shared" si="113"/>
        <v xml:space="preserve"> </v>
      </c>
      <c r="L510" s="17" t="str">
        <f t="shared" si="114"/>
        <v xml:space="preserve"> </v>
      </c>
      <c r="M510" s="17" t="str">
        <f t="shared" si="111"/>
        <v/>
      </c>
      <c r="N510" s="21" t="str">
        <f t="shared" si="112"/>
        <v/>
      </c>
    </row>
    <row r="511" spans="1:14" x14ac:dyDescent="0.2">
      <c r="A511" s="15"/>
      <c r="B511" s="28" t="s">
        <v>477</v>
      </c>
      <c r="C511" s="25"/>
      <c r="D511" s="16"/>
      <c r="E511" s="16"/>
      <c r="F511" s="16"/>
      <c r="G511" s="17" t="str">
        <f t="shared" si="107"/>
        <v/>
      </c>
      <c r="H511" s="17" t="str">
        <f t="shared" si="108"/>
        <v/>
      </c>
      <c r="I511" s="17" t="str">
        <f t="shared" si="109"/>
        <v/>
      </c>
      <c r="J511" s="17" t="str">
        <f t="shared" si="110"/>
        <v/>
      </c>
      <c r="K511" s="17" t="str">
        <f t="shared" si="113"/>
        <v xml:space="preserve"> </v>
      </c>
      <c r="L511" s="17" t="str">
        <f t="shared" si="114"/>
        <v xml:space="preserve"> </v>
      </c>
      <c r="M511" s="17" t="str">
        <f t="shared" si="111"/>
        <v/>
      </c>
      <c r="N511" s="21" t="str">
        <f t="shared" si="112"/>
        <v/>
      </c>
    </row>
    <row r="512" spans="1:14" x14ac:dyDescent="0.2">
      <c r="A512" s="15"/>
      <c r="B512" s="28" t="s">
        <v>478</v>
      </c>
      <c r="C512" s="25">
        <v>0</v>
      </c>
      <c r="D512" s="16">
        <v>1</v>
      </c>
      <c r="E512" s="16">
        <v>0</v>
      </c>
      <c r="F512" s="16">
        <v>2</v>
      </c>
      <c r="G512" s="17" t="str">
        <f t="shared" si="107"/>
        <v/>
      </c>
      <c r="H512" s="17">
        <f t="shared" si="108"/>
        <v>2.881844380403458E-3</v>
      </c>
      <c r="I512" s="17" t="str">
        <f t="shared" si="109"/>
        <v/>
      </c>
      <c r="J512" s="17">
        <f t="shared" si="110"/>
        <v>4.5766590389016018E-3</v>
      </c>
      <c r="K512" s="17" t="str">
        <f t="shared" si="113"/>
        <v xml:space="preserve"> </v>
      </c>
      <c r="L512" s="17">
        <f t="shared" si="114"/>
        <v>1</v>
      </c>
      <c r="M512" s="17" t="str">
        <f t="shared" si="111"/>
        <v/>
      </c>
      <c r="N512" s="21">
        <f t="shared" si="112"/>
        <v>2.881844380403458E-3</v>
      </c>
    </row>
    <row r="513" spans="1:14" x14ac:dyDescent="0.2">
      <c r="A513" s="15"/>
      <c r="B513" s="28" t="s">
        <v>479</v>
      </c>
      <c r="C513" s="25"/>
      <c r="D513" s="16"/>
      <c r="E513" s="16"/>
      <c r="F513" s="16"/>
      <c r="G513" s="17" t="str">
        <f t="shared" si="107"/>
        <v/>
      </c>
      <c r="H513" s="17" t="str">
        <f t="shared" si="108"/>
        <v/>
      </c>
      <c r="I513" s="17" t="str">
        <f t="shared" si="109"/>
        <v/>
      </c>
      <c r="J513" s="17" t="str">
        <f t="shared" si="110"/>
        <v/>
      </c>
      <c r="K513" s="17" t="str">
        <f t="shared" si="113"/>
        <v xml:space="preserve"> </v>
      </c>
      <c r="L513" s="17" t="str">
        <f t="shared" si="114"/>
        <v xml:space="preserve"> </v>
      </c>
      <c r="M513" s="17" t="str">
        <f t="shared" si="111"/>
        <v/>
      </c>
      <c r="N513" s="21" t="str">
        <f t="shared" si="112"/>
        <v/>
      </c>
    </row>
    <row r="514" spans="1:14" x14ac:dyDescent="0.2">
      <c r="A514" s="15"/>
      <c r="B514" s="28" t="s">
        <v>480</v>
      </c>
      <c r="C514" s="25">
        <v>0</v>
      </c>
      <c r="D514" s="16">
        <v>1</v>
      </c>
      <c r="E514" s="16">
        <v>1</v>
      </c>
      <c r="F514" s="16">
        <v>16</v>
      </c>
      <c r="G514" s="17" t="str">
        <f t="shared" si="107"/>
        <v/>
      </c>
      <c r="H514" s="17">
        <f t="shared" si="108"/>
        <v>2.881844380403458E-3</v>
      </c>
      <c r="I514" s="17">
        <f t="shared" si="109"/>
        <v>2.967359050445104E-3</v>
      </c>
      <c r="J514" s="17">
        <f t="shared" si="110"/>
        <v>3.6613272311212815E-2</v>
      </c>
      <c r="K514" s="17">
        <f t="shared" si="113"/>
        <v>1</v>
      </c>
      <c r="L514" s="17">
        <f t="shared" si="114"/>
        <v>15</v>
      </c>
      <c r="M514" s="17" t="str">
        <f t="shared" si="111"/>
        <v/>
      </c>
      <c r="N514" s="21">
        <f t="shared" si="112"/>
        <v>4.3227665706051868E-2</v>
      </c>
    </row>
    <row r="515" spans="1:14" x14ac:dyDescent="0.2">
      <c r="A515" s="15"/>
      <c r="B515" s="28" t="s">
        <v>481</v>
      </c>
      <c r="C515" s="25"/>
      <c r="D515" s="16"/>
      <c r="E515" s="16"/>
      <c r="F515" s="16"/>
      <c r="G515" s="17" t="str">
        <f t="shared" si="107"/>
        <v/>
      </c>
      <c r="H515" s="17" t="str">
        <f t="shared" si="108"/>
        <v/>
      </c>
      <c r="I515" s="17" t="str">
        <f t="shared" si="109"/>
        <v/>
      </c>
      <c r="J515" s="17" t="str">
        <f t="shared" si="110"/>
        <v/>
      </c>
      <c r="K515" s="17" t="str">
        <f t="shared" si="113"/>
        <v xml:space="preserve"> </v>
      </c>
      <c r="L515" s="17" t="str">
        <f t="shared" si="114"/>
        <v xml:space="preserve"> </v>
      </c>
      <c r="M515" s="17" t="str">
        <f t="shared" si="111"/>
        <v/>
      </c>
      <c r="N515" s="21" t="str">
        <f t="shared" si="112"/>
        <v/>
      </c>
    </row>
    <row r="516" spans="1:14" x14ac:dyDescent="0.2">
      <c r="A516" s="15"/>
      <c r="B516" s="28" t="s">
        <v>482</v>
      </c>
      <c r="C516" s="25"/>
      <c r="D516" s="16"/>
      <c r="E516" s="16"/>
      <c r="F516" s="16"/>
      <c r="G516" s="17" t="str">
        <f t="shared" si="107"/>
        <v/>
      </c>
      <c r="H516" s="17" t="str">
        <f t="shared" si="108"/>
        <v/>
      </c>
      <c r="I516" s="17" t="str">
        <f t="shared" si="109"/>
        <v/>
      </c>
      <c r="J516" s="17" t="str">
        <f t="shared" si="110"/>
        <v/>
      </c>
      <c r="K516" s="17" t="str">
        <f t="shared" si="113"/>
        <v xml:space="preserve"> </v>
      </c>
      <c r="L516" s="17" t="str">
        <f t="shared" si="114"/>
        <v xml:space="preserve"> </v>
      </c>
      <c r="M516" s="17" t="str">
        <f t="shared" si="111"/>
        <v/>
      </c>
      <c r="N516" s="21" t="str">
        <f t="shared" si="112"/>
        <v/>
      </c>
    </row>
    <row r="517" spans="1:14" x14ac:dyDescent="0.2">
      <c r="A517" s="15"/>
      <c r="B517" s="28" t="s">
        <v>483</v>
      </c>
      <c r="C517" s="25"/>
      <c r="D517" s="16"/>
      <c r="E517" s="16"/>
      <c r="F517" s="16"/>
      <c r="G517" s="17" t="str">
        <f t="shared" si="107"/>
        <v/>
      </c>
      <c r="H517" s="17" t="str">
        <f t="shared" si="108"/>
        <v/>
      </c>
      <c r="I517" s="17" t="str">
        <f t="shared" si="109"/>
        <v/>
      </c>
      <c r="J517" s="17" t="str">
        <f t="shared" si="110"/>
        <v/>
      </c>
      <c r="K517" s="17" t="str">
        <f t="shared" si="113"/>
        <v xml:space="preserve"> </v>
      </c>
      <c r="L517" s="17" t="str">
        <f t="shared" si="114"/>
        <v xml:space="preserve"> </v>
      </c>
      <c r="M517" s="17" t="str">
        <f t="shared" si="111"/>
        <v/>
      </c>
      <c r="N517" s="21" t="str">
        <f t="shared" si="112"/>
        <v/>
      </c>
    </row>
    <row r="518" spans="1:14" x14ac:dyDescent="0.2">
      <c r="A518" s="15"/>
      <c r="B518" s="28" t="s">
        <v>484</v>
      </c>
      <c r="C518" s="25">
        <v>1</v>
      </c>
      <c r="D518" s="16">
        <v>0</v>
      </c>
      <c r="E518" s="16">
        <v>23</v>
      </c>
      <c r="F518" s="16">
        <v>23</v>
      </c>
      <c r="G518" s="17">
        <f t="shared" si="107"/>
        <v>3.7174721189591076E-3</v>
      </c>
      <c r="H518" s="17" t="str">
        <f t="shared" si="108"/>
        <v/>
      </c>
      <c r="I518" s="17">
        <f t="shared" si="109"/>
        <v>6.8249258160237386E-2</v>
      </c>
      <c r="J518" s="17">
        <f t="shared" si="110"/>
        <v>5.2631578947368418E-2</v>
      </c>
      <c r="K518" s="17">
        <f t="shared" si="113"/>
        <v>22</v>
      </c>
      <c r="L518" s="17">
        <f t="shared" si="114"/>
        <v>1</v>
      </c>
      <c r="M518" s="17">
        <f t="shared" si="111"/>
        <v>8.1784386617100371E-2</v>
      </c>
      <c r="N518" s="21" t="str">
        <f t="shared" si="112"/>
        <v/>
      </c>
    </row>
    <row r="519" spans="1:14" ht="22.5" customHeight="1" x14ac:dyDescent="0.2">
      <c r="A519" s="15"/>
      <c r="B519" s="28" t="s">
        <v>485</v>
      </c>
      <c r="C519" s="25"/>
      <c r="D519" s="16"/>
      <c r="E519" s="16"/>
      <c r="F519" s="16"/>
      <c r="G519" s="17" t="str">
        <f t="shared" si="107"/>
        <v/>
      </c>
      <c r="H519" s="17" t="str">
        <f t="shared" si="108"/>
        <v/>
      </c>
      <c r="I519" s="17" t="str">
        <f t="shared" si="109"/>
        <v/>
      </c>
      <c r="J519" s="17" t="str">
        <f t="shared" si="110"/>
        <v/>
      </c>
      <c r="K519" s="17" t="str">
        <f t="shared" si="113"/>
        <v xml:space="preserve"> </v>
      </c>
      <c r="L519" s="17" t="str">
        <f t="shared" si="114"/>
        <v xml:space="preserve"> </v>
      </c>
      <c r="M519" s="17" t="str">
        <f t="shared" si="111"/>
        <v/>
      </c>
      <c r="N519" s="21" t="str">
        <f t="shared" si="112"/>
        <v/>
      </c>
    </row>
    <row r="520" spans="1:14" ht="25.5" x14ac:dyDescent="0.2">
      <c r="A520" s="15"/>
      <c r="B520" s="28" t="s">
        <v>486</v>
      </c>
      <c r="C520" s="25"/>
      <c r="D520" s="16"/>
      <c r="E520" s="16"/>
      <c r="F520" s="16"/>
      <c r="G520" s="17" t="str">
        <f t="shared" si="107"/>
        <v/>
      </c>
      <c r="H520" s="17" t="str">
        <f t="shared" si="108"/>
        <v/>
      </c>
      <c r="I520" s="17" t="str">
        <f t="shared" si="109"/>
        <v/>
      </c>
      <c r="J520" s="17" t="str">
        <f t="shared" si="110"/>
        <v/>
      </c>
      <c r="K520" s="17" t="str">
        <f t="shared" si="113"/>
        <v xml:space="preserve"> </v>
      </c>
      <c r="L520" s="17" t="str">
        <f t="shared" si="114"/>
        <v xml:space="preserve"> </v>
      </c>
      <c r="M520" s="17" t="str">
        <f t="shared" si="111"/>
        <v/>
      </c>
      <c r="N520" s="21" t="str">
        <f t="shared" si="112"/>
        <v/>
      </c>
    </row>
    <row r="521" spans="1:14" x14ac:dyDescent="0.2">
      <c r="A521" s="15"/>
      <c r="B521" s="28" t="s">
        <v>487</v>
      </c>
      <c r="C521" s="25"/>
      <c r="D521" s="16"/>
      <c r="E521" s="16"/>
      <c r="F521" s="16"/>
      <c r="G521" s="17" t="str">
        <f t="shared" si="107"/>
        <v/>
      </c>
      <c r="H521" s="17" t="str">
        <f t="shared" si="108"/>
        <v/>
      </c>
      <c r="I521" s="17" t="str">
        <f t="shared" si="109"/>
        <v/>
      </c>
      <c r="J521" s="17" t="str">
        <f t="shared" si="110"/>
        <v/>
      </c>
      <c r="K521" s="17" t="str">
        <f t="shared" si="113"/>
        <v xml:space="preserve"> </v>
      </c>
      <c r="L521" s="17" t="str">
        <f t="shared" si="114"/>
        <v xml:space="preserve"> </v>
      </c>
      <c r="M521" s="17" t="str">
        <f t="shared" si="111"/>
        <v/>
      </c>
      <c r="N521" s="21" t="str">
        <f t="shared" si="112"/>
        <v/>
      </c>
    </row>
    <row r="522" spans="1:14" ht="25.5" x14ac:dyDescent="0.2">
      <c r="A522" s="15"/>
      <c r="B522" s="28" t="s">
        <v>488</v>
      </c>
      <c r="C522" s="25"/>
      <c r="D522" s="16"/>
      <c r="E522" s="16"/>
      <c r="F522" s="16"/>
      <c r="G522" s="17" t="str">
        <f t="shared" si="107"/>
        <v/>
      </c>
      <c r="H522" s="17" t="str">
        <f t="shared" si="108"/>
        <v/>
      </c>
      <c r="I522" s="17" t="str">
        <f t="shared" si="109"/>
        <v/>
      </c>
      <c r="J522" s="17" t="str">
        <f t="shared" si="110"/>
        <v/>
      </c>
      <c r="K522" s="17" t="str">
        <f t="shared" si="113"/>
        <v xml:space="preserve"> </v>
      </c>
      <c r="L522" s="17" t="str">
        <f t="shared" si="114"/>
        <v xml:space="preserve"> </v>
      </c>
      <c r="M522" s="17" t="str">
        <f t="shared" si="111"/>
        <v/>
      </c>
      <c r="N522" s="21" t="str">
        <f t="shared" si="112"/>
        <v/>
      </c>
    </row>
    <row r="523" spans="1:14" x14ac:dyDescent="0.2">
      <c r="A523" s="15"/>
      <c r="B523" s="28" t="s">
        <v>489</v>
      </c>
      <c r="C523" s="25"/>
      <c r="D523" s="16"/>
      <c r="E523" s="16"/>
      <c r="F523" s="16"/>
      <c r="G523" s="17" t="str">
        <f t="shared" si="107"/>
        <v/>
      </c>
      <c r="H523" s="17" t="str">
        <f t="shared" si="108"/>
        <v/>
      </c>
      <c r="I523" s="17" t="str">
        <f t="shared" si="109"/>
        <v/>
      </c>
      <c r="J523" s="17" t="str">
        <f t="shared" si="110"/>
        <v/>
      </c>
      <c r="K523" s="17" t="str">
        <f t="shared" si="113"/>
        <v xml:space="preserve"> </v>
      </c>
      <c r="L523" s="17" t="str">
        <f t="shared" si="114"/>
        <v xml:space="preserve"> </v>
      </c>
      <c r="M523" s="17" t="str">
        <f t="shared" si="111"/>
        <v/>
      </c>
      <c r="N523" s="21" t="str">
        <f t="shared" si="112"/>
        <v/>
      </c>
    </row>
    <row r="524" spans="1:14" ht="25.5" x14ac:dyDescent="0.2">
      <c r="A524" s="15"/>
      <c r="B524" s="28" t="s">
        <v>490</v>
      </c>
      <c r="C524" s="25"/>
      <c r="D524" s="16"/>
      <c r="E524" s="16"/>
      <c r="F524" s="16"/>
      <c r="G524" s="17" t="str">
        <f t="shared" si="107"/>
        <v/>
      </c>
      <c r="H524" s="17" t="str">
        <f t="shared" si="108"/>
        <v/>
      </c>
      <c r="I524" s="17" t="str">
        <f t="shared" si="109"/>
        <v/>
      </c>
      <c r="J524" s="17" t="str">
        <f t="shared" si="110"/>
        <v/>
      </c>
      <c r="K524" s="17" t="str">
        <f t="shared" si="113"/>
        <v xml:space="preserve"> </v>
      </c>
      <c r="L524" s="17" t="str">
        <f t="shared" si="114"/>
        <v xml:space="preserve"> </v>
      </c>
      <c r="M524" s="17" t="str">
        <f t="shared" si="111"/>
        <v/>
      </c>
      <c r="N524" s="21" t="str">
        <f t="shared" si="112"/>
        <v/>
      </c>
    </row>
    <row r="525" spans="1:14" x14ac:dyDescent="0.2">
      <c r="A525" s="15"/>
      <c r="B525" s="28" t="s">
        <v>491</v>
      </c>
      <c r="C525" s="25"/>
      <c r="D525" s="16"/>
      <c r="E525" s="16"/>
      <c r="F525" s="16"/>
      <c r="G525" s="17" t="str">
        <f t="shared" si="107"/>
        <v/>
      </c>
      <c r="H525" s="17" t="str">
        <f t="shared" si="108"/>
        <v/>
      </c>
      <c r="I525" s="17" t="str">
        <f t="shared" si="109"/>
        <v/>
      </c>
      <c r="J525" s="17" t="str">
        <f t="shared" si="110"/>
        <v/>
      </c>
      <c r="K525" s="17" t="str">
        <f t="shared" si="113"/>
        <v xml:space="preserve"> </v>
      </c>
      <c r="L525" s="17" t="str">
        <f t="shared" si="114"/>
        <v xml:space="preserve"> </v>
      </c>
      <c r="M525" s="17" t="str">
        <f t="shared" si="111"/>
        <v/>
      </c>
      <c r="N525" s="21" t="str">
        <f t="shared" si="112"/>
        <v/>
      </c>
    </row>
    <row r="526" spans="1:14" ht="25.5" x14ac:dyDescent="0.2">
      <c r="A526" s="15"/>
      <c r="B526" s="28" t="s">
        <v>492</v>
      </c>
      <c r="C526" s="25"/>
      <c r="D526" s="16"/>
      <c r="E526" s="16"/>
      <c r="F526" s="16"/>
      <c r="G526" s="17" t="str">
        <f t="shared" si="107"/>
        <v/>
      </c>
      <c r="H526" s="17" t="str">
        <f t="shared" si="108"/>
        <v/>
      </c>
      <c r="I526" s="17" t="str">
        <f t="shared" si="109"/>
        <v/>
      </c>
      <c r="J526" s="17" t="str">
        <f t="shared" si="110"/>
        <v/>
      </c>
      <c r="K526" s="17" t="str">
        <f t="shared" si="113"/>
        <v xml:space="preserve"> </v>
      </c>
      <c r="L526" s="17" t="str">
        <f t="shared" si="114"/>
        <v xml:space="preserve"> </v>
      </c>
      <c r="M526" s="17" t="str">
        <f t="shared" si="111"/>
        <v/>
      </c>
      <c r="N526" s="21" t="str">
        <f t="shared" si="112"/>
        <v/>
      </c>
    </row>
    <row r="527" spans="1:14" ht="25.5" x14ac:dyDescent="0.2">
      <c r="A527" s="15"/>
      <c r="B527" s="28" t="s">
        <v>493</v>
      </c>
      <c r="C527" s="25"/>
      <c r="D527" s="16"/>
      <c r="E527" s="16"/>
      <c r="F527" s="16"/>
      <c r="G527" s="17" t="str">
        <f t="shared" si="107"/>
        <v/>
      </c>
      <c r="H527" s="17" t="str">
        <f t="shared" si="108"/>
        <v/>
      </c>
      <c r="I527" s="17" t="str">
        <f t="shared" si="109"/>
        <v/>
      </c>
      <c r="J527" s="17" t="str">
        <f t="shared" si="110"/>
        <v/>
      </c>
      <c r="K527" s="17" t="str">
        <f t="shared" si="113"/>
        <v xml:space="preserve"> </v>
      </c>
      <c r="L527" s="17" t="str">
        <f t="shared" si="114"/>
        <v xml:space="preserve"> </v>
      </c>
      <c r="M527" s="17" t="str">
        <f t="shared" si="111"/>
        <v/>
      </c>
      <c r="N527" s="21" t="str">
        <f t="shared" si="112"/>
        <v/>
      </c>
    </row>
    <row r="528" spans="1:14" x14ac:dyDescent="0.2">
      <c r="A528" s="15"/>
      <c r="B528" s="28" t="s">
        <v>494</v>
      </c>
      <c r="C528" s="25">
        <v>0</v>
      </c>
      <c r="D528" s="16">
        <v>1</v>
      </c>
      <c r="E528" s="16"/>
      <c r="F528" s="16"/>
      <c r="G528" s="17" t="str">
        <f t="shared" si="107"/>
        <v/>
      </c>
      <c r="H528" s="17">
        <f t="shared" si="108"/>
        <v>2.881844380403458E-3</v>
      </c>
      <c r="I528" s="17" t="str">
        <f t="shared" si="109"/>
        <v/>
      </c>
      <c r="J528" s="17" t="str">
        <f t="shared" si="110"/>
        <v/>
      </c>
      <c r="K528" s="17" t="str">
        <f t="shared" si="113"/>
        <v xml:space="preserve"> </v>
      </c>
      <c r="L528" s="17">
        <f t="shared" si="114"/>
        <v>-1</v>
      </c>
      <c r="M528" s="17" t="str">
        <f t="shared" si="111"/>
        <v/>
      </c>
      <c r="N528" s="21">
        <f t="shared" si="112"/>
        <v>-2.881844380403458E-3</v>
      </c>
    </row>
    <row r="529" spans="1:14" x14ac:dyDescent="0.2">
      <c r="A529" s="15"/>
      <c r="B529" s="28" t="s">
        <v>495</v>
      </c>
      <c r="C529" s="25"/>
      <c r="D529" s="16"/>
      <c r="E529" s="16"/>
      <c r="F529" s="16"/>
      <c r="G529" s="17" t="str">
        <f t="shared" si="107"/>
        <v/>
      </c>
      <c r="H529" s="17" t="str">
        <f t="shared" si="108"/>
        <v/>
      </c>
      <c r="I529" s="17" t="str">
        <f t="shared" si="109"/>
        <v/>
      </c>
      <c r="J529" s="17" t="str">
        <f t="shared" si="110"/>
        <v/>
      </c>
      <c r="K529" s="17" t="str">
        <f t="shared" si="113"/>
        <v xml:space="preserve"> </v>
      </c>
      <c r="L529" s="17" t="str">
        <f t="shared" si="114"/>
        <v xml:space="preserve"> </v>
      </c>
      <c r="M529" s="17" t="str">
        <f t="shared" si="111"/>
        <v/>
      </c>
      <c r="N529" s="21" t="str">
        <f t="shared" si="112"/>
        <v/>
      </c>
    </row>
    <row r="530" spans="1:14" ht="25.5" x14ac:dyDescent="0.2">
      <c r="A530" s="15"/>
      <c r="B530" s="28" t="s">
        <v>496</v>
      </c>
      <c r="C530" s="25"/>
      <c r="D530" s="16"/>
      <c r="E530" s="16"/>
      <c r="F530" s="16"/>
      <c r="G530" s="17" t="str">
        <f t="shared" si="107"/>
        <v/>
      </c>
      <c r="H530" s="17" t="str">
        <f t="shared" si="108"/>
        <v/>
      </c>
      <c r="I530" s="17" t="str">
        <f t="shared" si="109"/>
        <v/>
      </c>
      <c r="J530" s="17" t="str">
        <f t="shared" si="110"/>
        <v/>
      </c>
      <c r="K530" s="17" t="str">
        <f t="shared" si="113"/>
        <v xml:space="preserve"> </v>
      </c>
      <c r="L530" s="17" t="str">
        <f t="shared" si="114"/>
        <v xml:space="preserve"> </v>
      </c>
      <c r="M530" s="17" t="str">
        <f t="shared" si="111"/>
        <v/>
      </c>
      <c r="N530" s="21" t="str">
        <f t="shared" si="112"/>
        <v/>
      </c>
    </row>
    <row r="531" spans="1:14" ht="25.5" x14ac:dyDescent="0.2">
      <c r="A531" s="15"/>
      <c r="B531" s="28" t="s">
        <v>497</v>
      </c>
      <c r="C531" s="25"/>
      <c r="D531" s="16"/>
      <c r="E531" s="16"/>
      <c r="F531" s="16"/>
      <c r="G531" s="17" t="str">
        <f t="shared" si="107"/>
        <v/>
      </c>
      <c r="H531" s="17" t="str">
        <f t="shared" si="108"/>
        <v/>
      </c>
      <c r="I531" s="17" t="str">
        <f t="shared" si="109"/>
        <v/>
      </c>
      <c r="J531" s="17" t="str">
        <f t="shared" si="110"/>
        <v/>
      </c>
      <c r="K531" s="17" t="str">
        <f t="shared" si="113"/>
        <v xml:space="preserve"> </v>
      </c>
      <c r="L531" s="17" t="str">
        <f t="shared" si="114"/>
        <v xml:space="preserve"> </v>
      </c>
      <c r="M531" s="17" t="str">
        <f t="shared" si="111"/>
        <v/>
      </c>
      <c r="N531" s="21" t="str">
        <f t="shared" si="112"/>
        <v/>
      </c>
    </row>
    <row r="532" spans="1:14" ht="23.25" customHeight="1" x14ac:dyDescent="0.2">
      <c r="A532" s="15"/>
      <c r="B532" s="28" t="s">
        <v>498</v>
      </c>
      <c r="C532" s="25"/>
      <c r="D532" s="16"/>
      <c r="E532" s="16"/>
      <c r="F532" s="16"/>
      <c r="G532" s="17" t="str">
        <f t="shared" si="107"/>
        <v/>
      </c>
      <c r="H532" s="17" t="str">
        <f t="shared" si="108"/>
        <v/>
      </c>
      <c r="I532" s="17" t="str">
        <f t="shared" si="109"/>
        <v/>
      </c>
      <c r="J532" s="17" t="str">
        <f t="shared" si="110"/>
        <v/>
      </c>
      <c r="K532" s="17" t="str">
        <f t="shared" si="113"/>
        <v xml:space="preserve"> </v>
      </c>
      <c r="L532" s="17" t="str">
        <f t="shared" si="114"/>
        <v xml:space="preserve"> </v>
      </c>
      <c r="M532" s="17" t="str">
        <f t="shared" si="111"/>
        <v/>
      </c>
      <c r="N532" s="21" t="str">
        <f t="shared" si="112"/>
        <v/>
      </c>
    </row>
    <row r="533" spans="1:14" ht="25.5" x14ac:dyDescent="0.2">
      <c r="A533" s="15"/>
      <c r="B533" s="28" t="s">
        <v>499</v>
      </c>
      <c r="C533" s="25"/>
      <c r="D533" s="16"/>
      <c r="E533" s="16"/>
      <c r="F533" s="16"/>
      <c r="G533" s="17" t="str">
        <f t="shared" si="107"/>
        <v/>
      </c>
      <c r="H533" s="17" t="str">
        <f t="shared" si="108"/>
        <v/>
      </c>
      <c r="I533" s="17" t="str">
        <f t="shared" si="109"/>
        <v/>
      </c>
      <c r="J533" s="17" t="str">
        <f t="shared" si="110"/>
        <v/>
      </c>
      <c r="K533" s="17" t="str">
        <f t="shared" si="113"/>
        <v xml:space="preserve"> </v>
      </c>
      <c r="L533" s="17" t="str">
        <f t="shared" si="114"/>
        <v xml:space="preserve"> </v>
      </c>
      <c r="M533" s="17" t="str">
        <f t="shared" si="111"/>
        <v/>
      </c>
      <c r="N533" s="21" t="str">
        <f t="shared" si="112"/>
        <v/>
      </c>
    </row>
    <row r="534" spans="1:14" ht="25.5" x14ac:dyDescent="0.2">
      <c r="A534" s="15"/>
      <c r="B534" s="28" t="s">
        <v>500</v>
      </c>
      <c r="C534" s="25"/>
      <c r="D534" s="16"/>
      <c r="E534" s="16"/>
      <c r="F534" s="16"/>
      <c r="G534" s="17" t="str">
        <f t="shared" si="107"/>
        <v/>
      </c>
      <c r="H534" s="17" t="str">
        <f t="shared" si="108"/>
        <v/>
      </c>
      <c r="I534" s="17" t="str">
        <f t="shared" si="109"/>
        <v/>
      </c>
      <c r="J534" s="17" t="str">
        <f t="shared" si="110"/>
        <v/>
      </c>
      <c r="K534" s="17" t="str">
        <f t="shared" si="113"/>
        <v xml:space="preserve"> </v>
      </c>
      <c r="L534" s="17" t="str">
        <f t="shared" si="114"/>
        <v xml:space="preserve"> </v>
      </c>
      <c r="M534" s="17" t="str">
        <f t="shared" si="111"/>
        <v/>
      </c>
      <c r="N534" s="21" t="str">
        <f t="shared" si="112"/>
        <v/>
      </c>
    </row>
    <row r="535" spans="1:14" ht="25.5" x14ac:dyDescent="0.2">
      <c r="A535" s="15"/>
      <c r="B535" s="28" t="s">
        <v>501</v>
      </c>
      <c r="C535" s="25"/>
      <c r="D535" s="16"/>
      <c r="E535" s="16"/>
      <c r="F535" s="16"/>
      <c r="G535" s="17" t="str">
        <f t="shared" si="107"/>
        <v/>
      </c>
      <c r="H535" s="17" t="str">
        <f t="shared" si="108"/>
        <v/>
      </c>
      <c r="I535" s="17" t="str">
        <f t="shared" si="109"/>
        <v/>
      </c>
      <c r="J535" s="17" t="str">
        <f t="shared" si="110"/>
        <v/>
      </c>
      <c r="K535" s="17" t="str">
        <f t="shared" si="113"/>
        <v xml:space="preserve"> </v>
      </c>
      <c r="L535" s="17" t="str">
        <f t="shared" si="114"/>
        <v xml:space="preserve"> </v>
      </c>
      <c r="M535" s="17" t="str">
        <f t="shared" si="111"/>
        <v/>
      </c>
      <c r="N535" s="21" t="str">
        <f t="shared" si="112"/>
        <v/>
      </c>
    </row>
    <row r="536" spans="1:14" x14ac:dyDescent="0.2">
      <c r="A536" s="15"/>
      <c r="B536" s="28" t="s">
        <v>502</v>
      </c>
      <c r="C536" s="25"/>
      <c r="D536" s="16"/>
      <c r="E536" s="16"/>
      <c r="F536" s="16"/>
      <c r="G536" s="17" t="str">
        <f t="shared" si="107"/>
        <v/>
      </c>
      <c r="H536" s="17" t="str">
        <f t="shared" si="108"/>
        <v/>
      </c>
      <c r="I536" s="17" t="str">
        <f t="shared" si="109"/>
        <v/>
      </c>
      <c r="J536" s="17" t="str">
        <f t="shared" si="110"/>
        <v/>
      </c>
      <c r="K536" s="17" t="str">
        <f t="shared" si="113"/>
        <v xml:space="preserve"> </v>
      </c>
      <c r="L536" s="17" t="str">
        <f t="shared" si="114"/>
        <v xml:space="preserve"> </v>
      </c>
      <c r="M536" s="17" t="str">
        <f t="shared" si="111"/>
        <v/>
      </c>
      <c r="N536" s="21" t="str">
        <f t="shared" si="112"/>
        <v/>
      </c>
    </row>
    <row r="537" spans="1:14" ht="25.5" x14ac:dyDescent="0.2">
      <c r="A537" s="15"/>
      <c r="B537" s="28" t="s">
        <v>503</v>
      </c>
      <c r="C537" s="25"/>
      <c r="D537" s="16"/>
      <c r="E537" s="16"/>
      <c r="F537" s="16"/>
      <c r="G537" s="17" t="str">
        <f t="shared" si="107"/>
        <v/>
      </c>
      <c r="H537" s="17" t="str">
        <f t="shared" si="108"/>
        <v/>
      </c>
      <c r="I537" s="17" t="str">
        <f t="shared" si="109"/>
        <v/>
      </c>
      <c r="J537" s="17" t="str">
        <f t="shared" si="110"/>
        <v/>
      </c>
      <c r="K537" s="17" t="str">
        <f t="shared" si="113"/>
        <v xml:space="preserve"> </v>
      </c>
      <c r="L537" s="17" t="str">
        <f t="shared" si="114"/>
        <v xml:space="preserve"> </v>
      </c>
      <c r="M537" s="17" t="str">
        <f t="shared" si="111"/>
        <v/>
      </c>
      <c r="N537" s="21" t="str">
        <f t="shared" si="112"/>
        <v/>
      </c>
    </row>
    <row r="538" spans="1:14" x14ac:dyDescent="0.2">
      <c r="A538" s="15"/>
      <c r="B538" s="28" t="s">
        <v>504</v>
      </c>
      <c r="C538" s="25"/>
      <c r="D538" s="16"/>
      <c r="E538" s="16"/>
      <c r="F538" s="16"/>
      <c r="G538" s="17" t="str">
        <f t="shared" si="107"/>
        <v/>
      </c>
      <c r="H538" s="17" t="str">
        <f t="shared" si="108"/>
        <v/>
      </c>
      <c r="I538" s="17" t="str">
        <f t="shared" si="109"/>
        <v/>
      </c>
      <c r="J538" s="17" t="str">
        <f t="shared" si="110"/>
        <v/>
      </c>
      <c r="K538" s="17" t="str">
        <f t="shared" si="113"/>
        <v xml:space="preserve"> </v>
      </c>
      <c r="L538" s="17" t="str">
        <f t="shared" si="114"/>
        <v xml:space="preserve"> </v>
      </c>
      <c r="M538" s="17" t="str">
        <f t="shared" si="111"/>
        <v/>
      </c>
      <c r="N538" s="21" t="str">
        <f t="shared" si="112"/>
        <v/>
      </c>
    </row>
    <row r="539" spans="1:14" x14ac:dyDescent="0.2">
      <c r="A539" s="15"/>
      <c r="B539" s="28" t="s">
        <v>505</v>
      </c>
      <c r="C539" s="25"/>
      <c r="D539" s="16"/>
      <c r="E539" s="16">
        <v>1</v>
      </c>
      <c r="F539" s="16">
        <v>0</v>
      </c>
      <c r="G539" s="17" t="str">
        <f t="shared" si="107"/>
        <v/>
      </c>
      <c r="H539" s="17" t="str">
        <f t="shared" si="108"/>
        <v/>
      </c>
      <c r="I539" s="17">
        <f t="shared" si="109"/>
        <v>2.967359050445104E-3</v>
      </c>
      <c r="J539" s="17" t="str">
        <f t="shared" si="110"/>
        <v/>
      </c>
      <c r="K539" s="17">
        <f t="shared" si="113"/>
        <v>1</v>
      </c>
      <c r="L539" s="17" t="str">
        <f t="shared" si="114"/>
        <v xml:space="preserve"> </v>
      </c>
      <c r="M539" s="17" t="str">
        <f t="shared" si="111"/>
        <v/>
      </c>
      <c r="N539" s="21" t="str">
        <f t="shared" si="112"/>
        <v/>
      </c>
    </row>
    <row r="540" spans="1:14" x14ac:dyDescent="0.2">
      <c r="A540" s="15"/>
      <c r="B540" s="28" t="s">
        <v>506</v>
      </c>
      <c r="C540" s="25">
        <v>44</v>
      </c>
      <c r="D540" s="16">
        <v>0</v>
      </c>
      <c r="E540" s="16"/>
      <c r="F540" s="16"/>
      <c r="G540" s="17">
        <f t="shared" si="107"/>
        <v>0.16356877323420074</v>
      </c>
      <c r="H540" s="17" t="str">
        <f t="shared" si="108"/>
        <v/>
      </c>
      <c r="I540" s="17" t="str">
        <f t="shared" si="109"/>
        <v/>
      </c>
      <c r="J540" s="17" t="str">
        <f t="shared" si="110"/>
        <v/>
      </c>
      <c r="K540" s="17">
        <f t="shared" si="113"/>
        <v>-1</v>
      </c>
      <c r="L540" s="17" t="str">
        <f t="shared" si="114"/>
        <v xml:space="preserve"> </v>
      </c>
      <c r="M540" s="17">
        <f t="shared" si="111"/>
        <v>-0.16356877323420074</v>
      </c>
      <c r="N540" s="21" t="str">
        <f t="shared" si="112"/>
        <v/>
      </c>
    </row>
    <row r="541" spans="1:14" ht="38.25" x14ac:dyDescent="0.2">
      <c r="A541" s="15"/>
      <c r="B541" s="28" t="s">
        <v>507</v>
      </c>
      <c r="C541" s="25"/>
      <c r="D541" s="16"/>
      <c r="E541" s="16"/>
      <c r="F541" s="16"/>
      <c r="G541" s="17" t="str">
        <f t="shared" si="107"/>
        <v/>
      </c>
      <c r="H541" s="17" t="str">
        <f t="shared" si="108"/>
        <v/>
      </c>
      <c r="I541" s="17" t="str">
        <f t="shared" si="109"/>
        <v/>
      </c>
      <c r="J541" s="17" t="str">
        <f t="shared" si="110"/>
        <v/>
      </c>
      <c r="K541" s="17" t="str">
        <f t="shared" si="113"/>
        <v xml:space="preserve"> </v>
      </c>
      <c r="L541" s="17" t="str">
        <f t="shared" si="114"/>
        <v xml:space="preserve"> </v>
      </c>
      <c r="M541" s="17" t="str">
        <f t="shared" si="111"/>
        <v/>
      </c>
      <c r="N541" s="21" t="str">
        <f t="shared" si="112"/>
        <v/>
      </c>
    </row>
    <row r="542" spans="1:14" x14ac:dyDescent="0.2">
      <c r="A542" s="15"/>
      <c r="B542" s="28" t="s">
        <v>508</v>
      </c>
      <c r="C542" s="25"/>
      <c r="D542" s="16"/>
      <c r="E542" s="16"/>
      <c r="F542" s="16"/>
      <c r="G542" s="17" t="str">
        <f t="shared" si="107"/>
        <v/>
      </c>
      <c r="H542" s="17" t="str">
        <f t="shared" si="108"/>
        <v/>
      </c>
      <c r="I542" s="17" t="str">
        <f t="shared" si="109"/>
        <v/>
      </c>
      <c r="J542" s="17" t="str">
        <f t="shared" si="110"/>
        <v/>
      </c>
      <c r="K542" s="17" t="str">
        <f t="shared" si="113"/>
        <v xml:space="preserve"> </v>
      </c>
      <c r="L542" s="17" t="str">
        <f t="shared" si="114"/>
        <v xml:space="preserve"> </v>
      </c>
      <c r="M542" s="17" t="str">
        <f t="shared" si="111"/>
        <v/>
      </c>
      <c r="N542" s="21" t="str">
        <f t="shared" si="112"/>
        <v/>
      </c>
    </row>
    <row r="543" spans="1:14" ht="25.5" x14ac:dyDescent="0.2">
      <c r="A543" s="15"/>
      <c r="B543" s="28" t="s">
        <v>509</v>
      </c>
      <c r="C543" s="25"/>
      <c r="D543" s="16"/>
      <c r="E543" s="16">
        <v>0</v>
      </c>
      <c r="F543" s="16">
        <v>1</v>
      </c>
      <c r="G543" s="17" t="str">
        <f t="shared" si="107"/>
        <v/>
      </c>
      <c r="H543" s="17" t="str">
        <f t="shared" si="108"/>
        <v/>
      </c>
      <c r="I543" s="17" t="str">
        <f t="shared" si="109"/>
        <v/>
      </c>
      <c r="J543" s="17">
        <f t="shared" si="110"/>
        <v>2.2883295194508009E-3</v>
      </c>
      <c r="K543" s="17" t="str">
        <f t="shared" si="113"/>
        <v xml:space="preserve"> </v>
      </c>
      <c r="L543" s="17">
        <f t="shared" si="114"/>
        <v>1</v>
      </c>
      <c r="M543" s="17" t="str">
        <f t="shared" si="111"/>
        <v/>
      </c>
      <c r="N543" s="21" t="str">
        <f t="shared" si="112"/>
        <v/>
      </c>
    </row>
    <row r="544" spans="1:14" ht="25.5" x14ac:dyDescent="0.2">
      <c r="A544" s="15"/>
      <c r="B544" s="28" t="s">
        <v>510</v>
      </c>
      <c r="C544" s="25">
        <v>1</v>
      </c>
      <c r="D544" s="16">
        <v>0</v>
      </c>
      <c r="E544" s="16"/>
      <c r="F544" s="16"/>
      <c r="G544" s="17">
        <f t="shared" si="107"/>
        <v>3.7174721189591076E-3</v>
      </c>
      <c r="H544" s="17" t="str">
        <f t="shared" si="108"/>
        <v/>
      </c>
      <c r="I544" s="17" t="str">
        <f t="shared" si="109"/>
        <v/>
      </c>
      <c r="J544" s="17" t="str">
        <f t="shared" si="110"/>
        <v/>
      </c>
      <c r="K544" s="17">
        <f t="shared" si="113"/>
        <v>-1</v>
      </c>
      <c r="L544" s="17" t="str">
        <f t="shared" si="114"/>
        <v xml:space="preserve"> </v>
      </c>
      <c r="M544" s="17">
        <f t="shared" si="111"/>
        <v>-3.7174721189591076E-3</v>
      </c>
      <c r="N544" s="21" t="str">
        <f t="shared" si="112"/>
        <v/>
      </c>
    </row>
    <row r="545" spans="1:14" x14ac:dyDescent="0.2">
      <c r="A545" s="15"/>
      <c r="B545" s="28" t="s">
        <v>511</v>
      </c>
      <c r="C545" s="25"/>
      <c r="D545" s="16"/>
      <c r="E545" s="16"/>
      <c r="F545" s="16"/>
      <c r="G545" s="17" t="str">
        <f t="shared" si="107"/>
        <v/>
      </c>
      <c r="H545" s="17" t="str">
        <f t="shared" si="108"/>
        <v/>
      </c>
      <c r="I545" s="17" t="str">
        <f t="shared" si="109"/>
        <v/>
      </c>
      <c r="J545" s="17" t="str">
        <f t="shared" si="110"/>
        <v/>
      </c>
      <c r="K545" s="17" t="str">
        <f t="shared" si="113"/>
        <v xml:space="preserve"> </v>
      </c>
      <c r="L545" s="17" t="str">
        <f t="shared" si="114"/>
        <v xml:space="preserve"> </v>
      </c>
      <c r="M545" s="17" t="str">
        <f t="shared" si="111"/>
        <v/>
      </c>
      <c r="N545" s="21" t="str">
        <f t="shared" si="112"/>
        <v/>
      </c>
    </row>
    <row r="546" spans="1:14" ht="25.5" x14ac:dyDescent="0.2">
      <c r="A546" s="15"/>
      <c r="B546" s="28" t="s">
        <v>512</v>
      </c>
      <c r="C546" s="25"/>
      <c r="D546" s="16"/>
      <c r="E546" s="16"/>
      <c r="F546" s="16"/>
      <c r="G546" s="17" t="str">
        <f t="shared" si="107"/>
        <v/>
      </c>
      <c r="H546" s="17" t="str">
        <f t="shared" si="108"/>
        <v/>
      </c>
      <c r="I546" s="17" t="str">
        <f t="shared" si="109"/>
        <v/>
      </c>
      <c r="J546" s="17" t="str">
        <f t="shared" si="110"/>
        <v/>
      </c>
      <c r="K546" s="17" t="str">
        <f t="shared" si="113"/>
        <v xml:space="preserve"> </v>
      </c>
      <c r="L546" s="17" t="str">
        <f t="shared" si="114"/>
        <v xml:space="preserve"> </v>
      </c>
      <c r="M546" s="17" t="str">
        <f t="shared" si="111"/>
        <v/>
      </c>
      <c r="N546" s="21" t="str">
        <f t="shared" si="112"/>
        <v/>
      </c>
    </row>
    <row r="547" spans="1:14" ht="25.5" x14ac:dyDescent="0.2">
      <c r="A547" s="15"/>
      <c r="B547" s="28" t="s">
        <v>513</v>
      </c>
      <c r="C547" s="25"/>
      <c r="D547" s="16"/>
      <c r="E547" s="16"/>
      <c r="F547" s="16"/>
      <c r="G547" s="17" t="str">
        <f t="shared" si="107"/>
        <v/>
      </c>
      <c r="H547" s="17" t="str">
        <f t="shared" si="108"/>
        <v/>
      </c>
      <c r="I547" s="17" t="str">
        <f t="shared" si="109"/>
        <v/>
      </c>
      <c r="J547" s="17" t="str">
        <f t="shared" si="110"/>
        <v/>
      </c>
      <c r="K547" s="17" t="str">
        <f t="shared" si="113"/>
        <v xml:space="preserve"> </v>
      </c>
      <c r="L547" s="17" t="str">
        <f t="shared" si="114"/>
        <v xml:space="preserve"> </v>
      </c>
      <c r="M547" s="17" t="str">
        <f t="shared" si="111"/>
        <v/>
      </c>
      <c r="N547" s="21" t="str">
        <f t="shared" si="112"/>
        <v/>
      </c>
    </row>
    <row r="548" spans="1:14" x14ac:dyDescent="0.2">
      <c r="A548" s="15"/>
      <c r="B548" s="28" t="s">
        <v>514</v>
      </c>
      <c r="C548" s="25"/>
      <c r="D548" s="16"/>
      <c r="E548" s="16"/>
      <c r="F548" s="16"/>
      <c r="G548" s="17" t="str">
        <f t="shared" si="107"/>
        <v/>
      </c>
      <c r="H548" s="17" t="str">
        <f t="shared" si="108"/>
        <v/>
      </c>
      <c r="I548" s="17" t="str">
        <f t="shared" si="109"/>
        <v/>
      </c>
      <c r="J548" s="17" t="str">
        <f t="shared" si="110"/>
        <v/>
      </c>
      <c r="K548" s="17" t="str">
        <f t="shared" si="113"/>
        <v xml:space="preserve"> </v>
      </c>
      <c r="L548" s="17" t="str">
        <f t="shared" si="114"/>
        <v xml:space="preserve"> </v>
      </c>
      <c r="M548" s="17" t="str">
        <f t="shared" si="111"/>
        <v/>
      </c>
      <c r="N548" s="21" t="str">
        <f t="shared" si="112"/>
        <v/>
      </c>
    </row>
    <row r="549" spans="1:14" x14ac:dyDescent="0.2">
      <c r="A549" s="15"/>
      <c r="B549" s="28" t="s">
        <v>515</v>
      </c>
      <c r="C549" s="25"/>
      <c r="D549" s="16"/>
      <c r="E549" s="16"/>
      <c r="F549" s="16"/>
      <c r="G549" s="17" t="str">
        <f t="shared" si="107"/>
        <v/>
      </c>
      <c r="H549" s="17" t="str">
        <f t="shared" si="108"/>
        <v/>
      </c>
      <c r="I549" s="17" t="str">
        <f t="shared" si="109"/>
        <v/>
      </c>
      <c r="J549" s="17" t="str">
        <f t="shared" si="110"/>
        <v/>
      </c>
      <c r="K549" s="17" t="str">
        <f t="shared" si="113"/>
        <v xml:space="preserve"> </v>
      </c>
      <c r="L549" s="17" t="str">
        <f t="shared" si="114"/>
        <v xml:space="preserve"> </v>
      </c>
      <c r="M549" s="17" t="str">
        <f t="shared" si="111"/>
        <v/>
      </c>
      <c r="N549" s="21" t="str">
        <f t="shared" si="112"/>
        <v/>
      </c>
    </row>
    <row r="550" spans="1:14" x14ac:dyDescent="0.2">
      <c r="A550" s="15"/>
      <c r="B550" s="28" t="s">
        <v>516</v>
      </c>
      <c r="C550" s="25"/>
      <c r="D550" s="16"/>
      <c r="E550" s="16">
        <v>7</v>
      </c>
      <c r="F550" s="16">
        <v>16</v>
      </c>
      <c r="G550" s="17" t="str">
        <f t="shared" si="107"/>
        <v/>
      </c>
      <c r="H550" s="17" t="str">
        <f t="shared" si="108"/>
        <v/>
      </c>
      <c r="I550" s="17">
        <f t="shared" si="109"/>
        <v>2.0771513353115726E-2</v>
      </c>
      <c r="J550" s="17">
        <f t="shared" si="110"/>
        <v>3.6613272311212815E-2</v>
      </c>
      <c r="K550" s="17">
        <f t="shared" si="113"/>
        <v>1</v>
      </c>
      <c r="L550" s="17">
        <f t="shared" si="114"/>
        <v>1</v>
      </c>
      <c r="M550" s="17" t="str">
        <f t="shared" si="111"/>
        <v/>
      </c>
      <c r="N550" s="21" t="str">
        <f t="shared" si="112"/>
        <v/>
      </c>
    </row>
    <row r="551" spans="1:14" ht="25.5" x14ac:dyDescent="0.2">
      <c r="A551" s="15"/>
      <c r="B551" s="28" t="s">
        <v>517</v>
      </c>
      <c r="C551" s="25"/>
      <c r="D551" s="16"/>
      <c r="E551" s="16">
        <v>3</v>
      </c>
      <c r="F551" s="16">
        <v>0</v>
      </c>
      <c r="G551" s="17" t="str">
        <f t="shared" si="107"/>
        <v/>
      </c>
      <c r="H551" s="17" t="str">
        <f t="shared" si="108"/>
        <v/>
      </c>
      <c r="I551" s="17">
        <f t="shared" si="109"/>
        <v>8.9020771513353119E-3</v>
      </c>
      <c r="J551" s="17" t="str">
        <f t="shared" si="110"/>
        <v/>
      </c>
      <c r="K551" s="17">
        <f t="shared" si="113"/>
        <v>1</v>
      </c>
      <c r="L551" s="17" t="str">
        <f t="shared" si="114"/>
        <v xml:space="preserve"> </v>
      </c>
      <c r="M551" s="17" t="str">
        <f t="shared" si="111"/>
        <v/>
      </c>
      <c r="N551" s="21" t="str">
        <f t="shared" si="112"/>
        <v/>
      </c>
    </row>
    <row r="552" spans="1:14" ht="25.5" x14ac:dyDescent="0.2">
      <c r="A552" s="15"/>
      <c r="B552" s="28" t="s">
        <v>518</v>
      </c>
      <c r="C552" s="25"/>
      <c r="D552" s="16"/>
      <c r="E552" s="16"/>
      <c r="F552" s="16"/>
      <c r="G552" s="17" t="str">
        <f t="shared" si="107"/>
        <v/>
      </c>
      <c r="H552" s="17" t="str">
        <f t="shared" si="108"/>
        <v/>
      </c>
      <c r="I552" s="17" t="str">
        <f t="shared" si="109"/>
        <v/>
      </c>
      <c r="J552" s="17" t="str">
        <f t="shared" si="110"/>
        <v/>
      </c>
      <c r="K552" s="17" t="str">
        <f t="shared" si="113"/>
        <v xml:space="preserve"> </v>
      </c>
      <c r="L552" s="17" t="str">
        <f t="shared" si="114"/>
        <v xml:space="preserve"> </v>
      </c>
      <c r="M552" s="17" t="str">
        <f t="shared" si="111"/>
        <v/>
      </c>
      <c r="N552" s="21" t="str">
        <f t="shared" si="112"/>
        <v/>
      </c>
    </row>
    <row r="553" spans="1:14" ht="25.5" x14ac:dyDescent="0.2">
      <c r="A553" s="15"/>
      <c r="B553" s="28" t="s">
        <v>519</v>
      </c>
      <c r="C553" s="25">
        <v>0</v>
      </c>
      <c r="D553" s="16">
        <v>1</v>
      </c>
      <c r="E553" s="16"/>
      <c r="F553" s="16"/>
      <c r="G553" s="17" t="str">
        <f t="shared" si="107"/>
        <v/>
      </c>
      <c r="H553" s="17">
        <f t="shared" si="108"/>
        <v>2.881844380403458E-3</v>
      </c>
      <c r="I553" s="17" t="str">
        <f t="shared" si="109"/>
        <v/>
      </c>
      <c r="J553" s="17" t="str">
        <f t="shared" si="110"/>
        <v/>
      </c>
      <c r="K553" s="17" t="str">
        <f t="shared" si="113"/>
        <v xml:space="preserve"> </v>
      </c>
      <c r="L553" s="17">
        <f t="shared" si="114"/>
        <v>-1</v>
      </c>
      <c r="M553" s="17" t="str">
        <f t="shared" si="111"/>
        <v/>
      </c>
      <c r="N553" s="21">
        <f t="shared" si="112"/>
        <v>-2.881844380403458E-3</v>
      </c>
    </row>
    <row r="554" spans="1:14" ht="25.5" x14ac:dyDescent="0.2">
      <c r="A554" s="15"/>
      <c r="B554" s="28" t="s">
        <v>520</v>
      </c>
      <c r="C554" s="25"/>
      <c r="D554" s="16"/>
      <c r="E554" s="16"/>
      <c r="F554" s="16"/>
      <c r="G554" s="17" t="str">
        <f t="shared" si="107"/>
        <v/>
      </c>
      <c r="H554" s="17" t="str">
        <f t="shared" si="108"/>
        <v/>
      </c>
      <c r="I554" s="17" t="str">
        <f t="shared" si="109"/>
        <v/>
      </c>
      <c r="J554" s="17" t="str">
        <f t="shared" si="110"/>
        <v/>
      </c>
      <c r="K554" s="17" t="str">
        <f t="shared" si="113"/>
        <v xml:space="preserve"> </v>
      </c>
      <c r="L554" s="17" t="str">
        <f t="shared" si="114"/>
        <v xml:space="preserve"> </v>
      </c>
      <c r="M554" s="17" t="str">
        <f t="shared" si="111"/>
        <v/>
      </c>
      <c r="N554" s="21" t="str">
        <f t="shared" si="112"/>
        <v/>
      </c>
    </row>
    <row r="555" spans="1:14" ht="25.5" x14ac:dyDescent="0.2">
      <c r="A555" s="15"/>
      <c r="B555" s="28" t="s">
        <v>521</v>
      </c>
      <c r="C555" s="25"/>
      <c r="D555" s="16"/>
      <c r="E555" s="16"/>
      <c r="F555" s="16"/>
      <c r="G555" s="17" t="str">
        <f t="shared" si="107"/>
        <v/>
      </c>
      <c r="H555" s="17" t="str">
        <f t="shared" si="108"/>
        <v/>
      </c>
      <c r="I555" s="17" t="str">
        <f t="shared" si="109"/>
        <v/>
      </c>
      <c r="J555" s="17" t="str">
        <f t="shared" si="110"/>
        <v/>
      </c>
      <c r="K555" s="17" t="str">
        <f t="shared" si="113"/>
        <v xml:space="preserve"> </v>
      </c>
      <c r="L555" s="17" t="str">
        <f t="shared" si="114"/>
        <v xml:space="preserve"> </v>
      </c>
      <c r="M555" s="17" t="str">
        <f t="shared" si="111"/>
        <v/>
      </c>
      <c r="N555" s="21" t="str">
        <f t="shared" si="112"/>
        <v/>
      </c>
    </row>
    <row r="556" spans="1:14" x14ac:dyDescent="0.2">
      <c r="A556" s="15"/>
      <c r="B556" s="28" t="s">
        <v>522</v>
      </c>
      <c r="C556" s="25"/>
      <c r="D556" s="16"/>
      <c r="E556" s="16"/>
      <c r="F556" s="16"/>
      <c r="G556" s="17" t="str">
        <f t="shared" si="107"/>
        <v/>
      </c>
      <c r="H556" s="17" t="str">
        <f t="shared" si="108"/>
        <v/>
      </c>
      <c r="I556" s="17" t="str">
        <f t="shared" si="109"/>
        <v/>
      </c>
      <c r="J556" s="17" t="str">
        <f t="shared" si="110"/>
        <v/>
      </c>
      <c r="K556" s="17" t="str">
        <f t="shared" si="113"/>
        <v xml:space="preserve"> </v>
      </c>
      <c r="L556" s="17" t="str">
        <f t="shared" si="114"/>
        <v xml:space="preserve"> </v>
      </c>
      <c r="M556" s="17" t="str">
        <f t="shared" si="111"/>
        <v/>
      </c>
      <c r="N556" s="21" t="str">
        <f t="shared" si="112"/>
        <v/>
      </c>
    </row>
    <row r="557" spans="1:14" ht="25.5" x14ac:dyDescent="0.2">
      <c r="A557" s="15"/>
      <c r="B557" s="28" t="s">
        <v>523</v>
      </c>
      <c r="C557" s="25"/>
      <c r="D557" s="16"/>
      <c r="E557" s="16"/>
      <c r="F557" s="16"/>
      <c r="G557" s="17" t="str">
        <f t="shared" si="107"/>
        <v/>
      </c>
      <c r="H557" s="17" t="str">
        <f t="shared" si="108"/>
        <v/>
      </c>
      <c r="I557" s="17" t="str">
        <f t="shared" si="109"/>
        <v/>
      </c>
      <c r="J557" s="17" t="str">
        <f t="shared" si="110"/>
        <v/>
      </c>
      <c r="K557" s="17" t="str">
        <f t="shared" si="113"/>
        <v xml:space="preserve"> </v>
      </c>
      <c r="L557" s="17" t="str">
        <f t="shared" si="114"/>
        <v xml:space="preserve"> </v>
      </c>
      <c r="M557" s="17" t="str">
        <f t="shared" si="111"/>
        <v/>
      </c>
      <c r="N557" s="21" t="str">
        <f t="shared" si="112"/>
        <v/>
      </c>
    </row>
    <row r="558" spans="1:14" x14ac:dyDescent="0.2">
      <c r="A558" s="15"/>
      <c r="B558" s="28" t="s">
        <v>524</v>
      </c>
      <c r="C558" s="25">
        <v>14</v>
      </c>
      <c r="D558" s="16">
        <v>13</v>
      </c>
      <c r="E558" s="16"/>
      <c r="F558" s="16"/>
      <c r="G558" s="17">
        <f t="shared" si="107"/>
        <v>5.204460966542751E-2</v>
      </c>
      <c r="H558" s="17">
        <f t="shared" si="108"/>
        <v>3.7463976945244955E-2</v>
      </c>
      <c r="I558" s="17" t="str">
        <f t="shared" si="109"/>
        <v/>
      </c>
      <c r="J558" s="17" t="str">
        <f t="shared" si="110"/>
        <v/>
      </c>
      <c r="K558" s="17">
        <f t="shared" si="113"/>
        <v>-1</v>
      </c>
      <c r="L558" s="17">
        <f t="shared" si="114"/>
        <v>-1</v>
      </c>
      <c r="M558" s="17">
        <f t="shared" si="111"/>
        <v>-5.204460966542751E-2</v>
      </c>
      <c r="N558" s="21">
        <f t="shared" si="112"/>
        <v>-3.7463976945244955E-2</v>
      </c>
    </row>
    <row r="559" spans="1:14" ht="24" customHeight="1" x14ac:dyDescent="0.2">
      <c r="A559" s="15"/>
      <c r="B559" s="28" t="s">
        <v>525</v>
      </c>
      <c r="C559" s="25"/>
      <c r="D559" s="16"/>
      <c r="E559" s="16"/>
      <c r="F559" s="16"/>
      <c r="G559" s="17" t="str">
        <f t="shared" si="107"/>
        <v/>
      </c>
      <c r="H559" s="17" t="str">
        <f t="shared" si="108"/>
        <v/>
      </c>
      <c r="I559" s="17" t="str">
        <f t="shared" si="109"/>
        <v/>
      </c>
      <c r="J559" s="17" t="str">
        <f t="shared" si="110"/>
        <v/>
      </c>
      <c r="K559" s="17" t="str">
        <f t="shared" si="113"/>
        <v xml:space="preserve"> </v>
      </c>
      <c r="L559" s="17" t="str">
        <f t="shared" si="114"/>
        <v xml:space="preserve"> </v>
      </c>
      <c r="M559" s="17" t="str">
        <f t="shared" si="111"/>
        <v/>
      </c>
      <c r="N559" s="21" t="str">
        <f t="shared" si="112"/>
        <v/>
      </c>
    </row>
    <row r="560" spans="1:14" ht="25.5" x14ac:dyDescent="0.2">
      <c r="A560" s="15"/>
      <c r="B560" s="28" t="s">
        <v>526</v>
      </c>
      <c r="C560" s="25"/>
      <c r="D560" s="16"/>
      <c r="E560" s="16"/>
      <c r="F560" s="16"/>
      <c r="G560" s="17" t="str">
        <f t="shared" si="107"/>
        <v/>
      </c>
      <c r="H560" s="17" t="str">
        <f t="shared" si="108"/>
        <v/>
      </c>
      <c r="I560" s="17" t="str">
        <f t="shared" si="109"/>
        <v/>
      </c>
      <c r="J560" s="17" t="str">
        <f t="shared" si="110"/>
        <v/>
      </c>
      <c r="K560" s="17" t="str">
        <f t="shared" si="113"/>
        <v xml:space="preserve"> </v>
      </c>
      <c r="L560" s="17" t="str">
        <f t="shared" si="114"/>
        <v xml:space="preserve"> </v>
      </c>
      <c r="M560" s="17" t="str">
        <f t="shared" si="111"/>
        <v/>
      </c>
      <c r="N560" s="21" t="str">
        <f t="shared" si="112"/>
        <v/>
      </c>
    </row>
    <row r="561" spans="1:14" x14ac:dyDescent="0.2">
      <c r="A561" s="15"/>
      <c r="B561" s="28" t="s">
        <v>527</v>
      </c>
      <c r="C561" s="25"/>
      <c r="D561" s="16"/>
      <c r="E561" s="16">
        <v>0</v>
      </c>
      <c r="F561" s="16">
        <v>1</v>
      </c>
      <c r="G561" s="17" t="str">
        <f t="shared" si="107"/>
        <v/>
      </c>
      <c r="H561" s="17" t="str">
        <f t="shared" si="108"/>
        <v/>
      </c>
      <c r="I561" s="17" t="str">
        <f t="shared" si="109"/>
        <v/>
      </c>
      <c r="J561" s="17">
        <f t="shared" si="110"/>
        <v>2.2883295194508009E-3</v>
      </c>
      <c r="K561" s="17" t="str">
        <f t="shared" si="113"/>
        <v xml:space="preserve"> </v>
      </c>
      <c r="L561" s="17">
        <f t="shared" si="114"/>
        <v>1</v>
      </c>
      <c r="M561" s="17" t="str">
        <f t="shared" si="111"/>
        <v/>
      </c>
      <c r="N561" s="21" t="str">
        <f t="shared" si="112"/>
        <v/>
      </c>
    </row>
    <row r="562" spans="1:14" x14ac:dyDescent="0.2">
      <c r="A562" s="15"/>
      <c r="B562" s="28" t="s">
        <v>528</v>
      </c>
      <c r="C562" s="25"/>
      <c r="D562" s="16"/>
      <c r="E562" s="16"/>
      <c r="F562" s="16"/>
      <c r="G562" s="17" t="str">
        <f t="shared" si="107"/>
        <v/>
      </c>
      <c r="H562" s="17" t="str">
        <f t="shared" si="108"/>
        <v/>
      </c>
      <c r="I562" s="17" t="str">
        <f t="shared" si="109"/>
        <v/>
      </c>
      <c r="J562" s="17" t="str">
        <f t="shared" si="110"/>
        <v/>
      </c>
      <c r="K562" s="17" t="str">
        <f t="shared" si="113"/>
        <v xml:space="preserve"> </v>
      </c>
      <c r="L562" s="17" t="str">
        <f t="shared" si="114"/>
        <v xml:space="preserve"> </v>
      </c>
      <c r="M562" s="17" t="str">
        <f t="shared" si="111"/>
        <v/>
      </c>
      <c r="N562" s="21" t="str">
        <f t="shared" si="112"/>
        <v/>
      </c>
    </row>
    <row r="563" spans="1:14" x14ac:dyDescent="0.2">
      <c r="A563" s="15"/>
      <c r="B563" s="28" t="s">
        <v>529</v>
      </c>
      <c r="C563" s="25"/>
      <c r="D563" s="16"/>
      <c r="E563" s="16">
        <v>0</v>
      </c>
      <c r="F563" s="16">
        <v>2</v>
      </c>
      <c r="G563" s="17" t="str">
        <f t="shared" ref="G563:G604" si="115">+IF(C563=0,"",C563/C$371)</f>
        <v/>
      </c>
      <c r="H563" s="17" t="str">
        <f t="shared" ref="H563:H604" si="116">+IF(D563=0,"",D563/D$371)</f>
        <v/>
      </c>
      <c r="I563" s="17" t="str">
        <f t="shared" ref="I563:I604" si="117">+IF(E563=0,"",E563/E$371)</f>
        <v/>
      </c>
      <c r="J563" s="17">
        <f t="shared" ref="J563:J604" si="118">+IF(F563=0,"",F563/F$371)</f>
        <v>4.5766590389016018E-3</v>
      </c>
      <c r="K563" s="17" t="str">
        <f t="shared" si="113"/>
        <v xml:space="preserve"> </v>
      </c>
      <c r="L563" s="17">
        <f t="shared" si="114"/>
        <v>1</v>
      </c>
      <c r="M563" s="17" t="str">
        <f t="shared" ref="M563:M604" si="119">+IF(OR(AND(G563=""),(K563="")),"",G563*K563)</f>
        <v/>
      </c>
      <c r="N563" s="21" t="str">
        <f t="shared" ref="N563:N604" si="120">+IF(OR(AND(H563=""),(L563="")),"",H563*L563)</f>
        <v/>
      </c>
    </row>
    <row r="564" spans="1:14" x14ac:dyDescent="0.2">
      <c r="A564" s="15"/>
      <c r="B564" s="28" t="s">
        <v>530</v>
      </c>
      <c r="C564" s="25"/>
      <c r="D564" s="16"/>
      <c r="E564" s="16">
        <v>0</v>
      </c>
      <c r="F564" s="16">
        <v>1</v>
      </c>
      <c r="G564" s="17" t="str">
        <f t="shared" si="115"/>
        <v/>
      </c>
      <c r="H564" s="17" t="str">
        <f t="shared" si="116"/>
        <v/>
      </c>
      <c r="I564" s="17" t="str">
        <f t="shared" si="117"/>
        <v/>
      </c>
      <c r="J564" s="17">
        <f t="shared" si="118"/>
        <v>2.2883295194508009E-3</v>
      </c>
      <c r="K564" s="17" t="str">
        <f t="shared" ref="K564:K604" si="121">+IF(AND(C564=0,E564=0)," ",IF(C564=0,1,IF(E564=0,-1,(E564-C564)/C564)))</f>
        <v xml:space="preserve"> </v>
      </c>
      <c r="L564" s="17">
        <f t="shared" ref="L564:L604" si="122">+IF(AND(D564=0,F564=0)," ",IF(D564=0,1,IF(F564=0,-1,(F564-D564)/D564)))</f>
        <v>1</v>
      </c>
      <c r="M564" s="17" t="str">
        <f t="shared" si="119"/>
        <v/>
      </c>
      <c r="N564" s="21" t="str">
        <f t="shared" si="120"/>
        <v/>
      </c>
    </row>
    <row r="565" spans="1:14" ht="25.5" x14ac:dyDescent="0.2">
      <c r="A565" s="15"/>
      <c r="B565" s="28" t="s">
        <v>531</v>
      </c>
      <c r="C565" s="25"/>
      <c r="D565" s="16"/>
      <c r="E565" s="16"/>
      <c r="F565" s="16"/>
      <c r="G565" s="17" t="str">
        <f t="shared" si="115"/>
        <v/>
      </c>
      <c r="H565" s="17" t="str">
        <f t="shared" si="116"/>
        <v/>
      </c>
      <c r="I565" s="17" t="str">
        <f t="shared" si="117"/>
        <v/>
      </c>
      <c r="J565" s="17" t="str">
        <f t="shared" si="118"/>
        <v/>
      </c>
      <c r="K565" s="17" t="str">
        <f t="shared" si="121"/>
        <v xml:space="preserve"> </v>
      </c>
      <c r="L565" s="17" t="str">
        <f t="shared" si="122"/>
        <v xml:space="preserve"> </v>
      </c>
      <c r="M565" s="17" t="str">
        <f t="shared" si="119"/>
        <v/>
      </c>
      <c r="N565" s="21" t="str">
        <f t="shared" si="120"/>
        <v/>
      </c>
    </row>
    <row r="566" spans="1:14" x14ac:dyDescent="0.2">
      <c r="A566" s="15"/>
      <c r="B566" s="28" t="s">
        <v>532</v>
      </c>
      <c r="C566" s="25"/>
      <c r="D566" s="16"/>
      <c r="E566" s="16"/>
      <c r="F566" s="16"/>
      <c r="G566" s="17" t="str">
        <f t="shared" si="115"/>
        <v/>
      </c>
      <c r="H566" s="17" t="str">
        <f t="shared" si="116"/>
        <v/>
      </c>
      <c r="I566" s="17" t="str">
        <f t="shared" si="117"/>
        <v/>
      </c>
      <c r="J566" s="17" t="str">
        <f t="shared" si="118"/>
        <v/>
      </c>
      <c r="K566" s="17" t="str">
        <f t="shared" si="121"/>
        <v xml:space="preserve"> </v>
      </c>
      <c r="L566" s="17" t="str">
        <f t="shared" si="122"/>
        <v xml:space="preserve"> </v>
      </c>
      <c r="M566" s="17" t="str">
        <f t="shared" si="119"/>
        <v/>
      </c>
      <c r="N566" s="21" t="str">
        <f t="shared" si="120"/>
        <v/>
      </c>
    </row>
    <row r="567" spans="1:14" x14ac:dyDescent="0.2">
      <c r="A567" s="15"/>
      <c r="B567" s="28" t="s">
        <v>533</v>
      </c>
      <c r="C567" s="25">
        <v>4</v>
      </c>
      <c r="D567" s="16">
        <v>9</v>
      </c>
      <c r="E567" s="16">
        <v>0</v>
      </c>
      <c r="F567" s="16">
        <v>3</v>
      </c>
      <c r="G567" s="17">
        <f t="shared" si="115"/>
        <v>1.4869888475836431E-2</v>
      </c>
      <c r="H567" s="17">
        <f t="shared" si="116"/>
        <v>2.5936599423631124E-2</v>
      </c>
      <c r="I567" s="17" t="str">
        <f t="shared" si="117"/>
        <v/>
      </c>
      <c r="J567" s="17">
        <f t="shared" si="118"/>
        <v>6.8649885583524023E-3</v>
      </c>
      <c r="K567" s="17">
        <f t="shared" si="121"/>
        <v>-1</v>
      </c>
      <c r="L567" s="17">
        <f t="shared" si="122"/>
        <v>-0.66666666666666663</v>
      </c>
      <c r="M567" s="17">
        <f t="shared" si="119"/>
        <v>-1.4869888475836431E-2</v>
      </c>
      <c r="N567" s="21">
        <f t="shared" si="120"/>
        <v>-1.7291066282420747E-2</v>
      </c>
    </row>
    <row r="568" spans="1:14" x14ac:dyDescent="0.2">
      <c r="A568" s="15"/>
      <c r="B568" s="28" t="s">
        <v>534</v>
      </c>
      <c r="C568" s="25">
        <v>0</v>
      </c>
      <c r="D568" s="16">
        <v>5</v>
      </c>
      <c r="E568" s="16">
        <v>0</v>
      </c>
      <c r="F568" s="16">
        <v>3</v>
      </c>
      <c r="G568" s="17" t="str">
        <f t="shared" si="115"/>
        <v/>
      </c>
      <c r="H568" s="17">
        <f t="shared" si="116"/>
        <v>1.4409221902017291E-2</v>
      </c>
      <c r="I568" s="17" t="str">
        <f t="shared" si="117"/>
        <v/>
      </c>
      <c r="J568" s="17">
        <f t="shared" si="118"/>
        <v>6.8649885583524023E-3</v>
      </c>
      <c r="K568" s="17" t="str">
        <f t="shared" si="121"/>
        <v xml:space="preserve"> </v>
      </c>
      <c r="L568" s="17">
        <f t="shared" si="122"/>
        <v>-0.4</v>
      </c>
      <c r="M568" s="17" t="str">
        <f t="shared" si="119"/>
        <v/>
      </c>
      <c r="N568" s="21">
        <f t="shared" si="120"/>
        <v>-5.7636887608069169E-3</v>
      </c>
    </row>
    <row r="569" spans="1:14" x14ac:dyDescent="0.2">
      <c r="A569" s="15"/>
      <c r="B569" s="28" t="s">
        <v>535</v>
      </c>
      <c r="C569" s="25"/>
      <c r="D569" s="16"/>
      <c r="E569" s="16"/>
      <c r="F569" s="16"/>
      <c r="G569" s="17" t="str">
        <f t="shared" si="115"/>
        <v/>
      </c>
      <c r="H569" s="17" t="str">
        <f t="shared" si="116"/>
        <v/>
      </c>
      <c r="I569" s="17" t="str">
        <f t="shared" si="117"/>
        <v/>
      </c>
      <c r="J569" s="17" t="str">
        <f t="shared" si="118"/>
        <v/>
      </c>
      <c r="K569" s="17" t="str">
        <f t="shared" si="121"/>
        <v xml:space="preserve"> </v>
      </c>
      <c r="L569" s="17" t="str">
        <f t="shared" si="122"/>
        <v xml:space="preserve"> </v>
      </c>
      <c r="M569" s="17" t="str">
        <f t="shared" si="119"/>
        <v/>
      </c>
      <c r="N569" s="21" t="str">
        <f t="shared" si="120"/>
        <v/>
      </c>
    </row>
    <row r="570" spans="1:14" x14ac:dyDescent="0.2">
      <c r="A570" s="15"/>
      <c r="B570" s="28" t="s">
        <v>536</v>
      </c>
      <c r="C570" s="25"/>
      <c r="D570" s="16"/>
      <c r="E570" s="16"/>
      <c r="F570" s="16"/>
      <c r="G570" s="17" t="str">
        <f t="shared" si="115"/>
        <v/>
      </c>
      <c r="H570" s="17" t="str">
        <f t="shared" si="116"/>
        <v/>
      </c>
      <c r="I570" s="17" t="str">
        <f t="shared" si="117"/>
        <v/>
      </c>
      <c r="J570" s="17" t="str">
        <f t="shared" si="118"/>
        <v/>
      </c>
      <c r="K570" s="17" t="str">
        <f t="shared" si="121"/>
        <v xml:space="preserve"> </v>
      </c>
      <c r="L570" s="17" t="str">
        <f t="shared" si="122"/>
        <v xml:space="preserve"> </v>
      </c>
      <c r="M570" s="17" t="str">
        <f t="shared" si="119"/>
        <v/>
      </c>
      <c r="N570" s="21" t="str">
        <f t="shared" si="120"/>
        <v/>
      </c>
    </row>
    <row r="571" spans="1:14" x14ac:dyDescent="0.2">
      <c r="A571" s="15"/>
      <c r="B571" s="28" t="s">
        <v>537</v>
      </c>
      <c r="C571" s="25">
        <v>2</v>
      </c>
      <c r="D571" s="16">
        <v>0</v>
      </c>
      <c r="E571" s="16">
        <v>2</v>
      </c>
      <c r="F571" s="16">
        <v>0</v>
      </c>
      <c r="G571" s="17">
        <f t="shared" si="115"/>
        <v>7.4349442379182153E-3</v>
      </c>
      <c r="H571" s="17" t="str">
        <f t="shared" si="116"/>
        <v/>
      </c>
      <c r="I571" s="17">
        <f t="shared" si="117"/>
        <v>5.9347181008902079E-3</v>
      </c>
      <c r="J571" s="17" t="str">
        <f t="shared" si="118"/>
        <v/>
      </c>
      <c r="K571" s="17">
        <f t="shared" si="121"/>
        <v>0</v>
      </c>
      <c r="L571" s="17" t="str">
        <f t="shared" si="122"/>
        <v xml:space="preserve"> </v>
      </c>
      <c r="M571" s="17">
        <f t="shared" si="119"/>
        <v>0</v>
      </c>
      <c r="N571" s="21" t="str">
        <f t="shared" si="120"/>
        <v/>
      </c>
    </row>
    <row r="572" spans="1:14" x14ac:dyDescent="0.2">
      <c r="A572" s="15"/>
      <c r="B572" s="28" t="s">
        <v>538</v>
      </c>
      <c r="C572" s="25"/>
      <c r="D572" s="16"/>
      <c r="E572" s="16"/>
      <c r="F572" s="16"/>
      <c r="G572" s="17" t="str">
        <f t="shared" si="115"/>
        <v/>
      </c>
      <c r="H572" s="17" t="str">
        <f t="shared" si="116"/>
        <v/>
      </c>
      <c r="I572" s="17" t="str">
        <f t="shared" si="117"/>
        <v/>
      </c>
      <c r="J572" s="17" t="str">
        <f t="shared" si="118"/>
        <v/>
      </c>
      <c r="K572" s="17" t="str">
        <f t="shared" si="121"/>
        <v xml:space="preserve"> </v>
      </c>
      <c r="L572" s="17" t="str">
        <f t="shared" si="122"/>
        <v xml:space="preserve"> </v>
      </c>
      <c r="M572" s="17" t="str">
        <f t="shared" si="119"/>
        <v/>
      </c>
      <c r="N572" s="21" t="str">
        <f t="shared" si="120"/>
        <v/>
      </c>
    </row>
    <row r="573" spans="1:14" x14ac:dyDescent="0.2">
      <c r="A573" s="15"/>
      <c r="B573" s="28" t="s">
        <v>539</v>
      </c>
      <c r="C573" s="25"/>
      <c r="D573" s="16"/>
      <c r="E573" s="16"/>
      <c r="F573" s="16"/>
      <c r="G573" s="17" t="str">
        <f t="shared" si="115"/>
        <v/>
      </c>
      <c r="H573" s="17" t="str">
        <f t="shared" si="116"/>
        <v/>
      </c>
      <c r="I573" s="17" t="str">
        <f t="shared" si="117"/>
        <v/>
      </c>
      <c r="J573" s="17" t="str">
        <f t="shared" si="118"/>
        <v/>
      </c>
      <c r="K573" s="17" t="str">
        <f t="shared" si="121"/>
        <v xml:space="preserve"> </v>
      </c>
      <c r="L573" s="17" t="str">
        <f t="shared" si="122"/>
        <v xml:space="preserve"> </v>
      </c>
      <c r="M573" s="17" t="str">
        <f t="shared" si="119"/>
        <v/>
      </c>
      <c r="N573" s="21" t="str">
        <f t="shared" si="120"/>
        <v/>
      </c>
    </row>
    <row r="574" spans="1:14" x14ac:dyDescent="0.2">
      <c r="A574" s="15"/>
      <c r="B574" s="28" t="s">
        <v>540</v>
      </c>
      <c r="C574" s="25"/>
      <c r="D574" s="16"/>
      <c r="E574" s="16"/>
      <c r="F574" s="16"/>
      <c r="G574" s="17" t="str">
        <f t="shared" si="115"/>
        <v/>
      </c>
      <c r="H574" s="17" t="str">
        <f t="shared" si="116"/>
        <v/>
      </c>
      <c r="I574" s="17" t="str">
        <f t="shared" si="117"/>
        <v/>
      </c>
      <c r="J574" s="17" t="str">
        <f t="shared" si="118"/>
        <v/>
      </c>
      <c r="K574" s="17" t="str">
        <f t="shared" si="121"/>
        <v xml:space="preserve"> </v>
      </c>
      <c r="L574" s="17" t="str">
        <f t="shared" si="122"/>
        <v xml:space="preserve"> </v>
      </c>
      <c r="M574" s="17" t="str">
        <f t="shared" si="119"/>
        <v/>
      </c>
      <c r="N574" s="21" t="str">
        <f t="shared" si="120"/>
        <v/>
      </c>
    </row>
    <row r="575" spans="1:14" x14ac:dyDescent="0.2">
      <c r="A575" s="15"/>
      <c r="B575" s="28" t="s">
        <v>541</v>
      </c>
      <c r="C575" s="25"/>
      <c r="D575" s="16"/>
      <c r="E575" s="16"/>
      <c r="F575" s="16"/>
      <c r="G575" s="17" t="str">
        <f t="shared" si="115"/>
        <v/>
      </c>
      <c r="H575" s="17" t="str">
        <f t="shared" si="116"/>
        <v/>
      </c>
      <c r="I575" s="17" t="str">
        <f t="shared" si="117"/>
        <v/>
      </c>
      <c r="J575" s="17" t="str">
        <f t="shared" si="118"/>
        <v/>
      </c>
      <c r="K575" s="17" t="str">
        <f t="shared" si="121"/>
        <v xml:space="preserve"> </v>
      </c>
      <c r="L575" s="17" t="str">
        <f t="shared" si="122"/>
        <v xml:space="preserve"> </v>
      </c>
      <c r="M575" s="17" t="str">
        <f t="shared" si="119"/>
        <v/>
      </c>
      <c r="N575" s="21" t="str">
        <f t="shared" si="120"/>
        <v/>
      </c>
    </row>
    <row r="576" spans="1:14" x14ac:dyDescent="0.2">
      <c r="A576" s="15"/>
      <c r="B576" s="28" t="s">
        <v>542</v>
      </c>
      <c r="C576" s="25"/>
      <c r="D576" s="16"/>
      <c r="E576" s="16"/>
      <c r="F576" s="16"/>
      <c r="G576" s="17" t="str">
        <f t="shared" si="115"/>
        <v/>
      </c>
      <c r="H576" s="17" t="str">
        <f t="shared" si="116"/>
        <v/>
      </c>
      <c r="I576" s="17" t="str">
        <f t="shared" si="117"/>
        <v/>
      </c>
      <c r="J576" s="17" t="str">
        <f t="shared" si="118"/>
        <v/>
      </c>
      <c r="K576" s="17" t="str">
        <f t="shared" si="121"/>
        <v xml:space="preserve"> </v>
      </c>
      <c r="L576" s="17" t="str">
        <f t="shared" si="122"/>
        <v xml:space="preserve"> </v>
      </c>
      <c r="M576" s="17" t="str">
        <f t="shared" si="119"/>
        <v/>
      </c>
      <c r="N576" s="21" t="str">
        <f t="shared" si="120"/>
        <v/>
      </c>
    </row>
    <row r="577" spans="1:14" ht="25.5" x14ac:dyDescent="0.2">
      <c r="A577" s="15"/>
      <c r="B577" s="28" t="s">
        <v>543</v>
      </c>
      <c r="C577" s="25"/>
      <c r="D577" s="16"/>
      <c r="E577" s="16"/>
      <c r="F577" s="16"/>
      <c r="G577" s="17" t="str">
        <f t="shared" si="115"/>
        <v/>
      </c>
      <c r="H577" s="17" t="str">
        <f t="shared" si="116"/>
        <v/>
      </c>
      <c r="I577" s="17" t="str">
        <f t="shared" si="117"/>
        <v/>
      </c>
      <c r="J577" s="17" t="str">
        <f t="shared" si="118"/>
        <v/>
      </c>
      <c r="K577" s="17" t="str">
        <f t="shared" si="121"/>
        <v xml:space="preserve"> </v>
      </c>
      <c r="L577" s="17" t="str">
        <f t="shared" si="122"/>
        <v xml:space="preserve"> </v>
      </c>
      <c r="M577" s="17" t="str">
        <f t="shared" si="119"/>
        <v/>
      </c>
      <c r="N577" s="21" t="str">
        <f t="shared" si="120"/>
        <v/>
      </c>
    </row>
    <row r="578" spans="1:14" ht="25.5" x14ac:dyDescent="0.2">
      <c r="A578" s="15"/>
      <c r="B578" s="28" t="s">
        <v>544</v>
      </c>
      <c r="C578" s="25">
        <v>0</v>
      </c>
      <c r="D578" s="16">
        <v>1</v>
      </c>
      <c r="E578" s="16"/>
      <c r="F578" s="16"/>
      <c r="G578" s="17" t="str">
        <f t="shared" si="115"/>
        <v/>
      </c>
      <c r="H578" s="17">
        <f t="shared" si="116"/>
        <v>2.881844380403458E-3</v>
      </c>
      <c r="I578" s="17" t="str">
        <f t="shared" si="117"/>
        <v/>
      </c>
      <c r="J578" s="17" t="str">
        <f t="shared" si="118"/>
        <v/>
      </c>
      <c r="K578" s="17" t="str">
        <f t="shared" si="121"/>
        <v xml:space="preserve"> </v>
      </c>
      <c r="L578" s="17">
        <f t="shared" si="122"/>
        <v>-1</v>
      </c>
      <c r="M578" s="17" t="str">
        <f t="shared" si="119"/>
        <v/>
      </c>
      <c r="N578" s="21">
        <f t="shared" si="120"/>
        <v>-2.881844380403458E-3</v>
      </c>
    </row>
    <row r="579" spans="1:14" x14ac:dyDescent="0.2">
      <c r="A579" s="15"/>
      <c r="B579" s="28" t="s">
        <v>545</v>
      </c>
      <c r="C579" s="25"/>
      <c r="D579" s="16"/>
      <c r="E579" s="16"/>
      <c r="F579" s="16"/>
      <c r="G579" s="17" t="str">
        <f t="shared" si="115"/>
        <v/>
      </c>
      <c r="H579" s="17" t="str">
        <f t="shared" si="116"/>
        <v/>
      </c>
      <c r="I579" s="17" t="str">
        <f t="shared" si="117"/>
        <v/>
      </c>
      <c r="J579" s="17" t="str">
        <f t="shared" si="118"/>
        <v/>
      </c>
      <c r="K579" s="17" t="str">
        <f t="shared" si="121"/>
        <v xml:space="preserve"> </v>
      </c>
      <c r="L579" s="17" t="str">
        <f t="shared" si="122"/>
        <v xml:space="preserve"> </v>
      </c>
      <c r="M579" s="17" t="str">
        <f t="shared" si="119"/>
        <v/>
      </c>
      <c r="N579" s="21" t="str">
        <f t="shared" si="120"/>
        <v/>
      </c>
    </row>
    <row r="580" spans="1:14" x14ac:dyDescent="0.2">
      <c r="A580" s="15"/>
      <c r="B580" s="28" t="s">
        <v>546</v>
      </c>
      <c r="C580" s="25"/>
      <c r="D580" s="16"/>
      <c r="E580" s="16">
        <v>0</v>
      </c>
      <c r="F580" s="16">
        <v>1</v>
      </c>
      <c r="G580" s="17" t="str">
        <f t="shared" si="115"/>
        <v/>
      </c>
      <c r="H580" s="17" t="str">
        <f t="shared" si="116"/>
        <v/>
      </c>
      <c r="I580" s="17" t="str">
        <f t="shared" si="117"/>
        <v/>
      </c>
      <c r="J580" s="17">
        <f t="shared" si="118"/>
        <v>2.2883295194508009E-3</v>
      </c>
      <c r="K580" s="17" t="str">
        <f t="shared" si="121"/>
        <v xml:space="preserve"> </v>
      </c>
      <c r="L580" s="17">
        <f t="shared" si="122"/>
        <v>1</v>
      </c>
      <c r="M580" s="17" t="str">
        <f t="shared" si="119"/>
        <v/>
      </c>
      <c r="N580" s="21" t="str">
        <f t="shared" si="120"/>
        <v/>
      </c>
    </row>
    <row r="581" spans="1:14" ht="25.5" x14ac:dyDescent="0.2">
      <c r="A581" s="15"/>
      <c r="B581" s="28" t="s">
        <v>547</v>
      </c>
      <c r="C581" s="25"/>
      <c r="D581" s="16"/>
      <c r="E581" s="16"/>
      <c r="F581" s="16"/>
      <c r="G581" s="17" t="str">
        <f t="shared" si="115"/>
        <v/>
      </c>
      <c r="H581" s="17" t="str">
        <f t="shared" si="116"/>
        <v/>
      </c>
      <c r="I581" s="17" t="str">
        <f t="shared" si="117"/>
        <v/>
      </c>
      <c r="J581" s="17" t="str">
        <f t="shared" si="118"/>
        <v/>
      </c>
      <c r="K581" s="17" t="str">
        <f t="shared" si="121"/>
        <v xml:space="preserve"> </v>
      </c>
      <c r="L581" s="17" t="str">
        <f t="shared" si="122"/>
        <v xml:space="preserve"> </v>
      </c>
      <c r="M581" s="17" t="str">
        <f t="shared" si="119"/>
        <v/>
      </c>
      <c r="N581" s="21" t="str">
        <f t="shared" si="120"/>
        <v/>
      </c>
    </row>
    <row r="582" spans="1:14" x14ac:dyDescent="0.2">
      <c r="A582" s="15"/>
      <c r="B582" s="28" t="s">
        <v>548</v>
      </c>
      <c r="C582" s="25"/>
      <c r="D582" s="16"/>
      <c r="E582" s="16"/>
      <c r="F582" s="16"/>
      <c r="G582" s="17" t="str">
        <f t="shared" si="115"/>
        <v/>
      </c>
      <c r="H582" s="17" t="str">
        <f t="shared" si="116"/>
        <v/>
      </c>
      <c r="I582" s="17" t="str">
        <f t="shared" si="117"/>
        <v/>
      </c>
      <c r="J582" s="17" t="str">
        <f t="shared" si="118"/>
        <v/>
      </c>
      <c r="K582" s="17" t="str">
        <f t="shared" si="121"/>
        <v xml:space="preserve"> </v>
      </c>
      <c r="L582" s="17" t="str">
        <f t="shared" si="122"/>
        <v xml:space="preserve"> </v>
      </c>
      <c r="M582" s="17" t="str">
        <f t="shared" si="119"/>
        <v/>
      </c>
      <c r="N582" s="21" t="str">
        <f t="shared" si="120"/>
        <v/>
      </c>
    </row>
    <row r="583" spans="1:14" x14ac:dyDescent="0.2">
      <c r="A583" s="15"/>
      <c r="B583" s="28" t="s">
        <v>549</v>
      </c>
      <c r="C583" s="25">
        <v>0</v>
      </c>
      <c r="D583" s="16">
        <v>2</v>
      </c>
      <c r="E583" s="16">
        <v>0</v>
      </c>
      <c r="F583" s="16">
        <v>5</v>
      </c>
      <c r="G583" s="17" t="str">
        <f t="shared" si="115"/>
        <v/>
      </c>
      <c r="H583" s="17">
        <f t="shared" si="116"/>
        <v>5.763688760806916E-3</v>
      </c>
      <c r="I583" s="17" t="str">
        <f t="shared" si="117"/>
        <v/>
      </c>
      <c r="J583" s="17">
        <f t="shared" si="118"/>
        <v>1.1441647597254004E-2</v>
      </c>
      <c r="K583" s="17" t="str">
        <f t="shared" si="121"/>
        <v xml:space="preserve"> </v>
      </c>
      <c r="L583" s="17">
        <f t="shared" si="122"/>
        <v>1.5</v>
      </c>
      <c r="M583" s="17" t="str">
        <f t="shared" si="119"/>
        <v/>
      </c>
      <c r="N583" s="21">
        <f t="shared" si="120"/>
        <v>8.6455331412103736E-3</v>
      </c>
    </row>
    <row r="584" spans="1:14" ht="25.5" x14ac:dyDescent="0.2">
      <c r="A584" s="15"/>
      <c r="B584" s="28" t="s">
        <v>550</v>
      </c>
      <c r="C584" s="25"/>
      <c r="D584" s="16"/>
      <c r="E584" s="16"/>
      <c r="F584" s="16"/>
      <c r="G584" s="17" t="str">
        <f t="shared" si="115"/>
        <v/>
      </c>
      <c r="H584" s="17" t="str">
        <f t="shared" si="116"/>
        <v/>
      </c>
      <c r="I584" s="17" t="str">
        <f t="shared" si="117"/>
        <v/>
      </c>
      <c r="J584" s="17" t="str">
        <f t="shared" si="118"/>
        <v/>
      </c>
      <c r="K584" s="17" t="str">
        <f t="shared" si="121"/>
        <v xml:space="preserve"> </v>
      </c>
      <c r="L584" s="17" t="str">
        <f t="shared" si="122"/>
        <v xml:space="preserve"> </v>
      </c>
      <c r="M584" s="17" t="str">
        <f t="shared" si="119"/>
        <v/>
      </c>
      <c r="N584" s="21" t="str">
        <f t="shared" si="120"/>
        <v/>
      </c>
    </row>
    <row r="585" spans="1:14" x14ac:dyDescent="0.2">
      <c r="A585" s="15"/>
      <c r="B585" s="28" t="s">
        <v>551</v>
      </c>
      <c r="C585" s="25">
        <v>0</v>
      </c>
      <c r="D585" s="16">
        <v>1</v>
      </c>
      <c r="E585" s="16"/>
      <c r="F585" s="16"/>
      <c r="G585" s="17" t="str">
        <f t="shared" si="115"/>
        <v/>
      </c>
      <c r="H585" s="17">
        <f t="shared" si="116"/>
        <v>2.881844380403458E-3</v>
      </c>
      <c r="I585" s="17" t="str">
        <f t="shared" si="117"/>
        <v/>
      </c>
      <c r="J585" s="17" t="str">
        <f t="shared" si="118"/>
        <v/>
      </c>
      <c r="K585" s="17" t="str">
        <f t="shared" si="121"/>
        <v xml:space="preserve"> </v>
      </c>
      <c r="L585" s="17">
        <f t="shared" si="122"/>
        <v>-1</v>
      </c>
      <c r="M585" s="17" t="str">
        <f t="shared" si="119"/>
        <v/>
      </c>
      <c r="N585" s="21">
        <f t="shared" si="120"/>
        <v>-2.881844380403458E-3</v>
      </c>
    </row>
    <row r="586" spans="1:14" x14ac:dyDescent="0.2">
      <c r="A586" s="15"/>
      <c r="B586" s="28" t="s">
        <v>552</v>
      </c>
      <c r="C586" s="25"/>
      <c r="D586" s="16"/>
      <c r="E586" s="16"/>
      <c r="F586" s="16"/>
      <c r="G586" s="17" t="str">
        <f t="shared" si="115"/>
        <v/>
      </c>
      <c r="H586" s="17" t="str">
        <f t="shared" si="116"/>
        <v/>
      </c>
      <c r="I586" s="17" t="str">
        <f t="shared" si="117"/>
        <v/>
      </c>
      <c r="J586" s="17" t="str">
        <f t="shared" si="118"/>
        <v/>
      </c>
      <c r="K586" s="17" t="str">
        <f t="shared" si="121"/>
        <v xml:space="preserve"> </v>
      </c>
      <c r="L586" s="17" t="str">
        <f t="shared" si="122"/>
        <v xml:space="preserve"> </v>
      </c>
      <c r="M586" s="17" t="str">
        <f t="shared" si="119"/>
        <v/>
      </c>
      <c r="N586" s="21" t="str">
        <f t="shared" si="120"/>
        <v/>
      </c>
    </row>
    <row r="587" spans="1:14" x14ac:dyDescent="0.2">
      <c r="A587" s="15"/>
      <c r="B587" s="28" t="s">
        <v>553</v>
      </c>
      <c r="C587" s="25"/>
      <c r="D587" s="16"/>
      <c r="E587" s="16"/>
      <c r="F587" s="16"/>
      <c r="G587" s="17" t="str">
        <f t="shared" si="115"/>
        <v/>
      </c>
      <c r="H587" s="17" t="str">
        <f t="shared" si="116"/>
        <v/>
      </c>
      <c r="I587" s="17" t="str">
        <f t="shared" si="117"/>
        <v/>
      </c>
      <c r="J587" s="17" t="str">
        <f t="shared" si="118"/>
        <v/>
      </c>
      <c r="K587" s="17" t="str">
        <f t="shared" si="121"/>
        <v xml:space="preserve"> </v>
      </c>
      <c r="L587" s="17" t="str">
        <f t="shared" si="122"/>
        <v xml:space="preserve"> </v>
      </c>
      <c r="M587" s="17" t="str">
        <f t="shared" si="119"/>
        <v/>
      </c>
      <c r="N587" s="21" t="str">
        <f t="shared" si="120"/>
        <v/>
      </c>
    </row>
    <row r="588" spans="1:14" x14ac:dyDescent="0.2">
      <c r="A588" s="15"/>
      <c r="B588" s="28" t="s">
        <v>554</v>
      </c>
      <c r="C588" s="25">
        <v>0</v>
      </c>
      <c r="D588" s="16">
        <v>8</v>
      </c>
      <c r="E588" s="16">
        <v>1</v>
      </c>
      <c r="F588" s="16">
        <v>16</v>
      </c>
      <c r="G588" s="17" t="str">
        <f t="shared" si="115"/>
        <v/>
      </c>
      <c r="H588" s="17">
        <f t="shared" si="116"/>
        <v>2.3054755043227664E-2</v>
      </c>
      <c r="I588" s="17">
        <f t="shared" si="117"/>
        <v>2.967359050445104E-3</v>
      </c>
      <c r="J588" s="17">
        <f t="shared" si="118"/>
        <v>3.6613272311212815E-2</v>
      </c>
      <c r="K588" s="17">
        <f t="shared" si="121"/>
        <v>1</v>
      </c>
      <c r="L588" s="17">
        <f t="shared" si="122"/>
        <v>1</v>
      </c>
      <c r="M588" s="17" t="str">
        <f t="shared" si="119"/>
        <v/>
      </c>
      <c r="N588" s="21">
        <f t="shared" si="120"/>
        <v>2.3054755043227664E-2</v>
      </c>
    </row>
    <row r="589" spans="1:14" ht="25.5" x14ac:dyDescent="0.2">
      <c r="A589" s="15"/>
      <c r="B589" s="28" t="s">
        <v>555</v>
      </c>
      <c r="C589" s="25">
        <v>0</v>
      </c>
      <c r="D589" s="16">
        <v>2</v>
      </c>
      <c r="E589" s="16">
        <v>0</v>
      </c>
      <c r="F589" s="16">
        <v>8</v>
      </c>
      <c r="G589" s="17" t="str">
        <f t="shared" si="115"/>
        <v/>
      </c>
      <c r="H589" s="17">
        <f t="shared" si="116"/>
        <v>5.763688760806916E-3</v>
      </c>
      <c r="I589" s="17" t="str">
        <f t="shared" si="117"/>
        <v/>
      </c>
      <c r="J589" s="17">
        <f t="shared" si="118"/>
        <v>1.8306636155606407E-2</v>
      </c>
      <c r="K589" s="17" t="str">
        <f t="shared" si="121"/>
        <v xml:space="preserve"> </v>
      </c>
      <c r="L589" s="17">
        <f t="shared" si="122"/>
        <v>3</v>
      </c>
      <c r="M589" s="17" t="str">
        <f t="shared" si="119"/>
        <v/>
      </c>
      <c r="N589" s="21">
        <f t="shared" si="120"/>
        <v>1.7291066282420747E-2</v>
      </c>
    </row>
    <row r="590" spans="1:14" x14ac:dyDescent="0.2">
      <c r="A590" s="15"/>
      <c r="B590" s="28" t="s">
        <v>556</v>
      </c>
      <c r="C590" s="25">
        <v>2</v>
      </c>
      <c r="D590" s="16">
        <v>17</v>
      </c>
      <c r="E590" s="16">
        <v>0</v>
      </c>
      <c r="F590" s="16">
        <v>29</v>
      </c>
      <c r="G590" s="17">
        <f t="shared" si="115"/>
        <v>7.4349442379182153E-3</v>
      </c>
      <c r="H590" s="17">
        <f t="shared" si="116"/>
        <v>4.8991354466858789E-2</v>
      </c>
      <c r="I590" s="17" t="str">
        <f t="shared" si="117"/>
        <v/>
      </c>
      <c r="J590" s="17">
        <f t="shared" si="118"/>
        <v>6.6361556064073221E-2</v>
      </c>
      <c r="K590" s="17">
        <f t="shared" si="121"/>
        <v>-1</v>
      </c>
      <c r="L590" s="17">
        <f t="shared" si="122"/>
        <v>0.70588235294117652</v>
      </c>
      <c r="M590" s="17">
        <f t="shared" si="119"/>
        <v>-7.4349442379182153E-3</v>
      </c>
      <c r="N590" s="21">
        <f t="shared" si="120"/>
        <v>3.4582132564841501E-2</v>
      </c>
    </row>
    <row r="591" spans="1:14" x14ac:dyDescent="0.2">
      <c r="A591" s="15"/>
      <c r="B591" s="28" t="s">
        <v>557</v>
      </c>
      <c r="C591" s="25"/>
      <c r="D591" s="16"/>
      <c r="E591" s="16"/>
      <c r="F591" s="16"/>
      <c r="G591" s="17" t="str">
        <f t="shared" si="115"/>
        <v/>
      </c>
      <c r="H591" s="17" t="str">
        <f t="shared" si="116"/>
        <v/>
      </c>
      <c r="I591" s="17" t="str">
        <f t="shared" si="117"/>
        <v/>
      </c>
      <c r="J591" s="17" t="str">
        <f t="shared" si="118"/>
        <v/>
      </c>
      <c r="K591" s="17" t="str">
        <f t="shared" si="121"/>
        <v xml:space="preserve"> </v>
      </c>
      <c r="L591" s="17" t="str">
        <f t="shared" si="122"/>
        <v xml:space="preserve"> </v>
      </c>
      <c r="M591" s="17" t="str">
        <f t="shared" si="119"/>
        <v/>
      </c>
      <c r="N591" s="21" t="str">
        <f t="shared" si="120"/>
        <v/>
      </c>
    </row>
    <row r="592" spans="1:14" x14ac:dyDescent="0.2">
      <c r="A592" s="15"/>
      <c r="B592" s="28" t="s">
        <v>558</v>
      </c>
      <c r="C592" s="25"/>
      <c r="D592" s="16"/>
      <c r="E592" s="16"/>
      <c r="F592" s="16"/>
      <c r="G592" s="17" t="str">
        <f t="shared" si="115"/>
        <v/>
      </c>
      <c r="H592" s="17" t="str">
        <f t="shared" si="116"/>
        <v/>
      </c>
      <c r="I592" s="17" t="str">
        <f t="shared" si="117"/>
        <v/>
      </c>
      <c r="J592" s="17" t="str">
        <f t="shared" si="118"/>
        <v/>
      </c>
      <c r="K592" s="17" t="str">
        <f t="shared" si="121"/>
        <v xml:space="preserve"> </v>
      </c>
      <c r="L592" s="17" t="str">
        <f t="shared" si="122"/>
        <v xml:space="preserve"> </v>
      </c>
      <c r="M592" s="17" t="str">
        <f t="shared" si="119"/>
        <v/>
      </c>
      <c r="N592" s="21" t="str">
        <f t="shared" si="120"/>
        <v/>
      </c>
    </row>
    <row r="593" spans="1:14" x14ac:dyDescent="0.2">
      <c r="A593" s="15"/>
      <c r="B593" s="28" t="s">
        <v>559</v>
      </c>
      <c r="C593" s="25"/>
      <c r="D593" s="16"/>
      <c r="E593" s="16"/>
      <c r="F593" s="16"/>
      <c r="G593" s="17" t="str">
        <f t="shared" si="115"/>
        <v/>
      </c>
      <c r="H593" s="17" t="str">
        <f t="shared" si="116"/>
        <v/>
      </c>
      <c r="I593" s="17" t="str">
        <f t="shared" si="117"/>
        <v/>
      </c>
      <c r="J593" s="17" t="str">
        <f t="shared" si="118"/>
        <v/>
      </c>
      <c r="K593" s="17" t="str">
        <f t="shared" si="121"/>
        <v xml:space="preserve"> </v>
      </c>
      <c r="L593" s="17" t="str">
        <f t="shared" si="122"/>
        <v xml:space="preserve"> </v>
      </c>
      <c r="M593" s="17" t="str">
        <f t="shared" si="119"/>
        <v/>
      </c>
      <c r="N593" s="21" t="str">
        <f t="shared" si="120"/>
        <v/>
      </c>
    </row>
    <row r="594" spans="1:14" x14ac:dyDescent="0.2">
      <c r="A594" s="15"/>
      <c r="B594" s="28" t="s">
        <v>560</v>
      </c>
      <c r="C594" s="25"/>
      <c r="D594" s="16"/>
      <c r="E594" s="16"/>
      <c r="F594" s="16"/>
      <c r="G594" s="17" t="str">
        <f t="shared" si="115"/>
        <v/>
      </c>
      <c r="H594" s="17" t="str">
        <f t="shared" si="116"/>
        <v/>
      </c>
      <c r="I594" s="17" t="str">
        <f t="shared" si="117"/>
        <v/>
      </c>
      <c r="J594" s="17" t="str">
        <f t="shared" si="118"/>
        <v/>
      </c>
      <c r="K594" s="17" t="str">
        <f t="shared" si="121"/>
        <v xml:space="preserve"> </v>
      </c>
      <c r="L594" s="17" t="str">
        <f t="shared" si="122"/>
        <v xml:space="preserve"> </v>
      </c>
      <c r="M594" s="17" t="str">
        <f t="shared" si="119"/>
        <v/>
      </c>
      <c r="N594" s="21" t="str">
        <f t="shared" si="120"/>
        <v/>
      </c>
    </row>
    <row r="595" spans="1:14" x14ac:dyDescent="0.2">
      <c r="A595" s="15"/>
      <c r="B595" s="28" t="s">
        <v>561</v>
      </c>
      <c r="C595" s="25"/>
      <c r="D595" s="16"/>
      <c r="E595" s="16"/>
      <c r="F595" s="16"/>
      <c r="G595" s="17" t="str">
        <f t="shared" si="115"/>
        <v/>
      </c>
      <c r="H595" s="17" t="str">
        <f t="shared" si="116"/>
        <v/>
      </c>
      <c r="I595" s="17" t="str">
        <f t="shared" si="117"/>
        <v/>
      </c>
      <c r="J595" s="17" t="str">
        <f t="shared" si="118"/>
        <v/>
      </c>
      <c r="K595" s="17" t="str">
        <f t="shared" si="121"/>
        <v xml:space="preserve"> </v>
      </c>
      <c r="L595" s="17" t="str">
        <f t="shared" si="122"/>
        <v xml:space="preserve"> </v>
      </c>
      <c r="M595" s="17" t="str">
        <f t="shared" si="119"/>
        <v/>
      </c>
      <c r="N595" s="21" t="str">
        <f t="shared" si="120"/>
        <v/>
      </c>
    </row>
    <row r="596" spans="1:14" x14ac:dyDescent="0.2">
      <c r="A596" s="15"/>
      <c r="B596" s="28" t="s">
        <v>562</v>
      </c>
      <c r="C596" s="25"/>
      <c r="D596" s="16"/>
      <c r="E596" s="16"/>
      <c r="F596" s="16"/>
      <c r="G596" s="17" t="str">
        <f t="shared" si="115"/>
        <v/>
      </c>
      <c r="H596" s="17" t="str">
        <f t="shared" si="116"/>
        <v/>
      </c>
      <c r="I596" s="17" t="str">
        <f t="shared" si="117"/>
        <v/>
      </c>
      <c r="J596" s="17" t="str">
        <f t="shared" si="118"/>
        <v/>
      </c>
      <c r="K596" s="17" t="str">
        <f t="shared" si="121"/>
        <v xml:space="preserve"> </v>
      </c>
      <c r="L596" s="17" t="str">
        <f t="shared" si="122"/>
        <v xml:space="preserve"> </v>
      </c>
      <c r="M596" s="17" t="str">
        <f t="shared" si="119"/>
        <v/>
      </c>
      <c r="N596" s="21" t="str">
        <f t="shared" si="120"/>
        <v/>
      </c>
    </row>
    <row r="597" spans="1:14" x14ac:dyDescent="0.2">
      <c r="A597" s="15"/>
      <c r="B597" s="28" t="s">
        <v>563</v>
      </c>
      <c r="C597" s="25">
        <v>0</v>
      </c>
      <c r="D597" s="16">
        <v>2</v>
      </c>
      <c r="E597" s="16">
        <v>0</v>
      </c>
      <c r="F597" s="16">
        <v>1</v>
      </c>
      <c r="G597" s="17" t="str">
        <f t="shared" si="115"/>
        <v/>
      </c>
      <c r="H597" s="17">
        <f t="shared" si="116"/>
        <v>5.763688760806916E-3</v>
      </c>
      <c r="I597" s="17" t="str">
        <f t="shared" si="117"/>
        <v/>
      </c>
      <c r="J597" s="17">
        <f t="shared" si="118"/>
        <v>2.2883295194508009E-3</v>
      </c>
      <c r="K597" s="17" t="str">
        <f t="shared" si="121"/>
        <v xml:space="preserve"> </v>
      </c>
      <c r="L597" s="17">
        <f t="shared" si="122"/>
        <v>-0.5</v>
      </c>
      <c r="M597" s="17" t="str">
        <f t="shared" si="119"/>
        <v/>
      </c>
      <c r="N597" s="21">
        <f t="shared" si="120"/>
        <v>-2.881844380403458E-3</v>
      </c>
    </row>
    <row r="598" spans="1:14" x14ac:dyDescent="0.2">
      <c r="A598" s="15"/>
      <c r="B598" s="28" t="s">
        <v>564</v>
      </c>
      <c r="C598" s="25">
        <v>0</v>
      </c>
      <c r="D598" s="16">
        <v>1</v>
      </c>
      <c r="E598" s="16">
        <v>0</v>
      </c>
      <c r="F598" s="16">
        <v>3</v>
      </c>
      <c r="G598" s="17" t="str">
        <f t="shared" si="115"/>
        <v/>
      </c>
      <c r="H598" s="17">
        <f t="shared" si="116"/>
        <v>2.881844380403458E-3</v>
      </c>
      <c r="I598" s="17" t="str">
        <f t="shared" si="117"/>
        <v/>
      </c>
      <c r="J598" s="17">
        <f t="shared" si="118"/>
        <v>6.8649885583524023E-3</v>
      </c>
      <c r="K598" s="17" t="str">
        <f t="shared" si="121"/>
        <v xml:space="preserve"> </v>
      </c>
      <c r="L598" s="17">
        <f t="shared" si="122"/>
        <v>2</v>
      </c>
      <c r="M598" s="17" t="str">
        <f t="shared" si="119"/>
        <v/>
      </c>
      <c r="N598" s="21">
        <f t="shared" si="120"/>
        <v>5.763688760806916E-3</v>
      </c>
    </row>
    <row r="599" spans="1:14" ht="25.5" x14ac:dyDescent="0.2">
      <c r="A599" s="15"/>
      <c r="B599" s="28" t="s">
        <v>565</v>
      </c>
      <c r="C599" s="25"/>
      <c r="D599" s="16"/>
      <c r="E599" s="16"/>
      <c r="F599" s="16"/>
      <c r="G599" s="17" t="str">
        <f t="shared" si="115"/>
        <v/>
      </c>
      <c r="H599" s="17" t="str">
        <f t="shared" si="116"/>
        <v/>
      </c>
      <c r="I599" s="17" t="str">
        <f t="shared" si="117"/>
        <v/>
      </c>
      <c r="J599" s="17" t="str">
        <f t="shared" si="118"/>
        <v/>
      </c>
      <c r="K599" s="17" t="str">
        <f t="shared" si="121"/>
        <v xml:space="preserve"> </v>
      </c>
      <c r="L599" s="17" t="str">
        <f t="shared" si="122"/>
        <v xml:space="preserve"> </v>
      </c>
      <c r="M599" s="17" t="str">
        <f t="shared" si="119"/>
        <v/>
      </c>
      <c r="N599" s="21" t="str">
        <f t="shared" si="120"/>
        <v/>
      </c>
    </row>
    <row r="600" spans="1:14" x14ac:dyDescent="0.2">
      <c r="A600" s="15"/>
      <c r="B600" s="28" t="s">
        <v>566</v>
      </c>
      <c r="C600" s="25"/>
      <c r="D600" s="16"/>
      <c r="E600" s="16"/>
      <c r="F600" s="16"/>
      <c r="G600" s="17" t="str">
        <f t="shared" si="115"/>
        <v/>
      </c>
      <c r="H600" s="17" t="str">
        <f t="shared" si="116"/>
        <v/>
      </c>
      <c r="I600" s="17" t="str">
        <f t="shared" si="117"/>
        <v/>
      </c>
      <c r="J600" s="17" t="str">
        <f t="shared" si="118"/>
        <v/>
      </c>
      <c r="K600" s="17" t="str">
        <f t="shared" si="121"/>
        <v xml:space="preserve"> </v>
      </c>
      <c r="L600" s="17" t="str">
        <f t="shared" si="122"/>
        <v xml:space="preserve"> </v>
      </c>
      <c r="M600" s="17" t="str">
        <f t="shared" si="119"/>
        <v/>
      </c>
      <c r="N600" s="21" t="str">
        <f t="shared" si="120"/>
        <v/>
      </c>
    </row>
    <row r="601" spans="1:14" x14ac:dyDescent="0.2">
      <c r="A601" s="15"/>
      <c r="B601" s="28" t="s">
        <v>567</v>
      </c>
      <c r="C601" s="25"/>
      <c r="D601" s="16"/>
      <c r="E601" s="16"/>
      <c r="F601" s="16"/>
      <c r="G601" s="17" t="str">
        <f t="shared" si="115"/>
        <v/>
      </c>
      <c r="H601" s="17" t="str">
        <f t="shared" si="116"/>
        <v/>
      </c>
      <c r="I601" s="17" t="str">
        <f t="shared" si="117"/>
        <v/>
      </c>
      <c r="J601" s="17" t="str">
        <f t="shared" si="118"/>
        <v/>
      </c>
      <c r="K601" s="17" t="str">
        <f t="shared" si="121"/>
        <v xml:space="preserve"> </v>
      </c>
      <c r="L601" s="17" t="str">
        <f t="shared" si="122"/>
        <v xml:space="preserve"> </v>
      </c>
      <c r="M601" s="17" t="str">
        <f t="shared" si="119"/>
        <v/>
      </c>
      <c r="N601" s="21" t="str">
        <f t="shared" si="120"/>
        <v/>
      </c>
    </row>
    <row r="602" spans="1:14" x14ac:dyDescent="0.2">
      <c r="A602" s="15"/>
      <c r="B602" s="28" t="s">
        <v>568</v>
      </c>
      <c r="C602" s="25"/>
      <c r="D602" s="16"/>
      <c r="E602" s="16"/>
      <c r="F602" s="16"/>
      <c r="G602" s="17" t="str">
        <f t="shared" si="115"/>
        <v/>
      </c>
      <c r="H602" s="17" t="str">
        <f t="shared" si="116"/>
        <v/>
      </c>
      <c r="I602" s="17" t="str">
        <f t="shared" si="117"/>
        <v/>
      </c>
      <c r="J602" s="17" t="str">
        <f t="shared" si="118"/>
        <v/>
      </c>
      <c r="K602" s="17" t="str">
        <f t="shared" si="121"/>
        <v xml:space="preserve"> </v>
      </c>
      <c r="L602" s="17" t="str">
        <f t="shared" si="122"/>
        <v xml:space="preserve"> </v>
      </c>
      <c r="M602" s="17" t="str">
        <f t="shared" si="119"/>
        <v/>
      </c>
      <c r="N602" s="21" t="str">
        <f t="shared" si="120"/>
        <v/>
      </c>
    </row>
    <row r="603" spans="1:14" ht="25.5" x14ac:dyDescent="0.2">
      <c r="A603" s="15"/>
      <c r="B603" s="28" t="s">
        <v>569</v>
      </c>
      <c r="C603" s="25"/>
      <c r="D603" s="16"/>
      <c r="E603" s="16"/>
      <c r="F603" s="16"/>
      <c r="G603" s="17" t="str">
        <f t="shared" si="115"/>
        <v/>
      </c>
      <c r="H603" s="17" t="str">
        <f t="shared" si="116"/>
        <v/>
      </c>
      <c r="I603" s="17" t="str">
        <f t="shared" si="117"/>
        <v/>
      </c>
      <c r="J603" s="17" t="str">
        <f t="shared" si="118"/>
        <v/>
      </c>
      <c r="K603" s="17" t="str">
        <f t="shared" si="121"/>
        <v xml:space="preserve"> </v>
      </c>
      <c r="L603" s="17" t="str">
        <f t="shared" si="122"/>
        <v xml:space="preserve"> </v>
      </c>
      <c r="M603" s="17" t="str">
        <f t="shared" si="119"/>
        <v/>
      </c>
      <c r="N603" s="21" t="str">
        <f t="shared" si="120"/>
        <v/>
      </c>
    </row>
    <row r="604" spans="1:14" ht="26.25" thickBot="1" x14ac:dyDescent="0.25">
      <c r="A604" s="15"/>
      <c r="B604" s="29" t="s">
        <v>570</v>
      </c>
      <c r="C604" s="26"/>
      <c r="D604" s="22"/>
      <c r="E604" s="16"/>
      <c r="F604" s="16"/>
      <c r="G604" s="23" t="str">
        <f t="shared" si="115"/>
        <v/>
      </c>
      <c r="H604" s="23" t="str">
        <f t="shared" si="116"/>
        <v/>
      </c>
      <c r="I604" s="23" t="str">
        <f t="shared" si="117"/>
        <v/>
      </c>
      <c r="J604" s="23" t="str">
        <f t="shared" si="118"/>
        <v/>
      </c>
      <c r="K604" s="23" t="str">
        <f t="shared" si="121"/>
        <v xml:space="preserve"> </v>
      </c>
      <c r="L604" s="23" t="str">
        <f t="shared" si="122"/>
        <v xml:space="preserve"> </v>
      </c>
      <c r="M604" s="23" t="str">
        <f t="shared" si="119"/>
        <v/>
      </c>
      <c r="N604" s="24" t="str">
        <f t="shared" si="120"/>
        <v/>
      </c>
    </row>
    <row r="605" spans="1:14" x14ac:dyDescent="0.2">
      <c r="A605" s="14"/>
    </row>
    <row r="606" spans="1:14" x14ac:dyDescent="0.2">
      <c r="A606" s="14"/>
    </row>
    <row r="607" spans="1:14" x14ac:dyDescent="0.2">
      <c r="A607" s="14"/>
    </row>
    <row r="608" spans="1:14" ht="15.75" thickBot="1" x14ac:dyDescent="0.25">
      <c r="A608" s="14"/>
    </row>
    <row r="609" spans="1:14" ht="29.25" customHeight="1" thickBot="1" x14ac:dyDescent="0.25">
      <c r="A609" s="15"/>
      <c r="B609" s="46" t="s">
        <v>2</v>
      </c>
      <c r="C609" s="55" t="s">
        <v>665</v>
      </c>
      <c r="D609" s="52"/>
      <c r="E609" s="52"/>
      <c r="F609" s="56"/>
      <c r="G609" s="59" t="s">
        <v>3</v>
      </c>
      <c r="H609" s="52"/>
      <c r="I609" s="52"/>
      <c r="J609" s="52"/>
      <c r="K609" s="46" t="s">
        <v>667</v>
      </c>
      <c r="L609" s="47"/>
      <c r="M609" s="60" t="s">
        <v>4</v>
      </c>
      <c r="N609" s="47"/>
    </row>
    <row r="610" spans="1:14" ht="15.75" thickBot="1" x14ac:dyDescent="0.25">
      <c r="A610" s="14"/>
      <c r="B610" s="57"/>
      <c r="C610" s="44">
        <v>2022</v>
      </c>
      <c r="D610" s="45"/>
      <c r="E610" s="61">
        <v>2023</v>
      </c>
      <c r="F610" s="37"/>
      <c r="G610" s="44">
        <v>2022</v>
      </c>
      <c r="H610" s="45"/>
      <c r="I610" s="61">
        <v>2023</v>
      </c>
      <c r="J610" s="37"/>
      <c r="K610" s="48"/>
      <c r="L610" s="49"/>
      <c r="M610" s="37"/>
      <c r="N610" s="49"/>
    </row>
    <row r="611" spans="1:14" ht="15.75" thickBot="1" x14ac:dyDescent="0.25">
      <c r="A611" s="15"/>
      <c r="B611" s="58"/>
      <c r="C611" s="18" t="s">
        <v>5</v>
      </c>
      <c r="D611" s="19" t="s">
        <v>6</v>
      </c>
      <c r="E611" s="18" t="s">
        <v>5</v>
      </c>
      <c r="F611" s="18" t="s">
        <v>6</v>
      </c>
      <c r="G611" s="18" t="s">
        <v>5</v>
      </c>
      <c r="H611" s="18" t="s">
        <v>6</v>
      </c>
      <c r="I611" s="20" t="s">
        <v>5</v>
      </c>
      <c r="J611" s="18" t="s">
        <v>6</v>
      </c>
      <c r="K611" s="18" t="s">
        <v>5</v>
      </c>
      <c r="L611" s="18" t="s">
        <v>6</v>
      </c>
      <c r="M611" s="18" t="s">
        <v>5</v>
      </c>
      <c r="N611" s="13" t="s">
        <v>6</v>
      </c>
    </row>
    <row r="612" spans="1:14" ht="15.75" thickBot="1" x14ac:dyDescent="0.25">
      <c r="A612" s="15"/>
      <c r="B612" s="7" t="s">
        <v>11</v>
      </c>
      <c r="C612" s="10">
        <f>SUM(C613:C640)</f>
        <v>153</v>
      </c>
      <c r="D612" s="10">
        <f>SUM(D613:D640)</f>
        <v>115</v>
      </c>
      <c r="E612" s="10">
        <f>SUM(E613:E640)</f>
        <v>195</v>
      </c>
      <c r="F612" s="9">
        <f>SUM(F613:F640)</f>
        <v>216</v>
      </c>
      <c r="G612" s="12">
        <f t="shared" ref="G612:G640" si="123">+IF(C612=0,"",C612/C$612)</f>
        <v>1</v>
      </c>
      <c r="H612" s="12">
        <f t="shared" ref="H612:H640" si="124">+IF(D612=0,"",D612/D$612)</f>
        <v>1</v>
      </c>
      <c r="I612" s="12">
        <f t="shared" ref="I612:I640" si="125">+IF(E612=0,"",E612/E$612)</f>
        <v>1</v>
      </c>
      <c r="J612" s="12">
        <f t="shared" ref="J612:J640" si="126">+IF(F612=0,"",F612/F$612)</f>
        <v>1</v>
      </c>
      <c r="K612" s="12">
        <f>+IF(AND(C612=0,E612=0),"",IF(C612=0,1,IF(E612=0,-1,(E612-C612)/C612)))</f>
        <v>0.27450980392156865</v>
      </c>
      <c r="L612" s="11">
        <f>+IF(AND(D612=0,F612=0),"",IF(D612=0,1,IF(F612=0,-1,(F612-D612)/D612)))</f>
        <v>0.87826086956521743</v>
      </c>
      <c r="M612" s="12">
        <f t="shared" ref="M612:M640" si="127">+IF(OR(AND(G612=""),(K612="")),"",G612*K612)</f>
        <v>0.27450980392156865</v>
      </c>
      <c r="N612" s="12">
        <f t="shared" ref="N612:N640" si="128">+IF(OR(AND(H612=""),(L612="")),"",H612*L612)</f>
        <v>0.87826086956521743</v>
      </c>
    </row>
    <row r="613" spans="1:14" x14ac:dyDescent="0.2">
      <c r="A613" s="15"/>
      <c r="B613" s="27" t="s">
        <v>571</v>
      </c>
      <c r="C613" s="30"/>
      <c r="D613" s="31"/>
      <c r="E613" s="16"/>
      <c r="F613" s="16"/>
      <c r="G613" s="32" t="str">
        <f t="shared" si="123"/>
        <v/>
      </c>
      <c r="H613" s="32" t="str">
        <f t="shared" si="124"/>
        <v/>
      </c>
      <c r="I613" s="32" t="str">
        <f t="shared" si="125"/>
        <v/>
      </c>
      <c r="J613" s="32" t="str">
        <f t="shared" si="126"/>
        <v/>
      </c>
      <c r="K613" s="32" t="str">
        <f t="shared" ref="K613:K640" si="129">+IF(AND(C613=0,E613=0)," ",IF(C613=0,1,IF(E613=0,-1,(E613-C613)/C613)))</f>
        <v xml:space="preserve"> </v>
      </c>
      <c r="L613" s="32" t="str">
        <f t="shared" ref="L613:L640" si="130">+IF(AND(D613=0,F613=0)," ",IF(D613=0,1,IF(F613=0,-1,(F613-D613)/D613)))</f>
        <v xml:space="preserve"> </v>
      </c>
      <c r="M613" s="32" t="str">
        <f t="shared" si="127"/>
        <v/>
      </c>
      <c r="N613" s="33" t="str">
        <f t="shared" si="128"/>
        <v/>
      </c>
    </row>
    <row r="614" spans="1:14" x14ac:dyDescent="0.2">
      <c r="A614" s="15"/>
      <c r="B614" s="28" t="s">
        <v>572</v>
      </c>
      <c r="C614" s="25">
        <v>0</v>
      </c>
      <c r="D614" s="16">
        <v>1</v>
      </c>
      <c r="E614" s="16">
        <v>1</v>
      </c>
      <c r="F614" s="16">
        <v>1</v>
      </c>
      <c r="G614" s="17" t="str">
        <f t="shared" si="123"/>
        <v/>
      </c>
      <c r="H614" s="17">
        <f t="shared" si="124"/>
        <v>8.6956521739130436E-3</v>
      </c>
      <c r="I614" s="17">
        <f t="shared" si="125"/>
        <v>5.1282051282051282E-3</v>
      </c>
      <c r="J614" s="17">
        <f t="shared" si="126"/>
        <v>4.6296296296296294E-3</v>
      </c>
      <c r="K614" s="17">
        <f t="shared" si="129"/>
        <v>1</v>
      </c>
      <c r="L614" s="17">
        <f t="shared" si="130"/>
        <v>0</v>
      </c>
      <c r="M614" s="17" t="str">
        <f t="shared" si="127"/>
        <v/>
      </c>
      <c r="N614" s="21">
        <f t="shared" si="128"/>
        <v>0</v>
      </c>
    </row>
    <row r="615" spans="1:14" ht="25.5" x14ac:dyDescent="0.2">
      <c r="A615" s="15"/>
      <c r="B615" s="28" t="s">
        <v>573</v>
      </c>
      <c r="C615" s="25">
        <v>17</v>
      </c>
      <c r="D615" s="16">
        <v>4</v>
      </c>
      <c r="E615" s="16">
        <v>37</v>
      </c>
      <c r="F615" s="16">
        <v>28</v>
      </c>
      <c r="G615" s="17">
        <f t="shared" si="123"/>
        <v>0.1111111111111111</v>
      </c>
      <c r="H615" s="17">
        <f t="shared" si="124"/>
        <v>3.4782608695652174E-2</v>
      </c>
      <c r="I615" s="17">
        <f t="shared" si="125"/>
        <v>0.18974358974358974</v>
      </c>
      <c r="J615" s="17">
        <f t="shared" si="126"/>
        <v>0.12962962962962962</v>
      </c>
      <c r="K615" s="17">
        <f t="shared" si="129"/>
        <v>1.1764705882352942</v>
      </c>
      <c r="L615" s="17">
        <f t="shared" si="130"/>
        <v>6</v>
      </c>
      <c r="M615" s="17">
        <f t="shared" si="127"/>
        <v>0.13071895424836602</v>
      </c>
      <c r="N615" s="21">
        <f t="shared" si="128"/>
        <v>0.20869565217391306</v>
      </c>
    </row>
    <row r="616" spans="1:14" x14ac:dyDescent="0.2">
      <c r="A616" s="15"/>
      <c r="B616" s="28" t="s">
        <v>574</v>
      </c>
      <c r="C616" s="25">
        <v>30</v>
      </c>
      <c r="D616" s="16">
        <v>2</v>
      </c>
      <c r="E616" s="16">
        <v>45</v>
      </c>
      <c r="F616" s="16">
        <v>1</v>
      </c>
      <c r="G616" s="17">
        <f t="shared" si="123"/>
        <v>0.19607843137254902</v>
      </c>
      <c r="H616" s="17">
        <f t="shared" si="124"/>
        <v>1.7391304347826087E-2</v>
      </c>
      <c r="I616" s="17">
        <f t="shared" si="125"/>
        <v>0.23076923076923078</v>
      </c>
      <c r="J616" s="17">
        <f t="shared" si="126"/>
        <v>4.6296296296296294E-3</v>
      </c>
      <c r="K616" s="17">
        <f t="shared" si="129"/>
        <v>0.5</v>
      </c>
      <c r="L616" s="17">
        <f t="shared" si="130"/>
        <v>-0.5</v>
      </c>
      <c r="M616" s="17">
        <f t="shared" si="127"/>
        <v>9.8039215686274508E-2</v>
      </c>
      <c r="N616" s="21">
        <f t="shared" si="128"/>
        <v>-8.6956521739130436E-3</v>
      </c>
    </row>
    <row r="617" spans="1:14" x14ac:dyDescent="0.2">
      <c r="A617" s="15"/>
      <c r="B617" s="28" t="s">
        <v>575</v>
      </c>
      <c r="C617" s="25">
        <v>44</v>
      </c>
      <c r="D617" s="16">
        <v>8</v>
      </c>
      <c r="E617" s="16">
        <v>49</v>
      </c>
      <c r="F617" s="16">
        <v>2</v>
      </c>
      <c r="G617" s="17">
        <f t="shared" si="123"/>
        <v>0.28758169934640521</v>
      </c>
      <c r="H617" s="17">
        <f t="shared" si="124"/>
        <v>6.9565217391304349E-2</v>
      </c>
      <c r="I617" s="17">
        <f t="shared" si="125"/>
        <v>0.25128205128205128</v>
      </c>
      <c r="J617" s="17">
        <f t="shared" si="126"/>
        <v>9.2592592592592587E-3</v>
      </c>
      <c r="K617" s="17">
        <f t="shared" si="129"/>
        <v>0.11363636363636363</v>
      </c>
      <c r="L617" s="17">
        <f t="shared" si="130"/>
        <v>-0.75</v>
      </c>
      <c r="M617" s="17">
        <f t="shared" si="127"/>
        <v>3.2679738562091498E-2</v>
      </c>
      <c r="N617" s="21">
        <f t="shared" si="128"/>
        <v>-5.2173913043478265E-2</v>
      </c>
    </row>
    <row r="618" spans="1:14" x14ac:dyDescent="0.2">
      <c r="A618" s="15"/>
      <c r="B618" s="28" t="s">
        <v>576</v>
      </c>
      <c r="C618" s="25"/>
      <c r="D618" s="16"/>
      <c r="E618" s="16"/>
      <c r="F618" s="16"/>
      <c r="G618" s="17" t="str">
        <f t="shared" si="123"/>
        <v/>
      </c>
      <c r="H618" s="17" t="str">
        <f t="shared" si="124"/>
        <v/>
      </c>
      <c r="I618" s="17" t="str">
        <f t="shared" si="125"/>
        <v/>
      </c>
      <c r="J618" s="17" t="str">
        <f t="shared" si="126"/>
        <v/>
      </c>
      <c r="K618" s="17" t="str">
        <f t="shared" si="129"/>
        <v xml:space="preserve"> </v>
      </c>
      <c r="L618" s="17" t="str">
        <f t="shared" si="130"/>
        <v xml:space="preserve"> </v>
      </c>
      <c r="M618" s="17" t="str">
        <f t="shared" si="127"/>
        <v/>
      </c>
      <c r="N618" s="21" t="str">
        <f t="shared" si="128"/>
        <v/>
      </c>
    </row>
    <row r="619" spans="1:14" x14ac:dyDescent="0.2">
      <c r="A619" s="15"/>
      <c r="B619" s="28" t="s">
        <v>577</v>
      </c>
      <c r="C619" s="25"/>
      <c r="D619" s="16"/>
      <c r="E619" s="16"/>
      <c r="F619" s="16"/>
      <c r="G619" s="17" t="str">
        <f t="shared" si="123"/>
        <v/>
      </c>
      <c r="H619" s="17" t="str">
        <f t="shared" si="124"/>
        <v/>
      </c>
      <c r="I619" s="17" t="str">
        <f t="shared" si="125"/>
        <v/>
      </c>
      <c r="J619" s="17" t="str">
        <f t="shared" si="126"/>
        <v/>
      </c>
      <c r="K619" s="17" t="str">
        <f t="shared" si="129"/>
        <v xml:space="preserve"> </v>
      </c>
      <c r="L619" s="17" t="str">
        <f t="shared" si="130"/>
        <v xml:space="preserve"> </v>
      </c>
      <c r="M619" s="17" t="str">
        <f t="shared" si="127"/>
        <v/>
      </c>
      <c r="N619" s="21" t="str">
        <f t="shared" si="128"/>
        <v/>
      </c>
    </row>
    <row r="620" spans="1:14" x14ac:dyDescent="0.2">
      <c r="A620" s="15"/>
      <c r="B620" s="28" t="s">
        <v>578</v>
      </c>
      <c r="C620" s="25"/>
      <c r="D620" s="16"/>
      <c r="E620" s="16"/>
      <c r="F620" s="16"/>
      <c r="G620" s="17" t="str">
        <f t="shared" si="123"/>
        <v/>
      </c>
      <c r="H620" s="17" t="str">
        <f t="shared" si="124"/>
        <v/>
      </c>
      <c r="I620" s="17" t="str">
        <f t="shared" si="125"/>
        <v/>
      </c>
      <c r="J620" s="17" t="str">
        <f t="shared" si="126"/>
        <v/>
      </c>
      <c r="K620" s="17" t="str">
        <f t="shared" si="129"/>
        <v xml:space="preserve"> </v>
      </c>
      <c r="L620" s="17" t="str">
        <f t="shared" si="130"/>
        <v xml:space="preserve"> </v>
      </c>
      <c r="M620" s="17" t="str">
        <f t="shared" si="127"/>
        <v/>
      </c>
      <c r="N620" s="21" t="str">
        <f t="shared" si="128"/>
        <v/>
      </c>
    </row>
    <row r="621" spans="1:14" x14ac:dyDescent="0.2">
      <c r="A621" s="15"/>
      <c r="B621" s="28" t="s">
        <v>579</v>
      </c>
      <c r="C621" s="25"/>
      <c r="D621" s="16"/>
      <c r="E621" s="16"/>
      <c r="F621" s="16"/>
      <c r="G621" s="17" t="str">
        <f t="shared" si="123"/>
        <v/>
      </c>
      <c r="H621" s="17" t="str">
        <f t="shared" si="124"/>
        <v/>
      </c>
      <c r="I621" s="17" t="str">
        <f t="shared" si="125"/>
        <v/>
      </c>
      <c r="J621" s="17" t="str">
        <f t="shared" si="126"/>
        <v/>
      </c>
      <c r="K621" s="17" t="str">
        <f t="shared" si="129"/>
        <v xml:space="preserve"> </v>
      </c>
      <c r="L621" s="17" t="str">
        <f t="shared" si="130"/>
        <v xml:space="preserve"> </v>
      </c>
      <c r="M621" s="17" t="str">
        <f t="shared" si="127"/>
        <v/>
      </c>
      <c r="N621" s="21" t="str">
        <f t="shared" si="128"/>
        <v/>
      </c>
    </row>
    <row r="622" spans="1:14" ht="24" customHeight="1" x14ac:dyDescent="0.2">
      <c r="A622" s="15"/>
      <c r="B622" s="28" t="s">
        <v>580</v>
      </c>
      <c r="C622" s="25"/>
      <c r="D622" s="16"/>
      <c r="E622" s="16"/>
      <c r="F622" s="16"/>
      <c r="G622" s="17" t="str">
        <f t="shared" si="123"/>
        <v/>
      </c>
      <c r="H622" s="17" t="str">
        <f t="shared" si="124"/>
        <v/>
      </c>
      <c r="I622" s="17" t="str">
        <f t="shared" si="125"/>
        <v/>
      </c>
      <c r="J622" s="17" t="str">
        <f t="shared" si="126"/>
        <v/>
      </c>
      <c r="K622" s="17" t="str">
        <f t="shared" si="129"/>
        <v xml:space="preserve"> </v>
      </c>
      <c r="L622" s="17" t="str">
        <f t="shared" si="130"/>
        <v xml:space="preserve"> </v>
      </c>
      <c r="M622" s="17" t="str">
        <f t="shared" si="127"/>
        <v/>
      </c>
      <c r="N622" s="21" t="str">
        <f t="shared" si="128"/>
        <v/>
      </c>
    </row>
    <row r="623" spans="1:14" x14ac:dyDescent="0.2">
      <c r="A623" s="15"/>
      <c r="B623" s="28" t="s">
        <v>581</v>
      </c>
      <c r="C623" s="25"/>
      <c r="D623" s="16"/>
      <c r="E623" s="16"/>
      <c r="F623" s="16"/>
      <c r="G623" s="17" t="str">
        <f t="shared" si="123"/>
        <v/>
      </c>
      <c r="H623" s="17" t="str">
        <f t="shared" si="124"/>
        <v/>
      </c>
      <c r="I623" s="17" t="str">
        <f t="shared" si="125"/>
        <v/>
      </c>
      <c r="J623" s="17" t="str">
        <f t="shared" si="126"/>
        <v/>
      </c>
      <c r="K623" s="17" t="str">
        <f t="shared" si="129"/>
        <v xml:space="preserve"> </v>
      </c>
      <c r="L623" s="17" t="str">
        <f t="shared" si="130"/>
        <v xml:space="preserve"> </v>
      </c>
      <c r="M623" s="17" t="str">
        <f t="shared" si="127"/>
        <v/>
      </c>
      <c r="N623" s="21" t="str">
        <f t="shared" si="128"/>
        <v/>
      </c>
    </row>
    <row r="624" spans="1:14" x14ac:dyDescent="0.2">
      <c r="A624" s="15"/>
      <c r="B624" s="28" t="s">
        <v>582</v>
      </c>
      <c r="C624" s="25"/>
      <c r="D624" s="16"/>
      <c r="E624" s="16"/>
      <c r="F624" s="16"/>
      <c r="G624" s="17" t="str">
        <f t="shared" si="123"/>
        <v/>
      </c>
      <c r="H624" s="17" t="str">
        <f t="shared" si="124"/>
        <v/>
      </c>
      <c r="I624" s="17" t="str">
        <f t="shared" si="125"/>
        <v/>
      </c>
      <c r="J624" s="17" t="str">
        <f t="shared" si="126"/>
        <v/>
      </c>
      <c r="K624" s="17" t="str">
        <f t="shared" si="129"/>
        <v xml:space="preserve"> </v>
      </c>
      <c r="L624" s="17" t="str">
        <f t="shared" si="130"/>
        <v xml:space="preserve"> </v>
      </c>
      <c r="M624" s="17" t="str">
        <f t="shared" si="127"/>
        <v/>
      </c>
      <c r="N624" s="21" t="str">
        <f t="shared" si="128"/>
        <v/>
      </c>
    </row>
    <row r="625" spans="1:14" x14ac:dyDescent="0.2">
      <c r="A625" s="15"/>
      <c r="B625" s="28" t="s">
        <v>583</v>
      </c>
      <c r="C625" s="25"/>
      <c r="D625" s="16"/>
      <c r="E625" s="16"/>
      <c r="F625" s="16"/>
      <c r="G625" s="17" t="str">
        <f t="shared" si="123"/>
        <v/>
      </c>
      <c r="H625" s="17" t="str">
        <f t="shared" si="124"/>
        <v/>
      </c>
      <c r="I625" s="17" t="str">
        <f t="shared" si="125"/>
        <v/>
      </c>
      <c r="J625" s="17" t="str">
        <f t="shared" si="126"/>
        <v/>
      </c>
      <c r="K625" s="17" t="str">
        <f t="shared" si="129"/>
        <v xml:space="preserve"> </v>
      </c>
      <c r="L625" s="17" t="str">
        <f t="shared" si="130"/>
        <v xml:space="preserve"> </v>
      </c>
      <c r="M625" s="17" t="str">
        <f t="shared" si="127"/>
        <v/>
      </c>
      <c r="N625" s="21" t="str">
        <f t="shared" si="128"/>
        <v/>
      </c>
    </row>
    <row r="626" spans="1:14" x14ac:dyDescent="0.2">
      <c r="A626" s="15"/>
      <c r="B626" s="28" t="s">
        <v>584</v>
      </c>
      <c r="C626" s="25"/>
      <c r="D626" s="16"/>
      <c r="E626" s="16"/>
      <c r="F626" s="16"/>
      <c r="G626" s="17" t="str">
        <f t="shared" si="123"/>
        <v/>
      </c>
      <c r="H626" s="17" t="str">
        <f t="shared" si="124"/>
        <v/>
      </c>
      <c r="I626" s="17" t="str">
        <f t="shared" si="125"/>
        <v/>
      </c>
      <c r="J626" s="17" t="str">
        <f t="shared" si="126"/>
        <v/>
      </c>
      <c r="K626" s="17" t="str">
        <f t="shared" si="129"/>
        <v xml:space="preserve"> </v>
      </c>
      <c r="L626" s="17" t="str">
        <f t="shared" si="130"/>
        <v xml:space="preserve"> </v>
      </c>
      <c r="M626" s="17" t="str">
        <f t="shared" si="127"/>
        <v/>
      </c>
      <c r="N626" s="21" t="str">
        <f t="shared" si="128"/>
        <v/>
      </c>
    </row>
    <row r="627" spans="1:14" ht="25.5" x14ac:dyDescent="0.2">
      <c r="A627" s="15"/>
      <c r="B627" s="28" t="s">
        <v>585</v>
      </c>
      <c r="C627" s="25">
        <v>2</v>
      </c>
      <c r="D627" s="16">
        <v>9</v>
      </c>
      <c r="E627" s="16">
        <v>5</v>
      </c>
      <c r="F627" s="16">
        <v>86</v>
      </c>
      <c r="G627" s="17">
        <f t="shared" si="123"/>
        <v>1.3071895424836602E-2</v>
      </c>
      <c r="H627" s="17">
        <f t="shared" si="124"/>
        <v>7.8260869565217397E-2</v>
      </c>
      <c r="I627" s="17">
        <f t="shared" si="125"/>
        <v>2.564102564102564E-2</v>
      </c>
      <c r="J627" s="17">
        <f t="shared" si="126"/>
        <v>0.39814814814814814</v>
      </c>
      <c r="K627" s="17">
        <f t="shared" si="129"/>
        <v>1.5</v>
      </c>
      <c r="L627" s="17">
        <f t="shared" si="130"/>
        <v>8.5555555555555554</v>
      </c>
      <c r="M627" s="17">
        <f t="shared" si="127"/>
        <v>1.9607843137254902E-2</v>
      </c>
      <c r="N627" s="21">
        <f t="shared" si="128"/>
        <v>0.66956521739130437</v>
      </c>
    </row>
    <row r="628" spans="1:14" x14ac:dyDescent="0.2">
      <c r="A628" s="15"/>
      <c r="B628" s="28" t="s">
        <v>586</v>
      </c>
      <c r="C628" s="25">
        <v>40</v>
      </c>
      <c r="D628" s="16">
        <v>31</v>
      </c>
      <c r="E628" s="16">
        <v>20</v>
      </c>
      <c r="F628" s="16">
        <v>18</v>
      </c>
      <c r="G628" s="17">
        <f t="shared" si="123"/>
        <v>0.26143790849673204</v>
      </c>
      <c r="H628" s="17">
        <f t="shared" si="124"/>
        <v>0.26956521739130435</v>
      </c>
      <c r="I628" s="17">
        <f t="shared" si="125"/>
        <v>0.10256410256410256</v>
      </c>
      <c r="J628" s="17">
        <f t="shared" si="126"/>
        <v>8.3333333333333329E-2</v>
      </c>
      <c r="K628" s="17">
        <f t="shared" si="129"/>
        <v>-0.5</v>
      </c>
      <c r="L628" s="17">
        <f t="shared" si="130"/>
        <v>-0.41935483870967744</v>
      </c>
      <c r="M628" s="17">
        <f t="shared" si="127"/>
        <v>-0.13071895424836602</v>
      </c>
      <c r="N628" s="21">
        <f t="shared" si="128"/>
        <v>-0.11304347826086956</v>
      </c>
    </row>
    <row r="629" spans="1:14" x14ac:dyDescent="0.2">
      <c r="A629" s="15"/>
      <c r="B629" s="28" t="s">
        <v>587</v>
      </c>
      <c r="C629" s="25"/>
      <c r="D629" s="16"/>
      <c r="E629" s="16">
        <v>0</v>
      </c>
      <c r="F629" s="16">
        <v>1</v>
      </c>
      <c r="G629" s="17" t="str">
        <f t="shared" si="123"/>
        <v/>
      </c>
      <c r="H629" s="17" t="str">
        <f t="shared" si="124"/>
        <v/>
      </c>
      <c r="I629" s="17" t="str">
        <f t="shared" si="125"/>
        <v/>
      </c>
      <c r="J629" s="17">
        <f t="shared" si="126"/>
        <v>4.6296296296296294E-3</v>
      </c>
      <c r="K629" s="17" t="str">
        <f t="shared" si="129"/>
        <v xml:space="preserve"> </v>
      </c>
      <c r="L629" s="17">
        <f t="shared" si="130"/>
        <v>1</v>
      </c>
      <c r="M629" s="17" t="str">
        <f t="shared" si="127"/>
        <v/>
      </c>
      <c r="N629" s="21" t="str">
        <f t="shared" si="128"/>
        <v/>
      </c>
    </row>
    <row r="630" spans="1:14" x14ac:dyDescent="0.2">
      <c r="A630" s="15"/>
      <c r="B630" s="28" t="s">
        <v>588</v>
      </c>
      <c r="C630" s="25">
        <v>11</v>
      </c>
      <c r="D630" s="16">
        <v>46</v>
      </c>
      <c r="E630" s="16">
        <v>23</v>
      </c>
      <c r="F630" s="16">
        <v>57</v>
      </c>
      <c r="G630" s="17">
        <f t="shared" si="123"/>
        <v>7.1895424836601302E-2</v>
      </c>
      <c r="H630" s="17">
        <f t="shared" si="124"/>
        <v>0.4</v>
      </c>
      <c r="I630" s="17">
        <f t="shared" si="125"/>
        <v>0.11794871794871795</v>
      </c>
      <c r="J630" s="17">
        <f t="shared" si="126"/>
        <v>0.2638888888888889</v>
      </c>
      <c r="K630" s="17">
        <f t="shared" si="129"/>
        <v>1.0909090909090908</v>
      </c>
      <c r="L630" s="17">
        <f t="shared" si="130"/>
        <v>0.2391304347826087</v>
      </c>
      <c r="M630" s="17">
        <f t="shared" si="127"/>
        <v>7.8431372549019593E-2</v>
      </c>
      <c r="N630" s="21">
        <f t="shared" si="128"/>
        <v>9.5652173913043481E-2</v>
      </c>
    </row>
    <row r="631" spans="1:14" x14ac:dyDescent="0.2">
      <c r="A631" s="15"/>
      <c r="B631" s="28" t="s">
        <v>589</v>
      </c>
      <c r="C631" s="25">
        <v>7</v>
      </c>
      <c r="D631" s="16">
        <v>5</v>
      </c>
      <c r="E631" s="16">
        <v>4</v>
      </c>
      <c r="F631" s="16">
        <v>2</v>
      </c>
      <c r="G631" s="17">
        <f t="shared" si="123"/>
        <v>4.5751633986928102E-2</v>
      </c>
      <c r="H631" s="17">
        <f t="shared" si="124"/>
        <v>4.3478260869565216E-2</v>
      </c>
      <c r="I631" s="17">
        <f t="shared" si="125"/>
        <v>2.0512820512820513E-2</v>
      </c>
      <c r="J631" s="17">
        <f t="shared" si="126"/>
        <v>9.2592592592592587E-3</v>
      </c>
      <c r="K631" s="17">
        <f t="shared" si="129"/>
        <v>-0.42857142857142855</v>
      </c>
      <c r="L631" s="17">
        <f t="shared" si="130"/>
        <v>-0.6</v>
      </c>
      <c r="M631" s="17">
        <f t="shared" si="127"/>
        <v>-1.9607843137254898E-2</v>
      </c>
      <c r="N631" s="21">
        <f t="shared" si="128"/>
        <v>-2.6086956521739129E-2</v>
      </c>
    </row>
    <row r="632" spans="1:14" x14ac:dyDescent="0.2">
      <c r="A632" s="15"/>
      <c r="B632" s="28" t="s">
        <v>590</v>
      </c>
      <c r="C632" s="25"/>
      <c r="D632" s="16"/>
      <c r="E632" s="16">
        <v>0</v>
      </c>
      <c r="F632" s="16">
        <v>1</v>
      </c>
      <c r="G632" s="17" t="str">
        <f t="shared" si="123"/>
        <v/>
      </c>
      <c r="H632" s="17" t="str">
        <f t="shared" si="124"/>
        <v/>
      </c>
      <c r="I632" s="17" t="str">
        <f t="shared" si="125"/>
        <v/>
      </c>
      <c r="J632" s="17">
        <f t="shared" si="126"/>
        <v>4.6296296296296294E-3</v>
      </c>
      <c r="K632" s="17" t="str">
        <f t="shared" si="129"/>
        <v xml:space="preserve"> </v>
      </c>
      <c r="L632" s="17">
        <f t="shared" si="130"/>
        <v>1</v>
      </c>
      <c r="M632" s="17" t="str">
        <f t="shared" si="127"/>
        <v/>
      </c>
      <c r="N632" s="21" t="str">
        <f t="shared" si="128"/>
        <v/>
      </c>
    </row>
    <row r="633" spans="1:14" x14ac:dyDescent="0.2">
      <c r="A633" s="15"/>
      <c r="B633" s="28" t="s">
        <v>591</v>
      </c>
      <c r="C633" s="25"/>
      <c r="D633" s="16"/>
      <c r="E633" s="16">
        <v>0</v>
      </c>
      <c r="F633" s="16">
        <v>1</v>
      </c>
      <c r="G633" s="17" t="str">
        <f t="shared" si="123"/>
        <v/>
      </c>
      <c r="H633" s="17" t="str">
        <f t="shared" si="124"/>
        <v/>
      </c>
      <c r="I633" s="17" t="str">
        <f t="shared" si="125"/>
        <v/>
      </c>
      <c r="J633" s="17">
        <f t="shared" si="126"/>
        <v>4.6296296296296294E-3</v>
      </c>
      <c r="K633" s="17" t="str">
        <f t="shared" si="129"/>
        <v xml:space="preserve"> </v>
      </c>
      <c r="L633" s="17">
        <f t="shared" si="130"/>
        <v>1</v>
      </c>
      <c r="M633" s="17" t="str">
        <f t="shared" si="127"/>
        <v/>
      </c>
      <c r="N633" s="21" t="str">
        <f t="shared" si="128"/>
        <v/>
      </c>
    </row>
    <row r="634" spans="1:14" ht="25.5" x14ac:dyDescent="0.2">
      <c r="A634" s="15"/>
      <c r="B634" s="28" t="s">
        <v>592</v>
      </c>
      <c r="C634" s="25"/>
      <c r="D634" s="16"/>
      <c r="E634" s="16">
        <v>1</v>
      </c>
      <c r="F634" s="16">
        <v>0</v>
      </c>
      <c r="G634" s="17" t="str">
        <f t="shared" si="123"/>
        <v/>
      </c>
      <c r="H634" s="17" t="str">
        <f t="shared" si="124"/>
        <v/>
      </c>
      <c r="I634" s="17">
        <f t="shared" si="125"/>
        <v>5.1282051282051282E-3</v>
      </c>
      <c r="J634" s="17" t="str">
        <f t="shared" si="126"/>
        <v/>
      </c>
      <c r="K634" s="17">
        <f t="shared" si="129"/>
        <v>1</v>
      </c>
      <c r="L634" s="17" t="str">
        <f t="shared" si="130"/>
        <v xml:space="preserve"> </v>
      </c>
      <c r="M634" s="17" t="str">
        <f t="shared" si="127"/>
        <v/>
      </c>
      <c r="N634" s="21" t="str">
        <f t="shared" si="128"/>
        <v/>
      </c>
    </row>
    <row r="635" spans="1:14" ht="25.5" x14ac:dyDescent="0.2">
      <c r="A635" s="15"/>
      <c r="B635" s="28" t="s">
        <v>593</v>
      </c>
      <c r="C635" s="25"/>
      <c r="D635" s="16"/>
      <c r="E635" s="16"/>
      <c r="F635" s="16"/>
      <c r="G635" s="17" t="str">
        <f t="shared" si="123"/>
        <v/>
      </c>
      <c r="H635" s="17" t="str">
        <f t="shared" si="124"/>
        <v/>
      </c>
      <c r="I635" s="17" t="str">
        <f t="shared" si="125"/>
        <v/>
      </c>
      <c r="J635" s="17" t="str">
        <f t="shared" si="126"/>
        <v/>
      </c>
      <c r="K635" s="17" t="str">
        <f t="shared" si="129"/>
        <v xml:space="preserve"> </v>
      </c>
      <c r="L635" s="17" t="str">
        <f t="shared" si="130"/>
        <v xml:space="preserve"> </v>
      </c>
      <c r="M635" s="17" t="str">
        <f t="shared" si="127"/>
        <v/>
      </c>
      <c r="N635" s="21" t="str">
        <f t="shared" si="128"/>
        <v/>
      </c>
    </row>
    <row r="636" spans="1:14" x14ac:dyDescent="0.2">
      <c r="A636" s="15"/>
      <c r="B636" s="28" t="s">
        <v>594</v>
      </c>
      <c r="C636" s="25">
        <v>1</v>
      </c>
      <c r="D636" s="16">
        <v>8</v>
      </c>
      <c r="E636" s="16">
        <v>8</v>
      </c>
      <c r="F636" s="16">
        <v>18</v>
      </c>
      <c r="G636" s="17">
        <f t="shared" si="123"/>
        <v>6.5359477124183009E-3</v>
      </c>
      <c r="H636" s="17">
        <f t="shared" si="124"/>
        <v>6.9565217391304349E-2</v>
      </c>
      <c r="I636" s="17">
        <f t="shared" si="125"/>
        <v>4.1025641025641026E-2</v>
      </c>
      <c r="J636" s="17">
        <f t="shared" si="126"/>
        <v>8.3333333333333329E-2</v>
      </c>
      <c r="K636" s="17">
        <f t="shared" si="129"/>
        <v>7</v>
      </c>
      <c r="L636" s="17">
        <f t="shared" si="130"/>
        <v>1.25</v>
      </c>
      <c r="M636" s="17">
        <f t="shared" si="127"/>
        <v>4.5751633986928109E-2</v>
      </c>
      <c r="N636" s="21">
        <f t="shared" si="128"/>
        <v>8.6956521739130432E-2</v>
      </c>
    </row>
    <row r="637" spans="1:14" x14ac:dyDescent="0.2">
      <c r="A637" s="15"/>
      <c r="B637" s="28" t="s">
        <v>595</v>
      </c>
      <c r="C637" s="25"/>
      <c r="D637" s="16"/>
      <c r="E637" s="16"/>
      <c r="F637" s="16"/>
      <c r="G637" s="17" t="str">
        <f t="shared" si="123"/>
        <v/>
      </c>
      <c r="H637" s="17" t="str">
        <f t="shared" si="124"/>
        <v/>
      </c>
      <c r="I637" s="17" t="str">
        <f t="shared" si="125"/>
        <v/>
      </c>
      <c r="J637" s="17" t="str">
        <f t="shared" si="126"/>
        <v/>
      </c>
      <c r="K637" s="17" t="str">
        <f t="shared" si="129"/>
        <v xml:space="preserve"> </v>
      </c>
      <c r="L637" s="17" t="str">
        <f t="shared" si="130"/>
        <v xml:space="preserve"> </v>
      </c>
      <c r="M637" s="17" t="str">
        <f t="shared" si="127"/>
        <v/>
      </c>
      <c r="N637" s="21" t="str">
        <f t="shared" si="128"/>
        <v/>
      </c>
    </row>
    <row r="638" spans="1:14" ht="25.5" x14ac:dyDescent="0.2">
      <c r="A638" s="15"/>
      <c r="B638" s="28" t="s">
        <v>596</v>
      </c>
      <c r="C638" s="25"/>
      <c r="D638" s="16"/>
      <c r="E638" s="16"/>
      <c r="F638" s="16"/>
      <c r="G638" s="17" t="str">
        <f t="shared" si="123"/>
        <v/>
      </c>
      <c r="H638" s="17" t="str">
        <f t="shared" si="124"/>
        <v/>
      </c>
      <c r="I638" s="17" t="str">
        <f t="shared" si="125"/>
        <v/>
      </c>
      <c r="J638" s="17" t="str">
        <f t="shared" si="126"/>
        <v/>
      </c>
      <c r="K638" s="17" t="str">
        <f t="shared" si="129"/>
        <v xml:space="preserve"> </v>
      </c>
      <c r="L638" s="17" t="str">
        <f t="shared" si="130"/>
        <v xml:space="preserve"> </v>
      </c>
      <c r="M638" s="17" t="str">
        <f t="shared" si="127"/>
        <v/>
      </c>
      <c r="N638" s="21" t="str">
        <f t="shared" si="128"/>
        <v/>
      </c>
    </row>
    <row r="639" spans="1:14" ht="25.5" x14ac:dyDescent="0.2">
      <c r="A639" s="15"/>
      <c r="B639" s="28" t="s">
        <v>597</v>
      </c>
      <c r="C639" s="25">
        <v>1</v>
      </c>
      <c r="D639" s="16">
        <v>1</v>
      </c>
      <c r="E639" s="16">
        <v>1</v>
      </c>
      <c r="F639" s="16">
        <v>0</v>
      </c>
      <c r="G639" s="17">
        <f t="shared" si="123"/>
        <v>6.5359477124183009E-3</v>
      </c>
      <c r="H639" s="17">
        <f t="shared" si="124"/>
        <v>8.6956521739130436E-3</v>
      </c>
      <c r="I639" s="17">
        <f t="shared" si="125"/>
        <v>5.1282051282051282E-3</v>
      </c>
      <c r="J639" s="17" t="str">
        <f t="shared" si="126"/>
        <v/>
      </c>
      <c r="K639" s="17">
        <f t="shared" si="129"/>
        <v>0</v>
      </c>
      <c r="L639" s="17">
        <f t="shared" si="130"/>
        <v>-1</v>
      </c>
      <c r="M639" s="17">
        <f t="shared" si="127"/>
        <v>0</v>
      </c>
      <c r="N639" s="21">
        <f t="shared" si="128"/>
        <v>-8.6956521739130436E-3</v>
      </c>
    </row>
    <row r="640" spans="1:14" ht="26.25" thickBot="1" x14ac:dyDescent="0.25">
      <c r="A640" s="15"/>
      <c r="B640" s="29" t="s">
        <v>598</v>
      </c>
      <c r="C640" s="26"/>
      <c r="D640" s="22"/>
      <c r="E640" s="16">
        <v>1</v>
      </c>
      <c r="F640" s="16">
        <v>0</v>
      </c>
      <c r="G640" s="23" t="str">
        <f t="shared" si="123"/>
        <v/>
      </c>
      <c r="H640" s="23" t="str">
        <f t="shared" si="124"/>
        <v/>
      </c>
      <c r="I640" s="23">
        <f t="shared" si="125"/>
        <v>5.1282051282051282E-3</v>
      </c>
      <c r="J640" s="23" t="str">
        <f t="shared" si="126"/>
        <v/>
      </c>
      <c r="K640" s="23">
        <f t="shared" si="129"/>
        <v>1</v>
      </c>
      <c r="L640" s="23" t="str">
        <f t="shared" si="130"/>
        <v xml:space="preserve"> </v>
      </c>
      <c r="M640" s="23" t="str">
        <f t="shared" si="127"/>
        <v/>
      </c>
      <c r="N640" s="24" t="str">
        <f t="shared" si="128"/>
        <v/>
      </c>
    </row>
    <row r="641" spans="1:2" x14ac:dyDescent="0.2">
      <c r="A641" s="14"/>
      <c r="B641" t="s">
        <v>12</v>
      </c>
    </row>
  </sheetData>
  <mergeCells count="57"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E1:N2"/>
    <mergeCell ref="E3:N3"/>
    <mergeCell ref="E4:N5"/>
    <mergeCell ref="B6:B8"/>
    <mergeCell ref="C6:F6"/>
    <mergeCell ref="G6:J6"/>
    <mergeCell ref="K6:L7"/>
    <mergeCell ref="M6:N7"/>
    <mergeCell ref="C7:D7"/>
    <mergeCell ref="E7:F7"/>
    <mergeCell ref="G7:H7"/>
    <mergeCell ref="I7:J7"/>
  </mergeCells>
  <conditionalFormatting sqref="A1:A1048576">
    <cfRule type="cellIs" dxfId="30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R641"/>
  <sheetViews>
    <sheetView showGridLines="0" zoomScale="89" zoomScaleNormal="89" workbookViewId="0">
      <selection activeCell="E613" sqref="E613:F640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28515625" style="4" customWidth="1"/>
    <col min="15" max="16384" width="11.42578125" style="4"/>
  </cols>
  <sheetData>
    <row r="1" spans="1:18" ht="19.899999999999999" customHeight="1" thickBot="1" x14ac:dyDescent="0.3">
      <c r="B1" s="2"/>
      <c r="C1" s="3"/>
      <c r="D1" s="2"/>
      <c r="E1" s="35" t="s">
        <v>0</v>
      </c>
      <c r="F1" s="36"/>
      <c r="G1" s="36"/>
      <c r="H1" s="36"/>
      <c r="I1" s="36"/>
      <c r="J1" s="36"/>
      <c r="K1" s="36"/>
      <c r="L1" s="36"/>
      <c r="M1" s="36"/>
      <c r="N1" s="36"/>
    </row>
    <row r="2" spans="1:18" ht="30" customHeight="1" thickBot="1" x14ac:dyDescent="0.3">
      <c r="B2" s="2"/>
      <c r="C2" s="3"/>
      <c r="D2" s="2"/>
      <c r="E2" s="37"/>
      <c r="F2" s="37"/>
      <c r="G2" s="37"/>
      <c r="H2" s="37"/>
      <c r="I2" s="37"/>
      <c r="J2" s="37"/>
      <c r="K2" s="37"/>
      <c r="L2" s="37"/>
      <c r="M2" s="37"/>
      <c r="N2" s="37"/>
    </row>
    <row r="3" spans="1:18" ht="20.100000000000001" customHeight="1" thickBot="1" x14ac:dyDescent="0.3">
      <c r="B3" s="2"/>
      <c r="C3" s="3"/>
      <c r="D3" s="2"/>
      <c r="E3" s="38" t="s">
        <v>666</v>
      </c>
      <c r="F3" s="37"/>
      <c r="G3" s="37"/>
      <c r="H3" s="37"/>
      <c r="I3" s="37"/>
      <c r="J3" s="37"/>
      <c r="K3" s="37"/>
      <c r="L3" s="37"/>
      <c r="M3" s="37"/>
      <c r="N3" s="37"/>
    </row>
    <row r="4" spans="1:18" ht="20.100000000000001" customHeight="1" thickBot="1" x14ac:dyDescent="0.3">
      <c r="B4" s="2"/>
      <c r="D4" s="2"/>
      <c r="E4" s="39" t="s">
        <v>605</v>
      </c>
      <c r="F4" s="40"/>
      <c r="G4" s="40"/>
      <c r="H4" s="40"/>
      <c r="I4" s="40"/>
      <c r="J4" s="40"/>
      <c r="K4" s="40"/>
      <c r="L4" s="40"/>
      <c r="M4" s="40"/>
      <c r="N4" s="40"/>
    </row>
    <row r="5" spans="1:18" ht="20.65" customHeight="1" thickBot="1" x14ac:dyDescent="0.25">
      <c r="B5" s="5"/>
      <c r="E5" s="41"/>
      <c r="F5" s="41"/>
      <c r="G5" s="41"/>
      <c r="H5" s="41"/>
      <c r="I5" s="41"/>
      <c r="J5" s="41"/>
      <c r="K5" s="41"/>
      <c r="L5" s="41"/>
      <c r="M5" s="41"/>
      <c r="N5" s="41"/>
    </row>
    <row r="6" spans="1:18" ht="29.25" customHeight="1" thickBot="1" x14ac:dyDescent="0.25">
      <c r="B6" s="46" t="s">
        <v>2</v>
      </c>
      <c r="C6" s="55" t="s">
        <v>665</v>
      </c>
      <c r="D6" s="52"/>
      <c r="E6" s="52"/>
      <c r="F6" s="56"/>
      <c r="G6" s="59" t="s">
        <v>3</v>
      </c>
      <c r="H6" s="52"/>
      <c r="I6" s="52"/>
      <c r="J6" s="52"/>
      <c r="K6" s="46" t="s">
        <v>667</v>
      </c>
      <c r="L6" s="47"/>
      <c r="M6" s="60" t="s">
        <v>4</v>
      </c>
      <c r="N6" s="47"/>
    </row>
    <row r="7" spans="1:18" ht="20.100000000000001" customHeight="1" thickBot="1" x14ac:dyDescent="0.25">
      <c r="B7" s="57"/>
      <c r="C7" s="44">
        <v>2022</v>
      </c>
      <c r="D7" s="45"/>
      <c r="E7" s="61">
        <v>2023</v>
      </c>
      <c r="F7" s="37"/>
      <c r="G7" s="44">
        <v>2022</v>
      </c>
      <c r="H7" s="45"/>
      <c r="I7" s="61">
        <v>2023</v>
      </c>
      <c r="J7" s="37"/>
      <c r="K7" s="48"/>
      <c r="L7" s="49"/>
      <c r="M7" s="37"/>
      <c r="N7" s="49"/>
    </row>
    <row r="8" spans="1:18" ht="20.100000000000001" customHeight="1" thickBot="1" x14ac:dyDescent="0.25">
      <c r="A8" s="14"/>
      <c r="B8" s="58"/>
      <c r="C8" s="18" t="s">
        <v>5</v>
      </c>
      <c r="D8" s="19" t="s">
        <v>6</v>
      </c>
      <c r="E8" s="18" t="s">
        <v>5</v>
      </c>
      <c r="F8" s="18" t="s">
        <v>6</v>
      </c>
      <c r="G8" s="18" t="s">
        <v>5</v>
      </c>
      <c r="H8" s="18" t="s">
        <v>6</v>
      </c>
      <c r="I8" s="20" t="s">
        <v>5</v>
      </c>
      <c r="J8" s="18" t="s">
        <v>6</v>
      </c>
      <c r="K8" s="18" t="s">
        <v>5</v>
      </c>
      <c r="L8" s="18" t="s">
        <v>6</v>
      </c>
      <c r="M8" s="18" t="s">
        <v>5</v>
      </c>
      <c r="N8" s="13" t="s">
        <v>6</v>
      </c>
    </row>
    <row r="9" spans="1:18" ht="15.75" customHeight="1" thickBot="1" x14ac:dyDescent="0.25">
      <c r="A9" s="14"/>
      <c r="B9" s="7" t="s">
        <v>606</v>
      </c>
      <c r="C9" s="10">
        <f>+C22+C81+C188+C371+C612</f>
        <v>2397</v>
      </c>
      <c r="D9" s="10">
        <f>+D22+D81+D188+D371+D612</f>
        <v>2558</v>
      </c>
      <c r="E9" s="10">
        <f>+E22+E81+E188+E371+E612</f>
        <v>5686</v>
      </c>
      <c r="F9" s="9">
        <f>+F22+F81+F188+F371+F612</f>
        <v>5790</v>
      </c>
      <c r="G9" s="12">
        <f>SUM(G10:G14)</f>
        <v>1</v>
      </c>
      <c r="H9" s="12">
        <f>SUM(H10:H14)</f>
        <v>1</v>
      </c>
      <c r="I9" s="12">
        <f>SUM(I10:I14)</f>
        <v>0.99999999999999989</v>
      </c>
      <c r="J9" s="12">
        <f>SUM(J10:J14)</f>
        <v>1</v>
      </c>
      <c r="K9" s="12">
        <f t="shared" ref="K9:L14" si="0">+IF(AND(C9=0,E9=0),"",IF(C9=0,1,IF(E9=0,-1,(E9-C9)/C9)))</f>
        <v>1.3721318314559867</v>
      </c>
      <c r="L9" s="11">
        <f t="shared" si="0"/>
        <v>1.2634870992963252</v>
      </c>
      <c r="M9" s="12">
        <f t="shared" ref="M9:N14" si="1">+IF(OR(AND(G9=""),(K9="")),"",G9*K9)</f>
        <v>1.3721318314559867</v>
      </c>
      <c r="N9" s="12">
        <f t="shared" si="1"/>
        <v>1.2634870992963252</v>
      </c>
      <c r="O9" s="34"/>
      <c r="P9" s="34"/>
      <c r="Q9" s="34"/>
      <c r="R9" s="34"/>
    </row>
    <row r="10" spans="1:18" x14ac:dyDescent="0.2">
      <c r="A10" s="15"/>
      <c r="B10" s="27" t="s">
        <v>7</v>
      </c>
      <c r="C10" s="25">
        <f>+C22</f>
        <v>21</v>
      </c>
      <c r="D10" s="16">
        <f>+D22</f>
        <v>28</v>
      </c>
      <c r="E10" s="16">
        <f>+E22</f>
        <v>132</v>
      </c>
      <c r="F10" s="16">
        <f>+F22</f>
        <v>245</v>
      </c>
      <c r="G10" s="17">
        <f t="shared" ref="G10:J14" si="2">+C10/C$9</f>
        <v>8.7609511889862324E-3</v>
      </c>
      <c r="H10" s="17">
        <f t="shared" si="2"/>
        <v>1.0946051602814699E-2</v>
      </c>
      <c r="I10" s="17">
        <f t="shared" si="2"/>
        <v>2.321491382342596E-2</v>
      </c>
      <c r="J10" s="17">
        <f t="shared" si="2"/>
        <v>4.231433506044905E-2</v>
      </c>
      <c r="K10" s="17">
        <f t="shared" si="0"/>
        <v>5.2857142857142856</v>
      </c>
      <c r="L10" s="17">
        <f t="shared" si="0"/>
        <v>7.75</v>
      </c>
      <c r="M10" s="17">
        <f t="shared" si="1"/>
        <v>4.6307884856070083E-2</v>
      </c>
      <c r="N10" s="21">
        <f t="shared" si="1"/>
        <v>8.4831899921813919E-2</v>
      </c>
      <c r="O10" s="34"/>
      <c r="P10" s="34"/>
      <c r="Q10" s="34"/>
      <c r="R10" s="34"/>
    </row>
    <row r="11" spans="1:18" x14ac:dyDescent="0.2">
      <c r="A11" s="15"/>
      <c r="B11" s="28" t="s">
        <v>8</v>
      </c>
      <c r="C11" s="25">
        <f>+C81</f>
        <v>194</v>
      </c>
      <c r="D11" s="16">
        <f>+D81</f>
        <v>211</v>
      </c>
      <c r="E11" s="16">
        <f>+E81</f>
        <v>521</v>
      </c>
      <c r="F11" s="16">
        <f>+F81</f>
        <v>609</v>
      </c>
      <c r="G11" s="17">
        <f t="shared" si="2"/>
        <v>8.0934501460158528E-2</v>
      </c>
      <c r="H11" s="17">
        <f t="shared" si="2"/>
        <v>8.2486317435496476E-2</v>
      </c>
      <c r="I11" s="17">
        <f t="shared" si="2"/>
        <v>9.1628561378825191E-2</v>
      </c>
      <c r="J11" s="17">
        <f t="shared" si="2"/>
        <v>0.10518134715025906</v>
      </c>
      <c r="K11" s="17">
        <f t="shared" si="0"/>
        <v>1.6855670103092784</v>
      </c>
      <c r="L11" s="17">
        <f t="shared" si="0"/>
        <v>1.886255924170616</v>
      </c>
      <c r="M11" s="17">
        <f t="shared" si="1"/>
        <v>0.13642052565707133</v>
      </c>
      <c r="N11" s="21">
        <f t="shared" si="1"/>
        <v>0.15559030492572321</v>
      </c>
      <c r="O11" s="34"/>
      <c r="P11" s="34"/>
      <c r="Q11" s="34"/>
      <c r="R11" s="34"/>
    </row>
    <row r="12" spans="1:18" ht="25.5" x14ac:dyDescent="0.2">
      <c r="A12" s="15"/>
      <c r="B12" s="28" t="s">
        <v>9</v>
      </c>
      <c r="C12" s="25">
        <f>+C188</f>
        <v>327</v>
      </c>
      <c r="D12" s="16">
        <f>+D188</f>
        <v>339</v>
      </c>
      <c r="E12" s="16">
        <f>+E188</f>
        <v>701</v>
      </c>
      <c r="F12" s="16">
        <f>+F188</f>
        <v>639</v>
      </c>
      <c r="G12" s="17">
        <f t="shared" si="2"/>
        <v>0.13642052565707133</v>
      </c>
      <c r="H12" s="17">
        <f t="shared" si="2"/>
        <v>0.13252541047693511</v>
      </c>
      <c r="I12" s="17">
        <f t="shared" si="2"/>
        <v>0.1232852620471333</v>
      </c>
      <c r="J12" s="17">
        <f t="shared" si="2"/>
        <v>0.11036269430051814</v>
      </c>
      <c r="K12" s="17">
        <f t="shared" si="0"/>
        <v>1.143730886850153</v>
      </c>
      <c r="L12" s="17">
        <f t="shared" si="0"/>
        <v>0.88495575221238942</v>
      </c>
      <c r="M12" s="17">
        <f t="shared" si="1"/>
        <v>0.15602836879432624</v>
      </c>
      <c r="N12" s="21">
        <f t="shared" si="1"/>
        <v>0.11727912431587179</v>
      </c>
      <c r="O12" s="34"/>
      <c r="P12" s="34"/>
      <c r="Q12" s="34"/>
      <c r="R12" s="34"/>
    </row>
    <row r="13" spans="1:18" x14ac:dyDescent="0.2">
      <c r="A13" s="15"/>
      <c r="B13" s="28" t="s">
        <v>10</v>
      </c>
      <c r="C13" s="25">
        <f>+C371</f>
        <v>1337</v>
      </c>
      <c r="D13" s="16">
        <f>+D371</f>
        <v>1265</v>
      </c>
      <c r="E13" s="16">
        <f>+E371</f>
        <v>4011</v>
      </c>
      <c r="F13" s="16">
        <f>+F371</f>
        <v>3917</v>
      </c>
      <c r="G13" s="17">
        <f t="shared" si="2"/>
        <v>0.55778055903212354</v>
      </c>
      <c r="H13" s="17">
        <f t="shared" si="2"/>
        <v>0.49452697419859265</v>
      </c>
      <c r="I13" s="17">
        <f t="shared" si="2"/>
        <v>0.70541681322546601</v>
      </c>
      <c r="J13" s="17">
        <f t="shared" si="2"/>
        <v>0.67651122625215887</v>
      </c>
      <c r="K13" s="17">
        <f t="shared" si="0"/>
        <v>2</v>
      </c>
      <c r="L13" s="17">
        <f t="shared" si="0"/>
        <v>2.0964426877470355</v>
      </c>
      <c r="M13" s="17">
        <f t="shared" si="1"/>
        <v>1.1155611180642471</v>
      </c>
      <c r="N13" s="21">
        <f t="shared" si="1"/>
        <v>1.0367474589523065</v>
      </c>
      <c r="O13" s="34"/>
      <c r="P13" s="34"/>
      <c r="Q13" s="34"/>
      <c r="R13" s="34"/>
    </row>
    <row r="14" spans="1:18" ht="15.75" thickBot="1" x14ac:dyDescent="0.25">
      <c r="A14" s="15"/>
      <c r="B14" s="29" t="s">
        <v>11</v>
      </c>
      <c r="C14" s="26">
        <f>+C612</f>
        <v>518</v>
      </c>
      <c r="D14" s="22">
        <f>+D612</f>
        <v>715</v>
      </c>
      <c r="E14" s="22">
        <f>+E612</f>
        <v>321</v>
      </c>
      <c r="F14" s="22">
        <f>+F612</f>
        <v>380</v>
      </c>
      <c r="G14" s="23">
        <f t="shared" si="2"/>
        <v>0.21610346266166042</v>
      </c>
      <c r="H14" s="23">
        <f t="shared" si="2"/>
        <v>0.27951524628616109</v>
      </c>
      <c r="I14" s="23">
        <f t="shared" si="2"/>
        <v>5.645444952514949E-2</v>
      </c>
      <c r="J14" s="23">
        <f t="shared" si="2"/>
        <v>6.563039723661486E-2</v>
      </c>
      <c r="K14" s="23">
        <f t="shared" si="0"/>
        <v>-0.38030888030888033</v>
      </c>
      <c r="L14" s="23">
        <f t="shared" si="0"/>
        <v>-0.46853146853146854</v>
      </c>
      <c r="M14" s="23">
        <f t="shared" si="1"/>
        <v>-8.2186065915727996E-2</v>
      </c>
      <c r="N14" s="24">
        <f t="shared" si="1"/>
        <v>-0.13096168881939016</v>
      </c>
      <c r="O14" s="34"/>
      <c r="P14" s="34"/>
      <c r="Q14" s="34"/>
      <c r="R14" s="34"/>
    </row>
    <row r="15" spans="1:18" x14ac:dyDescent="0.2">
      <c r="A15" s="14"/>
      <c r="B15" t="s">
        <v>12</v>
      </c>
    </row>
    <row r="16" spans="1:18" x14ac:dyDescent="0.2">
      <c r="A16" s="14"/>
    </row>
    <row r="17" spans="1:14" x14ac:dyDescent="0.2">
      <c r="A17" s="14"/>
    </row>
    <row r="18" spans="1:14" ht="15.75" thickBot="1" x14ac:dyDescent="0.25">
      <c r="A18" s="14"/>
    </row>
    <row r="19" spans="1:14" ht="29.25" customHeight="1" thickBot="1" x14ac:dyDescent="0.25">
      <c r="A19" s="15"/>
      <c r="B19" s="46" t="s">
        <v>2</v>
      </c>
      <c r="C19" s="55" t="s">
        <v>665</v>
      </c>
      <c r="D19" s="52"/>
      <c r="E19" s="52"/>
      <c r="F19" s="56"/>
      <c r="G19" s="59" t="s">
        <v>3</v>
      </c>
      <c r="H19" s="52"/>
      <c r="I19" s="52"/>
      <c r="J19" s="52"/>
      <c r="K19" s="46" t="s">
        <v>667</v>
      </c>
      <c r="L19" s="47"/>
      <c r="M19" s="60" t="s">
        <v>4</v>
      </c>
      <c r="N19" s="47"/>
    </row>
    <row r="20" spans="1:14" ht="15.75" thickBot="1" x14ac:dyDescent="0.25">
      <c r="A20" s="14"/>
      <c r="B20" s="57"/>
      <c r="C20" s="44">
        <v>2022</v>
      </c>
      <c r="D20" s="45"/>
      <c r="E20" s="61">
        <v>2023</v>
      </c>
      <c r="F20" s="37"/>
      <c r="G20" s="44">
        <v>2022</v>
      </c>
      <c r="H20" s="45"/>
      <c r="I20" s="61">
        <v>2023</v>
      </c>
      <c r="J20" s="37"/>
      <c r="K20" s="48"/>
      <c r="L20" s="49"/>
      <c r="M20" s="37"/>
      <c r="N20" s="49"/>
    </row>
    <row r="21" spans="1:14" ht="15.75" thickBot="1" x14ac:dyDescent="0.25">
      <c r="A21" s="15"/>
      <c r="B21" s="58"/>
      <c r="C21" s="18" t="s">
        <v>5</v>
      </c>
      <c r="D21" s="19" t="s">
        <v>6</v>
      </c>
      <c r="E21" s="18" t="s">
        <v>5</v>
      </c>
      <c r="F21" s="18" t="s">
        <v>6</v>
      </c>
      <c r="G21" s="18" t="s">
        <v>5</v>
      </c>
      <c r="H21" s="18" t="s">
        <v>6</v>
      </c>
      <c r="I21" s="20" t="s">
        <v>5</v>
      </c>
      <c r="J21" s="18" t="s">
        <v>6</v>
      </c>
      <c r="K21" s="18" t="s">
        <v>5</v>
      </c>
      <c r="L21" s="18" t="s">
        <v>6</v>
      </c>
      <c r="M21" s="18" t="s">
        <v>5</v>
      </c>
      <c r="N21" s="13" t="s">
        <v>6</v>
      </c>
    </row>
    <row r="22" spans="1:14" ht="15.75" thickBot="1" x14ac:dyDescent="0.25">
      <c r="A22" s="15"/>
      <c r="B22" s="7" t="s">
        <v>7</v>
      </c>
      <c r="C22" s="10">
        <f>SUM(C23:C73)</f>
        <v>21</v>
      </c>
      <c r="D22" s="10">
        <f>SUM(D23:D73)</f>
        <v>28</v>
      </c>
      <c r="E22" s="10">
        <f>SUM(E23:E73)</f>
        <v>132</v>
      </c>
      <c r="F22" s="9">
        <f>SUM(F23:F73)</f>
        <v>245</v>
      </c>
      <c r="G22" s="12">
        <f t="shared" ref="G22:G53" si="3">+IF(C22=0,"",C22/C$22)</f>
        <v>1</v>
      </c>
      <c r="H22" s="12">
        <f t="shared" ref="H22:H53" si="4">+IF(D22=0,"",D22/D$22)</f>
        <v>1</v>
      </c>
      <c r="I22" s="12">
        <f t="shared" ref="I22:I53" si="5">+IF(E22=0,"",E22/E$22)</f>
        <v>1</v>
      </c>
      <c r="J22" s="12">
        <f t="shared" ref="J22:J53" si="6">+IF(F22=0,"",F22/F$22)</f>
        <v>1</v>
      </c>
      <c r="K22" s="12">
        <f>+IF(AND(C22=0,E22=0),"",IF(C22=0,1,IF(E22=0,-1,(E22-C22)/C22)))</f>
        <v>5.2857142857142856</v>
      </c>
      <c r="L22" s="11">
        <f>+IF(AND(D22=0,F22=0),"",IF(D22=0,1,IF(F22=0,-1,(F22-D22)/D22)))</f>
        <v>7.75</v>
      </c>
      <c r="M22" s="12">
        <f t="shared" ref="M22:M53" si="7">+IF(OR(AND(G22=""),(K22="")),"",G22*K22)</f>
        <v>5.2857142857142856</v>
      </c>
      <c r="N22" s="12">
        <f t="shared" ref="N22:N53" si="8">+IF(OR(AND(H22=""),(L22="")),"",H22*L22)</f>
        <v>7.75</v>
      </c>
    </row>
    <row r="23" spans="1:14" x14ac:dyDescent="0.2">
      <c r="A23" s="15"/>
      <c r="B23" s="27" t="s">
        <v>13</v>
      </c>
      <c r="C23" s="25"/>
      <c r="D23" s="16"/>
      <c r="E23" s="16"/>
      <c r="F23" s="16"/>
      <c r="G23" s="17" t="str">
        <f t="shared" si="3"/>
        <v/>
      </c>
      <c r="H23" s="17" t="str">
        <f t="shared" si="4"/>
        <v/>
      </c>
      <c r="I23" s="17" t="str">
        <f t="shared" si="5"/>
        <v/>
      </c>
      <c r="J23" s="17" t="str">
        <f t="shared" si="6"/>
        <v/>
      </c>
      <c r="K23" s="17" t="str">
        <f t="shared" ref="K23:K54" si="9">+IF(AND(C23=0,E23=0)," ",IF(C23=0,1,IF(E23=0,-1,(E23-C23)/C23)))</f>
        <v xml:space="preserve"> </v>
      </c>
      <c r="L23" s="17" t="str">
        <f t="shared" ref="L23:L54" si="10">+IF(AND(D23=0,F23=0)," ",IF(D23=0,1,IF(F23=0,-1,(F23-D23)/D23)))</f>
        <v xml:space="preserve"> </v>
      </c>
      <c r="M23" s="17" t="str">
        <f t="shared" si="7"/>
        <v/>
      </c>
      <c r="N23" s="21" t="str">
        <f t="shared" si="8"/>
        <v/>
      </c>
    </row>
    <row r="24" spans="1:14" x14ac:dyDescent="0.2">
      <c r="A24" s="15"/>
      <c r="B24" s="28" t="s">
        <v>14</v>
      </c>
      <c r="C24" s="25">
        <v>1</v>
      </c>
      <c r="D24" s="16">
        <v>0</v>
      </c>
      <c r="E24" s="16"/>
      <c r="F24" s="16"/>
      <c r="G24" s="17">
        <f t="shared" si="3"/>
        <v>4.7619047619047616E-2</v>
      </c>
      <c r="H24" s="17" t="str">
        <f t="shared" si="4"/>
        <v/>
      </c>
      <c r="I24" s="17" t="str">
        <f t="shared" si="5"/>
        <v/>
      </c>
      <c r="J24" s="17" t="str">
        <f t="shared" si="6"/>
        <v/>
      </c>
      <c r="K24" s="17">
        <f t="shared" si="9"/>
        <v>-1</v>
      </c>
      <c r="L24" s="17" t="str">
        <f t="shared" si="10"/>
        <v xml:space="preserve"> </v>
      </c>
      <c r="M24" s="17">
        <f t="shared" si="7"/>
        <v>-4.7619047619047616E-2</v>
      </c>
      <c r="N24" s="21" t="str">
        <f t="shared" si="8"/>
        <v/>
      </c>
    </row>
    <row r="25" spans="1:14" ht="38.25" x14ac:dyDescent="0.2">
      <c r="A25" s="15"/>
      <c r="B25" s="28" t="s">
        <v>15</v>
      </c>
      <c r="C25" s="25">
        <v>0</v>
      </c>
      <c r="D25" s="16">
        <v>1</v>
      </c>
      <c r="E25" s="16"/>
      <c r="F25" s="16"/>
      <c r="G25" s="17" t="str">
        <f t="shared" si="3"/>
        <v/>
      </c>
      <c r="H25" s="17">
        <f t="shared" si="4"/>
        <v>3.5714285714285712E-2</v>
      </c>
      <c r="I25" s="17" t="str">
        <f t="shared" si="5"/>
        <v/>
      </c>
      <c r="J25" s="17" t="str">
        <f t="shared" si="6"/>
        <v/>
      </c>
      <c r="K25" s="17" t="str">
        <f t="shared" si="9"/>
        <v xml:space="preserve"> </v>
      </c>
      <c r="L25" s="17">
        <f t="shared" si="10"/>
        <v>-1</v>
      </c>
      <c r="M25" s="17" t="str">
        <f t="shared" si="7"/>
        <v/>
      </c>
      <c r="N25" s="21">
        <f t="shared" si="8"/>
        <v>-3.5714285714285712E-2</v>
      </c>
    </row>
    <row r="26" spans="1:14" ht="38.25" x14ac:dyDescent="0.2">
      <c r="A26" s="15"/>
      <c r="B26" s="28" t="s">
        <v>16</v>
      </c>
      <c r="C26" s="25"/>
      <c r="D26" s="16"/>
      <c r="E26" s="16"/>
      <c r="F26" s="16"/>
      <c r="G26" s="17" t="str">
        <f t="shared" si="3"/>
        <v/>
      </c>
      <c r="H26" s="17" t="str">
        <f t="shared" si="4"/>
        <v/>
      </c>
      <c r="I26" s="17" t="str">
        <f t="shared" si="5"/>
        <v/>
      </c>
      <c r="J26" s="17" t="str">
        <f t="shared" si="6"/>
        <v/>
      </c>
      <c r="K26" s="17" t="str">
        <f t="shared" si="9"/>
        <v xml:space="preserve"> </v>
      </c>
      <c r="L26" s="17" t="str">
        <f t="shared" si="10"/>
        <v xml:space="preserve"> </v>
      </c>
      <c r="M26" s="17" t="str">
        <f t="shared" si="7"/>
        <v/>
      </c>
      <c r="N26" s="21" t="str">
        <f t="shared" si="8"/>
        <v/>
      </c>
    </row>
    <row r="27" spans="1:14" ht="25.5" x14ac:dyDescent="0.2">
      <c r="A27" s="15"/>
      <c r="B27" s="28" t="s">
        <v>17</v>
      </c>
      <c r="C27" s="25"/>
      <c r="D27" s="16"/>
      <c r="E27" s="16"/>
      <c r="F27" s="16"/>
      <c r="G27" s="17" t="str">
        <f t="shared" si="3"/>
        <v/>
      </c>
      <c r="H27" s="17" t="str">
        <f t="shared" si="4"/>
        <v/>
      </c>
      <c r="I27" s="17" t="str">
        <f t="shared" si="5"/>
        <v/>
      </c>
      <c r="J27" s="17" t="str">
        <f t="shared" si="6"/>
        <v/>
      </c>
      <c r="K27" s="17" t="str">
        <f t="shared" si="9"/>
        <v xml:space="preserve"> </v>
      </c>
      <c r="L27" s="17" t="str">
        <f t="shared" si="10"/>
        <v xml:space="preserve"> </v>
      </c>
      <c r="M27" s="17" t="str">
        <f t="shared" si="7"/>
        <v/>
      </c>
      <c r="N27" s="21" t="str">
        <f t="shared" si="8"/>
        <v/>
      </c>
    </row>
    <row r="28" spans="1:14" ht="25.5" x14ac:dyDescent="0.2">
      <c r="A28" s="15"/>
      <c r="B28" s="28" t="s">
        <v>18</v>
      </c>
      <c r="C28" s="25"/>
      <c r="D28" s="16"/>
      <c r="E28" s="16">
        <v>0</v>
      </c>
      <c r="F28" s="16">
        <v>1</v>
      </c>
      <c r="G28" s="17" t="str">
        <f t="shared" si="3"/>
        <v/>
      </c>
      <c r="H28" s="17" t="str">
        <f t="shared" si="4"/>
        <v/>
      </c>
      <c r="I28" s="17" t="str">
        <f t="shared" si="5"/>
        <v/>
      </c>
      <c r="J28" s="17">
        <f t="shared" si="6"/>
        <v>4.0816326530612249E-3</v>
      </c>
      <c r="K28" s="17" t="str">
        <f t="shared" si="9"/>
        <v xml:space="preserve"> </v>
      </c>
      <c r="L28" s="17">
        <f t="shared" si="10"/>
        <v>1</v>
      </c>
      <c r="M28" s="17" t="str">
        <f t="shared" si="7"/>
        <v/>
      </c>
      <c r="N28" s="21" t="str">
        <f t="shared" si="8"/>
        <v/>
      </c>
    </row>
    <row r="29" spans="1:14" ht="25.5" x14ac:dyDescent="0.2">
      <c r="A29" s="15"/>
      <c r="B29" s="28" t="s">
        <v>19</v>
      </c>
      <c r="C29" s="25"/>
      <c r="D29" s="16"/>
      <c r="E29" s="16">
        <v>1</v>
      </c>
      <c r="F29" s="16">
        <v>0</v>
      </c>
      <c r="G29" s="17" t="str">
        <f t="shared" si="3"/>
        <v/>
      </c>
      <c r="H29" s="17" t="str">
        <f t="shared" si="4"/>
        <v/>
      </c>
      <c r="I29" s="17">
        <f t="shared" si="5"/>
        <v>7.575757575757576E-3</v>
      </c>
      <c r="J29" s="17" t="str">
        <f t="shared" si="6"/>
        <v/>
      </c>
      <c r="K29" s="17">
        <f t="shared" si="9"/>
        <v>1</v>
      </c>
      <c r="L29" s="17" t="str">
        <f t="shared" si="10"/>
        <v xml:space="preserve"> </v>
      </c>
      <c r="M29" s="17" t="str">
        <f t="shared" si="7"/>
        <v/>
      </c>
      <c r="N29" s="21" t="str">
        <f t="shared" si="8"/>
        <v/>
      </c>
    </row>
    <row r="30" spans="1:14" x14ac:dyDescent="0.2">
      <c r="A30" s="15"/>
      <c r="B30" s="28" t="s">
        <v>20</v>
      </c>
      <c r="C30" s="25"/>
      <c r="D30" s="16"/>
      <c r="E30" s="16"/>
      <c r="F30" s="16"/>
      <c r="G30" s="17" t="str">
        <f t="shared" si="3"/>
        <v/>
      </c>
      <c r="H30" s="17" t="str">
        <f t="shared" si="4"/>
        <v/>
      </c>
      <c r="I30" s="17" t="str">
        <f t="shared" si="5"/>
        <v/>
      </c>
      <c r="J30" s="17" t="str">
        <f t="shared" si="6"/>
        <v/>
      </c>
      <c r="K30" s="17" t="str">
        <f t="shared" si="9"/>
        <v xml:space="preserve"> </v>
      </c>
      <c r="L30" s="17" t="str">
        <f t="shared" si="10"/>
        <v xml:space="preserve"> </v>
      </c>
      <c r="M30" s="17" t="str">
        <f t="shared" si="7"/>
        <v/>
      </c>
      <c r="N30" s="21" t="str">
        <f t="shared" si="8"/>
        <v/>
      </c>
    </row>
    <row r="31" spans="1:14" x14ac:dyDescent="0.2">
      <c r="A31" s="15"/>
      <c r="B31" s="28" t="s">
        <v>21</v>
      </c>
      <c r="C31" s="25">
        <v>1</v>
      </c>
      <c r="D31" s="16">
        <v>2</v>
      </c>
      <c r="E31" s="16"/>
      <c r="F31" s="16"/>
      <c r="G31" s="17">
        <f t="shared" si="3"/>
        <v>4.7619047619047616E-2</v>
      </c>
      <c r="H31" s="17">
        <f t="shared" si="4"/>
        <v>7.1428571428571425E-2</v>
      </c>
      <c r="I31" s="17" t="str">
        <f t="shared" si="5"/>
        <v/>
      </c>
      <c r="J31" s="17" t="str">
        <f t="shared" si="6"/>
        <v/>
      </c>
      <c r="K31" s="17">
        <f t="shared" si="9"/>
        <v>-1</v>
      </c>
      <c r="L31" s="17">
        <f t="shared" si="10"/>
        <v>-1</v>
      </c>
      <c r="M31" s="17">
        <f t="shared" si="7"/>
        <v>-4.7619047619047616E-2</v>
      </c>
      <c r="N31" s="21">
        <f t="shared" si="8"/>
        <v>-7.1428571428571425E-2</v>
      </c>
    </row>
    <row r="32" spans="1:14" x14ac:dyDescent="0.2">
      <c r="A32" s="15"/>
      <c r="B32" s="28" t="s">
        <v>22</v>
      </c>
      <c r="C32" s="25">
        <v>2</v>
      </c>
      <c r="D32" s="16">
        <v>1</v>
      </c>
      <c r="E32" s="16"/>
      <c r="F32" s="16"/>
      <c r="G32" s="17">
        <f t="shared" si="3"/>
        <v>9.5238095238095233E-2</v>
      </c>
      <c r="H32" s="17">
        <f t="shared" si="4"/>
        <v>3.5714285714285712E-2</v>
      </c>
      <c r="I32" s="17" t="str">
        <f t="shared" si="5"/>
        <v/>
      </c>
      <c r="J32" s="17" t="str">
        <f t="shared" si="6"/>
        <v/>
      </c>
      <c r="K32" s="17">
        <f t="shared" si="9"/>
        <v>-1</v>
      </c>
      <c r="L32" s="17">
        <f t="shared" si="10"/>
        <v>-1</v>
      </c>
      <c r="M32" s="17">
        <f t="shared" si="7"/>
        <v>-9.5238095238095233E-2</v>
      </c>
      <c r="N32" s="21">
        <f t="shared" si="8"/>
        <v>-3.5714285714285712E-2</v>
      </c>
    </row>
    <row r="33" spans="1:14" x14ac:dyDescent="0.2">
      <c r="A33" s="15"/>
      <c r="B33" s="28" t="s">
        <v>23</v>
      </c>
      <c r="C33" s="25">
        <v>1</v>
      </c>
      <c r="D33" s="16">
        <v>1</v>
      </c>
      <c r="E33" s="16">
        <v>3</v>
      </c>
      <c r="F33" s="16">
        <v>1</v>
      </c>
      <c r="G33" s="17">
        <f t="shared" si="3"/>
        <v>4.7619047619047616E-2</v>
      </c>
      <c r="H33" s="17">
        <f t="shared" si="4"/>
        <v>3.5714285714285712E-2</v>
      </c>
      <c r="I33" s="17">
        <f t="shared" si="5"/>
        <v>2.2727272727272728E-2</v>
      </c>
      <c r="J33" s="17">
        <f t="shared" si="6"/>
        <v>4.0816326530612249E-3</v>
      </c>
      <c r="K33" s="17">
        <f t="shared" si="9"/>
        <v>2</v>
      </c>
      <c r="L33" s="17">
        <f t="shared" si="10"/>
        <v>0</v>
      </c>
      <c r="M33" s="17">
        <f t="shared" si="7"/>
        <v>9.5238095238095233E-2</v>
      </c>
      <c r="N33" s="21">
        <f t="shared" si="8"/>
        <v>0</v>
      </c>
    </row>
    <row r="34" spans="1:14" ht="25.5" x14ac:dyDescent="0.2">
      <c r="A34" s="15"/>
      <c r="B34" s="28" t="s">
        <v>24</v>
      </c>
      <c r="C34" s="25"/>
      <c r="D34" s="16"/>
      <c r="E34" s="16"/>
      <c r="F34" s="16"/>
      <c r="G34" s="17" t="str">
        <f t="shared" si="3"/>
        <v/>
      </c>
      <c r="H34" s="17" t="str">
        <f t="shared" si="4"/>
        <v/>
      </c>
      <c r="I34" s="17" t="str">
        <f t="shared" si="5"/>
        <v/>
      </c>
      <c r="J34" s="17" t="str">
        <f t="shared" si="6"/>
        <v/>
      </c>
      <c r="K34" s="17" t="str">
        <f t="shared" si="9"/>
        <v xml:space="preserve"> </v>
      </c>
      <c r="L34" s="17" t="str">
        <f t="shared" si="10"/>
        <v xml:space="preserve"> </v>
      </c>
      <c r="M34" s="17" t="str">
        <f t="shared" si="7"/>
        <v/>
      </c>
      <c r="N34" s="21" t="str">
        <f t="shared" si="8"/>
        <v/>
      </c>
    </row>
    <row r="35" spans="1:14" x14ac:dyDescent="0.2">
      <c r="A35" s="15"/>
      <c r="B35" s="28" t="s">
        <v>25</v>
      </c>
      <c r="C35" s="25">
        <v>1</v>
      </c>
      <c r="D35" s="16">
        <v>0</v>
      </c>
      <c r="E35" s="16"/>
      <c r="F35" s="16"/>
      <c r="G35" s="17">
        <f t="shared" si="3"/>
        <v>4.7619047619047616E-2</v>
      </c>
      <c r="H35" s="17" t="str">
        <f t="shared" si="4"/>
        <v/>
      </c>
      <c r="I35" s="17" t="str">
        <f t="shared" si="5"/>
        <v/>
      </c>
      <c r="J35" s="17" t="str">
        <f t="shared" si="6"/>
        <v/>
      </c>
      <c r="K35" s="17">
        <f t="shared" si="9"/>
        <v>-1</v>
      </c>
      <c r="L35" s="17" t="str">
        <f t="shared" si="10"/>
        <v xml:space="preserve"> </v>
      </c>
      <c r="M35" s="17">
        <f t="shared" si="7"/>
        <v>-4.7619047619047616E-2</v>
      </c>
      <c r="N35" s="21" t="str">
        <f t="shared" si="8"/>
        <v/>
      </c>
    </row>
    <row r="36" spans="1:14" x14ac:dyDescent="0.2">
      <c r="A36" s="15"/>
      <c r="B36" s="28" t="s">
        <v>26</v>
      </c>
      <c r="C36" s="25">
        <v>1</v>
      </c>
      <c r="D36" s="16">
        <v>1</v>
      </c>
      <c r="E36" s="16"/>
      <c r="F36" s="16"/>
      <c r="G36" s="17">
        <f t="shared" si="3"/>
        <v>4.7619047619047616E-2</v>
      </c>
      <c r="H36" s="17">
        <f t="shared" si="4"/>
        <v>3.5714285714285712E-2</v>
      </c>
      <c r="I36" s="17" t="str">
        <f t="shared" si="5"/>
        <v/>
      </c>
      <c r="J36" s="17" t="str">
        <f t="shared" si="6"/>
        <v/>
      </c>
      <c r="K36" s="17">
        <f t="shared" si="9"/>
        <v>-1</v>
      </c>
      <c r="L36" s="17">
        <f t="shared" si="10"/>
        <v>-1</v>
      </c>
      <c r="M36" s="17">
        <f t="shared" si="7"/>
        <v>-4.7619047619047616E-2</v>
      </c>
      <c r="N36" s="21">
        <f t="shared" si="8"/>
        <v>-3.5714285714285712E-2</v>
      </c>
    </row>
    <row r="37" spans="1:14" x14ac:dyDescent="0.2">
      <c r="A37" s="15"/>
      <c r="B37" s="28" t="s">
        <v>27</v>
      </c>
      <c r="C37" s="25"/>
      <c r="D37" s="16"/>
      <c r="E37" s="16"/>
      <c r="F37" s="16"/>
      <c r="G37" s="17" t="str">
        <f t="shared" si="3"/>
        <v/>
      </c>
      <c r="H37" s="17" t="str">
        <f t="shared" si="4"/>
        <v/>
      </c>
      <c r="I37" s="17" t="str">
        <f t="shared" si="5"/>
        <v/>
      </c>
      <c r="J37" s="17" t="str">
        <f t="shared" si="6"/>
        <v/>
      </c>
      <c r="K37" s="17" t="str">
        <f t="shared" si="9"/>
        <v xml:space="preserve"> </v>
      </c>
      <c r="L37" s="17" t="str">
        <f t="shared" si="10"/>
        <v xml:space="preserve"> </v>
      </c>
      <c r="M37" s="17" t="str">
        <f t="shared" si="7"/>
        <v/>
      </c>
      <c r="N37" s="21" t="str">
        <f t="shared" si="8"/>
        <v/>
      </c>
    </row>
    <row r="38" spans="1:14" x14ac:dyDescent="0.2">
      <c r="A38" s="15"/>
      <c r="B38" s="28" t="s">
        <v>28</v>
      </c>
      <c r="C38" s="25"/>
      <c r="D38" s="16"/>
      <c r="E38" s="16"/>
      <c r="F38" s="16"/>
      <c r="G38" s="17" t="str">
        <f t="shared" si="3"/>
        <v/>
      </c>
      <c r="H38" s="17" t="str">
        <f t="shared" si="4"/>
        <v/>
      </c>
      <c r="I38" s="17" t="str">
        <f t="shared" si="5"/>
        <v/>
      </c>
      <c r="J38" s="17" t="str">
        <f t="shared" si="6"/>
        <v/>
      </c>
      <c r="K38" s="17" t="str">
        <f t="shared" si="9"/>
        <v xml:space="preserve"> </v>
      </c>
      <c r="L38" s="17" t="str">
        <f t="shared" si="10"/>
        <v xml:space="preserve"> </v>
      </c>
      <c r="M38" s="17" t="str">
        <f t="shared" si="7"/>
        <v/>
      </c>
      <c r="N38" s="21" t="str">
        <f t="shared" si="8"/>
        <v/>
      </c>
    </row>
    <row r="39" spans="1:14" x14ac:dyDescent="0.2">
      <c r="A39" s="15"/>
      <c r="B39" s="28" t="s">
        <v>29</v>
      </c>
      <c r="C39" s="25">
        <v>1</v>
      </c>
      <c r="D39" s="16">
        <v>2</v>
      </c>
      <c r="E39" s="16">
        <v>0</v>
      </c>
      <c r="F39" s="16">
        <v>2</v>
      </c>
      <c r="G39" s="17">
        <f t="shared" si="3"/>
        <v>4.7619047619047616E-2</v>
      </c>
      <c r="H39" s="17">
        <f t="shared" si="4"/>
        <v>7.1428571428571425E-2</v>
      </c>
      <c r="I39" s="17" t="str">
        <f t="shared" si="5"/>
        <v/>
      </c>
      <c r="J39" s="17">
        <f t="shared" si="6"/>
        <v>8.1632653061224497E-3</v>
      </c>
      <c r="K39" s="17">
        <f t="shared" si="9"/>
        <v>-1</v>
      </c>
      <c r="L39" s="17">
        <f t="shared" si="10"/>
        <v>0</v>
      </c>
      <c r="M39" s="17">
        <f t="shared" si="7"/>
        <v>-4.7619047619047616E-2</v>
      </c>
      <c r="N39" s="21">
        <f t="shared" si="8"/>
        <v>0</v>
      </c>
    </row>
    <row r="40" spans="1:14" ht="25.5" x14ac:dyDescent="0.2">
      <c r="A40" s="15"/>
      <c r="B40" s="28" t="s">
        <v>30</v>
      </c>
      <c r="C40" s="25"/>
      <c r="D40" s="16"/>
      <c r="E40" s="16"/>
      <c r="F40" s="16"/>
      <c r="G40" s="17" t="str">
        <f t="shared" si="3"/>
        <v/>
      </c>
      <c r="H40" s="17" t="str">
        <f t="shared" si="4"/>
        <v/>
      </c>
      <c r="I40" s="17" t="str">
        <f t="shared" si="5"/>
        <v/>
      </c>
      <c r="J40" s="17" t="str">
        <f t="shared" si="6"/>
        <v/>
      </c>
      <c r="K40" s="17" t="str">
        <f t="shared" si="9"/>
        <v xml:space="preserve"> </v>
      </c>
      <c r="L40" s="17" t="str">
        <f t="shared" si="10"/>
        <v xml:space="preserve"> </v>
      </c>
      <c r="M40" s="17" t="str">
        <f t="shared" si="7"/>
        <v/>
      </c>
      <c r="N40" s="21" t="str">
        <f t="shared" si="8"/>
        <v/>
      </c>
    </row>
    <row r="41" spans="1:14" ht="25.5" x14ac:dyDescent="0.2">
      <c r="A41" s="15"/>
      <c r="B41" s="28" t="s">
        <v>31</v>
      </c>
      <c r="C41" s="25">
        <v>0</v>
      </c>
      <c r="D41" s="16">
        <v>1</v>
      </c>
      <c r="E41" s="16">
        <v>0</v>
      </c>
      <c r="F41" s="16">
        <v>1</v>
      </c>
      <c r="G41" s="17" t="str">
        <f t="shared" si="3"/>
        <v/>
      </c>
      <c r="H41" s="17">
        <f t="shared" si="4"/>
        <v>3.5714285714285712E-2</v>
      </c>
      <c r="I41" s="17" t="str">
        <f t="shared" si="5"/>
        <v/>
      </c>
      <c r="J41" s="17">
        <f t="shared" si="6"/>
        <v>4.0816326530612249E-3</v>
      </c>
      <c r="K41" s="17" t="str">
        <f t="shared" si="9"/>
        <v xml:space="preserve"> </v>
      </c>
      <c r="L41" s="17">
        <f t="shared" si="10"/>
        <v>0</v>
      </c>
      <c r="M41" s="17" t="str">
        <f t="shared" si="7"/>
        <v/>
      </c>
      <c r="N41" s="21">
        <f t="shared" si="8"/>
        <v>0</v>
      </c>
    </row>
    <row r="42" spans="1:14" x14ac:dyDescent="0.2">
      <c r="A42" s="15"/>
      <c r="B42" s="28" t="s">
        <v>32</v>
      </c>
      <c r="C42" s="25">
        <v>2</v>
      </c>
      <c r="D42" s="16">
        <v>0</v>
      </c>
      <c r="E42" s="16">
        <v>1</v>
      </c>
      <c r="F42" s="16">
        <v>0</v>
      </c>
      <c r="G42" s="17">
        <f t="shared" si="3"/>
        <v>9.5238095238095233E-2</v>
      </c>
      <c r="H42" s="17" t="str">
        <f t="shared" si="4"/>
        <v/>
      </c>
      <c r="I42" s="17">
        <f t="shared" si="5"/>
        <v>7.575757575757576E-3</v>
      </c>
      <c r="J42" s="17" t="str">
        <f t="shared" si="6"/>
        <v/>
      </c>
      <c r="K42" s="17">
        <f t="shared" si="9"/>
        <v>-0.5</v>
      </c>
      <c r="L42" s="17" t="str">
        <f t="shared" si="10"/>
        <v xml:space="preserve"> </v>
      </c>
      <c r="M42" s="17">
        <f t="shared" si="7"/>
        <v>-4.7619047619047616E-2</v>
      </c>
      <c r="N42" s="21" t="str">
        <f t="shared" si="8"/>
        <v/>
      </c>
    </row>
    <row r="43" spans="1:14" ht="24" customHeight="1" x14ac:dyDescent="0.2">
      <c r="A43" s="15"/>
      <c r="B43" s="28" t="s">
        <v>33</v>
      </c>
      <c r="C43" s="25"/>
      <c r="D43" s="16"/>
      <c r="E43" s="16"/>
      <c r="F43" s="16"/>
      <c r="G43" s="17" t="str">
        <f t="shared" si="3"/>
        <v/>
      </c>
      <c r="H43" s="17" t="str">
        <f t="shared" si="4"/>
        <v/>
      </c>
      <c r="I43" s="17" t="str">
        <f t="shared" si="5"/>
        <v/>
      </c>
      <c r="J43" s="17" t="str">
        <f t="shared" si="6"/>
        <v/>
      </c>
      <c r="K43" s="17" t="str">
        <f t="shared" si="9"/>
        <v xml:space="preserve"> </v>
      </c>
      <c r="L43" s="17" t="str">
        <f t="shared" si="10"/>
        <v xml:space="preserve"> </v>
      </c>
      <c r="M43" s="17" t="str">
        <f t="shared" si="7"/>
        <v/>
      </c>
      <c r="N43" s="21" t="str">
        <f t="shared" si="8"/>
        <v/>
      </c>
    </row>
    <row r="44" spans="1:14" ht="25.5" x14ac:dyDescent="0.2">
      <c r="A44" s="15"/>
      <c r="B44" s="28" t="s">
        <v>34</v>
      </c>
      <c r="C44" s="25"/>
      <c r="D44" s="16"/>
      <c r="E44" s="16"/>
      <c r="F44" s="16"/>
      <c r="G44" s="17" t="str">
        <f t="shared" si="3"/>
        <v/>
      </c>
      <c r="H44" s="17" t="str">
        <f t="shared" si="4"/>
        <v/>
      </c>
      <c r="I44" s="17" t="str">
        <f t="shared" si="5"/>
        <v/>
      </c>
      <c r="J44" s="17" t="str">
        <f t="shared" si="6"/>
        <v/>
      </c>
      <c r="K44" s="17" t="str">
        <f t="shared" si="9"/>
        <v xml:space="preserve"> </v>
      </c>
      <c r="L44" s="17" t="str">
        <f t="shared" si="10"/>
        <v xml:space="preserve"> </v>
      </c>
      <c r="M44" s="17" t="str">
        <f t="shared" si="7"/>
        <v/>
      </c>
      <c r="N44" s="21" t="str">
        <f t="shared" si="8"/>
        <v/>
      </c>
    </row>
    <row r="45" spans="1:14" x14ac:dyDescent="0.2">
      <c r="A45" s="15"/>
      <c r="B45" s="28" t="s">
        <v>35</v>
      </c>
      <c r="C45" s="25"/>
      <c r="D45" s="16"/>
      <c r="E45" s="16"/>
      <c r="F45" s="16"/>
      <c r="G45" s="17" t="str">
        <f t="shared" si="3"/>
        <v/>
      </c>
      <c r="H45" s="17" t="str">
        <f t="shared" si="4"/>
        <v/>
      </c>
      <c r="I45" s="17" t="str">
        <f t="shared" si="5"/>
        <v/>
      </c>
      <c r="J45" s="17" t="str">
        <f t="shared" si="6"/>
        <v/>
      </c>
      <c r="K45" s="17" t="str">
        <f t="shared" si="9"/>
        <v xml:space="preserve"> </v>
      </c>
      <c r="L45" s="17" t="str">
        <f t="shared" si="10"/>
        <v xml:space="preserve"> </v>
      </c>
      <c r="M45" s="17" t="str">
        <f t="shared" si="7"/>
        <v/>
      </c>
      <c r="N45" s="21" t="str">
        <f t="shared" si="8"/>
        <v/>
      </c>
    </row>
    <row r="46" spans="1:14" x14ac:dyDescent="0.2">
      <c r="A46" s="15"/>
      <c r="B46" s="28" t="s">
        <v>36</v>
      </c>
      <c r="C46" s="25">
        <v>0</v>
      </c>
      <c r="D46" s="16">
        <v>1</v>
      </c>
      <c r="E46" s="16"/>
      <c r="F46" s="16"/>
      <c r="G46" s="17" t="str">
        <f t="shared" si="3"/>
        <v/>
      </c>
      <c r="H46" s="17">
        <f t="shared" si="4"/>
        <v>3.5714285714285712E-2</v>
      </c>
      <c r="I46" s="17" t="str">
        <f t="shared" si="5"/>
        <v/>
      </c>
      <c r="J46" s="17" t="str">
        <f t="shared" si="6"/>
        <v/>
      </c>
      <c r="K46" s="17" t="str">
        <f t="shared" si="9"/>
        <v xml:space="preserve"> </v>
      </c>
      <c r="L46" s="17">
        <f t="shared" si="10"/>
        <v>-1</v>
      </c>
      <c r="M46" s="17" t="str">
        <f t="shared" si="7"/>
        <v/>
      </c>
      <c r="N46" s="21">
        <f t="shared" si="8"/>
        <v>-3.5714285714285712E-2</v>
      </c>
    </row>
    <row r="47" spans="1:14" ht="25.5" x14ac:dyDescent="0.2">
      <c r="A47" s="15"/>
      <c r="B47" s="28" t="s">
        <v>37</v>
      </c>
      <c r="C47" s="25"/>
      <c r="D47" s="16"/>
      <c r="E47" s="16">
        <v>1</v>
      </c>
      <c r="F47" s="16">
        <v>0</v>
      </c>
      <c r="G47" s="17" t="str">
        <f t="shared" si="3"/>
        <v/>
      </c>
      <c r="H47" s="17" t="str">
        <f t="shared" si="4"/>
        <v/>
      </c>
      <c r="I47" s="17">
        <f t="shared" si="5"/>
        <v>7.575757575757576E-3</v>
      </c>
      <c r="J47" s="17" t="str">
        <f t="shared" si="6"/>
        <v/>
      </c>
      <c r="K47" s="17">
        <f t="shared" si="9"/>
        <v>1</v>
      </c>
      <c r="L47" s="17" t="str">
        <f t="shared" si="10"/>
        <v xml:space="preserve"> </v>
      </c>
      <c r="M47" s="17" t="str">
        <f t="shared" si="7"/>
        <v/>
      </c>
      <c r="N47" s="21" t="str">
        <f t="shared" si="8"/>
        <v/>
      </c>
    </row>
    <row r="48" spans="1:14" ht="25.5" x14ac:dyDescent="0.2">
      <c r="A48" s="15"/>
      <c r="B48" s="28" t="s">
        <v>38</v>
      </c>
      <c r="C48" s="25"/>
      <c r="D48" s="16"/>
      <c r="E48" s="16">
        <v>3</v>
      </c>
      <c r="F48" s="16">
        <v>1</v>
      </c>
      <c r="G48" s="17" t="str">
        <f t="shared" si="3"/>
        <v/>
      </c>
      <c r="H48" s="17" t="str">
        <f t="shared" si="4"/>
        <v/>
      </c>
      <c r="I48" s="17">
        <f t="shared" si="5"/>
        <v>2.2727272727272728E-2</v>
      </c>
      <c r="J48" s="17">
        <f t="shared" si="6"/>
        <v>4.0816326530612249E-3</v>
      </c>
      <c r="K48" s="17">
        <f t="shared" si="9"/>
        <v>1</v>
      </c>
      <c r="L48" s="17">
        <f t="shared" si="10"/>
        <v>1</v>
      </c>
      <c r="M48" s="17" t="str">
        <f t="shared" si="7"/>
        <v/>
      </c>
      <c r="N48" s="21" t="str">
        <f t="shared" si="8"/>
        <v/>
      </c>
    </row>
    <row r="49" spans="1:14" ht="25.5" x14ac:dyDescent="0.2">
      <c r="A49" s="15"/>
      <c r="B49" s="28" t="s">
        <v>39</v>
      </c>
      <c r="C49" s="25"/>
      <c r="D49" s="16"/>
      <c r="E49" s="16"/>
      <c r="F49" s="16"/>
      <c r="G49" s="17" t="str">
        <f t="shared" si="3"/>
        <v/>
      </c>
      <c r="H49" s="17" t="str">
        <f t="shared" si="4"/>
        <v/>
      </c>
      <c r="I49" s="17" t="str">
        <f t="shared" si="5"/>
        <v/>
      </c>
      <c r="J49" s="17" t="str">
        <f t="shared" si="6"/>
        <v/>
      </c>
      <c r="K49" s="17" t="str">
        <f t="shared" si="9"/>
        <v xml:space="preserve"> </v>
      </c>
      <c r="L49" s="17" t="str">
        <f t="shared" si="10"/>
        <v xml:space="preserve"> </v>
      </c>
      <c r="M49" s="17" t="str">
        <f t="shared" si="7"/>
        <v/>
      </c>
      <c r="N49" s="21" t="str">
        <f t="shared" si="8"/>
        <v/>
      </c>
    </row>
    <row r="50" spans="1:14" x14ac:dyDescent="0.2">
      <c r="A50" s="15"/>
      <c r="B50" s="28" t="s">
        <v>40</v>
      </c>
      <c r="C50" s="25"/>
      <c r="D50" s="16"/>
      <c r="E50" s="16"/>
      <c r="F50" s="16"/>
      <c r="G50" s="17" t="str">
        <f t="shared" si="3"/>
        <v/>
      </c>
      <c r="H50" s="17" t="str">
        <f t="shared" si="4"/>
        <v/>
      </c>
      <c r="I50" s="17" t="str">
        <f t="shared" si="5"/>
        <v/>
      </c>
      <c r="J50" s="17" t="str">
        <f t="shared" si="6"/>
        <v/>
      </c>
      <c r="K50" s="17" t="str">
        <f t="shared" si="9"/>
        <v xml:space="preserve"> </v>
      </c>
      <c r="L50" s="17" t="str">
        <f t="shared" si="10"/>
        <v xml:space="preserve"> </v>
      </c>
      <c r="M50" s="17" t="str">
        <f t="shared" si="7"/>
        <v/>
      </c>
      <c r="N50" s="21" t="str">
        <f t="shared" si="8"/>
        <v/>
      </c>
    </row>
    <row r="51" spans="1:14" ht="25.5" x14ac:dyDescent="0.2">
      <c r="A51" s="15"/>
      <c r="B51" s="28" t="s">
        <v>41</v>
      </c>
      <c r="C51" s="25"/>
      <c r="D51" s="16"/>
      <c r="E51" s="16"/>
      <c r="F51" s="16"/>
      <c r="G51" s="17" t="str">
        <f t="shared" si="3"/>
        <v/>
      </c>
      <c r="H51" s="17" t="str">
        <f t="shared" si="4"/>
        <v/>
      </c>
      <c r="I51" s="17" t="str">
        <f t="shared" si="5"/>
        <v/>
      </c>
      <c r="J51" s="17" t="str">
        <f t="shared" si="6"/>
        <v/>
      </c>
      <c r="K51" s="17" t="str">
        <f t="shared" si="9"/>
        <v xml:space="preserve"> </v>
      </c>
      <c r="L51" s="17" t="str">
        <f t="shared" si="10"/>
        <v xml:space="preserve"> </v>
      </c>
      <c r="M51" s="17" t="str">
        <f t="shared" si="7"/>
        <v/>
      </c>
      <c r="N51" s="21" t="str">
        <f t="shared" si="8"/>
        <v/>
      </c>
    </row>
    <row r="52" spans="1:14" ht="25.5" x14ac:dyDescent="0.2">
      <c r="A52" s="15"/>
      <c r="B52" s="28" t="s">
        <v>42</v>
      </c>
      <c r="C52" s="25"/>
      <c r="D52" s="16"/>
      <c r="E52" s="16">
        <v>6</v>
      </c>
      <c r="F52" s="16">
        <v>18</v>
      </c>
      <c r="G52" s="17" t="str">
        <f t="shared" si="3"/>
        <v/>
      </c>
      <c r="H52" s="17" t="str">
        <f t="shared" si="4"/>
        <v/>
      </c>
      <c r="I52" s="17">
        <f t="shared" si="5"/>
        <v>4.5454545454545456E-2</v>
      </c>
      <c r="J52" s="17">
        <f t="shared" si="6"/>
        <v>7.3469387755102047E-2</v>
      </c>
      <c r="K52" s="17">
        <f t="shared" si="9"/>
        <v>1</v>
      </c>
      <c r="L52" s="17">
        <f t="shared" si="10"/>
        <v>1</v>
      </c>
      <c r="M52" s="17" t="str">
        <f t="shared" si="7"/>
        <v/>
      </c>
      <c r="N52" s="21" t="str">
        <f t="shared" si="8"/>
        <v/>
      </c>
    </row>
    <row r="53" spans="1:14" x14ac:dyDescent="0.2">
      <c r="A53" s="15"/>
      <c r="B53" s="28" t="s">
        <v>43</v>
      </c>
      <c r="C53" s="25">
        <v>3</v>
      </c>
      <c r="D53" s="16">
        <v>1</v>
      </c>
      <c r="E53" s="16">
        <v>12</v>
      </c>
      <c r="F53" s="16">
        <v>6</v>
      </c>
      <c r="G53" s="17">
        <f t="shared" si="3"/>
        <v>0.14285714285714285</v>
      </c>
      <c r="H53" s="17">
        <f t="shared" si="4"/>
        <v>3.5714285714285712E-2</v>
      </c>
      <c r="I53" s="17">
        <f t="shared" si="5"/>
        <v>9.0909090909090912E-2</v>
      </c>
      <c r="J53" s="17">
        <f t="shared" si="6"/>
        <v>2.4489795918367346E-2</v>
      </c>
      <c r="K53" s="17">
        <f t="shared" si="9"/>
        <v>3</v>
      </c>
      <c r="L53" s="17">
        <f t="shared" si="10"/>
        <v>5</v>
      </c>
      <c r="M53" s="17">
        <f t="shared" si="7"/>
        <v>0.42857142857142855</v>
      </c>
      <c r="N53" s="21">
        <f t="shared" si="8"/>
        <v>0.17857142857142855</v>
      </c>
    </row>
    <row r="54" spans="1:14" x14ac:dyDescent="0.2">
      <c r="A54" s="15"/>
      <c r="B54" s="28" t="s">
        <v>44</v>
      </c>
      <c r="C54" s="25"/>
      <c r="D54" s="16"/>
      <c r="E54" s="16">
        <v>1</v>
      </c>
      <c r="F54" s="16">
        <v>0</v>
      </c>
      <c r="G54" s="17" t="str">
        <f t="shared" ref="G54:G73" si="11">+IF(C54=0,"",C54/C$22)</f>
        <v/>
      </c>
      <c r="H54" s="17" t="str">
        <f t="shared" ref="H54:H73" si="12">+IF(D54=0,"",D54/D$22)</f>
        <v/>
      </c>
      <c r="I54" s="17">
        <f t="shared" ref="I54:I73" si="13">+IF(E54=0,"",E54/E$22)</f>
        <v>7.575757575757576E-3</v>
      </c>
      <c r="J54" s="17" t="str">
        <f t="shared" ref="J54:J73" si="14">+IF(F54=0,"",F54/F$22)</f>
        <v/>
      </c>
      <c r="K54" s="17">
        <f t="shared" si="9"/>
        <v>1</v>
      </c>
      <c r="L54" s="17" t="str">
        <f t="shared" si="10"/>
        <v xml:space="preserve"> </v>
      </c>
      <c r="M54" s="17" t="str">
        <f t="shared" ref="M54:M73" si="15">+IF(OR(AND(G54=""),(K54="")),"",G54*K54)</f>
        <v/>
      </c>
      <c r="N54" s="21" t="str">
        <f t="shared" ref="N54:N73" si="16">+IF(OR(AND(H54=""),(L54="")),"",H54*L54)</f>
        <v/>
      </c>
    </row>
    <row r="55" spans="1:14" x14ac:dyDescent="0.2">
      <c r="A55" s="15"/>
      <c r="B55" s="28" t="s">
        <v>45</v>
      </c>
      <c r="C55" s="25"/>
      <c r="D55" s="16"/>
      <c r="E55" s="16">
        <v>0</v>
      </c>
      <c r="F55" s="16">
        <v>1</v>
      </c>
      <c r="G55" s="17" t="str">
        <f t="shared" si="11"/>
        <v/>
      </c>
      <c r="H55" s="17" t="str">
        <f t="shared" si="12"/>
        <v/>
      </c>
      <c r="I55" s="17" t="str">
        <f t="shared" si="13"/>
        <v/>
      </c>
      <c r="J55" s="17">
        <f t="shared" si="14"/>
        <v>4.0816326530612249E-3</v>
      </c>
      <c r="K55" s="17" t="str">
        <f t="shared" ref="K55:K73" si="17">+IF(AND(C55=0,E55=0)," ",IF(C55=0,1,IF(E55=0,-1,(E55-C55)/C55)))</f>
        <v xml:space="preserve"> </v>
      </c>
      <c r="L55" s="17">
        <f t="shared" ref="L55:L73" si="18">+IF(AND(D55=0,F55=0)," ",IF(D55=0,1,IF(F55=0,-1,(F55-D55)/D55)))</f>
        <v>1</v>
      </c>
      <c r="M55" s="17" t="str">
        <f t="shared" si="15"/>
        <v/>
      </c>
      <c r="N55" s="21" t="str">
        <f t="shared" si="16"/>
        <v/>
      </c>
    </row>
    <row r="56" spans="1:14" x14ac:dyDescent="0.2">
      <c r="A56" s="15"/>
      <c r="B56" s="28" t="s">
        <v>46</v>
      </c>
      <c r="C56" s="25"/>
      <c r="D56" s="16"/>
      <c r="E56" s="16"/>
      <c r="F56" s="16"/>
      <c r="G56" s="17" t="str">
        <f t="shared" si="11"/>
        <v/>
      </c>
      <c r="H56" s="17" t="str">
        <f t="shared" si="12"/>
        <v/>
      </c>
      <c r="I56" s="17" t="str">
        <f t="shared" si="13"/>
        <v/>
      </c>
      <c r="J56" s="17" t="str">
        <f t="shared" si="14"/>
        <v/>
      </c>
      <c r="K56" s="17" t="str">
        <f t="shared" si="17"/>
        <v xml:space="preserve"> </v>
      </c>
      <c r="L56" s="17" t="str">
        <f t="shared" si="18"/>
        <v xml:space="preserve"> </v>
      </c>
      <c r="M56" s="17" t="str">
        <f t="shared" si="15"/>
        <v/>
      </c>
      <c r="N56" s="21" t="str">
        <f t="shared" si="16"/>
        <v/>
      </c>
    </row>
    <row r="57" spans="1:14" x14ac:dyDescent="0.2">
      <c r="A57" s="15"/>
      <c r="B57" s="28" t="s">
        <v>47</v>
      </c>
      <c r="C57" s="25"/>
      <c r="D57" s="16"/>
      <c r="E57" s="16">
        <v>0</v>
      </c>
      <c r="F57" s="16">
        <v>2</v>
      </c>
      <c r="G57" s="17" t="str">
        <f t="shared" si="11"/>
        <v/>
      </c>
      <c r="H57" s="17" t="str">
        <f t="shared" si="12"/>
        <v/>
      </c>
      <c r="I57" s="17" t="str">
        <f t="shared" si="13"/>
        <v/>
      </c>
      <c r="J57" s="17">
        <f t="shared" si="14"/>
        <v>8.1632653061224497E-3</v>
      </c>
      <c r="K57" s="17" t="str">
        <f t="shared" si="17"/>
        <v xml:space="preserve"> </v>
      </c>
      <c r="L57" s="17">
        <f t="shared" si="18"/>
        <v>1</v>
      </c>
      <c r="M57" s="17" t="str">
        <f t="shared" si="15"/>
        <v/>
      </c>
      <c r="N57" s="21" t="str">
        <f t="shared" si="16"/>
        <v/>
      </c>
    </row>
    <row r="58" spans="1:14" x14ac:dyDescent="0.2">
      <c r="A58" s="15"/>
      <c r="B58" s="28" t="s">
        <v>48</v>
      </c>
      <c r="C58" s="25"/>
      <c r="D58" s="16"/>
      <c r="E58" s="16">
        <v>0</v>
      </c>
      <c r="F58" s="16">
        <v>11</v>
      </c>
      <c r="G58" s="17" t="str">
        <f t="shared" si="11"/>
        <v/>
      </c>
      <c r="H58" s="17" t="str">
        <f t="shared" si="12"/>
        <v/>
      </c>
      <c r="I58" s="17" t="str">
        <f t="shared" si="13"/>
        <v/>
      </c>
      <c r="J58" s="17">
        <f t="shared" si="14"/>
        <v>4.4897959183673466E-2</v>
      </c>
      <c r="K58" s="17" t="str">
        <f t="shared" si="17"/>
        <v xml:space="preserve"> </v>
      </c>
      <c r="L58" s="17">
        <f t="shared" si="18"/>
        <v>1</v>
      </c>
      <c r="M58" s="17" t="str">
        <f t="shared" si="15"/>
        <v/>
      </c>
      <c r="N58" s="21" t="str">
        <f t="shared" si="16"/>
        <v/>
      </c>
    </row>
    <row r="59" spans="1:14" x14ac:dyDescent="0.2">
      <c r="A59" s="15"/>
      <c r="B59" s="28" t="s">
        <v>49</v>
      </c>
      <c r="C59" s="25"/>
      <c r="D59" s="16"/>
      <c r="E59" s="16"/>
      <c r="F59" s="16"/>
      <c r="G59" s="17" t="str">
        <f t="shared" si="11"/>
        <v/>
      </c>
      <c r="H59" s="17" t="str">
        <f t="shared" si="12"/>
        <v/>
      </c>
      <c r="I59" s="17" t="str">
        <f t="shared" si="13"/>
        <v/>
      </c>
      <c r="J59" s="17" t="str">
        <f t="shared" si="14"/>
        <v/>
      </c>
      <c r="K59" s="17" t="str">
        <f t="shared" si="17"/>
        <v xml:space="preserve"> </v>
      </c>
      <c r="L59" s="17" t="str">
        <f t="shared" si="18"/>
        <v xml:space="preserve"> </v>
      </c>
      <c r="M59" s="17" t="str">
        <f t="shared" si="15"/>
        <v/>
      </c>
      <c r="N59" s="21" t="str">
        <f t="shared" si="16"/>
        <v/>
      </c>
    </row>
    <row r="60" spans="1:14" x14ac:dyDescent="0.2">
      <c r="A60" s="15"/>
      <c r="B60" s="28" t="s">
        <v>50</v>
      </c>
      <c r="C60" s="25"/>
      <c r="D60" s="16"/>
      <c r="E60" s="16"/>
      <c r="F60" s="16"/>
      <c r="G60" s="17" t="str">
        <f t="shared" si="11"/>
        <v/>
      </c>
      <c r="H60" s="17" t="str">
        <f t="shared" si="12"/>
        <v/>
      </c>
      <c r="I60" s="17" t="str">
        <f t="shared" si="13"/>
        <v/>
      </c>
      <c r="J60" s="17" t="str">
        <f t="shared" si="14"/>
        <v/>
      </c>
      <c r="K60" s="17" t="str">
        <f t="shared" si="17"/>
        <v xml:space="preserve"> </v>
      </c>
      <c r="L60" s="17" t="str">
        <f t="shared" si="18"/>
        <v xml:space="preserve"> </v>
      </c>
      <c r="M60" s="17" t="str">
        <f t="shared" si="15"/>
        <v/>
      </c>
      <c r="N60" s="21" t="str">
        <f t="shared" si="16"/>
        <v/>
      </c>
    </row>
    <row r="61" spans="1:14" x14ac:dyDescent="0.2">
      <c r="A61" s="15"/>
      <c r="B61" s="28" t="s">
        <v>51</v>
      </c>
      <c r="C61" s="25"/>
      <c r="D61" s="16"/>
      <c r="E61" s="16">
        <v>0</v>
      </c>
      <c r="F61" s="16">
        <v>1</v>
      </c>
      <c r="G61" s="17" t="str">
        <f t="shared" si="11"/>
        <v/>
      </c>
      <c r="H61" s="17" t="str">
        <f t="shared" si="12"/>
        <v/>
      </c>
      <c r="I61" s="17" t="str">
        <f t="shared" si="13"/>
        <v/>
      </c>
      <c r="J61" s="17">
        <f t="shared" si="14"/>
        <v>4.0816326530612249E-3</v>
      </c>
      <c r="K61" s="17" t="str">
        <f t="shared" si="17"/>
        <v xml:space="preserve"> </v>
      </c>
      <c r="L61" s="17">
        <f t="shared" si="18"/>
        <v>1</v>
      </c>
      <c r="M61" s="17" t="str">
        <f t="shared" si="15"/>
        <v/>
      </c>
      <c r="N61" s="21" t="str">
        <f t="shared" si="16"/>
        <v/>
      </c>
    </row>
    <row r="62" spans="1:14" x14ac:dyDescent="0.2">
      <c r="A62" s="15"/>
      <c r="B62" s="28" t="s">
        <v>52</v>
      </c>
      <c r="C62" s="25">
        <v>2</v>
      </c>
      <c r="D62" s="16">
        <v>0</v>
      </c>
      <c r="E62" s="16"/>
      <c r="F62" s="16"/>
      <c r="G62" s="17">
        <f t="shared" si="11"/>
        <v>9.5238095238095233E-2</v>
      </c>
      <c r="H62" s="17" t="str">
        <f t="shared" si="12"/>
        <v/>
      </c>
      <c r="I62" s="17" t="str">
        <f t="shared" si="13"/>
        <v/>
      </c>
      <c r="J62" s="17" t="str">
        <f t="shared" si="14"/>
        <v/>
      </c>
      <c r="K62" s="17">
        <f t="shared" si="17"/>
        <v>-1</v>
      </c>
      <c r="L62" s="17" t="str">
        <f t="shared" si="18"/>
        <v xml:space="preserve"> </v>
      </c>
      <c r="M62" s="17">
        <f t="shared" si="15"/>
        <v>-9.5238095238095233E-2</v>
      </c>
      <c r="N62" s="21" t="str">
        <f t="shared" si="16"/>
        <v/>
      </c>
    </row>
    <row r="63" spans="1:14" ht="25.5" x14ac:dyDescent="0.2">
      <c r="A63" s="15"/>
      <c r="B63" s="28" t="s">
        <v>53</v>
      </c>
      <c r="C63" s="25"/>
      <c r="D63" s="16"/>
      <c r="E63" s="16"/>
      <c r="F63" s="16"/>
      <c r="G63" s="17" t="str">
        <f t="shared" si="11"/>
        <v/>
      </c>
      <c r="H63" s="17" t="str">
        <f t="shared" si="12"/>
        <v/>
      </c>
      <c r="I63" s="17" t="str">
        <f t="shared" si="13"/>
        <v/>
      </c>
      <c r="J63" s="17" t="str">
        <f t="shared" si="14"/>
        <v/>
      </c>
      <c r="K63" s="17" t="str">
        <f t="shared" si="17"/>
        <v xml:space="preserve"> </v>
      </c>
      <c r="L63" s="17" t="str">
        <f t="shared" si="18"/>
        <v xml:space="preserve"> </v>
      </c>
      <c r="M63" s="17" t="str">
        <f t="shared" si="15"/>
        <v/>
      </c>
      <c r="N63" s="21" t="str">
        <f t="shared" si="16"/>
        <v/>
      </c>
    </row>
    <row r="64" spans="1:14" ht="25.5" x14ac:dyDescent="0.2">
      <c r="A64" s="15"/>
      <c r="B64" s="28" t="s">
        <v>54</v>
      </c>
      <c r="C64" s="25"/>
      <c r="D64" s="16"/>
      <c r="E64" s="16">
        <v>24</v>
      </c>
      <c r="F64" s="16">
        <v>20</v>
      </c>
      <c r="G64" s="17" t="str">
        <f t="shared" si="11"/>
        <v/>
      </c>
      <c r="H64" s="17" t="str">
        <f t="shared" si="12"/>
        <v/>
      </c>
      <c r="I64" s="17">
        <f t="shared" si="13"/>
        <v>0.18181818181818182</v>
      </c>
      <c r="J64" s="17">
        <f t="shared" si="14"/>
        <v>8.1632653061224483E-2</v>
      </c>
      <c r="K64" s="17">
        <f t="shared" si="17"/>
        <v>1</v>
      </c>
      <c r="L64" s="17">
        <f t="shared" si="18"/>
        <v>1</v>
      </c>
      <c r="M64" s="17" t="str">
        <f t="shared" si="15"/>
        <v/>
      </c>
      <c r="N64" s="21" t="str">
        <f t="shared" si="16"/>
        <v/>
      </c>
    </row>
    <row r="65" spans="1:14" x14ac:dyDescent="0.2">
      <c r="A65" s="15"/>
      <c r="B65" s="28" t="s">
        <v>55</v>
      </c>
      <c r="C65" s="25">
        <v>0</v>
      </c>
      <c r="D65" s="16">
        <v>2</v>
      </c>
      <c r="E65" s="16">
        <v>19</v>
      </c>
      <c r="F65" s="16">
        <v>35</v>
      </c>
      <c r="G65" s="17" t="str">
        <f t="shared" si="11"/>
        <v/>
      </c>
      <c r="H65" s="17">
        <f t="shared" si="12"/>
        <v>7.1428571428571425E-2</v>
      </c>
      <c r="I65" s="17">
        <f t="shared" si="13"/>
        <v>0.14393939393939395</v>
      </c>
      <c r="J65" s="17">
        <f t="shared" si="14"/>
        <v>0.14285714285714285</v>
      </c>
      <c r="K65" s="17">
        <f t="shared" si="17"/>
        <v>1</v>
      </c>
      <c r="L65" s="17">
        <f t="shared" si="18"/>
        <v>16.5</v>
      </c>
      <c r="M65" s="17" t="str">
        <f t="shared" si="15"/>
        <v/>
      </c>
      <c r="N65" s="21">
        <f t="shared" si="16"/>
        <v>1.1785714285714286</v>
      </c>
    </row>
    <row r="66" spans="1:14" x14ac:dyDescent="0.2">
      <c r="A66" s="15"/>
      <c r="B66" s="28" t="s">
        <v>56</v>
      </c>
      <c r="C66" s="25">
        <v>0</v>
      </c>
      <c r="D66" s="16">
        <v>2</v>
      </c>
      <c r="E66" s="16"/>
      <c r="F66" s="16"/>
      <c r="G66" s="17" t="str">
        <f t="shared" si="11"/>
        <v/>
      </c>
      <c r="H66" s="17">
        <f t="shared" si="12"/>
        <v>7.1428571428571425E-2</v>
      </c>
      <c r="I66" s="17" t="str">
        <f t="shared" si="13"/>
        <v/>
      </c>
      <c r="J66" s="17" t="str">
        <f t="shared" si="14"/>
        <v/>
      </c>
      <c r="K66" s="17" t="str">
        <f t="shared" si="17"/>
        <v xml:space="preserve"> </v>
      </c>
      <c r="L66" s="17">
        <f t="shared" si="18"/>
        <v>-1</v>
      </c>
      <c r="M66" s="17" t="str">
        <f t="shared" si="15"/>
        <v/>
      </c>
      <c r="N66" s="21">
        <f t="shared" si="16"/>
        <v>-7.1428571428571425E-2</v>
      </c>
    </row>
    <row r="67" spans="1:14" x14ac:dyDescent="0.2">
      <c r="A67" s="15"/>
      <c r="B67" s="28" t="s">
        <v>57</v>
      </c>
      <c r="C67" s="25">
        <v>3</v>
      </c>
      <c r="D67" s="16">
        <v>2</v>
      </c>
      <c r="E67" s="16">
        <v>51</v>
      </c>
      <c r="F67" s="16">
        <v>128</v>
      </c>
      <c r="G67" s="17">
        <f t="shared" si="11"/>
        <v>0.14285714285714285</v>
      </c>
      <c r="H67" s="17">
        <f t="shared" si="12"/>
        <v>7.1428571428571425E-2</v>
      </c>
      <c r="I67" s="17">
        <f t="shared" si="13"/>
        <v>0.38636363636363635</v>
      </c>
      <c r="J67" s="17">
        <f t="shared" si="14"/>
        <v>0.52244897959183678</v>
      </c>
      <c r="K67" s="17">
        <f t="shared" si="17"/>
        <v>16</v>
      </c>
      <c r="L67" s="17">
        <f t="shared" si="18"/>
        <v>63</v>
      </c>
      <c r="M67" s="17">
        <f t="shared" si="15"/>
        <v>2.2857142857142856</v>
      </c>
      <c r="N67" s="21">
        <f t="shared" si="16"/>
        <v>4.5</v>
      </c>
    </row>
    <row r="68" spans="1:14" x14ac:dyDescent="0.2">
      <c r="A68" s="15"/>
      <c r="B68" s="28" t="s">
        <v>58</v>
      </c>
      <c r="C68" s="25">
        <v>1</v>
      </c>
      <c r="D68" s="16">
        <v>0</v>
      </c>
      <c r="E68" s="16">
        <v>8</v>
      </c>
      <c r="F68" s="16">
        <v>6</v>
      </c>
      <c r="G68" s="17">
        <f t="shared" si="11"/>
        <v>4.7619047619047616E-2</v>
      </c>
      <c r="H68" s="17" t="str">
        <f t="shared" si="12"/>
        <v/>
      </c>
      <c r="I68" s="17">
        <f t="shared" si="13"/>
        <v>6.0606060606060608E-2</v>
      </c>
      <c r="J68" s="17">
        <f t="shared" si="14"/>
        <v>2.4489795918367346E-2</v>
      </c>
      <c r="K68" s="17">
        <f t="shared" si="17"/>
        <v>7</v>
      </c>
      <c r="L68" s="17">
        <f t="shared" si="18"/>
        <v>1</v>
      </c>
      <c r="M68" s="17">
        <f t="shared" si="15"/>
        <v>0.33333333333333331</v>
      </c>
      <c r="N68" s="21" t="str">
        <f t="shared" si="16"/>
        <v/>
      </c>
    </row>
    <row r="69" spans="1:14" x14ac:dyDescent="0.2">
      <c r="A69" s="15"/>
      <c r="B69" s="28" t="s">
        <v>59</v>
      </c>
      <c r="C69" s="25"/>
      <c r="D69" s="16"/>
      <c r="E69" s="16"/>
      <c r="F69" s="16"/>
      <c r="G69" s="17" t="str">
        <f t="shared" si="11"/>
        <v/>
      </c>
      <c r="H69" s="17" t="str">
        <f t="shared" si="12"/>
        <v/>
      </c>
      <c r="I69" s="17" t="str">
        <f t="shared" si="13"/>
        <v/>
      </c>
      <c r="J69" s="17" t="str">
        <f t="shared" si="14"/>
        <v/>
      </c>
      <c r="K69" s="17" t="str">
        <f t="shared" si="17"/>
        <v xml:space="preserve"> </v>
      </c>
      <c r="L69" s="17" t="str">
        <f t="shared" si="18"/>
        <v xml:space="preserve"> </v>
      </c>
      <c r="M69" s="17" t="str">
        <f t="shared" si="15"/>
        <v/>
      </c>
      <c r="N69" s="21" t="str">
        <f t="shared" si="16"/>
        <v/>
      </c>
    </row>
    <row r="70" spans="1:14" x14ac:dyDescent="0.2">
      <c r="A70" s="15"/>
      <c r="B70" s="28" t="s">
        <v>60</v>
      </c>
      <c r="C70" s="25"/>
      <c r="D70" s="16"/>
      <c r="E70" s="16">
        <v>2</v>
      </c>
      <c r="F70" s="16">
        <v>0</v>
      </c>
      <c r="G70" s="17" t="str">
        <f t="shared" si="11"/>
        <v/>
      </c>
      <c r="H70" s="17" t="str">
        <f t="shared" si="12"/>
        <v/>
      </c>
      <c r="I70" s="17">
        <f t="shared" si="13"/>
        <v>1.5151515151515152E-2</v>
      </c>
      <c r="J70" s="17" t="str">
        <f t="shared" si="14"/>
        <v/>
      </c>
      <c r="K70" s="17">
        <f t="shared" si="17"/>
        <v>1</v>
      </c>
      <c r="L70" s="17" t="str">
        <f t="shared" si="18"/>
        <v xml:space="preserve"> </v>
      </c>
      <c r="M70" s="17" t="str">
        <f t="shared" si="15"/>
        <v/>
      </c>
      <c r="N70" s="21" t="str">
        <f t="shared" si="16"/>
        <v/>
      </c>
    </row>
    <row r="71" spans="1:14" x14ac:dyDescent="0.2">
      <c r="A71" s="15"/>
      <c r="B71" s="28" t="s">
        <v>61</v>
      </c>
      <c r="C71" s="25">
        <v>0</v>
      </c>
      <c r="D71" s="16">
        <v>3</v>
      </c>
      <c r="E71" s="16">
        <v>0</v>
      </c>
      <c r="F71" s="16">
        <v>11</v>
      </c>
      <c r="G71" s="17" t="str">
        <f t="shared" si="11"/>
        <v/>
      </c>
      <c r="H71" s="17">
        <f t="shared" si="12"/>
        <v>0.10714285714285714</v>
      </c>
      <c r="I71" s="17" t="str">
        <f t="shared" si="13"/>
        <v/>
      </c>
      <c r="J71" s="17">
        <f t="shared" si="14"/>
        <v>4.4897959183673466E-2</v>
      </c>
      <c r="K71" s="17" t="str">
        <f t="shared" si="17"/>
        <v xml:space="preserve"> </v>
      </c>
      <c r="L71" s="17">
        <f t="shared" si="18"/>
        <v>2.6666666666666665</v>
      </c>
      <c r="M71" s="17" t="str">
        <f t="shared" si="15"/>
        <v/>
      </c>
      <c r="N71" s="21">
        <f t="shared" si="16"/>
        <v>0.2857142857142857</v>
      </c>
    </row>
    <row r="72" spans="1:14" x14ac:dyDescent="0.2">
      <c r="A72" s="15"/>
      <c r="B72" s="28" t="s">
        <v>62</v>
      </c>
      <c r="C72" s="25">
        <v>2</v>
      </c>
      <c r="D72" s="16">
        <v>7</v>
      </c>
      <c r="E72" s="16"/>
      <c r="F72" s="16"/>
      <c r="G72" s="17">
        <f t="shared" si="11"/>
        <v>9.5238095238095233E-2</v>
      </c>
      <c r="H72" s="17">
        <f t="shared" si="12"/>
        <v>0.25</v>
      </c>
      <c r="I72" s="17" t="str">
        <f t="shared" si="13"/>
        <v/>
      </c>
      <c r="J72" s="17" t="str">
        <f t="shared" si="14"/>
        <v/>
      </c>
      <c r="K72" s="17">
        <f t="shared" si="17"/>
        <v>-1</v>
      </c>
      <c r="L72" s="17">
        <f t="shared" si="18"/>
        <v>-1</v>
      </c>
      <c r="M72" s="17">
        <f t="shared" si="15"/>
        <v>-9.5238095238095233E-2</v>
      </c>
      <c r="N72" s="21">
        <f t="shared" si="16"/>
        <v>-0.25</v>
      </c>
    </row>
    <row r="73" spans="1:14" ht="15.75" thickBot="1" x14ac:dyDescent="0.25">
      <c r="A73" s="15"/>
      <c r="B73" s="29" t="s">
        <v>63</v>
      </c>
      <c r="C73" s="26">
        <v>0</v>
      </c>
      <c r="D73" s="22">
        <v>1</v>
      </c>
      <c r="E73" s="16"/>
      <c r="F73" s="16"/>
      <c r="G73" s="23" t="str">
        <f t="shared" si="11"/>
        <v/>
      </c>
      <c r="H73" s="23">
        <f t="shared" si="12"/>
        <v>3.5714285714285712E-2</v>
      </c>
      <c r="I73" s="23" t="str">
        <f t="shared" si="13"/>
        <v/>
      </c>
      <c r="J73" s="23" t="str">
        <f t="shared" si="14"/>
        <v/>
      </c>
      <c r="K73" s="23" t="str">
        <f t="shared" si="17"/>
        <v xml:space="preserve"> </v>
      </c>
      <c r="L73" s="23">
        <f t="shared" si="18"/>
        <v>-1</v>
      </c>
      <c r="M73" s="23" t="str">
        <f t="shared" si="15"/>
        <v/>
      </c>
      <c r="N73" s="24">
        <f t="shared" si="16"/>
        <v>-3.5714285714285712E-2</v>
      </c>
    </row>
    <row r="74" spans="1:14" x14ac:dyDescent="0.2">
      <c r="A74" s="14"/>
    </row>
    <row r="75" spans="1:14" x14ac:dyDescent="0.2">
      <c r="A75" s="14"/>
    </row>
    <row r="76" spans="1:14" x14ac:dyDescent="0.2">
      <c r="A76" s="14"/>
    </row>
    <row r="77" spans="1:14" ht="15.75" thickBot="1" x14ac:dyDescent="0.25">
      <c r="A77" s="14"/>
    </row>
    <row r="78" spans="1:14" ht="29.25" customHeight="1" thickBot="1" x14ac:dyDescent="0.25">
      <c r="A78" s="15"/>
      <c r="B78" s="46" t="s">
        <v>2</v>
      </c>
      <c r="C78" s="55" t="s">
        <v>665</v>
      </c>
      <c r="D78" s="52"/>
      <c r="E78" s="52"/>
      <c r="F78" s="56"/>
      <c r="G78" s="59" t="s">
        <v>3</v>
      </c>
      <c r="H78" s="52"/>
      <c r="I78" s="52"/>
      <c r="J78" s="52"/>
      <c r="K78" s="46" t="s">
        <v>667</v>
      </c>
      <c r="L78" s="47"/>
      <c r="M78" s="60" t="s">
        <v>4</v>
      </c>
      <c r="N78" s="47"/>
    </row>
    <row r="79" spans="1:14" ht="15.75" thickBot="1" x14ac:dyDescent="0.25">
      <c r="A79" s="14"/>
      <c r="B79" s="57"/>
      <c r="C79" s="44">
        <v>2022</v>
      </c>
      <c r="D79" s="45"/>
      <c r="E79" s="61">
        <v>2023</v>
      </c>
      <c r="F79" s="37"/>
      <c r="G79" s="44">
        <v>2022</v>
      </c>
      <c r="H79" s="45"/>
      <c r="I79" s="61">
        <v>2023</v>
      </c>
      <c r="J79" s="37"/>
      <c r="K79" s="48"/>
      <c r="L79" s="49"/>
      <c r="M79" s="37"/>
      <c r="N79" s="49"/>
    </row>
    <row r="80" spans="1:14" ht="15.75" thickBot="1" x14ac:dyDescent="0.25">
      <c r="A80" s="15"/>
      <c r="B80" s="58"/>
      <c r="C80" s="18" t="s">
        <v>5</v>
      </c>
      <c r="D80" s="19" t="s">
        <v>6</v>
      </c>
      <c r="E80" s="18" t="s">
        <v>5</v>
      </c>
      <c r="F80" s="18" t="s">
        <v>6</v>
      </c>
      <c r="G80" s="18" t="s">
        <v>5</v>
      </c>
      <c r="H80" s="18" t="s">
        <v>6</v>
      </c>
      <c r="I80" s="20" t="s">
        <v>5</v>
      </c>
      <c r="J80" s="18" t="s">
        <v>6</v>
      </c>
      <c r="K80" s="18" t="s">
        <v>5</v>
      </c>
      <c r="L80" s="18" t="s">
        <v>6</v>
      </c>
      <c r="M80" s="18" t="s">
        <v>5</v>
      </c>
      <c r="N80" s="13" t="s">
        <v>6</v>
      </c>
    </row>
    <row r="81" spans="1:14" ht="15.75" thickBot="1" x14ac:dyDescent="0.25">
      <c r="A81" s="15"/>
      <c r="B81" s="7" t="s">
        <v>8</v>
      </c>
      <c r="C81" s="10">
        <f>SUM(C82:C180)</f>
        <v>194</v>
      </c>
      <c r="D81" s="10">
        <f>SUM(D82:D180)</f>
        <v>211</v>
      </c>
      <c r="E81" s="10">
        <f>SUM(E82:E180)</f>
        <v>521</v>
      </c>
      <c r="F81" s="9">
        <f>SUM(F82:F180)</f>
        <v>609</v>
      </c>
      <c r="G81" s="12">
        <f t="shared" ref="G81:G112" si="19">+IF(C81=0,"",C81/C$81)</f>
        <v>1</v>
      </c>
      <c r="H81" s="12">
        <f t="shared" ref="H81:H112" si="20">+IF(D81=0,"",D81/D$81)</f>
        <v>1</v>
      </c>
      <c r="I81" s="12">
        <f t="shared" ref="I81:I112" si="21">+IF(E81=0,"",E81/E$81)</f>
        <v>1</v>
      </c>
      <c r="J81" s="12">
        <f t="shared" ref="J81:J112" si="22">+IF(F81=0,"",F81/F$81)</f>
        <v>1</v>
      </c>
      <c r="K81" s="12">
        <f>+IF(AND(C81=0,E81=0),"",IF(C81=0,1,IF(E81=0,-1,(E81-C81)/C81)))</f>
        <v>1.6855670103092784</v>
      </c>
      <c r="L81" s="11">
        <f>+IF(AND(D81=0,F81=0),"",IF(D81=0,1,IF(F81=0,-1,(F81-D81)/D81)))</f>
        <v>1.886255924170616</v>
      </c>
      <c r="M81" s="12">
        <f t="shared" ref="M81:M112" si="23">+IF(OR(AND(G81=""),(K81="")),"",G81*K81)</f>
        <v>1.6855670103092784</v>
      </c>
      <c r="N81" s="12">
        <f t="shared" ref="N81:N112" si="24">+IF(OR(AND(H81=""),(L81="")),"",H81*L81)</f>
        <v>1.886255924170616</v>
      </c>
    </row>
    <row r="82" spans="1:14" x14ac:dyDescent="0.2">
      <c r="A82" s="15"/>
      <c r="B82" s="27" t="s">
        <v>64</v>
      </c>
      <c r="C82" s="30">
        <v>2</v>
      </c>
      <c r="D82" s="31">
        <v>3</v>
      </c>
      <c r="E82" s="16">
        <v>4</v>
      </c>
      <c r="F82" s="16">
        <v>5</v>
      </c>
      <c r="G82" s="32">
        <f t="shared" si="19"/>
        <v>1.0309278350515464E-2</v>
      </c>
      <c r="H82" s="32">
        <f t="shared" si="20"/>
        <v>1.4218009478672985E-2</v>
      </c>
      <c r="I82" s="32">
        <f t="shared" si="21"/>
        <v>7.677543186180422E-3</v>
      </c>
      <c r="J82" s="32">
        <f t="shared" si="22"/>
        <v>8.2101806239737278E-3</v>
      </c>
      <c r="K82" s="32">
        <f t="shared" ref="K82:K113" si="25">+IF(AND(C82=0,E82=0)," ",IF(C82=0,1,IF(E82=0,-1,(E82-C82)/C82)))</f>
        <v>1</v>
      </c>
      <c r="L82" s="32">
        <f t="shared" ref="L82:L113" si="26">+IF(AND(D82=0,F82=0)," ",IF(D82=0,1,IF(F82=0,-1,(F82-D82)/D82)))</f>
        <v>0.66666666666666663</v>
      </c>
      <c r="M82" s="32">
        <f t="shared" si="23"/>
        <v>1.0309278350515464E-2</v>
      </c>
      <c r="N82" s="33">
        <f t="shared" si="24"/>
        <v>9.4786729857819895E-3</v>
      </c>
    </row>
    <row r="83" spans="1:14" ht="26.25" customHeight="1" x14ac:dyDescent="0.2">
      <c r="A83" s="15"/>
      <c r="B83" s="28" t="s">
        <v>65</v>
      </c>
      <c r="C83" s="25">
        <v>1</v>
      </c>
      <c r="D83" s="16">
        <v>2</v>
      </c>
      <c r="E83" s="16">
        <v>5</v>
      </c>
      <c r="F83" s="16">
        <v>3</v>
      </c>
      <c r="G83" s="17">
        <f t="shared" si="19"/>
        <v>5.1546391752577319E-3</v>
      </c>
      <c r="H83" s="17">
        <f t="shared" si="20"/>
        <v>9.4786729857819912E-3</v>
      </c>
      <c r="I83" s="17">
        <f t="shared" si="21"/>
        <v>9.5969289827255271E-3</v>
      </c>
      <c r="J83" s="17">
        <f t="shared" si="22"/>
        <v>4.9261083743842365E-3</v>
      </c>
      <c r="K83" s="17">
        <f t="shared" si="25"/>
        <v>4</v>
      </c>
      <c r="L83" s="17">
        <f t="shared" si="26"/>
        <v>0.5</v>
      </c>
      <c r="M83" s="17">
        <f t="shared" si="23"/>
        <v>2.0618556701030927E-2</v>
      </c>
      <c r="N83" s="21">
        <f t="shared" si="24"/>
        <v>4.7393364928909956E-3</v>
      </c>
    </row>
    <row r="84" spans="1:14" x14ac:dyDescent="0.2">
      <c r="A84" s="15"/>
      <c r="B84" s="28" t="s">
        <v>66</v>
      </c>
      <c r="C84" s="25">
        <v>1</v>
      </c>
      <c r="D84" s="16">
        <v>1</v>
      </c>
      <c r="E84" s="16">
        <v>3</v>
      </c>
      <c r="F84" s="16">
        <v>3</v>
      </c>
      <c r="G84" s="17">
        <f t="shared" si="19"/>
        <v>5.1546391752577319E-3</v>
      </c>
      <c r="H84" s="17">
        <f t="shared" si="20"/>
        <v>4.7393364928909956E-3</v>
      </c>
      <c r="I84" s="17">
        <f t="shared" si="21"/>
        <v>5.7581573896353169E-3</v>
      </c>
      <c r="J84" s="17">
        <f t="shared" si="22"/>
        <v>4.9261083743842365E-3</v>
      </c>
      <c r="K84" s="17">
        <f t="shared" si="25"/>
        <v>2</v>
      </c>
      <c r="L84" s="17">
        <f t="shared" si="26"/>
        <v>2</v>
      </c>
      <c r="M84" s="17">
        <f t="shared" si="23"/>
        <v>1.0309278350515464E-2</v>
      </c>
      <c r="N84" s="21">
        <f t="shared" si="24"/>
        <v>9.4786729857819912E-3</v>
      </c>
    </row>
    <row r="85" spans="1:14" x14ac:dyDescent="0.2">
      <c r="A85" s="15"/>
      <c r="B85" s="28" t="s">
        <v>67</v>
      </c>
      <c r="C85" s="25">
        <v>37</v>
      </c>
      <c r="D85" s="16">
        <v>16</v>
      </c>
      <c r="E85" s="16">
        <v>23</v>
      </c>
      <c r="F85" s="16">
        <v>4</v>
      </c>
      <c r="G85" s="17">
        <f t="shared" si="19"/>
        <v>0.19072164948453607</v>
      </c>
      <c r="H85" s="17">
        <f t="shared" si="20"/>
        <v>7.582938388625593E-2</v>
      </c>
      <c r="I85" s="17">
        <f t="shared" si="21"/>
        <v>4.4145873320537425E-2</v>
      </c>
      <c r="J85" s="17">
        <f t="shared" si="22"/>
        <v>6.5681444991789817E-3</v>
      </c>
      <c r="K85" s="17">
        <f t="shared" si="25"/>
        <v>-0.3783783783783784</v>
      </c>
      <c r="L85" s="17">
        <f t="shared" si="26"/>
        <v>-0.75</v>
      </c>
      <c r="M85" s="17">
        <f t="shared" si="23"/>
        <v>-7.2164948453608241E-2</v>
      </c>
      <c r="N85" s="21">
        <f t="shared" si="24"/>
        <v>-5.6872037914691947E-2</v>
      </c>
    </row>
    <row r="86" spans="1:14" ht="25.5" x14ac:dyDescent="0.2">
      <c r="A86" s="15"/>
      <c r="B86" s="28" t="s">
        <v>68</v>
      </c>
      <c r="C86" s="25">
        <v>11</v>
      </c>
      <c r="D86" s="16">
        <v>2</v>
      </c>
      <c r="E86" s="16">
        <v>10</v>
      </c>
      <c r="F86" s="16">
        <v>6</v>
      </c>
      <c r="G86" s="17">
        <f t="shared" si="19"/>
        <v>5.6701030927835051E-2</v>
      </c>
      <c r="H86" s="17">
        <f t="shared" si="20"/>
        <v>9.4786729857819912E-3</v>
      </c>
      <c r="I86" s="17">
        <f t="shared" si="21"/>
        <v>1.9193857965451054E-2</v>
      </c>
      <c r="J86" s="17">
        <f t="shared" si="22"/>
        <v>9.852216748768473E-3</v>
      </c>
      <c r="K86" s="17">
        <f t="shared" si="25"/>
        <v>-9.0909090909090912E-2</v>
      </c>
      <c r="L86" s="17">
        <f t="shared" si="26"/>
        <v>2</v>
      </c>
      <c r="M86" s="17">
        <f t="shared" si="23"/>
        <v>-5.1546391752577319E-3</v>
      </c>
      <c r="N86" s="21">
        <f t="shared" si="24"/>
        <v>1.8957345971563982E-2</v>
      </c>
    </row>
    <row r="87" spans="1:14" x14ac:dyDescent="0.2">
      <c r="A87" s="15"/>
      <c r="B87" s="28" t="s">
        <v>69</v>
      </c>
      <c r="C87" s="25"/>
      <c r="D87" s="16"/>
      <c r="E87" s="16"/>
      <c r="F87" s="16"/>
      <c r="G87" s="17" t="str">
        <f t="shared" si="19"/>
        <v/>
      </c>
      <c r="H87" s="17" t="str">
        <f t="shared" si="20"/>
        <v/>
      </c>
      <c r="I87" s="17" t="str">
        <f t="shared" si="21"/>
        <v/>
      </c>
      <c r="J87" s="17" t="str">
        <f t="shared" si="22"/>
        <v/>
      </c>
      <c r="K87" s="17" t="str">
        <f t="shared" si="25"/>
        <v xml:space="preserve"> </v>
      </c>
      <c r="L87" s="17" t="str">
        <f t="shared" si="26"/>
        <v xml:space="preserve"> </v>
      </c>
      <c r="M87" s="17" t="str">
        <f t="shared" si="23"/>
        <v/>
      </c>
      <c r="N87" s="21" t="str">
        <f t="shared" si="24"/>
        <v/>
      </c>
    </row>
    <row r="88" spans="1:14" x14ac:dyDescent="0.2">
      <c r="A88" s="15"/>
      <c r="B88" s="28" t="s">
        <v>70</v>
      </c>
      <c r="C88" s="25">
        <v>2</v>
      </c>
      <c r="D88" s="16">
        <v>1</v>
      </c>
      <c r="E88" s="16">
        <v>237</v>
      </c>
      <c r="F88" s="16">
        <v>299</v>
      </c>
      <c r="G88" s="17">
        <f t="shared" si="19"/>
        <v>1.0309278350515464E-2</v>
      </c>
      <c r="H88" s="17">
        <f t="shared" si="20"/>
        <v>4.7393364928909956E-3</v>
      </c>
      <c r="I88" s="17">
        <f t="shared" si="21"/>
        <v>0.45489443378119004</v>
      </c>
      <c r="J88" s="17">
        <f t="shared" si="22"/>
        <v>0.49096880131362891</v>
      </c>
      <c r="K88" s="17">
        <f t="shared" si="25"/>
        <v>117.5</v>
      </c>
      <c r="L88" s="17">
        <f t="shared" si="26"/>
        <v>298</v>
      </c>
      <c r="M88" s="17">
        <f t="shared" si="23"/>
        <v>1.2113402061855669</v>
      </c>
      <c r="N88" s="21">
        <f t="shared" si="24"/>
        <v>1.4123222748815167</v>
      </c>
    </row>
    <row r="89" spans="1:14" ht="25.5" customHeight="1" x14ac:dyDescent="0.2">
      <c r="A89" s="15"/>
      <c r="B89" s="28" t="s">
        <v>71</v>
      </c>
      <c r="C89" s="25">
        <v>0</v>
      </c>
      <c r="D89" s="16">
        <v>1</v>
      </c>
      <c r="E89" s="16"/>
      <c r="F89" s="16"/>
      <c r="G89" s="17" t="str">
        <f t="shared" si="19"/>
        <v/>
      </c>
      <c r="H89" s="17">
        <f t="shared" si="20"/>
        <v>4.7393364928909956E-3</v>
      </c>
      <c r="I89" s="17" t="str">
        <f t="shared" si="21"/>
        <v/>
      </c>
      <c r="J89" s="17" t="str">
        <f t="shared" si="22"/>
        <v/>
      </c>
      <c r="K89" s="17" t="str">
        <f t="shared" si="25"/>
        <v xml:space="preserve"> </v>
      </c>
      <c r="L89" s="17">
        <f t="shared" si="26"/>
        <v>-1</v>
      </c>
      <c r="M89" s="17" t="str">
        <f t="shared" si="23"/>
        <v/>
      </c>
      <c r="N89" s="21">
        <f t="shared" si="24"/>
        <v>-4.7393364928909956E-3</v>
      </c>
    </row>
    <row r="90" spans="1:14" ht="25.5" customHeight="1" x14ac:dyDescent="0.2">
      <c r="A90" s="15"/>
      <c r="B90" s="28" t="s">
        <v>72</v>
      </c>
      <c r="C90" s="25">
        <v>1</v>
      </c>
      <c r="D90" s="16">
        <v>3</v>
      </c>
      <c r="E90" s="16">
        <v>2</v>
      </c>
      <c r="F90" s="16">
        <v>7</v>
      </c>
      <c r="G90" s="17">
        <f t="shared" si="19"/>
        <v>5.1546391752577319E-3</v>
      </c>
      <c r="H90" s="17">
        <f t="shared" si="20"/>
        <v>1.4218009478672985E-2</v>
      </c>
      <c r="I90" s="17">
        <f t="shared" si="21"/>
        <v>3.838771593090211E-3</v>
      </c>
      <c r="J90" s="17">
        <f t="shared" si="22"/>
        <v>1.1494252873563218E-2</v>
      </c>
      <c r="K90" s="17">
        <f t="shared" si="25"/>
        <v>1</v>
      </c>
      <c r="L90" s="17">
        <f t="shared" si="26"/>
        <v>1.3333333333333333</v>
      </c>
      <c r="M90" s="17">
        <f t="shared" si="23"/>
        <v>5.1546391752577319E-3</v>
      </c>
      <c r="N90" s="21">
        <f t="shared" si="24"/>
        <v>1.8957345971563979E-2</v>
      </c>
    </row>
    <row r="91" spans="1:14" x14ac:dyDescent="0.2">
      <c r="A91" s="15"/>
      <c r="B91" s="28" t="s">
        <v>73</v>
      </c>
      <c r="C91" s="25"/>
      <c r="D91" s="16"/>
      <c r="E91" s="16"/>
      <c r="F91" s="16"/>
      <c r="G91" s="17" t="str">
        <f t="shared" si="19"/>
        <v/>
      </c>
      <c r="H91" s="17" t="str">
        <f t="shared" si="20"/>
        <v/>
      </c>
      <c r="I91" s="17" t="str">
        <f t="shared" si="21"/>
        <v/>
      </c>
      <c r="J91" s="17" t="str">
        <f t="shared" si="22"/>
        <v/>
      </c>
      <c r="K91" s="17" t="str">
        <f t="shared" si="25"/>
        <v xml:space="preserve"> </v>
      </c>
      <c r="L91" s="17" t="str">
        <f t="shared" si="26"/>
        <v xml:space="preserve"> </v>
      </c>
      <c r="M91" s="17" t="str">
        <f t="shared" si="23"/>
        <v/>
      </c>
      <c r="N91" s="21" t="str">
        <f t="shared" si="24"/>
        <v/>
      </c>
    </row>
    <row r="92" spans="1:14" x14ac:dyDescent="0.2">
      <c r="A92" s="15"/>
      <c r="B92" s="28" t="s">
        <v>74</v>
      </c>
      <c r="C92" s="25">
        <v>0</v>
      </c>
      <c r="D92" s="16">
        <v>2</v>
      </c>
      <c r="E92" s="16"/>
      <c r="F92" s="16"/>
      <c r="G92" s="17" t="str">
        <f t="shared" si="19"/>
        <v/>
      </c>
      <c r="H92" s="17">
        <f t="shared" si="20"/>
        <v>9.4786729857819912E-3</v>
      </c>
      <c r="I92" s="17" t="str">
        <f t="shared" si="21"/>
        <v/>
      </c>
      <c r="J92" s="17" t="str">
        <f t="shared" si="22"/>
        <v/>
      </c>
      <c r="K92" s="17" t="str">
        <f t="shared" si="25"/>
        <v xml:space="preserve"> </v>
      </c>
      <c r="L92" s="17">
        <f t="shared" si="26"/>
        <v>-1</v>
      </c>
      <c r="M92" s="17" t="str">
        <f t="shared" si="23"/>
        <v/>
      </c>
      <c r="N92" s="21">
        <f t="shared" si="24"/>
        <v>-9.4786729857819912E-3</v>
      </c>
    </row>
    <row r="93" spans="1:14" x14ac:dyDescent="0.2">
      <c r="A93" s="15"/>
      <c r="B93" s="28" t="s">
        <v>75</v>
      </c>
      <c r="C93" s="25">
        <v>0</v>
      </c>
      <c r="D93" s="16">
        <v>1</v>
      </c>
      <c r="E93" s="16">
        <v>0</v>
      </c>
      <c r="F93" s="16">
        <v>1</v>
      </c>
      <c r="G93" s="17" t="str">
        <f t="shared" si="19"/>
        <v/>
      </c>
      <c r="H93" s="17">
        <f t="shared" si="20"/>
        <v>4.7393364928909956E-3</v>
      </c>
      <c r="I93" s="17" t="str">
        <f t="shared" si="21"/>
        <v/>
      </c>
      <c r="J93" s="17">
        <f t="shared" si="22"/>
        <v>1.6420361247947454E-3</v>
      </c>
      <c r="K93" s="17" t="str">
        <f t="shared" si="25"/>
        <v xml:space="preserve"> </v>
      </c>
      <c r="L93" s="17">
        <f t="shared" si="26"/>
        <v>0</v>
      </c>
      <c r="M93" s="17" t="str">
        <f t="shared" si="23"/>
        <v/>
      </c>
      <c r="N93" s="21">
        <f t="shared" si="24"/>
        <v>0</v>
      </c>
    </row>
    <row r="94" spans="1:14" x14ac:dyDescent="0.2">
      <c r="A94" s="15"/>
      <c r="B94" s="28" t="s">
        <v>76</v>
      </c>
      <c r="C94" s="25"/>
      <c r="D94" s="16"/>
      <c r="E94" s="16"/>
      <c r="F94" s="16"/>
      <c r="G94" s="17" t="str">
        <f t="shared" si="19"/>
        <v/>
      </c>
      <c r="H94" s="17" t="str">
        <f t="shared" si="20"/>
        <v/>
      </c>
      <c r="I94" s="17" t="str">
        <f t="shared" si="21"/>
        <v/>
      </c>
      <c r="J94" s="17" t="str">
        <f t="shared" si="22"/>
        <v/>
      </c>
      <c r="K94" s="17" t="str">
        <f t="shared" si="25"/>
        <v xml:space="preserve"> </v>
      </c>
      <c r="L94" s="17" t="str">
        <f t="shared" si="26"/>
        <v xml:space="preserve"> </v>
      </c>
      <c r="M94" s="17" t="str">
        <f t="shared" si="23"/>
        <v/>
      </c>
      <c r="N94" s="21" t="str">
        <f t="shared" si="24"/>
        <v/>
      </c>
    </row>
    <row r="95" spans="1:14" x14ac:dyDescent="0.2">
      <c r="A95" s="15"/>
      <c r="B95" s="28" t="s">
        <v>77</v>
      </c>
      <c r="C95" s="25"/>
      <c r="D95" s="16"/>
      <c r="E95" s="16"/>
      <c r="F95" s="16"/>
      <c r="G95" s="17" t="str">
        <f t="shared" si="19"/>
        <v/>
      </c>
      <c r="H95" s="17" t="str">
        <f t="shared" si="20"/>
        <v/>
      </c>
      <c r="I95" s="17" t="str">
        <f t="shared" si="21"/>
        <v/>
      </c>
      <c r="J95" s="17" t="str">
        <f t="shared" si="22"/>
        <v/>
      </c>
      <c r="K95" s="17" t="str">
        <f t="shared" si="25"/>
        <v xml:space="preserve"> </v>
      </c>
      <c r="L95" s="17" t="str">
        <f t="shared" si="26"/>
        <v xml:space="preserve"> </v>
      </c>
      <c r="M95" s="17" t="str">
        <f t="shared" si="23"/>
        <v/>
      </c>
      <c r="N95" s="21" t="str">
        <f t="shared" si="24"/>
        <v/>
      </c>
    </row>
    <row r="96" spans="1:14" x14ac:dyDescent="0.2">
      <c r="A96" s="15"/>
      <c r="B96" s="28" t="s">
        <v>78</v>
      </c>
      <c r="C96" s="25">
        <v>1</v>
      </c>
      <c r="D96" s="16">
        <v>0</v>
      </c>
      <c r="E96" s="16">
        <v>1</v>
      </c>
      <c r="F96" s="16">
        <v>0</v>
      </c>
      <c r="G96" s="17">
        <f t="shared" si="19"/>
        <v>5.1546391752577319E-3</v>
      </c>
      <c r="H96" s="17" t="str">
        <f t="shared" si="20"/>
        <v/>
      </c>
      <c r="I96" s="17">
        <f t="shared" si="21"/>
        <v>1.9193857965451055E-3</v>
      </c>
      <c r="J96" s="17" t="str">
        <f t="shared" si="22"/>
        <v/>
      </c>
      <c r="K96" s="17">
        <f t="shared" si="25"/>
        <v>0</v>
      </c>
      <c r="L96" s="17" t="str">
        <f t="shared" si="26"/>
        <v xml:space="preserve"> </v>
      </c>
      <c r="M96" s="17">
        <f t="shared" si="23"/>
        <v>0</v>
      </c>
      <c r="N96" s="21" t="str">
        <f t="shared" si="24"/>
        <v/>
      </c>
    </row>
    <row r="97" spans="1:14" x14ac:dyDescent="0.2">
      <c r="A97" s="15"/>
      <c r="B97" s="28" t="s">
        <v>79</v>
      </c>
      <c r="C97" s="25">
        <v>2</v>
      </c>
      <c r="D97" s="16">
        <v>2</v>
      </c>
      <c r="E97" s="16">
        <v>2</v>
      </c>
      <c r="F97" s="16">
        <v>1</v>
      </c>
      <c r="G97" s="17">
        <f t="shared" si="19"/>
        <v>1.0309278350515464E-2</v>
      </c>
      <c r="H97" s="17">
        <f t="shared" si="20"/>
        <v>9.4786729857819912E-3</v>
      </c>
      <c r="I97" s="17">
        <f t="shared" si="21"/>
        <v>3.838771593090211E-3</v>
      </c>
      <c r="J97" s="17">
        <f t="shared" si="22"/>
        <v>1.6420361247947454E-3</v>
      </c>
      <c r="K97" s="17">
        <f t="shared" si="25"/>
        <v>0</v>
      </c>
      <c r="L97" s="17">
        <f t="shared" si="26"/>
        <v>-0.5</v>
      </c>
      <c r="M97" s="17">
        <f t="shared" si="23"/>
        <v>0</v>
      </c>
      <c r="N97" s="21">
        <f t="shared" si="24"/>
        <v>-4.7393364928909956E-3</v>
      </c>
    </row>
    <row r="98" spans="1:14" x14ac:dyDescent="0.2">
      <c r="A98" s="15"/>
      <c r="B98" s="28" t="s">
        <v>80</v>
      </c>
      <c r="C98" s="25"/>
      <c r="D98" s="16"/>
      <c r="E98" s="16"/>
      <c r="F98" s="16"/>
      <c r="G98" s="17" t="str">
        <f t="shared" si="19"/>
        <v/>
      </c>
      <c r="H98" s="17" t="str">
        <f t="shared" si="20"/>
        <v/>
      </c>
      <c r="I98" s="17" t="str">
        <f t="shared" si="21"/>
        <v/>
      </c>
      <c r="J98" s="17" t="str">
        <f t="shared" si="22"/>
        <v/>
      </c>
      <c r="K98" s="17" t="str">
        <f t="shared" si="25"/>
        <v xml:space="preserve"> </v>
      </c>
      <c r="L98" s="17" t="str">
        <f t="shared" si="26"/>
        <v xml:space="preserve"> </v>
      </c>
      <c r="M98" s="17" t="str">
        <f t="shared" si="23"/>
        <v/>
      </c>
      <c r="N98" s="21" t="str">
        <f t="shared" si="24"/>
        <v/>
      </c>
    </row>
    <row r="99" spans="1:14" x14ac:dyDescent="0.2">
      <c r="A99" s="15"/>
      <c r="B99" s="28" t="s">
        <v>81</v>
      </c>
      <c r="C99" s="25">
        <v>1</v>
      </c>
      <c r="D99" s="16">
        <v>1</v>
      </c>
      <c r="E99" s="16">
        <v>2</v>
      </c>
      <c r="F99" s="16">
        <v>0</v>
      </c>
      <c r="G99" s="17">
        <f t="shared" si="19"/>
        <v>5.1546391752577319E-3</v>
      </c>
      <c r="H99" s="17">
        <f t="shared" si="20"/>
        <v>4.7393364928909956E-3</v>
      </c>
      <c r="I99" s="17">
        <f t="shared" si="21"/>
        <v>3.838771593090211E-3</v>
      </c>
      <c r="J99" s="17" t="str">
        <f t="shared" si="22"/>
        <v/>
      </c>
      <c r="K99" s="17">
        <f t="shared" si="25"/>
        <v>1</v>
      </c>
      <c r="L99" s="17">
        <f t="shared" si="26"/>
        <v>-1</v>
      </c>
      <c r="M99" s="17">
        <f t="shared" si="23"/>
        <v>5.1546391752577319E-3</v>
      </c>
      <c r="N99" s="21">
        <f t="shared" si="24"/>
        <v>-4.7393364928909956E-3</v>
      </c>
    </row>
    <row r="100" spans="1:14" x14ac:dyDescent="0.2">
      <c r="A100" s="15"/>
      <c r="B100" s="28" t="s">
        <v>82</v>
      </c>
      <c r="C100" s="25">
        <v>3</v>
      </c>
      <c r="D100" s="16">
        <v>4</v>
      </c>
      <c r="E100" s="16">
        <v>20</v>
      </c>
      <c r="F100" s="16">
        <v>14</v>
      </c>
      <c r="G100" s="17">
        <f t="shared" si="19"/>
        <v>1.5463917525773196E-2</v>
      </c>
      <c r="H100" s="17">
        <f t="shared" si="20"/>
        <v>1.8957345971563982E-2</v>
      </c>
      <c r="I100" s="17">
        <f t="shared" si="21"/>
        <v>3.8387715930902108E-2</v>
      </c>
      <c r="J100" s="17">
        <f t="shared" si="22"/>
        <v>2.2988505747126436E-2</v>
      </c>
      <c r="K100" s="17">
        <f t="shared" si="25"/>
        <v>5.666666666666667</v>
      </c>
      <c r="L100" s="17">
        <f t="shared" si="26"/>
        <v>2.5</v>
      </c>
      <c r="M100" s="17">
        <f t="shared" si="23"/>
        <v>8.7628865979381451E-2</v>
      </c>
      <c r="N100" s="21">
        <f t="shared" si="24"/>
        <v>4.7393364928909956E-2</v>
      </c>
    </row>
    <row r="101" spans="1:14" x14ac:dyDescent="0.2">
      <c r="A101" s="15"/>
      <c r="B101" s="28" t="s">
        <v>83</v>
      </c>
      <c r="C101" s="25">
        <v>1</v>
      </c>
      <c r="D101" s="16">
        <v>1</v>
      </c>
      <c r="E101" s="16">
        <v>9</v>
      </c>
      <c r="F101" s="16">
        <v>5</v>
      </c>
      <c r="G101" s="17">
        <f t="shared" si="19"/>
        <v>5.1546391752577319E-3</v>
      </c>
      <c r="H101" s="17">
        <f t="shared" si="20"/>
        <v>4.7393364928909956E-3</v>
      </c>
      <c r="I101" s="17">
        <f t="shared" si="21"/>
        <v>1.7274472168905951E-2</v>
      </c>
      <c r="J101" s="17">
        <f t="shared" si="22"/>
        <v>8.2101806239737278E-3</v>
      </c>
      <c r="K101" s="17">
        <f t="shared" si="25"/>
        <v>8</v>
      </c>
      <c r="L101" s="17">
        <f t="shared" si="26"/>
        <v>4</v>
      </c>
      <c r="M101" s="17">
        <f t="shared" si="23"/>
        <v>4.1237113402061855E-2</v>
      </c>
      <c r="N101" s="21">
        <f t="shared" si="24"/>
        <v>1.8957345971563982E-2</v>
      </c>
    </row>
    <row r="102" spans="1:14" x14ac:dyDescent="0.2">
      <c r="A102" s="15"/>
      <c r="B102" s="28" t="s">
        <v>84</v>
      </c>
      <c r="C102" s="25"/>
      <c r="D102" s="16"/>
      <c r="E102" s="16"/>
      <c r="F102" s="16"/>
      <c r="G102" s="17" t="str">
        <f t="shared" si="19"/>
        <v/>
      </c>
      <c r="H102" s="17" t="str">
        <f t="shared" si="20"/>
        <v/>
      </c>
      <c r="I102" s="17" t="str">
        <f t="shared" si="21"/>
        <v/>
      </c>
      <c r="J102" s="17" t="str">
        <f t="shared" si="22"/>
        <v/>
      </c>
      <c r="K102" s="17" t="str">
        <f t="shared" si="25"/>
        <v xml:space="preserve"> </v>
      </c>
      <c r="L102" s="17" t="str">
        <f t="shared" si="26"/>
        <v xml:space="preserve"> </v>
      </c>
      <c r="M102" s="17" t="str">
        <f t="shared" si="23"/>
        <v/>
      </c>
      <c r="N102" s="21" t="str">
        <f t="shared" si="24"/>
        <v/>
      </c>
    </row>
    <row r="103" spans="1:14" x14ac:dyDescent="0.2">
      <c r="A103" s="15"/>
      <c r="B103" s="28" t="s">
        <v>85</v>
      </c>
      <c r="C103" s="25">
        <v>2</v>
      </c>
      <c r="D103" s="16">
        <v>11</v>
      </c>
      <c r="E103" s="16">
        <v>1</v>
      </c>
      <c r="F103" s="16">
        <v>6</v>
      </c>
      <c r="G103" s="17">
        <f t="shared" si="19"/>
        <v>1.0309278350515464E-2</v>
      </c>
      <c r="H103" s="17">
        <f t="shared" si="20"/>
        <v>5.2132701421800945E-2</v>
      </c>
      <c r="I103" s="17">
        <f t="shared" si="21"/>
        <v>1.9193857965451055E-3</v>
      </c>
      <c r="J103" s="17">
        <f t="shared" si="22"/>
        <v>9.852216748768473E-3</v>
      </c>
      <c r="K103" s="17">
        <f t="shared" si="25"/>
        <v>-0.5</v>
      </c>
      <c r="L103" s="17">
        <f t="shared" si="26"/>
        <v>-0.45454545454545453</v>
      </c>
      <c r="M103" s="17">
        <f t="shared" si="23"/>
        <v>-5.1546391752577319E-3</v>
      </c>
      <c r="N103" s="21">
        <f t="shared" si="24"/>
        <v>-2.3696682464454975E-2</v>
      </c>
    </row>
    <row r="104" spans="1:14" x14ac:dyDescent="0.2">
      <c r="A104" s="15"/>
      <c r="B104" s="28" t="s">
        <v>86</v>
      </c>
      <c r="C104" s="25">
        <v>0</v>
      </c>
      <c r="D104" s="16">
        <v>2</v>
      </c>
      <c r="E104" s="16">
        <v>0</v>
      </c>
      <c r="F104" s="16">
        <v>6</v>
      </c>
      <c r="G104" s="17" t="str">
        <f t="shared" si="19"/>
        <v/>
      </c>
      <c r="H104" s="17">
        <f t="shared" si="20"/>
        <v>9.4786729857819912E-3</v>
      </c>
      <c r="I104" s="17" t="str">
        <f t="shared" si="21"/>
        <v/>
      </c>
      <c r="J104" s="17">
        <f t="shared" si="22"/>
        <v>9.852216748768473E-3</v>
      </c>
      <c r="K104" s="17" t="str">
        <f t="shared" si="25"/>
        <v xml:space="preserve"> </v>
      </c>
      <c r="L104" s="17">
        <f t="shared" si="26"/>
        <v>2</v>
      </c>
      <c r="M104" s="17" t="str">
        <f t="shared" si="23"/>
        <v/>
      </c>
      <c r="N104" s="21">
        <f t="shared" si="24"/>
        <v>1.8957345971563982E-2</v>
      </c>
    </row>
    <row r="105" spans="1:14" x14ac:dyDescent="0.2">
      <c r="A105" s="15"/>
      <c r="B105" s="28" t="s">
        <v>87</v>
      </c>
      <c r="C105" s="25">
        <v>0</v>
      </c>
      <c r="D105" s="16">
        <v>4</v>
      </c>
      <c r="E105" s="16">
        <v>0</v>
      </c>
      <c r="F105" s="16">
        <v>3</v>
      </c>
      <c r="G105" s="17" t="str">
        <f t="shared" si="19"/>
        <v/>
      </c>
      <c r="H105" s="17">
        <f t="shared" si="20"/>
        <v>1.8957345971563982E-2</v>
      </c>
      <c r="I105" s="17" t="str">
        <f t="shared" si="21"/>
        <v/>
      </c>
      <c r="J105" s="17">
        <f t="shared" si="22"/>
        <v>4.9261083743842365E-3</v>
      </c>
      <c r="K105" s="17" t="str">
        <f t="shared" si="25"/>
        <v xml:space="preserve"> </v>
      </c>
      <c r="L105" s="17">
        <f t="shared" si="26"/>
        <v>-0.25</v>
      </c>
      <c r="M105" s="17" t="str">
        <f t="shared" si="23"/>
        <v/>
      </c>
      <c r="N105" s="21">
        <f t="shared" si="24"/>
        <v>-4.7393364928909956E-3</v>
      </c>
    </row>
    <row r="106" spans="1:14" x14ac:dyDescent="0.2">
      <c r="A106" s="15"/>
      <c r="B106" s="28" t="s">
        <v>88</v>
      </c>
      <c r="C106" s="25">
        <v>0</v>
      </c>
      <c r="D106" s="16">
        <v>1</v>
      </c>
      <c r="E106" s="16">
        <v>0</v>
      </c>
      <c r="F106" s="16">
        <v>1</v>
      </c>
      <c r="G106" s="17" t="str">
        <f t="shared" si="19"/>
        <v/>
      </c>
      <c r="H106" s="17">
        <f t="shared" si="20"/>
        <v>4.7393364928909956E-3</v>
      </c>
      <c r="I106" s="17" t="str">
        <f t="shared" si="21"/>
        <v/>
      </c>
      <c r="J106" s="17">
        <f t="shared" si="22"/>
        <v>1.6420361247947454E-3</v>
      </c>
      <c r="K106" s="17" t="str">
        <f t="shared" si="25"/>
        <v xml:space="preserve"> </v>
      </c>
      <c r="L106" s="17">
        <f t="shared" si="26"/>
        <v>0</v>
      </c>
      <c r="M106" s="17" t="str">
        <f t="shared" si="23"/>
        <v/>
      </c>
      <c r="N106" s="21">
        <f t="shared" si="24"/>
        <v>0</v>
      </c>
    </row>
    <row r="107" spans="1:14" x14ac:dyDescent="0.2">
      <c r="A107" s="15"/>
      <c r="B107" s="28" t="s">
        <v>89</v>
      </c>
      <c r="C107" s="25">
        <v>0</v>
      </c>
      <c r="D107" s="16">
        <v>1</v>
      </c>
      <c r="E107" s="16"/>
      <c r="F107" s="16"/>
      <c r="G107" s="17" t="str">
        <f t="shared" si="19"/>
        <v/>
      </c>
      <c r="H107" s="17">
        <f t="shared" si="20"/>
        <v>4.7393364928909956E-3</v>
      </c>
      <c r="I107" s="17" t="str">
        <f t="shared" si="21"/>
        <v/>
      </c>
      <c r="J107" s="17" t="str">
        <f t="shared" si="22"/>
        <v/>
      </c>
      <c r="K107" s="17" t="str">
        <f t="shared" si="25"/>
        <v xml:space="preserve"> </v>
      </c>
      <c r="L107" s="17">
        <f t="shared" si="26"/>
        <v>-1</v>
      </c>
      <c r="M107" s="17" t="str">
        <f t="shared" si="23"/>
        <v/>
      </c>
      <c r="N107" s="21">
        <f t="shared" si="24"/>
        <v>-4.7393364928909956E-3</v>
      </c>
    </row>
    <row r="108" spans="1:14" x14ac:dyDescent="0.2">
      <c r="A108" s="15"/>
      <c r="B108" s="28" t="s">
        <v>90</v>
      </c>
      <c r="C108" s="25">
        <v>1</v>
      </c>
      <c r="D108" s="16">
        <v>11</v>
      </c>
      <c r="E108" s="16"/>
      <c r="F108" s="16"/>
      <c r="G108" s="17">
        <f t="shared" si="19"/>
        <v>5.1546391752577319E-3</v>
      </c>
      <c r="H108" s="17">
        <f t="shared" si="20"/>
        <v>5.2132701421800945E-2</v>
      </c>
      <c r="I108" s="17" t="str">
        <f t="shared" si="21"/>
        <v/>
      </c>
      <c r="J108" s="17" t="str">
        <f t="shared" si="22"/>
        <v/>
      </c>
      <c r="K108" s="17">
        <f t="shared" si="25"/>
        <v>-1</v>
      </c>
      <c r="L108" s="17">
        <f t="shared" si="26"/>
        <v>-1</v>
      </c>
      <c r="M108" s="17">
        <f t="shared" si="23"/>
        <v>-5.1546391752577319E-3</v>
      </c>
      <c r="N108" s="21">
        <f t="shared" si="24"/>
        <v>-5.2132701421800945E-2</v>
      </c>
    </row>
    <row r="109" spans="1:14" x14ac:dyDescent="0.2">
      <c r="A109" s="15"/>
      <c r="B109" s="28" t="s">
        <v>91</v>
      </c>
      <c r="C109" s="25">
        <v>0</v>
      </c>
      <c r="D109" s="16">
        <v>2</v>
      </c>
      <c r="E109" s="16"/>
      <c r="F109" s="16"/>
      <c r="G109" s="17" t="str">
        <f t="shared" si="19"/>
        <v/>
      </c>
      <c r="H109" s="17">
        <f t="shared" si="20"/>
        <v>9.4786729857819912E-3</v>
      </c>
      <c r="I109" s="17" t="str">
        <f t="shared" si="21"/>
        <v/>
      </c>
      <c r="J109" s="17" t="str">
        <f t="shared" si="22"/>
        <v/>
      </c>
      <c r="K109" s="17" t="str">
        <f t="shared" si="25"/>
        <v xml:space="preserve"> </v>
      </c>
      <c r="L109" s="17">
        <f t="shared" si="26"/>
        <v>-1</v>
      </c>
      <c r="M109" s="17" t="str">
        <f t="shared" si="23"/>
        <v/>
      </c>
      <c r="N109" s="21">
        <f t="shared" si="24"/>
        <v>-9.4786729857819912E-3</v>
      </c>
    </row>
    <row r="110" spans="1:14" x14ac:dyDescent="0.2">
      <c r="A110" s="15"/>
      <c r="B110" s="28" t="s">
        <v>92</v>
      </c>
      <c r="C110" s="25"/>
      <c r="D110" s="16"/>
      <c r="E110" s="16"/>
      <c r="F110" s="16"/>
      <c r="G110" s="17" t="str">
        <f t="shared" si="19"/>
        <v/>
      </c>
      <c r="H110" s="17" t="str">
        <f t="shared" si="20"/>
        <v/>
      </c>
      <c r="I110" s="17" t="str">
        <f t="shared" si="21"/>
        <v/>
      </c>
      <c r="J110" s="17" t="str">
        <f t="shared" si="22"/>
        <v/>
      </c>
      <c r="K110" s="17" t="str">
        <f t="shared" si="25"/>
        <v xml:space="preserve"> </v>
      </c>
      <c r="L110" s="17" t="str">
        <f t="shared" si="26"/>
        <v xml:space="preserve"> </v>
      </c>
      <c r="M110" s="17" t="str">
        <f t="shared" si="23"/>
        <v/>
      </c>
      <c r="N110" s="21" t="str">
        <f t="shared" si="24"/>
        <v/>
      </c>
    </row>
    <row r="111" spans="1:14" x14ac:dyDescent="0.2">
      <c r="A111" s="15"/>
      <c r="B111" s="28" t="s">
        <v>93</v>
      </c>
      <c r="C111" s="25">
        <v>6</v>
      </c>
      <c r="D111" s="16">
        <v>16</v>
      </c>
      <c r="E111" s="16">
        <v>6</v>
      </c>
      <c r="F111" s="16">
        <v>6</v>
      </c>
      <c r="G111" s="17">
        <f t="shared" si="19"/>
        <v>3.0927835051546393E-2</v>
      </c>
      <c r="H111" s="17">
        <f t="shared" si="20"/>
        <v>7.582938388625593E-2</v>
      </c>
      <c r="I111" s="17">
        <f t="shared" si="21"/>
        <v>1.1516314779270634E-2</v>
      </c>
      <c r="J111" s="17">
        <f t="shared" si="22"/>
        <v>9.852216748768473E-3</v>
      </c>
      <c r="K111" s="17">
        <f t="shared" si="25"/>
        <v>0</v>
      </c>
      <c r="L111" s="17">
        <f t="shared" si="26"/>
        <v>-0.625</v>
      </c>
      <c r="M111" s="17">
        <f t="shared" si="23"/>
        <v>0</v>
      </c>
      <c r="N111" s="21">
        <f t="shared" si="24"/>
        <v>-4.7393364928909956E-2</v>
      </c>
    </row>
    <row r="112" spans="1:14" x14ac:dyDescent="0.2">
      <c r="A112" s="15"/>
      <c r="B112" s="28" t="s">
        <v>94</v>
      </c>
      <c r="C112" s="25"/>
      <c r="D112" s="16"/>
      <c r="E112" s="16"/>
      <c r="F112" s="16"/>
      <c r="G112" s="17" t="str">
        <f t="shared" si="19"/>
        <v/>
      </c>
      <c r="H112" s="17" t="str">
        <f t="shared" si="20"/>
        <v/>
      </c>
      <c r="I112" s="17" t="str">
        <f t="shared" si="21"/>
        <v/>
      </c>
      <c r="J112" s="17" t="str">
        <f t="shared" si="22"/>
        <v/>
      </c>
      <c r="K112" s="17" t="str">
        <f t="shared" si="25"/>
        <v xml:space="preserve"> </v>
      </c>
      <c r="L112" s="17" t="str">
        <f t="shared" si="26"/>
        <v xml:space="preserve"> </v>
      </c>
      <c r="M112" s="17" t="str">
        <f t="shared" si="23"/>
        <v/>
      </c>
      <c r="N112" s="21" t="str">
        <f t="shared" si="24"/>
        <v/>
      </c>
    </row>
    <row r="113" spans="1:14" x14ac:dyDescent="0.2">
      <c r="A113" s="15"/>
      <c r="B113" s="28" t="s">
        <v>95</v>
      </c>
      <c r="C113" s="25"/>
      <c r="D113" s="16"/>
      <c r="E113" s="16"/>
      <c r="F113" s="16"/>
      <c r="G113" s="17" t="str">
        <f t="shared" ref="G113:G144" si="27">+IF(C113=0,"",C113/C$81)</f>
        <v/>
      </c>
      <c r="H113" s="17" t="str">
        <f t="shared" ref="H113:H144" si="28">+IF(D113=0,"",D113/D$81)</f>
        <v/>
      </c>
      <c r="I113" s="17" t="str">
        <f t="shared" ref="I113:I144" si="29">+IF(E113=0,"",E113/E$81)</f>
        <v/>
      </c>
      <c r="J113" s="17" t="str">
        <f t="shared" ref="J113:J144" si="30">+IF(F113=0,"",F113/F$81)</f>
        <v/>
      </c>
      <c r="K113" s="17" t="str">
        <f t="shared" si="25"/>
        <v xml:space="preserve"> </v>
      </c>
      <c r="L113" s="17" t="str">
        <f t="shared" si="26"/>
        <v xml:space="preserve"> </v>
      </c>
      <c r="M113" s="17" t="str">
        <f t="shared" ref="M113:M144" si="31">+IF(OR(AND(G113=""),(K113="")),"",G113*K113)</f>
        <v/>
      </c>
      <c r="N113" s="21" t="str">
        <f t="shared" ref="N113:N144" si="32">+IF(OR(AND(H113=""),(L113="")),"",H113*L113)</f>
        <v/>
      </c>
    </row>
    <row r="114" spans="1:14" x14ac:dyDescent="0.2">
      <c r="A114" s="15"/>
      <c r="B114" s="28" t="s">
        <v>96</v>
      </c>
      <c r="C114" s="25">
        <v>1</v>
      </c>
      <c r="D114" s="16">
        <v>0</v>
      </c>
      <c r="E114" s="16"/>
      <c r="F114" s="16"/>
      <c r="G114" s="17">
        <f t="shared" si="27"/>
        <v>5.1546391752577319E-3</v>
      </c>
      <c r="H114" s="17" t="str">
        <f t="shared" si="28"/>
        <v/>
      </c>
      <c r="I114" s="17" t="str">
        <f t="shared" si="29"/>
        <v/>
      </c>
      <c r="J114" s="17" t="str">
        <f t="shared" si="30"/>
        <v/>
      </c>
      <c r="K114" s="17">
        <f t="shared" ref="K114:K145" si="33">+IF(AND(C114=0,E114=0)," ",IF(C114=0,1,IF(E114=0,-1,(E114-C114)/C114)))</f>
        <v>-1</v>
      </c>
      <c r="L114" s="17" t="str">
        <f t="shared" ref="L114:L145" si="34">+IF(AND(D114=0,F114=0)," ",IF(D114=0,1,IF(F114=0,-1,(F114-D114)/D114)))</f>
        <v xml:space="preserve"> </v>
      </c>
      <c r="M114" s="17">
        <f t="shared" si="31"/>
        <v>-5.1546391752577319E-3</v>
      </c>
      <c r="N114" s="21" t="str">
        <f t="shared" si="32"/>
        <v/>
      </c>
    </row>
    <row r="115" spans="1:14" x14ac:dyDescent="0.2">
      <c r="A115" s="15"/>
      <c r="B115" s="28" t="s">
        <v>97</v>
      </c>
      <c r="C115" s="25">
        <v>0</v>
      </c>
      <c r="D115" s="16">
        <v>8</v>
      </c>
      <c r="E115" s="16">
        <v>0</v>
      </c>
      <c r="F115" s="16">
        <v>2</v>
      </c>
      <c r="G115" s="17" t="str">
        <f t="shared" si="27"/>
        <v/>
      </c>
      <c r="H115" s="17">
        <f t="shared" si="28"/>
        <v>3.7914691943127965E-2</v>
      </c>
      <c r="I115" s="17" t="str">
        <f t="shared" si="29"/>
        <v/>
      </c>
      <c r="J115" s="17">
        <f t="shared" si="30"/>
        <v>3.2840722495894909E-3</v>
      </c>
      <c r="K115" s="17" t="str">
        <f t="shared" si="33"/>
        <v xml:space="preserve"> </v>
      </c>
      <c r="L115" s="17">
        <f t="shared" si="34"/>
        <v>-0.75</v>
      </c>
      <c r="M115" s="17" t="str">
        <f t="shared" si="31"/>
        <v/>
      </c>
      <c r="N115" s="21">
        <f t="shared" si="32"/>
        <v>-2.8436018957345974E-2</v>
      </c>
    </row>
    <row r="116" spans="1:14" x14ac:dyDescent="0.2">
      <c r="A116" s="15"/>
      <c r="B116" s="28" t="s">
        <v>98</v>
      </c>
      <c r="C116" s="25">
        <v>3</v>
      </c>
      <c r="D116" s="16">
        <v>2</v>
      </c>
      <c r="E116" s="16"/>
      <c r="F116" s="16"/>
      <c r="G116" s="17">
        <f t="shared" si="27"/>
        <v>1.5463917525773196E-2</v>
      </c>
      <c r="H116" s="17">
        <f t="shared" si="28"/>
        <v>9.4786729857819912E-3</v>
      </c>
      <c r="I116" s="17" t="str">
        <f t="shared" si="29"/>
        <v/>
      </c>
      <c r="J116" s="17" t="str">
        <f t="shared" si="30"/>
        <v/>
      </c>
      <c r="K116" s="17">
        <f t="shared" si="33"/>
        <v>-1</v>
      </c>
      <c r="L116" s="17">
        <f t="shared" si="34"/>
        <v>-1</v>
      </c>
      <c r="M116" s="17">
        <f t="shared" si="31"/>
        <v>-1.5463917525773196E-2</v>
      </c>
      <c r="N116" s="21">
        <f t="shared" si="32"/>
        <v>-9.4786729857819912E-3</v>
      </c>
    </row>
    <row r="117" spans="1:14" x14ac:dyDescent="0.2">
      <c r="A117" s="15"/>
      <c r="B117" s="28" t="s">
        <v>99</v>
      </c>
      <c r="C117" s="25"/>
      <c r="D117" s="16"/>
      <c r="E117" s="16"/>
      <c r="F117" s="16"/>
      <c r="G117" s="17" t="str">
        <f t="shared" si="27"/>
        <v/>
      </c>
      <c r="H117" s="17" t="str">
        <f t="shared" si="28"/>
        <v/>
      </c>
      <c r="I117" s="17" t="str">
        <f t="shared" si="29"/>
        <v/>
      </c>
      <c r="J117" s="17" t="str">
        <f t="shared" si="30"/>
        <v/>
      </c>
      <c r="K117" s="17" t="str">
        <f t="shared" si="33"/>
        <v xml:space="preserve"> </v>
      </c>
      <c r="L117" s="17" t="str">
        <f t="shared" si="34"/>
        <v xml:space="preserve"> </v>
      </c>
      <c r="M117" s="17" t="str">
        <f t="shared" si="31"/>
        <v/>
      </c>
      <c r="N117" s="21" t="str">
        <f t="shared" si="32"/>
        <v/>
      </c>
    </row>
    <row r="118" spans="1:14" x14ac:dyDescent="0.2">
      <c r="A118" s="15"/>
      <c r="B118" s="28" t="s">
        <v>100</v>
      </c>
      <c r="C118" s="25">
        <v>2</v>
      </c>
      <c r="D118" s="16">
        <v>5</v>
      </c>
      <c r="E118" s="16">
        <v>3</v>
      </c>
      <c r="F118" s="16">
        <v>3</v>
      </c>
      <c r="G118" s="17">
        <f t="shared" si="27"/>
        <v>1.0309278350515464E-2</v>
      </c>
      <c r="H118" s="17">
        <f t="shared" si="28"/>
        <v>2.3696682464454975E-2</v>
      </c>
      <c r="I118" s="17">
        <f t="shared" si="29"/>
        <v>5.7581573896353169E-3</v>
      </c>
      <c r="J118" s="17">
        <f t="shared" si="30"/>
        <v>4.9261083743842365E-3</v>
      </c>
      <c r="K118" s="17">
        <f t="shared" si="33"/>
        <v>0.5</v>
      </c>
      <c r="L118" s="17">
        <f t="shared" si="34"/>
        <v>-0.4</v>
      </c>
      <c r="M118" s="17">
        <f t="shared" si="31"/>
        <v>5.1546391752577319E-3</v>
      </c>
      <c r="N118" s="21">
        <f t="shared" si="32"/>
        <v>-9.4786729857819912E-3</v>
      </c>
    </row>
    <row r="119" spans="1:14" x14ac:dyDescent="0.2">
      <c r="A119" s="15"/>
      <c r="B119" s="28" t="s">
        <v>101</v>
      </c>
      <c r="C119" s="25"/>
      <c r="D119" s="16"/>
      <c r="E119" s="16">
        <v>1</v>
      </c>
      <c r="F119" s="16">
        <v>0</v>
      </c>
      <c r="G119" s="17" t="str">
        <f t="shared" si="27"/>
        <v/>
      </c>
      <c r="H119" s="17" t="str">
        <f t="shared" si="28"/>
        <v/>
      </c>
      <c r="I119" s="17">
        <f t="shared" si="29"/>
        <v>1.9193857965451055E-3</v>
      </c>
      <c r="J119" s="17" t="str">
        <f t="shared" si="30"/>
        <v/>
      </c>
      <c r="K119" s="17">
        <f t="shared" si="33"/>
        <v>1</v>
      </c>
      <c r="L119" s="17" t="str">
        <f t="shared" si="34"/>
        <v xml:space="preserve"> </v>
      </c>
      <c r="M119" s="17" t="str">
        <f t="shared" si="31"/>
        <v/>
      </c>
      <c r="N119" s="21" t="str">
        <f t="shared" si="32"/>
        <v/>
      </c>
    </row>
    <row r="120" spans="1:14" x14ac:dyDescent="0.2">
      <c r="A120" s="15"/>
      <c r="B120" s="28" t="s">
        <v>102</v>
      </c>
      <c r="C120" s="25"/>
      <c r="D120" s="16"/>
      <c r="E120" s="16"/>
      <c r="F120" s="16"/>
      <c r="G120" s="17" t="str">
        <f t="shared" si="27"/>
        <v/>
      </c>
      <c r="H120" s="17" t="str">
        <f t="shared" si="28"/>
        <v/>
      </c>
      <c r="I120" s="17" t="str">
        <f t="shared" si="29"/>
        <v/>
      </c>
      <c r="J120" s="17" t="str">
        <f t="shared" si="30"/>
        <v/>
      </c>
      <c r="K120" s="17" t="str">
        <f t="shared" si="33"/>
        <v xml:space="preserve"> </v>
      </c>
      <c r="L120" s="17" t="str">
        <f t="shared" si="34"/>
        <v xml:space="preserve"> </v>
      </c>
      <c r="M120" s="17" t="str">
        <f t="shared" si="31"/>
        <v/>
      </c>
      <c r="N120" s="21" t="str">
        <f t="shared" si="32"/>
        <v/>
      </c>
    </row>
    <row r="121" spans="1:14" x14ac:dyDescent="0.2">
      <c r="A121" s="15"/>
      <c r="B121" s="28" t="s">
        <v>103</v>
      </c>
      <c r="C121" s="25">
        <v>0</v>
      </c>
      <c r="D121" s="16">
        <v>1</v>
      </c>
      <c r="E121" s="16"/>
      <c r="F121" s="16"/>
      <c r="G121" s="17" t="str">
        <f t="shared" si="27"/>
        <v/>
      </c>
      <c r="H121" s="17">
        <f t="shared" si="28"/>
        <v>4.7393364928909956E-3</v>
      </c>
      <c r="I121" s="17" t="str">
        <f t="shared" si="29"/>
        <v/>
      </c>
      <c r="J121" s="17" t="str">
        <f t="shared" si="30"/>
        <v/>
      </c>
      <c r="K121" s="17" t="str">
        <f t="shared" si="33"/>
        <v xml:space="preserve"> </v>
      </c>
      <c r="L121" s="17">
        <f t="shared" si="34"/>
        <v>-1</v>
      </c>
      <c r="M121" s="17" t="str">
        <f t="shared" si="31"/>
        <v/>
      </c>
      <c r="N121" s="21">
        <f t="shared" si="32"/>
        <v>-4.7393364928909956E-3</v>
      </c>
    </row>
    <row r="122" spans="1:14" x14ac:dyDescent="0.2">
      <c r="A122" s="15"/>
      <c r="B122" s="28" t="s">
        <v>104</v>
      </c>
      <c r="C122" s="25"/>
      <c r="D122" s="16"/>
      <c r="E122" s="16"/>
      <c r="F122" s="16"/>
      <c r="G122" s="17" t="str">
        <f t="shared" si="27"/>
        <v/>
      </c>
      <c r="H122" s="17" t="str">
        <f t="shared" si="28"/>
        <v/>
      </c>
      <c r="I122" s="17" t="str">
        <f t="shared" si="29"/>
        <v/>
      </c>
      <c r="J122" s="17" t="str">
        <f t="shared" si="30"/>
        <v/>
      </c>
      <c r="K122" s="17" t="str">
        <f t="shared" si="33"/>
        <v xml:space="preserve"> </v>
      </c>
      <c r="L122" s="17" t="str">
        <f t="shared" si="34"/>
        <v xml:space="preserve"> </v>
      </c>
      <c r="M122" s="17" t="str">
        <f t="shared" si="31"/>
        <v/>
      </c>
      <c r="N122" s="21" t="str">
        <f t="shared" si="32"/>
        <v/>
      </c>
    </row>
    <row r="123" spans="1:14" x14ac:dyDescent="0.2">
      <c r="A123" s="15"/>
      <c r="B123" s="28" t="s">
        <v>105</v>
      </c>
      <c r="C123" s="25">
        <v>4</v>
      </c>
      <c r="D123" s="16">
        <v>22</v>
      </c>
      <c r="E123" s="16">
        <v>53</v>
      </c>
      <c r="F123" s="16">
        <v>122</v>
      </c>
      <c r="G123" s="17">
        <f t="shared" si="27"/>
        <v>2.0618556701030927E-2</v>
      </c>
      <c r="H123" s="17">
        <f t="shared" si="28"/>
        <v>0.10426540284360189</v>
      </c>
      <c r="I123" s="17">
        <f t="shared" si="29"/>
        <v>0.1017274472168906</v>
      </c>
      <c r="J123" s="17">
        <f t="shared" si="30"/>
        <v>0.20032840722495895</v>
      </c>
      <c r="K123" s="17">
        <f t="shared" si="33"/>
        <v>12.25</v>
      </c>
      <c r="L123" s="17">
        <f t="shared" si="34"/>
        <v>4.5454545454545459</v>
      </c>
      <c r="M123" s="17">
        <f t="shared" si="31"/>
        <v>0.25257731958762886</v>
      </c>
      <c r="N123" s="21">
        <f t="shared" si="32"/>
        <v>0.47393364928909953</v>
      </c>
    </row>
    <row r="124" spans="1:14" ht="25.5" x14ac:dyDescent="0.2">
      <c r="A124" s="15"/>
      <c r="B124" s="28" t="s">
        <v>106</v>
      </c>
      <c r="C124" s="25">
        <v>1</v>
      </c>
      <c r="D124" s="16">
        <v>8</v>
      </c>
      <c r="E124" s="16">
        <v>0</v>
      </c>
      <c r="F124" s="16">
        <v>7</v>
      </c>
      <c r="G124" s="17">
        <f t="shared" si="27"/>
        <v>5.1546391752577319E-3</v>
      </c>
      <c r="H124" s="17">
        <f t="shared" si="28"/>
        <v>3.7914691943127965E-2</v>
      </c>
      <c r="I124" s="17" t="str">
        <f t="shared" si="29"/>
        <v/>
      </c>
      <c r="J124" s="17">
        <f t="shared" si="30"/>
        <v>1.1494252873563218E-2</v>
      </c>
      <c r="K124" s="17">
        <f t="shared" si="33"/>
        <v>-1</v>
      </c>
      <c r="L124" s="17">
        <f t="shared" si="34"/>
        <v>-0.125</v>
      </c>
      <c r="M124" s="17">
        <f t="shared" si="31"/>
        <v>-5.1546391752577319E-3</v>
      </c>
      <c r="N124" s="21">
        <f t="shared" si="32"/>
        <v>-4.7393364928909956E-3</v>
      </c>
    </row>
    <row r="125" spans="1:14" ht="25.5" x14ac:dyDescent="0.2">
      <c r="A125" s="15"/>
      <c r="B125" s="28" t="s">
        <v>107</v>
      </c>
      <c r="C125" s="25">
        <v>0</v>
      </c>
      <c r="D125" s="16">
        <v>13</v>
      </c>
      <c r="E125" s="16">
        <v>3</v>
      </c>
      <c r="F125" s="16">
        <v>4</v>
      </c>
      <c r="G125" s="17" t="str">
        <f t="shared" si="27"/>
        <v/>
      </c>
      <c r="H125" s="17">
        <f t="shared" si="28"/>
        <v>6.1611374407582936E-2</v>
      </c>
      <c r="I125" s="17">
        <f t="shared" si="29"/>
        <v>5.7581573896353169E-3</v>
      </c>
      <c r="J125" s="17">
        <f t="shared" si="30"/>
        <v>6.5681444991789817E-3</v>
      </c>
      <c r="K125" s="17">
        <f t="shared" si="33"/>
        <v>1</v>
      </c>
      <c r="L125" s="17">
        <f t="shared" si="34"/>
        <v>-0.69230769230769229</v>
      </c>
      <c r="M125" s="17" t="str">
        <f t="shared" si="31"/>
        <v/>
      </c>
      <c r="N125" s="21">
        <f t="shared" si="32"/>
        <v>-4.2654028436018954E-2</v>
      </c>
    </row>
    <row r="126" spans="1:14" x14ac:dyDescent="0.2">
      <c r="A126" s="15"/>
      <c r="B126" s="28" t="s">
        <v>108</v>
      </c>
      <c r="C126" s="25">
        <v>0</v>
      </c>
      <c r="D126" s="16">
        <v>2</v>
      </c>
      <c r="E126" s="16">
        <v>0</v>
      </c>
      <c r="F126" s="16">
        <v>4</v>
      </c>
      <c r="G126" s="17" t="str">
        <f t="shared" si="27"/>
        <v/>
      </c>
      <c r="H126" s="17">
        <f t="shared" si="28"/>
        <v>9.4786729857819912E-3</v>
      </c>
      <c r="I126" s="17" t="str">
        <f t="shared" si="29"/>
        <v/>
      </c>
      <c r="J126" s="17">
        <f t="shared" si="30"/>
        <v>6.5681444991789817E-3</v>
      </c>
      <c r="K126" s="17" t="str">
        <f t="shared" si="33"/>
        <v xml:space="preserve"> </v>
      </c>
      <c r="L126" s="17">
        <f t="shared" si="34"/>
        <v>1</v>
      </c>
      <c r="M126" s="17" t="str">
        <f t="shared" si="31"/>
        <v/>
      </c>
      <c r="N126" s="21">
        <f t="shared" si="32"/>
        <v>9.4786729857819912E-3</v>
      </c>
    </row>
    <row r="127" spans="1:14" x14ac:dyDescent="0.2">
      <c r="A127" s="15"/>
      <c r="B127" s="28" t="s">
        <v>109</v>
      </c>
      <c r="C127" s="25">
        <v>23</v>
      </c>
      <c r="D127" s="16">
        <v>10</v>
      </c>
      <c r="E127" s="16">
        <v>1</v>
      </c>
      <c r="F127" s="16">
        <v>3</v>
      </c>
      <c r="G127" s="17">
        <f t="shared" si="27"/>
        <v>0.11855670103092783</v>
      </c>
      <c r="H127" s="17">
        <f t="shared" si="28"/>
        <v>4.7393364928909949E-2</v>
      </c>
      <c r="I127" s="17">
        <f t="shared" si="29"/>
        <v>1.9193857965451055E-3</v>
      </c>
      <c r="J127" s="17">
        <f t="shared" si="30"/>
        <v>4.9261083743842365E-3</v>
      </c>
      <c r="K127" s="17">
        <f t="shared" si="33"/>
        <v>-0.95652173913043481</v>
      </c>
      <c r="L127" s="17">
        <f t="shared" si="34"/>
        <v>-0.7</v>
      </c>
      <c r="M127" s="17">
        <f t="shared" si="31"/>
        <v>-0.1134020618556701</v>
      </c>
      <c r="N127" s="21">
        <f t="shared" si="32"/>
        <v>-3.3175355450236962E-2</v>
      </c>
    </row>
    <row r="128" spans="1:14" x14ac:dyDescent="0.2">
      <c r="A128" s="15"/>
      <c r="B128" s="28" t="s">
        <v>110</v>
      </c>
      <c r="C128" s="25">
        <v>1</v>
      </c>
      <c r="D128" s="16">
        <v>0</v>
      </c>
      <c r="E128" s="16">
        <v>1</v>
      </c>
      <c r="F128" s="16">
        <v>1</v>
      </c>
      <c r="G128" s="17">
        <f t="shared" si="27"/>
        <v>5.1546391752577319E-3</v>
      </c>
      <c r="H128" s="17" t="str">
        <f t="shared" si="28"/>
        <v/>
      </c>
      <c r="I128" s="17">
        <f t="shared" si="29"/>
        <v>1.9193857965451055E-3</v>
      </c>
      <c r="J128" s="17">
        <f t="shared" si="30"/>
        <v>1.6420361247947454E-3</v>
      </c>
      <c r="K128" s="17">
        <f t="shared" si="33"/>
        <v>0</v>
      </c>
      <c r="L128" s="17">
        <f t="shared" si="34"/>
        <v>1</v>
      </c>
      <c r="M128" s="17">
        <f t="shared" si="31"/>
        <v>0</v>
      </c>
      <c r="N128" s="21" t="str">
        <f t="shared" si="32"/>
        <v/>
      </c>
    </row>
    <row r="129" spans="1:14" x14ac:dyDescent="0.2">
      <c r="A129" s="15"/>
      <c r="B129" s="28" t="s">
        <v>111</v>
      </c>
      <c r="C129" s="25"/>
      <c r="D129" s="16"/>
      <c r="E129" s="16"/>
      <c r="F129" s="16"/>
      <c r="G129" s="17" t="str">
        <f t="shared" si="27"/>
        <v/>
      </c>
      <c r="H129" s="17" t="str">
        <f t="shared" si="28"/>
        <v/>
      </c>
      <c r="I129" s="17" t="str">
        <f t="shared" si="29"/>
        <v/>
      </c>
      <c r="J129" s="17" t="str">
        <f t="shared" si="30"/>
        <v/>
      </c>
      <c r="K129" s="17" t="str">
        <f t="shared" si="33"/>
        <v xml:space="preserve"> </v>
      </c>
      <c r="L129" s="17" t="str">
        <f t="shared" si="34"/>
        <v xml:space="preserve"> </v>
      </c>
      <c r="M129" s="17" t="str">
        <f t="shared" si="31"/>
        <v/>
      </c>
      <c r="N129" s="21" t="str">
        <f t="shared" si="32"/>
        <v/>
      </c>
    </row>
    <row r="130" spans="1:14" x14ac:dyDescent="0.2">
      <c r="A130" s="15"/>
      <c r="B130" s="28" t="s">
        <v>112</v>
      </c>
      <c r="C130" s="25"/>
      <c r="D130" s="16"/>
      <c r="E130" s="16"/>
      <c r="F130" s="16"/>
      <c r="G130" s="17" t="str">
        <f t="shared" si="27"/>
        <v/>
      </c>
      <c r="H130" s="17" t="str">
        <f t="shared" si="28"/>
        <v/>
      </c>
      <c r="I130" s="17" t="str">
        <f t="shared" si="29"/>
        <v/>
      </c>
      <c r="J130" s="17" t="str">
        <f t="shared" si="30"/>
        <v/>
      </c>
      <c r="K130" s="17" t="str">
        <f t="shared" si="33"/>
        <v xml:space="preserve"> </v>
      </c>
      <c r="L130" s="17" t="str">
        <f t="shared" si="34"/>
        <v xml:space="preserve"> </v>
      </c>
      <c r="M130" s="17" t="str">
        <f t="shared" si="31"/>
        <v/>
      </c>
      <c r="N130" s="21" t="str">
        <f t="shared" si="32"/>
        <v/>
      </c>
    </row>
    <row r="131" spans="1:14" ht="25.5" x14ac:dyDescent="0.2">
      <c r="A131" s="15"/>
      <c r="B131" s="28" t="s">
        <v>113</v>
      </c>
      <c r="C131" s="25"/>
      <c r="D131" s="16"/>
      <c r="E131" s="16"/>
      <c r="F131" s="16"/>
      <c r="G131" s="17" t="str">
        <f t="shared" si="27"/>
        <v/>
      </c>
      <c r="H131" s="17" t="str">
        <f t="shared" si="28"/>
        <v/>
      </c>
      <c r="I131" s="17" t="str">
        <f t="shared" si="29"/>
        <v/>
      </c>
      <c r="J131" s="17" t="str">
        <f t="shared" si="30"/>
        <v/>
      </c>
      <c r="K131" s="17" t="str">
        <f t="shared" si="33"/>
        <v xml:space="preserve"> </v>
      </c>
      <c r="L131" s="17" t="str">
        <f t="shared" si="34"/>
        <v xml:space="preserve"> </v>
      </c>
      <c r="M131" s="17" t="str">
        <f t="shared" si="31"/>
        <v/>
      </c>
      <c r="N131" s="21" t="str">
        <f t="shared" si="32"/>
        <v/>
      </c>
    </row>
    <row r="132" spans="1:14" x14ac:dyDescent="0.2">
      <c r="A132" s="15"/>
      <c r="B132" s="28" t="s">
        <v>114</v>
      </c>
      <c r="C132" s="25">
        <v>1</v>
      </c>
      <c r="D132" s="16">
        <v>0</v>
      </c>
      <c r="E132" s="16">
        <v>3</v>
      </c>
      <c r="F132" s="16">
        <v>1</v>
      </c>
      <c r="G132" s="17">
        <f t="shared" si="27"/>
        <v>5.1546391752577319E-3</v>
      </c>
      <c r="H132" s="17" t="str">
        <f t="shared" si="28"/>
        <v/>
      </c>
      <c r="I132" s="17">
        <f t="shared" si="29"/>
        <v>5.7581573896353169E-3</v>
      </c>
      <c r="J132" s="17">
        <f t="shared" si="30"/>
        <v>1.6420361247947454E-3</v>
      </c>
      <c r="K132" s="17">
        <f t="shared" si="33"/>
        <v>2</v>
      </c>
      <c r="L132" s="17">
        <f t="shared" si="34"/>
        <v>1</v>
      </c>
      <c r="M132" s="17">
        <f t="shared" si="31"/>
        <v>1.0309278350515464E-2</v>
      </c>
      <c r="N132" s="21" t="str">
        <f t="shared" si="32"/>
        <v/>
      </c>
    </row>
    <row r="133" spans="1:14" x14ac:dyDescent="0.2">
      <c r="A133" s="15"/>
      <c r="B133" s="28" t="s">
        <v>115</v>
      </c>
      <c r="C133" s="25">
        <v>5</v>
      </c>
      <c r="D133" s="16">
        <v>0</v>
      </c>
      <c r="E133" s="16"/>
      <c r="F133" s="16"/>
      <c r="G133" s="17">
        <f t="shared" si="27"/>
        <v>2.5773195876288658E-2</v>
      </c>
      <c r="H133" s="17" t="str">
        <f t="shared" si="28"/>
        <v/>
      </c>
      <c r="I133" s="17" t="str">
        <f t="shared" si="29"/>
        <v/>
      </c>
      <c r="J133" s="17" t="str">
        <f t="shared" si="30"/>
        <v/>
      </c>
      <c r="K133" s="17">
        <f t="shared" si="33"/>
        <v>-1</v>
      </c>
      <c r="L133" s="17" t="str">
        <f t="shared" si="34"/>
        <v xml:space="preserve"> </v>
      </c>
      <c r="M133" s="17">
        <f t="shared" si="31"/>
        <v>-2.5773195876288658E-2</v>
      </c>
      <c r="N133" s="21" t="str">
        <f t="shared" si="32"/>
        <v/>
      </c>
    </row>
    <row r="134" spans="1:14" x14ac:dyDescent="0.2">
      <c r="A134" s="15"/>
      <c r="B134" s="28" t="s">
        <v>116</v>
      </c>
      <c r="C134" s="25"/>
      <c r="D134" s="16"/>
      <c r="E134" s="16"/>
      <c r="F134" s="16"/>
      <c r="G134" s="17" t="str">
        <f t="shared" si="27"/>
        <v/>
      </c>
      <c r="H134" s="17" t="str">
        <f t="shared" si="28"/>
        <v/>
      </c>
      <c r="I134" s="17" t="str">
        <f t="shared" si="29"/>
        <v/>
      </c>
      <c r="J134" s="17" t="str">
        <f t="shared" si="30"/>
        <v/>
      </c>
      <c r="K134" s="17" t="str">
        <f t="shared" si="33"/>
        <v xml:space="preserve"> </v>
      </c>
      <c r="L134" s="17" t="str">
        <f t="shared" si="34"/>
        <v xml:space="preserve"> </v>
      </c>
      <c r="M134" s="17" t="str">
        <f t="shared" si="31"/>
        <v/>
      </c>
      <c r="N134" s="21" t="str">
        <f t="shared" si="32"/>
        <v/>
      </c>
    </row>
    <row r="135" spans="1:14" x14ac:dyDescent="0.2">
      <c r="A135" s="15"/>
      <c r="B135" s="28" t="s">
        <v>117</v>
      </c>
      <c r="C135" s="25">
        <v>14</v>
      </c>
      <c r="D135" s="16">
        <v>3</v>
      </c>
      <c r="E135" s="16">
        <v>1</v>
      </c>
      <c r="F135" s="16">
        <v>1</v>
      </c>
      <c r="G135" s="17">
        <f t="shared" si="27"/>
        <v>7.2164948453608241E-2</v>
      </c>
      <c r="H135" s="17">
        <f t="shared" si="28"/>
        <v>1.4218009478672985E-2</v>
      </c>
      <c r="I135" s="17">
        <f t="shared" si="29"/>
        <v>1.9193857965451055E-3</v>
      </c>
      <c r="J135" s="17">
        <f t="shared" si="30"/>
        <v>1.6420361247947454E-3</v>
      </c>
      <c r="K135" s="17">
        <f t="shared" si="33"/>
        <v>-0.9285714285714286</v>
      </c>
      <c r="L135" s="17">
        <f t="shared" si="34"/>
        <v>-0.66666666666666663</v>
      </c>
      <c r="M135" s="17">
        <f t="shared" si="31"/>
        <v>-6.7010309278350513E-2</v>
      </c>
      <c r="N135" s="21">
        <f t="shared" si="32"/>
        <v>-9.4786729857819895E-3</v>
      </c>
    </row>
    <row r="136" spans="1:14" x14ac:dyDescent="0.2">
      <c r="A136" s="15"/>
      <c r="B136" s="28" t="s">
        <v>118</v>
      </c>
      <c r="C136" s="25"/>
      <c r="D136" s="16"/>
      <c r="E136" s="16"/>
      <c r="F136" s="16"/>
      <c r="G136" s="17" t="str">
        <f t="shared" si="27"/>
        <v/>
      </c>
      <c r="H136" s="17" t="str">
        <f t="shared" si="28"/>
        <v/>
      </c>
      <c r="I136" s="17" t="str">
        <f t="shared" si="29"/>
        <v/>
      </c>
      <c r="J136" s="17" t="str">
        <f t="shared" si="30"/>
        <v/>
      </c>
      <c r="K136" s="17" t="str">
        <f t="shared" si="33"/>
        <v xml:space="preserve"> </v>
      </c>
      <c r="L136" s="17" t="str">
        <f t="shared" si="34"/>
        <v xml:space="preserve"> </v>
      </c>
      <c r="M136" s="17" t="str">
        <f t="shared" si="31"/>
        <v/>
      </c>
      <c r="N136" s="21" t="str">
        <f t="shared" si="32"/>
        <v/>
      </c>
    </row>
    <row r="137" spans="1:14" x14ac:dyDescent="0.2">
      <c r="A137" s="15"/>
      <c r="B137" s="28" t="s">
        <v>119</v>
      </c>
      <c r="C137" s="25">
        <v>11</v>
      </c>
      <c r="D137" s="16">
        <v>2</v>
      </c>
      <c r="E137" s="16">
        <v>4</v>
      </c>
      <c r="F137" s="16">
        <v>0</v>
      </c>
      <c r="G137" s="17">
        <f t="shared" si="27"/>
        <v>5.6701030927835051E-2</v>
      </c>
      <c r="H137" s="17">
        <f t="shared" si="28"/>
        <v>9.4786729857819912E-3</v>
      </c>
      <c r="I137" s="17">
        <f t="shared" si="29"/>
        <v>7.677543186180422E-3</v>
      </c>
      <c r="J137" s="17" t="str">
        <f t="shared" si="30"/>
        <v/>
      </c>
      <c r="K137" s="17">
        <f t="shared" si="33"/>
        <v>-0.63636363636363635</v>
      </c>
      <c r="L137" s="17">
        <f t="shared" si="34"/>
        <v>-1</v>
      </c>
      <c r="M137" s="17">
        <f t="shared" si="31"/>
        <v>-3.608247422680412E-2</v>
      </c>
      <c r="N137" s="21">
        <f t="shared" si="32"/>
        <v>-9.4786729857819912E-3</v>
      </c>
    </row>
    <row r="138" spans="1:14" x14ac:dyDescent="0.2">
      <c r="A138" s="15"/>
      <c r="B138" s="28" t="s">
        <v>120</v>
      </c>
      <c r="C138" s="25"/>
      <c r="D138" s="16"/>
      <c r="E138" s="16"/>
      <c r="F138" s="16"/>
      <c r="G138" s="17" t="str">
        <f t="shared" si="27"/>
        <v/>
      </c>
      <c r="H138" s="17" t="str">
        <f t="shared" si="28"/>
        <v/>
      </c>
      <c r="I138" s="17" t="str">
        <f t="shared" si="29"/>
        <v/>
      </c>
      <c r="J138" s="17" t="str">
        <f t="shared" si="30"/>
        <v/>
      </c>
      <c r="K138" s="17" t="str">
        <f t="shared" si="33"/>
        <v xml:space="preserve"> </v>
      </c>
      <c r="L138" s="17" t="str">
        <f t="shared" si="34"/>
        <v xml:space="preserve"> </v>
      </c>
      <c r="M138" s="17" t="str">
        <f t="shared" si="31"/>
        <v/>
      </c>
      <c r="N138" s="21" t="str">
        <f t="shared" si="32"/>
        <v/>
      </c>
    </row>
    <row r="139" spans="1:14" x14ac:dyDescent="0.2">
      <c r="A139" s="15"/>
      <c r="B139" s="28" t="s">
        <v>121</v>
      </c>
      <c r="C139" s="25">
        <v>8</v>
      </c>
      <c r="D139" s="16">
        <v>3</v>
      </c>
      <c r="E139" s="16">
        <v>12</v>
      </c>
      <c r="F139" s="16">
        <v>2</v>
      </c>
      <c r="G139" s="17">
        <f t="shared" si="27"/>
        <v>4.1237113402061855E-2</v>
      </c>
      <c r="H139" s="17">
        <f t="shared" si="28"/>
        <v>1.4218009478672985E-2</v>
      </c>
      <c r="I139" s="17">
        <f t="shared" si="29"/>
        <v>2.3032629558541268E-2</v>
      </c>
      <c r="J139" s="17">
        <f t="shared" si="30"/>
        <v>3.2840722495894909E-3</v>
      </c>
      <c r="K139" s="17">
        <f t="shared" si="33"/>
        <v>0.5</v>
      </c>
      <c r="L139" s="17">
        <f t="shared" si="34"/>
        <v>-0.33333333333333331</v>
      </c>
      <c r="M139" s="17">
        <f t="shared" si="31"/>
        <v>2.0618556701030927E-2</v>
      </c>
      <c r="N139" s="21">
        <f t="shared" si="32"/>
        <v>-4.7393364928909948E-3</v>
      </c>
    </row>
    <row r="140" spans="1:14" x14ac:dyDescent="0.2">
      <c r="A140" s="15"/>
      <c r="B140" s="28" t="s">
        <v>122</v>
      </c>
      <c r="C140" s="25"/>
      <c r="D140" s="16"/>
      <c r="E140" s="16"/>
      <c r="F140" s="16"/>
      <c r="G140" s="17" t="str">
        <f t="shared" si="27"/>
        <v/>
      </c>
      <c r="H140" s="17" t="str">
        <f t="shared" si="28"/>
        <v/>
      </c>
      <c r="I140" s="17" t="str">
        <f t="shared" si="29"/>
        <v/>
      </c>
      <c r="J140" s="17" t="str">
        <f t="shared" si="30"/>
        <v/>
      </c>
      <c r="K140" s="17" t="str">
        <f t="shared" si="33"/>
        <v xml:space="preserve"> </v>
      </c>
      <c r="L140" s="17" t="str">
        <f t="shared" si="34"/>
        <v xml:space="preserve"> </v>
      </c>
      <c r="M140" s="17" t="str">
        <f t="shared" si="31"/>
        <v/>
      </c>
      <c r="N140" s="21" t="str">
        <f t="shared" si="32"/>
        <v/>
      </c>
    </row>
    <row r="141" spans="1:14" x14ac:dyDescent="0.2">
      <c r="A141" s="15"/>
      <c r="B141" s="28" t="s">
        <v>123</v>
      </c>
      <c r="C141" s="25">
        <v>10</v>
      </c>
      <c r="D141" s="16">
        <v>13</v>
      </c>
      <c r="E141" s="16">
        <v>8</v>
      </c>
      <c r="F141" s="16">
        <v>10</v>
      </c>
      <c r="G141" s="17">
        <f t="shared" si="27"/>
        <v>5.1546391752577317E-2</v>
      </c>
      <c r="H141" s="17">
        <f t="shared" si="28"/>
        <v>6.1611374407582936E-2</v>
      </c>
      <c r="I141" s="17">
        <f t="shared" si="29"/>
        <v>1.5355086372360844E-2</v>
      </c>
      <c r="J141" s="17">
        <f t="shared" si="30"/>
        <v>1.6420361247947456E-2</v>
      </c>
      <c r="K141" s="17">
        <f t="shared" si="33"/>
        <v>-0.2</v>
      </c>
      <c r="L141" s="17">
        <f t="shared" si="34"/>
        <v>-0.23076923076923078</v>
      </c>
      <c r="M141" s="17">
        <f t="shared" si="31"/>
        <v>-1.0309278350515464E-2</v>
      </c>
      <c r="N141" s="21">
        <f t="shared" si="32"/>
        <v>-1.4218009478672987E-2</v>
      </c>
    </row>
    <row r="142" spans="1:14" x14ac:dyDescent="0.2">
      <c r="A142" s="15"/>
      <c r="B142" s="28" t="s">
        <v>124</v>
      </c>
      <c r="C142" s="25">
        <v>2</v>
      </c>
      <c r="D142" s="16">
        <v>7</v>
      </c>
      <c r="E142" s="16">
        <v>5</v>
      </c>
      <c r="F142" s="16">
        <v>4</v>
      </c>
      <c r="G142" s="17">
        <f t="shared" si="27"/>
        <v>1.0309278350515464E-2</v>
      </c>
      <c r="H142" s="17">
        <f t="shared" si="28"/>
        <v>3.3175355450236969E-2</v>
      </c>
      <c r="I142" s="17">
        <f t="shared" si="29"/>
        <v>9.5969289827255271E-3</v>
      </c>
      <c r="J142" s="17">
        <f t="shared" si="30"/>
        <v>6.5681444991789817E-3</v>
      </c>
      <c r="K142" s="17">
        <f t="shared" si="33"/>
        <v>1.5</v>
      </c>
      <c r="L142" s="17">
        <f t="shared" si="34"/>
        <v>-0.42857142857142855</v>
      </c>
      <c r="M142" s="17">
        <f t="shared" si="31"/>
        <v>1.5463917525773196E-2</v>
      </c>
      <c r="N142" s="21">
        <f t="shared" si="32"/>
        <v>-1.4218009478672987E-2</v>
      </c>
    </row>
    <row r="143" spans="1:14" x14ac:dyDescent="0.2">
      <c r="A143" s="15"/>
      <c r="B143" s="28" t="s">
        <v>125</v>
      </c>
      <c r="C143" s="25"/>
      <c r="D143" s="16"/>
      <c r="E143" s="16"/>
      <c r="F143" s="16"/>
      <c r="G143" s="17" t="str">
        <f t="shared" si="27"/>
        <v/>
      </c>
      <c r="H143" s="17" t="str">
        <f t="shared" si="28"/>
        <v/>
      </c>
      <c r="I143" s="17" t="str">
        <f t="shared" si="29"/>
        <v/>
      </c>
      <c r="J143" s="17" t="str">
        <f t="shared" si="30"/>
        <v/>
      </c>
      <c r="K143" s="17" t="str">
        <f t="shared" si="33"/>
        <v xml:space="preserve"> </v>
      </c>
      <c r="L143" s="17" t="str">
        <f t="shared" si="34"/>
        <v xml:space="preserve"> </v>
      </c>
      <c r="M143" s="17" t="str">
        <f t="shared" si="31"/>
        <v/>
      </c>
      <c r="N143" s="21" t="str">
        <f t="shared" si="32"/>
        <v/>
      </c>
    </row>
    <row r="144" spans="1:14" ht="25.5" x14ac:dyDescent="0.2">
      <c r="A144" s="15"/>
      <c r="B144" s="28" t="s">
        <v>126</v>
      </c>
      <c r="C144" s="25">
        <v>5</v>
      </c>
      <c r="D144" s="16">
        <v>5</v>
      </c>
      <c r="E144" s="16">
        <v>5</v>
      </c>
      <c r="F144" s="16">
        <v>5</v>
      </c>
      <c r="G144" s="17">
        <f t="shared" si="27"/>
        <v>2.5773195876288658E-2</v>
      </c>
      <c r="H144" s="17">
        <f t="shared" si="28"/>
        <v>2.3696682464454975E-2</v>
      </c>
      <c r="I144" s="17">
        <f t="shared" si="29"/>
        <v>9.5969289827255271E-3</v>
      </c>
      <c r="J144" s="17">
        <f t="shared" si="30"/>
        <v>8.2101806239737278E-3</v>
      </c>
      <c r="K144" s="17">
        <f t="shared" si="33"/>
        <v>0</v>
      </c>
      <c r="L144" s="17">
        <f t="shared" si="34"/>
        <v>0</v>
      </c>
      <c r="M144" s="17">
        <f t="shared" si="31"/>
        <v>0</v>
      </c>
      <c r="N144" s="21">
        <f t="shared" si="32"/>
        <v>0</v>
      </c>
    </row>
    <row r="145" spans="1:14" ht="27.75" customHeight="1" x14ac:dyDescent="0.2">
      <c r="A145" s="15"/>
      <c r="B145" s="28" t="s">
        <v>127</v>
      </c>
      <c r="C145" s="25">
        <v>5</v>
      </c>
      <c r="D145" s="16">
        <v>3</v>
      </c>
      <c r="E145" s="16">
        <v>3</v>
      </c>
      <c r="F145" s="16">
        <v>6</v>
      </c>
      <c r="G145" s="17">
        <f t="shared" ref="G145:G180" si="35">+IF(C145=0,"",C145/C$81)</f>
        <v>2.5773195876288658E-2</v>
      </c>
      <c r="H145" s="17">
        <f t="shared" ref="H145:H180" si="36">+IF(D145=0,"",D145/D$81)</f>
        <v>1.4218009478672985E-2</v>
      </c>
      <c r="I145" s="17">
        <f t="shared" ref="I145:I180" si="37">+IF(E145=0,"",E145/E$81)</f>
        <v>5.7581573896353169E-3</v>
      </c>
      <c r="J145" s="17">
        <f t="shared" ref="J145:J180" si="38">+IF(F145=0,"",F145/F$81)</f>
        <v>9.852216748768473E-3</v>
      </c>
      <c r="K145" s="17">
        <f t="shared" si="33"/>
        <v>-0.4</v>
      </c>
      <c r="L145" s="17">
        <f t="shared" si="34"/>
        <v>1</v>
      </c>
      <c r="M145" s="17">
        <f t="shared" ref="M145:M180" si="39">+IF(OR(AND(G145=""),(K145="")),"",G145*K145)</f>
        <v>-1.0309278350515464E-2</v>
      </c>
      <c r="N145" s="21">
        <f t="shared" ref="N145:N180" si="40">+IF(OR(AND(H145=""),(L145="")),"",H145*L145)</f>
        <v>1.4218009478672985E-2</v>
      </c>
    </row>
    <row r="146" spans="1:14" x14ac:dyDescent="0.2">
      <c r="A146" s="15"/>
      <c r="B146" s="28" t="s">
        <v>128</v>
      </c>
      <c r="C146" s="25">
        <v>6</v>
      </c>
      <c r="D146" s="16">
        <v>2</v>
      </c>
      <c r="E146" s="16">
        <v>16</v>
      </c>
      <c r="F146" s="16">
        <v>1</v>
      </c>
      <c r="G146" s="17">
        <f t="shared" si="35"/>
        <v>3.0927835051546393E-2</v>
      </c>
      <c r="H146" s="17">
        <f t="shared" si="36"/>
        <v>9.4786729857819912E-3</v>
      </c>
      <c r="I146" s="17">
        <f t="shared" si="37"/>
        <v>3.0710172744721688E-2</v>
      </c>
      <c r="J146" s="17">
        <f t="shared" si="38"/>
        <v>1.6420361247947454E-3</v>
      </c>
      <c r="K146" s="17">
        <f t="shared" ref="K146:K180" si="41">+IF(AND(C146=0,E146=0)," ",IF(C146=0,1,IF(E146=0,-1,(E146-C146)/C146)))</f>
        <v>1.6666666666666667</v>
      </c>
      <c r="L146" s="17">
        <f t="shared" ref="L146:L180" si="42">+IF(AND(D146=0,F146=0)," ",IF(D146=0,1,IF(F146=0,-1,(F146-D146)/D146)))</f>
        <v>-0.5</v>
      </c>
      <c r="M146" s="17">
        <f t="shared" si="39"/>
        <v>5.1546391752577324E-2</v>
      </c>
      <c r="N146" s="21">
        <f t="shared" si="40"/>
        <v>-4.7393364928909956E-3</v>
      </c>
    </row>
    <row r="147" spans="1:14" x14ac:dyDescent="0.2">
      <c r="A147" s="15"/>
      <c r="B147" s="28" t="s">
        <v>129</v>
      </c>
      <c r="C147" s="25">
        <v>5</v>
      </c>
      <c r="D147" s="16">
        <v>0</v>
      </c>
      <c r="E147" s="16">
        <v>10</v>
      </c>
      <c r="F147" s="16">
        <v>0</v>
      </c>
      <c r="G147" s="17">
        <f t="shared" si="35"/>
        <v>2.5773195876288658E-2</v>
      </c>
      <c r="H147" s="17" t="str">
        <f t="shared" si="36"/>
        <v/>
      </c>
      <c r="I147" s="17">
        <f t="shared" si="37"/>
        <v>1.9193857965451054E-2</v>
      </c>
      <c r="J147" s="17" t="str">
        <f t="shared" si="38"/>
        <v/>
      </c>
      <c r="K147" s="17">
        <f t="shared" si="41"/>
        <v>1</v>
      </c>
      <c r="L147" s="17" t="str">
        <f t="shared" si="42"/>
        <v xml:space="preserve"> </v>
      </c>
      <c r="M147" s="17">
        <f t="shared" si="39"/>
        <v>2.5773195876288658E-2</v>
      </c>
      <c r="N147" s="21" t="str">
        <f t="shared" si="40"/>
        <v/>
      </c>
    </row>
    <row r="148" spans="1:14" x14ac:dyDescent="0.2">
      <c r="A148" s="15"/>
      <c r="B148" s="28" t="s">
        <v>130</v>
      </c>
      <c r="C148" s="25"/>
      <c r="D148" s="16"/>
      <c r="E148" s="16">
        <v>0</v>
      </c>
      <c r="F148" s="16">
        <v>1</v>
      </c>
      <c r="G148" s="17" t="str">
        <f t="shared" si="35"/>
        <v/>
      </c>
      <c r="H148" s="17" t="str">
        <f t="shared" si="36"/>
        <v/>
      </c>
      <c r="I148" s="17" t="str">
        <f t="shared" si="37"/>
        <v/>
      </c>
      <c r="J148" s="17">
        <f t="shared" si="38"/>
        <v>1.6420361247947454E-3</v>
      </c>
      <c r="K148" s="17" t="str">
        <f t="shared" si="41"/>
        <v xml:space="preserve"> </v>
      </c>
      <c r="L148" s="17">
        <f t="shared" si="42"/>
        <v>1</v>
      </c>
      <c r="M148" s="17" t="str">
        <f t="shared" si="39"/>
        <v/>
      </c>
      <c r="N148" s="21" t="str">
        <f t="shared" si="40"/>
        <v/>
      </c>
    </row>
    <row r="149" spans="1:14" x14ac:dyDescent="0.2">
      <c r="A149" s="15"/>
      <c r="B149" s="28" t="s">
        <v>131</v>
      </c>
      <c r="C149" s="25">
        <v>1</v>
      </c>
      <c r="D149" s="16">
        <v>0</v>
      </c>
      <c r="E149" s="16">
        <v>2</v>
      </c>
      <c r="F149" s="16">
        <v>2</v>
      </c>
      <c r="G149" s="17">
        <f t="shared" si="35"/>
        <v>5.1546391752577319E-3</v>
      </c>
      <c r="H149" s="17" t="str">
        <f t="shared" si="36"/>
        <v/>
      </c>
      <c r="I149" s="17">
        <f t="shared" si="37"/>
        <v>3.838771593090211E-3</v>
      </c>
      <c r="J149" s="17">
        <f t="shared" si="38"/>
        <v>3.2840722495894909E-3</v>
      </c>
      <c r="K149" s="17">
        <f t="shared" si="41"/>
        <v>1</v>
      </c>
      <c r="L149" s="17">
        <f t="shared" si="42"/>
        <v>1</v>
      </c>
      <c r="M149" s="17">
        <f t="shared" si="39"/>
        <v>5.1546391752577319E-3</v>
      </c>
      <c r="N149" s="21" t="str">
        <f t="shared" si="40"/>
        <v/>
      </c>
    </row>
    <row r="150" spans="1:14" x14ac:dyDescent="0.2">
      <c r="A150" s="15"/>
      <c r="B150" s="28" t="s">
        <v>132</v>
      </c>
      <c r="C150" s="25"/>
      <c r="D150" s="16"/>
      <c r="E150" s="16">
        <v>1</v>
      </c>
      <c r="F150" s="16">
        <v>0</v>
      </c>
      <c r="G150" s="17" t="str">
        <f t="shared" si="35"/>
        <v/>
      </c>
      <c r="H150" s="17" t="str">
        <f t="shared" si="36"/>
        <v/>
      </c>
      <c r="I150" s="17">
        <f t="shared" si="37"/>
        <v>1.9193857965451055E-3</v>
      </c>
      <c r="J150" s="17" t="str">
        <f t="shared" si="38"/>
        <v/>
      </c>
      <c r="K150" s="17">
        <f t="shared" si="41"/>
        <v>1</v>
      </c>
      <c r="L150" s="17" t="str">
        <f t="shared" si="42"/>
        <v xml:space="preserve"> </v>
      </c>
      <c r="M150" s="17" t="str">
        <f t="shared" si="39"/>
        <v/>
      </c>
      <c r="N150" s="21" t="str">
        <f t="shared" si="40"/>
        <v/>
      </c>
    </row>
    <row r="151" spans="1:14" x14ac:dyDescent="0.2">
      <c r="A151" s="15"/>
      <c r="B151" s="28" t="s">
        <v>133</v>
      </c>
      <c r="C151" s="25"/>
      <c r="D151" s="16"/>
      <c r="E151" s="16"/>
      <c r="F151" s="16"/>
      <c r="G151" s="17" t="str">
        <f t="shared" si="35"/>
        <v/>
      </c>
      <c r="H151" s="17" t="str">
        <f t="shared" si="36"/>
        <v/>
      </c>
      <c r="I151" s="17" t="str">
        <f t="shared" si="37"/>
        <v/>
      </c>
      <c r="J151" s="17" t="str">
        <f t="shared" si="38"/>
        <v/>
      </c>
      <c r="K151" s="17" t="str">
        <f t="shared" si="41"/>
        <v xml:space="preserve"> </v>
      </c>
      <c r="L151" s="17" t="str">
        <f t="shared" si="42"/>
        <v xml:space="preserve"> </v>
      </c>
      <c r="M151" s="17" t="str">
        <f t="shared" si="39"/>
        <v/>
      </c>
      <c r="N151" s="21" t="str">
        <f t="shared" si="40"/>
        <v/>
      </c>
    </row>
    <row r="152" spans="1:14" x14ac:dyDescent="0.2">
      <c r="A152" s="15"/>
      <c r="B152" s="28" t="s">
        <v>134</v>
      </c>
      <c r="C152" s="25">
        <v>1</v>
      </c>
      <c r="D152" s="16">
        <v>0</v>
      </c>
      <c r="E152" s="16"/>
      <c r="F152" s="16"/>
      <c r="G152" s="17">
        <f t="shared" si="35"/>
        <v>5.1546391752577319E-3</v>
      </c>
      <c r="H152" s="17" t="str">
        <f t="shared" si="36"/>
        <v/>
      </c>
      <c r="I152" s="17" t="str">
        <f t="shared" si="37"/>
        <v/>
      </c>
      <c r="J152" s="17" t="str">
        <f t="shared" si="38"/>
        <v/>
      </c>
      <c r="K152" s="17">
        <f t="shared" si="41"/>
        <v>-1</v>
      </c>
      <c r="L152" s="17" t="str">
        <f t="shared" si="42"/>
        <v xml:space="preserve"> </v>
      </c>
      <c r="M152" s="17">
        <f t="shared" si="39"/>
        <v>-5.1546391752577319E-3</v>
      </c>
      <c r="N152" s="21" t="str">
        <f t="shared" si="40"/>
        <v/>
      </c>
    </row>
    <row r="153" spans="1:14" x14ac:dyDescent="0.2">
      <c r="A153" s="15"/>
      <c r="B153" s="28" t="s">
        <v>135</v>
      </c>
      <c r="C153" s="25">
        <v>1</v>
      </c>
      <c r="D153" s="16">
        <v>0</v>
      </c>
      <c r="E153" s="16"/>
      <c r="F153" s="16"/>
      <c r="G153" s="17">
        <f t="shared" si="35"/>
        <v>5.1546391752577319E-3</v>
      </c>
      <c r="H153" s="17" t="str">
        <f t="shared" si="36"/>
        <v/>
      </c>
      <c r="I153" s="17" t="str">
        <f t="shared" si="37"/>
        <v/>
      </c>
      <c r="J153" s="17" t="str">
        <f t="shared" si="38"/>
        <v/>
      </c>
      <c r="K153" s="17">
        <f t="shared" si="41"/>
        <v>-1</v>
      </c>
      <c r="L153" s="17" t="str">
        <f t="shared" si="42"/>
        <v xml:space="preserve"> </v>
      </c>
      <c r="M153" s="17">
        <f t="shared" si="39"/>
        <v>-5.1546391752577319E-3</v>
      </c>
      <c r="N153" s="21" t="str">
        <f t="shared" si="40"/>
        <v/>
      </c>
    </row>
    <row r="154" spans="1:14" ht="25.5" x14ac:dyDescent="0.2">
      <c r="A154" s="15"/>
      <c r="B154" s="28" t="s">
        <v>136</v>
      </c>
      <c r="C154" s="25">
        <v>1</v>
      </c>
      <c r="D154" s="16">
        <v>0</v>
      </c>
      <c r="E154" s="16">
        <v>1</v>
      </c>
      <c r="F154" s="16">
        <v>2</v>
      </c>
      <c r="G154" s="17">
        <f t="shared" si="35"/>
        <v>5.1546391752577319E-3</v>
      </c>
      <c r="H154" s="17" t="str">
        <f t="shared" si="36"/>
        <v/>
      </c>
      <c r="I154" s="17">
        <f t="shared" si="37"/>
        <v>1.9193857965451055E-3</v>
      </c>
      <c r="J154" s="17">
        <f t="shared" si="38"/>
        <v>3.2840722495894909E-3</v>
      </c>
      <c r="K154" s="17">
        <f t="shared" si="41"/>
        <v>0</v>
      </c>
      <c r="L154" s="17">
        <f t="shared" si="42"/>
        <v>1</v>
      </c>
      <c r="M154" s="17">
        <f t="shared" si="39"/>
        <v>0</v>
      </c>
      <c r="N154" s="21" t="str">
        <f t="shared" si="40"/>
        <v/>
      </c>
    </row>
    <row r="155" spans="1:14" ht="25.5" x14ac:dyDescent="0.2">
      <c r="A155" s="15"/>
      <c r="B155" s="28" t="s">
        <v>137</v>
      </c>
      <c r="C155" s="25">
        <v>0</v>
      </c>
      <c r="D155" s="16">
        <v>1</v>
      </c>
      <c r="E155" s="16">
        <v>4</v>
      </c>
      <c r="F155" s="16">
        <v>6</v>
      </c>
      <c r="G155" s="17" t="str">
        <f t="shared" si="35"/>
        <v/>
      </c>
      <c r="H155" s="17">
        <f t="shared" si="36"/>
        <v>4.7393364928909956E-3</v>
      </c>
      <c r="I155" s="17">
        <f t="shared" si="37"/>
        <v>7.677543186180422E-3</v>
      </c>
      <c r="J155" s="17">
        <f t="shared" si="38"/>
        <v>9.852216748768473E-3</v>
      </c>
      <c r="K155" s="17">
        <f t="shared" si="41"/>
        <v>1</v>
      </c>
      <c r="L155" s="17">
        <f t="shared" si="42"/>
        <v>5</v>
      </c>
      <c r="M155" s="17" t="str">
        <f t="shared" si="39"/>
        <v/>
      </c>
      <c r="N155" s="21">
        <f t="shared" si="40"/>
        <v>2.3696682464454978E-2</v>
      </c>
    </row>
    <row r="156" spans="1:14" ht="25.5" x14ac:dyDescent="0.2">
      <c r="A156" s="15"/>
      <c r="B156" s="28" t="s">
        <v>138</v>
      </c>
      <c r="C156" s="25"/>
      <c r="D156" s="16"/>
      <c r="E156" s="16"/>
      <c r="F156" s="16"/>
      <c r="G156" s="17" t="str">
        <f t="shared" si="35"/>
        <v/>
      </c>
      <c r="H156" s="17" t="str">
        <f t="shared" si="36"/>
        <v/>
      </c>
      <c r="I156" s="17" t="str">
        <f t="shared" si="37"/>
        <v/>
      </c>
      <c r="J156" s="17" t="str">
        <f t="shared" si="38"/>
        <v/>
      </c>
      <c r="K156" s="17" t="str">
        <f t="shared" si="41"/>
        <v xml:space="preserve"> </v>
      </c>
      <c r="L156" s="17" t="str">
        <f t="shared" si="42"/>
        <v xml:space="preserve"> </v>
      </c>
      <c r="M156" s="17" t="str">
        <f t="shared" si="39"/>
        <v/>
      </c>
      <c r="N156" s="21" t="str">
        <f t="shared" si="40"/>
        <v/>
      </c>
    </row>
    <row r="157" spans="1:14" ht="25.5" x14ac:dyDescent="0.2">
      <c r="A157" s="15"/>
      <c r="B157" s="28" t="s">
        <v>139</v>
      </c>
      <c r="C157" s="25">
        <v>1</v>
      </c>
      <c r="D157" s="16">
        <v>1</v>
      </c>
      <c r="E157" s="16">
        <v>2</v>
      </c>
      <c r="F157" s="16">
        <v>1</v>
      </c>
      <c r="G157" s="17">
        <f t="shared" si="35"/>
        <v>5.1546391752577319E-3</v>
      </c>
      <c r="H157" s="17">
        <f t="shared" si="36"/>
        <v>4.7393364928909956E-3</v>
      </c>
      <c r="I157" s="17">
        <f t="shared" si="37"/>
        <v>3.838771593090211E-3</v>
      </c>
      <c r="J157" s="17">
        <f t="shared" si="38"/>
        <v>1.6420361247947454E-3</v>
      </c>
      <c r="K157" s="17">
        <f t="shared" si="41"/>
        <v>1</v>
      </c>
      <c r="L157" s="17">
        <f t="shared" si="42"/>
        <v>0</v>
      </c>
      <c r="M157" s="17">
        <f t="shared" si="39"/>
        <v>5.1546391752577319E-3</v>
      </c>
      <c r="N157" s="21">
        <f t="shared" si="40"/>
        <v>0</v>
      </c>
    </row>
    <row r="158" spans="1:14" ht="25.5" x14ac:dyDescent="0.2">
      <c r="A158" s="15"/>
      <c r="B158" s="28" t="s">
        <v>140</v>
      </c>
      <c r="C158" s="25"/>
      <c r="D158" s="16"/>
      <c r="E158" s="16"/>
      <c r="F158" s="16"/>
      <c r="G158" s="17" t="str">
        <f t="shared" si="35"/>
        <v/>
      </c>
      <c r="H158" s="17" t="str">
        <f t="shared" si="36"/>
        <v/>
      </c>
      <c r="I158" s="17" t="str">
        <f t="shared" si="37"/>
        <v/>
      </c>
      <c r="J158" s="17" t="str">
        <f t="shared" si="38"/>
        <v/>
      </c>
      <c r="K158" s="17" t="str">
        <f t="shared" si="41"/>
        <v xml:space="preserve"> </v>
      </c>
      <c r="L158" s="17" t="str">
        <f t="shared" si="42"/>
        <v xml:space="preserve"> </v>
      </c>
      <c r="M158" s="17" t="str">
        <f t="shared" si="39"/>
        <v/>
      </c>
      <c r="N158" s="21" t="str">
        <f t="shared" si="40"/>
        <v/>
      </c>
    </row>
    <row r="159" spans="1:14" x14ac:dyDescent="0.2">
      <c r="A159" s="15"/>
      <c r="B159" s="28" t="s">
        <v>141</v>
      </c>
      <c r="C159" s="25"/>
      <c r="D159" s="16"/>
      <c r="E159" s="16"/>
      <c r="F159" s="16"/>
      <c r="G159" s="17" t="str">
        <f t="shared" si="35"/>
        <v/>
      </c>
      <c r="H159" s="17" t="str">
        <f t="shared" si="36"/>
        <v/>
      </c>
      <c r="I159" s="17" t="str">
        <f t="shared" si="37"/>
        <v/>
      </c>
      <c r="J159" s="17" t="str">
        <f t="shared" si="38"/>
        <v/>
      </c>
      <c r="K159" s="17" t="str">
        <f t="shared" si="41"/>
        <v xml:space="preserve"> </v>
      </c>
      <c r="L159" s="17" t="str">
        <f t="shared" si="42"/>
        <v xml:space="preserve"> </v>
      </c>
      <c r="M159" s="17" t="str">
        <f t="shared" si="39"/>
        <v/>
      </c>
      <c r="N159" s="21" t="str">
        <f t="shared" si="40"/>
        <v/>
      </c>
    </row>
    <row r="160" spans="1:14" x14ac:dyDescent="0.2">
      <c r="A160" s="15"/>
      <c r="B160" s="28" t="s">
        <v>142</v>
      </c>
      <c r="C160" s="25"/>
      <c r="D160" s="16"/>
      <c r="E160" s="16"/>
      <c r="F160" s="16"/>
      <c r="G160" s="17" t="str">
        <f t="shared" si="35"/>
        <v/>
      </c>
      <c r="H160" s="17" t="str">
        <f t="shared" si="36"/>
        <v/>
      </c>
      <c r="I160" s="17" t="str">
        <f t="shared" si="37"/>
        <v/>
      </c>
      <c r="J160" s="17" t="str">
        <f t="shared" si="38"/>
        <v/>
      </c>
      <c r="K160" s="17" t="str">
        <f t="shared" si="41"/>
        <v xml:space="preserve"> </v>
      </c>
      <c r="L160" s="17" t="str">
        <f t="shared" si="42"/>
        <v xml:space="preserve"> </v>
      </c>
      <c r="M160" s="17" t="str">
        <f t="shared" si="39"/>
        <v/>
      </c>
      <c r="N160" s="21" t="str">
        <f t="shared" si="40"/>
        <v/>
      </c>
    </row>
    <row r="161" spans="1:14" x14ac:dyDescent="0.2">
      <c r="A161" s="15"/>
      <c r="B161" s="28" t="s">
        <v>143</v>
      </c>
      <c r="C161" s="25"/>
      <c r="D161" s="16"/>
      <c r="E161" s="16"/>
      <c r="F161" s="16"/>
      <c r="G161" s="17" t="str">
        <f t="shared" si="35"/>
        <v/>
      </c>
      <c r="H161" s="17" t="str">
        <f t="shared" si="36"/>
        <v/>
      </c>
      <c r="I161" s="17" t="str">
        <f t="shared" si="37"/>
        <v/>
      </c>
      <c r="J161" s="17" t="str">
        <f t="shared" si="38"/>
        <v/>
      </c>
      <c r="K161" s="17" t="str">
        <f t="shared" si="41"/>
        <v xml:space="preserve"> </v>
      </c>
      <c r="L161" s="17" t="str">
        <f t="shared" si="42"/>
        <v xml:space="preserve"> </v>
      </c>
      <c r="M161" s="17" t="str">
        <f t="shared" si="39"/>
        <v/>
      </c>
      <c r="N161" s="21" t="str">
        <f t="shared" si="40"/>
        <v/>
      </c>
    </row>
    <row r="162" spans="1:14" x14ac:dyDescent="0.2">
      <c r="A162" s="15"/>
      <c r="B162" s="28" t="s">
        <v>144</v>
      </c>
      <c r="C162" s="25"/>
      <c r="D162" s="16"/>
      <c r="E162" s="16"/>
      <c r="F162" s="16"/>
      <c r="G162" s="17" t="str">
        <f t="shared" si="35"/>
        <v/>
      </c>
      <c r="H162" s="17" t="str">
        <f t="shared" si="36"/>
        <v/>
      </c>
      <c r="I162" s="17" t="str">
        <f t="shared" si="37"/>
        <v/>
      </c>
      <c r="J162" s="17" t="str">
        <f t="shared" si="38"/>
        <v/>
      </c>
      <c r="K162" s="17" t="str">
        <f t="shared" si="41"/>
        <v xml:space="preserve"> </v>
      </c>
      <c r="L162" s="17" t="str">
        <f t="shared" si="42"/>
        <v xml:space="preserve"> </v>
      </c>
      <c r="M162" s="17" t="str">
        <f t="shared" si="39"/>
        <v/>
      </c>
      <c r="N162" s="21" t="str">
        <f t="shared" si="40"/>
        <v/>
      </c>
    </row>
    <row r="163" spans="1:14" x14ac:dyDescent="0.2">
      <c r="A163" s="15"/>
      <c r="B163" s="28" t="s">
        <v>145</v>
      </c>
      <c r="C163" s="25"/>
      <c r="D163" s="16"/>
      <c r="E163" s="16"/>
      <c r="F163" s="16"/>
      <c r="G163" s="17" t="str">
        <f t="shared" si="35"/>
        <v/>
      </c>
      <c r="H163" s="17" t="str">
        <f t="shared" si="36"/>
        <v/>
      </c>
      <c r="I163" s="17" t="str">
        <f t="shared" si="37"/>
        <v/>
      </c>
      <c r="J163" s="17" t="str">
        <f t="shared" si="38"/>
        <v/>
      </c>
      <c r="K163" s="17" t="str">
        <f t="shared" si="41"/>
        <v xml:space="preserve"> </v>
      </c>
      <c r="L163" s="17" t="str">
        <f t="shared" si="42"/>
        <v xml:space="preserve"> </v>
      </c>
      <c r="M163" s="17" t="str">
        <f t="shared" si="39"/>
        <v/>
      </c>
      <c r="N163" s="21" t="str">
        <f t="shared" si="40"/>
        <v/>
      </c>
    </row>
    <row r="164" spans="1:14" x14ac:dyDescent="0.2">
      <c r="A164" s="15"/>
      <c r="B164" s="28" t="s">
        <v>146</v>
      </c>
      <c r="C164" s="25"/>
      <c r="D164" s="16"/>
      <c r="E164" s="16"/>
      <c r="F164" s="16"/>
      <c r="G164" s="17" t="str">
        <f t="shared" si="35"/>
        <v/>
      </c>
      <c r="H164" s="17" t="str">
        <f t="shared" si="36"/>
        <v/>
      </c>
      <c r="I164" s="17" t="str">
        <f t="shared" si="37"/>
        <v/>
      </c>
      <c r="J164" s="17" t="str">
        <f t="shared" si="38"/>
        <v/>
      </c>
      <c r="K164" s="17" t="str">
        <f t="shared" si="41"/>
        <v xml:space="preserve"> </v>
      </c>
      <c r="L164" s="17" t="str">
        <f t="shared" si="42"/>
        <v xml:space="preserve"> </v>
      </c>
      <c r="M164" s="17" t="str">
        <f t="shared" si="39"/>
        <v/>
      </c>
      <c r="N164" s="21" t="str">
        <f t="shared" si="40"/>
        <v/>
      </c>
    </row>
    <row r="165" spans="1:14" x14ac:dyDescent="0.2">
      <c r="A165" s="15"/>
      <c r="B165" s="28" t="s">
        <v>147</v>
      </c>
      <c r="C165" s="25"/>
      <c r="D165" s="16"/>
      <c r="E165" s="16">
        <v>1</v>
      </c>
      <c r="F165" s="16">
        <v>1</v>
      </c>
      <c r="G165" s="17" t="str">
        <f t="shared" si="35"/>
        <v/>
      </c>
      <c r="H165" s="17" t="str">
        <f t="shared" si="36"/>
        <v/>
      </c>
      <c r="I165" s="17">
        <f t="shared" si="37"/>
        <v>1.9193857965451055E-3</v>
      </c>
      <c r="J165" s="17">
        <f t="shared" si="38"/>
        <v>1.6420361247947454E-3</v>
      </c>
      <c r="K165" s="17">
        <f t="shared" si="41"/>
        <v>1</v>
      </c>
      <c r="L165" s="17">
        <f t="shared" si="42"/>
        <v>1</v>
      </c>
      <c r="M165" s="17" t="str">
        <f t="shared" si="39"/>
        <v/>
      </c>
      <c r="N165" s="21" t="str">
        <f t="shared" si="40"/>
        <v/>
      </c>
    </row>
    <row r="166" spans="1:14" x14ac:dyDescent="0.2">
      <c r="A166" s="15"/>
      <c r="B166" s="28" t="s">
        <v>148</v>
      </c>
      <c r="C166" s="25">
        <v>3</v>
      </c>
      <c r="D166" s="16">
        <v>1</v>
      </c>
      <c r="E166" s="16">
        <v>1</v>
      </c>
      <c r="F166" s="16">
        <v>1</v>
      </c>
      <c r="G166" s="17">
        <f t="shared" si="35"/>
        <v>1.5463917525773196E-2</v>
      </c>
      <c r="H166" s="17">
        <f t="shared" si="36"/>
        <v>4.7393364928909956E-3</v>
      </c>
      <c r="I166" s="17">
        <f t="shared" si="37"/>
        <v>1.9193857965451055E-3</v>
      </c>
      <c r="J166" s="17">
        <f t="shared" si="38"/>
        <v>1.6420361247947454E-3</v>
      </c>
      <c r="K166" s="17">
        <f t="shared" si="41"/>
        <v>-0.66666666666666663</v>
      </c>
      <c r="L166" s="17">
        <f t="shared" si="42"/>
        <v>0</v>
      </c>
      <c r="M166" s="17">
        <f t="shared" si="39"/>
        <v>-1.0309278350515464E-2</v>
      </c>
      <c r="N166" s="21">
        <f t="shared" si="40"/>
        <v>0</v>
      </c>
    </row>
    <row r="167" spans="1:14" x14ac:dyDescent="0.2">
      <c r="A167" s="15"/>
      <c r="B167" s="28" t="s">
        <v>149</v>
      </c>
      <c r="C167" s="25">
        <v>0</v>
      </c>
      <c r="D167" s="16">
        <v>1</v>
      </c>
      <c r="E167" s="16"/>
      <c r="F167" s="16"/>
      <c r="G167" s="17" t="str">
        <f t="shared" si="35"/>
        <v/>
      </c>
      <c r="H167" s="17">
        <f t="shared" si="36"/>
        <v>4.7393364928909956E-3</v>
      </c>
      <c r="I167" s="17" t="str">
        <f t="shared" si="37"/>
        <v/>
      </c>
      <c r="J167" s="17" t="str">
        <f t="shared" si="38"/>
        <v/>
      </c>
      <c r="K167" s="17" t="str">
        <f t="shared" si="41"/>
        <v xml:space="preserve"> </v>
      </c>
      <c r="L167" s="17">
        <f t="shared" si="42"/>
        <v>-1</v>
      </c>
      <c r="M167" s="17" t="str">
        <f t="shared" si="39"/>
        <v/>
      </c>
      <c r="N167" s="21">
        <f t="shared" si="40"/>
        <v>-4.7393364928909956E-3</v>
      </c>
    </row>
    <row r="168" spans="1:14" ht="25.5" x14ac:dyDescent="0.2">
      <c r="A168" s="15"/>
      <c r="B168" s="28" t="s">
        <v>150</v>
      </c>
      <c r="C168" s="25"/>
      <c r="D168" s="16"/>
      <c r="E168" s="16">
        <v>1</v>
      </c>
      <c r="F168" s="16">
        <v>1</v>
      </c>
      <c r="G168" s="17" t="str">
        <f t="shared" si="35"/>
        <v/>
      </c>
      <c r="H168" s="17" t="str">
        <f t="shared" si="36"/>
        <v/>
      </c>
      <c r="I168" s="17">
        <f t="shared" si="37"/>
        <v>1.9193857965451055E-3</v>
      </c>
      <c r="J168" s="17">
        <f t="shared" si="38"/>
        <v>1.6420361247947454E-3</v>
      </c>
      <c r="K168" s="17">
        <f t="shared" si="41"/>
        <v>1</v>
      </c>
      <c r="L168" s="17">
        <f t="shared" si="42"/>
        <v>1</v>
      </c>
      <c r="M168" s="17" t="str">
        <f t="shared" si="39"/>
        <v/>
      </c>
      <c r="N168" s="21" t="str">
        <f t="shared" si="40"/>
        <v/>
      </c>
    </row>
    <row r="169" spans="1:14" x14ac:dyDescent="0.2">
      <c r="A169" s="15"/>
      <c r="B169" s="28" t="s">
        <v>151</v>
      </c>
      <c r="C169" s="25">
        <v>2</v>
      </c>
      <c r="D169" s="16">
        <v>1</v>
      </c>
      <c r="E169" s="16"/>
      <c r="F169" s="16"/>
      <c r="G169" s="17">
        <f t="shared" si="35"/>
        <v>1.0309278350515464E-2</v>
      </c>
      <c r="H169" s="17">
        <f t="shared" si="36"/>
        <v>4.7393364928909956E-3</v>
      </c>
      <c r="I169" s="17" t="str">
        <f t="shared" si="37"/>
        <v/>
      </c>
      <c r="J169" s="17" t="str">
        <f t="shared" si="38"/>
        <v/>
      </c>
      <c r="K169" s="17">
        <f t="shared" si="41"/>
        <v>-1</v>
      </c>
      <c r="L169" s="17">
        <f t="shared" si="42"/>
        <v>-1</v>
      </c>
      <c r="M169" s="17">
        <f t="shared" si="39"/>
        <v>-1.0309278350515464E-2</v>
      </c>
      <c r="N169" s="21">
        <f t="shared" si="40"/>
        <v>-4.7393364928909956E-3</v>
      </c>
    </row>
    <row r="170" spans="1:14" ht="25.5" x14ac:dyDescent="0.2">
      <c r="A170" s="15"/>
      <c r="B170" s="28" t="s">
        <v>152</v>
      </c>
      <c r="C170" s="25">
        <v>1</v>
      </c>
      <c r="D170" s="16">
        <v>3</v>
      </c>
      <c r="E170" s="16"/>
      <c r="F170" s="16"/>
      <c r="G170" s="17">
        <f t="shared" si="35"/>
        <v>5.1546391752577319E-3</v>
      </c>
      <c r="H170" s="17">
        <f t="shared" si="36"/>
        <v>1.4218009478672985E-2</v>
      </c>
      <c r="I170" s="17" t="str">
        <f t="shared" si="37"/>
        <v/>
      </c>
      <c r="J170" s="17" t="str">
        <f t="shared" si="38"/>
        <v/>
      </c>
      <c r="K170" s="17">
        <f t="shared" si="41"/>
        <v>-1</v>
      </c>
      <c r="L170" s="17">
        <f t="shared" si="42"/>
        <v>-1</v>
      </c>
      <c r="M170" s="17">
        <f t="shared" si="39"/>
        <v>-5.1546391752577319E-3</v>
      </c>
      <c r="N170" s="21">
        <f t="shared" si="40"/>
        <v>-1.4218009478672985E-2</v>
      </c>
    </row>
    <row r="171" spans="1:14" x14ac:dyDescent="0.2">
      <c r="A171" s="15"/>
      <c r="B171" s="28" t="s">
        <v>153</v>
      </c>
      <c r="C171" s="25"/>
      <c r="D171" s="16"/>
      <c r="E171" s="16">
        <v>0</v>
      </c>
      <c r="F171" s="16">
        <v>1</v>
      </c>
      <c r="G171" s="17" t="str">
        <f t="shared" si="35"/>
        <v/>
      </c>
      <c r="H171" s="17" t="str">
        <f t="shared" si="36"/>
        <v/>
      </c>
      <c r="I171" s="17" t="str">
        <f t="shared" si="37"/>
        <v/>
      </c>
      <c r="J171" s="17">
        <f t="shared" si="38"/>
        <v>1.6420361247947454E-3</v>
      </c>
      <c r="K171" s="17" t="str">
        <f t="shared" si="41"/>
        <v xml:space="preserve"> </v>
      </c>
      <c r="L171" s="17">
        <f t="shared" si="42"/>
        <v>1</v>
      </c>
      <c r="M171" s="17" t="str">
        <f t="shared" si="39"/>
        <v/>
      </c>
      <c r="N171" s="21" t="str">
        <f t="shared" si="40"/>
        <v/>
      </c>
    </row>
    <row r="172" spans="1:14" x14ac:dyDescent="0.2">
      <c r="A172" s="15"/>
      <c r="B172" s="28" t="s">
        <v>154</v>
      </c>
      <c r="C172" s="25"/>
      <c r="D172" s="16"/>
      <c r="E172" s="16">
        <v>0</v>
      </c>
      <c r="F172" s="16">
        <v>1</v>
      </c>
      <c r="G172" s="17" t="str">
        <f t="shared" si="35"/>
        <v/>
      </c>
      <c r="H172" s="17" t="str">
        <f t="shared" si="36"/>
        <v/>
      </c>
      <c r="I172" s="17" t="str">
        <f t="shared" si="37"/>
        <v/>
      </c>
      <c r="J172" s="17">
        <f t="shared" si="38"/>
        <v>1.6420361247947454E-3</v>
      </c>
      <c r="K172" s="17" t="str">
        <f t="shared" si="41"/>
        <v xml:space="preserve"> </v>
      </c>
      <c r="L172" s="17">
        <f t="shared" si="42"/>
        <v>1</v>
      </c>
      <c r="M172" s="17" t="str">
        <f t="shared" si="39"/>
        <v/>
      </c>
      <c r="N172" s="21" t="str">
        <f t="shared" si="40"/>
        <v/>
      </c>
    </row>
    <row r="173" spans="1:14" x14ac:dyDescent="0.2">
      <c r="A173" s="15"/>
      <c r="B173" s="28" t="s">
        <v>155</v>
      </c>
      <c r="C173" s="25"/>
      <c r="D173" s="16"/>
      <c r="E173" s="16"/>
      <c r="F173" s="16"/>
      <c r="G173" s="17" t="str">
        <f t="shared" si="35"/>
        <v/>
      </c>
      <c r="H173" s="17" t="str">
        <f t="shared" si="36"/>
        <v/>
      </c>
      <c r="I173" s="17" t="str">
        <f t="shared" si="37"/>
        <v/>
      </c>
      <c r="J173" s="17" t="str">
        <f t="shared" si="38"/>
        <v/>
      </c>
      <c r="K173" s="17" t="str">
        <f t="shared" si="41"/>
        <v xml:space="preserve"> </v>
      </c>
      <c r="L173" s="17" t="str">
        <f t="shared" si="42"/>
        <v xml:space="preserve"> </v>
      </c>
      <c r="M173" s="17" t="str">
        <f t="shared" si="39"/>
        <v/>
      </c>
      <c r="N173" s="21" t="str">
        <f t="shared" si="40"/>
        <v/>
      </c>
    </row>
    <row r="174" spans="1:14" x14ac:dyDescent="0.2">
      <c r="A174" s="15"/>
      <c r="B174" s="28" t="s">
        <v>156</v>
      </c>
      <c r="C174" s="25"/>
      <c r="D174" s="16"/>
      <c r="E174" s="16">
        <v>0</v>
      </c>
      <c r="F174" s="16">
        <v>1</v>
      </c>
      <c r="G174" s="17" t="str">
        <f t="shared" si="35"/>
        <v/>
      </c>
      <c r="H174" s="17" t="str">
        <f t="shared" si="36"/>
        <v/>
      </c>
      <c r="I174" s="17" t="str">
        <f t="shared" si="37"/>
        <v/>
      </c>
      <c r="J174" s="17">
        <f t="shared" si="38"/>
        <v>1.6420361247947454E-3</v>
      </c>
      <c r="K174" s="17" t="str">
        <f t="shared" si="41"/>
        <v xml:space="preserve"> </v>
      </c>
      <c r="L174" s="17">
        <f t="shared" si="42"/>
        <v>1</v>
      </c>
      <c r="M174" s="17" t="str">
        <f t="shared" si="39"/>
        <v/>
      </c>
      <c r="N174" s="21" t="str">
        <f t="shared" si="40"/>
        <v/>
      </c>
    </row>
    <row r="175" spans="1:14" x14ac:dyDescent="0.2">
      <c r="A175" s="15"/>
      <c r="B175" s="28" t="s">
        <v>157</v>
      </c>
      <c r="C175" s="25">
        <v>1</v>
      </c>
      <c r="D175" s="16">
        <v>1</v>
      </c>
      <c r="E175" s="16"/>
      <c r="F175" s="16"/>
      <c r="G175" s="17">
        <f t="shared" si="35"/>
        <v>5.1546391752577319E-3</v>
      </c>
      <c r="H175" s="17">
        <f t="shared" si="36"/>
        <v>4.7393364928909956E-3</v>
      </c>
      <c r="I175" s="17" t="str">
        <f t="shared" si="37"/>
        <v/>
      </c>
      <c r="J175" s="17" t="str">
        <f t="shared" si="38"/>
        <v/>
      </c>
      <c r="K175" s="17">
        <f t="shared" si="41"/>
        <v>-1</v>
      </c>
      <c r="L175" s="17">
        <f t="shared" si="42"/>
        <v>-1</v>
      </c>
      <c r="M175" s="17">
        <f t="shared" si="39"/>
        <v>-5.1546391752577319E-3</v>
      </c>
      <c r="N175" s="21">
        <f t="shared" si="40"/>
        <v>-4.7393364928909956E-3</v>
      </c>
    </row>
    <row r="176" spans="1:14" x14ac:dyDescent="0.2">
      <c r="A176" s="15"/>
      <c r="B176" s="28" t="s">
        <v>158</v>
      </c>
      <c r="C176" s="25"/>
      <c r="D176" s="16"/>
      <c r="E176" s="16">
        <v>0</v>
      </c>
      <c r="F176" s="16">
        <v>1</v>
      </c>
      <c r="G176" s="17" t="str">
        <f t="shared" si="35"/>
        <v/>
      </c>
      <c r="H176" s="17" t="str">
        <f t="shared" si="36"/>
        <v/>
      </c>
      <c r="I176" s="17" t="str">
        <f t="shared" si="37"/>
        <v/>
      </c>
      <c r="J176" s="17">
        <f t="shared" si="38"/>
        <v>1.6420361247947454E-3</v>
      </c>
      <c r="K176" s="17" t="str">
        <f t="shared" si="41"/>
        <v xml:space="preserve"> </v>
      </c>
      <c r="L176" s="17">
        <f t="shared" si="42"/>
        <v>1</v>
      </c>
      <c r="M176" s="17" t="str">
        <f t="shared" si="39"/>
        <v/>
      </c>
      <c r="N176" s="21" t="str">
        <f t="shared" si="40"/>
        <v/>
      </c>
    </row>
    <row r="177" spans="1:14" x14ac:dyDescent="0.2">
      <c r="A177" s="15"/>
      <c r="B177" s="28" t="s">
        <v>159</v>
      </c>
      <c r="C177" s="25">
        <v>2</v>
      </c>
      <c r="D177" s="16">
        <v>5</v>
      </c>
      <c r="E177" s="16">
        <v>54</v>
      </c>
      <c r="F177" s="16">
        <v>43</v>
      </c>
      <c r="G177" s="17">
        <f t="shared" si="35"/>
        <v>1.0309278350515464E-2</v>
      </c>
      <c r="H177" s="17">
        <f t="shared" si="36"/>
        <v>2.3696682464454975E-2</v>
      </c>
      <c r="I177" s="17">
        <f t="shared" si="37"/>
        <v>0.1036468330134357</v>
      </c>
      <c r="J177" s="17">
        <f t="shared" si="38"/>
        <v>7.0607553366174053E-2</v>
      </c>
      <c r="K177" s="17">
        <f t="shared" si="41"/>
        <v>26</v>
      </c>
      <c r="L177" s="17">
        <f t="shared" si="42"/>
        <v>7.6</v>
      </c>
      <c r="M177" s="17">
        <f t="shared" si="39"/>
        <v>0.26804123711340205</v>
      </c>
      <c r="N177" s="21">
        <f t="shared" si="40"/>
        <v>0.18009478672985779</v>
      </c>
    </row>
    <row r="178" spans="1:14" ht="25.5" x14ac:dyDescent="0.2">
      <c r="A178" s="15"/>
      <c r="B178" s="28" t="s">
        <v>160</v>
      </c>
      <c r="C178" s="25"/>
      <c r="D178" s="16"/>
      <c r="E178" s="16">
        <v>0</v>
      </c>
      <c r="F178" s="16">
        <v>1</v>
      </c>
      <c r="G178" s="17" t="str">
        <f t="shared" si="35"/>
        <v/>
      </c>
      <c r="H178" s="17" t="str">
        <f t="shared" si="36"/>
        <v/>
      </c>
      <c r="I178" s="17" t="str">
        <f t="shared" si="37"/>
        <v/>
      </c>
      <c r="J178" s="17">
        <f t="shared" si="38"/>
        <v>1.6420361247947454E-3</v>
      </c>
      <c r="K178" s="17" t="str">
        <f t="shared" si="41"/>
        <v xml:space="preserve"> </v>
      </c>
      <c r="L178" s="17">
        <f t="shared" si="42"/>
        <v>1</v>
      </c>
      <c r="M178" s="17" t="str">
        <f t="shared" si="39"/>
        <v/>
      </c>
      <c r="N178" s="21" t="str">
        <f t="shared" si="40"/>
        <v/>
      </c>
    </row>
    <row r="179" spans="1:14" ht="25.5" x14ac:dyDescent="0.2">
      <c r="A179" s="15"/>
      <c r="B179" s="28" t="s">
        <v>161</v>
      </c>
      <c r="C179" s="25">
        <v>1</v>
      </c>
      <c r="D179" s="16">
        <v>0</v>
      </c>
      <c r="E179" s="16"/>
      <c r="F179" s="16"/>
      <c r="G179" s="17">
        <f t="shared" si="35"/>
        <v>5.1546391752577319E-3</v>
      </c>
      <c r="H179" s="17" t="str">
        <f t="shared" si="36"/>
        <v/>
      </c>
      <c r="I179" s="17" t="str">
        <f t="shared" si="37"/>
        <v/>
      </c>
      <c r="J179" s="17" t="str">
        <f t="shared" si="38"/>
        <v/>
      </c>
      <c r="K179" s="17">
        <f t="shared" si="41"/>
        <v>-1</v>
      </c>
      <c r="L179" s="17" t="str">
        <f t="shared" si="42"/>
        <v xml:space="preserve"> </v>
      </c>
      <c r="M179" s="17">
        <f t="shared" si="39"/>
        <v>-5.1546391752577319E-3</v>
      </c>
      <c r="N179" s="21" t="str">
        <f t="shared" si="40"/>
        <v/>
      </c>
    </row>
    <row r="180" spans="1:14" ht="15.75" thickBot="1" x14ac:dyDescent="0.25">
      <c r="A180" s="15"/>
      <c r="B180" s="29" t="s">
        <v>162</v>
      </c>
      <c r="C180" s="26"/>
      <c r="D180" s="22"/>
      <c r="E180" s="16"/>
      <c r="F180" s="16"/>
      <c r="G180" s="23" t="str">
        <f t="shared" si="35"/>
        <v/>
      </c>
      <c r="H180" s="23" t="str">
        <f t="shared" si="36"/>
        <v/>
      </c>
      <c r="I180" s="23" t="str">
        <f t="shared" si="37"/>
        <v/>
      </c>
      <c r="J180" s="23" t="str">
        <f t="shared" si="38"/>
        <v/>
      </c>
      <c r="K180" s="23" t="str">
        <f t="shared" si="41"/>
        <v xml:space="preserve"> </v>
      </c>
      <c r="L180" s="23" t="str">
        <f t="shared" si="42"/>
        <v xml:space="preserve"> </v>
      </c>
      <c r="M180" s="23" t="str">
        <f t="shared" si="39"/>
        <v/>
      </c>
      <c r="N180" s="24" t="str">
        <f t="shared" si="40"/>
        <v/>
      </c>
    </row>
    <row r="181" spans="1:14" x14ac:dyDescent="0.2">
      <c r="A181" s="14"/>
    </row>
    <row r="182" spans="1:14" x14ac:dyDescent="0.2">
      <c r="A182" s="14"/>
    </row>
    <row r="183" spans="1:14" x14ac:dyDescent="0.2">
      <c r="A183" s="14"/>
    </row>
    <row r="184" spans="1:14" ht="15.75" thickBot="1" x14ac:dyDescent="0.25">
      <c r="A184" s="14"/>
    </row>
    <row r="185" spans="1:14" ht="29.25" customHeight="1" thickBot="1" x14ac:dyDescent="0.25">
      <c r="A185" s="15"/>
      <c r="B185" s="46" t="s">
        <v>2</v>
      </c>
      <c r="C185" s="55" t="s">
        <v>665</v>
      </c>
      <c r="D185" s="52"/>
      <c r="E185" s="52"/>
      <c r="F185" s="56"/>
      <c r="G185" s="59" t="s">
        <v>3</v>
      </c>
      <c r="H185" s="52"/>
      <c r="I185" s="52"/>
      <c r="J185" s="52"/>
      <c r="K185" s="46" t="s">
        <v>667</v>
      </c>
      <c r="L185" s="47"/>
      <c r="M185" s="60" t="s">
        <v>4</v>
      </c>
      <c r="N185" s="47"/>
    </row>
    <row r="186" spans="1:14" ht="15.75" thickBot="1" x14ac:dyDescent="0.25">
      <c r="A186" s="14"/>
      <c r="B186" s="57"/>
      <c r="C186" s="44">
        <v>2022</v>
      </c>
      <c r="D186" s="45"/>
      <c r="E186" s="61">
        <v>2023</v>
      </c>
      <c r="F186" s="37"/>
      <c r="G186" s="44">
        <v>2022</v>
      </c>
      <c r="H186" s="45"/>
      <c r="I186" s="61">
        <v>2023</v>
      </c>
      <c r="J186" s="37"/>
      <c r="K186" s="48"/>
      <c r="L186" s="49"/>
      <c r="M186" s="37"/>
      <c r="N186" s="49"/>
    </row>
    <row r="187" spans="1:14" ht="15.75" thickBot="1" x14ac:dyDescent="0.25">
      <c r="A187" s="15"/>
      <c r="B187" s="58"/>
      <c r="C187" s="18" t="s">
        <v>5</v>
      </c>
      <c r="D187" s="19" t="s">
        <v>6</v>
      </c>
      <c r="E187" s="18" t="s">
        <v>5</v>
      </c>
      <c r="F187" s="18" t="s">
        <v>6</v>
      </c>
      <c r="G187" s="18" t="s">
        <v>5</v>
      </c>
      <c r="H187" s="18" t="s">
        <v>6</v>
      </c>
      <c r="I187" s="20" t="s">
        <v>5</v>
      </c>
      <c r="J187" s="18" t="s">
        <v>6</v>
      </c>
      <c r="K187" s="18" t="s">
        <v>5</v>
      </c>
      <c r="L187" s="18" t="s">
        <v>6</v>
      </c>
      <c r="M187" s="18" t="s">
        <v>5</v>
      </c>
      <c r="N187" s="13" t="s">
        <v>6</v>
      </c>
    </row>
    <row r="188" spans="1:14" ht="26.25" thickBot="1" x14ac:dyDescent="0.25">
      <c r="A188" s="15"/>
      <c r="B188" s="7" t="s">
        <v>9</v>
      </c>
      <c r="C188" s="10">
        <f>SUM(C189:C363)</f>
        <v>327</v>
      </c>
      <c r="D188" s="10">
        <f>SUM(D189:D363)</f>
        <v>339</v>
      </c>
      <c r="E188" s="10">
        <f>SUM(E189:E363)</f>
        <v>701</v>
      </c>
      <c r="F188" s="9">
        <f>SUM(F189:F363)</f>
        <v>639</v>
      </c>
      <c r="G188" s="12">
        <f t="shared" ref="G188:G219" si="43">+IF(C188=0,"",C188/C$188)</f>
        <v>1</v>
      </c>
      <c r="H188" s="12">
        <f t="shared" ref="H188:H219" si="44">+IF(D188=0,"",D188/D$188)</f>
        <v>1</v>
      </c>
      <c r="I188" s="12">
        <f t="shared" ref="I188:I219" si="45">+IF(E188=0,"",E188/E$188)</f>
        <v>1</v>
      </c>
      <c r="J188" s="12">
        <f t="shared" ref="J188:J219" si="46">+IF(F188=0,"",F188/F$188)</f>
        <v>1</v>
      </c>
      <c r="K188" s="12">
        <f>+IF(AND(C188=0,E188=0),"",IF(C188=0,1,IF(E188=0,-1,(E188-C188)/C188)))</f>
        <v>1.143730886850153</v>
      </c>
      <c r="L188" s="11">
        <f>+IF(AND(D188=0,F188=0),"",IF(D188=0,1,IF(F188=0,-1,(F188-D188)/D188)))</f>
        <v>0.88495575221238942</v>
      </c>
      <c r="M188" s="12">
        <f t="shared" ref="M188:M219" si="47">+IF(OR(AND(G188=""),(K188="")),"",G188*K188)</f>
        <v>1.143730886850153</v>
      </c>
      <c r="N188" s="12">
        <f t="shared" ref="N188:N219" si="48">+IF(OR(AND(H188=""),(L188="")),"",H188*L188)</f>
        <v>0.88495575221238942</v>
      </c>
    </row>
    <row r="189" spans="1:14" ht="22.5" customHeight="1" x14ac:dyDescent="0.2">
      <c r="A189" s="15"/>
      <c r="B189" s="27" t="s">
        <v>163</v>
      </c>
      <c r="C189" s="30">
        <v>3</v>
      </c>
      <c r="D189" s="31">
        <v>7</v>
      </c>
      <c r="E189" s="16">
        <v>1</v>
      </c>
      <c r="F189" s="16">
        <v>1</v>
      </c>
      <c r="G189" s="32">
        <f t="shared" si="43"/>
        <v>9.1743119266055051E-3</v>
      </c>
      <c r="H189" s="32">
        <f t="shared" si="44"/>
        <v>2.0648967551622419E-2</v>
      </c>
      <c r="I189" s="32">
        <f t="shared" si="45"/>
        <v>1.4265335235378032E-3</v>
      </c>
      <c r="J189" s="32">
        <f t="shared" si="46"/>
        <v>1.5649452269170579E-3</v>
      </c>
      <c r="K189" s="32">
        <f t="shared" ref="K189:K220" si="49">+IF(AND(C189=0,E189=0)," ",IF(C189=0,1,IF(E189=0,-1,(E189-C189)/C189)))</f>
        <v>-0.66666666666666663</v>
      </c>
      <c r="L189" s="32">
        <f t="shared" ref="L189:L220" si="50">+IF(AND(D189=0,F189=0)," ",IF(D189=0,1,IF(F189=0,-1,(F189-D189)/D189)))</f>
        <v>-0.8571428571428571</v>
      </c>
      <c r="M189" s="32">
        <f t="shared" si="47"/>
        <v>-6.1162079510703364E-3</v>
      </c>
      <c r="N189" s="33">
        <f t="shared" si="48"/>
        <v>-1.7699115044247787E-2</v>
      </c>
    </row>
    <row r="190" spans="1:14" x14ac:dyDescent="0.2">
      <c r="A190" s="15"/>
      <c r="B190" s="28" t="s">
        <v>164</v>
      </c>
      <c r="C190" s="25">
        <v>1</v>
      </c>
      <c r="D190" s="16">
        <v>0</v>
      </c>
      <c r="E190" s="16"/>
      <c r="F190" s="16"/>
      <c r="G190" s="17">
        <f t="shared" si="43"/>
        <v>3.0581039755351682E-3</v>
      </c>
      <c r="H190" s="17" t="str">
        <f t="shared" si="44"/>
        <v/>
      </c>
      <c r="I190" s="17" t="str">
        <f t="shared" si="45"/>
        <v/>
      </c>
      <c r="J190" s="17" t="str">
        <f t="shared" si="46"/>
        <v/>
      </c>
      <c r="K190" s="17">
        <f t="shared" si="49"/>
        <v>-1</v>
      </c>
      <c r="L190" s="17" t="str">
        <f t="shared" si="50"/>
        <v xml:space="preserve"> </v>
      </c>
      <c r="M190" s="17">
        <f t="shared" si="47"/>
        <v>-3.0581039755351682E-3</v>
      </c>
      <c r="N190" s="21" t="str">
        <f t="shared" si="48"/>
        <v/>
      </c>
    </row>
    <row r="191" spans="1:14" ht="38.25" x14ac:dyDescent="0.2">
      <c r="A191" s="15"/>
      <c r="B191" s="28" t="s">
        <v>165</v>
      </c>
      <c r="C191" s="25"/>
      <c r="D191" s="16"/>
      <c r="E191" s="16">
        <v>0</v>
      </c>
      <c r="F191" s="16">
        <v>1</v>
      </c>
      <c r="G191" s="17" t="str">
        <f t="shared" si="43"/>
        <v/>
      </c>
      <c r="H191" s="17" t="str">
        <f t="shared" si="44"/>
        <v/>
      </c>
      <c r="I191" s="17" t="str">
        <f t="shared" si="45"/>
        <v/>
      </c>
      <c r="J191" s="17">
        <f t="shared" si="46"/>
        <v>1.5649452269170579E-3</v>
      </c>
      <c r="K191" s="17" t="str">
        <f t="shared" si="49"/>
        <v xml:space="preserve"> </v>
      </c>
      <c r="L191" s="17">
        <f t="shared" si="50"/>
        <v>1</v>
      </c>
      <c r="M191" s="17" t="str">
        <f t="shared" si="47"/>
        <v/>
      </c>
      <c r="N191" s="21" t="str">
        <f t="shared" si="48"/>
        <v/>
      </c>
    </row>
    <row r="192" spans="1:14" ht="24.75" customHeight="1" x14ac:dyDescent="0.2">
      <c r="A192" s="15"/>
      <c r="B192" s="28" t="s">
        <v>166</v>
      </c>
      <c r="C192" s="25"/>
      <c r="D192" s="16"/>
      <c r="E192" s="16"/>
      <c r="F192" s="16"/>
      <c r="G192" s="17" t="str">
        <f t="shared" si="43"/>
        <v/>
      </c>
      <c r="H192" s="17" t="str">
        <f t="shared" si="44"/>
        <v/>
      </c>
      <c r="I192" s="17" t="str">
        <f t="shared" si="45"/>
        <v/>
      </c>
      <c r="J192" s="17" t="str">
        <f t="shared" si="46"/>
        <v/>
      </c>
      <c r="K192" s="17" t="str">
        <f t="shared" si="49"/>
        <v xml:space="preserve"> </v>
      </c>
      <c r="L192" s="17" t="str">
        <f t="shared" si="50"/>
        <v xml:space="preserve"> </v>
      </c>
      <c r="M192" s="17" t="str">
        <f t="shared" si="47"/>
        <v/>
      </c>
      <c r="N192" s="21" t="str">
        <f t="shared" si="48"/>
        <v/>
      </c>
    </row>
    <row r="193" spans="1:14" ht="25.5" x14ac:dyDescent="0.2">
      <c r="A193" s="15"/>
      <c r="B193" s="28" t="s">
        <v>167</v>
      </c>
      <c r="C193" s="25">
        <v>0</v>
      </c>
      <c r="D193" s="16">
        <v>12</v>
      </c>
      <c r="E193" s="16">
        <v>4</v>
      </c>
      <c r="F193" s="16">
        <v>5</v>
      </c>
      <c r="G193" s="17" t="str">
        <f t="shared" si="43"/>
        <v/>
      </c>
      <c r="H193" s="17">
        <f t="shared" si="44"/>
        <v>3.5398230088495575E-2</v>
      </c>
      <c r="I193" s="17">
        <f t="shared" si="45"/>
        <v>5.7061340941512127E-3</v>
      </c>
      <c r="J193" s="17">
        <f t="shared" si="46"/>
        <v>7.8247261345852897E-3</v>
      </c>
      <c r="K193" s="17">
        <f t="shared" si="49"/>
        <v>1</v>
      </c>
      <c r="L193" s="17">
        <f t="shared" si="50"/>
        <v>-0.58333333333333337</v>
      </c>
      <c r="M193" s="17" t="str">
        <f t="shared" si="47"/>
        <v/>
      </c>
      <c r="N193" s="21">
        <f t="shared" si="48"/>
        <v>-2.0648967551622419E-2</v>
      </c>
    </row>
    <row r="194" spans="1:14" ht="25.5" x14ac:dyDescent="0.2">
      <c r="A194" s="15"/>
      <c r="B194" s="28" t="s">
        <v>168</v>
      </c>
      <c r="C194" s="25">
        <v>1</v>
      </c>
      <c r="D194" s="16">
        <v>4</v>
      </c>
      <c r="E194" s="16">
        <v>0</v>
      </c>
      <c r="F194" s="16">
        <v>1</v>
      </c>
      <c r="G194" s="17">
        <f t="shared" si="43"/>
        <v>3.0581039755351682E-3</v>
      </c>
      <c r="H194" s="17">
        <f t="shared" si="44"/>
        <v>1.1799410029498525E-2</v>
      </c>
      <c r="I194" s="17" t="str">
        <f t="shared" si="45"/>
        <v/>
      </c>
      <c r="J194" s="17">
        <f t="shared" si="46"/>
        <v>1.5649452269170579E-3</v>
      </c>
      <c r="K194" s="17">
        <f t="shared" si="49"/>
        <v>-1</v>
      </c>
      <c r="L194" s="17">
        <f t="shared" si="50"/>
        <v>-0.75</v>
      </c>
      <c r="M194" s="17">
        <f t="shared" si="47"/>
        <v>-3.0581039755351682E-3</v>
      </c>
      <c r="N194" s="21">
        <f t="shared" si="48"/>
        <v>-8.8495575221238937E-3</v>
      </c>
    </row>
    <row r="195" spans="1:14" x14ac:dyDescent="0.2">
      <c r="A195" s="15"/>
      <c r="B195" s="28" t="s">
        <v>169</v>
      </c>
      <c r="C195" s="25">
        <v>65</v>
      </c>
      <c r="D195" s="16">
        <v>22</v>
      </c>
      <c r="E195" s="16">
        <v>91</v>
      </c>
      <c r="F195" s="16">
        <v>67</v>
      </c>
      <c r="G195" s="17">
        <f t="shared" si="43"/>
        <v>0.19877675840978593</v>
      </c>
      <c r="H195" s="17">
        <f t="shared" si="44"/>
        <v>6.4896755162241887E-2</v>
      </c>
      <c r="I195" s="17">
        <f t="shared" si="45"/>
        <v>0.12981455064194009</v>
      </c>
      <c r="J195" s="17">
        <f t="shared" si="46"/>
        <v>0.10485133020344288</v>
      </c>
      <c r="K195" s="17">
        <f t="shared" si="49"/>
        <v>0.4</v>
      </c>
      <c r="L195" s="17">
        <f t="shared" si="50"/>
        <v>2.0454545454545454</v>
      </c>
      <c r="M195" s="17">
        <f t="shared" si="47"/>
        <v>7.9510703363914373E-2</v>
      </c>
      <c r="N195" s="21">
        <f t="shared" si="48"/>
        <v>0.13274336283185839</v>
      </c>
    </row>
    <row r="196" spans="1:14" x14ac:dyDescent="0.2">
      <c r="A196" s="15"/>
      <c r="B196" s="28" t="s">
        <v>170</v>
      </c>
      <c r="C196" s="25"/>
      <c r="D196" s="16"/>
      <c r="E196" s="16"/>
      <c r="F196" s="16"/>
      <c r="G196" s="17" t="str">
        <f t="shared" si="43"/>
        <v/>
      </c>
      <c r="H196" s="17" t="str">
        <f t="shared" si="44"/>
        <v/>
      </c>
      <c r="I196" s="17" t="str">
        <f t="shared" si="45"/>
        <v/>
      </c>
      <c r="J196" s="17" t="str">
        <f t="shared" si="46"/>
        <v/>
      </c>
      <c r="K196" s="17" t="str">
        <f t="shared" si="49"/>
        <v xml:space="preserve"> </v>
      </c>
      <c r="L196" s="17" t="str">
        <f t="shared" si="50"/>
        <v xml:space="preserve"> </v>
      </c>
      <c r="M196" s="17" t="str">
        <f t="shared" si="47"/>
        <v/>
      </c>
      <c r="N196" s="21" t="str">
        <f t="shared" si="48"/>
        <v/>
      </c>
    </row>
    <row r="197" spans="1:14" x14ac:dyDescent="0.2">
      <c r="A197" s="15"/>
      <c r="B197" s="28" t="s">
        <v>171</v>
      </c>
      <c r="C197" s="25">
        <v>9</v>
      </c>
      <c r="D197" s="16">
        <v>2</v>
      </c>
      <c r="E197" s="16">
        <v>6</v>
      </c>
      <c r="F197" s="16">
        <v>2</v>
      </c>
      <c r="G197" s="17">
        <f t="shared" si="43"/>
        <v>2.7522935779816515E-2</v>
      </c>
      <c r="H197" s="17">
        <f t="shared" si="44"/>
        <v>5.8997050147492625E-3</v>
      </c>
      <c r="I197" s="17">
        <f t="shared" si="45"/>
        <v>8.5592011412268191E-3</v>
      </c>
      <c r="J197" s="17">
        <f t="shared" si="46"/>
        <v>3.1298904538341159E-3</v>
      </c>
      <c r="K197" s="17">
        <f t="shared" si="49"/>
        <v>-0.33333333333333331</v>
      </c>
      <c r="L197" s="17">
        <f t="shared" si="50"/>
        <v>0</v>
      </c>
      <c r="M197" s="17">
        <f t="shared" si="47"/>
        <v>-9.1743119266055051E-3</v>
      </c>
      <c r="N197" s="21">
        <f t="shared" si="48"/>
        <v>0</v>
      </c>
    </row>
    <row r="198" spans="1:14" x14ac:dyDescent="0.2">
      <c r="A198" s="15"/>
      <c r="B198" s="28" t="s">
        <v>172</v>
      </c>
      <c r="C198" s="25">
        <v>3</v>
      </c>
      <c r="D198" s="16">
        <v>1</v>
      </c>
      <c r="E198" s="16">
        <v>1</v>
      </c>
      <c r="F198" s="16">
        <v>1</v>
      </c>
      <c r="G198" s="17">
        <f t="shared" si="43"/>
        <v>9.1743119266055051E-3</v>
      </c>
      <c r="H198" s="17">
        <f t="shared" si="44"/>
        <v>2.9498525073746312E-3</v>
      </c>
      <c r="I198" s="17">
        <f t="shared" si="45"/>
        <v>1.4265335235378032E-3</v>
      </c>
      <c r="J198" s="17">
        <f t="shared" si="46"/>
        <v>1.5649452269170579E-3</v>
      </c>
      <c r="K198" s="17">
        <f t="shared" si="49"/>
        <v>-0.66666666666666663</v>
      </c>
      <c r="L198" s="17">
        <f t="shared" si="50"/>
        <v>0</v>
      </c>
      <c r="M198" s="17">
        <f t="shared" si="47"/>
        <v>-6.1162079510703364E-3</v>
      </c>
      <c r="N198" s="21">
        <f t="shared" si="48"/>
        <v>0</v>
      </c>
    </row>
    <row r="199" spans="1:14" x14ac:dyDescent="0.2">
      <c r="A199" s="15"/>
      <c r="B199" s="28" t="s">
        <v>173</v>
      </c>
      <c r="C199" s="25"/>
      <c r="D199" s="16"/>
      <c r="E199" s="16"/>
      <c r="F199" s="16"/>
      <c r="G199" s="17" t="str">
        <f t="shared" si="43"/>
        <v/>
      </c>
      <c r="H199" s="17" t="str">
        <f t="shared" si="44"/>
        <v/>
      </c>
      <c r="I199" s="17" t="str">
        <f t="shared" si="45"/>
        <v/>
      </c>
      <c r="J199" s="17" t="str">
        <f t="shared" si="46"/>
        <v/>
      </c>
      <c r="K199" s="17" t="str">
        <f t="shared" si="49"/>
        <v xml:space="preserve"> </v>
      </c>
      <c r="L199" s="17" t="str">
        <f t="shared" si="50"/>
        <v xml:space="preserve"> </v>
      </c>
      <c r="M199" s="17" t="str">
        <f t="shared" si="47"/>
        <v/>
      </c>
      <c r="N199" s="21" t="str">
        <f t="shared" si="48"/>
        <v/>
      </c>
    </row>
    <row r="200" spans="1:14" ht="25.5" x14ac:dyDescent="0.2">
      <c r="A200" s="15"/>
      <c r="B200" s="28" t="s">
        <v>174</v>
      </c>
      <c r="C200" s="25"/>
      <c r="D200" s="16"/>
      <c r="E200" s="16">
        <v>0</v>
      </c>
      <c r="F200" s="16">
        <v>1</v>
      </c>
      <c r="G200" s="17" t="str">
        <f t="shared" si="43"/>
        <v/>
      </c>
      <c r="H200" s="17" t="str">
        <f t="shared" si="44"/>
        <v/>
      </c>
      <c r="I200" s="17" t="str">
        <f t="shared" si="45"/>
        <v/>
      </c>
      <c r="J200" s="17">
        <f t="shared" si="46"/>
        <v>1.5649452269170579E-3</v>
      </c>
      <c r="K200" s="17" t="str">
        <f t="shared" si="49"/>
        <v xml:space="preserve"> </v>
      </c>
      <c r="L200" s="17">
        <f t="shared" si="50"/>
        <v>1</v>
      </c>
      <c r="M200" s="17" t="str">
        <f t="shared" si="47"/>
        <v/>
      </c>
      <c r="N200" s="21" t="str">
        <f t="shared" si="48"/>
        <v/>
      </c>
    </row>
    <row r="201" spans="1:14" x14ac:dyDescent="0.2">
      <c r="A201" s="15"/>
      <c r="B201" s="28" t="s">
        <v>175</v>
      </c>
      <c r="C201" s="25">
        <v>7</v>
      </c>
      <c r="D201" s="16">
        <v>1</v>
      </c>
      <c r="E201" s="16">
        <v>10</v>
      </c>
      <c r="F201" s="16">
        <v>7</v>
      </c>
      <c r="G201" s="17">
        <f t="shared" si="43"/>
        <v>2.1406727828746176E-2</v>
      </c>
      <c r="H201" s="17">
        <f t="shared" si="44"/>
        <v>2.9498525073746312E-3</v>
      </c>
      <c r="I201" s="17">
        <f t="shared" si="45"/>
        <v>1.4265335235378032E-2</v>
      </c>
      <c r="J201" s="17">
        <f t="shared" si="46"/>
        <v>1.0954616588419406E-2</v>
      </c>
      <c r="K201" s="17">
        <f t="shared" si="49"/>
        <v>0.42857142857142855</v>
      </c>
      <c r="L201" s="17">
        <f t="shared" si="50"/>
        <v>6</v>
      </c>
      <c r="M201" s="17">
        <f t="shared" si="47"/>
        <v>9.1743119266055034E-3</v>
      </c>
      <c r="N201" s="21">
        <f t="shared" si="48"/>
        <v>1.7699115044247787E-2</v>
      </c>
    </row>
    <row r="202" spans="1:14" x14ac:dyDescent="0.2">
      <c r="A202" s="15"/>
      <c r="B202" s="28" t="s">
        <v>176</v>
      </c>
      <c r="C202" s="25">
        <v>3</v>
      </c>
      <c r="D202" s="16">
        <v>1</v>
      </c>
      <c r="E202" s="16">
        <v>63</v>
      </c>
      <c r="F202" s="16">
        <v>30</v>
      </c>
      <c r="G202" s="17">
        <f t="shared" si="43"/>
        <v>9.1743119266055051E-3</v>
      </c>
      <c r="H202" s="17">
        <f t="shared" si="44"/>
        <v>2.9498525073746312E-3</v>
      </c>
      <c r="I202" s="17">
        <f t="shared" si="45"/>
        <v>8.98716119828816E-2</v>
      </c>
      <c r="J202" s="17">
        <f t="shared" si="46"/>
        <v>4.6948356807511735E-2</v>
      </c>
      <c r="K202" s="17">
        <f t="shared" si="49"/>
        <v>20</v>
      </c>
      <c r="L202" s="17">
        <f t="shared" si="50"/>
        <v>29</v>
      </c>
      <c r="M202" s="17">
        <f t="shared" si="47"/>
        <v>0.1834862385321101</v>
      </c>
      <c r="N202" s="21">
        <f t="shared" si="48"/>
        <v>8.5545722713864306E-2</v>
      </c>
    </row>
    <row r="203" spans="1:14" x14ac:dyDescent="0.2">
      <c r="A203" s="15"/>
      <c r="B203" s="28" t="s">
        <v>177</v>
      </c>
      <c r="C203" s="25">
        <v>5</v>
      </c>
      <c r="D203" s="16">
        <v>4</v>
      </c>
      <c r="E203" s="16">
        <v>0</v>
      </c>
      <c r="F203" s="16">
        <v>1</v>
      </c>
      <c r="G203" s="17">
        <f t="shared" si="43"/>
        <v>1.5290519877675841E-2</v>
      </c>
      <c r="H203" s="17">
        <f t="shared" si="44"/>
        <v>1.1799410029498525E-2</v>
      </c>
      <c r="I203" s="17" t="str">
        <f t="shared" si="45"/>
        <v/>
      </c>
      <c r="J203" s="17">
        <f t="shared" si="46"/>
        <v>1.5649452269170579E-3</v>
      </c>
      <c r="K203" s="17">
        <f t="shared" si="49"/>
        <v>-1</v>
      </c>
      <c r="L203" s="17">
        <f t="shared" si="50"/>
        <v>-0.75</v>
      </c>
      <c r="M203" s="17">
        <f t="shared" si="47"/>
        <v>-1.5290519877675841E-2</v>
      </c>
      <c r="N203" s="21">
        <f t="shared" si="48"/>
        <v>-8.8495575221238937E-3</v>
      </c>
    </row>
    <row r="204" spans="1:14" ht="25.5" x14ac:dyDescent="0.2">
      <c r="A204" s="15"/>
      <c r="B204" s="28" t="s">
        <v>178</v>
      </c>
      <c r="C204" s="25">
        <v>1</v>
      </c>
      <c r="D204" s="16">
        <v>3</v>
      </c>
      <c r="E204" s="16">
        <v>43</v>
      </c>
      <c r="F204" s="16">
        <v>22</v>
      </c>
      <c r="G204" s="17">
        <f t="shared" si="43"/>
        <v>3.0581039755351682E-3</v>
      </c>
      <c r="H204" s="17">
        <f t="shared" si="44"/>
        <v>8.8495575221238937E-3</v>
      </c>
      <c r="I204" s="17">
        <f t="shared" si="45"/>
        <v>6.1340941512125532E-2</v>
      </c>
      <c r="J204" s="17">
        <f t="shared" si="46"/>
        <v>3.4428794992175271E-2</v>
      </c>
      <c r="K204" s="17">
        <f t="shared" si="49"/>
        <v>42</v>
      </c>
      <c r="L204" s="17">
        <f t="shared" si="50"/>
        <v>6.333333333333333</v>
      </c>
      <c r="M204" s="17">
        <f t="shared" si="47"/>
        <v>0.12844036697247707</v>
      </c>
      <c r="N204" s="21">
        <f t="shared" si="48"/>
        <v>5.6047197640117993E-2</v>
      </c>
    </row>
    <row r="205" spans="1:14" ht="25.5" x14ac:dyDescent="0.2">
      <c r="A205" s="15"/>
      <c r="B205" s="28" t="s">
        <v>179</v>
      </c>
      <c r="C205" s="25"/>
      <c r="D205" s="16"/>
      <c r="E205" s="16">
        <v>1</v>
      </c>
      <c r="F205" s="16">
        <v>1</v>
      </c>
      <c r="G205" s="17" t="str">
        <f t="shared" si="43"/>
        <v/>
      </c>
      <c r="H205" s="17" t="str">
        <f t="shared" si="44"/>
        <v/>
      </c>
      <c r="I205" s="17">
        <f t="shared" si="45"/>
        <v>1.4265335235378032E-3</v>
      </c>
      <c r="J205" s="17">
        <f t="shared" si="46"/>
        <v>1.5649452269170579E-3</v>
      </c>
      <c r="K205" s="17">
        <f t="shared" si="49"/>
        <v>1</v>
      </c>
      <c r="L205" s="17">
        <f t="shared" si="50"/>
        <v>1</v>
      </c>
      <c r="M205" s="17" t="str">
        <f t="shared" si="47"/>
        <v/>
      </c>
      <c r="N205" s="21" t="str">
        <f t="shared" si="48"/>
        <v/>
      </c>
    </row>
    <row r="206" spans="1:14" x14ac:dyDescent="0.2">
      <c r="A206" s="15"/>
      <c r="B206" s="28" t="s">
        <v>180</v>
      </c>
      <c r="C206" s="25">
        <v>1</v>
      </c>
      <c r="D206" s="16">
        <v>0</v>
      </c>
      <c r="E206" s="16"/>
      <c r="F206" s="16"/>
      <c r="G206" s="17">
        <f t="shared" si="43"/>
        <v>3.0581039755351682E-3</v>
      </c>
      <c r="H206" s="17" t="str">
        <f t="shared" si="44"/>
        <v/>
      </c>
      <c r="I206" s="17" t="str">
        <f t="shared" si="45"/>
        <v/>
      </c>
      <c r="J206" s="17" t="str">
        <f t="shared" si="46"/>
        <v/>
      </c>
      <c r="K206" s="17">
        <f t="shared" si="49"/>
        <v>-1</v>
      </c>
      <c r="L206" s="17" t="str">
        <f t="shared" si="50"/>
        <v xml:space="preserve"> </v>
      </c>
      <c r="M206" s="17">
        <f t="shared" si="47"/>
        <v>-3.0581039755351682E-3</v>
      </c>
      <c r="N206" s="21" t="str">
        <f t="shared" si="48"/>
        <v/>
      </c>
    </row>
    <row r="207" spans="1:14" x14ac:dyDescent="0.2">
      <c r="A207" s="15"/>
      <c r="B207" s="28" t="s">
        <v>181</v>
      </c>
      <c r="C207" s="25">
        <v>0</v>
      </c>
      <c r="D207" s="16">
        <v>1</v>
      </c>
      <c r="E207" s="16"/>
      <c r="F207" s="16"/>
      <c r="G207" s="17" t="str">
        <f t="shared" si="43"/>
        <v/>
      </c>
      <c r="H207" s="17">
        <f t="shared" si="44"/>
        <v>2.9498525073746312E-3</v>
      </c>
      <c r="I207" s="17" t="str">
        <f t="shared" si="45"/>
        <v/>
      </c>
      <c r="J207" s="17" t="str">
        <f t="shared" si="46"/>
        <v/>
      </c>
      <c r="K207" s="17" t="str">
        <f t="shared" si="49"/>
        <v xml:space="preserve"> </v>
      </c>
      <c r="L207" s="17">
        <f t="shared" si="50"/>
        <v>-1</v>
      </c>
      <c r="M207" s="17" t="str">
        <f t="shared" si="47"/>
        <v/>
      </c>
      <c r="N207" s="21">
        <f t="shared" si="48"/>
        <v>-2.9498525073746312E-3</v>
      </c>
    </row>
    <row r="208" spans="1:14" x14ac:dyDescent="0.2">
      <c r="A208" s="15"/>
      <c r="B208" s="28" t="s">
        <v>182</v>
      </c>
      <c r="C208" s="25"/>
      <c r="D208" s="16"/>
      <c r="E208" s="16"/>
      <c r="F208" s="16"/>
      <c r="G208" s="17" t="str">
        <f t="shared" si="43"/>
        <v/>
      </c>
      <c r="H208" s="17" t="str">
        <f t="shared" si="44"/>
        <v/>
      </c>
      <c r="I208" s="17" t="str">
        <f t="shared" si="45"/>
        <v/>
      </c>
      <c r="J208" s="17" t="str">
        <f t="shared" si="46"/>
        <v/>
      </c>
      <c r="K208" s="17" t="str">
        <f t="shared" si="49"/>
        <v xml:space="preserve"> </v>
      </c>
      <c r="L208" s="17" t="str">
        <f t="shared" si="50"/>
        <v xml:space="preserve"> </v>
      </c>
      <c r="M208" s="17" t="str">
        <f t="shared" si="47"/>
        <v/>
      </c>
      <c r="N208" s="21" t="str">
        <f t="shared" si="48"/>
        <v/>
      </c>
    </row>
    <row r="209" spans="1:14" ht="25.5" x14ac:dyDescent="0.2">
      <c r="A209" s="15"/>
      <c r="B209" s="28" t="s">
        <v>183</v>
      </c>
      <c r="C209" s="25">
        <v>13</v>
      </c>
      <c r="D209" s="16">
        <v>5</v>
      </c>
      <c r="E209" s="16">
        <v>1</v>
      </c>
      <c r="F209" s="16">
        <v>3</v>
      </c>
      <c r="G209" s="17">
        <f t="shared" si="43"/>
        <v>3.9755351681957186E-2</v>
      </c>
      <c r="H209" s="17">
        <f t="shared" si="44"/>
        <v>1.4749262536873156E-2</v>
      </c>
      <c r="I209" s="17">
        <f t="shared" si="45"/>
        <v>1.4265335235378032E-3</v>
      </c>
      <c r="J209" s="17">
        <f t="shared" si="46"/>
        <v>4.6948356807511738E-3</v>
      </c>
      <c r="K209" s="17">
        <f t="shared" si="49"/>
        <v>-0.92307692307692313</v>
      </c>
      <c r="L209" s="17">
        <f t="shared" si="50"/>
        <v>-0.4</v>
      </c>
      <c r="M209" s="17">
        <f t="shared" si="47"/>
        <v>-3.669724770642202E-2</v>
      </c>
      <c r="N209" s="21">
        <f t="shared" si="48"/>
        <v>-5.8997050147492625E-3</v>
      </c>
    </row>
    <row r="210" spans="1:14" x14ac:dyDescent="0.2">
      <c r="A210" s="15"/>
      <c r="B210" s="28" t="s">
        <v>184</v>
      </c>
      <c r="C210" s="25">
        <v>1</v>
      </c>
      <c r="D210" s="16">
        <v>2</v>
      </c>
      <c r="E210" s="16">
        <v>4</v>
      </c>
      <c r="F210" s="16">
        <v>1</v>
      </c>
      <c r="G210" s="17">
        <f t="shared" si="43"/>
        <v>3.0581039755351682E-3</v>
      </c>
      <c r="H210" s="17">
        <f t="shared" si="44"/>
        <v>5.8997050147492625E-3</v>
      </c>
      <c r="I210" s="17">
        <f t="shared" si="45"/>
        <v>5.7061340941512127E-3</v>
      </c>
      <c r="J210" s="17">
        <f t="shared" si="46"/>
        <v>1.5649452269170579E-3</v>
      </c>
      <c r="K210" s="17">
        <f t="shared" si="49"/>
        <v>3</v>
      </c>
      <c r="L210" s="17">
        <f t="shared" si="50"/>
        <v>-0.5</v>
      </c>
      <c r="M210" s="17">
        <f t="shared" si="47"/>
        <v>9.1743119266055051E-3</v>
      </c>
      <c r="N210" s="21">
        <f t="shared" si="48"/>
        <v>-2.9498525073746312E-3</v>
      </c>
    </row>
    <row r="211" spans="1:14" x14ac:dyDescent="0.2">
      <c r="A211" s="15"/>
      <c r="B211" s="28" t="s">
        <v>185</v>
      </c>
      <c r="C211" s="25"/>
      <c r="D211" s="16"/>
      <c r="E211" s="16"/>
      <c r="F211" s="16"/>
      <c r="G211" s="17" t="str">
        <f t="shared" si="43"/>
        <v/>
      </c>
      <c r="H211" s="17" t="str">
        <f t="shared" si="44"/>
        <v/>
      </c>
      <c r="I211" s="17" t="str">
        <f t="shared" si="45"/>
        <v/>
      </c>
      <c r="J211" s="17" t="str">
        <f t="shared" si="46"/>
        <v/>
      </c>
      <c r="K211" s="17" t="str">
        <f t="shared" si="49"/>
        <v xml:space="preserve"> </v>
      </c>
      <c r="L211" s="17" t="str">
        <f t="shared" si="50"/>
        <v xml:space="preserve"> </v>
      </c>
      <c r="M211" s="17" t="str">
        <f t="shared" si="47"/>
        <v/>
      </c>
      <c r="N211" s="21" t="str">
        <f t="shared" si="48"/>
        <v/>
      </c>
    </row>
    <row r="212" spans="1:14" x14ac:dyDescent="0.2">
      <c r="A212" s="15"/>
      <c r="B212" s="28" t="s">
        <v>186</v>
      </c>
      <c r="C212" s="25"/>
      <c r="D212" s="16"/>
      <c r="E212" s="16"/>
      <c r="F212" s="16"/>
      <c r="G212" s="17" t="str">
        <f t="shared" si="43"/>
        <v/>
      </c>
      <c r="H212" s="17" t="str">
        <f t="shared" si="44"/>
        <v/>
      </c>
      <c r="I212" s="17" t="str">
        <f t="shared" si="45"/>
        <v/>
      </c>
      <c r="J212" s="17" t="str">
        <f t="shared" si="46"/>
        <v/>
      </c>
      <c r="K212" s="17" t="str">
        <f t="shared" si="49"/>
        <v xml:space="preserve"> </v>
      </c>
      <c r="L212" s="17" t="str">
        <f t="shared" si="50"/>
        <v xml:space="preserve"> </v>
      </c>
      <c r="M212" s="17" t="str">
        <f t="shared" si="47"/>
        <v/>
      </c>
      <c r="N212" s="21" t="str">
        <f t="shared" si="48"/>
        <v/>
      </c>
    </row>
    <row r="213" spans="1:14" x14ac:dyDescent="0.2">
      <c r="A213" s="15"/>
      <c r="B213" s="28" t="s">
        <v>187</v>
      </c>
      <c r="C213" s="25">
        <v>0</v>
      </c>
      <c r="D213" s="16">
        <v>1</v>
      </c>
      <c r="E213" s="16"/>
      <c r="F213" s="16"/>
      <c r="G213" s="17" t="str">
        <f t="shared" si="43"/>
        <v/>
      </c>
      <c r="H213" s="17">
        <f t="shared" si="44"/>
        <v>2.9498525073746312E-3</v>
      </c>
      <c r="I213" s="17" t="str">
        <f t="shared" si="45"/>
        <v/>
      </c>
      <c r="J213" s="17" t="str">
        <f t="shared" si="46"/>
        <v/>
      </c>
      <c r="K213" s="17" t="str">
        <f t="shared" si="49"/>
        <v xml:space="preserve"> </v>
      </c>
      <c r="L213" s="17">
        <f t="shared" si="50"/>
        <v>-1</v>
      </c>
      <c r="M213" s="17" t="str">
        <f t="shared" si="47"/>
        <v/>
      </c>
      <c r="N213" s="21">
        <f t="shared" si="48"/>
        <v>-2.9498525073746312E-3</v>
      </c>
    </row>
    <row r="214" spans="1:14" x14ac:dyDescent="0.2">
      <c r="A214" s="15"/>
      <c r="B214" s="28" t="s">
        <v>188</v>
      </c>
      <c r="C214" s="25">
        <v>1</v>
      </c>
      <c r="D214" s="16">
        <v>0</v>
      </c>
      <c r="E214" s="16">
        <v>1</v>
      </c>
      <c r="F214" s="16">
        <v>0</v>
      </c>
      <c r="G214" s="17">
        <f t="shared" si="43"/>
        <v>3.0581039755351682E-3</v>
      </c>
      <c r="H214" s="17" t="str">
        <f t="shared" si="44"/>
        <v/>
      </c>
      <c r="I214" s="17">
        <f t="shared" si="45"/>
        <v>1.4265335235378032E-3</v>
      </c>
      <c r="J214" s="17" t="str">
        <f t="shared" si="46"/>
        <v/>
      </c>
      <c r="K214" s="17">
        <f t="shared" si="49"/>
        <v>0</v>
      </c>
      <c r="L214" s="17" t="str">
        <f t="shared" si="50"/>
        <v xml:space="preserve"> </v>
      </c>
      <c r="M214" s="17">
        <f t="shared" si="47"/>
        <v>0</v>
      </c>
      <c r="N214" s="21" t="str">
        <f t="shared" si="48"/>
        <v/>
      </c>
    </row>
    <row r="215" spans="1:14" x14ac:dyDescent="0.2">
      <c r="A215" s="15"/>
      <c r="B215" s="28" t="s">
        <v>189</v>
      </c>
      <c r="C215" s="25">
        <v>1</v>
      </c>
      <c r="D215" s="16">
        <v>1</v>
      </c>
      <c r="E215" s="16">
        <v>31</v>
      </c>
      <c r="F215" s="16">
        <v>45</v>
      </c>
      <c r="G215" s="17">
        <f t="shared" si="43"/>
        <v>3.0581039755351682E-3</v>
      </c>
      <c r="H215" s="17">
        <f t="shared" si="44"/>
        <v>2.9498525073746312E-3</v>
      </c>
      <c r="I215" s="17">
        <f t="shared" si="45"/>
        <v>4.4222539229671898E-2</v>
      </c>
      <c r="J215" s="17">
        <f t="shared" si="46"/>
        <v>7.0422535211267609E-2</v>
      </c>
      <c r="K215" s="17">
        <f t="shared" si="49"/>
        <v>30</v>
      </c>
      <c r="L215" s="17">
        <f t="shared" si="50"/>
        <v>44</v>
      </c>
      <c r="M215" s="17">
        <f t="shared" si="47"/>
        <v>9.1743119266055051E-2</v>
      </c>
      <c r="N215" s="21">
        <f t="shared" si="48"/>
        <v>0.12979351032448377</v>
      </c>
    </row>
    <row r="216" spans="1:14" ht="24" customHeight="1" x14ac:dyDescent="0.2">
      <c r="A216" s="15"/>
      <c r="B216" s="28" t="s">
        <v>190</v>
      </c>
      <c r="C216" s="25">
        <v>42</v>
      </c>
      <c r="D216" s="16">
        <v>29</v>
      </c>
      <c r="E216" s="16">
        <v>6</v>
      </c>
      <c r="F216" s="16">
        <v>10</v>
      </c>
      <c r="G216" s="17">
        <f t="shared" si="43"/>
        <v>0.12844036697247707</v>
      </c>
      <c r="H216" s="17">
        <f t="shared" si="44"/>
        <v>8.5545722713864306E-2</v>
      </c>
      <c r="I216" s="17">
        <f t="shared" si="45"/>
        <v>8.5592011412268191E-3</v>
      </c>
      <c r="J216" s="17">
        <f t="shared" si="46"/>
        <v>1.5649452269170579E-2</v>
      </c>
      <c r="K216" s="17">
        <f t="shared" si="49"/>
        <v>-0.8571428571428571</v>
      </c>
      <c r="L216" s="17">
        <f t="shared" si="50"/>
        <v>-0.65517241379310343</v>
      </c>
      <c r="M216" s="17">
        <f t="shared" si="47"/>
        <v>-0.11009174311926606</v>
      </c>
      <c r="N216" s="21">
        <f t="shared" si="48"/>
        <v>-5.6047197640117993E-2</v>
      </c>
    </row>
    <row r="217" spans="1:14" x14ac:dyDescent="0.2">
      <c r="A217" s="15"/>
      <c r="B217" s="28" t="s">
        <v>191</v>
      </c>
      <c r="C217" s="25"/>
      <c r="D217" s="16"/>
      <c r="E217" s="16"/>
      <c r="F217" s="16"/>
      <c r="G217" s="17" t="str">
        <f t="shared" si="43"/>
        <v/>
      </c>
      <c r="H217" s="17" t="str">
        <f t="shared" si="44"/>
        <v/>
      </c>
      <c r="I217" s="17" t="str">
        <f t="shared" si="45"/>
        <v/>
      </c>
      <c r="J217" s="17" t="str">
        <f t="shared" si="46"/>
        <v/>
      </c>
      <c r="K217" s="17" t="str">
        <f t="shared" si="49"/>
        <v xml:space="preserve"> </v>
      </c>
      <c r="L217" s="17" t="str">
        <f t="shared" si="50"/>
        <v xml:space="preserve"> </v>
      </c>
      <c r="M217" s="17" t="str">
        <f t="shared" si="47"/>
        <v/>
      </c>
      <c r="N217" s="21" t="str">
        <f t="shared" si="48"/>
        <v/>
      </c>
    </row>
    <row r="218" spans="1:14" x14ac:dyDescent="0.2">
      <c r="A218" s="15"/>
      <c r="B218" s="28" t="s">
        <v>192</v>
      </c>
      <c r="C218" s="25">
        <v>2</v>
      </c>
      <c r="D218" s="16">
        <v>5</v>
      </c>
      <c r="E218" s="16">
        <v>0</v>
      </c>
      <c r="F218" s="16">
        <v>4</v>
      </c>
      <c r="G218" s="17">
        <f t="shared" si="43"/>
        <v>6.1162079510703364E-3</v>
      </c>
      <c r="H218" s="17">
        <f t="shared" si="44"/>
        <v>1.4749262536873156E-2</v>
      </c>
      <c r="I218" s="17" t="str">
        <f t="shared" si="45"/>
        <v/>
      </c>
      <c r="J218" s="17">
        <f t="shared" si="46"/>
        <v>6.2597809076682318E-3</v>
      </c>
      <c r="K218" s="17">
        <f t="shared" si="49"/>
        <v>-1</v>
      </c>
      <c r="L218" s="17">
        <f t="shared" si="50"/>
        <v>-0.2</v>
      </c>
      <c r="M218" s="17">
        <f t="shared" si="47"/>
        <v>-6.1162079510703364E-3</v>
      </c>
      <c r="N218" s="21">
        <f t="shared" si="48"/>
        <v>-2.9498525073746312E-3</v>
      </c>
    </row>
    <row r="219" spans="1:14" x14ac:dyDescent="0.2">
      <c r="A219" s="15"/>
      <c r="B219" s="28" t="s">
        <v>193</v>
      </c>
      <c r="C219" s="25">
        <v>1</v>
      </c>
      <c r="D219" s="16">
        <v>6</v>
      </c>
      <c r="E219" s="16">
        <v>0</v>
      </c>
      <c r="F219" s="16">
        <v>4</v>
      </c>
      <c r="G219" s="17">
        <f t="shared" si="43"/>
        <v>3.0581039755351682E-3</v>
      </c>
      <c r="H219" s="17">
        <f t="shared" si="44"/>
        <v>1.7699115044247787E-2</v>
      </c>
      <c r="I219" s="17" t="str">
        <f t="shared" si="45"/>
        <v/>
      </c>
      <c r="J219" s="17">
        <f t="shared" si="46"/>
        <v>6.2597809076682318E-3</v>
      </c>
      <c r="K219" s="17">
        <f t="shared" si="49"/>
        <v>-1</v>
      </c>
      <c r="L219" s="17">
        <f t="shared" si="50"/>
        <v>-0.33333333333333331</v>
      </c>
      <c r="M219" s="17">
        <f t="shared" si="47"/>
        <v>-3.0581039755351682E-3</v>
      </c>
      <c r="N219" s="21">
        <f t="shared" si="48"/>
        <v>-5.8997050147492625E-3</v>
      </c>
    </row>
    <row r="220" spans="1:14" x14ac:dyDescent="0.2">
      <c r="A220" s="15"/>
      <c r="B220" s="28" t="s">
        <v>194</v>
      </c>
      <c r="C220" s="25">
        <v>13</v>
      </c>
      <c r="D220" s="16">
        <v>36</v>
      </c>
      <c r="E220" s="16">
        <v>5</v>
      </c>
      <c r="F220" s="16">
        <v>8</v>
      </c>
      <c r="G220" s="17">
        <f t="shared" ref="G220:G251" si="51">+IF(C220=0,"",C220/C$188)</f>
        <v>3.9755351681957186E-2</v>
      </c>
      <c r="H220" s="17">
        <f t="shared" ref="H220:H251" si="52">+IF(D220=0,"",D220/D$188)</f>
        <v>0.10619469026548672</v>
      </c>
      <c r="I220" s="17">
        <f t="shared" ref="I220:I251" si="53">+IF(E220=0,"",E220/E$188)</f>
        <v>7.1326676176890159E-3</v>
      </c>
      <c r="J220" s="17">
        <f t="shared" ref="J220:J251" si="54">+IF(F220=0,"",F220/F$188)</f>
        <v>1.2519561815336464E-2</v>
      </c>
      <c r="K220" s="17">
        <f t="shared" si="49"/>
        <v>-0.61538461538461542</v>
      </c>
      <c r="L220" s="17">
        <f t="shared" si="50"/>
        <v>-0.77777777777777779</v>
      </c>
      <c r="M220" s="17">
        <f t="shared" ref="M220:M251" si="55">+IF(OR(AND(G220=""),(K220="")),"",G220*K220)</f>
        <v>-2.4464831804281346E-2</v>
      </c>
      <c r="N220" s="21">
        <f t="shared" ref="N220:N251" si="56">+IF(OR(AND(H220=""),(L220="")),"",H220*L220)</f>
        <v>-8.2595870206489674E-2</v>
      </c>
    </row>
    <row r="221" spans="1:14" x14ac:dyDescent="0.2">
      <c r="A221" s="15"/>
      <c r="B221" s="28" t="s">
        <v>195</v>
      </c>
      <c r="C221" s="25">
        <v>0</v>
      </c>
      <c r="D221" s="16">
        <v>8</v>
      </c>
      <c r="E221" s="16">
        <v>0</v>
      </c>
      <c r="F221" s="16">
        <v>3</v>
      </c>
      <c r="G221" s="17" t="str">
        <f t="shared" si="51"/>
        <v/>
      </c>
      <c r="H221" s="17">
        <f t="shared" si="52"/>
        <v>2.359882005899705E-2</v>
      </c>
      <c r="I221" s="17" t="str">
        <f t="shared" si="53"/>
        <v/>
      </c>
      <c r="J221" s="17">
        <f t="shared" si="54"/>
        <v>4.6948356807511738E-3</v>
      </c>
      <c r="K221" s="17" t="str">
        <f t="shared" ref="K221:K252" si="57">+IF(AND(C221=0,E221=0)," ",IF(C221=0,1,IF(E221=0,-1,(E221-C221)/C221)))</f>
        <v xml:space="preserve"> </v>
      </c>
      <c r="L221" s="17">
        <f t="shared" ref="L221:L252" si="58">+IF(AND(D221=0,F221=0)," ",IF(D221=0,1,IF(F221=0,-1,(F221-D221)/D221)))</f>
        <v>-0.625</v>
      </c>
      <c r="M221" s="17" t="str">
        <f t="shared" si="55"/>
        <v/>
      </c>
      <c r="N221" s="21">
        <f t="shared" si="56"/>
        <v>-1.4749262536873156E-2</v>
      </c>
    </row>
    <row r="222" spans="1:14" x14ac:dyDescent="0.2">
      <c r="A222" s="15"/>
      <c r="B222" s="28" t="s">
        <v>196</v>
      </c>
      <c r="C222" s="25">
        <v>0</v>
      </c>
      <c r="D222" s="16">
        <v>1</v>
      </c>
      <c r="E222" s="16">
        <v>5</v>
      </c>
      <c r="F222" s="16">
        <v>10</v>
      </c>
      <c r="G222" s="17" t="str">
        <f t="shared" si="51"/>
        <v/>
      </c>
      <c r="H222" s="17">
        <f t="shared" si="52"/>
        <v>2.9498525073746312E-3</v>
      </c>
      <c r="I222" s="17">
        <f t="shared" si="53"/>
        <v>7.1326676176890159E-3</v>
      </c>
      <c r="J222" s="17">
        <f t="shared" si="54"/>
        <v>1.5649452269170579E-2</v>
      </c>
      <c r="K222" s="17">
        <f t="shared" si="57"/>
        <v>1</v>
      </c>
      <c r="L222" s="17">
        <f t="shared" si="58"/>
        <v>9</v>
      </c>
      <c r="M222" s="17" t="str">
        <f t="shared" si="55"/>
        <v/>
      </c>
      <c r="N222" s="21">
        <f t="shared" si="56"/>
        <v>2.6548672566371681E-2</v>
      </c>
    </row>
    <row r="223" spans="1:14" x14ac:dyDescent="0.2">
      <c r="A223" s="15"/>
      <c r="B223" s="28" t="s">
        <v>197</v>
      </c>
      <c r="C223" s="25">
        <v>0</v>
      </c>
      <c r="D223" s="16">
        <v>1</v>
      </c>
      <c r="E223" s="16">
        <v>2</v>
      </c>
      <c r="F223" s="16">
        <v>29</v>
      </c>
      <c r="G223" s="17" t="str">
        <f t="shared" si="51"/>
        <v/>
      </c>
      <c r="H223" s="17">
        <f t="shared" si="52"/>
        <v>2.9498525073746312E-3</v>
      </c>
      <c r="I223" s="17">
        <f t="shared" si="53"/>
        <v>2.8530670470756064E-3</v>
      </c>
      <c r="J223" s="17">
        <f t="shared" si="54"/>
        <v>4.5383411580594682E-2</v>
      </c>
      <c r="K223" s="17">
        <f t="shared" si="57"/>
        <v>1</v>
      </c>
      <c r="L223" s="17">
        <f t="shared" si="58"/>
        <v>28</v>
      </c>
      <c r="M223" s="17" t="str">
        <f t="shared" si="55"/>
        <v/>
      </c>
      <c r="N223" s="21">
        <f t="shared" si="56"/>
        <v>8.2595870206489674E-2</v>
      </c>
    </row>
    <row r="224" spans="1:14" x14ac:dyDescent="0.2">
      <c r="A224" s="15"/>
      <c r="B224" s="28" t="s">
        <v>198</v>
      </c>
      <c r="C224" s="25"/>
      <c r="D224" s="16"/>
      <c r="E224" s="16"/>
      <c r="F224" s="16"/>
      <c r="G224" s="17" t="str">
        <f t="shared" si="51"/>
        <v/>
      </c>
      <c r="H224" s="17" t="str">
        <f t="shared" si="52"/>
        <v/>
      </c>
      <c r="I224" s="17" t="str">
        <f t="shared" si="53"/>
        <v/>
      </c>
      <c r="J224" s="17" t="str">
        <f t="shared" si="54"/>
        <v/>
      </c>
      <c r="K224" s="17" t="str">
        <f t="shared" si="57"/>
        <v xml:space="preserve"> </v>
      </c>
      <c r="L224" s="17" t="str">
        <f t="shared" si="58"/>
        <v xml:space="preserve"> </v>
      </c>
      <c r="M224" s="17" t="str">
        <f t="shared" si="55"/>
        <v/>
      </c>
      <c r="N224" s="21" t="str">
        <f t="shared" si="56"/>
        <v/>
      </c>
    </row>
    <row r="225" spans="1:14" x14ac:dyDescent="0.2">
      <c r="A225" s="15"/>
      <c r="B225" s="28" t="s">
        <v>199</v>
      </c>
      <c r="C225" s="25">
        <v>1</v>
      </c>
      <c r="D225" s="16">
        <v>2</v>
      </c>
      <c r="E225" s="16">
        <v>0</v>
      </c>
      <c r="F225" s="16">
        <v>2</v>
      </c>
      <c r="G225" s="17">
        <f t="shared" si="51"/>
        <v>3.0581039755351682E-3</v>
      </c>
      <c r="H225" s="17">
        <f t="shared" si="52"/>
        <v>5.8997050147492625E-3</v>
      </c>
      <c r="I225" s="17" t="str">
        <f t="shared" si="53"/>
        <v/>
      </c>
      <c r="J225" s="17">
        <f t="shared" si="54"/>
        <v>3.1298904538341159E-3</v>
      </c>
      <c r="K225" s="17">
        <f t="shared" si="57"/>
        <v>-1</v>
      </c>
      <c r="L225" s="17">
        <f t="shared" si="58"/>
        <v>0</v>
      </c>
      <c r="M225" s="17">
        <f t="shared" si="55"/>
        <v>-3.0581039755351682E-3</v>
      </c>
      <c r="N225" s="21">
        <f t="shared" si="56"/>
        <v>0</v>
      </c>
    </row>
    <row r="226" spans="1:14" x14ac:dyDescent="0.2">
      <c r="A226" s="15"/>
      <c r="B226" s="28" t="s">
        <v>200</v>
      </c>
      <c r="C226" s="25">
        <v>3</v>
      </c>
      <c r="D226" s="16">
        <v>1</v>
      </c>
      <c r="E226" s="16">
        <v>18</v>
      </c>
      <c r="F226" s="16">
        <v>10</v>
      </c>
      <c r="G226" s="17">
        <f t="shared" si="51"/>
        <v>9.1743119266055051E-3</v>
      </c>
      <c r="H226" s="17">
        <f t="shared" si="52"/>
        <v>2.9498525073746312E-3</v>
      </c>
      <c r="I226" s="17">
        <f t="shared" si="53"/>
        <v>2.5677603423680456E-2</v>
      </c>
      <c r="J226" s="17">
        <f t="shared" si="54"/>
        <v>1.5649452269170579E-2</v>
      </c>
      <c r="K226" s="17">
        <f t="shared" si="57"/>
        <v>5</v>
      </c>
      <c r="L226" s="17">
        <f t="shared" si="58"/>
        <v>9</v>
      </c>
      <c r="M226" s="17">
        <f t="shared" si="55"/>
        <v>4.5871559633027525E-2</v>
      </c>
      <c r="N226" s="21">
        <f t="shared" si="56"/>
        <v>2.6548672566371681E-2</v>
      </c>
    </row>
    <row r="227" spans="1:14" x14ac:dyDescent="0.2">
      <c r="A227" s="15"/>
      <c r="B227" s="28" t="s">
        <v>201</v>
      </c>
      <c r="C227" s="25"/>
      <c r="D227" s="16"/>
      <c r="E227" s="16">
        <v>0</v>
      </c>
      <c r="F227" s="16">
        <v>2</v>
      </c>
      <c r="G227" s="17" t="str">
        <f t="shared" si="51"/>
        <v/>
      </c>
      <c r="H227" s="17" t="str">
        <f t="shared" si="52"/>
        <v/>
      </c>
      <c r="I227" s="17" t="str">
        <f t="shared" si="53"/>
        <v/>
      </c>
      <c r="J227" s="17">
        <f t="shared" si="54"/>
        <v>3.1298904538341159E-3</v>
      </c>
      <c r="K227" s="17" t="str">
        <f t="shared" si="57"/>
        <v xml:space="preserve"> </v>
      </c>
      <c r="L227" s="17">
        <f t="shared" si="58"/>
        <v>1</v>
      </c>
      <c r="M227" s="17" t="str">
        <f t="shared" si="55"/>
        <v/>
      </c>
      <c r="N227" s="21" t="str">
        <f t="shared" si="56"/>
        <v/>
      </c>
    </row>
    <row r="228" spans="1:14" x14ac:dyDescent="0.2">
      <c r="A228" s="15"/>
      <c r="B228" s="28" t="s">
        <v>202</v>
      </c>
      <c r="C228" s="25">
        <v>0</v>
      </c>
      <c r="D228" s="16">
        <v>1</v>
      </c>
      <c r="E228" s="16"/>
      <c r="F228" s="16"/>
      <c r="G228" s="17" t="str">
        <f t="shared" si="51"/>
        <v/>
      </c>
      <c r="H228" s="17">
        <f t="shared" si="52"/>
        <v>2.9498525073746312E-3</v>
      </c>
      <c r="I228" s="17" t="str">
        <f t="shared" si="53"/>
        <v/>
      </c>
      <c r="J228" s="17" t="str">
        <f t="shared" si="54"/>
        <v/>
      </c>
      <c r="K228" s="17" t="str">
        <f t="shared" si="57"/>
        <v xml:space="preserve"> </v>
      </c>
      <c r="L228" s="17">
        <f t="shared" si="58"/>
        <v>-1</v>
      </c>
      <c r="M228" s="17" t="str">
        <f t="shared" si="55"/>
        <v/>
      </c>
      <c r="N228" s="21">
        <f t="shared" si="56"/>
        <v>-2.9498525073746312E-3</v>
      </c>
    </row>
    <row r="229" spans="1:14" x14ac:dyDescent="0.2">
      <c r="A229" s="15"/>
      <c r="B229" s="28" t="s">
        <v>203</v>
      </c>
      <c r="C229" s="25"/>
      <c r="D229" s="16"/>
      <c r="E229" s="16">
        <v>0</v>
      </c>
      <c r="F229" s="16">
        <v>1</v>
      </c>
      <c r="G229" s="17" t="str">
        <f t="shared" si="51"/>
        <v/>
      </c>
      <c r="H229" s="17" t="str">
        <f t="shared" si="52"/>
        <v/>
      </c>
      <c r="I229" s="17" t="str">
        <f t="shared" si="53"/>
        <v/>
      </c>
      <c r="J229" s="17">
        <f t="shared" si="54"/>
        <v>1.5649452269170579E-3</v>
      </c>
      <c r="K229" s="17" t="str">
        <f t="shared" si="57"/>
        <v xml:space="preserve"> </v>
      </c>
      <c r="L229" s="17">
        <f t="shared" si="58"/>
        <v>1</v>
      </c>
      <c r="M229" s="17" t="str">
        <f t="shared" si="55"/>
        <v/>
      </c>
      <c r="N229" s="21" t="str">
        <f t="shared" si="56"/>
        <v/>
      </c>
    </row>
    <row r="230" spans="1:14" ht="25.5" x14ac:dyDescent="0.2">
      <c r="A230" s="15"/>
      <c r="B230" s="28" t="s">
        <v>204</v>
      </c>
      <c r="C230" s="25">
        <v>12</v>
      </c>
      <c r="D230" s="16">
        <v>8</v>
      </c>
      <c r="E230" s="16">
        <v>12</v>
      </c>
      <c r="F230" s="16">
        <v>5</v>
      </c>
      <c r="G230" s="17">
        <f t="shared" si="51"/>
        <v>3.669724770642202E-2</v>
      </c>
      <c r="H230" s="17">
        <f t="shared" si="52"/>
        <v>2.359882005899705E-2</v>
      </c>
      <c r="I230" s="17">
        <f t="shared" si="53"/>
        <v>1.7118402282453638E-2</v>
      </c>
      <c r="J230" s="17">
        <f t="shared" si="54"/>
        <v>7.8247261345852897E-3</v>
      </c>
      <c r="K230" s="17">
        <f t="shared" si="57"/>
        <v>0</v>
      </c>
      <c r="L230" s="17">
        <f t="shared" si="58"/>
        <v>-0.375</v>
      </c>
      <c r="M230" s="17">
        <f t="shared" si="55"/>
        <v>0</v>
      </c>
      <c r="N230" s="21">
        <f t="shared" si="56"/>
        <v>-8.8495575221238937E-3</v>
      </c>
    </row>
    <row r="231" spans="1:14" x14ac:dyDescent="0.2">
      <c r="A231" s="15"/>
      <c r="B231" s="28" t="s">
        <v>205</v>
      </c>
      <c r="C231" s="25"/>
      <c r="D231" s="16"/>
      <c r="E231" s="16">
        <v>1</v>
      </c>
      <c r="F231" s="16">
        <v>1</v>
      </c>
      <c r="G231" s="17" t="str">
        <f t="shared" si="51"/>
        <v/>
      </c>
      <c r="H231" s="17" t="str">
        <f t="shared" si="52"/>
        <v/>
      </c>
      <c r="I231" s="17">
        <f t="shared" si="53"/>
        <v>1.4265335235378032E-3</v>
      </c>
      <c r="J231" s="17">
        <f t="shared" si="54"/>
        <v>1.5649452269170579E-3</v>
      </c>
      <c r="K231" s="17">
        <f t="shared" si="57"/>
        <v>1</v>
      </c>
      <c r="L231" s="17">
        <f t="shared" si="58"/>
        <v>1</v>
      </c>
      <c r="M231" s="17" t="str">
        <f t="shared" si="55"/>
        <v/>
      </c>
      <c r="N231" s="21" t="str">
        <f t="shared" si="56"/>
        <v/>
      </c>
    </row>
    <row r="232" spans="1:14" ht="25.5" x14ac:dyDescent="0.2">
      <c r="A232" s="15"/>
      <c r="B232" s="28" t="s">
        <v>206</v>
      </c>
      <c r="C232" s="25">
        <v>0</v>
      </c>
      <c r="D232" s="16">
        <v>1</v>
      </c>
      <c r="E232" s="16"/>
      <c r="F232" s="16"/>
      <c r="G232" s="17" t="str">
        <f t="shared" si="51"/>
        <v/>
      </c>
      <c r="H232" s="17">
        <f t="shared" si="52"/>
        <v>2.9498525073746312E-3</v>
      </c>
      <c r="I232" s="17" t="str">
        <f t="shared" si="53"/>
        <v/>
      </c>
      <c r="J232" s="17" t="str">
        <f t="shared" si="54"/>
        <v/>
      </c>
      <c r="K232" s="17" t="str">
        <f t="shared" si="57"/>
        <v xml:space="preserve"> </v>
      </c>
      <c r="L232" s="17">
        <f t="shared" si="58"/>
        <v>-1</v>
      </c>
      <c r="M232" s="17" t="str">
        <f t="shared" si="55"/>
        <v/>
      </c>
      <c r="N232" s="21">
        <f t="shared" si="56"/>
        <v>-2.9498525073746312E-3</v>
      </c>
    </row>
    <row r="233" spans="1:14" ht="25.5" x14ac:dyDescent="0.2">
      <c r="A233" s="15"/>
      <c r="B233" s="28" t="s">
        <v>207</v>
      </c>
      <c r="C233" s="25"/>
      <c r="D233" s="16"/>
      <c r="E233" s="16"/>
      <c r="F233" s="16"/>
      <c r="G233" s="17" t="str">
        <f t="shared" si="51"/>
        <v/>
      </c>
      <c r="H233" s="17" t="str">
        <f t="shared" si="52"/>
        <v/>
      </c>
      <c r="I233" s="17" t="str">
        <f t="shared" si="53"/>
        <v/>
      </c>
      <c r="J233" s="17" t="str">
        <f t="shared" si="54"/>
        <v/>
      </c>
      <c r="K233" s="17" t="str">
        <f t="shared" si="57"/>
        <v xml:space="preserve"> </v>
      </c>
      <c r="L233" s="17" t="str">
        <f t="shared" si="58"/>
        <v xml:space="preserve"> </v>
      </c>
      <c r="M233" s="17" t="str">
        <f t="shared" si="55"/>
        <v/>
      </c>
      <c r="N233" s="21" t="str">
        <f t="shared" si="56"/>
        <v/>
      </c>
    </row>
    <row r="234" spans="1:14" x14ac:dyDescent="0.2">
      <c r="A234" s="15"/>
      <c r="B234" s="28" t="s">
        <v>208</v>
      </c>
      <c r="C234" s="25"/>
      <c r="D234" s="16"/>
      <c r="E234" s="16"/>
      <c r="F234" s="16"/>
      <c r="G234" s="17" t="str">
        <f t="shared" si="51"/>
        <v/>
      </c>
      <c r="H234" s="17" t="str">
        <f t="shared" si="52"/>
        <v/>
      </c>
      <c r="I234" s="17" t="str">
        <f t="shared" si="53"/>
        <v/>
      </c>
      <c r="J234" s="17" t="str">
        <f t="shared" si="54"/>
        <v/>
      </c>
      <c r="K234" s="17" t="str">
        <f t="shared" si="57"/>
        <v xml:space="preserve"> </v>
      </c>
      <c r="L234" s="17" t="str">
        <f t="shared" si="58"/>
        <v xml:space="preserve"> </v>
      </c>
      <c r="M234" s="17" t="str">
        <f t="shared" si="55"/>
        <v/>
      </c>
      <c r="N234" s="21" t="str">
        <f t="shared" si="56"/>
        <v/>
      </c>
    </row>
    <row r="235" spans="1:14" x14ac:dyDescent="0.2">
      <c r="A235" s="15"/>
      <c r="B235" s="28" t="s">
        <v>209</v>
      </c>
      <c r="C235" s="25">
        <v>7</v>
      </c>
      <c r="D235" s="16">
        <v>10</v>
      </c>
      <c r="E235" s="16">
        <v>2</v>
      </c>
      <c r="F235" s="16">
        <v>3</v>
      </c>
      <c r="G235" s="17">
        <f t="shared" si="51"/>
        <v>2.1406727828746176E-2</v>
      </c>
      <c r="H235" s="17">
        <f t="shared" si="52"/>
        <v>2.9498525073746312E-2</v>
      </c>
      <c r="I235" s="17">
        <f t="shared" si="53"/>
        <v>2.8530670470756064E-3</v>
      </c>
      <c r="J235" s="17">
        <f t="shared" si="54"/>
        <v>4.6948356807511738E-3</v>
      </c>
      <c r="K235" s="17">
        <f t="shared" si="57"/>
        <v>-0.7142857142857143</v>
      </c>
      <c r="L235" s="17">
        <f t="shared" si="58"/>
        <v>-0.7</v>
      </c>
      <c r="M235" s="17">
        <f t="shared" si="55"/>
        <v>-1.5290519877675841E-2</v>
      </c>
      <c r="N235" s="21">
        <f t="shared" si="56"/>
        <v>-2.0648967551622419E-2</v>
      </c>
    </row>
    <row r="236" spans="1:14" x14ac:dyDescent="0.2">
      <c r="A236" s="15"/>
      <c r="B236" s="28" t="s">
        <v>210</v>
      </c>
      <c r="C236" s="25"/>
      <c r="D236" s="16"/>
      <c r="E236" s="16"/>
      <c r="F236" s="16"/>
      <c r="G236" s="17" t="str">
        <f t="shared" si="51"/>
        <v/>
      </c>
      <c r="H236" s="17" t="str">
        <f t="shared" si="52"/>
        <v/>
      </c>
      <c r="I236" s="17" t="str">
        <f t="shared" si="53"/>
        <v/>
      </c>
      <c r="J236" s="17" t="str">
        <f t="shared" si="54"/>
        <v/>
      </c>
      <c r="K236" s="17" t="str">
        <f t="shared" si="57"/>
        <v xml:space="preserve"> </v>
      </c>
      <c r="L236" s="17" t="str">
        <f t="shared" si="58"/>
        <v xml:space="preserve"> </v>
      </c>
      <c r="M236" s="17" t="str">
        <f t="shared" si="55"/>
        <v/>
      </c>
      <c r="N236" s="21" t="str">
        <f t="shared" si="56"/>
        <v/>
      </c>
    </row>
    <row r="237" spans="1:14" x14ac:dyDescent="0.2">
      <c r="A237" s="15"/>
      <c r="B237" s="28" t="s">
        <v>211</v>
      </c>
      <c r="C237" s="25"/>
      <c r="D237" s="16"/>
      <c r="E237" s="16"/>
      <c r="F237" s="16"/>
      <c r="G237" s="17" t="str">
        <f t="shared" si="51"/>
        <v/>
      </c>
      <c r="H237" s="17" t="str">
        <f t="shared" si="52"/>
        <v/>
      </c>
      <c r="I237" s="17" t="str">
        <f t="shared" si="53"/>
        <v/>
      </c>
      <c r="J237" s="17" t="str">
        <f t="shared" si="54"/>
        <v/>
      </c>
      <c r="K237" s="17" t="str">
        <f t="shared" si="57"/>
        <v xml:space="preserve"> </v>
      </c>
      <c r="L237" s="17" t="str">
        <f t="shared" si="58"/>
        <v xml:space="preserve"> </v>
      </c>
      <c r="M237" s="17" t="str">
        <f t="shared" si="55"/>
        <v/>
      </c>
      <c r="N237" s="21" t="str">
        <f t="shared" si="56"/>
        <v/>
      </c>
    </row>
    <row r="238" spans="1:14" x14ac:dyDescent="0.2">
      <c r="A238" s="15"/>
      <c r="B238" s="28" t="s">
        <v>212</v>
      </c>
      <c r="C238" s="25"/>
      <c r="D238" s="16"/>
      <c r="E238" s="16">
        <v>0</v>
      </c>
      <c r="F238" s="16">
        <v>1</v>
      </c>
      <c r="G238" s="17" t="str">
        <f t="shared" si="51"/>
        <v/>
      </c>
      <c r="H238" s="17" t="str">
        <f t="shared" si="52"/>
        <v/>
      </c>
      <c r="I238" s="17" t="str">
        <f t="shared" si="53"/>
        <v/>
      </c>
      <c r="J238" s="17">
        <f t="shared" si="54"/>
        <v>1.5649452269170579E-3</v>
      </c>
      <c r="K238" s="17" t="str">
        <f t="shared" si="57"/>
        <v xml:space="preserve"> </v>
      </c>
      <c r="L238" s="17">
        <f t="shared" si="58"/>
        <v>1</v>
      </c>
      <c r="M238" s="17" t="str">
        <f t="shared" si="55"/>
        <v/>
      </c>
      <c r="N238" s="21" t="str">
        <f t="shared" si="56"/>
        <v/>
      </c>
    </row>
    <row r="239" spans="1:14" x14ac:dyDescent="0.2">
      <c r="A239" s="15"/>
      <c r="B239" s="28" t="s">
        <v>213</v>
      </c>
      <c r="C239" s="25"/>
      <c r="D239" s="16"/>
      <c r="E239" s="16">
        <v>0</v>
      </c>
      <c r="F239" s="16">
        <v>1</v>
      </c>
      <c r="G239" s="17" t="str">
        <f t="shared" si="51"/>
        <v/>
      </c>
      <c r="H239" s="17" t="str">
        <f t="shared" si="52"/>
        <v/>
      </c>
      <c r="I239" s="17" t="str">
        <f t="shared" si="53"/>
        <v/>
      </c>
      <c r="J239" s="17">
        <f t="shared" si="54"/>
        <v>1.5649452269170579E-3</v>
      </c>
      <c r="K239" s="17" t="str">
        <f t="shared" si="57"/>
        <v xml:space="preserve"> </v>
      </c>
      <c r="L239" s="17">
        <f t="shared" si="58"/>
        <v>1</v>
      </c>
      <c r="M239" s="17" t="str">
        <f t="shared" si="55"/>
        <v/>
      </c>
      <c r="N239" s="21" t="str">
        <f t="shared" si="56"/>
        <v/>
      </c>
    </row>
    <row r="240" spans="1:14" x14ac:dyDescent="0.2">
      <c r="A240" s="15"/>
      <c r="B240" s="28" t="s">
        <v>214</v>
      </c>
      <c r="C240" s="25"/>
      <c r="D240" s="16"/>
      <c r="E240" s="16"/>
      <c r="F240" s="16"/>
      <c r="G240" s="17" t="str">
        <f t="shared" si="51"/>
        <v/>
      </c>
      <c r="H240" s="17" t="str">
        <f t="shared" si="52"/>
        <v/>
      </c>
      <c r="I240" s="17" t="str">
        <f t="shared" si="53"/>
        <v/>
      </c>
      <c r="J240" s="17" t="str">
        <f t="shared" si="54"/>
        <v/>
      </c>
      <c r="K240" s="17" t="str">
        <f t="shared" si="57"/>
        <v xml:space="preserve"> </v>
      </c>
      <c r="L240" s="17" t="str">
        <f t="shared" si="58"/>
        <v xml:space="preserve"> </v>
      </c>
      <c r="M240" s="17" t="str">
        <f t="shared" si="55"/>
        <v/>
      </c>
      <c r="N240" s="21" t="str">
        <f t="shared" si="56"/>
        <v/>
      </c>
    </row>
    <row r="241" spans="1:14" x14ac:dyDescent="0.2">
      <c r="A241" s="15"/>
      <c r="B241" s="28" t="s">
        <v>215</v>
      </c>
      <c r="C241" s="25"/>
      <c r="D241" s="16"/>
      <c r="E241" s="16"/>
      <c r="F241" s="16"/>
      <c r="G241" s="17" t="str">
        <f t="shared" si="51"/>
        <v/>
      </c>
      <c r="H241" s="17" t="str">
        <f t="shared" si="52"/>
        <v/>
      </c>
      <c r="I241" s="17" t="str">
        <f t="shared" si="53"/>
        <v/>
      </c>
      <c r="J241" s="17" t="str">
        <f t="shared" si="54"/>
        <v/>
      </c>
      <c r="K241" s="17" t="str">
        <f t="shared" si="57"/>
        <v xml:space="preserve"> </v>
      </c>
      <c r="L241" s="17" t="str">
        <f t="shared" si="58"/>
        <v xml:space="preserve"> </v>
      </c>
      <c r="M241" s="17" t="str">
        <f t="shared" si="55"/>
        <v/>
      </c>
      <c r="N241" s="21" t="str">
        <f t="shared" si="56"/>
        <v/>
      </c>
    </row>
    <row r="242" spans="1:14" x14ac:dyDescent="0.2">
      <c r="A242" s="15"/>
      <c r="B242" s="28" t="s">
        <v>216</v>
      </c>
      <c r="C242" s="25">
        <v>14</v>
      </c>
      <c r="D242" s="16">
        <v>60</v>
      </c>
      <c r="E242" s="16">
        <v>67</v>
      </c>
      <c r="F242" s="16">
        <v>113</v>
      </c>
      <c r="G242" s="17">
        <f t="shared" si="51"/>
        <v>4.2813455657492352E-2</v>
      </c>
      <c r="H242" s="17">
        <f t="shared" si="52"/>
        <v>0.17699115044247787</v>
      </c>
      <c r="I242" s="17">
        <f t="shared" si="53"/>
        <v>9.5577746077032816E-2</v>
      </c>
      <c r="J242" s="17">
        <f t="shared" si="54"/>
        <v>0.17683881064162754</v>
      </c>
      <c r="K242" s="17">
        <f t="shared" si="57"/>
        <v>3.7857142857142856</v>
      </c>
      <c r="L242" s="17">
        <f t="shared" si="58"/>
        <v>0.8833333333333333</v>
      </c>
      <c r="M242" s="17">
        <f t="shared" si="55"/>
        <v>0.1620795107033639</v>
      </c>
      <c r="N242" s="21">
        <f t="shared" si="56"/>
        <v>0.15634218289085544</v>
      </c>
    </row>
    <row r="243" spans="1:14" x14ac:dyDescent="0.2">
      <c r="A243" s="15"/>
      <c r="B243" s="28" t="s">
        <v>217</v>
      </c>
      <c r="C243" s="25"/>
      <c r="D243" s="16"/>
      <c r="E243" s="16"/>
      <c r="F243" s="16"/>
      <c r="G243" s="17" t="str">
        <f t="shared" si="51"/>
        <v/>
      </c>
      <c r="H243" s="17" t="str">
        <f t="shared" si="52"/>
        <v/>
      </c>
      <c r="I243" s="17" t="str">
        <f t="shared" si="53"/>
        <v/>
      </c>
      <c r="J243" s="17" t="str">
        <f t="shared" si="54"/>
        <v/>
      </c>
      <c r="K243" s="17" t="str">
        <f t="shared" si="57"/>
        <v xml:space="preserve"> </v>
      </c>
      <c r="L243" s="17" t="str">
        <f t="shared" si="58"/>
        <v xml:space="preserve"> </v>
      </c>
      <c r="M243" s="17" t="str">
        <f t="shared" si="55"/>
        <v/>
      </c>
      <c r="N243" s="21" t="str">
        <f t="shared" si="56"/>
        <v/>
      </c>
    </row>
    <row r="244" spans="1:14" x14ac:dyDescent="0.2">
      <c r="A244" s="15"/>
      <c r="B244" s="28" t="s">
        <v>218</v>
      </c>
      <c r="C244" s="25"/>
      <c r="D244" s="16"/>
      <c r="E244" s="16"/>
      <c r="F244" s="16"/>
      <c r="G244" s="17" t="str">
        <f t="shared" si="51"/>
        <v/>
      </c>
      <c r="H244" s="17" t="str">
        <f t="shared" si="52"/>
        <v/>
      </c>
      <c r="I244" s="17" t="str">
        <f t="shared" si="53"/>
        <v/>
      </c>
      <c r="J244" s="17" t="str">
        <f t="shared" si="54"/>
        <v/>
      </c>
      <c r="K244" s="17" t="str">
        <f t="shared" si="57"/>
        <v xml:space="preserve"> </v>
      </c>
      <c r="L244" s="17" t="str">
        <f t="shared" si="58"/>
        <v xml:space="preserve"> </v>
      </c>
      <c r="M244" s="17" t="str">
        <f t="shared" si="55"/>
        <v/>
      </c>
      <c r="N244" s="21" t="str">
        <f t="shared" si="56"/>
        <v/>
      </c>
    </row>
    <row r="245" spans="1:14" x14ac:dyDescent="0.2">
      <c r="A245" s="15"/>
      <c r="B245" s="28" t="s">
        <v>219</v>
      </c>
      <c r="C245" s="25">
        <v>1</v>
      </c>
      <c r="D245" s="16">
        <v>0</v>
      </c>
      <c r="E245" s="16"/>
      <c r="F245" s="16"/>
      <c r="G245" s="17">
        <f t="shared" si="51"/>
        <v>3.0581039755351682E-3</v>
      </c>
      <c r="H245" s="17" t="str">
        <f t="shared" si="52"/>
        <v/>
      </c>
      <c r="I245" s="17" t="str">
        <f t="shared" si="53"/>
        <v/>
      </c>
      <c r="J245" s="17" t="str">
        <f t="shared" si="54"/>
        <v/>
      </c>
      <c r="K245" s="17">
        <f t="shared" si="57"/>
        <v>-1</v>
      </c>
      <c r="L245" s="17" t="str">
        <f t="shared" si="58"/>
        <v xml:space="preserve"> </v>
      </c>
      <c r="M245" s="17">
        <f t="shared" si="55"/>
        <v>-3.0581039755351682E-3</v>
      </c>
      <c r="N245" s="21" t="str">
        <f t="shared" si="56"/>
        <v/>
      </c>
    </row>
    <row r="246" spans="1:14" x14ac:dyDescent="0.2">
      <c r="A246" s="15"/>
      <c r="B246" s="28" t="s">
        <v>220</v>
      </c>
      <c r="C246" s="25"/>
      <c r="D246" s="16"/>
      <c r="E246" s="16"/>
      <c r="F246" s="16"/>
      <c r="G246" s="17" t="str">
        <f t="shared" si="51"/>
        <v/>
      </c>
      <c r="H246" s="17" t="str">
        <f t="shared" si="52"/>
        <v/>
      </c>
      <c r="I246" s="17" t="str">
        <f t="shared" si="53"/>
        <v/>
      </c>
      <c r="J246" s="17" t="str">
        <f t="shared" si="54"/>
        <v/>
      </c>
      <c r="K246" s="17" t="str">
        <f t="shared" si="57"/>
        <v xml:space="preserve"> </v>
      </c>
      <c r="L246" s="17" t="str">
        <f t="shared" si="58"/>
        <v xml:space="preserve"> </v>
      </c>
      <c r="M246" s="17" t="str">
        <f t="shared" si="55"/>
        <v/>
      </c>
      <c r="N246" s="21" t="str">
        <f t="shared" si="56"/>
        <v/>
      </c>
    </row>
    <row r="247" spans="1:14" x14ac:dyDescent="0.2">
      <c r="A247" s="15"/>
      <c r="B247" s="28" t="s">
        <v>221</v>
      </c>
      <c r="C247" s="25"/>
      <c r="D247" s="16"/>
      <c r="E247" s="16"/>
      <c r="F247" s="16"/>
      <c r="G247" s="17" t="str">
        <f t="shared" si="51"/>
        <v/>
      </c>
      <c r="H247" s="17" t="str">
        <f t="shared" si="52"/>
        <v/>
      </c>
      <c r="I247" s="17" t="str">
        <f t="shared" si="53"/>
        <v/>
      </c>
      <c r="J247" s="17" t="str">
        <f t="shared" si="54"/>
        <v/>
      </c>
      <c r="K247" s="17" t="str">
        <f t="shared" si="57"/>
        <v xml:space="preserve"> </v>
      </c>
      <c r="L247" s="17" t="str">
        <f t="shared" si="58"/>
        <v xml:space="preserve"> </v>
      </c>
      <c r="M247" s="17" t="str">
        <f t="shared" si="55"/>
        <v/>
      </c>
      <c r="N247" s="21" t="str">
        <f t="shared" si="56"/>
        <v/>
      </c>
    </row>
    <row r="248" spans="1:14" x14ac:dyDescent="0.2">
      <c r="A248" s="15"/>
      <c r="B248" s="28" t="s">
        <v>222</v>
      </c>
      <c r="C248" s="25">
        <v>9</v>
      </c>
      <c r="D248" s="16">
        <v>3</v>
      </c>
      <c r="E248" s="16">
        <v>3</v>
      </c>
      <c r="F248" s="16">
        <v>0</v>
      </c>
      <c r="G248" s="17">
        <f t="shared" si="51"/>
        <v>2.7522935779816515E-2</v>
      </c>
      <c r="H248" s="17">
        <f t="shared" si="52"/>
        <v>8.8495575221238937E-3</v>
      </c>
      <c r="I248" s="17">
        <f t="shared" si="53"/>
        <v>4.2796005706134095E-3</v>
      </c>
      <c r="J248" s="17" t="str">
        <f t="shared" si="54"/>
        <v/>
      </c>
      <c r="K248" s="17">
        <f t="shared" si="57"/>
        <v>-0.66666666666666663</v>
      </c>
      <c r="L248" s="17">
        <f t="shared" si="58"/>
        <v>-1</v>
      </c>
      <c r="M248" s="17">
        <f t="shared" si="55"/>
        <v>-1.834862385321101E-2</v>
      </c>
      <c r="N248" s="21">
        <f t="shared" si="56"/>
        <v>-8.8495575221238937E-3</v>
      </c>
    </row>
    <row r="249" spans="1:14" x14ac:dyDescent="0.2">
      <c r="A249" s="15"/>
      <c r="B249" s="28" t="s">
        <v>223</v>
      </c>
      <c r="C249" s="25"/>
      <c r="D249" s="16"/>
      <c r="E249" s="16"/>
      <c r="F249" s="16"/>
      <c r="G249" s="17" t="str">
        <f t="shared" si="51"/>
        <v/>
      </c>
      <c r="H249" s="17" t="str">
        <f t="shared" si="52"/>
        <v/>
      </c>
      <c r="I249" s="17" t="str">
        <f t="shared" si="53"/>
        <v/>
      </c>
      <c r="J249" s="17" t="str">
        <f t="shared" si="54"/>
        <v/>
      </c>
      <c r="K249" s="17" t="str">
        <f t="shared" si="57"/>
        <v xml:space="preserve"> </v>
      </c>
      <c r="L249" s="17" t="str">
        <f t="shared" si="58"/>
        <v xml:space="preserve"> </v>
      </c>
      <c r="M249" s="17" t="str">
        <f t="shared" si="55"/>
        <v/>
      </c>
      <c r="N249" s="21" t="str">
        <f t="shared" si="56"/>
        <v/>
      </c>
    </row>
    <row r="250" spans="1:14" x14ac:dyDescent="0.2">
      <c r="A250" s="15"/>
      <c r="B250" s="28" t="s">
        <v>224</v>
      </c>
      <c r="C250" s="25"/>
      <c r="D250" s="16"/>
      <c r="E250" s="16"/>
      <c r="F250" s="16"/>
      <c r="G250" s="17" t="str">
        <f t="shared" si="51"/>
        <v/>
      </c>
      <c r="H250" s="17" t="str">
        <f t="shared" si="52"/>
        <v/>
      </c>
      <c r="I250" s="17" t="str">
        <f t="shared" si="53"/>
        <v/>
      </c>
      <c r="J250" s="17" t="str">
        <f t="shared" si="54"/>
        <v/>
      </c>
      <c r="K250" s="17" t="str">
        <f t="shared" si="57"/>
        <v xml:space="preserve"> </v>
      </c>
      <c r="L250" s="17" t="str">
        <f t="shared" si="58"/>
        <v xml:space="preserve"> </v>
      </c>
      <c r="M250" s="17" t="str">
        <f t="shared" si="55"/>
        <v/>
      </c>
      <c r="N250" s="21" t="str">
        <f t="shared" si="56"/>
        <v/>
      </c>
    </row>
    <row r="251" spans="1:14" x14ac:dyDescent="0.2">
      <c r="A251" s="15"/>
      <c r="B251" s="28" t="s">
        <v>225</v>
      </c>
      <c r="C251" s="25">
        <v>1</v>
      </c>
      <c r="D251" s="16">
        <v>0</v>
      </c>
      <c r="E251" s="16">
        <v>1</v>
      </c>
      <c r="F251" s="16">
        <v>0</v>
      </c>
      <c r="G251" s="17">
        <f t="shared" si="51"/>
        <v>3.0581039755351682E-3</v>
      </c>
      <c r="H251" s="17" t="str">
        <f t="shared" si="52"/>
        <v/>
      </c>
      <c r="I251" s="17">
        <f t="shared" si="53"/>
        <v>1.4265335235378032E-3</v>
      </c>
      <c r="J251" s="17" t="str">
        <f t="shared" si="54"/>
        <v/>
      </c>
      <c r="K251" s="17">
        <f t="shared" si="57"/>
        <v>0</v>
      </c>
      <c r="L251" s="17" t="str">
        <f t="shared" si="58"/>
        <v xml:space="preserve"> </v>
      </c>
      <c r="M251" s="17">
        <f t="shared" si="55"/>
        <v>0</v>
      </c>
      <c r="N251" s="21" t="str">
        <f t="shared" si="56"/>
        <v/>
      </c>
    </row>
    <row r="252" spans="1:14" ht="25.5" x14ac:dyDescent="0.2">
      <c r="A252" s="15"/>
      <c r="B252" s="28" t="s">
        <v>226</v>
      </c>
      <c r="C252" s="25"/>
      <c r="D252" s="16"/>
      <c r="E252" s="16">
        <v>1</v>
      </c>
      <c r="F252" s="16">
        <v>1</v>
      </c>
      <c r="G252" s="17" t="str">
        <f t="shared" ref="G252:G283" si="59">+IF(C252=0,"",C252/C$188)</f>
        <v/>
      </c>
      <c r="H252" s="17" t="str">
        <f t="shared" ref="H252:H283" si="60">+IF(D252=0,"",D252/D$188)</f>
        <v/>
      </c>
      <c r="I252" s="17">
        <f t="shared" ref="I252:I283" si="61">+IF(E252=0,"",E252/E$188)</f>
        <v>1.4265335235378032E-3</v>
      </c>
      <c r="J252" s="17">
        <f t="shared" ref="J252:J283" si="62">+IF(F252=0,"",F252/F$188)</f>
        <v>1.5649452269170579E-3</v>
      </c>
      <c r="K252" s="17">
        <f t="shared" si="57"/>
        <v>1</v>
      </c>
      <c r="L252" s="17">
        <f t="shared" si="58"/>
        <v>1</v>
      </c>
      <c r="M252" s="17" t="str">
        <f t="shared" ref="M252:M283" si="63">+IF(OR(AND(G252=""),(K252="")),"",G252*K252)</f>
        <v/>
      </c>
      <c r="N252" s="21" t="str">
        <f t="shared" ref="N252:N283" si="64">+IF(OR(AND(H252=""),(L252="")),"",H252*L252)</f>
        <v/>
      </c>
    </row>
    <row r="253" spans="1:14" ht="25.5" x14ac:dyDescent="0.2">
      <c r="A253" s="15"/>
      <c r="B253" s="28" t="s">
        <v>227</v>
      </c>
      <c r="C253" s="25"/>
      <c r="D253" s="16"/>
      <c r="E253" s="16">
        <v>2</v>
      </c>
      <c r="F253" s="16">
        <v>0</v>
      </c>
      <c r="G253" s="17" t="str">
        <f t="shared" si="59"/>
        <v/>
      </c>
      <c r="H253" s="17" t="str">
        <f t="shared" si="60"/>
        <v/>
      </c>
      <c r="I253" s="17">
        <f t="shared" si="61"/>
        <v>2.8530670470756064E-3</v>
      </c>
      <c r="J253" s="17" t="str">
        <f t="shared" si="62"/>
        <v/>
      </c>
      <c r="K253" s="17">
        <f t="shared" ref="K253:K284" si="65">+IF(AND(C253=0,E253=0)," ",IF(C253=0,1,IF(E253=0,-1,(E253-C253)/C253)))</f>
        <v>1</v>
      </c>
      <c r="L253" s="17" t="str">
        <f t="shared" ref="L253:L284" si="66">+IF(AND(D253=0,F253=0)," ",IF(D253=0,1,IF(F253=0,-1,(F253-D253)/D253)))</f>
        <v xml:space="preserve"> </v>
      </c>
      <c r="M253" s="17" t="str">
        <f t="shared" si="63"/>
        <v/>
      </c>
      <c r="N253" s="21" t="str">
        <f t="shared" si="64"/>
        <v/>
      </c>
    </row>
    <row r="254" spans="1:14" x14ac:dyDescent="0.2">
      <c r="A254" s="15"/>
      <c r="B254" s="28" t="s">
        <v>228</v>
      </c>
      <c r="C254" s="25"/>
      <c r="D254" s="16"/>
      <c r="E254" s="16"/>
      <c r="F254" s="16"/>
      <c r="G254" s="17" t="str">
        <f t="shared" si="59"/>
        <v/>
      </c>
      <c r="H254" s="17" t="str">
        <f t="shared" si="60"/>
        <v/>
      </c>
      <c r="I254" s="17" t="str">
        <f t="shared" si="61"/>
        <v/>
      </c>
      <c r="J254" s="17" t="str">
        <f t="shared" si="62"/>
        <v/>
      </c>
      <c r="K254" s="17" t="str">
        <f t="shared" si="65"/>
        <v xml:space="preserve"> </v>
      </c>
      <c r="L254" s="17" t="str">
        <f t="shared" si="66"/>
        <v xml:space="preserve"> </v>
      </c>
      <c r="M254" s="17" t="str">
        <f t="shared" si="63"/>
        <v/>
      </c>
      <c r="N254" s="21" t="str">
        <f t="shared" si="64"/>
        <v/>
      </c>
    </row>
    <row r="255" spans="1:14" x14ac:dyDescent="0.2">
      <c r="A255" s="15"/>
      <c r="B255" s="28" t="s">
        <v>229</v>
      </c>
      <c r="C255" s="25">
        <v>4</v>
      </c>
      <c r="D255" s="16">
        <v>0</v>
      </c>
      <c r="E255" s="16">
        <v>3</v>
      </c>
      <c r="F255" s="16">
        <v>0</v>
      </c>
      <c r="G255" s="17">
        <f t="shared" si="59"/>
        <v>1.2232415902140673E-2</v>
      </c>
      <c r="H255" s="17" t="str">
        <f t="shared" si="60"/>
        <v/>
      </c>
      <c r="I255" s="17">
        <f t="shared" si="61"/>
        <v>4.2796005706134095E-3</v>
      </c>
      <c r="J255" s="17" t="str">
        <f t="shared" si="62"/>
        <v/>
      </c>
      <c r="K255" s="17">
        <f t="shared" si="65"/>
        <v>-0.25</v>
      </c>
      <c r="L255" s="17" t="str">
        <f t="shared" si="66"/>
        <v xml:space="preserve"> </v>
      </c>
      <c r="M255" s="17">
        <f t="shared" si="63"/>
        <v>-3.0581039755351682E-3</v>
      </c>
      <c r="N255" s="21" t="str">
        <f t="shared" si="64"/>
        <v/>
      </c>
    </row>
    <row r="256" spans="1:14" x14ac:dyDescent="0.2">
      <c r="A256" s="15"/>
      <c r="B256" s="28" t="s">
        <v>230</v>
      </c>
      <c r="C256" s="25"/>
      <c r="D256" s="16"/>
      <c r="E256" s="16">
        <v>1</v>
      </c>
      <c r="F256" s="16">
        <v>0</v>
      </c>
      <c r="G256" s="17" t="str">
        <f t="shared" si="59"/>
        <v/>
      </c>
      <c r="H256" s="17" t="str">
        <f t="shared" si="60"/>
        <v/>
      </c>
      <c r="I256" s="17">
        <f t="shared" si="61"/>
        <v>1.4265335235378032E-3</v>
      </c>
      <c r="J256" s="17" t="str">
        <f t="shared" si="62"/>
        <v/>
      </c>
      <c r="K256" s="17">
        <f t="shared" si="65"/>
        <v>1</v>
      </c>
      <c r="L256" s="17" t="str">
        <f t="shared" si="66"/>
        <v xml:space="preserve"> </v>
      </c>
      <c r="M256" s="17" t="str">
        <f t="shared" si="63"/>
        <v/>
      </c>
      <c r="N256" s="21" t="str">
        <f t="shared" si="64"/>
        <v/>
      </c>
    </row>
    <row r="257" spans="1:14" ht="25.5" x14ac:dyDescent="0.2">
      <c r="A257" s="15"/>
      <c r="B257" s="28" t="s">
        <v>231</v>
      </c>
      <c r="C257" s="25"/>
      <c r="D257" s="16"/>
      <c r="E257" s="16"/>
      <c r="F257" s="16"/>
      <c r="G257" s="17" t="str">
        <f t="shared" si="59"/>
        <v/>
      </c>
      <c r="H257" s="17" t="str">
        <f t="shared" si="60"/>
        <v/>
      </c>
      <c r="I257" s="17" t="str">
        <f t="shared" si="61"/>
        <v/>
      </c>
      <c r="J257" s="17" t="str">
        <f t="shared" si="62"/>
        <v/>
      </c>
      <c r="K257" s="17" t="str">
        <f t="shared" si="65"/>
        <v xml:space="preserve"> </v>
      </c>
      <c r="L257" s="17" t="str">
        <f t="shared" si="66"/>
        <v xml:space="preserve"> </v>
      </c>
      <c r="M257" s="17" t="str">
        <f t="shared" si="63"/>
        <v/>
      </c>
      <c r="N257" s="21" t="str">
        <f t="shared" si="64"/>
        <v/>
      </c>
    </row>
    <row r="258" spans="1:14" x14ac:dyDescent="0.2">
      <c r="A258" s="15"/>
      <c r="B258" s="28" t="s">
        <v>232</v>
      </c>
      <c r="C258" s="25">
        <v>2</v>
      </c>
      <c r="D258" s="16">
        <v>0</v>
      </c>
      <c r="E258" s="16">
        <v>1</v>
      </c>
      <c r="F258" s="16">
        <v>1</v>
      </c>
      <c r="G258" s="17">
        <f t="shared" si="59"/>
        <v>6.1162079510703364E-3</v>
      </c>
      <c r="H258" s="17" t="str">
        <f t="shared" si="60"/>
        <v/>
      </c>
      <c r="I258" s="17">
        <f t="shared" si="61"/>
        <v>1.4265335235378032E-3</v>
      </c>
      <c r="J258" s="17">
        <f t="shared" si="62"/>
        <v>1.5649452269170579E-3</v>
      </c>
      <c r="K258" s="17">
        <f t="shared" si="65"/>
        <v>-0.5</v>
      </c>
      <c r="L258" s="17">
        <f t="shared" si="66"/>
        <v>1</v>
      </c>
      <c r="M258" s="17">
        <f t="shared" si="63"/>
        <v>-3.0581039755351682E-3</v>
      </c>
      <c r="N258" s="21" t="str">
        <f t="shared" si="64"/>
        <v/>
      </c>
    </row>
    <row r="259" spans="1:14" x14ac:dyDescent="0.2">
      <c r="A259" s="15"/>
      <c r="B259" s="28" t="s">
        <v>233</v>
      </c>
      <c r="C259" s="25"/>
      <c r="D259" s="16"/>
      <c r="E259" s="16"/>
      <c r="F259" s="16"/>
      <c r="G259" s="17" t="str">
        <f t="shared" si="59"/>
        <v/>
      </c>
      <c r="H259" s="17" t="str">
        <f t="shared" si="60"/>
        <v/>
      </c>
      <c r="I259" s="17" t="str">
        <f t="shared" si="61"/>
        <v/>
      </c>
      <c r="J259" s="17" t="str">
        <f t="shared" si="62"/>
        <v/>
      </c>
      <c r="K259" s="17" t="str">
        <f t="shared" si="65"/>
        <v xml:space="preserve"> </v>
      </c>
      <c r="L259" s="17" t="str">
        <f t="shared" si="66"/>
        <v xml:space="preserve"> </v>
      </c>
      <c r="M259" s="17" t="str">
        <f t="shared" si="63"/>
        <v/>
      </c>
      <c r="N259" s="21" t="str">
        <f t="shared" si="64"/>
        <v/>
      </c>
    </row>
    <row r="260" spans="1:14" x14ac:dyDescent="0.2">
      <c r="A260" s="15"/>
      <c r="B260" s="28" t="s">
        <v>234</v>
      </c>
      <c r="C260" s="25"/>
      <c r="D260" s="16"/>
      <c r="E260" s="16">
        <v>2</v>
      </c>
      <c r="F260" s="16">
        <v>1</v>
      </c>
      <c r="G260" s="17" t="str">
        <f t="shared" si="59"/>
        <v/>
      </c>
      <c r="H260" s="17" t="str">
        <f t="shared" si="60"/>
        <v/>
      </c>
      <c r="I260" s="17">
        <f t="shared" si="61"/>
        <v>2.8530670470756064E-3</v>
      </c>
      <c r="J260" s="17">
        <f t="shared" si="62"/>
        <v>1.5649452269170579E-3</v>
      </c>
      <c r="K260" s="17">
        <f t="shared" si="65"/>
        <v>1</v>
      </c>
      <c r="L260" s="17">
        <f t="shared" si="66"/>
        <v>1</v>
      </c>
      <c r="M260" s="17" t="str">
        <f t="shared" si="63"/>
        <v/>
      </c>
      <c r="N260" s="21" t="str">
        <f t="shared" si="64"/>
        <v/>
      </c>
    </row>
    <row r="261" spans="1:14" x14ac:dyDescent="0.2">
      <c r="A261" s="15"/>
      <c r="B261" s="28" t="s">
        <v>235</v>
      </c>
      <c r="C261" s="25">
        <v>3</v>
      </c>
      <c r="D261" s="16">
        <v>2</v>
      </c>
      <c r="E261" s="16"/>
      <c r="F261" s="16"/>
      <c r="G261" s="17">
        <f t="shared" si="59"/>
        <v>9.1743119266055051E-3</v>
      </c>
      <c r="H261" s="17">
        <f t="shared" si="60"/>
        <v>5.8997050147492625E-3</v>
      </c>
      <c r="I261" s="17" t="str">
        <f t="shared" si="61"/>
        <v/>
      </c>
      <c r="J261" s="17" t="str">
        <f t="shared" si="62"/>
        <v/>
      </c>
      <c r="K261" s="17">
        <f t="shared" si="65"/>
        <v>-1</v>
      </c>
      <c r="L261" s="17">
        <f t="shared" si="66"/>
        <v>-1</v>
      </c>
      <c r="M261" s="17">
        <f t="shared" si="63"/>
        <v>-9.1743119266055051E-3</v>
      </c>
      <c r="N261" s="21">
        <f t="shared" si="64"/>
        <v>-5.8997050147492625E-3</v>
      </c>
    </row>
    <row r="262" spans="1:14" ht="25.5" x14ac:dyDescent="0.2">
      <c r="A262" s="15"/>
      <c r="B262" s="28" t="s">
        <v>236</v>
      </c>
      <c r="C262" s="25"/>
      <c r="D262" s="16"/>
      <c r="E262" s="16"/>
      <c r="F262" s="16"/>
      <c r="G262" s="17" t="str">
        <f t="shared" si="59"/>
        <v/>
      </c>
      <c r="H262" s="17" t="str">
        <f t="shared" si="60"/>
        <v/>
      </c>
      <c r="I262" s="17" t="str">
        <f t="shared" si="61"/>
        <v/>
      </c>
      <c r="J262" s="17" t="str">
        <f t="shared" si="62"/>
        <v/>
      </c>
      <c r="K262" s="17" t="str">
        <f t="shared" si="65"/>
        <v xml:space="preserve"> </v>
      </c>
      <c r="L262" s="17" t="str">
        <f t="shared" si="66"/>
        <v xml:space="preserve"> </v>
      </c>
      <c r="M262" s="17" t="str">
        <f t="shared" si="63"/>
        <v/>
      </c>
      <c r="N262" s="21" t="str">
        <f t="shared" si="64"/>
        <v/>
      </c>
    </row>
    <row r="263" spans="1:14" x14ac:dyDescent="0.2">
      <c r="A263" s="15"/>
      <c r="B263" s="28" t="s">
        <v>237</v>
      </c>
      <c r="C263" s="25"/>
      <c r="D263" s="16"/>
      <c r="E263" s="16"/>
      <c r="F263" s="16"/>
      <c r="G263" s="17" t="str">
        <f t="shared" si="59"/>
        <v/>
      </c>
      <c r="H263" s="17" t="str">
        <f t="shared" si="60"/>
        <v/>
      </c>
      <c r="I263" s="17" t="str">
        <f t="shared" si="61"/>
        <v/>
      </c>
      <c r="J263" s="17" t="str">
        <f t="shared" si="62"/>
        <v/>
      </c>
      <c r="K263" s="17" t="str">
        <f t="shared" si="65"/>
        <v xml:space="preserve"> </v>
      </c>
      <c r="L263" s="17" t="str">
        <f t="shared" si="66"/>
        <v xml:space="preserve"> </v>
      </c>
      <c r="M263" s="17" t="str">
        <f t="shared" si="63"/>
        <v/>
      </c>
      <c r="N263" s="21" t="str">
        <f t="shared" si="64"/>
        <v/>
      </c>
    </row>
    <row r="264" spans="1:14" ht="25.5" x14ac:dyDescent="0.2">
      <c r="A264" s="15"/>
      <c r="B264" s="28" t="s">
        <v>238</v>
      </c>
      <c r="C264" s="25"/>
      <c r="D264" s="16"/>
      <c r="E264" s="16"/>
      <c r="F264" s="16"/>
      <c r="G264" s="17" t="str">
        <f t="shared" si="59"/>
        <v/>
      </c>
      <c r="H264" s="17" t="str">
        <f t="shared" si="60"/>
        <v/>
      </c>
      <c r="I264" s="17" t="str">
        <f t="shared" si="61"/>
        <v/>
      </c>
      <c r="J264" s="17" t="str">
        <f t="shared" si="62"/>
        <v/>
      </c>
      <c r="K264" s="17" t="str">
        <f t="shared" si="65"/>
        <v xml:space="preserve"> </v>
      </c>
      <c r="L264" s="17" t="str">
        <f t="shared" si="66"/>
        <v xml:space="preserve"> </v>
      </c>
      <c r="M264" s="17" t="str">
        <f t="shared" si="63"/>
        <v/>
      </c>
      <c r="N264" s="21" t="str">
        <f t="shared" si="64"/>
        <v/>
      </c>
    </row>
    <row r="265" spans="1:14" x14ac:dyDescent="0.2">
      <c r="A265" s="15"/>
      <c r="B265" s="28" t="s">
        <v>239</v>
      </c>
      <c r="C265" s="25"/>
      <c r="D265" s="16"/>
      <c r="E265" s="16">
        <v>1</v>
      </c>
      <c r="F265" s="16">
        <v>0</v>
      </c>
      <c r="G265" s="17" t="str">
        <f t="shared" si="59"/>
        <v/>
      </c>
      <c r="H265" s="17" t="str">
        <f t="shared" si="60"/>
        <v/>
      </c>
      <c r="I265" s="17">
        <f t="shared" si="61"/>
        <v>1.4265335235378032E-3</v>
      </c>
      <c r="J265" s="17" t="str">
        <f t="shared" si="62"/>
        <v/>
      </c>
      <c r="K265" s="17">
        <f t="shared" si="65"/>
        <v>1</v>
      </c>
      <c r="L265" s="17" t="str">
        <f t="shared" si="66"/>
        <v xml:space="preserve"> </v>
      </c>
      <c r="M265" s="17" t="str">
        <f t="shared" si="63"/>
        <v/>
      </c>
      <c r="N265" s="21" t="str">
        <f t="shared" si="64"/>
        <v/>
      </c>
    </row>
    <row r="266" spans="1:14" x14ac:dyDescent="0.2">
      <c r="A266" s="15"/>
      <c r="B266" s="28" t="s">
        <v>240</v>
      </c>
      <c r="C266" s="25"/>
      <c r="D266" s="16"/>
      <c r="E266" s="16">
        <v>2</v>
      </c>
      <c r="F266" s="16">
        <v>0</v>
      </c>
      <c r="G266" s="17" t="str">
        <f t="shared" si="59"/>
        <v/>
      </c>
      <c r="H266" s="17" t="str">
        <f t="shared" si="60"/>
        <v/>
      </c>
      <c r="I266" s="17">
        <f t="shared" si="61"/>
        <v>2.8530670470756064E-3</v>
      </c>
      <c r="J266" s="17" t="str">
        <f t="shared" si="62"/>
        <v/>
      </c>
      <c r="K266" s="17">
        <f t="shared" si="65"/>
        <v>1</v>
      </c>
      <c r="L266" s="17" t="str">
        <f t="shared" si="66"/>
        <v xml:space="preserve"> </v>
      </c>
      <c r="M266" s="17" t="str">
        <f t="shared" si="63"/>
        <v/>
      </c>
      <c r="N266" s="21" t="str">
        <f t="shared" si="64"/>
        <v/>
      </c>
    </row>
    <row r="267" spans="1:14" x14ac:dyDescent="0.2">
      <c r="A267" s="15"/>
      <c r="B267" s="28" t="s">
        <v>241</v>
      </c>
      <c r="C267" s="25">
        <v>0</v>
      </c>
      <c r="D267" s="16">
        <v>1</v>
      </c>
      <c r="E267" s="16">
        <v>0</v>
      </c>
      <c r="F267" s="16">
        <v>1</v>
      </c>
      <c r="G267" s="17" t="str">
        <f t="shared" si="59"/>
        <v/>
      </c>
      <c r="H267" s="17">
        <f t="shared" si="60"/>
        <v>2.9498525073746312E-3</v>
      </c>
      <c r="I267" s="17" t="str">
        <f t="shared" si="61"/>
        <v/>
      </c>
      <c r="J267" s="17">
        <f t="shared" si="62"/>
        <v>1.5649452269170579E-3</v>
      </c>
      <c r="K267" s="17" t="str">
        <f t="shared" si="65"/>
        <v xml:space="preserve"> </v>
      </c>
      <c r="L267" s="17">
        <f t="shared" si="66"/>
        <v>0</v>
      </c>
      <c r="M267" s="17" t="str">
        <f t="shared" si="63"/>
        <v/>
      </c>
      <c r="N267" s="21">
        <f t="shared" si="64"/>
        <v>0</v>
      </c>
    </row>
    <row r="268" spans="1:14" x14ac:dyDescent="0.2">
      <c r="A268" s="15"/>
      <c r="B268" s="28" t="s">
        <v>242</v>
      </c>
      <c r="C268" s="25"/>
      <c r="D268" s="16"/>
      <c r="E268" s="16"/>
      <c r="F268" s="16"/>
      <c r="G268" s="17" t="str">
        <f t="shared" si="59"/>
        <v/>
      </c>
      <c r="H268" s="17" t="str">
        <f t="shared" si="60"/>
        <v/>
      </c>
      <c r="I268" s="17" t="str">
        <f t="shared" si="61"/>
        <v/>
      </c>
      <c r="J268" s="17" t="str">
        <f t="shared" si="62"/>
        <v/>
      </c>
      <c r="K268" s="17" t="str">
        <f t="shared" si="65"/>
        <v xml:space="preserve"> </v>
      </c>
      <c r="L268" s="17" t="str">
        <f t="shared" si="66"/>
        <v xml:space="preserve"> </v>
      </c>
      <c r="M268" s="17" t="str">
        <f t="shared" si="63"/>
        <v/>
      </c>
      <c r="N268" s="21" t="str">
        <f t="shared" si="64"/>
        <v/>
      </c>
    </row>
    <row r="269" spans="1:14" ht="25.5" x14ac:dyDescent="0.2">
      <c r="A269" s="15"/>
      <c r="B269" s="28" t="s">
        <v>243</v>
      </c>
      <c r="C269" s="25"/>
      <c r="D269" s="16"/>
      <c r="E269" s="16"/>
      <c r="F269" s="16"/>
      <c r="G269" s="17" t="str">
        <f t="shared" si="59"/>
        <v/>
      </c>
      <c r="H269" s="17" t="str">
        <f t="shared" si="60"/>
        <v/>
      </c>
      <c r="I269" s="17" t="str">
        <f t="shared" si="61"/>
        <v/>
      </c>
      <c r="J269" s="17" t="str">
        <f t="shared" si="62"/>
        <v/>
      </c>
      <c r="K269" s="17" t="str">
        <f t="shared" si="65"/>
        <v xml:space="preserve"> </v>
      </c>
      <c r="L269" s="17" t="str">
        <f t="shared" si="66"/>
        <v xml:space="preserve"> </v>
      </c>
      <c r="M269" s="17" t="str">
        <f t="shared" si="63"/>
        <v/>
      </c>
      <c r="N269" s="21" t="str">
        <f t="shared" si="64"/>
        <v/>
      </c>
    </row>
    <row r="270" spans="1:14" ht="25.5" x14ac:dyDescent="0.2">
      <c r="A270" s="15"/>
      <c r="B270" s="28" t="s">
        <v>244</v>
      </c>
      <c r="C270" s="25">
        <v>1</v>
      </c>
      <c r="D270" s="16">
        <v>0</v>
      </c>
      <c r="E270" s="16">
        <v>75</v>
      </c>
      <c r="F270" s="16">
        <v>3</v>
      </c>
      <c r="G270" s="17">
        <f t="shared" si="59"/>
        <v>3.0581039755351682E-3</v>
      </c>
      <c r="H270" s="17" t="str">
        <f t="shared" si="60"/>
        <v/>
      </c>
      <c r="I270" s="17">
        <f t="shared" si="61"/>
        <v>0.10699001426533523</v>
      </c>
      <c r="J270" s="17">
        <f t="shared" si="62"/>
        <v>4.6948356807511738E-3</v>
      </c>
      <c r="K270" s="17">
        <f t="shared" si="65"/>
        <v>74</v>
      </c>
      <c r="L270" s="17">
        <f t="shared" si="66"/>
        <v>1</v>
      </c>
      <c r="M270" s="17">
        <f t="shared" si="63"/>
        <v>0.22629969418960244</v>
      </c>
      <c r="N270" s="21" t="str">
        <f t="shared" si="64"/>
        <v/>
      </c>
    </row>
    <row r="271" spans="1:14" x14ac:dyDescent="0.2">
      <c r="A271" s="15"/>
      <c r="B271" s="28" t="s">
        <v>245</v>
      </c>
      <c r="C271" s="25"/>
      <c r="D271" s="16"/>
      <c r="E271" s="16"/>
      <c r="F271" s="16"/>
      <c r="G271" s="17" t="str">
        <f t="shared" si="59"/>
        <v/>
      </c>
      <c r="H271" s="17" t="str">
        <f t="shared" si="60"/>
        <v/>
      </c>
      <c r="I271" s="17" t="str">
        <f t="shared" si="61"/>
        <v/>
      </c>
      <c r="J271" s="17" t="str">
        <f t="shared" si="62"/>
        <v/>
      </c>
      <c r="K271" s="17" t="str">
        <f t="shared" si="65"/>
        <v xml:space="preserve"> </v>
      </c>
      <c r="L271" s="17" t="str">
        <f t="shared" si="66"/>
        <v xml:space="preserve"> </v>
      </c>
      <c r="M271" s="17" t="str">
        <f t="shared" si="63"/>
        <v/>
      </c>
      <c r="N271" s="21" t="str">
        <f t="shared" si="64"/>
        <v/>
      </c>
    </row>
    <row r="272" spans="1:14" ht="25.5" x14ac:dyDescent="0.2">
      <c r="A272" s="15"/>
      <c r="B272" s="28" t="s">
        <v>246</v>
      </c>
      <c r="C272" s="25"/>
      <c r="D272" s="16"/>
      <c r="E272" s="16"/>
      <c r="F272" s="16"/>
      <c r="G272" s="17" t="str">
        <f t="shared" si="59"/>
        <v/>
      </c>
      <c r="H272" s="17" t="str">
        <f t="shared" si="60"/>
        <v/>
      </c>
      <c r="I272" s="17" t="str">
        <f t="shared" si="61"/>
        <v/>
      </c>
      <c r="J272" s="17" t="str">
        <f t="shared" si="62"/>
        <v/>
      </c>
      <c r="K272" s="17" t="str">
        <f t="shared" si="65"/>
        <v xml:space="preserve"> </v>
      </c>
      <c r="L272" s="17" t="str">
        <f t="shared" si="66"/>
        <v xml:space="preserve"> </v>
      </c>
      <c r="M272" s="17" t="str">
        <f t="shared" si="63"/>
        <v/>
      </c>
      <c r="N272" s="21" t="str">
        <f t="shared" si="64"/>
        <v/>
      </c>
    </row>
    <row r="273" spans="1:14" x14ac:dyDescent="0.2">
      <c r="A273" s="15"/>
      <c r="B273" s="28" t="s">
        <v>247</v>
      </c>
      <c r="C273" s="25"/>
      <c r="D273" s="16"/>
      <c r="E273" s="16"/>
      <c r="F273" s="16"/>
      <c r="G273" s="17" t="str">
        <f t="shared" si="59"/>
        <v/>
      </c>
      <c r="H273" s="17" t="str">
        <f t="shared" si="60"/>
        <v/>
      </c>
      <c r="I273" s="17" t="str">
        <f t="shared" si="61"/>
        <v/>
      </c>
      <c r="J273" s="17" t="str">
        <f t="shared" si="62"/>
        <v/>
      </c>
      <c r="K273" s="17" t="str">
        <f t="shared" si="65"/>
        <v xml:space="preserve"> </v>
      </c>
      <c r="L273" s="17" t="str">
        <f t="shared" si="66"/>
        <v xml:space="preserve"> </v>
      </c>
      <c r="M273" s="17" t="str">
        <f t="shared" si="63"/>
        <v/>
      </c>
      <c r="N273" s="21" t="str">
        <f t="shared" si="64"/>
        <v/>
      </c>
    </row>
    <row r="274" spans="1:14" x14ac:dyDescent="0.2">
      <c r="A274" s="15"/>
      <c r="B274" s="28" t="s">
        <v>248</v>
      </c>
      <c r="C274" s="25"/>
      <c r="D274" s="16"/>
      <c r="E274" s="16"/>
      <c r="F274" s="16"/>
      <c r="G274" s="17" t="str">
        <f t="shared" si="59"/>
        <v/>
      </c>
      <c r="H274" s="17" t="str">
        <f t="shared" si="60"/>
        <v/>
      </c>
      <c r="I274" s="17" t="str">
        <f t="shared" si="61"/>
        <v/>
      </c>
      <c r="J274" s="17" t="str">
        <f t="shared" si="62"/>
        <v/>
      </c>
      <c r="K274" s="17" t="str">
        <f t="shared" si="65"/>
        <v xml:space="preserve"> </v>
      </c>
      <c r="L274" s="17" t="str">
        <f t="shared" si="66"/>
        <v xml:space="preserve"> </v>
      </c>
      <c r="M274" s="17" t="str">
        <f t="shared" si="63"/>
        <v/>
      </c>
      <c r="N274" s="21" t="str">
        <f t="shared" si="64"/>
        <v/>
      </c>
    </row>
    <row r="275" spans="1:14" x14ac:dyDescent="0.2">
      <c r="A275" s="15"/>
      <c r="B275" s="28" t="s">
        <v>249</v>
      </c>
      <c r="C275" s="25">
        <v>6</v>
      </c>
      <c r="D275" s="16">
        <v>0</v>
      </c>
      <c r="E275" s="16"/>
      <c r="F275" s="16"/>
      <c r="G275" s="17">
        <f t="shared" si="59"/>
        <v>1.834862385321101E-2</v>
      </c>
      <c r="H275" s="17" t="str">
        <f t="shared" si="60"/>
        <v/>
      </c>
      <c r="I275" s="17" t="str">
        <f t="shared" si="61"/>
        <v/>
      </c>
      <c r="J275" s="17" t="str">
        <f t="shared" si="62"/>
        <v/>
      </c>
      <c r="K275" s="17">
        <f t="shared" si="65"/>
        <v>-1</v>
      </c>
      <c r="L275" s="17" t="str">
        <f t="shared" si="66"/>
        <v xml:space="preserve"> </v>
      </c>
      <c r="M275" s="17">
        <f t="shared" si="63"/>
        <v>-1.834862385321101E-2</v>
      </c>
      <c r="N275" s="21" t="str">
        <f t="shared" si="64"/>
        <v/>
      </c>
    </row>
    <row r="276" spans="1:14" ht="25.5" x14ac:dyDescent="0.2">
      <c r="A276" s="15"/>
      <c r="B276" s="28" t="s">
        <v>250</v>
      </c>
      <c r="C276" s="25"/>
      <c r="D276" s="16"/>
      <c r="E276" s="16">
        <v>1</v>
      </c>
      <c r="F276" s="16">
        <v>2</v>
      </c>
      <c r="G276" s="17" t="str">
        <f t="shared" si="59"/>
        <v/>
      </c>
      <c r="H276" s="17" t="str">
        <f t="shared" si="60"/>
        <v/>
      </c>
      <c r="I276" s="17">
        <f t="shared" si="61"/>
        <v>1.4265335235378032E-3</v>
      </c>
      <c r="J276" s="17">
        <f t="shared" si="62"/>
        <v>3.1298904538341159E-3</v>
      </c>
      <c r="K276" s="17">
        <f t="shared" si="65"/>
        <v>1</v>
      </c>
      <c r="L276" s="17">
        <f t="shared" si="66"/>
        <v>1</v>
      </c>
      <c r="M276" s="17" t="str">
        <f t="shared" si="63"/>
        <v/>
      </c>
      <c r="N276" s="21" t="str">
        <f t="shared" si="64"/>
        <v/>
      </c>
    </row>
    <row r="277" spans="1:14" x14ac:dyDescent="0.2">
      <c r="A277" s="15"/>
      <c r="B277" s="28" t="s">
        <v>251</v>
      </c>
      <c r="C277" s="25">
        <v>27</v>
      </c>
      <c r="D277" s="16">
        <v>0</v>
      </c>
      <c r="E277" s="16"/>
      <c r="F277" s="16"/>
      <c r="G277" s="17">
        <f t="shared" si="59"/>
        <v>8.2568807339449546E-2</v>
      </c>
      <c r="H277" s="17" t="str">
        <f t="shared" si="60"/>
        <v/>
      </c>
      <c r="I277" s="17" t="str">
        <f t="shared" si="61"/>
        <v/>
      </c>
      <c r="J277" s="17" t="str">
        <f t="shared" si="62"/>
        <v/>
      </c>
      <c r="K277" s="17">
        <f t="shared" si="65"/>
        <v>-1</v>
      </c>
      <c r="L277" s="17" t="str">
        <f t="shared" si="66"/>
        <v xml:space="preserve"> </v>
      </c>
      <c r="M277" s="17">
        <f t="shared" si="63"/>
        <v>-8.2568807339449546E-2</v>
      </c>
      <c r="N277" s="21" t="str">
        <f t="shared" si="64"/>
        <v/>
      </c>
    </row>
    <row r="278" spans="1:14" x14ac:dyDescent="0.2">
      <c r="A278" s="15"/>
      <c r="B278" s="28" t="s">
        <v>252</v>
      </c>
      <c r="C278" s="25"/>
      <c r="D278" s="16"/>
      <c r="E278" s="16"/>
      <c r="F278" s="16"/>
      <c r="G278" s="17" t="str">
        <f t="shared" si="59"/>
        <v/>
      </c>
      <c r="H278" s="17" t="str">
        <f t="shared" si="60"/>
        <v/>
      </c>
      <c r="I278" s="17" t="str">
        <f t="shared" si="61"/>
        <v/>
      </c>
      <c r="J278" s="17" t="str">
        <f t="shared" si="62"/>
        <v/>
      </c>
      <c r="K278" s="17" t="str">
        <f t="shared" si="65"/>
        <v xml:space="preserve"> </v>
      </c>
      <c r="L278" s="17" t="str">
        <f t="shared" si="66"/>
        <v xml:space="preserve"> </v>
      </c>
      <c r="M278" s="17" t="str">
        <f t="shared" si="63"/>
        <v/>
      </c>
      <c r="N278" s="21" t="str">
        <f t="shared" si="64"/>
        <v/>
      </c>
    </row>
    <row r="279" spans="1:14" x14ac:dyDescent="0.2">
      <c r="A279" s="15"/>
      <c r="B279" s="28" t="s">
        <v>253</v>
      </c>
      <c r="C279" s="25">
        <v>0</v>
      </c>
      <c r="D279" s="16">
        <v>1</v>
      </c>
      <c r="E279" s="16">
        <v>2</v>
      </c>
      <c r="F279" s="16">
        <v>2</v>
      </c>
      <c r="G279" s="17" t="str">
        <f t="shared" si="59"/>
        <v/>
      </c>
      <c r="H279" s="17">
        <f t="shared" si="60"/>
        <v>2.9498525073746312E-3</v>
      </c>
      <c r="I279" s="17">
        <f t="shared" si="61"/>
        <v>2.8530670470756064E-3</v>
      </c>
      <c r="J279" s="17">
        <f t="shared" si="62"/>
        <v>3.1298904538341159E-3</v>
      </c>
      <c r="K279" s="17">
        <f t="shared" si="65"/>
        <v>1</v>
      </c>
      <c r="L279" s="17">
        <f t="shared" si="66"/>
        <v>1</v>
      </c>
      <c r="M279" s="17" t="str">
        <f t="shared" si="63"/>
        <v/>
      </c>
      <c r="N279" s="21">
        <f t="shared" si="64"/>
        <v>2.9498525073746312E-3</v>
      </c>
    </row>
    <row r="280" spans="1:14" x14ac:dyDescent="0.2">
      <c r="A280" s="15"/>
      <c r="B280" s="28" t="s">
        <v>254</v>
      </c>
      <c r="C280" s="25"/>
      <c r="D280" s="16"/>
      <c r="E280" s="16"/>
      <c r="F280" s="16"/>
      <c r="G280" s="17" t="str">
        <f t="shared" si="59"/>
        <v/>
      </c>
      <c r="H280" s="17" t="str">
        <f t="shared" si="60"/>
        <v/>
      </c>
      <c r="I280" s="17" t="str">
        <f t="shared" si="61"/>
        <v/>
      </c>
      <c r="J280" s="17" t="str">
        <f t="shared" si="62"/>
        <v/>
      </c>
      <c r="K280" s="17" t="str">
        <f t="shared" si="65"/>
        <v xml:space="preserve"> </v>
      </c>
      <c r="L280" s="17" t="str">
        <f t="shared" si="66"/>
        <v xml:space="preserve"> </v>
      </c>
      <c r="M280" s="17" t="str">
        <f t="shared" si="63"/>
        <v/>
      </c>
      <c r="N280" s="21" t="str">
        <f t="shared" si="64"/>
        <v/>
      </c>
    </row>
    <row r="281" spans="1:14" x14ac:dyDescent="0.2">
      <c r="A281" s="15"/>
      <c r="B281" s="28" t="s">
        <v>255</v>
      </c>
      <c r="C281" s="25">
        <v>3</v>
      </c>
      <c r="D281" s="16">
        <v>14</v>
      </c>
      <c r="E281" s="16">
        <v>6</v>
      </c>
      <c r="F281" s="16">
        <v>20</v>
      </c>
      <c r="G281" s="17">
        <f t="shared" si="59"/>
        <v>9.1743119266055051E-3</v>
      </c>
      <c r="H281" s="17">
        <f t="shared" si="60"/>
        <v>4.1297935103244837E-2</v>
      </c>
      <c r="I281" s="17">
        <f t="shared" si="61"/>
        <v>8.5592011412268191E-3</v>
      </c>
      <c r="J281" s="17">
        <f t="shared" si="62"/>
        <v>3.1298904538341159E-2</v>
      </c>
      <c r="K281" s="17">
        <f t="shared" si="65"/>
        <v>1</v>
      </c>
      <c r="L281" s="17">
        <f t="shared" si="66"/>
        <v>0.42857142857142855</v>
      </c>
      <c r="M281" s="17">
        <f t="shared" si="63"/>
        <v>9.1743119266055051E-3</v>
      </c>
      <c r="N281" s="21">
        <f t="shared" si="64"/>
        <v>1.7699115044247787E-2</v>
      </c>
    </row>
    <row r="282" spans="1:14" x14ac:dyDescent="0.2">
      <c r="A282" s="15"/>
      <c r="B282" s="28" t="s">
        <v>256</v>
      </c>
      <c r="C282" s="25"/>
      <c r="D282" s="16"/>
      <c r="E282" s="16"/>
      <c r="F282" s="16"/>
      <c r="G282" s="17" t="str">
        <f t="shared" si="59"/>
        <v/>
      </c>
      <c r="H282" s="17" t="str">
        <f t="shared" si="60"/>
        <v/>
      </c>
      <c r="I282" s="17" t="str">
        <f t="shared" si="61"/>
        <v/>
      </c>
      <c r="J282" s="17" t="str">
        <f t="shared" si="62"/>
        <v/>
      </c>
      <c r="K282" s="17" t="str">
        <f t="shared" si="65"/>
        <v xml:space="preserve"> </v>
      </c>
      <c r="L282" s="17" t="str">
        <f t="shared" si="66"/>
        <v xml:space="preserve"> </v>
      </c>
      <c r="M282" s="17" t="str">
        <f t="shared" si="63"/>
        <v/>
      </c>
      <c r="N282" s="21" t="str">
        <f t="shared" si="64"/>
        <v/>
      </c>
    </row>
    <row r="283" spans="1:14" x14ac:dyDescent="0.2">
      <c r="A283" s="15"/>
      <c r="B283" s="28" t="s">
        <v>257</v>
      </c>
      <c r="C283" s="25"/>
      <c r="D283" s="16"/>
      <c r="E283" s="16"/>
      <c r="F283" s="16"/>
      <c r="G283" s="17" t="str">
        <f t="shared" si="59"/>
        <v/>
      </c>
      <c r="H283" s="17" t="str">
        <f t="shared" si="60"/>
        <v/>
      </c>
      <c r="I283" s="17" t="str">
        <f t="shared" si="61"/>
        <v/>
      </c>
      <c r="J283" s="17" t="str">
        <f t="shared" si="62"/>
        <v/>
      </c>
      <c r="K283" s="17" t="str">
        <f t="shared" si="65"/>
        <v xml:space="preserve"> </v>
      </c>
      <c r="L283" s="17" t="str">
        <f t="shared" si="66"/>
        <v xml:space="preserve"> </v>
      </c>
      <c r="M283" s="17" t="str">
        <f t="shared" si="63"/>
        <v/>
      </c>
      <c r="N283" s="21" t="str">
        <f t="shared" si="64"/>
        <v/>
      </c>
    </row>
    <row r="284" spans="1:14" x14ac:dyDescent="0.2">
      <c r="A284" s="15"/>
      <c r="B284" s="28" t="s">
        <v>258</v>
      </c>
      <c r="C284" s="25"/>
      <c r="D284" s="16"/>
      <c r="E284" s="16">
        <v>0</v>
      </c>
      <c r="F284" s="16">
        <v>1</v>
      </c>
      <c r="G284" s="17" t="str">
        <f t="shared" ref="G284:G315" si="67">+IF(C284=0,"",C284/C$188)</f>
        <v/>
      </c>
      <c r="H284" s="17" t="str">
        <f t="shared" ref="H284:H315" si="68">+IF(D284=0,"",D284/D$188)</f>
        <v/>
      </c>
      <c r="I284" s="17" t="str">
        <f t="shared" ref="I284:I315" si="69">+IF(E284=0,"",E284/E$188)</f>
        <v/>
      </c>
      <c r="J284" s="17">
        <f t="shared" ref="J284:J315" si="70">+IF(F284=0,"",F284/F$188)</f>
        <v>1.5649452269170579E-3</v>
      </c>
      <c r="K284" s="17" t="str">
        <f t="shared" si="65"/>
        <v xml:space="preserve"> </v>
      </c>
      <c r="L284" s="17">
        <f t="shared" si="66"/>
        <v>1</v>
      </c>
      <c r="M284" s="17" t="str">
        <f t="shared" ref="M284:M315" si="71">+IF(OR(AND(G284=""),(K284="")),"",G284*K284)</f>
        <v/>
      </c>
      <c r="N284" s="21" t="str">
        <f t="shared" ref="N284:N315" si="72">+IF(OR(AND(H284=""),(L284="")),"",H284*L284)</f>
        <v/>
      </c>
    </row>
    <row r="285" spans="1:14" ht="23.25" customHeight="1" x14ac:dyDescent="0.2">
      <c r="A285" s="15"/>
      <c r="B285" s="28" t="s">
        <v>259</v>
      </c>
      <c r="C285" s="25"/>
      <c r="D285" s="16"/>
      <c r="E285" s="16">
        <v>2</v>
      </c>
      <c r="F285" s="16">
        <v>1</v>
      </c>
      <c r="G285" s="17" t="str">
        <f t="shared" si="67"/>
        <v/>
      </c>
      <c r="H285" s="17" t="str">
        <f t="shared" si="68"/>
        <v/>
      </c>
      <c r="I285" s="17">
        <f t="shared" si="69"/>
        <v>2.8530670470756064E-3</v>
      </c>
      <c r="J285" s="17">
        <f t="shared" si="70"/>
        <v>1.5649452269170579E-3</v>
      </c>
      <c r="K285" s="17">
        <f t="shared" ref="K285:K316" si="73">+IF(AND(C285=0,E285=0)," ",IF(C285=0,1,IF(E285=0,-1,(E285-C285)/C285)))</f>
        <v>1</v>
      </c>
      <c r="L285" s="17">
        <f t="shared" ref="L285:L316" si="74">+IF(AND(D285=0,F285=0)," ",IF(D285=0,1,IF(F285=0,-1,(F285-D285)/D285)))</f>
        <v>1</v>
      </c>
      <c r="M285" s="17" t="str">
        <f t="shared" si="71"/>
        <v/>
      </c>
      <c r="N285" s="21" t="str">
        <f t="shared" si="72"/>
        <v/>
      </c>
    </row>
    <row r="286" spans="1:14" x14ac:dyDescent="0.2">
      <c r="A286" s="15"/>
      <c r="B286" s="28" t="s">
        <v>260</v>
      </c>
      <c r="C286" s="25">
        <v>0</v>
      </c>
      <c r="D286" s="16">
        <v>1</v>
      </c>
      <c r="E286" s="16"/>
      <c r="F286" s="16"/>
      <c r="G286" s="17" t="str">
        <f t="shared" si="67"/>
        <v/>
      </c>
      <c r="H286" s="17">
        <f t="shared" si="68"/>
        <v>2.9498525073746312E-3</v>
      </c>
      <c r="I286" s="17" t="str">
        <f t="shared" si="69"/>
        <v/>
      </c>
      <c r="J286" s="17" t="str">
        <f t="shared" si="70"/>
        <v/>
      </c>
      <c r="K286" s="17" t="str">
        <f t="shared" si="73"/>
        <v xml:space="preserve"> </v>
      </c>
      <c r="L286" s="17">
        <f t="shared" si="74"/>
        <v>-1</v>
      </c>
      <c r="M286" s="17" t="str">
        <f t="shared" si="71"/>
        <v/>
      </c>
      <c r="N286" s="21">
        <f t="shared" si="72"/>
        <v>-2.9498525073746312E-3</v>
      </c>
    </row>
    <row r="287" spans="1:14" x14ac:dyDescent="0.2">
      <c r="A287" s="15"/>
      <c r="B287" s="28" t="s">
        <v>261</v>
      </c>
      <c r="C287" s="25">
        <v>1</v>
      </c>
      <c r="D287" s="16">
        <v>0</v>
      </c>
      <c r="E287" s="16"/>
      <c r="F287" s="16"/>
      <c r="G287" s="17">
        <f t="shared" si="67"/>
        <v>3.0581039755351682E-3</v>
      </c>
      <c r="H287" s="17" t="str">
        <f t="shared" si="68"/>
        <v/>
      </c>
      <c r="I287" s="17" t="str">
        <f t="shared" si="69"/>
        <v/>
      </c>
      <c r="J287" s="17" t="str">
        <f t="shared" si="70"/>
        <v/>
      </c>
      <c r="K287" s="17">
        <f t="shared" si="73"/>
        <v>-1</v>
      </c>
      <c r="L287" s="17" t="str">
        <f t="shared" si="74"/>
        <v xml:space="preserve"> </v>
      </c>
      <c r="M287" s="17">
        <f t="shared" si="71"/>
        <v>-3.0581039755351682E-3</v>
      </c>
      <c r="N287" s="21" t="str">
        <f t="shared" si="72"/>
        <v/>
      </c>
    </row>
    <row r="288" spans="1:14" x14ac:dyDescent="0.2">
      <c r="A288" s="15"/>
      <c r="B288" s="28" t="s">
        <v>262</v>
      </c>
      <c r="C288" s="25"/>
      <c r="D288" s="16"/>
      <c r="E288" s="16"/>
      <c r="F288" s="16"/>
      <c r="G288" s="17" t="str">
        <f t="shared" si="67"/>
        <v/>
      </c>
      <c r="H288" s="17" t="str">
        <f t="shared" si="68"/>
        <v/>
      </c>
      <c r="I288" s="17" t="str">
        <f t="shared" si="69"/>
        <v/>
      </c>
      <c r="J288" s="17" t="str">
        <f t="shared" si="70"/>
        <v/>
      </c>
      <c r="K288" s="17" t="str">
        <f t="shared" si="73"/>
        <v xml:space="preserve"> </v>
      </c>
      <c r="L288" s="17" t="str">
        <f t="shared" si="74"/>
        <v xml:space="preserve"> </v>
      </c>
      <c r="M288" s="17" t="str">
        <f t="shared" si="71"/>
        <v/>
      </c>
      <c r="N288" s="21" t="str">
        <f t="shared" si="72"/>
        <v/>
      </c>
    </row>
    <row r="289" spans="1:14" x14ac:dyDescent="0.2">
      <c r="A289" s="15"/>
      <c r="B289" s="28" t="s">
        <v>263</v>
      </c>
      <c r="C289" s="25"/>
      <c r="D289" s="16"/>
      <c r="E289" s="16"/>
      <c r="F289" s="16"/>
      <c r="G289" s="17" t="str">
        <f t="shared" si="67"/>
        <v/>
      </c>
      <c r="H289" s="17" t="str">
        <f t="shared" si="68"/>
        <v/>
      </c>
      <c r="I289" s="17" t="str">
        <f t="shared" si="69"/>
        <v/>
      </c>
      <c r="J289" s="17" t="str">
        <f t="shared" si="70"/>
        <v/>
      </c>
      <c r="K289" s="17" t="str">
        <f t="shared" si="73"/>
        <v xml:space="preserve"> </v>
      </c>
      <c r="L289" s="17" t="str">
        <f t="shared" si="74"/>
        <v xml:space="preserve"> </v>
      </c>
      <c r="M289" s="17" t="str">
        <f t="shared" si="71"/>
        <v/>
      </c>
      <c r="N289" s="21" t="str">
        <f t="shared" si="72"/>
        <v/>
      </c>
    </row>
    <row r="290" spans="1:14" x14ac:dyDescent="0.2">
      <c r="A290" s="15"/>
      <c r="B290" s="28" t="s">
        <v>264</v>
      </c>
      <c r="C290" s="25"/>
      <c r="D290" s="16"/>
      <c r="E290" s="16"/>
      <c r="F290" s="16"/>
      <c r="G290" s="17" t="str">
        <f t="shared" si="67"/>
        <v/>
      </c>
      <c r="H290" s="17" t="str">
        <f t="shared" si="68"/>
        <v/>
      </c>
      <c r="I290" s="17" t="str">
        <f t="shared" si="69"/>
        <v/>
      </c>
      <c r="J290" s="17" t="str">
        <f t="shared" si="70"/>
        <v/>
      </c>
      <c r="K290" s="17" t="str">
        <f t="shared" si="73"/>
        <v xml:space="preserve"> </v>
      </c>
      <c r="L290" s="17" t="str">
        <f t="shared" si="74"/>
        <v xml:space="preserve"> </v>
      </c>
      <c r="M290" s="17" t="str">
        <f t="shared" si="71"/>
        <v/>
      </c>
      <c r="N290" s="21" t="str">
        <f t="shared" si="72"/>
        <v/>
      </c>
    </row>
    <row r="291" spans="1:14" x14ac:dyDescent="0.2">
      <c r="A291" s="15"/>
      <c r="B291" s="28" t="s">
        <v>265</v>
      </c>
      <c r="C291" s="25"/>
      <c r="D291" s="16"/>
      <c r="E291" s="16">
        <v>6</v>
      </c>
      <c r="F291" s="16">
        <v>6</v>
      </c>
      <c r="G291" s="17" t="str">
        <f t="shared" si="67"/>
        <v/>
      </c>
      <c r="H291" s="17" t="str">
        <f t="shared" si="68"/>
        <v/>
      </c>
      <c r="I291" s="17">
        <f t="shared" si="69"/>
        <v>8.5592011412268191E-3</v>
      </c>
      <c r="J291" s="17">
        <f t="shared" si="70"/>
        <v>9.3896713615023476E-3</v>
      </c>
      <c r="K291" s="17">
        <f t="shared" si="73"/>
        <v>1</v>
      </c>
      <c r="L291" s="17">
        <f t="shared" si="74"/>
        <v>1</v>
      </c>
      <c r="M291" s="17" t="str">
        <f t="shared" si="71"/>
        <v/>
      </c>
      <c r="N291" s="21" t="str">
        <f t="shared" si="72"/>
        <v/>
      </c>
    </row>
    <row r="292" spans="1:14" x14ac:dyDescent="0.2">
      <c r="A292" s="15"/>
      <c r="B292" s="28" t="s">
        <v>266</v>
      </c>
      <c r="C292" s="25">
        <v>4</v>
      </c>
      <c r="D292" s="16">
        <v>5</v>
      </c>
      <c r="E292" s="16"/>
      <c r="F292" s="16"/>
      <c r="G292" s="17">
        <f t="shared" si="67"/>
        <v>1.2232415902140673E-2</v>
      </c>
      <c r="H292" s="17">
        <f t="shared" si="68"/>
        <v>1.4749262536873156E-2</v>
      </c>
      <c r="I292" s="17" t="str">
        <f t="shared" si="69"/>
        <v/>
      </c>
      <c r="J292" s="17" t="str">
        <f t="shared" si="70"/>
        <v/>
      </c>
      <c r="K292" s="17">
        <f t="shared" si="73"/>
        <v>-1</v>
      </c>
      <c r="L292" s="17">
        <f t="shared" si="74"/>
        <v>-1</v>
      </c>
      <c r="M292" s="17">
        <f t="shared" si="71"/>
        <v>-1.2232415902140673E-2</v>
      </c>
      <c r="N292" s="21">
        <f t="shared" si="72"/>
        <v>-1.4749262536873156E-2</v>
      </c>
    </row>
    <row r="293" spans="1:14" ht="25.5" x14ac:dyDescent="0.2">
      <c r="A293" s="15"/>
      <c r="B293" s="28" t="s">
        <v>267</v>
      </c>
      <c r="C293" s="25">
        <v>7</v>
      </c>
      <c r="D293" s="16">
        <v>9</v>
      </c>
      <c r="E293" s="16">
        <v>13</v>
      </c>
      <c r="F293" s="16">
        <v>2</v>
      </c>
      <c r="G293" s="17">
        <f t="shared" si="67"/>
        <v>2.1406727828746176E-2</v>
      </c>
      <c r="H293" s="17">
        <f t="shared" si="68"/>
        <v>2.6548672566371681E-2</v>
      </c>
      <c r="I293" s="17">
        <f t="shared" si="69"/>
        <v>1.8544935805991442E-2</v>
      </c>
      <c r="J293" s="17">
        <f t="shared" si="70"/>
        <v>3.1298904538341159E-3</v>
      </c>
      <c r="K293" s="17">
        <f t="shared" si="73"/>
        <v>0.8571428571428571</v>
      </c>
      <c r="L293" s="17">
        <f t="shared" si="74"/>
        <v>-0.77777777777777779</v>
      </c>
      <c r="M293" s="17">
        <f t="shared" si="71"/>
        <v>1.8348623853211007E-2</v>
      </c>
      <c r="N293" s="21">
        <f t="shared" si="72"/>
        <v>-2.0648967551622419E-2</v>
      </c>
    </row>
    <row r="294" spans="1:14" x14ac:dyDescent="0.2">
      <c r="A294" s="15"/>
      <c r="B294" s="28" t="s">
        <v>268</v>
      </c>
      <c r="C294" s="25">
        <v>2</v>
      </c>
      <c r="D294" s="16">
        <v>0</v>
      </c>
      <c r="E294" s="16">
        <v>1</v>
      </c>
      <c r="F294" s="16">
        <v>0</v>
      </c>
      <c r="G294" s="17">
        <f t="shared" si="67"/>
        <v>6.1162079510703364E-3</v>
      </c>
      <c r="H294" s="17" t="str">
        <f t="shared" si="68"/>
        <v/>
      </c>
      <c r="I294" s="17">
        <f t="shared" si="69"/>
        <v>1.4265335235378032E-3</v>
      </c>
      <c r="J294" s="17" t="str">
        <f t="shared" si="70"/>
        <v/>
      </c>
      <c r="K294" s="17">
        <f t="shared" si="73"/>
        <v>-0.5</v>
      </c>
      <c r="L294" s="17" t="str">
        <f t="shared" si="74"/>
        <v xml:space="preserve"> </v>
      </c>
      <c r="M294" s="17">
        <f t="shared" si="71"/>
        <v>-3.0581039755351682E-3</v>
      </c>
      <c r="N294" s="21" t="str">
        <f t="shared" si="72"/>
        <v/>
      </c>
    </row>
    <row r="295" spans="1:14" x14ac:dyDescent="0.2">
      <c r="A295" s="15"/>
      <c r="B295" s="28" t="s">
        <v>269</v>
      </c>
      <c r="C295" s="25">
        <v>0</v>
      </c>
      <c r="D295" s="16">
        <v>1</v>
      </c>
      <c r="E295" s="16"/>
      <c r="F295" s="16"/>
      <c r="G295" s="17" t="str">
        <f t="shared" si="67"/>
        <v/>
      </c>
      <c r="H295" s="17">
        <f t="shared" si="68"/>
        <v>2.9498525073746312E-3</v>
      </c>
      <c r="I295" s="17" t="str">
        <f t="shared" si="69"/>
        <v/>
      </c>
      <c r="J295" s="17" t="str">
        <f t="shared" si="70"/>
        <v/>
      </c>
      <c r="K295" s="17" t="str">
        <f t="shared" si="73"/>
        <v xml:space="preserve"> </v>
      </c>
      <c r="L295" s="17">
        <f t="shared" si="74"/>
        <v>-1</v>
      </c>
      <c r="M295" s="17" t="str">
        <f t="shared" si="71"/>
        <v/>
      </c>
      <c r="N295" s="21">
        <f t="shared" si="72"/>
        <v>-2.9498525073746312E-3</v>
      </c>
    </row>
    <row r="296" spans="1:14" x14ac:dyDescent="0.2">
      <c r="A296" s="15"/>
      <c r="B296" s="28" t="s">
        <v>270</v>
      </c>
      <c r="C296" s="25"/>
      <c r="D296" s="16"/>
      <c r="E296" s="16"/>
      <c r="F296" s="16"/>
      <c r="G296" s="17" t="str">
        <f t="shared" si="67"/>
        <v/>
      </c>
      <c r="H296" s="17" t="str">
        <f t="shared" si="68"/>
        <v/>
      </c>
      <c r="I296" s="17" t="str">
        <f t="shared" si="69"/>
        <v/>
      </c>
      <c r="J296" s="17" t="str">
        <f t="shared" si="70"/>
        <v/>
      </c>
      <c r="K296" s="17" t="str">
        <f t="shared" si="73"/>
        <v xml:space="preserve"> </v>
      </c>
      <c r="L296" s="17" t="str">
        <f t="shared" si="74"/>
        <v xml:space="preserve"> </v>
      </c>
      <c r="M296" s="17" t="str">
        <f t="shared" si="71"/>
        <v/>
      </c>
      <c r="N296" s="21" t="str">
        <f t="shared" si="72"/>
        <v/>
      </c>
    </row>
    <row r="297" spans="1:14" ht="25.5" x14ac:dyDescent="0.2">
      <c r="A297" s="15"/>
      <c r="B297" s="28" t="s">
        <v>271</v>
      </c>
      <c r="C297" s="25">
        <v>1</v>
      </c>
      <c r="D297" s="16">
        <v>0</v>
      </c>
      <c r="E297" s="16">
        <v>3</v>
      </c>
      <c r="F297" s="16">
        <v>1</v>
      </c>
      <c r="G297" s="17">
        <f t="shared" si="67"/>
        <v>3.0581039755351682E-3</v>
      </c>
      <c r="H297" s="17" t="str">
        <f t="shared" si="68"/>
        <v/>
      </c>
      <c r="I297" s="17">
        <f t="shared" si="69"/>
        <v>4.2796005706134095E-3</v>
      </c>
      <c r="J297" s="17">
        <f t="shared" si="70"/>
        <v>1.5649452269170579E-3</v>
      </c>
      <c r="K297" s="17">
        <f t="shared" si="73"/>
        <v>2</v>
      </c>
      <c r="L297" s="17">
        <f t="shared" si="74"/>
        <v>1</v>
      </c>
      <c r="M297" s="17">
        <f t="shared" si="71"/>
        <v>6.1162079510703364E-3</v>
      </c>
      <c r="N297" s="21" t="str">
        <f t="shared" si="72"/>
        <v/>
      </c>
    </row>
    <row r="298" spans="1:14" x14ac:dyDescent="0.2">
      <c r="A298" s="15"/>
      <c r="B298" s="28" t="s">
        <v>272</v>
      </c>
      <c r="C298" s="25"/>
      <c r="D298" s="16"/>
      <c r="E298" s="16"/>
      <c r="F298" s="16"/>
      <c r="G298" s="17" t="str">
        <f t="shared" si="67"/>
        <v/>
      </c>
      <c r="H298" s="17" t="str">
        <f t="shared" si="68"/>
        <v/>
      </c>
      <c r="I298" s="17" t="str">
        <f t="shared" si="69"/>
        <v/>
      </c>
      <c r="J298" s="17" t="str">
        <f t="shared" si="70"/>
        <v/>
      </c>
      <c r="K298" s="17" t="str">
        <f t="shared" si="73"/>
        <v xml:space="preserve"> </v>
      </c>
      <c r="L298" s="17" t="str">
        <f t="shared" si="74"/>
        <v xml:space="preserve"> </v>
      </c>
      <c r="M298" s="17" t="str">
        <f t="shared" si="71"/>
        <v/>
      </c>
      <c r="N298" s="21" t="str">
        <f t="shared" si="72"/>
        <v/>
      </c>
    </row>
    <row r="299" spans="1:14" x14ac:dyDescent="0.2">
      <c r="A299" s="15"/>
      <c r="B299" s="28" t="s">
        <v>273</v>
      </c>
      <c r="C299" s="25">
        <v>0</v>
      </c>
      <c r="D299" s="16">
        <v>1</v>
      </c>
      <c r="E299" s="16"/>
      <c r="F299" s="16"/>
      <c r="G299" s="17" t="str">
        <f t="shared" si="67"/>
        <v/>
      </c>
      <c r="H299" s="17">
        <f t="shared" si="68"/>
        <v>2.9498525073746312E-3</v>
      </c>
      <c r="I299" s="17" t="str">
        <f t="shared" si="69"/>
        <v/>
      </c>
      <c r="J299" s="17" t="str">
        <f t="shared" si="70"/>
        <v/>
      </c>
      <c r="K299" s="17" t="str">
        <f t="shared" si="73"/>
        <v xml:space="preserve"> </v>
      </c>
      <c r="L299" s="17">
        <f t="shared" si="74"/>
        <v>-1</v>
      </c>
      <c r="M299" s="17" t="str">
        <f t="shared" si="71"/>
        <v/>
      </c>
      <c r="N299" s="21">
        <f t="shared" si="72"/>
        <v>-2.9498525073746312E-3</v>
      </c>
    </row>
    <row r="300" spans="1:14" x14ac:dyDescent="0.2">
      <c r="A300" s="15"/>
      <c r="B300" s="28" t="s">
        <v>274</v>
      </c>
      <c r="C300" s="25">
        <v>0</v>
      </c>
      <c r="D300" s="16">
        <v>1</v>
      </c>
      <c r="E300" s="16">
        <v>2</v>
      </c>
      <c r="F300" s="16">
        <v>0</v>
      </c>
      <c r="G300" s="17" t="str">
        <f t="shared" si="67"/>
        <v/>
      </c>
      <c r="H300" s="17">
        <f t="shared" si="68"/>
        <v>2.9498525073746312E-3</v>
      </c>
      <c r="I300" s="17">
        <f t="shared" si="69"/>
        <v>2.8530670470756064E-3</v>
      </c>
      <c r="J300" s="17" t="str">
        <f t="shared" si="70"/>
        <v/>
      </c>
      <c r="K300" s="17">
        <f t="shared" si="73"/>
        <v>1</v>
      </c>
      <c r="L300" s="17">
        <f t="shared" si="74"/>
        <v>-1</v>
      </c>
      <c r="M300" s="17" t="str">
        <f t="shared" si="71"/>
        <v/>
      </c>
      <c r="N300" s="21">
        <f t="shared" si="72"/>
        <v>-2.9498525073746312E-3</v>
      </c>
    </row>
    <row r="301" spans="1:14" x14ac:dyDescent="0.2">
      <c r="A301" s="15"/>
      <c r="B301" s="28" t="s">
        <v>275</v>
      </c>
      <c r="C301" s="25"/>
      <c r="D301" s="16"/>
      <c r="E301" s="16"/>
      <c r="F301" s="16"/>
      <c r="G301" s="17" t="str">
        <f t="shared" si="67"/>
        <v/>
      </c>
      <c r="H301" s="17" t="str">
        <f t="shared" si="68"/>
        <v/>
      </c>
      <c r="I301" s="17" t="str">
        <f t="shared" si="69"/>
        <v/>
      </c>
      <c r="J301" s="17" t="str">
        <f t="shared" si="70"/>
        <v/>
      </c>
      <c r="K301" s="17" t="str">
        <f t="shared" si="73"/>
        <v xml:space="preserve"> </v>
      </c>
      <c r="L301" s="17" t="str">
        <f t="shared" si="74"/>
        <v xml:space="preserve"> </v>
      </c>
      <c r="M301" s="17" t="str">
        <f t="shared" si="71"/>
        <v/>
      </c>
      <c r="N301" s="21" t="str">
        <f t="shared" si="72"/>
        <v/>
      </c>
    </row>
    <row r="302" spans="1:14" x14ac:dyDescent="0.2">
      <c r="A302" s="15"/>
      <c r="B302" s="28" t="s">
        <v>276</v>
      </c>
      <c r="C302" s="25"/>
      <c r="D302" s="16"/>
      <c r="E302" s="16"/>
      <c r="F302" s="16"/>
      <c r="G302" s="17" t="str">
        <f t="shared" si="67"/>
        <v/>
      </c>
      <c r="H302" s="17" t="str">
        <f t="shared" si="68"/>
        <v/>
      </c>
      <c r="I302" s="17" t="str">
        <f t="shared" si="69"/>
        <v/>
      </c>
      <c r="J302" s="17" t="str">
        <f t="shared" si="70"/>
        <v/>
      </c>
      <c r="K302" s="17" t="str">
        <f t="shared" si="73"/>
        <v xml:space="preserve"> </v>
      </c>
      <c r="L302" s="17" t="str">
        <f t="shared" si="74"/>
        <v xml:space="preserve"> </v>
      </c>
      <c r="M302" s="17" t="str">
        <f t="shared" si="71"/>
        <v/>
      </c>
      <c r="N302" s="21" t="str">
        <f t="shared" si="72"/>
        <v/>
      </c>
    </row>
    <row r="303" spans="1:14" x14ac:dyDescent="0.2">
      <c r="A303" s="15"/>
      <c r="B303" s="28" t="s">
        <v>277</v>
      </c>
      <c r="C303" s="25"/>
      <c r="D303" s="16"/>
      <c r="E303" s="16"/>
      <c r="F303" s="16"/>
      <c r="G303" s="17" t="str">
        <f t="shared" si="67"/>
        <v/>
      </c>
      <c r="H303" s="17" t="str">
        <f t="shared" si="68"/>
        <v/>
      </c>
      <c r="I303" s="17" t="str">
        <f t="shared" si="69"/>
        <v/>
      </c>
      <c r="J303" s="17" t="str">
        <f t="shared" si="70"/>
        <v/>
      </c>
      <c r="K303" s="17" t="str">
        <f t="shared" si="73"/>
        <v xml:space="preserve"> </v>
      </c>
      <c r="L303" s="17" t="str">
        <f t="shared" si="74"/>
        <v xml:space="preserve"> </v>
      </c>
      <c r="M303" s="17" t="str">
        <f t="shared" si="71"/>
        <v/>
      </c>
      <c r="N303" s="21" t="str">
        <f t="shared" si="72"/>
        <v/>
      </c>
    </row>
    <row r="304" spans="1:14" x14ac:dyDescent="0.2">
      <c r="A304" s="15"/>
      <c r="B304" s="28" t="s">
        <v>278</v>
      </c>
      <c r="C304" s="25">
        <v>0</v>
      </c>
      <c r="D304" s="16">
        <v>1</v>
      </c>
      <c r="E304" s="16"/>
      <c r="F304" s="16"/>
      <c r="G304" s="17" t="str">
        <f t="shared" si="67"/>
        <v/>
      </c>
      <c r="H304" s="17">
        <f t="shared" si="68"/>
        <v>2.9498525073746312E-3</v>
      </c>
      <c r="I304" s="17" t="str">
        <f t="shared" si="69"/>
        <v/>
      </c>
      <c r="J304" s="17" t="str">
        <f t="shared" si="70"/>
        <v/>
      </c>
      <c r="K304" s="17" t="str">
        <f t="shared" si="73"/>
        <v xml:space="preserve"> </v>
      </c>
      <c r="L304" s="17">
        <f t="shared" si="74"/>
        <v>-1</v>
      </c>
      <c r="M304" s="17" t="str">
        <f t="shared" si="71"/>
        <v/>
      </c>
      <c r="N304" s="21">
        <f t="shared" si="72"/>
        <v>-2.9498525073746312E-3</v>
      </c>
    </row>
    <row r="305" spans="1:14" x14ac:dyDescent="0.2">
      <c r="A305" s="15"/>
      <c r="B305" s="28" t="s">
        <v>279</v>
      </c>
      <c r="C305" s="25">
        <v>0</v>
      </c>
      <c r="D305" s="16">
        <v>1</v>
      </c>
      <c r="E305" s="16"/>
      <c r="F305" s="16"/>
      <c r="G305" s="17" t="str">
        <f t="shared" si="67"/>
        <v/>
      </c>
      <c r="H305" s="17">
        <f t="shared" si="68"/>
        <v>2.9498525073746312E-3</v>
      </c>
      <c r="I305" s="17" t="str">
        <f t="shared" si="69"/>
        <v/>
      </c>
      <c r="J305" s="17" t="str">
        <f t="shared" si="70"/>
        <v/>
      </c>
      <c r="K305" s="17" t="str">
        <f t="shared" si="73"/>
        <v xml:space="preserve"> </v>
      </c>
      <c r="L305" s="17">
        <f t="shared" si="74"/>
        <v>-1</v>
      </c>
      <c r="M305" s="17" t="str">
        <f t="shared" si="71"/>
        <v/>
      </c>
      <c r="N305" s="21">
        <f t="shared" si="72"/>
        <v>-2.9498525073746312E-3</v>
      </c>
    </row>
    <row r="306" spans="1:14" x14ac:dyDescent="0.2">
      <c r="A306" s="15"/>
      <c r="B306" s="28" t="s">
        <v>280</v>
      </c>
      <c r="C306" s="25">
        <v>3</v>
      </c>
      <c r="D306" s="16">
        <v>3</v>
      </c>
      <c r="E306" s="16">
        <v>6</v>
      </c>
      <c r="F306" s="16">
        <v>3</v>
      </c>
      <c r="G306" s="17">
        <f t="shared" si="67"/>
        <v>9.1743119266055051E-3</v>
      </c>
      <c r="H306" s="17">
        <f t="shared" si="68"/>
        <v>8.8495575221238937E-3</v>
      </c>
      <c r="I306" s="17">
        <f t="shared" si="69"/>
        <v>8.5592011412268191E-3</v>
      </c>
      <c r="J306" s="17">
        <f t="shared" si="70"/>
        <v>4.6948356807511738E-3</v>
      </c>
      <c r="K306" s="17">
        <f t="shared" si="73"/>
        <v>1</v>
      </c>
      <c r="L306" s="17">
        <f t="shared" si="74"/>
        <v>0</v>
      </c>
      <c r="M306" s="17">
        <f t="shared" si="71"/>
        <v>9.1743119266055051E-3</v>
      </c>
      <c r="N306" s="21">
        <f t="shared" si="72"/>
        <v>0</v>
      </c>
    </row>
    <row r="307" spans="1:14" x14ac:dyDescent="0.2">
      <c r="A307" s="15"/>
      <c r="B307" s="28" t="s">
        <v>281</v>
      </c>
      <c r="C307" s="25">
        <v>17</v>
      </c>
      <c r="D307" s="16">
        <v>10</v>
      </c>
      <c r="E307" s="16">
        <v>121</v>
      </c>
      <c r="F307" s="16">
        <v>72</v>
      </c>
      <c r="G307" s="17">
        <f t="shared" si="67"/>
        <v>5.1987767584097858E-2</v>
      </c>
      <c r="H307" s="17">
        <f t="shared" si="68"/>
        <v>2.9498525073746312E-2</v>
      </c>
      <c r="I307" s="17">
        <f t="shared" si="69"/>
        <v>0.17261055634807418</v>
      </c>
      <c r="J307" s="17">
        <f t="shared" si="70"/>
        <v>0.11267605633802817</v>
      </c>
      <c r="K307" s="17">
        <f t="shared" si="73"/>
        <v>6.117647058823529</v>
      </c>
      <c r="L307" s="17">
        <f t="shared" si="74"/>
        <v>6.2</v>
      </c>
      <c r="M307" s="17">
        <f t="shared" si="71"/>
        <v>0.31804281345565744</v>
      </c>
      <c r="N307" s="21">
        <f t="shared" si="72"/>
        <v>0.18289085545722714</v>
      </c>
    </row>
    <row r="308" spans="1:14" x14ac:dyDescent="0.2">
      <c r="A308" s="15"/>
      <c r="B308" s="28" t="s">
        <v>282</v>
      </c>
      <c r="C308" s="25">
        <v>1</v>
      </c>
      <c r="D308" s="16">
        <v>1</v>
      </c>
      <c r="E308" s="16">
        <v>0</v>
      </c>
      <c r="F308" s="16">
        <v>2</v>
      </c>
      <c r="G308" s="17">
        <f t="shared" si="67"/>
        <v>3.0581039755351682E-3</v>
      </c>
      <c r="H308" s="17">
        <f t="shared" si="68"/>
        <v>2.9498525073746312E-3</v>
      </c>
      <c r="I308" s="17" t="str">
        <f t="shared" si="69"/>
        <v/>
      </c>
      <c r="J308" s="17">
        <f t="shared" si="70"/>
        <v>3.1298904538341159E-3</v>
      </c>
      <c r="K308" s="17">
        <f t="shared" si="73"/>
        <v>-1</v>
      </c>
      <c r="L308" s="17">
        <f t="shared" si="74"/>
        <v>1</v>
      </c>
      <c r="M308" s="17">
        <f t="shared" si="71"/>
        <v>-3.0581039755351682E-3</v>
      </c>
      <c r="N308" s="21">
        <f t="shared" si="72"/>
        <v>2.9498525073746312E-3</v>
      </c>
    </row>
    <row r="309" spans="1:14" x14ac:dyDescent="0.2">
      <c r="A309" s="15"/>
      <c r="B309" s="28" t="s">
        <v>283</v>
      </c>
      <c r="C309" s="25">
        <v>3</v>
      </c>
      <c r="D309" s="16">
        <v>1</v>
      </c>
      <c r="E309" s="16">
        <v>1</v>
      </c>
      <c r="F309" s="16">
        <v>1</v>
      </c>
      <c r="G309" s="17">
        <f t="shared" si="67"/>
        <v>9.1743119266055051E-3</v>
      </c>
      <c r="H309" s="17">
        <f t="shared" si="68"/>
        <v>2.9498525073746312E-3</v>
      </c>
      <c r="I309" s="17">
        <f t="shared" si="69"/>
        <v>1.4265335235378032E-3</v>
      </c>
      <c r="J309" s="17">
        <f t="shared" si="70"/>
        <v>1.5649452269170579E-3</v>
      </c>
      <c r="K309" s="17">
        <f t="shared" si="73"/>
        <v>-0.66666666666666663</v>
      </c>
      <c r="L309" s="17">
        <f t="shared" si="74"/>
        <v>0</v>
      </c>
      <c r="M309" s="17">
        <f t="shared" si="71"/>
        <v>-6.1162079510703364E-3</v>
      </c>
      <c r="N309" s="21">
        <f t="shared" si="72"/>
        <v>0</v>
      </c>
    </row>
    <row r="310" spans="1:14" x14ac:dyDescent="0.2">
      <c r="A310" s="15"/>
      <c r="B310" s="28" t="s">
        <v>284</v>
      </c>
      <c r="C310" s="25">
        <v>1</v>
      </c>
      <c r="D310" s="16">
        <v>1</v>
      </c>
      <c r="E310" s="16"/>
      <c r="F310" s="16"/>
      <c r="G310" s="17">
        <f t="shared" si="67"/>
        <v>3.0581039755351682E-3</v>
      </c>
      <c r="H310" s="17">
        <f t="shared" si="68"/>
        <v>2.9498525073746312E-3</v>
      </c>
      <c r="I310" s="17" t="str">
        <f t="shared" si="69"/>
        <v/>
      </c>
      <c r="J310" s="17" t="str">
        <f t="shared" si="70"/>
        <v/>
      </c>
      <c r="K310" s="17">
        <f t="shared" si="73"/>
        <v>-1</v>
      </c>
      <c r="L310" s="17">
        <f t="shared" si="74"/>
        <v>-1</v>
      </c>
      <c r="M310" s="17">
        <f t="shared" si="71"/>
        <v>-3.0581039755351682E-3</v>
      </c>
      <c r="N310" s="21">
        <f t="shared" si="72"/>
        <v>-2.9498525073746312E-3</v>
      </c>
    </row>
    <row r="311" spans="1:14" ht="25.5" x14ac:dyDescent="0.2">
      <c r="A311" s="15"/>
      <c r="B311" s="28" t="s">
        <v>285</v>
      </c>
      <c r="C311" s="25">
        <v>9</v>
      </c>
      <c r="D311" s="16">
        <v>2</v>
      </c>
      <c r="E311" s="16">
        <v>5</v>
      </c>
      <c r="F311" s="16">
        <v>15</v>
      </c>
      <c r="G311" s="17">
        <f t="shared" si="67"/>
        <v>2.7522935779816515E-2</v>
      </c>
      <c r="H311" s="17">
        <f t="shared" si="68"/>
        <v>5.8997050147492625E-3</v>
      </c>
      <c r="I311" s="17">
        <f t="shared" si="69"/>
        <v>7.1326676176890159E-3</v>
      </c>
      <c r="J311" s="17">
        <f t="shared" si="70"/>
        <v>2.3474178403755867E-2</v>
      </c>
      <c r="K311" s="17">
        <f t="shared" si="73"/>
        <v>-0.44444444444444442</v>
      </c>
      <c r="L311" s="17">
        <f t="shared" si="74"/>
        <v>6.5</v>
      </c>
      <c r="M311" s="17">
        <f t="shared" si="71"/>
        <v>-1.2232415902140673E-2</v>
      </c>
      <c r="N311" s="21">
        <f t="shared" si="72"/>
        <v>3.8348082595870206E-2</v>
      </c>
    </row>
    <row r="312" spans="1:14" x14ac:dyDescent="0.2">
      <c r="A312" s="15"/>
      <c r="B312" s="28" t="s">
        <v>286</v>
      </c>
      <c r="C312" s="25">
        <v>1</v>
      </c>
      <c r="D312" s="16">
        <v>2</v>
      </c>
      <c r="E312" s="16">
        <v>13</v>
      </c>
      <c r="F312" s="16">
        <v>2</v>
      </c>
      <c r="G312" s="17">
        <f t="shared" si="67"/>
        <v>3.0581039755351682E-3</v>
      </c>
      <c r="H312" s="17">
        <f t="shared" si="68"/>
        <v>5.8997050147492625E-3</v>
      </c>
      <c r="I312" s="17">
        <f t="shared" si="69"/>
        <v>1.8544935805991442E-2</v>
      </c>
      <c r="J312" s="17">
        <f t="shared" si="70"/>
        <v>3.1298904538341159E-3</v>
      </c>
      <c r="K312" s="17">
        <f t="shared" si="73"/>
        <v>12</v>
      </c>
      <c r="L312" s="17">
        <f t="shared" si="74"/>
        <v>0</v>
      </c>
      <c r="M312" s="17">
        <f t="shared" si="71"/>
        <v>3.669724770642202E-2</v>
      </c>
      <c r="N312" s="21">
        <f t="shared" si="72"/>
        <v>0</v>
      </c>
    </row>
    <row r="313" spans="1:14" x14ac:dyDescent="0.2">
      <c r="A313" s="15"/>
      <c r="B313" s="28" t="s">
        <v>287</v>
      </c>
      <c r="C313" s="25"/>
      <c r="D313" s="16"/>
      <c r="E313" s="16">
        <v>1</v>
      </c>
      <c r="F313" s="16">
        <v>1</v>
      </c>
      <c r="G313" s="17" t="str">
        <f t="shared" si="67"/>
        <v/>
      </c>
      <c r="H313" s="17" t="str">
        <f t="shared" si="68"/>
        <v/>
      </c>
      <c r="I313" s="17">
        <f t="shared" si="69"/>
        <v>1.4265335235378032E-3</v>
      </c>
      <c r="J313" s="17">
        <f t="shared" si="70"/>
        <v>1.5649452269170579E-3</v>
      </c>
      <c r="K313" s="17">
        <f t="shared" si="73"/>
        <v>1</v>
      </c>
      <c r="L313" s="17">
        <f t="shared" si="74"/>
        <v>1</v>
      </c>
      <c r="M313" s="17" t="str">
        <f t="shared" si="71"/>
        <v/>
      </c>
      <c r="N313" s="21" t="str">
        <f t="shared" si="72"/>
        <v/>
      </c>
    </row>
    <row r="314" spans="1:14" x14ac:dyDescent="0.2">
      <c r="A314" s="15"/>
      <c r="B314" s="28" t="s">
        <v>288</v>
      </c>
      <c r="C314" s="25"/>
      <c r="D314" s="16"/>
      <c r="E314" s="16"/>
      <c r="F314" s="16"/>
      <c r="G314" s="17" t="str">
        <f t="shared" si="67"/>
        <v/>
      </c>
      <c r="H314" s="17" t="str">
        <f t="shared" si="68"/>
        <v/>
      </c>
      <c r="I314" s="17" t="str">
        <f t="shared" si="69"/>
        <v/>
      </c>
      <c r="J314" s="17" t="str">
        <f t="shared" si="70"/>
        <v/>
      </c>
      <c r="K314" s="17" t="str">
        <f t="shared" si="73"/>
        <v xml:space="preserve"> </v>
      </c>
      <c r="L314" s="17" t="str">
        <f t="shared" si="74"/>
        <v xml:space="preserve"> </v>
      </c>
      <c r="M314" s="17" t="str">
        <f t="shared" si="71"/>
        <v/>
      </c>
      <c r="N314" s="21" t="str">
        <f t="shared" si="72"/>
        <v/>
      </c>
    </row>
    <row r="315" spans="1:14" x14ac:dyDescent="0.2">
      <c r="A315" s="15"/>
      <c r="B315" s="28" t="s">
        <v>289</v>
      </c>
      <c r="C315" s="25"/>
      <c r="D315" s="16"/>
      <c r="E315" s="16"/>
      <c r="F315" s="16"/>
      <c r="G315" s="17" t="str">
        <f t="shared" si="67"/>
        <v/>
      </c>
      <c r="H315" s="17" t="str">
        <f t="shared" si="68"/>
        <v/>
      </c>
      <c r="I315" s="17" t="str">
        <f t="shared" si="69"/>
        <v/>
      </c>
      <c r="J315" s="17" t="str">
        <f t="shared" si="70"/>
        <v/>
      </c>
      <c r="K315" s="17" t="str">
        <f t="shared" si="73"/>
        <v xml:space="preserve"> </v>
      </c>
      <c r="L315" s="17" t="str">
        <f t="shared" si="74"/>
        <v xml:space="preserve"> </v>
      </c>
      <c r="M315" s="17" t="str">
        <f t="shared" si="71"/>
        <v/>
      </c>
      <c r="N315" s="21" t="str">
        <f t="shared" si="72"/>
        <v/>
      </c>
    </row>
    <row r="316" spans="1:14" ht="27" customHeight="1" x14ac:dyDescent="0.2">
      <c r="A316" s="15"/>
      <c r="B316" s="28" t="s">
        <v>290</v>
      </c>
      <c r="C316" s="25"/>
      <c r="D316" s="16"/>
      <c r="E316" s="16"/>
      <c r="F316" s="16"/>
      <c r="G316" s="17" t="str">
        <f t="shared" ref="G316:G347" si="75">+IF(C316=0,"",C316/C$188)</f>
        <v/>
      </c>
      <c r="H316" s="17" t="str">
        <f t="shared" ref="H316:H347" si="76">+IF(D316=0,"",D316/D$188)</f>
        <v/>
      </c>
      <c r="I316" s="17" t="str">
        <f t="shared" ref="I316:I347" si="77">+IF(E316=0,"",E316/E$188)</f>
        <v/>
      </c>
      <c r="J316" s="17" t="str">
        <f t="shared" ref="J316:J347" si="78">+IF(F316=0,"",F316/F$188)</f>
        <v/>
      </c>
      <c r="K316" s="17" t="str">
        <f t="shared" si="73"/>
        <v xml:space="preserve"> </v>
      </c>
      <c r="L316" s="17" t="str">
        <f t="shared" si="74"/>
        <v xml:space="preserve"> </v>
      </c>
      <c r="M316" s="17" t="str">
        <f t="shared" ref="M316:M347" si="79">+IF(OR(AND(G316=""),(K316="")),"",G316*K316)</f>
        <v/>
      </c>
      <c r="N316" s="21" t="str">
        <f t="shared" ref="N316:N347" si="80">+IF(OR(AND(H316=""),(L316="")),"",H316*L316)</f>
        <v/>
      </c>
    </row>
    <row r="317" spans="1:14" x14ac:dyDescent="0.2">
      <c r="A317" s="15"/>
      <c r="B317" s="28" t="s">
        <v>291</v>
      </c>
      <c r="C317" s="25"/>
      <c r="D317" s="16"/>
      <c r="E317" s="16"/>
      <c r="F317" s="16"/>
      <c r="G317" s="17" t="str">
        <f t="shared" si="75"/>
        <v/>
      </c>
      <c r="H317" s="17" t="str">
        <f t="shared" si="76"/>
        <v/>
      </c>
      <c r="I317" s="17" t="str">
        <f t="shared" si="77"/>
        <v/>
      </c>
      <c r="J317" s="17" t="str">
        <f t="shared" si="78"/>
        <v/>
      </c>
      <c r="K317" s="17" t="str">
        <f t="shared" ref="K317:K348" si="81">+IF(AND(C317=0,E317=0)," ",IF(C317=0,1,IF(E317=0,-1,(E317-C317)/C317)))</f>
        <v xml:space="preserve"> </v>
      </c>
      <c r="L317" s="17" t="str">
        <f t="shared" ref="L317:L348" si="82">+IF(AND(D317=0,F317=0)," ",IF(D317=0,1,IF(F317=0,-1,(F317-D317)/D317)))</f>
        <v xml:space="preserve"> </v>
      </c>
      <c r="M317" s="17" t="str">
        <f t="shared" si="79"/>
        <v/>
      </c>
      <c r="N317" s="21" t="str">
        <f t="shared" si="80"/>
        <v/>
      </c>
    </row>
    <row r="318" spans="1:14" x14ac:dyDescent="0.2">
      <c r="A318" s="15"/>
      <c r="B318" s="28" t="s">
        <v>292</v>
      </c>
      <c r="C318" s="25"/>
      <c r="D318" s="16"/>
      <c r="E318" s="16"/>
      <c r="F318" s="16"/>
      <c r="G318" s="17" t="str">
        <f t="shared" si="75"/>
        <v/>
      </c>
      <c r="H318" s="17" t="str">
        <f t="shared" si="76"/>
        <v/>
      </c>
      <c r="I318" s="17" t="str">
        <f t="shared" si="77"/>
        <v/>
      </c>
      <c r="J318" s="17" t="str">
        <f t="shared" si="78"/>
        <v/>
      </c>
      <c r="K318" s="17" t="str">
        <f t="shared" si="81"/>
        <v xml:space="preserve"> </v>
      </c>
      <c r="L318" s="17" t="str">
        <f t="shared" si="82"/>
        <v xml:space="preserve"> </v>
      </c>
      <c r="M318" s="17" t="str">
        <f t="shared" si="79"/>
        <v/>
      </c>
      <c r="N318" s="21" t="str">
        <f t="shared" si="80"/>
        <v/>
      </c>
    </row>
    <row r="319" spans="1:14" x14ac:dyDescent="0.2">
      <c r="A319" s="15"/>
      <c r="B319" s="28" t="s">
        <v>293</v>
      </c>
      <c r="C319" s="25"/>
      <c r="D319" s="16"/>
      <c r="E319" s="16"/>
      <c r="F319" s="16"/>
      <c r="G319" s="17" t="str">
        <f t="shared" si="75"/>
        <v/>
      </c>
      <c r="H319" s="17" t="str">
        <f t="shared" si="76"/>
        <v/>
      </c>
      <c r="I319" s="17" t="str">
        <f t="shared" si="77"/>
        <v/>
      </c>
      <c r="J319" s="17" t="str">
        <f t="shared" si="78"/>
        <v/>
      </c>
      <c r="K319" s="17" t="str">
        <f t="shared" si="81"/>
        <v xml:space="preserve"> </v>
      </c>
      <c r="L319" s="17" t="str">
        <f t="shared" si="82"/>
        <v xml:space="preserve"> </v>
      </c>
      <c r="M319" s="17" t="str">
        <f t="shared" si="79"/>
        <v/>
      </c>
      <c r="N319" s="21" t="str">
        <f t="shared" si="80"/>
        <v/>
      </c>
    </row>
    <row r="320" spans="1:14" x14ac:dyDescent="0.2">
      <c r="A320" s="15"/>
      <c r="B320" s="28" t="s">
        <v>294</v>
      </c>
      <c r="C320" s="25"/>
      <c r="D320" s="16"/>
      <c r="E320" s="16"/>
      <c r="F320" s="16"/>
      <c r="G320" s="17" t="str">
        <f t="shared" si="75"/>
        <v/>
      </c>
      <c r="H320" s="17" t="str">
        <f t="shared" si="76"/>
        <v/>
      </c>
      <c r="I320" s="17" t="str">
        <f t="shared" si="77"/>
        <v/>
      </c>
      <c r="J320" s="17" t="str">
        <f t="shared" si="78"/>
        <v/>
      </c>
      <c r="K320" s="17" t="str">
        <f t="shared" si="81"/>
        <v xml:space="preserve"> </v>
      </c>
      <c r="L320" s="17" t="str">
        <f t="shared" si="82"/>
        <v xml:space="preserve"> </v>
      </c>
      <c r="M320" s="17" t="str">
        <f t="shared" si="79"/>
        <v/>
      </c>
      <c r="N320" s="21" t="str">
        <f t="shared" si="80"/>
        <v/>
      </c>
    </row>
    <row r="321" spans="1:14" ht="25.5" x14ac:dyDescent="0.2">
      <c r="A321" s="15"/>
      <c r="B321" s="28" t="s">
        <v>295</v>
      </c>
      <c r="C321" s="25">
        <v>1</v>
      </c>
      <c r="D321" s="16">
        <v>0</v>
      </c>
      <c r="E321" s="16"/>
      <c r="F321" s="16"/>
      <c r="G321" s="17">
        <f t="shared" si="75"/>
        <v>3.0581039755351682E-3</v>
      </c>
      <c r="H321" s="17" t="str">
        <f t="shared" si="76"/>
        <v/>
      </c>
      <c r="I321" s="17" t="str">
        <f t="shared" si="77"/>
        <v/>
      </c>
      <c r="J321" s="17" t="str">
        <f t="shared" si="78"/>
        <v/>
      </c>
      <c r="K321" s="17">
        <f t="shared" si="81"/>
        <v>-1</v>
      </c>
      <c r="L321" s="17" t="str">
        <f t="shared" si="82"/>
        <v xml:space="preserve"> </v>
      </c>
      <c r="M321" s="17">
        <f t="shared" si="79"/>
        <v>-3.0581039755351682E-3</v>
      </c>
      <c r="N321" s="21" t="str">
        <f t="shared" si="80"/>
        <v/>
      </c>
    </row>
    <row r="322" spans="1:14" x14ac:dyDescent="0.2">
      <c r="A322" s="15"/>
      <c r="B322" s="28" t="s">
        <v>296</v>
      </c>
      <c r="C322" s="25">
        <v>0</v>
      </c>
      <c r="D322" s="16">
        <v>1</v>
      </c>
      <c r="E322" s="16"/>
      <c r="F322" s="16"/>
      <c r="G322" s="17" t="str">
        <f t="shared" si="75"/>
        <v/>
      </c>
      <c r="H322" s="17">
        <f t="shared" si="76"/>
        <v>2.9498525073746312E-3</v>
      </c>
      <c r="I322" s="17" t="str">
        <f t="shared" si="77"/>
        <v/>
      </c>
      <c r="J322" s="17" t="str">
        <f t="shared" si="78"/>
        <v/>
      </c>
      <c r="K322" s="17" t="str">
        <f t="shared" si="81"/>
        <v xml:space="preserve"> </v>
      </c>
      <c r="L322" s="17">
        <f t="shared" si="82"/>
        <v>-1</v>
      </c>
      <c r="M322" s="17" t="str">
        <f t="shared" si="79"/>
        <v/>
      </c>
      <c r="N322" s="21">
        <f t="shared" si="80"/>
        <v>-2.9498525073746312E-3</v>
      </c>
    </row>
    <row r="323" spans="1:14" ht="25.5" x14ac:dyDescent="0.2">
      <c r="A323" s="15"/>
      <c r="B323" s="28" t="s">
        <v>297</v>
      </c>
      <c r="C323" s="25"/>
      <c r="D323" s="16"/>
      <c r="E323" s="16"/>
      <c r="F323" s="16"/>
      <c r="G323" s="17" t="str">
        <f t="shared" si="75"/>
        <v/>
      </c>
      <c r="H323" s="17" t="str">
        <f t="shared" si="76"/>
        <v/>
      </c>
      <c r="I323" s="17" t="str">
        <f t="shared" si="77"/>
        <v/>
      </c>
      <c r="J323" s="17" t="str">
        <f t="shared" si="78"/>
        <v/>
      </c>
      <c r="K323" s="17" t="str">
        <f t="shared" si="81"/>
        <v xml:space="preserve"> </v>
      </c>
      <c r="L323" s="17" t="str">
        <f t="shared" si="82"/>
        <v xml:space="preserve"> </v>
      </c>
      <c r="M323" s="17" t="str">
        <f t="shared" si="79"/>
        <v/>
      </c>
      <c r="N323" s="21" t="str">
        <f t="shared" si="80"/>
        <v/>
      </c>
    </row>
    <row r="324" spans="1:14" x14ac:dyDescent="0.2">
      <c r="A324" s="15"/>
      <c r="B324" s="28" t="s">
        <v>298</v>
      </c>
      <c r="C324" s="25">
        <v>0</v>
      </c>
      <c r="D324" s="16">
        <v>1</v>
      </c>
      <c r="E324" s="16">
        <v>13</v>
      </c>
      <c r="F324" s="16">
        <v>13</v>
      </c>
      <c r="G324" s="17" t="str">
        <f t="shared" si="75"/>
        <v/>
      </c>
      <c r="H324" s="17">
        <f t="shared" si="76"/>
        <v>2.9498525073746312E-3</v>
      </c>
      <c r="I324" s="17">
        <f t="shared" si="77"/>
        <v>1.8544935805991442E-2</v>
      </c>
      <c r="J324" s="17">
        <f t="shared" si="78"/>
        <v>2.0344287949921751E-2</v>
      </c>
      <c r="K324" s="17">
        <f t="shared" si="81"/>
        <v>1</v>
      </c>
      <c r="L324" s="17">
        <f t="shared" si="82"/>
        <v>12</v>
      </c>
      <c r="M324" s="17" t="str">
        <f t="shared" si="79"/>
        <v/>
      </c>
      <c r="N324" s="21">
        <f t="shared" si="80"/>
        <v>3.5398230088495575E-2</v>
      </c>
    </row>
    <row r="325" spans="1:14" x14ac:dyDescent="0.2">
      <c r="A325" s="15"/>
      <c r="B325" s="28" t="s">
        <v>299</v>
      </c>
      <c r="C325" s="25"/>
      <c r="D325" s="16"/>
      <c r="E325" s="16"/>
      <c r="F325" s="16"/>
      <c r="G325" s="17" t="str">
        <f t="shared" si="75"/>
        <v/>
      </c>
      <c r="H325" s="17" t="str">
        <f t="shared" si="76"/>
        <v/>
      </c>
      <c r="I325" s="17" t="str">
        <f t="shared" si="77"/>
        <v/>
      </c>
      <c r="J325" s="17" t="str">
        <f t="shared" si="78"/>
        <v/>
      </c>
      <c r="K325" s="17" t="str">
        <f t="shared" si="81"/>
        <v xml:space="preserve"> </v>
      </c>
      <c r="L325" s="17" t="str">
        <f t="shared" si="82"/>
        <v xml:space="preserve"> </v>
      </c>
      <c r="M325" s="17" t="str">
        <f t="shared" si="79"/>
        <v/>
      </c>
      <c r="N325" s="21" t="str">
        <f t="shared" si="80"/>
        <v/>
      </c>
    </row>
    <row r="326" spans="1:14" x14ac:dyDescent="0.2">
      <c r="A326" s="15"/>
      <c r="B326" s="28" t="s">
        <v>300</v>
      </c>
      <c r="C326" s="25">
        <v>0</v>
      </c>
      <c r="D326" s="16">
        <v>1</v>
      </c>
      <c r="E326" s="16">
        <v>2</v>
      </c>
      <c r="F326" s="16">
        <v>0</v>
      </c>
      <c r="G326" s="17" t="str">
        <f t="shared" si="75"/>
        <v/>
      </c>
      <c r="H326" s="17">
        <f t="shared" si="76"/>
        <v>2.9498525073746312E-3</v>
      </c>
      <c r="I326" s="17">
        <f t="shared" si="77"/>
        <v>2.8530670470756064E-3</v>
      </c>
      <c r="J326" s="17" t="str">
        <f t="shared" si="78"/>
        <v/>
      </c>
      <c r="K326" s="17">
        <f t="shared" si="81"/>
        <v>1</v>
      </c>
      <c r="L326" s="17">
        <f t="shared" si="82"/>
        <v>-1</v>
      </c>
      <c r="M326" s="17" t="str">
        <f t="shared" si="79"/>
        <v/>
      </c>
      <c r="N326" s="21">
        <f t="shared" si="80"/>
        <v>-2.9498525073746312E-3</v>
      </c>
    </row>
    <row r="327" spans="1:14" x14ac:dyDescent="0.2">
      <c r="A327" s="15"/>
      <c r="B327" s="28" t="s">
        <v>301</v>
      </c>
      <c r="C327" s="25">
        <v>3</v>
      </c>
      <c r="D327" s="16">
        <v>6</v>
      </c>
      <c r="E327" s="16">
        <v>14</v>
      </c>
      <c r="F327" s="16">
        <v>43</v>
      </c>
      <c r="G327" s="17">
        <f t="shared" si="75"/>
        <v>9.1743119266055051E-3</v>
      </c>
      <c r="H327" s="17">
        <f t="shared" si="76"/>
        <v>1.7699115044247787E-2</v>
      </c>
      <c r="I327" s="17">
        <f t="shared" si="77"/>
        <v>1.9971469329529243E-2</v>
      </c>
      <c r="J327" s="17">
        <f t="shared" si="78"/>
        <v>6.729264475743349E-2</v>
      </c>
      <c r="K327" s="17">
        <f t="shared" si="81"/>
        <v>3.6666666666666665</v>
      </c>
      <c r="L327" s="17">
        <f t="shared" si="82"/>
        <v>6.166666666666667</v>
      </c>
      <c r="M327" s="17">
        <f t="shared" si="79"/>
        <v>3.3639143730886847E-2</v>
      </c>
      <c r="N327" s="21">
        <f t="shared" si="80"/>
        <v>0.10914454277286136</v>
      </c>
    </row>
    <row r="328" spans="1:14" x14ac:dyDescent="0.2">
      <c r="A328" s="15"/>
      <c r="B328" s="28" t="s">
        <v>302</v>
      </c>
      <c r="C328" s="25"/>
      <c r="D328" s="16"/>
      <c r="E328" s="16">
        <v>1</v>
      </c>
      <c r="F328" s="16">
        <v>0</v>
      </c>
      <c r="G328" s="17" t="str">
        <f t="shared" si="75"/>
        <v/>
      </c>
      <c r="H328" s="17" t="str">
        <f t="shared" si="76"/>
        <v/>
      </c>
      <c r="I328" s="17">
        <f t="shared" si="77"/>
        <v>1.4265335235378032E-3</v>
      </c>
      <c r="J328" s="17" t="str">
        <f t="shared" si="78"/>
        <v/>
      </c>
      <c r="K328" s="17">
        <f t="shared" si="81"/>
        <v>1</v>
      </c>
      <c r="L328" s="17" t="str">
        <f t="shared" si="82"/>
        <v xml:space="preserve"> </v>
      </c>
      <c r="M328" s="17" t="str">
        <f t="shared" si="79"/>
        <v/>
      </c>
      <c r="N328" s="21" t="str">
        <f t="shared" si="80"/>
        <v/>
      </c>
    </row>
    <row r="329" spans="1:14" x14ac:dyDescent="0.2">
      <c r="A329" s="15"/>
      <c r="B329" s="28" t="s">
        <v>303</v>
      </c>
      <c r="C329" s="25"/>
      <c r="D329" s="16"/>
      <c r="E329" s="16"/>
      <c r="F329" s="16"/>
      <c r="G329" s="17" t="str">
        <f t="shared" si="75"/>
        <v/>
      </c>
      <c r="H329" s="17" t="str">
        <f t="shared" si="76"/>
        <v/>
      </c>
      <c r="I329" s="17" t="str">
        <f t="shared" si="77"/>
        <v/>
      </c>
      <c r="J329" s="17" t="str">
        <f t="shared" si="78"/>
        <v/>
      </c>
      <c r="K329" s="17" t="str">
        <f t="shared" si="81"/>
        <v xml:space="preserve"> </v>
      </c>
      <c r="L329" s="17" t="str">
        <f t="shared" si="82"/>
        <v xml:space="preserve"> </v>
      </c>
      <c r="M329" s="17" t="str">
        <f t="shared" si="79"/>
        <v/>
      </c>
      <c r="N329" s="21" t="str">
        <f t="shared" si="80"/>
        <v/>
      </c>
    </row>
    <row r="330" spans="1:14" x14ac:dyDescent="0.2">
      <c r="A330" s="15"/>
      <c r="B330" s="28" t="s">
        <v>304</v>
      </c>
      <c r="C330" s="25"/>
      <c r="D330" s="16"/>
      <c r="E330" s="16"/>
      <c r="F330" s="16"/>
      <c r="G330" s="17" t="str">
        <f t="shared" si="75"/>
        <v/>
      </c>
      <c r="H330" s="17" t="str">
        <f t="shared" si="76"/>
        <v/>
      </c>
      <c r="I330" s="17" t="str">
        <f t="shared" si="77"/>
        <v/>
      </c>
      <c r="J330" s="17" t="str">
        <f t="shared" si="78"/>
        <v/>
      </c>
      <c r="K330" s="17" t="str">
        <f t="shared" si="81"/>
        <v xml:space="preserve"> </v>
      </c>
      <c r="L330" s="17" t="str">
        <f t="shared" si="82"/>
        <v xml:space="preserve"> </v>
      </c>
      <c r="M330" s="17" t="str">
        <f t="shared" si="79"/>
        <v/>
      </c>
      <c r="N330" s="21" t="str">
        <f t="shared" si="80"/>
        <v/>
      </c>
    </row>
    <row r="331" spans="1:14" ht="25.5" x14ac:dyDescent="0.2">
      <c r="A331" s="15"/>
      <c r="B331" s="28" t="s">
        <v>305</v>
      </c>
      <c r="C331" s="25"/>
      <c r="D331" s="16"/>
      <c r="E331" s="16"/>
      <c r="F331" s="16"/>
      <c r="G331" s="17" t="str">
        <f t="shared" si="75"/>
        <v/>
      </c>
      <c r="H331" s="17" t="str">
        <f t="shared" si="76"/>
        <v/>
      </c>
      <c r="I331" s="17" t="str">
        <f t="shared" si="77"/>
        <v/>
      </c>
      <c r="J331" s="17" t="str">
        <f t="shared" si="78"/>
        <v/>
      </c>
      <c r="K331" s="17" t="str">
        <f t="shared" si="81"/>
        <v xml:space="preserve"> </v>
      </c>
      <c r="L331" s="17" t="str">
        <f t="shared" si="82"/>
        <v xml:space="preserve"> </v>
      </c>
      <c r="M331" s="17" t="str">
        <f t="shared" si="79"/>
        <v/>
      </c>
      <c r="N331" s="21" t="str">
        <f t="shared" si="80"/>
        <v/>
      </c>
    </row>
    <row r="332" spans="1:14" x14ac:dyDescent="0.2">
      <c r="A332" s="15"/>
      <c r="B332" s="28" t="s">
        <v>306</v>
      </c>
      <c r="C332" s="25"/>
      <c r="D332" s="16"/>
      <c r="E332" s="16">
        <v>1</v>
      </c>
      <c r="F332" s="16">
        <v>0</v>
      </c>
      <c r="G332" s="17" t="str">
        <f t="shared" si="75"/>
        <v/>
      </c>
      <c r="H332" s="17" t="str">
        <f t="shared" si="76"/>
        <v/>
      </c>
      <c r="I332" s="17">
        <f t="shared" si="77"/>
        <v>1.4265335235378032E-3</v>
      </c>
      <c r="J332" s="17" t="str">
        <f t="shared" si="78"/>
        <v/>
      </c>
      <c r="K332" s="17">
        <f t="shared" si="81"/>
        <v>1</v>
      </c>
      <c r="L332" s="17" t="str">
        <f t="shared" si="82"/>
        <v xml:space="preserve"> </v>
      </c>
      <c r="M332" s="17" t="str">
        <f t="shared" si="79"/>
        <v/>
      </c>
      <c r="N332" s="21" t="str">
        <f t="shared" si="80"/>
        <v/>
      </c>
    </row>
    <row r="333" spans="1:14" x14ac:dyDescent="0.2">
      <c r="A333" s="15"/>
      <c r="B333" s="28" t="s">
        <v>307</v>
      </c>
      <c r="C333" s="25">
        <v>0</v>
      </c>
      <c r="D333" s="16">
        <v>3</v>
      </c>
      <c r="E333" s="16"/>
      <c r="F333" s="16"/>
      <c r="G333" s="17" t="str">
        <f t="shared" si="75"/>
        <v/>
      </c>
      <c r="H333" s="17">
        <f t="shared" si="76"/>
        <v>8.8495575221238937E-3</v>
      </c>
      <c r="I333" s="17" t="str">
        <f t="shared" si="77"/>
        <v/>
      </c>
      <c r="J333" s="17" t="str">
        <f t="shared" si="78"/>
        <v/>
      </c>
      <c r="K333" s="17" t="str">
        <f t="shared" si="81"/>
        <v xml:space="preserve"> </v>
      </c>
      <c r="L333" s="17">
        <f t="shared" si="82"/>
        <v>-1</v>
      </c>
      <c r="M333" s="17" t="str">
        <f t="shared" si="79"/>
        <v/>
      </c>
      <c r="N333" s="21">
        <f t="shared" si="80"/>
        <v>-8.8495575221238937E-3</v>
      </c>
    </row>
    <row r="334" spans="1:14" ht="25.5" x14ac:dyDescent="0.2">
      <c r="A334" s="15"/>
      <c r="B334" s="28" t="s">
        <v>308</v>
      </c>
      <c r="C334" s="25"/>
      <c r="D334" s="16"/>
      <c r="E334" s="16"/>
      <c r="F334" s="16"/>
      <c r="G334" s="17" t="str">
        <f t="shared" si="75"/>
        <v/>
      </c>
      <c r="H334" s="17" t="str">
        <f t="shared" si="76"/>
        <v/>
      </c>
      <c r="I334" s="17" t="str">
        <f t="shared" si="77"/>
        <v/>
      </c>
      <c r="J334" s="17" t="str">
        <f t="shared" si="78"/>
        <v/>
      </c>
      <c r="K334" s="17" t="str">
        <f t="shared" si="81"/>
        <v xml:space="preserve"> </v>
      </c>
      <c r="L334" s="17" t="str">
        <f t="shared" si="82"/>
        <v xml:space="preserve"> </v>
      </c>
      <c r="M334" s="17" t="str">
        <f t="shared" si="79"/>
        <v/>
      </c>
      <c r="N334" s="21" t="str">
        <f t="shared" si="80"/>
        <v/>
      </c>
    </row>
    <row r="335" spans="1:14" x14ac:dyDescent="0.2">
      <c r="A335" s="15"/>
      <c r="B335" s="28" t="s">
        <v>309</v>
      </c>
      <c r="C335" s="25"/>
      <c r="D335" s="16"/>
      <c r="E335" s="16"/>
      <c r="F335" s="16"/>
      <c r="G335" s="17" t="str">
        <f t="shared" si="75"/>
        <v/>
      </c>
      <c r="H335" s="17" t="str">
        <f t="shared" si="76"/>
        <v/>
      </c>
      <c r="I335" s="17" t="str">
        <f t="shared" si="77"/>
        <v/>
      </c>
      <c r="J335" s="17" t="str">
        <f t="shared" si="78"/>
        <v/>
      </c>
      <c r="K335" s="17" t="str">
        <f t="shared" si="81"/>
        <v xml:space="preserve"> </v>
      </c>
      <c r="L335" s="17" t="str">
        <f t="shared" si="82"/>
        <v xml:space="preserve"> </v>
      </c>
      <c r="M335" s="17" t="str">
        <f t="shared" si="79"/>
        <v/>
      </c>
      <c r="N335" s="21" t="str">
        <f t="shared" si="80"/>
        <v/>
      </c>
    </row>
    <row r="336" spans="1:14" x14ac:dyDescent="0.2">
      <c r="A336" s="15"/>
      <c r="B336" s="28" t="s">
        <v>310</v>
      </c>
      <c r="C336" s="25">
        <v>2</v>
      </c>
      <c r="D336" s="16">
        <v>13</v>
      </c>
      <c r="E336" s="16">
        <v>2</v>
      </c>
      <c r="F336" s="16">
        <v>25</v>
      </c>
      <c r="G336" s="17">
        <f t="shared" si="75"/>
        <v>6.1162079510703364E-3</v>
      </c>
      <c r="H336" s="17">
        <f t="shared" si="76"/>
        <v>3.8348082595870206E-2</v>
      </c>
      <c r="I336" s="17">
        <f t="shared" si="77"/>
        <v>2.8530670470756064E-3</v>
      </c>
      <c r="J336" s="17">
        <f t="shared" si="78"/>
        <v>3.912363067292645E-2</v>
      </c>
      <c r="K336" s="17">
        <f t="shared" si="81"/>
        <v>0</v>
      </c>
      <c r="L336" s="17">
        <f t="shared" si="82"/>
        <v>0.92307692307692313</v>
      </c>
      <c r="M336" s="17">
        <f t="shared" si="79"/>
        <v>0</v>
      </c>
      <c r="N336" s="21">
        <f t="shared" si="80"/>
        <v>3.5398230088495575E-2</v>
      </c>
    </row>
    <row r="337" spans="1:14" x14ac:dyDescent="0.2">
      <c r="A337" s="15"/>
      <c r="B337" s="28" t="s">
        <v>311</v>
      </c>
      <c r="C337" s="25"/>
      <c r="D337" s="16"/>
      <c r="E337" s="16"/>
      <c r="F337" s="16"/>
      <c r="G337" s="17" t="str">
        <f t="shared" si="75"/>
        <v/>
      </c>
      <c r="H337" s="17" t="str">
        <f t="shared" si="76"/>
        <v/>
      </c>
      <c r="I337" s="17" t="str">
        <f t="shared" si="77"/>
        <v/>
      </c>
      <c r="J337" s="17" t="str">
        <f t="shared" si="78"/>
        <v/>
      </c>
      <c r="K337" s="17" t="str">
        <f t="shared" si="81"/>
        <v xml:space="preserve"> </v>
      </c>
      <c r="L337" s="17" t="str">
        <f t="shared" si="82"/>
        <v xml:space="preserve"> </v>
      </c>
      <c r="M337" s="17" t="str">
        <f t="shared" si="79"/>
        <v/>
      </c>
      <c r="N337" s="21" t="str">
        <f t="shared" si="80"/>
        <v/>
      </c>
    </row>
    <row r="338" spans="1:14" ht="25.5" x14ac:dyDescent="0.2">
      <c r="A338" s="15"/>
      <c r="B338" s="28" t="s">
        <v>312</v>
      </c>
      <c r="C338" s="25">
        <v>1</v>
      </c>
      <c r="D338" s="16">
        <v>4</v>
      </c>
      <c r="E338" s="16">
        <v>11</v>
      </c>
      <c r="F338" s="16">
        <v>7</v>
      </c>
      <c r="G338" s="17">
        <f t="shared" si="75"/>
        <v>3.0581039755351682E-3</v>
      </c>
      <c r="H338" s="17">
        <f t="shared" si="76"/>
        <v>1.1799410029498525E-2</v>
      </c>
      <c r="I338" s="17">
        <f t="shared" si="77"/>
        <v>1.5691868758915834E-2</v>
      </c>
      <c r="J338" s="17">
        <f t="shared" si="78"/>
        <v>1.0954616588419406E-2</v>
      </c>
      <c r="K338" s="17">
        <f t="shared" si="81"/>
        <v>10</v>
      </c>
      <c r="L338" s="17">
        <f t="shared" si="82"/>
        <v>0.75</v>
      </c>
      <c r="M338" s="17">
        <f t="shared" si="79"/>
        <v>3.0581039755351681E-2</v>
      </c>
      <c r="N338" s="21">
        <f t="shared" si="80"/>
        <v>8.8495575221238937E-3</v>
      </c>
    </row>
    <row r="339" spans="1:14" ht="24.75" customHeight="1" x14ac:dyDescent="0.2">
      <c r="A339" s="15"/>
      <c r="B339" s="28" t="s">
        <v>313</v>
      </c>
      <c r="C339" s="25"/>
      <c r="D339" s="16"/>
      <c r="E339" s="16"/>
      <c r="F339" s="16"/>
      <c r="G339" s="17" t="str">
        <f t="shared" si="75"/>
        <v/>
      </c>
      <c r="H339" s="17" t="str">
        <f t="shared" si="76"/>
        <v/>
      </c>
      <c r="I339" s="17" t="str">
        <f t="shared" si="77"/>
        <v/>
      </c>
      <c r="J339" s="17" t="str">
        <f t="shared" si="78"/>
        <v/>
      </c>
      <c r="K339" s="17" t="str">
        <f t="shared" si="81"/>
        <v xml:space="preserve"> </v>
      </c>
      <c r="L339" s="17" t="str">
        <f t="shared" si="82"/>
        <v xml:space="preserve"> </v>
      </c>
      <c r="M339" s="17" t="str">
        <f t="shared" si="79"/>
        <v/>
      </c>
      <c r="N339" s="21" t="str">
        <f t="shared" si="80"/>
        <v/>
      </c>
    </row>
    <row r="340" spans="1:14" ht="25.5" x14ac:dyDescent="0.2">
      <c r="A340" s="15"/>
      <c r="B340" s="28" t="s">
        <v>314</v>
      </c>
      <c r="C340" s="25"/>
      <c r="D340" s="16"/>
      <c r="E340" s="16">
        <v>4</v>
      </c>
      <c r="F340" s="16">
        <v>6</v>
      </c>
      <c r="G340" s="17" t="str">
        <f t="shared" si="75"/>
        <v/>
      </c>
      <c r="H340" s="17" t="str">
        <f t="shared" si="76"/>
        <v/>
      </c>
      <c r="I340" s="17">
        <f t="shared" si="77"/>
        <v>5.7061340941512127E-3</v>
      </c>
      <c r="J340" s="17">
        <f t="shared" si="78"/>
        <v>9.3896713615023476E-3</v>
      </c>
      <c r="K340" s="17">
        <f t="shared" si="81"/>
        <v>1</v>
      </c>
      <c r="L340" s="17">
        <f t="shared" si="82"/>
        <v>1</v>
      </c>
      <c r="M340" s="17" t="str">
        <f t="shared" si="79"/>
        <v/>
      </c>
      <c r="N340" s="21" t="str">
        <f t="shared" si="80"/>
        <v/>
      </c>
    </row>
    <row r="341" spans="1:14" ht="24" customHeight="1" x14ac:dyDescent="0.2">
      <c r="A341" s="15"/>
      <c r="B341" s="28" t="s">
        <v>315</v>
      </c>
      <c r="C341" s="25"/>
      <c r="D341" s="16"/>
      <c r="E341" s="16"/>
      <c r="F341" s="16"/>
      <c r="G341" s="17" t="str">
        <f t="shared" si="75"/>
        <v/>
      </c>
      <c r="H341" s="17" t="str">
        <f t="shared" si="76"/>
        <v/>
      </c>
      <c r="I341" s="17" t="str">
        <f t="shared" si="77"/>
        <v/>
      </c>
      <c r="J341" s="17" t="str">
        <f t="shared" si="78"/>
        <v/>
      </c>
      <c r="K341" s="17" t="str">
        <f t="shared" si="81"/>
        <v xml:space="preserve"> </v>
      </c>
      <c r="L341" s="17" t="str">
        <f t="shared" si="82"/>
        <v xml:space="preserve"> </v>
      </c>
      <c r="M341" s="17" t="str">
        <f t="shared" si="79"/>
        <v/>
      </c>
      <c r="N341" s="21" t="str">
        <f t="shared" si="80"/>
        <v/>
      </c>
    </row>
    <row r="342" spans="1:14" ht="25.5" x14ac:dyDescent="0.2">
      <c r="A342" s="15"/>
      <c r="B342" s="28" t="s">
        <v>316</v>
      </c>
      <c r="C342" s="25"/>
      <c r="D342" s="16"/>
      <c r="E342" s="16"/>
      <c r="F342" s="16"/>
      <c r="G342" s="17" t="str">
        <f t="shared" si="75"/>
        <v/>
      </c>
      <c r="H342" s="17" t="str">
        <f t="shared" si="76"/>
        <v/>
      </c>
      <c r="I342" s="17" t="str">
        <f t="shared" si="77"/>
        <v/>
      </c>
      <c r="J342" s="17" t="str">
        <f t="shared" si="78"/>
        <v/>
      </c>
      <c r="K342" s="17" t="str">
        <f t="shared" si="81"/>
        <v xml:space="preserve"> </v>
      </c>
      <c r="L342" s="17" t="str">
        <f t="shared" si="82"/>
        <v xml:space="preserve"> </v>
      </c>
      <c r="M342" s="17" t="str">
        <f t="shared" si="79"/>
        <v/>
      </c>
      <c r="N342" s="21" t="str">
        <f t="shared" si="80"/>
        <v/>
      </c>
    </row>
    <row r="343" spans="1:14" ht="25.5" x14ac:dyDescent="0.2">
      <c r="A343" s="15"/>
      <c r="B343" s="28" t="s">
        <v>317</v>
      </c>
      <c r="C343" s="25">
        <v>2</v>
      </c>
      <c r="D343" s="16">
        <v>0</v>
      </c>
      <c r="E343" s="16">
        <v>3</v>
      </c>
      <c r="F343" s="16">
        <v>7</v>
      </c>
      <c r="G343" s="17">
        <f t="shared" si="75"/>
        <v>6.1162079510703364E-3</v>
      </c>
      <c r="H343" s="17" t="str">
        <f t="shared" si="76"/>
        <v/>
      </c>
      <c r="I343" s="17">
        <f t="shared" si="77"/>
        <v>4.2796005706134095E-3</v>
      </c>
      <c r="J343" s="17">
        <f t="shared" si="78"/>
        <v>1.0954616588419406E-2</v>
      </c>
      <c r="K343" s="17">
        <f t="shared" si="81"/>
        <v>0.5</v>
      </c>
      <c r="L343" s="17">
        <f t="shared" si="82"/>
        <v>1</v>
      </c>
      <c r="M343" s="17">
        <f t="shared" si="79"/>
        <v>3.0581039755351682E-3</v>
      </c>
      <c r="N343" s="21" t="str">
        <f t="shared" si="80"/>
        <v/>
      </c>
    </row>
    <row r="344" spans="1:14" ht="25.5" x14ac:dyDescent="0.2">
      <c r="A344" s="15"/>
      <c r="B344" s="28" t="s">
        <v>318</v>
      </c>
      <c r="C344" s="25"/>
      <c r="D344" s="16"/>
      <c r="E344" s="16"/>
      <c r="F344" s="16"/>
      <c r="G344" s="17" t="str">
        <f t="shared" si="75"/>
        <v/>
      </c>
      <c r="H344" s="17" t="str">
        <f t="shared" si="76"/>
        <v/>
      </c>
      <c r="I344" s="17" t="str">
        <f t="shared" si="77"/>
        <v/>
      </c>
      <c r="J344" s="17" t="str">
        <f t="shared" si="78"/>
        <v/>
      </c>
      <c r="K344" s="17" t="str">
        <f t="shared" si="81"/>
        <v xml:space="preserve"> </v>
      </c>
      <c r="L344" s="17" t="str">
        <f t="shared" si="82"/>
        <v xml:space="preserve"> </v>
      </c>
      <c r="M344" s="17" t="str">
        <f t="shared" si="79"/>
        <v/>
      </c>
      <c r="N344" s="21" t="str">
        <f t="shared" si="80"/>
        <v/>
      </c>
    </row>
    <row r="345" spans="1:14" ht="25.5" x14ac:dyDescent="0.2">
      <c r="A345" s="15"/>
      <c r="B345" s="28" t="s">
        <v>319</v>
      </c>
      <c r="C345" s="25"/>
      <c r="D345" s="16"/>
      <c r="E345" s="16"/>
      <c r="F345" s="16"/>
      <c r="G345" s="17" t="str">
        <f t="shared" si="75"/>
        <v/>
      </c>
      <c r="H345" s="17" t="str">
        <f t="shared" si="76"/>
        <v/>
      </c>
      <c r="I345" s="17" t="str">
        <f t="shared" si="77"/>
        <v/>
      </c>
      <c r="J345" s="17" t="str">
        <f t="shared" si="78"/>
        <v/>
      </c>
      <c r="K345" s="17" t="str">
        <f t="shared" si="81"/>
        <v xml:space="preserve"> </v>
      </c>
      <c r="L345" s="17" t="str">
        <f t="shared" si="82"/>
        <v xml:space="preserve"> </v>
      </c>
      <c r="M345" s="17" t="str">
        <f t="shared" si="79"/>
        <v/>
      </c>
      <c r="N345" s="21" t="str">
        <f t="shared" si="80"/>
        <v/>
      </c>
    </row>
    <row r="346" spans="1:14" x14ac:dyDescent="0.2">
      <c r="A346" s="15"/>
      <c r="B346" s="28" t="s">
        <v>320</v>
      </c>
      <c r="C346" s="25"/>
      <c r="D346" s="16"/>
      <c r="E346" s="16"/>
      <c r="F346" s="16"/>
      <c r="G346" s="17" t="str">
        <f t="shared" si="75"/>
        <v/>
      </c>
      <c r="H346" s="17" t="str">
        <f t="shared" si="76"/>
        <v/>
      </c>
      <c r="I346" s="17" t="str">
        <f t="shared" si="77"/>
        <v/>
      </c>
      <c r="J346" s="17" t="str">
        <f t="shared" si="78"/>
        <v/>
      </c>
      <c r="K346" s="17" t="str">
        <f t="shared" si="81"/>
        <v xml:space="preserve"> </v>
      </c>
      <c r="L346" s="17" t="str">
        <f t="shared" si="82"/>
        <v xml:space="preserve"> </v>
      </c>
      <c r="M346" s="17" t="str">
        <f t="shared" si="79"/>
        <v/>
      </c>
      <c r="N346" s="21" t="str">
        <f t="shared" si="80"/>
        <v/>
      </c>
    </row>
    <row r="347" spans="1:14" ht="25.5" x14ac:dyDescent="0.2">
      <c r="A347" s="15"/>
      <c r="B347" s="28" t="s">
        <v>321</v>
      </c>
      <c r="C347" s="25">
        <v>0</v>
      </c>
      <c r="D347" s="16">
        <v>1</v>
      </c>
      <c r="E347" s="16">
        <v>0</v>
      </c>
      <c r="F347" s="16">
        <v>1</v>
      </c>
      <c r="G347" s="17" t="str">
        <f t="shared" si="75"/>
        <v/>
      </c>
      <c r="H347" s="17">
        <f t="shared" si="76"/>
        <v>2.9498525073746312E-3</v>
      </c>
      <c r="I347" s="17" t="str">
        <f t="shared" si="77"/>
        <v/>
      </c>
      <c r="J347" s="17">
        <f t="shared" si="78"/>
        <v>1.5649452269170579E-3</v>
      </c>
      <c r="K347" s="17" t="str">
        <f t="shared" si="81"/>
        <v xml:space="preserve"> </v>
      </c>
      <c r="L347" s="17">
        <f t="shared" si="82"/>
        <v>0</v>
      </c>
      <c r="M347" s="17" t="str">
        <f t="shared" si="79"/>
        <v/>
      </c>
      <c r="N347" s="21">
        <f t="shared" si="80"/>
        <v>0</v>
      </c>
    </row>
    <row r="348" spans="1:14" x14ac:dyDescent="0.2">
      <c r="A348" s="15"/>
      <c r="B348" s="28" t="s">
        <v>322</v>
      </c>
      <c r="C348" s="25"/>
      <c r="D348" s="16"/>
      <c r="E348" s="16"/>
      <c r="F348" s="16"/>
      <c r="G348" s="17" t="str">
        <f t="shared" ref="G348:G363" si="83">+IF(C348=0,"",C348/C$188)</f>
        <v/>
      </c>
      <c r="H348" s="17" t="str">
        <f t="shared" ref="H348:H363" si="84">+IF(D348=0,"",D348/D$188)</f>
        <v/>
      </c>
      <c r="I348" s="17" t="str">
        <f t="shared" ref="I348:I363" si="85">+IF(E348=0,"",E348/E$188)</f>
        <v/>
      </c>
      <c r="J348" s="17" t="str">
        <f t="shared" ref="J348:J363" si="86">+IF(F348=0,"",F348/F$188)</f>
        <v/>
      </c>
      <c r="K348" s="17" t="str">
        <f t="shared" si="81"/>
        <v xml:space="preserve"> </v>
      </c>
      <c r="L348" s="17" t="str">
        <f t="shared" si="82"/>
        <v xml:space="preserve"> </v>
      </c>
      <c r="M348" s="17" t="str">
        <f t="shared" ref="M348:M363" si="87">+IF(OR(AND(G348=""),(K348="")),"",G348*K348)</f>
        <v/>
      </c>
      <c r="N348" s="21" t="str">
        <f t="shared" ref="N348:N363" si="88">+IF(OR(AND(H348=""),(L348="")),"",H348*L348)</f>
        <v/>
      </c>
    </row>
    <row r="349" spans="1:14" ht="25.5" x14ac:dyDescent="0.2">
      <c r="A349" s="15"/>
      <c r="B349" s="28" t="s">
        <v>323</v>
      </c>
      <c r="C349" s="25"/>
      <c r="D349" s="16"/>
      <c r="E349" s="16"/>
      <c r="F349" s="16"/>
      <c r="G349" s="17" t="str">
        <f t="shared" si="83"/>
        <v/>
      </c>
      <c r="H349" s="17" t="str">
        <f t="shared" si="84"/>
        <v/>
      </c>
      <c r="I349" s="17" t="str">
        <f t="shared" si="85"/>
        <v/>
      </c>
      <c r="J349" s="17" t="str">
        <f t="shared" si="86"/>
        <v/>
      </c>
      <c r="K349" s="17" t="str">
        <f t="shared" ref="K349:K363" si="89">+IF(AND(C349=0,E349=0)," ",IF(C349=0,1,IF(E349=0,-1,(E349-C349)/C349)))</f>
        <v xml:space="preserve"> </v>
      </c>
      <c r="L349" s="17" t="str">
        <f t="shared" ref="L349:L363" si="90">+IF(AND(D349=0,F349=0)," ",IF(D349=0,1,IF(F349=0,-1,(F349-D349)/D349)))</f>
        <v xml:space="preserve"> </v>
      </c>
      <c r="M349" s="17" t="str">
        <f t="shared" si="87"/>
        <v/>
      </c>
      <c r="N349" s="21" t="str">
        <f t="shared" si="88"/>
        <v/>
      </c>
    </row>
    <row r="350" spans="1:14" ht="24" customHeight="1" x14ac:dyDescent="0.2">
      <c r="A350" s="15"/>
      <c r="B350" s="28" t="s">
        <v>324</v>
      </c>
      <c r="C350" s="25"/>
      <c r="D350" s="16"/>
      <c r="E350" s="16"/>
      <c r="F350" s="16"/>
      <c r="G350" s="17" t="str">
        <f t="shared" si="83"/>
        <v/>
      </c>
      <c r="H350" s="17" t="str">
        <f t="shared" si="84"/>
        <v/>
      </c>
      <c r="I350" s="17" t="str">
        <f t="shared" si="85"/>
        <v/>
      </c>
      <c r="J350" s="17" t="str">
        <f t="shared" si="86"/>
        <v/>
      </c>
      <c r="K350" s="17" t="str">
        <f t="shared" si="89"/>
        <v xml:space="preserve"> </v>
      </c>
      <c r="L350" s="17" t="str">
        <f t="shared" si="90"/>
        <v xml:space="preserve"> </v>
      </c>
      <c r="M350" s="17" t="str">
        <f t="shared" si="87"/>
        <v/>
      </c>
      <c r="N350" s="21" t="str">
        <f t="shared" si="88"/>
        <v/>
      </c>
    </row>
    <row r="351" spans="1:14" ht="24" customHeight="1" x14ac:dyDescent="0.2">
      <c r="A351" s="15"/>
      <c r="B351" s="28" t="s">
        <v>325</v>
      </c>
      <c r="C351" s="25">
        <v>0</v>
      </c>
      <c r="D351" s="16">
        <v>1</v>
      </c>
      <c r="E351" s="16"/>
      <c r="F351" s="16"/>
      <c r="G351" s="17" t="str">
        <f t="shared" si="83"/>
        <v/>
      </c>
      <c r="H351" s="17">
        <f t="shared" si="84"/>
        <v>2.9498525073746312E-3</v>
      </c>
      <c r="I351" s="17" t="str">
        <f t="shared" si="85"/>
        <v/>
      </c>
      <c r="J351" s="17" t="str">
        <f t="shared" si="86"/>
        <v/>
      </c>
      <c r="K351" s="17" t="str">
        <f t="shared" si="89"/>
        <v xml:space="preserve"> </v>
      </c>
      <c r="L351" s="17">
        <f t="shared" si="90"/>
        <v>-1</v>
      </c>
      <c r="M351" s="17" t="str">
        <f t="shared" si="87"/>
        <v/>
      </c>
      <c r="N351" s="21">
        <f t="shared" si="88"/>
        <v>-2.9498525073746312E-3</v>
      </c>
    </row>
    <row r="352" spans="1:14" ht="25.5" x14ac:dyDescent="0.2">
      <c r="A352" s="15"/>
      <c r="B352" s="28" t="s">
        <v>326</v>
      </c>
      <c r="C352" s="25"/>
      <c r="D352" s="16"/>
      <c r="E352" s="16"/>
      <c r="F352" s="16"/>
      <c r="G352" s="17" t="str">
        <f t="shared" si="83"/>
        <v/>
      </c>
      <c r="H352" s="17" t="str">
        <f t="shared" si="84"/>
        <v/>
      </c>
      <c r="I352" s="17" t="str">
        <f t="shared" si="85"/>
        <v/>
      </c>
      <c r="J352" s="17" t="str">
        <f t="shared" si="86"/>
        <v/>
      </c>
      <c r="K352" s="17" t="str">
        <f t="shared" si="89"/>
        <v xml:space="preserve"> </v>
      </c>
      <c r="L352" s="17" t="str">
        <f t="shared" si="90"/>
        <v xml:space="preserve"> </v>
      </c>
      <c r="M352" s="17" t="str">
        <f t="shared" si="87"/>
        <v/>
      </c>
      <c r="N352" s="21" t="str">
        <f t="shared" si="88"/>
        <v/>
      </c>
    </row>
    <row r="353" spans="1:14" ht="25.5" x14ac:dyDescent="0.2">
      <c r="A353" s="15"/>
      <c r="B353" s="28" t="s">
        <v>327</v>
      </c>
      <c r="C353" s="25"/>
      <c r="D353" s="16"/>
      <c r="E353" s="16"/>
      <c r="F353" s="16"/>
      <c r="G353" s="17" t="str">
        <f t="shared" si="83"/>
        <v/>
      </c>
      <c r="H353" s="17" t="str">
        <f t="shared" si="84"/>
        <v/>
      </c>
      <c r="I353" s="17" t="str">
        <f t="shared" si="85"/>
        <v/>
      </c>
      <c r="J353" s="17" t="str">
        <f t="shared" si="86"/>
        <v/>
      </c>
      <c r="K353" s="17" t="str">
        <f t="shared" si="89"/>
        <v xml:space="preserve"> </v>
      </c>
      <c r="L353" s="17" t="str">
        <f t="shared" si="90"/>
        <v xml:space="preserve"> </v>
      </c>
      <c r="M353" s="17" t="str">
        <f t="shared" si="87"/>
        <v/>
      </c>
      <c r="N353" s="21" t="str">
        <f t="shared" si="88"/>
        <v/>
      </c>
    </row>
    <row r="354" spans="1:14" ht="25.5" x14ac:dyDescent="0.2">
      <c r="A354" s="15"/>
      <c r="B354" s="28" t="s">
        <v>328</v>
      </c>
      <c r="C354" s="25">
        <v>0</v>
      </c>
      <c r="D354" s="16">
        <v>8</v>
      </c>
      <c r="E354" s="16"/>
      <c r="F354" s="16"/>
      <c r="G354" s="17" t="str">
        <f t="shared" si="83"/>
        <v/>
      </c>
      <c r="H354" s="17">
        <f t="shared" si="84"/>
        <v>2.359882005899705E-2</v>
      </c>
      <c r="I354" s="17" t="str">
        <f t="shared" si="85"/>
        <v/>
      </c>
      <c r="J354" s="17" t="str">
        <f t="shared" si="86"/>
        <v/>
      </c>
      <c r="K354" s="17" t="str">
        <f t="shared" si="89"/>
        <v xml:space="preserve"> </v>
      </c>
      <c r="L354" s="17">
        <f t="shared" si="90"/>
        <v>-1</v>
      </c>
      <c r="M354" s="17" t="str">
        <f t="shared" si="87"/>
        <v/>
      </c>
      <c r="N354" s="21">
        <f t="shared" si="88"/>
        <v>-2.359882005899705E-2</v>
      </c>
    </row>
    <row r="355" spans="1:14" ht="25.5" x14ac:dyDescent="0.2">
      <c r="A355" s="15"/>
      <c r="B355" s="28" t="s">
        <v>329</v>
      </c>
      <c r="C355" s="25"/>
      <c r="D355" s="16"/>
      <c r="E355" s="16">
        <v>0</v>
      </c>
      <c r="F355" s="16">
        <v>1</v>
      </c>
      <c r="G355" s="17" t="str">
        <f t="shared" si="83"/>
        <v/>
      </c>
      <c r="H355" s="17" t="str">
        <f t="shared" si="84"/>
        <v/>
      </c>
      <c r="I355" s="17" t="str">
        <f t="shared" si="85"/>
        <v/>
      </c>
      <c r="J355" s="17">
        <f t="shared" si="86"/>
        <v>1.5649452269170579E-3</v>
      </c>
      <c r="K355" s="17" t="str">
        <f t="shared" si="89"/>
        <v xml:space="preserve"> </v>
      </c>
      <c r="L355" s="17">
        <f t="shared" si="90"/>
        <v>1</v>
      </c>
      <c r="M355" s="17" t="str">
        <f t="shared" si="87"/>
        <v/>
      </c>
      <c r="N355" s="21" t="str">
        <f t="shared" si="88"/>
        <v/>
      </c>
    </row>
    <row r="356" spans="1:14" x14ac:dyDescent="0.2">
      <c r="A356" s="15"/>
      <c r="B356" s="28" t="s">
        <v>330</v>
      </c>
      <c r="C356" s="25">
        <v>0</v>
      </c>
      <c r="D356" s="16">
        <v>1</v>
      </c>
      <c r="E356" s="16"/>
      <c r="F356" s="16"/>
      <c r="G356" s="17" t="str">
        <f t="shared" si="83"/>
        <v/>
      </c>
      <c r="H356" s="17">
        <f t="shared" si="84"/>
        <v>2.9498525073746312E-3</v>
      </c>
      <c r="I356" s="17" t="str">
        <f t="shared" si="85"/>
        <v/>
      </c>
      <c r="J356" s="17" t="str">
        <f t="shared" si="86"/>
        <v/>
      </c>
      <c r="K356" s="17" t="str">
        <f t="shared" si="89"/>
        <v xml:space="preserve"> </v>
      </c>
      <c r="L356" s="17">
        <f t="shared" si="90"/>
        <v>-1</v>
      </c>
      <c r="M356" s="17" t="str">
        <f t="shared" si="87"/>
        <v/>
      </c>
      <c r="N356" s="21">
        <f t="shared" si="88"/>
        <v>-2.9498525073746312E-3</v>
      </c>
    </row>
    <row r="357" spans="1:14" ht="25.5" x14ac:dyDescent="0.2">
      <c r="A357" s="15"/>
      <c r="B357" s="28" t="s">
        <v>331</v>
      </c>
      <c r="C357" s="25"/>
      <c r="D357" s="16"/>
      <c r="E357" s="16">
        <v>0</v>
      </c>
      <c r="F357" s="16">
        <v>1</v>
      </c>
      <c r="G357" s="17" t="str">
        <f t="shared" si="83"/>
        <v/>
      </c>
      <c r="H357" s="17" t="str">
        <f t="shared" si="84"/>
        <v/>
      </c>
      <c r="I357" s="17" t="str">
        <f t="shared" si="85"/>
        <v/>
      </c>
      <c r="J357" s="17">
        <f t="shared" si="86"/>
        <v>1.5649452269170579E-3</v>
      </c>
      <c r="K357" s="17" t="str">
        <f t="shared" si="89"/>
        <v xml:space="preserve"> </v>
      </c>
      <c r="L357" s="17">
        <f t="shared" si="90"/>
        <v>1</v>
      </c>
      <c r="M357" s="17" t="str">
        <f t="shared" si="87"/>
        <v/>
      </c>
      <c r="N357" s="21" t="str">
        <f t="shared" si="88"/>
        <v/>
      </c>
    </row>
    <row r="358" spans="1:14" x14ac:dyDescent="0.2">
      <c r="A358" s="15"/>
      <c r="B358" s="28" t="s">
        <v>332</v>
      </c>
      <c r="C358" s="25">
        <v>0</v>
      </c>
      <c r="D358" s="16">
        <v>1</v>
      </c>
      <c r="E358" s="16"/>
      <c r="F358" s="16"/>
      <c r="G358" s="17" t="str">
        <f t="shared" si="83"/>
        <v/>
      </c>
      <c r="H358" s="17">
        <f t="shared" si="84"/>
        <v>2.9498525073746312E-3</v>
      </c>
      <c r="I358" s="17" t="str">
        <f t="shared" si="85"/>
        <v/>
      </c>
      <c r="J358" s="17" t="str">
        <f t="shared" si="86"/>
        <v/>
      </c>
      <c r="K358" s="17" t="str">
        <f t="shared" si="89"/>
        <v xml:space="preserve"> </v>
      </c>
      <c r="L358" s="17">
        <f t="shared" si="90"/>
        <v>-1</v>
      </c>
      <c r="M358" s="17" t="str">
        <f t="shared" si="87"/>
        <v/>
      </c>
      <c r="N358" s="21">
        <f t="shared" si="88"/>
        <v>-2.9498525073746312E-3</v>
      </c>
    </row>
    <row r="359" spans="1:14" ht="25.5" x14ac:dyDescent="0.2">
      <c r="A359" s="15"/>
      <c r="B359" s="28" t="s">
        <v>333</v>
      </c>
      <c r="C359" s="25"/>
      <c r="D359" s="16"/>
      <c r="E359" s="16"/>
      <c r="F359" s="16"/>
      <c r="G359" s="17" t="str">
        <f t="shared" si="83"/>
        <v/>
      </c>
      <c r="H359" s="17" t="str">
        <f t="shared" si="84"/>
        <v/>
      </c>
      <c r="I359" s="17" t="str">
        <f t="shared" si="85"/>
        <v/>
      </c>
      <c r="J359" s="17" t="str">
        <f t="shared" si="86"/>
        <v/>
      </c>
      <c r="K359" s="17" t="str">
        <f t="shared" si="89"/>
        <v xml:space="preserve"> </v>
      </c>
      <c r="L359" s="17" t="str">
        <f t="shared" si="90"/>
        <v xml:space="preserve"> </v>
      </c>
      <c r="M359" s="17" t="str">
        <f t="shared" si="87"/>
        <v/>
      </c>
      <c r="N359" s="21" t="str">
        <f t="shared" si="88"/>
        <v/>
      </c>
    </row>
    <row r="360" spans="1:14" ht="25.5" x14ac:dyDescent="0.2">
      <c r="A360" s="15"/>
      <c r="B360" s="28" t="s">
        <v>334</v>
      </c>
      <c r="C360" s="25"/>
      <c r="D360" s="16"/>
      <c r="E360" s="16"/>
      <c r="F360" s="16"/>
      <c r="G360" s="17" t="str">
        <f t="shared" si="83"/>
        <v/>
      </c>
      <c r="H360" s="17" t="str">
        <f t="shared" si="84"/>
        <v/>
      </c>
      <c r="I360" s="17" t="str">
        <f t="shared" si="85"/>
        <v/>
      </c>
      <c r="J360" s="17" t="str">
        <f t="shared" si="86"/>
        <v/>
      </c>
      <c r="K360" s="17" t="str">
        <f t="shared" si="89"/>
        <v xml:space="preserve"> </v>
      </c>
      <c r="L360" s="17" t="str">
        <f t="shared" si="90"/>
        <v xml:space="preserve"> </v>
      </c>
      <c r="M360" s="17" t="str">
        <f t="shared" si="87"/>
        <v/>
      </c>
      <c r="N360" s="21" t="str">
        <f t="shared" si="88"/>
        <v/>
      </c>
    </row>
    <row r="361" spans="1:14" x14ac:dyDescent="0.2">
      <c r="A361" s="15"/>
      <c r="B361" s="28" t="s">
        <v>335</v>
      </c>
      <c r="C361" s="25"/>
      <c r="D361" s="16"/>
      <c r="E361" s="16">
        <v>0</v>
      </c>
      <c r="F361" s="16">
        <v>1</v>
      </c>
      <c r="G361" s="17" t="str">
        <f t="shared" si="83"/>
        <v/>
      </c>
      <c r="H361" s="17" t="str">
        <f t="shared" si="84"/>
        <v/>
      </c>
      <c r="I361" s="17" t="str">
        <f t="shared" si="85"/>
        <v/>
      </c>
      <c r="J361" s="17">
        <f t="shared" si="86"/>
        <v>1.5649452269170579E-3</v>
      </c>
      <c r="K361" s="17" t="str">
        <f t="shared" si="89"/>
        <v xml:space="preserve"> </v>
      </c>
      <c r="L361" s="17">
        <f t="shared" si="90"/>
        <v>1</v>
      </c>
      <c r="M361" s="17" t="str">
        <f t="shared" si="87"/>
        <v/>
      </c>
      <c r="N361" s="21" t="str">
        <f t="shared" si="88"/>
        <v/>
      </c>
    </row>
    <row r="362" spans="1:14" x14ac:dyDescent="0.2">
      <c r="A362" s="15"/>
      <c r="B362" s="28" t="s">
        <v>336</v>
      </c>
      <c r="C362" s="25">
        <v>1</v>
      </c>
      <c r="D362" s="16">
        <v>0</v>
      </c>
      <c r="E362" s="16"/>
      <c r="F362" s="16"/>
      <c r="G362" s="17">
        <f t="shared" si="83"/>
        <v>3.0581039755351682E-3</v>
      </c>
      <c r="H362" s="17" t="str">
        <f t="shared" si="84"/>
        <v/>
      </c>
      <c r="I362" s="17" t="str">
        <f t="shared" si="85"/>
        <v/>
      </c>
      <c r="J362" s="17" t="str">
        <f t="shared" si="86"/>
        <v/>
      </c>
      <c r="K362" s="17">
        <f t="shared" si="89"/>
        <v>-1</v>
      </c>
      <c r="L362" s="17" t="str">
        <f t="shared" si="90"/>
        <v xml:space="preserve"> </v>
      </c>
      <c r="M362" s="17">
        <f t="shared" si="87"/>
        <v>-3.0581039755351682E-3</v>
      </c>
      <c r="N362" s="21" t="str">
        <f t="shared" si="88"/>
        <v/>
      </c>
    </row>
    <row r="363" spans="1:14" ht="26.25" thickBot="1" x14ac:dyDescent="0.25">
      <c r="A363" s="15"/>
      <c r="B363" s="29" t="s">
        <v>337</v>
      </c>
      <c r="C363" s="26">
        <v>0</v>
      </c>
      <c r="D363" s="22">
        <v>1</v>
      </c>
      <c r="E363" s="16"/>
      <c r="F363" s="16"/>
      <c r="G363" s="23" t="str">
        <f t="shared" si="83"/>
        <v/>
      </c>
      <c r="H363" s="23">
        <f t="shared" si="84"/>
        <v>2.9498525073746312E-3</v>
      </c>
      <c r="I363" s="23" t="str">
        <f t="shared" si="85"/>
        <v/>
      </c>
      <c r="J363" s="23" t="str">
        <f t="shared" si="86"/>
        <v/>
      </c>
      <c r="K363" s="23" t="str">
        <f t="shared" si="89"/>
        <v xml:space="preserve"> </v>
      </c>
      <c r="L363" s="23">
        <f t="shared" si="90"/>
        <v>-1</v>
      </c>
      <c r="M363" s="23" t="str">
        <f t="shared" si="87"/>
        <v/>
      </c>
      <c r="N363" s="24">
        <f t="shared" si="88"/>
        <v>-2.9498525073746312E-3</v>
      </c>
    </row>
    <row r="364" spans="1:14" x14ac:dyDescent="0.2">
      <c r="A364" s="14"/>
    </row>
    <row r="365" spans="1:14" x14ac:dyDescent="0.2">
      <c r="A365" s="14"/>
    </row>
    <row r="366" spans="1:14" x14ac:dyDescent="0.2">
      <c r="A366" s="14"/>
    </row>
    <row r="367" spans="1:14" ht="15.75" thickBot="1" x14ac:dyDescent="0.25">
      <c r="A367" s="14"/>
    </row>
    <row r="368" spans="1:14" ht="29.25" customHeight="1" thickBot="1" x14ac:dyDescent="0.25">
      <c r="A368" s="15"/>
      <c r="B368" s="46" t="s">
        <v>2</v>
      </c>
      <c r="C368" s="55" t="s">
        <v>665</v>
      </c>
      <c r="D368" s="52"/>
      <c r="E368" s="52"/>
      <c r="F368" s="56"/>
      <c r="G368" s="59" t="s">
        <v>3</v>
      </c>
      <c r="H368" s="52"/>
      <c r="I368" s="52"/>
      <c r="J368" s="52"/>
      <c r="K368" s="46" t="s">
        <v>667</v>
      </c>
      <c r="L368" s="47"/>
      <c r="M368" s="60" t="s">
        <v>4</v>
      </c>
      <c r="N368" s="47"/>
    </row>
    <row r="369" spans="1:14" ht="15.75" thickBot="1" x14ac:dyDescent="0.25">
      <c r="A369" s="14"/>
      <c r="B369" s="57"/>
      <c r="C369" s="44">
        <v>2022</v>
      </c>
      <c r="D369" s="45"/>
      <c r="E369" s="61">
        <v>2023</v>
      </c>
      <c r="F369" s="37"/>
      <c r="G369" s="44">
        <v>2022</v>
      </c>
      <c r="H369" s="45"/>
      <c r="I369" s="61">
        <v>2023</v>
      </c>
      <c r="J369" s="37"/>
      <c r="K369" s="48"/>
      <c r="L369" s="49"/>
      <c r="M369" s="37"/>
      <c r="N369" s="49"/>
    </row>
    <row r="370" spans="1:14" ht="15.75" thickBot="1" x14ac:dyDescent="0.25">
      <c r="A370" s="15"/>
      <c r="B370" s="58"/>
      <c r="C370" s="18" t="s">
        <v>5</v>
      </c>
      <c r="D370" s="19" t="s">
        <v>6</v>
      </c>
      <c r="E370" s="18" t="s">
        <v>5</v>
      </c>
      <c r="F370" s="18" t="s">
        <v>6</v>
      </c>
      <c r="G370" s="18" t="s">
        <v>5</v>
      </c>
      <c r="H370" s="18" t="s">
        <v>6</v>
      </c>
      <c r="I370" s="20" t="s">
        <v>5</v>
      </c>
      <c r="J370" s="18" t="s">
        <v>6</v>
      </c>
      <c r="K370" s="18" t="s">
        <v>5</v>
      </c>
      <c r="L370" s="18" t="s">
        <v>6</v>
      </c>
      <c r="M370" s="18" t="s">
        <v>5</v>
      </c>
      <c r="N370" s="13" t="s">
        <v>6</v>
      </c>
    </row>
    <row r="371" spans="1:14" ht="15.75" thickBot="1" x14ac:dyDescent="0.25">
      <c r="A371" s="15"/>
      <c r="B371" s="7" t="s">
        <v>10</v>
      </c>
      <c r="C371" s="10">
        <f>SUM(C372:C604)</f>
        <v>1337</v>
      </c>
      <c r="D371" s="10">
        <f>SUM(D372:D604)</f>
        <v>1265</v>
      </c>
      <c r="E371" s="10">
        <f>SUM(E372:E604)</f>
        <v>4011</v>
      </c>
      <c r="F371" s="9">
        <f>SUM(F372:F604)</f>
        <v>3917</v>
      </c>
      <c r="G371" s="12">
        <f t="shared" ref="G371:G434" si="91">+IF(C371=0,"",C371/C$371)</f>
        <v>1</v>
      </c>
      <c r="H371" s="12">
        <f t="shared" ref="H371:H434" si="92">+IF(D371=0,"",D371/D$371)</f>
        <v>1</v>
      </c>
      <c r="I371" s="12">
        <f t="shared" ref="I371:I434" si="93">+IF(E371=0,"",E371/E$371)</f>
        <v>1</v>
      </c>
      <c r="J371" s="12">
        <f t="shared" ref="J371:J434" si="94">+IF(F371=0,"",F371/F$371)</f>
        <v>1</v>
      </c>
      <c r="K371" s="12">
        <f>+IF(AND(C371=0,E371=0),"",IF(C371=0,1,IF(E371=0,-1,(E371-C371)/C371)))</f>
        <v>2</v>
      </c>
      <c r="L371" s="11">
        <f>+IF(AND(D371=0,F371=0),"",IF(D371=0,1,IF(F371=0,-1,(F371-D371)/D371)))</f>
        <v>2.0964426877470355</v>
      </c>
      <c r="M371" s="12">
        <f t="shared" ref="M371:M434" si="95">+IF(OR(AND(G371=""),(K371="")),"",G371*K371)</f>
        <v>2</v>
      </c>
      <c r="N371" s="12">
        <f t="shared" ref="N371:N434" si="96">+IF(OR(AND(H371=""),(L371="")),"",H371*L371)</f>
        <v>2.0964426877470355</v>
      </c>
    </row>
    <row r="372" spans="1:14" x14ac:dyDescent="0.2">
      <c r="A372" s="15"/>
      <c r="B372" s="27" t="s">
        <v>338</v>
      </c>
      <c r="C372" s="30">
        <v>9</v>
      </c>
      <c r="D372" s="31">
        <v>0</v>
      </c>
      <c r="E372" s="16">
        <v>71</v>
      </c>
      <c r="F372" s="16">
        <v>84</v>
      </c>
      <c r="G372" s="32">
        <f t="shared" si="91"/>
        <v>6.7314884068810773E-3</v>
      </c>
      <c r="H372" s="32" t="str">
        <f t="shared" si="92"/>
        <v/>
      </c>
      <c r="I372" s="32">
        <f t="shared" si="93"/>
        <v>1.7701321366242834E-2</v>
      </c>
      <c r="J372" s="32">
        <f t="shared" si="94"/>
        <v>2.1444983405667604E-2</v>
      </c>
      <c r="K372" s="32">
        <f t="shared" ref="K372:K435" si="97">+IF(AND(C372=0,E372=0)," ",IF(C372=0,1,IF(E372=0,-1,(E372-C372)/C372)))</f>
        <v>6.8888888888888893</v>
      </c>
      <c r="L372" s="32">
        <f t="shared" ref="L372:L435" si="98">+IF(AND(D372=0,F372=0)," ",IF(D372=0,1,IF(F372=0,-1,(F372-D372)/D372)))</f>
        <v>1</v>
      </c>
      <c r="M372" s="32">
        <f t="shared" si="95"/>
        <v>4.6372475691847423E-2</v>
      </c>
      <c r="N372" s="33" t="str">
        <f t="shared" si="96"/>
        <v/>
      </c>
    </row>
    <row r="373" spans="1:14" x14ac:dyDescent="0.2">
      <c r="A373" s="15"/>
      <c r="B373" s="28" t="s">
        <v>339</v>
      </c>
      <c r="C373" s="25">
        <v>0</v>
      </c>
      <c r="D373" s="16">
        <v>3</v>
      </c>
      <c r="E373" s="16">
        <v>8</v>
      </c>
      <c r="F373" s="16">
        <v>5</v>
      </c>
      <c r="G373" s="17" t="str">
        <f t="shared" si="91"/>
        <v/>
      </c>
      <c r="H373" s="17">
        <f t="shared" si="92"/>
        <v>2.3715415019762848E-3</v>
      </c>
      <c r="I373" s="17">
        <f t="shared" si="93"/>
        <v>1.9945150835203192E-3</v>
      </c>
      <c r="J373" s="17">
        <f t="shared" si="94"/>
        <v>1.2764871074802144E-3</v>
      </c>
      <c r="K373" s="17">
        <f t="shared" si="97"/>
        <v>1</v>
      </c>
      <c r="L373" s="17">
        <f t="shared" si="98"/>
        <v>0.66666666666666663</v>
      </c>
      <c r="M373" s="17" t="str">
        <f t="shared" si="95"/>
        <v/>
      </c>
      <c r="N373" s="21">
        <f t="shared" si="96"/>
        <v>1.5810276679841897E-3</v>
      </c>
    </row>
    <row r="374" spans="1:14" x14ac:dyDescent="0.2">
      <c r="A374" s="15"/>
      <c r="B374" s="28" t="s">
        <v>340</v>
      </c>
      <c r="C374" s="25">
        <v>1</v>
      </c>
      <c r="D374" s="16">
        <v>2</v>
      </c>
      <c r="E374" s="16">
        <v>0</v>
      </c>
      <c r="F374" s="16">
        <v>3</v>
      </c>
      <c r="G374" s="17">
        <f t="shared" si="91"/>
        <v>7.4794315632011965E-4</v>
      </c>
      <c r="H374" s="17">
        <f t="shared" si="92"/>
        <v>1.5810276679841897E-3</v>
      </c>
      <c r="I374" s="17" t="str">
        <f t="shared" si="93"/>
        <v/>
      </c>
      <c r="J374" s="17">
        <f t="shared" si="94"/>
        <v>7.6589226448812867E-4</v>
      </c>
      <c r="K374" s="17">
        <f t="shared" si="97"/>
        <v>-1</v>
      </c>
      <c r="L374" s="17">
        <f t="shared" si="98"/>
        <v>0.5</v>
      </c>
      <c r="M374" s="17">
        <f t="shared" si="95"/>
        <v>-7.4794315632011965E-4</v>
      </c>
      <c r="N374" s="21">
        <f t="shared" si="96"/>
        <v>7.9051383399209485E-4</v>
      </c>
    </row>
    <row r="375" spans="1:14" x14ac:dyDescent="0.2">
      <c r="A375" s="15"/>
      <c r="B375" s="28" t="s">
        <v>341</v>
      </c>
      <c r="C375" s="25"/>
      <c r="D375" s="16"/>
      <c r="E375" s="16">
        <v>1</v>
      </c>
      <c r="F375" s="16">
        <v>0</v>
      </c>
      <c r="G375" s="17" t="str">
        <f t="shared" si="91"/>
        <v/>
      </c>
      <c r="H375" s="17" t="str">
        <f t="shared" si="92"/>
        <v/>
      </c>
      <c r="I375" s="17">
        <f t="shared" si="93"/>
        <v>2.493143854400399E-4</v>
      </c>
      <c r="J375" s="17" t="str">
        <f t="shared" si="94"/>
        <v/>
      </c>
      <c r="K375" s="17">
        <f t="shared" si="97"/>
        <v>1</v>
      </c>
      <c r="L375" s="17" t="str">
        <f t="shared" si="98"/>
        <v xml:space="preserve"> </v>
      </c>
      <c r="M375" s="17" t="str">
        <f t="shared" si="95"/>
        <v/>
      </c>
      <c r="N375" s="21" t="str">
        <f t="shared" si="96"/>
        <v/>
      </c>
    </row>
    <row r="376" spans="1:14" x14ac:dyDescent="0.2">
      <c r="A376" s="15"/>
      <c r="B376" s="28" t="s">
        <v>342</v>
      </c>
      <c r="C376" s="25"/>
      <c r="D376" s="16"/>
      <c r="E376" s="16"/>
      <c r="F376" s="16"/>
      <c r="G376" s="17" t="str">
        <f t="shared" si="91"/>
        <v/>
      </c>
      <c r="H376" s="17" t="str">
        <f t="shared" si="92"/>
        <v/>
      </c>
      <c r="I376" s="17" t="str">
        <f t="shared" si="93"/>
        <v/>
      </c>
      <c r="J376" s="17" t="str">
        <f t="shared" si="94"/>
        <v/>
      </c>
      <c r="K376" s="17" t="str">
        <f t="shared" si="97"/>
        <v xml:space="preserve"> </v>
      </c>
      <c r="L376" s="17" t="str">
        <f t="shared" si="98"/>
        <v xml:space="preserve"> </v>
      </c>
      <c r="M376" s="17" t="str">
        <f t="shared" si="95"/>
        <v/>
      </c>
      <c r="N376" s="21" t="str">
        <f t="shared" si="96"/>
        <v/>
      </c>
    </row>
    <row r="377" spans="1:14" x14ac:dyDescent="0.2">
      <c r="A377" s="15"/>
      <c r="B377" s="28" t="s">
        <v>343</v>
      </c>
      <c r="C377" s="25">
        <v>31</v>
      </c>
      <c r="D377" s="16">
        <v>29</v>
      </c>
      <c r="E377" s="16">
        <v>53</v>
      </c>
      <c r="F377" s="16">
        <v>57</v>
      </c>
      <c r="G377" s="17">
        <f t="shared" si="91"/>
        <v>2.3186237845923711E-2</v>
      </c>
      <c r="H377" s="17">
        <f t="shared" si="92"/>
        <v>2.292490118577075E-2</v>
      </c>
      <c r="I377" s="17">
        <f t="shared" si="93"/>
        <v>1.3213662428322115E-2</v>
      </c>
      <c r="J377" s="17">
        <f t="shared" si="94"/>
        <v>1.4551953025274445E-2</v>
      </c>
      <c r="K377" s="17">
        <f t="shared" si="97"/>
        <v>0.70967741935483875</v>
      </c>
      <c r="L377" s="17">
        <f t="shared" si="98"/>
        <v>0.96551724137931039</v>
      </c>
      <c r="M377" s="17">
        <f t="shared" si="95"/>
        <v>1.6454749439042633E-2</v>
      </c>
      <c r="N377" s="21">
        <f t="shared" si="96"/>
        <v>2.2134387351778657E-2</v>
      </c>
    </row>
    <row r="378" spans="1:14" x14ac:dyDescent="0.2">
      <c r="A378" s="15"/>
      <c r="B378" s="28" t="s">
        <v>344</v>
      </c>
      <c r="C378" s="25">
        <v>3</v>
      </c>
      <c r="D378" s="16">
        <v>1</v>
      </c>
      <c r="E378" s="16">
        <v>4</v>
      </c>
      <c r="F378" s="16">
        <v>4</v>
      </c>
      <c r="G378" s="17">
        <f t="shared" si="91"/>
        <v>2.243829468960359E-3</v>
      </c>
      <c r="H378" s="17">
        <f t="shared" si="92"/>
        <v>7.9051383399209485E-4</v>
      </c>
      <c r="I378" s="17">
        <f t="shared" si="93"/>
        <v>9.9725754176015961E-4</v>
      </c>
      <c r="J378" s="17">
        <f t="shared" si="94"/>
        <v>1.0211896859841716E-3</v>
      </c>
      <c r="K378" s="17">
        <f t="shared" si="97"/>
        <v>0.33333333333333331</v>
      </c>
      <c r="L378" s="17">
        <f t="shared" si="98"/>
        <v>3</v>
      </c>
      <c r="M378" s="17">
        <f t="shared" si="95"/>
        <v>7.4794315632011965E-4</v>
      </c>
      <c r="N378" s="21">
        <f t="shared" si="96"/>
        <v>2.3715415019762848E-3</v>
      </c>
    </row>
    <row r="379" spans="1:14" x14ac:dyDescent="0.2">
      <c r="A379" s="15"/>
      <c r="B379" s="28" t="s">
        <v>345</v>
      </c>
      <c r="C379" s="25">
        <v>0</v>
      </c>
      <c r="D379" s="16">
        <v>2</v>
      </c>
      <c r="E379" s="16">
        <v>0</v>
      </c>
      <c r="F379" s="16">
        <v>2</v>
      </c>
      <c r="G379" s="17" t="str">
        <f t="shared" si="91"/>
        <v/>
      </c>
      <c r="H379" s="17">
        <f t="shared" si="92"/>
        <v>1.5810276679841897E-3</v>
      </c>
      <c r="I379" s="17" t="str">
        <f t="shared" si="93"/>
        <v/>
      </c>
      <c r="J379" s="17">
        <f t="shared" si="94"/>
        <v>5.1059484299208582E-4</v>
      </c>
      <c r="K379" s="17" t="str">
        <f t="shared" si="97"/>
        <v xml:space="preserve"> </v>
      </c>
      <c r="L379" s="17">
        <f t="shared" si="98"/>
        <v>0</v>
      </c>
      <c r="M379" s="17" t="str">
        <f t="shared" si="95"/>
        <v/>
      </c>
      <c r="N379" s="21">
        <f t="shared" si="96"/>
        <v>0</v>
      </c>
    </row>
    <row r="380" spans="1:14" x14ac:dyDescent="0.2">
      <c r="A380" s="15"/>
      <c r="B380" s="28" t="s">
        <v>346</v>
      </c>
      <c r="C380" s="25">
        <v>0</v>
      </c>
      <c r="D380" s="16">
        <v>1</v>
      </c>
      <c r="E380" s="16">
        <v>0</v>
      </c>
      <c r="F380" s="16">
        <v>2</v>
      </c>
      <c r="G380" s="17" t="str">
        <f t="shared" si="91"/>
        <v/>
      </c>
      <c r="H380" s="17">
        <f t="shared" si="92"/>
        <v>7.9051383399209485E-4</v>
      </c>
      <c r="I380" s="17" t="str">
        <f t="shared" si="93"/>
        <v/>
      </c>
      <c r="J380" s="17">
        <f t="shared" si="94"/>
        <v>5.1059484299208582E-4</v>
      </c>
      <c r="K380" s="17" t="str">
        <f t="shared" si="97"/>
        <v xml:space="preserve"> </v>
      </c>
      <c r="L380" s="17">
        <f t="shared" si="98"/>
        <v>1</v>
      </c>
      <c r="M380" s="17" t="str">
        <f t="shared" si="95"/>
        <v/>
      </c>
      <c r="N380" s="21">
        <f t="shared" si="96"/>
        <v>7.9051383399209485E-4</v>
      </c>
    </row>
    <row r="381" spans="1:14" x14ac:dyDescent="0.2">
      <c r="A381" s="15"/>
      <c r="B381" s="28" t="s">
        <v>347</v>
      </c>
      <c r="C381" s="25">
        <v>0</v>
      </c>
      <c r="D381" s="16">
        <v>1</v>
      </c>
      <c r="E381" s="16"/>
      <c r="F381" s="16"/>
      <c r="G381" s="17" t="str">
        <f t="shared" si="91"/>
        <v/>
      </c>
      <c r="H381" s="17">
        <f t="shared" si="92"/>
        <v>7.9051383399209485E-4</v>
      </c>
      <c r="I381" s="17" t="str">
        <f t="shared" si="93"/>
        <v/>
      </c>
      <c r="J381" s="17" t="str">
        <f t="shared" si="94"/>
        <v/>
      </c>
      <c r="K381" s="17" t="str">
        <f t="shared" si="97"/>
        <v xml:space="preserve"> </v>
      </c>
      <c r="L381" s="17">
        <f t="shared" si="98"/>
        <v>-1</v>
      </c>
      <c r="M381" s="17" t="str">
        <f t="shared" si="95"/>
        <v/>
      </c>
      <c r="N381" s="21">
        <f t="shared" si="96"/>
        <v>-7.9051383399209485E-4</v>
      </c>
    </row>
    <row r="382" spans="1:14" x14ac:dyDescent="0.2">
      <c r="A382" s="15"/>
      <c r="B382" s="28" t="s">
        <v>348</v>
      </c>
      <c r="C382" s="25"/>
      <c r="D382" s="16"/>
      <c r="E382" s="16"/>
      <c r="F382" s="16"/>
      <c r="G382" s="17" t="str">
        <f t="shared" si="91"/>
        <v/>
      </c>
      <c r="H382" s="17" t="str">
        <f t="shared" si="92"/>
        <v/>
      </c>
      <c r="I382" s="17" t="str">
        <f t="shared" si="93"/>
        <v/>
      </c>
      <c r="J382" s="17" t="str">
        <f t="shared" si="94"/>
        <v/>
      </c>
      <c r="K382" s="17" t="str">
        <f t="shared" si="97"/>
        <v xml:space="preserve"> </v>
      </c>
      <c r="L382" s="17" t="str">
        <f t="shared" si="98"/>
        <v xml:space="preserve"> </v>
      </c>
      <c r="M382" s="17" t="str">
        <f t="shared" si="95"/>
        <v/>
      </c>
      <c r="N382" s="21" t="str">
        <f t="shared" si="96"/>
        <v/>
      </c>
    </row>
    <row r="383" spans="1:14" x14ac:dyDescent="0.2">
      <c r="A383" s="15"/>
      <c r="B383" s="28" t="s">
        <v>349</v>
      </c>
      <c r="C383" s="25">
        <v>113</v>
      </c>
      <c r="D383" s="16">
        <v>47</v>
      </c>
      <c r="E383" s="16">
        <v>54</v>
      </c>
      <c r="F383" s="16">
        <v>38</v>
      </c>
      <c r="G383" s="17">
        <f t="shared" si="91"/>
        <v>8.4517576664173519E-2</v>
      </c>
      <c r="H383" s="17">
        <f t="shared" si="92"/>
        <v>3.7154150197628459E-2</v>
      </c>
      <c r="I383" s="17">
        <f t="shared" si="93"/>
        <v>1.3462976813762155E-2</v>
      </c>
      <c r="J383" s="17">
        <f t="shared" si="94"/>
        <v>9.7013020168496295E-3</v>
      </c>
      <c r="K383" s="17">
        <f t="shared" si="97"/>
        <v>-0.52212389380530977</v>
      </c>
      <c r="L383" s="17">
        <f t="shared" si="98"/>
        <v>-0.19148936170212766</v>
      </c>
      <c r="M383" s="17">
        <f t="shared" si="95"/>
        <v>-4.4128646222887064E-2</v>
      </c>
      <c r="N383" s="21">
        <f t="shared" si="96"/>
        <v>-7.1146245059288534E-3</v>
      </c>
    </row>
    <row r="384" spans="1:14" x14ac:dyDescent="0.2">
      <c r="A384" s="15"/>
      <c r="B384" s="28" t="s">
        <v>350</v>
      </c>
      <c r="C384" s="25">
        <v>16</v>
      </c>
      <c r="D384" s="16">
        <v>2</v>
      </c>
      <c r="E384" s="16">
        <v>17</v>
      </c>
      <c r="F384" s="16">
        <v>14</v>
      </c>
      <c r="G384" s="17">
        <f t="shared" si="91"/>
        <v>1.1967090501121914E-2</v>
      </c>
      <c r="H384" s="17">
        <f t="shared" si="92"/>
        <v>1.5810276679841897E-3</v>
      </c>
      <c r="I384" s="17">
        <f t="shared" si="93"/>
        <v>4.2383445524806782E-3</v>
      </c>
      <c r="J384" s="17">
        <f t="shared" si="94"/>
        <v>3.5741639009446006E-3</v>
      </c>
      <c r="K384" s="17">
        <f t="shared" si="97"/>
        <v>6.25E-2</v>
      </c>
      <c r="L384" s="17">
        <f t="shared" si="98"/>
        <v>6</v>
      </c>
      <c r="M384" s="17">
        <f t="shared" si="95"/>
        <v>7.4794315632011965E-4</v>
      </c>
      <c r="N384" s="21">
        <f t="shared" si="96"/>
        <v>9.4861660079051391E-3</v>
      </c>
    </row>
    <row r="385" spans="1:14" x14ac:dyDescent="0.2">
      <c r="A385" s="15"/>
      <c r="B385" s="28" t="s">
        <v>351</v>
      </c>
      <c r="C385" s="25"/>
      <c r="D385" s="16"/>
      <c r="E385" s="16"/>
      <c r="F385" s="16"/>
      <c r="G385" s="17" t="str">
        <f t="shared" si="91"/>
        <v/>
      </c>
      <c r="H385" s="17" t="str">
        <f t="shared" si="92"/>
        <v/>
      </c>
      <c r="I385" s="17" t="str">
        <f t="shared" si="93"/>
        <v/>
      </c>
      <c r="J385" s="17" t="str">
        <f t="shared" si="94"/>
        <v/>
      </c>
      <c r="K385" s="17" t="str">
        <f t="shared" si="97"/>
        <v xml:space="preserve"> </v>
      </c>
      <c r="L385" s="17" t="str">
        <f t="shared" si="98"/>
        <v xml:space="preserve"> </v>
      </c>
      <c r="M385" s="17" t="str">
        <f t="shared" si="95"/>
        <v/>
      </c>
      <c r="N385" s="21" t="str">
        <f t="shared" si="96"/>
        <v/>
      </c>
    </row>
    <row r="386" spans="1:14" x14ac:dyDescent="0.2">
      <c r="A386" s="15"/>
      <c r="B386" s="28" t="s">
        <v>352</v>
      </c>
      <c r="C386" s="25">
        <v>12</v>
      </c>
      <c r="D386" s="16">
        <v>5</v>
      </c>
      <c r="E386" s="16">
        <v>60</v>
      </c>
      <c r="F386" s="16">
        <v>79</v>
      </c>
      <c r="G386" s="17">
        <f t="shared" si="91"/>
        <v>8.9753178758414359E-3</v>
      </c>
      <c r="H386" s="17">
        <f t="shared" si="92"/>
        <v>3.952569169960474E-3</v>
      </c>
      <c r="I386" s="17">
        <f t="shared" si="93"/>
        <v>1.4958863126402393E-2</v>
      </c>
      <c r="J386" s="17">
        <f t="shared" si="94"/>
        <v>2.0168496298187389E-2</v>
      </c>
      <c r="K386" s="17">
        <f t="shared" si="97"/>
        <v>4</v>
      </c>
      <c r="L386" s="17">
        <f t="shared" si="98"/>
        <v>14.8</v>
      </c>
      <c r="M386" s="17">
        <f t="shared" si="95"/>
        <v>3.5901271503365743E-2</v>
      </c>
      <c r="N386" s="21">
        <f t="shared" si="96"/>
        <v>5.8498023715415022E-2</v>
      </c>
    </row>
    <row r="387" spans="1:14" x14ac:dyDescent="0.2">
      <c r="A387" s="15"/>
      <c r="B387" s="28" t="s">
        <v>353</v>
      </c>
      <c r="C387" s="25">
        <v>30</v>
      </c>
      <c r="D387" s="16">
        <v>6</v>
      </c>
      <c r="E387" s="16">
        <v>9</v>
      </c>
      <c r="F387" s="16">
        <v>2</v>
      </c>
      <c r="G387" s="17">
        <f t="shared" si="91"/>
        <v>2.243829468960359E-2</v>
      </c>
      <c r="H387" s="17">
        <f t="shared" si="92"/>
        <v>4.7430830039525695E-3</v>
      </c>
      <c r="I387" s="17">
        <f t="shared" si="93"/>
        <v>2.243829468960359E-3</v>
      </c>
      <c r="J387" s="17">
        <f t="shared" si="94"/>
        <v>5.1059484299208582E-4</v>
      </c>
      <c r="K387" s="17">
        <f t="shared" si="97"/>
        <v>-0.7</v>
      </c>
      <c r="L387" s="17">
        <f t="shared" si="98"/>
        <v>-0.66666666666666663</v>
      </c>
      <c r="M387" s="17">
        <f t="shared" si="95"/>
        <v>-1.5706806282722512E-2</v>
      </c>
      <c r="N387" s="21">
        <f t="shared" si="96"/>
        <v>-3.1620553359683794E-3</v>
      </c>
    </row>
    <row r="388" spans="1:14" x14ac:dyDescent="0.2">
      <c r="A388" s="15"/>
      <c r="B388" s="28" t="s">
        <v>354</v>
      </c>
      <c r="C388" s="25">
        <v>7</v>
      </c>
      <c r="D388" s="16">
        <v>3</v>
      </c>
      <c r="E388" s="16">
        <v>3</v>
      </c>
      <c r="F388" s="16">
        <v>1</v>
      </c>
      <c r="G388" s="17">
        <f t="shared" si="91"/>
        <v>5.235602094240838E-3</v>
      </c>
      <c r="H388" s="17">
        <f t="shared" si="92"/>
        <v>2.3715415019762848E-3</v>
      </c>
      <c r="I388" s="17">
        <f t="shared" si="93"/>
        <v>7.4794315632011965E-4</v>
      </c>
      <c r="J388" s="17">
        <f t="shared" si="94"/>
        <v>2.5529742149604291E-4</v>
      </c>
      <c r="K388" s="17">
        <f t="shared" si="97"/>
        <v>-0.5714285714285714</v>
      </c>
      <c r="L388" s="17">
        <f t="shared" si="98"/>
        <v>-0.66666666666666663</v>
      </c>
      <c r="M388" s="17">
        <f t="shared" si="95"/>
        <v>-2.9917726252804786E-3</v>
      </c>
      <c r="N388" s="21">
        <f t="shared" si="96"/>
        <v>-1.5810276679841897E-3</v>
      </c>
    </row>
    <row r="389" spans="1:14" x14ac:dyDescent="0.2">
      <c r="A389" s="15"/>
      <c r="B389" s="28" t="s">
        <v>355</v>
      </c>
      <c r="C389" s="25"/>
      <c r="D389" s="16"/>
      <c r="E389" s="16"/>
      <c r="F389" s="16"/>
      <c r="G389" s="17" t="str">
        <f t="shared" si="91"/>
        <v/>
      </c>
      <c r="H389" s="17" t="str">
        <f t="shared" si="92"/>
        <v/>
      </c>
      <c r="I389" s="17" t="str">
        <f t="shared" si="93"/>
        <v/>
      </c>
      <c r="J389" s="17" t="str">
        <f t="shared" si="94"/>
        <v/>
      </c>
      <c r="K389" s="17" t="str">
        <f t="shared" si="97"/>
        <v xml:space="preserve"> </v>
      </c>
      <c r="L389" s="17" t="str">
        <f t="shared" si="98"/>
        <v xml:space="preserve"> </v>
      </c>
      <c r="M389" s="17" t="str">
        <f t="shared" si="95"/>
        <v/>
      </c>
      <c r="N389" s="21" t="str">
        <f t="shared" si="96"/>
        <v/>
      </c>
    </row>
    <row r="390" spans="1:14" x14ac:dyDescent="0.2">
      <c r="A390" s="15"/>
      <c r="B390" s="28" t="s">
        <v>356</v>
      </c>
      <c r="C390" s="25"/>
      <c r="D390" s="16"/>
      <c r="E390" s="16"/>
      <c r="F390" s="16"/>
      <c r="G390" s="17" t="str">
        <f t="shared" si="91"/>
        <v/>
      </c>
      <c r="H390" s="17" t="str">
        <f t="shared" si="92"/>
        <v/>
      </c>
      <c r="I390" s="17" t="str">
        <f t="shared" si="93"/>
        <v/>
      </c>
      <c r="J390" s="17" t="str">
        <f t="shared" si="94"/>
        <v/>
      </c>
      <c r="K390" s="17" t="str">
        <f t="shared" si="97"/>
        <v xml:space="preserve"> </v>
      </c>
      <c r="L390" s="17" t="str">
        <f t="shared" si="98"/>
        <v xml:space="preserve"> </v>
      </c>
      <c r="M390" s="17" t="str">
        <f t="shared" si="95"/>
        <v/>
      </c>
      <c r="N390" s="21" t="str">
        <f t="shared" si="96"/>
        <v/>
      </c>
    </row>
    <row r="391" spans="1:14" x14ac:dyDescent="0.2">
      <c r="A391" s="15"/>
      <c r="B391" s="28" t="s">
        <v>357</v>
      </c>
      <c r="C391" s="25">
        <v>512</v>
      </c>
      <c r="D391" s="16">
        <v>415</v>
      </c>
      <c r="E391" s="16">
        <v>453</v>
      </c>
      <c r="F391" s="16">
        <v>353</v>
      </c>
      <c r="G391" s="17">
        <f t="shared" si="91"/>
        <v>0.38294689603590126</v>
      </c>
      <c r="H391" s="17">
        <f t="shared" si="92"/>
        <v>0.32806324110671936</v>
      </c>
      <c r="I391" s="17">
        <f t="shared" si="93"/>
        <v>0.11293941660433807</v>
      </c>
      <c r="J391" s="17">
        <f t="shared" si="94"/>
        <v>9.0119989788103136E-2</v>
      </c>
      <c r="K391" s="17">
        <f t="shared" si="97"/>
        <v>-0.115234375</v>
      </c>
      <c r="L391" s="17">
        <f t="shared" si="98"/>
        <v>-0.14939759036144579</v>
      </c>
      <c r="M391" s="17">
        <f t="shared" si="95"/>
        <v>-4.4128646222887057E-2</v>
      </c>
      <c r="N391" s="21">
        <f t="shared" si="96"/>
        <v>-4.9011857707509883E-2</v>
      </c>
    </row>
    <row r="392" spans="1:14" x14ac:dyDescent="0.2">
      <c r="A392" s="15"/>
      <c r="B392" s="28" t="s">
        <v>358</v>
      </c>
      <c r="C392" s="25">
        <v>1</v>
      </c>
      <c r="D392" s="16">
        <v>0</v>
      </c>
      <c r="E392" s="16"/>
      <c r="F392" s="16"/>
      <c r="G392" s="17">
        <f t="shared" si="91"/>
        <v>7.4794315632011965E-4</v>
      </c>
      <c r="H392" s="17" t="str">
        <f t="shared" si="92"/>
        <v/>
      </c>
      <c r="I392" s="17" t="str">
        <f t="shared" si="93"/>
        <v/>
      </c>
      <c r="J392" s="17" t="str">
        <f t="shared" si="94"/>
        <v/>
      </c>
      <c r="K392" s="17">
        <f t="shared" si="97"/>
        <v>-1</v>
      </c>
      <c r="L392" s="17" t="str">
        <f t="shared" si="98"/>
        <v xml:space="preserve"> </v>
      </c>
      <c r="M392" s="17">
        <f t="shared" si="95"/>
        <v>-7.4794315632011965E-4</v>
      </c>
      <c r="N392" s="21" t="str">
        <f t="shared" si="96"/>
        <v/>
      </c>
    </row>
    <row r="393" spans="1:14" x14ac:dyDescent="0.2">
      <c r="A393" s="15"/>
      <c r="B393" s="28" t="s">
        <v>359</v>
      </c>
      <c r="C393" s="25"/>
      <c r="D393" s="16"/>
      <c r="E393" s="16"/>
      <c r="F393" s="16"/>
      <c r="G393" s="17" t="str">
        <f t="shared" si="91"/>
        <v/>
      </c>
      <c r="H393" s="17" t="str">
        <f t="shared" si="92"/>
        <v/>
      </c>
      <c r="I393" s="17" t="str">
        <f t="shared" si="93"/>
        <v/>
      </c>
      <c r="J393" s="17" t="str">
        <f t="shared" si="94"/>
        <v/>
      </c>
      <c r="K393" s="17" t="str">
        <f t="shared" si="97"/>
        <v xml:space="preserve"> </v>
      </c>
      <c r="L393" s="17" t="str">
        <f t="shared" si="98"/>
        <v xml:space="preserve"> </v>
      </c>
      <c r="M393" s="17" t="str">
        <f t="shared" si="95"/>
        <v/>
      </c>
      <c r="N393" s="21" t="str">
        <f t="shared" si="96"/>
        <v/>
      </c>
    </row>
    <row r="394" spans="1:14" x14ac:dyDescent="0.2">
      <c r="A394" s="15"/>
      <c r="B394" s="28" t="s">
        <v>360</v>
      </c>
      <c r="C394" s="25">
        <v>0</v>
      </c>
      <c r="D394" s="16">
        <v>2</v>
      </c>
      <c r="E394" s="16">
        <v>0</v>
      </c>
      <c r="F394" s="16">
        <v>1</v>
      </c>
      <c r="G394" s="17" t="str">
        <f t="shared" si="91"/>
        <v/>
      </c>
      <c r="H394" s="17">
        <f t="shared" si="92"/>
        <v>1.5810276679841897E-3</v>
      </c>
      <c r="I394" s="17" t="str">
        <f t="shared" si="93"/>
        <v/>
      </c>
      <c r="J394" s="17">
        <f t="shared" si="94"/>
        <v>2.5529742149604291E-4</v>
      </c>
      <c r="K394" s="17" t="str">
        <f t="shared" si="97"/>
        <v xml:space="preserve"> </v>
      </c>
      <c r="L394" s="17">
        <f t="shared" si="98"/>
        <v>-0.5</v>
      </c>
      <c r="M394" s="17" t="str">
        <f t="shared" si="95"/>
        <v/>
      </c>
      <c r="N394" s="21">
        <f t="shared" si="96"/>
        <v>-7.9051383399209485E-4</v>
      </c>
    </row>
    <row r="395" spans="1:14" x14ac:dyDescent="0.2">
      <c r="A395" s="15"/>
      <c r="B395" s="28" t="s">
        <v>361</v>
      </c>
      <c r="C395" s="25">
        <v>15</v>
      </c>
      <c r="D395" s="16">
        <v>71</v>
      </c>
      <c r="E395" s="16">
        <v>31</v>
      </c>
      <c r="F395" s="16">
        <v>36</v>
      </c>
      <c r="G395" s="17">
        <f t="shared" si="91"/>
        <v>1.1219147344801795E-2</v>
      </c>
      <c r="H395" s="17">
        <f t="shared" si="92"/>
        <v>5.6126482213438737E-2</v>
      </c>
      <c r="I395" s="17">
        <f t="shared" si="93"/>
        <v>7.7287459486412363E-3</v>
      </c>
      <c r="J395" s="17">
        <f t="shared" si="94"/>
        <v>9.190707173857544E-3</v>
      </c>
      <c r="K395" s="17">
        <f t="shared" si="97"/>
        <v>1.0666666666666667</v>
      </c>
      <c r="L395" s="17">
        <f t="shared" si="98"/>
        <v>-0.49295774647887325</v>
      </c>
      <c r="M395" s="17">
        <f t="shared" si="95"/>
        <v>1.1967090501121914E-2</v>
      </c>
      <c r="N395" s="21">
        <f t="shared" si="96"/>
        <v>-2.766798418972332E-2</v>
      </c>
    </row>
    <row r="396" spans="1:14" x14ac:dyDescent="0.2">
      <c r="A396" s="15"/>
      <c r="B396" s="28" t="s">
        <v>362</v>
      </c>
      <c r="C396" s="25">
        <v>1</v>
      </c>
      <c r="D396" s="16">
        <v>4</v>
      </c>
      <c r="E396" s="16">
        <v>9</v>
      </c>
      <c r="F396" s="16">
        <v>8</v>
      </c>
      <c r="G396" s="17">
        <f t="shared" si="91"/>
        <v>7.4794315632011965E-4</v>
      </c>
      <c r="H396" s="17">
        <f t="shared" si="92"/>
        <v>3.1620553359683794E-3</v>
      </c>
      <c r="I396" s="17">
        <f t="shared" si="93"/>
        <v>2.243829468960359E-3</v>
      </c>
      <c r="J396" s="17">
        <f t="shared" si="94"/>
        <v>2.0423793719683433E-3</v>
      </c>
      <c r="K396" s="17">
        <f t="shared" si="97"/>
        <v>8</v>
      </c>
      <c r="L396" s="17">
        <f t="shared" si="98"/>
        <v>1</v>
      </c>
      <c r="M396" s="17">
        <f t="shared" si="95"/>
        <v>5.9835452505609572E-3</v>
      </c>
      <c r="N396" s="21">
        <f t="shared" si="96"/>
        <v>3.1620553359683794E-3</v>
      </c>
    </row>
    <row r="397" spans="1:14" x14ac:dyDescent="0.2">
      <c r="A397" s="15"/>
      <c r="B397" s="28" t="s">
        <v>363</v>
      </c>
      <c r="C397" s="25">
        <v>1</v>
      </c>
      <c r="D397" s="16">
        <v>0</v>
      </c>
      <c r="E397" s="16"/>
      <c r="F397" s="16"/>
      <c r="G397" s="17">
        <f t="shared" si="91"/>
        <v>7.4794315632011965E-4</v>
      </c>
      <c r="H397" s="17" t="str">
        <f t="shared" si="92"/>
        <v/>
      </c>
      <c r="I397" s="17" t="str">
        <f t="shared" si="93"/>
        <v/>
      </c>
      <c r="J397" s="17" t="str">
        <f t="shared" si="94"/>
        <v/>
      </c>
      <c r="K397" s="17">
        <f t="shared" si="97"/>
        <v>-1</v>
      </c>
      <c r="L397" s="17" t="str">
        <f t="shared" si="98"/>
        <v xml:space="preserve"> </v>
      </c>
      <c r="M397" s="17">
        <f t="shared" si="95"/>
        <v>-7.4794315632011965E-4</v>
      </c>
      <c r="N397" s="21" t="str">
        <f t="shared" si="96"/>
        <v/>
      </c>
    </row>
    <row r="398" spans="1:14" x14ac:dyDescent="0.2">
      <c r="A398" s="15"/>
      <c r="B398" s="28" t="s">
        <v>364</v>
      </c>
      <c r="C398" s="25"/>
      <c r="D398" s="16"/>
      <c r="E398" s="16">
        <v>0</v>
      </c>
      <c r="F398" s="16">
        <v>1</v>
      </c>
      <c r="G398" s="17" t="str">
        <f t="shared" si="91"/>
        <v/>
      </c>
      <c r="H398" s="17" t="str">
        <f t="shared" si="92"/>
        <v/>
      </c>
      <c r="I398" s="17" t="str">
        <f t="shared" si="93"/>
        <v/>
      </c>
      <c r="J398" s="17">
        <f t="shared" si="94"/>
        <v>2.5529742149604291E-4</v>
      </c>
      <c r="K398" s="17" t="str">
        <f t="shared" si="97"/>
        <v xml:space="preserve"> </v>
      </c>
      <c r="L398" s="17">
        <f t="shared" si="98"/>
        <v>1</v>
      </c>
      <c r="M398" s="17" t="str">
        <f t="shared" si="95"/>
        <v/>
      </c>
      <c r="N398" s="21" t="str">
        <f t="shared" si="96"/>
        <v/>
      </c>
    </row>
    <row r="399" spans="1:14" x14ac:dyDescent="0.2">
      <c r="A399" s="15"/>
      <c r="B399" s="28" t="s">
        <v>365</v>
      </c>
      <c r="C399" s="25"/>
      <c r="D399" s="16"/>
      <c r="E399" s="16"/>
      <c r="F399" s="16"/>
      <c r="G399" s="17" t="str">
        <f t="shared" si="91"/>
        <v/>
      </c>
      <c r="H399" s="17" t="str">
        <f t="shared" si="92"/>
        <v/>
      </c>
      <c r="I399" s="17" t="str">
        <f t="shared" si="93"/>
        <v/>
      </c>
      <c r="J399" s="17" t="str">
        <f t="shared" si="94"/>
        <v/>
      </c>
      <c r="K399" s="17" t="str">
        <f t="shared" si="97"/>
        <v xml:space="preserve"> </v>
      </c>
      <c r="L399" s="17" t="str">
        <f t="shared" si="98"/>
        <v xml:space="preserve"> </v>
      </c>
      <c r="M399" s="17" t="str">
        <f t="shared" si="95"/>
        <v/>
      </c>
      <c r="N399" s="21" t="str">
        <f t="shared" si="96"/>
        <v/>
      </c>
    </row>
    <row r="400" spans="1:14" x14ac:dyDescent="0.2">
      <c r="A400" s="15"/>
      <c r="B400" s="28" t="s">
        <v>366</v>
      </c>
      <c r="C400" s="25"/>
      <c r="D400" s="16"/>
      <c r="E400" s="16">
        <v>1</v>
      </c>
      <c r="F400" s="16">
        <v>1</v>
      </c>
      <c r="G400" s="17" t="str">
        <f t="shared" si="91"/>
        <v/>
      </c>
      <c r="H400" s="17" t="str">
        <f t="shared" si="92"/>
        <v/>
      </c>
      <c r="I400" s="17">
        <f t="shared" si="93"/>
        <v>2.493143854400399E-4</v>
      </c>
      <c r="J400" s="17">
        <f t="shared" si="94"/>
        <v>2.5529742149604291E-4</v>
      </c>
      <c r="K400" s="17">
        <f t="shared" si="97"/>
        <v>1</v>
      </c>
      <c r="L400" s="17">
        <f t="shared" si="98"/>
        <v>1</v>
      </c>
      <c r="M400" s="17" t="str">
        <f t="shared" si="95"/>
        <v/>
      </c>
      <c r="N400" s="21" t="str">
        <f t="shared" si="96"/>
        <v/>
      </c>
    </row>
    <row r="401" spans="1:14" x14ac:dyDescent="0.2">
      <c r="A401" s="15"/>
      <c r="B401" s="28" t="s">
        <v>367</v>
      </c>
      <c r="C401" s="25">
        <v>2</v>
      </c>
      <c r="D401" s="16">
        <v>1</v>
      </c>
      <c r="E401" s="16">
        <v>3</v>
      </c>
      <c r="F401" s="16">
        <v>1</v>
      </c>
      <c r="G401" s="17">
        <f t="shared" si="91"/>
        <v>1.4958863126402393E-3</v>
      </c>
      <c r="H401" s="17">
        <f t="shared" si="92"/>
        <v>7.9051383399209485E-4</v>
      </c>
      <c r="I401" s="17">
        <f t="shared" si="93"/>
        <v>7.4794315632011965E-4</v>
      </c>
      <c r="J401" s="17">
        <f t="shared" si="94"/>
        <v>2.5529742149604291E-4</v>
      </c>
      <c r="K401" s="17">
        <f t="shared" si="97"/>
        <v>0.5</v>
      </c>
      <c r="L401" s="17">
        <f t="shared" si="98"/>
        <v>0</v>
      </c>
      <c r="M401" s="17">
        <f t="shared" si="95"/>
        <v>7.4794315632011965E-4</v>
      </c>
      <c r="N401" s="21">
        <f t="shared" si="96"/>
        <v>0</v>
      </c>
    </row>
    <row r="402" spans="1:14" x14ac:dyDescent="0.2">
      <c r="A402" s="15"/>
      <c r="B402" s="28" t="s">
        <v>368</v>
      </c>
      <c r="C402" s="25">
        <v>5</v>
      </c>
      <c r="D402" s="16">
        <v>3</v>
      </c>
      <c r="E402" s="16">
        <v>13</v>
      </c>
      <c r="F402" s="16">
        <v>5</v>
      </c>
      <c r="G402" s="17">
        <f t="shared" si="91"/>
        <v>3.7397157816005983E-3</v>
      </c>
      <c r="H402" s="17">
        <f t="shared" si="92"/>
        <v>2.3715415019762848E-3</v>
      </c>
      <c r="I402" s="17">
        <f t="shared" si="93"/>
        <v>3.2410870107205184E-3</v>
      </c>
      <c r="J402" s="17">
        <f t="shared" si="94"/>
        <v>1.2764871074802144E-3</v>
      </c>
      <c r="K402" s="17">
        <f t="shared" si="97"/>
        <v>1.6</v>
      </c>
      <c r="L402" s="17">
        <f t="shared" si="98"/>
        <v>0.66666666666666663</v>
      </c>
      <c r="M402" s="17">
        <f t="shared" si="95"/>
        <v>5.9835452505609572E-3</v>
      </c>
      <c r="N402" s="21">
        <f t="shared" si="96"/>
        <v>1.5810276679841897E-3</v>
      </c>
    </row>
    <row r="403" spans="1:14" x14ac:dyDescent="0.2">
      <c r="A403" s="15"/>
      <c r="B403" s="28" t="s">
        <v>369</v>
      </c>
      <c r="C403" s="25">
        <v>0</v>
      </c>
      <c r="D403" s="16">
        <v>1</v>
      </c>
      <c r="E403" s="16"/>
      <c r="F403" s="16"/>
      <c r="G403" s="17" t="str">
        <f t="shared" si="91"/>
        <v/>
      </c>
      <c r="H403" s="17">
        <f t="shared" si="92"/>
        <v>7.9051383399209485E-4</v>
      </c>
      <c r="I403" s="17" t="str">
        <f t="shared" si="93"/>
        <v/>
      </c>
      <c r="J403" s="17" t="str">
        <f t="shared" si="94"/>
        <v/>
      </c>
      <c r="K403" s="17" t="str">
        <f t="shared" si="97"/>
        <v xml:space="preserve"> </v>
      </c>
      <c r="L403" s="17">
        <f t="shared" si="98"/>
        <v>-1</v>
      </c>
      <c r="M403" s="17" t="str">
        <f t="shared" si="95"/>
        <v/>
      </c>
      <c r="N403" s="21">
        <f t="shared" si="96"/>
        <v>-7.9051383399209485E-4</v>
      </c>
    </row>
    <row r="404" spans="1:14" ht="25.5" x14ac:dyDescent="0.2">
      <c r="A404" s="15"/>
      <c r="B404" s="28" t="s">
        <v>370</v>
      </c>
      <c r="C404" s="25">
        <v>0</v>
      </c>
      <c r="D404" s="16">
        <v>1</v>
      </c>
      <c r="E404" s="16"/>
      <c r="F404" s="16"/>
      <c r="G404" s="17" t="str">
        <f t="shared" si="91"/>
        <v/>
      </c>
      <c r="H404" s="17">
        <f t="shared" si="92"/>
        <v>7.9051383399209485E-4</v>
      </c>
      <c r="I404" s="17" t="str">
        <f t="shared" si="93"/>
        <v/>
      </c>
      <c r="J404" s="17" t="str">
        <f t="shared" si="94"/>
        <v/>
      </c>
      <c r="K404" s="17" t="str">
        <f t="shared" si="97"/>
        <v xml:space="preserve"> </v>
      </c>
      <c r="L404" s="17">
        <f t="shared" si="98"/>
        <v>-1</v>
      </c>
      <c r="M404" s="17" t="str">
        <f t="shared" si="95"/>
        <v/>
      </c>
      <c r="N404" s="21">
        <f t="shared" si="96"/>
        <v>-7.9051383399209485E-4</v>
      </c>
    </row>
    <row r="405" spans="1:14" ht="25.5" x14ac:dyDescent="0.2">
      <c r="A405" s="15"/>
      <c r="B405" s="28" t="s">
        <v>371</v>
      </c>
      <c r="C405" s="25">
        <v>1</v>
      </c>
      <c r="D405" s="16">
        <v>2</v>
      </c>
      <c r="E405" s="16">
        <v>0</v>
      </c>
      <c r="F405" s="16">
        <v>7</v>
      </c>
      <c r="G405" s="17">
        <f t="shared" si="91"/>
        <v>7.4794315632011965E-4</v>
      </c>
      <c r="H405" s="17">
        <f t="shared" si="92"/>
        <v>1.5810276679841897E-3</v>
      </c>
      <c r="I405" s="17" t="str">
        <f t="shared" si="93"/>
        <v/>
      </c>
      <c r="J405" s="17">
        <f t="shared" si="94"/>
        <v>1.7870819504723003E-3</v>
      </c>
      <c r="K405" s="17">
        <f t="shared" si="97"/>
        <v>-1</v>
      </c>
      <c r="L405" s="17">
        <f t="shared" si="98"/>
        <v>2.5</v>
      </c>
      <c r="M405" s="17">
        <f t="shared" si="95"/>
        <v>-7.4794315632011965E-4</v>
      </c>
      <c r="N405" s="21">
        <f t="shared" si="96"/>
        <v>3.952569169960474E-3</v>
      </c>
    </row>
    <row r="406" spans="1:14" x14ac:dyDescent="0.2">
      <c r="A406" s="15"/>
      <c r="B406" s="28" t="s">
        <v>372</v>
      </c>
      <c r="C406" s="25">
        <v>40</v>
      </c>
      <c r="D406" s="16">
        <v>3</v>
      </c>
      <c r="E406" s="16">
        <v>19</v>
      </c>
      <c r="F406" s="16">
        <v>6</v>
      </c>
      <c r="G406" s="17">
        <f t="shared" si="91"/>
        <v>2.9917726252804786E-2</v>
      </c>
      <c r="H406" s="17">
        <f t="shared" si="92"/>
        <v>2.3715415019762848E-3</v>
      </c>
      <c r="I406" s="17">
        <f t="shared" si="93"/>
        <v>4.7369733233607577E-3</v>
      </c>
      <c r="J406" s="17">
        <f t="shared" si="94"/>
        <v>1.5317845289762573E-3</v>
      </c>
      <c r="K406" s="17">
        <f t="shared" si="97"/>
        <v>-0.52500000000000002</v>
      </c>
      <c r="L406" s="17">
        <f t="shared" si="98"/>
        <v>1</v>
      </c>
      <c r="M406" s="17">
        <f t="shared" si="95"/>
        <v>-1.5706806282722512E-2</v>
      </c>
      <c r="N406" s="21">
        <f t="shared" si="96"/>
        <v>2.3715415019762848E-3</v>
      </c>
    </row>
    <row r="407" spans="1:14" x14ac:dyDescent="0.2">
      <c r="A407" s="15"/>
      <c r="B407" s="28" t="s">
        <v>373</v>
      </c>
      <c r="C407" s="25">
        <v>3</v>
      </c>
      <c r="D407" s="16">
        <v>0</v>
      </c>
      <c r="E407" s="16">
        <v>1</v>
      </c>
      <c r="F407" s="16">
        <v>0</v>
      </c>
      <c r="G407" s="17">
        <f t="shared" si="91"/>
        <v>2.243829468960359E-3</v>
      </c>
      <c r="H407" s="17" t="str">
        <f t="shared" si="92"/>
        <v/>
      </c>
      <c r="I407" s="17">
        <f t="shared" si="93"/>
        <v>2.493143854400399E-4</v>
      </c>
      <c r="J407" s="17" t="str">
        <f t="shared" si="94"/>
        <v/>
      </c>
      <c r="K407" s="17">
        <f t="shared" si="97"/>
        <v>-0.66666666666666663</v>
      </c>
      <c r="L407" s="17" t="str">
        <f t="shared" si="98"/>
        <v xml:space="preserve"> </v>
      </c>
      <c r="M407" s="17">
        <f t="shared" si="95"/>
        <v>-1.4958863126402393E-3</v>
      </c>
      <c r="N407" s="21" t="str">
        <f t="shared" si="96"/>
        <v/>
      </c>
    </row>
    <row r="408" spans="1:14" x14ac:dyDescent="0.2">
      <c r="A408" s="15"/>
      <c r="B408" s="28" t="s">
        <v>374</v>
      </c>
      <c r="C408" s="25">
        <v>1</v>
      </c>
      <c r="D408" s="16">
        <v>0</v>
      </c>
      <c r="E408" s="16">
        <v>2</v>
      </c>
      <c r="F408" s="16">
        <v>1</v>
      </c>
      <c r="G408" s="17">
        <f t="shared" si="91"/>
        <v>7.4794315632011965E-4</v>
      </c>
      <c r="H408" s="17" t="str">
        <f t="shared" si="92"/>
        <v/>
      </c>
      <c r="I408" s="17">
        <f t="shared" si="93"/>
        <v>4.9862877088007981E-4</v>
      </c>
      <c r="J408" s="17">
        <f t="shared" si="94"/>
        <v>2.5529742149604291E-4</v>
      </c>
      <c r="K408" s="17">
        <f t="shared" si="97"/>
        <v>1</v>
      </c>
      <c r="L408" s="17">
        <f t="shared" si="98"/>
        <v>1</v>
      </c>
      <c r="M408" s="17">
        <f t="shared" si="95"/>
        <v>7.4794315632011965E-4</v>
      </c>
      <c r="N408" s="21" t="str">
        <f t="shared" si="96"/>
        <v/>
      </c>
    </row>
    <row r="409" spans="1:14" x14ac:dyDescent="0.2">
      <c r="A409" s="15"/>
      <c r="B409" s="28" t="s">
        <v>375</v>
      </c>
      <c r="C409" s="25">
        <v>6</v>
      </c>
      <c r="D409" s="16">
        <v>1</v>
      </c>
      <c r="E409" s="16">
        <v>0</v>
      </c>
      <c r="F409" s="16">
        <v>3</v>
      </c>
      <c r="G409" s="17">
        <f t="shared" si="91"/>
        <v>4.4876589379207179E-3</v>
      </c>
      <c r="H409" s="17">
        <f t="shared" si="92"/>
        <v>7.9051383399209485E-4</v>
      </c>
      <c r="I409" s="17" t="str">
        <f t="shared" si="93"/>
        <v/>
      </c>
      <c r="J409" s="17">
        <f t="shared" si="94"/>
        <v>7.6589226448812867E-4</v>
      </c>
      <c r="K409" s="17">
        <f t="shared" si="97"/>
        <v>-1</v>
      </c>
      <c r="L409" s="17">
        <f t="shared" si="98"/>
        <v>2</v>
      </c>
      <c r="M409" s="17">
        <f t="shared" si="95"/>
        <v>-4.4876589379207179E-3</v>
      </c>
      <c r="N409" s="21">
        <f t="shared" si="96"/>
        <v>1.5810276679841897E-3</v>
      </c>
    </row>
    <row r="410" spans="1:14" x14ac:dyDescent="0.2">
      <c r="A410" s="15"/>
      <c r="B410" s="28" t="s">
        <v>376</v>
      </c>
      <c r="C410" s="25">
        <v>51</v>
      </c>
      <c r="D410" s="16">
        <v>15</v>
      </c>
      <c r="E410" s="16">
        <v>22</v>
      </c>
      <c r="F410" s="16">
        <v>9</v>
      </c>
      <c r="G410" s="17">
        <f t="shared" si="91"/>
        <v>3.8145100972326103E-2</v>
      </c>
      <c r="H410" s="17">
        <f t="shared" si="92"/>
        <v>1.1857707509881422E-2</v>
      </c>
      <c r="I410" s="17">
        <f t="shared" si="93"/>
        <v>5.4849164796808778E-3</v>
      </c>
      <c r="J410" s="17">
        <f t="shared" si="94"/>
        <v>2.297676793464386E-3</v>
      </c>
      <c r="K410" s="17">
        <f t="shared" si="97"/>
        <v>-0.56862745098039214</v>
      </c>
      <c r="L410" s="17">
        <f t="shared" si="98"/>
        <v>-0.4</v>
      </c>
      <c r="M410" s="17">
        <f t="shared" si="95"/>
        <v>-2.169035153328347E-2</v>
      </c>
      <c r="N410" s="21">
        <f t="shared" si="96"/>
        <v>-4.7430830039525695E-3</v>
      </c>
    </row>
    <row r="411" spans="1:14" x14ac:dyDescent="0.2">
      <c r="A411" s="15"/>
      <c r="B411" s="28" t="s">
        <v>377</v>
      </c>
      <c r="C411" s="25"/>
      <c r="D411" s="16"/>
      <c r="E411" s="16"/>
      <c r="F411" s="16"/>
      <c r="G411" s="17" t="str">
        <f t="shared" si="91"/>
        <v/>
      </c>
      <c r="H411" s="17" t="str">
        <f t="shared" si="92"/>
        <v/>
      </c>
      <c r="I411" s="17" t="str">
        <f t="shared" si="93"/>
        <v/>
      </c>
      <c r="J411" s="17" t="str">
        <f t="shared" si="94"/>
        <v/>
      </c>
      <c r="K411" s="17" t="str">
        <f t="shared" si="97"/>
        <v xml:space="preserve"> </v>
      </c>
      <c r="L411" s="17" t="str">
        <f t="shared" si="98"/>
        <v xml:space="preserve"> </v>
      </c>
      <c r="M411" s="17" t="str">
        <f t="shared" si="95"/>
        <v/>
      </c>
      <c r="N411" s="21" t="str">
        <f t="shared" si="96"/>
        <v/>
      </c>
    </row>
    <row r="412" spans="1:14" x14ac:dyDescent="0.2">
      <c r="A412" s="15"/>
      <c r="B412" s="28" t="s">
        <v>378</v>
      </c>
      <c r="C412" s="25"/>
      <c r="D412" s="16"/>
      <c r="E412" s="16"/>
      <c r="F412" s="16"/>
      <c r="G412" s="17" t="str">
        <f t="shared" si="91"/>
        <v/>
      </c>
      <c r="H412" s="17" t="str">
        <f t="shared" si="92"/>
        <v/>
      </c>
      <c r="I412" s="17" t="str">
        <f t="shared" si="93"/>
        <v/>
      </c>
      <c r="J412" s="17" t="str">
        <f t="shared" si="94"/>
        <v/>
      </c>
      <c r="K412" s="17" t="str">
        <f t="shared" si="97"/>
        <v xml:space="preserve"> </v>
      </c>
      <c r="L412" s="17" t="str">
        <f t="shared" si="98"/>
        <v xml:space="preserve"> </v>
      </c>
      <c r="M412" s="17" t="str">
        <f t="shared" si="95"/>
        <v/>
      </c>
      <c r="N412" s="21" t="str">
        <f t="shared" si="96"/>
        <v/>
      </c>
    </row>
    <row r="413" spans="1:14" x14ac:dyDescent="0.2">
      <c r="A413" s="15"/>
      <c r="B413" s="28" t="s">
        <v>379</v>
      </c>
      <c r="C413" s="25">
        <v>34</v>
      </c>
      <c r="D413" s="16">
        <v>0</v>
      </c>
      <c r="E413" s="16">
        <v>12</v>
      </c>
      <c r="F413" s="16">
        <v>0</v>
      </c>
      <c r="G413" s="17">
        <f t="shared" si="91"/>
        <v>2.5430067314884067E-2</v>
      </c>
      <c r="H413" s="17" t="str">
        <f t="shared" si="92"/>
        <v/>
      </c>
      <c r="I413" s="17">
        <f t="shared" si="93"/>
        <v>2.9917726252804786E-3</v>
      </c>
      <c r="J413" s="17" t="str">
        <f t="shared" si="94"/>
        <v/>
      </c>
      <c r="K413" s="17">
        <f t="shared" si="97"/>
        <v>-0.6470588235294118</v>
      </c>
      <c r="L413" s="17" t="str">
        <f t="shared" si="98"/>
        <v xml:space="preserve"> </v>
      </c>
      <c r="M413" s="17">
        <f t="shared" si="95"/>
        <v>-1.6454749439042633E-2</v>
      </c>
      <c r="N413" s="21" t="str">
        <f t="shared" si="96"/>
        <v/>
      </c>
    </row>
    <row r="414" spans="1:14" x14ac:dyDescent="0.2">
      <c r="A414" s="15"/>
      <c r="B414" s="28" t="s">
        <v>380</v>
      </c>
      <c r="C414" s="25"/>
      <c r="D414" s="16"/>
      <c r="E414" s="16"/>
      <c r="F414" s="16"/>
      <c r="G414" s="17" t="str">
        <f t="shared" si="91"/>
        <v/>
      </c>
      <c r="H414" s="17" t="str">
        <f t="shared" si="92"/>
        <v/>
      </c>
      <c r="I414" s="17" t="str">
        <f t="shared" si="93"/>
        <v/>
      </c>
      <c r="J414" s="17" t="str">
        <f t="shared" si="94"/>
        <v/>
      </c>
      <c r="K414" s="17" t="str">
        <f t="shared" si="97"/>
        <v xml:space="preserve"> </v>
      </c>
      <c r="L414" s="17" t="str">
        <f t="shared" si="98"/>
        <v xml:space="preserve"> </v>
      </c>
      <c r="M414" s="17" t="str">
        <f t="shared" si="95"/>
        <v/>
      </c>
      <c r="N414" s="21" t="str">
        <f t="shared" si="96"/>
        <v/>
      </c>
    </row>
    <row r="415" spans="1:14" x14ac:dyDescent="0.2">
      <c r="A415" s="15"/>
      <c r="B415" s="28" t="s">
        <v>381</v>
      </c>
      <c r="C415" s="25">
        <v>0</v>
      </c>
      <c r="D415" s="16">
        <v>2</v>
      </c>
      <c r="E415" s="16">
        <v>0</v>
      </c>
      <c r="F415" s="16">
        <v>1</v>
      </c>
      <c r="G415" s="17" t="str">
        <f t="shared" si="91"/>
        <v/>
      </c>
      <c r="H415" s="17">
        <f t="shared" si="92"/>
        <v>1.5810276679841897E-3</v>
      </c>
      <c r="I415" s="17" t="str">
        <f t="shared" si="93"/>
        <v/>
      </c>
      <c r="J415" s="17">
        <f t="shared" si="94"/>
        <v>2.5529742149604291E-4</v>
      </c>
      <c r="K415" s="17" t="str">
        <f t="shared" si="97"/>
        <v xml:space="preserve"> </v>
      </c>
      <c r="L415" s="17">
        <f t="shared" si="98"/>
        <v>-0.5</v>
      </c>
      <c r="M415" s="17" t="str">
        <f t="shared" si="95"/>
        <v/>
      </c>
      <c r="N415" s="21">
        <f t="shared" si="96"/>
        <v>-7.9051383399209485E-4</v>
      </c>
    </row>
    <row r="416" spans="1:14" x14ac:dyDescent="0.2">
      <c r="A416" s="15"/>
      <c r="B416" s="28" t="s">
        <v>382</v>
      </c>
      <c r="C416" s="25">
        <v>2</v>
      </c>
      <c r="D416" s="16">
        <v>7</v>
      </c>
      <c r="E416" s="16">
        <v>12</v>
      </c>
      <c r="F416" s="16">
        <v>9</v>
      </c>
      <c r="G416" s="17">
        <f t="shared" si="91"/>
        <v>1.4958863126402393E-3</v>
      </c>
      <c r="H416" s="17">
        <f t="shared" si="92"/>
        <v>5.5335968379446642E-3</v>
      </c>
      <c r="I416" s="17">
        <f t="shared" si="93"/>
        <v>2.9917726252804786E-3</v>
      </c>
      <c r="J416" s="17">
        <f t="shared" si="94"/>
        <v>2.297676793464386E-3</v>
      </c>
      <c r="K416" s="17">
        <f t="shared" si="97"/>
        <v>5</v>
      </c>
      <c r="L416" s="17">
        <f t="shared" si="98"/>
        <v>0.2857142857142857</v>
      </c>
      <c r="M416" s="17">
        <f t="shared" si="95"/>
        <v>7.4794315632011965E-3</v>
      </c>
      <c r="N416" s="21">
        <f t="shared" si="96"/>
        <v>1.5810276679841897E-3</v>
      </c>
    </row>
    <row r="417" spans="1:14" x14ac:dyDescent="0.2">
      <c r="A417" s="15"/>
      <c r="B417" s="28" t="s">
        <v>383</v>
      </c>
      <c r="C417" s="25"/>
      <c r="D417" s="16"/>
      <c r="E417" s="16"/>
      <c r="F417" s="16"/>
      <c r="G417" s="17" t="str">
        <f t="shared" si="91"/>
        <v/>
      </c>
      <c r="H417" s="17" t="str">
        <f t="shared" si="92"/>
        <v/>
      </c>
      <c r="I417" s="17" t="str">
        <f t="shared" si="93"/>
        <v/>
      </c>
      <c r="J417" s="17" t="str">
        <f t="shared" si="94"/>
        <v/>
      </c>
      <c r="K417" s="17" t="str">
        <f t="shared" si="97"/>
        <v xml:space="preserve"> </v>
      </c>
      <c r="L417" s="17" t="str">
        <f t="shared" si="98"/>
        <v xml:space="preserve"> </v>
      </c>
      <c r="M417" s="17" t="str">
        <f t="shared" si="95"/>
        <v/>
      </c>
      <c r="N417" s="21" t="str">
        <f t="shared" si="96"/>
        <v/>
      </c>
    </row>
    <row r="418" spans="1:14" x14ac:dyDescent="0.2">
      <c r="A418" s="15"/>
      <c r="B418" s="28" t="s">
        <v>384</v>
      </c>
      <c r="C418" s="25"/>
      <c r="D418" s="16"/>
      <c r="E418" s="16"/>
      <c r="F418" s="16"/>
      <c r="G418" s="17" t="str">
        <f t="shared" si="91"/>
        <v/>
      </c>
      <c r="H418" s="17" t="str">
        <f t="shared" si="92"/>
        <v/>
      </c>
      <c r="I418" s="17" t="str">
        <f t="shared" si="93"/>
        <v/>
      </c>
      <c r="J418" s="17" t="str">
        <f t="shared" si="94"/>
        <v/>
      </c>
      <c r="K418" s="17" t="str">
        <f t="shared" si="97"/>
        <v xml:space="preserve"> </v>
      </c>
      <c r="L418" s="17" t="str">
        <f t="shared" si="98"/>
        <v xml:space="preserve"> </v>
      </c>
      <c r="M418" s="17" t="str">
        <f t="shared" si="95"/>
        <v/>
      </c>
      <c r="N418" s="21" t="str">
        <f t="shared" si="96"/>
        <v/>
      </c>
    </row>
    <row r="419" spans="1:14" x14ac:dyDescent="0.2">
      <c r="A419" s="15"/>
      <c r="B419" s="28" t="s">
        <v>385</v>
      </c>
      <c r="C419" s="25">
        <v>147</v>
      </c>
      <c r="D419" s="16">
        <v>76</v>
      </c>
      <c r="E419" s="16">
        <v>2840</v>
      </c>
      <c r="F419" s="16">
        <v>2245</v>
      </c>
      <c r="G419" s="17">
        <f t="shared" si="91"/>
        <v>0.1099476439790576</v>
      </c>
      <c r="H419" s="17">
        <f t="shared" si="92"/>
        <v>6.007905138339921E-2</v>
      </c>
      <c r="I419" s="17">
        <f t="shared" si="93"/>
        <v>0.70805285464971324</v>
      </c>
      <c r="J419" s="17">
        <f t="shared" si="94"/>
        <v>0.57314271125861627</v>
      </c>
      <c r="K419" s="17">
        <f t="shared" si="97"/>
        <v>18.319727891156461</v>
      </c>
      <c r="L419" s="17">
        <f t="shared" si="98"/>
        <v>28.539473684210527</v>
      </c>
      <c r="M419" s="17">
        <f t="shared" si="95"/>
        <v>2.0142109199700822</v>
      </c>
      <c r="N419" s="21">
        <f t="shared" si="96"/>
        <v>1.7146245059288538</v>
      </c>
    </row>
    <row r="420" spans="1:14" x14ac:dyDescent="0.2">
      <c r="A420" s="15"/>
      <c r="B420" s="28" t="s">
        <v>386</v>
      </c>
      <c r="C420" s="25"/>
      <c r="D420" s="16"/>
      <c r="E420" s="16">
        <v>5</v>
      </c>
      <c r="F420" s="16">
        <v>5</v>
      </c>
      <c r="G420" s="17" t="str">
        <f t="shared" si="91"/>
        <v/>
      </c>
      <c r="H420" s="17" t="str">
        <f t="shared" si="92"/>
        <v/>
      </c>
      <c r="I420" s="17">
        <f t="shared" si="93"/>
        <v>1.2465719272001994E-3</v>
      </c>
      <c r="J420" s="17">
        <f t="shared" si="94"/>
        <v>1.2764871074802144E-3</v>
      </c>
      <c r="K420" s="17">
        <f t="shared" si="97"/>
        <v>1</v>
      </c>
      <c r="L420" s="17">
        <f t="shared" si="98"/>
        <v>1</v>
      </c>
      <c r="M420" s="17" t="str">
        <f t="shared" si="95"/>
        <v/>
      </c>
      <c r="N420" s="21" t="str">
        <f t="shared" si="96"/>
        <v/>
      </c>
    </row>
    <row r="421" spans="1:14" x14ac:dyDescent="0.2">
      <c r="A421" s="15"/>
      <c r="B421" s="28" t="s">
        <v>387</v>
      </c>
      <c r="C421" s="25"/>
      <c r="D421" s="16"/>
      <c r="E421" s="16"/>
      <c r="F421" s="16"/>
      <c r="G421" s="17" t="str">
        <f t="shared" si="91"/>
        <v/>
      </c>
      <c r="H421" s="17" t="str">
        <f t="shared" si="92"/>
        <v/>
      </c>
      <c r="I421" s="17" t="str">
        <f t="shared" si="93"/>
        <v/>
      </c>
      <c r="J421" s="17" t="str">
        <f t="shared" si="94"/>
        <v/>
      </c>
      <c r="K421" s="17" t="str">
        <f t="shared" si="97"/>
        <v xml:space="preserve"> </v>
      </c>
      <c r="L421" s="17" t="str">
        <f t="shared" si="98"/>
        <v xml:space="preserve"> </v>
      </c>
      <c r="M421" s="17" t="str">
        <f t="shared" si="95"/>
        <v/>
      </c>
      <c r="N421" s="21" t="str">
        <f t="shared" si="96"/>
        <v/>
      </c>
    </row>
    <row r="422" spans="1:14" x14ac:dyDescent="0.2">
      <c r="A422" s="15"/>
      <c r="B422" s="28" t="s">
        <v>388</v>
      </c>
      <c r="C422" s="25">
        <v>9</v>
      </c>
      <c r="D422" s="16">
        <v>13</v>
      </c>
      <c r="E422" s="16">
        <v>6</v>
      </c>
      <c r="F422" s="16">
        <v>2</v>
      </c>
      <c r="G422" s="17">
        <f t="shared" si="91"/>
        <v>6.7314884068810773E-3</v>
      </c>
      <c r="H422" s="17">
        <f t="shared" si="92"/>
        <v>1.0276679841897233E-2</v>
      </c>
      <c r="I422" s="17">
        <f t="shared" si="93"/>
        <v>1.4958863126402393E-3</v>
      </c>
      <c r="J422" s="17">
        <f t="shared" si="94"/>
        <v>5.1059484299208582E-4</v>
      </c>
      <c r="K422" s="17">
        <f t="shared" si="97"/>
        <v>-0.33333333333333331</v>
      </c>
      <c r="L422" s="17">
        <f t="shared" si="98"/>
        <v>-0.84615384615384615</v>
      </c>
      <c r="M422" s="17">
        <f t="shared" si="95"/>
        <v>-2.243829468960359E-3</v>
      </c>
      <c r="N422" s="21">
        <f t="shared" si="96"/>
        <v>-8.6956521739130436E-3</v>
      </c>
    </row>
    <row r="423" spans="1:14" x14ac:dyDescent="0.2">
      <c r="A423" s="15"/>
      <c r="B423" s="28" t="s">
        <v>389</v>
      </c>
      <c r="C423" s="25">
        <v>46</v>
      </c>
      <c r="D423" s="16">
        <v>29</v>
      </c>
      <c r="E423" s="16">
        <v>82</v>
      </c>
      <c r="F423" s="16">
        <v>82</v>
      </c>
      <c r="G423" s="17">
        <f t="shared" si="91"/>
        <v>3.4405385190725501E-2</v>
      </c>
      <c r="H423" s="17">
        <f t="shared" si="92"/>
        <v>2.292490118577075E-2</v>
      </c>
      <c r="I423" s="17">
        <f t="shared" si="93"/>
        <v>2.0443779606083273E-2</v>
      </c>
      <c r="J423" s="17">
        <f t="shared" si="94"/>
        <v>2.0934388562675516E-2</v>
      </c>
      <c r="K423" s="17">
        <f t="shared" si="97"/>
        <v>0.78260869565217395</v>
      </c>
      <c r="L423" s="17">
        <f t="shared" si="98"/>
        <v>1.8275862068965518</v>
      </c>
      <c r="M423" s="17">
        <f t="shared" si="95"/>
        <v>2.6925953627524306E-2</v>
      </c>
      <c r="N423" s="21">
        <f t="shared" si="96"/>
        <v>4.1897233201581029E-2</v>
      </c>
    </row>
    <row r="424" spans="1:14" x14ac:dyDescent="0.2">
      <c r="A424" s="15"/>
      <c r="B424" s="28" t="s">
        <v>390</v>
      </c>
      <c r="C424" s="25">
        <v>17</v>
      </c>
      <c r="D424" s="16">
        <v>5</v>
      </c>
      <c r="E424" s="16">
        <v>12</v>
      </c>
      <c r="F424" s="16">
        <v>8</v>
      </c>
      <c r="G424" s="17">
        <f t="shared" si="91"/>
        <v>1.2715033657442034E-2</v>
      </c>
      <c r="H424" s="17">
        <f t="shared" si="92"/>
        <v>3.952569169960474E-3</v>
      </c>
      <c r="I424" s="17">
        <f t="shared" si="93"/>
        <v>2.9917726252804786E-3</v>
      </c>
      <c r="J424" s="17">
        <f t="shared" si="94"/>
        <v>2.0423793719683433E-3</v>
      </c>
      <c r="K424" s="17">
        <f t="shared" si="97"/>
        <v>-0.29411764705882354</v>
      </c>
      <c r="L424" s="17">
        <f t="shared" si="98"/>
        <v>0.6</v>
      </c>
      <c r="M424" s="17">
        <f t="shared" si="95"/>
        <v>-3.7397157816005983E-3</v>
      </c>
      <c r="N424" s="21">
        <f t="shared" si="96"/>
        <v>2.3715415019762843E-3</v>
      </c>
    </row>
    <row r="425" spans="1:14" x14ac:dyDescent="0.2">
      <c r="A425" s="15"/>
      <c r="B425" s="28" t="s">
        <v>391</v>
      </c>
      <c r="C425" s="25"/>
      <c r="D425" s="16"/>
      <c r="E425" s="16"/>
      <c r="F425" s="16"/>
      <c r="G425" s="17" t="str">
        <f t="shared" si="91"/>
        <v/>
      </c>
      <c r="H425" s="17" t="str">
        <f t="shared" si="92"/>
        <v/>
      </c>
      <c r="I425" s="17" t="str">
        <f t="shared" si="93"/>
        <v/>
      </c>
      <c r="J425" s="17" t="str">
        <f t="shared" si="94"/>
        <v/>
      </c>
      <c r="K425" s="17" t="str">
        <f t="shared" si="97"/>
        <v xml:space="preserve"> </v>
      </c>
      <c r="L425" s="17" t="str">
        <f t="shared" si="98"/>
        <v xml:space="preserve"> </v>
      </c>
      <c r="M425" s="17" t="str">
        <f t="shared" si="95"/>
        <v/>
      </c>
      <c r="N425" s="21" t="str">
        <f t="shared" si="96"/>
        <v/>
      </c>
    </row>
    <row r="426" spans="1:14" x14ac:dyDescent="0.2">
      <c r="A426" s="15"/>
      <c r="B426" s="28" t="s">
        <v>392</v>
      </c>
      <c r="C426" s="25">
        <v>0</v>
      </c>
      <c r="D426" s="16">
        <v>2</v>
      </c>
      <c r="E426" s="16">
        <v>1</v>
      </c>
      <c r="F426" s="16">
        <v>0</v>
      </c>
      <c r="G426" s="17" t="str">
        <f t="shared" si="91"/>
        <v/>
      </c>
      <c r="H426" s="17">
        <f t="shared" si="92"/>
        <v>1.5810276679841897E-3</v>
      </c>
      <c r="I426" s="17">
        <f t="shared" si="93"/>
        <v>2.493143854400399E-4</v>
      </c>
      <c r="J426" s="17" t="str">
        <f t="shared" si="94"/>
        <v/>
      </c>
      <c r="K426" s="17">
        <f t="shared" si="97"/>
        <v>1</v>
      </c>
      <c r="L426" s="17">
        <f t="shared" si="98"/>
        <v>-1</v>
      </c>
      <c r="M426" s="17" t="str">
        <f t="shared" si="95"/>
        <v/>
      </c>
      <c r="N426" s="21">
        <f t="shared" si="96"/>
        <v>-1.5810276679841897E-3</v>
      </c>
    </row>
    <row r="427" spans="1:14" ht="25.5" x14ac:dyDescent="0.2">
      <c r="A427" s="15"/>
      <c r="B427" s="28" t="s">
        <v>393</v>
      </c>
      <c r="C427" s="25">
        <v>2</v>
      </c>
      <c r="D427" s="16">
        <v>14</v>
      </c>
      <c r="E427" s="16">
        <v>25</v>
      </c>
      <c r="F427" s="16">
        <v>20</v>
      </c>
      <c r="G427" s="17">
        <f t="shared" si="91"/>
        <v>1.4958863126402393E-3</v>
      </c>
      <c r="H427" s="17">
        <f t="shared" si="92"/>
        <v>1.1067193675889328E-2</v>
      </c>
      <c r="I427" s="17">
        <f t="shared" si="93"/>
        <v>6.232859636000997E-3</v>
      </c>
      <c r="J427" s="17">
        <f t="shared" si="94"/>
        <v>5.1059484299208575E-3</v>
      </c>
      <c r="K427" s="17">
        <f t="shared" si="97"/>
        <v>11.5</v>
      </c>
      <c r="L427" s="17">
        <f t="shared" si="98"/>
        <v>0.42857142857142855</v>
      </c>
      <c r="M427" s="17">
        <f t="shared" si="95"/>
        <v>1.7202692595362751E-2</v>
      </c>
      <c r="N427" s="21">
        <f t="shared" si="96"/>
        <v>4.7430830039525687E-3</v>
      </c>
    </row>
    <row r="428" spans="1:14" x14ac:dyDescent="0.2">
      <c r="A428" s="15"/>
      <c r="B428" s="28" t="s">
        <v>394</v>
      </c>
      <c r="C428" s="25">
        <v>14</v>
      </c>
      <c r="D428" s="16">
        <v>3</v>
      </c>
      <c r="E428" s="16">
        <v>1</v>
      </c>
      <c r="F428" s="16">
        <v>2</v>
      </c>
      <c r="G428" s="17">
        <f t="shared" si="91"/>
        <v>1.0471204188481676E-2</v>
      </c>
      <c r="H428" s="17">
        <f t="shared" si="92"/>
        <v>2.3715415019762848E-3</v>
      </c>
      <c r="I428" s="17">
        <f t="shared" si="93"/>
        <v>2.493143854400399E-4</v>
      </c>
      <c r="J428" s="17">
        <f t="shared" si="94"/>
        <v>5.1059484299208582E-4</v>
      </c>
      <c r="K428" s="17">
        <f t="shared" si="97"/>
        <v>-0.9285714285714286</v>
      </c>
      <c r="L428" s="17">
        <f t="shared" si="98"/>
        <v>-0.33333333333333331</v>
      </c>
      <c r="M428" s="17">
        <f t="shared" si="95"/>
        <v>-9.7232610321615568E-3</v>
      </c>
      <c r="N428" s="21">
        <f t="shared" si="96"/>
        <v>-7.9051383399209485E-4</v>
      </c>
    </row>
    <row r="429" spans="1:14" x14ac:dyDescent="0.2">
      <c r="A429" s="15"/>
      <c r="B429" s="28" t="s">
        <v>395</v>
      </c>
      <c r="C429" s="25">
        <v>1</v>
      </c>
      <c r="D429" s="16">
        <v>0</v>
      </c>
      <c r="E429" s="16">
        <v>5</v>
      </c>
      <c r="F429" s="16">
        <v>1</v>
      </c>
      <c r="G429" s="17">
        <f t="shared" si="91"/>
        <v>7.4794315632011965E-4</v>
      </c>
      <c r="H429" s="17" t="str">
        <f t="shared" si="92"/>
        <v/>
      </c>
      <c r="I429" s="17">
        <f t="shared" si="93"/>
        <v>1.2465719272001994E-3</v>
      </c>
      <c r="J429" s="17">
        <f t="shared" si="94"/>
        <v>2.5529742149604291E-4</v>
      </c>
      <c r="K429" s="17">
        <f t="shared" si="97"/>
        <v>4</v>
      </c>
      <c r="L429" s="17">
        <f t="shared" si="98"/>
        <v>1</v>
      </c>
      <c r="M429" s="17">
        <f t="shared" si="95"/>
        <v>2.9917726252804786E-3</v>
      </c>
      <c r="N429" s="21" t="str">
        <f t="shared" si="96"/>
        <v/>
      </c>
    </row>
    <row r="430" spans="1:14" x14ac:dyDescent="0.2">
      <c r="A430" s="15"/>
      <c r="B430" s="28" t="s">
        <v>396</v>
      </c>
      <c r="C430" s="25"/>
      <c r="D430" s="16"/>
      <c r="E430" s="16">
        <v>1</v>
      </c>
      <c r="F430" s="16">
        <v>1</v>
      </c>
      <c r="G430" s="17" t="str">
        <f t="shared" si="91"/>
        <v/>
      </c>
      <c r="H430" s="17" t="str">
        <f t="shared" si="92"/>
        <v/>
      </c>
      <c r="I430" s="17">
        <f t="shared" si="93"/>
        <v>2.493143854400399E-4</v>
      </c>
      <c r="J430" s="17">
        <f t="shared" si="94"/>
        <v>2.5529742149604291E-4</v>
      </c>
      <c r="K430" s="17">
        <f t="shared" si="97"/>
        <v>1</v>
      </c>
      <c r="L430" s="17">
        <f t="shared" si="98"/>
        <v>1</v>
      </c>
      <c r="M430" s="17" t="str">
        <f t="shared" si="95"/>
        <v/>
      </c>
      <c r="N430" s="21" t="str">
        <f t="shared" si="96"/>
        <v/>
      </c>
    </row>
    <row r="431" spans="1:14" x14ac:dyDescent="0.2">
      <c r="A431" s="15"/>
      <c r="B431" s="28" t="s">
        <v>397</v>
      </c>
      <c r="C431" s="25"/>
      <c r="D431" s="16"/>
      <c r="E431" s="16"/>
      <c r="F431" s="16"/>
      <c r="G431" s="17" t="str">
        <f t="shared" si="91"/>
        <v/>
      </c>
      <c r="H431" s="17" t="str">
        <f t="shared" si="92"/>
        <v/>
      </c>
      <c r="I431" s="17" t="str">
        <f t="shared" si="93"/>
        <v/>
      </c>
      <c r="J431" s="17" t="str">
        <f t="shared" si="94"/>
        <v/>
      </c>
      <c r="K431" s="17" t="str">
        <f t="shared" si="97"/>
        <v xml:space="preserve"> </v>
      </c>
      <c r="L431" s="17" t="str">
        <f t="shared" si="98"/>
        <v xml:space="preserve"> </v>
      </c>
      <c r="M431" s="17" t="str">
        <f t="shared" si="95"/>
        <v/>
      </c>
      <c r="N431" s="21" t="str">
        <f t="shared" si="96"/>
        <v/>
      </c>
    </row>
    <row r="432" spans="1:14" ht="25.5" x14ac:dyDescent="0.2">
      <c r="A432" s="15"/>
      <c r="B432" s="28" t="s">
        <v>398</v>
      </c>
      <c r="C432" s="25"/>
      <c r="D432" s="16"/>
      <c r="E432" s="16"/>
      <c r="F432" s="16"/>
      <c r="G432" s="17" t="str">
        <f t="shared" si="91"/>
        <v/>
      </c>
      <c r="H432" s="17" t="str">
        <f t="shared" si="92"/>
        <v/>
      </c>
      <c r="I432" s="17" t="str">
        <f t="shared" si="93"/>
        <v/>
      </c>
      <c r="J432" s="17" t="str">
        <f t="shared" si="94"/>
        <v/>
      </c>
      <c r="K432" s="17" t="str">
        <f t="shared" si="97"/>
        <v xml:space="preserve"> </v>
      </c>
      <c r="L432" s="17" t="str">
        <f t="shared" si="98"/>
        <v xml:space="preserve"> </v>
      </c>
      <c r="M432" s="17" t="str">
        <f t="shared" si="95"/>
        <v/>
      </c>
      <c r="N432" s="21" t="str">
        <f t="shared" si="96"/>
        <v/>
      </c>
    </row>
    <row r="433" spans="1:14" ht="25.5" x14ac:dyDescent="0.2">
      <c r="A433" s="15"/>
      <c r="B433" s="28" t="s">
        <v>399</v>
      </c>
      <c r="C433" s="25">
        <v>0</v>
      </c>
      <c r="D433" s="16">
        <v>6</v>
      </c>
      <c r="E433" s="16">
        <v>1</v>
      </c>
      <c r="F433" s="16">
        <v>1</v>
      </c>
      <c r="G433" s="17" t="str">
        <f t="shared" si="91"/>
        <v/>
      </c>
      <c r="H433" s="17">
        <f t="shared" si="92"/>
        <v>4.7430830039525695E-3</v>
      </c>
      <c r="I433" s="17">
        <f t="shared" si="93"/>
        <v>2.493143854400399E-4</v>
      </c>
      <c r="J433" s="17">
        <f t="shared" si="94"/>
        <v>2.5529742149604291E-4</v>
      </c>
      <c r="K433" s="17">
        <f t="shared" si="97"/>
        <v>1</v>
      </c>
      <c r="L433" s="17">
        <f t="shared" si="98"/>
        <v>-0.83333333333333337</v>
      </c>
      <c r="M433" s="17" t="str">
        <f t="shared" si="95"/>
        <v/>
      </c>
      <c r="N433" s="21">
        <f t="shared" si="96"/>
        <v>-3.9525691699604749E-3</v>
      </c>
    </row>
    <row r="434" spans="1:14" x14ac:dyDescent="0.2">
      <c r="A434" s="15"/>
      <c r="B434" s="28" t="s">
        <v>400</v>
      </c>
      <c r="C434" s="25">
        <v>1</v>
      </c>
      <c r="D434" s="16">
        <v>2</v>
      </c>
      <c r="E434" s="16">
        <v>33</v>
      </c>
      <c r="F434" s="16">
        <v>5</v>
      </c>
      <c r="G434" s="17">
        <f t="shared" si="91"/>
        <v>7.4794315632011965E-4</v>
      </c>
      <c r="H434" s="17">
        <f t="shared" si="92"/>
        <v>1.5810276679841897E-3</v>
      </c>
      <c r="I434" s="17">
        <f t="shared" si="93"/>
        <v>8.2273747195213166E-3</v>
      </c>
      <c r="J434" s="17">
        <f t="shared" si="94"/>
        <v>1.2764871074802144E-3</v>
      </c>
      <c r="K434" s="17">
        <f t="shared" si="97"/>
        <v>32</v>
      </c>
      <c r="L434" s="17">
        <f t="shared" si="98"/>
        <v>1.5</v>
      </c>
      <c r="M434" s="17">
        <f t="shared" si="95"/>
        <v>2.3934181002243829E-2</v>
      </c>
      <c r="N434" s="21">
        <f t="shared" si="96"/>
        <v>2.3715415019762848E-3</v>
      </c>
    </row>
    <row r="435" spans="1:14" x14ac:dyDescent="0.2">
      <c r="A435" s="15"/>
      <c r="B435" s="28" t="s">
        <v>401</v>
      </c>
      <c r="C435" s="25">
        <v>11</v>
      </c>
      <c r="D435" s="16">
        <v>13</v>
      </c>
      <c r="E435" s="16">
        <v>4</v>
      </c>
      <c r="F435" s="16">
        <v>1</v>
      </c>
      <c r="G435" s="17">
        <f t="shared" ref="G435:G498" si="99">+IF(C435=0,"",C435/C$371)</f>
        <v>8.2273747195213166E-3</v>
      </c>
      <c r="H435" s="17">
        <f t="shared" ref="H435:H498" si="100">+IF(D435=0,"",D435/D$371)</f>
        <v>1.0276679841897233E-2</v>
      </c>
      <c r="I435" s="17">
        <f t="shared" ref="I435:I498" si="101">+IF(E435=0,"",E435/E$371)</f>
        <v>9.9725754176015961E-4</v>
      </c>
      <c r="J435" s="17">
        <f t="shared" ref="J435:J498" si="102">+IF(F435=0,"",F435/F$371)</f>
        <v>2.5529742149604291E-4</v>
      </c>
      <c r="K435" s="17">
        <f t="shared" si="97"/>
        <v>-0.63636363636363635</v>
      </c>
      <c r="L435" s="17">
        <f t="shared" si="98"/>
        <v>-0.92307692307692313</v>
      </c>
      <c r="M435" s="17">
        <f t="shared" ref="M435:M498" si="103">+IF(OR(AND(G435=""),(K435="")),"",G435*K435)</f>
        <v>-5.235602094240838E-3</v>
      </c>
      <c r="N435" s="21">
        <f t="shared" ref="N435:N498" si="104">+IF(OR(AND(H435=""),(L435="")),"",H435*L435)</f>
        <v>-9.4861660079051391E-3</v>
      </c>
    </row>
    <row r="436" spans="1:14" x14ac:dyDescent="0.2">
      <c r="A436" s="15"/>
      <c r="B436" s="28" t="s">
        <v>402</v>
      </c>
      <c r="C436" s="25">
        <v>0</v>
      </c>
      <c r="D436" s="16">
        <v>3</v>
      </c>
      <c r="E436" s="16"/>
      <c r="F436" s="16"/>
      <c r="G436" s="17" t="str">
        <f t="shared" si="99"/>
        <v/>
      </c>
      <c r="H436" s="17">
        <f t="shared" si="100"/>
        <v>2.3715415019762848E-3</v>
      </c>
      <c r="I436" s="17" t="str">
        <f t="shared" si="101"/>
        <v/>
      </c>
      <c r="J436" s="17" t="str">
        <f t="shared" si="102"/>
        <v/>
      </c>
      <c r="K436" s="17" t="str">
        <f t="shared" ref="K436:K499" si="105">+IF(AND(C436=0,E436=0)," ",IF(C436=0,1,IF(E436=0,-1,(E436-C436)/C436)))</f>
        <v xml:space="preserve"> </v>
      </c>
      <c r="L436" s="17">
        <f t="shared" ref="L436:L499" si="106">+IF(AND(D436=0,F436=0)," ",IF(D436=0,1,IF(F436=0,-1,(F436-D436)/D436)))</f>
        <v>-1</v>
      </c>
      <c r="M436" s="17" t="str">
        <f t="shared" si="103"/>
        <v/>
      </c>
      <c r="N436" s="21">
        <f t="shared" si="104"/>
        <v>-2.3715415019762848E-3</v>
      </c>
    </row>
    <row r="437" spans="1:14" x14ac:dyDescent="0.2">
      <c r="A437" s="15"/>
      <c r="B437" s="28" t="s">
        <v>403</v>
      </c>
      <c r="C437" s="25">
        <v>106</v>
      </c>
      <c r="D437" s="16">
        <v>10</v>
      </c>
      <c r="E437" s="16">
        <v>10</v>
      </c>
      <c r="F437" s="16">
        <v>26</v>
      </c>
      <c r="G437" s="17">
        <f t="shared" si="99"/>
        <v>7.9281974569932689E-2</v>
      </c>
      <c r="H437" s="17">
        <f t="shared" si="100"/>
        <v>7.9051383399209481E-3</v>
      </c>
      <c r="I437" s="17">
        <f t="shared" si="101"/>
        <v>2.4931438544003987E-3</v>
      </c>
      <c r="J437" s="17">
        <f t="shared" si="102"/>
        <v>6.6377329588971148E-3</v>
      </c>
      <c r="K437" s="17">
        <f t="shared" si="105"/>
        <v>-0.90566037735849059</v>
      </c>
      <c r="L437" s="17">
        <f t="shared" si="106"/>
        <v>1.6</v>
      </c>
      <c r="M437" s="17">
        <f t="shared" si="103"/>
        <v>-7.1802543006731501E-2</v>
      </c>
      <c r="N437" s="21">
        <f t="shared" si="104"/>
        <v>1.2648221343873518E-2</v>
      </c>
    </row>
    <row r="438" spans="1:14" x14ac:dyDescent="0.2">
      <c r="A438" s="15"/>
      <c r="B438" s="28" t="s">
        <v>404</v>
      </c>
      <c r="C438" s="25"/>
      <c r="D438" s="16"/>
      <c r="E438" s="16">
        <v>15</v>
      </c>
      <c r="F438" s="16">
        <v>21</v>
      </c>
      <c r="G438" s="17" t="str">
        <f t="shared" si="99"/>
        <v/>
      </c>
      <c r="H438" s="17" t="str">
        <f t="shared" si="100"/>
        <v/>
      </c>
      <c r="I438" s="17">
        <f t="shared" si="101"/>
        <v>3.7397157816005983E-3</v>
      </c>
      <c r="J438" s="17">
        <f t="shared" si="102"/>
        <v>5.3612458514169011E-3</v>
      </c>
      <c r="K438" s="17">
        <f t="shared" si="105"/>
        <v>1</v>
      </c>
      <c r="L438" s="17">
        <f t="shared" si="106"/>
        <v>1</v>
      </c>
      <c r="M438" s="17" t="str">
        <f t="shared" si="103"/>
        <v/>
      </c>
      <c r="N438" s="21" t="str">
        <f t="shared" si="104"/>
        <v/>
      </c>
    </row>
    <row r="439" spans="1:14" x14ac:dyDescent="0.2">
      <c r="A439" s="15"/>
      <c r="B439" s="28" t="s">
        <v>405</v>
      </c>
      <c r="C439" s="25"/>
      <c r="D439" s="16"/>
      <c r="E439" s="16"/>
      <c r="F439" s="16"/>
      <c r="G439" s="17" t="str">
        <f t="shared" si="99"/>
        <v/>
      </c>
      <c r="H439" s="17" t="str">
        <f t="shared" si="100"/>
        <v/>
      </c>
      <c r="I439" s="17" t="str">
        <f t="shared" si="101"/>
        <v/>
      </c>
      <c r="J439" s="17" t="str">
        <f t="shared" si="102"/>
        <v/>
      </c>
      <c r="K439" s="17" t="str">
        <f t="shared" si="105"/>
        <v xml:space="preserve"> </v>
      </c>
      <c r="L439" s="17" t="str">
        <f t="shared" si="106"/>
        <v xml:space="preserve"> </v>
      </c>
      <c r="M439" s="17" t="str">
        <f t="shared" si="103"/>
        <v/>
      </c>
      <c r="N439" s="21" t="str">
        <f t="shared" si="104"/>
        <v/>
      </c>
    </row>
    <row r="440" spans="1:14" x14ac:dyDescent="0.2">
      <c r="A440" s="15"/>
      <c r="B440" s="28" t="s">
        <v>406</v>
      </c>
      <c r="C440" s="25"/>
      <c r="D440" s="16"/>
      <c r="E440" s="16"/>
      <c r="F440" s="16"/>
      <c r="G440" s="17" t="str">
        <f t="shared" si="99"/>
        <v/>
      </c>
      <c r="H440" s="17" t="str">
        <f t="shared" si="100"/>
        <v/>
      </c>
      <c r="I440" s="17" t="str">
        <f t="shared" si="101"/>
        <v/>
      </c>
      <c r="J440" s="17" t="str">
        <f t="shared" si="102"/>
        <v/>
      </c>
      <c r="K440" s="17" t="str">
        <f t="shared" si="105"/>
        <v xml:space="preserve"> </v>
      </c>
      <c r="L440" s="17" t="str">
        <f t="shared" si="106"/>
        <v xml:space="preserve"> </v>
      </c>
      <c r="M440" s="17" t="str">
        <f t="shared" si="103"/>
        <v/>
      </c>
      <c r="N440" s="21" t="str">
        <f t="shared" si="104"/>
        <v/>
      </c>
    </row>
    <row r="441" spans="1:14" x14ac:dyDescent="0.2">
      <c r="A441" s="15"/>
      <c r="B441" s="28" t="s">
        <v>407</v>
      </c>
      <c r="C441" s="25"/>
      <c r="D441" s="16"/>
      <c r="E441" s="16">
        <v>1</v>
      </c>
      <c r="F441" s="16">
        <v>0</v>
      </c>
      <c r="G441" s="17" t="str">
        <f t="shared" si="99"/>
        <v/>
      </c>
      <c r="H441" s="17" t="str">
        <f t="shared" si="100"/>
        <v/>
      </c>
      <c r="I441" s="17">
        <f t="shared" si="101"/>
        <v>2.493143854400399E-4</v>
      </c>
      <c r="J441" s="17" t="str">
        <f t="shared" si="102"/>
        <v/>
      </c>
      <c r="K441" s="17">
        <f t="shared" si="105"/>
        <v>1</v>
      </c>
      <c r="L441" s="17" t="str">
        <f t="shared" si="106"/>
        <v xml:space="preserve"> </v>
      </c>
      <c r="M441" s="17" t="str">
        <f t="shared" si="103"/>
        <v/>
      </c>
      <c r="N441" s="21" t="str">
        <f t="shared" si="104"/>
        <v/>
      </c>
    </row>
    <row r="442" spans="1:14" x14ac:dyDescent="0.2">
      <c r="A442" s="15"/>
      <c r="B442" s="28" t="s">
        <v>408</v>
      </c>
      <c r="C442" s="25"/>
      <c r="D442" s="16"/>
      <c r="E442" s="16"/>
      <c r="F442" s="16"/>
      <c r="G442" s="17" t="str">
        <f t="shared" si="99"/>
        <v/>
      </c>
      <c r="H442" s="17" t="str">
        <f t="shared" si="100"/>
        <v/>
      </c>
      <c r="I442" s="17" t="str">
        <f t="shared" si="101"/>
        <v/>
      </c>
      <c r="J442" s="17" t="str">
        <f t="shared" si="102"/>
        <v/>
      </c>
      <c r="K442" s="17" t="str">
        <f t="shared" si="105"/>
        <v xml:space="preserve"> </v>
      </c>
      <c r="L442" s="17" t="str">
        <f t="shared" si="106"/>
        <v xml:space="preserve"> </v>
      </c>
      <c r="M442" s="17" t="str">
        <f t="shared" si="103"/>
        <v/>
      </c>
      <c r="N442" s="21" t="str">
        <f t="shared" si="104"/>
        <v/>
      </c>
    </row>
    <row r="443" spans="1:14" x14ac:dyDescent="0.2">
      <c r="A443" s="15"/>
      <c r="B443" s="28" t="s">
        <v>409</v>
      </c>
      <c r="C443" s="25"/>
      <c r="D443" s="16"/>
      <c r="E443" s="16"/>
      <c r="F443" s="16"/>
      <c r="G443" s="17" t="str">
        <f t="shared" si="99"/>
        <v/>
      </c>
      <c r="H443" s="17" t="str">
        <f t="shared" si="100"/>
        <v/>
      </c>
      <c r="I443" s="17" t="str">
        <f t="shared" si="101"/>
        <v/>
      </c>
      <c r="J443" s="17" t="str">
        <f t="shared" si="102"/>
        <v/>
      </c>
      <c r="K443" s="17" t="str">
        <f t="shared" si="105"/>
        <v xml:space="preserve"> </v>
      </c>
      <c r="L443" s="17" t="str">
        <f t="shared" si="106"/>
        <v xml:space="preserve"> </v>
      </c>
      <c r="M443" s="17" t="str">
        <f t="shared" si="103"/>
        <v/>
      </c>
      <c r="N443" s="21" t="str">
        <f t="shared" si="104"/>
        <v/>
      </c>
    </row>
    <row r="444" spans="1:14" x14ac:dyDescent="0.2">
      <c r="A444" s="15"/>
      <c r="B444" s="28" t="s">
        <v>410</v>
      </c>
      <c r="C444" s="25"/>
      <c r="D444" s="16"/>
      <c r="E444" s="16"/>
      <c r="F444" s="16"/>
      <c r="G444" s="17" t="str">
        <f t="shared" si="99"/>
        <v/>
      </c>
      <c r="H444" s="17" t="str">
        <f t="shared" si="100"/>
        <v/>
      </c>
      <c r="I444" s="17" t="str">
        <f t="shared" si="101"/>
        <v/>
      </c>
      <c r="J444" s="17" t="str">
        <f t="shared" si="102"/>
        <v/>
      </c>
      <c r="K444" s="17" t="str">
        <f t="shared" si="105"/>
        <v xml:space="preserve"> </v>
      </c>
      <c r="L444" s="17" t="str">
        <f t="shared" si="106"/>
        <v xml:space="preserve"> </v>
      </c>
      <c r="M444" s="17" t="str">
        <f t="shared" si="103"/>
        <v/>
      </c>
      <c r="N444" s="21" t="str">
        <f t="shared" si="104"/>
        <v/>
      </c>
    </row>
    <row r="445" spans="1:14" x14ac:dyDescent="0.2">
      <c r="A445" s="15"/>
      <c r="B445" s="28" t="s">
        <v>411</v>
      </c>
      <c r="C445" s="25"/>
      <c r="D445" s="16"/>
      <c r="E445" s="16">
        <v>0</v>
      </c>
      <c r="F445" s="16">
        <v>1</v>
      </c>
      <c r="G445" s="17" t="str">
        <f t="shared" si="99"/>
        <v/>
      </c>
      <c r="H445" s="17" t="str">
        <f t="shared" si="100"/>
        <v/>
      </c>
      <c r="I445" s="17" t="str">
        <f t="shared" si="101"/>
        <v/>
      </c>
      <c r="J445" s="17">
        <f t="shared" si="102"/>
        <v>2.5529742149604291E-4</v>
      </c>
      <c r="K445" s="17" t="str">
        <f t="shared" si="105"/>
        <v xml:space="preserve"> </v>
      </c>
      <c r="L445" s="17">
        <f t="shared" si="106"/>
        <v>1</v>
      </c>
      <c r="M445" s="17" t="str">
        <f t="shared" si="103"/>
        <v/>
      </c>
      <c r="N445" s="21" t="str">
        <f t="shared" si="104"/>
        <v/>
      </c>
    </row>
    <row r="446" spans="1:14" x14ac:dyDescent="0.2">
      <c r="A446" s="15"/>
      <c r="B446" s="28" t="s">
        <v>412</v>
      </c>
      <c r="C446" s="25">
        <v>18</v>
      </c>
      <c r="D446" s="16">
        <v>71</v>
      </c>
      <c r="E446" s="16">
        <v>6</v>
      </c>
      <c r="F446" s="16">
        <v>57</v>
      </c>
      <c r="G446" s="17">
        <f t="shared" si="99"/>
        <v>1.3462976813762155E-2</v>
      </c>
      <c r="H446" s="17">
        <f t="shared" si="100"/>
        <v>5.6126482213438737E-2</v>
      </c>
      <c r="I446" s="17">
        <f t="shared" si="101"/>
        <v>1.4958863126402393E-3</v>
      </c>
      <c r="J446" s="17">
        <f t="shared" si="102"/>
        <v>1.4551953025274445E-2</v>
      </c>
      <c r="K446" s="17">
        <f t="shared" si="105"/>
        <v>-0.66666666666666663</v>
      </c>
      <c r="L446" s="17">
        <f t="shared" si="106"/>
        <v>-0.19718309859154928</v>
      </c>
      <c r="M446" s="17">
        <f t="shared" si="103"/>
        <v>-8.9753178758414359E-3</v>
      </c>
      <c r="N446" s="21">
        <f t="shared" si="104"/>
        <v>-1.1067193675889328E-2</v>
      </c>
    </row>
    <row r="447" spans="1:14" ht="24" customHeight="1" x14ac:dyDescent="0.2">
      <c r="A447" s="15"/>
      <c r="B447" s="28" t="s">
        <v>413</v>
      </c>
      <c r="C447" s="25"/>
      <c r="D447" s="16"/>
      <c r="E447" s="16"/>
      <c r="F447" s="16"/>
      <c r="G447" s="17" t="str">
        <f t="shared" si="99"/>
        <v/>
      </c>
      <c r="H447" s="17" t="str">
        <f t="shared" si="100"/>
        <v/>
      </c>
      <c r="I447" s="17" t="str">
        <f t="shared" si="101"/>
        <v/>
      </c>
      <c r="J447" s="17" t="str">
        <f t="shared" si="102"/>
        <v/>
      </c>
      <c r="K447" s="17" t="str">
        <f t="shared" si="105"/>
        <v xml:space="preserve"> </v>
      </c>
      <c r="L447" s="17" t="str">
        <f t="shared" si="106"/>
        <v xml:space="preserve"> </v>
      </c>
      <c r="M447" s="17" t="str">
        <f t="shared" si="103"/>
        <v/>
      </c>
      <c r="N447" s="21" t="str">
        <f t="shared" si="104"/>
        <v/>
      </c>
    </row>
    <row r="448" spans="1:14" x14ac:dyDescent="0.2">
      <c r="A448" s="15"/>
      <c r="B448" s="28" t="s">
        <v>414</v>
      </c>
      <c r="C448" s="25">
        <v>1</v>
      </c>
      <c r="D448" s="16">
        <v>1</v>
      </c>
      <c r="E448" s="16"/>
      <c r="F448" s="16"/>
      <c r="G448" s="17">
        <f t="shared" si="99"/>
        <v>7.4794315632011965E-4</v>
      </c>
      <c r="H448" s="17">
        <f t="shared" si="100"/>
        <v>7.9051383399209485E-4</v>
      </c>
      <c r="I448" s="17" t="str">
        <f t="shared" si="101"/>
        <v/>
      </c>
      <c r="J448" s="17" t="str">
        <f t="shared" si="102"/>
        <v/>
      </c>
      <c r="K448" s="17">
        <f t="shared" si="105"/>
        <v>-1</v>
      </c>
      <c r="L448" s="17">
        <f t="shared" si="106"/>
        <v>-1</v>
      </c>
      <c r="M448" s="17">
        <f t="shared" si="103"/>
        <v>-7.4794315632011965E-4</v>
      </c>
      <c r="N448" s="21">
        <f t="shared" si="104"/>
        <v>-7.9051383399209485E-4</v>
      </c>
    </row>
    <row r="449" spans="1:14" x14ac:dyDescent="0.2">
      <c r="A449" s="15"/>
      <c r="B449" s="28" t="s">
        <v>415</v>
      </c>
      <c r="C449" s="25"/>
      <c r="D449" s="16"/>
      <c r="E449" s="16"/>
      <c r="F449" s="16"/>
      <c r="G449" s="17" t="str">
        <f t="shared" si="99"/>
        <v/>
      </c>
      <c r="H449" s="17" t="str">
        <f t="shared" si="100"/>
        <v/>
      </c>
      <c r="I449" s="17" t="str">
        <f t="shared" si="101"/>
        <v/>
      </c>
      <c r="J449" s="17" t="str">
        <f t="shared" si="102"/>
        <v/>
      </c>
      <c r="K449" s="17" t="str">
        <f t="shared" si="105"/>
        <v xml:space="preserve"> </v>
      </c>
      <c r="L449" s="17" t="str">
        <f t="shared" si="106"/>
        <v xml:space="preserve"> </v>
      </c>
      <c r="M449" s="17" t="str">
        <f t="shared" si="103"/>
        <v/>
      </c>
      <c r="N449" s="21" t="str">
        <f t="shared" si="104"/>
        <v/>
      </c>
    </row>
    <row r="450" spans="1:14" x14ac:dyDescent="0.2">
      <c r="A450" s="15"/>
      <c r="B450" s="28" t="s">
        <v>416</v>
      </c>
      <c r="C450" s="25">
        <v>4</v>
      </c>
      <c r="D450" s="16">
        <v>4</v>
      </c>
      <c r="E450" s="16">
        <v>4</v>
      </c>
      <c r="F450" s="16">
        <v>1</v>
      </c>
      <c r="G450" s="17">
        <f t="shared" si="99"/>
        <v>2.9917726252804786E-3</v>
      </c>
      <c r="H450" s="17">
        <f t="shared" si="100"/>
        <v>3.1620553359683794E-3</v>
      </c>
      <c r="I450" s="17">
        <f t="shared" si="101"/>
        <v>9.9725754176015961E-4</v>
      </c>
      <c r="J450" s="17">
        <f t="shared" si="102"/>
        <v>2.5529742149604291E-4</v>
      </c>
      <c r="K450" s="17">
        <f t="shared" si="105"/>
        <v>0</v>
      </c>
      <c r="L450" s="17">
        <f t="shared" si="106"/>
        <v>-0.75</v>
      </c>
      <c r="M450" s="17">
        <f t="shared" si="103"/>
        <v>0</v>
      </c>
      <c r="N450" s="21">
        <f t="shared" si="104"/>
        <v>-2.3715415019762848E-3</v>
      </c>
    </row>
    <row r="451" spans="1:14" x14ac:dyDescent="0.2">
      <c r="A451" s="15"/>
      <c r="B451" s="28" t="s">
        <v>417</v>
      </c>
      <c r="C451" s="25">
        <v>1</v>
      </c>
      <c r="D451" s="16">
        <v>0</v>
      </c>
      <c r="E451" s="16">
        <v>0</v>
      </c>
      <c r="F451" s="16">
        <v>1</v>
      </c>
      <c r="G451" s="17">
        <f t="shared" si="99"/>
        <v>7.4794315632011965E-4</v>
      </c>
      <c r="H451" s="17" t="str">
        <f t="shared" si="100"/>
        <v/>
      </c>
      <c r="I451" s="17" t="str">
        <f t="shared" si="101"/>
        <v/>
      </c>
      <c r="J451" s="17">
        <f t="shared" si="102"/>
        <v>2.5529742149604291E-4</v>
      </c>
      <c r="K451" s="17">
        <f t="shared" si="105"/>
        <v>-1</v>
      </c>
      <c r="L451" s="17">
        <f t="shared" si="106"/>
        <v>1</v>
      </c>
      <c r="M451" s="17">
        <f t="shared" si="103"/>
        <v>-7.4794315632011965E-4</v>
      </c>
      <c r="N451" s="21" t="str">
        <f t="shared" si="104"/>
        <v/>
      </c>
    </row>
    <row r="452" spans="1:14" x14ac:dyDescent="0.2">
      <c r="A452" s="15"/>
      <c r="B452" s="28" t="s">
        <v>418</v>
      </c>
      <c r="C452" s="25"/>
      <c r="D452" s="16"/>
      <c r="E452" s="16"/>
      <c r="F452" s="16"/>
      <c r="G452" s="17" t="str">
        <f t="shared" si="99"/>
        <v/>
      </c>
      <c r="H452" s="17" t="str">
        <f t="shared" si="100"/>
        <v/>
      </c>
      <c r="I452" s="17" t="str">
        <f t="shared" si="101"/>
        <v/>
      </c>
      <c r="J452" s="17" t="str">
        <f t="shared" si="102"/>
        <v/>
      </c>
      <c r="K452" s="17" t="str">
        <f t="shared" si="105"/>
        <v xml:space="preserve"> </v>
      </c>
      <c r="L452" s="17" t="str">
        <f t="shared" si="106"/>
        <v xml:space="preserve"> </v>
      </c>
      <c r="M452" s="17" t="str">
        <f t="shared" si="103"/>
        <v/>
      </c>
      <c r="N452" s="21" t="str">
        <f t="shared" si="104"/>
        <v/>
      </c>
    </row>
    <row r="453" spans="1:14" x14ac:dyDescent="0.2">
      <c r="A453" s="15"/>
      <c r="B453" s="28" t="s">
        <v>419</v>
      </c>
      <c r="C453" s="25"/>
      <c r="D453" s="16"/>
      <c r="E453" s="16"/>
      <c r="F453" s="16"/>
      <c r="G453" s="17" t="str">
        <f t="shared" si="99"/>
        <v/>
      </c>
      <c r="H453" s="17" t="str">
        <f t="shared" si="100"/>
        <v/>
      </c>
      <c r="I453" s="17" t="str">
        <f t="shared" si="101"/>
        <v/>
      </c>
      <c r="J453" s="17" t="str">
        <f t="shared" si="102"/>
        <v/>
      </c>
      <c r="K453" s="17" t="str">
        <f t="shared" si="105"/>
        <v xml:space="preserve"> </v>
      </c>
      <c r="L453" s="17" t="str">
        <f t="shared" si="106"/>
        <v xml:space="preserve"> </v>
      </c>
      <c r="M453" s="17" t="str">
        <f t="shared" si="103"/>
        <v/>
      </c>
      <c r="N453" s="21" t="str">
        <f t="shared" si="104"/>
        <v/>
      </c>
    </row>
    <row r="454" spans="1:14" x14ac:dyDescent="0.2">
      <c r="A454" s="15"/>
      <c r="B454" s="28" t="s">
        <v>420</v>
      </c>
      <c r="C454" s="25">
        <v>1</v>
      </c>
      <c r="D454" s="16">
        <v>0</v>
      </c>
      <c r="E454" s="16">
        <v>1</v>
      </c>
      <c r="F454" s="16">
        <v>1</v>
      </c>
      <c r="G454" s="17">
        <f t="shared" si="99"/>
        <v>7.4794315632011965E-4</v>
      </c>
      <c r="H454" s="17" t="str">
        <f t="shared" si="100"/>
        <v/>
      </c>
      <c r="I454" s="17">
        <f t="shared" si="101"/>
        <v>2.493143854400399E-4</v>
      </c>
      <c r="J454" s="17">
        <f t="shared" si="102"/>
        <v>2.5529742149604291E-4</v>
      </c>
      <c r="K454" s="17">
        <f t="shared" si="105"/>
        <v>0</v>
      </c>
      <c r="L454" s="17">
        <f t="shared" si="106"/>
        <v>1</v>
      </c>
      <c r="M454" s="17">
        <f t="shared" si="103"/>
        <v>0</v>
      </c>
      <c r="N454" s="21" t="str">
        <f t="shared" si="104"/>
        <v/>
      </c>
    </row>
    <row r="455" spans="1:14" x14ac:dyDescent="0.2">
      <c r="A455" s="15"/>
      <c r="B455" s="28" t="s">
        <v>421</v>
      </c>
      <c r="C455" s="25">
        <v>2</v>
      </c>
      <c r="D455" s="16">
        <v>1</v>
      </c>
      <c r="E455" s="16"/>
      <c r="F455" s="16"/>
      <c r="G455" s="17">
        <f t="shared" si="99"/>
        <v>1.4958863126402393E-3</v>
      </c>
      <c r="H455" s="17">
        <f t="shared" si="100"/>
        <v>7.9051383399209485E-4</v>
      </c>
      <c r="I455" s="17" t="str">
        <f t="shared" si="101"/>
        <v/>
      </c>
      <c r="J455" s="17" t="str">
        <f t="shared" si="102"/>
        <v/>
      </c>
      <c r="K455" s="17">
        <f t="shared" si="105"/>
        <v>-1</v>
      </c>
      <c r="L455" s="17">
        <f t="shared" si="106"/>
        <v>-1</v>
      </c>
      <c r="M455" s="17">
        <f t="shared" si="103"/>
        <v>-1.4958863126402393E-3</v>
      </c>
      <c r="N455" s="21">
        <f t="shared" si="104"/>
        <v>-7.9051383399209485E-4</v>
      </c>
    </row>
    <row r="456" spans="1:14" x14ac:dyDescent="0.2">
      <c r="A456" s="15"/>
      <c r="B456" s="28" t="s">
        <v>422</v>
      </c>
      <c r="C456" s="25">
        <v>1</v>
      </c>
      <c r="D456" s="16">
        <v>0</v>
      </c>
      <c r="E456" s="16"/>
      <c r="F456" s="16"/>
      <c r="G456" s="17">
        <f t="shared" si="99"/>
        <v>7.4794315632011965E-4</v>
      </c>
      <c r="H456" s="17" t="str">
        <f t="shared" si="100"/>
        <v/>
      </c>
      <c r="I456" s="17" t="str">
        <f t="shared" si="101"/>
        <v/>
      </c>
      <c r="J456" s="17" t="str">
        <f t="shared" si="102"/>
        <v/>
      </c>
      <c r="K456" s="17">
        <f t="shared" si="105"/>
        <v>-1</v>
      </c>
      <c r="L456" s="17" t="str">
        <f t="shared" si="106"/>
        <v xml:space="preserve"> </v>
      </c>
      <c r="M456" s="17">
        <f t="shared" si="103"/>
        <v>-7.4794315632011965E-4</v>
      </c>
      <c r="N456" s="21" t="str">
        <f t="shared" si="104"/>
        <v/>
      </c>
    </row>
    <row r="457" spans="1:14" x14ac:dyDescent="0.2">
      <c r="A457" s="15"/>
      <c r="B457" s="28" t="s">
        <v>423</v>
      </c>
      <c r="C457" s="25"/>
      <c r="D457" s="16"/>
      <c r="E457" s="16">
        <v>1</v>
      </c>
      <c r="F457" s="16">
        <v>7</v>
      </c>
      <c r="G457" s="17" t="str">
        <f t="shared" si="99"/>
        <v/>
      </c>
      <c r="H457" s="17" t="str">
        <f t="shared" si="100"/>
        <v/>
      </c>
      <c r="I457" s="17">
        <f t="shared" si="101"/>
        <v>2.493143854400399E-4</v>
      </c>
      <c r="J457" s="17">
        <f t="shared" si="102"/>
        <v>1.7870819504723003E-3</v>
      </c>
      <c r="K457" s="17">
        <f t="shared" si="105"/>
        <v>1</v>
      </c>
      <c r="L457" s="17">
        <f t="shared" si="106"/>
        <v>1</v>
      </c>
      <c r="M457" s="17" t="str">
        <f t="shared" si="103"/>
        <v/>
      </c>
      <c r="N457" s="21" t="str">
        <f t="shared" si="104"/>
        <v/>
      </c>
    </row>
    <row r="458" spans="1:14" x14ac:dyDescent="0.2">
      <c r="A458" s="15"/>
      <c r="B458" s="28" t="s">
        <v>424</v>
      </c>
      <c r="C458" s="25"/>
      <c r="D458" s="16"/>
      <c r="E458" s="16"/>
      <c r="F458" s="16"/>
      <c r="G458" s="17" t="str">
        <f t="shared" si="99"/>
        <v/>
      </c>
      <c r="H458" s="17" t="str">
        <f t="shared" si="100"/>
        <v/>
      </c>
      <c r="I458" s="17" t="str">
        <f t="shared" si="101"/>
        <v/>
      </c>
      <c r="J458" s="17" t="str">
        <f t="shared" si="102"/>
        <v/>
      </c>
      <c r="K458" s="17" t="str">
        <f t="shared" si="105"/>
        <v xml:space="preserve"> </v>
      </c>
      <c r="L458" s="17" t="str">
        <f t="shared" si="106"/>
        <v xml:space="preserve"> </v>
      </c>
      <c r="M458" s="17" t="str">
        <f t="shared" si="103"/>
        <v/>
      </c>
      <c r="N458" s="21" t="str">
        <f t="shared" si="104"/>
        <v/>
      </c>
    </row>
    <row r="459" spans="1:14" ht="27" customHeight="1" x14ac:dyDescent="0.2">
      <c r="A459" s="15"/>
      <c r="B459" s="28" t="s">
        <v>425</v>
      </c>
      <c r="C459" s="25"/>
      <c r="D459" s="16"/>
      <c r="E459" s="16">
        <v>0</v>
      </c>
      <c r="F459" s="16">
        <v>1</v>
      </c>
      <c r="G459" s="17" t="str">
        <f t="shared" si="99"/>
        <v/>
      </c>
      <c r="H459" s="17" t="str">
        <f t="shared" si="100"/>
        <v/>
      </c>
      <c r="I459" s="17" t="str">
        <f t="shared" si="101"/>
        <v/>
      </c>
      <c r="J459" s="17">
        <f t="shared" si="102"/>
        <v>2.5529742149604291E-4</v>
      </c>
      <c r="K459" s="17" t="str">
        <f t="shared" si="105"/>
        <v xml:space="preserve"> </v>
      </c>
      <c r="L459" s="17">
        <f t="shared" si="106"/>
        <v>1</v>
      </c>
      <c r="M459" s="17" t="str">
        <f t="shared" si="103"/>
        <v/>
      </c>
      <c r="N459" s="21" t="str">
        <f t="shared" si="104"/>
        <v/>
      </c>
    </row>
    <row r="460" spans="1:14" ht="25.5" x14ac:dyDescent="0.2">
      <c r="A460" s="15"/>
      <c r="B460" s="28" t="s">
        <v>426</v>
      </c>
      <c r="C460" s="25">
        <v>0</v>
      </c>
      <c r="D460" s="16">
        <v>6</v>
      </c>
      <c r="E460" s="16">
        <v>2</v>
      </c>
      <c r="F460" s="16">
        <v>2</v>
      </c>
      <c r="G460" s="17" t="str">
        <f t="shared" si="99"/>
        <v/>
      </c>
      <c r="H460" s="17">
        <f t="shared" si="100"/>
        <v>4.7430830039525695E-3</v>
      </c>
      <c r="I460" s="17">
        <f t="shared" si="101"/>
        <v>4.9862877088007981E-4</v>
      </c>
      <c r="J460" s="17">
        <f t="shared" si="102"/>
        <v>5.1059484299208582E-4</v>
      </c>
      <c r="K460" s="17">
        <f t="shared" si="105"/>
        <v>1</v>
      </c>
      <c r="L460" s="17">
        <f t="shared" si="106"/>
        <v>-0.66666666666666663</v>
      </c>
      <c r="M460" s="17" t="str">
        <f t="shared" si="103"/>
        <v/>
      </c>
      <c r="N460" s="21">
        <f t="shared" si="104"/>
        <v>-3.1620553359683794E-3</v>
      </c>
    </row>
    <row r="461" spans="1:14" x14ac:dyDescent="0.2">
      <c r="A461" s="15"/>
      <c r="B461" s="28" t="s">
        <v>427</v>
      </c>
      <c r="C461" s="25"/>
      <c r="D461" s="16"/>
      <c r="E461" s="16">
        <v>0</v>
      </c>
      <c r="F461" s="16">
        <v>1</v>
      </c>
      <c r="G461" s="17" t="str">
        <f t="shared" si="99"/>
        <v/>
      </c>
      <c r="H461" s="17" t="str">
        <f t="shared" si="100"/>
        <v/>
      </c>
      <c r="I461" s="17" t="str">
        <f t="shared" si="101"/>
        <v/>
      </c>
      <c r="J461" s="17">
        <f t="shared" si="102"/>
        <v>2.5529742149604291E-4</v>
      </c>
      <c r="K461" s="17" t="str">
        <f t="shared" si="105"/>
        <v xml:space="preserve"> </v>
      </c>
      <c r="L461" s="17">
        <f t="shared" si="106"/>
        <v>1</v>
      </c>
      <c r="M461" s="17" t="str">
        <f t="shared" si="103"/>
        <v/>
      </c>
      <c r="N461" s="21" t="str">
        <f t="shared" si="104"/>
        <v/>
      </c>
    </row>
    <row r="462" spans="1:14" ht="25.5" x14ac:dyDescent="0.2">
      <c r="A462" s="15"/>
      <c r="B462" s="28" t="s">
        <v>428</v>
      </c>
      <c r="C462" s="25"/>
      <c r="D462" s="16"/>
      <c r="E462" s="16"/>
      <c r="F462" s="16"/>
      <c r="G462" s="17" t="str">
        <f t="shared" si="99"/>
        <v/>
      </c>
      <c r="H462" s="17" t="str">
        <f t="shared" si="100"/>
        <v/>
      </c>
      <c r="I462" s="17" t="str">
        <f t="shared" si="101"/>
        <v/>
      </c>
      <c r="J462" s="17" t="str">
        <f t="shared" si="102"/>
        <v/>
      </c>
      <c r="K462" s="17" t="str">
        <f t="shared" si="105"/>
        <v xml:space="preserve"> </v>
      </c>
      <c r="L462" s="17" t="str">
        <f t="shared" si="106"/>
        <v xml:space="preserve"> </v>
      </c>
      <c r="M462" s="17" t="str">
        <f t="shared" si="103"/>
        <v/>
      </c>
      <c r="N462" s="21" t="str">
        <f t="shared" si="104"/>
        <v/>
      </c>
    </row>
    <row r="463" spans="1:14" ht="25.5" x14ac:dyDescent="0.2">
      <c r="A463" s="15"/>
      <c r="B463" s="28" t="s">
        <v>429</v>
      </c>
      <c r="C463" s="25"/>
      <c r="D463" s="16"/>
      <c r="E463" s="16"/>
      <c r="F463" s="16"/>
      <c r="G463" s="17" t="str">
        <f t="shared" si="99"/>
        <v/>
      </c>
      <c r="H463" s="17" t="str">
        <f t="shared" si="100"/>
        <v/>
      </c>
      <c r="I463" s="17" t="str">
        <f t="shared" si="101"/>
        <v/>
      </c>
      <c r="J463" s="17" t="str">
        <f t="shared" si="102"/>
        <v/>
      </c>
      <c r="K463" s="17" t="str">
        <f t="shared" si="105"/>
        <v xml:space="preserve"> </v>
      </c>
      <c r="L463" s="17" t="str">
        <f t="shared" si="106"/>
        <v xml:space="preserve"> </v>
      </c>
      <c r="M463" s="17" t="str">
        <f t="shared" si="103"/>
        <v/>
      </c>
      <c r="N463" s="21" t="str">
        <f t="shared" si="104"/>
        <v/>
      </c>
    </row>
    <row r="464" spans="1:14" x14ac:dyDescent="0.2">
      <c r="A464" s="15"/>
      <c r="B464" s="28" t="s">
        <v>430</v>
      </c>
      <c r="C464" s="25"/>
      <c r="D464" s="16"/>
      <c r="E464" s="16"/>
      <c r="F464" s="16"/>
      <c r="G464" s="17" t="str">
        <f t="shared" si="99"/>
        <v/>
      </c>
      <c r="H464" s="17" t="str">
        <f t="shared" si="100"/>
        <v/>
      </c>
      <c r="I464" s="17" t="str">
        <f t="shared" si="101"/>
        <v/>
      </c>
      <c r="J464" s="17" t="str">
        <f t="shared" si="102"/>
        <v/>
      </c>
      <c r="K464" s="17" t="str">
        <f t="shared" si="105"/>
        <v xml:space="preserve"> </v>
      </c>
      <c r="L464" s="17" t="str">
        <f t="shared" si="106"/>
        <v xml:space="preserve"> </v>
      </c>
      <c r="M464" s="17" t="str">
        <f t="shared" si="103"/>
        <v/>
      </c>
      <c r="N464" s="21" t="str">
        <f t="shared" si="104"/>
        <v/>
      </c>
    </row>
    <row r="465" spans="1:14" x14ac:dyDescent="0.2">
      <c r="A465" s="15"/>
      <c r="B465" s="28" t="s">
        <v>431</v>
      </c>
      <c r="C465" s="25"/>
      <c r="D465" s="16"/>
      <c r="E465" s="16"/>
      <c r="F465" s="16"/>
      <c r="G465" s="17" t="str">
        <f t="shared" si="99"/>
        <v/>
      </c>
      <c r="H465" s="17" t="str">
        <f t="shared" si="100"/>
        <v/>
      </c>
      <c r="I465" s="17" t="str">
        <f t="shared" si="101"/>
        <v/>
      </c>
      <c r="J465" s="17" t="str">
        <f t="shared" si="102"/>
        <v/>
      </c>
      <c r="K465" s="17" t="str">
        <f t="shared" si="105"/>
        <v xml:space="preserve"> </v>
      </c>
      <c r="L465" s="17" t="str">
        <f t="shared" si="106"/>
        <v xml:space="preserve"> </v>
      </c>
      <c r="M465" s="17" t="str">
        <f t="shared" si="103"/>
        <v/>
      </c>
      <c r="N465" s="21" t="str">
        <f t="shared" si="104"/>
        <v/>
      </c>
    </row>
    <row r="466" spans="1:14" x14ac:dyDescent="0.2">
      <c r="A466" s="15"/>
      <c r="B466" s="28" t="s">
        <v>432</v>
      </c>
      <c r="C466" s="25"/>
      <c r="D466" s="16"/>
      <c r="E466" s="16"/>
      <c r="F466" s="16"/>
      <c r="G466" s="17" t="str">
        <f t="shared" si="99"/>
        <v/>
      </c>
      <c r="H466" s="17" t="str">
        <f t="shared" si="100"/>
        <v/>
      </c>
      <c r="I466" s="17" t="str">
        <f t="shared" si="101"/>
        <v/>
      </c>
      <c r="J466" s="17" t="str">
        <f t="shared" si="102"/>
        <v/>
      </c>
      <c r="K466" s="17" t="str">
        <f t="shared" si="105"/>
        <v xml:space="preserve"> </v>
      </c>
      <c r="L466" s="17" t="str">
        <f t="shared" si="106"/>
        <v xml:space="preserve"> </v>
      </c>
      <c r="M466" s="17" t="str">
        <f t="shared" si="103"/>
        <v/>
      </c>
      <c r="N466" s="21" t="str">
        <f t="shared" si="104"/>
        <v/>
      </c>
    </row>
    <row r="467" spans="1:14" x14ac:dyDescent="0.2">
      <c r="A467" s="15"/>
      <c r="B467" s="28" t="s">
        <v>433</v>
      </c>
      <c r="C467" s="25"/>
      <c r="D467" s="16"/>
      <c r="E467" s="16"/>
      <c r="F467" s="16"/>
      <c r="G467" s="17" t="str">
        <f t="shared" si="99"/>
        <v/>
      </c>
      <c r="H467" s="17" t="str">
        <f t="shared" si="100"/>
        <v/>
      </c>
      <c r="I467" s="17" t="str">
        <f t="shared" si="101"/>
        <v/>
      </c>
      <c r="J467" s="17" t="str">
        <f t="shared" si="102"/>
        <v/>
      </c>
      <c r="K467" s="17" t="str">
        <f t="shared" si="105"/>
        <v xml:space="preserve"> </v>
      </c>
      <c r="L467" s="17" t="str">
        <f t="shared" si="106"/>
        <v xml:space="preserve"> </v>
      </c>
      <c r="M467" s="17" t="str">
        <f t="shared" si="103"/>
        <v/>
      </c>
      <c r="N467" s="21" t="str">
        <f t="shared" si="104"/>
        <v/>
      </c>
    </row>
    <row r="468" spans="1:14" x14ac:dyDescent="0.2">
      <c r="A468" s="15"/>
      <c r="B468" s="28" t="s">
        <v>434</v>
      </c>
      <c r="C468" s="25"/>
      <c r="D468" s="16"/>
      <c r="E468" s="16">
        <v>0</v>
      </c>
      <c r="F468" s="16">
        <v>1</v>
      </c>
      <c r="G468" s="17" t="str">
        <f t="shared" si="99"/>
        <v/>
      </c>
      <c r="H468" s="17" t="str">
        <f t="shared" si="100"/>
        <v/>
      </c>
      <c r="I468" s="17" t="str">
        <f t="shared" si="101"/>
        <v/>
      </c>
      <c r="J468" s="17">
        <f t="shared" si="102"/>
        <v>2.5529742149604291E-4</v>
      </c>
      <c r="K468" s="17" t="str">
        <f t="shared" si="105"/>
        <v xml:space="preserve"> </v>
      </c>
      <c r="L468" s="17">
        <f t="shared" si="106"/>
        <v>1</v>
      </c>
      <c r="M468" s="17" t="str">
        <f t="shared" si="103"/>
        <v/>
      </c>
      <c r="N468" s="21" t="str">
        <f t="shared" si="104"/>
        <v/>
      </c>
    </row>
    <row r="469" spans="1:14" x14ac:dyDescent="0.2">
      <c r="A469" s="15"/>
      <c r="B469" s="28" t="s">
        <v>435</v>
      </c>
      <c r="C469" s="25">
        <v>1</v>
      </c>
      <c r="D469" s="16">
        <v>1</v>
      </c>
      <c r="E469" s="16"/>
      <c r="F469" s="16"/>
      <c r="G469" s="17">
        <f t="shared" si="99"/>
        <v>7.4794315632011965E-4</v>
      </c>
      <c r="H469" s="17">
        <f t="shared" si="100"/>
        <v>7.9051383399209485E-4</v>
      </c>
      <c r="I469" s="17" t="str">
        <f t="shared" si="101"/>
        <v/>
      </c>
      <c r="J469" s="17" t="str">
        <f t="shared" si="102"/>
        <v/>
      </c>
      <c r="K469" s="17">
        <f t="shared" si="105"/>
        <v>-1</v>
      </c>
      <c r="L469" s="17">
        <f t="shared" si="106"/>
        <v>-1</v>
      </c>
      <c r="M469" s="17">
        <f t="shared" si="103"/>
        <v>-7.4794315632011965E-4</v>
      </c>
      <c r="N469" s="21">
        <f t="shared" si="104"/>
        <v>-7.9051383399209485E-4</v>
      </c>
    </row>
    <row r="470" spans="1:14" x14ac:dyDescent="0.2">
      <c r="A470" s="15"/>
      <c r="B470" s="28" t="s">
        <v>436</v>
      </c>
      <c r="C470" s="25">
        <v>20</v>
      </c>
      <c r="D470" s="16">
        <v>72</v>
      </c>
      <c r="E470" s="16">
        <v>19</v>
      </c>
      <c r="F470" s="16">
        <v>55</v>
      </c>
      <c r="G470" s="17">
        <f t="shared" si="99"/>
        <v>1.4958863126402393E-2</v>
      </c>
      <c r="H470" s="17">
        <f t="shared" si="100"/>
        <v>5.6916996047430828E-2</v>
      </c>
      <c r="I470" s="17">
        <f t="shared" si="101"/>
        <v>4.7369733233607577E-3</v>
      </c>
      <c r="J470" s="17">
        <f t="shared" si="102"/>
        <v>1.404135818228236E-2</v>
      </c>
      <c r="K470" s="17">
        <f t="shared" si="105"/>
        <v>-0.05</v>
      </c>
      <c r="L470" s="17">
        <f t="shared" si="106"/>
        <v>-0.2361111111111111</v>
      </c>
      <c r="M470" s="17">
        <f t="shared" si="103"/>
        <v>-7.4794315632011965E-4</v>
      </c>
      <c r="N470" s="21">
        <f t="shared" si="104"/>
        <v>-1.3438735177865611E-2</v>
      </c>
    </row>
    <row r="471" spans="1:14" x14ac:dyDescent="0.2">
      <c r="A471" s="15"/>
      <c r="B471" s="28" t="s">
        <v>437</v>
      </c>
      <c r="C471" s="25"/>
      <c r="D471" s="16"/>
      <c r="E471" s="16">
        <v>0</v>
      </c>
      <c r="F471" s="16">
        <v>2</v>
      </c>
      <c r="G471" s="17" t="str">
        <f t="shared" si="99"/>
        <v/>
      </c>
      <c r="H471" s="17" t="str">
        <f t="shared" si="100"/>
        <v/>
      </c>
      <c r="I471" s="17" t="str">
        <f t="shared" si="101"/>
        <v/>
      </c>
      <c r="J471" s="17">
        <f t="shared" si="102"/>
        <v>5.1059484299208582E-4</v>
      </c>
      <c r="K471" s="17" t="str">
        <f t="shared" si="105"/>
        <v xml:space="preserve"> </v>
      </c>
      <c r="L471" s="17">
        <f t="shared" si="106"/>
        <v>1</v>
      </c>
      <c r="M471" s="17" t="str">
        <f t="shared" si="103"/>
        <v/>
      </c>
      <c r="N471" s="21" t="str">
        <f t="shared" si="104"/>
        <v/>
      </c>
    </row>
    <row r="472" spans="1:14" x14ac:dyDescent="0.2">
      <c r="A472" s="15"/>
      <c r="B472" s="28" t="s">
        <v>438</v>
      </c>
      <c r="C472" s="25"/>
      <c r="D472" s="16"/>
      <c r="E472" s="16"/>
      <c r="F472" s="16"/>
      <c r="G472" s="17" t="str">
        <f t="shared" si="99"/>
        <v/>
      </c>
      <c r="H472" s="17" t="str">
        <f t="shared" si="100"/>
        <v/>
      </c>
      <c r="I472" s="17" t="str">
        <f t="shared" si="101"/>
        <v/>
      </c>
      <c r="J472" s="17" t="str">
        <f t="shared" si="102"/>
        <v/>
      </c>
      <c r="K472" s="17" t="str">
        <f t="shared" si="105"/>
        <v xml:space="preserve"> </v>
      </c>
      <c r="L472" s="17" t="str">
        <f t="shared" si="106"/>
        <v xml:space="preserve"> </v>
      </c>
      <c r="M472" s="17" t="str">
        <f t="shared" si="103"/>
        <v/>
      </c>
      <c r="N472" s="21" t="str">
        <f t="shared" si="104"/>
        <v/>
      </c>
    </row>
    <row r="473" spans="1:14" x14ac:dyDescent="0.2">
      <c r="A473" s="15"/>
      <c r="B473" s="28" t="s">
        <v>439</v>
      </c>
      <c r="C473" s="25">
        <v>0</v>
      </c>
      <c r="D473" s="16">
        <v>1</v>
      </c>
      <c r="E473" s="16">
        <v>0</v>
      </c>
      <c r="F473" s="16">
        <v>2</v>
      </c>
      <c r="G473" s="17" t="str">
        <f t="shared" si="99"/>
        <v/>
      </c>
      <c r="H473" s="17">
        <f t="shared" si="100"/>
        <v>7.9051383399209485E-4</v>
      </c>
      <c r="I473" s="17" t="str">
        <f t="shared" si="101"/>
        <v/>
      </c>
      <c r="J473" s="17">
        <f t="shared" si="102"/>
        <v>5.1059484299208582E-4</v>
      </c>
      <c r="K473" s="17" t="str">
        <f t="shared" si="105"/>
        <v xml:space="preserve"> </v>
      </c>
      <c r="L473" s="17">
        <f t="shared" si="106"/>
        <v>1</v>
      </c>
      <c r="M473" s="17" t="str">
        <f t="shared" si="103"/>
        <v/>
      </c>
      <c r="N473" s="21">
        <f t="shared" si="104"/>
        <v>7.9051383399209485E-4</v>
      </c>
    </row>
    <row r="474" spans="1:14" x14ac:dyDescent="0.2">
      <c r="A474" s="15"/>
      <c r="B474" s="28" t="s">
        <v>440</v>
      </c>
      <c r="C474" s="25"/>
      <c r="D474" s="16"/>
      <c r="E474" s="16"/>
      <c r="F474" s="16"/>
      <c r="G474" s="17" t="str">
        <f t="shared" si="99"/>
        <v/>
      </c>
      <c r="H474" s="17" t="str">
        <f t="shared" si="100"/>
        <v/>
      </c>
      <c r="I474" s="17" t="str">
        <f t="shared" si="101"/>
        <v/>
      </c>
      <c r="J474" s="17" t="str">
        <f t="shared" si="102"/>
        <v/>
      </c>
      <c r="K474" s="17" t="str">
        <f t="shared" si="105"/>
        <v xml:space="preserve"> </v>
      </c>
      <c r="L474" s="17" t="str">
        <f t="shared" si="106"/>
        <v xml:space="preserve"> </v>
      </c>
      <c r="M474" s="17" t="str">
        <f t="shared" si="103"/>
        <v/>
      </c>
      <c r="N474" s="21" t="str">
        <f t="shared" si="104"/>
        <v/>
      </c>
    </row>
    <row r="475" spans="1:14" x14ac:dyDescent="0.2">
      <c r="A475" s="15"/>
      <c r="B475" s="28" t="s">
        <v>441</v>
      </c>
      <c r="C475" s="25"/>
      <c r="D475" s="16"/>
      <c r="E475" s="16"/>
      <c r="F475" s="16"/>
      <c r="G475" s="17" t="str">
        <f t="shared" si="99"/>
        <v/>
      </c>
      <c r="H475" s="17" t="str">
        <f t="shared" si="100"/>
        <v/>
      </c>
      <c r="I475" s="17" t="str">
        <f t="shared" si="101"/>
        <v/>
      </c>
      <c r="J475" s="17" t="str">
        <f t="shared" si="102"/>
        <v/>
      </c>
      <c r="K475" s="17" t="str">
        <f t="shared" si="105"/>
        <v xml:space="preserve"> </v>
      </c>
      <c r="L475" s="17" t="str">
        <f t="shared" si="106"/>
        <v xml:space="preserve"> </v>
      </c>
      <c r="M475" s="17" t="str">
        <f t="shared" si="103"/>
        <v/>
      </c>
      <c r="N475" s="21" t="str">
        <f t="shared" si="104"/>
        <v/>
      </c>
    </row>
    <row r="476" spans="1:14" x14ac:dyDescent="0.2">
      <c r="A476" s="15"/>
      <c r="B476" s="28" t="s">
        <v>442</v>
      </c>
      <c r="C476" s="25"/>
      <c r="D476" s="16"/>
      <c r="E476" s="16"/>
      <c r="F476" s="16"/>
      <c r="G476" s="17" t="str">
        <f t="shared" si="99"/>
        <v/>
      </c>
      <c r="H476" s="17" t="str">
        <f t="shared" si="100"/>
        <v/>
      </c>
      <c r="I476" s="17" t="str">
        <f t="shared" si="101"/>
        <v/>
      </c>
      <c r="J476" s="17" t="str">
        <f t="shared" si="102"/>
        <v/>
      </c>
      <c r="K476" s="17" t="str">
        <f t="shared" si="105"/>
        <v xml:space="preserve"> </v>
      </c>
      <c r="L476" s="17" t="str">
        <f t="shared" si="106"/>
        <v xml:space="preserve"> </v>
      </c>
      <c r="M476" s="17" t="str">
        <f t="shared" si="103"/>
        <v/>
      </c>
      <c r="N476" s="21" t="str">
        <f t="shared" si="104"/>
        <v/>
      </c>
    </row>
    <row r="477" spans="1:14" x14ac:dyDescent="0.2">
      <c r="A477" s="15"/>
      <c r="B477" s="28" t="s">
        <v>443</v>
      </c>
      <c r="C477" s="25"/>
      <c r="D477" s="16"/>
      <c r="E477" s="16"/>
      <c r="F477" s="16"/>
      <c r="G477" s="17" t="str">
        <f t="shared" si="99"/>
        <v/>
      </c>
      <c r="H477" s="17" t="str">
        <f t="shared" si="100"/>
        <v/>
      </c>
      <c r="I477" s="17" t="str">
        <f t="shared" si="101"/>
        <v/>
      </c>
      <c r="J477" s="17" t="str">
        <f t="shared" si="102"/>
        <v/>
      </c>
      <c r="K477" s="17" t="str">
        <f t="shared" si="105"/>
        <v xml:space="preserve"> </v>
      </c>
      <c r="L477" s="17" t="str">
        <f t="shared" si="106"/>
        <v xml:space="preserve"> </v>
      </c>
      <c r="M477" s="17" t="str">
        <f t="shared" si="103"/>
        <v/>
      </c>
      <c r="N477" s="21" t="str">
        <f t="shared" si="104"/>
        <v/>
      </c>
    </row>
    <row r="478" spans="1:14" x14ac:dyDescent="0.2">
      <c r="A478" s="15"/>
      <c r="B478" s="28" t="s">
        <v>444</v>
      </c>
      <c r="C478" s="25">
        <v>0</v>
      </c>
      <c r="D478" s="16">
        <v>1</v>
      </c>
      <c r="E478" s="16">
        <v>0</v>
      </c>
      <c r="F478" s="16">
        <v>1</v>
      </c>
      <c r="G478" s="17" t="str">
        <f t="shared" si="99"/>
        <v/>
      </c>
      <c r="H478" s="17">
        <f t="shared" si="100"/>
        <v>7.9051383399209485E-4</v>
      </c>
      <c r="I478" s="17" t="str">
        <f t="shared" si="101"/>
        <v/>
      </c>
      <c r="J478" s="17">
        <f t="shared" si="102"/>
        <v>2.5529742149604291E-4</v>
      </c>
      <c r="K478" s="17" t="str">
        <f t="shared" si="105"/>
        <v xml:space="preserve"> </v>
      </c>
      <c r="L478" s="17">
        <f t="shared" si="106"/>
        <v>0</v>
      </c>
      <c r="M478" s="17" t="str">
        <f t="shared" si="103"/>
        <v/>
      </c>
      <c r="N478" s="21">
        <f t="shared" si="104"/>
        <v>0</v>
      </c>
    </row>
    <row r="479" spans="1:14" x14ac:dyDescent="0.2">
      <c r="A479" s="15"/>
      <c r="B479" s="28" t="s">
        <v>445</v>
      </c>
      <c r="C479" s="25"/>
      <c r="D479" s="16"/>
      <c r="E479" s="16"/>
      <c r="F479" s="16"/>
      <c r="G479" s="17" t="str">
        <f t="shared" si="99"/>
        <v/>
      </c>
      <c r="H479" s="17" t="str">
        <f t="shared" si="100"/>
        <v/>
      </c>
      <c r="I479" s="17" t="str">
        <f t="shared" si="101"/>
        <v/>
      </c>
      <c r="J479" s="17" t="str">
        <f t="shared" si="102"/>
        <v/>
      </c>
      <c r="K479" s="17" t="str">
        <f t="shared" si="105"/>
        <v xml:space="preserve"> </v>
      </c>
      <c r="L479" s="17" t="str">
        <f t="shared" si="106"/>
        <v xml:space="preserve"> </v>
      </c>
      <c r="M479" s="17" t="str">
        <f t="shared" si="103"/>
        <v/>
      </c>
      <c r="N479" s="21" t="str">
        <f t="shared" si="104"/>
        <v/>
      </c>
    </row>
    <row r="480" spans="1:14" x14ac:dyDescent="0.2">
      <c r="A480" s="15"/>
      <c r="B480" s="28" t="s">
        <v>446</v>
      </c>
      <c r="C480" s="25"/>
      <c r="D480" s="16"/>
      <c r="E480" s="16"/>
      <c r="F480" s="16"/>
      <c r="G480" s="17" t="str">
        <f t="shared" si="99"/>
        <v/>
      </c>
      <c r="H480" s="17" t="str">
        <f t="shared" si="100"/>
        <v/>
      </c>
      <c r="I480" s="17" t="str">
        <f t="shared" si="101"/>
        <v/>
      </c>
      <c r="J480" s="17" t="str">
        <f t="shared" si="102"/>
        <v/>
      </c>
      <c r="K480" s="17" t="str">
        <f t="shared" si="105"/>
        <v xml:space="preserve"> </v>
      </c>
      <c r="L480" s="17" t="str">
        <f t="shared" si="106"/>
        <v xml:space="preserve"> </v>
      </c>
      <c r="M480" s="17" t="str">
        <f t="shared" si="103"/>
        <v/>
      </c>
      <c r="N480" s="21" t="str">
        <f t="shared" si="104"/>
        <v/>
      </c>
    </row>
    <row r="481" spans="1:14" ht="24" customHeight="1" x14ac:dyDescent="0.2">
      <c r="A481" s="15"/>
      <c r="B481" s="28" t="s">
        <v>447</v>
      </c>
      <c r="C481" s="25">
        <v>0</v>
      </c>
      <c r="D481" s="16">
        <v>3</v>
      </c>
      <c r="E481" s="16">
        <v>0</v>
      </c>
      <c r="F481" s="16">
        <v>16</v>
      </c>
      <c r="G481" s="17" t="str">
        <f t="shared" si="99"/>
        <v/>
      </c>
      <c r="H481" s="17">
        <f t="shared" si="100"/>
        <v>2.3715415019762848E-3</v>
      </c>
      <c r="I481" s="17" t="str">
        <f t="shared" si="101"/>
        <v/>
      </c>
      <c r="J481" s="17">
        <f t="shared" si="102"/>
        <v>4.0847587439366865E-3</v>
      </c>
      <c r="K481" s="17" t="str">
        <f t="shared" si="105"/>
        <v xml:space="preserve"> </v>
      </c>
      <c r="L481" s="17">
        <f t="shared" si="106"/>
        <v>4.333333333333333</v>
      </c>
      <c r="M481" s="17" t="str">
        <f t="shared" si="103"/>
        <v/>
      </c>
      <c r="N481" s="21">
        <f t="shared" si="104"/>
        <v>1.0276679841897233E-2</v>
      </c>
    </row>
    <row r="482" spans="1:14" x14ac:dyDescent="0.2">
      <c r="A482" s="15"/>
      <c r="B482" s="28" t="s">
        <v>448</v>
      </c>
      <c r="C482" s="25"/>
      <c r="D482" s="16"/>
      <c r="E482" s="16"/>
      <c r="F482" s="16"/>
      <c r="G482" s="17" t="str">
        <f t="shared" si="99"/>
        <v/>
      </c>
      <c r="H482" s="17" t="str">
        <f t="shared" si="100"/>
        <v/>
      </c>
      <c r="I482" s="17" t="str">
        <f t="shared" si="101"/>
        <v/>
      </c>
      <c r="J482" s="17" t="str">
        <f t="shared" si="102"/>
        <v/>
      </c>
      <c r="K482" s="17" t="str">
        <f t="shared" si="105"/>
        <v xml:space="preserve"> </v>
      </c>
      <c r="L482" s="17" t="str">
        <f t="shared" si="106"/>
        <v xml:space="preserve"> </v>
      </c>
      <c r="M482" s="17" t="str">
        <f t="shared" si="103"/>
        <v/>
      </c>
      <c r="N482" s="21" t="str">
        <f t="shared" si="104"/>
        <v/>
      </c>
    </row>
    <row r="483" spans="1:14" x14ac:dyDescent="0.2">
      <c r="A483" s="15"/>
      <c r="B483" s="28" t="s">
        <v>449</v>
      </c>
      <c r="C483" s="25">
        <v>0</v>
      </c>
      <c r="D483" s="16">
        <v>4</v>
      </c>
      <c r="E483" s="16">
        <v>0</v>
      </c>
      <c r="F483" s="16">
        <v>3</v>
      </c>
      <c r="G483" s="17" t="str">
        <f t="shared" si="99"/>
        <v/>
      </c>
      <c r="H483" s="17">
        <f t="shared" si="100"/>
        <v>3.1620553359683794E-3</v>
      </c>
      <c r="I483" s="17" t="str">
        <f t="shared" si="101"/>
        <v/>
      </c>
      <c r="J483" s="17">
        <f t="shared" si="102"/>
        <v>7.6589226448812867E-4</v>
      </c>
      <c r="K483" s="17" t="str">
        <f t="shared" si="105"/>
        <v xml:space="preserve"> </v>
      </c>
      <c r="L483" s="17">
        <f t="shared" si="106"/>
        <v>-0.25</v>
      </c>
      <c r="M483" s="17" t="str">
        <f t="shared" si="103"/>
        <v/>
      </c>
      <c r="N483" s="21">
        <f t="shared" si="104"/>
        <v>-7.9051383399209485E-4</v>
      </c>
    </row>
    <row r="484" spans="1:14" x14ac:dyDescent="0.2">
      <c r="A484" s="15"/>
      <c r="B484" s="28" t="s">
        <v>450</v>
      </c>
      <c r="C484" s="25">
        <v>0</v>
      </c>
      <c r="D484" s="16">
        <v>10</v>
      </c>
      <c r="E484" s="16">
        <v>1</v>
      </c>
      <c r="F484" s="16">
        <v>7</v>
      </c>
      <c r="G484" s="17" t="str">
        <f t="shared" si="99"/>
        <v/>
      </c>
      <c r="H484" s="17">
        <f t="shared" si="100"/>
        <v>7.9051383399209481E-3</v>
      </c>
      <c r="I484" s="17">
        <f t="shared" si="101"/>
        <v>2.493143854400399E-4</v>
      </c>
      <c r="J484" s="17">
        <f t="shared" si="102"/>
        <v>1.7870819504723003E-3</v>
      </c>
      <c r="K484" s="17">
        <f t="shared" si="105"/>
        <v>1</v>
      </c>
      <c r="L484" s="17">
        <f t="shared" si="106"/>
        <v>-0.3</v>
      </c>
      <c r="M484" s="17" t="str">
        <f t="shared" si="103"/>
        <v/>
      </c>
      <c r="N484" s="21">
        <f t="shared" si="104"/>
        <v>-2.3715415019762843E-3</v>
      </c>
    </row>
    <row r="485" spans="1:14" x14ac:dyDescent="0.2">
      <c r="A485" s="15"/>
      <c r="B485" s="28" t="s">
        <v>451</v>
      </c>
      <c r="C485" s="25"/>
      <c r="D485" s="16"/>
      <c r="E485" s="16">
        <v>0</v>
      </c>
      <c r="F485" s="16">
        <v>1</v>
      </c>
      <c r="G485" s="17" t="str">
        <f t="shared" si="99"/>
        <v/>
      </c>
      <c r="H485" s="17" t="str">
        <f t="shared" si="100"/>
        <v/>
      </c>
      <c r="I485" s="17" t="str">
        <f t="shared" si="101"/>
        <v/>
      </c>
      <c r="J485" s="17">
        <f t="shared" si="102"/>
        <v>2.5529742149604291E-4</v>
      </c>
      <c r="K485" s="17" t="str">
        <f t="shared" si="105"/>
        <v xml:space="preserve"> </v>
      </c>
      <c r="L485" s="17">
        <f t="shared" si="106"/>
        <v>1</v>
      </c>
      <c r="M485" s="17" t="str">
        <f t="shared" si="103"/>
        <v/>
      </c>
      <c r="N485" s="21" t="str">
        <f t="shared" si="104"/>
        <v/>
      </c>
    </row>
    <row r="486" spans="1:14" ht="25.5" x14ac:dyDescent="0.2">
      <c r="A486" s="15"/>
      <c r="B486" s="28" t="s">
        <v>452</v>
      </c>
      <c r="C486" s="25"/>
      <c r="D486" s="16"/>
      <c r="E486" s="16"/>
      <c r="F486" s="16"/>
      <c r="G486" s="17" t="str">
        <f t="shared" si="99"/>
        <v/>
      </c>
      <c r="H486" s="17" t="str">
        <f t="shared" si="100"/>
        <v/>
      </c>
      <c r="I486" s="17" t="str">
        <f t="shared" si="101"/>
        <v/>
      </c>
      <c r="J486" s="17" t="str">
        <f t="shared" si="102"/>
        <v/>
      </c>
      <c r="K486" s="17" t="str">
        <f t="shared" si="105"/>
        <v xml:space="preserve"> </v>
      </c>
      <c r="L486" s="17" t="str">
        <f t="shared" si="106"/>
        <v xml:space="preserve"> </v>
      </c>
      <c r="M486" s="17" t="str">
        <f t="shared" si="103"/>
        <v/>
      </c>
      <c r="N486" s="21" t="str">
        <f t="shared" si="104"/>
        <v/>
      </c>
    </row>
    <row r="487" spans="1:14" ht="25.5" x14ac:dyDescent="0.2">
      <c r="A487" s="15"/>
      <c r="B487" s="28" t="s">
        <v>453</v>
      </c>
      <c r="C487" s="25">
        <v>0</v>
      </c>
      <c r="D487" s="16">
        <v>1</v>
      </c>
      <c r="E487" s="16">
        <v>5</v>
      </c>
      <c r="F487" s="16">
        <v>1</v>
      </c>
      <c r="G487" s="17" t="str">
        <f t="shared" si="99"/>
        <v/>
      </c>
      <c r="H487" s="17">
        <f t="shared" si="100"/>
        <v>7.9051383399209485E-4</v>
      </c>
      <c r="I487" s="17">
        <f t="shared" si="101"/>
        <v>1.2465719272001994E-3</v>
      </c>
      <c r="J487" s="17">
        <f t="shared" si="102"/>
        <v>2.5529742149604291E-4</v>
      </c>
      <c r="K487" s="17">
        <f t="shared" si="105"/>
        <v>1</v>
      </c>
      <c r="L487" s="17">
        <f t="shared" si="106"/>
        <v>0</v>
      </c>
      <c r="M487" s="17" t="str">
        <f t="shared" si="103"/>
        <v/>
      </c>
      <c r="N487" s="21">
        <f t="shared" si="104"/>
        <v>0</v>
      </c>
    </row>
    <row r="488" spans="1:14" ht="25.5" x14ac:dyDescent="0.2">
      <c r="A488" s="15"/>
      <c r="B488" s="28" t="s">
        <v>454</v>
      </c>
      <c r="C488" s="25"/>
      <c r="D488" s="16"/>
      <c r="E488" s="16"/>
      <c r="F488" s="16"/>
      <c r="G488" s="17" t="str">
        <f t="shared" si="99"/>
        <v/>
      </c>
      <c r="H488" s="17" t="str">
        <f t="shared" si="100"/>
        <v/>
      </c>
      <c r="I488" s="17" t="str">
        <f t="shared" si="101"/>
        <v/>
      </c>
      <c r="J488" s="17" t="str">
        <f t="shared" si="102"/>
        <v/>
      </c>
      <c r="K488" s="17" t="str">
        <f t="shared" si="105"/>
        <v xml:space="preserve"> </v>
      </c>
      <c r="L488" s="17" t="str">
        <f t="shared" si="106"/>
        <v xml:space="preserve"> </v>
      </c>
      <c r="M488" s="17" t="str">
        <f t="shared" si="103"/>
        <v/>
      </c>
      <c r="N488" s="21" t="str">
        <f t="shared" si="104"/>
        <v/>
      </c>
    </row>
    <row r="489" spans="1:14" x14ac:dyDescent="0.2">
      <c r="A489" s="15"/>
      <c r="B489" s="28" t="s">
        <v>455</v>
      </c>
      <c r="C489" s="25">
        <v>0</v>
      </c>
      <c r="D489" s="16">
        <v>4</v>
      </c>
      <c r="E489" s="16"/>
      <c r="F489" s="16"/>
      <c r="G489" s="17" t="str">
        <f t="shared" si="99"/>
        <v/>
      </c>
      <c r="H489" s="17">
        <f t="shared" si="100"/>
        <v>3.1620553359683794E-3</v>
      </c>
      <c r="I489" s="17" t="str">
        <f t="shared" si="101"/>
        <v/>
      </c>
      <c r="J489" s="17" t="str">
        <f t="shared" si="102"/>
        <v/>
      </c>
      <c r="K489" s="17" t="str">
        <f t="shared" si="105"/>
        <v xml:space="preserve"> </v>
      </c>
      <c r="L489" s="17">
        <f t="shared" si="106"/>
        <v>-1</v>
      </c>
      <c r="M489" s="17" t="str">
        <f t="shared" si="103"/>
        <v/>
      </c>
      <c r="N489" s="21">
        <f t="shared" si="104"/>
        <v>-3.1620553359683794E-3</v>
      </c>
    </row>
    <row r="490" spans="1:14" ht="25.5" x14ac:dyDescent="0.2">
      <c r="A490" s="15"/>
      <c r="B490" s="28" t="s">
        <v>456</v>
      </c>
      <c r="C490" s="25">
        <v>0</v>
      </c>
      <c r="D490" s="16">
        <v>1</v>
      </c>
      <c r="E490" s="16"/>
      <c r="F490" s="16"/>
      <c r="G490" s="17" t="str">
        <f t="shared" si="99"/>
        <v/>
      </c>
      <c r="H490" s="17">
        <f t="shared" si="100"/>
        <v>7.9051383399209485E-4</v>
      </c>
      <c r="I490" s="17" t="str">
        <f t="shared" si="101"/>
        <v/>
      </c>
      <c r="J490" s="17" t="str">
        <f t="shared" si="102"/>
        <v/>
      </c>
      <c r="K490" s="17" t="str">
        <f t="shared" si="105"/>
        <v xml:space="preserve"> </v>
      </c>
      <c r="L490" s="17">
        <f t="shared" si="106"/>
        <v>-1</v>
      </c>
      <c r="M490" s="17" t="str">
        <f t="shared" si="103"/>
        <v/>
      </c>
      <c r="N490" s="21">
        <f t="shared" si="104"/>
        <v>-7.9051383399209485E-4</v>
      </c>
    </row>
    <row r="491" spans="1:14" x14ac:dyDescent="0.2">
      <c r="A491" s="15"/>
      <c r="B491" s="28" t="s">
        <v>457</v>
      </c>
      <c r="C491" s="25"/>
      <c r="D491" s="16"/>
      <c r="E491" s="16"/>
      <c r="F491" s="16"/>
      <c r="G491" s="17" t="str">
        <f t="shared" si="99"/>
        <v/>
      </c>
      <c r="H491" s="17" t="str">
        <f t="shared" si="100"/>
        <v/>
      </c>
      <c r="I491" s="17" t="str">
        <f t="shared" si="101"/>
        <v/>
      </c>
      <c r="J491" s="17" t="str">
        <f t="shared" si="102"/>
        <v/>
      </c>
      <c r="K491" s="17" t="str">
        <f t="shared" si="105"/>
        <v xml:space="preserve"> </v>
      </c>
      <c r="L491" s="17" t="str">
        <f t="shared" si="106"/>
        <v xml:space="preserve"> </v>
      </c>
      <c r="M491" s="17" t="str">
        <f t="shared" si="103"/>
        <v/>
      </c>
      <c r="N491" s="21" t="str">
        <f t="shared" si="104"/>
        <v/>
      </c>
    </row>
    <row r="492" spans="1:14" x14ac:dyDescent="0.2">
      <c r="A492" s="15"/>
      <c r="B492" s="28" t="s">
        <v>458</v>
      </c>
      <c r="C492" s="25"/>
      <c r="D492" s="16"/>
      <c r="E492" s="16">
        <v>0</v>
      </c>
      <c r="F492" s="16">
        <v>1</v>
      </c>
      <c r="G492" s="17" t="str">
        <f t="shared" si="99"/>
        <v/>
      </c>
      <c r="H492" s="17" t="str">
        <f t="shared" si="100"/>
        <v/>
      </c>
      <c r="I492" s="17" t="str">
        <f t="shared" si="101"/>
        <v/>
      </c>
      <c r="J492" s="17">
        <f t="shared" si="102"/>
        <v>2.5529742149604291E-4</v>
      </c>
      <c r="K492" s="17" t="str">
        <f t="shared" si="105"/>
        <v xml:space="preserve"> </v>
      </c>
      <c r="L492" s="17">
        <f t="shared" si="106"/>
        <v>1</v>
      </c>
      <c r="M492" s="17" t="str">
        <f t="shared" si="103"/>
        <v/>
      </c>
      <c r="N492" s="21" t="str">
        <f t="shared" si="104"/>
        <v/>
      </c>
    </row>
    <row r="493" spans="1:14" x14ac:dyDescent="0.2">
      <c r="A493" s="15"/>
      <c r="B493" s="28" t="s">
        <v>459</v>
      </c>
      <c r="C493" s="25">
        <v>0</v>
      </c>
      <c r="D493" s="16">
        <v>11</v>
      </c>
      <c r="E493" s="16">
        <v>7</v>
      </c>
      <c r="F493" s="16">
        <v>53</v>
      </c>
      <c r="G493" s="17" t="str">
        <f t="shared" si="99"/>
        <v/>
      </c>
      <c r="H493" s="17">
        <f t="shared" si="100"/>
        <v>8.6956521739130436E-3</v>
      </c>
      <c r="I493" s="17">
        <f t="shared" si="101"/>
        <v>1.7452006980802793E-3</v>
      </c>
      <c r="J493" s="17">
        <f t="shared" si="102"/>
        <v>1.3530763339290272E-2</v>
      </c>
      <c r="K493" s="17">
        <f t="shared" si="105"/>
        <v>1</v>
      </c>
      <c r="L493" s="17">
        <f t="shared" si="106"/>
        <v>3.8181818181818183</v>
      </c>
      <c r="M493" s="17" t="str">
        <f t="shared" si="103"/>
        <v/>
      </c>
      <c r="N493" s="21">
        <f t="shared" si="104"/>
        <v>3.3201581027667987E-2</v>
      </c>
    </row>
    <row r="494" spans="1:14" x14ac:dyDescent="0.2">
      <c r="A494" s="15"/>
      <c r="B494" s="28" t="s">
        <v>460</v>
      </c>
      <c r="C494" s="25">
        <v>0</v>
      </c>
      <c r="D494" s="16">
        <v>1</v>
      </c>
      <c r="E494" s="16">
        <v>0</v>
      </c>
      <c r="F494" s="16">
        <v>3</v>
      </c>
      <c r="G494" s="17" t="str">
        <f t="shared" si="99"/>
        <v/>
      </c>
      <c r="H494" s="17">
        <f t="shared" si="100"/>
        <v>7.9051383399209485E-4</v>
      </c>
      <c r="I494" s="17" t="str">
        <f t="shared" si="101"/>
        <v/>
      </c>
      <c r="J494" s="17">
        <f t="shared" si="102"/>
        <v>7.6589226448812867E-4</v>
      </c>
      <c r="K494" s="17" t="str">
        <f t="shared" si="105"/>
        <v xml:space="preserve"> </v>
      </c>
      <c r="L494" s="17">
        <f t="shared" si="106"/>
        <v>2</v>
      </c>
      <c r="M494" s="17" t="str">
        <f t="shared" si="103"/>
        <v/>
      </c>
      <c r="N494" s="21">
        <f t="shared" si="104"/>
        <v>1.5810276679841897E-3</v>
      </c>
    </row>
    <row r="495" spans="1:14" x14ac:dyDescent="0.2">
      <c r="A495" s="15"/>
      <c r="B495" s="28" t="s">
        <v>461</v>
      </c>
      <c r="C495" s="25">
        <v>0</v>
      </c>
      <c r="D495" s="16">
        <v>3</v>
      </c>
      <c r="E495" s="16"/>
      <c r="F495" s="16"/>
      <c r="G495" s="17" t="str">
        <f t="shared" si="99"/>
        <v/>
      </c>
      <c r="H495" s="17">
        <f t="shared" si="100"/>
        <v>2.3715415019762848E-3</v>
      </c>
      <c r="I495" s="17" t="str">
        <f t="shared" si="101"/>
        <v/>
      </c>
      <c r="J495" s="17" t="str">
        <f t="shared" si="102"/>
        <v/>
      </c>
      <c r="K495" s="17" t="str">
        <f t="shared" si="105"/>
        <v xml:space="preserve"> </v>
      </c>
      <c r="L495" s="17">
        <f t="shared" si="106"/>
        <v>-1</v>
      </c>
      <c r="M495" s="17" t="str">
        <f t="shared" si="103"/>
        <v/>
      </c>
      <c r="N495" s="21">
        <f t="shared" si="104"/>
        <v>-2.3715415019762848E-3</v>
      </c>
    </row>
    <row r="496" spans="1:14" x14ac:dyDescent="0.2">
      <c r="A496" s="15"/>
      <c r="B496" s="28" t="s">
        <v>462</v>
      </c>
      <c r="C496" s="25"/>
      <c r="D496" s="16"/>
      <c r="E496" s="16"/>
      <c r="F496" s="16"/>
      <c r="G496" s="17" t="str">
        <f t="shared" si="99"/>
        <v/>
      </c>
      <c r="H496" s="17" t="str">
        <f t="shared" si="100"/>
        <v/>
      </c>
      <c r="I496" s="17" t="str">
        <f t="shared" si="101"/>
        <v/>
      </c>
      <c r="J496" s="17" t="str">
        <f t="shared" si="102"/>
        <v/>
      </c>
      <c r="K496" s="17" t="str">
        <f t="shared" si="105"/>
        <v xml:space="preserve"> </v>
      </c>
      <c r="L496" s="17" t="str">
        <f t="shared" si="106"/>
        <v xml:space="preserve"> </v>
      </c>
      <c r="M496" s="17" t="str">
        <f t="shared" si="103"/>
        <v/>
      </c>
      <c r="N496" s="21" t="str">
        <f t="shared" si="104"/>
        <v/>
      </c>
    </row>
    <row r="497" spans="1:14" x14ac:dyDescent="0.2">
      <c r="A497" s="15"/>
      <c r="B497" s="28" t="s">
        <v>463</v>
      </c>
      <c r="C497" s="25">
        <v>0</v>
      </c>
      <c r="D497" s="16">
        <v>3</v>
      </c>
      <c r="E497" s="16">
        <v>0</v>
      </c>
      <c r="F497" s="16">
        <v>6</v>
      </c>
      <c r="G497" s="17" t="str">
        <f t="shared" si="99"/>
        <v/>
      </c>
      <c r="H497" s="17">
        <f t="shared" si="100"/>
        <v>2.3715415019762848E-3</v>
      </c>
      <c r="I497" s="17" t="str">
        <f t="shared" si="101"/>
        <v/>
      </c>
      <c r="J497" s="17">
        <f t="shared" si="102"/>
        <v>1.5317845289762573E-3</v>
      </c>
      <c r="K497" s="17" t="str">
        <f t="shared" si="105"/>
        <v xml:space="preserve"> </v>
      </c>
      <c r="L497" s="17">
        <f t="shared" si="106"/>
        <v>1</v>
      </c>
      <c r="M497" s="17" t="str">
        <f t="shared" si="103"/>
        <v/>
      </c>
      <c r="N497" s="21">
        <f t="shared" si="104"/>
        <v>2.3715415019762848E-3</v>
      </c>
    </row>
    <row r="498" spans="1:14" x14ac:dyDescent="0.2">
      <c r="A498" s="15"/>
      <c r="B498" s="28" t="s">
        <v>464</v>
      </c>
      <c r="C498" s="25">
        <v>0</v>
      </c>
      <c r="D498" s="16">
        <v>2</v>
      </c>
      <c r="E498" s="16">
        <v>0</v>
      </c>
      <c r="F498" s="16">
        <v>7</v>
      </c>
      <c r="G498" s="17" t="str">
        <f t="shared" si="99"/>
        <v/>
      </c>
      <c r="H498" s="17">
        <f t="shared" si="100"/>
        <v>1.5810276679841897E-3</v>
      </c>
      <c r="I498" s="17" t="str">
        <f t="shared" si="101"/>
        <v/>
      </c>
      <c r="J498" s="17">
        <f t="shared" si="102"/>
        <v>1.7870819504723003E-3</v>
      </c>
      <c r="K498" s="17" t="str">
        <f t="shared" si="105"/>
        <v xml:space="preserve"> </v>
      </c>
      <c r="L498" s="17">
        <f t="shared" si="106"/>
        <v>2.5</v>
      </c>
      <c r="M498" s="17" t="str">
        <f t="shared" si="103"/>
        <v/>
      </c>
      <c r="N498" s="21">
        <f t="shared" si="104"/>
        <v>3.952569169960474E-3</v>
      </c>
    </row>
    <row r="499" spans="1:14" x14ac:dyDescent="0.2">
      <c r="A499" s="15"/>
      <c r="B499" s="28" t="s">
        <v>465</v>
      </c>
      <c r="C499" s="25">
        <v>1</v>
      </c>
      <c r="D499" s="16">
        <v>19</v>
      </c>
      <c r="E499" s="16">
        <v>1</v>
      </c>
      <c r="F499" s="16">
        <v>7</v>
      </c>
      <c r="G499" s="17">
        <f t="shared" ref="G499:G562" si="107">+IF(C499=0,"",C499/C$371)</f>
        <v>7.4794315632011965E-4</v>
      </c>
      <c r="H499" s="17">
        <f t="shared" ref="H499:H562" si="108">+IF(D499=0,"",D499/D$371)</f>
        <v>1.5019762845849802E-2</v>
      </c>
      <c r="I499" s="17">
        <f t="shared" ref="I499:I562" si="109">+IF(E499=0,"",E499/E$371)</f>
        <v>2.493143854400399E-4</v>
      </c>
      <c r="J499" s="17">
        <f t="shared" ref="J499:J562" si="110">+IF(F499=0,"",F499/F$371)</f>
        <v>1.7870819504723003E-3</v>
      </c>
      <c r="K499" s="17">
        <f t="shared" si="105"/>
        <v>0</v>
      </c>
      <c r="L499" s="17">
        <f t="shared" si="106"/>
        <v>-0.63157894736842102</v>
      </c>
      <c r="M499" s="17">
        <f t="shared" ref="M499:M562" si="111">+IF(OR(AND(G499=""),(K499="")),"",G499*K499)</f>
        <v>0</v>
      </c>
      <c r="N499" s="21">
        <f t="shared" ref="N499:N562" si="112">+IF(OR(AND(H499=""),(L499="")),"",H499*L499)</f>
        <v>-9.4861660079051374E-3</v>
      </c>
    </row>
    <row r="500" spans="1:14" x14ac:dyDescent="0.2">
      <c r="A500" s="15"/>
      <c r="B500" s="28" t="s">
        <v>466</v>
      </c>
      <c r="C500" s="25"/>
      <c r="D500" s="16"/>
      <c r="E500" s="16"/>
      <c r="F500" s="16"/>
      <c r="G500" s="17" t="str">
        <f t="shared" si="107"/>
        <v/>
      </c>
      <c r="H500" s="17" t="str">
        <f t="shared" si="108"/>
        <v/>
      </c>
      <c r="I500" s="17" t="str">
        <f t="shared" si="109"/>
        <v/>
      </c>
      <c r="J500" s="17" t="str">
        <f t="shared" si="110"/>
        <v/>
      </c>
      <c r="K500" s="17" t="str">
        <f t="shared" ref="K500:K563" si="113">+IF(AND(C500=0,E500=0)," ",IF(C500=0,1,IF(E500=0,-1,(E500-C500)/C500)))</f>
        <v xml:space="preserve"> </v>
      </c>
      <c r="L500" s="17" t="str">
        <f t="shared" ref="L500:L563" si="114">+IF(AND(D500=0,F500=0)," ",IF(D500=0,1,IF(F500=0,-1,(F500-D500)/D500)))</f>
        <v xml:space="preserve"> </v>
      </c>
      <c r="M500" s="17" t="str">
        <f t="shared" si="111"/>
        <v/>
      </c>
      <c r="N500" s="21" t="str">
        <f t="shared" si="112"/>
        <v/>
      </c>
    </row>
    <row r="501" spans="1:14" x14ac:dyDescent="0.2">
      <c r="A501" s="15"/>
      <c r="B501" s="28" t="s">
        <v>467</v>
      </c>
      <c r="C501" s="25"/>
      <c r="D501" s="16"/>
      <c r="E501" s="16"/>
      <c r="F501" s="16"/>
      <c r="G501" s="17" t="str">
        <f t="shared" si="107"/>
        <v/>
      </c>
      <c r="H501" s="17" t="str">
        <f t="shared" si="108"/>
        <v/>
      </c>
      <c r="I501" s="17" t="str">
        <f t="shared" si="109"/>
        <v/>
      </c>
      <c r="J501" s="17" t="str">
        <f t="shared" si="110"/>
        <v/>
      </c>
      <c r="K501" s="17" t="str">
        <f t="shared" si="113"/>
        <v xml:space="preserve"> </v>
      </c>
      <c r="L501" s="17" t="str">
        <f t="shared" si="114"/>
        <v xml:space="preserve"> </v>
      </c>
      <c r="M501" s="17" t="str">
        <f t="shared" si="111"/>
        <v/>
      </c>
      <c r="N501" s="21" t="str">
        <f t="shared" si="112"/>
        <v/>
      </c>
    </row>
    <row r="502" spans="1:14" x14ac:dyDescent="0.2">
      <c r="A502" s="15"/>
      <c r="B502" s="28" t="s">
        <v>468</v>
      </c>
      <c r="C502" s="25"/>
      <c r="D502" s="16"/>
      <c r="E502" s="16"/>
      <c r="F502" s="16"/>
      <c r="G502" s="17" t="str">
        <f t="shared" si="107"/>
        <v/>
      </c>
      <c r="H502" s="17" t="str">
        <f t="shared" si="108"/>
        <v/>
      </c>
      <c r="I502" s="17" t="str">
        <f t="shared" si="109"/>
        <v/>
      </c>
      <c r="J502" s="17" t="str">
        <f t="shared" si="110"/>
        <v/>
      </c>
      <c r="K502" s="17" t="str">
        <f t="shared" si="113"/>
        <v xml:space="preserve"> </v>
      </c>
      <c r="L502" s="17" t="str">
        <f t="shared" si="114"/>
        <v xml:space="preserve"> </v>
      </c>
      <c r="M502" s="17" t="str">
        <f t="shared" si="111"/>
        <v/>
      </c>
      <c r="N502" s="21" t="str">
        <f t="shared" si="112"/>
        <v/>
      </c>
    </row>
    <row r="503" spans="1:14" x14ac:dyDescent="0.2">
      <c r="A503" s="15"/>
      <c r="B503" s="28" t="s">
        <v>469</v>
      </c>
      <c r="C503" s="25"/>
      <c r="D503" s="16"/>
      <c r="E503" s="16">
        <v>0</v>
      </c>
      <c r="F503" s="16">
        <v>1</v>
      </c>
      <c r="G503" s="17" t="str">
        <f t="shared" si="107"/>
        <v/>
      </c>
      <c r="H503" s="17" t="str">
        <f t="shared" si="108"/>
        <v/>
      </c>
      <c r="I503" s="17" t="str">
        <f t="shared" si="109"/>
        <v/>
      </c>
      <c r="J503" s="17">
        <f t="shared" si="110"/>
        <v>2.5529742149604291E-4</v>
      </c>
      <c r="K503" s="17" t="str">
        <f t="shared" si="113"/>
        <v xml:space="preserve"> </v>
      </c>
      <c r="L503" s="17">
        <f t="shared" si="114"/>
        <v>1</v>
      </c>
      <c r="M503" s="17" t="str">
        <f t="shared" si="111"/>
        <v/>
      </c>
      <c r="N503" s="21" t="str">
        <f t="shared" si="112"/>
        <v/>
      </c>
    </row>
    <row r="504" spans="1:14" x14ac:dyDescent="0.2">
      <c r="A504" s="15"/>
      <c r="B504" s="28" t="s">
        <v>470</v>
      </c>
      <c r="C504" s="25">
        <v>0</v>
      </c>
      <c r="D504" s="16">
        <v>1</v>
      </c>
      <c r="E504" s="16"/>
      <c r="F504" s="16"/>
      <c r="G504" s="17" t="str">
        <f t="shared" si="107"/>
        <v/>
      </c>
      <c r="H504" s="17">
        <f t="shared" si="108"/>
        <v>7.9051383399209485E-4</v>
      </c>
      <c r="I504" s="17" t="str">
        <f t="shared" si="109"/>
        <v/>
      </c>
      <c r="J504" s="17" t="str">
        <f t="shared" si="110"/>
        <v/>
      </c>
      <c r="K504" s="17" t="str">
        <f t="shared" si="113"/>
        <v xml:space="preserve"> </v>
      </c>
      <c r="L504" s="17">
        <f t="shared" si="114"/>
        <v>-1</v>
      </c>
      <c r="M504" s="17" t="str">
        <f t="shared" si="111"/>
        <v/>
      </c>
      <c r="N504" s="21">
        <f t="shared" si="112"/>
        <v>-7.9051383399209485E-4</v>
      </c>
    </row>
    <row r="505" spans="1:14" x14ac:dyDescent="0.2">
      <c r="A505" s="15"/>
      <c r="B505" s="28" t="s">
        <v>471</v>
      </c>
      <c r="C505" s="25"/>
      <c r="D505" s="16"/>
      <c r="E505" s="16"/>
      <c r="F505" s="16"/>
      <c r="G505" s="17" t="str">
        <f t="shared" si="107"/>
        <v/>
      </c>
      <c r="H505" s="17" t="str">
        <f t="shared" si="108"/>
        <v/>
      </c>
      <c r="I505" s="17" t="str">
        <f t="shared" si="109"/>
        <v/>
      </c>
      <c r="J505" s="17" t="str">
        <f t="shared" si="110"/>
        <v/>
      </c>
      <c r="K505" s="17" t="str">
        <f t="shared" si="113"/>
        <v xml:space="preserve"> </v>
      </c>
      <c r="L505" s="17" t="str">
        <f t="shared" si="114"/>
        <v xml:space="preserve"> </v>
      </c>
      <c r="M505" s="17" t="str">
        <f t="shared" si="111"/>
        <v/>
      </c>
      <c r="N505" s="21" t="str">
        <f t="shared" si="112"/>
        <v/>
      </c>
    </row>
    <row r="506" spans="1:14" x14ac:dyDescent="0.2">
      <c r="A506" s="15"/>
      <c r="B506" s="28" t="s">
        <v>472</v>
      </c>
      <c r="C506" s="25"/>
      <c r="D506" s="16"/>
      <c r="E506" s="16"/>
      <c r="F506" s="16"/>
      <c r="G506" s="17" t="str">
        <f t="shared" si="107"/>
        <v/>
      </c>
      <c r="H506" s="17" t="str">
        <f t="shared" si="108"/>
        <v/>
      </c>
      <c r="I506" s="17" t="str">
        <f t="shared" si="109"/>
        <v/>
      </c>
      <c r="J506" s="17" t="str">
        <f t="shared" si="110"/>
        <v/>
      </c>
      <c r="K506" s="17" t="str">
        <f t="shared" si="113"/>
        <v xml:space="preserve"> </v>
      </c>
      <c r="L506" s="17" t="str">
        <f t="shared" si="114"/>
        <v xml:space="preserve"> </v>
      </c>
      <c r="M506" s="17" t="str">
        <f t="shared" si="111"/>
        <v/>
      </c>
      <c r="N506" s="21" t="str">
        <f t="shared" si="112"/>
        <v/>
      </c>
    </row>
    <row r="507" spans="1:14" x14ac:dyDescent="0.2">
      <c r="A507" s="15"/>
      <c r="B507" s="28" t="s">
        <v>473</v>
      </c>
      <c r="C507" s="25">
        <v>1</v>
      </c>
      <c r="D507" s="16">
        <v>11</v>
      </c>
      <c r="E507" s="16">
        <v>3</v>
      </c>
      <c r="F507" s="16">
        <v>40</v>
      </c>
      <c r="G507" s="17">
        <f t="shared" si="107"/>
        <v>7.4794315632011965E-4</v>
      </c>
      <c r="H507" s="17">
        <f t="shared" si="108"/>
        <v>8.6956521739130436E-3</v>
      </c>
      <c r="I507" s="17">
        <f t="shared" si="109"/>
        <v>7.4794315632011965E-4</v>
      </c>
      <c r="J507" s="17">
        <f t="shared" si="110"/>
        <v>1.0211896859841715E-2</v>
      </c>
      <c r="K507" s="17">
        <f t="shared" si="113"/>
        <v>2</v>
      </c>
      <c r="L507" s="17">
        <f t="shared" si="114"/>
        <v>2.6363636363636362</v>
      </c>
      <c r="M507" s="17">
        <f t="shared" si="111"/>
        <v>1.4958863126402393E-3</v>
      </c>
      <c r="N507" s="21">
        <f t="shared" si="112"/>
        <v>2.292490118577075E-2</v>
      </c>
    </row>
    <row r="508" spans="1:14" ht="25.5" x14ac:dyDescent="0.2">
      <c r="A508" s="15"/>
      <c r="B508" s="28" t="s">
        <v>474</v>
      </c>
      <c r="C508" s="25">
        <v>1</v>
      </c>
      <c r="D508" s="16">
        <v>1</v>
      </c>
      <c r="E508" s="16">
        <v>1</v>
      </c>
      <c r="F508" s="16">
        <v>0</v>
      </c>
      <c r="G508" s="17">
        <f t="shared" si="107"/>
        <v>7.4794315632011965E-4</v>
      </c>
      <c r="H508" s="17">
        <f t="shared" si="108"/>
        <v>7.9051383399209485E-4</v>
      </c>
      <c r="I508" s="17">
        <f t="shared" si="109"/>
        <v>2.493143854400399E-4</v>
      </c>
      <c r="J508" s="17" t="str">
        <f t="shared" si="110"/>
        <v/>
      </c>
      <c r="K508" s="17">
        <f t="shared" si="113"/>
        <v>0</v>
      </c>
      <c r="L508" s="17">
        <f t="shared" si="114"/>
        <v>-1</v>
      </c>
      <c r="M508" s="17">
        <f t="shared" si="111"/>
        <v>0</v>
      </c>
      <c r="N508" s="21">
        <f t="shared" si="112"/>
        <v>-7.9051383399209485E-4</v>
      </c>
    </row>
    <row r="509" spans="1:14" x14ac:dyDescent="0.2">
      <c r="A509" s="15"/>
      <c r="B509" s="28" t="s">
        <v>475</v>
      </c>
      <c r="C509" s="25">
        <v>0</v>
      </c>
      <c r="D509" s="16">
        <v>3</v>
      </c>
      <c r="E509" s="16"/>
      <c r="F509" s="16"/>
      <c r="G509" s="17" t="str">
        <f t="shared" si="107"/>
        <v/>
      </c>
      <c r="H509" s="17">
        <f t="shared" si="108"/>
        <v>2.3715415019762848E-3</v>
      </c>
      <c r="I509" s="17" t="str">
        <f t="shared" si="109"/>
        <v/>
      </c>
      <c r="J509" s="17" t="str">
        <f t="shared" si="110"/>
        <v/>
      </c>
      <c r="K509" s="17" t="str">
        <f t="shared" si="113"/>
        <v xml:space="preserve"> </v>
      </c>
      <c r="L509" s="17">
        <f t="shared" si="114"/>
        <v>-1</v>
      </c>
      <c r="M509" s="17" t="str">
        <f t="shared" si="111"/>
        <v/>
      </c>
      <c r="N509" s="21">
        <f t="shared" si="112"/>
        <v>-2.3715415019762848E-3</v>
      </c>
    </row>
    <row r="510" spans="1:14" x14ac:dyDescent="0.2">
      <c r="A510" s="15"/>
      <c r="B510" s="28" t="s">
        <v>476</v>
      </c>
      <c r="C510" s="25">
        <v>0</v>
      </c>
      <c r="D510" s="16">
        <v>5</v>
      </c>
      <c r="E510" s="16"/>
      <c r="F510" s="16"/>
      <c r="G510" s="17" t="str">
        <f t="shared" si="107"/>
        <v/>
      </c>
      <c r="H510" s="17">
        <f t="shared" si="108"/>
        <v>3.952569169960474E-3</v>
      </c>
      <c r="I510" s="17" t="str">
        <f t="shared" si="109"/>
        <v/>
      </c>
      <c r="J510" s="17" t="str">
        <f t="shared" si="110"/>
        <v/>
      </c>
      <c r="K510" s="17" t="str">
        <f t="shared" si="113"/>
        <v xml:space="preserve"> </v>
      </c>
      <c r="L510" s="17">
        <f t="shared" si="114"/>
        <v>-1</v>
      </c>
      <c r="M510" s="17" t="str">
        <f t="shared" si="111"/>
        <v/>
      </c>
      <c r="N510" s="21">
        <f t="shared" si="112"/>
        <v>-3.952569169960474E-3</v>
      </c>
    </row>
    <row r="511" spans="1:14" x14ac:dyDescent="0.2">
      <c r="A511" s="15"/>
      <c r="B511" s="28" t="s">
        <v>477</v>
      </c>
      <c r="C511" s="25"/>
      <c r="D511" s="16"/>
      <c r="E511" s="16">
        <v>0</v>
      </c>
      <c r="F511" s="16">
        <v>61</v>
      </c>
      <c r="G511" s="17" t="str">
        <f t="shared" si="107"/>
        <v/>
      </c>
      <c r="H511" s="17" t="str">
        <f t="shared" si="108"/>
        <v/>
      </c>
      <c r="I511" s="17" t="str">
        <f t="shared" si="109"/>
        <v/>
      </c>
      <c r="J511" s="17">
        <f t="shared" si="110"/>
        <v>1.5573142711258616E-2</v>
      </c>
      <c r="K511" s="17" t="str">
        <f t="shared" si="113"/>
        <v xml:space="preserve"> </v>
      </c>
      <c r="L511" s="17">
        <f t="shared" si="114"/>
        <v>1</v>
      </c>
      <c r="M511" s="17" t="str">
        <f t="shared" si="111"/>
        <v/>
      </c>
      <c r="N511" s="21" t="str">
        <f t="shared" si="112"/>
        <v/>
      </c>
    </row>
    <row r="512" spans="1:14" x14ac:dyDescent="0.2">
      <c r="A512" s="15"/>
      <c r="B512" s="28" t="s">
        <v>478</v>
      </c>
      <c r="C512" s="25">
        <v>0</v>
      </c>
      <c r="D512" s="16">
        <v>13</v>
      </c>
      <c r="E512" s="16">
        <v>12</v>
      </c>
      <c r="F512" s="16">
        <v>25</v>
      </c>
      <c r="G512" s="17" t="str">
        <f t="shared" si="107"/>
        <v/>
      </c>
      <c r="H512" s="17">
        <f t="shared" si="108"/>
        <v>1.0276679841897233E-2</v>
      </c>
      <c r="I512" s="17">
        <f t="shared" si="109"/>
        <v>2.9917726252804786E-3</v>
      </c>
      <c r="J512" s="17">
        <f t="shared" si="110"/>
        <v>6.3824355374010721E-3</v>
      </c>
      <c r="K512" s="17">
        <f t="shared" si="113"/>
        <v>1</v>
      </c>
      <c r="L512" s="17">
        <f t="shared" si="114"/>
        <v>0.92307692307692313</v>
      </c>
      <c r="M512" s="17" t="str">
        <f t="shared" si="111"/>
        <v/>
      </c>
      <c r="N512" s="21">
        <f t="shared" si="112"/>
        <v>9.4861660079051391E-3</v>
      </c>
    </row>
    <row r="513" spans="1:14" x14ac:dyDescent="0.2">
      <c r="A513" s="15"/>
      <c r="B513" s="28" t="s">
        <v>479</v>
      </c>
      <c r="C513" s="25"/>
      <c r="D513" s="16"/>
      <c r="E513" s="16"/>
      <c r="F513" s="16"/>
      <c r="G513" s="17" t="str">
        <f t="shared" si="107"/>
        <v/>
      </c>
      <c r="H513" s="17" t="str">
        <f t="shared" si="108"/>
        <v/>
      </c>
      <c r="I513" s="17" t="str">
        <f t="shared" si="109"/>
        <v/>
      </c>
      <c r="J513" s="17" t="str">
        <f t="shared" si="110"/>
        <v/>
      </c>
      <c r="K513" s="17" t="str">
        <f t="shared" si="113"/>
        <v xml:space="preserve"> </v>
      </c>
      <c r="L513" s="17" t="str">
        <f t="shared" si="114"/>
        <v xml:space="preserve"> </v>
      </c>
      <c r="M513" s="17" t="str">
        <f t="shared" si="111"/>
        <v/>
      </c>
      <c r="N513" s="21" t="str">
        <f t="shared" si="112"/>
        <v/>
      </c>
    </row>
    <row r="514" spans="1:14" x14ac:dyDescent="0.2">
      <c r="A514" s="15"/>
      <c r="B514" s="28" t="s">
        <v>480</v>
      </c>
      <c r="C514" s="25">
        <v>0</v>
      </c>
      <c r="D514" s="16">
        <v>16</v>
      </c>
      <c r="E514" s="16">
        <v>0</v>
      </c>
      <c r="F514" s="16">
        <v>4</v>
      </c>
      <c r="G514" s="17" t="str">
        <f t="shared" si="107"/>
        <v/>
      </c>
      <c r="H514" s="17">
        <f t="shared" si="108"/>
        <v>1.2648221343873518E-2</v>
      </c>
      <c r="I514" s="17" t="str">
        <f t="shared" si="109"/>
        <v/>
      </c>
      <c r="J514" s="17">
        <f t="shared" si="110"/>
        <v>1.0211896859841716E-3</v>
      </c>
      <c r="K514" s="17" t="str">
        <f t="shared" si="113"/>
        <v xml:space="preserve"> </v>
      </c>
      <c r="L514" s="17">
        <f t="shared" si="114"/>
        <v>-0.75</v>
      </c>
      <c r="M514" s="17" t="str">
        <f t="shared" si="111"/>
        <v/>
      </c>
      <c r="N514" s="21">
        <f t="shared" si="112"/>
        <v>-9.4861660079051391E-3</v>
      </c>
    </row>
    <row r="515" spans="1:14" x14ac:dyDescent="0.2">
      <c r="A515" s="15"/>
      <c r="B515" s="28" t="s">
        <v>481</v>
      </c>
      <c r="C515" s="25">
        <v>0</v>
      </c>
      <c r="D515" s="16">
        <v>1</v>
      </c>
      <c r="E515" s="16"/>
      <c r="F515" s="16"/>
      <c r="G515" s="17" t="str">
        <f t="shared" si="107"/>
        <v/>
      </c>
      <c r="H515" s="17">
        <f t="shared" si="108"/>
        <v>7.9051383399209485E-4</v>
      </c>
      <c r="I515" s="17" t="str">
        <f t="shared" si="109"/>
        <v/>
      </c>
      <c r="J515" s="17" t="str">
        <f t="shared" si="110"/>
        <v/>
      </c>
      <c r="K515" s="17" t="str">
        <f t="shared" si="113"/>
        <v xml:space="preserve"> </v>
      </c>
      <c r="L515" s="17">
        <f t="shared" si="114"/>
        <v>-1</v>
      </c>
      <c r="M515" s="17" t="str">
        <f t="shared" si="111"/>
        <v/>
      </c>
      <c r="N515" s="21">
        <f t="shared" si="112"/>
        <v>-7.9051383399209485E-4</v>
      </c>
    </row>
    <row r="516" spans="1:14" x14ac:dyDescent="0.2">
      <c r="A516" s="15"/>
      <c r="B516" s="28" t="s">
        <v>482</v>
      </c>
      <c r="C516" s="25"/>
      <c r="D516" s="16"/>
      <c r="E516" s="16"/>
      <c r="F516" s="16"/>
      <c r="G516" s="17" t="str">
        <f t="shared" si="107"/>
        <v/>
      </c>
      <c r="H516" s="17" t="str">
        <f t="shared" si="108"/>
        <v/>
      </c>
      <c r="I516" s="17" t="str">
        <f t="shared" si="109"/>
        <v/>
      </c>
      <c r="J516" s="17" t="str">
        <f t="shared" si="110"/>
        <v/>
      </c>
      <c r="K516" s="17" t="str">
        <f t="shared" si="113"/>
        <v xml:space="preserve"> </v>
      </c>
      <c r="L516" s="17" t="str">
        <f t="shared" si="114"/>
        <v xml:space="preserve"> </v>
      </c>
      <c r="M516" s="17" t="str">
        <f t="shared" si="111"/>
        <v/>
      </c>
      <c r="N516" s="21" t="str">
        <f t="shared" si="112"/>
        <v/>
      </c>
    </row>
    <row r="517" spans="1:14" x14ac:dyDescent="0.2">
      <c r="A517" s="15"/>
      <c r="B517" s="28" t="s">
        <v>483</v>
      </c>
      <c r="C517" s="25">
        <v>0</v>
      </c>
      <c r="D517" s="16">
        <v>6</v>
      </c>
      <c r="E517" s="16">
        <v>0</v>
      </c>
      <c r="F517" s="16">
        <v>1</v>
      </c>
      <c r="G517" s="17" t="str">
        <f t="shared" si="107"/>
        <v/>
      </c>
      <c r="H517" s="17">
        <f t="shared" si="108"/>
        <v>4.7430830039525695E-3</v>
      </c>
      <c r="I517" s="17" t="str">
        <f t="shared" si="109"/>
        <v/>
      </c>
      <c r="J517" s="17">
        <f t="shared" si="110"/>
        <v>2.5529742149604291E-4</v>
      </c>
      <c r="K517" s="17" t="str">
        <f t="shared" si="113"/>
        <v xml:space="preserve"> </v>
      </c>
      <c r="L517" s="17">
        <f t="shared" si="114"/>
        <v>-0.83333333333333337</v>
      </c>
      <c r="M517" s="17" t="str">
        <f t="shared" si="111"/>
        <v/>
      </c>
      <c r="N517" s="21">
        <f t="shared" si="112"/>
        <v>-3.9525691699604749E-3</v>
      </c>
    </row>
    <row r="518" spans="1:14" x14ac:dyDescent="0.2">
      <c r="A518" s="15"/>
      <c r="B518" s="28" t="s">
        <v>484</v>
      </c>
      <c r="C518" s="25">
        <v>1</v>
      </c>
      <c r="D518" s="16">
        <v>6</v>
      </c>
      <c r="E518" s="16">
        <v>3</v>
      </c>
      <c r="F518" s="16">
        <v>82</v>
      </c>
      <c r="G518" s="17">
        <f t="shared" si="107"/>
        <v>7.4794315632011965E-4</v>
      </c>
      <c r="H518" s="17">
        <f t="shared" si="108"/>
        <v>4.7430830039525695E-3</v>
      </c>
      <c r="I518" s="17">
        <f t="shared" si="109"/>
        <v>7.4794315632011965E-4</v>
      </c>
      <c r="J518" s="17">
        <f t="shared" si="110"/>
        <v>2.0934388562675516E-2</v>
      </c>
      <c r="K518" s="17">
        <f t="shared" si="113"/>
        <v>2</v>
      </c>
      <c r="L518" s="17">
        <f t="shared" si="114"/>
        <v>12.666666666666666</v>
      </c>
      <c r="M518" s="17">
        <f t="shared" si="111"/>
        <v>1.4958863126402393E-3</v>
      </c>
      <c r="N518" s="21">
        <f t="shared" si="112"/>
        <v>6.007905138339921E-2</v>
      </c>
    </row>
    <row r="519" spans="1:14" ht="22.5" customHeight="1" x14ac:dyDescent="0.2">
      <c r="A519" s="15"/>
      <c r="B519" s="28" t="s">
        <v>485</v>
      </c>
      <c r="C519" s="25"/>
      <c r="D519" s="16"/>
      <c r="E519" s="16"/>
      <c r="F519" s="16"/>
      <c r="G519" s="17" t="str">
        <f t="shared" si="107"/>
        <v/>
      </c>
      <c r="H519" s="17" t="str">
        <f t="shared" si="108"/>
        <v/>
      </c>
      <c r="I519" s="17" t="str">
        <f t="shared" si="109"/>
        <v/>
      </c>
      <c r="J519" s="17" t="str">
        <f t="shared" si="110"/>
        <v/>
      </c>
      <c r="K519" s="17" t="str">
        <f t="shared" si="113"/>
        <v xml:space="preserve"> </v>
      </c>
      <c r="L519" s="17" t="str">
        <f t="shared" si="114"/>
        <v xml:space="preserve"> </v>
      </c>
      <c r="M519" s="17" t="str">
        <f t="shared" si="111"/>
        <v/>
      </c>
      <c r="N519" s="21" t="str">
        <f t="shared" si="112"/>
        <v/>
      </c>
    </row>
    <row r="520" spans="1:14" ht="25.5" x14ac:dyDescent="0.2">
      <c r="A520" s="15"/>
      <c r="B520" s="28" t="s">
        <v>486</v>
      </c>
      <c r="C520" s="25"/>
      <c r="D520" s="16"/>
      <c r="E520" s="16"/>
      <c r="F520" s="16"/>
      <c r="G520" s="17" t="str">
        <f t="shared" si="107"/>
        <v/>
      </c>
      <c r="H520" s="17" t="str">
        <f t="shared" si="108"/>
        <v/>
      </c>
      <c r="I520" s="17" t="str">
        <f t="shared" si="109"/>
        <v/>
      </c>
      <c r="J520" s="17" t="str">
        <f t="shared" si="110"/>
        <v/>
      </c>
      <c r="K520" s="17" t="str">
        <f t="shared" si="113"/>
        <v xml:space="preserve"> </v>
      </c>
      <c r="L520" s="17" t="str">
        <f t="shared" si="114"/>
        <v xml:space="preserve"> </v>
      </c>
      <c r="M520" s="17" t="str">
        <f t="shared" si="111"/>
        <v/>
      </c>
      <c r="N520" s="21" t="str">
        <f t="shared" si="112"/>
        <v/>
      </c>
    </row>
    <row r="521" spans="1:14" x14ac:dyDescent="0.2">
      <c r="A521" s="15"/>
      <c r="B521" s="28" t="s">
        <v>487</v>
      </c>
      <c r="C521" s="25"/>
      <c r="D521" s="16"/>
      <c r="E521" s="16"/>
      <c r="F521" s="16"/>
      <c r="G521" s="17" t="str">
        <f t="shared" si="107"/>
        <v/>
      </c>
      <c r="H521" s="17" t="str">
        <f t="shared" si="108"/>
        <v/>
      </c>
      <c r="I521" s="17" t="str">
        <f t="shared" si="109"/>
        <v/>
      </c>
      <c r="J521" s="17" t="str">
        <f t="shared" si="110"/>
        <v/>
      </c>
      <c r="K521" s="17" t="str">
        <f t="shared" si="113"/>
        <v xml:space="preserve"> </v>
      </c>
      <c r="L521" s="17" t="str">
        <f t="shared" si="114"/>
        <v xml:space="preserve"> </v>
      </c>
      <c r="M521" s="17" t="str">
        <f t="shared" si="111"/>
        <v/>
      </c>
      <c r="N521" s="21" t="str">
        <f t="shared" si="112"/>
        <v/>
      </c>
    </row>
    <row r="522" spans="1:14" ht="25.5" x14ac:dyDescent="0.2">
      <c r="A522" s="15"/>
      <c r="B522" s="28" t="s">
        <v>488</v>
      </c>
      <c r="C522" s="25"/>
      <c r="D522" s="16"/>
      <c r="E522" s="16"/>
      <c r="F522" s="16"/>
      <c r="G522" s="17" t="str">
        <f t="shared" si="107"/>
        <v/>
      </c>
      <c r="H522" s="17" t="str">
        <f t="shared" si="108"/>
        <v/>
      </c>
      <c r="I522" s="17" t="str">
        <f t="shared" si="109"/>
        <v/>
      </c>
      <c r="J522" s="17" t="str">
        <f t="shared" si="110"/>
        <v/>
      </c>
      <c r="K522" s="17" t="str">
        <f t="shared" si="113"/>
        <v xml:space="preserve"> </v>
      </c>
      <c r="L522" s="17" t="str">
        <f t="shared" si="114"/>
        <v xml:space="preserve"> </v>
      </c>
      <c r="M522" s="17" t="str">
        <f t="shared" si="111"/>
        <v/>
      </c>
      <c r="N522" s="21" t="str">
        <f t="shared" si="112"/>
        <v/>
      </c>
    </row>
    <row r="523" spans="1:14" x14ac:dyDescent="0.2">
      <c r="A523" s="15"/>
      <c r="B523" s="28" t="s">
        <v>489</v>
      </c>
      <c r="C523" s="25">
        <v>0</v>
      </c>
      <c r="D523" s="16">
        <v>1</v>
      </c>
      <c r="E523" s="16">
        <v>1</v>
      </c>
      <c r="F523" s="16">
        <v>0</v>
      </c>
      <c r="G523" s="17" t="str">
        <f t="shared" si="107"/>
        <v/>
      </c>
      <c r="H523" s="17">
        <f t="shared" si="108"/>
        <v>7.9051383399209485E-4</v>
      </c>
      <c r="I523" s="17">
        <f t="shared" si="109"/>
        <v>2.493143854400399E-4</v>
      </c>
      <c r="J523" s="17" t="str">
        <f t="shared" si="110"/>
        <v/>
      </c>
      <c r="K523" s="17">
        <f t="shared" si="113"/>
        <v>1</v>
      </c>
      <c r="L523" s="17">
        <f t="shared" si="114"/>
        <v>-1</v>
      </c>
      <c r="M523" s="17" t="str">
        <f t="shared" si="111"/>
        <v/>
      </c>
      <c r="N523" s="21">
        <f t="shared" si="112"/>
        <v>-7.9051383399209485E-4</v>
      </c>
    </row>
    <row r="524" spans="1:14" ht="25.5" x14ac:dyDescent="0.2">
      <c r="A524" s="15"/>
      <c r="B524" s="28" t="s">
        <v>490</v>
      </c>
      <c r="C524" s="25"/>
      <c r="D524" s="16"/>
      <c r="E524" s="16"/>
      <c r="F524" s="16"/>
      <c r="G524" s="17" t="str">
        <f t="shared" si="107"/>
        <v/>
      </c>
      <c r="H524" s="17" t="str">
        <f t="shared" si="108"/>
        <v/>
      </c>
      <c r="I524" s="17" t="str">
        <f t="shared" si="109"/>
        <v/>
      </c>
      <c r="J524" s="17" t="str">
        <f t="shared" si="110"/>
        <v/>
      </c>
      <c r="K524" s="17" t="str">
        <f t="shared" si="113"/>
        <v xml:space="preserve"> </v>
      </c>
      <c r="L524" s="17" t="str">
        <f t="shared" si="114"/>
        <v xml:space="preserve"> </v>
      </c>
      <c r="M524" s="17" t="str">
        <f t="shared" si="111"/>
        <v/>
      </c>
      <c r="N524" s="21" t="str">
        <f t="shared" si="112"/>
        <v/>
      </c>
    </row>
    <row r="525" spans="1:14" x14ac:dyDescent="0.2">
      <c r="A525" s="15"/>
      <c r="B525" s="28" t="s">
        <v>491</v>
      </c>
      <c r="C525" s="25">
        <v>0</v>
      </c>
      <c r="D525" s="16">
        <v>2</v>
      </c>
      <c r="E525" s="16"/>
      <c r="F525" s="16"/>
      <c r="G525" s="17" t="str">
        <f t="shared" si="107"/>
        <v/>
      </c>
      <c r="H525" s="17">
        <f t="shared" si="108"/>
        <v>1.5810276679841897E-3</v>
      </c>
      <c r="I525" s="17" t="str">
        <f t="shared" si="109"/>
        <v/>
      </c>
      <c r="J525" s="17" t="str">
        <f t="shared" si="110"/>
        <v/>
      </c>
      <c r="K525" s="17" t="str">
        <f t="shared" si="113"/>
        <v xml:space="preserve"> </v>
      </c>
      <c r="L525" s="17">
        <f t="shared" si="114"/>
        <v>-1</v>
      </c>
      <c r="M525" s="17" t="str">
        <f t="shared" si="111"/>
        <v/>
      </c>
      <c r="N525" s="21">
        <f t="shared" si="112"/>
        <v>-1.5810276679841897E-3</v>
      </c>
    </row>
    <row r="526" spans="1:14" ht="25.5" x14ac:dyDescent="0.2">
      <c r="A526" s="15"/>
      <c r="B526" s="28" t="s">
        <v>492</v>
      </c>
      <c r="C526" s="25"/>
      <c r="D526" s="16"/>
      <c r="E526" s="16"/>
      <c r="F526" s="16"/>
      <c r="G526" s="17" t="str">
        <f t="shared" si="107"/>
        <v/>
      </c>
      <c r="H526" s="17" t="str">
        <f t="shared" si="108"/>
        <v/>
      </c>
      <c r="I526" s="17" t="str">
        <f t="shared" si="109"/>
        <v/>
      </c>
      <c r="J526" s="17" t="str">
        <f t="shared" si="110"/>
        <v/>
      </c>
      <c r="K526" s="17" t="str">
        <f t="shared" si="113"/>
        <v xml:space="preserve"> </v>
      </c>
      <c r="L526" s="17" t="str">
        <f t="shared" si="114"/>
        <v xml:space="preserve"> </v>
      </c>
      <c r="M526" s="17" t="str">
        <f t="shared" si="111"/>
        <v/>
      </c>
      <c r="N526" s="21" t="str">
        <f t="shared" si="112"/>
        <v/>
      </c>
    </row>
    <row r="527" spans="1:14" ht="25.5" x14ac:dyDescent="0.2">
      <c r="A527" s="15"/>
      <c r="B527" s="28" t="s">
        <v>493</v>
      </c>
      <c r="C527" s="25"/>
      <c r="D527" s="16"/>
      <c r="E527" s="16"/>
      <c r="F527" s="16"/>
      <c r="G527" s="17" t="str">
        <f t="shared" si="107"/>
        <v/>
      </c>
      <c r="H527" s="17" t="str">
        <f t="shared" si="108"/>
        <v/>
      </c>
      <c r="I527" s="17" t="str">
        <f t="shared" si="109"/>
        <v/>
      </c>
      <c r="J527" s="17" t="str">
        <f t="shared" si="110"/>
        <v/>
      </c>
      <c r="K527" s="17" t="str">
        <f t="shared" si="113"/>
        <v xml:space="preserve"> </v>
      </c>
      <c r="L527" s="17" t="str">
        <f t="shared" si="114"/>
        <v xml:space="preserve"> </v>
      </c>
      <c r="M527" s="17" t="str">
        <f t="shared" si="111"/>
        <v/>
      </c>
      <c r="N527" s="21" t="str">
        <f t="shared" si="112"/>
        <v/>
      </c>
    </row>
    <row r="528" spans="1:14" x14ac:dyDescent="0.2">
      <c r="A528" s="15"/>
      <c r="B528" s="28" t="s">
        <v>494</v>
      </c>
      <c r="C528" s="25">
        <v>0</v>
      </c>
      <c r="D528" s="16">
        <v>2</v>
      </c>
      <c r="E528" s="16"/>
      <c r="F528" s="16"/>
      <c r="G528" s="17" t="str">
        <f t="shared" si="107"/>
        <v/>
      </c>
      <c r="H528" s="17">
        <f t="shared" si="108"/>
        <v>1.5810276679841897E-3</v>
      </c>
      <c r="I528" s="17" t="str">
        <f t="shared" si="109"/>
        <v/>
      </c>
      <c r="J528" s="17" t="str">
        <f t="shared" si="110"/>
        <v/>
      </c>
      <c r="K528" s="17" t="str">
        <f t="shared" si="113"/>
        <v xml:space="preserve"> </v>
      </c>
      <c r="L528" s="17">
        <f t="shared" si="114"/>
        <v>-1</v>
      </c>
      <c r="M528" s="17" t="str">
        <f t="shared" si="111"/>
        <v/>
      </c>
      <c r="N528" s="21">
        <f t="shared" si="112"/>
        <v>-1.5810276679841897E-3</v>
      </c>
    </row>
    <row r="529" spans="1:14" x14ac:dyDescent="0.2">
      <c r="A529" s="15"/>
      <c r="B529" s="28" t="s">
        <v>495</v>
      </c>
      <c r="C529" s="25">
        <v>0</v>
      </c>
      <c r="D529" s="16">
        <v>2</v>
      </c>
      <c r="E529" s="16">
        <v>0</v>
      </c>
      <c r="F529" s="16">
        <v>1</v>
      </c>
      <c r="G529" s="17" t="str">
        <f t="shared" si="107"/>
        <v/>
      </c>
      <c r="H529" s="17">
        <f t="shared" si="108"/>
        <v>1.5810276679841897E-3</v>
      </c>
      <c r="I529" s="17" t="str">
        <f t="shared" si="109"/>
        <v/>
      </c>
      <c r="J529" s="17">
        <f t="shared" si="110"/>
        <v>2.5529742149604291E-4</v>
      </c>
      <c r="K529" s="17" t="str">
        <f t="shared" si="113"/>
        <v xml:space="preserve"> </v>
      </c>
      <c r="L529" s="17">
        <f t="shared" si="114"/>
        <v>-0.5</v>
      </c>
      <c r="M529" s="17" t="str">
        <f t="shared" si="111"/>
        <v/>
      </c>
      <c r="N529" s="21">
        <f t="shared" si="112"/>
        <v>-7.9051383399209485E-4</v>
      </c>
    </row>
    <row r="530" spans="1:14" ht="25.5" x14ac:dyDescent="0.2">
      <c r="A530" s="15"/>
      <c r="B530" s="28" t="s">
        <v>496</v>
      </c>
      <c r="C530" s="25">
        <v>0</v>
      </c>
      <c r="D530" s="16">
        <v>6</v>
      </c>
      <c r="E530" s="16">
        <v>0</v>
      </c>
      <c r="F530" s="16">
        <v>3</v>
      </c>
      <c r="G530" s="17" t="str">
        <f t="shared" si="107"/>
        <v/>
      </c>
      <c r="H530" s="17">
        <f t="shared" si="108"/>
        <v>4.7430830039525695E-3</v>
      </c>
      <c r="I530" s="17" t="str">
        <f t="shared" si="109"/>
        <v/>
      </c>
      <c r="J530" s="17">
        <f t="shared" si="110"/>
        <v>7.6589226448812867E-4</v>
      </c>
      <c r="K530" s="17" t="str">
        <f t="shared" si="113"/>
        <v xml:space="preserve"> </v>
      </c>
      <c r="L530" s="17">
        <f t="shared" si="114"/>
        <v>-0.5</v>
      </c>
      <c r="M530" s="17" t="str">
        <f t="shared" si="111"/>
        <v/>
      </c>
      <c r="N530" s="21">
        <f t="shared" si="112"/>
        <v>-2.3715415019762848E-3</v>
      </c>
    </row>
    <row r="531" spans="1:14" ht="25.5" x14ac:dyDescent="0.2">
      <c r="A531" s="15"/>
      <c r="B531" s="28" t="s">
        <v>497</v>
      </c>
      <c r="C531" s="25"/>
      <c r="D531" s="16"/>
      <c r="E531" s="16"/>
      <c r="F531" s="16"/>
      <c r="G531" s="17" t="str">
        <f t="shared" si="107"/>
        <v/>
      </c>
      <c r="H531" s="17" t="str">
        <f t="shared" si="108"/>
        <v/>
      </c>
      <c r="I531" s="17" t="str">
        <f t="shared" si="109"/>
        <v/>
      </c>
      <c r="J531" s="17" t="str">
        <f t="shared" si="110"/>
        <v/>
      </c>
      <c r="K531" s="17" t="str">
        <f t="shared" si="113"/>
        <v xml:space="preserve"> </v>
      </c>
      <c r="L531" s="17" t="str">
        <f t="shared" si="114"/>
        <v xml:space="preserve"> </v>
      </c>
      <c r="M531" s="17" t="str">
        <f t="shared" si="111"/>
        <v/>
      </c>
      <c r="N531" s="21" t="str">
        <f t="shared" si="112"/>
        <v/>
      </c>
    </row>
    <row r="532" spans="1:14" ht="23.25" customHeight="1" x14ac:dyDescent="0.2">
      <c r="A532" s="15"/>
      <c r="B532" s="28" t="s">
        <v>498</v>
      </c>
      <c r="C532" s="25"/>
      <c r="D532" s="16"/>
      <c r="E532" s="16"/>
      <c r="F532" s="16"/>
      <c r="G532" s="17" t="str">
        <f t="shared" si="107"/>
        <v/>
      </c>
      <c r="H532" s="17" t="str">
        <f t="shared" si="108"/>
        <v/>
      </c>
      <c r="I532" s="17" t="str">
        <f t="shared" si="109"/>
        <v/>
      </c>
      <c r="J532" s="17" t="str">
        <f t="shared" si="110"/>
        <v/>
      </c>
      <c r="K532" s="17" t="str">
        <f t="shared" si="113"/>
        <v xml:space="preserve"> </v>
      </c>
      <c r="L532" s="17" t="str">
        <f t="shared" si="114"/>
        <v xml:space="preserve"> </v>
      </c>
      <c r="M532" s="17" t="str">
        <f t="shared" si="111"/>
        <v/>
      </c>
      <c r="N532" s="21" t="str">
        <f t="shared" si="112"/>
        <v/>
      </c>
    </row>
    <row r="533" spans="1:14" ht="25.5" x14ac:dyDescent="0.2">
      <c r="A533" s="15"/>
      <c r="B533" s="28" t="s">
        <v>499</v>
      </c>
      <c r="C533" s="25"/>
      <c r="D533" s="16"/>
      <c r="E533" s="16"/>
      <c r="F533" s="16"/>
      <c r="G533" s="17" t="str">
        <f t="shared" si="107"/>
        <v/>
      </c>
      <c r="H533" s="17" t="str">
        <f t="shared" si="108"/>
        <v/>
      </c>
      <c r="I533" s="17" t="str">
        <f t="shared" si="109"/>
        <v/>
      </c>
      <c r="J533" s="17" t="str">
        <f t="shared" si="110"/>
        <v/>
      </c>
      <c r="K533" s="17" t="str">
        <f t="shared" si="113"/>
        <v xml:space="preserve"> </v>
      </c>
      <c r="L533" s="17" t="str">
        <f t="shared" si="114"/>
        <v xml:space="preserve"> </v>
      </c>
      <c r="M533" s="17" t="str">
        <f t="shared" si="111"/>
        <v/>
      </c>
      <c r="N533" s="21" t="str">
        <f t="shared" si="112"/>
        <v/>
      </c>
    </row>
    <row r="534" spans="1:14" ht="25.5" x14ac:dyDescent="0.2">
      <c r="A534" s="15"/>
      <c r="B534" s="28" t="s">
        <v>500</v>
      </c>
      <c r="C534" s="25"/>
      <c r="D534" s="16"/>
      <c r="E534" s="16"/>
      <c r="F534" s="16"/>
      <c r="G534" s="17" t="str">
        <f t="shared" si="107"/>
        <v/>
      </c>
      <c r="H534" s="17" t="str">
        <f t="shared" si="108"/>
        <v/>
      </c>
      <c r="I534" s="17" t="str">
        <f t="shared" si="109"/>
        <v/>
      </c>
      <c r="J534" s="17" t="str">
        <f t="shared" si="110"/>
        <v/>
      </c>
      <c r="K534" s="17" t="str">
        <f t="shared" si="113"/>
        <v xml:space="preserve"> </v>
      </c>
      <c r="L534" s="17" t="str">
        <f t="shared" si="114"/>
        <v xml:space="preserve"> </v>
      </c>
      <c r="M534" s="17" t="str">
        <f t="shared" si="111"/>
        <v/>
      </c>
      <c r="N534" s="21" t="str">
        <f t="shared" si="112"/>
        <v/>
      </c>
    </row>
    <row r="535" spans="1:14" ht="25.5" x14ac:dyDescent="0.2">
      <c r="A535" s="15"/>
      <c r="B535" s="28" t="s">
        <v>501</v>
      </c>
      <c r="C535" s="25"/>
      <c r="D535" s="16"/>
      <c r="E535" s="16">
        <v>3</v>
      </c>
      <c r="F535" s="16">
        <v>4</v>
      </c>
      <c r="G535" s="17" t="str">
        <f t="shared" si="107"/>
        <v/>
      </c>
      <c r="H535" s="17" t="str">
        <f t="shared" si="108"/>
        <v/>
      </c>
      <c r="I535" s="17">
        <f t="shared" si="109"/>
        <v>7.4794315632011965E-4</v>
      </c>
      <c r="J535" s="17">
        <f t="shared" si="110"/>
        <v>1.0211896859841716E-3</v>
      </c>
      <c r="K535" s="17">
        <f t="shared" si="113"/>
        <v>1</v>
      </c>
      <c r="L535" s="17">
        <f t="shared" si="114"/>
        <v>1</v>
      </c>
      <c r="M535" s="17" t="str">
        <f t="shared" si="111"/>
        <v/>
      </c>
      <c r="N535" s="21" t="str">
        <f t="shared" si="112"/>
        <v/>
      </c>
    </row>
    <row r="536" spans="1:14" x14ac:dyDescent="0.2">
      <c r="A536" s="15"/>
      <c r="B536" s="28" t="s">
        <v>502</v>
      </c>
      <c r="C536" s="25"/>
      <c r="D536" s="16"/>
      <c r="E536" s="16"/>
      <c r="F536" s="16"/>
      <c r="G536" s="17" t="str">
        <f t="shared" si="107"/>
        <v/>
      </c>
      <c r="H536" s="17" t="str">
        <f t="shared" si="108"/>
        <v/>
      </c>
      <c r="I536" s="17" t="str">
        <f t="shared" si="109"/>
        <v/>
      </c>
      <c r="J536" s="17" t="str">
        <f t="shared" si="110"/>
        <v/>
      </c>
      <c r="K536" s="17" t="str">
        <f t="shared" si="113"/>
        <v xml:space="preserve"> </v>
      </c>
      <c r="L536" s="17" t="str">
        <f t="shared" si="114"/>
        <v xml:space="preserve"> </v>
      </c>
      <c r="M536" s="17" t="str">
        <f t="shared" si="111"/>
        <v/>
      </c>
      <c r="N536" s="21" t="str">
        <f t="shared" si="112"/>
        <v/>
      </c>
    </row>
    <row r="537" spans="1:14" ht="25.5" x14ac:dyDescent="0.2">
      <c r="A537" s="15"/>
      <c r="B537" s="28" t="s">
        <v>503</v>
      </c>
      <c r="C537" s="25">
        <v>0</v>
      </c>
      <c r="D537" s="16">
        <v>1</v>
      </c>
      <c r="E537" s="16">
        <v>1</v>
      </c>
      <c r="F537" s="16">
        <v>2</v>
      </c>
      <c r="G537" s="17" t="str">
        <f t="shared" si="107"/>
        <v/>
      </c>
      <c r="H537" s="17">
        <f t="shared" si="108"/>
        <v>7.9051383399209485E-4</v>
      </c>
      <c r="I537" s="17">
        <f t="shared" si="109"/>
        <v>2.493143854400399E-4</v>
      </c>
      <c r="J537" s="17">
        <f t="shared" si="110"/>
        <v>5.1059484299208582E-4</v>
      </c>
      <c r="K537" s="17">
        <f t="shared" si="113"/>
        <v>1</v>
      </c>
      <c r="L537" s="17">
        <f t="shared" si="114"/>
        <v>1</v>
      </c>
      <c r="M537" s="17" t="str">
        <f t="shared" si="111"/>
        <v/>
      </c>
      <c r="N537" s="21">
        <f t="shared" si="112"/>
        <v>7.9051383399209485E-4</v>
      </c>
    </row>
    <row r="538" spans="1:14" x14ac:dyDescent="0.2">
      <c r="A538" s="15"/>
      <c r="B538" s="28" t="s">
        <v>504</v>
      </c>
      <c r="C538" s="25">
        <v>7</v>
      </c>
      <c r="D538" s="16">
        <v>4</v>
      </c>
      <c r="E538" s="16"/>
      <c r="F538" s="16"/>
      <c r="G538" s="17">
        <f t="shared" si="107"/>
        <v>5.235602094240838E-3</v>
      </c>
      <c r="H538" s="17">
        <f t="shared" si="108"/>
        <v>3.1620553359683794E-3</v>
      </c>
      <c r="I538" s="17" t="str">
        <f t="shared" si="109"/>
        <v/>
      </c>
      <c r="J538" s="17" t="str">
        <f t="shared" si="110"/>
        <v/>
      </c>
      <c r="K538" s="17">
        <f t="shared" si="113"/>
        <v>-1</v>
      </c>
      <c r="L538" s="17">
        <f t="shared" si="114"/>
        <v>-1</v>
      </c>
      <c r="M538" s="17">
        <f t="shared" si="111"/>
        <v>-5.235602094240838E-3</v>
      </c>
      <c r="N538" s="21">
        <f t="shared" si="112"/>
        <v>-3.1620553359683794E-3</v>
      </c>
    </row>
    <row r="539" spans="1:14" x14ac:dyDescent="0.2">
      <c r="A539" s="15"/>
      <c r="B539" s="28" t="s">
        <v>505</v>
      </c>
      <c r="C539" s="25">
        <v>8</v>
      </c>
      <c r="D539" s="16">
        <v>3</v>
      </c>
      <c r="E539" s="16">
        <v>4</v>
      </c>
      <c r="F539" s="16">
        <v>3</v>
      </c>
      <c r="G539" s="17">
        <f t="shared" si="107"/>
        <v>5.9835452505609572E-3</v>
      </c>
      <c r="H539" s="17">
        <f t="shared" si="108"/>
        <v>2.3715415019762848E-3</v>
      </c>
      <c r="I539" s="17">
        <f t="shared" si="109"/>
        <v>9.9725754176015961E-4</v>
      </c>
      <c r="J539" s="17">
        <f t="shared" si="110"/>
        <v>7.6589226448812867E-4</v>
      </c>
      <c r="K539" s="17">
        <f t="shared" si="113"/>
        <v>-0.5</v>
      </c>
      <c r="L539" s="17">
        <f t="shared" si="114"/>
        <v>0</v>
      </c>
      <c r="M539" s="17">
        <f t="shared" si="111"/>
        <v>-2.9917726252804786E-3</v>
      </c>
      <c r="N539" s="21">
        <f t="shared" si="112"/>
        <v>0</v>
      </c>
    </row>
    <row r="540" spans="1:14" x14ac:dyDescent="0.2">
      <c r="A540" s="15"/>
      <c r="B540" s="28" t="s">
        <v>506</v>
      </c>
      <c r="C540" s="25">
        <v>3</v>
      </c>
      <c r="D540" s="16">
        <v>3</v>
      </c>
      <c r="E540" s="16">
        <v>8</v>
      </c>
      <c r="F540" s="16">
        <v>4</v>
      </c>
      <c r="G540" s="17">
        <f t="shared" si="107"/>
        <v>2.243829468960359E-3</v>
      </c>
      <c r="H540" s="17">
        <f t="shared" si="108"/>
        <v>2.3715415019762848E-3</v>
      </c>
      <c r="I540" s="17">
        <f t="shared" si="109"/>
        <v>1.9945150835203192E-3</v>
      </c>
      <c r="J540" s="17">
        <f t="shared" si="110"/>
        <v>1.0211896859841716E-3</v>
      </c>
      <c r="K540" s="17">
        <f t="shared" si="113"/>
        <v>1.6666666666666667</v>
      </c>
      <c r="L540" s="17">
        <f t="shared" si="114"/>
        <v>0.33333333333333331</v>
      </c>
      <c r="M540" s="17">
        <f t="shared" si="111"/>
        <v>3.7397157816005983E-3</v>
      </c>
      <c r="N540" s="21">
        <f t="shared" si="112"/>
        <v>7.9051383399209485E-4</v>
      </c>
    </row>
    <row r="541" spans="1:14" ht="38.25" x14ac:dyDescent="0.2">
      <c r="A541" s="15"/>
      <c r="B541" s="28" t="s">
        <v>507</v>
      </c>
      <c r="C541" s="25">
        <v>1</v>
      </c>
      <c r="D541" s="16">
        <v>0</v>
      </c>
      <c r="E541" s="16"/>
      <c r="F541" s="16"/>
      <c r="G541" s="17">
        <f t="shared" si="107"/>
        <v>7.4794315632011965E-4</v>
      </c>
      <c r="H541" s="17" t="str">
        <f t="shared" si="108"/>
        <v/>
      </c>
      <c r="I541" s="17" t="str">
        <f t="shared" si="109"/>
        <v/>
      </c>
      <c r="J541" s="17" t="str">
        <f t="shared" si="110"/>
        <v/>
      </c>
      <c r="K541" s="17">
        <f t="shared" si="113"/>
        <v>-1</v>
      </c>
      <c r="L541" s="17" t="str">
        <f t="shared" si="114"/>
        <v xml:space="preserve"> </v>
      </c>
      <c r="M541" s="17">
        <f t="shared" si="111"/>
        <v>-7.4794315632011965E-4</v>
      </c>
      <c r="N541" s="21" t="str">
        <f t="shared" si="112"/>
        <v/>
      </c>
    </row>
    <row r="542" spans="1:14" x14ac:dyDescent="0.2">
      <c r="A542" s="15"/>
      <c r="B542" s="28" t="s">
        <v>508</v>
      </c>
      <c r="C542" s="25"/>
      <c r="D542" s="16"/>
      <c r="E542" s="16"/>
      <c r="F542" s="16"/>
      <c r="G542" s="17" t="str">
        <f t="shared" si="107"/>
        <v/>
      </c>
      <c r="H542" s="17" t="str">
        <f t="shared" si="108"/>
        <v/>
      </c>
      <c r="I542" s="17" t="str">
        <f t="shared" si="109"/>
        <v/>
      </c>
      <c r="J542" s="17" t="str">
        <f t="shared" si="110"/>
        <v/>
      </c>
      <c r="K542" s="17" t="str">
        <f t="shared" si="113"/>
        <v xml:space="preserve"> </v>
      </c>
      <c r="L542" s="17" t="str">
        <f t="shared" si="114"/>
        <v xml:space="preserve"> </v>
      </c>
      <c r="M542" s="17" t="str">
        <f t="shared" si="111"/>
        <v/>
      </c>
      <c r="N542" s="21" t="str">
        <f t="shared" si="112"/>
        <v/>
      </c>
    </row>
    <row r="543" spans="1:14" ht="25.5" x14ac:dyDescent="0.2">
      <c r="A543" s="15"/>
      <c r="B543" s="28" t="s">
        <v>509</v>
      </c>
      <c r="C543" s="25"/>
      <c r="D543" s="16"/>
      <c r="E543" s="16">
        <v>1</v>
      </c>
      <c r="F543" s="16">
        <v>0</v>
      </c>
      <c r="G543" s="17" t="str">
        <f t="shared" si="107"/>
        <v/>
      </c>
      <c r="H543" s="17" t="str">
        <f t="shared" si="108"/>
        <v/>
      </c>
      <c r="I543" s="17">
        <f t="shared" si="109"/>
        <v>2.493143854400399E-4</v>
      </c>
      <c r="J543" s="17" t="str">
        <f t="shared" si="110"/>
        <v/>
      </c>
      <c r="K543" s="17">
        <f t="shared" si="113"/>
        <v>1</v>
      </c>
      <c r="L543" s="17" t="str">
        <f t="shared" si="114"/>
        <v xml:space="preserve"> </v>
      </c>
      <c r="M543" s="17" t="str">
        <f t="shared" si="111"/>
        <v/>
      </c>
      <c r="N543" s="21" t="str">
        <f t="shared" si="112"/>
        <v/>
      </c>
    </row>
    <row r="544" spans="1:14" ht="25.5" x14ac:dyDescent="0.2">
      <c r="A544" s="15"/>
      <c r="B544" s="28" t="s">
        <v>510</v>
      </c>
      <c r="C544" s="25">
        <v>1</v>
      </c>
      <c r="D544" s="16">
        <v>1</v>
      </c>
      <c r="E544" s="16">
        <v>0</v>
      </c>
      <c r="F544" s="16">
        <v>7</v>
      </c>
      <c r="G544" s="17">
        <f t="shared" si="107"/>
        <v>7.4794315632011965E-4</v>
      </c>
      <c r="H544" s="17">
        <f t="shared" si="108"/>
        <v>7.9051383399209485E-4</v>
      </c>
      <c r="I544" s="17" t="str">
        <f t="shared" si="109"/>
        <v/>
      </c>
      <c r="J544" s="17">
        <f t="shared" si="110"/>
        <v>1.7870819504723003E-3</v>
      </c>
      <c r="K544" s="17">
        <f t="shared" si="113"/>
        <v>-1</v>
      </c>
      <c r="L544" s="17">
        <f t="shared" si="114"/>
        <v>6</v>
      </c>
      <c r="M544" s="17">
        <f t="shared" si="111"/>
        <v>-7.4794315632011965E-4</v>
      </c>
      <c r="N544" s="21">
        <f t="shared" si="112"/>
        <v>4.7430830039525695E-3</v>
      </c>
    </row>
    <row r="545" spans="1:14" x14ac:dyDescent="0.2">
      <c r="A545" s="15"/>
      <c r="B545" s="28" t="s">
        <v>511</v>
      </c>
      <c r="C545" s="25">
        <v>0</v>
      </c>
      <c r="D545" s="16">
        <v>1</v>
      </c>
      <c r="E545" s="16"/>
      <c r="F545" s="16"/>
      <c r="G545" s="17" t="str">
        <f t="shared" si="107"/>
        <v/>
      </c>
      <c r="H545" s="17">
        <f t="shared" si="108"/>
        <v>7.9051383399209485E-4</v>
      </c>
      <c r="I545" s="17" t="str">
        <f t="shared" si="109"/>
        <v/>
      </c>
      <c r="J545" s="17" t="str">
        <f t="shared" si="110"/>
        <v/>
      </c>
      <c r="K545" s="17" t="str">
        <f t="shared" si="113"/>
        <v xml:space="preserve"> </v>
      </c>
      <c r="L545" s="17">
        <f t="shared" si="114"/>
        <v>-1</v>
      </c>
      <c r="M545" s="17" t="str">
        <f t="shared" si="111"/>
        <v/>
      </c>
      <c r="N545" s="21">
        <f t="shared" si="112"/>
        <v>-7.9051383399209485E-4</v>
      </c>
    </row>
    <row r="546" spans="1:14" ht="25.5" x14ac:dyDescent="0.2">
      <c r="A546" s="15"/>
      <c r="B546" s="28" t="s">
        <v>512</v>
      </c>
      <c r="C546" s="25">
        <v>3</v>
      </c>
      <c r="D546" s="16">
        <v>3</v>
      </c>
      <c r="E546" s="16">
        <v>1</v>
      </c>
      <c r="F546" s="16">
        <v>9</v>
      </c>
      <c r="G546" s="17">
        <f t="shared" si="107"/>
        <v>2.243829468960359E-3</v>
      </c>
      <c r="H546" s="17">
        <f t="shared" si="108"/>
        <v>2.3715415019762848E-3</v>
      </c>
      <c r="I546" s="17">
        <f t="shared" si="109"/>
        <v>2.493143854400399E-4</v>
      </c>
      <c r="J546" s="17">
        <f t="shared" si="110"/>
        <v>2.297676793464386E-3</v>
      </c>
      <c r="K546" s="17">
        <f t="shared" si="113"/>
        <v>-0.66666666666666663</v>
      </c>
      <c r="L546" s="17">
        <f t="shared" si="114"/>
        <v>2</v>
      </c>
      <c r="M546" s="17">
        <f t="shared" si="111"/>
        <v>-1.4958863126402393E-3</v>
      </c>
      <c r="N546" s="21">
        <f t="shared" si="112"/>
        <v>4.7430830039525695E-3</v>
      </c>
    </row>
    <row r="547" spans="1:14" ht="25.5" x14ac:dyDescent="0.2">
      <c r="A547" s="15"/>
      <c r="B547" s="28" t="s">
        <v>513</v>
      </c>
      <c r="C547" s="25"/>
      <c r="D547" s="16"/>
      <c r="E547" s="16"/>
      <c r="F547" s="16"/>
      <c r="G547" s="17" t="str">
        <f t="shared" si="107"/>
        <v/>
      </c>
      <c r="H547" s="17" t="str">
        <f t="shared" si="108"/>
        <v/>
      </c>
      <c r="I547" s="17" t="str">
        <f t="shared" si="109"/>
        <v/>
      </c>
      <c r="J547" s="17" t="str">
        <f t="shared" si="110"/>
        <v/>
      </c>
      <c r="K547" s="17" t="str">
        <f t="shared" si="113"/>
        <v xml:space="preserve"> </v>
      </c>
      <c r="L547" s="17" t="str">
        <f t="shared" si="114"/>
        <v xml:space="preserve"> </v>
      </c>
      <c r="M547" s="17" t="str">
        <f t="shared" si="111"/>
        <v/>
      </c>
      <c r="N547" s="21" t="str">
        <f t="shared" si="112"/>
        <v/>
      </c>
    </row>
    <row r="548" spans="1:14" x14ac:dyDescent="0.2">
      <c r="A548" s="15"/>
      <c r="B548" s="28" t="s">
        <v>514</v>
      </c>
      <c r="C548" s="25"/>
      <c r="D548" s="16"/>
      <c r="E548" s="16"/>
      <c r="F548" s="16"/>
      <c r="G548" s="17" t="str">
        <f t="shared" si="107"/>
        <v/>
      </c>
      <c r="H548" s="17" t="str">
        <f t="shared" si="108"/>
        <v/>
      </c>
      <c r="I548" s="17" t="str">
        <f t="shared" si="109"/>
        <v/>
      </c>
      <c r="J548" s="17" t="str">
        <f t="shared" si="110"/>
        <v/>
      </c>
      <c r="K548" s="17" t="str">
        <f t="shared" si="113"/>
        <v xml:space="preserve"> </v>
      </c>
      <c r="L548" s="17" t="str">
        <f t="shared" si="114"/>
        <v xml:space="preserve"> </v>
      </c>
      <c r="M548" s="17" t="str">
        <f t="shared" si="111"/>
        <v/>
      </c>
      <c r="N548" s="21" t="str">
        <f t="shared" si="112"/>
        <v/>
      </c>
    </row>
    <row r="549" spans="1:14" x14ac:dyDescent="0.2">
      <c r="A549" s="15"/>
      <c r="B549" s="28" t="s">
        <v>515</v>
      </c>
      <c r="C549" s="25"/>
      <c r="D549" s="16"/>
      <c r="E549" s="16"/>
      <c r="F549" s="16"/>
      <c r="G549" s="17" t="str">
        <f t="shared" si="107"/>
        <v/>
      </c>
      <c r="H549" s="17" t="str">
        <f t="shared" si="108"/>
        <v/>
      </c>
      <c r="I549" s="17" t="str">
        <f t="shared" si="109"/>
        <v/>
      </c>
      <c r="J549" s="17" t="str">
        <f t="shared" si="110"/>
        <v/>
      </c>
      <c r="K549" s="17" t="str">
        <f t="shared" si="113"/>
        <v xml:space="preserve"> </v>
      </c>
      <c r="L549" s="17" t="str">
        <f t="shared" si="114"/>
        <v xml:space="preserve"> </v>
      </c>
      <c r="M549" s="17" t="str">
        <f t="shared" si="111"/>
        <v/>
      </c>
      <c r="N549" s="21" t="str">
        <f t="shared" si="112"/>
        <v/>
      </c>
    </row>
    <row r="550" spans="1:14" x14ac:dyDescent="0.2">
      <c r="A550" s="15"/>
      <c r="B550" s="28" t="s">
        <v>516</v>
      </c>
      <c r="C550" s="25"/>
      <c r="D550" s="16"/>
      <c r="E550" s="16">
        <v>0</v>
      </c>
      <c r="F550" s="16">
        <v>4</v>
      </c>
      <c r="G550" s="17" t="str">
        <f t="shared" si="107"/>
        <v/>
      </c>
      <c r="H550" s="17" t="str">
        <f t="shared" si="108"/>
        <v/>
      </c>
      <c r="I550" s="17" t="str">
        <f t="shared" si="109"/>
        <v/>
      </c>
      <c r="J550" s="17">
        <f t="shared" si="110"/>
        <v>1.0211896859841716E-3</v>
      </c>
      <c r="K550" s="17" t="str">
        <f t="shared" si="113"/>
        <v xml:space="preserve"> </v>
      </c>
      <c r="L550" s="17">
        <f t="shared" si="114"/>
        <v>1</v>
      </c>
      <c r="M550" s="17" t="str">
        <f t="shared" si="111"/>
        <v/>
      </c>
      <c r="N550" s="21" t="str">
        <f t="shared" si="112"/>
        <v/>
      </c>
    </row>
    <row r="551" spans="1:14" ht="25.5" x14ac:dyDescent="0.2">
      <c r="A551" s="15"/>
      <c r="B551" s="28" t="s">
        <v>517</v>
      </c>
      <c r="C551" s="25">
        <v>0</v>
      </c>
      <c r="D551" s="16">
        <v>2</v>
      </c>
      <c r="E551" s="16"/>
      <c r="F551" s="16"/>
      <c r="G551" s="17" t="str">
        <f t="shared" si="107"/>
        <v/>
      </c>
      <c r="H551" s="17">
        <f t="shared" si="108"/>
        <v>1.5810276679841897E-3</v>
      </c>
      <c r="I551" s="17" t="str">
        <f t="shared" si="109"/>
        <v/>
      </c>
      <c r="J551" s="17" t="str">
        <f t="shared" si="110"/>
        <v/>
      </c>
      <c r="K551" s="17" t="str">
        <f t="shared" si="113"/>
        <v xml:space="preserve"> </v>
      </c>
      <c r="L551" s="17">
        <f t="shared" si="114"/>
        <v>-1</v>
      </c>
      <c r="M551" s="17" t="str">
        <f t="shared" si="111"/>
        <v/>
      </c>
      <c r="N551" s="21">
        <f t="shared" si="112"/>
        <v>-1.5810276679841897E-3</v>
      </c>
    </row>
    <row r="552" spans="1:14" ht="25.5" x14ac:dyDescent="0.2">
      <c r="A552" s="15"/>
      <c r="B552" s="28" t="s">
        <v>518</v>
      </c>
      <c r="C552" s="25"/>
      <c r="D552" s="16"/>
      <c r="E552" s="16"/>
      <c r="F552" s="16"/>
      <c r="G552" s="17" t="str">
        <f t="shared" si="107"/>
        <v/>
      </c>
      <c r="H552" s="17" t="str">
        <f t="shared" si="108"/>
        <v/>
      </c>
      <c r="I552" s="17" t="str">
        <f t="shared" si="109"/>
        <v/>
      </c>
      <c r="J552" s="17" t="str">
        <f t="shared" si="110"/>
        <v/>
      </c>
      <c r="K552" s="17" t="str">
        <f t="shared" si="113"/>
        <v xml:space="preserve"> </v>
      </c>
      <c r="L552" s="17" t="str">
        <f t="shared" si="114"/>
        <v xml:space="preserve"> </v>
      </c>
      <c r="M552" s="17" t="str">
        <f t="shared" si="111"/>
        <v/>
      </c>
      <c r="N552" s="21" t="str">
        <f t="shared" si="112"/>
        <v/>
      </c>
    </row>
    <row r="553" spans="1:14" ht="25.5" x14ac:dyDescent="0.2">
      <c r="A553" s="15"/>
      <c r="B553" s="28" t="s">
        <v>519</v>
      </c>
      <c r="C553" s="25"/>
      <c r="D553" s="16"/>
      <c r="E553" s="16"/>
      <c r="F553" s="16"/>
      <c r="G553" s="17" t="str">
        <f t="shared" si="107"/>
        <v/>
      </c>
      <c r="H553" s="17" t="str">
        <f t="shared" si="108"/>
        <v/>
      </c>
      <c r="I553" s="17" t="str">
        <f t="shared" si="109"/>
        <v/>
      </c>
      <c r="J553" s="17" t="str">
        <f t="shared" si="110"/>
        <v/>
      </c>
      <c r="K553" s="17" t="str">
        <f t="shared" si="113"/>
        <v xml:space="preserve"> </v>
      </c>
      <c r="L553" s="17" t="str">
        <f t="shared" si="114"/>
        <v xml:space="preserve"> </v>
      </c>
      <c r="M553" s="17" t="str">
        <f t="shared" si="111"/>
        <v/>
      </c>
      <c r="N553" s="21" t="str">
        <f t="shared" si="112"/>
        <v/>
      </c>
    </row>
    <row r="554" spans="1:14" ht="25.5" x14ac:dyDescent="0.2">
      <c r="A554" s="15"/>
      <c r="B554" s="28" t="s">
        <v>520</v>
      </c>
      <c r="C554" s="25"/>
      <c r="D554" s="16"/>
      <c r="E554" s="16"/>
      <c r="F554" s="16"/>
      <c r="G554" s="17" t="str">
        <f t="shared" si="107"/>
        <v/>
      </c>
      <c r="H554" s="17" t="str">
        <f t="shared" si="108"/>
        <v/>
      </c>
      <c r="I554" s="17" t="str">
        <f t="shared" si="109"/>
        <v/>
      </c>
      <c r="J554" s="17" t="str">
        <f t="shared" si="110"/>
        <v/>
      </c>
      <c r="K554" s="17" t="str">
        <f t="shared" si="113"/>
        <v xml:space="preserve"> </v>
      </c>
      <c r="L554" s="17" t="str">
        <f t="shared" si="114"/>
        <v xml:space="preserve"> </v>
      </c>
      <c r="M554" s="17" t="str">
        <f t="shared" si="111"/>
        <v/>
      </c>
      <c r="N554" s="21" t="str">
        <f t="shared" si="112"/>
        <v/>
      </c>
    </row>
    <row r="555" spans="1:14" ht="25.5" x14ac:dyDescent="0.2">
      <c r="A555" s="15"/>
      <c r="B555" s="28" t="s">
        <v>521</v>
      </c>
      <c r="C555" s="25"/>
      <c r="D555" s="16"/>
      <c r="E555" s="16"/>
      <c r="F555" s="16"/>
      <c r="G555" s="17" t="str">
        <f t="shared" si="107"/>
        <v/>
      </c>
      <c r="H555" s="17" t="str">
        <f t="shared" si="108"/>
        <v/>
      </c>
      <c r="I555" s="17" t="str">
        <f t="shared" si="109"/>
        <v/>
      </c>
      <c r="J555" s="17" t="str">
        <f t="shared" si="110"/>
        <v/>
      </c>
      <c r="K555" s="17" t="str">
        <f t="shared" si="113"/>
        <v xml:space="preserve"> </v>
      </c>
      <c r="L555" s="17" t="str">
        <f t="shared" si="114"/>
        <v xml:space="preserve"> </v>
      </c>
      <c r="M555" s="17" t="str">
        <f t="shared" si="111"/>
        <v/>
      </c>
      <c r="N555" s="21" t="str">
        <f t="shared" si="112"/>
        <v/>
      </c>
    </row>
    <row r="556" spans="1:14" x14ac:dyDescent="0.2">
      <c r="A556" s="15"/>
      <c r="B556" s="28" t="s">
        <v>522</v>
      </c>
      <c r="C556" s="25"/>
      <c r="D556" s="16"/>
      <c r="E556" s="16"/>
      <c r="F556" s="16"/>
      <c r="G556" s="17" t="str">
        <f t="shared" si="107"/>
        <v/>
      </c>
      <c r="H556" s="17" t="str">
        <f t="shared" si="108"/>
        <v/>
      </c>
      <c r="I556" s="17" t="str">
        <f t="shared" si="109"/>
        <v/>
      </c>
      <c r="J556" s="17" t="str">
        <f t="shared" si="110"/>
        <v/>
      </c>
      <c r="K556" s="17" t="str">
        <f t="shared" si="113"/>
        <v xml:space="preserve"> </v>
      </c>
      <c r="L556" s="17" t="str">
        <f t="shared" si="114"/>
        <v xml:space="preserve"> </v>
      </c>
      <c r="M556" s="17" t="str">
        <f t="shared" si="111"/>
        <v/>
      </c>
      <c r="N556" s="21" t="str">
        <f t="shared" si="112"/>
        <v/>
      </c>
    </row>
    <row r="557" spans="1:14" ht="25.5" x14ac:dyDescent="0.2">
      <c r="A557" s="15"/>
      <c r="B557" s="28" t="s">
        <v>523</v>
      </c>
      <c r="C557" s="25">
        <v>0</v>
      </c>
      <c r="D557" s="16">
        <v>3</v>
      </c>
      <c r="E557" s="16"/>
      <c r="F557" s="16"/>
      <c r="G557" s="17" t="str">
        <f t="shared" si="107"/>
        <v/>
      </c>
      <c r="H557" s="17">
        <f t="shared" si="108"/>
        <v>2.3715415019762848E-3</v>
      </c>
      <c r="I557" s="17" t="str">
        <f t="shared" si="109"/>
        <v/>
      </c>
      <c r="J557" s="17" t="str">
        <f t="shared" si="110"/>
        <v/>
      </c>
      <c r="K557" s="17" t="str">
        <f t="shared" si="113"/>
        <v xml:space="preserve"> </v>
      </c>
      <c r="L557" s="17">
        <f t="shared" si="114"/>
        <v>-1</v>
      </c>
      <c r="M557" s="17" t="str">
        <f t="shared" si="111"/>
        <v/>
      </c>
      <c r="N557" s="21">
        <f t="shared" si="112"/>
        <v>-2.3715415019762848E-3</v>
      </c>
    </row>
    <row r="558" spans="1:14" x14ac:dyDescent="0.2">
      <c r="A558" s="15"/>
      <c r="B558" s="28" t="s">
        <v>524</v>
      </c>
      <c r="C558" s="25">
        <v>0</v>
      </c>
      <c r="D558" s="16">
        <v>21</v>
      </c>
      <c r="E558" s="16">
        <v>0</v>
      </c>
      <c r="F558" s="16">
        <v>17</v>
      </c>
      <c r="G558" s="17" t="str">
        <f t="shared" si="107"/>
        <v/>
      </c>
      <c r="H558" s="17">
        <f t="shared" si="108"/>
        <v>1.6600790513833993E-2</v>
      </c>
      <c r="I558" s="17" t="str">
        <f t="shared" si="109"/>
        <v/>
      </c>
      <c r="J558" s="17">
        <f t="shared" si="110"/>
        <v>4.3400561654327293E-3</v>
      </c>
      <c r="K558" s="17" t="str">
        <f t="shared" si="113"/>
        <v xml:space="preserve"> </v>
      </c>
      <c r="L558" s="17">
        <f t="shared" si="114"/>
        <v>-0.19047619047619047</v>
      </c>
      <c r="M558" s="17" t="str">
        <f t="shared" si="111"/>
        <v/>
      </c>
      <c r="N558" s="21">
        <f t="shared" si="112"/>
        <v>-3.1620553359683794E-3</v>
      </c>
    </row>
    <row r="559" spans="1:14" ht="24" customHeight="1" x14ac:dyDescent="0.2">
      <c r="A559" s="15"/>
      <c r="B559" s="28" t="s">
        <v>525</v>
      </c>
      <c r="C559" s="25"/>
      <c r="D559" s="16"/>
      <c r="E559" s="16"/>
      <c r="F559" s="16"/>
      <c r="G559" s="17" t="str">
        <f t="shared" si="107"/>
        <v/>
      </c>
      <c r="H559" s="17" t="str">
        <f t="shared" si="108"/>
        <v/>
      </c>
      <c r="I559" s="17" t="str">
        <f t="shared" si="109"/>
        <v/>
      </c>
      <c r="J559" s="17" t="str">
        <f t="shared" si="110"/>
        <v/>
      </c>
      <c r="K559" s="17" t="str">
        <f t="shared" si="113"/>
        <v xml:space="preserve"> </v>
      </c>
      <c r="L559" s="17" t="str">
        <f t="shared" si="114"/>
        <v xml:space="preserve"> </v>
      </c>
      <c r="M559" s="17" t="str">
        <f t="shared" si="111"/>
        <v/>
      </c>
      <c r="N559" s="21" t="str">
        <f t="shared" si="112"/>
        <v/>
      </c>
    </row>
    <row r="560" spans="1:14" ht="25.5" x14ac:dyDescent="0.2">
      <c r="A560" s="15"/>
      <c r="B560" s="28" t="s">
        <v>526</v>
      </c>
      <c r="C560" s="25"/>
      <c r="D560" s="16"/>
      <c r="E560" s="16"/>
      <c r="F560" s="16"/>
      <c r="G560" s="17" t="str">
        <f t="shared" si="107"/>
        <v/>
      </c>
      <c r="H560" s="17" t="str">
        <f t="shared" si="108"/>
        <v/>
      </c>
      <c r="I560" s="17" t="str">
        <f t="shared" si="109"/>
        <v/>
      </c>
      <c r="J560" s="17" t="str">
        <f t="shared" si="110"/>
        <v/>
      </c>
      <c r="K560" s="17" t="str">
        <f t="shared" si="113"/>
        <v xml:space="preserve"> </v>
      </c>
      <c r="L560" s="17" t="str">
        <f t="shared" si="114"/>
        <v xml:space="preserve"> </v>
      </c>
      <c r="M560" s="17" t="str">
        <f t="shared" si="111"/>
        <v/>
      </c>
      <c r="N560" s="21" t="str">
        <f t="shared" si="112"/>
        <v/>
      </c>
    </row>
    <row r="561" spans="1:14" x14ac:dyDescent="0.2">
      <c r="A561" s="15"/>
      <c r="B561" s="28" t="s">
        <v>527</v>
      </c>
      <c r="C561" s="25">
        <v>0</v>
      </c>
      <c r="D561" s="16">
        <v>3</v>
      </c>
      <c r="E561" s="16">
        <v>0</v>
      </c>
      <c r="F561" s="16">
        <v>1</v>
      </c>
      <c r="G561" s="17" t="str">
        <f t="shared" si="107"/>
        <v/>
      </c>
      <c r="H561" s="17">
        <f t="shared" si="108"/>
        <v>2.3715415019762848E-3</v>
      </c>
      <c r="I561" s="17" t="str">
        <f t="shared" si="109"/>
        <v/>
      </c>
      <c r="J561" s="17">
        <f t="shared" si="110"/>
        <v>2.5529742149604291E-4</v>
      </c>
      <c r="K561" s="17" t="str">
        <f t="shared" si="113"/>
        <v xml:space="preserve"> </v>
      </c>
      <c r="L561" s="17">
        <f t="shared" si="114"/>
        <v>-0.66666666666666663</v>
      </c>
      <c r="M561" s="17" t="str">
        <f t="shared" si="111"/>
        <v/>
      </c>
      <c r="N561" s="21">
        <f t="shared" si="112"/>
        <v>-1.5810276679841897E-3</v>
      </c>
    </row>
    <row r="562" spans="1:14" x14ac:dyDescent="0.2">
      <c r="A562" s="15"/>
      <c r="B562" s="28" t="s">
        <v>528</v>
      </c>
      <c r="C562" s="25"/>
      <c r="D562" s="16"/>
      <c r="E562" s="16"/>
      <c r="F562" s="16"/>
      <c r="G562" s="17" t="str">
        <f t="shared" si="107"/>
        <v/>
      </c>
      <c r="H562" s="17" t="str">
        <f t="shared" si="108"/>
        <v/>
      </c>
      <c r="I562" s="17" t="str">
        <f t="shared" si="109"/>
        <v/>
      </c>
      <c r="J562" s="17" t="str">
        <f t="shared" si="110"/>
        <v/>
      </c>
      <c r="K562" s="17" t="str">
        <f t="shared" si="113"/>
        <v xml:space="preserve"> </v>
      </c>
      <c r="L562" s="17" t="str">
        <f t="shared" si="114"/>
        <v xml:space="preserve"> </v>
      </c>
      <c r="M562" s="17" t="str">
        <f t="shared" si="111"/>
        <v/>
      </c>
      <c r="N562" s="21" t="str">
        <f t="shared" si="112"/>
        <v/>
      </c>
    </row>
    <row r="563" spans="1:14" x14ac:dyDescent="0.2">
      <c r="A563" s="15"/>
      <c r="B563" s="28" t="s">
        <v>529</v>
      </c>
      <c r="C563" s="25">
        <v>4</v>
      </c>
      <c r="D563" s="16">
        <v>11</v>
      </c>
      <c r="E563" s="16">
        <v>0</v>
      </c>
      <c r="F563" s="16">
        <v>1</v>
      </c>
      <c r="G563" s="17">
        <f t="shared" ref="G563:G604" si="115">+IF(C563=0,"",C563/C$371)</f>
        <v>2.9917726252804786E-3</v>
      </c>
      <c r="H563" s="17">
        <f t="shared" ref="H563:H604" si="116">+IF(D563=0,"",D563/D$371)</f>
        <v>8.6956521739130436E-3</v>
      </c>
      <c r="I563" s="17" t="str">
        <f t="shared" ref="I563:I604" si="117">+IF(E563=0,"",E563/E$371)</f>
        <v/>
      </c>
      <c r="J563" s="17">
        <f t="shared" ref="J563:J604" si="118">+IF(F563=0,"",F563/F$371)</f>
        <v>2.5529742149604291E-4</v>
      </c>
      <c r="K563" s="17">
        <f t="shared" si="113"/>
        <v>-1</v>
      </c>
      <c r="L563" s="17">
        <f t="shared" si="114"/>
        <v>-0.90909090909090906</v>
      </c>
      <c r="M563" s="17">
        <f t="shared" ref="M563:M604" si="119">+IF(OR(AND(G563=""),(K563="")),"",G563*K563)</f>
        <v>-2.9917726252804786E-3</v>
      </c>
      <c r="N563" s="21">
        <f t="shared" ref="N563:N604" si="120">+IF(OR(AND(H563=""),(L563="")),"",H563*L563)</f>
        <v>-7.9051383399209481E-3</v>
      </c>
    </row>
    <row r="564" spans="1:14" x14ac:dyDescent="0.2">
      <c r="A564" s="15"/>
      <c r="B564" s="28" t="s">
        <v>530</v>
      </c>
      <c r="C564" s="25">
        <v>2</v>
      </c>
      <c r="D564" s="16">
        <v>15</v>
      </c>
      <c r="E564" s="16">
        <v>4</v>
      </c>
      <c r="F564" s="16">
        <v>8</v>
      </c>
      <c r="G564" s="17">
        <f t="shared" si="115"/>
        <v>1.4958863126402393E-3</v>
      </c>
      <c r="H564" s="17">
        <f t="shared" si="116"/>
        <v>1.1857707509881422E-2</v>
      </c>
      <c r="I564" s="17">
        <f t="shared" si="117"/>
        <v>9.9725754176015961E-4</v>
      </c>
      <c r="J564" s="17">
        <f t="shared" si="118"/>
        <v>2.0423793719683433E-3</v>
      </c>
      <c r="K564" s="17">
        <f t="shared" ref="K564:K604" si="121">+IF(AND(C564=0,E564=0)," ",IF(C564=0,1,IF(E564=0,-1,(E564-C564)/C564)))</f>
        <v>1</v>
      </c>
      <c r="L564" s="17">
        <f t="shared" ref="L564:L604" si="122">+IF(AND(D564=0,F564=0)," ",IF(D564=0,1,IF(F564=0,-1,(F564-D564)/D564)))</f>
        <v>-0.46666666666666667</v>
      </c>
      <c r="M564" s="17">
        <f t="shared" si="119"/>
        <v>1.4958863126402393E-3</v>
      </c>
      <c r="N564" s="21">
        <f t="shared" si="120"/>
        <v>-5.5335968379446642E-3</v>
      </c>
    </row>
    <row r="565" spans="1:14" ht="25.5" x14ac:dyDescent="0.2">
      <c r="A565" s="15"/>
      <c r="B565" s="28" t="s">
        <v>531</v>
      </c>
      <c r="C565" s="25"/>
      <c r="D565" s="16"/>
      <c r="E565" s="16"/>
      <c r="F565" s="16"/>
      <c r="G565" s="17" t="str">
        <f t="shared" si="115"/>
        <v/>
      </c>
      <c r="H565" s="17" t="str">
        <f t="shared" si="116"/>
        <v/>
      </c>
      <c r="I565" s="17" t="str">
        <f t="shared" si="117"/>
        <v/>
      </c>
      <c r="J565" s="17" t="str">
        <f t="shared" si="118"/>
        <v/>
      </c>
      <c r="K565" s="17" t="str">
        <f t="shared" si="121"/>
        <v xml:space="preserve"> </v>
      </c>
      <c r="L565" s="17" t="str">
        <f t="shared" si="122"/>
        <v xml:space="preserve"> </v>
      </c>
      <c r="M565" s="17" t="str">
        <f t="shared" si="119"/>
        <v/>
      </c>
      <c r="N565" s="21" t="str">
        <f t="shared" si="120"/>
        <v/>
      </c>
    </row>
    <row r="566" spans="1:14" x14ac:dyDescent="0.2">
      <c r="A566" s="15"/>
      <c r="B566" s="28" t="s">
        <v>532</v>
      </c>
      <c r="C566" s="25"/>
      <c r="D566" s="16"/>
      <c r="E566" s="16">
        <v>0</v>
      </c>
      <c r="F566" s="16">
        <v>1</v>
      </c>
      <c r="G566" s="17" t="str">
        <f t="shared" si="115"/>
        <v/>
      </c>
      <c r="H566" s="17" t="str">
        <f t="shared" si="116"/>
        <v/>
      </c>
      <c r="I566" s="17" t="str">
        <f t="shared" si="117"/>
        <v/>
      </c>
      <c r="J566" s="17">
        <f t="shared" si="118"/>
        <v>2.5529742149604291E-4</v>
      </c>
      <c r="K566" s="17" t="str">
        <f t="shared" si="121"/>
        <v xml:space="preserve"> </v>
      </c>
      <c r="L566" s="17">
        <f t="shared" si="122"/>
        <v>1</v>
      </c>
      <c r="M566" s="17" t="str">
        <f t="shared" si="119"/>
        <v/>
      </c>
      <c r="N566" s="21" t="str">
        <f t="shared" si="120"/>
        <v/>
      </c>
    </row>
    <row r="567" spans="1:14" x14ac:dyDescent="0.2">
      <c r="A567" s="15"/>
      <c r="B567" s="28" t="s">
        <v>533</v>
      </c>
      <c r="C567" s="25">
        <v>0</v>
      </c>
      <c r="D567" s="16">
        <v>6</v>
      </c>
      <c r="E567" s="16">
        <v>12</v>
      </c>
      <c r="F567" s="16">
        <v>105</v>
      </c>
      <c r="G567" s="17" t="str">
        <f t="shared" si="115"/>
        <v/>
      </c>
      <c r="H567" s="17">
        <f t="shared" si="116"/>
        <v>4.7430830039525695E-3</v>
      </c>
      <c r="I567" s="17">
        <f t="shared" si="117"/>
        <v>2.9917726252804786E-3</v>
      </c>
      <c r="J567" s="17">
        <f t="shared" si="118"/>
        <v>2.6806229257084504E-2</v>
      </c>
      <c r="K567" s="17">
        <f t="shared" si="121"/>
        <v>1</v>
      </c>
      <c r="L567" s="17">
        <f t="shared" si="122"/>
        <v>16.5</v>
      </c>
      <c r="M567" s="17" t="str">
        <f t="shared" si="119"/>
        <v/>
      </c>
      <c r="N567" s="21">
        <f t="shared" si="120"/>
        <v>7.8260869565217397E-2</v>
      </c>
    </row>
    <row r="568" spans="1:14" x14ac:dyDescent="0.2">
      <c r="A568" s="15"/>
      <c r="B568" s="28" t="s">
        <v>534</v>
      </c>
      <c r="C568" s="25">
        <v>0</v>
      </c>
      <c r="D568" s="16">
        <v>3</v>
      </c>
      <c r="E568" s="16">
        <v>0</v>
      </c>
      <c r="F568" s="16">
        <v>8</v>
      </c>
      <c r="G568" s="17" t="str">
        <f t="shared" si="115"/>
        <v/>
      </c>
      <c r="H568" s="17">
        <f t="shared" si="116"/>
        <v>2.3715415019762848E-3</v>
      </c>
      <c r="I568" s="17" t="str">
        <f t="shared" si="117"/>
        <v/>
      </c>
      <c r="J568" s="17">
        <f t="shared" si="118"/>
        <v>2.0423793719683433E-3</v>
      </c>
      <c r="K568" s="17" t="str">
        <f t="shared" si="121"/>
        <v xml:space="preserve"> </v>
      </c>
      <c r="L568" s="17">
        <f t="shared" si="122"/>
        <v>1.6666666666666667</v>
      </c>
      <c r="M568" s="17" t="str">
        <f t="shared" si="119"/>
        <v/>
      </c>
      <c r="N568" s="21">
        <f t="shared" si="120"/>
        <v>3.9525691699604749E-3</v>
      </c>
    </row>
    <row r="569" spans="1:14" x14ac:dyDescent="0.2">
      <c r="A569" s="15"/>
      <c r="B569" s="28" t="s">
        <v>535</v>
      </c>
      <c r="C569" s="25"/>
      <c r="D569" s="16"/>
      <c r="E569" s="16">
        <v>0</v>
      </c>
      <c r="F569" s="16">
        <v>1</v>
      </c>
      <c r="G569" s="17" t="str">
        <f t="shared" si="115"/>
        <v/>
      </c>
      <c r="H569" s="17" t="str">
        <f t="shared" si="116"/>
        <v/>
      </c>
      <c r="I569" s="17" t="str">
        <f t="shared" si="117"/>
        <v/>
      </c>
      <c r="J569" s="17">
        <f t="shared" si="118"/>
        <v>2.5529742149604291E-4</v>
      </c>
      <c r="K569" s="17" t="str">
        <f t="shared" si="121"/>
        <v xml:space="preserve"> </v>
      </c>
      <c r="L569" s="17">
        <f t="shared" si="122"/>
        <v>1</v>
      </c>
      <c r="M569" s="17" t="str">
        <f t="shared" si="119"/>
        <v/>
      </c>
      <c r="N569" s="21" t="str">
        <f t="shared" si="120"/>
        <v/>
      </c>
    </row>
    <row r="570" spans="1:14" x14ac:dyDescent="0.2">
      <c r="A570" s="15"/>
      <c r="B570" s="28" t="s">
        <v>536</v>
      </c>
      <c r="C570" s="25">
        <v>0</v>
      </c>
      <c r="D570" s="16">
        <v>4</v>
      </c>
      <c r="E570" s="16">
        <v>0</v>
      </c>
      <c r="F570" s="16">
        <v>1</v>
      </c>
      <c r="G570" s="17" t="str">
        <f t="shared" si="115"/>
        <v/>
      </c>
      <c r="H570" s="17">
        <f t="shared" si="116"/>
        <v>3.1620553359683794E-3</v>
      </c>
      <c r="I570" s="17" t="str">
        <f t="shared" si="117"/>
        <v/>
      </c>
      <c r="J570" s="17">
        <f t="shared" si="118"/>
        <v>2.5529742149604291E-4</v>
      </c>
      <c r="K570" s="17" t="str">
        <f t="shared" si="121"/>
        <v xml:space="preserve"> </v>
      </c>
      <c r="L570" s="17">
        <f t="shared" si="122"/>
        <v>-0.75</v>
      </c>
      <c r="M570" s="17" t="str">
        <f t="shared" si="119"/>
        <v/>
      </c>
      <c r="N570" s="21">
        <f t="shared" si="120"/>
        <v>-2.3715415019762848E-3</v>
      </c>
    </row>
    <row r="571" spans="1:14" x14ac:dyDescent="0.2">
      <c r="A571" s="15"/>
      <c r="B571" s="28" t="s">
        <v>537</v>
      </c>
      <c r="C571" s="25"/>
      <c r="D571" s="16"/>
      <c r="E571" s="16">
        <v>2</v>
      </c>
      <c r="F571" s="16">
        <v>0</v>
      </c>
      <c r="G571" s="17" t="str">
        <f t="shared" si="115"/>
        <v/>
      </c>
      <c r="H571" s="17" t="str">
        <f t="shared" si="116"/>
        <v/>
      </c>
      <c r="I571" s="17">
        <f t="shared" si="117"/>
        <v>4.9862877088007981E-4</v>
      </c>
      <c r="J571" s="17" t="str">
        <f t="shared" si="118"/>
        <v/>
      </c>
      <c r="K571" s="17">
        <f t="shared" si="121"/>
        <v>1</v>
      </c>
      <c r="L571" s="17" t="str">
        <f t="shared" si="122"/>
        <v xml:space="preserve"> </v>
      </c>
      <c r="M571" s="17" t="str">
        <f t="shared" si="119"/>
        <v/>
      </c>
      <c r="N571" s="21" t="str">
        <f t="shared" si="120"/>
        <v/>
      </c>
    </row>
    <row r="572" spans="1:14" x14ac:dyDescent="0.2">
      <c r="A572" s="15"/>
      <c r="B572" s="28" t="s">
        <v>538</v>
      </c>
      <c r="C572" s="25"/>
      <c r="D572" s="16"/>
      <c r="E572" s="16"/>
      <c r="F572" s="16"/>
      <c r="G572" s="17" t="str">
        <f t="shared" si="115"/>
        <v/>
      </c>
      <c r="H572" s="17" t="str">
        <f t="shared" si="116"/>
        <v/>
      </c>
      <c r="I572" s="17" t="str">
        <f t="shared" si="117"/>
        <v/>
      </c>
      <c r="J572" s="17" t="str">
        <f t="shared" si="118"/>
        <v/>
      </c>
      <c r="K572" s="17" t="str">
        <f t="shared" si="121"/>
        <v xml:space="preserve"> </v>
      </c>
      <c r="L572" s="17" t="str">
        <f t="shared" si="122"/>
        <v xml:space="preserve"> </v>
      </c>
      <c r="M572" s="17" t="str">
        <f t="shared" si="119"/>
        <v/>
      </c>
      <c r="N572" s="21" t="str">
        <f t="shared" si="120"/>
        <v/>
      </c>
    </row>
    <row r="573" spans="1:14" x14ac:dyDescent="0.2">
      <c r="A573" s="15"/>
      <c r="B573" s="28" t="s">
        <v>539</v>
      </c>
      <c r="C573" s="25"/>
      <c r="D573" s="16"/>
      <c r="E573" s="16"/>
      <c r="F573" s="16"/>
      <c r="G573" s="17" t="str">
        <f t="shared" si="115"/>
        <v/>
      </c>
      <c r="H573" s="17" t="str">
        <f t="shared" si="116"/>
        <v/>
      </c>
      <c r="I573" s="17" t="str">
        <f t="shared" si="117"/>
        <v/>
      </c>
      <c r="J573" s="17" t="str">
        <f t="shared" si="118"/>
        <v/>
      </c>
      <c r="K573" s="17" t="str">
        <f t="shared" si="121"/>
        <v xml:space="preserve"> </v>
      </c>
      <c r="L573" s="17" t="str">
        <f t="shared" si="122"/>
        <v xml:space="preserve"> </v>
      </c>
      <c r="M573" s="17" t="str">
        <f t="shared" si="119"/>
        <v/>
      </c>
      <c r="N573" s="21" t="str">
        <f t="shared" si="120"/>
        <v/>
      </c>
    </row>
    <row r="574" spans="1:14" x14ac:dyDescent="0.2">
      <c r="A574" s="15"/>
      <c r="B574" s="28" t="s">
        <v>540</v>
      </c>
      <c r="C574" s="25"/>
      <c r="D574" s="16"/>
      <c r="E574" s="16"/>
      <c r="F574" s="16"/>
      <c r="G574" s="17" t="str">
        <f t="shared" si="115"/>
        <v/>
      </c>
      <c r="H574" s="17" t="str">
        <f t="shared" si="116"/>
        <v/>
      </c>
      <c r="I574" s="17" t="str">
        <f t="shared" si="117"/>
        <v/>
      </c>
      <c r="J574" s="17" t="str">
        <f t="shared" si="118"/>
        <v/>
      </c>
      <c r="K574" s="17" t="str">
        <f t="shared" si="121"/>
        <v xml:space="preserve"> </v>
      </c>
      <c r="L574" s="17" t="str">
        <f t="shared" si="122"/>
        <v xml:space="preserve"> </v>
      </c>
      <c r="M574" s="17" t="str">
        <f t="shared" si="119"/>
        <v/>
      </c>
      <c r="N574" s="21" t="str">
        <f t="shared" si="120"/>
        <v/>
      </c>
    </row>
    <row r="575" spans="1:14" x14ac:dyDescent="0.2">
      <c r="A575" s="15"/>
      <c r="B575" s="28" t="s">
        <v>541</v>
      </c>
      <c r="C575" s="25"/>
      <c r="D575" s="16"/>
      <c r="E575" s="16"/>
      <c r="F575" s="16"/>
      <c r="G575" s="17" t="str">
        <f t="shared" si="115"/>
        <v/>
      </c>
      <c r="H575" s="17" t="str">
        <f t="shared" si="116"/>
        <v/>
      </c>
      <c r="I575" s="17" t="str">
        <f t="shared" si="117"/>
        <v/>
      </c>
      <c r="J575" s="17" t="str">
        <f t="shared" si="118"/>
        <v/>
      </c>
      <c r="K575" s="17" t="str">
        <f t="shared" si="121"/>
        <v xml:space="preserve"> </v>
      </c>
      <c r="L575" s="17" t="str">
        <f t="shared" si="122"/>
        <v xml:space="preserve"> </v>
      </c>
      <c r="M575" s="17" t="str">
        <f t="shared" si="119"/>
        <v/>
      </c>
      <c r="N575" s="21" t="str">
        <f t="shared" si="120"/>
        <v/>
      </c>
    </row>
    <row r="576" spans="1:14" x14ac:dyDescent="0.2">
      <c r="A576" s="15"/>
      <c r="B576" s="28" t="s">
        <v>542</v>
      </c>
      <c r="C576" s="25"/>
      <c r="D576" s="16"/>
      <c r="E576" s="16"/>
      <c r="F576" s="16"/>
      <c r="G576" s="17" t="str">
        <f t="shared" si="115"/>
        <v/>
      </c>
      <c r="H576" s="17" t="str">
        <f t="shared" si="116"/>
        <v/>
      </c>
      <c r="I576" s="17" t="str">
        <f t="shared" si="117"/>
        <v/>
      </c>
      <c r="J576" s="17" t="str">
        <f t="shared" si="118"/>
        <v/>
      </c>
      <c r="K576" s="17" t="str">
        <f t="shared" si="121"/>
        <v xml:space="preserve"> </v>
      </c>
      <c r="L576" s="17" t="str">
        <f t="shared" si="122"/>
        <v xml:space="preserve"> </v>
      </c>
      <c r="M576" s="17" t="str">
        <f t="shared" si="119"/>
        <v/>
      </c>
      <c r="N576" s="21" t="str">
        <f t="shared" si="120"/>
        <v/>
      </c>
    </row>
    <row r="577" spans="1:14" ht="25.5" x14ac:dyDescent="0.2">
      <c r="A577" s="15"/>
      <c r="B577" s="28" t="s">
        <v>543</v>
      </c>
      <c r="C577" s="25">
        <v>1</v>
      </c>
      <c r="D577" s="16">
        <v>4</v>
      </c>
      <c r="E577" s="16"/>
      <c r="F577" s="16"/>
      <c r="G577" s="17">
        <f t="shared" si="115"/>
        <v>7.4794315632011965E-4</v>
      </c>
      <c r="H577" s="17">
        <f t="shared" si="116"/>
        <v>3.1620553359683794E-3</v>
      </c>
      <c r="I577" s="17" t="str">
        <f t="shared" si="117"/>
        <v/>
      </c>
      <c r="J577" s="17" t="str">
        <f t="shared" si="118"/>
        <v/>
      </c>
      <c r="K577" s="17">
        <f t="shared" si="121"/>
        <v>-1</v>
      </c>
      <c r="L577" s="17">
        <f t="shared" si="122"/>
        <v>-1</v>
      </c>
      <c r="M577" s="17">
        <f t="shared" si="119"/>
        <v>-7.4794315632011965E-4</v>
      </c>
      <c r="N577" s="21">
        <f t="shared" si="120"/>
        <v>-3.1620553359683794E-3</v>
      </c>
    </row>
    <row r="578" spans="1:14" ht="25.5" x14ac:dyDescent="0.2">
      <c r="A578" s="15"/>
      <c r="B578" s="28" t="s">
        <v>544</v>
      </c>
      <c r="C578" s="25">
        <v>1</v>
      </c>
      <c r="D578" s="16">
        <v>2</v>
      </c>
      <c r="E578" s="16"/>
      <c r="F578" s="16"/>
      <c r="G578" s="17">
        <f t="shared" si="115"/>
        <v>7.4794315632011965E-4</v>
      </c>
      <c r="H578" s="17">
        <f t="shared" si="116"/>
        <v>1.5810276679841897E-3</v>
      </c>
      <c r="I578" s="17" t="str">
        <f t="shared" si="117"/>
        <v/>
      </c>
      <c r="J578" s="17" t="str">
        <f t="shared" si="118"/>
        <v/>
      </c>
      <c r="K578" s="17">
        <f t="shared" si="121"/>
        <v>-1</v>
      </c>
      <c r="L578" s="17">
        <f t="shared" si="122"/>
        <v>-1</v>
      </c>
      <c r="M578" s="17">
        <f t="shared" si="119"/>
        <v>-7.4794315632011965E-4</v>
      </c>
      <c r="N578" s="21">
        <f t="shared" si="120"/>
        <v>-1.5810276679841897E-3</v>
      </c>
    </row>
    <row r="579" spans="1:14" x14ac:dyDescent="0.2">
      <c r="A579" s="15"/>
      <c r="B579" s="28" t="s">
        <v>545</v>
      </c>
      <c r="C579" s="25"/>
      <c r="D579" s="16"/>
      <c r="E579" s="16"/>
      <c r="F579" s="16"/>
      <c r="G579" s="17" t="str">
        <f t="shared" si="115"/>
        <v/>
      </c>
      <c r="H579" s="17" t="str">
        <f t="shared" si="116"/>
        <v/>
      </c>
      <c r="I579" s="17" t="str">
        <f t="shared" si="117"/>
        <v/>
      </c>
      <c r="J579" s="17" t="str">
        <f t="shared" si="118"/>
        <v/>
      </c>
      <c r="K579" s="17" t="str">
        <f t="shared" si="121"/>
        <v xml:space="preserve"> </v>
      </c>
      <c r="L579" s="17" t="str">
        <f t="shared" si="122"/>
        <v xml:space="preserve"> </v>
      </c>
      <c r="M579" s="17" t="str">
        <f t="shared" si="119"/>
        <v/>
      </c>
      <c r="N579" s="21" t="str">
        <f t="shared" si="120"/>
        <v/>
      </c>
    </row>
    <row r="580" spans="1:14" x14ac:dyDescent="0.2">
      <c r="A580" s="15"/>
      <c r="B580" s="28" t="s">
        <v>546</v>
      </c>
      <c r="C580" s="25">
        <v>0</v>
      </c>
      <c r="D580" s="16">
        <v>1</v>
      </c>
      <c r="E580" s="16">
        <v>0</v>
      </c>
      <c r="F580" s="16">
        <v>1</v>
      </c>
      <c r="G580" s="17" t="str">
        <f t="shared" si="115"/>
        <v/>
      </c>
      <c r="H580" s="17">
        <f t="shared" si="116"/>
        <v>7.9051383399209485E-4</v>
      </c>
      <c r="I580" s="17" t="str">
        <f t="shared" si="117"/>
        <v/>
      </c>
      <c r="J580" s="17">
        <f t="shared" si="118"/>
        <v>2.5529742149604291E-4</v>
      </c>
      <c r="K580" s="17" t="str">
        <f t="shared" si="121"/>
        <v xml:space="preserve"> </v>
      </c>
      <c r="L580" s="17">
        <f t="shared" si="122"/>
        <v>0</v>
      </c>
      <c r="M580" s="17" t="str">
        <f t="shared" si="119"/>
        <v/>
      </c>
      <c r="N580" s="21">
        <f t="shared" si="120"/>
        <v>0</v>
      </c>
    </row>
    <row r="581" spans="1:14" ht="25.5" x14ac:dyDescent="0.2">
      <c r="A581" s="15"/>
      <c r="B581" s="28" t="s">
        <v>547</v>
      </c>
      <c r="C581" s="25"/>
      <c r="D581" s="16"/>
      <c r="E581" s="16"/>
      <c r="F581" s="16"/>
      <c r="G581" s="17" t="str">
        <f t="shared" si="115"/>
        <v/>
      </c>
      <c r="H581" s="17" t="str">
        <f t="shared" si="116"/>
        <v/>
      </c>
      <c r="I581" s="17" t="str">
        <f t="shared" si="117"/>
        <v/>
      </c>
      <c r="J581" s="17" t="str">
        <f t="shared" si="118"/>
        <v/>
      </c>
      <c r="K581" s="17" t="str">
        <f t="shared" si="121"/>
        <v xml:space="preserve"> </v>
      </c>
      <c r="L581" s="17" t="str">
        <f t="shared" si="122"/>
        <v xml:space="preserve"> </v>
      </c>
      <c r="M581" s="17" t="str">
        <f t="shared" si="119"/>
        <v/>
      </c>
      <c r="N581" s="21" t="str">
        <f t="shared" si="120"/>
        <v/>
      </c>
    </row>
    <row r="582" spans="1:14" x14ac:dyDescent="0.2">
      <c r="A582" s="15"/>
      <c r="B582" s="28" t="s">
        <v>548</v>
      </c>
      <c r="C582" s="25"/>
      <c r="D582" s="16"/>
      <c r="E582" s="16"/>
      <c r="F582" s="16"/>
      <c r="G582" s="17" t="str">
        <f t="shared" si="115"/>
        <v/>
      </c>
      <c r="H582" s="17" t="str">
        <f t="shared" si="116"/>
        <v/>
      </c>
      <c r="I582" s="17" t="str">
        <f t="shared" si="117"/>
        <v/>
      </c>
      <c r="J582" s="17" t="str">
        <f t="shared" si="118"/>
        <v/>
      </c>
      <c r="K582" s="17" t="str">
        <f t="shared" si="121"/>
        <v xml:space="preserve"> </v>
      </c>
      <c r="L582" s="17" t="str">
        <f t="shared" si="122"/>
        <v xml:space="preserve"> </v>
      </c>
      <c r="M582" s="17" t="str">
        <f t="shared" si="119"/>
        <v/>
      </c>
      <c r="N582" s="21" t="str">
        <f t="shared" si="120"/>
        <v/>
      </c>
    </row>
    <row r="583" spans="1:14" x14ac:dyDescent="0.2">
      <c r="A583" s="15"/>
      <c r="B583" s="28" t="s">
        <v>549</v>
      </c>
      <c r="C583" s="25">
        <v>0</v>
      </c>
      <c r="D583" s="16">
        <v>4</v>
      </c>
      <c r="E583" s="16">
        <v>0</v>
      </c>
      <c r="F583" s="16">
        <v>3</v>
      </c>
      <c r="G583" s="17" t="str">
        <f t="shared" si="115"/>
        <v/>
      </c>
      <c r="H583" s="17">
        <f t="shared" si="116"/>
        <v>3.1620553359683794E-3</v>
      </c>
      <c r="I583" s="17" t="str">
        <f t="shared" si="117"/>
        <v/>
      </c>
      <c r="J583" s="17">
        <f t="shared" si="118"/>
        <v>7.6589226448812867E-4</v>
      </c>
      <c r="K583" s="17" t="str">
        <f t="shared" si="121"/>
        <v xml:space="preserve"> </v>
      </c>
      <c r="L583" s="17">
        <f t="shared" si="122"/>
        <v>-0.25</v>
      </c>
      <c r="M583" s="17" t="str">
        <f t="shared" si="119"/>
        <v/>
      </c>
      <c r="N583" s="21">
        <f t="shared" si="120"/>
        <v>-7.9051383399209485E-4</v>
      </c>
    </row>
    <row r="584" spans="1:14" ht="25.5" x14ac:dyDescent="0.2">
      <c r="A584" s="15"/>
      <c r="B584" s="28" t="s">
        <v>550</v>
      </c>
      <c r="C584" s="25"/>
      <c r="D584" s="16"/>
      <c r="E584" s="16"/>
      <c r="F584" s="16"/>
      <c r="G584" s="17" t="str">
        <f t="shared" si="115"/>
        <v/>
      </c>
      <c r="H584" s="17" t="str">
        <f t="shared" si="116"/>
        <v/>
      </c>
      <c r="I584" s="17" t="str">
        <f t="shared" si="117"/>
        <v/>
      </c>
      <c r="J584" s="17" t="str">
        <f t="shared" si="118"/>
        <v/>
      </c>
      <c r="K584" s="17" t="str">
        <f t="shared" si="121"/>
        <v xml:space="preserve"> </v>
      </c>
      <c r="L584" s="17" t="str">
        <f t="shared" si="122"/>
        <v xml:space="preserve"> </v>
      </c>
      <c r="M584" s="17" t="str">
        <f t="shared" si="119"/>
        <v/>
      </c>
      <c r="N584" s="21" t="str">
        <f t="shared" si="120"/>
        <v/>
      </c>
    </row>
    <row r="585" spans="1:14" x14ac:dyDescent="0.2">
      <c r="A585" s="15"/>
      <c r="B585" s="28" t="s">
        <v>551</v>
      </c>
      <c r="C585" s="25">
        <v>0</v>
      </c>
      <c r="D585" s="16">
        <v>1</v>
      </c>
      <c r="E585" s="16"/>
      <c r="F585" s="16"/>
      <c r="G585" s="17" t="str">
        <f t="shared" si="115"/>
        <v/>
      </c>
      <c r="H585" s="17">
        <f t="shared" si="116"/>
        <v>7.9051383399209485E-4</v>
      </c>
      <c r="I585" s="17" t="str">
        <f t="shared" si="117"/>
        <v/>
      </c>
      <c r="J585" s="17" t="str">
        <f t="shared" si="118"/>
        <v/>
      </c>
      <c r="K585" s="17" t="str">
        <f t="shared" si="121"/>
        <v xml:space="preserve"> </v>
      </c>
      <c r="L585" s="17">
        <f t="shared" si="122"/>
        <v>-1</v>
      </c>
      <c r="M585" s="17" t="str">
        <f t="shared" si="119"/>
        <v/>
      </c>
      <c r="N585" s="21">
        <f t="shared" si="120"/>
        <v>-7.9051383399209485E-4</v>
      </c>
    </row>
    <row r="586" spans="1:14" x14ac:dyDescent="0.2">
      <c r="A586" s="15"/>
      <c r="B586" s="28" t="s">
        <v>552</v>
      </c>
      <c r="C586" s="25"/>
      <c r="D586" s="16"/>
      <c r="E586" s="16">
        <v>1</v>
      </c>
      <c r="F586" s="16">
        <v>2</v>
      </c>
      <c r="G586" s="17" t="str">
        <f t="shared" si="115"/>
        <v/>
      </c>
      <c r="H586" s="17" t="str">
        <f t="shared" si="116"/>
        <v/>
      </c>
      <c r="I586" s="17">
        <f t="shared" si="117"/>
        <v>2.493143854400399E-4</v>
      </c>
      <c r="J586" s="17">
        <f t="shared" si="118"/>
        <v>5.1059484299208582E-4</v>
      </c>
      <c r="K586" s="17">
        <f t="shared" si="121"/>
        <v>1</v>
      </c>
      <c r="L586" s="17">
        <f t="shared" si="122"/>
        <v>1</v>
      </c>
      <c r="M586" s="17" t="str">
        <f t="shared" si="119"/>
        <v/>
      </c>
      <c r="N586" s="21" t="str">
        <f t="shared" si="120"/>
        <v/>
      </c>
    </row>
    <row r="587" spans="1:14" x14ac:dyDescent="0.2">
      <c r="A587" s="15"/>
      <c r="B587" s="28" t="s">
        <v>553</v>
      </c>
      <c r="C587" s="25"/>
      <c r="D587" s="16"/>
      <c r="E587" s="16"/>
      <c r="F587" s="16"/>
      <c r="G587" s="17" t="str">
        <f t="shared" si="115"/>
        <v/>
      </c>
      <c r="H587" s="17" t="str">
        <f t="shared" si="116"/>
        <v/>
      </c>
      <c r="I587" s="17" t="str">
        <f t="shared" si="117"/>
        <v/>
      </c>
      <c r="J587" s="17" t="str">
        <f t="shared" si="118"/>
        <v/>
      </c>
      <c r="K587" s="17" t="str">
        <f t="shared" si="121"/>
        <v xml:space="preserve"> </v>
      </c>
      <c r="L587" s="17" t="str">
        <f t="shared" si="122"/>
        <v xml:space="preserve"> </v>
      </c>
      <c r="M587" s="17" t="str">
        <f t="shared" si="119"/>
        <v/>
      </c>
      <c r="N587" s="21" t="str">
        <f t="shared" si="120"/>
        <v/>
      </c>
    </row>
    <row r="588" spans="1:14" x14ac:dyDescent="0.2">
      <c r="A588" s="15"/>
      <c r="B588" s="28" t="s">
        <v>554</v>
      </c>
      <c r="C588" s="25">
        <v>1</v>
      </c>
      <c r="D588" s="16">
        <v>18</v>
      </c>
      <c r="E588" s="16">
        <v>0</v>
      </c>
      <c r="F588" s="16">
        <v>7</v>
      </c>
      <c r="G588" s="17">
        <f t="shared" si="115"/>
        <v>7.4794315632011965E-4</v>
      </c>
      <c r="H588" s="17">
        <f t="shared" si="116"/>
        <v>1.4229249011857707E-2</v>
      </c>
      <c r="I588" s="17" t="str">
        <f t="shared" si="117"/>
        <v/>
      </c>
      <c r="J588" s="17">
        <f t="shared" si="118"/>
        <v>1.7870819504723003E-3</v>
      </c>
      <c r="K588" s="17">
        <f t="shared" si="121"/>
        <v>-1</v>
      </c>
      <c r="L588" s="17">
        <f t="shared" si="122"/>
        <v>-0.61111111111111116</v>
      </c>
      <c r="M588" s="17">
        <f t="shared" si="119"/>
        <v>-7.4794315632011965E-4</v>
      </c>
      <c r="N588" s="21">
        <f t="shared" si="120"/>
        <v>-8.6956521739130436E-3</v>
      </c>
    </row>
    <row r="589" spans="1:14" ht="25.5" x14ac:dyDescent="0.2">
      <c r="A589" s="15"/>
      <c r="B589" s="28" t="s">
        <v>555</v>
      </c>
      <c r="C589" s="25">
        <v>0</v>
      </c>
      <c r="D589" s="16">
        <v>3</v>
      </c>
      <c r="E589" s="16">
        <v>0</v>
      </c>
      <c r="F589" s="16">
        <v>8</v>
      </c>
      <c r="G589" s="17" t="str">
        <f t="shared" si="115"/>
        <v/>
      </c>
      <c r="H589" s="17">
        <f t="shared" si="116"/>
        <v>2.3715415019762848E-3</v>
      </c>
      <c r="I589" s="17" t="str">
        <f t="shared" si="117"/>
        <v/>
      </c>
      <c r="J589" s="17">
        <f t="shared" si="118"/>
        <v>2.0423793719683433E-3</v>
      </c>
      <c r="K589" s="17" t="str">
        <f t="shared" si="121"/>
        <v xml:space="preserve"> </v>
      </c>
      <c r="L589" s="17">
        <f t="shared" si="122"/>
        <v>1.6666666666666667</v>
      </c>
      <c r="M589" s="17" t="str">
        <f t="shared" si="119"/>
        <v/>
      </c>
      <c r="N589" s="21">
        <f t="shared" si="120"/>
        <v>3.9525691699604749E-3</v>
      </c>
    </row>
    <row r="590" spans="1:14" x14ac:dyDescent="0.2">
      <c r="A590" s="15"/>
      <c r="B590" s="28" t="s">
        <v>556</v>
      </c>
      <c r="C590" s="25">
        <v>0</v>
      </c>
      <c r="D590" s="16">
        <v>19</v>
      </c>
      <c r="E590" s="16">
        <v>0</v>
      </c>
      <c r="F590" s="16">
        <v>26</v>
      </c>
      <c r="G590" s="17" t="str">
        <f t="shared" si="115"/>
        <v/>
      </c>
      <c r="H590" s="17">
        <f t="shared" si="116"/>
        <v>1.5019762845849802E-2</v>
      </c>
      <c r="I590" s="17" t="str">
        <f t="shared" si="117"/>
        <v/>
      </c>
      <c r="J590" s="17">
        <f t="shared" si="118"/>
        <v>6.6377329588971148E-3</v>
      </c>
      <c r="K590" s="17" t="str">
        <f t="shared" si="121"/>
        <v xml:space="preserve"> </v>
      </c>
      <c r="L590" s="17">
        <f t="shared" si="122"/>
        <v>0.36842105263157893</v>
      </c>
      <c r="M590" s="17" t="str">
        <f t="shared" si="119"/>
        <v/>
      </c>
      <c r="N590" s="21">
        <f t="shared" si="120"/>
        <v>5.5335968379446633E-3</v>
      </c>
    </row>
    <row r="591" spans="1:14" x14ac:dyDescent="0.2">
      <c r="A591" s="15"/>
      <c r="B591" s="28" t="s">
        <v>557</v>
      </c>
      <c r="C591" s="25">
        <v>0</v>
      </c>
      <c r="D591" s="16">
        <v>2</v>
      </c>
      <c r="E591" s="16">
        <v>0</v>
      </c>
      <c r="F591" s="16">
        <v>1</v>
      </c>
      <c r="G591" s="17" t="str">
        <f t="shared" si="115"/>
        <v/>
      </c>
      <c r="H591" s="17">
        <f t="shared" si="116"/>
        <v>1.5810276679841897E-3</v>
      </c>
      <c r="I591" s="17" t="str">
        <f t="shared" si="117"/>
        <v/>
      </c>
      <c r="J591" s="17">
        <f t="shared" si="118"/>
        <v>2.5529742149604291E-4</v>
      </c>
      <c r="K591" s="17" t="str">
        <f t="shared" si="121"/>
        <v xml:space="preserve"> </v>
      </c>
      <c r="L591" s="17">
        <f t="shared" si="122"/>
        <v>-0.5</v>
      </c>
      <c r="M591" s="17" t="str">
        <f t="shared" si="119"/>
        <v/>
      </c>
      <c r="N591" s="21">
        <f t="shared" si="120"/>
        <v>-7.9051383399209485E-4</v>
      </c>
    </row>
    <row r="592" spans="1:14" x14ac:dyDescent="0.2">
      <c r="A592" s="15"/>
      <c r="B592" s="28" t="s">
        <v>558</v>
      </c>
      <c r="C592" s="25"/>
      <c r="D592" s="16"/>
      <c r="E592" s="16"/>
      <c r="F592" s="16"/>
      <c r="G592" s="17" t="str">
        <f t="shared" si="115"/>
        <v/>
      </c>
      <c r="H592" s="17" t="str">
        <f t="shared" si="116"/>
        <v/>
      </c>
      <c r="I592" s="17" t="str">
        <f t="shared" si="117"/>
        <v/>
      </c>
      <c r="J592" s="17" t="str">
        <f t="shared" si="118"/>
        <v/>
      </c>
      <c r="K592" s="17" t="str">
        <f t="shared" si="121"/>
        <v xml:space="preserve"> </v>
      </c>
      <c r="L592" s="17" t="str">
        <f t="shared" si="122"/>
        <v xml:space="preserve"> </v>
      </c>
      <c r="M592" s="17" t="str">
        <f t="shared" si="119"/>
        <v/>
      </c>
      <c r="N592" s="21" t="str">
        <f t="shared" si="120"/>
        <v/>
      </c>
    </row>
    <row r="593" spans="1:14" x14ac:dyDescent="0.2">
      <c r="A593" s="15"/>
      <c r="B593" s="28" t="s">
        <v>559</v>
      </c>
      <c r="C593" s="25"/>
      <c r="D593" s="16"/>
      <c r="E593" s="16"/>
      <c r="F593" s="16"/>
      <c r="G593" s="17" t="str">
        <f t="shared" si="115"/>
        <v/>
      </c>
      <c r="H593" s="17" t="str">
        <f t="shared" si="116"/>
        <v/>
      </c>
      <c r="I593" s="17" t="str">
        <f t="shared" si="117"/>
        <v/>
      </c>
      <c r="J593" s="17" t="str">
        <f t="shared" si="118"/>
        <v/>
      </c>
      <c r="K593" s="17" t="str">
        <f t="shared" si="121"/>
        <v xml:space="preserve"> </v>
      </c>
      <c r="L593" s="17" t="str">
        <f t="shared" si="122"/>
        <v xml:space="preserve"> </v>
      </c>
      <c r="M593" s="17" t="str">
        <f t="shared" si="119"/>
        <v/>
      </c>
      <c r="N593" s="21" t="str">
        <f t="shared" si="120"/>
        <v/>
      </c>
    </row>
    <row r="594" spans="1:14" x14ac:dyDescent="0.2">
      <c r="A594" s="15"/>
      <c r="B594" s="28" t="s">
        <v>560</v>
      </c>
      <c r="C594" s="25"/>
      <c r="D594" s="16"/>
      <c r="E594" s="16"/>
      <c r="F594" s="16"/>
      <c r="G594" s="17" t="str">
        <f t="shared" si="115"/>
        <v/>
      </c>
      <c r="H594" s="17" t="str">
        <f t="shared" si="116"/>
        <v/>
      </c>
      <c r="I594" s="17" t="str">
        <f t="shared" si="117"/>
        <v/>
      </c>
      <c r="J594" s="17" t="str">
        <f t="shared" si="118"/>
        <v/>
      </c>
      <c r="K594" s="17" t="str">
        <f t="shared" si="121"/>
        <v xml:space="preserve"> </v>
      </c>
      <c r="L594" s="17" t="str">
        <f t="shared" si="122"/>
        <v xml:space="preserve"> </v>
      </c>
      <c r="M594" s="17" t="str">
        <f t="shared" si="119"/>
        <v/>
      </c>
      <c r="N594" s="21" t="str">
        <f t="shared" si="120"/>
        <v/>
      </c>
    </row>
    <row r="595" spans="1:14" x14ac:dyDescent="0.2">
      <c r="A595" s="15"/>
      <c r="B595" s="28" t="s">
        <v>561</v>
      </c>
      <c r="C595" s="25">
        <v>0</v>
      </c>
      <c r="D595" s="16">
        <v>1</v>
      </c>
      <c r="E595" s="16">
        <v>1</v>
      </c>
      <c r="F595" s="16">
        <v>2</v>
      </c>
      <c r="G595" s="17" t="str">
        <f t="shared" si="115"/>
        <v/>
      </c>
      <c r="H595" s="17">
        <f t="shared" si="116"/>
        <v>7.9051383399209485E-4</v>
      </c>
      <c r="I595" s="17">
        <f t="shared" si="117"/>
        <v>2.493143854400399E-4</v>
      </c>
      <c r="J595" s="17">
        <f t="shared" si="118"/>
        <v>5.1059484299208582E-4</v>
      </c>
      <c r="K595" s="17">
        <f t="shared" si="121"/>
        <v>1</v>
      </c>
      <c r="L595" s="17">
        <f t="shared" si="122"/>
        <v>1</v>
      </c>
      <c r="M595" s="17" t="str">
        <f t="shared" si="119"/>
        <v/>
      </c>
      <c r="N595" s="21">
        <f t="shared" si="120"/>
        <v>7.9051383399209485E-4</v>
      </c>
    </row>
    <row r="596" spans="1:14" x14ac:dyDescent="0.2">
      <c r="A596" s="15"/>
      <c r="B596" s="28" t="s">
        <v>562</v>
      </c>
      <c r="C596" s="25">
        <v>1</v>
      </c>
      <c r="D596" s="16">
        <v>2</v>
      </c>
      <c r="E596" s="16">
        <v>0</v>
      </c>
      <c r="F596" s="16">
        <v>3</v>
      </c>
      <c r="G596" s="17">
        <f t="shared" si="115"/>
        <v>7.4794315632011965E-4</v>
      </c>
      <c r="H596" s="17">
        <f t="shared" si="116"/>
        <v>1.5810276679841897E-3</v>
      </c>
      <c r="I596" s="17" t="str">
        <f t="shared" si="117"/>
        <v/>
      </c>
      <c r="J596" s="17">
        <f t="shared" si="118"/>
        <v>7.6589226448812867E-4</v>
      </c>
      <c r="K596" s="17">
        <f t="shared" si="121"/>
        <v>-1</v>
      </c>
      <c r="L596" s="17">
        <f t="shared" si="122"/>
        <v>0.5</v>
      </c>
      <c r="M596" s="17">
        <f t="shared" si="119"/>
        <v>-7.4794315632011965E-4</v>
      </c>
      <c r="N596" s="21">
        <f t="shared" si="120"/>
        <v>7.9051383399209485E-4</v>
      </c>
    </row>
    <row r="597" spans="1:14" x14ac:dyDescent="0.2">
      <c r="A597" s="15"/>
      <c r="B597" s="28" t="s">
        <v>563</v>
      </c>
      <c r="C597" s="25">
        <v>0</v>
      </c>
      <c r="D597" s="16">
        <v>22</v>
      </c>
      <c r="E597" s="16">
        <v>0</v>
      </c>
      <c r="F597" s="16">
        <v>77</v>
      </c>
      <c r="G597" s="17" t="str">
        <f t="shared" si="115"/>
        <v/>
      </c>
      <c r="H597" s="17">
        <f t="shared" si="116"/>
        <v>1.7391304347826087E-2</v>
      </c>
      <c r="I597" s="17" t="str">
        <f t="shared" si="117"/>
        <v/>
      </c>
      <c r="J597" s="17">
        <f t="shared" si="118"/>
        <v>1.9657901455195304E-2</v>
      </c>
      <c r="K597" s="17" t="str">
        <f t="shared" si="121"/>
        <v xml:space="preserve"> </v>
      </c>
      <c r="L597" s="17">
        <f t="shared" si="122"/>
        <v>2.5</v>
      </c>
      <c r="M597" s="17" t="str">
        <f t="shared" si="119"/>
        <v/>
      </c>
      <c r="N597" s="21">
        <f t="shared" si="120"/>
        <v>4.3478260869565216E-2</v>
      </c>
    </row>
    <row r="598" spans="1:14" x14ac:dyDescent="0.2">
      <c r="A598" s="15"/>
      <c r="B598" s="28" t="s">
        <v>564</v>
      </c>
      <c r="C598" s="25"/>
      <c r="D598" s="16"/>
      <c r="E598" s="16">
        <v>0</v>
      </c>
      <c r="F598" s="16">
        <v>1</v>
      </c>
      <c r="G598" s="17" t="str">
        <f t="shared" si="115"/>
        <v/>
      </c>
      <c r="H598" s="17" t="str">
        <f t="shared" si="116"/>
        <v/>
      </c>
      <c r="I598" s="17" t="str">
        <f t="shared" si="117"/>
        <v/>
      </c>
      <c r="J598" s="17">
        <f t="shared" si="118"/>
        <v>2.5529742149604291E-4</v>
      </c>
      <c r="K598" s="17" t="str">
        <f t="shared" si="121"/>
        <v xml:space="preserve"> </v>
      </c>
      <c r="L598" s="17">
        <f t="shared" si="122"/>
        <v>1</v>
      </c>
      <c r="M598" s="17" t="str">
        <f t="shared" si="119"/>
        <v/>
      </c>
      <c r="N598" s="21" t="str">
        <f t="shared" si="120"/>
        <v/>
      </c>
    </row>
    <row r="599" spans="1:14" ht="25.5" x14ac:dyDescent="0.2">
      <c r="A599" s="15"/>
      <c r="B599" s="28" t="s">
        <v>565</v>
      </c>
      <c r="C599" s="25"/>
      <c r="D599" s="16"/>
      <c r="E599" s="16"/>
      <c r="F599" s="16"/>
      <c r="G599" s="17" t="str">
        <f t="shared" si="115"/>
        <v/>
      </c>
      <c r="H599" s="17" t="str">
        <f t="shared" si="116"/>
        <v/>
      </c>
      <c r="I599" s="17" t="str">
        <f t="shared" si="117"/>
        <v/>
      </c>
      <c r="J599" s="17" t="str">
        <f t="shared" si="118"/>
        <v/>
      </c>
      <c r="K599" s="17" t="str">
        <f t="shared" si="121"/>
        <v xml:space="preserve"> </v>
      </c>
      <c r="L599" s="17" t="str">
        <f t="shared" si="122"/>
        <v xml:space="preserve"> </v>
      </c>
      <c r="M599" s="17" t="str">
        <f t="shared" si="119"/>
        <v/>
      </c>
      <c r="N599" s="21" t="str">
        <f t="shared" si="120"/>
        <v/>
      </c>
    </row>
    <row r="600" spans="1:14" x14ac:dyDescent="0.2">
      <c r="A600" s="15"/>
      <c r="B600" s="28" t="s">
        <v>566</v>
      </c>
      <c r="C600" s="25"/>
      <c r="D600" s="16"/>
      <c r="E600" s="16">
        <v>0</v>
      </c>
      <c r="F600" s="16">
        <v>1</v>
      </c>
      <c r="G600" s="17" t="str">
        <f t="shared" si="115"/>
        <v/>
      </c>
      <c r="H600" s="17" t="str">
        <f t="shared" si="116"/>
        <v/>
      </c>
      <c r="I600" s="17" t="str">
        <f t="shared" si="117"/>
        <v/>
      </c>
      <c r="J600" s="17">
        <f t="shared" si="118"/>
        <v>2.5529742149604291E-4</v>
      </c>
      <c r="K600" s="17" t="str">
        <f t="shared" si="121"/>
        <v xml:space="preserve"> </v>
      </c>
      <c r="L600" s="17">
        <f t="shared" si="122"/>
        <v>1</v>
      </c>
      <c r="M600" s="17" t="str">
        <f t="shared" si="119"/>
        <v/>
      </c>
      <c r="N600" s="21" t="str">
        <f t="shared" si="120"/>
        <v/>
      </c>
    </row>
    <row r="601" spans="1:14" x14ac:dyDescent="0.2">
      <c r="A601" s="15"/>
      <c r="B601" s="28" t="s">
        <v>567</v>
      </c>
      <c r="C601" s="25"/>
      <c r="D601" s="16"/>
      <c r="E601" s="16"/>
      <c r="F601" s="16"/>
      <c r="G601" s="17" t="str">
        <f t="shared" si="115"/>
        <v/>
      </c>
      <c r="H601" s="17" t="str">
        <f t="shared" si="116"/>
        <v/>
      </c>
      <c r="I601" s="17" t="str">
        <f t="shared" si="117"/>
        <v/>
      </c>
      <c r="J601" s="17" t="str">
        <f t="shared" si="118"/>
        <v/>
      </c>
      <c r="K601" s="17" t="str">
        <f t="shared" si="121"/>
        <v xml:space="preserve"> </v>
      </c>
      <c r="L601" s="17" t="str">
        <f t="shared" si="122"/>
        <v xml:space="preserve"> </v>
      </c>
      <c r="M601" s="17" t="str">
        <f t="shared" si="119"/>
        <v/>
      </c>
      <c r="N601" s="21" t="str">
        <f t="shared" si="120"/>
        <v/>
      </c>
    </row>
    <row r="602" spans="1:14" x14ac:dyDescent="0.2">
      <c r="A602" s="15"/>
      <c r="B602" s="28" t="s">
        <v>568</v>
      </c>
      <c r="C602" s="25"/>
      <c r="D602" s="16"/>
      <c r="E602" s="16"/>
      <c r="F602" s="16"/>
      <c r="G602" s="17" t="str">
        <f t="shared" si="115"/>
        <v/>
      </c>
      <c r="H602" s="17" t="str">
        <f t="shared" si="116"/>
        <v/>
      </c>
      <c r="I602" s="17" t="str">
        <f t="shared" si="117"/>
        <v/>
      </c>
      <c r="J602" s="17" t="str">
        <f t="shared" si="118"/>
        <v/>
      </c>
      <c r="K602" s="17" t="str">
        <f t="shared" si="121"/>
        <v xml:space="preserve"> </v>
      </c>
      <c r="L602" s="17" t="str">
        <f t="shared" si="122"/>
        <v xml:space="preserve"> </v>
      </c>
      <c r="M602" s="17" t="str">
        <f t="shared" si="119"/>
        <v/>
      </c>
      <c r="N602" s="21" t="str">
        <f t="shared" si="120"/>
        <v/>
      </c>
    </row>
    <row r="603" spans="1:14" ht="25.5" x14ac:dyDescent="0.2">
      <c r="A603" s="15"/>
      <c r="B603" s="28" t="s">
        <v>569</v>
      </c>
      <c r="C603" s="25"/>
      <c r="D603" s="16"/>
      <c r="E603" s="16"/>
      <c r="F603" s="16"/>
      <c r="G603" s="17" t="str">
        <f t="shared" si="115"/>
        <v/>
      </c>
      <c r="H603" s="17" t="str">
        <f t="shared" si="116"/>
        <v/>
      </c>
      <c r="I603" s="17" t="str">
        <f t="shared" si="117"/>
        <v/>
      </c>
      <c r="J603" s="17" t="str">
        <f t="shared" si="118"/>
        <v/>
      </c>
      <c r="K603" s="17" t="str">
        <f t="shared" si="121"/>
        <v xml:space="preserve"> </v>
      </c>
      <c r="L603" s="17" t="str">
        <f t="shared" si="122"/>
        <v xml:space="preserve"> </v>
      </c>
      <c r="M603" s="17" t="str">
        <f t="shared" si="119"/>
        <v/>
      </c>
      <c r="N603" s="21" t="str">
        <f t="shared" si="120"/>
        <v/>
      </c>
    </row>
    <row r="604" spans="1:14" ht="26.25" thickBot="1" x14ac:dyDescent="0.25">
      <c r="A604" s="15"/>
      <c r="B604" s="29" t="s">
        <v>570</v>
      </c>
      <c r="C604" s="26"/>
      <c r="D604" s="22"/>
      <c r="E604" s="16">
        <v>6</v>
      </c>
      <c r="F604" s="16">
        <v>0</v>
      </c>
      <c r="G604" s="23" t="str">
        <f t="shared" si="115"/>
        <v/>
      </c>
      <c r="H604" s="23" t="str">
        <f t="shared" si="116"/>
        <v/>
      </c>
      <c r="I604" s="23">
        <f t="shared" si="117"/>
        <v>1.4958863126402393E-3</v>
      </c>
      <c r="J604" s="23" t="str">
        <f t="shared" si="118"/>
        <v/>
      </c>
      <c r="K604" s="23">
        <f t="shared" si="121"/>
        <v>1</v>
      </c>
      <c r="L604" s="23" t="str">
        <f t="shared" si="122"/>
        <v xml:space="preserve"> </v>
      </c>
      <c r="M604" s="23" t="str">
        <f t="shared" si="119"/>
        <v/>
      </c>
      <c r="N604" s="24" t="str">
        <f t="shared" si="120"/>
        <v/>
      </c>
    </row>
    <row r="605" spans="1:14" x14ac:dyDescent="0.2">
      <c r="A605" s="14"/>
    </row>
    <row r="606" spans="1:14" x14ac:dyDescent="0.2">
      <c r="A606" s="14"/>
    </row>
    <row r="607" spans="1:14" x14ac:dyDescent="0.2">
      <c r="A607" s="14"/>
    </row>
    <row r="608" spans="1:14" ht="15.75" thickBot="1" x14ac:dyDescent="0.25">
      <c r="A608" s="14"/>
    </row>
    <row r="609" spans="1:14" ht="29.25" customHeight="1" thickBot="1" x14ac:dyDescent="0.25">
      <c r="A609" s="15"/>
      <c r="B609" s="46" t="s">
        <v>2</v>
      </c>
      <c r="C609" s="55" t="s">
        <v>665</v>
      </c>
      <c r="D609" s="52"/>
      <c r="E609" s="52"/>
      <c r="F609" s="56"/>
      <c r="G609" s="59" t="s">
        <v>3</v>
      </c>
      <c r="H609" s="52"/>
      <c r="I609" s="52"/>
      <c r="J609" s="52"/>
      <c r="K609" s="46" t="s">
        <v>667</v>
      </c>
      <c r="L609" s="47"/>
      <c r="M609" s="60" t="s">
        <v>4</v>
      </c>
      <c r="N609" s="47"/>
    </row>
    <row r="610" spans="1:14" ht="15.75" thickBot="1" x14ac:dyDescent="0.25">
      <c r="A610" s="14"/>
      <c r="B610" s="57"/>
      <c r="C610" s="44">
        <v>2022</v>
      </c>
      <c r="D610" s="45"/>
      <c r="E610" s="61">
        <v>2023</v>
      </c>
      <c r="F610" s="37"/>
      <c r="G610" s="44">
        <v>2022</v>
      </c>
      <c r="H610" s="45"/>
      <c r="I610" s="61">
        <v>2023</v>
      </c>
      <c r="J610" s="37"/>
      <c r="K610" s="48"/>
      <c r="L610" s="49"/>
      <c r="M610" s="37"/>
      <c r="N610" s="49"/>
    </row>
    <row r="611" spans="1:14" ht="15.75" thickBot="1" x14ac:dyDescent="0.25">
      <c r="A611" s="15"/>
      <c r="B611" s="58"/>
      <c r="C611" s="18" t="s">
        <v>5</v>
      </c>
      <c r="D611" s="19" t="s">
        <v>6</v>
      </c>
      <c r="E611" s="18" t="s">
        <v>5</v>
      </c>
      <c r="F611" s="18" t="s">
        <v>6</v>
      </c>
      <c r="G611" s="18" t="s">
        <v>5</v>
      </c>
      <c r="H611" s="18" t="s">
        <v>6</v>
      </c>
      <c r="I611" s="20" t="s">
        <v>5</v>
      </c>
      <c r="J611" s="18" t="s">
        <v>6</v>
      </c>
      <c r="K611" s="18" t="s">
        <v>5</v>
      </c>
      <c r="L611" s="18" t="s">
        <v>6</v>
      </c>
      <c r="M611" s="18" t="s">
        <v>5</v>
      </c>
      <c r="N611" s="13" t="s">
        <v>6</v>
      </c>
    </row>
    <row r="612" spans="1:14" ht="15.75" thickBot="1" x14ac:dyDescent="0.25">
      <c r="A612" s="15"/>
      <c r="B612" s="7" t="s">
        <v>11</v>
      </c>
      <c r="C612" s="10">
        <f>SUM(C613:C640)</f>
        <v>518</v>
      </c>
      <c r="D612" s="10">
        <f>SUM(D613:D640)</f>
        <v>715</v>
      </c>
      <c r="E612" s="10">
        <f>SUM(E613:E640)</f>
        <v>321</v>
      </c>
      <c r="F612" s="9">
        <f>SUM(F613:F640)</f>
        <v>380</v>
      </c>
      <c r="G612" s="12">
        <f t="shared" ref="G612:G640" si="123">+IF(C612=0,"",C612/C$612)</f>
        <v>1</v>
      </c>
      <c r="H612" s="12">
        <f t="shared" ref="H612:H640" si="124">+IF(D612=0,"",D612/D$612)</f>
        <v>1</v>
      </c>
      <c r="I612" s="12">
        <f t="shared" ref="I612:I640" si="125">+IF(E612=0,"",E612/E$612)</f>
        <v>1</v>
      </c>
      <c r="J612" s="12">
        <f t="shared" ref="J612:J640" si="126">+IF(F612=0,"",F612/F$612)</f>
        <v>1</v>
      </c>
      <c r="K612" s="12">
        <f>+IF(AND(C612=0,E612=0),"",IF(C612=0,1,IF(E612=0,-1,(E612-C612)/C612)))</f>
        <v>-0.38030888030888033</v>
      </c>
      <c r="L612" s="11">
        <f>+IF(AND(D612=0,F612=0),"",IF(D612=0,1,IF(F612=0,-1,(F612-D612)/D612)))</f>
        <v>-0.46853146853146854</v>
      </c>
      <c r="M612" s="12">
        <f t="shared" ref="M612:M640" si="127">+IF(OR(AND(G612=""),(K612="")),"",G612*K612)</f>
        <v>-0.38030888030888033</v>
      </c>
      <c r="N612" s="12">
        <f t="shared" ref="N612:N640" si="128">+IF(OR(AND(H612=""),(L612="")),"",H612*L612)</f>
        <v>-0.46853146853146854</v>
      </c>
    </row>
    <row r="613" spans="1:14" x14ac:dyDescent="0.2">
      <c r="A613" s="15"/>
      <c r="B613" s="27" t="s">
        <v>571</v>
      </c>
      <c r="C613" s="30">
        <v>1</v>
      </c>
      <c r="D613" s="31">
        <v>1</v>
      </c>
      <c r="E613" s="16"/>
      <c r="F613" s="16"/>
      <c r="G613" s="32">
        <f t="shared" si="123"/>
        <v>1.9305019305019305E-3</v>
      </c>
      <c r="H613" s="32">
        <f t="shared" si="124"/>
        <v>1.3986013986013986E-3</v>
      </c>
      <c r="I613" s="32" t="str">
        <f t="shared" si="125"/>
        <v/>
      </c>
      <c r="J613" s="32" t="str">
        <f t="shared" si="126"/>
        <v/>
      </c>
      <c r="K613" s="32">
        <f t="shared" ref="K613:K640" si="129">+IF(AND(C613=0,E613=0)," ",IF(C613=0,1,IF(E613=0,-1,(E613-C613)/C613)))</f>
        <v>-1</v>
      </c>
      <c r="L613" s="32">
        <f t="shared" ref="L613:L640" si="130">+IF(AND(D613=0,F613=0)," ",IF(D613=0,1,IF(F613=0,-1,(F613-D613)/D613)))</f>
        <v>-1</v>
      </c>
      <c r="M613" s="32">
        <f t="shared" si="127"/>
        <v>-1.9305019305019305E-3</v>
      </c>
      <c r="N613" s="33">
        <f t="shared" si="128"/>
        <v>-1.3986013986013986E-3</v>
      </c>
    </row>
    <row r="614" spans="1:14" x14ac:dyDescent="0.2">
      <c r="A614" s="15"/>
      <c r="B614" s="28" t="s">
        <v>572</v>
      </c>
      <c r="C614" s="25">
        <v>4</v>
      </c>
      <c r="D614" s="16">
        <v>3</v>
      </c>
      <c r="E614" s="16">
        <v>0</v>
      </c>
      <c r="F614" s="16">
        <v>2</v>
      </c>
      <c r="G614" s="17">
        <f t="shared" si="123"/>
        <v>7.7220077220077222E-3</v>
      </c>
      <c r="H614" s="17">
        <f t="shared" si="124"/>
        <v>4.1958041958041958E-3</v>
      </c>
      <c r="I614" s="17" t="str">
        <f t="shared" si="125"/>
        <v/>
      </c>
      <c r="J614" s="17">
        <f t="shared" si="126"/>
        <v>5.263157894736842E-3</v>
      </c>
      <c r="K614" s="17">
        <f t="shared" si="129"/>
        <v>-1</v>
      </c>
      <c r="L614" s="17">
        <f t="shared" si="130"/>
        <v>-0.33333333333333331</v>
      </c>
      <c r="M614" s="17">
        <f t="shared" si="127"/>
        <v>-7.7220077220077222E-3</v>
      </c>
      <c r="N614" s="21">
        <f t="shared" si="128"/>
        <v>-1.3986013986013986E-3</v>
      </c>
    </row>
    <row r="615" spans="1:14" ht="25.5" x14ac:dyDescent="0.2">
      <c r="A615" s="15"/>
      <c r="B615" s="28" t="s">
        <v>573</v>
      </c>
      <c r="C615" s="25">
        <v>80</v>
      </c>
      <c r="D615" s="16">
        <v>34</v>
      </c>
      <c r="E615" s="16">
        <v>146</v>
      </c>
      <c r="F615" s="16">
        <v>88</v>
      </c>
      <c r="G615" s="17">
        <f t="shared" si="123"/>
        <v>0.15444015444015444</v>
      </c>
      <c r="H615" s="17">
        <f t="shared" si="124"/>
        <v>4.7552447552447551E-2</v>
      </c>
      <c r="I615" s="17">
        <f t="shared" si="125"/>
        <v>0.45482866043613707</v>
      </c>
      <c r="J615" s="17">
        <f t="shared" si="126"/>
        <v>0.23157894736842105</v>
      </c>
      <c r="K615" s="17">
        <f t="shared" si="129"/>
        <v>0.82499999999999996</v>
      </c>
      <c r="L615" s="17">
        <f t="shared" si="130"/>
        <v>1.588235294117647</v>
      </c>
      <c r="M615" s="17">
        <f t="shared" si="127"/>
        <v>0.12741312741312741</v>
      </c>
      <c r="N615" s="21">
        <f t="shared" si="128"/>
        <v>7.5524475524475512E-2</v>
      </c>
    </row>
    <row r="616" spans="1:14" x14ac:dyDescent="0.2">
      <c r="A616" s="15"/>
      <c r="B616" s="28" t="s">
        <v>574</v>
      </c>
      <c r="C616" s="25">
        <v>219</v>
      </c>
      <c r="D616" s="16">
        <v>209</v>
      </c>
      <c r="E616" s="16">
        <v>44</v>
      </c>
      <c r="F616" s="16">
        <v>22</v>
      </c>
      <c r="G616" s="17">
        <f t="shared" si="123"/>
        <v>0.42277992277992277</v>
      </c>
      <c r="H616" s="17">
        <f t="shared" si="124"/>
        <v>0.29230769230769232</v>
      </c>
      <c r="I616" s="17">
        <f t="shared" si="125"/>
        <v>0.13707165109034267</v>
      </c>
      <c r="J616" s="17">
        <f t="shared" si="126"/>
        <v>5.7894736842105263E-2</v>
      </c>
      <c r="K616" s="17">
        <f t="shared" si="129"/>
        <v>-0.79908675799086759</v>
      </c>
      <c r="L616" s="17">
        <f t="shared" si="130"/>
        <v>-0.89473684210526316</v>
      </c>
      <c r="M616" s="17">
        <f t="shared" si="127"/>
        <v>-0.33783783783783783</v>
      </c>
      <c r="N616" s="21">
        <f t="shared" si="128"/>
        <v>-0.26153846153846155</v>
      </c>
    </row>
    <row r="617" spans="1:14" x14ac:dyDescent="0.2">
      <c r="A617" s="15"/>
      <c r="B617" s="28" t="s">
        <v>575</v>
      </c>
      <c r="C617" s="25">
        <v>96</v>
      </c>
      <c r="D617" s="16">
        <v>43</v>
      </c>
      <c r="E617" s="16">
        <v>25</v>
      </c>
      <c r="F617" s="16">
        <v>14</v>
      </c>
      <c r="G617" s="17">
        <f t="shared" si="123"/>
        <v>0.18532818532818532</v>
      </c>
      <c r="H617" s="17">
        <f t="shared" si="124"/>
        <v>6.0139860139860141E-2</v>
      </c>
      <c r="I617" s="17">
        <f t="shared" si="125"/>
        <v>7.7881619937694699E-2</v>
      </c>
      <c r="J617" s="17">
        <f t="shared" si="126"/>
        <v>3.6842105263157891E-2</v>
      </c>
      <c r="K617" s="17">
        <f t="shared" si="129"/>
        <v>-0.73958333333333337</v>
      </c>
      <c r="L617" s="17">
        <f t="shared" si="130"/>
        <v>-0.67441860465116277</v>
      </c>
      <c r="M617" s="17">
        <f t="shared" si="127"/>
        <v>-0.13706563706563707</v>
      </c>
      <c r="N617" s="21">
        <f t="shared" si="128"/>
        <v>-4.0559440559440559E-2</v>
      </c>
    </row>
    <row r="618" spans="1:14" x14ac:dyDescent="0.2">
      <c r="A618" s="15"/>
      <c r="B618" s="28" t="s">
        <v>576</v>
      </c>
      <c r="C618" s="25">
        <v>0</v>
      </c>
      <c r="D618" s="16">
        <v>2</v>
      </c>
      <c r="E618" s="16"/>
      <c r="F618" s="16"/>
      <c r="G618" s="17" t="str">
        <f t="shared" si="123"/>
        <v/>
      </c>
      <c r="H618" s="17">
        <f t="shared" si="124"/>
        <v>2.7972027972027972E-3</v>
      </c>
      <c r="I618" s="17" t="str">
        <f t="shared" si="125"/>
        <v/>
      </c>
      <c r="J618" s="17" t="str">
        <f t="shared" si="126"/>
        <v/>
      </c>
      <c r="K618" s="17" t="str">
        <f t="shared" si="129"/>
        <v xml:space="preserve"> </v>
      </c>
      <c r="L618" s="17">
        <f t="shared" si="130"/>
        <v>-1</v>
      </c>
      <c r="M618" s="17" t="str">
        <f t="shared" si="127"/>
        <v/>
      </c>
      <c r="N618" s="21">
        <f t="shared" si="128"/>
        <v>-2.7972027972027972E-3</v>
      </c>
    </row>
    <row r="619" spans="1:14" x14ac:dyDescent="0.2">
      <c r="A619" s="15"/>
      <c r="B619" s="28" t="s">
        <v>577</v>
      </c>
      <c r="C619" s="25">
        <v>0</v>
      </c>
      <c r="D619" s="16">
        <v>3</v>
      </c>
      <c r="E619" s="16">
        <v>0</v>
      </c>
      <c r="F619" s="16">
        <v>3</v>
      </c>
      <c r="G619" s="17" t="str">
        <f t="shared" si="123"/>
        <v/>
      </c>
      <c r="H619" s="17">
        <f t="shared" si="124"/>
        <v>4.1958041958041958E-3</v>
      </c>
      <c r="I619" s="17" t="str">
        <f t="shared" si="125"/>
        <v/>
      </c>
      <c r="J619" s="17">
        <f t="shared" si="126"/>
        <v>7.8947368421052634E-3</v>
      </c>
      <c r="K619" s="17" t="str">
        <f t="shared" si="129"/>
        <v xml:space="preserve"> </v>
      </c>
      <c r="L619" s="17">
        <f t="shared" si="130"/>
        <v>0</v>
      </c>
      <c r="M619" s="17" t="str">
        <f t="shared" si="127"/>
        <v/>
      </c>
      <c r="N619" s="21">
        <f t="shared" si="128"/>
        <v>0</v>
      </c>
    </row>
    <row r="620" spans="1:14" x14ac:dyDescent="0.2">
      <c r="A620" s="15"/>
      <c r="B620" s="28" t="s">
        <v>578</v>
      </c>
      <c r="C620" s="25"/>
      <c r="D620" s="16"/>
      <c r="E620" s="16">
        <v>0</v>
      </c>
      <c r="F620" s="16">
        <v>1</v>
      </c>
      <c r="G620" s="17" t="str">
        <f t="shared" si="123"/>
        <v/>
      </c>
      <c r="H620" s="17" t="str">
        <f t="shared" si="124"/>
        <v/>
      </c>
      <c r="I620" s="17" t="str">
        <f t="shared" si="125"/>
        <v/>
      </c>
      <c r="J620" s="17">
        <f t="shared" si="126"/>
        <v>2.631578947368421E-3</v>
      </c>
      <c r="K620" s="17" t="str">
        <f t="shared" si="129"/>
        <v xml:space="preserve"> </v>
      </c>
      <c r="L620" s="17">
        <f t="shared" si="130"/>
        <v>1</v>
      </c>
      <c r="M620" s="17" t="str">
        <f t="shared" si="127"/>
        <v/>
      </c>
      <c r="N620" s="21" t="str">
        <f t="shared" si="128"/>
        <v/>
      </c>
    </row>
    <row r="621" spans="1:14" x14ac:dyDescent="0.2">
      <c r="A621" s="15"/>
      <c r="B621" s="28" t="s">
        <v>579</v>
      </c>
      <c r="C621" s="25"/>
      <c r="D621" s="16"/>
      <c r="E621" s="16"/>
      <c r="F621" s="16"/>
      <c r="G621" s="17" t="str">
        <f t="shared" si="123"/>
        <v/>
      </c>
      <c r="H621" s="17" t="str">
        <f t="shared" si="124"/>
        <v/>
      </c>
      <c r="I621" s="17" t="str">
        <f t="shared" si="125"/>
        <v/>
      </c>
      <c r="J621" s="17" t="str">
        <f t="shared" si="126"/>
        <v/>
      </c>
      <c r="K621" s="17" t="str">
        <f t="shared" si="129"/>
        <v xml:space="preserve"> </v>
      </c>
      <c r="L621" s="17" t="str">
        <f t="shared" si="130"/>
        <v xml:space="preserve"> </v>
      </c>
      <c r="M621" s="17" t="str">
        <f t="shared" si="127"/>
        <v/>
      </c>
      <c r="N621" s="21" t="str">
        <f t="shared" si="128"/>
        <v/>
      </c>
    </row>
    <row r="622" spans="1:14" ht="24" customHeight="1" x14ac:dyDescent="0.2">
      <c r="A622" s="15"/>
      <c r="B622" s="28" t="s">
        <v>580</v>
      </c>
      <c r="C622" s="25">
        <v>1</v>
      </c>
      <c r="D622" s="16">
        <v>6</v>
      </c>
      <c r="E622" s="16">
        <v>0</v>
      </c>
      <c r="F622" s="16">
        <v>2</v>
      </c>
      <c r="G622" s="17">
        <f t="shared" si="123"/>
        <v>1.9305019305019305E-3</v>
      </c>
      <c r="H622" s="17">
        <f t="shared" si="124"/>
        <v>8.3916083916083916E-3</v>
      </c>
      <c r="I622" s="17" t="str">
        <f t="shared" si="125"/>
        <v/>
      </c>
      <c r="J622" s="17">
        <f t="shared" si="126"/>
        <v>5.263157894736842E-3</v>
      </c>
      <c r="K622" s="17">
        <f t="shared" si="129"/>
        <v>-1</v>
      </c>
      <c r="L622" s="17">
        <f t="shared" si="130"/>
        <v>-0.66666666666666663</v>
      </c>
      <c r="M622" s="17">
        <f t="shared" si="127"/>
        <v>-1.9305019305019305E-3</v>
      </c>
      <c r="N622" s="21">
        <f t="shared" si="128"/>
        <v>-5.5944055944055944E-3</v>
      </c>
    </row>
    <row r="623" spans="1:14" x14ac:dyDescent="0.2">
      <c r="A623" s="15"/>
      <c r="B623" s="28" t="s">
        <v>581</v>
      </c>
      <c r="C623" s="25"/>
      <c r="D623" s="16"/>
      <c r="E623" s="16">
        <v>1</v>
      </c>
      <c r="F623" s="16">
        <v>1</v>
      </c>
      <c r="G623" s="17" t="str">
        <f t="shared" si="123"/>
        <v/>
      </c>
      <c r="H623" s="17" t="str">
        <f t="shared" si="124"/>
        <v/>
      </c>
      <c r="I623" s="17">
        <f t="shared" si="125"/>
        <v>3.1152647975077881E-3</v>
      </c>
      <c r="J623" s="17">
        <f t="shared" si="126"/>
        <v>2.631578947368421E-3</v>
      </c>
      <c r="K623" s="17">
        <f t="shared" si="129"/>
        <v>1</v>
      </c>
      <c r="L623" s="17">
        <f t="shared" si="130"/>
        <v>1</v>
      </c>
      <c r="M623" s="17" t="str">
        <f t="shared" si="127"/>
        <v/>
      </c>
      <c r="N623" s="21" t="str">
        <f t="shared" si="128"/>
        <v/>
      </c>
    </row>
    <row r="624" spans="1:14" x14ac:dyDescent="0.2">
      <c r="A624" s="15"/>
      <c r="B624" s="28" t="s">
        <v>582</v>
      </c>
      <c r="C624" s="25"/>
      <c r="D624" s="16"/>
      <c r="E624" s="16"/>
      <c r="F624" s="16"/>
      <c r="G624" s="17" t="str">
        <f t="shared" si="123"/>
        <v/>
      </c>
      <c r="H624" s="17" t="str">
        <f t="shared" si="124"/>
        <v/>
      </c>
      <c r="I624" s="17" t="str">
        <f t="shared" si="125"/>
        <v/>
      </c>
      <c r="J624" s="17" t="str">
        <f t="shared" si="126"/>
        <v/>
      </c>
      <c r="K624" s="17" t="str">
        <f t="shared" si="129"/>
        <v xml:space="preserve"> </v>
      </c>
      <c r="L624" s="17" t="str">
        <f t="shared" si="130"/>
        <v xml:space="preserve"> </v>
      </c>
      <c r="M624" s="17" t="str">
        <f t="shared" si="127"/>
        <v/>
      </c>
      <c r="N624" s="21" t="str">
        <f t="shared" si="128"/>
        <v/>
      </c>
    </row>
    <row r="625" spans="1:14" x14ac:dyDescent="0.2">
      <c r="A625" s="15"/>
      <c r="B625" s="28" t="s">
        <v>583</v>
      </c>
      <c r="C625" s="25"/>
      <c r="D625" s="16"/>
      <c r="E625" s="16">
        <v>1</v>
      </c>
      <c r="F625" s="16">
        <v>0</v>
      </c>
      <c r="G625" s="17" t="str">
        <f t="shared" si="123"/>
        <v/>
      </c>
      <c r="H625" s="17" t="str">
        <f t="shared" si="124"/>
        <v/>
      </c>
      <c r="I625" s="17">
        <f t="shared" si="125"/>
        <v>3.1152647975077881E-3</v>
      </c>
      <c r="J625" s="17" t="str">
        <f t="shared" si="126"/>
        <v/>
      </c>
      <c r="K625" s="17">
        <f t="shared" si="129"/>
        <v>1</v>
      </c>
      <c r="L625" s="17" t="str">
        <f t="shared" si="130"/>
        <v xml:space="preserve"> </v>
      </c>
      <c r="M625" s="17" t="str">
        <f t="shared" si="127"/>
        <v/>
      </c>
      <c r="N625" s="21" t="str">
        <f t="shared" si="128"/>
        <v/>
      </c>
    </row>
    <row r="626" spans="1:14" x14ac:dyDescent="0.2">
      <c r="A626" s="15"/>
      <c r="B626" s="28" t="s">
        <v>584</v>
      </c>
      <c r="C626" s="25"/>
      <c r="D626" s="16"/>
      <c r="E626" s="16">
        <v>0</v>
      </c>
      <c r="F626" s="16">
        <v>1</v>
      </c>
      <c r="G626" s="17" t="str">
        <f t="shared" si="123"/>
        <v/>
      </c>
      <c r="H626" s="17" t="str">
        <f t="shared" si="124"/>
        <v/>
      </c>
      <c r="I626" s="17" t="str">
        <f t="shared" si="125"/>
        <v/>
      </c>
      <c r="J626" s="17">
        <f t="shared" si="126"/>
        <v>2.631578947368421E-3</v>
      </c>
      <c r="K626" s="17" t="str">
        <f t="shared" si="129"/>
        <v xml:space="preserve"> </v>
      </c>
      <c r="L626" s="17">
        <f t="shared" si="130"/>
        <v>1</v>
      </c>
      <c r="M626" s="17" t="str">
        <f t="shared" si="127"/>
        <v/>
      </c>
      <c r="N626" s="21" t="str">
        <f t="shared" si="128"/>
        <v/>
      </c>
    </row>
    <row r="627" spans="1:14" ht="25.5" x14ac:dyDescent="0.2">
      <c r="A627" s="15"/>
      <c r="B627" s="28" t="s">
        <v>585</v>
      </c>
      <c r="C627" s="25">
        <v>8</v>
      </c>
      <c r="D627" s="16">
        <v>12</v>
      </c>
      <c r="E627" s="16">
        <v>0</v>
      </c>
      <c r="F627" s="16">
        <v>5</v>
      </c>
      <c r="G627" s="17">
        <f t="shared" si="123"/>
        <v>1.5444015444015444E-2</v>
      </c>
      <c r="H627" s="17">
        <f t="shared" si="124"/>
        <v>1.6783216783216783E-2</v>
      </c>
      <c r="I627" s="17" t="str">
        <f t="shared" si="125"/>
        <v/>
      </c>
      <c r="J627" s="17">
        <f t="shared" si="126"/>
        <v>1.3157894736842105E-2</v>
      </c>
      <c r="K627" s="17">
        <f t="shared" si="129"/>
        <v>-1</v>
      </c>
      <c r="L627" s="17">
        <f t="shared" si="130"/>
        <v>-0.58333333333333337</v>
      </c>
      <c r="M627" s="17">
        <f t="shared" si="127"/>
        <v>-1.5444015444015444E-2</v>
      </c>
      <c r="N627" s="21">
        <f t="shared" si="128"/>
        <v>-9.7902097902097911E-3</v>
      </c>
    </row>
    <row r="628" spans="1:14" x14ac:dyDescent="0.2">
      <c r="A628" s="15"/>
      <c r="B628" s="28" t="s">
        <v>586</v>
      </c>
      <c r="C628" s="25">
        <v>1</v>
      </c>
      <c r="D628" s="16">
        <v>5</v>
      </c>
      <c r="E628" s="16">
        <v>1</v>
      </c>
      <c r="F628" s="16">
        <v>1</v>
      </c>
      <c r="G628" s="17">
        <f t="shared" si="123"/>
        <v>1.9305019305019305E-3</v>
      </c>
      <c r="H628" s="17">
        <f t="shared" si="124"/>
        <v>6.993006993006993E-3</v>
      </c>
      <c r="I628" s="17">
        <f t="shared" si="125"/>
        <v>3.1152647975077881E-3</v>
      </c>
      <c r="J628" s="17">
        <f t="shared" si="126"/>
        <v>2.631578947368421E-3</v>
      </c>
      <c r="K628" s="17">
        <f t="shared" si="129"/>
        <v>0</v>
      </c>
      <c r="L628" s="17">
        <f t="shared" si="130"/>
        <v>-0.8</v>
      </c>
      <c r="M628" s="17">
        <f t="shared" si="127"/>
        <v>0</v>
      </c>
      <c r="N628" s="21">
        <f t="shared" si="128"/>
        <v>-5.5944055944055944E-3</v>
      </c>
    </row>
    <row r="629" spans="1:14" x14ac:dyDescent="0.2">
      <c r="A629" s="15"/>
      <c r="B629" s="28" t="s">
        <v>587</v>
      </c>
      <c r="C629" s="25">
        <v>1</v>
      </c>
      <c r="D629" s="16">
        <v>8</v>
      </c>
      <c r="E629" s="16">
        <v>1</v>
      </c>
      <c r="F629" s="16">
        <v>2</v>
      </c>
      <c r="G629" s="17">
        <f t="shared" si="123"/>
        <v>1.9305019305019305E-3</v>
      </c>
      <c r="H629" s="17">
        <f t="shared" si="124"/>
        <v>1.1188811188811189E-2</v>
      </c>
      <c r="I629" s="17">
        <f t="shared" si="125"/>
        <v>3.1152647975077881E-3</v>
      </c>
      <c r="J629" s="17">
        <f t="shared" si="126"/>
        <v>5.263157894736842E-3</v>
      </c>
      <c r="K629" s="17">
        <f t="shared" si="129"/>
        <v>0</v>
      </c>
      <c r="L629" s="17">
        <f t="shared" si="130"/>
        <v>-0.75</v>
      </c>
      <c r="M629" s="17">
        <f t="shared" si="127"/>
        <v>0</v>
      </c>
      <c r="N629" s="21">
        <f t="shared" si="128"/>
        <v>-8.3916083916083916E-3</v>
      </c>
    </row>
    <row r="630" spans="1:14" x14ac:dyDescent="0.2">
      <c r="A630" s="15"/>
      <c r="B630" s="28" t="s">
        <v>588</v>
      </c>
      <c r="C630" s="25">
        <v>27</v>
      </c>
      <c r="D630" s="16">
        <v>285</v>
      </c>
      <c r="E630" s="16">
        <v>7</v>
      </c>
      <c r="F630" s="16">
        <v>77</v>
      </c>
      <c r="G630" s="17">
        <f t="shared" si="123"/>
        <v>5.2123552123552123E-2</v>
      </c>
      <c r="H630" s="17">
        <f t="shared" si="124"/>
        <v>0.39860139860139859</v>
      </c>
      <c r="I630" s="17">
        <f t="shared" si="125"/>
        <v>2.1806853582554516E-2</v>
      </c>
      <c r="J630" s="17">
        <f t="shared" si="126"/>
        <v>0.20263157894736841</v>
      </c>
      <c r="K630" s="17">
        <f t="shared" si="129"/>
        <v>-0.7407407407407407</v>
      </c>
      <c r="L630" s="17">
        <f t="shared" si="130"/>
        <v>-0.72982456140350882</v>
      </c>
      <c r="M630" s="17">
        <f t="shared" si="127"/>
        <v>-3.8610038610038609E-2</v>
      </c>
      <c r="N630" s="21">
        <f t="shared" si="128"/>
        <v>-0.29090909090909089</v>
      </c>
    </row>
    <row r="631" spans="1:14" x14ac:dyDescent="0.2">
      <c r="A631" s="15"/>
      <c r="B631" s="28" t="s">
        <v>589</v>
      </c>
      <c r="C631" s="25">
        <v>10</v>
      </c>
      <c r="D631" s="16">
        <v>42</v>
      </c>
      <c r="E631" s="16">
        <v>46</v>
      </c>
      <c r="F631" s="16">
        <v>69</v>
      </c>
      <c r="G631" s="17">
        <f t="shared" si="123"/>
        <v>1.9305019305019305E-2</v>
      </c>
      <c r="H631" s="17">
        <f t="shared" si="124"/>
        <v>5.8741258741258739E-2</v>
      </c>
      <c r="I631" s="17">
        <f t="shared" si="125"/>
        <v>0.14330218068535824</v>
      </c>
      <c r="J631" s="17">
        <f t="shared" si="126"/>
        <v>0.18157894736842106</v>
      </c>
      <c r="K631" s="17">
        <f t="shared" si="129"/>
        <v>3.6</v>
      </c>
      <c r="L631" s="17">
        <f t="shared" si="130"/>
        <v>0.6428571428571429</v>
      </c>
      <c r="M631" s="17">
        <f t="shared" si="127"/>
        <v>6.9498069498069498E-2</v>
      </c>
      <c r="N631" s="21">
        <f t="shared" si="128"/>
        <v>3.7762237762237763E-2</v>
      </c>
    </row>
    <row r="632" spans="1:14" x14ac:dyDescent="0.2">
      <c r="A632" s="15"/>
      <c r="B632" s="28" t="s">
        <v>590</v>
      </c>
      <c r="C632" s="25">
        <v>1</v>
      </c>
      <c r="D632" s="16">
        <v>4</v>
      </c>
      <c r="E632" s="16"/>
      <c r="F632" s="16"/>
      <c r="G632" s="17">
        <f t="shared" si="123"/>
        <v>1.9305019305019305E-3</v>
      </c>
      <c r="H632" s="17">
        <f t="shared" si="124"/>
        <v>5.5944055944055944E-3</v>
      </c>
      <c r="I632" s="17" t="str">
        <f t="shared" si="125"/>
        <v/>
      </c>
      <c r="J632" s="17" t="str">
        <f t="shared" si="126"/>
        <v/>
      </c>
      <c r="K632" s="17">
        <f t="shared" si="129"/>
        <v>-1</v>
      </c>
      <c r="L632" s="17">
        <f t="shared" si="130"/>
        <v>-1</v>
      </c>
      <c r="M632" s="17">
        <f t="shared" si="127"/>
        <v>-1.9305019305019305E-3</v>
      </c>
      <c r="N632" s="21">
        <f t="shared" si="128"/>
        <v>-5.5944055944055944E-3</v>
      </c>
    </row>
    <row r="633" spans="1:14" x14ac:dyDescent="0.2">
      <c r="A633" s="15"/>
      <c r="B633" s="28" t="s">
        <v>591</v>
      </c>
      <c r="C633" s="25">
        <v>0</v>
      </c>
      <c r="D633" s="16">
        <v>1</v>
      </c>
      <c r="E633" s="16">
        <v>0</v>
      </c>
      <c r="F633" s="16">
        <v>1</v>
      </c>
      <c r="G633" s="17" t="str">
        <f t="shared" si="123"/>
        <v/>
      </c>
      <c r="H633" s="17">
        <f t="shared" si="124"/>
        <v>1.3986013986013986E-3</v>
      </c>
      <c r="I633" s="17" t="str">
        <f t="shared" si="125"/>
        <v/>
      </c>
      <c r="J633" s="17">
        <f t="shared" si="126"/>
        <v>2.631578947368421E-3</v>
      </c>
      <c r="K633" s="17" t="str">
        <f t="shared" si="129"/>
        <v xml:space="preserve"> </v>
      </c>
      <c r="L633" s="17">
        <f t="shared" si="130"/>
        <v>0</v>
      </c>
      <c r="M633" s="17" t="str">
        <f t="shared" si="127"/>
        <v/>
      </c>
      <c r="N633" s="21">
        <f t="shared" si="128"/>
        <v>0</v>
      </c>
    </row>
    <row r="634" spans="1:14" ht="25.5" x14ac:dyDescent="0.2">
      <c r="A634" s="15"/>
      <c r="B634" s="28" t="s">
        <v>592</v>
      </c>
      <c r="C634" s="25">
        <v>1</v>
      </c>
      <c r="D634" s="16">
        <v>2</v>
      </c>
      <c r="E634" s="16">
        <v>2</v>
      </c>
      <c r="F634" s="16">
        <v>1</v>
      </c>
      <c r="G634" s="17">
        <f t="shared" si="123"/>
        <v>1.9305019305019305E-3</v>
      </c>
      <c r="H634" s="17">
        <f t="shared" si="124"/>
        <v>2.7972027972027972E-3</v>
      </c>
      <c r="I634" s="17">
        <f t="shared" si="125"/>
        <v>6.2305295950155761E-3</v>
      </c>
      <c r="J634" s="17">
        <f t="shared" si="126"/>
        <v>2.631578947368421E-3</v>
      </c>
      <c r="K634" s="17">
        <f t="shared" si="129"/>
        <v>1</v>
      </c>
      <c r="L634" s="17">
        <f t="shared" si="130"/>
        <v>-0.5</v>
      </c>
      <c r="M634" s="17">
        <f t="shared" si="127"/>
        <v>1.9305019305019305E-3</v>
      </c>
      <c r="N634" s="21">
        <f t="shared" si="128"/>
        <v>-1.3986013986013986E-3</v>
      </c>
    </row>
    <row r="635" spans="1:14" ht="25.5" x14ac:dyDescent="0.2">
      <c r="A635" s="15"/>
      <c r="B635" s="28" t="s">
        <v>593</v>
      </c>
      <c r="C635" s="25"/>
      <c r="D635" s="16"/>
      <c r="E635" s="16"/>
      <c r="F635" s="16"/>
      <c r="G635" s="17" t="str">
        <f t="shared" si="123"/>
        <v/>
      </c>
      <c r="H635" s="17" t="str">
        <f t="shared" si="124"/>
        <v/>
      </c>
      <c r="I635" s="17" t="str">
        <f t="shared" si="125"/>
        <v/>
      </c>
      <c r="J635" s="17" t="str">
        <f t="shared" si="126"/>
        <v/>
      </c>
      <c r="K635" s="17" t="str">
        <f t="shared" si="129"/>
        <v xml:space="preserve"> </v>
      </c>
      <c r="L635" s="17" t="str">
        <f t="shared" si="130"/>
        <v xml:space="preserve"> </v>
      </c>
      <c r="M635" s="17" t="str">
        <f t="shared" si="127"/>
        <v/>
      </c>
      <c r="N635" s="21" t="str">
        <f t="shared" si="128"/>
        <v/>
      </c>
    </row>
    <row r="636" spans="1:14" x14ac:dyDescent="0.2">
      <c r="A636" s="15"/>
      <c r="B636" s="28" t="s">
        <v>594</v>
      </c>
      <c r="C636" s="25">
        <v>0</v>
      </c>
      <c r="D636" s="16">
        <v>5</v>
      </c>
      <c r="E636" s="16">
        <v>0</v>
      </c>
      <c r="F636" s="16">
        <v>27</v>
      </c>
      <c r="G636" s="17" t="str">
        <f t="shared" si="123"/>
        <v/>
      </c>
      <c r="H636" s="17">
        <f t="shared" si="124"/>
        <v>6.993006993006993E-3</v>
      </c>
      <c r="I636" s="17" t="str">
        <f t="shared" si="125"/>
        <v/>
      </c>
      <c r="J636" s="17">
        <f t="shared" si="126"/>
        <v>7.1052631578947367E-2</v>
      </c>
      <c r="K636" s="17" t="str">
        <f t="shared" si="129"/>
        <v xml:space="preserve"> </v>
      </c>
      <c r="L636" s="17">
        <f t="shared" si="130"/>
        <v>4.4000000000000004</v>
      </c>
      <c r="M636" s="17" t="str">
        <f t="shared" si="127"/>
        <v/>
      </c>
      <c r="N636" s="21">
        <f t="shared" si="128"/>
        <v>3.0769230769230771E-2</v>
      </c>
    </row>
    <row r="637" spans="1:14" x14ac:dyDescent="0.2">
      <c r="A637" s="15"/>
      <c r="B637" s="28" t="s">
        <v>595</v>
      </c>
      <c r="C637" s="25"/>
      <c r="D637" s="16"/>
      <c r="E637" s="16">
        <v>0</v>
      </c>
      <c r="F637" s="16">
        <v>1</v>
      </c>
      <c r="G637" s="17" t="str">
        <f t="shared" si="123"/>
        <v/>
      </c>
      <c r="H637" s="17" t="str">
        <f t="shared" si="124"/>
        <v/>
      </c>
      <c r="I637" s="17" t="str">
        <f t="shared" si="125"/>
        <v/>
      </c>
      <c r="J637" s="17">
        <f t="shared" si="126"/>
        <v>2.631578947368421E-3</v>
      </c>
      <c r="K637" s="17" t="str">
        <f t="shared" si="129"/>
        <v xml:space="preserve"> </v>
      </c>
      <c r="L637" s="17">
        <f t="shared" si="130"/>
        <v>1</v>
      </c>
      <c r="M637" s="17" t="str">
        <f t="shared" si="127"/>
        <v/>
      </c>
      <c r="N637" s="21" t="str">
        <f t="shared" si="128"/>
        <v/>
      </c>
    </row>
    <row r="638" spans="1:14" ht="25.5" x14ac:dyDescent="0.2">
      <c r="A638" s="15"/>
      <c r="B638" s="28" t="s">
        <v>596</v>
      </c>
      <c r="C638" s="25"/>
      <c r="D638" s="16"/>
      <c r="E638" s="16">
        <v>18</v>
      </c>
      <c r="F638" s="16">
        <v>10</v>
      </c>
      <c r="G638" s="17" t="str">
        <f t="shared" si="123"/>
        <v/>
      </c>
      <c r="H638" s="17" t="str">
        <f t="shared" si="124"/>
        <v/>
      </c>
      <c r="I638" s="17">
        <f t="shared" si="125"/>
        <v>5.6074766355140186E-2</v>
      </c>
      <c r="J638" s="17">
        <f t="shared" si="126"/>
        <v>2.6315789473684209E-2</v>
      </c>
      <c r="K638" s="17">
        <f t="shared" si="129"/>
        <v>1</v>
      </c>
      <c r="L638" s="17">
        <f t="shared" si="130"/>
        <v>1</v>
      </c>
      <c r="M638" s="17" t="str">
        <f t="shared" si="127"/>
        <v/>
      </c>
      <c r="N638" s="21" t="str">
        <f t="shared" si="128"/>
        <v/>
      </c>
    </row>
    <row r="639" spans="1:14" ht="25.5" x14ac:dyDescent="0.2">
      <c r="A639" s="15"/>
      <c r="B639" s="28" t="s">
        <v>597</v>
      </c>
      <c r="C639" s="25">
        <v>4</v>
      </c>
      <c r="D639" s="16">
        <v>6</v>
      </c>
      <c r="E639" s="16">
        <v>6</v>
      </c>
      <c r="F639" s="16">
        <v>7</v>
      </c>
      <c r="G639" s="17">
        <f t="shared" si="123"/>
        <v>7.7220077220077222E-3</v>
      </c>
      <c r="H639" s="17">
        <f t="shared" si="124"/>
        <v>8.3916083916083916E-3</v>
      </c>
      <c r="I639" s="17">
        <f t="shared" si="125"/>
        <v>1.8691588785046728E-2</v>
      </c>
      <c r="J639" s="17">
        <f t="shared" si="126"/>
        <v>1.8421052631578946E-2</v>
      </c>
      <c r="K639" s="17">
        <f t="shared" si="129"/>
        <v>0.5</v>
      </c>
      <c r="L639" s="17">
        <f t="shared" si="130"/>
        <v>0.16666666666666666</v>
      </c>
      <c r="M639" s="17">
        <f t="shared" si="127"/>
        <v>3.8610038610038611E-3</v>
      </c>
      <c r="N639" s="21">
        <f t="shared" si="128"/>
        <v>1.3986013986013986E-3</v>
      </c>
    </row>
    <row r="640" spans="1:14" ht="26.25" thickBot="1" x14ac:dyDescent="0.25">
      <c r="A640" s="15"/>
      <c r="B640" s="29" t="s">
        <v>598</v>
      </c>
      <c r="C640" s="26">
        <v>64</v>
      </c>
      <c r="D640" s="22">
        <v>44</v>
      </c>
      <c r="E640" s="16">
        <v>23</v>
      </c>
      <c r="F640" s="16">
        <v>45</v>
      </c>
      <c r="G640" s="23">
        <f t="shared" si="123"/>
        <v>0.12355212355212356</v>
      </c>
      <c r="H640" s="23">
        <f t="shared" si="124"/>
        <v>6.1538461538461542E-2</v>
      </c>
      <c r="I640" s="23">
        <f t="shared" si="125"/>
        <v>7.1651090342679122E-2</v>
      </c>
      <c r="J640" s="23">
        <f t="shared" si="126"/>
        <v>0.11842105263157894</v>
      </c>
      <c r="K640" s="23">
        <f t="shared" si="129"/>
        <v>-0.640625</v>
      </c>
      <c r="L640" s="23">
        <f t="shared" si="130"/>
        <v>2.2727272727272728E-2</v>
      </c>
      <c r="M640" s="23">
        <f t="shared" si="127"/>
        <v>-7.9150579150579159E-2</v>
      </c>
      <c r="N640" s="24">
        <f t="shared" si="128"/>
        <v>1.3986013986013988E-3</v>
      </c>
    </row>
    <row r="641" spans="1:2" x14ac:dyDescent="0.2">
      <c r="A641" s="14"/>
      <c r="B641" t="s">
        <v>12</v>
      </c>
    </row>
  </sheetData>
  <mergeCells count="57"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6:B8"/>
    <mergeCell ref="C6:F6"/>
    <mergeCell ref="G6:J6"/>
    <mergeCell ref="E1:N2"/>
    <mergeCell ref="E3:N3"/>
    <mergeCell ref="E4:N5"/>
    <mergeCell ref="K6:L7"/>
    <mergeCell ref="M6:N7"/>
    <mergeCell ref="C7:D7"/>
    <mergeCell ref="E7:F7"/>
    <mergeCell ref="G7:H7"/>
    <mergeCell ref="I7:J7"/>
  </mergeCells>
  <conditionalFormatting sqref="A1:A1048576">
    <cfRule type="cellIs" dxfId="29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R641"/>
  <sheetViews>
    <sheetView showGridLines="0" zoomScale="89" zoomScaleNormal="89" workbookViewId="0">
      <selection activeCell="E613" sqref="E613:F640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28515625" style="4" customWidth="1"/>
    <col min="15" max="16384" width="11.42578125" style="4"/>
  </cols>
  <sheetData>
    <row r="1" spans="1:18" ht="19.899999999999999" customHeight="1" thickBot="1" x14ac:dyDescent="0.3">
      <c r="B1" s="2"/>
      <c r="C1" s="3"/>
      <c r="D1" s="2"/>
      <c r="E1" s="35" t="s">
        <v>0</v>
      </c>
      <c r="F1" s="36"/>
      <c r="G1" s="36"/>
      <c r="H1" s="36"/>
      <c r="I1" s="36"/>
      <c r="J1" s="36"/>
      <c r="K1" s="36"/>
      <c r="L1" s="36"/>
      <c r="M1" s="36"/>
      <c r="N1" s="36"/>
    </row>
    <row r="2" spans="1:18" ht="30" customHeight="1" thickBot="1" x14ac:dyDescent="0.3">
      <c r="B2" s="2"/>
      <c r="C2" s="3"/>
      <c r="D2" s="2"/>
      <c r="E2" s="37"/>
      <c r="F2" s="37"/>
      <c r="G2" s="37"/>
      <c r="H2" s="37"/>
      <c r="I2" s="37"/>
      <c r="J2" s="37"/>
      <c r="K2" s="37"/>
      <c r="L2" s="37"/>
      <c r="M2" s="37"/>
      <c r="N2" s="37"/>
    </row>
    <row r="3" spans="1:18" ht="20.100000000000001" customHeight="1" thickBot="1" x14ac:dyDescent="0.3">
      <c r="B3" s="2"/>
      <c r="C3" s="3"/>
      <c r="D3" s="2"/>
      <c r="E3" s="38" t="s">
        <v>666</v>
      </c>
      <c r="F3" s="37"/>
      <c r="G3" s="37"/>
      <c r="H3" s="37"/>
      <c r="I3" s="37"/>
      <c r="J3" s="37"/>
      <c r="K3" s="37"/>
      <c r="L3" s="37"/>
      <c r="M3" s="37"/>
      <c r="N3" s="37"/>
    </row>
    <row r="4" spans="1:18" ht="20.100000000000001" customHeight="1" thickBot="1" x14ac:dyDescent="0.3">
      <c r="B4" s="2"/>
      <c r="D4" s="2"/>
      <c r="E4" s="39" t="s">
        <v>607</v>
      </c>
      <c r="F4" s="40"/>
      <c r="G4" s="40"/>
      <c r="H4" s="40"/>
      <c r="I4" s="40"/>
      <c r="J4" s="40"/>
      <c r="K4" s="40"/>
      <c r="L4" s="40"/>
      <c r="M4" s="40"/>
      <c r="N4" s="40"/>
    </row>
    <row r="5" spans="1:18" ht="20.65" customHeight="1" thickBot="1" x14ac:dyDescent="0.25">
      <c r="B5" s="5"/>
      <c r="E5" s="41"/>
      <c r="F5" s="41"/>
      <c r="G5" s="41"/>
      <c r="H5" s="41"/>
      <c r="I5" s="41"/>
      <c r="J5" s="41"/>
      <c r="K5" s="41"/>
      <c r="L5" s="41"/>
      <c r="M5" s="41"/>
      <c r="N5" s="41"/>
    </row>
    <row r="6" spans="1:18" ht="29.25" customHeight="1" thickBot="1" x14ac:dyDescent="0.25">
      <c r="B6" s="46" t="s">
        <v>2</v>
      </c>
      <c r="C6" s="55" t="s">
        <v>665</v>
      </c>
      <c r="D6" s="52"/>
      <c r="E6" s="52"/>
      <c r="F6" s="56"/>
      <c r="G6" s="59" t="s">
        <v>3</v>
      </c>
      <c r="H6" s="52"/>
      <c r="I6" s="52"/>
      <c r="J6" s="52"/>
      <c r="K6" s="46" t="s">
        <v>667</v>
      </c>
      <c r="L6" s="47"/>
      <c r="M6" s="60" t="s">
        <v>4</v>
      </c>
      <c r="N6" s="47"/>
    </row>
    <row r="7" spans="1:18" ht="20.100000000000001" customHeight="1" thickBot="1" x14ac:dyDescent="0.25">
      <c r="B7" s="57"/>
      <c r="C7" s="44">
        <v>2022</v>
      </c>
      <c r="D7" s="45"/>
      <c r="E7" s="61">
        <v>2023</v>
      </c>
      <c r="F7" s="37"/>
      <c r="G7" s="44">
        <v>2022</v>
      </c>
      <c r="H7" s="45"/>
      <c r="I7" s="61">
        <v>2023</v>
      </c>
      <c r="J7" s="37"/>
      <c r="K7" s="48"/>
      <c r="L7" s="49"/>
      <c r="M7" s="37"/>
      <c r="N7" s="49"/>
    </row>
    <row r="8" spans="1:18" ht="20.100000000000001" customHeight="1" thickBot="1" x14ac:dyDescent="0.25">
      <c r="A8" s="14"/>
      <c r="B8" s="58"/>
      <c r="C8" s="18" t="s">
        <v>5</v>
      </c>
      <c r="D8" s="19" t="s">
        <v>6</v>
      </c>
      <c r="E8" s="18" t="s">
        <v>5</v>
      </c>
      <c r="F8" s="18" t="s">
        <v>6</v>
      </c>
      <c r="G8" s="18" t="s">
        <v>5</v>
      </c>
      <c r="H8" s="18" t="s">
        <v>6</v>
      </c>
      <c r="I8" s="20" t="s">
        <v>5</v>
      </c>
      <c r="J8" s="18" t="s">
        <v>6</v>
      </c>
      <c r="K8" s="18" t="s">
        <v>5</v>
      </c>
      <c r="L8" s="18" t="s">
        <v>6</v>
      </c>
      <c r="M8" s="18" t="s">
        <v>5</v>
      </c>
      <c r="N8" s="13" t="s">
        <v>6</v>
      </c>
    </row>
    <row r="9" spans="1:18" ht="15.75" customHeight="1" thickBot="1" x14ac:dyDescent="0.25">
      <c r="A9" s="14"/>
      <c r="B9" s="7" t="s">
        <v>608</v>
      </c>
      <c r="C9" s="10">
        <f>+C22+C81+C188+C371+C612</f>
        <v>35610</v>
      </c>
      <c r="D9" s="10">
        <f>+D22+D81+D188+D371+D612</f>
        <v>27667</v>
      </c>
      <c r="E9" s="10">
        <f>+E22+E81+E188+E371+E612</f>
        <v>23515</v>
      </c>
      <c r="F9" s="9">
        <f>+F22+F81+F188+F371+F612</f>
        <v>29836</v>
      </c>
      <c r="G9" s="12">
        <f>SUM(G10:G14)</f>
        <v>1</v>
      </c>
      <c r="H9" s="12">
        <f>SUM(H10:H14)</f>
        <v>1</v>
      </c>
      <c r="I9" s="12">
        <f>SUM(I10:I14)</f>
        <v>1</v>
      </c>
      <c r="J9" s="12">
        <f>SUM(J10:J14)</f>
        <v>1</v>
      </c>
      <c r="K9" s="12">
        <f t="shared" ref="K9:L14" si="0">+IF(AND(C9=0,E9=0),"",IF(C9=0,1,IF(E9=0,-1,(E9-C9)/C9)))</f>
        <v>-0.33965178320696432</v>
      </c>
      <c r="L9" s="11">
        <f t="shared" si="0"/>
        <v>7.8396645823544289E-2</v>
      </c>
      <c r="M9" s="12">
        <f t="shared" ref="M9:N14" si="1">+IF(OR(AND(G9=""),(K9="")),"",G9*K9)</f>
        <v>-0.33965178320696432</v>
      </c>
      <c r="N9" s="12">
        <f t="shared" si="1"/>
        <v>7.8396645823544289E-2</v>
      </c>
      <c r="O9" s="34"/>
      <c r="P9" s="34"/>
      <c r="Q9" s="34"/>
      <c r="R9" s="34"/>
    </row>
    <row r="10" spans="1:18" x14ac:dyDescent="0.2">
      <c r="A10" s="15"/>
      <c r="B10" s="27" t="s">
        <v>7</v>
      </c>
      <c r="C10" s="25">
        <f>+C22</f>
        <v>744</v>
      </c>
      <c r="D10" s="16">
        <f>+D22</f>
        <v>509</v>
      </c>
      <c r="E10" s="16">
        <f>+E22</f>
        <v>143</v>
      </c>
      <c r="F10" s="16">
        <f>+F22</f>
        <v>175</v>
      </c>
      <c r="G10" s="17">
        <f t="shared" ref="G10:J14" si="2">+C10/C$9</f>
        <v>2.0893007582139848E-2</v>
      </c>
      <c r="H10" s="17">
        <f t="shared" si="2"/>
        <v>1.8397368706401129E-2</v>
      </c>
      <c r="I10" s="17">
        <f t="shared" si="2"/>
        <v>6.0812247501594724E-3</v>
      </c>
      <c r="J10" s="17">
        <f t="shared" si="2"/>
        <v>5.8653975063681458E-3</v>
      </c>
      <c r="K10" s="17">
        <f t="shared" si="0"/>
        <v>-0.80779569892473113</v>
      </c>
      <c r="L10" s="17">
        <f t="shared" si="0"/>
        <v>-0.65618860510805499</v>
      </c>
      <c r="M10" s="17">
        <f t="shared" si="1"/>
        <v>-1.6877281662454367E-2</v>
      </c>
      <c r="N10" s="21">
        <f t="shared" si="1"/>
        <v>-1.207214370911194E-2</v>
      </c>
      <c r="O10" s="34"/>
      <c r="P10" s="34"/>
      <c r="Q10" s="34"/>
      <c r="R10" s="34"/>
    </row>
    <row r="11" spans="1:18" x14ac:dyDescent="0.2">
      <c r="A11" s="15"/>
      <c r="B11" s="28" t="s">
        <v>8</v>
      </c>
      <c r="C11" s="25">
        <f>+C81</f>
        <v>1418</v>
      </c>
      <c r="D11" s="16">
        <f>+D81</f>
        <v>1766</v>
      </c>
      <c r="E11" s="16">
        <f>+E81</f>
        <v>1893</v>
      </c>
      <c r="F11" s="16">
        <f>+F81</f>
        <v>2441</v>
      </c>
      <c r="G11" s="17">
        <f t="shared" si="2"/>
        <v>3.9820275203594498E-2</v>
      </c>
      <c r="H11" s="17">
        <f t="shared" si="2"/>
        <v>6.3830556258358331E-2</v>
      </c>
      <c r="I11" s="17">
        <f t="shared" si="2"/>
        <v>8.0501807357006169E-2</v>
      </c>
      <c r="J11" s="17">
        <f t="shared" si="2"/>
        <v>8.1813916074540818E-2</v>
      </c>
      <c r="K11" s="17">
        <f t="shared" si="0"/>
        <v>0.33497884344146683</v>
      </c>
      <c r="L11" s="17">
        <f t="shared" si="0"/>
        <v>0.38221970554926388</v>
      </c>
      <c r="M11" s="17">
        <f t="shared" si="1"/>
        <v>1.3338949733221006E-2</v>
      </c>
      <c r="N11" s="21">
        <f t="shared" si="1"/>
        <v>2.4397296418115444E-2</v>
      </c>
      <c r="O11" s="34"/>
      <c r="P11" s="34"/>
      <c r="Q11" s="34"/>
      <c r="R11" s="34"/>
    </row>
    <row r="12" spans="1:18" ht="25.5" x14ac:dyDescent="0.2">
      <c r="A12" s="15"/>
      <c r="B12" s="28" t="s">
        <v>9</v>
      </c>
      <c r="C12" s="25">
        <f>+C188</f>
        <v>1345</v>
      </c>
      <c r="D12" s="16">
        <f>+D188</f>
        <v>1643</v>
      </c>
      <c r="E12" s="16">
        <f>+E188</f>
        <v>2524</v>
      </c>
      <c r="F12" s="16">
        <f>+F188</f>
        <v>2997</v>
      </c>
      <c r="G12" s="17">
        <f t="shared" si="2"/>
        <v>3.7770289244594218E-2</v>
      </c>
      <c r="H12" s="17">
        <f t="shared" si="2"/>
        <v>5.9384826688835074E-2</v>
      </c>
      <c r="I12" s="17">
        <f t="shared" si="2"/>
        <v>0.10733574314267488</v>
      </c>
      <c r="J12" s="17">
        <f t="shared" si="2"/>
        <v>0.1004491218662019</v>
      </c>
      <c r="K12" s="17">
        <f t="shared" si="0"/>
        <v>0.87657992565055765</v>
      </c>
      <c r="L12" s="17">
        <f t="shared" si="0"/>
        <v>0.82410225197808884</v>
      </c>
      <c r="M12" s="17">
        <f t="shared" si="1"/>
        <v>3.3108677337826457E-2</v>
      </c>
      <c r="N12" s="21">
        <f t="shared" si="1"/>
        <v>4.8939169407597495E-2</v>
      </c>
      <c r="O12" s="34"/>
      <c r="P12" s="34"/>
      <c r="Q12" s="34"/>
      <c r="R12" s="34"/>
    </row>
    <row r="13" spans="1:18" x14ac:dyDescent="0.2">
      <c r="A13" s="15"/>
      <c r="B13" s="28" t="s">
        <v>10</v>
      </c>
      <c r="C13" s="25">
        <f>+C371</f>
        <v>21788</v>
      </c>
      <c r="D13" s="16">
        <f>+D371</f>
        <v>19032</v>
      </c>
      <c r="E13" s="16">
        <f>+E371</f>
        <v>17958</v>
      </c>
      <c r="F13" s="16">
        <f>+F371</f>
        <v>23216</v>
      </c>
      <c r="G13" s="17">
        <f t="shared" si="2"/>
        <v>0.61185060376298794</v>
      </c>
      <c r="H13" s="17">
        <f t="shared" si="2"/>
        <v>0.68789532656233054</v>
      </c>
      <c r="I13" s="17">
        <f t="shared" si="2"/>
        <v>0.76368275568785882</v>
      </c>
      <c r="J13" s="17">
        <f t="shared" si="2"/>
        <v>0.77812039147338785</v>
      </c>
      <c r="K13" s="17">
        <f t="shared" si="0"/>
        <v>-0.17578483568937028</v>
      </c>
      <c r="L13" s="17">
        <f t="shared" si="0"/>
        <v>0.21984026902059689</v>
      </c>
      <c r="M13" s="17">
        <f t="shared" si="1"/>
        <v>-0.10755405784891883</v>
      </c>
      <c r="N13" s="21">
        <f t="shared" si="1"/>
        <v>0.15122709364947409</v>
      </c>
      <c r="O13" s="34"/>
      <c r="P13" s="34"/>
      <c r="Q13" s="34"/>
      <c r="R13" s="34"/>
    </row>
    <row r="14" spans="1:18" ht="15.75" thickBot="1" x14ac:dyDescent="0.25">
      <c r="A14" s="15"/>
      <c r="B14" s="29" t="s">
        <v>11</v>
      </c>
      <c r="C14" s="26">
        <f>+C612</f>
        <v>10315</v>
      </c>
      <c r="D14" s="22">
        <f>+D612</f>
        <v>4717</v>
      </c>
      <c r="E14" s="22">
        <f>+E612</f>
        <v>997</v>
      </c>
      <c r="F14" s="22">
        <f>+F612</f>
        <v>1007</v>
      </c>
      <c r="G14" s="23">
        <f t="shared" si="2"/>
        <v>0.28966582420668352</v>
      </c>
      <c r="H14" s="23">
        <f t="shared" si="2"/>
        <v>0.17049192178407488</v>
      </c>
      <c r="I14" s="23">
        <f t="shared" si="2"/>
        <v>4.2398469062300659E-2</v>
      </c>
      <c r="J14" s="23">
        <f t="shared" si="2"/>
        <v>3.3751173079501276E-2</v>
      </c>
      <c r="K14" s="23">
        <f t="shared" si="0"/>
        <v>-0.90334464372273393</v>
      </c>
      <c r="L14" s="23">
        <f t="shared" si="0"/>
        <v>-0.7865168539325843</v>
      </c>
      <c r="M14" s="23">
        <f t="shared" si="1"/>
        <v>-0.26166807076663862</v>
      </c>
      <c r="N14" s="24">
        <f t="shared" si="1"/>
        <v>-0.13409476994253081</v>
      </c>
      <c r="O14" s="34"/>
      <c r="P14" s="34"/>
      <c r="Q14" s="34"/>
      <c r="R14" s="34"/>
    </row>
    <row r="15" spans="1:18" x14ac:dyDescent="0.2">
      <c r="A15" s="14"/>
      <c r="B15" t="s">
        <v>12</v>
      </c>
    </row>
    <row r="16" spans="1:18" x14ac:dyDescent="0.2">
      <c r="A16" s="14"/>
    </row>
    <row r="17" spans="1:14" x14ac:dyDescent="0.2">
      <c r="A17" s="14"/>
    </row>
    <row r="18" spans="1:14" ht="15.75" thickBot="1" x14ac:dyDescent="0.25">
      <c r="A18" s="14"/>
    </row>
    <row r="19" spans="1:14" ht="29.25" customHeight="1" thickBot="1" x14ac:dyDescent="0.25">
      <c r="A19" s="15"/>
      <c r="B19" s="46" t="s">
        <v>2</v>
      </c>
      <c r="C19" s="55" t="s">
        <v>665</v>
      </c>
      <c r="D19" s="52"/>
      <c r="E19" s="52"/>
      <c r="F19" s="56"/>
      <c r="G19" s="59" t="s">
        <v>3</v>
      </c>
      <c r="H19" s="52"/>
      <c r="I19" s="52"/>
      <c r="J19" s="52"/>
      <c r="K19" s="46" t="s">
        <v>667</v>
      </c>
      <c r="L19" s="47"/>
      <c r="M19" s="60" t="s">
        <v>4</v>
      </c>
      <c r="N19" s="47"/>
    </row>
    <row r="20" spans="1:14" ht="15.75" thickBot="1" x14ac:dyDescent="0.25">
      <c r="A20" s="14"/>
      <c r="B20" s="57"/>
      <c r="C20" s="44">
        <v>2022</v>
      </c>
      <c r="D20" s="45"/>
      <c r="E20" s="61">
        <v>2023</v>
      </c>
      <c r="F20" s="37"/>
      <c r="G20" s="44">
        <v>2022</v>
      </c>
      <c r="H20" s="45"/>
      <c r="I20" s="61">
        <v>2023</v>
      </c>
      <c r="J20" s="37"/>
      <c r="K20" s="48"/>
      <c r="L20" s="49"/>
      <c r="M20" s="37"/>
      <c r="N20" s="49"/>
    </row>
    <row r="21" spans="1:14" ht="15.75" thickBot="1" x14ac:dyDescent="0.25">
      <c r="A21" s="15"/>
      <c r="B21" s="58"/>
      <c r="C21" s="18" t="s">
        <v>5</v>
      </c>
      <c r="D21" s="19" t="s">
        <v>6</v>
      </c>
      <c r="E21" s="18" t="s">
        <v>5</v>
      </c>
      <c r="F21" s="18" t="s">
        <v>6</v>
      </c>
      <c r="G21" s="18" t="s">
        <v>5</v>
      </c>
      <c r="H21" s="18" t="s">
        <v>6</v>
      </c>
      <c r="I21" s="20" t="s">
        <v>5</v>
      </c>
      <c r="J21" s="18" t="s">
        <v>6</v>
      </c>
      <c r="K21" s="18" t="s">
        <v>5</v>
      </c>
      <c r="L21" s="18" t="s">
        <v>6</v>
      </c>
      <c r="M21" s="18" t="s">
        <v>5</v>
      </c>
      <c r="N21" s="13" t="s">
        <v>6</v>
      </c>
    </row>
    <row r="22" spans="1:14" ht="15.75" thickBot="1" x14ac:dyDescent="0.25">
      <c r="A22" s="15"/>
      <c r="B22" s="7" t="s">
        <v>7</v>
      </c>
      <c r="C22" s="10">
        <f>SUM(C23:C73)</f>
        <v>744</v>
      </c>
      <c r="D22" s="10">
        <f>SUM(D23:D73)</f>
        <v>509</v>
      </c>
      <c r="E22" s="10">
        <f>SUM(E23:E73)</f>
        <v>143</v>
      </c>
      <c r="F22" s="9">
        <f>SUM(F23:F73)</f>
        <v>175</v>
      </c>
      <c r="G22" s="12">
        <f t="shared" ref="G22:G53" si="3">+IF(C22=0,"",C22/C$22)</f>
        <v>1</v>
      </c>
      <c r="H22" s="12">
        <f t="shared" ref="H22:H53" si="4">+IF(D22=0,"",D22/D$22)</f>
        <v>1</v>
      </c>
      <c r="I22" s="12">
        <f t="shared" ref="I22:I53" si="5">+IF(E22=0,"",E22/E$22)</f>
        <v>1</v>
      </c>
      <c r="J22" s="12">
        <f t="shared" ref="J22:J53" si="6">+IF(F22=0,"",F22/F$22)</f>
        <v>1</v>
      </c>
      <c r="K22" s="12">
        <f>+IF(AND(C22=0,E22=0),"",IF(C22=0,1,IF(E22=0,-1,(E22-C22)/C22)))</f>
        <v>-0.80779569892473113</v>
      </c>
      <c r="L22" s="11">
        <f>+IF(AND(D22=0,F22=0),"",IF(D22=0,1,IF(F22=0,-1,(F22-D22)/D22)))</f>
        <v>-0.65618860510805499</v>
      </c>
      <c r="M22" s="12">
        <f t="shared" ref="M22:M53" si="7">+IF(OR(AND(G22=""),(K22="")),"",G22*K22)</f>
        <v>-0.80779569892473113</v>
      </c>
      <c r="N22" s="12">
        <f t="shared" ref="N22:N53" si="8">+IF(OR(AND(H22=""),(L22="")),"",H22*L22)</f>
        <v>-0.65618860510805499</v>
      </c>
    </row>
    <row r="23" spans="1:14" x14ac:dyDescent="0.2">
      <c r="A23" s="15"/>
      <c r="B23" s="27" t="s">
        <v>13</v>
      </c>
      <c r="C23" s="25"/>
      <c r="D23" s="16"/>
      <c r="E23" s="16"/>
      <c r="F23" s="16"/>
      <c r="G23" s="17" t="str">
        <f t="shared" si="3"/>
        <v/>
      </c>
      <c r="H23" s="17" t="str">
        <f t="shared" si="4"/>
        <v/>
      </c>
      <c r="I23" s="17" t="str">
        <f t="shared" si="5"/>
        <v/>
      </c>
      <c r="J23" s="17" t="str">
        <f t="shared" si="6"/>
        <v/>
      </c>
      <c r="K23" s="17" t="str">
        <f t="shared" ref="K23:K54" si="9">+IF(AND(C23=0,E23=0)," ",IF(C23=0,1,IF(E23=0,-1,(E23-C23)/C23)))</f>
        <v xml:space="preserve"> </v>
      </c>
      <c r="L23" s="17" t="str">
        <f t="shared" ref="L23:L54" si="10">+IF(AND(D23=0,F23=0)," ",IF(D23=0,1,IF(F23=0,-1,(F23-D23)/D23)))</f>
        <v xml:space="preserve"> </v>
      </c>
      <c r="M23" s="17" t="str">
        <f t="shared" si="7"/>
        <v/>
      </c>
      <c r="N23" s="21" t="str">
        <f t="shared" si="8"/>
        <v/>
      </c>
    </row>
    <row r="24" spans="1:14" x14ac:dyDescent="0.2">
      <c r="A24" s="15"/>
      <c r="B24" s="28" t="s">
        <v>14</v>
      </c>
      <c r="C24" s="25">
        <v>4</v>
      </c>
      <c r="D24" s="16">
        <v>3</v>
      </c>
      <c r="E24" s="16">
        <v>3</v>
      </c>
      <c r="F24" s="16">
        <v>3</v>
      </c>
      <c r="G24" s="17">
        <f t="shared" si="3"/>
        <v>5.3763440860215058E-3</v>
      </c>
      <c r="H24" s="17">
        <f t="shared" si="4"/>
        <v>5.893909626719057E-3</v>
      </c>
      <c r="I24" s="17">
        <f t="shared" si="5"/>
        <v>2.097902097902098E-2</v>
      </c>
      <c r="J24" s="17">
        <f t="shared" si="6"/>
        <v>1.7142857142857144E-2</v>
      </c>
      <c r="K24" s="17">
        <f t="shared" si="9"/>
        <v>-0.25</v>
      </c>
      <c r="L24" s="17">
        <f t="shared" si="10"/>
        <v>0</v>
      </c>
      <c r="M24" s="17">
        <f t="shared" si="7"/>
        <v>-1.3440860215053765E-3</v>
      </c>
      <c r="N24" s="21">
        <f t="shared" si="8"/>
        <v>0</v>
      </c>
    </row>
    <row r="25" spans="1:14" ht="38.25" x14ac:dyDescent="0.2">
      <c r="A25" s="15"/>
      <c r="B25" s="28" t="s">
        <v>15</v>
      </c>
      <c r="C25" s="25">
        <v>3</v>
      </c>
      <c r="D25" s="16">
        <v>4</v>
      </c>
      <c r="E25" s="16"/>
      <c r="F25" s="16"/>
      <c r="G25" s="17">
        <f t="shared" si="3"/>
        <v>4.0322580645161289E-3</v>
      </c>
      <c r="H25" s="17">
        <f t="shared" si="4"/>
        <v>7.8585461689587421E-3</v>
      </c>
      <c r="I25" s="17" t="str">
        <f t="shared" si="5"/>
        <v/>
      </c>
      <c r="J25" s="17" t="str">
        <f t="shared" si="6"/>
        <v/>
      </c>
      <c r="K25" s="17">
        <f t="shared" si="9"/>
        <v>-1</v>
      </c>
      <c r="L25" s="17">
        <f t="shared" si="10"/>
        <v>-1</v>
      </c>
      <c r="M25" s="17">
        <f t="shared" si="7"/>
        <v>-4.0322580645161289E-3</v>
      </c>
      <c r="N25" s="21">
        <f t="shared" si="8"/>
        <v>-7.8585461689587421E-3</v>
      </c>
    </row>
    <row r="26" spans="1:14" ht="38.25" x14ac:dyDescent="0.2">
      <c r="A26" s="15"/>
      <c r="B26" s="28" t="s">
        <v>16</v>
      </c>
      <c r="C26" s="25">
        <v>0</v>
      </c>
      <c r="D26" s="16">
        <v>1</v>
      </c>
      <c r="E26" s="16">
        <v>0</v>
      </c>
      <c r="F26" s="16">
        <v>2</v>
      </c>
      <c r="G26" s="17" t="str">
        <f t="shared" si="3"/>
        <v/>
      </c>
      <c r="H26" s="17">
        <f t="shared" si="4"/>
        <v>1.9646365422396855E-3</v>
      </c>
      <c r="I26" s="17" t="str">
        <f t="shared" si="5"/>
        <v/>
      </c>
      <c r="J26" s="17">
        <f t="shared" si="6"/>
        <v>1.1428571428571429E-2</v>
      </c>
      <c r="K26" s="17" t="str">
        <f t="shared" si="9"/>
        <v xml:space="preserve"> </v>
      </c>
      <c r="L26" s="17">
        <f t="shared" si="10"/>
        <v>1</v>
      </c>
      <c r="M26" s="17" t="str">
        <f t="shared" si="7"/>
        <v/>
      </c>
      <c r="N26" s="21">
        <f t="shared" si="8"/>
        <v>1.9646365422396855E-3</v>
      </c>
    </row>
    <row r="27" spans="1:14" ht="25.5" x14ac:dyDescent="0.2">
      <c r="A27" s="15"/>
      <c r="B27" s="28" t="s">
        <v>17</v>
      </c>
      <c r="C27" s="25">
        <v>4</v>
      </c>
      <c r="D27" s="16">
        <v>8</v>
      </c>
      <c r="E27" s="16">
        <v>0</v>
      </c>
      <c r="F27" s="16">
        <v>1</v>
      </c>
      <c r="G27" s="17">
        <f t="shared" si="3"/>
        <v>5.3763440860215058E-3</v>
      </c>
      <c r="H27" s="17">
        <f t="shared" si="4"/>
        <v>1.5717092337917484E-2</v>
      </c>
      <c r="I27" s="17" t="str">
        <f t="shared" si="5"/>
        <v/>
      </c>
      <c r="J27" s="17">
        <f t="shared" si="6"/>
        <v>5.7142857142857143E-3</v>
      </c>
      <c r="K27" s="17">
        <f t="shared" si="9"/>
        <v>-1</v>
      </c>
      <c r="L27" s="17">
        <f t="shared" si="10"/>
        <v>-0.875</v>
      </c>
      <c r="M27" s="17">
        <f t="shared" si="7"/>
        <v>-5.3763440860215058E-3</v>
      </c>
      <c r="N27" s="21">
        <f t="shared" si="8"/>
        <v>-1.3752455795677798E-2</v>
      </c>
    </row>
    <row r="28" spans="1:14" ht="25.5" x14ac:dyDescent="0.2">
      <c r="A28" s="15"/>
      <c r="B28" s="28" t="s">
        <v>18</v>
      </c>
      <c r="C28" s="25">
        <v>0</v>
      </c>
      <c r="D28" s="16">
        <v>4</v>
      </c>
      <c r="E28" s="16">
        <v>1</v>
      </c>
      <c r="F28" s="16">
        <v>2</v>
      </c>
      <c r="G28" s="17" t="str">
        <f t="shared" si="3"/>
        <v/>
      </c>
      <c r="H28" s="17">
        <f t="shared" si="4"/>
        <v>7.8585461689587421E-3</v>
      </c>
      <c r="I28" s="17">
        <f t="shared" si="5"/>
        <v>6.993006993006993E-3</v>
      </c>
      <c r="J28" s="17">
        <f t="shared" si="6"/>
        <v>1.1428571428571429E-2</v>
      </c>
      <c r="K28" s="17">
        <f t="shared" si="9"/>
        <v>1</v>
      </c>
      <c r="L28" s="17">
        <f t="shared" si="10"/>
        <v>-0.5</v>
      </c>
      <c r="M28" s="17" t="str">
        <f t="shared" si="7"/>
        <v/>
      </c>
      <c r="N28" s="21">
        <f t="shared" si="8"/>
        <v>-3.929273084479371E-3</v>
      </c>
    </row>
    <row r="29" spans="1:14" ht="25.5" x14ac:dyDescent="0.2">
      <c r="A29" s="15"/>
      <c r="B29" s="28" t="s">
        <v>19</v>
      </c>
      <c r="C29" s="25">
        <v>63</v>
      </c>
      <c r="D29" s="16">
        <v>26</v>
      </c>
      <c r="E29" s="16">
        <v>1</v>
      </c>
      <c r="F29" s="16">
        <v>2</v>
      </c>
      <c r="G29" s="17">
        <f t="shared" si="3"/>
        <v>8.4677419354838704E-2</v>
      </c>
      <c r="H29" s="17">
        <f t="shared" si="4"/>
        <v>5.1080550098231828E-2</v>
      </c>
      <c r="I29" s="17">
        <f t="shared" si="5"/>
        <v>6.993006993006993E-3</v>
      </c>
      <c r="J29" s="17">
        <f t="shared" si="6"/>
        <v>1.1428571428571429E-2</v>
      </c>
      <c r="K29" s="17">
        <f t="shared" si="9"/>
        <v>-0.98412698412698407</v>
      </c>
      <c r="L29" s="17">
        <f t="shared" si="10"/>
        <v>-0.92307692307692313</v>
      </c>
      <c r="M29" s="17">
        <f t="shared" si="7"/>
        <v>-8.3333333333333329E-2</v>
      </c>
      <c r="N29" s="21">
        <f t="shared" si="8"/>
        <v>-4.7151277013752456E-2</v>
      </c>
    </row>
    <row r="30" spans="1:14" x14ac:dyDescent="0.2">
      <c r="A30" s="15"/>
      <c r="B30" s="28" t="s">
        <v>20</v>
      </c>
      <c r="C30" s="25">
        <v>0</v>
      </c>
      <c r="D30" s="16">
        <v>1</v>
      </c>
      <c r="E30" s="16">
        <v>1</v>
      </c>
      <c r="F30" s="16">
        <v>1</v>
      </c>
      <c r="G30" s="17" t="str">
        <f t="shared" si="3"/>
        <v/>
      </c>
      <c r="H30" s="17">
        <f t="shared" si="4"/>
        <v>1.9646365422396855E-3</v>
      </c>
      <c r="I30" s="17">
        <f t="shared" si="5"/>
        <v>6.993006993006993E-3</v>
      </c>
      <c r="J30" s="17">
        <f t="shared" si="6"/>
        <v>5.7142857142857143E-3</v>
      </c>
      <c r="K30" s="17">
        <f t="shared" si="9"/>
        <v>1</v>
      </c>
      <c r="L30" s="17">
        <f t="shared" si="10"/>
        <v>0</v>
      </c>
      <c r="M30" s="17" t="str">
        <f t="shared" si="7"/>
        <v/>
      </c>
      <c r="N30" s="21">
        <f t="shared" si="8"/>
        <v>0</v>
      </c>
    </row>
    <row r="31" spans="1:14" x14ac:dyDescent="0.2">
      <c r="A31" s="15"/>
      <c r="B31" s="28" t="s">
        <v>21</v>
      </c>
      <c r="C31" s="25">
        <v>5</v>
      </c>
      <c r="D31" s="16">
        <v>4</v>
      </c>
      <c r="E31" s="16">
        <v>3</v>
      </c>
      <c r="F31" s="16">
        <v>0</v>
      </c>
      <c r="G31" s="17">
        <f t="shared" si="3"/>
        <v>6.7204301075268818E-3</v>
      </c>
      <c r="H31" s="17">
        <f t="shared" si="4"/>
        <v>7.8585461689587421E-3</v>
      </c>
      <c r="I31" s="17">
        <f t="shared" si="5"/>
        <v>2.097902097902098E-2</v>
      </c>
      <c r="J31" s="17" t="str">
        <f t="shared" si="6"/>
        <v/>
      </c>
      <c r="K31" s="17">
        <f t="shared" si="9"/>
        <v>-0.4</v>
      </c>
      <c r="L31" s="17">
        <f t="shared" si="10"/>
        <v>-1</v>
      </c>
      <c r="M31" s="17">
        <f t="shared" si="7"/>
        <v>-2.6881720430107529E-3</v>
      </c>
      <c r="N31" s="21">
        <f t="shared" si="8"/>
        <v>-7.8585461689587421E-3</v>
      </c>
    </row>
    <row r="32" spans="1:14" x14ac:dyDescent="0.2">
      <c r="A32" s="15"/>
      <c r="B32" s="28" t="s">
        <v>22</v>
      </c>
      <c r="C32" s="25">
        <v>0</v>
      </c>
      <c r="D32" s="16">
        <v>2</v>
      </c>
      <c r="E32" s="16">
        <v>1</v>
      </c>
      <c r="F32" s="16">
        <v>2</v>
      </c>
      <c r="G32" s="17" t="str">
        <f t="shared" si="3"/>
        <v/>
      </c>
      <c r="H32" s="17">
        <f t="shared" si="4"/>
        <v>3.929273084479371E-3</v>
      </c>
      <c r="I32" s="17">
        <f t="shared" si="5"/>
        <v>6.993006993006993E-3</v>
      </c>
      <c r="J32" s="17">
        <f t="shared" si="6"/>
        <v>1.1428571428571429E-2</v>
      </c>
      <c r="K32" s="17">
        <f t="shared" si="9"/>
        <v>1</v>
      </c>
      <c r="L32" s="17">
        <f t="shared" si="10"/>
        <v>0</v>
      </c>
      <c r="M32" s="17" t="str">
        <f t="shared" si="7"/>
        <v/>
      </c>
      <c r="N32" s="21">
        <f t="shared" si="8"/>
        <v>0</v>
      </c>
    </row>
    <row r="33" spans="1:14" x14ac:dyDescent="0.2">
      <c r="A33" s="15"/>
      <c r="B33" s="28" t="s">
        <v>23</v>
      </c>
      <c r="C33" s="25">
        <v>8</v>
      </c>
      <c r="D33" s="16">
        <v>14</v>
      </c>
      <c r="E33" s="16">
        <v>3</v>
      </c>
      <c r="F33" s="16">
        <v>5</v>
      </c>
      <c r="G33" s="17">
        <f t="shared" si="3"/>
        <v>1.0752688172043012E-2</v>
      </c>
      <c r="H33" s="17">
        <f t="shared" si="4"/>
        <v>2.75049115913556E-2</v>
      </c>
      <c r="I33" s="17">
        <f t="shared" si="5"/>
        <v>2.097902097902098E-2</v>
      </c>
      <c r="J33" s="17">
        <f t="shared" si="6"/>
        <v>2.8571428571428571E-2</v>
      </c>
      <c r="K33" s="17">
        <f t="shared" si="9"/>
        <v>-0.625</v>
      </c>
      <c r="L33" s="17">
        <f t="shared" si="10"/>
        <v>-0.6428571428571429</v>
      </c>
      <c r="M33" s="17">
        <f t="shared" si="7"/>
        <v>-6.7204301075268827E-3</v>
      </c>
      <c r="N33" s="21">
        <f t="shared" si="8"/>
        <v>-1.7681728880157174E-2</v>
      </c>
    </row>
    <row r="34" spans="1:14" ht="25.5" x14ac:dyDescent="0.2">
      <c r="A34" s="15"/>
      <c r="B34" s="28" t="s">
        <v>24</v>
      </c>
      <c r="C34" s="25">
        <v>1</v>
      </c>
      <c r="D34" s="16">
        <v>0</v>
      </c>
      <c r="E34" s="16">
        <v>1</v>
      </c>
      <c r="F34" s="16">
        <v>0</v>
      </c>
      <c r="G34" s="17">
        <f t="shared" si="3"/>
        <v>1.3440860215053765E-3</v>
      </c>
      <c r="H34" s="17" t="str">
        <f t="shared" si="4"/>
        <v/>
      </c>
      <c r="I34" s="17">
        <f t="shared" si="5"/>
        <v>6.993006993006993E-3</v>
      </c>
      <c r="J34" s="17" t="str">
        <f t="shared" si="6"/>
        <v/>
      </c>
      <c r="K34" s="17">
        <f t="shared" si="9"/>
        <v>0</v>
      </c>
      <c r="L34" s="17" t="str">
        <f t="shared" si="10"/>
        <v xml:space="preserve"> </v>
      </c>
      <c r="M34" s="17">
        <f t="shared" si="7"/>
        <v>0</v>
      </c>
      <c r="N34" s="21" t="str">
        <f t="shared" si="8"/>
        <v/>
      </c>
    </row>
    <row r="35" spans="1:14" x14ac:dyDescent="0.2">
      <c r="A35" s="15"/>
      <c r="B35" s="28" t="s">
        <v>25</v>
      </c>
      <c r="C35" s="25">
        <v>1</v>
      </c>
      <c r="D35" s="16">
        <v>3</v>
      </c>
      <c r="E35" s="16">
        <v>0</v>
      </c>
      <c r="F35" s="16">
        <v>1</v>
      </c>
      <c r="G35" s="17">
        <f t="shared" si="3"/>
        <v>1.3440860215053765E-3</v>
      </c>
      <c r="H35" s="17">
        <f t="shared" si="4"/>
        <v>5.893909626719057E-3</v>
      </c>
      <c r="I35" s="17" t="str">
        <f t="shared" si="5"/>
        <v/>
      </c>
      <c r="J35" s="17">
        <f t="shared" si="6"/>
        <v>5.7142857142857143E-3</v>
      </c>
      <c r="K35" s="17">
        <f t="shared" si="9"/>
        <v>-1</v>
      </c>
      <c r="L35" s="17">
        <f t="shared" si="10"/>
        <v>-0.66666666666666663</v>
      </c>
      <c r="M35" s="17">
        <f t="shared" si="7"/>
        <v>-1.3440860215053765E-3</v>
      </c>
      <c r="N35" s="21">
        <f t="shared" si="8"/>
        <v>-3.929273084479371E-3</v>
      </c>
    </row>
    <row r="36" spans="1:14" x14ac:dyDescent="0.2">
      <c r="A36" s="15"/>
      <c r="B36" s="28" t="s">
        <v>26</v>
      </c>
      <c r="C36" s="25"/>
      <c r="D36" s="16"/>
      <c r="E36" s="16">
        <v>0</v>
      </c>
      <c r="F36" s="16">
        <v>2</v>
      </c>
      <c r="G36" s="17" t="str">
        <f t="shared" si="3"/>
        <v/>
      </c>
      <c r="H36" s="17" t="str">
        <f t="shared" si="4"/>
        <v/>
      </c>
      <c r="I36" s="17" t="str">
        <f t="shared" si="5"/>
        <v/>
      </c>
      <c r="J36" s="17">
        <f t="shared" si="6"/>
        <v>1.1428571428571429E-2</v>
      </c>
      <c r="K36" s="17" t="str">
        <f t="shared" si="9"/>
        <v xml:space="preserve"> </v>
      </c>
      <c r="L36" s="17">
        <f t="shared" si="10"/>
        <v>1</v>
      </c>
      <c r="M36" s="17" t="str">
        <f t="shared" si="7"/>
        <v/>
      </c>
      <c r="N36" s="21" t="str">
        <f t="shared" si="8"/>
        <v/>
      </c>
    </row>
    <row r="37" spans="1:14" x14ac:dyDescent="0.2">
      <c r="A37" s="15"/>
      <c r="B37" s="28" t="s">
        <v>27</v>
      </c>
      <c r="C37" s="25"/>
      <c r="D37" s="16"/>
      <c r="E37" s="16"/>
      <c r="F37" s="16"/>
      <c r="G37" s="17" t="str">
        <f t="shared" si="3"/>
        <v/>
      </c>
      <c r="H37" s="17" t="str">
        <f t="shared" si="4"/>
        <v/>
      </c>
      <c r="I37" s="17" t="str">
        <f t="shared" si="5"/>
        <v/>
      </c>
      <c r="J37" s="17" t="str">
        <f t="shared" si="6"/>
        <v/>
      </c>
      <c r="K37" s="17" t="str">
        <f t="shared" si="9"/>
        <v xml:space="preserve"> </v>
      </c>
      <c r="L37" s="17" t="str">
        <f t="shared" si="10"/>
        <v xml:space="preserve"> </v>
      </c>
      <c r="M37" s="17" t="str">
        <f t="shared" si="7"/>
        <v/>
      </c>
      <c r="N37" s="21" t="str">
        <f t="shared" si="8"/>
        <v/>
      </c>
    </row>
    <row r="38" spans="1:14" x14ac:dyDescent="0.2">
      <c r="A38" s="15"/>
      <c r="B38" s="28" t="s">
        <v>28</v>
      </c>
      <c r="C38" s="25">
        <v>0</v>
      </c>
      <c r="D38" s="16">
        <v>2</v>
      </c>
      <c r="E38" s="16"/>
      <c r="F38" s="16"/>
      <c r="G38" s="17" t="str">
        <f t="shared" si="3"/>
        <v/>
      </c>
      <c r="H38" s="17">
        <f t="shared" si="4"/>
        <v>3.929273084479371E-3</v>
      </c>
      <c r="I38" s="17" t="str">
        <f t="shared" si="5"/>
        <v/>
      </c>
      <c r="J38" s="17" t="str">
        <f t="shared" si="6"/>
        <v/>
      </c>
      <c r="K38" s="17" t="str">
        <f t="shared" si="9"/>
        <v xml:space="preserve"> </v>
      </c>
      <c r="L38" s="17">
        <f t="shared" si="10"/>
        <v>-1</v>
      </c>
      <c r="M38" s="17" t="str">
        <f t="shared" si="7"/>
        <v/>
      </c>
      <c r="N38" s="21">
        <f t="shared" si="8"/>
        <v>-3.929273084479371E-3</v>
      </c>
    </row>
    <row r="39" spans="1:14" x14ac:dyDescent="0.2">
      <c r="A39" s="15"/>
      <c r="B39" s="28" t="s">
        <v>29</v>
      </c>
      <c r="C39" s="25">
        <v>9</v>
      </c>
      <c r="D39" s="16">
        <v>10</v>
      </c>
      <c r="E39" s="16">
        <v>2</v>
      </c>
      <c r="F39" s="16">
        <v>4</v>
      </c>
      <c r="G39" s="17">
        <f t="shared" si="3"/>
        <v>1.2096774193548387E-2</v>
      </c>
      <c r="H39" s="17">
        <f t="shared" si="4"/>
        <v>1.9646365422396856E-2</v>
      </c>
      <c r="I39" s="17">
        <f t="shared" si="5"/>
        <v>1.3986013986013986E-2</v>
      </c>
      <c r="J39" s="17">
        <f t="shared" si="6"/>
        <v>2.2857142857142857E-2</v>
      </c>
      <c r="K39" s="17">
        <f t="shared" si="9"/>
        <v>-0.77777777777777779</v>
      </c>
      <c r="L39" s="17">
        <f t="shared" si="10"/>
        <v>-0.6</v>
      </c>
      <c r="M39" s="17">
        <f t="shared" si="7"/>
        <v>-9.4086021505376347E-3</v>
      </c>
      <c r="N39" s="21">
        <f t="shared" si="8"/>
        <v>-1.1787819253438114E-2</v>
      </c>
    </row>
    <row r="40" spans="1:14" ht="25.5" x14ac:dyDescent="0.2">
      <c r="A40" s="15"/>
      <c r="B40" s="28" t="s">
        <v>30</v>
      </c>
      <c r="C40" s="25">
        <v>1</v>
      </c>
      <c r="D40" s="16">
        <v>3</v>
      </c>
      <c r="E40" s="16">
        <v>0</v>
      </c>
      <c r="F40" s="16">
        <v>1</v>
      </c>
      <c r="G40" s="17">
        <f t="shared" si="3"/>
        <v>1.3440860215053765E-3</v>
      </c>
      <c r="H40" s="17">
        <f t="shared" si="4"/>
        <v>5.893909626719057E-3</v>
      </c>
      <c r="I40" s="17" t="str">
        <f t="shared" si="5"/>
        <v/>
      </c>
      <c r="J40" s="17">
        <f t="shared" si="6"/>
        <v>5.7142857142857143E-3</v>
      </c>
      <c r="K40" s="17">
        <f t="shared" si="9"/>
        <v>-1</v>
      </c>
      <c r="L40" s="17">
        <f t="shared" si="10"/>
        <v>-0.66666666666666663</v>
      </c>
      <c r="M40" s="17">
        <f t="shared" si="7"/>
        <v>-1.3440860215053765E-3</v>
      </c>
      <c r="N40" s="21">
        <f t="shared" si="8"/>
        <v>-3.929273084479371E-3</v>
      </c>
    </row>
    <row r="41" spans="1:14" ht="25.5" x14ac:dyDescent="0.2">
      <c r="A41" s="15"/>
      <c r="B41" s="28" t="s">
        <v>31</v>
      </c>
      <c r="C41" s="25">
        <v>1</v>
      </c>
      <c r="D41" s="16">
        <v>0</v>
      </c>
      <c r="E41" s="16">
        <v>0</v>
      </c>
      <c r="F41" s="16">
        <v>1</v>
      </c>
      <c r="G41" s="17">
        <f t="shared" si="3"/>
        <v>1.3440860215053765E-3</v>
      </c>
      <c r="H41" s="17" t="str">
        <f t="shared" si="4"/>
        <v/>
      </c>
      <c r="I41" s="17" t="str">
        <f t="shared" si="5"/>
        <v/>
      </c>
      <c r="J41" s="17">
        <f t="shared" si="6"/>
        <v>5.7142857142857143E-3</v>
      </c>
      <c r="K41" s="17">
        <f t="shared" si="9"/>
        <v>-1</v>
      </c>
      <c r="L41" s="17">
        <f t="shared" si="10"/>
        <v>1</v>
      </c>
      <c r="M41" s="17">
        <f t="shared" si="7"/>
        <v>-1.3440860215053765E-3</v>
      </c>
      <c r="N41" s="21" t="str">
        <f t="shared" si="8"/>
        <v/>
      </c>
    </row>
    <row r="42" spans="1:14" x14ac:dyDescent="0.2">
      <c r="A42" s="15"/>
      <c r="B42" s="28" t="s">
        <v>32</v>
      </c>
      <c r="C42" s="25">
        <v>4</v>
      </c>
      <c r="D42" s="16">
        <v>1</v>
      </c>
      <c r="E42" s="16">
        <v>2</v>
      </c>
      <c r="F42" s="16">
        <v>2</v>
      </c>
      <c r="G42" s="17">
        <f t="shared" si="3"/>
        <v>5.3763440860215058E-3</v>
      </c>
      <c r="H42" s="17">
        <f t="shared" si="4"/>
        <v>1.9646365422396855E-3</v>
      </c>
      <c r="I42" s="17">
        <f t="shared" si="5"/>
        <v>1.3986013986013986E-2</v>
      </c>
      <c r="J42" s="17">
        <f t="shared" si="6"/>
        <v>1.1428571428571429E-2</v>
      </c>
      <c r="K42" s="17">
        <f t="shared" si="9"/>
        <v>-0.5</v>
      </c>
      <c r="L42" s="17">
        <f t="shared" si="10"/>
        <v>1</v>
      </c>
      <c r="M42" s="17">
        <f t="shared" si="7"/>
        <v>-2.6881720430107529E-3</v>
      </c>
      <c r="N42" s="21">
        <f t="shared" si="8"/>
        <v>1.9646365422396855E-3</v>
      </c>
    </row>
    <row r="43" spans="1:14" ht="24" customHeight="1" x14ac:dyDescent="0.2">
      <c r="A43" s="15"/>
      <c r="B43" s="28" t="s">
        <v>33</v>
      </c>
      <c r="C43" s="25"/>
      <c r="D43" s="16"/>
      <c r="E43" s="16"/>
      <c r="F43" s="16"/>
      <c r="G43" s="17" t="str">
        <f t="shared" si="3"/>
        <v/>
      </c>
      <c r="H43" s="17" t="str">
        <f t="shared" si="4"/>
        <v/>
      </c>
      <c r="I43" s="17" t="str">
        <f t="shared" si="5"/>
        <v/>
      </c>
      <c r="J43" s="17" t="str">
        <f t="shared" si="6"/>
        <v/>
      </c>
      <c r="K43" s="17" t="str">
        <f t="shared" si="9"/>
        <v xml:space="preserve"> </v>
      </c>
      <c r="L43" s="17" t="str">
        <f t="shared" si="10"/>
        <v xml:space="preserve"> </v>
      </c>
      <c r="M43" s="17" t="str">
        <f t="shared" si="7"/>
        <v/>
      </c>
      <c r="N43" s="21" t="str">
        <f t="shared" si="8"/>
        <v/>
      </c>
    </row>
    <row r="44" spans="1:14" ht="25.5" x14ac:dyDescent="0.2">
      <c r="A44" s="15"/>
      <c r="B44" s="28" t="s">
        <v>34</v>
      </c>
      <c r="C44" s="25">
        <v>1</v>
      </c>
      <c r="D44" s="16">
        <v>1</v>
      </c>
      <c r="E44" s="16">
        <v>0</v>
      </c>
      <c r="F44" s="16">
        <v>1</v>
      </c>
      <c r="G44" s="17">
        <f t="shared" si="3"/>
        <v>1.3440860215053765E-3</v>
      </c>
      <c r="H44" s="17">
        <f t="shared" si="4"/>
        <v>1.9646365422396855E-3</v>
      </c>
      <c r="I44" s="17" t="str">
        <f t="shared" si="5"/>
        <v/>
      </c>
      <c r="J44" s="17">
        <f t="shared" si="6"/>
        <v>5.7142857142857143E-3</v>
      </c>
      <c r="K44" s="17">
        <f t="shared" si="9"/>
        <v>-1</v>
      </c>
      <c r="L44" s="17">
        <f t="shared" si="10"/>
        <v>0</v>
      </c>
      <c r="M44" s="17">
        <f t="shared" si="7"/>
        <v>-1.3440860215053765E-3</v>
      </c>
      <c r="N44" s="21">
        <f t="shared" si="8"/>
        <v>0</v>
      </c>
    </row>
    <row r="45" spans="1:14" x14ac:dyDescent="0.2">
      <c r="A45" s="15"/>
      <c r="B45" s="28" t="s">
        <v>35</v>
      </c>
      <c r="C45" s="25">
        <v>0</v>
      </c>
      <c r="D45" s="16">
        <v>1</v>
      </c>
      <c r="E45" s="16"/>
      <c r="F45" s="16"/>
      <c r="G45" s="17" t="str">
        <f t="shared" si="3"/>
        <v/>
      </c>
      <c r="H45" s="17">
        <f t="shared" si="4"/>
        <v>1.9646365422396855E-3</v>
      </c>
      <c r="I45" s="17" t="str">
        <f t="shared" si="5"/>
        <v/>
      </c>
      <c r="J45" s="17" t="str">
        <f t="shared" si="6"/>
        <v/>
      </c>
      <c r="K45" s="17" t="str">
        <f t="shared" si="9"/>
        <v xml:space="preserve"> </v>
      </c>
      <c r="L45" s="17">
        <f t="shared" si="10"/>
        <v>-1</v>
      </c>
      <c r="M45" s="17" t="str">
        <f t="shared" si="7"/>
        <v/>
      </c>
      <c r="N45" s="21">
        <f t="shared" si="8"/>
        <v>-1.9646365422396855E-3</v>
      </c>
    </row>
    <row r="46" spans="1:14" x14ac:dyDescent="0.2">
      <c r="A46" s="15"/>
      <c r="B46" s="28" t="s">
        <v>36</v>
      </c>
      <c r="C46" s="25">
        <v>0</v>
      </c>
      <c r="D46" s="16">
        <v>1</v>
      </c>
      <c r="E46" s="16"/>
      <c r="F46" s="16"/>
      <c r="G46" s="17" t="str">
        <f t="shared" si="3"/>
        <v/>
      </c>
      <c r="H46" s="17">
        <f t="shared" si="4"/>
        <v>1.9646365422396855E-3</v>
      </c>
      <c r="I46" s="17" t="str">
        <f t="shared" si="5"/>
        <v/>
      </c>
      <c r="J46" s="17" t="str">
        <f t="shared" si="6"/>
        <v/>
      </c>
      <c r="K46" s="17" t="str">
        <f t="shared" si="9"/>
        <v xml:space="preserve"> </v>
      </c>
      <c r="L46" s="17">
        <f t="shared" si="10"/>
        <v>-1</v>
      </c>
      <c r="M46" s="17" t="str">
        <f t="shared" si="7"/>
        <v/>
      </c>
      <c r="N46" s="21">
        <f t="shared" si="8"/>
        <v>-1.9646365422396855E-3</v>
      </c>
    </row>
    <row r="47" spans="1:14" ht="25.5" x14ac:dyDescent="0.2">
      <c r="A47" s="15"/>
      <c r="B47" s="28" t="s">
        <v>37</v>
      </c>
      <c r="C47" s="25">
        <v>2</v>
      </c>
      <c r="D47" s="16">
        <v>3</v>
      </c>
      <c r="E47" s="16"/>
      <c r="F47" s="16"/>
      <c r="G47" s="17">
        <f t="shared" si="3"/>
        <v>2.6881720430107529E-3</v>
      </c>
      <c r="H47" s="17">
        <f t="shared" si="4"/>
        <v>5.893909626719057E-3</v>
      </c>
      <c r="I47" s="17" t="str">
        <f t="shared" si="5"/>
        <v/>
      </c>
      <c r="J47" s="17" t="str">
        <f t="shared" si="6"/>
        <v/>
      </c>
      <c r="K47" s="17">
        <f t="shared" si="9"/>
        <v>-1</v>
      </c>
      <c r="L47" s="17">
        <f t="shared" si="10"/>
        <v>-1</v>
      </c>
      <c r="M47" s="17">
        <f t="shared" si="7"/>
        <v>-2.6881720430107529E-3</v>
      </c>
      <c r="N47" s="21">
        <f t="shared" si="8"/>
        <v>-5.893909626719057E-3</v>
      </c>
    </row>
    <row r="48" spans="1:14" ht="25.5" x14ac:dyDescent="0.2">
      <c r="A48" s="15"/>
      <c r="B48" s="28" t="s">
        <v>38</v>
      </c>
      <c r="C48" s="25">
        <v>3</v>
      </c>
      <c r="D48" s="16">
        <v>2</v>
      </c>
      <c r="E48" s="16">
        <v>3</v>
      </c>
      <c r="F48" s="16">
        <v>2</v>
      </c>
      <c r="G48" s="17">
        <f t="shared" si="3"/>
        <v>4.0322580645161289E-3</v>
      </c>
      <c r="H48" s="17">
        <f t="shared" si="4"/>
        <v>3.929273084479371E-3</v>
      </c>
      <c r="I48" s="17">
        <f t="shared" si="5"/>
        <v>2.097902097902098E-2</v>
      </c>
      <c r="J48" s="17">
        <f t="shared" si="6"/>
        <v>1.1428571428571429E-2</v>
      </c>
      <c r="K48" s="17">
        <f t="shared" si="9"/>
        <v>0</v>
      </c>
      <c r="L48" s="17">
        <f t="shared" si="10"/>
        <v>0</v>
      </c>
      <c r="M48" s="17">
        <f t="shared" si="7"/>
        <v>0</v>
      </c>
      <c r="N48" s="21">
        <f t="shared" si="8"/>
        <v>0</v>
      </c>
    </row>
    <row r="49" spans="1:14" ht="25.5" x14ac:dyDescent="0.2">
      <c r="A49" s="15"/>
      <c r="B49" s="28" t="s">
        <v>39</v>
      </c>
      <c r="C49" s="25">
        <v>0</v>
      </c>
      <c r="D49" s="16">
        <v>1</v>
      </c>
      <c r="E49" s="16"/>
      <c r="F49" s="16"/>
      <c r="G49" s="17" t="str">
        <f t="shared" si="3"/>
        <v/>
      </c>
      <c r="H49" s="17">
        <f t="shared" si="4"/>
        <v>1.9646365422396855E-3</v>
      </c>
      <c r="I49" s="17" t="str">
        <f t="shared" si="5"/>
        <v/>
      </c>
      <c r="J49" s="17" t="str">
        <f t="shared" si="6"/>
        <v/>
      </c>
      <c r="K49" s="17" t="str">
        <f t="shared" si="9"/>
        <v xml:space="preserve"> </v>
      </c>
      <c r="L49" s="17">
        <f t="shared" si="10"/>
        <v>-1</v>
      </c>
      <c r="M49" s="17" t="str">
        <f t="shared" si="7"/>
        <v/>
      </c>
      <c r="N49" s="21">
        <f t="shared" si="8"/>
        <v>-1.9646365422396855E-3</v>
      </c>
    </row>
    <row r="50" spans="1:14" x14ac:dyDescent="0.2">
      <c r="A50" s="15"/>
      <c r="B50" s="28" t="s">
        <v>40</v>
      </c>
      <c r="C50" s="25">
        <v>1</v>
      </c>
      <c r="D50" s="16">
        <v>0</v>
      </c>
      <c r="E50" s="16">
        <v>0</v>
      </c>
      <c r="F50" s="16">
        <v>1</v>
      </c>
      <c r="G50" s="17">
        <f t="shared" si="3"/>
        <v>1.3440860215053765E-3</v>
      </c>
      <c r="H50" s="17" t="str">
        <f t="shared" si="4"/>
        <v/>
      </c>
      <c r="I50" s="17" t="str">
        <f t="shared" si="5"/>
        <v/>
      </c>
      <c r="J50" s="17">
        <f t="shared" si="6"/>
        <v>5.7142857142857143E-3</v>
      </c>
      <c r="K50" s="17">
        <f t="shared" si="9"/>
        <v>-1</v>
      </c>
      <c r="L50" s="17">
        <f t="shared" si="10"/>
        <v>1</v>
      </c>
      <c r="M50" s="17">
        <f t="shared" si="7"/>
        <v>-1.3440860215053765E-3</v>
      </c>
      <c r="N50" s="21" t="str">
        <f t="shared" si="8"/>
        <v/>
      </c>
    </row>
    <row r="51" spans="1:14" ht="25.5" x14ac:dyDescent="0.2">
      <c r="A51" s="15"/>
      <c r="B51" s="28" t="s">
        <v>41</v>
      </c>
      <c r="C51" s="25">
        <v>3</v>
      </c>
      <c r="D51" s="16">
        <v>2</v>
      </c>
      <c r="E51" s="16">
        <v>1</v>
      </c>
      <c r="F51" s="16">
        <v>1</v>
      </c>
      <c r="G51" s="17">
        <f t="shared" si="3"/>
        <v>4.0322580645161289E-3</v>
      </c>
      <c r="H51" s="17">
        <f t="shared" si="4"/>
        <v>3.929273084479371E-3</v>
      </c>
      <c r="I51" s="17">
        <f t="shared" si="5"/>
        <v>6.993006993006993E-3</v>
      </c>
      <c r="J51" s="17">
        <f t="shared" si="6"/>
        <v>5.7142857142857143E-3</v>
      </c>
      <c r="K51" s="17">
        <f t="shared" si="9"/>
        <v>-0.66666666666666663</v>
      </c>
      <c r="L51" s="17">
        <f t="shared" si="10"/>
        <v>-0.5</v>
      </c>
      <c r="M51" s="17">
        <f t="shared" si="7"/>
        <v>-2.6881720430107525E-3</v>
      </c>
      <c r="N51" s="21">
        <f t="shared" si="8"/>
        <v>-1.9646365422396855E-3</v>
      </c>
    </row>
    <row r="52" spans="1:14" ht="25.5" x14ac:dyDescent="0.2">
      <c r="A52" s="15"/>
      <c r="B52" s="28" t="s">
        <v>42</v>
      </c>
      <c r="C52" s="25">
        <v>2</v>
      </c>
      <c r="D52" s="16">
        <v>8</v>
      </c>
      <c r="E52" s="16">
        <v>3</v>
      </c>
      <c r="F52" s="16">
        <v>8</v>
      </c>
      <c r="G52" s="17">
        <f t="shared" si="3"/>
        <v>2.6881720430107529E-3</v>
      </c>
      <c r="H52" s="17">
        <f t="shared" si="4"/>
        <v>1.5717092337917484E-2</v>
      </c>
      <c r="I52" s="17">
        <f t="shared" si="5"/>
        <v>2.097902097902098E-2</v>
      </c>
      <c r="J52" s="17">
        <f t="shared" si="6"/>
        <v>4.5714285714285714E-2</v>
      </c>
      <c r="K52" s="17">
        <f t="shared" si="9"/>
        <v>0.5</v>
      </c>
      <c r="L52" s="17">
        <f t="shared" si="10"/>
        <v>0</v>
      </c>
      <c r="M52" s="17">
        <f t="shared" si="7"/>
        <v>1.3440860215053765E-3</v>
      </c>
      <c r="N52" s="21">
        <f t="shared" si="8"/>
        <v>0</v>
      </c>
    </row>
    <row r="53" spans="1:14" x14ac:dyDescent="0.2">
      <c r="A53" s="15"/>
      <c r="B53" s="28" t="s">
        <v>43</v>
      </c>
      <c r="C53" s="25">
        <v>4</v>
      </c>
      <c r="D53" s="16">
        <v>8</v>
      </c>
      <c r="E53" s="16">
        <v>5</v>
      </c>
      <c r="F53" s="16">
        <v>3</v>
      </c>
      <c r="G53" s="17">
        <f t="shared" si="3"/>
        <v>5.3763440860215058E-3</v>
      </c>
      <c r="H53" s="17">
        <f t="shared" si="4"/>
        <v>1.5717092337917484E-2</v>
      </c>
      <c r="I53" s="17">
        <f t="shared" si="5"/>
        <v>3.4965034965034968E-2</v>
      </c>
      <c r="J53" s="17">
        <f t="shared" si="6"/>
        <v>1.7142857142857144E-2</v>
      </c>
      <c r="K53" s="17">
        <f t="shared" si="9"/>
        <v>0.25</v>
      </c>
      <c r="L53" s="17">
        <f t="shared" si="10"/>
        <v>-0.625</v>
      </c>
      <c r="M53" s="17">
        <f t="shared" si="7"/>
        <v>1.3440860215053765E-3</v>
      </c>
      <c r="N53" s="21">
        <f t="shared" si="8"/>
        <v>-9.823182711198428E-3</v>
      </c>
    </row>
    <row r="54" spans="1:14" x14ac:dyDescent="0.2">
      <c r="A54" s="15"/>
      <c r="B54" s="28" t="s">
        <v>44</v>
      </c>
      <c r="C54" s="25">
        <v>3</v>
      </c>
      <c r="D54" s="16">
        <v>2</v>
      </c>
      <c r="E54" s="16">
        <v>1</v>
      </c>
      <c r="F54" s="16">
        <v>0</v>
      </c>
      <c r="G54" s="17">
        <f t="shared" ref="G54:G73" si="11">+IF(C54=0,"",C54/C$22)</f>
        <v>4.0322580645161289E-3</v>
      </c>
      <c r="H54" s="17">
        <f t="shared" ref="H54:H73" si="12">+IF(D54=0,"",D54/D$22)</f>
        <v>3.929273084479371E-3</v>
      </c>
      <c r="I54" s="17">
        <f t="shared" ref="I54:I73" si="13">+IF(E54=0,"",E54/E$22)</f>
        <v>6.993006993006993E-3</v>
      </c>
      <c r="J54" s="17" t="str">
        <f t="shared" ref="J54:J73" si="14">+IF(F54=0,"",F54/F$22)</f>
        <v/>
      </c>
      <c r="K54" s="17">
        <f t="shared" si="9"/>
        <v>-0.66666666666666663</v>
      </c>
      <c r="L54" s="17">
        <f t="shared" si="10"/>
        <v>-1</v>
      </c>
      <c r="M54" s="17">
        <f t="shared" ref="M54:M73" si="15">+IF(OR(AND(G54=""),(K54="")),"",G54*K54)</f>
        <v>-2.6881720430107525E-3</v>
      </c>
      <c r="N54" s="21">
        <f t="shared" ref="N54:N73" si="16">+IF(OR(AND(H54=""),(L54="")),"",H54*L54)</f>
        <v>-3.929273084479371E-3</v>
      </c>
    </row>
    <row r="55" spans="1:14" x14ac:dyDescent="0.2">
      <c r="A55" s="15"/>
      <c r="B55" s="28" t="s">
        <v>45</v>
      </c>
      <c r="C55" s="25">
        <v>0</v>
      </c>
      <c r="D55" s="16">
        <v>2</v>
      </c>
      <c r="E55" s="16"/>
      <c r="F55" s="16"/>
      <c r="G55" s="17" t="str">
        <f t="shared" si="11"/>
        <v/>
      </c>
      <c r="H55" s="17">
        <f t="shared" si="12"/>
        <v>3.929273084479371E-3</v>
      </c>
      <c r="I55" s="17" t="str">
        <f t="shared" si="13"/>
        <v/>
      </c>
      <c r="J55" s="17" t="str">
        <f t="shared" si="14"/>
        <v/>
      </c>
      <c r="K55" s="17" t="str">
        <f t="shared" ref="K55:K73" si="17">+IF(AND(C55=0,E55=0)," ",IF(C55=0,1,IF(E55=0,-1,(E55-C55)/C55)))</f>
        <v xml:space="preserve"> </v>
      </c>
      <c r="L55" s="17">
        <f t="shared" ref="L55:L73" si="18">+IF(AND(D55=0,F55=0)," ",IF(D55=0,1,IF(F55=0,-1,(F55-D55)/D55)))</f>
        <v>-1</v>
      </c>
      <c r="M55" s="17" t="str">
        <f t="shared" si="15"/>
        <v/>
      </c>
      <c r="N55" s="21">
        <f t="shared" si="16"/>
        <v>-3.929273084479371E-3</v>
      </c>
    </row>
    <row r="56" spans="1:14" x14ac:dyDescent="0.2">
      <c r="A56" s="15"/>
      <c r="B56" s="28" t="s">
        <v>46</v>
      </c>
      <c r="C56" s="25">
        <v>0</v>
      </c>
      <c r="D56" s="16">
        <v>1</v>
      </c>
      <c r="E56" s="16">
        <v>1</v>
      </c>
      <c r="F56" s="16">
        <v>0</v>
      </c>
      <c r="G56" s="17" t="str">
        <f t="shared" si="11"/>
        <v/>
      </c>
      <c r="H56" s="17">
        <f t="shared" si="12"/>
        <v>1.9646365422396855E-3</v>
      </c>
      <c r="I56" s="17">
        <f t="shared" si="13"/>
        <v>6.993006993006993E-3</v>
      </c>
      <c r="J56" s="17" t="str">
        <f t="shared" si="14"/>
        <v/>
      </c>
      <c r="K56" s="17">
        <f t="shared" si="17"/>
        <v>1</v>
      </c>
      <c r="L56" s="17">
        <f t="shared" si="18"/>
        <v>-1</v>
      </c>
      <c r="M56" s="17" t="str">
        <f t="shared" si="15"/>
        <v/>
      </c>
      <c r="N56" s="21">
        <f t="shared" si="16"/>
        <v>-1.9646365422396855E-3</v>
      </c>
    </row>
    <row r="57" spans="1:14" x14ac:dyDescent="0.2">
      <c r="A57" s="15"/>
      <c r="B57" s="28" t="s">
        <v>47</v>
      </c>
      <c r="C57" s="25">
        <v>8</v>
      </c>
      <c r="D57" s="16">
        <v>5</v>
      </c>
      <c r="E57" s="16">
        <v>4</v>
      </c>
      <c r="F57" s="16">
        <v>4</v>
      </c>
      <c r="G57" s="17">
        <f t="shared" si="11"/>
        <v>1.0752688172043012E-2</v>
      </c>
      <c r="H57" s="17">
        <f t="shared" si="12"/>
        <v>9.823182711198428E-3</v>
      </c>
      <c r="I57" s="17">
        <f t="shared" si="13"/>
        <v>2.7972027972027972E-2</v>
      </c>
      <c r="J57" s="17">
        <f t="shared" si="14"/>
        <v>2.2857142857142857E-2</v>
      </c>
      <c r="K57" s="17">
        <f t="shared" si="17"/>
        <v>-0.5</v>
      </c>
      <c r="L57" s="17">
        <f t="shared" si="18"/>
        <v>-0.2</v>
      </c>
      <c r="M57" s="17">
        <f t="shared" si="15"/>
        <v>-5.3763440860215058E-3</v>
      </c>
      <c r="N57" s="21">
        <f t="shared" si="16"/>
        <v>-1.9646365422396855E-3</v>
      </c>
    </row>
    <row r="58" spans="1:14" x14ac:dyDescent="0.2">
      <c r="A58" s="15"/>
      <c r="B58" s="28" t="s">
        <v>48</v>
      </c>
      <c r="C58" s="25">
        <v>2</v>
      </c>
      <c r="D58" s="16">
        <v>12</v>
      </c>
      <c r="E58" s="16">
        <v>2</v>
      </c>
      <c r="F58" s="16">
        <v>64</v>
      </c>
      <c r="G58" s="17">
        <f t="shared" si="11"/>
        <v>2.6881720430107529E-3</v>
      </c>
      <c r="H58" s="17">
        <f t="shared" si="12"/>
        <v>2.3575638506876228E-2</v>
      </c>
      <c r="I58" s="17">
        <f t="shared" si="13"/>
        <v>1.3986013986013986E-2</v>
      </c>
      <c r="J58" s="17">
        <f t="shared" si="14"/>
        <v>0.36571428571428571</v>
      </c>
      <c r="K58" s="17">
        <f t="shared" si="17"/>
        <v>0</v>
      </c>
      <c r="L58" s="17">
        <f t="shared" si="18"/>
        <v>4.333333333333333</v>
      </c>
      <c r="M58" s="17">
        <f t="shared" si="15"/>
        <v>0</v>
      </c>
      <c r="N58" s="21">
        <f t="shared" si="16"/>
        <v>0.10216110019646364</v>
      </c>
    </row>
    <row r="59" spans="1:14" x14ac:dyDescent="0.2">
      <c r="A59" s="15"/>
      <c r="B59" s="28" t="s">
        <v>49</v>
      </c>
      <c r="C59" s="25">
        <v>0</v>
      </c>
      <c r="D59" s="16">
        <v>1</v>
      </c>
      <c r="E59" s="16">
        <v>2</v>
      </c>
      <c r="F59" s="16">
        <v>0</v>
      </c>
      <c r="G59" s="17" t="str">
        <f t="shared" si="11"/>
        <v/>
      </c>
      <c r="H59" s="17">
        <f t="shared" si="12"/>
        <v>1.9646365422396855E-3</v>
      </c>
      <c r="I59" s="17">
        <f t="shared" si="13"/>
        <v>1.3986013986013986E-2</v>
      </c>
      <c r="J59" s="17" t="str">
        <f t="shared" si="14"/>
        <v/>
      </c>
      <c r="K59" s="17">
        <f t="shared" si="17"/>
        <v>1</v>
      </c>
      <c r="L59" s="17">
        <f t="shared" si="18"/>
        <v>-1</v>
      </c>
      <c r="M59" s="17" t="str">
        <f t="shared" si="15"/>
        <v/>
      </c>
      <c r="N59" s="21">
        <f t="shared" si="16"/>
        <v>-1.9646365422396855E-3</v>
      </c>
    </row>
    <row r="60" spans="1:14" x14ac:dyDescent="0.2">
      <c r="A60" s="15"/>
      <c r="B60" s="28" t="s">
        <v>50</v>
      </c>
      <c r="C60" s="25">
        <v>0</v>
      </c>
      <c r="D60" s="16">
        <v>1</v>
      </c>
      <c r="E60" s="16">
        <v>0</v>
      </c>
      <c r="F60" s="16">
        <v>1</v>
      </c>
      <c r="G60" s="17" t="str">
        <f t="shared" si="11"/>
        <v/>
      </c>
      <c r="H60" s="17">
        <f t="shared" si="12"/>
        <v>1.9646365422396855E-3</v>
      </c>
      <c r="I60" s="17" t="str">
        <f t="shared" si="13"/>
        <v/>
      </c>
      <c r="J60" s="17">
        <f t="shared" si="14"/>
        <v>5.7142857142857143E-3</v>
      </c>
      <c r="K60" s="17" t="str">
        <f t="shared" si="17"/>
        <v xml:space="preserve"> </v>
      </c>
      <c r="L60" s="17">
        <f t="shared" si="18"/>
        <v>0</v>
      </c>
      <c r="M60" s="17" t="str">
        <f t="shared" si="15"/>
        <v/>
      </c>
      <c r="N60" s="21">
        <f t="shared" si="16"/>
        <v>0</v>
      </c>
    </row>
    <row r="61" spans="1:14" x14ac:dyDescent="0.2">
      <c r="A61" s="15"/>
      <c r="B61" s="28" t="s">
        <v>51</v>
      </c>
      <c r="C61" s="25"/>
      <c r="D61" s="16"/>
      <c r="E61" s="16"/>
      <c r="F61" s="16"/>
      <c r="G61" s="17" t="str">
        <f t="shared" si="11"/>
        <v/>
      </c>
      <c r="H61" s="17" t="str">
        <f t="shared" si="12"/>
        <v/>
      </c>
      <c r="I61" s="17" t="str">
        <f t="shared" si="13"/>
        <v/>
      </c>
      <c r="J61" s="17" t="str">
        <f t="shared" si="14"/>
        <v/>
      </c>
      <c r="K61" s="17" t="str">
        <f t="shared" si="17"/>
        <v xml:space="preserve"> </v>
      </c>
      <c r="L61" s="17" t="str">
        <f t="shared" si="18"/>
        <v xml:space="preserve"> </v>
      </c>
      <c r="M61" s="17" t="str">
        <f t="shared" si="15"/>
        <v/>
      </c>
      <c r="N61" s="21" t="str">
        <f t="shared" si="16"/>
        <v/>
      </c>
    </row>
    <row r="62" spans="1:14" x14ac:dyDescent="0.2">
      <c r="A62" s="15"/>
      <c r="B62" s="28" t="s">
        <v>52</v>
      </c>
      <c r="C62" s="25">
        <v>6</v>
      </c>
      <c r="D62" s="16">
        <v>3</v>
      </c>
      <c r="E62" s="16">
        <v>18</v>
      </c>
      <c r="F62" s="16">
        <v>1</v>
      </c>
      <c r="G62" s="17">
        <f t="shared" si="11"/>
        <v>8.0645161290322578E-3</v>
      </c>
      <c r="H62" s="17">
        <f t="shared" si="12"/>
        <v>5.893909626719057E-3</v>
      </c>
      <c r="I62" s="17">
        <f t="shared" si="13"/>
        <v>0.12587412587412589</v>
      </c>
      <c r="J62" s="17">
        <f t="shared" si="14"/>
        <v>5.7142857142857143E-3</v>
      </c>
      <c r="K62" s="17">
        <f t="shared" si="17"/>
        <v>2</v>
      </c>
      <c r="L62" s="17">
        <f t="shared" si="18"/>
        <v>-0.66666666666666663</v>
      </c>
      <c r="M62" s="17">
        <f t="shared" si="15"/>
        <v>1.6129032258064516E-2</v>
      </c>
      <c r="N62" s="21">
        <f t="shared" si="16"/>
        <v>-3.929273084479371E-3</v>
      </c>
    </row>
    <row r="63" spans="1:14" ht="25.5" x14ac:dyDescent="0.2">
      <c r="A63" s="15"/>
      <c r="B63" s="28" t="s">
        <v>53</v>
      </c>
      <c r="C63" s="25"/>
      <c r="D63" s="16"/>
      <c r="E63" s="16"/>
      <c r="F63" s="16"/>
      <c r="G63" s="17" t="str">
        <f t="shared" si="11"/>
        <v/>
      </c>
      <c r="H63" s="17" t="str">
        <f t="shared" si="12"/>
        <v/>
      </c>
      <c r="I63" s="17" t="str">
        <f t="shared" si="13"/>
        <v/>
      </c>
      <c r="J63" s="17" t="str">
        <f t="shared" si="14"/>
        <v/>
      </c>
      <c r="K63" s="17" t="str">
        <f t="shared" si="17"/>
        <v xml:space="preserve"> </v>
      </c>
      <c r="L63" s="17" t="str">
        <f t="shared" si="18"/>
        <v xml:space="preserve"> </v>
      </c>
      <c r="M63" s="17" t="str">
        <f t="shared" si="15"/>
        <v/>
      </c>
      <c r="N63" s="21" t="str">
        <f t="shared" si="16"/>
        <v/>
      </c>
    </row>
    <row r="64" spans="1:14" ht="25.5" x14ac:dyDescent="0.2">
      <c r="A64" s="15"/>
      <c r="B64" s="28" t="s">
        <v>54</v>
      </c>
      <c r="C64" s="25">
        <v>2</v>
      </c>
      <c r="D64" s="16">
        <v>1</v>
      </c>
      <c r="E64" s="16">
        <v>1</v>
      </c>
      <c r="F64" s="16">
        <v>0</v>
      </c>
      <c r="G64" s="17">
        <f t="shared" si="11"/>
        <v>2.6881720430107529E-3</v>
      </c>
      <c r="H64" s="17">
        <f t="shared" si="12"/>
        <v>1.9646365422396855E-3</v>
      </c>
      <c r="I64" s="17">
        <f t="shared" si="13"/>
        <v>6.993006993006993E-3</v>
      </c>
      <c r="J64" s="17" t="str">
        <f t="shared" si="14"/>
        <v/>
      </c>
      <c r="K64" s="17">
        <f t="shared" si="17"/>
        <v>-0.5</v>
      </c>
      <c r="L64" s="17">
        <f t="shared" si="18"/>
        <v>-1</v>
      </c>
      <c r="M64" s="17">
        <f t="shared" si="15"/>
        <v>-1.3440860215053765E-3</v>
      </c>
      <c r="N64" s="21">
        <f t="shared" si="16"/>
        <v>-1.9646365422396855E-3</v>
      </c>
    </row>
    <row r="65" spans="1:14" x14ac:dyDescent="0.2">
      <c r="A65" s="15"/>
      <c r="B65" s="28" t="s">
        <v>55</v>
      </c>
      <c r="C65" s="25">
        <v>0</v>
      </c>
      <c r="D65" s="16">
        <v>4</v>
      </c>
      <c r="E65" s="16">
        <v>0</v>
      </c>
      <c r="F65" s="16">
        <v>3</v>
      </c>
      <c r="G65" s="17" t="str">
        <f t="shared" si="11"/>
        <v/>
      </c>
      <c r="H65" s="17">
        <f t="shared" si="12"/>
        <v>7.8585461689587421E-3</v>
      </c>
      <c r="I65" s="17" t="str">
        <f t="shared" si="13"/>
        <v/>
      </c>
      <c r="J65" s="17">
        <f t="shared" si="14"/>
        <v>1.7142857142857144E-2</v>
      </c>
      <c r="K65" s="17" t="str">
        <f t="shared" si="17"/>
        <v xml:space="preserve"> </v>
      </c>
      <c r="L65" s="17">
        <f t="shared" si="18"/>
        <v>-0.25</v>
      </c>
      <c r="M65" s="17" t="str">
        <f t="shared" si="15"/>
        <v/>
      </c>
      <c r="N65" s="21">
        <f t="shared" si="16"/>
        <v>-1.9646365422396855E-3</v>
      </c>
    </row>
    <row r="66" spans="1:14" x14ac:dyDescent="0.2">
      <c r="A66" s="15"/>
      <c r="B66" s="28" t="s">
        <v>56</v>
      </c>
      <c r="C66" s="25">
        <v>1</v>
      </c>
      <c r="D66" s="16">
        <v>1</v>
      </c>
      <c r="E66" s="16">
        <v>0</v>
      </c>
      <c r="F66" s="16">
        <v>1</v>
      </c>
      <c r="G66" s="17">
        <f t="shared" si="11"/>
        <v>1.3440860215053765E-3</v>
      </c>
      <c r="H66" s="17">
        <f t="shared" si="12"/>
        <v>1.9646365422396855E-3</v>
      </c>
      <c r="I66" s="17" t="str">
        <f t="shared" si="13"/>
        <v/>
      </c>
      <c r="J66" s="17">
        <f t="shared" si="14"/>
        <v>5.7142857142857143E-3</v>
      </c>
      <c r="K66" s="17">
        <f t="shared" si="17"/>
        <v>-1</v>
      </c>
      <c r="L66" s="17">
        <f t="shared" si="18"/>
        <v>0</v>
      </c>
      <c r="M66" s="17">
        <f t="shared" si="15"/>
        <v>-1.3440860215053765E-3</v>
      </c>
      <c r="N66" s="21">
        <f t="shared" si="16"/>
        <v>0</v>
      </c>
    </row>
    <row r="67" spans="1:14" x14ac:dyDescent="0.2">
      <c r="A67" s="15"/>
      <c r="B67" s="28" t="s">
        <v>57</v>
      </c>
      <c r="C67" s="25">
        <v>15</v>
      </c>
      <c r="D67" s="16">
        <v>29</v>
      </c>
      <c r="E67" s="16">
        <v>79</v>
      </c>
      <c r="F67" s="16">
        <v>54</v>
      </c>
      <c r="G67" s="17">
        <f t="shared" si="11"/>
        <v>2.0161290322580645E-2</v>
      </c>
      <c r="H67" s="17">
        <f t="shared" si="12"/>
        <v>5.6974459724950882E-2</v>
      </c>
      <c r="I67" s="17">
        <f t="shared" si="13"/>
        <v>0.55244755244755239</v>
      </c>
      <c r="J67" s="17">
        <f t="shared" si="14"/>
        <v>0.30857142857142855</v>
      </c>
      <c r="K67" s="17">
        <f t="shared" si="17"/>
        <v>4.2666666666666666</v>
      </c>
      <c r="L67" s="17">
        <f t="shared" si="18"/>
        <v>0.86206896551724133</v>
      </c>
      <c r="M67" s="17">
        <f t="shared" si="15"/>
        <v>8.6021505376344079E-2</v>
      </c>
      <c r="N67" s="21">
        <f t="shared" si="16"/>
        <v>4.9115913555992138E-2</v>
      </c>
    </row>
    <row r="68" spans="1:14" x14ac:dyDescent="0.2">
      <c r="A68" s="15"/>
      <c r="B68" s="28" t="s">
        <v>58</v>
      </c>
      <c r="C68" s="25">
        <v>1</v>
      </c>
      <c r="D68" s="16">
        <v>2</v>
      </c>
      <c r="E68" s="16">
        <v>2</v>
      </c>
      <c r="F68" s="16">
        <v>0</v>
      </c>
      <c r="G68" s="17">
        <f t="shared" si="11"/>
        <v>1.3440860215053765E-3</v>
      </c>
      <c r="H68" s="17">
        <f t="shared" si="12"/>
        <v>3.929273084479371E-3</v>
      </c>
      <c r="I68" s="17">
        <f t="shared" si="13"/>
        <v>1.3986013986013986E-2</v>
      </c>
      <c r="J68" s="17" t="str">
        <f t="shared" si="14"/>
        <v/>
      </c>
      <c r="K68" s="17">
        <f t="shared" si="17"/>
        <v>1</v>
      </c>
      <c r="L68" s="17">
        <f t="shared" si="18"/>
        <v>-1</v>
      </c>
      <c r="M68" s="17">
        <f t="shared" si="15"/>
        <v>1.3440860215053765E-3</v>
      </c>
      <c r="N68" s="21">
        <f t="shared" si="16"/>
        <v>-3.929273084479371E-3</v>
      </c>
    </row>
    <row r="69" spans="1:14" x14ac:dyDescent="0.2">
      <c r="A69" s="15"/>
      <c r="B69" s="28" t="s">
        <v>59</v>
      </c>
      <c r="C69" s="25"/>
      <c r="D69" s="16"/>
      <c r="E69" s="16"/>
      <c r="F69" s="16"/>
      <c r="G69" s="17" t="str">
        <f t="shared" si="11"/>
        <v/>
      </c>
      <c r="H69" s="17" t="str">
        <f t="shared" si="12"/>
        <v/>
      </c>
      <c r="I69" s="17" t="str">
        <f t="shared" si="13"/>
        <v/>
      </c>
      <c r="J69" s="17" t="str">
        <f t="shared" si="14"/>
        <v/>
      </c>
      <c r="K69" s="17" t="str">
        <f t="shared" si="17"/>
        <v xml:space="preserve"> </v>
      </c>
      <c r="L69" s="17" t="str">
        <f t="shared" si="18"/>
        <v xml:space="preserve"> </v>
      </c>
      <c r="M69" s="17" t="str">
        <f t="shared" si="15"/>
        <v/>
      </c>
      <c r="N69" s="21" t="str">
        <f t="shared" si="16"/>
        <v/>
      </c>
    </row>
    <row r="70" spans="1:14" x14ac:dyDescent="0.2">
      <c r="A70" s="15"/>
      <c r="B70" s="28" t="s">
        <v>60</v>
      </c>
      <c r="C70" s="25">
        <v>580</v>
      </c>
      <c r="D70" s="16">
        <v>307</v>
      </c>
      <c r="E70" s="16">
        <v>2</v>
      </c>
      <c r="F70" s="16">
        <v>1</v>
      </c>
      <c r="G70" s="17">
        <f t="shared" si="11"/>
        <v>0.77956989247311825</v>
      </c>
      <c r="H70" s="17">
        <f t="shared" si="12"/>
        <v>0.60314341846758346</v>
      </c>
      <c r="I70" s="17">
        <f t="shared" si="13"/>
        <v>1.3986013986013986E-2</v>
      </c>
      <c r="J70" s="17">
        <f t="shared" si="14"/>
        <v>5.7142857142857143E-3</v>
      </c>
      <c r="K70" s="17">
        <f t="shared" si="17"/>
        <v>-0.99655172413793103</v>
      </c>
      <c r="L70" s="17">
        <f t="shared" si="18"/>
        <v>-0.99674267100977199</v>
      </c>
      <c r="M70" s="17">
        <f t="shared" si="15"/>
        <v>-0.7768817204301075</v>
      </c>
      <c r="N70" s="21">
        <f t="shared" si="16"/>
        <v>-0.6011787819253438</v>
      </c>
    </row>
    <row r="71" spans="1:14" x14ac:dyDescent="0.2">
      <c r="A71" s="15"/>
      <c r="B71" s="28" t="s">
        <v>61</v>
      </c>
      <c r="C71" s="25">
        <v>0</v>
      </c>
      <c r="D71" s="16">
        <v>10</v>
      </c>
      <c r="E71" s="16"/>
      <c r="F71" s="16"/>
      <c r="G71" s="17" t="str">
        <f t="shared" si="11"/>
        <v/>
      </c>
      <c r="H71" s="17">
        <f t="shared" si="12"/>
        <v>1.9646365422396856E-2</v>
      </c>
      <c r="I71" s="17" t="str">
        <f t="shared" si="13"/>
        <v/>
      </c>
      <c r="J71" s="17" t="str">
        <f t="shared" si="14"/>
        <v/>
      </c>
      <c r="K71" s="17" t="str">
        <f t="shared" si="17"/>
        <v xml:space="preserve"> </v>
      </c>
      <c r="L71" s="17">
        <f t="shared" si="18"/>
        <v>-1</v>
      </c>
      <c r="M71" s="17" t="str">
        <f t="shared" si="15"/>
        <v/>
      </c>
      <c r="N71" s="21">
        <f t="shared" si="16"/>
        <v>-1.9646365422396856E-2</v>
      </c>
    </row>
    <row r="72" spans="1:14" x14ac:dyDescent="0.2">
      <c r="A72" s="15"/>
      <c r="B72" s="28" t="s">
        <v>62</v>
      </c>
      <c r="C72" s="25">
        <v>3</v>
      </c>
      <c r="D72" s="16">
        <v>11</v>
      </c>
      <c r="E72" s="16">
        <v>0</v>
      </c>
      <c r="F72" s="16">
        <v>1</v>
      </c>
      <c r="G72" s="17">
        <f t="shared" si="11"/>
        <v>4.0322580645161289E-3</v>
      </c>
      <c r="H72" s="17">
        <f t="shared" si="12"/>
        <v>2.1611001964636542E-2</v>
      </c>
      <c r="I72" s="17" t="str">
        <f t="shared" si="13"/>
        <v/>
      </c>
      <c r="J72" s="17">
        <f t="shared" si="14"/>
        <v>5.7142857142857143E-3</v>
      </c>
      <c r="K72" s="17">
        <f t="shared" si="17"/>
        <v>-1</v>
      </c>
      <c r="L72" s="17">
        <f t="shared" si="18"/>
        <v>-0.90909090909090906</v>
      </c>
      <c r="M72" s="17">
        <f t="shared" si="15"/>
        <v>-4.0322580645161289E-3</v>
      </c>
      <c r="N72" s="21">
        <f t="shared" si="16"/>
        <v>-1.9646365422396856E-2</v>
      </c>
    </row>
    <row r="73" spans="1:14" ht="15.75" thickBot="1" x14ac:dyDescent="0.25">
      <c r="A73" s="15"/>
      <c r="B73" s="29" t="s">
        <v>63</v>
      </c>
      <c r="C73" s="26">
        <v>3</v>
      </c>
      <c r="D73" s="22">
        <v>4</v>
      </c>
      <c r="E73" s="16">
        <v>1</v>
      </c>
      <c r="F73" s="16">
        <v>0</v>
      </c>
      <c r="G73" s="23">
        <f t="shared" si="11"/>
        <v>4.0322580645161289E-3</v>
      </c>
      <c r="H73" s="23">
        <f t="shared" si="12"/>
        <v>7.8585461689587421E-3</v>
      </c>
      <c r="I73" s="23">
        <f t="shared" si="13"/>
        <v>6.993006993006993E-3</v>
      </c>
      <c r="J73" s="23" t="str">
        <f t="shared" si="14"/>
        <v/>
      </c>
      <c r="K73" s="23">
        <f t="shared" si="17"/>
        <v>-0.66666666666666663</v>
      </c>
      <c r="L73" s="23">
        <f t="shared" si="18"/>
        <v>-1</v>
      </c>
      <c r="M73" s="23">
        <f t="shared" si="15"/>
        <v>-2.6881720430107525E-3</v>
      </c>
      <c r="N73" s="24">
        <f t="shared" si="16"/>
        <v>-7.8585461689587421E-3</v>
      </c>
    </row>
    <row r="74" spans="1:14" x14ac:dyDescent="0.2">
      <c r="A74" s="14"/>
    </row>
    <row r="75" spans="1:14" x14ac:dyDescent="0.2">
      <c r="A75" s="14"/>
    </row>
    <row r="76" spans="1:14" x14ac:dyDescent="0.2">
      <c r="A76" s="14"/>
    </row>
    <row r="77" spans="1:14" ht="15.75" thickBot="1" x14ac:dyDescent="0.25">
      <c r="A77" s="14"/>
    </row>
    <row r="78" spans="1:14" ht="29.25" customHeight="1" thickBot="1" x14ac:dyDescent="0.25">
      <c r="A78" s="15"/>
      <c r="B78" s="46" t="s">
        <v>2</v>
      </c>
      <c r="C78" s="55" t="s">
        <v>665</v>
      </c>
      <c r="D78" s="52"/>
      <c r="E78" s="52"/>
      <c r="F78" s="56"/>
      <c r="G78" s="59" t="s">
        <v>3</v>
      </c>
      <c r="H78" s="52"/>
      <c r="I78" s="52"/>
      <c r="J78" s="52"/>
      <c r="K78" s="46" t="s">
        <v>667</v>
      </c>
      <c r="L78" s="47"/>
      <c r="M78" s="60" t="s">
        <v>4</v>
      </c>
      <c r="N78" s="47"/>
    </row>
    <row r="79" spans="1:14" ht="15.75" thickBot="1" x14ac:dyDescent="0.25">
      <c r="A79" s="14"/>
      <c r="B79" s="57"/>
      <c r="C79" s="44">
        <v>2022</v>
      </c>
      <c r="D79" s="45"/>
      <c r="E79" s="61">
        <v>2023</v>
      </c>
      <c r="F79" s="37"/>
      <c r="G79" s="44">
        <v>2022</v>
      </c>
      <c r="H79" s="45"/>
      <c r="I79" s="61">
        <v>2023</v>
      </c>
      <c r="J79" s="37"/>
      <c r="K79" s="48"/>
      <c r="L79" s="49"/>
      <c r="M79" s="37"/>
      <c r="N79" s="49"/>
    </row>
    <row r="80" spans="1:14" ht="15.75" thickBot="1" x14ac:dyDescent="0.25">
      <c r="A80" s="15"/>
      <c r="B80" s="58"/>
      <c r="C80" s="18" t="s">
        <v>5</v>
      </c>
      <c r="D80" s="19" t="s">
        <v>6</v>
      </c>
      <c r="E80" s="18" t="s">
        <v>5</v>
      </c>
      <c r="F80" s="18" t="s">
        <v>6</v>
      </c>
      <c r="G80" s="18" t="s">
        <v>5</v>
      </c>
      <c r="H80" s="18" t="s">
        <v>6</v>
      </c>
      <c r="I80" s="20" t="s">
        <v>5</v>
      </c>
      <c r="J80" s="18" t="s">
        <v>6</v>
      </c>
      <c r="K80" s="18" t="s">
        <v>5</v>
      </c>
      <c r="L80" s="18" t="s">
        <v>6</v>
      </c>
      <c r="M80" s="18" t="s">
        <v>5</v>
      </c>
      <c r="N80" s="13" t="s">
        <v>6</v>
      </c>
    </row>
    <row r="81" spans="1:14" ht="15.75" thickBot="1" x14ac:dyDescent="0.25">
      <c r="A81" s="15"/>
      <c r="B81" s="7" t="s">
        <v>8</v>
      </c>
      <c r="C81" s="10">
        <f>SUM(C82:C180)</f>
        <v>1418</v>
      </c>
      <c r="D81" s="10">
        <f>SUM(D82:D180)</f>
        <v>1766</v>
      </c>
      <c r="E81" s="10">
        <f>SUM(E82:E180)</f>
        <v>1893</v>
      </c>
      <c r="F81" s="9">
        <f>SUM(F82:F180)</f>
        <v>2441</v>
      </c>
      <c r="G81" s="12">
        <f t="shared" ref="G81:G112" si="19">+IF(C81=0,"",C81/C$81)</f>
        <v>1</v>
      </c>
      <c r="H81" s="12">
        <f t="shared" ref="H81:H112" si="20">+IF(D81=0,"",D81/D$81)</f>
        <v>1</v>
      </c>
      <c r="I81" s="12">
        <f t="shared" ref="I81:I112" si="21">+IF(E81=0,"",E81/E$81)</f>
        <v>1</v>
      </c>
      <c r="J81" s="12">
        <f t="shared" ref="J81:J112" si="22">+IF(F81=0,"",F81/F$81)</f>
        <v>1</v>
      </c>
      <c r="K81" s="12">
        <f>+IF(AND(C81=0,E81=0),"",IF(C81=0,1,IF(E81=0,-1,(E81-C81)/C81)))</f>
        <v>0.33497884344146683</v>
      </c>
      <c r="L81" s="11">
        <f>+IF(AND(D81=0,F81=0),"",IF(D81=0,1,IF(F81=0,-1,(F81-D81)/D81)))</f>
        <v>0.38221970554926388</v>
      </c>
      <c r="M81" s="12">
        <f t="shared" ref="M81:M112" si="23">+IF(OR(AND(G81=""),(K81="")),"",G81*K81)</f>
        <v>0.33497884344146683</v>
      </c>
      <c r="N81" s="12">
        <f t="shared" ref="N81:N112" si="24">+IF(OR(AND(H81=""),(L81="")),"",H81*L81)</f>
        <v>0.38221970554926388</v>
      </c>
    </row>
    <row r="82" spans="1:14" x14ac:dyDescent="0.2">
      <c r="A82" s="15"/>
      <c r="B82" s="27" t="s">
        <v>64</v>
      </c>
      <c r="C82" s="30">
        <v>22</v>
      </c>
      <c r="D82" s="31">
        <v>16</v>
      </c>
      <c r="E82" s="16">
        <v>22</v>
      </c>
      <c r="F82" s="16">
        <v>16</v>
      </c>
      <c r="G82" s="32">
        <f t="shared" si="19"/>
        <v>1.5514809590973202E-2</v>
      </c>
      <c r="H82" s="32">
        <f t="shared" si="20"/>
        <v>9.0600226500566258E-3</v>
      </c>
      <c r="I82" s="32">
        <f t="shared" si="21"/>
        <v>1.162176439513999E-2</v>
      </c>
      <c r="J82" s="32">
        <f t="shared" si="22"/>
        <v>6.5546907005325688E-3</v>
      </c>
      <c r="K82" s="32">
        <f t="shared" ref="K82:K113" si="25">+IF(AND(C82=0,E82=0)," ",IF(C82=0,1,IF(E82=0,-1,(E82-C82)/C82)))</f>
        <v>0</v>
      </c>
      <c r="L82" s="32">
        <f t="shared" ref="L82:L113" si="26">+IF(AND(D82=0,F82=0)," ",IF(D82=0,1,IF(F82=0,-1,(F82-D82)/D82)))</f>
        <v>0</v>
      </c>
      <c r="M82" s="32">
        <f t="shared" si="23"/>
        <v>0</v>
      </c>
      <c r="N82" s="33">
        <f t="shared" si="24"/>
        <v>0</v>
      </c>
    </row>
    <row r="83" spans="1:14" ht="26.25" customHeight="1" x14ac:dyDescent="0.2">
      <c r="A83" s="15"/>
      <c r="B83" s="28" t="s">
        <v>65</v>
      </c>
      <c r="C83" s="25">
        <v>22</v>
      </c>
      <c r="D83" s="16">
        <v>33</v>
      </c>
      <c r="E83" s="16">
        <v>24</v>
      </c>
      <c r="F83" s="16">
        <v>46</v>
      </c>
      <c r="G83" s="17">
        <f t="shared" si="19"/>
        <v>1.5514809590973202E-2</v>
      </c>
      <c r="H83" s="17">
        <f t="shared" si="20"/>
        <v>1.868629671574179E-2</v>
      </c>
      <c r="I83" s="17">
        <f t="shared" si="21"/>
        <v>1.2678288431061807E-2</v>
      </c>
      <c r="J83" s="17">
        <f t="shared" si="22"/>
        <v>1.8844735764031135E-2</v>
      </c>
      <c r="K83" s="17">
        <f t="shared" si="25"/>
        <v>9.0909090909090912E-2</v>
      </c>
      <c r="L83" s="17">
        <f t="shared" si="26"/>
        <v>0.39393939393939392</v>
      </c>
      <c r="M83" s="17">
        <f t="shared" si="23"/>
        <v>1.4104372355430183E-3</v>
      </c>
      <c r="N83" s="21">
        <f t="shared" si="24"/>
        <v>7.3612684031710077E-3</v>
      </c>
    </row>
    <row r="84" spans="1:14" x14ac:dyDescent="0.2">
      <c r="A84" s="15"/>
      <c r="B84" s="28" t="s">
        <v>66</v>
      </c>
      <c r="C84" s="25">
        <v>5</v>
      </c>
      <c r="D84" s="16">
        <v>13</v>
      </c>
      <c r="E84" s="16">
        <v>5</v>
      </c>
      <c r="F84" s="16">
        <v>3</v>
      </c>
      <c r="G84" s="17">
        <f t="shared" si="19"/>
        <v>3.526093088857546E-3</v>
      </c>
      <c r="H84" s="17">
        <f t="shared" si="20"/>
        <v>7.3612684031710077E-3</v>
      </c>
      <c r="I84" s="17">
        <f t="shared" si="21"/>
        <v>2.6413100898045432E-3</v>
      </c>
      <c r="J84" s="17">
        <f t="shared" si="22"/>
        <v>1.2290045063498567E-3</v>
      </c>
      <c r="K84" s="17">
        <f t="shared" si="25"/>
        <v>0</v>
      </c>
      <c r="L84" s="17">
        <f t="shared" si="26"/>
        <v>-0.76923076923076927</v>
      </c>
      <c r="M84" s="17">
        <f t="shared" si="23"/>
        <v>0</v>
      </c>
      <c r="N84" s="21">
        <f t="shared" si="24"/>
        <v>-5.6625141562853904E-3</v>
      </c>
    </row>
    <row r="85" spans="1:14" x14ac:dyDescent="0.2">
      <c r="A85" s="15"/>
      <c r="B85" s="28" t="s">
        <v>67</v>
      </c>
      <c r="C85" s="25">
        <v>127</v>
      </c>
      <c r="D85" s="16">
        <v>48</v>
      </c>
      <c r="E85" s="16">
        <v>94</v>
      </c>
      <c r="F85" s="16">
        <v>66</v>
      </c>
      <c r="G85" s="17">
        <f t="shared" si="19"/>
        <v>8.9562764456981664E-2</v>
      </c>
      <c r="H85" s="17">
        <f t="shared" si="20"/>
        <v>2.7180067950169876E-2</v>
      </c>
      <c r="I85" s="17">
        <f t="shared" si="21"/>
        <v>4.9656629688325411E-2</v>
      </c>
      <c r="J85" s="17">
        <f t="shared" si="22"/>
        <v>2.7038099139696844E-2</v>
      </c>
      <c r="K85" s="17">
        <f t="shared" si="25"/>
        <v>-0.25984251968503935</v>
      </c>
      <c r="L85" s="17">
        <f t="shared" si="26"/>
        <v>0.375</v>
      </c>
      <c r="M85" s="17">
        <f t="shared" si="23"/>
        <v>-2.3272214386459801E-2</v>
      </c>
      <c r="N85" s="21">
        <f t="shared" si="24"/>
        <v>1.0192525481313703E-2</v>
      </c>
    </row>
    <row r="86" spans="1:14" ht="25.5" x14ac:dyDescent="0.2">
      <c r="A86" s="15"/>
      <c r="B86" s="28" t="s">
        <v>68</v>
      </c>
      <c r="C86" s="25">
        <v>89</v>
      </c>
      <c r="D86" s="16">
        <v>70</v>
      </c>
      <c r="E86" s="16">
        <v>61</v>
      </c>
      <c r="F86" s="16">
        <v>56</v>
      </c>
      <c r="G86" s="17">
        <f t="shared" si="19"/>
        <v>6.2764456981664316E-2</v>
      </c>
      <c r="H86" s="17">
        <f t="shared" si="20"/>
        <v>3.9637599093997736E-2</v>
      </c>
      <c r="I86" s="17">
        <f t="shared" si="21"/>
        <v>3.2223983095615423E-2</v>
      </c>
      <c r="J86" s="17">
        <f t="shared" si="22"/>
        <v>2.2941417451863989E-2</v>
      </c>
      <c r="K86" s="17">
        <f t="shared" si="25"/>
        <v>-0.3146067415730337</v>
      </c>
      <c r="L86" s="17">
        <f t="shared" si="26"/>
        <v>-0.2</v>
      </c>
      <c r="M86" s="17">
        <f t="shared" si="23"/>
        <v>-1.9746121297602257E-2</v>
      </c>
      <c r="N86" s="21">
        <f t="shared" si="24"/>
        <v>-7.9275198187995482E-3</v>
      </c>
    </row>
    <row r="87" spans="1:14" x14ac:dyDescent="0.2">
      <c r="A87" s="15"/>
      <c r="B87" s="28" t="s">
        <v>69</v>
      </c>
      <c r="C87" s="25"/>
      <c r="D87" s="16"/>
      <c r="E87" s="16"/>
      <c r="F87" s="16"/>
      <c r="G87" s="17" t="str">
        <f t="shared" si="19"/>
        <v/>
      </c>
      <c r="H87" s="17" t="str">
        <f t="shared" si="20"/>
        <v/>
      </c>
      <c r="I87" s="17" t="str">
        <f t="shared" si="21"/>
        <v/>
      </c>
      <c r="J87" s="17" t="str">
        <f t="shared" si="22"/>
        <v/>
      </c>
      <c r="K87" s="17" t="str">
        <f t="shared" si="25"/>
        <v xml:space="preserve"> </v>
      </c>
      <c r="L87" s="17" t="str">
        <f t="shared" si="26"/>
        <v xml:space="preserve"> </v>
      </c>
      <c r="M87" s="17" t="str">
        <f t="shared" si="23"/>
        <v/>
      </c>
      <c r="N87" s="21" t="str">
        <f t="shared" si="24"/>
        <v/>
      </c>
    </row>
    <row r="88" spans="1:14" x14ac:dyDescent="0.2">
      <c r="A88" s="15"/>
      <c r="B88" s="28" t="s">
        <v>70</v>
      </c>
      <c r="C88" s="25">
        <v>3</v>
      </c>
      <c r="D88" s="16">
        <v>9</v>
      </c>
      <c r="E88" s="16">
        <v>10</v>
      </c>
      <c r="F88" s="16">
        <v>18</v>
      </c>
      <c r="G88" s="17">
        <f t="shared" si="19"/>
        <v>2.1156558533145277E-3</v>
      </c>
      <c r="H88" s="17">
        <f t="shared" si="20"/>
        <v>5.0962627406568517E-3</v>
      </c>
      <c r="I88" s="17">
        <f t="shared" si="21"/>
        <v>5.2826201796090863E-3</v>
      </c>
      <c r="J88" s="17">
        <f t="shared" si="22"/>
        <v>7.3740270380991393E-3</v>
      </c>
      <c r="K88" s="17">
        <f t="shared" si="25"/>
        <v>2.3333333333333335</v>
      </c>
      <c r="L88" s="17">
        <f t="shared" si="26"/>
        <v>1</v>
      </c>
      <c r="M88" s="17">
        <f t="shared" si="23"/>
        <v>4.9365303244005652E-3</v>
      </c>
      <c r="N88" s="21">
        <f t="shared" si="24"/>
        <v>5.0962627406568517E-3</v>
      </c>
    </row>
    <row r="89" spans="1:14" ht="25.5" customHeight="1" x14ac:dyDescent="0.2">
      <c r="A89" s="15"/>
      <c r="B89" s="28" t="s">
        <v>71</v>
      </c>
      <c r="C89" s="25">
        <v>13</v>
      </c>
      <c r="D89" s="16">
        <v>4</v>
      </c>
      <c r="E89" s="16">
        <v>0</v>
      </c>
      <c r="F89" s="16">
        <v>1</v>
      </c>
      <c r="G89" s="17">
        <f t="shared" si="19"/>
        <v>9.1678420310296188E-3</v>
      </c>
      <c r="H89" s="17">
        <f t="shared" si="20"/>
        <v>2.2650056625141564E-3</v>
      </c>
      <c r="I89" s="17" t="str">
        <f t="shared" si="21"/>
        <v/>
      </c>
      <c r="J89" s="17">
        <f t="shared" si="22"/>
        <v>4.0966816878328555E-4</v>
      </c>
      <c r="K89" s="17">
        <f t="shared" si="25"/>
        <v>-1</v>
      </c>
      <c r="L89" s="17">
        <f t="shared" si="26"/>
        <v>-0.75</v>
      </c>
      <c r="M89" s="17">
        <f t="shared" si="23"/>
        <v>-9.1678420310296188E-3</v>
      </c>
      <c r="N89" s="21">
        <f t="shared" si="24"/>
        <v>-1.6987542468856172E-3</v>
      </c>
    </row>
    <row r="90" spans="1:14" ht="25.5" customHeight="1" x14ac:dyDescent="0.2">
      <c r="A90" s="15"/>
      <c r="B90" s="28" t="s">
        <v>72</v>
      </c>
      <c r="C90" s="25">
        <v>0</v>
      </c>
      <c r="D90" s="16">
        <v>1</v>
      </c>
      <c r="E90" s="16">
        <v>0</v>
      </c>
      <c r="F90" s="16">
        <v>1</v>
      </c>
      <c r="G90" s="17" t="str">
        <f t="shared" si="19"/>
        <v/>
      </c>
      <c r="H90" s="17">
        <f t="shared" si="20"/>
        <v>5.6625141562853911E-4</v>
      </c>
      <c r="I90" s="17" t="str">
        <f t="shared" si="21"/>
        <v/>
      </c>
      <c r="J90" s="17">
        <f t="shared" si="22"/>
        <v>4.0966816878328555E-4</v>
      </c>
      <c r="K90" s="17" t="str">
        <f t="shared" si="25"/>
        <v xml:space="preserve"> </v>
      </c>
      <c r="L90" s="17">
        <f t="shared" si="26"/>
        <v>0</v>
      </c>
      <c r="M90" s="17" t="str">
        <f t="shared" si="23"/>
        <v/>
      </c>
      <c r="N90" s="21">
        <f t="shared" si="24"/>
        <v>0</v>
      </c>
    </row>
    <row r="91" spans="1:14" x14ac:dyDescent="0.2">
      <c r="A91" s="15"/>
      <c r="B91" s="28" t="s">
        <v>73</v>
      </c>
      <c r="C91" s="25">
        <v>0</v>
      </c>
      <c r="D91" s="16">
        <v>2</v>
      </c>
      <c r="E91" s="16">
        <v>4</v>
      </c>
      <c r="F91" s="16">
        <v>1</v>
      </c>
      <c r="G91" s="17" t="str">
        <f t="shared" si="19"/>
        <v/>
      </c>
      <c r="H91" s="17">
        <f t="shared" si="20"/>
        <v>1.1325028312570782E-3</v>
      </c>
      <c r="I91" s="17">
        <f t="shared" si="21"/>
        <v>2.1130480718436345E-3</v>
      </c>
      <c r="J91" s="17">
        <f t="shared" si="22"/>
        <v>4.0966816878328555E-4</v>
      </c>
      <c r="K91" s="17">
        <f t="shared" si="25"/>
        <v>1</v>
      </c>
      <c r="L91" s="17">
        <f t="shared" si="26"/>
        <v>-0.5</v>
      </c>
      <c r="M91" s="17" t="str">
        <f t="shared" si="23"/>
        <v/>
      </c>
      <c r="N91" s="21">
        <f t="shared" si="24"/>
        <v>-5.6625141562853911E-4</v>
      </c>
    </row>
    <row r="92" spans="1:14" x14ac:dyDescent="0.2">
      <c r="A92" s="15"/>
      <c r="B92" s="28" t="s">
        <v>74</v>
      </c>
      <c r="C92" s="25">
        <v>3</v>
      </c>
      <c r="D92" s="16">
        <v>4</v>
      </c>
      <c r="E92" s="16">
        <v>2</v>
      </c>
      <c r="F92" s="16">
        <v>3</v>
      </c>
      <c r="G92" s="17">
        <f t="shared" si="19"/>
        <v>2.1156558533145277E-3</v>
      </c>
      <c r="H92" s="17">
        <f t="shared" si="20"/>
        <v>2.2650056625141564E-3</v>
      </c>
      <c r="I92" s="17">
        <f t="shared" si="21"/>
        <v>1.0565240359218173E-3</v>
      </c>
      <c r="J92" s="17">
        <f t="shared" si="22"/>
        <v>1.2290045063498567E-3</v>
      </c>
      <c r="K92" s="17">
        <f t="shared" si="25"/>
        <v>-0.33333333333333331</v>
      </c>
      <c r="L92" s="17">
        <f t="shared" si="26"/>
        <v>-0.25</v>
      </c>
      <c r="M92" s="17">
        <f t="shared" si="23"/>
        <v>-7.0521861777150916E-4</v>
      </c>
      <c r="N92" s="21">
        <f t="shared" si="24"/>
        <v>-5.6625141562853911E-4</v>
      </c>
    </row>
    <row r="93" spans="1:14" x14ac:dyDescent="0.2">
      <c r="A93" s="15"/>
      <c r="B93" s="28" t="s">
        <v>75</v>
      </c>
      <c r="C93" s="25">
        <v>0</v>
      </c>
      <c r="D93" s="16">
        <v>3</v>
      </c>
      <c r="E93" s="16">
        <v>1</v>
      </c>
      <c r="F93" s="16">
        <v>1</v>
      </c>
      <c r="G93" s="17" t="str">
        <f t="shared" si="19"/>
        <v/>
      </c>
      <c r="H93" s="17">
        <f t="shared" si="20"/>
        <v>1.6987542468856172E-3</v>
      </c>
      <c r="I93" s="17">
        <f t="shared" si="21"/>
        <v>5.2826201796090863E-4</v>
      </c>
      <c r="J93" s="17">
        <f t="shared" si="22"/>
        <v>4.0966816878328555E-4</v>
      </c>
      <c r="K93" s="17">
        <f t="shared" si="25"/>
        <v>1</v>
      </c>
      <c r="L93" s="17">
        <f t="shared" si="26"/>
        <v>-0.66666666666666663</v>
      </c>
      <c r="M93" s="17" t="str">
        <f t="shared" si="23"/>
        <v/>
      </c>
      <c r="N93" s="21">
        <f t="shared" si="24"/>
        <v>-1.132502831257078E-3</v>
      </c>
    </row>
    <row r="94" spans="1:14" x14ac:dyDescent="0.2">
      <c r="A94" s="15"/>
      <c r="B94" s="28" t="s">
        <v>76</v>
      </c>
      <c r="C94" s="25"/>
      <c r="D94" s="16"/>
      <c r="E94" s="16"/>
      <c r="F94" s="16"/>
      <c r="G94" s="17" t="str">
        <f t="shared" si="19"/>
        <v/>
      </c>
      <c r="H94" s="17" t="str">
        <f t="shared" si="20"/>
        <v/>
      </c>
      <c r="I94" s="17" t="str">
        <f t="shared" si="21"/>
        <v/>
      </c>
      <c r="J94" s="17" t="str">
        <f t="shared" si="22"/>
        <v/>
      </c>
      <c r="K94" s="17" t="str">
        <f t="shared" si="25"/>
        <v xml:space="preserve"> </v>
      </c>
      <c r="L94" s="17" t="str">
        <f t="shared" si="26"/>
        <v xml:space="preserve"> </v>
      </c>
      <c r="M94" s="17" t="str">
        <f t="shared" si="23"/>
        <v/>
      </c>
      <c r="N94" s="21" t="str">
        <f t="shared" si="24"/>
        <v/>
      </c>
    </row>
    <row r="95" spans="1:14" x14ac:dyDescent="0.2">
      <c r="A95" s="15"/>
      <c r="B95" s="28" t="s">
        <v>77</v>
      </c>
      <c r="C95" s="25"/>
      <c r="D95" s="16"/>
      <c r="E95" s="16"/>
      <c r="F95" s="16"/>
      <c r="G95" s="17" t="str">
        <f t="shared" si="19"/>
        <v/>
      </c>
      <c r="H95" s="17" t="str">
        <f t="shared" si="20"/>
        <v/>
      </c>
      <c r="I95" s="17" t="str">
        <f t="shared" si="21"/>
        <v/>
      </c>
      <c r="J95" s="17" t="str">
        <f t="shared" si="22"/>
        <v/>
      </c>
      <c r="K95" s="17" t="str">
        <f t="shared" si="25"/>
        <v xml:space="preserve"> </v>
      </c>
      <c r="L95" s="17" t="str">
        <f t="shared" si="26"/>
        <v xml:space="preserve"> </v>
      </c>
      <c r="M95" s="17" t="str">
        <f t="shared" si="23"/>
        <v/>
      </c>
      <c r="N95" s="21" t="str">
        <f t="shared" si="24"/>
        <v/>
      </c>
    </row>
    <row r="96" spans="1:14" x14ac:dyDescent="0.2">
      <c r="A96" s="15"/>
      <c r="B96" s="28" t="s">
        <v>78</v>
      </c>
      <c r="C96" s="25">
        <v>4</v>
      </c>
      <c r="D96" s="16">
        <v>3</v>
      </c>
      <c r="E96" s="16">
        <v>1</v>
      </c>
      <c r="F96" s="16">
        <v>1</v>
      </c>
      <c r="G96" s="17">
        <f t="shared" si="19"/>
        <v>2.8208744710860366E-3</v>
      </c>
      <c r="H96" s="17">
        <f t="shared" si="20"/>
        <v>1.6987542468856172E-3</v>
      </c>
      <c r="I96" s="17">
        <f t="shared" si="21"/>
        <v>5.2826201796090863E-4</v>
      </c>
      <c r="J96" s="17">
        <f t="shared" si="22"/>
        <v>4.0966816878328555E-4</v>
      </c>
      <c r="K96" s="17">
        <f t="shared" si="25"/>
        <v>-0.75</v>
      </c>
      <c r="L96" s="17">
        <f t="shared" si="26"/>
        <v>-0.66666666666666663</v>
      </c>
      <c r="M96" s="17">
        <f t="shared" si="23"/>
        <v>-2.1156558533145277E-3</v>
      </c>
      <c r="N96" s="21">
        <f t="shared" si="24"/>
        <v>-1.132502831257078E-3</v>
      </c>
    </row>
    <row r="97" spans="1:14" x14ac:dyDescent="0.2">
      <c r="A97" s="15"/>
      <c r="B97" s="28" t="s">
        <v>79</v>
      </c>
      <c r="C97" s="25">
        <v>17</v>
      </c>
      <c r="D97" s="16">
        <v>4</v>
      </c>
      <c r="E97" s="16">
        <v>11</v>
      </c>
      <c r="F97" s="16">
        <v>5</v>
      </c>
      <c r="G97" s="17">
        <f t="shared" si="19"/>
        <v>1.1988716502115656E-2</v>
      </c>
      <c r="H97" s="17">
        <f t="shared" si="20"/>
        <v>2.2650056625141564E-3</v>
      </c>
      <c r="I97" s="17">
        <f t="shared" si="21"/>
        <v>5.8108821975699949E-3</v>
      </c>
      <c r="J97" s="17">
        <f t="shared" si="22"/>
        <v>2.0483408439164277E-3</v>
      </c>
      <c r="K97" s="17">
        <f t="shared" si="25"/>
        <v>-0.35294117647058826</v>
      </c>
      <c r="L97" s="17">
        <f t="shared" si="26"/>
        <v>0.25</v>
      </c>
      <c r="M97" s="17">
        <f t="shared" si="23"/>
        <v>-4.2313117066290554E-3</v>
      </c>
      <c r="N97" s="21">
        <f t="shared" si="24"/>
        <v>5.6625141562853911E-4</v>
      </c>
    </row>
    <row r="98" spans="1:14" x14ac:dyDescent="0.2">
      <c r="A98" s="15"/>
      <c r="B98" s="28" t="s">
        <v>80</v>
      </c>
      <c r="C98" s="25">
        <v>1</v>
      </c>
      <c r="D98" s="16">
        <v>0</v>
      </c>
      <c r="E98" s="16"/>
      <c r="F98" s="16"/>
      <c r="G98" s="17">
        <f t="shared" si="19"/>
        <v>7.0521861777150916E-4</v>
      </c>
      <c r="H98" s="17" t="str">
        <f t="shared" si="20"/>
        <v/>
      </c>
      <c r="I98" s="17" t="str">
        <f t="shared" si="21"/>
        <v/>
      </c>
      <c r="J98" s="17" t="str">
        <f t="shared" si="22"/>
        <v/>
      </c>
      <c r="K98" s="17">
        <f t="shared" si="25"/>
        <v>-1</v>
      </c>
      <c r="L98" s="17" t="str">
        <f t="shared" si="26"/>
        <v xml:space="preserve"> </v>
      </c>
      <c r="M98" s="17">
        <f t="shared" si="23"/>
        <v>-7.0521861777150916E-4</v>
      </c>
      <c r="N98" s="21" t="str">
        <f t="shared" si="24"/>
        <v/>
      </c>
    </row>
    <row r="99" spans="1:14" x14ac:dyDescent="0.2">
      <c r="A99" s="15"/>
      <c r="B99" s="28" t="s">
        <v>81</v>
      </c>
      <c r="C99" s="25">
        <v>5</v>
      </c>
      <c r="D99" s="16">
        <v>5</v>
      </c>
      <c r="E99" s="16">
        <v>19</v>
      </c>
      <c r="F99" s="16">
        <v>7</v>
      </c>
      <c r="G99" s="17">
        <f t="shared" si="19"/>
        <v>3.526093088857546E-3</v>
      </c>
      <c r="H99" s="17">
        <f t="shared" si="20"/>
        <v>2.8312570781426952E-3</v>
      </c>
      <c r="I99" s="17">
        <f t="shared" si="21"/>
        <v>1.0036978341257264E-2</v>
      </c>
      <c r="J99" s="17">
        <f t="shared" si="22"/>
        <v>2.8676771814829987E-3</v>
      </c>
      <c r="K99" s="17">
        <f t="shared" si="25"/>
        <v>2.8</v>
      </c>
      <c r="L99" s="17">
        <f t="shared" si="26"/>
        <v>0.4</v>
      </c>
      <c r="M99" s="17">
        <f t="shared" si="23"/>
        <v>9.8730606488011286E-3</v>
      </c>
      <c r="N99" s="21">
        <f t="shared" si="24"/>
        <v>1.1325028312570782E-3</v>
      </c>
    </row>
    <row r="100" spans="1:14" x14ac:dyDescent="0.2">
      <c r="A100" s="15"/>
      <c r="B100" s="28" t="s">
        <v>82</v>
      </c>
      <c r="C100" s="25">
        <v>40</v>
      </c>
      <c r="D100" s="16">
        <v>35</v>
      </c>
      <c r="E100" s="16">
        <v>13</v>
      </c>
      <c r="F100" s="16">
        <v>8</v>
      </c>
      <c r="G100" s="17">
        <f t="shared" si="19"/>
        <v>2.8208744710860368E-2</v>
      </c>
      <c r="H100" s="17">
        <f t="shared" si="20"/>
        <v>1.9818799546998868E-2</v>
      </c>
      <c r="I100" s="17">
        <f t="shared" si="21"/>
        <v>6.8674062334918122E-3</v>
      </c>
      <c r="J100" s="17">
        <f t="shared" si="22"/>
        <v>3.2773453502662844E-3</v>
      </c>
      <c r="K100" s="17">
        <f t="shared" si="25"/>
        <v>-0.67500000000000004</v>
      </c>
      <c r="L100" s="17">
        <f t="shared" si="26"/>
        <v>-0.77142857142857146</v>
      </c>
      <c r="M100" s="17">
        <f t="shared" si="23"/>
        <v>-1.9040902679830749E-2</v>
      </c>
      <c r="N100" s="21">
        <f t="shared" si="24"/>
        <v>-1.5288788221970556E-2</v>
      </c>
    </row>
    <row r="101" spans="1:14" x14ac:dyDescent="0.2">
      <c r="A101" s="15"/>
      <c r="B101" s="28" t="s">
        <v>83</v>
      </c>
      <c r="C101" s="25">
        <v>1</v>
      </c>
      <c r="D101" s="16">
        <v>2</v>
      </c>
      <c r="E101" s="16">
        <v>2</v>
      </c>
      <c r="F101" s="16">
        <v>3</v>
      </c>
      <c r="G101" s="17">
        <f t="shared" si="19"/>
        <v>7.0521861777150916E-4</v>
      </c>
      <c r="H101" s="17">
        <f t="shared" si="20"/>
        <v>1.1325028312570782E-3</v>
      </c>
      <c r="I101" s="17">
        <f t="shared" si="21"/>
        <v>1.0565240359218173E-3</v>
      </c>
      <c r="J101" s="17">
        <f t="shared" si="22"/>
        <v>1.2290045063498567E-3</v>
      </c>
      <c r="K101" s="17">
        <f t="shared" si="25"/>
        <v>1</v>
      </c>
      <c r="L101" s="17">
        <f t="shared" si="26"/>
        <v>0.5</v>
      </c>
      <c r="M101" s="17">
        <f t="shared" si="23"/>
        <v>7.0521861777150916E-4</v>
      </c>
      <c r="N101" s="21">
        <f t="shared" si="24"/>
        <v>5.6625141562853911E-4</v>
      </c>
    </row>
    <row r="102" spans="1:14" x14ac:dyDescent="0.2">
      <c r="A102" s="15"/>
      <c r="B102" s="28" t="s">
        <v>84</v>
      </c>
      <c r="C102" s="25">
        <v>1</v>
      </c>
      <c r="D102" s="16">
        <v>0</v>
      </c>
      <c r="E102" s="16">
        <v>1</v>
      </c>
      <c r="F102" s="16">
        <v>1</v>
      </c>
      <c r="G102" s="17">
        <f t="shared" si="19"/>
        <v>7.0521861777150916E-4</v>
      </c>
      <c r="H102" s="17" t="str">
        <f t="shared" si="20"/>
        <v/>
      </c>
      <c r="I102" s="17">
        <f t="shared" si="21"/>
        <v>5.2826201796090863E-4</v>
      </c>
      <c r="J102" s="17">
        <f t="shared" si="22"/>
        <v>4.0966816878328555E-4</v>
      </c>
      <c r="K102" s="17">
        <f t="shared" si="25"/>
        <v>0</v>
      </c>
      <c r="L102" s="17">
        <f t="shared" si="26"/>
        <v>1</v>
      </c>
      <c r="M102" s="17">
        <f t="shared" si="23"/>
        <v>0</v>
      </c>
      <c r="N102" s="21" t="str">
        <f t="shared" si="24"/>
        <v/>
      </c>
    </row>
    <row r="103" spans="1:14" x14ac:dyDescent="0.2">
      <c r="A103" s="15"/>
      <c r="B103" s="28" t="s">
        <v>85</v>
      </c>
      <c r="C103" s="25">
        <v>36</v>
      </c>
      <c r="D103" s="16">
        <v>69</v>
      </c>
      <c r="E103" s="16">
        <v>10</v>
      </c>
      <c r="F103" s="16">
        <v>31</v>
      </c>
      <c r="G103" s="17">
        <f t="shared" si="19"/>
        <v>2.5387870239774329E-2</v>
      </c>
      <c r="H103" s="17">
        <f t="shared" si="20"/>
        <v>3.9071347678369193E-2</v>
      </c>
      <c r="I103" s="17">
        <f t="shared" si="21"/>
        <v>5.2826201796090863E-3</v>
      </c>
      <c r="J103" s="17">
        <f t="shared" si="22"/>
        <v>1.2699713232281851E-2</v>
      </c>
      <c r="K103" s="17">
        <f t="shared" si="25"/>
        <v>-0.72222222222222221</v>
      </c>
      <c r="L103" s="17">
        <f t="shared" si="26"/>
        <v>-0.55072463768115942</v>
      </c>
      <c r="M103" s="17">
        <f t="shared" si="23"/>
        <v>-1.8335684062059238E-2</v>
      </c>
      <c r="N103" s="21">
        <f t="shared" si="24"/>
        <v>-2.1517553793884484E-2</v>
      </c>
    </row>
    <row r="104" spans="1:14" x14ac:dyDescent="0.2">
      <c r="A104" s="15"/>
      <c r="B104" s="28" t="s">
        <v>86</v>
      </c>
      <c r="C104" s="25">
        <v>0</v>
      </c>
      <c r="D104" s="16">
        <v>41</v>
      </c>
      <c r="E104" s="16">
        <v>2</v>
      </c>
      <c r="F104" s="16">
        <v>22</v>
      </c>
      <c r="G104" s="17" t="str">
        <f t="shared" si="19"/>
        <v/>
      </c>
      <c r="H104" s="17">
        <f t="shared" si="20"/>
        <v>2.3216308040770101E-2</v>
      </c>
      <c r="I104" s="17">
        <f t="shared" si="21"/>
        <v>1.0565240359218173E-3</v>
      </c>
      <c r="J104" s="17">
        <f t="shared" si="22"/>
        <v>9.0126997132322813E-3</v>
      </c>
      <c r="K104" s="17">
        <f t="shared" si="25"/>
        <v>1</v>
      </c>
      <c r="L104" s="17">
        <f t="shared" si="26"/>
        <v>-0.46341463414634149</v>
      </c>
      <c r="M104" s="17" t="str">
        <f t="shared" si="23"/>
        <v/>
      </c>
      <c r="N104" s="21">
        <f t="shared" si="24"/>
        <v>-1.0758776896942242E-2</v>
      </c>
    </row>
    <row r="105" spans="1:14" x14ac:dyDescent="0.2">
      <c r="A105" s="15"/>
      <c r="B105" s="28" t="s">
        <v>87</v>
      </c>
      <c r="C105" s="25">
        <v>6</v>
      </c>
      <c r="D105" s="16">
        <v>15</v>
      </c>
      <c r="E105" s="16">
        <v>12</v>
      </c>
      <c r="F105" s="16">
        <v>43</v>
      </c>
      <c r="G105" s="17">
        <f t="shared" si="19"/>
        <v>4.2313117066290554E-3</v>
      </c>
      <c r="H105" s="17">
        <f t="shared" si="20"/>
        <v>8.4937712344280852E-3</v>
      </c>
      <c r="I105" s="17">
        <f t="shared" si="21"/>
        <v>6.3391442155309036E-3</v>
      </c>
      <c r="J105" s="17">
        <f t="shared" si="22"/>
        <v>1.7615731257681278E-2</v>
      </c>
      <c r="K105" s="17">
        <f t="shared" si="25"/>
        <v>1</v>
      </c>
      <c r="L105" s="17">
        <f t="shared" si="26"/>
        <v>1.8666666666666667</v>
      </c>
      <c r="M105" s="17">
        <f t="shared" si="23"/>
        <v>4.2313117066290554E-3</v>
      </c>
      <c r="N105" s="21">
        <f t="shared" si="24"/>
        <v>1.5855039637599093E-2</v>
      </c>
    </row>
    <row r="106" spans="1:14" x14ac:dyDescent="0.2">
      <c r="A106" s="15"/>
      <c r="B106" s="28" t="s">
        <v>88</v>
      </c>
      <c r="C106" s="25">
        <v>7</v>
      </c>
      <c r="D106" s="16">
        <v>22</v>
      </c>
      <c r="E106" s="16">
        <v>6</v>
      </c>
      <c r="F106" s="16">
        <v>9</v>
      </c>
      <c r="G106" s="17">
        <f t="shared" si="19"/>
        <v>4.9365303244005643E-3</v>
      </c>
      <c r="H106" s="17">
        <f t="shared" si="20"/>
        <v>1.245753114382786E-2</v>
      </c>
      <c r="I106" s="17">
        <f t="shared" si="21"/>
        <v>3.1695721077654518E-3</v>
      </c>
      <c r="J106" s="17">
        <f t="shared" si="22"/>
        <v>3.6870135190495697E-3</v>
      </c>
      <c r="K106" s="17">
        <f t="shared" si="25"/>
        <v>-0.14285714285714285</v>
      </c>
      <c r="L106" s="17">
        <f t="shared" si="26"/>
        <v>-0.59090909090909094</v>
      </c>
      <c r="M106" s="17">
        <f t="shared" si="23"/>
        <v>-7.0521861777150916E-4</v>
      </c>
      <c r="N106" s="21">
        <f t="shared" si="24"/>
        <v>-7.3612684031710085E-3</v>
      </c>
    </row>
    <row r="107" spans="1:14" x14ac:dyDescent="0.2">
      <c r="A107" s="15"/>
      <c r="B107" s="28" t="s">
        <v>89</v>
      </c>
      <c r="C107" s="25">
        <v>2</v>
      </c>
      <c r="D107" s="16">
        <v>9</v>
      </c>
      <c r="E107" s="16">
        <v>4</v>
      </c>
      <c r="F107" s="16">
        <v>8</v>
      </c>
      <c r="G107" s="17">
        <f t="shared" si="19"/>
        <v>1.4104372355430183E-3</v>
      </c>
      <c r="H107" s="17">
        <f t="shared" si="20"/>
        <v>5.0962627406568517E-3</v>
      </c>
      <c r="I107" s="17">
        <f t="shared" si="21"/>
        <v>2.1130480718436345E-3</v>
      </c>
      <c r="J107" s="17">
        <f t="shared" si="22"/>
        <v>3.2773453502662844E-3</v>
      </c>
      <c r="K107" s="17">
        <f t="shared" si="25"/>
        <v>1</v>
      </c>
      <c r="L107" s="17">
        <f t="shared" si="26"/>
        <v>-0.1111111111111111</v>
      </c>
      <c r="M107" s="17">
        <f t="shared" si="23"/>
        <v>1.4104372355430183E-3</v>
      </c>
      <c r="N107" s="21">
        <f t="shared" si="24"/>
        <v>-5.66251415628539E-4</v>
      </c>
    </row>
    <row r="108" spans="1:14" x14ac:dyDescent="0.2">
      <c r="A108" s="15"/>
      <c r="B108" s="28" t="s">
        <v>90</v>
      </c>
      <c r="C108" s="25">
        <v>5</v>
      </c>
      <c r="D108" s="16">
        <v>60</v>
      </c>
      <c r="E108" s="16">
        <v>1</v>
      </c>
      <c r="F108" s="16">
        <v>20</v>
      </c>
      <c r="G108" s="17">
        <f t="shared" si="19"/>
        <v>3.526093088857546E-3</v>
      </c>
      <c r="H108" s="17">
        <f t="shared" si="20"/>
        <v>3.3975084937712341E-2</v>
      </c>
      <c r="I108" s="17">
        <f t="shared" si="21"/>
        <v>5.2826201796090863E-4</v>
      </c>
      <c r="J108" s="17">
        <f t="shared" si="22"/>
        <v>8.1933633756657107E-3</v>
      </c>
      <c r="K108" s="17">
        <f t="shared" si="25"/>
        <v>-0.8</v>
      </c>
      <c r="L108" s="17">
        <f t="shared" si="26"/>
        <v>-0.66666666666666663</v>
      </c>
      <c r="M108" s="17">
        <f t="shared" si="23"/>
        <v>-2.8208744710860371E-3</v>
      </c>
      <c r="N108" s="21">
        <f t="shared" si="24"/>
        <v>-2.2650056625141558E-2</v>
      </c>
    </row>
    <row r="109" spans="1:14" x14ac:dyDescent="0.2">
      <c r="A109" s="15"/>
      <c r="B109" s="28" t="s">
        <v>91</v>
      </c>
      <c r="C109" s="25">
        <v>15</v>
      </c>
      <c r="D109" s="16">
        <v>14</v>
      </c>
      <c r="E109" s="16">
        <v>2</v>
      </c>
      <c r="F109" s="16">
        <v>8</v>
      </c>
      <c r="G109" s="17">
        <f t="shared" si="19"/>
        <v>1.0578279266572637E-2</v>
      </c>
      <c r="H109" s="17">
        <f t="shared" si="20"/>
        <v>7.9275198187995465E-3</v>
      </c>
      <c r="I109" s="17">
        <f t="shared" si="21"/>
        <v>1.0565240359218173E-3</v>
      </c>
      <c r="J109" s="17">
        <f t="shared" si="22"/>
        <v>3.2773453502662844E-3</v>
      </c>
      <c r="K109" s="17">
        <f t="shared" si="25"/>
        <v>-0.8666666666666667</v>
      </c>
      <c r="L109" s="17">
        <f t="shared" si="26"/>
        <v>-0.42857142857142855</v>
      </c>
      <c r="M109" s="17">
        <f t="shared" si="23"/>
        <v>-9.1678420310296188E-3</v>
      </c>
      <c r="N109" s="21">
        <f t="shared" si="24"/>
        <v>-3.397508493771234E-3</v>
      </c>
    </row>
    <row r="110" spans="1:14" x14ac:dyDescent="0.2">
      <c r="A110" s="15"/>
      <c r="B110" s="28" t="s">
        <v>92</v>
      </c>
      <c r="C110" s="25"/>
      <c r="D110" s="16"/>
      <c r="E110" s="16"/>
      <c r="F110" s="16"/>
      <c r="G110" s="17" t="str">
        <f t="shared" si="19"/>
        <v/>
      </c>
      <c r="H110" s="17" t="str">
        <f t="shared" si="20"/>
        <v/>
      </c>
      <c r="I110" s="17" t="str">
        <f t="shared" si="21"/>
        <v/>
      </c>
      <c r="J110" s="17" t="str">
        <f t="shared" si="22"/>
        <v/>
      </c>
      <c r="K110" s="17" t="str">
        <f t="shared" si="25"/>
        <v xml:space="preserve"> </v>
      </c>
      <c r="L110" s="17" t="str">
        <f t="shared" si="26"/>
        <v xml:space="preserve"> </v>
      </c>
      <c r="M110" s="17" t="str">
        <f t="shared" si="23"/>
        <v/>
      </c>
      <c r="N110" s="21" t="str">
        <f t="shared" si="24"/>
        <v/>
      </c>
    </row>
    <row r="111" spans="1:14" x14ac:dyDescent="0.2">
      <c r="A111" s="15"/>
      <c r="B111" s="28" t="s">
        <v>93</v>
      </c>
      <c r="C111" s="25">
        <v>38</v>
      </c>
      <c r="D111" s="16">
        <v>60</v>
      </c>
      <c r="E111" s="16">
        <v>16</v>
      </c>
      <c r="F111" s="16">
        <v>15</v>
      </c>
      <c r="G111" s="17">
        <f t="shared" si="19"/>
        <v>2.6798307475317348E-2</v>
      </c>
      <c r="H111" s="17">
        <f t="shared" si="20"/>
        <v>3.3975084937712341E-2</v>
      </c>
      <c r="I111" s="17">
        <f t="shared" si="21"/>
        <v>8.4521922873745381E-3</v>
      </c>
      <c r="J111" s="17">
        <f t="shared" si="22"/>
        <v>6.1450225317492835E-3</v>
      </c>
      <c r="K111" s="17">
        <f t="shared" si="25"/>
        <v>-0.57894736842105265</v>
      </c>
      <c r="L111" s="17">
        <f t="shared" si="26"/>
        <v>-0.75</v>
      </c>
      <c r="M111" s="17">
        <f t="shared" si="23"/>
        <v>-1.5514809590973202E-2</v>
      </c>
      <c r="N111" s="21">
        <f t="shared" si="24"/>
        <v>-2.5481313703284256E-2</v>
      </c>
    </row>
    <row r="112" spans="1:14" x14ac:dyDescent="0.2">
      <c r="A112" s="15"/>
      <c r="B112" s="28" t="s">
        <v>94</v>
      </c>
      <c r="C112" s="25">
        <v>0</v>
      </c>
      <c r="D112" s="16">
        <v>1</v>
      </c>
      <c r="E112" s="16"/>
      <c r="F112" s="16"/>
      <c r="G112" s="17" t="str">
        <f t="shared" si="19"/>
        <v/>
      </c>
      <c r="H112" s="17">
        <f t="shared" si="20"/>
        <v>5.6625141562853911E-4</v>
      </c>
      <c r="I112" s="17" t="str">
        <f t="shared" si="21"/>
        <v/>
      </c>
      <c r="J112" s="17" t="str">
        <f t="shared" si="22"/>
        <v/>
      </c>
      <c r="K112" s="17" t="str">
        <f t="shared" si="25"/>
        <v xml:space="preserve"> </v>
      </c>
      <c r="L112" s="17">
        <f t="shared" si="26"/>
        <v>-1</v>
      </c>
      <c r="M112" s="17" t="str">
        <f t="shared" si="23"/>
        <v/>
      </c>
      <c r="N112" s="21">
        <f t="shared" si="24"/>
        <v>-5.6625141562853911E-4</v>
      </c>
    </row>
    <row r="113" spans="1:14" x14ac:dyDescent="0.2">
      <c r="A113" s="15"/>
      <c r="B113" s="28" t="s">
        <v>95</v>
      </c>
      <c r="C113" s="25"/>
      <c r="D113" s="16"/>
      <c r="E113" s="16"/>
      <c r="F113" s="16"/>
      <c r="G113" s="17" t="str">
        <f t="shared" ref="G113:G144" si="27">+IF(C113=0,"",C113/C$81)</f>
        <v/>
      </c>
      <c r="H113" s="17" t="str">
        <f t="shared" ref="H113:H144" si="28">+IF(D113=0,"",D113/D$81)</f>
        <v/>
      </c>
      <c r="I113" s="17" t="str">
        <f t="shared" ref="I113:I144" si="29">+IF(E113=0,"",E113/E$81)</f>
        <v/>
      </c>
      <c r="J113" s="17" t="str">
        <f t="shared" ref="J113:J144" si="30">+IF(F113=0,"",F113/F$81)</f>
        <v/>
      </c>
      <c r="K113" s="17" t="str">
        <f t="shared" si="25"/>
        <v xml:space="preserve"> </v>
      </c>
      <c r="L113" s="17" t="str">
        <f t="shared" si="26"/>
        <v xml:space="preserve"> </v>
      </c>
      <c r="M113" s="17" t="str">
        <f t="shared" ref="M113:M144" si="31">+IF(OR(AND(G113=""),(K113="")),"",G113*K113)</f>
        <v/>
      </c>
      <c r="N113" s="21" t="str">
        <f t="shared" ref="N113:N144" si="32">+IF(OR(AND(H113=""),(L113="")),"",H113*L113)</f>
        <v/>
      </c>
    </row>
    <row r="114" spans="1:14" x14ac:dyDescent="0.2">
      <c r="A114" s="15"/>
      <c r="B114" s="28" t="s">
        <v>96</v>
      </c>
      <c r="C114" s="25">
        <v>2</v>
      </c>
      <c r="D114" s="16">
        <v>8</v>
      </c>
      <c r="E114" s="16">
        <v>3</v>
      </c>
      <c r="F114" s="16">
        <v>5</v>
      </c>
      <c r="G114" s="17">
        <f t="shared" si="27"/>
        <v>1.4104372355430183E-3</v>
      </c>
      <c r="H114" s="17">
        <f t="shared" si="28"/>
        <v>4.5300113250283129E-3</v>
      </c>
      <c r="I114" s="17">
        <f t="shared" si="29"/>
        <v>1.5847860538827259E-3</v>
      </c>
      <c r="J114" s="17">
        <f t="shared" si="30"/>
        <v>2.0483408439164277E-3</v>
      </c>
      <c r="K114" s="17">
        <f t="shared" ref="K114:K145" si="33">+IF(AND(C114=0,E114=0)," ",IF(C114=0,1,IF(E114=0,-1,(E114-C114)/C114)))</f>
        <v>0.5</v>
      </c>
      <c r="L114" s="17">
        <f t="shared" ref="L114:L145" si="34">+IF(AND(D114=0,F114=0)," ",IF(D114=0,1,IF(F114=0,-1,(F114-D114)/D114)))</f>
        <v>-0.375</v>
      </c>
      <c r="M114" s="17">
        <f t="shared" si="31"/>
        <v>7.0521861777150916E-4</v>
      </c>
      <c r="N114" s="21">
        <f t="shared" si="32"/>
        <v>-1.6987542468856172E-3</v>
      </c>
    </row>
    <row r="115" spans="1:14" x14ac:dyDescent="0.2">
      <c r="A115" s="15"/>
      <c r="B115" s="28" t="s">
        <v>97</v>
      </c>
      <c r="C115" s="25">
        <v>25</v>
      </c>
      <c r="D115" s="16">
        <v>98</v>
      </c>
      <c r="E115" s="16">
        <v>33</v>
      </c>
      <c r="F115" s="16">
        <v>98</v>
      </c>
      <c r="G115" s="17">
        <f t="shared" si="27"/>
        <v>1.763046544428773E-2</v>
      </c>
      <c r="H115" s="17">
        <f t="shared" si="28"/>
        <v>5.5492638731596829E-2</v>
      </c>
      <c r="I115" s="17">
        <f t="shared" si="29"/>
        <v>1.7432646592709985E-2</v>
      </c>
      <c r="J115" s="17">
        <f t="shared" si="30"/>
        <v>4.0147480540761983E-2</v>
      </c>
      <c r="K115" s="17">
        <f t="shared" si="33"/>
        <v>0.32</v>
      </c>
      <c r="L115" s="17">
        <f t="shared" si="34"/>
        <v>0</v>
      </c>
      <c r="M115" s="17">
        <f t="shared" si="31"/>
        <v>5.6417489421720732E-3</v>
      </c>
      <c r="N115" s="21">
        <f t="shared" si="32"/>
        <v>0</v>
      </c>
    </row>
    <row r="116" spans="1:14" x14ac:dyDescent="0.2">
      <c r="A116" s="15"/>
      <c r="B116" s="28" t="s">
        <v>98</v>
      </c>
      <c r="C116" s="25">
        <v>27</v>
      </c>
      <c r="D116" s="16">
        <v>18</v>
      </c>
      <c r="E116" s="16">
        <v>11</v>
      </c>
      <c r="F116" s="16">
        <v>8</v>
      </c>
      <c r="G116" s="17">
        <f t="shared" si="27"/>
        <v>1.9040902679830749E-2</v>
      </c>
      <c r="H116" s="17">
        <f t="shared" si="28"/>
        <v>1.0192525481313703E-2</v>
      </c>
      <c r="I116" s="17">
        <f t="shared" si="29"/>
        <v>5.8108821975699949E-3</v>
      </c>
      <c r="J116" s="17">
        <f t="shared" si="30"/>
        <v>3.2773453502662844E-3</v>
      </c>
      <c r="K116" s="17">
        <f t="shared" si="33"/>
        <v>-0.59259259259259256</v>
      </c>
      <c r="L116" s="17">
        <f t="shared" si="34"/>
        <v>-0.55555555555555558</v>
      </c>
      <c r="M116" s="17">
        <f t="shared" si="31"/>
        <v>-1.1283497884344146E-2</v>
      </c>
      <c r="N116" s="21">
        <f t="shared" si="32"/>
        <v>-5.6625141562853913E-3</v>
      </c>
    </row>
    <row r="117" spans="1:14" x14ac:dyDescent="0.2">
      <c r="A117" s="15"/>
      <c r="B117" s="28" t="s">
        <v>99</v>
      </c>
      <c r="C117" s="25"/>
      <c r="D117" s="16"/>
      <c r="E117" s="16">
        <v>0</v>
      </c>
      <c r="F117" s="16">
        <v>3</v>
      </c>
      <c r="G117" s="17" t="str">
        <f t="shared" si="27"/>
        <v/>
      </c>
      <c r="H117" s="17" t="str">
        <f t="shared" si="28"/>
        <v/>
      </c>
      <c r="I117" s="17" t="str">
        <f t="shared" si="29"/>
        <v/>
      </c>
      <c r="J117" s="17">
        <f t="shared" si="30"/>
        <v>1.2290045063498567E-3</v>
      </c>
      <c r="K117" s="17" t="str">
        <f t="shared" si="33"/>
        <v xml:space="preserve"> </v>
      </c>
      <c r="L117" s="17">
        <f t="shared" si="34"/>
        <v>1</v>
      </c>
      <c r="M117" s="17" t="str">
        <f t="shared" si="31"/>
        <v/>
      </c>
      <c r="N117" s="21" t="str">
        <f t="shared" si="32"/>
        <v/>
      </c>
    </row>
    <row r="118" spans="1:14" x14ac:dyDescent="0.2">
      <c r="A118" s="15"/>
      <c r="B118" s="28" t="s">
        <v>100</v>
      </c>
      <c r="C118" s="25">
        <v>27</v>
      </c>
      <c r="D118" s="16">
        <v>56</v>
      </c>
      <c r="E118" s="16">
        <v>44</v>
      </c>
      <c r="F118" s="16">
        <v>93</v>
      </c>
      <c r="G118" s="17">
        <f t="shared" si="27"/>
        <v>1.9040902679830749E-2</v>
      </c>
      <c r="H118" s="17">
        <f t="shared" si="28"/>
        <v>3.1710079275198186E-2</v>
      </c>
      <c r="I118" s="17">
        <f t="shared" si="29"/>
        <v>2.324352879027998E-2</v>
      </c>
      <c r="J118" s="17">
        <f t="shared" si="30"/>
        <v>3.8099139696845558E-2</v>
      </c>
      <c r="K118" s="17">
        <f t="shared" si="33"/>
        <v>0.62962962962962965</v>
      </c>
      <c r="L118" s="17">
        <f t="shared" si="34"/>
        <v>0.6607142857142857</v>
      </c>
      <c r="M118" s="17">
        <f t="shared" si="31"/>
        <v>1.1988716502115658E-2</v>
      </c>
      <c r="N118" s="21">
        <f t="shared" si="32"/>
        <v>2.0951302378255942E-2</v>
      </c>
    </row>
    <row r="119" spans="1:14" x14ac:dyDescent="0.2">
      <c r="A119" s="15"/>
      <c r="B119" s="28" t="s">
        <v>101</v>
      </c>
      <c r="C119" s="25"/>
      <c r="D119" s="16"/>
      <c r="E119" s="16">
        <v>1</v>
      </c>
      <c r="F119" s="16">
        <v>0</v>
      </c>
      <c r="G119" s="17" t="str">
        <f t="shared" si="27"/>
        <v/>
      </c>
      <c r="H119" s="17" t="str">
        <f t="shared" si="28"/>
        <v/>
      </c>
      <c r="I119" s="17">
        <f t="shared" si="29"/>
        <v>5.2826201796090863E-4</v>
      </c>
      <c r="J119" s="17" t="str">
        <f t="shared" si="30"/>
        <v/>
      </c>
      <c r="K119" s="17">
        <f t="shared" si="33"/>
        <v>1</v>
      </c>
      <c r="L119" s="17" t="str">
        <f t="shared" si="34"/>
        <v xml:space="preserve"> </v>
      </c>
      <c r="M119" s="17" t="str">
        <f t="shared" si="31"/>
        <v/>
      </c>
      <c r="N119" s="21" t="str">
        <f t="shared" si="32"/>
        <v/>
      </c>
    </row>
    <row r="120" spans="1:14" x14ac:dyDescent="0.2">
      <c r="A120" s="15"/>
      <c r="B120" s="28" t="s">
        <v>102</v>
      </c>
      <c r="C120" s="25">
        <v>3</v>
      </c>
      <c r="D120" s="16">
        <v>7</v>
      </c>
      <c r="E120" s="16">
        <v>5</v>
      </c>
      <c r="F120" s="16">
        <v>7</v>
      </c>
      <c r="G120" s="17">
        <f t="shared" si="27"/>
        <v>2.1156558533145277E-3</v>
      </c>
      <c r="H120" s="17">
        <f t="shared" si="28"/>
        <v>3.9637599093997732E-3</v>
      </c>
      <c r="I120" s="17">
        <f t="shared" si="29"/>
        <v>2.6413100898045432E-3</v>
      </c>
      <c r="J120" s="17">
        <f t="shared" si="30"/>
        <v>2.8676771814829987E-3</v>
      </c>
      <c r="K120" s="17">
        <f t="shared" si="33"/>
        <v>0.66666666666666663</v>
      </c>
      <c r="L120" s="17">
        <f t="shared" si="34"/>
        <v>0</v>
      </c>
      <c r="M120" s="17">
        <f t="shared" si="31"/>
        <v>1.4104372355430183E-3</v>
      </c>
      <c r="N120" s="21">
        <f t="shared" si="32"/>
        <v>0</v>
      </c>
    </row>
    <row r="121" spans="1:14" x14ac:dyDescent="0.2">
      <c r="A121" s="15"/>
      <c r="B121" s="28" t="s">
        <v>103</v>
      </c>
      <c r="C121" s="25">
        <v>8</v>
      </c>
      <c r="D121" s="16">
        <v>10</v>
      </c>
      <c r="E121" s="16">
        <v>2</v>
      </c>
      <c r="F121" s="16">
        <v>19</v>
      </c>
      <c r="G121" s="17">
        <f t="shared" si="27"/>
        <v>5.6417489421720732E-3</v>
      </c>
      <c r="H121" s="17">
        <f t="shared" si="28"/>
        <v>5.6625141562853904E-3</v>
      </c>
      <c r="I121" s="17">
        <f t="shared" si="29"/>
        <v>1.0565240359218173E-3</v>
      </c>
      <c r="J121" s="17">
        <f t="shared" si="30"/>
        <v>7.7836952068824255E-3</v>
      </c>
      <c r="K121" s="17">
        <f t="shared" si="33"/>
        <v>-0.75</v>
      </c>
      <c r="L121" s="17">
        <f t="shared" si="34"/>
        <v>0.9</v>
      </c>
      <c r="M121" s="17">
        <f t="shared" si="31"/>
        <v>-4.2313117066290554E-3</v>
      </c>
      <c r="N121" s="21">
        <f t="shared" si="32"/>
        <v>5.0962627406568517E-3</v>
      </c>
    </row>
    <row r="122" spans="1:14" x14ac:dyDescent="0.2">
      <c r="A122" s="15"/>
      <c r="B122" s="28" t="s">
        <v>104</v>
      </c>
      <c r="C122" s="25">
        <v>16</v>
      </c>
      <c r="D122" s="16">
        <v>20</v>
      </c>
      <c r="E122" s="16">
        <v>2</v>
      </c>
      <c r="F122" s="16">
        <v>4</v>
      </c>
      <c r="G122" s="17">
        <f t="shared" si="27"/>
        <v>1.1283497884344146E-2</v>
      </c>
      <c r="H122" s="17">
        <f t="shared" si="28"/>
        <v>1.1325028312570781E-2</v>
      </c>
      <c r="I122" s="17">
        <f t="shared" si="29"/>
        <v>1.0565240359218173E-3</v>
      </c>
      <c r="J122" s="17">
        <f t="shared" si="30"/>
        <v>1.6386726751331422E-3</v>
      </c>
      <c r="K122" s="17">
        <f t="shared" si="33"/>
        <v>-0.875</v>
      </c>
      <c r="L122" s="17">
        <f t="shared" si="34"/>
        <v>-0.8</v>
      </c>
      <c r="M122" s="17">
        <f t="shared" si="31"/>
        <v>-9.8730606488011286E-3</v>
      </c>
      <c r="N122" s="21">
        <f t="shared" si="32"/>
        <v>-9.0600226500566258E-3</v>
      </c>
    </row>
    <row r="123" spans="1:14" x14ac:dyDescent="0.2">
      <c r="A123" s="15"/>
      <c r="B123" s="28" t="s">
        <v>105</v>
      </c>
      <c r="C123" s="25">
        <v>45</v>
      </c>
      <c r="D123" s="16">
        <v>152</v>
      </c>
      <c r="E123" s="16">
        <v>256</v>
      </c>
      <c r="F123" s="16">
        <v>484</v>
      </c>
      <c r="G123" s="17">
        <f t="shared" si="27"/>
        <v>3.1734837799717912E-2</v>
      </c>
      <c r="H123" s="17">
        <f t="shared" si="28"/>
        <v>8.6070215175537937E-2</v>
      </c>
      <c r="I123" s="17">
        <f t="shared" si="29"/>
        <v>0.13523507659799261</v>
      </c>
      <c r="J123" s="17">
        <f t="shared" si="30"/>
        <v>0.1982793936911102</v>
      </c>
      <c r="K123" s="17">
        <f t="shared" si="33"/>
        <v>4.6888888888888891</v>
      </c>
      <c r="L123" s="17">
        <f t="shared" si="34"/>
        <v>2.1842105263157894</v>
      </c>
      <c r="M123" s="17">
        <f t="shared" si="31"/>
        <v>0.14880112834978843</v>
      </c>
      <c r="N123" s="21">
        <f t="shared" si="32"/>
        <v>0.18799546998867495</v>
      </c>
    </row>
    <row r="124" spans="1:14" ht="25.5" x14ac:dyDescent="0.2">
      <c r="A124" s="15"/>
      <c r="B124" s="28" t="s">
        <v>106</v>
      </c>
      <c r="C124" s="25">
        <v>32</v>
      </c>
      <c r="D124" s="16">
        <v>133</v>
      </c>
      <c r="E124" s="16">
        <v>114</v>
      </c>
      <c r="F124" s="16">
        <v>154</v>
      </c>
      <c r="G124" s="17">
        <f t="shared" si="27"/>
        <v>2.2566995768688293E-2</v>
      </c>
      <c r="H124" s="17">
        <f t="shared" si="28"/>
        <v>7.5311438278595697E-2</v>
      </c>
      <c r="I124" s="17">
        <f t="shared" si="29"/>
        <v>6.0221870047543584E-2</v>
      </c>
      <c r="J124" s="17">
        <f t="shared" si="30"/>
        <v>6.3088897992625972E-2</v>
      </c>
      <c r="K124" s="17">
        <f t="shared" si="33"/>
        <v>2.5625</v>
      </c>
      <c r="L124" s="17">
        <f t="shared" si="34"/>
        <v>0.15789473684210525</v>
      </c>
      <c r="M124" s="17">
        <f t="shared" si="31"/>
        <v>5.7827926657263752E-2</v>
      </c>
      <c r="N124" s="21">
        <f t="shared" si="32"/>
        <v>1.189127972819932E-2</v>
      </c>
    </row>
    <row r="125" spans="1:14" ht="25.5" x14ac:dyDescent="0.2">
      <c r="A125" s="15"/>
      <c r="B125" s="28" t="s">
        <v>107</v>
      </c>
      <c r="C125" s="25">
        <v>49</v>
      </c>
      <c r="D125" s="16">
        <v>160</v>
      </c>
      <c r="E125" s="16">
        <v>294</v>
      </c>
      <c r="F125" s="16">
        <v>571</v>
      </c>
      <c r="G125" s="17">
        <f t="shared" si="27"/>
        <v>3.4555712270803951E-2</v>
      </c>
      <c r="H125" s="17">
        <f t="shared" si="28"/>
        <v>9.0600226500566247E-2</v>
      </c>
      <c r="I125" s="17">
        <f t="shared" si="29"/>
        <v>0.15530903328050713</v>
      </c>
      <c r="J125" s="17">
        <f t="shared" si="30"/>
        <v>0.23392052437525604</v>
      </c>
      <c r="K125" s="17">
        <f t="shared" si="33"/>
        <v>5</v>
      </c>
      <c r="L125" s="17">
        <f t="shared" si="34"/>
        <v>2.5687500000000001</v>
      </c>
      <c r="M125" s="17">
        <f t="shared" si="31"/>
        <v>0.17277856135401976</v>
      </c>
      <c r="N125" s="21">
        <f t="shared" si="32"/>
        <v>0.23272933182332955</v>
      </c>
    </row>
    <row r="126" spans="1:14" x14ac:dyDescent="0.2">
      <c r="A126" s="15"/>
      <c r="B126" s="28" t="s">
        <v>108</v>
      </c>
      <c r="C126" s="25">
        <v>11</v>
      </c>
      <c r="D126" s="16">
        <v>4</v>
      </c>
      <c r="E126" s="16">
        <v>9</v>
      </c>
      <c r="F126" s="16">
        <v>7</v>
      </c>
      <c r="G126" s="17">
        <f t="shared" si="27"/>
        <v>7.7574047954866009E-3</v>
      </c>
      <c r="H126" s="17">
        <f t="shared" si="28"/>
        <v>2.2650056625141564E-3</v>
      </c>
      <c r="I126" s="17">
        <f t="shared" si="29"/>
        <v>4.7543581616481777E-3</v>
      </c>
      <c r="J126" s="17">
        <f t="shared" si="30"/>
        <v>2.8676771814829987E-3</v>
      </c>
      <c r="K126" s="17">
        <f t="shared" si="33"/>
        <v>-0.18181818181818182</v>
      </c>
      <c r="L126" s="17">
        <f t="shared" si="34"/>
        <v>0.75</v>
      </c>
      <c r="M126" s="17">
        <f t="shared" si="31"/>
        <v>-1.4104372355430183E-3</v>
      </c>
      <c r="N126" s="21">
        <f t="shared" si="32"/>
        <v>1.6987542468856172E-3</v>
      </c>
    </row>
    <row r="127" spans="1:14" x14ac:dyDescent="0.2">
      <c r="A127" s="15"/>
      <c r="B127" s="28" t="s">
        <v>109</v>
      </c>
      <c r="C127" s="25">
        <v>36</v>
      </c>
      <c r="D127" s="16">
        <v>23</v>
      </c>
      <c r="E127" s="16">
        <v>13</v>
      </c>
      <c r="F127" s="16">
        <v>9</v>
      </c>
      <c r="G127" s="17">
        <f t="shared" si="27"/>
        <v>2.5387870239774329E-2</v>
      </c>
      <c r="H127" s="17">
        <f t="shared" si="28"/>
        <v>1.3023782559456399E-2</v>
      </c>
      <c r="I127" s="17">
        <f t="shared" si="29"/>
        <v>6.8674062334918122E-3</v>
      </c>
      <c r="J127" s="17">
        <f t="shared" si="30"/>
        <v>3.6870135190495697E-3</v>
      </c>
      <c r="K127" s="17">
        <f t="shared" si="33"/>
        <v>-0.63888888888888884</v>
      </c>
      <c r="L127" s="17">
        <f t="shared" si="34"/>
        <v>-0.60869565217391308</v>
      </c>
      <c r="M127" s="17">
        <f t="shared" si="31"/>
        <v>-1.622002820874471E-2</v>
      </c>
      <c r="N127" s="21">
        <f t="shared" si="32"/>
        <v>-7.9275198187995482E-3</v>
      </c>
    </row>
    <row r="128" spans="1:14" x14ac:dyDescent="0.2">
      <c r="A128" s="15"/>
      <c r="B128" s="28" t="s">
        <v>110</v>
      </c>
      <c r="C128" s="25">
        <v>6</v>
      </c>
      <c r="D128" s="16">
        <v>5</v>
      </c>
      <c r="E128" s="16">
        <v>3</v>
      </c>
      <c r="F128" s="16">
        <v>1</v>
      </c>
      <c r="G128" s="17">
        <f t="shared" si="27"/>
        <v>4.2313117066290554E-3</v>
      </c>
      <c r="H128" s="17">
        <f t="shared" si="28"/>
        <v>2.8312570781426952E-3</v>
      </c>
      <c r="I128" s="17">
        <f t="shared" si="29"/>
        <v>1.5847860538827259E-3</v>
      </c>
      <c r="J128" s="17">
        <f t="shared" si="30"/>
        <v>4.0966816878328555E-4</v>
      </c>
      <c r="K128" s="17">
        <f t="shared" si="33"/>
        <v>-0.5</v>
      </c>
      <c r="L128" s="17">
        <f t="shared" si="34"/>
        <v>-0.8</v>
      </c>
      <c r="M128" s="17">
        <f t="shared" si="31"/>
        <v>-2.1156558533145277E-3</v>
      </c>
      <c r="N128" s="21">
        <f t="shared" si="32"/>
        <v>-2.2650056625141564E-3</v>
      </c>
    </row>
    <row r="129" spans="1:14" x14ac:dyDescent="0.2">
      <c r="A129" s="15"/>
      <c r="B129" s="28" t="s">
        <v>111</v>
      </c>
      <c r="C129" s="25">
        <v>15</v>
      </c>
      <c r="D129" s="16">
        <v>7</v>
      </c>
      <c r="E129" s="16">
        <v>5</v>
      </c>
      <c r="F129" s="16">
        <v>3</v>
      </c>
      <c r="G129" s="17">
        <f t="shared" si="27"/>
        <v>1.0578279266572637E-2</v>
      </c>
      <c r="H129" s="17">
        <f t="shared" si="28"/>
        <v>3.9637599093997732E-3</v>
      </c>
      <c r="I129" s="17">
        <f t="shared" si="29"/>
        <v>2.6413100898045432E-3</v>
      </c>
      <c r="J129" s="17">
        <f t="shared" si="30"/>
        <v>1.2290045063498567E-3</v>
      </c>
      <c r="K129" s="17">
        <f t="shared" si="33"/>
        <v>-0.66666666666666663</v>
      </c>
      <c r="L129" s="17">
        <f t="shared" si="34"/>
        <v>-0.5714285714285714</v>
      </c>
      <c r="M129" s="17">
        <f t="shared" si="31"/>
        <v>-7.0521861777150911E-3</v>
      </c>
      <c r="N129" s="21">
        <f t="shared" si="32"/>
        <v>-2.265005662514156E-3</v>
      </c>
    </row>
    <row r="130" spans="1:14" x14ac:dyDescent="0.2">
      <c r="A130" s="15"/>
      <c r="B130" s="28" t="s">
        <v>112</v>
      </c>
      <c r="C130" s="25"/>
      <c r="D130" s="16"/>
      <c r="E130" s="16">
        <v>2</v>
      </c>
      <c r="F130" s="16">
        <v>0</v>
      </c>
      <c r="G130" s="17" t="str">
        <f t="shared" si="27"/>
        <v/>
      </c>
      <c r="H130" s="17" t="str">
        <f t="shared" si="28"/>
        <v/>
      </c>
      <c r="I130" s="17">
        <f t="shared" si="29"/>
        <v>1.0565240359218173E-3</v>
      </c>
      <c r="J130" s="17" t="str">
        <f t="shared" si="30"/>
        <v/>
      </c>
      <c r="K130" s="17">
        <f t="shared" si="33"/>
        <v>1</v>
      </c>
      <c r="L130" s="17" t="str">
        <f t="shared" si="34"/>
        <v xml:space="preserve"> </v>
      </c>
      <c r="M130" s="17" t="str">
        <f t="shared" si="31"/>
        <v/>
      </c>
      <c r="N130" s="21" t="str">
        <f t="shared" si="32"/>
        <v/>
      </c>
    </row>
    <row r="131" spans="1:14" ht="25.5" x14ac:dyDescent="0.2">
      <c r="A131" s="15"/>
      <c r="B131" s="28" t="s">
        <v>113</v>
      </c>
      <c r="C131" s="25">
        <v>0</v>
      </c>
      <c r="D131" s="16">
        <v>1</v>
      </c>
      <c r="E131" s="16"/>
      <c r="F131" s="16"/>
      <c r="G131" s="17" t="str">
        <f t="shared" si="27"/>
        <v/>
      </c>
      <c r="H131" s="17">
        <f t="shared" si="28"/>
        <v>5.6625141562853911E-4</v>
      </c>
      <c r="I131" s="17" t="str">
        <f t="shared" si="29"/>
        <v/>
      </c>
      <c r="J131" s="17" t="str">
        <f t="shared" si="30"/>
        <v/>
      </c>
      <c r="K131" s="17" t="str">
        <f t="shared" si="33"/>
        <v xml:space="preserve"> </v>
      </c>
      <c r="L131" s="17">
        <f t="shared" si="34"/>
        <v>-1</v>
      </c>
      <c r="M131" s="17" t="str">
        <f t="shared" si="31"/>
        <v/>
      </c>
      <c r="N131" s="21">
        <f t="shared" si="32"/>
        <v>-5.6625141562853911E-4</v>
      </c>
    </row>
    <row r="132" spans="1:14" x14ac:dyDescent="0.2">
      <c r="A132" s="15"/>
      <c r="B132" s="28" t="s">
        <v>114</v>
      </c>
      <c r="C132" s="25">
        <v>6</v>
      </c>
      <c r="D132" s="16">
        <v>8</v>
      </c>
      <c r="E132" s="16">
        <v>5</v>
      </c>
      <c r="F132" s="16">
        <v>2</v>
      </c>
      <c r="G132" s="17">
        <f t="shared" si="27"/>
        <v>4.2313117066290554E-3</v>
      </c>
      <c r="H132" s="17">
        <f t="shared" si="28"/>
        <v>4.5300113250283129E-3</v>
      </c>
      <c r="I132" s="17">
        <f t="shared" si="29"/>
        <v>2.6413100898045432E-3</v>
      </c>
      <c r="J132" s="17">
        <f t="shared" si="30"/>
        <v>8.1933633756657109E-4</v>
      </c>
      <c r="K132" s="17">
        <f t="shared" si="33"/>
        <v>-0.16666666666666666</v>
      </c>
      <c r="L132" s="17">
        <f t="shared" si="34"/>
        <v>-0.75</v>
      </c>
      <c r="M132" s="17">
        <f t="shared" si="31"/>
        <v>-7.0521861777150916E-4</v>
      </c>
      <c r="N132" s="21">
        <f t="shared" si="32"/>
        <v>-3.3975084937712344E-3</v>
      </c>
    </row>
    <row r="133" spans="1:14" x14ac:dyDescent="0.2">
      <c r="A133" s="15"/>
      <c r="B133" s="28" t="s">
        <v>115</v>
      </c>
      <c r="C133" s="25">
        <v>8</v>
      </c>
      <c r="D133" s="16">
        <v>0</v>
      </c>
      <c r="E133" s="16">
        <v>4</v>
      </c>
      <c r="F133" s="16">
        <v>0</v>
      </c>
      <c r="G133" s="17">
        <f t="shared" si="27"/>
        <v>5.6417489421720732E-3</v>
      </c>
      <c r="H133" s="17" t="str">
        <f t="shared" si="28"/>
        <v/>
      </c>
      <c r="I133" s="17">
        <f t="shared" si="29"/>
        <v>2.1130480718436345E-3</v>
      </c>
      <c r="J133" s="17" t="str">
        <f t="shared" si="30"/>
        <v/>
      </c>
      <c r="K133" s="17">
        <f t="shared" si="33"/>
        <v>-0.5</v>
      </c>
      <c r="L133" s="17" t="str">
        <f t="shared" si="34"/>
        <v xml:space="preserve"> </v>
      </c>
      <c r="M133" s="17">
        <f t="shared" si="31"/>
        <v>-2.8208744710860366E-3</v>
      </c>
      <c r="N133" s="21" t="str">
        <f t="shared" si="32"/>
        <v/>
      </c>
    </row>
    <row r="134" spans="1:14" x14ac:dyDescent="0.2">
      <c r="A134" s="15"/>
      <c r="B134" s="28" t="s">
        <v>116</v>
      </c>
      <c r="C134" s="25">
        <v>8</v>
      </c>
      <c r="D134" s="16">
        <v>1</v>
      </c>
      <c r="E134" s="16">
        <v>0</v>
      </c>
      <c r="F134" s="16">
        <v>6</v>
      </c>
      <c r="G134" s="17">
        <f t="shared" si="27"/>
        <v>5.6417489421720732E-3</v>
      </c>
      <c r="H134" s="17">
        <f t="shared" si="28"/>
        <v>5.6625141562853911E-4</v>
      </c>
      <c r="I134" s="17" t="str">
        <f t="shared" si="29"/>
        <v/>
      </c>
      <c r="J134" s="17">
        <f t="shared" si="30"/>
        <v>2.4580090126997134E-3</v>
      </c>
      <c r="K134" s="17">
        <f t="shared" si="33"/>
        <v>-1</v>
      </c>
      <c r="L134" s="17">
        <f t="shared" si="34"/>
        <v>5</v>
      </c>
      <c r="M134" s="17">
        <f t="shared" si="31"/>
        <v>-5.6417489421720732E-3</v>
      </c>
      <c r="N134" s="21">
        <f t="shared" si="32"/>
        <v>2.8312570781426957E-3</v>
      </c>
    </row>
    <row r="135" spans="1:14" x14ac:dyDescent="0.2">
      <c r="A135" s="15"/>
      <c r="B135" s="28" t="s">
        <v>117</v>
      </c>
      <c r="C135" s="25">
        <v>10</v>
      </c>
      <c r="D135" s="16">
        <v>7</v>
      </c>
      <c r="E135" s="16">
        <v>7</v>
      </c>
      <c r="F135" s="16">
        <v>4</v>
      </c>
      <c r="G135" s="17">
        <f t="shared" si="27"/>
        <v>7.052186177715092E-3</v>
      </c>
      <c r="H135" s="17">
        <f t="shared" si="28"/>
        <v>3.9637599093997732E-3</v>
      </c>
      <c r="I135" s="17">
        <f t="shared" si="29"/>
        <v>3.6978341257263604E-3</v>
      </c>
      <c r="J135" s="17">
        <f t="shared" si="30"/>
        <v>1.6386726751331422E-3</v>
      </c>
      <c r="K135" s="17">
        <f t="shared" si="33"/>
        <v>-0.3</v>
      </c>
      <c r="L135" s="17">
        <f t="shared" si="34"/>
        <v>-0.42857142857142855</v>
      </c>
      <c r="M135" s="17">
        <f t="shared" si="31"/>
        <v>-2.1156558533145277E-3</v>
      </c>
      <c r="N135" s="21">
        <f t="shared" si="32"/>
        <v>-1.698754246885617E-3</v>
      </c>
    </row>
    <row r="136" spans="1:14" x14ac:dyDescent="0.2">
      <c r="A136" s="15"/>
      <c r="B136" s="28" t="s">
        <v>118</v>
      </c>
      <c r="C136" s="25">
        <v>2</v>
      </c>
      <c r="D136" s="16">
        <v>3</v>
      </c>
      <c r="E136" s="16">
        <v>2</v>
      </c>
      <c r="F136" s="16">
        <v>0</v>
      </c>
      <c r="G136" s="17">
        <f t="shared" si="27"/>
        <v>1.4104372355430183E-3</v>
      </c>
      <c r="H136" s="17">
        <f t="shared" si="28"/>
        <v>1.6987542468856172E-3</v>
      </c>
      <c r="I136" s="17">
        <f t="shared" si="29"/>
        <v>1.0565240359218173E-3</v>
      </c>
      <c r="J136" s="17" t="str">
        <f t="shared" si="30"/>
        <v/>
      </c>
      <c r="K136" s="17">
        <f t="shared" si="33"/>
        <v>0</v>
      </c>
      <c r="L136" s="17">
        <f t="shared" si="34"/>
        <v>-1</v>
      </c>
      <c r="M136" s="17">
        <f t="shared" si="31"/>
        <v>0</v>
      </c>
      <c r="N136" s="21">
        <f t="shared" si="32"/>
        <v>-1.6987542468856172E-3</v>
      </c>
    </row>
    <row r="137" spans="1:14" x14ac:dyDescent="0.2">
      <c r="A137" s="15"/>
      <c r="B137" s="28" t="s">
        <v>119</v>
      </c>
      <c r="C137" s="25">
        <v>97</v>
      </c>
      <c r="D137" s="16">
        <v>22</v>
      </c>
      <c r="E137" s="16">
        <v>24</v>
      </c>
      <c r="F137" s="16">
        <v>3</v>
      </c>
      <c r="G137" s="17">
        <f t="shared" si="27"/>
        <v>6.8406205923836394E-2</v>
      </c>
      <c r="H137" s="17">
        <f t="shared" si="28"/>
        <v>1.245753114382786E-2</v>
      </c>
      <c r="I137" s="17">
        <f t="shared" si="29"/>
        <v>1.2678288431061807E-2</v>
      </c>
      <c r="J137" s="17">
        <f t="shared" si="30"/>
        <v>1.2290045063498567E-3</v>
      </c>
      <c r="K137" s="17">
        <f t="shared" si="33"/>
        <v>-0.75257731958762886</v>
      </c>
      <c r="L137" s="17">
        <f t="shared" si="34"/>
        <v>-0.86363636363636365</v>
      </c>
      <c r="M137" s="17">
        <f t="shared" si="31"/>
        <v>-5.1480959097320173E-2</v>
      </c>
      <c r="N137" s="21">
        <f t="shared" si="32"/>
        <v>-1.0758776896942244E-2</v>
      </c>
    </row>
    <row r="138" spans="1:14" x14ac:dyDescent="0.2">
      <c r="A138" s="15"/>
      <c r="B138" s="28" t="s">
        <v>120</v>
      </c>
      <c r="C138" s="25">
        <v>9</v>
      </c>
      <c r="D138" s="16">
        <v>1</v>
      </c>
      <c r="E138" s="16">
        <v>1</v>
      </c>
      <c r="F138" s="16">
        <v>1</v>
      </c>
      <c r="G138" s="17">
        <f t="shared" si="27"/>
        <v>6.3469675599435822E-3</v>
      </c>
      <c r="H138" s="17">
        <f t="shared" si="28"/>
        <v>5.6625141562853911E-4</v>
      </c>
      <c r="I138" s="17">
        <f t="shared" si="29"/>
        <v>5.2826201796090863E-4</v>
      </c>
      <c r="J138" s="17">
        <f t="shared" si="30"/>
        <v>4.0966816878328555E-4</v>
      </c>
      <c r="K138" s="17">
        <f t="shared" si="33"/>
        <v>-0.88888888888888884</v>
      </c>
      <c r="L138" s="17">
        <f t="shared" si="34"/>
        <v>0</v>
      </c>
      <c r="M138" s="17">
        <f t="shared" si="31"/>
        <v>-5.6417489421720724E-3</v>
      </c>
      <c r="N138" s="21">
        <f t="shared" si="32"/>
        <v>0</v>
      </c>
    </row>
    <row r="139" spans="1:14" x14ac:dyDescent="0.2">
      <c r="A139" s="15"/>
      <c r="B139" s="28" t="s">
        <v>121</v>
      </c>
      <c r="C139" s="25">
        <v>88</v>
      </c>
      <c r="D139" s="16">
        <v>14</v>
      </c>
      <c r="E139" s="16">
        <v>67</v>
      </c>
      <c r="F139" s="16">
        <v>20</v>
      </c>
      <c r="G139" s="17">
        <f t="shared" si="27"/>
        <v>6.2059238363892807E-2</v>
      </c>
      <c r="H139" s="17">
        <f t="shared" si="28"/>
        <v>7.9275198187995465E-3</v>
      </c>
      <c r="I139" s="17">
        <f t="shared" si="29"/>
        <v>3.5393555203380875E-2</v>
      </c>
      <c r="J139" s="17">
        <f t="shared" si="30"/>
        <v>8.1933633756657107E-3</v>
      </c>
      <c r="K139" s="17">
        <f t="shared" si="33"/>
        <v>-0.23863636363636365</v>
      </c>
      <c r="L139" s="17">
        <f t="shared" si="34"/>
        <v>0.42857142857142855</v>
      </c>
      <c r="M139" s="17">
        <f t="shared" si="31"/>
        <v>-1.4809590973201694E-2</v>
      </c>
      <c r="N139" s="21">
        <f t="shared" si="32"/>
        <v>3.397508493771234E-3</v>
      </c>
    </row>
    <row r="140" spans="1:14" x14ac:dyDescent="0.2">
      <c r="A140" s="15"/>
      <c r="B140" s="28" t="s">
        <v>122</v>
      </c>
      <c r="C140" s="25"/>
      <c r="D140" s="16"/>
      <c r="E140" s="16"/>
      <c r="F140" s="16"/>
      <c r="G140" s="17" t="str">
        <f t="shared" si="27"/>
        <v/>
      </c>
      <c r="H140" s="17" t="str">
        <f t="shared" si="28"/>
        <v/>
      </c>
      <c r="I140" s="17" t="str">
        <f t="shared" si="29"/>
        <v/>
      </c>
      <c r="J140" s="17" t="str">
        <f t="shared" si="30"/>
        <v/>
      </c>
      <c r="K140" s="17" t="str">
        <f t="shared" si="33"/>
        <v xml:space="preserve"> </v>
      </c>
      <c r="L140" s="17" t="str">
        <f t="shared" si="34"/>
        <v xml:space="preserve"> </v>
      </c>
      <c r="M140" s="17" t="str">
        <f t="shared" si="31"/>
        <v/>
      </c>
      <c r="N140" s="21" t="str">
        <f t="shared" si="32"/>
        <v/>
      </c>
    </row>
    <row r="141" spans="1:14" x14ac:dyDescent="0.2">
      <c r="A141" s="15"/>
      <c r="B141" s="28" t="s">
        <v>123</v>
      </c>
      <c r="C141" s="25">
        <v>74</v>
      </c>
      <c r="D141" s="16">
        <v>56</v>
      </c>
      <c r="E141" s="16">
        <v>46</v>
      </c>
      <c r="F141" s="16">
        <v>18</v>
      </c>
      <c r="G141" s="17">
        <f t="shared" si="27"/>
        <v>5.2186177715091681E-2</v>
      </c>
      <c r="H141" s="17">
        <f t="shared" si="28"/>
        <v>3.1710079275198186E-2</v>
      </c>
      <c r="I141" s="17">
        <f t="shared" si="29"/>
        <v>2.4300052826201797E-2</v>
      </c>
      <c r="J141" s="17">
        <f t="shared" si="30"/>
        <v>7.3740270380991393E-3</v>
      </c>
      <c r="K141" s="17">
        <f t="shared" si="33"/>
        <v>-0.3783783783783784</v>
      </c>
      <c r="L141" s="17">
        <f t="shared" si="34"/>
        <v>-0.6785714285714286</v>
      </c>
      <c r="M141" s="17">
        <f t="shared" si="31"/>
        <v>-1.9746121297602257E-2</v>
      </c>
      <c r="N141" s="21">
        <f t="shared" si="32"/>
        <v>-2.1517553793884484E-2</v>
      </c>
    </row>
    <row r="142" spans="1:14" x14ac:dyDescent="0.2">
      <c r="A142" s="15"/>
      <c r="B142" s="28" t="s">
        <v>124</v>
      </c>
      <c r="C142" s="25">
        <v>29</v>
      </c>
      <c r="D142" s="16">
        <v>30</v>
      </c>
      <c r="E142" s="16">
        <v>32</v>
      </c>
      <c r="F142" s="16">
        <v>31</v>
      </c>
      <c r="G142" s="17">
        <f t="shared" si="27"/>
        <v>2.0451339915373765E-2</v>
      </c>
      <c r="H142" s="17">
        <f t="shared" si="28"/>
        <v>1.698754246885617E-2</v>
      </c>
      <c r="I142" s="17">
        <f t="shared" si="29"/>
        <v>1.6904384574749076E-2</v>
      </c>
      <c r="J142" s="17">
        <f t="shared" si="30"/>
        <v>1.2699713232281851E-2</v>
      </c>
      <c r="K142" s="17">
        <f t="shared" si="33"/>
        <v>0.10344827586206896</v>
      </c>
      <c r="L142" s="17">
        <f t="shared" si="34"/>
        <v>3.3333333333333333E-2</v>
      </c>
      <c r="M142" s="17">
        <f t="shared" si="31"/>
        <v>2.1156558533145273E-3</v>
      </c>
      <c r="N142" s="21">
        <f t="shared" si="32"/>
        <v>5.66251415628539E-4</v>
      </c>
    </row>
    <row r="143" spans="1:14" x14ac:dyDescent="0.2">
      <c r="A143" s="15"/>
      <c r="B143" s="28" t="s">
        <v>125</v>
      </c>
      <c r="C143" s="25">
        <v>0</v>
      </c>
      <c r="D143" s="16">
        <v>2</v>
      </c>
      <c r="E143" s="16">
        <v>3</v>
      </c>
      <c r="F143" s="16">
        <v>0</v>
      </c>
      <c r="G143" s="17" t="str">
        <f t="shared" si="27"/>
        <v/>
      </c>
      <c r="H143" s="17">
        <f t="shared" si="28"/>
        <v>1.1325028312570782E-3</v>
      </c>
      <c r="I143" s="17">
        <f t="shared" si="29"/>
        <v>1.5847860538827259E-3</v>
      </c>
      <c r="J143" s="17" t="str">
        <f t="shared" si="30"/>
        <v/>
      </c>
      <c r="K143" s="17">
        <f t="shared" si="33"/>
        <v>1</v>
      </c>
      <c r="L143" s="17">
        <f t="shared" si="34"/>
        <v>-1</v>
      </c>
      <c r="M143" s="17" t="str">
        <f t="shared" si="31"/>
        <v/>
      </c>
      <c r="N143" s="21">
        <f t="shared" si="32"/>
        <v>-1.1325028312570782E-3</v>
      </c>
    </row>
    <row r="144" spans="1:14" ht="25.5" x14ac:dyDescent="0.2">
      <c r="A144" s="15"/>
      <c r="B144" s="28" t="s">
        <v>126</v>
      </c>
      <c r="C144" s="25">
        <v>24</v>
      </c>
      <c r="D144" s="16">
        <v>22</v>
      </c>
      <c r="E144" s="16">
        <v>55</v>
      </c>
      <c r="F144" s="16">
        <v>45</v>
      </c>
      <c r="G144" s="17">
        <f t="shared" si="27"/>
        <v>1.6925246826516221E-2</v>
      </c>
      <c r="H144" s="17">
        <f t="shared" si="28"/>
        <v>1.245753114382786E-2</v>
      </c>
      <c r="I144" s="17">
        <f t="shared" si="29"/>
        <v>2.9054410987849975E-2</v>
      </c>
      <c r="J144" s="17">
        <f t="shared" si="30"/>
        <v>1.843506759524785E-2</v>
      </c>
      <c r="K144" s="17">
        <f t="shared" si="33"/>
        <v>1.2916666666666667</v>
      </c>
      <c r="L144" s="17">
        <f t="shared" si="34"/>
        <v>1.0454545454545454</v>
      </c>
      <c r="M144" s="17">
        <f t="shared" si="31"/>
        <v>2.1861777150916788E-2</v>
      </c>
      <c r="N144" s="21">
        <f t="shared" si="32"/>
        <v>1.3023782559456399E-2</v>
      </c>
    </row>
    <row r="145" spans="1:14" ht="27.75" customHeight="1" x14ac:dyDescent="0.2">
      <c r="A145" s="15"/>
      <c r="B145" s="28" t="s">
        <v>127</v>
      </c>
      <c r="C145" s="25">
        <v>24</v>
      </c>
      <c r="D145" s="16">
        <v>23</v>
      </c>
      <c r="E145" s="16">
        <v>64</v>
      </c>
      <c r="F145" s="16">
        <v>107</v>
      </c>
      <c r="G145" s="17">
        <f t="shared" ref="G145:G180" si="35">+IF(C145=0,"",C145/C$81)</f>
        <v>1.6925246826516221E-2</v>
      </c>
      <c r="H145" s="17">
        <f t="shared" ref="H145:H180" si="36">+IF(D145=0,"",D145/D$81)</f>
        <v>1.3023782559456399E-2</v>
      </c>
      <c r="I145" s="17">
        <f t="shared" ref="I145:I180" si="37">+IF(E145=0,"",E145/E$81)</f>
        <v>3.3808769149498152E-2</v>
      </c>
      <c r="J145" s="17">
        <f t="shared" ref="J145:J180" si="38">+IF(F145=0,"",F145/F$81)</f>
        <v>4.3834494059811553E-2</v>
      </c>
      <c r="K145" s="17">
        <f t="shared" si="33"/>
        <v>1.6666666666666667</v>
      </c>
      <c r="L145" s="17">
        <f t="shared" si="34"/>
        <v>3.652173913043478</v>
      </c>
      <c r="M145" s="17">
        <f t="shared" ref="M145:M180" si="39">+IF(OR(AND(G145=""),(K145="")),"",G145*K145)</f>
        <v>2.8208744710860371E-2</v>
      </c>
      <c r="N145" s="21">
        <f t="shared" ref="N145:N180" si="40">+IF(OR(AND(H145=""),(L145="")),"",H145*L145)</f>
        <v>4.7565118912797279E-2</v>
      </c>
    </row>
    <row r="146" spans="1:14" x14ac:dyDescent="0.2">
      <c r="A146" s="15"/>
      <c r="B146" s="28" t="s">
        <v>128</v>
      </c>
      <c r="C146" s="25">
        <v>15</v>
      </c>
      <c r="D146" s="16">
        <v>17</v>
      </c>
      <c r="E146" s="16">
        <v>25</v>
      </c>
      <c r="F146" s="16">
        <v>17</v>
      </c>
      <c r="G146" s="17">
        <f t="shared" si="35"/>
        <v>1.0578279266572637E-2</v>
      </c>
      <c r="H146" s="17">
        <f t="shared" si="36"/>
        <v>9.6262740656851645E-3</v>
      </c>
      <c r="I146" s="17">
        <f t="shared" si="37"/>
        <v>1.3206550449022716E-2</v>
      </c>
      <c r="J146" s="17">
        <f t="shared" si="38"/>
        <v>6.964358869315854E-3</v>
      </c>
      <c r="K146" s="17">
        <f t="shared" ref="K146:K180" si="41">+IF(AND(C146=0,E146=0)," ",IF(C146=0,1,IF(E146=0,-1,(E146-C146)/C146)))</f>
        <v>0.66666666666666663</v>
      </c>
      <c r="L146" s="17">
        <f t="shared" ref="L146:L180" si="42">+IF(AND(D146=0,F146=0)," ",IF(D146=0,1,IF(F146=0,-1,(F146-D146)/D146)))</f>
        <v>0</v>
      </c>
      <c r="M146" s="17">
        <f t="shared" si="39"/>
        <v>7.0521861777150911E-3</v>
      </c>
      <c r="N146" s="21">
        <f t="shared" si="40"/>
        <v>0</v>
      </c>
    </row>
    <row r="147" spans="1:14" x14ac:dyDescent="0.2">
      <c r="A147" s="15"/>
      <c r="B147" s="28" t="s">
        <v>129</v>
      </c>
      <c r="C147" s="25">
        <v>24</v>
      </c>
      <c r="D147" s="16">
        <v>1</v>
      </c>
      <c r="E147" s="16">
        <v>20</v>
      </c>
      <c r="F147" s="16">
        <v>0</v>
      </c>
      <c r="G147" s="17">
        <f t="shared" si="35"/>
        <v>1.6925246826516221E-2</v>
      </c>
      <c r="H147" s="17">
        <f t="shared" si="36"/>
        <v>5.6625141562853911E-4</v>
      </c>
      <c r="I147" s="17">
        <f t="shared" si="37"/>
        <v>1.0565240359218173E-2</v>
      </c>
      <c r="J147" s="17" t="str">
        <f t="shared" si="38"/>
        <v/>
      </c>
      <c r="K147" s="17">
        <f t="shared" si="41"/>
        <v>-0.16666666666666666</v>
      </c>
      <c r="L147" s="17">
        <f t="shared" si="42"/>
        <v>-1</v>
      </c>
      <c r="M147" s="17">
        <f t="shared" si="39"/>
        <v>-2.8208744710860366E-3</v>
      </c>
      <c r="N147" s="21">
        <f t="shared" si="40"/>
        <v>-5.6625141562853911E-4</v>
      </c>
    </row>
    <row r="148" spans="1:14" x14ac:dyDescent="0.2">
      <c r="A148" s="15"/>
      <c r="B148" s="28" t="s">
        <v>130</v>
      </c>
      <c r="C148" s="25">
        <v>1</v>
      </c>
      <c r="D148" s="16">
        <v>0</v>
      </c>
      <c r="E148" s="16">
        <v>3</v>
      </c>
      <c r="F148" s="16">
        <v>0</v>
      </c>
      <c r="G148" s="17">
        <f t="shared" si="35"/>
        <v>7.0521861777150916E-4</v>
      </c>
      <c r="H148" s="17" t="str">
        <f t="shared" si="36"/>
        <v/>
      </c>
      <c r="I148" s="17">
        <f t="shared" si="37"/>
        <v>1.5847860538827259E-3</v>
      </c>
      <c r="J148" s="17" t="str">
        <f t="shared" si="38"/>
        <v/>
      </c>
      <c r="K148" s="17">
        <f t="shared" si="41"/>
        <v>2</v>
      </c>
      <c r="L148" s="17" t="str">
        <f t="shared" si="42"/>
        <v xml:space="preserve"> </v>
      </c>
      <c r="M148" s="17">
        <f t="shared" si="39"/>
        <v>1.4104372355430183E-3</v>
      </c>
      <c r="N148" s="21" t="str">
        <f t="shared" si="40"/>
        <v/>
      </c>
    </row>
    <row r="149" spans="1:14" x14ac:dyDescent="0.2">
      <c r="A149" s="15"/>
      <c r="B149" s="28" t="s">
        <v>131</v>
      </c>
      <c r="C149" s="25">
        <v>29</v>
      </c>
      <c r="D149" s="16">
        <v>87</v>
      </c>
      <c r="E149" s="16">
        <v>5</v>
      </c>
      <c r="F149" s="16">
        <v>5</v>
      </c>
      <c r="G149" s="17">
        <f t="shared" si="35"/>
        <v>2.0451339915373765E-2</v>
      </c>
      <c r="H149" s="17">
        <f t="shared" si="36"/>
        <v>4.9263873159682899E-2</v>
      </c>
      <c r="I149" s="17">
        <f t="shared" si="37"/>
        <v>2.6413100898045432E-3</v>
      </c>
      <c r="J149" s="17">
        <f t="shared" si="38"/>
        <v>2.0483408439164277E-3</v>
      </c>
      <c r="K149" s="17">
        <f t="shared" si="41"/>
        <v>-0.82758620689655171</v>
      </c>
      <c r="L149" s="17">
        <f t="shared" si="42"/>
        <v>-0.94252873563218387</v>
      </c>
      <c r="M149" s="17">
        <f t="shared" si="39"/>
        <v>-1.6925246826516218E-2</v>
      </c>
      <c r="N149" s="21">
        <f t="shared" si="40"/>
        <v>-4.6432616081540201E-2</v>
      </c>
    </row>
    <row r="150" spans="1:14" x14ac:dyDescent="0.2">
      <c r="A150" s="15"/>
      <c r="B150" s="28" t="s">
        <v>132</v>
      </c>
      <c r="C150" s="25">
        <v>5</v>
      </c>
      <c r="D150" s="16">
        <v>0</v>
      </c>
      <c r="E150" s="16">
        <v>3</v>
      </c>
      <c r="F150" s="16">
        <v>0</v>
      </c>
      <c r="G150" s="17">
        <f t="shared" si="35"/>
        <v>3.526093088857546E-3</v>
      </c>
      <c r="H150" s="17" t="str">
        <f t="shared" si="36"/>
        <v/>
      </c>
      <c r="I150" s="17">
        <f t="shared" si="37"/>
        <v>1.5847860538827259E-3</v>
      </c>
      <c r="J150" s="17" t="str">
        <f t="shared" si="38"/>
        <v/>
      </c>
      <c r="K150" s="17">
        <f t="shared" si="41"/>
        <v>-0.4</v>
      </c>
      <c r="L150" s="17" t="str">
        <f t="shared" si="42"/>
        <v xml:space="preserve"> </v>
      </c>
      <c r="M150" s="17">
        <f t="shared" si="39"/>
        <v>-1.4104372355430185E-3</v>
      </c>
      <c r="N150" s="21" t="str">
        <f t="shared" si="40"/>
        <v/>
      </c>
    </row>
    <row r="151" spans="1:14" x14ac:dyDescent="0.2">
      <c r="A151" s="15"/>
      <c r="B151" s="28" t="s">
        <v>133</v>
      </c>
      <c r="C151" s="25"/>
      <c r="D151" s="16"/>
      <c r="E151" s="16"/>
      <c r="F151" s="16"/>
      <c r="G151" s="17" t="str">
        <f t="shared" si="35"/>
        <v/>
      </c>
      <c r="H151" s="17" t="str">
        <f t="shared" si="36"/>
        <v/>
      </c>
      <c r="I151" s="17" t="str">
        <f t="shared" si="37"/>
        <v/>
      </c>
      <c r="J151" s="17" t="str">
        <f t="shared" si="38"/>
        <v/>
      </c>
      <c r="K151" s="17" t="str">
        <f t="shared" si="41"/>
        <v xml:space="preserve"> </v>
      </c>
      <c r="L151" s="17" t="str">
        <f t="shared" si="42"/>
        <v xml:space="preserve"> </v>
      </c>
      <c r="M151" s="17" t="str">
        <f t="shared" si="39"/>
        <v/>
      </c>
      <c r="N151" s="21" t="str">
        <f t="shared" si="40"/>
        <v/>
      </c>
    </row>
    <row r="152" spans="1:14" x14ac:dyDescent="0.2">
      <c r="A152" s="15"/>
      <c r="B152" s="28" t="s">
        <v>134</v>
      </c>
      <c r="C152" s="25">
        <v>6</v>
      </c>
      <c r="D152" s="16">
        <v>6</v>
      </c>
      <c r="E152" s="16">
        <v>6</v>
      </c>
      <c r="F152" s="16">
        <v>5</v>
      </c>
      <c r="G152" s="17">
        <f t="shared" si="35"/>
        <v>4.2313117066290554E-3</v>
      </c>
      <c r="H152" s="17">
        <f t="shared" si="36"/>
        <v>3.3975084937712344E-3</v>
      </c>
      <c r="I152" s="17">
        <f t="shared" si="37"/>
        <v>3.1695721077654518E-3</v>
      </c>
      <c r="J152" s="17">
        <f t="shared" si="38"/>
        <v>2.0483408439164277E-3</v>
      </c>
      <c r="K152" s="17">
        <f t="shared" si="41"/>
        <v>0</v>
      </c>
      <c r="L152" s="17">
        <f t="shared" si="42"/>
        <v>-0.16666666666666666</v>
      </c>
      <c r="M152" s="17">
        <f t="shared" si="39"/>
        <v>0</v>
      </c>
      <c r="N152" s="21">
        <f t="shared" si="40"/>
        <v>-5.66251415628539E-4</v>
      </c>
    </row>
    <row r="153" spans="1:14" x14ac:dyDescent="0.2">
      <c r="A153" s="15"/>
      <c r="B153" s="28" t="s">
        <v>135</v>
      </c>
      <c r="C153" s="25">
        <v>8</v>
      </c>
      <c r="D153" s="16">
        <v>6</v>
      </c>
      <c r="E153" s="16">
        <v>2</v>
      </c>
      <c r="F153" s="16">
        <v>1</v>
      </c>
      <c r="G153" s="17">
        <f t="shared" si="35"/>
        <v>5.6417489421720732E-3</v>
      </c>
      <c r="H153" s="17">
        <f t="shared" si="36"/>
        <v>3.3975084937712344E-3</v>
      </c>
      <c r="I153" s="17">
        <f t="shared" si="37"/>
        <v>1.0565240359218173E-3</v>
      </c>
      <c r="J153" s="17">
        <f t="shared" si="38"/>
        <v>4.0966816878328555E-4</v>
      </c>
      <c r="K153" s="17">
        <f t="shared" si="41"/>
        <v>-0.75</v>
      </c>
      <c r="L153" s="17">
        <f t="shared" si="42"/>
        <v>-0.83333333333333337</v>
      </c>
      <c r="M153" s="17">
        <f t="shared" si="39"/>
        <v>-4.2313117066290554E-3</v>
      </c>
      <c r="N153" s="21">
        <f t="shared" si="40"/>
        <v>-2.8312570781426957E-3</v>
      </c>
    </row>
    <row r="154" spans="1:14" ht="25.5" x14ac:dyDescent="0.2">
      <c r="A154" s="15"/>
      <c r="B154" s="28" t="s">
        <v>136</v>
      </c>
      <c r="C154" s="25">
        <v>16</v>
      </c>
      <c r="D154" s="16">
        <v>19</v>
      </c>
      <c r="E154" s="16">
        <v>76</v>
      </c>
      <c r="F154" s="16">
        <v>49</v>
      </c>
      <c r="G154" s="17">
        <f t="shared" si="35"/>
        <v>1.1283497884344146E-2</v>
      </c>
      <c r="H154" s="17">
        <f t="shared" si="36"/>
        <v>1.0758776896942242E-2</v>
      </c>
      <c r="I154" s="17">
        <f t="shared" si="37"/>
        <v>4.0147913365029056E-2</v>
      </c>
      <c r="J154" s="17">
        <f t="shared" si="38"/>
        <v>2.0073740270380992E-2</v>
      </c>
      <c r="K154" s="17">
        <f t="shared" si="41"/>
        <v>3.75</v>
      </c>
      <c r="L154" s="17">
        <f t="shared" si="42"/>
        <v>1.5789473684210527</v>
      </c>
      <c r="M154" s="17">
        <f t="shared" si="39"/>
        <v>4.2313117066290547E-2</v>
      </c>
      <c r="N154" s="21">
        <f t="shared" si="40"/>
        <v>1.698754246885617E-2</v>
      </c>
    </row>
    <row r="155" spans="1:14" ht="25.5" x14ac:dyDescent="0.2">
      <c r="A155" s="15"/>
      <c r="B155" s="28" t="s">
        <v>137</v>
      </c>
      <c r="C155" s="25">
        <v>13</v>
      </c>
      <c r="D155" s="16">
        <v>12</v>
      </c>
      <c r="E155" s="16">
        <v>3</v>
      </c>
      <c r="F155" s="16">
        <v>5</v>
      </c>
      <c r="G155" s="17">
        <f t="shared" si="35"/>
        <v>9.1678420310296188E-3</v>
      </c>
      <c r="H155" s="17">
        <f t="shared" si="36"/>
        <v>6.7950169875424689E-3</v>
      </c>
      <c r="I155" s="17">
        <f t="shared" si="37"/>
        <v>1.5847860538827259E-3</v>
      </c>
      <c r="J155" s="17">
        <f t="shared" si="38"/>
        <v>2.0483408439164277E-3</v>
      </c>
      <c r="K155" s="17">
        <f t="shared" si="41"/>
        <v>-0.76923076923076927</v>
      </c>
      <c r="L155" s="17">
        <f t="shared" si="42"/>
        <v>-0.58333333333333337</v>
      </c>
      <c r="M155" s="17">
        <f t="shared" si="39"/>
        <v>-7.052186177715092E-3</v>
      </c>
      <c r="N155" s="21">
        <f t="shared" si="40"/>
        <v>-3.9637599093997741E-3</v>
      </c>
    </row>
    <row r="156" spans="1:14" ht="25.5" x14ac:dyDescent="0.2">
      <c r="A156" s="15"/>
      <c r="B156" s="28" t="s">
        <v>138</v>
      </c>
      <c r="C156" s="25">
        <v>4</v>
      </c>
      <c r="D156" s="16">
        <v>7</v>
      </c>
      <c r="E156" s="16">
        <v>1</v>
      </c>
      <c r="F156" s="16">
        <v>1</v>
      </c>
      <c r="G156" s="17">
        <f t="shared" si="35"/>
        <v>2.8208744710860366E-3</v>
      </c>
      <c r="H156" s="17">
        <f t="shared" si="36"/>
        <v>3.9637599093997732E-3</v>
      </c>
      <c r="I156" s="17">
        <f t="shared" si="37"/>
        <v>5.2826201796090863E-4</v>
      </c>
      <c r="J156" s="17">
        <f t="shared" si="38"/>
        <v>4.0966816878328555E-4</v>
      </c>
      <c r="K156" s="17">
        <f t="shared" si="41"/>
        <v>-0.75</v>
      </c>
      <c r="L156" s="17">
        <f t="shared" si="42"/>
        <v>-0.8571428571428571</v>
      </c>
      <c r="M156" s="17">
        <f t="shared" si="39"/>
        <v>-2.1156558533145277E-3</v>
      </c>
      <c r="N156" s="21">
        <f t="shared" si="40"/>
        <v>-3.397508493771234E-3</v>
      </c>
    </row>
    <row r="157" spans="1:14" ht="25.5" x14ac:dyDescent="0.2">
      <c r="A157" s="15"/>
      <c r="B157" s="28" t="s">
        <v>139</v>
      </c>
      <c r="C157" s="25">
        <v>9</v>
      </c>
      <c r="D157" s="16">
        <v>6</v>
      </c>
      <c r="E157" s="16">
        <v>2</v>
      </c>
      <c r="F157" s="16">
        <v>2</v>
      </c>
      <c r="G157" s="17">
        <f t="shared" si="35"/>
        <v>6.3469675599435822E-3</v>
      </c>
      <c r="H157" s="17">
        <f t="shared" si="36"/>
        <v>3.3975084937712344E-3</v>
      </c>
      <c r="I157" s="17">
        <f t="shared" si="37"/>
        <v>1.0565240359218173E-3</v>
      </c>
      <c r="J157" s="17">
        <f t="shared" si="38"/>
        <v>8.1933633756657109E-4</v>
      </c>
      <c r="K157" s="17">
        <f t="shared" si="41"/>
        <v>-0.77777777777777779</v>
      </c>
      <c r="L157" s="17">
        <f t="shared" si="42"/>
        <v>-0.66666666666666663</v>
      </c>
      <c r="M157" s="17">
        <f t="shared" si="39"/>
        <v>-4.9365303244005643E-3</v>
      </c>
      <c r="N157" s="21">
        <f t="shared" si="40"/>
        <v>-2.265005662514156E-3</v>
      </c>
    </row>
    <row r="158" spans="1:14" ht="25.5" x14ac:dyDescent="0.2">
      <c r="A158" s="15"/>
      <c r="B158" s="28" t="s">
        <v>140</v>
      </c>
      <c r="C158" s="25">
        <v>0</v>
      </c>
      <c r="D158" s="16">
        <v>2</v>
      </c>
      <c r="E158" s="16">
        <v>0</v>
      </c>
      <c r="F158" s="16">
        <v>2</v>
      </c>
      <c r="G158" s="17" t="str">
        <f t="shared" si="35"/>
        <v/>
      </c>
      <c r="H158" s="17">
        <f t="shared" si="36"/>
        <v>1.1325028312570782E-3</v>
      </c>
      <c r="I158" s="17" t="str">
        <f t="shared" si="37"/>
        <v/>
      </c>
      <c r="J158" s="17">
        <f t="shared" si="38"/>
        <v>8.1933633756657109E-4</v>
      </c>
      <c r="K158" s="17" t="str">
        <f t="shared" si="41"/>
        <v xml:space="preserve"> </v>
      </c>
      <c r="L158" s="17">
        <f t="shared" si="42"/>
        <v>0</v>
      </c>
      <c r="M158" s="17" t="str">
        <f t="shared" si="39"/>
        <v/>
      </c>
      <c r="N158" s="21">
        <f t="shared" si="40"/>
        <v>0</v>
      </c>
    </row>
    <row r="159" spans="1:14" x14ac:dyDescent="0.2">
      <c r="A159" s="15"/>
      <c r="B159" s="28" t="s">
        <v>141</v>
      </c>
      <c r="C159" s="25">
        <v>3</v>
      </c>
      <c r="D159" s="16">
        <v>2</v>
      </c>
      <c r="E159" s="16"/>
      <c r="F159" s="16"/>
      <c r="G159" s="17">
        <f t="shared" si="35"/>
        <v>2.1156558533145277E-3</v>
      </c>
      <c r="H159" s="17">
        <f t="shared" si="36"/>
        <v>1.1325028312570782E-3</v>
      </c>
      <c r="I159" s="17" t="str">
        <f t="shared" si="37"/>
        <v/>
      </c>
      <c r="J159" s="17" t="str">
        <f t="shared" si="38"/>
        <v/>
      </c>
      <c r="K159" s="17">
        <f t="shared" si="41"/>
        <v>-1</v>
      </c>
      <c r="L159" s="17">
        <f t="shared" si="42"/>
        <v>-1</v>
      </c>
      <c r="M159" s="17">
        <f t="shared" si="39"/>
        <v>-2.1156558533145277E-3</v>
      </c>
      <c r="N159" s="21">
        <f t="shared" si="40"/>
        <v>-1.1325028312570782E-3</v>
      </c>
    </row>
    <row r="160" spans="1:14" x14ac:dyDescent="0.2">
      <c r="A160" s="15"/>
      <c r="B160" s="28" t="s">
        <v>142</v>
      </c>
      <c r="C160" s="25">
        <v>0</v>
      </c>
      <c r="D160" s="16">
        <v>1</v>
      </c>
      <c r="E160" s="16">
        <v>1</v>
      </c>
      <c r="F160" s="16">
        <v>1</v>
      </c>
      <c r="G160" s="17" t="str">
        <f t="shared" si="35"/>
        <v/>
      </c>
      <c r="H160" s="17">
        <f t="shared" si="36"/>
        <v>5.6625141562853911E-4</v>
      </c>
      <c r="I160" s="17">
        <f t="shared" si="37"/>
        <v>5.2826201796090863E-4</v>
      </c>
      <c r="J160" s="17">
        <f t="shared" si="38"/>
        <v>4.0966816878328555E-4</v>
      </c>
      <c r="K160" s="17">
        <f t="shared" si="41"/>
        <v>1</v>
      </c>
      <c r="L160" s="17">
        <f t="shared" si="42"/>
        <v>0</v>
      </c>
      <c r="M160" s="17" t="str">
        <f t="shared" si="39"/>
        <v/>
      </c>
      <c r="N160" s="21">
        <f t="shared" si="40"/>
        <v>0</v>
      </c>
    </row>
    <row r="161" spans="1:14" x14ac:dyDescent="0.2">
      <c r="A161" s="15"/>
      <c r="B161" s="28" t="s">
        <v>143</v>
      </c>
      <c r="C161" s="25">
        <v>5</v>
      </c>
      <c r="D161" s="16">
        <v>3</v>
      </c>
      <c r="E161" s="16">
        <v>1</v>
      </c>
      <c r="F161" s="16">
        <v>0</v>
      </c>
      <c r="G161" s="17">
        <f t="shared" si="35"/>
        <v>3.526093088857546E-3</v>
      </c>
      <c r="H161" s="17">
        <f t="shared" si="36"/>
        <v>1.6987542468856172E-3</v>
      </c>
      <c r="I161" s="17">
        <f t="shared" si="37"/>
        <v>5.2826201796090863E-4</v>
      </c>
      <c r="J161" s="17" t="str">
        <f t="shared" si="38"/>
        <v/>
      </c>
      <c r="K161" s="17">
        <f t="shared" si="41"/>
        <v>-0.8</v>
      </c>
      <c r="L161" s="17">
        <f t="shared" si="42"/>
        <v>-1</v>
      </c>
      <c r="M161" s="17">
        <f t="shared" si="39"/>
        <v>-2.8208744710860371E-3</v>
      </c>
      <c r="N161" s="21">
        <f t="shared" si="40"/>
        <v>-1.6987542468856172E-3</v>
      </c>
    </row>
    <row r="162" spans="1:14" x14ac:dyDescent="0.2">
      <c r="A162" s="15"/>
      <c r="B162" s="28" t="s">
        <v>144</v>
      </c>
      <c r="C162" s="25"/>
      <c r="D162" s="16"/>
      <c r="E162" s="16"/>
      <c r="F162" s="16"/>
      <c r="G162" s="17" t="str">
        <f t="shared" si="35"/>
        <v/>
      </c>
      <c r="H162" s="17" t="str">
        <f t="shared" si="36"/>
        <v/>
      </c>
      <c r="I162" s="17" t="str">
        <f t="shared" si="37"/>
        <v/>
      </c>
      <c r="J162" s="17" t="str">
        <f t="shared" si="38"/>
        <v/>
      </c>
      <c r="K162" s="17" t="str">
        <f t="shared" si="41"/>
        <v xml:space="preserve"> </v>
      </c>
      <c r="L162" s="17" t="str">
        <f t="shared" si="42"/>
        <v xml:space="preserve"> </v>
      </c>
      <c r="M162" s="17" t="str">
        <f t="shared" si="39"/>
        <v/>
      </c>
      <c r="N162" s="21" t="str">
        <f t="shared" si="40"/>
        <v/>
      </c>
    </row>
    <row r="163" spans="1:14" x14ac:dyDescent="0.2">
      <c r="A163" s="15"/>
      <c r="B163" s="28" t="s">
        <v>145</v>
      </c>
      <c r="C163" s="25">
        <v>1</v>
      </c>
      <c r="D163" s="16">
        <v>0</v>
      </c>
      <c r="E163" s="16"/>
      <c r="F163" s="16"/>
      <c r="G163" s="17">
        <f t="shared" si="35"/>
        <v>7.0521861777150916E-4</v>
      </c>
      <c r="H163" s="17" t="str">
        <f t="shared" si="36"/>
        <v/>
      </c>
      <c r="I163" s="17" t="str">
        <f t="shared" si="37"/>
        <v/>
      </c>
      <c r="J163" s="17" t="str">
        <f t="shared" si="38"/>
        <v/>
      </c>
      <c r="K163" s="17">
        <f t="shared" si="41"/>
        <v>-1</v>
      </c>
      <c r="L163" s="17" t="str">
        <f t="shared" si="42"/>
        <v xml:space="preserve"> </v>
      </c>
      <c r="M163" s="17">
        <f t="shared" si="39"/>
        <v>-7.0521861777150916E-4</v>
      </c>
      <c r="N163" s="21" t="str">
        <f t="shared" si="40"/>
        <v/>
      </c>
    </row>
    <row r="164" spans="1:14" x14ac:dyDescent="0.2">
      <c r="A164" s="15"/>
      <c r="B164" s="28" t="s">
        <v>146</v>
      </c>
      <c r="C164" s="25">
        <v>0</v>
      </c>
      <c r="D164" s="16">
        <v>1</v>
      </c>
      <c r="E164" s="16">
        <v>3</v>
      </c>
      <c r="F164" s="16">
        <v>1</v>
      </c>
      <c r="G164" s="17" t="str">
        <f t="shared" si="35"/>
        <v/>
      </c>
      <c r="H164" s="17">
        <f t="shared" si="36"/>
        <v>5.6625141562853911E-4</v>
      </c>
      <c r="I164" s="17">
        <f t="shared" si="37"/>
        <v>1.5847860538827259E-3</v>
      </c>
      <c r="J164" s="17">
        <f t="shared" si="38"/>
        <v>4.0966816878328555E-4</v>
      </c>
      <c r="K164" s="17">
        <f t="shared" si="41"/>
        <v>1</v>
      </c>
      <c r="L164" s="17">
        <f t="shared" si="42"/>
        <v>0</v>
      </c>
      <c r="M164" s="17" t="str">
        <f t="shared" si="39"/>
        <v/>
      </c>
      <c r="N164" s="21">
        <f t="shared" si="40"/>
        <v>0</v>
      </c>
    </row>
    <row r="165" spans="1:14" x14ac:dyDescent="0.2">
      <c r="A165" s="15"/>
      <c r="B165" s="28" t="s">
        <v>147</v>
      </c>
      <c r="C165" s="25">
        <v>4</v>
      </c>
      <c r="D165" s="16">
        <v>3</v>
      </c>
      <c r="E165" s="16">
        <v>3</v>
      </c>
      <c r="F165" s="16">
        <v>7</v>
      </c>
      <c r="G165" s="17">
        <f t="shared" si="35"/>
        <v>2.8208744710860366E-3</v>
      </c>
      <c r="H165" s="17">
        <f t="shared" si="36"/>
        <v>1.6987542468856172E-3</v>
      </c>
      <c r="I165" s="17">
        <f t="shared" si="37"/>
        <v>1.5847860538827259E-3</v>
      </c>
      <c r="J165" s="17">
        <f t="shared" si="38"/>
        <v>2.8676771814829987E-3</v>
      </c>
      <c r="K165" s="17">
        <f t="shared" si="41"/>
        <v>-0.25</v>
      </c>
      <c r="L165" s="17">
        <f t="shared" si="42"/>
        <v>1.3333333333333333</v>
      </c>
      <c r="M165" s="17">
        <f t="shared" si="39"/>
        <v>-7.0521861777150916E-4</v>
      </c>
      <c r="N165" s="21">
        <f t="shared" si="40"/>
        <v>2.265005662514156E-3</v>
      </c>
    </row>
    <row r="166" spans="1:14" x14ac:dyDescent="0.2">
      <c r="A166" s="15"/>
      <c r="B166" s="28" t="s">
        <v>148</v>
      </c>
      <c r="C166" s="25">
        <v>27</v>
      </c>
      <c r="D166" s="16">
        <v>17</v>
      </c>
      <c r="E166" s="16">
        <v>22</v>
      </c>
      <c r="F166" s="16">
        <v>15</v>
      </c>
      <c r="G166" s="17">
        <f t="shared" si="35"/>
        <v>1.9040902679830749E-2</v>
      </c>
      <c r="H166" s="17">
        <f t="shared" si="36"/>
        <v>9.6262740656851645E-3</v>
      </c>
      <c r="I166" s="17">
        <f t="shared" si="37"/>
        <v>1.162176439513999E-2</v>
      </c>
      <c r="J166" s="17">
        <f t="shared" si="38"/>
        <v>6.1450225317492835E-3</v>
      </c>
      <c r="K166" s="17">
        <f t="shared" si="41"/>
        <v>-0.18518518518518517</v>
      </c>
      <c r="L166" s="17">
        <f t="shared" si="42"/>
        <v>-0.11764705882352941</v>
      </c>
      <c r="M166" s="17">
        <f t="shared" si="39"/>
        <v>-3.526093088857546E-3</v>
      </c>
      <c r="N166" s="21">
        <f t="shared" si="40"/>
        <v>-1.1325028312570782E-3</v>
      </c>
    </row>
    <row r="167" spans="1:14" x14ac:dyDescent="0.2">
      <c r="A167" s="15"/>
      <c r="B167" s="28" t="s">
        <v>149</v>
      </c>
      <c r="C167" s="25">
        <v>2</v>
      </c>
      <c r="D167" s="16">
        <v>3</v>
      </c>
      <c r="E167" s="16">
        <v>4</v>
      </c>
      <c r="F167" s="16">
        <v>8</v>
      </c>
      <c r="G167" s="17">
        <f t="shared" si="35"/>
        <v>1.4104372355430183E-3</v>
      </c>
      <c r="H167" s="17">
        <f t="shared" si="36"/>
        <v>1.6987542468856172E-3</v>
      </c>
      <c r="I167" s="17">
        <f t="shared" si="37"/>
        <v>2.1130480718436345E-3</v>
      </c>
      <c r="J167" s="17">
        <f t="shared" si="38"/>
        <v>3.2773453502662844E-3</v>
      </c>
      <c r="K167" s="17">
        <f t="shared" si="41"/>
        <v>1</v>
      </c>
      <c r="L167" s="17">
        <f t="shared" si="42"/>
        <v>1.6666666666666667</v>
      </c>
      <c r="M167" s="17">
        <f t="shared" si="39"/>
        <v>1.4104372355430183E-3</v>
      </c>
      <c r="N167" s="21">
        <f t="shared" si="40"/>
        <v>2.8312570781426957E-3</v>
      </c>
    </row>
    <row r="168" spans="1:14" ht="25.5" x14ac:dyDescent="0.2">
      <c r="A168" s="15"/>
      <c r="B168" s="28" t="s">
        <v>150</v>
      </c>
      <c r="C168" s="25">
        <v>13</v>
      </c>
      <c r="D168" s="16">
        <v>9</v>
      </c>
      <c r="E168" s="16">
        <v>9</v>
      </c>
      <c r="F168" s="16">
        <v>4</v>
      </c>
      <c r="G168" s="17">
        <f t="shared" si="35"/>
        <v>9.1678420310296188E-3</v>
      </c>
      <c r="H168" s="17">
        <f t="shared" si="36"/>
        <v>5.0962627406568517E-3</v>
      </c>
      <c r="I168" s="17">
        <f t="shared" si="37"/>
        <v>4.7543581616481777E-3</v>
      </c>
      <c r="J168" s="17">
        <f t="shared" si="38"/>
        <v>1.6386726751331422E-3</v>
      </c>
      <c r="K168" s="17">
        <f t="shared" si="41"/>
        <v>-0.30769230769230771</v>
      </c>
      <c r="L168" s="17">
        <f t="shared" si="42"/>
        <v>-0.55555555555555558</v>
      </c>
      <c r="M168" s="17">
        <f t="shared" si="39"/>
        <v>-2.8208744710860366E-3</v>
      </c>
      <c r="N168" s="21">
        <f t="shared" si="40"/>
        <v>-2.8312570781426957E-3</v>
      </c>
    </row>
    <row r="169" spans="1:14" x14ac:dyDescent="0.2">
      <c r="A169" s="15"/>
      <c r="B169" s="28" t="s">
        <v>151</v>
      </c>
      <c r="C169" s="25">
        <v>3</v>
      </c>
      <c r="D169" s="16">
        <v>1</v>
      </c>
      <c r="E169" s="16">
        <v>5</v>
      </c>
      <c r="F169" s="16">
        <v>7</v>
      </c>
      <c r="G169" s="17">
        <f t="shared" si="35"/>
        <v>2.1156558533145277E-3</v>
      </c>
      <c r="H169" s="17">
        <f t="shared" si="36"/>
        <v>5.6625141562853911E-4</v>
      </c>
      <c r="I169" s="17">
        <f t="shared" si="37"/>
        <v>2.6413100898045432E-3</v>
      </c>
      <c r="J169" s="17">
        <f t="shared" si="38"/>
        <v>2.8676771814829987E-3</v>
      </c>
      <c r="K169" s="17">
        <f t="shared" si="41"/>
        <v>0.66666666666666663</v>
      </c>
      <c r="L169" s="17">
        <f t="shared" si="42"/>
        <v>6</v>
      </c>
      <c r="M169" s="17">
        <f t="shared" si="39"/>
        <v>1.4104372355430183E-3</v>
      </c>
      <c r="N169" s="21">
        <f t="shared" si="40"/>
        <v>3.3975084937712344E-3</v>
      </c>
    </row>
    <row r="170" spans="1:14" ht="25.5" x14ac:dyDescent="0.2">
      <c r="A170" s="15"/>
      <c r="B170" s="28" t="s">
        <v>152</v>
      </c>
      <c r="C170" s="25">
        <v>11</v>
      </c>
      <c r="D170" s="16">
        <v>23</v>
      </c>
      <c r="E170" s="16">
        <v>10</v>
      </c>
      <c r="F170" s="16">
        <v>15</v>
      </c>
      <c r="G170" s="17">
        <f t="shared" si="35"/>
        <v>7.7574047954866009E-3</v>
      </c>
      <c r="H170" s="17">
        <f t="shared" si="36"/>
        <v>1.3023782559456399E-2</v>
      </c>
      <c r="I170" s="17">
        <f t="shared" si="37"/>
        <v>5.2826201796090863E-3</v>
      </c>
      <c r="J170" s="17">
        <f t="shared" si="38"/>
        <v>6.1450225317492835E-3</v>
      </c>
      <c r="K170" s="17">
        <f t="shared" si="41"/>
        <v>-9.0909090909090912E-2</v>
      </c>
      <c r="L170" s="17">
        <f t="shared" si="42"/>
        <v>-0.34782608695652173</v>
      </c>
      <c r="M170" s="17">
        <f t="shared" si="39"/>
        <v>-7.0521861777150916E-4</v>
      </c>
      <c r="N170" s="21">
        <f t="shared" si="40"/>
        <v>-4.5300113250283129E-3</v>
      </c>
    </row>
    <row r="171" spans="1:14" x14ac:dyDescent="0.2">
      <c r="A171" s="15"/>
      <c r="B171" s="28" t="s">
        <v>153</v>
      </c>
      <c r="C171" s="25">
        <v>4</v>
      </c>
      <c r="D171" s="16">
        <v>6</v>
      </c>
      <c r="E171" s="16">
        <v>4</v>
      </c>
      <c r="F171" s="16">
        <v>14</v>
      </c>
      <c r="G171" s="17">
        <f t="shared" si="35"/>
        <v>2.8208744710860366E-3</v>
      </c>
      <c r="H171" s="17">
        <f t="shared" si="36"/>
        <v>3.3975084937712344E-3</v>
      </c>
      <c r="I171" s="17">
        <f t="shared" si="37"/>
        <v>2.1130480718436345E-3</v>
      </c>
      <c r="J171" s="17">
        <f t="shared" si="38"/>
        <v>5.7353543629659973E-3</v>
      </c>
      <c r="K171" s="17">
        <f t="shared" si="41"/>
        <v>0</v>
      </c>
      <c r="L171" s="17">
        <f t="shared" si="42"/>
        <v>1.3333333333333333</v>
      </c>
      <c r="M171" s="17">
        <f t="shared" si="39"/>
        <v>0</v>
      </c>
      <c r="N171" s="21">
        <f t="shared" si="40"/>
        <v>4.530011325028312E-3</v>
      </c>
    </row>
    <row r="172" spans="1:14" x14ac:dyDescent="0.2">
      <c r="A172" s="15"/>
      <c r="B172" s="28" t="s">
        <v>154</v>
      </c>
      <c r="C172" s="25">
        <v>5</v>
      </c>
      <c r="D172" s="16">
        <v>3</v>
      </c>
      <c r="E172" s="16">
        <v>39</v>
      </c>
      <c r="F172" s="16">
        <v>15</v>
      </c>
      <c r="G172" s="17">
        <f t="shared" si="35"/>
        <v>3.526093088857546E-3</v>
      </c>
      <c r="H172" s="17">
        <f t="shared" si="36"/>
        <v>1.6987542468856172E-3</v>
      </c>
      <c r="I172" s="17">
        <f t="shared" si="37"/>
        <v>2.0602218700475437E-2</v>
      </c>
      <c r="J172" s="17">
        <f t="shared" si="38"/>
        <v>6.1450225317492835E-3</v>
      </c>
      <c r="K172" s="17">
        <f t="shared" si="41"/>
        <v>6.8</v>
      </c>
      <c r="L172" s="17">
        <f t="shared" si="42"/>
        <v>4</v>
      </c>
      <c r="M172" s="17">
        <f t="shared" si="39"/>
        <v>2.3977433004231313E-2</v>
      </c>
      <c r="N172" s="21">
        <f t="shared" si="40"/>
        <v>6.7950169875424689E-3</v>
      </c>
    </row>
    <row r="173" spans="1:14" x14ac:dyDescent="0.2">
      <c r="A173" s="15"/>
      <c r="B173" s="28" t="s">
        <v>155</v>
      </c>
      <c r="C173" s="25">
        <v>6</v>
      </c>
      <c r="D173" s="16">
        <v>13</v>
      </c>
      <c r="E173" s="16">
        <v>6</v>
      </c>
      <c r="F173" s="16">
        <v>3</v>
      </c>
      <c r="G173" s="17">
        <f t="shared" si="35"/>
        <v>4.2313117066290554E-3</v>
      </c>
      <c r="H173" s="17">
        <f t="shared" si="36"/>
        <v>7.3612684031710077E-3</v>
      </c>
      <c r="I173" s="17">
        <f t="shared" si="37"/>
        <v>3.1695721077654518E-3</v>
      </c>
      <c r="J173" s="17">
        <f t="shared" si="38"/>
        <v>1.2290045063498567E-3</v>
      </c>
      <c r="K173" s="17">
        <f t="shared" si="41"/>
        <v>0</v>
      </c>
      <c r="L173" s="17">
        <f t="shared" si="42"/>
        <v>-0.76923076923076927</v>
      </c>
      <c r="M173" s="17">
        <f t="shared" si="39"/>
        <v>0</v>
      </c>
      <c r="N173" s="21">
        <f t="shared" si="40"/>
        <v>-5.6625141562853904E-3</v>
      </c>
    </row>
    <row r="174" spans="1:14" x14ac:dyDescent="0.2">
      <c r="A174" s="15"/>
      <c r="B174" s="28" t="s">
        <v>156</v>
      </c>
      <c r="C174" s="25">
        <v>1</v>
      </c>
      <c r="D174" s="16">
        <v>1</v>
      </c>
      <c r="E174" s="16">
        <v>3</v>
      </c>
      <c r="F174" s="16">
        <v>1</v>
      </c>
      <c r="G174" s="17">
        <f t="shared" si="35"/>
        <v>7.0521861777150916E-4</v>
      </c>
      <c r="H174" s="17">
        <f t="shared" si="36"/>
        <v>5.6625141562853911E-4</v>
      </c>
      <c r="I174" s="17">
        <f t="shared" si="37"/>
        <v>1.5847860538827259E-3</v>
      </c>
      <c r="J174" s="17">
        <f t="shared" si="38"/>
        <v>4.0966816878328555E-4</v>
      </c>
      <c r="K174" s="17">
        <f t="shared" si="41"/>
        <v>2</v>
      </c>
      <c r="L174" s="17">
        <f t="shared" si="42"/>
        <v>0</v>
      </c>
      <c r="M174" s="17">
        <f t="shared" si="39"/>
        <v>1.4104372355430183E-3</v>
      </c>
      <c r="N174" s="21">
        <f t="shared" si="40"/>
        <v>0</v>
      </c>
    </row>
    <row r="175" spans="1:14" x14ac:dyDescent="0.2">
      <c r="A175" s="15"/>
      <c r="B175" s="28" t="s">
        <v>157</v>
      </c>
      <c r="C175" s="25">
        <v>0</v>
      </c>
      <c r="D175" s="16">
        <v>1</v>
      </c>
      <c r="E175" s="16">
        <v>1</v>
      </c>
      <c r="F175" s="16">
        <v>1</v>
      </c>
      <c r="G175" s="17" t="str">
        <f t="shared" si="35"/>
        <v/>
      </c>
      <c r="H175" s="17">
        <f t="shared" si="36"/>
        <v>5.6625141562853911E-4</v>
      </c>
      <c r="I175" s="17">
        <f t="shared" si="37"/>
        <v>5.2826201796090863E-4</v>
      </c>
      <c r="J175" s="17">
        <f t="shared" si="38"/>
        <v>4.0966816878328555E-4</v>
      </c>
      <c r="K175" s="17">
        <f t="shared" si="41"/>
        <v>1</v>
      </c>
      <c r="L175" s="17">
        <f t="shared" si="42"/>
        <v>0</v>
      </c>
      <c r="M175" s="17" t="str">
        <f t="shared" si="39"/>
        <v/>
      </c>
      <c r="N175" s="21">
        <f t="shared" si="40"/>
        <v>0</v>
      </c>
    </row>
    <row r="176" spans="1:14" x14ac:dyDescent="0.2">
      <c r="A176" s="15"/>
      <c r="B176" s="28" t="s">
        <v>158</v>
      </c>
      <c r="C176" s="25">
        <v>8</v>
      </c>
      <c r="D176" s="16">
        <v>7</v>
      </c>
      <c r="E176" s="16">
        <v>49</v>
      </c>
      <c r="F176" s="16">
        <v>34</v>
      </c>
      <c r="G176" s="17">
        <f t="shared" si="35"/>
        <v>5.6417489421720732E-3</v>
      </c>
      <c r="H176" s="17">
        <f t="shared" si="36"/>
        <v>3.9637599093997732E-3</v>
      </c>
      <c r="I176" s="17">
        <f t="shared" si="37"/>
        <v>2.5884838880084523E-2</v>
      </c>
      <c r="J176" s="17">
        <f t="shared" si="38"/>
        <v>1.3928717738631708E-2</v>
      </c>
      <c r="K176" s="17">
        <f t="shared" si="41"/>
        <v>5.125</v>
      </c>
      <c r="L176" s="17">
        <f t="shared" si="42"/>
        <v>3.8571428571428572</v>
      </c>
      <c r="M176" s="17">
        <f t="shared" si="39"/>
        <v>2.8913963328631876E-2</v>
      </c>
      <c r="N176" s="21">
        <f t="shared" si="40"/>
        <v>1.5288788221970554E-2</v>
      </c>
    </row>
    <row r="177" spans="1:14" x14ac:dyDescent="0.2">
      <c r="A177" s="15"/>
      <c r="B177" s="28" t="s">
        <v>159</v>
      </c>
      <c r="C177" s="25">
        <v>51</v>
      </c>
      <c r="D177" s="16">
        <v>73</v>
      </c>
      <c r="E177" s="16">
        <v>157</v>
      </c>
      <c r="F177" s="16">
        <v>132</v>
      </c>
      <c r="G177" s="17">
        <f t="shared" si="35"/>
        <v>3.5966149506346967E-2</v>
      </c>
      <c r="H177" s="17">
        <f t="shared" si="36"/>
        <v>4.1336353340883356E-2</v>
      </c>
      <c r="I177" s="17">
        <f t="shared" si="37"/>
        <v>8.2937136819862659E-2</v>
      </c>
      <c r="J177" s="17">
        <f t="shared" si="38"/>
        <v>5.4076198279393688E-2</v>
      </c>
      <c r="K177" s="17">
        <f t="shared" si="41"/>
        <v>2.0784313725490198</v>
      </c>
      <c r="L177" s="17">
        <f t="shared" si="42"/>
        <v>0.80821917808219179</v>
      </c>
      <c r="M177" s="17">
        <f t="shared" si="39"/>
        <v>7.4753173483779981E-2</v>
      </c>
      <c r="N177" s="21">
        <f t="shared" si="40"/>
        <v>3.3408833522083806E-2</v>
      </c>
    </row>
    <row r="178" spans="1:14" ht="25.5" x14ac:dyDescent="0.2">
      <c r="A178" s="15"/>
      <c r="B178" s="28" t="s">
        <v>160</v>
      </c>
      <c r="C178" s="25">
        <v>0</v>
      </c>
      <c r="D178" s="16">
        <v>2</v>
      </c>
      <c r="E178" s="16"/>
      <c r="F178" s="16"/>
      <c r="G178" s="17" t="str">
        <f t="shared" si="35"/>
        <v/>
      </c>
      <c r="H178" s="17">
        <f t="shared" si="36"/>
        <v>1.1325028312570782E-3</v>
      </c>
      <c r="I178" s="17" t="str">
        <f t="shared" si="37"/>
        <v/>
      </c>
      <c r="J178" s="17" t="str">
        <f t="shared" si="38"/>
        <v/>
      </c>
      <c r="K178" s="17" t="str">
        <f t="shared" si="41"/>
        <v xml:space="preserve"> </v>
      </c>
      <c r="L178" s="17">
        <f t="shared" si="42"/>
        <v>-1</v>
      </c>
      <c r="M178" s="17" t="str">
        <f t="shared" si="39"/>
        <v/>
      </c>
      <c r="N178" s="21">
        <f t="shared" si="40"/>
        <v>-1.1325028312570782E-3</v>
      </c>
    </row>
    <row r="179" spans="1:14" ht="25.5" x14ac:dyDescent="0.2">
      <c r="A179" s="15"/>
      <c r="B179" s="28" t="s">
        <v>161</v>
      </c>
      <c r="C179" s="25">
        <v>1</v>
      </c>
      <c r="D179" s="16">
        <v>0</v>
      </c>
      <c r="E179" s="16"/>
      <c r="F179" s="16"/>
      <c r="G179" s="17">
        <f t="shared" si="35"/>
        <v>7.0521861777150916E-4</v>
      </c>
      <c r="H179" s="17" t="str">
        <f t="shared" si="36"/>
        <v/>
      </c>
      <c r="I179" s="17" t="str">
        <f t="shared" si="37"/>
        <v/>
      </c>
      <c r="J179" s="17" t="str">
        <f t="shared" si="38"/>
        <v/>
      </c>
      <c r="K179" s="17">
        <f t="shared" si="41"/>
        <v>-1</v>
      </c>
      <c r="L179" s="17" t="str">
        <f t="shared" si="42"/>
        <v xml:space="preserve"> </v>
      </c>
      <c r="M179" s="17">
        <f t="shared" si="39"/>
        <v>-7.0521861777150916E-4</v>
      </c>
      <c r="N179" s="21" t="str">
        <f t="shared" si="40"/>
        <v/>
      </c>
    </row>
    <row r="180" spans="1:14" ht="15.75" thickBot="1" x14ac:dyDescent="0.25">
      <c r="A180" s="15"/>
      <c r="B180" s="29" t="s">
        <v>162</v>
      </c>
      <c r="C180" s="26"/>
      <c r="D180" s="22"/>
      <c r="E180" s="16"/>
      <c r="F180" s="16"/>
      <c r="G180" s="23" t="str">
        <f t="shared" si="35"/>
        <v/>
      </c>
      <c r="H180" s="23" t="str">
        <f t="shared" si="36"/>
        <v/>
      </c>
      <c r="I180" s="23" t="str">
        <f t="shared" si="37"/>
        <v/>
      </c>
      <c r="J180" s="23" t="str">
        <f t="shared" si="38"/>
        <v/>
      </c>
      <c r="K180" s="23" t="str">
        <f t="shared" si="41"/>
        <v xml:space="preserve"> </v>
      </c>
      <c r="L180" s="23" t="str">
        <f t="shared" si="42"/>
        <v xml:space="preserve"> </v>
      </c>
      <c r="M180" s="23" t="str">
        <f t="shared" si="39"/>
        <v/>
      </c>
      <c r="N180" s="24" t="str">
        <f t="shared" si="40"/>
        <v/>
      </c>
    </row>
    <row r="181" spans="1:14" x14ac:dyDescent="0.2">
      <c r="A181" s="14"/>
    </row>
    <row r="182" spans="1:14" x14ac:dyDescent="0.2">
      <c r="A182" s="14"/>
    </row>
    <row r="183" spans="1:14" x14ac:dyDescent="0.2">
      <c r="A183" s="14"/>
    </row>
    <row r="184" spans="1:14" ht="15.75" thickBot="1" x14ac:dyDescent="0.25">
      <c r="A184" s="14"/>
    </row>
    <row r="185" spans="1:14" ht="29.25" customHeight="1" thickBot="1" x14ac:dyDescent="0.25">
      <c r="A185" s="15"/>
      <c r="B185" s="46" t="s">
        <v>2</v>
      </c>
      <c r="C185" s="55" t="s">
        <v>665</v>
      </c>
      <c r="D185" s="52"/>
      <c r="E185" s="52"/>
      <c r="F185" s="56"/>
      <c r="G185" s="59" t="s">
        <v>3</v>
      </c>
      <c r="H185" s="52"/>
      <c r="I185" s="52"/>
      <c r="J185" s="52"/>
      <c r="K185" s="46" t="s">
        <v>667</v>
      </c>
      <c r="L185" s="47"/>
      <c r="M185" s="60" t="s">
        <v>4</v>
      </c>
      <c r="N185" s="47"/>
    </row>
    <row r="186" spans="1:14" ht="15.75" thickBot="1" x14ac:dyDescent="0.25">
      <c r="A186" s="14"/>
      <c r="B186" s="57"/>
      <c r="C186" s="44">
        <v>2022</v>
      </c>
      <c r="D186" s="45"/>
      <c r="E186" s="61">
        <v>2023</v>
      </c>
      <c r="F186" s="37"/>
      <c r="G186" s="44">
        <v>2022</v>
      </c>
      <c r="H186" s="45"/>
      <c r="I186" s="61">
        <v>2023</v>
      </c>
      <c r="J186" s="37"/>
      <c r="K186" s="48"/>
      <c r="L186" s="49"/>
      <c r="M186" s="37"/>
      <c r="N186" s="49"/>
    </row>
    <row r="187" spans="1:14" ht="15.75" thickBot="1" x14ac:dyDescent="0.25">
      <c r="A187" s="15"/>
      <c r="B187" s="58"/>
      <c r="C187" s="18" t="s">
        <v>5</v>
      </c>
      <c r="D187" s="19" t="s">
        <v>6</v>
      </c>
      <c r="E187" s="18" t="s">
        <v>5</v>
      </c>
      <c r="F187" s="18" t="s">
        <v>6</v>
      </c>
      <c r="G187" s="18" t="s">
        <v>5</v>
      </c>
      <c r="H187" s="18" t="s">
        <v>6</v>
      </c>
      <c r="I187" s="20" t="s">
        <v>5</v>
      </c>
      <c r="J187" s="18" t="s">
        <v>6</v>
      </c>
      <c r="K187" s="18" t="s">
        <v>5</v>
      </c>
      <c r="L187" s="18" t="s">
        <v>6</v>
      </c>
      <c r="M187" s="18" t="s">
        <v>5</v>
      </c>
      <c r="N187" s="13" t="s">
        <v>6</v>
      </c>
    </row>
    <row r="188" spans="1:14" ht="26.25" thickBot="1" x14ac:dyDescent="0.25">
      <c r="A188" s="15"/>
      <c r="B188" s="7" t="s">
        <v>9</v>
      </c>
      <c r="C188" s="10">
        <f>SUM(C189:C363)</f>
        <v>1345</v>
      </c>
      <c r="D188" s="10">
        <f>SUM(D189:D363)</f>
        <v>1643</v>
      </c>
      <c r="E188" s="10">
        <f>SUM(E189:E363)</f>
        <v>2524</v>
      </c>
      <c r="F188" s="9">
        <f>SUM(F189:F363)</f>
        <v>2997</v>
      </c>
      <c r="G188" s="12">
        <f t="shared" ref="G188:G219" si="43">+IF(C188=0,"",C188/C$188)</f>
        <v>1</v>
      </c>
      <c r="H188" s="12">
        <f t="shared" ref="H188:H219" si="44">+IF(D188=0,"",D188/D$188)</f>
        <v>1</v>
      </c>
      <c r="I188" s="12">
        <f t="shared" ref="I188:I219" si="45">+IF(E188=0,"",E188/E$188)</f>
        <v>1</v>
      </c>
      <c r="J188" s="12">
        <f t="shared" ref="J188:J219" si="46">+IF(F188=0,"",F188/F$188)</f>
        <v>1</v>
      </c>
      <c r="K188" s="12">
        <f>+IF(AND(C188=0,E188=0),"",IF(C188=0,1,IF(E188=0,-1,(E188-C188)/C188)))</f>
        <v>0.87657992565055765</v>
      </c>
      <c r="L188" s="11">
        <f>+IF(AND(D188=0,F188=0),"",IF(D188=0,1,IF(F188=0,-1,(F188-D188)/D188)))</f>
        <v>0.82410225197808884</v>
      </c>
      <c r="M188" s="12">
        <f t="shared" ref="M188:M219" si="47">+IF(OR(AND(G188=""),(K188="")),"",G188*K188)</f>
        <v>0.87657992565055765</v>
      </c>
      <c r="N188" s="12">
        <f t="shared" ref="N188:N219" si="48">+IF(OR(AND(H188=""),(L188="")),"",H188*L188)</f>
        <v>0.82410225197808884</v>
      </c>
    </row>
    <row r="189" spans="1:14" ht="22.5" customHeight="1" x14ac:dyDescent="0.2">
      <c r="A189" s="15"/>
      <c r="B189" s="27" t="s">
        <v>163</v>
      </c>
      <c r="C189" s="30">
        <v>8</v>
      </c>
      <c r="D189" s="31">
        <v>12</v>
      </c>
      <c r="E189" s="16">
        <v>3</v>
      </c>
      <c r="F189" s="16">
        <v>4</v>
      </c>
      <c r="G189" s="32">
        <f t="shared" si="43"/>
        <v>5.9479553903345724E-3</v>
      </c>
      <c r="H189" s="32">
        <f t="shared" si="44"/>
        <v>7.3037127206329886E-3</v>
      </c>
      <c r="I189" s="32">
        <f t="shared" si="45"/>
        <v>1.1885895404120444E-3</v>
      </c>
      <c r="J189" s="32">
        <f t="shared" si="46"/>
        <v>1.3346680013346681E-3</v>
      </c>
      <c r="K189" s="32">
        <f t="shared" ref="K189:K220" si="49">+IF(AND(C189=0,E189=0)," ",IF(C189=0,1,IF(E189=0,-1,(E189-C189)/C189)))</f>
        <v>-0.625</v>
      </c>
      <c r="L189" s="32">
        <f t="shared" ref="L189:L220" si="50">+IF(AND(D189=0,F189=0)," ",IF(D189=0,1,IF(F189=0,-1,(F189-D189)/D189)))</f>
        <v>-0.66666666666666663</v>
      </c>
      <c r="M189" s="32">
        <f t="shared" si="47"/>
        <v>-3.7174721189591076E-3</v>
      </c>
      <c r="N189" s="33">
        <f t="shared" si="48"/>
        <v>-4.8691418137553257E-3</v>
      </c>
    </row>
    <row r="190" spans="1:14" x14ac:dyDescent="0.2">
      <c r="A190" s="15"/>
      <c r="B190" s="28" t="s">
        <v>164</v>
      </c>
      <c r="C190" s="25">
        <v>4</v>
      </c>
      <c r="D190" s="16">
        <v>2</v>
      </c>
      <c r="E190" s="16">
        <v>1</v>
      </c>
      <c r="F190" s="16">
        <v>3</v>
      </c>
      <c r="G190" s="17">
        <f t="shared" si="43"/>
        <v>2.9739776951672862E-3</v>
      </c>
      <c r="H190" s="17">
        <f t="shared" si="44"/>
        <v>1.2172854534388314E-3</v>
      </c>
      <c r="I190" s="17">
        <f t="shared" si="45"/>
        <v>3.9619651347068147E-4</v>
      </c>
      <c r="J190" s="17">
        <f t="shared" si="46"/>
        <v>1.001001001001001E-3</v>
      </c>
      <c r="K190" s="17">
        <f t="shared" si="49"/>
        <v>-0.75</v>
      </c>
      <c r="L190" s="17">
        <f t="shared" si="50"/>
        <v>0.5</v>
      </c>
      <c r="M190" s="17">
        <f t="shared" si="47"/>
        <v>-2.2304832713754648E-3</v>
      </c>
      <c r="N190" s="21">
        <f t="shared" si="48"/>
        <v>6.0864272671941571E-4</v>
      </c>
    </row>
    <row r="191" spans="1:14" ht="38.25" x14ac:dyDescent="0.2">
      <c r="A191" s="15"/>
      <c r="B191" s="28" t="s">
        <v>165</v>
      </c>
      <c r="C191" s="25">
        <v>8</v>
      </c>
      <c r="D191" s="16">
        <v>3</v>
      </c>
      <c r="E191" s="16">
        <v>2</v>
      </c>
      <c r="F191" s="16">
        <v>3</v>
      </c>
      <c r="G191" s="17">
        <f t="shared" si="43"/>
        <v>5.9479553903345724E-3</v>
      </c>
      <c r="H191" s="17">
        <f t="shared" si="44"/>
        <v>1.8259281801582471E-3</v>
      </c>
      <c r="I191" s="17">
        <f t="shared" si="45"/>
        <v>7.9239302694136295E-4</v>
      </c>
      <c r="J191" s="17">
        <f t="shared" si="46"/>
        <v>1.001001001001001E-3</v>
      </c>
      <c r="K191" s="17">
        <f t="shared" si="49"/>
        <v>-0.75</v>
      </c>
      <c r="L191" s="17">
        <f t="shared" si="50"/>
        <v>0</v>
      </c>
      <c r="M191" s="17">
        <f t="shared" si="47"/>
        <v>-4.4609665427509295E-3</v>
      </c>
      <c r="N191" s="21">
        <f t="shared" si="48"/>
        <v>0</v>
      </c>
    </row>
    <row r="192" spans="1:14" ht="24.75" customHeight="1" x14ac:dyDescent="0.2">
      <c r="A192" s="15"/>
      <c r="B192" s="28" t="s">
        <v>166</v>
      </c>
      <c r="C192" s="25"/>
      <c r="D192" s="16"/>
      <c r="E192" s="16"/>
      <c r="F192" s="16"/>
      <c r="G192" s="17" t="str">
        <f t="shared" si="43"/>
        <v/>
      </c>
      <c r="H192" s="17" t="str">
        <f t="shared" si="44"/>
        <v/>
      </c>
      <c r="I192" s="17" t="str">
        <f t="shared" si="45"/>
        <v/>
      </c>
      <c r="J192" s="17" t="str">
        <f t="shared" si="46"/>
        <v/>
      </c>
      <c r="K192" s="17" t="str">
        <f t="shared" si="49"/>
        <v xml:space="preserve"> </v>
      </c>
      <c r="L192" s="17" t="str">
        <f t="shared" si="50"/>
        <v xml:space="preserve"> </v>
      </c>
      <c r="M192" s="17" t="str">
        <f t="shared" si="47"/>
        <v/>
      </c>
      <c r="N192" s="21" t="str">
        <f t="shared" si="48"/>
        <v/>
      </c>
    </row>
    <row r="193" spans="1:14" ht="25.5" x14ac:dyDescent="0.2">
      <c r="A193" s="15"/>
      <c r="B193" s="28" t="s">
        <v>167</v>
      </c>
      <c r="C193" s="25">
        <v>9</v>
      </c>
      <c r="D193" s="16">
        <v>39</v>
      </c>
      <c r="E193" s="16">
        <v>60</v>
      </c>
      <c r="F193" s="16">
        <v>36</v>
      </c>
      <c r="G193" s="17">
        <f t="shared" si="43"/>
        <v>6.6914498141263943E-3</v>
      </c>
      <c r="H193" s="17">
        <f t="shared" si="44"/>
        <v>2.3737066342057214E-2</v>
      </c>
      <c r="I193" s="17">
        <f t="shared" si="45"/>
        <v>2.3771790808240888E-2</v>
      </c>
      <c r="J193" s="17">
        <f t="shared" si="46"/>
        <v>1.2012012012012012E-2</v>
      </c>
      <c r="K193" s="17">
        <f t="shared" si="49"/>
        <v>5.666666666666667</v>
      </c>
      <c r="L193" s="17">
        <f t="shared" si="50"/>
        <v>-7.6923076923076927E-2</v>
      </c>
      <c r="M193" s="17">
        <f t="shared" si="47"/>
        <v>3.7918215613382905E-2</v>
      </c>
      <c r="N193" s="21">
        <f t="shared" si="48"/>
        <v>-1.8259281801582474E-3</v>
      </c>
    </row>
    <row r="194" spans="1:14" ht="25.5" x14ac:dyDescent="0.2">
      <c r="A194" s="15"/>
      <c r="B194" s="28" t="s">
        <v>168</v>
      </c>
      <c r="C194" s="25">
        <v>1</v>
      </c>
      <c r="D194" s="16">
        <v>6</v>
      </c>
      <c r="E194" s="16">
        <v>0</v>
      </c>
      <c r="F194" s="16">
        <v>1</v>
      </c>
      <c r="G194" s="17">
        <f t="shared" si="43"/>
        <v>7.4349442379182155E-4</v>
      </c>
      <c r="H194" s="17">
        <f t="shared" si="44"/>
        <v>3.6518563603164943E-3</v>
      </c>
      <c r="I194" s="17" t="str">
        <f t="shared" si="45"/>
        <v/>
      </c>
      <c r="J194" s="17">
        <f t="shared" si="46"/>
        <v>3.3366700033366702E-4</v>
      </c>
      <c r="K194" s="17">
        <f t="shared" si="49"/>
        <v>-1</v>
      </c>
      <c r="L194" s="17">
        <f t="shared" si="50"/>
        <v>-0.83333333333333337</v>
      </c>
      <c r="M194" s="17">
        <f t="shared" si="47"/>
        <v>-7.4349442379182155E-4</v>
      </c>
      <c r="N194" s="21">
        <f t="shared" si="48"/>
        <v>-3.0432136335970788E-3</v>
      </c>
    </row>
    <row r="195" spans="1:14" x14ac:dyDescent="0.2">
      <c r="A195" s="15"/>
      <c r="B195" s="28" t="s">
        <v>169</v>
      </c>
      <c r="C195" s="25">
        <v>216</v>
      </c>
      <c r="D195" s="16">
        <v>116</v>
      </c>
      <c r="E195" s="16">
        <v>508</v>
      </c>
      <c r="F195" s="16">
        <v>340</v>
      </c>
      <c r="G195" s="17">
        <f t="shared" si="43"/>
        <v>0.16059479553903347</v>
      </c>
      <c r="H195" s="17">
        <f t="shared" si="44"/>
        <v>7.0602556299452224E-2</v>
      </c>
      <c r="I195" s="17">
        <f t="shared" si="45"/>
        <v>0.20126782884310618</v>
      </c>
      <c r="J195" s="17">
        <f t="shared" si="46"/>
        <v>0.11344678011344678</v>
      </c>
      <c r="K195" s="17">
        <f t="shared" si="49"/>
        <v>1.3518518518518519</v>
      </c>
      <c r="L195" s="17">
        <f t="shared" si="50"/>
        <v>1.9310344827586208</v>
      </c>
      <c r="M195" s="17">
        <f t="shared" si="47"/>
        <v>0.21710037174721192</v>
      </c>
      <c r="N195" s="21">
        <f t="shared" si="48"/>
        <v>0.13633597078514914</v>
      </c>
    </row>
    <row r="196" spans="1:14" x14ac:dyDescent="0.2">
      <c r="A196" s="15"/>
      <c r="B196" s="28" t="s">
        <v>170</v>
      </c>
      <c r="C196" s="25">
        <v>14</v>
      </c>
      <c r="D196" s="16">
        <v>6</v>
      </c>
      <c r="E196" s="16">
        <v>5</v>
      </c>
      <c r="F196" s="16">
        <v>2</v>
      </c>
      <c r="G196" s="17">
        <f t="shared" si="43"/>
        <v>1.0408921933085501E-2</v>
      </c>
      <c r="H196" s="17">
        <f t="shared" si="44"/>
        <v>3.6518563603164943E-3</v>
      </c>
      <c r="I196" s="17">
        <f t="shared" si="45"/>
        <v>1.9809825673534074E-3</v>
      </c>
      <c r="J196" s="17">
        <f t="shared" si="46"/>
        <v>6.6733400066733403E-4</v>
      </c>
      <c r="K196" s="17">
        <f t="shared" si="49"/>
        <v>-0.6428571428571429</v>
      </c>
      <c r="L196" s="17">
        <f t="shared" si="50"/>
        <v>-0.66666666666666663</v>
      </c>
      <c r="M196" s="17">
        <f t="shared" si="47"/>
        <v>-6.6914498141263943E-3</v>
      </c>
      <c r="N196" s="21">
        <f t="shared" si="48"/>
        <v>-2.4345709068776629E-3</v>
      </c>
    </row>
    <row r="197" spans="1:14" x14ac:dyDescent="0.2">
      <c r="A197" s="15"/>
      <c r="B197" s="28" t="s">
        <v>171</v>
      </c>
      <c r="C197" s="25">
        <v>73</v>
      </c>
      <c r="D197" s="16">
        <v>26</v>
      </c>
      <c r="E197" s="16">
        <v>90</v>
      </c>
      <c r="F197" s="16">
        <v>73</v>
      </c>
      <c r="G197" s="17">
        <f t="shared" si="43"/>
        <v>5.4275092936802972E-2</v>
      </c>
      <c r="H197" s="17">
        <f t="shared" si="44"/>
        <v>1.5824710894704809E-2</v>
      </c>
      <c r="I197" s="17">
        <f t="shared" si="45"/>
        <v>3.5657686212361331E-2</v>
      </c>
      <c r="J197" s="17">
        <f t="shared" si="46"/>
        <v>2.435769102435769E-2</v>
      </c>
      <c r="K197" s="17">
        <f t="shared" si="49"/>
        <v>0.23287671232876711</v>
      </c>
      <c r="L197" s="17">
        <f t="shared" si="50"/>
        <v>1.8076923076923077</v>
      </c>
      <c r="M197" s="17">
        <f t="shared" si="47"/>
        <v>1.2639405204460965E-2</v>
      </c>
      <c r="N197" s="21">
        <f t="shared" si="48"/>
        <v>2.8606208155812541E-2</v>
      </c>
    </row>
    <row r="198" spans="1:14" x14ac:dyDescent="0.2">
      <c r="A198" s="15"/>
      <c r="B198" s="28" t="s">
        <v>172</v>
      </c>
      <c r="C198" s="25">
        <v>7</v>
      </c>
      <c r="D198" s="16">
        <v>6</v>
      </c>
      <c r="E198" s="16">
        <v>2</v>
      </c>
      <c r="F198" s="16">
        <v>2</v>
      </c>
      <c r="G198" s="17">
        <f t="shared" si="43"/>
        <v>5.2044609665427505E-3</v>
      </c>
      <c r="H198" s="17">
        <f t="shared" si="44"/>
        <v>3.6518563603164943E-3</v>
      </c>
      <c r="I198" s="17">
        <f t="shared" si="45"/>
        <v>7.9239302694136295E-4</v>
      </c>
      <c r="J198" s="17">
        <f t="shared" si="46"/>
        <v>6.6733400066733403E-4</v>
      </c>
      <c r="K198" s="17">
        <f t="shared" si="49"/>
        <v>-0.7142857142857143</v>
      </c>
      <c r="L198" s="17">
        <f t="shared" si="50"/>
        <v>-0.66666666666666663</v>
      </c>
      <c r="M198" s="17">
        <f t="shared" si="47"/>
        <v>-3.7174721189591076E-3</v>
      </c>
      <c r="N198" s="21">
        <f t="shared" si="48"/>
        <v>-2.4345709068776629E-3</v>
      </c>
    </row>
    <row r="199" spans="1:14" x14ac:dyDescent="0.2">
      <c r="A199" s="15"/>
      <c r="B199" s="28" t="s">
        <v>173</v>
      </c>
      <c r="C199" s="25">
        <v>1</v>
      </c>
      <c r="D199" s="16">
        <v>0</v>
      </c>
      <c r="E199" s="16"/>
      <c r="F199" s="16"/>
      <c r="G199" s="17">
        <f t="shared" si="43"/>
        <v>7.4349442379182155E-4</v>
      </c>
      <c r="H199" s="17" t="str">
        <f t="shared" si="44"/>
        <v/>
      </c>
      <c r="I199" s="17" t="str">
        <f t="shared" si="45"/>
        <v/>
      </c>
      <c r="J199" s="17" t="str">
        <f t="shared" si="46"/>
        <v/>
      </c>
      <c r="K199" s="17">
        <f t="shared" si="49"/>
        <v>-1</v>
      </c>
      <c r="L199" s="17" t="str">
        <f t="shared" si="50"/>
        <v xml:space="preserve"> </v>
      </c>
      <c r="M199" s="17">
        <f t="shared" si="47"/>
        <v>-7.4349442379182155E-4</v>
      </c>
      <c r="N199" s="21" t="str">
        <f t="shared" si="48"/>
        <v/>
      </c>
    </row>
    <row r="200" spans="1:14" ht="25.5" x14ac:dyDescent="0.2">
      <c r="A200" s="15"/>
      <c r="B200" s="28" t="s">
        <v>174</v>
      </c>
      <c r="C200" s="25">
        <v>0</v>
      </c>
      <c r="D200" s="16">
        <v>1</v>
      </c>
      <c r="E200" s="16"/>
      <c r="F200" s="16"/>
      <c r="G200" s="17" t="str">
        <f t="shared" si="43"/>
        <v/>
      </c>
      <c r="H200" s="17">
        <f t="shared" si="44"/>
        <v>6.0864272671941571E-4</v>
      </c>
      <c r="I200" s="17" t="str">
        <f t="shared" si="45"/>
        <v/>
      </c>
      <c r="J200" s="17" t="str">
        <f t="shared" si="46"/>
        <v/>
      </c>
      <c r="K200" s="17" t="str">
        <f t="shared" si="49"/>
        <v xml:space="preserve"> </v>
      </c>
      <c r="L200" s="17">
        <f t="shared" si="50"/>
        <v>-1</v>
      </c>
      <c r="M200" s="17" t="str">
        <f t="shared" si="47"/>
        <v/>
      </c>
      <c r="N200" s="21">
        <f t="shared" si="48"/>
        <v>-6.0864272671941571E-4</v>
      </c>
    </row>
    <row r="201" spans="1:14" x14ac:dyDescent="0.2">
      <c r="A201" s="15"/>
      <c r="B201" s="28" t="s">
        <v>175</v>
      </c>
      <c r="C201" s="25">
        <v>10</v>
      </c>
      <c r="D201" s="16">
        <v>11</v>
      </c>
      <c r="E201" s="16">
        <v>81</v>
      </c>
      <c r="F201" s="16">
        <v>64</v>
      </c>
      <c r="G201" s="17">
        <f t="shared" si="43"/>
        <v>7.4349442379182153E-3</v>
      </c>
      <c r="H201" s="17">
        <f t="shared" si="44"/>
        <v>6.6950699939135726E-3</v>
      </c>
      <c r="I201" s="17">
        <f t="shared" si="45"/>
        <v>3.2091917591125195E-2</v>
      </c>
      <c r="J201" s="17">
        <f t="shared" si="46"/>
        <v>2.1354688021354689E-2</v>
      </c>
      <c r="K201" s="17">
        <f t="shared" si="49"/>
        <v>7.1</v>
      </c>
      <c r="L201" s="17">
        <f t="shared" si="50"/>
        <v>4.8181818181818183</v>
      </c>
      <c r="M201" s="17">
        <f t="shared" si="47"/>
        <v>5.2788104089219329E-2</v>
      </c>
      <c r="N201" s="21">
        <f t="shared" si="48"/>
        <v>3.2258064516129031E-2</v>
      </c>
    </row>
    <row r="202" spans="1:14" x14ac:dyDescent="0.2">
      <c r="A202" s="15"/>
      <c r="B202" s="28" t="s">
        <v>176</v>
      </c>
      <c r="C202" s="25">
        <v>28</v>
      </c>
      <c r="D202" s="16">
        <v>13</v>
      </c>
      <c r="E202" s="16">
        <v>11</v>
      </c>
      <c r="F202" s="16">
        <v>9</v>
      </c>
      <c r="G202" s="17">
        <f t="shared" si="43"/>
        <v>2.0817843866171002E-2</v>
      </c>
      <c r="H202" s="17">
        <f t="shared" si="44"/>
        <v>7.9123554473524045E-3</v>
      </c>
      <c r="I202" s="17">
        <f t="shared" si="45"/>
        <v>4.3581616481774962E-3</v>
      </c>
      <c r="J202" s="17">
        <f t="shared" si="46"/>
        <v>3.003003003003003E-3</v>
      </c>
      <c r="K202" s="17">
        <f t="shared" si="49"/>
        <v>-0.6071428571428571</v>
      </c>
      <c r="L202" s="17">
        <f t="shared" si="50"/>
        <v>-0.30769230769230771</v>
      </c>
      <c r="M202" s="17">
        <f t="shared" si="47"/>
        <v>-1.2639405204460965E-2</v>
      </c>
      <c r="N202" s="21">
        <f t="shared" si="48"/>
        <v>-2.4345709068776629E-3</v>
      </c>
    </row>
    <row r="203" spans="1:14" x14ac:dyDescent="0.2">
      <c r="A203" s="15"/>
      <c r="B203" s="28" t="s">
        <v>177</v>
      </c>
      <c r="C203" s="25">
        <v>55</v>
      </c>
      <c r="D203" s="16">
        <v>43</v>
      </c>
      <c r="E203" s="16">
        <v>134</v>
      </c>
      <c r="F203" s="16">
        <v>176</v>
      </c>
      <c r="G203" s="17">
        <f t="shared" si="43"/>
        <v>4.0892193308550186E-2</v>
      </c>
      <c r="H203" s="17">
        <f t="shared" si="44"/>
        <v>2.6171637248934874E-2</v>
      </c>
      <c r="I203" s="17">
        <f t="shared" si="45"/>
        <v>5.3090332805071312E-2</v>
      </c>
      <c r="J203" s="17">
        <f t="shared" si="46"/>
        <v>5.8725392058725394E-2</v>
      </c>
      <c r="K203" s="17">
        <f t="shared" si="49"/>
        <v>1.4363636363636363</v>
      </c>
      <c r="L203" s="17">
        <f t="shared" si="50"/>
        <v>3.0930232558139537</v>
      </c>
      <c r="M203" s="17">
        <f t="shared" si="47"/>
        <v>5.8736059479553897E-2</v>
      </c>
      <c r="N203" s="21">
        <f t="shared" si="48"/>
        <v>8.0949482653682292E-2</v>
      </c>
    </row>
    <row r="204" spans="1:14" ht="25.5" x14ac:dyDescent="0.2">
      <c r="A204" s="15"/>
      <c r="B204" s="28" t="s">
        <v>178</v>
      </c>
      <c r="C204" s="25">
        <v>66</v>
      </c>
      <c r="D204" s="16">
        <v>48</v>
      </c>
      <c r="E204" s="16">
        <v>85</v>
      </c>
      <c r="F204" s="16">
        <v>118</v>
      </c>
      <c r="G204" s="17">
        <f t="shared" si="43"/>
        <v>4.9070631970260223E-2</v>
      </c>
      <c r="H204" s="17">
        <f t="shared" si="44"/>
        <v>2.9214850882531954E-2</v>
      </c>
      <c r="I204" s="17">
        <f t="shared" si="45"/>
        <v>3.3676703645007924E-2</v>
      </c>
      <c r="J204" s="17">
        <f t="shared" si="46"/>
        <v>3.9372706039372707E-2</v>
      </c>
      <c r="K204" s="17">
        <f t="shared" si="49"/>
        <v>0.2878787878787879</v>
      </c>
      <c r="L204" s="17">
        <f t="shared" si="50"/>
        <v>1.4583333333333333</v>
      </c>
      <c r="M204" s="17">
        <f t="shared" si="47"/>
        <v>1.412639405204461E-2</v>
      </c>
      <c r="N204" s="21">
        <f t="shared" si="48"/>
        <v>4.26049908703591E-2</v>
      </c>
    </row>
    <row r="205" spans="1:14" ht="25.5" x14ac:dyDescent="0.2">
      <c r="A205" s="15"/>
      <c r="B205" s="28" t="s">
        <v>179</v>
      </c>
      <c r="C205" s="25">
        <v>2</v>
      </c>
      <c r="D205" s="16">
        <v>6</v>
      </c>
      <c r="E205" s="16">
        <v>1</v>
      </c>
      <c r="F205" s="16">
        <v>4</v>
      </c>
      <c r="G205" s="17">
        <f t="shared" si="43"/>
        <v>1.4869888475836431E-3</v>
      </c>
      <c r="H205" s="17">
        <f t="shared" si="44"/>
        <v>3.6518563603164943E-3</v>
      </c>
      <c r="I205" s="17">
        <f t="shared" si="45"/>
        <v>3.9619651347068147E-4</v>
      </c>
      <c r="J205" s="17">
        <f t="shared" si="46"/>
        <v>1.3346680013346681E-3</v>
      </c>
      <c r="K205" s="17">
        <f t="shared" si="49"/>
        <v>-0.5</v>
      </c>
      <c r="L205" s="17">
        <f t="shared" si="50"/>
        <v>-0.33333333333333331</v>
      </c>
      <c r="M205" s="17">
        <f t="shared" si="47"/>
        <v>-7.4349442379182155E-4</v>
      </c>
      <c r="N205" s="21">
        <f t="shared" si="48"/>
        <v>-1.2172854534388314E-3</v>
      </c>
    </row>
    <row r="206" spans="1:14" x14ac:dyDescent="0.2">
      <c r="A206" s="15"/>
      <c r="B206" s="28" t="s">
        <v>180</v>
      </c>
      <c r="C206" s="25">
        <v>2</v>
      </c>
      <c r="D206" s="16">
        <v>1</v>
      </c>
      <c r="E206" s="16">
        <v>1</v>
      </c>
      <c r="F206" s="16">
        <v>2</v>
      </c>
      <c r="G206" s="17">
        <f t="shared" si="43"/>
        <v>1.4869888475836431E-3</v>
      </c>
      <c r="H206" s="17">
        <f t="shared" si="44"/>
        <v>6.0864272671941571E-4</v>
      </c>
      <c r="I206" s="17">
        <f t="shared" si="45"/>
        <v>3.9619651347068147E-4</v>
      </c>
      <c r="J206" s="17">
        <f t="shared" si="46"/>
        <v>6.6733400066733403E-4</v>
      </c>
      <c r="K206" s="17">
        <f t="shared" si="49"/>
        <v>-0.5</v>
      </c>
      <c r="L206" s="17">
        <f t="shared" si="50"/>
        <v>1</v>
      </c>
      <c r="M206" s="17">
        <f t="shared" si="47"/>
        <v>-7.4349442379182155E-4</v>
      </c>
      <c r="N206" s="21">
        <f t="shared" si="48"/>
        <v>6.0864272671941571E-4</v>
      </c>
    </row>
    <row r="207" spans="1:14" x14ac:dyDescent="0.2">
      <c r="A207" s="15"/>
      <c r="B207" s="28" t="s">
        <v>181</v>
      </c>
      <c r="C207" s="25">
        <v>7</v>
      </c>
      <c r="D207" s="16">
        <v>3</v>
      </c>
      <c r="E207" s="16">
        <v>4</v>
      </c>
      <c r="F207" s="16">
        <v>5</v>
      </c>
      <c r="G207" s="17">
        <f t="shared" si="43"/>
        <v>5.2044609665427505E-3</v>
      </c>
      <c r="H207" s="17">
        <f t="shared" si="44"/>
        <v>1.8259281801582471E-3</v>
      </c>
      <c r="I207" s="17">
        <f t="shared" si="45"/>
        <v>1.5847860538827259E-3</v>
      </c>
      <c r="J207" s="17">
        <f t="shared" si="46"/>
        <v>1.6683350016683349E-3</v>
      </c>
      <c r="K207" s="17">
        <f t="shared" si="49"/>
        <v>-0.42857142857142855</v>
      </c>
      <c r="L207" s="17">
        <f t="shared" si="50"/>
        <v>0.66666666666666663</v>
      </c>
      <c r="M207" s="17">
        <f t="shared" si="47"/>
        <v>-2.2304832713754643E-3</v>
      </c>
      <c r="N207" s="21">
        <f t="shared" si="48"/>
        <v>1.2172854534388314E-3</v>
      </c>
    </row>
    <row r="208" spans="1:14" x14ac:dyDescent="0.2">
      <c r="A208" s="15"/>
      <c r="B208" s="28" t="s">
        <v>182</v>
      </c>
      <c r="C208" s="25">
        <v>0</v>
      </c>
      <c r="D208" s="16">
        <v>3</v>
      </c>
      <c r="E208" s="16">
        <v>1</v>
      </c>
      <c r="F208" s="16">
        <v>1</v>
      </c>
      <c r="G208" s="17" t="str">
        <f t="shared" si="43"/>
        <v/>
      </c>
      <c r="H208" s="17">
        <f t="shared" si="44"/>
        <v>1.8259281801582471E-3</v>
      </c>
      <c r="I208" s="17">
        <f t="shared" si="45"/>
        <v>3.9619651347068147E-4</v>
      </c>
      <c r="J208" s="17">
        <f t="shared" si="46"/>
        <v>3.3366700033366702E-4</v>
      </c>
      <c r="K208" s="17">
        <f t="shared" si="49"/>
        <v>1</v>
      </c>
      <c r="L208" s="17">
        <f t="shared" si="50"/>
        <v>-0.66666666666666663</v>
      </c>
      <c r="M208" s="17" t="str">
        <f t="shared" si="47"/>
        <v/>
      </c>
      <c r="N208" s="21">
        <f t="shared" si="48"/>
        <v>-1.2172854534388314E-3</v>
      </c>
    </row>
    <row r="209" spans="1:14" ht="25.5" x14ac:dyDescent="0.2">
      <c r="A209" s="15"/>
      <c r="B209" s="28" t="s">
        <v>183</v>
      </c>
      <c r="C209" s="25">
        <v>54</v>
      </c>
      <c r="D209" s="16">
        <v>32</v>
      </c>
      <c r="E209" s="16">
        <v>145</v>
      </c>
      <c r="F209" s="16">
        <v>70</v>
      </c>
      <c r="G209" s="17">
        <f t="shared" si="43"/>
        <v>4.0148698884758367E-2</v>
      </c>
      <c r="H209" s="17">
        <f t="shared" si="44"/>
        <v>1.9476567255021303E-2</v>
      </c>
      <c r="I209" s="17">
        <f t="shared" si="45"/>
        <v>5.7448494453248809E-2</v>
      </c>
      <c r="J209" s="17">
        <f t="shared" si="46"/>
        <v>2.3356690023356691E-2</v>
      </c>
      <c r="K209" s="17">
        <f t="shared" si="49"/>
        <v>1.6851851851851851</v>
      </c>
      <c r="L209" s="17">
        <f t="shared" si="50"/>
        <v>1.1875</v>
      </c>
      <c r="M209" s="17">
        <f t="shared" si="47"/>
        <v>6.7657992565055766E-2</v>
      </c>
      <c r="N209" s="21">
        <f t="shared" si="48"/>
        <v>2.3128423615337797E-2</v>
      </c>
    </row>
    <row r="210" spans="1:14" x14ac:dyDescent="0.2">
      <c r="A210" s="15"/>
      <c r="B210" s="28" t="s">
        <v>184</v>
      </c>
      <c r="C210" s="25">
        <v>19</v>
      </c>
      <c r="D210" s="16">
        <v>14</v>
      </c>
      <c r="E210" s="16">
        <v>10</v>
      </c>
      <c r="F210" s="16">
        <v>5</v>
      </c>
      <c r="G210" s="17">
        <f t="shared" si="43"/>
        <v>1.412639405204461E-2</v>
      </c>
      <c r="H210" s="17">
        <f t="shared" si="44"/>
        <v>8.5209981740718196E-3</v>
      </c>
      <c r="I210" s="17">
        <f t="shared" si="45"/>
        <v>3.9619651347068147E-3</v>
      </c>
      <c r="J210" s="17">
        <f t="shared" si="46"/>
        <v>1.6683350016683349E-3</v>
      </c>
      <c r="K210" s="17">
        <f t="shared" si="49"/>
        <v>-0.47368421052631576</v>
      </c>
      <c r="L210" s="17">
        <f t="shared" si="50"/>
        <v>-0.6428571428571429</v>
      </c>
      <c r="M210" s="17">
        <f t="shared" si="47"/>
        <v>-6.6914498141263943E-3</v>
      </c>
      <c r="N210" s="21">
        <f t="shared" si="48"/>
        <v>-5.4777845404747416E-3</v>
      </c>
    </row>
    <row r="211" spans="1:14" x14ac:dyDescent="0.2">
      <c r="A211" s="15"/>
      <c r="B211" s="28" t="s">
        <v>185</v>
      </c>
      <c r="C211" s="25">
        <v>2</v>
      </c>
      <c r="D211" s="16">
        <v>0</v>
      </c>
      <c r="E211" s="16">
        <v>1</v>
      </c>
      <c r="F211" s="16">
        <v>0</v>
      </c>
      <c r="G211" s="17">
        <f t="shared" si="43"/>
        <v>1.4869888475836431E-3</v>
      </c>
      <c r="H211" s="17" t="str">
        <f t="shared" si="44"/>
        <v/>
      </c>
      <c r="I211" s="17">
        <f t="shared" si="45"/>
        <v>3.9619651347068147E-4</v>
      </c>
      <c r="J211" s="17" t="str">
        <f t="shared" si="46"/>
        <v/>
      </c>
      <c r="K211" s="17">
        <f t="shared" si="49"/>
        <v>-0.5</v>
      </c>
      <c r="L211" s="17" t="str">
        <f t="shared" si="50"/>
        <v xml:space="preserve"> </v>
      </c>
      <c r="M211" s="17">
        <f t="shared" si="47"/>
        <v>-7.4349442379182155E-4</v>
      </c>
      <c r="N211" s="21" t="str">
        <f t="shared" si="48"/>
        <v/>
      </c>
    </row>
    <row r="212" spans="1:14" x14ac:dyDescent="0.2">
      <c r="A212" s="15"/>
      <c r="B212" s="28" t="s">
        <v>186</v>
      </c>
      <c r="C212" s="25">
        <v>0</v>
      </c>
      <c r="D212" s="16">
        <v>1</v>
      </c>
      <c r="E212" s="16"/>
      <c r="F212" s="16"/>
      <c r="G212" s="17" t="str">
        <f t="shared" si="43"/>
        <v/>
      </c>
      <c r="H212" s="17">
        <f t="shared" si="44"/>
        <v>6.0864272671941571E-4</v>
      </c>
      <c r="I212" s="17" t="str">
        <f t="shared" si="45"/>
        <v/>
      </c>
      <c r="J212" s="17" t="str">
        <f t="shared" si="46"/>
        <v/>
      </c>
      <c r="K212" s="17" t="str">
        <f t="shared" si="49"/>
        <v xml:space="preserve"> </v>
      </c>
      <c r="L212" s="17">
        <f t="shared" si="50"/>
        <v>-1</v>
      </c>
      <c r="M212" s="17" t="str">
        <f t="shared" si="47"/>
        <v/>
      </c>
      <c r="N212" s="21">
        <f t="shared" si="48"/>
        <v>-6.0864272671941571E-4</v>
      </c>
    </row>
    <row r="213" spans="1:14" x14ac:dyDescent="0.2">
      <c r="A213" s="15"/>
      <c r="B213" s="28" t="s">
        <v>187</v>
      </c>
      <c r="C213" s="25">
        <v>3</v>
      </c>
      <c r="D213" s="16">
        <v>7</v>
      </c>
      <c r="E213" s="16">
        <v>0</v>
      </c>
      <c r="F213" s="16">
        <v>2</v>
      </c>
      <c r="G213" s="17">
        <f t="shared" si="43"/>
        <v>2.2304832713754648E-3</v>
      </c>
      <c r="H213" s="17">
        <f t="shared" si="44"/>
        <v>4.2604990870359098E-3</v>
      </c>
      <c r="I213" s="17" t="str">
        <f t="shared" si="45"/>
        <v/>
      </c>
      <c r="J213" s="17">
        <f t="shared" si="46"/>
        <v>6.6733400066733403E-4</v>
      </c>
      <c r="K213" s="17">
        <f t="shared" si="49"/>
        <v>-1</v>
      </c>
      <c r="L213" s="17">
        <f t="shared" si="50"/>
        <v>-0.7142857142857143</v>
      </c>
      <c r="M213" s="17">
        <f t="shared" si="47"/>
        <v>-2.2304832713754648E-3</v>
      </c>
      <c r="N213" s="21">
        <f t="shared" si="48"/>
        <v>-3.0432136335970784E-3</v>
      </c>
    </row>
    <row r="214" spans="1:14" x14ac:dyDescent="0.2">
      <c r="A214" s="15"/>
      <c r="B214" s="28" t="s">
        <v>188</v>
      </c>
      <c r="C214" s="25">
        <v>2</v>
      </c>
      <c r="D214" s="16">
        <v>2</v>
      </c>
      <c r="E214" s="16">
        <v>2</v>
      </c>
      <c r="F214" s="16">
        <v>0</v>
      </c>
      <c r="G214" s="17">
        <f t="shared" si="43"/>
        <v>1.4869888475836431E-3</v>
      </c>
      <c r="H214" s="17">
        <f t="shared" si="44"/>
        <v>1.2172854534388314E-3</v>
      </c>
      <c r="I214" s="17">
        <f t="shared" si="45"/>
        <v>7.9239302694136295E-4</v>
      </c>
      <c r="J214" s="17" t="str">
        <f t="shared" si="46"/>
        <v/>
      </c>
      <c r="K214" s="17">
        <f t="shared" si="49"/>
        <v>0</v>
      </c>
      <c r="L214" s="17">
        <f t="shared" si="50"/>
        <v>-1</v>
      </c>
      <c r="M214" s="17">
        <f t="shared" si="47"/>
        <v>0</v>
      </c>
      <c r="N214" s="21">
        <f t="shared" si="48"/>
        <v>-1.2172854534388314E-3</v>
      </c>
    </row>
    <row r="215" spans="1:14" x14ac:dyDescent="0.2">
      <c r="A215" s="15"/>
      <c r="B215" s="28" t="s">
        <v>189</v>
      </c>
      <c r="C215" s="25">
        <v>1</v>
      </c>
      <c r="D215" s="16">
        <v>3</v>
      </c>
      <c r="E215" s="16"/>
      <c r="F215" s="16"/>
      <c r="G215" s="17">
        <f t="shared" si="43"/>
        <v>7.4349442379182155E-4</v>
      </c>
      <c r="H215" s="17">
        <f t="shared" si="44"/>
        <v>1.8259281801582471E-3</v>
      </c>
      <c r="I215" s="17" t="str">
        <f t="shared" si="45"/>
        <v/>
      </c>
      <c r="J215" s="17" t="str">
        <f t="shared" si="46"/>
        <v/>
      </c>
      <c r="K215" s="17">
        <f t="shared" si="49"/>
        <v>-1</v>
      </c>
      <c r="L215" s="17">
        <f t="shared" si="50"/>
        <v>-1</v>
      </c>
      <c r="M215" s="17">
        <f t="shared" si="47"/>
        <v>-7.4349442379182155E-4</v>
      </c>
      <c r="N215" s="21">
        <f t="shared" si="48"/>
        <v>-1.8259281801582471E-3</v>
      </c>
    </row>
    <row r="216" spans="1:14" ht="24" customHeight="1" x14ac:dyDescent="0.2">
      <c r="A216" s="15"/>
      <c r="B216" s="28" t="s">
        <v>190</v>
      </c>
      <c r="C216" s="25">
        <v>38</v>
      </c>
      <c r="D216" s="16">
        <v>114</v>
      </c>
      <c r="E216" s="16">
        <v>5</v>
      </c>
      <c r="F216" s="16">
        <v>3</v>
      </c>
      <c r="G216" s="17">
        <f t="shared" si="43"/>
        <v>2.8252788104089221E-2</v>
      </c>
      <c r="H216" s="17">
        <f t="shared" si="44"/>
        <v>6.9385270846013383E-2</v>
      </c>
      <c r="I216" s="17">
        <f t="shared" si="45"/>
        <v>1.9809825673534074E-3</v>
      </c>
      <c r="J216" s="17">
        <f t="shared" si="46"/>
        <v>1.001001001001001E-3</v>
      </c>
      <c r="K216" s="17">
        <f t="shared" si="49"/>
        <v>-0.86842105263157898</v>
      </c>
      <c r="L216" s="17">
        <f t="shared" si="50"/>
        <v>-0.97368421052631582</v>
      </c>
      <c r="M216" s="17">
        <f t="shared" si="47"/>
        <v>-2.4535315985130115E-2</v>
      </c>
      <c r="N216" s="21">
        <f t="shared" si="48"/>
        <v>-6.7559342665855143E-2</v>
      </c>
    </row>
    <row r="217" spans="1:14" x14ac:dyDescent="0.2">
      <c r="A217" s="15"/>
      <c r="B217" s="28" t="s">
        <v>191</v>
      </c>
      <c r="C217" s="25"/>
      <c r="D217" s="16"/>
      <c r="E217" s="16"/>
      <c r="F217" s="16"/>
      <c r="G217" s="17" t="str">
        <f t="shared" si="43"/>
        <v/>
      </c>
      <c r="H217" s="17" t="str">
        <f t="shared" si="44"/>
        <v/>
      </c>
      <c r="I217" s="17" t="str">
        <f t="shared" si="45"/>
        <v/>
      </c>
      <c r="J217" s="17" t="str">
        <f t="shared" si="46"/>
        <v/>
      </c>
      <c r="K217" s="17" t="str">
        <f t="shared" si="49"/>
        <v xml:space="preserve"> </v>
      </c>
      <c r="L217" s="17" t="str">
        <f t="shared" si="50"/>
        <v xml:space="preserve"> </v>
      </c>
      <c r="M217" s="17" t="str">
        <f t="shared" si="47"/>
        <v/>
      </c>
      <c r="N217" s="21" t="str">
        <f t="shared" si="48"/>
        <v/>
      </c>
    </row>
    <row r="218" spans="1:14" x14ac:dyDescent="0.2">
      <c r="A218" s="15"/>
      <c r="B218" s="28" t="s">
        <v>192</v>
      </c>
      <c r="C218" s="25">
        <v>8</v>
      </c>
      <c r="D218" s="16">
        <v>29</v>
      </c>
      <c r="E218" s="16">
        <v>19</v>
      </c>
      <c r="F218" s="16">
        <v>27</v>
      </c>
      <c r="G218" s="17">
        <f t="shared" si="43"/>
        <v>5.9479553903345724E-3</v>
      </c>
      <c r="H218" s="17">
        <f t="shared" si="44"/>
        <v>1.7650639074863056E-2</v>
      </c>
      <c r="I218" s="17">
        <f t="shared" si="45"/>
        <v>7.527733755942948E-3</v>
      </c>
      <c r="J218" s="17">
        <f t="shared" si="46"/>
        <v>9.0090090090090089E-3</v>
      </c>
      <c r="K218" s="17">
        <f t="shared" si="49"/>
        <v>1.375</v>
      </c>
      <c r="L218" s="17">
        <f t="shared" si="50"/>
        <v>-6.8965517241379309E-2</v>
      </c>
      <c r="M218" s="17">
        <f t="shared" si="47"/>
        <v>8.1784386617100371E-3</v>
      </c>
      <c r="N218" s="21">
        <f t="shared" si="48"/>
        <v>-1.2172854534388314E-3</v>
      </c>
    </row>
    <row r="219" spans="1:14" x14ac:dyDescent="0.2">
      <c r="A219" s="15"/>
      <c r="B219" s="28" t="s">
        <v>193</v>
      </c>
      <c r="C219" s="25">
        <v>8</v>
      </c>
      <c r="D219" s="16">
        <v>40</v>
      </c>
      <c r="E219" s="16">
        <v>2</v>
      </c>
      <c r="F219" s="16">
        <v>23</v>
      </c>
      <c r="G219" s="17">
        <f t="shared" si="43"/>
        <v>5.9479553903345724E-3</v>
      </c>
      <c r="H219" s="17">
        <f t="shared" si="44"/>
        <v>2.4345709068776627E-2</v>
      </c>
      <c r="I219" s="17">
        <f t="shared" si="45"/>
        <v>7.9239302694136295E-4</v>
      </c>
      <c r="J219" s="17">
        <f t="shared" si="46"/>
        <v>7.6743410076743407E-3</v>
      </c>
      <c r="K219" s="17">
        <f t="shared" si="49"/>
        <v>-0.75</v>
      </c>
      <c r="L219" s="17">
        <f t="shared" si="50"/>
        <v>-0.42499999999999999</v>
      </c>
      <c r="M219" s="17">
        <f t="shared" si="47"/>
        <v>-4.4609665427509295E-3</v>
      </c>
      <c r="N219" s="21">
        <f t="shared" si="48"/>
        <v>-1.0346926354230066E-2</v>
      </c>
    </row>
    <row r="220" spans="1:14" x14ac:dyDescent="0.2">
      <c r="A220" s="15"/>
      <c r="B220" s="28" t="s">
        <v>194</v>
      </c>
      <c r="C220" s="25">
        <v>31</v>
      </c>
      <c r="D220" s="16">
        <v>43</v>
      </c>
      <c r="E220" s="16">
        <v>25</v>
      </c>
      <c r="F220" s="16">
        <v>48</v>
      </c>
      <c r="G220" s="17">
        <f t="shared" ref="G220:G251" si="51">+IF(C220=0,"",C220/C$188)</f>
        <v>2.3048327137546468E-2</v>
      </c>
      <c r="H220" s="17">
        <f t="shared" ref="H220:H251" si="52">+IF(D220=0,"",D220/D$188)</f>
        <v>2.6171637248934874E-2</v>
      </c>
      <c r="I220" s="17">
        <f t="shared" ref="I220:I251" si="53">+IF(E220=0,"",E220/E$188)</f>
        <v>9.904912836767036E-3</v>
      </c>
      <c r="J220" s="17">
        <f t="shared" ref="J220:J251" si="54">+IF(F220=0,"",F220/F$188)</f>
        <v>1.6016016016016016E-2</v>
      </c>
      <c r="K220" s="17">
        <f t="shared" si="49"/>
        <v>-0.19354838709677419</v>
      </c>
      <c r="L220" s="17">
        <f t="shared" si="50"/>
        <v>0.11627906976744186</v>
      </c>
      <c r="M220" s="17">
        <f t="shared" ref="M220:M251" si="55">+IF(OR(AND(G220=""),(K220="")),"",G220*K220)</f>
        <v>-4.4609665427509295E-3</v>
      </c>
      <c r="N220" s="21">
        <f t="shared" ref="N220:N251" si="56">+IF(OR(AND(H220=""),(L220="")),"",H220*L220)</f>
        <v>3.0432136335970784E-3</v>
      </c>
    </row>
    <row r="221" spans="1:14" x14ac:dyDescent="0.2">
      <c r="A221" s="15"/>
      <c r="B221" s="28" t="s">
        <v>195</v>
      </c>
      <c r="C221" s="25">
        <v>5</v>
      </c>
      <c r="D221" s="16">
        <v>41</v>
      </c>
      <c r="E221" s="16">
        <v>13</v>
      </c>
      <c r="F221" s="16">
        <v>76</v>
      </c>
      <c r="G221" s="17">
        <f t="shared" si="51"/>
        <v>3.7174721189591076E-3</v>
      </c>
      <c r="H221" s="17">
        <f t="shared" si="52"/>
        <v>2.4954351795496044E-2</v>
      </c>
      <c r="I221" s="17">
        <f t="shared" si="53"/>
        <v>5.1505546751188592E-3</v>
      </c>
      <c r="J221" s="17">
        <f t="shared" si="54"/>
        <v>2.5358692025358693E-2</v>
      </c>
      <c r="K221" s="17">
        <f t="shared" ref="K221:K252" si="57">+IF(AND(C221=0,E221=0)," ",IF(C221=0,1,IF(E221=0,-1,(E221-C221)/C221)))</f>
        <v>1.6</v>
      </c>
      <c r="L221" s="17">
        <f t="shared" ref="L221:L252" si="58">+IF(AND(D221=0,F221=0)," ",IF(D221=0,1,IF(F221=0,-1,(F221-D221)/D221)))</f>
        <v>0.85365853658536583</v>
      </c>
      <c r="M221" s="17">
        <f t="shared" si="55"/>
        <v>5.9479553903345724E-3</v>
      </c>
      <c r="N221" s="21">
        <f t="shared" si="56"/>
        <v>2.130249543517955E-2</v>
      </c>
    </row>
    <row r="222" spans="1:14" x14ac:dyDescent="0.2">
      <c r="A222" s="15"/>
      <c r="B222" s="28" t="s">
        <v>196</v>
      </c>
      <c r="C222" s="25">
        <v>2</v>
      </c>
      <c r="D222" s="16">
        <v>23</v>
      </c>
      <c r="E222" s="16">
        <v>26</v>
      </c>
      <c r="F222" s="16">
        <v>52</v>
      </c>
      <c r="G222" s="17">
        <f t="shared" si="51"/>
        <v>1.4869888475836431E-3</v>
      </c>
      <c r="H222" s="17">
        <f t="shared" si="52"/>
        <v>1.399878271454656E-2</v>
      </c>
      <c r="I222" s="17">
        <f t="shared" si="53"/>
        <v>1.0301109350237718E-2</v>
      </c>
      <c r="J222" s="17">
        <f t="shared" si="54"/>
        <v>1.7350684017350685E-2</v>
      </c>
      <c r="K222" s="17">
        <f t="shared" si="57"/>
        <v>12</v>
      </c>
      <c r="L222" s="17">
        <f t="shared" si="58"/>
        <v>1.2608695652173914</v>
      </c>
      <c r="M222" s="17">
        <f t="shared" si="55"/>
        <v>1.7843866171003718E-2</v>
      </c>
      <c r="N222" s="21">
        <f t="shared" si="56"/>
        <v>1.7650639074863056E-2</v>
      </c>
    </row>
    <row r="223" spans="1:14" x14ac:dyDescent="0.2">
      <c r="A223" s="15"/>
      <c r="B223" s="28" t="s">
        <v>197</v>
      </c>
      <c r="C223" s="25">
        <v>1</v>
      </c>
      <c r="D223" s="16">
        <v>1</v>
      </c>
      <c r="E223" s="16">
        <v>0</v>
      </c>
      <c r="F223" s="16">
        <v>1</v>
      </c>
      <c r="G223" s="17">
        <f t="shared" si="51"/>
        <v>7.4349442379182155E-4</v>
      </c>
      <c r="H223" s="17">
        <f t="shared" si="52"/>
        <v>6.0864272671941571E-4</v>
      </c>
      <c r="I223" s="17" t="str">
        <f t="shared" si="53"/>
        <v/>
      </c>
      <c r="J223" s="17">
        <f t="shared" si="54"/>
        <v>3.3366700033366702E-4</v>
      </c>
      <c r="K223" s="17">
        <f t="shared" si="57"/>
        <v>-1</v>
      </c>
      <c r="L223" s="17">
        <f t="shared" si="58"/>
        <v>0</v>
      </c>
      <c r="M223" s="17">
        <f t="shared" si="55"/>
        <v>-7.4349442379182155E-4</v>
      </c>
      <c r="N223" s="21">
        <f t="shared" si="56"/>
        <v>0</v>
      </c>
    </row>
    <row r="224" spans="1:14" x14ac:dyDescent="0.2">
      <c r="A224" s="15"/>
      <c r="B224" s="28" t="s">
        <v>198</v>
      </c>
      <c r="C224" s="25"/>
      <c r="D224" s="16"/>
      <c r="E224" s="16">
        <v>0</v>
      </c>
      <c r="F224" s="16">
        <v>1</v>
      </c>
      <c r="G224" s="17" t="str">
        <f t="shared" si="51"/>
        <v/>
      </c>
      <c r="H224" s="17" t="str">
        <f t="shared" si="52"/>
        <v/>
      </c>
      <c r="I224" s="17" t="str">
        <f t="shared" si="53"/>
        <v/>
      </c>
      <c r="J224" s="17">
        <f t="shared" si="54"/>
        <v>3.3366700033366702E-4</v>
      </c>
      <c r="K224" s="17" t="str">
        <f t="shared" si="57"/>
        <v xml:space="preserve"> </v>
      </c>
      <c r="L224" s="17">
        <f t="shared" si="58"/>
        <v>1</v>
      </c>
      <c r="M224" s="17" t="str">
        <f t="shared" si="55"/>
        <v/>
      </c>
      <c r="N224" s="21" t="str">
        <f t="shared" si="56"/>
        <v/>
      </c>
    </row>
    <row r="225" spans="1:14" x14ac:dyDescent="0.2">
      <c r="A225" s="15"/>
      <c r="B225" s="28" t="s">
        <v>199</v>
      </c>
      <c r="C225" s="25">
        <v>2</v>
      </c>
      <c r="D225" s="16">
        <v>17</v>
      </c>
      <c r="E225" s="16">
        <v>0</v>
      </c>
      <c r="F225" s="16">
        <v>4</v>
      </c>
      <c r="G225" s="17">
        <f t="shared" si="51"/>
        <v>1.4869888475836431E-3</v>
      </c>
      <c r="H225" s="17">
        <f t="shared" si="52"/>
        <v>1.0346926354230066E-2</v>
      </c>
      <c r="I225" s="17" t="str">
        <f t="shared" si="53"/>
        <v/>
      </c>
      <c r="J225" s="17">
        <f t="shared" si="54"/>
        <v>1.3346680013346681E-3</v>
      </c>
      <c r="K225" s="17">
        <f t="shared" si="57"/>
        <v>-1</v>
      </c>
      <c r="L225" s="17">
        <f t="shared" si="58"/>
        <v>-0.76470588235294112</v>
      </c>
      <c r="M225" s="17">
        <f t="shared" si="55"/>
        <v>-1.4869888475836431E-3</v>
      </c>
      <c r="N225" s="21">
        <f t="shared" si="56"/>
        <v>-7.9123554473524028E-3</v>
      </c>
    </row>
    <row r="226" spans="1:14" x14ac:dyDescent="0.2">
      <c r="A226" s="15"/>
      <c r="B226" s="28" t="s">
        <v>200</v>
      </c>
      <c r="C226" s="25">
        <v>16</v>
      </c>
      <c r="D226" s="16">
        <v>43</v>
      </c>
      <c r="E226" s="16">
        <v>140</v>
      </c>
      <c r="F226" s="16">
        <v>285</v>
      </c>
      <c r="G226" s="17">
        <f t="shared" si="51"/>
        <v>1.1895910780669145E-2</v>
      </c>
      <c r="H226" s="17">
        <f t="shared" si="52"/>
        <v>2.6171637248934874E-2</v>
      </c>
      <c r="I226" s="17">
        <f t="shared" si="53"/>
        <v>5.5467511885895403E-2</v>
      </c>
      <c r="J226" s="17">
        <f t="shared" si="54"/>
        <v>9.5095095095095089E-2</v>
      </c>
      <c r="K226" s="17">
        <f t="shared" si="57"/>
        <v>7.75</v>
      </c>
      <c r="L226" s="17">
        <f t="shared" si="58"/>
        <v>5.6279069767441863</v>
      </c>
      <c r="M226" s="17">
        <f t="shared" si="55"/>
        <v>9.2193308550185871E-2</v>
      </c>
      <c r="N226" s="21">
        <f t="shared" si="56"/>
        <v>0.14729153986609861</v>
      </c>
    </row>
    <row r="227" spans="1:14" x14ac:dyDescent="0.2">
      <c r="A227" s="15"/>
      <c r="B227" s="28" t="s">
        <v>201</v>
      </c>
      <c r="C227" s="25">
        <v>3</v>
      </c>
      <c r="D227" s="16">
        <v>13</v>
      </c>
      <c r="E227" s="16">
        <v>4</v>
      </c>
      <c r="F227" s="16">
        <v>5</v>
      </c>
      <c r="G227" s="17">
        <f t="shared" si="51"/>
        <v>2.2304832713754648E-3</v>
      </c>
      <c r="H227" s="17">
        <f t="shared" si="52"/>
        <v>7.9123554473524045E-3</v>
      </c>
      <c r="I227" s="17">
        <f t="shared" si="53"/>
        <v>1.5847860538827259E-3</v>
      </c>
      <c r="J227" s="17">
        <f t="shared" si="54"/>
        <v>1.6683350016683349E-3</v>
      </c>
      <c r="K227" s="17">
        <f t="shared" si="57"/>
        <v>0.33333333333333331</v>
      </c>
      <c r="L227" s="17">
        <f t="shared" si="58"/>
        <v>-0.61538461538461542</v>
      </c>
      <c r="M227" s="17">
        <f t="shared" si="55"/>
        <v>7.4349442379182155E-4</v>
      </c>
      <c r="N227" s="21">
        <f t="shared" si="56"/>
        <v>-4.8691418137553257E-3</v>
      </c>
    </row>
    <row r="228" spans="1:14" x14ac:dyDescent="0.2">
      <c r="A228" s="15"/>
      <c r="B228" s="28" t="s">
        <v>202</v>
      </c>
      <c r="C228" s="25">
        <v>1</v>
      </c>
      <c r="D228" s="16">
        <v>1</v>
      </c>
      <c r="E228" s="16"/>
      <c r="F228" s="16"/>
      <c r="G228" s="17">
        <f t="shared" si="51"/>
        <v>7.4349442379182155E-4</v>
      </c>
      <c r="H228" s="17">
        <f t="shared" si="52"/>
        <v>6.0864272671941571E-4</v>
      </c>
      <c r="I228" s="17" t="str">
        <f t="shared" si="53"/>
        <v/>
      </c>
      <c r="J228" s="17" t="str">
        <f t="shared" si="54"/>
        <v/>
      </c>
      <c r="K228" s="17">
        <f t="shared" si="57"/>
        <v>-1</v>
      </c>
      <c r="L228" s="17">
        <f t="shared" si="58"/>
        <v>-1</v>
      </c>
      <c r="M228" s="17">
        <f t="shared" si="55"/>
        <v>-7.4349442379182155E-4</v>
      </c>
      <c r="N228" s="21">
        <f t="shared" si="56"/>
        <v>-6.0864272671941571E-4</v>
      </c>
    </row>
    <row r="229" spans="1:14" x14ac:dyDescent="0.2">
      <c r="A229" s="15"/>
      <c r="B229" s="28" t="s">
        <v>203</v>
      </c>
      <c r="C229" s="25">
        <v>2</v>
      </c>
      <c r="D229" s="16">
        <v>1</v>
      </c>
      <c r="E229" s="16"/>
      <c r="F229" s="16"/>
      <c r="G229" s="17">
        <f t="shared" si="51"/>
        <v>1.4869888475836431E-3</v>
      </c>
      <c r="H229" s="17">
        <f t="shared" si="52"/>
        <v>6.0864272671941571E-4</v>
      </c>
      <c r="I229" s="17" t="str">
        <f t="shared" si="53"/>
        <v/>
      </c>
      <c r="J229" s="17" t="str">
        <f t="shared" si="54"/>
        <v/>
      </c>
      <c r="K229" s="17">
        <f t="shared" si="57"/>
        <v>-1</v>
      </c>
      <c r="L229" s="17">
        <f t="shared" si="58"/>
        <v>-1</v>
      </c>
      <c r="M229" s="17">
        <f t="shared" si="55"/>
        <v>-1.4869888475836431E-3</v>
      </c>
      <c r="N229" s="21">
        <f t="shared" si="56"/>
        <v>-6.0864272671941571E-4</v>
      </c>
    </row>
    <row r="230" spans="1:14" ht="25.5" x14ac:dyDescent="0.2">
      <c r="A230" s="15"/>
      <c r="B230" s="28" t="s">
        <v>204</v>
      </c>
      <c r="C230" s="25">
        <v>17</v>
      </c>
      <c r="D230" s="16">
        <v>7</v>
      </c>
      <c r="E230" s="16">
        <v>21</v>
      </c>
      <c r="F230" s="16">
        <v>10</v>
      </c>
      <c r="G230" s="17">
        <f t="shared" si="51"/>
        <v>1.2639405204460967E-2</v>
      </c>
      <c r="H230" s="17">
        <f t="shared" si="52"/>
        <v>4.2604990870359098E-3</v>
      </c>
      <c r="I230" s="17">
        <f t="shared" si="53"/>
        <v>8.3201267828843101E-3</v>
      </c>
      <c r="J230" s="17">
        <f t="shared" si="54"/>
        <v>3.3366700033366698E-3</v>
      </c>
      <c r="K230" s="17">
        <f t="shared" si="57"/>
        <v>0.23529411764705882</v>
      </c>
      <c r="L230" s="17">
        <f t="shared" si="58"/>
        <v>0.42857142857142855</v>
      </c>
      <c r="M230" s="17">
        <f t="shared" si="55"/>
        <v>2.9739776951672862E-3</v>
      </c>
      <c r="N230" s="21">
        <f t="shared" si="56"/>
        <v>1.8259281801582469E-3</v>
      </c>
    </row>
    <row r="231" spans="1:14" x14ac:dyDescent="0.2">
      <c r="A231" s="15"/>
      <c r="B231" s="28" t="s">
        <v>205</v>
      </c>
      <c r="C231" s="25">
        <v>0</v>
      </c>
      <c r="D231" s="16">
        <v>1</v>
      </c>
      <c r="E231" s="16">
        <v>2</v>
      </c>
      <c r="F231" s="16">
        <v>0</v>
      </c>
      <c r="G231" s="17" t="str">
        <f t="shared" si="51"/>
        <v/>
      </c>
      <c r="H231" s="17">
        <f t="shared" si="52"/>
        <v>6.0864272671941571E-4</v>
      </c>
      <c r="I231" s="17">
        <f t="shared" si="53"/>
        <v>7.9239302694136295E-4</v>
      </c>
      <c r="J231" s="17" t="str">
        <f t="shared" si="54"/>
        <v/>
      </c>
      <c r="K231" s="17">
        <f t="shared" si="57"/>
        <v>1</v>
      </c>
      <c r="L231" s="17">
        <f t="shared" si="58"/>
        <v>-1</v>
      </c>
      <c r="M231" s="17" t="str">
        <f t="shared" si="55"/>
        <v/>
      </c>
      <c r="N231" s="21">
        <f t="shared" si="56"/>
        <v>-6.0864272671941571E-4</v>
      </c>
    </row>
    <row r="232" spans="1:14" ht="25.5" x14ac:dyDescent="0.2">
      <c r="A232" s="15"/>
      <c r="B232" s="28" t="s">
        <v>206</v>
      </c>
      <c r="C232" s="25"/>
      <c r="D232" s="16"/>
      <c r="E232" s="16"/>
      <c r="F232" s="16"/>
      <c r="G232" s="17" t="str">
        <f t="shared" si="51"/>
        <v/>
      </c>
      <c r="H232" s="17" t="str">
        <f t="shared" si="52"/>
        <v/>
      </c>
      <c r="I232" s="17" t="str">
        <f t="shared" si="53"/>
        <v/>
      </c>
      <c r="J232" s="17" t="str">
        <f t="shared" si="54"/>
        <v/>
      </c>
      <c r="K232" s="17" t="str">
        <f t="shared" si="57"/>
        <v xml:space="preserve"> </v>
      </c>
      <c r="L232" s="17" t="str">
        <f t="shared" si="58"/>
        <v xml:space="preserve"> </v>
      </c>
      <c r="M232" s="17" t="str">
        <f t="shared" si="55"/>
        <v/>
      </c>
      <c r="N232" s="21" t="str">
        <f t="shared" si="56"/>
        <v/>
      </c>
    </row>
    <row r="233" spans="1:14" ht="25.5" x14ac:dyDescent="0.2">
      <c r="A233" s="15"/>
      <c r="B233" s="28" t="s">
        <v>207</v>
      </c>
      <c r="C233" s="25"/>
      <c r="D233" s="16"/>
      <c r="E233" s="16"/>
      <c r="F233" s="16"/>
      <c r="G233" s="17" t="str">
        <f t="shared" si="51"/>
        <v/>
      </c>
      <c r="H233" s="17" t="str">
        <f t="shared" si="52"/>
        <v/>
      </c>
      <c r="I233" s="17" t="str">
        <f t="shared" si="53"/>
        <v/>
      </c>
      <c r="J233" s="17" t="str">
        <f t="shared" si="54"/>
        <v/>
      </c>
      <c r="K233" s="17" t="str">
        <f t="shared" si="57"/>
        <v xml:space="preserve"> </v>
      </c>
      <c r="L233" s="17" t="str">
        <f t="shared" si="58"/>
        <v xml:space="preserve"> </v>
      </c>
      <c r="M233" s="17" t="str">
        <f t="shared" si="55"/>
        <v/>
      </c>
      <c r="N233" s="21" t="str">
        <f t="shared" si="56"/>
        <v/>
      </c>
    </row>
    <row r="234" spans="1:14" x14ac:dyDescent="0.2">
      <c r="A234" s="15"/>
      <c r="B234" s="28" t="s">
        <v>208</v>
      </c>
      <c r="C234" s="25">
        <v>1</v>
      </c>
      <c r="D234" s="16">
        <v>0</v>
      </c>
      <c r="E234" s="16">
        <v>0</v>
      </c>
      <c r="F234" s="16">
        <v>1</v>
      </c>
      <c r="G234" s="17">
        <f t="shared" si="51"/>
        <v>7.4349442379182155E-4</v>
      </c>
      <c r="H234" s="17" t="str">
        <f t="shared" si="52"/>
        <v/>
      </c>
      <c r="I234" s="17" t="str">
        <f t="shared" si="53"/>
        <v/>
      </c>
      <c r="J234" s="17">
        <f t="shared" si="54"/>
        <v>3.3366700033366702E-4</v>
      </c>
      <c r="K234" s="17">
        <f t="shared" si="57"/>
        <v>-1</v>
      </c>
      <c r="L234" s="17">
        <f t="shared" si="58"/>
        <v>1</v>
      </c>
      <c r="M234" s="17">
        <f t="shared" si="55"/>
        <v>-7.4349442379182155E-4</v>
      </c>
      <c r="N234" s="21" t="str">
        <f t="shared" si="56"/>
        <v/>
      </c>
    </row>
    <row r="235" spans="1:14" x14ac:dyDescent="0.2">
      <c r="A235" s="15"/>
      <c r="B235" s="28" t="s">
        <v>209</v>
      </c>
      <c r="C235" s="25">
        <v>10</v>
      </c>
      <c r="D235" s="16">
        <v>16</v>
      </c>
      <c r="E235" s="16">
        <v>14</v>
      </c>
      <c r="F235" s="16">
        <v>15</v>
      </c>
      <c r="G235" s="17">
        <f t="shared" si="51"/>
        <v>7.4349442379182153E-3</v>
      </c>
      <c r="H235" s="17">
        <f t="shared" si="52"/>
        <v>9.7382836275106514E-3</v>
      </c>
      <c r="I235" s="17">
        <f t="shared" si="53"/>
        <v>5.5467511885895406E-3</v>
      </c>
      <c r="J235" s="17">
        <f t="shared" si="54"/>
        <v>5.005005005005005E-3</v>
      </c>
      <c r="K235" s="17">
        <f t="shared" si="57"/>
        <v>0.4</v>
      </c>
      <c r="L235" s="17">
        <f t="shared" si="58"/>
        <v>-6.25E-2</v>
      </c>
      <c r="M235" s="17">
        <f t="shared" si="55"/>
        <v>2.9739776951672862E-3</v>
      </c>
      <c r="N235" s="21">
        <f t="shared" si="56"/>
        <v>-6.0864272671941571E-4</v>
      </c>
    </row>
    <row r="236" spans="1:14" x14ac:dyDescent="0.2">
      <c r="A236" s="15"/>
      <c r="B236" s="28" t="s">
        <v>210</v>
      </c>
      <c r="C236" s="25">
        <v>1</v>
      </c>
      <c r="D236" s="16">
        <v>5</v>
      </c>
      <c r="E236" s="16">
        <v>1</v>
      </c>
      <c r="F236" s="16">
        <v>4</v>
      </c>
      <c r="G236" s="17">
        <f t="shared" si="51"/>
        <v>7.4349442379182155E-4</v>
      </c>
      <c r="H236" s="17">
        <f t="shared" si="52"/>
        <v>3.0432136335970784E-3</v>
      </c>
      <c r="I236" s="17">
        <f t="shared" si="53"/>
        <v>3.9619651347068147E-4</v>
      </c>
      <c r="J236" s="17">
        <f t="shared" si="54"/>
        <v>1.3346680013346681E-3</v>
      </c>
      <c r="K236" s="17">
        <f t="shared" si="57"/>
        <v>0</v>
      </c>
      <c r="L236" s="17">
        <f t="shared" si="58"/>
        <v>-0.2</v>
      </c>
      <c r="M236" s="17">
        <f t="shared" si="55"/>
        <v>0</v>
      </c>
      <c r="N236" s="21">
        <f t="shared" si="56"/>
        <v>-6.0864272671941571E-4</v>
      </c>
    </row>
    <row r="237" spans="1:14" x14ac:dyDescent="0.2">
      <c r="A237" s="15"/>
      <c r="B237" s="28" t="s">
        <v>211</v>
      </c>
      <c r="C237" s="25">
        <v>2</v>
      </c>
      <c r="D237" s="16">
        <v>10</v>
      </c>
      <c r="E237" s="16"/>
      <c r="F237" s="16"/>
      <c r="G237" s="17">
        <f t="shared" si="51"/>
        <v>1.4869888475836431E-3</v>
      </c>
      <c r="H237" s="17">
        <f t="shared" si="52"/>
        <v>6.0864272671941567E-3</v>
      </c>
      <c r="I237" s="17" t="str">
        <f t="shared" si="53"/>
        <v/>
      </c>
      <c r="J237" s="17" t="str">
        <f t="shared" si="54"/>
        <v/>
      </c>
      <c r="K237" s="17">
        <f t="shared" si="57"/>
        <v>-1</v>
      </c>
      <c r="L237" s="17">
        <f t="shared" si="58"/>
        <v>-1</v>
      </c>
      <c r="M237" s="17">
        <f t="shared" si="55"/>
        <v>-1.4869888475836431E-3</v>
      </c>
      <c r="N237" s="21">
        <f t="shared" si="56"/>
        <v>-6.0864272671941567E-3</v>
      </c>
    </row>
    <row r="238" spans="1:14" x14ac:dyDescent="0.2">
      <c r="A238" s="15"/>
      <c r="B238" s="28" t="s">
        <v>212</v>
      </c>
      <c r="C238" s="25"/>
      <c r="D238" s="16"/>
      <c r="E238" s="16"/>
      <c r="F238" s="16"/>
      <c r="G238" s="17" t="str">
        <f t="shared" si="51"/>
        <v/>
      </c>
      <c r="H238" s="17" t="str">
        <f t="shared" si="52"/>
        <v/>
      </c>
      <c r="I238" s="17" t="str">
        <f t="shared" si="53"/>
        <v/>
      </c>
      <c r="J238" s="17" t="str">
        <f t="shared" si="54"/>
        <v/>
      </c>
      <c r="K238" s="17" t="str">
        <f t="shared" si="57"/>
        <v xml:space="preserve"> </v>
      </c>
      <c r="L238" s="17" t="str">
        <f t="shared" si="58"/>
        <v xml:space="preserve"> </v>
      </c>
      <c r="M238" s="17" t="str">
        <f t="shared" si="55"/>
        <v/>
      </c>
      <c r="N238" s="21" t="str">
        <f t="shared" si="56"/>
        <v/>
      </c>
    </row>
    <row r="239" spans="1:14" x14ac:dyDescent="0.2">
      <c r="A239" s="15"/>
      <c r="B239" s="28" t="s">
        <v>213</v>
      </c>
      <c r="C239" s="25">
        <v>0</v>
      </c>
      <c r="D239" s="16">
        <v>1</v>
      </c>
      <c r="E239" s="16"/>
      <c r="F239" s="16"/>
      <c r="G239" s="17" t="str">
        <f t="shared" si="51"/>
        <v/>
      </c>
      <c r="H239" s="17">
        <f t="shared" si="52"/>
        <v>6.0864272671941571E-4</v>
      </c>
      <c r="I239" s="17" t="str">
        <f t="shared" si="53"/>
        <v/>
      </c>
      <c r="J239" s="17" t="str">
        <f t="shared" si="54"/>
        <v/>
      </c>
      <c r="K239" s="17" t="str">
        <f t="shared" si="57"/>
        <v xml:space="preserve"> </v>
      </c>
      <c r="L239" s="17">
        <f t="shared" si="58"/>
        <v>-1</v>
      </c>
      <c r="M239" s="17" t="str">
        <f t="shared" si="55"/>
        <v/>
      </c>
      <c r="N239" s="21">
        <f t="shared" si="56"/>
        <v>-6.0864272671941571E-4</v>
      </c>
    </row>
    <row r="240" spans="1:14" x14ac:dyDescent="0.2">
      <c r="A240" s="15"/>
      <c r="B240" s="28" t="s">
        <v>214</v>
      </c>
      <c r="C240" s="25">
        <v>4</v>
      </c>
      <c r="D240" s="16">
        <v>4</v>
      </c>
      <c r="E240" s="16">
        <v>0</v>
      </c>
      <c r="F240" s="16">
        <v>1</v>
      </c>
      <c r="G240" s="17">
        <f t="shared" si="51"/>
        <v>2.9739776951672862E-3</v>
      </c>
      <c r="H240" s="17">
        <f t="shared" si="52"/>
        <v>2.4345709068776629E-3</v>
      </c>
      <c r="I240" s="17" t="str">
        <f t="shared" si="53"/>
        <v/>
      </c>
      <c r="J240" s="17">
        <f t="shared" si="54"/>
        <v>3.3366700033366702E-4</v>
      </c>
      <c r="K240" s="17">
        <f t="shared" si="57"/>
        <v>-1</v>
      </c>
      <c r="L240" s="17">
        <f t="shared" si="58"/>
        <v>-0.75</v>
      </c>
      <c r="M240" s="17">
        <f t="shared" si="55"/>
        <v>-2.9739776951672862E-3</v>
      </c>
      <c r="N240" s="21">
        <f t="shared" si="56"/>
        <v>-1.8259281801582471E-3</v>
      </c>
    </row>
    <row r="241" spans="1:14" x14ac:dyDescent="0.2">
      <c r="A241" s="15"/>
      <c r="B241" s="28" t="s">
        <v>215</v>
      </c>
      <c r="C241" s="25"/>
      <c r="D241" s="16"/>
      <c r="E241" s="16"/>
      <c r="F241" s="16"/>
      <c r="G241" s="17" t="str">
        <f t="shared" si="51"/>
        <v/>
      </c>
      <c r="H241" s="17" t="str">
        <f t="shared" si="52"/>
        <v/>
      </c>
      <c r="I241" s="17" t="str">
        <f t="shared" si="53"/>
        <v/>
      </c>
      <c r="J241" s="17" t="str">
        <f t="shared" si="54"/>
        <v/>
      </c>
      <c r="K241" s="17" t="str">
        <f t="shared" si="57"/>
        <v xml:space="preserve"> </v>
      </c>
      <c r="L241" s="17" t="str">
        <f t="shared" si="58"/>
        <v xml:space="preserve"> </v>
      </c>
      <c r="M241" s="17" t="str">
        <f t="shared" si="55"/>
        <v/>
      </c>
      <c r="N241" s="21" t="str">
        <f t="shared" si="56"/>
        <v/>
      </c>
    </row>
    <row r="242" spans="1:14" x14ac:dyDescent="0.2">
      <c r="A242" s="15"/>
      <c r="B242" s="28" t="s">
        <v>216</v>
      </c>
      <c r="C242" s="25">
        <v>43</v>
      </c>
      <c r="D242" s="16">
        <v>114</v>
      </c>
      <c r="E242" s="16">
        <v>273</v>
      </c>
      <c r="F242" s="16">
        <v>749</v>
      </c>
      <c r="G242" s="17">
        <f t="shared" si="51"/>
        <v>3.197026022304833E-2</v>
      </c>
      <c r="H242" s="17">
        <f t="shared" si="52"/>
        <v>6.9385270846013383E-2</v>
      </c>
      <c r="I242" s="17">
        <f t="shared" si="53"/>
        <v>0.10816164817749604</v>
      </c>
      <c r="J242" s="17">
        <f t="shared" si="54"/>
        <v>0.24991658324991659</v>
      </c>
      <c r="K242" s="17">
        <f t="shared" si="57"/>
        <v>5.3488372093023253</v>
      </c>
      <c r="L242" s="17">
        <f t="shared" si="58"/>
        <v>5.5701754385964914</v>
      </c>
      <c r="M242" s="17">
        <f t="shared" si="55"/>
        <v>0.17100371747211895</v>
      </c>
      <c r="N242" s="21">
        <f t="shared" si="56"/>
        <v>0.38648813146682892</v>
      </c>
    </row>
    <row r="243" spans="1:14" x14ac:dyDescent="0.2">
      <c r="A243" s="15"/>
      <c r="B243" s="28" t="s">
        <v>217</v>
      </c>
      <c r="C243" s="25">
        <v>5</v>
      </c>
      <c r="D243" s="16">
        <v>0</v>
      </c>
      <c r="E243" s="16">
        <v>15</v>
      </c>
      <c r="F243" s="16">
        <v>10</v>
      </c>
      <c r="G243" s="17">
        <f t="shared" si="51"/>
        <v>3.7174721189591076E-3</v>
      </c>
      <c r="H243" s="17" t="str">
        <f t="shared" si="52"/>
        <v/>
      </c>
      <c r="I243" s="17">
        <f t="shared" si="53"/>
        <v>5.9429477020602221E-3</v>
      </c>
      <c r="J243" s="17">
        <f t="shared" si="54"/>
        <v>3.3366700033366698E-3</v>
      </c>
      <c r="K243" s="17">
        <f t="shared" si="57"/>
        <v>2</v>
      </c>
      <c r="L243" s="17">
        <f t="shared" si="58"/>
        <v>1</v>
      </c>
      <c r="M243" s="17">
        <f t="shared" si="55"/>
        <v>7.4349442379182153E-3</v>
      </c>
      <c r="N243" s="21" t="str">
        <f t="shared" si="56"/>
        <v/>
      </c>
    </row>
    <row r="244" spans="1:14" x14ac:dyDescent="0.2">
      <c r="A244" s="15"/>
      <c r="B244" s="28" t="s">
        <v>218</v>
      </c>
      <c r="C244" s="25">
        <v>8</v>
      </c>
      <c r="D244" s="16">
        <v>1</v>
      </c>
      <c r="E244" s="16"/>
      <c r="F244" s="16"/>
      <c r="G244" s="17">
        <f t="shared" si="51"/>
        <v>5.9479553903345724E-3</v>
      </c>
      <c r="H244" s="17">
        <f t="shared" si="52"/>
        <v>6.0864272671941571E-4</v>
      </c>
      <c r="I244" s="17" t="str">
        <f t="shared" si="53"/>
        <v/>
      </c>
      <c r="J244" s="17" t="str">
        <f t="shared" si="54"/>
        <v/>
      </c>
      <c r="K244" s="17">
        <f t="shared" si="57"/>
        <v>-1</v>
      </c>
      <c r="L244" s="17">
        <f t="shared" si="58"/>
        <v>-1</v>
      </c>
      <c r="M244" s="17">
        <f t="shared" si="55"/>
        <v>-5.9479553903345724E-3</v>
      </c>
      <c r="N244" s="21">
        <f t="shared" si="56"/>
        <v>-6.0864272671941571E-4</v>
      </c>
    </row>
    <row r="245" spans="1:14" x14ac:dyDescent="0.2">
      <c r="A245" s="15"/>
      <c r="B245" s="28" t="s">
        <v>219</v>
      </c>
      <c r="C245" s="25">
        <v>8</v>
      </c>
      <c r="D245" s="16">
        <v>2</v>
      </c>
      <c r="E245" s="16"/>
      <c r="F245" s="16"/>
      <c r="G245" s="17">
        <f t="shared" si="51"/>
        <v>5.9479553903345724E-3</v>
      </c>
      <c r="H245" s="17">
        <f t="shared" si="52"/>
        <v>1.2172854534388314E-3</v>
      </c>
      <c r="I245" s="17" t="str">
        <f t="shared" si="53"/>
        <v/>
      </c>
      <c r="J245" s="17" t="str">
        <f t="shared" si="54"/>
        <v/>
      </c>
      <c r="K245" s="17">
        <f t="shared" si="57"/>
        <v>-1</v>
      </c>
      <c r="L245" s="17">
        <f t="shared" si="58"/>
        <v>-1</v>
      </c>
      <c r="M245" s="17">
        <f t="shared" si="55"/>
        <v>-5.9479553903345724E-3</v>
      </c>
      <c r="N245" s="21">
        <f t="shared" si="56"/>
        <v>-1.2172854534388314E-3</v>
      </c>
    </row>
    <row r="246" spans="1:14" x14ac:dyDescent="0.2">
      <c r="A246" s="15"/>
      <c r="B246" s="28" t="s">
        <v>220</v>
      </c>
      <c r="C246" s="25"/>
      <c r="D246" s="16"/>
      <c r="E246" s="16"/>
      <c r="F246" s="16"/>
      <c r="G246" s="17" t="str">
        <f t="shared" si="51"/>
        <v/>
      </c>
      <c r="H246" s="17" t="str">
        <f t="shared" si="52"/>
        <v/>
      </c>
      <c r="I246" s="17" t="str">
        <f t="shared" si="53"/>
        <v/>
      </c>
      <c r="J246" s="17" t="str">
        <f t="shared" si="54"/>
        <v/>
      </c>
      <c r="K246" s="17" t="str">
        <f t="shared" si="57"/>
        <v xml:space="preserve"> </v>
      </c>
      <c r="L246" s="17" t="str">
        <f t="shared" si="58"/>
        <v xml:space="preserve"> </v>
      </c>
      <c r="M246" s="17" t="str">
        <f t="shared" si="55"/>
        <v/>
      </c>
      <c r="N246" s="21" t="str">
        <f t="shared" si="56"/>
        <v/>
      </c>
    </row>
    <row r="247" spans="1:14" x14ac:dyDescent="0.2">
      <c r="A247" s="15"/>
      <c r="B247" s="28" t="s">
        <v>221</v>
      </c>
      <c r="C247" s="25"/>
      <c r="D247" s="16"/>
      <c r="E247" s="16"/>
      <c r="F247" s="16"/>
      <c r="G247" s="17" t="str">
        <f t="shared" si="51"/>
        <v/>
      </c>
      <c r="H247" s="17" t="str">
        <f t="shared" si="52"/>
        <v/>
      </c>
      <c r="I247" s="17" t="str">
        <f t="shared" si="53"/>
        <v/>
      </c>
      <c r="J247" s="17" t="str">
        <f t="shared" si="54"/>
        <v/>
      </c>
      <c r="K247" s="17" t="str">
        <f t="shared" si="57"/>
        <v xml:space="preserve"> </v>
      </c>
      <c r="L247" s="17" t="str">
        <f t="shared" si="58"/>
        <v xml:space="preserve"> </v>
      </c>
      <c r="M247" s="17" t="str">
        <f t="shared" si="55"/>
        <v/>
      </c>
      <c r="N247" s="21" t="str">
        <f t="shared" si="56"/>
        <v/>
      </c>
    </row>
    <row r="248" spans="1:14" x14ac:dyDescent="0.2">
      <c r="A248" s="15"/>
      <c r="B248" s="28" t="s">
        <v>222</v>
      </c>
      <c r="C248" s="25">
        <v>18</v>
      </c>
      <c r="D248" s="16">
        <v>5</v>
      </c>
      <c r="E248" s="16"/>
      <c r="F248" s="16"/>
      <c r="G248" s="17">
        <f t="shared" si="51"/>
        <v>1.3382899628252789E-2</v>
      </c>
      <c r="H248" s="17">
        <f t="shared" si="52"/>
        <v>3.0432136335970784E-3</v>
      </c>
      <c r="I248" s="17" t="str">
        <f t="shared" si="53"/>
        <v/>
      </c>
      <c r="J248" s="17" t="str">
        <f t="shared" si="54"/>
        <v/>
      </c>
      <c r="K248" s="17">
        <f t="shared" si="57"/>
        <v>-1</v>
      </c>
      <c r="L248" s="17">
        <f t="shared" si="58"/>
        <v>-1</v>
      </c>
      <c r="M248" s="17">
        <f t="shared" si="55"/>
        <v>-1.3382899628252789E-2</v>
      </c>
      <c r="N248" s="21">
        <f t="shared" si="56"/>
        <v>-3.0432136335970784E-3</v>
      </c>
    </row>
    <row r="249" spans="1:14" x14ac:dyDescent="0.2">
      <c r="A249" s="15"/>
      <c r="B249" s="28" t="s">
        <v>223</v>
      </c>
      <c r="C249" s="25">
        <v>2</v>
      </c>
      <c r="D249" s="16">
        <v>0</v>
      </c>
      <c r="E249" s="16">
        <v>0</v>
      </c>
      <c r="F249" s="16">
        <v>1</v>
      </c>
      <c r="G249" s="17">
        <f t="shared" si="51"/>
        <v>1.4869888475836431E-3</v>
      </c>
      <c r="H249" s="17" t="str">
        <f t="shared" si="52"/>
        <v/>
      </c>
      <c r="I249" s="17" t="str">
        <f t="shared" si="53"/>
        <v/>
      </c>
      <c r="J249" s="17">
        <f t="shared" si="54"/>
        <v>3.3366700033366702E-4</v>
      </c>
      <c r="K249" s="17">
        <f t="shared" si="57"/>
        <v>-1</v>
      </c>
      <c r="L249" s="17">
        <f t="shared" si="58"/>
        <v>1</v>
      </c>
      <c r="M249" s="17">
        <f t="shared" si="55"/>
        <v>-1.4869888475836431E-3</v>
      </c>
      <c r="N249" s="21" t="str">
        <f t="shared" si="56"/>
        <v/>
      </c>
    </row>
    <row r="250" spans="1:14" x14ac:dyDescent="0.2">
      <c r="A250" s="15"/>
      <c r="B250" s="28" t="s">
        <v>224</v>
      </c>
      <c r="C250" s="25">
        <v>1</v>
      </c>
      <c r="D250" s="16">
        <v>2</v>
      </c>
      <c r="E250" s="16">
        <v>0</v>
      </c>
      <c r="F250" s="16">
        <v>2</v>
      </c>
      <c r="G250" s="17">
        <f t="shared" si="51"/>
        <v>7.4349442379182155E-4</v>
      </c>
      <c r="H250" s="17">
        <f t="shared" si="52"/>
        <v>1.2172854534388314E-3</v>
      </c>
      <c r="I250" s="17" t="str">
        <f t="shared" si="53"/>
        <v/>
      </c>
      <c r="J250" s="17">
        <f t="shared" si="54"/>
        <v>6.6733400066733403E-4</v>
      </c>
      <c r="K250" s="17">
        <f t="shared" si="57"/>
        <v>-1</v>
      </c>
      <c r="L250" s="17">
        <f t="shared" si="58"/>
        <v>0</v>
      </c>
      <c r="M250" s="17">
        <f t="shared" si="55"/>
        <v>-7.4349442379182155E-4</v>
      </c>
      <c r="N250" s="21">
        <f t="shared" si="56"/>
        <v>0</v>
      </c>
    </row>
    <row r="251" spans="1:14" x14ac:dyDescent="0.2">
      <c r="A251" s="15"/>
      <c r="B251" s="28" t="s">
        <v>225</v>
      </c>
      <c r="C251" s="25">
        <v>1</v>
      </c>
      <c r="D251" s="16">
        <v>0</v>
      </c>
      <c r="E251" s="16">
        <v>1</v>
      </c>
      <c r="F251" s="16">
        <v>0</v>
      </c>
      <c r="G251" s="17">
        <f t="shared" si="51"/>
        <v>7.4349442379182155E-4</v>
      </c>
      <c r="H251" s="17" t="str">
        <f t="shared" si="52"/>
        <v/>
      </c>
      <c r="I251" s="17">
        <f t="shared" si="53"/>
        <v>3.9619651347068147E-4</v>
      </c>
      <c r="J251" s="17" t="str">
        <f t="shared" si="54"/>
        <v/>
      </c>
      <c r="K251" s="17">
        <f t="shared" si="57"/>
        <v>0</v>
      </c>
      <c r="L251" s="17" t="str">
        <f t="shared" si="58"/>
        <v xml:space="preserve"> </v>
      </c>
      <c r="M251" s="17">
        <f t="shared" si="55"/>
        <v>0</v>
      </c>
      <c r="N251" s="21" t="str">
        <f t="shared" si="56"/>
        <v/>
      </c>
    </row>
    <row r="252" spans="1:14" ht="25.5" x14ac:dyDescent="0.2">
      <c r="A252" s="15"/>
      <c r="B252" s="28" t="s">
        <v>226</v>
      </c>
      <c r="C252" s="25">
        <v>1</v>
      </c>
      <c r="D252" s="16">
        <v>2</v>
      </c>
      <c r="E252" s="16">
        <v>3</v>
      </c>
      <c r="F252" s="16">
        <v>0</v>
      </c>
      <c r="G252" s="17">
        <f t="shared" ref="G252:G283" si="59">+IF(C252=0,"",C252/C$188)</f>
        <v>7.4349442379182155E-4</v>
      </c>
      <c r="H252" s="17">
        <f t="shared" ref="H252:H283" si="60">+IF(D252=0,"",D252/D$188)</f>
        <v>1.2172854534388314E-3</v>
      </c>
      <c r="I252" s="17">
        <f t="shared" ref="I252:I283" si="61">+IF(E252=0,"",E252/E$188)</f>
        <v>1.1885895404120444E-3</v>
      </c>
      <c r="J252" s="17" t="str">
        <f t="shared" ref="J252:J283" si="62">+IF(F252=0,"",F252/F$188)</f>
        <v/>
      </c>
      <c r="K252" s="17">
        <f t="shared" si="57"/>
        <v>2</v>
      </c>
      <c r="L252" s="17">
        <f t="shared" si="58"/>
        <v>-1</v>
      </c>
      <c r="M252" s="17">
        <f t="shared" ref="M252:M283" si="63">+IF(OR(AND(G252=""),(K252="")),"",G252*K252)</f>
        <v>1.4869888475836431E-3</v>
      </c>
      <c r="N252" s="21">
        <f t="shared" ref="N252:N283" si="64">+IF(OR(AND(H252=""),(L252="")),"",H252*L252)</f>
        <v>-1.2172854534388314E-3</v>
      </c>
    </row>
    <row r="253" spans="1:14" ht="25.5" x14ac:dyDescent="0.2">
      <c r="A253" s="15"/>
      <c r="B253" s="28" t="s">
        <v>227</v>
      </c>
      <c r="C253" s="25">
        <v>7</v>
      </c>
      <c r="D253" s="16">
        <v>4</v>
      </c>
      <c r="E253" s="16">
        <v>0</v>
      </c>
      <c r="F253" s="16">
        <v>1</v>
      </c>
      <c r="G253" s="17">
        <f t="shared" si="59"/>
        <v>5.2044609665427505E-3</v>
      </c>
      <c r="H253" s="17">
        <f t="shared" si="60"/>
        <v>2.4345709068776629E-3</v>
      </c>
      <c r="I253" s="17" t="str">
        <f t="shared" si="61"/>
        <v/>
      </c>
      <c r="J253" s="17">
        <f t="shared" si="62"/>
        <v>3.3366700033366702E-4</v>
      </c>
      <c r="K253" s="17">
        <f t="shared" ref="K253:K284" si="65">+IF(AND(C253=0,E253=0)," ",IF(C253=0,1,IF(E253=0,-1,(E253-C253)/C253)))</f>
        <v>-1</v>
      </c>
      <c r="L253" s="17">
        <f t="shared" ref="L253:L284" si="66">+IF(AND(D253=0,F253=0)," ",IF(D253=0,1,IF(F253=0,-1,(F253-D253)/D253)))</f>
        <v>-0.75</v>
      </c>
      <c r="M253" s="17">
        <f t="shared" si="63"/>
        <v>-5.2044609665427505E-3</v>
      </c>
      <c r="N253" s="21">
        <f t="shared" si="64"/>
        <v>-1.8259281801582471E-3</v>
      </c>
    </row>
    <row r="254" spans="1:14" x14ac:dyDescent="0.2">
      <c r="A254" s="15"/>
      <c r="B254" s="28" t="s">
        <v>228</v>
      </c>
      <c r="C254" s="25"/>
      <c r="D254" s="16"/>
      <c r="E254" s="16"/>
      <c r="F254" s="16"/>
      <c r="G254" s="17" t="str">
        <f t="shared" si="59"/>
        <v/>
      </c>
      <c r="H254" s="17" t="str">
        <f t="shared" si="60"/>
        <v/>
      </c>
      <c r="I254" s="17" t="str">
        <f t="shared" si="61"/>
        <v/>
      </c>
      <c r="J254" s="17" t="str">
        <f t="shared" si="62"/>
        <v/>
      </c>
      <c r="K254" s="17" t="str">
        <f t="shared" si="65"/>
        <v xml:space="preserve"> </v>
      </c>
      <c r="L254" s="17" t="str">
        <f t="shared" si="66"/>
        <v xml:space="preserve"> </v>
      </c>
      <c r="M254" s="17" t="str">
        <f t="shared" si="63"/>
        <v/>
      </c>
      <c r="N254" s="21" t="str">
        <f t="shared" si="64"/>
        <v/>
      </c>
    </row>
    <row r="255" spans="1:14" x14ac:dyDescent="0.2">
      <c r="A255" s="15"/>
      <c r="B255" s="28" t="s">
        <v>229</v>
      </c>
      <c r="C255" s="25">
        <v>27</v>
      </c>
      <c r="D255" s="16">
        <v>11</v>
      </c>
      <c r="E255" s="16">
        <v>8</v>
      </c>
      <c r="F255" s="16">
        <v>3</v>
      </c>
      <c r="G255" s="17">
        <f t="shared" si="59"/>
        <v>2.0074349442379184E-2</v>
      </c>
      <c r="H255" s="17">
        <f t="shared" si="60"/>
        <v>6.6950699939135726E-3</v>
      </c>
      <c r="I255" s="17">
        <f t="shared" si="61"/>
        <v>3.1695721077654518E-3</v>
      </c>
      <c r="J255" s="17">
        <f t="shared" si="62"/>
        <v>1.001001001001001E-3</v>
      </c>
      <c r="K255" s="17">
        <f t="shared" si="65"/>
        <v>-0.70370370370370372</v>
      </c>
      <c r="L255" s="17">
        <f t="shared" si="66"/>
        <v>-0.72727272727272729</v>
      </c>
      <c r="M255" s="17">
        <f t="shared" si="63"/>
        <v>-1.412639405204461E-2</v>
      </c>
      <c r="N255" s="21">
        <f t="shared" si="64"/>
        <v>-4.8691418137553257E-3</v>
      </c>
    </row>
    <row r="256" spans="1:14" x14ac:dyDescent="0.2">
      <c r="A256" s="15"/>
      <c r="B256" s="28" t="s">
        <v>230</v>
      </c>
      <c r="C256" s="25">
        <v>3</v>
      </c>
      <c r="D256" s="16">
        <v>2</v>
      </c>
      <c r="E256" s="16"/>
      <c r="F256" s="16"/>
      <c r="G256" s="17">
        <f t="shared" si="59"/>
        <v>2.2304832713754648E-3</v>
      </c>
      <c r="H256" s="17">
        <f t="shared" si="60"/>
        <v>1.2172854534388314E-3</v>
      </c>
      <c r="I256" s="17" t="str">
        <f t="shared" si="61"/>
        <v/>
      </c>
      <c r="J256" s="17" t="str">
        <f t="shared" si="62"/>
        <v/>
      </c>
      <c r="K256" s="17">
        <f t="shared" si="65"/>
        <v>-1</v>
      </c>
      <c r="L256" s="17">
        <f t="shared" si="66"/>
        <v>-1</v>
      </c>
      <c r="M256" s="17">
        <f t="shared" si="63"/>
        <v>-2.2304832713754648E-3</v>
      </c>
      <c r="N256" s="21">
        <f t="shared" si="64"/>
        <v>-1.2172854534388314E-3</v>
      </c>
    </row>
    <row r="257" spans="1:14" ht="25.5" x14ac:dyDescent="0.2">
      <c r="A257" s="15"/>
      <c r="B257" s="28" t="s">
        <v>231</v>
      </c>
      <c r="C257" s="25">
        <v>1</v>
      </c>
      <c r="D257" s="16">
        <v>0</v>
      </c>
      <c r="E257" s="16">
        <v>3</v>
      </c>
      <c r="F257" s="16">
        <v>0</v>
      </c>
      <c r="G257" s="17">
        <f t="shared" si="59"/>
        <v>7.4349442379182155E-4</v>
      </c>
      <c r="H257" s="17" t="str">
        <f t="shared" si="60"/>
        <v/>
      </c>
      <c r="I257" s="17">
        <f t="shared" si="61"/>
        <v>1.1885895404120444E-3</v>
      </c>
      <c r="J257" s="17" t="str">
        <f t="shared" si="62"/>
        <v/>
      </c>
      <c r="K257" s="17">
        <f t="shared" si="65"/>
        <v>2</v>
      </c>
      <c r="L257" s="17" t="str">
        <f t="shared" si="66"/>
        <v xml:space="preserve"> </v>
      </c>
      <c r="M257" s="17">
        <f t="shared" si="63"/>
        <v>1.4869888475836431E-3</v>
      </c>
      <c r="N257" s="21" t="str">
        <f t="shared" si="64"/>
        <v/>
      </c>
    </row>
    <row r="258" spans="1:14" x14ac:dyDescent="0.2">
      <c r="A258" s="15"/>
      <c r="B258" s="28" t="s">
        <v>232</v>
      </c>
      <c r="C258" s="25">
        <v>2</v>
      </c>
      <c r="D258" s="16">
        <v>9</v>
      </c>
      <c r="E258" s="16">
        <v>9</v>
      </c>
      <c r="F258" s="16">
        <v>9</v>
      </c>
      <c r="G258" s="17">
        <f t="shared" si="59"/>
        <v>1.4869888475836431E-3</v>
      </c>
      <c r="H258" s="17">
        <f t="shared" si="60"/>
        <v>5.4777845404747416E-3</v>
      </c>
      <c r="I258" s="17">
        <f t="shared" si="61"/>
        <v>3.5657686212361333E-3</v>
      </c>
      <c r="J258" s="17">
        <f t="shared" si="62"/>
        <v>3.003003003003003E-3</v>
      </c>
      <c r="K258" s="17">
        <f t="shared" si="65"/>
        <v>3.5</v>
      </c>
      <c r="L258" s="17">
        <f t="shared" si="66"/>
        <v>0</v>
      </c>
      <c r="M258" s="17">
        <f t="shared" si="63"/>
        <v>5.2044609665427505E-3</v>
      </c>
      <c r="N258" s="21">
        <f t="shared" si="64"/>
        <v>0</v>
      </c>
    </row>
    <row r="259" spans="1:14" x14ac:dyDescent="0.2">
      <c r="A259" s="15"/>
      <c r="B259" s="28" t="s">
        <v>233</v>
      </c>
      <c r="C259" s="25"/>
      <c r="D259" s="16"/>
      <c r="E259" s="16"/>
      <c r="F259" s="16"/>
      <c r="G259" s="17" t="str">
        <f t="shared" si="59"/>
        <v/>
      </c>
      <c r="H259" s="17" t="str">
        <f t="shared" si="60"/>
        <v/>
      </c>
      <c r="I259" s="17" t="str">
        <f t="shared" si="61"/>
        <v/>
      </c>
      <c r="J259" s="17" t="str">
        <f t="shared" si="62"/>
        <v/>
      </c>
      <c r="K259" s="17" t="str">
        <f t="shared" si="65"/>
        <v xml:space="preserve"> </v>
      </c>
      <c r="L259" s="17" t="str">
        <f t="shared" si="66"/>
        <v xml:space="preserve"> </v>
      </c>
      <c r="M259" s="17" t="str">
        <f t="shared" si="63"/>
        <v/>
      </c>
      <c r="N259" s="21" t="str">
        <f t="shared" si="64"/>
        <v/>
      </c>
    </row>
    <row r="260" spans="1:14" x14ac:dyDescent="0.2">
      <c r="A260" s="15"/>
      <c r="B260" s="28" t="s">
        <v>234</v>
      </c>
      <c r="C260" s="25">
        <v>12</v>
      </c>
      <c r="D260" s="16">
        <v>3</v>
      </c>
      <c r="E260" s="16">
        <v>8</v>
      </c>
      <c r="F260" s="16">
        <v>6</v>
      </c>
      <c r="G260" s="17">
        <f t="shared" si="59"/>
        <v>8.921933085501859E-3</v>
      </c>
      <c r="H260" s="17">
        <f t="shared" si="60"/>
        <v>1.8259281801582471E-3</v>
      </c>
      <c r="I260" s="17">
        <f t="shared" si="61"/>
        <v>3.1695721077654518E-3</v>
      </c>
      <c r="J260" s="17">
        <f t="shared" si="62"/>
        <v>2.002002002002002E-3</v>
      </c>
      <c r="K260" s="17">
        <f t="shared" si="65"/>
        <v>-0.33333333333333331</v>
      </c>
      <c r="L260" s="17">
        <f t="shared" si="66"/>
        <v>1</v>
      </c>
      <c r="M260" s="17">
        <f t="shared" si="63"/>
        <v>-2.9739776951672862E-3</v>
      </c>
      <c r="N260" s="21">
        <f t="shared" si="64"/>
        <v>1.8259281801582471E-3</v>
      </c>
    </row>
    <row r="261" spans="1:14" x14ac:dyDescent="0.2">
      <c r="A261" s="15"/>
      <c r="B261" s="28" t="s">
        <v>235</v>
      </c>
      <c r="C261" s="25">
        <v>14</v>
      </c>
      <c r="D261" s="16">
        <v>12</v>
      </c>
      <c r="E261" s="16">
        <v>5</v>
      </c>
      <c r="F261" s="16">
        <v>5</v>
      </c>
      <c r="G261" s="17">
        <f t="shared" si="59"/>
        <v>1.0408921933085501E-2</v>
      </c>
      <c r="H261" s="17">
        <f t="shared" si="60"/>
        <v>7.3037127206329886E-3</v>
      </c>
      <c r="I261" s="17">
        <f t="shared" si="61"/>
        <v>1.9809825673534074E-3</v>
      </c>
      <c r="J261" s="17">
        <f t="shared" si="62"/>
        <v>1.6683350016683349E-3</v>
      </c>
      <c r="K261" s="17">
        <f t="shared" si="65"/>
        <v>-0.6428571428571429</v>
      </c>
      <c r="L261" s="17">
        <f t="shared" si="66"/>
        <v>-0.58333333333333337</v>
      </c>
      <c r="M261" s="17">
        <f t="shared" si="63"/>
        <v>-6.6914498141263943E-3</v>
      </c>
      <c r="N261" s="21">
        <f t="shared" si="64"/>
        <v>-4.2604990870359107E-3</v>
      </c>
    </row>
    <row r="262" spans="1:14" ht="25.5" x14ac:dyDescent="0.2">
      <c r="A262" s="15"/>
      <c r="B262" s="28" t="s">
        <v>236</v>
      </c>
      <c r="C262" s="25"/>
      <c r="D262" s="16"/>
      <c r="E262" s="16"/>
      <c r="F262" s="16"/>
      <c r="G262" s="17" t="str">
        <f t="shared" si="59"/>
        <v/>
      </c>
      <c r="H262" s="17" t="str">
        <f t="shared" si="60"/>
        <v/>
      </c>
      <c r="I262" s="17" t="str">
        <f t="shared" si="61"/>
        <v/>
      </c>
      <c r="J262" s="17" t="str">
        <f t="shared" si="62"/>
        <v/>
      </c>
      <c r="K262" s="17" t="str">
        <f t="shared" si="65"/>
        <v xml:space="preserve"> </v>
      </c>
      <c r="L262" s="17" t="str">
        <f t="shared" si="66"/>
        <v xml:space="preserve"> </v>
      </c>
      <c r="M262" s="17" t="str">
        <f t="shared" si="63"/>
        <v/>
      </c>
      <c r="N262" s="21" t="str">
        <f t="shared" si="64"/>
        <v/>
      </c>
    </row>
    <row r="263" spans="1:14" x14ac:dyDescent="0.2">
      <c r="A263" s="15"/>
      <c r="B263" s="28" t="s">
        <v>237</v>
      </c>
      <c r="C263" s="25">
        <v>2</v>
      </c>
      <c r="D263" s="16">
        <v>2</v>
      </c>
      <c r="E263" s="16"/>
      <c r="F263" s="16"/>
      <c r="G263" s="17">
        <f t="shared" si="59"/>
        <v>1.4869888475836431E-3</v>
      </c>
      <c r="H263" s="17">
        <f t="shared" si="60"/>
        <v>1.2172854534388314E-3</v>
      </c>
      <c r="I263" s="17" t="str">
        <f t="shared" si="61"/>
        <v/>
      </c>
      <c r="J263" s="17" t="str">
        <f t="shared" si="62"/>
        <v/>
      </c>
      <c r="K263" s="17">
        <f t="shared" si="65"/>
        <v>-1</v>
      </c>
      <c r="L263" s="17">
        <f t="shared" si="66"/>
        <v>-1</v>
      </c>
      <c r="M263" s="17">
        <f t="shared" si="63"/>
        <v>-1.4869888475836431E-3</v>
      </c>
      <c r="N263" s="21">
        <f t="shared" si="64"/>
        <v>-1.2172854534388314E-3</v>
      </c>
    </row>
    <row r="264" spans="1:14" ht="25.5" x14ac:dyDescent="0.2">
      <c r="A264" s="15"/>
      <c r="B264" s="28" t="s">
        <v>238</v>
      </c>
      <c r="C264" s="25">
        <v>2</v>
      </c>
      <c r="D264" s="16">
        <v>0</v>
      </c>
      <c r="E264" s="16">
        <v>0</v>
      </c>
      <c r="F264" s="16">
        <v>2</v>
      </c>
      <c r="G264" s="17">
        <f t="shared" si="59"/>
        <v>1.4869888475836431E-3</v>
      </c>
      <c r="H264" s="17" t="str">
        <f t="shared" si="60"/>
        <v/>
      </c>
      <c r="I264" s="17" t="str">
        <f t="shared" si="61"/>
        <v/>
      </c>
      <c r="J264" s="17">
        <f t="shared" si="62"/>
        <v>6.6733400066733403E-4</v>
      </c>
      <c r="K264" s="17">
        <f t="shared" si="65"/>
        <v>-1</v>
      </c>
      <c r="L264" s="17">
        <f t="shared" si="66"/>
        <v>1</v>
      </c>
      <c r="M264" s="17">
        <f t="shared" si="63"/>
        <v>-1.4869888475836431E-3</v>
      </c>
      <c r="N264" s="21" t="str">
        <f t="shared" si="64"/>
        <v/>
      </c>
    </row>
    <row r="265" spans="1:14" x14ac:dyDescent="0.2">
      <c r="A265" s="15"/>
      <c r="B265" s="28" t="s">
        <v>239</v>
      </c>
      <c r="C265" s="25">
        <v>3</v>
      </c>
      <c r="D265" s="16">
        <v>11</v>
      </c>
      <c r="E265" s="16">
        <v>10</v>
      </c>
      <c r="F265" s="16">
        <v>6</v>
      </c>
      <c r="G265" s="17">
        <f t="shared" si="59"/>
        <v>2.2304832713754648E-3</v>
      </c>
      <c r="H265" s="17">
        <f t="shared" si="60"/>
        <v>6.6950699939135726E-3</v>
      </c>
      <c r="I265" s="17">
        <f t="shared" si="61"/>
        <v>3.9619651347068147E-3</v>
      </c>
      <c r="J265" s="17">
        <f t="shared" si="62"/>
        <v>2.002002002002002E-3</v>
      </c>
      <c r="K265" s="17">
        <f t="shared" si="65"/>
        <v>2.3333333333333335</v>
      </c>
      <c r="L265" s="17">
        <f t="shared" si="66"/>
        <v>-0.45454545454545453</v>
      </c>
      <c r="M265" s="17">
        <f t="shared" si="63"/>
        <v>5.2044609665427514E-3</v>
      </c>
      <c r="N265" s="21">
        <f t="shared" si="64"/>
        <v>-3.0432136335970784E-3</v>
      </c>
    </row>
    <row r="266" spans="1:14" x14ac:dyDescent="0.2">
      <c r="A266" s="15"/>
      <c r="B266" s="28" t="s">
        <v>240</v>
      </c>
      <c r="C266" s="25">
        <v>0</v>
      </c>
      <c r="D266" s="16">
        <v>8</v>
      </c>
      <c r="E266" s="16">
        <v>6</v>
      </c>
      <c r="F266" s="16">
        <v>1</v>
      </c>
      <c r="G266" s="17" t="str">
        <f t="shared" si="59"/>
        <v/>
      </c>
      <c r="H266" s="17">
        <f t="shared" si="60"/>
        <v>4.8691418137553257E-3</v>
      </c>
      <c r="I266" s="17">
        <f t="shared" si="61"/>
        <v>2.3771790808240888E-3</v>
      </c>
      <c r="J266" s="17">
        <f t="shared" si="62"/>
        <v>3.3366700033366702E-4</v>
      </c>
      <c r="K266" s="17">
        <f t="shared" si="65"/>
        <v>1</v>
      </c>
      <c r="L266" s="17">
        <f t="shared" si="66"/>
        <v>-0.875</v>
      </c>
      <c r="M266" s="17" t="str">
        <f t="shared" si="63"/>
        <v/>
      </c>
      <c r="N266" s="21">
        <f t="shared" si="64"/>
        <v>-4.2604990870359098E-3</v>
      </c>
    </row>
    <row r="267" spans="1:14" x14ac:dyDescent="0.2">
      <c r="A267" s="15"/>
      <c r="B267" s="28" t="s">
        <v>241</v>
      </c>
      <c r="C267" s="25">
        <v>4</v>
      </c>
      <c r="D267" s="16">
        <v>6</v>
      </c>
      <c r="E267" s="16">
        <v>8</v>
      </c>
      <c r="F267" s="16">
        <v>11</v>
      </c>
      <c r="G267" s="17">
        <f t="shared" si="59"/>
        <v>2.9739776951672862E-3</v>
      </c>
      <c r="H267" s="17">
        <f t="shared" si="60"/>
        <v>3.6518563603164943E-3</v>
      </c>
      <c r="I267" s="17">
        <f t="shared" si="61"/>
        <v>3.1695721077654518E-3</v>
      </c>
      <c r="J267" s="17">
        <f t="shared" si="62"/>
        <v>3.6703370036703371E-3</v>
      </c>
      <c r="K267" s="17">
        <f t="shared" si="65"/>
        <v>1</v>
      </c>
      <c r="L267" s="17">
        <f t="shared" si="66"/>
        <v>0.83333333333333337</v>
      </c>
      <c r="M267" s="17">
        <f t="shared" si="63"/>
        <v>2.9739776951672862E-3</v>
      </c>
      <c r="N267" s="21">
        <f t="shared" si="64"/>
        <v>3.0432136335970788E-3</v>
      </c>
    </row>
    <row r="268" spans="1:14" x14ac:dyDescent="0.2">
      <c r="A268" s="15"/>
      <c r="B268" s="28" t="s">
        <v>242</v>
      </c>
      <c r="C268" s="25"/>
      <c r="D268" s="16"/>
      <c r="E268" s="16"/>
      <c r="F268" s="16"/>
      <c r="G268" s="17" t="str">
        <f t="shared" si="59"/>
        <v/>
      </c>
      <c r="H268" s="17" t="str">
        <f t="shared" si="60"/>
        <v/>
      </c>
      <c r="I268" s="17" t="str">
        <f t="shared" si="61"/>
        <v/>
      </c>
      <c r="J268" s="17" t="str">
        <f t="shared" si="62"/>
        <v/>
      </c>
      <c r="K268" s="17" t="str">
        <f t="shared" si="65"/>
        <v xml:space="preserve"> </v>
      </c>
      <c r="L268" s="17" t="str">
        <f t="shared" si="66"/>
        <v xml:space="preserve"> </v>
      </c>
      <c r="M268" s="17" t="str">
        <f t="shared" si="63"/>
        <v/>
      </c>
      <c r="N268" s="21" t="str">
        <f t="shared" si="64"/>
        <v/>
      </c>
    </row>
    <row r="269" spans="1:14" ht="25.5" x14ac:dyDescent="0.2">
      <c r="A269" s="15"/>
      <c r="B269" s="28" t="s">
        <v>243</v>
      </c>
      <c r="C269" s="25">
        <v>0</v>
      </c>
      <c r="D269" s="16">
        <v>1</v>
      </c>
      <c r="E269" s="16"/>
      <c r="F269" s="16"/>
      <c r="G269" s="17" t="str">
        <f t="shared" si="59"/>
        <v/>
      </c>
      <c r="H269" s="17">
        <f t="shared" si="60"/>
        <v>6.0864272671941571E-4</v>
      </c>
      <c r="I269" s="17" t="str">
        <f t="shared" si="61"/>
        <v/>
      </c>
      <c r="J269" s="17" t="str">
        <f t="shared" si="62"/>
        <v/>
      </c>
      <c r="K269" s="17" t="str">
        <f t="shared" si="65"/>
        <v xml:space="preserve"> </v>
      </c>
      <c r="L269" s="17">
        <f t="shared" si="66"/>
        <v>-1</v>
      </c>
      <c r="M269" s="17" t="str">
        <f t="shared" si="63"/>
        <v/>
      </c>
      <c r="N269" s="21">
        <f t="shared" si="64"/>
        <v>-6.0864272671941571E-4</v>
      </c>
    </row>
    <row r="270" spans="1:14" ht="25.5" x14ac:dyDescent="0.2">
      <c r="A270" s="15"/>
      <c r="B270" s="28" t="s">
        <v>244</v>
      </c>
      <c r="C270" s="25">
        <v>21</v>
      </c>
      <c r="D270" s="16">
        <v>37</v>
      </c>
      <c r="E270" s="16">
        <v>141</v>
      </c>
      <c r="F270" s="16">
        <v>104</v>
      </c>
      <c r="G270" s="17">
        <f t="shared" si="59"/>
        <v>1.5613382899628252E-2</v>
      </c>
      <c r="H270" s="17">
        <f t="shared" si="60"/>
        <v>2.251978088861838E-2</v>
      </c>
      <c r="I270" s="17">
        <f t="shared" si="61"/>
        <v>5.5863708399366087E-2</v>
      </c>
      <c r="J270" s="17">
        <f t="shared" si="62"/>
        <v>3.470136803470137E-2</v>
      </c>
      <c r="K270" s="17">
        <f t="shared" si="65"/>
        <v>5.7142857142857144</v>
      </c>
      <c r="L270" s="17">
        <f t="shared" si="66"/>
        <v>1.8108108108108107</v>
      </c>
      <c r="M270" s="17">
        <f t="shared" si="63"/>
        <v>8.9219330855018583E-2</v>
      </c>
      <c r="N270" s="21">
        <f t="shared" si="64"/>
        <v>4.0779062690200846E-2</v>
      </c>
    </row>
    <row r="271" spans="1:14" x14ac:dyDescent="0.2">
      <c r="A271" s="15"/>
      <c r="B271" s="28" t="s">
        <v>245</v>
      </c>
      <c r="C271" s="25">
        <v>80</v>
      </c>
      <c r="D271" s="16">
        <v>153</v>
      </c>
      <c r="E271" s="16">
        <v>4</v>
      </c>
      <c r="F271" s="16">
        <v>4</v>
      </c>
      <c r="G271" s="17">
        <f t="shared" si="59"/>
        <v>5.9479553903345722E-2</v>
      </c>
      <c r="H271" s="17">
        <f t="shared" si="60"/>
        <v>9.31223371880706E-2</v>
      </c>
      <c r="I271" s="17">
        <f t="shared" si="61"/>
        <v>1.5847860538827259E-3</v>
      </c>
      <c r="J271" s="17">
        <f t="shared" si="62"/>
        <v>1.3346680013346681E-3</v>
      </c>
      <c r="K271" s="17">
        <f t="shared" si="65"/>
        <v>-0.95</v>
      </c>
      <c r="L271" s="17">
        <f t="shared" si="66"/>
        <v>-0.97385620915032678</v>
      </c>
      <c r="M271" s="17">
        <f t="shared" si="63"/>
        <v>-5.6505576208178435E-2</v>
      </c>
      <c r="N271" s="21">
        <f t="shared" si="64"/>
        <v>-9.0687766281192933E-2</v>
      </c>
    </row>
    <row r="272" spans="1:14" ht="25.5" x14ac:dyDescent="0.2">
      <c r="A272" s="15"/>
      <c r="B272" s="28" t="s">
        <v>246</v>
      </c>
      <c r="C272" s="25">
        <v>2</v>
      </c>
      <c r="D272" s="16">
        <v>1</v>
      </c>
      <c r="E272" s="16">
        <v>0</v>
      </c>
      <c r="F272" s="16">
        <v>1</v>
      </c>
      <c r="G272" s="17">
        <f t="shared" si="59"/>
        <v>1.4869888475836431E-3</v>
      </c>
      <c r="H272" s="17">
        <f t="shared" si="60"/>
        <v>6.0864272671941571E-4</v>
      </c>
      <c r="I272" s="17" t="str">
        <f t="shared" si="61"/>
        <v/>
      </c>
      <c r="J272" s="17">
        <f t="shared" si="62"/>
        <v>3.3366700033366702E-4</v>
      </c>
      <c r="K272" s="17">
        <f t="shared" si="65"/>
        <v>-1</v>
      </c>
      <c r="L272" s="17">
        <f t="shared" si="66"/>
        <v>0</v>
      </c>
      <c r="M272" s="17">
        <f t="shared" si="63"/>
        <v>-1.4869888475836431E-3</v>
      </c>
      <c r="N272" s="21">
        <f t="shared" si="64"/>
        <v>0</v>
      </c>
    </row>
    <row r="273" spans="1:14" x14ac:dyDescent="0.2">
      <c r="A273" s="15"/>
      <c r="B273" s="28" t="s">
        <v>247</v>
      </c>
      <c r="C273" s="25"/>
      <c r="D273" s="16"/>
      <c r="E273" s="16"/>
      <c r="F273" s="16"/>
      <c r="G273" s="17" t="str">
        <f t="shared" si="59"/>
        <v/>
      </c>
      <c r="H273" s="17" t="str">
        <f t="shared" si="60"/>
        <v/>
      </c>
      <c r="I273" s="17" t="str">
        <f t="shared" si="61"/>
        <v/>
      </c>
      <c r="J273" s="17" t="str">
        <f t="shared" si="62"/>
        <v/>
      </c>
      <c r="K273" s="17" t="str">
        <f t="shared" si="65"/>
        <v xml:space="preserve"> </v>
      </c>
      <c r="L273" s="17" t="str">
        <f t="shared" si="66"/>
        <v xml:space="preserve"> </v>
      </c>
      <c r="M273" s="17" t="str">
        <f t="shared" si="63"/>
        <v/>
      </c>
      <c r="N273" s="21" t="str">
        <f t="shared" si="64"/>
        <v/>
      </c>
    </row>
    <row r="274" spans="1:14" x14ac:dyDescent="0.2">
      <c r="A274" s="15"/>
      <c r="B274" s="28" t="s">
        <v>248</v>
      </c>
      <c r="C274" s="25">
        <v>1</v>
      </c>
      <c r="D274" s="16">
        <v>1</v>
      </c>
      <c r="E274" s="16">
        <v>1</v>
      </c>
      <c r="F274" s="16">
        <v>1</v>
      </c>
      <c r="G274" s="17">
        <f t="shared" si="59"/>
        <v>7.4349442379182155E-4</v>
      </c>
      <c r="H274" s="17">
        <f t="shared" si="60"/>
        <v>6.0864272671941571E-4</v>
      </c>
      <c r="I274" s="17">
        <f t="shared" si="61"/>
        <v>3.9619651347068147E-4</v>
      </c>
      <c r="J274" s="17">
        <f t="shared" si="62"/>
        <v>3.3366700033366702E-4</v>
      </c>
      <c r="K274" s="17">
        <f t="shared" si="65"/>
        <v>0</v>
      </c>
      <c r="L274" s="17">
        <f t="shared" si="66"/>
        <v>0</v>
      </c>
      <c r="M274" s="17">
        <f t="shared" si="63"/>
        <v>0</v>
      </c>
      <c r="N274" s="21">
        <f t="shared" si="64"/>
        <v>0</v>
      </c>
    </row>
    <row r="275" spans="1:14" x14ac:dyDescent="0.2">
      <c r="A275" s="15"/>
      <c r="B275" s="28" t="s">
        <v>249</v>
      </c>
      <c r="C275" s="25">
        <v>2</v>
      </c>
      <c r="D275" s="16">
        <v>0</v>
      </c>
      <c r="E275" s="16">
        <v>5</v>
      </c>
      <c r="F275" s="16">
        <v>1</v>
      </c>
      <c r="G275" s="17">
        <f t="shared" si="59"/>
        <v>1.4869888475836431E-3</v>
      </c>
      <c r="H275" s="17" t="str">
        <f t="shared" si="60"/>
        <v/>
      </c>
      <c r="I275" s="17">
        <f t="shared" si="61"/>
        <v>1.9809825673534074E-3</v>
      </c>
      <c r="J275" s="17">
        <f t="shared" si="62"/>
        <v>3.3366700033366702E-4</v>
      </c>
      <c r="K275" s="17">
        <f t="shared" si="65"/>
        <v>1.5</v>
      </c>
      <c r="L275" s="17">
        <f t="shared" si="66"/>
        <v>1</v>
      </c>
      <c r="M275" s="17">
        <f t="shared" si="63"/>
        <v>2.2304832713754648E-3</v>
      </c>
      <c r="N275" s="21" t="str">
        <f t="shared" si="64"/>
        <v/>
      </c>
    </row>
    <row r="276" spans="1:14" ht="25.5" x14ac:dyDescent="0.2">
      <c r="A276" s="15"/>
      <c r="B276" s="28" t="s">
        <v>250</v>
      </c>
      <c r="C276" s="25">
        <v>19</v>
      </c>
      <c r="D276" s="16">
        <v>5</v>
      </c>
      <c r="E276" s="16">
        <v>15</v>
      </c>
      <c r="F276" s="16">
        <v>6</v>
      </c>
      <c r="G276" s="17">
        <f t="shared" si="59"/>
        <v>1.412639405204461E-2</v>
      </c>
      <c r="H276" s="17">
        <f t="shared" si="60"/>
        <v>3.0432136335970784E-3</v>
      </c>
      <c r="I276" s="17">
        <f t="shared" si="61"/>
        <v>5.9429477020602221E-3</v>
      </c>
      <c r="J276" s="17">
        <f t="shared" si="62"/>
        <v>2.002002002002002E-3</v>
      </c>
      <c r="K276" s="17">
        <f t="shared" si="65"/>
        <v>-0.21052631578947367</v>
      </c>
      <c r="L276" s="17">
        <f t="shared" si="66"/>
        <v>0.2</v>
      </c>
      <c r="M276" s="17">
        <f t="shared" si="63"/>
        <v>-2.9739776951672862E-3</v>
      </c>
      <c r="N276" s="21">
        <f t="shared" si="64"/>
        <v>6.0864272671941571E-4</v>
      </c>
    </row>
    <row r="277" spans="1:14" x14ac:dyDescent="0.2">
      <c r="A277" s="15"/>
      <c r="B277" s="28" t="s">
        <v>251</v>
      </c>
      <c r="C277" s="25">
        <v>9</v>
      </c>
      <c r="D277" s="16">
        <v>4</v>
      </c>
      <c r="E277" s="16">
        <v>8</v>
      </c>
      <c r="F277" s="16">
        <v>5</v>
      </c>
      <c r="G277" s="17">
        <f t="shared" si="59"/>
        <v>6.6914498141263943E-3</v>
      </c>
      <c r="H277" s="17">
        <f t="shared" si="60"/>
        <v>2.4345709068776629E-3</v>
      </c>
      <c r="I277" s="17">
        <f t="shared" si="61"/>
        <v>3.1695721077654518E-3</v>
      </c>
      <c r="J277" s="17">
        <f t="shared" si="62"/>
        <v>1.6683350016683349E-3</v>
      </c>
      <c r="K277" s="17">
        <f t="shared" si="65"/>
        <v>-0.1111111111111111</v>
      </c>
      <c r="L277" s="17">
        <f t="shared" si="66"/>
        <v>0.25</v>
      </c>
      <c r="M277" s="17">
        <f t="shared" si="63"/>
        <v>-7.4349442379182155E-4</v>
      </c>
      <c r="N277" s="21">
        <f t="shared" si="64"/>
        <v>6.0864272671941571E-4</v>
      </c>
    </row>
    <row r="278" spans="1:14" x14ac:dyDescent="0.2">
      <c r="A278" s="15"/>
      <c r="B278" s="28" t="s">
        <v>252</v>
      </c>
      <c r="C278" s="25">
        <v>1</v>
      </c>
      <c r="D278" s="16">
        <v>0</v>
      </c>
      <c r="E278" s="16">
        <v>3</v>
      </c>
      <c r="F278" s="16">
        <v>1</v>
      </c>
      <c r="G278" s="17">
        <f t="shared" si="59"/>
        <v>7.4349442379182155E-4</v>
      </c>
      <c r="H278" s="17" t="str">
        <f t="shared" si="60"/>
        <v/>
      </c>
      <c r="I278" s="17">
        <f t="shared" si="61"/>
        <v>1.1885895404120444E-3</v>
      </c>
      <c r="J278" s="17">
        <f t="shared" si="62"/>
        <v>3.3366700033366702E-4</v>
      </c>
      <c r="K278" s="17">
        <f t="shared" si="65"/>
        <v>2</v>
      </c>
      <c r="L278" s="17">
        <f t="shared" si="66"/>
        <v>1</v>
      </c>
      <c r="M278" s="17">
        <f t="shared" si="63"/>
        <v>1.4869888475836431E-3</v>
      </c>
      <c r="N278" s="21" t="str">
        <f t="shared" si="64"/>
        <v/>
      </c>
    </row>
    <row r="279" spans="1:14" x14ac:dyDescent="0.2">
      <c r="A279" s="15"/>
      <c r="B279" s="28" t="s">
        <v>253</v>
      </c>
      <c r="C279" s="25">
        <v>7</v>
      </c>
      <c r="D279" s="16">
        <v>14</v>
      </c>
      <c r="E279" s="16">
        <v>8</v>
      </c>
      <c r="F279" s="16">
        <v>7</v>
      </c>
      <c r="G279" s="17">
        <f t="shared" si="59"/>
        <v>5.2044609665427505E-3</v>
      </c>
      <c r="H279" s="17">
        <f t="shared" si="60"/>
        <v>8.5209981740718196E-3</v>
      </c>
      <c r="I279" s="17">
        <f t="shared" si="61"/>
        <v>3.1695721077654518E-3</v>
      </c>
      <c r="J279" s="17">
        <f t="shared" si="62"/>
        <v>2.3356690023356688E-3</v>
      </c>
      <c r="K279" s="17">
        <f t="shared" si="65"/>
        <v>0.14285714285714285</v>
      </c>
      <c r="L279" s="17">
        <f t="shared" si="66"/>
        <v>-0.5</v>
      </c>
      <c r="M279" s="17">
        <f t="shared" si="63"/>
        <v>7.4349442379182144E-4</v>
      </c>
      <c r="N279" s="21">
        <f t="shared" si="64"/>
        <v>-4.2604990870359098E-3</v>
      </c>
    </row>
    <row r="280" spans="1:14" x14ac:dyDescent="0.2">
      <c r="A280" s="15"/>
      <c r="B280" s="28" t="s">
        <v>254</v>
      </c>
      <c r="C280" s="25">
        <v>1</v>
      </c>
      <c r="D280" s="16">
        <v>6</v>
      </c>
      <c r="E280" s="16">
        <v>3</v>
      </c>
      <c r="F280" s="16">
        <v>3</v>
      </c>
      <c r="G280" s="17">
        <f t="shared" si="59"/>
        <v>7.4349442379182155E-4</v>
      </c>
      <c r="H280" s="17">
        <f t="shared" si="60"/>
        <v>3.6518563603164943E-3</v>
      </c>
      <c r="I280" s="17">
        <f t="shared" si="61"/>
        <v>1.1885895404120444E-3</v>
      </c>
      <c r="J280" s="17">
        <f t="shared" si="62"/>
        <v>1.001001001001001E-3</v>
      </c>
      <c r="K280" s="17">
        <f t="shared" si="65"/>
        <v>2</v>
      </c>
      <c r="L280" s="17">
        <f t="shared" si="66"/>
        <v>-0.5</v>
      </c>
      <c r="M280" s="17">
        <f t="shared" si="63"/>
        <v>1.4869888475836431E-3</v>
      </c>
      <c r="N280" s="21">
        <f t="shared" si="64"/>
        <v>-1.8259281801582471E-3</v>
      </c>
    </row>
    <row r="281" spans="1:14" x14ac:dyDescent="0.2">
      <c r="A281" s="15"/>
      <c r="B281" s="28" t="s">
        <v>255</v>
      </c>
      <c r="C281" s="25">
        <v>28</v>
      </c>
      <c r="D281" s="16">
        <v>56</v>
      </c>
      <c r="E281" s="16">
        <v>57</v>
      </c>
      <c r="F281" s="16">
        <v>95</v>
      </c>
      <c r="G281" s="17">
        <f t="shared" si="59"/>
        <v>2.0817843866171002E-2</v>
      </c>
      <c r="H281" s="17">
        <f t="shared" si="60"/>
        <v>3.4083992696287278E-2</v>
      </c>
      <c r="I281" s="17">
        <f t="shared" si="61"/>
        <v>2.2583201267828843E-2</v>
      </c>
      <c r="J281" s="17">
        <f t="shared" si="62"/>
        <v>3.1698365031698365E-2</v>
      </c>
      <c r="K281" s="17">
        <f t="shared" si="65"/>
        <v>1.0357142857142858</v>
      </c>
      <c r="L281" s="17">
        <f t="shared" si="66"/>
        <v>0.6964285714285714</v>
      </c>
      <c r="M281" s="17">
        <f t="shared" si="63"/>
        <v>2.1561338289962824E-2</v>
      </c>
      <c r="N281" s="21">
        <f t="shared" si="64"/>
        <v>2.373706634205721E-2</v>
      </c>
    </row>
    <row r="282" spans="1:14" x14ac:dyDescent="0.2">
      <c r="A282" s="15"/>
      <c r="B282" s="28" t="s">
        <v>256</v>
      </c>
      <c r="C282" s="25"/>
      <c r="D282" s="16"/>
      <c r="E282" s="16"/>
      <c r="F282" s="16"/>
      <c r="G282" s="17" t="str">
        <f t="shared" si="59"/>
        <v/>
      </c>
      <c r="H282" s="17" t="str">
        <f t="shared" si="60"/>
        <v/>
      </c>
      <c r="I282" s="17" t="str">
        <f t="shared" si="61"/>
        <v/>
      </c>
      <c r="J282" s="17" t="str">
        <f t="shared" si="62"/>
        <v/>
      </c>
      <c r="K282" s="17" t="str">
        <f t="shared" si="65"/>
        <v xml:space="preserve"> </v>
      </c>
      <c r="L282" s="17" t="str">
        <f t="shared" si="66"/>
        <v xml:space="preserve"> </v>
      </c>
      <c r="M282" s="17" t="str">
        <f t="shared" si="63"/>
        <v/>
      </c>
      <c r="N282" s="21" t="str">
        <f t="shared" si="64"/>
        <v/>
      </c>
    </row>
    <row r="283" spans="1:14" x14ac:dyDescent="0.2">
      <c r="A283" s="15"/>
      <c r="B283" s="28" t="s">
        <v>257</v>
      </c>
      <c r="C283" s="25">
        <v>1</v>
      </c>
      <c r="D283" s="16">
        <v>2</v>
      </c>
      <c r="E283" s="16">
        <v>1</v>
      </c>
      <c r="F283" s="16">
        <v>0</v>
      </c>
      <c r="G283" s="17">
        <f t="shared" si="59"/>
        <v>7.4349442379182155E-4</v>
      </c>
      <c r="H283" s="17">
        <f t="shared" si="60"/>
        <v>1.2172854534388314E-3</v>
      </c>
      <c r="I283" s="17">
        <f t="shared" si="61"/>
        <v>3.9619651347068147E-4</v>
      </c>
      <c r="J283" s="17" t="str">
        <f t="shared" si="62"/>
        <v/>
      </c>
      <c r="K283" s="17">
        <f t="shared" si="65"/>
        <v>0</v>
      </c>
      <c r="L283" s="17">
        <f t="shared" si="66"/>
        <v>-1</v>
      </c>
      <c r="M283" s="17">
        <f t="shared" si="63"/>
        <v>0</v>
      </c>
      <c r="N283" s="21">
        <f t="shared" si="64"/>
        <v>-1.2172854534388314E-3</v>
      </c>
    </row>
    <row r="284" spans="1:14" x14ac:dyDescent="0.2">
      <c r="A284" s="15"/>
      <c r="B284" s="28" t="s">
        <v>258</v>
      </c>
      <c r="C284" s="25"/>
      <c r="D284" s="16"/>
      <c r="E284" s="16">
        <v>3</v>
      </c>
      <c r="F284" s="16">
        <v>1</v>
      </c>
      <c r="G284" s="17" t="str">
        <f t="shared" ref="G284:G315" si="67">+IF(C284=0,"",C284/C$188)</f>
        <v/>
      </c>
      <c r="H284" s="17" t="str">
        <f t="shared" ref="H284:H315" si="68">+IF(D284=0,"",D284/D$188)</f>
        <v/>
      </c>
      <c r="I284" s="17">
        <f t="shared" ref="I284:I315" si="69">+IF(E284=0,"",E284/E$188)</f>
        <v>1.1885895404120444E-3</v>
      </c>
      <c r="J284" s="17">
        <f t="shared" ref="J284:J315" si="70">+IF(F284=0,"",F284/F$188)</f>
        <v>3.3366700033366702E-4</v>
      </c>
      <c r="K284" s="17">
        <f t="shared" si="65"/>
        <v>1</v>
      </c>
      <c r="L284" s="17">
        <f t="shared" si="66"/>
        <v>1</v>
      </c>
      <c r="M284" s="17" t="str">
        <f t="shared" ref="M284:M315" si="71">+IF(OR(AND(G284=""),(K284="")),"",G284*K284)</f>
        <v/>
      </c>
      <c r="N284" s="21" t="str">
        <f t="shared" ref="N284:N315" si="72">+IF(OR(AND(H284=""),(L284="")),"",H284*L284)</f>
        <v/>
      </c>
    </row>
    <row r="285" spans="1:14" ht="23.25" customHeight="1" x14ac:dyDescent="0.2">
      <c r="A285" s="15"/>
      <c r="B285" s="28" t="s">
        <v>259</v>
      </c>
      <c r="C285" s="25">
        <v>1</v>
      </c>
      <c r="D285" s="16">
        <v>1</v>
      </c>
      <c r="E285" s="16">
        <v>2</v>
      </c>
      <c r="F285" s="16">
        <v>0</v>
      </c>
      <c r="G285" s="17">
        <f t="shared" si="67"/>
        <v>7.4349442379182155E-4</v>
      </c>
      <c r="H285" s="17">
        <f t="shared" si="68"/>
        <v>6.0864272671941571E-4</v>
      </c>
      <c r="I285" s="17">
        <f t="shared" si="69"/>
        <v>7.9239302694136295E-4</v>
      </c>
      <c r="J285" s="17" t="str">
        <f t="shared" si="70"/>
        <v/>
      </c>
      <c r="K285" s="17">
        <f t="shared" ref="K285:K316" si="73">+IF(AND(C285=0,E285=0)," ",IF(C285=0,1,IF(E285=0,-1,(E285-C285)/C285)))</f>
        <v>1</v>
      </c>
      <c r="L285" s="17">
        <f t="shared" ref="L285:L316" si="74">+IF(AND(D285=0,F285=0)," ",IF(D285=0,1,IF(F285=0,-1,(F285-D285)/D285)))</f>
        <v>-1</v>
      </c>
      <c r="M285" s="17">
        <f t="shared" si="71"/>
        <v>7.4349442379182155E-4</v>
      </c>
      <c r="N285" s="21">
        <f t="shared" si="72"/>
        <v>-6.0864272671941571E-4</v>
      </c>
    </row>
    <row r="286" spans="1:14" x14ac:dyDescent="0.2">
      <c r="A286" s="15"/>
      <c r="B286" s="28" t="s">
        <v>260</v>
      </c>
      <c r="C286" s="25"/>
      <c r="D286" s="16"/>
      <c r="E286" s="16">
        <v>1</v>
      </c>
      <c r="F286" s="16">
        <v>0</v>
      </c>
      <c r="G286" s="17" t="str">
        <f t="shared" si="67"/>
        <v/>
      </c>
      <c r="H286" s="17" t="str">
        <f t="shared" si="68"/>
        <v/>
      </c>
      <c r="I286" s="17">
        <f t="shared" si="69"/>
        <v>3.9619651347068147E-4</v>
      </c>
      <c r="J286" s="17" t="str">
        <f t="shared" si="70"/>
        <v/>
      </c>
      <c r="K286" s="17">
        <f t="shared" si="73"/>
        <v>1</v>
      </c>
      <c r="L286" s="17" t="str">
        <f t="shared" si="74"/>
        <v xml:space="preserve"> </v>
      </c>
      <c r="M286" s="17" t="str">
        <f t="shared" si="71"/>
        <v/>
      </c>
      <c r="N286" s="21" t="str">
        <f t="shared" si="72"/>
        <v/>
      </c>
    </row>
    <row r="287" spans="1:14" x14ac:dyDescent="0.2">
      <c r="A287" s="15"/>
      <c r="B287" s="28" t="s">
        <v>261</v>
      </c>
      <c r="C287" s="25"/>
      <c r="D287" s="16"/>
      <c r="E287" s="16">
        <v>0</v>
      </c>
      <c r="F287" s="16">
        <v>1</v>
      </c>
      <c r="G287" s="17" t="str">
        <f t="shared" si="67"/>
        <v/>
      </c>
      <c r="H287" s="17" t="str">
        <f t="shared" si="68"/>
        <v/>
      </c>
      <c r="I287" s="17" t="str">
        <f t="shared" si="69"/>
        <v/>
      </c>
      <c r="J287" s="17">
        <f t="shared" si="70"/>
        <v>3.3366700033366702E-4</v>
      </c>
      <c r="K287" s="17" t="str">
        <f t="shared" si="73"/>
        <v xml:space="preserve"> </v>
      </c>
      <c r="L287" s="17">
        <f t="shared" si="74"/>
        <v>1</v>
      </c>
      <c r="M287" s="17" t="str">
        <f t="shared" si="71"/>
        <v/>
      </c>
      <c r="N287" s="21" t="str">
        <f t="shared" si="72"/>
        <v/>
      </c>
    </row>
    <row r="288" spans="1:14" x14ac:dyDescent="0.2">
      <c r="A288" s="15"/>
      <c r="B288" s="28" t="s">
        <v>262</v>
      </c>
      <c r="C288" s="25">
        <v>1</v>
      </c>
      <c r="D288" s="16">
        <v>2</v>
      </c>
      <c r="E288" s="16">
        <v>5</v>
      </c>
      <c r="F288" s="16">
        <v>2</v>
      </c>
      <c r="G288" s="17">
        <f t="shared" si="67"/>
        <v>7.4349442379182155E-4</v>
      </c>
      <c r="H288" s="17">
        <f t="shared" si="68"/>
        <v>1.2172854534388314E-3</v>
      </c>
      <c r="I288" s="17">
        <f t="shared" si="69"/>
        <v>1.9809825673534074E-3</v>
      </c>
      <c r="J288" s="17">
        <f t="shared" si="70"/>
        <v>6.6733400066733403E-4</v>
      </c>
      <c r="K288" s="17">
        <f t="shared" si="73"/>
        <v>4</v>
      </c>
      <c r="L288" s="17">
        <f t="shared" si="74"/>
        <v>0</v>
      </c>
      <c r="M288" s="17">
        <f t="shared" si="71"/>
        <v>2.9739776951672862E-3</v>
      </c>
      <c r="N288" s="21">
        <f t="shared" si="72"/>
        <v>0</v>
      </c>
    </row>
    <row r="289" spans="1:14" x14ac:dyDescent="0.2">
      <c r="A289" s="15"/>
      <c r="B289" s="28" t="s">
        <v>263</v>
      </c>
      <c r="C289" s="25">
        <v>0</v>
      </c>
      <c r="D289" s="16">
        <v>3</v>
      </c>
      <c r="E289" s="16">
        <v>0</v>
      </c>
      <c r="F289" s="16">
        <v>1</v>
      </c>
      <c r="G289" s="17" t="str">
        <f t="shared" si="67"/>
        <v/>
      </c>
      <c r="H289" s="17">
        <f t="shared" si="68"/>
        <v>1.8259281801582471E-3</v>
      </c>
      <c r="I289" s="17" t="str">
        <f t="shared" si="69"/>
        <v/>
      </c>
      <c r="J289" s="17">
        <f t="shared" si="70"/>
        <v>3.3366700033366702E-4</v>
      </c>
      <c r="K289" s="17" t="str">
        <f t="shared" si="73"/>
        <v xml:space="preserve"> </v>
      </c>
      <c r="L289" s="17">
        <f t="shared" si="74"/>
        <v>-0.66666666666666663</v>
      </c>
      <c r="M289" s="17" t="str">
        <f t="shared" si="71"/>
        <v/>
      </c>
      <c r="N289" s="21">
        <f t="shared" si="72"/>
        <v>-1.2172854534388314E-3</v>
      </c>
    </row>
    <row r="290" spans="1:14" x14ac:dyDescent="0.2">
      <c r="A290" s="15"/>
      <c r="B290" s="28" t="s">
        <v>264</v>
      </c>
      <c r="C290" s="25"/>
      <c r="D290" s="16"/>
      <c r="E290" s="16"/>
      <c r="F290" s="16"/>
      <c r="G290" s="17" t="str">
        <f t="shared" si="67"/>
        <v/>
      </c>
      <c r="H290" s="17" t="str">
        <f t="shared" si="68"/>
        <v/>
      </c>
      <c r="I290" s="17" t="str">
        <f t="shared" si="69"/>
        <v/>
      </c>
      <c r="J290" s="17" t="str">
        <f t="shared" si="70"/>
        <v/>
      </c>
      <c r="K290" s="17" t="str">
        <f t="shared" si="73"/>
        <v xml:space="preserve"> </v>
      </c>
      <c r="L290" s="17" t="str">
        <f t="shared" si="74"/>
        <v xml:space="preserve"> </v>
      </c>
      <c r="M290" s="17" t="str">
        <f t="shared" si="71"/>
        <v/>
      </c>
      <c r="N290" s="21" t="str">
        <f t="shared" si="72"/>
        <v/>
      </c>
    </row>
    <row r="291" spans="1:14" x14ac:dyDescent="0.2">
      <c r="A291" s="15"/>
      <c r="B291" s="28" t="s">
        <v>265</v>
      </c>
      <c r="C291" s="25"/>
      <c r="D291" s="16"/>
      <c r="E291" s="16">
        <v>2</v>
      </c>
      <c r="F291" s="16">
        <v>0</v>
      </c>
      <c r="G291" s="17" t="str">
        <f t="shared" si="67"/>
        <v/>
      </c>
      <c r="H291" s="17" t="str">
        <f t="shared" si="68"/>
        <v/>
      </c>
      <c r="I291" s="17">
        <f t="shared" si="69"/>
        <v>7.9239302694136295E-4</v>
      </c>
      <c r="J291" s="17" t="str">
        <f t="shared" si="70"/>
        <v/>
      </c>
      <c r="K291" s="17">
        <f t="shared" si="73"/>
        <v>1</v>
      </c>
      <c r="L291" s="17" t="str">
        <f t="shared" si="74"/>
        <v xml:space="preserve"> </v>
      </c>
      <c r="M291" s="17" t="str">
        <f t="shared" si="71"/>
        <v/>
      </c>
      <c r="N291" s="21" t="str">
        <f t="shared" si="72"/>
        <v/>
      </c>
    </row>
    <row r="292" spans="1:14" x14ac:dyDescent="0.2">
      <c r="A292" s="15"/>
      <c r="B292" s="28" t="s">
        <v>266</v>
      </c>
      <c r="C292" s="25">
        <v>4</v>
      </c>
      <c r="D292" s="16">
        <v>3</v>
      </c>
      <c r="E292" s="16">
        <v>1</v>
      </c>
      <c r="F292" s="16">
        <v>1</v>
      </c>
      <c r="G292" s="17">
        <f t="shared" si="67"/>
        <v>2.9739776951672862E-3</v>
      </c>
      <c r="H292" s="17">
        <f t="shared" si="68"/>
        <v>1.8259281801582471E-3</v>
      </c>
      <c r="I292" s="17">
        <f t="shared" si="69"/>
        <v>3.9619651347068147E-4</v>
      </c>
      <c r="J292" s="17">
        <f t="shared" si="70"/>
        <v>3.3366700033366702E-4</v>
      </c>
      <c r="K292" s="17">
        <f t="shared" si="73"/>
        <v>-0.75</v>
      </c>
      <c r="L292" s="17">
        <f t="shared" si="74"/>
        <v>-0.66666666666666663</v>
      </c>
      <c r="M292" s="17">
        <f t="shared" si="71"/>
        <v>-2.2304832713754648E-3</v>
      </c>
      <c r="N292" s="21">
        <f t="shared" si="72"/>
        <v>-1.2172854534388314E-3</v>
      </c>
    </row>
    <row r="293" spans="1:14" ht="25.5" x14ac:dyDescent="0.2">
      <c r="A293" s="15"/>
      <c r="B293" s="28" t="s">
        <v>267</v>
      </c>
      <c r="C293" s="25">
        <v>30</v>
      </c>
      <c r="D293" s="16">
        <v>16</v>
      </c>
      <c r="E293" s="16">
        <v>38</v>
      </c>
      <c r="F293" s="16">
        <v>16</v>
      </c>
      <c r="G293" s="17">
        <f t="shared" si="67"/>
        <v>2.2304832713754646E-2</v>
      </c>
      <c r="H293" s="17">
        <f t="shared" si="68"/>
        <v>9.7382836275106514E-3</v>
      </c>
      <c r="I293" s="17">
        <f t="shared" si="69"/>
        <v>1.5055467511885896E-2</v>
      </c>
      <c r="J293" s="17">
        <f t="shared" si="70"/>
        <v>5.3386720053386722E-3</v>
      </c>
      <c r="K293" s="17">
        <f t="shared" si="73"/>
        <v>0.26666666666666666</v>
      </c>
      <c r="L293" s="17">
        <f t="shared" si="74"/>
        <v>0</v>
      </c>
      <c r="M293" s="17">
        <f t="shared" si="71"/>
        <v>5.9479553903345724E-3</v>
      </c>
      <c r="N293" s="21">
        <f t="shared" si="72"/>
        <v>0</v>
      </c>
    </row>
    <row r="294" spans="1:14" x14ac:dyDescent="0.2">
      <c r="A294" s="15"/>
      <c r="B294" s="28" t="s">
        <v>268</v>
      </c>
      <c r="C294" s="25">
        <v>8</v>
      </c>
      <c r="D294" s="16">
        <v>14</v>
      </c>
      <c r="E294" s="16">
        <v>3</v>
      </c>
      <c r="F294" s="16">
        <v>3</v>
      </c>
      <c r="G294" s="17">
        <f t="shared" si="67"/>
        <v>5.9479553903345724E-3</v>
      </c>
      <c r="H294" s="17">
        <f t="shared" si="68"/>
        <v>8.5209981740718196E-3</v>
      </c>
      <c r="I294" s="17">
        <f t="shared" si="69"/>
        <v>1.1885895404120444E-3</v>
      </c>
      <c r="J294" s="17">
        <f t="shared" si="70"/>
        <v>1.001001001001001E-3</v>
      </c>
      <c r="K294" s="17">
        <f t="shared" si="73"/>
        <v>-0.625</v>
      </c>
      <c r="L294" s="17">
        <f t="shared" si="74"/>
        <v>-0.7857142857142857</v>
      </c>
      <c r="M294" s="17">
        <f t="shared" si="71"/>
        <v>-3.7174721189591076E-3</v>
      </c>
      <c r="N294" s="21">
        <f t="shared" si="72"/>
        <v>-6.6950699939135726E-3</v>
      </c>
    </row>
    <row r="295" spans="1:14" x14ac:dyDescent="0.2">
      <c r="A295" s="15"/>
      <c r="B295" s="28" t="s">
        <v>269</v>
      </c>
      <c r="C295" s="25"/>
      <c r="D295" s="16"/>
      <c r="E295" s="16"/>
      <c r="F295" s="16"/>
      <c r="G295" s="17" t="str">
        <f t="shared" si="67"/>
        <v/>
      </c>
      <c r="H295" s="17" t="str">
        <f t="shared" si="68"/>
        <v/>
      </c>
      <c r="I295" s="17" t="str">
        <f t="shared" si="69"/>
        <v/>
      </c>
      <c r="J295" s="17" t="str">
        <f t="shared" si="70"/>
        <v/>
      </c>
      <c r="K295" s="17" t="str">
        <f t="shared" si="73"/>
        <v xml:space="preserve"> </v>
      </c>
      <c r="L295" s="17" t="str">
        <f t="shared" si="74"/>
        <v xml:space="preserve"> </v>
      </c>
      <c r="M295" s="17" t="str">
        <f t="shared" si="71"/>
        <v/>
      </c>
      <c r="N295" s="21" t="str">
        <f t="shared" si="72"/>
        <v/>
      </c>
    </row>
    <row r="296" spans="1:14" x14ac:dyDescent="0.2">
      <c r="A296" s="15"/>
      <c r="B296" s="28" t="s">
        <v>270</v>
      </c>
      <c r="C296" s="25"/>
      <c r="D296" s="16"/>
      <c r="E296" s="16"/>
      <c r="F296" s="16"/>
      <c r="G296" s="17" t="str">
        <f t="shared" si="67"/>
        <v/>
      </c>
      <c r="H296" s="17" t="str">
        <f t="shared" si="68"/>
        <v/>
      </c>
      <c r="I296" s="17" t="str">
        <f t="shared" si="69"/>
        <v/>
      </c>
      <c r="J296" s="17" t="str">
        <f t="shared" si="70"/>
        <v/>
      </c>
      <c r="K296" s="17" t="str">
        <f t="shared" si="73"/>
        <v xml:space="preserve"> </v>
      </c>
      <c r="L296" s="17" t="str">
        <f t="shared" si="74"/>
        <v xml:space="preserve"> </v>
      </c>
      <c r="M296" s="17" t="str">
        <f t="shared" si="71"/>
        <v/>
      </c>
      <c r="N296" s="21" t="str">
        <f t="shared" si="72"/>
        <v/>
      </c>
    </row>
    <row r="297" spans="1:14" ht="25.5" x14ac:dyDescent="0.2">
      <c r="A297" s="15"/>
      <c r="B297" s="28" t="s">
        <v>271</v>
      </c>
      <c r="C297" s="25">
        <v>8</v>
      </c>
      <c r="D297" s="16">
        <v>5</v>
      </c>
      <c r="E297" s="16">
        <v>1</v>
      </c>
      <c r="F297" s="16">
        <v>1</v>
      </c>
      <c r="G297" s="17">
        <f t="shared" si="67"/>
        <v>5.9479553903345724E-3</v>
      </c>
      <c r="H297" s="17">
        <f t="shared" si="68"/>
        <v>3.0432136335970784E-3</v>
      </c>
      <c r="I297" s="17">
        <f t="shared" si="69"/>
        <v>3.9619651347068147E-4</v>
      </c>
      <c r="J297" s="17">
        <f t="shared" si="70"/>
        <v>3.3366700033366702E-4</v>
      </c>
      <c r="K297" s="17">
        <f t="shared" si="73"/>
        <v>-0.875</v>
      </c>
      <c r="L297" s="17">
        <f t="shared" si="74"/>
        <v>-0.8</v>
      </c>
      <c r="M297" s="17">
        <f t="shared" si="71"/>
        <v>-5.2044609665427505E-3</v>
      </c>
      <c r="N297" s="21">
        <f t="shared" si="72"/>
        <v>-2.4345709068776629E-3</v>
      </c>
    </row>
    <row r="298" spans="1:14" x14ac:dyDescent="0.2">
      <c r="A298" s="15"/>
      <c r="B298" s="28" t="s">
        <v>272</v>
      </c>
      <c r="C298" s="25">
        <v>0</v>
      </c>
      <c r="D298" s="16">
        <v>4</v>
      </c>
      <c r="E298" s="16">
        <v>0</v>
      </c>
      <c r="F298" s="16">
        <v>3</v>
      </c>
      <c r="G298" s="17" t="str">
        <f t="shared" si="67"/>
        <v/>
      </c>
      <c r="H298" s="17">
        <f t="shared" si="68"/>
        <v>2.4345709068776629E-3</v>
      </c>
      <c r="I298" s="17" t="str">
        <f t="shared" si="69"/>
        <v/>
      </c>
      <c r="J298" s="17">
        <f t="shared" si="70"/>
        <v>1.001001001001001E-3</v>
      </c>
      <c r="K298" s="17" t="str">
        <f t="shared" si="73"/>
        <v xml:space="preserve"> </v>
      </c>
      <c r="L298" s="17">
        <f t="shared" si="74"/>
        <v>-0.25</v>
      </c>
      <c r="M298" s="17" t="str">
        <f t="shared" si="71"/>
        <v/>
      </c>
      <c r="N298" s="21">
        <f t="shared" si="72"/>
        <v>-6.0864272671941571E-4</v>
      </c>
    </row>
    <row r="299" spans="1:14" x14ac:dyDescent="0.2">
      <c r="A299" s="15"/>
      <c r="B299" s="28" t="s">
        <v>273</v>
      </c>
      <c r="C299" s="25">
        <v>2</v>
      </c>
      <c r="D299" s="16">
        <v>1</v>
      </c>
      <c r="E299" s="16">
        <v>0</v>
      </c>
      <c r="F299" s="16">
        <v>2</v>
      </c>
      <c r="G299" s="17">
        <f t="shared" si="67"/>
        <v>1.4869888475836431E-3</v>
      </c>
      <c r="H299" s="17">
        <f t="shared" si="68"/>
        <v>6.0864272671941571E-4</v>
      </c>
      <c r="I299" s="17" t="str">
        <f t="shared" si="69"/>
        <v/>
      </c>
      <c r="J299" s="17">
        <f t="shared" si="70"/>
        <v>6.6733400066733403E-4</v>
      </c>
      <c r="K299" s="17">
        <f t="shared" si="73"/>
        <v>-1</v>
      </c>
      <c r="L299" s="17">
        <f t="shared" si="74"/>
        <v>1</v>
      </c>
      <c r="M299" s="17">
        <f t="shared" si="71"/>
        <v>-1.4869888475836431E-3</v>
      </c>
      <c r="N299" s="21">
        <f t="shared" si="72"/>
        <v>6.0864272671941571E-4</v>
      </c>
    </row>
    <row r="300" spans="1:14" x14ac:dyDescent="0.2">
      <c r="A300" s="15"/>
      <c r="B300" s="28" t="s">
        <v>274</v>
      </c>
      <c r="C300" s="25">
        <v>1</v>
      </c>
      <c r="D300" s="16">
        <v>6</v>
      </c>
      <c r="E300" s="16">
        <v>3</v>
      </c>
      <c r="F300" s="16">
        <v>3</v>
      </c>
      <c r="G300" s="17">
        <f t="shared" si="67"/>
        <v>7.4349442379182155E-4</v>
      </c>
      <c r="H300" s="17">
        <f t="shared" si="68"/>
        <v>3.6518563603164943E-3</v>
      </c>
      <c r="I300" s="17">
        <f t="shared" si="69"/>
        <v>1.1885895404120444E-3</v>
      </c>
      <c r="J300" s="17">
        <f t="shared" si="70"/>
        <v>1.001001001001001E-3</v>
      </c>
      <c r="K300" s="17">
        <f t="shared" si="73"/>
        <v>2</v>
      </c>
      <c r="L300" s="17">
        <f t="shared" si="74"/>
        <v>-0.5</v>
      </c>
      <c r="M300" s="17">
        <f t="shared" si="71"/>
        <v>1.4869888475836431E-3</v>
      </c>
      <c r="N300" s="21">
        <f t="shared" si="72"/>
        <v>-1.8259281801582471E-3</v>
      </c>
    </row>
    <row r="301" spans="1:14" x14ac:dyDescent="0.2">
      <c r="A301" s="15"/>
      <c r="B301" s="28" t="s">
        <v>275</v>
      </c>
      <c r="C301" s="25">
        <v>0</v>
      </c>
      <c r="D301" s="16">
        <v>1</v>
      </c>
      <c r="E301" s="16"/>
      <c r="F301" s="16"/>
      <c r="G301" s="17" t="str">
        <f t="shared" si="67"/>
        <v/>
      </c>
      <c r="H301" s="17">
        <f t="shared" si="68"/>
        <v>6.0864272671941571E-4</v>
      </c>
      <c r="I301" s="17" t="str">
        <f t="shared" si="69"/>
        <v/>
      </c>
      <c r="J301" s="17" t="str">
        <f t="shared" si="70"/>
        <v/>
      </c>
      <c r="K301" s="17" t="str">
        <f t="shared" si="73"/>
        <v xml:space="preserve"> </v>
      </c>
      <c r="L301" s="17">
        <f t="shared" si="74"/>
        <v>-1</v>
      </c>
      <c r="M301" s="17" t="str">
        <f t="shared" si="71"/>
        <v/>
      </c>
      <c r="N301" s="21">
        <f t="shared" si="72"/>
        <v>-6.0864272671941571E-4</v>
      </c>
    </row>
    <row r="302" spans="1:14" x14ac:dyDescent="0.2">
      <c r="A302" s="15"/>
      <c r="B302" s="28" t="s">
        <v>276</v>
      </c>
      <c r="C302" s="25"/>
      <c r="D302" s="16"/>
      <c r="E302" s="16"/>
      <c r="F302" s="16"/>
      <c r="G302" s="17" t="str">
        <f t="shared" si="67"/>
        <v/>
      </c>
      <c r="H302" s="17" t="str">
        <f t="shared" si="68"/>
        <v/>
      </c>
      <c r="I302" s="17" t="str">
        <f t="shared" si="69"/>
        <v/>
      </c>
      <c r="J302" s="17" t="str">
        <f t="shared" si="70"/>
        <v/>
      </c>
      <c r="K302" s="17" t="str">
        <f t="shared" si="73"/>
        <v xml:space="preserve"> </v>
      </c>
      <c r="L302" s="17" t="str">
        <f t="shared" si="74"/>
        <v xml:space="preserve"> </v>
      </c>
      <c r="M302" s="17" t="str">
        <f t="shared" si="71"/>
        <v/>
      </c>
      <c r="N302" s="21" t="str">
        <f t="shared" si="72"/>
        <v/>
      </c>
    </row>
    <row r="303" spans="1:14" x14ac:dyDescent="0.2">
      <c r="A303" s="15"/>
      <c r="B303" s="28" t="s">
        <v>277</v>
      </c>
      <c r="C303" s="25"/>
      <c r="D303" s="16"/>
      <c r="E303" s="16"/>
      <c r="F303" s="16"/>
      <c r="G303" s="17" t="str">
        <f t="shared" si="67"/>
        <v/>
      </c>
      <c r="H303" s="17" t="str">
        <f t="shared" si="68"/>
        <v/>
      </c>
      <c r="I303" s="17" t="str">
        <f t="shared" si="69"/>
        <v/>
      </c>
      <c r="J303" s="17" t="str">
        <f t="shared" si="70"/>
        <v/>
      </c>
      <c r="K303" s="17" t="str">
        <f t="shared" si="73"/>
        <v xml:space="preserve"> </v>
      </c>
      <c r="L303" s="17" t="str">
        <f t="shared" si="74"/>
        <v xml:space="preserve"> </v>
      </c>
      <c r="M303" s="17" t="str">
        <f t="shared" si="71"/>
        <v/>
      </c>
      <c r="N303" s="21" t="str">
        <f t="shared" si="72"/>
        <v/>
      </c>
    </row>
    <row r="304" spans="1:14" x14ac:dyDescent="0.2">
      <c r="A304" s="15"/>
      <c r="B304" s="28" t="s">
        <v>278</v>
      </c>
      <c r="C304" s="25">
        <v>3</v>
      </c>
      <c r="D304" s="16">
        <v>8</v>
      </c>
      <c r="E304" s="16">
        <v>4</v>
      </c>
      <c r="F304" s="16">
        <v>2</v>
      </c>
      <c r="G304" s="17">
        <f t="shared" si="67"/>
        <v>2.2304832713754648E-3</v>
      </c>
      <c r="H304" s="17">
        <f t="shared" si="68"/>
        <v>4.8691418137553257E-3</v>
      </c>
      <c r="I304" s="17">
        <f t="shared" si="69"/>
        <v>1.5847860538827259E-3</v>
      </c>
      <c r="J304" s="17">
        <f t="shared" si="70"/>
        <v>6.6733400066733403E-4</v>
      </c>
      <c r="K304" s="17">
        <f t="shared" si="73"/>
        <v>0.33333333333333331</v>
      </c>
      <c r="L304" s="17">
        <f t="shared" si="74"/>
        <v>-0.75</v>
      </c>
      <c r="M304" s="17">
        <f t="shared" si="71"/>
        <v>7.4349442379182155E-4</v>
      </c>
      <c r="N304" s="21">
        <f t="shared" si="72"/>
        <v>-3.6518563603164943E-3</v>
      </c>
    </row>
    <row r="305" spans="1:14" x14ac:dyDescent="0.2">
      <c r="A305" s="15"/>
      <c r="B305" s="28" t="s">
        <v>279</v>
      </c>
      <c r="C305" s="25">
        <v>4</v>
      </c>
      <c r="D305" s="16">
        <v>0</v>
      </c>
      <c r="E305" s="16">
        <v>0</v>
      </c>
      <c r="F305" s="16">
        <v>5</v>
      </c>
      <c r="G305" s="17">
        <f t="shared" si="67"/>
        <v>2.9739776951672862E-3</v>
      </c>
      <c r="H305" s="17" t="str">
        <f t="shared" si="68"/>
        <v/>
      </c>
      <c r="I305" s="17" t="str">
        <f t="shared" si="69"/>
        <v/>
      </c>
      <c r="J305" s="17">
        <f t="shared" si="70"/>
        <v>1.6683350016683349E-3</v>
      </c>
      <c r="K305" s="17">
        <f t="shared" si="73"/>
        <v>-1</v>
      </c>
      <c r="L305" s="17">
        <f t="shared" si="74"/>
        <v>1</v>
      </c>
      <c r="M305" s="17">
        <f t="shared" si="71"/>
        <v>-2.9739776951672862E-3</v>
      </c>
      <c r="N305" s="21" t="str">
        <f t="shared" si="72"/>
        <v/>
      </c>
    </row>
    <row r="306" spans="1:14" x14ac:dyDescent="0.2">
      <c r="A306" s="15"/>
      <c r="B306" s="28" t="s">
        <v>280</v>
      </c>
      <c r="C306" s="25">
        <v>36</v>
      </c>
      <c r="D306" s="16">
        <v>22</v>
      </c>
      <c r="E306" s="16">
        <v>19</v>
      </c>
      <c r="F306" s="16">
        <v>22</v>
      </c>
      <c r="G306" s="17">
        <f t="shared" si="67"/>
        <v>2.6765799256505577E-2</v>
      </c>
      <c r="H306" s="17">
        <f t="shared" si="68"/>
        <v>1.3390139987827145E-2</v>
      </c>
      <c r="I306" s="17">
        <f t="shared" si="69"/>
        <v>7.527733755942948E-3</v>
      </c>
      <c r="J306" s="17">
        <f t="shared" si="70"/>
        <v>7.3406740073406742E-3</v>
      </c>
      <c r="K306" s="17">
        <f t="shared" si="73"/>
        <v>-0.47222222222222221</v>
      </c>
      <c r="L306" s="17">
        <f t="shared" si="74"/>
        <v>0</v>
      </c>
      <c r="M306" s="17">
        <f t="shared" si="71"/>
        <v>-1.2639405204460967E-2</v>
      </c>
      <c r="N306" s="21">
        <f t="shared" si="72"/>
        <v>0</v>
      </c>
    </row>
    <row r="307" spans="1:14" x14ac:dyDescent="0.2">
      <c r="A307" s="15"/>
      <c r="B307" s="28" t="s">
        <v>281</v>
      </c>
      <c r="C307" s="25">
        <v>52</v>
      </c>
      <c r="D307" s="16">
        <v>65</v>
      </c>
      <c r="E307" s="16">
        <v>86</v>
      </c>
      <c r="F307" s="16">
        <v>110</v>
      </c>
      <c r="G307" s="17">
        <f t="shared" si="67"/>
        <v>3.8661710037174724E-2</v>
      </c>
      <c r="H307" s="17">
        <f t="shared" si="68"/>
        <v>3.9561777236762019E-2</v>
      </c>
      <c r="I307" s="17">
        <f t="shared" si="69"/>
        <v>3.4072900158478608E-2</v>
      </c>
      <c r="J307" s="17">
        <f t="shared" si="70"/>
        <v>3.6703370036703369E-2</v>
      </c>
      <c r="K307" s="17">
        <f t="shared" si="73"/>
        <v>0.65384615384615385</v>
      </c>
      <c r="L307" s="17">
        <f t="shared" si="74"/>
        <v>0.69230769230769229</v>
      </c>
      <c r="M307" s="17">
        <f t="shared" si="71"/>
        <v>2.5278810408921933E-2</v>
      </c>
      <c r="N307" s="21">
        <f t="shared" si="72"/>
        <v>2.7388922702373704E-2</v>
      </c>
    </row>
    <row r="308" spans="1:14" x14ac:dyDescent="0.2">
      <c r="A308" s="15"/>
      <c r="B308" s="28" t="s">
        <v>282</v>
      </c>
      <c r="C308" s="25">
        <v>6</v>
      </c>
      <c r="D308" s="16">
        <v>7</v>
      </c>
      <c r="E308" s="16">
        <v>2</v>
      </c>
      <c r="F308" s="16">
        <v>3</v>
      </c>
      <c r="G308" s="17">
        <f t="shared" si="67"/>
        <v>4.4609665427509295E-3</v>
      </c>
      <c r="H308" s="17">
        <f t="shared" si="68"/>
        <v>4.2604990870359098E-3</v>
      </c>
      <c r="I308" s="17">
        <f t="shared" si="69"/>
        <v>7.9239302694136295E-4</v>
      </c>
      <c r="J308" s="17">
        <f t="shared" si="70"/>
        <v>1.001001001001001E-3</v>
      </c>
      <c r="K308" s="17">
        <f t="shared" si="73"/>
        <v>-0.66666666666666663</v>
      </c>
      <c r="L308" s="17">
        <f t="shared" si="74"/>
        <v>-0.5714285714285714</v>
      </c>
      <c r="M308" s="17">
        <f t="shared" si="71"/>
        <v>-2.9739776951672862E-3</v>
      </c>
      <c r="N308" s="21">
        <f t="shared" si="72"/>
        <v>-2.4345709068776624E-3</v>
      </c>
    </row>
    <row r="309" spans="1:14" x14ac:dyDescent="0.2">
      <c r="A309" s="15"/>
      <c r="B309" s="28" t="s">
        <v>283</v>
      </c>
      <c r="C309" s="25">
        <v>11</v>
      </c>
      <c r="D309" s="16">
        <v>7</v>
      </c>
      <c r="E309" s="16">
        <v>47</v>
      </c>
      <c r="F309" s="16">
        <v>53</v>
      </c>
      <c r="G309" s="17">
        <f t="shared" si="67"/>
        <v>8.1784386617100371E-3</v>
      </c>
      <c r="H309" s="17">
        <f t="shared" si="68"/>
        <v>4.2604990870359098E-3</v>
      </c>
      <c r="I309" s="17">
        <f t="shared" si="69"/>
        <v>1.862123613312203E-2</v>
      </c>
      <c r="J309" s="17">
        <f t="shared" si="70"/>
        <v>1.7684351017684351E-2</v>
      </c>
      <c r="K309" s="17">
        <f t="shared" si="73"/>
        <v>3.2727272727272729</v>
      </c>
      <c r="L309" s="17">
        <f t="shared" si="74"/>
        <v>6.5714285714285712</v>
      </c>
      <c r="M309" s="17">
        <f t="shared" si="71"/>
        <v>2.6765799256505577E-2</v>
      </c>
      <c r="N309" s="21">
        <f t="shared" si="72"/>
        <v>2.7997565429093121E-2</v>
      </c>
    </row>
    <row r="310" spans="1:14" x14ac:dyDescent="0.2">
      <c r="A310" s="15"/>
      <c r="B310" s="28" t="s">
        <v>284</v>
      </c>
      <c r="C310" s="25">
        <v>5</v>
      </c>
      <c r="D310" s="16">
        <v>2</v>
      </c>
      <c r="E310" s="16">
        <v>51</v>
      </c>
      <c r="F310" s="16">
        <v>57</v>
      </c>
      <c r="G310" s="17">
        <f t="shared" si="67"/>
        <v>3.7174721189591076E-3</v>
      </c>
      <c r="H310" s="17">
        <f t="shared" si="68"/>
        <v>1.2172854534388314E-3</v>
      </c>
      <c r="I310" s="17">
        <f t="shared" si="69"/>
        <v>2.0206022187004756E-2</v>
      </c>
      <c r="J310" s="17">
        <f t="shared" si="70"/>
        <v>1.9019019019019021E-2</v>
      </c>
      <c r="K310" s="17">
        <f t="shared" si="73"/>
        <v>9.1999999999999993</v>
      </c>
      <c r="L310" s="17">
        <f t="shared" si="74"/>
        <v>27.5</v>
      </c>
      <c r="M310" s="17">
        <f t="shared" si="71"/>
        <v>3.4200743494423785E-2</v>
      </c>
      <c r="N310" s="21">
        <f t="shared" si="72"/>
        <v>3.3475349969567865E-2</v>
      </c>
    </row>
    <row r="311" spans="1:14" ht="25.5" x14ac:dyDescent="0.2">
      <c r="A311" s="15"/>
      <c r="B311" s="28" t="s">
        <v>285</v>
      </c>
      <c r="C311" s="25">
        <v>13</v>
      </c>
      <c r="D311" s="16">
        <v>8</v>
      </c>
      <c r="E311" s="16">
        <v>10</v>
      </c>
      <c r="F311" s="16">
        <v>3</v>
      </c>
      <c r="G311" s="17">
        <f t="shared" si="67"/>
        <v>9.6654275092936809E-3</v>
      </c>
      <c r="H311" s="17">
        <f t="shared" si="68"/>
        <v>4.8691418137553257E-3</v>
      </c>
      <c r="I311" s="17">
        <f t="shared" si="69"/>
        <v>3.9619651347068147E-3</v>
      </c>
      <c r="J311" s="17">
        <f t="shared" si="70"/>
        <v>1.001001001001001E-3</v>
      </c>
      <c r="K311" s="17">
        <f t="shared" si="73"/>
        <v>-0.23076923076923078</v>
      </c>
      <c r="L311" s="17">
        <f t="shared" si="74"/>
        <v>-0.625</v>
      </c>
      <c r="M311" s="17">
        <f t="shared" si="71"/>
        <v>-2.2304832713754648E-3</v>
      </c>
      <c r="N311" s="21">
        <f t="shared" si="72"/>
        <v>-3.0432136335970788E-3</v>
      </c>
    </row>
    <row r="312" spans="1:14" x14ac:dyDescent="0.2">
      <c r="A312" s="15"/>
      <c r="B312" s="28" t="s">
        <v>286</v>
      </c>
      <c r="C312" s="25">
        <v>7</v>
      </c>
      <c r="D312" s="16">
        <v>21</v>
      </c>
      <c r="E312" s="16">
        <v>33</v>
      </c>
      <c r="F312" s="16">
        <v>31</v>
      </c>
      <c r="G312" s="17">
        <f t="shared" si="67"/>
        <v>5.2044609665427505E-3</v>
      </c>
      <c r="H312" s="17">
        <f t="shared" si="68"/>
        <v>1.278149726110773E-2</v>
      </c>
      <c r="I312" s="17">
        <f t="shared" si="69"/>
        <v>1.3074484944532488E-2</v>
      </c>
      <c r="J312" s="17">
        <f t="shared" si="70"/>
        <v>1.0343677010343676E-2</v>
      </c>
      <c r="K312" s="17">
        <f t="shared" si="73"/>
        <v>3.7142857142857144</v>
      </c>
      <c r="L312" s="17">
        <f t="shared" si="74"/>
        <v>0.47619047619047616</v>
      </c>
      <c r="M312" s="17">
        <f t="shared" si="71"/>
        <v>1.9330855018587358E-2</v>
      </c>
      <c r="N312" s="21">
        <f t="shared" si="72"/>
        <v>6.0864272671941567E-3</v>
      </c>
    </row>
    <row r="313" spans="1:14" x14ac:dyDescent="0.2">
      <c r="A313" s="15"/>
      <c r="B313" s="28" t="s">
        <v>287</v>
      </c>
      <c r="C313" s="25">
        <v>12</v>
      </c>
      <c r="D313" s="16">
        <v>4</v>
      </c>
      <c r="E313" s="16">
        <v>22</v>
      </c>
      <c r="F313" s="16">
        <v>1</v>
      </c>
      <c r="G313" s="17">
        <f t="shared" si="67"/>
        <v>8.921933085501859E-3</v>
      </c>
      <c r="H313" s="17">
        <f t="shared" si="68"/>
        <v>2.4345709068776629E-3</v>
      </c>
      <c r="I313" s="17">
        <f t="shared" si="69"/>
        <v>8.7163232963549924E-3</v>
      </c>
      <c r="J313" s="17">
        <f t="shared" si="70"/>
        <v>3.3366700033366702E-4</v>
      </c>
      <c r="K313" s="17">
        <f t="shared" si="73"/>
        <v>0.83333333333333337</v>
      </c>
      <c r="L313" s="17">
        <f t="shared" si="74"/>
        <v>-0.75</v>
      </c>
      <c r="M313" s="17">
        <f t="shared" si="71"/>
        <v>7.4349442379182161E-3</v>
      </c>
      <c r="N313" s="21">
        <f t="shared" si="72"/>
        <v>-1.8259281801582471E-3</v>
      </c>
    </row>
    <row r="314" spans="1:14" x14ac:dyDescent="0.2">
      <c r="A314" s="15"/>
      <c r="B314" s="28" t="s">
        <v>288</v>
      </c>
      <c r="C314" s="25"/>
      <c r="D314" s="16"/>
      <c r="E314" s="16"/>
      <c r="F314" s="16"/>
      <c r="G314" s="17" t="str">
        <f t="shared" si="67"/>
        <v/>
      </c>
      <c r="H314" s="17" t="str">
        <f t="shared" si="68"/>
        <v/>
      </c>
      <c r="I314" s="17" t="str">
        <f t="shared" si="69"/>
        <v/>
      </c>
      <c r="J314" s="17" t="str">
        <f t="shared" si="70"/>
        <v/>
      </c>
      <c r="K314" s="17" t="str">
        <f t="shared" si="73"/>
        <v xml:space="preserve"> </v>
      </c>
      <c r="L314" s="17" t="str">
        <f t="shared" si="74"/>
        <v xml:space="preserve"> </v>
      </c>
      <c r="M314" s="17" t="str">
        <f t="shared" si="71"/>
        <v/>
      </c>
      <c r="N314" s="21" t="str">
        <f t="shared" si="72"/>
        <v/>
      </c>
    </row>
    <row r="315" spans="1:14" x14ac:dyDescent="0.2">
      <c r="A315" s="15"/>
      <c r="B315" s="28" t="s">
        <v>289</v>
      </c>
      <c r="C315" s="25">
        <v>2</v>
      </c>
      <c r="D315" s="16">
        <v>5</v>
      </c>
      <c r="E315" s="16">
        <v>0</v>
      </c>
      <c r="F315" s="16">
        <v>1</v>
      </c>
      <c r="G315" s="17">
        <f t="shared" si="67"/>
        <v>1.4869888475836431E-3</v>
      </c>
      <c r="H315" s="17">
        <f t="shared" si="68"/>
        <v>3.0432136335970784E-3</v>
      </c>
      <c r="I315" s="17" t="str">
        <f t="shared" si="69"/>
        <v/>
      </c>
      <c r="J315" s="17">
        <f t="shared" si="70"/>
        <v>3.3366700033366702E-4</v>
      </c>
      <c r="K315" s="17">
        <f t="shared" si="73"/>
        <v>-1</v>
      </c>
      <c r="L315" s="17">
        <f t="shared" si="74"/>
        <v>-0.8</v>
      </c>
      <c r="M315" s="17">
        <f t="shared" si="71"/>
        <v>-1.4869888475836431E-3</v>
      </c>
      <c r="N315" s="21">
        <f t="shared" si="72"/>
        <v>-2.4345709068776629E-3</v>
      </c>
    </row>
    <row r="316" spans="1:14" ht="27" customHeight="1" x14ac:dyDescent="0.2">
      <c r="A316" s="15"/>
      <c r="B316" s="28" t="s">
        <v>290</v>
      </c>
      <c r="C316" s="25">
        <v>1</v>
      </c>
      <c r="D316" s="16">
        <v>2</v>
      </c>
      <c r="E316" s="16">
        <v>1</v>
      </c>
      <c r="F316" s="16">
        <v>1</v>
      </c>
      <c r="G316" s="17">
        <f t="shared" ref="G316:G347" si="75">+IF(C316=0,"",C316/C$188)</f>
        <v>7.4349442379182155E-4</v>
      </c>
      <c r="H316" s="17">
        <f t="shared" ref="H316:H347" si="76">+IF(D316=0,"",D316/D$188)</f>
        <v>1.2172854534388314E-3</v>
      </c>
      <c r="I316" s="17">
        <f t="shared" ref="I316:I347" si="77">+IF(E316=0,"",E316/E$188)</f>
        <v>3.9619651347068147E-4</v>
      </c>
      <c r="J316" s="17">
        <f t="shared" ref="J316:J347" si="78">+IF(F316=0,"",F316/F$188)</f>
        <v>3.3366700033366702E-4</v>
      </c>
      <c r="K316" s="17">
        <f t="shared" si="73"/>
        <v>0</v>
      </c>
      <c r="L316" s="17">
        <f t="shared" si="74"/>
        <v>-0.5</v>
      </c>
      <c r="M316" s="17">
        <f t="shared" ref="M316:M347" si="79">+IF(OR(AND(G316=""),(K316="")),"",G316*K316)</f>
        <v>0</v>
      </c>
      <c r="N316" s="21">
        <f t="shared" ref="N316:N347" si="80">+IF(OR(AND(H316=""),(L316="")),"",H316*L316)</f>
        <v>-6.0864272671941571E-4</v>
      </c>
    </row>
    <row r="317" spans="1:14" x14ac:dyDescent="0.2">
      <c r="A317" s="15"/>
      <c r="B317" s="28" t="s">
        <v>291</v>
      </c>
      <c r="C317" s="25"/>
      <c r="D317" s="16"/>
      <c r="E317" s="16"/>
      <c r="F317" s="16"/>
      <c r="G317" s="17" t="str">
        <f t="shared" si="75"/>
        <v/>
      </c>
      <c r="H317" s="17" t="str">
        <f t="shared" si="76"/>
        <v/>
      </c>
      <c r="I317" s="17" t="str">
        <f t="shared" si="77"/>
        <v/>
      </c>
      <c r="J317" s="17" t="str">
        <f t="shared" si="78"/>
        <v/>
      </c>
      <c r="K317" s="17" t="str">
        <f t="shared" ref="K317:K348" si="81">+IF(AND(C317=0,E317=0)," ",IF(C317=0,1,IF(E317=0,-1,(E317-C317)/C317)))</f>
        <v xml:space="preserve"> </v>
      </c>
      <c r="L317" s="17" t="str">
        <f t="shared" ref="L317:L348" si="82">+IF(AND(D317=0,F317=0)," ",IF(D317=0,1,IF(F317=0,-1,(F317-D317)/D317)))</f>
        <v xml:space="preserve"> </v>
      </c>
      <c r="M317" s="17" t="str">
        <f t="shared" si="79"/>
        <v/>
      </c>
      <c r="N317" s="21" t="str">
        <f t="shared" si="80"/>
        <v/>
      </c>
    </row>
    <row r="318" spans="1:14" x14ac:dyDescent="0.2">
      <c r="A318" s="15"/>
      <c r="B318" s="28" t="s">
        <v>292</v>
      </c>
      <c r="C318" s="25">
        <v>3</v>
      </c>
      <c r="D318" s="16">
        <v>6</v>
      </c>
      <c r="E318" s="16">
        <v>7</v>
      </c>
      <c r="F318" s="16">
        <v>4</v>
      </c>
      <c r="G318" s="17">
        <f t="shared" si="75"/>
        <v>2.2304832713754648E-3</v>
      </c>
      <c r="H318" s="17">
        <f t="shared" si="76"/>
        <v>3.6518563603164943E-3</v>
      </c>
      <c r="I318" s="17">
        <f t="shared" si="77"/>
        <v>2.7733755942947703E-3</v>
      </c>
      <c r="J318" s="17">
        <f t="shared" si="78"/>
        <v>1.3346680013346681E-3</v>
      </c>
      <c r="K318" s="17">
        <f t="shared" si="81"/>
        <v>1.3333333333333333</v>
      </c>
      <c r="L318" s="17">
        <f t="shared" si="82"/>
        <v>-0.33333333333333331</v>
      </c>
      <c r="M318" s="17">
        <f t="shared" si="79"/>
        <v>2.9739776951672862E-3</v>
      </c>
      <c r="N318" s="21">
        <f t="shared" si="80"/>
        <v>-1.2172854534388314E-3</v>
      </c>
    </row>
    <row r="319" spans="1:14" x14ac:dyDescent="0.2">
      <c r="A319" s="15"/>
      <c r="B319" s="28" t="s">
        <v>293</v>
      </c>
      <c r="C319" s="25">
        <v>0</v>
      </c>
      <c r="D319" s="16">
        <v>2</v>
      </c>
      <c r="E319" s="16">
        <v>1</v>
      </c>
      <c r="F319" s="16">
        <v>3</v>
      </c>
      <c r="G319" s="17" t="str">
        <f t="shared" si="75"/>
        <v/>
      </c>
      <c r="H319" s="17">
        <f t="shared" si="76"/>
        <v>1.2172854534388314E-3</v>
      </c>
      <c r="I319" s="17">
        <f t="shared" si="77"/>
        <v>3.9619651347068147E-4</v>
      </c>
      <c r="J319" s="17">
        <f t="shared" si="78"/>
        <v>1.001001001001001E-3</v>
      </c>
      <c r="K319" s="17">
        <f t="shared" si="81"/>
        <v>1</v>
      </c>
      <c r="L319" s="17">
        <f t="shared" si="82"/>
        <v>0.5</v>
      </c>
      <c r="M319" s="17" t="str">
        <f t="shared" si="79"/>
        <v/>
      </c>
      <c r="N319" s="21">
        <f t="shared" si="80"/>
        <v>6.0864272671941571E-4</v>
      </c>
    </row>
    <row r="320" spans="1:14" x14ac:dyDescent="0.2">
      <c r="A320" s="15"/>
      <c r="B320" s="28" t="s">
        <v>294</v>
      </c>
      <c r="C320" s="25">
        <v>0</v>
      </c>
      <c r="D320" s="16">
        <v>1</v>
      </c>
      <c r="E320" s="16"/>
      <c r="F320" s="16"/>
      <c r="G320" s="17" t="str">
        <f t="shared" si="75"/>
        <v/>
      </c>
      <c r="H320" s="17">
        <f t="shared" si="76"/>
        <v>6.0864272671941571E-4</v>
      </c>
      <c r="I320" s="17" t="str">
        <f t="shared" si="77"/>
        <v/>
      </c>
      <c r="J320" s="17" t="str">
        <f t="shared" si="78"/>
        <v/>
      </c>
      <c r="K320" s="17" t="str">
        <f t="shared" si="81"/>
        <v xml:space="preserve"> </v>
      </c>
      <c r="L320" s="17">
        <f t="shared" si="82"/>
        <v>-1</v>
      </c>
      <c r="M320" s="17" t="str">
        <f t="shared" si="79"/>
        <v/>
      </c>
      <c r="N320" s="21">
        <f t="shared" si="80"/>
        <v>-6.0864272671941571E-4</v>
      </c>
    </row>
    <row r="321" spans="1:14" ht="25.5" x14ac:dyDescent="0.2">
      <c r="A321" s="15"/>
      <c r="B321" s="28" t="s">
        <v>295</v>
      </c>
      <c r="C321" s="25">
        <v>2</v>
      </c>
      <c r="D321" s="16">
        <v>2</v>
      </c>
      <c r="E321" s="16"/>
      <c r="F321" s="16"/>
      <c r="G321" s="17">
        <f t="shared" si="75"/>
        <v>1.4869888475836431E-3</v>
      </c>
      <c r="H321" s="17">
        <f t="shared" si="76"/>
        <v>1.2172854534388314E-3</v>
      </c>
      <c r="I321" s="17" t="str">
        <f t="shared" si="77"/>
        <v/>
      </c>
      <c r="J321" s="17" t="str">
        <f t="shared" si="78"/>
        <v/>
      </c>
      <c r="K321" s="17">
        <f t="shared" si="81"/>
        <v>-1</v>
      </c>
      <c r="L321" s="17">
        <f t="shared" si="82"/>
        <v>-1</v>
      </c>
      <c r="M321" s="17">
        <f t="shared" si="79"/>
        <v>-1.4869888475836431E-3</v>
      </c>
      <c r="N321" s="21">
        <f t="shared" si="80"/>
        <v>-1.2172854534388314E-3</v>
      </c>
    </row>
    <row r="322" spans="1:14" x14ac:dyDescent="0.2">
      <c r="A322" s="15"/>
      <c r="B322" s="28" t="s">
        <v>296</v>
      </c>
      <c r="C322" s="25">
        <v>0</v>
      </c>
      <c r="D322" s="16">
        <v>3</v>
      </c>
      <c r="E322" s="16">
        <v>0</v>
      </c>
      <c r="F322" s="16">
        <v>1</v>
      </c>
      <c r="G322" s="17" t="str">
        <f t="shared" si="75"/>
        <v/>
      </c>
      <c r="H322" s="17">
        <f t="shared" si="76"/>
        <v>1.8259281801582471E-3</v>
      </c>
      <c r="I322" s="17" t="str">
        <f t="shared" si="77"/>
        <v/>
      </c>
      <c r="J322" s="17">
        <f t="shared" si="78"/>
        <v>3.3366700033366702E-4</v>
      </c>
      <c r="K322" s="17" t="str">
        <f t="shared" si="81"/>
        <v xml:space="preserve"> </v>
      </c>
      <c r="L322" s="17">
        <f t="shared" si="82"/>
        <v>-0.66666666666666663</v>
      </c>
      <c r="M322" s="17" t="str">
        <f t="shared" si="79"/>
        <v/>
      </c>
      <c r="N322" s="21">
        <f t="shared" si="80"/>
        <v>-1.2172854534388314E-3</v>
      </c>
    </row>
    <row r="323" spans="1:14" ht="25.5" x14ac:dyDescent="0.2">
      <c r="A323" s="15"/>
      <c r="B323" s="28" t="s">
        <v>297</v>
      </c>
      <c r="C323" s="25"/>
      <c r="D323" s="16"/>
      <c r="E323" s="16"/>
      <c r="F323" s="16"/>
      <c r="G323" s="17" t="str">
        <f t="shared" si="75"/>
        <v/>
      </c>
      <c r="H323" s="17" t="str">
        <f t="shared" si="76"/>
        <v/>
      </c>
      <c r="I323" s="17" t="str">
        <f t="shared" si="77"/>
        <v/>
      </c>
      <c r="J323" s="17" t="str">
        <f t="shared" si="78"/>
        <v/>
      </c>
      <c r="K323" s="17" t="str">
        <f t="shared" si="81"/>
        <v xml:space="preserve"> </v>
      </c>
      <c r="L323" s="17" t="str">
        <f t="shared" si="82"/>
        <v xml:space="preserve"> </v>
      </c>
      <c r="M323" s="17" t="str">
        <f t="shared" si="79"/>
        <v/>
      </c>
      <c r="N323" s="21" t="str">
        <f t="shared" si="80"/>
        <v/>
      </c>
    </row>
    <row r="324" spans="1:14" x14ac:dyDescent="0.2">
      <c r="A324" s="15"/>
      <c r="B324" s="28" t="s">
        <v>298</v>
      </c>
      <c r="C324" s="25">
        <v>5</v>
      </c>
      <c r="D324" s="16">
        <v>6</v>
      </c>
      <c r="E324" s="16">
        <v>55</v>
      </c>
      <c r="F324" s="16">
        <v>39</v>
      </c>
      <c r="G324" s="17">
        <f t="shared" si="75"/>
        <v>3.7174721189591076E-3</v>
      </c>
      <c r="H324" s="17">
        <f t="shared" si="76"/>
        <v>3.6518563603164943E-3</v>
      </c>
      <c r="I324" s="17">
        <f t="shared" si="77"/>
        <v>2.1790808240887482E-2</v>
      </c>
      <c r="J324" s="17">
        <f t="shared" si="78"/>
        <v>1.3013013013013013E-2</v>
      </c>
      <c r="K324" s="17">
        <f t="shared" si="81"/>
        <v>10</v>
      </c>
      <c r="L324" s="17">
        <f t="shared" si="82"/>
        <v>5.5</v>
      </c>
      <c r="M324" s="17">
        <f t="shared" si="79"/>
        <v>3.7174721189591073E-2</v>
      </c>
      <c r="N324" s="21">
        <f t="shared" si="80"/>
        <v>2.008520998174072E-2</v>
      </c>
    </row>
    <row r="325" spans="1:14" x14ac:dyDescent="0.2">
      <c r="A325" s="15"/>
      <c r="B325" s="28" t="s">
        <v>299</v>
      </c>
      <c r="C325" s="25"/>
      <c r="D325" s="16"/>
      <c r="E325" s="16">
        <v>0</v>
      </c>
      <c r="F325" s="16">
        <v>1</v>
      </c>
      <c r="G325" s="17" t="str">
        <f t="shared" si="75"/>
        <v/>
      </c>
      <c r="H325" s="17" t="str">
        <f t="shared" si="76"/>
        <v/>
      </c>
      <c r="I325" s="17" t="str">
        <f t="shared" si="77"/>
        <v/>
      </c>
      <c r="J325" s="17">
        <f t="shared" si="78"/>
        <v>3.3366700033366702E-4</v>
      </c>
      <c r="K325" s="17" t="str">
        <f t="shared" si="81"/>
        <v xml:space="preserve"> </v>
      </c>
      <c r="L325" s="17">
        <f t="shared" si="82"/>
        <v>1</v>
      </c>
      <c r="M325" s="17" t="str">
        <f t="shared" si="79"/>
        <v/>
      </c>
      <c r="N325" s="21" t="str">
        <f t="shared" si="80"/>
        <v/>
      </c>
    </row>
    <row r="326" spans="1:14" x14ac:dyDescent="0.2">
      <c r="A326" s="15"/>
      <c r="B326" s="28" t="s">
        <v>300</v>
      </c>
      <c r="C326" s="25"/>
      <c r="D326" s="16"/>
      <c r="E326" s="16"/>
      <c r="F326" s="16"/>
      <c r="G326" s="17" t="str">
        <f t="shared" si="75"/>
        <v/>
      </c>
      <c r="H326" s="17" t="str">
        <f t="shared" si="76"/>
        <v/>
      </c>
      <c r="I326" s="17" t="str">
        <f t="shared" si="77"/>
        <v/>
      </c>
      <c r="J326" s="17" t="str">
        <f t="shared" si="78"/>
        <v/>
      </c>
      <c r="K326" s="17" t="str">
        <f t="shared" si="81"/>
        <v xml:space="preserve"> </v>
      </c>
      <c r="L326" s="17" t="str">
        <f t="shared" si="82"/>
        <v xml:space="preserve"> </v>
      </c>
      <c r="M326" s="17" t="str">
        <f t="shared" si="79"/>
        <v/>
      </c>
      <c r="N326" s="21" t="str">
        <f t="shared" si="80"/>
        <v/>
      </c>
    </row>
    <row r="327" spans="1:14" x14ac:dyDescent="0.2">
      <c r="A327" s="15"/>
      <c r="B327" s="28" t="s">
        <v>301</v>
      </c>
      <c r="C327" s="25">
        <v>13</v>
      </c>
      <c r="D327" s="16">
        <v>18</v>
      </c>
      <c r="E327" s="16">
        <v>10</v>
      </c>
      <c r="F327" s="16">
        <v>12</v>
      </c>
      <c r="G327" s="17">
        <f t="shared" si="75"/>
        <v>9.6654275092936809E-3</v>
      </c>
      <c r="H327" s="17">
        <f t="shared" si="76"/>
        <v>1.0955569080949483E-2</v>
      </c>
      <c r="I327" s="17">
        <f t="shared" si="77"/>
        <v>3.9619651347068147E-3</v>
      </c>
      <c r="J327" s="17">
        <f t="shared" si="78"/>
        <v>4.004004004004004E-3</v>
      </c>
      <c r="K327" s="17">
        <f t="shared" si="81"/>
        <v>-0.23076923076923078</v>
      </c>
      <c r="L327" s="17">
        <f t="shared" si="82"/>
        <v>-0.33333333333333331</v>
      </c>
      <c r="M327" s="17">
        <f t="shared" si="79"/>
        <v>-2.2304832713754648E-3</v>
      </c>
      <c r="N327" s="21">
        <f t="shared" si="80"/>
        <v>-3.6518563603164943E-3</v>
      </c>
    </row>
    <row r="328" spans="1:14" x14ac:dyDescent="0.2">
      <c r="A328" s="15"/>
      <c r="B328" s="28" t="s">
        <v>302</v>
      </c>
      <c r="C328" s="25"/>
      <c r="D328" s="16"/>
      <c r="E328" s="16">
        <v>0</v>
      </c>
      <c r="F328" s="16">
        <v>1</v>
      </c>
      <c r="G328" s="17" t="str">
        <f t="shared" si="75"/>
        <v/>
      </c>
      <c r="H328" s="17" t="str">
        <f t="shared" si="76"/>
        <v/>
      </c>
      <c r="I328" s="17" t="str">
        <f t="shared" si="77"/>
        <v/>
      </c>
      <c r="J328" s="17">
        <f t="shared" si="78"/>
        <v>3.3366700033366702E-4</v>
      </c>
      <c r="K328" s="17" t="str">
        <f t="shared" si="81"/>
        <v xml:space="preserve"> </v>
      </c>
      <c r="L328" s="17">
        <f t="shared" si="82"/>
        <v>1</v>
      </c>
      <c r="M328" s="17" t="str">
        <f t="shared" si="79"/>
        <v/>
      </c>
      <c r="N328" s="21" t="str">
        <f t="shared" si="80"/>
        <v/>
      </c>
    </row>
    <row r="329" spans="1:14" x14ac:dyDescent="0.2">
      <c r="A329" s="15"/>
      <c r="B329" s="28" t="s">
        <v>303</v>
      </c>
      <c r="C329" s="25"/>
      <c r="D329" s="16"/>
      <c r="E329" s="16">
        <v>2</v>
      </c>
      <c r="F329" s="16">
        <v>3</v>
      </c>
      <c r="G329" s="17" t="str">
        <f t="shared" si="75"/>
        <v/>
      </c>
      <c r="H329" s="17" t="str">
        <f t="shared" si="76"/>
        <v/>
      </c>
      <c r="I329" s="17">
        <f t="shared" si="77"/>
        <v>7.9239302694136295E-4</v>
      </c>
      <c r="J329" s="17">
        <f t="shared" si="78"/>
        <v>1.001001001001001E-3</v>
      </c>
      <c r="K329" s="17">
        <f t="shared" si="81"/>
        <v>1</v>
      </c>
      <c r="L329" s="17">
        <f t="shared" si="82"/>
        <v>1</v>
      </c>
      <c r="M329" s="17" t="str">
        <f t="shared" si="79"/>
        <v/>
      </c>
      <c r="N329" s="21" t="str">
        <f t="shared" si="80"/>
        <v/>
      </c>
    </row>
    <row r="330" spans="1:14" x14ac:dyDescent="0.2">
      <c r="A330" s="15"/>
      <c r="B330" s="28" t="s">
        <v>304</v>
      </c>
      <c r="C330" s="25">
        <v>0</v>
      </c>
      <c r="D330" s="16">
        <v>1</v>
      </c>
      <c r="E330" s="16"/>
      <c r="F330" s="16"/>
      <c r="G330" s="17" t="str">
        <f t="shared" si="75"/>
        <v/>
      </c>
      <c r="H330" s="17">
        <f t="shared" si="76"/>
        <v>6.0864272671941571E-4</v>
      </c>
      <c r="I330" s="17" t="str">
        <f t="shared" si="77"/>
        <v/>
      </c>
      <c r="J330" s="17" t="str">
        <f t="shared" si="78"/>
        <v/>
      </c>
      <c r="K330" s="17" t="str">
        <f t="shared" si="81"/>
        <v xml:space="preserve"> </v>
      </c>
      <c r="L330" s="17">
        <f t="shared" si="82"/>
        <v>-1</v>
      </c>
      <c r="M330" s="17" t="str">
        <f t="shared" si="79"/>
        <v/>
      </c>
      <c r="N330" s="21">
        <f t="shared" si="80"/>
        <v>-6.0864272671941571E-4</v>
      </c>
    </row>
    <row r="331" spans="1:14" ht="25.5" x14ac:dyDescent="0.2">
      <c r="A331" s="15"/>
      <c r="B331" s="28" t="s">
        <v>305</v>
      </c>
      <c r="C331" s="25"/>
      <c r="D331" s="16"/>
      <c r="E331" s="16"/>
      <c r="F331" s="16"/>
      <c r="G331" s="17" t="str">
        <f t="shared" si="75"/>
        <v/>
      </c>
      <c r="H331" s="17" t="str">
        <f t="shared" si="76"/>
        <v/>
      </c>
      <c r="I331" s="17" t="str">
        <f t="shared" si="77"/>
        <v/>
      </c>
      <c r="J331" s="17" t="str">
        <f t="shared" si="78"/>
        <v/>
      </c>
      <c r="K331" s="17" t="str">
        <f t="shared" si="81"/>
        <v xml:space="preserve"> </v>
      </c>
      <c r="L331" s="17" t="str">
        <f t="shared" si="82"/>
        <v xml:space="preserve"> </v>
      </c>
      <c r="M331" s="17" t="str">
        <f t="shared" si="79"/>
        <v/>
      </c>
      <c r="N331" s="21" t="str">
        <f t="shared" si="80"/>
        <v/>
      </c>
    </row>
    <row r="332" spans="1:14" x14ac:dyDescent="0.2">
      <c r="A332" s="15"/>
      <c r="B332" s="28" t="s">
        <v>306</v>
      </c>
      <c r="C332" s="25">
        <v>0</v>
      </c>
      <c r="D332" s="16">
        <v>4</v>
      </c>
      <c r="E332" s="16">
        <v>0</v>
      </c>
      <c r="F332" s="16">
        <v>3</v>
      </c>
      <c r="G332" s="17" t="str">
        <f t="shared" si="75"/>
        <v/>
      </c>
      <c r="H332" s="17">
        <f t="shared" si="76"/>
        <v>2.4345709068776629E-3</v>
      </c>
      <c r="I332" s="17" t="str">
        <f t="shared" si="77"/>
        <v/>
      </c>
      <c r="J332" s="17">
        <f t="shared" si="78"/>
        <v>1.001001001001001E-3</v>
      </c>
      <c r="K332" s="17" t="str">
        <f t="shared" si="81"/>
        <v xml:space="preserve"> </v>
      </c>
      <c r="L332" s="17">
        <f t="shared" si="82"/>
        <v>-0.25</v>
      </c>
      <c r="M332" s="17" t="str">
        <f t="shared" si="79"/>
        <v/>
      </c>
      <c r="N332" s="21">
        <f t="shared" si="80"/>
        <v>-6.0864272671941571E-4</v>
      </c>
    </row>
    <row r="333" spans="1:14" x14ac:dyDescent="0.2">
      <c r="A333" s="15"/>
      <c r="B333" s="28" t="s">
        <v>307</v>
      </c>
      <c r="C333" s="25">
        <v>0</v>
      </c>
      <c r="D333" s="16">
        <v>3</v>
      </c>
      <c r="E333" s="16"/>
      <c r="F333" s="16"/>
      <c r="G333" s="17" t="str">
        <f t="shared" si="75"/>
        <v/>
      </c>
      <c r="H333" s="17">
        <f t="shared" si="76"/>
        <v>1.8259281801582471E-3</v>
      </c>
      <c r="I333" s="17" t="str">
        <f t="shared" si="77"/>
        <v/>
      </c>
      <c r="J333" s="17" t="str">
        <f t="shared" si="78"/>
        <v/>
      </c>
      <c r="K333" s="17" t="str">
        <f t="shared" si="81"/>
        <v xml:space="preserve"> </v>
      </c>
      <c r="L333" s="17">
        <f t="shared" si="82"/>
        <v>-1</v>
      </c>
      <c r="M333" s="17" t="str">
        <f t="shared" si="79"/>
        <v/>
      </c>
      <c r="N333" s="21">
        <f t="shared" si="80"/>
        <v>-1.8259281801582471E-3</v>
      </c>
    </row>
    <row r="334" spans="1:14" ht="25.5" x14ac:dyDescent="0.2">
      <c r="A334" s="15"/>
      <c r="B334" s="28" t="s">
        <v>308</v>
      </c>
      <c r="C334" s="25"/>
      <c r="D334" s="16"/>
      <c r="E334" s="16"/>
      <c r="F334" s="16"/>
      <c r="G334" s="17" t="str">
        <f t="shared" si="75"/>
        <v/>
      </c>
      <c r="H334" s="17" t="str">
        <f t="shared" si="76"/>
        <v/>
      </c>
      <c r="I334" s="17" t="str">
        <f t="shared" si="77"/>
        <v/>
      </c>
      <c r="J334" s="17" t="str">
        <f t="shared" si="78"/>
        <v/>
      </c>
      <c r="K334" s="17" t="str">
        <f t="shared" si="81"/>
        <v xml:space="preserve"> </v>
      </c>
      <c r="L334" s="17" t="str">
        <f t="shared" si="82"/>
        <v xml:space="preserve"> </v>
      </c>
      <c r="M334" s="17" t="str">
        <f t="shared" si="79"/>
        <v/>
      </c>
      <c r="N334" s="21" t="str">
        <f t="shared" si="80"/>
        <v/>
      </c>
    </row>
    <row r="335" spans="1:14" x14ac:dyDescent="0.2">
      <c r="A335" s="15"/>
      <c r="B335" s="28" t="s">
        <v>309</v>
      </c>
      <c r="C335" s="25">
        <v>0</v>
      </c>
      <c r="D335" s="16">
        <v>1</v>
      </c>
      <c r="E335" s="16"/>
      <c r="F335" s="16"/>
      <c r="G335" s="17" t="str">
        <f t="shared" si="75"/>
        <v/>
      </c>
      <c r="H335" s="17">
        <f t="shared" si="76"/>
        <v>6.0864272671941571E-4</v>
      </c>
      <c r="I335" s="17" t="str">
        <f t="shared" si="77"/>
        <v/>
      </c>
      <c r="J335" s="17" t="str">
        <f t="shared" si="78"/>
        <v/>
      </c>
      <c r="K335" s="17" t="str">
        <f t="shared" si="81"/>
        <v xml:space="preserve"> </v>
      </c>
      <c r="L335" s="17">
        <f t="shared" si="82"/>
        <v>-1</v>
      </c>
      <c r="M335" s="17" t="str">
        <f t="shared" si="79"/>
        <v/>
      </c>
      <c r="N335" s="21">
        <f t="shared" si="80"/>
        <v>-6.0864272671941571E-4</v>
      </c>
    </row>
    <row r="336" spans="1:14" x14ac:dyDescent="0.2">
      <c r="A336" s="15"/>
      <c r="B336" s="28" t="s">
        <v>310</v>
      </c>
      <c r="C336" s="25">
        <v>2</v>
      </c>
      <c r="D336" s="16">
        <v>18</v>
      </c>
      <c r="E336" s="16">
        <v>0</v>
      </c>
      <c r="F336" s="16">
        <v>3</v>
      </c>
      <c r="G336" s="17">
        <f t="shared" si="75"/>
        <v>1.4869888475836431E-3</v>
      </c>
      <c r="H336" s="17">
        <f t="shared" si="76"/>
        <v>1.0955569080949483E-2</v>
      </c>
      <c r="I336" s="17" t="str">
        <f t="shared" si="77"/>
        <v/>
      </c>
      <c r="J336" s="17">
        <f t="shared" si="78"/>
        <v>1.001001001001001E-3</v>
      </c>
      <c r="K336" s="17">
        <f t="shared" si="81"/>
        <v>-1</v>
      </c>
      <c r="L336" s="17">
        <f t="shared" si="82"/>
        <v>-0.83333333333333337</v>
      </c>
      <c r="M336" s="17">
        <f t="shared" si="79"/>
        <v>-1.4869888475836431E-3</v>
      </c>
      <c r="N336" s="21">
        <f t="shared" si="80"/>
        <v>-9.1296409007912364E-3</v>
      </c>
    </row>
    <row r="337" spans="1:14" x14ac:dyDescent="0.2">
      <c r="A337" s="15"/>
      <c r="B337" s="28" t="s">
        <v>311</v>
      </c>
      <c r="C337" s="25"/>
      <c r="D337" s="16"/>
      <c r="E337" s="16"/>
      <c r="F337" s="16"/>
      <c r="G337" s="17" t="str">
        <f t="shared" si="75"/>
        <v/>
      </c>
      <c r="H337" s="17" t="str">
        <f t="shared" si="76"/>
        <v/>
      </c>
      <c r="I337" s="17" t="str">
        <f t="shared" si="77"/>
        <v/>
      </c>
      <c r="J337" s="17" t="str">
        <f t="shared" si="78"/>
        <v/>
      </c>
      <c r="K337" s="17" t="str">
        <f t="shared" si="81"/>
        <v xml:space="preserve"> </v>
      </c>
      <c r="L337" s="17" t="str">
        <f t="shared" si="82"/>
        <v xml:space="preserve"> </v>
      </c>
      <c r="M337" s="17" t="str">
        <f t="shared" si="79"/>
        <v/>
      </c>
      <c r="N337" s="21" t="str">
        <f t="shared" si="80"/>
        <v/>
      </c>
    </row>
    <row r="338" spans="1:14" ht="25.5" x14ac:dyDescent="0.2">
      <c r="A338" s="15"/>
      <c r="B338" s="28" t="s">
        <v>312</v>
      </c>
      <c r="C338" s="25">
        <v>3</v>
      </c>
      <c r="D338" s="16">
        <v>39</v>
      </c>
      <c r="E338" s="16">
        <v>0</v>
      </c>
      <c r="F338" s="16">
        <v>10</v>
      </c>
      <c r="G338" s="17">
        <f t="shared" si="75"/>
        <v>2.2304832713754648E-3</v>
      </c>
      <c r="H338" s="17">
        <f t="shared" si="76"/>
        <v>2.3737066342057214E-2</v>
      </c>
      <c r="I338" s="17" t="str">
        <f t="shared" si="77"/>
        <v/>
      </c>
      <c r="J338" s="17">
        <f t="shared" si="78"/>
        <v>3.3366700033366698E-3</v>
      </c>
      <c r="K338" s="17">
        <f t="shared" si="81"/>
        <v>-1</v>
      </c>
      <c r="L338" s="17">
        <f t="shared" si="82"/>
        <v>-0.74358974358974361</v>
      </c>
      <c r="M338" s="17">
        <f t="shared" si="79"/>
        <v>-2.2304832713754648E-3</v>
      </c>
      <c r="N338" s="21">
        <f t="shared" si="80"/>
        <v>-1.7650639074863056E-2</v>
      </c>
    </row>
    <row r="339" spans="1:14" ht="24.75" customHeight="1" x14ac:dyDescent="0.2">
      <c r="A339" s="15"/>
      <c r="B339" s="28" t="s">
        <v>313</v>
      </c>
      <c r="C339" s="25">
        <v>0</v>
      </c>
      <c r="D339" s="16">
        <v>1</v>
      </c>
      <c r="E339" s="16"/>
      <c r="F339" s="16"/>
      <c r="G339" s="17" t="str">
        <f t="shared" si="75"/>
        <v/>
      </c>
      <c r="H339" s="17">
        <f t="shared" si="76"/>
        <v>6.0864272671941571E-4</v>
      </c>
      <c r="I339" s="17" t="str">
        <f t="shared" si="77"/>
        <v/>
      </c>
      <c r="J339" s="17" t="str">
        <f t="shared" si="78"/>
        <v/>
      </c>
      <c r="K339" s="17" t="str">
        <f t="shared" si="81"/>
        <v xml:space="preserve"> </v>
      </c>
      <c r="L339" s="17">
        <f t="shared" si="82"/>
        <v>-1</v>
      </c>
      <c r="M339" s="17" t="str">
        <f t="shared" si="79"/>
        <v/>
      </c>
      <c r="N339" s="21">
        <f t="shared" si="80"/>
        <v>-6.0864272671941571E-4</v>
      </c>
    </row>
    <row r="340" spans="1:14" ht="25.5" x14ac:dyDescent="0.2">
      <c r="A340" s="15"/>
      <c r="B340" s="28" t="s">
        <v>314</v>
      </c>
      <c r="C340" s="25">
        <v>1</v>
      </c>
      <c r="D340" s="16">
        <v>7</v>
      </c>
      <c r="E340" s="16"/>
      <c r="F340" s="16"/>
      <c r="G340" s="17">
        <f t="shared" si="75"/>
        <v>7.4349442379182155E-4</v>
      </c>
      <c r="H340" s="17">
        <f t="shared" si="76"/>
        <v>4.2604990870359098E-3</v>
      </c>
      <c r="I340" s="17" t="str">
        <f t="shared" si="77"/>
        <v/>
      </c>
      <c r="J340" s="17" t="str">
        <f t="shared" si="78"/>
        <v/>
      </c>
      <c r="K340" s="17">
        <f t="shared" si="81"/>
        <v>-1</v>
      </c>
      <c r="L340" s="17">
        <f t="shared" si="82"/>
        <v>-1</v>
      </c>
      <c r="M340" s="17">
        <f t="shared" si="79"/>
        <v>-7.4349442379182155E-4</v>
      </c>
      <c r="N340" s="21">
        <f t="shared" si="80"/>
        <v>-4.2604990870359098E-3</v>
      </c>
    </row>
    <row r="341" spans="1:14" ht="24" customHeight="1" x14ac:dyDescent="0.2">
      <c r="A341" s="15"/>
      <c r="B341" s="28" t="s">
        <v>315</v>
      </c>
      <c r="C341" s="25"/>
      <c r="D341" s="16"/>
      <c r="E341" s="16"/>
      <c r="F341" s="16"/>
      <c r="G341" s="17" t="str">
        <f t="shared" si="75"/>
        <v/>
      </c>
      <c r="H341" s="17" t="str">
        <f t="shared" si="76"/>
        <v/>
      </c>
      <c r="I341" s="17" t="str">
        <f t="shared" si="77"/>
        <v/>
      </c>
      <c r="J341" s="17" t="str">
        <f t="shared" si="78"/>
        <v/>
      </c>
      <c r="K341" s="17" t="str">
        <f t="shared" si="81"/>
        <v xml:space="preserve"> </v>
      </c>
      <c r="L341" s="17" t="str">
        <f t="shared" si="82"/>
        <v xml:space="preserve"> </v>
      </c>
      <c r="M341" s="17" t="str">
        <f t="shared" si="79"/>
        <v/>
      </c>
      <c r="N341" s="21" t="str">
        <f t="shared" si="80"/>
        <v/>
      </c>
    </row>
    <row r="342" spans="1:14" ht="25.5" x14ac:dyDescent="0.2">
      <c r="A342" s="15"/>
      <c r="B342" s="28" t="s">
        <v>316</v>
      </c>
      <c r="C342" s="25"/>
      <c r="D342" s="16"/>
      <c r="E342" s="16">
        <v>1</v>
      </c>
      <c r="F342" s="16">
        <v>0</v>
      </c>
      <c r="G342" s="17" t="str">
        <f t="shared" si="75"/>
        <v/>
      </c>
      <c r="H342" s="17" t="str">
        <f t="shared" si="76"/>
        <v/>
      </c>
      <c r="I342" s="17">
        <f t="shared" si="77"/>
        <v>3.9619651347068147E-4</v>
      </c>
      <c r="J342" s="17" t="str">
        <f t="shared" si="78"/>
        <v/>
      </c>
      <c r="K342" s="17">
        <f t="shared" si="81"/>
        <v>1</v>
      </c>
      <c r="L342" s="17" t="str">
        <f t="shared" si="82"/>
        <v xml:space="preserve"> </v>
      </c>
      <c r="M342" s="17" t="str">
        <f t="shared" si="79"/>
        <v/>
      </c>
      <c r="N342" s="21" t="str">
        <f t="shared" si="80"/>
        <v/>
      </c>
    </row>
    <row r="343" spans="1:14" ht="25.5" x14ac:dyDescent="0.2">
      <c r="A343" s="15"/>
      <c r="B343" s="28" t="s">
        <v>317</v>
      </c>
      <c r="C343" s="25">
        <v>5</v>
      </c>
      <c r="D343" s="16">
        <v>5</v>
      </c>
      <c r="E343" s="16">
        <v>7</v>
      </c>
      <c r="F343" s="16">
        <v>2</v>
      </c>
      <c r="G343" s="17">
        <f t="shared" si="75"/>
        <v>3.7174721189591076E-3</v>
      </c>
      <c r="H343" s="17">
        <f t="shared" si="76"/>
        <v>3.0432136335970784E-3</v>
      </c>
      <c r="I343" s="17">
        <f t="shared" si="77"/>
        <v>2.7733755942947703E-3</v>
      </c>
      <c r="J343" s="17">
        <f t="shared" si="78"/>
        <v>6.6733400066733403E-4</v>
      </c>
      <c r="K343" s="17">
        <f t="shared" si="81"/>
        <v>0.4</v>
      </c>
      <c r="L343" s="17">
        <f t="shared" si="82"/>
        <v>-0.6</v>
      </c>
      <c r="M343" s="17">
        <f t="shared" si="79"/>
        <v>1.4869888475836431E-3</v>
      </c>
      <c r="N343" s="21">
        <f t="shared" si="80"/>
        <v>-1.8259281801582469E-3</v>
      </c>
    </row>
    <row r="344" spans="1:14" ht="25.5" x14ac:dyDescent="0.2">
      <c r="A344" s="15"/>
      <c r="B344" s="28" t="s">
        <v>318</v>
      </c>
      <c r="C344" s="25">
        <v>0</v>
      </c>
      <c r="D344" s="16">
        <v>1</v>
      </c>
      <c r="E344" s="16"/>
      <c r="F344" s="16"/>
      <c r="G344" s="17" t="str">
        <f t="shared" si="75"/>
        <v/>
      </c>
      <c r="H344" s="17">
        <f t="shared" si="76"/>
        <v>6.0864272671941571E-4</v>
      </c>
      <c r="I344" s="17" t="str">
        <f t="shared" si="77"/>
        <v/>
      </c>
      <c r="J344" s="17" t="str">
        <f t="shared" si="78"/>
        <v/>
      </c>
      <c r="K344" s="17" t="str">
        <f t="shared" si="81"/>
        <v xml:space="preserve"> </v>
      </c>
      <c r="L344" s="17">
        <f t="shared" si="82"/>
        <v>-1</v>
      </c>
      <c r="M344" s="17" t="str">
        <f t="shared" si="79"/>
        <v/>
      </c>
      <c r="N344" s="21">
        <f t="shared" si="80"/>
        <v>-6.0864272671941571E-4</v>
      </c>
    </row>
    <row r="345" spans="1:14" ht="25.5" x14ac:dyDescent="0.2">
      <c r="A345" s="15"/>
      <c r="B345" s="28" t="s">
        <v>319</v>
      </c>
      <c r="C345" s="25"/>
      <c r="D345" s="16"/>
      <c r="E345" s="16"/>
      <c r="F345" s="16"/>
      <c r="G345" s="17" t="str">
        <f t="shared" si="75"/>
        <v/>
      </c>
      <c r="H345" s="17" t="str">
        <f t="shared" si="76"/>
        <v/>
      </c>
      <c r="I345" s="17" t="str">
        <f t="shared" si="77"/>
        <v/>
      </c>
      <c r="J345" s="17" t="str">
        <f t="shared" si="78"/>
        <v/>
      </c>
      <c r="K345" s="17" t="str">
        <f t="shared" si="81"/>
        <v xml:space="preserve"> </v>
      </c>
      <c r="L345" s="17" t="str">
        <f t="shared" si="82"/>
        <v xml:space="preserve"> </v>
      </c>
      <c r="M345" s="17" t="str">
        <f t="shared" si="79"/>
        <v/>
      </c>
      <c r="N345" s="21" t="str">
        <f t="shared" si="80"/>
        <v/>
      </c>
    </row>
    <row r="346" spans="1:14" x14ac:dyDescent="0.2">
      <c r="A346" s="15"/>
      <c r="B346" s="28" t="s">
        <v>320</v>
      </c>
      <c r="C346" s="25">
        <v>0</v>
      </c>
      <c r="D346" s="16">
        <v>1</v>
      </c>
      <c r="E346" s="16"/>
      <c r="F346" s="16"/>
      <c r="G346" s="17" t="str">
        <f t="shared" si="75"/>
        <v/>
      </c>
      <c r="H346" s="17">
        <f t="shared" si="76"/>
        <v>6.0864272671941571E-4</v>
      </c>
      <c r="I346" s="17" t="str">
        <f t="shared" si="77"/>
        <v/>
      </c>
      <c r="J346" s="17" t="str">
        <f t="shared" si="78"/>
        <v/>
      </c>
      <c r="K346" s="17" t="str">
        <f t="shared" si="81"/>
        <v xml:space="preserve"> </v>
      </c>
      <c r="L346" s="17">
        <f t="shared" si="82"/>
        <v>-1</v>
      </c>
      <c r="M346" s="17" t="str">
        <f t="shared" si="79"/>
        <v/>
      </c>
      <c r="N346" s="21">
        <f t="shared" si="80"/>
        <v>-6.0864272671941571E-4</v>
      </c>
    </row>
    <row r="347" spans="1:14" ht="25.5" x14ac:dyDescent="0.2">
      <c r="A347" s="15"/>
      <c r="B347" s="28" t="s">
        <v>321</v>
      </c>
      <c r="C347" s="25">
        <v>7</v>
      </c>
      <c r="D347" s="16">
        <v>6</v>
      </c>
      <c r="E347" s="16">
        <v>2</v>
      </c>
      <c r="F347" s="16">
        <v>10</v>
      </c>
      <c r="G347" s="17">
        <f t="shared" si="75"/>
        <v>5.2044609665427505E-3</v>
      </c>
      <c r="H347" s="17">
        <f t="shared" si="76"/>
        <v>3.6518563603164943E-3</v>
      </c>
      <c r="I347" s="17">
        <f t="shared" si="77"/>
        <v>7.9239302694136295E-4</v>
      </c>
      <c r="J347" s="17">
        <f t="shared" si="78"/>
        <v>3.3366700033366698E-3</v>
      </c>
      <c r="K347" s="17">
        <f t="shared" si="81"/>
        <v>-0.7142857142857143</v>
      </c>
      <c r="L347" s="17">
        <f t="shared" si="82"/>
        <v>0.66666666666666663</v>
      </c>
      <c r="M347" s="17">
        <f t="shared" si="79"/>
        <v>-3.7174721189591076E-3</v>
      </c>
      <c r="N347" s="21">
        <f t="shared" si="80"/>
        <v>2.4345709068776629E-3</v>
      </c>
    </row>
    <row r="348" spans="1:14" x14ac:dyDescent="0.2">
      <c r="A348" s="15"/>
      <c r="B348" s="28" t="s">
        <v>322</v>
      </c>
      <c r="C348" s="25">
        <v>1</v>
      </c>
      <c r="D348" s="16">
        <v>2</v>
      </c>
      <c r="E348" s="16"/>
      <c r="F348" s="16"/>
      <c r="G348" s="17">
        <f t="shared" ref="G348:G363" si="83">+IF(C348=0,"",C348/C$188)</f>
        <v>7.4349442379182155E-4</v>
      </c>
      <c r="H348" s="17">
        <f t="shared" ref="H348:H363" si="84">+IF(D348=0,"",D348/D$188)</f>
        <v>1.2172854534388314E-3</v>
      </c>
      <c r="I348" s="17" t="str">
        <f t="shared" ref="I348:I363" si="85">+IF(E348=0,"",E348/E$188)</f>
        <v/>
      </c>
      <c r="J348" s="17" t="str">
        <f t="shared" ref="J348:J363" si="86">+IF(F348=0,"",F348/F$188)</f>
        <v/>
      </c>
      <c r="K348" s="17">
        <f t="shared" si="81"/>
        <v>-1</v>
      </c>
      <c r="L348" s="17">
        <f t="shared" si="82"/>
        <v>-1</v>
      </c>
      <c r="M348" s="17">
        <f t="shared" ref="M348:M363" si="87">+IF(OR(AND(G348=""),(K348="")),"",G348*K348)</f>
        <v>-7.4349442379182155E-4</v>
      </c>
      <c r="N348" s="21">
        <f t="shared" ref="N348:N363" si="88">+IF(OR(AND(H348=""),(L348="")),"",H348*L348)</f>
        <v>-1.2172854534388314E-3</v>
      </c>
    </row>
    <row r="349" spans="1:14" ht="25.5" x14ac:dyDescent="0.2">
      <c r="A349" s="15"/>
      <c r="B349" s="28" t="s">
        <v>323</v>
      </c>
      <c r="C349" s="25">
        <v>0</v>
      </c>
      <c r="D349" s="16">
        <v>1</v>
      </c>
      <c r="E349" s="16"/>
      <c r="F349" s="16"/>
      <c r="G349" s="17" t="str">
        <f t="shared" si="83"/>
        <v/>
      </c>
      <c r="H349" s="17">
        <f t="shared" si="84"/>
        <v>6.0864272671941571E-4</v>
      </c>
      <c r="I349" s="17" t="str">
        <f t="shared" si="85"/>
        <v/>
      </c>
      <c r="J349" s="17" t="str">
        <f t="shared" si="86"/>
        <v/>
      </c>
      <c r="K349" s="17" t="str">
        <f t="shared" ref="K349:K363" si="89">+IF(AND(C349=0,E349=0)," ",IF(C349=0,1,IF(E349=0,-1,(E349-C349)/C349)))</f>
        <v xml:space="preserve"> </v>
      </c>
      <c r="L349" s="17">
        <f t="shared" ref="L349:L363" si="90">+IF(AND(D349=0,F349=0)," ",IF(D349=0,1,IF(F349=0,-1,(F349-D349)/D349)))</f>
        <v>-1</v>
      </c>
      <c r="M349" s="17" t="str">
        <f t="shared" si="87"/>
        <v/>
      </c>
      <c r="N349" s="21">
        <f t="shared" si="88"/>
        <v>-6.0864272671941571E-4</v>
      </c>
    </row>
    <row r="350" spans="1:14" ht="24" customHeight="1" x14ac:dyDescent="0.2">
      <c r="A350" s="15"/>
      <c r="B350" s="28" t="s">
        <v>324</v>
      </c>
      <c r="C350" s="25"/>
      <c r="D350" s="16"/>
      <c r="E350" s="16"/>
      <c r="F350" s="16"/>
      <c r="G350" s="17" t="str">
        <f t="shared" si="83"/>
        <v/>
      </c>
      <c r="H350" s="17" t="str">
        <f t="shared" si="84"/>
        <v/>
      </c>
      <c r="I350" s="17" t="str">
        <f t="shared" si="85"/>
        <v/>
      </c>
      <c r="J350" s="17" t="str">
        <f t="shared" si="86"/>
        <v/>
      </c>
      <c r="K350" s="17" t="str">
        <f t="shared" si="89"/>
        <v xml:space="preserve"> </v>
      </c>
      <c r="L350" s="17" t="str">
        <f t="shared" si="90"/>
        <v xml:space="preserve"> </v>
      </c>
      <c r="M350" s="17" t="str">
        <f t="shared" si="87"/>
        <v/>
      </c>
      <c r="N350" s="21" t="str">
        <f t="shared" si="88"/>
        <v/>
      </c>
    </row>
    <row r="351" spans="1:14" ht="24" customHeight="1" x14ac:dyDescent="0.2">
      <c r="A351" s="15"/>
      <c r="B351" s="28" t="s">
        <v>325</v>
      </c>
      <c r="C351" s="25">
        <v>0</v>
      </c>
      <c r="D351" s="16">
        <v>1</v>
      </c>
      <c r="E351" s="16">
        <v>0</v>
      </c>
      <c r="F351" s="16">
        <v>1</v>
      </c>
      <c r="G351" s="17" t="str">
        <f t="shared" si="83"/>
        <v/>
      </c>
      <c r="H351" s="17">
        <f t="shared" si="84"/>
        <v>6.0864272671941571E-4</v>
      </c>
      <c r="I351" s="17" t="str">
        <f t="shared" si="85"/>
        <v/>
      </c>
      <c r="J351" s="17">
        <f t="shared" si="86"/>
        <v>3.3366700033366702E-4</v>
      </c>
      <c r="K351" s="17" t="str">
        <f t="shared" si="89"/>
        <v xml:space="preserve"> </v>
      </c>
      <c r="L351" s="17">
        <f t="shared" si="90"/>
        <v>0</v>
      </c>
      <c r="M351" s="17" t="str">
        <f t="shared" si="87"/>
        <v/>
      </c>
      <c r="N351" s="21">
        <f t="shared" si="88"/>
        <v>0</v>
      </c>
    </row>
    <row r="352" spans="1:14" ht="25.5" x14ac:dyDescent="0.2">
      <c r="A352" s="15"/>
      <c r="B352" s="28" t="s">
        <v>326</v>
      </c>
      <c r="C352" s="25">
        <v>5</v>
      </c>
      <c r="D352" s="16">
        <v>0</v>
      </c>
      <c r="E352" s="16"/>
      <c r="F352" s="16"/>
      <c r="G352" s="17">
        <f t="shared" si="83"/>
        <v>3.7174721189591076E-3</v>
      </c>
      <c r="H352" s="17" t="str">
        <f t="shared" si="84"/>
        <v/>
      </c>
      <c r="I352" s="17" t="str">
        <f t="shared" si="85"/>
        <v/>
      </c>
      <c r="J352" s="17" t="str">
        <f t="shared" si="86"/>
        <v/>
      </c>
      <c r="K352" s="17">
        <f t="shared" si="89"/>
        <v>-1</v>
      </c>
      <c r="L352" s="17" t="str">
        <f t="shared" si="90"/>
        <v xml:space="preserve"> </v>
      </c>
      <c r="M352" s="17">
        <f t="shared" si="87"/>
        <v>-3.7174721189591076E-3</v>
      </c>
      <c r="N352" s="21" t="str">
        <f t="shared" si="88"/>
        <v/>
      </c>
    </row>
    <row r="353" spans="1:14" ht="25.5" x14ac:dyDescent="0.2">
      <c r="A353" s="15"/>
      <c r="B353" s="28" t="s">
        <v>327</v>
      </c>
      <c r="C353" s="25">
        <v>2</v>
      </c>
      <c r="D353" s="16">
        <v>1</v>
      </c>
      <c r="E353" s="16">
        <v>2</v>
      </c>
      <c r="F353" s="16">
        <v>1</v>
      </c>
      <c r="G353" s="17">
        <f t="shared" si="83"/>
        <v>1.4869888475836431E-3</v>
      </c>
      <c r="H353" s="17">
        <f t="shared" si="84"/>
        <v>6.0864272671941571E-4</v>
      </c>
      <c r="I353" s="17">
        <f t="shared" si="85"/>
        <v>7.9239302694136295E-4</v>
      </c>
      <c r="J353" s="17">
        <f t="shared" si="86"/>
        <v>3.3366700033366702E-4</v>
      </c>
      <c r="K353" s="17">
        <f t="shared" si="89"/>
        <v>0</v>
      </c>
      <c r="L353" s="17">
        <f t="shared" si="90"/>
        <v>0</v>
      </c>
      <c r="M353" s="17">
        <f t="shared" si="87"/>
        <v>0</v>
      </c>
      <c r="N353" s="21">
        <f t="shared" si="88"/>
        <v>0</v>
      </c>
    </row>
    <row r="354" spans="1:14" ht="25.5" x14ac:dyDescent="0.2">
      <c r="A354" s="15"/>
      <c r="B354" s="28" t="s">
        <v>328</v>
      </c>
      <c r="C354" s="25">
        <v>1</v>
      </c>
      <c r="D354" s="16">
        <v>4</v>
      </c>
      <c r="E354" s="16">
        <v>0</v>
      </c>
      <c r="F354" s="16">
        <v>3</v>
      </c>
      <c r="G354" s="17">
        <f t="shared" si="83"/>
        <v>7.4349442379182155E-4</v>
      </c>
      <c r="H354" s="17">
        <f t="shared" si="84"/>
        <v>2.4345709068776629E-3</v>
      </c>
      <c r="I354" s="17" t="str">
        <f t="shared" si="85"/>
        <v/>
      </c>
      <c r="J354" s="17">
        <f t="shared" si="86"/>
        <v>1.001001001001001E-3</v>
      </c>
      <c r="K354" s="17">
        <f t="shared" si="89"/>
        <v>-1</v>
      </c>
      <c r="L354" s="17">
        <f t="shared" si="90"/>
        <v>-0.25</v>
      </c>
      <c r="M354" s="17">
        <f t="shared" si="87"/>
        <v>-7.4349442379182155E-4</v>
      </c>
      <c r="N354" s="21">
        <f t="shared" si="88"/>
        <v>-6.0864272671941571E-4</v>
      </c>
    </row>
    <row r="355" spans="1:14" ht="25.5" x14ac:dyDescent="0.2">
      <c r="A355" s="15"/>
      <c r="B355" s="28" t="s">
        <v>329</v>
      </c>
      <c r="C355" s="25">
        <v>0</v>
      </c>
      <c r="D355" s="16">
        <v>2</v>
      </c>
      <c r="E355" s="16">
        <v>1</v>
      </c>
      <c r="F355" s="16">
        <v>1</v>
      </c>
      <c r="G355" s="17" t="str">
        <f t="shared" si="83"/>
        <v/>
      </c>
      <c r="H355" s="17">
        <f t="shared" si="84"/>
        <v>1.2172854534388314E-3</v>
      </c>
      <c r="I355" s="17">
        <f t="shared" si="85"/>
        <v>3.9619651347068147E-4</v>
      </c>
      <c r="J355" s="17">
        <f t="shared" si="86"/>
        <v>3.3366700033366702E-4</v>
      </c>
      <c r="K355" s="17">
        <f t="shared" si="89"/>
        <v>1</v>
      </c>
      <c r="L355" s="17">
        <f t="shared" si="90"/>
        <v>-0.5</v>
      </c>
      <c r="M355" s="17" t="str">
        <f t="shared" si="87"/>
        <v/>
      </c>
      <c r="N355" s="21">
        <f t="shared" si="88"/>
        <v>-6.0864272671941571E-4</v>
      </c>
    </row>
    <row r="356" spans="1:14" x14ac:dyDescent="0.2">
      <c r="A356" s="15"/>
      <c r="B356" s="28" t="s">
        <v>330</v>
      </c>
      <c r="C356" s="25">
        <v>1</v>
      </c>
      <c r="D356" s="16">
        <v>0</v>
      </c>
      <c r="E356" s="16"/>
      <c r="F356" s="16"/>
      <c r="G356" s="17">
        <f t="shared" si="83"/>
        <v>7.4349442379182155E-4</v>
      </c>
      <c r="H356" s="17" t="str">
        <f t="shared" si="84"/>
        <v/>
      </c>
      <c r="I356" s="17" t="str">
        <f t="shared" si="85"/>
        <v/>
      </c>
      <c r="J356" s="17" t="str">
        <f t="shared" si="86"/>
        <v/>
      </c>
      <c r="K356" s="17">
        <f t="shared" si="89"/>
        <v>-1</v>
      </c>
      <c r="L356" s="17" t="str">
        <f t="shared" si="90"/>
        <v xml:space="preserve"> </v>
      </c>
      <c r="M356" s="17">
        <f t="shared" si="87"/>
        <v>-7.4349442379182155E-4</v>
      </c>
      <c r="N356" s="21" t="str">
        <f t="shared" si="88"/>
        <v/>
      </c>
    </row>
    <row r="357" spans="1:14" ht="25.5" x14ac:dyDescent="0.2">
      <c r="A357" s="15"/>
      <c r="B357" s="28" t="s">
        <v>331</v>
      </c>
      <c r="C357" s="25"/>
      <c r="D357" s="16"/>
      <c r="E357" s="16"/>
      <c r="F357" s="16"/>
      <c r="G357" s="17" t="str">
        <f t="shared" si="83"/>
        <v/>
      </c>
      <c r="H357" s="17" t="str">
        <f t="shared" si="84"/>
        <v/>
      </c>
      <c r="I357" s="17" t="str">
        <f t="shared" si="85"/>
        <v/>
      </c>
      <c r="J357" s="17" t="str">
        <f t="shared" si="86"/>
        <v/>
      </c>
      <c r="K357" s="17" t="str">
        <f t="shared" si="89"/>
        <v xml:space="preserve"> </v>
      </c>
      <c r="L357" s="17" t="str">
        <f t="shared" si="90"/>
        <v xml:space="preserve"> </v>
      </c>
      <c r="M357" s="17" t="str">
        <f t="shared" si="87"/>
        <v/>
      </c>
      <c r="N357" s="21" t="str">
        <f t="shared" si="88"/>
        <v/>
      </c>
    </row>
    <row r="358" spans="1:14" x14ac:dyDescent="0.2">
      <c r="A358" s="15"/>
      <c r="B358" s="28" t="s">
        <v>332</v>
      </c>
      <c r="C358" s="25">
        <v>0</v>
      </c>
      <c r="D358" s="16">
        <v>1</v>
      </c>
      <c r="E358" s="16"/>
      <c r="F358" s="16"/>
      <c r="G358" s="17" t="str">
        <f t="shared" si="83"/>
        <v/>
      </c>
      <c r="H358" s="17">
        <f t="shared" si="84"/>
        <v>6.0864272671941571E-4</v>
      </c>
      <c r="I358" s="17" t="str">
        <f t="shared" si="85"/>
        <v/>
      </c>
      <c r="J358" s="17" t="str">
        <f t="shared" si="86"/>
        <v/>
      </c>
      <c r="K358" s="17" t="str">
        <f t="shared" si="89"/>
        <v xml:space="preserve"> </v>
      </c>
      <c r="L358" s="17">
        <f t="shared" si="90"/>
        <v>-1</v>
      </c>
      <c r="M358" s="17" t="str">
        <f t="shared" si="87"/>
        <v/>
      </c>
      <c r="N358" s="21">
        <f t="shared" si="88"/>
        <v>-6.0864272671941571E-4</v>
      </c>
    </row>
    <row r="359" spans="1:14" ht="25.5" x14ac:dyDescent="0.2">
      <c r="A359" s="15"/>
      <c r="B359" s="28" t="s">
        <v>333</v>
      </c>
      <c r="C359" s="25">
        <v>1</v>
      </c>
      <c r="D359" s="16">
        <v>0</v>
      </c>
      <c r="E359" s="16">
        <v>0</v>
      </c>
      <c r="F359" s="16">
        <v>1</v>
      </c>
      <c r="G359" s="17">
        <f t="shared" si="83"/>
        <v>7.4349442379182155E-4</v>
      </c>
      <c r="H359" s="17" t="str">
        <f t="shared" si="84"/>
        <v/>
      </c>
      <c r="I359" s="17" t="str">
        <f t="shared" si="85"/>
        <v/>
      </c>
      <c r="J359" s="17">
        <f t="shared" si="86"/>
        <v>3.3366700033366702E-4</v>
      </c>
      <c r="K359" s="17">
        <f t="shared" si="89"/>
        <v>-1</v>
      </c>
      <c r="L359" s="17">
        <f t="shared" si="90"/>
        <v>1</v>
      </c>
      <c r="M359" s="17">
        <f t="shared" si="87"/>
        <v>-7.4349442379182155E-4</v>
      </c>
      <c r="N359" s="21" t="str">
        <f t="shared" si="88"/>
        <v/>
      </c>
    </row>
    <row r="360" spans="1:14" ht="25.5" x14ac:dyDescent="0.2">
      <c r="A360" s="15"/>
      <c r="B360" s="28" t="s">
        <v>334</v>
      </c>
      <c r="C360" s="25"/>
      <c r="D360" s="16"/>
      <c r="E360" s="16"/>
      <c r="F360" s="16"/>
      <c r="G360" s="17" t="str">
        <f t="shared" si="83"/>
        <v/>
      </c>
      <c r="H360" s="17" t="str">
        <f t="shared" si="84"/>
        <v/>
      </c>
      <c r="I360" s="17" t="str">
        <f t="shared" si="85"/>
        <v/>
      </c>
      <c r="J360" s="17" t="str">
        <f t="shared" si="86"/>
        <v/>
      </c>
      <c r="K360" s="17" t="str">
        <f t="shared" si="89"/>
        <v xml:space="preserve"> </v>
      </c>
      <c r="L360" s="17" t="str">
        <f t="shared" si="90"/>
        <v xml:space="preserve"> </v>
      </c>
      <c r="M360" s="17" t="str">
        <f t="shared" si="87"/>
        <v/>
      </c>
      <c r="N360" s="21" t="str">
        <f t="shared" si="88"/>
        <v/>
      </c>
    </row>
    <row r="361" spans="1:14" x14ac:dyDescent="0.2">
      <c r="A361" s="15"/>
      <c r="B361" s="28" t="s">
        <v>335</v>
      </c>
      <c r="C361" s="25">
        <v>4</v>
      </c>
      <c r="D361" s="16">
        <v>9</v>
      </c>
      <c r="E361" s="16">
        <v>83</v>
      </c>
      <c r="F361" s="16">
        <v>62</v>
      </c>
      <c r="G361" s="17">
        <f t="shared" si="83"/>
        <v>2.9739776951672862E-3</v>
      </c>
      <c r="H361" s="17">
        <f t="shared" si="84"/>
        <v>5.4777845404747416E-3</v>
      </c>
      <c r="I361" s="17">
        <f t="shared" si="85"/>
        <v>3.2884310618066563E-2</v>
      </c>
      <c r="J361" s="17">
        <f t="shared" si="86"/>
        <v>2.0687354020687353E-2</v>
      </c>
      <c r="K361" s="17">
        <f t="shared" si="89"/>
        <v>19.75</v>
      </c>
      <c r="L361" s="17">
        <f t="shared" si="90"/>
        <v>5.8888888888888893</v>
      </c>
      <c r="M361" s="17">
        <f t="shared" si="87"/>
        <v>5.8736059479553904E-2</v>
      </c>
      <c r="N361" s="21">
        <f t="shared" si="88"/>
        <v>3.2258064516129038E-2</v>
      </c>
    </row>
    <row r="362" spans="1:14" x14ac:dyDescent="0.2">
      <c r="A362" s="15"/>
      <c r="B362" s="28" t="s">
        <v>336</v>
      </c>
      <c r="C362" s="25">
        <v>0</v>
      </c>
      <c r="D362" s="16">
        <v>1</v>
      </c>
      <c r="E362" s="16">
        <v>1</v>
      </c>
      <c r="F362" s="16">
        <v>1</v>
      </c>
      <c r="G362" s="17" t="str">
        <f t="shared" si="83"/>
        <v/>
      </c>
      <c r="H362" s="17">
        <f t="shared" si="84"/>
        <v>6.0864272671941571E-4</v>
      </c>
      <c r="I362" s="17">
        <f t="shared" si="85"/>
        <v>3.9619651347068147E-4</v>
      </c>
      <c r="J362" s="17">
        <f t="shared" si="86"/>
        <v>3.3366700033366702E-4</v>
      </c>
      <c r="K362" s="17">
        <f t="shared" si="89"/>
        <v>1</v>
      </c>
      <c r="L362" s="17">
        <f t="shared" si="90"/>
        <v>0</v>
      </c>
      <c r="M362" s="17" t="str">
        <f t="shared" si="87"/>
        <v/>
      </c>
      <c r="N362" s="21">
        <f t="shared" si="88"/>
        <v>0</v>
      </c>
    </row>
    <row r="363" spans="1:14" ht="26.25" thickBot="1" x14ac:dyDescent="0.25">
      <c r="A363" s="15"/>
      <c r="B363" s="29" t="s">
        <v>337</v>
      </c>
      <c r="C363" s="26">
        <v>2</v>
      </c>
      <c r="D363" s="22">
        <v>1</v>
      </c>
      <c r="E363" s="16">
        <v>4</v>
      </c>
      <c r="F363" s="16">
        <v>2</v>
      </c>
      <c r="G363" s="23">
        <f t="shared" si="83"/>
        <v>1.4869888475836431E-3</v>
      </c>
      <c r="H363" s="23">
        <f t="shared" si="84"/>
        <v>6.0864272671941571E-4</v>
      </c>
      <c r="I363" s="23">
        <f t="shared" si="85"/>
        <v>1.5847860538827259E-3</v>
      </c>
      <c r="J363" s="23">
        <f t="shared" si="86"/>
        <v>6.6733400066733403E-4</v>
      </c>
      <c r="K363" s="23">
        <f t="shared" si="89"/>
        <v>1</v>
      </c>
      <c r="L363" s="23">
        <f t="shared" si="90"/>
        <v>1</v>
      </c>
      <c r="M363" s="23">
        <f t="shared" si="87"/>
        <v>1.4869888475836431E-3</v>
      </c>
      <c r="N363" s="24">
        <f t="shared" si="88"/>
        <v>6.0864272671941571E-4</v>
      </c>
    </row>
    <row r="364" spans="1:14" x14ac:dyDescent="0.2">
      <c r="A364" s="14"/>
    </row>
    <row r="365" spans="1:14" x14ac:dyDescent="0.2">
      <c r="A365" s="14"/>
    </row>
    <row r="366" spans="1:14" x14ac:dyDescent="0.2">
      <c r="A366" s="14"/>
    </row>
    <row r="367" spans="1:14" ht="15.75" thickBot="1" x14ac:dyDescent="0.25">
      <c r="A367" s="14"/>
    </row>
    <row r="368" spans="1:14" ht="29.25" customHeight="1" thickBot="1" x14ac:dyDescent="0.25">
      <c r="A368" s="15"/>
      <c r="B368" s="46" t="s">
        <v>2</v>
      </c>
      <c r="C368" s="55" t="s">
        <v>665</v>
      </c>
      <c r="D368" s="52"/>
      <c r="E368" s="52"/>
      <c r="F368" s="56"/>
      <c r="G368" s="59" t="s">
        <v>3</v>
      </c>
      <c r="H368" s="52"/>
      <c r="I368" s="52"/>
      <c r="J368" s="52"/>
      <c r="K368" s="46" t="s">
        <v>667</v>
      </c>
      <c r="L368" s="47"/>
      <c r="M368" s="60" t="s">
        <v>4</v>
      </c>
      <c r="N368" s="47"/>
    </row>
    <row r="369" spans="1:14" ht="15.75" thickBot="1" x14ac:dyDescent="0.25">
      <c r="A369" s="14"/>
      <c r="B369" s="57"/>
      <c r="C369" s="44">
        <v>2022</v>
      </c>
      <c r="D369" s="45"/>
      <c r="E369" s="61">
        <v>2023</v>
      </c>
      <c r="F369" s="37"/>
      <c r="G369" s="44">
        <v>2022</v>
      </c>
      <c r="H369" s="45"/>
      <c r="I369" s="61">
        <v>2023</v>
      </c>
      <c r="J369" s="37"/>
      <c r="K369" s="48"/>
      <c r="L369" s="49"/>
      <c r="M369" s="37"/>
      <c r="N369" s="49"/>
    </row>
    <row r="370" spans="1:14" ht="15.75" thickBot="1" x14ac:dyDescent="0.25">
      <c r="A370" s="15"/>
      <c r="B370" s="58"/>
      <c r="C370" s="18" t="s">
        <v>5</v>
      </c>
      <c r="D370" s="19" t="s">
        <v>6</v>
      </c>
      <c r="E370" s="18" t="s">
        <v>5</v>
      </c>
      <c r="F370" s="18" t="s">
        <v>6</v>
      </c>
      <c r="G370" s="18" t="s">
        <v>5</v>
      </c>
      <c r="H370" s="18" t="s">
        <v>6</v>
      </c>
      <c r="I370" s="20" t="s">
        <v>5</v>
      </c>
      <c r="J370" s="18" t="s">
        <v>6</v>
      </c>
      <c r="K370" s="18" t="s">
        <v>5</v>
      </c>
      <c r="L370" s="18" t="s">
        <v>6</v>
      </c>
      <c r="M370" s="18" t="s">
        <v>5</v>
      </c>
      <c r="N370" s="13" t="s">
        <v>6</v>
      </c>
    </row>
    <row r="371" spans="1:14" ht="15.75" thickBot="1" x14ac:dyDescent="0.25">
      <c r="A371" s="15"/>
      <c r="B371" s="7" t="s">
        <v>10</v>
      </c>
      <c r="C371" s="10">
        <f>SUM(C372:C604)</f>
        <v>21788</v>
      </c>
      <c r="D371" s="10">
        <f>SUM(D372:D604)</f>
        <v>19032</v>
      </c>
      <c r="E371" s="10">
        <f>SUM(E372:E604)</f>
        <v>17958</v>
      </c>
      <c r="F371" s="9">
        <f>SUM(F372:F604)</f>
        <v>23216</v>
      </c>
      <c r="G371" s="12">
        <f t="shared" ref="G371:G434" si="91">+IF(C371=0,"",C371/C$371)</f>
        <v>1</v>
      </c>
      <c r="H371" s="12">
        <f t="shared" ref="H371:H434" si="92">+IF(D371=0,"",D371/D$371)</f>
        <v>1</v>
      </c>
      <c r="I371" s="12">
        <f t="shared" ref="I371:I434" si="93">+IF(E371=0,"",E371/E$371)</f>
        <v>1</v>
      </c>
      <c r="J371" s="12">
        <f t="shared" ref="J371:J434" si="94">+IF(F371=0,"",F371/F$371)</f>
        <v>1</v>
      </c>
      <c r="K371" s="12">
        <f>+IF(AND(C371=0,E371=0),"",IF(C371=0,1,IF(E371=0,-1,(E371-C371)/C371)))</f>
        <v>-0.17578483568937028</v>
      </c>
      <c r="L371" s="11">
        <f>+IF(AND(D371=0,F371=0),"",IF(D371=0,1,IF(F371=0,-1,(F371-D371)/D371)))</f>
        <v>0.21984026902059689</v>
      </c>
      <c r="M371" s="12">
        <f t="shared" ref="M371:M434" si="95">+IF(OR(AND(G371=""),(K371="")),"",G371*K371)</f>
        <v>-0.17578483568937028</v>
      </c>
      <c r="N371" s="12">
        <f t="shared" ref="N371:N434" si="96">+IF(OR(AND(H371=""),(L371="")),"",H371*L371)</f>
        <v>0.21984026902059689</v>
      </c>
    </row>
    <row r="372" spans="1:14" x14ac:dyDescent="0.2">
      <c r="A372" s="15"/>
      <c r="B372" s="27" t="s">
        <v>338</v>
      </c>
      <c r="C372" s="30">
        <v>18</v>
      </c>
      <c r="D372" s="31">
        <v>3</v>
      </c>
      <c r="E372" s="16">
        <v>11</v>
      </c>
      <c r="F372" s="16">
        <v>3</v>
      </c>
      <c r="G372" s="32">
        <f t="shared" si="91"/>
        <v>8.2614283091610055E-4</v>
      </c>
      <c r="H372" s="32">
        <f t="shared" si="92"/>
        <v>1.5762925598991173E-4</v>
      </c>
      <c r="I372" s="32">
        <f t="shared" si="93"/>
        <v>6.125403719790622E-4</v>
      </c>
      <c r="J372" s="32">
        <f t="shared" si="94"/>
        <v>1.2922122674017918E-4</v>
      </c>
      <c r="K372" s="32">
        <f t="shared" ref="K372:K435" si="97">+IF(AND(C372=0,E372=0)," ",IF(C372=0,1,IF(E372=0,-1,(E372-C372)/C372)))</f>
        <v>-0.3888888888888889</v>
      </c>
      <c r="L372" s="32">
        <f t="shared" ref="L372:L435" si="98">+IF(AND(D372=0,F372=0)," ",IF(D372=0,1,IF(F372=0,-1,(F372-D372)/D372)))</f>
        <v>0</v>
      </c>
      <c r="M372" s="32">
        <f t="shared" si="95"/>
        <v>-3.2127776757848354E-4</v>
      </c>
      <c r="N372" s="33">
        <f t="shared" si="96"/>
        <v>0</v>
      </c>
    </row>
    <row r="373" spans="1:14" x14ac:dyDescent="0.2">
      <c r="A373" s="15"/>
      <c r="B373" s="28" t="s">
        <v>339</v>
      </c>
      <c r="C373" s="25">
        <v>12</v>
      </c>
      <c r="D373" s="16">
        <v>8</v>
      </c>
      <c r="E373" s="16">
        <v>22</v>
      </c>
      <c r="F373" s="16">
        <v>15</v>
      </c>
      <c r="G373" s="17">
        <f t="shared" si="91"/>
        <v>5.507618872774004E-4</v>
      </c>
      <c r="H373" s="17">
        <f t="shared" si="92"/>
        <v>4.2034468263976461E-4</v>
      </c>
      <c r="I373" s="17">
        <f t="shared" si="93"/>
        <v>1.2250807439581244E-3</v>
      </c>
      <c r="J373" s="17">
        <f t="shared" si="94"/>
        <v>6.4610613370089597E-4</v>
      </c>
      <c r="K373" s="17">
        <f t="shared" si="97"/>
        <v>0.83333333333333337</v>
      </c>
      <c r="L373" s="17">
        <f t="shared" si="98"/>
        <v>0.875</v>
      </c>
      <c r="M373" s="17">
        <f t="shared" si="95"/>
        <v>4.5896823939783367E-4</v>
      </c>
      <c r="N373" s="21">
        <f t="shared" si="96"/>
        <v>3.6780159730979403E-4</v>
      </c>
    </row>
    <row r="374" spans="1:14" x14ac:dyDescent="0.2">
      <c r="A374" s="15"/>
      <c r="B374" s="28" t="s">
        <v>340</v>
      </c>
      <c r="C374" s="25">
        <v>6</v>
      </c>
      <c r="D374" s="16">
        <v>5</v>
      </c>
      <c r="E374" s="16">
        <v>65</v>
      </c>
      <c r="F374" s="16">
        <v>50</v>
      </c>
      <c r="G374" s="17">
        <f t="shared" si="91"/>
        <v>2.753809436387002E-4</v>
      </c>
      <c r="H374" s="17">
        <f t="shared" si="92"/>
        <v>2.6271542664985288E-4</v>
      </c>
      <c r="I374" s="17">
        <f t="shared" si="93"/>
        <v>3.6195567435126407E-3</v>
      </c>
      <c r="J374" s="17">
        <f t="shared" si="94"/>
        <v>2.15368711233632E-3</v>
      </c>
      <c r="K374" s="17">
        <f t="shared" si="97"/>
        <v>9.8333333333333339</v>
      </c>
      <c r="L374" s="17">
        <f t="shared" si="98"/>
        <v>9</v>
      </c>
      <c r="M374" s="17">
        <f t="shared" si="95"/>
        <v>2.7079126124472186E-3</v>
      </c>
      <c r="N374" s="21">
        <f t="shared" si="96"/>
        <v>2.3644388398486758E-3</v>
      </c>
    </row>
    <row r="375" spans="1:14" x14ac:dyDescent="0.2">
      <c r="A375" s="15"/>
      <c r="B375" s="28" t="s">
        <v>341</v>
      </c>
      <c r="C375" s="25">
        <v>2</v>
      </c>
      <c r="D375" s="16">
        <v>0</v>
      </c>
      <c r="E375" s="16"/>
      <c r="F375" s="16"/>
      <c r="G375" s="17">
        <f t="shared" si="91"/>
        <v>9.1793647879566734E-5</v>
      </c>
      <c r="H375" s="17" t="str">
        <f t="shared" si="92"/>
        <v/>
      </c>
      <c r="I375" s="17" t="str">
        <f t="shared" si="93"/>
        <v/>
      </c>
      <c r="J375" s="17" t="str">
        <f t="shared" si="94"/>
        <v/>
      </c>
      <c r="K375" s="17">
        <f t="shared" si="97"/>
        <v>-1</v>
      </c>
      <c r="L375" s="17" t="str">
        <f t="shared" si="98"/>
        <v xml:space="preserve"> </v>
      </c>
      <c r="M375" s="17">
        <f t="shared" si="95"/>
        <v>-9.1793647879566734E-5</v>
      </c>
      <c r="N375" s="21" t="str">
        <f t="shared" si="96"/>
        <v/>
      </c>
    </row>
    <row r="376" spans="1:14" x14ac:dyDescent="0.2">
      <c r="A376" s="15"/>
      <c r="B376" s="28" t="s">
        <v>342</v>
      </c>
      <c r="C376" s="25">
        <v>0</v>
      </c>
      <c r="D376" s="16">
        <v>1</v>
      </c>
      <c r="E376" s="16">
        <v>0</v>
      </c>
      <c r="F376" s="16">
        <v>1</v>
      </c>
      <c r="G376" s="17" t="str">
        <f t="shared" si="91"/>
        <v/>
      </c>
      <c r="H376" s="17">
        <f t="shared" si="92"/>
        <v>5.2543085329970576E-5</v>
      </c>
      <c r="I376" s="17" t="str">
        <f t="shared" si="93"/>
        <v/>
      </c>
      <c r="J376" s="17">
        <f t="shared" si="94"/>
        <v>4.3073742246726395E-5</v>
      </c>
      <c r="K376" s="17" t="str">
        <f t="shared" si="97"/>
        <v xml:space="preserve"> </v>
      </c>
      <c r="L376" s="17">
        <f t="shared" si="98"/>
        <v>0</v>
      </c>
      <c r="M376" s="17" t="str">
        <f t="shared" si="95"/>
        <v/>
      </c>
      <c r="N376" s="21">
        <f t="shared" si="96"/>
        <v>0</v>
      </c>
    </row>
    <row r="377" spans="1:14" x14ac:dyDescent="0.2">
      <c r="A377" s="15"/>
      <c r="B377" s="28" t="s">
        <v>343</v>
      </c>
      <c r="C377" s="25">
        <v>100</v>
      </c>
      <c r="D377" s="16">
        <v>72</v>
      </c>
      <c r="E377" s="16">
        <v>118</v>
      </c>
      <c r="F377" s="16">
        <v>163</v>
      </c>
      <c r="G377" s="17">
        <f t="shared" si="91"/>
        <v>4.5896823939783364E-3</v>
      </c>
      <c r="H377" s="17">
        <f t="shared" si="92"/>
        <v>3.7831021437578815E-3</v>
      </c>
      <c r="I377" s="17">
        <f t="shared" si="93"/>
        <v>6.5708876266844856E-3</v>
      </c>
      <c r="J377" s="17">
        <f t="shared" si="94"/>
        <v>7.0210199862164027E-3</v>
      </c>
      <c r="K377" s="17">
        <f t="shared" si="97"/>
        <v>0.18</v>
      </c>
      <c r="L377" s="17">
        <f t="shared" si="98"/>
        <v>1.2638888888888888</v>
      </c>
      <c r="M377" s="17">
        <f t="shared" si="95"/>
        <v>8.2614283091610055E-4</v>
      </c>
      <c r="N377" s="21">
        <f t="shared" si="96"/>
        <v>4.7814207650273225E-3</v>
      </c>
    </row>
    <row r="378" spans="1:14" x14ac:dyDescent="0.2">
      <c r="A378" s="15"/>
      <c r="B378" s="28" t="s">
        <v>344</v>
      </c>
      <c r="C378" s="25">
        <v>10</v>
      </c>
      <c r="D378" s="16">
        <v>7</v>
      </c>
      <c r="E378" s="16">
        <v>21</v>
      </c>
      <c r="F378" s="16">
        <v>26</v>
      </c>
      <c r="G378" s="17">
        <f t="shared" si="91"/>
        <v>4.5896823939783367E-4</v>
      </c>
      <c r="H378" s="17">
        <f t="shared" si="92"/>
        <v>3.6780159730979403E-4</v>
      </c>
      <c r="I378" s="17">
        <f t="shared" si="93"/>
        <v>1.1693952555963916E-3</v>
      </c>
      <c r="J378" s="17">
        <f t="shared" si="94"/>
        <v>1.1199172984148863E-3</v>
      </c>
      <c r="K378" s="17">
        <f t="shared" si="97"/>
        <v>1.1000000000000001</v>
      </c>
      <c r="L378" s="17">
        <f t="shared" si="98"/>
        <v>2.7142857142857144</v>
      </c>
      <c r="M378" s="17">
        <f t="shared" si="95"/>
        <v>5.0486506333761712E-4</v>
      </c>
      <c r="N378" s="21">
        <f t="shared" si="96"/>
        <v>9.9831862126944105E-4</v>
      </c>
    </row>
    <row r="379" spans="1:14" x14ac:dyDescent="0.2">
      <c r="A379" s="15"/>
      <c r="B379" s="28" t="s">
        <v>345</v>
      </c>
      <c r="C379" s="25">
        <v>27</v>
      </c>
      <c r="D379" s="16">
        <v>25</v>
      </c>
      <c r="E379" s="16">
        <v>36</v>
      </c>
      <c r="F379" s="16">
        <v>27</v>
      </c>
      <c r="G379" s="17">
        <f t="shared" si="91"/>
        <v>1.2392142463741509E-3</v>
      </c>
      <c r="H379" s="17">
        <f t="shared" si="92"/>
        <v>1.3135771332492645E-3</v>
      </c>
      <c r="I379" s="17">
        <f t="shared" si="93"/>
        <v>2.0046775810223854E-3</v>
      </c>
      <c r="J379" s="17">
        <f t="shared" si="94"/>
        <v>1.1629910406616127E-3</v>
      </c>
      <c r="K379" s="17">
        <f t="shared" si="97"/>
        <v>0.33333333333333331</v>
      </c>
      <c r="L379" s="17">
        <f t="shared" si="98"/>
        <v>0.08</v>
      </c>
      <c r="M379" s="17">
        <f t="shared" si="95"/>
        <v>4.1307141545805028E-4</v>
      </c>
      <c r="N379" s="21">
        <f t="shared" si="96"/>
        <v>1.0508617065994117E-4</v>
      </c>
    </row>
    <row r="380" spans="1:14" x14ac:dyDescent="0.2">
      <c r="A380" s="15"/>
      <c r="B380" s="28" t="s">
        <v>346</v>
      </c>
      <c r="C380" s="25">
        <v>12</v>
      </c>
      <c r="D380" s="16">
        <v>13</v>
      </c>
      <c r="E380" s="16">
        <v>4</v>
      </c>
      <c r="F380" s="16">
        <v>4</v>
      </c>
      <c r="G380" s="17">
        <f t="shared" si="91"/>
        <v>5.507618872774004E-4</v>
      </c>
      <c r="H380" s="17">
        <f t="shared" si="92"/>
        <v>6.8306010928961749E-4</v>
      </c>
      <c r="I380" s="17">
        <f t="shared" si="93"/>
        <v>2.2274195344693172E-4</v>
      </c>
      <c r="J380" s="17">
        <f t="shared" si="94"/>
        <v>1.7229496898690558E-4</v>
      </c>
      <c r="K380" s="17">
        <f t="shared" si="97"/>
        <v>-0.66666666666666663</v>
      </c>
      <c r="L380" s="17">
        <f t="shared" si="98"/>
        <v>-0.69230769230769229</v>
      </c>
      <c r="M380" s="17">
        <f t="shared" si="95"/>
        <v>-3.6717459151826694E-4</v>
      </c>
      <c r="N380" s="21">
        <f t="shared" si="96"/>
        <v>-4.7288776796973518E-4</v>
      </c>
    </row>
    <row r="381" spans="1:14" x14ac:dyDescent="0.2">
      <c r="A381" s="15"/>
      <c r="B381" s="28" t="s">
        <v>347</v>
      </c>
      <c r="C381" s="25">
        <v>10</v>
      </c>
      <c r="D381" s="16">
        <v>5</v>
      </c>
      <c r="E381" s="16">
        <v>1</v>
      </c>
      <c r="F381" s="16">
        <v>8</v>
      </c>
      <c r="G381" s="17">
        <f t="shared" si="91"/>
        <v>4.5896823939783367E-4</v>
      </c>
      <c r="H381" s="17">
        <f t="shared" si="92"/>
        <v>2.6271542664985288E-4</v>
      </c>
      <c r="I381" s="17">
        <f t="shared" si="93"/>
        <v>5.5685488361732929E-5</v>
      </c>
      <c r="J381" s="17">
        <f t="shared" si="94"/>
        <v>3.4458993797381116E-4</v>
      </c>
      <c r="K381" s="17">
        <f t="shared" si="97"/>
        <v>-0.9</v>
      </c>
      <c r="L381" s="17">
        <f t="shared" si="98"/>
        <v>0.6</v>
      </c>
      <c r="M381" s="17">
        <f t="shared" si="95"/>
        <v>-4.1307141545805033E-4</v>
      </c>
      <c r="N381" s="21">
        <f t="shared" si="96"/>
        <v>1.5762925598991173E-4</v>
      </c>
    </row>
    <row r="382" spans="1:14" x14ac:dyDescent="0.2">
      <c r="A382" s="15"/>
      <c r="B382" s="28" t="s">
        <v>348</v>
      </c>
      <c r="C382" s="25">
        <v>1</v>
      </c>
      <c r="D382" s="16">
        <v>2</v>
      </c>
      <c r="E382" s="16">
        <v>2</v>
      </c>
      <c r="F382" s="16">
        <v>0</v>
      </c>
      <c r="G382" s="17">
        <f t="shared" si="91"/>
        <v>4.5896823939783367E-5</v>
      </c>
      <c r="H382" s="17">
        <f t="shared" si="92"/>
        <v>1.0508617065994115E-4</v>
      </c>
      <c r="I382" s="17">
        <f t="shared" si="93"/>
        <v>1.1137097672346586E-4</v>
      </c>
      <c r="J382" s="17" t="str">
        <f t="shared" si="94"/>
        <v/>
      </c>
      <c r="K382" s="17">
        <f t="shared" si="97"/>
        <v>1</v>
      </c>
      <c r="L382" s="17">
        <f t="shared" si="98"/>
        <v>-1</v>
      </c>
      <c r="M382" s="17">
        <f t="shared" si="95"/>
        <v>4.5896823939783367E-5</v>
      </c>
      <c r="N382" s="21">
        <f t="shared" si="96"/>
        <v>-1.0508617065994115E-4</v>
      </c>
    </row>
    <row r="383" spans="1:14" x14ac:dyDescent="0.2">
      <c r="A383" s="15"/>
      <c r="B383" s="28" t="s">
        <v>349</v>
      </c>
      <c r="C383" s="25">
        <v>573</v>
      </c>
      <c r="D383" s="16">
        <v>771</v>
      </c>
      <c r="E383" s="16">
        <v>704</v>
      </c>
      <c r="F383" s="16">
        <v>1223</v>
      </c>
      <c r="G383" s="17">
        <f t="shared" si="91"/>
        <v>2.6298880117495871E-2</v>
      </c>
      <c r="H383" s="17">
        <f t="shared" si="92"/>
        <v>4.0510718789407311E-2</v>
      </c>
      <c r="I383" s="17">
        <f t="shared" si="93"/>
        <v>3.9202583806659981E-2</v>
      </c>
      <c r="J383" s="17">
        <f t="shared" si="94"/>
        <v>5.2679186767746383E-2</v>
      </c>
      <c r="K383" s="17">
        <f t="shared" si="97"/>
        <v>0.22862129144851659</v>
      </c>
      <c r="L383" s="17">
        <f t="shared" si="98"/>
        <v>0.58625162127107655</v>
      </c>
      <c r="M383" s="17">
        <f t="shared" si="95"/>
        <v>6.0124839361116213E-3</v>
      </c>
      <c r="N383" s="21">
        <f t="shared" si="96"/>
        <v>2.3749474569146702E-2</v>
      </c>
    </row>
    <row r="384" spans="1:14" x14ac:dyDescent="0.2">
      <c r="A384" s="15"/>
      <c r="B384" s="28" t="s">
        <v>350</v>
      </c>
      <c r="C384" s="25">
        <v>57</v>
      </c>
      <c r="D384" s="16">
        <v>25</v>
      </c>
      <c r="E384" s="16">
        <v>197</v>
      </c>
      <c r="F384" s="16">
        <v>172</v>
      </c>
      <c r="G384" s="17">
        <f t="shared" si="91"/>
        <v>2.6161189645676521E-3</v>
      </c>
      <c r="H384" s="17">
        <f t="shared" si="92"/>
        <v>1.3135771332492645E-3</v>
      </c>
      <c r="I384" s="17">
        <f t="shared" si="93"/>
        <v>1.0970041207261388E-2</v>
      </c>
      <c r="J384" s="17">
        <f t="shared" si="94"/>
        <v>7.4086836664369405E-3</v>
      </c>
      <c r="K384" s="17">
        <f t="shared" si="97"/>
        <v>2.4561403508771931</v>
      </c>
      <c r="L384" s="17">
        <f t="shared" si="98"/>
        <v>5.88</v>
      </c>
      <c r="M384" s="17">
        <f t="shared" si="95"/>
        <v>6.4255553515696721E-3</v>
      </c>
      <c r="N384" s="21">
        <f t="shared" si="96"/>
        <v>7.7238335435056748E-3</v>
      </c>
    </row>
    <row r="385" spans="1:14" x14ac:dyDescent="0.2">
      <c r="A385" s="15"/>
      <c r="B385" s="28" t="s">
        <v>351</v>
      </c>
      <c r="C385" s="25">
        <v>0</v>
      </c>
      <c r="D385" s="16">
        <v>1</v>
      </c>
      <c r="E385" s="16"/>
      <c r="F385" s="16"/>
      <c r="G385" s="17" t="str">
        <f t="shared" si="91"/>
        <v/>
      </c>
      <c r="H385" s="17">
        <f t="shared" si="92"/>
        <v>5.2543085329970576E-5</v>
      </c>
      <c r="I385" s="17" t="str">
        <f t="shared" si="93"/>
        <v/>
      </c>
      <c r="J385" s="17" t="str">
        <f t="shared" si="94"/>
        <v/>
      </c>
      <c r="K385" s="17" t="str">
        <f t="shared" si="97"/>
        <v xml:space="preserve"> </v>
      </c>
      <c r="L385" s="17">
        <f t="shared" si="98"/>
        <v>-1</v>
      </c>
      <c r="M385" s="17" t="str">
        <f t="shared" si="95"/>
        <v/>
      </c>
      <c r="N385" s="21">
        <f t="shared" si="96"/>
        <v>-5.2543085329970576E-5</v>
      </c>
    </row>
    <row r="386" spans="1:14" x14ac:dyDescent="0.2">
      <c r="A386" s="15"/>
      <c r="B386" s="28" t="s">
        <v>352</v>
      </c>
      <c r="C386" s="25">
        <v>40</v>
      </c>
      <c r="D386" s="16">
        <v>29</v>
      </c>
      <c r="E386" s="16">
        <v>37</v>
      </c>
      <c r="F386" s="16">
        <v>51</v>
      </c>
      <c r="G386" s="17">
        <f t="shared" si="91"/>
        <v>1.8358729575913347E-3</v>
      </c>
      <c r="H386" s="17">
        <f t="shared" si="92"/>
        <v>1.5237494745691468E-3</v>
      </c>
      <c r="I386" s="17">
        <f t="shared" si="93"/>
        <v>2.0603630693841186E-3</v>
      </c>
      <c r="J386" s="17">
        <f t="shared" si="94"/>
        <v>2.1967608545830461E-3</v>
      </c>
      <c r="K386" s="17">
        <f t="shared" si="97"/>
        <v>-7.4999999999999997E-2</v>
      </c>
      <c r="L386" s="17">
        <f t="shared" si="98"/>
        <v>0.75862068965517238</v>
      </c>
      <c r="M386" s="17">
        <f t="shared" si="95"/>
        <v>-1.376904718193501E-4</v>
      </c>
      <c r="N386" s="21">
        <f t="shared" si="96"/>
        <v>1.1559478772593527E-3</v>
      </c>
    </row>
    <row r="387" spans="1:14" x14ac:dyDescent="0.2">
      <c r="A387" s="15"/>
      <c r="B387" s="28" t="s">
        <v>353</v>
      </c>
      <c r="C387" s="25">
        <v>85</v>
      </c>
      <c r="D387" s="16">
        <v>24</v>
      </c>
      <c r="E387" s="16">
        <v>37</v>
      </c>
      <c r="F387" s="16">
        <v>44</v>
      </c>
      <c r="G387" s="17">
        <f t="shared" si="91"/>
        <v>3.9012300348815862E-3</v>
      </c>
      <c r="H387" s="17">
        <f t="shared" si="92"/>
        <v>1.2610340479192938E-3</v>
      </c>
      <c r="I387" s="17">
        <f t="shared" si="93"/>
        <v>2.0603630693841186E-3</v>
      </c>
      <c r="J387" s="17">
        <f t="shared" si="94"/>
        <v>1.8952446588559615E-3</v>
      </c>
      <c r="K387" s="17">
        <f t="shared" si="97"/>
        <v>-0.56470588235294117</v>
      </c>
      <c r="L387" s="17">
        <f t="shared" si="98"/>
        <v>0.83333333333333337</v>
      </c>
      <c r="M387" s="17">
        <f t="shared" si="95"/>
        <v>-2.2030475491096016E-3</v>
      </c>
      <c r="N387" s="21">
        <f t="shared" si="96"/>
        <v>1.0508617065994115E-3</v>
      </c>
    </row>
    <row r="388" spans="1:14" x14ac:dyDescent="0.2">
      <c r="A388" s="15"/>
      <c r="B388" s="28" t="s">
        <v>354</v>
      </c>
      <c r="C388" s="25">
        <v>18</v>
      </c>
      <c r="D388" s="16">
        <v>8</v>
      </c>
      <c r="E388" s="16">
        <v>13</v>
      </c>
      <c r="F388" s="16">
        <v>18</v>
      </c>
      <c r="G388" s="17">
        <f t="shared" si="91"/>
        <v>8.2614283091610055E-4</v>
      </c>
      <c r="H388" s="17">
        <f t="shared" si="92"/>
        <v>4.2034468263976461E-4</v>
      </c>
      <c r="I388" s="17">
        <f t="shared" si="93"/>
        <v>7.2391134870252816E-4</v>
      </c>
      <c r="J388" s="17">
        <f t="shared" si="94"/>
        <v>7.7532736044107512E-4</v>
      </c>
      <c r="K388" s="17">
        <f t="shared" si="97"/>
        <v>-0.27777777777777779</v>
      </c>
      <c r="L388" s="17">
        <f t="shared" si="98"/>
        <v>1.25</v>
      </c>
      <c r="M388" s="17">
        <f t="shared" si="95"/>
        <v>-2.2948411969891684E-4</v>
      </c>
      <c r="N388" s="21">
        <f t="shared" si="96"/>
        <v>5.2543085329970576E-4</v>
      </c>
    </row>
    <row r="389" spans="1:14" x14ac:dyDescent="0.2">
      <c r="A389" s="15"/>
      <c r="B389" s="28" t="s">
        <v>355</v>
      </c>
      <c r="C389" s="25">
        <v>4</v>
      </c>
      <c r="D389" s="16">
        <v>3</v>
      </c>
      <c r="E389" s="16">
        <v>2</v>
      </c>
      <c r="F389" s="16">
        <v>2</v>
      </c>
      <c r="G389" s="17">
        <f t="shared" si="91"/>
        <v>1.8358729575913347E-4</v>
      </c>
      <c r="H389" s="17">
        <f t="shared" si="92"/>
        <v>1.5762925598991173E-4</v>
      </c>
      <c r="I389" s="17">
        <f t="shared" si="93"/>
        <v>1.1137097672346586E-4</v>
      </c>
      <c r="J389" s="17">
        <f t="shared" si="94"/>
        <v>8.614748449345279E-5</v>
      </c>
      <c r="K389" s="17">
        <f t="shared" si="97"/>
        <v>-0.5</v>
      </c>
      <c r="L389" s="17">
        <f t="shared" si="98"/>
        <v>-0.33333333333333331</v>
      </c>
      <c r="M389" s="17">
        <f t="shared" si="95"/>
        <v>-9.1793647879566734E-5</v>
      </c>
      <c r="N389" s="21">
        <f t="shared" si="96"/>
        <v>-5.2543085329970576E-5</v>
      </c>
    </row>
    <row r="390" spans="1:14" x14ac:dyDescent="0.2">
      <c r="A390" s="15"/>
      <c r="B390" s="28" t="s">
        <v>356</v>
      </c>
      <c r="C390" s="25">
        <v>1</v>
      </c>
      <c r="D390" s="16">
        <v>0</v>
      </c>
      <c r="E390" s="16"/>
      <c r="F390" s="16"/>
      <c r="G390" s="17">
        <f t="shared" si="91"/>
        <v>4.5896823939783367E-5</v>
      </c>
      <c r="H390" s="17" t="str">
        <f t="shared" si="92"/>
        <v/>
      </c>
      <c r="I390" s="17" t="str">
        <f t="shared" si="93"/>
        <v/>
      </c>
      <c r="J390" s="17" t="str">
        <f t="shared" si="94"/>
        <v/>
      </c>
      <c r="K390" s="17">
        <f t="shared" si="97"/>
        <v>-1</v>
      </c>
      <c r="L390" s="17" t="str">
        <f t="shared" si="98"/>
        <v xml:space="preserve"> </v>
      </c>
      <c r="M390" s="17">
        <f t="shared" si="95"/>
        <v>-4.5896823939783367E-5</v>
      </c>
      <c r="N390" s="21" t="str">
        <f t="shared" si="96"/>
        <v/>
      </c>
    </row>
    <row r="391" spans="1:14" x14ac:dyDescent="0.2">
      <c r="A391" s="15"/>
      <c r="B391" s="28" t="s">
        <v>357</v>
      </c>
      <c r="C391" s="25">
        <v>9025</v>
      </c>
      <c r="D391" s="16">
        <v>8005</v>
      </c>
      <c r="E391" s="16">
        <v>13718</v>
      </c>
      <c r="F391" s="16">
        <v>17191</v>
      </c>
      <c r="G391" s="17">
        <f t="shared" si="91"/>
        <v>0.41421883605654491</v>
      </c>
      <c r="H391" s="17">
        <f t="shared" si="92"/>
        <v>0.42060739806641445</v>
      </c>
      <c r="I391" s="17">
        <f t="shared" si="93"/>
        <v>0.76389352934625232</v>
      </c>
      <c r="J391" s="17">
        <f t="shared" si="94"/>
        <v>0.74048070296347346</v>
      </c>
      <c r="K391" s="17">
        <f t="shared" si="97"/>
        <v>0.52</v>
      </c>
      <c r="L391" s="17">
        <f t="shared" si="98"/>
        <v>1.1475327920049969</v>
      </c>
      <c r="M391" s="17">
        <f t="shared" si="95"/>
        <v>0.21539379474940337</v>
      </c>
      <c r="N391" s="21">
        <f t="shared" si="96"/>
        <v>0.48266078184110972</v>
      </c>
    </row>
    <row r="392" spans="1:14" x14ac:dyDescent="0.2">
      <c r="A392" s="15"/>
      <c r="B392" s="28" t="s">
        <v>358</v>
      </c>
      <c r="C392" s="25">
        <v>1</v>
      </c>
      <c r="D392" s="16">
        <v>1</v>
      </c>
      <c r="E392" s="16">
        <v>3</v>
      </c>
      <c r="F392" s="16">
        <v>0</v>
      </c>
      <c r="G392" s="17">
        <f t="shared" si="91"/>
        <v>4.5896823939783367E-5</v>
      </c>
      <c r="H392" s="17">
        <f t="shared" si="92"/>
        <v>5.2543085329970576E-5</v>
      </c>
      <c r="I392" s="17">
        <f t="shared" si="93"/>
        <v>1.670564650851988E-4</v>
      </c>
      <c r="J392" s="17" t="str">
        <f t="shared" si="94"/>
        <v/>
      </c>
      <c r="K392" s="17">
        <f t="shared" si="97"/>
        <v>2</v>
      </c>
      <c r="L392" s="17">
        <f t="shared" si="98"/>
        <v>-1</v>
      </c>
      <c r="M392" s="17">
        <f t="shared" si="95"/>
        <v>9.1793647879566734E-5</v>
      </c>
      <c r="N392" s="21">
        <f t="shared" si="96"/>
        <v>-5.2543085329970576E-5</v>
      </c>
    </row>
    <row r="393" spans="1:14" x14ac:dyDescent="0.2">
      <c r="A393" s="15"/>
      <c r="B393" s="28" t="s">
        <v>359</v>
      </c>
      <c r="C393" s="25">
        <v>1</v>
      </c>
      <c r="D393" s="16">
        <v>0</v>
      </c>
      <c r="E393" s="16">
        <v>0</v>
      </c>
      <c r="F393" s="16">
        <v>1</v>
      </c>
      <c r="G393" s="17">
        <f t="shared" si="91"/>
        <v>4.5896823939783367E-5</v>
      </c>
      <c r="H393" s="17" t="str">
        <f t="shared" si="92"/>
        <v/>
      </c>
      <c r="I393" s="17" t="str">
        <f t="shared" si="93"/>
        <v/>
      </c>
      <c r="J393" s="17">
        <f t="shared" si="94"/>
        <v>4.3073742246726395E-5</v>
      </c>
      <c r="K393" s="17">
        <f t="shared" si="97"/>
        <v>-1</v>
      </c>
      <c r="L393" s="17">
        <f t="shared" si="98"/>
        <v>1</v>
      </c>
      <c r="M393" s="17">
        <f t="shared" si="95"/>
        <v>-4.5896823939783367E-5</v>
      </c>
      <c r="N393" s="21" t="str">
        <f t="shared" si="96"/>
        <v/>
      </c>
    </row>
    <row r="394" spans="1:14" x14ac:dyDescent="0.2">
      <c r="A394" s="15"/>
      <c r="B394" s="28" t="s">
        <v>360</v>
      </c>
      <c r="C394" s="25">
        <v>2</v>
      </c>
      <c r="D394" s="16">
        <v>36</v>
      </c>
      <c r="E394" s="16">
        <v>1</v>
      </c>
      <c r="F394" s="16">
        <v>4</v>
      </c>
      <c r="G394" s="17">
        <f t="shared" si="91"/>
        <v>9.1793647879566734E-5</v>
      </c>
      <c r="H394" s="17">
        <f t="shared" si="92"/>
        <v>1.8915510718789407E-3</v>
      </c>
      <c r="I394" s="17">
        <f t="shared" si="93"/>
        <v>5.5685488361732929E-5</v>
      </c>
      <c r="J394" s="17">
        <f t="shared" si="94"/>
        <v>1.7229496898690558E-4</v>
      </c>
      <c r="K394" s="17">
        <f t="shared" si="97"/>
        <v>-0.5</v>
      </c>
      <c r="L394" s="17">
        <f t="shared" si="98"/>
        <v>-0.88888888888888884</v>
      </c>
      <c r="M394" s="17">
        <f t="shared" si="95"/>
        <v>-4.5896823939783367E-5</v>
      </c>
      <c r="N394" s="21">
        <f t="shared" si="96"/>
        <v>-1.6813787305590584E-3</v>
      </c>
    </row>
    <row r="395" spans="1:14" x14ac:dyDescent="0.2">
      <c r="A395" s="15"/>
      <c r="B395" s="28" t="s">
        <v>361</v>
      </c>
      <c r="C395" s="25">
        <v>80</v>
      </c>
      <c r="D395" s="16">
        <v>274</v>
      </c>
      <c r="E395" s="16">
        <v>213</v>
      </c>
      <c r="F395" s="16">
        <v>446</v>
      </c>
      <c r="G395" s="17">
        <f t="shared" si="91"/>
        <v>3.6717459151826694E-3</v>
      </c>
      <c r="H395" s="17">
        <f t="shared" si="92"/>
        <v>1.4396805380411938E-2</v>
      </c>
      <c r="I395" s="17">
        <f t="shared" si="93"/>
        <v>1.1861009021049114E-2</v>
      </c>
      <c r="J395" s="17">
        <f t="shared" si="94"/>
        <v>1.9210889042039974E-2</v>
      </c>
      <c r="K395" s="17">
        <f t="shared" si="97"/>
        <v>1.6625000000000001</v>
      </c>
      <c r="L395" s="17">
        <f t="shared" si="98"/>
        <v>0.62773722627737227</v>
      </c>
      <c r="M395" s="17">
        <f t="shared" si="95"/>
        <v>6.1042775839911878E-3</v>
      </c>
      <c r="N395" s="21">
        <f t="shared" si="96"/>
        <v>9.0374106767549395E-3</v>
      </c>
    </row>
    <row r="396" spans="1:14" x14ac:dyDescent="0.2">
      <c r="A396" s="15"/>
      <c r="B396" s="28" t="s">
        <v>362</v>
      </c>
      <c r="C396" s="25">
        <v>8</v>
      </c>
      <c r="D396" s="16">
        <v>14</v>
      </c>
      <c r="E396" s="16">
        <v>1</v>
      </c>
      <c r="F396" s="16">
        <v>4</v>
      </c>
      <c r="G396" s="17">
        <f t="shared" si="91"/>
        <v>3.6717459151826694E-4</v>
      </c>
      <c r="H396" s="17">
        <f t="shared" si="92"/>
        <v>7.3560319461958806E-4</v>
      </c>
      <c r="I396" s="17">
        <f t="shared" si="93"/>
        <v>5.5685488361732929E-5</v>
      </c>
      <c r="J396" s="17">
        <f t="shared" si="94"/>
        <v>1.7229496898690558E-4</v>
      </c>
      <c r="K396" s="17">
        <f t="shared" si="97"/>
        <v>-0.875</v>
      </c>
      <c r="L396" s="17">
        <f t="shared" si="98"/>
        <v>-0.7142857142857143</v>
      </c>
      <c r="M396" s="17">
        <f t="shared" si="95"/>
        <v>-3.2127776757848354E-4</v>
      </c>
      <c r="N396" s="21">
        <f t="shared" si="96"/>
        <v>-5.2543085329970576E-4</v>
      </c>
    </row>
    <row r="397" spans="1:14" x14ac:dyDescent="0.2">
      <c r="A397" s="15"/>
      <c r="B397" s="28" t="s">
        <v>363</v>
      </c>
      <c r="C397" s="25">
        <v>0</v>
      </c>
      <c r="D397" s="16">
        <v>1</v>
      </c>
      <c r="E397" s="16">
        <v>5</v>
      </c>
      <c r="F397" s="16">
        <v>1</v>
      </c>
      <c r="G397" s="17" t="str">
        <f t="shared" si="91"/>
        <v/>
      </c>
      <c r="H397" s="17">
        <f t="shared" si="92"/>
        <v>5.2543085329970576E-5</v>
      </c>
      <c r="I397" s="17">
        <f t="shared" si="93"/>
        <v>2.7842744180866467E-4</v>
      </c>
      <c r="J397" s="17">
        <f t="shared" si="94"/>
        <v>4.3073742246726395E-5</v>
      </c>
      <c r="K397" s="17">
        <f t="shared" si="97"/>
        <v>1</v>
      </c>
      <c r="L397" s="17">
        <f t="shared" si="98"/>
        <v>0</v>
      </c>
      <c r="M397" s="17" t="str">
        <f t="shared" si="95"/>
        <v/>
      </c>
      <c r="N397" s="21">
        <f t="shared" si="96"/>
        <v>0</v>
      </c>
    </row>
    <row r="398" spans="1:14" x14ac:dyDescent="0.2">
      <c r="A398" s="15"/>
      <c r="B398" s="28" t="s">
        <v>364</v>
      </c>
      <c r="C398" s="25">
        <v>0</v>
      </c>
      <c r="D398" s="16">
        <v>6</v>
      </c>
      <c r="E398" s="16">
        <v>9</v>
      </c>
      <c r="F398" s="16">
        <v>17</v>
      </c>
      <c r="G398" s="17" t="str">
        <f t="shared" si="91"/>
        <v/>
      </c>
      <c r="H398" s="17">
        <f t="shared" si="92"/>
        <v>3.1525851197982345E-4</v>
      </c>
      <c r="I398" s="17">
        <f t="shared" si="93"/>
        <v>5.0116939525559636E-4</v>
      </c>
      <c r="J398" s="17">
        <f t="shared" si="94"/>
        <v>7.3225361819434878E-4</v>
      </c>
      <c r="K398" s="17">
        <f t="shared" si="97"/>
        <v>1</v>
      </c>
      <c r="L398" s="17">
        <f t="shared" si="98"/>
        <v>1.8333333333333333</v>
      </c>
      <c r="M398" s="17" t="str">
        <f t="shared" si="95"/>
        <v/>
      </c>
      <c r="N398" s="21">
        <f t="shared" si="96"/>
        <v>5.7797393862967633E-4</v>
      </c>
    </row>
    <row r="399" spans="1:14" x14ac:dyDescent="0.2">
      <c r="A399" s="15"/>
      <c r="B399" s="28" t="s">
        <v>365</v>
      </c>
      <c r="C399" s="25"/>
      <c r="D399" s="16"/>
      <c r="E399" s="16"/>
      <c r="F399" s="16"/>
      <c r="G399" s="17" t="str">
        <f t="shared" si="91"/>
        <v/>
      </c>
      <c r="H399" s="17" t="str">
        <f t="shared" si="92"/>
        <v/>
      </c>
      <c r="I399" s="17" t="str">
        <f t="shared" si="93"/>
        <v/>
      </c>
      <c r="J399" s="17" t="str">
        <f t="shared" si="94"/>
        <v/>
      </c>
      <c r="K399" s="17" t="str">
        <f t="shared" si="97"/>
        <v xml:space="preserve"> </v>
      </c>
      <c r="L399" s="17" t="str">
        <f t="shared" si="98"/>
        <v xml:space="preserve"> </v>
      </c>
      <c r="M399" s="17" t="str">
        <f t="shared" si="95"/>
        <v/>
      </c>
      <c r="N399" s="21" t="str">
        <f t="shared" si="96"/>
        <v/>
      </c>
    </row>
    <row r="400" spans="1:14" x14ac:dyDescent="0.2">
      <c r="A400" s="15"/>
      <c r="B400" s="28" t="s">
        <v>366</v>
      </c>
      <c r="C400" s="25">
        <v>0</v>
      </c>
      <c r="D400" s="16">
        <v>1</v>
      </c>
      <c r="E400" s="16">
        <v>1</v>
      </c>
      <c r="F400" s="16">
        <v>0</v>
      </c>
      <c r="G400" s="17" t="str">
        <f t="shared" si="91"/>
        <v/>
      </c>
      <c r="H400" s="17">
        <f t="shared" si="92"/>
        <v>5.2543085329970576E-5</v>
      </c>
      <c r="I400" s="17">
        <f t="shared" si="93"/>
        <v>5.5685488361732929E-5</v>
      </c>
      <c r="J400" s="17" t="str">
        <f t="shared" si="94"/>
        <v/>
      </c>
      <c r="K400" s="17">
        <f t="shared" si="97"/>
        <v>1</v>
      </c>
      <c r="L400" s="17">
        <f t="shared" si="98"/>
        <v>-1</v>
      </c>
      <c r="M400" s="17" t="str">
        <f t="shared" si="95"/>
        <v/>
      </c>
      <c r="N400" s="21">
        <f t="shared" si="96"/>
        <v>-5.2543085329970576E-5</v>
      </c>
    </row>
    <row r="401" spans="1:14" x14ac:dyDescent="0.2">
      <c r="A401" s="15"/>
      <c r="B401" s="28" t="s">
        <v>367</v>
      </c>
      <c r="C401" s="25">
        <v>22</v>
      </c>
      <c r="D401" s="16">
        <v>17</v>
      </c>
      <c r="E401" s="16">
        <v>4</v>
      </c>
      <c r="F401" s="16">
        <v>0</v>
      </c>
      <c r="G401" s="17">
        <f t="shared" si="91"/>
        <v>1.009730126675234E-3</v>
      </c>
      <c r="H401" s="17">
        <f t="shared" si="92"/>
        <v>8.9323245060949979E-4</v>
      </c>
      <c r="I401" s="17">
        <f t="shared" si="93"/>
        <v>2.2274195344693172E-4</v>
      </c>
      <c r="J401" s="17" t="str">
        <f t="shared" si="94"/>
        <v/>
      </c>
      <c r="K401" s="17">
        <f t="shared" si="97"/>
        <v>-0.81818181818181823</v>
      </c>
      <c r="L401" s="17">
        <f t="shared" si="98"/>
        <v>-1</v>
      </c>
      <c r="M401" s="17">
        <f t="shared" si="95"/>
        <v>-8.2614283091610066E-4</v>
      </c>
      <c r="N401" s="21">
        <f t="shared" si="96"/>
        <v>-8.9323245060949979E-4</v>
      </c>
    </row>
    <row r="402" spans="1:14" x14ac:dyDescent="0.2">
      <c r="A402" s="15"/>
      <c r="B402" s="28" t="s">
        <v>368</v>
      </c>
      <c r="C402" s="25">
        <v>8</v>
      </c>
      <c r="D402" s="16">
        <v>3</v>
      </c>
      <c r="E402" s="16">
        <v>14</v>
      </c>
      <c r="F402" s="16">
        <v>5</v>
      </c>
      <c r="G402" s="17">
        <f t="shared" si="91"/>
        <v>3.6717459151826694E-4</v>
      </c>
      <c r="H402" s="17">
        <f t="shared" si="92"/>
        <v>1.5762925598991173E-4</v>
      </c>
      <c r="I402" s="17">
        <f t="shared" si="93"/>
        <v>7.7959683706426103E-4</v>
      </c>
      <c r="J402" s="17">
        <f t="shared" si="94"/>
        <v>2.1536871123363198E-4</v>
      </c>
      <c r="K402" s="17">
        <f t="shared" si="97"/>
        <v>0.75</v>
      </c>
      <c r="L402" s="17">
        <f t="shared" si="98"/>
        <v>0.66666666666666663</v>
      </c>
      <c r="M402" s="17">
        <f t="shared" si="95"/>
        <v>2.753809436387002E-4</v>
      </c>
      <c r="N402" s="21">
        <f t="shared" si="96"/>
        <v>1.0508617065994115E-4</v>
      </c>
    </row>
    <row r="403" spans="1:14" x14ac:dyDescent="0.2">
      <c r="A403" s="15"/>
      <c r="B403" s="28" t="s">
        <v>369</v>
      </c>
      <c r="C403" s="25"/>
      <c r="D403" s="16"/>
      <c r="E403" s="16">
        <v>0</v>
      </c>
      <c r="F403" s="16">
        <v>1</v>
      </c>
      <c r="G403" s="17" t="str">
        <f t="shared" si="91"/>
        <v/>
      </c>
      <c r="H403" s="17" t="str">
        <f t="shared" si="92"/>
        <v/>
      </c>
      <c r="I403" s="17" t="str">
        <f t="shared" si="93"/>
        <v/>
      </c>
      <c r="J403" s="17">
        <f t="shared" si="94"/>
        <v>4.3073742246726395E-5</v>
      </c>
      <c r="K403" s="17" t="str">
        <f t="shared" si="97"/>
        <v xml:space="preserve"> </v>
      </c>
      <c r="L403" s="17">
        <f t="shared" si="98"/>
        <v>1</v>
      </c>
      <c r="M403" s="17" t="str">
        <f t="shared" si="95"/>
        <v/>
      </c>
      <c r="N403" s="21" t="str">
        <f t="shared" si="96"/>
        <v/>
      </c>
    </row>
    <row r="404" spans="1:14" ht="25.5" x14ac:dyDescent="0.2">
      <c r="A404" s="15"/>
      <c r="B404" s="28" t="s">
        <v>370</v>
      </c>
      <c r="C404" s="25">
        <v>3</v>
      </c>
      <c r="D404" s="16">
        <v>17</v>
      </c>
      <c r="E404" s="16">
        <v>12</v>
      </c>
      <c r="F404" s="16">
        <v>19</v>
      </c>
      <c r="G404" s="17">
        <f t="shared" si="91"/>
        <v>1.376904718193501E-4</v>
      </c>
      <c r="H404" s="17">
        <f t="shared" si="92"/>
        <v>8.9323245060949979E-4</v>
      </c>
      <c r="I404" s="17">
        <f t="shared" si="93"/>
        <v>6.6822586034079518E-4</v>
      </c>
      <c r="J404" s="17">
        <f t="shared" si="94"/>
        <v>8.1840110268780147E-4</v>
      </c>
      <c r="K404" s="17">
        <f t="shared" si="97"/>
        <v>3</v>
      </c>
      <c r="L404" s="17">
        <f t="shared" si="98"/>
        <v>0.11764705882352941</v>
      </c>
      <c r="M404" s="17">
        <f t="shared" si="95"/>
        <v>4.1307141545805033E-4</v>
      </c>
      <c r="N404" s="21">
        <f t="shared" si="96"/>
        <v>1.0508617065994115E-4</v>
      </c>
    </row>
    <row r="405" spans="1:14" ht="25.5" x14ac:dyDescent="0.2">
      <c r="A405" s="15"/>
      <c r="B405" s="28" t="s">
        <v>371</v>
      </c>
      <c r="C405" s="25">
        <v>19</v>
      </c>
      <c r="D405" s="16">
        <v>36</v>
      </c>
      <c r="E405" s="16">
        <v>48</v>
      </c>
      <c r="F405" s="16">
        <v>70</v>
      </c>
      <c r="G405" s="17">
        <f t="shared" si="91"/>
        <v>8.7203965485588395E-4</v>
      </c>
      <c r="H405" s="17">
        <f t="shared" si="92"/>
        <v>1.8915510718789407E-3</v>
      </c>
      <c r="I405" s="17">
        <f t="shared" si="93"/>
        <v>2.6729034413631807E-3</v>
      </c>
      <c r="J405" s="17">
        <f t="shared" si="94"/>
        <v>3.0151619572708478E-3</v>
      </c>
      <c r="K405" s="17">
        <f t="shared" si="97"/>
        <v>1.5263157894736843</v>
      </c>
      <c r="L405" s="17">
        <f t="shared" si="98"/>
        <v>0.94444444444444442</v>
      </c>
      <c r="M405" s="17">
        <f t="shared" si="95"/>
        <v>1.3310078942537177E-3</v>
      </c>
      <c r="N405" s="21">
        <f t="shared" si="96"/>
        <v>1.7864649012189996E-3</v>
      </c>
    </row>
    <row r="406" spans="1:14" x14ac:dyDescent="0.2">
      <c r="A406" s="15"/>
      <c r="B406" s="28" t="s">
        <v>372</v>
      </c>
      <c r="C406" s="25">
        <v>211</v>
      </c>
      <c r="D406" s="16">
        <v>49</v>
      </c>
      <c r="E406" s="16">
        <v>116</v>
      </c>
      <c r="F406" s="16">
        <v>40</v>
      </c>
      <c r="G406" s="17">
        <f t="shared" si="91"/>
        <v>9.6842298512942911E-3</v>
      </c>
      <c r="H406" s="17">
        <f t="shared" si="92"/>
        <v>2.5746111811685581E-3</v>
      </c>
      <c r="I406" s="17">
        <f t="shared" si="93"/>
        <v>6.4595166499610201E-3</v>
      </c>
      <c r="J406" s="17">
        <f t="shared" si="94"/>
        <v>1.7229496898690559E-3</v>
      </c>
      <c r="K406" s="17">
        <f t="shared" si="97"/>
        <v>-0.45023696682464454</v>
      </c>
      <c r="L406" s="17">
        <f t="shared" si="98"/>
        <v>-0.18367346938775511</v>
      </c>
      <c r="M406" s="17">
        <f t="shared" si="95"/>
        <v>-4.3601982742794204E-3</v>
      </c>
      <c r="N406" s="21">
        <f t="shared" si="96"/>
        <v>-4.7288776796973518E-4</v>
      </c>
    </row>
    <row r="407" spans="1:14" x14ac:dyDescent="0.2">
      <c r="A407" s="15"/>
      <c r="B407" s="28" t="s">
        <v>373</v>
      </c>
      <c r="C407" s="25">
        <v>28</v>
      </c>
      <c r="D407" s="16">
        <v>5</v>
      </c>
      <c r="E407" s="16">
        <v>7</v>
      </c>
      <c r="F407" s="16">
        <v>6</v>
      </c>
      <c r="G407" s="17">
        <f t="shared" si="91"/>
        <v>1.2851110703139342E-3</v>
      </c>
      <c r="H407" s="17">
        <f t="shared" si="92"/>
        <v>2.6271542664985288E-4</v>
      </c>
      <c r="I407" s="17">
        <f t="shared" si="93"/>
        <v>3.8979841853213051E-4</v>
      </c>
      <c r="J407" s="17">
        <f t="shared" si="94"/>
        <v>2.5844245348035836E-4</v>
      </c>
      <c r="K407" s="17">
        <f t="shared" si="97"/>
        <v>-0.75</v>
      </c>
      <c r="L407" s="17">
        <f t="shared" si="98"/>
        <v>0.2</v>
      </c>
      <c r="M407" s="17">
        <f t="shared" si="95"/>
        <v>-9.6383330273545063E-4</v>
      </c>
      <c r="N407" s="21">
        <f t="shared" si="96"/>
        <v>5.2543085329970576E-5</v>
      </c>
    </row>
    <row r="408" spans="1:14" x14ac:dyDescent="0.2">
      <c r="A408" s="15"/>
      <c r="B408" s="28" t="s">
        <v>374</v>
      </c>
      <c r="C408" s="25">
        <v>6</v>
      </c>
      <c r="D408" s="16">
        <v>3</v>
      </c>
      <c r="E408" s="16">
        <v>10</v>
      </c>
      <c r="F408" s="16">
        <v>2</v>
      </c>
      <c r="G408" s="17">
        <f t="shared" si="91"/>
        <v>2.753809436387002E-4</v>
      </c>
      <c r="H408" s="17">
        <f t="shared" si="92"/>
        <v>1.5762925598991173E-4</v>
      </c>
      <c r="I408" s="17">
        <f t="shared" si="93"/>
        <v>5.5685488361732934E-4</v>
      </c>
      <c r="J408" s="17">
        <f t="shared" si="94"/>
        <v>8.614748449345279E-5</v>
      </c>
      <c r="K408" s="17">
        <f t="shared" si="97"/>
        <v>0.66666666666666663</v>
      </c>
      <c r="L408" s="17">
        <f t="shared" si="98"/>
        <v>-0.33333333333333331</v>
      </c>
      <c r="M408" s="17">
        <f t="shared" si="95"/>
        <v>1.8358729575913347E-4</v>
      </c>
      <c r="N408" s="21">
        <f t="shared" si="96"/>
        <v>-5.2543085329970576E-5</v>
      </c>
    </row>
    <row r="409" spans="1:14" x14ac:dyDescent="0.2">
      <c r="A409" s="15"/>
      <c r="B409" s="28" t="s">
        <v>375</v>
      </c>
      <c r="C409" s="25">
        <v>7</v>
      </c>
      <c r="D409" s="16">
        <v>6</v>
      </c>
      <c r="E409" s="16">
        <v>8</v>
      </c>
      <c r="F409" s="16">
        <v>81</v>
      </c>
      <c r="G409" s="17">
        <f t="shared" si="91"/>
        <v>3.2127776757848354E-4</v>
      </c>
      <c r="H409" s="17">
        <f t="shared" si="92"/>
        <v>3.1525851197982345E-4</v>
      </c>
      <c r="I409" s="17">
        <f t="shared" si="93"/>
        <v>4.4548390689386344E-4</v>
      </c>
      <c r="J409" s="17">
        <f t="shared" si="94"/>
        <v>3.4889731219848378E-3</v>
      </c>
      <c r="K409" s="17">
        <f t="shared" si="97"/>
        <v>0.14285714285714285</v>
      </c>
      <c r="L409" s="17">
        <f t="shared" si="98"/>
        <v>12.5</v>
      </c>
      <c r="M409" s="17">
        <f t="shared" si="95"/>
        <v>4.589682393978336E-5</v>
      </c>
      <c r="N409" s="21">
        <f t="shared" si="96"/>
        <v>3.9407313997477933E-3</v>
      </c>
    </row>
    <row r="410" spans="1:14" x14ac:dyDescent="0.2">
      <c r="A410" s="15"/>
      <c r="B410" s="28" t="s">
        <v>376</v>
      </c>
      <c r="C410" s="25">
        <v>51</v>
      </c>
      <c r="D410" s="16">
        <v>22</v>
      </c>
      <c r="E410" s="16">
        <v>17</v>
      </c>
      <c r="F410" s="16">
        <v>13</v>
      </c>
      <c r="G410" s="17">
        <f t="shared" si="91"/>
        <v>2.3407380209289519E-3</v>
      </c>
      <c r="H410" s="17">
        <f t="shared" si="92"/>
        <v>1.1559478772593527E-3</v>
      </c>
      <c r="I410" s="17">
        <f t="shared" si="93"/>
        <v>9.4665330214945985E-4</v>
      </c>
      <c r="J410" s="17">
        <f t="shared" si="94"/>
        <v>5.5995864920744317E-4</v>
      </c>
      <c r="K410" s="17">
        <f t="shared" si="97"/>
        <v>-0.66666666666666663</v>
      </c>
      <c r="L410" s="17">
        <f t="shared" si="98"/>
        <v>-0.40909090909090912</v>
      </c>
      <c r="M410" s="17">
        <f t="shared" si="95"/>
        <v>-1.5604920139526345E-3</v>
      </c>
      <c r="N410" s="21">
        <f t="shared" si="96"/>
        <v>-4.7288776796973524E-4</v>
      </c>
    </row>
    <row r="411" spans="1:14" x14ac:dyDescent="0.2">
      <c r="A411" s="15"/>
      <c r="B411" s="28" t="s">
        <v>377</v>
      </c>
      <c r="C411" s="25">
        <v>0</v>
      </c>
      <c r="D411" s="16">
        <v>1</v>
      </c>
      <c r="E411" s="16"/>
      <c r="F411" s="16"/>
      <c r="G411" s="17" t="str">
        <f t="shared" si="91"/>
        <v/>
      </c>
      <c r="H411" s="17">
        <f t="shared" si="92"/>
        <v>5.2543085329970576E-5</v>
      </c>
      <c r="I411" s="17" t="str">
        <f t="shared" si="93"/>
        <v/>
      </c>
      <c r="J411" s="17" t="str">
        <f t="shared" si="94"/>
        <v/>
      </c>
      <c r="K411" s="17" t="str">
        <f t="shared" si="97"/>
        <v xml:space="preserve"> </v>
      </c>
      <c r="L411" s="17">
        <f t="shared" si="98"/>
        <v>-1</v>
      </c>
      <c r="M411" s="17" t="str">
        <f t="shared" si="95"/>
        <v/>
      </c>
      <c r="N411" s="21">
        <f t="shared" si="96"/>
        <v>-5.2543085329970576E-5</v>
      </c>
    </row>
    <row r="412" spans="1:14" x14ac:dyDescent="0.2">
      <c r="A412" s="15"/>
      <c r="B412" s="28" t="s">
        <v>378</v>
      </c>
      <c r="C412" s="25">
        <v>0</v>
      </c>
      <c r="D412" s="16">
        <v>1</v>
      </c>
      <c r="E412" s="16"/>
      <c r="F412" s="16"/>
      <c r="G412" s="17" t="str">
        <f t="shared" si="91"/>
        <v/>
      </c>
      <c r="H412" s="17">
        <f t="shared" si="92"/>
        <v>5.2543085329970576E-5</v>
      </c>
      <c r="I412" s="17" t="str">
        <f t="shared" si="93"/>
        <v/>
      </c>
      <c r="J412" s="17" t="str">
        <f t="shared" si="94"/>
        <v/>
      </c>
      <c r="K412" s="17" t="str">
        <f t="shared" si="97"/>
        <v xml:space="preserve"> </v>
      </c>
      <c r="L412" s="17">
        <f t="shared" si="98"/>
        <v>-1</v>
      </c>
      <c r="M412" s="17" t="str">
        <f t="shared" si="95"/>
        <v/>
      </c>
      <c r="N412" s="21">
        <f t="shared" si="96"/>
        <v>-5.2543085329970576E-5</v>
      </c>
    </row>
    <row r="413" spans="1:14" x14ac:dyDescent="0.2">
      <c r="A413" s="15"/>
      <c r="B413" s="28" t="s">
        <v>379</v>
      </c>
      <c r="C413" s="25">
        <v>35</v>
      </c>
      <c r="D413" s="16">
        <v>3</v>
      </c>
      <c r="E413" s="16">
        <v>26</v>
      </c>
      <c r="F413" s="16">
        <v>1</v>
      </c>
      <c r="G413" s="17">
        <f t="shared" si="91"/>
        <v>1.6063888378924178E-3</v>
      </c>
      <c r="H413" s="17">
        <f t="shared" si="92"/>
        <v>1.5762925598991173E-4</v>
      </c>
      <c r="I413" s="17">
        <f t="shared" si="93"/>
        <v>1.4478226974050563E-3</v>
      </c>
      <c r="J413" s="17">
        <f t="shared" si="94"/>
        <v>4.3073742246726395E-5</v>
      </c>
      <c r="K413" s="17">
        <f t="shared" si="97"/>
        <v>-0.25714285714285712</v>
      </c>
      <c r="L413" s="17">
        <f t="shared" si="98"/>
        <v>-0.66666666666666663</v>
      </c>
      <c r="M413" s="17">
        <f t="shared" si="95"/>
        <v>-4.1307141545805028E-4</v>
      </c>
      <c r="N413" s="21">
        <f t="shared" si="96"/>
        <v>-1.0508617065994115E-4</v>
      </c>
    </row>
    <row r="414" spans="1:14" x14ac:dyDescent="0.2">
      <c r="A414" s="15"/>
      <c r="B414" s="28" t="s">
        <v>380</v>
      </c>
      <c r="C414" s="25">
        <v>0</v>
      </c>
      <c r="D414" s="16">
        <v>1</v>
      </c>
      <c r="E414" s="16">
        <v>0</v>
      </c>
      <c r="F414" s="16">
        <v>2</v>
      </c>
      <c r="G414" s="17" t="str">
        <f t="shared" si="91"/>
        <v/>
      </c>
      <c r="H414" s="17">
        <f t="shared" si="92"/>
        <v>5.2543085329970576E-5</v>
      </c>
      <c r="I414" s="17" t="str">
        <f t="shared" si="93"/>
        <v/>
      </c>
      <c r="J414" s="17">
        <f t="shared" si="94"/>
        <v>8.614748449345279E-5</v>
      </c>
      <c r="K414" s="17" t="str">
        <f t="shared" si="97"/>
        <v xml:space="preserve"> </v>
      </c>
      <c r="L414" s="17">
        <f t="shared" si="98"/>
        <v>1</v>
      </c>
      <c r="M414" s="17" t="str">
        <f t="shared" si="95"/>
        <v/>
      </c>
      <c r="N414" s="21">
        <f t="shared" si="96"/>
        <v>5.2543085329970576E-5</v>
      </c>
    </row>
    <row r="415" spans="1:14" x14ac:dyDescent="0.2">
      <c r="A415" s="15"/>
      <c r="B415" s="28" t="s">
        <v>381</v>
      </c>
      <c r="C415" s="25"/>
      <c r="D415" s="16"/>
      <c r="E415" s="16"/>
      <c r="F415" s="16"/>
      <c r="G415" s="17" t="str">
        <f t="shared" si="91"/>
        <v/>
      </c>
      <c r="H415" s="17" t="str">
        <f t="shared" si="92"/>
        <v/>
      </c>
      <c r="I415" s="17" t="str">
        <f t="shared" si="93"/>
        <v/>
      </c>
      <c r="J415" s="17" t="str">
        <f t="shared" si="94"/>
        <v/>
      </c>
      <c r="K415" s="17" t="str">
        <f t="shared" si="97"/>
        <v xml:space="preserve"> </v>
      </c>
      <c r="L415" s="17" t="str">
        <f t="shared" si="98"/>
        <v xml:space="preserve"> </v>
      </c>
      <c r="M415" s="17" t="str">
        <f t="shared" si="95"/>
        <v/>
      </c>
      <c r="N415" s="21" t="str">
        <f t="shared" si="96"/>
        <v/>
      </c>
    </row>
    <row r="416" spans="1:14" x14ac:dyDescent="0.2">
      <c r="A416" s="15"/>
      <c r="B416" s="28" t="s">
        <v>382</v>
      </c>
      <c r="C416" s="25">
        <v>7</v>
      </c>
      <c r="D416" s="16">
        <v>10</v>
      </c>
      <c r="E416" s="16">
        <v>2</v>
      </c>
      <c r="F416" s="16">
        <v>3</v>
      </c>
      <c r="G416" s="17">
        <f t="shared" si="91"/>
        <v>3.2127776757848354E-4</v>
      </c>
      <c r="H416" s="17">
        <f t="shared" si="92"/>
        <v>5.2543085329970576E-4</v>
      </c>
      <c r="I416" s="17">
        <f t="shared" si="93"/>
        <v>1.1137097672346586E-4</v>
      </c>
      <c r="J416" s="17">
        <f t="shared" si="94"/>
        <v>1.2922122674017918E-4</v>
      </c>
      <c r="K416" s="17">
        <f t="shared" si="97"/>
        <v>-0.7142857142857143</v>
      </c>
      <c r="L416" s="17">
        <f t="shared" si="98"/>
        <v>-0.7</v>
      </c>
      <c r="M416" s="17">
        <f t="shared" si="95"/>
        <v>-2.2948411969891681E-4</v>
      </c>
      <c r="N416" s="21">
        <f t="shared" si="96"/>
        <v>-3.6780159730979403E-4</v>
      </c>
    </row>
    <row r="417" spans="1:14" x14ac:dyDescent="0.2">
      <c r="A417" s="15"/>
      <c r="B417" s="28" t="s">
        <v>383</v>
      </c>
      <c r="C417" s="25">
        <v>8</v>
      </c>
      <c r="D417" s="16">
        <v>5</v>
      </c>
      <c r="E417" s="16">
        <v>16</v>
      </c>
      <c r="F417" s="16">
        <v>39</v>
      </c>
      <c r="G417" s="17">
        <f t="shared" si="91"/>
        <v>3.6717459151826694E-4</v>
      </c>
      <c r="H417" s="17">
        <f t="shared" si="92"/>
        <v>2.6271542664985288E-4</v>
      </c>
      <c r="I417" s="17">
        <f t="shared" si="93"/>
        <v>8.9096781378772687E-4</v>
      </c>
      <c r="J417" s="17">
        <f t="shared" si="94"/>
        <v>1.6798759476223295E-3</v>
      </c>
      <c r="K417" s="17">
        <f t="shared" si="97"/>
        <v>1</v>
      </c>
      <c r="L417" s="17">
        <f t="shared" si="98"/>
        <v>6.8</v>
      </c>
      <c r="M417" s="17">
        <f t="shared" si="95"/>
        <v>3.6717459151826694E-4</v>
      </c>
      <c r="N417" s="21">
        <f t="shared" si="96"/>
        <v>1.7864649012189996E-3</v>
      </c>
    </row>
    <row r="418" spans="1:14" x14ac:dyDescent="0.2">
      <c r="A418" s="15"/>
      <c r="B418" s="28" t="s">
        <v>384</v>
      </c>
      <c r="C418" s="25"/>
      <c r="D418" s="16"/>
      <c r="E418" s="16"/>
      <c r="F418" s="16"/>
      <c r="G418" s="17" t="str">
        <f t="shared" si="91"/>
        <v/>
      </c>
      <c r="H418" s="17" t="str">
        <f t="shared" si="92"/>
        <v/>
      </c>
      <c r="I418" s="17" t="str">
        <f t="shared" si="93"/>
        <v/>
      </c>
      <c r="J418" s="17" t="str">
        <f t="shared" si="94"/>
        <v/>
      </c>
      <c r="K418" s="17" t="str">
        <f t="shared" si="97"/>
        <v xml:space="preserve"> </v>
      </c>
      <c r="L418" s="17" t="str">
        <f t="shared" si="98"/>
        <v xml:space="preserve"> </v>
      </c>
      <c r="M418" s="17" t="str">
        <f t="shared" si="95"/>
        <v/>
      </c>
      <c r="N418" s="21" t="str">
        <f t="shared" si="96"/>
        <v/>
      </c>
    </row>
    <row r="419" spans="1:14" x14ac:dyDescent="0.2">
      <c r="A419" s="15"/>
      <c r="B419" s="28" t="s">
        <v>385</v>
      </c>
      <c r="C419" s="25">
        <v>1148</v>
      </c>
      <c r="D419" s="16">
        <v>764</v>
      </c>
      <c r="E419" s="16">
        <v>771</v>
      </c>
      <c r="F419" s="16">
        <v>1061</v>
      </c>
      <c r="G419" s="17">
        <f t="shared" si="91"/>
        <v>5.2689553882871304E-2</v>
      </c>
      <c r="H419" s="17">
        <f t="shared" si="92"/>
        <v>4.0142917192097519E-2</v>
      </c>
      <c r="I419" s="17">
        <f t="shared" si="93"/>
        <v>4.293351152689609E-2</v>
      </c>
      <c r="J419" s="17">
        <f t="shared" si="94"/>
        <v>4.5701240523776707E-2</v>
      </c>
      <c r="K419" s="17">
        <f t="shared" si="97"/>
        <v>-0.32839721254355403</v>
      </c>
      <c r="L419" s="17">
        <f t="shared" si="98"/>
        <v>0.38874345549738221</v>
      </c>
      <c r="M419" s="17">
        <f t="shared" si="95"/>
        <v>-1.7303102625298331E-2</v>
      </c>
      <c r="N419" s="21">
        <f t="shared" si="96"/>
        <v>1.560529634300126E-2</v>
      </c>
    </row>
    <row r="420" spans="1:14" x14ac:dyDescent="0.2">
      <c r="A420" s="15"/>
      <c r="B420" s="28" t="s">
        <v>386</v>
      </c>
      <c r="C420" s="25">
        <v>7</v>
      </c>
      <c r="D420" s="16">
        <v>17</v>
      </c>
      <c r="E420" s="16">
        <v>302</v>
      </c>
      <c r="F420" s="16">
        <v>310</v>
      </c>
      <c r="G420" s="17">
        <f t="shared" si="91"/>
        <v>3.2127776757848354E-4</v>
      </c>
      <c r="H420" s="17">
        <f t="shared" si="92"/>
        <v>8.9323245060949979E-4</v>
      </c>
      <c r="I420" s="17">
        <f t="shared" si="93"/>
        <v>1.6817017485243346E-2</v>
      </c>
      <c r="J420" s="17">
        <f t="shared" si="94"/>
        <v>1.3352860096485182E-2</v>
      </c>
      <c r="K420" s="17">
        <f t="shared" si="97"/>
        <v>42.142857142857146</v>
      </c>
      <c r="L420" s="17">
        <f t="shared" si="98"/>
        <v>17.235294117647058</v>
      </c>
      <c r="M420" s="17">
        <f t="shared" si="95"/>
        <v>1.3539563062236092E-2</v>
      </c>
      <c r="N420" s="21">
        <f t="shared" si="96"/>
        <v>1.5395124001681379E-2</v>
      </c>
    </row>
    <row r="421" spans="1:14" x14ac:dyDescent="0.2">
      <c r="A421" s="15"/>
      <c r="B421" s="28" t="s">
        <v>387</v>
      </c>
      <c r="C421" s="25">
        <v>7</v>
      </c>
      <c r="D421" s="16">
        <v>3</v>
      </c>
      <c r="E421" s="16">
        <v>1</v>
      </c>
      <c r="F421" s="16">
        <v>0</v>
      </c>
      <c r="G421" s="17">
        <f t="shared" si="91"/>
        <v>3.2127776757848354E-4</v>
      </c>
      <c r="H421" s="17">
        <f t="shared" si="92"/>
        <v>1.5762925598991173E-4</v>
      </c>
      <c r="I421" s="17">
        <f t="shared" si="93"/>
        <v>5.5685488361732929E-5</v>
      </c>
      <c r="J421" s="17" t="str">
        <f t="shared" si="94"/>
        <v/>
      </c>
      <c r="K421" s="17">
        <f t="shared" si="97"/>
        <v>-0.8571428571428571</v>
      </c>
      <c r="L421" s="17">
        <f t="shared" si="98"/>
        <v>-1</v>
      </c>
      <c r="M421" s="17">
        <f t="shared" si="95"/>
        <v>-2.7538094363870015E-4</v>
      </c>
      <c r="N421" s="21">
        <f t="shared" si="96"/>
        <v>-1.5762925598991173E-4</v>
      </c>
    </row>
    <row r="422" spans="1:14" x14ac:dyDescent="0.2">
      <c r="A422" s="15"/>
      <c r="B422" s="28" t="s">
        <v>388</v>
      </c>
      <c r="C422" s="25">
        <v>100</v>
      </c>
      <c r="D422" s="16">
        <v>38</v>
      </c>
      <c r="E422" s="16">
        <v>31</v>
      </c>
      <c r="F422" s="16">
        <v>19</v>
      </c>
      <c r="G422" s="17">
        <f t="shared" si="91"/>
        <v>4.5896823939783364E-3</v>
      </c>
      <c r="H422" s="17">
        <f t="shared" si="92"/>
        <v>1.9966372425388821E-3</v>
      </c>
      <c r="I422" s="17">
        <f t="shared" si="93"/>
        <v>1.726250139213721E-3</v>
      </c>
      <c r="J422" s="17">
        <f t="shared" si="94"/>
        <v>8.1840110268780147E-4</v>
      </c>
      <c r="K422" s="17">
        <f t="shared" si="97"/>
        <v>-0.69</v>
      </c>
      <c r="L422" s="17">
        <f t="shared" si="98"/>
        <v>-0.5</v>
      </c>
      <c r="M422" s="17">
        <f t="shared" si="95"/>
        <v>-3.1668808518450519E-3</v>
      </c>
      <c r="N422" s="21">
        <f t="shared" si="96"/>
        <v>-9.9831862126944105E-4</v>
      </c>
    </row>
    <row r="423" spans="1:14" x14ac:dyDescent="0.2">
      <c r="A423" s="15"/>
      <c r="B423" s="28" t="s">
        <v>389</v>
      </c>
      <c r="C423" s="25">
        <v>423</v>
      </c>
      <c r="D423" s="16">
        <v>485</v>
      </c>
      <c r="E423" s="16">
        <v>181</v>
      </c>
      <c r="F423" s="16">
        <v>109</v>
      </c>
      <c r="G423" s="17">
        <f t="shared" si="91"/>
        <v>1.9414356526528363E-2</v>
      </c>
      <c r="H423" s="17">
        <f t="shared" si="92"/>
        <v>2.5483396385035731E-2</v>
      </c>
      <c r="I423" s="17">
        <f t="shared" si="93"/>
        <v>1.0079073393473661E-2</v>
      </c>
      <c r="J423" s="17">
        <f t="shared" si="94"/>
        <v>4.6950379048931769E-3</v>
      </c>
      <c r="K423" s="17">
        <f t="shared" si="97"/>
        <v>-0.5721040189125296</v>
      </c>
      <c r="L423" s="17">
        <f t="shared" si="98"/>
        <v>-0.77525773195876291</v>
      </c>
      <c r="M423" s="17">
        <f t="shared" si="95"/>
        <v>-1.1107031393427575E-2</v>
      </c>
      <c r="N423" s="21">
        <f t="shared" si="96"/>
        <v>-1.9756200084068937E-2</v>
      </c>
    </row>
    <row r="424" spans="1:14" x14ac:dyDescent="0.2">
      <c r="A424" s="15"/>
      <c r="B424" s="28" t="s">
        <v>390</v>
      </c>
      <c r="C424" s="25">
        <v>63</v>
      </c>
      <c r="D424" s="16">
        <v>27</v>
      </c>
      <c r="E424" s="16">
        <v>52</v>
      </c>
      <c r="F424" s="16">
        <v>15</v>
      </c>
      <c r="G424" s="17">
        <f t="shared" si="91"/>
        <v>2.8914999082063522E-3</v>
      </c>
      <c r="H424" s="17">
        <f t="shared" si="92"/>
        <v>1.4186633039092057E-3</v>
      </c>
      <c r="I424" s="17">
        <f t="shared" si="93"/>
        <v>2.8956453948101126E-3</v>
      </c>
      <c r="J424" s="17">
        <f t="shared" si="94"/>
        <v>6.4610613370089597E-4</v>
      </c>
      <c r="K424" s="17">
        <f t="shared" si="97"/>
        <v>-0.17460317460317459</v>
      </c>
      <c r="L424" s="17">
        <f t="shared" si="98"/>
        <v>-0.44444444444444442</v>
      </c>
      <c r="M424" s="17">
        <f t="shared" si="95"/>
        <v>-5.0486506333761701E-4</v>
      </c>
      <c r="N424" s="21">
        <f t="shared" si="96"/>
        <v>-6.3051702395964691E-4</v>
      </c>
    </row>
    <row r="425" spans="1:14" x14ac:dyDescent="0.2">
      <c r="A425" s="15"/>
      <c r="B425" s="28" t="s">
        <v>391</v>
      </c>
      <c r="C425" s="25">
        <v>0</v>
      </c>
      <c r="D425" s="16">
        <v>2</v>
      </c>
      <c r="E425" s="16"/>
      <c r="F425" s="16"/>
      <c r="G425" s="17" t="str">
        <f t="shared" si="91"/>
        <v/>
      </c>
      <c r="H425" s="17">
        <f t="shared" si="92"/>
        <v>1.0508617065994115E-4</v>
      </c>
      <c r="I425" s="17" t="str">
        <f t="shared" si="93"/>
        <v/>
      </c>
      <c r="J425" s="17" t="str">
        <f t="shared" si="94"/>
        <v/>
      </c>
      <c r="K425" s="17" t="str">
        <f t="shared" si="97"/>
        <v xml:space="preserve"> </v>
      </c>
      <c r="L425" s="17">
        <f t="shared" si="98"/>
        <v>-1</v>
      </c>
      <c r="M425" s="17" t="str">
        <f t="shared" si="95"/>
        <v/>
      </c>
      <c r="N425" s="21">
        <f t="shared" si="96"/>
        <v>-1.0508617065994115E-4</v>
      </c>
    </row>
    <row r="426" spans="1:14" x14ac:dyDescent="0.2">
      <c r="A426" s="15"/>
      <c r="B426" s="28" t="s">
        <v>392</v>
      </c>
      <c r="C426" s="25">
        <v>19</v>
      </c>
      <c r="D426" s="16">
        <v>9</v>
      </c>
      <c r="E426" s="16">
        <v>86</v>
      </c>
      <c r="F426" s="16">
        <v>41</v>
      </c>
      <c r="G426" s="17">
        <f t="shared" si="91"/>
        <v>8.7203965485588395E-4</v>
      </c>
      <c r="H426" s="17">
        <f t="shared" si="92"/>
        <v>4.7288776796973518E-4</v>
      </c>
      <c r="I426" s="17">
        <f t="shared" si="93"/>
        <v>4.7889519991090321E-3</v>
      </c>
      <c r="J426" s="17">
        <f t="shared" si="94"/>
        <v>1.7660234321157822E-3</v>
      </c>
      <c r="K426" s="17">
        <f t="shared" si="97"/>
        <v>3.5263157894736841</v>
      </c>
      <c r="L426" s="17">
        <f t="shared" si="98"/>
        <v>3.5555555555555554</v>
      </c>
      <c r="M426" s="17">
        <f t="shared" si="95"/>
        <v>3.0750872039654853E-3</v>
      </c>
      <c r="N426" s="21">
        <f t="shared" si="96"/>
        <v>1.6813787305590584E-3</v>
      </c>
    </row>
    <row r="427" spans="1:14" ht="25.5" x14ac:dyDescent="0.2">
      <c r="A427" s="15"/>
      <c r="B427" s="28" t="s">
        <v>393</v>
      </c>
      <c r="C427" s="25">
        <v>18</v>
      </c>
      <c r="D427" s="16">
        <v>20</v>
      </c>
      <c r="E427" s="16">
        <v>21</v>
      </c>
      <c r="F427" s="16">
        <v>34</v>
      </c>
      <c r="G427" s="17">
        <f t="shared" si="91"/>
        <v>8.2614283091610055E-4</v>
      </c>
      <c r="H427" s="17">
        <f t="shared" si="92"/>
        <v>1.0508617065994115E-3</v>
      </c>
      <c r="I427" s="17">
        <f t="shared" si="93"/>
        <v>1.1693952555963916E-3</v>
      </c>
      <c r="J427" s="17">
        <f t="shared" si="94"/>
        <v>1.4645072363886976E-3</v>
      </c>
      <c r="K427" s="17">
        <f t="shared" si="97"/>
        <v>0.16666666666666666</v>
      </c>
      <c r="L427" s="17">
        <f t="shared" si="98"/>
        <v>0.7</v>
      </c>
      <c r="M427" s="17">
        <f t="shared" si="95"/>
        <v>1.3769047181935007E-4</v>
      </c>
      <c r="N427" s="21">
        <f t="shared" si="96"/>
        <v>7.3560319461958806E-4</v>
      </c>
    </row>
    <row r="428" spans="1:14" x14ac:dyDescent="0.2">
      <c r="A428" s="15"/>
      <c r="B428" s="28" t="s">
        <v>394</v>
      </c>
      <c r="C428" s="25">
        <v>7</v>
      </c>
      <c r="D428" s="16">
        <v>4</v>
      </c>
      <c r="E428" s="16">
        <v>11</v>
      </c>
      <c r="F428" s="16">
        <v>11</v>
      </c>
      <c r="G428" s="17">
        <f t="shared" si="91"/>
        <v>3.2127776757848354E-4</v>
      </c>
      <c r="H428" s="17">
        <f t="shared" si="92"/>
        <v>2.101723413198823E-4</v>
      </c>
      <c r="I428" s="17">
        <f t="shared" si="93"/>
        <v>6.125403719790622E-4</v>
      </c>
      <c r="J428" s="17">
        <f t="shared" si="94"/>
        <v>4.7381116471399037E-4</v>
      </c>
      <c r="K428" s="17">
        <f t="shared" si="97"/>
        <v>0.5714285714285714</v>
      </c>
      <c r="L428" s="17">
        <f t="shared" si="98"/>
        <v>1.75</v>
      </c>
      <c r="M428" s="17">
        <f t="shared" si="95"/>
        <v>1.8358729575913344E-4</v>
      </c>
      <c r="N428" s="21">
        <f t="shared" si="96"/>
        <v>3.6780159730979403E-4</v>
      </c>
    </row>
    <row r="429" spans="1:14" x14ac:dyDescent="0.2">
      <c r="A429" s="15"/>
      <c r="B429" s="28" t="s">
        <v>395</v>
      </c>
      <c r="C429" s="25">
        <v>15</v>
      </c>
      <c r="D429" s="16">
        <v>13</v>
      </c>
      <c r="E429" s="16">
        <v>109</v>
      </c>
      <c r="F429" s="16">
        <v>66</v>
      </c>
      <c r="G429" s="17">
        <f t="shared" si="91"/>
        <v>6.8845235909675048E-4</v>
      </c>
      <c r="H429" s="17">
        <f t="shared" si="92"/>
        <v>6.8306010928961749E-4</v>
      </c>
      <c r="I429" s="17">
        <f t="shared" si="93"/>
        <v>6.0697182314288899E-3</v>
      </c>
      <c r="J429" s="17">
        <f t="shared" si="94"/>
        <v>2.842866988283942E-3</v>
      </c>
      <c r="K429" s="17">
        <f t="shared" si="97"/>
        <v>6.2666666666666666</v>
      </c>
      <c r="L429" s="17">
        <f t="shared" si="98"/>
        <v>4.0769230769230766</v>
      </c>
      <c r="M429" s="17">
        <f t="shared" si="95"/>
        <v>4.3143014503396367E-3</v>
      </c>
      <c r="N429" s="21">
        <f t="shared" si="96"/>
        <v>2.7847835224884404E-3</v>
      </c>
    </row>
    <row r="430" spans="1:14" x14ac:dyDescent="0.2">
      <c r="A430" s="15"/>
      <c r="B430" s="28" t="s">
        <v>396</v>
      </c>
      <c r="C430" s="25">
        <v>1</v>
      </c>
      <c r="D430" s="16">
        <v>2</v>
      </c>
      <c r="E430" s="16">
        <v>25</v>
      </c>
      <c r="F430" s="16">
        <v>15</v>
      </c>
      <c r="G430" s="17">
        <f t="shared" si="91"/>
        <v>4.5896823939783367E-5</v>
      </c>
      <c r="H430" s="17">
        <f t="shared" si="92"/>
        <v>1.0508617065994115E-4</v>
      </c>
      <c r="I430" s="17">
        <f t="shared" si="93"/>
        <v>1.3921372090433233E-3</v>
      </c>
      <c r="J430" s="17">
        <f t="shared" si="94"/>
        <v>6.4610613370089597E-4</v>
      </c>
      <c r="K430" s="17">
        <f t="shared" si="97"/>
        <v>24</v>
      </c>
      <c r="L430" s="17">
        <f t="shared" si="98"/>
        <v>6.5</v>
      </c>
      <c r="M430" s="17">
        <f t="shared" si="95"/>
        <v>1.1015237745548008E-3</v>
      </c>
      <c r="N430" s="21">
        <f t="shared" si="96"/>
        <v>6.8306010928961749E-4</v>
      </c>
    </row>
    <row r="431" spans="1:14" x14ac:dyDescent="0.2">
      <c r="A431" s="15"/>
      <c r="B431" s="28" t="s">
        <v>397</v>
      </c>
      <c r="C431" s="25"/>
      <c r="D431" s="16"/>
      <c r="E431" s="16">
        <v>1</v>
      </c>
      <c r="F431" s="16">
        <v>0</v>
      </c>
      <c r="G431" s="17" t="str">
        <f t="shared" si="91"/>
        <v/>
      </c>
      <c r="H431" s="17" t="str">
        <f t="shared" si="92"/>
        <v/>
      </c>
      <c r="I431" s="17">
        <f t="shared" si="93"/>
        <v>5.5685488361732929E-5</v>
      </c>
      <c r="J431" s="17" t="str">
        <f t="shared" si="94"/>
        <v/>
      </c>
      <c r="K431" s="17">
        <f t="shared" si="97"/>
        <v>1</v>
      </c>
      <c r="L431" s="17" t="str">
        <f t="shared" si="98"/>
        <v xml:space="preserve"> </v>
      </c>
      <c r="M431" s="17" t="str">
        <f t="shared" si="95"/>
        <v/>
      </c>
      <c r="N431" s="21" t="str">
        <f t="shared" si="96"/>
        <v/>
      </c>
    </row>
    <row r="432" spans="1:14" ht="25.5" x14ac:dyDescent="0.2">
      <c r="A432" s="15"/>
      <c r="B432" s="28" t="s">
        <v>398</v>
      </c>
      <c r="C432" s="25">
        <v>6</v>
      </c>
      <c r="D432" s="16">
        <v>8</v>
      </c>
      <c r="E432" s="16">
        <v>5</v>
      </c>
      <c r="F432" s="16">
        <v>4</v>
      </c>
      <c r="G432" s="17">
        <f t="shared" si="91"/>
        <v>2.753809436387002E-4</v>
      </c>
      <c r="H432" s="17">
        <f t="shared" si="92"/>
        <v>4.2034468263976461E-4</v>
      </c>
      <c r="I432" s="17">
        <f t="shared" si="93"/>
        <v>2.7842744180866467E-4</v>
      </c>
      <c r="J432" s="17">
        <f t="shared" si="94"/>
        <v>1.7229496898690558E-4</v>
      </c>
      <c r="K432" s="17">
        <f t="shared" si="97"/>
        <v>-0.16666666666666666</v>
      </c>
      <c r="L432" s="17">
        <f t="shared" si="98"/>
        <v>-0.5</v>
      </c>
      <c r="M432" s="17">
        <f t="shared" si="95"/>
        <v>-4.5896823939783367E-5</v>
      </c>
      <c r="N432" s="21">
        <f t="shared" si="96"/>
        <v>-2.101723413198823E-4</v>
      </c>
    </row>
    <row r="433" spans="1:14" ht="25.5" x14ac:dyDescent="0.2">
      <c r="A433" s="15"/>
      <c r="B433" s="28" t="s">
        <v>399</v>
      </c>
      <c r="C433" s="25">
        <v>1</v>
      </c>
      <c r="D433" s="16">
        <v>5</v>
      </c>
      <c r="E433" s="16">
        <v>5</v>
      </c>
      <c r="F433" s="16">
        <v>5</v>
      </c>
      <c r="G433" s="17">
        <f t="shared" si="91"/>
        <v>4.5896823939783367E-5</v>
      </c>
      <c r="H433" s="17">
        <f t="shared" si="92"/>
        <v>2.6271542664985288E-4</v>
      </c>
      <c r="I433" s="17">
        <f t="shared" si="93"/>
        <v>2.7842744180866467E-4</v>
      </c>
      <c r="J433" s="17">
        <f t="shared" si="94"/>
        <v>2.1536871123363198E-4</v>
      </c>
      <c r="K433" s="17">
        <f t="shared" si="97"/>
        <v>4</v>
      </c>
      <c r="L433" s="17">
        <f t="shared" si="98"/>
        <v>0</v>
      </c>
      <c r="M433" s="17">
        <f t="shared" si="95"/>
        <v>1.8358729575913347E-4</v>
      </c>
      <c r="N433" s="21">
        <f t="shared" si="96"/>
        <v>0</v>
      </c>
    </row>
    <row r="434" spans="1:14" x14ac:dyDescent="0.2">
      <c r="A434" s="15"/>
      <c r="B434" s="28" t="s">
        <v>400</v>
      </c>
      <c r="C434" s="25">
        <v>9</v>
      </c>
      <c r="D434" s="16">
        <v>17</v>
      </c>
      <c r="E434" s="16">
        <v>20</v>
      </c>
      <c r="F434" s="16">
        <v>19</v>
      </c>
      <c r="G434" s="17">
        <f t="shared" si="91"/>
        <v>4.1307141545805028E-4</v>
      </c>
      <c r="H434" s="17">
        <f t="shared" si="92"/>
        <v>8.9323245060949979E-4</v>
      </c>
      <c r="I434" s="17">
        <f t="shared" si="93"/>
        <v>1.1137097672346587E-3</v>
      </c>
      <c r="J434" s="17">
        <f t="shared" si="94"/>
        <v>8.1840110268780147E-4</v>
      </c>
      <c r="K434" s="17">
        <f t="shared" si="97"/>
        <v>1.2222222222222223</v>
      </c>
      <c r="L434" s="17">
        <f t="shared" si="98"/>
        <v>0.11764705882352941</v>
      </c>
      <c r="M434" s="17">
        <f t="shared" si="95"/>
        <v>5.0486506333761701E-4</v>
      </c>
      <c r="N434" s="21">
        <f t="shared" si="96"/>
        <v>1.0508617065994115E-4</v>
      </c>
    </row>
    <row r="435" spans="1:14" x14ac:dyDescent="0.2">
      <c r="A435" s="15"/>
      <c r="B435" s="28" t="s">
        <v>401</v>
      </c>
      <c r="C435" s="25">
        <v>86</v>
      </c>
      <c r="D435" s="16">
        <v>58</v>
      </c>
      <c r="E435" s="16">
        <v>44</v>
      </c>
      <c r="F435" s="16">
        <v>38</v>
      </c>
      <c r="G435" s="17">
        <f t="shared" ref="G435:G498" si="99">+IF(C435=0,"",C435/C$371)</f>
        <v>3.9471268588213695E-3</v>
      </c>
      <c r="H435" s="17">
        <f t="shared" ref="H435:H498" si="100">+IF(D435=0,"",D435/D$371)</f>
        <v>3.0474989491382936E-3</v>
      </c>
      <c r="I435" s="17">
        <f t="shared" ref="I435:I498" si="101">+IF(E435=0,"",E435/E$371)</f>
        <v>2.4501614879162488E-3</v>
      </c>
      <c r="J435" s="17">
        <f t="shared" ref="J435:J498" si="102">+IF(F435=0,"",F435/F$371)</f>
        <v>1.6368022053756029E-3</v>
      </c>
      <c r="K435" s="17">
        <f t="shared" si="97"/>
        <v>-0.48837209302325579</v>
      </c>
      <c r="L435" s="17">
        <f t="shared" si="98"/>
        <v>-0.34482758620689657</v>
      </c>
      <c r="M435" s="17">
        <f t="shared" ref="M435:M498" si="103">+IF(OR(AND(G435=""),(K435="")),"",G435*K435)</f>
        <v>-1.9276666054709013E-3</v>
      </c>
      <c r="N435" s="21">
        <f t="shared" ref="N435:N498" si="104">+IF(OR(AND(H435=""),(L435="")),"",H435*L435)</f>
        <v>-1.0508617065994117E-3</v>
      </c>
    </row>
    <row r="436" spans="1:14" x14ac:dyDescent="0.2">
      <c r="A436" s="15"/>
      <c r="B436" s="28" t="s">
        <v>402</v>
      </c>
      <c r="C436" s="25">
        <v>4</v>
      </c>
      <c r="D436" s="16">
        <v>7</v>
      </c>
      <c r="E436" s="16">
        <v>11</v>
      </c>
      <c r="F436" s="16">
        <v>14</v>
      </c>
      <c r="G436" s="17">
        <f t="shared" si="99"/>
        <v>1.8358729575913347E-4</v>
      </c>
      <c r="H436" s="17">
        <f t="shared" si="100"/>
        <v>3.6780159730979403E-4</v>
      </c>
      <c r="I436" s="17">
        <f t="shared" si="101"/>
        <v>6.125403719790622E-4</v>
      </c>
      <c r="J436" s="17">
        <f t="shared" si="102"/>
        <v>6.0303239145416952E-4</v>
      </c>
      <c r="K436" s="17">
        <f t="shared" ref="K436:K499" si="105">+IF(AND(C436=0,E436=0)," ",IF(C436=0,1,IF(E436=0,-1,(E436-C436)/C436)))</f>
        <v>1.75</v>
      </c>
      <c r="L436" s="17">
        <f t="shared" ref="L436:L499" si="106">+IF(AND(D436=0,F436=0)," ",IF(D436=0,1,IF(F436=0,-1,(F436-D436)/D436)))</f>
        <v>1</v>
      </c>
      <c r="M436" s="17">
        <f t="shared" si="103"/>
        <v>3.2127776757848354E-4</v>
      </c>
      <c r="N436" s="21">
        <f t="shared" si="104"/>
        <v>3.6780159730979403E-4</v>
      </c>
    </row>
    <row r="437" spans="1:14" x14ac:dyDescent="0.2">
      <c r="A437" s="15"/>
      <c r="B437" s="28" t="s">
        <v>403</v>
      </c>
      <c r="C437" s="25">
        <v>12</v>
      </c>
      <c r="D437" s="16">
        <v>13</v>
      </c>
      <c r="E437" s="16">
        <v>37</v>
      </c>
      <c r="F437" s="16">
        <v>45</v>
      </c>
      <c r="G437" s="17">
        <f t="shared" si="99"/>
        <v>5.507618872774004E-4</v>
      </c>
      <c r="H437" s="17">
        <f t="shared" si="100"/>
        <v>6.8306010928961749E-4</v>
      </c>
      <c r="I437" s="17">
        <f t="shared" si="101"/>
        <v>2.0603630693841186E-3</v>
      </c>
      <c r="J437" s="17">
        <f t="shared" si="102"/>
        <v>1.9383184011026878E-3</v>
      </c>
      <c r="K437" s="17">
        <f t="shared" si="105"/>
        <v>2.0833333333333335</v>
      </c>
      <c r="L437" s="17">
        <f t="shared" si="106"/>
        <v>2.4615384615384617</v>
      </c>
      <c r="M437" s="17">
        <f t="shared" si="103"/>
        <v>1.1474205984945843E-3</v>
      </c>
      <c r="N437" s="21">
        <f t="shared" si="104"/>
        <v>1.6813787305590584E-3</v>
      </c>
    </row>
    <row r="438" spans="1:14" x14ac:dyDescent="0.2">
      <c r="A438" s="15"/>
      <c r="B438" s="28" t="s">
        <v>404</v>
      </c>
      <c r="C438" s="25">
        <v>4</v>
      </c>
      <c r="D438" s="16">
        <v>5</v>
      </c>
      <c r="E438" s="16">
        <v>4</v>
      </c>
      <c r="F438" s="16">
        <v>9</v>
      </c>
      <c r="G438" s="17">
        <f t="shared" si="99"/>
        <v>1.8358729575913347E-4</v>
      </c>
      <c r="H438" s="17">
        <f t="shared" si="100"/>
        <v>2.6271542664985288E-4</v>
      </c>
      <c r="I438" s="17">
        <f t="shared" si="101"/>
        <v>2.2274195344693172E-4</v>
      </c>
      <c r="J438" s="17">
        <f t="shared" si="102"/>
        <v>3.8766368022053756E-4</v>
      </c>
      <c r="K438" s="17">
        <f t="shared" si="105"/>
        <v>0</v>
      </c>
      <c r="L438" s="17">
        <f t="shared" si="106"/>
        <v>0.8</v>
      </c>
      <c r="M438" s="17">
        <f t="shared" si="103"/>
        <v>0</v>
      </c>
      <c r="N438" s="21">
        <f t="shared" si="104"/>
        <v>2.101723413198823E-4</v>
      </c>
    </row>
    <row r="439" spans="1:14" x14ac:dyDescent="0.2">
      <c r="A439" s="15"/>
      <c r="B439" s="28" t="s">
        <v>405</v>
      </c>
      <c r="C439" s="25"/>
      <c r="D439" s="16"/>
      <c r="E439" s="16"/>
      <c r="F439" s="16"/>
      <c r="G439" s="17" t="str">
        <f t="shared" si="99"/>
        <v/>
      </c>
      <c r="H439" s="17" t="str">
        <f t="shared" si="100"/>
        <v/>
      </c>
      <c r="I439" s="17" t="str">
        <f t="shared" si="101"/>
        <v/>
      </c>
      <c r="J439" s="17" t="str">
        <f t="shared" si="102"/>
        <v/>
      </c>
      <c r="K439" s="17" t="str">
        <f t="shared" si="105"/>
        <v xml:space="preserve"> </v>
      </c>
      <c r="L439" s="17" t="str">
        <f t="shared" si="106"/>
        <v xml:space="preserve"> </v>
      </c>
      <c r="M439" s="17" t="str">
        <f t="shared" si="103"/>
        <v/>
      </c>
      <c r="N439" s="21" t="str">
        <f t="shared" si="104"/>
        <v/>
      </c>
    </row>
    <row r="440" spans="1:14" x14ac:dyDescent="0.2">
      <c r="A440" s="15"/>
      <c r="B440" s="28" t="s">
        <v>406</v>
      </c>
      <c r="C440" s="25"/>
      <c r="D440" s="16"/>
      <c r="E440" s="16"/>
      <c r="F440" s="16"/>
      <c r="G440" s="17" t="str">
        <f t="shared" si="99"/>
        <v/>
      </c>
      <c r="H440" s="17" t="str">
        <f t="shared" si="100"/>
        <v/>
      </c>
      <c r="I440" s="17" t="str">
        <f t="shared" si="101"/>
        <v/>
      </c>
      <c r="J440" s="17" t="str">
        <f t="shared" si="102"/>
        <v/>
      </c>
      <c r="K440" s="17" t="str">
        <f t="shared" si="105"/>
        <v xml:space="preserve"> </v>
      </c>
      <c r="L440" s="17" t="str">
        <f t="shared" si="106"/>
        <v xml:space="preserve"> </v>
      </c>
      <c r="M440" s="17" t="str">
        <f t="shared" si="103"/>
        <v/>
      </c>
      <c r="N440" s="21" t="str">
        <f t="shared" si="104"/>
        <v/>
      </c>
    </row>
    <row r="441" spans="1:14" x14ac:dyDescent="0.2">
      <c r="A441" s="15"/>
      <c r="B441" s="28" t="s">
        <v>407</v>
      </c>
      <c r="C441" s="25"/>
      <c r="D441" s="16"/>
      <c r="E441" s="16"/>
      <c r="F441" s="16"/>
      <c r="G441" s="17" t="str">
        <f t="shared" si="99"/>
        <v/>
      </c>
      <c r="H441" s="17" t="str">
        <f t="shared" si="100"/>
        <v/>
      </c>
      <c r="I441" s="17" t="str">
        <f t="shared" si="101"/>
        <v/>
      </c>
      <c r="J441" s="17" t="str">
        <f t="shared" si="102"/>
        <v/>
      </c>
      <c r="K441" s="17" t="str">
        <f t="shared" si="105"/>
        <v xml:space="preserve"> </v>
      </c>
      <c r="L441" s="17" t="str">
        <f t="shared" si="106"/>
        <v xml:space="preserve"> </v>
      </c>
      <c r="M441" s="17" t="str">
        <f t="shared" si="103"/>
        <v/>
      </c>
      <c r="N441" s="21" t="str">
        <f t="shared" si="104"/>
        <v/>
      </c>
    </row>
    <row r="442" spans="1:14" x14ac:dyDescent="0.2">
      <c r="A442" s="15"/>
      <c r="B442" s="28" t="s">
        <v>408</v>
      </c>
      <c r="C442" s="25">
        <v>5</v>
      </c>
      <c r="D442" s="16">
        <v>9</v>
      </c>
      <c r="E442" s="16">
        <v>125</v>
      </c>
      <c r="F442" s="16">
        <v>53</v>
      </c>
      <c r="G442" s="17">
        <f t="shared" si="99"/>
        <v>2.2948411969891684E-4</v>
      </c>
      <c r="H442" s="17">
        <f t="shared" si="100"/>
        <v>4.7288776796973518E-4</v>
      </c>
      <c r="I442" s="17">
        <f t="shared" si="101"/>
        <v>6.9606860452166167E-3</v>
      </c>
      <c r="J442" s="17">
        <f t="shared" si="102"/>
        <v>2.2829083390764988E-3</v>
      </c>
      <c r="K442" s="17">
        <f t="shared" si="105"/>
        <v>24</v>
      </c>
      <c r="L442" s="17">
        <f t="shared" si="106"/>
        <v>4.8888888888888893</v>
      </c>
      <c r="M442" s="17">
        <f t="shared" si="103"/>
        <v>5.5076188727740038E-3</v>
      </c>
      <c r="N442" s="21">
        <f t="shared" si="104"/>
        <v>2.3118957545187053E-3</v>
      </c>
    </row>
    <row r="443" spans="1:14" x14ac:dyDescent="0.2">
      <c r="A443" s="15"/>
      <c r="B443" s="28" t="s">
        <v>409</v>
      </c>
      <c r="C443" s="25">
        <v>0</v>
      </c>
      <c r="D443" s="16">
        <v>2</v>
      </c>
      <c r="E443" s="16">
        <v>0</v>
      </c>
      <c r="F443" s="16">
        <v>1</v>
      </c>
      <c r="G443" s="17" t="str">
        <f t="shared" si="99"/>
        <v/>
      </c>
      <c r="H443" s="17">
        <f t="shared" si="100"/>
        <v>1.0508617065994115E-4</v>
      </c>
      <c r="I443" s="17" t="str">
        <f t="shared" si="101"/>
        <v/>
      </c>
      <c r="J443" s="17">
        <f t="shared" si="102"/>
        <v>4.3073742246726395E-5</v>
      </c>
      <c r="K443" s="17" t="str">
        <f t="shared" si="105"/>
        <v xml:space="preserve"> </v>
      </c>
      <c r="L443" s="17">
        <f t="shared" si="106"/>
        <v>-0.5</v>
      </c>
      <c r="M443" s="17" t="str">
        <f t="shared" si="103"/>
        <v/>
      </c>
      <c r="N443" s="21">
        <f t="shared" si="104"/>
        <v>-5.2543085329970576E-5</v>
      </c>
    </row>
    <row r="444" spans="1:14" x14ac:dyDescent="0.2">
      <c r="A444" s="15"/>
      <c r="B444" s="28" t="s">
        <v>410</v>
      </c>
      <c r="C444" s="25">
        <v>0</v>
      </c>
      <c r="D444" s="16">
        <v>3</v>
      </c>
      <c r="E444" s="16"/>
      <c r="F444" s="16"/>
      <c r="G444" s="17" t="str">
        <f t="shared" si="99"/>
        <v/>
      </c>
      <c r="H444" s="17">
        <f t="shared" si="100"/>
        <v>1.5762925598991173E-4</v>
      </c>
      <c r="I444" s="17" t="str">
        <f t="shared" si="101"/>
        <v/>
      </c>
      <c r="J444" s="17" t="str">
        <f t="shared" si="102"/>
        <v/>
      </c>
      <c r="K444" s="17" t="str">
        <f t="shared" si="105"/>
        <v xml:space="preserve"> </v>
      </c>
      <c r="L444" s="17">
        <f t="shared" si="106"/>
        <v>-1</v>
      </c>
      <c r="M444" s="17" t="str">
        <f t="shared" si="103"/>
        <v/>
      </c>
      <c r="N444" s="21">
        <f t="shared" si="104"/>
        <v>-1.5762925598991173E-4</v>
      </c>
    </row>
    <row r="445" spans="1:14" x14ac:dyDescent="0.2">
      <c r="A445" s="15"/>
      <c r="B445" s="28" t="s">
        <v>411</v>
      </c>
      <c r="C445" s="25">
        <v>3</v>
      </c>
      <c r="D445" s="16">
        <v>22</v>
      </c>
      <c r="E445" s="16">
        <v>6</v>
      </c>
      <c r="F445" s="16">
        <v>262</v>
      </c>
      <c r="G445" s="17">
        <f t="shared" si="99"/>
        <v>1.376904718193501E-4</v>
      </c>
      <c r="H445" s="17">
        <f t="shared" si="100"/>
        <v>1.1559478772593527E-3</v>
      </c>
      <c r="I445" s="17">
        <f t="shared" si="101"/>
        <v>3.3411293017039759E-4</v>
      </c>
      <c r="J445" s="17">
        <f t="shared" si="102"/>
        <v>1.1285320468642316E-2</v>
      </c>
      <c r="K445" s="17">
        <f t="shared" si="105"/>
        <v>1</v>
      </c>
      <c r="L445" s="17">
        <f t="shared" si="106"/>
        <v>10.909090909090908</v>
      </c>
      <c r="M445" s="17">
        <f t="shared" si="103"/>
        <v>1.376904718193501E-4</v>
      </c>
      <c r="N445" s="21">
        <f t="shared" si="104"/>
        <v>1.2610340479192936E-2</v>
      </c>
    </row>
    <row r="446" spans="1:14" x14ac:dyDescent="0.2">
      <c r="A446" s="15"/>
      <c r="B446" s="28" t="s">
        <v>412</v>
      </c>
      <c r="C446" s="25">
        <v>19</v>
      </c>
      <c r="D446" s="16">
        <v>67</v>
      </c>
      <c r="E446" s="16">
        <v>27</v>
      </c>
      <c r="F446" s="16">
        <v>78</v>
      </c>
      <c r="G446" s="17">
        <f t="shared" si="99"/>
        <v>8.7203965485588395E-4</v>
      </c>
      <c r="H446" s="17">
        <f t="shared" si="100"/>
        <v>3.5203867171080287E-3</v>
      </c>
      <c r="I446" s="17">
        <f t="shared" si="101"/>
        <v>1.5035081857667891E-3</v>
      </c>
      <c r="J446" s="17">
        <f t="shared" si="102"/>
        <v>3.359751895244659E-3</v>
      </c>
      <c r="K446" s="17">
        <f t="shared" si="105"/>
        <v>0.42105263157894735</v>
      </c>
      <c r="L446" s="17">
        <f t="shared" si="106"/>
        <v>0.16417910447761194</v>
      </c>
      <c r="M446" s="17">
        <f t="shared" si="103"/>
        <v>3.6717459151826688E-4</v>
      </c>
      <c r="N446" s="21">
        <f t="shared" si="104"/>
        <v>5.7797393862967633E-4</v>
      </c>
    </row>
    <row r="447" spans="1:14" ht="24" customHeight="1" x14ac:dyDescent="0.2">
      <c r="A447" s="15"/>
      <c r="B447" s="28" t="s">
        <v>413</v>
      </c>
      <c r="C447" s="25"/>
      <c r="D447" s="16"/>
      <c r="E447" s="16">
        <v>2</v>
      </c>
      <c r="F447" s="16">
        <v>0</v>
      </c>
      <c r="G447" s="17" t="str">
        <f t="shared" si="99"/>
        <v/>
      </c>
      <c r="H447" s="17" t="str">
        <f t="shared" si="100"/>
        <v/>
      </c>
      <c r="I447" s="17">
        <f t="shared" si="101"/>
        <v>1.1137097672346586E-4</v>
      </c>
      <c r="J447" s="17" t="str">
        <f t="shared" si="102"/>
        <v/>
      </c>
      <c r="K447" s="17">
        <f t="shared" si="105"/>
        <v>1</v>
      </c>
      <c r="L447" s="17" t="str">
        <f t="shared" si="106"/>
        <v xml:space="preserve"> </v>
      </c>
      <c r="M447" s="17" t="str">
        <f t="shared" si="103"/>
        <v/>
      </c>
      <c r="N447" s="21" t="str">
        <f t="shared" si="104"/>
        <v/>
      </c>
    </row>
    <row r="448" spans="1:14" x14ac:dyDescent="0.2">
      <c r="A448" s="15"/>
      <c r="B448" s="28" t="s">
        <v>414</v>
      </c>
      <c r="C448" s="25">
        <v>10</v>
      </c>
      <c r="D448" s="16">
        <v>1</v>
      </c>
      <c r="E448" s="16">
        <v>5</v>
      </c>
      <c r="F448" s="16">
        <v>3</v>
      </c>
      <c r="G448" s="17">
        <f t="shared" si="99"/>
        <v>4.5896823939783367E-4</v>
      </c>
      <c r="H448" s="17">
        <f t="shared" si="100"/>
        <v>5.2543085329970576E-5</v>
      </c>
      <c r="I448" s="17">
        <f t="shared" si="101"/>
        <v>2.7842744180866467E-4</v>
      </c>
      <c r="J448" s="17">
        <f t="shared" si="102"/>
        <v>1.2922122674017918E-4</v>
      </c>
      <c r="K448" s="17">
        <f t="shared" si="105"/>
        <v>-0.5</v>
      </c>
      <c r="L448" s="17">
        <f t="shared" si="106"/>
        <v>2</v>
      </c>
      <c r="M448" s="17">
        <f t="shared" si="103"/>
        <v>-2.2948411969891684E-4</v>
      </c>
      <c r="N448" s="21">
        <f t="shared" si="104"/>
        <v>1.0508617065994115E-4</v>
      </c>
    </row>
    <row r="449" spans="1:14" x14ac:dyDescent="0.2">
      <c r="A449" s="15"/>
      <c r="B449" s="28" t="s">
        <v>415</v>
      </c>
      <c r="C449" s="25">
        <v>35</v>
      </c>
      <c r="D449" s="16">
        <v>2</v>
      </c>
      <c r="E449" s="16">
        <v>15</v>
      </c>
      <c r="F449" s="16">
        <v>0</v>
      </c>
      <c r="G449" s="17">
        <f t="shared" si="99"/>
        <v>1.6063888378924178E-3</v>
      </c>
      <c r="H449" s="17">
        <f t="shared" si="100"/>
        <v>1.0508617065994115E-4</v>
      </c>
      <c r="I449" s="17">
        <f t="shared" si="101"/>
        <v>8.35282325425994E-4</v>
      </c>
      <c r="J449" s="17" t="str">
        <f t="shared" si="102"/>
        <v/>
      </c>
      <c r="K449" s="17">
        <f t="shared" si="105"/>
        <v>-0.5714285714285714</v>
      </c>
      <c r="L449" s="17">
        <f t="shared" si="106"/>
        <v>-1</v>
      </c>
      <c r="M449" s="17">
        <f t="shared" si="103"/>
        <v>-9.1793647879566723E-4</v>
      </c>
      <c r="N449" s="21">
        <f t="shared" si="104"/>
        <v>-1.0508617065994115E-4</v>
      </c>
    </row>
    <row r="450" spans="1:14" x14ac:dyDescent="0.2">
      <c r="A450" s="15"/>
      <c r="B450" s="28" t="s">
        <v>416</v>
      </c>
      <c r="C450" s="25">
        <v>25</v>
      </c>
      <c r="D450" s="16">
        <v>12</v>
      </c>
      <c r="E450" s="16">
        <v>21</v>
      </c>
      <c r="F450" s="16">
        <v>21</v>
      </c>
      <c r="G450" s="17">
        <f t="shared" si="99"/>
        <v>1.1474205984945841E-3</v>
      </c>
      <c r="H450" s="17">
        <f t="shared" si="100"/>
        <v>6.3051702395964691E-4</v>
      </c>
      <c r="I450" s="17">
        <f t="shared" si="101"/>
        <v>1.1693952555963916E-3</v>
      </c>
      <c r="J450" s="17">
        <f t="shared" si="102"/>
        <v>9.0454858718125428E-4</v>
      </c>
      <c r="K450" s="17">
        <f t="shared" si="105"/>
        <v>-0.16</v>
      </c>
      <c r="L450" s="17">
        <f t="shared" si="106"/>
        <v>0.75</v>
      </c>
      <c r="M450" s="17">
        <f t="shared" si="103"/>
        <v>-1.8358729575913347E-4</v>
      </c>
      <c r="N450" s="21">
        <f t="shared" si="104"/>
        <v>4.7288776796973518E-4</v>
      </c>
    </row>
    <row r="451" spans="1:14" x14ac:dyDescent="0.2">
      <c r="A451" s="15"/>
      <c r="B451" s="28" t="s">
        <v>417</v>
      </c>
      <c r="C451" s="25">
        <v>12</v>
      </c>
      <c r="D451" s="16">
        <v>10</v>
      </c>
      <c r="E451" s="16">
        <v>16</v>
      </c>
      <c r="F451" s="16">
        <v>8</v>
      </c>
      <c r="G451" s="17">
        <f t="shared" si="99"/>
        <v>5.507618872774004E-4</v>
      </c>
      <c r="H451" s="17">
        <f t="shared" si="100"/>
        <v>5.2543085329970576E-4</v>
      </c>
      <c r="I451" s="17">
        <f t="shared" si="101"/>
        <v>8.9096781378772687E-4</v>
      </c>
      <c r="J451" s="17">
        <f t="shared" si="102"/>
        <v>3.4458993797381116E-4</v>
      </c>
      <c r="K451" s="17">
        <f t="shared" si="105"/>
        <v>0.33333333333333331</v>
      </c>
      <c r="L451" s="17">
        <f t="shared" si="106"/>
        <v>-0.2</v>
      </c>
      <c r="M451" s="17">
        <f t="shared" si="103"/>
        <v>1.8358729575913347E-4</v>
      </c>
      <c r="N451" s="21">
        <f t="shared" si="104"/>
        <v>-1.0508617065994115E-4</v>
      </c>
    </row>
    <row r="452" spans="1:14" x14ac:dyDescent="0.2">
      <c r="A452" s="15"/>
      <c r="B452" s="28" t="s">
        <v>418</v>
      </c>
      <c r="C452" s="25"/>
      <c r="D452" s="16"/>
      <c r="E452" s="16"/>
      <c r="F452" s="16"/>
      <c r="G452" s="17" t="str">
        <f t="shared" si="99"/>
        <v/>
      </c>
      <c r="H452" s="17" t="str">
        <f t="shared" si="100"/>
        <v/>
      </c>
      <c r="I452" s="17" t="str">
        <f t="shared" si="101"/>
        <v/>
      </c>
      <c r="J452" s="17" t="str">
        <f t="shared" si="102"/>
        <v/>
      </c>
      <c r="K452" s="17" t="str">
        <f t="shared" si="105"/>
        <v xml:space="preserve"> </v>
      </c>
      <c r="L452" s="17" t="str">
        <f t="shared" si="106"/>
        <v xml:space="preserve"> </v>
      </c>
      <c r="M452" s="17" t="str">
        <f t="shared" si="103"/>
        <v/>
      </c>
      <c r="N452" s="21" t="str">
        <f t="shared" si="104"/>
        <v/>
      </c>
    </row>
    <row r="453" spans="1:14" x14ac:dyDescent="0.2">
      <c r="A453" s="15"/>
      <c r="B453" s="28" t="s">
        <v>419</v>
      </c>
      <c r="C453" s="25"/>
      <c r="D453" s="16"/>
      <c r="E453" s="16"/>
      <c r="F453" s="16"/>
      <c r="G453" s="17" t="str">
        <f t="shared" si="99"/>
        <v/>
      </c>
      <c r="H453" s="17" t="str">
        <f t="shared" si="100"/>
        <v/>
      </c>
      <c r="I453" s="17" t="str">
        <f t="shared" si="101"/>
        <v/>
      </c>
      <c r="J453" s="17" t="str">
        <f t="shared" si="102"/>
        <v/>
      </c>
      <c r="K453" s="17" t="str">
        <f t="shared" si="105"/>
        <v xml:space="preserve"> </v>
      </c>
      <c r="L453" s="17" t="str">
        <f t="shared" si="106"/>
        <v xml:space="preserve"> </v>
      </c>
      <c r="M453" s="17" t="str">
        <f t="shared" si="103"/>
        <v/>
      </c>
      <c r="N453" s="21" t="str">
        <f t="shared" si="104"/>
        <v/>
      </c>
    </row>
    <row r="454" spans="1:14" x14ac:dyDescent="0.2">
      <c r="A454" s="15"/>
      <c r="B454" s="28" t="s">
        <v>420</v>
      </c>
      <c r="C454" s="25">
        <v>10</v>
      </c>
      <c r="D454" s="16">
        <v>0</v>
      </c>
      <c r="E454" s="16">
        <v>15</v>
      </c>
      <c r="F454" s="16">
        <v>1</v>
      </c>
      <c r="G454" s="17">
        <f t="shared" si="99"/>
        <v>4.5896823939783367E-4</v>
      </c>
      <c r="H454" s="17" t="str">
        <f t="shared" si="100"/>
        <v/>
      </c>
      <c r="I454" s="17">
        <f t="shared" si="101"/>
        <v>8.35282325425994E-4</v>
      </c>
      <c r="J454" s="17">
        <f t="shared" si="102"/>
        <v>4.3073742246726395E-5</v>
      </c>
      <c r="K454" s="17">
        <f t="shared" si="105"/>
        <v>0.5</v>
      </c>
      <c r="L454" s="17">
        <f t="shared" si="106"/>
        <v>1</v>
      </c>
      <c r="M454" s="17">
        <f t="shared" si="103"/>
        <v>2.2948411969891684E-4</v>
      </c>
      <c r="N454" s="21" t="str">
        <f t="shared" si="104"/>
        <v/>
      </c>
    </row>
    <row r="455" spans="1:14" x14ac:dyDescent="0.2">
      <c r="A455" s="15"/>
      <c r="B455" s="28" t="s">
        <v>421</v>
      </c>
      <c r="C455" s="25">
        <v>9</v>
      </c>
      <c r="D455" s="16">
        <v>0</v>
      </c>
      <c r="E455" s="16">
        <v>23</v>
      </c>
      <c r="F455" s="16">
        <v>4</v>
      </c>
      <c r="G455" s="17">
        <f t="shared" si="99"/>
        <v>4.1307141545805028E-4</v>
      </c>
      <c r="H455" s="17" t="str">
        <f t="shared" si="100"/>
        <v/>
      </c>
      <c r="I455" s="17">
        <f t="shared" si="101"/>
        <v>1.2807662323198574E-3</v>
      </c>
      <c r="J455" s="17">
        <f t="shared" si="102"/>
        <v>1.7229496898690558E-4</v>
      </c>
      <c r="K455" s="17">
        <f t="shared" si="105"/>
        <v>1.5555555555555556</v>
      </c>
      <c r="L455" s="17">
        <f t="shared" si="106"/>
        <v>1</v>
      </c>
      <c r="M455" s="17">
        <f t="shared" si="103"/>
        <v>6.4255553515696708E-4</v>
      </c>
      <c r="N455" s="21" t="str">
        <f t="shared" si="104"/>
        <v/>
      </c>
    </row>
    <row r="456" spans="1:14" x14ac:dyDescent="0.2">
      <c r="A456" s="15"/>
      <c r="B456" s="28" t="s">
        <v>422</v>
      </c>
      <c r="C456" s="25">
        <v>2</v>
      </c>
      <c r="D456" s="16">
        <v>0</v>
      </c>
      <c r="E456" s="16">
        <v>3</v>
      </c>
      <c r="F456" s="16">
        <v>0</v>
      </c>
      <c r="G456" s="17">
        <f t="shared" si="99"/>
        <v>9.1793647879566734E-5</v>
      </c>
      <c r="H456" s="17" t="str">
        <f t="shared" si="100"/>
        <v/>
      </c>
      <c r="I456" s="17">
        <f t="shared" si="101"/>
        <v>1.670564650851988E-4</v>
      </c>
      <c r="J456" s="17" t="str">
        <f t="shared" si="102"/>
        <v/>
      </c>
      <c r="K456" s="17">
        <f t="shared" si="105"/>
        <v>0.5</v>
      </c>
      <c r="L456" s="17" t="str">
        <f t="shared" si="106"/>
        <v xml:space="preserve"> </v>
      </c>
      <c r="M456" s="17">
        <f t="shared" si="103"/>
        <v>4.5896823939783367E-5</v>
      </c>
      <c r="N456" s="21" t="str">
        <f t="shared" si="104"/>
        <v/>
      </c>
    </row>
    <row r="457" spans="1:14" x14ac:dyDescent="0.2">
      <c r="A457" s="15"/>
      <c r="B457" s="28" t="s">
        <v>423</v>
      </c>
      <c r="C457" s="25">
        <v>0</v>
      </c>
      <c r="D457" s="16">
        <v>5</v>
      </c>
      <c r="E457" s="16">
        <v>0</v>
      </c>
      <c r="F457" s="16">
        <v>1</v>
      </c>
      <c r="G457" s="17" t="str">
        <f t="shared" si="99"/>
        <v/>
      </c>
      <c r="H457" s="17">
        <f t="shared" si="100"/>
        <v>2.6271542664985288E-4</v>
      </c>
      <c r="I457" s="17" t="str">
        <f t="shared" si="101"/>
        <v/>
      </c>
      <c r="J457" s="17">
        <f t="shared" si="102"/>
        <v>4.3073742246726395E-5</v>
      </c>
      <c r="K457" s="17" t="str">
        <f t="shared" si="105"/>
        <v xml:space="preserve"> </v>
      </c>
      <c r="L457" s="17">
        <f t="shared" si="106"/>
        <v>-0.8</v>
      </c>
      <c r="M457" s="17" t="str">
        <f t="shared" si="103"/>
        <v/>
      </c>
      <c r="N457" s="21">
        <f t="shared" si="104"/>
        <v>-2.101723413198823E-4</v>
      </c>
    </row>
    <row r="458" spans="1:14" x14ac:dyDescent="0.2">
      <c r="A458" s="15"/>
      <c r="B458" s="28" t="s">
        <v>424</v>
      </c>
      <c r="C458" s="25">
        <v>1</v>
      </c>
      <c r="D458" s="16">
        <v>1</v>
      </c>
      <c r="E458" s="16"/>
      <c r="F458" s="16"/>
      <c r="G458" s="17">
        <f t="shared" si="99"/>
        <v>4.5896823939783367E-5</v>
      </c>
      <c r="H458" s="17">
        <f t="shared" si="100"/>
        <v>5.2543085329970576E-5</v>
      </c>
      <c r="I458" s="17" t="str">
        <f t="shared" si="101"/>
        <v/>
      </c>
      <c r="J458" s="17" t="str">
        <f t="shared" si="102"/>
        <v/>
      </c>
      <c r="K458" s="17">
        <f t="shared" si="105"/>
        <v>-1</v>
      </c>
      <c r="L458" s="17">
        <f t="shared" si="106"/>
        <v>-1</v>
      </c>
      <c r="M458" s="17">
        <f t="shared" si="103"/>
        <v>-4.5896823939783367E-5</v>
      </c>
      <c r="N458" s="21">
        <f t="shared" si="104"/>
        <v>-5.2543085329970576E-5</v>
      </c>
    </row>
    <row r="459" spans="1:14" ht="27" customHeight="1" x14ac:dyDescent="0.2">
      <c r="A459" s="15"/>
      <c r="B459" s="28" t="s">
        <v>425</v>
      </c>
      <c r="C459" s="25"/>
      <c r="D459" s="16"/>
      <c r="E459" s="16"/>
      <c r="F459" s="16"/>
      <c r="G459" s="17" t="str">
        <f t="shared" si="99"/>
        <v/>
      </c>
      <c r="H459" s="17" t="str">
        <f t="shared" si="100"/>
        <v/>
      </c>
      <c r="I459" s="17" t="str">
        <f t="shared" si="101"/>
        <v/>
      </c>
      <c r="J459" s="17" t="str">
        <f t="shared" si="102"/>
        <v/>
      </c>
      <c r="K459" s="17" t="str">
        <f t="shared" si="105"/>
        <v xml:space="preserve"> </v>
      </c>
      <c r="L459" s="17" t="str">
        <f t="shared" si="106"/>
        <v xml:space="preserve"> </v>
      </c>
      <c r="M459" s="17" t="str">
        <f t="shared" si="103"/>
        <v/>
      </c>
      <c r="N459" s="21" t="str">
        <f t="shared" si="104"/>
        <v/>
      </c>
    </row>
    <row r="460" spans="1:14" ht="25.5" x14ac:dyDescent="0.2">
      <c r="A460" s="15"/>
      <c r="B460" s="28" t="s">
        <v>426</v>
      </c>
      <c r="C460" s="25">
        <v>27</v>
      </c>
      <c r="D460" s="16">
        <v>39</v>
      </c>
      <c r="E460" s="16">
        <v>1</v>
      </c>
      <c r="F460" s="16">
        <v>2</v>
      </c>
      <c r="G460" s="17">
        <f t="shared" si="99"/>
        <v>1.2392142463741509E-3</v>
      </c>
      <c r="H460" s="17">
        <f t="shared" si="100"/>
        <v>2.0491803278688526E-3</v>
      </c>
      <c r="I460" s="17">
        <f t="shared" si="101"/>
        <v>5.5685488361732929E-5</v>
      </c>
      <c r="J460" s="17">
        <f t="shared" si="102"/>
        <v>8.614748449345279E-5</v>
      </c>
      <c r="K460" s="17">
        <f t="shared" si="105"/>
        <v>-0.96296296296296291</v>
      </c>
      <c r="L460" s="17">
        <f t="shared" si="106"/>
        <v>-0.94871794871794868</v>
      </c>
      <c r="M460" s="17">
        <f t="shared" si="103"/>
        <v>-1.1933174224343674E-3</v>
      </c>
      <c r="N460" s="21">
        <f t="shared" si="104"/>
        <v>-1.9440941572089114E-3</v>
      </c>
    </row>
    <row r="461" spans="1:14" x14ac:dyDescent="0.2">
      <c r="A461" s="15"/>
      <c r="B461" s="28" t="s">
        <v>427</v>
      </c>
      <c r="C461" s="25">
        <v>0</v>
      </c>
      <c r="D461" s="16">
        <v>2</v>
      </c>
      <c r="E461" s="16"/>
      <c r="F461" s="16"/>
      <c r="G461" s="17" t="str">
        <f t="shared" si="99"/>
        <v/>
      </c>
      <c r="H461" s="17">
        <f t="shared" si="100"/>
        <v>1.0508617065994115E-4</v>
      </c>
      <c r="I461" s="17" t="str">
        <f t="shared" si="101"/>
        <v/>
      </c>
      <c r="J461" s="17" t="str">
        <f t="shared" si="102"/>
        <v/>
      </c>
      <c r="K461" s="17" t="str">
        <f t="shared" si="105"/>
        <v xml:space="preserve"> </v>
      </c>
      <c r="L461" s="17">
        <f t="shared" si="106"/>
        <v>-1</v>
      </c>
      <c r="M461" s="17" t="str">
        <f t="shared" si="103"/>
        <v/>
      </c>
      <c r="N461" s="21">
        <f t="shared" si="104"/>
        <v>-1.0508617065994115E-4</v>
      </c>
    </row>
    <row r="462" spans="1:14" ht="25.5" x14ac:dyDescent="0.2">
      <c r="A462" s="15"/>
      <c r="B462" s="28" t="s">
        <v>428</v>
      </c>
      <c r="C462" s="25">
        <v>0</v>
      </c>
      <c r="D462" s="16">
        <v>2</v>
      </c>
      <c r="E462" s="16">
        <v>0</v>
      </c>
      <c r="F462" s="16">
        <v>1</v>
      </c>
      <c r="G462" s="17" t="str">
        <f t="shared" si="99"/>
        <v/>
      </c>
      <c r="H462" s="17">
        <f t="shared" si="100"/>
        <v>1.0508617065994115E-4</v>
      </c>
      <c r="I462" s="17" t="str">
        <f t="shared" si="101"/>
        <v/>
      </c>
      <c r="J462" s="17">
        <f t="shared" si="102"/>
        <v>4.3073742246726395E-5</v>
      </c>
      <c r="K462" s="17" t="str">
        <f t="shared" si="105"/>
        <v xml:space="preserve"> </v>
      </c>
      <c r="L462" s="17">
        <f t="shared" si="106"/>
        <v>-0.5</v>
      </c>
      <c r="M462" s="17" t="str">
        <f t="shared" si="103"/>
        <v/>
      </c>
      <c r="N462" s="21">
        <f t="shared" si="104"/>
        <v>-5.2543085329970576E-5</v>
      </c>
    </row>
    <row r="463" spans="1:14" ht="25.5" x14ac:dyDescent="0.2">
      <c r="A463" s="15"/>
      <c r="B463" s="28" t="s">
        <v>429</v>
      </c>
      <c r="C463" s="25">
        <v>0</v>
      </c>
      <c r="D463" s="16">
        <v>2</v>
      </c>
      <c r="E463" s="16"/>
      <c r="F463" s="16"/>
      <c r="G463" s="17" t="str">
        <f t="shared" si="99"/>
        <v/>
      </c>
      <c r="H463" s="17">
        <f t="shared" si="100"/>
        <v>1.0508617065994115E-4</v>
      </c>
      <c r="I463" s="17" t="str">
        <f t="shared" si="101"/>
        <v/>
      </c>
      <c r="J463" s="17" t="str">
        <f t="shared" si="102"/>
        <v/>
      </c>
      <c r="K463" s="17" t="str">
        <f t="shared" si="105"/>
        <v xml:space="preserve"> </v>
      </c>
      <c r="L463" s="17">
        <f t="shared" si="106"/>
        <v>-1</v>
      </c>
      <c r="M463" s="17" t="str">
        <f t="shared" si="103"/>
        <v/>
      </c>
      <c r="N463" s="21">
        <f t="shared" si="104"/>
        <v>-1.0508617065994115E-4</v>
      </c>
    </row>
    <row r="464" spans="1:14" x14ac:dyDescent="0.2">
      <c r="A464" s="15"/>
      <c r="B464" s="28" t="s">
        <v>430</v>
      </c>
      <c r="C464" s="25"/>
      <c r="D464" s="16"/>
      <c r="E464" s="16"/>
      <c r="F464" s="16"/>
      <c r="G464" s="17" t="str">
        <f t="shared" si="99"/>
        <v/>
      </c>
      <c r="H464" s="17" t="str">
        <f t="shared" si="100"/>
        <v/>
      </c>
      <c r="I464" s="17" t="str">
        <f t="shared" si="101"/>
        <v/>
      </c>
      <c r="J464" s="17" t="str">
        <f t="shared" si="102"/>
        <v/>
      </c>
      <c r="K464" s="17" t="str">
        <f t="shared" si="105"/>
        <v xml:space="preserve"> </v>
      </c>
      <c r="L464" s="17" t="str">
        <f t="shared" si="106"/>
        <v xml:space="preserve"> </v>
      </c>
      <c r="M464" s="17" t="str">
        <f t="shared" si="103"/>
        <v/>
      </c>
      <c r="N464" s="21" t="str">
        <f t="shared" si="104"/>
        <v/>
      </c>
    </row>
    <row r="465" spans="1:14" x14ac:dyDescent="0.2">
      <c r="A465" s="15"/>
      <c r="B465" s="28" t="s">
        <v>431</v>
      </c>
      <c r="C465" s="25"/>
      <c r="D465" s="16"/>
      <c r="E465" s="16"/>
      <c r="F465" s="16"/>
      <c r="G465" s="17" t="str">
        <f t="shared" si="99"/>
        <v/>
      </c>
      <c r="H465" s="17" t="str">
        <f t="shared" si="100"/>
        <v/>
      </c>
      <c r="I465" s="17" t="str">
        <f t="shared" si="101"/>
        <v/>
      </c>
      <c r="J465" s="17" t="str">
        <f t="shared" si="102"/>
        <v/>
      </c>
      <c r="K465" s="17" t="str">
        <f t="shared" si="105"/>
        <v xml:space="preserve"> </v>
      </c>
      <c r="L465" s="17" t="str">
        <f t="shared" si="106"/>
        <v xml:space="preserve"> </v>
      </c>
      <c r="M465" s="17" t="str">
        <f t="shared" si="103"/>
        <v/>
      </c>
      <c r="N465" s="21" t="str">
        <f t="shared" si="104"/>
        <v/>
      </c>
    </row>
    <row r="466" spans="1:14" x14ac:dyDescent="0.2">
      <c r="A466" s="15"/>
      <c r="B466" s="28" t="s">
        <v>432</v>
      </c>
      <c r="C466" s="25">
        <v>3</v>
      </c>
      <c r="D466" s="16">
        <v>3</v>
      </c>
      <c r="E466" s="16"/>
      <c r="F466" s="16"/>
      <c r="G466" s="17">
        <f t="shared" si="99"/>
        <v>1.376904718193501E-4</v>
      </c>
      <c r="H466" s="17">
        <f t="shared" si="100"/>
        <v>1.5762925598991173E-4</v>
      </c>
      <c r="I466" s="17" t="str">
        <f t="shared" si="101"/>
        <v/>
      </c>
      <c r="J466" s="17" t="str">
        <f t="shared" si="102"/>
        <v/>
      </c>
      <c r="K466" s="17">
        <f t="shared" si="105"/>
        <v>-1</v>
      </c>
      <c r="L466" s="17">
        <f t="shared" si="106"/>
        <v>-1</v>
      </c>
      <c r="M466" s="17">
        <f t="shared" si="103"/>
        <v>-1.376904718193501E-4</v>
      </c>
      <c r="N466" s="21">
        <f t="shared" si="104"/>
        <v>-1.5762925598991173E-4</v>
      </c>
    </row>
    <row r="467" spans="1:14" x14ac:dyDescent="0.2">
      <c r="A467" s="15"/>
      <c r="B467" s="28" t="s">
        <v>433</v>
      </c>
      <c r="C467" s="25"/>
      <c r="D467" s="16"/>
      <c r="E467" s="16"/>
      <c r="F467" s="16"/>
      <c r="G467" s="17" t="str">
        <f t="shared" si="99"/>
        <v/>
      </c>
      <c r="H467" s="17" t="str">
        <f t="shared" si="100"/>
        <v/>
      </c>
      <c r="I467" s="17" t="str">
        <f t="shared" si="101"/>
        <v/>
      </c>
      <c r="J467" s="17" t="str">
        <f t="shared" si="102"/>
        <v/>
      </c>
      <c r="K467" s="17" t="str">
        <f t="shared" si="105"/>
        <v xml:space="preserve"> </v>
      </c>
      <c r="L467" s="17" t="str">
        <f t="shared" si="106"/>
        <v xml:space="preserve"> </v>
      </c>
      <c r="M467" s="17" t="str">
        <f t="shared" si="103"/>
        <v/>
      </c>
      <c r="N467" s="21" t="str">
        <f t="shared" si="104"/>
        <v/>
      </c>
    </row>
    <row r="468" spans="1:14" x14ac:dyDescent="0.2">
      <c r="A468" s="15"/>
      <c r="B468" s="28" t="s">
        <v>434</v>
      </c>
      <c r="C468" s="25"/>
      <c r="D468" s="16"/>
      <c r="E468" s="16">
        <v>0</v>
      </c>
      <c r="F468" s="16">
        <v>1</v>
      </c>
      <c r="G468" s="17" t="str">
        <f t="shared" si="99"/>
        <v/>
      </c>
      <c r="H468" s="17" t="str">
        <f t="shared" si="100"/>
        <v/>
      </c>
      <c r="I468" s="17" t="str">
        <f t="shared" si="101"/>
        <v/>
      </c>
      <c r="J468" s="17">
        <f t="shared" si="102"/>
        <v>4.3073742246726395E-5</v>
      </c>
      <c r="K468" s="17" t="str">
        <f t="shared" si="105"/>
        <v xml:space="preserve"> </v>
      </c>
      <c r="L468" s="17">
        <f t="shared" si="106"/>
        <v>1</v>
      </c>
      <c r="M468" s="17" t="str">
        <f t="shared" si="103"/>
        <v/>
      </c>
      <c r="N468" s="21" t="str">
        <f t="shared" si="104"/>
        <v/>
      </c>
    </row>
    <row r="469" spans="1:14" x14ac:dyDescent="0.2">
      <c r="A469" s="15"/>
      <c r="B469" s="28" t="s">
        <v>435</v>
      </c>
      <c r="C469" s="25">
        <v>2</v>
      </c>
      <c r="D469" s="16">
        <v>0</v>
      </c>
      <c r="E469" s="16"/>
      <c r="F469" s="16"/>
      <c r="G469" s="17">
        <f t="shared" si="99"/>
        <v>9.1793647879566734E-5</v>
      </c>
      <c r="H469" s="17" t="str">
        <f t="shared" si="100"/>
        <v/>
      </c>
      <c r="I469" s="17" t="str">
        <f t="shared" si="101"/>
        <v/>
      </c>
      <c r="J469" s="17" t="str">
        <f t="shared" si="102"/>
        <v/>
      </c>
      <c r="K469" s="17">
        <f t="shared" si="105"/>
        <v>-1</v>
      </c>
      <c r="L469" s="17" t="str">
        <f t="shared" si="106"/>
        <v xml:space="preserve"> </v>
      </c>
      <c r="M469" s="17">
        <f t="shared" si="103"/>
        <v>-9.1793647879566734E-5</v>
      </c>
      <c r="N469" s="21" t="str">
        <f t="shared" si="104"/>
        <v/>
      </c>
    </row>
    <row r="470" spans="1:14" x14ac:dyDescent="0.2">
      <c r="A470" s="15"/>
      <c r="B470" s="28" t="s">
        <v>436</v>
      </c>
      <c r="C470" s="25">
        <v>11</v>
      </c>
      <c r="D470" s="16">
        <v>20</v>
      </c>
      <c r="E470" s="16">
        <v>2</v>
      </c>
      <c r="F470" s="16">
        <v>4</v>
      </c>
      <c r="G470" s="17">
        <f t="shared" si="99"/>
        <v>5.0486506333761701E-4</v>
      </c>
      <c r="H470" s="17">
        <f t="shared" si="100"/>
        <v>1.0508617065994115E-3</v>
      </c>
      <c r="I470" s="17">
        <f t="shared" si="101"/>
        <v>1.1137097672346586E-4</v>
      </c>
      <c r="J470" s="17">
        <f t="shared" si="102"/>
        <v>1.7229496898690558E-4</v>
      </c>
      <c r="K470" s="17">
        <f t="shared" si="105"/>
        <v>-0.81818181818181823</v>
      </c>
      <c r="L470" s="17">
        <f t="shared" si="106"/>
        <v>-0.8</v>
      </c>
      <c r="M470" s="17">
        <f t="shared" si="103"/>
        <v>-4.1307141545805033E-4</v>
      </c>
      <c r="N470" s="21">
        <f t="shared" si="104"/>
        <v>-8.4068936527952921E-4</v>
      </c>
    </row>
    <row r="471" spans="1:14" x14ac:dyDescent="0.2">
      <c r="A471" s="15"/>
      <c r="B471" s="28" t="s">
        <v>437</v>
      </c>
      <c r="C471" s="25">
        <v>3</v>
      </c>
      <c r="D471" s="16">
        <v>1</v>
      </c>
      <c r="E471" s="16">
        <v>2</v>
      </c>
      <c r="F471" s="16">
        <v>1</v>
      </c>
      <c r="G471" s="17">
        <f t="shared" si="99"/>
        <v>1.376904718193501E-4</v>
      </c>
      <c r="H471" s="17">
        <f t="shared" si="100"/>
        <v>5.2543085329970576E-5</v>
      </c>
      <c r="I471" s="17">
        <f t="shared" si="101"/>
        <v>1.1137097672346586E-4</v>
      </c>
      <c r="J471" s="17">
        <f t="shared" si="102"/>
        <v>4.3073742246726395E-5</v>
      </c>
      <c r="K471" s="17">
        <f t="shared" si="105"/>
        <v>-0.33333333333333331</v>
      </c>
      <c r="L471" s="17">
        <f t="shared" si="106"/>
        <v>0</v>
      </c>
      <c r="M471" s="17">
        <f t="shared" si="103"/>
        <v>-4.5896823939783367E-5</v>
      </c>
      <c r="N471" s="21">
        <f t="shared" si="104"/>
        <v>0</v>
      </c>
    </row>
    <row r="472" spans="1:14" x14ac:dyDescent="0.2">
      <c r="A472" s="15"/>
      <c r="B472" s="28" t="s">
        <v>438</v>
      </c>
      <c r="C472" s="25">
        <v>4</v>
      </c>
      <c r="D472" s="16">
        <v>1</v>
      </c>
      <c r="E472" s="16">
        <v>2</v>
      </c>
      <c r="F472" s="16">
        <v>0</v>
      </c>
      <c r="G472" s="17">
        <f t="shared" si="99"/>
        <v>1.8358729575913347E-4</v>
      </c>
      <c r="H472" s="17">
        <f t="shared" si="100"/>
        <v>5.2543085329970576E-5</v>
      </c>
      <c r="I472" s="17">
        <f t="shared" si="101"/>
        <v>1.1137097672346586E-4</v>
      </c>
      <c r="J472" s="17" t="str">
        <f t="shared" si="102"/>
        <v/>
      </c>
      <c r="K472" s="17">
        <f t="shared" si="105"/>
        <v>-0.5</v>
      </c>
      <c r="L472" s="17">
        <f t="shared" si="106"/>
        <v>-1</v>
      </c>
      <c r="M472" s="17">
        <f t="shared" si="103"/>
        <v>-9.1793647879566734E-5</v>
      </c>
      <c r="N472" s="21">
        <f t="shared" si="104"/>
        <v>-5.2543085329970576E-5</v>
      </c>
    </row>
    <row r="473" spans="1:14" x14ac:dyDescent="0.2">
      <c r="A473" s="15"/>
      <c r="B473" s="28" t="s">
        <v>439</v>
      </c>
      <c r="C473" s="25">
        <v>0</v>
      </c>
      <c r="D473" s="16">
        <v>3</v>
      </c>
      <c r="E473" s="16">
        <v>0</v>
      </c>
      <c r="F473" s="16">
        <v>1</v>
      </c>
      <c r="G473" s="17" t="str">
        <f t="shared" si="99"/>
        <v/>
      </c>
      <c r="H473" s="17">
        <f t="shared" si="100"/>
        <v>1.5762925598991173E-4</v>
      </c>
      <c r="I473" s="17" t="str">
        <f t="shared" si="101"/>
        <v/>
      </c>
      <c r="J473" s="17">
        <f t="shared" si="102"/>
        <v>4.3073742246726395E-5</v>
      </c>
      <c r="K473" s="17" t="str">
        <f t="shared" si="105"/>
        <v xml:space="preserve"> </v>
      </c>
      <c r="L473" s="17">
        <f t="shared" si="106"/>
        <v>-0.66666666666666663</v>
      </c>
      <c r="M473" s="17" t="str">
        <f t="shared" si="103"/>
        <v/>
      </c>
      <c r="N473" s="21">
        <f t="shared" si="104"/>
        <v>-1.0508617065994115E-4</v>
      </c>
    </row>
    <row r="474" spans="1:14" x14ac:dyDescent="0.2">
      <c r="A474" s="15"/>
      <c r="B474" s="28" t="s">
        <v>440</v>
      </c>
      <c r="C474" s="25">
        <v>1</v>
      </c>
      <c r="D474" s="16">
        <v>2</v>
      </c>
      <c r="E474" s="16"/>
      <c r="F474" s="16"/>
      <c r="G474" s="17">
        <f t="shared" si="99"/>
        <v>4.5896823939783367E-5</v>
      </c>
      <c r="H474" s="17">
        <f t="shared" si="100"/>
        <v>1.0508617065994115E-4</v>
      </c>
      <c r="I474" s="17" t="str">
        <f t="shared" si="101"/>
        <v/>
      </c>
      <c r="J474" s="17" t="str">
        <f t="shared" si="102"/>
        <v/>
      </c>
      <c r="K474" s="17">
        <f t="shared" si="105"/>
        <v>-1</v>
      </c>
      <c r="L474" s="17">
        <f t="shared" si="106"/>
        <v>-1</v>
      </c>
      <c r="M474" s="17">
        <f t="shared" si="103"/>
        <v>-4.5896823939783367E-5</v>
      </c>
      <c r="N474" s="21">
        <f t="shared" si="104"/>
        <v>-1.0508617065994115E-4</v>
      </c>
    </row>
    <row r="475" spans="1:14" x14ac:dyDescent="0.2">
      <c r="A475" s="15"/>
      <c r="B475" s="28" t="s">
        <v>441</v>
      </c>
      <c r="C475" s="25"/>
      <c r="D475" s="16"/>
      <c r="E475" s="16"/>
      <c r="F475" s="16"/>
      <c r="G475" s="17" t="str">
        <f t="shared" si="99"/>
        <v/>
      </c>
      <c r="H475" s="17" t="str">
        <f t="shared" si="100"/>
        <v/>
      </c>
      <c r="I475" s="17" t="str">
        <f t="shared" si="101"/>
        <v/>
      </c>
      <c r="J475" s="17" t="str">
        <f t="shared" si="102"/>
        <v/>
      </c>
      <c r="K475" s="17" t="str">
        <f t="shared" si="105"/>
        <v xml:space="preserve"> </v>
      </c>
      <c r="L475" s="17" t="str">
        <f t="shared" si="106"/>
        <v xml:space="preserve"> </v>
      </c>
      <c r="M475" s="17" t="str">
        <f t="shared" si="103"/>
        <v/>
      </c>
      <c r="N475" s="21" t="str">
        <f t="shared" si="104"/>
        <v/>
      </c>
    </row>
    <row r="476" spans="1:14" x14ac:dyDescent="0.2">
      <c r="A476" s="15"/>
      <c r="B476" s="28" t="s">
        <v>442</v>
      </c>
      <c r="C476" s="25"/>
      <c r="D476" s="16"/>
      <c r="E476" s="16"/>
      <c r="F476" s="16"/>
      <c r="G476" s="17" t="str">
        <f t="shared" si="99"/>
        <v/>
      </c>
      <c r="H476" s="17" t="str">
        <f t="shared" si="100"/>
        <v/>
      </c>
      <c r="I476" s="17" t="str">
        <f t="shared" si="101"/>
        <v/>
      </c>
      <c r="J476" s="17" t="str">
        <f t="shared" si="102"/>
        <v/>
      </c>
      <c r="K476" s="17" t="str">
        <f t="shared" si="105"/>
        <v xml:space="preserve"> </v>
      </c>
      <c r="L476" s="17" t="str">
        <f t="shared" si="106"/>
        <v xml:space="preserve"> </v>
      </c>
      <c r="M476" s="17" t="str">
        <f t="shared" si="103"/>
        <v/>
      </c>
      <c r="N476" s="21" t="str">
        <f t="shared" si="104"/>
        <v/>
      </c>
    </row>
    <row r="477" spans="1:14" x14ac:dyDescent="0.2">
      <c r="A477" s="15"/>
      <c r="B477" s="28" t="s">
        <v>443</v>
      </c>
      <c r="C477" s="25"/>
      <c r="D477" s="16"/>
      <c r="E477" s="16"/>
      <c r="F477" s="16"/>
      <c r="G477" s="17" t="str">
        <f t="shared" si="99"/>
        <v/>
      </c>
      <c r="H477" s="17" t="str">
        <f t="shared" si="100"/>
        <v/>
      </c>
      <c r="I477" s="17" t="str">
        <f t="shared" si="101"/>
        <v/>
      </c>
      <c r="J477" s="17" t="str">
        <f t="shared" si="102"/>
        <v/>
      </c>
      <c r="K477" s="17" t="str">
        <f t="shared" si="105"/>
        <v xml:space="preserve"> </v>
      </c>
      <c r="L477" s="17" t="str">
        <f t="shared" si="106"/>
        <v xml:space="preserve"> </v>
      </c>
      <c r="M477" s="17" t="str">
        <f t="shared" si="103"/>
        <v/>
      </c>
      <c r="N477" s="21" t="str">
        <f t="shared" si="104"/>
        <v/>
      </c>
    </row>
    <row r="478" spans="1:14" x14ac:dyDescent="0.2">
      <c r="A478" s="15"/>
      <c r="B478" s="28" t="s">
        <v>444</v>
      </c>
      <c r="C478" s="25">
        <v>1</v>
      </c>
      <c r="D478" s="16">
        <v>12</v>
      </c>
      <c r="E478" s="16">
        <v>1</v>
      </c>
      <c r="F478" s="16">
        <v>4</v>
      </c>
      <c r="G478" s="17">
        <f t="shared" si="99"/>
        <v>4.5896823939783367E-5</v>
      </c>
      <c r="H478" s="17">
        <f t="shared" si="100"/>
        <v>6.3051702395964691E-4</v>
      </c>
      <c r="I478" s="17">
        <f t="shared" si="101"/>
        <v>5.5685488361732929E-5</v>
      </c>
      <c r="J478" s="17">
        <f t="shared" si="102"/>
        <v>1.7229496898690558E-4</v>
      </c>
      <c r="K478" s="17">
        <f t="shared" si="105"/>
        <v>0</v>
      </c>
      <c r="L478" s="17">
        <f t="shared" si="106"/>
        <v>-0.66666666666666663</v>
      </c>
      <c r="M478" s="17">
        <f t="shared" si="103"/>
        <v>0</v>
      </c>
      <c r="N478" s="21">
        <f t="shared" si="104"/>
        <v>-4.2034468263976461E-4</v>
      </c>
    </row>
    <row r="479" spans="1:14" x14ac:dyDescent="0.2">
      <c r="A479" s="15"/>
      <c r="B479" s="28" t="s">
        <v>445</v>
      </c>
      <c r="C479" s="25"/>
      <c r="D479" s="16"/>
      <c r="E479" s="16"/>
      <c r="F479" s="16"/>
      <c r="G479" s="17" t="str">
        <f t="shared" si="99"/>
        <v/>
      </c>
      <c r="H479" s="17" t="str">
        <f t="shared" si="100"/>
        <v/>
      </c>
      <c r="I479" s="17" t="str">
        <f t="shared" si="101"/>
        <v/>
      </c>
      <c r="J479" s="17" t="str">
        <f t="shared" si="102"/>
        <v/>
      </c>
      <c r="K479" s="17" t="str">
        <f t="shared" si="105"/>
        <v xml:space="preserve"> </v>
      </c>
      <c r="L479" s="17" t="str">
        <f t="shared" si="106"/>
        <v xml:space="preserve"> </v>
      </c>
      <c r="M479" s="17" t="str">
        <f t="shared" si="103"/>
        <v/>
      </c>
      <c r="N479" s="21" t="str">
        <f t="shared" si="104"/>
        <v/>
      </c>
    </row>
    <row r="480" spans="1:14" x14ac:dyDescent="0.2">
      <c r="A480" s="15"/>
      <c r="B480" s="28" t="s">
        <v>446</v>
      </c>
      <c r="C480" s="25">
        <v>0</v>
      </c>
      <c r="D480" s="16">
        <v>1</v>
      </c>
      <c r="E480" s="16">
        <v>0</v>
      </c>
      <c r="F480" s="16">
        <v>1</v>
      </c>
      <c r="G480" s="17" t="str">
        <f t="shared" si="99"/>
        <v/>
      </c>
      <c r="H480" s="17">
        <f t="shared" si="100"/>
        <v>5.2543085329970576E-5</v>
      </c>
      <c r="I480" s="17" t="str">
        <f t="shared" si="101"/>
        <v/>
      </c>
      <c r="J480" s="17">
        <f t="shared" si="102"/>
        <v>4.3073742246726395E-5</v>
      </c>
      <c r="K480" s="17" t="str">
        <f t="shared" si="105"/>
        <v xml:space="preserve"> </v>
      </c>
      <c r="L480" s="17">
        <f t="shared" si="106"/>
        <v>0</v>
      </c>
      <c r="M480" s="17" t="str">
        <f t="shared" si="103"/>
        <v/>
      </c>
      <c r="N480" s="21">
        <f t="shared" si="104"/>
        <v>0</v>
      </c>
    </row>
    <row r="481" spans="1:14" ht="24" customHeight="1" x14ac:dyDescent="0.2">
      <c r="A481" s="15"/>
      <c r="B481" s="28" t="s">
        <v>447</v>
      </c>
      <c r="C481" s="25">
        <v>2</v>
      </c>
      <c r="D481" s="16">
        <v>14</v>
      </c>
      <c r="E481" s="16">
        <v>36</v>
      </c>
      <c r="F481" s="16">
        <v>66</v>
      </c>
      <c r="G481" s="17">
        <f t="shared" si="99"/>
        <v>9.1793647879566734E-5</v>
      </c>
      <c r="H481" s="17">
        <f t="shared" si="100"/>
        <v>7.3560319461958806E-4</v>
      </c>
      <c r="I481" s="17">
        <f t="shared" si="101"/>
        <v>2.0046775810223854E-3</v>
      </c>
      <c r="J481" s="17">
        <f t="shared" si="102"/>
        <v>2.842866988283942E-3</v>
      </c>
      <c r="K481" s="17">
        <f t="shared" si="105"/>
        <v>17</v>
      </c>
      <c r="L481" s="17">
        <f t="shared" si="106"/>
        <v>3.7142857142857144</v>
      </c>
      <c r="M481" s="17">
        <f t="shared" si="103"/>
        <v>1.5604920139526345E-3</v>
      </c>
      <c r="N481" s="21">
        <f t="shared" si="104"/>
        <v>2.7322404371584699E-3</v>
      </c>
    </row>
    <row r="482" spans="1:14" x14ac:dyDescent="0.2">
      <c r="A482" s="15"/>
      <c r="B482" s="28" t="s">
        <v>448</v>
      </c>
      <c r="C482" s="25">
        <v>0</v>
      </c>
      <c r="D482" s="16">
        <v>1</v>
      </c>
      <c r="E482" s="16"/>
      <c r="F482" s="16"/>
      <c r="G482" s="17" t="str">
        <f t="shared" si="99"/>
        <v/>
      </c>
      <c r="H482" s="17">
        <f t="shared" si="100"/>
        <v>5.2543085329970576E-5</v>
      </c>
      <c r="I482" s="17" t="str">
        <f t="shared" si="101"/>
        <v/>
      </c>
      <c r="J482" s="17" t="str">
        <f t="shared" si="102"/>
        <v/>
      </c>
      <c r="K482" s="17" t="str">
        <f t="shared" si="105"/>
        <v xml:space="preserve"> </v>
      </c>
      <c r="L482" s="17">
        <f t="shared" si="106"/>
        <v>-1</v>
      </c>
      <c r="M482" s="17" t="str">
        <f t="shared" si="103"/>
        <v/>
      </c>
      <c r="N482" s="21">
        <f t="shared" si="104"/>
        <v>-5.2543085329970576E-5</v>
      </c>
    </row>
    <row r="483" spans="1:14" x14ac:dyDescent="0.2">
      <c r="A483" s="15"/>
      <c r="B483" s="28" t="s">
        <v>449</v>
      </c>
      <c r="C483" s="25">
        <v>2</v>
      </c>
      <c r="D483" s="16">
        <v>10</v>
      </c>
      <c r="E483" s="16">
        <v>5</v>
      </c>
      <c r="F483" s="16">
        <v>56</v>
      </c>
      <c r="G483" s="17">
        <f t="shared" si="99"/>
        <v>9.1793647879566734E-5</v>
      </c>
      <c r="H483" s="17">
        <f t="shared" si="100"/>
        <v>5.2543085329970576E-4</v>
      </c>
      <c r="I483" s="17">
        <f t="shared" si="101"/>
        <v>2.7842744180866467E-4</v>
      </c>
      <c r="J483" s="17">
        <f t="shared" si="102"/>
        <v>2.4121295658166781E-3</v>
      </c>
      <c r="K483" s="17">
        <f t="shared" si="105"/>
        <v>1.5</v>
      </c>
      <c r="L483" s="17">
        <f t="shared" si="106"/>
        <v>4.5999999999999996</v>
      </c>
      <c r="M483" s="17">
        <f t="shared" si="103"/>
        <v>1.376904718193501E-4</v>
      </c>
      <c r="N483" s="21">
        <f t="shared" si="104"/>
        <v>2.4169819251786463E-3</v>
      </c>
    </row>
    <row r="484" spans="1:14" x14ac:dyDescent="0.2">
      <c r="A484" s="15"/>
      <c r="B484" s="28" t="s">
        <v>450</v>
      </c>
      <c r="C484" s="25">
        <v>1</v>
      </c>
      <c r="D484" s="16">
        <v>12</v>
      </c>
      <c r="E484" s="16">
        <v>12</v>
      </c>
      <c r="F484" s="16">
        <v>33</v>
      </c>
      <c r="G484" s="17">
        <f t="shared" si="99"/>
        <v>4.5896823939783367E-5</v>
      </c>
      <c r="H484" s="17">
        <f t="shared" si="100"/>
        <v>6.3051702395964691E-4</v>
      </c>
      <c r="I484" s="17">
        <f t="shared" si="101"/>
        <v>6.6822586034079518E-4</v>
      </c>
      <c r="J484" s="17">
        <f t="shared" si="102"/>
        <v>1.421433494141971E-3</v>
      </c>
      <c r="K484" s="17">
        <f t="shared" si="105"/>
        <v>11</v>
      </c>
      <c r="L484" s="17">
        <f t="shared" si="106"/>
        <v>1.75</v>
      </c>
      <c r="M484" s="17">
        <f t="shared" si="103"/>
        <v>5.0486506333761701E-4</v>
      </c>
      <c r="N484" s="21">
        <f t="shared" si="104"/>
        <v>1.103404791929382E-3</v>
      </c>
    </row>
    <row r="485" spans="1:14" x14ac:dyDescent="0.2">
      <c r="A485" s="15"/>
      <c r="B485" s="28" t="s">
        <v>451</v>
      </c>
      <c r="C485" s="25">
        <v>0</v>
      </c>
      <c r="D485" s="16">
        <v>3</v>
      </c>
      <c r="E485" s="16">
        <v>1</v>
      </c>
      <c r="F485" s="16">
        <v>2</v>
      </c>
      <c r="G485" s="17" t="str">
        <f t="shared" si="99"/>
        <v/>
      </c>
      <c r="H485" s="17">
        <f t="shared" si="100"/>
        <v>1.5762925598991173E-4</v>
      </c>
      <c r="I485" s="17">
        <f t="shared" si="101"/>
        <v>5.5685488361732929E-5</v>
      </c>
      <c r="J485" s="17">
        <f t="shared" si="102"/>
        <v>8.614748449345279E-5</v>
      </c>
      <c r="K485" s="17">
        <f t="shared" si="105"/>
        <v>1</v>
      </c>
      <c r="L485" s="17">
        <f t="shared" si="106"/>
        <v>-0.33333333333333331</v>
      </c>
      <c r="M485" s="17" t="str">
        <f t="shared" si="103"/>
        <v/>
      </c>
      <c r="N485" s="21">
        <f t="shared" si="104"/>
        <v>-5.2543085329970576E-5</v>
      </c>
    </row>
    <row r="486" spans="1:14" ht="25.5" x14ac:dyDescent="0.2">
      <c r="A486" s="15"/>
      <c r="B486" s="28" t="s">
        <v>452</v>
      </c>
      <c r="C486" s="25">
        <v>1</v>
      </c>
      <c r="D486" s="16">
        <v>5</v>
      </c>
      <c r="E486" s="16"/>
      <c r="F486" s="16"/>
      <c r="G486" s="17">
        <f t="shared" si="99"/>
        <v>4.5896823939783367E-5</v>
      </c>
      <c r="H486" s="17">
        <f t="shared" si="100"/>
        <v>2.6271542664985288E-4</v>
      </c>
      <c r="I486" s="17" t="str">
        <f t="shared" si="101"/>
        <v/>
      </c>
      <c r="J486" s="17" t="str">
        <f t="shared" si="102"/>
        <v/>
      </c>
      <c r="K486" s="17">
        <f t="shared" si="105"/>
        <v>-1</v>
      </c>
      <c r="L486" s="17">
        <f t="shared" si="106"/>
        <v>-1</v>
      </c>
      <c r="M486" s="17">
        <f t="shared" si="103"/>
        <v>-4.5896823939783367E-5</v>
      </c>
      <c r="N486" s="21">
        <f t="shared" si="104"/>
        <v>-2.6271542664985288E-4</v>
      </c>
    </row>
    <row r="487" spans="1:14" ht="25.5" x14ac:dyDescent="0.2">
      <c r="A487" s="15"/>
      <c r="B487" s="28" t="s">
        <v>453</v>
      </c>
      <c r="C487" s="25">
        <v>9</v>
      </c>
      <c r="D487" s="16">
        <v>13</v>
      </c>
      <c r="E487" s="16">
        <v>11</v>
      </c>
      <c r="F487" s="16">
        <v>46</v>
      </c>
      <c r="G487" s="17">
        <f t="shared" si="99"/>
        <v>4.1307141545805028E-4</v>
      </c>
      <c r="H487" s="17">
        <f t="shared" si="100"/>
        <v>6.8306010928961749E-4</v>
      </c>
      <c r="I487" s="17">
        <f t="shared" si="101"/>
        <v>6.125403719790622E-4</v>
      </c>
      <c r="J487" s="17">
        <f t="shared" si="102"/>
        <v>1.9813921433494142E-3</v>
      </c>
      <c r="K487" s="17">
        <f t="shared" si="105"/>
        <v>0.22222222222222221</v>
      </c>
      <c r="L487" s="17">
        <f t="shared" si="106"/>
        <v>2.5384615384615383</v>
      </c>
      <c r="M487" s="17">
        <f t="shared" si="103"/>
        <v>9.179364787956672E-5</v>
      </c>
      <c r="N487" s="21">
        <f t="shared" si="104"/>
        <v>1.7339218158890289E-3</v>
      </c>
    </row>
    <row r="488" spans="1:14" ht="25.5" x14ac:dyDescent="0.2">
      <c r="A488" s="15"/>
      <c r="B488" s="28" t="s">
        <v>454</v>
      </c>
      <c r="C488" s="25">
        <v>0</v>
      </c>
      <c r="D488" s="16">
        <v>1</v>
      </c>
      <c r="E488" s="16"/>
      <c r="F488" s="16"/>
      <c r="G488" s="17" t="str">
        <f t="shared" si="99"/>
        <v/>
      </c>
      <c r="H488" s="17">
        <f t="shared" si="100"/>
        <v>5.2543085329970576E-5</v>
      </c>
      <c r="I488" s="17" t="str">
        <f t="shared" si="101"/>
        <v/>
      </c>
      <c r="J488" s="17" t="str">
        <f t="shared" si="102"/>
        <v/>
      </c>
      <c r="K488" s="17" t="str">
        <f t="shared" si="105"/>
        <v xml:space="preserve"> </v>
      </c>
      <c r="L488" s="17">
        <f t="shared" si="106"/>
        <v>-1</v>
      </c>
      <c r="M488" s="17" t="str">
        <f t="shared" si="103"/>
        <v/>
      </c>
      <c r="N488" s="21">
        <f t="shared" si="104"/>
        <v>-5.2543085329970576E-5</v>
      </c>
    </row>
    <row r="489" spans="1:14" x14ac:dyDescent="0.2">
      <c r="A489" s="15"/>
      <c r="B489" s="28" t="s">
        <v>455</v>
      </c>
      <c r="C489" s="25">
        <v>1</v>
      </c>
      <c r="D489" s="16">
        <v>20</v>
      </c>
      <c r="E489" s="16">
        <v>0</v>
      </c>
      <c r="F489" s="16">
        <v>6</v>
      </c>
      <c r="G489" s="17">
        <f t="shared" si="99"/>
        <v>4.5896823939783367E-5</v>
      </c>
      <c r="H489" s="17">
        <f t="shared" si="100"/>
        <v>1.0508617065994115E-3</v>
      </c>
      <c r="I489" s="17" t="str">
        <f t="shared" si="101"/>
        <v/>
      </c>
      <c r="J489" s="17">
        <f t="shared" si="102"/>
        <v>2.5844245348035836E-4</v>
      </c>
      <c r="K489" s="17">
        <f t="shared" si="105"/>
        <v>-1</v>
      </c>
      <c r="L489" s="17">
        <f t="shared" si="106"/>
        <v>-0.7</v>
      </c>
      <c r="M489" s="17">
        <f t="shared" si="103"/>
        <v>-4.5896823939783367E-5</v>
      </c>
      <c r="N489" s="21">
        <f t="shared" si="104"/>
        <v>-7.3560319461958806E-4</v>
      </c>
    </row>
    <row r="490" spans="1:14" ht="25.5" x14ac:dyDescent="0.2">
      <c r="A490" s="15"/>
      <c r="B490" s="28" t="s">
        <v>456</v>
      </c>
      <c r="C490" s="25"/>
      <c r="D490" s="16"/>
      <c r="E490" s="16">
        <v>0</v>
      </c>
      <c r="F490" s="16">
        <v>1</v>
      </c>
      <c r="G490" s="17" t="str">
        <f t="shared" si="99"/>
        <v/>
      </c>
      <c r="H490" s="17" t="str">
        <f t="shared" si="100"/>
        <v/>
      </c>
      <c r="I490" s="17" t="str">
        <f t="shared" si="101"/>
        <v/>
      </c>
      <c r="J490" s="17">
        <f t="shared" si="102"/>
        <v>4.3073742246726395E-5</v>
      </c>
      <c r="K490" s="17" t="str">
        <f t="shared" si="105"/>
        <v xml:space="preserve"> </v>
      </c>
      <c r="L490" s="17">
        <f t="shared" si="106"/>
        <v>1</v>
      </c>
      <c r="M490" s="17" t="str">
        <f t="shared" si="103"/>
        <v/>
      </c>
      <c r="N490" s="21" t="str">
        <f t="shared" si="104"/>
        <v/>
      </c>
    </row>
    <row r="491" spans="1:14" x14ac:dyDescent="0.2">
      <c r="A491" s="15"/>
      <c r="B491" s="28" t="s">
        <v>457</v>
      </c>
      <c r="C491" s="25">
        <v>1</v>
      </c>
      <c r="D491" s="16">
        <v>5</v>
      </c>
      <c r="E491" s="16">
        <v>1</v>
      </c>
      <c r="F491" s="16">
        <v>8</v>
      </c>
      <c r="G491" s="17">
        <f t="shared" si="99"/>
        <v>4.5896823939783367E-5</v>
      </c>
      <c r="H491" s="17">
        <f t="shared" si="100"/>
        <v>2.6271542664985288E-4</v>
      </c>
      <c r="I491" s="17">
        <f t="shared" si="101"/>
        <v>5.5685488361732929E-5</v>
      </c>
      <c r="J491" s="17">
        <f t="shared" si="102"/>
        <v>3.4458993797381116E-4</v>
      </c>
      <c r="K491" s="17">
        <f t="shared" si="105"/>
        <v>0</v>
      </c>
      <c r="L491" s="17">
        <f t="shared" si="106"/>
        <v>0.6</v>
      </c>
      <c r="M491" s="17">
        <f t="shared" si="103"/>
        <v>0</v>
      </c>
      <c r="N491" s="21">
        <f t="shared" si="104"/>
        <v>1.5762925598991173E-4</v>
      </c>
    </row>
    <row r="492" spans="1:14" x14ac:dyDescent="0.2">
      <c r="A492" s="15"/>
      <c r="B492" s="28" t="s">
        <v>458</v>
      </c>
      <c r="C492" s="25">
        <v>0</v>
      </c>
      <c r="D492" s="16">
        <v>3</v>
      </c>
      <c r="E492" s="16"/>
      <c r="F492" s="16"/>
      <c r="G492" s="17" t="str">
        <f t="shared" si="99"/>
        <v/>
      </c>
      <c r="H492" s="17">
        <f t="shared" si="100"/>
        <v>1.5762925598991173E-4</v>
      </c>
      <c r="I492" s="17" t="str">
        <f t="shared" si="101"/>
        <v/>
      </c>
      <c r="J492" s="17" t="str">
        <f t="shared" si="102"/>
        <v/>
      </c>
      <c r="K492" s="17" t="str">
        <f t="shared" si="105"/>
        <v xml:space="preserve"> </v>
      </c>
      <c r="L492" s="17">
        <f t="shared" si="106"/>
        <v>-1</v>
      </c>
      <c r="M492" s="17" t="str">
        <f t="shared" si="103"/>
        <v/>
      </c>
      <c r="N492" s="21">
        <f t="shared" si="104"/>
        <v>-1.5762925598991173E-4</v>
      </c>
    </row>
    <row r="493" spans="1:14" x14ac:dyDescent="0.2">
      <c r="A493" s="15"/>
      <c r="B493" s="28" t="s">
        <v>459</v>
      </c>
      <c r="C493" s="25">
        <v>3</v>
      </c>
      <c r="D493" s="16">
        <v>30</v>
      </c>
      <c r="E493" s="16">
        <v>0</v>
      </c>
      <c r="F493" s="16">
        <v>20</v>
      </c>
      <c r="G493" s="17">
        <f t="shared" si="99"/>
        <v>1.376904718193501E-4</v>
      </c>
      <c r="H493" s="17">
        <f t="shared" si="100"/>
        <v>1.5762925598991173E-3</v>
      </c>
      <c r="I493" s="17" t="str">
        <f t="shared" si="101"/>
        <v/>
      </c>
      <c r="J493" s="17">
        <f t="shared" si="102"/>
        <v>8.6147484493452793E-4</v>
      </c>
      <c r="K493" s="17">
        <f t="shared" si="105"/>
        <v>-1</v>
      </c>
      <c r="L493" s="17">
        <f t="shared" si="106"/>
        <v>-0.33333333333333331</v>
      </c>
      <c r="M493" s="17">
        <f t="shared" si="103"/>
        <v>-1.376904718193501E-4</v>
      </c>
      <c r="N493" s="21">
        <f t="shared" si="104"/>
        <v>-5.2543085329970576E-4</v>
      </c>
    </row>
    <row r="494" spans="1:14" x14ac:dyDescent="0.2">
      <c r="A494" s="15"/>
      <c r="B494" s="28" t="s">
        <v>460</v>
      </c>
      <c r="C494" s="25">
        <v>1</v>
      </c>
      <c r="D494" s="16">
        <v>17</v>
      </c>
      <c r="E494" s="16">
        <v>0</v>
      </c>
      <c r="F494" s="16">
        <v>3</v>
      </c>
      <c r="G494" s="17">
        <f t="shared" si="99"/>
        <v>4.5896823939783367E-5</v>
      </c>
      <c r="H494" s="17">
        <f t="shared" si="100"/>
        <v>8.9323245060949979E-4</v>
      </c>
      <c r="I494" s="17" t="str">
        <f t="shared" si="101"/>
        <v/>
      </c>
      <c r="J494" s="17">
        <f t="shared" si="102"/>
        <v>1.2922122674017918E-4</v>
      </c>
      <c r="K494" s="17">
        <f t="shared" si="105"/>
        <v>-1</v>
      </c>
      <c r="L494" s="17">
        <f t="shared" si="106"/>
        <v>-0.82352941176470584</v>
      </c>
      <c r="M494" s="17">
        <f t="shared" si="103"/>
        <v>-4.5896823939783367E-5</v>
      </c>
      <c r="N494" s="21">
        <f t="shared" si="104"/>
        <v>-7.3560319461958806E-4</v>
      </c>
    </row>
    <row r="495" spans="1:14" x14ac:dyDescent="0.2">
      <c r="A495" s="15"/>
      <c r="B495" s="28" t="s">
        <v>461</v>
      </c>
      <c r="C495" s="25">
        <v>0</v>
      </c>
      <c r="D495" s="16">
        <v>4</v>
      </c>
      <c r="E495" s="16">
        <v>0</v>
      </c>
      <c r="F495" s="16">
        <v>1</v>
      </c>
      <c r="G495" s="17" t="str">
        <f t="shared" si="99"/>
        <v/>
      </c>
      <c r="H495" s="17">
        <f t="shared" si="100"/>
        <v>2.101723413198823E-4</v>
      </c>
      <c r="I495" s="17" t="str">
        <f t="shared" si="101"/>
        <v/>
      </c>
      <c r="J495" s="17">
        <f t="shared" si="102"/>
        <v>4.3073742246726395E-5</v>
      </c>
      <c r="K495" s="17" t="str">
        <f t="shared" si="105"/>
        <v xml:space="preserve"> </v>
      </c>
      <c r="L495" s="17">
        <f t="shared" si="106"/>
        <v>-0.75</v>
      </c>
      <c r="M495" s="17" t="str">
        <f t="shared" si="103"/>
        <v/>
      </c>
      <c r="N495" s="21">
        <f t="shared" si="104"/>
        <v>-1.5762925598991173E-4</v>
      </c>
    </row>
    <row r="496" spans="1:14" x14ac:dyDescent="0.2">
      <c r="A496" s="15"/>
      <c r="B496" s="28" t="s">
        <v>462</v>
      </c>
      <c r="C496" s="25"/>
      <c r="D496" s="16"/>
      <c r="E496" s="16"/>
      <c r="F496" s="16"/>
      <c r="G496" s="17" t="str">
        <f t="shared" si="99"/>
        <v/>
      </c>
      <c r="H496" s="17" t="str">
        <f t="shared" si="100"/>
        <v/>
      </c>
      <c r="I496" s="17" t="str">
        <f t="shared" si="101"/>
        <v/>
      </c>
      <c r="J496" s="17" t="str">
        <f t="shared" si="102"/>
        <v/>
      </c>
      <c r="K496" s="17" t="str">
        <f t="shared" si="105"/>
        <v xml:space="preserve"> </v>
      </c>
      <c r="L496" s="17" t="str">
        <f t="shared" si="106"/>
        <v xml:space="preserve"> </v>
      </c>
      <c r="M496" s="17" t="str">
        <f t="shared" si="103"/>
        <v/>
      </c>
      <c r="N496" s="21" t="str">
        <f t="shared" si="104"/>
        <v/>
      </c>
    </row>
    <row r="497" spans="1:14" x14ac:dyDescent="0.2">
      <c r="A497" s="15"/>
      <c r="B497" s="28" t="s">
        <v>463</v>
      </c>
      <c r="C497" s="25">
        <v>5</v>
      </c>
      <c r="D497" s="16">
        <v>26</v>
      </c>
      <c r="E497" s="16">
        <v>2</v>
      </c>
      <c r="F497" s="16">
        <v>13</v>
      </c>
      <c r="G497" s="17">
        <f t="shared" si="99"/>
        <v>2.2948411969891684E-4</v>
      </c>
      <c r="H497" s="17">
        <f t="shared" si="100"/>
        <v>1.366120218579235E-3</v>
      </c>
      <c r="I497" s="17">
        <f t="shared" si="101"/>
        <v>1.1137097672346586E-4</v>
      </c>
      <c r="J497" s="17">
        <f t="shared" si="102"/>
        <v>5.5995864920744317E-4</v>
      </c>
      <c r="K497" s="17">
        <f t="shared" si="105"/>
        <v>-0.6</v>
      </c>
      <c r="L497" s="17">
        <f t="shared" si="106"/>
        <v>-0.5</v>
      </c>
      <c r="M497" s="17">
        <f t="shared" si="103"/>
        <v>-1.376904718193501E-4</v>
      </c>
      <c r="N497" s="21">
        <f t="shared" si="104"/>
        <v>-6.8306010928961749E-4</v>
      </c>
    </row>
    <row r="498" spans="1:14" x14ac:dyDescent="0.2">
      <c r="A498" s="15"/>
      <c r="B498" s="28" t="s">
        <v>464</v>
      </c>
      <c r="C498" s="25">
        <v>0</v>
      </c>
      <c r="D498" s="16">
        <v>11</v>
      </c>
      <c r="E498" s="16">
        <v>5</v>
      </c>
      <c r="F498" s="16">
        <v>23</v>
      </c>
      <c r="G498" s="17" t="str">
        <f t="shared" si="99"/>
        <v/>
      </c>
      <c r="H498" s="17">
        <f t="shared" si="100"/>
        <v>5.7797393862967633E-4</v>
      </c>
      <c r="I498" s="17">
        <f t="shared" si="101"/>
        <v>2.7842744180866467E-4</v>
      </c>
      <c r="J498" s="17">
        <f t="shared" si="102"/>
        <v>9.9069607167470708E-4</v>
      </c>
      <c r="K498" s="17">
        <f t="shared" si="105"/>
        <v>1</v>
      </c>
      <c r="L498" s="17">
        <f t="shared" si="106"/>
        <v>1.0909090909090908</v>
      </c>
      <c r="M498" s="17" t="str">
        <f t="shared" si="103"/>
        <v/>
      </c>
      <c r="N498" s="21">
        <f t="shared" si="104"/>
        <v>6.3051702395964691E-4</v>
      </c>
    </row>
    <row r="499" spans="1:14" x14ac:dyDescent="0.2">
      <c r="A499" s="15"/>
      <c r="B499" s="28" t="s">
        <v>465</v>
      </c>
      <c r="C499" s="25">
        <v>4</v>
      </c>
      <c r="D499" s="16">
        <v>68</v>
      </c>
      <c r="E499" s="16">
        <v>1</v>
      </c>
      <c r="F499" s="16">
        <v>8</v>
      </c>
      <c r="G499" s="17">
        <f t="shared" ref="G499:G562" si="107">+IF(C499=0,"",C499/C$371)</f>
        <v>1.8358729575913347E-4</v>
      </c>
      <c r="H499" s="17">
        <f t="shared" ref="H499:H562" si="108">+IF(D499=0,"",D499/D$371)</f>
        <v>3.5729298024379992E-3</v>
      </c>
      <c r="I499" s="17">
        <f t="shared" ref="I499:I562" si="109">+IF(E499=0,"",E499/E$371)</f>
        <v>5.5685488361732929E-5</v>
      </c>
      <c r="J499" s="17">
        <f t="shared" ref="J499:J562" si="110">+IF(F499=0,"",F499/F$371)</f>
        <v>3.4458993797381116E-4</v>
      </c>
      <c r="K499" s="17">
        <f t="shared" si="105"/>
        <v>-0.75</v>
      </c>
      <c r="L499" s="17">
        <f t="shared" si="106"/>
        <v>-0.88235294117647056</v>
      </c>
      <c r="M499" s="17">
        <f t="shared" ref="M499:M562" si="111">+IF(OR(AND(G499=""),(K499="")),"",G499*K499)</f>
        <v>-1.376904718193501E-4</v>
      </c>
      <c r="N499" s="21">
        <f t="shared" ref="N499:N562" si="112">+IF(OR(AND(H499=""),(L499="")),"",H499*L499)</f>
        <v>-3.1525851197982345E-3</v>
      </c>
    </row>
    <row r="500" spans="1:14" x14ac:dyDescent="0.2">
      <c r="A500" s="15"/>
      <c r="B500" s="28" t="s">
        <v>466</v>
      </c>
      <c r="C500" s="25">
        <v>0</v>
      </c>
      <c r="D500" s="16">
        <v>1</v>
      </c>
      <c r="E500" s="16"/>
      <c r="F500" s="16"/>
      <c r="G500" s="17" t="str">
        <f t="shared" si="107"/>
        <v/>
      </c>
      <c r="H500" s="17">
        <f t="shared" si="108"/>
        <v>5.2543085329970576E-5</v>
      </c>
      <c r="I500" s="17" t="str">
        <f t="shared" si="109"/>
        <v/>
      </c>
      <c r="J500" s="17" t="str">
        <f t="shared" si="110"/>
        <v/>
      </c>
      <c r="K500" s="17" t="str">
        <f t="shared" ref="K500:K563" si="113">+IF(AND(C500=0,E500=0)," ",IF(C500=0,1,IF(E500=0,-1,(E500-C500)/C500)))</f>
        <v xml:space="preserve"> </v>
      </c>
      <c r="L500" s="17">
        <f t="shared" ref="L500:L563" si="114">+IF(AND(D500=0,F500=0)," ",IF(D500=0,1,IF(F500=0,-1,(F500-D500)/D500)))</f>
        <v>-1</v>
      </c>
      <c r="M500" s="17" t="str">
        <f t="shared" si="111"/>
        <v/>
      </c>
      <c r="N500" s="21">
        <f t="shared" si="112"/>
        <v>-5.2543085329970576E-5</v>
      </c>
    </row>
    <row r="501" spans="1:14" x14ac:dyDescent="0.2">
      <c r="A501" s="15"/>
      <c r="B501" s="28" t="s">
        <v>467</v>
      </c>
      <c r="C501" s="25">
        <v>1</v>
      </c>
      <c r="D501" s="16">
        <v>5</v>
      </c>
      <c r="E501" s="16">
        <v>0</v>
      </c>
      <c r="F501" s="16">
        <v>2</v>
      </c>
      <c r="G501" s="17">
        <f t="shared" si="107"/>
        <v>4.5896823939783367E-5</v>
      </c>
      <c r="H501" s="17">
        <f t="shared" si="108"/>
        <v>2.6271542664985288E-4</v>
      </c>
      <c r="I501" s="17" t="str">
        <f t="shared" si="109"/>
        <v/>
      </c>
      <c r="J501" s="17">
        <f t="shared" si="110"/>
        <v>8.614748449345279E-5</v>
      </c>
      <c r="K501" s="17">
        <f t="shared" si="113"/>
        <v>-1</v>
      </c>
      <c r="L501" s="17">
        <f t="shared" si="114"/>
        <v>-0.6</v>
      </c>
      <c r="M501" s="17">
        <f t="shared" si="111"/>
        <v>-4.5896823939783367E-5</v>
      </c>
      <c r="N501" s="21">
        <f t="shared" si="112"/>
        <v>-1.5762925598991173E-4</v>
      </c>
    </row>
    <row r="502" spans="1:14" x14ac:dyDescent="0.2">
      <c r="A502" s="15"/>
      <c r="B502" s="28" t="s">
        <v>468</v>
      </c>
      <c r="C502" s="25"/>
      <c r="D502" s="16"/>
      <c r="E502" s="16"/>
      <c r="F502" s="16"/>
      <c r="G502" s="17" t="str">
        <f t="shared" si="107"/>
        <v/>
      </c>
      <c r="H502" s="17" t="str">
        <f t="shared" si="108"/>
        <v/>
      </c>
      <c r="I502" s="17" t="str">
        <f t="shared" si="109"/>
        <v/>
      </c>
      <c r="J502" s="17" t="str">
        <f t="shared" si="110"/>
        <v/>
      </c>
      <c r="K502" s="17" t="str">
        <f t="shared" si="113"/>
        <v xml:space="preserve"> </v>
      </c>
      <c r="L502" s="17" t="str">
        <f t="shared" si="114"/>
        <v xml:space="preserve"> </v>
      </c>
      <c r="M502" s="17" t="str">
        <f t="shared" si="111"/>
        <v/>
      </c>
      <c r="N502" s="21" t="str">
        <f t="shared" si="112"/>
        <v/>
      </c>
    </row>
    <row r="503" spans="1:14" x14ac:dyDescent="0.2">
      <c r="A503" s="15"/>
      <c r="B503" s="28" t="s">
        <v>469</v>
      </c>
      <c r="C503" s="25">
        <v>0</v>
      </c>
      <c r="D503" s="16">
        <v>2</v>
      </c>
      <c r="E503" s="16">
        <v>0</v>
      </c>
      <c r="F503" s="16">
        <v>2</v>
      </c>
      <c r="G503" s="17" t="str">
        <f t="shared" si="107"/>
        <v/>
      </c>
      <c r="H503" s="17">
        <f t="shared" si="108"/>
        <v>1.0508617065994115E-4</v>
      </c>
      <c r="I503" s="17" t="str">
        <f t="shared" si="109"/>
        <v/>
      </c>
      <c r="J503" s="17">
        <f t="shared" si="110"/>
        <v>8.614748449345279E-5</v>
      </c>
      <c r="K503" s="17" t="str">
        <f t="shared" si="113"/>
        <v xml:space="preserve"> </v>
      </c>
      <c r="L503" s="17">
        <f t="shared" si="114"/>
        <v>0</v>
      </c>
      <c r="M503" s="17" t="str">
        <f t="shared" si="111"/>
        <v/>
      </c>
      <c r="N503" s="21">
        <f t="shared" si="112"/>
        <v>0</v>
      </c>
    </row>
    <row r="504" spans="1:14" x14ac:dyDescent="0.2">
      <c r="A504" s="15"/>
      <c r="B504" s="28" t="s">
        <v>470</v>
      </c>
      <c r="C504" s="25">
        <v>0</v>
      </c>
      <c r="D504" s="16">
        <v>4</v>
      </c>
      <c r="E504" s="16">
        <v>1</v>
      </c>
      <c r="F504" s="16">
        <v>2</v>
      </c>
      <c r="G504" s="17" t="str">
        <f t="shared" si="107"/>
        <v/>
      </c>
      <c r="H504" s="17">
        <f t="shared" si="108"/>
        <v>2.101723413198823E-4</v>
      </c>
      <c r="I504" s="17">
        <f t="shared" si="109"/>
        <v>5.5685488361732929E-5</v>
      </c>
      <c r="J504" s="17">
        <f t="shared" si="110"/>
        <v>8.614748449345279E-5</v>
      </c>
      <c r="K504" s="17">
        <f t="shared" si="113"/>
        <v>1</v>
      </c>
      <c r="L504" s="17">
        <f t="shared" si="114"/>
        <v>-0.5</v>
      </c>
      <c r="M504" s="17" t="str">
        <f t="shared" si="111"/>
        <v/>
      </c>
      <c r="N504" s="21">
        <f t="shared" si="112"/>
        <v>-1.0508617065994115E-4</v>
      </c>
    </row>
    <row r="505" spans="1:14" x14ac:dyDescent="0.2">
      <c r="A505" s="15"/>
      <c r="B505" s="28" t="s">
        <v>471</v>
      </c>
      <c r="C505" s="25"/>
      <c r="D505" s="16"/>
      <c r="E505" s="16">
        <v>0</v>
      </c>
      <c r="F505" s="16">
        <v>1</v>
      </c>
      <c r="G505" s="17" t="str">
        <f t="shared" si="107"/>
        <v/>
      </c>
      <c r="H505" s="17" t="str">
        <f t="shared" si="108"/>
        <v/>
      </c>
      <c r="I505" s="17" t="str">
        <f t="shared" si="109"/>
        <v/>
      </c>
      <c r="J505" s="17">
        <f t="shared" si="110"/>
        <v>4.3073742246726395E-5</v>
      </c>
      <c r="K505" s="17" t="str">
        <f t="shared" si="113"/>
        <v xml:space="preserve"> </v>
      </c>
      <c r="L505" s="17">
        <f t="shared" si="114"/>
        <v>1</v>
      </c>
      <c r="M505" s="17" t="str">
        <f t="shared" si="111"/>
        <v/>
      </c>
      <c r="N505" s="21" t="str">
        <f t="shared" si="112"/>
        <v/>
      </c>
    </row>
    <row r="506" spans="1:14" x14ac:dyDescent="0.2">
      <c r="A506" s="15"/>
      <c r="B506" s="28" t="s">
        <v>472</v>
      </c>
      <c r="C506" s="25">
        <v>0</v>
      </c>
      <c r="D506" s="16">
        <v>2</v>
      </c>
      <c r="E506" s="16">
        <v>0</v>
      </c>
      <c r="F506" s="16">
        <v>1</v>
      </c>
      <c r="G506" s="17" t="str">
        <f t="shared" si="107"/>
        <v/>
      </c>
      <c r="H506" s="17">
        <f t="shared" si="108"/>
        <v>1.0508617065994115E-4</v>
      </c>
      <c r="I506" s="17" t="str">
        <f t="shared" si="109"/>
        <v/>
      </c>
      <c r="J506" s="17">
        <f t="shared" si="110"/>
        <v>4.3073742246726395E-5</v>
      </c>
      <c r="K506" s="17" t="str">
        <f t="shared" si="113"/>
        <v xml:space="preserve"> </v>
      </c>
      <c r="L506" s="17">
        <f t="shared" si="114"/>
        <v>-0.5</v>
      </c>
      <c r="M506" s="17" t="str">
        <f t="shared" si="111"/>
        <v/>
      </c>
      <c r="N506" s="21">
        <f t="shared" si="112"/>
        <v>-5.2543085329970576E-5</v>
      </c>
    </row>
    <row r="507" spans="1:14" x14ac:dyDescent="0.2">
      <c r="A507" s="15"/>
      <c r="B507" s="28" t="s">
        <v>473</v>
      </c>
      <c r="C507" s="25">
        <v>2</v>
      </c>
      <c r="D507" s="16">
        <v>44</v>
      </c>
      <c r="E507" s="16">
        <v>7</v>
      </c>
      <c r="F507" s="16">
        <v>72</v>
      </c>
      <c r="G507" s="17">
        <f t="shared" si="107"/>
        <v>9.1793647879566734E-5</v>
      </c>
      <c r="H507" s="17">
        <f t="shared" si="108"/>
        <v>2.3118957545187053E-3</v>
      </c>
      <c r="I507" s="17">
        <f t="shared" si="109"/>
        <v>3.8979841853213051E-4</v>
      </c>
      <c r="J507" s="17">
        <f t="shared" si="110"/>
        <v>3.1013094417643005E-3</v>
      </c>
      <c r="K507" s="17">
        <f t="shared" si="113"/>
        <v>2.5</v>
      </c>
      <c r="L507" s="17">
        <f t="shared" si="114"/>
        <v>0.63636363636363635</v>
      </c>
      <c r="M507" s="17">
        <f t="shared" si="111"/>
        <v>2.2948411969891684E-4</v>
      </c>
      <c r="N507" s="21">
        <f t="shared" si="112"/>
        <v>1.4712063892391761E-3</v>
      </c>
    </row>
    <row r="508" spans="1:14" ht="25.5" x14ac:dyDescent="0.2">
      <c r="A508" s="15"/>
      <c r="B508" s="28" t="s">
        <v>474</v>
      </c>
      <c r="C508" s="25">
        <v>3</v>
      </c>
      <c r="D508" s="16">
        <v>5</v>
      </c>
      <c r="E508" s="16">
        <v>2</v>
      </c>
      <c r="F508" s="16">
        <v>2</v>
      </c>
      <c r="G508" s="17">
        <f t="shared" si="107"/>
        <v>1.376904718193501E-4</v>
      </c>
      <c r="H508" s="17">
        <f t="shared" si="108"/>
        <v>2.6271542664985288E-4</v>
      </c>
      <c r="I508" s="17">
        <f t="shared" si="109"/>
        <v>1.1137097672346586E-4</v>
      </c>
      <c r="J508" s="17">
        <f t="shared" si="110"/>
        <v>8.614748449345279E-5</v>
      </c>
      <c r="K508" s="17">
        <f t="shared" si="113"/>
        <v>-0.33333333333333331</v>
      </c>
      <c r="L508" s="17">
        <f t="shared" si="114"/>
        <v>-0.6</v>
      </c>
      <c r="M508" s="17">
        <f t="shared" si="111"/>
        <v>-4.5896823939783367E-5</v>
      </c>
      <c r="N508" s="21">
        <f t="shared" si="112"/>
        <v>-1.5762925598991173E-4</v>
      </c>
    </row>
    <row r="509" spans="1:14" x14ac:dyDescent="0.2">
      <c r="A509" s="15"/>
      <c r="B509" s="28" t="s">
        <v>475</v>
      </c>
      <c r="C509" s="25">
        <v>1</v>
      </c>
      <c r="D509" s="16">
        <v>5</v>
      </c>
      <c r="E509" s="16">
        <v>0</v>
      </c>
      <c r="F509" s="16">
        <v>13</v>
      </c>
      <c r="G509" s="17">
        <f t="shared" si="107"/>
        <v>4.5896823939783367E-5</v>
      </c>
      <c r="H509" s="17">
        <f t="shared" si="108"/>
        <v>2.6271542664985288E-4</v>
      </c>
      <c r="I509" s="17" t="str">
        <f t="shared" si="109"/>
        <v/>
      </c>
      <c r="J509" s="17">
        <f t="shared" si="110"/>
        <v>5.5995864920744317E-4</v>
      </c>
      <c r="K509" s="17">
        <f t="shared" si="113"/>
        <v>-1</v>
      </c>
      <c r="L509" s="17">
        <f t="shared" si="114"/>
        <v>1.6</v>
      </c>
      <c r="M509" s="17">
        <f t="shared" si="111"/>
        <v>-4.5896823939783367E-5</v>
      </c>
      <c r="N509" s="21">
        <f t="shared" si="112"/>
        <v>4.2034468263976461E-4</v>
      </c>
    </row>
    <row r="510" spans="1:14" x14ac:dyDescent="0.2">
      <c r="A510" s="15"/>
      <c r="B510" s="28" t="s">
        <v>476</v>
      </c>
      <c r="C510" s="25">
        <v>0</v>
      </c>
      <c r="D510" s="16">
        <v>10</v>
      </c>
      <c r="E510" s="16">
        <v>0</v>
      </c>
      <c r="F510" s="16">
        <v>2</v>
      </c>
      <c r="G510" s="17" t="str">
        <f t="shared" si="107"/>
        <v/>
      </c>
      <c r="H510" s="17">
        <f t="shared" si="108"/>
        <v>5.2543085329970576E-4</v>
      </c>
      <c r="I510" s="17" t="str">
        <f t="shared" si="109"/>
        <v/>
      </c>
      <c r="J510" s="17">
        <f t="shared" si="110"/>
        <v>8.614748449345279E-5</v>
      </c>
      <c r="K510" s="17" t="str">
        <f t="shared" si="113"/>
        <v xml:space="preserve"> </v>
      </c>
      <c r="L510" s="17">
        <f t="shared" si="114"/>
        <v>-0.8</v>
      </c>
      <c r="M510" s="17" t="str">
        <f t="shared" si="111"/>
        <v/>
      </c>
      <c r="N510" s="21">
        <f t="shared" si="112"/>
        <v>-4.2034468263976461E-4</v>
      </c>
    </row>
    <row r="511" spans="1:14" x14ac:dyDescent="0.2">
      <c r="A511" s="15"/>
      <c r="B511" s="28" t="s">
        <v>477</v>
      </c>
      <c r="C511" s="25">
        <v>0</v>
      </c>
      <c r="D511" s="16">
        <v>9</v>
      </c>
      <c r="E511" s="16">
        <v>2</v>
      </c>
      <c r="F511" s="16">
        <v>12</v>
      </c>
      <c r="G511" s="17" t="str">
        <f t="shared" si="107"/>
        <v/>
      </c>
      <c r="H511" s="17">
        <f t="shared" si="108"/>
        <v>4.7288776796973518E-4</v>
      </c>
      <c r="I511" s="17">
        <f t="shared" si="109"/>
        <v>1.1137097672346586E-4</v>
      </c>
      <c r="J511" s="17">
        <f t="shared" si="110"/>
        <v>5.1688490696071671E-4</v>
      </c>
      <c r="K511" s="17">
        <f t="shared" si="113"/>
        <v>1</v>
      </c>
      <c r="L511" s="17">
        <f t="shared" si="114"/>
        <v>0.33333333333333331</v>
      </c>
      <c r="M511" s="17" t="str">
        <f t="shared" si="111"/>
        <v/>
      </c>
      <c r="N511" s="21">
        <f t="shared" si="112"/>
        <v>1.5762925598991173E-4</v>
      </c>
    </row>
    <row r="512" spans="1:14" x14ac:dyDescent="0.2">
      <c r="A512" s="15"/>
      <c r="B512" s="28" t="s">
        <v>478</v>
      </c>
      <c r="C512" s="25">
        <v>7</v>
      </c>
      <c r="D512" s="16">
        <v>116</v>
      </c>
      <c r="E512" s="16">
        <v>15</v>
      </c>
      <c r="F512" s="16">
        <v>186</v>
      </c>
      <c r="G512" s="17">
        <f t="shared" si="107"/>
        <v>3.2127776757848354E-4</v>
      </c>
      <c r="H512" s="17">
        <f t="shared" si="108"/>
        <v>6.0949978982765872E-3</v>
      </c>
      <c r="I512" s="17">
        <f t="shared" si="109"/>
        <v>8.35282325425994E-4</v>
      </c>
      <c r="J512" s="17">
        <f t="shared" si="110"/>
        <v>8.0117160578911089E-3</v>
      </c>
      <c r="K512" s="17">
        <f t="shared" si="113"/>
        <v>1.1428571428571428</v>
      </c>
      <c r="L512" s="17">
        <f t="shared" si="114"/>
        <v>0.60344827586206895</v>
      </c>
      <c r="M512" s="17">
        <f t="shared" si="111"/>
        <v>3.6717459151826688E-4</v>
      </c>
      <c r="N512" s="21">
        <f t="shared" si="112"/>
        <v>3.6780159730979405E-3</v>
      </c>
    </row>
    <row r="513" spans="1:14" x14ac:dyDescent="0.2">
      <c r="A513" s="15"/>
      <c r="B513" s="28" t="s">
        <v>479</v>
      </c>
      <c r="C513" s="25">
        <v>0</v>
      </c>
      <c r="D513" s="16">
        <v>7</v>
      </c>
      <c r="E513" s="16">
        <v>0</v>
      </c>
      <c r="F513" s="16">
        <v>1</v>
      </c>
      <c r="G513" s="17" t="str">
        <f t="shared" si="107"/>
        <v/>
      </c>
      <c r="H513" s="17">
        <f t="shared" si="108"/>
        <v>3.6780159730979403E-4</v>
      </c>
      <c r="I513" s="17" t="str">
        <f t="shared" si="109"/>
        <v/>
      </c>
      <c r="J513" s="17">
        <f t="shared" si="110"/>
        <v>4.3073742246726395E-5</v>
      </c>
      <c r="K513" s="17" t="str">
        <f t="shared" si="113"/>
        <v xml:space="preserve"> </v>
      </c>
      <c r="L513" s="17">
        <f t="shared" si="114"/>
        <v>-0.8571428571428571</v>
      </c>
      <c r="M513" s="17" t="str">
        <f t="shared" si="111"/>
        <v/>
      </c>
      <c r="N513" s="21">
        <f t="shared" si="112"/>
        <v>-3.1525851197982345E-4</v>
      </c>
    </row>
    <row r="514" spans="1:14" x14ac:dyDescent="0.2">
      <c r="A514" s="15"/>
      <c r="B514" s="28" t="s">
        <v>480</v>
      </c>
      <c r="C514" s="25">
        <v>2</v>
      </c>
      <c r="D514" s="16">
        <v>38</v>
      </c>
      <c r="E514" s="16">
        <v>14</v>
      </c>
      <c r="F514" s="16">
        <v>44</v>
      </c>
      <c r="G514" s="17">
        <f t="shared" si="107"/>
        <v>9.1793647879566734E-5</v>
      </c>
      <c r="H514" s="17">
        <f t="shared" si="108"/>
        <v>1.9966372425388821E-3</v>
      </c>
      <c r="I514" s="17">
        <f t="shared" si="109"/>
        <v>7.7959683706426103E-4</v>
      </c>
      <c r="J514" s="17">
        <f t="shared" si="110"/>
        <v>1.8952446588559615E-3</v>
      </c>
      <c r="K514" s="17">
        <f t="shared" si="113"/>
        <v>6</v>
      </c>
      <c r="L514" s="17">
        <f t="shared" si="114"/>
        <v>0.15789473684210525</v>
      </c>
      <c r="M514" s="17">
        <f t="shared" si="111"/>
        <v>5.507618872774004E-4</v>
      </c>
      <c r="N514" s="21">
        <f t="shared" si="112"/>
        <v>3.1525851197982345E-4</v>
      </c>
    </row>
    <row r="515" spans="1:14" x14ac:dyDescent="0.2">
      <c r="A515" s="15"/>
      <c r="B515" s="28" t="s">
        <v>481</v>
      </c>
      <c r="C515" s="25">
        <v>1</v>
      </c>
      <c r="D515" s="16">
        <v>2</v>
      </c>
      <c r="E515" s="16">
        <v>0</v>
      </c>
      <c r="F515" s="16">
        <v>7</v>
      </c>
      <c r="G515" s="17">
        <f t="shared" si="107"/>
        <v>4.5896823939783367E-5</v>
      </c>
      <c r="H515" s="17">
        <f t="shared" si="108"/>
        <v>1.0508617065994115E-4</v>
      </c>
      <c r="I515" s="17" t="str">
        <f t="shared" si="109"/>
        <v/>
      </c>
      <c r="J515" s="17">
        <f t="shared" si="110"/>
        <v>3.0151619572708476E-4</v>
      </c>
      <c r="K515" s="17">
        <f t="shared" si="113"/>
        <v>-1</v>
      </c>
      <c r="L515" s="17">
        <f t="shared" si="114"/>
        <v>2.5</v>
      </c>
      <c r="M515" s="17">
        <f t="shared" si="111"/>
        <v>-4.5896823939783367E-5</v>
      </c>
      <c r="N515" s="21">
        <f t="shared" si="112"/>
        <v>2.6271542664985288E-4</v>
      </c>
    </row>
    <row r="516" spans="1:14" x14ac:dyDescent="0.2">
      <c r="A516" s="15"/>
      <c r="B516" s="28" t="s">
        <v>482</v>
      </c>
      <c r="C516" s="25">
        <v>0</v>
      </c>
      <c r="D516" s="16">
        <v>2</v>
      </c>
      <c r="E516" s="16"/>
      <c r="F516" s="16"/>
      <c r="G516" s="17" t="str">
        <f t="shared" si="107"/>
        <v/>
      </c>
      <c r="H516" s="17">
        <f t="shared" si="108"/>
        <v>1.0508617065994115E-4</v>
      </c>
      <c r="I516" s="17" t="str">
        <f t="shared" si="109"/>
        <v/>
      </c>
      <c r="J516" s="17" t="str">
        <f t="shared" si="110"/>
        <v/>
      </c>
      <c r="K516" s="17" t="str">
        <f t="shared" si="113"/>
        <v xml:space="preserve"> </v>
      </c>
      <c r="L516" s="17">
        <f t="shared" si="114"/>
        <v>-1</v>
      </c>
      <c r="M516" s="17" t="str">
        <f t="shared" si="111"/>
        <v/>
      </c>
      <c r="N516" s="21">
        <f t="shared" si="112"/>
        <v>-1.0508617065994115E-4</v>
      </c>
    </row>
    <row r="517" spans="1:14" x14ac:dyDescent="0.2">
      <c r="A517" s="15"/>
      <c r="B517" s="28" t="s">
        <v>483</v>
      </c>
      <c r="C517" s="25">
        <v>2</v>
      </c>
      <c r="D517" s="16">
        <v>19</v>
      </c>
      <c r="E517" s="16">
        <v>1</v>
      </c>
      <c r="F517" s="16">
        <v>15</v>
      </c>
      <c r="G517" s="17">
        <f t="shared" si="107"/>
        <v>9.1793647879566734E-5</v>
      </c>
      <c r="H517" s="17">
        <f t="shared" si="108"/>
        <v>9.9831862126944105E-4</v>
      </c>
      <c r="I517" s="17">
        <f t="shared" si="109"/>
        <v>5.5685488361732929E-5</v>
      </c>
      <c r="J517" s="17">
        <f t="shared" si="110"/>
        <v>6.4610613370089597E-4</v>
      </c>
      <c r="K517" s="17">
        <f t="shared" si="113"/>
        <v>-0.5</v>
      </c>
      <c r="L517" s="17">
        <f t="shared" si="114"/>
        <v>-0.21052631578947367</v>
      </c>
      <c r="M517" s="17">
        <f t="shared" si="111"/>
        <v>-4.5896823939783367E-5</v>
      </c>
      <c r="N517" s="21">
        <f t="shared" si="112"/>
        <v>-2.101723413198823E-4</v>
      </c>
    </row>
    <row r="518" spans="1:14" x14ac:dyDescent="0.2">
      <c r="A518" s="15"/>
      <c r="B518" s="28" t="s">
        <v>484</v>
      </c>
      <c r="C518" s="25">
        <v>3</v>
      </c>
      <c r="D518" s="16">
        <v>35</v>
      </c>
      <c r="E518" s="16">
        <v>6</v>
      </c>
      <c r="F518" s="16">
        <v>22</v>
      </c>
      <c r="G518" s="17">
        <f t="shared" si="107"/>
        <v>1.376904718193501E-4</v>
      </c>
      <c r="H518" s="17">
        <f t="shared" si="108"/>
        <v>1.8390079865489703E-3</v>
      </c>
      <c r="I518" s="17">
        <f t="shared" si="109"/>
        <v>3.3411293017039759E-4</v>
      </c>
      <c r="J518" s="17">
        <f t="shared" si="110"/>
        <v>9.4762232942798073E-4</v>
      </c>
      <c r="K518" s="17">
        <f t="shared" si="113"/>
        <v>1</v>
      </c>
      <c r="L518" s="17">
        <f t="shared" si="114"/>
        <v>-0.37142857142857144</v>
      </c>
      <c r="M518" s="17">
        <f t="shared" si="111"/>
        <v>1.376904718193501E-4</v>
      </c>
      <c r="N518" s="21">
        <f t="shared" si="112"/>
        <v>-6.8306010928961759E-4</v>
      </c>
    </row>
    <row r="519" spans="1:14" ht="22.5" customHeight="1" x14ac:dyDescent="0.2">
      <c r="A519" s="15"/>
      <c r="B519" s="28" t="s">
        <v>485</v>
      </c>
      <c r="C519" s="25"/>
      <c r="D519" s="16"/>
      <c r="E519" s="16"/>
      <c r="F519" s="16"/>
      <c r="G519" s="17" t="str">
        <f t="shared" si="107"/>
        <v/>
      </c>
      <c r="H519" s="17" t="str">
        <f t="shared" si="108"/>
        <v/>
      </c>
      <c r="I519" s="17" t="str">
        <f t="shared" si="109"/>
        <v/>
      </c>
      <c r="J519" s="17" t="str">
        <f t="shared" si="110"/>
        <v/>
      </c>
      <c r="K519" s="17" t="str">
        <f t="shared" si="113"/>
        <v xml:space="preserve"> </v>
      </c>
      <c r="L519" s="17" t="str">
        <f t="shared" si="114"/>
        <v xml:space="preserve"> </v>
      </c>
      <c r="M519" s="17" t="str">
        <f t="shared" si="111"/>
        <v/>
      </c>
      <c r="N519" s="21" t="str">
        <f t="shared" si="112"/>
        <v/>
      </c>
    </row>
    <row r="520" spans="1:14" ht="25.5" x14ac:dyDescent="0.2">
      <c r="A520" s="15"/>
      <c r="B520" s="28" t="s">
        <v>486</v>
      </c>
      <c r="C520" s="25">
        <v>0</v>
      </c>
      <c r="D520" s="16">
        <v>1</v>
      </c>
      <c r="E520" s="16"/>
      <c r="F520" s="16"/>
      <c r="G520" s="17" t="str">
        <f t="shared" si="107"/>
        <v/>
      </c>
      <c r="H520" s="17">
        <f t="shared" si="108"/>
        <v>5.2543085329970576E-5</v>
      </c>
      <c r="I520" s="17" t="str">
        <f t="shared" si="109"/>
        <v/>
      </c>
      <c r="J520" s="17" t="str">
        <f t="shared" si="110"/>
        <v/>
      </c>
      <c r="K520" s="17" t="str">
        <f t="shared" si="113"/>
        <v xml:space="preserve"> </v>
      </c>
      <c r="L520" s="17">
        <f t="shared" si="114"/>
        <v>-1</v>
      </c>
      <c r="M520" s="17" t="str">
        <f t="shared" si="111"/>
        <v/>
      </c>
      <c r="N520" s="21">
        <f t="shared" si="112"/>
        <v>-5.2543085329970576E-5</v>
      </c>
    </row>
    <row r="521" spans="1:14" x14ac:dyDescent="0.2">
      <c r="A521" s="15"/>
      <c r="B521" s="28" t="s">
        <v>487</v>
      </c>
      <c r="C521" s="25"/>
      <c r="D521" s="16"/>
      <c r="E521" s="16">
        <v>0</v>
      </c>
      <c r="F521" s="16">
        <v>1</v>
      </c>
      <c r="G521" s="17" t="str">
        <f t="shared" si="107"/>
        <v/>
      </c>
      <c r="H521" s="17" t="str">
        <f t="shared" si="108"/>
        <v/>
      </c>
      <c r="I521" s="17" t="str">
        <f t="shared" si="109"/>
        <v/>
      </c>
      <c r="J521" s="17">
        <f t="shared" si="110"/>
        <v>4.3073742246726395E-5</v>
      </c>
      <c r="K521" s="17" t="str">
        <f t="shared" si="113"/>
        <v xml:space="preserve"> </v>
      </c>
      <c r="L521" s="17">
        <f t="shared" si="114"/>
        <v>1</v>
      </c>
      <c r="M521" s="17" t="str">
        <f t="shared" si="111"/>
        <v/>
      </c>
      <c r="N521" s="21" t="str">
        <f t="shared" si="112"/>
        <v/>
      </c>
    </row>
    <row r="522" spans="1:14" ht="25.5" x14ac:dyDescent="0.2">
      <c r="A522" s="15"/>
      <c r="B522" s="28" t="s">
        <v>488</v>
      </c>
      <c r="C522" s="25">
        <v>1</v>
      </c>
      <c r="D522" s="16">
        <v>3</v>
      </c>
      <c r="E522" s="16">
        <v>0</v>
      </c>
      <c r="F522" s="16">
        <v>1</v>
      </c>
      <c r="G522" s="17">
        <f t="shared" si="107"/>
        <v>4.5896823939783367E-5</v>
      </c>
      <c r="H522" s="17">
        <f t="shared" si="108"/>
        <v>1.5762925598991173E-4</v>
      </c>
      <c r="I522" s="17" t="str">
        <f t="shared" si="109"/>
        <v/>
      </c>
      <c r="J522" s="17">
        <f t="shared" si="110"/>
        <v>4.3073742246726395E-5</v>
      </c>
      <c r="K522" s="17">
        <f t="shared" si="113"/>
        <v>-1</v>
      </c>
      <c r="L522" s="17">
        <f t="shared" si="114"/>
        <v>-0.66666666666666663</v>
      </c>
      <c r="M522" s="17">
        <f t="shared" si="111"/>
        <v>-4.5896823939783367E-5</v>
      </c>
      <c r="N522" s="21">
        <f t="shared" si="112"/>
        <v>-1.0508617065994115E-4</v>
      </c>
    </row>
    <row r="523" spans="1:14" x14ac:dyDescent="0.2">
      <c r="A523" s="15"/>
      <c r="B523" s="28" t="s">
        <v>489</v>
      </c>
      <c r="C523" s="25">
        <v>1</v>
      </c>
      <c r="D523" s="16">
        <v>4</v>
      </c>
      <c r="E523" s="16">
        <v>0</v>
      </c>
      <c r="F523" s="16">
        <v>1</v>
      </c>
      <c r="G523" s="17">
        <f t="shared" si="107"/>
        <v>4.5896823939783367E-5</v>
      </c>
      <c r="H523" s="17">
        <f t="shared" si="108"/>
        <v>2.101723413198823E-4</v>
      </c>
      <c r="I523" s="17" t="str">
        <f t="shared" si="109"/>
        <v/>
      </c>
      <c r="J523" s="17">
        <f t="shared" si="110"/>
        <v>4.3073742246726395E-5</v>
      </c>
      <c r="K523" s="17">
        <f t="shared" si="113"/>
        <v>-1</v>
      </c>
      <c r="L523" s="17">
        <f t="shared" si="114"/>
        <v>-0.75</v>
      </c>
      <c r="M523" s="17">
        <f t="shared" si="111"/>
        <v>-4.5896823939783367E-5</v>
      </c>
      <c r="N523" s="21">
        <f t="shared" si="112"/>
        <v>-1.5762925598991173E-4</v>
      </c>
    </row>
    <row r="524" spans="1:14" ht="25.5" x14ac:dyDescent="0.2">
      <c r="A524" s="15"/>
      <c r="B524" s="28" t="s">
        <v>490</v>
      </c>
      <c r="C524" s="25"/>
      <c r="D524" s="16"/>
      <c r="E524" s="16"/>
      <c r="F524" s="16"/>
      <c r="G524" s="17" t="str">
        <f t="shared" si="107"/>
        <v/>
      </c>
      <c r="H524" s="17" t="str">
        <f t="shared" si="108"/>
        <v/>
      </c>
      <c r="I524" s="17" t="str">
        <f t="shared" si="109"/>
        <v/>
      </c>
      <c r="J524" s="17" t="str">
        <f t="shared" si="110"/>
        <v/>
      </c>
      <c r="K524" s="17" t="str">
        <f t="shared" si="113"/>
        <v xml:space="preserve"> </v>
      </c>
      <c r="L524" s="17" t="str">
        <f t="shared" si="114"/>
        <v xml:space="preserve"> </v>
      </c>
      <c r="M524" s="17" t="str">
        <f t="shared" si="111"/>
        <v/>
      </c>
      <c r="N524" s="21" t="str">
        <f t="shared" si="112"/>
        <v/>
      </c>
    </row>
    <row r="525" spans="1:14" x14ac:dyDescent="0.2">
      <c r="A525" s="15"/>
      <c r="B525" s="28" t="s">
        <v>491</v>
      </c>
      <c r="C525" s="25">
        <v>2</v>
      </c>
      <c r="D525" s="16">
        <v>10</v>
      </c>
      <c r="E525" s="16"/>
      <c r="F525" s="16"/>
      <c r="G525" s="17">
        <f t="shared" si="107"/>
        <v>9.1793647879566734E-5</v>
      </c>
      <c r="H525" s="17">
        <f t="shared" si="108"/>
        <v>5.2543085329970576E-4</v>
      </c>
      <c r="I525" s="17" t="str">
        <f t="shared" si="109"/>
        <v/>
      </c>
      <c r="J525" s="17" t="str">
        <f t="shared" si="110"/>
        <v/>
      </c>
      <c r="K525" s="17">
        <f t="shared" si="113"/>
        <v>-1</v>
      </c>
      <c r="L525" s="17">
        <f t="shared" si="114"/>
        <v>-1</v>
      </c>
      <c r="M525" s="17">
        <f t="shared" si="111"/>
        <v>-9.1793647879566734E-5</v>
      </c>
      <c r="N525" s="21">
        <f t="shared" si="112"/>
        <v>-5.2543085329970576E-4</v>
      </c>
    </row>
    <row r="526" spans="1:14" ht="25.5" x14ac:dyDescent="0.2">
      <c r="A526" s="15"/>
      <c r="B526" s="28" t="s">
        <v>492</v>
      </c>
      <c r="C526" s="25">
        <v>7</v>
      </c>
      <c r="D526" s="16">
        <v>26</v>
      </c>
      <c r="E526" s="16">
        <v>3</v>
      </c>
      <c r="F526" s="16">
        <v>1</v>
      </c>
      <c r="G526" s="17">
        <f t="shared" si="107"/>
        <v>3.2127776757848354E-4</v>
      </c>
      <c r="H526" s="17">
        <f t="shared" si="108"/>
        <v>1.366120218579235E-3</v>
      </c>
      <c r="I526" s="17">
        <f t="shared" si="109"/>
        <v>1.670564650851988E-4</v>
      </c>
      <c r="J526" s="17">
        <f t="shared" si="110"/>
        <v>4.3073742246726395E-5</v>
      </c>
      <c r="K526" s="17">
        <f t="shared" si="113"/>
        <v>-0.5714285714285714</v>
      </c>
      <c r="L526" s="17">
        <f t="shared" si="114"/>
        <v>-0.96153846153846156</v>
      </c>
      <c r="M526" s="17">
        <f t="shared" si="111"/>
        <v>-1.8358729575913344E-4</v>
      </c>
      <c r="N526" s="21">
        <f t="shared" si="112"/>
        <v>-1.3135771332492645E-3</v>
      </c>
    </row>
    <row r="527" spans="1:14" ht="25.5" x14ac:dyDescent="0.2">
      <c r="A527" s="15"/>
      <c r="B527" s="28" t="s">
        <v>493</v>
      </c>
      <c r="C527" s="25">
        <v>1</v>
      </c>
      <c r="D527" s="16">
        <v>1</v>
      </c>
      <c r="E527" s="16"/>
      <c r="F527" s="16"/>
      <c r="G527" s="17">
        <f t="shared" si="107"/>
        <v>4.5896823939783367E-5</v>
      </c>
      <c r="H527" s="17">
        <f t="shared" si="108"/>
        <v>5.2543085329970576E-5</v>
      </c>
      <c r="I527" s="17" t="str">
        <f t="shared" si="109"/>
        <v/>
      </c>
      <c r="J527" s="17" t="str">
        <f t="shared" si="110"/>
        <v/>
      </c>
      <c r="K527" s="17">
        <f t="shared" si="113"/>
        <v>-1</v>
      </c>
      <c r="L527" s="17">
        <f t="shared" si="114"/>
        <v>-1</v>
      </c>
      <c r="M527" s="17">
        <f t="shared" si="111"/>
        <v>-4.5896823939783367E-5</v>
      </c>
      <c r="N527" s="21">
        <f t="shared" si="112"/>
        <v>-5.2543085329970576E-5</v>
      </c>
    </row>
    <row r="528" spans="1:14" x14ac:dyDescent="0.2">
      <c r="A528" s="15"/>
      <c r="B528" s="28" t="s">
        <v>494</v>
      </c>
      <c r="C528" s="25">
        <v>0</v>
      </c>
      <c r="D528" s="16">
        <v>3</v>
      </c>
      <c r="E528" s="16">
        <v>0</v>
      </c>
      <c r="F528" s="16">
        <v>1</v>
      </c>
      <c r="G528" s="17" t="str">
        <f t="shared" si="107"/>
        <v/>
      </c>
      <c r="H528" s="17">
        <f t="shared" si="108"/>
        <v>1.5762925598991173E-4</v>
      </c>
      <c r="I528" s="17" t="str">
        <f t="shared" si="109"/>
        <v/>
      </c>
      <c r="J528" s="17">
        <f t="shared" si="110"/>
        <v>4.3073742246726395E-5</v>
      </c>
      <c r="K528" s="17" t="str">
        <f t="shared" si="113"/>
        <v xml:space="preserve"> </v>
      </c>
      <c r="L528" s="17">
        <f t="shared" si="114"/>
        <v>-0.66666666666666663</v>
      </c>
      <c r="M528" s="17" t="str">
        <f t="shared" si="111"/>
        <v/>
      </c>
      <c r="N528" s="21">
        <f t="shared" si="112"/>
        <v>-1.0508617065994115E-4</v>
      </c>
    </row>
    <row r="529" spans="1:14" x14ac:dyDescent="0.2">
      <c r="A529" s="15"/>
      <c r="B529" s="28" t="s">
        <v>495</v>
      </c>
      <c r="C529" s="25"/>
      <c r="D529" s="16"/>
      <c r="E529" s="16">
        <v>0</v>
      </c>
      <c r="F529" s="16">
        <v>2</v>
      </c>
      <c r="G529" s="17" t="str">
        <f t="shared" si="107"/>
        <v/>
      </c>
      <c r="H529" s="17" t="str">
        <f t="shared" si="108"/>
        <v/>
      </c>
      <c r="I529" s="17" t="str">
        <f t="shared" si="109"/>
        <v/>
      </c>
      <c r="J529" s="17">
        <f t="shared" si="110"/>
        <v>8.614748449345279E-5</v>
      </c>
      <c r="K529" s="17" t="str">
        <f t="shared" si="113"/>
        <v xml:space="preserve"> </v>
      </c>
      <c r="L529" s="17">
        <f t="shared" si="114"/>
        <v>1</v>
      </c>
      <c r="M529" s="17" t="str">
        <f t="shared" si="111"/>
        <v/>
      </c>
      <c r="N529" s="21" t="str">
        <f t="shared" si="112"/>
        <v/>
      </c>
    </row>
    <row r="530" spans="1:14" ht="25.5" x14ac:dyDescent="0.2">
      <c r="A530" s="15"/>
      <c r="B530" s="28" t="s">
        <v>496</v>
      </c>
      <c r="C530" s="25">
        <v>0</v>
      </c>
      <c r="D530" s="16">
        <v>5</v>
      </c>
      <c r="E530" s="16">
        <v>0</v>
      </c>
      <c r="F530" s="16">
        <v>2</v>
      </c>
      <c r="G530" s="17" t="str">
        <f t="shared" si="107"/>
        <v/>
      </c>
      <c r="H530" s="17">
        <f t="shared" si="108"/>
        <v>2.6271542664985288E-4</v>
      </c>
      <c r="I530" s="17" t="str">
        <f t="shared" si="109"/>
        <v/>
      </c>
      <c r="J530" s="17">
        <f t="shared" si="110"/>
        <v>8.614748449345279E-5</v>
      </c>
      <c r="K530" s="17" t="str">
        <f t="shared" si="113"/>
        <v xml:space="preserve"> </v>
      </c>
      <c r="L530" s="17">
        <f t="shared" si="114"/>
        <v>-0.6</v>
      </c>
      <c r="M530" s="17" t="str">
        <f t="shared" si="111"/>
        <v/>
      </c>
      <c r="N530" s="21">
        <f t="shared" si="112"/>
        <v>-1.5762925598991173E-4</v>
      </c>
    </row>
    <row r="531" spans="1:14" ht="25.5" x14ac:dyDescent="0.2">
      <c r="A531" s="15"/>
      <c r="B531" s="28" t="s">
        <v>497</v>
      </c>
      <c r="C531" s="25"/>
      <c r="D531" s="16"/>
      <c r="E531" s="16">
        <v>1</v>
      </c>
      <c r="F531" s="16">
        <v>0</v>
      </c>
      <c r="G531" s="17" t="str">
        <f t="shared" si="107"/>
        <v/>
      </c>
      <c r="H531" s="17" t="str">
        <f t="shared" si="108"/>
        <v/>
      </c>
      <c r="I531" s="17">
        <f t="shared" si="109"/>
        <v>5.5685488361732929E-5</v>
      </c>
      <c r="J531" s="17" t="str">
        <f t="shared" si="110"/>
        <v/>
      </c>
      <c r="K531" s="17">
        <f t="shared" si="113"/>
        <v>1</v>
      </c>
      <c r="L531" s="17" t="str">
        <f t="shared" si="114"/>
        <v xml:space="preserve"> </v>
      </c>
      <c r="M531" s="17" t="str">
        <f t="shared" si="111"/>
        <v/>
      </c>
      <c r="N531" s="21" t="str">
        <f t="shared" si="112"/>
        <v/>
      </c>
    </row>
    <row r="532" spans="1:14" ht="23.25" customHeight="1" x14ac:dyDescent="0.2">
      <c r="A532" s="15"/>
      <c r="B532" s="28" t="s">
        <v>498</v>
      </c>
      <c r="C532" s="25"/>
      <c r="D532" s="16"/>
      <c r="E532" s="16"/>
      <c r="F532" s="16"/>
      <c r="G532" s="17" t="str">
        <f t="shared" si="107"/>
        <v/>
      </c>
      <c r="H532" s="17" t="str">
        <f t="shared" si="108"/>
        <v/>
      </c>
      <c r="I532" s="17" t="str">
        <f t="shared" si="109"/>
        <v/>
      </c>
      <c r="J532" s="17" t="str">
        <f t="shared" si="110"/>
        <v/>
      </c>
      <c r="K532" s="17" t="str">
        <f t="shared" si="113"/>
        <v xml:space="preserve"> </v>
      </c>
      <c r="L532" s="17" t="str">
        <f t="shared" si="114"/>
        <v xml:space="preserve"> </v>
      </c>
      <c r="M532" s="17" t="str">
        <f t="shared" si="111"/>
        <v/>
      </c>
      <c r="N532" s="21" t="str">
        <f t="shared" si="112"/>
        <v/>
      </c>
    </row>
    <row r="533" spans="1:14" ht="25.5" x14ac:dyDescent="0.2">
      <c r="A533" s="15"/>
      <c r="B533" s="28" t="s">
        <v>499</v>
      </c>
      <c r="C533" s="25">
        <v>3</v>
      </c>
      <c r="D533" s="16">
        <v>0</v>
      </c>
      <c r="E533" s="16">
        <v>1</v>
      </c>
      <c r="F533" s="16">
        <v>0</v>
      </c>
      <c r="G533" s="17">
        <f t="shared" si="107"/>
        <v>1.376904718193501E-4</v>
      </c>
      <c r="H533" s="17" t="str">
        <f t="shared" si="108"/>
        <v/>
      </c>
      <c r="I533" s="17">
        <f t="shared" si="109"/>
        <v>5.5685488361732929E-5</v>
      </c>
      <c r="J533" s="17" t="str">
        <f t="shared" si="110"/>
        <v/>
      </c>
      <c r="K533" s="17">
        <f t="shared" si="113"/>
        <v>-0.66666666666666663</v>
      </c>
      <c r="L533" s="17" t="str">
        <f t="shared" si="114"/>
        <v xml:space="preserve"> </v>
      </c>
      <c r="M533" s="17">
        <f t="shared" si="111"/>
        <v>-9.1793647879566734E-5</v>
      </c>
      <c r="N533" s="21" t="str">
        <f t="shared" si="112"/>
        <v/>
      </c>
    </row>
    <row r="534" spans="1:14" ht="25.5" x14ac:dyDescent="0.2">
      <c r="A534" s="15"/>
      <c r="B534" s="28" t="s">
        <v>500</v>
      </c>
      <c r="C534" s="25">
        <v>0</v>
      </c>
      <c r="D534" s="16">
        <v>1</v>
      </c>
      <c r="E534" s="16"/>
      <c r="F534" s="16"/>
      <c r="G534" s="17" t="str">
        <f t="shared" si="107"/>
        <v/>
      </c>
      <c r="H534" s="17">
        <f t="shared" si="108"/>
        <v>5.2543085329970576E-5</v>
      </c>
      <c r="I534" s="17" t="str">
        <f t="shared" si="109"/>
        <v/>
      </c>
      <c r="J534" s="17" t="str">
        <f t="shared" si="110"/>
        <v/>
      </c>
      <c r="K534" s="17" t="str">
        <f t="shared" si="113"/>
        <v xml:space="preserve"> </v>
      </c>
      <c r="L534" s="17">
        <f t="shared" si="114"/>
        <v>-1</v>
      </c>
      <c r="M534" s="17" t="str">
        <f t="shared" si="111"/>
        <v/>
      </c>
      <c r="N534" s="21">
        <f t="shared" si="112"/>
        <v>-5.2543085329970576E-5</v>
      </c>
    </row>
    <row r="535" spans="1:14" ht="25.5" x14ac:dyDescent="0.2">
      <c r="A535" s="15"/>
      <c r="B535" s="28" t="s">
        <v>501</v>
      </c>
      <c r="C535" s="25">
        <v>2</v>
      </c>
      <c r="D535" s="16">
        <v>1</v>
      </c>
      <c r="E535" s="16">
        <v>5</v>
      </c>
      <c r="F535" s="16">
        <v>2</v>
      </c>
      <c r="G535" s="17">
        <f t="shared" si="107"/>
        <v>9.1793647879566734E-5</v>
      </c>
      <c r="H535" s="17">
        <f t="shared" si="108"/>
        <v>5.2543085329970576E-5</v>
      </c>
      <c r="I535" s="17">
        <f t="shared" si="109"/>
        <v>2.7842744180866467E-4</v>
      </c>
      <c r="J535" s="17">
        <f t="shared" si="110"/>
        <v>8.614748449345279E-5</v>
      </c>
      <c r="K535" s="17">
        <f t="shared" si="113"/>
        <v>1.5</v>
      </c>
      <c r="L535" s="17">
        <f t="shared" si="114"/>
        <v>1</v>
      </c>
      <c r="M535" s="17">
        <f t="shared" si="111"/>
        <v>1.376904718193501E-4</v>
      </c>
      <c r="N535" s="21">
        <f t="shared" si="112"/>
        <v>5.2543085329970576E-5</v>
      </c>
    </row>
    <row r="536" spans="1:14" x14ac:dyDescent="0.2">
      <c r="A536" s="15"/>
      <c r="B536" s="28" t="s">
        <v>502</v>
      </c>
      <c r="C536" s="25">
        <v>1</v>
      </c>
      <c r="D536" s="16">
        <v>1</v>
      </c>
      <c r="E536" s="16">
        <v>2</v>
      </c>
      <c r="F536" s="16">
        <v>0</v>
      </c>
      <c r="G536" s="17">
        <f t="shared" si="107"/>
        <v>4.5896823939783367E-5</v>
      </c>
      <c r="H536" s="17">
        <f t="shared" si="108"/>
        <v>5.2543085329970576E-5</v>
      </c>
      <c r="I536" s="17">
        <f t="shared" si="109"/>
        <v>1.1137097672346586E-4</v>
      </c>
      <c r="J536" s="17" t="str">
        <f t="shared" si="110"/>
        <v/>
      </c>
      <c r="K536" s="17">
        <f t="shared" si="113"/>
        <v>1</v>
      </c>
      <c r="L536" s="17">
        <f t="shared" si="114"/>
        <v>-1</v>
      </c>
      <c r="M536" s="17">
        <f t="shared" si="111"/>
        <v>4.5896823939783367E-5</v>
      </c>
      <c r="N536" s="21">
        <f t="shared" si="112"/>
        <v>-5.2543085329970576E-5</v>
      </c>
    </row>
    <row r="537" spans="1:14" ht="25.5" x14ac:dyDescent="0.2">
      <c r="A537" s="15"/>
      <c r="B537" s="28" t="s">
        <v>503</v>
      </c>
      <c r="C537" s="25">
        <v>5</v>
      </c>
      <c r="D537" s="16">
        <v>9</v>
      </c>
      <c r="E537" s="16">
        <v>8</v>
      </c>
      <c r="F537" s="16">
        <v>5</v>
      </c>
      <c r="G537" s="17">
        <f t="shared" si="107"/>
        <v>2.2948411969891684E-4</v>
      </c>
      <c r="H537" s="17">
        <f t="shared" si="108"/>
        <v>4.7288776796973518E-4</v>
      </c>
      <c r="I537" s="17">
        <f t="shared" si="109"/>
        <v>4.4548390689386344E-4</v>
      </c>
      <c r="J537" s="17">
        <f t="shared" si="110"/>
        <v>2.1536871123363198E-4</v>
      </c>
      <c r="K537" s="17">
        <f t="shared" si="113"/>
        <v>0.6</v>
      </c>
      <c r="L537" s="17">
        <f t="shared" si="114"/>
        <v>-0.44444444444444442</v>
      </c>
      <c r="M537" s="17">
        <f t="shared" si="111"/>
        <v>1.376904718193501E-4</v>
      </c>
      <c r="N537" s="21">
        <f t="shared" si="112"/>
        <v>-2.101723413198823E-4</v>
      </c>
    </row>
    <row r="538" spans="1:14" x14ac:dyDescent="0.2">
      <c r="A538" s="15"/>
      <c r="B538" s="28" t="s">
        <v>504</v>
      </c>
      <c r="C538" s="25">
        <v>3</v>
      </c>
      <c r="D538" s="16">
        <v>6</v>
      </c>
      <c r="E538" s="16">
        <v>0</v>
      </c>
      <c r="F538" s="16">
        <v>2</v>
      </c>
      <c r="G538" s="17">
        <f t="shared" si="107"/>
        <v>1.376904718193501E-4</v>
      </c>
      <c r="H538" s="17">
        <f t="shared" si="108"/>
        <v>3.1525851197982345E-4</v>
      </c>
      <c r="I538" s="17" t="str">
        <f t="shared" si="109"/>
        <v/>
      </c>
      <c r="J538" s="17">
        <f t="shared" si="110"/>
        <v>8.614748449345279E-5</v>
      </c>
      <c r="K538" s="17">
        <f t="shared" si="113"/>
        <v>-1</v>
      </c>
      <c r="L538" s="17">
        <f t="shared" si="114"/>
        <v>-0.66666666666666663</v>
      </c>
      <c r="M538" s="17">
        <f t="shared" si="111"/>
        <v>-1.376904718193501E-4</v>
      </c>
      <c r="N538" s="21">
        <f t="shared" si="112"/>
        <v>-2.101723413198823E-4</v>
      </c>
    </row>
    <row r="539" spans="1:14" x14ac:dyDescent="0.2">
      <c r="A539" s="15"/>
      <c r="B539" s="28" t="s">
        <v>505</v>
      </c>
      <c r="C539" s="25">
        <v>26</v>
      </c>
      <c r="D539" s="16">
        <v>9</v>
      </c>
      <c r="E539" s="16">
        <v>63</v>
      </c>
      <c r="F539" s="16">
        <v>8</v>
      </c>
      <c r="G539" s="17">
        <f t="shared" si="107"/>
        <v>1.1933174224343676E-3</v>
      </c>
      <c r="H539" s="17">
        <f t="shared" si="108"/>
        <v>4.7288776796973518E-4</v>
      </c>
      <c r="I539" s="17">
        <f t="shared" si="109"/>
        <v>3.5081857667891747E-3</v>
      </c>
      <c r="J539" s="17">
        <f t="shared" si="110"/>
        <v>3.4458993797381116E-4</v>
      </c>
      <c r="K539" s="17">
        <f t="shared" si="113"/>
        <v>1.4230769230769231</v>
      </c>
      <c r="L539" s="17">
        <f t="shared" si="114"/>
        <v>-0.1111111111111111</v>
      </c>
      <c r="M539" s="17">
        <f t="shared" si="111"/>
        <v>1.6981824857719848E-3</v>
      </c>
      <c r="N539" s="21">
        <f t="shared" si="112"/>
        <v>-5.2543085329970576E-5</v>
      </c>
    </row>
    <row r="540" spans="1:14" x14ac:dyDescent="0.2">
      <c r="A540" s="15"/>
      <c r="B540" s="28" t="s">
        <v>506</v>
      </c>
      <c r="C540" s="25">
        <v>25</v>
      </c>
      <c r="D540" s="16">
        <v>14</v>
      </c>
      <c r="E540" s="16">
        <v>27</v>
      </c>
      <c r="F540" s="16">
        <v>7</v>
      </c>
      <c r="G540" s="17">
        <f t="shared" si="107"/>
        <v>1.1474205984945841E-3</v>
      </c>
      <c r="H540" s="17">
        <f t="shared" si="108"/>
        <v>7.3560319461958806E-4</v>
      </c>
      <c r="I540" s="17">
        <f t="shared" si="109"/>
        <v>1.5035081857667891E-3</v>
      </c>
      <c r="J540" s="17">
        <f t="shared" si="110"/>
        <v>3.0151619572708476E-4</v>
      </c>
      <c r="K540" s="17">
        <f t="shared" si="113"/>
        <v>0.08</v>
      </c>
      <c r="L540" s="17">
        <f t="shared" si="114"/>
        <v>-0.5</v>
      </c>
      <c r="M540" s="17">
        <f t="shared" si="111"/>
        <v>9.1793647879566734E-5</v>
      </c>
      <c r="N540" s="21">
        <f t="shared" si="112"/>
        <v>-3.6780159730979403E-4</v>
      </c>
    </row>
    <row r="541" spans="1:14" ht="38.25" x14ac:dyDescent="0.2">
      <c r="A541" s="15"/>
      <c r="B541" s="28" t="s">
        <v>507</v>
      </c>
      <c r="C541" s="25">
        <v>8</v>
      </c>
      <c r="D541" s="16">
        <v>11</v>
      </c>
      <c r="E541" s="16">
        <v>9</v>
      </c>
      <c r="F541" s="16">
        <v>6</v>
      </c>
      <c r="G541" s="17">
        <f t="shared" si="107"/>
        <v>3.6717459151826694E-4</v>
      </c>
      <c r="H541" s="17">
        <f t="shared" si="108"/>
        <v>5.7797393862967633E-4</v>
      </c>
      <c r="I541" s="17">
        <f t="shared" si="109"/>
        <v>5.0116939525559636E-4</v>
      </c>
      <c r="J541" s="17">
        <f t="shared" si="110"/>
        <v>2.5844245348035836E-4</v>
      </c>
      <c r="K541" s="17">
        <f t="shared" si="113"/>
        <v>0.125</v>
      </c>
      <c r="L541" s="17">
        <f t="shared" si="114"/>
        <v>-0.45454545454545453</v>
      </c>
      <c r="M541" s="17">
        <f t="shared" si="111"/>
        <v>4.5896823939783367E-5</v>
      </c>
      <c r="N541" s="21">
        <f t="shared" si="112"/>
        <v>-2.6271542664985288E-4</v>
      </c>
    </row>
    <row r="542" spans="1:14" x14ac:dyDescent="0.2">
      <c r="A542" s="15"/>
      <c r="B542" s="28" t="s">
        <v>508</v>
      </c>
      <c r="C542" s="25"/>
      <c r="D542" s="16"/>
      <c r="E542" s="16"/>
      <c r="F542" s="16"/>
      <c r="G542" s="17" t="str">
        <f t="shared" si="107"/>
        <v/>
      </c>
      <c r="H542" s="17" t="str">
        <f t="shared" si="108"/>
        <v/>
      </c>
      <c r="I542" s="17" t="str">
        <f t="shared" si="109"/>
        <v/>
      </c>
      <c r="J542" s="17" t="str">
        <f t="shared" si="110"/>
        <v/>
      </c>
      <c r="K542" s="17" t="str">
        <f t="shared" si="113"/>
        <v xml:space="preserve"> </v>
      </c>
      <c r="L542" s="17" t="str">
        <f t="shared" si="114"/>
        <v xml:space="preserve"> </v>
      </c>
      <c r="M542" s="17" t="str">
        <f t="shared" si="111"/>
        <v/>
      </c>
      <c r="N542" s="21" t="str">
        <f t="shared" si="112"/>
        <v/>
      </c>
    </row>
    <row r="543" spans="1:14" ht="25.5" x14ac:dyDescent="0.2">
      <c r="A543" s="15"/>
      <c r="B543" s="28" t="s">
        <v>509</v>
      </c>
      <c r="C543" s="25">
        <v>4</v>
      </c>
      <c r="D543" s="16">
        <v>2</v>
      </c>
      <c r="E543" s="16">
        <v>4</v>
      </c>
      <c r="F543" s="16">
        <v>2</v>
      </c>
      <c r="G543" s="17">
        <f t="shared" si="107"/>
        <v>1.8358729575913347E-4</v>
      </c>
      <c r="H543" s="17">
        <f t="shared" si="108"/>
        <v>1.0508617065994115E-4</v>
      </c>
      <c r="I543" s="17">
        <f t="shared" si="109"/>
        <v>2.2274195344693172E-4</v>
      </c>
      <c r="J543" s="17">
        <f t="shared" si="110"/>
        <v>8.614748449345279E-5</v>
      </c>
      <c r="K543" s="17">
        <f t="shared" si="113"/>
        <v>0</v>
      </c>
      <c r="L543" s="17">
        <f t="shared" si="114"/>
        <v>0</v>
      </c>
      <c r="M543" s="17">
        <f t="shared" si="111"/>
        <v>0</v>
      </c>
      <c r="N543" s="21">
        <f t="shared" si="112"/>
        <v>0</v>
      </c>
    </row>
    <row r="544" spans="1:14" ht="25.5" x14ac:dyDescent="0.2">
      <c r="A544" s="15"/>
      <c r="B544" s="28" t="s">
        <v>510</v>
      </c>
      <c r="C544" s="25">
        <v>9</v>
      </c>
      <c r="D544" s="16">
        <v>21</v>
      </c>
      <c r="E544" s="16">
        <v>31</v>
      </c>
      <c r="F544" s="16">
        <v>16</v>
      </c>
      <c r="G544" s="17">
        <f t="shared" si="107"/>
        <v>4.1307141545805028E-4</v>
      </c>
      <c r="H544" s="17">
        <f t="shared" si="108"/>
        <v>1.1034047919293822E-3</v>
      </c>
      <c r="I544" s="17">
        <f t="shared" si="109"/>
        <v>1.726250139213721E-3</v>
      </c>
      <c r="J544" s="17">
        <f t="shared" si="110"/>
        <v>6.8917987594762232E-4</v>
      </c>
      <c r="K544" s="17">
        <f t="shared" si="113"/>
        <v>2.4444444444444446</v>
      </c>
      <c r="L544" s="17">
        <f t="shared" si="114"/>
        <v>-0.23809523809523808</v>
      </c>
      <c r="M544" s="17">
        <f t="shared" si="111"/>
        <v>1.009730126675234E-3</v>
      </c>
      <c r="N544" s="21">
        <f t="shared" si="112"/>
        <v>-2.6271542664985288E-4</v>
      </c>
    </row>
    <row r="545" spans="1:14" x14ac:dyDescent="0.2">
      <c r="A545" s="15"/>
      <c r="B545" s="28" t="s">
        <v>511</v>
      </c>
      <c r="C545" s="25">
        <v>1</v>
      </c>
      <c r="D545" s="16">
        <v>8</v>
      </c>
      <c r="E545" s="16">
        <v>0</v>
      </c>
      <c r="F545" s="16">
        <v>6</v>
      </c>
      <c r="G545" s="17">
        <f t="shared" si="107"/>
        <v>4.5896823939783367E-5</v>
      </c>
      <c r="H545" s="17">
        <f t="shared" si="108"/>
        <v>4.2034468263976461E-4</v>
      </c>
      <c r="I545" s="17" t="str">
        <f t="shared" si="109"/>
        <v/>
      </c>
      <c r="J545" s="17">
        <f t="shared" si="110"/>
        <v>2.5844245348035836E-4</v>
      </c>
      <c r="K545" s="17">
        <f t="shared" si="113"/>
        <v>-1</v>
      </c>
      <c r="L545" s="17">
        <f t="shared" si="114"/>
        <v>-0.25</v>
      </c>
      <c r="M545" s="17">
        <f t="shared" si="111"/>
        <v>-4.5896823939783367E-5</v>
      </c>
      <c r="N545" s="21">
        <f t="shared" si="112"/>
        <v>-1.0508617065994115E-4</v>
      </c>
    </row>
    <row r="546" spans="1:14" ht="25.5" x14ac:dyDescent="0.2">
      <c r="A546" s="15"/>
      <c r="B546" s="28" t="s">
        <v>512</v>
      </c>
      <c r="C546" s="25">
        <v>4</v>
      </c>
      <c r="D546" s="16">
        <v>7</v>
      </c>
      <c r="E546" s="16">
        <v>6</v>
      </c>
      <c r="F546" s="16">
        <v>1</v>
      </c>
      <c r="G546" s="17">
        <f t="shared" si="107"/>
        <v>1.8358729575913347E-4</v>
      </c>
      <c r="H546" s="17">
        <f t="shared" si="108"/>
        <v>3.6780159730979403E-4</v>
      </c>
      <c r="I546" s="17">
        <f t="shared" si="109"/>
        <v>3.3411293017039759E-4</v>
      </c>
      <c r="J546" s="17">
        <f t="shared" si="110"/>
        <v>4.3073742246726395E-5</v>
      </c>
      <c r="K546" s="17">
        <f t="shared" si="113"/>
        <v>0.5</v>
      </c>
      <c r="L546" s="17">
        <f t="shared" si="114"/>
        <v>-0.8571428571428571</v>
      </c>
      <c r="M546" s="17">
        <f t="shared" si="111"/>
        <v>9.1793647879566734E-5</v>
      </c>
      <c r="N546" s="21">
        <f t="shared" si="112"/>
        <v>-3.1525851197982345E-4</v>
      </c>
    </row>
    <row r="547" spans="1:14" ht="25.5" x14ac:dyDescent="0.2">
      <c r="A547" s="15"/>
      <c r="B547" s="28" t="s">
        <v>513</v>
      </c>
      <c r="C547" s="25"/>
      <c r="D547" s="16"/>
      <c r="E547" s="16"/>
      <c r="F547" s="16"/>
      <c r="G547" s="17" t="str">
        <f t="shared" si="107"/>
        <v/>
      </c>
      <c r="H547" s="17" t="str">
        <f t="shared" si="108"/>
        <v/>
      </c>
      <c r="I547" s="17" t="str">
        <f t="shared" si="109"/>
        <v/>
      </c>
      <c r="J547" s="17" t="str">
        <f t="shared" si="110"/>
        <v/>
      </c>
      <c r="K547" s="17" t="str">
        <f t="shared" si="113"/>
        <v xml:space="preserve"> </v>
      </c>
      <c r="L547" s="17" t="str">
        <f t="shared" si="114"/>
        <v xml:space="preserve"> </v>
      </c>
      <c r="M547" s="17" t="str">
        <f t="shared" si="111"/>
        <v/>
      </c>
      <c r="N547" s="21" t="str">
        <f t="shared" si="112"/>
        <v/>
      </c>
    </row>
    <row r="548" spans="1:14" x14ac:dyDescent="0.2">
      <c r="A548" s="15"/>
      <c r="B548" s="28" t="s">
        <v>514</v>
      </c>
      <c r="C548" s="25">
        <v>2</v>
      </c>
      <c r="D548" s="16">
        <v>1</v>
      </c>
      <c r="E548" s="16">
        <v>1</v>
      </c>
      <c r="F548" s="16">
        <v>1</v>
      </c>
      <c r="G548" s="17">
        <f t="shared" si="107"/>
        <v>9.1793647879566734E-5</v>
      </c>
      <c r="H548" s="17">
        <f t="shared" si="108"/>
        <v>5.2543085329970576E-5</v>
      </c>
      <c r="I548" s="17">
        <f t="shared" si="109"/>
        <v>5.5685488361732929E-5</v>
      </c>
      <c r="J548" s="17">
        <f t="shared" si="110"/>
        <v>4.3073742246726395E-5</v>
      </c>
      <c r="K548" s="17">
        <f t="shared" si="113"/>
        <v>-0.5</v>
      </c>
      <c r="L548" s="17">
        <f t="shared" si="114"/>
        <v>0</v>
      </c>
      <c r="M548" s="17">
        <f t="shared" si="111"/>
        <v>-4.5896823939783367E-5</v>
      </c>
      <c r="N548" s="21">
        <f t="shared" si="112"/>
        <v>0</v>
      </c>
    </row>
    <row r="549" spans="1:14" x14ac:dyDescent="0.2">
      <c r="A549" s="15"/>
      <c r="B549" s="28" t="s">
        <v>515</v>
      </c>
      <c r="C549" s="25">
        <v>2</v>
      </c>
      <c r="D549" s="16">
        <v>11</v>
      </c>
      <c r="E549" s="16"/>
      <c r="F549" s="16"/>
      <c r="G549" s="17">
        <f t="shared" si="107"/>
        <v>9.1793647879566734E-5</v>
      </c>
      <c r="H549" s="17">
        <f t="shared" si="108"/>
        <v>5.7797393862967633E-4</v>
      </c>
      <c r="I549" s="17" t="str">
        <f t="shared" si="109"/>
        <v/>
      </c>
      <c r="J549" s="17" t="str">
        <f t="shared" si="110"/>
        <v/>
      </c>
      <c r="K549" s="17">
        <f t="shared" si="113"/>
        <v>-1</v>
      </c>
      <c r="L549" s="17">
        <f t="shared" si="114"/>
        <v>-1</v>
      </c>
      <c r="M549" s="17">
        <f t="shared" si="111"/>
        <v>-9.1793647879566734E-5</v>
      </c>
      <c r="N549" s="21">
        <f t="shared" si="112"/>
        <v>-5.7797393862967633E-4</v>
      </c>
    </row>
    <row r="550" spans="1:14" x14ac:dyDescent="0.2">
      <c r="A550" s="15"/>
      <c r="B550" s="28" t="s">
        <v>516</v>
      </c>
      <c r="C550" s="25">
        <v>1</v>
      </c>
      <c r="D550" s="16">
        <v>4</v>
      </c>
      <c r="E550" s="16">
        <v>2</v>
      </c>
      <c r="F550" s="16">
        <v>3</v>
      </c>
      <c r="G550" s="17">
        <f t="shared" si="107"/>
        <v>4.5896823939783367E-5</v>
      </c>
      <c r="H550" s="17">
        <f t="shared" si="108"/>
        <v>2.101723413198823E-4</v>
      </c>
      <c r="I550" s="17">
        <f t="shared" si="109"/>
        <v>1.1137097672346586E-4</v>
      </c>
      <c r="J550" s="17">
        <f t="shared" si="110"/>
        <v>1.2922122674017918E-4</v>
      </c>
      <c r="K550" s="17">
        <f t="shared" si="113"/>
        <v>1</v>
      </c>
      <c r="L550" s="17">
        <f t="shared" si="114"/>
        <v>-0.25</v>
      </c>
      <c r="M550" s="17">
        <f t="shared" si="111"/>
        <v>4.5896823939783367E-5</v>
      </c>
      <c r="N550" s="21">
        <f t="shared" si="112"/>
        <v>-5.2543085329970576E-5</v>
      </c>
    </row>
    <row r="551" spans="1:14" ht="25.5" x14ac:dyDescent="0.2">
      <c r="A551" s="15"/>
      <c r="B551" s="28" t="s">
        <v>517</v>
      </c>
      <c r="C551" s="25">
        <v>1</v>
      </c>
      <c r="D551" s="16">
        <v>2</v>
      </c>
      <c r="E551" s="16">
        <v>1</v>
      </c>
      <c r="F551" s="16">
        <v>4</v>
      </c>
      <c r="G551" s="17">
        <f t="shared" si="107"/>
        <v>4.5896823939783367E-5</v>
      </c>
      <c r="H551" s="17">
        <f t="shared" si="108"/>
        <v>1.0508617065994115E-4</v>
      </c>
      <c r="I551" s="17">
        <f t="shared" si="109"/>
        <v>5.5685488361732929E-5</v>
      </c>
      <c r="J551" s="17">
        <f t="shared" si="110"/>
        <v>1.7229496898690558E-4</v>
      </c>
      <c r="K551" s="17">
        <f t="shared" si="113"/>
        <v>0</v>
      </c>
      <c r="L551" s="17">
        <f t="shared" si="114"/>
        <v>1</v>
      </c>
      <c r="M551" s="17">
        <f t="shared" si="111"/>
        <v>0</v>
      </c>
      <c r="N551" s="21">
        <f t="shared" si="112"/>
        <v>1.0508617065994115E-4</v>
      </c>
    </row>
    <row r="552" spans="1:14" ht="25.5" x14ac:dyDescent="0.2">
      <c r="A552" s="15"/>
      <c r="B552" s="28" t="s">
        <v>518</v>
      </c>
      <c r="C552" s="25">
        <v>0</v>
      </c>
      <c r="D552" s="16">
        <v>1</v>
      </c>
      <c r="E552" s="16">
        <v>0</v>
      </c>
      <c r="F552" s="16">
        <v>3</v>
      </c>
      <c r="G552" s="17" t="str">
        <f t="shared" si="107"/>
        <v/>
      </c>
      <c r="H552" s="17">
        <f t="shared" si="108"/>
        <v>5.2543085329970576E-5</v>
      </c>
      <c r="I552" s="17" t="str">
        <f t="shared" si="109"/>
        <v/>
      </c>
      <c r="J552" s="17">
        <f t="shared" si="110"/>
        <v>1.2922122674017918E-4</v>
      </c>
      <c r="K552" s="17" t="str">
        <f t="shared" si="113"/>
        <v xml:space="preserve"> </v>
      </c>
      <c r="L552" s="17">
        <f t="shared" si="114"/>
        <v>2</v>
      </c>
      <c r="M552" s="17" t="str">
        <f t="shared" si="111"/>
        <v/>
      </c>
      <c r="N552" s="21">
        <f t="shared" si="112"/>
        <v>1.0508617065994115E-4</v>
      </c>
    </row>
    <row r="553" spans="1:14" ht="25.5" x14ac:dyDescent="0.2">
      <c r="A553" s="15"/>
      <c r="B553" s="28" t="s">
        <v>519</v>
      </c>
      <c r="C553" s="25">
        <v>2</v>
      </c>
      <c r="D553" s="16">
        <v>4</v>
      </c>
      <c r="E553" s="16">
        <v>1</v>
      </c>
      <c r="F553" s="16">
        <v>4</v>
      </c>
      <c r="G553" s="17">
        <f t="shared" si="107"/>
        <v>9.1793647879566734E-5</v>
      </c>
      <c r="H553" s="17">
        <f t="shared" si="108"/>
        <v>2.101723413198823E-4</v>
      </c>
      <c r="I553" s="17">
        <f t="shared" si="109"/>
        <v>5.5685488361732929E-5</v>
      </c>
      <c r="J553" s="17">
        <f t="shared" si="110"/>
        <v>1.7229496898690558E-4</v>
      </c>
      <c r="K553" s="17">
        <f t="shared" si="113"/>
        <v>-0.5</v>
      </c>
      <c r="L553" s="17">
        <f t="shared" si="114"/>
        <v>0</v>
      </c>
      <c r="M553" s="17">
        <f t="shared" si="111"/>
        <v>-4.5896823939783367E-5</v>
      </c>
      <c r="N553" s="21">
        <f t="shared" si="112"/>
        <v>0</v>
      </c>
    </row>
    <row r="554" spans="1:14" ht="25.5" x14ac:dyDescent="0.2">
      <c r="A554" s="15"/>
      <c r="B554" s="28" t="s">
        <v>520</v>
      </c>
      <c r="C554" s="25">
        <v>0</v>
      </c>
      <c r="D554" s="16">
        <v>3</v>
      </c>
      <c r="E554" s="16"/>
      <c r="F554" s="16"/>
      <c r="G554" s="17" t="str">
        <f t="shared" si="107"/>
        <v/>
      </c>
      <c r="H554" s="17">
        <f t="shared" si="108"/>
        <v>1.5762925598991173E-4</v>
      </c>
      <c r="I554" s="17" t="str">
        <f t="shared" si="109"/>
        <v/>
      </c>
      <c r="J554" s="17" t="str">
        <f t="shared" si="110"/>
        <v/>
      </c>
      <c r="K554" s="17" t="str">
        <f t="shared" si="113"/>
        <v xml:space="preserve"> </v>
      </c>
      <c r="L554" s="17">
        <f t="shared" si="114"/>
        <v>-1</v>
      </c>
      <c r="M554" s="17" t="str">
        <f t="shared" si="111"/>
        <v/>
      </c>
      <c r="N554" s="21">
        <f t="shared" si="112"/>
        <v>-1.5762925598991173E-4</v>
      </c>
    </row>
    <row r="555" spans="1:14" ht="25.5" x14ac:dyDescent="0.2">
      <c r="A555" s="15"/>
      <c r="B555" s="28" t="s">
        <v>521</v>
      </c>
      <c r="C555" s="25"/>
      <c r="D555" s="16"/>
      <c r="E555" s="16"/>
      <c r="F555" s="16"/>
      <c r="G555" s="17" t="str">
        <f t="shared" si="107"/>
        <v/>
      </c>
      <c r="H555" s="17" t="str">
        <f t="shared" si="108"/>
        <v/>
      </c>
      <c r="I555" s="17" t="str">
        <f t="shared" si="109"/>
        <v/>
      </c>
      <c r="J555" s="17" t="str">
        <f t="shared" si="110"/>
        <v/>
      </c>
      <c r="K555" s="17" t="str">
        <f t="shared" si="113"/>
        <v xml:space="preserve"> </v>
      </c>
      <c r="L555" s="17" t="str">
        <f t="shared" si="114"/>
        <v xml:space="preserve"> </v>
      </c>
      <c r="M555" s="17" t="str">
        <f t="shared" si="111"/>
        <v/>
      </c>
      <c r="N555" s="21" t="str">
        <f t="shared" si="112"/>
        <v/>
      </c>
    </row>
    <row r="556" spans="1:14" x14ac:dyDescent="0.2">
      <c r="A556" s="15"/>
      <c r="B556" s="28" t="s">
        <v>522</v>
      </c>
      <c r="C556" s="25"/>
      <c r="D556" s="16"/>
      <c r="E556" s="16"/>
      <c r="F556" s="16"/>
      <c r="G556" s="17" t="str">
        <f t="shared" si="107"/>
        <v/>
      </c>
      <c r="H556" s="17" t="str">
        <f t="shared" si="108"/>
        <v/>
      </c>
      <c r="I556" s="17" t="str">
        <f t="shared" si="109"/>
        <v/>
      </c>
      <c r="J556" s="17" t="str">
        <f t="shared" si="110"/>
        <v/>
      </c>
      <c r="K556" s="17" t="str">
        <f t="shared" si="113"/>
        <v xml:space="preserve"> </v>
      </c>
      <c r="L556" s="17" t="str">
        <f t="shared" si="114"/>
        <v xml:space="preserve"> </v>
      </c>
      <c r="M556" s="17" t="str">
        <f t="shared" si="111"/>
        <v/>
      </c>
      <c r="N556" s="21" t="str">
        <f t="shared" si="112"/>
        <v/>
      </c>
    </row>
    <row r="557" spans="1:14" ht="25.5" x14ac:dyDescent="0.2">
      <c r="A557" s="15"/>
      <c r="B557" s="28" t="s">
        <v>523</v>
      </c>
      <c r="C557" s="25">
        <v>0</v>
      </c>
      <c r="D557" s="16">
        <v>1</v>
      </c>
      <c r="E557" s="16"/>
      <c r="F557" s="16"/>
      <c r="G557" s="17" t="str">
        <f t="shared" si="107"/>
        <v/>
      </c>
      <c r="H557" s="17">
        <f t="shared" si="108"/>
        <v>5.2543085329970576E-5</v>
      </c>
      <c r="I557" s="17" t="str">
        <f t="shared" si="109"/>
        <v/>
      </c>
      <c r="J557" s="17" t="str">
        <f t="shared" si="110"/>
        <v/>
      </c>
      <c r="K557" s="17" t="str">
        <f t="shared" si="113"/>
        <v xml:space="preserve"> </v>
      </c>
      <c r="L557" s="17">
        <f t="shared" si="114"/>
        <v>-1</v>
      </c>
      <c r="M557" s="17" t="str">
        <f t="shared" si="111"/>
        <v/>
      </c>
      <c r="N557" s="21">
        <f t="shared" si="112"/>
        <v>-5.2543085329970576E-5</v>
      </c>
    </row>
    <row r="558" spans="1:14" x14ac:dyDescent="0.2">
      <c r="A558" s="15"/>
      <c r="B558" s="28" t="s">
        <v>524</v>
      </c>
      <c r="C558" s="25">
        <v>1</v>
      </c>
      <c r="D558" s="16">
        <v>4</v>
      </c>
      <c r="E558" s="16">
        <v>5</v>
      </c>
      <c r="F558" s="16">
        <v>7</v>
      </c>
      <c r="G558" s="17">
        <f t="shared" si="107"/>
        <v>4.5896823939783367E-5</v>
      </c>
      <c r="H558" s="17">
        <f t="shared" si="108"/>
        <v>2.101723413198823E-4</v>
      </c>
      <c r="I558" s="17">
        <f t="shared" si="109"/>
        <v>2.7842744180866467E-4</v>
      </c>
      <c r="J558" s="17">
        <f t="shared" si="110"/>
        <v>3.0151619572708476E-4</v>
      </c>
      <c r="K558" s="17">
        <f t="shared" si="113"/>
        <v>4</v>
      </c>
      <c r="L558" s="17">
        <f t="shared" si="114"/>
        <v>0.75</v>
      </c>
      <c r="M558" s="17">
        <f t="shared" si="111"/>
        <v>1.8358729575913347E-4</v>
      </c>
      <c r="N558" s="21">
        <f t="shared" si="112"/>
        <v>1.5762925598991173E-4</v>
      </c>
    </row>
    <row r="559" spans="1:14" ht="24" customHeight="1" x14ac:dyDescent="0.2">
      <c r="A559" s="15"/>
      <c r="B559" s="28" t="s">
        <v>525</v>
      </c>
      <c r="C559" s="25">
        <v>1</v>
      </c>
      <c r="D559" s="16">
        <v>1</v>
      </c>
      <c r="E559" s="16">
        <v>3</v>
      </c>
      <c r="F559" s="16">
        <v>0</v>
      </c>
      <c r="G559" s="17">
        <f t="shared" si="107"/>
        <v>4.5896823939783367E-5</v>
      </c>
      <c r="H559" s="17">
        <f t="shared" si="108"/>
        <v>5.2543085329970576E-5</v>
      </c>
      <c r="I559" s="17">
        <f t="shared" si="109"/>
        <v>1.670564650851988E-4</v>
      </c>
      <c r="J559" s="17" t="str">
        <f t="shared" si="110"/>
        <v/>
      </c>
      <c r="K559" s="17">
        <f t="shared" si="113"/>
        <v>2</v>
      </c>
      <c r="L559" s="17">
        <f t="shared" si="114"/>
        <v>-1</v>
      </c>
      <c r="M559" s="17">
        <f t="shared" si="111"/>
        <v>9.1793647879566734E-5</v>
      </c>
      <c r="N559" s="21">
        <f t="shared" si="112"/>
        <v>-5.2543085329970576E-5</v>
      </c>
    </row>
    <row r="560" spans="1:14" ht="25.5" x14ac:dyDescent="0.2">
      <c r="A560" s="15"/>
      <c r="B560" s="28" t="s">
        <v>526</v>
      </c>
      <c r="C560" s="25">
        <v>0</v>
      </c>
      <c r="D560" s="16">
        <v>1</v>
      </c>
      <c r="E560" s="16"/>
      <c r="F560" s="16"/>
      <c r="G560" s="17" t="str">
        <f t="shared" si="107"/>
        <v/>
      </c>
      <c r="H560" s="17">
        <f t="shared" si="108"/>
        <v>5.2543085329970576E-5</v>
      </c>
      <c r="I560" s="17" t="str">
        <f t="shared" si="109"/>
        <v/>
      </c>
      <c r="J560" s="17" t="str">
        <f t="shared" si="110"/>
        <v/>
      </c>
      <c r="K560" s="17" t="str">
        <f t="shared" si="113"/>
        <v xml:space="preserve"> </v>
      </c>
      <c r="L560" s="17">
        <f t="shared" si="114"/>
        <v>-1</v>
      </c>
      <c r="M560" s="17" t="str">
        <f t="shared" si="111"/>
        <v/>
      </c>
      <c r="N560" s="21">
        <f t="shared" si="112"/>
        <v>-5.2543085329970576E-5</v>
      </c>
    </row>
    <row r="561" spans="1:14" x14ac:dyDescent="0.2">
      <c r="A561" s="15"/>
      <c r="B561" s="28" t="s">
        <v>527</v>
      </c>
      <c r="C561" s="25">
        <v>0</v>
      </c>
      <c r="D561" s="16">
        <v>7</v>
      </c>
      <c r="E561" s="16">
        <v>0</v>
      </c>
      <c r="F561" s="16">
        <v>4</v>
      </c>
      <c r="G561" s="17" t="str">
        <f t="shared" si="107"/>
        <v/>
      </c>
      <c r="H561" s="17">
        <f t="shared" si="108"/>
        <v>3.6780159730979403E-4</v>
      </c>
      <c r="I561" s="17" t="str">
        <f t="shared" si="109"/>
        <v/>
      </c>
      <c r="J561" s="17">
        <f t="shared" si="110"/>
        <v>1.7229496898690558E-4</v>
      </c>
      <c r="K561" s="17" t="str">
        <f t="shared" si="113"/>
        <v xml:space="preserve"> </v>
      </c>
      <c r="L561" s="17">
        <f t="shared" si="114"/>
        <v>-0.42857142857142855</v>
      </c>
      <c r="M561" s="17" t="str">
        <f t="shared" si="111"/>
        <v/>
      </c>
      <c r="N561" s="21">
        <f t="shared" si="112"/>
        <v>-1.5762925598991173E-4</v>
      </c>
    </row>
    <row r="562" spans="1:14" x14ac:dyDescent="0.2">
      <c r="A562" s="15"/>
      <c r="B562" s="28" t="s">
        <v>528</v>
      </c>
      <c r="C562" s="25">
        <v>0</v>
      </c>
      <c r="D562" s="16">
        <v>8</v>
      </c>
      <c r="E562" s="16">
        <v>0</v>
      </c>
      <c r="F562" s="16">
        <v>1</v>
      </c>
      <c r="G562" s="17" t="str">
        <f t="shared" si="107"/>
        <v/>
      </c>
      <c r="H562" s="17">
        <f t="shared" si="108"/>
        <v>4.2034468263976461E-4</v>
      </c>
      <c r="I562" s="17" t="str">
        <f t="shared" si="109"/>
        <v/>
      </c>
      <c r="J562" s="17">
        <f t="shared" si="110"/>
        <v>4.3073742246726395E-5</v>
      </c>
      <c r="K562" s="17" t="str">
        <f t="shared" si="113"/>
        <v xml:space="preserve"> </v>
      </c>
      <c r="L562" s="17">
        <f t="shared" si="114"/>
        <v>-0.875</v>
      </c>
      <c r="M562" s="17" t="str">
        <f t="shared" si="111"/>
        <v/>
      </c>
      <c r="N562" s="21">
        <f t="shared" si="112"/>
        <v>-3.6780159730979403E-4</v>
      </c>
    </row>
    <row r="563" spans="1:14" x14ac:dyDescent="0.2">
      <c r="A563" s="15"/>
      <c r="B563" s="28" t="s">
        <v>529</v>
      </c>
      <c r="C563" s="25">
        <v>32</v>
      </c>
      <c r="D563" s="16">
        <v>37</v>
      </c>
      <c r="E563" s="16">
        <v>29</v>
      </c>
      <c r="F563" s="16">
        <v>32</v>
      </c>
      <c r="G563" s="17">
        <f t="shared" ref="G563:G604" si="115">+IF(C563=0,"",C563/C$371)</f>
        <v>1.4686983660730677E-3</v>
      </c>
      <c r="H563" s="17">
        <f t="shared" ref="H563:H604" si="116">+IF(D563=0,"",D563/D$371)</f>
        <v>1.9440941572089114E-3</v>
      </c>
      <c r="I563" s="17">
        <f t="shared" ref="I563:I604" si="117">+IF(E563=0,"",E563/E$371)</f>
        <v>1.614879162490255E-3</v>
      </c>
      <c r="J563" s="17">
        <f t="shared" ref="J563:J604" si="118">+IF(F563=0,"",F563/F$371)</f>
        <v>1.3783597518952446E-3</v>
      </c>
      <c r="K563" s="17">
        <f t="shared" si="113"/>
        <v>-9.375E-2</v>
      </c>
      <c r="L563" s="17">
        <f t="shared" si="114"/>
        <v>-0.13513513513513514</v>
      </c>
      <c r="M563" s="17">
        <f t="shared" ref="M563:M604" si="119">+IF(OR(AND(G563=""),(K563="")),"",G563*K563)</f>
        <v>-1.376904718193501E-4</v>
      </c>
      <c r="N563" s="21">
        <f t="shared" ref="N563:N604" si="120">+IF(OR(AND(H563=""),(L563="")),"",H563*L563)</f>
        <v>-2.6271542664985293E-4</v>
      </c>
    </row>
    <row r="564" spans="1:14" x14ac:dyDescent="0.2">
      <c r="A564" s="15"/>
      <c r="B564" s="28" t="s">
        <v>530</v>
      </c>
      <c r="C564" s="25">
        <v>8915</v>
      </c>
      <c r="D564" s="16">
        <v>6466</v>
      </c>
      <c r="E564" s="16">
        <v>5</v>
      </c>
      <c r="F564" s="16">
        <v>4</v>
      </c>
      <c r="G564" s="17">
        <f t="shared" si="115"/>
        <v>0.40917018542316874</v>
      </c>
      <c r="H564" s="17">
        <f t="shared" si="116"/>
        <v>0.33974358974358976</v>
      </c>
      <c r="I564" s="17">
        <f t="shared" si="117"/>
        <v>2.7842744180866467E-4</v>
      </c>
      <c r="J564" s="17">
        <f t="shared" si="118"/>
        <v>1.7229496898690558E-4</v>
      </c>
      <c r="K564" s="17">
        <f t="shared" ref="K564:K604" si="121">+IF(AND(C564=0,E564=0)," ",IF(C564=0,1,IF(E564=0,-1,(E564-C564)/C564)))</f>
        <v>-0.99943914750420637</v>
      </c>
      <c r="L564" s="17">
        <f t="shared" ref="L564:L604" si="122">+IF(AND(D564=0,F564=0)," ",IF(D564=0,1,IF(F564=0,-1,(F564-D564)/D564)))</f>
        <v>-0.99938137952366224</v>
      </c>
      <c r="M564" s="17">
        <f t="shared" si="119"/>
        <v>-0.40894070130346982</v>
      </c>
      <c r="N564" s="21">
        <f t="shared" si="120"/>
        <v>-0.33953341740226989</v>
      </c>
    </row>
    <row r="565" spans="1:14" ht="25.5" x14ac:dyDescent="0.2">
      <c r="A565" s="15"/>
      <c r="B565" s="28" t="s">
        <v>531</v>
      </c>
      <c r="C565" s="25"/>
      <c r="D565" s="16"/>
      <c r="E565" s="16"/>
      <c r="F565" s="16"/>
      <c r="G565" s="17" t="str">
        <f t="shared" si="115"/>
        <v/>
      </c>
      <c r="H565" s="17" t="str">
        <f t="shared" si="116"/>
        <v/>
      </c>
      <c r="I565" s="17" t="str">
        <f t="shared" si="117"/>
        <v/>
      </c>
      <c r="J565" s="17" t="str">
        <f t="shared" si="118"/>
        <v/>
      </c>
      <c r="K565" s="17" t="str">
        <f t="shared" si="121"/>
        <v xml:space="preserve"> </v>
      </c>
      <c r="L565" s="17" t="str">
        <f t="shared" si="122"/>
        <v xml:space="preserve"> </v>
      </c>
      <c r="M565" s="17" t="str">
        <f t="shared" si="119"/>
        <v/>
      </c>
      <c r="N565" s="21" t="str">
        <f t="shared" si="120"/>
        <v/>
      </c>
    </row>
    <row r="566" spans="1:14" x14ac:dyDescent="0.2">
      <c r="A566" s="15"/>
      <c r="B566" s="28" t="s">
        <v>532</v>
      </c>
      <c r="C566" s="25">
        <v>0</v>
      </c>
      <c r="D566" s="16">
        <v>1</v>
      </c>
      <c r="E566" s="16"/>
      <c r="F566" s="16"/>
      <c r="G566" s="17" t="str">
        <f t="shared" si="115"/>
        <v/>
      </c>
      <c r="H566" s="17">
        <f t="shared" si="116"/>
        <v>5.2543085329970576E-5</v>
      </c>
      <c r="I566" s="17" t="str">
        <f t="shared" si="117"/>
        <v/>
      </c>
      <c r="J566" s="17" t="str">
        <f t="shared" si="118"/>
        <v/>
      </c>
      <c r="K566" s="17" t="str">
        <f t="shared" si="121"/>
        <v xml:space="preserve"> </v>
      </c>
      <c r="L566" s="17">
        <f t="shared" si="122"/>
        <v>-1</v>
      </c>
      <c r="M566" s="17" t="str">
        <f t="shared" si="119"/>
        <v/>
      </c>
      <c r="N566" s="21">
        <f t="shared" si="120"/>
        <v>-5.2543085329970576E-5</v>
      </c>
    </row>
    <row r="567" spans="1:14" x14ac:dyDescent="0.2">
      <c r="A567" s="15"/>
      <c r="B567" s="28" t="s">
        <v>533</v>
      </c>
      <c r="C567" s="25">
        <v>6</v>
      </c>
      <c r="D567" s="16">
        <v>61</v>
      </c>
      <c r="E567" s="16">
        <v>55</v>
      </c>
      <c r="F567" s="16">
        <v>159</v>
      </c>
      <c r="G567" s="17">
        <f t="shared" si="115"/>
        <v>2.753809436387002E-4</v>
      </c>
      <c r="H567" s="17">
        <f t="shared" si="116"/>
        <v>3.205128205128205E-3</v>
      </c>
      <c r="I567" s="17">
        <f t="shared" si="117"/>
        <v>3.0627018598953113E-3</v>
      </c>
      <c r="J567" s="17">
        <f t="shared" si="118"/>
        <v>6.8487250172294973E-3</v>
      </c>
      <c r="K567" s="17">
        <f t="shared" si="121"/>
        <v>8.1666666666666661</v>
      </c>
      <c r="L567" s="17">
        <f t="shared" si="122"/>
        <v>1.6065573770491803</v>
      </c>
      <c r="M567" s="17">
        <f t="shared" si="119"/>
        <v>2.2489443730493849E-3</v>
      </c>
      <c r="N567" s="21">
        <f t="shared" si="120"/>
        <v>5.1492223623371162E-3</v>
      </c>
    </row>
    <row r="568" spans="1:14" x14ac:dyDescent="0.2">
      <c r="A568" s="15"/>
      <c r="B568" s="28" t="s">
        <v>534</v>
      </c>
      <c r="C568" s="25">
        <v>4</v>
      </c>
      <c r="D568" s="16">
        <v>25</v>
      </c>
      <c r="E568" s="16">
        <v>48</v>
      </c>
      <c r="F568" s="16">
        <v>79</v>
      </c>
      <c r="G568" s="17">
        <f t="shared" si="115"/>
        <v>1.8358729575913347E-4</v>
      </c>
      <c r="H568" s="17">
        <f t="shared" si="116"/>
        <v>1.3135771332492645E-3</v>
      </c>
      <c r="I568" s="17">
        <f t="shared" si="117"/>
        <v>2.6729034413631807E-3</v>
      </c>
      <c r="J568" s="17">
        <f t="shared" si="118"/>
        <v>3.4028256374913851E-3</v>
      </c>
      <c r="K568" s="17">
        <f t="shared" si="121"/>
        <v>11</v>
      </c>
      <c r="L568" s="17">
        <f t="shared" si="122"/>
        <v>2.16</v>
      </c>
      <c r="M568" s="17">
        <f t="shared" si="119"/>
        <v>2.019460253350468E-3</v>
      </c>
      <c r="N568" s="21">
        <f t="shared" si="120"/>
        <v>2.8373266078184113E-3</v>
      </c>
    </row>
    <row r="569" spans="1:14" x14ac:dyDescent="0.2">
      <c r="A569" s="15"/>
      <c r="B569" s="28" t="s">
        <v>535</v>
      </c>
      <c r="C569" s="25">
        <v>0</v>
      </c>
      <c r="D569" s="16">
        <v>4</v>
      </c>
      <c r="E569" s="16">
        <v>11</v>
      </c>
      <c r="F569" s="16">
        <v>23</v>
      </c>
      <c r="G569" s="17" t="str">
        <f t="shared" si="115"/>
        <v/>
      </c>
      <c r="H569" s="17">
        <f t="shared" si="116"/>
        <v>2.101723413198823E-4</v>
      </c>
      <c r="I569" s="17">
        <f t="shared" si="117"/>
        <v>6.125403719790622E-4</v>
      </c>
      <c r="J569" s="17">
        <f t="shared" si="118"/>
        <v>9.9069607167470708E-4</v>
      </c>
      <c r="K569" s="17">
        <f t="shared" si="121"/>
        <v>1</v>
      </c>
      <c r="L569" s="17">
        <f t="shared" si="122"/>
        <v>4.75</v>
      </c>
      <c r="M569" s="17" t="str">
        <f t="shared" si="119"/>
        <v/>
      </c>
      <c r="N569" s="21">
        <f t="shared" si="120"/>
        <v>9.9831862126944105E-4</v>
      </c>
    </row>
    <row r="570" spans="1:14" x14ac:dyDescent="0.2">
      <c r="A570" s="15"/>
      <c r="B570" s="28" t="s">
        <v>536</v>
      </c>
      <c r="C570" s="25">
        <v>0</v>
      </c>
      <c r="D570" s="16">
        <v>2</v>
      </c>
      <c r="E570" s="16">
        <v>1</v>
      </c>
      <c r="F570" s="16">
        <v>4</v>
      </c>
      <c r="G570" s="17" t="str">
        <f t="shared" si="115"/>
        <v/>
      </c>
      <c r="H570" s="17">
        <f t="shared" si="116"/>
        <v>1.0508617065994115E-4</v>
      </c>
      <c r="I570" s="17">
        <f t="shared" si="117"/>
        <v>5.5685488361732929E-5</v>
      </c>
      <c r="J570" s="17">
        <f t="shared" si="118"/>
        <v>1.7229496898690558E-4</v>
      </c>
      <c r="K570" s="17">
        <f t="shared" si="121"/>
        <v>1</v>
      </c>
      <c r="L570" s="17">
        <f t="shared" si="122"/>
        <v>1</v>
      </c>
      <c r="M570" s="17" t="str">
        <f t="shared" si="119"/>
        <v/>
      </c>
      <c r="N570" s="21">
        <f t="shared" si="120"/>
        <v>1.0508617065994115E-4</v>
      </c>
    </row>
    <row r="571" spans="1:14" x14ac:dyDescent="0.2">
      <c r="A571" s="15"/>
      <c r="B571" s="28" t="s">
        <v>537</v>
      </c>
      <c r="C571" s="25">
        <v>4</v>
      </c>
      <c r="D571" s="16">
        <v>0</v>
      </c>
      <c r="E571" s="16">
        <v>3</v>
      </c>
      <c r="F571" s="16">
        <v>1</v>
      </c>
      <c r="G571" s="17">
        <f t="shared" si="115"/>
        <v>1.8358729575913347E-4</v>
      </c>
      <c r="H571" s="17" t="str">
        <f t="shared" si="116"/>
        <v/>
      </c>
      <c r="I571" s="17">
        <f t="shared" si="117"/>
        <v>1.670564650851988E-4</v>
      </c>
      <c r="J571" s="17">
        <f t="shared" si="118"/>
        <v>4.3073742246726395E-5</v>
      </c>
      <c r="K571" s="17">
        <f t="shared" si="121"/>
        <v>-0.25</v>
      </c>
      <c r="L571" s="17">
        <f t="shared" si="122"/>
        <v>1</v>
      </c>
      <c r="M571" s="17">
        <f t="shared" si="119"/>
        <v>-4.5896823939783367E-5</v>
      </c>
      <c r="N571" s="21" t="str">
        <f t="shared" si="120"/>
        <v/>
      </c>
    </row>
    <row r="572" spans="1:14" x14ac:dyDescent="0.2">
      <c r="A572" s="15"/>
      <c r="B572" s="28" t="s">
        <v>538</v>
      </c>
      <c r="C572" s="25">
        <v>0</v>
      </c>
      <c r="D572" s="16">
        <v>1</v>
      </c>
      <c r="E572" s="16">
        <v>3</v>
      </c>
      <c r="F572" s="16">
        <v>1</v>
      </c>
      <c r="G572" s="17" t="str">
        <f t="shared" si="115"/>
        <v/>
      </c>
      <c r="H572" s="17">
        <f t="shared" si="116"/>
        <v>5.2543085329970576E-5</v>
      </c>
      <c r="I572" s="17">
        <f t="shared" si="117"/>
        <v>1.670564650851988E-4</v>
      </c>
      <c r="J572" s="17">
        <f t="shared" si="118"/>
        <v>4.3073742246726395E-5</v>
      </c>
      <c r="K572" s="17">
        <f t="shared" si="121"/>
        <v>1</v>
      </c>
      <c r="L572" s="17">
        <f t="shared" si="122"/>
        <v>0</v>
      </c>
      <c r="M572" s="17" t="str">
        <f t="shared" si="119"/>
        <v/>
      </c>
      <c r="N572" s="21">
        <f t="shared" si="120"/>
        <v>0</v>
      </c>
    </row>
    <row r="573" spans="1:14" x14ac:dyDescent="0.2">
      <c r="A573" s="15"/>
      <c r="B573" s="28" t="s">
        <v>539</v>
      </c>
      <c r="C573" s="25">
        <v>3</v>
      </c>
      <c r="D573" s="16">
        <v>4</v>
      </c>
      <c r="E573" s="16">
        <v>3</v>
      </c>
      <c r="F573" s="16">
        <v>13</v>
      </c>
      <c r="G573" s="17">
        <f t="shared" si="115"/>
        <v>1.376904718193501E-4</v>
      </c>
      <c r="H573" s="17">
        <f t="shared" si="116"/>
        <v>2.101723413198823E-4</v>
      </c>
      <c r="I573" s="17">
        <f t="shared" si="117"/>
        <v>1.670564650851988E-4</v>
      </c>
      <c r="J573" s="17">
        <f t="shared" si="118"/>
        <v>5.5995864920744317E-4</v>
      </c>
      <c r="K573" s="17">
        <f t="shared" si="121"/>
        <v>0</v>
      </c>
      <c r="L573" s="17">
        <f t="shared" si="122"/>
        <v>2.25</v>
      </c>
      <c r="M573" s="17">
        <f t="shared" si="119"/>
        <v>0</v>
      </c>
      <c r="N573" s="21">
        <f t="shared" si="120"/>
        <v>4.7288776796973518E-4</v>
      </c>
    </row>
    <row r="574" spans="1:14" x14ac:dyDescent="0.2">
      <c r="A574" s="15"/>
      <c r="B574" s="28" t="s">
        <v>540</v>
      </c>
      <c r="C574" s="25">
        <v>0</v>
      </c>
      <c r="D574" s="16">
        <v>1</v>
      </c>
      <c r="E574" s="16"/>
      <c r="F574" s="16"/>
      <c r="G574" s="17" t="str">
        <f t="shared" si="115"/>
        <v/>
      </c>
      <c r="H574" s="17">
        <f t="shared" si="116"/>
        <v>5.2543085329970576E-5</v>
      </c>
      <c r="I574" s="17" t="str">
        <f t="shared" si="117"/>
        <v/>
      </c>
      <c r="J574" s="17" t="str">
        <f t="shared" si="118"/>
        <v/>
      </c>
      <c r="K574" s="17" t="str">
        <f t="shared" si="121"/>
        <v xml:space="preserve"> </v>
      </c>
      <c r="L574" s="17">
        <f t="shared" si="122"/>
        <v>-1</v>
      </c>
      <c r="M574" s="17" t="str">
        <f t="shared" si="119"/>
        <v/>
      </c>
      <c r="N574" s="21">
        <f t="shared" si="120"/>
        <v>-5.2543085329970576E-5</v>
      </c>
    </row>
    <row r="575" spans="1:14" x14ac:dyDescent="0.2">
      <c r="A575" s="15"/>
      <c r="B575" s="28" t="s">
        <v>541</v>
      </c>
      <c r="C575" s="25">
        <v>0</v>
      </c>
      <c r="D575" s="16">
        <v>3</v>
      </c>
      <c r="E575" s="16"/>
      <c r="F575" s="16"/>
      <c r="G575" s="17" t="str">
        <f t="shared" si="115"/>
        <v/>
      </c>
      <c r="H575" s="17">
        <f t="shared" si="116"/>
        <v>1.5762925598991173E-4</v>
      </c>
      <c r="I575" s="17" t="str">
        <f t="shared" si="117"/>
        <v/>
      </c>
      <c r="J575" s="17" t="str">
        <f t="shared" si="118"/>
        <v/>
      </c>
      <c r="K575" s="17" t="str">
        <f t="shared" si="121"/>
        <v xml:space="preserve"> </v>
      </c>
      <c r="L575" s="17">
        <f t="shared" si="122"/>
        <v>-1</v>
      </c>
      <c r="M575" s="17" t="str">
        <f t="shared" si="119"/>
        <v/>
      </c>
      <c r="N575" s="21">
        <f t="shared" si="120"/>
        <v>-1.5762925598991173E-4</v>
      </c>
    </row>
    <row r="576" spans="1:14" x14ac:dyDescent="0.2">
      <c r="A576" s="15"/>
      <c r="B576" s="28" t="s">
        <v>542</v>
      </c>
      <c r="C576" s="25"/>
      <c r="D576" s="16"/>
      <c r="E576" s="16">
        <v>0</v>
      </c>
      <c r="F576" s="16">
        <v>1</v>
      </c>
      <c r="G576" s="17" t="str">
        <f t="shared" si="115"/>
        <v/>
      </c>
      <c r="H576" s="17" t="str">
        <f t="shared" si="116"/>
        <v/>
      </c>
      <c r="I576" s="17" t="str">
        <f t="shared" si="117"/>
        <v/>
      </c>
      <c r="J576" s="17">
        <f t="shared" si="118"/>
        <v>4.3073742246726395E-5</v>
      </c>
      <c r="K576" s="17" t="str">
        <f t="shared" si="121"/>
        <v xml:space="preserve"> </v>
      </c>
      <c r="L576" s="17">
        <f t="shared" si="122"/>
        <v>1</v>
      </c>
      <c r="M576" s="17" t="str">
        <f t="shared" si="119"/>
        <v/>
      </c>
      <c r="N576" s="21" t="str">
        <f t="shared" si="120"/>
        <v/>
      </c>
    </row>
    <row r="577" spans="1:14" ht="25.5" x14ac:dyDescent="0.2">
      <c r="A577" s="15"/>
      <c r="B577" s="28" t="s">
        <v>543</v>
      </c>
      <c r="C577" s="25">
        <v>17</v>
      </c>
      <c r="D577" s="16">
        <v>11</v>
      </c>
      <c r="E577" s="16">
        <v>5</v>
      </c>
      <c r="F577" s="16">
        <v>6</v>
      </c>
      <c r="G577" s="17">
        <f t="shared" si="115"/>
        <v>7.8024600697631727E-4</v>
      </c>
      <c r="H577" s="17">
        <f t="shared" si="116"/>
        <v>5.7797393862967633E-4</v>
      </c>
      <c r="I577" s="17">
        <f t="shared" si="117"/>
        <v>2.7842744180866467E-4</v>
      </c>
      <c r="J577" s="17">
        <f t="shared" si="118"/>
        <v>2.5844245348035836E-4</v>
      </c>
      <c r="K577" s="17">
        <f t="shared" si="121"/>
        <v>-0.70588235294117652</v>
      </c>
      <c r="L577" s="17">
        <f t="shared" si="122"/>
        <v>-0.45454545454545453</v>
      </c>
      <c r="M577" s="17">
        <f t="shared" si="119"/>
        <v>-5.5076188727740051E-4</v>
      </c>
      <c r="N577" s="21">
        <f t="shared" si="120"/>
        <v>-2.6271542664985288E-4</v>
      </c>
    </row>
    <row r="578" spans="1:14" ht="25.5" x14ac:dyDescent="0.2">
      <c r="A578" s="15"/>
      <c r="B578" s="28" t="s">
        <v>544</v>
      </c>
      <c r="C578" s="25">
        <v>0</v>
      </c>
      <c r="D578" s="16">
        <v>1</v>
      </c>
      <c r="E578" s="16"/>
      <c r="F578" s="16"/>
      <c r="G578" s="17" t="str">
        <f t="shared" si="115"/>
        <v/>
      </c>
      <c r="H578" s="17">
        <f t="shared" si="116"/>
        <v>5.2543085329970576E-5</v>
      </c>
      <c r="I578" s="17" t="str">
        <f t="shared" si="117"/>
        <v/>
      </c>
      <c r="J578" s="17" t="str">
        <f t="shared" si="118"/>
        <v/>
      </c>
      <c r="K578" s="17" t="str">
        <f t="shared" si="121"/>
        <v xml:space="preserve"> </v>
      </c>
      <c r="L578" s="17">
        <f t="shared" si="122"/>
        <v>-1</v>
      </c>
      <c r="M578" s="17" t="str">
        <f t="shared" si="119"/>
        <v/>
      </c>
      <c r="N578" s="21">
        <f t="shared" si="120"/>
        <v>-5.2543085329970576E-5</v>
      </c>
    </row>
    <row r="579" spans="1:14" x14ac:dyDescent="0.2">
      <c r="A579" s="15"/>
      <c r="B579" s="28" t="s">
        <v>545</v>
      </c>
      <c r="C579" s="25"/>
      <c r="D579" s="16"/>
      <c r="E579" s="16"/>
      <c r="F579" s="16"/>
      <c r="G579" s="17" t="str">
        <f t="shared" si="115"/>
        <v/>
      </c>
      <c r="H579" s="17" t="str">
        <f t="shared" si="116"/>
        <v/>
      </c>
      <c r="I579" s="17" t="str">
        <f t="shared" si="117"/>
        <v/>
      </c>
      <c r="J579" s="17" t="str">
        <f t="shared" si="118"/>
        <v/>
      </c>
      <c r="K579" s="17" t="str">
        <f t="shared" si="121"/>
        <v xml:space="preserve"> </v>
      </c>
      <c r="L579" s="17" t="str">
        <f t="shared" si="122"/>
        <v xml:space="preserve"> </v>
      </c>
      <c r="M579" s="17" t="str">
        <f t="shared" si="119"/>
        <v/>
      </c>
      <c r="N579" s="21" t="str">
        <f t="shared" si="120"/>
        <v/>
      </c>
    </row>
    <row r="580" spans="1:14" x14ac:dyDescent="0.2">
      <c r="A580" s="15"/>
      <c r="B580" s="28" t="s">
        <v>546</v>
      </c>
      <c r="C580" s="25">
        <v>1</v>
      </c>
      <c r="D580" s="16">
        <v>3</v>
      </c>
      <c r="E580" s="16"/>
      <c r="F580" s="16"/>
      <c r="G580" s="17">
        <f t="shared" si="115"/>
        <v>4.5896823939783367E-5</v>
      </c>
      <c r="H580" s="17">
        <f t="shared" si="116"/>
        <v>1.5762925598991173E-4</v>
      </c>
      <c r="I580" s="17" t="str">
        <f t="shared" si="117"/>
        <v/>
      </c>
      <c r="J580" s="17" t="str">
        <f t="shared" si="118"/>
        <v/>
      </c>
      <c r="K580" s="17">
        <f t="shared" si="121"/>
        <v>-1</v>
      </c>
      <c r="L580" s="17">
        <f t="shared" si="122"/>
        <v>-1</v>
      </c>
      <c r="M580" s="17">
        <f t="shared" si="119"/>
        <v>-4.5896823939783367E-5</v>
      </c>
      <c r="N580" s="21">
        <f t="shared" si="120"/>
        <v>-1.5762925598991173E-4</v>
      </c>
    </row>
    <row r="581" spans="1:14" ht="25.5" x14ac:dyDescent="0.2">
      <c r="A581" s="15"/>
      <c r="B581" s="28" t="s">
        <v>547</v>
      </c>
      <c r="C581" s="25"/>
      <c r="D581" s="16"/>
      <c r="E581" s="16">
        <v>0</v>
      </c>
      <c r="F581" s="16">
        <v>1</v>
      </c>
      <c r="G581" s="17" t="str">
        <f t="shared" si="115"/>
        <v/>
      </c>
      <c r="H581" s="17" t="str">
        <f t="shared" si="116"/>
        <v/>
      </c>
      <c r="I581" s="17" t="str">
        <f t="shared" si="117"/>
        <v/>
      </c>
      <c r="J581" s="17">
        <f t="shared" si="118"/>
        <v>4.3073742246726395E-5</v>
      </c>
      <c r="K581" s="17" t="str">
        <f t="shared" si="121"/>
        <v xml:space="preserve"> </v>
      </c>
      <c r="L581" s="17">
        <f t="shared" si="122"/>
        <v>1</v>
      </c>
      <c r="M581" s="17" t="str">
        <f t="shared" si="119"/>
        <v/>
      </c>
      <c r="N581" s="21" t="str">
        <f t="shared" si="120"/>
        <v/>
      </c>
    </row>
    <row r="582" spans="1:14" x14ac:dyDescent="0.2">
      <c r="A582" s="15"/>
      <c r="B582" s="28" t="s">
        <v>548</v>
      </c>
      <c r="C582" s="25"/>
      <c r="D582" s="16"/>
      <c r="E582" s="16"/>
      <c r="F582" s="16"/>
      <c r="G582" s="17" t="str">
        <f t="shared" si="115"/>
        <v/>
      </c>
      <c r="H582" s="17" t="str">
        <f t="shared" si="116"/>
        <v/>
      </c>
      <c r="I582" s="17" t="str">
        <f t="shared" si="117"/>
        <v/>
      </c>
      <c r="J582" s="17" t="str">
        <f t="shared" si="118"/>
        <v/>
      </c>
      <c r="K582" s="17" t="str">
        <f t="shared" si="121"/>
        <v xml:space="preserve"> </v>
      </c>
      <c r="L582" s="17" t="str">
        <f t="shared" si="122"/>
        <v xml:space="preserve"> </v>
      </c>
      <c r="M582" s="17" t="str">
        <f t="shared" si="119"/>
        <v/>
      </c>
      <c r="N582" s="21" t="str">
        <f t="shared" si="120"/>
        <v/>
      </c>
    </row>
    <row r="583" spans="1:14" x14ac:dyDescent="0.2">
      <c r="A583" s="15"/>
      <c r="B583" s="28" t="s">
        <v>549</v>
      </c>
      <c r="C583" s="25">
        <v>1</v>
      </c>
      <c r="D583" s="16">
        <v>9</v>
      </c>
      <c r="E583" s="16">
        <v>2</v>
      </c>
      <c r="F583" s="16">
        <v>9</v>
      </c>
      <c r="G583" s="17">
        <f t="shared" si="115"/>
        <v>4.5896823939783367E-5</v>
      </c>
      <c r="H583" s="17">
        <f t="shared" si="116"/>
        <v>4.7288776796973518E-4</v>
      </c>
      <c r="I583" s="17">
        <f t="shared" si="117"/>
        <v>1.1137097672346586E-4</v>
      </c>
      <c r="J583" s="17">
        <f t="shared" si="118"/>
        <v>3.8766368022053756E-4</v>
      </c>
      <c r="K583" s="17">
        <f t="shared" si="121"/>
        <v>1</v>
      </c>
      <c r="L583" s="17">
        <f t="shared" si="122"/>
        <v>0</v>
      </c>
      <c r="M583" s="17">
        <f t="shared" si="119"/>
        <v>4.5896823939783367E-5</v>
      </c>
      <c r="N583" s="21">
        <f t="shared" si="120"/>
        <v>0</v>
      </c>
    </row>
    <row r="584" spans="1:14" ht="25.5" x14ac:dyDescent="0.2">
      <c r="A584" s="15"/>
      <c r="B584" s="28" t="s">
        <v>550</v>
      </c>
      <c r="C584" s="25"/>
      <c r="D584" s="16"/>
      <c r="E584" s="16"/>
      <c r="F584" s="16"/>
      <c r="G584" s="17" t="str">
        <f t="shared" si="115"/>
        <v/>
      </c>
      <c r="H584" s="17" t="str">
        <f t="shared" si="116"/>
        <v/>
      </c>
      <c r="I584" s="17" t="str">
        <f t="shared" si="117"/>
        <v/>
      </c>
      <c r="J584" s="17" t="str">
        <f t="shared" si="118"/>
        <v/>
      </c>
      <c r="K584" s="17" t="str">
        <f t="shared" si="121"/>
        <v xml:space="preserve"> </v>
      </c>
      <c r="L584" s="17" t="str">
        <f t="shared" si="122"/>
        <v xml:space="preserve"> </v>
      </c>
      <c r="M584" s="17" t="str">
        <f t="shared" si="119"/>
        <v/>
      </c>
      <c r="N584" s="21" t="str">
        <f t="shared" si="120"/>
        <v/>
      </c>
    </row>
    <row r="585" spans="1:14" x14ac:dyDescent="0.2">
      <c r="A585" s="15"/>
      <c r="B585" s="28" t="s">
        <v>551</v>
      </c>
      <c r="C585" s="25">
        <v>1</v>
      </c>
      <c r="D585" s="16">
        <v>3</v>
      </c>
      <c r="E585" s="16">
        <v>0</v>
      </c>
      <c r="F585" s="16">
        <v>2</v>
      </c>
      <c r="G585" s="17">
        <f t="shared" si="115"/>
        <v>4.5896823939783367E-5</v>
      </c>
      <c r="H585" s="17">
        <f t="shared" si="116"/>
        <v>1.5762925598991173E-4</v>
      </c>
      <c r="I585" s="17" t="str">
        <f t="shared" si="117"/>
        <v/>
      </c>
      <c r="J585" s="17">
        <f t="shared" si="118"/>
        <v>8.614748449345279E-5</v>
      </c>
      <c r="K585" s="17">
        <f t="shared" si="121"/>
        <v>-1</v>
      </c>
      <c r="L585" s="17">
        <f t="shared" si="122"/>
        <v>-0.33333333333333331</v>
      </c>
      <c r="M585" s="17">
        <f t="shared" si="119"/>
        <v>-4.5896823939783367E-5</v>
      </c>
      <c r="N585" s="21">
        <f t="shared" si="120"/>
        <v>-5.2543085329970576E-5</v>
      </c>
    </row>
    <row r="586" spans="1:14" x14ac:dyDescent="0.2">
      <c r="A586" s="15"/>
      <c r="B586" s="28" t="s">
        <v>552</v>
      </c>
      <c r="C586" s="25">
        <v>6</v>
      </c>
      <c r="D586" s="16">
        <v>18</v>
      </c>
      <c r="E586" s="16">
        <v>1</v>
      </c>
      <c r="F586" s="16">
        <v>7</v>
      </c>
      <c r="G586" s="17">
        <f t="shared" si="115"/>
        <v>2.753809436387002E-4</v>
      </c>
      <c r="H586" s="17">
        <f t="shared" si="116"/>
        <v>9.4577553593947036E-4</v>
      </c>
      <c r="I586" s="17">
        <f t="shared" si="117"/>
        <v>5.5685488361732929E-5</v>
      </c>
      <c r="J586" s="17">
        <f t="shared" si="118"/>
        <v>3.0151619572708476E-4</v>
      </c>
      <c r="K586" s="17">
        <f t="shared" si="121"/>
        <v>-0.83333333333333337</v>
      </c>
      <c r="L586" s="17">
        <f t="shared" si="122"/>
        <v>-0.61111111111111116</v>
      </c>
      <c r="M586" s="17">
        <f t="shared" si="119"/>
        <v>-2.2948411969891684E-4</v>
      </c>
      <c r="N586" s="21">
        <f t="shared" si="120"/>
        <v>-5.7797393862967633E-4</v>
      </c>
    </row>
    <row r="587" spans="1:14" x14ac:dyDescent="0.2">
      <c r="A587" s="15"/>
      <c r="B587" s="28" t="s">
        <v>553</v>
      </c>
      <c r="C587" s="25"/>
      <c r="D587" s="16"/>
      <c r="E587" s="16"/>
      <c r="F587" s="16"/>
      <c r="G587" s="17" t="str">
        <f t="shared" si="115"/>
        <v/>
      </c>
      <c r="H587" s="17" t="str">
        <f t="shared" si="116"/>
        <v/>
      </c>
      <c r="I587" s="17" t="str">
        <f t="shared" si="117"/>
        <v/>
      </c>
      <c r="J587" s="17" t="str">
        <f t="shared" si="118"/>
        <v/>
      </c>
      <c r="K587" s="17" t="str">
        <f t="shared" si="121"/>
        <v xml:space="preserve"> </v>
      </c>
      <c r="L587" s="17" t="str">
        <f t="shared" si="122"/>
        <v xml:space="preserve"> </v>
      </c>
      <c r="M587" s="17" t="str">
        <f t="shared" si="119"/>
        <v/>
      </c>
      <c r="N587" s="21" t="str">
        <f t="shared" si="120"/>
        <v/>
      </c>
    </row>
    <row r="588" spans="1:14" x14ac:dyDescent="0.2">
      <c r="A588" s="15"/>
      <c r="B588" s="28" t="s">
        <v>554</v>
      </c>
      <c r="C588" s="25">
        <v>3</v>
      </c>
      <c r="D588" s="16">
        <v>120</v>
      </c>
      <c r="E588" s="16">
        <v>1</v>
      </c>
      <c r="F588" s="16">
        <v>9</v>
      </c>
      <c r="G588" s="17">
        <f t="shared" si="115"/>
        <v>1.376904718193501E-4</v>
      </c>
      <c r="H588" s="17">
        <f t="shared" si="116"/>
        <v>6.3051702395964691E-3</v>
      </c>
      <c r="I588" s="17">
        <f t="shared" si="117"/>
        <v>5.5685488361732929E-5</v>
      </c>
      <c r="J588" s="17">
        <f t="shared" si="118"/>
        <v>3.8766368022053756E-4</v>
      </c>
      <c r="K588" s="17">
        <f t="shared" si="121"/>
        <v>-0.66666666666666663</v>
      </c>
      <c r="L588" s="17">
        <f t="shared" si="122"/>
        <v>-0.92500000000000004</v>
      </c>
      <c r="M588" s="17">
        <f t="shared" si="119"/>
        <v>-9.1793647879566734E-5</v>
      </c>
      <c r="N588" s="21">
        <f t="shared" si="120"/>
        <v>-5.8322824716267345E-3</v>
      </c>
    </row>
    <row r="589" spans="1:14" ht="25.5" x14ac:dyDescent="0.2">
      <c r="A589" s="15"/>
      <c r="B589" s="28" t="s">
        <v>555</v>
      </c>
      <c r="C589" s="25">
        <v>1</v>
      </c>
      <c r="D589" s="16">
        <v>50</v>
      </c>
      <c r="E589" s="16">
        <v>2</v>
      </c>
      <c r="F589" s="16">
        <v>18</v>
      </c>
      <c r="G589" s="17">
        <f t="shared" si="115"/>
        <v>4.5896823939783367E-5</v>
      </c>
      <c r="H589" s="17">
        <f t="shared" si="116"/>
        <v>2.627154266498529E-3</v>
      </c>
      <c r="I589" s="17">
        <f t="shared" si="117"/>
        <v>1.1137097672346586E-4</v>
      </c>
      <c r="J589" s="17">
        <f t="shared" si="118"/>
        <v>7.7532736044107512E-4</v>
      </c>
      <c r="K589" s="17">
        <f t="shared" si="121"/>
        <v>1</v>
      </c>
      <c r="L589" s="17">
        <f t="shared" si="122"/>
        <v>-0.64</v>
      </c>
      <c r="M589" s="17">
        <f t="shared" si="119"/>
        <v>4.5896823939783367E-5</v>
      </c>
      <c r="N589" s="21">
        <f t="shared" si="120"/>
        <v>-1.6813787305590586E-3</v>
      </c>
    </row>
    <row r="590" spans="1:14" x14ac:dyDescent="0.2">
      <c r="A590" s="15"/>
      <c r="B590" s="28" t="s">
        <v>556</v>
      </c>
      <c r="C590" s="25">
        <v>2</v>
      </c>
      <c r="D590" s="16">
        <v>105</v>
      </c>
      <c r="E590" s="16">
        <v>3</v>
      </c>
      <c r="F590" s="16">
        <v>52</v>
      </c>
      <c r="G590" s="17">
        <f t="shared" si="115"/>
        <v>9.1793647879566734E-5</v>
      </c>
      <c r="H590" s="17">
        <f t="shared" si="116"/>
        <v>5.5170239596469108E-3</v>
      </c>
      <c r="I590" s="17">
        <f t="shared" si="117"/>
        <v>1.670564650851988E-4</v>
      </c>
      <c r="J590" s="17">
        <f t="shared" si="118"/>
        <v>2.2398345968297727E-3</v>
      </c>
      <c r="K590" s="17">
        <f t="shared" si="121"/>
        <v>0.5</v>
      </c>
      <c r="L590" s="17">
        <f t="shared" si="122"/>
        <v>-0.50476190476190474</v>
      </c>
      <c r="M590" s="17">
        <f t="shared" si="119"/>
        <v>4.5896823939783367E-5</v>
      </c>
      <c r="N590" s="21">
        <f t="shared" si="120"/>
        <v>-2.7847835224884404E-3</v>
      </c>
    </row>
    <row r="591" spans="1:14" x14ac:dyDescent="0.2">
      <c r="A591" s="15"/>
      <c r="B591" s="28" t="s">
        <v>557</v>
      </c>
      <c r="C591" s="25">
        <v>0</v>
      </c>
      <c r="D591" s="16">
        <v>11</v>
      </c>
      <c r="E591" s="16">
        <v>2</v>
      </c>
      <c r="F591" s="16">
        <v>3</v>
      </c>
      <c r="G591" s="17" t="str">
        <f t="shared" si="115"/>
        <v/>
      </c>
      <c r="H591" s="17">
        <f t="shared" si="116"/>
        <v>5.7797393862967633E-4</v>
      </c>
      <c r="I591" s="17">
        <f t="shared" si="117"/>
        <v>1.1137097672346586E-4</v>
      </c>
      <c r="J591" s="17">
        <f t="shared" si="118"/>
        <v>1.2922122674017918E-4</v>
      </c>
      <c r="K591" s="17">
        <f t="shared" si="121"/>
        <v>1</v>
      </c>
      <c r="L591" s="17">
        <f t="shared" si="122"/>
        <v>-0.72727272727272729</v>
      </c>
      <c r="M591" s="17" t="str">
        <f t="shared" si="119"/>
        <v/>
      </c>
      <c r="N591" s="21">
        <f t="shared" si="120"/>
        <v>-4.2034468263976461E-4</v>
      </c>
    </row>
    <row r="592" spans="1:14" x14ac:dyDescent="0.2">
      <c r="A592" s="15"/>
      <c r="B592" s="28" t="s">
        <v>558</v>
      </c>
      <c r="C592" s="25"/>
      <c r="D592" s="16"/>
      <c r="E592" s="16"/>
      <c r="F592" s="16"/>
      <c r="G592" s="17" t="str">
        <f t="shared" si="115"/>
        <v/>
      </c>
      <c r="H592" s="17" t="str">
        <f t="shared" si="116"/>
        <v/>
      </c>
      <c r="I592" s="17" t="str">
        <f t="shared" si="117"/>
        <v/>
      </c>
      <c r="J592" s="17" t="str">
        <f t="shared" si="118"/>
        <v/>
      </c>
      <c r="K592" s="17" t="str">
        <f t="shared" si="121"/>
        <v xml:space="preserve"> </v>
      </c>
      <c r="L592" s="17" t="str">
        <f t="shared" si="122"/>
        <v xml:space="preserve"> </v>
      </c>
      <c r="M592" s="17" t="str">
        <f t="shared" si="119"/>
        <v/>
      </c>
      <c r="N592" s="21" t="str">
        <f t="shared" si="120"/>
        <v/>
      </c>
    </row>
    <row r="593" spans="1:14" x14ac:dyDescent="0.2">
      <c r="A593" s="15"/>
      <c r="B593" s="28" t="s">
        <v>559</v>
      </c>
      <c r="C593" s="25"/>
      <c r="D593" s="16"/>
      <c r="E593" s="16">
        <v>1</v>
      </c>
      <c r="F593" s="16">
        <v>0</v>
      </c>
      <c r="G593" s="17" t="str">
        <f t="shared" si="115"/>
        <v/>
      </c>
      <c r="H593" s="17" t="str">
        <f t="shared" si="116"/>
        <v/>
      </c>
      <c r="I593" s="17">
        <f t="shared" si="117"/>
        <v>5.5685488361732929E-5</v>
      </c>
      <c r="J593" s="17" t="str">
        <f t="shared" si="118"/>
        <v/>
      </c>
      <c r="K593" s="17">
        <f t="shared" si="121"/>
        <v>1</v>
      </c>
      <c r="L593" s="17" t="str">
        <f t="shared" si="122"/>
        <v xml:space="preserve"> </v>
      </c>
      <c r="M593" s="17" t="str">
        <f t="shared" si="119"/>
        <v/>
      </c>
      <c r="N593" s="21" t="str">
        <f t="shared" si="120"/>
        <v/>
      </c>
    </row>
    <row r="594" spans="1:14" x14ac:dyDescent="0.2">
      <c r="A594" s="15"/>
      <c r="B594" s="28" t="s">
        <v>560</v>
      </c>
      <c r="C594" s="25">
        <v>1</v>
      </c>
      <c r="D594" s="16">
        <v>0</v>
      </c>
      <c r="E594" s="16">
        <v>1</v>
      </c>
      <c r="F594" s="16">
        <v>0</v>
      </c>
      <c r="G594" s="17">
        <f t="shared" si="115"/>
        <v>4.5896823939783367E-5</v>
      </c>
      <c r="H594" s="17" t="str">
        <f t="shared" si="116"/>
        <v/>
      </c>
      <c r="I594" s="17">
        <f t="shared" si="117"/>
        <v>5.5685488361732929E-5</v>
      </c>
      <c r="J594" s="17" t="str">
        <f t="shared" si="118"/>
        <v/>
      </c>
      <c r="K594" s="17">
        <f t="shared" si="121"/>
        <v>0</v>
      </c>
      <c r="L594" s="17" t="str">
        <f t="shared" si="122"/>
        <v xml:space="preserve"> </v>
      </c>
      <c r="M594" s="17">
        <f t="shared" si="119"/>
        <v>0</v>
      </c>
      <c r="N594" s="21" t="str">
        <f t="shared" si="120"/>
        <v/>
      </c>
    </row>
    <row r="595" spans="1:14" x14ac:dyDescent="0.2">
      <c r="A595" s="15"/>
      <c r="B595" s="28" t="s">
        <v>561</v>
      </c>
      <c r="C595" s="25">
        <v>10</v>
      </c>
      <c r="D595" s="16">
        <v>48</v>
      </c>
      <c r="E595" s="16">
        <v>1</v>
      </c>
      <c r="F595" s="16">
        <v>1</v>
      </c>
      <c r="G595" s="17">
        <f t="shared" si="115"/>
        <v>4.5896823939783367E-4</v>
      </c>
      <c r="H595" s="17">
        <f t="shared" si="116"/>
        <v>2.5220680958385876E-3</v>
      </c>
      <c r="I595" s="17">
        <f t="shared" si="117"/>
        <v>5.5685488361732929E-5</v>
      </c>
      <c r="J595" s="17">
        <f t="shared" si="118"/>
        <v>4.3073742246726395E-5</v>
      </c>
      <c r="K595" s="17">
        <f t="shared" si="121"/>
        <v>-0.9</v>
      </c>
      <c r="L595" s="17">
        <f t="shared" si="122"/>
        <v>-0.97916666666666663</v>
      </c>
      <c r="M595" s="17">
        <f t="shared" si="119"/>
        <v>-4.1307141545805033E-4</v>
      </c>
      <c r="N595" s="21">
        <f t="shared" si="120"/>
        <v>-2.4695250105086172E-3</v>
      </c>
    </row>
    <row r="596" spans="1:14" x14ac:dyDescent="0.2">
      <c r="A596" s="15"/>
      <c r="B596" s="28" t="s">
        <v>562</v>
      </c>
      <c r="C596" s="25">
        <v>0</v>
      </c>
      <c r="D596" s="16">
        <v>32</v>
      </c>
      <c r="E596" s="16"/>
      <c r="F596" s="16"/>
      <c r="G596" s="17" t="str">
        <f t="shared" si="115"/>
        <v/>
      </c>
      <c r="H596" s="17">
        <f t="shared" si="116"/>
        <v>1.6813787305590584E-3</v>
      </c>
      <c r="I596" s="17" t="str">
        <f t="shared" si="117"/>
        <v/>
      </c>
      <c r="J596" s="17" t="str">
        <f t="shared" si="118"/>
        <v/>
      </c>
      <c r="K596" s="17" t="str">
        <f t="shared" si="121"/>
        <v xml:space="preserve"> </v>
      </c>
      <c r="L596" s="17">
        <f t="shared" si="122"/>
        <v>-1</v>
      </c>
      <c r="M596" s="17" t="str">
        <f t="shared" si="119"/>
        <v/>
      </c>
      <c r="N596" s="21">
        <f t="shared" si="120"/>
        <v>-1.6813787305590584E-3</v>
      </c>
    </row>
    <row r="597" spans="1:14" x14ac:dyDescent="0.2">
      <c r="A597" s="15"/>
      <c r="B597" s="28" t="s">
        <v>563</v>
      </c>
      <c r="C597" s="25">
        <v>1</v>
      </c>
      <c r="D597" s="16">
        <v>21</v>
      </c>
      <c r="E597" s="16">
        <v>1</v>
      </c>
      <c r="F597" s="16">
        <v>11</v>
      </c>
      <c r="G597" s="17">
        <f t="shared" si="115"/>
        <v>4.5896823939783367E-5</v>
      </c>
      <c r="H597" s="17">
        <f t="shared" si="116"/>
        <v>1.1034047919293822E-3</v>
      </c>
      <c r="I597" s="17">
        <f t="shared" si="117"/>
        <v>5.5685488361732929E-5</v>
      </c>
      <c r="J597" s="17">
        <f t="shared" si="118"/>
        <v>4.7381116471399037E-4</v>
      </c>
      <c r="K597" s="17">
        <f t="shared" si="121"/>
        <v>0</v>
      </c>
      <c r="L597" s="17">
        <f t="shared" si="122"/>
        <v>-0.47619047619047616</v>
      </c>
      <c r="M597" s="17">
        <f t="shared" si="119"/>
        <v>0</v>
      </c>
      <c r="N597" s="21">
        <f t="shared" si="120"/>
        <v>-5.2543085329970576E-4</v>
      </c>
    </row>
    <row r="598" spans="1:14" x14ac:dyDescent="0.2">
      <c r="A598" s="15"/>
      <c r="B598" s="28" t="s">
        <v>564</v>
      </c>
      <c r="C598" s="25">
        <v>1</v>
      </c>
      <c r="D598" s="16">
        <v>5</v>
      </c>
      <c r="E598" s="16">
        <v>0</v>
      </c>
      <c r="F598" s="16">
        <v>1</v>
      </c>
      <c r="G598" s="17">
        <f t="shared" si="115"/>
        <v>4.5896823939783367E-5</v>
      </c>
      <c r="H598" s="17">
        <f t="shared" si="116"/>
        <v>2.6271542664985288E-4</v>
      </c>
      <c r="I598" s="17" t="str">
        <f t="shared" si="117"/>
        <v/>
      </c>
      <c r="J598" s="17">
        <f t="shared" si="118"/>
        <v>4.3073742246726395E-5</v>
      </c>
      <c r="K598" s="17">
        <f t="shared" si="121"/>
        <v>-1</v>
      </c>
      <c r="L598" s="17">
        <f t="shared" si="122"/>
        <v>-0.8</v>
      </c>
      <c r="M598" s="17">
        <f t="shared" si="119"/>
        <v>-4.5896823939783367E-5</v>
      </c>
      <c r="N598" s="21">
        <f t="shared" si="120"/>
        <v>-2.101723413198823E-4</v>
      </c>
    </row>
    <row r="599" spans="1:14" ht="25.5" x14ac:dyDescent="0.2">
      <c r="A599" s="15"/>
      <c r="B599" s="28" t="s">
        <v>565</v>
      </c>
      <c r="C599" s="25">
        <v>0</v>
      </c>
      <c r="D599" s="16">
        <v>6</v>
      </c>
      <c r="E599" s="16">
        <v>1</v>
      </c>
      <c r="F599" s="16">
        <v>0</v>
      </c>
      <c r="G599" s="17" t="str">
        <f t="shared" si="115"/>
        <v/>
      </c>
      <c r="H599" s="17">
        <f t="shared" si="116"/>
        <v>3.1525851197982345E-4</v>
      </c>
      <c r="I599" s="17">
        <f t="shared" si="117"/>
        <v>5.5685488361732929E-5</v>
      </c>
      <c r="J599" s="17" t="str">
        <f t="shared" si="118"/>
        <v/>
      </c>
      <c r="K599" s="17">
        <f t="shared" si="121"/>
        <v>1</v>
      </c>
      <c r="L599" s="17">
        <f t="shared" si="122"/>
        <v>-1</v>
      </c>
      <c r="M599" s="17" t="str">
        <f t="shared" si="119"/>
        <v/>
      </c>
      <c r="N599" s="21">
        <f t="shared" si="120"/>
        <v>-3.1525851197982345E-4</v>
      </c>
    </row>
    <row r="600" spans="1:14" x14ac:dyDescent="0.2">
      <c r="A600" s="15"/>
      <c r="B600" s="28" t="s">
        <v>566</v>
      </c>
      <c r="C600" s="25">
        <v>0</v>
      </c>
      <c r="D600" s="16">
        <v>3</v>
      </c>
      <c r="E600" s="16"/>
      <c r="F600" s="16"/>
      <c r="G600" s="17" t="str">
        <f t="shared" si="115"/>
        <v/>
      </c>
      <c r="H600" s="17">
        <f t="shared" si="116"/>
        <v>1.5762925598991173E-4</v>
      </c>
      <c r="I600" s="17" t="str">
        <f t="shared" si="117"/>
        <v/>
      </c>
      <c r="J600" s="17" t="str">
        <f t="shared" si="118"/>
        <v/>
      </c>
      <c r="K600" s="17" t="str">
        <f t="shared" si="121"/>
        <v xml:space="preserve"> </v>
      </c>
      <c r="L600" s="17">
        <f t="shared" si="122"/>
        <v>-1</v>
      </c>
      <c r="M600" s="17" t="str">
        <f t="shared" si="119"/>
        <v/>
      </c>
      <c r="N600" s="21">
        <f t="shared" si="120"/>
        <v>-1.5762925598991173E-4</v>
      </c>
    </row>
    <row r="601" spans="1:14" x14ac:dyDescent="0.2">
      <c r="A601" s="15"/>
      <c r="B601" s="28" t="s">
        <v>567</v>
      </c>
      <c r="C601" s="25"/>
      <c r="D601" s="16"/>
      <c r="E601" s="16"/>
      <c r="F601" s="16"/>
      <c r="G601" s="17" t="str">
        <f t="shared" si="115"/>
        <v/>
      </c>
      <c r="H601" s="17" t="str">
        <f t="shared" si="116"/>
        <v/>
      </c>
      <c r="I601" s="17" t="str">
        <f t="shared" si="117"/>
        <v/>
      </c>
      <c r="J601" s="17" t="str">
        <f t="shared" si="118"/>
        <v/>
      </c>
      <c r="K601" s="17" t="str">
        <f t="shared" si="121"/>
        <v xml:space="preserve"> </v>
      </c>
      <c r="L601" s="17" t="str">
        <f t="shared" si="122"/>
        <v xml:space="preserve"> </v>
      </c>
      <c r="M601" s="17" t="str">
        <f t="shared" si="119"/>
        <v/>
      </c>
      <c r="N601" s="21" t="str">
        <f t="shared" si="120"/>
        <v/>
      </c>
    </row>
    <row r="602" spans="1:14" x14ac:dyDescent="0.2">
      <c r="A602" s="15"/>
      <c r="B602" s="28" t="s">
        <v>568</v>
      </c>
      <c r="C602" s="25">
        <v>2</v>
      </c>
      <c r="D602" s="16">
        <v>2</v>
      </c>
      <c r="E602" s="16">
        <v>0</v>
      </c>
      <c r="F602" s="16">
        <v>3</v>
      </c>
      <c r="G602" s="17">
        <f t="shared" si="115"/>
        <v>9.1793647879566734E-5</v>
      </c>
      <c r="H602" s="17">
        <f t="shared" si="116"/>
        <v>1.0508617065994115E-4</v>
      </c>
      <c r="I602" s="17" t="str">
        <f t="shared" si="117"/>
        <v/>
      </c>
      <c r="J602" s="17">
        <f t="shared" si="118"/>
        <v>1.2922122674017918E-4</v>
      </c>
      <c r="K602" s="17">
        <f t="shared" si="121"/>
        <v>-1</v>
      </c>
      <c r="L602" s="17">
        <f t="shared" si="122"/>
        <v>0.5</v>
      </c>
      <c r="M602" s="17">
        <f t="shared" si="119"/>
        <v>-9.1793647879566734E-5</v>
      </c>
      <c r="N602" s="21">
        <f t="shared" si="120"/>
        <v>5.2543085329970576E-5</v>
      </c>
    </row>
    <row r="603" spans="1:14" ht="25.5" x14ac:dyDescent="0.2">
      <c r="A603" s="15"/>
      <c r="B603" s="28" t="s">
        <v>569</v>
      </c>
      <c r="C603" s="25"/>
      <c r="D603" s="16"/>
      <c r="E603" s="16"/>
      <c r="F603" s="16"/>
      <c r="G603" s="17" t="str">
        <f t="shared" si="115"/>
        <v/>
      </c>
      <c r="H603" s="17" t="str">
        <f t="shared" si="116"/>
        <v/>
      </c>
      <c r="I603" s="17" t="str">
        <f t="shared" si="117"/>
        <v/>
      </c>
      <c r="J603" s="17" t="str">
        <f t="shared" si="118"/>
        <v/>
      </c>
      <c r="K603" s="17" t="str">
        <f t="shared" si="121"/>
        <v xml:space="preserve"> </v>
      </c>
      <c r="L603" s="17" t="str">
        <f t="shared" si="122"/>
        <v xml:space="preserve"> </v>
      </c>
      <c r="M603" s="17" t="str">
        <f t="shared" si="119"/>
        <v/>
      </c>
      <c r="N603" s="21" t="str">
        <f t="shared" si="120"/>
        <v/>
      </c>
    </row>
    <row r="604" spans="1:14" ht="26.25" thickBot="1" x14ac:dyDescent="0.25">
      <c r="A604" s="15"/>
      <c r="B604" s="29" t="s">
        <v>570</v>
      </c>
      <c r="C604" s="26">
        <v>1</v>
      </c>
      <c r="D604" s="22">
        <v>1</v>
      </c>
      <c r="E604" s="16"/>
      <c r="F604" s="16"/>
      <c r="G604" s="23">
        <f t="shared" si="115"/>
        <v>4.5896823939783367E-5</v>
      </c>
      <c r="H604" s="23">
        <f t="shared" si="116"/>
        <v>5.2543085329970576E-5</v>
      </c>
      <c r="I604" s="23" t="str">
        <f t="shared" si="117"/>
        <v/>
      </c>
      <c r="J604" s="23" t="str">
        <f t="shared" si="118"/>
        <v/>
      </c>
      <c r="K604" s="23">
        <f t="shared" si="121"/>
        <v>-1</v>
      </c>
      <c r="L604" s="23">
        <f t="shared" si="122"/>
        <v>-1</v>
      </c>
      <c r="M604" s="23">
        <f t="shared" si="119"/>
        <v>-4.5896823939783367E-5</v>
      </c>
      <c r="N604" s="24">
        <f t="shared" si="120"/>
        <v>-5.2543085329970576E-5</v>
      </c>
    </row>
    <row r="605" spans="1:14" x14ac:dyDescent="0.2">
      <c r="A605" s="14"/>
    </row>
    <row r="606" spans="1:14" x14ac:dyDescent="0.2">
      <c r="A606" s="14"/>
    </row>
    <row r="607" spans="1:14" x14ac:dyDescent="0.2">
      <c r="A607" s="14"/>
    </row>
    <row r="608" spans="1:14" ht="15.75" thickBot="1" x14ac:dyDescent="0.25">
      <c r="A608" s="14"/>
    </row>
    <row r="609" spans="1:14" ht="29.25" customHeight="1" thickBot="1" x14ac:dyDescent="0.25">
      <c r="A609" s="15"/>
      <c r="B609" s="46" t="s">
        <v>2</v>
      </c>
      <c r="C609" s="55" t="s">
        <v>665</v>
      </c>
      <c r="D609" s="52"/>
      <c r="E609" s="52"/>
      <c r="F609" s="56"/>
      <c r="G609" s="59" t="s">
        <v>3</v>
      </c>
      <c r="H609" s="52"/>
      <c r="I609" s="52"/>
      <c r="J609" s="52"/>
      <c r="K609" s="46" t="s">
        <v>667</v>
      </c>
      <c r="L609" s="47"/>
      <c r="M609" s="60" t="s">
        <v>4</v>
      </c>
      <c r="N609" s="47"/>
    </row>
    <row r="610" spans="1:14" ht="15.75" thickBot="1" x14ac:dyDescent="0.25">
      <c r="A610" s="14"/>
      <c r="B610" s="57"/>
      <c r="C610" s="44">
        <v>2022</v>
      </c>
      <c r="D610" s="45"/>
      <c r="E610" s="61">
        <v>2023</v>
      </c>
      <c r="F610" s="37"/>
      <c r="G610" s="44">
        <v>2022</v>
      </c>
      <c r="H610" s="45"/>
      <c r="I610" s="61">
        <v>2023</v>
      </c>
      <c r="J610" s="37"/>
      <c r="K610" s="48"/>
      <c r="L610" s="49"/>
      <c r="M610" s="37"/>
      <c r="N610" s="49"/>
    </row>
    <row r="611" spans="1:14" ht="15.75" thickBot="1" x14ac:dyDescent="0.25">
      <c r="A611" s="15"/>
      <c r="B611" s="58"/>
      <c r="C611" s="18" t="s">
        <v>5</v>
      </c>
      <c r="D611" s="19" t="s">
        <v>6</v>
      </c>
      <c r="E611" s="18" t="s">
        <v>5</v>
      </c>
      <c r="F611" s="18" t="s">
        <v>6</v>
      </c>
      <c r="G611" s="18" t="s">
        <v>5</v>
      </c>
      <c r="H611" s="18" t="s">
        <v>6</v>
      </c>
      <c r="I611" s="20" t="s">
        <v>5</v>
      </c>
      <c r="J611" s="18" t="s">
        <v>6</v>
      </c>
      <c r="K611" s="18" t="s">
        <v>5</v>
      </c>
      <c r="L611" s="18" t="s">
        <v>6</v>
      </c>
      <c r="M611" s="18" t="s">
        <v>5</v>
      </c>
      <c r="N611" s="13" t="s">
        <v>6</v>
      </c>
    </row>
    <row r="612" spans="1:14" ht="15.75" thickBot="1" x14ac:dyDescent="0.25">
      <c r="A612" s="15"/>
      <c r="B612" s="7" t="s">
        <v>11</v>
      </c>
      <c r="C612" s="10">
        <f>SUM(C613:C640)</f>
        <v>10315</v>
      </c>
      <c r="D612" s="10">
        <f>SUM(D613:D640)</f>
        <v>4717</v>
      </c>
      <c r="E612" s="10">
        <f>SUM(E613:E640)</f>
        <v>997</v>
      </c>
      <c r="F612" s="9">
        <f>SUM(F613:F640)</f>
        <v>1007</v>
      </c>
      <c r="G612" s="12">
        <f t="shared" ref="G612:G640" si="123">+IF(C612=0,"",C612/C$612)</f>
        <v>1</v>
      </c>
      <c r="H612" s="12">
        <f t="shared" ref="H612:H640" si="124">+IF(D612=0,"",D612/D$612)</f>
        <v>1</v>
      </c>
      <c r="I612" s="12">
        <f t="shared" ref="I612:I640" si="125">+IF(E612=0,"",E612/E$612)</f>
        <v>1</v>
      </c>
      <c r="J612" s="12">
        <f t="shared" ref="J612:J640" si="126">+IF(F612=0,"",F612/F$612)</f>
        <v>1</v>
      </c>
      <c r="K612" s="12">
        <f>+IF(AND(C612=0,E612=0),"",IF(C612=0,1,IF(E612=0,-1,(E612-C612)/C612)))</f>
        <v>-0.90334464372273393</v>
      </c>
      <c r="L612" s="11">
        <f>+IF(AND(D612=0,F612=0),"",IF(D612=0,1,IF(F612=0,-1,(F612-D612)/D612)))</f>
        <v>-0.7865168539325843</v>
      </c>
      <c r="M612" s="12">
        <f t="shared" ref="M612:M640" si="127">+IF(OR(AND(G612=""),(K612="")),"",G612*K612)</f>
        <v>-0.90334464372273393</v>
      </c>
      <c r="N612" s="12">
        <f t="shared" ref="N612:N640" si="128">+IF(OR(AND(H612=""),(L612="")),"",H612*L612)</f>
        <v>-0.7865168539325843</v>
      </c>
    </row>
    <row r="613" spans="1:14" x14ac:dyDescent="0.2">
      <c r="A613" s="15"/>
      <c r="B613" s="27" t="s">
        <v>571</v>
      </c>
      <c r="C613" s="30">
        <v>0</v>
      </c>
      <c r="D613" s="31">
        <v>4</v>
      </c>
      <c r="E613" s="16">
        <v>2</v>
      </c>
      <c r="F613" s="16">
        <v>3</v>
      </c>
      <c r="G613" s="32" t="str">
        <f t="shared" si="123"/>
        <v/>
      </c>
      <c r="H613" s="32">
        <f t="shared" si="124"/>
        <v>8.4799660801356794E-4</v>
      </c>
      <c r="I613" s="32">
        <f t="shared" si="125"/>
        <v>2.0060180541624875E-3</v>
      </c>
      <c r="J613" s="32">
        <f t="shared" si="126"/>
        <v>2.9791459781529296E-3</v>
      </c>
      <c r="K613" s="32">
        <f t="shared" ref="K613:K640" si="129">+IF(AND(C613=0,E613=0)," ",IF(C613=0,1,IF(E613=0,-1,(E613-C613)/C613)))</f>
        <v>1</v>
      </c>
      <c r="L613" s="32">
        <f t="shared" ref="L613:L640" si="130">+IF(AND(D613=0,F613=0)," ",IF(D613=0,1,IF(F613=0,-1,(F613-D613)/D613)))</f>
        <v>-0.25</v>
      </c>
      <c r="M613" s="32" t="str">
        <f t="shared" si="127"/>
        <v/>
      </c>
      <c r="N613" s="33">
        <f t="shared" si="128"/>
        <v>-2.1199915200339198E-4</v>
      </c>
    </row>
    <row r="614" spans="1:14" x14ac:dyDescent="0.2">
      <c r="A614" s="15"/>
      <c r="B614" s="28" t="s">
        <v>572</v>
      </c>
      <c r="C614" s="25">
        <v>15</v>
      </c>
      <c r="D614" s="16">
        <v>26</v>
      </c>
      <c r="E614" s="16">
        <v>28</v>
      </c>
      <c r="F614" s="16">
        <v>25</v>
      </c>
      <c r="G614" s="17">
        <f t="shared" si="123"/>
        <v>1.454192922927775E-3</v>
      </c>
      <c r="H614" s="17">
        <f t="shared" si="124"/>
        <v>5.5119779520881916E-3</v>
      </c>
      <c r="I614" s="17">
        <f t="shared" si="125"/>
        <v>2.8084252758274825E-2</v>
      </c>
      <c r="J614" s="17">
        <f t="shared" si="126"/>
        <v>2.4826216484607744E-2</v>
      </c>
      <c r="K614" s="17">
        <f t="shared" si="129"/>
        <v>0.8666666666666667</v>
      </c>
      <c r="L614" s="17">
        <f t="shared" si="130"/>
        <v>-3.8461538461538464E-2</v>
      </c>
      <c r="M614" s="17">
        <f t="shared" si="127"/>
        <v>1.2603005332040716E-3</v>
      </c>
      <c r="N614" s="21">
        <f t="shared" si="128"/>
        <v>-2.1199915200339201E-4</v>
      </c>
    </row>
    <row r="615" spans="1:14" ht="25.5" x14ac:dyDescent="0.2">
      <c r="A615" s="15"/>
      <c r="B615" s="28" t="s">
        <v>573</v>
      </c>
      <c r="C615" s="25">
        <v>182</v>
      </c>
      <c r="D615" s="16">
        <v>153</v>
      </c>
      <c r="E615" s="16">
        <v>297</v>
      </c>
      <c r="F615" s="16">
        <v>304</v>
      </c>
      <c r="G615" s="17">
        <f t="shared" si="123"/>
        <v>1.7644207464857006E-2</v>
      </c>
      <c r="H615" s="17">
        <f t="shared" si="124"/>
        <v>3.2435870256518971E-2</v>
      </c>
      <c r="I615" s="17">
        <f t="shared" si="125"/>
        <v>0.29789368104312941</v>
      </c>
      <c r="J615" s="17">
        <f t="shared" si="126"/>
        <v>0.30188679245283018</v>
      </c>
      <c r="K615" s="17">
        <f t="shared" si="129"/>
        <v>0.63186813186813184</v>
      </c>
      <c r="L615" s="17">
        <f t="shared" si="130"/>
        <v>0.98692810457516345</v>
      </c>
      <c r="M615" s="17">
        <f t="shared" si="127"/>
        <v>1.1148812409112942E-2</v>
      </c>
      <c r="N615" s="21">
        <f t="shared" si="128"/>
        <v>3.2011871952512191E-2</v>
      </c>
    </row>
    <row r="616" spans="1:14" x14ac:dyDescent="0.2">
      <c r="A616" s="15"/>
      <c r="B616" s="28" t="s">
        <v>574</v>
      </c>
      <c r="C616" s="25">
        <v>2352</v>
      </c>
      <c r="D616" s="16">
        <v>1085</v>
      </c>
      <c r="E616" s="16">
        <v>235</v>
      </c>
      <c r="F616" s="16">
        <v>42</v>
      </c>
      <c r="G616" s="17">
        <f t="shared" si="123"/>
        <v>0.22801745031507514</v>
      </c>
      <c r="H616" s="17">
        <f t="shared" si="124"/>
        <v>0.23001907992368031</v>
      </c>
      <c r="I616" s="17">
        <f t="shared" si="125"/>
        <v>0.23570712136409228</v>
      </c>
      <c r="J616" s="17">
        <f t="shared" si="126"/>
        <v>4.1708043694141016E-2</v>
      </c>
      <c r="K616" s="17">
        <f t="shared" si="129"/>
        <v>-0.9000850340136054</v>
      </c>
      <c r="L616" s="17">
        <f t="shared" si="130"/>
        <v>-0.96129032258064517</v>
      </c>
      <c r="M616" s="17">
        <f t="shared" si="127"/>
        <v>-0.20523509452253999</v>
      </c>
      <c r="N616" s="21">
        <f t="shared" si="128"/>
        <v>-0.22111511553953786</v>
      </c>
    </row>
    <row r="617" spans="1:14" x14ac:dyDescent="0.2">
      <c r="A617" s="15"/>
      <c r="B617" s="28" t="s">
        <v>575</v>
      </c>
      <c r="C617" s="25">
        <v>7589</v>
      </c>
      <c r="D617" s="16">
        <v>2943</v>
      </c>
      <c r="E617" s="16">
        <v>65</v>
      </c>
      <c r="F617" s="16">
        <v>21</v>
      </c>
      <c r="G617" s="17">
        <f t="shared" si="123"/>
        <v>0.73572467280659237</v>
      </c>
      <c r="H617" s="17">
        <f t="shared" si="124"/>
        <v>0.62391350434598258</v>
      </c>
      <c r="I617" s="17">
        <f t="shared" si="125"/>
        <v>6.5195586760280838E-2</v>
      </c>
      <c r="J617" s="17">
        <f t="shared" si="126"/>
        <v>2.0854021847070508E-2</v>
      </c>
      <c r="K617" s="17">
        <f t="shared" si="129"/>
        <v>-0.99143497166952166</v>
      </c>
      <c r="L617" s="17">
        <f t="shared" si="130"/>
        <v>-0.99286442405708464</v>
      </c>
      <c r="M617" s="17">
        <f t="shared" si="127"/>
        <v>-0.72942317014057201</v>
      </c>
      <c r="N617" s="21">
        <f t="shared" si="128"/>
        <v>-0.61946152215391137</v>
      </c>
    </row>
    <row r="618" spans="1:14" x14ac:dyDescent="0.2">
      <c r="A618" s="15"/>
      <c r="B618" s="28" t="s">
        <v>576</v>
      </c>
      <c r="C618" s="25">
        <v>1</v>
      </c>
      <c r="D618" s="16">
        <v>0</v>
      </c>
      <c r="E618" s="16">
        <v>1</v>
      </c>
      <c r="F618" s="16">
        <v>1</v>
      </c>
      <c r="G618" s="17">
        <f t="shared" si="123"/>
        <v>9.6946194861851674E-5</v>
      </c>
      <c r="H618" s="17" t="str">
        <f t="shared" si="124"/>
        <v/>
      </c>
      <c r="I618" s="17">
        <f t="shared" si="125"/>
        <v>1.0030090270812437E-3</v>
      </c>
      <c r="J618" s="17">
        <f t="shared" si="126"/>
        <v>9.930486593843098E-4</v>
      </c>
      <c r="K618" s="17">
        <f t="shared" si="129"/>
        <v>0</v>
      </c>
      <c r="L618" s="17">
        <f t="shared" si="130"/>
        <v>1</v>
      </c>
      <c r="M618" s="17">
        <f t="shared" si="127"/>
        <v>0</v>
      </c>
      <c r="N618" s="21" t="str">
        <f t="shared" si="128"/>
        <v/>
      </c>
    </row>
    <row r="619" spans="1:14" x14ac:dyDescent="0.2">
      <c r="A619" s="15"/>
      <c r="B619" s="28" t="s">
        <v>577</v>
      </c>
      <c r="C619" s="25">
        <v>1</v>
      </c>
      <c r="D619" s="16">
        <v>1</v>
      </c>
      <c r="E619" s="16">
        <v>1</v>
      </c>
      <c r="F619" s="16">
        <v>0</v>
      </c>
      <c r="G619" s="17">
        <f t="shared" si="123"/>
        <v>9.6946194861851674E-5</v>
      </c>
      <c r="H619" s="17">
        <f t="shared" si="124"/>
        <v>2.1199915200339198E-4</v>
      </c>
      <c r="I619" s="17">
        <f t="shared" si="125"/>
        <v>1.0030090270812437E-3</v>
      </c>
      <c r="J619" s="17" t="str">
        <f t="shared" si="126"/>
        <v/>
      </c>
      <c r="K619" s="17">
        <f t="shared" si="129"/>
        <v>0</v>
      </c>
      <c r="L619" s="17">
        <f t="shared" si="130"/>
        <v>-1</v>
      </c>
      <c r="M619" s="17">
        <f t="shared" si="127"/>
        <v>0</v>
      </c>
      <c r="N619" s="21">
        <f t="shared" si="128"/>
        <v>-2.1199915200339198E-4</v>
      </c>
    </row>
    <row r="620" spans="1:14" x14ac:dyDescent="0.2">
      <c r="A620" s="15"/>
      <c r="B620" s="28" t="s">
        <v>578</v>
      </c>
      <c r="C620" s="25">
        <v>3</v>
      </c>
      <c r="D620" s="16">
        <v>6</v>
      </c>
      <c r="E620" s="16">
        <v>17</v>
      </c>
      <c r="F620" s="16">
        <v>15</v>
      </c>
      <c r="G620" s="17">
        <f t="shared" si="123"/>
        <v>2.9083858458555501E-4</v>
      </c>
      <c r="H620" s="17">
        <f t="shared" si="124"/>
        <v>1.2719949120203519E-3</v>
      </c>
      <c r="I620" s="17">
        <f t="shared" si="125"/>
        <v>1.7051153460381142E-2</v>
      </c>
      <c r="J620" s="17">
        <f t="shared" si="126"/>
        <v>1.4895729890764648E-2</v>
      </c>
      <c r="K620" s="17">
        <f t="shared" si="129"/>
        <v>4.666666666666667</v>
      </c>
      <c r="L620" s="17">
        <f t="shared" si="130"/>
        <v>1.5</v>
      </c>
      <c r="M620" s="17">
        <f t="shared" si="127"/>
        <v>1.3572467280659234E-3</v>
      </c>
      <c r="N620" s="21">
        <f t="shared" si="128"/>
        <v>1.9079923680305278E-3</v>
      </c>
    </row>
    <row r="621" spans="1:14" x14ac:dyDescent="0.2">
      <c r="A621" s="15"/>
      <c r="B621" s="28" t="s">
        <v>579</v>
      </c>
      <c r="C621" s="25">
        <v>3</v>
      </c>
      <c r="D621" s="16">
        <v>7</v>
      </c>
      <c r="E621" s="16"/>
      <c r="F621" s="16"/>
      <c r="G621" s="17">
        <f t="shared" si="123"/>
        <v>2.9083858458555501E-4</v>
      </c>
      <c r="H621" s="17">
        <f t="shared" si="124"/>
        <v>1.483994064023744E-3</v>
      </c>
      <c r="I621" s="17" t="str">
        <f t="shared" si="125"/>
        <v/>
      </c>
      <c r="J621" s="17" t="str">
        <f t="shared" si="126"/>
        <v/>
      </c>
      <c r="K621" s="17">
        <f t="shared" si="129"/>
        <v>-1</v>
      </c>
      <c r="L621" s="17">
        <f t="shared" si="130"/>
        <v>-1</v>
      </c>
      <c r="M621" s="17">
        <f t="shared" si="127"/>
        <v>-2.9083858458555501E-4</v>
      </c>
      <c r="N621" s="21">
        <f t="shared" si="128"/>
        <v>-1.483994064023744E-3</v>
      </c>
    </row>
    <row r="622" spans="1:14" ht="24" customHeight="1" x14ac:dyDescent="0.2">
      <c r="A622" s="15"/>
      <c r="B622" s="28" t="s">
        <v>580</v>
      </c>
      <c r="C622" s="25">
        <v>5</v>
      </c>
      <c r="D622" s="16">
        <v>9</v>
      </c>
      <c r="E622" s="16">
        <v>4</v>
      </c>
      <c r="F622" s="16">
        <v>4</v>
      </c>
      <c r="G622" s="17">
        <f t="shared" si="123"/>
        <v>4.8473097430925838E-4</v>
      </c>
      <c r="H622" s="17">
        <f t="shared" si="124"/>
        <v>1.9079923680305278E-3</v>
      </c>
      <c r="I622" s="17">
        <f t="shared" si="125"/>
        <v>4.0120361083249749E-3</v>
      </c>
      <c r="J622" s="17">
        <f t="shared" si="126"/>
        <v>3.9721946375372392E-3</v>
      </c>
      <c r="K622" s="17">
        <f t="shared" si="129"/>
        <v>-0.2</v>
      </c>
      <c r="L622" s="17">
        <f t="shared" si="130"/>
        <v>-0.55555555555555558</v>
      </c>
      <c r="M622" s="17">
        <f t="shared" si="127"/>
        <v>-9.6946194861851688E-5</v>
      </c>
      <c r="N622" s="21">
        <f t="shared" si="128"/>
        <v>-1.0599957600169599E-3</v>
      </c>
    </row>
    <row r="623" spans="1:14" x14ac:dyDescent="0.2">
      <c r="A623" s="15"/>
      <c r="B623" s="28" t="s">
        <v>581</v>
      </c>
      <c r="C623" s="25">
        <v>39</v>
      </c>
      <c r="D623" s="16">
        <v>11</v>
      </c>
      <c r="E623" s="16">
        <v>16</v>
      </c>
      <c r="F623" s="16">
        <v>7</v>
      </c>
      <c r="G623" s="17">
        <f t="shared" si="123"/>
        <v>3.7809015996122151E-3</v>
      </c>
      <c r="H623" s="17">
        <f t="shared" si="124"/>
        <v>2.331990672037312E-3</v>
      </c>
      <c r="I623" s="17">
        <f t="shared" si="125"/>
        <v>1.60481444332999E-2</v>
      </c>
      <c r="J623" s="17">
        <f t="shared" si="126"/>
        <v>6.9513406156901684E-3</v>
      </c>
      <c r="K623" s="17">
        <f t="shared" si="129"/>
        <v>-0.58974358974358976</v>
      </c>
      <c r="L623" s="17">
        <f t="shared" si="130"/>
        <v>-0.36363636363636365</v>
      </c>
      <c r="M623" s="17">
        <f t="shared" si="127"/>
        <v>-2.2297624818225885E-3</v>
      </c>
      <c r="N623" s="21">
        <f t="shared" si="128"/>
        <v>-8.4799660801356804E-4</v>
      </c>
    </row>
    <row r="624" spans="1:14" x14ac:dyDescent="0.2">
      <c r="A624" s="15"/>
      <c r="B624" s="28" t="s">
        <v>582</v>
      </c>
      <c r="C624" s="25"/>
      <c r="D624" s="16"/>
      <c r="E624" s="16"/>
      <c r="F624" s="16"/>
      <c r="G624" s="17" t="str">
        <f t="shared" si="123"/>
        <v/>
      </c>
      <c r="H624" s="17" t="str">
        <f t="shared" si="124"/>
        <v/>
      </c>
      <c r="I624" s="17" t="str">
        <f t="shared" si="125"/>
        <v/>
      </c>
      <c r="J624" s="17" t="str">
        <f t="shared" si="126"/>
        <v/>
      </c>
      <c r="K624" s="17" t="str">
        <f t="shared" si="129"/>
        <v xml:space="preserve"> </v>
      </c>
      <c r="L624" s="17" t="str">
        <f t="shared" si="130"/>
        <v xml:space="preserve"> </v>
      </c>
      <c r="M624" s="17" t="str">
        <f t="shared" si="127"/>
        <v/>
      </c>
      <c r="N624" s="21" t="str">
        <f t="shared" si="128"/>
        <v/>
      </c>
    </row>
    <row r="625" spans="1:14" x14ac:dyDescent="0.2">
      <c r="A625" s="15"/>
      <c r="B625" s="28" t="s">
        <v>583</v>
      </c>
      <c r="C625" s="25">
        <v>3</v>
      </c>
      <c r="D625" s="16">
        <v>0</v>
      </c>
      <c r="E625" s="16"/>
      <c r="F625" s="16"/>
      <c r="G625" s="17">
        <f t="shared" si="123"/>
        <v>2.9083858458555501E-4</v>
      </c>
      <c r="H625" s="17" t="str">
        <f t="shared" si="124"/>
        <v/>
      </c>
      <c r="I625" s="17" t="str">
        <f t="shared" si="125"/>
        <v/>
      </c>
      <c r="J625" s="17" t="str">
        <f t="shared" si="126"/>
        <v/>
      </c>
      <c r="K625" s="17">
        <f t="shared" si="129"/>
        <v>-1</v>
      </c>
      <c r="L625" s="17" t="str">
        <f t="shared" si="130"/>
        <v xml:space="preserve"> </v>
      </c>
      <c r="M625" s="17">
        <f t="shared" si="127"/>
        <v>-2.9083858458555501E-4</v>
      </c>
      <c r="N625" s="21" t="str">
        <f t="shared" si="128"/>
        <v/>
      </c>
    </row>
    <row r="626" spans="1:14" x14ac:dyDescent="0.2">
      <c r="A626" s="15"/>
      <c r="B626" s="28" t="s">
        <v>584</v>
      </c>
      <c r="C626" s="25">
        <v>0</v>
      </c>
      <c r="D626" s="16">
        <v>1</v>
      </c>
      <c r="E626" s="16">
        <v>0</v>
      </c>
      <c r="F626" s="16">
        <v>1</v>
      </c>
      <c r="G626" s="17" t="str">
        <f t="shared" si="123"/>
        <v/>
      </c>
      <c r="H626" s="17">
        <f t="shared" si="124"/>
        <v>2.1199915200339198E-4</v>
      </c>
      <c r="I626" s="17" t="str">
        <f t="shared" si="125"/>
        <v/>
      </c>
      <c r="J626" s="17">
        <f t="shared" si="126"/>
        <v>9.930486593843098E-4</v>
      </c>
      <c r="K626" s="17" t="str">
        <f t="shared" si="129"/>
        <v xml:space="preserve"> </v>
      </c>
      <c r="L626" s="17">
        <f t="shared" si="130"/>
        <v>0</v>
      </c>
      <c r="M626" s="17" t="str">
        <f t="shared" si="127"/>
        <v/>
      </c>
      <c r="N626" s="21">
        <f t="shared" si="128"/>
        <v>0</v>
      </c>
    </row>
    <row r="627" spans="1:14" ht="25.5" x14ac:dyDescent="0.2">
      <c r="A627" s="15"/>
      <c r="B627" s="28" t="s">
        <v>585</v>
      </c>
      <c r="C627" s="25">
        <v>3</v>
      </c>
      <c r="D627" s="16">
        <v>10</v>
      </c>
      <c r="E627" s="16">
        <v>1</v>
      </c>
      <c r="F627" s="16">
        <v>2</v>
      </c>
      <c r="G627" s="17">
        <f t="shared" si="123"/>
        <v>2.9083858458555501E-4</v>
      </c>
      <c r="H627" s="17">
        <f t="shared" si="124"/>
        <v>2.1199915200339199E-3</v>
      </c>
      <c r="I627" s="17">
        <f t="shared" si="125"/>
        <v>1.0030090270812437E-3</v>
      </c>
      <c r="J627" s="17">
        <f t="shared" si="126"/>
        <v>1.9860973187686196E-3</v>
      </c>
      <c r="K627" s="17">
        <f t="shared" si="129"/>
        <v>-0.66666666666666663</v>
      </c>
      <c r="L627" s="17">
        <f t="shared" si="130"/>
        <v>-0.8</v>
      </c>
      <c r="M627" s="17">
        <f t="shared" si="127"/>
        <v>-1.9389238972370332E-4</v>
      </c>
      <c r="N627" s="21">
        <f t="shared" si="128"/>
        <v>-1.6959932160271361E-3</v>
      </c>
    </row>
    <row r="628" spans="1:14" x14ac:dyDescent="0.2">
      <c r="A628" s="15"/>
      <c r="B628" s="28" t="s">
        <v>586</v>
      </c>
      <c r="C628" s="25">
        <v>4</v>
      </c>
      <c r="D628" s="16">
        <v>1</v>
      </c>
      <c r="E628" s="16">
        <v>5</v>
      </c>
      <c r="F628" s="16">
        <v>4</v>
      </c>
      <c r="G628" s="17">
        <f t="shared" si="123"/>
        <v>3.877847794474067E-4</v>
      </c>
      <c r="H628" s="17">
        <f t="shared" si="124"/>
        <v>2.1199915200339198E-4</v>
      </c>
      <c r="I628" s="17">
        <f t="shared" si="125"/>
        <v>5.0150451354062184E-3</v>
      </c>
      <c r="J628" s="17">
        <f t="shared" si="126"/>
        <v>3.9721946375372392E-3</v>
      </c>
      <c r="K628" s="17">
        <f t="shared" si="129"/>
        <v>0.25</v>
      </c>
      <c r="L628" s="17">
        <f t="shared" si="130"/>
        <v>3</v>
      </c>
      <c r="M628" s="17">
        <f t="shared" si="127"/>
        <v>9.6946194861851674E-5</v>
      </c>
      <c r="N628" s="21">
        <f t="shared" si="128"/>
        <v>6.3599745601017593E-4</v>
      </c>
    </row>
    <row r="629" spans="1:14" x14ac:dyDescent="0.2">
      <c r="A629" s="15"/>
      <c r="B629" s="28" t="s">
        <v>587</v>
      </c>
      <c r="C629" s="25">
        <v>5</v>
      </c>
      <c r="D629" s="16">
        <v>10</v>
      </c>
      <c r="E629" s="16">
        <v>1</v>
      </c>
      <c r="F629" s="16">
        <v>5</v>
      </c>
      <c r="G629" s="17">
        <f t="shared" si="123"/>
        <v>4.8473097430925838E-4</v>
      </c>
      <c r="H629" s="17">
        <f t="shared" si="124"/>
        <v>2.1199915200339199E-3</v>
      </c>
      <c r="I629" s="17">
        <f t="shared" si="125"/>
        <v>1.0030090270812437E-3</v>
      </c>
      <c r="J629" s="17">
        <f t="shared" si="126"/>
        <v>4.9652432969215492E-3</v>
      </c>
      <c r="K629" s="17">
        <f t="shared" si="129"/>
        <v>-0.8</v>
      </c>
      <c r="L629" s="17">
        <f t="shared" si="130"/>
        <v>-0.5</v>
      </c>
      <c r="M629" s="17">
        <f t="shared" si="127"/>
        <v>-3.8778477944740675E-4</v>
      </c>
      <c r="N629" s="21">
        <f t="shared" si="128"/>
        <v>-1.0599957600169599E-3</v>
      </c>
    </row>
    <row r="630" spans="1:14" x14ac:dyDescent="0.2">
      <c r="A630" s="15"/>
      <c r="B630" s="28" t="s">
        <v>588</v>
      </c>
      <c r="C630" s="25">
        <v>19</v>
      </c>
      <c r="D630" s="16">
        <v>169</v>
      </c>
      <c r="E630" s="16">
        <v>10</v>
      </c>
      <c r="F630" s="16">
        <v>120</v>
      </c>
      <c r="G630" s="17">
        <f t="shared" si="123"/>
        <v>1.8419777023751817E-3</v>
      </c>
      <c r="H630" s="17">
        <f t="shared" si="124"/>
        <v>3.5827856688573245E-2</v>
      </c>
      <c r="I630" s="17">
        <f t="shared" si="125"/>
        <v>1.0030090270812437E-2</v>
      </c>
      <c r="J630" s="17">
        <f t="shared" si="126"/>
        <v>0.11916583912611718</v>
      </c>
      <c r="K630" s="17">
        <f t="shared" si="129"/>
        <v>-0.47368421052631576</v>
      </c>
      <c r="L630" s="17">
        <f t="shared" si="130"/>
        <v>-0.28994082840236685</v>
      </c>
      <c r="M630" s="17">
        <f t="shared" si="127"/>
        <v>-8.7251575375666497E-4</v>
      </c>
      <c r="N630" s="21">
        <f t="shared" si="128"/>
        <v>-1.0387958448166206E-2</v>
      </c>
    </row>
    <row r="631" spans="1:14" x14ac:dyDescent="0.2">
      <c r="A631" s="15"/>
      <c r="B631" s="28" t="s">
        <v>589</v>
      </c>
      <c r="C631" s="25">
        <v>20</v>
      </c>
      <c r="D631" s="16">
        <v>104</v>
      </c>
      <c r="E631" s="16">
        <v>156</v>
      </c>
      <c r="F631" s="16">
        <v>300</v>
      </c>
      <c r="G631" s="17">
        <f t="shared" si="123"/>
        <v>1.9389238972370335E-3</v>
      </c>
      <c r="H631" s="17">
        <f t="shared" si="124"/>
        <v>2.2047911808352767E-2</v>
      </c>
      <c r="I631" s="17">
        <f t="shared" si="125"/>
        <v>0.15646940822467403</v>
      </c>
      <c r="J631" s="17">
        <f t="shared" si="126"/>
        <v>0.29791459781529295</v>
      </c>
      <c r="K631" s="17">
        <f t="shared" si="129"/>
        <v>6.8</v>
      </c>
      <c r="L631" s="17">
        <f t="shared" si="130"/>
        <v>1.8846153846153846</v>
      </c>
      <c r="M631" s="17">
        <f t="shared" si="127"/>
        <v>1.3184682501211827E-2</v>
      </c>
      <c r="N631" s="21">
        <f t="shared" si="128"/>
        <v>4.1551833792664826E-2</v>
      </c>
    </row>
    <row r="632" spans="1:14" x14ac:dyDescent="0.2">
      <c r="A632" s="15"/>
      <c r="B632" s="28" t="s">
        <v>590</v>
      </c>
      <c r="C632" s="25">
        <v>0</v>
      </c>
      <c r="D632" s="16">
        <v>2</v>
      </c>
      <c r="E632" s="16">
        <v>0</v>
      </c>
      <c r="F632" s="16">
        <v>7</v>
      </c>
      <c r="G632" s="17" t="str">
        <f t="shared" si="123"/>
        <v/>
      </c>
      <c r="H632" s="17">
        <f t="shared" si="124"/>
        <v>4.2399830400678397E-4</v>
      </c>
      <c r="I632" s="17" t="str">
        <f t="shared" si="125"/>
        <v/>
      </c>
      <c r="J632" s="17">
        <f t="shared" si="126"/>
        <v>6.9513406156901684E-3</v>
      </c>
      <c r="K632" s="17" t="str">
        <f t="shared" si="129"/>
        <v xml:space="preserve"> </v>
      </c>
      <c r="L632" s="17">
        <f t="shared" si="130"/>
        <v>2.5</v>
      </c>
      <c r="M632" s="17" t="str">
        <f t="shared" si="127"/>
        <v/>
      </c>
      <c r="N632" s="21">
        <f t="shared" si="128"/>
        <v>1.0599957600169599E-3</v>
      </c>
    </row>
    <row r="633" spans="1:14" x14ac:dyDescent="0.2">
      <c r="A633" s="15"/>
      <c r="B633" s="28" t="s">
        <v>591</v>
      </c>
      <c r="C633" s="25">
        <v>5</v>
      </c>
      <c r="D633" s="16">
        <v>19</v>
      </c>
      <c r="E633" s="16">
        <v>0</v>
      </c>
      <c r="F633" s="16">
        <v>15</v>
      </c>
      <c r="G633" s="17">
        <f t="shared" si="123"/>
        <v>4.8473097430925838E-4</v>
      </c>
      <c r="H633" s="17">
        <f t="shared" si="124"/>
        <v>4.0279838880644481E-3</v>
      </c>
      <c r="I633" s="17" t="str">
        <f t="shared" si="125"/>
        <v/>
      </c>
      <c r="J633" s="17">
        <f t="shared" si="126"/>
        <v>1.4895729890764648E-2</v>
      </c>
      <c r="K633" s="17">
        <f t="shared" si="129"/>
        <v>-1</v>
      </c>
      <c r="L633" s="17">
        <f t="shared" si="130"/>
        <v>-0.21052631578947367</v>
      </c>
      <c r="M633" s="17">
        <f t="shared" si="127"/>
        <v>-4.8473097430925838E-4</v>
      </c>
      <c r="N633" s="21">
        <f t="shared" si="128"/>
        <v>-8.4799660801356794E-4</v>
      </c>
    </row>
    <row r="634" spans="1:14" ht="25.5" x14ac:dyDescent="0.2">
      <c r="A634" s="15"/>
      <c r="B634" s="28" t="s">
        <v>592</v>
      </c>
      <c r="C634" s="25">
        <v>6</v>
      </c>
      <c r="D634" s="16">
        <v>6</v>
      </c>
      <c r="E634" s="16">
        <v>5</v>
      </c>
      <c r="F634" s="16">
        <v>7</v>
      </c>
      <c r="G634" s="17">
        <f t="shared" si="123"/>
        <v>5.8167716917111002E-4</v>
      </c>
      <c r="H634" s="17">
        <f t="shared" si="124"/>
        <v>1.2719949120203519E-3</v>
      </c>
      <c r="I634" s="17">
        <f t="shared" si="125"/>
        <v>5.0150451354062184E-3</v>
      </c>
      <c r="J634" s="17">
        <f t="shared" si="126"/>
        <v>6.9513406156901684E-3</v>
      </c>
      <c r="K634" s="17">
        <f t="shared" si="129"/>
        <v>-0.16666666666666666</v>
      </c>
      <c r="L634" s="17">
        <f t="shared" si="130"/>
        <v>0.16666666666666666</v>
      </c>
      <c r="M634" s="17">
        <f t="shared" si="127"/>
        <v>-9.694619486185166E-5</v>
      </c>
      <c r="N634" s="21">
        <f t="shared" si="128"/>
        <v>2.1199915200339196E-4</v>
      </c>
    </row>
    <row r="635" spans="1:14" ht="25.5" x14ac:dyDescent="0.2">
      <c r="A635" s="15"/>
      <c r="B635" s="28" t="s">
        <v>593</v>
      </c>
      <c r="C635" s="25">
        <v>0</v>
      </c>
      <c r="D635" s="16">
        <v>1</v>
      </c>
      <c r="E635" s="16"/>
      <c r="F635" s="16"/>
      <c r="G635" s="17" t="str">
        <f t="shared" si="123"/>
        <v/>
      </c>
      <c r="H635" s="17">
        <f t="shared" si="124"/>
        <v>2.1199915200339198E-4</v>
      </c>
      <c r="I635" s="17" t="str">
        <f t="shared" si="125"/>
        <v/>
      </c>
      <c r="J635" s="17" t="str">
        <f t="shared" si="126"/>
        <v/>
      </c>
      <c r="K635" s="17" t="str">
        <f t="shared" si="129"/>
        <v xml:space="preserve"> </v>
      </c>
      <c r="L635" s="17">
        <f t="shared" si="130"/>
        <v>-1</v>
      </c>
      <c r="M635" s="17" t="str">
        <f t="shared" si="127"/>
        <v/>
      </c>
      <c r="N635" s="21">
        <f t="shared" si="128"/>
        <v>-2.1199915200339198E-4</v>
      </c>
    </row>
    <row r="636" spans="1:14" x14ac:dyDescent="0.2">
      <c r="A636" s="15"/>
      <c r="B636" s="28" t="s">
        <v>594</v>
      </c>
      <c r="C636" s="25">
        <v>0</v>
      </c>
      <c r="D636" s="16">
        <v>16</v>
      </c>
      <c r="E636" s="16">
        <v>2</v>
      </c>
      <c r="F636" s="16">
        <v>8</v>
      </c>
      <c r="G636" s="17" t="str">
        <f t="shared" si="123"/>
        <v/>
      </c>
      <c r="H636" s="17">
        <f t="shared" si="124"/>
        <v>3.3919864320542717E-3</v>
      </c>
      <c r="I636" s="17">
        <f t="shared" si="125"/>
        <v>2.0060180541624875E-3</v>
      </c>
      <c r="J636" s="17">
        <f t="shared" si="126"/>
        <v>7.9443892750744784E-3</v>
      </c>
      <c r="K636" s="17">
        <f t="shared" si="129"/>
        <v>1</v>
      </c>
      <c r="L636" s="17">
        <f t="shared" si="130"/>
        <v>-0.5</v>
      </c>
      <c r="M636" s="17" t="str">
        <f t="shared" si="127"/>
        <v/>
      </c>
      <c r="N636" s="21">
        <f t="shared" si="128"/>
        <v>-1.6959932160271359E-3</v>
      </c>
    </row>
    <row r="637" spans="1:14" x14ac:dyDescent="0.2">
      <c r="A637" s="15"/>
      <c r="B637" s="28" t="s">
        <v>595</v>
      </c>
      <c r="C637" s="25">
        <v>0</v>
      </c>
      <c r="D637" s="16">
        <v>2</v>
      </c>
      <c r="E637" s="16">
        <v>1</v>
      </c>
      <c r="F637" s="16">
        <v>0</v>
      </c>
      <c r="G637" s="17" t="str">
        <f t="shared" si="123"/>
        <v/>
      </c>
      <c r="H637" s="17">
        <f t="shared" si="124"/>
        <v>4.2399830400678397E-4</v>
      </c>
      <c r="I637" s="17">
        <f t="shared" si="125"/>
        <v>1.0030090270812437E-3</v>
      </c>
      <c r="J637" s="17" t="str">
        <f t="shared" si="126"/>
        <v/>
      </c>
      <c r="K637" s="17">
        <f t="shared" si="129"/>
        <v>1</v>
      </c>
      <c r="L637" s="17">
        <f t="shared" si="130"/>
        <v>-1</v>
      </c>
      <c r="M637" s="17" t="str">
        <f t="shared" si="127"/>
        <v/>
      </c>
      <c r="N637" s="21">
        <f t="shared" si="128"/>
        <v>-4.2399830400678397E-4</v>
      </c>
    </row>
    <row r="638" spans="1:14" ht="25.5" x14ac:dyDescent="0.2">
      <c r="A638" s="15"/>
      <c r="B638" s="28" t="s">
        <v>596</v>
      </c>
      <c r="C638" s="25">
        <v>1</v>
      </c>
      <c r="D638" s="16">
        <v>1</v>
      </c>
      <c r="E638" s="16">
        <v>13</v>
      </c>
      <c r="F638" s="16">
        <v>5</v>
      </c>
      <c r="G638" s="17">
        <f t="shared" si="123"/>
        <v>9.6946194861851674E-5</v>
      </c>
      <c r="H638" s="17">
        <f t="shared" si="124"/>
        <v>2.1199915200339198E-4</v>
      </c>
      <c r="I638" s="17">
        <f t="shared" si="125"/>
        <v>1.3039117352056168E-2</v>
      </c>
      <c r="J638" s="17">
        <f t="shared" si="126"/>
        <v>4.9652432969215492E-3</v>
      </c>
      <c r="K638" s="17">
        <f t="shared" si="129"/>
        <v>12</v>
      </c>
      <c r="L638" s="17">
        <f t="shared" si="130"/>
        <v>4</v>
      </c>
      <c r="M638" s="17">
        <f t="shared" si="127"/>
        <v>1.16335433834222E-3</v>
      </c>
      <c r="N638" s="21">
        <f t="shared" si="128"/>
        <v>8.4799660801356794E-4</v>
      </c>
    </row>
    <row r="639" spans="1:14" ht="25.5" x14ac:dyDescent="0.2">
      <c r="A639" s="15"/>
      <c r="B639" s="28" t="s">
        <v>597</v>
      </c>
      <c r="C639" s="25">
        <v>7</v>
      </c>
      <c r="D639" s="16">
        <v>25</v>
      </c>
      <c r="E639" s="16">
        <v>14</v>
      </c>
      <c r="F639" s="16">
        <v>17</v>
      </c>
      <c r="G639" s="17">
        <f t="shared" si="123"/>
        <v>6.786233640329617E-4</v>
      </c>
      <c r="H639" s="17">
        <f t="shared" si="124"/>
        <v>5.2999788000848E-3</v>
      </c>
      <c r="I639" s="17">
        <f t="shared" si="125"/>
        <v>1.4042126379137413E-2</v>
      </c>
      <c r="J639" s="17">
        <f t="shared" si="126"/>
        <v>1.6881827209533268E-2</v>
      </c>
      <c r="K639" s="17">
        <f t="shared" si="129"/>
        <v>1</v>
      </c>
      <c r="L639" s="17">
        <f t="shared" si="130"/>
        <v>-0.32</v>
      </c>
      <c r="M639" s="17">
        <f t="shared" si="127"/>
        <v>6.786233640329617E-4</v>
      </c>
      <c r="N639" s="21">
        <f t="shared" si="128"/>
        <v>-1.6959932160271361E-3</v>
      </c>
    </row>
    <row r="640" spans="1:14" ht="26.25" thickBot="1" x14ac:dyDescent="0.25">
      <c r="A640" s="15"/>
      <c r="B640" s="29" t="s">
        <v>598</v>
      </c>
      <c r="C640" s="26">
        <v>52</v>
      </c>
      <c r="D640" s="22">
        <v>105</v>
      </c>
      <c r="E640" s="16">
        <v>123</v>
      </c>
      <c r="F640" s="16">
        <v>94</v>
      </c>
      <c r="G640" s="23">
        <f t="shared" si="123"/>
        <v>5.0412021328162873E-3</v>
      </c>
      <c r="H640" s="23">
        <f t="shared" si="124"/>
        <v>2.225991096035616E-2</v>
      </c>
      <c r="I640" s="23">
        <f t="shared" si="125"/>
        <v>0.12337011033099297</v>
      </c>
      <c r="J640" s="23">
        <f t="shared" si="126"/>
        <v>9.3346573982125119E-2</v>
      </c>
      <c r="K640" s="23">
        <f t="shared" si="129"/>
        <v>1.3653846153846154</v>
      </c>
      <c r="L640" s="23">
        <f t="shared" si="130"/>
        <v>-0.10476190476190476</v>
      </c>
      <c r="M640" s="23">
        <f t="shared" si="127"/>
        <v>6.8831798351914695E-3</v>
      </c>
      <c r="N640" s="24">
        <f t="shared" si="128"/>
        <v>-2.331990672037312E-3</v>
      </c>
    </row>
    <row r="641" spans="1:2" x14ac:dyDescent="0.2">
      <c r="A641" s="14"/>
      <c r="B641" t="s">
        <v>12</v>
      </c>
    </row>
  </sheetData>
  <mergeCells count="57"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E1:N2"/>
    <mergeCell ref="E3:N3"/>
    <mergeCell ref="E4:N5"/>
    <mergeCell ref="B6:B8"/>
    <mergeCell ref="C6:F6"/>
    <mergeCell ref="G6:J6"/>
    <mergeCell ref="K6:L7"/>
    <mergeCell ref="M6:N7"/>
    <mergeCell ref="C7:D7"/>
    <mergeCell ref="E7:F7"/>
    <mergeCell ref="G7:H7"/>
    <mergeCell ref="I7:J7"/>
  </mergeCells>
  <conditionalFormatting sqref="A1:A1048576">
    <cfRule type="cellIs" dxfId="28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R641"/>
  <sheetViews>
    <sheetView showGridLines="0" zoomScale="89" zoomScaleNormal="89" workbookViewId="0">
      <selection activeCell="E613" sqref="E613:F640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28515625" style="4" customWidth="1"/>
    <col min="15" max="16384" width="11.42578125" style="4"/>
  </cols>
  <sheetData>
    <row r="1" spans="1:18" ht="19.899999999999999" customHeight="1" thickBot="1" x14ac:dyDescent="0.3">
      <c r="B1" s="2"/>
      <c r="C1" s="3"/>
      <c r="D1" s="2"/>
      <c r="E1" s="35" t="s">
        <v>0</v>
      </c>
      <c r="F1" s="36"/>
      <c r="G1" s="36"/>
      <c r="H1" s="36"/>
      <c r="I1" s="36"/>
      <c r="J1" s="36"/>
      <c r="K1" s="36"/>
      <c r="L1" s="36"/>
      <c r="M1" s="36"/>
      <c r="N1" s="36"/>
    </row>
    <row r="2" spans="1:18" ht="30" customHeight="1" thickBot="1" x14ac:dyDescent="0.3">
      <c r="B2" s="2"/>
      <c r="C2" s="3"/>
      <c r="D2" s="2"/>
      <c r="E2" s="37"/>
      <c r="F2" s="37"/>
      <c r="G2" s="37"/>
      <c r="H2" s="37"/>
      <c r="I2" s="37"/>
      <c r="J2" s="37"/>
      <c r="K2" s="37"/>
      <c r="L2" s="37"/>
      <c r="M2" s="37"/>
      <c r="N2" s="37"/>
    </row>
    <row r="3" spans="1:18" ht="20.100000000000001" customHeight="1" thickBot="1" x14ac:dyDescent="0.3">
      <c r="B3" s="2"/>
      <c r="C3" s="3"/>
      <c r="D3" s="2"/>
      <c r="E3" s="38" t="s">
        <v>666</v>
      </c>
      <c r="F3" s="37"/>
      <c r="G3" s="37"/>
      <c r="H3" s="37"/>
      <c r="I3" s="37"/>
      <c r="J3" s="37"/>
      <c r="K3" s="37"/>
      <c r="L3" s="37"/>
      <c r="M3" s="37"/>
      <c r="N3" s="37"/>
    </row>
    <row r="4" spans="1:18" ht="20.100000000000001" customHeight="1" thickBot="1" x14ac:dyDescent="0.3">
      <c r="B4" s="2"/>
      <c r="D4" s="2"/>
      <c r="E4" s="39" t="s">
        <v>609</v>
      </c>
      <c r="F4" s="40"/>
      <c r="G4" s="40"/>
      <c r="H4" s="40"/>
      <c r="I4" s="40"/>
      <c r="J4" s="40"/>
      <c r="K4" s="40"/>
      <c r="L4" s="40"/>
      <c r="M4" s="40"/>
      <c r="N4" s="40"/>
    </row>
    <row r="5" spans="1:18" ht="20.65" customHeight="1" thickBot="1" x14ac:dyDescent="0.25">
      <c r="B5" s="5"/>
      <c r="E5" s="41"/>
      <c r="F5" s="41"/>
      <c r="G5" s="41"/>
      <c r="H5" s="41"/>
      <c r="I5" s="41"/>
      <c r="J5" s="41"/>
      <c r="K5" s="41"/>
      <c r="L5" s="41"/>
      <c r="M5" s="41"/>
      <c r="N5" s="41"/>
    </row>
    <row r="6" spans="1:18" ht="29.25" customHeight="1" thickBot="1" x14ac:dyDescent="0.25">
      <c r="B6" s="46" t="s">
        <v>2</v>
      </c>
      <c r="C6" s="55" t="s">
        <v>665</v>
      </c>
      <c r="D6" s="52"/>
      <c r="E6" s="52"/>
      <c r="F6" s="56"/>
      <c r="G6" s="59" t="s">
        <v>3</v>
      </c>
      <c r="H6" s="52"/>
      <c r="I6" s="52"/>
      <c r="J6" s="52"/>
      <c r="K6" s="46" t="s">
        <v>667</v>
      </c>
      <c r="L6" s="47"/>
      <c r="M6" s="60" t="s">
        <v>4</v>
      </c>
      <c r="N6" s="47"/>
    </row>
    <row r="7" spans="1:18" ht="20.100000000000001" customHeight="1" thickBot="1" x14ac:dyDescent="0.25">
      <c r="B7" s="57"/>
      <c r="C7" s="44">
        <v>2022</v>
      </c>
      <c r="D7" s="45"/>
      <c r="E7" s="61">
        <v>2023</v>
      </c>
      <c r="F7" s="37"/>
      <c r="G7" s="44">
        <v>2022</v>
      </c>
      <c r="H7" s="45"/>
      <c r="I7" s="61">
        <v>2023</v>
      </c>
      <c r="J7" s="37"/>
      <c r="K7" s="48"/>
      <c r="L7" s="49"/>
      <c r="M7" s="37"/>
      <c r="N7" s="49"/>
    </row>
    <row r="8" spans="1:18" ht="20.100000000000001" customHeight="1" thickBot="1" x14ac:dyDescent="0.25">
      <c r="A8" s="14"/>
      <c r="B8" s="58"/>
      <c r="C8" s="18" t="s">
        <v>5</v>
      </c>
      <c r="D8" s="19" t="s">
        <v>6</v>
      </c>
      <c r="E8" s="18" t="s">
        <v>5</v>
      </c>
      <c r="F8" s="18" t="s">
        <v>6</v>
      </c>
      <c r="G8" s="18" t="s">
        <v>5</v>
      </c>
      <c r="H8" s="18" t="s">
        <v>6</v>
      </c>
      <c r="I8" s="20" t="s">
        <v>5</v>
      </c>
      <c r="J8" s="18" t="s">
        <v>6</v>
      </c>
      <c r="K8" s="18" t="s">
        <v>5</v>
      </c>
      <c r="L8" s="18" t="s">
        <v>6</v>
      </c>
      <c r="M8" s="18" t="s">
        <v>5</v>
      </c>
      <c r="N8" s="13" t="s">
        <v>6</v>
      </c>
    </row>
    <row r="9" spans="1:18" ht="15.75" customHeight="1" thickBot="1" x14ac:dyDescent="0.25">
      <c r="A9" s="14"/>
      <c r="B9" s="7" t="s">
        <v>610</v>
      </c>
      <c r="C9" s="10">
        <f>+C22+C81+C188+C371+C612</f>
        <v>5684</v>
      </c>
      <c r="D9" s="10">
        <f>+D22+D81+D188+D371+D612</f>
        <v>6091</v>
      </c>
      <c r="E9" s="10">
        <f>+E22+E81+E188+E371+E612</f>
        <v>3546</v>
      </c>
      <c r="F9" s="9">
        <f>+F22+F81+F188+F371+F612</f>
        <v>3178</v>
      </c>
      <c r="G9" s="12">
        <f>SUM(G10:G14)</f>
        <v>1</v>
      </c>
      <c r="H9" s="12">
        <f>SUM(H10:H14)</f>
        <v>1</v>
      </c>
      <c r="I9" s="12">
        <f>SUM(I10:I14)</f>
        <v>1</v>
      </c>
      <c r="J9" s="12">
        <f>SUM(J10:J14)</f>
        <v>1</v>
      </c>
      <c r="K9" s="12">
        <f t="shared" ref="K9:L14" si="0">+IF(AND(C9=0,E9=0),"",IF(C9=0,1,IF(E9=0,-1,(E9-C9)/C9)))</f>
        <v>-0.3761435608726249</v>
      </c>
      <c r="L9" s="11">
        <f t="shared" si="0"/>
        <v>-0.47824659333442787</v>
      </c>
      <c r="M9" s="12">
        <f t="shared" ref="M9:N14" si="1">+IF(OR(AND(G9=""),(K9="")),"",G9*K9)</f>
        <v>-0.3761435608726249</v>
      </c>
      <c r="N9" s="12">
        <f t="shared" si="1"/>
        <v>-0.47824659333442787</v>
      </c>
      <c r="O9" s="34"/>
      <c r="P9" s="34"/>
      <c r="Q9" s="34"/>
      <c r="R9" s="34"/>
    </row>
    <row r="10" spans="1:18" x14ac:dyDescent="0.2">
      <c r="A10" s="15"/>
      <c r="B10" s="27" t="s">
        <v>7</v>
      </c>
      <c r="C10" s="25">
        <f>+C22</f>
        <v>169</v>
      </c>
      <c r="D10" s="16">
        <f>+D22</f>
        <v>190</v>
      </c>
      <c r="E10" s="16">
        <f>+E22</f>
        <v>79</v>
      </c>
      <c r="F10" s="16">
        <f>+F22</f>
        <v>35</v>
      </c>
      <c r="G10" s="17">
        <f t="shared" ref="G10:J14" si="2">+C10/C$9</f>
        <v>2.9732582688247713E-2</v>
      </c>
      <c r="H10" s="17">
        <f t="shared" si="2"/>
        <v>3.1193564275160072E-2</v>
      </c>
      <c r="I10" s="17">
        <f t="shared" si="2"/>
        <v>2.2278623801466443E-2</v>
      </c>
      <c r="J10" s="17">
        <f t="shared" si="2"/>
        <v>1.1013215859030838E-2</v>
      </c>
      <c r="K10" s="17">
        <f t="shared" si="0"/>
        <v>-0.53254437869822491</v>
      </c>
      <c r="L10" s="17">
        <f t="shared" si="0"/>
        <v>-0.81578947368421051</v>
      </c>
      <c r="M10" s="17">
        <f t="shared" si="1"/>
        <v>-1.5833919774806474E-2</v>
      </c>
      <c r="N10" s="21">
        <f t="shared" si="1"/>
        <v>-2.5447381382367427E-2</v>
      </c>
      <c r="O10" s="34"/>
      <c r="P10" s="34"/>
      <c r="Q10" s="34"/>
      <c r="R10" s="34"/>
    </row>
    <row r="11" spans="1:18" x14ac:dyDescent="0.2">
      <c r="A11" s="15"/>
      <c r="B11" s="28" t="s">
        <v>8</v>
      </c>
      <c r="C11" s="25">
        <f>+C81</f>
        <v>190</v>
      </c>
      <c r="D11" s="16">
        <f>+D81</f>
        <v>204</v>
      </c>
      <c r="E11" s="16">
        <f>+E81</f>
        <v>251</v>
      </c>
      <c r="F11" s="16">
        <f>+F81</f>
        <v>196</v>
      </c>
      <c r="G11" s="17">
        <f t="shared" si="2"/>
        <v>3.3427163969035889E-2</v>
      </c>
      <c r="H11" s="17">
        <f t="shared" si="2"/>
        <v>3.3492037432277133E-2</v>
      </c>
      <c r="I11" s="17">
        <f t="shared" si="2"/>
        <v>7.0783981951494643E-2</v>
      </c>
      <c r="J11" s="17">
        <f t="shared" si="2"/>
        <v>6.1674008810572688E-2</v>
      </c>
      <c r="K11" s="17">
        <f t="shared" si="0"/>
        <v>0.32105263157894737</v>
      </c>
      <c r="L11" s="17">
        <f t="shared" si="0"/>
        <v>-3.9215686274509803E-2</v>
      </c>
      <c r="M11" s="17">
        <f t="shared" si="1"/>
        <v>1.0731878958479943E-2</v>
      </c>
      <c r="N11" s="21">
        <f t="shared" si="1"/>
        <v>-1.313413232638319E-3</v>
      </c>
      <c r="O11" s="34"/>
      <c r="P11" s="34"/>
      <c r="Q11" s="34"/>
      <c r="R11" s="34"/>
    </row>
    <row r="12" spans="1:18" ht="25.5" x14ac:dyDescent="0.2">
      <c r="A12" s="15"/>
      <c r="B12" s="28" t="s">
        <v>9</v>
      </c>
      <c r="C12" s="25">
        <f>+C188</f>
        <v>1244</v>
      </c>
      <c r="D12" s="16">
        <f>+D188</f>
        <v>1068</v>
      </c>
      <c r="E12" s="16">
        <f>+E188</f>
        <v>1100</v>
      </c>
      <c r="F12" s="16">
        <f>+F188</f>
        <v>927</v>
      </c>
      <c r="G12" s="17">
        <f t="shared" si="2"/>
        <v>0.21885995777621392</v>
      </c>
      <c r="H12" s="17">
        <f t="shared" si="2"/>
        <v>0.17534066655721556</v>
      </c>
      <c r="I12" s="17">
        <f t="shared" si="2"/>
        <v>0.3102086858432036</v>
      </c>
      <c r="J12" s="17">
        <f t="shared" si="2"/>
        <v>0.29169288860918818</v>
      </c>
      <c r="K12" s="17">
        <f t="shared" si="0"/>
        <v>-0.1157556270096463</v>
      </c>
      <c r="L12" s="17">
        <f t="shared" si="0"/>
        <v>-0.13202247191011235</v>
      </c>
      <c r="M12" s="17">
        <f t="shared" si="1"/>
        <v>-2.5334271639690355E-2</v>
      </c>
      <c r="N12" s="21">
        <f t="shared" si="1"/>
        <v>-2.3148908225250366E-2</v>
      </c>
      <c r="O12" s="34"/>
      <c r="P12" s="34"/>
      <c r="Q12" s="34"/>
      <c r="R12" s="34"/>
    </row>
    <row r="13" spans="1:18" x14ac:dyDescent="0.2">
      <c r="A13" s="15"/>
      <c r="B13" s="28" t="s">
        <v>10</v>
      </c>
      <c r="C13" s="25">
        <f>+C371</f>
        <v>3308</v>
      </c>
      <c r="D13" s="16">
        <f>+D371</f>
        <v>3253</v>
      </c>
      <c r="E13" s="16">
        <f>+E371</f>
        <v>1390</v>
      </c>
      <c r="F13" s="16">
        <f>+F371</f>
        <v>1305</v>
      </c>
      <c r="G13" s="17">
        <f t="shared" si="2"/>
        <v>0.58198451794510908</v>
      </c>
      <c r="H13" s="17">
        <f t="shared" si="2"/>
        <v>0.53406665572155643</v>
      </c>
      <c r="I13" s="17">
        <f t="shared" si="2"/>
        <v>0.39199097574732095</v>
      </c>
      <c r="J13" s="17">
        <f t="shared" si="2"/>
        <v>0.4106356198867212</v>
      </c>
      <c r="K13" s="17">
        <f t="shared" si="0"/>
        <v>-0.57980652962515111</v>
      </c>
      <c r="L13" s="17">
        <f t="shared" si="0"/>
        <v>-0.59883184752536123</v>
      </c>
      <c r="M13" s="17">
        <f t="shared" si="1"/>
        <v>-0.33743842364532017</v>
      </c>
      <c r="N13" s="21">
        <f t="shared" si="1"/>
        <v>-0.31981612214743066</v>
      </c>
      <c r="O13" s="34"/>
      <c r="P13" s="34"/>
      <c r="Q13" s="34"/>
      <c r="R13" s="34"/>
    </row>
    <row r="14" spans="1:18" ht="15.75" thickBot="1" x14ac:dyDescent="0.25">
      <c r="A14" s="15"/>
      <c r="B14" s="29" t="s">
        <v>11</v>
      </c>
      <c r="C14" s="26">
        <f>+C612</f>
        <v>773</v>
      </c>
      <c r="D14" s="22">
        <f>+D612</f>
        <v>1376</v>
      </c>
      <c r="E14" s="22">
        <f>+E612</f>
        <v>726</v>
      </c>
      <c r="F14" s="22">
        <f>+F612</f>
        <v>715</v>
      </c>
      <c r="G14" s="23">
        <f t="shared" si="2"/>
        <v>0.13599577762139339</v>
      </c>
      <c r="H14" s="23">
        <f t="shared" si="2"/>
        <v>0.22590707601379084</v>
      </c>
      <c r="I14" s="23">
        <f t="shared" si="2"/>
        <v>0.20473773265651438</v>
      </c>
      <c r="J14" s="23">
        <f t="shared" si="2"/>
        <v>0.22498426683448711</v>
      </c>
      <c r="K14" s="23">
        <f t="shared" si="0"/>
        <v>-6.0802069857697282E-2</v>
      </c>
      <c r="L14" s="23">
        <f t="shared" si="0"/>
        <v>-0.48037790697674421</v>
      </c>
      <c r="M14" s="23">
        <f t="shared" si="1"/>
        <v>-8.2688247712878263E-3</v>
      </c>
      <c r="N14" s="24">
        <f t="shared" si="1"/>
        <v>-0.1085207683467411</v>
      </c>
      <c r="O14" s="34"/>
      <c r="P14" s="34"/>
      <c r="Q14" s="34"/>
      <c r="R14" s="34"/>
    </row>
    <row r="15" spans="1:18" x14ac:dyDescent="0.2">
      <c r="A15" s="14"/>
      <c r="B15" t="s">
        <v>12</v>
      </c>
    </row>
    <row r="16" spans="1:18" x14ac:dyDescent="0.2">
      <c r="A16" s="14"/>
    </row>
    <row r="17" spans="1:14" x14ac:dyDescent="0.2">
      <c r="A17" s="14"/>
    </row>
    <row r="18" spans="1:14" ht="15.75" thickBot="1" x14ac:dyDescent="0.25">
      <c r="A18" s="14"/>
    </row>
    <row r="19" spans="1:14" ht="29.25" customHeight="1" thickBot="1" x14ac:dyDescent="0.25">
      <c r="A19" s="15"/>
      <c r="B19" s="46" t="s">
        <v>2</v>
      </c>
      <c r="C19" s="55" t="s">
        <v>665</v>
      </c>
      <c r="D19" s="52"/>
      <c r="E19" s="52"/>
      <c r="F19" s="56"/>
      <c r="G19" s="59" t="s">
        <v>3</v>
      </c>
      <c r="H19" s="52"/>
      <c r="I19" s="52"/>
      <c r="J19" s="52"/>
      <c r="K19" s="46" t="s">
        <v>667</v>
      </c>
      <c r="L19" s="47"/>
      <c r="M19" s="60" t="s">
        <v>4</v>
      </c>
      <c r="N19" s="47"/>
    </row>
    <row r="20" spans="1:14" ht="15.75" thickBot="1" x14ac:dyDescent="0.25">
      <c r="A20" s="14"/>
      <c r="B20" s="57"/>
      <c r="C20" s="44">
        <v>2022</v>
      </c>
      <c r="D20" s="45"/>
      <c r="E20" s="61">
        <v>2023</v>
      </c>
      <c r="F20" s="37"/>
      <c r="G20" s="44">
        <v>2022</v>
      </c>
      <c r="H20" s="45"/>
      <c r="I20" s="61">
        <v>2023</v>
      </c>
      <c r="J20" s="37"/>
      <c r="K20" s="48"/>
      <c r="L20" s="49"/>
      <c r="M20" s="37"/>
      <c r="N20" s="49"/>
    </row>
    <row r="21" spans="1:14" ht="15.75" thickBot="1" x14ac:dyDescent="0.25">
      <c r="A21" s="15"/>
      <c r="B21" s="58"/>
      <c r="C21" s="18" t="s">
        <v>5</v>
      </c>
      <c r="D21" s="19" t="s">
        <v>6</v>
      </c>
      <c r="E21" s="18" t="s">
        <v>5</v>
      </c>
      <c r="F21" s="18" t="s">
        <v>6</v>
      </c>
      <c r="G21" s="18" t="s">
        <v>5</v>
      </c>
      <c r="H21" s="18" t="s">
        <v>6</v>
      </c>
      <c r="I21" s="20" t="s">
        <v>5</v>
      </c>
      <c r="J21" s="18" t="s">
        <v>6</v>
      </c>
      <c r="K21" s="18" t="s">
        <v>5</v>
      </c>
      <c r="L21" s="18" t="s">
        <v>6</v>
      </c>
      <c r="M21" s="18" t="s">
        <v>5</v>
      </c>
      <c r="N21" s="13" t="s">
        <v>6</v>
      </c>
    </row>
    <row r="22" spans="1:14" ht="15.75" thickBot="1" x14ac:dyDescent="0.25">
      <c r="A22" s="15"/>
      <c r="B22" s="7" t="s">
        <v>7</v>
      </c>
      <c r="C22" s="10">
        <f>SUM(C23:C73)</f>
        <v>169</v>
      </c>
      <c r="D22" s="10">
        <f>SUM(D23:D73)</f>
        <v>190</v>
      </c>
      <c r="E22" s="10">
        <f>SUM(E23:E73)</f>
        <v>79</v>
      </c>
      <c r="F22" s="9">
        <f>SUM(F23:F73)</f>
        <v>35</v>
      </c>
      <c r="G22" s="12">
        <f t="shared" ref="G22:G53" si="3">+IF(C22=0,"",C22/C$22)</f>
        <v>1</v>
      </c>
      <c r="H22" s="12">
        <f t="shared" ref="H22:H53" si="4">+IF(D22=0,"",D22/D$22)</f>
        <v>1</v>
      </c>
      <c r="I22" s="12">
        <f t="shared" ref="I22:I53" si="5">+IF(E22=0,"",E22/E$22)</f>
        <v>1</v>
      </c>
      <c r="J22" s="12">
        <f t="shared" ref="J22:J53" si="6">+IF(F22=0,"",F22/F$22)</f>
        <v>1</v>
      </c>
      <c r="K22" s="12">
        <f>+IF(AND(C22=0,E22=0),"",IF(C22=0,1,IF(E22=0,-1,(E22-C22)/C22)))</f>
        <v>-0.53254437869822491</v>
      </c>
      <c r="L22" s="11">
        <f>+IF(AND(D22=0,F22=0),"",IF(D22=0,1,IF(F22=0,-1,(F22-D22)/D22)))</f>
        <v>-0.81578947368421051</v>
      </c>
      <c r="M22" s="12">
        <f t="shared" ref="M22:M53" si="7">+IF(OR(AND(G22=""),(K22="")),"",G22*K22)</f>
        <v>-0.53254437869822491</v>
      </c>
      <c r="N22" s="12">
        <f t="shared" ref="N22:N53" si="8">+IF(OR(AND(H22=""),(L22="")),"",H22*L22)</f>
        <v>-0.81578947368421051</v>
      </c>
    </row>
    <row r="23" spans="1:14" x14ac:dyDescent="0.2">
      <c r="A23" s="15"/>
      <c r="B23" s="27" t="s">
        <v>13</v>
      </c>
      <c r="C23" s="25"/>
      <c r="D23" s="16"/>
      <c r="E23" s="16"/>
      <c r="F23" s="16"/>
      <c r="G23" s="17" t="str">
        <f t="shared" si="3"/>
        <v/>
      </c>
      <c r="H23" s="17" t="str">
        <f t="shared" si="4"/>
        <v/>
      </c>
      <c r="I23" s="17" t="str">
        <f t="shared" si="5"/>
        <v/>
      </c>
      <c r="J23" s="17" t="str">
        <f t="shared" si="6"/>
        <v/>
      </c>
      <c r="K23" s="17" t="str">
        <f t="shared" ref="K23:K54" si="9">+IF(AND(C23=0,E23=0)," ",IF(C23=0,1,IF(E23=0,-1,(E23-C23)/C23)))</f>
        <v xml:space="preserve"> </v>
      </c>
      <c r="L23" s="17" t="str">
        <f t="shared" ref="L23:L54" si="10">+IF(AND(D23=0,F23=0)," ",IF(D23=0,1,IF(F23=0,-1,(F23-D23)/D23)))</f>
        <v xml:space="preserve"> </v>
      </c>
      <c r="M23" s="17" t="str">
        <f t="shared" si="7"/>
        <v/>
      </c>
      <c r="N23" s="21" t="str">
        <f t="shared" si="8"/>
        <v/>
      </c>
    </row>
    <row r="24" spans="1:14" x14ac:dyDescent="0.2">
      <c r="A24" s="15"/>
      <c r="B24" s="28" t="s">
        <v>14</v>
      </c>
      <c r="C24" s="25">
        <v>4</v>
      </c>
      <c r="D24" s="16">
        <v>4</v>
      </c>
      <c r="E24" s="16">
        <v>1</v>
      </c>
      <c r="F24" s="16">
        <v>0</v>
      </c>
      <c r="G24" s="17">
        <f t="shared" si="3"/>
        <v>2.3668639053254437E-2</v>
      </c>
      <c r="H24" s="17">
        <f t="shared" si="4"/>
        <v>2.1052631578947368E-2</v>
      </c>
      <c r="I24" s="17">
        <f t="shared" si="5"/>
        <v>1.2658227848101266E-2</v>
      </c>
      <c r="J24" s="17" t="str">
        <f t="shared" si="6"/>
        <v/>
      </c>
      <c r="K24" s="17">
        <f t="shared" si="9"/>
        <v>-0.75</v>
      </c>
      <c r="L24" s="17">
        <f t="shared" si="10"/>
        <v>-1</v>
      </c>
      <c r="M24" s="17">
        <f t="shared" si="7"/>
        <v>-1.7751479289940829E-2</v>
      </c>
      <c r="N24" s="21">
        <f t="shared" si="8"/>
        <v>-2.1052631578947368E-2</v>
      </c>
    </row>
    <row r="25" spans="1:14" ht="38.25" x14ac:dyDescent="0.2">
      <c r="A25" s="15"/>
      <c r="B25" s="28" t="s">
        <v>15</v>
      </c>
      <c r="C25" s="25">
        <v>2</v>
      </c>
      <c r="D25" s="16">
        <v>3</v>
      </c>
      <c r="E25" s="16">
        <v>0</v>
      </c>
      <c r="F25" s="16">
        <v>1</v>
      </c>
      <c r="G25" s="17">
        <f t="shared" si="3"/>
        <v>1.1834319526627219E-2</v>
      </c>
      <c r="H25" s="17">
        <f t="shared" si="4"/>
        <v>1.5789473684210527E-2</v>
      </c>
      <c r="I25" s="17" t="str">
        <f t="shared" si="5"/>
        <v/>
      </c>
      <c r="J25" s="17">
        <f t="shared" si="6"/>
        <v>2.8571428571428571E-2</v>
      </c>
      <c r="K25" s="17">
        <f t="shared" si="9"/>
        <v>-1</v>
      </c>
      <c r="L25" s="17">
        <f t="shared" si="10"/>
        <v>-0.66666666666666663</v>
      </c>
      <c r="M25" s="17">
        <f t="shared" si="7"/>
        <v>-1.1834319526627219E-2</v>
      </c>
      <c r="N25" s="21">
        <f t="shared" si="8"/>
        <v>-1.0526315789473684E-2</v>
      </c>
    </row>
    <row r="26" spans="1:14" ht="38.25" x14ac:dyDescent="0.2">
      <c r="A26" s="15"/>
      <c r="B26" s="28" t="s">
        <v>16</v>
      </c>
      <c r="C26" s="25">
        <v>7</v>
      </c>
      <c r="D26" s="16">
        <v>5</v>
      </c>
      <c r="E26" s="16">
        <v>1</v>
      </c>
      <c r="F26" s="16">
        <v>1</v>
      </c>
      <c r="G26" s="17">
        <f t="shared" si="3"/>
        <v>4.142011834319527E-2</v>
      </c>
      <c r="H26" s="17">
        <f t="shared" si="4"/>
        <v>2.6315789473684209E-2</v>
      </c>
      <c r="I26" s="17">
        <f t="shared" si="5"/>
        <v>1.2658227848101266E-2</v>
      </c>
      <c r="J26" s="17">
        <f t="shared" si="6"/>
        <v>2.8571428571428571E-2</v>
      </c>
      <c r="K26" s="17">
        <f t="shared" si="9"/>
        <v>-0.8571428571428571</v>
      </c>
      <c r="L26" s="17">
        <f t="shared" si="10"/>
        <v>-0.8</v>
      </c>
      <c r="M26" s="17">
        <f t="shared" si="7"/>
        <v>-3.5502958579881658E-2</v>
      </c>
      <c r="N26" s="21">
        <f t="shared" si="8"/>
        <v>-2.1052631578947368E-2</v>
      </c>
    </row>
    <row r="27" spans="1:14" ht="25.5" x14ac:dyDescent="0.2">
      <c r="A27" s="15"/>
      <c r="B27" s="28" t="s">
        <v>17</v>
      </c>
      <c r="C27" s="25">
        <v>13</v>
      </c>
      <c r="D27" s="16">
        <v>16</v>
      </c>
      <c r="E27" s="16">
        <v>0</v>
      </c>
      <c r="F27" s="16">
        <v>1</v>
      </c>
      <c r="G27" s="17">
        <f t="shared" si="3"/>
        <v>7.6923076923076927E-2</v>
      </c>
      <c r="H27" s="17">
        <f t="shared" si="4"/>
        <v>8.4210526315789472E-2</v>
      </c>
      <c r="I27" s="17" t="str">
        <f t="shared" si="5"/>
        <v/>
      </c>
      <c r="J27" s="17">
        <f t="shared" si="6"/>
        <v>2.8571428571428571E-2</v>
      </c>
      <c r="K27" s="17">
        <f t="shared" si="9"/>
        <v>-1</v>
      </c>
      <c r="L27" s="17">
        <f t="shared" si="10"/>
        <v>-0.9375</v>
      </c>
      <c r="M27" s="17">
        <f t="shared" si="7"/>
        <v>-7.6923076923076927E-2</v>
      </c>
      <c r="N27" s="21">
        <f t="shared" si="8"/>
        <v>-7.8947368421052627E-2</v>
      </c>
    </row>
    <row r="28" spans="1:14" ht="25.5" x14ac:dyDescent="0.2">
      <c r="A28" s="15"/>
      <c r="B28" s="28" t="s">
        <v>18</v>
      </c>
      <c r="C28" s="25">
        <v>19</v>
      </c>
      <c r="D28" s="16">
        <v>28</v>
      </c>
      <c r="E28" s="16">
        <v>5</v>
      </c>
      <c r="F28" s="16">
        <v>3</v>
      </c>
      <c r="G28" s="17">
        <f t="shared" si="3"/>
        <v>0.11242603550295859</v>
      </c>
      <c r="H28" s="17">
        <f t="shared" si="4"/>
        <v>0.14736842105263157</v>
      </c>
      <c r="I28" s="17">
        <f t="shared" si="5"/>
        <v>6.3291139240506333E-2</v>
      </c>
      <c r="J28" s="17">
        <f t="shared" si="6"/>
        <v>8.5714285714285715E-2</v>
      </c>
      <c r="K28" s="17">
        <f t="shared" si="9"/>
        <v>-0.73684210526315785</v>
      </c>
      <c r="L28" s="17">
        <f t="shared" si="10"/>
        <v>-0.8928571428571429</v>
      </c>
      <c r="M28" s="17">
        <f t="shared" si="7"/>
        <v>-8.2840236686390525E-2</v>
      </c>
      <c r="N28" s="21">
        <f t="shared" si="8"/>
        <v>-0.13157894736842105</v>
      </c>
    </row>
    <row r="29" spans="1:14" ht="25.5" x14ac:dyDescent="0.2">
      <c r="A29" s="15"/>
      <c r="B29" s="28" t="s">
        <v>19</v>
      </c>
      <c r="C29" s="25">
        <v>2</v>
      </c>
      <c r="D29" s="16">
        <v>2</v>
      </c>
      <c r="E29" s="16"/>
      <c r="F29" s="16"/>
      <c r="G29" s="17">
        <f t="shared" si="3"/>
        <v>1.1834319526627219E-2</v>
      </c>
      <c r="H29" s="17">
        <f t="shared" si="4"/>
        <v>1.0526315789473684E-2</v>
      </c>
      <c r="I29" s="17" t="str">
        <f t="shared" si="5"/>
        <v/>
      </c>
      <c r="J29" s="17" t="str">
        <f t="shared" si="6"/>
        <v/>
      </c>
      <c r="K29" s="17">
        <f t="shared" si="9"/>
        <v>-1</v>
      </c>
      <c r="L29" s="17">
        <f t="shared" si="10"/>
        <v>-1</v>
      </c>
      <c r="M29" s="17">
        <f t="shared" si="7"/>
        <v>-1.1834319526627219E-2</v>
      </c>
      <c r="N29" s="21">
        <f t="shared" si="8"/>
        <v>-1.0526315789473684E-2</v>
      </c>
    </row>
    <row r="30" spans="1:14" x14ac:dyDescent="0.2">
      <c r="A30" s="15"/>
      <c r="B30" s="28" t="s">
        <v>20</v>
      </c>
      <c r="C30" s="25">
        <v>0</v>
      </c>
      <c r="D30" s="16">
        <v>1</v>
      </c>
      <c r="E30" s="16"/>
      <c r="F30" s="16"/>
      <c r="G30" s="17" t="str">
        <f t="shared" si="3"/>
        <v/>
      </c>
      <c r="H30" s="17">
        <f t="shared" si="4"/>
        <v>5.263157894736842E-3</v>
      </c>
      <c r="I30" s="17" t="str">
        <f t="shared" si="5"/>
        <v/>
      </c>
      <c r="J30" s="17" t="str">
        <f t="shared" si="6"/>
        <v/>
      </c>
      <c r="K30" s="17" t="str">
        <f t="shared" si="9"/>
        <v xml:space="preserve"> </v>
      </c>
      <c r="L30" s="17">
        <f t="shared" si="10"/>
        <v>-1</v>
      </c>
      <c r="M30" s="17" t="str">
        <f t="shared" si="7"/>
        <v/>
      </c>
      <c r="N30" s="21">
        <f t="shared" si="8"/>
        <v>-5.263157894736842E-3</v>
      </c>
    </row>
    <row r="31" spans="1:14" x14ac:dyDescent="0.2">
      <c r="A31" s="15"/>
      <c r="B31" s="28" t="s">
        <v>21</v>
      </c>
      <c r="C31" s="25">
        <v>2</v>
      </c>
      <c r="D31" s="16">
        <v>1</v>
      </c>
      <c r="E31" s="16">
        <v>2</v>
      </c>
      <c r="F31" s="16">
        <v>0</v>
      </c>
      <c r="G31" s="17">
        <f t="shared" si="3"/>
        <v>1.1834319526627219E-2</v>
      </c>
      <c r="H31" s="17">
        <f t="shared" si="4"/>
        <v>5.263157894736842E-3</v>
      </c>
      <c r="I31" s="17">
        <f t="shared" si="5"/>
        <v>2.5316455696202531E-2</v>
      </c>
      <c r="J31" s="17" t="str">
        <f t="shared" si="6"/>
        <v/>
      </c>
      <c r="K31" s="17">
        <f t="shared" si="9"/>
        <v>0</v>
      </c>
      <c r="L31" s="17">
        <f t="shared" si="10"/>
        <v>-1</v>
      </c>
      <c r="M31" s="17">
        <f t="shared" si="7"/>
        <v>0</v>
      </c>
      <c r="N31" s="21">
        <f t="shared" si="8"/>
        <v>-5.263157894736842E-3</v>
      </c>
    </row>
    <row r="32" spans="1:14" x14ac:dyDescent="0.2">
      <c r="A32" s="15"/>
      <c r="B32" s="28" t="s">
        <v>22</v>
      </c>
      <c r="C32" s="25">
        <v>2</v>
      </c>
      <c r="D32" s="16">
        <v>3</v>
      </c>
      <c r="E32" s="16"/>
      <c r="F32" s="16"/>
      <c r="G32" s="17">
        <f t="shared" si="3"/>
        <v>1.1834319526627219E-2</v>
      </c>
      <c r="H32" s="17">
        <f t="shared" si="4"/>
        <v>1.5789473684210527E-2</v>
      </c>
      <c r="I32" s="17" t="str">
        <f t="shared" si="5"/>
        <v/>
      </c>
      <c r="J32" s="17" t="str">
        <f t="shared" si="6"/>
        <v/>
      </c>
      <c r="K32" s="17">
        <f t="shared" si="9"/>
        <v>-1</v>
      </c>
      <c r="L32" s="17">
        <f t="shared" si="10"/>
        <v>-1</v>
      </c>
      <c r="M32" s="17">
        <f t="shared" si="7"/>
        <v>-1.1834319526627219E-2</v>
      </c>
      <c r="N32" s="21">
        <f t="shared" si="8"/>
        <v>-1.5789473684210527E-2</v>
      </c>
    </row>
    <row r="33" spans="1:14" x14ac:dyDescent="0.2">
      <c r="A33" s="15"/>
      <c r="B33" s="28" t="s">
        <v>23</v>
      </c>
      <c r="C33" s="25">
        <v>4</v>
      </c>
      <c r="D33" s="16">
        <v>3</v>
      </c>
      <c r="E33" s="16">
        <v>2</v>
      </c>
      <c r="F33" s="16">
        <v>9</v>
      </c>
      <c r="G33" s="17">
        <f t="shared" si="3"/>
        <v>2.3668639053254437E-2</v>
      </c>
      <c r="H33" s="17">
        <f t="shared" si="4"/>
        <v>1.5789473684210527E-2</v>
      </c>
      <c r="I33" s="17">
        <f t="shared" si="5"/>
        <v>2.5316455696202531E-2</v>
      </c>
      <c r="J33" s="17">
        <f t="shared" si="6"/>
        <v>0.25714285714285712</v>
      </c>
      <c r="K33" s="17">
        <f t="shared" si="9"/>
        <v>-0.5</v>
      </c>
      <c r="L33" s="17">
        <f t="shared" si="10"/>
        <v>2</v>
      </c>
      <c r="M33" s="17">
        <f t="shared" si="7"/>
        <v>-1.1834319526627219E-2</v>
      </c>
      <c r="N33" s="21">
        <f t="shared" si="8"/>
        <v>3.1578947368421054E-2</v>
      </c>
    </row>
    <row r="34" spans="1:14" ht="25.5" x14ac:dyDescent="0.2">
      <c r="A34" s="15"/>
      <c r="B34" s="28" t="s">
        <v>24</v>
      </c>
      <c r="C34" s="25">
        <v>2</v>
      </c>
      <c r="D34" s="16">
        <v>0</v>
      </c>
      <c r="E34" s="16"/>
      <c r="F34" s="16"/>
      <c r="G34" s="17">
        <f t="shared" si="3"/>
        <v>1.1834319526627219E-2</v>
      </c>
      <c r="H34" s="17" t="str">
        <f t="shared" si="4"/>
        <v/>
      </c>
      <c r="I34" s="17" t="str">
        <f t="shared" si="5"/>
        <v/>
      </c>
      <c r="J34" s="17" t="str">
        <f t="shared" si="6"/>
        <v/>
      </c>
      <c r="K34" s="17">
        <f t="shared" si="9"/>
        <v>-1</v>
      </c>
      <c r="L34" s="17" t="str">
        <f t="shared" si="10"/>
        <v xml:space="preserve"> </v>
      </c>
      <c r="M34" s="17">
        <f t="shared" si="7"/>
        <v>-1.1834319526627219E-2</v>
      </c>
      <c r="N34" s="21" t="str">
        <f t="shared" si="8"/>
        <v/>
      </c>
    </row>
    <row r="35" spans="1:14" x14ac:dyDescent="0.2">
      <c r="A35" s="15"/>
      <c r="B35" s="28" t="s">
        <v>25</v>
      </c>
      <c r="C35" s="25">
        <v>3</v>
      </c>
      <c r="D35" s="16">
        <v>5</v>
      </c>
      <c r="E35" s="16"/>
      <c r="F35" s="16"/>
      <c r="G35" s="17">
        <f t="shared" si="3"/>
        <v>1.7751479289940829E-2</v>
      </c>
      <c r="H35" s="17">
        <f t="shared" si="4"/>
        <v>2.6315789473684209E-2</v>
      </c>
      <c r="I35" s="17" t="str">
        <f t="shared" si="5"/>
        <v/>
      </c>
      <c r="J35" s="17" t="str">
        <f t="shared" si="6"/>
        <v/>
      </c>
      <c r="K35" s="17">
        <f t="shared" si="9"/>
        <v>-1</v>
      </c>
      <c r="L35" s="17">
        <f t="shared" si="10"/>
        <v>-1</v>
      </c>
      <c r="M35" s="17">
        <f t="shared" si="7"/>
        <v>-1.7751479289940829E-2</v>
      </c>
      <c r="N35" s="21">
        <f t="shared" si="8"/>
        <v>-2.6315789473684209E-2</v>
      </c>
    </row>
    <row r="36" spans="1:14" x14ac:dyDescent="0.2">
      <c r="A36" s="15"/>
      <c r="B36" s="28" t="s">
        <v>26</v>
      </c>
      <c r="C36" s="25">
        <v>5</v>
      </c>
      <c r="D36" s="16">
        <v>0</v>
      </c>
      <c r="E36" s="16">
        <v>7</v>
      </c>
      <c r="F36" s="16">
        <v>1</v>
      </c>
      <c r="G36" s="17">
        <f t="shared" si="3"/>
        <v>2.9585798816568046E-2</v>
      </c>
      <c r="H36" s="17" t="str">
        <f t="shared" si="4"/>
        <v/>
      </c>
      <c r="I36" s="17">
        <f t="shared" si="5"/>
        <v>8.8607594936708861E-2</v>
      </c>
      <c r="J36" s="17">
        <f t="shared" si="6"/>
        <v>2.8571428571428571E-2</v>
      </c>
      <c r="K36" s="17">
        <f t="shared" si="9"/>
        <v>0.4</v>
      </c>
      <c r="L36" s="17">
        <f t="shared" si="10"/>
        <v>1</v>
      </c>
      <c r="M36" s="17">
        <f t="shared" si="7"/>
        <v>1.1834319526627219E-2</v>
      </c>
      <c r="N36" s="21" t="str">
        <f t="shared" si="8"/>
        <v/>
      </c>
    </row>
    <row r="37" spans="1:14" x14ac:dyDescent="0.2">
      <c r="A37" s="15"/>
      <c r="B37" s="28" t="s">
        <v>27</v>
      </c>
      <c r="C37" s="25">
        <v>2</v>
      </c>
      <c r="D37" s="16">
        <v>2</v>
      </c>
      <c r="E37" s="16"/>
      <c r="F37" s="16"/>
      <c r="G37" s="17">
        <f t="shared" si="3"/>
        <v>1.1834319526627219E-2</v>
      </c>
      <c r="H37" s="17">
        <f t="shared" si="4"/>
        <v>1.0526315789473684E-2</v>
      </c>
      <c r="I37" s="17" t="str">
        <f t="shared" si="5"/>
        <v/>
      </c>
      <c r="J37" s="17" t="str">
        <f t="shared" si="6"/>
        <v/>
      </c>
      <c r="K37" s="17">
        <f t="shared" si="9"/>
        <v>-1</v>
      </c>
      <c r="L37" s="17">
        <f t="shared" si="10"/>
        <v>-1</v>
      </c>
      <c r="M37" s="17">
        <f t="shared" si="7"/>
        <v>-1.1834319526627219E-2</v>
      </c>
      <c r="N37" s="21">
        <f t="shared" si="8"/>
        <v>-1.0526315789473684E-2</v>
      </c>
    </row>
    <row r="38" spans="1:14" x14ac:dyDescent="0.2">
      <c r="A38" s="15"/>
      <c r="B38" s="28" t="s">
        <v>28</v>
      </c>
      <c r="C38" s="25">
        <v>1</v>
      </c>
      <c r="D38" s="16">
        <v>2</v>
      </c>
      <c r="E38" s="16"/>
      <c r="F38" s="16"/>
      <c r="G38" s="17">
        <f t="shared" si="3"/>
        <v>5.9171597633136093E-3</v>
      </c>
      <c r="H38" s="17">
        <f t="shared" si="4"/>
        <v>1.0526315789473684E-2</v>
      </c>
      <c r="I38" s="17" t="str">
        <f t="shared" si="5"/>
        <v/>
      </c>
      <c r="J38" s="17" t="str">
        <f t="shared" si="6"/>
        <v/>
      </c>
      <c r="K38" s="17">
        <f t="shared" si="9"/>
        <v>-1</v>
      </c>
      <c r="L38" s="17">
        <f t="shared" si="10"/>
        <v>-1</v>
      </c>
      <c r="M38" s="17">
        <f t="shared" si="7"/>
        <v>-5.9171597633136093E-3</v>
      </c>
      <c r="N38" s="21">
        <f t="shared" si="8"/>
        <v>-1.0526315789473684E-2</v>
      </c>
    </row>
    <row r="39" spans="1:14" x14ac:dyDescent="0.2">
      <c r="A39" s="15"/>
      <c r="B39" s="28" t="s">
        <v>29</v>
      </c>
      <c r="C39" s="25">
        <v>2</v>
      </c>
      <c r="D39" s="16">
        <v>7</v>
      </c>
      <c r="E39" s="16">
        <v>1</v>
      </c>
      <c r="F39" s="16">
        <v>0</v>
      </c>
      <c r="G39" s="17">
        <f t="shared" si="3"/>
        <v>1.1834319526627219E-2</v>
      </c>
      <c r="H39" s="17">
        <f t="shared" si="4"/>
        <v>3.6842105263157891E-2</v>
      </c>
      <c r="I39" s="17">
        <f t="shared" si="5"/>
        <v>1.2658227848101266E-2</v>
      </c>
      <c r="J39" s="17" t="str">
        <f t="shared" si="6"/>
        <v/>
      </c>
      <c r="K39" s="17">
        <f t="shared" si="9"/>
        <v>-0.5</v>
      </c>
      <c r="L39" s="17">
        <f t="shared" si="10"/>
        <v>-1</v>
      </c>
      <c r="M39" s="17">
        <f t="shared" si="7"/>
        <v>-5.9171597633136093E-3</v>
      </c>
      <c r="N39" s="21">
        <f t="shared" si="8"/>
        <v>-3.6842105263157891E-2</v>
      </c>
    </row>
    <row r="40" spans="1:14" ht="25.5" x14ac:dyDescent="0.2">
      <c r="A40" s="15"/>
      <c r="B40" s="28" t="s">
        <v>30</v>
      </c>
      <c r="C40" s="25">
        <v>2</v>
      </c>
      <c r="D40" s="16">
        <v>1</v>
      </c>
      <c r="E40" s="16"/>
      <c r="F40" s="16"/>
      <c r="G40" s="17">
        <f t="shared" si="3"/>
        <v>1.1834319526627219E-2</v>
      </c>
      <c r="H40" s="17">
        <f t="shared" si="4"/>
        <v>5.263157894736842E-3</v>
      </c>
      <c r="I40" s="17" t="str">
        <f t="shared" si="5"/>
        <v/>
      </c>
      <c r="J40" s="17" t="str">
        <f t="shared" si="6"/>
        <v/>
      </c>
      <c r="K40" s="17">
        <f t="shared" si="9"/>
        <v>-1</v>
      </c>
      <c r="L40" s="17">
        <f t="shared" si="10"/>
        <v>-1</v>
      </c>
      <c r="M40" s="17">
        <f t="shared" si="7"/>
        <v>-1.1834319526627219E-2</v>
      </c>
      <c r="N40" s="21">
        <f t="shared" si="8"/>
        <v>-5.263157894736842E-3</v>
      </c>
    </row>
    <row r="41" spans="1:14" ht="25.5" x14ac:dyDescent="0.2">
      <c r="A41" s="15"/>
      <c r="B41" s="28" t="s">
        <v>31</v>
      </c>
      <c r="C41" s="25">
        <v>2</v>
      </c>
      <c r="D41" s="16">
        <v>2</v>
      </c>
      <c r="E41" s="16"/>
      <c r="F41" s="16"/>
      <c r="G41" s="17">
        <f t="shared" si="3"/>
        <v>1.1834319526627219E-2</v>
      </c>
      <c r="H41" s="17">
        <f t="shared" si="4"/>
        <v>1.0526315789473684E-2</v>
      </c>
      <c r="I41" s="17" t="str">
        <f t="shared" si="5"/>
        <v/>
      </c>
      <c r="J41" s="17" t="str">
        <f t="shared" si="6"/>
        <v/>
      </c>
      <c r="K41" s="17">
        <f t="shared" si="9"/>
        <v>-1</v>
      </c>
      <c r="L41" s="17">
        <f t="shared" si="10"/>
        <v>-1</v>
      </c>
      <c r="M41" s="17">
        <f t="shared" si="7"/>
        <v>-1.1834319526627219E-2</v>
      </c>
      <c r="N41" s="21">
        <f t="shared" si="8"/>
        <v>-1.0526315789473684E-2</v>
      </c>
    </row>
    <row r="42" spans="1:14" x14ac:dyDescent="0.2">
      <c r="A42" s="15"/>
      <c r="B42" s="28" t="s">
        <v>32</v>
      </c>
      <c r="C42" s="25"/>
      <c r="D42" s="16"/>
      <c r="E42" s="16">
        <v>3</v>
      </c>
      <c r="F42" s="16">
        <v>0</v>
      </c>
      <c r="G42" s="17" t="str">
        <f t="shared" si="3"/>
        <v/>
      </c>
      <c r="H42" s="17" t="str">
        <f t="shared" si="4"/>
        <v/>
      </c>
      <c r="I42" s="17">
        <f t="shared" si="5"/>
        <v>3.7974683544303799E-2</v>
      </c>
      <c r="J42" s="17" t="str">
        <f t="shared" si="6"/>
        <v/>
      </c>
      <c r="K42" s="17">
        <f t="shared" si="9"/>
        <v>1</v>
      </c>
      <c r="L42" s="17" t="str">
        <f t="shared" si="10"/>
        <v xml:space="preserve"> </v>
      </c>
      <c r="M42" s="17" t="str">
        <f t="shared" si="7"/>
        <v/>
      </c>
      <c r="N42" s="21" t="str">
        <f t="shared" si="8"/>
        <v/>
      </c>
    </row>
    <row r="43" spans="1:14" ht="24" customHeight="1" x14ac:dyDescent="0.2">
      <c r="A43" s="15"/>
      <c r="B43" s="28" t="s">
        <v>33</v>
      </c>
      <c r="C43" s="25"/>
      <c r="D43" s="16"/>
      <c r="E43" s="16"/>
      <c r="F43" s="16"/>
      <c r="G43" s="17" t="str">
        <f t="shared" si="3"/>
        <v/>
      </c>
      <c r="H43" s="17" t="str">
        <f t="shared" si="4"/>
        <v/>
      </c>
      <c r="I43" s="17" t="str">
        <f t="shared" si="5"/>
        <v/>
      </c>
      <c r="J43" s="17" t="str">
        <f t="shared" si="6"/>
        <v/>
      </c>
      <c r="K43" s="17" t="str">
        <f t="shared" si="9"/>
        <v xml:space="preserve"> </v>
      </c>
      <c r="L43" s="17" t="str">
        <f t="shared" si="10"/>
        <v xml:space="preserve"> </v>
      </c>
      <c r="M43" s="17" t="str">
        <f t="shared" si="7"/>
        <v/>
      </c>
      <c r="N43" s="21" t="str">
        <f t="shared" si="8"/>
        <v/>
      </c>
    </row>
    <row r="44" spans="1:14" ht="25.5" x14ac:dyDescent="0.2">
      <c r="A44" s="15"/>
      <c r="B44" s="28" t="s">
        <v>34</v>
      </c>
      <c r="C44" s="25">
        <v>1</v>
      </c>
      <c r="D44" s="16">
        <v>3</v>
      </c>
      <c r="E44" s="16">
        <v>3</v>
      </c>
      <c r="F44" s="16">
        <v>0</v>
      </c>
      <c r="G44" s="17">
        <f t="shared" si="3"/>
        <v>5.9171597633136093E-3</v>
      </c>
      <c r="H44" s="17">
        <f t="shared" si="4"/>
        <v>1.5789473684210527E-2</v>
      </c>
      <c r="I44" s="17">
        <f t="shared" si="5"/>
        <v>3.7974683544303799E-2</v>
      </c>
      <c r="J44" s="17" t="str">
        <f t="shared" si="6"/>
        <v/>
      </c>
      <c r="K44" s="17">
        <f t="shared" si="9"/>
        <v>2</v>
      </c>
      <c r="L44" s="17">
        <f t="shared" si="10"/>
        <v>-1</v>
      </c>
      <c r="M44" s="17">
        <f t="shared" si="7"/>
        <v>1.1834319526627219E-2</v>
      </c>
      <c r="N44" s="21">
        <f t="shared" si="8"/>
        <v>-1.5789473684210527E-2</v>
      </c>
    </row>
    <row r="45" spans="1:14" x14ac:dyDescent="0.2">
      <c r="A45" s="15"/>
      <c r="B45" s="28" t="s">
        <v>35</v>
      </c>
      <c r="C45" s="25"/>
      <c r="D45" s="16"/>
      <c r="E45" s="16"/>
      <c r="F45" s="16"/>
      <c r="G45" s="17" t="str">
        <f t="shared" si="3"/>
        <v/>
      </c>
      <c r="H45" s="17" t="str">
        <f t="shared" si="4"/>
        <v/>
      </c>
      <c r="I45" s="17" t="str">
        <f t="shared" si="5"/>
        <v/>
      </c>
      <c r="J45" s="17" t="str">
        <f t="shared" si="6"/>
        <v/>
      </c>
      <c r="K45" s="17" t="str">
        <f t="shared" si="9"/>
        <v xml:space="preserve"> </v>
      </c>
      <c r="L45" s="17" t="str">
        <f t="shared" si="10"/>
        <v xml:space="preserve"> </v>
      </c>
      <c r="M45" s="17" t="str">
        <f t="shared" si="7"/>
        <v/>
      </c>
      <c r="N45" s="21" t="str">
        <f t="shared" si="8"/>
        <v/>
      </c>
    </row>
    <row r="46" spans="1:14" x14ac:dyDescent="0.2">
      <c r="A46" s="15"/>
      <c r="B46" s="28" t="s">
        <v>36</v>
      </c>
      <c r="C46" s="25"/>
      <c r="D46" s="16"/>
      <c r="E46" s="16"/>
      <c r="F46" s="16"/>
      <c r="G46" s="17" t="str">
        <f t="shared" si="3"/>
        <v/>
      </c>
      <c r="H46" s="17" t="str">
        <f t="shared" si="4"/>
        <v/>
      </c>
      <c r="I46" s="17" t="str">
        <f t="shared" si="5"/>
        <v/>
      </c>
      <c r="J46" s="17" t="str">
        <f t="shared" si="6"/>
        <v/>
      </c>
      <c r="K46" s="17" t="str">
        <f t="shared" si="9"/>
        <v xml:space="preserve"> </v>
      </c>
      <c r="L46" s="17" t="str">
        <f t="shared" si="10"/>
        <v xml:space="preserve"> </v>
      </c>
      <c r="M46" s="17" t="str">
        <f t="shared" si="7"/>
        <v/>
      </c>
      <c r="N46" s="21" t="str">
        <f t="shared" si="8"/>
        <v/>
      </c>
    </row>
    <row r="47" spans="1:14" ht="25.5" x14ac:dyDescent="0.2">
      <c r="A47" s="15"/>
      <c r="B47" s="28" t="s">
        <v>37</v>
      </c>
      <c r="C47" s="25">
        <v>1</v>
      </c>
      <c r="D47" s="16">
        <v>1</v>
      </c>
      <c r="E47" s="16"/>
      <c r="F47" s="16"/>
      <c r="G47" s="17">
        <f t="shared" si="3"/>
        <v>5.9171597633136093E-3</v>
      </c>
      <c r="H47" s="17">
        <f t="shared" si="4"/>
        <v>5.263157894736842E-3</v>
      </c>
      <c r="I47" s="17" t="str">
        <f t="shared" si="5"/>
        <v/>
      </c>
      <c r="J47" s="17" t="str">
        <f t="shared" si="6"/>
        <v/>
      </c>
      <c r="K47" s="17">
        <f t="shared" si="9"/>
        <v>-1</v>
      </c>
      <c r="L47" s="17">
        <f t="shared" si="10"/>
        <v>-1</v>
      </c>
      <c r="M47" s="17">
        <f t="shared" si="7"/>
        <v>-5.9171597633136093E-3</v>
      </c>
      <c r="N47" s="21">
        <f t="shared" si="8"/>
        <v>-5.263157894736842E-3</v>
      </c>
    </row>
    <row r="48" spans="1:14" ht="25.5" x14ac:dyDescent="0.2">
      <c r="A48" s="15"/>
      <c r="B48" s="28" t="s">
        <v>38</v>
      </c>
      <c r="C48" s="25">
        <v>1</v>
      </c>
      <c r="D48" s="16">
        <v>1</v>
      </c>
      <c r="E48" s="16"/>
      <c r="F48" s="16"/>
      <c r="G48" s="17">
        <f t="shared" si="3"/>
        <v>5.9171597633136093E-3</v>
      </c>
      <c r="H48" s="17">
        <f t="shared" si="4"/>
        <v>5.263157894736842E-3</v>
      </c>
      <c r="I48" s="17" t="str">
        <f t="shared" si="5"/>
        <v/>
      </c>
      <c r="J48" s="17" t="str">
        <f t="shared" si="6"/>
        <v/>
      </c>
      <c r="K48" s="17">
        <f t="shared" si="9"/>
        <v>-1</v>
      </c>
      <c r="L48" s="17">
        <f t="shared" si="10"/>
        <v>-1</v>
      </c>
      <c r="M48" s="17">
        <f t="shared" si="7"/>
        <v>-5.9171597633136093E-3</v>
      </c>
      <c r="N48" s="21">
        <f t="shared" si="8"/>
        <v>-5.263157894736842E-3</v>
      </c>
    </row>
    <row r="49" spans="1:14" ht="25.5" x14ac:dyDescent="0.2">
      <c r="A49" s="15"/>
      <c r="B49" s="28" t="s">
        <v>39</v>
      </c>
      <c r="C49" s="25"/>
      <c r="D49" s="16"/>
      <c r="E49" s="16"/>
      <c r="F49" s="16"/>
      <c r="G49" s="17" t="str">
        <f t="shared" si="3"/>
        <v/>
      </c>
      <c r="H49" s="17" t="str">
        <f t="shared" si="4"/>
        <v/>
      </c>
      <c r="I49" s="17" t="str">
        <f t="shared" si="5"/>
        <v/>
      </c>
      <c r="J49" s="17" t="str">
        <f t="shared" si="6"/>
        <v/>
      </c>
      <c r="K49" s="17" t="str">
        <f t="shared" si="9"/>
        <v xml:space="preserve"> </v>
      </c>
      <c r="L49" s="17" t="str">
        <f t="shared" si="10"/>
        <v xml:space="preserve"> </v>
      </c>
      <c r="M49" s="17" t="str">
        <f t="shared" si="7"/>
        <v/>
      </c>
      <c r="N49" s="21" t="str">
        <f t="shared" si="8"/>
        <v/>
      </c>
    </row>
    <row r="50" spans="1:14" x14ac:dyDescent="0.2">
      <c r="A50" s="15"/>
      <c r="B50" s="28" t="s">
        <v>40</v>
      </c>
      <c r="C50" s="25">
        <v>2</v>
      </c>
      <c r="D50" s="16">
        <v>0</v>
      </c>
      <c r="E50" s="16"/>
      <c r="F50" s="16"/>
      <c r="G50" s="17">
        <f t="shared" si="3"/>
        <v>1.1834319526627219E-2</v>
      </c>
      <c r="H50" s="17" t="str">
        <f t="shared" si="4"/>
        <v/>
      </c>
      <c r="I50" s="17" t="str">
        <f t="shared" si="5"/>
        <v/>
      </c>
      <c r="J50" s="17" t="str">
        <f t="shared" si="6"/>
        <v/>
      </c>
      <c r="K50" s="17">
        <f t="shared" si="9"/>
        <v>-1</v>
      </c>
      <c r="L50" s="17" t="str">
        <f t="shared" si="10"/>
        <v xml:space="preserve"> </v>
      </c>
      <c r="M50" s="17">
        <f t="shared" si="7"/>
        <v>-1.1834319526627219E-2</v>
      </c>
      <c r="N50" s="21" t="str">
        <f t="shared" si="8"/>
        <v/>
      </c>
    </row>
    <row r="51" spans="1:14" ht="25.5" x14ac:dyDescent="0.2">
      <c r="A51" s="15"/>
      <c r="B51" s="28" t="s">
        <v>41</v>
      </c>
      <c r="C51" s="25">
        <v>1</v>
      </c>
      <c r="D51" s="16">
        <v>3</v>
      </c>
      <c r="E51" s="16"/>
      <c r="F51" s="16"/>
      <c r="G51" s="17">
        <f t="shared" si="3"/>
        <v>5.9171597633136093E-3</v>
      </c>
      <c r="H51" s="17">
        <f t="shared" si="4"/>
        <v>1.5789473684210527E-2</v>
      </c>
      <c r="I51" s="17" t="str">
        <f t="shared" si="5"/>
        <v/>
      </c>
      <c r="J51" s="17" t="str">
        <f t="shared" si="6"/>
        <v/>
      </c>
      <c r="K51" s="17">
        <f t="shared" si="9"/>
        <v>-1</v>
      </c>
      <c r="L51" s="17">
        <f t="shared" si="10"/>
        <v>-1</v>
      </c>
      <c r="M51" s="17">
        <f t="shared" si="7"/>
        <v>-5.9171597633136093E-3</v>
      </c>
      <c r="N51" s="21">
        <f t="shared" si="8"/>
        <v>-1.5789473684210527E-2</v>
      </c>
    </row>
    <row r="52" spans="1:14" ht="25.5" x14ac:dyDescent="0.2">
      <c r="A52" s="15"/>
      <c r="B52" s="28" t="s">
        <v>42</v>
      </c>
      <c r="C52" s="25">
        <v>3</v>
      </c>
      <c r="D52" s="16">
        <v>2</v>
      </c>
      <c r="E52" s="16">
        <v>1</v>
      </c>
      <c r="F52" s="16">
        <v>0</v>
      </c>
      <c r="G52" s="17">
        <f t="shared" si="3"/>
        <v>1.7751479289940829E-2</v>
      </c>
      <c r="H52" s="17">
        <f t="shared" si="4"/>
        <v>1.0526315789473684E-2</v>
      </c>
      <c r="I52" s="17">
        <f t="shared" si="5"/>
        <v>1.2658227848101266E-2</v>
      </c>
      <c r="J52" s="17" t="str">
        <f t="shared" si="6"/>
        <v/>
      </c>
      <c r="K52" s="17">
        <f t="shared" si="9"/>
        <v>-0.66666666666666663</v>
      </c>
      <c r="L52" s="17">
        <f t="shared" si="10"/>
        <v>-1</v>
      </c>
      <c r="M52" s="17">
        <f t="shared" si="7"/>
        <v>-1.1834319526627219E-2</v>
      </c>
      <c r="N52" s="21">
        <f t="shared" si="8"/>
        <v>-1.0526315789473684E-2</v>
      </c>
    </row>
    <row r="53" spans="1:14" x14ac:dyDescent="0.2">
      <c r="A53" s="15"/>
      <c r="B53" s="28" t="s">
        <v>43</v>
      </c>
      <c r="C53" s="25">
        <v>26</v>
      </c>
      <c r="D53" s="16">
        <v>34</v>
      </c>
      <c r="E53" s="16">
        <v>4</v>
      </c>
      <c r="F53" s="16">
        <v>1</v>
      </c>
      <c r="G53" s="17">
        <f t="shared" si="3"/>
        <v>0.15384615384615385</v>
      </c>
      <c r="H53" s="17">
        <f t="shared" si="4"/>
        <v>0.17894736842105263</v>
      </c>
      <c r="I53" s="17">
        <f t="shared" si="5"/>
        <v>5.0632911392405063E-2</v>
      </c>
      <c r="J53" s="17">
        <f t="shared" si="6"/>
        <v>2.8571428571428571E-2</v>
      </c>
      <c r="K53" s="17">
        <f t="shared" si="9"/>
        <v>-0.84615384615384615</v>
      </c>
      <c r="L53" s="17">
        <f t="shared" si="10"/>
        <v>-0.97058823529411764</v>
      </c>
      <c r="M53" s="17">
        <f t="shared" si="7"/>
        <v>-0.13017751479289941</v>
      </c>
      <c r="N53" s="21">
        <f t="shared" si="8"/>
        <v>-0.1736842105263158</v>
      </c>
    </row>
    <row r="54" spans="1:14" x14ac:dyDescent="0.2">
      <c r="A54" s="15"/>
      <c r="B54" s="28" t="s">
        <v>44</v>
      </c>
      <c r="C54" s="25">
        <v>1</v>
      </c>
      <c r="D54" s="16">
        <v>3</v>
      </c>
      <c r="E54" s="16"/>
      <c r="F54" s="16"/>
      <c r="G54" s="17">
        <f t="shared" ref="G54:G73" si="11">+IF(C54=0,"",C54/C$22)</f>
        <v>5.9171597633136093E-3</v>
      </c>
      <c r="H54" s="17">
        <f t="shared" ref="H54:H73" si="12">+IF(D54=0,"",D54/D$22)</f>
        <v>1.5789473684210527E-2</v>
      </c>
      <c r="I54" s="17" t="str">
        <f t="shared" ref="I54:I73" si="13">+IF(E54=0,"",E54/E$22)</f>
        <v/>
      </c>
      <c r="J54" s="17" t="str">
        <f t="shared" ref="J54:J73" si="14">+IF(F54=0,"",F54/F$22)</f>
        <v/>
      </c>
      <c r="K54" s="17">
        <f t="shared" si="9"/>
        <v>-1</v>
      </c>
      <c r="L54" s="17">
        <f t="shared" si="10"/>
        <v>-1</v>
      </c>
      <c r="M54" s="17">
        <f t="shared" ref="M54:M73" si="15">+IF(OR(AND(G54=""),(K54="")),"",G54*K54)</f>
        <v>-5.9171597633136093E-3</v>
      </c>
      <c r="N54" s="21">
        <f t="shared" ref="N54:N73" si="16">+IF(OR(AND(H54=""),(L54="")),"",H54*L54)</f>
        <v>-1.5789473684210527E-2</v>
      </c>
    </row>
    <row r="55" spans="1:14" x14ac:dyDescent="0.2">
      <c r="A55" s="15"/>
      <c r="B55" s="28" t="s">
        <v>45</v>
      </c>
      <c r="C55" s="25">
        <v>5</v>
      </c>
      <c r="D55" s="16">
        <v>3</v>
      </c>
      <c r="E55" s="16"/>
      <c r="F55" s="16"/>
      <c r="G55" s="17">
        <f t="shared" si="11"/>
        <v>2.9585798816568046E-2</v>
      </c>
      <c r="H55" s="17">
        <f t="shared" si="12"/>
        <v>1.5789473684210527E-2</v>
      </c>
      <c r="I55" s="17" t="str">
        <f t="shared" si="13"/>
        <v/>
      </c>
      <c r="J55" s="17" t="str">
        <f t="shared" si="14"/>
        <v/>
      </c>
      <c r="K55" s="17">
        <f t="shared" ref="K55:K73" si="17">+IF(AND(C55=0,E55=0)," ",IF(C55=0,1,IF(E55=0,-1,(E55-C55)/C55)))</f>
        <v>-1</v>
      </c>
      <c r="L55" s="17">
        <f t="shared" ref="L55:L73" si="18">+IF(AND(D55=0,F55=0)," ",IF(D55=0,1,IF(F55=0,-1,(F55-D55)/D55)))</f>
        <v>-1</v>
      </c>
      <c r="M55" s="17">
        <f t="shared" si="15"/>
        <v>-2.9585798816568046E-2</v>
      </c>
      <c r="N55" s="21">
        <f t="shared" si="16"/>
        <v>-1.5789473684210527E-2</v>
      </c>
    </row>
    <row r="56" spans="1:14" x14ac:dyDescent="0.2">
      <c r="A56" s="15"/>
      <c r="B56" s="28" t="s">
        <v>46</v>
      </c>
      <c r="C56" s="25"/>
      <c r="D56" s="16"/>
      <c r="E56" s="16"/>
      <c r="F56" s="16"/>
      <c r="G56" s="17" t="str">
        <f t="shared" si="11"/>
        <v/>
      </c>
      <c r="H56" s="17" t="str">
        <f t="shared" si="12"/>
        <v/>
      </c>
      <c r="I56" s="17" t="str">
        <f t="shared" si="13"/>
        <v/>
      </c>
      <c r="J56" s="17" t="str">
        <f t="shared" si="14"/>
        <v/>
      </c>
      <c r="K56" s="17" t="str">
        <f t="shared" si="17"/>
        <v xml:space="preserve"> </v>
      </c>
      <c r="L56" s="17" t="str">
        <f t="shared" si="18"/>
        <v xml:space="preserve"> </v>
      </c>
      <c r="M56" s="17" t="str">
        <f t="shared" si="15"/>
        <v/>
      </c>
      <c r="N56" s="21" t="str">
        <f t="shared" si="16"/>
        <v/>
      </c>
    </row>
    <row r="57" spans="1:14" x14ac:dyDescent="0.2">
      <c r="A57" s="15"/>
      <c r="B57" s="28" t="s">
        <v>47</v>
      </c>
      <c r="C57" s="25">
        <v>2</v>
      </c>
      <c r="D57" s="16">
        <v>2</v>
      </c>
      <c r="E57" s="16">
        <v>2</v>
      </c>
      <c r="F57" s="16">
        <v>0</v>
      </c>
      <c r="G57" s="17">
        <f t="shared" si="11"/>
        <v>1.1834319526627219E-2</v>
      </c>
      <c r="H57" s="17">
        <f t="shared" si="12"/>
        <v>1.0526315789473684E-2</v>
      </c>
      <c r="I57" s="17">
        <f t="shared" si="13"/>
        <v>2.5316455696202531E-2</v>
      </c>
      <c r="J57" s="17" t="str">
        <f t="shared" si="14"/>
        <v/>
      </c>
      <c r="K57" s="17">
        <f t="shared" si="17"/>
        <v>0</v>
      </c>
      <c r="L57" s="17">
        <f t="shared" si="18"/>
        <v>-1</v>
      </c>
      <c r="M57" s="17">
        <f t="shared" si="15"/>
        <v>0</v>
      </c>
      <c r="N57" s="21">
        <f t="shared" si="16"/>
        <v>-1.0526315789473684E-2</v>
      </c>
    </row>
    <row r="58" spans="1:14" x14ac:dyDescent="0.2">
      <c r="A58" s="15"/>
      <c r="B58" s="28" t="s">
        <v>48</v>
      </c>
      <c r="C58" s="25">
        <v>1</v>
      </c>
      <c r="D58" s="16">
        <v>0</v>
      </c>
      <c r="E58" s="16"/>
      <c r="F58" s="16"/>
      <c r="G58" s="17">
        <f t="shared" si="11"/>
        <v>5.9171597633136093E-3</v>
      </c>
      <c r="H58" s="17" t="str">
        <f t="shared" si="12"/>
        <v/>
      </c>
      <c r="I58" s="17" t="str">
        <f t="shared" si="13"/>
        <v/>
      </c>
      <c r="J58" s="17" t="str">
        <f t="shared" si="14"/>
        <v/>
      </c>
      <c r="K58" s="17">
        <f t="shared" si="17"/>
        <v>-1</v>
      </c>
      <c r="L58" s="17" t="str">
        <f t="shared" si="18"/>
        <v xml:space="preserve"> </v>
      </c>
      <c r="M58" s="17">
        <f t="shared" si="15"/>
        <v>-5.9171597633136093E-3</v>
      </c>
      <c r="N58" s="21" t="str">
        <f t="shared" si="16"/>
        <v/>
      </c>
    </row>
    <row r="59" spans="1:14" x14ac:dyDescent="0.2">
      <c r="A59" s="15"/>
      <c r="B59" s="28" t="s">
        <v>49</v>
      </c>
      <c r="C59" s="25">
        <v>0</v>
      </c>
      <c r="D59" s="16">
        <v>1</v>
      </c>
      <c r="E59" s="16"/>
      <c r="F59" s="16"/>
      <c r="G59" s="17" t="str">
        <f t="shared" si="11"/>
        <v/>
      </c>
      <c r="H59" s="17">
        <f t="shared" si="12"/>
        <v>5.263157894736842E-3</v>
      </c>
      <c r="I59" s="17" t="str">
        <f t="shared" si="13"/>
        <v/>
      </c>
      <c r="J59" s="17" t="str">
        <f t="shared" si="14"/>
        <v/>
      </c>
      <c r="K59" s="17" t="str">
        <f t="shared" si="17"/>
        <v xml:space="preserve"> </v>
      </c>
      <c r="L59" s="17">
        <f t="shared" si="18"/>
        <v>-1</v>
      </c>
      <c r="M59" s="17" t="str">
        <f t="shared" si="15"/>
        <v/>
      </c>
      <c r="N59" s="21">
        <f t="shared" si="16"/>
        <v>-5.263157894736842E-3</v>
      </c>
    </row>
    <row r="60" spans="1:14" x14ac:dyDescent="0.2">
      <c r="A60" s="15"/>
      <c r="B60" s="28" t="s">
        <v>50</v>
      </c>
      <c r="C60" s="25">
        <v>1</v>
      </c>
      <c r="D60" s="16">
        <v>0</v>
      </c>
      <c r="E60" s="16"/>
      <c r="F60" s="16"/>
      <c r="G60" s="17">
        <f t="shared" si="11"/>
        <v>5.9171597633136093E-3</v>
      </c>
      <c r="H60" s="17" t="str">
        <f t="shared" si="12"/>
        <v/>
      </c>
      <c r="I60" s="17" t="str">
        <f t="shared" si="13"/>
        <v/>
      </c>
      <c r="J60" s="17" t="str">
        <f t="shared" si="14"/>
        <v/>
      </c>
      <c r="K60" s="17">
        <f t="shared" si="17"/>
        <v>-1</v>
      </c>
      <c r="L60" s="17" t="str">
        <f t="shared" si="18"/>
        <v xml:space="preserve"> </v>
      </c>
      <c r="M60" s="17">
        <f t="shared" si="15"/>
        <v>-5.9171597633136093E-3</v>
      </c>
      <c r="N60" s="21" t="str">
        <f t="shared" si="16"/>
        <v/>
      </c>
    </row>
    <row r="61" spans="1:14" x14ac:dyDescent="0.2">
      <c r="A61" s="15"/>
      <c r="B61" s="28" t="s">
        <v>51</v>
      </c>
      <c r="C61" s="25"/>
      <c r="D61" s="16"/>
      <c r="E61" s="16">
        <v>1</v>
      </c>
      <c r="F61" s="16">
        <v>2</v>
      </c>
      <c r="G61" s="17" t="str">
        <f t="shared" si="11"/>
        <v/>
      </c>
      <c r="H61" s="17" t="str">
        <f t="shared" si="12"/>
        <v/>
      </c>
      <c r="I61" s="17">
        <f t="shared" si="13"/>
        <v>1.2658227848101266E-2</v>
      </c>
      <c r="J61" s="17">
        <f t="shared" si="14"/>
        <v>5.7142857142857141E-2</v>
      </c>
      <c r="K61" s="17">
        <f t="shared" si="17"/>
        <v>1</v>
      </c>
      <c r="L61" s="17">
        <f t="shared" si="18"/>
        <v>1</v>
      </c>
      <c r="M61" s="17" t="str">
        <f t="shared" si="15"/>
        <v/>
      </c>
      <c r="N61" s="21" t="str">
        <f t="shared" si="16"/>
        <v/>
      </c>
    </row>
    <row r="62" spans="1:14" x14ac:dyDescent="0.2">
      <c r="A62" s="15"/>
      <c r="B62" s="28" t="s">
        <v>52</v>
      </c>
      <c r="C62" s="25">
        <v>8</v>
      </c>
      <c r="D62" s="16">
        <v>0</v>
      </c>
      <c r="E62" s="16">
        <v>8</v>
      </c>
      <c r="F62" s="16">
        <v>0</v>
      </c>
      <c r="G62" s="17">
        <f t="shared" si="11"/>
        <v>4.7337278106508875E-2</v>
      </c>
      <c r="H62" s="17" t="str">
        <f t="shared" si="12"/>
        <v/>
      </c>
      <c r="I62" s="17">
        <f t="shared" si="13"/>
        <v>0.10126582278481013</v>
      </c>
      <c r="J62" s="17" t="str">
        <f t="shared" si="14"/>
        <v/>
      </c>
      <c r="K62" s="17">
        <f t="shared" si="17"/>
        <v>0</v>
      </c>
      <c r="L62" s="17" t="str">
        <f t="shared" si="18"/>
        <v xml:space="preserve"> </v>
      </c>
      <c r="M62" s="17">
        <f t="shared" si="15"/>
        <v>0</v>
      </c>
      <c r="N62" s="21" t="str">
        <f t="shared" si="16"/>
        <v/>
      </c>
    </row>
    <row r="63" spans="1:14" ht="25.5" x14ac:dyDescent="0.2">
      <c r="A63" s="15"/>
      <c r="B63" s="28" t="s">
        <v>53</v>
      </c>
      <c r="C63" s="25">
        <v>1</v>
      </c>
      <c r="D63" s="16">
        <v>0</v>
      </c>
      <c r="E63" s="16">
        <v>0</v>
      </c>
      <c r="F63" s="16">
        <v>1</v>
      </c>
      <c r="G63" s="17">
        <f t="shared" si="11"/>
        <v>5.9171597633136093E-3</v>
      </c>
      <c r="H63" s="17" t="str">
        <f t="shared" si="12"/>
        <v/>
      </c>
      <c r="I63" s="17" t="str">
        <f t="shared" si="13"/>
        <v/>
      </c>
      <c r="J63" s="17">
        <f t="shared" si="14"/>
        <v>2.8571428571428571E-2</v>
      </c>
      <c r="K63" s="17">
        <f t="shared" si="17"/>
        <v>-1</v>
      </c>
      <c r="L63" s="17">
        <f t="shared" si="18"/>
        <v>1</v>
      </c>
      <c r="M63" s="17">
        <f t="shared" si="15"/>
        <v>-5.9171597633136093E-3</v>
      </c>
      <c r="N63" s="21" t="str">
        <f t="shared" si="16"/>
        <v/>
      </c>
    </row>
    <row r="64" spans="1:14" ht="25.5" x14ac:dyDescent="0.2">
      <c r="A64" s="15"/>
      <c r="B64" s="28" t="s">
        <v>54</v>
      </c>
      <c r="C64" s="25">
        <v>19</v>
      </c>
      <c r="D64" s="16">
        <v>17</v>
      </c>
      <c r="E64" s="16">
        <v>2</v>
      </c>
      <c r="F64" s="16">
        <v>1</v>
      </c>
      <c r="G64" s="17">
        <f t="shared" si="11"/>
        <v>0.11242603550295859</v>
      </c>
      <c r="H64" s="17">
        <f t="shared" si="12"/>
        <v>8.9473684210526316E-2</v>
      </c>
      <c r="I64" s="17">
        <f t="shared" si="13"/>
        <v>2.5316455696202531E-2</v>
      </c>
      <c r="J64" s="17">
        <f t="shared" si="14"/>
        <v>2.8571428571428571E-2</v>
      </c>
      <c r="K64" s="17">
        <f t="shared" si="17"/>
        <v>-0.89473684210526316</v>
      </c>
      <c r="L64" s="17">
        <f t="shared" si="18"/>
        <v>-0.94117647058823528</v>
      </c>
      <c r="M64" s="17">
        <f t="shared" si="15"/>
        <v>-0.10059171597633136</v>
      </c>
      <c r="N64" s="21">
        <f t="shared" si="16"/>
        <v>-8.4210526315789472E-2</v>
      </c>
    </row>
    <row r="65" spans="1:14" x14ac:dyDescent="0.2">
      <c r="A65" s="15"/>
      <c r="B65" s="28" t="s">
        <v>55</v>
      </c>
      <c r="C65" s="25">
        <v>3</v>
      </c>
      <c r="D65" s="16">
        <v>4</v>
      </c>
      <c r="E65" s="16">
        <v>0</v>
      </c>
      <c r="F65" s="16">
        <v>1</v>
      </c>
      <c r="G65" s="17">
        <f t="shared" si="11"/>
        <v>1.7751479289940829E-2</v>
      </c>
      <c r="H65" s="17">
        <f t="shared" si="12"/>
        <v>2.1052631578947368E-2</v>
      </c>
      <c r="I65" s="17" t="str">
        <f t="shared" si="13"/>
        <v/>
      </c>
      <c r="J65" s="17">
        <f t="shared" si="14"/>
        <v>2.8571428571428571E-2</v>
      </c>
      <c r="K65" s="17">
        <f t="shared" si="17"/>
        <v>-1</v>
      </c>
      <c r="L65" s="17">
        <f t="shared" si="18"/>
        <v>-0.75</v>
      </c>
      <c r="M65" s="17">
        <f t="shared" si="15"/>
        <v>-1.7751479289940829E-2</v>
      </c>
      <c r="N65" s="21">
        <f t="shared" si="16"/>
        <v>-1.5789473684210527E-2</v>
      </c>
    </row>
    <row r="66" spans="1:14" x14ac:dyDescent="0.2">
      <c r="A66" s="15"/>
      <c r="B66" s="28" t="s">
        <v>56</v>
      </c>
      <c r="C66" s="25">
        <v>1</v>
      </c>
      <c r="D66" s="16">
        <v>3</v>
      </c>
      <c r="E66" s="16">
        <v>0</v>
      </c>
      <c r="F66" s="16">
        <v>1</v>
      </c>
      <c r="G66" s="17">
        <f t="shared" si="11"/>
        <v>5.9171597633136093E-3</v>
      </c>
      <c r="H66" s="17">
        <f t="shared" si="12"/>
        <v>1.5789473684210527E-2</v>
      </c>
      <c r="I66" s="17" t="str">
        <f t="shared" si="13"/>
        <v/>
      </c>
      <c r="J66" s="17">
        <f t="shared" si="14"/>
        <v>2.8571428571428571E-2</v>
      </c>
      <c r="K66" s="17">
        <f t="shared" si="17"/>
        <v>-1</v>
      </c>
      <c r="L66" s="17">
        <f t="shared" si="18"/>
        <v>-0.66666666666666663</v>
      </c>
      <c r="M66" s="17">
        <f t="shared" si="15"/>
        <v>-5.9171597633136093E-3</v>
      </c>
      <c r="N66" s="21">
        <f t="shared" si="16"/>
        <v>-1.0526315789473684E-2</v>
      </c>
    </row>
    <row r="67" spans="1:14" x14ac:dyDescent="0.2">
      <c r="A67" s="15"/>
      <c r="B67" s="28" t="s">
        <v>57</v>
      </c>
      <c r="C67" s="25">
        <v>5</v>
      </c>
      <c r="D67" s="16">
        <v>7</v>
      </c>
      <c r="E67" s="16">
        <v>34</v>
      </c>
      <c r="F67" s="16">
        <v>11</v>
      </c>
      <c r="G67" s="17">
        <f t="shared" si="11"/>
        <v>2.9585798816568046E-2</v>
      </c>
      <c r="H67" s="17">
        <f t="shared" si="12"/>
        <v>3.6842105263157891E-2</v>
      </c>
      <c r="I67" s="17">
        <f t="shared" si="13"/>
        <v>0.43037974683544306</v>
      </c>
      <c r="J67" s="17">
        <f t="shared" si="14"/>
        <v>0.31428571428571428</v>
      </c>
      <c r="K67" s="17">
        <f t="shared" si="17"/>
        <v>5.8</v>
      </c>
      <c r="L67" s="17">
        <f t="shared" si="18"/>
        <v>0.5714285714285714</v>
      </c>
      <c r="M67" s="17">
        <f t="shared" si="15"/>
        <v>0.17159763313609466</v>
      </c>
      <c r="N67" s="21">
        <f t="shared" si="16"/>
        <v>2.1052631578947364E-2</v>
      </c>
    </row>
    <row r="68" spans="1:14" x14ac:dyDescent="0.2">
      <c r="A68" s="15"/>
      <c r="B68" s="28" t="s">
        <v>58</v>
      </c>
      <c r="C68" s="25">
        <v>3</v>
      </c>
      <c r="D68" s="16">
        <v>4</v>
      </c>
      <c r="E68" s="16"/>
      <c r="F68" s="16"/>
      <c r="G68" s="17">
        <f t="shared" si="11"/>
        <v>1.7751479289940829E-2</v>
      </c>
      <c r="H68" s="17">
        <f t="shared" si="12"/>
        <v>2.1052631578947368E-2</v>
      </c>
      <c r="I68" s="17" t="str">
        <f t="shared" si="13"/>
        <v/>
      </c>
      <c r="J68" s="17" t="str">
        <f t="shared" si="14"/>
        <v/>
      </c>
      <c r="K68" s="17">
        <f t="shared" si="17"/>
        <v>-1</v>
      </c>
      <c r="L68" s="17">
        <f t="shared" si="18"/>
        <v>-1</v>
      </c>
      <c r="M68" s="17">
        <f t="shared" si="15"/>
        <v>-1.7751479289940829E-2</v>
      </c>
      <c r="N68" s="21">
        <f t="shared" si="16"/>
        <v>-2.1052631578947368E-2</v>
      </c>
    </row>
    <row r="69" spans="1:14" x14ac:dyDescent="0.2">
      <c r="A69" s="15"/>
      <c r="B69" s="28" t="s">
        <v>59</v>
      </c>
      <c r="C69" s="25"/>
      <c r="D69" s="16"/>
      <c r="E69" s="16"/>
      <c r="F69" s="16"/>
      <c r="G69" s="17" t="str">
        <f t="shared" si="11"/>
        <v/>
      </c>
      <c r="H69" s="17" t="str">
        <f t="shared" si="12"/>
        <v/>
      </c>
      <c r="I69" s="17" t="str">
        <f t="shared" si="13"/>
        <v/>
      </c>
      <c r="J69" s="17" t="str">
        <f t="shared" si="14"/>
        <v/>
      </c>
      <c r="K69" s="17" t="str">
        <f t="shared" si="17"/>
        <v xml:space="preserve"> </v>
      </c>
      <c r="L69" s="17" t="str">
        <f t="shared" si="18"/>
        <v xml:space="preserve"> </v>
      </c>
      <c r="M69" s="17" t="str">
        <f t="shared" si="15"/>
        <v/>
      </c>
      <c r="N69" s="21" t="str">
        <f t="shared" si="16"/>
        <v/>
      </c>
    </row>
    <row r="70" spans="1:14" x14ac:dyDescent="0.2">
      <c r="A70" s="15"/>
      <c r="B70" s="28" t="s">
        <v>60</v>
      </c>
      <c r="C70" s="25">
        <v>5</v>
      </c>
      <c r="D70" s="16">
        <v>8</v>
      </c>
      <c r="E70" s="16">
        <v>1</v>
      </c>
      <c r="F70" s="16">
        <v>0</v>
      </c>
      <c r="G70" s="17">
        <f t="shared" si="11"/>
        <v>2.9585798816568046E-2</v>
      </c>
      <c r="H70" s="17">
        <f t="shared" si="12"/>
        <v>4.2105263157894736E-2</v>
      </c>
      <c r="I70" s="17">
        <f t="shared" si="13"/>
        <v>1.2658227848101266E-2</v>
      </c>
      <c r="J70" s="17" t="str">
        <f t="shared" si="14"/>
        <v/>
      </c>
      <c r="K70" s="17">
        <f t="shared" si="17"/>
        <v>-0.8</v>
      </c>
      <c r="L70" s="17">
        <f t="shared" si="18"/>
        <v>-1</v>
      </c>
      <c r="M70" s="17">
        <f t="shared" si="15"/>
        <v>-2.3668639053254437E-2</v>
      </c>
      <c r="N70" s="21">
        <f t="shared" si="16"/>
        <v>-4.2105263157894736E-2</v>
      </c>
    </row>
    <row r="71" spans="1:14" x14ac:dyDescent="0.2">
      <c r="A71" s="15"/>
      <c r="B71" s="28" t="s">
        <v>61</v>
      </c>
      <c r="C71" s="25">
        <v>0</v>
      </c>
      <c r="D71" s="16">
        <v>1</v>
      </c>
      <c r="E71" s="16"/>
      <c r="F71" s="16"/>
      <c r="G71" s="17" t="str">
        <f t="shared" si="11"/>
        <v/>
      </c>
      <c r="H71" s="17">
        <f t="shared" si="12"/>
        <v>5.263157894736842E-3</v>
      </c>
      <c r="I71" s="17" t="str">
        <f t="shared" si="13"/>
        <v/>
      </c>
      <c r="J71" s="17" t="str">
        <f t="shared" si="14"/>
        <v/>
      </c>
      <c r="K71" s="17" t="str">
        <f t="shared" si="17"/>
        <v xml:space="preserve"> </v>
      </c>
      <c r="L71" s="17">
        <f t="shared" si="18"/>
        <v>-1</v>
      </c>
      <c r="M71" s="17" t="str">
        <f t="shared" si="15"/>
        <v/>
      </c>
      <c r="N71" s="21">
        <f t="shared" si="16"/>
        <v>-5.263157894736842E-3</v>
      </c>
    </row>
    <row r="72" spans="1:14" x14ac:dyDescent="0.2">
      <c r="A72" s="15"/>
      <c r="B72" s="28" t="s">
        <v>62</v>
      </c>
      <c r="C72" s="25">
        <v>1</v>
      </c>
      <c r="D72" s="16">
        <v>3</v>
      </c>
      <c r="E72" s="16">
        <v>0</v>
      </c>
      <c r="F72" s="16">
        <v>1</v>
      </c>
      <c r="G72" s="17">
        <f t="shared" si="11"/>
        <v>5.9171597633136093E-3</v>
      </c>
      <c r="H72" s="17">
        <f t="shared" si="12"/>
        <v>1.5789473684210527E-2</v>
      </c>
      <c r="I72" s="17" t="str">
        <f t="shared" si="13"/>
        <v/>
      </c>
      <c r="J72" s="17">
        <f t="shared" si="14"/>
        <v>2.8571428571428571E-2</v>
      </c>
      <c r="K72" s="17">
        <f t="shared" si="17"/>
        <v>-1</v>
      </c>
      <c r="L72" s="17">
        <f t="shared" si="18"/>
        <v>-0.66666666666666663</v>
      </c>
      <c r="M72" s="17">
        <f t="shared" si="15"/>
        <v>-5.9171597633136093E-3</v>
      </c>
      <c r="N72" s="21">
        <f t="shared" si="16"/>
        <v>-1.0526315789473684E-2</v>
      </c>
    </row>
    <row r="73" spans="1:14" ht="15.75" thickBot="1" x14ac:dyDescent="0.25">
      <c r="A73" s="15"/>
      <c r="B73" s="29" t="s">
        <v>63</v>
      </c>
      <c r="C73" s="26">
        <v>4</v>
      </c>
      <c r="D73" s="22">
        <v>5</v>
      </c>
      <c r="E73" s="16">
        <v>1</v>
      </c>
      <c r="F73" s="16">
        <v>0</v>
      </c>
      <c r="G73" s="23">
        <f t="shared" si="11"/>
        <v>2.3668639053254437E-2</v>
      </c>
      <c r="H73" s="23">
        <f t="shared" si="12"/>
        <v>2.6315789473684209E-2</v>
      </c>
      <c r="I73" s="23">
        <f t="shared" si="13"/>
        <v>1.2658227848101266E-2</v>
      </c>
      <c r="J73" s="23" t="str">
        <f t="shared" si="14"/>
        <v/>
      </c>
      <c r="K73" s="23">
        <f t="shared" si="17"/>
        <v>-0.75</v>
      </c>
      <c r="L73" s="23">
        <f t="shared" si="18"/>
        <v>-1</v>
      </c>
      <c r="M73" s="23">
        <f t="shared" si="15"/>
        <v>-1.7751479289940829E-2</v>
      </c>
      <c r="N73" s="24">
        <f t="shared" si="16"/>
        <v>-2.6315789473684209E-2</v>
      </c>
    </row>
    <row r="74" spans="1:14" x14ac:dyDescent="0.2">
      <c r="A74" s="14"/>
    </row>
    <row r="75" spans="1:14" x14ac:dyDescent="0.2">
      <c r="A75" s="14"/>
    </row>
    <row r="76" spans="1:14" x14ac:dyDescent="0.2">
      <c r="A76" s="14"/>
    </row>
    <row r="77" spans="1:14" ht="15.75" thickBot="1" x14ac:dyDescent="0.25">
      <c r="A77" s="14"/>
    </row>
    <row r="78" spans="1:14" ht="29.25" customHeight="1" thickBot="1" x14ac:dyDescent="0.25">
      <c r="A78" s="15"/>
      <c r="B78" s="46" t="s">
        <v>2</v>
      </c>
      <c r="C78" s="55" t="s">
        <v>665</v>
      </c>
      <c r="D78" s="52"/>
      <c r="E78" s="52"/>
      <c r="F78" s="56"/>
      <c r="G78" s="59" t="s">
        <v>3</v>
      </c>
      <c r="H78" s="52"/>
      <c r="I78" s="52"/>
      <c r="J78" s="52"/>
      <c r="K78" s="46" t="s">
        <v>667</v>
      </c>
      <c r="L78" s="47"/>
      <c r="M78" s="60" t="s">
        <v>4</v>
      </c>
      <c r="N78" s="47"/>
    </row>
    <row r="79" spans="1:14" ht="15.75" thickBot="1" x14ac:dyDescent="0.25">
      <c r="A79" s="14"/>
      <c r="B79" s="57"/>
      <c r="C79" s="44">
        <v>2022</v>
      </c>
      <c r="D79" s="45"/>
      <c r="E79" s="61">
        <v>2023</v>
      </c>
      <c r="F79" s="37"/>
      <c r="G79" s="44">
        <v>2022</v>
      </c>
      <c r="H79" s="45"/>
      <c r="I79" s="61">
        <v>2023</v>
      </c>
      <c r="J79" s="37"/>
      <c r="K79" s="48"/>
      <c r="L79" s="49"/>
      <c r="M79" s="37"/>
      <c r="N79" s="49"/>
    </row>
    <row r="80" spans="1:14" ht="15.75" thickBot="1" x14ac:dyDescent="0.25">
      <c r="A80" s="15"/>
      <c r="B80" s="58"/>
      <c r="C80" s="18" t="s">
        <v>5</v>
      </c>
      <c r="D80" s="19" t="s">
        <v>6</v>
      </c>
      <c r="E80" s="18" t="s">
        <v>5</v>
      </c>
      <c r="F80" s="18" t="s">
        <v>6</v>
      </c>
      <c r="G80" s="18" t="s">
        <v>5</v>
      </c>
      <c r="H80" s="18" t="s">
        <v>6</v>
      </c>
      <c r="I80" s="20" t="s">
        <v>5</v>
      </c>
      <c r="J80" s="18" t="s">
        <v>6</v>
      </c>
      <c r="K80" s="18" t="s">
        <v>5</v>
      </c>
      <c r="L80" s="18" t="s">
        <v>6</v>
      </c>
      <c r="M80" s="18" t="s">
        <v>5</v>
      </c>
      <c r="N80" s="13" t="s">
        <v>6</v>
      </c>
    </row>
    <row r="81" spans="1:14" ht="15.75" thickBot="1" x14ac:dyDescent="0.25">
      <c r="A81" s="15"/>
      <c r="B81" s="7" t="s">
        <v>8</v>
      </c>
      <c r="C81" s="10">
        <f>SUM(C82:C180)</f>
        <v>190</v>
      </c>
      <c r="D81" s="10">
        <f>SUM(D82:D180)</f>
        <v>204</v>
      </c>
      <c r="E81" s="10">
        <f>SUM(E82:E180)</f>
        <v>251</v>
      </c>
      <c r="F81" s="9">
        <f>SUM(F82:F180)</f>
        <v>196</v>
      </c>
      <c r="G81" s="12">
        <f t="shared" ref="G81:G112" si="19">+IF(C81=0,"",C81/C$81)</f>
        <v>1</v>
      </c>
      <c r="H81" s="12">
        <f t="shared" ref="H81:H112" si="20">+IF(D81=0,"",D81/D$81)</f>
        <v>1</v>
      </c>
      <c r="I81" s="12">
        <f t="shared" ref="I81:I112" si="21">+IF(E81=0,"",E81/E$81)</f>
        <v>1</v>
      </c>
      <c r="J81" s="12">
        <f t="shared" ref="J81:J112" si="22">+IF(F81=0,"",F81/F$81)</f>
        <v>1</v>
      </c>
      <c r="K81" s="12">
        <f>+IF(AND(C81=0,E81=0),"",IF(C81=0,1,IF(E81=0,-1,(E81-C81)/C81)))</f>
        <v>0.32105263157894737</v>
      </c>
      <c r="L81" s="11">
        <f>+IF(AND(D81=0,F81=0),"",IF(D81=0,1,IF(F81=0,-1,(F81-D81)/D81)))</f>
        <v>-3.9215686274509803E-2</v>
      </c>
      <c r="M81" s="12">
        <f t="shared" ref="M81:M112" si="23">+IF(OR(AND(G81=""),(K81="")),"",G81*K81)</f>
        <v>0.32105263157894737</v>
      </c>
      <c r="N81" s="12">
        <f t="shared" ref="N81:N112" si="24">+IF(OR(AND(H81=""),(L81="")),"",H81*L81)</f>
        <v>-3.9215686274509803E-2</v>
      </c>
    </row>
    <row r="82" spans="1:14" x14ac:dyDescent="0.2">
      <c r="A82" s="15"/>
      <c r="B82" s="27" t="s">
        <v>64</v>
      </c>
      <c r="C82" s="30">
        <v>1</v>
      </c>
      <c r="D82" s="31">
        <v>3</v>
      </c>
      <c r="E82" s="16">
        <v>5</v>
      </c>
      <c r="F82" s="16">
        <v>6</v>
      </c>
      <c r="G82" s="32">
        <f t="shared" si="19"/>
        <v>5.263157894736842E-3</v>
      </c>
      <c r="H82" s="32">
        <f t="shared" si="20"/>
        <v>1.4705882352941176E-2</v>
      </c>
      <c r="I82" s="32">
        <f t="shared" si="21"/>
        <v>1.9920318725099601E-2</v>
      </c>
      <c r="J82" s="32">
        <f t="shared" si="22"/>
        <v>3.0612244897959183E-2</v>
      </c>
      <c r="K82" s="32">
        <f t="shared" ref="K82:K113" si="25">+IF(AND(C82=0,E82=0)," ",IF(C82=0,1,IF(E82=0,-1,(E82-C82)/C82)))</f>
        <v>4</v>
      </c>
      <c r="L82" s="32">
        <f t="shared" ref="L82:L113" si="26">+IF(AND(D82=0,F82=0)," ",IF(D82=0,1,IF(F82=0,-1,(F82-D82)/D82)))</f>
        <v>1</v>
      </c>
      <c r="M82" s="32">
        <f t="shared" si="23"/>
        <v>2.1052631578947368E-2</v>
      </c>
      <c r="N82" s="33">
        <f t="shared" si="24"/>
        <v>1.4705882352941176E-2</v>
      </c>
    </row>
    <row r="83" spans="1:14" ht="26.25" customHeight="1" x14ac:dyDescent="0.2">
      <c r="A83" s="15"/>
      <c r="B83" s="28" t="s">
        <v>65</v>
      </c>
      <c r="C83" s="25">
        <v>1</v>
      </c>
      <c r="D83" s="16">
        <v>4</v>
      </c>
      <c r="E83" s="16">
        <v>8</v>
      </c>
      <c r="F83" s="16">
        <v>3</v>
      </c>
      <c r="G83" s="17">
        <f t="shared" si="19"/>
        <v>5.263157894736842E-3</v>
      </c>
      <c r="H83" s="17">
        <f t="shared" si="20"/>
        <v>1.9607843137254902E-2</v>
      </c>
      <c r="I83" s="17">
        <f t="shared" si="21"/>
        <v>3.1872509960159362E-2</v>
      </c>
      <c r="J83" s="17">
        <f t="shared" si="22"/>
        <v>1.5306122448979591E-2</v>
      </c>
      <c r="K83" s="17">
        <f t="shared" si="25"/>
        <v>7</v>
      </c>
      <c r="L83" s="17">
        <f t="shared" si="26"/>
        <v>-0.25</v>
      </c>
      <c r="M83" s="17">
        <f t="shared" si="23"/>
        <v>3.6842105263157891E-2</v>
      </c>
      <c r="N83" s="21">
        <f t="shared" si="24"/>
        <v>-4.9019607843137254E-3</v>
      </c>
    </row>
    <row r="84" spans="1:14" x14ac:dyDescent="0.2">
      <c r="A84" s="15"/>
      <c r="B84" s="28" t="s">
        <v>66</v>
      </c>
      <c r="C84" s="25">
        <v>0</v>
      </c>
      <c r="D84" s="16">
        <v>2</v>
      </c>
      <c r="E84" s="16"/>
      <c r="F84" s="16"/>
      <c r="G84" s="17" t="str">
        <f t="shared" si="19"/>
        <v/>
      </c>
      <c r="H84" s="17">
        <f t="shared" si="20"/>
        <v>9.8039215686274508E-3</v>
      </c>
      <c r="I84" s="17" t="str">
        <f t="shared" si="21"/>
        <v/>
      </c>
      <c r="J84" s="17" t="str">
        <f t="shared" si="22"/>
        <v/>
      </c>
      <c r="K84" s="17" t="str">
        <f t="shared" si="25"/>
        <v xml:space="preserve"> </v>
      </c>
      <c r="L84" s="17">
        <f t="shared" si="26"/>
        <v>-1</v>
      </c>
      <c r="M84" s="17" t="str">
        <f t="shared" si="23"/>
        <v/>
      </c>
      <c r="N84" s="21">
        <f t="shared" si="24"/>
        <v>-9.8039215686274508E-3</v>
      </c>
    </row>
    <row r="85" spans="1:14" x14ac:dyDescent="0.2">
      <c r="A85" s="15"/>
      <c r="B85" s="28" t="s">
        <v>67</v>
      </c>
      <c r="C85" s="25">
        <v>5</v>
      </c>
      <c r="D85" s="16">
        <v>4</v>
      </c>
      <c r="E85" s="16">
        <v>5</v>
      </c>
      <c r="F85" s="16">
        <v>0</v>
      </c>
      <c r="G85" s="17">
        <f t="shared" si="19"/>
        <v>2.6315789473684209E-2</v>
      </c>
      <c r="H85" s="17">
        <f t="shared" si="20"/>
        <v>1.9607843137254902E-2</v>
      </c>
      <c r="I85" s="17">
        <f t="shared" si="21"/>
        <v>1.9920318725099601E-2</v>
      </c>
      <c r="J85" s="17" t="str">
        <f t="shared" si="22"/>
        <v/>
      </c>
      <c r="K85" s="17">
        <f t="shared" si="25"/>
        <v>0</v>
      </c>
      <c r="L85" s="17">
        <f t="shared" si="26"/>
        <v>-1</v>
      </c>
      <c r="M85" s="17">
        <f t="shared" si="23"/>
        <v>0</v>
      </c>
      <c r="N85" s="21">
        <f t="shared" si="24"/>
        <v>-1.9607843137254902E-2</v>
      </c>
    </row>
    <row r="86" spans="1:14" ht="25.5" x14ac:dyDescent="0.2">
      <c r="A86" s="15"/>
      <c r="B86" s="28" t="s">
        <v>68</v>
      </c>
      <c r="C86" s="25">
        <v>13</v>
      </c>
      <c r="D86" s="16">
        <v>8</v>
      </c>
      <c r="E86" s="16">
        <v>16</v>
      </c>
      <c r="F86" s="16">
        <v>18</v>
      </c>
      <c r="G86" s="17">
        <f t="shared" si="19"/>
        <v>6.8421052631578952E-2</v>
      </c>
      <c r="H86" s="17">
        <f t="shared" si="20"/>
        <v>3.9215686274509803E-2</v>
      </c>
      <c r="I86" s="17">
        <f t="shared" si="21"/>
        <v>6.3745019920318724E-2</v>
      </c>
      <c r="J86" s="17">
        <f t="shared" si="22"/>
        <v>9.1836734693877556E-2</v>
      </c>
      <c r="K86" s="17">
        <f t="shared" si="25"/>
        <v>0.23076923076923078</v>
      </c>
      <c r="L86" s="17">
        <f t="shared" si="26"/>
        <v>1.25</v>
      </c>
      <c r="M86" s="17">
        <f t="shared" si="23"/>
        <v>1.5789473684210527E-2</v>
      </c>
      <c r="N86" s="21">
        <f t="shared" si="24"/>
        <v>4.9019607843137254E-2</v>
      </c>
    </row>
    <row r="87" spans="1:14" x14ac:dyDescent="0.2">
      <c r="A87" s="15"/>
      <c r="B87" s="28" t="s">
        <v>69</v>
      </c>
      <c r="C87" s="25"/>
      <c r="D87" s="16"/>
      <c r="E87" s="16"/>
      <c r="F87" s="16"/>
      <c r="G87" s="17" t="str">
        <f t="shared" si="19"/>
        <v/>
      </c>
      <c r="H87" s="17" t="str">
        <f t="shared" si="20"/>
        <v/>
      </c>
      <c r="I87" s="17" t="str">
        <f t="shared" si="21"/>
        <v/>
      </c>
      <c r="J87" s="17" t="str">
        <f t="shared" si="22"/>
        <v/>
      </c>
      <c r="K87" s="17" t="str">
        <f t="shared" si="25"/>
        <v xml:space="preserve"> </v>
      </c>
      <c r="L87" s="17" t="str">
        <f t="shared" si="26"/>
        <v xml:space="preserve"> </v>
      </c>
      <c r="M87" s="17" t="str">
        <f t="shared" si="23"/>
        <v/>
      </c>
      <c r="N87" s="21" t="str">
        <f t="shared" si="24"/>
        <v/>
      </c>
    </row>
    <row r="88" spans="1:14" x14ac:dyDescent="0.2">
      <c r="A88" s="15"/>
      <c r="B88" s="28" t="s">
        <v>70</v>
      </c>
      <c r="C88" s="25">
        <v>0</v>
      </c>
      <c r="D88" s="16">
        <v>1</v>
      </c>
      <c r="E88" s="16"/>
      <c r="F88" s="16"/>
      <c r="G88" s="17" t="str">
        <f t="shared" si="19"/>
        <v/>
      </c>
      <c r="H88" s="17">
        <f t="shared" si="20"/>
        <v>4.9019607843137254E-3</v>
      </c>
      <c r="I88" s="17" t="str">
        <f t="shared" si="21"/>
        <v/>
      </c>
      <c r="J88" s="17" t="str">
        <f t="shared" si="22"/>
        <v/>
      </c>
      <c r="K88" s="17" t="str">
        <f t="shared" si="25"/>
        <v xml:space="preserve"> </v>
      </c>
      <c r="L88" s="17">
        <f t="shared" si="26"/>
        <v>-1</v>
      </c>
      <c r="M88" s="17" t="str">
        <f t="shared" si="23"/>
        <v/>
      </c>
      <c r="N88" s="21">
        <f t="shared" si="24"/>
        <v>-4.9019607843137254E-3</v>
      </c>
    </row>
    <row r="89" spans="1:14" ht="25.5" customHeight="1" x14ac:dyDescent="0.2">
      <c r="A89" s="15"/>
      <c r="B89" s="28" t="s">
        <v>71</v>
      </c>
      <c r="C89" s="25">
        <v>1</v>
      </c>
      <c r="D89" s="16">
        <v>0</v>
      </c>
      <c r="E89" s="16"/>
      <c r="F89" s="16"/>
      <c r="G89" s="17">
        <f t="shared" si="19"/>
        <v>5.263157894736842E-3</v>
      </c>
      <c r="H89" s="17" t="str">
        <f t="shared" si="20"/>
        <v/>
      </c>
      <c r="I89" s="17" t="str">
        <f t="shared" si="21"/>
        <v/>
      </c>
      <c r="J89" s="17" t="str">
        <f t="shared" si="22"/>
        <v/>
      </c>
      <c r="K89" s="17">
        <f t="shared" si="25"/>
        <v>-1</v>
      </c>
      <c r="L89" s="17" t="str">
        <f t="shared" si="26"/>
        <v xml:space="preserve"> </v>
      </c>
      <c r="M89" s="17">
        <f t="shared" si="23"/>
        <v>-5.263157894736842E-3</v>
      </c>
      <c r="N89" s="21" t="str">
        <f t="shared" si="24"/>
        <v/>
      </c>
    </row>
    <row r="90" spans="1:14" ht="25.5" customHeight="1" x14ac:dyDescent="0.2">
      <c r="A90" s="15"/>
      <c r="B90" s="28" t="s">
        <v>72</v>
      </c>
      <c r="C90" s="25">
        <v>2</v>
      </c>
      <c r="D90" s="16">
        <v>1</v>
      </c>
      <c r="E90" s="16"/>
      <c r="F90" s="16"/>
      <c r="G90" s="17">
        <f t="shared" si="19"/>
        <v>1.0526315789473684E-2</v>
      </c>
      <c r="H90" s="17">
        <f t="shared" si="20"/>
        <v>4.9019607843137254E-3</v>
      </c>
      <c r="I90" s="17" t="str">
        <f t="shared" si="21"/>
        <v/>
      </c>
      <c r="J90" s="17" t="str">
        <f t="shared" si="22"/>
        <v/>
      </c>
      <c r="K90" s="17">
        <f t="shared" si="25"/>
        <v>-1</v>
      </c>
      <c r="L90" s="17">
        <f t="shared" si="26"/>
        <v>-1</v>
      </c>
      <c r="M90" s="17">
        <f t="shared" si="23"/>
        <v>-1.0526315789473684E-2</v>
      </c>
      <c r="N90" s="21">
        <f t="shared" si="24"/>
        <v>-4.9019607843137254E-3</v>
      </c>
    </row>
    <row r="91" spans="1:14" x14ac:dyDescent="0.2">
      <c r="A91" s="15"/>
      <c r="B91" s="28" t="s">
        <v>73</v>
      </c>
      <c r="C91" s="25">
        <v>0</v>
      </c>
      <c r="D91" s="16">
        <v>2</v>
      </c>
      <c r="E91" s="16"/>
      <c r="F91" s="16"/>
      <c r="G91" s="17" t="str">
        <f t="shared" si="19"/>
        <v/>
      </c>
      <c r="H91" s="17">
        <f t="shared" si="20"/>
        <v>9.8039215686274508E-3</v>
      </c>
      <c r="I91" s="17" t="str">
        <f t="shared" si="21"/>
        <v/>
      </c>
      <c r="J91" s="17" t="str">
        <f t="shared" si="22"/>
        <v/>
      </c>
      <c r="K91" s="17" t="str">
        <f t="shared" si="25"/>
        <v xml:space="preserve"> </v>
      </c>
      <c r="L91" s="17">
        <f t="shared" si="26"/>
        <v>-1</v>
      </c>
      <c r="M91" s="17" t="str">
        <f t="shared" si="23"/>
        <v/>
      </c>
      <c r="N91" s="21">
        <f t="shared" si="24"/>
        <v>-9.8039215686274508E-3</v>
      </c>
    </row>
    <row r="92" spans="1:14" x14ac:dyDescent="0.2">
      <c r="A92" s="15"/>
      <c r="B92" s="28" t="s">
        <v>74</v>
      </c>
      <c r="C92" s="25">
        <v>6</v>
      </c>
      <c r="D92" s="16">
        <v>5</v>
      </c>
      <c r="E92" s="16">
        <v>1</v>
      </c>
      <c r="F92" s="16">
        <v>3</v>
      </c>
      <c r="G92" s="17">
        <f t="shared" si="19"/>
        <v>3.1578947368421054E-2</v>
      </c>
      <c r="H92" s="17">
        <f t="shared" si="20"/>
        <v>2.4509803921568627E-2</v>
      </c>
      <c r="I92" s="17">
        <f t="shared" si="21"/>
        <v>3.9840637450199202E-3</v>
      </c>
      <c r="J92" s="17">
        <f t="shared" si="22"/>
        <v>1.5306122448979591E-2</v>
      </c>
      <c r="K92" s="17">
        <f t="shared" si="25"/>
        <v>-0.83333333333333337</v>
      </c>
      <c r="L92" s="17">
        <f t="shared" si="26"/>
        <v>-0.4</v>
      </c>
      <c r="M92" s="17">
        <f t="shared" si="23"/>
        <v>-2.6315789473684213E-2</v>
      </c>
      <c r="N92" s="21">
        <f t="shared" si="24"/>
        <v>-9.8039215686274508E-3</v>
      </c>
    </row>
    <row r="93" spans="1:14" x14ac:dyDescent="0.2">
      <c r="A93" s="15"/>
      <c r="B93" s="28" t="s">
        <v>75</v>
      </c>
      <c r="C93" s="25"/>
      <c r="D93" s="16"/>
      <c r="E93" s="16"/>
      <c r="F93" s="16"/>
      <c r="G93" s="17" t="str">
        <f t="shared" si="19"/>
        <v/>
      </c>
      <c r="H93" s="17" t="str">
        <f t="shared" si="20"/>
        <v/>
      </c>
      <c r="I93" s="17" t="str">
        <f t="shared" si="21"/>
        <v/>
      </c>
      <c r="J93" s="17" t="str">
        <f t="shared" si="22"/>
        <v/>
      </c>
      <c r="K93" s="17" t="str">
        <f t="shared" si="25"/>
        <v xml:space="preserve"> </v>
      </c>
      <c r="L93" s="17" t="str">
        <f t="shared" si="26"/>
        <v xml:space="preserve"> </v>
      </c>
      <c r="M93" s="17" t="str">
        <f t="shared" si="23"/>
        <v/>
      </c>
      <c r="N93" s="21" t="str">
        <f t="shared" si="24"/>
        <v/>
      </c>
    </row>
    <row r="94" spans="1:14" x14ac:dyDescent="0.2">
      <c r="A94" s="15"/>
      <c r="B94" s="28" t="s">
        <v>76</v>
      </c>
      <c r="C94" s="25">
        <v>1</v>
      </c>
      <c r="D94" s="16">
        <v>1</v>
      </c>
      <c r="E94" s="16"/>
      <c r="F94" s="16"/>
      <c r="G94" s="17">
        <f t="shared" si="19"/>
        <v>5.263157894736842E-3</v>
      </c>
      <c r="H94" s="17">
        <f t="shared" si="20"/>
        <v>4.9019607843137254E-3</v>
      </c>
      <c r="I94" s="17" t="str">
        <f t="shared" si="21"/>
        <v/>
      </c>
      <c r="J94" s="17" t="str">
        <f t="shared" si="22"/>
        <v/>
      </c>
      <c r="K94" s="17">
        <f t="shared" si="25"/>
        <v>-1</v>
      </c>
      <c r="L94" s="17">
        <f t="shared" si="26"/>
        <v>-1</v>
      </c>
      <c r="M94" s="17">
        <f t="shared" si="23"/>
        <v>-5.263157894736842E-3</v>
      </c>
      <c r="N94" s="21">
        <f t="shared" si="24"/>
        <v>-4.9019607843137254E-3</v>
      </c>
    </row>
    <row r="95" spans="1:14" x14ac:dyDescent="0.2">
      <c r="A95" s="15"/>
      <c r="B95" s="28" t="s">
        <v>77</v>
      </c>
      <c r="C95" s="25"/>
      <c r="D95" s="16"/>
      <c r="E95" s="16"/>
      <c r="F95" s="16"/>
      <c r="G95" s="17" t="str">
        <f t="shared" si="19"/>
        <v/>
      </c>
      <c r="H95" s="17" t="str">
        <f t="shared" si="20"/>
        <v/>
      </c>
      <c r="I95" s="17" t="str">
        <f t="shared" si="21"/>
        <v/>
      </c>
      <c r="J95" s="17" t="str">
        <f t="shared" si="22"/>
        <v/>
      </c>
      <c r="K95" s="17" t="str">
        <f t="shared" si="25"/>
        <v xml:space="preserve"> </v>
      </c>
      <c r="L95" s="17" t="str">
        <f t="shared" si="26"/>
        <v xml:space="preserve"> </v>
      </c>
      <c r="M95" s="17" t="str">
        <f t="shared" si="23"/>
        <v/>
      </c>
      <c r="N95" s="21" t="str">
        <f t="shared" si="24"/>
        <v/>
      </c>
    </row>
    <row r="96" spans="1:14" x14ac:dyDescent="0.2">
      <c r="A96" s="15"/>
      <c r="B96" s="28" t="s">
        <v>78</v>
      </c>
      <c r="C96" s="25"/>
      <c r="D96" s="16"/>
      <c r="E96" s="16"/>
      <c r="F96" s="16"/>
      <c r="G96" s="17" t="str">
        <f t="shared" si="19"/>
        <v/>
      </c>
      <c r="H96" s="17" t="str">
        <f t="shared" si="20"/>
        <v/>
      </c>
      <c r="I96" s="17" t="str">
        <f t="shared" si="21"/>
        <v/>
      </c>
      <c r="J96" s="17" t="str">
        <f t="shared" si="22"/>
        <v/>
      </c>
      <c r="K96" s="17" t="str">
        <f t="shared" si="25"/>
        <v xml:space="preserve"> </v>
      </c>
      <c r="L96" s="17" t="str">
        <f t="shared" si="26"/>
        <v xml:space="preserve"> </v>
      </c>
      <c r="M96" s="17" t="str">
        <f t="shared" si="23"/>
        <v/>
      </c>
      <c r="N96" s="21" t="str">
        <f t="shared" si="24"/>
        <v/>
      </c>
    </row>
    <row r="97" spans="1:14" x14ac:dyDescent="0.2">
      <c r="A97" s="15"/>
      <c r="B97" s="28" t="s">
        <v>79</v>
      </c>
      <c r="C97" s="25">
        <v>8</v>
      </c>
      <c r="D97" s="16">
        <v>4</v>
      </c>
      <c r="E97" s="16">
        <v>2</v>
      </c>
      <c r="F97" s="16">
        <v>4</v>
      </c>
      <c r="G97" s="17">
        <f t="shared" si="19"/>
        <v>4.2105263157894736E-2</v>
      </c>
      <c r="H97" s="17">
        <f t="shared" si="20"/>
        <v>1.9607843137254902E-2</v>
      </c>
      <c r="I97" s="17">
        <f t="shared" si="21"/>
        <v>7.9681274900398405E-3</v>
      </c>
      <c r="J97" s="17">
        <f t="shared" si="22"/>
        <v>2.0408163265306121E-2</v>
      </c>
      <c r="K97" s="17">
        <f t="shared" si="25"/>
        <v>-0.75</v>
      </c>
      <c r="L97" s="17">
        <f t="shared" si="26"/>
        <v>0</v>
      </c>
      <c r="M97" s="17">
        <f t="shared" si="23"/>
        <v>-3.1578947368421054E-2</v>
      </c>
      <c r="N97" s="21">
        <f t="shared" si="24"/>
        <v>0</v>
      </c>
    </row>
    <row r="98" spans="1:14" x14ac:dyDescent="0.2">
      <c r="A98" s="15"/>
      <c r="B98" s="28" t="s">
        <v>80</v>
      </c>
      <c r="C98" s="25"/>
      <c r="D98" s="16"/>
      <c r="E98" s="16"/>
      <c r="F98" s="16"/>
      <c r="G98" s="17" t="str">
        <f t="shared" si="19"/>
        <v/>
      </c>
      <c r="H98" s="17" t="str">
        <f t="shared" si="20"/>
        <v/>
      </c>
      <c r="I98" s="17" t="str">
        <f t="shared" si="21"/>
        <v/>
      </c>
      <c r="J98" s="17" t="str">
        <f t="shared" si="22"/>
        <v/>
      </c>
      <c r="K98" s="17" t="str">
        <f t="shared" si="25"/>
        <v xml:space="preserve"> </v>
      </c>
      <c r="L98" s="17" t="str">
        <f t="shared" si="26"/>
        <v xml:space="preserve"> </v>
      </c>
      <c r="M98" s="17" t="str">
        <f t="shared" si="23"/>
        <v/>
      </c>
      <c r="N98" s="21" t="str">
        <f t="shared" si="24"/>
        <v/>
      </c>
    </row>
    <row r="99" spans="1:14" x14ac:dyDescent="0.2">
      <c r="A99" s="15"/>
      <c r="B99" s="28" t="s">
        <v>81</v>
      </c>
      <c r="C99" s="25">
        <v>1</v>
      </c>
      <c r="D99" s="16">
        <v>5</v>
      </c>
      <c r="E99" s="16">
        <v>15</v>
      </c>
      <c r="F99" s="16">
        <v>15</v>
      </c>
      <c r="G99" s="17">
        <f t="shared" si="19"/>
        <v>5.263157894736842E-3</v>
      </c>
      <c r="H99" s="17">
        <f t="shared" si="20"/>
        <v>2.4509803921568627E-2</v>
      </c>
      <c r="I99" s="17">
        <f t="shared" si="21"/>
        <v>5.9760956175298807E-2</v>
      </c>
      <c r="J99" s="17">
        <f t="shared" si="22"/>
        <v>7.6530612244897961E-2</v>
      </c>
      <c r="K99" s="17">
        <f t="shared" si="25"/>
        <v>14</v>
      </c>
      <c r="L99" s="17">
        <f t="shared" si="26"/>
        <v>2</v>
      </c>
      <c r="M99" s="17">
        <f t="shared" si="23"/>
        <v>7.3684210526315783E-2</v>
      </c>
      <c r="N99" s="21">
        <f t="shared" si="24"/>
        <v>4.9019607843137254E-2</v>
      </c>
    </row>
    <row r="100" spans="1:14" x14ac:dyDescent="0.2">
      <c r="A100" s="15"/>
      <c r="B100" s="28" t="s">
        <v>82</v>
      </c>
      <c r="C100" s="25">
        <v>20</v>
      </c>
      <c r="D100" s="16">
        <v>24</v>
      </c>
      <c r="E100" s="16">
        <v>7</v>
      </c>
      <c r="F100" s="16">
        <v>9</v>
      </c>
      <c r="G100" s="17">
        <f t="shared" si="19"/>
        <v>0.10526315789473684</v>
      </c>
      <c r="H100" s="17">
        <f t="shared" si="20"/>
        <v>0.11764705882352941</v>
      </c>
      <c r="I100" s="17">
        <f t="shared" si="21"/>
        <v>2.7888446215139442E-2</v>
      </c>
      <c r="J100" s="17">
        <f t="shared" si="22"/>
        <v>4.5918367346938778E-2</v>
      </c>
      <c r="K100" s="17">
        <f t="shared" si="25"/>
        <v>-0.65</v>
      </c>
      <c r="L100" s="17">
        <f t="shared" si="26"/>
        <v>-0.625</v>
      </c>
      <c r="M100" s="17">
        <f t="shared" si="23"/>
        <v>-6.8421052631578952E-2</v>
      </c>
      <c r="N100" s="21">
        <f t="shared" si="24"/>
        <v>-7.3529411764705885E-2</v>
      </c>
    </row>
    <row r="101" spans="1:14" x14ac:dyDescent="0.2">
      <c r="A101" s="15"/>
      <c r="B101" s="28" t="s">
        <v>83</v>
      </c>
      <c r="C101" s="25">
        <v>3</v>
      </c>
      <c r="D101" s="16">
        <v>2</v>
      </c>
      <c r="E101" s="16">
        <v>26</v>
      </c>
      <c r="F101" s="16">
        <v>22</v>
      </c>
      <c r="G101" s="17">
        <f t="shared" si="19"/>
        <v>1.5789473684210527E-2</v>
      </c>
      <c r="H101" s="17">
        <f t="shared" si="20"/>
        <v>9.8039215686274508E-3</v>
      </c>
      <c r="I101" s="17">
        <f t="shared" si="21"/>
        <v>0.10358565737051793</v>
      </c>
      <c r="J101" s="17">
        <f t="shared" si="22"/>
        <v>0.11224489795918367</v>
      </c>
      <c r="K101" s="17">
        <f t="shared" si="25"/>
        <v>7.666666666666667</v>
      </c>
      <c r="L101" s="17">
        <f t="shared" si="26"/>
        <v>10</v>
      </c>
      <c r="M101" s="17">
        <f t="shared" si="23"/>
        <v>0.12105263157894738</v>
      </c>
      <c r="N101" s="21">
        <f t="shared" si="24"/>
        <v>9.8039215686274508E-2</v>
      </c>
    </row>
    <row r="102" spans="1:14" x14ac:dyDescent="0.2">
      <c r="A102" s="15"/>
      <c r="B102" s="28" t="s">
        <v>84</v>
      </c>
      <c r="C102" s="25">
        <v>5</v>
      </c>
      <c r="D102" s="16">
        <v>0</v>
      </c>
      <c r="E102" s="16">
        <v>4</v>
      </c>
      <c r="F102" s="16">
        <v>3</v>
      </c>
      <c r="G102" s="17">
        <f t="shared" si="19"/>
        <v>2.6315789473684209E-2</v>
      </c>
      <c r="H102" s="17" t="str">
        <f t="shared" si="20"/>
        <v/>
      </c>
      <c r="I102" s="17">
        <f t="shared" si="21"/>
        <v>1.5936254980079681E-2</v>
      </c>
      <c r="J102" s="17">
        <f t="shared" si="22"/>
        <v>1.5306122448979591E-2</v>
      </c>
      <c r="K102" s="17">
        <f t="shared" si="25"/>
        <v>-0.2</v>
      </c>
      <c r="L102" s="17">
        <f t="shared" si="26"/>
        <v>1</v>
      </c>
      <c r="M102" s="17">
        <f t="shared" si="23"/>
        <v>-5.263157894736842E-3</v>
      </c>
      <c r="N102" s="21" t="str">
        <f t="shared" si="24"/>
        <v/>
      </c>
    </row>
    <row r="103" spans="1:14" x14ac:dyDescent="0.2">
      <c r="A103" s="15"/>
      <c r="B103" s="28" t="s">
        <v>85</v>
      </c>
      <c r="C103" s="25">
        <v>6</v>
      </c>
      <c r="D103" s="16">
        <v>7</v>
      </c>
      <c r="E103" s="16">
        <v>3</v>
      </c>
      <c r="F103" s="16">
        <v>17</v>
      </c>
      <c r="G103" s="17">
        <f t="shared" si="19"/>
        <v>3.1578947368421054E-2</v>
      </c>
      <c r="H103" s="17">
        <f t="shared" si="20"/>
        <v>3.4313725490196081E-2</v>
      </c>
      <c r="I103" s="17">
        <f t="shared" si="21"/>
        <v>1.1952191235059761E-2</v>
      </c>
      <c r="J103" s="17">
        <f t="shared" si="22"/>
        <v>8.673469387755102E-2</v>
      </c>
      <c r="K103" s="17">
        <f t="shared" si="25"/>
        <v>-0.5</v>
      </c>
      <c r="L103" s="17">
        <f t="shared" si="26"/>
        <v>1.4285714285714286</v>
      </c>
      <c r="M103" s="17">
        <f t="shared" si="23"/>
        <v>-1.5789473684210527E-2</v>
      </c>
      <c r="N103" s="21">
        <f t="shared" si="24"/>
        <v>4.9019607843137261E-2</v>
      </c>
    </row>
    <row r="104" spans="1:14" x14ac:dyDescent="0.2">
      <c r="A104" s="15"/>
      <c r="B104" s="28" t="s">
        <v>86</v>
      </c>
      <c r="C104" s="25">
        <v>2</v>
      </c>
      <c r="D104" s="16">
        <v>9</v>
      </c>
      <c r="E104" s="16">
        <v>0</v>
      </c>
      <c r="F104" s="16">
        <v>5</v>
      </c>
      <c r="G104" s="17">
        <f t="shared" si="19"/>
        <v>1.0526315789473684E-2</v>
      </c>
      <c r="H104" s="17">
        <f t="shared" si="20"/>
        <v>4.4117647058823532E-2</v>
      </c>
      <c r="I104" s="17" t="str">
        <f t="shared" si="21"/>
        <v/>
      </c>
      <c r="J104" s="17">
        <f t="shared" si="22"/>
        <v>2.5510204081632654E-2</v>
      </c>
      <c r="K104" s="17">
        <f t="shared" si="25"/>
        <v>-1</v>
      </c>
      <c r="L104" s="17">
        <f t="shared" si="26"/>
        <v>-0.44444444444444442</v>
      </c>
      <c r="M104" s="17">
        <f t="shared" si="23"/>
        <v>-1.0526315789473684E-2</v>
      </c>
      <c r="N104" s="21">
        <f t="shared" si="24"/>
        <v>-1.9607843137254902E-2</v>
      </c>
    </row>
    <row r="105" spans="1:14" x14ac:dyDescent="0.2">
      <c r="A105" s="15"/>
      <c r="B105" s="28" t="s">
        <v>87</v>
      </c>
      <c r="C105" s="25">
        <v>1</v>
      </c>
      <c r="D105" s="16">
        <v>3</v>
      </c>
      <c r="E105" s="16"/>
      <c r="F105" s="16"/>
      <c r="G105" s="17">
        <f t="shared" si="19"/>
        <v>5.263157894736842E-3</v>
      </c>
      <c r="H105" s="17">
        <f t="shared" si="20"/>
        <v>1.4705882352941176E-2</v>
      </c>
      <c r="I105" s="17" t="str">
        <f t="shared" si="21"/>
        <v/>
      </c>
      <c r="J105" s="17" t="str">
        <f t="shared" si="22"/>
        <v/>
      </c>
      <c r="K105" s="17">
        <f t="shared" si="25"/>
        <v>-1</v>
      </c>
      <c r="L105" s="17">
        <f t="shared" si="26"/>
        <v>-1</v>
      </c>
      <c r="M105" s="17">
        <f t="shared" si="23"/>
        <v>-5.263157894736842E-3</v>
      </c>
      <c r="N105" s="21">
        <f t="shared" si="24"/>
        <v>-1.4705882352941176E-2</v>
      </c>
    </row>
    <row r="106" spans="1:14" x14ac:dyDescent="0.2">
      <c r="A106" s="15"/>
      <c r="B106" s="28" t="s">
        <v>88</v>
      </c>
      <c r="C106" s="25">
        <v>1</v>
      </c>
      <c r="D106" s="16">
        <v>2</v>
      </c>
      <c r="E106" s="16">
        <v>2</v>
      </c>
      <c r="F106" s="16">
        <v>6</v>
      </c>
      <c r="G106" s="17">
        <f t="shared" si="19"/>
        <v>5.263157894736842E-3</v>
      </c>
      <c r="H106" s="17">
        <f t="shared" si="20"/>
        <v>9.8039215686274508E-3</v>
      </c>
      <c r="I106" s="17">
        <f t="shared" si="21"/>
        <v>7.9681274900398405E-3</v>
      </c>
      <c r="J106" s="17">
        <f t="shared" si="22"/>
        <v>3.0612244897959183E-2</v>
      </c>
      <c r="K106" s="17">
        <f t="shared" si="25"/>
        <v>1</v>
      </c>
      <c r="L106" s="17">
        <f t="shared" si="26"/>
        <v>2</v>
      </c>
      <c r="M106" s="17">
        <f t="shared" si="23"/>
        <v>5.263157894736842E-3</v>
      </c>
      <c r="N106" s="21">
        <f t="shared" si="24"/>
        <v>1.9607843137254902E-2</v>
      </c>
    </row>
    <row r="107" spans="1:14" x14ac:dyDescent="0.2">
      <c r="A107" s="15"/>
      <c r="B107" s="28" t="s">
        <v>89</v>
      </c>
      <c r="C107" s="25">
        <v>4</v>
      </c>
      <c r="D107" s="16">
        <v>5</v>
      </c>
      <c r="E107" s="16">
        <v>0</v>
      </c>
      <c r="F107" s="16">
        <v>2</v>
      </c>
      <c r="G107" s="17">
        <f t="shared" si="19"/>
        <v>2.1052631578947368E-2</v>
      </c>
      <c r="H107" s="17">
        <f t="shared" si="20"/>
        <v>2.4509803921568627E-2</v>
      </c>
      <c r="I107" s="17" t="str">
        <f t="shared" si="21"/>
        <v/>
      </c>
      <c r="J107" s="17">
        <f t="shared" si="22"/>
        <v>1.020408163265306E-2</v>
      </c>
      <c r="K107" s="17">
        <f t="shared" si="25"/>
        <v>-1</v>
      </c>
      <c r="L107" s="17">
        <f t="shared" si="26"/>
        <v>-0.6</v>
      </c>
      <c r="M107" s="17">
        <f t="shared" si="23"/>
        <v>-2.1052631578947368E-2</v>
      </c>
      <c r="N107" s="21">
        <f t="shared" si="24"/>
        <v>-1.4705882352941176E-2</v>
      </c>
    </row>
    <row r="108" spans="1:14" x14ac:dyDescent="0.2">
      <c r="A108" s="15"/>
      <c r="B108" s="28" t="s">
        <v>90</v>
      </c>
      <c r="C108" s="25">
        <v>0</v>
      </c>
      <c r="D108" s="16">
        <v>1</v>
      </c>
      <c r="E108" s="16">
        <v>2</v>
      </c>
      <c r="F108" s="16">
        <v>2</v>
      </c>
      <c r="G108" s="17" t="str">
        <f t="shared" si="19"/>
        <v/>
      </c>
      <c r="H108" s="17">
        <f t="shared" si="20"/>
        <v>4.9019607843137254E-3</v>
      </c>
      <c r="I108" s="17">
        <f t="shared" si="21"/>
        <v>7.9681274900398405E-3</v>
      </c>
      <c r="J108" s="17">
        <f t="shared" si="22"/>
        <v>1.020408163265306E-2</v>
      </c>
      <c r="K108" s="17">
        <f t="shared" si="25"/>
        <v>1</v>
      </c>
      <c r="L108" s="17">
        <f t="shared" si="26"/>
        <v>1</v>
      </c>
      <c r="M108" s="17" t="str">
        <f t="shared" si="23"/>
        <v/>
      </c>
      <c r="N108" s="21">
        <f t="shared" si="24"/>
        <v>4.9019607843137254E-3</v>
      </c>
    </row>
    <row r="109" spans="1:14" x14ac:dyDescent="0.2">
      <c r="A109" s="15"/>
      <c r="B109" s="28" t="s">
        <v>91</v>
      </c>
      <c r="C109" s="25">
        <v>1</v>
      </c>
      <c r="D109" s="16">
        <v>0</v>
      </c>
      <c r="E109" s="16">
        <v>0</v>
      </c>
      <c r="F109" s="16">
        <v>1</v>
      </c>
      <c r="G109" s="17">
        <f t="shared" si="19"/>
        <v>5.263157894736842E-3</v>
      </c>
      <c r="H109" s="17" t="str">
        <f t="shared" si="20"/>
        <v/>
      </c>
      <c r="I109" s="17" t="str">
        <f t="shared" si="21"/>
        <v/>
      </c>
      <c r="J109" s="17">
        <f t="shared" si="22"/>
        <v>5.1020408163265302E-3</v>
      </c>
      <c r="K109" s="17">
        <f t="shared" si="25"/>
        <v>-1</v>
      </c>
      <c r="L109" s="17">
        <f t="shared" si="26"/>
        <v>1</v>
      </c>
      <c r="M109" s="17">
        <f t="shared" si="23"/>
        <v>-5.263157894736842E-3</v>
      </c>
      <c r="N109" s="21" t="str">
        <f t="shared" si="24"/>
        <v/>
      </c>
    </row>
    <row r="110" spans="1:14" x14ac:dyDescent="0.2">
      <c r="A110" s="15"/>
      <c r="B110" s="28" t="s">
        <v>92</v>
      </c>
      <c r="C110" s="25"/>
      <c r="D110" s="16"/>
      <c r="E110" s="16"/>
      <c r="F110" s="16"/>
      <c r="G110" s="17" t="str">
        <f t="shared" si="19"/>
        <v/>
      </c>
      <c r="H110" s="17" t="str">
        <f t="shared" si="20"/>
        <v/>
      </c>
      <c r="I110" s="17" t="str">
        <f t="shared" si="21"/>
        <v/>
      </c>
      <c r="J110" s="17" t="str">
        <f t="shared" si="22"/>
        <v/>
      </c>
      <c r="K110" s="17" t="str">
        <f t="shared" si="25"/>
        <v xml:space="preserve"> </v>
      </c>
      <c r="L110" s="17" t="str">
        <f t="shared" si="26"/>
        <v xml:space="preserve"> </v>
      </c>
      <c r="M110" s="17" t="str">
        <f t="shared" si="23"/>
        <v/>
      </c>
      <c r="N110" s="21" t="str">
        <f t="shared" si="24"/>
        <v/>
      </c>
    </row>
    <row r="111" spans="1:14" x14ac:dyDescent="0.2">
      <c r="A111" s="15"/>
      <c r="B111" s="28" t="s">
        <v>93</v>
      </c>
      <c r="C111" s="25">
        <v>1</v>
      </c>
      <c r="D111" s="16">
        <v>5</v>
      </c>
      <c r="E111" s="16">
        <v>6</v>
      </c>
      <c r="F111" s="16">
        <v>4</v>
      </c>
      <c r="G111" s="17">
        <f t="shared" si="19"/>
        <v>5.263157894736842E-3</v>
      </c>
      <c r="H111" s="17">
        <f t="shared" si="20"/>
        <v>2.4509803921568627E-2</v>
      </c>
      <c r="I111" s="17">
        <f t="shared" si="21"/>
        <v>2.3904382470119521E-2</v>
      </c>
      <c r="J111" s="17">
        <f t="shared" si="22"/>
        <v>2.0408163265306121E-2</v>
      </c>
      <c r="K111" s="17">
        <f t="shared" si="25"/>
        <v>5</v>
      </c>
      <c r="L111" s="17">
        <f t="shared" si="26"/>
        <v>-0.2</v>
      </c>
      <c r="M111" s="17">
        <f t="shared" si="23"/>
        <v>2.6315789473684209E-2</v>
      </c>
      <c r="N111" s="21">
        <f t="shared" si="24"/>
        <v>-4.9019607843137254E-3</v>
      </c>
    </row>
    <row r="112" spans="1:14" x14ac:dyDescent="0.2">
      <c r="A112" s="15"/>
      <c r="B112" s="28" t="s">
        <v>94</v>
      </c>
      <c r="C112" s="25">
        <v>0</v>
      </c>
      <c r="D112" s="16">
        <v>1</v>
      </c>
      <c r="E112" s="16"/>
      <c r="F112" s="16"/>
      <c r="G112" s="17" t="str">
        <f t="shared" si="19"/>
        <v/>
      </c>
      <c r="H112" s="17">
        <f t="shared" si="20"/>
        <v>4.9019607843137254E-3</v>
      </c>
      <c r="I112" s="17" t="str">
        <f t="shared" si="21"/>
        <v/>
      </c>
      <c r="J112" s="17" t="str">
        <f t="shared" si="22"/>
        <v/>
      </c>
      <c r="K112" s="17" t="str">
        <f t="shared" si="25"/>
        <v xml:space="preserve"> </v>
      </c>
      <c r="L112" s="17">
        <f t="shared" si="26"/>
        <v>-1</v>
      </c>
      <c r="M112" s="17" t="str">
        <f t="shared" si="23"/>
        <v/>
      </c>
      <c r="N112" s="21">
        <f t="shared" si="24"/>
        <v>-4.9019607843137254E-3</v>
      </c>
    </row>
    <row r="113" spans="1:14" x14ac:dyDescent="0.2">
      <c r="A113" s="15"/>
      <c r="B113" s="28" t="s">
        <v>95</v>
      </c>
      <c r="C113" s="25">
        <v>1</v>
      </c>
      <c r="D113" s="16">
        <v>0</v>
      </c>
      <c r="E113" s="16"/>
      <c r="F113" s="16"/>
      <c r="G113" s="17">
        <f t="shared" ref="G113:G144" si="27">+IF(C113=0,"",C113/C$81)</f>
        <v>5.263157894736842E-3</v>
      </c>
      <c r="H113" s="17" t="str">
        <f t="shared" ref="H113:H144" si="28">+IF(D113=0,"",D113/D$81)</f>
        <v/>
      </c>
      <c r="I113" s="17" t="str">
        <f t="shared" ref="I113:I144" si="29">+IF(E113=0,"",E113/E$81)</f>
        <v/>
      </c>
      <c r="J113" s="17" t="str">
        <f t="shared" ref="J113:J144" si="30">+IF(F113=0,"",F113/F$81)</f>
        <v/>
      </c>
      <c r="K113" s="17">
        <f t="shared" si="25"/>
        <v>-1</v>
      </c>
      <c r="L113" s="17" t="str">
        <f t="shared" si="26"/>
        <v xml:space="preserve"> </v>
      </c>
      <c r="M113" s="17">
        <f t="shared" ref="M113:M144" si="31">+IF(OR(AND(G113=""),(K113="")),"",G113*K113)</f>
        <v>-5.263157894736842E-3</v>
      </c>
      <c r="N113" s="21" t="str">
        <f t="shared" ref="N113:N144" si="32">+IF(OR(AND(H113=""),(L113="")),"",H113*L113)</f>
        <v/>
      </c>
    </row>
    <row r="114" spans="1:14" x14ac:dyDescent="0.2">
      <c r="A114" s="15"/>
      <c r="B114" s="28" t="s">
        <v>96</v>
      </c>
      <c r="C114" s="25"/>
      <c r="D114" s="16"/>
      <c r="E114" s="16"/>
      <c r="F114" s="16"/>
      <c r="G114" s="17" t="str">
        <f t="shared" si="27"/>
        <v/>
      </c>
      <c r="H114" s="17" t="str">
        <f t="shared" si="28"/>
        <v/>
      </c>
      <c r="I114" s="17" t="str">
        <f t="shared" si="29"/>
        <v/>
      </c>
      <c r="J114" s="17" t="str">
        <f t="shared" si="30"/>
        <v/>
      </c>
      <c r="K114" s="17" t="str">
        <f t="shared" ref="K114:K145" si="33">+IF(AND(C114=0,E114=0)," ",IF(C114=0,1,IF(E114=0,-1,(E114-C114)/C114)))</f>
        <v xml:space="preserve"> </v>
      </c>
      <c r="L114" s="17" t="str">
        <f t="shared" ref="L114:L145" si="34">+IF(AND(D114=0,F114=0)," ",IF(D114=0,1,IF(F114=0,-1,(F114-D114)/D114)))</f>
        <v xml:space="preserve"> </v>
      </c>
      <c r="M114" s="17" t="str">
        <f t="shared" si="31"/>
        <v/>
      </c>
      <c r="N114" s="21" t="str">
        <f t="shared" si="32"/>
        <v/>
      </c>
    </row>
    <row r="115" spans="1:14" x14ac:dyDescent="0.2">
      <c r="A115" s="15"/>
      <c r="B115" s="28" t="s">
        <v>97</v>
      </c>
      <c r="C115" s="25">
        <v>6</v>
      </c>
      <c r="D115" s="16">
        <v>8</v>
      </c>
      <c r="E115" s="16">
        <v>2</v>
      </c>
      <c r="F115" s="16">
        <v>6</v>
      </c>
      <c r="G115" s="17">
        <f t="shared" si="27"/>
        <v>3.1578947368421054E-2</v>
      </c>
      <c r="H115" s="17">
        <f t="shared" si="28"/>
        <v>3.9215686274509803E-2</v>
      </c>
      <c r="I115" s="17">
        <f t="shared" si="29"/>
        <v>7.9681274900398405E-3</v>
      </c>
      <c r="J115" s="17">
        <f t="shared" si="30"/>
        <v>3.0612244897959183E-2</v>
      </c>
      <c r="K115" s="17">
        <f t="shared" si="33"/>
        <v>-0.66666666666666663</v>
      </c>
      <c r="L115" s="17">
        <f t="shared" si="34"/>
        <v>-0.25</v>
      </c>
      <c r="M115" s="17">
        <f t="shared" si="31"/>
        <v>-2.1052631578947368E-2</v>
      </c>
      <c r="N115" s="21">
        <f t="shared" si="32"/>
        <v>-9.8039215686274508E-3</v>
      </c>
    </row>
    <row r="116" spans="1:14" x14ac:dyDescent="0.2">
      <c r="A116" s="15"/>
      <c r="B116" s="28" t="s">
        <v>98</v>
      </c>
      <c r="C116" s="25">
        <v>3</v>
      </c>
      <c r="D116" s="16">
        <v>4</v>
      </c>
      <c r="E116" s="16">
        <v>4</v>
      </c>
      <c r="F116" s="16">
        <v>2</v>
      </c>
      <c r="G116" s="17">
        <f t="shared" si="27"/>
        <v>1.5789473684210527E-2</v>
      </c>
      <c r="H116" s="17">
        <f t="shared" si="28"/>
        <v>1.9607843137254902E-2</v>
      </c>
      <c r="I116" s="17">
        <f t="shared" si="29"/>
        <v>1.5936254980079681E-2</v>
      </c>
      <c r="J116" s="17">
        <f t="shared" si="30"/>
        <v>1.020408163265306E-2</v>
      </c>
      <c r="K116" s="17">
        <f t="shared" si="33"/>
        <v>0.33333333333333331</v>
      </c>
      <c r="L116" s="17">
        <f t="shared" si="34"/>
        <v>-0.5</v>
      </c>
      <c r="M116" s="17">
        <f t="shared" si="31"/>
        <v>5.263157894736842E-3</v>
      </c>
      <c r="N116" s="21">
        <f t="shared" si="32"/>
        <v>-9.8039215686274508E-3</v>
      </c>
    </row>
    <row r="117" spans="1:14" x14ac:dyDescent="0.2">
      <c r="A117" s="15"/>
      <c r="B117" s="28" t="s">
        <v>99</v>
      </c>
      <c r="C117" s="25">
        <v>1</v>
      </c>
      <c r="D117" s="16">
        <v>0</v>
      </c>
      <c r="E117" s="16"/>
      <c r="F117" s="16"/>
      <c r="G117" s="17">
        <f t="shared" si="27"/>
        <v>5.263157894736842E-3</v>
      </c>
      <c r="H117" s="17" t="str">
        <f t="shared" si="28"/>
        <v/>
      </c>
      <c r="I117" s="17" t="str">
        <f t="shared" si="29"/>
        <v/>
      </c>
      <c r="J117" s="17" t="str">
        <f t="shared" si="30"/>
        <v/>
      </c>
      <c r="K117" s="17">
        <f t="shared" si="33"/>
        <v>-1</v>
      </c>
      <c r="L117" s="17" t="str">
        <f t="shared" si="34"/>
        <v xml:space="preserve"> </v>
      </c>
      <c r="M117" s="17">
        <f t="shared" si="31"/>
        <v>-5.263157894736842E-3</v>
      </c>
      <c r="N117" s="21" t="str">
        <f t="shared" si="32"/>
        <v/>
      </c>
    </row>
    <row r="118" spans="1:14" x14ac:dyDescent="0.2">
      <c r="A118" s="15"/>
      <c r="B118" s="28" t="s">
        <v>100</v>
      </c>
      <c r="C118" s="25">
        <v>2</v>
      </c>
      <c r="D118" s="16">
        <v>7</v>
      </c>
      <c r="E118" s="16">
        <v>4</v>
      </c>
      <c r="F118" s="16">
        <v>5</v>
      </c>
      <c r="G118" s="17">
        <f t="shared" si="27"/>
        <v>1.0526315789473684E-2</v>
      </c>
      <c r="H118" s="17">
        <f t="shared" si="28"/>
        <v>3.4313725490196081E-2</v>
      </c>
      <c r="I118" s="17">
        <f t="shared" si="29"/>
        <v>1.5936254980079681E-2</v>
      </c>
      <c r="J118" s="17">
        <f t="shared" si="30"/>
        <v>2.5510204081632654E-2</v>
      </c>
      <c r="K118" s="17">
        <f t="shared" si="33"/>
        <v>1</v>
      </c>
      <c r="L118" s="17">
        <f t="shared" si="34"/>
        <v>-0.2857142857142857</v>
      </c>
      <c r="M118" s="17">
        <f t="shared" si="31"/>
        <v>1.0526315789473684E-2</v>
      </c>
      <c r="N118" s="21">
        <f t="shared" si="32"/>
        <v>-9.8039215686274508E-3</v>
      </c>
    </row>
    <row r="119" spans="1:14" x14ac:dyDescent="0.2">
      <c r="A119" s="15"/>
      <c r="B119" s="28" t="s">
        <v>101</v>
      </c>
      <c r="C119" s="25">
        <v>1</v>
      </c>
      <c r="D119" s="16">
        <v>0</v>
      </c>
      <c r="E119" s="16"/>
      <c r="F119" s="16"/>
      <c r="G119" s="17">
        <f t="shared" si="27"/>
        <v>5.263157894736842E-3</v>
      </c>
      <c r="H119" s="17" t="str">
        <f t="shared" si="28"/>
        <v/>
      </c>
      <c r="I119" s="17" t="str">
        <f t="shared" si="29"/>
        <v/>
      </c>
      <c r="J119" s="17" t="str">
        <f t="shared" si="30"/>
        <v/>
      </c>
      <c r="K119" s="17">
        <f t="shared" si="33"/>
        <v>-1</v>
      </c>
      <c r="L119" s="17" t="str">
        <f t="shared" si="34"/>
        <v xml:space="preserve"> </v>
      </c>
      <c r="M119" s="17">
        <f t="shared" si="31"/>
        <v>-5.263157894736842E-3</v>
      </c>
      <c r="N119" s="21" t="str">
        <f t="shared" si="32"/>
        <v/>
      </c>
    </row>
    <row r="120" spans="1:14" x14ac:dyDescent="0.2">
      <c r="A120" s="15"/>
      <c r="B120" s="28" t="s">
        <v>102</v>
      </c>
      <c r="C120" s="25"/>
      <c r="D120" s="16"/>
      <c r="E120" s="16"/>
      <c r="F120" s="16"/>
      <c r="G120" s="17" t="str">
        <f t="shared" si="27"/>
        <v/>
      </c>
      <c r="H120" s="17" t="str">
        <f t="shared" si="28"/>
        <v/>
      </c>
      <c r="I120" s="17" t="str">
        <f t="shared" si="29"/>
        <v/>
      </c>
      <c r="J120" s="17" t="str">
        <f t="shared" si="30"/>
        <v/>
      </c>
      <c r="K120" s="17" t="str">
        <f t="shared" si="33"/>
        <v xml:space="preserve"> </v>
      </c>
      <c r="L120" s="17" t="str">
        <f t="shared" si="34"/>
        <v xml:space="preserve"> </v>
      </c>
      <c r="M120" s="17" t="str">
        <f t="shared" si="31"/>
        <v/>
      </c>
      <c r="N120" s="21" t="str">
        <f t="shared" si="32"/>
        <v/>
      </c>
    </row>
    <row r="121" spans="1:14" x14ac:dyDescent="0.2">
      <c r="A121" s="15"/>
      <c r="B121" s="28" t="s">
        <v>103</v>
      </c>
      <c r="C121" s="25">
        <v>0</v>
      </c>
      <c r="D121" s="16">
        <v>1</v>
      </c>
      <c r="E121" s="16"/>
      <c r="F121" s="16"/>
      <c r="G121" s="17" t="str">
        <f t="shared" si="27"/>
        <v/>
      </c>
      <c r="H121" s="17">
        <f t="shared" si="28"/>
        <v>4.9019607843137254E-3</v>
      </c>
      <c r="I121" s="17" t="str">
        <f t="shared" si="29"/>
        <v/>
      </c>
      <c r="J121" s="17" t="str">
        <f t="shared" si="30"/>
        <v/>
      </c>
      <c r="K121" s="17" t="str">
        <f t="shared" si="33"/>
        <v xml:space="preserve"> </v>
      </c>
      <c r="L121" s="17">
        <f t="shared" si="34"/>
        <v>-1</v>
      </c>
      <c r="M121" s="17" t="str">
        <f t="shared" si="31"/>
        <v/>
      </c>
      <c r="N121" s="21">
        <f t="shared" si="32"/>
        <v>-4.9019607843137254E-3</v>
      </c>
    </row>
    <row r="122" spans="1:14" x14ac:dyDescent="0.2">
      <c r="A122" s="15"/>
      <c r="B122" s="28" t="s">
        <v>104</v>
      </c>
      <c r="C122" s="25"/>
      <c r="D122" s="16"/>
      <c r="E122" s="16"/>
      <c r="F122" s="16"/>
      <c r="G122" s="17" t="str">
        <f t="shared" si="27"/>
        <v/>
      </c>
      <c r="H122" s="17" t="str">
        <f t="shared" si="28"/>
        <v/>
      </c>
      <c r="I122" s="17" t="str">
        <f t="shared" si="29"/>
        <v/>
      </c>
      <c r="J122" s="17" t="str">
        <f t="shared" si="30"/>
        <v/>
      </c>
      <c r="K122" s="17" t="str">
        <f t="shared" si="33"/>
        <v xml:space="preserve"> </v>
      </c>
      <c r="L122" s="17" t="str">
        <f t="shared" si="34"/>
        <v xml:space="preserve"> </v>
      </c>
      <c r="M122" s="17" t="str">
        <f t="shared" si="31"/>
        <v/>
      </c>
      <c r="N122" s="21" t="str">
        <f t="shared" si="32"/>
        <v/>
      </c>
    </row>
    <row r="123" spans="1:14" x14ac:dyDescent="0.2">
      <c r="A123" s="15"/>
      <c r="B123" s="28" t="s">
        <v>105</v>
      </c>
      <c r="C123" s="25">
        <v>7</v>
      </c>
      <c r="D123" s="16">
        <v>10</v>
      </c>
      <c r="E123" s="16">
        <v>3</v>
      </c>
      <c r="F123" s="16">
        <v>5</v>
      </c>
      <c r="G123" s="17">
        <f t="shared" si="27"/>
        <v>3.6842105263157891E-2</v>
      </c>
      <c r="H123" s="17">
        <f t="shared" si="28"/>
        <v>4.9019607843137254E-2</v>
      </c>
      <c r="I123" s="17">
        <f t="shared" si="29"/>
        <v>1.1952191235059761E-2</v>
      </c>
      <c r="J123" s="17">
        <f t="shared" si="30"/>
        <v>2.5510204081632654E-2</v>
      </c>
      <c r="K123" s="17">
        <f t="shared" si="33"/>
        <v>-0.5714285714285714</v>
      </c>
      <c r="L123" s="17">
        <f t="shared" si="34"/>
        <v>-0.5</v>
      </c>
      <c r="M123" s="17">
        <f t="shared" si="31"/>
        <v>-2.1052631578947364E-2</v>
      </c>
      <c r="N123" s="21">
        <f t="shared" si="32"/>
        <v>-2.4509803921568627E-2</v>
      </c>
    </row>
    <row r="124" spans="1:14" ht="25.5" x14ac:dyDescent="0.2">
      <c r="A124" s="15"/>
      <c r="B124" s="28" t="s">
        <v>106</v>
      </c>
      <c r="C124" s="25">
        <v>12</v>
      </c>
      <c r="D124" s="16">
        <v>12</v>
      </c>
      <c r="E124" s="16">
        <v>3</v>
      </c>
      <c r="F124" s="16">
        <v>3</v>
      </c>
      <c r="G124" s="17">
        <f t="shared" si="27"/>
        <v>6.3157894736842107E-2</v>
      </c>
      <c r="H124" s="17">
        <f t="shared" si="28"/>
        <v>5.8823529411764705E-2</v>
      </c>
      <c r="I124" s="17">
        <f t="shared" si="29"/>
        <v>1.1952191235059761E-2</v>
      </c>
      <c r="J124" s="17">
        <f t="shared" si="30"/>
        <v>1.5306122448979591E-2</v>
      </c>
      <c r="K124" s="17">
        <f t="shared" si="33"/>
        <v>-0.75</v>
      </c>
      <c r="L124" s="17">
        <f t="shared" si="34"/>
        <v>-0.75</v>
      </c>
      <c r="M124" s="17">
        <f t="shared" si="31"/>
        <v>-4.736842105263158E-2</v>
      </c>
      <c r="N124" s="21">
        <f t="shared" si="32"/>
        <v>-4.4117647058823525E-2</v>
      </c>
    </row>
    <row r="125" spans="1:14" ht="25.5" x14ac:dyDescent="0.2">
      <c r="A125" s="15"/>
      <c r="B125" s="28" t="s">
        <v>107</v>
      </c>
      <c r="C125" s="25">
        <v>0</v>
      </c>
      <c r="D125" s="16">
        <v>3</v>
      </c>
      <c r="E125" s="16">
        <v>0</v>
      </c>
      <c r="F125" s="16">
        <v>1</v>
      </c>
      <c r="G125" s="17" t="str">
        <f t="shared" si="27"/>
        <v/>
      </c>
      <c r="H125" s="17">
        <f t="shared" si="28"/>
        <v>1.4705882352941176E-2</v>
      </c>
      <c r="I125" s="17" t="str">
        <f t="shared" si="29"/>
        <v/>
      </c>
      <c r="J125" s="17">
        <f t="shared" si="30"/>
        <v>5.1020408163265302E-3</v>
      </c>
      <c r="K125" s="17" t="str">
        <f t="shared" si="33"/>
        <v xml:space="preserve"> </v>
      </c>
      <c r="L125" s="17">
        <f t="shared" si="34"/>
        <v>-0.66666666666666663</v>
      </c>
      <c r="M125" s="17" t="str">
        <f t="shared" si="31"/>
        <v/>
      </c>
      <c r="N125" s="21">
        <f t="shared" si="32"/>
        <v>-9.8039215686274508E-3</v>
      </c>
    </row>
    <row r="126" spans="1:14" x14ac:dyDescent="0.2">
      <c r="A126" s="15"/>
      <c r="B126" s="28" t="s">
        <v>108</v>
      </c>
      <c r="C126" s="25">
        <v>1</v>
      </c>
      <c r="D126" s="16">
        <v>0</v>
      </c>
      <c r="E126" s="16">
        <v>2</v>
      </c>
      <c r="F126" s="16">
        <v>0</v>
      </c>
      <c r="G126" s="17">
        <f t="shared" si="27"/>
        <v>5.263157894736842E-3</v>
      </c>
      <c r="H126" s="17" t="str">
        <f t="shared" si="28"/>
        <v/>
      </c>
      <c r="I126" s="17">
        <f t="shared" si="29"/>
        <v>7.9681274900398405E-3</v>
      </c>
      <c r="J126" s="17" t="str">
        <f t="shared" si="30"/>
        <v/>
      </c>
      <c r="K126" s="17">
        <f t="shared" si="33"/>
        <v>1</v>
      </c>
      <c r="L126" s="17" t="str">
        <f t="shared" si="34"/>
        <v xml:space="preserve"> </v>
      </c>
      <c r="M126" s="17">
        <f t="shared" si="31"/>
        <v>5.263157894736842E-3</v>
      </c>
      <c r="N126" s="21" t="str">
        <f t="shared" si="32"/>
        <v/>
      </c>
    </row>
    <row r="127" spans="1:14" x14ac:dyDescent="0.2">
      <c r="A127" s="15"/>
      <c r="B127" s="28" t="s">
        <v>109</v>
      </c>
      <c r="C127" s="25">
        <v>0</v>
      </c>
      <c r="D127" s="16">
        <v>1</v>
      </c>
      <c r="E127" s="16">
        <v>2</v>
      </c>
      <c r="F127" s="16">
        <v>3</v>
      </c>
      <c r="G127" s="17" t="str">
        <f t="shared" si="27"/>
        <v/>
      </c>
      <c r="H127" s="17">
        <f t="shared" si="28"/>
        <v>4.9019607843137254E-3</v>
      </c>
      <c r="I127" s="17">
        <f t="shared" si="29"/>
        <v>7.9681274900398405E-3</v>
      </c>
      <c r="J127" s="17">
        <f t="shared" si="30"/>
        <v>1.5306122448979591E-2</v>
      </c>
      <c r="K127" s="17">
        <f t="shared" si="33"/>
        <v>1</v>
      </c>
      <c r="L127" s="17">
        <f t="shared" si="34"/>
        <v>2</v>
      </c>
      <c r="M127" s="17" t="str">
        <f t="shared" si="31"/>
        <v/>
      </c>
      <c r="N127" s="21">
        <f t="shared" si="32"/>
        <v>9.8039215686274508E-3</v>
      </c>
    </row>
    <row r="128" spans="1:14" x14ac:dyDescent="0.2">
      <c r="A128" s="15"/>
      <c r="B128" s="28" t="s">
        <v>110</v>
      </c>
      <c r="C128" s="25">
        <v>0</v>
      </c>
      <c r="D128" s="16">
        <v>1</v>
      </c>
      <c r="E128" s="16">
        <v>3</v>
      </c>
      <c r="F128" s="16">
        <v>1</v>
      </c>
      <c r="G128" s="17" t="str">
        <f t="shared" si="27"/>
        <v/>
      </c>
      <c r="H128" s="17">
        <f t="shared" si="28"/>
        <v>4.9019607843137254E-3</v>
      </c>
      <c r="I128" s="17">
        <f t="shared" si="29"/>
        <v>1.1952191235059761E-2</v>
      </c>
      <c r="J128" s="17">
        <f t="shared" si="30"/>
        <v>5.1020408163265302E-3</v>
      </c>
      <c r="K128" s="17">
        <f t="shared" si="33"/>
        <v>1</v>
      </c>
      <c r="L128" s="17">
        <f t="shared" si="34"/>
        <v>0</v>
      </c>
      <c r="M128" s="17" t="str">
        <f t="shared" si="31"/>
        <v/>
      </c>
      <c r="N128" s="21">
        <f t="shared" si="32"/>
        <v>0</v>
      </c>
    </row>
    <row r="129" spans="1:14" x14ac:dyDescent="0.2">
      <c r="A129" s="15"/>
      <c r="B129" s="28" t="s">
        <v>111</v>
      </c>
      <c r="C129" s="25">
        <v>0</v>
      </c>
      <c r="D129" s="16">
        <v>1</v>
      </c>
      <c r="E129" s="16"/>
      <c r="F129" s="16"/>
      <c r="G129" s="17" t="str">
        <f t="shared" si="27"/>
        <v/>
      </c>
      <c r="H129" s="17">
        <f t="shared" si="28"/>
        <v>4.9019607843137254E-3</v>
      </c>
      <c r="I129" s="17" t="str">
        <f t="shared" si="29"/>
        <v/>
      </c>
      <c r="J129" s="17" t="str">
        <f t="shared" si="30"/>
        <v/>
      </c>
      <c r="K129" s="17" t="str">
        <f t="shared" si="33"/>
        <v xml:space="preserve"> </v>
      </c>
      <c r="L129" s="17">
        <f t="shared" si="34"/>
        <v>-1</v>
      </c>
      <c r="M129" s="17" t="str">
        <f t="shared" si="31"/>
        <v/>
      </c>
      <c r="N129" s="21">
        <f t="shared" si="32"/>
        <v>-4.9019607843137254E-3</v>
      </c>
    </row>
    <row r="130" spans="1:14" x14ac:dyDescent="0.2">
      <c r="A130" s="15"/>
      <c r="B130" s="28" t="s">
        <v>112</v>
      </c>
      <c r="C130" s="25"/>
      <c r="D130" s="16"/>
      <c r="E130" s="16"/>
      <c r="F130" s="16"/>
      <c r="G130" s="17" t="str">
        <f t="shared" si="27"/>
        <v/>
      </c>
      <c r="H130" s="17" t="str">
        <f t="shared" si="28"/>
        <v/>
      </c>
      <c r="I130" s="17" t="str">
        <f t="shared" si="29"/>
        <v/>
      </c>
      <c r="J130" s="17" t="str">
        <f t="shared" si="30"/>
        <v/>
      </c>
      <c r="K130" s="17" t="str">
        <f t="shared" si="33"/>
        <v xml:space="preserve"> </v>
      </c>
      <c r="L130" s="17" t="str">
        <f t="shared" si="34"/>
        <v xml:space="preserve"> </v>
      </c>
      <c r="M130" s="17" t="str">
        <f t="shared" si="31"/>
        <v/>
      </c>
      <c r="N130" s="21" t="str">
        <f t="shared" si="32"/>
        <v/>
      </c>
    </row>
    <row r="131" spans="1:14" ht="25.5" x14ac:dyDescent="0.2">
      <c r="A131" s="15"/>
      <c r="B131" s="28" t="s">
        <v>113</v>
      </c>
      <c r="C131" s="25"/>
      <c r="D131" s="16"/>
      <c r="E131" s="16"/>
      <c r="F131" s="16"/>
      <c r="G131" s="17" t="str">
        <f t="shared" si="27"/>
        <v/>
      </c>
      <c r="H131" s="17" t="str">
        <f t="shared" si="28"/>
        <v/>
      </c>
      <c r="I131" s="17" t="str">
        <f t="shared" si="29"/>
        <v/>
      </c>
      <c r="J131" s="17" t="str">
        <f t="shared" si="30"/>
        <v/>
      </c>
      <c r="K131" s="17" t="str">
        <f t="shared" si="33"/>
        <v xml:space="preserve"> </v>
      </c>
      <c r="L131" s="17" t="str">
        <f t="shared" si="34"/>
        <v xml:space="preserve"> </v>
      </c>
      <c r="M131" s="17" t="str">
        <f t="shared" si="31"/>
        <v/>
      </c>
      <c r="N131" s="21" t="str">
        <f t="shared" si="32"/>
        <v/>
      </c>
    </row>
    <row r="132" spans="1:14" x14ac:dyDescent="0.2">
      <c r="A132" s="15"/>
      <c r="B132" s="28" t="s">
        <v>114</v>
      </c>
      <c r="C132" s="25"/>
      <c r="D132" s="16"/>
      <c r="E132" s="16">
        <v>1</v>
      </c>
      <c r="F132" s="16">
        <v>0</v>
      </c>
      <c r="G132" s="17" t="str">
        <f t="shared" si="27"/>
        <v/>
      </c>
      <c r="H132" s="17" t="str">
        <f t="shared" si="28"/>
        <v/>
      </c>
      <c r="I132" s="17">
        <f t="shared" si="29"/>
        <v>3.9840637450199202E-3</v>
      </c>
      <c r="J132" s="17" t="str">
        <f t="shared" si="30"/>
        <v/>
      </c>
      <c r="K132" s="17">
        <f t="shared" si="33"/>
        <v>1</v>
      </c>
      <c r="L132" s="17" t="str">
        <f t="shared" si="34"/>
        <v xml:space="preserve"> </v>
      </c>
      <c r="M132" s="17" t="str">
        <f t="shared" si="31"/>
        <v/>
      </c>
      <c r="N132" s="21" t="str">
        <f t="shared" si="32"/>
        <v/>
      </c>
    </row>
    <row r="133" spans="1:14" x14ac:dyDescent="0.2">
      <c r="A133" s="15"/>
      <c r="B133" s="28" t="s">
        <v>115</v>
      </c>
      <c r="C133" s="25">
        <v>2</v>
      </c>
      <c r="D133" s="16">
        <v>0</v>
      </c>
      <c r="E133" s="16"/>
      <c r="F133" s="16"/>
      <c r="G133" s="17">
        <f t="shared" si="27"/>
        <v>1.0526315789473684E-2</v>
      </c>
      <c r="H133" s="17" t="str">
        <f t="shared" si="28"/>
        <v/>
      </c>
      <c r="I133" s="17" t="str">
        <f t="shared" si="29"/>
        <v/>
      </c>
      <c r="J133" s="17" t="str">
        <f t="shared" si="30"/>
        <v/>
      </c>
      <c r="K133" s="17">
        <f t="shared" si="33"/>
        <v>-1</v>
      </c>
      <c r="L133" s="17" t="str">
        <f t="shared" si="34"/>
        <v xml:space="preserve"> </v>
      </c>
      <c r="M133" s="17">
        <f t="shared" si="31"/>
        <v>-1.0526315789473684E-2</v>
      </c>
      <c r="N133" s="21" t="str">
        <f t="shared" si="32"/>
        <v/>
      </c>
    </row>
    <row r="134" spans="1:14" x14ac:dyDescent="0.2">
      <c r="A134" s="15"/>
      <c r="B134" s="28" t="s">
        <v>116</v>
      </c>
      <c r="C134" s="25"/>
      <c r="D134" s="16"/>
      <c r="E134" s="16"/>
      <c r="F134" s="16"/>
      <c r="G134" s="17" t="str">
        <f t="shared" si="27"/>
        <v/>
      </c>
      <c r="H134" s="17" t="str">
        <f t="shared" si="28"/>
        <v/>
      </c>
      <c r="I134" s="17" t="str">
        <f t="shared" si="29"/>
        <v/>
      </c>
      <c r="J134" s="17" t="str">
        <f t="shared" si="30"/>
        <v/>
      </c>
      <c r="K134" s="17" t="str">
        <f t="shared" si="33"/>
        <v xml:space="preserve"> </v>
      </c>
      <c r="L134" s="17" t="str">
        <f t="shared" si="34"/>
        <v xml:space="preserve"> </v>
      </c>
      <c r="M134" s="17" t="str">
        <f t="shared" si="31"/>
        <v/>
      </c>
      <c r="N134" s="21" t="str">
        <f t="shared" si="32"/>
        <v/>
      </c>
    </row>
    <row r="135" spans="1:14" x14ac:dyDescent="0.2">
      <c r="A135" s="15"/>
      <c r="B135" s="28" t="s">
        <v>117</v>
      </c>
      <c r="C135" s="25">
        <v>1</v>
      </c>
      <c r="D135" s="16">
        <v>0</v>
      </c>
      <c r="E135" s="16">
        <v>2</v>
      </c>
      <c r="F135" s="16">
        <v>0</v>
      </c>
      <c r="G135" s="17">
        <f t="shared" si="27"/>
        <v>5.263157894736842E-3</v>
      </c>
      <c r="H135" s="17" t="str">
        <f t="shared" si="28"/>
        <v/>
      </c>
      <c r="I135" s="17">
        <f t="shared" si="29"/>
        <v>7.9681274900398405E-3</v>
      </c>
      <c r="J135" s="17" t="str">
        <f t="shared" si="30"/>
        <v/>
      </c>
      <c r="K135" s="17">
        <f t="shared" si="33"/>
        <v>1</v>
      </c>
      <c r="L135" s="17" t="str">
        <f t="shared" si="34"/>
        <v xml:space="preserve"> </v>
      </c>
      <c r="M135" s="17">
        <f t="shared" si="31"/>
        <v>5.263157894736842E-3</v>
      </c>
      <c r="N135" s="21" t="str">
        <f t="shared" si="32"/>
        <v/>
      </c>
    </row>
    <row r="136" spans="1:14" x14ac:dyDescent="0.2">
      <c r="A136" s="15"/>
      <c r="B136" s="28" t="s">
        <v>118</v>
      </c>
      <c r="C136" s="25"/>
      <c r="D136" s="16"/>
      <c r="E136" s="16"/>
      <c r="F136" s="16"/>
      <c r="G136" s="17" t="str">
        <f t="shared" si="27"/>
        <v/>
      </c>
      <c r="H136" s="17" t="str">
        <f t="shared" si="28"/>
        <v/>
      </c>
      <c r="I136" s="17" t="str">
        <f t="shared" si="29"/>
        <v/>
      </c>
      <c r="J136" s="17" t="str">
        <f t="shared" si="30"/>
        <v/>
      </c>
      <c r="K136" s="17" t="str">
        <f t="shared" si="33"/>
        <v xml:space="preserve"> </v>
      </c>
      <c r="L136" s="17" t="str">
        <f t="shared" si="34"/>
        <v xml:space="preserve"> </v>
      </c>
      <c r="M136" s="17" t="str">
        <f t="shared" si="31"/>
        <v/>
      </c>
      <c r="N136" s="21" t="str">
        <f t="shared" si="32"/>
        <v/>
      </c>
    </row>
    <row r="137" spans="1:14" x14ac:dyDescent="0.2">
      <c r="A137" s="15"/>
      <c r="B137" s="28" t="s">
        <v>119</v>
      </c>
      <c r="C137" s="25">
        <v>6</v>
      </c>
      <c r="D137" s="16">
        <v>7</v>
      </c>
      <c r="E137" s="16">
        <v>6</v>
      </c>
      <c r="F137" s="16">
        <v>4</v>
      </c>
      <c r="G137" s="17">
        <f t="shared" si="27"/>
        <v>3.1578947368421054E-2</v>
      </c>
      <c r="H137" s="17">
        <f t="shared" si="28"/>
        <v>3.4313725490196081E-2</v>
      </c>
      <c r="I137" s="17">
        <f t="shared" si="29"/>
        <v>2.3904382470119521E-2</v>
      </c>
      <c r="J137" s="17">
        <f t="shared" si="30"/>
        <v>2.0408163265306121E-2</v>
      </c>
      <c r="K137" s="17">
        <f t="shared" si="33"/>
        <v>0</v>
      </c>
      <c r="L137" s="17">
        <f t="shared" si="34"/>
        <v>-0.42857142857142855</v>
      </c>
      <c r="M137" s="17">
        <f t="shared" si="31"/>
        <v>0</v>
      </c>
      <c r="N137" s="21">
        <f t="shared" si="32"/>
        <v>-1.4705882352941176E-2</v>
      </c>
    </row>
    <row r="138" spans="1:14" x14ac:dyDescent="0.2">
      <c r="A138" s="15"/>
      <c r="B138" s="28" t="s">
        <v>120</v>
      </c>
      <c r="C138" s="25"/>
      <c r="D138" s="16"/>
      <c r="E138" s="16"/>
      <c r="F138" s="16"/>
      <c r="G138" s="17" t="str">
        <f t="shared" si="27"/>
        <v/>
      </c>
      <c r="H138" s="17" t="str">
        <f t="shared" si="28"/>
        <v/>
      </c>
      <c r="I138" s="17" t="str">
        <f t="shared" si="29"/>
        <v/>
      </c>
      <c r="J138" s="17" t="str">
        <f t="shared" si="30"/>
        <v/>
      </c>
      <c r="K138" s="17" t="str">
        <f t="shared" si="33"/>
        <v xml:space="preserve"> </v>
      </c>
      <c r="L138" s="17" t="str">
        <f t="shared" si="34"/>
        <v xml:space="preserve"> </v>
      </c>
      <c r="M138" s="17" t="str">
        <f t="shared" si="31"/>
        <v/>
      </c>
      <c r="N138" s="21" t="str">
        <f t="shared" si="32"/>
        <v/>
      </c>
    </row>
    <row r="139" spans="1:14" x14ac:dyDescent="0.2">
      <c r="A139" s="15"/>
      <c r="B139" s="28" t="s">
        <v>121</v>
      </c>
      <c r="C139" s="25">
        <v>5</v>
      </c>
      <c r="D139" s="16">
        <v>2</v>
      </c>
      <c r="E139" s="16">
        <v>11</v>
      </c>
      <c r="F139" s="16">
        <v>4</v>
      </c>
      <c r="G139" s="17">
        <f t="shared" si="27"/>
        <v>2.6315789473684209E-2</v>
      </c>
      <c r="H139" s="17">
        <f t="shared" si="28"/>
        <v>9.8039215686274508E-3</v>
      </c>
      <c r="I139" s="17">
        <f t="shared" si="29"/>
        <v>4.3824701195219126E-2</v>
      </c>
      <c r="J139" s="17">
        <f t="shared" si="30"/>
        <v>2.0408163265306121E-2</v>
      </c>
      <c r="K139" s="17">
        <f t="shared" si="33"/>
        <v>1.2</v>
      </c>
      <c r="L139" s="17">
        <f t="shared" si="34"/>
        <v>1</v>
      </c>
      <c r="M139" s="17">
        <f t="shared" si="31"/>
        <v>3.1578947368421047E-2</v>
      </c>
      <c r="N139" s="21">
        <f t="shared" si="32"/>
        <v>9.8039215686274508E-3</v>
      </c>
    </row>
    <row r="140" spans="1:14" x14ac:dyDescent="0.2">
      <c r="A140" s="15"/>
      <c r="B140" s="28" t="s">
        <v>122</v>
      </c>
      <c r="C140" s="25"/>
      <c r="D140" s="16"/>
      <c r="E140" s="16"/>
      <c r="F140" s="16"/>
      <c r="G140" s="17" t="str">
        <f t="shared" si="27"/>
        <v/>
      </c>
      <c r="H140" s="17" t="str">
        <f t="shared" si="28"/>
        <v/>
      </c>
      <c r="I140" s="17" t="str">
        <f t="shared" si="29"/>
        <v/>
      </c>
      <c r="J140" s="17" t="str">
        <f t="shared" si="30"/>
        <v/>
      </c>
      <c r="K140" s="17" t="str">
        <f t="shared" si="33"/>
        <v xml:space="preserve"> </v>
      </c>
      <c r="L140" s="17" t="str">
        <f t="shared" si="34"/>
        <v xml:space="preserve"> </v>
      </c>
      <c r="M140" s="17" t="str">
        <f t="shared" si="31"/>
        <v/>
      </c>
      <c r="N140" s="21" t="str">
        <f t="shared" si="32"/>
        <v/>
      </c>
    </row>
    <row r="141" spans="1:14" x14ac:dyDescent="0.2">
      <c r="A141" s="15"/>
      <c r="B141" s="28" t="s">
        <v>123</v>
      </c>
      <c r="C141" s="25">
        <v>4</v>
      </c>
      <c r="D141" s="16">
        <v>6</v>
      </c>
      <c r="E141" s="16">
        <v>12</v>
      </c>
      <c r="F141" s="16">
        <v>9</v>
      </c>
      <c r="G141" s="17">
        <f t="shared" si="27"/>
        <v>2.1052631578947368E-2</v>
      </c>
      <c r="H141" s="17">
        <f t="shared" si="28"/>
        <v>2.9411764705882353E-2</v>
      </c>
      <c r="I141" s="17">
        <f t="shared" si="29"/>
        <v>4.7808764940239043E-2</v>
      </c>
      <c r="J141" s="17">
        <f t="shared" si="30"/>
        <v>4.5918367346938778E-2</v>
      </c>
      <c r="K141" s="17">
        <f t="shared" si="33"/>
        <v>2</v>
      </c>
      <c r="L141" s="17">
        <f t="shared" si="34"/>
        <v>0.5</v>
      </c>
      <c r="M141" s="17">
        <f t="shared" si="31"/>
        <v>4.2105263157894736E-2</v>
      </c>
      <c r="N141" s="21">
        <f t="shared" si="32"/>
        <v>1.4705882352941176E-2</v>
      </c>
    </row>
    <row r="142" spans="1:14" x14ac:dyDescent="0.2">
      <c r="A142" s="15"/>
      <c r="B142" s="28" t="s">
        <v>124</v>
      </c>
      <c r="C142" s="25">
        <v>1</v>
      </c>
      <c r="D142" s="16">
        <v>2</v>
      </c>
      <c r="E142" s="16">
        <v>2</v>
      </c>
      <c r="F142" s="16">
        <v>4</v>
      </c>
      <c r="G142" s="17">
        <f t="shared" si="27"/>
        <v>5.263157894736842E-3</v>
      </c>
      <c r="H142" s="17">
        <f t="shared" si="28"/>
        <v>9.8039215686274508E-3</v>
      </c>
      <c r="I142" s="17">
        <f t="shared" si="29"/>
        <v>7.9681274900398405E-3</v>
      </c>
      <c r="J142" s="17">
        <f t="shared" si="30"/>
        <v>2.0408163265306121E-2</v>
      </c>
      <c r="K142" s="17">
        <f t="shared" si="33"/>
        <v>1</v>
      </c>
      <c r="L142" s="17">
        <f t="shared" si="34"/>
        <v>1</v>
      </c>
      <c r="M142" s="17">
        <f t="shared" si="31"/>
        <v>5.263157894736842E-3</v>
      </c>
      <c r="N142" s="21">
        <f t="shared" si="32"/>
        <v>9.8039215686274508E-3</v>
      </c>
    </row>
    <row r="143" spans="1:14" x14ac:dyDescent="0.2">
      <c r="A143" s="15"/>
      <c r="B143" s="28" t="s">
        <v>125</v>
      </c>
      <c r="C143" s="25">
        <v>1</v>
      </c>
      <c r="D143" s="16">
        <v>0</v>
      </c>
      <c r="E143" s="16"/>
      <c r="F143" s="16"/>
      <c r="G143" s="17">
        <f t="shared" si="27"/>
        <v>5.263157894736842E-3</v>
      </c>
      <c r="H143" s="17" t="str">
        <f t="shared" si="28"/>
        <v/>
      </c>
      <c r="I143" s="17" t="str">
        <f t="shared" si="29"/>
        <v/>
      </c>
      <c r="J143" s="17" t="str">
        <f t="shared" si="30"/>
        <v/>
      </c>
      <c r="K143" s="17">
        <f t="shared" si="33"/>
        <v>-1</v>
      </c>
      <c r="L143" s="17" t="str">
        <f t="shared" si="34"/>
        <v xml:space="preserve"> </v>
      </c>
      <c r="M143" s="17">
        <f t="shared" si="31"/>
        <v>-5.263157894736842E-3</v>
      </c>
      <c r="N143" s="21" t="str">
        <f t="shared" si="32"/>
        <v/>
      </c>
    </row>
    <row r="144" spans="1:14" ht="25.5" x14ac:dyDescent="0.2">
      <c r="A144" s="15"/>
      <c r="B144" s="28" t="s">
        <v>126</v>
      </c>
      <c r="C144" s="25">
        <v>7</v>
      </c>
      <c r="D144" s="16">
        <v>6</v>
      </c>
      <c r="E144" s="16">
        <v>4</v>
      </c>
      <c r="F144" s="16">
        <v>2</v>
      </c>
      <c r="G144" s="17">
        <f t="shared" si="27"/>
        <v>3.6842105263157891E-2</v>
      </c>
      <c r="H144" s="17">
        <f t="shared" si="28"/>
        <v>2.9411764705882353E-2</v>
      </c>
      <c r="I144" s="17">
        <f t="shared" si="29"/>
        <v>1.5936254980079681E-2</v>
      </c>
      <c r="J144" s="17">
        <f t="shared" si="30"/>
        <v>1.020408163265306E-2</v>
      </c>
      <c r="K144" s="17">
        <f t="shared" si="33"/>
        <v>-0.42857142857142855</v>
      </c>
      <c r="L144" s="17">
        <f t="shared" si="34"/>
        <v>-0.66666666666666663</v>
      </c>
      <c r="M144" s="17">
        <f t="shared" si="31"/>
        <v>-1.5789473684210523E-2</v>
      </c>
      <c r="N144" s="21">
        <f t="shared" si="32"/>
        <v>-1.9607843137254902E-2</v>
      </c>
    </row>
    <row r="145" spans="1:14" ht="27.75" customHeight="1" x14ac:dyDescent="0.2">
      <c r="A145" s="15"/>
      <c r="B145" s="28" t="s">
        <v>127</v>
      </c>
      <c r="C145" s="25">
        <v>7</v>
      </c>
      <c r="D145" s="16">
        <v>10</v>
      </c>
      <c r="E145" s="16">
        <v>31</v>
      </c>
      <c r="F145" s="16">
        <v>9</v>
      </c>
      <c r="G145" s="17">
        <f t="shared" ref="G145:G180" si="35">+IF(C145=0,"",C145/C$81)</f>
        <v>3.6842105263157891E-2</v>
      </c>
      <c r="H145" s="17">
        <f t="shared" ref="H145:H180" si="36">+IF(D145=0,"",D145/D$81)</f>
        <v>4.9019607843137254E-2</v>
      </c>
      <c r="I145" s="17">
        <f t="shared" ref="I145:I180" si="37">+IF(E145=0,"",E145/E$81)</f>
        <v>0.12350597609561753</v>
      </c>
      <c r="J145" s="17">
        <f t="shared" ref="J145:J180" si="38">+IF(F145=0,"",F145/F$81)</f>
        <v>4.5918367346938778E-2</v>
      </c>
      <c r="K145" s="17">
        <f t="shared" si="33"/>
        <v>3.4285714285714284</v>
      </c>
      <c r="L145" s="17">
        <f t="shared" si="34"/>
        <v>-0.1</v>
      </c>
      <c r="M145" s="17">
        <f t="shared" ref="M145:M180" si="39">+IF(OR(AND(G145=""),(K145="")),"",G145*K145)</f>
        <v>0.12631578947368419</v>
      </c>
      <c r="N145" s="21">
        <f t="shared" ref="N145:N180" si="40">+IF(OR(AND(H145=""),(L145="")),"",H145*L145)</f>
        <v>-4.9019607843137254E-3</v>
      </c>
    </row>
    <row r="146" spans="1:14" x14ac:dyDescent="0.2">
      <c r="A146" s="15"/>
      <c r="B146" s="28" t="s">
        <v>128</v>
      </c>
      <c r="C146" s="25">
        <v>6</v>
      </c>
      <c r="D146" s="16">
        <v>4</v>
      </c>
      <c r="E146" s="16">
        <v>10</v>
      </c>
      <c r="F146" s="16">
        <v>3</v>
      </c>
      <c r="G146" s="17">
        <f t="shared" si="35"/>
        <v>3.1578947368421054E-2</v>
      </c>
      <c r="H146" s="17">
        <f t="shared" si="36"/>
        <v>1.9607843137254902E-2</v>
      </c>
      <c r="I146" s="17">
        <f t="shared" si="37"/>
        <v>3.9840637450199202E-2</v>
      </c>
      <c r="J146" s="17">
        <f t="shared" si="38"/>
        <v>1.5306122448979591E-2</v>
      </c>
      <c r="K146" s="17">
        <f t="shared" ref="K146:K180" si="41">+IF(AND(C146=0,E146=0)," ",IF(C146=0,1,IF(E146=0,-1,(E146-C146)/C146)))</f>
        <v>0.66666666666666663</v>
      </c>
      <c r="L146" s="17">
        <f t="shared" ref="L146:L180" si="42">+IF(AND(D146=0,F146=0)," ",IF(D146=0,1,IF(F146=0,-1,(F146-D146)/D146)))</f>
        <v>-0.25</v>
      </c>
      <c r="M146" s="17">
        <f t="shared" si="39"/>
        <v>2.1052631578947368E-2</v>
      </c>
      <c r="N146" s="21">
        <f t="shared" si="40"/>
        <v>-4.9019607843137254E-3</v>
      </c>
    </row>
    <row r="147" spans="1:14" x14ac:dyDescent="0.2">
      <c r="A147" s="15"/>
      <c r="B147" s="28" t="s">
        <v>129</v>
      </c>
      <c r="C147" s="25">
        <v>10</v>
      </c>
      <c r="D147" s="16">
        <v>1</v>
      </c>
      <c r="E147" s="16">
        <v>14</v>
      </c>
      <c r="F147" s="16">
        <v>1</v>
      </c>
      <c r="G147" s="17">
        <f t="shared" si="35"/>
        <v>5.2631578947368418E-2</v>
      </c>
      <c r="H147" s="17">
        <f t="shared" si="36"/>
        <v>4.9019607843137254E-3</v>
      </c>
      <c r="I147" s="17">
        <f t="shared" si="37"/>
        <v>5.5776892430278883E-2</v>
      </c>
      <c r="J147" s="17">
        <f t="shared" si="38"/>
        <v>5.1020408163265302E-3</v>
      </c>
      <c r="K147" s="17">
        <f t="shared" si="41"/>
        <v>0.4</v>
      </c>
      <c r="L147" s="17">
        <f t="shared" si="42"/>
        <v>0</v>
      </c>
      <c r="M147" s="17">
        <f t="shared" si="39"/>
        <v>2.1052631578947368E-2</v>
      </c>
      <c r="N147" s="21">
        <f t="shared" si="40"/>
        <v>0</v>
      </c>
    </row>
    <row r="148" spans="1:14" x14ac:dyDescent="0.2">
      <c r="A148" s="15"/>
      <c r="B148" s="28" t="s">
        <v>130</v>
      </c>
      <c r="C148" s="25">
        <v>0</v>
      </c>
      <c r="D148" s="16">
        <v>1</v>
      </c>
      <c r="E148" s="16"/>
      <c r="F148" s="16"/>
      <c r="G148" s="17" t="str">
        <f t="shared" si="35"/>
        <v/>
      </c>
      <c r="H148" s="17">
        <f t="shared" si="36"/>
        <v>4.9019607843137254E-3</v>
      </c>
      <c r="I148" s="17" t="str">
        <f t="shared" si="37"/>
        <v/>
      </c>
      <c r="J148" s="17" t="str">
        <f t="shared" si="38"/>
        <v/>
      </c>
      <c r="K148" s="17" t="str">
        <f t="shared" si="41"/>
        <v xml:space="preserve"> </v>
      </c>
      <c r="L148" s="17">
        <f t="shared" si="42"/>
        <v>-1</v>
      </c>
      <c r="M148" s="17" t="str">
        <f t="shared" si="39"/>
        <v/>
      </c>
      <c r="N148" s="21">
        <f t="shared" si="40"/>
        <v>-4.9019607843137254E-3</v>
      </c>
    </row>
    <row r="149" spans="1:14" x14ac:dyDescent="0.2">
      <c r="A149" s="15"/>
      <c r="B149" s="28" t="s">
        <v>131</v>
      </c>
      <c r="C149" s="25">
        <v>4</v>
      </c>
      <c r="D149" s="16">
        <v>1</v>
      </c>
      <c r="E149" s="16">
        <v>7</v>
      </c>
      <c r="F149" s="16">
        <v>2</v>
      </c>
      <c r="G149" s="17">
        <f t="shared" si="35"/>
        <v>2.1052631578947368E-2</v>
      </c>
      <c r="H149" s="17">
        <f t="shared" si="36"/>
        <v>4.9019607843137254E-3</v>
      </c>
      <c r="I149" s="17">
        <f t="shared" si="37"/>
        <v>2.7888446215139442E-2</v>
      </c>
      <c r="J149" s="17">
        <f t="shared" si="38"/>
        <v>1.020408163265306E-2</v>
      </c>
      <c r="K149" s="17">
        <f t="shared" si="41"/>
        <v>0.75</v>
      </c>
      <c r="L149" s="17">
        <f t="shared" si="42"/>
        <v>1</v>
      </c>
      <c r="M149" s="17">
        <f t="shared" si="39"/>
        <v>1.5789473684210527E-2</v>
      </c>
      <c r="N149" s="21">
        <f t="shared" si="40"/>
        <v>4.9019607843137254E-3</v>
      </c>
    </row>
    <row r="150" spans="1:14" x14ac:dyDescent="0.2">
      <c r="A150" s="15"/>
      <c r="B150" s="28" t="s">
        <v>132</v>
      </c>
      <c r="C150" s="25">
        <v>2</v>
      </c>
      <c r="D150" s="16">
        <v>0</v>
      </c>
      <c r="E150" s="16">
        <v>3</v>
      </c>
      <c r="F150" s="16">
        <v>0</v>
      </c>
      <c r="G150" s="17">
        <f t="shared" si="35"/>
        <v>1.0526315789473684E-2</v>
      </c>
      <c r="H150" s="17" t="str">
        <f t="shared" si="36"/>
        <v/>
      </c>
      <c r="I150" s="17">
        <f t="shared" si="37"/>
        <v>1.1952191235059761E-2</v>
      </c>
      <c r="J150" s="17" t="str">
        <f t="shared" si="38"/>
        <v/>
      </c>
      <c r="K150" s="17">
        <f t="shared" si="41"/>
        <v>0.5</v>
      </c>
      <c r="L150" s="17" t="str">
        <f t="shared" si="42"/>
        <v xml:space="preserve"> </v>
      </c>
      <c r="M150" s="17">
        <f t="shared" si="39"/>
        <v>5.263157894736842E-3</v>
      </c>
      <c r="N150" s="21" t="str">
        <f t="shared" si="40"/>
        <v/>
      </c>
    </row>
    <row r="151" spans="1:14" x14ac:dyDescent="0.2">
      <c r="A151" s="15"/>
      <c r="B151" s="28" t="s">
        <v>133</v>
      </c>
      <c r="C151" s="25"/>
      <c r="D151" s="16"/>
      <c r="E151" s="16">
        <v>0</v>
      </c>
      <c r="F151" s="16">
        <v>1</v>
      </c>
      <c r="G151" s="17" t="str">
        <f t="shared" si="35"/>
        <v/>
      </c>
      <c r="H151" s="17" t="str">
        <f t="shared" si="36"/>
        <v/>
      </c>
      <c r="I151" s="17" t="str">
        <f t="shared" si="37"/>
        <v/>
      </c>
      <c r="J151" s="17">
        <f t="shared" si="38"/>
        <v>5.1020408163265302E-3</v>
      </c>
      <c r="K151" s="17" t="str">
        <f t="shared" si="41"/>
        <v xml:space="preserve"> </v>
      </c>
      <c r="L151" s="17">
        <f t="shared" si="42"/>
        <v>1</v>
      </c>
      <c r="M151" s="17" t="str">
        <f t="shared" si="39"/>
        <v/>
      </c>
      <c r="N151" s="21" t="str">
        <f t="shared" si="40"/>
        <v/>
      </c>
    </row>
    <row r="152" spans="1:14" x14ac:dyDescent="0.2">
      <c r="A152" s="15"/>
      <c r="B152" s="28" t="s">
        <v>134</v>
      </c>
      <c r="C152" s="25">
        <v>0</v>
      </c>
      <c r="D152" s="16">
        <v>2</v>
      </c>
      <c r="E152" s="16"/>
      <c r="F152" s="16"/>
      <c r="G152" s="17" t="str">
        <f t="shared" si="35"/>
        <v/>
      </c>
      <c r="H152" s="17">
        <f t="shared" si="36"/>
        <v>9.8039215686274508E-3</v>
      </c>
      <c r="I152" s="17" t="str">
        <f t="shared" si="37"/>
        <v/>
      </c>
      <c r="J152" s="17" t="str">
        <f t="shared" si="38"/>
        <v/>
      </c>
      <c r="K152" s="17" t="str">
        <f t="shared" si="41"/>
        <v xml:space="preserve"> </v>
      </c>
      <c r="L152" s="17">
        <f t="shared" si="42"/>
        <v>-1</v>
      </c>
      <c r="M152" s="17" t="str">
        <f t="shared" si="39"/>
        <v/>
      </c>
      <c r="N152" s="21">
        <f t="shared" si="40"/>
        <v>-9.8039215686274508E-3</v>
      </c>
    </row>
    <row r="153" spans="1:14" x14ac:dyDescent="0.2">
      <c r="A153" s="15"/>
      <c r="B153" s="28" t="s">
        <v>135</v>
      </c>
      <c r="C153" s="25"/>
      <c r="D153" s="16"/>
      <c r="E153" s="16">
        <v>1</v>
      </c>
      <c r="F153" s="16">
        <v>0</v>
      </c>
      <c r="G153" s="17" t="str">
        <f t="shared" si="35"/>
        <v/>
      </c>
      <c r="H153" s="17" t="str">
        <f t="shared" si="36"/>
        <v/>
      </c>
      <c r="I153" s="17">
        <f t="shared" si="37"/>
        <v>3.9840637450199202E-3</v>
      </c>
      <c r="J153" s="17" t="str">
        <f t="shared" si="38"/>
        <v/>
      </c>
      <c r="K153" s="17">
        <f t="shared" si="41"/>
        <v>1</v>
      </c>
      <c r="L153" s="17" t="str">
        <f t="shared" si="42"/>
        <v xml:space="preserve"> </v>
      </c>
      <c r="M153" s="17" t="str">
        <f t="shared" si="39"/>
        <v/>
      </c>
      <c r="N153" s="21" t="str">
        <f t="shared" si="40"/>
        <v/>
      </c>
    </row>
    <row r="154" spans="1:14" ht="25.5" x14ac:dyDescent="0.2">
      <c r="A154" s="15"/>
      <c r="B154" s="28" t="s">
        <v>136</v>
      </c>
      <c r="C154" s="25">
        <v>3</v>
      </c>
      <c r="D154" s="16">
        <v>2</v>
      </c>
      <c r="E154" s="16"/>
      <c r="F154" s="16"/>
      <c r="G154" s="17">
        <f t="shared" si="35"/>
        <v>1.5789473684210527E-2</v>
      </c>
      <c r="H154" s="17">
        <f t="shared" si="36"/>
        <v>9.8039215686274508E-3</v>
      </c>
      <c r="I154" s="17" t="str">
        <f t="shared" si="37"/>
        <v/>
      </c>
      <c r="J154" s="17" t="str">
        <f t="shared" si="38"/>
        <v/>
      </c>
      <c r="K154" s="17">
        <f t="shared" si="41"/>
        <v>-1</v>
      </c>
      <c r="L154" s="17">
        <f t="shared" si="42"/>
        <v>-1</v>
      </c>
      <c r="M154" s="17">
        <f t="shared" si="39"/>
        <v>-1.5789473684210527E-2</v>
      </c>
      <c r="N154" s="21">
        <f t="shared" si="40"/>
        <v>-9.8039215686274508E-3</v>
      </c>
    </row>
    <row r="155" spans="1:14" ht="25.5" x14ac:dyDescent="0.2">
      <c r="A155" s="15"/>
      <c r="B155" s="28" t="s">
        <v>137</v>
      </c>
      <c r="C155" s="25">
        <v>1</v>
      </c>
      <c r="D155" s="16">
        <v>0</v>
      </c>
      <c r="E155" s="16">
        <v>4</v>
      </c>
      <c r="F155" s="16">
        <v>2</v>
      </c>
      <c r="G155" s="17">
        <f t="shared" si="35"/>
        <v>5.263157894736842E-3</v>
      </c>
      <c r="H155" s="17" t="str">
        <f t="shared" si="36"/>
        <v/>
      </c>
      <c r="I155" s="17">
        <f t="shared" si="37"/>
        <v>1.5936254980079681E-2</v>
      </c>
      <c r="J155" s="17">
        <f t="shared" si="38"/>
        <v>1.020408163265306E-2</v>
      </c>
      <c r="K155" s="17">
        <f t="shared" si="41"/>
        <v>3</v>
      </c>
      <c r="L155" s="17">
        <f t="shared" si="42"/>
        <v>1</v>
      </c>
      <c r="M155" s="17">
        <f t="shared" si="39"/>
        <v>1.5789473684210527E-2</v>
      </c>
      <c r="N155" s="21" t="str">
        <f t="shared" si="40"/>
        <v/>
      </c>
    </row>
    <row r="156" spans="1:14" ht="25.5" x14ac:dyDescent="0.2">
      <c r="A156" s="15"/>
      <c r="B156" s="28" t="s">
        <v>138</v>
      </c>
      <c r="C156" s="25">
        <v>1</v>
      </c>
      <c r="D156" s="16">
        <v>0</v>
      </c>
      <c r="E156" s="16"/>
      <c r="F156" s="16"/>
      <c r="G156" s="17">
        <f t="shared" si="35"/>
        <v>5.263157894736842E-3</v>
      </c>
      <c r="H156" s="17" t="str">
        <f t="shared" si="36"/>
        <v/>
      </c>
      <c r="I156" s="17" t="str">
        <f t="shared" si="37"/>
        <v/>
      </c>
      <c r="J156" s="17" t="str">
        <f t="shared" si="38"/>
        <v/>
      </c>
      <c r="K156" s="17">
        <f t="shared" si="41"/>
        <v>-1</v>
      </c>
      <c r="L156" s="17" t="str">
        <f t="shared" si="42"/>
        <v xml:space="preserve"> </v>
      </c>
      <c r="M156" s="17">
        <f t="shared" si="39"/>
        <v>-5.263157894736842E-3</v>
      </c>
      <c r="N156" s="21" t="str">
        <f t="shared" si="40"/>
        <v/>
      </c>
    </row>
    <row r="157" spans="1:14" ht="25.5" x14ac:dyDescent="0.2">
      <c r="A157" s="15"/>
      <c r="B157" s="28" t="s">
        <v>139</v>
      </c>
      <c r="C157" s="25"/>
      <c r="D157" s="16"/>
      <c r="E157" s="16"/>
      <c r="F157" s="16"/>
      <c r="G157" s="17" t="str">
        <f t="shared" si="35"/>
        <v/>
      </c>
      <c r="H157" s="17" t="str">
        <f t="shared" si="36"/>
        <v/>
      </c>
      <c r="I157" s="17" t="str">
        <f t="shared" si="37"/>
        <v/>
      </c>
      <c r="J157" s="17" t="str">
        <f t="shared" si="38"/>
        <v/>
      </c>
      <c r="K157" s="17" t="str">
        <f t="shared" si="41"/>
        <v xml:space="preserve"> </v>
      </c>
      <c r="L157" s="17" t="str">
        <f t="shared" si="42"/>
        <v xml:space="preserve"> </v>
      </c>
      <c r="M157" s="17" t="str">
        <f t="shared" si="39"/>
        <v/>
      </c>
      <c r="N157" s="21" t="str">
        <f t="shared" si="40"/>
        <v/>
      </c>
    </row>
    <row r="158" spans="1:14" ht="25.5" x14ac:dyDescent="0.2">
      <c r="A158" s="15"/>
      <c r="B158" s="28" t="s">
        <v>140</v>
      </c>
      <c r="C158" s="25">
        <v>0</v>
      </c>
      <c r="D158" s="16">
        <v>1</v>
      </c>
      <c r="E158" s="16"/>
      <c r="F158" s="16"/>
      <c r="G158" s="17" t="str">
        <f t="shared" si="35"/>
        <v/>
      </c>
      <c r="H158" s="17">
        <f t="shared" si="36"/>
        <v>4.9019607843137254E-3</v>
      </c>
      <c r="I158" s="17" t="str">
        <f t="shared" si="37"/>
        <v/>
      </c>
      <c r="J158" s="17" t="str">
        <f t="shared" si="38"/>
        <v/>
      </c>
      <c r="K158" s="17" t="str">
        <f t="shared" si="41"/>
        <v xml:space="preserve"> </v>
      </c>
      <c r="L158" s="17">
        <f t="shared" si="42"/>
        <v>-1</v>
      </c>
      <c r="M158" s="17" t="str">
        <f t="shared" si="39"/>
        <v/>
      </c>
      <c r="N158" s="21">
        <f t="shared" si="40"/>
        <v>-4.9019607843137254E-3</v>
      </c>
    </row>
    <row r="159" spans="1:14" x14ac:dyDescent="0.2">
      <c r="A159" s="15"/>
      <c r="B159" s="28" t="s">
        <v>141</v>
      </c>
      <c r="C159" s="25">
        <v>1</v>
      </c>
      <c r="D159" s="16">
        <v>0</v>
      </c>
      <c r="E159" s="16"/>
      <c r="F159" s="16"/>
      <c r="G159" s="17">
        <f t="shared" si="35"/>
        <v>5.263157894736842E-3</v>
      </c>
      <c r="H159" s="17" t="str">
        <f t="shared" si="36"/>
        <v/>
      </c>
      <c r="I159" s="17" t="str">
        <f t="shared" si="37"/>
        <v/>
      </c>
      <c r="J159" s="17" t="str">
        <f t="shared" si="38"/>
        <v/>
      </c>
      <c r="K159" s="17">
        <f t="shared" si="41"/>
        <v>-1</v>
      </c>
      <c r="L159" s="17" t="str">
        <f t="shared" si="42"/>
        <v xml:space="preserve"> </v>
      </c>
      <c r="M159" s="17">
        <f t="shared" si="39"/>
        <v>-5.263157894736842E-3</v>
      </c>
      <c r="N159" s="21" t="str">
        <f t="shared" si="40"/>
        <v/>
      </c>
    </row>
    <row r="160" spans="1:14" x14ac:dyDescent="0.2">
      <c r="A160" s="15"/>
      <c r="B160" s="28" t="s">
        <v>142</v>
      </c>
      <c r="C160" s="25"/>
      <c r="D160" s="16"/>
      <c r="E160" s="16"/>
      <c r="F160" s="16"/>
      <c r="G160" s="17" t="str">
        <f t="shared" si="35"/>
        <v/>
      </c>
      <c r="H160" s="17" t="str">
        <f t="shared" si="36"/>
        <v/>
      </c>
      <c r="I160" s="17" t="str">
        <f t="shared" si="37"/>
        <v/>
      </c>
      <c r="J160" s="17" t="str">
        <f t="shared" si="38"/>
        <v/>
      </c>
      <c r="K160" s="17" t="str">
        <f t="shared" si="41"/>
        <v xml:space="preserve"> </v>
      </c>
      <c r="L160" s="17" t="str">
        <f t="shared" si="42"/>
        <v xml:space="preserve"> </v>
      </c>
      <c r="M160" s="17" t="str">
        <f t="shared" si="39"/>
        <v/>
      </c>
      <c r="N160" s="21" t="str">
        <f t="shared" si="40"/>
        <v/>
      </c>
    </row>
    <row r="161" spans="1:14" x14ac:dyDescent="0.2">
      <c r="A161" s="15"/>
      <c r="B161" s="28" t="s">
        <v>143</v>
      </c>
      <c r="C161" s="25">
        <v>2</v>
      </c>
      <c r="D161" s="16">
        <v>1</v>
      </c>
      <c r="E161" s="16">
        <v>2</v>
      </c>
      <c r="F161" s="16">
        <v>2</v>
      </c>
      <c r="G161" s="17">
        <f t="shared" si="35"/>
        <v>1.0526315789473684E-2</v>
      </c>
      <c r="H161" s="17">
        <f t="shared" si="36"/>
        <v>4.9019607843137254E-3</v>
      </c>
      <c r="I161" s="17">
        <f t="shared" si="37"/>
        <v>7.9681274900398405E-3</v>
      </c>
      <c r="J161" s="17">
        <f t="shared" si="38"/>
        <v>1.020408163265306E-2</v>
      </c>
      <c r="K161" s="17">
        <f t="shared" si="41"/>
        <v>0</v>
      </c>
      <c r="L161" s="17">
        <f t="shared" si="42"/>
        <v>1</v>
      </c>
      <c r="M161" s="17">
        <f t="shared" si="39"/>
        <v>0</v>
      </c>
      <c r="N161" s="21">
        <f t="shared" si="40"/>
        <v>4.9019607843137254E-3</v>
      </c>
    </row>
    <row r="162" spans="1:14" x14ac:dyDescent="0.2">
      <c r="A162" s="15"/>
      <c r="B162" s="28" t="s">
        <v>144</v>
      </c>
      <c r="C162" s="25"/>
      <c r="D162" s="16"/>
      <c r="E162" s="16"/>
      <c r="F162" s="16"/>
      <c r="G162" s="17" t="str">
        <f t="shared" si="35"/>
        <v/>
      </c>
      <c r="H162" s="17" t="str">
        <f t="shared" si="36"/>
        <v/>
      </c>
      <c r="I162" s="17" t="str">
        <f t="shared" si="37"/>
        <v/>
      </c>
      <c r="J162" s="17" t="str">
        <f t="shared" si="38"/>
        <v/>
      </c>
      <c r="K162" s="17" t="str">
        <f t="shared" si="41"/>
        <v xml:space="preserve"> </v>
      </c>
      <c r="L162" s="17" t="str">
        <f t="shared" si="42"/>
        <v xml:space="preserve"> </v>
      </c>
      <c r="M162" s="17" t="str">
        <f t="shared" si="39"/>
        <v/>
      </c>
      <c r="N162" s="21" t="str">
        <f t="shared" si="40"/>
        <v/>
      </c>
    </row>
    <row r="163" spans="1:14" x14ac:dyDescent="0.2">
      <c r="A163" s="15"/>
      <c r="B163" s="28" t="s">
        <v>145</v>
      </c>
      <c r="C163" s="25">
        <v>1</v>
      </c>
      <c r="D163" s="16">
        <v>0</v>
      </c>
      <c r="E163" s="16"/>
      <c r="F163" s="16"/>
      <c r="G163" s="17">
        <f t="shared" si="35"/>
        <v>5.263157894736842E-3</v>
      </c>
      <c r="H163" s="17" t="str">
        <f t="shared" si="36"/>
        <v/>
      </c>
      <c r="I163" s="17" t="str">
        <f t="shared" si="37"/>
        <v/>
      </c>
      <c r="J163" s="17" t="str">
        <f t="shared" si="38"/>
        <v/>
      </c>
      <c r="K163" s="17">
        <f t="shared" si="41"/>
        <v>-1</v>
      </c>
      <c r="L163" s="17" t="str">
        <f t="shared" si="42"/>
        <v xml:space="preserve"> </v>
      </c>
      <c r="M163" s="17">
        <f t="shared" si="39"/>
        <v>-5.263157894736842E-3</v>
      </c>
      <c r="N163" s="21" t="str">
        <f t="shared" si="40"/>
        <v/>
      </c>
    </row>
    <row r="164" spans="1:14" x14ac:dyDescent="0.2">
      <c r="A164" s="15"/>
      <c r="B164" s="28" t="s">
        <v>146</v>
      </c>
      <c r="C164" s="25"/>
      <c r="D164" s="16"/>
      <c r="E164" s="16"/>
      <c r="F164" s="16"/>
      <c r="G164" s="17" t="str">
        <f t="shared" si="35"/>
        <v/>
      </c>
      <c r="H164" s="17" t="str">
        <f t="shared" si="36"/>
        <v/>
      </c>
      <c r="I164" s="17" t="str">
        <f t="shared" si="37"/>
        <v/>
      </c>
      <c r="J164" s="17" t="str">
        <f t="shared" si="38"/>
        <v/>
      </c>
      <c r="K164" s="17" t="str">
        <f t="shared" si="41"/>
        <v xml:space="preserve"> </v>
      </c>
      <c r="L164" s="17" t="str">
        <f t="shared" si="42"/>
        <v xml:space="preserve"> </v>
      </c>
      <c r="M164" s="17" t="str">
        <f t="shared" si="39"/>
        <v/>
      </c>
      <c r="N164" s="21" t="str">
        <f t="shared" si="40"/>
        <v/>
      </c>
    </row>
    <row r="165" spans="1:14" x14ac:dyDescent="0.2">
      <c r="A165" s="15"/>
      <c r="B165" s="28" t="s">
        <v>147</v>
      </c>
      <c r="C165" s="25">
        <v>2</v>
      </c>
      <c r="D165" s="16">
        <v>3</v>
      </c>
      <c r="E165" s="16">
        <v>7</v>
      </c>
      <c r="F165" s="16">
        <v>2</v>
      </c>
      <c r="G165" s="17">
        <f t="shared" si="35"/>
        <v>1.0526315789473684E-2</v>
      </c>
      <c r="H165" s="17">
        <f t="shared" si="36"/>
        <v>1.4705882352941176E-2</v>
      </c>
      <c r="I165" s="17">
        <f t="shared" si="37"/>
        <v>2.7888446215139442E-2</v>
      </c>
      <c r="J165" s="17">
        <f t="shared" si="38"/>
        <v>1.020408163265306E-2</v>
      </c>
      <c r="K165" s="17">
        <f t="shared" si="41"/>
        <v>2.5</v>
      </c>
      <c r="L165" s="17">
        <f t="shared" si="42"/>
        <v>-0.33333333333333331</v>
      </c>
      <c r="M165" s="17">
        <f t="shared" si="39"/>
        <v>2.6315789473684209E-2</v>
      </c>
      <c r="N165" s="21">
        <f t="shared" si="40"/>
        <v>-4.9019607843137254E-3</v>
      </c>
    </row>
    <row r="166" spans="1:14" x14ac:dyDescent="0.2">
      <c r="A166" s="15"/>
      <c r="B166" s="28" t="s">
        <v>148</v>
      </c>
      <c r="C166" s="25">
        <v>1</v>
      </c>
      <c r="D166" s="16">
        <v>0</v>
      </c>
      <c r="E166" s="16">
        <v>3</v>
      </c>
      <c r="F166" s="16">
        <v>1</v>
      </c>
      <c r="G166" s="17">
        <f t="shared" si="35"/>
        <v>5.263157894736842E-3</v>
      </c>
      <c r="H166" s="17" t="str">
        <f t="shared" si="36"/>
        <v/>
      </c>
      <c r="I166" s="17">
        <f t="shared" si="37"/>
        <v>1.1952191235059761E-2</v>
      </c>
      <c r="J166" s="17">
        <f t="shared" si="38"/>
        <v>5.1020408163265302E-3</v>
      </c>
      <c r="K166" s="17">
        <f t="shared" si="41"/>
        <v>2</v>
      </c>
      <c r="L166" s="17">
        <f t="shared" si="42"/>
        <v>1</v>
      </c>
      <c r="M166" s="17">
        <f t="shared" si="39"/>
        <v>1.0526315789473684E-2</v>
      </c>
      <c r="N166" s="21" t="str">
        <f t="shared" si="40"/>
        <v/>
      </c>
    </row>
    <row r="167" spans="1:14" x14ac:dyDescent="0.2">
      <c r="A167" s="15"/>
      <c r="B167" s="28" t="s">
        <v>149</v>
      </c>
      <c r="C167" s="25"/>
      <c r="D167" s="16"/>
      <c r="E167" s="16"/>
      <c r="F167" s="16"/>
      <c r="G167" s="17" t="str">
        <f t="shared" si="35"/>
        <v/>
      </c>
      <c r="H167" s="17" t="str">
        <f t="shared" si="36"/>
        <v/>
      </c>
      <c r="I167" s="17" t="str">
        <f t="shared" si="37"/>
        <v/>
      </c>
      <c r="J167" s="17" t="str">
        <f t="shared" si="38"/>
        <v/>
      </c>
      <c r="K167" s="17" t="str">
        <f t="shared" si="41"/>
        <v xml:space="preserve"> </v>
      </c>
      <c r="L167" s="17" t="str">
        <f t="shared" si="42"/>
        <v xml:space="preserve"> </v>
      </c>
      <c r="M167" s="17" t="str">
        <f t="shared" si="39"/>
        <v/>
      </c>
      <c r="N167" s="21" t="str">
        <f t="shared" si="40"/>
        <v/>
      </c>
    </row>
    <row r="168" spans="1:14" ht="25.5" x14ac:dyDescent="0.2">
      <c r="A168" s="15"/>
      <c r="B168" s="28" t="s">
        <v>150</v>
      </c>
      <c r="C168" s="25">
        <v>0</v>
      </c>
      <c r="D168" s="16">
        <v>2</v>
      </c>
      <c r="E168" s="16"/>
      <c r="F168" s="16"/>
      <c r="G168" s="17" t="str">
        <f t="shared" si="35"/>
        <v/>
      </c>
      <c r="H168" s="17">
        <f t="shared" si="36"/>
        <v>9.8039215686274508E-3</v>
      </c>
      <c r="I168" s="17" t="str">
        <f t="shared" si="37"/>
        <v/>
      </c>
      <c r="J168" s="17" t="str">
        <f t="shared" si="38"/>
        <v/>
      </c>
      <c r="K168" s="17" t="str">
        <f t="shared" si="41"/>
        <v xml:space="preserve"> </v>
      </c>
      <c r="L168" s="17">
        <f t="shared" si="42"/>
        <v>-1</v>
      </c>
      <c r="M168" s="17" t="str">
        <f t="shared" si="39"/>
        <v/>
      </c>
      <c r="N168" s="21">
        <f t="shared" si="40"/>
        <v>-9.8039215686274508E-3</v>
      </c>
    </row>
    <row r="169" spans="1:14" x14ac:dyDescent="0.2">
      <c r="A169" s="15"/>
      <c r="B169" s="28" t="s">
        <v>151</v>
      </c>
      <c r="C169" s="25"/>
      <c r="D169" s="16"/>
      <c r="E169" s="16">
        <v>1</v>
      </c>
      <c r="F169" s="16">
        <v>0</v>
      </c>
      <c r="G169" s="17" t="str">
        <f t="shared" si="35"/>
        <v/>
      </c>
      <c r="H169" s="17" t="str">
        <f t="shared" si="36"/>
        <v/>
      </c>
      <c r="I169" s="17">
        <f t="shared" si="37"/>
        <v>3.9840637450199202E-3</v>
      </c>
      <c r="J169" s="17" t="str">
        <f t="shared" si="38"/>
        <v/>
      </c>
      <c r="K169" s="17">
        <f t="shared" si="41"/>
        <v>1</v>
      </c>
      <c r="L169" s="17" t="str">
        <f t="shared" si="42"/>
        <v xml:space="preserve"> </v>
      </c>
      <c r="M169" s="17" t="str">
        <f t="shared" si="39"/>
        <v/>
      </c>
      <c r="N169" s="21" t="str">
        <f t="shared" si="40"/>
        <v/>
      </c>
    </row>
    <row r="170" spans="1:14" ht="25.5" x14ac:dyDescent="0.2">
      <c r="A170" s="15"/>
      <c r="B170" s="28" t="s">
        <v>152</v>
      </c>
      <c r="C170" s="25">
        <v>2</v>
      </c>
      <c r="D170" s="16">
        <v>0</v>
      </c>
      <c r="E170" s="16">
        <v>0</v>
      </c>
      <c r="F170" s="16">
        <v>1</v>
      </c>
      <c r="G170" s="17">
        <f t="shared" si="35"/>
        <v>1.0526315789473684E-2</v>
      </c>
      <c r="H170" s="17" t="str">
        <f t="shared" si="36"/>
        <v/>
      </c>
      <c r="I170" s="17" t="str">
        <f t="shared" si="37"/>
        <v/>
      </c>
      <c r="J170" s="17">
        <f t="shared" si="38"/>
        <v>5.1020408163265302E-3</v>
      </c>
      <c r="K170" s="17">
        <f t="shared" si="41"/>
        <v>-1</v>
      </c>
      <c r="L170" s="17">
        <f t="shared" si="42"/>
        <v>1</v>
      </c>
      <c r="M170" s="17">
        <f t="shared" si="39"/>
        <v>-1.0526315789473684E-2</v>
      </c>
      <c r="N170" s="21" t="str">
        <f t="shared" si="40"/>
        <v/>
      </c>
    </row>
    <row r="171" spans="1:14" x14ac:dyDescent="0.2">
      <c r="A171" s="15"/>
      <c r="B171" s="28" t="s">
        <v>153</v>
      </c>
      <c r="C171" s="25">
        <v>0</v>
      </c>
      <c r="D171" s="16">
        <v>1</v>
      </c>
      <c r="E171" s="16"/>
      <c r="F171" s="16"/>
      <c r="G171" s="17" t="str">
        <f t="shared" si="35"/>
        <v/>
      </c>
      <c r="H171" s="17">
        <f t="shared" si="36"/>
        <v>4.9019607843137254E-3</v>
      </c>
      <c r="I171" s="17" t="str">
        <f t="shared" si="37"/>
        <v/>
      </c>
      <c r="J171" s="17" t="str">
        <f t="shared" si="38"/>
        <v/>
      </c>
      <c r="K171" s="17" t="str">
        <f t="shared" si="41"/>
        <v xml:space="preserve"> </v>
      </c>
      <c r="L171" s="17">
        <f t="shared" si="42"/>
        <v>-1</v>
      </c>
      <c r="M171" s="17" t="str">
        <f t="shared" si="39"/>
        <v/>
      </c>
      <c r="N171" s="21">
        <f t="shared" si="40"/>
        <v>-4.9019607843137254E-3</v>
      </c>
    </row>
    <row r="172" spans="1:14" x14ac:dyDescent="0.2">
      <c r="A172" s="15"/>
      <c r="B172" s="28" t="s">
        <v>154</v>
      </c>
      <c r="C172" s="25"/>
      <c r="D172" s="16"/>
      <c r="E172" s="16"/>
      <c r="F172" s="16"/>
      <c r="G172" s="17" t="str">
        <f t="shared" si="35"/>
        <v/>
      </c>
      <c r="H172" s="17" t="str">
        <f t="shared" si="36"/>
        <v/>
      </c>
      <c r="I172" s="17" t="str">
        <f t="shared" si="37"/>
        <v/>
      </c>
      <c r="J172" s="17" t="str">
        <f t="shared" si="38"/>
        <v/>
      </c>
      <c r="K172" s="17" t="str">
        <f t="shared" si="41"/>
        <v xml:space="preserve"> </v>
      </c>
      <c r="L172" s="17" t="str">
        <f t="shared" si="42"/>
        <v xml:space="preserve"> </v>
      </c>
      <c r="M172" s="17" t="str">
        <f t="shared" si="39"/>
        <v/>
      </c>
      <c r="N172" s="21" t="str">
        <f t="shared" si="40"/>
        <v/>
      </c>
    </row>
    <row r="173" spans="1:14" x14ac:dyDescent="0.2">
      <c r="A173" s="15"/>
      <c r="B173" s="28" t="s">
        <v>155</v>
      </c>
      <c r="C173" s="25"/>
      <c r="D173" s="16"/>
      <c r="E173" s="16">
        <v>1</v>
      </c>
      <c r="F173" s="16">
        <v>0</v>
      </c>
      <c r="G173" s="17" t="str">
        <f t="shared" si="35"/>
        <v/>
      </c>
      <c r="H173" s="17" t="str">
        <f t="shared" si="36"/>
        <v/>
      </c>
      <c r="I173" s="17">
        <f t="shared" si="37"/>
        <v>3.9840637450199202E-3</v>
      </c>
      <c r="J173" s="17" t="str">
        <f t="shared" si="38"/>
        <v/>
      </c>
      <c r="K173" s="17">
        <f t="shared" si="41"/>
        <v>1</v>
      </c>
      <c r="L173" s="17" t="str">
        <f t="shared" si="42"/>
        <v xml:space="preserve"> </v>
      </c>
      <c r="M173" s="17" t="str">
        <f t="shared" si="39"/>
        <v/>
      </c>
      <c r="N173" s="21" t="str">
        <f t="shared" si="40"/>
        <v/>
      </c>
    </row>
    <row r="174" spans="1:14" x14ac:dyDescent="0.2">
      <c r="A174" s="15"/>
      <c r="B174" s="28" t="s">
        <v>156</v>
      </c>
      <c r="C174" s="25"/>
      <c r="D174" s="16"/>
      <c r="E174" s="16">
        <v>0</v>
      </c>
      <c r="F174" s="16">
        <v>1</v>
      </c>
      <c r="G174" s="17" t="str">
        <f t="shared" si="35"/>
        <v/>
      </c>
      <c r="H174" s="17" t="str">
        <f t="shared" si="36"/>
        <v/>
      </c>
      <c r="I174" s="17" t="str">
        <f t="shared" si="37"/>
        <v/>
      </c>
      <c r="J174" s="17">
        <f t="shared" si="38"/>
        <v>5.1020408163265302E-3</v>
      </c>
      <c r="K174" s="17" t="str">
        <f t="shared" si="41"/>
        <v xml:space="preserve"> </v>
      </c>
      <c r="L174" s="17">
        <f t="shared" si="42"/>
        <v>1</v>
      </c>
      <c r="M174" s="17" t="str">
        <f t="shared" si="39"/>
        <v/>
      </c>
      <c r="N174" s="21" t="str">
        <f t="shared" si="40"/>
        <v/>
      </c>
    </row>
    <row r="175" spans="1:14" x14ac:dyDescent="0.2">
      <c r="A175" s="15"/>
      <c r="B175" s="28" t="s">
        <v>157</v>
      </c>
      <c r="C175" s="25"/>
      <c r="D175" s="16"/>
      <c r="E175" s="16"/>
      <c r="F175" s="16"/>
      <c r="G175" s="17" t="str">
        <f t="shared" si="35"/>
        <v/>
      </c>
      <c r="H175" s="17" t="str">
        <f t="shared" si="36"/>
        <v/>
      </c>
      <c r="I175" s="17" t="str">
        <f t="shared" si="37"/>
        <v/>
      </c>
      <c r="J175" s="17" t="str">
        <f t="shared" si="38"/>
        <v/>
      </c>
      <c r="K175" s="17" t="str">
        <f t="shared" si="41"/>
        <v xml:space="preserve"> </v>
      </c>
      <c r="L175" s="17" t="str">
        <f t="shared" si="42"/>
        <v xml:space="preserve"> </v>
      </c>
      <c r="M175" s="17" t="str">
        <f t="shared" si="39"/>
        <v/>
      </c>
      <c r="N175" s="21" t="str">
        <f t="shared" si="40"/>
        <v/>
      </c>
    </row>
    <row r="176" spans="1:14" x14ac:dyDescent="0.2">
      <c r="A176" s="15"/>
      <c r="B176" s="28" t="s">
        <v>158</v>
      </c>
      <c r="C176" s="25"/>
      <c r="D176" s="16"/>
      <c r="E176" s="16"/>
      <c r="F176" s="16"/>
      <c r="G176" s="17" t="str">
        <f t="shared" si="35"/>
        <v/>
      </c>
      <c r="H176" s="17" t="str">
        <f t="shared" si="36"/>
        <v/>
      </c>
      <c r="I176" s="17" t="str">
        <f t="shared" si="37"/>
        <v/>
      </c>
      <c r="J176" s="17" t="str">
        <f t="shared" si="38"/>
        <v/>
      </c>
      <c r="K176" s="17" t="str">
        <f t="shared" si="41"/>
        <v xml:space="preserve"> </v>
      </c>
      <c r="L176" s="17" t="str">
        <f t="shared" si="42"/>
        <v xml:space="preserve"> </v>
      </c>
      <c r="M176" s="17" t="str">
        <f t="shared" si="39"/>
        <v/>
      </c>
      <c r="N176" s="21" t="str">
        <f t="shared" si="40"/>
        <v/>
      </c>
    </row>
    <row r="177" spans="1:14" x14ac:dyDescent="0.2">
      <c r="A177" s="15"/>
      <c r="B177" s="28" t="s">
        <v>159</v>
      </c>
      <c r="C177" s="25">
        <v>1</v>
      </c>
      <c r="D177" s="16">
        <v>1</v>
      </c>
      <c r="E177" s="16">
        <v>1</v>
      </c>
      <c r="F177" s="16">
        <v>0</v>
      </c>
      <c r="G177" s="17">
        <f t="shared" si="35"/>
        <v>5.263157894736842E-3</v>
      </c>
      <c r="H177" s="17">
        <f t="shared" si="36"/>
        <v>4.9019607843137254E-3</v>
      </c>
      <c r="I177" s="17">
        <f t="shared" si="37"/>
        <v>3.9840637450199202E-3</v>
      </c>
      <c r="J177" s="17" t="str">
        <f t="shared" si="38"/>
        <v/>
      </c>
      <c r="K177" s="17">
        <f t="shared" si="41"/>
        <v>0</v>
      </c>
      <c r="L177" s="17">
        <f t="shared" si="42"/>
        <v>-1</v>
      </c>
      <c r="M177" s="17">
        <f t="shared" si="39"/>
        <v>0</v>
      </c>
      <c r="N177" s="21">
        <f t="shared" si="40"/>
        <v>-4.9019607843137254E-3</v>
      </c>
    </row>
    <row r="178" spans="1:14" ht="25.5" x14ac:dyDescent="0.2">
      <c r="A178" s="15"/>
      <c r="B178" s="28" t="s">
        <v>160</v>
      </c>
      <c r="C178" s="25">
        <v>1</v>
      </c>
      <c r="D178" s="16">
        <v>4</v>
      </c>
      <c r="E178" s="16">
        <v>3</v>
      </c>
      <c r="F178" s="16">
        <v>2</v>
      </c>
      <c r="G178" s="17">
        <f t="shared" si="35"/>
        <v>5.263157894736842E-3</v>
      </c>
      <c r="H178" s="17">
        <f t="shared" si="36"/>
        <v>1.9607843137254902E-2</v>
      </c>
      <c r="I178" s="17">
        <f t="shared" si="37"/>
        <v>1.1952191235059761E-2</v>
      </c>
      <c r="J178" s="17">
        <f t="shared" si="38"/>
        <v>1.020408163265306E-2</v>
      </c>
      <c r="K178" s="17">
        <f t="shared" si="41"/>
        <v>2</v>
      </c>
      <c r="L178" s="17">
        <f t="shared" si="42"/>
        <v>-0.5</v>
      </c>
      <c r="M178" s="17">
        <f t="shared" si="39"/>
        <v>1.0526315789473684E-2</v>
      </c>
      <c r="N178" s="21">
        <f t="shared" si="40"/>
        <v>-9.8039215686274508E-3</v>
      </c>
    </row>
    <row r="179" spans="1:14" ht="25.5" x14ac:dyDescent="0.2">
      <c r="A179" s="15"/>
      <c r="B179" s="28" t="s">
        <v>161</v>
      </c>
      <c r="C179" s="25">
        <v>1</v>
      </c>
      <c r="D179" s="16">
        <v>0</v>
      </c>
      <c r="E179" s="16"/>
      <c r="F179" s="16"/>
      <c r="G179" s="17">
        <f t="shared" si="35"/>
        <v>5.263157894736842E-3</v>
      </c>
      <c r="H179" s="17" t="str">
        <f t="shared" si="36"/>
        <v/>
      </c>
      <c r="I179" s="17" t="str">
        <f t="shared" si="37"/>
        <v/>
      </c>
      <c r="J179" s="17" t="str">
        <f t="shared" si="38"/>
        <v/>
      </c>
      <c r="K179" s="17">
        <f t="shared" si="41"/>
        <v>-1</v>
      </c>
      <c r="L179" s="17" t="str">
        <f t="shared" si="42"/>
        <v xml:space="preserve"> </v>
      </c>
      <c r="M179" s="17">
        <f t="shared" si="39"/>
        <v>-5.263157894736842E-3</v>
      </c>
      <c r="N179" s="21" t="str">
        <f t="shared" si="40"/>
        <v/>
      </c>
    </row>
    <row r="180" spans="1:14" ht="15.75" thickBot="1" x14ac:dyDescent="0.25">
      <c r="A180" s="15"/>
      <c r="B180" s="29" t="s">
        <v>162</v>
      </c>
      <c r="C180" s="26"/>
      <c r="D180" s="22"/>
      <c r="E180" s="16"/>
      <c r="F180" s="16"/>
      <c r="G180" s="23" t="str">
        <f t="shared" si="35"/>
        <v/>
      </c>
      <c r="H180" s="23" t="str">
        <f t="shared" si="36"/>
        <v/>
      </c>
      <c r="I180" s="23" t="str">
        <f t="shared" si="37"/>
        <v/>
      </c>
      <c r="J180" s="23" t="str">
        <f t="shared" si="38"/>
        <v/>
      </c>
      <c r="K180" s="23" t="str">
        <f t="shared" si="41"/>
        <v xml:space="preserve"> </v>
      </c>
      <c r="L180" s="23" t="str">
        <f t="shared" si="42"/>
        <v xml:space="preserve"> </v>
      </c>
      <c r="M180" s="23" t="str">
        <f t="shared" si="39"/>
        <v/>
      </c>
      <c r="N180" s="24" t="str">
        <f t="shared" si="40"/>
        <v/>
      </c>
    </row>
    <row r="181" spans="1:14" x14ac:dyDescent="0.2">
      <c r="A181" s="14"/>
    </row>
    <row r="182" spans="1:14" x14ac:dyDescent="0.2">
      <c r="A182" s="14"/>
    </row>
    <row r="183" spans="1:14" x14ac:dyDescent="0.2">
      <c r="A183" s="14"/>
    </row>
    <row r="184" spans="1:14" ht="15.75" thickBot="1" x14ac:dyDescent="0.25">
      <c r="A184" s="14"/>
    </row>
    <row r="185" spans="1:14" ht="29.25" customHeight="1" thickBot="1" x14ac:dyDescent="0.25">
      <c r="A185" s="15"/>
      <c r="B185" s="46" t="s">
        <v>2</v>
      </c>
      <c r="C185" s="55" t="s">
        <v>665</v>
      </c>
      <c r="D185" s="52"/>
      <c r="E185" s="52"/>
      <c r="F185" s="56"/>
      <c r="G185" s="59" t="s">
        <v>3</v>
      </c>
      <c r="H185" s="52"/>
      <c r="I185" s="52"/>
      <c r="J185" s="52"/>
      <c r="K185" s="46" t="s">
        <v>667</v>
      </c>
      <c r="L185" s="47"/>
      <c r="M185" s="60" t="s">
        <v>4</v>
      </c>
      <c r="N185" s="47"/>
    </row>
    <row r="186" spans="1:14" ht="15.75" thickBot="1" x14ac:dyDescent="0.25">
      <c r="A186" s="14"/>
      <c r="B186" s="57"/>
      <c r="C186" s="44">
        <v>2022</v>
      </c>
      <c r="D186" s="45"/>
      <c r="E186" s="61">
        <v>2023</v>
      </c>
      <c r="F186" s="37"/>
      <c r="G186" s="44">
        <v>2022</v>
      </c>
      <c r="H186" s="45"/>
      <c r="I186" s="61">
        <v>2023</v>
      </c>
      <c r="J186" s="37"/>
      <c r="K186" s="48"/>
      <c r="L186" s="49"/>
      <c r="M186" s="37"/>
      <c r="N186" s="49"/>
    </row>
    <row r="187" spans="1:14" ht="15.75" thickBot="1" x14ac:dyDescent="0.25">
      <c r="A187" s="15"/>
      <c r="B187" s="58"/>
      <c r="C187" s="18" t="s">
        <v>5</v>
      </c>
      <c r="D187" s="19" t="s">
        <v>6</v>
      </c>
      <c r="E187" s="18" t="s">
        <v>5</v>
      </c>
      <c r="F187" s="18" t="s">
        <v>6</v>
      </c>
      <c r="G187" s="18" t="s">
        <v>5</v>
      </c>
      <c r="H187" s="18" t="s">
        <v>6</v>
      </c>
      <c r="I187" s="20" t="s">
        <v>5</v>
      </c>
      <c r="J187" s="18" t="s">
        <v>6</v>
      </c>
      <c r="K187" s="18" t="s">
        <v>5</v>
      </c>
      <c r="L187" s="18" t="s">
        <v>6</v>
      </c>
      <c r="M187" s="18" t="s">
        <v>5</v>
      </c>
      <c r="N187" s="13" t="s">
        <v>6</v>
      </c>
    </row>
    <row r="188" spans="1:14" ht="26.25" thickBot="1" x14ac:dyDescent="0.25">
      <c r="A188" s="15"/>
      <c r="B188" s="7" t="s">
        <v>9</v>
      </c>
      <c r="C188" s="10">
        <f>SUM(C189:C363)</f>
        <v>1244</v>
      </c>
      <c r="D188" s="10">
        <f>SUM(D189:D363)</f>
        <v>1068</v>
      </c>
      <c r="E188" s="10">
        <f>SUM(E189:E363)</f>
        <v>1100</v>
      </c>
      <c r="F188" s="9">
        <f>SUM(F189:F363)</f>
        <v>927</v>
      </c>
      <c r="G188" s="12">
        <f t="shared" ref="G188:G219" si="43">+IF(C188=0,"",C188/C$188)</f>
        <v>1</v>
      </c>
      <c r="H188" s="12">
        <f t="shared" ref="H188:H219" si="44">+IF(D188=0,"",D188/D$188)</f>
        <v>1</v>
      </c>
      <c r="I188" s="12">
        <f t="shared" ref="I188:I219" si="45">+IF(E188=0,"",E188/E$188)</f>
        <v>1</v>
      </c>
      <c r="J188" s="12">
        <f t="shared" ref="J188:J219" si="46">+IF(F188=0,"",F188/F$188)</f>
        <v>1</v>
      </c>
      <c r="K188" s="12">
        <f>+IF(AND(C188=0,E188=0),"",IF(C188=0,1,IF(E188=0,-1,(E188-C188)/C188)))</f>
        <v>-0.1157556270096463</v>
      </c>
      <c r="L188" s="11">
        <f>+IF(AND(D188=0,F188=0),"",IF(D188=0,1,IF(F188=0,-1,(F188-D188)/D188)))</f>
        <v>-0.13202247191011235</v>
      </c>
      <c r="M188" s="12">
        <f t="shared" ref="M188:M219" si="47">+IF(OR(AND(G188=""),(K188="")),"",G188*K188)</f>
        <v>-0.1157556270096463</v>
      </c>
      <c r="N188" s="12">
        <f t="shared" ref="N188:N219" si="48">+IF(OR(AND(H188=""),(L188="")),"",H188*L188)</f>
        <v>-0.13202247191011235</v>
      </c>
    </row>
    <row r="189" spans="1:14" ht="22.5" customHeight="1" x14ac:dyDescent="0.2">
      <c r="A189" s="15"/>
      <c r="B189" s="27" t="s">
        <v>163</v>
      </c>
      <c r="C189" s="30">
        <v>0</v>
      </c>
      <c r="D189" s="31">
        <v>1</v>
      </c>
      <c r="E189" s="16"/>
      <c r="F189" s="16"/>
      <c r="G189" s="32" t="str">
        <f t="shared" si="43"/>
        <v/>
      </c>
      <c r="H189" s="32">
        <f t="shared" si="44"/>
        <v>9.3632958801498128E-4</v>
      </c>
      <c r="I189" s="32" t="str">
        <f t="shared" si="45"/>
        <v/>
      </c>
      <c r="J189" s="32" t="str">
        <f t="shared" si="46"/>
        <v/>
      </c>
      <c r="K189" s="32" t="str">
        <f t="shared" ref="K189:K220" si="49">+IF(AND(C189=0,E189=0)," ",IF(C189=0,1,IF(E189=0,-1,(E189-C189)/C189)))</f>
        <v xml:space="preserve"> </v>
      </c>
      <c r="L189" s="32">
        <f t="shared" ref="L189:L220" si="50">+IF(AND(D189=0,F189=0)," ",IF(D189=0,1,IF(F189=0,-1,(F189-D189)/D189)))</f>
        <v>-1</v>
      </c>
      <c r="M189" s="32" t="str">
        <f t="shared" si="47"/>
        <v/>
      </c>
      <c r="N189" s="33">
        <f t="shared" si="48"/>
        <v>-9.3632958801498128E-4</v>
      </c>
    </row>
    <row r="190" spans="1:14" x14ac:dyDescent="0.2">
      <c r="A190" s="15"/>
      <c r="B190" s="28" t="s">
        <v>164</v>
      </c>
      <c r="C190" s="25"/>
      <c r="D190" s="16"/>
      <c r="E190" s="16"/>
      <c r="F190" s="16"/>
      <c r="G190" s="17" t="str">
        <f t="shared" si="43"/>
        <v/>
      </c>
      <c r="H190" s="17" t="str">
        <f t="shared" si="44"/>
        <v/>
      </c>
      <c r="I190" s="17" t="str">
        <f t="shared" si="45"/>
        <v/>
      </c>
      <c r="J190" s="17" t="str">
        <f t="shared" si="46"/>
        <v/>
      </c>
      <c r="K190" s="17" t="str">
        <f t="shared" si="49"/>
        <v xml:space="preserve"> </v>
      </c>
      <c r="L190" s="17" t="str">
        <f t="shared" si="50"/>
        <v xml:space="preserve"> </v>
      </c>
      <c r="M190" s="17" t="str">
        <f t="shared" si="47"/>
        <v/>
      </c>
      <c r="N190" s="21" t="str">
        <f t="shared" si="48"/>
        <v/>
      </c>
    </row>
    <row r="191" spans="1:14" ht="38.25" x14ac:dyDescent="0.2">
      <c r="A191" s="15"/>
      <c r="B191" s="28" t="s">
        <v>165</v>
      </c>
      <c r="C191" s="25"/>
      <c r="D191" s="16"/>
      <c r="E191" s="16">
        <v>1</v>
      </c>
      <c r="F191" s="16">
        <v>0</v>
      </c>
      <c r="G191" s="17" t="str">
        <f t="shared" si="43"/>
        <v/>
      </c>
      <c r="H191" s="17" t="str">
        <f t="shared" si="44"/>
        <v/>
      </c>
      <c r="I191" s="17">
        <f t="shared" si="45"/>
        <v>9.0909090909090909E-4</v>
      </c>
      <c r="J191" s="17" t="str">
        <f t="shared" si="46"/>
        <v/>
      </c>
      <c r="K191" s="17">
        <f t="shared" si="49"/>
        <v>1</v>
      </c>
      <c r="L191" s="17" t="str">
        <f t="shared" si="50"/>
        <v xml:space="preserve"> </v>
      </c>
      <c r="M191" s="17" t="str">
        <f t="shared" si="47"/>
        <v/>
      </c>
      <c r="N191" s="21" t="str">
        <f t="shared" si="48"/>
        <v/>
      </c>
    </row>
    <row r="192" spans="1:14" ht="24.75" customHeight="1" x14ac:dyDescent="0.2">
      <c r="A192" s="15"/>
      <c r="B192" s="28" t="s">
        <v>166</v>
      </c>
      <c r="C192" s="25"/>
      <c r="D192" s="16"/>
      <c r="E192" s="16"/>
      <c r="F192" s="16"/>
      <c r="G192" s="17" t="str">
        <f t="shared" si="43"/>
        <v/>
      </c>
      <c r="H192" s="17" t="str">
        <f t="shared" si="44"/>
        <v/>
      </c>
      <c r="I192" s="17" t="str">
        <f t="shared" si="45"/>
        <v/>
      </c>
      <c r="J192" s="17" t="str">
        <f t="shared" si="46"/>
        <v/>
      </c>
      <c r="K192" s="17" t="str">
        <f t="shared" si="49"/>
        <v xml:space="preserve"> </v>
      </c>
      <c r="L192" s="17" t="str">
        <f t="shared" si="50"/>
        <v xml:space="preserve"> </v>
      </c>
      <c r="M192" s="17" t="str">
        <f t="shared" si="47"/>
        <v/>
      </c>
      <c r="N192" s="21" t="str">
        <f t="shared" si="48"/>
        <v/>
      </c>
    </row>
    <row r="193" spans="1:14" ht="25.5" x14ac:dyDescent="0.2">
      <c r="A193" s="15"/>
      <c r="B193" s="28" t="s">
        <v>167</v>
      </c>
      <c r="C193" s="25">
        <v>6</v>
      </c>
      <c r="D193" s="16">
        <v>9</v>
      </c>
      <c r="E193" s="16">
        <v>0</v>
      </c>
      <c r="F193" s="16">
        <v>2</v>
      </c>
      <c r="G193" s="17">
        <f t="shared" si="43"/>
        <v>4.8231511254019296E-3</v>
      </c>
      <c r="H193" s="17">
        <f t="shared" si="44"/>
        <v>8.4269662921348312E-3</v>
      </c>
      <c r="I193" s="17" t="str">
        <f t="shared" si="45"/>
        <v/>
      </c>
      <c r="J193" s="17">
        <f t="shared" si="46"/>
        <v>2.1574973031283709E-3</v>
      </c>
      <c r="K193" s="17">
        <f t="shared" si="49"/>
        <v>-1</v>
      </c>
      <c r="L193" s="17">
        <f t="shared" si="50"/>
        <v>-0.77777777777777779</v>
      </c>
      <c r="M193" s="17">
        <f t="shared" si="47"/>
        <v>-4.8231511254019296E-3</v>
      </c>
      <c r="N193" s="21">
        <f t="shared" si="48"/>
        <v>-6.5543071161048684E-3</v>
      </c>
    </row>
    <row r="194" spans="1:14" ht="25.5" x14ac:dyDescent="0.2">
      <c r="A194" s="15"/>
      <c r="B194" s="28" t="s">
        <v>168</v>
      </c>
      <c r="C194" s="25"/>
      <c r="D194" s="16"/>
      <c r="E194" s="16">
        <v>2</v>
      </c>
      <c r="F194" s="16">
        <v>2</v>
      </c>
      <c r="G194" s="17" t="str">
        <f t="shared" si="43"/>
        <v/>
      </c>
      <c r="H194" s="17" t="str">
        <f t="shared" si="44"/>
        <v/>
      </c>
      <c r="I194" s="17">
        <f t="shared" si="45"/>
        <v>1.8181818181818182E-3</v>
      </c>
      <c r="J194" s="17">
        <f t="shared" si="46"/>
        <v>2.1574973031283709E-3</v>
      </c>
      <c r="K194" s="17">
        <f t="shared" si="49"/>
        <v>1</v>
      </c>
      <c r="L194" s="17">
        <f t="shared" si="50"/>
        <v>1</v>
      </c>
      <c r="M194" s="17" t="str">
        <f t="shared" si="47"/>
        <v/>
      </c>
      <c r="N194" s="21" t="str">
        <f t="shared" si="48"/>
        <v/>
      </c>
    </row>
    <row r="195" spans="1:14" x14ac:dyDescent="0.2">
      <c r="A195" s="15"/>
      <c r="B195" s="28" t="s">
        <v>169</v>
      </c>
      <c r="C195" s="25">
        <v>173</v>
      </c>
      <c r="D195" s="16">
        <v>66</v>
      </c>
      <c r="E195" s="16">
        <v>40</v>
      </c>
      <c r="F195" s="16">
        <v>23</v>
      </c>
      <c r="G195" s="17">
        <f t="shared" si="43"/>
        <v>0.13906752411575563</v>
      </c>
      <c r="H195" s="17">
        <f t="shared" si="44"/>
        <v>6.1797752808988762E-2</v>
      </c>
      <c r="I195" s="17">
        <f t="shared" si="45"/>
        <v>3.6363636363636362E-2</v>
      </c>
      <c r="J195" s="17">
        <f t="shared" si="46"/>
        <v>2.4811218985976269E-2</v>
      </c>
      <c r="K195" s="17">
        <f t="shared" si="49"/>
        <v>-0.76878612716763006</v>
      </c>
      <c r="L195" s="17">
        <f t="shared" si="50"/>
        <v>-0.65151515151515149</v>
      </c>
      <c r="M195" s="17">
        <f t="shared" si="47"/>
        <v>-0.10691318327974277</v>
      </c>
      <c r="N195" s="21">
        <f t="shared" si="48"/>
        <v>-4.0262172284644189E-2</v>
      </c>
    </row>
    <row r="196" spans="1:14" x14ac:dyDescent="0.2">
      <c r="A196" s="15"/>
      <c r="B196" s="28" t="s">
        <v>170</v>
      </c>
      <c r="C196" s="25">
        <v>1</v>
      </c>
      <c r="D196" s="16">
        <v>1</v>
      </c>
      <c r="E196" s="16">
        <v>0</v>
      </c>
      <c r="F196" s="16">
        <v>1</v>
      </c>
      <c r="G196" s="17">
        <f t="shared" si="43"/>
        <v>8.0385852090032153E-4</v>
      </c>
      <c r="H196" s="17">
        <f t="shared" si="44"/>
        <v>9.3632958801498128E-4</v>
      </c>
      <c r="I196" s="17" t="str">
        <f t="shared" si="45"/>
        <v/>
      </c>
      <c r="J196" s="17">
        <f t="shared" si="46"/>
        <v>1.0787486515641855E-3</v>
      </c>
      <c r="K196" s="17">
        <f t="shared" si="49"/>
        <v>-1</v>
      </c>
      <c r="L196" s="17">
        <f t="shared" si="50"/>
        <v>0</v>
      </c>
      <c r="M196" s="17">
        <f t="shared" si="47"/>
        <v>-8.0385852090032153E-4</v>
      </c>
      <c r="N196" s="21">
        <f t="shared" si="48"/>
        <v>0</v>
      </c>
    </row>
    <row r="197" spans="1:14" x14ac:dyDescent="0.2">
      <c r="A197" s="15"/>
      <c r="B197" s="28" t="s">
        <v>171</v>
      </c>
      <c r="C197" s="25">
        <v>1</v>
      </c>
      <c r="D197" s="16">
        <v>0</v>
      </c>
      <c r="E197" s="16">
        <v>3</v>
      </c>
      <c r="F197" s="16">
        <v>3</v>
      </c>
      <c r="G197" s="17">
        <f t="shared" si="43"/>
        <v>8.0385852090032153E-4</v>
      </c>
      <c r="H197" s="17" t="str">
        <f t="shared" si="44"/>
        <v/>
      </c>
      <c r="I197" s="17">
        <f t="shared" si="45"/>
        <v>2.7272727272727275E-3</v>
      </c>
      <c r="J197" s="17">
        <f t="shared" si="46"/>
        <v>3.2362459546925568E-3</v>
      </c>
      <c r="K197" s="17">
        <f t="shared" si="49"/>
        <v>2</v>
      </c>
      <c r="L197" s="17">
        <f t="shared" si="50"/>
        <v>1</v>
      </c>
      <c r="M197" s="17">
        <f t="shared" si="47"/>
        <v>1.6077170418006431E-3</v>
      </c>
      <c r="N197" s="21" t="str">
        <f t="shared" si="48"/>
        <v/>
      </c>
    </row>
    <row r="198" spans="1:14" x14ac:dyDescent="0.2">
      <c r="A198" s="15"/>
      <c r="B198" s="28" t="s">
        <v>172</v>
      </c>
      <c r="C198" s="25">
        <v>0</v>
      </c>
      <c r="D198" s="16">
        <v>1</v>
      </c>
      <c r="E198" s="16">
        <v>1</v>
      </c>
      <c r="F198" s="16">
        <v>0</v>
      </c>
      <c r="G198" s="17" t="str">
        <f t="shared" si="43"/>
        <v/>
      </c>
      <c r="H198" s="17">
        <f t="shared" si="44"/>
        <v>9.3632958801498128E-4</v>
      </c>
      <c r="I198" s="17">
        <f t="shared" si="45"/>
        <v>9.0909090909090909E-4</v>
      </c>
      <c r="J198" s="17" t="str">
        <f t="shared" si="46"/>
        <v/>
      </c>
      <c r="K198" s="17">
        <f t="shared" si="49"/>
        <v>1</v>
      </c>
      <c r="L198" s="17">
        <f t="shared" si="50"/>
        <v>-1</v>
      </c>
      <c r="M198" s="17" t="str">
        <f t="shared" si="47"/>
        <v/>
      </c>
      <c r="N198" s="21">
        <f t="shared" si="48"/>
        <v>-9.3632958801498128E-4</v>
      </c>
    </row>
    <row r="199" spans="1:14" x14ac:dyDescent="0.2">
      <c r="A199" s="15"/>
      <c r="B199" s="28" t="s">
        <v>173</v>
      </c>
      <c r="C199" s="25">
        <v>1</v>
      </c>
      <c r="D199" s="16">
        <v>0</v>
      </c>
      <c r="E199" s="16"/>
      <c r="F199" s="16"/>
      <c r="G199" s="17">
        <f t="shared" si="43"/>
        <v>8.0385852090032153E-4</v>
      </c>
      <c r="H199" s="17" t="str">
        <f t="shared" si="44"/>
        <v/>
      </c>
      <c r="I199" s="17" t="str">
        <f t="shared" si="45"/>
        <v/>
      </c>
      <c r="J199" s="17" t="str">
        <f t="shared" si="46"/>
        <v/>
      </c>
      <c r="K199" s="17">
        <f t="shared" si="49"/>
        <v>-1</v>
      </c>
      <c r="L199" s="17" t="str">
        <f t="shared" si="50"/>
        <v xml:space="preserve"> </v>
      </c>
      <c r="M199" s="17">
        <f t="shared" si="47"/>
        <v>-8.0385852090032153E-4</v>
      </c>
      <c r="N199" s="21" t="str">
        <f t="shared" si="48"/>
        <v/>
      </c>
    </row>
    <row r="200" spans="1:14" ht="25.5" x14ac:dyDescent="0.2">
      <c r="A200" s="15"/>
      <c r="B200" s="28" t="s">
        <v>174</v>
      </c>
      <c r="C200" s="25"/>
      <c r="D200" s="16"/>
      <c r="E200" s="16">
        <v>1</v>
      </c>
      <c r="F200" s="16">
        <v>0</v>
      </c>
      <c r="G200" s="17" t="str">
        <f t="shared" si="43"/>
        <v/>
      </c>
      <c r="H200" s="17" t="str">
        <f t="shared" si="44"/>
        <v/>
      </c>
      <c r="I200" s="17">
        <f t="shared" si="45"/>
        <v>9.0909090909090909E-4</v>
      </c>
      <c r="J200" s="17" t="str">
        <f t="shared" si="46"/>
        <v/>
      </c>
      <c r="K200" s="17">
        <f t="shared" si="49"/>
        <v>1</v>
      </c>
      <c r="L200" s="17" t="str">
        <f t="shared" si="50"/>
        <v xml:space="preserve"> </v>
      </c>
      <c r="M200" s="17" t="str">
        <f t="shared" si="47"/>
        <v/>
      </c>
      <c r="N200" s="21" t="str">
        <f t="shared" si="48"/>
        <v/>
      </c>
    </row>
    <row r="201" spans="1:14" x14ac:dyDescent="0.2">
      <c r="A201" s="15"/>
      <c r="B201" s="28" t="s">
        <v>175</v>
      </c>
      <c r="C201" s="25">
        <v>3</v>
      </c>
      <c r="D201" s="16">
        <v>2</v>
      </c>
      <c r="E201" s="16">
        <v>11</v>
      </c>
      <c r="F201" s="16">
        <v>7</v>
      </c>
      <c r="G201" s="17">
        <f t="shared" si="43"/>
        <v>2.4115755627009648E-3</v>
      </c>
      <c r="H201" s="17">
        <f t="shared" si="44"/>
        <v>1.8726591760299626E-3</v>
      </c>
      <c r="I201" s="17">
        <f t="shared" si="45"/>
        <v>0.01</v>
      </c>
      <c r="J201" s="17">
        <f t="shared" si="46"/>
        <v>7.551240560949299E-3</v>
      </c>
      <c r="K201" s="17">
        <f t="shared" si="49"/>
        <v>2.6666666666666665</v>
      </c>
      <c r="L201" s="17">
        <f t="shared" si="50"/>
        <v>2.5</v>
      </c>
      <c r="M201" s="17">
        <f t="shared" si="47"/>
        <v>6.4308681672025723E-3</v>
      </c>
      <c r="N201" s="21">
        <f t="shared" si="48"/>
        <v>4.6816479400749065E-3</v>
      </c>
    </row>
    <row r="202" spans="1:14" x14ac:dyDescent="0.2">
      <c r="A202" s="15"/>
      <c r="B202" s="28" t="s">
        <v>176</v>
      </c>
      <c r="C202" s="25">
        <v>6</v>
      </c>
      <c r="D202" s="16">
        <v>1</v>
      </c>
      <c r="E202" s="16">
        <v>3</v>
      </c>
      <c r="F202" s="16">
        <v>0</v>
      </c>
      <c r="G202" s="17">
        <f t="shared" si="43"/>
        <v>4.8231511254019296E-3</v>
      </c>
      <c r="H202" s="17">
        <f t="shared" si="44"/>
        <v>9.3632958801498128E-4</v>
      </c>
      <c r="I202" s="17">
        <f t="shared" si="45"/>
        <v>2.7272727272727275E-3</v>
      </c>
      <c r="J202" s="17" t="str">
        <f t="shared" si="46"/>
        <v/>
      </c>
      <c r="K202" s="17">
        <f t="shared" si="49"/>
        <v>-0.5</v>
      </c>
      <c r="L202" s="17">
        <f t="shared" si="50"/>
        <v>-1</v>
      </c>
      <c r="M202" s="17">
        <f t="shared" si="47"/>
        <v>-2.4115755627009648E-3</v>
      </c>
      <c r="N202" s="21">
        <f t="shared" si="48"/>
        <v>-9.3632958801498128E-4</v>
      </c>
    </row>
    <row r="203" spans="1:14" x14ac:dyDescent="0.2">
      <c r="A203" s="15"/>
      <c r="B203" s="28" t="s">
        <v>177</v>
      </c>
      <c r="C203" s="25">
        <v>6</v>
      </c>
      <c r="D203" s="16">
        <v>10</v>
      </c>
      <c r="E203" s="16">
        <v>4</v>
      </c>
      <c r="F203" s="16">
        <v>2</v>
      </c>
      <c r="G203" s="17">
        <f t="shared" si="43"/>
        <v>4.8231511254019296E-3</v>
      </c>
      <c r="H203" s="17">
        <f t="shared" si="44"/>
        <v>9.3632958801498131E-3</v>
      </c>
      <c r="I203" s="17">
        <f t="shared" si="45"/>
        <v>3.6363636363636364E-3</v>
      </c>
      <c r="J203" s="17">
        <f t="shared" si="46"/>
        <v>2.1574973031283709E-3</v>
      </c>
      <c r="K203" s="17">
        <f t="shared" si="49"/>
        <v>-0.33333333333333331</v>
      </c>
      <c r="L203" s="17">
        <f t="shared" si="50"/>
        <v>-0.8</v>
      </c>
      <c r="M203" s="17">
        <f t="shared" si="47"/>
        <v>-1.6077170418006431E-3</v>
      </c>
      <c r="N203" s="21">
        <f t="shared" si="48"/>
        <v>-7.4906367041198511E-3</v>
      </c>
    </row>
    <row r="204" spans="1:14" ht="25.5" x14ac:dyDescent="0.2">
      <c r="A204" s="15"/>
      <c r="B204" s="28" t="s">
        <v>178</v>
      </c>
      <c r="C204" s="25">
        <v>1</v>
      </c>
      <c r="D204" s="16">
        <v>4</v>
      </c>
      <c r="E204" s="16">
        <v>3</v>
      </c>
      <c r="F204" s="16">
        <v>3</v>
      </c>
      <c r="G204" s="17">
        <f t="shared" si="43"/>
        <v>8.0385852090032153E-4</v>
      </c>
      <c r="H204" s="17">
        <f t="shared" si="44"/>
        <v>3.7453183520599251E-3</v>
      </c>
      <c r="I204" s="17">
        <f t="shared" si="45"/>
        <v>2.7272727272727275E-3</v>
      </c>
      <c r="J204" s="17">
        <f t="shared" si="46"/>
        <v>3.2362459546925568E-3</v>
      </c>
      <c r="K204" s="17">
        <f t="shared" si="49"/>
        <v>2</v>
      </c>
      <c r="L204" s="17">
        <f t="shared" si="50"/>
        <v>-0.25</v>
      </c>
      <c r="M204" s="17">
        <f t="shared" si="47"/>
        <v>1.6077170418006431E-3</v>
      </c>
      <c r="N204" s="21">
        <f t="shared" si="48"/>
        <v>-9.3632958801498128E-4</v>
      </c>
    </row>
    <row r="205" spans="1:14" ht="25.5" x14ac:dyDescent="0.2">
      <c r="A205" s="15"/>
      <c r="B205" s="28" t="s">
        <v>179</v>
      </c>
      <c r="C205" s="25"/>
      <c r="D205" s="16"/>
      <c r="E205" s="16"/>
      <c r="F205" s="16"/>
      <c r="G205" s="17" t="str">
        <f t="shared" si="43"/>
        <v/>
      </c>
      <c r="H205" s="17" t="str">
        <f t="shared" si="44"/>
        <v/>
      </c>
      <c r="I205" s="17" t="str">
        <f t="shared" si="45"/>
        <v/>
      </c>
      <c r="J205" s="17" t="str">
        <f t="shared" si="46"/>
        <v/>
      </c>
      <c r="K205" s="17" t="str">
        <f t="shared" si="49"/>
        <v xml:space="preserve"> </v>
      </c>
      <c r="L205" s="17" t="str">
        <f t="shared" si="50"/>
        <v xml:space="preserve"> </v>
      </c>
      <c r="M205" s="17" t="str">
        <f t="shared" si="47"/>
        <v/>
      </c>
      <c r="N205" s="21" t="str">
        <f t="shared" si="48"/>
        <v/>
      </c>
    </row>
    <row r="206" spans="1:14" x14ac:dyDescent="0.2">
      <c r="A206" s="15"/>
      <c r="B206" s="28" t="s">
        <v>180</v>
      </c>
      <c r="C206" s="25">
        <v>3</v>
      </c>
      <c r="D206" s="16">
        <v>1</v>
      </c>
      <c r="E206" s="16">
        <v>5</v>
      </c>
      <c r="F206" s="16">
        <v>7</v>
      </c>
      <c r="G206" s="17">
        <f t="shared" si="43"/>
        <v>2.4115755627009648E-3</v>
      </c>
      <c r="H206" s="17">
        <f t="shared" si="44"/>
        <v>9.3632958801498128E-4</v>
      </c>
      <c r="I206" s="17">
        <f t="shared" si="45"/>
        <v>4.5454545454545452E-3</v>
      </c>
      <c r="J206" s="17">
        <f t="shared" si="46"/>
        <v>7.551240560949299E-3</v>
      </c>
      <c r="K206" s="17">
        <f t="shared" si="49"/>
        <v>0.66666666666666663</v>
      </c>
      <c r="L206" s="17">
        <f t="shared" si="50"/>
        <v>6</v>
      </c>
      <c r="M206" s="17">
        <f t="shared" si="47"/>
        <v>1.6077170418006431E-3</v>
      </c>
      <c r="N206" s="21">
        <f t="shared" si="48"/>
        <v>5.6179775280898875E-3</v>
      </c>
    </row>
    <row r="207" spans="1:14" x14ac:dyDescent="0.2">
      <c r="A207" s="15"/>
      <c r="B207" s="28" t="s">
        <v>181</v>
      </c>
      <c r="C207" s="25">
        <v>1</v>
      </c>
      <c r="D207" s="16">
        <v>2</v>
      </c>
      <c r="E207" s="16"/>
      <c r="F207" s="16"/>
      <c r="G207" s="17">
        <f t="shared" si="43"/>
        <v>8.0385852090032153E-4</v>
      </c>
      <c r="H207" s="17">
        <f t="shared" si="44"/>
        <v>1.8726591760299626E-3</v>
      </c>
      <c r="I207" s="17" t="str">
        <f t="shared" si="45"/>
        <v/>
      </c>
      <c r="J207" s="17" t="str">
        <f t="shared" si="46"/>
        <v/>
      </c>
      <c r="K207" s="17">
        <f t="shared" si="49"/>
        <v>-1</v>
      </c>
      <c r="L207" s="17">
        <f t="shared" si="50"/>
        <v>-1</v>
      </c>
      <c r="M207" s="17">
        <f t="shared" si="47"/>
        <v>-8.0385852090032153E-4</v>
      </c>
      <c r="N207" s="21">
        <f t="shared" si="48"/>
        <v>-1.8726591760299626E-3</v>
      </c>
    </row>
    <row r="208" spans="1:14" x14ac:dyDescent="0.2">
      <c r="A208" s="15"/>
      <c r="B208" s="28" t="s">
        <v>182</v>
      </c>
      <c r="C208" s="25"/>
      <c r="D208" s="16"/>
      <c r="E208" s="16"/>
      <c r="F208" s="16"/>
      <c r="G208" s="17" t="str">
        <f t="shared" si="43"/>
        <v/>
      </c>
      <c r="H208" s="17" t="str">
        <f t="shared" si="44"/>
        <v/>
      </c>
      <c r="I208" s="17" t="str">
        <f t="shared" si="45"/>
        <v/>
      </c>
      <c r="J208" s="17" t="str">
        <f t="shared" si="46"/>
        <v/>
      </c>
      <c r="K208" s="17" t="str">
        <f t="shared" si="49"/>
        <v xml:space="preserve"> </v>
      </c>
      <c r="L208" s="17" t="str">
        <f t="shared" si="50"/>
        <v xml:space="preserve"> </v>
      </c>
      <c r="M208" s="17" t="str">
        <f t="shared" si="47"/>
        <v/>
      </c>
      <c r="N208" s="21" t="str">
        <f t="shared" si="48"/>
        <v/>
      </c>
    </row>
    <row r="209" spans="1:14" ht="25.5" x14ac:dyDescent="0.2">
      <c r="A209" s="15"/>
      <c r="B209" s="28" t="s">
        <v>183</v>
      </c>
      <c r="C209" s="25">
        <v>57</v>
      </c>
      <c r="D209" s="16">
        <v>47</v>
      </c>
      <c r="E209" s="16">
        <v>10</v>
      </c>
      <c r="F209" s="16">
        <v>2</v>
      </c>
      <c r="G209" s="17">
        <f t="shared" si="43"/>
        <v>4.5819935691318328E-2</v>
      </c>
      <c r="H209" s="17">
        <f t="shared" si="44"/>
        <v>4.4007490636704123E-2</v>
      </c>
      <c r="I209" s="17">
        <f t="shared" si="45"/>
        <v>9.0909090909090905E-3</v>
      </c>
      <c r="J209" s="17">
        <f t="shared" si="46"/>
        <v>2.1574973031283709E-3</v>
      </c>
      <c r="K209" s="17">
        <f t="shared" si="49"/>
        <v>-0.82456140350877194</v>
      </c>
      <c r="L209" s="17">
        <f t="shared" si="50"/>
        <v>-0.95744680851063835</v>
      </c>
      <c r="M209" s="17">
        <f t="shared" si="47"/>
        <v>-3.778135048231511E-2</v>
      </c>
      <c r="N209" s="21">
        <f t="shared" si="48"/>
        <v>-4.2134831460674163E-2</v>
      </c>
    </row>
    <row r="210" spans="1:14" x14ac:dyDescent="0.2">
      <c r="A210" s="15"/>
      <c r="B210" s="28" t="s">
        <v>184</v>
      </c>
      <c r="C210" s="25">
        <v>2</v>
      </c>
      <c r="D210" s="16">
        <v>3</v>
      </c>
      <c r="E210" s="16">
        <v>3</v>
      </c>
      <c r="F210" s="16">
        <v>2</v>
      </c>
      <c r="G210" s="17">
        <f t="shared" si="43"/>
        <v>1.6077170418006431E-3</v>
      </c>
      <c r="H210" s="17">
        <f t="shared" si="44"/>
        <v>2.8089887640449437E-3</v>
      </c>
      <c r="I210" s="17">
        <f t="shared" si="45"/>
        <v>2.7272727272727275E-3</v>
      </c>
      <c r="J210" s="17">
        <f t="shared" si="46"/>
        <v>2.1574973031283709E-3</v>
      </c>
      <c r="K210" s="17">
        <f t="shared" si="49"/>
        <v>0.5</v>
      </c>
      <c r="L210" s="17">
        <f t="shared" si="50"/>
        <v>-0.33333333333333331</v>
      </c>
      <c r="M210" s="17">
        <f t="shared" si="47"/>
        <v>8.0385852090032153E-4</v>
      </c>
      <c r="N210" s="21">
        <f t="shared" si="48"/>
        <v>-9.3632958801498118E-4</v>
      </c>
    </row>
    <row r="211" spans="1:14" x14ac:dyDescent="0.2">
      <c r="A211" s="15"/>
      <c r="B211" s="28" t="s">
        <v>185</v>
      </c>
      <c r="C211" s="25"/>
      <c r="D211" s="16"/>
      <c r="E211" s="16">
        <v>0</v>
      </c>
      <c r="F211" s="16">
        <v>1</v>
      </c>
      <c r="G211" s="17" t="str">
        <f t="shared" si="43"/>
        <v/>
      </c>
      <c r="H211" s="17" t="str">
        <f t="shared" si="44"/>
        <v/>
      </c>
      <c r="I211" s="17" t="str">
        <f t="shared" si="45"/>
        <v/>
      </c>
      <c r="J211" s="17">
        <f t="shared" si="46"/>
        <v>1.0787486515641855E-3</v>
      </c>
      <c r="K211" s="17" t="str">
        <f t="shared" si="49"/>
        <v xml:space="preserve"> </v>
      </c>
      <c r="L211" s="17">
        <f t="shared" si="50"/>
        <v>1</v>
      </c>
      <c r="M211" s="17" t="str">
        <f t="shared" si="47"/>
        <v/>
      </c>
      <c r="N211" s="21" t="str">
        <f t="shared" si="48"/>
        <v/>
      </c>
    </row>
    <row r="212" spans="1:14" x14ac:dyDescent="0.2">
      <c r="A212" s="15"/>
      <c r="B212" s="28" t="s">
        <v>186</v>
      </c>
      <c r="C212" s="25"/>
      <c r="D212" s="16"/>
      <c r="E212" s="16"/>
      <c r="F212" s="16"/>
      <c r="G212" s="17" t="str">
        <f t="shared" si="43"/>
        <v/>
      </c>
      <c r="H212" s="17" t="str">
        <f t="shared" si="44"/>
        <v/>
      </c>
      <c r="I212" s="17" t="str">
        <f t="shared" si="45"/>
        <v/>
      </c>
      <c r="J212" s="17" t="str">
        <f t="shared" si="46"/>
        <v/>
      </c>
      <c r="K212" s="17" t="str">
        <f t="shared" si="49"/>
        <v xml:space="preserve"> </v>
      </c>
      <c r="L212" s="17" t="str">
        <f t="shared" si="50"/>
        <v xml:space="preserve"> </v>
      </c>
      <c r="M212" s="17" t="str">
        <f t="shared" si="47"/>
        <v/>
      </c>
      <c r="N212" s="21" t="str">
        <f t="shared" si="48"/>
        <v/>
      </c>
    </row>
    <row r="213" spans="1:14" x14ac:dyDescent="0.2">
      <c r="A213" s="15"/>
      <c r="B213" s="28" t="s">
        <v>187</v>
      </c>
      <c r="C213" s="25"/>
      <c r="D213" s="16"/>
      <c r="E213" s="16"/>
      <c r="F213" s="16"/>
      <c r="G213" s="17" t="str">
        <f t="shared" si="43"/>
        <v/>
      </c>
      <c r="H213" s="17" t="str">
        <f t="shared" si="44"/>
        <v/>
      </c>
      <c r="I213" s="17" t="str">
        <f t="shared" si="45"/>
        <v/>
      </c>
      <c r="J213" s="17" t="str">
        <f t="shared" si="46"/>
        <v/>
      </c>
      <c r="K213" s="17" t="str">
        <f t="shared" si="49"/>
        <v xml:space="preserve"> </v>
      </c>
      <c r="L213" s="17" t="str">
        <f t="shared" si="50"/>
        <v xml:space="preserve"> </v>
      </c>
      <c r="M213" s="17" t="str">
        <f t="shared" si="47"/>
        <v/>
      </c>
      <c r="N213" s="21" t="str">
        <f t="shared" si="48"/>
        <v/>
      </c>
    </row>
    <row r="214" spans="1:14" x14ac:dyDescent="0.2">
      <c r="A214" s="15"/>
      <c r="B214" s="28" t="s">
        <v>188</v>
      </c>
      <c r="C214" s="25"/>
      <c r="D214" s="16"/>
      <c r="E214" s="16">
        <v>2</v>
      </c>
      <c r="F214" s="16">
        <v>1</v>
      </c>
      <c r="G214" s="17" t="str">
        <f t="shared" si="43"/>
        <v/>
      </c>
      <c r="H214" s="17" t="str">
        <f t="shared" si="44"/>
        <v/>
      </c>
      <c r="I214" s="17">
        <f t="shared" si="45"/>
        <v>1.8181818181818182E-3</v>
      </c>
      <c r="J214" s="17">
        <f t="shared" si="46"/>
        <v>1.0787486515641855E-3</v>
      </c>
      <c r="K214" s="17">
        <f t="shared" si="49"/>
        <v>1</v>
      </c>
      <c r="L214" s="17">
        <f t="shared" si="50"/>
        <v>1</v>
      </c>
      <c r="M214" s="17" t="str">
        <f t="shared" si="47"/>
        <v/>
      </c>
      <c r="N214" s="21" t="str">
        <f t="shared" si="48"/>
        <v/>
      </c>
    </row>
    <row r="215" spans="1:14" x14ac:dyDescent="0.2">
      <c r="A215" s="15"/>
      <c r="B215" s="28" t="s">
        <v>189</v>
      </c>
      <c r="C215" s="25">
        <v>22</v>
      </c>
      <c r="D215" s="16">
        <v>17</v>
      </c>
      <c r="E215" s="16">
        <v>20</v>
      </c>
      <c r="F215" s="16">
        <v>5</v>
      </c>
      <c r="G215" s="17">
        <f t="shared" si="43"/>
        <v>1.7684887459807074E-2</v>
      </c>
      <c r="H215" s="17">
        <f t="shared" si="44"/>
        <v>1.5917602996254682E-2</v>
      </c>
      <c r="I215" s="17">
        <f t="shared" si="45"/>
        <v>1.8181818181818181E-2</v>
      </c>
      <c r="J215" s="17">
        <f t="shared" si="46"/>
        <v>5.3937432578209281E-3</v>
      </c>
      <c r="K215" s="17">
        <f t="shared" si="49"/>
        <v>-9.0909090909090912E-2</v>
      </c>
      <c r="L215" s="17">
        <f t="shared" si="50"/>
        <v>-0.70588235294117652</v>
      </c>
      <c r="M215" s="17">
        <f t="shared" si="47"/>
        <v>-1.6077170418006431E-3</v>
      </c>
      <c r="N215" s="21">
        <f t="shared" si="48"/>
        <v>-1.1235955056179777E-2</v>
      </c>
    </row>
    <row r="216" spans="1:14" ht="24" customHeight="1" x14ac:dyDescent="0.2">
      <c r="A216" s="15"/>
      <c r="B216" s="28" t="s">
        <v>190</v>
      </c>
      <c r="C216" s="25">
        <v>8</v>
      </c>
      <c r="D216" s="16">
        <v>4</v>
      </c>
      <c r="E216" s="16">
        <v>6</v>
      </c>
      <c r="F216" s="16">
        <v>4</v>
      </c>
      <c r="G216" s="17">
        <f t="shared" si="43"/>
        <v>6.4308681672025723E-3</v>
      </c>
      <c r="H216" s="17">
        <f t="shared" si="44"/>
        <v>3.7453183520599251E-3</v>
      </c>
      <c r="I216" s="17">
        <f t="shared" si="45"/>
        <v>5.454545454545455E-3</v>
      </c>
      <c r="J216" s="17">
        <f t="shared" si="46"/>
        <v>4.3149946062567418E-3</v>
      </c>
      <c r="K216" s="17">
        <f t="shared" si="49"/>
        <v>-0.25</v>
      </c>
      <c r="L216" s="17">
        <f t="shared" si="50"/>
        <v>0</v>
      </c>
      <c r="M216" s="17">
        <f t="shared" si="47"/>
        <v>-1.6077170418006431E-3</v>
      </c>
      <c r="N216" s="21">
        <f t="shared" si="48"/>
        <v>0</v>
      </c>
    </row>
    <row r="217" spans="1:14" x14ac:dyDescent="0.2">
      <c r="A217" s="15"/>
      <c r="B217" s="28" t="s">
        <v>191</v>
      </c>
      <c r="C217" s="25"/>
      <c r="D217" s="16"/>
      <c r="E217" s="16"/>
      <c r="F217" s="16"/>
      <c r="G217" s="17" t="str">
        <f t="shared" si="43"/>
        <v/>
      </c>
      <c r="H217" s="17" t="str">
        <f t="shared" si="44"/>
        <v/>
      </c>
      <c r="I217" s="17" t="str">
        <f t="shared" si="45"/>
        <v/>
      </c>
      <c r="J217" s="17" t="str">
        <f t="shared" si="46"/>
        <v/>
      </c>
      <c r="K217" s="17" t="str">
        <f t="shared" si="49"/>
        <v xml:space="preserve"> </v>
      </c>
      <c r="L217" s="17" t="str">
        <f t="shared" si="50"/>
        <v xml:space="preserve"> </v>
      </c>
      <c r="M217" s="17" t="str">
        <f t="shared" si="47"/>
        <v/>
      </c>
      <c r="N217" s="21" t="str">
        <f t="shared" si="48"/>
        <v/>
      </c>
    </row>
    <row r="218" spans="1:14" x14ac:dyDescent="0.2">
      <c r="A218" s="15"/>
      <c r="B218" s="28" t="s">
        <v>192</v>
      </c>
      <c r="C218" s="25">
        <v>0</v>
      </c>
      <c r="D218" s="16">
        <v>8</v>
      </c>
      <c r="E218" s="16">
        <v>2</v>
      </c>
      <c r="F218" s="16">
        <v>4</v>
      </c>
      <c r="G218" s="17" t="str">
        <f t="shared" si="43"/>
        <v/>
      </c>
      <c r="H218" s="17">
        <f t="shared" si="44"/>
        <v>7.4906367041198503E-3</v>
      </c>
      <c r="I218" s="17">
        <f t="shared" si="45"/>
        <v>1.8181818181818182E-3</v>
      </c>
      <c r="J218" s="17">
        <f t="shared" si="46"/>
        <v>4.3149946062567418E-3</v>
      </c>
      <c r="K218" s="17">
        <f t="shared" si="49"/>
        <v>1</v>
      </c>
      <c r="L218" s="17">
        <f t="shared" si="50"/>
        <v>-0.5</v>
      </c>
      <c r="M218" s="17" t="str">
        <f t="shared" si="47"/>
        <v/>
      </c>
      <c r="N218" s="21">
        <f t="shared" si="48"/>
        <v>-3.7453183520599251E-3</v>
      </c>
    </row>
    <row r="219" spans="1:14" x14ac:dyDescent="0.2">
      <c r="A219" s="15"/>
      <c r="B219" s="28" t="s">
        <v>193</v>
      </c>
      <c r="C219" s="25">
        <v>0</v>
      </c>
      <c r="D219" s="16">
        <v>10</v>
      </c>
      <c r="E219" s="16">
        <v>0</v>
      </c>
      <c r="F219" s="16">
        <v>46</v>
      </c>
      <c r="G219" s="17" t="str">
        <f t="shared" si="43"/>
        <v/>
      </c>
      <c r="H219" s="17">
        <f t="shared" si="44"/>
        <v>9.3632958801498131E-3</v>
      </c>
      <c r="I219" s="17" t="str">
        <f t="shared" si="45"/>
        <v/>
      </c>
      <c r="J219" s="17">
        <f t="shared" si="46"/>
        <v>4.9622437971952538E-2</v>
      </c>
      <c r="K219" s="17" t="str">
        <f t="shared" si="49"/>
        <v xml:space="preserve"> </v>
      </c>
      <c r="L219" s="17">
        <f t="shared" si="50"/>
        <v>3.6</v>
      </c>
      <c r="M219" s="17" t="str">
        <f t="shared" si="47"/>
        <v/>
      </c>
      <c r="N219" s="21">
        <f t="shared" si="48"/>
        <v>3.3707865168539325E-2</v>
      </c>
    </row>
    <row r="220" spans="1:14" x14ac:dyDescent="0.2">
      <c r="A220" s="15"/>
      <c r="B220" s="28" t="s">
        <v>194</v>
      </c>
      <c r="C220" s="25">
        <v>40</v>
      </c>
      <c r="D220" s="16">
        <v>54</v>
      </c>
      <c r="E220" s="16">
        <v>66</v>
      </c>
      <c r="F220" s="16">
        <v>64</v>
      </c>
      <c r="G220" s="17">
        <f t="shared" ref="G220:G251" si="51">+IF(C220=0,"",C220/C$188)</f>
        <v>3.215434083601286E-2</v>
      </c>
      <c r="H220" s="17">
        <f t="shared" ref="H220:H251" si="52">+IF(D220=0,"",D220/D$188)</f>
        <v>5.0561797752808987E-2</v>
      </c>
      <c r="I220" s="17">
        <f t="shared" ref="I220:I251" si="53">+IF(E220=0,"",E220/E$188)</f>
        <v>0.06</v>
      </c>
      <c r="J220" s="17">
        <f t="shared" ref="J220:J251" si="54">+IF(F220=0,"",F220/F$188)</f>
        <v>6.9039913700107869E-2</v>
      </c>
      <c r="K220" s="17">
        <f t="shared" si="49"/>
        <v>0.65</v>
      </c>
      <c r="L220" s="17">
        <f t="shared" si="50"/>
        <v>0.18518518518518517</v>
      </c>
      <c r="M220" s="17">
        <f t="shared" ref="M220:M251" si="55">+IF(OR(AND(G220=""),(K220="")),"",G220*K220)</f>
        <v>2.0900321543408359E-2</v>
      </c>
      <c r="N220" s="21">
        <f t="shared" ref="N220:N251" si="56">+IF(OR(AND(H220=""),(L220="")),"",H220*L220)</f>
        <v>9.3632958801498113E-3</v>
      </c>
    </row>
    <row r="221" spans="1:14" x14ac:dyDescent="0.2">
      <c r="A221" s="15"/>
      <c r="B221" s="28" t="s">
        <v>195</v>
      </c>
      <c r="C221" s="25">
        <v>1</v>
      </c>
      <c r="D221" s="16">
        <v>2</v>
      </c>
      <c r="E221" s="16">
        <v>2</v>
      </c>
      <c r="F221" s="16">
        <v>4</v>
      </c>
      <c r="G221" s="17">
        <f t="shared" si="51"/>
        <v>8.0385852090032153E-4</v>
      </c>
      <c r="H221" s="17">
        <f t="shared" si="52"/>
        <v>1.8726591760299626E-3</v>
      </c>
      <c r="I221" s="17">
        <f t="shared" si="53"/>
        <v>1.8181818181818182E-3</v>
      </c>
      <c r="J221" s="17">
        <f t="shared" si="54"/>
        <v>4.3149946062567418E-3</v>
      </c>
      <c r="K221" s="17">
        <f t="shared" ref="K221:K252" si="57">+IF(AND(C221=0,E221=0)," ",IF(C221=0,1,IF(E221=0,-1,(E221-C221)/C221)))</f>
        <v>1</v>
      </c>
      <c r="L221" s="17">
        <f t="shared" ref="L221:L252" si="58">+IF(AND(D221=0,F221=0)," ",IF(D221=0,1,IF(F221=0,-1,(F221-D221)/D221)))</f>
        <v>1</v>
      </c>
      <c r="M221" s="17">
        <f t="shared" si="55"/>
        <v>8.0385852090032153E-4</v>
      </c>
      <c r="N221" s="21">
        <f t="shared" si="56"/>
        <v>1.8726591760299626E-3</v>
      </c>
    </row>
    <row r="222" spans="1:14" x14ac:dyDescent="0.2">
      <c r="A222" s="15"/>
      <c r="B222" s="28" t="s">
        <v>196</v>
      </c>
      <c r="C222" s="25">
        <v>0</v>
      </c>
      <c r="D222" s="16">
        <v>1</v>
      </c>
      <c r="E222" s="16"/>
      <c r="F222" s="16"/>
      <c r="G222" s="17" t="str">
        <f t="shared" si="51"/>
        <v/>
      </c>
      <c r="H222" s="17">
        <f t="shared" si="52"/>
        <v>9.3632958801498128E-4</v>
      </c>
      <c r="I222" s="17" t="str">
        <f t="shared" si="53"/>
        <v/>
      </c>
      <c r="J222" s="17" t="str">
        <f t="shared" si="54"/>
        <v/>
      </c>
      <c r="K222" s="17" t="str">
        <f t="shared" si="57"/>
        <v xml:space="preserve"> </v>
      </c>
      <c r="L222" s="17">
        <f t="shared" si="58"/>
        <v>-1</v>
      </c>
      <c r="M222" s="17" t="str">
        <f t="shared" si="55"/>
        <v/>
      </c>
      <c r="N222" s="21">
        <f t="shared" si="56"/>
        <v>-9.3632958801498128E-4</v>
      </c>
    </row>
    <row r="223" spans="1:14" x14ac:dyDescent="0.2">
      <c r="A223" s="15"/>
      <c r="B223" s="28" t="s">
        <v>197</v>
      </c>
      <c r="C223" s="25">
        <v>1</v>
      </c>
      <c r="D223" s="16">
        <v>0</v>
      </c>
      <c r="E223" s="16">
        <v>0</v>
      </c>
      <c r="F223" s="16">
        <v>4</v>
      </c>
      <c r="G223" s="17">
        <f t="shared" si="51"/>
        <v>8.0385852090032153E-4</v>
      </c>
      <c r="H223" s="17" t="str">
        <f t="shared" si="52"/>
        <v/>
      </c>
      <c r="I223" s="17" t="str">
        <f t="shared" si="53"/>
        <v/>
      </c>
      <c r="J223" s="17">
        <f t="shared" si="54"/>
        <v>4.3149946062567418E-3</v>
      </c>
      <c r="K223" s="17">
        <f t="shared" si="57"/>
        <v>-1</v>
      </c>
      <c r="L223" s="17">
        <f t="shared" si="58"/>
        <v>1</v>
      </c>
      <c r="M223" s="17">
        <f t="shared" si="55"/>
        <v>-8.0385852090032153E-4</v>
      </c>
      <c r="N223" s="21" t="str">
        <f t="shared" si="56"/>
        <v/>
      </c>
    </row>
    <row r="224" spans="1:14" x14ac:dyDescent="0.2">
      <c r="A224" s="15"/>
      <c r="B224" s="28" t="s">
        <v>198</v>
      </c>
      <c r="C224" s="25"/>
      <c r="D224" s="16"/>
      <c r="E224" s="16">
        <v>1</v>
      </c>
      <c r="F224" s="16">
        <v>0</v>
      </c>
      <c r="G224" s="17" t="str">
        <f t="shared" si="51"/>
        <v/>
      </c>
      <c r="H224" s="17" t="str">
        <f t="shared" si="52"/>
        <v/>
      </c>
      <c r="I224" s="17">
        <f t="shared" si="53"/>
        <v>9.0909090909090909E-4</v>
      </c>
      <c r="J224" s="17" t="str">
        <f t="shared" si="54"/>
        <v/>
      </c>
      <c r="K224" s="17">
        <f t="shared" si="57"/>
        <v>1</v>
      </c>
      <c r="L224" s="17" t="str">
        <f t="shared" si="58"/>
        <v xml:space="preserve"> </v>
      </c>
      <c r="M224" s="17" t="str">
        <f t="shared" si="55"/>
        <v/>
      </c>
      <c r="N224" s="21" t="str">
        <f t="shared" si="56"/>
        <v/>
      </c>
    </row>
    <row r="225" spans="1:14" x14ac:dyDescent="0.2">
      <c r="A225" s="15"/>
      <c r="B225" s="28" t="s">
        <v>199</v>
      </c>
      <c r="C225" s="25">
        <v>0</v>
      </c>
      <c r="D225" s="16">
        <v>2</v>
      </c>
      <c r="E225" s="16">
        <v>0</v>
      </c>
      <c r="F225" s="16">
        <v>1</v>
      </c>
      <c r="G225" s="17" t="str">
        <f t="shared" si="51"/>
        <v/>
      </c>
      <c r="H225" s="17">
        <f t="shared" si="52"/>
        <v>1.8726591760299626E-3</v>
      </c>
      <c r="I225" s="17" t="str">
        <f t="shared" si="53"/>
        <v/>
      </c>
      <c r="J225" s="17">
        <f t="shared" si="54"/>
        <v>1.0787486515641855E-3</v>
      </c>
      <c r="K225" s="17" t="str">
        <f t="shared" si="57"/>
        <v xml:space="preserve"> </v>
      </c>
      <c r="L225" s="17">
        <f t="shared" si="58"/>
        <v>-0.5</v>
      </c>
      <c r="M225" s="17" t="str">
        <f t="shared" si="55"/>
        <v/>
      </c>
      <c r="N225" s="21">
        <f t="shared" si="56"/>
        <v>-9.3632958801498128E-4</v>
      </c>
    </row>
    <row r="226" spans="1:14" x14ac:dyDescent="0.2">
      <c r="A226" s="15"/>
      <c r="B226" s="28" t="s">
        <v>200</v>
      </c>
      <c r="C226" s="25"/>
      <c r="D226" s="16"/>
      <c r="E226" s="16">
        <v>8</v>
      </c>
      <c r="F226" s="16">
        <v>8</v>
      </c>
      <c r="G226" s="17" t="str">
        <f t="shared" si="51"/>
        <v/>
      </c>
      <c r="H226" s="17" t="str">
        <f t="shared" si="52"/>
        <v/>
      </c>
      <c r="I226" s="17">
        <f t="shared" si="53"/>
        <v>7.2727272727272727E-3</v>
      </c>
      <c r="J226" s="17">
        <f t="shared" si="54"/>
        <v>8.6299892125134836E-3</v>
      </c>
      <c r="K226" s="17">
        <f t="shared" si="57"/>
        <v>1</v>
      </c>
      <c r="L226" s="17">
        <f t="shared" si="58"/>
        <v>1</v>
      </c>
      <c r="M226" s="17" t="str">
        <f t="shared" si="55"/>
        <v/>
      </c>
      <c r="N226" s="21" t="str">
        <f t="shared" si="56"/>
        <v/>
      </c>
    </row>
    <row r="227" spans="1:14" x14ac:dyDescent="0.2">
      <c r="A227" s="15"/>
      <c r="B227" s="28" t="s">
        <v>201</v>
      </c>
      <c r="C227" s="25">
        <v>0</v>
      </c>
      <c r="D227" s="16">
        <v>3</v>
      </c>
      <c r="E227" s="16">
        <v>0</v>
      </c>
      <c r="F227" s="16">
        <v>1</v>
      </c>
      <c r="G227" s="17" t="str">
        <f t="shared" si="51"/>
        <v/>
      </c>
      <c r="H227" s="17">
        <f t="shared" si="52"/>
        <v>2.8089887640449437E-3</v>
      </c>
      <c r="I227" s="17" t="str">
        <f t="shared" si="53"/>
        <v/>
      </c>
      <c r="J227" s="17">
        <f t="shared" si="54"/>
        <v>1.0787486515641855E-3</v>
      </c>
      <c r="K227" s="17" t="str">
        <f t="shared" si="57"/>
        <v xml:space="preserve"> </v>
      </c>
      <c r="L227" s="17">
        <f t="shared" si="58"/>
        <v>-0.66666666666666663</v>
      </c>
      <c r="M227" s="17" t="str">
        <f t="shared" si="55"/>
        <v/>
      </c>
      <c r="N227" s="21">
        <f t="shared" si="56"/>
        <v>-1.8726591760299624E-3</v>
      </c>
    </row>
    <row r="228" spans="1:14" x14ac:dyDescent="0.2">
      <c r="A228" s="15"/>
      <c r="B228" s="28" t="s">
        <v>202</v>
      </c>
      <c r="C228" s="25"/>
      <c r="D228" s="16"/>
      <c r="E228" s="16">
        <v>1</v>
      </c>
      <c r="F228" s="16">
        <v>0</v>
      </c>
      <c r="G228" s="17" t="str">
        <f t="shared" si="51"/>
        <v/>
      </c>
      <c r="H228" s="17" t="str">
        <f t="shared" si="52"/>
        <v/>
      </c>
      <c r="I228" s="17">
        <f t="shared" si="53"/>
        <v>9.0909090909090909E-4</v>
      </c>
      <c r="J228" s="17" t="str">
        <f t="shared" si="54"/>
        <v/>
      </c>
      <c r="K228" s="17">
        <f t="shared" si="57"/>
        <v>1</v>
      </c>
      <c r="L228" s="17" t="str">
        <f t="shared" si="58"/>
        <v xml:space="preserve"> </v>
      </c>
      <c r="M228" s="17" t="str">
        <f t="shared" si="55"/>
        <v/>
      </c>
      <c r="N228" s="21" t="str">
        <f t="shared" si="56"/>
        <v/>
      </c>
    </row>
    <row r="229" spans="1:14" x14ac:dyDescent="0.2">
      <c r="A229" s="15"/>
      <c r="B229" s="28" t="s">
        <v>203</v>
      </c>
      <c r="C229" s="25"/>
      <c r="D229" s="16"/>
      <c r="E229" s="16"/>
      <c r="F229" s="16"/>
      <c r="G229" s="17" t="str">
        <f t="shared" si="51"/>
        <v/>
      </c>
      <c r="H229" s="17" t="str">
        <f t="shared" si="52"/>
        <v/>
      </c>
      <c r="I229" s="17" t="str">
        <f t="shared" si="53"/>
        <v/>
      </c>
      <c r="J229" s="17" t="str">
        <f t="shared" si="54"/>
        <v/>
      </c>
      <c r="K229" s="17" t="str">
        <f t="shared" si="57"/>
        <v xml:space="preserve"> </v>
      </c>
      <c r="L229" s="17" t="str">
        <f t="shared" si="58"/>
        <v xml:space="preserve"> </v>
      </c>
      <c r="M229" s="17" t="str">
        <f t="shared" si="55"/>
        <v/>
      </c>
      <c r="N229" s="21" t="str">
        <f t="shared" si="56"/>
        <v/>
      </c>
    </row>
    <row r="230" spans="1:14" ht="25.5" x14ac:dyDescent="0.2">
      <c r="A230" s="15"/>
      <c r="B230" s="28" t="s">
        <v>204</v>
      </c>
      <c r="C230" s="25">
        <v>4</v>
      </c>
      <c r="D230" s="16">
        <v>1</v>
      </c>
      <c r="E230" s="16">
        <v>4</v>
      </c>
      <c r="F230" s="16">
        <v>1</v>
      </c>
      <c r="G230" s="17">
        <f t="shared" si="51"/>
        <v>3.2154340836012861E-3</v>
      </c>
      <c r="H230" s="17">
        <f t="shared" si="52"/>
        <v>9.3632958801498128E-4</v>
      </c>
      <c r="I230" s="17">
        <f t="shared" si="53"/>
        <v>3.6363636363636364E-3</v>
      </c>
      <c r="J230" s="17">
        <f t="shared" si="54"/>
        <v>1.0787486515641855E-3</v>
      </c>
      <c r="K230" s="17">
        <f t="shared" si="57"/>
        <v>0</v>
      </c>
      <c r="L230" s="17">
        <f t="shared" si="58"/>
        <v>0</v>
      </c>
      <c r="M230" s="17">
        <f t="shared" si="55"/>
        <v>0</v>
      </c>
      <c r="N230" s="21">
        <f t="shared" si="56"/>
        <v>0</v>
      </c>
    </row>
    <row r="231" spans="1:14" x14ac:dyDescent="0.2">
      <c r="A231" s="15"/>
      <c r="B231" s="28" t="s">
        <v>205</v>
      </c>
      <c r="C231" s="25"/>
      <c r="D231" s="16"/>
      <c r="E231" s="16"/>
      <c r="F231" s="16"/>
      <c r="G231" s="17" t="str">
        <f t="shared" si="51"/>
        <v/>
      </c>
      <c r="H231" s="17" t="str">
        <f t="shared" si="52"/>
        <v/>
      </c>
      <c r="I231" s="17" t="str">
        <f t="shared" si="53"/>
        <v/>
      </c>
      <c r="J231" s="17" t="str">
        <f t="shared" si="54"/>
        <v/>
      </c>
      <c r="K231" s="17" t="str">
        <f t="shared" si="57"/>
        <v xml:space="preserve"> </v>
      </c>
      <c r="L231" s="17" t="str">
        <f t="shared" si="58"/>
        <v xml:space="preserve"> </v>
      </c>
      <c r="M231" s="17" t="str">
        <f t="shared" si="55"/>
        <v/>
      </c>
      <c r="N231" s="21" t="str">
        <f t="shared" si="56"/>
        <v/>
      </c>
    </row>
    <row r="232" spans="1:14" ht="25.5" x14ac:dyDescent="0.2">
      <c r="A232" s="15"/>
      <c r="B232" s="28" t="s">
        <v>206</v>
      </c>
      <c r="C232" s="25"/>
      <c r="D232" s="16"/>
      <c r="E232" s="16">
        <v>0</v>
      </c>
      <c r="F232" s="16">
        <v>2</v>
      </c>
      <c r="G232" s="17" t="str">
        <f t="shared" si="51"/>
        <v/>
      </c>
      <c r="H232" s="17" t="str">
        <f t="shared" si="52"/>
        <v/>
      </c>
      <c r="I232" s="17" t="str">
        <f t="shared" si="53"/>
        <v/>
      </c>
      <c r="J232" s="17">
        <f t="shared" si="54"/>
        <v>2.1574973031283709E-3</v>
      </c>
      <c r="K232" s="17" t="str">
        <f t="shared" si="57"/>
        <v xml:space="preserve"> </v>
      </c>
      <c r="L232" s="17">
        <f t="shared" si="58"/>
        <v>1</v>
      </c>
      <c r="M232" s="17" t="str">
        <f t="shared" si="55"/>
        <v/>
      </c>
      <c r="N232" s="21" t="str">
        <f t="shared" si="56"/>
        <v/>
      </c>
    </row>
    <row r="233" spans="1:14" ht="25.5" x14ac:dyDescent="0.2">
      <c r="A233" s="15"/>
      <c r="B233" s="28" t="s">
        <v>207</v>
      </c>
      <c r="C233" s="25">
        <v>3</v>
      </c>
      <c r="D233" s="16">
        <v>0</v>
      </c>
      <c r="E233" s="16"/>
      <c r="F233" s="16"/>
      <c r="G233" s="17">
        <f t="shared" si="51"/>
        <v>2.4115755627009648E-3</v>
      </c>
      <c r="H233" s="17" t="str">
        <f t="shared" si="52"/>
        <v/>
      </c>
      <c r="I233" s="17" t="str">
        <f t="shared" si="53"/>
        <v/>
      </c>
      <c r="J233" s="17" t="str">
        <f t="shared" si="54"/>
        <v/>
      </c>
      <c r="K233" s="17">
        <f t="shared" si="57"/>
        <v>-1</v>
      </c>
      <c r="L233" s="17" t="str">
        <f t="shared" si="58"/>
        <v xml:space="preserve"> </v>
      </c>
      <c r="M233" s="17">
        <f t="shared" si="55"/>
        <v>-2.4115755627009648E-3</v>
      </c>
      <c r="N233" s="21" t="str">
        <f t="shared" si="56"/>
        <v/>
      </c>
    </row>
    <row r="234" spans="1:14" x14ac:dyDescent="0.2">
      <c r="A234" s="15"/>
      <c r="B234" s="28" t="s">
        <v>208</v>
      </c>
      <c r="C234" s="25">
        <v>1</v>
      </c>
      <c r="D234" s="16">
        <v>0</v>
      </c>
      <c r="E234" s="16"/>
      <c r="F234" s="16"/>
      <c r="G234" s="17">
        <f t="shared" si="51"/>
        <v>8.0385852090032153E-4</v>
      </c>
      <c r="H234" s="17" t="str">
        <f t="shared" si="52"/>
        <v/>
      </c>
      <c r="I234" s="17" t="str">
        <f t="shared" si="53"/>
        <v/>
      </c>
      <c r="J234" s="17" t="str">
        <f t="shared" si="54"/>
        <v/>
      </c>
      <c r="K234" s="17">
        <f t="shared" si="57"/>
        <v>-1</v>
      </c>
      <c r="L234" s="17" t="str">
        <f t="shared" si="58"/>
        <v xml:space="preserve"> </v>
      </c>
      <c r="M234" s="17">
        <f t="shared" si="55"/>
        <v>-8.0385852090032153E-4</v>
      </c>
      <c r="N234" s="21" t="str">
        <f t="shared" si="56"/>
        <v/>
      </c>
    </row>
    <row r="235" spans="1:14" x14ac:dyDescent="0.2">
      <c r="A235" s="15"/>
      <c r="B235" s="28" t="s">
        <v>209</v>
      </c>
      <c r="C235" s="25">
        <v>9</v>
      </c>
      <c r="D235" s="16">
        <v>9</v>
      </c>
      <c r="E235" s="16">
        <v>18</v>
      </c>
      <c r="F235" s="16">
        <v>16</v>
      </c>
      <c r="G235" s="17">
        <f t="shared" si="51"/>
        <v>7.2347266881028936E-3</v>
      </c>
      <c r="H235" s="17">
        <f t="shared" si="52"/>
        <v>8.4269662921348312E-3</v>
      </c>
      <c r="I235" s="17">
        <f t="shared" si="53"/>
        <v>1.6363636363636365E-2</v>
      </c>
      <c r="J235" s="17">
        <f t="shared" si="54"/>
        <v>1.7259978425026967E-2</v>
      </c>
      <c r="K235" s="17">
        <f t="shared" si="57"/>
        <v>1</v>
      </c>
      <c r="L235" s="17">
        <f t="shared" si="58"/>
        <v>0.77777777777777779</v>
      </c>
      <c r="M235" s="17">
        <f t="shared" si="55"/>
        <v>7.2347266881028936E-3</v>
      </c>
      <c r="N235" s="21">
        <f t="shared" si="56"/>
        <v>6.5543071161048684E-3</v>
      </c>
    </row>
    <row r="236" spans="1:14" x14ac:dyDescent="0.2">
      <c r="A236" s="15"/>
      <c r="B236" s="28" t="s">
        <v>210</v>
      </c>
      <c r="C236" s="25"/>
      <c r="D236" s="16"/>
      <c r="E236" s="16"/>
      <c r="F236" s="16"/>
      <c r="G236" s="17" t="str">
        <f t="shared" si="51"/>
        <v/>
      </c>
      <c r="H236" s="17" t="str">
        <f t="shared" si="52"/>
        <v/>
      </c>
      <c r="I236" s="17" t="str">
        <f t="shared" si="53"/>
        <v/>
      </c>
      <c r="J236" s="17" t="str">
        <f t="shared" si="54"/>
        <v/>
      </c>
      <c r="K236" s="17" t="str">
        <f t="shared" si="57"/>
        <v xml:space="preserve"> </v>
      </c>
      <c r="L236" s="17" t="str">
        <f t="shared" si="58"/>
        <v xml:space="preserve"> </v>
      </c>
      <c r="M236" s="17" t="str">
        <f t="shared" si="55"/>
        <v/>
      </c>
      <c r="N236" s="21" t="str">
        <f t="shared" si="56"/>
        <v/>
      </c>
    </row>
    <row r="237" spans="1:14" x14ac:dyDescent="0.2">
      <c r="A237" s="15"/>
      <c r="B237" s="28" t="s">
        <v>211</v>
      </c>
      <c r="C237" s="25">
        <v>1</v>
      </c>
      <c r="D237" s="16">
        <v>0</v>
      </c>
      <c r="E237" s="16"/>
      <c r="F237" s="16"/>
      <c r="G237" s="17">
        <f t="shared" si="51"/>
        <v>8.0385852090032153E-4</v>
      </c>
      <c r="H237" s="17" t="str">
        <f t="shared" si="52"/>
        <v/>
      </c>
      <c r="I237" s="17" t="str">
        <f t="shared" si="53"/>
        <v/>
      </c>
      <c r="J237" s="17" t="str">
        <f t="shared" si="54"/>
        <v/>
      </c>
      <c r="K237" s="17">
        <f t="shared" si="57"/>
        <v>-1</v>
      </c>
      <c r="L237" s="17" t="str">
        <f t="shared" si="58"/>
        <v xml:space="preserve"> </v>
      </c>
      <c r="M237" s="17">
        <f t="shared" si="55"/>
        <v>-8.0385852090032153E-4</v>
      </c>
      <c r="N237" s="21" t="str">
        <f t="shared" si="56"/>
        <v/>
      </c>
    </row>
    <row r="238" spans="1:14" x14ac:dyDescent="0.2">
      <c r="A238" s="15"/>
      <c r="B238" s="28" t="s">
        <v>212</v>
      </c>
      <c r="C238" s="25">
        <v>0</v>
      </c>
      <c r="D238" s="16">
        <v>1</v>
      </c>
      <c r="E238" s="16">
        <v>1</v>
      </c>
      <c r="F238" s="16">
        <v>1</v>
      </c>
      <c r="G238" s="17" t="str">
        <f t="shared" si="51"/>
        <v/>
      </c>
      <c r="H238" s="17">
        <f t="shared" si="52"/>
        <v>9.3632958801498128E-4</v>
      </c>
      <c r="I238" s="17">
        <f t="shared" si="53"/>
        <v>9.0909090909090909E-4</v>
      </c>
      <c r="J238" s="17">
        <f t="shared" si="54"/>
        <v>1.0787486515641855E-3</v>
      </c>
      <c r="K238" s="17">
        <f t="shared" si="57"/>
        <v>1</v>
      </c>
      <c r="L238" s="17">
        <f t="shared" si="58"/>
        <v>0</v>
      </c>
      <c r="M238" s="17" t="str">
        <f t="shared" si="55"/>
        <v/>
      </c>
      <c r="N238" s="21">
        <f t="shared" si="56"/>
        <v>0</v>
      </c>
    </row>
    <row r="239" spans="1:14" x14ac:dyDescent="0.2">
      <c r="A239" s="15"/>
      <c r="B239" s="28" t="s">
        <v>213</v>
      </c>
      <c r="C239" s="25"/>
      <c r="D239" s="16"/>
      <c r="E239" s="16">
        <v>0</v>
      </c>
      <c r="F239" s="16">
        <v>1</v>
      </c>
      <c r="G239" s="17" t="str">
        <f t="shared" si="51"/>
        <v/>
      </c>
      <c r="H239" s="17" t="str">
        <f t="shared" si="52"/>
        <v/>
      </c>
      <c r="I239" s="17" t="str">
        <f t="shared" si="53"/>
        <v/>
      </c>
      <c r="J239" s="17">
        <f t="shared" si="54"/>
        <v>1.0787486515641855E-3</v>
      </c>
      <c r="K239" s="17" t="str">
        <f t="shared" si="57"/>
        <v xml:space="preserve"> </v>
      </c>
      <c r="L239" s="17">
        <f t="shared" si="58"/>
        <v>1</v>
      </c>
      <c r="M239" s="17" t="str">
        <f t="shared" si="55"/>
        <v/>
      </c>
      <c r="N239" s="21" t="str">
        <f t="shared" si="56"/>
        <v/>
      </c>
    </row>
    <row r="240" spans="1:14" x14ac:dyDescent="0.2">
      <c r="A240" s="15"/>
      <c r="B240" s="28" t="s">
        <v>214</v>
      </c>
      <c r="C240" s="25"/>
      <c r="D240" s="16"/>
      <c r="E240" s="16"/>
      <c r="F240" s="16"/>
      <c r="G240" s="17" t="str">
        <f t="shared" si="51"/>
        <v/>
      </c>
      <c r="H240" s="17" t="str">
        <f t="shared" si="52"/>
        <v/>
      </c>
      <c r="I240" s="17" t="str">
        <f t="shared" si="53"/>
        <v/>
      </c>
      <c r="J240" s="17" t="str">
        <f t="shared" si="54"/>
        <v/>
      </c>
      <c r="K240" s="17" t="str">
        <f t="shared" si="57"/>
        <v xml:space="preserve"> </v>
      </c>
      <c r="L240" s="17" t="str">
        <f t="shared" si="58"/>
        <v xml:space="preserve"> </v>
      </c>
      <c r="M240" s="17" t="str">
        <f t="shared" si="55"/>
        <v/>
      </c>
      <c r="N240" s="21" t="str">
        <f t="shared" si="56"/>
        <v/>
      </c>
    </row>
    <row r="241" spans="1:14" x14ac:dyDescent="0.2">
      <c r="A241" s="15"/>
      <c r="B241" s="28" t="s">
        <v>215</v>
      </c>
      <c r="C241" s="25"/>
      <c r="D241" s="16"/>
      <c r="E241" s="16"/>
      <c r="F241" s="16"/>
      <c r="G241" s="17" t="str">
        <f t="shared" si="51"/>
        <v/>
      </c>
      <c r="H241" s="17" t="str">
        <f t="shared" si="52"/>
        <v/>
      </c>
      <c r="I241" s="17" t="str">
        <f t="shared" si="53"/>
        <v/>
      </c>
      <c r="J241" s="17" t="str">
        <f t="shared" si="54"/>
        <v/>
      </c>
      <c r="K241" s="17" t="str">
        <f t="shared" si="57"/>
        <v xml:space="preserve"> </v>
      </c>
      <c r="L241" s="17" t="str">
        <f t="shared" si="58"/>
        <v xml:space="preserve"> </v>
      </c>
      <c r="M241" s="17" t="str">
        <f t="shared" si="55"/>
        <v/>
      </c>
      <c r="N241" s="21" t="str">
        <f t="shared" si="56"/>
        <v/>
      </c>
    </row>
    <row r="242" spans="1:14" x14ac:dyDescent="0.2">
      <c r="A242" s="15"/>
      <c r="B242" s="28" t="s">
        <v>216</v>
      </c>
      <c r="C242" s="25">
        <v>125</v>
      </c>
      <c r="D242" s="16">
        <v>115</v>
      </c>
      <c r="E242" s="16">
        <v>9</v>
      </c>
      <c r="F242" s="16">
        <v>36</v>
      </c>
      <c r="G242" s="17">
        <f t="shared" si="51"/>
        <v>0.10048231511254019</v>
      </c>
      <c r="H242" s="17">
        <f t="shared" si="52"/>
        <v>0.10767790262172285</v>
      </c>
      <c r="I242" s="17">
        <f t="shared" si="53"/>
        <v>8.1818181818181825E-3</v>
      </c>
      <c r="J242" s="17">
        <f t="shared" si="54"/>
        <v>3.8834951456310676E-2</v>
      </c>
      <c r="K242" s="17">
        <f t="shared" si="57"/>
        <v>-0.92800000000000005</v>
      </c>
      <c r="L242" s="17">
        <f t="shared" si="58"/>
        <v>-0.68695652173913047</v>
      </c>
      <c r="M242" s="17">
        <f t="shared" si="55"/>
        <v>-9.3247588424437297E-2</v>
      </c>
      <c r="N242" s="21">
        <f t="shared" si="56"/>
        <v>-7.3970037453183521E-2</v>
      </c>
    </row>
    <row r="243" spans="1:14" x14ac:dyDescent="0.2">
      <c r="A243" s="15"/>
      <c r="B243" s="28" t="s">
        <v>217</v>
      </c>
      <c r="C243" s="25"/>
      <c r="D243" s="16"/>
      <c r="E243" s="16">
        <v>2</v>
      </c>
      <c r="F243" s="16">
        <v>1</v>
      </c>
      <c r="G243" s="17" t="str">
        <f t="shared" si="51"/>
        <v/>
      </c>
      <c r="H243" s="17" t="str">
        <f t="shared" si="52"/>
        <v/>
      </c>
      <c r="I243" s="17">
        <f t="shared" si="53"/>
        <v>1.8181818181818182E-3</v>
      </c>
      <c r="J243" s="17">
        <f t="shared" si="54"/>
        <v>1.0787486515641855E-3</v>
      </c>
      <c r="K243" s="17">
        <f t="shared" si="57"/>
        <v>1</v>
      </c>
      <c r="L243" s="17">
        <f t="shared" si="58"/>
        <v>1</v>
      </c>
      <c r="M243" s="17" t="str">
        <f t="shared" si="55"/>
        <v/>
      </c>
      <c r="N243" s="21" t="str">
        <f t="shared" si="56"/>
        <v/>
      </c>
    </row>
    <row r="244" spans="1:14" x14ac:dyDescent="0.2">
      <c r="A244" s="15"/>
      <c r="B244" s="28" t="s">
        <v>218</v>
      </c>
      <c r="C244" s="25"/>
      <c r="D244" s="16"/>
      <c r="E244" s="16"/>
      <c r="F244" s="16"/>
      <c r="G244" s="17" t="str">
        <f t="shared" si="51"/>
        <v/>
      </c>
      <c r="H244" s="17" t="str">
        <f t="shared" si="52"/>
        <v/>
      </c>
      <c r="I244" s="17" t="str">
        <f t="shared" si="53"/>
        <v/>
      </c>
      <c r="J244" s="17" t="str">
        <f t="shared" si="54"/>
        <v/>
      </c>
      <c r="K244" s="17" t="str">
        <f t="shared" si="57"/>
        <v xml:space="preserve"> </v>
      </c>
      <c r="L244" s="17" t="str">
        <f t="shared" si="58"/>
        <v xml:space="preserve"> </v>
      </c>
      <c r="M244" s="17" t="str">
        <f t="shared" si="55"/>
        <v/>
      </c>
      <c r="N244" s="21" t="str">
        <f t="shared" si="56"/>
        <v/>
      </c>
    </row>
    <row r="245" spans="1:14" x14ac:dyDescent="0.2">
      <c r="A245" s="15"/>
      <c r="B245" s="28" t="s">
        <v>219</v>
      </c>
      <c r="C245" s="25"/>
      <c r="D245" s="16"/>
      <c r="E245" s="16"/>
      <c r="F245" s="16"/>
      <c r="G245" s="17" t="str">
        <f t="shared" si="51"/>
        <v/>
      </c>
      <c r="H245" s="17" t="str">
        <f t="shared" si="52"/>
        <v/>
      </c>
      <c r="I245" s="17" t="str">
        <f t="shared" si="53"/>
        <v/>
      </c>
      <c r="J245" s="17" t="str">
        <f t="shared" si="54"/>
        <v/>
      </c>
      <c r="K245" s="17" t="str">
        <f t="shared" si="57"/>
        <v xml:space="preserve"> </v>
      </c>
      <c r="L245" s="17" t="str">
        <f t="shared" si="58"/>
        <v xml:space="preserve"> </v>
      </c>
      <c r="M245" s="17" t="str">
        <f t="shared" si="55"/>
        <v/>
      </c>
      <c r="N245" s="21" t="str">
        <f t="shared" si="56"/>
        <v/>
      </c>
    </row>
    <row r="246" spans="1:14" x14ac:dyDescent="0.2">
      <c r="A246" s="15"/>
      <c r="B246" s="28" t="s">
        <v>220</v>
      </c>
      <c r="C246" s="25"/>
      <c r="D246" s="16"/>
      <c r="E246" s="16"/>
      <c r="F246" s="16"/>
      <c r="G246" s="17" t="str">
        <f t="shared" si="51"/>
        <v/>
      </c>
      <c r="H246" s="17" t="str">
        <f t="shared" si="52"/>
        <v/>
      </c>
      <c r="I246" s="17" t="str">
        <f t="shared" si="53"/>
        <v/>
      </c>
      <c r="J246" s="17" t="str">
        <f t="shared" si="54"/>
        <v/>
      </c>
      <c r="K246" s="17" t="str">
        <f t="shared" si="57"/>
        <v xml:space="preserve"> </v>
      </c>
      <c r="L246" s="17" t="str">
        <f t="shared" si="58"/>
        <v xml:space="preserve"> </v>
      </c>
      <c r="M246" s="17" t="str">
        <f t="shared" si="55"/>
        <v/>
      </c>
      <c r="N246" s="21" t="str">
        <f t="shared" si="56"/>
        <v/>
      </c>
    </row>
    <row r="247" spans="1:14" x14ac:dyDescent="0.2">
      <c r="A247" s="15"/>
      <c r="B247" s="28" t="s">
        <v>221</v>
      </c>
      <c r="C247" s="25"/>
      <c r="D247" s="16"/>
      <c r="E247" s="16"/>
      <c r="F247" s="16"/>
      <c r="G247" s="17" t="str">
        <f t="shared" si="51"/>
        <v/>
      </c>
      <c r="H247" s="17" t="str">
        <f t="shared" si="52"/>
        <v/>
      </c>
      <c r="I247" s="17" t="str">
        <f t="shared" si="53"/>
        <v/>
      </c>
      <c r="J247" s="17" t="str">
        <f t="shared" si="54"/>
        <v/>
      </c>
      <c r="K247" s="17" t="str">
        <f t="shared" si="57"/>
        <v xml:space="preserve"> </v>
      </c>
      <c r="L247" s="17" t="str">
        <f t="shared" si="58"/>
        <v xml:space="preserve"> </v>
      </c>
      <c r="M247" s="17" t="str">
        <f t="shared" si="55"/>
        <v/>
      </c>
      <c r="N247" s="21" t="str">
        <f t="shared" si="56"/>
        <v/>
      </c>
    </row>
    <row r="248" spans="1:14" x14ac:dyDescent="0.2">
      <c r="A248" s="15"/>
      <c r="B248" s="28" t="s">
        <v>222</v>
      </c>
      <c r="C248" s="25">
        <v>1</v>
      </c>
      <c r="D248" s="16">
        <v>0</v>
      </c>
      <c r="E248" s="16">
        <v>3</v>
      </c>
      <c r="F248" s="16">
        <v>1</v>
      </c>
      <c r="G248" s="17">
        <f t="shared" si="51"/>
        <v>8.0385852090032153E-4</v>
      </c>
      <c r="H248" s="17" t="str">
        <f t="shared" si="52"/>
        <v/>
      </c>
      <c r="I248" s="17">
        <f t="shared" si="53"/>
        <v>2.7272727272727275E-3</v>
      </c>
      <c r="J248" s="17">
        <f t="shared" si="54"/>
        <v>1.0787486515641855E-3</v>
      </c>
      <c r="K248" s="17">
        <f t="shared" si="57"/>
        <v>2</v>
      </c>
      <c r="L248" s="17">
        <f t="shared" si="58"/>
        <v>1</v>
      </c>
      <c r="M248" s="17">
        <f t="shared" si="55"/>
        <v>1.6077170418006431E-3</v>
      </c>
      <c r="N248" s="21" t="str">
        <f t="shared" si="56"/>
        <v/>
      </c>
    </row>
    <row r="249" spans="1:14" x14ac:dyDescent="0.2">
      <c r="A249" s="15"/>
      <c r="B249" s="28" t="s">
        <v>223</v>
      </c>
      <c r="C249" s="25"/>
      <c r="D249" s="16"/>
      <c r="E249" s="16"/>
      <c r="F249" s="16"/>
      <c r="G249" s="17" t="str">
        <f t="shared" si="51"/>
        <v/>
      </c>
      <c r="H249" s="17" t="str">
        <f t="shared" si="52"/>
        <v/>
      </c>
      <c r="I249" s="17" t="str">
        <f t="shared" si="53"/>
        <v/>
      </c>
      <c r="J249" s="17" t="str">
        <f t="shared" si="54"/>
        <v/>
      </c>
      <c r="K249" s="17" t="str">
        <f t="shared" si="57"/>
        <v xml:space="preserve"> </v>
      </c>
      <c r="L249" s="17" t="str">
        <f t="shared" si="58"/>
        <v xml:space="preserve"> </v>
      </c>
      <c r="M249" s="17" t="str">
        <f t="shared" si="55"/>
        <v/>
      </c>
      <c r="N249" s="21" t="str">
        <f t="shared" si="56"/>
        <v/>
      </c>
    </row>
    <row r="250" spans="1:14" x14ac:dyDescent="0.2">
      <c r="A250" s="15"/>
      <c r="B250" s="28" t="s">
        <v>224</v>
      </c>
      <c r="C250" s="25"/>
      <c r="D250" s="16"/>
      <c r="E250" s="16"/>
      <c r="F250" s="16"/>
      <c r="G250" s="17" t="str">
        <f t="shared" si="51"/>
        <v/>
      </c>
      <c r="H250" s="17" t="str">
        <f t="shared" si="52"/>
        <v/>
      </c>
      <c r="I250" s="17" t="str">
        <f t="shared" si="53"/>
        <v/>
      </c>
      <c r="J250" s="17" t="str">
        <f t="shared" si="54"/>
        <v/>
      </c>
      <c r="K250" s="17" t="str">
        <f t="shared" si="57"/>
        <v xml:space="preserve"> </v>
      </c>
      <c r="L250" s="17" t="str">
        <f t="shared" si="58"/>
        <v xml:space="preserve"> </v>
      </c>
      <c r="M250" s="17" t="str">
        <f t="shared" si="55"/>
        <v/>
      </c>
      <c r="N250" s="21" t="str">
        <f t="shared" si="56"/>
        <v/>
      </c>
    </row>
    <row r="251" spans="1:14" x14ac:dyDescent="0.2">
      <c r="A251" s="15"/>
      <c r="B251" s="28" t="s">
        <v>225</v>
      </c>
      <c r="C251" s="25"/>
      <c r="D251" s="16"/>
      <c r="E251" s="16">
        <v>0</v>
      </c>
      <c r="F251" s="16">
        <v>1</v>
      </c>
      <c r="G251" s="17" t="str">
        <f t="shared" si="51"/>
        <v/>
      </c>
      <c r="H251" s="17" t="str">
        <f t="shared" si="52"/>
        <v/>
      </c>
      <c r="I251" s="17" t="str">
        <f t="shared" si="53"/>
        <v/>
      </c>
      <c r="J251" s="17">
        <f t="shared" si="54"/>
        <v>1.0787486515641855E-3</v>
      </c>
      <c r="K251" s="17" t="str">
        <f t="shared" si="57"/>
        <v xml:space="preserve"> </v>
      </c>
      <c r="L251" s="17">
        <f t="shared" si="58"/>
        <v>1</v>
      </c>
      <c r="M251" s="17" t="str">
        <f t="shared" si="55"/>
        <v/>
      </c>
      <c r="N251" s="21" t="str">
        <f t="shared" si="56"/>
        <v/>
      </c>
    </row>
    <row r="252" spans="1:14" ht="25.5" x14ac:dyDescent="0.2">
      <c r="A252" s="15"/>
      <c r="B252" s="28" t="s">
        <v>226</v>
      </c>
      <c r="C252" s="25">
        <v>0</v>
      </c>
      <c r="D252" s="16">
        <v>2</v>
      </c>
      <c r="E252" s="16"/>
      <c r="F252" s="16"/>
      <c r="G252" s="17" t="str">
        <f t="shared" ref="G252:G283" si="59">+IF(C252=0,"",C252/C$188)</f>
        <v/>
      </c>
      <c r="H252" s="17">
        <f t="shared" ref="H252:H283" si="60">+IF(D252=0,"",D252/D$188)</f>
        <v>1.8726591760299626E-3</v>
      </c>
      <c r="I252" s="17" t="str">
        <f t="shared" ref="I252:I283" si="61">+IF(E252=0,"",E252/E$188)</f>
        <v/>
      </c>
      <c r="J252" s="17" t="str">
        <f t="shared" ref="J252:J283" si="62">+IF(F252=0,"",F252/F$188)</f>
        <v/>
      </c>
      <c r="K252" s="17" t="str">
        <f t="shared" si="57"/>
        <v xml:space="preserve"> </v>
      </c>
      <c r="L252" s="17">
        <f t="shared" si="58"/>
        <v>-1</v>
      </c>
      <c r="M252" s="17" t="str">
        <f t="shared" ref="M252:M283" si="63">+IF(OR(AND(G252=""),(K252="")),"",G252*K252)</f>
        <v/>
      </c>
      <c r="N252" s="21">
        <f t="shared" ref="N252:N283" si="64">+IF(OR(AND(H252=""),(L252="")),"",H252*L252)</f>
        <v>-1.8726591760299626E-3</v>
      </c>
    </row>
    <row r="253" spans="1:14" ht="25.5" x14ac:dyDescent="0.2">
      <c r="A253" s="15"/>
      <c r="B253" s="28" t="s">
        <v>227</v>
      </c>
      <c r="C253" s="25">
        <v>0</v>
      </c>
      <c r="D253" s="16">
        <v>1</v>
      </c>
      <c r="E253" s="16">
        <v>328</v>
      </c>
      <c r="F253" s="16">
        <v>303</v>
      </c>
      <c r="G253" s="17" t="str">
        <f t="shared" si="59"/>
        <v/>
      </c>
      <c r="H253" s="17">
        <f t="shared" si="60"/>
        <v>9.3632958801498128E-4</v>
      </c>
      <c r="I253" s="17">
        <f t="shared" si="61"/>
        <v>0.29818181818181816</v>
      </c>
      <c r="J253" s="17">
        <f t="shared" si="62"/>
        <v>0.32686084142394822</v>
      </c>
      <c r="K253" s="17">
        <f t="shared" ref="K253:K284" si="65">+IF(AND(C253=0,E253=0)," ",IF(C253=0,1,IF(E253=0,-1,(E253-C253)/C253)))</f>
        <v>1</v>
      </c>
      <c r="L253" s="17">
        <f t="shared" ref="L253:L284" si="66">+IF(AND(D253=0,F253=0)," ",IF(D253=0,1,IF(F253=0,-1,(F253-D253)/D253)))</f>
        <v>302</v>
      </c>
      <c r="M253" s="17" t="str">
        <f t="shared" si="63"/>
        <v/>
      </c>
      <c r="N253" s="21">
        <f t="shared" si="64"/>
        <v>0.28277153558052437</v>
      </c>
    </row>
    <row r="254" spans="1:14" x14ac:dyDescent="0.2">
      <c r="A254" s="15"/>
      <c r="B254" s="28" t="s">
        <v>228</v>
      </c>
      <c r="C254" s="25"/>
      <c r="D254" s="16"/>
      <c r="E254" s="16"/>
      <c r="F254" s="16"/>
      <c r="G254" s="17" t="str">
        <f t="shared" si="59"/>
        <v/>
      </c>
      <c r="H254" s="17" t="str">
        <f t="shared" si="60"/>
        <v/>
      </c>
      <c r="I254" s="17" t="str">
        <f t="shared" si="61"/>
        <v/>
      </c>
      <c r="J254" s="17" t="str">
        <f t="shared" si="62"/>
        <v/>
      </c>
      <c r="K254" s="17" t="str">
        <f t="shared" si="65"/>
        <v xml:space="preserve"> </v>
      </c>
      <c r="L254" s="17" t="str">
        <f t="shared" si="66"/>
        <v xml:space="preserve"> </v>
      </c>
      <c r="M254" s="17" t="str">
        <f t="shared" si="63"/>
        <v/>
      </c>
      <c r="N254" s="21" t="str">
        <f t="shared" si="64"/>
        <v/>
      </c>
    </row>
    <row r="255" spans="1:14" x14ac:dyDescent="0.2">
      <c r="A255" s="15"/>
      <c r="B255" s="28" t="s">
        <v>229</v>
      </c>
      <c r="C255" s="25">
        <v>9</v>
      </c>
      <c r="D255" s="16">
        <v>0</v>
      </c>
      <c r="E255" s="16">
        <v>3</v>
      </c>
      <c r="F255" s="16">
        <v>0</v>
      </c>
      <c r="G255" s="17">
        <f t="shared" si="59"/>
        <v>7.2347266881028936E-3</v>
      </c>
      <c r="H255" s="17" t="str">
        <f t="shared" si="60"/>
        <v/>
      </c>
      <c r="I255" s="17">
        <f t="shared" si="61"/>
        <v>2.7272727272727275E-3</v>
      </c>
      <c r="J255" s="17" t="str">
        <f t="shared" si="62"/>
        <v/>
      </c>
      <c r="K255" s="17">
        <f t="shared" si="65"/>
        <v>-0.66666666666666663</v>
      </c>
      <c r="L255" s="17" t="str">
        <f t="shared" si="66"/>
        <v xml:space="preserve"> </v>
      </c>
      <c r="M255" s="17">
        <f t="shared" si="63"/>
        <v>-4.8231511254019288E-3</v>
      </c>
      <c r="N255" s="21" t="str">
        <f t="shared" si="64"/>
        <v/>
      </c>
    </row>
    <row r="256" spans="1:14" x14ac:dyDescent="0.2">
      <c r="A256" s="15"/>
      <c r="B256" s="28" t="s">
        <v>230</v>
      </c>
      <c r="C256" s="25"/>
      <c r="D256" s="16"/>
      <c r="E256" s="16"/>
      <c r="F256" s="16"/>
      <c r="G256" s="17" t="str">
        <f t="shared" si="59"/>
        <v/>
      </c>
      <c r="H256" s="17" t="str">
        <f t="shared" si="60"/>
        <v/>
      </c>
      <c r="I256" s="17" t="str">
        <f t="shared" si="61"/>
        <v/>
      </c>
      <c r="J256" s="17" t="str">
        <f t="shared" si="62"/>
        <v/>
      </c>
      <c r="K256" s="17" t="str">
        <f t="shared" si="65"/>
        <v xml:space="preserve"> </v>
      </c>
      <c r="L256" s="17" t="str">
        <f t="shared" si="66"/>
        <v xml:space="preserve"> </v>
      </c>
      <c r="M256" s="17" t="str">
        <f t="shared" si="63"/>
        <v/>
      </c>
      <c r="N256" s="21" t="str">
        <f t="shared" si="64"/>
        <v/>
      </c>
    </row>
    <row r="257" spans="1:14" ht="25.5" x14ac:dyDescent="0.2">
      <c r="A257" s="15"/>
      <c r="B257" s="28" t="s">
        <v>231</v>
      </c>
      <c r="C257" s="25">
        <v>1</v>
      </c>
      <c r="D257" s="16">
        <v>0</v>
      </c>
      <c r="E257" s="16"/>
      <c r="F257" s="16"/>
      <c r="G257" s="17">
        <f t="shared" si="59"/>
        <v>8.0385852090032153E-4</v>
      </c>
      <c r="H257" s="17" t="str">
        <f t="shared" si="60"/>
        <v/>
      </c>
      <c r="I257" s="17" t="str">
        <f t="shared" si="61"/>
        <v/>
      </c>
      <c r="J257" s="17" t="str">
        <f t="shared" si="62"/>
        <v/>
      </c>
      <c r="K257" s="17">
        <f t="shared" si="65"/>
        <v>-1</v>
      </c>
      <c r="L257" s="17" t="str">
        <f t="shared" si="66"/>
        <v xml:space="preserve"> </v>
      </c>
      <c r="M257" s="17">
        <f t="shared" si="63"/>
        <v>-8.0385852090032153E-4</v>
      </c>
      <c r="N257" s="21" t="str">
        <f t="shared" si="64"/>
        <v/>
      </c>
    </row>
    <row r="258" spans="1:14" x14ac:dyDescent="0.2">
      <c r="A258" s="15"/>
      <c r="B258" s="28" t="s">
        <v>232</v>
      </c>
      <c r="C258" s="25">
        <v>1</v>
      </c>
      <c r="D258" s="16">
        <v>0</v>
      </c>
      <c r="E258" s="16">
        <v>1</v>
      </c>
      <c r="F258" s="16">
        <v>1</v>
      </c>
      <c r="G258" s="17">
        <f t="shared" si="59"/>
        <v>8.0385852090032153E-4</v>
      </c>
      <c r="H258" s="17" t="str">
        <f t="shared" si="60"/>
        <v/>
      </c>
      <c r="I258" s="17">
        <f t="shared" si="61"/>
        <v>9.0909090909090909E-4</v>
      </c>
      <c r="J258" s="17">
        <f t="shared" si="62"/>
        <v>1.0787486515641855E-3</v>
      </c>
      <c r="K258" s="17">
        <f t="shared" si="65"/>
        <v>0</v>
      </c>
      <c r="L258" s="17">
        <f t="shared" si="66"/>
        <v>1</v>
      </c>
      <c r="M258" s="17">
        <f t="shared" si="63"/>
        <v>0</v>
      </c>
      <c r="N258" s="21" t="str">
        <f t="shared" si="64"/>
        <v/>
      </c>
    </row>
    <row r="259" spans="1:14" x14ac:dyDescent="0.2">
      <c r="A259" s="15"/>
      <c r="B259" s="28" t="s">
        <v>233</v>
      </c>
      <c r="C259" s="25"/>
      <c r="D259" s="16"/>
      <c r="E259" s="16"/>
      <c r="F259" s="16"/>
      <c r="G259" s="17" t="str">
        <f t="shared" si="59"/>
        <v/>
      </c>
      <c r="H259" s="17" t="str">
        <f t="shared" si="60"/>
        <v/>
      </c>
      <c r="I259" s="17" t="str">
        <f t="shared" si="61"/>
        <v/>
      </c>
      <c r="J259" s="17" t="str">
        <f t="shared" si="62"/>
        <v/>
      </c>
      <c r="K259" s="17" t="str">
        <f t="shared" si="65"/>
        <v xml:space="preserve"> </v>
      </c>
      <c r="L259" s="17" t="str">
        <f t="shared" si="66"/>
        <v xml:space="preserve"> </v>
      </c>
      <c r="M259" s="17" t="str">
        <f t="shared" si="63"/>
        <v/>
      </c>
      <c r="N259" s="21" t="str">
        <f t="shared" si="64"/>
        <v/>
      </c>
    </row>
    <row r="260" spans="1:14" x14ac:dyDescent="0.2">
      <c r="A260" s="15"/>
      <c r="B260" s="28" t="s">
        <v>234</v>
      </c>
      <c r="C260" s="25"/>
      <c r="D260" s="16"/>
      <c r="E260" s="16">
        <v>0</v>
      </c>
      <c r="F260" s="16">
        <v>1</v>
      </c>
      <c r="G260" s="17" t="str">
        <f t="shared" si="59"/>
        <v/>
      </c>
      <c r="H260" s="17" t="str">
        <f t="shared" si="60"/>
        <v/>
      </c>
      <c r="I260" s="17" t="str">
        <f t="shared" si="61"/>
        <v/>
      </c>
      <c r="J260" s="17">
        <f t="shared" si="62"/>
        <v>1.0787486515641855E-3</v>
      </c>
      <c r="K260" s="17" t="str">
        <f t="shared" si="65"/>
        <v xml:space="preserve"> </v>
      </c>
      <c r="L260" s="17">
        <f t="shared" si="66"/>
        <v>1</v>
      </c>
      <c r="M260" s="17" t="str">
        <f t="shared" si="63"/>
        <v/>
      </c>
      <c r="N260" s="21" t="str">
        <f t="shared" si="64"/>
        <v/>
      </c>
    </row>
    <row r="261" spans="1:14" x14ac:dyDescent="0.2">
      <c r="A261" s="15"/>
      <c r="B261" s="28" t="s">
        <v>235</v>
      </c>
      <c r="C261" s="25">
        <v>5</v>
      </c>
      <c r="D261" s="16">
        <v>4</v>
      </c>
      <c r="E261" s="16">
        <v>2</v>
      </c>
      <c r="F261" s="16">
        <v>1</v>
      </c>
      <c r="G261" s="17">
        <f t="shared" si="59"/>
        <v>4.0192926045016075E-3</v>
      </c>
      <c r="H261" s="17">
        <f t="shared" si="60"/>
        <v>3.7453183520599251E-3</v>
      </c>
      <c r="I261" s="17">
        <f t="shared" si="61"/>
        <v>1.8181818181818182E-3</v>
      </c>
      <c r="J261" s="17">
        <f t="shared" si="62"/>
        <v>1.0787486515641855E-3</v>
      </c>
      <c r="K261" s="17">
        <f t="shared" si="65"/>
        <v>-0.6</v>
      </c>
      <c r="L261" s="17">
        <f t="shared" si="66"/>
        <v>-0.75</v>
      </c>
      <c r="M261" s="17">
        <f t="shared" si="63"/>
        <v>-2.4115755627009644E-3</v>
      </c>
      <c r="N261" s="21">
        <f t="shared" si="64"/>
        <v>-2.8089887640449437E-3</v>
      </c>
    </row>
    <row r="262" spans="1:14" ht="25.5" x14ac:dyDescent="0.2">
      <c r="A262" s="15"/>
      <c r="B262" s="28" t="s">
        <v>236</v>
      </c>
      <c r="C262" s="25"/>
      <c r="D262" s="16"/>
      <c r="E262" s="16"/>
      <c r="F262" s="16"/>
      <c r="G262" s="17" t="str">
        <f t="shared" si="59"/>
        <v/>
      </c>
      <c r="H262" s="17" t="str">
        <f t="shared" si="60"/>
        <v/>
      </c>
      <c r="I262" s="17" t="str">
        <f t="shared" si="61"/>
        <v/>
      </c>
      <c r="J262" s="17" t="str">
        <f t="shared" si="62"/>
        <v/>
      </c>
      <c r="K262" s="17" t="str">
        <f t="shared" si="65"/>
        <v xml:space="preserve"> </v>
      </c>
      <c r="L262" s="17" t="str">
        <f t="shared" si="66"/>
        <v xml:space="preserve"> </v>
      </c>
      <c r="M262" s="17" t="str">
        <f t="shared" si="63"/>
        <v/>
      </c>
      <c r="N262" s="21" t="str">
        <f t="shared" si="64"/>
        <v/>
      </c>
    </row>
    <row r="263" spans="1:14" x14ac:dyDescent="0.2">
      <c r="A263" s="15"/>
      <c r="B263" s="28" t="s">
        <v>237</v>
      </c>
      <c r="C263" s="25">
        <v>1</v>
      </c>
      <c r="D263" s="16">
        <v>0</v>
      </c>
      <c r="E263" s="16"/>
      <c r="F263" s="16"/>
      <c r="G263" s="17">
        <f t="shared" si="59"/>
        <v>8.0385852090032153E-4</v>
      </c>
      <c r="H263" s="17" t="str">
        <f t="shared" si="60"/>
        <v/>
      </c>
      <c r="I263" s="17" t="str">
        <f t="shared" si="61"/>
        <v/>
      </c>
      <c r="J263" s="17" t="str">
        <f t="shared" si="62"/>
        <v/>
      </c>
      <c r="K263" s="17">
        <f t="shared" si="65"/>
        <v>-1</v>
      </c>
      <c r="L263" s="17" t="str">
        <f t="shared" si="66"/>
        <v xml:space="preserve"> </v>
      </c>
      <c r="M263" s="17">
        <f t="shared" si="63"/>
        <v>-8.0385852090032153E-4</v>
      </c>
      <c r="N263" s="21" t="str">
        <f t="shared" si="64"/>
        <v/>
      </c>
    </row>
    <row r="264" spans="1:14" ht="25.5" x14ac:dyDescent="0.2">
      <c r="A264" s="15"/>
      <c r="B264" s="28" t="s">
        <v>238</v>
      </c>
      <c r="C264" s="25"/>
      <c r="D264" s="16"/>
      <c r="E264" s="16"/>
      <c r="F264" s="16"/>
      <c r="G264" s="17" t="str">
        <f t="shared" si="59"/>
        <v/>
      </c>
      <c r="H264" s="17" t="str">
        <f t="shared" si="60"/>
        <v/>
      </c>
      <c r="I264" s="17" t="str">
        <f t="shared" si="61"/>
        <v/>
      </c>
      <c r="J264" s="17" t="str">
        <f t="shared" si="62"/>
        <v/>
      </c>
      <c r="K264" s="17" t="str">
        <f t="shared" si="65"/>
        <v xml:space="preserve"> </v>
      </c>
      <c r="L264" s="17" t="str">
        <f t="shared" si="66"/>
        <v xml:space="preserve"> </v>
      </c>
      <c r="M264" s="17" t="str">
        <f t="shared" si="63"/>
        <v/>
      </c>
      <c r="N264" s="21" t="str">
        <f t="shared" si="64"/>
        <v/>
      </c>
    </row>
    <row r="265" spans="1:14" x14ac:dyDescent="0.2">
      <c r="A265" s="15"/>
      <c r="B265" s="28" t="s">
        <v>239</v>
      </c>
      <c r="C265" s="25"/>
      <c r="D265" s="16"/>
      <c r="E265" s="16"/>
      <c r="F265" s="16"/>
      <c r="G265" s="17" t="str">
        <f t="shared" si="59"/>
        <v/>
      </c>
      <c r="H265" s="17" t="str">
        <f t="shared" si="60"/>
        <v/>
      </c>
      <c r="I265" s="17" t="str">
        <f t="shared" si="61"/>
        <v/>
      </c>
      <c r="J265" s="17" t="str">
        <f t="shared" si="62"/>
        <v/>
      </c>
      <c r="K265" s="17" t="str">
        <f t="shared" si="65"/>
        <v xml:space="preserve"> </v>
      </c>
      <c r="L265" s="17" t="str">
        <f t="shared" si="66"/>
        <v xml:space="preserve"> </v>
      </c>
      <c r="M265" s="17" t="str">
        <f t="shared" si="63"/>
        <v/>
      </c>
      <c r="N265" s="21" t="str">
        <f t="shared" si="64"/>
        <v/>
      </c>
    </row>
    <row r="266" spans="1:14" x14ac:dyDescent="0.2">
      <c r="A266" s="15"/>
      <c r="B266" s="28" t="s">
        <v>240</v>
      </c>
      <c r="C266" s="25">
        <v>3</v>
      </c>
      <c r="D266" s="16">
        <v>6</v>
      </c>
      <c r="E266" s="16"/>
      <c r="F266" s="16"/>
      <c r="G266" s="17">
        <f t="shared" si="59"/>
        <v>2.4115755627009648E-3</v>
      </c>
      <c r="H266" s="17">
        <f t="shared" si="60"/>
        <v>5.6179775280898875E-3</v>
      </c>
      <c r="I266" s="17" t="str">
        <f t="shared" si="61"/>
        <v/>
      </c>
      <c r="J266" s="17" t="str">
        <f t="shared" si="62"/>
        <v/>
      </c>
      <c r="K266" s="17">
        <f t="shared" si="65"/>
        <v>-1</v>
      </c>
      <c r="L266" s="17">
        <f t="shared" si="66"/>
        <v>-1</v>
      </c>
      <c r="M266" s="17">
        <f t="shared" si="63"/>
        <v>-2.4115755627009648E-3</v>
      </c>
      <c r="N266" s="21">
        <f t="shared" si="64"/>
        <v>-5.6179775280898875E-3</v>
      </c>
    </row>
    <row r="267" spans="1:14" x14ac:dyDescent="0.2">
      <c r="A267" s="15"/>
      <c r="B267" s="28" t="s">
        <v>241</v>
      </c>
      <c r="C267" s="25"/>
      <c r="D267" s="16"/>
      <c r="E267" s="16"/>
      <c r="F267" s="16"/>
      <c r="G267" s="17" t="str">
        <f t="shared" si="59"/>
        <v/>
      </c>
      <c r="H267" s="17" t="str">
        <f t="shared" si="60"/>
        <v/>
      </c>
      <c r="I267" s="17" t="str">
        <f t="shared" si="61"/>
        <v/>
      </c>
      <c r="J267" s="17" t="str">
        <f t="shared" si="62"/>
        <v/>
      </c>
      <c r="K267" s="17" t="str">
        <f t="shared" si="65"/>
        <v xml:space="preserve"> </v>
      </c>
      <c r="L267" s="17" t="str">
        <f t="shared" si="66"/>
        <v xml:space="preserve"> </v>
      </c>
      <c r="M267" s="17" t="str">
        <f t="shared" si="63"/>
        <v/>
      </c>
      <c r="N267" s="21" t="str">
        <f t="shared" si="64"/>
        <v/>
      </c>
    </row>
    <row r="268" spans="1:14" x14ac:dyDescent="0.2">
      <c r="A268" s="15"/>
      <c r="B268" s="28" t="s">
        <v>242</v>
      </c>
      <c r="C268" s="25"/>
      <c r="D268" s="16"/>
      <c r="E268" s="16"/>
      <c r="F268" s="16"/>
      <c r="G268" s="17" t="str">
        <f t="shared" si="59"/>
        <v/>
      </c>
      <c r="H268" s="17" t="str">
        <f t="shared" si="60"/>
        <v/>
      </c>
      <c r="I268" s="17" t="str">
        <f t="shared" si="61"/>
        <v/>
      </c>
      <c r="J268" s="17" t="str">
        <f t="shared" si="62"/>
        <v/>
      </c>
      <c r="K268" s="17" t="str">
        <f t="shared" si="65"/>
        <v xml:space="preserve"> </v>
      </c>
      <c r="L268" s="17" t="str">
        <f t="shared" si="66"/>
        <v xml:space="preserve"> </v>
      </c>
      <c r="M268" s="17" t="str">
        <f t="shared" si="63"/>
        <v/>
      </c>
      <c r="N268" s="21" t="str">
        <f t="shared" si="64"/>
        <v/>
      </c>
    </row>
    <row r="269" spans="1:14" ht="25.5" x14ac:dyDescent="0.2">
      <c r="A269" s="15"/>
      <c r="B269" s="28" t="s">
        <v>243</v>
      </c>
      <c r="C269" s="25">
        <v>0</v>
      </c>
      <c r="D269" s="16">
        <v>1</v>
      </c>
      <c r="E269" s="16">
        <v>4</v>
      </c>
      <c r="F269" s="16">
        <v>1</v>
      </c>
      <c r="G269" s="17" t="str">
        <f t="shared" si="59"/>
        <v/>
      </c>
      <c r="H269" s="17">
        <f t="shared" si="60"/>
        <v>9.3632958801498128E-4</v>
      </c>
      <c r="I269" s="17">
        <f t="shared" si="61"/>
        <v>3.6363636363636364E-3</v>
      </c>
      <c r="J269" s="17">
        <f t="shared" si="62"/>
        <v>1.0787486515641855E-3</v>
      </c>
      <c r="K269" s="17">
        <f t="shared" si="65"/>
        <v>1</v>
      </c>
      <c r="L269" s="17">
        <f t="shared" si="66"/>
        <v>0</v>
      </c>
      <c r="M269" s="17" t="str">
        <f t="shared" si="63"/>
        <v/>
      </c>
      <c r="N269" s="21">
        <f t="shared" si="64"/>
        <v>0</v>
      </c>
    </row>
    <row r="270" spans="1:14" ht="25.5" x14ac:dyDescent="0.2">
      <c r="A270" s="15"/>
      <c r="B270" s="28" t="s">
        <v>244</v>
      </c>
      <c r="C270" s="25">
        <v>2</v>
      </c>
      <c r="D270" s="16">
        <v>2</v>
      </c>
      <c r="E270" s="16">
        <v>4</v>
      </c>
      <c r="F270" s="16">
        <v>4</v>
      </c>
      <c r="G270" s="17">
        <f t="shared" si="59"/>
        <v>1.6077170418006431E-3</v>
      </c>
      <c r="H270" s="17">
        <f t="shared" si="60"/>
        <v>1.8726591760299626E-3</v>
      </c>
      <c r="I270" s="17">
        <f t="shared" si="61"/>
        <v>3.6363636363636364E-3</v>
      </c>
      <c r="J270" s="17">
        <f t="shared" si="62"/>
        <v>4.3149946062567418E-3</v>
      </c>
      <c r="K270" s="17">
        <f t="shared" si="65"/>
        <v>1</v>
      </c>
      <c r="L270" s="17">
        <f t="shared" si="66"/>
        <v>1</v>
      </c>
      <c r="M270" s="17">
        <f t="shared" si="63"/>
        <v>1.6077170418006431E-3</v>
      </c>
      <c r="N270" s="21">
        <f t="shared" si="64"/>
        <v>1.8726591760299626E-3</v>
      </c>
    </row>
    <row r="271" spans="1:14" x14ac:dyDescent="0.2">
      <c r="A271" s="15"/>
      <c r="B271" s="28" t="s">
        <v>245</v>
      </c>
      <c r="C271" s="25">
        <v>0</v>
      </c>
      <c r="D271" s="16">
        <v>1</v>
      </c>
      <c r="E271" s="16">
        <v>2</v>
      </c>
      <c r="F271" s="16">
        <v>2</v>
      </c>
      <c r="G271" s="17" t="str">
        <f t="shared" si="59"/>
        <v/>
      </c>
      <c r="H271" s="17">
        <f t="shared" si="60"/>
        <v>9.3632958801498128E-4</v>
      </c>
      <c r="I271" s="17">
        <f t="shared" si="61"/>
        <v>1.8181818181818182E-3</v>
      </c>
      <c r="J271" s="17">
        <f t="shared" si="62"/>
        <v>2.1574973031283709E-3</v>
      </c>
      <c r="K271" s="17">
        <f t="shared" si="65"/>
        <v>1</v>
      </c>
      <c r="L271" s="17">
        <f t="shared" si="66"/>
        <v>1</v>
      </c>
      <c r="M271" s="17" t="str">
        <f t="shared" si="63"/>
        <v/>
      </c>
      <c r="N271" s="21">
        <f t="shared" si="64"/>
        <v>9.3632958801498128E-4</v>
      </c>
    </row>
    <row r="272" spans="1:14" ht="25.5" x14ac:dyDescent="0.2">
      <c r="A272" s="15"/>
      <c r="B272" s="28" t="s">
        <v>246</v>
      </c>
      <c r="C272" s="25"/>
      <c r="D272" s="16"/>
      <c r="E272" s="16"/>
      <c r="F272" s="16"/>
      <c r="G272" s="17" t="str">
        <f t="shared" si="59"/>
        <v/>
      </c>
      <c r="H272" s="17" t="str">
        <f t="shared" si="60"/>
        <v/>
      </c>
      <c r="I272" s="17" t="str">
        <f t="shared" si="61"/>
        <v/>
      </c>
      <c r="J272" s="17" t="str">
        <f t="shared" si="62"/>
        <v/>
      </c>
      <c r="K272" s="17" t="str">
        <f t="shared" si="65"/>
        <v xml:space="preserve"> </v>
      </c>
      <c r="L272" s="17" t="str">
        <f t="shared" si="66"/>
        <v xml:space="preserve"> </v>
      </c>
      <c r="M272" s="17" t="str">
        <f t="shared" si="63"/>
        <v/>
      </c>
      <c r="N272" s="21" t="str">
        <f t="shared" si="64"/>
        <v/>
      </c>
    </row>
    <row r="273" spans="1:14" x14ac:dyDescent="0.2">
      <c r="A273" s="15"/>
      <c r="B273" s="28" t="s">
        <v>247</v>
      </c>
      <c r="C273" s="25"/>
      <c r="D273" s="16"/>
      <c r="E273" s="16"/>
      <c r="F273" s="16"/>
      <c r="G273" s="17" t="str">
        <f t="shared" si="59"/>
        <v/>
      </c>
      <c r="H273" s="17" t="str">
        <f t="shared" si="60"/>
        <v/>
      </c>
      <c r="I273" s="17" t="str">
        <f t="shared" si="61"/>
        <v/>
      </c>
      <c r="J273" s="17" t="str">
        <f t="shared" si="62"/>
        <v/>
      </c>
      <c r="K273" s="17" t="str">
        <f t="shared" si="65"/>
        <v xml:space="preserve"> </v>
      </c>
      <c r="L273" s="17" t="str">
        <f t="shared" si="66"/>
        <v xml:space="preserve"> </v>
      </c>
      <c r="M273" s="17" t="str">
        <f t="shared" si="63"/>
        <v/>
      </c>
      <c r="N273" s="21" t="str">
        <f t="shared" si="64"/>
        <v/>
      </c>
    </row>
    <row r="274" spans="1:14" x14ac:dyDescent="0.2">
      <c r="A274" s="15"/>
      <c r="B274" s="28" t="s">
        <v>248</v>
      </c>
      <c r="C274" s="25"/>
      <c r="D274" s="16"/>
      <c r="E274" s="16"/>
      <c r="F274" s="16"/>
      <c r="G274" s="17" t="str">
        <f t="shared" si="59"/>
        <v/>
      </c>
      <c r="H274" s="17" t="str">
        <f t="shared" si="60"/>
        <v/>
      </c>
      <c r="I274" s="17" t="str">
        <f t="shared" si="61"/>
        <v/>
      </c>
      <c r="J274" s="17" t="str">
        <f t="shared" si="62"/>
        <v/>
      </c>
      <c r="K274" s="17" t="str">
        <f t="shared" si="65"/>
        <v xml:space="preserve"> </v>
      </c>
      <c r="L274" s="17" t="str">
        <f t="shared" si="66"/>
        <v xml:space="preserve"> </v>
      </c>
      <c r="M274" s="17" t="str">
        <f t="shared" si="63"/>
        <v/>
      </c>
      <c r="N274" s="21" t="str">
        <f t="shared" si="64"/>
        <v/>
      </c>
    </row>
    <row r="275" spans="1:14" x14ac:dyDescent="0.2">
      <c r="A275" s="15"/>
      <c r="B275" s="28" t="s">
        <v>249</v>
      </c>
      <c r="C275" s="25"/>
      <c r="D275" s="16"/>
      <c r="E275" s="16"/>
      <c r="F275" s="16"/>
      <c r="G275" s="17" t="str">
        <f t="shared" si="59"/>
        <v/>
      </c>
      <c r="H275" s="17" t="str">
        <f t="shared" si="60"/>
        <v/>
      </c>
      <c r="I275" s="17" t="str">
        <f t="shared" si="61"/>
        <v/>
      </c>
      <c r="J275" s="17" t="str">
        <f t="shared" si="62"/>
        <v/>
      </c>
      <c r="K275" s="17" t="str">
        <f t="shared" si="65"/>
        <v xml:space="preserve"> </v>
      </c>
      <c r="L275" s="17" t="str">
        <f t="shared" si="66"/>
        <v xml:space="preserve"> </v>
      </c>
      <c r="M275" s="17" t="str">
        <f t="shared" si="63"/>
        <v/>
      </c>
      <c r="N275" s="21" t="str">
        <f t="shared" si="64"/>
        <v/>
      </c>
    </row>
    <row r="276" spans="1:14" ht="25.5" x14ac:dyDescent="0.2">
      <c r="A276" s="15"/>
      <c r="B276" s="28" t="s">
        <v>250</v>
      </c>
      <c r="C276" s="25">
        <v>1</v>
      </c>
      <c r="D276" s="16">
        <v>0</v>
      </c>
      <c r="E276" s="16">
        <v>1</v>
      </c>
      <c r="F276" s="16">
        <v>0</v>
      </c>
      <c r="G276" s="17">
        <f t="shared" si="59"/>
        <v>8.0385852090032153E-4</v>
      </c>
      <c r="H276" s="17" t="str">
        <f t="shared" si="60"/>
        <v/>
      </c>
      <c r="I276" s="17">
        <f t="shared" si="61"/>
        <v>9.0909090909090909E-4</v>
      </c>
      <c r="J276" s="17" t="str">
        <f t="shared" si="62"/>
        <v/>
      </c>
      <c r="K276" s="17">
        <f t="shared" si="65"/>
        <v>0</v>
      </c>
      <c r="L276" s="17" t="str">
        <f t="shared" si="66"/>
        <v xml:space="preserve"> </v>
      </c>
      <c r="M276" s="17">
        <f t="shared" si="63"/>
        <v>0</v>
      </c>
      <c r="N276" s="21" t="str">
        <f t="shared" si="64"/>
        <v/>
      </c>
    </row>
    <row r="277" spans="1:14" x14ac:dyDescent="0.2">
      <c r="A277" s="15"/>
      <c r="B277" s="28" t="s">
        <v>251</v>
      </c>
      <c r="C277" s="25"/>
      <c r="D277" s="16"/>
      <c r="E277" s="16">
        <v>2</v>
      </c>
      <c r="F277" s="16">
        <v>0</v>
      </c>
      <c r="G277" s="17" t="str">
        <f t="shared" si="59"/>
        <v/>
      </c>
      <c r="H277" s="17" t="str">
        <f t="shared" si="60"/>
        <v/>
      </c>
      <c r="I277" s="17">
        <f t="shared" si="61"/>
        <v>1.8181818181818182E-3</v>
      </c>
      <c r="J277" s="17" t="str">
        <f t="shared" si="62"/>
        <v/>
      </c>
      <c r="K277" s="17">
        <f t="shared" si="65"/>
        <v>1</v>
      </c>
      <c r="L277" s="17" t="str">
        <f t="shared" si="66"/>
        <v xml:space="preserve"> </v>
      </c>
      <c r="M277" s="17" t="str">
        <f t="shared" si="63"/>
        <v/>
      </c>
      <c r="N277" s="21" t="str">
        <f t="shared" si="64"/>
        <v/>
      </c>
    </row>
    <row r="278" spans="1:14" x14ac:dyDescent="0.2">
      <c r="A278" s="15"/>
      <c r="B278" s="28" t="s">
        <v>252</v>
      </c>
      <c r="C278" s="25"/>
      <c r="D278" s="16"/>
      <c r="E278" s="16">
        <v>1</v>
      </c>
      <c r="F278" s="16">
        <v>0</v>
      </c>
      <c r="G278" s="17" t="str">
        <f t="shared" si="59"/>
        <v/>
      </c>
      <c r="H278" s="17" t="str">
        <f t="shared" si="60"/>
        <v/>
      </c>
      <c r="I278" s="17">
        <f t="shared" si="61"/>
        <v>9.0909090909090909E-4</v>
      </c>
      <c r="J278" s="17" t="str">
        <f t="shared" si="62"/>
        <v/>
      </c>
      <c r="K278" s="17">
        <f t="shared" si="65"/>
        <v>1</v>
      </c>
      <c r="L278" s="17" t="str">
        <f t="shared" si="66"/>
        <v xml:space="preserve"> </v>
      </c>
      <c r="M278" s="17" t="str">
        <f t="shared" si="63"/>
        <v/>
      </c>
      <c r="N278" s="21" t="str">
        <f t="shared" si="64"/>
        <v/>
      </c>
    </row>
    <row r="279" spans="1:14" x14ac:dyDescent="0.2">
      <c r="A279" s="15"/>
      <c r="B279" s="28" t="s">
        <v>253</v>
      </c>
      <c r="C279" s="25">
        <v>2</v>
      </c>
      <c r="D279" s="16">
        <v>1</v>
      </c>
      <c r="E279" s="16"/>
      <c r="F279" s="16"/>
      <c r="G279" s="17">
        <f t="shared" si="59"/>
        <v>1.6077170418006431E-3</v>
      </c>
      <c r="H279" s="17">
        <f t="shared" si="60"/>
        <v>9.3632958801498128E-4</v>
      </c>
      <c r="I279" s="17" t="str">
        <f t="shared" si="61"/>
        <v/>
      </c>
      <c r="J279" s="17" t="str">
        <f t="shared" si="62"/>
        <v/>
      </c>
      <c r="K279" s="17">
        <f t="shared" si="65"/>
        <v>-1</v>
      </c>
      <c r="L279" s="17">
        <f t="shared" si="66"/>
        <v>-1</v>
      </c>
      <c r="M279" s="17">
        <f t="shared" si="63"/>
        <v>-1.6077170418006431E-3</v>
      </c>
      <c r="N279" s="21">
        <f t="shared" si="64"/>
        <v>-9.3632958801498128E-4</v>
      </c>
    </row>
    <row r="280" spans="1:14" x14ac:dyDescent="0.2">
      <c r="A280" s="15"/>
      <c r="B280" s="28" t="s">
        <v>254</v>
      </c>
      <c r="C280" s="25">
        <v>0</v>
      </c>
      <c r="D280" s="16">
        <v>1</v>
      </c>
      <c r="E280" s="16"/>
      <c r="F280" s="16"/>
      <c r="G280" s="17" t="str">
        <f t="shared" si="59"/>
        <v/>
      </c>
      <c r="H280" s="17">
        <f t="shared" si="60"/>
        <v>9.3632958801498128E-4</v>
      </c>
      <c r="I280" s="17" t="str">
        <f t="shared" si="61"/>
        <v/>
      </c>
      <c r="J280" s="17" t="str">
        <f t="shared" si="62"/>
        <v/>
      </c>
      <c r="K280" s="17" t="str">
        <f t="shared" si="65"/>
        <v xml:space="preserve"> </v>
      </c>
      <c r="L280" s="17">
        <f t="shared" si="66"/>
        <v>-1</v>
      </c>
      <c r="M280" s="17" t="str">
        <f t="shared" si="63"/>
        <v/>
      </c>
      <c r="N280" s="21">
        <f t="shared" si="64"/>
        <v>-9.3632958801498128E-4</v>
      </c>
    </row>
    <row r="281" spans="1:14" x14ac:dyDescent="0.2">
      <c r="A281" s="15"/>
      <c r="B281" s="28" t="s">
        <v>255</v>
      </c>
      <c r="C281" s="25">
        <v>9</v>
      </c>
      <c r="D281" s="16">
        <v>6</v>
      </c>
      <c r="E281" s="16">
        <v>1</v>
      </c>
      <c r="F281" s="16">
        <v>6</v>
      </c>
      <c r="G281" s="17">
        <f t="shared" si="59"/>
        <v>7.2347266881028936E-3</v>
      </c>
      <c r="H281" s="17">
        <f t="shared" si="60"/>
        <v>5.6179775280898875E-3</v>
      </c>
      <c r="I281" s="17">
        <f t="shared" si="61"/>
        <v>9.0909090909090909E-4</v>
      </c>
      <c r="J281" s="17">
        <f t="shared" si="62"/>
        <v>6.4724919093851136E-3</v>
      </c>
      <c r="K281" s="17">
        <f t="shared" si="65"/>
        <v>-0.88888888888888884</v>
      </c>
      <c r="L281" s="17">
        <f t="shared" si="66"/>
        <v>0</v>
      </c>
      <c r="M281" s="17">
        <f t="shared" si="63"/>
        <v>-6.4308681672025714E-3</v>
      </c>
      <c r="N281" s="21">
        <f t="shared" si="64"/>
        <v>0</v>
      </c>
    </row>
    <row r="282" spans="1:14" x14ac:dyDescent="0.2">
      <c r="A282" s="15"/>
      <c r="B282" s="28" t="s">
        <v>256</v>
      </c>
      <c r="C282" s="25"/>
      <c r="D282" s="16"/>
      <c r="E282" s="16"/>
      <c r="F282" s="16"/>
      <c r="G282" s="17" t="str">
        <f t="shared" si="59"/>
        <v/>
      </c>
      <c r="H282" s="17" t="str">
        <f t="shared" si="60"/>
        <v/>
      </c>
      <c r="I282" s="17" t="str">
        <f t="shared" si="61"/>
        <v/>
      </c>
      <c r="J282" s="17" t="str">
        <f t="shared" si="62"/>
        <v/>
      </c>
      <c r="K282" s="17" t="str">
        <f t="shared" si="65"/>
        <v xml:space="preserve"> </v>
      </c>
      <c r="L282" s="17" t="str">
        <f t="shared" si="66"/>
        <v xml:space="preserve"> </v>
      </c>
      <c r="M282" s="17" t="str">
        <f t="shared" si="63"/>
        <v/>
      </c>
      <c r="N282" s="21" t="str">
        <f t="shared" si="64"/>
        <v/>
      </c>
    </row>
    <row r="283" spans="1:14" x14ac:dyDescent="0.2">
      <c r="A283" s="15"/>
      <c r="B283" s="28" t="s">
        <v>257</v>
      </c>
      <c r="C283" s="25"/>
      <c r="D283" s="16"/>
      <c r="E283" s="16">
        <v>12</v>
      </c>
      <c r="F283" s="16">
        <v>1</v>
      </c>
      <c r="G283" s="17" t="str">
        <f t="shared" si="59"/>
        <v/>
      </c>
      <c r="H283" s="17" t="str">
        <f t="shared" si="60"/>
        <v/>
      </c>
      <c r="I283" s="17">
        <f t="shared" si="61"/>
        <v>1.090909090909091E-2</v>
      </c>
      <c r="J283" s="17">
        <f t="shared" si="62"/>
        <v>1.0787486515641855E-3</v>
      </c>
      <c r="K283" s="17">
        <f t="shared" si="65"/>
        <v>1</v>
      </c>
      <c r="L283" s="17">
        <f t="shared" si="66"/>
        <v>1</v>
      </c>
      <c r="M283" s="17" t="str">
        <f t="shared" si="63"/>
        <v/>
      </c>
      <c r="N283" s="21" t="str">
        <f t="shared" si="64"/>
        <v/>
      </c>
    </row>
    <row r="284" spans="1:14" x14ac:dyDescent="0.2">
      <c r="A284" s="15"/>
      <c r="B284" s="28" t="s">
        <v>258</v>
      </c>
      <c r="C284" s="25">
        <v>1</v>
      </c>
      <c r="D284" s="16">
        <v>1</v>
      </c>
      <c r="E284" s="16">
        <v>5</v>
      </c>
      <c r="F284" s="16">
        <v>1</v>
      </c>
      <c r="G284" s="17">
        <f t="shared" ref="G284:G315" si="67">+IF(C284=0,"",C284/C$188)</f>
        <v>8.0385852090032153E-4</v>
      </c>
      <c r="H284" s="17">
        <f t="shared" ref="H284:H315" si="68">+IF(D284=0,"",D284/D$188)</f>
        <v>9.3632958801498128E-4</v>
      </c>
      <c r="I284" s="17">
        <f t="shared" ref="I284:I315" si="69">+IF(E284=0,"",E284/E$188)</f>
        <v>4.5454545454545452E-3</v>
      </c>
      <c r="J284" s="17">
        <f t="shared" ref="J284:J315" si="70">+IF(F284=0,"",F284/F$188)</f>
        <v>1.0787486515641855E-3</v>
      </c>
      <c r="K284" s="17">
        <f t="shared" si="65"/>
        <v>4</v>
      </c>
      <c r="L284" s="17">
        <f t="shared" si="66"/>
        <v>0</v>
      </c>
      <c r="M284" s="17">
        <f t="shared" ref="M284:M315" si="71">+IF(OR(AND(G284=""),(K284="")),"",G284*K284)</f>
        <v>3.2154340836012861E-3</v>
      </c>
      <c r="N284" s="21">
        <f t="shared" ref="N284:N315" si="72">+IF(OR(AND(H284=""),(L284="")),"",H284*L284)</f>
        <v>0</v>
      </c>
    </row>
    <row r="285" spans="1:14" ht="23.25" customHeight="1" x14ac:dyDescent="0.2">
      <c r="A285" s="15"/>
      <c r="B285" s="28" t="s">
        <v>259</v>
      </c>
      <c r="C285" s="25">
        <v>5</v>
      </c>
      <c r="D285" s="16">
        <v>0</v>
      </c>
      <c r="E285" s="16">
        <v>11</v>
      </c>
      <c r="F285" s="16">
        <v>2</v>
      </c>
      <c r="G285" s="17">
        <f t="shared" si="67"/>
        <v>4.0192926045016075E-3</v>
      </c>
      <c r="H285" s="17" t="str">
        <f t="shared" si="68"/>
        <v/>
      </c>
      <c r="I285" s="17">
        <f t="shared" si="69"/>
        <v>0.01</v>
      </c>
      <c r="J285" s="17">
        <f t="shared" si="70"/>
        <v>2.1574973031283709E-3</v>
      </c>
      <c r="K285" s="17">
        <f t="shared" ref="K285:K316" si="73">+IF(AND(C285=0,E285=0)," ",IF(C285=0,1,IF(E285=0,-1,(E285-C285)/C285)))</f>
        <v>1.2</v>
      </c>
      <c r="L285" s="17">
        <f t="shared" ref="L285:L316" si="74">+IF(AND(D285=0,F285=0)," ",IF(D285=0,1,IF(F285=0,-1,(F285-D285)/D285)))</f>
        <v>1</v>
      </c>
      <c r="M285" s="17">
        <f t="shared" si="71"/>
        <v>4.8231511254019288E-3</v>
      </c>
      <c r="N285" s="21" t="str">
        <f t="shared" si="72"/>
        <v/>
      </c>
    </row>
    <row r="286" spans="1:14" x14ac:dyDescent="0.2">
      <c r="A286" s="15"/>
      <c r="B286" s="28" t="s">
        <v>260</v>
      </c>
      <c r="C286" s="25">
        <v>1</v>
      </c>
      <c r="D286" s="16">
        <v>0</v>
      </c>
      <c r="E286" s="16">
        <v>3</v>
      </c>
      <c r="F286" s="16">
        <v>2</v>
      </c>
      <c r="G286" s="17">
        <f t="shared" si="67"/>
        <v>8.0385852090032153E-4</v>
      </c>
      <c r="H286" s="17" t="str">
        <f t="shared" si="68"/>
        <v/>
      </c>
      <c r="I286" s="17">
        <f t="shared" si="69"/>
        <v>2.7272727272727275E-3</v>
      </c>
      <c r="J286" s="17">
        <f t="shared" si="70"/>
        <v>2.1574973031283709E-3</v>
      </c>
      <c r="K286" s="17">
        <f t="shared" si="73"/>
        <v>2</v>
      </c>
      <c r="L286" s="17">
        <f t="shared" si="74"/>
        <v>1</v>
      </c>
      <c r="M286" s="17">
        <f t="shared" si="71"/>
        <v>1.6077170418006431E-3</v>
      </c>
      <c r="N286" s="21" t="str">
        <f t="shared" si="72"/>
        <v/>
      </c>
    </row>
    <row r="287" spans="1:14" x14ac:dyDescent="0.2">
      <c r="A287" s="15"/>
      <c r="B287" s="28" t="s">
        <v>261</v>
      </c>
      <c r="C287" s="25">
        <v>0</v>
      </c>
      <c r="D287" s="16">
        <v>16</v>
      </c>
      <c r="E287" s="16">
        <v>2</v>
      </c>
      <c r="F287" s="16">
        <v>11</v>
      </c>
      <c r="G287" s="17" t="str">
        <f t="shared" si="67"/>
        <v/>
      </c>
      <c r="H287" s="17">
        <f t="shared" si="68"/>
        <v>1.4981273408239701E-2</v>
      </c>
      <c r="I287" s="17">
        <f t="shared" si="69"/>
        <v>1.8181818181818182E-3</v>
      </c>
      <c r="J287" s="17">
        <f t="shared" si="70"/>
        <v>1.1866235167206042E-2</v>
      </c>
      <c r="K287" s="17">
        <f t="shared" si="73"/>
        <v>1</v>
      </c>
      <c r="L287" s="17">
        <f t="shared" si="74"/>
        <v>-0.3125</v>
      </c>
      <c r="M287" s="17" t="str">
        <f t="shared" si="71"/>
        <v/>
      </c>
      <c r="N287" s="21">
        <f t="shared" si="72"/>
        <v>-4.6816479400749065E-3</v>
      </c>
    </row>
    <row r="288" spans="1:14" x14ac:dyDescent="0.2">
      <c r="A288" s="15"/>
      <c r="B288" s="28" t="s">
        <v>262</v>
      </c>
      <c r="C288" s="25">
        <v>2</v>
      </c>
      <c r="D288" s="16">
        <v>1</v>
      </c>
      <c r="E288" s="16">
        <v>17</v>
      </c>
      <c r="F288" s="16">
        <v>4</v>
      </c>
      <c r="G288" s="17">
        <f t="shared" si="67"/>
        <v>1.6077170418006431E-3</v>
      </c>
      <c r="H288" s="17">
        <f t="shared" si="68"/>
        <v>9.3632958801498128E-4</v>
      </c>
      <c r="I288" s="17">
        <f t="shared" si="69"/>
        <v>1.5454545454545455E-2</v>
      </c>
      <c r="J288" s="17">
        <f t="shared" si="70"/>
        <v>4.3149946062567418E-3</v>
      </c>
      <c r="K288" s="17">
        <f t="shared" si="73"/>
        <v>7.5</v>
      </c>
      <c r="L288" s="17">
        <f t="shared" si="74"/>
        <v>3</v>
      </c>
      <c r="M288" s="17">
        <f t="shared" si="71"/>
        <v>1.2057877813504822E-2</v>
      </c>
      <c r="N288" s="21">
        <f t="shared" si="72"/>
        <v>2.8089887640449437E-3</v>
      </c>
    </row>
    <row r="289" spans="1:14" x14ac:dyDescent="0.2">
      <c r="A289" s="15"/>
      <c r="B289" s="28" t="s">
        <v>263</v>
      </c>
      <c r="C289" s="25"/>
      <c r="D289" s="16"/>
      <c r="E289" s="16"/>
      <c r="F289" s="16"/>
      <c r="G289" s="17" t="str">
        <f t="shared" si="67"/>
        <v/>
      </c>
      <c r="H289" s="17" t="str">
        <f t="shared" si="68"/>
        <v/>
      </c>
      <c r="I289" s="17" t="str">
        <f t="shared" si="69"/>
        <v/>
      </c>
      <c r="J289" s="17" t="str">
        <f t="shared" si="70"/>
        <v/>
      </c>
      <c r="K289" s="17" t="str">
        <f t="shared" si="73"/>
        <v xml:space="preserve"> </v>
      </c>
      <c r="L289" s="17" t="str">
        <f t="shared" si="74"/>
        <v xml:space="preserve"> </v>
      </c>
      <c r="M289" s="17" t="str">
        <f t="shared" si="71"/>
        <v/>
      </c>
      <c r="N289" s="21" t="str">
        <f t="shared" si="72"/>
        <v/>
      </c>
    </row>
    <row r="290" spans="1:14" x14ac:dyDescent="0.2">
      <c r="A290" s="15"/>
      <c r="B290" s="28" t="s">
        <v>264</v>
      </c>
      <c r="C290" s="25"/>
      <c r="D290" s="16"/>
      <c r="E290" s="16"/>
      <c r="F290" s="16"/>
      <c r="G290" s="17" t="str">
        <f t="shared" si="67"/>
        <v/>
      </c>
      <c r="H290" s="17" t="str">
        <f t="shared" si="68"/>
        <v/>
      </c>
      <c r="I290" s="17" t="str">
        <f t="shared" si="69"/>
        <v/>
      </c>
      <c r="J290" s="17" t="str">
        <f t="shared" si="70"/>
        <v/>
      </c>
      <c r="K290" s="17" t="str">
        <f t="shared" si="73"/>
        <v xml:space="preserve"> </v>
      </c>
      <c r="L290" s="17" t="str">
        <f t="shared" si="74"/>
        <v xml:space="preserve"> </v>
      </c>
      <c r="M290" s="17" t="str">
        <f t="shared" si="71"/>
        <v/>
      </c>
      <c r="N290" s="21" t="str">
        <f t="shared" si="72"/>
        <v/>
      </c>
    </row>
    <row r="291" spans="1:14" x14ac:dyDescent="0.2">
      <c r="A291" s="15"/>
      <c r="B291" s="28" t="s">
        <v>265</v>
      </c>
      <c r="C291" s="25">
        <v>2</v>
      </c>
      <c r="D291" s="16">
        <v>1</v>
      </c>
      <c r="E291" s="16">
        <v>2</v>
      </c>
      <c r="F291" s="16">
        <v>0</v>
      </c>
      <c r="G291" s="17">
        <f t="shared" si="67"/>
        <v>1.6077170418006431E-3</v>
      </c>
      <c r="H291" s="17">
        <f t="shared" si="68"/>
        <v>9.3632958801498128E-4</v>
      </c>
      <c r="I291" s="17">
        <f t="shared" si="69"/>
        <v>1.8181818181818182E-3</v>
      </c>
      <c r="J291" s="17" t="str">
        <f t="shared" si="70"/>
        <v/>
      </c>
      <c r="K291" s="17">
        <f t="shared" si="73"/>
        <v>0</v>
      </c>
      <c r="L291" s="17">
        <f t="shared" si="74"/>
        <v>-1</v>
      </c>
      <c r="M291" s="17">
        <f t="shared" si="71"/>
        <v>0</v>
      </c>
      <c r="N291" s="21">
        <f t="shared" si="72"/>
        <v>-9.3632958801498128E-4</v>
      </c>
    </row>
    <row r="292" spans="1:14" x14ac:dyDescent="0.2">
      <c r="A292" s="15"/>
      <c r="B292" s="28" t="s">
        <v>266</v>
      </c>
      <c r="C292" s="25"/>
      <c r="D292" s="16"/>
      <c r="E292" s="16">
        <v>1</v>
      </c>
      <c r="F292" s="16">
        <v>0</v>
      </c>
      <c r="G292" s="17" t="str">
        <f t="shared" si="67"/>
        <v/>
      </c>
      <c r="H292" s="17" t="str">
        <f t="shared" si="68"/>
        <v/>
      </c>
      <c r="I292" s="17">
        <f t="shared" si="69"/>
        <v>9.0909090909090909E-4</v>
      </c>
      <c r="J292" s="17" t="str">
        <f t="shared" si="70"/>
        <v/>
      </c>
      <c r="K292" s="17">
        <f t="shared" si="73"/>
        <v>1</v>
      </c>
      <c r="L292" s="17" t="str">
        <f t="shared" si="74"/>
        <v xml:space="preserve"> </v>
      </c>
      <c r="M292" s="17" t="str">
        <f t="shared" si="71"/>
        <v/>
      </c>
      <c r="N292" s="21" t="str">
        <f t="shared" si="72"/>
        <v/>
      </c>
    </row>
    <row r="293" spans="1:14" ht="25.5" x14ac:dyDescent="0.2">
      <c r="A293" s="15"/>
      <c r="B293" s="28" t="s">
        <v>267</v>
      </c>
      <c r="C293" s="25">
        <v>137</v>
      </c>
      <c r="D293" s="16">
        <v>98</v>
      </c>
      <c r="E293" s="16">
        <v>100</v>
      </c>
      <c r="F293" s="16">
        <v>8</v>
      </c>
      <c r="G293" s="17">
        <f t="shared" si="67"/>
        <v>0.11012861736334405</v>
      </c>
      <c r="H293" s="17">
        <f t="shared" si="68"/>
        <v>9.1760299625468167E-2</v>
      </c>
      <c r="I293" s="17">
        <f t="shared" si="69"/>
        <v>9.0909090909090912E-2</v>
      </c>
      <c r="J293" s="17">
        <f t="shared" si="70"/>
        <v>8.6299892125134836E-3</v>
      </c>
      <c r="K293" s="17">
        <f t="shared" si="73"/>
        <v>-0.27007299270072993</v>
      </c>
      <c r="L293" s="17">
        <f t="shared" si="74"/>
        <v>-0.91836734693877553</v>
      </c>
      <c r="M293" s="17">
        <f t="shared" si="71"/>
        <v>-2.9742765273311895E-2</v>
      </c>
      <c r="N293" s="21">
        <f t="shared" si="72"/>
        <v>-8.4269662921348312E-2</v>
      </c>
    </row>
    <row r="294" spans="1:14" x14ac:dyDescent="0.2">
      <c r="A294" s="15"/>
      <c r="B294" s="28" t="s">
        <v>268</v>
      </c>
      <c r="C294" s="25">
        <v>5</v>
      </c>
      <c r="D294" s="16">
        <v>3</v>
      </c>
      <c r="E294" s="16">
        <v>12</v>
      </c>
      <c r="F294" s="16">
        <v>3</v>
      </c>
      <c r="G294" s="17">
        <f t="shared" si="67"/>
        <v>4.0192926045016075E-3</v>
      </c>
      <c r="H294" s="17">
        <f t="shared" si="68"/>
        <v>2.8089887640449437E-3</v>
      </c>
      <c r="I294" s="17">
        <f t="shared" si="69"/>
        <v>1.090909090909091E-2</v>
      </c>
      <c r="J294" s="17">
        <f t="shared" si="70"/>
        <v>3.2362459546925568E-3</v>
      </c>
      <c r="K294" s="17">
        <f t="shared" si="73"/>
        <v>1.4</v>
      </c>
      <c r="L294" s="17">
        <f t="shared" si="74"/>
        <v>0</v>
      </c>
      <c r="M294" s="17">
        <f t="shared" si="71"/>
        <v>5.6270096463022501E-3</v>
      </c>
      <c r="N294" s="21">
        <f t="shared" si="72"/>
        <v>0</v>
      </c>
    </row>
    <row r="295" spans="1:14" x14ac:dyDescent="0.2">
      <c r="A295" s="15"/>
      <c r="B295" s="28" t="s">
        <v>269</v>
      </c>
      <c r="C295" s="25">
        <v>1</v>
      </c>
      <c r="D295" s="16">
        <v>0</v>
      </c>
      <c r="E295" s="16">
        <v>2</v>
      </c>
      <c r="F295" s="16">
        <v>0</v>
      </c>
      <c r="G295" s="17">
        <f t="shared" si="67"/>
        <v>8.0385852090032153E-4</v>
      </c>
      <c r="H295" s="17" t="str">
        <f t="shared" si="68"/>
        <v/>
      </c>
      <c r="I295" s="17">
        <f t="shared" si="69"/>
        <v>1.8181818181818182E-3</v>
      </c>
      <c r="J295" s="17" t="str">
        <f t="shared" si="70"/>
        <v/>
      </c>
      <c r="K295" s="17">
        <f t="shared" si="73"/>
        <v>1</v>
      </c>
      <c r="L295" s="17" t="str">
        <f t="shared" si="74"/>
        <v xml:space="preserve"> </v>
      </c>
      <c r="M295" s="17">
        <f t="shared" si="71"/>
        <v>8.0385852090032153E-4</v>
      </c>
      <c r="N295" s="21" t="str">
        <f t="shared" si="72"/>
        <v/>
      </c>
    </row>
    <row r="296" spans="1:14" x14ac:dyDescent="0.2">
      <c r="A296" s="15"/>
      <c r="B296" s="28" t="s">
        <v>270</v>
      </c>
      <c r="C296" s="25"/>
      <c r="D296" s="16"/>
      <c r="E296" s="16"/>
      <c r="F296" s="16"/>
      <c r="G296" s="17" t="str">
        <f t="shared" si="67"/>
        <v/>
      </c>
      <c r="H296" s="17" t="str">
        <f t="shared" si="68"/>
        <v/>
      </c>
      <c r="I296" s="17" t="str">
        <f t="shared" si="69"/>
        <v/>
      </c>
      <c r="J296" s="17" t="str">
        <f t="shared" si="70"/>
        <v/>
      </c>
      <c r="K296" s="17" t="str">
        <f t="shared" si="73"/>
        <v xml:space="preserve"> </v>
      </c>
      <c r="L296" s="17" t="str">
        <f t="shared" si="74"/>
        <v xml:space="preserve"> </v>
      </c>
      <c r="M296" s="17" t="str">
        <f t="shared" si="71"/>
        <v/>
      </c>
      <c r="N296" s="21" t="str">
        <f t="shared" si="72"/>
        <v/>
      </c>
    </row>
    <row r="297" spans="1:14" ht="25.5" x14ac:dyDescent="0.2">
      <c r="A297" s="15"/>
      <c r="B297" s="28" t="s">
        <v>271</v>
      </c>
      <c r="C297" s="25">
        <v>2</v>
      </c>
      <c r="D297" s="16">
        <v>1</v>
      </c>
      <c r="E297" s="16">
        <v>1</v>
      </c>
      <c r="F297" s="16">
        <v>0</v>
      </c>
      <c r="G297" s="17">
        <f t="shared" si="67"/>
        <v>1.6077170418006431E-3</v>
      </c>
      <c r="H297" s="17">
        <f t="shared" si="68"/>
        <v>9.3632958801498128E-4</v>
      </c>
      <c r="I297" s="17">
        <f t="shared" si="69"/>
        <v>9.0909090909090909E-4</v>
      </c>
      <c r="J297" s="17" t="str">
        <f t="shared" si="70"/>
        <v/>
      </c>
      <c r="K297" s="17">
        <f t="shared" si="73"/>
        <v>-0.5</v>
      </c>
      <c r="L297" s="17">
        <f t="shared" si="74"/>
        <v>-1</v>
      </c>
      <c r="M297" s="17">
        <f t="shared" si="71"/>
        <v>-8.0385852090032153E-4</v>
      </c>
      <c r="N297" s="21">
        <f t="shared" si="72"/>
        <v>-9.3632958801498128E-4</v>
      </c>
    </row>
    <row r="298" spans="1:14" x14ac:dyDescent="0.2">
      <c r="A298" s="15"/>
      <c r="B298" s="28" t="s">
        <v>272</v>
      </c>
      <c r="C298" s="25">
        <v>2</v>
      </c>
      <c r="D298" s="16">
        <v>0</v>
      </c>
      <c r="E298" s="16">
        <v>4</v>
      </c>
      <c r="F298" s="16">
        <v>3</v>
      </c>
      <c r="G298" s="17">
        <f t="shared" si="67"/>
        <v>1.6077170418006431E-3</v>
      </c>
      <c r="H298" s="17" t="str">
        <f t="shared" si="68"/>
        <v/>
      </c>
      <c r="I298" s="17">
        <f t="shared" si="69"/>
        <v>3.6363636363636364E-3</v>
      </c>
      <c r="J298" s="17">
        <f t="shared" si="70"/>
        <v>3.2362459546925568E-3</v>
      </c>
      <c r="K298" s="17">
        <f t="shared" si="73"/>
        <v>1</v>
      </c>
      <c r="L298" s="17">
        <f t="shared" si="74"/>
        <v>1</v>
      </c>
      <c r="M298" s="17">
        <f t="shared" si="71"/>
        <v>1.6077170418006431E-3</v>
      </c>
      <c r="N298" s="21" t="str">
        <f t="shared" si="72"/>
        <v/>
      </c>
    </row>
    <row r="299" spans="1:14" x14ac:dyDescent="0.2">
      <c r="A299" s="15"/>
      <c r="B299" s="28" t="s">
        <v>273</v>
      </c>
      <c r="C299" s="25">
        <v>0</v>
      </c>
      <c r="D299" s="16">
        <v>2</v>
      </c>
      <c r="E299" s="16">
        <v>0</v>
      </c>
      <c r="F299" s="16">
        <v>1</v>
      </c>
      <c r="G299" s="17" t="str">
        <f t="shared" si="67"/>
        <v/>
      </c>
      <c r="H299" s="17">
        <f t="shared" si="68"/>
        <v>1.8726591760299626E-3</v>
      </c>
      <c r="I299" s="17" t="str">
        <f t="shared" si="69"/>
        <v/>
      </c>
      <c r="J299" s="17">
        <f t="shared" si="70"/>
        <v>1.0787486515641855E-3</v>
      </c>
      <c r="K299" s="17" t="str">
        <f t="shared" si="73"/>
        <v xml:space="preserve"> </v>
      </c>
      <c r="L299" s="17">
        <f t="shared" si="74"/>
        <v>-0.5</v>
      </c>
      <c r="M299" s="17" t="str">
        <f t="shared" si="71"/>
        <v/>
      </c>
      <c r="N299" s="21">
        <f t="shared" si="72"/>
        <v>-9.3632958801498128E-4</v>
      </c>
    </row>
    <row r="300" spans="1:14" x14ac:dyDescent="0.2">
      <c r="A300" s="15"/>
      <c r="B300" s="28" t="s">
        <v>274</v>
      </c>
      <c r="C300" s="25"/>
      <c r="D300" s="16"/>
      <c r="E300" s="16">
        <v>15</v>
      </c>
      <c r="F300" s="16">
        <v>11</v>
      </c>
      <c r="G300" s="17" t="str">
        <f t="shared" si="67"/>
        <v/>
      </c>
      <c r="H300" s="17" t="str">
        <f t="shared" si="68"/>
        <v/>
      </c>
      <c r="I300" s="17">
        <f t="shared" si="69"/>
        <v>1.3636363636363636E-2</v>
      </c>
      <c r="J300" s="17">
        <f t="shared" si="70"/>
        <v>1.1866235167206042E-2</v>
      </c>
      <c r="K300" s="17">
        <f t="shared" si="73"/>
        <v>1</v>
      </c>
      <c r="L300" s="17">
        <f t="shared" si="74"/>
        <v>1</v>
      </c>
      <c r="M300" s="17" t="str">
        <f t="shared" si="71"/>
        <v/>
      </c>
      <c r="N300" s="21" t="str">
        <f t="shared" si="72"/>
        <v/>
      </c>
    </row>
    <row r="301" spans="1:14" x14ac:dyDescent="0.2">
      <c r="A301" s="15"/>
      <c r="B301" s="28" t="s">
        <v>275</v>
      </c>
      <c r="C301" s="25"/>
      <c r="D301" s="16"/>
      <c r="E301" s="16">
        <v>2</v>
      </c>
      <c r="F301" s="16">
        <v>3</v>
      </c>
      <c r="G301" s="17" t="str">
        <f t="shared" si="67"/>
        <v/>
      </c>
      <c r="H301" s="17" t="str">
        <f t="shared" si="68"/>
        <v/>
      </c>
      <c r="I301" s="17">
        <f t="shared" si="69"/>
        <v>1.8181818181818182E-3</v>
      </c>
      <c r="J301" s="17">
        <f t="shared" si="70"/>
        <v>3.2362459546925568E-3</v>
      </c>
      <c r="K301" s="17">
        <f t="shared" si="73"/>
        <v>1</v>
      </c>
      <c r="L301" s="17">
        <f t="shared" si="74"/>
        <v>1</v>
      </c>
      <c r="M301" s="17" t="str">
        <f t="shared" si="71"/>
        <v/>
      </c>
      <c r="N301" s="21" t="str">
        <f t="shared" si="72"/>
        <v/>
      </c>
    </row>
    <row r="302" spans="1:14" x14ac:dyDescent="0.2">
      <c r="A302" s="15"/>
      <c r="B302" s="28" t="s">
        <v>276</v>
      </c>
      <c r="C302" s="25"/>
      <c r="D302" s="16"/>
      <c r="E302" s="16"/>
      <c r="F302" s="16"/>
      <c r="G302" s="17" t="str">
        <f t="shared" si="67"/>
        <v/>
      </c>
      <c r="H302" s="17" t="str">
        <f t="shared" si="68"/>
        <v/>
      </c>
      <c r="I302" s="17" t="str">
        <f t="shared" si="69"/>
        <v/>
      </c>
      <c r="J302" s="17" t="str">
        <f t="shared" si="70"/>
        <v/>
      </c>
      <c r="K302" s="17" t="str">
        <f t="shared" si="73"/>
        <v xml:space="preserve"> </v>
      </c>
      <c r="L302" s="17" t="str">
        <f t="shared" si="74"/>
        <v xml:space="preserve"> </v>
      </c>
      <c r="M302" s="17" t="str">
        <f t="shared" si="71"/>
        <v/>
      </c>
      <c r="N302" s="21" t="str">
        <f t="shared" si="72"/>
        <v/>
      </c>
    </row>
    <row r="303" spans="1:14" x14ac:dyDescent="0.2">
      <c r="A303" s="15"/>
      <c r="B303" s="28" t="s">
        <v>277</v>
      </c>
      <c r="C303" s="25"/>
      <c r="D303" s="16"/>
      <c r="E303" s="16"/>
      <c r="F303" s="16"/>
      <c r="G303" s="17" t="str">
        <f t="shared" si="67"/>
        <v/>
      </c>
      <c r="H303" s="17" t="str">
        <f t="shared" si="68"/>
        <v/>
      </c>
      <c r="I303" s="17" t="str">
        <f t="shared" si="69"/>
        <v/>
      </c>
      <c r="J303" s="17" t="str">
        <f t="shared" si="70"/>
        <v/>
      </c>
      <c r="K303" s="17" t="str">
        <f t="shared" si="73"/>
        <v xml:space="preserve"> </v>
      </c>
      <c r="L303" s="17" t="str">
        <f t="shared" si="74"/>
        <v xml:space="preserve"> </v>
      </c>
      <c r="M303" s="17" t="str">
        <f t="shared" si="71"/>
        <v/>
      </c>
      <c r="N303" s="21" t="str">
        <f t="shared" si="72"/>
        <v/>
      </c>
    </row>
    <row r="304" spans="1:14" x14ac:dyDescent="0.2">
      <c r="A304" s="15"/>
      <c r="B304" s="28" t="s">
        <v>278</v>
      </c>
      <c r="C304" s="25">
        <v>125</v>
      </c>
      <c r="D304" s="16">
        <v>162</v>
      </c>
      <c r="E304" s="16">
        <v>2</v>
      </c>
      <c r="F304" s="16">
        <v>7</v>
      </c>
      <c r="G304" s="17">
        <f t="shared" si="67"/>
        <v>0.10048231511254019</v>
      </c>
      <c r="H304" s="17">
        <f t="shared" si="68"/>
        <v>0.15168539325842698</v>
      </c>
      <c r="I304" s="17">
        <f t="shared" si="69"/>
        <v>1.8181818181818182E-3</v>
      </c>
      <c r="J304" s="17">
        <f t="shared" si="70"/>
        <v>7.551240560949299E-3</v>
      </c>
      <c r="K304" s="17">
        <f t="shared" si="73"/>
        <v>-0.98399999999999999</v>
      </c>
      <c r="L304" s="17">
        <f t="shared" si="74"/>
        <v>-0.95679012345679015</v>
      </c>
      <c r="M304" s="17">
        <f t="shared" si="71"/>
        <v>-9.8874598070739547E-2</v>
      </c>
      <c r="N304" s="21">
        <f t="shared" si="72"/>
        <v>-0.14513108614232212</v>
      </c>
    </row>
    <row r="305" spans="1:14" x14ac:dyDescent="0.2">
      <c r="A305" s="15"/>
      <c r="B305" s="28" t="s">
        <v>279</v>
      </c>
      <c r="C305" s="25">
        <v>0</v>
      </c>
      <c r="D305" s="16">
        <v>2</v>
      </c>
      <c r="E305" s="16">
        <v>1</v>
      </c>
      <c r="F305" s="16">
        <v>1</v>
      </c>
      <c r="G305" s="17" t="str">
        <f t="shared" si="67"/>
        <v/>
      </c>
      <c r="H305" s="17">
        <f t="shared" si="68"/>
        <v>1.8726591760299626E-3</v>
      </c>
      <c r="I305" s="17">
        <f t="shared" si="69"/>
        <v>9.0909090909090909E-4</v>
      </c>
      <c r="J305" s="17">
        <f t="shared" si="70"/>
        <v>1.0787486515641855E-3</v>
      </c>
      <c r="K305" s="17">
        <f t="shared" si="73"/>
        <v>1</v>
      </c>
      <c r="L305" s="17">
        <f t="shared" si="74"/>
        <v>-0.5</v>
      </c>
      <c r="M305" s="17" t="str">
        <f t="shared" si="71"/>
        <v/>
      </c>
      <c r="N305" s="21">
        <f t="shared" si="72"/>
        <v>-9.3632958801498128E-4</v>
      </c>
    </row>
    <row r="306" spans="1:14" x14ac:dyDescent="0.2">
      <c r="A306" s="15"/>
      <c r="B306" s="28" t="s">
        <v>280</v>
      </c>
      <c r="C306" s="25">
        <v>190</v>
      </c>
      <c r="D306" s="16">
        <v>148</v>
      </c>
      <c r="E306" s="16">
        <v>18</v>
      </c>
      <c r="F306" s="16">
        <v>6</v>
      </c>
      <c r="G306" s="17">
        <f t="shared" si="67"/>
        <v>0.15273311897106109</v>
      </c>
      <c r="H306" s="17">
        <f t="shared" si="68"/>
        <v>0.13857677902621723</v>
      </c>
      <c r="I306" s="17">
        <f t="shared" si="69"/>
        <v>1.6363636363636365E-2</v>
      </c>
      <c r="J306" s="17">
        <f t="shared" si="70"/>
        <v>6.4724919093851136E-3</v>
      </c>
      <c r="K306" s="17">
        <f t="shared" si="73"/>
        <v>-0.90526315789473688</v>
      </c>
      <c r="L306" s="17">
        <f t="shared" si="74"/>
        <v>-0.95945945945945943</v>
      </c>
      <c r="M306" s="17">
        <f t="shared" si="71"/>
        <v>-0.13826366559485531</v>
      </c>
      <c r="N306" s="21">
        <f t="shared" si="72"/>
        <v>-0.13295880149812733</v>
      </c>
    </row>
    <row r="307" spans="1:14" x14ac:dyDescent="0.2">
      <c r="A307" s="15"/>
      <c r="B307" s="28" t="s">
        <v>281</v>
      </c>
      <c r="C307" s="25">
        <v>5</v>
      </c>
      <c r="D307" s="16">
        <v>0</v>
      </c>
      <c r="E307" s="16">
        <v>5</v>
      </c>
      <c r="F307" s="16">
        <v>3</v>
      </c>
      <c r="G307" s="17">
        <f t="shared" si="67"/>
        <v>4.0192926045016075E-3</v>
      </c>
      <c r="H307" s="17" t="str">
        <f t="shared" si="68"/>
        <v/>
      </c>
      <c r="I307" s="17">
        <f t="shared" si="69"/>
        <v>4.5454545454545452E-3</v>
      </c>
      <c r="J307" s="17">
        <f t="shared" si="70"/>
        <v>3.2362459546925568E-3</v>
      </c>
      <c r="K307" s="17">
        <f t="shared" si="73"/>
        <v>0</v>
      </c>
      <c r="L307" s="17">
        <f t="shared" si="74"/>
        <v>1</v>
      </c>
      <c r="M307" s="17">
        <f t="shared" si="71"/>
        <v>0</v>
      </c>
      <c r="N307" s="21" t="str">
        <f t="shared" si="72"/>
        <v/>
      </c>
    </row>
    <row r="308" spans="1:14" x14ac:dyDescent="0.2">
      <c r="A308" s="15"/>
      <c r="B308" s="28" t="s">
        <v>282</v>
      </c>
      <c r="C308" s="25"/>
      <c r="D308" s="16"/>
      <c r="E308" s="16">
        <v>1</v>
      </c>
      <c r="F308" s="16">
        <v>0</v>
      </c>
      <c r="G308" s="17" t="str">
        <f t="shared" si="67"/>
        <v/>
      </c>
      <c r="H308" s="17" t="str">
        <f t="shared" si="68"/>
        <v/>
      </c>
      <c r="I308" s="17">
        <f t="shared" si="69"/>
        <v>9.0909090909090909E-4</v>
      </c>
      <c r="J308" s="17" t="str">
        <f t="shared" si="70"/>
        <v/>
      </c>
      <c r="K308" s="17">
        <f t="shared" si="73"/>
        <v>1</v>
      </c>
      <c r="L308" s="17" t="str">
        <f t="shared" si="74"/>
        <v xml:space="preserve"> </v>
      </c>
      <c r="M308" s="17" t="str">
        <f t="shared" si="71"/>
        <v/>
      </c>
      <c r="N308" s="21" t="str">
        <f t="shared" si="72"/>
        <v/>
      </c>
    </row>
    <row r="309" spans="1:14" x14ac:dyDescent="0.2">
      <c r="A309" s="15"/>
      <c r="B309" s="28" t="s">
        <v>283</v>
      </c>
      <c r="C309" s="25">
        <v>2</v>
      </c>
      <c r="D309" s="16">
        <v>2</v>
      </c>
      <c r="E309" s="16"/>
      <c r="F309" s="16"/>
      <c r="G309" s="17">
        <f t="shared" si="67"/>
        <v>1.6077170418006431E-3</v>
      </c>
      <c r="H309" s="17">
        <f t="shared" si="68"/>
        <v>1.8726591760299626E-3</v>
      </c>
      <c r="I309" s="17" t="str">
        <f t="shared" si="69"/>
        <v/>
      </c>
      <c r="J309" s="17" t="str">
        <f t="shared" si="70"/>
        <v/>
      </c>
      <c r="K309" s="17">
        <f t="shared" si="73"/>
        <v>-1</v>
      </c>
      <c r="L309" s="17">
        <f t="shared" si="74"/>
        <v>-1</v>
      </c>
      <c r="M309" s="17">
        <f t="shared" si="71"/>
        <v>-1.6077170418006431E-3</v>
      </c>
      <c r="N309" s="21">
        <f t="shared" si="72"/>
        <v>-1.8726591760299626E-3</v>
      </c>
    </row>
    <row r="310" spans="1:14" x14ac:dyDescent="0.2">
      <c r="A310" s="15"/>
      <c r="B310" s="28" t="s">
        <v>284</v>
      </c>
      <c r="C310" s="25">
        <v>150</v>
      </c>
      <c r="D310" s="16">
        <v>149</v>
      </c>
      <c r="E310" s="16"/>
      <c r="F310" s="16"/>
      <c r="G310" s="17">
        <f t="shared" si="67"/>
        <v>0.12057877813504823</v>
      </c>
      <c r="H310" s="17">
        <f t="shared" si="68"/>
        <v>0.13951310861423222</v>
      </c>
      <c r="I310" s="17" t="str">
        <f t="shared" si="69"/>
        <v/>
      </c>
      <c r="J310" s="17" t="str">
        <f t="shared" si="70"/>
        <v/>
      </c>
      <c r="K310" s="17">
        <f t="shared" si="73"/>
        <v>-1</v>
      </c>
      <c r="L310" s="17">
        <f t="shared" si="74"/>
        <v>-1</v>
      </c>
      <c r="M310" s="17">
        <f t="shared" si="71"/>
        <v>-0.12057877813504823</v>
      </c>
      <c r="N310" s="21">
        <f t="shared" si="72"/>
        <v>-0.13951310861423222</v>
      </c>
    </row>
    <row r="311" spans="1:14" ht="25.5" x14ac:dyDescent="0.2">
      <c r="A311" s="15"/>
      <c r="B311" s="28" t="s">
        <v>285</v>
      </c>
      <c r="C311" s="25">
        <v>1</v>
      </c>
      <c r="D311" s="16">
        <v>4</v>
      </c>
      <c r="E311" s="16">
        <v>3</v>
      </c>
      <c r="F311" s="16">
        <v>0</v>
      </c>
      <c r="G311" s="17">
        <f t="shared" si="67"/>
        <v>8.0385852090032153E-4</v>
      </c>
      <c r="H311" s="17">
        <f t="shared" si="68"/>
        <v>3.7453183520599251E-3</v>
      </c>
      <c r="I311" s="17">
        <f t="shared" si="69"/>
        <v>2.7272727272727275E-3</v>
      </c>
      <c r="J311" s="17" t="str">
        <f t="shared" si="70"/>
        <v/>
      </c>
      <c r="K311" s="17">
        <f t="shared" si="73"/>
        <v>2</v>
      </c>
      <c r="L311" s="17">
        <f t="shared" si="74"/>
        <v>-1</v>
      </c>
      <c r="M311" s="17">
        <f t="shared" si="71"/>
        <v>1.6077170418006431E-3</v>
      </c>
      <c r="N311" s="21">
        <f t="shared" si="72"/>
        <v>-3.7453183520599251E-3</v>
      </c>
    </row>
    <row r="312" spans="1:14" x14ac:dyDescent="0.2">
      <c r="A312" s="15"/>
      <c r="B312" s="28" t="s">
        <v>286</v>
      </c>
      <c r="C312" s="25">
        <v>4</v>
      </c>
      <c r="D312" s="16">
        <v>0</v>
      </c>
      <c r="E312" s="16">
        <v>2</v>
      </c>
      <c r="F312" s="16">
        <v>1</v>
      </c>
      <c r="G312" s="17">
        <f t="shared" si="67"/>
        <v>3.2154340836012861E-3</v>
      </c>
      <c r="H312" s="17" t="str">
        <f t="shared" si="68"/>
        <v/>
      </c>
      <c r="I312" s="17">
        <f t="shared" si="69"/>
        <v>1.8181818181818182E-3</v>
      </c>
      <c r="J312" s="17">
        <f t="shared" si="70"/>
        <v>1.0787486515641855E-3</v>
      </c>
      <c r="K312" s="17">
        <f t="shared" si="73"/>
        <v>-0.5</v>
      </c>
      <c r="L312" s="17">
        <f t="shared" si="74"/>
        <v>1</v>
      </c>
      <c r="M312" s="17">
        <f t="shared" si="71"/>
        <v>-1.6077170418006431E-3</v>
      </c>
      <c r="N312" s="21" t="str">
        <f t="shared" si="72"/>
        <v/>
      </c>
    </row>
    <row r="313" spans="1:14" x14ac:dyDescent="0.2">
      <c r="A313" s="15"/>
      <c r="B313" s="28" t="s">
        <v>287</v>
      </c>
      <c r="C313" s="25"/>
      <c r="D313" s="16"/>
      <c r="E313" s="16">
        <v>0</v>
      </c>
      <c r="F313" s="16">
        <v>1</v>
      </c>
      <c r="G313" s="17" t="str">
        <f t="shared" si="67"/>
        <v/>
      </c>
      <c r="H313" s="17" t="str">
        <f t="shared" si="68"/>
        <v/>
      </c>
      <c r="I313" s="17" t="str">
        <f t="shared" si="69"/>
        <v/>
      </c>
      <c r="J313" s="17">
        <f t="shared" si="70"/>
        <v>1.0787486515641855E-3</v>
      </c>
      <c r="K313" s="17" t="str">
        <f t="shared" si="73"/>
        <v xml:space="preserve"> </v>
      </c>
      <c r="L313" s="17">
        <f t="shared" si="74"/>
        <v>1</v>
      </c>
      <c r="M313" s="17" t="str">
        <f t="shared" si="71"/>
        <v/>
      </c>
      <c r="N313" s="21" t="str">
        <f t="shared" si="72"/>
        <v/>
      </c>
    </row>
    <row r="314" spans="1:14" x14ac:dyDescent="0.2">
      <c r="A314" s="15"/>
      <c r="B314" s="28" t="s">
        <v>288</v>
      </c>
      <c r="C314" s="25"/>
      <c r="D314" s="16"/>
      <c r="E314" s="16"/>
      <c r="F314" s="16"/>
      <c r="G314" s="17" t="str">
        <f t="shared" si="67"/>
        <v/>
      </c>
      <c r="H314" s="17" t="str">
        <f t="shared" si="68"/>
        <v/>
      </c>
      <c r="I314" s="17" t="str">
        <f t="shared" si="69"/>
        <v/>
      </c>
      <c r="J314" s="17" t="str">
        <f t="shared" si="70"/>
        <v/>
      </c>
      <c r="K314" s="17" t="str">
        <f t="shared" si="73"/>
        <v xml:space="preserve"> </v>
      </c>
      <c r="L314" s="17" t="str">
        <f t="shared" si="74"/>
        <v xml:space="preserve"> </v>
      </c>
      <c r="M314" s="17" t="str">
        <f t="shared" si="71"/>
        <v/>
      </c>
      <c r="N314" s="21" t="str">
        <f t="shared" si="72"/>
        <v/>
      </c>
    </row>
    <row r="315" spans="1:14" x14ac:dyDescent="0.2">
      <c r="A315" s="15"/>
      <c r="B315" s="28" t="s">
        <v>289</v>
      </c>
      <c r="C315" s="25">
        <v>4</v>
      </c>
      <c r="D315" s="16">
        <v>0</v>
      </c>
      <c r="E315" s="16">
        <v>7</v>
      </c>
      <c r="F315" s="16">
        <v>1</v>
      </c>
      <c r="G315" s="17">
        <f t="shared" si="67"/>
        <v>3.2154340836012861E-3</v>
      </c>
      <c r="H315" s="17" t="str">
        <f t="shared" si="68"/>
        <v/>
      </c>
      <c r="I315" s="17">
        <f t="shared" si="69"/>
        <v>6.3636363636363638E-3</v>
      </c>
      <c r="J315" s="17">
        <f t="shared" si="70"/>
        <v>1.0787486515641855E-3</v>
      </c>
      <c r="K315" s="17">
        <f t="shared" si="73"/>
        <v>0.75</v>
      </c>
      <c r="L315" s="17">
        <f t="shared" si="74"/>
        <v>1</v>
      </c>
      <c r="M315" s="17">
        <f t="shared" si="71"/>
        <v>2.4115755627009648E-3</v>
      </c>
      <c r="N315" s="21" t="str">
        <f t="shared" si="72"/>
        <v/>
      </c>
    </row>
    <row r="316" spans="1:14" ht="27" customHeight="1" x14ac:dyDescent="0.2">
      <c r="A316" s="15"/>
      <c r="B316" s="28" t="s">
        <v>290</v>
      </c>
      <c r="C316" s="25"/>
      <c r="D316" s="16"/>
      <c r="E316" s="16"/>
      <c r="F316" s="16"/>
      <c r="G316" s="17" t="str">
        <f t="shared" ref="G316:G347" si="75">+IF(C316=0,"",C316/C$188)</f>
        <v/>
      </c>
      <c r="H316" s="17" t="str">
        <f t="shared" ref="H316:H347" si="76">+IF(D316=0,"",D316/D$188)</f>
        <v/>
      </c>
      <c r="I316" s="17" t="str">
        <f t="shared" ref="I316:I347" si="77">+IF(E316=0,"",E316/E$188)</f>
        <v/>
      </c>
      <c r="J316" s="17" t="str">
        <f t="shared" ref="J316:J347" si="78">+IF(F316=0,"",F316/F$188)</f>
        <v/>
      </c>
      <c r="K316" s="17" t="str">
        <f t="shared" si="73"/>
        <v xml:space="preserve"> </v>
      </c>
      <c r="L316" s="17" t="str">
        <f t="shared" si="74"/>
        <v xml:space="preserve"> </v>
      </c>
      <c r="M316" s="17" t="str">
        <f t="shared" ref="M316:M347" si="79">+IF(OR(AND(G316=""),(K316="")),"",G316*K316)</f>
        <v/>
      </c>
      <c r="N316" s="21" t="str">
        <f t="shared" ref="N316:N347" si="80">+IF(OR(AND(H316=""),(L316="")),"",H316*L316)</f>
        <v/>
      </c>
    </row>
    <row r="317" spans="1:14" x14ac:dyDescent="0.2">
      <c r="A317" s="15"/>
      <c r="B317" s="28" t="s">
        <v>291</v>
      </c>
      <c r="C317" s="25"/>
      <c r="D317" s="16"/>
      <c r="E317" s="16"/>
      <c r="F317" s="16"/>
      <c r="G317" s="17" t="str">
        <f t="shared" si="75"/>
        <v/>
      </c>
      <c r="H317" s="17" t="str">
        <f t="shared" si="76"/>
        <v/>
      </c>
      <c r="I317" s="17" t="str">
        <f t="shared" si="77"/>
        <v/>
      </c>
      <c r="J317" s="17" t="str">
        <f t="shared" si="78"/>
        <v/>
      </c>
      <c r="K317" s="17" t="str">
        <f t="shared" ref="K317:K348" si="81">+IF(AND(C317=0,E317=0)," ",IF(C317=0,1,IF(E317=0,-1,(E317-C317)/C317)))</f>
        <v xml:space="preserve"> </v>
      </c>
      <c r="L317" s="17" t="str">
        <f t="shared" ref="L317:L348" si="82">+IF(AND(D317=0,F317=0)," ",IF(D317=0,1,IF(F317=0,-1,(F317-D317)/D317)))</f>
        <v xml:space="preserve"> </v>
      </c>
      <c r="M317" s="17" t="str">
        <f t="shared" si="79"/>
        <v/>
      </c>
      <c r="N317" s="21" t="str">
        <f t="shared" si="80"/>
        <v/>
      </c>
    </row>
    <row r="318" spans="1:14" x14ac:dyDescent="0.2">
      <c r="A318" s="15"/>
      <c r="B318" s="28" t="s">
        <v>292</v>
      </c>
      <c r="C318" s="25">
        <v>31</v>
      </c>
      <c r="D318" s="16">
        <v>10</v>
      </c>
      <c r="E318" s="16">
        <v>1</v>
      </c>
      <c r="F318" s="16">
        <v>1</v>
      </c>
      <c r="G318" s="17">
        <f t="shared" si="75"/>
        <v>2.4919614147909969E-2</v>
      </c>
      <c r="H318" s="17">
        <f t="shared" si="76"/>
        <v>9.3632958801498131E-3</v>
      </c>
      <c r="I318" s="17">
        <f t="shared" si="77"/>
        <v>9.0909090909090909E-4</v>
      </c>
      <c r="J318" s="17">
        <f t="shared" si="78"/>
        <v>1.0787486515641855E-3</v>
      </c>
      <c r="K318" s="17">
        <f t="shared" si="81"/>
        <v>-0.967741935483871</v>
      </c>
      <c r="L318" s="17">
        <f t="shared" si="82"/>
        <v>-0.9</v>
      </c>
      <c r="M318" s="17">
        <f t="shared" si="79"/>
        <v>-2.4115755627009648E-2</v>
      </c>
      <c r="N318" s="21">
        <f t="shared" si="80"/>
        <v>-8.4269662921348312E-3</v>
      </c>
    </row>
    <row r="319" spans="1:14" x14ac:dyDescent="0.2">
      <c r="A319" s="15"/>
      <c r="B319" s="28" t="s">
        <v>293</v>
      </c>
      <c r="C319" s="25"/>
      <c r="D319" s="16"/>
      <c r="E319" s="16"/>
      <c r="F319" s="16"/>
      <c r="G319" s="17" t="str">
        <f t="shared" si="75"/>
        <v/>
      </c>
      <c r="H319" s="17" t="str">
        <f t="shared" si="76"/>
        <v/>
      </c>
      <c r="I319" s="17" t="str">
        <f t="shared" si="77"/>
        <v/>
      </c>
      <c r="J319" s="17" t="str">
        <f t="shared" si="78"/>
        <v/>
      </c>
      <c r="K319" s="17" t="str">
        <f t="shared" si="81"/>
        <v xml:space="preserve"> </v>
      </c>
      <c r="L319" s="17" t="str">
        <f t="shared" si="82"/>
        <v xml:space="preserve"> </v>
      </c>
      <c r="M319" s="17" t="str">
        <f t="shared" si="79"/>
        <v/>
      </c>
      <c r="N319" s="21" t="str">
        <f t="shared" si="80"/>
        <v/>
      </c>
    </row>
    <row r="320" spans="1:14" x14ac:dyDescent="0.2">
      <c r="A320" s="15"/>
      <c r="B320" s="28" t="s">
        <v>294</v>
      </c>
      <c r="C320" s="25">
        <v>2</v>
      </c>
      <c r="D320" s="16">
        <v>0</v>
      </c>
      <c r="E320" s="16"/>
      <c r="F320" s="16"/>
      <c r="G320" s="17">
        <f t="shared" si="75"/>
        <v>1.6077170418006431E-3</v>
      </c>
      <c r="H320" s="17" t="str">
        <f t="shared" si="76"/>
        <v/>
      </c>
      <c r="I320" s="17" t="str">
        <f t="shared" si="77"/>
        <v/>
      </c>
      <c r="J320" s="17" t="str">
        <f t="shared" si="78"/>
        <v/>
      </c>
      <c r="K320" s="17">
        <f t="shared" si="81"/>
        <v>-1</v>
      </c>
      <c r="L320" s="17" t="str">
        <f t="shared" si="82"/>
        <v xml:space="preserve"> </v>
      </c>
      <c r="M320" s="17">
        <f t="shared" si="79"/>
        <v>-1.6077170418006431E-3</v>
      </c>
      <c r="N320" s="21" t="str">
        <f t="shared" si="80"/>
        <v/>
      </c>
    </row>
    <row r="321" spans="1:14" ht="25.5" x14ac:dyDescent="0.2">
      <c r="A321" s="15"/>
      <c r="B321" s="28" t="s">
        <v>295</v>
      </c>
      <c r="C321" s="25">
        <v>0</v>
      </c>
      <c r="D321" s="16">
        <v>1</v>
      </c>
      <c r="E321" s="16">
        <v>3</v>
      </c>
      <c r="F321" s="16">
        <v>1</v>
      </c>
      <c r="G321" s="17" t="str">
        <f t="shared" si="75"/>
        <v/>
      </c>
      <c r="H321" s="17">
        <f t="shared" si="76"/>
        <v>9.3632958801498128E-4</v>
      </c>
      <c r="I321" s="17">
        <f t="shared" si="77"/>
        <v>2.7272727272727275E-3</v>
      </c>
      <c r="J321" s="17">
        <f t="shared" si="78"/>
        <v>1.0787486515641855E-3</v>
      </c>
      <c r="K321" s="17">
        <f t="shared" si="81"/>
        <v>1</v>
      </c>
      <c r="L321" s="17">
        <f t="shared" si="82"/>
        <v>0</v>
      </c>
      <c r="M321" s="17" t="str">
        <f t="shared" si="79"/>
        <v/>
      </c>
      <c r="N321" s="21">
        <f t="shared" si="80"/>
        <v>0</v>
      </c>
    </row>
    <row r="322" spans="1:14" x14ac:dyDescent="0.2">
      <c r="A322" s="15"/>
      <c r="B322" s="28" t="s">
        <v>296</v>
      </c>
      <c r="C322" s="25"/>
      <c r="D322" s="16"/>
      <c r="E322" s="16">
        <v>4</v>
      </c>
      <c r="F322" s="16">
        <v>3</v>
      </c>
      <c r="G322" s="17" t="str">
        <f t="shared" si="75"/>
        <v/>
      </c>
      <c r="H322" s="17" t="str">
        <f t="shared" si="76"/>
        <v/>
      </c>
      <c r="I322" s="17">
        <f t="shared" si="77"/>
        <v>3.6363636363636364E-3</v>
      </c>
      <c r="J322" s="17">
        <f t="shared" si="78"/>
        <v>3.2362459546925568E-3</v>
      </c>
      <c r="K322" s="17">
        <f t="shared" si="81"/>
        <v>1</v>
      </c>
      <c r="L322" s="17">
        <f t="shared" si="82"/>
        <v>1</v>
      </c>
      <c r="M322" s="17" t="str">
        <f t="shared" si="79"/>
        <v/>
      </c>
      <c r="N322" s="21" t="str">
        <f t="shared" si="80"/>
        <v/>
      </c>
    </row>
    <row r="323" spans="1:14" ht="25.5" x14ac:dyDescent="0.2">
      <c r="A323" s="15"/>
      <c r="B323" s="28" t="s">
        <v>297</v>
      </c>
      <c r="C323" s="25"/>
      <c r="D323" s="16"/>
      <c r="E323" s="16"/>
      <c r="F323" s="16"/>
      <c r="G323" s="17" t="str">
        <f t="shared" si="75"/>
        <v/>
      </c>
      <c r="H323" s="17" t="str">
        <f t="shared" si="76"/>
        <v/>
      </c>
      <c r="I323" s="17" t="str">
        <f t="shared" si="77"/>
        <v/>
      </c>
      <c r="J323" s="17" t="str">
        <f t="shared" si="78"/>
        <v/>
      </c>
      <c r="K323" s="17" t="str">
        <f t="shared" si="81"/>
        <v xml:space="preserve"> </v>
      </c>
      <c r="L323" s="17" t="str">
        <f t="shared" si="82"/>
        <v xml:space="preserve"> </v>
      </c>
      <c r="M323" s="17" t="str">
        <f t="shared" si="79"/>
        <v/>
      </c>
      <c r="N323" s="21" t="str">
        <f t="shared" si="80"/>
        <v/>
      </c>
    </row>
    <row r="324" spans="1:14" x14ac:dyDescent="0.2">
      <c r="A324" s="15"/>
      <c r="B324" s="28" t="s">
        <v>298</v>
      </c>
      <c r="C324" s="25">
        <v>1</v>
      </c>
      <c r="D324" s="16">
        <v>5</v>
      </c>
      <c r="E324" s="16">
        <v>7</v>
      </c>
      <c r="F324" s="16">
        <v>9</v>
      </c>
      <c r="G324" s="17">
        <f t="shared" si="75"/>
        <v>8.0385852090032153E-4</v>
      </c>
      <c r="H324" s="17">
        <f t="shared" si="76"/>
        <v>4.6816479400749065E-3</v>
      </c>
      <c r="I324" s="17">
        <f t="shared" si="77"/>
        <v>6.3636363636363638E-3</v>
      </c>
      <c r="J324" s="17">
        <f t="shared" si="78"/>
        <v>9.7087378640776691E-3</v>
      </c>
      <c r="K324" s="17">
        <f t="shared" si="81"/>
        <v>6</v>
      </c>
      <c r="L324" s="17">
        <f t="shared" si="82"/>
        <v>0.8</v>
      </c>
      <c r="M324" s="17">
        <f t="shared" si="79"/>
        <v>4.8231511254019296E-3</v>
      </c>
      <c r="N324" s="21">
        <f t="shared" si="80"/>
        <v>3.7453183520599256E-3</v>
      </c>
    </row>
    <row r="325" spans="1:14" x14ac:dyDescent="0.2">
      <c r="A325" s="15"/>
      <c r="B325" s="28" t="s">
        <v>299</v>
      </c>
      <c r="C325" s="25"/>
      <c r="D325" s="16"/>
      <c r="E325" s="16">
        <v>1</v>
      </c>
      <c r="F325" s="16">
        <v>0</v>
      </c>
      <c r="G325" s="17" t="str">
        <f t="shared" si="75"/>
        <v/>
      </c>
      <c r="H325" s="17" t="str">
        <f t="shared" si="76"/>
        <v/>
      </c>
      <c r="I325" s="17">
        <f t="shared" si="77"/>
        <v>9.0909090909090909E-4</v>
      </c>
      <c r="J325" s="17" t="str">
        <f t="shared" si="78"/>
        <v/>
      </c>
      <c r="K325" s="17">
        <f t="shared" si="81"/>
        <v>1</v>
      </c>
      <c r="L325" s="17" t="str">
        <f t="shared" si="82"/>
        <v xml:space="preserve"> </v>
      </c>
      <c r="M325" s="17" t="str">
        <f t="shared" si="79"/>
        <v/>
      </c>
      <c r="N325" s="21" t="str">
        <f t="shared" si="80"/>
        <v/>
      </c>
    </row>
    <row r="326" spans="1:14" x14ac:dyDescent="0.2">
      <c r="A326" s="15"/>
      <c r="B326" s="28" t="s">
        <v>300</v>
      </c>
      <c r="C326" s="25"/>
      <c r="D326" s="16"/>
      <c r="E326" s="16"/>
      <c r="F326" s="16"/>
      <c r="G326" s="17" t="str">
        <f t="shared" si="75"/>
        <v/>
      </c>
      <c r="H326" s="17" t="str">
        <f t="shared" si="76"/>
        <v/>
      </c>
      <c r="I326" s="17" t="str">
        <f t="shared" si="77"/>
        <v/>
      </c>
      <c r="J326" s="17" t="str">
        <f t="shared" si="78"/>
        <v/>
      </c>
      <c r="K326" s="17" t="str">
        <f t="shared" si="81"/>
        <v xml:space="preserve"> </v>
      </c>
      <c r="L326" s="17" t="str">
        <f t="shared" si="82"/>
        <v xml:space="preserve"> </v>
      </c>
      <c r="M326" s="17" t="str">
        <f t="shared" si="79"/>
        <v/>
      </c>
      <c r="N326" s="21" t="str">
        <f t="shared" si="80"/>
        <v/>
      </c>
    </row>
    <row r="327" spans="1:14" x14ac:dyDescent="0.2">
      <c r="A327" s="15"/>
      <c r="B327" s="28" t="s">
        <v>301</v>
      </c>
      <c r="C327" s="25">
        <v>45</v>
      </c>
      <c r="D327" s="16">
        <v>45</v>
      </c>
      <c r="E327" s="16">
        <v>255</v>
      </c>
      <c r="F327" s="16">
        <v>251</v>
      </c>
      <c r="G327" s="17">
        <f t="shared" si="75"/>
        <v>3.6173633440514469E-2</v>
      </c>
      <c r="H327" s="17">
        <f t="shared" si="76"/>
        <v>4.2134831460674156E-2</v>
      </c>
      <c r="I327" s="17">
        <f t="shared" si="77"/>
        <v>0.23181818181818181</v>
      </c>
      <c r="J327" s="17">
        <f t="shared" si="78"/>
        <v>0.27076591154261059</v>
      </c>
      <c r="K327" s="17">
        <f t="shared" si="81"/>
        <v>4.666666666666667</v>
      </c>
      <c r="L327" s="17">
        <f t="shared" si="82"/>
        <v>4.5777777777777775</v>
      </c>
      <c r="M327" s="17">
        <f t="shared" si="79"/>
        <v>0.16881028938906753</v>
      </c>
      <c r="N327" s="21">
        <f t="shared" si="80"/>
        <v>0.19288389513108611</v>
      </c>
    </row>
    <row r="328" spans="1:14" x14ac:dyDescent="0.2">
      <c r="A328" s="15"/>
      <c r="B328" s="28" t="s">
        <v>302</v>
      </c>
      <c r="C328" s="25"/>
      <c r="D328" s="16"/>
      <c r="E328" s="16"/>
      <c r="F328" s="16"/>
      <c r="G328" s="17" t="str">
        <f t="shared" si="75"/>
        <v/>
      </c>
      <c r="H328" s="17" t="str">
        <f t="shared" si="76"/>
        <v/>
      </c>
      <c r="I328" s="17" t="str">
        <f t="shared" si="77"/>
        <v/>
      </c>
      <c r="J328" s="17" t="str">
        <f t="shared" si="78"/>
        <v/>
      </c>
      <c r="K328" s="17" t="str">
        <f t="shared" si="81"/>
        <v xml:space="preserve"> </v>
      </c>
      <c r="L328" s="17" t="str">
        <f t="shared" si="82"/>
        <v xml:space="preserve"> </v>
      </c>
      <c r="M328" s="17" t="str">
        <f t="shared" si="79"/>
        <v/>
      </c>
      <c r="N328" s="21" t="str">
        <f t="shared" si="80"/>
        <v/>
      </c>
    </row>
    <row r="329" spans="1:14" x14ac:dyDescent="0.2">
      <c r="A329" s="15"/>
      <c r="B329" s="28" t="s">
        <v>303</v>
      </c>
      <c r="C329" s="25">
        <v>0</v>
      </c>
      <c r="D329" s="16">
        <v>1</v>
      </c>
      <c r="E329" s="16"/>
      <c r="F329" s="16"/>
      <c r="G329" s="17" t="str">
        <f t="shared" si="75"/>
        <v/>
      </c>
      <c r="H329" s="17">
        <f t="shared" si="76"/>
        <v>9.3632958801498128E-4</v>
      </c>
      <c r="I329" s="17" t="str">
        <f t="shared" si="77"/>
        <v/>
      </c>
      <c r="J329" s="17" t="str">
        <f t="shared" si="78"/>
        <v/>
      </c>
      <c r="K329" s="17" t="str">
        <f t="shared" si="81"/>
        <v xml:space="preserve"> </v>
      </c>
      <c r="L329" s="17">
        <f t="shared" si="82"/>
        <v>-1</v>
      </c>
      <c r="M329" s="17" t="str">
        <f t="shared" si="79"/>
        <v/>
      </c>
      <c r="N329" s="21">
        <f t="shared" si="80"/>
        <v>-9.3632958801498128E-4</v>
      </c>
    </row>
    <row r="330" spans="1:14" x14ac:dyDescent="0.2">
      <c r="A330" s="15"/>
      <c r="B330" s="28" t="s">
        <v>304</v>
      </c>
      <c r="C330" s="25"/>
      <c r="D330" s="16"/>
      <c r="E330" s="16">
        <v>1</v>
      </c>
      <c r="F330" s="16">
        <v>0</v>
      </c>
      <c r="G330" s="17" t="str">
        <f t="shared" si="75"/>
        <v/>
      </c>
      <c r="H330" s="17" t="str">
        <f t="shared" si="76"/>
        <v/>
      </c>
      <c r="I330" s="17">
        <f t="shared" si="77"/>
        <v>9.0909090909090909E-4</v>
      </c>
      <c r="J330" s="17" t="str">
        <f t="shared" si="78"/>
        <v/>
      </c>
      <c r="K330" s="17">
        <f t="shared" si="81"/>
        <v>1</v>
      </c>
      <c r="L330" s="17" t="str">
        <f t="shared" si="82"/>
        <v xml:space="preserve"> </v>
      </c>
      <c r="M330" s="17" t="str">
        <f t="shared" si="79"/>
        <v/>
      </c>
      <c r="N330" s="21" t="str">
        <f t="shared" si="80"/>
        <v/>
      </c>
    </row>
    <row r="331" spans="1:14" ht="25.5" x14ac:dyDescent="0.2">
      <c r="A331" s="15"/>
      <c r="B331" s="28" t="s">
        <v>305</v>
      </c>
      <c r="C331" s="25"/>
      <c r="D331" s="16"/>
      <c r="E331" s="16"/>
      <c r="F331" s="16"/>
      <c r="G331" s="17" t="str">
        <f t="shared" si="75"/>
        <v/>
      </c>
      <c r="H331" s="17" t="str">
        <f t="shared" si="76"/>
        <v/>
      </c>
      <c r="I331" s="17" t="str">
        <f t="shared" si="77"/>
        <v/>
      </c>
      <c r="J331" s="17" t="str">
        <f t="shared" si="78"/>
        <v/>
      </c>
      <c r="K331" s="17" t="str">
        <f t="shared" si="81"/>
        <v xml:space="preserve"> </v>
      </c>
      <c r="L331" s="17" t="str">
        <f t="shared" si="82"/>
        <v xml:space="preserve"> </v>
      </c>
      <c r="M331" s="17" t="str">
        <f t="shared" si="79"/>
        <v/>
      </c>
      <c r="N331" s="21" t="str">
        <f t="shared" si="80"/>
        <v/>
      </c>
    </row>
    <row r="332" spans="1:14" x14ac:dyDescent="0.2">
      <c r="A332" s="15"/>
      <c r="B332" s="28" t="s">
        <v>306</v>
      </c>
      <c r="C332" s="25"/>
      <c r="D332" s="16"/>
      <c r="E332" s="16"/>
      <c r="F332" s="16"/>
      <c r="G332" s="17" t="str">
        <f t="shared" si="75"/>
        <v/>
      </c>
      <c r="H332" s="17" t="str">
        <f t="shared" si="76"/>
        <v/>
      </c>
      <c r="I332" s="17" t="str">
        <f t="shared" si="77"/>
        <v/>
      </c>
      <c r="J332" s="17" t="str">
        <f t="shared" si="78"/>
        <v/>
      </c>
      <c r="K332" s="17" t="str">
        <f t="shared" si="81"/>
        <v xml:space="preserve"> </v>
      </c>
      <c r="L332" s="17" t="str">
        <f t="shared" si="82"/>
        <v xml:space="preserve"> </v>
      </c>
      <c r="M332" s="17" t="str">
        <f t="shared" si="79"/>
        <v/>
      </c>
      <c r="N332" s="21" t="str">
        <f t="shared" si="80"/>
        <v/>
      </c>
    </row>
    <row r="333" spans="1:14" x14ac:dyDescent="0.2">
      <c r="A333" s="15"/>
      <c r="B333" s="28" t="s">
        <v>307</v>
      </c>
      <c r="C333" s="25">
        <v>0</v>
      </c>
      <c r="D333" s="16">
        <v>1</v>
      </c>
      <c r="E333" s="16"/>
      <c r="F333" s="16"/>
      <c r="G333" s="17" t="str">
        <f t="shared" si="75"/>
        <v/>
      </c>
      <c r="H333" s="17">
        <f t="shared" si="76"/>
        <v>9.3632958801498128E-4</v>
      </c>
      <c r="I333" s="17" t="str">
        <f t="shared" si="77"/>
        <v/>
      </c>
      <c r="J333" s="17" t="str">
        <f t="shared" si="78"/>
        <v/>
      </c>
      <c r="K333" s="17" t="str">
        <f t="shared" si="81"/>
        <v xml:space="preserve"> </v>
      </c>
      <c r="L333" s="17">
        <f t="shared" si="82"/>
        <v>-1</v>
      </c>
      <c r="M333" s="17" t="str">
        <f t="shared" si="79"/>
        <v/>
      </c>
      <c r="N333" s="21">
        <f t="shared" si="80"/>
        <v>-9.3632958801498128E-4</v>
      </c>
    </row>
    <row r="334" spans="1:14" ht="25.5" x14ac:dyDescent="0.2">
      <c r="A334" s="15"/>
      <c r="B334" s="28" t="s">
        <v>308</v>
      </c>
      <c r="C334" s="25"/>
      <c r="D334" s="16"/>
      <c r="E334" s="16"/>
      <c r="F334" s="16"/>
      <c r="G334" s="17" t="str">
        <f t="shared" si="75"/>
        <v/>
      </c>
      <c r="H334" s="17" t="str">
        <f t="shared" si="76"/>
        <v/>
      </c>
      <c r="I334" s="17" t="str">
        <f t="shared" si="77"/>
        <v/>
      </c>
      <c r="J334" s="17" t="str">
        <f t="shared" si="78"/>
        <v/>
      </c>
      <c r="K334" s="17" t="str">
        <f t="shared" si="81"/>
        <v xml:space="preserve"> </v>
      </c>
      <c r="L334" s="17" t="str">
        <f t="shared" si="82"/>
        <v xml:space="preserve"> </v>
      </c>
      <c r="M334" s="17" t="str">
        <f t="shared" si="79"/>
        <v/>
      </c>
      <c r="N334" s="21" t="str">
        <f t="shared" si="80"/>
        <v/>
      </c>
    </row>
    <row r="335" spans="1:14" x14ac:dyDescent="0.2">
      <c r="A335" s="15"/>
      <c r="B335" s="28" t="s">
        <v>309</v>
      </c>
      <c r="C335" s="25"/>
      <c r="D335" s="16"/>
      <c r="E335" s="16"/>
      <c r="F335" s="16"/>
      <c r="G335" s="17" t="str">
        <f t="shared" si="75"/>
        <v/>
      </c>
      <c r="H335" s="17" t="str">
        <f t="shared" si="76"/>
        <v/>
      </c>
      <c r="I335" s="17" t="str">
        <f t="shared" si="77"/>
        <v/>
      </c>
      <c r="J335" s="17" t="str">
        <f t="shared" si="78"/>
        <v/>
      </c>
      <c r="K335" s="17" t="str">
        <f t="shared" si="81"/>
        <v xml:space="preserve"> </v>
      </c>
      <c r="L335" s="17" t="str">
        <f t="shared" si="82"/>
        <v xml:space="preserve"> </v>
      </c>
      <c r="M335" s="17" t="str">
        <f t="shared" si="79"/>
        <v/>
      </c>
      <c r="N335" s="21" t="str">
        <f t="shared" si="80"/>
        <v/>
      </c>
    </row>
    <row r="336" spans="1:14" x14ac:dyDescent="0.2">
      <c r="A336" s="15"/>
      <c r="B336" s="28" t="s">
        <v>310</v>
      </c>
      <c r="C336" s="25">
        <v>1</v>
      </c>
      <c r="D336" s="16">
        <v>2</v>
      </c>
      <c r="E336" s="16">
        <v>0</v>
      </c>
      <c r="F336" s="16">
        <v>3</v>
      </c>
      <c r="G336" s="17">
        <f t="shared" si="75"/>
        <v>8.0385852090032153E-4</v>
      </c>
      <c r="H336" s="17">
        <f t="shared" si="76"/>
        <v>1.8726591760299626E-3</v>
      </c>
      <c r="I336" s="17" t="str">
        <f t="shared" si="77"/>
        <v/>
      </c>
      <c r="J336" s="17">
        <f t="shared" si="78"/>
        <v>3.2362459546925568E-3</v>
      </c>
      <c r="K336" s="17">
        <f t="shared" si="81"/>
        <v>-1</v>
      </c>
      <c r="L336" s="17">
        <f t="shared" si="82"/>
        <v>0.5</v>
      </c>
      <c r="M336" s="17">
        <f t="shared" si="79"/>
        <v>-8.0385852090032153E-4</v>
      </c>
      <c r="N336" s="21">
        <f t="shared" si="80"/>
        <v>9.3632958801498128E-4</v>
      </c>
    </row>
    <row r="337" spans="1:14" x14ac:dyDescent="0.2">
      <c r="A337" s="15"/>
      <c r="B337" s="28" t="s">
        <v>311</v>
      </c>
      <c r="C337" s="25"/>
      <c r="D337" s="16"/>
      <c r="E337" s="16"/>
      <c r="F337" s="16"/>
      <c r="G337" s="17" t="str">
        <f t="shared" si="75"/>
        <v/>
      </c>
      <c r="H337" s="17" t="str">
        <f t="shared" si="76"/>
        <v/>
      </c>
      <c r="I337" s="17" t="str">
        <f t="shared" si="77"/>
        <v/>
      </c>
      <c r="J337" s="17" t="str">
        <f t="shared" si="78"/>
        <v/>
      </c>
      <c r="K337" s="17" t="str">
        <f t="shared" si="81"/>
        <v xml:space="preserve"> </v>
      </c>
      <c r="L337" s="17" t="str">
        <f t="shared" si="82"/>
        <v xml:space="preserve"> </v>
      </c>
      <c r="M337" s="17" t="str">
        <f t="shared" si="79"/>
        <v/>
      </c>
      <c r="N337" s="21" t="str">
        <f t="shared" si="80"/>
        <v/>
      </c>
    </row>
    <row r="338" spans="1:14" ht="25.5" x14ac:dyDescent="0.2">
      <c r="A338" s="15"/>
      <c r="B338" s="28" t="s">
        <v>312</v>
      </c>
      <c r="C338" s="25">
        <v>0</v>
      </c>
      <c r="D338" s="16">
        <v>5</v>
      </c>
      <c r="E338" s="16">
        <v>1</v>
      </c>
      <c r="F338" s="16">
        <v>7</v>
      </c>
      <c r="G338" s="17" t="str">
        <f t="shared" si="75"/>
        <v/>
      </c>
      <c r="H338" s="17">
        <f t="shared" si="76"/>
        <v>4.6816479400749065E-3</v>
      </c>
      <c r="I338" s="17">
        <f t="shared" si="77"/>
        <v>9.0909090909090909E-4</v>
      </c>
      <c r="J338" s="17">
        <f t="shared" si="78"/>
        <v>7.551240560949299E-3</v>
      </c>
      <c r="K338" s="17">
        <f t="shared" si="81"/>
        <v>1</v>
      </c>
      <c r="L338" s="17">
        <f t="shared" si="82"/>
        <v>0.4</v>
      </c>
      <c r="M338" s="17" t="str">
        <f t="shared" si="79"/>
        <v/>
      </c>
      <c r="N338" s="21">
        <f t="shared" si="80"/>
        <v>1.8726591760299628E-3</v>
      </c>
    </row>
    <row r="339" spans="1:14" ht="24.75" customHeight="1" x14ac:dyDescent="0.2">
      <c r="A339" s="15"/>
      <c r="B339" s="28" t="s">
        <v>313</v>
      </c>
      <c r="C339" s="25"/>
      <c r="D339" s="16"/>
      <c r="E339" s="16"/>
      <c r="F339" s="16"/>
      <c r="G339" s="17" t="str">
        <f t="shared" si="75"/>
        <v/>
      </c>
      <c r="H339" s="17" t="str">
        <f t="shared" si="76"/>
        <v/>
      </c>
      <c r="I339" s="17" t="str">
        <f t="shared" si="77"/>
        <v/>
      </c>
      <c r="J339" s="17" t="str">
        <f t="shared" si="78"/>
        <v/>
      </c>
      <c r="K339" s="17" t="str">
        <f t="shared" si="81"/>
        <v xml:space="preserve"> </v>
      </c>
      <c r="L339" s="17" t="str">
        <f t="shared" si="82"/>
        <v xml:space="preserve"> </v>
      </c>
      <c r="M339" s="17" t="str">
        <f t="shared" si="79"/>
        <v/>
      </c>
      <c r="N339" s="21" t="str">
        <f t="shared" si="80"/>
        <v/>
      </c>
    </row>
    <row r="340" spans="1:14" ht="25.5" x14ac:dyDescent="0.2">
      <c r="A340" s="15"/>
      <c r="B340" s="28" t="s">
        <v>314</v>
      </c>
      <c r="C340" s="25">
        <v>0</v>
      </c>
      <c r="D340" s="16">
        <v>2</v>
      </c>
      <c r="E340" s="16"/>
      <c r="F340" s="16"/>
      <c r="G340" s="17" t="str">
        <f t="shared" si="75"/>
        <v/>
      </c>
      <c r="H340" s="17">
        <f t="shared" si="76"/>
        <v>1.8726591760299626E-3</v>
      </c>
      <c r="I340" s="17" t="str">
        <f t="shared" si="77"/>
        <v/>
      </c>
      <c r="J340" s="17" t="str">
        <f t="shared" si="78"/>
        <v/>
      </c>
      <c r="K340" s="17" t="str">
        <f t="shared" si="81"/>
        <v xml:space="preserve"> </v>
      </c>
      <c r="L340" s="17">
        <f t="shared" si="82"/>
        <v>-1</v>
      </c>
      <c r="M340" s="17" t="str">
        <f t="shared" si="79"/>
        <v/>
      </c>
      <c r="N340" s="21">
        <f t="shared" si="80"/>
        <v>-1.8726591760299626E-3</v>
      </c>
    </row>
    <row r="341" spans="1:14" ht="24" customHeight="1" x14ac:dyDescent="0.2">
      <c r="A341" s="15"/>
      <c r="B341" s="28" t="s">
        <v>315</v>
      </c>
      <c r="C341" s="25"/>
      <c r="D341" s="16"/>
      <c r="E341" s="16"/>
      <c r="F341" s="16"/>
      <c r="G341" s="17" t="str">
        <f t="shared" si="75"/>
        <v/>
      </c>
      <c r="H341" s="17" t="str">
        <f t="shared" si="76"/>
        <v/>
      </c>
      <c r="I341" s="17" t="str">
        <f t="shared" si="77"/>
        <v/>
      </c>
      <c r="J341" s="17" t="str">
        <f t="shared" si="78"/>
        <v/>
      </c>
      <c r="K341" s="17" t="str">
        <f t="shared" si="81"/>
        <v xml:space="preserve"> </v>
      </c>
      <c r="L341" s="17" t="str">
        <f t="shared" si="82"/>
        <v xml:space="preserve"> </v>
      </c>
      <c r="M341" s="17" t="str">
        <f t="shared" si="79"/>
        <v/>
      </c>
      <c r="N341" s="21" t="str">
        <f t="shared" si="80"/>
        <v/>
      </c>
    </row>
    <row r="342" spans="1:14" ht="25.5" x14ac:dyDescent="0.2">
      <c r="A342" s="15"/>
      <c r="B342" s="28" t="s">
        <v>316</v>
      </c>
      <c r="C342" s="25"/>
      <c r="D342" s="16"/>
      <c r="E342" s="16"/>
      <c r="F342" s="16"/>
      <c r="G342" s="17" t="str">
        <f t="shared" si="75"/>
        <v/>
      </c>
      <c r="H342" s="17" t="str">
        <f t="shared" si="76"/>
        <v/>
      </c>
      <c r="I342" s="17" t="str">
        <f t="shared" si="77"/>
        <v/>
      </c>
      <c r="J342" s="17" t="str">
        <f t="shared" si="78"/>
        <v/>
      </c>
      <c r="K342" s="17" t="str">
        <f t="shared" si="81"/>
        <v xml:space="preserve"> </v>
      </c>
      <c r="L342" s="17" t="str">
        <f t="shared" si="82"/>
        <v xml:space="preserve"> </v>
      </c>
      <c r="M342" s="17" t="str">
        <f t="shared" si="79"/>
        <v/>
      </c>
      <c r="N342" s="21" t="str">
        <f t="shared" si="80"/>
        <v/>
      </c>
    </row>
    <row r="343" spans="1:14" ht="25.5" x14ac:dyDescent="0.2">
      <c r="A343" s="15"/>
      <c r="B343" s="28" t="s">
        <v>317</v>
      </c>
      <c r="C343" s="25">
        <v>0</v>
      </c>
      <c r="D343" s="16">
        <v>1</v>
      </c>
      <c r="E343" s="16">
        <v>1</v>
      </c>
      <c r="F343" s="16">
        <v>0</v>
      </c>
      <c r="G343" s="17" t="str">
        <f t="shared" si="75"/>
        <v/>
      </c>
      <c r="H343" s="17">
        <f t="shared" si="76"/>
        <v>9.3632958801498128E-4</v>
      </c>
      <c r="I343" s="17">
        <f t="shared" si="77"/>
        <v>9.0909090909090909E-4</v>
      </c>
      <c r="J343" s="17" t="str">
        <f t="shared" si="78"/>
        <v/>
      </c>
      <c r="K343" s="17">
        <f t="shared" si="81"/>
        <v>1</v>
      </c>
      <c r="L343" s="17">
        <f t="shared" si="82"/>
        <v>-1</v>
      </c>
      <c r="M343" s="17" t="str">
        <f t="shared" si="79"/>
        <v/>
      </c>
      <c r="N343" s="21">
        <f t="shared" si="80"/>
        <v>-9.3632958801498128E-4</v>
      </c>
    </row>
    <row r="344" spans="1:14" ht="25.5" x14ac:dyDescent="0.2">
      <c r="A344" s="15"/>
      <c r="B344" s="28" t="s">
        <v>318</v>
      </c>
      <c r="C344" s="25"/>
      <c r="D344" s="16"/>
      <c r="E344" s="16"/>
      <c r="F344" s="16"/>
      <c r="G344" s="17" t="str">
        <f t="shared" si="75"/>
        <v/>
      </c>
      <c r="H344" s="17" t="str">
        <f t="shared" si="76"/>
        <v/>
      </c>
      <c r="I344" s="17" t="str">
        <f t="shared" si="77"/>
        <v/>
      </c>
      <c r="J344" s="17" t="str">
        <f t="shared" si="78"/>
        <v/>
      </c>
      <c r="K344" s="17" t="str">
        <f t="shared" si="81"/>
        <v xml:space="preserve"> </v>
      </c>
      <c r="L344" s="17" t="str">
        <f t="shared" si="82"/>
        <v xml:space="preserve"> </v>
      </c>
      <c r="M344" s="17" t="str">
        <f t="shared" si="79"/>
        <v/>
      </c>
      <c r="N344" s="21" t="str">
        <f t="shared" si="80"/>
        <v/>
      </c>
    </row>
    <row r="345" spans="1:14" ht="25.5" x14ac:dyDescent="0.2">
      <c r="A345" s="15"/>
      <c r="B345" s="28" t="s">
        <v>319</v>
      </c>
      <c r="C345" s="25">
        <v>1</v>
      </c>
      <c r="D345" s="16">
        <v>0</v>
      </c>
      <c r="E345" s="16">
        <v>0</v>
      </c>
      <c r="F345" s="16">
        <v>1</v>
      </c>
      <c r="G345" s="17">
        <f t="shared" si="75"/>
        <v>8.0385852090032153E-4</v>
      </c>
      <c r="H345" s="17" t="str">
        <f t="shared" si="76"/>
        <v/>
      </c>
      <c r="I345" s="17" t="str">
        <f t="shared" si="77"/>
        <v/>
      </c>
      <c r="J345" s="17">
        <f t="shared" si="78"/>
        <v>1.0787486515641855E-3</v>
      </c>
      <c r="K345" s="17">
        <f t="shared" si="81"/>
        <v>-1</v>
      </c>
      <c r="L345" s="17">
        <f t="shared" si="82"/>
        <v>1</v>
      </c>
      <c r="M345" s="17">
        <f t="shared" si="79"/>
        <v>-8.0385852090032153E-4</v>
      </c>
      <c r="N345" s="21" t="str">
        <f t="shared" si="80"/>
        <v/>
      </c>
    </row>
    <row r="346" spans="1:14" x14ac:dyDescent="0.2">
      <c r="A346" s="15"/>
      <c r="B346" s="28" t="s">
        <v>320</v>
      </c>
      <c r="C346" s="25"/>
      <c r="D346" s="16"/>
      <c r="E346" s="16"/>
      <c r="F346" s="16"/>
      <c r="G346" s="17" t="str">
        <f t="shared" si="75"/>
        <v/>
      </c>
      <c r="H346" s="17" t="str">
        <f t="shared" si="76"/>
        <v/>
      </c>
      <c r="I346" s="17" t="str">
        <f t="shared" si="77"/>
        <v/>
      </c>
      <c r="J346" s="17" t="str">
        <f t="shared" si="78"/>
        <v/>
      </c>
      <c r="K346" s="17" t="str">
        <f t="shared" si="81"/>
        <v xml:space="preserve"> </v>
      </c>
      <c r="L346" s="17" t="str">
        <f t="shared" si="82"/>
        <v xml:space="preserve"> </v>
      </c>
      <c r="M346" s="17" t="str">
        <f t="shared" si="79"/>
        <v/>
      </c>
      <c r="N346" s="21" t="str">
        <f t="shared" si="80"/>
        <v/>
      </c>
    </row>
    <row r="347" spans="1:14" ht="25.5" x14ac:dyDescent="0.2">
      <c r="A347" s="15"/>
      <c r="B347" s="28" t="s">
        <v>321</v>
      </c>
      <c r="C347" s="25">
        <v>5</v>
      </c>
      <c r="D347" s="16">
        <v>0</v>
      </c>
      <c r="E347" s="16">
        <v>17</v>
      </c>
      <c r="F347" s="16">
        <v>3</v>
      </c>
      <c r="G347" s="17">
        <f t="shared" si="75"/>
        <v>4.0192926045016075E-3</v>
      </c>
      <c r="H347" s="17" t="str">
        <f t="shared" si="76"/>
        <v/>
      </c>
      <c r="I347" s="17">
        <f t="shared" si="77"/>
        <v>1.5454545454545455E-2</v>
      </c>
      <c r="J347" s="17">
        <f t="shared" si="78"/>
        <v>3.2362459546925568E-3</v>
      </c>
      <c r="K347" s="17">
        <f t="shared" si="81"/>
        <v>2.4</v>
      </c>
      <c r="L347" s="17">
        <f t="shared" si="82"/>
        <v>1</v>
      </c>
      <c r="M347" s="17">
        <f t="shared" si="79"/>
        <v>9.6463022508038575E-3</v>
      </c>
      <c r="N347" s="21" t="str">
        <f t="shared" si="80"/>
        <v/>
      </c>
    </row>
    <row r="348" spans="1:14" x14ac:dyDescent="0.2">
      <c r="A348" s="15"/>
      <c r="B348" s="28" t="s">
        <v>322</v>
      </c>
      <c r="C348" s="25"/>
      <c r="D348" s="16"/>
      <c r="E348" s="16"/>
      <c r="F348" s="16"/>
      <c r="G348" s="17" t="str">
        <f t="shared" ref="G348:G363" si="83">+IF(C348=0,"",C348/C$188)</f>
        <v/>
      </c>
      <c r="H348" s="17" t="str">
        <f t="shared" ref="H348:H363" si="84">+IF(D348=0,"",D348/D$188)</f>
        <v/>
      </c>
      <c r="I348" s="17" t="str">
        <f t="shared" ref="I348:I363" si="85">+IF(E348=0,"",E348/E$188)</f>
        <v/>
      </c>
      <c r="J348" s="17" t="str">
        <f t="shared" ref="J348:J363" si="86">+IF(F348=0,"",F348/F$188)</f>
        <v/>
      </c>
      <c r="K348" s="17" t="str">
        <f t="shared" si="81"/>
        <v xml:space="preserve"> </v>
      </c>
      <c r="L348" s="17" t="str">
        <f t="shared" si="82"/>
        <v xml:space="preserve"> </v>
      </c>
      <c r="M348" s="17" t="str">
        <f t="shared" ref="M348:M363" si="87">+IF(OR(AND(G348=""),(K348="")),"",G348*K348)</f>
        <v/>
      </c>
      <c r="N348" s="21" t="str">
        <f t="shared" ref="N348:N363" si="88">+IF(OR(AND(H348=""),(L348="")),"",H348*L348)</f>
        <v/>
      </c>
    </row>
    <row r="349" spans="1:14" ht="25.5" x14ac:dyDescent="0.2">
      <c r="A349" s="15"/>
      <c r="B349" s="28" t="s">
        <v>323</v>
      </c>
      <c r="C349" s="25"/>
      <c r="D349" s="16"/>
      <c r="E349" s="16"/>
      <c r="F349" s="16"/>
      <c r="G349" s="17" t="str">
        <f t="shared" si="83"/>
        <v/>
      </c>
      <c r="H349" s="17" t="str">
        <f t="shared" si="84"/>
        <v/>
      </c>
      <c r="I349" s="17" t="str">
        <f t="shared" si="85"/>
        <v/>
      </c>
      <c r="J349" s="17" t="str">
        <f t="shared" si="86"/>
        <v/>
      </c>
      <c r="K349" s="17" t="str">
        <f t="shared" ref="K349:K363" si="89">+IF(AND(C349=0,E349=0)," ",IF(C349=0,1,IF(E349=0,-1,(E349-C349)/C349)))</f>
        <v xml:space="preserve"> </v>
      </c>
      <c r="L349" s="17" t="str">
        <f t="shared" ref="L349:L363" si="90">+IF(AND(D349=0,F349=0)," ",IF(D349=0,1,IF(F349=0,-1,(F349-D349)/D349)))</f>
        <v xml:space="preserve"> </v>
      </c>
      <c r="M349" s="17" t="str">
        <f t="shared" si="87"/>
        <v/>
      </c>
      <c r="N349" s="21" t="str">
        <f t="shared" si="88"/>
        <v/>
      </c>
    </row>
    <row r="350" spans="1:14" ht="24" customHeight="1" x14ac:dyDescent="0.2">
      <c r="A350" s="15"/>
      <c r="B350" s="28" t="s">
        <v>324</v>
      </c>
      <c r="C350" s="25"/>
      <c r="D350" s="16"/>
      <c r="E350" s="16">
        <v>0</v>
      </c>
      <c r="F350" s="16">
        <v>1</v>
      </c>
      <c r="G350" s="17" t="str">
        <f t="shared" si="83"/>
        <v/>
      </c>
      <c r="H350" s="17" t="str">
        <f t="shared" si="84"/>
        <v/>
      </c>
      <c r="I350" s="17" t="str">
        <f t="shared" si="85"/>
        <v/>
      </c>
      <c r="J350" s="17">
        <f t="shared" si="86"/>
        <v>1.0787486515641855E-3</v>
      </c>
      <c r="K350" s="17" t="str">
        <f t="shared" si="89"/>
        <v xml:space="preserve"> </v>
      </c>
      <c r="L350" s="17">
        <f t="shared" si="90"/>
        <v>1</v>
      </c>
      <c r="M350" s="17" t="str">
        <f t="shared" si="87"/>
        <v/>
      </c>
      <c r="N350" s="21" t="str">
        <f t="shared" si="88"/>
        <v/>
      </c>
    </row>
    <row r="351" spans="1:14" ht="24" customHeight="1" x14ac:dyDescent="0.2">
      <c r="A351" s="15"/>
      <c r="B351" s="28" t="s">
        <v>325</v>
      </c>
      <c r="C351" s="25"/>
      <c r="D351" s="16"/>
      <c r="E351" s="16"/>
      <c r="F351" s="16"/>
      <c r="G351" s="17" t="str">
        <f t="shared" si="83"/>
        <v/>
      </c>
      <c r="H351" s="17" t="str">
        <f t="shared" si="84"/>
        <v/>
      </c>
      <c r="I351" s="17" t="str">
        <f t="shared" si="85"/>
        <v/>
      </c>
      <c r="J351" s="17" t="str">
        <f t="shared" si="86"/>
        <v/>
      </c>
      <c r="K351" s="17" t="str">
        <f t="shared" si="89"/>
        <v xml:space="preserve"> </v>
      </c>
      <c r="L351" s="17" t="str">
        <f t="shared" si="90"/>
        <v xml:space="preserve"> </v>
      </c>
      <c r="M351" s="17" t="str">
        <f t="shared" si="87"/>
        <v/>
      </c>
      <c r="N351" s="21" t="str">
        <f t="shared" si="88"/>
        <v/>
      </c>
    </row>
    <row r="352" spans="1:14" ht="25.5" x14ac:dyDescent="0.2">
      <c r="A352" s="15"/>
      <c r="B352" s="28" t="s">
        <v>326</v>
      </c>
      <c r="C352" s="25">
        <v>0</v>
      </c>
      <c r="D352" s="16">
        <v>1</v>
      </c>
      <c r="E352" s="16"/>
      <c r="F352" s="16"/>
      <c r="G352" s="17" t="str">
        <f t="shared" si="83"/>
        <v/>
      </c>
      <c r="H352" s="17">
        <f t="shared" si="84"/>
        <v>9.3632958801498128E-4</v>
      </c>
      <c r="I352" s="17" t="str">
        <f t="shared" si="85"/>
        <v/>
      </c>
      <c r="J352" s="17" t="str">
        <f t="shared" si="86"/>
        <v/>
      </c>
      <c r="K352" s="17" t="str">
        <f t="shared" si="89"/>
        <v xml:space="preserve"> </v>
      </c>
      <c r="L352" s="17">
        <f t="shared" si="90"/>
        <v>-1</v>
      </c>
      <c r="M352" s="17" t="str">
        <f t="shared" si="87"/>
        <v/>
      </c>
      <c r="N352" s="21">
        <f t="shared" si="88"/>
        <v>-9.3632958801498128E-4</v>
      </c>
    </row>
    <row r="353" spans="1:14" ht="25.5" x14ac:dyDescent="0.2">
      <c r="A353" s="15"/>
      <c r="B353" s="28" t="s">
        <v>327</v>
      </c>
      <c r="C353" s="25"/>
      <c r="D353" s="16"/>
      <c r="E353" s="16"/>
      <c r="F353" s="16"/>
      <c r="G353" s="17" t="str">
        <f t="shared" si="83"/>
        <v/>
      </c>
      <c r="H353" s="17" t="str">
        <f t="shared" si="84"/>
        <v/>
      </c>
      <c r="I353" s="17" t="str">
        <f t="shared" si="85"/>
        <v/>
      </c>
      <c r="J353" s="17" t="str">
        <f t="shared" si="86"/>
        <v/>
      </c>
      <c r="K353" s="17" t="str">
        <f t="shared" si="89"/>
        <v xml:space="preserve"> </v>
      </c>
      <c r="L353" s="17" t="str">
        <f t="shared" si="90"/>
        <v xml:space="preserve"> </v>
      </c>
      <c r="M353" s="17" t="str">
        <f t="shared" si="87"/>
        <v/>
      </c>
      <c r="N353" s="21" t="str">
        <f t="shared" si="88"/>
        <v/>
      </c>
    </row>
    <row r="354" spans="1:14" ht="25.5" x14ac:dyDescent="0.2">
      <c r="A354" s="15"/>
      <c r="B354" s="28" t="s">
        <v>328</v>
      </c>
      <c r="C354" s="25"/>
      <c r="D354" s="16"/>
      <c r="E354" s="16">
        <v>0</v>
      </c>
      <c r="F354" s="16">
        <v>1</v>
      </c>
      <c r="G354" s="17" t="str">
        <f t="shared" si="83"/>
        <v/>
      </c>
      <c r="H354" s="17" t="str">
        <f t="shared" si="84"/>
        <v/>
      </c>
      <c r="I354" s="17" t="str">
        <f t="shared" si="85"/>
        <v/>
      </c>
      <c r="J354" s="17">
        <f t="shared" si="86"/>
        <v>1.0787486515641855E-3</v>
      </c>
      <c r="K354" s="17" t="str">
        <f t="shared" si="89"/>
        <v xml:space="preserve"> </v>
      </c>
      <c r="L354" s="17">
        <f t="shared" si="90"/>
        <v>1</v>
      </c>
      <c r="M354" s="17" t="str">
        <f t="shared" si="87"/>
        <v/>
      </c>
      <c r="N354" s="21" t="str">
        <f t="shared" si="88"/>
        <v/>
      </c>
    </row>
    <row r="355" spans="1:14" ht="25.5" x14ac:dyDescent="0.2">
      <c r="A355" s="15"/>
      <c r="B355" s="28" t="s">
        <v>329</v>
      </c>
      <c r="C355" s="25"/>
      <c r="D355" s="16"/>
      <c r="E355" s="16"/>
      <c r="F355" s="16"/>
      <c r="G355" s="17" t="str">
        <f t="shared" si="83"/>
        <v/>
      </c>
      <c r="H355" s="17" t="str">
        <f t="shared" si="84"/>
        <v/>
      </c>
      <c r="I355" s="17" t="str">
        <f t="shared" si="85"/>
        <v/>
      </c>
      <c r="J355" s="17" t="str">
        <f t="shared" si="86"/>
        <v/>
      </c>
      <c r="K355" s="17" t="str">
        <f t="shared" si="89"/>
        <v xml:space="preserve"> </v>
      </c>
      <c r="L355" s="17" t="str">
        <f t="shared" si="90"/>
        <v xml:space="preserve"> </v>
      </c>
      <c r="M355" s="17" t="str">
        <f t="shared" si="87"/>
        <v/>
      </c>
      <c r="N355" s="21" t="str">
        <f t="shared" si="88"/>
        <v/>
      </c>
    </row>
    <row r="356" spans="1:14" x14ac:dyDescent="0.2">
      <c r="A356" s="15"/>
      <c r="B356" s="28" t="s">
        <v>330</v>
      </c>
      <c r="C356" s="25"/>
      <c r="D356" s="16"/>
      <c r="E356" s="16"/>
      <c r="F356" s="16"/>
      <c r="G356" s="17" t="str">
        <f t="shared" si="83"/>
        <v/>
      </c>
      <c r="H356" s="17" t="str">
        <f t="shared" si="84"/>
        <v/>
      </c>
      <c r="I356" s="17" t="str">
        <f t="shared" si="85"/>
        <v/>
      </c>
      <c r="J356" s="17" t="str">
        <f t="shared" si="86"/>
        <v/>
      </c>
      <c r="K356" s="17" t="str">
        <f t="shared" si="89"/>
        <v xml:space="preserve"> </v>
      </c>
      <c r="L356" s="17" t="str">
        <f t="shared" si="90"/>
        <v xml:space="preserve"> </v>
      </c>
      <c r="M356" s="17" t="str">
        <f t="shared" si="87"/>
        <v/>
      </c>
      <c r="N356" s="21" t="str">
        <f t="shared" si="88"/>
        <v/>
      </c>
    </row>
    <row r="357" spans="1:14" ht="25.5" x14ac:dyDescent="0.2">
      <c r="A357" s="15"/>
      <c r="B357" s="28" t="s">
        <v>331</v>
      </c>
      <c r="C357" s="25">
        <v>1</v>
      </c>
      <c r="D357" s="16">
        <v>1</v>
      </c>
      <c r="E357" s="16"/>
      <c r="F357" s="16"/>
      <c r="G357" s="17">
        <f t="shared" si="83"/>
        <v>8.0385852090032153E-4</v>
      </c>
      <c r="H357" s="17">
        <f t="shared" si="84"/>
        <v>9.3632958801498128E-4</v>
      </c>
      <c r="I357" s="17" t="str">
        <f t="shared" si="85"/>
        <v/>
      </c>
      <c r="J357" s="17" t="str">
        <f t="shared" si="86"/>
        <v/>
      </c>
      <c r="K357" s="17">
        <f t="shared" si="89"/>
        <v>-1</v>
      </c>
      <c r="L357" s="17">
        <f t="shared" si="90"/>
        <v>-1</v>
      </c>
      <c r="M357" s="17">
        <f t="shared" si="87"/>
        <v>-8.0385852090032153E-4</v>
      </c>
      <c r="N357" s="21">
        <f t="shared" si="88"/>
        <v>-9.3632958801498128E-4</v>
      </c>
    </row>
    <row r="358" spans="1:14" x14ac:dyDescent="0.2">
      <c r="A358" s="15"/>
      <c r="B358" s="28" t="s">
        <v>332</v>
      </c>
      <c r="C358" s="25"/>
      <c r="D358" s="16"/>
      <c r="E358" s="16"/>
      <c r="F358" s="16"/>
      <c r="G358" s="17" t="str">
        <f t="shared" si="83"/>
        <v/>
      </c>
      <c r="H358" s="17" t="str">
        <f t="shared" si="84"/>
        <v/>
      </c>
      <c r="I358" s="17" t="str">
        <f t="shared" si="85"/>
        <v/>
      </c>
      <c r="J358" s="17" t="str">
        <f t="shared" si="86"/>
        <v/>
      </c>
      <c r="K358" s="17" t="str">
        <f t="shared" si="89"/>
        <v xml:space="preserve"> </v>
      </c>
      <c r="L358" s="17" t="str">
        <f t="shared" si="90"/>
        <v xml:space="preserve"> </v>
      </c>
      <c r="M358" s="17" t="str">
        <f t="shared" si="87"/>
        <v/>
      </c>
      <c r="N358" s="21" t="str">
        <f t="shared" si="88"/>
        <v/>
      </c>
    </row>
    <row r="359" spans="1:14" ht="25.5" x14ac:dyDescent="0.2">
      <c r="A359" s="15"/>
      <c r="B359" s="28" t="s">
        <v>333</v>
      </c>
      <c r="C359" s="25">
        <v>3</v>
      </c>
      <c r="D359" s="16">
        <v>1</v>
      </c>
      <c r="E359" s="16"/>
      <c r="F359" s="16"/>
      <c r="G359" s="17">
        <f t="shared" si="83"/>
        <v>2.4115755627009648E-3</v>
      </c>
      <c r="H359" s="17">
        <f t="shared" si="84"/>
        <v>9.3632958801498128E-4</v>
      </c>
      <c r="I359" s="17" t="str">
        <f t="shared" si="85"/>
        <v/>
      </c>
      <c r="J359" s="17" t="str">
        <f t="shared" si="86"/>
        <v/>
      </c>
      <c r="K359" s="17">
        <f t="shared" si="89"/>
        <v>-1</v>
      </c>
      <c r="L359" s="17">
        <f t="shared" si="90"/>
        <v>-1</v>
      </c>
      <c r="M359" s="17">
        <f t="shared" si="87"/>
        <v>-2.4115755627009648E-3</v>
      </c>
      <c r="N359" s="21">
        <f t="shared" si="88"/>
        <v>-9.3632958801498128E-4</v>
      </c>
    </row>
    <row r="360" spans="1:14" ht="25.5" x14ac:dyDescent="0.2">
      <c r="A360" s="15"/>
      <c r="B360" s="28" t="s">
        <v>334</v>
      </c>
      <c r="C360" s="25">
        <v>1</v>
      </c>
      <c r="D360" s="16">
        <v>1</v>
      </c>
      <c r="E360" s="16"/>
      <c r="F360" s="16"/>
      <c r="G360" s="17">
        <f t="shared" si="83"/>
        <v>8.0385852090032153E-4</v>
      </c>
      <c r="H360" s="17">
        <f t="shared" si="84"/>
        <v>9.3632958801498128E-4</v>
      </c>
      <c r="I360" s="17" t="str">
        <f t="shared" si="85"/>
        <v/>
      </c>
      <c r="J360" s="17" t="str">
        <f t="shared" si="86"/>
        <v/>
      </c>
      <c r="K360" s="17">
        <f t="shared" si="89"/>
        <v>-1</v>
      </c>
      <c r="L360" s="17">
        <f t="shared" si="90"/>
        <v>-1</v>
      </c>
      <c r="M360" s="17">
        <f t="shared" si="87"/>
        <v>-8.0385852090032153E-4</v>
      </c>
      <c r="N360" s="21">
        <f t="shared" si="88"/>
        <v>-9.3632958801498128E-4</v>
      </c>
    </row>
    <row r="361" spans="1:14" x14ac:dyDescent="0.2">
      <c r="A361" s="15"/>
      <c r="B361" s="28" t="s">
        <v>335</v>
      </c>
      <c r="C361" s="25">
        <v>1</v>
      </c>
      <c r="D361" s="16">
        <v>0</v>
      </c>
      <c r="E361" s="16"/>
      <c r="F361" s="16"/>
      <c r="G361" s="17">
        <f t="shared" si="83"/>
        <v>8.0385852090032153E-4</v>
      </c>
      <c r="H361" s="17" t="str">
        <f t="shared" si="84"/>
        <v/>
      </c>
      <c r="I361" s="17" t="str">
        <f t="shared" si="85"/>
        <v/>
      </c>
      <c r="J361" s="17" t="str">
        <f t="shared" si="86"/>
        <v/>
      </c>
      <c r="K361" s="17">
        <f t="shared" si="89"/>
        <v>-1</v>
      </c>
      <c r="L361" s="17" t="str">
        <f t="shared" si="90"/>
        <v xml:space="preserve"> </v>
      </c>
      <c r="M361" s="17">
        <f t="shared" si="87"/>
        <v>-8.0385852090032153E-4</v>
      </c>
      <c r="N361" s="21" t="str">
        <f t="shared" si="88"/>
        <v/>
      </c>
    </row>
    <row r="362" spans="1:14" x14ac:dyDescent="0.2">
      <c r="A362" s="15"/>
      <c r="B362" s="28" t="s">
        <v>336</v>
      </c>
      <c r="C362" s="25">
        <v>1</v>
      </c>
      <c r="D362" s="16">
        <v>0</v>
      </c>
      <c r="E362" s="16"/>
      <c r="F362" s="16"/>
      <c r="G362" s="17">
        <f t="shared" si="83"/>
        <v>8.0385852090032153E-4</v>
      </c>
      <c r="H362" s="17" t="str">
        <f t="shared" si="84"/>
        <v/>
      </c>
      <c r="I362" s="17" t="str">
        <f t="shared" si="85"/>
        <v/>
      </c>
      <c r="J362" s="17" t="str">
        <f t="shared" si="86"/>
        <v/>
      </c>
      <c r="K362" s="17">
        <f t="shared" si="89"/>
        <v>-1</v>
      </c>
      <c r="L362" s="17" t="str">
        <f t="shared" si="90"/>
        <v xml:space="preserve"> </v>
      </c>
      <c r="M362" s="17">
        <f t="shared" si="87"/>
        <v>-8.0385852090032153E-4</v>
      </c>
      <c r="N362" s="21" t="str">
        <f t="shared" si="88"/>
        <v/>
      </c>
    </row>
    <row r="363" spans="1:14" ht="26.25" thickBot="1" x14ac:dyDescent="0.25">
      <c r="A363" s="15"/>
      <c r="B363" s="29" t="s">
        <v>337</v>
      </c>
      <c r="C363" s="26">
        <v>1</v>
      </c>
      <c r="D363" s="22">
        <v>1</v>
      </c>
      <c r="E363" s="16"/>
      <c r="F363" s="16"/>
      <c r="G363" s="23">
        <f t="shared" si="83"/>
        <v>8.0385852090032153E-4</v>
      </c>
      <c r="H363" s="23">
        <f t="shared" si="84"/>
        <v>9.3632958801498128E-4</v>
      </c>
      <c r="I363" s="23" t="str">
        <f t="shared" si="85"/>
        <v/>
      </c>
      <c r="J363" s="23" t="str">
        <f t="shared" si="86"/>
        <v/>
      </c>
      <c r="K363" s="23">
        <f t="shared" si="89"/>
        <v>-1</v>
      </c>
      <c r="L363" s="23">
        <f t="shared" si="90"/>
        <v>-1</v>
      </c>
      <c r="M363" s="23">
        <f t="shared" si="87"/>
        <v>-8.0385852090032153E-4</v>
      </c>
      <c r="N363" s="24">
        <f t="shared" si="88"/>
        <v>-9.3632958801498128E-4</v>
      </c>
    </row>
    <row r="364" spans="1:14" x14ac:dyDescent="0.2">
      <c r="A364" s="14"/>
    </row>
    <row r="365" spans="1:14" x14ac:dyDescent="0.2">
      <c r="A365" s="14"/>
    </row>
    <row r="366" spans="1:14" x14ac:dyDescent="0.2">
      <c r="A366" s="14"/>
    </row>
    <row r="367" spans="1:14" ht="15.75" thickBot="1" x14ac:dyDescent="0.25">
      <c r="A367" s="14"/>
    </row>
    <row r="368" spans="1:14" ht="29.25" customHeight="1" thickBot="1" x14ac:dyDescent="0.25">
      <c r="A368" s="15"/>
      <c r="B368" s="46" t="s">
        <v>2</v>
      </c>
      <c r="C368" s="55" t="s">
        <v>665</v>
      </c>
      <c r="D368" s="52"/>
      <c r="E368" s="52"/>
      <c r="F368" s="56"/>
      <c r="G368" s="59" t="s">
        <v>3</v>
      </c>
      <c r="H368" s="52"/>
      <c r="I368" s="52"/>
      <c r="J368" s="52"/>
      <c r="K368" s="46" t="s">
        <v>667</v>
      </c>
      <c r="L368" s="47"/>
      <c r="M368" s="60" t="s">
        <v>4</v>
      </c>
      <c r="N368" s="47"/>
    </row>
    <row r="369" spans="1:14" ht="15.75" thickBot="1" x14ac:dyDescent="0.25">
      <c r="A369" s="14"/>
      <c r="B369" s="57"/>
      <c r="C369" s="44">
        <v>2022</v>
      </c>
      <c r="D369" s="45"/>
      <c r="E369" s="61">
        <v>2023</v>
      </c>
      <c r="F369" s="37"/>
      <c r="G369" s="44">
        <v>2022</v>
      </c>
      <c r="H369" s="45"/>
      <c r="I369" s="61">
        <v>2023</v>
      </c>
      <c r="J369" s="37"/>
      <c r="K369" s="48"/>
      <c r="L369" s="49"/>
      <c r="M369" s="37"/>
      <c r="N369" s="49"/>
    </row>
    <row r="370" spans="1:14" ht="15.75" thickBot="1" x14ac:dyDescent="0.25">
      <c r="A370" s="15"/>
      <c r="B370" s="58"/>
      <c r="C370" s="18" t="s">
        <v>5</v>
      </c>
      <c r="D370" s="19" t="s">
        <v>6</v>
      </c>
      <c r="E370" s="18" t="s">
        <v>5</v>
      </c>
      <c r="F370" s="18" t="s">
        <v>6</v>
      </c>
      <c r="G370" s="18" t="s">
        <v>5</v>
      </c>
      <c r="H370" s="18" t="s">
        <v>6</v>
      </c>
      <c r="I370" s="20" t="s">
        <v>5</v>
      </c>
      <c r="J370" s="18" t="s">
        <v>6</v>
      </c>
      <c r="K370" s="18" t="s">
        <v>5</v>
      </c>
      <c r="L370" s="18" t="s">
        <v>6</v>
      </c>
      <c r="M370" s="18" t="s">
        <v>5</v>
      </c>
      <c r="N370" s="13" t="s">
        <v>6</v>
      </c>
    </row>
    <row r="371" spans="1:14" ht="15.75" thickBot="1" x14ac:dyDescent="0.25">
      <c r="A371" s="15"/>
      <c r="B371" s="7" t="s">
        <v>10</v>
      </c>
      <c r="C371" s="10">
        <f>SUM(C372:C604)</f>
        <v>3308</v>
      </c>
      <c r="D371" s="10">
        <f>SUM(D372:D604)</f>
        <v>3253</v>
      </c>
      <c r="E371" s="10">
        <f>SUM(E372:E604)</f>
        <v>1390</v>
      </c>
      <c r="F371" s="9">
        <f>SUM(F372:F604)</f>
        <v>1305</v>
      </c>
      <c r="G371" s="12">
        <f t="shared" ref="G371:G434" si="91">+IF(C371=0,"",C371/C$371)</f>
        <v>1</v>
      </c>
      <c r="H371" s="12">
        <f t="shared" ref="H371:H434" si="92">+IF(D371=0,"",D371/D$371)</f>
        <v>1</v>
      </c>
      <c r="I371" s="12">
        <f t="shared" ref="I371:I434" si="93">+IF(E371=0,"",E371/E$371)</f>
        <v>1</v>
      </c>
      <c r="J371" s="12">
        <f t="shared" ref="J371:J434" si="94">+IF(F371=0,"",F371/F$371)</f>
        <v>1</v>
      </c>
      <c r="K371" s="12">
        <f>+IF(AND(C371=0,E371=0),"",IF(C371=0,1,IF(E371=0,-1,(E371-C371)/C371)))</f>
        <v>-0.57980652962515111</v>
      </c>
      <c r="L371" s="11">
        <f>+IF(AND(D371=0,F371=0),"",IF(D371=0,1,IF(F371=0,-1,(F371-D371)/D371)))</f>
        <v>-0.59883184752536123</v>
      </c>
      <c r="M371" s="12">
        <f t="shared" ref="M371:M434" si="95">+IF(OR(AND(G371=""),(K371="")),"",G371*K371)</f>
        <v>-0.57980652962515111</v>
      </c>
      <c r="N371" s="12">
        <f t="shared" ref="N371:N434" si="96">+IF(OR(AND(H371=""),(L371="")),"",H371*L371)</f>
        <v>-0.59883184752536123</v>
      </c>
    </row>
    <row r="372" spans="1:14" x14ac:dyDescent="0.2">
      <c r="A372" s="15"/>
      <c r="B372" s="27" t="s">
        <v>338</v>
      </c>
      <c r="C372" s="30">
        <v>28</v>
      </c>
      <c r="D372" s="31">
        <v>3</v>
      </c>
      <c r="E372" s="16">
        <v>8</v>
      </c>
      <c r="F372" s="16">
        <v>0</v>
      </c>
      <c r="G372" s="32">
        <f t="shared" si="91"/>
        <v>8.4643288996372433E-3</v>
      </c>
      <c r="H372" s="32">
        <f t="shared" si="92"/>
        <v>9.2222563787273287E-4</v>
      </c>
      <c r="I372" s="32">
        <f t="shared" si="93"/>
        <v>5.7553956834532375E-3</v>
      </c>
      <c r="J372" s="32" t="str">
        <f t="shared" si="94"/>
        <v/>
      </c>
      <c r="K372" s="32">
        <f t="shared" ref="K372:K435" si="97">+IF(AND(C372=0,E372=0)," ",IF(C372=0,1,IF(E372=0,-1,(E372-C372)/C372)))</f>
        <v>-0.7142857142857143</v>
      </c>
      <c r="L372" s="32">
        <f t="shared" ref="L372:L435" si="98">+IF(AND(D372=0,F372=0)," ",IF(D372=0,1,IF(F372=0,-1,(F372-D372)/D372)))</f>
        <v>-1</v>
      </c>
      <c r="M372" s="32">
        <f t="shared" si="95"/>
        <v>-6.0459492140266021E-3</v>
      </c>
      <c r="N372" s="33">
        <f t="shared" si="96"/>
        <v>-9.2222563787273287E-4</v>
      </c>
    </row>
    <row r="373" spans="1:14" x14ac:dyDescent="0.2">
      <c r="A373" s="15"/>
      <c r="B373" s="28" t="s">
        <v>339</v>
      </c>
      <c r="C373" s="25">
        <v>29</v>
      </c>
      <c r="D373" s="16">
        <v>2</v>
      </c>
      <c r="E373" s="16">
        <v>10</v>
      </c>
      <c r="F373" s="16">
        <v>1</v>
      </c>
      <c r="G373" s="17">
        <f t="shared" si="91"/>
        <v>8.7666263603385728E-3</v>
      </c>
      <c r="H373" s="17">
        <f t="shared" si="92"/>
        <v>6.1481709191515521E-4</v>
      </c>
      <c r="I373" s="17">
        <f t="shared" si="93"/>
        <v>7.1942446043165471E-3</v>
      </c>
      <c r="J373" s="17">
        <f t="shared" si="94"/>
        <v>7.6628352490421458E-4</v>
      </c>
      <c r="K373" s="17">
        <f t="shared" si="97"/>
        <v>-0.65517241379310343</v>
      </c>
      <c r="L373" s="17">
        <f t="shared" si="98"/>
        <v>-0.5</v>
      </c>
      <c r="M373" s="17">
        <f t="shared" si="95"/>
        <v>-5.7436517533252717E-3</v>
      </c>
      <c r="N373" s="21">
        <f t="shared" si="96"/>
        <v>-3.074085459575776E-4</v>
      </c>
    </row>
    <row r="374" spans="1:14" x14ac:dyDescent="0.2">
      <c r="A374" s="15"/>
      <c r="B374" s="28" t="s">
        <v>340</v>
      </c>
      <c r="C374" s="25">
        <v>0</v>
      </c>
      <c r="D374" s="16">
        <v>2</v>
      </c>
      <c r="E374" s="16"/>
      <c r="F374" s="16"/>
      <c r="G374" s="17" t="str">
        <f t="shared" si="91"/>
        <v/>
      </c>
      <c r="H374" s="17">
        <f t="shared" si="92"/>
        <v>6.1481709191515521E-4</v>
      </c>
      <c r="I374" s="17" t="str">
        <f t="shared" si="93"/>
        <v/>
      </c>
      <c r="J374" s="17" t="str">
        <f t="shared" si="94"/>
        <v/>
      </c>
      <c r="K374" s="17" t="str">
        <f t="shared" si="97"/>
        <v xml:space="preserve"> </v>
      </c>
      <c r="L374" s="17">
        <f t="shared" si="98"/>
        <v>-1</v>
      </c>
      <c r="M374" s="17" t="str">
        <f t="shared" si="95"/>
        <v/>
      </c>
      <c r="N374" s="21">
        <f t="shared" si="96"/>
        <v>-6.1481709191515521E-4</v>
      </c>
    </row>
    <row r="375" spans="1:14" x14ac:dyDescent="0.2">
      <c r="A375" s="15"/>
      <c r="B375" s="28" t="s">
        <v>341</v>
      </c>
      <c r="C375" s="25"/>
      <c r="D375" s="16"/>
      <c r="E375" s="16"/>
      <c r="F375" s="16"/>
      <c r="G375" s="17" t="str">
        <f t="shared" si="91"/>
        <v/>
      </c>
      <c r="H375" s="17" t="str">
        <f t="shared" si="92"/>
        <v/>
      </c>
      <c r="I375" s="17" t="str">
        <f t="shared" si="93"/>
        <v/>
      </c>
      <c r="J375" s="17" t="str">
        <f t="shared" si="94"/>
        <v/>
      </c>
      <c r="K375" s="17" t="str">
        <f t="shared" si="97"/>
        <v xml:space="preserve"> </v>
      </c>
      <c r="L375" s="17" t="str">
        <f t="shared" si="98"/>
        <v xml:space="preserve"> </v>
      </c>
      <c r="M375" s="17" t="str">
        <f t="shared" si="95"/>
        <v/>
      </c>
      <c r="N375" s="21" t="str">
        <f t="shared" si="96"/>
        <v/>
      </c>
    </row>
    <row r="376" spans="1:14" x14ac:dyDescent="0.2">
      <c r="A376" s="15"/>
      <c r="B376" s="28" t="s">
        <v>342</v>
      </c>
      <c r="C376" s="25"/>
      <c r="D376" s="16"/>
      <c r="E376" s="16">
        <v>1</v>
      </c>
      <c r="F376" s="16">
        <v>0</v>
      </c>
      <c r="G376" s="17" t="str">
        <f t="shared" si="91"/>
        <v/>
      </c>
      <c r="H376" s="17" t="str">
        <f t="shared" si="92"/>
        <v/>
      </c>
      <c r="I376" s="17">
        <f t="shared" si="93"/>
        <v>7.1942446043165469E-4</v>
      </c>
      <c r="J376" s="17" t="str">
        <f t="shared" si="94"/>
        <v/>
      </c>
      <c r="K376" s="17">
        <f t="shared" si="97"/>
        <v>1</v>
      </c>
      <c r="L376" s="17" t="str">
        <f t="shared" si="98"/>
        <v xml:space="preserve"> </v>
      </c>
      <c r="M376" s="17" t="str">
        <f t="shared" si="95"/>
        <v/>
      </c>
      <c r="N376" s="21" t="str">
        <f t="shared" si="96"/>
        <v/>
      </c>
    </row>
    <row r="377" spans="1:14" x14ac:dyDescent="0.2">
      <c r="A377" s="15"/>
      <c r="B377" s="28" t="s">
        <v>343</v>
      </c>
      <c r="C377" s="25">
        <v>27</v>
      </c>
      <c r="D377" s="16">
        <v>46</v>
      </c>
      <c r="E377" s="16">
        <v>10</v>
      </c>
      <c r="F377" s="16">
        <v>24</v>
      </c>
      <c r="G377" s="17">
        <f t="shared" si="91"/>
        <v>8.1620314389359138E-3</v>
      </c>
      <c r="H377" s="17">
        <f t="shared" si="92"/>
        <v>1.4140793114048571E-2</v>
      </c>
      <c r="I377" s="17">
        <f t="shared" si="93"/>
        <v>7.1942446043165471E-3</v>
      </c>
      <c r="J377" s="17">
        <f t="shared" si="94"/>
        <v>1.8390804597701149E-2</v>
      </c>
      <c r="K377" s="17">
        <f t="shared" si="97"/>
        <v>-0.62962962962962965</v>
      </c>
      <c r="L377" s="17">
        <f t="shared" si="98"/>
        <v>-0.47826086956521741</v>
      </c>
      <c r="M377" s="17">
        <f t="shared" si="95"/>
        <v>-5.1390568319226127E-3</v>
      </c>
      <c r="N377" s="21">
        <f t="shared" si="96"/>
        <v>-6.7629880110667085E-3</v>
      </c>
    </row>
    <row r="378" spans="1:14" x14ac:dyDescent="0.2">
      <c r="A378" s="15"/>
      <c r="B378" s="28" t="s">
        <v>344</v>
      </c>
      <c r="C378" s="25">
        <v>7</v>
      </c>
      <c r="D378" s="16">
        <v>3</v>
      </c>
      <c r="E378" s="16">
        <v>4</v>
      </c>
      <c r="F378" s="16">
        <v>1</v>
      </c>
      <c r="G378" s="17">
        <f t="shared" si="91"/>
        <v>2.1160822249093108E-3</v>
      </c>
      <c r="H378" s="17">
        <f t="shared" si="92"/>
        <v>9.2222563787273287E-4</v>
      </c>
      <c r="I378" s="17">
        <f t="shared" si="93"/>
        <v>2.8776978417266188E-3</v>
      </c>
      <c r="J378" s="17">
        <f t="shared" si="94"/>
        <v>7.6628352490421458E-4</v>
      </c>
      <c r="K378" s="17">
        <f t="shared" si="97"/>
        <v>-0.42857142857142855</v>
      </c>
      <c r="L378" s="17">
        <f t="shared" si="98"/>
        <v>-0.66666666666666663</v>
      </c>
      <c r="M378" s="17">
        <f t="shared" si="95"/>
        <v>-9.0689238210399034E-4</v>
      </c>
      <c r="N378" s="21">
        <f t="shared" si="96"/>
        <v>-6.1481709191515521E-4</v>
      </c>
    </row>
    <row r="379" spans="1:14" x14ac:dyDescent="0.2">
      <c r="A379" s="15"/>
      <c r="B379" s="28" t="s">
        <v>345</v>
      </c>
      <c r="C379" s="25">
        <v>1</v>
      </c>
      <c r="D379" s="16">
        <v>0</v>
      </c>
      <c r="E379" s="16">
        <v>0</v>
      </c>
      <c r="F379" s="16">
        <v>2</v>
      </c>
      <c r="G379" s="17">
        <f t="shared" si="91"/>
        <v>3.0229746070133009E-4</v>
      </c>
      <c r="H379" s="17" t="str">
        <f t="shared" si="92"/>
        <v/>
      </c>
      <c r="I379" s="17" t="str">
        <f t="shared" si="93"/>
        <v/>
      </c>
      <c r="J379" s="17">
        <f t="shared" si="94"/>
        <v>1.5325670498084292E-3</v>
      </c>
      <c r="K379" s="17">
        <f t="shared" si="97"/>
        <v>-1</v>
      </c>
      <c r="L379" s="17">
        <f t="shared" si="98"/>
        <v>1</v>
      </c>
      <c r="M379" s="17">
        <f t="shared" si="95"/>
        <v>-3.0229746070133009E-4</v>
      </c>
      <c r="N379" s="21" t="str">
        <f t="shared" si="96"/>
        <v/>
      </c>
    </row>
    <row r="380" spans="1:14" x14ac:dyDescent="0.2">
      <c r="A380" s="15"/>
      <c r="B380" s="28" t="s">
        <v>346</v>
      </c>
      <c r="C380" s="25">
        <v>0</v>
      </c>
      <c r="D380" s="16">
        <v>1</v>
      </c>
      <c r="E380" s="16">
        <v>2</v>
      </c>
      <c r="F380" s="16">
        <v>0</v>
      </c>
      <c r="G380" s="17" t="str">
        <f t="shared" si="91"/>
        <v/>
      </c>
      <c r="H380" s="17">
        <f t="shared" si="92"/>
        <v>3.074085459575776E-4</v>
      </c>
      <c r="I380" s="17">
        <f t="shared" si="93"/>
        <v>1.4388489208633094E-3</v>
      </c>
      <c r="J380" s="17" t="str">
        <f t="shared" si="94"/>
        <v/>
      </c>
      <c r="K380" s="17">
        <f t="shared" si="97"/>
        <v>1</v>
      </c>
      <c r="L380" s="17">
        <f t="shared" si="98"/>
        <v>-1</v>
      </c>
      <c r="M380" s="17" t="str">
        <f t="shared" si="95"/>
        <v/>
      </c>
      <c r="N380" s="21">
        <f t="shared" si="96"/>
        <v>-3.074085459575776E-4</v>
      </c>
    </row>
    <row r="381" spans="1:14" x14ac:dyDescent="0.2">
      <c r="A381" s="15"/>
      <c r="B381" s="28" t="s">
        <v>347</v>
      </c>
      <c r="C381" s="25"/>
      <c r="D381" s="16"/>
      <c r="E381" s="16">
        <v>0</v>
      </c>
      <c r="F381" s="16">
        <v>2</v>
      </c>
      <c r="G381" s="17" t="str">
        <f t="shared" si="91"/>
        <v/>
      </c>
      <c r="H381" s="17" t="str">
        <f t="shared" si="92"/>
        <v/>
      </c>
      <c r="I381" s="17" t="str">
        <f t="shared" si="93"/>
        <v/>
      </c>
      <c r="J381" s="17">
        <f t="shared" si="94"/>
        <v>1.5325670498084292E-3</v>
      </c>
      <c r="K381" s="17" t="str">
        <f t="shared" si="97"/>
        <v xml:space="preserve"> </v>
      </c>
      <c r="L381" s="17">
        <f t="shared" si="98"/>
        <v>1</v>
      </c>
      <c r="M381" s="17" t="str">
        <f t="shared" si="95"/>
        <v/>
      </c>
      <c r="N381" s="21" t="str">
        <f t="shared" si="96"/>
        <v/>
      </c>
    </row>
    <row r="382" spans="1:14" x14ac:dyDescent="0.2">
      <c r="A382" s="15"/>
      <c r="B382" s="28" t="s">
        <v>348</v>
      </c>
      <c r="C382" s="25"/>
      <c r="D382" s="16"/>
      <c r="E382" s="16"/>
      <c r="F382" s="16"/>
      <c r="G382" s="17" t="str">
        <f t="shared" si="91"/>
        <v/>
      </c>
      <c r="H382" s="17" t="str">
        <f t="shared" si="92"/>
        <v/>
      </c>
      <c r="I382" s="17" t="str">
        <f t="shared" si="93"/>
        <v/>
      </c>
      <c r="J382" s="17" t="str">
        <f t="shared" si="94"/>
        <v/>
      </c>
      <c r="K382" s="17" t="str">
        <f t="shared" si="97"/>
        <v xml:space="preserve"> </v>
      </c>
      <c r="L382" s="17" t="str">
        <f t="shared" si="98"/>
        <v xml:space="preserve"> </v>
      </c>
      <c r="M382" s="17" t="str">
        <f t="shared" si="95"/>
        <v/>
      </c>
      <c r="N382" s="21" t="str">
        <f t="shared" si="96"/>
        <v/>
      </c>
    </row>
    <row r="383" spans="1:14" x14ac:dyDescent="0.2">
      <c r="A383" s="15"/>
      <c r="B383" s="28" t="s">
        <v>349</v>
      </c>
      <c r="C383" s="25">
        <v>509</v>
      </c>
      <c r="D383" s="16">
        <v>411</v>
      </c>
      <c r="E383" s="16">
        <v>159</v>
      </c>
      <c r="F383" s="16">
        <v>106</v>
      </c>
      <c r="G383" s="17">
        <f t="shared" si="91"/>
        <v>0.15386940749697703</v>
      </c>
      <c r="H383" s="17">
        <f t="shared" si="92"/>
        <v>0.12634491238856441</v>
      </c>
      <c r="I383" s="17">
        <f t="shared" si="93"/>
        <v>0.11438848920863309</v>
      </c>
      <c r="J383" s="17">
        <f t="shared" si="94"/>
        <v>8.1226053639846738E-2</v>
      </c>
      <c r="K383" s="17">
        <f t="shared" si="97"/>
        <v>-0.68762278978389002</v>
      </c>
      <c r="L383" s="17">
        <f t="shared" si="98"/>
        <v>-0.74209245742092456</v>
      </c>
      <c r="M383" s="17">
        <f t="shared" si="95"/>
        <v>-0.10580411124546554</v>
      </c>
      <c r="N383" s="21">
        <f t="shared" si="96"/>
        <v>-9.3759606517061181E-2</v>
      </c>
    </row>
    <row r="384" spans="1:14" x14ac:dyDescent="0.2">
      <c r="A384" s="15"/>
      <c r="B384" s="28" t="s">
        <v>350</v>
      </c>
      <c r="C384" s="25">
        <v>5</v>
      </c>
      <c r="D384" s="16">
        <v>0</v>
      </c>
      <c r="E384" s="16">
        <v>5</v>
      </c>
      <c r="F384" s="16">
        <v>0</v>
      </c>
      <c r="G384" s="17">
        <f t="shared" si="91"/>
        <v>1.5114873035066505E-3</v>
      </c>
      <c r="H384" s="17" t="str">
        <f t="shared" si="92"/>
        <v/>
      </c>
      <c r="I384" s="17">
        <f t="shared" si="93"/>
        <v>3.5971223021582736E-3</v>
      </c>
      <c r="J384" s="17" t="str">
        <f t="shared" si="94"/>
        <v/>
      </c>
      <c r="K384" s="17">
        <f t="shared" si="97"/>
        <v>0</v>
      </c>
      <c r="L384" s="17" t="str">
        <f t="shared" si="98"/>
        <v xml:space="preserve"> </v>
      </c>
      <c r="M384" s="17">
        <f t="shared" si="95"/>
        <v>0</v>
      </c>
      <c r="N384" s="21" t="str">
        <f t="shared" si="96"/>
        <v/>
      </c>
    </row>
    <row r="385" spans="1:14" x14ac:dyDescent="0.2">
      <c r="A385" s="15"/>
      <c r="B385" s="28" t="s">
        <v>351</v>
      </c>
      <c r="C385" s="25"/>
      <c r="D385" s="16"/>
      <c r="E385" s="16"/>
      <c r="F385" s="16"/>
      <c r="G385" s="17" t="str">
        <f t="shared" si="91"/>
        <v/>
      </c>
      <c r="H385" s="17" t="str">
        <f t="shared" si="92"/>
        <v/>
      </c>
      <c r="I385" s="17" t="str">
        <f t="shared" si="93"/>
        <v/>
      </c>
      <c r="J385" s="17" t="str">
        <f t="shared" si="94"/>
        <v/>
      </c>
      <c r="K385" s="17" t="str">
        <f t="shared" si="97"/>
        <v xml:space="preserve"> </v>
      </c>
      <c r="L385" s="17" t="str">
        <f t="shared" si="98"/>
        <v xml:space="preserve"> </v>
      </c>
      <c r="M385" s="17" t="str">
        <f t="shared" si="95"/>
        <v/>
      </c>
      <c r="N385" s="21" t="str">
        <f t="shared" si="96"/>
        <v/>
      </c>
    </row>
    <row r="386" spans="1:14" x14ac:dyDescent="0.2">
      <c r="A386" s="15"/>
      <c r="B386" s="28" t="s">
        <v>352</v>
      </c>
      <c r="C386" s="25">
        <v>25</v>
      </c>
      <c r="D386" s="16">
        <v>10</v>
      </c>
      <c r="E386" s="16">
        <v>22</v>
      </c>
      <c r="F386" s="16">
        <v>15</v>
      </c>
      <c r="G386" s="17">
        <f t="shared" si="91"/>
        <v>7.5574365175332531E-3</v>
      </c>
      <c r="H386" s="17">
        <f t="shared" si="92"/>
        <v>3.0740854595757761E-3</v>
      </c>
      <c r="I386" s="17">
        <f t="shared" si="93"/>
        <v>1.5827338129496403E-2</v>
      </c>
      <c r="J386" s="17">
        <f t="shared" si="94"/>
        <v>1.1494252873563218E-2</v>
      </c>
      <c r="K386" s="17">
        <f t="shared" si="97"/>
        <v>-0.12</v>
      </c>
      <c r="L386" s="17">
        <f t="shared" si="98"/>
        <v>0.5</v>
      </c>
      <c r="M386" s="17">
        <f t="shared" si="95"/>
        <v>-9.0689238210399034E-4</v>
      </c>
      <c r="N386" s="21">
        <f t="shared" si="96"/>
        <v>1.5370427297878881E-3</v>
      </c>
    </row>
    <row r="387" spans="1:14" x14ac:dyDescent="0.2">
      <c r="A387" s="15"/>
      <c r="B387" s="28" t="s">
        <v>353</v>
      </c>
      <c r="C387" s="25">
        <v>18</v>
      </c>
      <c r="D387" s="16">
        <v>7</v>
      </c>
      <c r="E387" s="16">
        <v>16</v>
      </c>
      <c r="F387" s="16">
        <v>9</v>
      </c>
      <c r="G387" s="17">
        <f t="shared" si="91"/>
        <v>5.4413542926239422E-3</v>
      </c>
      <c r="H387" s="17">
        <f t="shared" si="92"/>
        <v>2.1518598217030432E-3</v>
      </c>
      <c r="I387" s="17">
        <f t="shared" si="93"/>
        <v>1.1510791366906475E-2</v>
      </c>
      <c r="J387" s="17">
        <f t="shared" si="94"/>
        <v>6.8965517241379309E-3</v>
      </c>
      <c r="K387" s="17">
        <f t="shared" si="97"/>
        <v>-0.1111111111111111</v>
      </c>
      <c r="L387" s="17">
        <f t="shared" si="98"/>
        <v>0.2857142857142857</v>
      </c>
      <c r="M387" s="17">
        <f t="shared" si="95"/>
        <v>-6.0459492140266019E-4</v>
      </c>
      <c r="N387" s="21">
        <f t="shared" si="96"/>
        <v>6.1481709191515521E-4</v>
      </c>
    </row>
    <row r="388" spans="1:14" x14ac:dyDescent="0.2">
      <c r="A388" s="15"/>
      <c r="B388" s="28" t="s">
        <v>354</v>
      </c>
      <c r="C388" s="25">
        <v>18</v>
      </c>
      <c r="D388" s="16">
        <v>3</v>
      </c>
      <c r="E388" s="16">
        <v>7</v>
      </c>
      <c r="F388" s="16">
        <v>5</v>
      </c>
      <c r="G388" s="17">
        <f t="shared" si="91"/>
        <v>5.4413542926239422E-3</v>
      </c>
      <c r="H388" s="17">
        <f t="shared" si="92"/>
        <v>9.2222563787273287E-4</v>
      </c>
      <c r="I388" s="17">
        <f t="shared" si="93"/>
        <v>5.0359712230215823E-3</v>
      </c>
      <c r="J388" s="17">
        <f t="shared" si="94"/>
        <v>3.8314176245210726E-3</v>
      </c>
      <c r="K388" s="17">
        <f t="shared" si="97"/>
        <v>-0.61111111111111116</v>
      </c>
      <c r="L388" s="17">
        <f t="shared" si="98"/>
        <v>0.66666666666666663</v>
      </c>
      <c r="M388" s="17">
        <f t="shared" si="95"/>
        <v>-3.3252720677146319E-3</v>
      </c>
      <c r="N388" s="21">
        <f t="shared" si="96"/>
        <v>6.1481709191515521E-4</v>
      </c>
    </row>
    <row r="389" spans="1:14" x14ac:dyDescent="0.2">
      <c r="A389" s="15"/>
      <c r="B389" s="28" t="s">
        <v>355</v>
      </c>
      <c r="C389" s="25"/>
      <c r="D389" s="16"/>
      <c r="E389" s="16"/>
      <c r="F389" s="16"/>
      <c r="G389" s="17" t="str">
        <f t="shared" si="91"/>
        <v/>
      </c>
      <c r="H389" s="17" t="str">
        <f t="shared" si="92"/>
        <v/>
      </c>
      <c r="I389" s="17" t="str">
        <f t="shared" si="93"/>
        <v/>
      </c>
      <c r="J389" s="17" t="str">
        <f t="shared" si="94"/>
        <v/>
      </c>
      <c r="K389" s="17" t="str">
        <f t="shared" si="97"/>
        <v xml:space="preserve"> </v>
      </c>
      <c r="L389" s="17" t="str">
        <f t="shared" si="98"/>
        <v xml:space="preserve"> </v>
      </c>
      <c r="M389" s="17" t="str">
        <f t="shared" si="95"/>
        <v/>
      </c>
      <c r="N389" s="21" t="str">
        <f t="shared" si="96"/>
        <v/>
      </c>
    </row>
    <row r="390" spans="1:14" x14ac:dyDescent="0.2">
      <c r="A390" s="15"/>
      <c r="B390" s="28" t="s">
        <v>356</v>
      </c>
      <c r="C390" s="25"/>
      <c r="D390" s="16"/>
      <c r="E390" s="16"/>
      <c r="F390" s="16"/>
      <c r="G390" s="17" t="str">
        <f t="shared" si="91"/>
        <v/>
      </c>
      <c r="H390" s="17" t="str">
        <f t="shared" si="92"/>
        <v/>
      </c>
      <c r="I390" s="17" t="str">
        <f t="shared" si="93"/>
        <v/>
      </c>
      <c r="J390" s="17" t="str">
        <f t="shared" si="94"/>
        <v/>
      </c>
      <c r="K390" s="17" t="str">
        <f t="shared" si="97"/>
        <v xml:space="preserve"> </v>
      </c>
      <c r="L390" s="17" t="str">
        <f t="shared" si="98"/>
        <v xml:space="preserve"> </v>
      </c>
      <c r="M390" s="17" t="str">
        <f t="shared" si="95"/>
        <v/>
      </c>
      <c r="N390" s="21" t="str">
        <f t="shared" si="96"/>
        <v/>
      </c>
    </row>
    <row r="391" spans="1:14" x14ac:dyDescent="0.2">
      <c r="A391" s="15"/>
      <c r="B391" s="28" t="s">
        <v>357</v>
      </c>
      <c r="C391" s="25">
        <v>94</v>
      </c>
      <c r="D391" s="16">
        <v>33</v>
      </c>
      <c r="E391" s="16">
        <v>129</v>
      </c>
      <c r="F391" s="16">
        <v>73</v>
      </c>
      <c r="G391" s="17">
        <f t="shared" si="91"/>
        <v>2.8415961305925032E-2</v>
      </c>
      <c r="H391" s="17">
        <f t="shared" si="92"/>
        <v>1.0144482016600061E-2</v>
      </c>
      <c r="I391" s="17">
        <f t="shared" si="93"/>
        <v>9.2805755395683448E-2</v>
      </c>
      <c r="J391" s="17">
        <f t="shared" si="94"/>
        <v>5.5938697318007664E-2</v>
      </c>
      <c r="K391" s="17">
        <f t="shared" si="97"/>
        <v>0.37234042553191488</v>
      </c>
      <c r="L391" s="17">
        <f t="shared" si="98"/>
        <v>1.2121212121212122</v>
      </c>
      <c r="M391" s="17">
        <f t="shared" si="95"/>
        <v>1.0580411124546553E-2</v>
      </c>
      <c r="N391" s="21">
        <f t="shared" si="96"/>
        <v>1.2296341838303105E-2</v>
      </c>
    </row>
    <row r="392" spans="1:14" x14ac:dyDescent="0.2">
      <c r="A392" s="15"/>
      <c r="B392" s="28" t="s">
        <v>358</v>
      </c>
      <c r="C392" s="25">
        <v>0</v>
      </c>
      <c r="D392" s="16">
        <v>2</v>
      </c>
      <c r="E392" s="16">
        <v>1</v>
      </c>
      <c r="F392" s="16">
        <v>2</v>
      </c>
      <c r="G392" s="17" t="str">
        <f t="shared" si="91"/>
        <v/>
      </c>
      <c r="H392" s="17">
        <f t="shared" si="92"/>
        <v>6.1481709191515521E-4</v>
      </c>
      <c r="I392" s="17">
        <f t="shared" si="93"/>
        <v>7.1942446043165469E-4</v>
      </c>
      <c r="J392" s="17">
        <f t="shared" si="94"/>
        <v>1.5325670498084292E-3</v>
      </c>
      <c r="K392" s="17">
        <f t="shared" si="97"/>
        <v>1</v>
      </c>
      <c r="L392" s="17">
        <f t="shared" si="98"/>
        <v>0</v>
      </c>
      <c r="M392" s="17" t="str">
        <f t="shared" si="95"/>
        <v/>
      </c>
      <c r="N392" s="21">
        <f t="shared" si="96"/>
        <v>0</v>
      </c>
    </row>
    <row r="393" spans="1:14" x14ac:dyDescent="0.2">
      <c r="A393" s="15"/>
      <c r="B393" s="28" t="s">
        <v>359</v>
      </c>
      <c r="C393" s="25"/>
      <c r="D393" s="16"/>
      <c r="E393" s="16"/>
      <c r="F393" s="16"/>
      <c r="G393" s="17" t="str">
        <f t="shared" si="91"/>
        <v/>
      </c>
      <c r="H393" s="17" t="str">
        <f t="shared" si="92"/>
        <v/>
      </c>
      <c r="I393" s="17" t="str">
        <f t="shared" si="93"/>
        <v/>
      </c>
      <c r="J393" s="17" t="str">
        <f t="shared" si="94"/>
        <v/>
      </c>
      <c r="K393" s="17" t="str">
        <f t="shared" si="97"/>
        <v xml:space="preserve"> </v>
      </c>
      <c r="L393" s="17" t="str">
        <f t="shared" si="98"/>
        <v xml:space="preserve"> </v>
      </c>
      <c r="M393" s="17" t="str">
        <f t="shared" si="95"/>
        <v/>
      </c>
      <c r="N393" s="21" t="str">
        <f t="shared" si="96"/>
        <v/>
      </c>
    </row>
    <row r="394" spans="1:14" x14ac:dyDescent="0.2">
      <c r="A394" s="15"/>
      <c r="B394" s="28" t="s">
        <v>360</v>
      </c>
      <c r="C394" s="25">
        <v>2</v>
      </c>
      <c r="D394" s="16">
        <v>3</v>
      </c>
      <c r="E394" s="16">
        <v>2</v>
      </c>
      <c r="F394" s="16">
        <v>2</v>
      </c>
      <c r="G394" s="17">
        <f t="shared" si="91"/>
        <v>6.0459492140266019E-4</v>
      </c>
      <c r="H394" s="17">
        <f t="shared" si="92"/>
        <v>9.2222563787273287E-4</v>
      </c>
      <c r="I394" s="17">
        <f t="shared" si="93"/>
        <v>1.4388489208633094E-3</v>
      </c>
      <c r="J394" s="17">
        <f t="shared" si="94"/>
        <v>1.5325670498084292E-3</v>
      </c>
      <c r="K394" s="17">
        <f t="shared" si="97"/>
        <v>0</v>
      </c>
      <c r="L394" s="17">
        <f t="shared" si="98"/>
        <v>-0.33333333333333331</v>
      </c>
      <c r="M394" s="17">
        <f t="shared" si="95"/>
        <v>0</v>
      </c>
      <c r="N394" s="21">
        <f t="shared" si="96"/>
        <v>-3.074085459575776E-4</v>
      </c>
    </row>
    <row r="395" spans="1:14" x14ac:dyDescent="0.2">
      <c r="A395" s="15"/>
      <c r="B395" s="28" t="s">
        <v>361</v>
      </c>
      <c r="C395" s="25">
        <v>16</v>
      </c>
      <c r="D395" s="16">
        <v>32</v>
      </c>
      <c r="E395" s="16">
        <v>12</v>
      </c>
      <c r="F395" s="16">
        <v>30</v>
      </c>
      <c r="G395" s="17">
        <f t="shared" si="91"/>
        <v>4.8367593712212815E-3</v>
      </c>
      <c r="H395" s="17">
        <f t="shared" si="92"/>
        <v>9.8370734706424833E-3</v>
      </c>
      <c r="I395" s="17">
        <f t="shared" si="93"/>
        <v>8.6330935251798559E-3</v>
      </c>
      <c r="J395" s="17">
        <f t="shared" si="94"/>
        <v>2.2988505747126436E-2</v>
      </c>
      <c r="K395" s="17">
        <f t="shared" si="97"/>
        <v>-0.25</v>
      </c>
      <c r="L395" s="17">
        <f t="shared" si="98"/>
        <v>-6.25E-2</v>
      </c>
      <c r="M395" s="17">
        <f t="shared" si="95"/>
        <v>-1.2091898428053204E-3</v>
      </c>
      <c r="N395" s="21">
        <f t="shared" si="96"/>
        <v>-6.1481709191515521E-4</v>
      </c>
    </row>
    <row r="396" spans="1:14" x14ac:dyDescent="0.2">
      <c r="A396" s="15"/>
      <c r="B396" s="28" t="s">
        <v>362</v>
      </c>
      <c r="C396" s="25">
        <v>3</v>
      </c>
      <c r="D396" s="16">
        <v>1</v>
      </c>
      <c r="E396" s="16">
        <v>1</v>
      </c>
      <c r="F396" s="16">
        <v>4</v>
      </c>
      <c r="G396" s="17">
        <f t="shared" si="91"/>
        <v>9.0689238210399034E-4</v>
      </c>
      <c r="H396" s="17">
        <f t="shared" si="92"/>
        <v>3.074085459575776E-4</v>
      </c>
      <c r="I396" s="17">
        <f t="shared" si="93"/>
        <v>7.1942446043165469E-4</v>
      </c>
      <c r="J396" s="17">
        <f t="shared" si="94"/>
        <v>3.0651340996168583E-3</v>
      </c>
      <c r="K396" s="17">
        <f t="shared" si="97"/>
        <v>-0.66666666666666663</v>
      </c>
      <c r="L396" s="17">
        <f t="shared" si="98"/>
        <v>3</v>
      </c>
      <c r="M396" s="17">
        <f t="shared" si="95"/>
        <v>-6.0459492140266019E-4</v>
      </c>
      <c r="N396" s="21">
        <f t="shared" si="96"/>
        <v>9.2222563787273276E-4</v>
      </c>
    </row>
    <row r="397" spans="1:14" x14ac:dyDescent="0.2">
      <c r="A397" s="15"/>
      <c r="B397" s="28" t="s">
        <v>363</v>
      </c>
      <c r="C397" s="25">
        <v>1</v>
      </c>
      <c r="D397" s="16">
        <v>0</v>
      </c>
      <c r="E397" s="16"/>
      <c r="F397" s="16"/>
      <c r="G397" s="17">
        <f t="shared" si="91"/>
        <v>3.0229746070133009E-4</v>
      </c>
      <c r="H397" s="17" t="str">
        <f t="shared" si="92"/>
        <v/>
      </c>
      <c r="I397" s="17" t="str">
        <f t="shared" si="93"/>
        <v/>
      </c>
      <c r="J397" s="17" t="str">
        <f t="shared" si="94"/>
        <v/>
      </c>
      <c r="K397" s="17">
        <f t="shared" si="97"/>
        <v>-1</v>
      </c>
      <c r="L397" s="17" t="str">
        <f t="shared" si="98"/>
        <v xml:space="preserve"> </v>
      </c>
      <c r="M397" s="17">
        <f t="shared" si="95"/>
        <v>-3.0229746070133009E-4</v>
      </c>
      <c r="N397" s="21" t="str">
        <f t="shared" si="96"/>
        <v/>
      </c>
    </row>
    <row r="398" spans="1:14" x14ac:dyDescent="0.2">
      <c r="A398" s="15"/>
      <c r="B398" s="28" t="s">
        <v>364</v>
      </c>
      <c r="C398" s="25"/>
      <c r="D398" s="16"/>
      <c r="E398" s="16">
        <v>1</v>
      </c>
      <c r="F398" s="16">
        <v>0</v>
      </c>
      <c r="G398" s="17" t="str">
        <f t="shared" si="91"/>
        <v/>
      </c>
      <c r="H398" s="17" t="str">
        <f t="shared" si="92"/>
        <v/>
      </c>
      <c r="I398" s="17">
        <f t="shared" si="93"/>
        <v>7.1942446043165469E-4</v>
      </c>
      <c r="J398" s="17" t="str">
        <f t="shared" si="94"/>
        <v/>
      </c>
      <c r="K398" s="17">
        <f t="shared" si="97"/>
        <v>1</v>
      </c>
      <c r="L398" s="17" t="str">
        <f t="shared" si="98"/>
        <v xml:space="preserve"> </v>
      </c>
      <c r="M398" s="17" t="str">
        <f t="shared" si="95"/>
        <v/>
      </c>
      <c r="N398" s="21" t="str">
        <f t="shared" si="96"/>
        <v/>
      </c>
    </row>
    <row r="399" spans="1:14" x14ac:dyDescent="0.2">
      <c r="A399" s="15"/>
      <c r="B399" s="28" t="s">
        <v>365</v>
      </c>
      <c r="C399" s="25"/>
      <c r="D399" s="16"/>
      <c r="E399" s="16"/>
      <c r="F399" s="16"/>
      <c r="G399" s="17" t="str">
        <f t="shared" si="91"/>
        <v/>
      </c>
      <c r="H399" s="17" t="str">
        <f t="shared" si="92"/>
        <v/>
      </c>
      <c r="I399" s="17" t="str">
        <f t="shared" si="93"/>
        <v/>
      </c>
      <c r="J399" s="17" t="str">
        <f t="shared" si="94"/>
        <v/>
      </c>
      <c r="K399" s="17" t="str">
        <f t="shared" si="97"/>
        <v xml:space="preserve"> </v>
      </c>
      <c r="L399" s="17" t="str">
        <f t="shared" si="98"/>
        <v xml:space="preserve"> </v>
      </c>
      <c r="M399" s="17" t="str">
        <f t="shared" si="95"/>
        <v/>
      </c>
      <c r="N399" s="21" t="str">
        <f t="shared" si="96"/>
        <v/>
      </c>
    </row>
    <row r="400" spans="1:14" x14ac:dyDescent="0.2">
      <c r="A400" s="15"/>
      <c r="B400" s="28" t="s">
        <v>366</v>
      </c>
      <c r="C400" s="25">
        <v>0</v>
      </c>
      <c r="D400" s="16">
        <v>1</v>
      </c>
      <c r="E400" s="16">
        <v>34</v>
      </c>
      <c r="F400" s="16">
        <v>36</v>
      </c>
      <c r="G400" s="17" t="str">
        <f t="shared" si="91"/>
        <v/>
      </c>
      <c r="H400" s="17">
        <f t="shared" si="92"/>
        <v>3.074085459575776E-4</v>
      </c>
      <c r="I400" s="17">
        <f t="shared" si="93"/>
        <v>2.4460431654676259E-2</v>
      </c>
      <c r="J400" s="17">
        <f t="shared" si="94"/>
        <v>2.7586206896551724E-2</v>
      </c>
      <c r="K400" s="17">
        <f t="shared" si="97"/>
        <v>1</v>
      </c>
      <c r="L400" s="17">
        <f t="shared" si="98"/>
        <v>35</v>
      </c>
      <c r="M400" s="17" t="str">
        <f t="shared" si="95"/>
        <v/>
      </c>
      <c r="N400" s="21">
        <f t="shared" si="96"/>
        <v>1.0759299108515216E-2</v>
      </c>
    </row>
    <row r="401" spans="1:14" x14ac:dyDescent="0.2">
      <c r="A401" s="15"/>
      <c r="B401" s="28" t="s">
        <v>367</v>
      </c>
      <c r="C401" s="25">
        <v>2</v>
      </c>
      <c r="D401" s="16">
        <v>3</v>
      </c>
      <c r="E401" s="16">
        <v>2</v>
      </c>
      <c r="F401" s="16">
        <v>3</v>
      </c>
      <c r="G401" s="17">
        <f t="shared" si="91"/>
        <v>6.0459492140266019E-4</v>
      </c>
      <c r="H401" s="17">
        <f t="shared" si="92"/>
        <v>9.2222563787273287E-4</v>
      </c>
      <c r="I401" s="17">
        <f t="shared" si="93"/>
        <v>1.4388489208633094E-3</v>
      </c>
      <c r="J401" s="17">
        <f t="shared" si="94"/>
        <v>2.2988505747126436E-3</v>
      </c>
      <c r="K401" s="17">
        <f t="shared" si="97"/>
        <v>0</v>
      </c>
      <c r="L401" s="17">
        <f t="shared" si="98"/>
        <v>0</v>
      </c>
      <c r="M401" s="17">
        <f t="shared" si="95"/>
        <v>0</v>
      </c>
      <c r="N401" s="21">
        <f t="shared" si="96"/>
        <v>0</v>
      </c>
    </row>
    <row r="402" spans="1:14" x14ac:dyDescent="0.2">
      <c r="A402" s="15"/>
      <c r="B402" s="28" t="s">
        <v>368</v>
      </c>
      <c r="C402" s="25">
        <v>4</v>
      </c>
      <c r="D402" s="16">
        <v>4</v>
      </c>
      <c r="E402" s="16">
        <v>4</v>
      </c>
      <c r="F402" s="16">
        <v>2</v>
      </c>
      <c r="G402" s="17">
        <f t="shared" si="91"/>
        <v>1.2091898428053204E-3</v>
      </c>
      <c r="H402" s="17">
        <f t="shared" si="92"/>
        <v>1.2296341838303104E-3</v>
      </c>
      <c r="I402" s="17">
        <f t="shared" si="93"/>
        <v>2.8776978417266188E-3</v>
      </c>
      <c r="J402" s="17">
        <f t="shared" si="94"/>
        <v>1.5325670498084292E-3</v>
      </c>
      <c r="K402" s="17">
        <f t="shared" si="97"/>
        <v>0</v>
      </c>
      <c r="L402" s="17">
        <f t="shared" si="98"/>
        <v>-0.5</v>
      </c>
      <c r="M402" s="17">
        <f t="shared" si="95"/>
        <v>0</v>
      </c>
      <c r="N402" s="21">
        <f t="shared" si="96"/>
        <v>-6.1481709191515521E-4</v>
      </c>
    </row>
    <row r="403" spans="1:14" x14ac:dyDescent="0.2">
      <c r="A403" s="15"/>
      <c r="B403" s="28" t="s">
        <v>369</v>
      </c>
      <c r="C403" s="25"/>
      <c r="D403" s="16"/>
      <c r="E403" s="16"/>
      <c r="F403" s="16"/>
      <c r="G403" s="17" t="str">
        <f t="shared" si="91"/>
        <v/>
      </c>
      <c r="H403" s="17" t="str">
        <f t="shared" si="92"/>
        <v/>
      </c>
      <c r="I403" s="17" t="str">
        <f t="shared" si="93"/>
        <v/>
      </c>
      <c r="J403" s="17" t="str">
        <f t="shared" si="94"/>
        <v/>
      </c>
      <c r="K403" s="17" t="str">
        <f t="shared" si="97"/>
        <v xml:space="preserve"> </v>
      </c>
      <c r="L403" s="17" t="str">
        <f t="shared" si="98"/>
        <v xml:space="preserve"> </v>
      </c>
      <c r="M403" s="17" t="str">
        <f t="shared" si="95"/>
        <v/>
      </c>
      <c r="N403" s="21" t="str">
        <f t="shared" si="96"/>
        <v/>
      </c>
    </row>
    <row r="404" spans="1:14" ht="25.5" x14ac:dyDescent="0.2">
      <c r="A404" s="15"/>
      <c r="B404" s="28" t="s">
        <v>370</v>
      </c>
      <c r="C404" s="25">
        <v>1</v>
      </c>
      <c r="D404" s="16">
        <v>20</v>
      </c>
      <c r="E404" s="16">
        <v>2</v>
      </c>
      <c r="F404" s="16">
        <v>24</v>
      </c>
      <c r="G404" s="17">
        <f t="shared" si="91"/>
        <v>3.0229746070133009E-4</v>
      </c>
      <c r="H404" s="17">
        <f t="shared" si="92"/>
        <v>6.1481709191515523E-3</v>
      </c>
      <c r="I404" s="17">
        <f t="shared" si="93"/>
        <v>1.4388489208633094E-3</v>
      </c>
      <c r="J404" s="17">
        <f t="shared" si="94"/>
        <v>1.8390804597701149E-2</v>
      </c>
      <c r="K404" s="17">
        <f t="shared" si="97"/>
        <v>1</v>
      </c>
      <c r="L404" s="17">
        <f t="shared" si="98"/>
        <v>0.2</v>
      </c>
      <c r="M404" s="17">
        <f t="shared" si="95"/>
        <v>3.0229746070133009E-4</v>
      </c>
      <c r="N404" s="21">
        <f t="shared" si="96"/>
        <v>1.2296341838303106E-3</v>
      </c>
    </row>
    <row r="405" spans="1:14" ht="25.5" x14ac:dyDescent="0.2">
      <c r="A405" s="15"/>
      <c r="B405" s="28" t="s">
        <v>371</v>
      </c>
      <c r="C405" s="25">
        <v>3</v>
      </c>
      <c r="D405" s="16">
        <v>34</v>
      </c>
      <c r="E405" s="16">
        <v>0</v>
      </c>
      <c r="F405" s="16">
        <v>8</v>
      </c>
      <c r="G405" s="17">
        <f t="shared" si="91"/>
        <v>9.0689238210399034E-4</v>
      </c>
      <c r="H405" s="17">
        <f t="shared" si="92"/>
        <v>1.0451890562557639E-2</v>
      </c>
      <c r="I405" s="17" t="str">
        <f t="shared" si="93"/>
        <v/>
      </c>
      <c r="J405" s="17">
        <f t="shared" si="94"/>
        <v>6.1302681992337167E-3</v>
      </c>
      <c r="K405" s="17">
        <f t="shared" si="97"/>
        <v>-1</v>
      </c>
      <c r="L405" s="17">
        <f t="shared" si="98"/>
        <v>-0.76470588235294112</v>
      </c>
      <c r="M405" s="17">
        <f t="shared" si="95"/>
        <v>-9.0689238210399034E-4</v>
      </c>
      <c r="N405" s="21">
        <f t="shared" si="96"/>
        <v>-7.9926221948970182E-3</v>
      </c>
    </row>
    <row r="406" spans="1:14" x14ac:dyDescent="0.2">
      <c r="A406" s="15"/>
      <c r="B406" s="28" t="s">
        <v>372</v>
      </c>
      <c r="C406" s="25">
        <v>33</v>
      </c>
      <c r="D406" s="16">
        <v>1</v>
      </c>
      <c r="E406" s="16">
        <v>36</v>
      </c>
      <c r="F406" s="16">
        <v>3</v>
      </c>
      <c r="G406" s="17">
        <f t="shared" si="91"/>
        <v>9.9758162031438943E-3</v>
      </c>
      <c r="H406" s="17">
        <f t="shared" si="92"/>
        <v>3.074085459575776E-4</v>
      </c>
      <c r="I406" s="17">
        <f t="shared" si="93"/>
        <v>2.5899280575539568E-2</v>
      </c>
      <c r="J406" s="17">
        <f t="shared" si="94"/>
        <v>2.2988505747126436E-3</v>
      </c>
      <c r="K406" s="17">
        <f t="shared" si="97"/>
        <v>9.0909090909090912E-2</v>
      </c>
      <c r="L406" s="17">
        <f t="shared" si="98"/>
        <v>2</v>
      </c>
      <c r="M406" s="17">
        <f t="shared" si="95"/>
        <v>9.0689238210399045E-4</v>
      </c>
      <c r="N406" s="21">
        <f t="shared" si="96"/>
        <v>6.1481709191515521E-4</v>
      </c>
    </row>
    <row r="407" spans="1:14" x14ac:dyDescent="0.2">
      <c r="A407" s="15"/>
      <c r="B407" s="28" t="s">
        <v>373</v>
      </c>
      <c r="C407" s="25">
        <v>1</v>
      </c>
      <c r="D407" s="16">
        <v>0</v>
      </c>
      <c r="E407" s="16">
        <v>2</v>
      </c>
      <c r="F407" s="16">
        <v>0</v>
      </c>
      <c r="G407" s="17">
        <f t="shared" si="91"/>
        <v>3.0229746070133009E-4</v>
      </c>
      <c r="H407" s="17" t="str">
        <f t="shared" si="92"/>
        <v/>
      </c>
      <c r="I407" s="17">
        <f t="shared" si="93"/>
        <v>1.4388489208633094E-3</v>
      </c>
      <c r="J407" s="17" t="str">
        <f t="shared" si="94"/>
        <v/>
      </c>
      <c r="K407" s="17">
        <f t="shared" si="97"/>
        <v>1</v>
      </c>
      <c r="L407" s="17" t="str">
        <f t="shared" si="98"/>
        <v xml:space="preserve"> </v>
      </c>
      <c r="M407" s="17">
        <f t="shared" si="95"/>
        <v>3.0229746070133009E-4</v>
      </c>
      <c r="N407" s="21" t="str">
        <f t="shared" si="96"/>
        <v/>
      </c>
    </row>
    <row r="408" spans="1:14" x14ac:dyDescent="0.2">
      <c r="A408" s="15"/>
      <c r="B408" s="28" t="s">
        <v>374</v>
      </c>
      <c r="C408" s="25">
        <v>1</v>
      </c>
      <c r="D408" s="16">
        <v>6</v>
      </c>
      <c r="E408" s="16">
        <v>0</v>
      </c>
      <c r="F408" s="16">
        <v>2</v>
      </c>
      <c r="G408" s="17">
        <f t="shared" si="91"/>
        <v>3.0229746070133009E-4</v>
      </c>
      <c r="H408" s="17">
        <f t="shared" si="92"/>
        <v>1.8444512757454657E-3</v>
      </c>
      <c r="I408" s="17" t="str">
        <f t="shared" si="93"/>
        <v/>
      </c>
      <c r="J408" s="17">
        <f t="shared" si="94"/>
        <v>1.5325670498084292E-3</v>
      </c>
      <c r="K408" s="17">
        <f t="shared" si="97"/>
        <v>-1</v>
      </c>
      <c r="L408" s="17">
        <f t="shared" si="98"/>
        <v>-0.66666666666666663</v>
      </c>
      <c r="M408" s="17">
        <f t="shared" si="95"/>
        <v>-3.0229746070133009E-4</v>
      </c>
      <c r="N408" s="21">
        <f t="shared" si="96"/>
        <v>-1.2296341838303104E-3</v>
      </c>
    </row>
    <row r="409" spans="1:14" x14ac:dyDescent="0.2">
      <c r="A409" s="15"/>
      <c r="B409" s="28" t="s">
        <v>375</v>
      </c>
      <c r="C409" s="25">
        <v>1</v>
      </c>
      <c r="D409" s="16">
        <v>0</v>
      </c>
      <c r="E409" s="16">
        <v>0</v>
      </c>
      <c r="F409" s="16">
        <v>2</v>
      </c>
      <c r="G409" s="17">
        <f t="shared" si="91"/>
        <v>3.0229746070133009E-4</v>
      </c>
      <c r="H409" s="17" t="str">
        <f t="shared" si="92"/>
        <v/>
      </c>
      <c r="I409" s="17" t="str">
        <f t="shared" si="93"/>
        <v/>
      </c>
      <c r="J409" s="17">
        <f t="shared" si="94"/>
        <v>1.5325670498084292E-3</v>
      </c>
      <c r="K409" s="17">
        <f t="shared" si="97"/>
        <v>-1</v>
      </c>
      <c r="L409" s="17">
        <f t="shared" si="98"/>
        <v>1</v>
      </c>
      <c r="M409" s="17">
        <f t="shared" si="95"/>
        <v>-3.0229746070133009E-4</v>
      </c>
      <c r="N409" s="21" t="str">
        <f t="shared" si="96"/>
        <v/>
      </c>
    </row>
    <row r="410" spans="1:14" x14ac:dyDescent="0.2">
      <c r="A410" s="15"/>
      <c r="B410" s="28" t="s">
        <v>376</v>
      </c>
      <c r="C410" s="25">
        <v>7</v>
      </c>
      <c r="D410" s="16">
        <v>3</v>
      </c>
      <c r="E410" s="16">
        <v>9</v>
      </c>
      <c r="F410" s="16">
        <v>1</v>
      </c>
      <c r="G410" s="17">
        <f t="shared" si="91"/>
        <v>2.1160822249093108E-3</v>
      </c>
      <c r="H410" s="17">
        <f t="shared" si="92"/>
        <v>9.2222563787273287E-4</v>
      </c>
      <c r="I410" s="17">
        <f t="shared" si="93"/>
        <v>6.4748201438848919E-3</v>
      </c>
      <c r="J410" s="17">
        <f t="shared" si="94"/>
        <v>7.6628352490421458E-4</v>
      </c>
      <c r="K410" s="17">
        <f t="shared" si="97"/>
        <v>0.2857142857142857</v>
      </c>
      <c r="L410" s="17">
        <f t="shared" si="98"/>
        <v>-0.66666666666666663</v>
      </c>
      <c r="M410" s="17">
        <f t="shared" si="95"/>
        <v>6.0459492140266019E-4</v>
      </c>
      <c r="N410" s="21">
        <f t="shared" si="96"/>
        <v>-6.1481709191515521E-4</v>
      </c>
    </row>
    <row r="411" spans="1:14" x14ac:dyDescent="0.2">
      <c r="A411" s="15"/>
      <c r="B411" s="28" t="s">
        <v>377</v>
      </c>
      <c r="C411" s="25"/>
      <c r="D411" s="16"/>
      <c r="E411" s="16"/>
      <c r="F411" s="16"/>
      <c r="G411" s="17" t="str">
        <f t="shared" si="91"/>
        <v/>
      </c>
      <c r="H411" s="17" t="str">
        <f t="shared" si="92"/>
        <v/>
      </c>
      <c r="I411" s="17" t="str">
        <f t="shared" si="93"/>
        <v/>
      </c>
      <c r="J411" s="17" t="str">
        <f t="shared" si="94"/>
        <v/>
      </c>
      <c r="K411" s="17" t="str">
        <f t="shared" si="97"/>
        <v xml:space="preserve"> </v>
      </c>
      <c r="L411" s="17" t="str">
        <f t="shared" si="98"/>
        <v xml:space="preserve"> </v>
      </c>
      <c r="M411" s="17" t="str">
        <f t="shared" si="95"/>
        <v/>
      </c>
      <c r="N411" s="21" t="str">
        <f t="shared" si="96"/>
        <v/>
      </c>
    </row>
    <row r="412" spans="1:14" x14ac:dyDescent="0.2">
      <c r="A412" s="15"/>
      <c r="B412" s="28" t="s">
        <v>378</v>
      </c>
      <c r="C412" s="25"/>
      <c r="D412" s="16"/>
      <c r="E412" s="16"/>
      <c r="F412" s="16"/>
      <c r="G412" s="17" t="str">
        <f t="shared" si="91"/>
        <v/>
      </c>
      <c r="H412" s="17" t="str">
        <f t="shared" si="92"/>
        <v/>
      </c>
      <c r="I412" s="17" t="str">
        <f t="shared" si="93"/>
        <v/>
      </c>
      <c r="J412" s="17" t="str">
        <f t="shared" si="94"/>
        <v/>
      </c>
      <c r="K412" s="17" t="str">
        <f t="shared" si="97"/>
        <v xml:space="preserve"> </v>
      </c>
      <c r="L412" s="17" t="str">
        <f t="shared" si="98"/>
        <v xml:space="preserve"> </v>
      </c>
      <c r="M412" s="17" t="str">
        <f t="shared" si="95"/>
        <v/>
      </c>
      <c r="N412" s="21" t="str">
        <f t="shared" si="96"/>
        <v/>
      </c>
    </row>
    <row r="413" spans="1:14" x14ac:dyDescent="0.2">
      <c r="A413" s="15"/>
      <c r="B413" s="28" t="s">
        <v>379</v>
      </c>
      <c r="C413" s="25">
        <v>23</v>
      </c>
      <c r="D413" s="16">
        <v>2</v>
      </c>
      <c r="E413" s="16">
        <v>31</v>
      </c>
      <c r="F413" s="16">
        <v>3</v>
      </c>
      <c r="G413" s="17">
        <f t="shared" si="91"/>
        <v>6.9528415961305923E-3</v>
      </c>
      <c r="H413" s="17">
        <f t="shared" si="92"/>
        <v>6.1481709191515521E-4</v>
      </c>
      <c r="I413" s="17">
        <f t="shared" si="93"/>
        <v>2.2302158273381296E-2</v>
      </c>
      <c r="J413" s="17">
        <f t="shared" si="94"/>
        <v>2.2988505747126436E-3</v>
      </c>
      <c r="K413" s="17">
        <f t="shared" si="97"/>
        <v>0.34782608695652173</v>
      </c>
      <c r="L413" s="17">
        <f t="shared" si="98"/>
        <v>0.5</v>
      </c>
      <c r="M413" s="17">
        <f t="shared" si="95"/>
        <v>2.4183796856106408E-3</v>
      </c>
      <c r="N413" s="21">
        <f t="shared" si="96"/>
        <v>3.074085459575776E-4</v>
      </c>
    </row>
    <row r="414" spans="1:14" x14ac:dyDescent="0.2">
      <c r="A414" s="15"/>
      <c r="B414" s="28" t="s">
        <v>380</v>
      </c>
      <c r="C414" s="25">
        <v>1</v>
      </c>
      <c r="D414" s="16">
        <v>0</v>
      </c>
      <c r="E414" s="16">
        <v>0</v>
      </c>
      <c r="F414" s="16">
        <v>1</v>
      </c>
      <c r="G414" s="17">
        <f t="shared" si="91"/>
        <v>3.0229746070133009E-4</v>
      </c>
      <c r="H414" s="17" t="str">
        <f t="shared" si="92"/>
        <v/>
      </c>
      <c r="I414" s="17" t="str">
        <f t="shared" si="93"/>
        <v/>
      </c>
      <c r="J414" s="17">
        <f t="shared" si="94"/>
        <v>7.6628352490421458E-4</v>
      </c>
      <c r="K414" s="17">
        <f t="shared" si="97"/>
        <v>-1</v>
      </c>
      <c r="L414" s="17">
        <f t="shared" si="98"/>
        <v>1</v>
      </c>
      <c r="M414" s="17">
        <f t="shared" si="95"/>
        <v>-3.0229746070133009E-4</v>
      </c>
      <c r="N414" s="21" t="str">
        <f t="shared" si="96"/>
        <v/>
      </c>
    </row>
    <row r="415" spans="1:14" x14ac:dyDescent="0.2">
      <c r="A415" s="15"/>
      <c r="B415" s="28" t="s">
        <v>381</v>
      </c>
      <c r="C415" s="25">
        <v>0</v>
      </c>
      <c r="D415" s="16">
        <v>1</v>
      </c>
      <c r="E415" s="16"/>
      <c r="F415" s="16"/>
      <c r="G415" s="17" t="str">
        <f t="shared" si="91"/>
        <v/>
      </c>
      <c r="H415" s="17">
        <f t="shared" si="92"/>
        <v>3.074085459575776E-4</v>
      </c>
      <c r="I415" s="17" t="str">
        <f t="shared" si="93"/>
        <v/>
      </c>
      <c r="J415" s="17" t="str">
        <f t="shared" si="94"/>
        <v/>
      </c>
      <c r="K415" s="17" t="str">
        <f t="shared" si="97"/>
        <v xml:space="preserve"> </v>
      </c>
      <c r="L415" s="17">
        <f t="shared" si="98"/>
        <v>-1</v>
      </c>
      <c r="M415" s="17" t="str">
        <f t="shared" si="95"/>
        <v/>
      </c>
      <c r="N415" s="21">
        <f t="shared" si="96"/>
        <v>-3.074085459575776E-4</v>
      </c>
    </row>
    <row r="416" spans="1:14" x14ac:dyDescent="0.2">
      <c r="A416" s="15"/>
      <c r="B416" s="28" t="s">
        <v>382</v>
      </c>
      <c r="C416" s="25">
        <v>1</v>
      </c>
      <c r="D416" s="16">
        <v>4</v>
      </c>
      <c r="E416" s="16">
        <v>4</v>
      </c>
      <c r="F416" s="16">
        <v>5</v>
      </c>
      <c r="G416" s="17">
        <f t="shared" si="91"/>
        <v>3.0229746070133009E-4</v>
      </c>
      <c r="H416" s="17">
        <f t="shared" si="92"/>
        <v>1.2296341838303104E-3</v>
      </c>
      <c r="I416" s="17">
        <f t="shared" si="93"/>
        <v>2.8776978417266188E-3</v>
      </c>
      <c r="J416" s="17">
        <f t="shared" si="94"/>
        <v>3.8314176245210726E-3</v>
      </c>
      <c r="K416" s="17">
        <f t="shared" si="97"/>
        <v>3</v>
      </c>
      <c r="L416" s="17">
        <f t="shared" si="98"/>
        <v>0.25</v>
      </c>
      <c r="M416" s="17">
        <f t="shared" si="95"/>
        <v>9.0689238210399023E-4</v>
      </c>
      <c r="N416" s="21">
        <f t="shared" si="96"/>
        <v>3.074085459575776E-4</v>
      </c>
    </row>
    <row r="417" spans="1:14" x14ac:dyDescent="0.2">
      <c r="A417" s="15"/>
      <c r="B417" s="28" t="s">
        <v>383</v>
      </c>
      <c r="C417" s="25"/>
      <c r="D417" s="16"/>
      <c r="E417" s="16"/>
      <c r="F417" s="16"/>
      <c r="G417" s="17" t="str">
        <f t="shared" si="91"/>
        <v/>
      </c>
      <c r="H417" s="17" t="str">
        <f t="shared" si="92"/>
        <v/>
      </c>
      <c r="I417" s="17" t="str">
        <f t="shared" si="93"/>
        <v/>
      </c>
      <c r="J417" s="17" t="str">
        <f t="shared" si="94"/>
        <v/>
      </c>
      <c r="K417" s="17" t="str">
        <f t="shared" si="97"/>
        <v xml:space="preserve"> </v>
      </c>
      <c r="L417" s="17" t="str">
        <f t="shared" si="98"/>
        <v xml:space="preserve"> </v>
      </c>
      <c r="M417" s="17" t="str">
        <f t="shared" si="95"/>
        <v/>
      </c>
      <c r="N417" s="21" t="str">
        <f t="shared" si="96"/>
        <v/>
      </c>
    </row>
    <row r="418" spans="1:14" x14ac:dyDescent="0.2">
      <c r="A418" s="15"/>
      <c r="B418" s="28" t="s">
        <v>384</v>
      </c>
      <c r="C418" s="25"/>
      <c r="D418" s="16"/>
      <c r="E418" s="16"/>
      <c r="F418" s="16"/>
      <c r="G418" s="17" t="str">
        <f t="shared" si="91"/>
        <v/>
      </c>
      <c r="H418" s="17" t="str">
        <f t="shared" si="92"/>
        <v/>
      </c>
      <c r="I418" s="17" t="str">
        <f t="shared" si="93"/>
        <v/>
      </c>
      <c r="J418" s="17" t="str">
        <f t="shared" si="94"/>
        <v/>
      </c>
      <c r="K418" s="17" t="str">
        <f t="shared" si="97"/>
        <v xml:space="preserve"> </v>
      </c>
      <c r="L418" s="17" t="str">
        <f t="shared" si="98"/>
        <v xml:space="preserve"> </v>
      </c>
      <c r="M418" s="17" t="str">
        <f t="shared" si="95"/>
        <v/>
      </c>
      <c r="N418" s="21" t="str">
        <f t="shared" si="96"/>
        <v/>
      </c>
    </row>
    <row r="419" spans="1:14" x14ac:dyDescent="0.2">
      <c r="A419" s="15"/>
      <c r="B419" s="28" t="s">
        <v>385</v>
      </c>
      <c r="C419" s="25">
        <v>491</v>
      </c>
      <c r="D419" s="16">
        <v>357</v>
      </c>
      <c r="E419" s="16">
        <v>201</v>
      </c>
      <c r="F419" s="16">
        <v>63</v>
      </c>
      <c r="G419" s="17">
        <f t="shared" si="91"/>
        <v>0.14842805320435309</v>
      </c>
      <c r="H419" s="17">
        <f t="shared" si="92"/>
        <v>0.10974485090685521</v>
      </c>
      <c r="I419" s="17">
        <f t="shared" si="93"/>
        <v>0.14460431654676259</v>
      </c>
      <c r="J419" s="17">
        <f t="shared" si="94"/>
        <v>4.8275862068965517E-2</v>
      </c>
      <c r="K419" s="17">
        <f t="shared" si="97"/>
        <v>-0.59063136456211818</v>
      </c>
      <c r="L419" s="17">
        <f t="shared" si="98"/>
        <v>-0.82352941176470584</v>
      </c>
      <c r="M419" s="17">
        <f t="shared" si="95"/>
        <v>-8.7666263603385752E-2</v>
      </c>
      <c r="N419" s="21">
        <f t="shared" si="96"/>
        <v>-9.0378112511527817E-2</v>
      </c>
    </row>
    <row r="420" spans="1:14" x14ac:dyDescent="0.2">
      <c r="A420" s="15"/>
      <c r="B420" s="28" t="s">
        <v>386</v>
      </c>
      <c r="C420" s="25"/>
      <c r="D420" s="16"/>
      <c r="E420" s="16">
        <v>1</v>
      </c>
      <c r="F420" s="16">
        <v>0</v>
      </c>
      <c r="G420" s="17" t="str">
        <f t="shared" si="91"/>
        <v/>
      </c>
      <c r="H420" s="17" t="str">
        <f t="shared" si="92"/>
        <v/>
      </c>
      <c r="I420" s="17">
        <f t="shared" si="93"/>
        <v>7.1942446043165469E-4</v>
      </c>
      <c r="J420" s="17" t="str">
        <f t="shared" si="94"/>
        <v/>
      </c>
      <c r="K420" s="17">
        <f t="shared" si="97"/>
        <v>1</v>
      </c>
      <c r="L420" s="17" t="str">
        <f t="shared" si="98"/>
        <v xml:space="preserve"> </v>
      </c>
      <c r="M420" s="17" t="str">
        <f t="shared" si="95"/>
        <v/>
      </c>
      <c r="N420" s="21" t="str">
        <f t="shared" si="96"/>
        <v/>
      </c>
    </row>
    <row r="421" spans="1:14" x14ac:dyDescent="0.2">
      <c r="A421" s="15"/>
      <c r="B421" s="28" t="s">
        <v>387</v>
      </c>
      <c r="C421" s="25"/>
      <c r="D421" s="16"/>
      <c r="E421" s="16">
        <v>3</v>
      </c>
      <c r="F421" s="16">
        <v>0</v>
      </c>
      <c r="G421" s="17" t="str">
        <f t="shared" si="91"/>
        <v/>
      </c>
      <c r="H421" s="17" t="str">
        <f t="shared" si="92"/>
        <v/>
      </c>
      <c r="I421" s="17">
        <f t="shared" si="93"/>
        <v>2.158273381294964E-3</v>
      </c>
      <c r="J421" s="17" t="str">
        <f t="shared" si="94"/>
        <v/>
      </c>
      <c r="K421" s="17">
        <f t="shared" si="97"/>
        <v>1</v>
      </c>
      <c r="L421" s="17" t="str">
        <f t="shared" si="98"/>
        <v xml:space="preserve"> </v>
      </c>
      <c r="M421" s="17" t="str">
        <f t="shared" si="95"/>
        <v/>
      </c>
      <c r="N421" s="21" t="str">
        <f t="shared" si="96"/>
        <v/>
      </c>
    </row>
    <row r="422" spans="1:14" x14ac:dyDescent="0.2">
      <c r="A422" s="15"/>
      <c r="B422" s="28" t="s">
        <v>388</v>
      </c>
      <c r="C422" s="25">
        <v>15</v>
      </c>
      <c r="D422" s="16">
        <v>5</v>
      </c>
      <c r="E422" s="16">
        <v>44</v>
      </c>
      <c r="F422" s="16">
        <v>5</v>
      </c>
      <c r="G422" s="17">
        <f t="shared" si="91"/>
        <v>4.534461910519952E-3</v>
      </c>
      <c r="H422" s="17">
        <f t="shared" si="92"/>
        <v>1.5370427297878881E-3</v>
      </c>
      <c r="I422" s="17">
        <f t="shared" si="93"/>
        <v>3.1654676258992806E-2</v>
      </c>
      <c r="J422" s="17">
        <f t="shared" si="94"/>
        <v>3.8314176245210726E-3</v>
      </c>
      <c r="K422" s="17">
        <f t="shared" si="97"/>
        <v>1.9333333333333333</v>
      </c>
      <c r="L422" s="17">
        <f t="shared" si="98"/>
        <v>0</v>
      </c>
      <c r="M422" s="17">
        <f t="shared" si="95"/>
        <v>8.7666263603385745E-3</v>
      </c>
      <c r="N422" s="21">
        <f t="shared" si="96"/>
        <v>0</v>
      </c>
    </row>
    <row r="423" spans="1:14" x14ac:dyDescent="0.2">
      <c r="A423" s="15"/>
      <c r="B423" s="28" t="s">
        <v>389</v>
      </c>
      <c r="C423" s="25">
        <v>1395</v>
      </c>
      <c r="D423" s="16">
        <v>1360</v>
      </c>
      <c r="E423" s="16">
        <v>74</v>
      </c>
      <c r="F423" s="16">
        <v>33</v>
      </c>
      <c r="G423" s="17">
        <f t="shared" si="91"/>
        <v>0.42170495767835547</v>
      </c>
      <c r="H423" s="17">
        <f t="shared" si="92"/>
        <v>0.41807562250230557</v>
      </c>
      <c r="I423" s="17">
        <f t="shared" si="93"/>
        <v>5.3237410071942444E-2</v>
      </c>
      <c r="J423" s="17">
        <f t="shared" si="94"/>
        <v>2.528735632183908E-2</v>
      </c>
      <c r="K423" s="17">
        <f t="shared" si="97"/>
        <v>-0.94695340501792113</v>
      </c>
      <c r="L423" s="17">
        <f t="shared" si="98"/>
        <v>-0.97573529411764703</v>
      </c>
      <c r="M423" s="17">
        <f t="shared" si="95"/>
        <v>-0.39933494558645705</v>
      </c>
      <c r="N423" s="21">
        <f t="shared" si="96"/>
        <v>-0.4079311404857055</v>
      </c>
    </row>
    <row r="424" spans="1:14" x14ac:dyDescent="0.2">
      <c r="A424" s="15"/>
      <c r="B424" s="28" t="s">
        <v>390</v>
      </c>
      <c r="C424" s="25">
        <v>88</v>
      </c>
      <c r="D424" s="16">
        <v>24</v>
      </c>
      <c r="E424" s="16">
        <v>18</v>
      </c>
      <c r="F424" s="16">
        <v>1</v>
      </c>
      <c r="G424" s="17">
        <f t="shared" si="91"/>
        <v>2.6602176541717048E-2</v>
      </c>
      <c r="H424" s="17">
        <f t="shared" si="92"/>
        <v>7.3778051029818629E-3</v>
      </c>
      <c r="I424" s="17">
        <f t="shared" si="93"/>
        <v>1.2949640287769784E-2</v>
      </c>
      <c r="J424" s="17">
        <f t="shared" si="94"/>
        <v>7.6628352490421458E-4</v>
      </c>
      <c r="K424" s="17">
        <f t="shared" si="97"/>
        <v>-0.79545454545454541</v>
      </c>
      <c r="L424" s="17">
        <f t="shared" si="98"/>
        <v>-0.95833333333333337</v>
      </c>
      <c r="M424" s="17">
        <f t="shared" si="95"/>
        <v>-2.1160822249093107E-2</v>
      </c>
      <c r="N424" s="21">
        <f t="shared" si="96"/>
        <v>-7.0703965570242857E-3</v>
      </c>
    </row>
    <row r="425" spans="1:14" x14ac:dyDescent="0.2">
      <c r="A425" s="15"/>
      <c r="B425" s="28" t="s">
        <v>391</v>
      </c>
      <c r="C425" s="25"/>
      <c r="D425" s="16"/>
      <c r="E425" s="16"/>
      <c r="F425" s="16"/>
      <c r="G425" s="17" t="str">
        <f t="shared" si="91"/>
        <v/>
      </c>
      <c r="H425" s="17" t="str">
        <f t="shared" si="92"/>
        <v/>
      </c>
      <c r="I425" s="17" t="str">
        <f t="shared" si="93"/>
        <v/>
      </c>
      <c r="J425" s="17" t="str">
        <f t="shared" si="94"/>
        <v/>
      </c>
      <c r="K425" s="17" t="str">
        <f t="shared" si="97"/>
        <v xml:space="preserve"> </v>
      </c>
      <c r="L425" s="17" t="str">
        <f t="shared" si="98"/>
        <v xml:space="preserve"> </v>
      </c>
      <c r="M425" s="17" t="str">
        <f t="shared" si="95"/>
        <v/>
      </c>
      <c r="N425" s="21" t="str">
        <f t="shared" si="96"/>
        <v/>
      </c>
    </row>
    <row r="426" spans="1:14" x14ac:dyDescent="0.2">
      <c r="A426" s="15"/>
      <c r="B426" s="28" t="s">
        <v>392</v>
      </c>
      <c r="C426" s="25">
        <v>3</v>
      </c>
      <c r="D426" s="16">
        <v>0</v>
      </c>
      <c r="E426" s="16">
        <v>6</v>
      </c>
      <c r="F426" s="16">
        <v>2</v>
      </c>
      <c r="G426" s="17">
        <f t="shared" si="91"/>
        <v>9.0689238210399034E-4</v>
      </c>
      <c r="H426" s="17" t="str">
        <f t="shared" si="92"/>
        <v/>
      </c>
      <c r="I426" s="17">
        <f t="shared" si="93"/>
        <v>4.3165467625899279E-3</v>
      </c>
      <c r="J426" s="17">
        <f t="shared" si="94"/>
        <v>1.5325670498084292E-3</v>
      </c>
      <c r="K426" s="17">
        <f t="shared" si="97"/>
        <v>1</v>
      </c>
      <c r="L426" s="17">
        <f t="shared" si="98"/>
        <v>1</v>
      </c>
      <c r="M426" s="17">
        <f t="shared" si="95"/>
        <v>9.0689238210399034E-4</v>
      </c>
      <c r="N426" s="21" t="str">
        <f t="shared" si="96"/>
        <v/>
      </c>
    </row>
    <row r="427" spans="1:14" ht="25.5" x14ac:dyDescent="0.2">
      <c r="A427" s="15"/>
      <c r="B427" s="28" t="s">
        <v>393</v>
      </c>
      <c r="C427" s="25">
        <v>38</v>
      </c>
      <c r="D427" s="16">
        <v>37</v>
      </c>
      <c r="E427" s="16">
        <v>13</v>
      </c>
      <c r="F427" s="16">
        <v>8</v>
      </c>
      <c r="G427" s="17">
        <f t="shared" si="91"/>
        <v>1.1487303506650543E-2</v>
      </c>
      <c r="H427" s="17">
        <f t="shared" si="92"/>
        <v>1.1374116200430372E-2</v>
      </c>
      <c r="I427" s="17">
        <f t="shared" si="93"/>
        <v>9.3525179856115102E-3</v>
      </c>
      <c r="J427" s="17">
        <f t="shared" si="94"/>
        <v>6.1302681992337167E-3</v>
      </c>
      <c r="K427" s="17">
        <f t="shared" si="97"/>
        <v>-0.65789473684210531</v>
      </c>
      <c r="L427" s="17">
        <f t="shared" si="98"/>
        <v>-0.78378378378378377</v>
      </c>
      <c r="M427" s="17">
        <f t="shared" si="95"/>
        <v>-7.5574365175332531E-3</v>
      </c>
      <c r="N427" s="21">
        <f t="shared" si="96"/>
        <v>-8.9148478327697508E-3</v>
      </c>
    </row>
    <row r="428" spans="1:14" x14ac:dyDescent="0.2">
      <c r="A428" s="15"/>
      <c r="B428" s="28" t="s">
        <v>394</v>
      </c>
      <c r="C428" s="25">
        <v>10</v>
      </c>
      <c r="D428" s="16">
        <v>2</v>
      </c>
      <c r="E428" s="16">
        <v>10</v>
      </c>
      <c r="F428" s="16">
        <v>1</v>
      </c>
      <c r="G428" s="17">
        <f t="shared" si="91"/>
        <v>3.0229746070133011E-3</v>
      </c>
      <c r="H428" s="17">
        <f t="shared" si="92"/>
        <v>6.1481709191515521E-4</v>
      </c>
      <c r="I428" s="17">
        <f t="shared" si="93"/>
        <v>7.1942446043165471E-3</v>
      </c>
      <c r="J428" s="17">
        <f t="shared" si="94"/>
        <v>7.6628352490421458E-4</v>
      </c>
      <c r="K428" s="17">
        <f t="shared" si="97"/>
        <v>0</v>
      </c>
      <c r="L428" s="17">
        <f t="shared" si="98"/>
        <v>-0.5</v>
      </c>
      <c r="M428" s="17">
        <f t="shared" si="95"/>
        <v>0</v>
      </c>
      <c r="N428" s="21">
        <f t="shared" si="96"/>
        <v>-3.074085459575776E-4</v>
      </c>
    </row>
    <row r="429" spans="1:14" x14ac:dyDescent="0.2">
      <c r="A429" s="15"/>
      <c r="B429" s="28" t="s">
        <v>395</v>
      </c>
      <c r="C429" s="25">
        <v>2</v>
      </c>
      <c r="D429" s="16">
        <v>0</v>
      </c>
      <c r="E429" s="16">
        <v>9</v>
      </c>
      <c r="F429" s="16">
        <v>1</v>
      </c>
      <c r="G429" s="17">
        <f t="shared" si="91"/>
        <v>6.0459492140266019E-4</v>
      </c>
      <c r="H429" s="17" t="str">
        <f t="shared" si="92"/>
        <v/>
      </c>
      <c r="I429" s="17">
        <f t="shared" si="93"/>
        <v>6.4748201438848919E-3</v>
      </c>
      <c r="J429" s="17">
        <f t="shared" si="94"/>
        <v>7.6628352490421458E-4</v>
      </c>
      <c r="K429" s="17">
        <f t="shared" si="97"/>
        <v>3.5</v>
      </c>
      <c r="L429" s="17">
        <f t="shared" si="98"/>
        <v>1</v>
      </c>
      <c r="M429" s="17">
        <f t="shared" si="95"/>
        <v>2.1160822249093108E-3</v>
      </c>
      <c r="N429" s="21" t="str">
        <f t="shared" si="96"/>
        <v/>
      </c>
    </row>
    <row r="430" spans="1:14" x14ac:dyDescent="0.2">
      <c r="A430" s="15"/>
      <c r="B430" s="28" t="s">
        <v>396</v>
      </c>
      <c r="C430" s="25">
        <v>1</v>
      </c>
      <c r="D430" s="16">
        <v>0</v>
      </c>
      <c r="E430" s="16">
        <v>1</v>
      </c>
      <c r="F430" s="16">
        <v>0</v>
      </c>
      <c r="G430" s="17">
        <f t="shared" si="91"/>
        <v>3.0229746070133009E-4</v>
      </c>
      <c r="H430" s="17" t="str">
        <f t="shared" si="92"/>
        <v/>
      </c>
      <c r="I430" s="17">
        <f t="shared" si="93"/>
        <v>7.1942446043165469E-4</v>
      </c>
      <c r="J430" s="17" t="str">
        <f t="shared" si="94"/>
        <v/>
      </c>
      <c r="K430" s="17">
        <f t="shared" si="97"/>
        <v>0</v>
      </c>
      <c r="L430" s="17" t="str">
        <f t="shared" si="98"/>
        <v xml:space="preserve"> </v>
      </c>
      <c r="M430" s="17">
        <f t="shared" si="95"/>
        <v>0</v>
      </c>
      <c r="N430" s="21" t="str">
        <f t="shared" si="96"/>
        <v/>
      </c>
    </row>
    <row r="431" spans="1:14" x14ac:dyDescent="0.2">
      <c r="A431" s="15"/>
      <c r="B431" s="28" t="s">
        <v>397</v>
      </c>
      <c r="C431" s="25">
        <v>1</v>
      </c>
      <c r="D431" s="16">
        <v>2</v>
      </c>
      <c r="E431" s="16"/>
      <c r="F431" s="16"/>
      <c r="G431" s="17">
        <f t="shared" si="91"/>
        <v>3.0229746070133009E-4</v>
      </c>
      <c r="H431" s="17">
        <f t="shared" si="92"/>
        <v>6.1481709191515521E-4</v>
      </c>
      <c r="I431" s="17" t="str">
        <f t="shared" si="93"/>
        <v/>
      </c>
      <c r="J431" s="17" t="str">
        <f t="shared" si="94"/>
        <v/>
      </c>
      <c r="K431" s="17">
        <f t="shared" si="97"/>
        <v>-1</v>
      </c>
      <c r="L431" s="17">
        <f t="shared" si="98"/>
        <v>-1</v>
      </c>
      <c r="M431" s="17">
        <f t="shared" si="95"/>
        <v>-3.0229746070133009E-4</v>
      </c>
      <c r="N431" s="21">
        <f t="shared" si="96"/>
        <v>-6.1481709191515521E-4</v>
      </c>
    </row>
    <row r="432" spans="1:14" ht="25.5" x14ac:dyDescent="0.2">
      <c r="A432" s="15"/>
      <c r="B432" s="28" t="s">
        <v>398</v>
      </c>
      <c r="C432" s="25"/>
      <c r="D432" s="16"/>
      <c r="E432" s="16"/>
      <c r="F432" s="16"/>
      <c r="G432" s="17" t="str">
        <f t="shared" si="91"/>
        <v/>
      </c>
      <c r="H432" s="17" t="str">
        <f t="shared" si="92"/>
        <v/>
      </c>
      <c r="I432" s="17" t="str">
        <f t="shared" si="93"/>
        <v/>
      </c>
      <c r="J432" s="17" t="str">
        <f t="shared" si="94"/>
        <v/>
      </c>
      <c r="K432" s="17" t="str">
        <f t="shared" si="97"/>
        <v xml:space="preserve"> </v>
      </c>
      <c r="L432" s="17" t="str">
        <f t="shared" si="98"/>
        <v xml:space="preserve"> </v>
      </c>
      <c r="M432" s="17" t="str">
        <f t="shared" si="95"/>
        <v/>
      </c>
      <c r="N432" s="21" t="str">
        <f t="shared" si="96"/>
        <v/>
      </c>
    </row>
    <row r="433" spans="1:14" ht="25.5" x14ac:dyDescent="0.2">
      <c r="A433" s="15"/>
      <c r="B433" s="28" t="s">
        <v>399</v>
      </c>
      <c r="C433" s="25">
        <v>0</v>
      </c>
      <c r="D433" s="16">
        <v>2</v>
      </c>
      <c r="E433" s="16"/>
      <c r="F433" s="16"/>
      <c r="G433" s="17" t="str">
        <f t="shared" si="91"/>
        <v/>
      </c>
      <c r="H433" s="17">
        <f t="shared" si="92"/>
        <v>6.1481709191515521E-4</v>
      </c>
      <c r="I433" s="17" t="str">
        <f t="shared" si="93"/>
        <v/>
      </c>
      <c r="J433" s="17" t="str">
        <f t="shared" si="94"/>
        <v/>
      </c>
      <c r="K433" s="17" t="str">
        <f t="shared" si="97"/>
        <v xml:space="preserve"> </v>
      </c>
      <c r="L433" s="17">
        <f t="shared" si="98"/>
        <v>-1</v>
      </c>
      <c r="M433" s="17" t="str">
        <f t="shared" si="95"/>
        <v/>
      </c>
      <c r="N433" s="21">
        <f t="shared" si="96"/>
        <v>-6.1481709191515521E-4</v>
      </c>
    </row>
    <row r="434" spans="1:14" x14ac:dyDescent="0.2">
      <c r="A434" s="15"/>
      <c r="B434" s="28" t="s">
        <v>400</v>
      </c>
      <c r="C434" s="25">
        <v>6</v>
      </c>
      <c r="D434" s="16">
        <v>4</v>
      </c>
      <c r="E434" s="16">
        <v>15</v>
      </c>
      <c r="F434" s="16">
        <v>11</v>
      </c>
      <c r="G434" s="17">
        <f t="shared" si="91"/>
        <v>1.8137847642079807E-3</v>
      </c>
      <c r="H434" s="17">
        <f t="shared" si="92"/>
        <v>1.2296341838303104E-3</v>
      </c>
      <c r="I434" s="17">
        <f t="shared" si="93"/>
        <v>1.0791366906474821E-2</v>
      </c>
      <c r="J434" s="17">
        <f t="shared" si="94"/>
        <v>8.4291187739463595E-3</v>
      </c>
      <c r="K434" s="17">
        <f t="shared" si="97"/>
        <v>1.5</v>
      </c>
      <c r="L434" s="17">
        <f t="shared" si="98"/>
        <v>1.75</v>
      </c>
      <c r="M434" s="17">
        <f t="shared" si="95"/>
        <v>2.7206771463119711E-3</v>
      </c>
      <c r="N434" s="21">
        <f t="shared" si="96"/>
        <v>2.1518598217030432E-3</v>
      </c>
    </row>
    <row r="435" spans="1:14" x14ac:dyDescent="0.2">
      <c r="A435" s="15"/>
      <c r="B435" s="28" t="s">
        <v>401</v>
      </c>
      <c r="C435" s="25">
        <v>14</v>
      </c>
      <c r="D435" s="16">
        <v>13</v>
      </c>
      <c r="E435" s="16">
        <v>17</v>
      </c>
      <c r="F435" s="16">
        <v>11</v>
      </c>
      <c r="G435" s="17">
        <f t="shared" ref="G435:G498" si="99">+IF(C435=0,"",C435/C$371)</f>
        <v>4.2321644498186217E-3</v>
      </c>
      <c r="H435" s="17">
        <f t="shared" ref="H435:H498" si="100">+IF(D435=0,"",D435/D$371)</f>
        <v>3.9963110974485091E-3</v>
      </c>
      <c r="I435" s="17">
        <f t="shared" ref="I435:I498" si="101">+IF(E435=0,"",E435/E$371)</f>
        <v>1.2230215827338129E-2</v>
      </c>
      <c r="J435" s="17">
        <f t="shared" ref="J435:J498" si="102">+IF(F435=0,"",F435/F$371)</f>
        <v>8.4291187739463595E-3</v>
      </c>
      <c r="K435" s="17">
        <f t="shared" si="97"/>
        <v>0.21428571428571427</v>
      </c>
      <c r="L435" s="17">
        <f t="shared" si="98"/>
        <v>-0.15384615384615385</v>
      </c>
      <c r="M435" s="17">
        <f t="shared" ref="M435:M498" si="103">+IF(OR(AND(G435=""),(K435="")),"",G435*K435)</f>
        <v>9.0689238210399034E-4</v>
      </c>
      <c r="N435" s="21">
        <f t="shared" ref="N435:N498" si="104">+IF(OR(AND(H435=""),(L435="")),"",H435*L435)</f>
        <v>-6.1481709191515532E-4</v>
      </c>
    </row>
    <row r="436" spans="1:14" x14ac:dyDescent="0.2">
      <c r="A436" s="15"/>
      <c r="B436" s="28" t="s">
        <v>402</v>
      </c>
      <c r="C436" s="25"/>
      <c r="D436" s="16"/>
      <c r="E436" s="16">
        <v>2</v>
      </c>
      <c r="F436" s="16">
        <v>1</v>
      </c>
      <c r="G436" s="17" t="str">
        <f t="shared" si="99"/>
        <v/>
      </c>
      <c r="H436" s="17" t="str">
        <f t="shared" si="100"/>
        <v/>
      </c>
      <c r="I436" s="17">
        <f t="shared" si="101"/>
        <v>1.4388489208633094E-3</v>
      </c>
      <c r="J436" s="17">
        <f t="shared" si="102"/>
        <v>7.6628352490421458E-4</v>
      </c>
      <c r="K436" s="17">
        <f t="shared" ref="K436:K499" si="105">+IF(AND(C436=0,E436=0)," ",IF(C436=0,1,IF(E436=0,-1,(E436-C436)/C436)))</f>
        <v>1</v>
      </c>
      <c r="L436" s="17">
        <f t="shared" ref="L436:L499" si="106">+IF(AND(D436=0,F436=0)," ",IF(D436=0,1,IF(F436=0,-1,(F436-D436)/D436)))</f>
        <v>1</v>
      </c>
      <c r="M436" s="17" t="str">
        <f t="shared" si="103"/>
        <v/>
      </c>
      <c r="N436" s="21" t="str">
        <f t="shared" si="104"/>
        <v/>
      </c>
    </row>
    <row r="437" spans="1:14" x14ac:dyDescent="0.2">
      <c r="A437" s="15"/>
      <c r="B437" s="28" t="s">
        <v>403</v>
      </c>
      <c r="C437" s="25">
        <v>67</v>
      </c>
      <c r="D437" s="16">
        <v>7</v>
      </c>
      <c r="E437" s="16">
        <v>198</v>
      </c>
      <c r="F437" s="16">
        <v>12</v>
      </c>
      <c r="G437" s="17">
        <f t="shared" si="99"/>
        <v>2.0253929866989116E-2</v>
      </c>
      <c r="H437" s="17">
        <f t="shared" si="100"/>
        <v>2.1518598217030432E-3</v>
      </c>
      <c r="I437" s="17">
        <f t="shared" si="101"/>
        <v>0.14244604316546763</v>
      </c>
      <c r="J437" s="17">
        <f t="shared" si="102"/>
        <v>9.1954022988505746E-3</v>
      </c>
      <c r="K437" s="17">
        <f t="shared" si="105"/>
        <v>1.955223880597015</v>
      </c>
      <c r="L437" s="17">
        <f t="shared" si="106"/>
        <v>0.7142857142857143</v>
      </c>
      <c r="M437" s="17">
        <f t="shared" si="103"/>
        <v>3.9600967351874246E-2</v>
      </c>
      <c r="N437" s="21">
        <f t="shared" si="104"/>
        <v>1.5370427297878881E-3</v>
      </c>
    </row>
    <row r="438" spans="1:14" x14ac:dyDescent="0.2">
      <c r="A438" s="15"/>
      <c r="B438" s="28" t="s">
        <v>404</v>
      </c>
      <c r="C438" s="25"/>
      <c r="D438" s="16"/>
      <c r="E438" s="16">
        <v>5</v>
      </c>
      <c r="F438" s="16">
        <v>0</v>
      </c>
      <c r="G438" s="17" t="str">
        <f t="shared" si="99"/>
        <v/>
      </c>
      <c r="H438" s="17" t="str">
        <f t="shared" si="100"/>
        <v/>
      </c>
      <c r="I438" s="17">
        <f t="shared" si="101"/>
        <v>3.5971223021582736E-3</v>
      </c>
      <c r="J438" s="17" t="str">
        <f t="shared" si="102"/>
        <v/>
      </c>
      <c r="K438" s="17">
        <f t="shared" si="105"/>
        <v>1</v>
      </c>
      <c r="L438" s="17" t="str">
        <f t="shared" si="106"/>
        <v xml:space="preserve"> </v>
      </c>
      <c r="M438" s="17" t="str">
        <f t="shared" si="103"/>
        <v/>
      </c>
      <c r="N438" s="21" t="str">
        <f t="shared" si="104"/>
        <v/>
      </c>
    </row>
    <row r="439" spans="1:14" x14ac:dyDescent="0.2">
      <c r="A439" s="15"/>
      <c r="B439" s="28" t="s">
        <v>405</v>
      </c>
      <c r="C439" s="25"/>
      <c r="D439" s="16"/>
      <c r="E439" s="16"/>
      <c r="F439" s="16"/>
      <c r="G439" s="17" t="str">
        <f t="shared" si="99"/>
        <v/>
      </c>
      <c r="H439" s="17" t="str">
        <f t="shared" si="100"/>
        <v/>
      </c>
      <c r="I439" s="17" t="str">
        <f t="shared" si="101"/>
        <v/>
      </c>
      <c r="J439" s="17" t="str">
        <f t="shared" si="102"/>
        <v/>
      </c>
      <c r="K439" s="17" t="str">
        <f t="shared" si="105"/>
        <v xml:space="preserve"> </v>
      </c>
      <c r="L439" s="17" t="str">
        <f t="shared" si="106"/>
        <v xml:space="preserve"> </v>
      </c>
      <c r="M439" s="17" t="str">
        <f t="shared" si="103"/>
        <v/>
      </c>
      <c r="N439" s="21" t="str">
        <f t="shared" si="104"/>
        <v/>
      </c>
    </row>
    <row r="440" spans="1:14" x14ac:dyDescent="0.2">
      <c r="A440" s="15"/>
      <c r="B440" s="28" t="s">
        <v>406</v>
      </c>
      <c r="C440" s="25"/>
      <c r="D440" s="16"/>
      <c r="E440" s="16"/>
      <c r="F440" s="16"/>
      <c r="G440" s="17" t="str">
        <f t="shared" si="99"/>
        <v/>
      </c>
      <c r="H440" s="17" t="str">
        <f t="shared" si="100"/>
        <v/>
      </c>
      <c r="I440" s="17" t="str">
        <f t="shared" si="101"/>
        <v/>
      </c>
      <c r="J440" s="17" t="str">
        <f t="shared" si="102"/>
        <v/>
      </c>
      <c r="K440" s="17" t="str">
        <f t="shared" si="105"/>
        <v xml:space="preserve"> </v>
      </c>
      <c r="L440" s="17" t="str">
        <f t="shared" si="106"/>
        <v xml:space="preserve"> </v>
      </c>
      <c r="M440" s="17" t="str">
        <f t="shared" si="103"/>
        <v/>
      </c>
      <c r="N440" s="21" t="str">
        <f t="shared" si="104"/>
        <v/>
      </c>
    </row>
    <row r="441" spans="1:14" x14ac:dyDescent="0.2">
      <c r="A441" s="15"/>
      <c r="B441" s="28" t="s">
        <v>407</v>
      </c>
      <c r="C441" s="25"/>
      <c r="D441" s="16"/>
      <c r="E441" s="16"/>
      <c r="F441" s="16"/>
      <c r="G441" s="17" t="str">
        <f t="shared" si="99"/>
        <v/>
      </c>
      <c r="H441" s="17" t="str">
        <f t="shared" si="100"/>
        <v/>
      </c>
      <c r="I441" s="17" t="str">
        <f t="shared" si="101"/>
        <v/>
      </c>
      <c r="J441" s="17" t="str">
        <f t="shared" si="102"/>
        <v/>
      </c>
      <c r="K441" s="17" t="str">
        <f t="shared" si="105"/>
        <v xml:space="preserve"> </v>
      </c>
      <c r="L441" s="17" t="str">
        <f t="shared" si="106"/>
        <v xml:space="preserve"> </v>
      </c>
      <c r="M441" s="17" t="str">
        <f t="shared" si="103"/>
        <v/>
      </c>
      <c r="N441" s="21" t="str">
        <f t="shared" si="104"/>
        <v/>
      </c>
    </row>
    <row r="442" spans="1:14" x14ac:dyDescent="0.2">
      <c r="A442" s="15"/>
      <c r="B442" s="28" t="s">
        <v>408</v>
      </c>
      <c r="C442" s="25">
        <v>2</v>
      </c>
      <c r="D442" s="16">
        <v>3</v>
      </c>
      <c r="E442" s="16">
        <v>19</v>
      </c>
      <c r="F442" s="16">
        <v>14</v>
      </c>
      <c r="G442" s="17">
        <f t="shared" si="99"/>
        <v>6.0459492140266019E-4</v>
      </c>
      <c r="H442" s="17">
        <f t="shared" si="100"/>
        <v>9.2222563787273287E-4</v>
      </c>
      <c r="I442" s="17">
        <f t="shared" si="101"/>
        <v>1.3669064748201438E-2</v>
      </c>
      <c r="J442" s="17">
        <f t="shared" si="102"/>
        <v>1.0727969348659003E-2</v>
      </c>
      <c r="K442" s="17">
        <f t="shared" si="105"/>
        <v>8.5</v>
      </c>
      <c r="L442" s="17">
        <f t="shared" si="106"/>
        <v>3.6666666666666665</v>
      </c>
      <c r="M442" s="17">
        <f t="shared" si="103"/>
        <v>5.1390568319226119E-3</v>
      </c>
      <c r="N442" s="21">
        <f t="shared" si="104"/>
        <v>3.3814940055333538E-3</v>
      </c>
    </row>
    <row r="443" spans="1:14" x14ac:dyDescent="0.2">
      <c r="A443" s="15"/>
      <c r="B443" s="28" t="s">
        <v>409</v>
      </c>
      <c r="C443" s="25"/>
      <c r="D443" s="16"/>
      <c r="E443" s="16"/>
      <c r="F443" s="16"/>
      <c r="G443" s="17" t="str">
        <f t="shared" si="99"/>
        <v/>
      </c>
      <c r="H443" s="17" t="str">
        <f t="shared" si="100"/>
        <v/>
      </c>
      <c r="I443" s="17" t="str">
        <f t="shared" si="101"/>
        <v/>
      </c>
      <c r="J443" s="17" t="str">
        <f t="shared" si="102"/>
        <v/>
      </c>
      <c r="K443" s="17" t="str">
        <f t="shared" si="105"/>
        <v xml:space="preserve"> </v>
      </c>
      <c r="L443" s="17" t="str">
        <f t="shared" si="106"/>
        <v xml:space="preserve"> </v>
      </c>
      <c r="M443" s="17" t="str">
        <f t="shared" si="103"/>
        <v/>
      </c>
      <c r="N443" s="21" t="str">
        <f t="shared" si="104"/>
        <v/>
      </c>
    </row>
    <row r="444" spans="1:14" x14ac:dyDescent="0.2">
      <c r="A444" s="15"/>
      <c r="B444" s="28" t="s">
        <v>410</v>
      </c>
      <c r="C444" s="25"/>
      <c r="D444" s="16"/>
      <c r="E444" s="16">
        <v>1</v>
      </c>
      <c r="F444" s="16">
        <v>1</v>
      </c>
      <c r="G444" s="17" t="str">
        <f t="shared" si="99"/>
        <v/>
      </c>
      <c r="H444" s="17" t="str">
        <f t="shared" si="100"/>
        <v/>
      </c>
      <c r="I444" s="17">
        <f t="shared" si="101"/>
        <v>7.1942446043165469E-4</v>
      </c>
      <c r="J444" s="17">
        <f t="shared" si="102"/>
        <v>7.6628352490421458E-4</v>
      </c>
      <c r="K444" s="17">
        <f t="shared" si="105"/>
        <v>1</v>
      </c>
      <c r="L444" s="17">
        <f t="shared" si="106"/>
        <v>1</v>
      </c>
      <c r="M444" s="17" t="str">
        <f t="shared" si="103"/>
        <v/>
      </c>
      <c r="N444" s="21" t="str">
        <f t="shared" si="104"/>
        <v/>
      </c>
    </row>
    <row r="445" spans="1:14" x14ac:dyDescent="0.2">
      <c r="A445" s="15"/>
      <c r="B445" s="28" t="s">
        <v>411</v>
      </c>
      <c r="C445" s="25">
        <v>0</v>
      </c>
      <c r="D445" s="16">
        <v>3</v>
      </c>
      <c r="E445" s="16">
        <v>0</v>
      </c>
      <c r="F445" s="16">
        <v>1</v>
      </c>
      <c r="G445" s="17" t="str">
        <f t="shared" si="99"/>
        <v/>
      </c>
      <c r="H445" s="17">
        <f t="shared" si="100"/>
        <v>9.2222563787273287E-4</v>
      </c>
      <c r="I445" s="17" t="str">
        <f t="shared" si="101"/>
        <v/>
      </c>
      <c r="J445" s="17">
        <f t="shared" si="102"/>
        <v>7.6628352490421458E-4</v>
      </c>
      <c r="K445" s="17" t="str">
        <f t="shared" si="105"/>
        <v xml:space="preserve"> </v>
      </c>
      <c r="L445" s="17">
        <f t="shared" si="106"/>
        <v>-0.66666666666666663</v>
      </c>
      <c r="M445" s="17" t="str">
        <f t="shared" si="103"/>
        <v/>
      </c>
      <c r="N445" s="21">
        <f t="shared" si="104"/>
        <v>-6.1481709191515521E-4</v>
      </c>
    </row>
    <row r="446" spans="1:14" x14ac:dyDescent="0.2">
      <c r="A446" s="15"/>
      <c r="B446" s="28" t="s">
        <v>412</v>
      </c>
      <c r="C446" s="25">
        <v>30</v>
      </c>
      <c r="D446" s="16">
        <v>60</v>
      </c>
      <c r="E446" s="16">
        <v>17</v>
      </c>
      <c r="F446" s="16">
        <v>47</v>
      </c>
      <c r="G446" s="17">
        <f t="shared" si="99"/>
        <v>9.068923821039904E-3</v>
      </c>
      <c r="H446" s="17">
        <f t="shared" si="100"/>
        <v>1.8444512757454658E-2</v>
      </c>
      <c r="I446" s="17">
        <f t="shared" si="101"/>
        <v>1.2230215827338129E-2</v>
      </c>
      <c r="J446" s="17">
        <f t="shared" si="102"/>
        <v>3.6015325670498081E-2</v>
      </c>
      <c r="K446" s="17">
        <f t="shared" si="105"/>
        <v>-0.43333333333333335</v>
      </c>
      <c r="L446" s="17">
        <f t="shared" si="106"/>
        <v>-0.21666666666666667</v>
      </c>
      <c r="M446" s="17">
        <f t="shared" si="103"/>
        <v>-3.9298669891172922E-3</v>
      </c>
      <c r="N446" s="21">
        <f t="shared" si="104"/>
        <v>-3.9963110974485091E-3</v>
      </c>
    </row>
    <row r="447" spans="1:14" ht="24" customHeight="1" x14ac:dyDescent="0.2">
      <c r="A447" s="15"/>
      <c r="B447" s="28" t="s">
        <v>413</v>
      </c>
      <c r="C447" s="25"/>
      <c r="D447" s="16"/>
      <c r="E447" s="16">
        <v>1</v>
      </c>
      <c r="F447" s="16">
        <v>0</v>
      </c>
      <c r="G447" s="17" t="str">
        <f t="shared" si="99"/>
        <v/>
      </c>
      <c r="H447" s="17" t="str">
        <f t="shared" si="100"/>
        <v/>
      </c>
      <c r="I447" s="17">
        <f t="shared" si="101"/>
        <v>7.1942446043165469E-4</v>
      </c>
      <c r="J447" s="17" t="str">
        <f t="shared" si="102"/>
        <v/>
      </c>
      <c r="K447" s="17">
        <f t="shared" si="105"/>
        <v>1</v>
      </c>
      <c r="L447" s="17" t="str">
        <f t="shared" si="106"/>
        <v xml:space="preserve"> </v>
      </c>
      <c r="M447" s="17" t="str">
        <f t="shared" si="103"/>
        <v/>
      </c>
      <c r="N447" s="21" t="str">
        <f t="shared" si="104"/>
        <v/>
      </c>
    </row>
    <row r="448" spans="1:14" x14ac:dyDescent="0.2">
      <c r="A448" s="15"/>
      <c r="B448" s="28" t="s">
        <v>414</v>
      </c>
      <c r="C448" s="25"/>
      <c r="D448" s="16"/>
      <c r="E448" s="16">
        <v>0</v>
      </c>
      <c r="F448" s="16">
        <v>2</v>
      </c>
      <c r="G448" s="17" t="str">
        <f t="shared" si="99"/>
        <v/>
      </c>
      <c r="H448" s="17" t="str">
        <f t="shared" si="100"/>
        <v/>
      </c>
      <c r="I448" s="17" t="str">
        <f t="shared" si="101"/>
        <v/>
      </c>
      <c r="J448" s="17">
        <f t="shared" si="102"/>
        <v>1.5325670498084292E-3</v>
      </c>
      <c r="K448" s="17" t="str">
        <f t="shared" si="105"/>
        <v xml:space="preserve"> </v>
      </c>
      <c r="L448" s="17">
        <f t="shared" si="106"/>
        <v>1</v>
      </c>
      <c r="M448" s="17" t="str">
        <f t="shared" si="103"/>
        <v/>
      </c>
      <c r="N448" s="21" t="str">
        <f t="shared" si="104"/>
        <v/>
      </c>
    </row>
    <row r="449" spans="1:14" x14ac:dyDescent="0.2">
      <c r="A449" s="15"/>
      <c r="B449" s="28" t="s">
        <v>415</v>
      </c>
      <c r="C449" s="25">
        <v>1</v>
      </c>
      <c r="D449" s="16">
        <v>0</v>
      </c>
      <c r="E449" s="16">
        <v>2</v>
      </c>
      <c r="F449" s="16">
        <v>0</v>
      </c>
      <c r="G449" s="17">
        <f t="shared" si="99"/>
        <v>3.0229746070133009E-4</v>
      </c>
      <c r="H449" s="17" t="str">
        <f t="shared" si="100"/>
        <v/>
      </c>
      <c r="I449" s="17">
        <f t="shared" si="101"/>
        <v>1.4388489208633094E-3</v>
      </c>
      <c r="J449" s="17" t="str">
        <f t="shared" si="102"/>
        <v/>
      </c>
      <c r="K449" s="17">
        <f t="shared" si="105"/>
        <v>1</v>
      </c>
      <c r="L449" s="17" t="str">
        <f t="shared" si="106"/>
        <v xml:space="preserve"> </v>
      </c>
      <c r="M449" s="17">
        <f t="shared" si="103"/>
        <v>3.0229746070133009E-4</v>
      </c>
      <c r="N449" s="21" t="str">
        <f t="shared" si="104"/>
        <v/>
      </c>
    </row>
    <row r="450" spans="1:14" x14ac:dyDescent="0.2">
      <c r="A450" s="15"/>
      <c r="B450" s="28" t="s">
        <v>416</v>
      </c>
      <c r="C450" s="25">
        <v>37</v>
      </c>
      <c r="D450" s="16">
        <v>0</v>
      </c>
      <c r="E450" s="16">
        <v>37</v>
      </c>
      <c r="F450" s="16">
        <v>4</v>
      </c>
      <c r="G450" s="17">
        <f t="shared" si="99"/>
        <v>1.1185006045949214E-2</v>
      </c>
      <c r="H450" s="17" t="str">
        <f t="shared" si="100"/>
        <v/>
      </c>
      <c r="I450" s="17">
        <f t="shared" si="101"/>
        <v>2.6618705035971222E-2</v>
      </c>
      <c r="J450" s="17">
        <f t="shared" si="102"/>
        <v>3.0651340996168583E-3</v>
      </c>
      <c r="K450" s="17">
        <f t="shared" si="105"/>
        <v>0</v>
      </c>
      <c r="L450" s="17">
        <f t="shared" si="106"/>
        <v>1</v>
      </c>
      <c r="M450" s="17">
        <f t="shared" si="103"/>
        <v>0</v>
      </c>
      <c r="N450" s="21" t="str">
        <f t="shared" si="104"/>
        <v/>
      </c>
    </row>
    <row r="451" spans="1:14" x14ac:dyDescent="0.2">
      <c r="A451" s="15"/>
      <c r="B451" s="28" t="s">
        <v>417</v>
      </c>
      <c r="C451" s="25"/>
      <c r="D451" s="16"/>
      <c r="E451" s="16"/>
      <c r="F451" s="16"/>
      <c r="G451" s="17" t="str">
        <f t="shared" si="99"/>
        <v/>
      </c>
      <c r="H451" s="17" t="str">
        <f t="shared" si="100"/>
        <v/>
      </c>
      <c r="I451" s="17" t="str">
        <f t="shared" si="101"/>
        <v/>
      </c>
      <c r="J451" s="17" t="str">
        <f t="shared" si="102"/>
        <v/>
      </c>
      <c r="K451" s="17" t="str">
        <f t="shared" si="105"/>
        <v xml:space="preserve"> </v>
      </c>
      <c r="L451" s="17" t="str">
        <f t="shared" si="106"/>
        <v xml:space="preserve"> </v>
      </c>
      <c r="M451" s="17" t="str">
        <f t="shared" si="103"/>
        <v/>
      </c>
      <c r="N451" s="21" t="str">
        <f t="shared" si="104"/>
        <v/>
      </c>
    </row>
    <row r="452" spans="1:14" x14ac:dyDescent="0.2">
      <c r="A452" s="15"/>
      <c r="B452" s="28" t="s">
        <v>418</v>
      </c>
      <c r="C452" s="25">
        <v>1</v>
      </c>
      <c r="D452" s="16">
        <v>0</v>
      </c>
      <c r="E452" s="16"/>
      <c r="F452" s="16"/>
      <c r="G452" s="17">
        <f t="shared" si="99"/>
        <v>3.0229746070133009E-4</v>
      </c>
      <c r="H452" s="17" t="str">
        <f t="shared" si="100"/>
        <v/>
      </c>
      <c r="I452" s="17" t="str">
        <f t="shared" si="101"/>
        <v/>
      </c>
      <c r="J452" s="17" t="str">
        <f t="shared" si="102"/>
        <v/>
      </c>
      <c r="K452" s="17">
        <f t="shared" si="105"/>
        <v>-1</v>
      </c>
      <c r="L452" s="17" t="str">
        <f t="shared" si="106"/>
        <v xml:space="preserve"> </v>
      </c>
      <c r="M452" s="17">
        <f t="shared" si="103"/>
        <v>-3.0229746070133009E-4</v>
      </c>
      <c r="N452" s="21" t="str">
        <f t="shared" si="104"/>
        <v/>
      </c>
    </row>
    <row r="453" spans="1:14" x14ac:dyDescent="0.2">
      <c r="A453" s="15"/>
      <c r="B453" s="28" t="s">
        <v>419</v>
      </c>
      <c r="C453" s="25"/>
      <c r="D453" s="16"/>
      <c r="E453" s="16"/>
      <c r="F453" s="16"/>
      <c r="G453" s="17" t="str">
        <f t="shared" si="99"/>
        <v/>
      </c>
      <c r="H453" s="17" t="str">
        <f t="shared" si="100"/>
        <v/>
      </c>
      <c r="I453" s="17" t="str">
        <f t="shared" si="101"/>
        <v/>
      </c>
      <c r="J453" s="17" t="str">
        <f t="shared" si="102"/>
        <v/>
      </c>
      <c r="K453" s="17" t="str">
        <f t="shared" si="105"/>
        <v xml:space="preserve"> </v>
      </c>
      <c r="L453" s="17" t="str">
        <f t="shared" si="106"/>
        <v xml:space="preserve"> </v>
      </c>
      <c r="M453" s="17" t="str">
        <f t="shared" si="103"/>
        <v/>
      </c>
      <c r="N453" s="21" t="str">
        <f t="shared" si="104"/>
        <v/>
      </c>
    </row>
    <row r="454" spans="1:14" x14ac:dyDescent="0.2">
      <c r="A454" s="15"/>
      <c r="B454" s="28" t="s">
        <v>420</v>
      </c>
      <c r="C454" s="25">
        <v>13</v>
      </c>
      <c r="D454" s="16">
        <v>1</v>
      </c>
      <c r="E454" s="16">
        <v>16</v>
      </c>
      <c r="F454" s="16">
        <v>2</v>
      </c>
      <c r="G454" s="17">
        <f t="shared" si="99"/>
        <v>3.9298669891172913E-3</v>
      </c>
      <c r="H454" s="17">
        <f t="shared" si="100"/>
        <v>3.074085459575776E-4</v>
      </c>
      <c r="I454" s="17">
        <f t="shared" si="101"/>
        <v>1.1510791366906475E-2</v>
      </c>
      <c r="J454" s="17">
        <f t="shared" si="102"/>
        <v>1.5325670498084292E-3</v>
      </c>
      <c r="K454" s="17">
        <f t="shared" si="105"/>
        <v>0.23076923076923078</v>
      </c>
      <c r="L454" s="17">
        <f t="shared" si="106"/>
        <v>1</v>
      </c>
      <c r="M454" s="17">
        <f t="shared" si="103"/>
        <v>9.0689238210399034E-4</v>
      </c>
      <c r="N454" s="21">
        <f t="shared" si="104"/>
        <v>3.074085459575776E-4</v>
      </c>
    </row>
    <row r="455" spans="1:14" x14ac:dyDescent="0.2">
      <c r="A455" s="15"/>
      <c r="B455" s="28" t="s">
        <v>421</v>
      </c>
      <c r="C455" s="25">
        <v>13</v>
      </c>
      <c r="D455" s="16">
        <v>0</v>
      </c>
      <c r="E455" s="16">
        <v>4</v>
      </c>
      <c r="F455" s="16">
        <v>1</v>
      </c>
      <c r="G455" s="17">
        <f t="shared" si="99"/>
        <v>3.9298669891172913E-3</v>
      </c>
      <c r="H455" s="17" t="str">
        <f t="shared" si="100"/>
        <v/>
      </c>
      <c r="I455" s="17">
        <f t="shared" si="101"/>
        <v>2.8776978417266188E-3</v>
      </c>
      <c r="J455" s="17">
        <f t="shared" si="102"/>
        <v>7.6628352490421458E-4</v>
      </c>
      <c r="K455" s="17">
        <f t="shared" si="105"/>
        <v>-0.69230769230769229</v>
      </c>
      <c r="L455" s="17">
        <f t="shared" si="106"/>
        <v>1</v>
      </c>
      <c r="M455" s="17">
        <f t="shared" si="103"/>
        <v>-2.7206771463119707E-3</v>
      </c>
      <c r="N455" s="21" t="str">
        <f t="shared" si="104"/>
        <v/>
      </c>
    </row>
    <row r="456" spans="1:14" x14ac:dyDescent="0.2">
      <c r="A456" s="15"/>
      <c r="B456" s="28" t="s">
        <v>422</v>
      </c>
      <c r="C456" s="25"/>
      <c r="D456" s="16"/>
      <c r="E456" s="16"/>
      <c r="F456" s="16"/>
      <c r="G456" s="17" t="str">
        <f t="shared" si="99"/>
        <v/>
      </c>
      <c r="H456" s="17" t="str">
        <f t="shared" si="100"/>
        <v/>
      </c>
      <c r="I456" s="17" t="str">
        <f t="shared" si="101"/>
        <v/>
      </c>
      <c r="J456" s="17" t="str">
        <f t="shared" si="102"/>
        <v/>
      </c>
      <c r="K456" s="17" t="str">
        <f t="shared" si="105"/>
        <v xml:space="preserve"> </v>
      </c>
      <c r="L456" s="17" t="str">
        <f t="shared" si="106"/>
        <v xml:space="preserve"> </v>
      </c>
      <c r="M456" s="17" t="str">
        <f t="shared" si="103"/>
        <v/>
      </c>
      <c r="N456" s="21" t="str">
        <f t="shared" si="104"/>
        <v/>
      </c>
    </row>
    <row r="457" spans="1:14" x14ac:dyDescent="0.2">
      <c r="A457" s="15"/>
      <c r="B457" s="28" t="s">
        <v>423</v>
      </c>
      <c r="C457" s="25"/>
      <c r="D457" s="16"/>
      <c r="E457" s="16">
        <v>0</v>
      </c>
      <c r="F457" s="16">
        <v>3</v>
      </c>
      <c r="G457" s="17" t="str">
        <f t="shared" si="99"/>
        <v/>
      </c>
      <c r="H457" s="17" t="str">
        <f t="shared" si="100"/>
        <v/>
      </c>
      <c r="I457" s="17" t="str">
        <f t="shared" si="101"/>
        <v/>
      </c>
      <c r="J457" s="17">
        <f t="shared" si="102"/>
        <v>2.2988505747126436E-3</v>
      </c>
      <c r="K457" s="17" t="str">
        <f t="shared" si="105"/>
        <v xml:space="preserve"> </v>
      </c>
      <c r="L457" s="17">
        <f t="shared" si="106"/>
        <v>1</v>
      </c>
      <c r="M457" s="17" t="str">
        <f t="shared" si="103"/>
        <v/>
      </c>
      <c r="N457" s="21" t="str">
        <f t="shared" si="104"/>
        <v/>
      </c>
    </row>
    <row r="458" spans="1:14" x14ac:dyDescent="0.2">
      <c r="A458" s="15"/>
      <c r="B458" s="28" t="s">
        <v>424</v>
      </c>
      <c r="C458" s="25"/>
      <c r="D458" s="16"/>
      <c r="E458" s="16"/>
      <c r="F458" s="16"/>
      <c r="G458" s="17" t="str">
        <f t="shared" si="99"/>
        <v/>
      </c>
      <c r="H458" s="17" t="str">
        <f t="shared" si="100"/>
        <v/>
      </c>
      <c r="I458" s="17" t="str">
        <f t="shared" si="101"/>
        <v/>
      </c>
      <c r="J458" s="17" t="str">
        <f t="shared" si="102"/>
        <v/>
      </c>
      <c r="K458" s="17" t="str">
        <f t="shared" si="105"/>
        <v xml:space="preserve"> </v>
      </c>
      <c r="L458" s="17" t="str">
        <f t="shared" si="106"/>
        <v xml:space="preserve"> </v>
      </c>
      <c r="M458" s="17" t="str">
        <f t="shared" si="103"/>
        <v/>
      </c>
      <c r="N458" s="21" t="str">
        <f t="shared" si="104"/>
        <v/>
      </c>
    </row>
    <row r="459" spans="1:14" ht="27" customHeight="1" x14ac:dyDescent="0.2">
      <c r="A459" s="15"/>
      <c r="B459" s="28" t="s">
        <v>425</v>
      </c>
      <c r="C459" s="25"/>
      <c r="D459" s="16"/>
      <c r="E459" s="16"/>
      <c r="F459" s="16"/>
      <c r="G459" s="17" t="str">
        <f t="shared" si="99"/>
        <v/>
      </c>
      <c r="H459" s="17" t="str">
        <f t="shared" si="100"/>
        <v/>
      </c>
      <c r="I459" s="17" t="str">
        <f t="shared" si="101"/>
        <v/>
      </c>
      <c r="J459" s="17" t="str">
        <f t="shared" si="102"/>
        <v/>
      </c>
      <c r="K459" s="17" t="str">
        <f t="shared" si="105"/>
        <v xml:space="preserve"> </v>
      </c>
      <c r="L459" s="17" t="str">
        <f t="shared" si="106"/>
        <v xml:space="preserve"> </v>
      </c>
      <c r="M459" s="17" t="str">
        <f t="shared" si="103"/>
        <v/>
      </c>
      <c r="N459" s="21" t="str">
        <f t="shared" si="104"/>
        <v/>
      </c>
    </row>
    <row r="460" spans="1:14" ht="25.5" x14ac:dyDescent="0.2">
      <c r="A460" s="15"/>
      <c r="B460" s="28" t="s">
        <v>426</v>
      </c>
      <c r="C460" s="25">
        <v>16</v>
      </c>
      <c r="D460" s="16">
        <v>44</v>
      </c>
      <c r="E460" s="16">
        <v>0</v>
      </c>
      <c r="F460" s="16">
        <v>3</v>
      </c>
      <c r="G460" s="17">
        <f t="shared" si="99"/>
        <v>4.8367593712212815E-3</v>
      </c>
      <c r="H460" s="17">
        <f t="shared" si="100"/>
        <v>1.3525976022133415E-2</v>
      </c>
      <c r="I460" s="17" t="str">
        <f t="shared" si="101"/>
        <v/>
      </c>
      <c r="J460" s="17">
        <f t="shared" si="102"/>
        <v>2.2988505747126436E-3</v>
      </c>
      <c r="K460" s="17">
        <f t="shared" si="105"/>
        <v>-1</v>
      </c>
      <c r="L460" s="17">
        <f t="shared" si="106"/>
        <v>-0.93181818181818177</v>
      </c>
      <c r="M460" s="17">
        <f t="shared" si="103"/>
        <v>-4.8367593712212815E-3</v>
      </c>
      <c r="N460" s="21">
        <f t="shared" si="104"/>
        <v>-1.2603750384260681E-2</v>
      </c>
    </row>
    <row r="461" spans="1:14" x14ac:dyDescent="0.2">
      <c r="A461" s="15"/>
      <c r="B461" s="28" t="s">
        <v>427</v>
      </c>
      <c r="C461" s="25"/>
      <c r="D461" s="16"/>
      <c r="E461" s="16">
        <v>0</v>
      </c>
      <c r="F461" s="16">
        <v>1</v>
      </c>
      <c r="G461" s="17" t="str">
        <f t="shared" si="99"/>
        <v/>
      </c>
      <c r="H461" s="17" t="str">
        <f t="shared" si="100"/>
        <v/>
      </c>
      <c r="I461" s="17" t="str">
        <f t="shared" si="101"/>
        <v/>
      </c>
      <c r="J461" s="17">
        <f t="shared" si="102"/>
        <v>7.6628352490421458E-4</v>
      </c>
      <c r="K461" s="17" t="str">
        <f t="shared" si="105"/>
        <v xml:space="preserve"> </v>
      </c>
      <c r="L461" s="17">
        <f t="shared" si="106"/>
        <v>1</v>
      </c>
      <c r="M461" s="17" t="str">
        <f t="shared" si="103"/>
        <v/>
      </c>
      <c r="N461" s="21" t="str">
        <f t="shared" si="104"/>
        <v/>
      </c>
    </row>
    <row r="462" spans="1:14" ht="25.5" x14ac:dyDescent="0.2">
      <c r="A462" s="15"/>
      <c r="B462" s="28" t="s">
        <v>428</v>
      </c>
      <c r="C462" s="25">
        <v>5</v>
      </c>
      <c r="D462" s="16">
        <v>7</v>
      </c>
      <c r="E462" s="16"/>
      <c r="F462" s="16"/>
      <c r="G462" s="17">
        <f t="shared" si="99"/>
        <v>1.5114873035066505E-3</v>
      </c>
      <c r="H462" s="17">
        <f t="shared" si="100"/>
        <v>2.1518598217030432E-3</v>
      </c>
      <c r="I462" s="17" t="str">
        <f t="shared" si="101"/>
        <v/>
      </c>
      <c r="J462" s="17" t="str">
        <f t="shared" si="102"/>
        <v/>
      </c>
      <c r="K462" s="17">
        <f t="shared" si="105"/>
        <v>-1</v>
      </c>
      <c r="L462" s="17">
        <f t="shared" si="106"/>
        <v>-1</v>
      </c>
      <c r="M462" s="17">
        <f t="shared" si="103"/>
        <v>-1.5114873035066505E-3</v>
      </c>
      <c r="N462" s="21">
        <f t="shared" si="104"/>
        <v>-2.1518598217030432E-3</v>
      </c>
    </row>
    <row r="463" spans="1:14" ht="25.5" x14ac:dyDescent="0.2">
      <c r="A463" s="15"/>
      <c r="B463" s="28" t="s">
        <v>429</v>
      </c>
      <c r="C463" s="25"/>
      <c r="D463" s="16"/>
      <c r="E463" s="16"/>
      <c r="F463" s="16"/>
      <c r="G463" s="17" t="str">
        <f t="shared" si="99"/>
        <v/>
      </c>
      <c r="H463" s="17" t="str">
        <f t="shared" si="100"/>
        <v/>
      </c>
      <c r="I463" s="17" t="str">
        <f t="shared" si="101"/>
        <v/>
      </c>
      <c r="J463" s="17" t="str">
        <f t="shared" si="102"/>
        <v/>
      </c>
      <c r="K463" s="17" t="str">
        <f t="shared" si="105"/>
        <v xml:space="preserve"> </v>
      </c>
      <c r="L463" s="17" t="str">
        <f t="shared" si="106"/>
        <v xml:space="preserve"> </v>
      </c>
      <c r="M463" s="17" t="str">
        <f t="shared" si="103"/>
        <v/>
      </c>
      <c r="N463" s="21" t="str">
        <f t="shared" si="104"/>
        <v/>
      </c>
    </row>
    <row r="464" spans="1:14" x14ac:dyDescent="0.2">
      <c r="A464" s="15"/>
      <c r="B464" s="28" t="s">
        <v>430</v>
      </c>
      <c r="C464" s="25">
        <v>1</v>
      </c>
      <c r="D464" s="16">
        <v>6</v>
      </c>
      <c r="E464" s="16">
        <v>0</v>
      </c>
      <c r="F464" s="16">
        <v>1</v>
      </c>
      <c r="G464" s="17">
        <f t="shared" si="99"/>
        <v>3.0229746070133009E-4</v>
      </c>
      <c r="H464" s="17">
        <f t="shared" si="100"/>
        <v>1.8444512757454657E-3</v>
      </c>
      <c r="I464" s="17" t="str">
        <f t="shared" si="101"/>
        <v/>
      </c>
      <c r="J464" s="17">
        <f t="shared" si="102"/>
        <v>7.6628352490421458E-4</v>
      </c>
      <c r="K464" s="17">
        <f t="shared" si="105"/>
        <v>-1</v>
      </c>
      <c r="L464" s="17">
        <f t="shared" si="106"/>
        <v>-0.83333333333333337</v>
      </c>
      <c r="M464" s="17">
        <f t="shared" si="103"/>
        <v>-3.0229746070133009E-4</v>
      </c>
      <c r="N464" s="21">
        <f t="shared" si="104"/>
        <v>-1.5370427297878881E-3</v>
      </c>
    </row>
    <row r="465" spans="1:14" x14ac:dyDescent="0.2">
      <c r="A465" s="15"/>
      <c r="B465" s="28" t="s">
        <v>431</v>
      </c>
      <c r="C465" s="25">
        <v>0</v>
      </c>
      <c r="D465" s="16">
        <v>1</v>
      </c>
      <c r="E465" s="16">
        <v>0</v>
      </c>
      <c r="F465" s="16">
        <v>1</v>
      </c>
      <c r="G465" s="17" t="str">
        <f t="shared" si="99"/>
        <v/>
      </c>
      <c r="H465" s="17">
        <f t="shared" si="100"/>
        <v>3.074085459575776E-4</v>
      </c>
      <c r="I465" s="17" t="str">
        <f t="shared" si="101"/>
        <v/>
      </c>
      <c r="J465" s="17">
        <f t="shared" si="102"/>
        <v>7.6628352490421458E-4</v>
      </c>
      <c r="K465" s="17" t="str">
        <f t="shared" si="105"/>
        <v xml:space="preserve"> </v>
      </c>
      <c r="L465" s="17">
        <f t="shared" si="106"/>
        <v>0</v>
      </c>
      <c r="M465" s="17" t="str">
        <f t="shared" si="103"/>
        <v/>
      </c>
      <c r="N465" s="21">
        <f t="shared" si="104"/>
        <v>0</v>
      </c>
    </row>
    <row r="466" spans="1:14" x14ac:dyDescent="0.2">
      <c r="A466" s="15"/>
      <c r="B466" s="28" t="s">
        <v>432</v>
      </c>
      <c r="C466" s="25"/>
      <c r="D466" s="16"/>
      <c r="E466" s="16">
        <v>0</v>
      </c>
      <c r="F466" s="16">
        <v>2</v>
      </c>
      <c r="G466" s="17" t="str">
        <f t="shared" si="99"/>
        <v/>
      </c>
      <c r="H466" s="17" t="str">
        <f t="shared" si="100"/>
        <v/>
      </c>
      <c r="I466" s="17" t="str">
        <f t="shared" si="101"/>
        <v/>
      </c>
      <c r="J466" s="17">
        <f t="shared" si="102"/>
        <v>1.5325670498084292E-3</v>
      </c>
      <c r="K466" s="17" t="str">
        <f t="shared" si="105"/>
        <v xml:space="preserve"> </v>
      </c>
      <c r="L466" s="17">
        <f t="shared" si="106"/>
        <v>1</v>
      </c>
      <c r="M466" s="17" t="str">
        <f t="shared" si="103"/>
        <v/>
      </c>
      <c r="N466" s="21" t="str">
        <f t="shared" si="104"/>
        <v/>
      </c>
    </row>
    <row r="467" spans="1:14" x14ac:dyDescent="0.2">
      <c r="A467" s="15"/>
      <c r="B467" s="28" t="s">
        <v>433</v>
      </c>
      <c r="C467" s="25"/>
      <c r="D467" s="16"/>
      <c r="E467" s="16"/>
      <c r="F467" s="16"/>
      <c r="G467" s="17" t="str">
        <f t="shared" si="99"/>
        <v/>
      </c>
      <c r="H467" s="17" t="str">
        <f t="shared" si="100"/>
        <v/>
      </c>
      <c r="I467" s="17" t="str">
        <f t="shared" si="101"/>
        <v/>
      </c>
      <c r="J467" s="17" t="str">
        <f t="shared" si="102"/>
        <v/>
      </c>
      <c r="K467" s="17" t="str">
        <f t="shared" si="105"/>
        <v xml:space="preserve"> </v>
      </c>
      <c r="L467" s="17" t="str">
        <f t="shared" si="106"/>
        <v xml:space="preserve"> </v>
      </c>
      <c r="M467" s="17" t="str">
        <f t="shared" si="103"/>
        <v/>
      </c>
      <c r="N467" s="21" t="str">
        <f t="shared" si="104"/>
        <v/>
      </c>
    </row>
    <row r="468" spans="1:14" x14ac:dyDescent="0.2">
      <c r="A468" s="15"/>
      <c r="B468" s="28" t="s">
        <v>434</v>
      </c>
      <c r="C468" s="25">
        <v>0</v>
      </c>
      <c r="D468" s="16">
        <v>2</v>
      </c>
      <c r="E468" s="16"/>
      <c r="F468" s="16"/>
      <c r="G468" s="17" t="str">
        <f t="shared" si="99"/>
        <v/>
      </c>
      <c r="H468" s="17">
        <f t="shared" si="100"/>
        <v>6.1481709191515521E-4</v>
      </c>
      <c r="I468" s="17" t="str">
        <f t="shared" si="101"/>
        <v/>
      </c>
      <c r="J468" s="17" t="str">
        <f t="shared" si="102"/>
        <v/>
      </c>
      <c r="K468" s="17" t="str">
        <f t="shared" si="105"/>
        <v xml:space="preserve"> </v>
      </c>
      <c r="L468" s="17">
        <f t="shared" si="106"/>
        <v>-1</v>
      </c>
      <c r="M468" s="17" t="str">
        <f t="shared" si="103"/>
        <v/>
      </c>
      <c r="N468" s="21">
        <f t="shared" si="104"/>
        <v>-6.1481709191515521E-4</v>
      </c>
    </row>
    <row r="469" spans="1:14" x14ac:dyDescent="0.2">
      <c r="A469" s="15"/>
      <c r="B469" s="28" t="s">
        <v>435</v>
      </c>
      <c r="C469" s="25">
        <v>1</v>
      </c>
      <c r="D469" s="16">
        <v>0</v>
      </c>
      <c r="E469" s="16">
        <v>0</v>
      </c>
      <c r="F469" s="16">
        <v>1</v>
      </c>
      <c r="G469" s="17">
        <f t="shared" si="99"/>
        <v>3.0229746070133009E-4</v>
      </c>
      <c r="H469" s="17" t="str">
        <f t="shared" si="100"/>
        <v/>
      </c>
      <c r="I469" s="17" t="str">
        <f t="shared" si="101"/>
        <v/>
      </c>
      <c r="J469" s="17">
        <f t="shared" si="102"/>
        <v>7.6628352490421458E-4</v>
      </c>
      <c r="K469" s="17">
        <f t="shared" si="105"/>
        <v>-1</v>
      </c>
      <c r="L469" s="17">
        <f t="shared" si="106"/>
        <v>1</v>
      </c>
      <c r="M469" s="17">
        <f t="shared" si="103"/>
        <v>-3.0229746070133009E-4</v>
      </c>
      <c r="N469" s="21" t="str">
        <f t="shared" si="104"/>
        <v/>
      </c>
    </row>
    <row r="470" spans="1:14" x14ac:dyDescent="0.2">
      <c r="A470" s="15"/>
      <c r="B470" s="28" t="s">
        <v>436</v>
      </c>
      <c r="C470" s="25">
        <v>14</v>
      </c>
      <c r="D470" s="16">
        <v>13</v>
      </c>
      <c r="E470" s="16">
        <v>2</v>
      </c>
      <c r="F470" s="16">
        <v>5</v>
      </c>
      <c r="G470" s="17">
        <f t="shared" si="99"/>
        <v>4.2321644498186217E-3</v>
      </c>
      <c r="H470" s="17">
        <f t="shared" si="100"/>
        <v>3.9963110974485091E-3</v>
      </c>
      <c r="I470" s="17">
        <f t="shared" si="101"/>
        <v>1.4388489208633094E-3</v>
      </c>
      <c r="J470" s="17">
        <f t="shared" si="102"/>
        <v>3.8314176245210726E-3</v>
      </c>
      <c r="K470" s="17">
        <f t="shared" si="105"/>
        <v>-0.8571428571428571</v>
      </c>
      <c r="L470" s="17">
        <f t="shared" si="106"/>
        <v>-0.61538461538461542</v>
      </c>
      <c r="M470" s="17">
        <f t="shared" si="103"/>
        <v>-3.6275695284159614E-3</v>
      </c>
      <c r="N470" s="21">
        <f t="shared" si="104"/>
        <v>-2.4592683676606213E-3</v>
      </c>
    </row>
    <row r="471" spans="1:14" x14ac:dyDescent="0.2">
      <c r="A471" s="15"/>
      <c r="B471" s="28" t="s">
        <v>437</v>
      </c>
      <c r="C471" s="25">
        <v>19</v>
      </c>
      <c r="D471" s="16">
        <v>11</v>
      </c>
      <c r="E471" s="16">
        <v>1</v>
      </c>
      <c r="F471" s="16">
        <v>3</v>
      </c>
      <c r="G471" s="17">
        <f t="shared" si="99"/>
        <v>5.7436517533252717E-3</v>
      </c>
      <c r="H471" s="17">
        <f t="shared" si="100"/>
        <v>3.3814940055333538E-3</v>
      </c>
      <c r="I471" s="17">
        <f t="shared" si="101"/>
        <v>7.1942446043165469E-4</v>
      </c>
      <c r="J471" s="17">
        <f t="shared" si="102"/>
        <v>2.2988505747126436E-3</v>
      </c>
      <c r="K471" s="17">
        <f t="shared" si="105"/>
        <v>-0.94736842105263153</v>
      </c>
      <c r="L471" s="17">
        <f t="shared" si="106"/>
        <v>-0.72727272727272729</v>
      </c>
      <c r="M471" s="17">
        <f t="shared" si="103"/>
        <v>-5.4413542926239414E-3</v>
      </c>
      <c r="N471" s="21">
        <f t="shared" si="104"/>
        <v>-2.4592683676606208E-3</v>
      </c>
    </row>
    <row r="472" spans="1:14" x14ac:dyDescent="0.2">
      <c r="A472" s="15"/>
      <c r="B472" s="28" t="s">
        <v>438</v>
      </c>
      <c r="C472" s="25"/>
      <c r="D472" s="16"/>
      <c r="E472" s="16"/>
      <c r="F472" s="16"/>
      <c r="G472" s="17" t="str">
        <f t="shared" si="99"/>
        <v/>
      </c>
      <c r="H472" s="17" t="str">
        <f t="shared" si="100"/>
        <v/>
      </c>
      <c r="I472" s="17" t="str">
        <f t="shared" si="101"/>
        <v/>
      </c>
      <c r="J472" s="17" t="str">
        <f t="shared" si="102"/>
        <v/>
      </c>
      <c r="K472" s="17" t="str">
        <f t="shared" si="105"/>
        <v xml:space="preserve"> </v>
      </c>
      <c r="L472" s="17" t="str">
        <f t="shared" si="106"/>
        <v xml:space="preserve"> </v>
      </c>
      <c r="M472" s="17" t="str">
        <f t="shared" si="103"/>
        <v/>
      </c>
      <c r="N472" s="21" t="str">
        <f t="shared" si="104"/>
        <v/>
      </c>
    </row>
    <row r="473" spans="1:14" x14ac:dyDescent="0.2">
      <c r="A473" s="15"/>
      <c r="B473" s="28" t="s">
        <v>439</v>
      </c>
      <c r="C473" s="25">
        <v>3</v>
      </c>
      <c r="D473" s="16">
        <v>7</v>
      </c>
      <c r="E473" s="16">
        <v>11</v>
      </c>
      <c r="F473" s="16">
        <v>22</v>
      </c>
      <c r="G473" s="17">
        <f t="shared" si="99"/>
        <v>9.0689238210399034E-4</v>
      </c>
      <c r="H473" s="17">
        <f t="shared" si="100"/>
        <v>2.1518598217030432E-3</v>
      </c>
      <c r="I473" s="17">
        <f t="shared" si="101"/>
        <v>7.9136690647482015E-3</v>
      </c>
      <c r="J473" s="17">
        <f t="shared" si="102"/>
        <v>1.6858237547892719E-2</v>
      </c>
      <c r="K473" s="17">
        <f t="shared" si="105"/>
        <v>2.6666666666666665</v>
      </c>
      <c r="L473" s="17">
        <f t="shared" si="106"/>
        <v>2.1428571428571428</v>
      </c>
      <c r="M473" s="17">
        <f t="shared" si="103"/>
        <v>2.4183796856106408E-3</v>
      </c>
      <c r="N473" s="21">
        <f t="shared" si="104"/>
        <v>4.6111281893636636E-3</v>
      </c>
    </row>
    <row r="474" spans="1:14" x14ac:dyDescent="0.2">
      <c r="A474" s="15"/>
      <c r="B474" s="28" t="s">
        <v>440</v>
      </c>
      <c r="C474" s="25"/>
      <c r="D474" s="16"/>
      <c r="E474" s="16"/>
      <c r="F474" s="16"/>
      <c r="G474" s="17" t="str">
        <f t="shared" si="99"/>
        <v/>
      </c>
      <c r="H474" s="17" t="str">
        <f t="shared" si="100"/>
        <v/>
      </c>
      <c r="I474" s="17" t="str">
        <f t="shared" si="101"/>
        <v/>
      </c>
      <c r="J474" s="17" t="str">
        <f t="shared" si="102"/>
        <v/>
      </c>
      <c r="K474" s="17" t="str">
        <f t="shared" si="105"/>
        <v xml:space="preserve"> </v>
      </c>
      <c r="L474" s="17" t="str">
        <f t="shared" si="106"/>
        <v xml:space="preserve"> </v>
      </c>
      <c r="M474" s="17" t="str">
        <f t="shared" si="103"/>
        <v/>
      </c>
      <c r="N474" s="21" t="str">
        <f t="shared" si="104"/>
        <v/>
      </c>
    </row>
    <row r="475" spans="1:14" x14ac:dyDescent="0.2">
      <c r="A475" s="15"/>
      <c r="B475" s="28" t="s">
        <v>441</v>
      </c>
      <c r="C475" s="25"/>
      <c r="D475" s="16"/>
      <c r="E475" s="16"/>
      <c r="F475" s="16"/>
      <c r="G475" s="17" t="str">
        <f t="shared" si="99"/>
        <v/>
      </c>
      <c r="H475" s="17" t="str">
        <f t="shared" si="100"/>
        <v/>
      </c>
      <c r="I475" s="17" t="str">
        <f t="shared" si="101"/>
        <v/>
      </c>
      <c r="J475" s="17" t="str">
        <f t="shared" si="102"/>
        <v/>
      </c>
      <c r="K475" s="17" t="str">
        <f t="shared" si="105"/>
        <v xml:space="preserve"> </v>
      </c>
      <c r="L475" s="17" t="str">
        <f t="shared" si="106"/>
        <v xml:space="preserve"> </v>
      </c>
      <c r="M475" s="17" t="str">
        <f t="shared" si="103"/>
        <v/>
      </c>
      <c r="N475" s="21" t="str">
        <f t="shared" si="104"/>
        <v/>
      </c>
    </row>
    <row r="476" spans="1:14" x14ac:dyDescent="0.2">
      <c r="A476" s="15"/>
      <c r="B476" s="28" t="s">
        <v>442</v>
      </c>
      <c r="C476" s="25">
        <v>0</v>
      </c>
      <c r="D476" s="16">
        <v>1</v>
      </c>
      <c r="E476" s="16"/>
      <c r="F476" s="16"/>
      <c r="G476" s="17" t="str">
        <f t="shared" si="99"/>
        <v/>
      </c>
      <c r="H476" s="17">
        <f t="shared" si="100"/>
        <v>3.074085459575776E-4</v>
      </c>
      <c r="I476" s="17" t="str">
        <f t="shared" si="101"/>
        <v/>
      </c>
      <c r="J476" s="17" t="str">
        <f t="shared" si="102"/>
        <v/>
      </c>
      <c r="K476" s="17" t="str">
        <f t="shared" si="105"/>
        <v xml:space="preserve"> </v>
      </c>
      <c r="L476" s="17">
        <f t="shared" si="106"/>
        <v>-1</v>
      </c>
      <c r="M476" s="17" t="str">
        <f t="shared" si="103"/>
        <v/>
      </c>
      <c r="N476" s="21">
        <f t="shared" si="104"/>
        <v>-3.074085459575776E-4</v>
      </c>
    </row>
    <row r="477" spans="1:14" x14ac:dyDescent="0.2">
      <c r="A477" s="15"/>
      <c r="B477" s="28" t="s">
        <v>443</v>
      </c>
      <c r="C477" s="25">
        <v>0</v>
      </c>
      <c r="D477" s="16">
        <v>5</v>
      </c>
      <c r="E477" s="16">
        <v>1</v>
      </c>
      <c r="F477" s="16">
        <v>17</v>
      </c>
      <c r="G477" s="17" t="str">
        <f t="shared" si="99"/>
        <v/>
      </c>
      <c r="H477" s="17">
        <f t="shared" si="100"/>
        <v>1.5370427297878881E-3</v>
      </c>
      <c r="I477" s="17">
        <f t="shared" si="101"/>
        <v>7.1942446043165469E-4</v>
      </c>
      <c r="J477" s="17">
        <f t="shared" si="102"/>
        <v>1.3026819923371647E-2</v>
      </c>
      <c r="K477" s="17">
        <f t="shared" si="105"/>
        <v>1</v>
      </c>
      <c r="L477" s="17">
        <f t="shared" si="106"/>
        <v>2.4</v>
      </c>
      <c r="M477" s="17" t="str">
        <f t="shared" si="103"/>
        <v/>
      </c>
      <c r="N477" s="21">
        <f t="shared" si="104"/>
        <v>3.688902551490931E-3</v>
      </c>
    </row>
    <row r="478" spans="1:14" x14ac:dyDescent="0.2">
      <c r="A478" s="15"/>
      <c r="B478" s="28" t="s">
        <v>444</v>
      </c>
      <c r="C478" s="25">
        <v>0</v>
      </c>
      <c r="D478" s="16">
        <v>4</v>
      </c>
      <c r="E478" s="16">
        <v>4</v>
      </c>
      <c r="F478" s="16">
        <v>2</v>
      </c>
      <c r="G478" s="17" t="str">
        <f t="shared" si="99"/>
        <v/>
      </c>
      <c r="H478" s="17">
        <f t="shared" si="100"/>
        <v>1.2296341838303104E-3</v>
      </c>
      <c r="I478" s="17">
        <f t="shared" si="101"/>
        <v>2.8776978417266188E-3</v>
      </c>
      <c r="J478" s="17">
        <f t="shared" si="102"/>
        <v>1.5325670498084292E-3</v>
      </c>
      <c r="K478" s="17">
        <f t="shared" si="105"/>
        <v>1</v>
      </c>
      <c r="L478" s="17">
        <f t="shared" si="106"/>
        <v>-0.5</v>
      </c>
      <c r="M478" s="17" t="str">
        <f t="shared" si="103"/>
        <v/>
      </c>
      <c r="N478" s="21">
        <f t="shared" si="104"/>
        <v>-6.1481709191515521E-4</v>
      </c>
    </row>
    <row r="479" spans="1:14" x14ac:dyDescent="0.2">
      <c r="A479" s="15"/>
      <c r="B479" s="28" t="s">
        <v>445</v>
      </c>
      <c r="C479" s="25">
        <v>0</v>
      </c>
      <c r="D479" s="16">
        <v>1</v>
      </c>
      <c r="E479" s="16">
        <v>6</v>
      </c>
      <c r="F479" s="16">
        <v>5</v>
      </c>
      <c r="G479" s="17" t="str">
        <f t="shared" si="99"/>
        <v/>
      </c>
      <c r="H479" s="17">
        <f t="shared" si="100"/>
        <v>3.074085459575776E-4</v>
      </c>
      <c r="I479" s="17">
        <f t="shared" si="101"/>
        <v>4.3165467625899279E-3</v>
      </c>
      <c r="J479" s="17">
        <f t="shared" si="102"/>
        <v>3.8314176245210726E-3</v>
      </c>
      <c r="K479" s="17">
        <f t="shared" si="105"/>
        <v>1</v>
      </c>
      <c r="L479" s="17">
        <f t="shared" si="106"/>
        <v>4</v>
      </c>
      <c r="M479" s="17" t="str">
        <f t="shared" si="103"/>
        <v/>
      </c>
      <c r="N479" s="21">
        <f t="shared" si="104"/>
        <v>1.2296341838303104E-3</v>
      </c>
    </row>
    <row r="480" spans="1:14" x14ac:dyDescent="0.2">
      <c r="A480" s="15"/>
      <c r="B480" s="28" t="s">
        <v>446</v>
      </c>
      <c r="C480" s="25">
        <v>0</v>
      </c>
      <c r="D480" s="16">
        <v>1</v>
      </c>
      <c r="E480" s="16">
        <v>3</v>
      </c>
      <c r="F480" s="16">
        <v>1</v>
      </c>
      <c r="G480" s="17" t="str">
        <f t="shared" si="99"/>
        <v/>
      </c>
      <c r="H480" s="17">
        <f t="shared" si="100"/>
        <v>3.074085459575776E-4</v>
      </c>
      <c r="I480" s="17">
        <f t="shared" si="101"/>
        <v>2.158273381294964E-3</v>
      </c>
      <c r="J480" s="17">
        <f t="shared" si="102"/>
        <v>7.6628352490421458E-4</v>
      </c>
      <c r="K480" s="17">
        <f t="shared" si="105"/>
        <v>1</v>
      </c>
      <c r="L480" s="17">
        <f t="shared" si="106"/>
        <v>0</v>
      </c>
      <c r="M480" s="17" t="str">
        <f t="shared" si="103"/>
        <v/>
      </c>
      <c r="N480" s="21">
        <f t="shared" si="104"/>
        <v>0</v>
      </c>
    </row>
    <row r="481" spans="1:14" ht="24" customHeight="1" x14ac:dyDescent="0.2">
      <c r="A481" s="15"/>
      <c r="B481" s="28" t="s">
        <v>447</v>
      </c>
      <c r="C481" s="25">
        <v>10</v>
      </c>
      <c r="D481" s="16">
        <v>18</v>
      </c>
      <c r="E481" s="16">
        <v>1</v>
      </c>
      <c r="F481" s="16">
        <v>1</v>
      </c>
      <c r="G481" s="17">
        <f t="shared" si="99"/>
        <v>3.0229746070133011E-3</v>
      </c>
      <c r="H481" s="17">
        <f t="shared" si="100"/>
        <v>5.533353827236397E-3</v>
      </c>
      <c r="I481" s="17">
        <f t="shared" si="101"/>
        <v>7.1942446043165469E-4</v>
      </c>
      <c r="J481" s="17">
        <f t="shared" si="102"/>
        <v>7.6628352490421458E-4</v>
      </c>
      <c r="K481" s="17">
        <f t="shared" si="105"/>
        <v>-0.9</v>
      </c>
      <c r="L481" s="17">
        <f t="shared" si="106"/>
        <v>-0.94444444444444442</v>
      </c>
      <c r="M481" s="17">
        <f t="shared" si="103"/>
        <v>-2.7206771463119711E-3</v>
      </c>
      <c r="N481" s="21">
        <f t="shared" si="104"/>
        <v>-5.2259452812788189E-3</v>
      </c>
    </row>
    <row r="482" spans="1:14" x14ac:dyDescent="0.2">
      <c r="A482" s="15"/>
      <c r="B482" s="28" t="s">
        <v>448</v>
      </c>
      <c r="C482" s="25"/>
      <c r="D482" s="16"/>
      <c r="E482" s="16"/>
      <c r="F482" s="16"/>
      <c r="G482" s="17" t="str">
        <f t="shared" si="99"/>
        <v/>
      </c>
      <c r="H482" s="17" t="str">
        <f t="shared" si="100"/>
        <v/>
      </c>
      <c r="I482" s="17" t="str">
        <f t="shared" si="101"/>
        <v/>
      </c>
      <c r="J482" s="17" t="str">
        <f t="shared" si="102"/>
        <v/>
      </c>
      <c r="K482" s="17" t="str">
        <f t="shared" si="105"/>
        <v xml:space="preserve"> </v>
      </c>
      <c r="L482" s="17" t="str">
        <f t="shared" si="106"/>
        <v xml:space="preserve"> </v>
      </c>
      <c r="M482" s="17" t="str">
        <f t="shared" si="103"/>
        <v/>
      </c>
      <c r="N482" s="21" t="str">
        <f t="shared" si="104"/>
        <v/>
      </c>
    </row>
    <row r="483" spans="1:14" x14ac:dyDescent="0.2">
      <c r="A483" s="15"/>
      <c r="B483" s="28" t="s">
        <v>449</v>
      </c>
      <c r="C483" s="25">
        <v>1</v>
      </c>
      <c r="D483" s="16">
        <v>1</v>
      </c>
      <c r="E483" s="16"/>
      <c r="F483" s="16"/>
      <c r="G483" s="17">
        <f t="shared" si="99"/>
        <v>3.0229746070133009E-4</v>
      </c>
      <c r="H483" s="17">
        <f t="shared" si="100"/>
        <v>3.074085459575776E-4</v>
      </c>
      <c r="I483" s="17" t="str">
        <f t="shared" si="101"/>
        <v/>
      </c>
      <c r="J483" s="17" t="str">
        <f t="shared" si="102"/>
        <v/>
      </c>
      <c r="K483" s="17">
        <f t="shared" si="105"/>
        <v>-1</v>
      </c>
      <c r="L483" s="17">
        <f t="shared" si="106"/>
        <v>-1</v>
      </c>
      <c r="M483" s="17">
        <f t="shared" si="103"/>
        <v>-3.0229746070133009E-4</v>
      </c>
      <c r="N483" s="21">
        <f t="shared" si="104"/>
        <v>-3.074085459575776E-4</v>
      </c>
    </row>
    <row r="484" spans="1:14" x14ac:dyDescent="0.2">
      <c r="A484" s="15"/>
      <c r="B484" s="28" t="s">
        <v>450</v>
      </c>
      <c r="C484" s="25">
        <v>1</v>
      </c>
      <c r="D484" s="16">
        <v>50</v>
      </c>
      <c r="E484" s="16">
        <v>2</v>
      </c>
      <c r="F484" s="16">
        <v>61</v>
      </c>
      <c r="G484" s="17">
        <f t="shared" si="99"/>
        <v>3.0229746070133009E-4</v>
      </c>
      <c r="H484" s="17">
        <f t="shared" si="100"/>
        <v>1.537042729787888E-2</v>
      </c>
      <c r="I484" s="17">
        <f t="shared" si="101"/>
        <v>1.4388489208633094E-3</v>
      </c>
      <c r="J484" s="17">
        <f t="shared" si="102"/>
        <v>4.674329501915709E-2</v>
      </c>
      <c r="K484" s="17">
        <f t="shared" si="105"/>
        <v>1</v>
      </c>
      <c r="L484" s="17">
        <f t="shared" si="106"/>
        <v>0.22</v>
      </c>
      <c r="M484" s="17">
        <f t="shared" si="103"/>
        <v>3.0229746070133009E-4</v>
      </c>
      <c r="N484" s="21">
        <f t="shared" si="104"/>
        <v>3.3814940055333538E-3</v>
      </c>
    </row>
    <row r="485" spans="1:14" x14ac:dyDescent="0.2">
      <c r="A485" s="15"/>
      <c r="B485" s="28" t="s">
        <v>451</v>
      </c>
      <c r="C485" s="25">
        <v>1</v>
      </c>
      <c r="D485" s="16">
        <v>1</v>
      </c>
      <c r="E485" s="16">
        <v>0</v>
      </c>
      <c r="F485" s="16">
        <v>1</v>
      </c>
      <c r="G485" s="17">
        <f t="shared" si="99"/>
        <v>3.0229746070133009E-4</v>
      </c>
      <c r="H485" s="17">
        <f t="shared" si="100"/>
        <v>3.074085459575776E-4</v>
      </c>
      <c r="I485" s="17" t="str">
        <f t="shared" si="101"/>
        <v/>
      </c>
      <c r="J485" s="17">
        <f t="shared" si="102"/>
        <v>7.6628352490421458E-4</v>
      </c>
      <c r="K485" s="17">
        <f t="shared" si="105"/>
        <v>-1</v>
      </c>
      <c r="L485" s="17">
        <f t="shared" si="106"/>
        <v>0</v>
      </c>
      <c r="M485" s="17">
        <f t="shared" si="103"/>
        <v>-3.0229746070133009E-4</v>
      </c>
      <c r="N485" s="21">
        <f t="shared" si="104"/>
        <v>0</v>
      </c>
    </row>
    <row r="486" spans="1:14" ht="25.5" x14ac:dyDescent="0.2">
      <c r="A486" s="15"/>
      <c r="B486" s="28" t="s">
        <v>452</v>
      </c>
      <c r="C486" s="25">
        <v>0</v>
      </c>
      <c r="D486" s="16">
        <v>4</v>
      </c>
      <c r="E486" s="16">
        <v>0</v>
      </c>
      <c r="F486" s="16">
        <v>1</v>
      </c>
      <c r="G486" s="17" t="str">
        <f t="shared" si="99"/>
        <v/>
      </c>
      <c r="H486" s="17">
        <f t="shared" si="100"/>
        <v>1.2296341838303104E-3</v>
      </c>
      <c r="I486" s="17" t="str">
        <f t="shared" si="101"/>
        <v/>
      </c>
      <c r="J486" s="17">
        <f t="shared" si="102"/>
        <v>7.6628352490421458E-4</v>
      </c>
      <c r="K486" s="17" t="str">
        <f t="shared" si="105"/>
        <v xml:space="preserve"> </v>
      </c>
      <c r="L486" s="17">
        <f t="shared" si="106"/>
        <v>-0.75</v>
      </c>
      <c r="M486" s="17" t="str">
        <f t="shared" si="103"/>
        <v/>
      </c>
      <c r="N486" s="21">
        <f t="shared" si="104"/>
        <v>-9.2222563787273276E-4</v>
      </c>
    </row>
    <row r="487" spans="1:14" ht="25.5" x14ac:dyDescent="0.2">
      <c r="A487" s="15"/>
      <c r="B487" s="28" t="s">
        <v>453</v>
      </c>
      <c r="C487" s="25">
        <v>0</v>
      </c>
      <c r="D487" s="16">
        <v>2</v>
      </c>
      <c r="E487" s="16">
        <v>1</v>
      </c>
      <c r="F487" s="16">
        <v>3</v>
      </c>
      <c r="G487" s="17" t="str">
        <f t="shared" si="99"/>
        <v/>
      </c>
      <c r="H487" s="17">
        <f t="shared" si="100"/>
        <v>6.1481709191515521E-4</v>
      </c>
      <c r="I487" s="17">
        <f t="shared" si="101"/>
        <v>7.1942446043165469E-4</v>
      </c>
      <c r="J487" s="17">
        <f t="shared" si="102"/>
        <v>2.2988505747126436E-3</v>
      </c>
      <c r="K487" s="17">
        <f t="shared" si="105"/>
        <v>1</v>
      </c>
      <c r="L487" s="17">
        <f t="shared" si="106"/>
        <v>0.5</v>
      </c>
      <c r="M487" s="17" t="str">
        <f t="shared" si="103"/>
        <v/>
      </c>
      <c r="N487" s="21">
        <f t="shared" si="104"/>
        <v>3.074085459575776E-4</v>
      </c>
    </row>
    <row r="488" spans="1:14" ht="25.5" x14ac:dyDescent="0.2">
      <c r="A488" s="15"/>
      <c r="B488" s="28" t="s">
        <v>454</v>
      </c>
      <c r="C488" s="25"/>
      <c r="D488" s="16"/>
      <c r="E488" s="16"/>
      <c r="F488" s="16"/>
      <c r="G488" s="17" t="str">
        <f t="shared" si="99"/>
        <v/>
      </c>
      <c r="H488" s="17" t="str">
        <f t="shared" si="100"/>
        <v/>
      </c>
      <c r="I488" s="17" t="str">
        <f t="shared" si="101"/>
        <v/>
      </c>
      <c r="J488" s="17" t="str">
        <f t="shared" si="102"/>
        <v/>
      </c>
      <c r="K488" s="17" t="str">
        <f t="shared" si="105"/>
        <v xml:space="preserve"> </v>
      </c>
      <c r="L488" s="17" t="str">
        <f t="shared" si="106"/>
        <v xml:space="preserve"> </v>
      </c>
      <c r="M488" s="17" t="str">
        <f t="shared" si="103"/>
        <v/>
      </c>
      <c r="N488" s="21" t="str">
        <f t="shared" si="104"/>
        <v/>
      </c>
    </row>
    <row r="489" spans="1:14" x14ac:dyDescent="0.2">
      <c r="A489" s="15"/>
      <c r="B489" s="28" t="s">
        <v>455</v>
      </c>
      <c r="C489" s="25">
        <v>0</v>
      </c>
      <c r="D489" s="16">
        <v>11</v>
      </c>
      <c r="E489" s="16">
        <v>1</v>
      </c>
      <c r="F489" s="16">
        <v>49</v>
      </c>
      <c r="G489" s="17" t="str">
        <f t="shared" si="99"/>
        <v/>
      </c>
      <c r="H489" s="17">
        <f t="shared" si="100"/>
        <v>3.3814940055333538E-3</v>
      </c>
      <c r="I489" s="17">
        <f t="shared" si="101"/>
        <v>7.1942446043165469E-4</v>
      </c>
      <c r="J489" s="17">
        <f t="shared" si="102"/>
        <v>3.7547892720306515E-2</v>
      </c>
      <c r="K489" s="17">
        <f t="shared" si="105"/>
        <v>1</v>
      </c>
      <c r="L489" s="17">
        <f t="shared" si="106"/>
        <v>3.4545454545454546</v>
      </c>
      <c r="M489" s="17" t="str">
        <f t="shared" si="103"/>
        <v/>
      </c>
      <c r="N489" s="21">
        <f t="shared" si="104"/>
        <v>1.168152474638795E-2</v>
      </c>
    </row>
    <row r="490" spans="1:14" ht="25.5" x14ac:dyDescent="0.2">
      <c r="A490" s="15"/>
      <c r="B490" s="28" t="s">
        <v>456</v>
      </c>
      <c r="C490" s="25">
        <v>2</v>
      </c>
      <c r="D490" s="16">
        <v>1</v>
      </c>
      <c r="E490" s="16"/>
      <c r="F490" s="16"/>
      <c r="G490" s="17">
        <f t="shared" si="99"/>
        <v>6.0459492140266019E-4</v>
      </c>
      <c r="H490" s="17">
        <f t="shared" si="100"/>
        <v>3.074085459575776E-4</v>
      </c>
      <c r="I490" s="17" t="str">
        <f t="shared" si="101"/>
        <v/>
      </c>
      <c r="J490" s="17" t="str">
        <f t="shared" si="102"/>
        <v/>
      </c>
      <c r="K490" s="17">
        <f t="shared" si="105"/>
        <v>-1</v>
      </c>
      <c r="L490" s="17">
        <f t="shared" si="106"/>
        <v>-1</v>
      </c>
      <c r="M490" s="17">
        <f t="shared" si="103"/>
        <v>-6.0459492140266019E-4</v>
      </c>
      <c r="N490" s="21">
        <f t="shared" si="104"/>
        <v>-3.074085459575776E-4</v>
      </c>
    </row>
    <row r="491" spans="1:14" x14ac:dyDescent="0.2">
      <c r="A491" s="15"/>
      <c r="B491" s="28" t="s">
        <v>457</v>
      </c>
      <c r="C491" s="25">
        <v>0</v>
      </c>
      <c r="D491" s="16">
        <v>1</v>
      </c>
      <c r="E491" s="16">
        <v>0</v>
      </c>
      <c r="F491" s="16">
        <v>3</v>
      </c>
      <c r="G491" s="17" t="str">
        <f t="shared" si="99"/>
        <v/>
      </c>
      <c r="H491" s="17">
        <f t="shared" si="100"/>
        <v>3.074085459575776E-4</v>
      </c>
      <c r="I491" s="17" t="str">
        <f t="shared" si="101"/>
        <v/>
      </c>
      <c r="J491" s="17">
        <f t="shared" si="102"/>
        <v>2.2988505747126436E-3</v>
      </c>
      <c r="K491" s="17" t="str">
        <f t="shared" si="105"/>
        <v xml:space="preserve"> </v>
      </c>
      <c r="L491" s="17">
        <f t="shared" si="106"/>
        <v>2</v>
      </c>
      <c r="M491" s="17" t="str">
        <f t="shared" si="103"/>
        <v/>
      </c>
      <c r="N491" s="21">
        <f t="shared" si="104"/>
        <v>6.1481709191515521E-4</v>
      </c>
    </row>
    <row r="492" spans="1:14" x14ac:dyDescent="0.2">
      <c r="A492" s="15"/>
      <c r="B492" s="28" t="s">
        <v>458</v>
      </c>
      <c r="C492" s="25">
        <v>1</v>
      </c>
      <c r="D492" s="16">
        <v>12</v>
      </c>
      <c r="E492" s="16">
        <v>0</v>
      </c>
      <c r="F492" s="16">
        <v>8</v>
      </c>
      <c r="G492" s="17">
        <f t="shared" si="99"/>
        <v>3.0229746070133009E-4</v>
      </c>
      <c r="H492" s="17">
        <f t="shared" si="100"/>
        <v>3.6889025514909315E-3</v>
      </c>
      <c r="I492" s="17" t="str">
        <f t="shared" si="101"/>
        <v/>
      </c>
      <c r="J492" s="17">
        <f t="shared" si="102"/>
        <v>6.1302681992337167E-3</v>
      </c>
      <c r="K492" s="17">
        <f t="shared" si="105"/>
        <v>-1</v>
      </c>
      <c r="L492" s="17">
        <f t="shared" si="106"/>
        <v>-0.33333333333333331</v>
      </c>
      <c r="M492" s="17">
        <f t="shared" si="103"/>
        <v>-3.0229746070133009E-4</v>
      </c>
      <c r="N492" s="21">
        <f t="shared" si="104"/>
        <v>-1.2296341838303104E-3</v>
      </c>
    </row>
    <row r="493" spans="1:14" x14ac:dyDescent="0.2">
      <c r="A493" s="15"/>
      <c r="B493" s="28" t="s">
        <v>459</v>
      </c>
      <c r="C493" s="25">
        <v>2</v>
      </c>
      <c r="D493" s="16">
        <v>42</v>
      </c>
      <c r="E493" s="16">
        <v>0</v>
      </c>
      <c r="F493" s="16">
        <v>72</v>
      </c>
      <c r="G493" s="17">
        <f t="shared" si="99"/>
        <v>6.0459492140266019E-4</v>
      </c>
      <c r="H493" s="17">
        <f t="shared" si="100"/>
        <v>1.2911158930218261E-2</v>
      </c>
      <c r="I493" s="17" t="str">
        <f t="shared" si="101"/>
        <v/>
      </c>
      <c r="J493" s="17">
        <f t="shared" si="102"/>
        <v>5.5172413793103448E-2</v>
      </c>
      <c r="K493" s="17">
        <f t="shared" si="105"/>
        <v>-1</v>
      </c>
      <c r="L493" s="17">
        <f t="shared" si="106"/>
        <v>0.7142857142857143</v>
      </c>
      <c r="M493" s="17">
        <f t="shared" si="103"/>
        <v>-6.0459492140266019E-4</v>
      </c>
      <c r="N493" s="21">
        <f t="shared" si="104"/>
        <v>9.2222563787273289E-3</v>
      </c>
    </row>
    <row r="494" spans="1:14" x14ac:dyDescent="0.2">
      <c r="A494" s="15"/>
      <c r="B494" s="28" t="s">
        <v>460</v>
      </c>
      <c r="C494" s="25">
        <v>1</v>
      </c>
      <c r="D494" s="16">
        <v>5</v>
      </c>
      <c r="E494" s="16">
        <v>2</v>
      </c>
      <c r="F494" s="16">
        <v>6</v>
      </c>
      <c r="G494" s="17">
        <f t="shared" si="99"/>
        <v>3.0229746070133009E-4</v>
      </c>
      <c r="H494" s="17">
        <f t="shared" si="100"/>
        <v>1.5370427297878881E-3</v>
      </c>
      <c r="I494" s="17">
        <f t="shared" si="101"/>
        <v>1.4388489208633094E-3</v>
      </c>
      <c r="J494" s="17">
        <f t="shared" si="102"/>
        <v>4.5977011494252873E-3</v>
      </c>
      <c r="K494" s="17">
        <f t="shared" si="105"/>
        <v>1</v>
      </c>
      <c r="L494" s="17">
        <f t="shared" si="106"/>
        <v>0.2</v>
      </c>
      <c r="M494" s="17">
        <f t="shared" si="103"/>
        <v>3.0229746070133009E-4</v>
      </c>
      <c r="N494" s="21">
        <f t="shared" si="104"/>
        <v>3.0740854595757766E-4</v>
      </c>
    </row>
    <row r="495" spans="1:14" x14ac:dyDescent="0.2">
      <c r="A495" s="15"/>
      <c r="B495" s="28" t="s">
        <v>461</v>
      </c>
      <c r="C495" s="25">
        <v>2</v>
      </c>
      <c r="D495" s="16">
        <v>10</v>
      </c>
      <c r="E495" s="16">
        <v>1</v>
      </c>
      <c r="F495" s="16">
        <v>19</v>
      </c>
      <c r="G495" s="17">
        <f t="shared" si="99"/>
        <v>6.0459492140266019E-4</v>
      </c>
      <c r="H495" s="17">
        <f t="shared" si="100"/>
        <v>3.0740854595757761E-3</v>
      </c>
      <c r="I495" s="17">
        <f t="shared" si="101"/>
        <v>7.1942446043165469E-4</v>
      </c>
      <c r="J495" s="17">
        <f t="shared" si="102"/>
        <v>1.4559386973180077E-2</v>
      </c>
      <c r="K495" s="17">
        <f t="shared" si="105"/>
        <v>-0.5</v>
      </c>
      <c r="L495" s="17">
        <f t="shared" si="106"/>
        <v>0.9</v>
      </c>
      <c r="M495" s="17">
        <f t="shared" si="103"/>
        <v>-3.0229746070133009E-4</v>
      </c>
      <c r="N495" s="21">
        <f t="shared" si="104"/>
        <v>2.7666769136181985E-3</v>
      </c>
    </row>
    <row r="496" spans="1:14" x14ac:dyDescent="0.2">
      <c r="A496" s="15"/>
      <c r="B496" s="28" t="s">
        <v>462</v>
      </c>
      <c r="C496" s="25"/>
      <c r="D496" s="16"/>
      <c r="E496" s="16">
        <v>0</v>
      </c>
      <c r="F496" s="16">
        <v>2</v>
      </c>
      <c r="G496" s="17" t="str">
        <f t="shared" si="99"/>
        <v/>
      </c>
      <c r="H496" s="17" t="str">
        <f t="shared" si="100"/>
        <v/>
      </c>
      <c r="I496" s="17" t="str">
        <f t="shared" si="101"/>
        <v/>
      </c>
      <c r="J496" s="17">
        <f t="shared" si="102"/>
        <v>1.5325670498084292E-3</v>
      </c>
      <c r="K496" s="17" t="str">
        <f t="shared" si="105"/>
        <v xml:space="preserve"> </v>
      </c>
      <c r="L496" s="17">
        <f t="shared" si="106"/>
        <v>1</v>
      </c>
      <c r="M496" s="17" t="str">
        <f t="shared" si="103"/>
        <v/>
      </c>
      <c r="N496" s="21" t="str">
        <f t="shared" si="104"/>
        <v/>
      </c>
    </row>
    <row r="497" spans="1:14" x14ac:dyDescent="0.2">
      <c r="A497" s="15"/>
      <c r="B497" s="28" t="s">
        <v>463</v>
      </c>
      <c r="C497" s="25">
        <v>1</v>
      </c>
      <c r="D497" s="16">
        <v>18</v>
      </c>
      <c r="E497" s="16">
        <v>0</v>
      </c>
      <c r="F497" s="16">
        <v>21</v>
      </c>
      <c r="G497" s="17">
        <f t="shared" si="99"/>
        <v>3.0229746070133009E-4</v>
      </c>
      <c r="H497" s="17">
        <f t="shared" si="100"/>
        <v>5.533353827236397E-3</v>
      </c>
      <c r="I497" s="17" t="str">
        <f t="shared" si="101"/>
        <v/>
      </c>
      <c r="J497" s="17">
        <f t="shared" si="102"/>
        <v>1.6091954022988506E-2</v>
      </c>
      <c r="K497" s="17">
        <f t="shared" si="105"/>
        <v>-1</v>
      </c>
      <c r="L497" s="17">
        <f t="shared" si="106"/>
        <v>0.16666666666666666</v>
      </c>
      <c r="M497" s="17">
        <f t="shared" si="103"/>
        <v>-3.0229746070133009E-4</v>
      </c>
      <c r="N497" s="21">
        <f t="shared" si="104"/>
        <v>9.2222563787273276E-4</v>
      </c>
    </row>
    <row r="498" spans="1:14" x14ac:dyDescent="0.2">
      <c r="A498" s="15"/>
      <c r="B498" s="28" t="s">
        <v>464</v>
      </c>
      <c r="C498" s="25"/>
      <c r="D498" s="16"/>
      <c r="E498" s="16">
        <v>1</v>
      </c>
      <c r="F498" s="16">
        <v>1</v>
      </c>
      <c r="G498" s="17" t="str">
        <f t="shared" si="99"/>
        <v/>
      </c>
      <c r="H498" s="17" t="str">
        <f t="shared" si="100"/>
        <v/>
      </c>
      <c r="I498" s="17">
        <f t="shared" si="101"/>
        <v>7.1942446043165469E-4</v>
      </c>
      <c r="J498" s="17">
        <f t="shared" si="102"/>
        <v>7.6628352490421458E-4</v>
      </c>
      <c r="K498" s="17">
        <f t="shared" si="105"/>
        <v>1</v>
      </c>
      <c r="L498" s="17">
        <f t="shared" si="106"/>
        <v>1</v>
      </c>
      <c r="M498" s="17" t="str">
        <f t="shared" si="103"/>
        <v/>
      </c>
      <c r="N498" s="21" t="str">
        <f t="shared" si="104"/>
        <v/>
      </c>
    </row>
    <row r="499" spans="1:14" x14ac:dyDescent="0.2">
      <c r="A499" s="15"/>
      <c r="B499" s="28" t="s">
        <v>465</v>
      </c>
      <c r="C499" s="25">
        <v>5</v>
      </c>
      <c r="D499" s="16">
        <v>80</v>
      </c>
      <c r="E499" s="16">
        <v>3</v>
      </c>
      <c r="F499" s="16">
        <v>102</v>
      </c>
      <c r="G499" s="17">
        <f t="shared" ref="G499:G562" si="107">+IF(C499=0,"",C499/C$371)</f>
        <v>1.5114873035066505E-3</v>
      </c>
      <c r="H499" s="17">
        <f t="shared" ref="H499:H562" si="108">+IF(D499=0,"",D499/D$371)</f>
        <v>2.4592683676606209E-2</v>
      </c>
      <c r="I499" s="17">
        <f t="shared" ref="I499:I562" si="109">+IF(E499=0,"",E499/E$371)</f>
        <v>2.158273381294964E-3</v>
      </c>
      <c r="J499" s="17">
        <f t="shared" ref="J499:J562" si="110">+IF(F499=0,"",F499/F$371)</f>
        <v>7.8160919540229884E-2</v>
      </c>
      <c r="K499" s="17">
        <f t="shared" si="105"/>
        <v>-0.4</v>
      </c>
      <c r="L499" s="17">
        <f t="shared" si="106"/>
        <v>0.27500000000000002</v>
      </c>
      <c r="M499" s="17">
        <f t="shared" ref="M499:M562" si="111">+IF(OR(AND(G499=""),(K499="")),"",G499*K499)</f>
        <v>-6.045949214026603E-4</v>
      </c>
      <c r="N499" s="21">
        <f t="shared" ref="N499:N562" si="112">+IF(OR(AND(H499=""),(L499="")),"",H499*L499)</f>
        <v>6.7629880110667085E-3</v>
      </c>
    </row>
    <row r="500" spans="1:14" x14ac:dyDescent="0.2">
      <c r="A500" s="15"/>
      <c r="B500" s="28" t="s">
        <v>466</v>
      </c>
      <c r="C500" s="25"/>
      <c r="D500" s="16"/>
      <c r="E500" s="16"/>
      <c r="F500" s="16"/>
      <c r="G500" s="17" t="str">
        <f t="shared" si="107"/>
        <v/>
      </c>
      <c r="H500" s="17" t="str">
        <f t="shared" si="108"/>
        <v/>
      </c>
      <c r="I500" s="17" t="str">
        <f t="shared" si="109"/>
        <v/>
      </c>
      <c r="J500" s="17" t="str">
        <f t="shared" si="110"/>
        <v/>
      </c>
      <c r="K500" s="17" t="str">
        <f t="shared" ref="K500:K563" si="113">+IF(AND(C500=0,E500=0)," ",IF(C500=0,1,IF(E500=0,-1,(E500-C500)/C500)))</f>
        <v xml:space="preserve"> </v>
      </c>
      <c r="L500" s="17" t="str">
        <f t="shared" ref="L500:L563" si="114">+IF(AND(D500=0,F500=0)," ",IF(D500=0,1,IF(F500=0,-1,(F500-D500)/D500)))</f>
        <v xml:space="preserve"> </v>
      </c>
      <c r="M500" s="17" t="str">
        <f t="shared" si="111"/>
        <v/>
      </c>
      <c r="N500" s="21" t="str">
        <f t="shared" si="112"/>
        <v/>
      </c>
    </row>
    <row r="501" spans="1:14" x14ac:dyDescent="0.2">
      <c r="A501" s="15"/>
      <c r="B501" s="28" t="s">
        <v>467</v>
      </c>
      <c r="C501" s="25">
        <v>1</v>
      </c>
      <c r="D501" s="16">
        <v>0</v>
      </c>
      <c r="E501" s="16"/>
      <c r="F501" s="16"/>
      <c r="G501" s="17">
        <f t="shared" si="107"/>
        <v>3.0229746070133009E-4</v>
      </c>
      <c r="H501" s="17" t="str">
        <f t="shared" si="108"/>
        <v/>
      </c>
      <c r="I501" s="17" t="str">
        <f t="shared" si="109"/>
        <v/>
      </c>
      <c r="J501" s="17" t="str">
        <f t="shared" si="110"/>
        <v/>
      </c>
      <c r="K501" s="17">
        <f t="shared" si="113"/>
        <v>-1</v>
      </c>
      <c r="L501" s="17" t="str">
        <f t="shared" si="114"/>
        <v xml:space="preserve"> </v>
      </c>
      <c r="M501" s="17">
        <f t="shared" si="111"/>
        <v>-3.0229746070133009E-4</v>
      </c>
      <c r="N501" s="21" t="str">
        <f t="shared" si="112"/>
        <v/>
      </c>
    </row>
    <row r="502" spans="1:14" x14ac:dyDescent="0.2">
      <c r="A502" s="15"/>
      <c r="B502" s="28" t="s">
        <v>468</v>
      </c>
      <c r="C502" s="25"/>
      <c r="D502" s="16"/>
      <c r="E502" s="16">
        <v>0</v>
      </c>
      <c r="F502" s="16">
        <v>1</v>
      </c>
      <c r="G502" s="17" t="str">
        <f t="shared" si="107"/>
        <v/>
      </c>
      <c r="H502" s="17" t="str">
        <f t="shared" si="108"/>
        <v/>
      </c>
      <c r="I502" s="17" t="str">
        <f t="shared" si="109"/>
        <v/>
      </c>
      <c r="J502" s="17">
        <f t="shared" si="110"/>
        <v>7.6628352490421458E-4</v>
      </c>
      <c r="K502" s="17" t="str">
        <f t="shared" si="113"/>
        <v xml:space="preserve"> </v>
      </c>
      <c r="L502" s="17">
        <f t="shared" si="114"/>
        <v>1</v>
      </c>
      <c r="M502" s="17" t="str">
        <f t="shared" si="111"/>
        <v/>
      </c>
      <c r="N502" s="21" t="str">
        <f t="shared" si="112"/>
        <v/>
      </c>
    </row>
    <row r="503" spans="1:14" x14ac:dyDescent="0.2">
      <c r="A503" s="15"/>
      <c r="B503" s="28" t="s">
        <v>469</v>
      </c>
      <c r="C503" s="25">
        <v>0</v>
      </c>
      <c r="D503" s="16">
        <v>14</v>
      </c>
      <c r="E503" s="16">
        <v>0</v>
      </c>
      <c r="F503" s="16">
        <v>9</v>
      </c>
      <c r="G503" s="17" t="str">
        <f t="shared" si="107"/>
        <v/>
      </c>
      <c r="H503" s="17">
        <f t="shared" si="108"/>
        <v>4.3037196434060863E-3</v>
      </c>
      <c r="I503" s="17" t="str">
        <f t="shared" si="109"/>
        <v/>
      </c>
      <c r="J503" s="17">
        <f t="shared" si="110"/>
        <v>6.8965517241379309E-3</v>
      </c>
      <c r="K503" s="17" t="str">
        <f t="shared" si="113"/>
        <v xml:space="preserve"> </v>
      </c>
      <c r="L503" s="17">
        <f t="shared" si="114"/>
        <v>-0.35714285714285715</v>
      </c>
      <c r="M503" s="17" t="str">
        <f t="shared" si="111"/>
        <v/>
      </c>
      <c r="N503" s="21">
        <f t="shared" si="112"/>
        <v>-1.5370427297878881E-3</v>
      </c>
    </row>
    <row r="504" spans="1:14" x14ac:dyDescent="0.2">
      <c r="A504" s="15"/>
      <c r="B504" s="28" t="s">
        <v>470</v>
      </c>
      <c r="C504" s="25">
        <v>0</v>
      </c>
      <c r="D504" s="16">
        <v>14</v>
      </c>
      <c r="E504" s="16">
        <v>0</v>
      </c>
      <c r="F504" s="16">
        <v>15</v>
      </c>
      <c r="G504" s="17" t="str">
        <f t="shared" si="107"/>
        <v/>
      </c>
      <c r="H504" s="17">
        <f t="shared" si="108"/>
        <v>4.3037196434060863E-3</v>
      </c>
      <c r="I504" s="17" t="str">
        <f t="shared" si="109"/>
        <v/>
      </c>
      <c r="J504" s="17">
        <f t="shared" si="110"/>
        <v>1.1494252873563218E-2</v>
      </c>
      <c r="K504" s="17" t="str">
        <f t="shared" si="113"/>
        <v xml:space="preserve"> </v>
      </c>
      <c r="L504" s="17">
        <f t="shared" si="114"/>
        <v>7.1428571428571425E-2</v>
      </c>
      <c r="M504" s="17" t="str">
        <f t="shared" si="111"/>
        <v/>
      </c>
      <c r="N504" s="21">
        <f t="shared" si="112"/>
        <v>3.074085459575776E-4</v>
      </c>
    </row>
    <row r="505" spans="1:14" x14ac:dyDescent="0.2">
      <c r="A505" s="15"/>
      <c r="B505" s="28" t="s">
        <v>471</v>
      </c>
      <c r="C505" s="25"/>
      <c r="D505" s="16"/>
      <c r="E505" s="16"/>
      <c r="F505" s="16"/>
      <c r="G505" s="17" t="str">
        <f t="shared" si="107"/>
        <v/>
      </c>
      <c r="H505" s="17" t="str">
        <f t="shared" si="108"/>
        <v/>
      </c>
      <c r="I505" s="17" t="str">
        <f t="shared" si="109"/>
        <v/>
      </c>
      <c r="J505" s="17" t="str">
        <f t="shared" si="110"/>
        <v/>
      </c>
      <c r="K505" s="17" t="str">
        <f t="shared" si="113"/>
        <v xml:space="preserve"> </v>
      </c>
      <c r="L505" s="17" t="str">
        <f t="shared" si="114"/>
        <v xml:space="preserve"> </v>
      </c>
      <c r="M505" s="17" t="str">
        <f t="shared" si="111"/>
        <v/>
      </c>
      <c r="N505" s="21" t="str">
        <f t="shared" si="112"/>
        <v/>
      </c>
    </row>
    <row r="506" spans="1:14" x14ac:dyDescent="0.2">
      <c r="A506" s="15"/>
      <c r="B506" s="28" t="s">
        <v>472</v>
      </c>
      <c r="C506" s="25">
        <v>0</v>
      </c>
      <c r="D506" s="16">
        <v>1</v>
      </c>
      <c r="E506" s="16">
        <v>0</v>
      </c>
      <c r="F506" s="16">
        <v>1</v>
      </c>
      <c r="G506" s="17" t="str">
        <f t="shared" si="107"/>
        <v/>
      </c>
      <c r="H506" s="17">
        <f t="shared" si="108"/>
        <v>3.074085459575776E-4</v>
      </c>
      <c r="I506" s="17" t="str">
        <f t="shared" si="109"/>
        <v/>
      </c>
      <c r="J506" s="17">
        <f t="shared" si="110"/>
        <v>7.6628352490421458E-4</v>
      </c>
      <c r="K506" s="17" t="str">
        <f t="shared" si="113"/>
        <v xml:space="preserve"> </v>
      </c>
      <c r="L506" s="17">
        <f t="shared" si="114"/>
        <v>0</v>
      </c>
      <c r="M506" s="17" t="str">
        <f t="shared" si="111"/>
        <v/>
      </c>
      <c r="N506" s="21">
        <f t="shared" si="112"/>
        <v>0</v>
      </c>
    </row>
    <row r="507" spans="1:14" x14ac:dyDescent="0.2">
      <c r="A507" s="15"/>
      <c r="B507" s="28" t="s">
        <v>473</v>
      </c>
      <c r="C507" s="25">
        <v>11</v>
      </c>
      <c r="D507" s="16">
        <v>13</v>
      </c>
      <c r="E507" s="16">
        <v>0</v>
      </c>
      <c r="F507" s="16">
        <v>7</v>
      </c>
      <c r="G507" s="17">
        <f t="shared" si="107"/>
        <v>3.325272067714631E-3</v>
      </c>
      <c r="H507" s="17">
        <f t="shared" si="108"/>
        <v>3.9963110974485091E-3</v>
      </c>
      <c r="I507" s="17" t="str">
        <f t="shared" si="109"/>
        <v/>
      </c>
      <c r="J507" s="17">
        <f t="shared" si="110"/>
        <v>5.3639846743295016E-3</v>
      </c>
      <c r="K507" s="17">
        <f t="shared" si="113"/>
        <v>-1</v>
      </c>
      <c r="L507" s="17">
        <f t="shared" si="114"/>
        <v>-0.46153846153846156</v>
      </c>
      <c r="M507" s="17">
        <f t="shared" si="111"/>
        <v>-3.325272067714631E-3</v>
      </c>
      <c r="N507" s="21">
        <f t="shared" si="112"/>
        <v>-1.8444512757454659E-3</v>
      </c>
    </row>
    <row r="508" spans="1:14" ht="25.5" x14ac:dyDescent="0.2">
      <c r="A508" s="15"/>
      <c r="B508" s="28" t="s">
        <v>474</v>
      </c>
      <c r="C508" s="25">
        <v>1</v>
      </c>
      <c r="D508" s="16">
        <v>1</v>
      </c>
      <c r="E508" s="16">
        <v>0</v>
      </c>
      <c r="F508" s="16">
        <v>2</v>
      </c>
      <c r="G508" s="17">
        <f t="shared" si="107"/>
        <v>3.0229746070133009E-4</v>
      </c>
      <c r="H508" s="17">
        <f t="shared" si="108"/>
        <v>3.074085459575776E-4</v>
      </c>
      <c r="I508" s="17" t="str">
        <f t="shared" si="109"/>
        <v/>
      </c>
      <c r="J508" s="17">
        <f t="shared" si="110"/>
        <v>1.5325670498084292E-3</v>
      </c>
      <c r="K508" s="17">
        <f t="shared" si="113"/>
        <v>-1</v>
      </c>
      <c r="L508" s="17">
        <f t="shared" si="114"/>
        <v>1</v>
      </c>
      <c r="M508" s="17">
        <f t="shared" si="111"/>
        <v>-3.0229746070133009E-4</v>
      </c>
      <c r="N508" s="21">
        <f t="shared" si="112"/>
        <v>3.074085459575776E-4</v>
      </c>
    </row>
    <row r="509" spans="1:14" x14ac:dyDescent="0.2">
      <c r="A509" s="15"/>
      <c r="B509" s="28" t="s">
        <v>475</v>
      </c>
      <c r="C509" s="25">
        <v>4</v>
      </c>
      <c r="D509" s="16">
        <v>2</v>
      </c>
      <c r="E509" s="16"/>
      <c r="F509" s="16"/>
      <c r="G509" s="17">
        <f t="shared" si="107"/>
        <v>1.2091898428053204E-3</v>
      </c>
      <c r="H509" s="17">
        <f t="shared" si="108"/>
        <v>6.1481709191515521E-4</v>
      </c>
      <c r="I509" s="17" t="str">
        <f t="shared" si="109"/>
        <v/>
      </c>
      <c r="J509" s="17" t="str">
        <f t="shared" si="110"/>
        <v/>
      </c>
      <c r="K509" s="17">
        <f t="shared" si="113"/>
        <v>-1</v>
      </c>
      <c r="L509" s="17">
        <f t="shared" si="114"/>
        <v>-1</v>
      </c>
      <c r="M509" s="17">
        <f t="shared" si="111"/>
        <v>-1.2091898428053204E-3</v>
      </c>
      <c r="N509" s="21">
        <f t="shared" si="112"/>
        <v>-6.1481709191515521E-4</v>
      </c>
    </row>
    <row r="510" spans="1:14" x14ac:dyDescent="0.2">
      <c r="A510" s="15"/>
      <c r="B510" s="28" t="s">
        <v>476</v>
      </c>
      <c r="C510" s="25">
        <v>0</v>
      </c>
      <c r="D510" s="16">
        <v>1</v>
      </c>
      <c r="E510" s="16">
        <v>1</v>
      </c>
      <c r="F510" s="16">
        <v>0</v>
      </c>
      <c r="G510" s="17" t="str">
        <f t="shared" si="107"/>
        <v/>
      </c>
      <c r="H510" s="17">
        <f t="shared" si="108"/>
        <v>3.074085459575776E-4</v>
      </c>
      <c r="I510" s="17">
        <f t="shared" si="109"/>
        <v>7.1942446043165469E-4</v>
      </c>
      <c r="J510" s="17" t="str">
        <f t="shared" si="110"/>
        <v/>
      </c>
      <c r="K510" s="17">
        <f t="shared" si="113"/>
        <v>1</v>
      </c>
      <c r="L510" s="17">
        <f t="shared" si="114"/>
        <v>-1</v>
      </c>
      <c r="M510" s="17" t="str">
        <f t="shared" si="111"/>
        <v/>
      </c>
      <c r="N510" s="21">
        <f t="shared" si="112"/>
        <v>-3.074085459575776E-4</v>
      </c>
    </row>
    <row r="511" spans="1:14" x14ac:dyDescent="0.2">
      <c r="A511" s="15"/>
      <c r="B511" s="28" t="s">
        <v>477</v>
      </c>
      <c r="C511" s="25">
        <v>1</v>
      </c>
      <c r="D511" s="16">
        <v>9</v>
      </c>
      <c r="E511" s="16">
        <v>1</v>
      </c>
      <c r="F511" s="16">
        <v>6</v>
      </c>
      <c r="G511" s="17">
        <f t="shared" si="107"/>
        <v>3.0229746070133009E-4</v>
      </c>
      <c r="H511" s="17">
        <f t="shared" si="108"/>
        <v>2.7666769136181985E-3</v>
      </c>
      <c r="I511" s="17">
        <f t="shared" si="109"/>
        <v>7.1942446043165469E-4</v>
      </c>
      <c r="J511" s="17">
        <f t="shared" si="110"/>
        <v>4.5977011494252873E-3</v>
      </c>
      <c r="K511" s="17">
        <f t="shared" si="113"/>
        <v>0</v>
      </c>
      <c r="L511" s="17">
        <f t="shared" si="114"/>
        <v>-0.33333333333333331</v>
      </c>
      <c r="M511" s="17">
        <f t="shared" si="111"/>
        <v>0</v>
      </c>
      <c r="N511" s="21">
        <f t="shared" si="112"/>
        <v>-9.2222563787273276E-4</v>
      </c>
    </row>
    <row r="512" spans="1:14" x14ac:dyDescent="0.2">
      <c r="A512" s="15"/>
      <c r="B512" s="28" t="s">
        <v>478</v>
      </c>
      <c r="C512" s="25">
        <v>3</v>
      </c>
      <c r="D512" s="16">
        <v>16</v>
      </c>
      <c r="E512" s="16">
        <v>1</v>
      </c>
      <c r="F512" s="16">
        <v>29</v>
      </c>
      <c r="G512" s="17">
        <f t="shared" si="107"/>
        <v>9.0689238210399034E-4</v>
      </c>
      <c r="H512" s="17">
        <f t="shared" si="108"/>
        <v>4.9185367353212417E-3</v>
      </c>
      <c r="I512" s="17">
        <f t="shared" si="109"/>
        <v>7.1942446043165469E-4</v>
      </c>
      <c r="J512" s="17">
        <f t="shared" si="110"/>
        <v>2.2222222222222223E-2</v>
      </c>
      <c r="K512" s="17">
        <f t="shared" si="113"/>
        <v>-0.66666666666666663</v>
      </c>
      <c r="L512" s="17">
        <f t="shared" si="114"/>
        <v>0.8125</v>
      </c>
      <c r="M512" s="17">
        <f t="shared" si="111"/>
        <v>-6.0459492140266019E-4</v>
      </c>
      <c r="N512" s="21">
        <f t="shared" si="112"/>
        <v>3.9963110974485091E-3</v>
      </c>
    </row>
    <row r="513" spans="1:14" x14ac:dyDescent="0.2">
      <c r="A513" s="15"/>
      <c r="B513" s="28" t="s">
        <v>479</v>
      </c>
      <c r="C513" s="25"/>
      <c r="D513" s="16"/>
      <c r="E513" s="16"/>
      <c r="F513" s="16"/>
      <c r="G513" s="17" t="str">
        <f t="shared" si="107"/>
        <v/>
      </c>
      <c r="H513" s="17" t="str">
        <f t="shared" si="108"/>
        <v/>
      </c>
      <c r="I513" s="17" t="str">
        <f t="shared" si="109"/>
        <v/>
      </c>
      <c r="J513" s="17" t="str">
        <f t="shared" si="110"/>
        <v/>
      </c>
      <c r="K513" s="17" t="str">
        <f t="shared" si="113"/>
        <v xml:space="preserve"> </v>
      </c>
      <c r="L513" s="17" t="str">
        <f t="shared" si="114"/>
        <v xml:space="preserve"> </v>
      </c>
      <c r="M513" s="17" t="str">
        <f t="shared" si="111"/>
        <v/>
      </c>
      <c r="N513" s="21" t="str">
        <f t="shared" si="112"/>
        <v/>
      </c>
    </row>
    <row r="514" spans="1:14" x14ac:dyDescent="0.2">
      <c r="A514" s="15"/>
      <c r="B514" s="28" t="s">
        <v>480</v>
      </c>
      <c r="C514" s="25">
        <v>0</v>
      </c>
      <c r="D514" s="16">
        <v>2</v>
      </c>
      <c r="E514" s="16">
        <v>0</v>
      </c>
      <c r="F514" s="16">
        <v>10</v>
      </c>
      <c r="G514" s="17" t="str">
        <f t="shared" si="107"/>
        <v/>
      </c>
      <c r="H514" s="17">
        <f t="shared" si="108"/>
        <v>6.1481709191515521E-4</v>
      </c>
      <c r="I514" s="17" t="str">
        <f t="shared" si="109"/>
        <v/>
      </c>
      <c r="J514" s="17">
        <f t="shared" si="110"/>
        <v>7.6628352490421452E-3</v>
      </c>
      <c r="K514" s="17" t="str">
        <f t="shared" si="113"/>
        <v xml:space="preserve"> </v>
      </c>
      <c r="L514" s="17">
        <f t="shared" si="114"/>
        <v>4</v>
      </c>
      <c r="M514" s="17" t="str">
        <f t="shared" si="111"/>
        <v/>
      </c>
      <c r="N514" s="21">
        <f t="shared" si="112"/>
        <v>2.4592683676606208E-3</v>
      </c>
    </row>
    <row r="515" spans="1:14" x14ac:dyDescent="0.2">
      <c r="A515" s="15"/>
      <c r="B515" s="28" t="s">
        <v>481</v>
      </c>
      <c r="C515" s="25">
        <v>0</v>
      </c>
      <c r="D515" s="16">
        <v>9</v>
      </c>
      <c r="E515" s="16">
        <v>0</v>
      </c>
      <c r="F515" s="16">
        <v>32</v>
      </c>
      <c r="G515" s="17" t="str">
        <f t="shared" si="107"/>
        <v/>
      </c>
      <c r="H515" s="17">
        <f t="shared" si="108"/>
        <v>2.7666769136181985E-3</v>
      </c>
      <c r="I515" s="17" t="str">
        <f t="shared" si="109"/>
        <v/>
      </c>
      <c r="J515" s="17">
        <f t="shared" si="110"/>
        <v>2.4521072796934867E-2</v>
      </c>
      <c r="K515" s="17" t="str">
        <f t="shared" si="113"/>
        <v xml:space="preserve"> </v>
      </c>
      <c r="L515" s="17">
        <f t="shared" si="114"/>
        <v>2.5555555555555554</v>
      </c>
      <c r="M515" s="17" t="str">
        <f t="shared" si="111"/>
        <v/>
      </c>
      <c r="N515" s="21">
        <f t="shared" si="112"/>
        <v>7.0703965570242848E-3</v>
      </c>
    </row>
    <row r="516" spans="1:14" x14ac:dyDescent="0.2">
      <c r="A516" s="15"/>
      <c r="B516" s="28" t="s">
        <v>482</v>
      </c>
      <c r="C516" s="25">
        <v>0</v>
      </c>
      <c r="D516" s="16">
        <v>1</v>
      </c>
      <c r="E516" s="16">
        <v>0</v>
      </c>
      <c r="F516" s="16">
        <v>1</v>
      </c>
      <c r="G516" s="17" t="str">
        <f t="shared" si="107"/>
        <v/>
      </c>
      <c r="H516" s="17">
        <f t="shared" si="108"/>
        <v>3.074085459575776E-4</v>
      </c>
      <c r="I516" s="17" t="str">
        <f t="shared" si="109"/>
        <v/>
      </c>
      <c r="J516" s="17">
        <f t="shared" si="110"/>
        <v>7.6628352490421458E-4</v>
      </c>
      <c r="K516" s="17" t="str">
        <f t="shared" si="113"/>
        <v xml:space="preserve"> </v>
      </c>
      <c r="L516" s="17">
        <f t="shared" si="114"/>
        <v>0</v>
      </c>
      <c r="M516" s="17" t="str">
        <f t="shared" si="111"/>
        <v/>
      </c>
      <c r="N516" s="21">
        <f t="shared" si="112"/>
        <v>0</v>
      </c>
    </row>
    <row r="517" spans="1:14" x14ac:dyDescent="0.2">
      <c r="A517" s="15"/>
      <c r="B517" s="28" t="s">
        <v>483</v>
      </c>
      <c r="C517" s="25">
        <v>0</v>
      </c>
      <c r="D517" s="16">
        <v>1</v>
      </c>
      <c r="E517" s="16">
        <v>2</v>
      </c>
      <c r="F517" s="16">
        <v>5</v>
      </c>
      <c r="G517" s="17" t="str">
        <f t="shared" si="107"/>
        <v/>
      </c>
      <c r="H517" s="17">
        <f t="shared" si="108"/>
        <v>3.074085459575776E-4</v>
      </c>
      <c r="I517" s="17">
        <f t="shared" si="109"/>
        <v>1.4388489208633094E-3</v>
      </c>
      <c r="J517" s="17">
        <f t="shared" si="110"/>
        <v>3.8314176245210726E-3</v>
      </c>
      <c r="K517" s="17">
        <f t="shared" si="113"/>
        <v>1</v>
      </c>
      <c r="L517" s="17">
        <f t="shared" si="114"/>
        <v>4</v>
      </c>
      <c r="M517" s="17" t="str">
        <f t="shared" si="111"/>
        <v/>
      </c>
      <c r="N517" s="21">
        <f t="shared" si="112"/>
        <v>1.2296341838303104E-3</v>
      </c>
    </row>
    <row r="518" spans="1:14" x14ac:dyDescent="0.2">
      <c r="A518" s="15"/>
      <c r="B518" s="28" t="s">
        <v>484</v>
      </c>
      <c r="C518" s="25">
        <v>0</v>
      </c>
      <c r="D518" s="16">
        <v>4</v>
      </c>
      <c r="E518" s="16">
        <v>2</v>
      </c>
      <c r="F518" s="16">
        <v>6</v>
      </c>
      <c r="G518" s="17" t="str">
        <f t="shared" si="107"/>
        <v/>
      </c>
      <c r="H518" s="17">
        <f t="shared" si="108"/>
        <v>1.2296341838303104E-3</v>
      </c>
      <c r="I518" s="17">
        <f t="shared" si="109"/>
        <v>1.4388489208633094E-3</v>
      </c>
      <c r="J518" s="17">
        <f t="shared" si="110"/>
        <v>4.5977011494252873E-3</v>
      </c>
      <c r="K518" s="17">
        <f t="shared" si="113"/>
        <v>1</v>
      </c>
      <c r="L518" s="17">
        <f t="shared" si="114"/>
        <v>0.5</v>
      </c>
      <c r="M518" s="17" t="str">
        <f t="shared" si="111"/>
        <v/>
      </c>
      <c r="N518" s="21">
        <f t="shared" si="112"/>
        <v>6.1481709191515521E-4</v>
      </c>
    </row>
    <row r="519" spans="1:14" ht="22.5" customHeight="1" x14ac:dyDescent="0.2">
      <c r="A519" s="15"/>
      <c r="B519" s="28" t="s">
        <v>485</v>
      </c>
      <c r="C519" s="25">
        <v>0</v>
      </c>
      <c r="D519" s="16">
        <v>23</v>
      </c>
      <c r="E519" s="16">
        <v>0</v>
      </c>
      <c r="F519" s="16">
        <v>1</v>
      </c>
      <c r="G519" s="17" t="str">
        <f t="shared" si="107"/>
        <v/>
      </c>
      <c r="H519" s="17">
        <f t="shared" si="108"/>
        <v>7.0703965570242857E-3</v>
      </c>
      <c r="I519" s="17" t="str">
        <f t="shared" si="109"/>
        <v/>
      </c>
      <c r="J519" s="17">
        <f t="shared" si="110"/>
        <v>7.6628352490421458E-4</v>
      </c>
      <c r="K519" s="17" t="str">
        <f t="shared" si="113"/>
        <v xml:space="preserve"> </v>
      </c>
      <c r="L519" s="17">
        <f t="shared" si="114"/>
        <v>-0.95652173913043481</v>
      </c>
      <c r="M519" s="17" t="str">
        <f t="shared" si="111"/>
        <v/>
      </c>
      <c r="N519" s="21">
        <f t="shared" si="112"/>
        <v>-6.7629880110667085E-3</v>
      </c>
    </row>
    <row r="520" spans="1:14" ht="25.5" x14ac:dyDescent="0.2">
      <c r="A520" s="15"/>
      <c r="B520" s="28" t="s">
        <v>486</v>
      </c>
      <c r="C520" s="25">
        <v>5</v>
      </c>
      <c r="D520" s="16">
        <v>0</v>
      </c>
      <c r="E520" s="16"/>
      <c r="F520" s="16"/>
      <c r="G520" s="17">
        <f t="shared" si="107"/>
        <v>1.5114873035066505E-3</v>
      </c>
      <c r="H520" s="17" t="str">
        <f t="shared" si="108"/>
        <v/>
      </c>
      <c r="I520" s="17" t="str">
        <f t="shared" si="109"/>
        <v/>
      </c>
      <c r="J520" s="17" t="str">
        <f t="shared" si="110"/>
        <v/>
      </c>
      <c r="K520" s="17">
        <f t="shared" si="113"/>
        <v>-1</v>
      </c>
      <c r="L520" s="17" t="str">
        <f t="shared" si="114"/>
        <v xml:space="preserve"> </v>
      </c>
      <c r="M520" s="17">
        <f t="shared" si="111"/>
        <v>-1.5114873035066505E-3</v>
      </c>
      <c r="N520" s="21" t="str">
        <f t="shared" si="112"/>
        <v/>
      </c>
    </row>
    <row r="521" spans="1:14" x14ac:dyDescent="0.2">
      <c r="A521" s="15"/>
      <c r="B521" s="28" t="s">
        <v>487</v>
      </c>
      <c r="C521" s="25">
        <v>2</v>
      </c>
      <c r="D521" s="16">
        <v>0</v>
      </c>
      <c r="E521" s="16"/>
      <c r="F521" s="16"/>
      <c r="G521" s="17">
        <f t="shared" si="107"/>
        <v>6.0459492140266019E-4</v>
      </c>
      <c r="H521" s="17" t="str">
        <f t="shared" si="108"/>
        <v/>
      </c>
      <c r="I521" s="17" t="str">
        <f t="shared" si="109"/>
        <v/>
      </c>
      <c r="J521" s="17" t="str">
        <f t="shared" si="110"/>
        <v/>
      </c>
      <c r="K521" s="17">
        <f t="shared" si="113"/>
        <v>-1</v>
      </c>
      <c r="L521" s="17" t="str">
        <f t="shared" si="114"/>
        <v xml:space="preserve"> </v>
      </c>
      <c r="M521" s="17">
        <f t="shared" si="111"/>
        <v>-6.0459492140266019E-4</v>
      </c>
      <c r="N521" s="21" t="str">
        <f t="shared" si="112"/>
        <v/>
      </c>
    </row>
    <row r="522" spans="1:14" ht="25.5" x14ac:dyDescent="0.2">
      <c r="A522" s="15"/>
      <c r="B522" s="28" t="s">
        <v>488</v>
      </c>
      <c r="C522" s="25">
        <v>1</v>
      </c>
      <c r="D522" s="16">
        <v>0</v>
      </c>
      <c r="E522" s="16"/>
      <c r="F522" s="16"/>
      <c r="G522" s="17">
        <f t="shared" si="107"/>
        <v>3.0229746070133009E-4</v>
      </c>
      <c r="H522" s="17" t="str">
        <f t="shared" si="108"/>
        <v/>
      </c>
      <c r="I522" s="17" t="str">
        <f t="shared" si="109"/>
        <v/>
      </c>
      <c r="J522" s="17" t="str">
        <f t="shared" si="110"/>
        <v/>
      </c>
      <c r="K522" s="17">
        <f t="shared" si="113"/>
        <v>-1</v>
      </c>
      <c r="L522" s="17" t="str">
        <f t="shared" si="114"/>
        <v xml:space="preserve"> </v>
      </c>
      <c r="M522" s="17">
        <f t="shared" si="111"/>
        <v>-3.0229746070133009E-4</v>
      </c>
      <c r="N522" s="21" t="str">
        <f t="shared" si="112"/>
        <v/>
      </c>
    </row>
    <row r="523" spans="1:14" x14ac:dyDescent="0.2">
      <c r="A523" s="15"/>
      <c r="B523" s="28" t="s">
        <v>489</v>
      </c>
      <c r="C523" s="25">
        <v>1</v>
      </c>
      <c r="D523" s="16">
        <v>2</v>
      </c>
      <c r="E523" s="16"/>
      <c r="F523" s="16"/>
      <c r="G523" s="17">
        <f t="shared" si="107"/>
        <v>3.0229746070133009E-4</v>
      </c>
      <c r="H523" s="17">
        <f t="shared" si="108"/>
        <v>6.1481709191515521E-4</v>
      </c>
      <c r="I523" s="17" t="str">
        <f t="shared" si="109"/>
        <v/>
      </c>
      <c r="J523" s="17" t="str">
        <f t="shared" si="110"/>
        <v/>
      </c>
      <c r="K523" s="17">
        <f t="shared" si="113"/>
        <v>-1</v>
      </c>
      <c r="L523" s="17">
        <f t="shared" si="114"/>
        <v>-1</v>
      </c>
      <c r="M523" s="17">
        <f t="shared" si="111"/>
        <v>-3.0229746070133009E-4</v>
      </c>
      <c r="N523" s="21">
        <f t="shared" si="112"/>
        <v>-6.1481709191515521E-4</v>
      </c>
    </row>
    <row r="524" spans="1:14" ht="25.5" x14ac:dyDescent="0.2">
      <c r="A524" s="15"/>
      <c r="B524" s="28" t="s">
        <v>490</v>
      </c>
      <c r="C524" s="25"/>
      <c r="D524" s="16"/>
      <c r="E524" s="16"/>
      <c r="F524" s="16"/>
      <c r="G524" s="17" t="str">
        <f t="shared" si="107"/>
        <v/>
      </c>
      <c r="H524" s="17" t="str">
        <f t="shared" si="108"/>
        <v/>
      </c>
      <c r="I524" s="17" t="str">
        <f t="shared" si="109"/>
        <v/>
      </c>
      <c r="J524" s="17" t="str">
        <f t="shared" si="110"/>
        <v/>
      </c>
      <c r="K524" s="17" t="str">
        <f t="shared" si="113"/>
        <v xml:space="preserve"> </v>
      </c>
      <c r="L524" s="17" t="str">
        <f t="shared" si="114"/>
        <v xml:space="preserve"> </v>
      </c>
      <c r="M524" s="17" t="str">
        <f t="shared" si="111"/>
        <v/>
      </c>
      <c r="N524" s="21" t="str">
        <f t="shared" si="112"/>
        <v/>
      </c>
    </row>
    <row r="525" spans="1:14" x14ac:dyDescent="0.2">
      <c r="A525" s="15"/>
      <c r="B525" s="28" t="s">
        <v>491</v>
      </c>
      <c r="C525" s="25">
        <v>5</v>
      </c>
      <c r="D525" s="16">
        <v>3</v>
      </c>
      <c r="E525" s="16">
        <v>0</v>
      </c>
      <c r="F525" s="16">
        <v>2</v>
      </c>
      <c r="G525" s="17">
        <f t="shared" si="107"/>
        <v>1.5114873035066505E-3</v>
      </c>
      <c r="H525" s="17">
        <f t="shared" si="108"/>
        <v>9.2222563787273287E-4</v>
      </c>
      <c r="I525" s="17" t="str">
        <f t="shared" si="109"/>
        <v/>
      </c>
      <c r="J525" s="17">
        <f t="shared" si="110"/>
        <v>1.5325670498084292E-3</v>
      </c>
      <c r="K525" s="17">
        <f t="shared" si="113"/>
        <v>-1</v>
      </c>
      <c r="L525" s="17">
        <f t="shared" si="114"/>
        <v>-0.33333333333333331</v>
      </c>
      <c r="M525" s="17">
        <f t="shared" si="111"/>
        <v>-1.5114873035066505E-3</v>
      </c>
      <c r="N525" s="21">
        <f t="shared" si="112"/>
        <v>-3.074085459575776E-4</v>
      </c>
    </row>
    <row r="526" spans="1:14" ht="25.5" x14ac:dyDescent="0.2">
      <c r="A526" s="15"/>
      <c r="B526" s="28" t="s">
        <v>492</v>
      </c>
      <c r="C526" s="25">
        <v>1</v>
      </c>
      <c r="D526" s="16">
        <v>3</v>
      </c>
      <c r="E526" s="16">
        <v>0</v>
      </c>
      <c r="F526" s="16">
        <v>2</v>
      </c>
      <c r="G526" s="17">
        <f t="shared" si="107"/>
        <v>3.0229746070133009E-4</v>
      </c>
      <c r="H526" s="17">
        <f t="shared" si="108"/>
        <v>9.2222563787273287E-4</v>
      </c>
      <c r="I526" s="17" t="str">
        <f t="shared" si="109"/>
        <v/>
      </c>
      <c r="J526" s="17">
        <f t="shared" si="110"/>
        <v>1.5325670498084292E-3</v>
      </c>
      <c r="K526" s="17">
        <f t="shared" si="113"/>
        <v>-1</v>
      </c>
      <c r="L526" s="17">
        <f t="shared" si="114"/>
        <v>-0.33333333333333331</v>
      </c>
      <c r="M526" s="17">
        <f t="shared" si="111"/>
        <v>-3.0229746070133009E-4</v>
      </c>
      <c r="N526" s="21">
        <f t="shared" si="112"/>
        <v>-3.074085459575776E-4</v>
      </c>
    </row>
    <row r="527" spans="1:14" ht="25.5" x14ac:dyDescent="0.2">
      <c r="A527" s="15"/>
      <c r="B527" s="28" t="s">
        <v>493</v>
      </c>
      <c r="C527" s="25">
        <v>1</v>
      </c>
      <c r="D527" s="16">
        <v>2</v>
      </c>
      <c r="E527" s="16">
        <v>0</v>
      </c>
      <c r="F527" s="16">
        <v>1</v>
      </c>
      <c r="G527" s="17">
        <f t="shared" si="107"/>
        <v>3.0229746070133009E-4</v>
      </c>
      <c r="H527" s="17">
        <f t="shared" si="108"/>
        <v>6.1481709191515521E-4</v>
      </c>
      <c r="I527" s="17" t="str">
        <f t="shared" si="109"/>
        <v/>
      </c>
      <c r="J527" s="17">
        <f t="shared" si="110"/>
        <v>7.6628352490421458E-4</v>
      </c>
      <c r="K527" s="17">
        <f t="shared" si="113"/>
        <v>-1</v>
      </c>
      <c r="L527" s="17">
        <f t="shared" si="114"/>
        <v>-0.5</v>
      </c>
      <c r="M527" s="17">
        <f t="shared" si="111"/>
        <v>-3.0229746070133009E-4</v>
      </c>
      <c r="N527" s="21">
        <f t="shared" si="112"/>
        <v>-3.074085459575776E-4</v>
      </c>
    </row>
    <row r="528" spans="1:14" x14ac:dyDescent="0.2">
      <c r="A528" s="15"/>
      <c r="B528" s="28" t="s">
        <v>494</v>
      </c>
      <c r="C528" s="25">
        <v>3</v>
      </c>
      <c r="D528" s="16">
        <v>3</v>
      </c>
      <c r="E528" s="16"/>
      <c r="F528" s="16"/>
      <c r="G528" s="17">
        <f t="shared" si="107"/>
        <v>9.0689238210399034E-4</v>
      </c>
      <c r="H528" s="17">
        <f t="shared" si="108"/>
        <v>9.2222563787273287E-4</v>
      </c>
      <c r="I528" s="17" t="str">
        <f t="shared" si="109"/>
        <v/>
      </c>
      <c r="J528" s="17" t="str">
        <f t="shared" si="110"/>
        <v/>
      </c>
      <c r="K528" s="17">
        <f t="shared" si="113"/>
        <v>-1</v>
      </c>
      <c r="L528" s="17">
        <f t="shared" si="114"/>
        <v>-1</v>
      </c>
      <c r="M528" s="17">
        <f t="shared" si="111"/>
        <v>-9.0689238210399034E-4</v>
      </c>
      <c r="N528" s="21">
        <f t="shared" si="112"/>
        <v>-9.2222563787273287E-4</v>
      </c>
    </row>
    <row r="529" spans="1:14" x14ac:dyDescent="0.2">
      <c r="A529" s="15"/>
      <c r="B529" s="28" t="s">
        <v>495</v>
      </c>
      <c r="C529" s="25">
        <v>1</v>
      </c>
      <c r="D529" s="16">
        <v>3</v>
      </c>
      <c r="E529" s="16"/>
      <c r="F529" s="16"/>
      <c r="G529" s="17">
        <f t="shared" si="107"/>
        <v>3.0229746070133009E-4</v>
      </c>
      <c r="H529" s="17">
        <f t="shared" si="108"/>
        <v>9.2222563787273287E-4</v>
      </c>
      <c r="I529" s="17" t="str">
        <f t="shared" si="109"/>
        <v/>
      </c>
      <c r="J529" s="17" t="str">
        <f t="shared" si="110"/>
        <v/>
      </c>
      <c r="K529" s="17">
        <f t="shared" si="113"/>
        <v>-1</v>
      </c>
      <c r="L529" s="17">
        <f t="shared" si="114"/>
        <v>-1</v>
      </c>
      <c r="M529" s="17">
        <f t="shared" si="111"/>
        <v>-3.0229746070133009E-4</v>
      </c>
      <c r="N529" s="21">
        <f t="shared" si="112"/>
        <v>-9.2222563787273287E-4</v>
      </c>
    </row>
    <row r="530" spans="1:14" ht="25.5" x14ac:dyDescent="0.2">
      <c r="A530" s="15"/>
      <c r="B530" s="28" t="s">
        <v>496</v>
      </c>
      <c r="C530" s="25">
        <v>1</v>
      </c>
      <c r="D530" s="16">
        <v>0</v>
      </c>
      <c r="E530" s="16"/>
      <c r="F530" s="16"/>
      <c r="G530" s="17">
        <f t="shared" si="107"/>
        <v>3.0229746070133009E-4</v>
      </c>
      <c r="H530" s="17" t="str">
        <f t="shared" si="108"/>
        <v/>
      </c>
      <c r="I530" s="17" t="str">
        <f t="shared" si="109"/>
        <v/>
      </c>
      <c r="J530" s="17" t="str">
        <f t="shared" si="110"/>
        <v/>
      </c>
      <c r="K530" s="17">
        <f t="shared" si="113"/>
        <v>-1</v>
      </c>
      <c r="L530" s="17" t="str">
        <f t="shared" si="114"/>
        <v xml:space="preserve"> </v>
      </c>
      <c r="M530" s="17">
        <f t="shared" si="111"/>
        <v>-3.0229746070133009E-4</v>
      </c>
      <c r="N530" s="21" t="str">
        <f t="shared" si="112"/>
        <v/>
      </c>
    </row>
    <row r="531" spans="1:14" ht="25.5" x14ac:dyDescent="0.2">
      <c r="A531" s="15"/>
      <c r="B531" s="28" t="s">
        <v>497</v>
      </c>
      <c r="C531" s="25">
        <v>0</v>
      </c>
      <c r="D531" s="16">
        <v>1</v>
      </c>
      <c r="E531" s="16"/>
      <c r="F531" s="16"/>
      <c r="G531" s="17" t="str">
        <f t="shared" si="107"/>
        <v/>
      </c>
      <c r="H531" s="17">
        <f t="shared" si="108"/>
        <v>3.074085459575776E-4</v>
      </c>
      <c r="I531" s="17" t="str">
        <f t="shared" si="109"/>
        <v/>
      </c>
      <c r="J531" s="17" t="str">
        <f t="shared" si="110"/>
        <v/>
      </c>
      <c r="K531" s="17" t="str">
        <f t="shared" si="113"/>
        <v xml:space="preserve"> </v>
      </c>
      <c r="L531" s="17">
        <f t="shared" si="114"/>
        <v>-1</v>
      </c>
      <c r="M531" s="17" t="str">
        <f t="shared" si="111"/>
        <v/>
      </c>
      <c r="N531" s="21">
        <f t="shared" si="112"/>
        <v>-3.074085459575776E-4</v>
      </c>
    </row>
    <row r="532" spans="1:14" ht="23.25" customHeight="1" x14ac:dyDescent="0.2">
      <c r="A532" s="15"/>
      <c r="B532" s="28" t="s">
        <v>498</v>
      </c>
      <c r="C532" s="25"/>
      <c r="D532" s="16"/>
      <c r="E532" s="16"/>
      <c r="F532" s="16"/>
      <c r="G532" s="17" t="str">
        <f t="shared" si="107"/>
        <v/>
      </c>
      <c r="H532" s="17" t="str">
        <f t="shared" si="108"/>
        <v/>
      </c>
      <c r="I532" s="17" t="str">
        <f t="shared" si="109"/>
        <v/>
      </c>
      <c r="J532" s="17" t="str">
        <f t="shared" si="110"/>
        <v/>
      </c>
      <c r="K532" s="17" t="str">
        <f t="shared" si="113"/>
        <v xml:space="preserve"> </v>
      </c>
      <c r="L532" s="17" t="str">
        <f t="shared" si="114"/>
        <v xml:space="preserve"> </v>
      </c>
      <c r="M532" s="17" t="str">
        <f t="shared" si="111"/>
        <v/>
      </c>
      <c r="N532" s="21" t="str">
        <f t="shared" si="112"/>
        <v/>
      </c>
    </row>
    <row r="533" spans="1:14" ht="25.5" x14ac:dyDescent="0.2">
      <c r="A533" s="15"/>
      <c r="B533" s="28" t="s">
        <v>499</v>
      </c>
      <c r="C533" s="25">
        <v>1</v>
      </c>
      <c r="D533" s="16">
        <v>0</v>
      </c>
      <c r="E533" s="16"/>
      <c r="F533" s="16"/>
      <c r="G533" s="17">
        <f t="shared" si="107"/>
        <v>3.0229746070133009E-4</v>
      </c>
      <c r="H533" s="17" t="str">
        <f t="shared" si="108"/>
        <v/>
      </c>
      <c r="I533" s="17" t="str">
        <f t="shared" si="109"/>
        <v/>
      </c>
      <c r="J533" s="17" t="str">
        <f t="shared" si="110"/>
        <v/>
      </c>
      <c r="K533" s="17">
        <f t="shared" si="113"/>
        <v>-1</v>
      </c>
      <c r="L533" s="17" t="str">
        <f t="shared" si="114"/>
        <v xml:space="preserve"> </v>
      </c>
      <c r="M533" s="17">
        <f t="shared" si="111"/>
        <v>-3.0229746070133009E-4</v>
      </c>
      <c r="N533" s="21" t="str">
        <f t="shared" si="112"/>
        <v/>
      </c>
    </row>
    <row r="534" spans="1:14" ht="25.5" x14ac:dyDescent="0.2">
      <c r="A534" s="15"/>
      <c r="B534" s="28" t="s">
        <v>500</v>
      </c>
      <c r="C534" s="25"/>
      <c r="D534" s="16"/>
      <c r="E534" s="16"/>
      <c r="F534" s="16"/>
      <c r="G534" s="17" t="str">
        <f t="shared" si="107"/>
        <v/>
      </c>
      <c r="H534" s="17" t="str">
        <f t="shared" si="108"/>
        <v/>
      </c>
      <c r="I534" s="17" t="str">
        <f t="shared" si="109"/>
        <v/>
      </c>
      <c r="J534" s="17" t="str">
        <f t="shared" si="110"/>
        <v/>
      </c>
      <c r="K534" s="17" t="str">
        <f t="shared" si="113"/>
        <v xml:space="preserve"> </v>
      </c>
      <c r="L534" s="17" t="str">
        <f t="shared" si="114"/>
        <v xml:space="preserve"> </v>
      </c>
      <c r="M534" s="17" t="str">
        <f t="shared" si="111"/>
        <v/>
      </c>
      <c r="N534" s="21" t="str">
        <f t="shared" si="112"/>
        <v/>
      </c>
    </row>
    <row r="535" spans="1:14" ht="25.5" x14ac:dyDescent="0.2">
      <c r="A535" s="15"/>
      <c r="B535" s="28" t="s">
        <v>501</v>
      </c>
      <c r="C535" s="25">
        <v>1</v>
      </c>
      <c r="D535" s="16">
        <v>2</v>
      </c>
      <c r="E535" s="16">
        <v>2</v>
      </c>
      <c r="F535" s="16">
        <v>0</v>
      </c>
      <c r="G535" s="17">
        <f t="shared" si="107"/>
        <v>3.0229746070133009E-4</v>
      </c>
      <c r="H535" s="17">
        <f t="shared" si="108"/>
        <v>6.1481709191515521E-4</v>
      </c>
      <c r="I535" s="17">
        <f t="shared" si="109"/>
        <v>1.4388489208633094E-3</v>
      </c>
      <c r="J535" s="17" t="str">
        <f t="shared" si="110"/>
        <v/>
      </c>
      <c r="K535" s="17">
        <f t="shared" si="113"/>
        <v>1</v>
      </c>
      <c r="L535" s="17">
        <f t="shared" si="114"/>
        <v>-1</v>
      </c>
      <c r="M535" s="17">
        <f t="shared" si="111"/>
        <v>3.0229746070133009E-4</v>
      </c>
      <c r="N535" s="21">
        <f t="shared" si="112"/>
        <v>-6.1481709191515521E-4</v>
      </c>
    </row>
    <row r="536" spans="1:14" x14ac:dyDescent="0.2">
      <c r="A536" s="15"/>
      <c r="B536" s="28" t="s">
        <v>502</v>
      </c>
      <c r="C536" s="25"/>
      <c r="D536" s="16"/>
      <c r="E536" s="16"/>
      <c r="F536" s="16"/>
      <c r="G536" s="17" t="str">
        <f t="shared" si="107"/>
        <v/>
      </c>
      <c r="H536" s="17" t="str">
        <f t="shared" si="108"/>
        <v/>
      </c>
      <c r="I536" s="17" t="str">
        <f t="shared" si="109"/>
        <v/>
      </c>
      <c r="J536" s="17" t="str">
        <f t="shared" si="110"/>
        <v/>
      </c>
      <c r="K536" s="17" t="str">
        <f t="shared" si="113"/>
        <v xml:space="preserve"> </v>
      </c>
      <c r="L536" s="17" t="str">
        <f t="shared" si="114"/>
        <v xml:space="preserve"> </v>
      </c>
      <c r="M536" s="17" t="str">
        <f t="shared" si="111"/>
        <v/>
      </c>
      <c r="N536" s="21" t="str">
        <f t="shared" si="112"/>
        <v/>
      </c>
    </row>
    <row r="537" spans="1:14" ht="25.5" x14ac:dyDescent="0.2">
      <c r="A537" s="15"/>
      <c r="B537" s="28" t="s">
        <v>503</v>
      </c>
      <c r="C537" s="25">
        <v>1</v>
      </c>
      <c r="D537" s="16">
        <v>1</v>
      </c>
      <c r="E537" s="16"/>
      <c r="F537" s="16"/>
      <c r="G537" s="17">
        <f t="shared" si="107"/>
        <v>3.0229746070133009E-4</v>
      </c>
      <c r="H537" s="17">
        <f t="shared" si="108"/>
        <v>3.074085459575776E-4</v>
      </c>
      <c r="I537" s="17" t="str">
        <f t="shared" si="109"/>
        <v/>
      </c>
      <c r="J537" s="17" t="str">
        <f t="shared" si="110"/>
        <v/>
      </c>
      <c r="K537" s="17">
        <f t="shared" si="113"/>
        <v>-1</v>
      </c>
      <c r="L537" s="17">
        <f t="shared" si="114"/>
        <v>-1</v>
      </c>
      <c r="M537" s="17">
        <f t="shared" si="111"/>
        <v>-3.0229746070133009E-4</v>
      </c>
      <c r="N537" s="21">
        <f t="shared" si="112"/>
        <v>-3.074085459575776E-4</v>
      </c>
    </row>
    <row r="538" spans="1:14" x14ac:dyDescent="0.2">
      <c r="A538" s="15"/>
      <c r="B538" s="28" t="s">
        <v>504</v>
      </c>
      <c r="C538" s="25">
        <v>2</v>
      </c>
      <c r="D538" s="16">
        <v>0</v>
      </c>
      <c r="E538" s="16"/>
      <c r="F538" s="16"/>
      <c r="G538" s="17">
        <f t="shared" si="107"/>
        <v>6.0459492140266019E-4</v>
      </c>
      <c r="H538" s="17" t="str">
        <f t="shared" si="108"/>
        <v/>
      </c>
      <c r="I538" s="17" t="str">
        <f t="shared" si="109"/>
        <v/>
      </c>
      <c r="J538" s="17" t="str">
        <f t="shared" si="110"/>
        <v/>
      </c>
      <c r="K538" s="17">
        <f t="shared" si="113"/>
        <v>-1</v>
      </c>
      <c r="L538" s="17" t="str">
        <f t="shared" si="114"/>
        <v xml:space="preserve"> </v>
      </c>
      <c r="M538" s="17">
        <f t="shared" si="111"/>
        <v>-6.0459492140266019E-4</v>
      </c>
      <c r="N538" s="21" t="str">
        <f t="shared" si="112"/>
        <v/>
      </c>
    </row>
    <row r="539" spans="1:14" x14ac:dyDescent="0.2">
      <c r="A539" s="15"/>
      <c r="B539" s="28" t="s">
        <v>505</v>
      </c>
      <c r="C539" s="25">
        <v>2</v>
      </c>
      <c r="D539" s="16">
        <v>1</v>
      </c>
      <c r="E539" s="16"/>
      <c r="F539" s="16"/>
      <c r="G539" s="17">
        <f t="shared" si="107"/>
        <v>6.0459492140266019E-4</v>
      </c>
      <c r="H539" s="17">
        <f t="shared" si="108"/>
        <v>3.074085459575776E-4</v>
      </c>
      <c r="I539" s="17" t="str">
        <f t="shared" si="109"/>
        <v/>
      </c>
      <c r="J539" s="17" t="str">
        <f t="shared" si="110"/>
        <v/>
      </c>
      <c r="K539" s="17">
        <f t="shared" si="113"/>
        <v>-1</v>
      </c>
      <c r="L539" s="17">
        <f t="shared" si="114"/>
        <v>-1</v>
      </c>
      <c r="M539" s="17">
        <f t="shared" si="111"/>
        <v>-6.0459492140266019E-4</v>
      </c>
      <c r="N539" s="21">
        <f t="shared" si="112"/>
        <v>-3.074085459575776E-4</v>
      </c>
    </row>
    <row r="540" spans="1:14" x14ac:dyDescent="0.2">
      <c r="A540" s="15"/>
      <c r="B540" s="28" t="s">
        <v>506</v>
      </c>
      <c r="C540" s="25">
        <v>1</v>
      </c>
      <c r="D540" s="16">
        <v>0</v>
      </c>
      <c r="E540" s="16">
        <v>4</v>
      </c>
      <c r="F540" s="16">
        <v>0</v>
      </c>
      <c r="G540" s="17">
        <f t="shared" si="107"/>
        <v>3.0229746070133009E-4</v>
      </c>
      <c r="H540" s="17" t="str">
        <f t="shared" si="108"/>
        <v/>
      </c>
      <c r="I540" s="17">
        <f t="shared" si="109"/>
        <v>2.8776978417266188E-3</v>
      </c>
      <c r="J540" s="17" t="str">
        <f t="shared" si="110"/>
        <v/>
      </c>
      <c r="K540" s="17">
        <f t="shared" si="113"/>
        <v>3</v>
      </c>
      <c r="L540" s="17" t="str">
        <f t="shared" si="114"/>
        <v xml:space="preserve"> </v>
      </c>
      <c r="M540" s="17">
        <f t="shared" si="111"/>
        <v>9.0689238210399023E-4</v>
      </c>
      <c r="N540" s="21" t="str">
        <f t="shared" si="112"/>
        <v/>
      </c>
    </row>
    <row r="541" spans="1:14" ht="38.25" x14ac:dyDescent="0.2">
      <c r="A541" s="15"/>
      <c r="B541" s="28" t="s">
        <v>507</v>
      </c>
      <c r="C541" s="25"/>
      <c r="D541" s="16"/>
      <c r="E541" s="16">
        <v>0</v>
      </c>
      <c r="F541" s="16">
        <v>1</v>
      </c>
      <c r="G541" s="17" t="str">
        <f t="shared" si="107"/>
        <v/>
      </c>
      <c r="H541" s="17" t="str">
        <f t="shared" si="108"/>
        <v/>
      </c>
      <c r="I541" s="17" t="str">
        <f t="shared" si="109"/>
        <v/>
      </c>
      <c r="J541" s="17">
        <f t="shared" si="110"/>
        <v>7.6628352490421458E-4</v>
      </c>
      <c r="K541" s="17" t="str">
        <f t="shared" si="113"/>
        <v xml:space="preserve"> </v>
      </c>
      <c r="L541" s="17">
        <f t="shared" si="114"/>
        <v>1</v>
      </c>
      <c r="M541" s="17" t="str">
        <f t="shared" si="111"/>
        <v/>
      </c>
      <c r="N541" s="21" t="str">
        <f t="shared" si="112"/>
        <v/>
      </c>
    </row>
    <row r="542" spans="1:14" x14ac:dyDescent="0.2">
      <c r="A542" s="15"/>
      <c r="B542" s="28" t="s">
        <v>508</v>
      </c>
      <c r="C542" s="25"/>
      <c r="D542" s="16"/>
      <c r="E542" s="16"/>
      <c r="F542" s="16"/>
      <c r="G542" s="17" t="str">
        <f t="shared" si="107"/>
        <v/>
      </c>
      <c r="H542" s="17" t="str">
        <f t="shared" si="108"/>
        <v/>
      </c>
      <c r="I542" s="17" t="str">
        <f t="shared" si="109"/>
        <v/>
      </c>
      <c r="J542" s="17" t="str">
        <f t="shared" si="110"/>
        <v/>
      </c>
      <c r="K542" s="17" t="str">
        <f t="shared" si="113"/>
        <v xml:space="preserve"> </v>
      </c>
      <c r="L542" s="17" t="str">
        <f t="shared" si="114"/>
        <v xml:space="preserve"> </v>
      </c>
      <c r="M542" s="17" t="str">
        <f t="shared" si="111"/>
        <v/>
      </c>
      <c r="N542" s="21" t="str">
        <f t="shared" si="112"/>
        <v/>
      </c>
    </row>
    <row r="543" spans="1:14" ht="25.5" x14ac:dyDescent="0.2">
      <c r="A543" s="15"/>
      <c r="B543" s="28" t="s">
        <v>509</v>
      </c>
      <c r="C543" s="25"/>
      <c r="D543" s="16"/>
      <c r="E543" s="16"/>
      <c r="F543" s="16"/>
      <c r="G543" s="17" t="str">
        <f t="shared" si="107"/>
        <v/>
      </c>
      <c r="H543" s="17" t="str">
        <f t="shared" si="108"/>
        <v/>
      </c>
      <c r="I543" s="17" t="str">
        <f t="shared" si="109"/>
        <v/>
      </c>
      <c r="J543" s="17" t="str">
        <f t="shared" si="110"/>
        <v/>
      </c>
      <c r="K543" s="17" t="str">
        <f t="shared" si="113"/>
        <v xml:space="preserve"> </v>
      </c>
      <c r="L543" s="17" t="str">
        <f t="shared" si="114"/>
        <v xml:space="preserve"> </v>
      </c>
      <c r="M543" s="17" t="str">
        <f t="shared" si="111"/>
        <v/>
      </c>
      <c r="N543" s="21" t="str">
        <f t="shared" si="112"/>
        <v/>
      </c>
    </row>
    <row r="544" spans="1:14" ht="25.5" x14ac:dyDescent="0.2">
      <c r="A544" s="15"/>
      <c r="B544" s="28" t="s">
        <v>510</v>
      </c>
      <c r="C544" s="25">
        <v>8</v>
      </c>
      <c r="D544" s="16">
        <v>4</v>
      </c>
      <c r="E544" s="16">
        <v>13</v>
      </c>
      <c r="F544" s="16">
        <v>11</v>
      </c>
      <c r="G544" s="17">
        <f t="shared" si="107"/>
        <v>2.4183796856106408E-3</v>
      </c>
      <c r="H544" s="17">
        <f t="shared" si="108"/>
        <v>1.2296341838303104E-3</v>
      </c>
      <c r="I544" s="17">
        <f t="shared" si="109"/>
        <v>9.3525179856115102E-3</v>
      </c>
      <c r="J544" s="17">
        <f t="shared" si="110"/>
        <v>8.4291187739463595E-3</v>
      </c>
      <c r="K544" s="17">
        <f t="shared" si="113"/>
        <v>0.625</v>
      </c>
      <c r="L544" s="17">
        <f t="shared" si="114"/>
        <v>1.75</v>
      </c>
      <c r="M544" s="17">
        <f t="shared" si="111"/>
        <v>1.5114873035066505E-3</v>
      </c>
      <c r="N544" s="21">
        <f t="shared" si="112"/>
        <v>2.1518598217030432E-3</v>
      </c>
    </row>
    <row r="545" spans="1:14" x14ac:dyDescent="0.2">
      <c r="A545" s="15"/>
      <c r="B545" s="28" t="s">
        <v>511</v>
      </c>
      <c r="C545" s="25">
        <v>0</v>
      </c>
      <c r="D545" s="16">
        <v>2</v>
      </c>
      <c r="E545" s="16"/>
      <c r="F545" s="16"/>
      <c r="G545" s="17" t="str">
        <f t="shared" si="107"/>
        <v/>
      </c>
      <c r="H545" s="17">
        <f t="shared" si="108"/>
        <v>6.1481709191515521E-4</v>
      </c>
      <c r="I545" s="17" t="str">
        <f t="shared" si="109"/>
        <v/>
      </c>
      <c r="J545" s="17" t="str">
        <f t="shared" si="110"/>
        <v/>
      </c>
      <c r="K545" s="17" t="str">
        <f t="shared" si="113"/>
        <v xml:space="preserve"> </v>
      </c>
      <c r="L545" s="17">
        <f t="shared" si="114"/>
        <v>-1</v>
      </c>
      <c r="M545" s="17" t="str">
        <f t="shared" si="111"/>
        <v/>
      </c>
      <c r="N545" s="21">
        <f t="shared" si="112"/>
        <v>-6.1481709191515521E-4</v>
      </c>
    </row>
    <row r="546" spans="1:14" ht="25.5" x14ac:dyDescent="0.2">
      <c r="A546" s="15"/>
      <c r="B546" s="28" t="s">
        <v>512</v>
      </c>
      <c r="C546" s="25">
        <v>4</v>
      </c>
      <c r="D546" s="16">
        <v>4</v>
      </c>
      <c r="E546" s="16">
        <v>2</v>
      </c>
      <c r="F546" s="16">
        <v>1</v>
      </c>
      <c r="G546" s="17">
        <f t="shared" si="107"/>
        <v>1.2091898428053204E-3</v>
      </c>
      <c r="H546" s="17">
        <f t="shared" si="108"/>
        <v>1.2296341838303104E-3</v>
      </c>
      <c r="I546" s="17">
        <f t="shared" si="109"/>
        <v>1.4388489208633094E-3</v>
      </c>
      <c r="J546" s="17">
        <f t="shared" si="110"/>
        <v>7.6628352490421458E-4</v>
      </c>
      <c r="K546" s="17">
        <f t="shared" si="113"/>
        <v>-0.5</v>
      </c>
      <c r="L546" s="17">
        <f t="shared" si="114"/>
        <v>-0.75</v>
      </c>
      <c r="M546" s="17">
        <f t="shared" si="111"/>
        <v>-6.0459492140266019E-4</v>
      </c>
      <c r="N546" s="21">
        <f t="shared" si="112"/>
        <v>-9.2222563787273276E-4</v>
      </c>
    </row>
    <row r="547" spans="1:14" ht="25.5" x14ac:dyDescent="0.2">
      <c r="A547" s="15"/>
      <c r="B547" s="28" t="s">
        <v>513</v>
      </c>
      <c r="C547" s="25">
        <v>1</v>
      </c>
      <c r="D547" s="16">
        <v>0</v>
      </c>
      <c r="E547" s="16"/>
      <c r="F547" s="16"/>
      <c r="G547" s="17">
        <f t="shared" si="107"/>
        <v>3.0229746070133009E-4</v>
      </c>
      <c r="H547" s="17" t="str">
        <f t="shared" si="108"/>
        <v/>
      </c>
      <c r="I547" s="17" t="str">
        <f t="shared" si="109"/>
        <v/>
      </c>
      <c r="J547" s="17" t="str">
        <f t="shared" si="110"/>
        <v/>
      </c>
      <c r="K547" s="17">
        <f t="shared" si="113"/>
        <v>-1</v>
      </c>
      <c r="L547" s="17" t="str">
        <f t="shared" si="114"/>
        <v xml:space="preserve"> </v>
      </c>
      <c r="M547" s="17">
        <f t="shared" si="111"/>
        <v>-3.0229746070133009E-4</v>
      </c>
      <c r="N547" s="21" t="str">
        <f t="shared" si="112"/>
        <v/>
      </c>
    </row>
    <row r="548" spans="1:14" x14ac:dyDescent="0.2">
      <c r="A548" s="15"/>
      <c r="B548" s="28" t="s">
        <v>514</v>
      </c>
      <c r="C548" s="25"/>
      <c r="D548" s="16"/>
      <c r="E548" s="16"/>
      <c r="F548" s="16"/>
      <c r="G548" s="17" t="str">
        <f t="shared" si="107"/>
        <v/>
      </c>
      <c r="H548" s="17" t="str">
        <f t="shared" si="108"/>
        <v/>
      </c>
      <c r="I548" s="17" t="str">
        <f t="shared" si="109"/>
        <v/>
      </c>
      <c r="J548" s="17" t="str">
        <f t="shared" si="110"/>
        <v/>
      </c>
      <c r="K548" s="17" t="str">
        <f t="shared" si="113"/>
        <v xml:space="preserve"> </v>
      </c>
      <c r="L548" s="17" t="str">
        <f t="shared" si="114"/>
        <v xml:space="preserve"> </v>
      </c>
      <c r="M548" s="17" t="str">
        <f t="shared" si="111"/>
        <v/>
      </c>
      <c r="N548" s="21" t="str">
        <f t="shared" si="112"/>
        <v/>
      </c>
    </row>
    <row r="549" spans="1:14" x14ac:dyDescent="0.2">
      <c r="A549" s="15"/>
      <c r="B549" s="28" t="s">
        <v>515</v>
      </c>
      <c r="C549" s="25">
        <v>1</v>
      </c>
      <c r="D549" s="16">
        <v>0</v>
      </c>
      <c r="E549" s="16"/>
      <c r="F549" s="16"/>
      <c r="G549" s="17">
        <f t="shared" si="107"/>
        <v>3.0229746070133009E-4</v>
      </c>
      <c r="H549" s="17" t="str">
        <f t="shared" si="108"/>
        <v/>
      </c>
      <c r="I549" s="17" t="str">
        <f t="shared" si="109"/>
        <v/>
      </c>
      <c r="J549" s="17" t="str">
        <f t="shared" si="110"/>
        <v/>
      </c>
      <c r="K549" s="17">
        <f t="shared" si="113"/>
        <v>-1</v>
      </c>
      <c r="L549" s="17" t="str">
        <f t="shared" si="114"/>
        <v xml:space="preserve"> </v>
      </c>
      <c r="M549" s="17">
        <f t="shared" si="111"/>
        <v>-3.0229746070133009E-4</v>
      </c>
      <c r="N549" s="21" t="str">
        <f t="shared" si="112"/>
        <v/>
      </c>
    </row>
    <row r="550" spans="1:14" x14ac:dyDescent="0.2">
      <c r="A550" s="15"/>
      <c r="B550" s="28" t="s">
        <v>516</v>
      </c>
      <c r="C550" s="25">
        <v>1</v>
      </c>
      <c r="D550" s="16">
        <v>0</v>
      </c>
      <c r="E550" s="16"/>
      <c r="F550" s="16"/>
      <c r="G550" s="17">
        <f t="shared" si="107"/>
        <v>3.0229746070133009E-4</v>
      </c>
      <c r="H550" s="17" t="str">
        <f t="shared" si="108"/>
        <v/>
      </c>
      <c r="I550" s="17" t="str">
        <f t="shared" si="109"/>
        <v/>
      </c>
      <c r="J550" s="17" t="str">
        <f t="shared" si="110"/>
        <v/>
      </c>
      <c r="K550" s="17">
        <f t="shared" si="113"/>
        <v>-1</v>
      </c>
      <c r="L550" s="17" t="str">
        <f t="shared" si="114"/>
        <v xml:space="preserve"> </v>
      </c>
      <c r="M550" s="17">
        <f t="shared" si="111"/>
        <v>-3.0229746070133009E-4</v>
      </c>
      <c r="N550" s="21" t="str">
        <f t="shared" si="112"/>
        <v/>
      </c>
    </row>
    <row r="551" spans="1:14" ht="25.5" x14ac:dyDescent="0.2">
      <c r="A551" s="15"/>
      <c r="B551" s="28" t="s">
        <v>517</v>
      </c>
      <c r="C551" s="25">
        <v>1</v>
      </c>
      <c r="D551" s="16">
        <v>0</v>
      </c>
      <c r="E551" s="16">
        <v>2</v>
      </c>
      <c r="F551" s="16">
        <v>1</v>
      </c>
      <c r="G551" s="17">
        <f t="shared" si="107"/>
        <v>3.0229746070133009E-4</v>
      </c>
      <c r="H551" s="17" t="str">
        <f t="shared" si="108"/>
        <v/>
      </c>
      <c r="I551" s="17">
        <f t="shared" si="109"/>
        <v>1.4388489208633094E-3</v>
      </c>
      <c r="J551" s="17">
        <f t="shared" si="110"/>
        <v>7.6628352490421458E-4</v>
      </c>
      <c r="K551" s="17">
        <f t="shared" si="113"/>
        <v>1</v>
      </c>
      <c r="L551" s="17">
        <f t="shared" si="114"/>
        <v>1</v>
      </c>
      <c r="M551" s="17">
        <f t="shared" si="111"/>
        <v>3.0229746070133009E-4</v>
      </c>
      <c r="N551" s="21" t="str">
        <f t="shared" si="112"/>
        <v/>
      </c>
    </row>
    <row r="552" spans="1:14" ht="25.5" x14ac:dyDescent="0.2">
      <c r="A552" s="15"/>
      <c r="B552" s="28" t="s">
        <v>518</v>
      </c>
      <c r="C552" s="25">
        <v>0</v>
      </c>
      <c r="D552" s="16">
        <v>1</v>
      </c>
      <c r="E552" s="16"/>
      <c r="F552" s="16"/>
      <c r="G552" s="17" t="str">
        <f t="shared" si="107"/>
        <v/>
      </c>
      <c r="H552" s="17">
        <f t="shared" si="108"/>
        <v>3.074085459575776E-4</v>
      </c>
      <c r="I552" s="17" t="str">
        <f t="shared" si="109"/>
        <v/>
      </c>
      <c r="J552" s="17" t="str">
        <f t="shared" si="110"/>
        <v/>
      </c>
      <c r="K552" s="17" t="str">
        <f t="shared" si="113"/>
        <v xml:space="preserve"> </v>
      </c>
      <c r="L552" s="17">
        <f t="shared" si="114"/>
        <v>-1</v>
      </c>
      <c r="M552" s="17" t="str">
        <f t="shared" si="111"/>
        <v/>
      </c>
      <c r="N552" s="21">
        <f t="shared" si="112"/>
        <v>-3.074085459575776E-4</v>
      </c>
    </row>
    <row r="553" spans="1:14" ht="25.5" x14ac:dyDescent="0.2">
      <c r="A553" s="15"/>
      <c r="B553" s="28" t="s">
        <v>519</v>
      </c>
      <c r="C553" s="25"/>
      <c r="D553" s="16"/>
      <c r="E553" s="16"/>
      <c r="F553" s="16"/>
      <c r="G553" s="17" t="str">
        <f t="shared" si="107"/>
        <v/>
      </c>
      <c r="H553" s="17" t="str">
        <f t="shared" si="108"/>
        <v/>
      </c>
      <c r="I553" s="17" t="str">
        <f t="shared" si="109"/>
        <v/>
      </c>
      <c r="J553" s="17" t="str">
        <f t="shared" si="110"/>
        <v/>
      </c>
      <c r="K553" s="17" t="str">
        <f t="shared" si="113"/>
        <v xml:space="preserve"> </v>
      </c>
      <c r="L553" s="17" t="str">
        <f t="shared" si="114"/>
        <v xml:space="preserve"> </v>
      </c>
      <c r="M553" s="17" t="str">
        <f t="shared" si="111"/>
        <v/>
      </c>
      <c r="N553" s="21" t="str">
        <f t="shared" si="112"/>
        <v/>
      </c>
    </row>
    <row r="554" spans="1:14" ht="25.5" x14ac:dyDescent="0.2">
      <c r="A554" s="15"/>
      <c r="B554" s="28" t="s">
        <v>520</v>
      </c>
      <c r="C554" s="25"/>
      <c r="D554" s="16"/>
      <c r="E554" s="16">
        <v>0</v>
      </c>
      <c r="F554" s="16">
        <v>1</v>
      </c>
      <c r="G554" s="17" t="str">
        <f t="shared" si="107"/>
        <v/>
      </c>
      <c r="H554" s="17" t="str">
        <f t="shared" si="108"/>
        <v/>
      </c>
      <c r="I554" s="17" t="str">
        <f t="shared" si="109"/>
        <v/>
      </c>
      <c r="J554" s="17">
        <f t="shared" si="110"/>
        <v>7.6628352490421458E-4</v>
      </c>
      <c r="K554" s="17" t="str">
        <f t="shared" si="113"/>
        <v xml:space="preserve"> </v>
      </c>
      <c r="L554" s="17">
        <f t="shared" si="114"/>
        <v>1</v>
      </c>
      <c r="M554" s="17" t="str">
        <f t="shared" si="111"/>
        <v/>
      </c>
      <c r="N554" s="21" t="str">
        <f t="shared" si="112"/>
        <v/>
      </c>
    </row>
    <row r="555" spans="1:14" ht="25.5" x14ac:dyDescent="0.2">
      <c r="A555" s="15"/>
      <c r="B555" s="28" t="s">
        <v>521</v>
      </c>
      <c r="C555" s="25">
        <v>1</v>
      </c>
      <c r="D555" s="16">
        <v>1</v>
      </c>
      <c r="E555" s="16">
        <v>0</v>
      </c>
      <c r="F555" s="16">
        <v>1</v>
      </c>
      <c r="G555" s="17">
        <f t="shared" si="107"/>
        <v>3.0229746070133009E-4</v>
      </c>
      <c r="H555" s="17">
        <f t="shared" si="108"/>
        <v>3.074085459575776E-4</v>
      </c>
      <c r="I555" s="17" t="str">
        <f t="shared" si="109"/>
        <v/>
      </c>
      <c r="J555" s="17">
        <f t="shared" si="110"/>
        <v>7.6628352490421458E-4</v>
      </c>
      <c r="K555" s="17">
        <f t="shared" si="113"/>
        <v>-1</v>
      </c>
      <c r="L555" s="17">
        <f t="shared" si="114"/>
        <v>0</v>
      </c>
      <c r="M555" s="17">
        <f t="shared" si="111"/>
        <v>-3.0229746070133009E-4</v>
      </c>
      <c r="N555" s="21">
        <f t="shared" si="112"/>
        <v>0</v>
      </c>
    </row>
    <row r="556" spans="1:14" x14ac:dyDescent="0.2">
      <c r="A556" s="15"/>
      <c r="B556" s="28" t="s">
        <v>522</v>
      </c>
      <c r="C556" s="25">
        <v>0</v>
      </c>
      <c r="D556" s="16">
        <v>1</v>
      </c>
      <c r="E556" s="16"/>
      <c r="F556" s="16"/>
      <c r="G556" s="17" t="str">
        <f t="shared" si="107"/>
        <v/>
      </c>
      <c r="H556" s="17">
        <f t="shared" si="108"/>
        <v>3.074085459575776E-4</v>
      </c>
      <c r="I556" s="17" t="str">
        <f t="shared" si="109"/>
        <v/>
      </c>
      <c r="J556" s="17" t="str">
        <f t="shared" si="110"/>
        <v/>
      </c>
      <c r="K556" s="17" t="str">
        <f t="shared" si="113"/>
        <v xml:space="preserve"> </v>
      </c>
      <c r="L556" s="17">
        <f t="shared" si="114"/>
        <v>-1</v>
      </c>
      <c r="M556" s="17" t="str">
        <f t="shared" si="111"/>
        <v/>
      </c>
      <c r="N556" s="21">
        <f t="shared" si="112"/>
        <v>-3.074085459575776E-4</v>
      </c>
    </row>
    <row r="557" spans="1:14" ht="25.5" x14ac:dyDescent="0.2">
      <c r="A557" s="15"/>
      <c r="B557" s="28" t="s">
        <v>523</v>
      </c>
      <c r="C557" s="25">
        <v>0</v>
      </c>
      <c r="D557" s="16">
        <v>1</v>
      </c>
      <c r="E557" s="16"/>
      <c r="F557" s="16"/>
      <c r="G557" s="17" t="str">
        <f t="shared" si="107"/>
        <v/>
      </c>
      <c r="H557" s="17">
        <f t="shared" si="108"/>
        <v>3.074085459575776E-4</v>
      </c>
      <c r="I557" s="17" t="str">
        <f t="shared" si="109"/>
        <v/>
      </c>
      <c r="J557" s="17" t="str">
        <f t="shared" si="110"/>
        <v/>
      </c>
      <c r="K557" s="17" t="str">
        <f t="shared" si="113"/>
        <v xml:space="preserve"> </v>
      </c>
      <c r="L557" s="17">
        <f t="shared" si="114"/>
        <v>-1</v>
      </c>
      <c r="M557" s="17" t="str">
        <f t="shared" si="111"/>
        <v/>
      </c>
      <c r="N557" s="21">
        <f t="shared" si="112"/>
        <v>-3.074085459575776E-4</v>
      </c>
    </row>
    <row r="558" spans="1:14" x14ac:dyDescent="0.2">
      <c r="A558" s="15"/>
      <c r="B558" s="28" t="s">
        <v>524</v>
      </c>
      <c r="C558" s="25">
        <v>0</v>
      </c>
      <c r="D558" s="16">
        <v>1</v>
      </c>
      <c r="E558" s="16"/>
      <c r="F558" s="16"/>
      <c r="G558" s="17" t="str">
        <f t="shared" si="107"/>
        <v/>
      </c>
      <c r="H558" s="17">
        <f t="shared" si="108"/>
        <v>3.074085459575776E-4</v>
      </c>
      <c r="I558" s="17" t="str">
        <f t="shared" si="109"/>
        <v/>
      </c>
      <c r="J558" s="17" t="str">
        <f t="shared" si="110"/>
        <v/>
      </c>
      <c r="K558" s="17" t="str">
        <f t="shared" si="113"/>
        <v xml:space="preserve"> </v>
      </c>
      <c r="L558" s="17">
        <f t="shared" si="114"/>
        <v>-1</v>
      </c>
      <c r="M558" s="17" t="str">
        <f t="shared" si="111"/>
        <v/>
      </c>
      <c r="N558" s="21">
        <f t="shared" si="112"/>
        <v>-3.074085459575776E-4</v>
      </c>
    </row>
    <row r="559" spans="1:14" ht="24" customHeight="1" x14ac:dyDescent="0.2">
      <c r="A559" s="15"/>
      <c r="B559" s="28" t="s">
        <v>525</v>
      </c>
      <c r="C559" s="25"/>
      <c r="D559" s="16"/>
      <c r="E559" s="16">
        <v>1</v>
      </c>
      <c r="F559" s="16">
        <v>0</v>
      </c>
      <c r="G559" s="17" t="str">
        <f t="shared" si="107"/>
        <v/>
      </c>
      <c r="H559" s="17" t="str">
        <f t="shared" si="108"/>
        <v/>
      </c>
      <c r="I559" s="17">
        <f t="shared" si="109"/>
        <v>7.1942446043165469E-4</v>
      </c>
      <c r="J559" s="17" t="str">
        <f t="shared" si="110"/>
        <v/>
      </c>
      <c r="K559" s="17">
        <f t="shared" si="113"/>
        <v>1</v>
      </c>
      <c r="L559" s="17" t="str">
        <f t="shared" si="114"/>
        <v xml:space="preserve"> </v>
      </c>
      <c r="M559" s="17" t="str">
        <f t="shared" si="111"/>
        <v/>
      </c>
      <c r="N559" s="21" t="str">
        <f t="shared" si="112"/>
        <v/>
      </c>
    </row>
    <row r="560" spans="1:14" ht="25.5" x14ac:dyDescent="0.2">
      <c r="A560" s="15"/>
      <c r="B560" s="28" t="s">
        <v>526</v>
      </c>
      <c r="C560" s="25"/>
      <c r="D560" s="16"/>
      <c r="E560" s="16">
        <v>1</v>
      </c>
      <c r="F560" s="16">
        <v>0</v>
      </c>
      <c r="G560" s="17" t="str">
        <f t="shared" si="107"/>
        <v/>
      </c>
      <c r="H560" s="17" t="str">
        <f t="shared" si="108"/>
        <v/>
      </c>
      <c r="I560" s="17">
        <f t="shared" si="109"/>
        <v>7.1942446043165469E-4</v>
      </c>
      <c r="J560" s="17" t="str">
        <f t="shared" si="110"/>
        <v/>
      </c>
      <c r="K560" s="17">
        <f t="shared" si="113"/>
        <v>1</v>
      </c>
      <c r="L560" s="17" t="str">
        <f t="shared" si="114"/>
        <v xml:space="preserve"> </v>
      </c>
      <c r="M560" s="17" t="str">
        <f t="shared" si="111"/>
        <v/>
      </c>
      <c r="N560" s="21" t="str">
        <f t="shared" si="112"/>
        <v/>
      </c>
    </row>
    <row r="561" spans="1:14" x14ac:dyDescent="0.2">
      <c r="A561" s="15"/>
      <c r="B561" s="28" t="s">
        <v>527</v>
      </c>
      <c r="C561" s="25">
        <v>0</v>
      </c>
      <c r="D561" s="16">
        <v>5</v>
      </c>
      <c r="E561" s="16">
        <v>0</v>
      </c>
      <c r="F561" s="16">
        <v>2</v>
      </c>
      <c r="G561" s="17" t="str">
        <f t="shared" si="107"/>
        <v/>
      </c>
      <c r="H561" s="17">
        <f t="shared" si="108"/>
        <v>1.5370427297878881E-3</v>
      </c>
      <c r="I561" s="17" t="str">
        <f t="shared" si="109"/>
        <v/>
      </c>
      <c r="J561" s="17">
        <f t="shared" si="110"/>
        <v>1.5325670498084292E-3</v>
      </c>
      <c r="K561" s="17" t="str">
        <f t="shared" si="113"/>
        <v xml:space="preserve"> </v>
      </c>
      <c r="L561" s="17">
        <f t="shared" si="114"/>
        <v>-0.6</v>
      </c>
      <c r="M561" s="17" t="str">
        <f t="shared" si="111"/>
        <v/>
      </c>
      <c r="N561" s="21">
        <f t="shared" si="112"/>
        <v>-9.2222563787273276E-4</v>
      </c>
    </row>
    <row r="562" spans="1:14" x14ac:dyDescent="0.2">
      <c r="A562" s="15"/>
      <c r="B562" s="28" t="s">
        <v>528</v>
      </c>
      <c r="C562" s="25">
        <v>2</v>
      </c>
      <c r="D562" s="16">
        <v>1</v>
      </c>
      <c r="E562" s="16">
        <v>1</v>
      </c>
      <c r="F562" s="16">
        <v>1</v>
      </c>
      <c r="G562" s="17">
        <f t="shared" si="107"/>
        <v>6.0459492140266019E-4</v>
      </c>
      <c r="H562" s="17">
        <f t="shared" si="108"/>
        <v>3.074085459575776E-4</v>
      </c>
      <c r="I562" s="17">
        <f t="shared" si="109"/>
        <v>7.1942446043165469E-4</v>
      </c>
      <c r="J562" s="17">
        <f t="shared" si="110"/>
        <v>7.6628352490421458E-4</v>
      </c>
      <c r="K562" s="17">
        <f t="shared" si="113"/>
        <v>-0.5</v>
      </c>
      <c r="L562" s="17">
        <f t="shared" si="114"/>
        <v>0</v>
      </c>
      <c r="M562" s="17">
        <f t="shared" si="111"/>
        <v>-3.0229746070133009E-4</v>
      </c>
      <c r="N562" s="21">
        <f t="shared" si="112"/>
        <v>0</v>
      </c>
    </row>
    <row r="563" spans="1:14" x14ac:dyDescent="0.2">
      <c r="A563" s="15"/>
      <c r="B563" s="28" t="s">
        <v>529</v>
      </c>
      <c r="C563" s="25">
        <v>2</v>
      </c>
      <c r="D563" s="16">
        <v>2</v>
      </c>
      <c r="E563" s="16">
        <v>4</v>
      </c>
      <c r="F563" s="16">
        <v>7</v>
      </c>
      <c r="G563" s="17">
        <f t="shared" ref="G563:G604" si="115">+IF(C563=0,"",C563/C$371)</f>
        <v>6.0459492140266019E-4</v>
      </c>
      <c r="H563" s="17">
        <f t="shared" ref="H563:H604" si="116">+IF(D563=0,"",D563/D$371)</f>
        <v>6.1481709191515521E-4</v>
      </c>
      <c r="I563" s="17">
        <f t="shared" ref="I563:I604" si="117">+IF(E563=0,"",E563/E$371)</f>
        <v>2.8776978417266188E-3</v>
      </c>
      <c r="J563" s="17">
        <f t="shared" ref="J563:J604" si="118">+IF(F563=0,"",F563/F$371)</f>
        <v>5.3639846743295016E-3</v>
      </c>
      <c r="K563" s="17">
        <f t="shared" si="113"/>
        <v>1</v>
      </c>
      <c r="L563" s="17">
        <f t="shared" si="114"/>
        <v>2.5</v>
      </c>
      <c r="M563" s="17">
        <f t="shared" ref="M563:M604" si="119">+IF(OR(AND(G563=""),(K563="")),"",G563*K563)</f>
        <v>6.0459492140266019E-4</v>
      </c>
      <c r="N563" s="21">
        <f t="shared" ref="N563:N604" si="120">+IF(OR(AND(H563=""),(L563="")),"",H563*L563)</f>
        <v>1.5370427297878881E-3</v>
      </c>
    </row>
    <row r="564" spans="1:14" x14ac:dyDescent="0.2">
      <c r="A564" s="15"/>
      <c r="B564" s="28" t="s">
        <v>530</v>
      </c>
      <c r="C564" s="25">
        <v>2</v>
      </c>
      <c r="D564" s="16">
        <v>18</v>
      </c>
      <c r="E564" s="16">
        <v>1</v>
      </c>
      <c r="F564" s="16">
        <v>12</v>
      </c>
      <c r="G564" s="17">
        <f t="shared" si="115"/>
        <v>6.0459492140266019E-4</v>
      </c>
      <c r="H564" s="17">
        <f t="shared" si="116"/>
        <v>5.533353827236397E-3</v>
      </c>
      <c r="I564" s="17">
        <f t="shared" si="117"/>
        <v>7.1942446043165469E-4</v>
      </c>
      <c r="J564" s="17">
        <f t="shared" si="118"/>
        <v>9.1954022988505746E-3</v>
      </c>
      <c r="K564" s="17">
        <f t="shared" ref="K564:K604" si="121">+IF(AND(C564=0,E564=0)," ",IF(C564=0,1,IF(E564=0,-1,(E564-C564)/C564)))</f>
        <v>-0.5</v>
      </c>
      <c r="L564" s="17">
        <f t="shared" ref="L564:L604" si="122">+IF(AND(D564=0,F564=0)," ",IF(D564=0,1,IF(F564=0,-1,(F564-D564)/D564)))</f>
        <v>-0.33333333333333331</v>
      </c>
      <c r="M564" s="17">
        <f t="shared" si="119"/>
        <v>-3.0229746070133009E-4</v>
      </c>
      <c r="N564" s="21">
        <f t="shared" si="120"/>
        <v>-1.8444512757454655E-3</v>
      </c>
    </row>
    <row r="565" spans="1:14" ht="25.5" x14ac:dyDescent="0.2">
      <c r="A565" s="15"/>
      <c r="B565" s="28" t="s">
        <v>531</v>
      </c>
      <c r="C565" s="25">
        <v>0</v>
      </c>
      <c r="D565" s="16">
        <v>1</v>
      </c>
      <c r="E565" s="16">
        <v>0</v>
      </c>
      <c r="F565" s="16">
        <v>1</v>
      </c>
      <c r="G565" s="17" t="str">
        <f t="shared" si="115"/>
        <v/>
      </c>
      <c r="H565" s="17">
        <f t="shared" si="116"/>
        <v>3.074085459575776E-4</v>
      </c>
      <c r="I565" s="17" t="str">
        <f t="shared" si="117"/>
        <v/>
      </c>
      <c r="J565" s="17">
        <f t="shared" si="118"/>
        <v>7.6628352490421458E-4</v>
      </c>
      <c r="K565" s="17" t="str">
        <f t="shared" si="121"/>
        <v xml:space="preserve"> </v>
      </c>
      <c r="L565" s="17">
        <f t="shared" si="122"/>
        <v>0</v>
      </c>
      <c r="M565" s="17" t="str">
        <f t="shared" si="119"/>
        <v/>
      </c>
      <c r="N565" s="21">
        <f t="shared" si="120"/>
        <v>0</v>
      </c>
    </row>
    <row r="566" spans="1:14" x14ac:dyDescent="0.2">
      <c r="A566" s="15"/>
      <c r="B566" s="28" t="s">
        <v>532</v>
      </c>
      <c r="C566" s="25"/>
      <c r="D566" s="16"/>
      <c r="E566" s="16"/>
      <c r="F566" s="16"/>
      <c r="G566" s="17" t="str">
        <f t="shared" si="115"/>
        <v/>
      </c>
      <c r="H566" s="17" t="str">
        <f t="shared" si="116"/>
        <v/>
      </c>
      <c r="I566" s="17" t="str">
        <f t="shared" si="117"/>
        <v/>
      </c>
      <c r="J566" s="17" t="str">
        <f t="shared" si="118"/>
        <v/>
      </c>
      <c r="K566" s="17" t="str">
        <f t="shared" si="121"/>
        <v xml:space="preserve"> </v>
      </c>
      <c r="L566" s="17" t="str">
        <f t="shared" si="122"/>
        <v xml:space="preserve"> </v>
      </c>
      <c r="M566" s="17" t="str">
        <f t="shared" si="119"/>
        <v/>
      </c>
      <c r="N566" s="21" t="str">
        <f t="shared" si="120"/>
        <v/>
      </c>
    </row>
    <row r="567" spans="1:14" x14ac:dyDescent="0.2">
      <c r="A567" s="15"/>
      <c r="B567" s="28" t="s">
        <v>533</v>
      </c>
      <c r="C567" s="25">
        <v>1</v>
      </c>
      <c r="D567" s="16">
        <v>36</v>
      </c>
      <c r="E567" s="16">
        <v>3</v>
      </c>
      <c r="F567" s="16">
        <v>30</v>
      </c>
      <c r="G567" s="17">
        <f t="shared" si="115"/>
        <v>3.0229746070133009E-4</v>
      </c>
      <c r="H567" s="17">
        <f t="shared" si="116"/>
        <v>1.1066707654472794E-2</v>
      </c>
      <c r="I567" s="17">
        <f t="shared" si="117"/>
        <v>2.158273381294964E-3</v>
      </c>
      <c r="J567" s="17">
        <f t="shared" si="118"/>
        <v>2.2988505747126436E-2</v>
      </c>
      <c r="K567" s="17">
        <f t="shared" si="121"/>
        <v>2</v>
      </c>
      <c r="L567" s="17">
        <f t="shared" si="122"/>
        <v>-0.16666666666666666</v>
      </c>
      <c r="M567" s="17">
        <f t="shared" si="119"/>
        <v>6.0459492140266019E-4</v>
      </c>
      <c r="N567" s="21">
        <f t="shared" si="120"/>
        <v>-1.8444512757454655E-3</v>
      </c>
    </row>
    <row r="568" spans="1:14" x14ac:dyDescent="0.2">
      <c r="A568" s="15"/>
      <c r="B568" s="28" t="s">
        <v>534</v>
      </c>
      <c r="C568" s="25">
        <v>1</v>
      </c>
      <c r="D568" s="16">
        <v>19</v>
      </c>
      <c r="E568" s="16">
        <v>2</v>
      </c>
      <c r="F568" s="16">
        <v>18</v>
      </c>
      <c r="G568" s="17">
        <f t="shared" si="115"/>
        <v>3.0229746070133009E-4</v>
      </c>
      <c r="H568" s="17">
        <f t="shared" si="116"/>
        <v>5.8407623731939751E-3</v>
      </c>
      <c r="I568" s="17">
        <f t="shared" si="117"/>
        <v>1.4388489208633094E-3</v>
      </c>
      <c r="J568" s="17">
        <f t="shared" si="118"/>
        <v>1.3793103448275862E-2</v>
      </c>
      <c r="K568" s="17">
        <f t="shared" si="121"/>
        <v>1</v>
      </c>
      <c r="L568" s="17">
        <f t="shared" si="122"/>
        <v>-5.2631578947368418E-2</v>
      </c>
      <c r="M568" s="17">
        <f t="shared" si="119"/>
        <v>3.0229746070133009E-4</v>
      </c>
      <c r="N568" s="21">
        <f t="shared" si="120"/>
        <v>-3.074085459575776E-4</v>
      </c>
    </row>
    <row r="569" spans="1:14" x14ac:dyDescent="0.2">
      <c r="A569" s="15"/>
      <c r="B569" s="28" t="s">
        <v>535</v>
      </c>
      <c r="C569" s="25">
        <v>1</v>
      </c>
      <c r="D569" s="16">
        <v>3</v>
      </c>
      <c r="E569" s="16">
        <v>1</v>
      </c>
      <c r="F569" s="16">
        <v>2</v>
      </c>
      <c r="G569" s="17">
        <f t="shared" si="115"/>
        <v>3.0229746070133009E-4</v>
      </c>
      <c r="H569" s="17">
        <f t="shared" si="116"/>
        <v>9.2222563787273287E-4</v>
      </c>
      <c r="I569" s="17">
        <f t="shared" si="117"/>
        <v>7.1942446043165469E-4</v>
      </c>
      <c r="J569" s="17">
        <f t="shared" si="118"/>
        <v>1.5325670498084292E-3</v>
      </c>
      <c r="K569" s="17">
        <f t="shared" si="121"/>
        <v>0</v>
      </c>
      <c r="L569" s="17">
        <f t="shared" si="122"/>
        <v>-0.33333333333333331</v>
      </c>
      <c r="M569" s="17">
        <f t="shared" si="119"/>
        <v>0</v>
      </c>
      <c r="N569" s="21">
        <f t="shared" si="120"/>
        <v>-3.074085459575776E-4</v>
      </c>
    </row>
    <row r="570" spans="1:14" x14ac:dyDescent="0.2">
      <c r="A570" s="15"/>
      <c r="B570" s="28" t="s">
        <v>536</v>
      </c>
      <c r="C570" s="25">
        <v>1</v>
      </c>
      <c r="D570" s="16">
        <v>16</v>
      </c>
      <c r="E570" s="16">
        <v>2</v>
      </c>
      <c r="F570" s="16">
        <v>19</v>
      </c>
      <c r="G570" s="17">
        <f t="shared" si="115"/>
        <v>3.0229746070133009E-4</v>
      </c>
      <c r="H570" s="17">
        <f t="shared" si="116"/>
        <v>4.9185367353212417E-3</v>
      </c>
      <c r="I570" s="17">
        <f t="shared" si="117"/>
        <v>1.4388489208633094E-3</v>
      </c>
      <c r="J570" s="17">
        <f t="shared" si="118"/>
        <v>1.4559386973180077E-2</v>
      </c>
      <c r="K570" s="17">
        <f t="shared" si="121"/>
        <v>1</v>
      </c>
      <c r="L570" s="17">
        <f t="shared" si="122"/>
        <v>0.1875</v>
      </c>
      <c r="M570" s="17">
        <f t="shared" si="119"/>
        <v>3.0229746070133009E-4</v>
      </c>
      <c r="N570" s="21">
        <f t="shared" si="120"/>
        <v>9.2222563787273276E-4</v>
      </c>
    </row>
    <row r="571" spans="1:14" x14ac:dyDescent="0.2">
      <c r="A571" s="15"/>
      <c r="B571" s="28" t="s">
        <v>537</v>
      </c>
      <c r="C571" s="25">
        <v>11</v>
      </c>
      <c r="D571" s="16">
        <v>1</v>
      </c>
      <c r="E571" s="16">
        <v>50</v>
      </c>
      <c r="F571" s="16">
        <v>2</v>
      </c>
      <c r="G571" s="17">
        <f t="shared" si="115"/>
        <v>3.325272067714631E-3</v>
      </c>
      <c r="H571" s="17">
        <f t="shared" si="116"/>
        <v>3.074085459575776E-4</v>
      </c>
      <c r="I571" s="17">
        <f t="shared" si="117"/>
        <v>3.5971223021582732E-2</v>
      </c>
      <c r="J571" s="17">
        <f t="shared" si="118"/>
        <v>1.5325670498084292E-3</v>
      </c>
      <c r="K571" s="17">
        <f t="shared" si="121"/>
        <v>3.5454545454545454</v>
      </c>
      <c r="L571" s="17">
        <f t="shared" si="122"/>
        <v>1</v>
      </c>
      <c r="M571" s="17">
        <f t="shared" si="119"/>
        <v>1.1789600967351873E-2</v>
      </c>
      <c r="N571" s="21">
        <f t="shared" si="120"/>
        <v>3.074085459575776E-4</v>
      </c>
    </row>
    <row r="572" spans="1:14" x14ac:dyDescent="0.2">
      <c r="A572" s="15"/>
      <c r="B572" s="28" t="s">
        <v>538</v>
      </c>
      <c r="C572" s="25">
        <v>0</v>
      </c>
      <c r="D572" s="16">
        <v>2</v>
      </c>
      <c r="E572" s="16">
        <v>0</v>
      </c>
      <c r="F572" s="16">
        <v>1</v>
      </c>
      <c r="G572" s="17" t="str">
        <f t="shared" si="115"/>
        <v/>
      </c>
      <c r="H572" s="17">
        <f t="shared" si="116"/>
        <v>6.1481709191515521E-4</v>
      </c>
      <c r="I572" s="17" t="str">
        <f t="shared" si="117"/>
        <v/>
      </c>
      <c r="J572" s="17">
        <f t="shared" si="118"/>
        <v>7.6628352490421458E-4</v>
      </c>
      <c r="K572" s="17" t="str">
        <f t="shared" si="121"/>
        <v xml:space="preserve"> </v>
      </c>
      <c r="L572" s="17">
        <f t="shared" si="122"/>
        <v>-0.5</v>
      </c>
      <c r="M572" s="17" t="str">
        <f t="shared" si="119"/>
        <v/>
      </c>
      <c r="N572" s="21">
        <f t="shared" si="120"/>
        <v>-3.074085459575776E-4</v>
      </c>
    </row>
    <row r="573" spans="1:14" x14ac:dyDescent="0.2">
      <c r="A573" s="15"/>
      <c r="B573" s="28" t="s">
        <v>539</v>
      </c>
      <c r="C573" s="25"/>
      <c r="D573" s="16"/>
      <c r="E573" s="16">
        <v>0</v>
      </c>
      <c r="F573" s="16">
        <v>4</v>
      </c>
      <c r="G573" s="17" t="str">
        <f t="shared" si="115"/>
        <v/>
      </c>
      <c r="H573" s="17" t="str">
        <f t="shared" si="116"/>
        <v/>
      </c>
      <c r="I573" s="17" t="str">
        <f t="shared" si="117"/>
        <v/>
      </c>
      <c r="J573" s="17">
        <f t="shared" si="118"/>
        <v>3.0651340996168583E-3</v>
      </c>
      <c r="K573" s="17" t="str">
        <f t="shared" si="121"/>
        <v xml:space="preserve"> </v>
      </c>
      <c r="L573" s="17">
        <f t="shared" si="122"/>
        <v>1</v>
      </c>
      <c r="M573" s="17" t="str">
        <f t="shared" si="119"/>
        <v/>
      </c>
      <c r="N573" s="21" t="str">
        <f t="shared" si="120"/>
        <v/>
      </c>
    </row>
    <row r="574" spans="1:14" x14ac:dyDescent="0.2">
      <c r="A574" s="15"/>
      <c r="B574" s="28" t="s">
        <v>540</v>
      </c>
      <c r="C574" s="25">
        <v>6</v>
      </c>
      <c r="D574" s="16">
        <v>5</v>
      </c>
      <c r="E574" s="16"/>
      <c r="F574" s="16"/>
      <c r="G574" s="17">
        <f t="shared" si="115"/>
        <v>1.8137847642079807E-3</v>
      </c>
      <c r="H574" s="17">
        <f t="shared" si="116"/>
        <v>1.5370427297878881E-3</v>
      </c>
      <c r="I574" s="17" t="str">
        <f t="shared" si="117"/>
        <v/>
      </c>
      <c r="J574" s="17" t="str">
        <f t="shared" si="118"/>
        <v/>
      </c>
      <c r="K574" s="17">
        <f t="shared" si="121"/>
        <v>-1</v>
      </c>
      <c r="L574" s="17">
        <f t="shared" si="122"/>
        <v>-1</v>
      </c>
      <c r="M574" s="17">
        <f t="shared" si="119"/>
        <v>-1.8137847642079807E-3</v>
      </c>
      <c r="N574" s="21">
        <f t="shared" si="120"/>
        <v>-1.5370427297878881E-3</v>
      </c>
    </row>
    <row r="575" spans="1:14" x14ac:dyDescent="0.2">
      <c r="A575" s="15"/>
      <c r="B575" s="28" t="s">
        <v>541</v>
      </c>
      <c r="C575" s="25"/>
      <c r="D575" s="16"/>
      <c r="E575" s="16"/>
      <c r="F575" s="16"/>
      <c r="G575" s="17" t="str">
        <f t="shared" si="115"/>
        <v/>
      </c>
      <c r="H575" s="17" t="str">
        <f t="shared" si="116"/>
        <v/>
      </c>
      <c r="I575" s="17" t="str">
        <f t="shared" si="117"/>
        <v/>
      </c>
      <c r="J575" s="17" t="str">
        <f t="shared" si="118"/>
        <v/>
      </c>
      <c r="K575" s="17" t="str">
        <f t="shared" si="121"/>
        <v xml:space="preserve"> </v>
      </c>
      <c r="L575" s="17" t="str">
        <f t="shared" si="122"/>
        <v xml:space="preserve"> </v>
      </c>
      <c r="M575" s="17" t="str">
        <f t="shared" si="119"/>
        <v/>
      </c>
      <c r="N575" s="21" t="str">
        <f t="shared" si="120"/>
        <v/>
      </c>
    </row>
    <row r="576" spans="1:14" x14ac:dyDescent="0.2">
      <c r="A576" s="15"/>
      <c r="B576" s="28" t="s">
        <v>542</v>
      </c>
      <c r="C576" s="25"/>
      <c r="D576" s="16"/>
      <c r="E576" s="16"/>
      <c r="F576" s="16"/>
      <c r="G576" s="17" t="str">
        <f t="shared" si="115"/>
        <v/>
      </c>
      <c r="H576" s="17" t="str">
        <f t="shared" si="116"/>
        <v/>
      </c>
      <c r="I576" s="17" t="str">
        <f t="shared" si="117"/>
        <v/>
      </c>
      <c r="J576" s="17" t="str">
        <f t="shared" si="118"/>
        <v/>
      </c>
      <c r="K576" s="17" t="str">
        <f t="shared" si="121"/>
        <v xml:space="preserve"> </v>
      </c>
      <c r="L576" s="17" t="str">
        <f t="shared" si="122"/>
        <v xml:space="preserve"> </v>
      </c>
      <c r="M576" s="17" t="str">
        <f t="shared" si="119"/>
        <v/>
      </c>
      <c r="N576" s="21" t="str">
        <f t="shared" si="120"/>
        <v/>
      </c>
    </row>
    <row r="577" spans="1:14" ht="25.5" x14ac:dyDescent="0.2">
      <c r="A577" s="15"/>
      <c r="B577" s="28" t="s">
        <v>543</v>
      </c>
      <c r="C577" s="25">
        <v>0</v>
      </c>
      <c r="D577" s="16">
        <v>2</v>
      </c>
      <c r="E577" s="16"/>
      <c r="F577" s="16"/>
      <c r="G577" s="17" t="str">
        <f t="shared" si="115"/>
        <v/>
      </c>
      <c r="H577" s="17">
        <f t="shared" si="116"/>
        <v>6.1481709191515521E-4</v>
      </c>
      <c r="I577" s="17" t="str">
        <f t="shared" si="117"/>
        <v/>
      </c>
      <c r="J577" s="17" t="str">
        <f t="shared" si="118"/>
        <v/>
      </c>
      <c r="K577" s="17" t="str">
        <f t="shared" si="121"/>
        <v xml:space="preserve"> </v>
      </c>
      <c r="L577" s="17">
        <f t="shared" si="122"/>
        <v>-1</v>
      </c>
      <c r="M577" s="17" t="str">
        <f t="shared" si="119"/>
        <v/>
      </c>
      <c r="N577" s="21">
        <f t="shared" si="120"/>
        <v>-6.1481709191515521E-4</v>
      </c>
    </row>
    <row r="578" spans="1:14" ht="25.5" x14ac:dyDescent="0.2">
      <c r="A578" s="15"/>
      <c r="B578" s="28" t="s">
        <v>544</v>
      </c>
      <c r="C578" s="25">
        <v>5</v>
      </c>
      <c r="D578" s="16">
        <v>0</v>
      </c>
      <c r="E578" s="16"/>
      <c r="F578" s="16"/>
      <c r="G578" s="17">
        <f t="shared" si="115"/>
        <v>1.5114873035066505E-3</v>
      </c>
      <c r="H578" s="17" t="str">
        <f t="shared" si="116"/>
        <v/>
      </c>
      <c r="I578" s="17" t="str">
        <f t="shared" si="117"/>
        <v/>
      </c>
      <c r="J578" s="17" t="str">
        <f t="shared" si="118"/>
        <v/>
      </c>
      <c r="K578" s="17">
        <f t="shared" si="121"/>
        <v>-1</v>
      </c>
      <c r="L578" s="17" t="str">
        <f t="shared" si="122"/>
        <v xml:space="preserve"> </v>
      </c>
      <c r="M578" s="17">
        <f t="shared" si="119"/>
        <v>-1.5114873035066505E-3</v>
      </c>
      <c r="N578" s="21" t="str">
        <f t="shared" si="120"/>
        <v/>
      </c>
    </row>
    <row r="579" spans="1:14" x14ac:dyDescent="0.2">
      <c r="A579" s="15"/>
      <c r="B579" s="28" t="s">
        <v>545</v>
      </c>
      <c r="C579" s="25">
        <v>0</v>
      </c>
      <c r="D579" s="16">
        <v>3</v>
      </c>
      <c r="E579" s="16"/>
      <c r="F579" s="16"/>
      <c r="G579" s="17" t="str">
        <f t="shared" si="115"/>
        <v/>
      </c>
      <c r="H579" s="17">
        <f t="shared" si="116"/>
        <v>9.2222563787273287E-4</v>
      </c>
      <c r="I579" s="17" t="str">
        <f t="shared" si="117"/>
        <v/>
      </c>
      <c r="J579" s="17" t="str">
        <f t="shared" si="118"/>
        <v/>
      </c>
      <c r="K579" s="17" t="str">
        <f t="shared" si="121"/>
        <v xml:space="preserve"> </v>
      </c>
      <c r="L579" s="17">
        <f t="shared" si="122"/>
        <v>-1</v>
      </c>
      <c r="M579" s="17" t="str">
        <f t="shared" si="119"/>
        <v/>
      </c>
      <c r="N579" s="21">
        <f t="shared" si="120"/>
        <v>-9.2222563787273287E-4</v>
      </c>
    </row>
    <row r="580" spans="1:14" x14ac:dyDescent="0.2">
      <c r="A580" s="15"/>
      <c r="B580" s="28" t="s">
        <v>546</v>
      </c>
      <c r="C580" s="25">
        <v>1</v>
      </c>
      <c r="D580" s="16">
        <v>0</v>
      </c>
      <c r="E580" s="16"/>
      <c r="F580" s="16"/>
      <c r="G580" s="17">
        <f t="shared" si="115"/>
        <v>3.0229746070133009E-4</v>
      </c>
      <c r="H580" s="17" t="str">
        <f t="shared" si="116"/>
        <v/>
      </c>
      <c r="I580" s="17" t="str">
        <f t="shared" si="117"/>
        <v/>
      </c>
      <c r="J580" s="17" t="str">
        <f t="shared" si="118"/>
        <v/>
      </c>
      <c r="K580" s="17">
        <f t="shared" si="121"/>
        <v>-1</v>
      </c>
      <c r="L580" s="17" t="str">
        <f t="shared" si="122"/>
        <v xml:space="preserve"> </v>
      </c>
      <c r="M580" s="17">
        <f t="shared" si="119"/>
        <v>-3.0229746070133009E-4</v>
      </c>
      <c r="N580" s="21" t="str">
        <f t="shared" si="120"/>
        <v/>
      </c>
    </row>
    <row r="581" spans="1:14" ht="25.5" x14ac:dyDescent="0.2">
      <c r="A581" s="15"/>
      <c r="B581" s="28" t="s">
        <v>547</v>
      </c>
      <c r="C581" s="25"/>
      <c r="D581" s="16"/>
      <c r="E581" s="16"/>
      <c r="F581" s="16"/>
      <c r="G581" s="17" t="str">
        <f t="shared" si="115"/>
        <v/>
      </c>
      <c r="H581" s="17" t="str">
        <f t="shared" si="116"/>
        <v/>
      </c>
      <c r="I581" s="17" t="str">
        <f t="shared" si="117"/>
        <v/>
      </c>
      <c r="J581" s="17" t="str">
        <f t="shared" si="118"/>
        <v/>
      </c>
      <c r="K581" s="17" t="str">
        <f t="shared" si="121"/>
        <v xml:space="preserve"> </v>
      </c>
      <c r="L581" s="17" t="str">
        <f t="shared" si="122"/>
        <v xml:space="preserve"> </v>
      </c>
      <c r="M581" s="17" t="str">
        <f t="shared" si="119"/>
        <v/>
      </c>
      <c r="N581" s="21" t="str">
        <f t="shared" si="120"/>
        <v/>
      </c>
    </row>
    <row r="582" spans="1:14" x14ac:dyDescent="0.2">
      <c r="A582" s="15"/>
      <c r="B582" s="28" t="s">
        <v>548</v>
      </c>
      <c r="C582" s="25"/>
      <c r="D582" s="16"/>
      <c r="E582" s="16"/>
      <c r="F582" s="16"/>
      <c r="G582" s="17" t="str">
        <f t="shared" si="115"/>
        <v/>
      </c>
      <c r="H582" s="17" t="str">
        <f t="shared" si="116"/>
        <v/>
      </c>
      <c r="I582" s="17" t="str">
        <f t="shared" si="117"/>
        <v/>
      </c>
      <c r="J582" s="17" t="str">
        <f t="shared" si="118"/>
        <v/>
      </c>
      <c r="K582" s="17" t="str">
        <f t="shared" si="121"/>
        <v xml:space="preserve"> </v>
      </c>
      <c r="L582" s="17" t="str">
        <f t="shared" si="122"/>
        <v xml:space="preserve"> </v>
      </c>
      <c r="M582" s="17" t="str">
        <f t="shared" si="119"/>
        <v/>
      </c>
      <c r="N582" s="21" t="str">
        <f t="shared" si="120"/>
        <v/>
      </c>
    </row>
    <row r="583" spans="1:14" x14ac:dyDescent="0.2">
      <c r="A583" s="15"/>
      <c r="B583" s="28" t="s">
        <v>549</v>
      </c>
      <c r="C583" s="25">
        <v>2</v>
      </c>
      <c r="D583" s="16">
        <v>8</v>
      </c>
      <c r="E583" s="16">
        <v>0</v>
      </c>
      <c r="F583" s="16">
        <v>1</v>
      </c>
      <c r="G583" s="17">
        <f t="shared" si="115"/>
        <v>6.0459492140266019E-4</v>
      </c>
      <c r="H583" s="17">
        <f t="shared" si="116"/>
        <v>2.4592683676606208E-3</v>
      </c>
      <c r="I583" s="17" t="str">
        <f t="shared" si="117"/>
        <v/>
      </c>
      <c r="J583" s="17">
        <f t="shared" si="118"/>
        <v>7.6628352490421458E-4</v>
      </c>
      <c r="K583" s="17">
        <f t="shared" si="121"/>
        <v>-1</v>
      </c>
      <c r="L583" s="17">
        <f t="shared" si="122"/>
        <v>-0.875</v>
      </c>
      <c r="M583" s="17">
        <f t="shared" si="119"/>
        <v>-6.0459492140266019E-4</v>
      </c>
      <c r="N583" s="21">
        <f t="shared" si="120"/>
        <v>-2.1518598217030432E-3</v>
      </c>
    </row>
    <row r="584" spans="1:14" ht="25.5" x14ac:dyDescent="0.2">
      <c r="A584" s="15"/>
      <c r="B584" s="28" t="s">
        <v>550</v>
      </c>
      <c r="C584" s="25">
        <v>2</v>
      </c>
      <c r="D584" s="16">
        <v>2</v>
      </c>
      <c r="E584" s="16">
        <v>0</v>
      </c>
      <c r="F584" s="16">
        <v>1</v>
      </c>
      <c r="G584" s="17">
        <f t="shared" si="115"/>
        <v>6.0459492140266019E-4</v>
      </c>
      <c r="H584" s="17">
        <f t="shared" si="116"/>
        <v>6.1481709191515521E-4</v>
      </c>
      <c r="I584" s="17" t="str">
        <f t="shared" si="117"/>
        <v/>
      </c>
      <c r="J584" s="17">
        <f t="shared" si="118"/>
        <v>7.6628352490421458E-4</v>
      </c>
      <c r="K584" s="17">
        <f t="shared" si="121"/>
        <v>-1</v>
      </c>
      <c r="L584" s="17">
        <f t="shared" si="122"/>
        <v>-0.5</v>
      </c>
      <c r="M584" s="17">
        <f t="shared" si="119"/>
        <v>-6.0459492140266019E-4</v>
      </c>
      <c r="N584" s="21">
        <f t="shared" si="120"/>
        <v>-3.074085459575776E-4</v>
      </c>
    </row>
    <row r="585" spans="1:14" x14ac:dyDescent="0.2">
      <c r="A585" s="15"/>
      <c r="B585" s="28" t="s">
        <v>551</v>
      </c>
      <c r="C585" s="25">
        <v>1</v>
      </c>
      <c r="D585" s="16">
        <v>0</v>
      </c>
      <c r="E585" s="16"/>
      <c r="F585" s="16"/>
      <c r="G585" s="17">
        <f t="shared" si="115"/>
        <v>3.0229746070133009E-4</v>
      </c>
      <c r="H585" s="17" t="str">
        <f t="shared" si="116"/>
        <v/>
      </c>
      <c r="I585" s="17" t="str">
        <f t="shared" si="117"/>
        <v/>
      </c>
      <c r="J585" s="17" t="str">
        <f t="shared" si="118"/>
        <v/>
      </c>
      <c r="K585" s="17">
        <f t="shared" si="121"/>
        <v>-1</v>
      </c>
      <c r="L585" s="17" t="str">
        <f t="shared" si="122"/>
        <v xml:space="preserve"> </v>
      </c>
      <c r="M585" s="17">
        <f t="shared" si="119"/>
        <v>-3.0229746070133009E-4</v>
      </c>
      <c r="N585" s="21" t="str">
        <f t="shared" si="120"/>
        <v/>
      </c>
    </row>
    <row r="586" spans="1:14" x14ac:dyDescent="0.2">
      <c r="A586" s="15"/>
      <c r="B586" s="28" t="s">
        <v>552</v>
      </c>
      <c r="C586" s="25">
        <v>8</v>
      </c>
      <c r="D586" s="16">
        <v>5</v>
      </c>
      <c r="E586" s="16">
        <v>2</v>
      </c>
      <c r="F586" s="16">
        <v>0</v>
      </c>
      <c r="G586" s="17">
        <f t="shared" si="115"/>
        <v>2.4183796856106408E-3</v>
      </c>
      <c r="H586" s="17">
        <f t="shared" si="116"/>
        <v>1.5370427297878881E-3</v>
      </c>
      <c r="I586" s="17">
        <f t="shared" si="117"/>
        <v>1.4388489208633094E-3</v>
      </c>
      <c r="J586" s="17" t="str">
        <f t="shared" si="118"/>
        <v/>
      </c>
      <c r="K586" s="17">
        <f t="shared" si="121"/>
        <v>-0.75</v>
      </c>
      <c r="L586" s="17">
        <f t="shared" si="122"/>
        <v>-1</v>
      </c>
      <c r="M586" s="17">
        <f t="shared" si="119"/>
        <v>-1.8137847642079805E-3</v>
      </c>
      <c r="N586" s="21">
        <f t="shared" si="120"/>
        <v>-1.5370427297878881E-3</v>
      </c>
    </row>
    <row r="587" spans="1:14" x14ac:dyDescent="0.2">
      <c r="A587" s="15"/>
      <c r="B587" s="28" t="s">
        <v>553</v>
      </c>
      <c r="C587" s="25"/>
      <c r="D587" s="16"/>
      <c r="E587" s="16"/>
      <c r="F587" s="16"/>
      <c r="G587" s="17" t="str">
        <f t="shared" si="115"/>
        <v/>
      </c>
      <c r="H587" s="17" t="str">
        <f t="shared" si="116"/>
        <v/>
      </c>
      <c r="I587" s="17" t="str">
        <f t="shared" si="117"/>
        <v/>
      </c>
      <c r="J587" s="17" t="str">
        <f t="shared" si="118"/>
        <v/>
      </c>
      <c r="K587" s="17" t="str">
        <f t="shared" si="121"/>
        <v xml:space="preserve"> </v>
      </c>
      <c r="L587" s="17" t="str">
        <f t="shared" si="122"/>
        <v xml:space="preserve"> </v>
      </c>
      <c r="M587" s="17" t="str">
        <f t="shared" si="119"/>
        <v/>
      </c>
      <c r="N587" s="21" t="str">
        <f t="shared" si="120"/>
        <v/>
      </c>
    </row>
    <row r="588" spans="1:14" x14ac:dyDescent="0.2">
      <c r="A588" s="15"/>
      <c r="B588" s="28" t="s">
        <v>554</v>
      </c>
      <c r="C588" s="25">
        <v>0</v>
      </c>
      <c r="D588" s="16">
        <v>13</v>
      </c>
      <c r="E588" s="16">
        <v>0</v>
      </c>
      <c r="F588" s="16">
        <v>8</v>
      </c>
      <c r="G588" s="17" t="str">
        <f t="shared" si="115"/>
        <v/>
      </c>
      <c r="H588" s="17">
        <f t="shared" si="116"/>
        <v>3.9963110974485091E-3</v>
      </c>
      <c r="I588" s="17" t="str">
        <f t="shared" si="117"/>
        <v/>
      </c>
      <c r="J588" s="17">
        <f t="shared" si="118"/>
        <v>6.1302681992337167E-3</v>
      </c>
      <c r="K588" s="17" t="str">
        <f t="shared" si="121"/>
        <v xml:space="preserve"> </v>
      </c>
      <c r="L588" s="17">
        <f t="shared" si="122"/>
        <v>-0.38461538461538464</v>
      </c>
      <c r="M588" s="17" t="str">
        <f t="shared" si="119"/>
        <v/>
      </c>
      <c r="N588" s="21">
        <f t="shared" si="120"/>
        <v>-1.5370427297878883E-3</v>
      </c>
    </row>
    <row r="589" spans="1:14" ht="25.5" x14ac:dyDescent="0.2">
      <c r="A589" s="15"/>
      <c r="B589" s="28" t="s">
        <v>555</v>
      </c>
      <c r="C589" s="25">
        <v>2</v>
      </c>
      <c r="D589" s="16">
        <v>2</v>
      </c>
      <c r="E589" s="16">
        <v>0</v>
      </c>
      <c r="F589" s="16">
        <v>2</v>
      </c>
      <c r="G589" s="17">
        <f t="shared" si="115"/>
        <v>6.0459492140266019E-4</v>
      </c>
      <c r="H589" s="17">
        <f t="shared" si="116"/>
        <v>6.1481709191515521E-4</v>
      </c>
      <c r="I589" s="17" t="str">
        <f t="shared" si="117"/>
        <v/>
      </c>
      <c r="J589" s="17">
        <f t="shared" si="118"/>
        <v>1.5325670498084292E-3</v>
      </c>
      <c r="K589" s="17">
        <f t="shared" si="121"/>
        <v>-1</v>
      </c>
      <c r="L589" s="17">
        <f t="shared" si="122"/>
        <v>0</v>
      </c>
      <c r="M589" s="17">
        <f t="shared" si="119"/>
        <v>-6.0459492140266019E-4</v>
      </c>
      <c r="N589" s="21">
        <f t="shared" si="120"/>
        <v>0</v>
      </c>
    </row>
    <row r="590" spans="1:14" x14ac:dyDescent="0.2">
      <c r="A590" s="15"/>
      <c r="B590" s="28" t="s">
        <v>556</v>
      </c>
      <c r="C590" s="25">
        <v>0</v>
      </c>
      <c r="D590" s="16">
        <v>26</v>
      </c>
      <c r="E590" s="16">
        <v>0</v>
      </c>
      <c r="F590" s="16">
        <v>20</v>
      </c>
      <c r="G590" s="17" t="str">
        <f t="shared" si="115"/>
        <v/>
      </c>
      <c r="H590" s="17">
        <f t="shared" si="116"/>
        <v>7.9926221948970182E-3</v>
      </c>
      <c r="I590" s="17" t="str">
        <f t="shared" si="117"/>
        <v/>
      </c>
      <c r="J590" s="17">
        <f t="shared" si="118"/>
        <v>1.532567049808429E-2</v>
      </c>
      <c r="K590" s="17" t="str">
        <f t="shared" si="121"/>
        <v xml:space="preserve"> </v>
      </c>
      <c r="L590" s="17">
        <f t="shared" si="122"/>
        <v>-0.23076923076923078</v>
      </c>
      <c r="M590" s="17" t="str">
        <f t="shared" si="119"/>
        <v/>
      </c>
      <c r="N590" s="21">
        <f t="shared" si="120"/>
        <v>-1.8444512757454659E-3</v>
      </c>
    </row>
    <row r="591" spans="1:14" x14ac:dyDescent="0.2">
      <c r="A591" s="15"/>
      <c r="B591" s="28" t="s">
        <v>557</v>
      </c>
      <c r="C591" s="25">
        <v>0</v>
      </c>
      <c r="D591" s="16">
        <v>1</v>
      </c>
      <c r="E591" s="16">
        <v>2</v>
      </c>
      <c r="F591" s="16">
        <v>0</v>
      </c>
      <c r="G591" s="17" t="str">
        <f t="shared" si="115"/>
        <v/>
      </c>
      <c r="H591" s="17">
        <f t="shared" si="116"/>
        <v>3.074085459575776E-4</v>
      </c>
      <c r="I591" s="17">
        <f t="shared" si="117"/>
        <v>1.4388489208633094E-3</v>
      </c>
      <c r="J591" s="17" t="str">
        <f t="shared" si="118"/>
        <v/>
      </c>
      <c r="K591" s="17">
        <f t="shared" si="121"/>
        <v>1</v>
      </c>
      <c r="L591" s="17">
        <f t="shared" si="122"/>
        <v>-1</v>
      </c>
      <c r="M591" s="17" t="str">
        <f t="shared" si="119"/>
        <v/>
      </c>
      <c r="N591" s="21">
        <f t="shared" si="120"/>
        <v>-3.074085459575776E-4</v>
      </c>
    </row>
    <row r="592" spans="1:14" x14ac:dyDescent="0.2">
      <c r="A592" s="15"/>
      <c r="B592" s="28" t="s">
        <v>558</v>
      </c>
      <c r="C592" s="25">
        <v>0</v>
      </c>
      <c r="D592" s="16">
        <v>2</v>
      </c>
      <c r="E592" s="16"/>
      <c r="F592" s="16"/>
      <c r="G592" s="17" t="str">
        <f t="shared" si="115"/>
        <v/>
      </c>
      <c r="H592" s="17">
        <f t="shared" si="116"/>
        <v>6.1481709191515521E-4</v>
      </c>
      <c r="I592" s="17" t="str">
        <f t="shared" si="117"/>
        <v/>
      </c>
      <c r="J592" s="17" t="str">
        <f t="shared" si="118"/>
        <v/>
      </c>
      <c r="K592" s="17" t="str">
        <f t="shared" si="121"/>
        <v xml:space="preserve"> </v>
      </c>
      <c r="L592" s="17">
        <f t="shared" si="122"/>
        <v>-1</v>
      </c>
      <c r="M592" s="17" t="str">
        <f t="shared" si="119"/>
        <v/>
      </c>
      <c r="N592" s="21">
        <f t="shared" si="120"/>
        <v>-6.1481709191515521E-4</v>
      </c>
    </row>
    <row r="593" spans="1:14" x14ac:dyDescent="0.2">
      <c r="A593" s="15"/>
      <c r="B593" s="28" t="s">
        <v>559</v>
      </c>
      <c r="C593" s="25">
        <v>2</v>
      </c>
      <c r="D593" s="16">
        <v>3</v>
      </c>
      <c r="E593" s="16">
        <v>2</v>
      </c>
      <c r="F593" s="16">
        <v>2</v>
      </c>
      <c r="G593" s="17">
        <f t="shared" si="115"/>
        <v>6.0459492140266019E-4</v>
      </c>
      <c r="H593" s="17">
        <f t="shared" si="116"/>
        <v>9.2222563787273287E-4</v>
      </c>
      <c r="I593" s="17">
        <f t="shared" si="117"/>
        <v>1.4388489208633094E-3</v>
      </c>
      <c r="J593" s="17">
        <f t="shared" si="118"/>
        <v>1.5325670498084292E-3</v>
      </c>
      <c r="K593" s="17">
        <f t="shared" si="121"/>
        <v>0</v>
      </c>
      <c r="L593" s="17">
        <f t="shared" si="122"/>
        <v>-0.33333333333333331</v>
      </c>
      <c r="M593" s="17">
        <f t="shared" si="119"/>
        <v>0</v>
      </c>
      <c r="N593" s="21">
        <f t="shared" si="120"/>
        <v>-3.074085459575776E-4</v>
      </c>
    </row>
    <row r="594" spans="1:14" x14ac:dyDescent="0.2">
      <c r="A594" s="15"/>
      <c r="B594" s="28" t="s">
        <v>560</v>
      </c>
      <c r="C594" s="25">
        <v>1</v>
      </c>
      <c r="D594" s="16">
        <v>1</v>
      </c>
      <c r="E594" s="16">
        <v>0</v>
      </c>
      <c r="F594" s="16">
        <v>5</v>
      </c>
      <c r="G594" s="17">
        <f t="shared" si="115"/>
        <v>3.0229746070133009E-4</v>
      </c>
      <c r="H594" s="17">
        <f t="shared" si="116"/>
        <v>3.074085459575776E-4</v>
      </c>
      <c r="I594" s="17" t="str">
        <f t="shared" si="117"/>
        <v/>
      </c>
      <c r="J594" s="17">
        <f t="shared" si="118"/>
        <v>3.8314176245210726E-3</v>
      </c>
      <c r="K594" s="17">
        <f t="shared" si="121"/>
        <v>-1</v>
      </c>
      <c r="L594" s="17">
        <f t="shared" si="122"/>
        <v>4</v>
      </c>
      <c r="M594" s="17">
        <f t="shared" si="119"/>
        <v>-3.0229746070133009E-4</v>
      </c>
      <c r="N594" s="21">
        <f t="shared" si="120"/>
        <v>1.2296341838303104E-3</v>
      </c>
    </row>
    <row r="595" spans="1:14" x14ac:dyDescent="0.2">
      <c r="A595" s="15"/>
      <c r="B595" s="28" t="s">
        <v>561</v>
      </c>
      <c r="C595" s="25">
        <v>1</v>
      </c>
      <c r="D595" s="16">
        <v>0</v>
      </c>
      <c r="E595" s="16">
        <v>0</v>
      </c>
      <c r="F595" s="16">
        <v>1</v>
      </c>
      <c r="G595" s="17">
        <f t="shared" si="115"/>
        <v>3.0229746070133009E-4</v>
      </c>
      <c r="H595" s="17" t="str">
        <f t="shared" si="116"/>
        <v/>
      </c>
      <c r="I595" s="17" t="str">
        <f t="shared" si="117"/>
        <v/>
      </c>
      <c r="J595" s="17">
        <f t="shared" si="118"/>
        <v>7.6628352490421458E-4</v>
      </c>
      <c r="K595" s="17">
        <f t="shared" si="121"/>
        <v>-1</v>
      </c>
      <c r="L595" s="17">
        <f t="shared" si="122"/>
        <v>1</v>
      </c>
      <c r="M595" s="17">
        <f t="shared" si="119"/>
        <v>-3.0229746070133009E-4</v>
      </c>
      <c r="N595" s="21" t="str">
        <f t="shared" si="120"/>
        <v/>
      </c>
    </row>
    <row r="596" spans="1:14" x14ac:dyDescent="0.2">
      <c r="A596" s="15"/>
      <c r="B596" s="28" t="s">
        <v>562</v>
      </c>
      <c r="C596" s="25">
        <v>0</v>
      </c>
      <c r="D596" s="16">
        <v>7</v>
      </c>
      <c r="E596" s="16">
        <v>0</v>
      </c>
      <c r="F596" s="16">
        <v>1</v>
      </c>
      <c r="G596" s="17" t="str">
        <f t="shared" si="115"/>
        <v/>
      </c>
      <c r="H596" s="17">
        <f t="shared" si="116"/>
        <v>2.1518598217030432E-3</v>
      </c>
      <c r="I596" s="17" t="str">
        <f t="shared" si="117"/>
        <v/>
      </c>
      <c r="J596" s="17">
        <f t="shared" si="118"/>
        <v>7.6628352490421458E-4</v>
      </c>
      <c r="K596" s="17" t="str">
        <f t="shared" si="121"/>
        <v xml:space="preserve"> </v>
      </c>
      <c r="L596" s="17">
        <f t="shared" si="122"/>
        <v>-0.8571428571428571</v>
      </c>
      <c r="M596" s="17" t="str">
        <f t="shared" si="119"/>
        <v/>
      </c>
      <c r="N596" s="21">
        <f t="shared" si="120"/>
        <v>-1.8444512757454655E-3</v>
      </c>
    </row>
    <row r="597" spans="1:14" x14ac:dyDescent="0.2">
      <c r="A597" s="15"/>
      <c r="B597" s="28" t="s">
        <v>563</v>
      </c>
      <c r="C597" s="25">
        <v>0</v>
      </c>
      <c r="D597" s="16">
        <v>29</v>
      </c>
      <c r="E597" s="16">
        <v>17</v>
      </c>
      <c r="F597" s="16">
        <v>11</v>
      </c>
      <c r="G597" s="17" t="str">
        <f t="shared" si="115"/>
        <v/>
      </c>
      <c r="H597" s="17">
        <f t="shared" si="116"/>
        <v>8.9148478327697508E-3</v>
      </c>
      <c r="I597" s="17">
        <f t="shared" si="117"/>
        <v>1.2230215827338129E-2</v>
      </c>
      <c r="J597" s="17">
        <f t="shared" si="118"/>
        <v>8.4291187739463595E-3</v>
      </c>
      <c r="K597" s="17">
        <f t="shared" si="121"/>
        <v>1</v>
      </c>
      <c r="L597" s="17">
        <f t="shared" si="122"/>
        <v>-0.62068965517241381</v>
      </c>
      <c r="M597" s="17" t="str">
        <f t="shared" si="119"/>
        <v/>
      </c>
      <c r="N597" s="21">
        <f t="shared" si="120"/>
        <v>-5.533353827236397E-3</v>
      </c>
    </row>
    <row r="598" spans="1:14" x14ac:dyDescent="0.2">
      <c r="A598" s="15"/>
      <c r="B598" s="28" t="s">
        <v>564</v>
      </c>
      <c r="C598" s="25">
        <v>1</v>
      </c>
      <c r="D598" s="16">
        <v>0</v>
      </c>
      <c r="E598" s="16">
        <v>1</v>
      </c>
      <c r="F598" s="16">
        <v>1</v>
      </c>
      <c r="G598" s="17">
        <f t="shared" si="115"/>
        <v>3.0229746070133009E-4</v>
      </c>
      <c r="H598" s="17" t="str">
        <f t="shared" si="116"/>
        <v/>
      </c>
      <c r="I598" s="17">
        <f t="shared" si="117"/>
        <v>7.1942446043165469E-4</v>
      </c>
      <c r="J598" s="17">
        <f t="shared" si="118"/>
        <v>7.6628352490421458E-4</v>
      </c>
      <c r="K598" s="17">
        <f t="shared" si="121"/>
        <v>0</v>
      </c>
      <c r="L598" s="17">
        <f t="shared" si="122"/>
        <v>1</v>
      </c>
      <c r="M598" s="17">
        <f t="shared" si="119"/>
        <v>0</v>
      </c>
      <c r="N598" s="21" t="str">
        <f t="shared" si="120"/>
        <v/>
      </c>
    </row>
    <row r="599" spans="1:14" ht="25.5" x14ac:dyDescent="0.2">
      <c r="A599" s="15"/>
      <c r="B599" s="28" t="s">
        <v>565</v>
      </c>
      <c r="C599" s="25">
        <v>4</v>
      </c>
      <c r="D599" s="16">
        <v>6</v>
      </c>
      <c r="E599" s="16">
        <v>0</v>
      </c>
      <c r="F599" s="16">
        <v>1</v>
      </c>
      <c r="G599" s="17">
        <f t="shared" si="115"/>
        <v>1.2091898428053204E-3</v>
      </c>
      <c r="H599" s="17">
        <f t="shared" si="116"/>
        <v>1.8444512757454657E-3</v>
      </c>
      <c r="I599" s="17" t="str">
        <f t="shared" si="117"/>
        <v/>
      </c>
      <c r="J599" s="17">
        <f t="shared" si="118"/>
        <v>7.6628352490421458E-4</v>
      </c>
      <c r="K599" s="17">
        <f t="shared" si="121"/>
        <v>-1</v>
      </c>
      <c r="L599" s="17">
        <f t="shared" si="122"/>
        <v>-0.83333333333333337</v>
      </c>
      <c r="M599" s="17">
        <f t="shared" si="119"/>
        <v>-1.2091898428053204E-3</v>
      </c>
      <c r="N599" s="21">
        <f t="shared" si="120"/>
        <v>-1.5370427297878881E-3</v>
      </c>
    </row>
    <row r="600" spans="1:14" x14ac:dyDescent="0.2">
      <c r="A600" s="15"/>
      <c r="B600" s="28" t="s">
        <v>566</v>
      </c>
      <c r="C600" s="25"/>
      <c r="D600" s="16"/>
      <c r="E600" s="16">
        <v>0</v>
      </c>
      <c r="F600" s="16">
        <v>2</v>
      </c>
      <c r="G600" s="17" t="str">
        <f t="shared" si="115"/>
        <v/>
      </c>
      <c r="H600" s="17" t="str">
        <f t="shared" si="116"/>
        <v/>
      </c>
      <c r="I600" s="17" t="str">
        <f t="shared" si="117"/>
        <v/>
      </c>
      <c r="J600" s="17">
        <f t="shared" si="118"/>
        <v>1.5325670498084292E-3</v>
      </c>
      <c r="K600" s="17" t="str">
        <f t="shared" si="121"/>
        <v xml:space="preserve"> </v>
      </c>
      <c r="L600" s="17">
        <f t="shared" si="122"/>
        <v>1</v>
      </c>
      <c r="M600" s="17" t="str">
        <f t="shared" si="119"/>
        <v/>
      </c>
      <c r="N600" s="21" t="str">
        <f t="shared" si="120"/>
        <v/>
      </c>
    </row>
    <row r="601" spans="1:14" x14ac:dyDescent="0.2">
      <c r="A601" s="15"/>
      <c r="B601" s="28" t="s">
        <v>567</v>
      </c>
      <c r="C601" s="25"/>
      <c r="D601" s="16"/>
      <c r="E601" s="16"/>
      <c r="F601" s="16"/>
      <c r="G601" s="17" t="str">
        <f t="shared" si="115"/>
        <v/>
      </c>
      <c r="H601" s="17" t="str">
        <f t="shared" si="116"/>
        <v/>
      </c>
      <c r="I601" s="17" t="str">
        <f t="shared" si="117"/>
        <v/>
      </c>
      <c r="J601" s="17" t="str">
        <f t="shared" si="118"/>
        <v/>
      </c>
      <c r="K601" s="17" t="str">
        <f t="shared" si="121"/>
        <v xml:space="preserve"> </v>
      </c>
      <c r="L601" s="17" t="str">
        <f t="shared" si="122"/>
        <v xml:space="preserve"> </v>
      </c>
      <c r="M601" s="17" t="str">
        <f t="shared" si="119"/>
        <v/>
      </c>
      <c r="N601" s="21" t="str">
        <f t="shared" si="120"/>
        <v/>
      </c>
    </row>
    <row r="602" spans="1:14" x14ac:dyDescent="0.2">
      <c r="A602" s="15"/>
      <c r="B602" s="28" t="s">
        <v>568</v>
      </c>
      <c r="C602" s="25">
        <v>8</v>
      </c>
      <c r="D602" s="16">
        <v>9</v>
      </c>
      <c r="E602" s="16">
        <v>1</v>
      </c>
      <c r="F602" s="16">
        <v>0</v>
      </c>
      <c r="G602" s="17">
        <f t="shared" si="115"/>
        <v>2.4183796856106408E-3</v>
      </c>
      <c r="H602" s="17">
        <f t="shared" si="116"/>
        <v>2.7666769136181985E-3</v>
      </c>
      <c r="I602" s="17">
        <f t="shared" si="117"/>
        <v>7.1942446043165469E-4</v>
      </c>
      <c r="J602" s="17" t="str">
        <f t="shared" si="118"/>
        <v/>
      </c>
      <c r="K602" s="17">
        <f t="shared" si="121"/>
        <v>-0.875</v>
      </c>
      <c r="L602" s="17">
        <f t="shared" si="122"/>
        <v>-1</v>
      </c>
      <c r="M602" s="17">
        <f t="shared" si="119"/>
        <v>-2.1160822249093108E-3</v>
      </c>
      <c r="N602" s="21">
        <f t="shared" si="120"/>
        <v>-2.7666769136181985E-3</v>
      </c>
    </row>
    <row r="603" spans="1:14" ht="25.5" x14ac:dyDescent="0.2">
      <c r="A603" s="15"/>
      <c r="B603" s="28" t="s">
        <v>569</v>
      </c>
      <c r="C603" s="25"/>
      <c r="D603" s="16"/>
      <c r="E603" s="16">
        <v>1</v>
      </c>
      <c r="F603" s="16">
        <v>0</v>
      </c>
      <c r="G603" s="17" t="str">
        <f t="shared" si="115"/>
        <v/>
      </c>
      <c r="H603" s="17" t="str">
        <f t="shared" si="116"/>
        <v/>
      </c>
      <c r="I603" s="17">
        <f t="shared" si="117"/>
        <v>7.1942446043165469E-4</v>
      </c>
      <c r="J603" s="17" t="str">
        <f t="shared" si="118"/>
        <v/>
      </c>
      <c r="K603" s="17">
        <f t="shared" si="121"/>
        <v>1</v>
      </c>
      <c r="L603" s="17" t="str">
        <f t="shared" si="122"/>
        <v xml:space="preserve"> </v>
      </c>
      <c r="M603" s="17" t="str">
        <f t="shared" si="119"/>
        <v/>
      </c>
      <c r="N603" s="21" t="str">
        <f t="shared" si="120"/>
        <v/>
      </c>
    </row>
    <row r="604" spans="1:14" ht="26.25" thickBot="1" x14ac:dyDescent="0.25">
      <c r="A604" s="15"/>
      <c r="B604" s="29" t="s">
        <v>570</v>
      </c>
      <c r="C604" s="26">
        <v>1</v>
      </c>
      <c r="D604" s="22">
        <v>1</v>
      </c>
      <c r="E604" s="16"/>
      <c r="F604" s="16"/>
      <c r="G604" s="23">
        <f t="shared" si="115"/>
        <v>3.0229746070133009E-4</v>
      </c>
      <c r="H604" s="23">
        <f t="shared" si="116"/>
        <v>3.074085459575776E-4</v>
      </c>
      <c r="I604" s="23" t="str">
        <f t="shared" si="117"/>
        <v/>
      </c>
      <c r="J604" s="23" t="str">
        <f t="shared" si="118"/>
        <v/>
      </c>
      <c r="K604" s="23">
        <f t="shared" si="121"/>
        <v>-1</v>
      </c>
      <c r="L604" s="23">
        <f t="shared" si="122"/>
        <v>-1</v>
      </c>
      <c r="M604" s="23">
        <f t="shared" si="119"/>
        <v>-3.0229746070133009E-4</v>
      </c>
      <c r="N604" s="24">
        <f t="shared" si="120"/>
        <v>-3.074085459575776E-4</v>
      </c>
    </row>
    <row r="605" spans="1:14" x14ac:dyDescent="0.2">
      <c r="A605" s="14"/>
    </row>
    <row r="606" spans="1:14" x14ac:dyDescent="0.2">
      <c r="A606" s="14"/>
    </row>
    <row r="607" spans="1:14" x14ac:dyDescent="0.2">
      <c r="A607" s="14"/>
    </row>
    <row r="608" spans="1:14" ht="15.75" thickBot="1" x14ac:dyDescent="0.25">
      <c r="A608" s="14"/>
    </row>
    <row r="609" spans="1:14" ht="29.25" customHeight="1" thickBot="1" x14ac:dyDescent="0.25">
      <c r="A609" s="15"/>
      <c r="B609" s="46" t="s">
        <v>2</v>
      </c>
      <c r="C609" s="55" t="s">
        <v>665</v>
      </c>
      <c r="D609" s="52"/>
      <c r="E609" s="52"/>
      <c r="F609" s="56"/>
      <c r="G609" s="59" t="s">
        <v>3</v>
      </c>
      <c r="H609" s="52"/>
      <c r="I609" s="52"/>
      <c r="J609" s="52"/>
      <c r="K609" s="46" t="s">
        <v>667</v>
      </c>
      <c r="L609" s="47"/>
      <c r="M609" s="60" t="s">
        <v>4</v>
      </c>
      <c r="N609" s="47"/>
    </row>
    <row r="610" spans="1:14" ht="15.75" thickBot="1" x14ac:dyDescent="0.25">
      <c r="A610" s="14"/>
      <c r="B610" s="57"/>
      <c r="C610" s="44">
        <v>2022</v>
      </c>
      <c r="D610" s="45"/>
      <c r="E610" s="61">
        <v>2023</v>
      </c>
      <c r="F610" s="37"/>
      <c r="G610" s="44">
        <v>2022</v>
      </c>
      <c r="H610" s="45"/>
      <c r="I610" s="61">
        <v>2023</v>
      </c>
      <c r="J610" s="37"/>
      <c r="K610" s="48"/>
      <c r="L610" s="49"/>
      <c r="M610" s="37"/>
      <c r="N610" s="49"/>
    </row>
    <row r="611" spans="1:14" ht="15.75" thickBot="1" x14ac:dyDescent="0.25">
      <c r="A611" s="15"/>
      <c r="B611" s="58"/>
      <c r="C611" s="18" t="s">
        <v>5</v>
      </c>
      <c r="D611" s="19" t="s">
        <v>6</v>
      </c>
      <c r="E611" s="18" t="s">
        <v>5</v>
      </c>
      <c r="F611" s="18" t="s">
        <v>6</v>
      </c>
      <c r="G611" s="18" t="s">
        <v>5</v>
      </c>
      <c r="H611" s="18" t="s">
        <v>6</v>
      </c>
      <c r="I611" s="20" t="s">
        <v>5</v>
      </c>
      <c r="J611" s="18" t="s">
        <v>6</v>
      </c>
      <c r="K611" s="18" t="s">
        <v>5</v>
      </c>
      <c r="L611" s="18" t="s">
        <v>6</v>
      </c>
      <c r="M611" s="18" t="s">
        <v>5</v>
      </c>
      <c r="N611" s="13" t="s">
        <v>6</v>
      </c>
    </row>
    <row r="612" spans="1:14" ht="15.75" thickBot="1" x14ac:dyDescent="0.25">
      <c r="A612" s="15"/>
      <c r="B612" s="7" t="s">
        <v>11</v>
      </c>
      <c r="C612" s="10">
        <f>SUM(C613:C640)</f>
        <v>773</v>
      </c>
      <c r="D612" s="10">
        <f>SUM(D613:D640)</f>
        <v>1376</v>
      </c>
      <c r="E612" s="10">
        <f>SUM(E613:E640)</f>
        <v>726</v>
      </c>
      <c r="F612" s="9">
        <f>SUM(F613:F640)</f>
        <v>715</v>
      </c>
      <c r="G612" s="12">
        <f t="shared" ref="G612:G640" si="123">+IF(C612=0,"",C612/C$612)</f>
        <v>1</v>
      </c>
      <c r="H612" s="12">
        <f t="shared" ref="H612:H640" si="124">+IF(D612=0,"",D612/D$612)</f>
        <v>1</v>
      </c>
      <c r="I612" s="12">
        <f t="shared" ref="I612:I640" si="125">+IF(E612=0,"",E612/E$612)</f>
        <v>1</v>
      </c>
      <c r="J612" s="12">
        <f t="shared" ref="J612:J640" si="126">+IF(F612=0,"",F612/F$612)</f>
        <v>1</v>
      </c>
      <c r="K612" s="12">
        <f>+IF(AND(C612=0,E612=0),"",IF(C612=0,1,IF(E612=0,-1,(E612-C612)/C612)))</f>
        <v>-6.0802069857697282E-2</v>
      </c>
      <c r="L612" s="11">
        <f>+IF(AND(D612=0,F612=0),"",IF(D612=0,1,IF(F612=0,-1,(F612-D612)/D612)))</f>
        <v>-0.48037790697674421</v>
      </c>
      <c r="M612" s="12">
        <f t="shared" ref="M612:M640" si="127">+IF(OR(AND(G612=""),(K612="")),"",G612*K612)</f>
        <v>-6.0802069857697282E-2</v>
      </c>
      <c r="N612" s="12">
        <f t="shared" ref="N612:N640" si="128">+IF(OR(AND(H612=""),(L612="")),"",H612*L612)</f>
        <v>-0.48037790697674421</v>
      </c>
    </row>
    <row r="613" spans="1:14" x14ac:dyDescent="0.2">
      <c r="A613" s="15"/>
      <c r="B613" s="27" t="s">
        <v>571</v>
      </c>
      <c r="C613" s="30">
        <v>1</v>
      </c>
      <c r="D613" s="31">
        <v>0</v>
      </c>
      <c r="E613" s="16">
        <v>0</v>
      </c>
      <c r="F613" s="16">
        <v>1</v>
      </c>
      <c r="G613" s="32">
        <f t="shared" si="123"/>
        <v>1.29366106080207E-3</v>
      </c>
      <c r="H613" s="32" t="str">
        <f t="shared" si="124"/>
        <v/>
      </c>
      <c r="I613" s="32" t="str">
        <f t="shared" si="125"/>
        <v/>
      </c>
      <c r="J613" s="32">
        <f t="shared" si="126"/>
        <v>1.3986013986013986E-3</v>
      </c>
      <c r="K613" s="32">
        <f t="shared" ref="K613:K640" si="129">+IF(AND(C613=0,E613=0)," ",IF(C613=0,1,IF(E613=0,-1,(E613-C613)/C613)))</f>
        <v>-1</v>
      </c>
      <c r="L613" s="32">
        <f t="shared" ref="L613:L640" si="130">+IF(AND(D613=0,F613=0)," ",IF(D613=0,1,IF(F613=0,-1,(F613-D613)/D613)))</f>
        <v>1</v>
      </c>
      <c r="M613" s="32">
        <f t="shared" si="127"/>
        <v>-1.29366106080207E-3</v>
      </c>
      <c r="N613" s="33" t="str">
        <f t="shared" si="128"/>
        <v/>
      </c>
    </row>
    <row r="614" spans="1:14" x14ac:dyDescent="0.2">
      <c r="A614" s="15"/>
      <c r="B614" s="28" t="s">
        <v>572</v>
      </c>
      <c r="C614" s="25">
        <v>2</v>
      </c>
      <c r="D614" s="16">
        <v>9</v>
      </c>
      <c r="E614" s="16">
        <v>22</v>
      </c>
      <c r="F614" s="16">
        <v>7</v>
      </c>
      <c r="G614" s="17">
        <f t="shared" si="123"/>
        <v>2.5873221216041399E-3</v>
      </c>
      <c r="H614" s="17">
        <f t="shared" si="124"/>
        <v>6.540697674418605E-3</v>
      </c>
      <c r="I614" s="17">
        <f t="shared" si="125"/>
        <v>3.0303030303030304E-2</v>
      </c>
      <c r="J614" s="17">
        <f t="shared" si="126"/>
        <v>9.7902097902097911E-3</v>
      </c>
      <c r="K614" s="17">
        <f t="shared" si="129"/>
        <v>10</v>
      </c>
      <c r="L614" s="17">
        <f t="shared" si="130"/>
        <v>-0.22222222222222221</v>
      </c>
      <c r="M614" s="17">
        <f t="shared" si="127"/>
        <v>2.5873221216041398E-2</v>
      </c>
      <c r="N614" s="21">
        <f t="shared" si="128"/>
        <v>-1.4534883720930232E-3</v>
      </c>
    </row>
    <row r="615" spans="1:14" ht="25.5" x14ac:dyDescent="0.2">
      <c r="A615" s="15"/>
      <c r="B615" s="28" t="s">
        <v>573</v>
      </c>
      <c r="C615" s="25">
        <v>86</v>
      </c>
      <c r="D615" s="16">
        <v>46</v>
      </c>
      <c r="E615" s="16">
        <v>54</v>
      </c>
      <c r="F615" s="16">
        <v>24</v>
      </c>
      <c r="G615" s="17">
        <f t="shared" si="123"/>
        <v>0.11125485122897801</v>
      </c>
      <c r="H615" s="17">
        <f t="shared" si="124"/>
        <v>3.3430232558139532E-2</v>
      </c>
      <c r="I615" s="17">
        <f t="shared" si="125"/>
        <v>7.43801652892562E-2</v>
      </c>
      <c r="J615" s="17">
        <f t="shared" si="126"/>
        <v>3.3566433566433566E-2</v>
      </c>
      <c r="K615" s="17">
        <f t="shared" si="129"/>
        <v>-0.37209302325581395</v>
      </c>
      <c r="L615" s="17">
        <f t="shared" si="130"/>
        <v>-0.47826086956521741</v>
      </c>
      <c r="M615" s="17">
        <f t="shared" si="127"/>
        <v>-4.1397153945666232E-2</v>
      </c>
      <c r="N615" s="21">
        <f t="shared" si="128"/>
        <v>-1.5988372093023256E-2</v>
      </c>
    </row>
    <row r="616" spans="1:14" x14ac:dyDescent="0.2">
      <c r="A616" s="15"/>
      <c r="B616" s="28" t="s">
        <v>574</v>
      </c>
      <c r="C616" s="25">
        <v>414</v>
      </c>
      <c r="D616" s="16">
        <v>60</v>
      </c>
      <c r="E616" s="16">
        <v>458</v>
      </c>
      <c r="F616" s="16">
        <v>342</v>
      </c>
      <c r="G616" s="17">
        <f t="shared" si="123"/>
        <v>0.53557567917205695</v>
      </c>
      <c r="H616" s="17">
        <f t="shared" si="124"/>
        <v>4.3604651162790699E-2</v>
      </c>
      <c r="I616" s="17">
        <f t="shared" si="125"/>
        <v>0.63085399449035817</v>
      </c>
      <c r="J616" s="17">
        <f t="shared" si="126"/>
        <v>0.47832167832167832</v>
      </c>
      <c r="K616" s="17">
        <f t="shared" si="129"/>
        <v>0.10628019323671498</v>
      </c>
      <c r="L616" s="17">
        <f t="shared" si="130"/>
        <v>4.7</v>
      </c>
      <c r="M616" s="17">
        <f t="shared" si="127"/>
        <v>5.6921086675291076E-2</v>
      </c>
      <c r="N616" s="21">
        <f t="shared" si="128"/>
        <v>0.20494186046511628</v>
      </c>
    </row>
    <row r="617" spans="1:14" x14ac:dyDescent="0.2">
      <c r="A617" s="15"/>
      <c r="B617" s="28" t="s">
        <v>575</v>
      </c>
      <c r="C617" s="25">
        <v>10</v>
      </c>
      <c r="D617" s="16">
        <v>5</v>
      </c>
      <c r="E617" s="16">
        <v>8</v>
      </c>
      <c r="F617" s="16">
        <v>19</v>
      </c>
      <c r="G617" s="17">
        <f t="shared" si="123"/>
        <v>1.2936610608020699E-2</v>
      </c>
      <c r="H617" s="17">
        <f t="shared" si="124"/>
        <v>3.6337209302325581E-3</v>
      </c>
      <c r="I617" s="17">
        <f t="shared" si="125"/>
        <v>1.1019283746556474E-2</v>
      </c>
      <c r="J617" s="17">
        <f t="shared" si="126"/>
        <v>2.6573426573426574E-2</v>
      </c>
      <c r="K617" s="17">
        <f t="shared" si="129"/>
        <v>-0.2</v>
      </c>
      <c r="L617" s="17">
        <f t="shared" si="130"/>
        <v>2.8</v>
      </c>
      <c r="M617" s="17">
        <f t="shared" si="127"/>
        <v>-2.5873221216041399E-3</v>
      </c>
      <c r="N617" s="21">
        <f t="shared" si="128"/>
        <v>1.0174418604651162E-2</v>
      </c>
    </row>
    <row r="618" spans="1:14" x14ac:dyDescent="0.2">
      <c r="A618" s="15"/>
      <c r="B618" s="28" t="s">
        <v>576</v>
      </c>
      <c r="C618" s="25">
        <v>0</v>
      </c>
      <c r="D618" s="16">
        <v>3</v>
      </c>
      <c r="E618" s="16">
        <v>0</v>
      </c>
      <c r="F618" s="16">
        <v>1</v>
      </c>
      <c r="G618" s="17" t="str">
        <f t="shared" si="123"/>
        <v/>
      </c>
      <c r="H618" s="17">
        <f t="shared" si="124"/>
        <v>2.1802325581395349E-3</v>
      </c>
      <c r="I618" s="17" t="str">
        <f t="shared" si="125"/>
        <v/>
      </c>
      <c r="J618" s="17">
        <f t="shared" si="126"/>
        <v>1.3986013986013986E-3</v>
      </c>
      <c r="K618" s="17" t="str">
        <f t="shared" si="129"/>
        <v xml:space="preserve"> </v>
      </c>
      <c r="L618" s="17">
        <f t="shared" si="130"/>
        <v>-0.66666666666666663</v>
      </c>
      <c r="M618" s="17" t="str">
        <f t="shared" si="127"/>
        <v/>
      </c>
      <c r="N618" s="21">
        <f t="shared" si="128"/>
        <v>-1.4534883720930232E-3</v>
      </c>
    </row>
    <row r="619" spans="1:14" x14ac:dyDescent="0.2">
      <c r="A619" s="15"/>
      <c r="B619" s="28" t="s">
        <v>577</v>
      </c>
      <c r="C619" s="25"/>
      <c r="D619" s="16"/>
      <c r="E619" s="16"/>
      <c r="F619" s="16"/>
      <c r="G619" s="17" t="str">
        <f t="shared" si="123"/>
        <v/>
      </c>
      <c r="H619" s="17" t="str">
        <f t="shared" si="124"/>
        <v/>
      </c>
      <c r="I619" s="17" t="str">
        <f t="shared" si="125"/>
        <v/>
      </c>
      <c r="J619" s="17" t="str">
        <f t="shared" si="126"/>
        <v/>
      </c>
      <c r="K619" s="17" t="str">
        <f t="shared" si="129"/>
        <v xml:space="preserve"> </v>
      </c>
      <c r="L619" s="17" t="str">
        <f t="shared" si="130"/>
        <v xml:space="preserve"> </v>
      </c>
      <c r="M619" s="17" t="str">
        <f t="shared" si="127"/>
        <v/>
      </c>
      <c r="N619" s="21" t="str">
        <f t="shared" si="128"/>
        <v/>
      </c>
    </row>
    <row r="620" spans="1:14" x14ac:dyDescent="0.2">
      <c r="A620" s="15"/>
      <c r="B620" s="28" t="s">
        <v>578</v>
      </c>
      <c r="C620" s="25">
        <v>1</v>
      </c>
      <c r="D620" s="16">
        <v>2</v>
      </c>
      <c r="E620" s="16">
        <v>1</v>
      </c>
      <c r="F620" s="16">
        <v>4</v>
      </c>
      <c r="G620" s="17">
        <f t="shared" si="123"/>
        <v>1.29366106080207E-3</v>
      </c>
      <c r="H620" s="17">
        <f t="shared" si="124"/>
        <v>1.4534883720930232E-3</v>
      </c>
      <c r="I620" s="17">
        <f t="shared" si="125"/>
        <v>1.3774104683195593E-3</v>
      </c>
      <c r="J620" s="17">
        <f t="shared" si="126"/>
        <v>5.5944055944055944E-3</v>
      </c>
      <c r="K620" s="17">
        <f t="shared" si="129"/>
        <v>0</v>
      </c>
      <c r="L620" s="17">
        <f t="shared" si="130"/>
        <v>1</v>
      </c>
      <c r="M620" s="17">
        <f t="shared" si="127"/>
        <v>0</v>
      </c>
      <c r="N620" s="21">
        <f t="shared" si="128"/>
        <v>1.4534883720930232E-3</v>
      </c>
    </row>
    <row r="621" spans="1:14" x14ac:dyDescent="0.2">
      <c r="A621" s="15"/>
      <c r="B621" s="28" t="s">
        <v>579</v>
      </c>
      <c r="C621" s="25">
        <v>2</v>
      </c>
      <c r="D621" s="16">
        <v>0</v>
      </c>
      <c r="E621" s="16">
        <v>2</v>
      </c>
      <c r="F621" s="16">
        <v>1</v>
      </c>
      <c r="G621" s="17">
        <f t="shared" si="123"/>
        <v>2.5873221216041399E-3</v>
      </c>
      <c r="H621" s="17" t="str">
        <f t="shared" si="124"/>
        <v/>
      </c>
      <c r="I621" s="17">
        <f t="shared" si="125"/>
        <v>2.7548209366391185E-3</v>
      </c>
      <c r="J621" s="17">
        <f t="shared" si="126"/>
        <v>1.3986013986013986E-3</v>
      </c>
      <c r="K621" s="17">
        <f t="shared" si="129"/>
        <v>0</v>
      </c>
      <c r="L621" s="17">
        <f t="shared" si="130"/>
        <v>1</v>
      </c>
      <c r="M621" s="17">
        <f t="shared" si="127"/>
        <v>0</v>
      </c>
      <c r="N621" s="21" t="str">
        <f t="shared" si="128"/>
        <v/>
      </c>
    </row>
    <row r="622" spans="1:14" ht="24" customHeight="1" x14ac:dyDescent="0.2">
      <c r="A622" s="15"/>
      <c r="B622" s="28" t="s">
        <v>580</v>
      </c>
      <c r="C622" s="25">
        <v>0</v>
      </c>
      <c r="D622" s="16">
        <v>2</v>
      </c>
      <c r="E622" s="16">
        <v>1</v>
      </c>
      <c r="F622" s="16">
        <v>0</v>
      </c>
      <c r="G622" s="17" t="str">
        <f t="shared" si="123"/>
        <v/>
      </c>
      <c r="H622" s="17">
        <f t="shared" si="124"/>
        <v>1.4534883720930232E-3</v>
      </c>
      <c r="I622" s="17">
        <f t="shared" si="125"/>
        <v>1.3774104683195593E-3</v>
      </c>
      <c r="J622" s="17" t="str">
        <f t="shared" si="126"/>
        <v/>
      </c>
      <c r="K622" s="17">
        <f t="shared" si="129"/>
        <v>1</v>
      </c>
      <c r="L622" s="17">
        <f t="shared" si="130"/>
        <v>-1</v>
      </c>
      <c r="M622" s="17" t="str">
        <f t="shared" si="127"/>
        <v/>
      </c>
      <c r="N622" s="21">
        <f t="shared" si="128"/>
        <v>-1.4534883720930232E-3</v>
      </c>
    </row>
    <row r="623" spans="1:14" x14ac:dyDescent="0.2">
      <c r="A623" s="15"/>
      <c r="B623" s="28" t="s">
        <v>581</v>
      </c>
      <c r="C623" s="25">
        <v>41</v>
      </c>
      <c r="D623" s="16">
        <v>1</v>
      </c>
      <c r="E623" s="16">
        <v>34</v>
      </c>
      <c r="F623" s="16">
        <v>3</v>
      </c>
      <c r="G623" s="17">
        <f t="shared" si="123"/>
        <v>5.3040103492884863E-2</v>
      </c>
      <c r="H623" s="17">
        <f t="shared" si="124"/>
        <v>7.2674418604651162E-4</v>
      </c>
      <c r="I623" s="17">
        <f t="shared" si="125"/>
        <v>4.6831955922865015E-2</v>
      </c>
      <c r="J623" s="17">
        <f t="shared" si="126"/>
        <v>4.1958041958041958E-3</v>
      </c>
      <c r="K623" s="17">
        <f t="shared" si="129"/>
        <v>-0.17073170731707318</v>
      </c>
      <c r="L623" s="17">
        <f t="shared" si="130"/>
        <v>2</v>
      </c>
      <c r="M623" s="17">
        <f t="shared" si="127"/>
        <v>-9.05562742561449E-3</v>
      </c>
      <c r="N623" s="21">
        <f t="shared" si="128"/>
        <v>1.4534883720930232E-3</v>
      </c>
    </row>
    <row r="624" spans="1:14" x14ac:dyDescent="0.2">
      <c r="A624" s="15"/>
      <c r="B624" s="28" t="s">
        <v>582</v>
      </c>
      <c r="C624" s="25"/>
      <c r="D624" s="16"/>
      <c r="E624" s="16"/>
      <c r="F624" s="16"/>
      <c r="G624" s="17" t="str">
        <f t="shared" si="123"/>
        <v/>
      </c>
      <c r="H624" s="17" t="str">
        <f t="shared" si="124"/>
        <v/>
      </c>
      <c r="I624" s="17" t="str">
        <f t="shared" si="125"/>
        <v/>
      </c>
      <c r="J624" s="17" t="str">
        <f t="shared" si="126"/>
        <v/>
      </c>
      <c r="K624" s="17" t="str">
        <f t="shared" si="129"/>
        <v xml:space="preserve"> </v>
      </c>
      <c r="L624" s="17" t="str">
        <f t="shared" si="130"/>
        <v xml:space="preserve"> </v>
      </c>
      <c r="M624" s="17" t="str">
        <f t="shared" si="127"/>
        <v/>
      </c>
      <c r="N624" s="21" t="str">
        <f t="shared" si="128"/>
        <v/>
      </c>
    </row>
    <row r="625" spans="1:14" x14ac:dyDescent="0.2">
      <c r="A625" s="15"/>
      <c r="B625" s="28" t="s">
        <v>583</v>
      </c>
      <c r="C625" s="25"/>
      <c r="D625" s="16"/>
      <c r="E625" s="16"/>
      <c r="F625" s="16"/>
      <c r="G625" s="17" t="str">
        <f t="shared" si="123"/>
        <v/>
      </c>
      <c r="H625" s="17" t="str">
        <f t="shared" si="124"/>
        <v/>
      </c>
      <c r="I625" s="17" t="str">
        <f t="shared" si="125"/>
        <v/>
      </c>
      <c r="J625" s="17" t="str">
        <f t="shared" si="126"/>
        <v/>
      </c>
      <c r="K625" s="17" t="str">
        <f t="shared" si="129"/>
        <v xml:space="preserve"> </v>
      </c>
      <c r="L625" s="17" t="str">
        <f t="shared" si="130"/>
        <v xml:space="preserve"> </v>
      </c>
      <c r="M625" s="17" t="str">
        <f t="shared" si="127"/>
        <v/>
      </c>
      <c r="N625" s="21" t="str">
        <f t="shared" si="128"/>
        <v/>
      </c>
    </row>
    <row r="626" spans="1:14" x14ac:dyDescent="0.2">
      <c r="A626" s="15"/>
      <c r="B626" s="28" t="s">
        <v>584</v>
      </c>
      <c r="C626" s="25"/>
      <c r="D626" s="16"/>
      <c r="E626" s="16">
        <v>1</v>
      </c>
      <c r="F626" s="16">
        <v>3</v>
      </c>
      <c r="G626" s="17" t="str">
        <f t="shared" si="123"/>
        <v/>
      </c>
      <c r="H626" s="17" t="str">
        <f t="shared" si="124"/>
        <v/>
      </c>
      <c r="I626" s="17">
        <f t="shared" si="125"/>
        <v>1.3774104683195593E-3</v>
      </c>
      <c r="J626" s="17">
        <f t="shared" si="126"/>
        <v>4.1958041958041958E-3</v>
      </c>
      <c r="K626" s="17">
        <f t="shared" si="129"/>
        <v>1</v>
      </c>
      <c r="L626" s="17">
        <f t="shared" si="130"/>
        <v>1</v>
      </c>
      <c r="M626" s="17" t="str">
        <f t="shared" si="127"/>
        <v/>
      </c>
      <c r="N626" s="21" t="str">
        <f t="shared" si="128"/>
        <v/>
      </c>
    </row>
    <row r="627" spans="1:14" ht="25.5" x14ac:dyDescent="0.2">
      <c r="A627" s="15"/>
      <c r="B627" s="28" t="s">
        <v>585</v>
      </c>
      <c r="C627" s="25">
        <v>7</v>
      </c>
      <c r="D627" s="16">
        <v>192</v>
      </c>
      <c r="E627" s="16">
        <v>7</v>
      </c>
      <c r="F627" s="16">
        <v>37</v>
      </c>
      <c r="G627" s="17">
        <f t="shared" si="123"/>
        <v>9.0556274256144882E-3</v>
      </c>
      <c r="H627" s="17">
        <f t="shared" si="124"/>
        <v>0.13953488372093023</v>
      </c>
      <c r="I627" s="17">
        <f t="shared" si="125"/>
        <v>9.6418732782369149E-3</v>
      </c>
      <c r="J627" s="17">
        <f t="shared" si="126"/>
        <v>5.1748251748251747E-2</v>
      </c>
      <c r="K627" s="17">
        <f t="shared" si="129"/>
        <v>0</v>
      </c>
      <c r="L627" s="17">
        <f t="shared" si="130"/>
        <v>-0.80729166666666663</v>
      </c>
      <c r="M627" s="17">
        <f t="shared" si="127"/>
        <v>0</v>
      </c>
      <c r="N627" s="21">
        <f t="shared" si="128"/>
        <v>-0.11264534883720929</v>
      </c>
    </row>
    <row r="628" spans="1:14" x14ac:dyDescent="0.2">
      <c r="A628" s="15"/>
      <c r="B628" s="28" t="s">
        <v>586</v>
      </c>
      <c r="C628" s="25">
        <v>4</v>
      </c>
      <c r="D628" s="16">
        <v>16</v>
      </c>
      <c r="E628" s="16">
        <v>42</v>
      </c>
      <c r="F628" s="16">
        <v>56</v>
      </c>
      <c r="G628" s="17">
        <f t="shared" si="123"/>
        <v>5.1746442432082798E-3</v>
      </c>
      <c r="H628" s="17">
        <f t="shared" si="124"/>
        <v>1.1627906976744186E-2</v>
      </c>
      <c r="I628" s="17">
        <f t="shared" si="125"/>
        <v>5.7851239669421489E-2</v>
      </c>
      <c r="J628" s="17">
        <f t="shared" si="126"/>
        <v>7.8321678321678329E-2</v>
      </c>
      <c r="K628" s="17">
        <f t="shared" si="129"/>
        <v>9.5</v>
      </c>
      <c r="L628" s="17">
        <f t="shared" si="130"/>
        <v>2.5</v>
      </c>
      <c r="M628" s="17">
        <f t="shared" si="127"/>
        <v>4.9159120310478657E-2</v>
      </c>
      <c r="N628" s="21">
        <f t="shared" si="128"/>
        <v>2.9069767441860465E-2</v>
      </c>
    </row>
    <row r="629" spans="1:14" x14ac:dyDescent="0.2">
      <c r="A629" s="15"/>
      <c r="B629" s="28" t="s">
        <v>587</v>
      </c>
      <c r="C629" s="25">
        <v>0</v>
      </c>
      <c r="D629" s="16">
        <v>3</v>
      </c>
      <c r="E629" s="16">
        <v>0</v>
      </c>
      <c r="F629" s="16">
        <v>7</v>
      </c>
      <c r="G629" s="17" t="str">
        <f t="shared" si="123"/>
        <v/>
      </c>
      <c r="H629" s="17">
        <f t="shared" si="124"/>
        <v>2.1802325581395349E-3</v>
      </c>
      <c r="I629" s="17" t="str">
        <f t="shared" si="125"/>
        <v/>
      </c>
      <c r="J629" s="17">
        <f t="shared" si="126"/>
        <v>9.7902097902097911E-3</v>
      </c>
      <c r="K629" s="17" t="str">
        <f t="shared" si="129"/>
        <v xml:space="preserve"> </v>
      </c>
      <c r="L629" s="17">
        <f t="shared" si="130"/>
        <v>1.3333333333333333</v>
      </c>
      <c r="M629" s="17" t="str">
        <f t="shared" si="127"/>
        <v/>
      </c>
      <c r="N629" s="21">
        <f t="shared" si="128"/>
        <v>2.9069767441860465E-3</v>
      </c>
    </row>
    <row r="630" spans="1:14" x14ac:dyDescent="0.2">
      <c r="A630" s="15"/>
      <c r="B630" s="28" t="s">
        <v>588</v>
      </c>
      <c r="C630" s="25">
        <v>153</v>
      </c>
      <c r="D630" s="16">
        <v>879</v>
      </c>
      <c r="E630" s="16">
        <v>11</v>
      </c>
      <c r="F630" s="16">
        <v>103</v>
      </c>
      <c r="G630" s="17">
        <f t="shared" si="123"/>
        <v>0.19793014230271669</v>
      </c>
      <c r="H630" s="17">
        <f t="shared" si="124"/>
        <v>0.63880813953488369</v>
      </c>
      <c r="I630" s="17">
        <f t="shared" si="125"/>
        <v>1.5151515151515152E-2</v>
      </c>
      <c r="J630" s="17">
        <f t="shared" si="126"/>
        <v>0.14405594405594405</v>
      </c>
      <c r="K630" s="17">
        <f t="shared" si="129"/>
        <v>-0.92810457516339873</v>
      </c>
      <c r="L630" s="17">
        <f t="shared" si="130"/>
        <v>-0.88282138794084186</v>
      </c>
      <c r="M630" s="17">
        <f t="shared" si="127"/>
        <v>-0.18369987063389392</v>
      </c>
      <c r="N630" s="21">
        <f t="shared" si="128"/>
        <v>-0.56395348837209303</v>
      </c>
    </row>
    <row r="631" spans="1:14" x14ac:dyDescent="0.2">
      <c r="A631" s="15"/>
      <c r="B631" s="28" t="s">
        <v>589</v>
      </c>
      <c r="C631" s="25">
        <v>24</v>
      </c>
      <c r="D631" s="16">
        <v>73</v>
      </c>
      <c r="E631" s="16">
        <v>32</v>
      </c>
      <c r="F631" s="16">
        <v>46</v>
      </c>
      <c r="G631" s="17">
        <f t="shared" si="123"/>
        <v>3.1047865459249677E-2</v>
      </c>
      <c r="H631" s="17">
        <f t="shared" si="124"/>
        <v>5.3052325581395346E-2</v>
      </c>
      <c r="I631" s="17">
        <f t="shared" si="125"/>
        <v>4.4077134986225897E-2</v>
      </c>
      <c r="J631" s="17">
        <f t="shared" si="126"/>
        <v>6.433566433566433E-2</v>
      </c>
      <c r="K631" s="17">
        <f t="shared" si="129"/>
        <v>0.33333333333333331</v>
      </c>
      <c r="L631" s="17">
        <f t="shared" si="130"/>
        <v>-0.36986301369863012</v>
      </c>
      <c r="M631" s="17">
        <f t="shared" si="127"/>
        <v>1.0349288486416558E-2</v>
      </c>
      <c r="N631" s="21">
        <f t="shared" si="128"/>
        <v>-1.9622093023255811E-2</v>
      </c>
    </row>
    <row r="632" spans="1:14" x14ac:dyDescent="0.2">
      <c r="A632" s="15"/>
      <c r="B632" s="28" t="s">
        <v>590</v>
      </c>
      <c r="C632" s="25">
        <v>0</v>
      </c>
      <c r="D632" s="16">
        <v>6</v>
      </c>
      <c r="E632" s="16">
        <v>0</v>
      </c>
      <c r="F632" s="16">
        <v>1</v>
      </c>
      <c r="G632" s="17" t="str">
        <f t="shared" si="123"/>
        <v/>
      </c>
      <c r="H632" s="17">
        <f t="shared" si="124"/>
        <v>4.3604651162790697E-3</v>
      </c>
      <c r="I632" s="17" t="str">
        <f t="shared" si="125"/>
        <v/>
      </c>
      <c r="J632" s="17">
        <f t="shared" si="126"/>
        <v>1.3986013986013986E-3</v>
      </c>
      <c r="K632" s="17" t="str">
        <f t="shared" si="129"/>
        <v xml:space="preserve"> </v>
      </c>
      <c r="L632" s="17">
        <f t="shared" si="130"/>
        <v>-0.83333333333333337</v>
      </c>
      <c r="M632" s="17" t="str">
        <f t="shared" si="127"/>
        <v/>
      </c>
      <c r="N632" s="21">
        <f t="shared" si="128"/>
        <v>-3.6337209302325581E-3</v>
      </c>
    </row>
    <row r="633" spans="1:14" x14ac:dyDescent="0.2">
      <c r="A633" s="15"/>
      <c r="B633" s="28" t="s">
        <v>591</v>
      </c>
      <c r="C633" s="25">
        <v>3</v>
      </c>
      <c r="D633" s="16">
        <v>6</v>
      </c>
      <c r="E633" s="16">
        <v>0</v>
      </c>
      <c r="F633" s="16">
        <v>4</v>
      </c>
      <c r="G633" s="17">
        <f t="shared" si="123"/>
        <v>3.8809831824062097E-3</v>
      </c>
      <c r="H633" s="17">
        <f t="shared" si="124"/>
        <v>4.3604651162790697E-3</v>
      </c>
      <c r="I633" s="17" t="str">
        <f t="shared" si="125"/>
        <v/>
      </c>
      <c r="J633" s="17">
        <f t="shared" si="126"/>
        <v>5.5944055944055944E-3</v>
      </c>
      <c r="K633" s="17">
        <f t="shared" si="129"/>
        <v>-1</v>
      </c>
      <c r="L633" s="17">
        <f t="shared" si="130"/>
        <v>-0.33333333333333331</v>
      </c>
      <c r="M633" s="17">
        <f t="shared" si="127"/>
        <v>-3.8809831824062097E-3</v>
      </c>
      <c r="N633" s="21">
        <f t="shared" si="128"/>
        <v>-1.4534883720930232E-3</v>
      </c>
    </row>
    <row r="634" spans="1:14" ht="25.5" x14ac:dyDescent="0.2">
      <c r="A634" s="15"/>
      <c r="B634" s="28" t="s">
        <v>592</v>
      </c>
      <c r="C634" s="25">
        <v>1</v>
      </c>
      <c r="D634" s="16">
        <v>15</v>
      </c>
      <c r="E634" s="16">
        <v>2</v>
      </c>
      <c r="F634" s="16">
        <v>9</v>
      </c>
      <c r="G634" s="17">
        <f t="shared" si="123"/>
        <v>1.29366106080207E-3</v>
      </c>
      <c r="H634" s="17">
        <f t="shared" si="124"/>
        <v>1.0901162790697675E-2</v>
      </c>
      <c r="I634" s="17">
        <f t="shared" si="125"/>
        <v>2.7548209366391185E-3</v>
      </c>
      <c r="J634" s="17">
        <f t="shared" si="126"/>
        <v>1.2587412587412588E-2</v>
      </c>
      <c r="K634" s="17">
        <f t="shared" si="129"/>
        <v>1</v>
      </c>
      <c r="L634" s="17">
        <f t="shared" si="130"/>
        <v>-0.4</v>
      </c>
      <c r="M634" s="17">
        <f t="shared" si="127"/>
        <v>1.29366106080207E-3</v>
      </c>
      <c r="N634" s="21">
        <f t="shared" si="128"/>
        <v>-4.3604651162790697E-3</v>
      </c>
    </row>
    <row r="635" spans="1:14" ht="25.5" x14ac:dyDescent="0.2">
      <c r="A635" s="15"/>
      <c r="B635" s="28" t="s">
        <v>593</v>
      </c>
      <c r="C635" s="25">
        <v>0</v>
      </c>
      <c r="D635" s="16">
        <v>1</v>
      </c>
      <c r="E635" s="16"/>
      <c r="F635" s="16"/>
      <c r="G635" s="17" t="str">
        <f t="shared" si="123"/>
        <v/>
      </c>
      <c r="H635" s="17">
        <f t="shared" si="124"/>
        <v>7.2674418604651162E-4</v>
      </c>
      <c r="I635" s="17" t="str">
        <f t="shared" si="125"/>
        <v/>
      </c>
      <c r="J635" s="17" t="str">
        <f t="shared" si="126"/>
        <v/>
      </c>
      <c r="K635" s="17" t="str">
        <f t="shared" si="129"/>
        <v xml:space="preserve"> </v>
      </c>
      <c r="L635" s="17">
        <f t="shared" si="130"/>
        <v>-1</v>
      </c>
      <c r="M635" s="17" t="str">
        <f t="shared" si="127"/>
        <v/>
      </c>
      <c r="N635" s="21">
        <f t="shared" si="128"/>
        <v>-7.2674418604651162E-4</v>
      </c>
    </row>
    <row r="636" spans="1:14" x14ac:dyDescent="0.2">
      <c r="A636" s="15"/>
      <c r="B636" s="28" t="s">
        <v>594</v>
      </c>
      <c r="C636" s="25">
        <v>2</v>
      </c>
      <c r="D636" s="16">
        <v>28</v>
      </c>
      <c r="E636" s="16">
        <v>2</v>
      </c>
      <c r="F636" s="16">
        <v>26</v>
      </c>
      <c r="G636" s="17">
        <f t="shared" si="123"/>
        <v>2.5873221216041399E-3</v>
      </c>
      <c r="H636" s="17">
        <f t="shared" si="124"/>
        <v>2.0348837209302327E-2</v>
      </c>
      <c r="I636" s="17">
        <f t="shared" si="125"/>
        <v>2.7548209366391185E-3</v>
      </c>
      <c r="J636" s="17">
        <f t="shared" si="126"/>
        <v>3.6363636363636362E-2</v>
      </c>
      <c r="K636" s="17">
        <f t="shared" si="129"/>
        <v>0</v>
      </c>
      <c r="L636" s="17">
        <f t="shared" si="130"/>
        <v>-7.1428571428571425E-2</v>
      </c>
      <c r="M636" s="17">
        <f t="shared" si="127"/>
        <v>0</v>
      </c>
      <c r="N636" s="21">
        <f t="shared" si="128"/>
        <v>-1.4534883720930232E-3</v>
      </c>
    </row>
    <row r="637" spans="1:14" x14ac:dyDescent="0.2">
      <c r="A637" s="15"/>
      <c r="B637" s="28" t="s">
        <v>595</v>
      </c>
      <c r="C637" s="25">
        <v>2</v>
      </c>
      <c r="D637" s="16">
        <v>10</v>
      </c>
      <c r="E637" s="16">
        <v>0</v>
      </c>
      <c r="F637" s="16">
        <v>3</v>
      </c>
      <c r="G637" s="17">
        <f t="shared" si="123"/>
        <v>2.5873221216041399E-3</v>
      </c>
      <c r="H637" s="17">
        <f t="shared" si="124"/>
        <v>7.2674418604651162E-3</v>
      </c>
      <c r="I637" s="17" t="str">
        <f t="shared" si="125"/>
        <v/>
      </c>
      <c r="J637" s="17">
        <f t="shared" si="126"/>
        <v>4.1958041958041958E-3</v>
      </c>
      <c r="K637" s="17">
        <f t="shared" si="129"/>
        <v>-1</v>
      </c>
      <c r="L637" s="17">
        <f t="shared" si="130"/>
        <v>-0.7</v>
      </c>
      <c r="M637" s="17">
        <f t="shared" si="127"/>
        <v>-2.5873221216041399E-3</v>
      </c>
      <c r="N637" s="21">
        <f t="shared" si="128"/>
        <v>-5.0872093023255809E-3</v>
      </c>
    </row>
    <row r="638" spans="1:14" ht="25.5" x14ac:dyDescent="0.2">
      <c r="A638" s="15"/>
      <c r="B638" s="28" t="s">
        <v>596</v>
      </c>
      <c r="C638" s="25">
        <v>6</v>
      </c>
      <c r="D638" s="16">
        <v>2</v>
      </c>
      <c r="E638" s="16"/>
      <c r="F638" s="16"/>
      <c r="G638" s="17">
        <f t="shared" si="123"/>
        <v>7.7619663648124193E-3</v>
      </c>
      <c r="H638" s="17">
        <f t="shared" si="124"/>
        <v>1.4534883720930232E-3</v>
      </c>
      <c r="I638" s="17" t="str">
        <f t="shared" si="125"/>
        <v/>
      </c>
      <c r="J638" s="17" t="str">
        <f t="shared" si="126"/>
        <v/>
      </c>
      <c r="K638" s="17">
        <f t="shared" si="129"/>
        <v>-1</v>
      </c>
      <c r="L638" s="17">
        <f t="shared" si="130"/>
        <v>-1</v>
      </c>
      <c r="M638" s="17">
        <f t="shared" si="127"/>
        <v>-7.7619663648124193E-3</v>
      </c>
      <c r="N638" s="21">
        <f t="shared" si="128"/>
        <v>-1.4534883720930232E-3</v>
      </c>
    </row>
    <row r="639" spans="1:14" ht="25.5" x14ac:dyDescent="0.2">
      <c r="A639" s="15"/>
      <c r="B639" s="28" t="s">
        <v>597</v>
      </c>
      <c r="C639" s="25">
        <v>10</v>
      </c>
      <c r="D639" s="16">
        <v>7</v>
      </c>
      <c r="E639" s="16">
        <v>48</v>
      </c>
      <c r="F639" s="16">
        <v>8</v>
      </c>
      <c r="G639" s="17">
        <f t="shared" si="123"/>
        <v>1.2936610608020699E-2</v>
      </c>
      <c r="H639" s="17">
        <f t="shared" si="124"/>
        <v>5.0872093023255818E-3</v>
      </c>
      <c r="I639" s="17">
        <f t="shared" si="125"/>
        <v>6.6115702479338845E-2</v>
      </c>
      <c r="J639" s="17">
        <f t="shared" si="126"/>
        <v>1.1188811188811189E-2</v>
      </c>
      <c r="K639" s="17">
        <f t="shared" si="129"/>
        <v>3.8</v>
      </c>
      <c r="L639" s="17">
        <f t="shared" si="130"/>
        <v>0.14285714285714285</v>
      </c>
      <c r="M639" s="17">
        <f t="shared" si="127"/>
        <v>4.9159120310478657E-2</v>
      </c>
      <c r="N639" s="21">
        <f t="shared" si="128"/>
        <v>7.2674418604651162E-4</v>
      </c>
    </row>
    <row r="640" spans="1:14" ht="26.25" thickBot="1" x14ac:dyDescent="0.25">
      <c r="A640" s="15"/>
      <c r="B640" s="29" t="s">
        <v>598</v>
      </c>
      <c r="C640" s="26">
        <v>4</v>
      </c>
      <c r="D640" s="22">
        <v>10</v>
      </c>
      <c r="E640" s="16">
        <v>1</v>
      </c>
      <c r="F640" s="16">
        <v>10</v>
      </c>
      <c r="G640" s="23">
        <f t="shared" si="123"/>
        <v>5.1746442432082798E-3</v>
      </c>
      <c r="H640" s="23">
        <f t="shared" si="124"/>
        <v>7.2674418604651162E-3</v>
      </c>
      <c r="I640" s="23">
        <f t="shared" si="125"/>
        <v>1.3774104683195593E-3</v>
      </c>
      <c r="J640" s="23">
        <f t="shared" si="126"/>
        <v>1.3986013986013986E-2</v>
      </c>
      <c r="K640" s="23">
        <f t="shared" si="129"/>
        <v>-0.75</v>
      </c>
      <c r="L640" s="23">
        <f t="shared" si="130"/>
        <v>0</v>
      </c>
      <c r="M640" s="23">
        <f t="shared" si="127"/>
        <v>-3.8809831824062101E-3</v>
      </c>
      <c r="N640" s="24">
        <f t="shared" si="128"/>
        <v>0</v>
      </c>
    </row>
    <row r="641" spans="1:2" x14ac:dyDescent="0.2">
      <c r="A641" s="14"/>
      <c r="B641" t="s">
        <v>12</v>
      </c>
    </row>
  </sheetData>
  <mergeCells count="57"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6:B8"/>
    <mergeCell ref="C6:F6"/>
    <mergeCell ref="G6:J6"/>
    <mergeCell ref="E1:N2"/>
    <mergeCell ref="E3:N3"/>
    <mergeCell ref="E4:N5"/>
    <mergeCell ref="K6:L7"/>
    <mergeCell ref="M6:N7"/>
    <mergeCell ref="C7:D7"/>
    <mergeCell ref="E7:F7"/>
    <mergeCell ref="G7:H7"/>
    <mergeCell ref="I7:J7"/>
  </mergeCells>
  <conditionalFormatting sqref="A1:A1048576">
    <cfRule type="cellIs" dxfId="27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R641"/>
  <sheetViews>
    <sheetView showGridLines="0" zoomScale="89" zoomScaleNormal="89" workbookViewId="0">
      <selection activeCell="E613" sqref="E613:F640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28515625" style="4" customWidth="1"/>
    <col min="15" max="16384" width="11.42578125" style="4"/>
  </cols>
  <sheetData>
    <row r="1" spans="1:18" ht="19.899999999999999" customHeight="1" thickBot="1" x14ac:dyDescent="0.3">
      <c r="B1" s="2"/>
      <c r="C1" s="3"/>
      <c r="D1" s="2"/>
      <c r="E1" s="35" t="s">
        <v>0</v>
      </c>
      <c r="F1" s="36"/>
      <c r="G1" s="36"/>
      <c r="H1" s="36"/>
      <c r="I1" s="36"/>
      <c r="J1" s="36"/>
      <c r="K1" s="36"/>
      <c r="L1" s="36"/>
      <c r="M1" s="36"/>
      <c r="N1" s="36"/>
    </row>
    <row r="2" spans="1:18" ht="30.75" customHeight="1" thickBot="1" x14ac:dyDescent="0.3">
      <c r="B2" s="2"/>
      <c r="C2" s="3"/>
      <c r="D2" s="2"/>
      <c r="E2" s="37"/>
      <c r="F2" s="37"/>
      <c r="G2" s="37"/>
      <c r="H2" s="37"/>
      <c r="I2" s="37"/>
      <c r="J2" s="37"/>
      <c r="K2" s="37"/>
      <c r="L2" s="37"/>
      <c r="M2" s="37"/>
      <c r="N2" s="37"/>
    </row>
    <row r="3" spans="1:18" ht="20.100000000000001" customHeight="1" thickBot="1" x14ac:dyDescent="0.3">
      <c r="B3" s="2"/>
      <c r="C3" s="3"/>
      <c r="D3" s="2"/>
      <c r="E3" s="38" t="s">
        <v>666</v>
      </c>
      <c r="F3" s="37"/>
      <c r="G3" s="37"/>
      <c r="H3" s="37"/>
      <c r="I3" s="37"/>
      <c r="J3" s="37"/>
      <c r="K3" s="37"/>
      <c r="L3" s="37"/>
      <c r="M3" s="37"/>
      <c r="N3" s="37"/>
    </row>
    <row r="4" spans="1:18" ht="20.100000000000001" customHeight="1" thickBot="1" x14ac:dyDescent="0.3">
      <c r="B4" s="2"/>
      <c r="D4" s="2"/>
      <c r="E4" s="39" t="s">
        <v>611</v>
      </c>
      <c r="F4" s="40"/>
      <c r="G4" s="40"/>
      <c r="H4" s="40"/>
      <c r="I4" s="40"/>
      <c r="J4" s="40"/>
      <c r="K4" s="40"/>
      <c r="L4" s="40"/>
      <c r="M4" s="40"/>
      <c r="N4" s="40"/>
    </row>
    <row r="5" spans="1:18" ht="20.65" customHeight="1" thickBot="1" x14ac:dyDescent="0.25">
      <c r="B5" s="5"/>
      <c r="E5" s="41"/>
      <c r="F5" s="41"/>
      <c r="G5" s="41"/>
      <c r="H5" s="41"/>
      <c r="I5" s="41"/>
      <c r="J5" s="41"/>
      <c r="K5" s="41"/>
      <c r="L5" s="41"/>
      <c r="M5" s="41"/>
      <c r="N5" s="41"/>
    </row>
    <row r="6" spans="1:18" ht="29.25" customHeight="1" thickBot="1" x14ac:dyDescent="0.25">
      <c r="B6" s="46" t="s">
        <v>2</v>
      </c>
      <c r="C6" s="55" t="s">
        <v>665</v>
      </c>
      <c r="D6" s="52"/>
      <c r="E6" s="52"/>
      <c r="F6" s="56"/>
      <c r="G6" s="59" t="s">
        <v>3</v>
      </c>
      <c r="H6" s="52"/>
      <c r="I6" s="52"/>
      <c r="J6" s="52"/>
      <c r="K6" s="46" t="s">
        <v>667</v>
      </c>
      <c r="L6" s="47"/>
      <c r="M6" s="60" t="s">
        <v>4</v>
      </c>
      <c r="N6" s="47"/>
    </row>
    <row r="7" spans="1:18" ht="20.100000000000001" customHeight="1" thickBot="1" x14ac:dyDescent="0.25">
      <c r="B7" s="57"/>
      <c r="C7" s="44">
        <v>2022</v>
      </c>
      <c r="D7" s="45"/>
      <c r="E7" s="61">
        <v>2023</v>
      </c>
      <c r="F7" s="37"/>
      <c r="G7" s="44">
        <v>2022</v>
      </c>
      <c r="H7" s="45"/>
      <c r="I7" s="61">
        <v>2023</v>
      </c>
      <c r="J7" s="37"/>
      <c r="K7" s="48"/>
      <c r="L7" s="49"/>
      <c r="M7" s="37"/>
      <c r="N7" s="49"/>
    </row>
    <row r="8" spans="1:18" ht="20.100000000000001" customHeight="1" thickBot="1" x14ac:dyDescent="0.25">
      <c r="A8" s="14"/>
      <c r="B8" s="58"/>
      <c r="C8" s="18" t="s">
        <v>5</v>
      </c>
      <c r="D8" s="19" t="s">
        <v>6</v>
      </c>
      <c r="E8" s="18" t="s">
        <v>5</v>
      </c>
      <c r="F8" s="18" t="s">
        <v>6</v>
      </c>
      <c r="G8" s="18" t="s">
        <v>5</v>
      </c>
      <c r="H8" s="18" t="s">
        <v>6</v>
      </c>
      <c r="I8" s="20" t="s">
        <v>5</v>
      </c>
      <c r="J8" s="18" t="s">
        <v>6</v>
      </c>
      <c r="K8" s="18" t="s">
        <v>5</v>
      </c>
      <c r="L8" s="18" t="s">
        <v>6</v>
      </c>
      <c r="M8" s="18" t="s">
        <v>5</v>
      </c>
      <c r="N8" s="13" t="s">
        <v>6</v>
      </c>
    </row>
    <row r="9" spans="1:18" ht="15.75" customHeight="1" thickBot="1" x14ac:dyDescent="0.25">
      <c r="A9" s="14"/>
      <c r="B9" s="7" t="s">
        <v>612</v>
      </c>
      <c r="C9" s="10">
        <f>+C22+C81+C188+C371+C612</f>
        <v>3513</v>
      </c>
      <c r="D9" s="10">
        <f>+D22+D81+D188+D371+D612</f>
        <v>2857</v>
      </c>
      <c r="E9" s="10">
        <f>+E22+E81+E188+E371+E612</f>
        <v>3106</v>
      </c>
      <c r="F9" s="9">
        <f>+F22+F81+F188+F371+F612</f>
        <v>3173</v>
      </c>
      <c r="G9" s="12">
        <f>SUM(G10:G14)</f>
        <v>1</v>
      </c>
      <c r="H9" s="12">
        <f>SUM(H10:H14)</f>
        <v>1</v>
      </c>
      <c r="I9" s="12">
        <f>SUM(I10:I14)</f>
        <v>1</v>
      </c>
      <c r="J9" s="12">
        <f>SUM(J10:J14)</f>
        <v>1</v>
      </c>
      <c r="K9" s="12">
        <f t="shared" ref="K9:L14" si="0">+IF(AND(C9=0,E9=0),"",IF(C9=0,1,IF(E9=0,-1,(E9-C9)/C9)))</f>
        <v>-0.11585539424992884</v>
      </c>
      <c r="L9" s="11">
        <f t="shared" si="0"/>
        <v>0.11060553027651382</v>
      </c>
      <c r="M9" s="12">
        <f t="shared" ref="M9:N14" si="1">+IF(OR(AND(G9=""),(K9="")),"",G9*K9)</f>
        <v>-0.11585539424992884</v>
      </c>
      <c r="N9" s="12">
        <f t="shared" si="1"/>
        <v>0.11060553027651382</v>
      </c>
      <c r="O9" s="34"/>
      <c r="P9" s="34"/>
      <c r="Q9" s="34"/>
      <c r="R9" s="34"/>
    </row>
    <row r="10" spans="1:18" x14ac:dyDescent="0.2">
      <c r="A10" s="15"/>
      <c r="B10" s="27" t="s">
        <v>7</v>
      </c>
      <c r="C10" s="25">
        <f>+C22</f>
        <v>41</v>
      </c>
      <c r="D10" s="16">
        <f>+D22</f>
        <v>12</v>
      </c>
      <c r="E10" s="16">
        <f>+E22</f>
        <v>32</v>
      </c>
      <c r="F10" s="16">
        <f>+F22</f>
        <v>32</v>
      </c>
      <c r="G10" s="17">
        <f t="shared" ref="G10:J14" si="2">+C10/C$9</f>
        <v>1.1670936521491603E-2</v>
      </c>
      <c r="H10" s="17">
        <f t="shared" si="2"/>
        <v>4.2002100105005252E-3</v>
      </c>
      <c r="I10" s="17">
        <f t="shared" si="2"/>
        <v>1.03026400515132E-2</v>
      </c>
      <c r="J10" s="17">
        <f t="shared" si="2"/>
        <v>1.0085092971950834E-2</v>
      </c>
      <c r="K10" s="17">
        <f t="shared" si="0"/>
        <v>-0.21951219512195122</v>
      </c>
      <c r="L10" s="17">
        <f t="shared" si="0"/>
        <v>1.6666666666666667</v>
      </c>
      <c r="M10" s="17">
        <f t="shared" si="1"/>
        <v>-2.5619128949615714E-3</v>
      </c>
      <c r="N10" s="21">
        <f t="shared" si="1"/>
        <v>7.0003500175008756E-3</v>
      </c>
      <c r="O10" s="34"/>
      <c r="P10" s="34"/>
      <c r="Q10" s="34"/>
      <c r="R10" s="34"/>
    </row>
    <row r="11" spans="1:18" x14ac:dyDescent="0.2">
      <c r="A11" s="15"/>
      <c r="B11" s="28" t="s">
        <v>8</v>
      </c>
      <c r="C11" s="25">
        <f>+C81</f>
        <v>467</v>
      </c>
      <c r="D11" s="16">
        <f>+D81</f>
        <v>388</v>
      </c>
      <c r="E11" s="16">
        <f>+E81</f>
        <v>532</v>
      </c>
      <c r="F11" s="16">
        <f>+F81</f>
        <v>508</v>
      </c>
      <c r="G11" s="17">
        <f t="shared" si="2"/>
        <v>0.13293481354967265</v>
      </c>
      <c r="H11" s="17">
        <f t="shared" si="2"/>
        <v>0.13580679033951698</v>
      </c>
      <c r="I11" s="17">
        <f t="shared" si="2"/>
        <v>0.17128139085640695</v>
      </c>
      <c r="J11" s="17">
        <f t="shared" si="2"/>
        <v>0.16010085092971951</v>
      </c>
      <c r="K11" s="17">
        <f t="shared" si="0"/>
        <v>0.13918629550321199</v>
      </c>
      <c r="L11" s="17">
        <f t="shared" si="0"/>
        <v>0.30927835051546393</v>
      </c>
      <c r="M11" s="17">
        <f t="shared" si="1"/>
        <v>1.8502704241389126E-2</v>
      </c>
      <c r="N11" s="21">
        <f t="shared" si="1"/>
        <v>4.2002100105005255E-2</v>
      </c>
      <c r="O11" s="34"/>
      <c r="P11" s="34"/>
      <c r="Q11" s="34"/>
      <c r="R11" s="34"/>
    </row>
    <row r="12" spans="1:18" ht="25.5" x14ac:dyDescent="0.2">
      <c r="A12" s="15"/>
      <c r="B12" s="28" t="s">
        <v>9</v>
      </c>
      <c r="C12" s="25">
        <f>+C188</f>
        <v>841</v>
      </c>
      <c r="D12" s="16">
        <f>+D188</f>
        <v>740</v>
      </c>
      <c r="E12" s="16">
        <f>+E188</f>
        <v>995</v>
      </c>
      <c r="F12" s="16">
        <f>+F188</f>
        <v>861</v>
      </c>
      <c r="G12" s="17">
        <f t="shared" si="2"/>
        <v>0.23939652718474239</v>
      </c>
      <c r="H12" s="17">
        <f t="shared" si="2"/>
        <v>0.25901295064753238</v>
      </c>
      <c r="I12" s="17">
        <f t="shared" si="2"/>
        <v>0.32034771410173857</v>
      </c>
      <c r="J12" s="17">
        <f t="shared" si="2"/>
        <v>0.27135203277655218</v>
      </c>
      <c r="K12" s="17">
        <f t="shared" si="0"/>
        <v>0.18311533888228299</v>
      </c>
      <c r="L12" s="17">
        <f t="shared" si="0"/>
        <v>0.16351351351351351</v>
      </c>
      <c r="M12" s="17">
        <f t="shared" si="1"/>
        <v>4.3837176202675771E-2</v>
      </c>
      <c r="N12" s="21">
        <f t="shared" si="1"/>
        <v>4.2352117605880292E-2</v>
      </c>
      <c r="O12" s="34"/>
      <c r="P12" s="34"/>
      <c r="Q12" s="34"/>
      <c r="R12" s="34"/>
    </row>
    <row r="13" spans="1:18" x14ac:dyDescent="0.2">
      <c r="A13" s="15"/>
      <c r="B13" s="28" t="s">
        <v>10</v>
      </c>
      <c r="C13" s="25">
        <f>+C371</f>
        <v>1641</v>
      </c>
      <c r="D13" s="16">
        <f>+D371</f>
        <v>1284</v>
      </c>
      <c r="E13" s="16">
        <f>+E371</f>
        <v>1092</v>
      </c>
      <c r="F13" s="16">
        <f>+F371</f>
        <v>1242</v>
      </c>
      <c r="G13" s="17">
        <f t="shared" si="2"/>
        <v>0.46712211784799318</v>
      </c>
      <c r="H13" s="17">
        <f t="shared" si="2"/>
        <v>0.44942247112355616</v>
      </c>
      <c r="I13" s="17">
        <f t="shared" si="2"/>
        <v>0.35157759175788794</v>
      </c>
      <c r="J13" s="17">
        <f t="shared" si="2"/>
        <v>0.39142767097384179</v>
      </c>
      <c r="K13" s="17">
        <f t="shared" si="0"/>
        <v>-0.33455210237659966</v>
      </c>
      <c r="L13" s="17">
        <f t="shared" si="0"/>
        <v>-3.2710280373831772E-2</v>
      </c>
      <c r="M13" s="17">
        <f t="shared" si="1"/>
        <v>-0.15627668659265587</v>
      </c>
      <c r="N13" s="21">
        <f t="shared" si="1"/>
        <v>-1.4700735036751835E-2</v>
      </c>
      <c r="O13" s="34"/>
      <c r="P13" s="34"/>
      <c r="Q13" s="34"/>
      <c r="R13" s="34"/>
    </row>
    <row r="14" spans="1:18" ht="15.75" thickBot="1" x14ac:dyDescent="0.25">
      <c r="A14" s="15"/>
      <c r="B14" s="29" t="s">
        <v>11</v>
      </c>
      <c r="C14" s="26">
        <f>+C612</f>
        <v>523</v>
      </c>
      <c r="D14" s="22">
        <f>+D612</f>
        <v>433</v>
      </c>
      <c r="E14" s="22">
        <f>+E612</f>
        <v>455</v>
      </c>
      <c r="F14" s="22">
        <f>+F612</f>
        <v>530</v>
      </c>
      <c r="G14" s="23">
        <f t="shared" si="2"/>
        <v>0.14887560489610019</v>
      </c>
      <c r="H14" s="23">
        <f t="shared" si="2"/>
        <v>0.15155757787889396</v>
      </c>
      <c r="I14" s="23">
        <f t="shared" si="2"/>
        <v>0.14649066323245333</v>
      </c>
      <c r="J14" s="23">
        <f t="shared" si="2"/>
        <v>0.16703435234793571</v>
      </c>
      <c r="K14" s="23">
        <f t="shared" si="0"/>
        <v>-0.13001912045889102</v>
      </c>
      <c r="L14" s="23">
        <f t="shared" si="0"/>
        <v>0.22401847575057737</v>
      </c>
      <c r="M14" s="23">
        <f t="shared" si="1"/>
        <v>-1.9356675206376316E-2</v>
      </c>
      <c r="N14" s="24">
        <f t="shared" si="1"/>
        <v>3.3951697584879245E-2</v>
      </c>
      <c r="O14" s="34"/>
      <c r="P14" s="34"/>
      <c r="Q14" s="34"/>
      <c r="R14" s="34"/>
    </row>
    <row r="15" spans="1:18" x14ac:dyDescent="0.2">
      <c r="A15" s="14"/>
      <c r="B15" t="s">
        <v>12</v>
      </c>
    </row>
    <row r="16" spans="1:18" x14ac:dyDescent="0.2">
      <c r="A16" s="14"/>
    </row>
    <row r="17" spans="1:14" x14ac:dyDescent="0.2">
      <c r="A17" s="14"/>
    </row>
    <row r="18" spans="1:14" ht="15.75" thickBot="1" x14ac:dyDescent="0.25">
      <c r="A18" s="14"/>
    </row>
    <row r="19" spans="1:14" ht="29.25" customHeight="1" thickBot="1" x14ac:dyDescent="0.25">
      <c r="A19" s="15"/>
      <c r="B19" s="46" t="s">
        <v>2</v>
      </c>
      <c r="C19" s="55" t="s">
        <v>665</v>
      </c>
      <c r="D19" s="52"/>
      <c r="E19" s="52"/>
      <c r="F19" s="56"/>
      <c r="G19" s="59" t="s">
        <v>3</v>
      </c>
      <c r="H19" s="52"/>
      <c r="I19" s="52"/>
      <c r="J19" s="52"/>
      <c r="K19" s="46" t="s">
        <v>667</v>
      </c>
      <c r="L19" s="47"/>
      <c r="M19" s="60" t="s">
        <v>4</v>
      </c>
      <c r="N19" s="47"/>
    </row>
    <row r="20" spans="1:14" ht="15.75" thickBot="1" x14ac:dyDescent="0.25">
      <c r="A20" s="14"/>
      <c r="B20" s="57"/>
      <c r="C20" s="44">
        <v>2022</v>
      </c>
      <c r="D20" s="45"/>
      <c r="E20" s="61">
        <v>2023</v>
      </c>
      <c r="F20" s="37"/>
      <c r="G20" s="44">
        <v>2022</v>
      </c>
      <c r="H20" s="45"/>
      <c r="I20" s="61">
        <v>2023</v>
      </c>
      <c r="J20" s="37"/>
      <c r="K20" s="48"/>
      <c r="L20" s="49"/>
      <c r="M20" s="37"/>
      <c r="N20" s="49"/>
    </row>
    <row r="21" spans="1:14" ht="15.75" thickBot="1" x14ac:dyDescent="0.25">
      <c r="A21" s="15"/>
      <c r="B21" s="58"/>
      <c r="C21" s="18" t="s">
        <v>5</v>
      </c>
      <c r="D21" s="19" t="s">
        <v>6</v>
      </c>
      <c r="E21" s="18" t="s">
        <v>5</v>
      </c>
      <c r="F21" s="18" t="s">
        <v>6</v>
      </c>
      <c r="G21" s="18" t="s">
        <v>5</v>
      </c>
      <c r="H21" s="18" t="s">
        <v>6</v>
      </c>
      <c r="I21" s="20" t="s">
        <v>5</v>
      </c>
      <c r="J21" s="18" t="s">
        <v>6</v>
      </c>
      <c r="K21" s="18" t="s">
        <v>5</v>
      </c>
      <c r="L21" s="18" t="s">
        <v>6</v>
      </c>
      <c r="M21" s="18" t="s">
        <v>5</v>
      </c>
      <c r="N21" s="13" t="s">
        <v>6</v>
      </c>
    </row>
    <row r="22" spans="1:14" ht="15.75" thickBot="1" x14ac:dyDescent="0.25">
      <c r="A22" s="15"/>
      <c r="B22" s="7" t="s">
        <v>7</v>
      </c>
      <c r="C22" s="10">
        <f>SUM(C23:C73)</f>
        <v>41</v>
      </c>
      <c r="D22" s="10">
        <f>SUM(D23:D73)</f>
        <v>12</v>
      </c>
      <c r="E22" s="10">
        <f>SUM(E23:E73)</f>
        <v>32</v>
      </c>
      <c r="F22" s="9">
        <f>SUM(F23:F73)</f>
        <v>32</v>
      </c>
      <c r="G22" s="12">
        <f t="shared" ref="G22:G53" si="3">+IF(C22=0,"",C22/C$22)</f>
        <v>1</v>
      </c>
      <c r="H22" s="12">
        <f t="shared" ref="H22:H53" si="4">+IF(D22=0,"",D22/D$22)</f>
        <v>1</v>
      </c>
      <c r="I22" s="12">
        <f t="shared" ref="I22:I53" si="5">+IF(E22=0,"",E22/E$22)</f>
        <v>1</v>
      </c>
      <c r="J22" s="12">
        <f t="shared" ref="J22:J53" si="6">+IF(F22=0,"",F22/F$22)</f>
        <v>1</v>
      </c>
      <c r="K22" s="12">
        <f>+IF(AND(C22=0,E22=0),"",IF(C22=0,1,IF(E22=0,-1,(E22-C22)/C22)))</f>
        <v>-0.21951219512195122</v>
      </c>
      <c r="L22" s="11">
        <f>+IF(AND(D22=0,F22=0),"",IF(D22=0,1,IF(F22=0,-1,(F22-D22)/D22)))</f>
        <v>1.6666666666666667</v>
      </c>
      <c r="M22" s="12">
        <f t="shared" ref="M22:M53" si="7">+IF(OR(AND(G22=""),(K22="")),"",G22*K22)</f>
        <v>-0.21951219512195122</v>
      </c>
      <c r="N22" s="12">
        <f t="shared" ref="N22:N53" si="8">+IF(OR(AND(H22=""),(L22="")),"",H22*L22)</f>
        <v>1.6666666666666667</v>
      </c>
    </row>
    <row r="23" spans="1:14" x14ac:dyDescent="0.2">
      <c r="A23" s="15"/>
      <c r="B23" s="27" t="s">
        <v>13</v>
      </c>
      <c r="C23" s="25"/>
      <c r="D23" s="16"/>
      <c r="E23" s="16"/>
      <c r="F23" s="16"/>
      <c r="G23" s="17" t="str">
        <f t="shared" si="3"/>
        <v/>
      </c>
      <c r="H23" s="17" t="str">
        <f t="shared" si="4"/>
        <v/>
      </c>
      <c r="I23" s="17" t="str">
        <f t="shared" si="5"/>
        <v/>
      </c>
      <c r="J23" s="17" t="str">
        <f t="shared" si="6"/>
        <v/>
      </c>
      <c r="K23" s="17" t="str">
        <f t="shared" ref="K23:K54" si="9">+IF(AND(C23=0,E23=0)," ",IF(C23=0,1,IF(E23=0,-1,(E23-C23)/C23)))</f>
        <v xml:space="preserve"> </v>
      </c>
      <c r="L23" s="17" t="str">
        <f t="shared" ref="L23:L54" si="10">+IF(AND(D23=0,F23=0)," ",IF(D23=0,1,IF(F23=0,-1,(F23-D23)/D23)))</f>
        <v xml:space="preserve"> </v>
      </c>
      <c r="M23" s="17" t="str">
        <f t="shared" si="7"/>
        <v/>
      </c>
      <c r="N23" s="21" t="str">
        <f t="shared" si="8"/>
        <v/>
      </c>
    </row>
    <row r="24" spans="1:14" x14ac:dyDescent="0.2">
      <c r="A24" s="15"/>
      <c r="B24" s="28" t="s">
        <v>14</v>
      </c>
      <c r="C24" s="25">
        <v>3</v>
      </c>
      <c r="D24" s="16">
        <v>0</v>
      </c>
      <c r="E24" s="16">
        <v>1</v>
      </c>
      <c r="F24" s="16">
        <v>0</v>
      </c>
      <c r="G24" s="17">
        <f t="shared" si="3"/>
        <v>7.3170731707317069E-2</v>
      </c>
      <c r="H24" s="17" t="str">
        <f t="shared" si="4"/>
        <v/>
      </c>
      <c r="I24" s="17">
        <f t="shared" si="5"/>
        <v>3.125E-2</v>
      </c>
      <c r="J24" s="17" t="str">
        <f t="shared" si="6"/>
        <v/>
      </c>
      <c r="K24" s="17">
        <f t="shared" si="9"/>
        <v>-0.66666666666666663</v>
      </c>
      <c r="L24" s="17" t="str">
        <f t="shared" si="10"/>
        <v xml:space="preserve"> </v>
      </c>
      <c r="M24" s="17">
        <f t="shared" si="7"/>
        <v>-4.8780487804878044E-2</v>
      </c>
      <c r="N24" s="21" t="str">
        <f t="shared" si="8"/>
        <v/>
      </c>
    </row>
    <row r="25" spans="1:14" ht="38.25" x14ac:dyDescent="0.2">
      <c r="A25" s="15"/>
      <c r="B25" s="28" t="s">
        <v>15</v>
      </c>
      <c r="C25" s="25"/>
      <c r="D25" s="16"/>
      <c r="E25" s="16"/>
      <c r="F25" s="16"/>
      <c r="G25" s="17" t="str">
        <f t="shared" si="3"/>
        <v/>
      </c>
      <c r="H25" s="17" t="str">
        <f t="shared" si="4"/>
        <v/>
      </c>
      <c r="I25" s="17" t="str">
        <f t="shared" si="5"/>
        <v/>
      </c>
      <c r="J25" s="17" t="str">
        <f t="shared" si="6"/>
        <v/>
      </c>
      <c r="K25" s="17" t="str">
        <f t="shared" si="9"/>
        <v xml:space="preserve"> </v>
      </c>
      <c r="L25" s="17" t="str">
        <f t="shared" si="10"/>
        <v xml:space="preserve"> </v>
      </c>
      <c r="M25" s="17" t="str">
        <f t="shared" si="7"/>
        <v/>
      </c>
      <c r="N25" s="21" t="str">
        <f t="shared" si="8"/>
        <v/>
      </c>
    </row>
    <row r="26" spans="1:14" ht="38.25" x14ac:dyDescent="0.2">
      <c r="A26" s="15"/>
      <c r="B26" s="28" t="s">
        <v>16</v>
      </c>
      <c r="C26" s="25"/>
      <c r="D26" s="16"/>
      <c r="E26" s="16"/>
      <c r="F26" s="16"/>
      <c r="G26" s="17" t="str">
        <f t="shared" si="3"/>
        <v/>
      </c>
      <c r="H26" s="17" t="str">
        <f t="shared" si="4"/>
        <v/>
      </c>
      <c r="I26" s="17" t="str">
        <f t="shared" si="5"/>
        <v/>
      </c>
      <c r="J26" s="17" t="str">
        <f t="shared" si="6"/>
        <v/>
      </c>
      <c r="K26" s="17" t="str">
        <f t="shared" si="9"/>
        <v xml:space="preserve"> </v>
      </c>
      <c r="L26" s="17" t="str">
        <f t="shared" si="10"/>
        <v xml:space="preserve"> </v>
      </c>
      <c r="M26" s="17" t="str">
        <f t="shared" si="7"/>
        <v/>
      </c>
      <c r="N26" s="21" t="str">
        <f t="shared" si="8"/>
        <v/>
      </c>
    </row>
    <row r="27" spans="1:14" ht="25.5" x14ac:dyDescent="0.2">
      <c r="A27" s="15"/>
      <c r="B27" s="28" t="s">
        <v>17</v>
      </c>
      <c r="C27" s="25"/>
      <c r="D27" s="16"/>
      <c r="E27" s="16"/>
      <c r="F27" s="16"/>
      <c r="G27" s="17" t="str">
        <f t="shared" si="3"/>
        <v/>
      </c>
      <c r="H27" s="17" t="str">
        <f t="shared" si="4"/>
        <v/>
      </c>
      <c r="I27" s="17" t="str">
        <f t="shared" si="5"/>
        <v/>
      </c>
      <c r="J27" s="17" t="str">
        <f t="shared" si="6"/>
        <v/>
      </c>
      <c r="K27" s="17" t="str">
        <f t="shared" si="9"/>
        <v xml:space="preserve"> </v>
      </c>
      <c r="L27" s="17" t="str">
        <f t="shared" si="10"/>
        <v xml:space="preserve"> </v>
      </c>
      <c r="M27" s="17" t="str">
        <f t="shared" si="7"/>
        <v/>
      </c>
      <c r="N27" s="21" t="str">
        <f t="shared" si="8"/>
        <v/>
      </c>
    </row>
    <row r="28" spans="1:14" ht="25.5" x14ac:dyDescent="0.2">
      <c r="A28" s="15"/>
      <c r="B28" s="28" t="s">
        <v>18</v>
      </c>
      <c r="C28" s="25"/>
      <c r="D28" s="16"/>
      <c r="E28" s="16">
        <v>2</v>
      </c>
      <c r="F28" s="16">
        <v>0</v>
      </c>
      <c r="G28" s="17" t="str">
        <f t="shared" si="3"/>
        <v/>
      </c>
      <c r="H28" s="17" t="str">
        <f t="shared" si="4"/>
        <v/>
      </c>
      <c r="I28" s="17">
        <f t="shared" si="5"/>
        <v>6.25E-2</v>
      </c>
      <c r="J28" s="17" t="str">
        <f t="shared" si="6"/>
        <v/>
      </c>
      <c r="K28" s="17">
        <f t="shared" si="9"/>
        <v>1</v>
      </c>
      <c r="L28" s="17" t="str">
        <f t="shared" si="10"/>
        <v xml:space="preserve"> </v>
      </c>
      <c r="M28" s="17" t="str">
        <f t="shared" si="7"/>
        <v/>
      </c>
      <c r="N28" s="21" t="str">
        <f t="shared" si="8"/>
        <v/>
      </c>
    </row>
    <row r="29" spans="1:14" ht="25.5" x14ac:dyDescent="0.2">
      <c r="A29" s="15"/>
      <c r="B29" s="28" t="s">
        <v>19</v>
      </c>
      <c r="C29" s="25"/>
      <c r="D29" s="16"/>
      <c r="E29" s="16"/>
      <c r="F29" s="16"/>
      <c r="G29" s="17" t="str">
        <f t="shared" si="3"/>
        <v/>
      </c>
      <c r="H29" s="17" t="str">
        <f t="shared" si="4"/>
        <v/>
      </c>
      <c r="I29" s="17" t="str">
        <f t="shared" si="5"/>
        <v/>
      </c>
      <c r="J29" s="17" t="str">
        <f t="shared" si="6"/>
        <v/>
      </c>
      <c r="K29" s="17" t="str">
        <f t="shared" si="9"/>
        <v xml:space="preserve"> </v>
      </c>
      <c r="L29" s="17" t="str">
        <f t="shared" si="10"/>
        <v xml:space="preserve"> </v>
      </c>
      <c r="M29" s="17" t="str">
        <f t="shared" si="7"/>
        <v/>
      </c>
      <c r="N29" s="21" t="str">
        <f t="shared" si="8"/>
        <v/>
      </c>
    </row>
    <row r="30" spans="1:14" x14ac:dyDescent="0.2">
      <c r="A30" s="15"/>
      <c r="B30" s="28" t="s">
        <v>20</v>
      </c>
      <c r="C30" s="25">
        <v>2</v>
      </c>
      <c r="D30" s="16">
        <v>0</v>
      </c>
      <c r="E30" s="16">
        <v>1</v>
      </c>
      <c r="F30" s="16">
        <v>0</v>
      </c>
      <c r="G30" s="17">
        <f t="shared" si="3"/>
        <v>4.878048780487805E-2</v>
      </c>
      <c r="H30" s="17" t="str">
        <f t="shared" si="4"/>
        <v/>
      </c>
      <c r="I30" s="17">
        <f t="shared" si="5"/>
        <v>3.125E-2</v>
      </c>
      <c r="J30" s="17" t="str">
        <f t="shared" si="6"/>
        <v/>
      </c>
      <c r="K30" s="17">
        <f t="shared" si="9"/>
        <v>-0.5</v>
      </c>
      <c r="L30" s="17" t="str">
        <f t="shared" si="10"/>
        <v xml:space="preserve"> </v>
      </c>
      <c r="M30" s="17">
        <f t="shared" si="7"/>
        <v>-2.4390243902439025E-2</v>
      </c>
      <c r="N30" s="21" t="str">
        <f t="shared" si="8"/>
        <v/>
      </c>
    </row>
    <row r="31" spans="1:14" x14ac:dyDescent="0.2">
      <c r="A31" s="15"/>
      <c r="B31" s="28" t="s">
        <v>21</v>
      </c>
      <c r="C31" s="25"/>
      <c r="D31" s="16"/>
      <c r="E31" s="16">
        <v>1</v>
      </c>
      <c r="F31" s="16">
        <v>1</v>
      </c>
      <c r="G31" s="17" t="str">
        <f t="shared" si="3"/>
        <v/>
      </c>
      <c r="H31" s="17" t="str">
        <f t="shared" si="4"/>
        <v/>
      </c>
      <c r="I31" s="17">
        <f t="shared" si="5"/>
        <v>3.125E-2</v>
      </c>
      <c r="J31" s="17">
        <f t="shared" si="6"/>
        <v>3.125E-2</v>
      </c>
      <c r="K31" s="17">
        <f t="shared" si="9"/>
        <v>1</v>
      </c>
      <c r="L31" s="17">
        <f t="shared" si="10"/>
        <v>1</v>
      </c>
      <c r="M31" s="17" t="str">
        <f t="shared" si="7"/>
        <v/>
      </c>
      <c r="N31" s="21" t="str">
        <f t="shared" si="8"/>
        <v/>
      </c>
    </row>
    <row r="32" spans="1:14" x14ac:dyDescent="0.2">
      <c r="A32" s="15"/>
      <c r="B32" s="28" t="s">
        <v>22</v>
      </c>
      <c r="C32" s="25"/>
      <c r="D32" s="16"/>
      <c r="E32" s="16"/>
      <c r="F32" s="16"/>
      <c r="G32" s="17" t="str">
        <f t="shared" si="3"/>
        <v/>
      </c>
      <c r="H32" s="17" t="str">
        <f t="shared" si="4"/>
        <v/>
      </c>
      <c r="I32" s="17" t="str">
        <f t="shared" si="5"/>
        <v/>
      </c>
      <c r="J32" s="17" t="str">
        <f t="shared" si="6"/>
        <v/>
      </c>
      <c r="K32" s="17" t="str">
        <f t="shared" si="9"/>
        <v xml:space="preserve"> </v>
      </c>
      <c r="L32" s="17" t="str">
        <f t="shared" si="10"/>
        <v xml:space="preserve"> </v>
      </c>
      <c r="M32" s="17" t="str">
        <f t="shared" si="7"/>
        <v/>
      </c>
      <c r="N32" s="21" t="str">
        <f t="shared" si="8"/>
        <v/>
      </c>
    </row>
    <row r="33" spans="1:14" x14ac:dyDescent="0.2">
      <c r="A33" s="15"/>
      <c r="B33" s="28" t="s">
        <v>23</v>
      </c>
      <c r="C33" s="25">
        <v>0</v>
      </c>
      <c r="D33" s="16">
        <v>1</v>
      </c>
      <c r="E33" s="16">
        <v>1</v>
      </c>
      <c r="F33" s="16">
        <v>0</v>
      </c>
      <c r="G33" s="17" t="str">
        <f t="shared" si="3"/>
        <v/>
      </c>
      <c r="H33" s="17">
        <f t="shared" si="4"/>
        <v>8.3333333333333329E-2</v>
      </c>
      <c r="I33" s="17">
        <f t="shared" si="5"/>
        <v>3.125E-2</v>
      </c>
      <c r="J33" s="17" t="str">
        <f t="shared" si="6"/>
        <v/>
      </c>
      <c r="K33" s="17">
        <f t="shared" si="9"/>
        <v>1</v>
      </c>
      <c r="L33" s="17">
        <f t="shared" si="10"/>
        <v>-1</v>
      </c>
      <c r="M33" s="17" t="str">
        <f t="shared" si="7"/>
        <v/>
      </c>
      <c r="N33" s="21">
        <f t="shared" si="8"/>
        <v>-8.3333333333333329E-2</v>
      </c>
    </row>
    <row r="34" spans="1:14" ht="25.5" x14ac:dyDescent="0.2">
      <c r="A34" s="15"/>
      <c r="B34" s="28" t="s">
        <v>24</v>
      </c>
      <c r="C34" s="25">
        <v>0</v>
      </c>
      <c r="D34" s="16">
        <v>1</v>
      </c>
      <c r="E34" s="16"/>
      <c r="F34" s="16"/>
      <c r="G34" s="17" t="str">
        <f t="shared" si="3"/>
        <v/>
      </c>
      <c r="H34" s="17">
        <f t="shared" si="4"/>
        <v>8.3333333333333329E-2</v>
      </c>
      <c r="I34" s="17" t="str">
        <f t="shared" si="5"/>
        <v/>
      </c>
      <c r="J34" s="17" t="str">
        <f t="shared" si="6"/>
        <v/>
      </c>
      <c r="K34" s="17" t="str">
        <f t="shared" si="9"/>
        <v xml:space="preserve"> </v>
      </c>
      <c r="L34" s="17">
        <f t="shared" si="10"/>
        <v>-1</v>
      </c>
      <c r="M34" s="17" t="str">
        <f t="shared" si="7"/>
        <v/>
      </c>
      <c r="N34" s="21">
        <f t="shared" si="8"/>
        <v>-8.3333333333333329E-2</v>
      </c>
    </row>
    <row r="35" spans="1:14" x14ac:dyDescent="0.2">
      <c r="A35" s="15"/>
      <c r="B35" s="28" t="s">
        <v>25</v>
      </c>
      <c r="C35" s="25"/>
      <c r="D35" s="16"/>
      <c r="E35" s="16"/>
      <c r="F35" s="16"/>
      <c r="G35" s="17" t="str">
        <f t="shared" si="3"/>
        <v/>
      </c>
      <c r="H35" s="17" t="str">
        <f t="shared" si="4"/>
        <v/>
      </c>
      <c r="I35" s="17" t="str">
        <f t="shared" si="5"/>
        <v/>
      </c>
      <c r="J35" s="17" t="str">
        <f t="shared" si="6"/>
        <v/>
      </c>
      <c r="K35" s="17" t="str">
        <f t="shared" si="9"/>
        <v xml:space="preserve"> </v>
      </c>
      <c r="L35" s="17" t="str">
        <f t="shared" si="10"/>
        <v xml:space="preserve"> </v>
      </c>
      <c r="M35" s="17" t="str">
        <f t="shared" si="7"/>
        <v/>
      </c>
      <c r="N35" s="21" t="str">
        <f t="shared" si="8"/>
        <v/>
      </c>
    </row>
    <row r="36" spans="1:14" x14ac:dyDescent="0.2">
      <c r="A36" s="15"/>
      <c r="B36" s="28" t="s">
        <v>26</v>
      </c>
      <c r="C36" s="25"/>
      <c r="D36" s="16"/>
      <c r="E36" s="16"/>
      <c r="F36" s="16"/>
      <c r="G36" s="17" t="str">
        <f t="shared" si="3"/>
        <v/>
      </c>
      <c r="H36" s="17" t="str">
        <f t="shared" si="4"/>
        <v/>
      </c>
      <c r="I36" s="17" t="str">
        <f t="shared" si="5"/>
        <v/>
      </c>
      <c r="J36" s="17" t="str">
        <f t="shared" si="6"/>
        <v/>
      </c>
      <c r="K36" s="17" t="str">
        <f t="shared" si="9"/>
        <v xml:space="preserve"> </v>
      </c>
      <c r="L36" s="17" t="str">
        <f t="shared" si="10"/>
        <v xml:space="preserve"> </v>
      </c>
      <c r="M36" s="17" t="str">
        <f t="shared" si="7"/>
        <v/>
      </c>
      <c r="N36" s="21" t="str">
        <f t="shared" si="8"/>
        <v/>
      </c>
    </row>
    <row r="37" spans="1:14" x14ac:dyDescent="0.2">
      <c r="A37" s="15"/>
      <c r="B37" s="28" t="s">
        <v>27</v>
      </c>
      <c r="C37" s="25"/>
      <c r="D37" s="16"/>
      <c r="E37" s="16"/>
      <c r="F37" s="16"/>
      <c r="G37" s="17" t="str">
        <f t="shared" si="3"/>
        <v/>
      </c>
      <c r="H37" s="17" t="str">
        <f t="shared" si="4"/>
        <v/>
      </c>
      <c r="I37" s="17" t="str">
        <f t="shared" si="5"/>
        <v/>
      </c>
      <c r="J37" s="17" t="str">
        <f t="shared" si="6"/>
        <v/>
      </c>
      <c r="K37" s="17" t="str">
        <f t="shared" si="9"/>
        <v xml:space="preserve"> </v>
      </c>
      <c r="L37" s="17" t="str">
        <f t="shared" si="10"/>
        <v xml:space="preserve"> </v>
      </c>
      <c r="M37" s="17" t="str">
        <f t="shared" si="7"/>
        <v/>
      </c>
      <c r="N37" s="21" t="str">
        <f t="shared" si="8"/>
        <v/>
      </c>
    </row>
    <row r="38" spans="1:14" x14ac:dyDescent="0.2">
      <c r="A38" s="15"/>
      <c r="B38" s="28" t="s">
        <v>28</v>
      </c>
      <c r="C38" s="25"/>
      <c r="D38" s="16"/>
      <c r="E38" s="16"/>
      <c r="F38" s="16"/>
      <c r="G38" s="17" t="str">
        <f t="shared" si="3"/>
        <v/>
      </c>
      <c r="H38" s="17" t="str">
        <f t="shared" si="4"/>
        <v/>
      </c>
      <c r="I38" s="17" t="str">
        <f t="shared" si="5"/>
        <v/>
      </c>
      <c r="J38" s="17" t="str">
        <f t="shared" si="6"/>
        <v/>
      </c>
      <c r="K38" s="17" t="str">
        <f t="shared" si="9"/>
        <v xml:space="preserve"> </v>
      </c>
      <c r="L38" s="17" t="str">
        <f t="shared" si="10"/>
        <v xml:space="preserve"> </v>
      </c>
      <c r="M38" s="17" t="str">
        <f t="shared" si="7"/>
        <v/>
      </c>
      <c r="N38" s="21" t="str">
        <f t="shared" si="8"/>
        <v/>
      </c>
    </row>
    <row r="39" spans="1:14" x14ac:dyDescent="0.2">
      <c r="A39" s="15"/>
      <c r="B39" s="28" t="s">
        <v>29</v>
      </c>
      <c r="C39" s="25"/>
      <c r="D39" s="16"/>
      <c r="E39" s="16">
        <v>1</v>
      </c>
      <c r="F39" s="16">
        <v>0</v>
      </c>
      <c r="G39" s="17" t="str">
        <f t="shared" si="3"/>
        <v/>
      </c>
      <c r="H39" s="17" t="str">
        <f t="shared" si="4"/>
        <v/>
      </c>
      <c r="I39" s="17">
        <f t="shared" si="5"/>
        <v>3.125E-2</v>
      </c>
      <c r="J39" s="17" t="str">
        <f t="shared" si="6"/>
        <v/>
      </c>
      <c r="K39" s="17">
        <f t="shared" si="9"/>
        <v>1</v>
      </c>
      <c r="L39" s="17" t="str">
        <f t="shared" si="10"/>
        <v xml:space="preserve"> </v>
      </c>
      <c r="M39" s="17" t="str">
        <f t="shared" si="7"/>
        <v/>
      </c>
      <c r="N39" s="21" t="str">
        <f t="shared" si="8"/>
        <v/>
      </c>
    </row>
    <row r="40" spans="1:14" ht="25.5" x14ac:dyDescent="0.2">
      <c r="A40" s="15"/>
      <c r="B40" s="28" t="s">
        <v>30</v>
      </c>
      <c r="C40" s="25"/>
      <c r="D40" s="16"/>
      <c r="E40" s="16"/>
      <c r="F40" s="16"/>
      <c r="G40" s="17" t="str">
        <f t="shared" si="3"/>
        <v/>
      </c>
      <c r="H40" s="17" t="str">
        <f t="shared" si="4"/>
        <v/>
      </c>
      <c r="I40" s="17" t="str">
        <f t="shared" si="5"/>
        <v/>
      </c>
      <c r="J40" s="17" t="str">
        <f t="shared" si="6"/>
        <v/>
      </c>
      <c r="K40" s="17" t="str">
        <f t="shared" si="9"/>
        <v xml:space="preserve"> </v>
      </c>
      <c r="L40" s="17" t="str">
        <f t="shared" si="10"/>
        <v xml:space="preserve"> </v>
      </c>
      <c r="M40" s="17" t="str">
        <f t="shared" si="7"/>
        <v/>
      </c>
      <c r="N40" s="21" t="str">
        <f t="shared" si="8"/>
        <v/>
      </c>
    </row>
    <row r="41" spans="1:14" ht="25.5" x14ac:dyDescent="0.2">
      <c r="A41" s="15"/>
      <c r="B41" s="28" t="s">
        <v>31</v>
      </c>
      <c r="C41" s="25">
        <v>0</v>
      </c>
      <c r="D41" s="16">
        <v>1</v>
      </c>
      <c r="E41" s="16"/>
      <c r="F41" s="16"/>
      <c r="G41" s="17" t="str">
        <f t="shared" si="3"/>
        <v/>
      </c>
      <c r="H41" s="17">
        <f t="shared" si="4"/>
        <v>8.3333333333333329E-2</v>
      </c>
      <c r="I41" s="17" t="str">
        <f t="shared" si="5"/>
        <v/>
      </c>
      <c r="J41" s="17" t="str">
        <f t="shared" si="6"/>
        <v/>
      </c>
      <c r="K41" s="17" t="str">
        <f t="shared" si="9"/>
        <v xml:space="preserve"> </v>
      </c>
      <c r="L41" s="17">
        <f t="shared" si="10"/>
        <v>-1</v>
      </c>
      <c r="M41" s="17" t="str">
        <f t="shared" si="7"/>
        <v/>
      </c>
      <c r="N41" s="21">
        <f t="shared" si="8"/>
        <v>-8.3333333333333329E-2</v>
      </c>
    </row>
    <row r="42" spans="1:14" x14ac:dyDescent="0.2">
      <c r="A42" s="15"/>
      <c r="B42" s="28" t="s">
        <v>32</v>
      </c>
      <c r="C42" s="25">
        <v>1</v>
      </c>
      <c r="D42" s="16">
        <v>0</v>
      </c>
      <c r="E42" s="16"/>
      <c r="F42" s="16"/>
      <c r="G42" s="17">
        <f t="shared" si="3"/>
        <v>2.4390243902439025E-2</v>
      </c>
      <c r="H42" s="17" t="str">
        <f t="shared" si="4"/>
        <v/>
      </c>
      <c r="I42" s="17" t="str">
        <f t="shared" si="5"/>
        <v/>
      </c>
      <c r="J42" s="17" t="str">
        <f t="shared" si="6"/>
        <v/>
      </c>
      <c r="K42" s="17">
        <f t="shared" si="9"/>
        <v>-1</v>
      </c>
      <c r="L42" s="17" t="str">
        <f t="shared" si="10"/>
        <v xml:space="preserve"> </v>
      </c>
      <c r="M42" s="17">
        <f t="shared" si="7"/>
        <v>-2.4390243902439025E-2</v>
      </c>
      <c r="N42" s="21" t="str">
        <f t="shared" si="8"/>
        <v/>
      </c>
    </row>
    <row r="43" spans="1:14" ht="24" customHeight="1" x14ac:dyDescent="0.2">
      <c r="A43" s="15"/>
      <c r="B43" s="28" t="s">
        <v>33</v>
      </c>
      <c r="C43" s="25"/>
      <c r="D43" s="16"/>
      <c r="E43" s="16"/>
      <c r="F43" s="16"/>
      <c r="G43" s="17" t="str">
        <f t="shared" si="3"/>
        <v/>
      </c>
      <c r="H43" s="17" t="str">
        <f t="shared" si="4"/>
        <v/>
      </c>
      <c r="I43" s="17" t="str">
        <f t="shared" si="5"/>
        <v/>
      </c>
      <c r="J43" s="17" t="str">
        <f t="shared" si="6"/>
        <v/>
      </c>
      <c r="K43" s="17" t="str">
        <f t="shared" si="9"/>
        <v xml:space="preserve"> </v>
      </c>
      <c r="L43" s="17" t="str">
        <f t="shared" si="10"/>
        <v xml:space="preserve"> </v>
      </c>
      <c r="M43" s="17" t="str">
        <f t="shared" si="7"/>
        <v/>
      </c>
      <c r="N43" s="21" t="str">
        <f t="shared" si="8"/>
        <v/>
      </c>
    </row>
    <row r="44" spans="1:14" ht="25.5" x14ac:dyDescent="0.2">
      <c r="A44" s="15"/>
      <c r="B44" s="28" t="s">
        <v>34</v>
      </c>
      <c r="C44" s="25"/>
      <c r="D44" s="16"/>
      <c r="E44" s="16"/>
      <c r="F44" s="16"/>
      <c r="G44" s="17" t="str">
        <f t="shared" si="3"/>
        <v/>
      </c>
      <c r="H44" s="17" t="str">
        <f t="shared" si="4"/>
        <v/>
      </c>
      <c r="I44" s="17" t="str">
        <f t="shared" si="5"/>
        <v/>
      </c>
      <c r="J44" s="17" t="str">
        <f t="shared" si="6"/>
        <v/>
      </c>
      <c r="K44" s="17" t="str">
        <f t="shared" si="9"/>
        <v xml:space="preserve"> </v>
      </c>
      <c r="L44" s="17" t="str">
        <f t="shared" si="10"/>
        <v xml:space="preserve"> </v>
      </c>
      <c r="M44" s="17" t="str">
        <f t="shared" si="7"/>
        <v/>
      </c>
      <c r="N44" s="21" t="str">
        <f t="shared" si="8"/>
        <v/>
      </c>
    </row>
    <row r="45" spans="1:14" x14ac:dyDescent="0.2">
      <c r="A45" s="15"/>
      <c r="B45" s="28" t="s">
        <v>35</v>
      </c>
      <c r="C45" s="25"/>
      <c r="D45" s="16"/>
      <c r="E45" s="16"/>
      <c r="F45" s="16"/>
      <c r="G45" s="17" t="str">
        <f t="shared" si="3"/>
        <v/>
      </c>
      <c r="H45" s="17" t="str">
        <f t="shared" si="4"/>
        <v/>
      </c>
      <c r="I45" s="17" t="str">
        <f t="shared" si="5"/>
        <v/>
      </c>
      <c r="J45" s="17" t="str">
        <f t="shared" si="6"/>
        <v/>
      </c>
      <c r="K45" s="17" t="str">
        <f t="shared" si="9"/>
        <v xml:space="preserve"> </v>
      </c>
      <c r="L45" s="17" t="str">
        <f t="shared" si="10"/>
        <v xml:space="preserve"> </v>
      </c>
      <c r="M45" s="17" t="str">
        <f t="shared" si="7"/>
        <v/>
      </c>
      <c r="N45" s="21" t="str">
        <f t="shared" si="8"/>
        <v/>
      </c>
    </row>
    <row r="46" spans="1:14" x14ac:dyDescent="0.2">
      <c r="A46" s="15"/>
      <c r="B46" s="28" t="s">
        <v>36</v>
      </c>
      <c r="C46" s="25"/>
      <c r="D46" s="16"/>
      <c r="E46" s="16"/>
      <c r="F46" s="16"/>
      <c r="G46" s="17" t="str">
        <f t="shared" si="3"/>
        <v/>
      </c>
      <c r="H46" s="17" t="str">
        <f t="shared" si="4"/>
        <v/>
      </c>
      <c r="I46" s="17" t="str">
        <f t="shared" si="5"/>
        <v/>
      </c>
      <c r="J46" s="17" t="str">
        <f t="shared" si="6"/>
        <v/>
      </c>
      <c r="K46" s="17" t="str">
        <f t="shared" si="9"/>
        <v xml:space="preserve"> </v>
      </c>
      <c r="L46" s="17" t="str">
        <f t="shared" si="10"/>
        <v xml:space="preserve"> </v>
      </c>
      <c r="M46" s="17" t="str">
        <f t="shared" si="7"/>
        <v/>
      </c>
      <c r="N46" s="21" t="str">
        <f t="shared" si="8"/>
        <v/>
      </c>
    </row>
    <row r="47" spans="1:14" ht="25.5" x14ac:dyDescent="0.2">
      <c r="A47" s="15"/>
      <c r="B47" s="28" t="s">
        <v>37</v>
      </c>
      <c r="C47" s="25"/>
      <c r="D47" s="16"/>
      <c r="E47" s="16"/>
      <c r="F47" s="16"/>
      <c r="G47" s="17" t="str">
        <f t="shared" si="3"/>
        <v/>
      </c>
      <c r="H47" s="17" t="str">
        <f t="shared" si="4"/>
        <v/>
      </c>
      <c r="I47" s="17" t="str">
        <f t="shared" si="5"/>
        <v/>
      </c>
      <c r="J47" s="17" t="str">
        <f t="shared" si="6"/>
        <v/>
      </c>
      <c r="K47" s="17" t="str">
        <f t="shared" si="9"/>
        <v xml:space="preserve"> </v>
      </c>
      <c r="L47" s="17" t="str">
        <f t="shared" si="10"/>
        <v xml:space="preserve"> </v>
      </c>
      <c r="M47" s="17" t="str">
        <f t="shared" si="7"/>
        <v/>
      </c>
      <c r="N47" s="21" t="str">
        <f t="shared" si="8"/>
        <v/>
      </c>
    </row>
    <row r="48" spans="1:14" ht="25.5" x14ac:dyDescent="0.2">
      <c r="A48" s="15"/>
      <c r="B48" s="28" t="s">
        <v>38</v>
      </c>
      <c r="C48" s="25"/>
      <c r="D48" s="16"/>
      <c r="E48" s="16"/>
      <c r="F48" s="16"/>
      <c r="G48" s="17" t="str">
        <f t="shared" si="3"/>
        <v/>
      </c>
      <c r="H48" s="17" t="str">
        <f t="shared" si="4"/>
        <v/>
      </c>
      <c r="I48" s="17" t="str">
        <f t="shared" si="5"/>
        <v/>
      </c>
      <c r="J48" s="17" t="str">
        <f t="shared" si="6"/>
        <v/>
      </c>
      <c r="K48" s="17" t="str">
        <f t="shared" si="9"/>
        <v xml:space="preserve"> </v>
      </c>
      <c r="L48" s="17" t="str">
        <f t="shared" si="10"/>
        <v xml:space="preserve"> </v>
      </c>
      <c r="M48" s="17" t="str">
        <f t="shared" si="7"/>
        <v/>
      </c>
      <c r="N48" s="21" t="str">
        <f t="shared" si="8"/>
        <v/>
      </c>
    </row>
    <row r="49" spans="1:14" ht="25.5" x14ac:dyDescent="0.2">
      <c r="A49" s="15"/>
      <c r="B49" s="28" t="s">
        <v>39</v>
      </c>
      <c r="C49" s="25"/>
      <c r="D49" s="16"/>
      <c r="E49" s="16"/>
      <c r="F49" s="16"/>
      <c r="G49" s="17" t="str">
        <f t="shared" si="3"/>
        <v/>
      </c>
      <c r="H49" s="17" t="str">
        <f t="shared" si="4"/>
        <v/>
      </c>
      <c r="I49" s="17" t="str">
        <f t="shared" si="5"/>
        <v/>
      </c>
      <c r="J49" s="17" t="str">
        <f t="shared" si="6"/>
        <v/>
      </c>
      <c r="K49" s="17" t="str">
        <f t="shared" si="9"/>
        <v xml:space="preserve"> </v>
      </c>
      <c r="L49" s="17" t="str">
        <f t="shared" si="10"/>
        <v xml:space="preserve"> </v>
      </c>
      <c r="M49" s="17" t="str">
        <f t="shared" si="7"/>
        <v/>
      </c>
      <c r="N49" s="21" t="str">
        <f t="shared" si="8"/>
        <v/>
      </c>
    </row>
    <row r="50" spans="1:14" x14ac:dyDescent="0.2">
      <c r="A50" s="15"/>
      <c r="B50" s="28" t="s">
        <v>40</v>
      </c>
      <c r="C50" s="25"/>
      <c r="D50" s="16"/>
      <c r="E50" s="16"/>
      <c r="F50" s="16"/>
      <c r="G50" s="17" t="str">
        <f t="shared" si="3"/>
        <v/>
      </c>
      <c r="H50" s="17" t="str">
        <f t="shared" si="4"/>
        <v/>
      </c>
      <c r="I50" s="17" t="str">
        <f t="shared" si="5"/>
        <v/>
      </c>
      <c r="J50" s="17" t="str">
        <f t="shared" si="6"/>
        <v/>
      </c>
      <c r="K50" s="17" t="str">
        <f t="shared" si="9"/>
        <v xml:space="preserve"> </v>
      </c>
      <c r="L50" s="17" t="str">
        <f t="shared" si="10"/>
        <v xml:space="preserve"> </v>
      </c>
      <c r="M50" s="17" t="str">
        <f t="shared" si="7"/>
        <v/>
      </c>
      <c r="N50" s="21" t="str">
        <f t="shared" si="8"/>
        <v/>
      </c>
    </row>
    <row r="51" spans="1:14" ht="25.5" x14ac:dyDescent="0.2">
      <c r="A51" s="15"/>
      <c r="B51" s="28" t="s">
        <v>41</v>
      </c>
      <c r="C51" s="25">
        <v>0</v>
      </c>
      <c r="D51" s="16">
        <v>1</v>
      </c>
      <c r="E51" s="16"/>
      <c r="F51" s="16"/>
      <c r="G51" s="17" t="str">
        <f t="shared" si="3"/>
        <v/>
      </c>
      <c r="H51" s="17">
        <f t="shared" si="4"/>
        <v>8.3333333333333329E-2</v>
      </c>
      <c r="I51" s="17" t="str">
        <f t="shared" si="5"/>
        <v/>
      </c>
      <c r="J51" s="17" t="str">
        <f t="shared" si="6"/>
        <v/>
      </c>
      <c r="K51" s="17" t="str">
        <f t="shared" si="9"/>
        <v xml:space="preserve"> </v>
      </c>
      <c r="L51" s="17">
        <f t="shared" si="10"/>
        <v>-1</v>
      </c>
      <c r="M51" s="17" t="str">
        <f t="shared" si="7"/>
        <v/>
      </c>
      <c r="N51" s="21">
        <f t="shared" si="8"/>
        <v>-8.3333333333333329E-2</v>
      </c>
    </row>
    <row r="52" spans="1:14" ht="25.5" x14ac:dyDescent="0.2">
      <c r="A52" s="15"/>
      <c r="B52" s="28" t="s">
        <v>42</v>
      </c>
      <c r="C52" s="25">
        <v>3</v>
      </c>
      <c r="D52" s="16">
        <v>0</v>
      </c>
      <c r="E52" s="16">
        <v>4</v>
      </c>
      <c r="F52" s="16">
        <v>2</v>
      </c>
      <c r="G52" s="17">
        <f t="shared" si="3"/>
        <v>7.3170731707317069E-2</v>
      </c>
      <c r="H52" s="17" t="str">
        <f t="shared" si="4"/>
        <v/>
      </c>
      <c r="I52" s="17">
        <f t="shared" si="5"/>
        <v>0.125</v>
      </c>
      <c r="J52" s="17">
        <f t="shared" si="6"/>
        <v>6.25E-2</v>
      </c>
      <c r="K52" s="17">
        <f t="shared" si="9"/>
        <v>0.33333333333333331</v>
      </c>
      <c r="L52" s="17">
        <f t="shared" si="10"/>
        <v>1</v>
      </c>
      <c r="M52" s="17">
        <f t="shared" si="7"/>
        <v>2.4390243902439022E-2</v>
      </c>
      <c r="N52" s="21" t="str">
        <f t="shared" si="8"/>
        <v/>
      </c>
    </row>
    <row r="53" spans="1:14" x14ac:dyDescent="0.2">
      <c r="A53" s="15"/>
      <c r="B53" s="28" t="s">
        <v>43</v>
      </c>
      <c r="C53" s="25">
        <v>2</v>
      </c>
      <c r="D53" s="16">
        <v>2</v>
      </c>
      <c r="E53" s="16">
        <v>1</v>
      </c>
      <c r="F53" s="16">
        <v>4</v>
      </c>
      <c r="G53" s="17">
        <f t="shared" si="3"/>
        <v>4.878048780487805E-2</v>
      </c>
      <c r="H53" s="17">
        <f t="shared" si="4"/>
        <v>0.16666666666666666</v>
      </c>
      <c r="I53" s="17">
        <f t="shared" si="5"/>
        <v>3.125E-2</v>
      </c>
      <c r="J53" s="17">
        <f t="shared" si="6"/>
        <v>0.125</v>
      </c>
      <c r="K53" s="17">
        <f t="shared" si="9"/>
        <v>-0.5</v>
      </c>
      <c r="L53" s="17">
        <f t="shared" si="10"/>
        <v>1</v>
      </c>
      <c r="M53" s="17">
        <f t="shared" si="7"/>
        <v>-2.4390243902439025E-2</v>
      </c>
      <c r="N53" s="21">
        <f t="shared" si="8"/>
        <v>0.16666666666666666</v>
      </c>
    </row>
    <row r="54" spans="1:14" x14ac:dyDescent="0.2">
      <c r="A54" s="15"/>
      <c r="B54" s="28" t="s">
        <v>44</v>
      </c>
      <c r="C54" s="25"/>
      <c r="D54" s="16"/>
      <c r="E54" s="16"/>
      <c r="F54" s="16"/>
      <c r="G54" s="17" t="str">
        <f t="shared" ref="G54:G73" si="11">+IF(C54=0,"",C54/C$22)</f>
        <v/>
      </c>
      <c r="H54" s="17" t="str">
        <f t="shared" ref="H54:H73" si="12">+IF(D54=0,"",D54/D$22)</f>
        <v/>
      </c>
      <c r="I54" s="17" t="str">
        <f t="shared" ref="I54:I73" si="13">+IF(E54=0,"",E54/E$22)</f>
        <v/>
      </c>
      <c r="J54" s="17" t="str">
        <f t="shared" ref="J54:J73" si="14">+IF(F54=0,"",F54/F$22)</f>
        <v/>
      </c>
      <c r="K54" s="17" t="str">
        <f t="shared" si="9"/>
        <v xml:space="preserve"> </v>
      </c>
      <c r="L54" s="17" t="str">
        <f t="shared" si="10"/>
        <v xml:space="preserve"> </v>
      </c>
      <c r="M54" s="17" t="str">
        <f t="shared" ref="M54:M73" si="15">+IF(OR(AND(G54=""),(K54="")),"",G54*K54)</f>
        <v/>
      </c>
      <c r="N54" s="21" t="str">
        <f t="shared" ref="N54:N73" si="16">+IF(OR(AND(H54=""),(L54="")),"",H54*L54)</f>
        <v/>
      </c>
    </row>
    <row r="55" spans="1:14" x14ac:dyDescent="0.2">
      <c r="A55" s="15"/>
      <c r="B55" s="28" t="s">
        <v>45</v>
      </c>
      <c r="C55" s="25"/>
      <c r="D55" s="16"/>
      <c r="E55" s="16"/>
      <c r="F55" s="16"/>
      <c r="G55" s="17" t="str">
        <f t="shared" si="11"/>
        <v/>
      </c>
      <c r="H55" s="17" t="str">
        <f t="shared" si="12"/>
        <v/>
      </c>
      <c r="I55" s="17" t="str">
        <f t="shared" si="13"/>
        <v/>
      </c>
      <c r="J55" s="17" t="str">
        <f t="shared" si="14"/>
        <v/>
      </c>
      <c r="K55" s="17" t="str">
        <f t="shared" ref="K55:K73" si="17">+IF(AND(C55=0,E55=0)," ",IF(C55=0,1,IF(E55=0,-1,(E55-C55)/C55)))</f>
        <v xml:space="preserve"> </v>
      </c>
      <c r="L55" s="17" t="str">
        <f t="shared" ref="L55:L73" si="18">+IF(AND(D55=0,F55=0)," ",IF(D55=0,1,IF(F55=0,-1,(F55-D55)/D55)))</f>
        <v xml:space="preserve"> </v>
      </c>
      <c r="M55" s="17" t="str">
        <f t="shared" si="15"/>
        <v/>
      </c>
      <c r="N55" s="21" t="str">
        <f t="shared" si="16"/>
        <v/>
      </c>
    </row>
    <row r="56" spans="1:14" x14ac:dyDescent="0.2">
      <c r="A56" s="15"/>
      <c r="B56" s="28" t="s">
        <v>46</v>
      </c>
      <c r="C56" s="25"/>
      <c r="D56" s="16"/>
      <c r="E56" s="16">
        <v>0</v>
      </c>
      <c r="F56" s="16">
        <v>1</v>
      </c>
      <c r="G56" s="17" t="str">
        <f t="shared" si="11"/>
        <v/>
      </c>
      <c r="H56" s="17" t="str">
        <f t="shared" si="12"/>
        <v/>
      </c>
      <c r="I56" s="17" t="str">
        <f t="shared" si="13"/>
        <v/>
      </c>
      <c r="J56" s="17">
        <f t="shared" si="14"/>
        <v>3.125E-2</v>
      </c>
      <c r="K56" s="17" t="str">
        <f t="shared" si="17"/>
        <v xml:space="preserve"> </v>
      </c>
      <c r="L56" s="17">
        <f t="shared" si="18"/>
        <v>1</v>
      </c>
      <c r="M56" s="17" t="str">
        <f t="shared" si="15"/>
        <v/>
      </c>
      <c r="N56" s="21" t="str">
        <f t="shared" si="16"/>
        <v/>
      </c>
    </row>
    <row r="57" spans="1:14" x14ac:dyDescent="0.2">
      <c r="A57" s="15"/>
      <c r="B57" s="28" t="s">
        <v>47</v>
      </c>
      <c r="C57" s="25">
        <v>1</v>
      </c>
      <c r="D57" s="16">
        <v>1</v>
      </c>
      <c r="E57" s="16">
        <v>2</v>
      </c>
      <c r="F57" s="16">
        <v>0</v>
      </c>
      <c r="G57" s="17">
        <f t="shared" si="11"/>
        <v>2.4390243902439025E-2</v>
      </c>
      <c r="H57" s="17">
        <f t="shared" si="12"/>
        <v>8.3333333333333329E-2</v>
      </c>
      <c r="I57" s="17">
        <f t="shared" si="13"/>
        <v>6.25E-2</v>
      </c>
      <c r="J57" s="17" t="str">
        <f t="shared" si="14"/>
        <v/>
      </c>
      <c r="K57" s="17">
        <f t="shared" si="17"/>
        <v>1</v>
      </c>
      <c r="L57" s="17">
        <f t="shared" si="18"/>
        <v>-1</v>
      </c>
      <c r="M57" s="17">
        <f t="shared" si="15"/>
        <v>2.4390243902439025E-2</v>
      </c>
      <c r="N57" s="21">
        <f t="shared" si="16"/>
        <v>-8.3333333333333329E-2</v>
      </c>
    </row>
    <row r="58" spans="1:14" x14ac:dyDescent="0.2">
      <c r="A58" s="15"/>
      <c r="B58" s="28" t="s">
        <v>48</v>
      </c>
      <c r="C58" s="25"/>
      <c r="D58" s="16"/>
      <c r="E58" s="16">
        <v>2</v>
      </c>
      <c r="F58" s="16">
        <v>6</v>
      </c>
      <c r="G58" s="17" t="str">
        <f t="shared" si="11"/>
        <v/>
      </c>
      <c r="H58" s="17" t="str">
        <f t="shared" si="12"/>
        <v/>
      </c>
      <c r="I58" s="17">
        <f t="shared" si="13"/>
        <v>6.25E-2</v>
      </c>
      <c r="J58" s="17">
        <f t="shared" si="14"/>
        <v>0.1875</v>
      </c>
      <c r="K58" s="17">
        <f t="shared" si="17"/>
        <v>1</v>
      </c>
      <c r="L58" s="17">
        <f t="shared" si="18"/>
        <v>1</v>
      </c>
      <c r="M58" s="17" t="str">
        <f t="shared" si="15"/>
        <v/>
      </c>
      <c r="N58" s="21" t="str">
        <f t="shared" si="16"/>
        <v/>
      </c>
    </row>
    <row r="59" spans="1:14" x14ac:dyDescent="0.2">
      <c r="A59" s="15"/>
      <c r="B59" s="28" t="s">
        <v>49</v>
      </c>
      <c r="C59" s="25">
        <v>0</v>
      </c>
      <c r="D59" s="16">
        <v>1</v>
      </c>
      <c r="E59" s="16"/>
      <c r="F59" s="16"/>
      <c r="G59" s="17" t="str">
        <f t="shared" si="11"/>
        <v/>
      </c>
      <c r="H59" s="17">
        <f t="shared" si="12"/>
        <v>8.3333333333333329E-2</v>
      </c>
      <c r="I59" s="17" t="str">
        <f t="shared" si="13"/>
        <v/>
      </c>
      <c r="J59" s="17" t="str">
        <f t="shared" si="14"/>
        <v/>
      </c>
      <c r="K59" s="17" t="str">
        <f t="shared" si="17"/>
        <v xml:space="preserve"> </v>
      </c>
      <c r="L59" s="17">
        <f t="shared" si="18"/>
        <v>-1</v>
      </c>
      <c r="M59" s="17" t="str">
        <f t="shared" si="15"/>
        <v/>
      </c>
      <c r="N59" s="21">
        <f t="shared" si="16"/>
        <v>-8.3333333333333329E-2</v>
      </c>
    </row>
    <row r="60" spans="1:14" x14ac:dyDescent="0.2">
      <c r="A60" s="15"/>
      <c r="B60" s="28" t="s">
        <v>50</v>
      </c>
      <c r="C60" s="25"/>
      <c r="D60" s="16"/>
      <c r="E60" s="16"/>
      <c r="F60" s="16"/>
      <c r="G60" s="17" t="str">
        <f t="shared" si="11"/>
        <v/>
      </c>
      <c r="H60" s="17" t="str">
        <f t="shared" si="12"/>
        <v/>
      </c>
      <c r="I60" s="17" t="str">
        <f t="shared" si="13"/>
        <v/>
      </c>
      <c r="J60" s="17" t="str">
        <f t="shared" si="14"/>
        <v/>
      </c>
      <c r="K60" s="17" t="str">
        <f t="shared" si="17"/>
        <v xml:space="preserve"> </v>
      </c>
      <c r="L60" s="17" t="str">
        <f t="shared" si="18"/>
        <v xml:space="preserve"> </v>
      </c>
      <c r="M60" s="17" t="str">
        <f t="shared" si="15"/>
        <v/>
      </c>
      <c r="N60" s="21" t="str">
        <f t="shared" si="16"/>
        <v/>
      </c>
    </row>
    <row r="61" spans="1:14" x14ac:dyDescent="0.2">
      <c r="A61" s="15"/>
      <c r="B61" s="28" t="s">
        <v>51</v>
      </c>
      <c r="C61" s="25"/>
      <c r="D61" s="16"/>
      <c r="E61" s="16"/>
      <c r="F61" s="16"/>
      <c r="G61" s="17" t="str">
        <f t="shared" si="11"/>
        <v/>
      </c>
      <c r="H61" s="17" t="str">
        <f t="shared" si="12"/>
        <v/>
      </c>
      <c r="I61" s="17" t="str">
        <f t="shared" si="13"/>
        <v/>
      </c>
      <c r="J61" s="17" t="str">
        <f t="shared" si="14"/>
        <v/>
      </c>
      <c r="K61" s="17" t="str">
        <f t="shared" si="17"/>
        <v xml:space="preserve"> </v>
      </c>
      <c r="L61" s="17" t="str">
        <f t="shared" si="18"/>
        <v xml:space="preserve"> </v>
      </c>
      <c r="M61" s="17" t="str">
        <f t="shared" si="15"/>
        <v/>
      </c>
      <c r="N61" s="21" t="str">
        <f t="shared" si="16"/>
        <v/>
      </c>
    </row>
    <row r="62" spans="1:14" x14ac:dyDescent="0.2">
      <c r="A62" s="15"/>
      <c r="B62" s="28" t="s">
        <v>52</v>
      </c>
      <c r="C62" s="25">
        <v>23</v>
      </c>
      <c r="D62" s="16">
        <v>1</v>
      </c>
      <c r="E62" s="16">
        <v>8</v>
      </c>
      <c r="F62" s="16">
        <v>0</v>
      </c>
      <c r="G62" s="17">
        <f t="shared" si="11"/>
        <v>0.56097560975609762</v>
      </c>
      <c r="H62" s="17">
        <f t="shared" si="12"/>
        <v>8.3333333333333329E-2</v>
      </c>
      <c r="I62" s="17">
        <f t="shared" si="13"/>
        <v>0.25</v>
      </c>
      <c r="J62" s="17" t="str">
        <f t="shared" si="14"/>
        <v/>
      </c>
      <c r="K62" s="17">
        <f t="shared" si="17"/>
        <v>-0.65217391304347827</v>
      </c>
      <c r="L62" s="17">
        <f t="shared" si="18"/>
        <v>-1</v>
      </c>
      <c r="M62" s="17">
        <f t="shared" si="15"/>
        <v>-0.36585365853658541</v>
      </c>
      <c r="N62" s="21">
        <f t="shared" si="16"/>
        <v>-8.3333333333333329E-2</v>
      </c>
    </row>
    <row r="63" spans="1:14" ht="25.5" x14ac:dyDescent="0.2">
      <c r="A63" s="15"/>
      <c r="B63" s="28" t="s">
        <v>53</v>
      </c>
      <c r="C63" s="25">
        <v>1</v>
      </c>
      <c r="D63" s="16">
        <v>0</v>
      </c>
      <c r="E63" s="16"/>
      <c r="F63" s="16"/>
      <c r="G63" s="17">
        <f t="shared" si="11"/>
        <v>2.4390243902439025E-2</v>
      </c>
      <c r="H63" s="17" t="str">
        <f t="shared" si="12"/>
        <v/>
      </c>
      <c r="I63" s="17" t="str">
        <f t="shared" si="13"/>
        <v/>
      </c>
      <c r="J63" s="17" t="str">
        <f t="shared" si="14"/>
        <v/>
      </c>
      <c r="K63" s="17">
        <f t="shared" si="17"/>
        <v>-1</v>
      </c>
      <c r="L63" s="17" t="str">
        <f t="shared" si="18"/>
        <v xml:space="preserve"> </v>
      </c>
      <c r="M63" s="17">
        <f t="shared" si="15"/>
        <v>-2.4390243902439025E-2</v>
      </c>
      <c r="N63" s="21" t="str">
        <f t="shared" si="16"/>
        <v/>
      </c>
    </row>
    <row r="64" spans="1:14" ht="25.5" x14ac:dyDescent="0.2">
      <c r="A64" s="15"/>
      <c r="B64" s="28" t="s">
        <v>54</v>
      </c>
      <c r="C64" s="25">
        <v>3</v>
      </c>
      <c r="D64" s="16">
        <v>0</v>
      </c>
      <c r="E64" s="16">
        <v>1</v>
      </c>
      <c r="F64" s="16">
        <v>2</v>
      </c>
      <c r="G64" s="17">
        <f t="shared" si="11"/>
        <v>7.3170731707317069E-2</v>
      </c>
      <c r="H64" s="17" t="str">
        <f t="shared" si="12"/>
        <v/>
      </c>
      <c r="I64" s="17">
        <f t="shared" si="13"/>
        <v>3.125E-2</v>
      </c>
      <c r="J64" s="17">
        <f t="shared" si="14"/>
        <v>6.25E-2</v>
      </c>
      <c r="K64" s="17">
        <f t="shared" si="17"/>
        <v>-0.66666666666666663</v>
      </c>
      <c r="L64" s="17">
        <f t="shared" si="18"/>
        <v>1</v>
      </c>
      <c r="M64" s="17">
        <f t="shared" si="15"/>
        <v>-4.8780487804878044E-2</v>
      </c>
      <c r="N64" s="21" t="str">
        <f t="shared" si="16"/>
        <v/>
      </c>
    </row>
    <row r="65" spans="1:14" x14ac:dyDescent="0.2">
      <c r="A65" s="15"/>
      <c r="B65" s="28" t="s">
        <v>55</v>
      </c>
      <c r="C65" s="25">
        <v>1</v>
      </c>
      <c r="D65" s="16">
        <v>0</v>
      </c>
      <c r="E65" s="16">
        <v>4</v>
      </c>
      <c r="F65" s="16">
        <v>7</v>
      </c>
      <c r="G65" s="17">
        <f t="shared" si="11"/>
        <v>2.4390243902439025E-2</v>
      </c>
      <c r="H65" s="17" t="str">
        <f t="shared" si="12"/>
        <v/>
      </c>
      <c r="I65" s="17">
        <f t="shared" si="13"/>
        <v>0.125</v>
      </c>
      <c r="J65" s="17">
        <f t="shared" si="14"/>
        <v>0.21875</v>
      </c>
      <c r="K65" s="17">
        <f t="shared" si="17"/>
        <v>3</v>
      </c>
      <c r="L65" s="17">
        <f t="shared" si="18"/>
        <v>1</v>
      </c>
      <c r="M65" s="17">
        <f t="shared" si="15"/>
        <v>7.3170731707317083E-2</v>
      </c>
      <c r="N65" s="21" t="str">
        <f t="shared" si="16"/>
        <v/>
      </c>
    </row>
    <row r="66" spans="1:14" x14ac:dyDescent="0.2">
      <c r="A66" s="15"/>
      <c r="B66" s="28" t="s">
        <v>56</v>
      </c>
      <c r="C66" s="25"/>
      <c r="D66" s="16"/>
      <c r="E66" s="16"/>
      <c r="F66" s="16"/>
      <c r="G66" s="17" t="str">
        <f t="shared" si="11"/>
        <v/>
      </c>
      <c r="H66" s="17" t="str">
        <f t="shared" si="12"/>
        <v/>
      </c>
      <c r="I66" s="17" t="str">
        <f t="shared" si="13"/>
        <v/>
      </c>
      <c r="J66" s="17" t="str">
        <f t="shared" si="14"/>
        <v/>
      </c>
      <c r="K66" s="17" t="str">
        <f t="shared" si="17"/>
        <v xml:space="preserve"> </v>
      </c>
      <c r="L66" s="17" t="str">
        <f t="shared" si="18"/>
        <v xml:space="preserve"> </v>
      </c>
      <c r="M66" s="17" t="str">
        <f t="shared" si="15"/>
        <v/>
      </c>
      <c r="N66" s="21" t="str">
        <f t="shared" si="16"/>
        <v/>
      </c>
    </row>
    <row r="67" spans="1:14" x14ac:dyDescent="0.2">
      <c r="A67" s="15"/>
      <c r="B67" s="28" t="s">
        <v>57</v>
      </c>
      <c r="C67" s="25">
        <v>0</v>
      </c>
      <c r="D67" s="16">
        <v>1</v>
      </c>
      <c r="E67" s="16">
        <v>1</v>
      </c>
      <c r="F67" s="16">
        <v>2</v>
      </c>
      <c r="G67" s="17" t="str">
        <f t="shared" si="11"/>
        <v/>
      </c>
      <c r="H67" s="17">
        <f t="shared" si="12"/>
        <v>8.3333333333333329E-2</v>
      </c>
      <c r="I67" s="17">
        <f t="shared" si="13"/>
        <v>3.125E-2</v>
      </c>
      <c r="J67" s="17">
        <f t="shared" si="14"/>
        <v>6.25E-2</v>
      </c>
      <c r="K67" s="17">
        <f t="shared" si="17"/>
        <v>1</v>
      </c>
      <c r="L67" s="17">
        <f t="shared" si="18"/>
        <v>1</v>
      </c>
      <c r="M67" s="17" t="str">
        <f t="shared" si="15"/>
        <v/>
      </c>
      <c r="N67" s="21">
        <f t="shared" si="16"/>
        <v>8.3333333333333329E-2</v>
      </c>
    </row>
    <row r="68" spans="1:14" x14ac:dyDescent="0.2">
      <c r="A68" s="15"/>
      <c r="B68" s="28" t="s">
        <v>58</v>
      </c>
      <c r="C68" s="25"/>
      <c r="D68" s="16"/>
      <c r="E68" s="16"/>
      <c r="F68" s="16"/>
      <c r="G68" s="17" t="str">
        <f t="shared" si="11"/>
        <v/>
      </c>
      <c r="H68" s="17" t="str">
        <f t="shared" si="12"/>
        <v/>
      </c>
      <c r="I68" s="17" t="str">
        <f t="shared" si="13"/>
        <v/>
      </c>
      <c r="J68" s="17" t="str">
        <f t="shared" si="14"/>
        <v/>
      </c>
      <c r="K68" s="17" t="str">
        <f t="shared" si="17"/>
        <v xml:space="preserve"> </v>
      </c>
      <c r="L68" s="17" t="str">
        <f t="shared" si="18"/>
        <v xml:space="preserve"> </v>
      </c>
      <c r="M68" s="17" t="str">
        <f t="shared" si="15"/>
        <v/>
      </c>
      <c r="N68" s="21" t="str">
        <f t="shared" si="16"/>
        <v/>
      </c>
    </row>
    <row r="69" spans="1:14" x14ac:dyDescent="0.2">
      <c r="A69" s="15"/>
      <c r="B69" s="28" t="s">
        <v>59</v>
      </c>
      <c r="C69" s="25"/>
      <c r="D69" s="16"/>
      <c r="E69" s="16"/>
      <c r="F69" s="16"/>
      <c r="G69" s="17" t="str">
        <f t="shared" si="11"/>
        <v/>
      </c>
      <c r="H69" s="17" t="str">
        <f t="shared" si="12"/>
        <v/>
      </c>
      <c r="I69" s="17" t="str">
        <f t="shared" si="13"/>
        <v/>
      </c>
      <c r="J69" s="17" t="str">
        <f t="shared" si="14"/>
        <v/>
      </c>
      <c r="K69" s="17" t="str">
        <f t="shared" si="17"/>
        <v xml:space="preserve"> </v>
      </c>
      <c r="L69" s="17" t="str">
        <f t="shared" si="18"/>
        <v xml:space="preserve"> </v>
      </c>
      <c r="M69" s="17" t="str">
        <f t="shared" si="15"/>
        <v/>
      </c>
      <c r="N69" s="21" t="str">
        <f t="shared" si="16"/>
        <v/>
      </c>
    </row>
    <row r="70" spans="1:14" x14ac:dyDescent="0.2">
      <c r="A70" s="15"/>
      <c r="B70" s="28" t="s">
        <v>60</v>
      </c>
      <c r="C70" s="25">
        <v>0</v>
      </c>
      <c r="D70" s="16">
        <v>2</v>
      </c>
      <c r="E70" s="16">
        <v>0</v>
      </c>
      <c r="F70" s="16">
        <v>1</v>
      </c>
      <c r="G70" s="17" t="str">
        <f t="shared" si="11"/>
        <v/>
      </c>
      <c r="H70" s="17">
        <f t="shared" si="12"/>
        <v>0.16666666666666666</v>
      </c>
      <c r="I70" s="17" t="str">
        <f t="shared" si="13"/>
        <v/>
      </c>
      <c r="J70" s="17">
        <f t="shared" si="14"/>
        <v>3.125E-2</v>
      </c>
      <c r="K70" s="17" t="str">
        <f t="shared" si="17"/>
        <v xml:space="preserve"> </v>
      </c>
      <c r="L70" s="17">
        <f t="shared" si="18"/>
        <v>-0.5</v>
      </c>
      <c r="M70" s="17" t="str">
        <f t="shared" si="15"/>
        <v/>
      </c>
      <c r="N70" s="21">
        <f t="shared" si="16"/>
        <v>-8.3333333333333329E-2</v>
      </c>
    </row>
    <row r="71" spans="1:14" x14ac:dyDescent="0.2">
      <c r="A71" s="15"/>
      <c r="B71" s="28" t="s">
        <v>61</v>
      </c>
      <c r="C71" s="25"/>
      <c r="D71" s="16"/>
      <c r="E71" s="16">
        <v>1</v>
      </c>
      <c r="F71" s="16">
        <v>0</v>
      </c>
      <c r="G71" s="17" t="str">
        <f t="shared" si="11"/>
        <v/>
      </c>
      <c r="H71" s="17" t="str">
        <f t="shared" si="12"/>
        <v/>
      </c>
      <c r="I71" s="17">
        <f t="shared" si="13"/>
        <v>3.125E-2</v>
      </c>
      <c r="J71" s="17" t="str">
        <f t="shared" si="14"/>
        <v/>
      </c>
      <c r="K71" s="17">
        <f t="shared" si="17"/>
        <v>1</v>
      </c>
      <c r="L71" s="17" t="str">
        <f t="shared" si="18"/>
        <v xml:space="preserve"> </v>
      </c>
      <c r="M71" s="17" t="str">
        <f t="shared" si="15"/>
        <v/>
      </c>
      <c r="N71" s="21" t="str">
        <f t="shared" si="16"/>
        <v/>
      </c>
    </row>
    <row r="72" spans="1:14" x14ac:dyDescent="0.2">
      <c r="A72" s="15"/>
      <c r="B72" s="28" t="s">
        <v>62</v>
      </c>
      <c r="C72" s="25"/>
      <c r="D72" s="16"/>
      <c r="E72" s="16">
        <v>0</v>
      </c>
      <c r="F72" s="16">
        <v>1</v>
      </c>
      <c r="G72" s="17" t="str">
        <f t="shared" si="11"/>
        <v/>
      </c>
      <c r="H72" s="17" t="str">
        <f t="shared" si="12"/>
        <v/>
      </c>
      <c r="I72" s="17" t="str">
        <f t="shared" si="13"/>
        <v/>
      </c>
      <c r="J72" s="17">
        <f t="shared" si="14"/>
        <v>3.125E-2</v>
      </c>
      <c r="K72" s="17" t="str">
        <f t="shared" si="17"/>
        <v xml:space="preserve"> </v>
      </c>
      <c r="L72" s="17">
        <f t="shared" si="18"/>
        <v>1</v>
      </c>
      <c r="M72" s="17" t="str">
        <f t="shared" si="15"/>
        <v/>
      </c>
      <c r="N72" s="21" t="str">
        <f t="shared" si="16"/>
        <v/>
      </c>
    </row>
    <row r="73" spans="1:14" ht="15.75" thickBot="1" x14ac:dyDescent="0.25">
      <c r="A73" s="15"/>
      <c r="B73" s="29" t="s">
        <v>63</v>
      </c>
      <c r="C73" s="26">
        <v>1</v>
      </c>
      <c r="D73" s="22">
        <v>0</v>
      </c>
      <c r="E73" s="16">
        <v>1</v>
      </c>
      <c r="F73" s="16">
        <v>5</v>
      </c>
      <c r="G73" s="23">
        <f t="shared" si="11"/>
        <v>2.4390243902439025E-2</v>
      </c>
      <c r="H73" s="23" t="str">
        <f t="shared" si="12"/>
        <v/>
      </c>
      <c r="I73" s="23">
        <f t="shared" si="13"/>
        <v>3.125E-2</v>
      </c>
      <c r="J73" s="23">
        <f t="shared" si="14"/>
        <v>0.15625</v>
      </c>
      <c r="K73" s="23">
        <f t="shared" si="17"/>
        <v>0</v>
      </c>
      <c r="L73" s="23">
        <f t="shared" si="18"/>
        <v>1</v>
      </c>
      <c r="M73" s="23">
        <f t="shared" si="15"/>
        <v>0</v>
      </c>
      <c r="N73" s="24" t="str">
        <f t="shared" si="16"/>
        <v/>
      </c>
    </row>
    <row r="74" spans="1:14" x14ac:dyDescent="0.2">
      <c r="A74" s="14"/>
    </row>
    <row r="75" spans="1:14" x14ac:dyDescent="0.2">
      <c r="A75" s="14"/>
    </row>
    <row r="76" spans="1:14" x14ac:dyDescent="0.2">
      <c r="A76" s="14"/>
    </row>
    <row r="77" spans="1:14" ht="15.75" thickBot="1" x14ac:dyDescent="0.25">
      <c r="A77" s="14"/>
    </row>
    <row r="78" spans="1:14" ht="29.25" customHeight="1" thickBot="1" x14ac:dyDescent="0.25">
      <c r="A78" s="15"/>
      <c r="B78" s="46" t="s">
        <v>2</v>
      </c>
      <c r="C78" s="55" t="s">
        <v>665</v>
      </c>
      <c r="D78" s="52"/>
      <c r="E78" s="52"/>
      <c r="F78" s="56"/>
      <c r="G78" s="59" t="s">
        <v>3</v>
      </c>
      <c r="H78" s="52"/>
      <c r="I78" s="52"/>
      <c r="J78" s="52"/>
      <c r="K78" s="46" t="s">
        <v>667</v>
      </c>
      <c r="L78" s="47"/>
      <c r="M78" s="60" t="s">
        <v>4</v>
      </c>
      <c r="N78" s="47"/>
    </row>
    <row r="79" spans="1:14" ht="15.75" thickBot="1" x14ac:dyDescent="0.25">
      <c r="A79" s="14"/>
      <c r="B79" s="57"/>
      <c r="C79" s="44">
        <v>2022</v>
      </c>
      <c r="D79" s="45"/>
      <c r="E79" s="61">
        <v>2023</v>
      </c>
      <c r="F79" s="37"/>
      <c r="G79" s="44">
        <v>2022</v>
      </c>
      <c r="H79" s="45"/>
      <c r="I79" s="61">
        <v>2023</v>
      </c>
      <c r="J79" s="37"/>
      <c r="K79" s="48"/>
      <c r="L79" s="49"/>
      <c r="M79" s="37"/>
      <c r="N79" s="49"/>
    </row>
    <row r="80" spans="1:14" ht="15.75" thickBot="1" x14ac:dyDescent="0.25">
      <c r="A80" s="15"/>
      <c r="B80" s="58"/>
      <c r="C80" s="18" t="s">
        <v>5</v>
      </c>
      <c r="D80" s="19" t="s">
        <v>6</v>
      </c>
      <c r="E80" s="18" t="s">
        <v>5</v>
      </c>
      <c r="F80" s="18" t="s">
        <v>6</v>
      </c>
      <c r="G80" s="18" t="s">
        <v>5</v>
      </c>
      <c r="H80" s="18" t="s">
        <v>6</v>
      </c>
      <c r="I80" s="20" t="s">
        <v>5</v>
      </c>
      <c r="J80" s="18" t="s">
        <v>6</v>
      </c>
      <c r="K80" s="18" t="s">
        <v>5</v>
      </c>
      <c r="L80" s="18" t="s">
        <v>6</v>
      </c>
      <c r="M80" s="18" t="s">
        <v>5</v>
      </c>
      <c r="N80" s="13" t="s">
        <v>6</v>
      </c>
    </row>
    <row r="81" spans="1:14" ht="15.75" thickBot="1" x14ac:dyDescent="0.25">
      <c r="A81" s="15"/>
      <c r="B81" s="7" t="s">
        <v>8</v>
      </c>
      <c r="C81" s="10">
        <f>SUM(C82:C180)</f>
        <v>467</v>
      </c>
      <c r="D81" s="10">
        <f>SUM(D82:D180)</f>
        <v>388</v>
      </c>
      <c r="E81" s="10">
        <f>SUM(E82:E180)</f>
        <v>532</v>
      </c>
      <c r="F81" s="9">
        <f>SUM(F82:F180)</f>
        <v>508</v>
      </c>
      <c r="G81" s="12">
        <f t="shared" ref="G81:G112" si="19">+IF(C81=0,"",C81/C$81)</f>
        <v>1</v>
      </c>
      <c r="H81" s="12">
        <f t="shared" ref="H81:H112" si="20">+IF(D81=0,"",D81/D$81)</f>
        <v>1</v>
      </c>
      <c r="I81" s="12">
        <f t="shared" ref="I81:I112" si="21">+IF(E81=0,"",E81/E$81)</f>
        <v>1</v>
      </c>
      <c r="J81" s="12">
        <f t="shared" ref="J81:J112" si="22">+IF(F81=0,"",F81/F$81)</f>
        <v>1</v>
      </c>
      <c r="K81" s="12">
        <f>+IF(AND(C81=0,E81=0),"",IF(C81=0,1,IF(E81=0,-1,(E81-C81)/C81)))</f>
        <v>0.13918629550321199</v>
      </c>
      <c r="L81" s="11">
        <f>+IF(AND(D81=0,F81=0),"",IF(D81=0,1,IF(F81=0,-1,(F81-D81)/D81)))</f>
        <v>0.30927835051546393</v>
      </c>
      <c r="M81" s="12">
        <f t="shared" ref="M81:M112" si="23">+IF(OR(AND(G81=""),(K81="")),"",G81*K81)</f>
        <v>0.13918629550321199</v>
      </c>
      <c r="N81" s="12">
        <f t="shared" ref="N81:N112" si="24">+IF(OR(AND(H81=""),(L81="")),"",H81*L81)</f>
        <v>0.30927835051546393</v>
      </c>
    </row>
    <row r="82" spans="1:14" x14ac:dyDescent="0.2">
      <c r="A82" s="15"/>
      <c r="B82" s="27" t="s">
        <v>64</v>
      </c>
      <c r="C82" s="30">
        <v>19</v>
      </c>
      <c r="D82" s="31">
        <v>8</v>
      </c>
      <c r="E82" s="16">
        <v>10</v>
      </c>
      <c r="F82" s="16">
        <v>6</v>
      </c>
      <c r="G82" s="32">
        <f t="shared" si="19"/>
        <v>4.068522483940043E-2</v>
      </c>
      <c r="H82" s="32">
        <f t="shared" si="20"/>
        <v>2.0618556701030927E-2</v>
      </c>
      <c r="I82" s="32">
        <f t="shared" si="21"/>
        <v>1.8796992481203006E-2</v>
      </c>
      <c r="J82" s="32">
        <f t="shared" si="22"/>
        <v>1.1811023622047244E-2</v>
      </c>
      <c r="K82" s="32">
        <f t="shared" ref="K82:K113" si="25">+IF(AND(C82=0,E82=0)," ",IF(C82=0,1,IF(E82=0,-1,(E82-C82)/C82)))</f>
        <v>-0.47368421052631576</v>
      </c>
      <c r="L82" s="32">
        <f t="shared" ref="L82:L113" si="26">+IF(AND(D82=0,F82=0)," ",IF(D82=0,1,IF(F82=0,-1,(F82-D82)/D82)))</f>
        <v>-0.25</v>
      </c>
      <c r="M82" s="32">
        <f t="shared" si="23"/>
        <v>-1.9271948608137045E-2</v>
      </c>
      <c r="N82" s="33">
        <f t="shared" si="24"/>
        <v>-5.1546391752577319E-3</v>
      </c>
    </row>
    <row r="83" spans="1:14" ht="26.25" customHeight="1" x14ac:dyDescent="0.2">
      <c r="A83" s="15"/>
      <c r="B83" s="28" t="s">
        <v>65</v>
      </c>
      <c r="C83" s="25">
        <v>21</v>
      </c>
      <c r="D83" s="16">
        <v>15</v>
      </c>
      <c r="E83" s="16">
        <v>1</v>
      </c>
      <c r="F83" s="16">
        <v>1</v>
      </c>
      <c r="G83" s="17">
        <f t="shared" si="19"/>
        <v>4.4967880085653104E-2</v>
      </c>
      <c r="H83" s="17">
        <f t="shared" si="20"/>
        <v>3.8659793814432991E-2</v>
      </c>
      <c r="I83" s="17">
        <f t="shared" si="21"/>
        <v>1.8796992481203006E-3</v>
      </c>
      <c r="J83" s="17">
        <f t="shared" si="22"/>
        <v>1.968503937007874E-3</v>
      </c>
      <c r="K83" s="17">
        <f t="shared" si="25"/>
        <v>-0.95238095238095233</v>
      </c>
      <c r="L83" s="17">
        <f t="shared" si="26"/>
        <v>-0.93333333333333335</v>
      </c>
      <c r="M83" s="17">
        <f t="shared" si="23"/>
        <v>-4.2826552462526764E-2</v>
      </c>
      <c r="N83" s="21">
        <f t="shared" si="24"/>
        <v>-3.6082474226804127E-2</v>
      </c>
    </row>
    <row r="84" spans="1:14" x14ac:dyDescent="0.2">
      <c r="A84" s="15"/>
      <c r="B84" s="28" t="s">
        <v>66</v>
      </c>
      <c r="C84" s="25">
        <v>3</v>
      </c>
      <c r="D84" s="16">
        <v>0</v>
      </c>
      <c r="E84" s="16">
        <v>1</v>
      </c>
      <c r="F84" s="16">
        <v>1</v>
      </c>
      <c r="G84" s="17">
        <f t="shared" si="19"/>
        <v>6.4239828693790149E-3</v>
      </c>
      <c r="H84" s="17" t="str">
        <f t="shared" si="20"/>
        <v/>
      </c>
      <c r="I84" s="17">
        <f t="shared" si="21"/>
        <v>1.8796992481203006E-3</v>
      </c>
      <c r="J84" s="17">
        <f t="shared" si="22"/>
        <v>1.968503937007874E-3</v>
      </c>
      <c r="K84" s="17">
        <f t="shared" si="25"/>
        <v>-0.66666666666666663</v>
      </c>
      <c r="L84" s="17">
        <f t="shared" si="26"/>
        <v>1</v>
      </c>
      <c r="M84" s="17">
        <f t="shared" si="23"/>
        <v>-4.282655246252676E-3</v>
      </c>
      <c r="N84" s="21" t="str">
        <f t="shared" si="24"/>
        <v/>
      </c>
    </row>
    <row r="85" spans="1:14" x14ac:dyDescent="0.2">
      <c r="A85" s="15"/>
      <c r="B85" s="28" t="s">
        <v>67</v>
      </c>
      <c r="C85" s="25">
        <v>10</v>
      </c>
      <c r="D85" s="16">
        <v>1</v>
      </c>
      <c r="E85" s="16">
        <v>13</v>
      </c>
      <c r="F85" s="16">
        <v>10</v>
      </c>
      <c r="G85" s="17">
        <f t="shared" si="19"/>
        <v>2.1413276231263382E-2</v>
      </c>
      <c r="H85" s="17">
        <f t="shared" si="20"/>
        <v>2.5773195876288659E-3</v>
      </c>
      <c r="I85" s="17">
        <f t="shared" si="21"/>
        <v>2.4436090225563908E-2</v>
      </c>
      <c r="J85" s="17">
        <f t="shared" si="22"/>
        <v>1.968503937007874E-2</v>
      </c>
      <c r="K85" s="17">
        <f t="shared" si="25"/>
        <v>0.3</v>
      </c>
      <c r="L85" s="17">
        <f t="shared" si="26"/>
        <v>9</v>
      </c>
      <c r="M85" s="17">
        <f t="shared" si="23"/>
        <v>6.423982869379014E-3</v>
      </c>
      <c r="N85" s="21">
        <f t="shared" si="24"/>
        <v>2.3195876288659795E-2</v>
      </c>
    </row>
    <row r="86" spans="1:14" ht="25.5" x14ac:dyDescent="0.2">
      <c r="A86" s="15"/>
      <c r="B86" s="28" t="s">
        <v>68</v>
      </c>
      <c r="C86" s="25">
        <v>26</v>
      </c>
      <c r="D86" s="16">
        <v>17</v>
      </c>
      <c r="E86" s="16">
        <v>52</v>
      </c>
      <c r="F86" s="16">
        <v>34</v>
      </c>
      <c r="G86" s="17">
        <f t="shared" si="19"/>
        <v>5.5674518201284794E-2</v>
      </c>
      <c r="H86" s="17">
        <f t="shared" si="20"/>
        <v>4.3814432989690719E-2</v>
      </c>
      <c r="I86" s="17">
        <f t="shared" si="21"/>
        <v>9.7744360902255634E-2</v>
      </c>
      <c r="J86" s="17">
        <f t="shared" si="22"/>
        <v>6.6929133858267723E-2</v>
      </c>
      <c r="K86" s="17">
        <f t="shared" si="25"/>
        <v>1</v>
      </c>
      <c r="L86" s="17">
        <f t="shared" si="26"/>
        <v>1</v>
      </c>
      <c r="M86" s="17">
        <f t="shared" si="23"/>
        <v>5.5674518201284794E-2</v>
      </c>
      <c r="N86" s="21">
        <f t="shared" si="24"/>
        <v>4.3814432989690719E-2</v>
      </c>
    </row>
    <row r="87" spans="1:14" x14ac:dyDescent="0.2">
      <c r="A87" s="15"/>
      <c r="B87" s="28" t="s">
        <v>69</v>
      </c>
      <c r="C87" s="25"/>
      <c r="D87" s="16"/>
      <c r="E87" s="16"/>
      <c r="F87" s="16"/>
      <c r="G87" s="17" t="str">
        <f t="shared" si="19"/>
        <v/>
      </c>
      <c r="H87" s="17" t="str">
        <f t="shared" si="20"/>
        <v/>
      </c>
      <c r="I87" s="17" t="str">
        <f t="shared" si="21"/>
        <v/>
      </c>
      <c r="J87" s="17" t="str">
        <f t="shared" si="22"/>
        <v/>
      </c>
      <c r="K87" s="17" t="str">
        <f t="shared" si="25"/>
        <v xml:space="preserve"> </v>
      </c>
      <c r="L87" s="17" t="str">
        <f t="shared" si="26"/>
        <v xml:space="preserve"> </v>
      </c>
      <c r="M87" s="17" t="str">
        <f t="shared" si="23"/>
        <v/>
      </c>
      <c r="N87" s="21" t="str">
        <f t="shared" si="24"/>
        <v/>
      </c>
    </row>
    <row r="88" spans="1:14" x14ac:dyDescent="0.2">
      <c r="A88" s="15"/>
      <c r="B88" s="28" t="s">
        <v>70</v>
      </c>
      <c r="C88" s="25">
        <v>3</v>
      </c>
      <c r="D88" s="16">
        <v>1</v>
      </c>
      <c r="E88" s="16">
        <v>1</v>
      </c>
      <c r="F88" s="16">
        <v>1</v>
      </c>
      <c r="G88" s="17">
        <f t="shared" si="19"/>
        <v>6.4239828693790149E-3</v>
      </c>
      <c r="H88" s="17">
        <f t="shared" si="20"/>
        <v>2.5773195876288659E-3</v>
      </c>
      <c r="I88" s="17">
        <f t="shared" si="21"/>
        <v>1.8796992481203006E-3</v>
      </c>
      <c r="J88" s="17">
        <f t="shared" si="22"/>
        <v>1.968503937007874E-3</v>
      </c>
      <c r="K88" s="17">
        <f t="shared" si="25"/>
        <v>-0.66666666666666663</v>
      </c>
      <c r="L88" s="17">
        <f t="shared" si="26"/>
        <v>0</v>
      </c>
      <c r="M88" s="17">
        <f t="shared" si="23"/>
        <v>-4.282655246252676E-3</v>
      </c>
      <c r="N88" s="21">
        <f t="shared" si="24"/>
        <v>0</v>
      </c>
    </row>
    <row r="89" spans="1:14" ht="25.5" customHeight="1" x14ac:dyDescent="0.2">
      <c r="A89" s="15"/>
      <c r="B89" s="28" t="s">
        <v>71</v>
      </c>
      <c r="C89" s="25"/>
      <c r="D89" s="16"/>
      <c r="E89" s="16"/>
      <c r="F89" s="16"/>
      <c r="G89" s="17" t="str">
        <f t="shared" si="19"/>
        <v/>
      </c>
      <c r="H89" s="17" t="str">
        <f t="shared" si="20"/>
        <v/>
      </c>
      <c r="I89" s="17" t="str">
        <f t="shared" si="21"/>
        <v/>
      </c>
      <c r="J89" s="17" t="str">
        <f t="shared" si="22"/>
        <v/>
      </c>
      <c r="K89" s="17" t="str">
        <f t="shared" si="25"/>
        <v xml:space="preserve"> </v>
      </c>
      <c r="L89" s="17" t="str">
        <f t="shared" si="26"/>
        <v xml:space="preserve"> </v>
      </c>
      <c r="M89" s="17" t="str">
        <f t="shared" si="23"/>
        <v/>
      </c>
      <c r="N89" s="21" t="str">
        <f t="shared" si="24"/>
        <v/>
      </c>
    </row>
    <row r="90" spans="1:14" ht="25.5" customHeight="1" x14ac:dyDescent="0.2">
      <c r="A90" s="15"/>
      <c r="B90" s="28" t="s">
        <v>72</v>
      </c>
      <c r="C90" s="25"/>
      <c r="D90" s="16"/>
      <c r="E90" s="16"/>
      <c r="F90" s="16"/>
      <c r="G90" s="17" t="str">
        <f t="shared" si="19"/>
        <v/>
      </c>
      <c r="H90" s="17" t="str">
        <f t="shared" si="20"/>
        <v/>
      </c>
      <c r="I90" s="17" t="str">
        <f t="shared" si="21"/>
        <v/>
      </c>
      <c r="J90" s="17" t="str">
        <f t="shared" si="22"/>
        <v/>
      </c>
      <c r="K90" s="17" t="str">
        <f t="shared" si="25"/>
        <v xml:space="preserve"> </v>
      </c>
      <c r="L90" s="17" t="str">
        <f t="shared" si="26"/>
        <v xml:space="preserve"> </v>
      </c>
      <c r="M90" s="17" t="str">
        <f t="shared" si="23"/>
        <v/>
      </c>
      <c r="N90" s="21" t="str">
        <f t="shared" si="24"/>
        <v/>
      </c>
    </row>
    <row r="91" spans="1:14" x14ac:dyDescent="0.2">
      <c r="A91" s="15"/>
      <c r="B91" s="28" t="s">
        <v>73</v>
      </c>
      <c r="C91" s="25"/>
      <c r="D91" s="16"/>
      <c r="E91" s="16"/>
      <c r="F91" s="16"/>
      <c r="G91" s="17" t="str">
        <f t="shared" si="19"/>
        <v/>
      </c>
      <c r="H91" s="17" t="str">
        <f t="shared" si="20"/>
        <v/>
      </c>
      <c r="I91" s="17" t="str">
        <f t="shared" si="21"/>
        <v/>
      </c>
      <c r="J91" s="17" t="str">
        <f t="shared" si="22"/>
        <v/>
      </c>
      <c r="K91" s="17" t="str">
        <f t="shared" si="25"/>
        <v xml:space="preserve"> </v>
      </c>
      <c r="L91" s="17" t="str">
        <f t="shared" si="26"/>
        <v xml:space="preserve"> </v>
      </c>
      <c r="M91" s="17" t="str">
        <f t="shared" si="23"/>
        <v/>
      </c>
      <c r="N91" s="21" t="str">
        <f t="shared" si="24"/>
        <v/>
      </c>
    </row>
    <row r="92" spans="1:14" x14ac:dyDescent="0.2">
      <c r="A92" s="15"/>
      <c r="B92" s="28" t="s">
        <v>74</v>
      </c>
      <c r="C92" s="25">
        <v>2</v>
      </c>
      <c r="D92" s="16">
        <v>1</v>
      </c>
      <c r="E92" s="16">
        <v>2</v>
      </c>
      <c r="F92" s="16">
        <v>2</v>
      </c>
      <c r="G92" s="17">
        <f t="shared" si="19"/>
        <v>4.2826552462526769E-3</v>
      </c>
      <c r="H92" s="17">
        <f t="shared" si="20"/>
        <v>2.5773195876288659E-3</v>
      </c>
      <c r="I92" s="17">
        <f t="shared" si="21"/>
        <v>3.7593984962406013E-3</v>
      </c>
      <c r="J92" s="17">
        <f t="shared" si="22"/>
        <v>3.937007874015748E-3</v>
      </c>
      <c r="K92" s="17">
        <f t="shared" si="25"/>
        <v>0</v>
      </c>
      <c r="L92" s="17">
        <f t="shared" si="26"/>
        <v>1</v>
      </c>
      <c r="M92" s="17">
        <f t="shared" si="23"/>
        <v>0</v>
      </c>
      <c r="N92" s="21">
        <f t="shared" si="24"/>
        <v>2.5773195876288659E-3</v>
      </c>
    </row>
    <row r="93" spans="1:14" x14ac:dyDescent="0.2">
      <c r="A93" s="15"/>
      <c r="B93" s="28" t="s">
        <v>75</v>
      </c>
      <c r="C93" s="25">
        <v>2</v>
      </c>
      <c r="D93" s="16">
        <v>0</v>
      </c>
      <c r="E93" s="16">
        <v>0</v>
      </c>
      <c r="F93" s="16">
        <v>1</v>
      </c>
      <c r="G93" s="17">
        <f t="shared" si="19"/>
        <v>4.2826552462526769E-3</v>
      </c>
      <c r="H93" s="17" t="str">
        <f t="shared" si="20"/>
        <v/>
      </c>
      <c r="I93" s="17" t="str">
        <f t="shared" si="21"/>
        <v/>
      </c>
      <c r="J93" s="17">
        <f t="shared" si="22"/>
        <v>1.968503937007874E-3</v>
      </c>
      <c r="K93" s="17">
        <f t="shared" si="25"/>
        <v>-1</v>
      </c>
      <c r="L93" s="17">
        <f t="shared" si="26"/>
        <v>1</v>
      </c>
      <c r="M93" s="17">
        <f t="shared" si="23"/>
        <v>-4.2826552462526769E-3</v>
      </c>
      <c r="N93" s="21" t="str">
        <f t="shared" si="24"/>
        <v/>
      </c>
    </row>
    <row r="94" spans="1:14" x14ac:dyDescent="0.2">
      <c r="A94" s="15"/>
      <c r="B94" s="28" t="s">
        <v>76</v>
      </c>
      <c r="C94" s="25"/>
      <c r="D94" s="16"/>
      <c r="E94" s="16"/>
      <c r="F94" s="16"/>
      <c r="G94" s="17" t="str">
        <f t="shared" si="19"/>
        <v/>
      </c>
      <c r="H94" s="17" t="str">
        <f t="shared" si="20"/>
        <v/>
      </c>
      <c r="I94" s="17" t="str">
        <f t="shared" si="21"/>
        <v/>
      </c>
      <c r="J94" s="17" t="str">
        <f t="shared" si="22"/>
        <v/>
      </c>
      <c r="K94" s="17" t="str">
        <f t="shared" si="25"/>
        <v xml:space="preserve"> </v>
      </c>
      <c r="L94" s="17" t="str">
        <f t="shared" si="26"/>
        <v xml:space="preserve"> </v>
      </c>
      <c r="M94" s="17" t="str">
        <f t="shared" si="23"/>
        <v/>
      </c>
      <c r="N94" s="21" t="str">
        <f t="shared" si="24"/>
        <v/>
      </c>
    </row>
    <row r="95" spans="1:14" x14ac:dyDescent="0.2">
      <c r="A95" s="15"/>
      <c r="B95" s="28" t="s">
        <v>77</v>
      </c>
      <c r="C95" s="25"/>
      <c r="D95" s="16"/>
      <c r="E95" s="16"/>
      <c r="F95" s="16"/>
      <c r="G95" s="17" t="str">
        <f t="shared" si="19"/>
        <v/>
      </c>
      <c r="H95" s="17" t="str">
        <f t="shared" si="20"/>
        <v/>
      </c>
      <c r="I95" s="17" t="str">
        <f t="shared" si="21"/>
        <v/>
      </c>
      <c r="J95" s="17" t="str">
        <f t="shared" si="22"/>
        <v/>
      </c>
      <c r="K95" s="17" t="str">
        <f t="shared" si="25"/>
        <v xml:space="preserve"> </v>
      </c>
      <c r="L95" s="17" t="str">
        <f t="shared" si="26"/>
        <v xml:space="preserve"> </v>
      </c>
      <c r="M95" s="17" t="str">
        <f t="shared" si="23"/>
        <v/>
      </c>
      <c r="N95" s="21" t="str">
        <f t="shared" si="24"/>
        <v/>
      </c>
    </row>
    <row r="96" spans="1:14" x14ac:dyDescent="0.2">
      <c r="A96" s="15"/>
      <c r="B96" s="28" t="s">
        <v>78</v>
      </c>
      <c r="C96" s="25"/>
      <c r="D96" s="16"/>
      <c r="E96" s="16"/>
      <c r="F96" s="16"/>
      <c r="G96" s="17" t="str">
        <f t="shared" si="19"/>
        <v/>
      </c>
      <c r="H96" s="17" t="str">
        <f t="shared" si="20"/>
        <v/>
      </c>
      <c r="I96" s="17" t="str">
        <f t="shared" si="21"/>
        <v/>
      </c>
      <c r="J96" s="17" t="str">
        <f t="shared" si="22"/>
        <v/>
      </c>
      <c r="K96" s="17" t="str">
        <f t="shared" si="25"/>
        <v xml:space="preserve"> </v>
      </c>
      <c r="L96" s="17" t="str">
        <f t="shared" si="26"/>
        <v xml:space="preserve"> </v>
      </c>
      <c r="M96" s="17" t="str">
        <f t="shared" si="23"/>
        <v/>
      </c>
      <c r="N96" s="21" t="str">
        <f t="shared" si="24"/>
        <v/>
      </c>
    </row>
    <row r="97" spans="1:14" x14ac:dyDescent="0.2">
      <c r="A97" s="15"/>
      <c r="B97" s="28" t="s">
        <v>79</v>
      </c>
      <c r="C97" s="25">
        <v>8</v>
      </c>
      <c r="D97" s="16">
        <v>4</v>
      </c>
      <c r="E97" s="16">
        <v>6</v>
      </c>
      <c r="F97" s="16">
        <v>2</v>
      </c>
      <c r="G97" s="17">
        <f t="shared" si="19"/>
        <v>1.7130620985010708E-2</v>
      </c>
      <c r="H97" s="17">
        <f t="shared" si="20"/>
        <v>1.0309278350515464E-2</v>
      </c>
      <c r="I97" s="17">
        <f t="shared" si="21"/>
        <v>1.1278195488721804E-2</v>
      </c>
      <c r="J97" s="17">
        <f t="shared" si="22"/>
        <v>3.937007874015748E-3</v>
      </c>
      <c r="K97" s="17">
        <f t="shared" si="25"/>
        <v>-0.25</v>
      </c>
      <c r="L97" s="17">
        <f t="shared" si="26"/>
        <v>-0.5</v>
      </c>
      <c r="M97" s="17">
        <f t="shared" si="23"/>
        <v>-4.2826552462526769E-3</v>
      </c>
      <c r="N97" s="21">
        <f t="shared" si="24"/>
        <v>-5.1546391752577319E-3</v>
      </c>
    </row>
    <row r="98" spans="1:14" x14ac:dyDescent="0.2">
      <c r="A98" s="15"/>
      <c r="B98" s="28" t="s">
        <v>80</v>
      </c>
      <c r="C98" s="25"/>
      <c r="D98" s="16"/>
      <c r="E98" s="16"/>
      <c r="F98" s="16"/>
      <c r="G98" s="17" t="str">
        <f t="shared" si="19"/>
        <v/>
      </c>
      <c r="H98" s="17" t="str">
        <f t="shared" si="20"/>
        <v/>
      </c>
      <c r="I98" s="17" t="str">
        <f t="shared" si="21"/>
        <v/>
      </c>
      <c r="J98" s="17" t="str">
        <f t="shared" si="22"/>
        <v/>
      </c>
      <c r="K98" s="17" t="str">
        <f t="shared" si="25"/>
        <v xml:space="preserve"> </v>
      </c>
      <c r="L98" s="17" t="str">
        <f t="shared" si="26"/>
        <v xml:space="preserve"> </v>
      </c>
      <c r="M98" s="17" t="str">
        <f t="shared" si="23"/>
        <v/>
      </c>
      <c r="N98" s="21" t="str">
        <f t="shared" si="24"/>
        <v/>
      </c>
    </row>
    <row r="99" spans="1:14" x14ac:dyDescent="0.2">
      <c r="A99" s="15"/>
      <c r="B99" s="28" t="s">
        <v>81</v>
      </c>
      <c r="C99" s="25">
        <v>14</v>
      </c>
      <c r="D99" s="16">
        <v>32</v>
      </c>
      <c r="E99" s="16">
        <v>42</v>
      </c>
      <c r="F99" s="16">
        <v>47</v>
      </c>
      <c r="G99" s="17">
        <f t="shared" si="19"/>
        <v>2.9978586723768737E-2</v>
      </c>
      <c r="H99" s="17">
        <f t="shared" si="20"/>
        <v>8.247422680412371E-2</v>
      </c>
      <c r="I99" s="17">
        <f t="shared" si="21"/>
        <v>7.8947368421052627E-2</v>
      </c>
      <c r="J99" s="17">
        <f t="shared" si="22"/>
        <v>9.2519685039370081E-2</v>
      </c>
      <c r="K99" s="17">
        <f t="shared" si="25"/>
        <v>2</v>
      </c>
      <c r="L99" s="17">
        <f t="shared" si="26"/>
        <v>0.46875</v>
      </c>
      <c r="M99" s="17">
        <f t="shared" si="23"/>
        <v>5.9957173447537475E-2</v>
      </c>
      <c r="N99" s="21">
        <f t="shared" si="24"/>
        <v>3.8659793814432991E-2</v>
      </c>
    </row>
    <row r="100" spans="1:14" x14ac:dyDescent="0.2">
      <c r="A100" s="15"/>
      <c r="B100" s="28" t="s">
        <v>82</v>
      </c>
      <c r="C100" s="25">
        <v>24</v>
      </c>
      <c r="D100" s="16">
        <v>9</v>
      </c>
      <c r="E100" s="16">
        <v>21</v>
      </c>
      <c r="F100" s="16">
        <v>14</v>
      </c>
      <c r="G100" s="17">
        <f t="shared" si="19"/>
        <v>5.1391862955032119E-2</v>
      </c>
      <c r="H100" s="17">
        <f t="shared" si="20"/>
        <v>2.3195876288659795E-2</v>
      </c>
      <c r="I100" s="17">
        <f t="shared" si="21"/>
        <v>3.9473684210526314E-2</v>
      </c>
      <c r="J100" s="17">
        <f t="shared" si="22"/>
        <v>2.7559055118110236E-2</v>
      </c>
      <c r="K100" s="17">
        <f t="shared" si="25"/>
        <v>-0.125</v>
      </c>
      <c r="L100" s="17">
        <f t="shared" si="26"/>
        <v>0.55555555555555558</v>
      </c>
      <c r="M100" s="17">
        <f t="shared" si="23"/>
        <v>-6.4239828693790149E-3</v>
      </c>
      <c r="N100" s="21">
        <f t="shared" si="24"/>
        <v>1.2886597938144331E-2</v>
      </c>
    </row>
    <row r="101" spans="1:14" x14ac:dyDescent="0.2">
      <c r="A101" s="15"/>
      <c r="B101" s="28" t="s">
        <v>83</v>
      </c>
      <c r="C101" s="25">
        <v>18</v>
      </c>
      <c r="D101" s="16">
        <v>12</v>
      </c>
      <c r="E101" s="16">
        <v>16</v>
      </c>
      <c r="F101" s="16">
        <v>19</v>
      </c>
      <c r="G101" s="17">
        <f t="shared" si="19"/>
        <v>3.8543897216274089E-2</v>
      </c>
      <c r="H101" s="17">
        <f t="shared" si="20"/>
        <v>3.0927835051546393E-2</v>
      </c>
      <c r="I101" s="17">
        <f t="shared" si="21"/>
        <v>3.007518796992481E-2</v>
      </c>
      <c r="J101" s="17">
        <f t="shared" si="22"/>
        <v>3.7401574803149609E-2</v>
      </c>
      <c r="K101" s="17">
        <f t="shared" si="25"/>
        <v>-0.1111111111111111</v>
      </c>
      <c r="L101" s="17">
        <f t="shared" si="26"/>
        <v>0.58333333333333337</v>
      </c>
      <c r="M101" s="17">
        <f t="shared" si="23"/>
        <v>-4.282655246252676E-3</v>
      </c>
      <c r="N101" s="21">
        <f t="shared" si="24"/>
        <v>1.8041237113402064E-2</v>
      </c>
    </row>
    <row r="102" spans="1:14" x14ac:dyDescent="0.2">
      <c r="A102" s="15"/>
      <c r="B102" s="28" t="s">
        <v>84</v>
      </c>
      <c r="C102" s="25">
        <v>2</v>
      </c>
      <c r="D102" s="16">
        <v>0</v>
      </c>
      <c r="E102" s="16">
        <v>16</v>
      </c>
      <c r="F102" s="16">
        <v>16</v>
      </c>
      <c r="G102" s="17">
        <f t="shared" si="19"/>
        <v>4.2826552462526769E-3</v>
      </c>
      <c r="H102" s="17" t="str">
        <f t="shared" si="20"/>
        <v/>
      </c>
      <c r="I102" s="17">
        <f t="shared" si="21"/>
        <v>3.007518796992481E-2</v>
      </c>
      <c r="J102" s="17">
        <f t="shared" si="22"/>
        <v>3.1496062992125984E-2</v>
      </c>
      <c r="K102" s="17">
        <f t="shared" si="25"/>
        <v>7</v>
      </c>
      <c r="L102" s="17">
        <f t="shared" si="26"/>
        <v>1</v>
      </c>
      <c r="M102" s="17">
        <f t="shared" si="23"/>
        <v>2.9978586723768737E-2</v>
      </c>
      <c r="N102" s="21" t="str">
        <f t="shared" si="24"/>
        <v/>
      </c>
    </row>
    <row r="103" spans="1:14" x14ac:dyDescent="0.2">
      <c r="A103" s="15"/>
      <c r="B103" s="28" t="s">
        <v>85</v>
      </c>
      <c r="C103" s="25">
        <v>15</v>
      </c>
      <c r="D103" s="16">
        <v>40</v>
      </c>
      <c r="E103" s="16">
        <v>31</v>
      </c>
      <c r="F103" s="16">
        <v>36</v>
      </c>
      <c r="G103" s="17">
        <f t="shared" si="19"/>
        <v>3.2119914346895075E-2</v>
      </c>
      <c r="H103" s="17">
        <f t="shared" si="20"/>
        <v>0.10309278350515463</v>
      </c>
      <c r="I103" s="17">
        <f t="shared" si="21"/>
        <v>5.827067669172932E-2</v>
      </c>
      <c r="J103" s="17">
        <f t="shared" si="22"/>
        <v>7.0866141732283464E-2</v>
      </c>
      <c r="K103" s="17">
        <f t="shared" si="25"/>
        <v>1.0666666666666667</v>
      </c>
      <c r="L103" s="17">
        <f t="shared" si="26"/>
        <v>-0.1</v>
      </c>
      <c r="M103" s="17">
        <f t="shared" si="23"/>
        <v>3.4261241970021415E-2</v>
      </c>
      <c r="N103" s="21">
        <f t="shared" si="24"/>
        <v>-1.0309278350515464E-2</v>
      </c>
    </row>
    <row r="104" spans="1:14" x14ac:dyDescent="0.2">
      <c r="A104" s="15"/>
      <c r="B104" s="28" t="s">
        <v>86</v>
      </c>
      <c r="C104" s="25">
        <v>0</v>
      </c>
      <c r="D104" s="16">
        <v>1</v>
      </c>
      <c r="E104" s="16">
        <v>1</v>
      </c>
      <c r="F104" s="16">
        <v>15</v>
      </c>
      <c r="G104" s="17" t="str">
        <f t="shared" si="19"/>
        <v/>
      </c>
      <c r="H104" s="17">
        <f t="shared" si="20"/>
        <v>2.5773195876288659E-3</v>
      </c>
      <c r="I104" s="17">
        <f t="shared" si="21"/>
        <v>1.8796992481203006E-3</v>
      </c>
      <c r="J104" s="17">
        <f t="shared" si="22"/>
        <v>2.952755905511811E-2</v>
      </c>
      <c r="K104" s="17">
        <f t="shared" si="25"/>
        <v>1</v>
      </c>
      <c r="L104" s="17">
        <f t="shared" si="26"/>
        <v>14</v>
      </c>
      <c r="M104" s="17" t="str">
        <f t="shared" si="23"/>
        <v/>
      </c>
      <c r="N104" s="21">
        <f t="shared" si="24"/>
        <v>3.608247422680412E-2</v>
      </c>
    </row>
    <row r="105" spans="1:14" x14ac:dyDescent="0.2">
      <c r="A105" s="15"/>
      <c r="B105" s="28" t="s">
        <v>87</v>
      </c>
      <c r="C105" s="25">
        <v>10</v>
      </c>
      <c r="D105" s="16">
        <v>5</v>
      </c>
      <c r="E105" s="16">
        <v>0</v>
      </c>
      <c r="F105" s="16">
        <v>9</v>
      </c>
      <c r="G105" s="17">
        <f t="shared" si="19"/>
        <v>2.1413276231263382E-2</v>
      </c>
      <c r="H105" s="17">
        <f t="shared" si="20"/>
        <v>1.2886597938144329E-2</v>
      </c>
      <c r="I105" s="17" t="str">
        <f t="shared" si="21"/>
        <v/>
      </c>
      <c r="J105" s="17">
        <f t="shared" si="22"/>
        <v>1.7716535433070866E-2</v>
      </c>
      <c r="K105" s="17">
        <f t="shared" si="25"/>
        <v>-1</v>
      </c>
      <c r="L105" s="17">
        <f t="shared" si="26"/>
        <v>0.8</v>
      </c>
      <c r="M105" s="17">
        <f t="shared" si="23"/>
        <v>-2.1413276231263382E-2</v>
      </c>
      <c r="N105" s="21">
        <f t="shared" si="24"/>
        <v>1.0309278350515464E-2</v>
      </c>
    </row>
    <row r="106" spans="1:14" x14ac:dyDescent="0.2">
      <c r="A106" s="15"/>
      <c r="B106" s="28" t="s">
        <v>88</v>
      </c>
      <c r="C106" s="25">
        <v>3</v>
      </c>
      <c r="D106" s="16">
        <v>0</v>
      </c>
      <c r="E106" s="16">
        <v>0</v>
      </c>
      <c r="F106" s="16">
        <v>8</v>
      </c>
      <c r="G106" s="17">
        <f t="shared" si="19"/>
        <v>6.4239828693790149E-3</v>
      </c>
      <c r="H106" s="17" t="str">
        <f t="shared" si="20"/>
        <v/>
      </c>
      <c r="I106" s="17" t="str">
        <f t="shared" si="21"/>
        <v/>
      </c>
      <c r="J106" s="17">
        <f t="shared" si="22"/>
        <v>1.5748031496062992E-2</v>
      </c>
      <c r="K106" s="17">
        <f t="shared" si="25"/>
        <v>-1</v>
      </c>
      <c r="L106" s="17">
        <f t="shared" si="26"/>
        <v>1</v>
      </c>
      <c r="M106" s="17">
        <f t="shared" si="23"/>
        <v>-6.4239828693790149E-3</v>
      </c>
      <c r="N106" s="21" t="str">
        <f t="shared" si="24"/>
        <v/>
      </c>
    </row>
    <row r="107" spans="1:14" x14ac:dyDescent="0.2">
      <c r="A107" s="15"/>
      <c r="B107" s="28" t="s">
        <v>89</v>
      </c>
      <c r="C107" s="25">
        <v>1</v>
      </c>
      <c r="D107" s="16">
        <v>1</v>
      </c>
      <c r="E107" s="16">
        <v>5</v>
      </c>
      <c r="F107" s="16">
        <v>3</v>
      </c>
      <c r="G107" s="17">
        <f t="shared" si="19"/>
        <v>2.1413276231263384E-3</v>
      </c>
      <c r="H107" s="17">
        <f t="shared" si="20"/>
        <v>2.5773195876288659E-3</v>
      </c>
      <c r="I107" s="17">
        <f t="shared" si="21"/>
        <v>9.3984962406015032E-3</v>
      </c>
      <c r="J107" s="17">
        <f t="shared" si="22"/>
        <v>5.905511811023622E-3</v>
      </c>
      <c r="K107" s="17">
        <f t="shared" si="25"/>
        <v>4</v>
      </c>
      <c r="L107" s="17">
        <f t="shared" si="26"/>
        <v>2</v>
      </c>
      <c r="M107" s="17">
        <f t="shared" si="23"/>
        <v>8.5653104925053538E-3</v>
      </c>
      <c r="N107" s="21">
        <f t="shared" si="24"/>
        <v>5.1546391752577319E-3</v>
      </c>
    </row>
    <row r="108" spans="1:14" x14ac:dyDescent="0.2">
      <c r="A108" s="15"/>
      <c r="B108" s="28" t="s">
        <v>90</v>
      </c>
      <c r="C108" s="25">
        <v>1</v>
      </c>
      <c r="D108" s="16">
        <v>2</v>
      </c>
      <c r="E108" s="16">
        <v>0</v>
      </c>
      <c r="F108" s="16">
        <v>4</v>
      </c>
      <c r="G108" s="17">
        <f t="shared" si="19"/>
        <v>2.1413276231263384E-3</v>
      </c>
      <c r="H108" s="17">
        <f t="shared" si="20"/>
        <v>5.1546391752577319E-3</v>
      </c>
      <c r="I108" s="17" t="str">
        <f t="shared" si="21"/>
        <v/>
      </c>
      <c r="J108" s="17">
        <f t="shared" si="22"/>
        <v>7.874015748031496E-3</v>
      </c>
      <c r="K108" s="17">
        <f t="shared" si="25"/>
        <v>-1</v>
      </c>
      <c r="L108" s="17">
        <f t="shared" si="26"/>
        <v>1</v>
      </c>
      <c r="M108" s="17">
        <f t="shared" si="23"/>
        <v>-2.1413276231263384E-3</v>
      </c>
      <c r="N108" s="21">
        <f t="shared" si="24"/>
        <v>5.1546391752577319E-3</v>
      </c>
    </row>
    <row r="109" spans="1:14" x14ac:dyDescent="0.2">
      <c r="A109" s="15"/>
      <c r="B109" s="28" t="s">
        <v>91</v>
      </c>
      <c r="C109" s="25">
        <v>2</v>
      </c>
      <c r="D109" s="16">
        <v>2</v>
      </c>
      <c r="E109" s="16">
        <v>3</v>
      </c>
      <c r="F109" s="16">
        <v>13</v>
      </c>
      <c r="G109" s="17">
        <f t="shared" si="19"/>
        <v>4.2826552462526769E-3</v>
      </c>
      <c r="H109" s="17">
        <f t="shared" si="20"/>
        <v>5.1546391752577319E-3</v>
      </c>
      <c r="I109" s="17">
        <f t="shared" si="21"/>
        <v>5.6390977443609019E-3</v>
      </c>
      <c r="J109" s="17">
        <f t="shared" si="22"/>
        <v>2.5590551181102362E-2</v>
      </c>
      <c r="K109" s="17">
        <f t="shared" si="25"/>
        <v>0.5</v>
      </c>
      <c r="L109" s="17">
        <f t="shared" si="26"/>
        <v>5.5</v>
      </c>
      <c r="M109" s="17">
        <f t="shared" si="23"/>
        <v>2.1413276231263384E-3</v>
      </c>
      <c r="N109" s="21">
        <f t="shared" si="24"/>
        <v>2.8350515463917526E-2</v>
      </c>
    </row>
    <row r="110" spans="1:14" x14ac:dyDescent="0.2">
      <c r="A110" s="15"/>
      <c r="B110" s="28" t="s">
        <v>92</v>
      </c>
      <c r="C110" s="25"/>
      <c r="D110" s="16"/>
      <c r="E110" s="16"/>
      <c r="F110" s="16"/>
      <c r="G110" s="17" t="str">
        <f t="shared" si="19"/>
        <v/>
      </c>
      <c r="H110" s="17" t="str">
        <f t="shared" si="20"/>
        <v/>
      </c>
      <c r="I110" s="17" t="str">
        <f t="shared" si="21"/>
        <v/>
      </c>
      <c r="J110" s="17" t="str">
        <f t="shared" si="22"/>
        <v/>
      </c>
      <c r="K110" s="17" t="str">
        <f t="shared" si="25"/>
        <v xml:space="preserve"> </v>
      </c>
      <c r="L110" s="17" t="str">
        <f t="shared" si="26"/>
        <v xml:space="preserve"> </v>
      </c>
      <c r="M110" s="17" t="str">
        <f t="shared" si="23"/>
        <v/>
      </c>
      <c r="N110" s="21" t="str">
        <f t="shared" si="24"/>
        <v/>
      </c>
    </row>
    <row r="111" spans="1:14" x14ac:dyDescent="0.2">
      <c r="A111" s="15"/>
      <c r="B111" s="28" t="s">
        <v>93</v>
      </c>
      <c r="C111" s="25">
        <v>15</v>
      </c>
      <c r="D111" s="16">
        <v>11</v>
      </c>
      <c r="E111" s="16">
        <v>4</v>
      </c>
      <c r="F111" s="16">
        <v>9</v>
      </c>
      <c r="G111" s="17">
        <f t="shared" si="19"/>
        <v>3.2119914346895075E-2</v>
      </c>
      <c r="H111" s="17">
        <f t="shared" si="20"/>
        <v>2.8350515463917526E-2</v>
      </c>
      <c r="I111" s="17">
        <f t="shared" si="21"/>
        <v>7.5187969924812026E-3</v>
      </c>
      <c r="J111" s="17">
        <f t="shared" si="22"/>
        <v>1.7716535433070866E-2</v>
      </c>
      <c r="K111" s="17">
        <f t="shared" si="25"/>
        <v>-0.73333333333333328</v>
      </c>
      <c r="L111" s="17">
        <f t="shared" si="26"/>
        <v>-0.18181818181818182</v>
      </c>
      <c r="M111" s="17">
        <f t="shared" si="23"/>
        <v>-2.3554603854389719E-2</v>
      </c>
      <c r="N111" s="21">
        <f t="shared" si="24"/>
        <v>-5.1546391752577319E-3</v>
      </c>
    </row>
    <row r="112" spans="1:14" x14ac:dyDescent="0.2">
      <c r="A112" s="15"/>
      <c r="B112" s="28" t="s">
        <v>94</v>
      </c>
      <c r="C112" s="25">
        <v>2</v>
      </c>
      <c r="D112" s="16">
        <v>7</v>
      </c>
      <c r="E112" s="16"/>
      <c r="F112" s="16"/>
      <c r="G112" s="17">
        <f t="shared" si="19"/>
        <v>4.2826552462526769E-3</v>
      </c>
      <c r="H112" s="17">
        <f t="shared" si="20"/>
        <v>1.804123711340206E-2</v>
      </c>
      <c r="I112" s="17" t="str">
        <f t="shared" si="21"/>
        <v/>
      </c>
      <c r="J112" s="17" t="str">
        <f t="shared" si="22"/>
        <v/>
      </c>
      <c r="K112" s="17">
        <f t="shared" si="25"/>
        <v>-1</v>
      </c>
      <c r="L112" s="17">
        <f t="shared" si="26"/>
        <v>-1</v>
      </c>
      <c r="M112" s="17">
        <f t="shared" si="23"/>
        <v>-4.2826552462526769E-3</v>
      </c>
      <c r="N112" s="21">
        <f t="shared" si="24"/>
        <v>-1.804123711340206E-2</v>
      </c>
    </row>
    <row r="113" spans="1:14" x14ac:dyDescent="0.2">
      <c r="A113" s="15"/>
      <c r="B113" s="28" t="s">
        <v>95</v>
      </c>
      <c r="C113" s="25">
        <v>1</v>
      </c>
      <c r="D113" s="16">
        <v>3</v>
      </c>
      <c r="E113" s="16">
        <v>0</v>
      </c>
      <c r="F113" s="16">
        <v>3</v>
      </c>
      <c r="G113" s="17">
        <f t="shared" ref="G113:G144" si="27">+IF(C113=0,"",C113/C$81)</f>
        <v>2.1413276231263384E-3</v>
      </c>
      <c r="H113" s="17">
        <f t="shared" ref="H113:H144" si="28">+IF(D113=0,"",D113/D$81)</f>
        <v>7.7319587628865982E-3</v>
      </c>
      <c r="I113" s="17" t="str">
        <f t="shared" ref="I113:I144" si="29">+IF(E113=0,"",E113/E$81)</f>
        <v/>
      </c>
      <c r="J113" s="17">
        <f t="shared" ref="J113:J144" si="30">+IF(F113=0,"",F113/F$81)</f>
        <v>5.905511811023622E-3</v>
      </c>
      <c r="K113" s="17">
        <f t="shared" si="25"/>
        <v>-1</v>
      </c>
      <c r="L113" s="17">
        <f t="shared" si="26"/>
        <v>0</v>
      </c>
      <c r="M113" s="17">
        <f t="shared" ref="M113:M144" si="31">+IF(OR(AND(G113=""),(K113="")),"",G113*K113)</f>
        <v>-2.1413276231263384E-3</v>
      </c>
      <c r="N113" s="21">
        <f t="shared" ref="N113:N144" si="32">+IF(OR(AND(H113=""),(L113="")),"",H113*L113)</f>
        <v>0</v>
      </c>
    </row>
    <row r="114" spans="1:14" x14ac:dyDescent="0.2">
      <c r="A114" s="15"/>
      <c r="B114" s="28" t="s">
        <v>96</v>
      </c>
      <c r="C114" s="25">
        <v>1</v>
      </c>
      <c r="D114" s="16">
        <v>2</v>
      </c>
      <c r="E114" s="16">
        <v>1</v>
      </c>
      <c r="F114" s="16">
        <v>0</v>
      </c>
      <c r="G114" s="17">
        <f t="shared" si="27"/>
        <v>2.1413276231263384E-3</v>
      </c>
      <c r="H114" s="17">
        <f t="shared" si="28"/>
        <v>5.1546391752577319E-3</v>
      </c>
      <c r="I114" s="17">
        <f t="shared" si="29"/>
        <v>1.8796992481203006E-3</v>
      </c>
      <c r="J114" s="17" t="str">
        <f t="shared" si="30"/>
        <v/>
      </c>
      <c r="K114" s="17">
        <f t="shared" ref="K114:K145" si="33">+IF(AND(C114=0,E114=0)," ",IF(C114=0,1,IF(E114=0,-1,(E114-C114)/C114)))</f>
        <v>0</v>
      </c>
      <c r="L114" s="17">
        <f t="shared" ref="L114:L145" si="34">+IF(AND(D114=0,F114=0)," ",IF(D114=0,1,IF(F114=0,-1,(F114-D114)/D114)))</f>
        <v>-1</v>
      </c>
      <c r="M114" s="17">
        <f t="shared" si="31"/>
        <v>0</v>
      </c>
      <c r="N114" s="21">
        <f t="shared" si="32"/>
        <v>-5.1546391752577319E-3</v>
      </c>
    </row>
    <row r="115" spans="1:14" x14ac:dyDescent="0.2">
      <c r="A115" s="15"/>
      <c r="B115" s="28" t="s">
        <v>97</v>
      </c>
      <c r="C115" s="25">
        <v>2</v>
      </c>
      <c r="D115" s="16">
        <v>7</v>
      </c>
      <c r="E115" s="16">
        <v>15</v>
      </c>
      <c r="F115" s="16">
        <v>24</v>
      </c>
      <c r="G115" s="17">
        <f t="shared" si="27"/>
        <v>4.2826552462526769E-3</v>
      </c>
      <c r="H115" s="17">
        <f t="shared" si="28"/>
        <v>1.804123711340206E-2</v>
      </c>
      <c r="I115" s="17">
        <f t="shared" si="29"/>
        <v>2.819548872180451E-2</v>
      </c>
      <c r="J115" s="17">
        <f t="shared" si="30"/>
        <v>4.7244094488188976E-2</v>
      </c>
      <c r="K115" s="17">
        <f t="shared" si="33"/>
        <v>6.5</v>
      </c>
      <c r="L115" s="17">
        <f t="shared" si="34"/>
        <v>2.4285714285714284</v>
      </c>
      <c r="M115" s="17">
        <f t="shared" si="31"/>
        <v>2.78372591006424E-2</v>
      </c>
      <c r="N115" s="21">
        <f t="shared" si="32"/>
        <v>4.3814432989690712E-2</v>
      </c>
    </row>
    <row r="116" spans="1:14" x14ac:dyDescent="0.2">
      <c r="A116" s="15"/>
      <c r="B116" s="28" t="s">
        <v>98</v>
      </c>
      <c r="C116" s="25">
        <v>19</v>
      </c>
      <c r="D116" s="16">
        <v>12</v>
      </c>
      <c r="E116" s="16">
        <v>19</v>
      </c>
      <c r="F116" s="16">
        <v>17</v>
      </c>
      <c r="G116" s="17">
        <f t="shared" si="27"/>
        <v>4.068522483940043E-2</v>
      </c>
      <c r="H116" s="17">
        <f t="shared" si="28"/>
        <v>3.0927835051546393E-2</v>
      </c>
      <c r="I116" s="17">
        <f t="shared" si="29"/>
        <v>3.5714285714285712E-2</v>
      </c>
      <c r="J116" s="17">
        <f t="shared" si="30"/>
        <v>3.3464566929133861E-2</v>
      </c>
      <c r="K116" s="17">
        <f t="shared" si="33"/>
        <v>0</v>
      </c>
      <c r="L116" s="17">
        <f t="shared" si="34"/>
        <v>0.41666666666666669</v>
      </c>
      <c r="M116" s="17">
        <f t="shared" si="31"/>
        <v>0</v>
      </c>
      <c r="N116" s="21">
        <f t="shared" si="32"/>
        <v>1.2886597938144331E-2</v>
      </c>
    </row>
    <row r="117" spans="1:14" x14ac:dyDescent="0.2">
      <c r="A117" s="15"/>
      <c r="B117" s="28" t="s">
        <v>99</v>
      </c>
      <c r="C117" s="25"/>
      <c r="D117" s="16"/>
      <c r="E117" s="16"/>
      <c r="F117" s="16"/>
      <c r="G117" s="17" t="str">
        <f t="shared" si="27"/>
        <v/>
      </c>
      <c r="H117" s="17" t="str">
        <f t="shared" si="28"/>
        <v/>
      </c>
      <c r="I117" s="17" t="str">
        <f t="shared" si="29"/>
        <v/>
      </c>
      <c r="J117" s="17" t="str">
        <f t="shared" si="30"/>
        <v/>
      </c>
      <c r="K117" s="17" t="str">
        <f t="shared" si="33"/>
        <v xml:space="preserve"> </v>
      </c>
      <c r="L117" s="17" t="str">
        <f t="shared" si="34"/>
        <v xml:space="preserve"> </v>
      </c>
      <c r="M117" s="17" t="str">
        <f t="shared" si="31"/>
        <v/>
      </c>
      <c r="N117" s="21" t="str">
        <f t="shared" si="32"/>
        <v/>
      </c>
    </row>
    <row r="118" spans="1:14" x14ac:dyDescent="0.2">
      <c r="A118" s="15"/>
      <c r="B118" s="28" t="s">
        <v>100</v>
      </c>
      <c r="C118" s="25">
        <v>3</v>
      </c>
      <c r="D118" s="16">
        <v>6</v>
      </c>
      <c r="E118" s="16">
        <v>9</v>
      </c>
      <c r="F118" s="16">
        <v>9</v>
      </c>
      <c r="G118" s="17">
        <f t="shared" si="27"/>
        <v>6.4239828693790149E-3</v>
      </c>
      <c r="H118" s="17">
        <f t="shared" si="28"/>
        <v>1.5463917525773196E-2</v>
      </c>
      <c r="I118" s="17">
        <f t="shared" si="29"/>
        <v>1.6917293233082706E-2</v>
      </c>
      <c r="J118" s="17">
        <f t="shared" si="30"/>
        <v>1.7716535433070866E-2</v>
      </c>
      <c r="K118" s="17">
        <f t="shared" si="33"/>
        <v>2</v>
      </c>
      <c r="L118" s="17">
        <f t="shared" si="34"/>
        <v>0.5</v>
      </c>
      <c r="M118" s="17">
        <f t="shared" si="31"/>
        <v>1.284796573875803E-2</v>
      </c>
      <c r="N118" s="21">
        <f t="shared" si="32"/>
        <v>7.7319587628865982E-3</v>
      </c>
    </row>
    <row r="119" spans="1:14" x14ac:dyDescent="0.2">
      <c r="A119" s="15"/>
      <c r="B119" s="28" t="s">
        <v>101</v>
      </c>
      <c r="C119" s="25"/>
      <c r="D119" s="16"/>
      <c r="E119" s="16"/>
      <c r="F119" s="16"/>
      <c r="G119" s="17" t="str">
        <f t="shared" si="27"/>
        <v/>
      </c>
      <c r="H119" s="17" t="str">
        <f t="shared" si="28"/>
        <v/>
      </c>
      <c r="I119" s="17" t="str">
        <f t="shared" si="29"/>
        <v/>
      </c>
      <c r="J119" s="17" t="str">
        <f t="shared" si="30"/>
        <v/>
      </c>
      <c r="K119" s="17" t="str">
        <f t="shared" si="33"/>
        <v xml:space="preserve"> </v>
      </c>
      <c r="L119" s="17" t="str">
        <f t="shared" si="34"/>
        <v xml:space="preserve"> </v>
      </c>
      <c r="M119" s="17" t="str">
        <f t="shared" si="31"/>
        <v/>
      </c>
      <c r="N119" s="21" t="str">
        <f t="shared" si="32"/>
        <v/>
      </c>
    </row>
    <row r="120" spans="1:14" x14ac:dyDescent="0.2">
      <c r="A120" s="15"/>
      <c r="B120" s="28" t="s">
        <v>102</v>
      </c>
      <c r="C120" s="25">
        <v>3</v>
      </c>
      <c r="D120" s="16">
        <v>1</v>
      </c>
      <c r="E120" s="16">
        <v>1</v>
      </c>
      <c r="F120" s="16">
        <v>0</v>
      </c>
      <c r="G120" s="17">
        <f t="shared" si="27"/>
        <v>6.4239828693790149E-3</v>
      </c>
      <c r="H120" s="17">
        <f t="shared" si="28"/>
        <v>2.5773195876288659E-3</v>
      </c>
      <c r="I120" s="17">
        <f t="shared" si="29"/>
        <v>1.8796992481203006E-3</v>
      </c>
      <c r="J120" s="17" t="str">
        <f t="shared" si="30"/>
        <v/>
      </c>
      <c r="K120" s="17">
        <f t="shared" si="33"/>
        <v>-0.66666666666666663</v>
      </c>
      <c r="L120" s="17">
        <f t="shared" si="34"/>
        <v>-1</v>
      </c>
      <c r="M120" s="17">
        <f t="shared" si="31"/>
        <v>-4.282655246252676E-3</v>
      </c>
      <c r="N120" s="21">
        <f t="shared" si="32"/>
        <v>-2.5773195876288659E-3</v>
      </c>
    </row>
    <row r="121" spans="1:14" x14ac:dyDescent="0.2">
      <c r="A121" s="15"/>
      <c r="B121" s="28" t="s">
        <v>103</v>
      </c>
      <c r="C121" s="25">
        <v>4</v>
      </c>
      <c r="D121" s="16">
        <v>0</v>
      </c>
      <c r="E121" s="16">
        <v>1</v>
      </c>
      <c r="F121" s="16">
        <v>1</v>
      </c>
      <c r="G121" s="17">
        <f t="shared" si="27"/>
        <v>8.5653104925053538E-3</v>
      </c>
      <c r="H121" s="17" t="str">
        <f t="shared" si="28"/>
        <v/>
      </c>
      <c r="I121" s="17">
        <f t="shared" si="29"/>
        <v>1.8796992481203006E-3</v>
      </c>
      <c r="J121" s="17">
        <f t="shared" si="30"/>
        <v>1.968503937007874E-3</v>
      </c>
      <c r="K121" s="17">
        <f t="shared" si="33"/>
        <v>-0.75</v>
      </c>
      <c r="L121" s="17">
        <f t="shared" si="34"/>
        <v>1</v>
      </c>
      <c r="M121" s="17">
        <f t="shared" si="31"/>
        <v>-6.4239828693790149E-3</v>
      </c>
      <c r="N121" s="21" t="str">
        <f t="shared" si="32"/>
        <v/>
      </c>
    </row>
    <row r="122" spans="1:14" x14ac:dyDescent="0.2">
      <c r="A122" s="15"/>
      <c r="B122" s="28" t="s">
        <v>104</v>
      </c>
      <c r="C122" s="25">
        <v>2</v>
      </c>
      <c r="D122" s="16">
        <v>1</v>
      </c>
      <c r="E122" s="16">
        <v>0</v>
      </c>
      <c r="F122" s="16">
        <v>2</v>
      </c>
      <c r="G122" s="17">
        <f t="shared" si="27"/>
        <v>4.2826552462526769E-3</v>
      </c>
      <c r="H122" s="17">
        <f t="shared" si="28"/>
        <v>2.5773195876288659E-3</v>
      </c>
      <c r="I122" s="17" t="str">
        <f t="shared" si="29"/>
        <v/>
      </c>
      <c r="J122" s="17">
        <f t="shared" si="30"/>
        <v>3.937007874015748E-3</v>
      </c>
      <c r="K122" s="17">
        <f t="shared" si="33"/>
        <v>-1</v>
      </c>
      <c r="L122" s="17">
        <f t="shared" si="34"/>
        <v>1</v>
      </c>
      <c r="M122" s="17">
        <f t="shared" si="31"/>
        <v>-4.2826552462526769E-3</v>
      </c>
      <c r="N122" s="21">
        <f t="shared" si="32"/>
        <v>2.5773195876288659E-3</v>
      </c>
    </row>
    <row r="123" spans="1:14" x14ac:dyDescent="0.2">
      <c r="A123" s="15"/>
      <c r="B123" s="28" t="s">
        <v>105</v>
      </c>
      <c r="C123" s="25">
        <v>22</v>
      </c>
      <c r="D123" s="16">
        <v>31</v>
      </c>
      <c r="E123" s="16">
        <v>65</v>
      </c>
      <c r="F123" s="16">
        <v>49</v>
      </c>
      <c r="G123" s="17">
        <f t="shared" si="27"/>
        <v>4.7109207708779445E-2</v>
      </c>
      <c r="H123" s="17">
        <f t="shared" si="28"/>
        <v>7.9896907216494839E-2</v>
      </c>
      <c r="I123" s="17">
        <f t="shared" si="29"/>
        <v>0.12218045112781954</v>
      </c>
      <c r="J123" s="17">
        <f t="shared" si="30"/>
        <v>9.6456692913385822E-2</v>
      </c>
      <c r="K123" s="17">
        <f t="shared" si="33"/>
        <v>1.9545454545454546</v>
      </c>
      <c r="L123" s="17">
        <f t="shared" si="34"/>
        <v>0.58064516129032262</v>
      </c>
      <c r="M123" s="17">
        <f t="shared" si="31"/>
        <v>9.2077087794432549E-2</v>
      </c>
      <c r="N123" s="21">
        <f t="shared" si="32"/>
        <v>4.6391752577319589E-2</v>
      </c>
    </row>
    <row r="124" spans="1:14" ht="25.5" x14ac:dyDescent="0.2">
      <c r="A124" s="15"/>
      <c r="B124" s="28" t="s">
        <v>106</v>
      </c>
      <c r="C124" s="25">
        <v>15</v>
      </c>
      <c r="D124" s="16">
        <v>12</v>
      </c>
      <c r="E124" s="16">
        <v>13</v>
      </c>
      <c r="F124" s="16">
        <v>11</v>
      </c>
      <c r="G124" s="17">
        <f t="shared" si="27"/>
        <v>3.2119914346895075E-2</v>
      </c>
      <c r="H124" s="17">
        <f t="shared" si="28"/>
        <v>3.0927835051546393E-2</v>
      </c>
      <c r="I124" s="17">
        <f t="shared" si="29"/>
        <v>2.4436090225563908E-2</v>
      </c>
      <c r="J124" s="17">
        <f t="shared" si="30"/>
        <v>2.1653543307086614E-2</v>
      </c>
      <c r="K124" s="17">
        <f t="shared" si="33"/>
        <v>-0.13333333333333333</v>
      </c>
      <c r="L124" s="17">
        <f t="shared" si="34"/>
        <v>-8.3333333333333329E-2</v>
      </c>
      <c r="M124" s="17">
        <f t="shared" si="31"/>
        <v>-4.2826552462526769E-3</v>
      </c>
      <c r="N124" s="21">
        <f t="shared" si="32"/>
        <v>-2.5773195876288659E-3</v>
      </c>
    </row>
    <row r="125" spans="1:14" ht="25.5" x14ac:dyDescent="0.2">
      <c r="A125" s="15"/>
      <c r="B125" s="28" t="s">
        <v>107</v>
      </c>
      <c r="C125" s="25">
        <v>32</v>
      </c>
      <c r="D125" s="16">
        <v>47</v>
      </c>
      <c r="E125" s="16">
        <v>3</v>
      </c>
      <c r="F125" s="16">
        <v>3</v>
      </c>
      <c r="G125" s="17">
        <f t="shared" si="27"/>
        <v>6.852248394004283E-2</v>
      </c>
      <c r="H125" s="17">
        <f t="shared" si="28"/>
        <v>0.1211340206185567</v>
      </c>
      <c r="I125" s="17">
        <f t="shared" si="29"/>
        <v>5.6390977443609019E-3</v>
      </c>
      <c r="J125" s="17">
        <f t="shared" si="30"/>
        <v>5.905511811023622E-3</v>
      </c>
      <c r="K125" s="17">
        <f t="shared" si="33"/>
        <v>-0.90625</v>
      </c>
      <c r="L125" s="17">
        <f t="shared" si="34"/>
        <v>-0.93617021276595747</v>
      </c>
      <c r="M125" s="17">
        <f t="shared" si="31"/>
        <v>-6.2098501070663815E-2</v>
      </c>
      <c r="N125" s="21">
        <f t="shared" si="32"/>
        <v>-0.1134020618556701</v>
      </c>
    </row>
    <row r="126" spans="1:14" x14ac:dyDescent="0.2">
      <c r="A126" s="15"/>
      <c r="B126" s="28" t="s">
        <v>108</v>
      </c>
      <c r="C126" s="25">
        <v>4</v>
      </c>
      <c r="D126" s="16">
        <v>1</v>
      </c>
      <c r="E126" s="16">
        <v>1</v>
      </c>
      <c r="F126" s="16">
        <v>1</v>
      </c>
      <c r="G126" s="17">
        <f t="shared" si="27"/>
        <v>8.5653104925053538E-3</v>
      </c>
      <c r="H126" s="17">
        <f t="shared" si="28"/>
        <v>2.5773195876288659E-3</v>
      </c>
      <c r="I126" s="17">
        <f t="shared" si="29"/>
        <v>1.8796992481203006E-3</v>
      </c>
      <c r="J126" s="17">
        <f t="shared" si="30"/>
        <v>1.968503937007874E-3</v>
      </c>
      <c r="K126" s="17">
        <f t="shared" si="33"/>
        <v>-0.75</v>
      </c>
      <c r="L126" s="17">
        <f t="shared" si="34"/>
        <v>0</v>
      </c>
      <c r="M126" s="17">
        <f t="shared" si="31"/>
        <v>-6.4239828693790149E-3</v>
      </c>
      <c r="N126" s="21">
        <f t="shared" si="32"/>
        <v>0</v>
      </c>
    </row>
    <row r="127" spans="1:14" x14ac:dyDescent="0.2">
      <c r="A127" s="15"/>
      <c r="B127" s="28" t="s">
        <v>109</v>
      </c>
      <c r="C127" s="25">
        <v>8</v>
      </c>
      <c r="D127" s="16">
        <v>6</v>
      </c>
      <c r="E127" s="16">
        <v>1</v>
      </c>
      <c r="F127" s="16">
        <v>0</v>
      </c>
      <c r="G127" s="17">
        <f t="shared" si="27"/>
        <v>1.7130620985010708E-2</v>
      </c>
      <c r="H127" s="17">
        <f t="shared" si="28"/>
        <v>1.5463917525773196E-2</v>
      </c>
      <c r="I127" s="17">
        <f t="shared" si="29"/>
        <v>1.8796992481203006E-3</v>
      </c>
      <c r="J127" s="17" t="str">
        <f t="shared" si="30"/>
        <v/>
      </c>
      <c r="K127" s="17">
        <f t="shared" si="33"/>
        <v>-0.875</v>
      </c>
      <c r="L127" s="17">
        <f t="shared" si="34"/>
        <v>-1</v>
      </c>
      <c r="M127" s="17">
        <f t="shared" si="31"/>
        <v>-1.4989293361884369E-2</v>
      </c>
      <c r="N127" s="21">
        <f t="shared" si="32"/>
        <v>-1.5463917525773196E-2</v>
      </c>
    </row>
    <row r="128" spans="1:14" x14ac:dyDescent="0.2">
      <c r="A128" s="15"/>
      <c r="B128" s="28" t="s">
        <v>110</v>
      </c>
      <c r="C128" s="25">
        <v>5</v>
      </c>
      <c r="D128" s="16">
        <v>0</v>
      </c>
      <c r="E128" s="16">
        <v>1</v>
      </c>
      <c r="F128" s="16">
        <v>1</v>
      </c>
      <c r="G128" s="17">
        <f t="shared" si="27"/>
        <v>1.0706638115631691E-2</v>
      </c>
      <c r="H128" s="17" t="str">
        <f t="shared" si="28"/>
        <v/>
      </c>
      <c r="I128" s="17">
        <f t="shared" si="29"/>
        <v>1.8796992481203006E-3</v>
      </c>
      <c r="J128" s="17">
        <f t="shared" si="30"/>
        <v>1.968503937007874E-3</v>
      </c>
      <c r="K128" s="17">
        <f t="shared" si="33"/>
        <v>-0.8</v>
      </c>
      <c r="L128" s="17">
        <f t="shared" si="34"/>
        <v>1</v>
      </c>
      <c r="M128" s="17">
        <f t="shared" si="31"/>
        <v>-8.5653104925053538E-3</v>
      </c>
      <c r="N128" s="21" t="str">
        <f t="shared" si="32"/>
        <v/>
      </c>
    </row>
    <row r="129" spans="1:14" x14ac:dyDescent="0.2">
      <c r="A129" s="15"/>
      <c r="B129" s="28" t="s">
        <v>111</v>
      </c>
      <c r="C129" s="25">
        <v>7</v>
      </c>
      <c r="D129" s="16">
        <v>23</v>
      </c>
      <c r="E129" s="16">
        <v>3</v>
      </c>
      <c r="F129" s="16">
        <v>5</v>
      </c>
      <c r="G129" s="17">
        <f t="shared" si="27"/>
        <v>1.4989293361884369E-2</v>
      </c>
      <c r="H129" s="17">
        <f t="shared" si="28"/>
        <v>5.9278350515463915E-2</v>
      </c>
      <c r="I129" s="17">
        <f t="shared" si="29"/>
        <v>5.6390977443609019E-3</v>
      </c>
      <c r="J129" s="17">
        <f t="shared" si="30"/>
        <v>9.8425196850393699E-3</v>
      </c>
      <c r="K129" s="17">
        <f t="shared" si="33"/>
        <v>-0.5714285714285714</v>
      </c>
      <c r="L129" s="17">
        <f t="shared" si="34"/>
        <v>-0.78260869565217395</v>
      </c>
      <c r="M129" s="17">
        <f t="shared" si="31"/>
        <v>-8.5653104925053538E-3</v>
      </c>
      <c r="N129" s="21">
        <f t="shared" si="32"/>
        <v>-4.6391752577319589E-2</v>
      </c>
    </row>
    <row r="130" spans="1:14" x14ac:dyDescent="0.2">
      <c r="A130" s="15"/>
      <c r="B130" s="28" t="s">
        <v>112</v>
      </c>
      <c r="C130" s="25"/>
      <c r="D130" s="16"/>
      <c r="E130" s="16"/>
      <c r="F130" s="16"/>
      <c r="G130" s="17" t="str">
        <f t="shared" si="27"/>
        <v/>
      </c>
      <c r="H130" s="17" t="str">
        <f t="shared" si="28"/>
        <v/>
      </c>
      <c r="I130" s="17" t="str">
        <f t="shared" si="29"/>
        <v/>
      </c>
      <c r="J130" s="17" t="str">
        <f t="shared" si="30"/>
        <v/>
      </c>
      <c r="K130" s="17" t="str">
        <f t="shared" si="33"/>
        <v xml:space="preserve"> </v>
      </c>
      <c r="L130" s="17" t="str">
        <f t="shared" si="34"/>
        <v xml:space="preserve"> </v>
      </c>
      <c r="M130" s="17" t="str">
        <f t="shared" si="31"/>
        <v/>
      </c>
      <c r="N130" s="21" t="str">
        <f t="shared" si="32"/>
        <v/>
      </c>
    </row>
    <row r="131" spans="1:14" ht="25.5" x14ac:dyDescent="0.2">
      <c r="A131" s="15"/>
      <c r="B131" s="28" t="s">
        <v>113</v>
      </c>
      <c r="C131" s="25"/>
      <c r="D131" s="16"/>
      <c r="E131" s="16"/>
      <c r="F131" s="16"/>
      <c r="G131" s="17" t="str">
        <f t="shared" si="27"/>
        <v/>
      </c>
      <c r="H131" s="17" t="str">
        <f t="shared" si="28"/>
        <v/>
      </c>
      <c r="I131" s="17" t="str">
        <f t="shared" si="29"/>
        <v/>
      </c>
      <c r="J131" s="17" t="str">
        <f t="shared" si="30"/>
        <v/>
      </c>
      <c r="K131" s="17" t="str">
        <f t="shared" si="33"/>
        <v xml:space="preserve"> </v>
      </c>
      <c r="L131" s="17" t="str">
        <f t="shared" si="34"/>
        <v xml:space="preserve"> </v>
      </c>
      <c r="M131" s="17" t="str">
        <f t="shared" si="31"/>
        <v/>
      </c>
      <c r="N131" s="21" t="str">
        <f t="shared" si="32"/>
        <v/>
      </c>
    </row>
    <row r="132" spans="1:14" x14ac:dyDescent="0.2">
      <c r="A132" s="15"/>
      <c r="B132" s="28" t="s">
        <v>114</v>
      </c>
      <c r="C132" s="25">
        <v>1</v>
      </c>
      <c r="D132" s="16">
        <v>0</v>
      </c>
      <c r="E132" s="16">
        <v>1</v>
      </c>
      <c r="F132" s="16">
        <v>0</v>
      </c>
      <c r="G132" s="17">
        <f t="shared" si="27"/>
        <v>2.1413276231263384E-3</v>
      </c>
      <c r="H132" s="17" t="str">
        <f t="shared" si="28"/>
        <v/>
      </c>
      <c r="I132" s="17">
        <f t="shared" si="29"/>
        <v>1.8796992481203006E-3</v>
      </c>
      <c r="J132" s="17" t="str">
        <f t="shared" si="30"/>
        <v/>
      </c>
      <c r="K132" s="17">
        <f t="shared" si="33"/>
        <v>0</v>
      </c>
      <c r="L132" s="17" t="str">
        <f t="shared" si="34"/>
        <v xml:space="preserve"> </v>
      </c>
      <c r="M132" s="17">
        <f t="shared" si="31"/>
        <v>0</v>
      </c>
      <c r="N132" s="21" t="str">
        <f t="shared" si="32"/>
        <v/>
      </c>
    </row>
    <row r="133" spans="1:14" x14ac:dyDescent="0.2">
      <c r="A133" s="15"/>
      <c r="B133" s="28" t="s">
        <v>115</v>
      </c>
      <c r="C133" s="25">
        <v>1</v>
      </c>
      <c r="D133" s="16">
        <v>0</v>
      </c>
      <c r="E133" s="16"/>
      <c r="F133" s="16"/>
      <c r="G133" s="17">
        <f t="shared" si="27"/>
        <v>2.1413276231263384E-3</v>
      </c>
      <c r="H133" s="17" t="str">
        <f t="shared" si="28"/>
        <v/>
      </c>
      <c r="I133" s="17" t="str">
        <f t="shared" si="29"/>
        <v/>
      </c>
      <c r="J133" s="17" t="str">
        <f t="shared" si="30"/>
        <v/>
      </c>
      <c r="K133" s="17">
        <f t="shared" si="33"/>
        <v>-1</v>
      </c>
      <c r="L133" s="17" t="str">
        <f t="shared" si="34"/>
        <v xml:space="preserve"> </v>
      </c>
      <c r="M133" s="17">
        <f t="shared" si="31"/>
        <v>-2.1413276231263384E-3</v>
      </c>
      <c r="N133" s="21" t="str">
        <f t="shared" si="32"/>
        <v/>
      </c>
    </row>
    <row r="134" spans="1:14" x14ac:dyDescent="0.2">
      <c r="A134" s="15"/>
      <c r="B134" s="28" t="s">
        <v>116</v>
      </c>
      <c r="C134" s="25"/>
      <c r="D134" s="16"/>
      <c r="E134" s="16">
        <v>1</v>
      </c>
      <c r="F134" s="16">
        <v>0</v>
      </c>
      <c r="G134" s="17" t="str">
        <f t="shared" si="27"/>
        <v/>
      </c>
      <c r="H134" s="17" t="str">
        <f t="shared" si="28"/>
        <v/>
      </c>
      <c r="I134" s="17">
        <f t="shared" si="29"/>
        <v>1.8796992481203006E-3</v>
      </c>
      <c r="J134" s="17" t="str">
        <f t="shared" si="30"/>
        <v/>
      </c>
      <c r="K134" s="17">
        <f t="shared" si="33"/>
        <v>1</v>
      </c>
      <c r="L134" s="17" t="str">
        <f t="shared" si="34"/>
        <v xml:space="preserve"> </v>
      </c>
      <c r="M134" s="17" t="str">
        <f t="shared" si="31"/>
        <v/>
      </c>
      <c r="N134" s="21" t="str">
        <f t="shared" si="32"/>
        <v/>
      </c>
    </row>
    <row r="135" spans="1:14" x14ac:dyDescent="0.2">
      <c r="A135" s="15"/>
      <c r="B135" s="28" t="s">
        <v>117</v>
      </c>
      <c r="C135" s="25">
        <v>5</v>
      </c>
      <c r="D135" s="16">
        <v>1</v>
      </c>
      <c r="E135" s="16"/>
      <c r="F135" s="16"/>
      <c r="G135" s="17">
        <f t="shared" si="27"/>
        <v>1.0706638115631691E-2</v>
      </c>
      <c r="H135" s="17">
        <f t="shared" si="28"/>
        <v>2.5773195876288659E-3</v>
      </c>
      <c r="I135" s="17" t="str">
        <f t="shared" si="29"/>
        <v/>
      </c>
      <c r="J135" s="17" t="str">
        <f t="shared" si="30"/>
        <v/>
      </c>
      <c r="K135" s="17">
        <f t="shared" si="33"/>
        <v>-1</v>
      </c>
      <c r="L135" s="17">
        <f t="shared" si="34"/>
        <v>-1</v>
      </c>
      <c r="M135" s="17">
        <f t="shared" si="31"/>
        <v>-1.0706638115631691E-2</v>
      </c>
      <c r="N135" s="21">
        <f t="shared" si="32"/>
        <v>-2.5773195876288659E-3</v>
      </c>
    </row>
    <row r="136" spans="1:14" x14ac:dyDescent="0.2">
      <c r="A136" s="15"/>
      <c r="B136" s="28" t="s">
        <v>118</v>
      </c>
      <c r="C136" s="25"/>
      <c r="D136" s="16"/>
      <c r="E136" s="16"/>
      <c r="F136" s="16"/>
      <c r="G136" s="17" t="str">
        <f t="shared" si="27"/>
        <v/>
      </c>
      <c r="H136" s="17" t="str">
        <f t="shared" si="28"/>
        <v/>
      </c>
      <c r="I136" s="17" t="str">
        <f t="shared" si="29"/>
        <v/>
      </c>
      <c r="J136" s="17" t="str">
        <f t="shared" si="30"/>
        <v/>
      </c>
      <c r="K136" s="17" t="str">
        <f t="shared" si="33"/>
        <v xml:space="preserve"> </v>
      </c>
      <c r="L136" s="17" t="str">
        <f t="shared" si="34"/>
        <v xml:space="preserve"> </v>
      </c>
      <c r="M136" s="17" t="str">
        <f t="shared" si="31"/>
        <v/>
      </c>
      <c r="N136" s="21" t="str">
        <f t="shared" si="32"/>
        <v/>
      </c>
    </row>
    <row r="137" spans="1:14" x14ac:dyDescent="0.2">
      <c r="A137" s="15"/>
      <c r="B137" s="28" t="s">
        <v>119</v>
      </c>
      <c r="C137" s="25">
        <v>17</v>
      </c>
      <c r="D137" s="16">
        <v>4</v>
      </c>
      <c r="E137" s="16">
        <v>17</v>
      </c>
      <c r="F137" s="16">
        <v>0</v>
      </c>
      <c r="G137" s="17">
        <f t="shared" si="27"/>
        <v>3.6402569593147749E-2</v>
      </c>
      <c r="H137" s="17">
        <f t="shared" si="28"/>
        <v>1.0309278350515464E-2</v>
      </c>
      <c r="I137" s="17">
        <f t="shared" si="29"/>
        <v>3.1954887218045111E-2</v>
      </c>
      <c r="J137" s="17" t="str">
        <f t="shared" si="30"/>
        <v/>
      </c>
      <c r="K137" s="17">
        <f t="shared" si="33"/>
        <v>0</v>
      </c>
      <c r="L137" s="17">
        <f t="shared" si="34"/>
        <v>-1</v>
      </c>
      <c r="M137" s="17">
        <f t="shared" si="31"/>
        <v>0</v>
      </c>
      <c r="N137" s="21">
        <f t="shared" si="32"/>
        <v>-1.0309278350515464E-2</v>
      </c>
    </row>
    <row r="138" spans="1:14" x14ac:dyDescent="0.2">
      <c r="A138" s="15"/>
      <c r="B138" s="28" t="s">
        <v>120</v>
      </c>
      <c r="C138" s="25">
        <v>0</v>
      </c>
      <c r="D138" s="16">
        <v>1</v>
      </c>
      <c r="E138" s="16">
        <v>0</v>
      </c>
      <c r="F138" s="16">
        <v>1</v>
      </c>
      <c r="G138" s="17" t="str">
        <f t="shared" si="27"/>
        <v/>
      </c>
      <c r="H138" s="17">
        <f t="shared" si="28"/>
        <v>2.5773195876288659E-3</v>
      </c>
      <c r="I138" s="17" t="str">
        <f t="shared" si="29"/>
        <v/>
      </c>
      <c r="J138" s="17">
        <f t="shared" si="30"/>
        <v>1.968503937007874E-3</v>
      </c>
      <c r="K138" s="17" t="str">
        <f t="shared" si="33"/>
        <v xml:space="preserve"> </v>
      </c>
      <c r="L138" s="17">
        <f t="shared" si="34"/>
        <v>0</v>
      </c>
      <c r="M138" s="17" t="str">
        <f t="shared" si="31"/>
        <v/>
      </c>
      <c r="N138" s="21">
        <f t="shared" si="32"/>
        <v>0</v>
      </c>
    </row>
    <row r="139" spans="1:14" x14ac:dyDescent="0.2">
      <c r="A139" s="15"/>
      <c r="B139" s="28" t="s">
        <v>121</v>
      </c>
      <c r="C139" s="25">
        <v>23</v>
      </c>
      <c r="D139" s="16">
        <v>7</v>
      </c>
      <c r="E139" s="16">
        <v>17</v>
      </c>
      <c r="F139" s="16">
        <v>5</v>
      </c>
      <c r="G139" s="17">
        <f t="shared" si="27"/>
        <v>4.9250535331905779E-2</v>
      </c>
      <c r="H139" s="17">
        <f t="shared" si="28"/>
        <v>1.804123711340206E-2</v>
      </c>
      <c r="I139" s="17">
        <f t="shared" si="29"/>
        <v>3.1954887218045111E-2</v>
      </c>
      <c r="J139" s="17">
        <f t="shared" si="30"/>
        <v>9.8425196850393699E-3</v>
      </c>
      <c r="K139" s="17">
        <f t="shared" si="33"/>
        <v>-0.2608695652173913</v>
      </c>
      <c r="L139" s="17">
        <f t="shared" si="34"/>
        <v>-0.2857142857142857</v>
      </c>
      <c r="M139" s="17">
        <f t="shared" si="31"/>
        <v>-1.2847965738758028E-2</v>
      </c>
      <c r="N139" s="21">
        <f t="shared" si="32"/>
        <v>-5.154639175257731E-3</v>
      </c>
    </row>
    <row r="140" spans="1:14" x14ac:dyDescent="0.2">
      <c r="A140" s="15"/>
      <c r="B140" s="28" t="s">
        <v>122</v>
      </c>
      <c r="C140" s="25"/>
      <c r="D140" s="16"/>
      <c r="E140" s="16"/>
      <c r="F140" s="16"/>
      <c r="G140" s="17" t="str">
        <f t="shared" si="27"/>
        <v/>
      </c>
      <c r="H140" s="17" t="str">
        <f t="shared" si="28"/>
        <v/>
      </c>
      <c r="I140" s="17" t="str">
        <f t="shared" si="29"/>
        <v/>
      </c>
      <c r="J140" s="17" t="str">
        <f t="shared" si="30"/>
        <v/>
      </c>
      <c r="K140" s="17" t="str">
        <f t="shared" si="33"/>
        <v xml:space="preserve"> </v>
      </c>
      <c r="L140" s="17" t="str">
        <f t="shared" si="34"/>
        <v xml:space="preserve"> </v>
      </c>
      <c r="M140" s="17" t="str">
        <f t="shared" si="31"/>
        <v/>
      </c>
      <c r="N140" s="21" t="str">
        <f t="shared" si="32"/>
        <v/>
      </c>
    </row>
    <row r="141" spans="1:14" x14ac:dyDescent="0.2">
      <c r="A141" s="15"/>
      <c r="B141" s="28" t="s">
        <v>123</v>
      </c>
      <c r="C141" s="25">
        <v>29</v>
      </c>
      <c r="D141" s="16">
        <v>19</v>
      </c>
      <c r="E141" s="16">
        <v>48</v>
      </c>
      <c r="F141" s="16">
        <v>47</v>
      </c>
      <c r="G141" s="17">
        <f t="shared" si="27"/>
        <v>6.2098501070663809E-2</v>
      </c>
      <c r="H141" s="17">
        <f t="shared" si="28"/>
        <v>4.8969072164948453E-2</v>
      </c>
      <c r="I141" s="17">
        <f t="shared" si="29"/>
        <v>9.0225563909774431E-2</v>
      </c>
      <c r="J141" s="17">
        <f t="shared" si="30"/>
        <v>9.2519685039370081E-2</v>
      </c>
      <c r="K141" s="17">
        <f t="shared" si="33"/>
        <v>0.65517241379310343</v>
      </c>
      <c r="L141" s="17">
        <f t="shared" si="34"/>
        <v>1.4736842105263157</v>
      </c>
      <c r="M141" s="17">
        <f t="shared" si="31"/>
        <v>4.0685224839400423E-2</v>
      </c>
      <c r="N141" s="21">
        <f t="shared" si="32"/>
        <v>7.2164948453608241E-2</v>
      </c>
    </row>
    <row r="142" spans="1:14" x14ac:dyDescent="0.2">
      <c r="A142" s="15"/>
      <c r="B142" s="28" t="s">
        <v>124</v>
      </c>
      <c r="C142" s="25">
        <v>7</v>
      </c>
      <c r="D142" s="16">
        <v>3</v>
      </c>
      <c r="E142" s="16">
        <v>14</v>
      </c>
      <c r="F142" s="16">
        <v>20</v>
      </c>
      <c r="G142" s="17">
        <f t="shared" si="27"/>
        <v>1.4989293361884369E-2</v>
      </c>
      <c r="H142" s="17">
        <f t="shared" si="28"/>
        <v>7.7319587628865982E-3</v>
      </c>
      <c r="I142" s="17">
        <f t="shared" si="29"/>
        <v>2.6315789473684209E-2</v>
      </c>
      <c r="J142" s="17">
        <f t="shared" si="30"/>
        <v>3.937007874015748E-2</v>
      </c>
      <c r="K142" s="17">
        <f t="shared" si="33"/>
        <v>1</v>
      </c>
      <c r="L142" s="17">
        <f t="shared" si="34"/>
        <v>5.666666666666667</v>
      </c>
      <c r="M142" s="17">
        <f t="shared" si="31"/>
        <v>1.4989293361884369E-2</v>
      </c>
      <c r="N142" s="21">
        <f t="shared" si="32"/>
        <v>4.3814432989690726E-2</v>
      </c>
    </row>
    <row r="143" spans="1:14" x14ac:dyDescent="0.2">
      <c r="A143" s="15"/>
      <c r="B143" s="28" t="s">
        <v>125</v>
      </c>
      <c r="C143" s="25"/>
      <c r="D143" s="16"/>
      <c r="E143" s="16"/>
      <c r="F143" s="16"/>
      <c r="G143" s="17" t="str">
        <f t="shared" si="27"/>
        <v/>
      </c>
      <c r="H143" s="17" t="str">
        <f t="shared" si="28"/>
        <v/>
      </c>
      <c r="I143" s="17" t="str">
        <f t="shared" si="29"/>
        <v/>
      </c>
      <c r="J143" s="17" t="str">
        <f t="shared" si="30"/>
        <v/>
      </c>
      <c r="K143" s="17" t="str">
        <f t="shared" si="33"/>
        <v xml:space="preserve"> </v>
      </c>
      <c r="L143" s="17" t="str">
        <f t="shared" si="34"/>
        <v xml:space="preserve"> </v>
      </c>
      <c r="M143" s="17" t="str">
        <f t="shared" si="31"/>
        <v/>
      </c>
      <c r="N143" s="21" t="str">
        <f t="shared" si="32"/>
        <v/>
      </c>
    </row>
    <row r="144" spans="1:14" ht="25.5" x14ac:dyDescent="0.2">
      <c r="A144" s="15"/>
      <c r="B144" s="28" t="s">
        <v>126</v>
      </c>
      <c r="C144" s="25">
        <v>11</v>
      </c>
      <c r="D144" s="16">
        <v>5</v>
      </c>
      <c r="E144" s="16">
        <v>24</v>
      </c>
      <c r="F144" s="16">
        <v>8</v>
      </c>
      <c r="G144" s="17">
        <f t="shared" si="27"/>
        <v>2.3554603854389723E-2</v>
      </c>
      <c r="H144" s="17">
        <f t="shared" si="28"/>
        <v>1.2886597938144329E-2</v>
      </c>
      <c r="I144" s="17">
        <f t="shared" si="29"/>
        <v>4.5112781954887216E-2</v>
      </c>
      <c r="J144" s="17">
        <f t="shared" si="30"/>
        <v>1.5748031496062992E-2</v>
      </c>
      <c r="K144" s="17">
        <f t="shared" si="33"/>
        <v>1.1818181818181819</v>
      </c>
      <c r="L144" s="17">
        <f t="shared" si="34"/>
        <v>0.6</v>
      </c>
      <c r="M144" s="17">
        <f t="shared" si="31"/>
        <v>2.78372591006424E-2</v>
      </c>
      <c r="N144" s="21">
        <f t="shared" si="32"/>
        <v>7.7319587628865974E-3</v>
      </c>
    </row>
    <row r="145" spans="1:14" ht="27.75" customHeight="1" x14ac:dyDescent="0.2">
      <c r="A145" s="15"/>
      <c r="B145" s="28" t="s">
        <v>127</v>
      </c>
      <c r="C145" s="25">
        <v>13</v>
      </c>
      <c r="D145" s="16">
        <v>11</v>
      </c>
      <c r="E145" s="16">
        <v>9</v>
      </c>
      <c r="F145" s="16">
        <v>8</v>
      </c>
      <c r="G145" s="17">
        <f t="shared" ref="G145:G180" si="35">+IF(C145=0,"",C145/C$81)</f>
        <v>2.7837259100642397E-2</v>
      </c>
      <c r="H145" s="17">
        <f t="shared" ref="H145:H180" si="36">+IF(D145=0,"",D145/D$81)</f>
        <v>2.8350515463917526E-2</v>
      </c>
      <c r="I145" s="17">
        <f t="shared" ref="I145:I180" si="37">+IF(E145=0,"",E145/E$81)</f>
        <v>1.6917293233082706E-2</v>
      </c>
      <c r="J145" s="17">
        <f t="shared" ref="J145:J180" si="38">+IF(F145=0,"",F145/F$81)</f>
        <v>1.5748031496062992E-2</v>
      </c>
      <c r="K145" s="17">
        <f t="shared" si="33"/>
        <v>-0.30769230769230771</v>
      </c>
      <c r="L145" s="17">
        <f t="shared" si="34"/>
        <v>-0.27272727272727271</v>
      </c>
      <c r="M145" s="17">
        <f t="shared" ref="M145:M180" si="39">+IF(OR(AND(G145=""),(K145="")),"",G145*K145)</f>
        <v>-8.5653104925053538E-3</v>
      </c>
      <c r="N145" s="21">
        <f t="shared" ref="N145:N180" si="40">+IF(OR(AND(H145=""),(L145="")),"",H145*L145)</f>
        <v>-7.7319587628865974E-3</v>
      </c>
    </row>
    <row r="146" spans="1:14" x14ac:dyDescent="0.2">
      <c r="A146" s="15"/>
      <c r="B146" s="28" t="s">
        <v>128</v>
      </c>
      <c r="C146" s="25">
        <v>4</v>
      </c>
      <c r="D146" s="16">
        <v>1</v>
      </c>
      <c r="E146" s="16">
        <v>9</v>
      </c>
      <c r="F146" s="16">
        <v>5</v>
      </c>
      <c r="G146" s="17">
        <f t="shared" si="35"/>
        <v>8.5653104925053538E-3</v>
      </c>
      <c r="H146" s="17">
        <f t="shared" si="36"/>
        <v>2.5773195876288659E-3</v>
      </c>
      <c r="I146" s="17">
        <f t="shared" si="37"/>
        <v>1.6917293233082706E-2</v>
      </c>
      <c r="J146" s="17">
        <f t="shared" si="38"/>
        <v>9.8425196850393699E-3</v>
      </c>
      <c r="K146" s="17">
        <f t="shared" ref="K146:K180" si="41">+IF(AND(C146=0,E146=0)," ",IF(C146=0,1,IF(E146=0,-1,(E146-C146)/C146)))</f>
        <v>1.25</v>
      </c>
      <c r="L146" s="17">
        <f t="shared" ref="L146:L180" si="42">+IF(AND(D146=0,F146=0)," ",IF(D146=0,1,IF(F146=0,-1,(F146-D146)/D146)))</f>
        <v>4</v>
      </c>
      <c r="M146" s="17">
        <f t="shared" si="39"/>
        <v>1.0706638115631693E-2</v>
      </c>
      <c r="N146" s="21">
        <f t="shared" si="40"/>
        <v>1.0309278350515464E-2</v>
      </c>
    </row>
    <row r="147" spans="1:14" x14ac:dyDescent="0.2">
      <c r="A147" s="15"/>
      <c r="B147" s="28" t="s">
        <v>129</v>
      </c>
      <c r="C147" s="25">
        <v>5</v>
      </c>
      <c r="D147" s="16">
        <v>1</v>
      </c>
      <c r="E147" s="16">
        <v>3</v>
      </c>
      <c r="F147" s="16">
        <v>1</v>
      </c>
      <c r="G147" s="17">
        <f t="shared" si="35"/>
        <v>1.0706638115631691E-2</v>
      </c>
      <c r="H147" s="17">
        <f t="shared" si="36"/>
        <v>2.5773195876288659E-3</v>
      </c>
      <c r="I147" s="17">
        <f t="shared" si="37"/>
        <v>5.6390977443609019E-3</v>
      </c>
      <c r="J147" s="17">
        <f t="shared" si="38"/>
        <v>1.968503937007874E-3</v>
      </c>
      <c r="K147" s="17">
        <f t="shared" si="41"/>
        <v>-0.4</v>
      </c>
      <c r="L147" s="17">
        <f t="shared" si="42"/>
        <v>0</v>
      </c>
      <c r="M147" s="17">
        <f t="shared" si="39"/>
        <v>-4.2826552462526769E-3</v>
      </c>
      <c r="N147" s="21">
        <f t="shared" si="40"/>
        <v>0</v>
      </c>
    </row>
    <row r="148" spans="1:14" x14ac:dyDescent="0.2">
      <c r="A148" s="15"/>
      <c r="B148" s="28" t="s">
        <v>130</v>
      </c>
      <c r="C148" s="25">
        <v>3</v>
      </c>
      <c r="D148" s="16">
        <v>2</v>
      </c>
      <c r="E148" s="16"/>
      <c r="F148" s="16"/>
      <c r="G148" s="17">
        <f t="shared" si="35"/>
        <v>6.4239828693790149E-3</v>
      </c>
      <c r="H148" s="17">
        <f t="shared" si="36"/>
        <v>5.1546391752577319E-3</v>
      </c>
      <c r="I148" s="17" t="str">
        <f t="shared" si="37"/>
        <v/>
      </c>
      <c r="J148" s="17" t="str">
        <f t="shared" si="38"/>
        <v/>
      </c>
      <c r="K148" s="17">
        <f t="shared" si="41"/>
        <v>-1</v>
      </c>
      <c r="L148" s="17">
        <f t="shared" si="42"/>
        <v>-1</v>
      </c>
      <c r="M148" s="17">
        <f t="shared" si="39"/>
        <v>-6.4239828693790149E-3</v>
      </c>
      <c r="N148" s="21">
        <f t="shared" si="40"/>
        <v>-5.1546391752577319E-3</v>
      </c>
    </row>
    <row r="149" spans="1:14" x14ac:dyDescent="0.2">
      <c r="A149" s="15"/>
      <c r="B149" s="28" t="s">
        <v>131</v>
      </c>
      <c r="C149" s="25">
        <v>1</v>
      </c>
      <c r="D149" s="16">
        <v>0</v>
      </c>
      <c r="E149" s="16">
        <v>2</v>
      </c>
      <c r="F149" s="16">
        <v>0</v>
      </c>
      <c r="G149" s="17">
        <f t="shared" si="35"/>
        <v>2.1413276231263384E-3</v>
      </c>
      <c r="H149" s="17" t="str">
        <f t="shared" si="36"/>
        <v/>
      </c>
      <c r="I149" s="17">
        <f t="shared" si="37"/>
        <v>3.7593984962406013E-3</v>
      </c>
      <c r="J149" s="17" t="str">
        <f t="shared" si="38"/>
        <v/>
      </c>
      <c r="K149" s="17">
        <f t="shared" si="41"/>
        <v>1</v>
      </c>
      <c r="L149" s="17" t="str">
        <f t="shared" si="42"/>
        <v xml:space="preserve"> </v>
      </c>
      <c r="M149" s="17">
        <f t="shared" si="39"/>
        <v>2.1413276231263384E-3</v>
      </c>
      <c r="N149" s="21" t="str">
        <f t="shared" si="40"/>
        <v/>
      </c>
    </row>
    <row r="150" spans="1:14" x14ac:dyDescent="0.2">
      <c r="A150" s="15"/>
      <c r="B150" s="28" t="s">
        <v>132</v>
      </c>
      <c r="C150" s="25">
        <v>1</v>
      </c>
      <c r="D150" s="16">
        <v>0</v>
      </c>
      <c r="E150" s="16">
        <v>1</v>
      </c>
      <c r="F150" s="16">
        <v>0</v>
      </c>
      <c r="G150" s="17">
        <f t="shared" si="35"/>
        <v>2.1413276231263384E-3</v>
      </c>
      <c r="H150" s="17" t="str">
        <f t="shared" si="36"/>
        <v/>
      </c>
      <c r="I150" s="17">
        <f t="shared" si="37"/>
        <v>1.8796992481203006E-3</v>
      </c>
      <c r="J150" s="17" t="str">
        <f t="shared" si="38"/>
        <v/>
      </c>
      <c r="K150" s="17">
        <f t="shared" si="41"/>
        <v>0</v>
      </c>
      <c r="L150" s="17" t="str">
        <f t="shared" si="42"/>
        <v xml:space="preserve"> </v>
      </c>
      <c r="M150" s="17">
        <f t="shared" si="39"/>
        <v>0</v>
      </c>
      <c r="N150" s="21" t="str">
        <f t="shared" si="40"/>
        <v/>
      </c>
    </row>
    <row r="151" spans="1:14" x14ac:dyDescent="0.2">
      <c r="A151" s="15"/>
      <c r="B151" s="28" t="s">
        <v>133</v>
      </c>
      <c r="C151" s="25"/>
      <c r="D151" s="16"/>
      <c r="E151" s="16"/>
      <c r="F151" s="16"/>
      <c r="G151" s="17" t="str">
        <f t="shared" si="35"/>
        <v/>
      </c>
      <c r="H151" s="17" t="str">
        <f t="shared" si="36"/>
        <v/>
      </c>
      <c r="I151" s="17" t="str">
        <f t="shared" si="37"/>
        <v/>
      </c>
      <c r="J151" s="17" t="str">
        <f t="shared" si="38"/>
        <v/>
      </c>
      <c r="K151" s="17" t="str">
        <f t="shared" si="41"/>
        <v xml:space="preserve"> </v>
      </c>
      <c r="L151" s="17" t="str">
        <f t="shared" si="42"/>
        <v xml:space="preserve"> </v>
      </c>
      <c r="M151" s="17" t="str">
        <f t="shared" si="39"/>
        <v/>
      </c>
      <c r="N151" s="21" t="str">
        <f t="shared" si="40"/>
        <v/>
      </c>
    </row>
    <row r="152" spans="1:14" x14ac:dyDescent="0.2">
      <c r="A152" s="15"/>
      <c r="B152" s="28" t="s">
        <v>134</v>
      </c>
      <c r="C152" s="25"/>
      <c r="D152" s="16"/>
      <c r="E152" s="16">
        <v>1</v>
      </c>
      <c r="F152" s="16">
        <v>0</v>
      </c>
      <c r="G152" s="17" t="str">
        <f t="shared" si="35"/>
        <v/>
      </c>
      <c r="H152" s="17" t="str">
        <f t="shared" si="36"/>
        <v/>
      </c>
      <c r="I152" s="17">
        <f t="shared" si="37"/>
        <v>1.8796992481203006E-3</v>
      </c>
      <c r="J152" s="17" t="str">
        <f t="shared" si="38"/>
        <v/>
      </c>
      <c r="K152" s="17">
        <f t="shared" si="41"/>
        <v>1</v>
      </c>
      <c r="L152" s="17" t="str">
        <f t="shared" si="42"/>
        <v xml:space="preserve"> </v>
      </c>
      <c r="M152" s="17" t="str">
        <f t="shared" si="39"/>
        <v/>
      </c>
      <c r="N152" s="21" t="str">
        <f t="shared" si="40"/>
        <v/>
      </c>
    </row>
    <row r="153" spans="1:14" x14ac:dyDescent="0.2">
      <c r="A153" s="15"/>
      <c r="B153" s="28" t="s">
        <v>135</v>
      </c>
      <c r="C153" s="25"/>
      <c r="D153" s="16"/>
      <c r="E153" s="16"/>
      <c r="F153" s="16"/>
      <c r="G153" s="17" t="str">
        <f t="shared" si="35"/>
        <v/>
      </c>
      <c r="H153" s="17" t="str">
        <f t="shared" si="36"/>
        <v/>
      </c>
      <c r="I153" s="17" t="str">
        <f t="shared" si="37"/>
        <v/>
      </c>
      <c r="J153" s="17" t="str">
        <f t="shared" si="38"/>
        <v/>
      </c>
      <c r="K153" s="17" t="str">
        <f t="shared" si="41"/>
        <v xml:space="preserve"> </v>
      </c>
      <c r="L153" s="17" t="str">
        <f t="shared" si="42"/>
        <v xml:space="preserve"> </v>
      </c>
      <c r="M153" s="17" t="str">
        <f t="shared" si="39"/>
        <v/>
      </c>
      <c r="N153" s="21" t="str">
        <f t="shared" si="40"/>
        <v/>
      </c>
    </row>
    <row r="154" spans="1:14" ht="25.5" x14ac:dyDescent="0.2">
      <c r="A154" s="15"/>
      <c r="B154" s="28" t="s">
        <v>136</v>
      </c>
      <c r="C154" s="25">
        <v>5</v>
      </c>
      <c r="D154" s="16">
        <v>2</v>
      </c>
      <c r="E154" s="16">
        <v>5</v>
      </c>
      <c r="F154" s="16">
        <v>3</v>
      </c>
      <c r="G154" s="17">
        <f t="shared" si="35"/>
        <v>1.0706638115631691E-2</v>
      </c>
      <c r="H154" s="17">
        <f t="shared" si="36"/>
        <v>5.1546391752577319E-3</v>
      </c>
      <c r="I154" s="17">
        <f t="shared" si="37"/>
        <v>9.3984962406015032E-3</v>
      </c>
      <c r="J154" s="17">
        <f t="shared" si="38"/>
        <v>5.905511811023622E-3</v>
      </c>
      <c r="K154" s="17">
        <f t="shared" si="41"/>
        <v>0</v>
      </c>
      <c r="L154" s="17">
        <f t="shared" si="42"/>
        <v>0.5</v>
      </c>
      <c r="M154" s="17">
        <f t="shared" si="39"/>
        <v>0</v>
      </c>
      <c r="N154" s="21">
        <f t="shared" si="40"/>
        <v>2.5773195876288659E-3</v>
      </c>
    </row>
    <row r="155" spans="1:14" ht="25.5" x14ac:dyDescent="0.2">
      <c r="A155" s="15"/>
      <c r="B155" s="28" t="s">
        <v>137</v>
      </c>
      <c r="C155" s="25">
        <v>1</v>
      </c>
      <c r="D155" s="16">
        <v>0</v>
      </c>
      <c r="E155" s="16"/>
      <c r="F155" s="16"/>
      <c r="G155" s="17">
        <f t="shared" si="35"/>
        <v>2.1413276231263384E-3</v>
      </c>
      <c r="H155" s="17" t="str">
        <f t="shared" si="36"/>
        <v/>
      </c>
      <c r="I155" s="17" t="str">
        <f t="shared" si="37"/>
        <v/>
      </c>
      <c r="J155" s="17" t="str">
        <f t="shared" si="38"/>
        <v/>
      </c>
      <c r="K155" s="17">
        <f t="shared" si="41"/>
        <v>-1</v>
      </c>
      <c r="L155" s="17" t="str">
        <f t="shared" si="42"/>
        <v xml:space="preserve"> </v>
      </c>
      <c r="M155" s="17">
        <f t="shared" si="39"/>
        <v>-2.1413276231263384E-3</v>
      </c>
      <c r="N155" s="21" t="str">
        <f t="shared" si="40"/>
        <v/>
      </c>
    </row>
    <row r="156" spans="1:14" ht="25.5" x14ac:dyDescent="0.2">
      <c r="A156" s="15"/>
      <c r="B156" s="28" t="s">
        <v>138</v>
      </c>
      <c r="C156" s="25"/>
      <c r="D156" s="16"/>
      <c r="E156" s="16"/>
      <c r="F156" s="16"/>
      <c r="G156" s="17" t="str">
        <f t="shared" si="35"/>
        <v/>
      </c>
      <c r="H156" s="17" t="str">
        <f t="shared" si="36"/>
        <v/>
      </c>
      <c r="I156" s="17" t="str">
        <f t="shared" si="37"/>
        <v/>
      </c>
      <c r="J156" s="17" t="str">
        <f t="shared" si="38"/>
        <v/>
      </c>
      <c r="K156" s="17" t="str">
        <f t="shared" si="41"/>
        <v xml:space="preserve"> </v>
      </c>
      <c r="L156" s="17" t="str">
        <f t="shared" si="42"/>
        <v xml:space="preserve"> </v>
      </c>
      <c r="M156" s="17" t="str">
        <f t="shared" si="39"/>
        <v/>
      </c>
      <c r="N156" s="21" t="str">
        <f t="shared" si="40"/>
        <v/>
      </c>
    </row>
    <row r="157" spans="1:14" ht="25.5" x14ac:dyDescent="0.2">
      <c r="A157" s="15"/>
      <c r="B157" s="28" t="s">
        <v>139</v>
      </c>
      <c r="C157" s="25"/>
      <c r="D157" s="16"/>
      <c r="E157" s="16"/>
      <c r="F157" s="16"/>
      <c r="G157" s="17" t="str">
        <f t="shared" si="35"/>
        <v/>
      </c>
      <c r="H157" s="17" t="str">
        <f t="shared" si="36"/>
        <v/>
      </c>
      <c r="I157" s="17" t="str">
        <f t="shared" si="37"/>
        <v/>
      </c>
      <c r="J157" s="17" t="str">
        <f t="shared" si="38"/>
        <v/>
      </c>
      <c r="K157" s="17" t="str">
        <f t="shared" si="41"/>
        <v xml:space="preserve"> </v>
      </c>
      <c r="L157" s="17" t="str">
        <f t="shared" si="42"/>
        <v xml:space="preserve"> </v>
      </c>
      <c r="M157" s="17" t="str">
        <f t="shared" si="39"/>
        <v/>
      </c>
      <c r="N157" s="21" t="str">
        <f t="shared" si="40"/>
        <v/>
      </c>
    </row>
    <row r="158" spans="1:14" ht="25.5" x14ac:dyDescent="0.2">
      <c r="A158" s="15"/>
      <c r="B158" s="28" t="s">
        <v>140</v>
      </c>
      <c r="C158" s="25"/>
      <c r="D158" s="16"/>
      <c r="E158" s="16"/>
      <c r="F158" s="16"/>
      <c r="G158" s="17" t="str">
        <f t="shared" si="35"/>
        <v/>
      </c>
      <c r="H158" s="17" t="str">
        <f t="shared" si="36"/>
        <v/>
      </c>
      <c r="I158" s="17" t="str">
        <f t="shared" si="37"/>
        <v/>
      </c>
      <c r="J158" s="17" t="str">
        <f t="shared" si="38"/>
        <v/>
      </c>
      <c r="K158" s="17" t="str">
        <f t="shared" si="41"/>
        <v xml:space="preserve"> </v>
      </c>
      <c r="L158" s="17" t="str">
        <f t="shared" si="42"/>
        <v xml:space="preserve"> </v>
      </c>
      <c r="M158" s="17" t="str">
        <f t="shared" si="39"/>
        <v/>
      </c>
      <c r="N158" s="21" t="str">
        <f t="shared" si="40"/>
        <v/>
      </c>
    </row>
    <row r="159" spans="1:14" x14ac:dyDescent="0.2">
      <c r="A159" s="15"/>
      <c r="B159" s="28" t="s">
        <v>141</v>
      </c>
      <c r="C159" s="25"/>
      <c r="D159" s="16"/>
      <c r="E159" s="16"/>
      <c r="F159" s="16"/>
      <c r="G159" s="17" t="str">
        <f t="shared" si="35"/>
        <v/>
      </c>
      <c r="H159" s="17" t="str">
        <f t="shared" si="36"/>
        <v/>
      </c>
      <c r="I159" s="17" t="str">
        <f t="shared" si="37"/>
        <v/>
      </c>
      <c r="J159" s="17" t="str">
        <f t="shared" si="38"/>
        <v/>
      </c>
      <c r="K159" s="17" t="str">
        <f t="shared" si="41"/>
        <v xml:space="preserve"> </v>
      </c>
      <c r="L159" s="17" t="str">
        <f t="shared" si="42"/>
        <v xml:space="preserve"> </v>
      </c>
      <c r="M159" s="17" t="str">
        <f t="shared" si="39"/>
        <v/>
      </c>
      <c r="N159" s="21" t="str">
        <f t="shared" si="40"/>
        <v/>
      </c>
    </row>
    <row r="160" spans="1:14" x14ac:dyDescent="0.2">
      <c r="A160" s="15"/>
      <c r="B160" s="28" t="s">
        <v>142</v>
      </c>
      <c r="C160" s="25"/>
      <c r="D160" s="16"/>
      <c r="E160" s="16"/>
      <c r="F160" s="16"/>
      <c r="G160" s="17" t="str">
        <f t="shared" si="35"/>
        <v/>
      </c>
      <c r="H160" s="17" t="str">
        <f t="shared" si="36"/>
        <v/>
      </c>
      <c r="I160" s="17" t="str">
        <f t="shared" si="37"/>
        <v/>
      </c>
      <c r="J160" s="17" t="str">
        <f t="shared" si="38"/>
        <v/>
      </c>
      <c r="K160" s="17" t="str">
        <f t="shared" si="41"/>
        <v xml:space="preserve"> </v>
      </c>
      <c r="L160" s="17" t="str">
        <f t="shared" si="42"/>
        <v xml:space="preserve"> </v>
      </c>
      <c r="M160" s="17" t="str">
        <f t="shared" si="39"/>
        <v/>
      </c>
      <c r="N160" s="21" t="str">
        <f t="shared" si="40"/>
        <v/>
      </c>
    </row>
    <row r="161" spans="1:14" x14ac:dyDescent="0.2">
      <c r="A161" s="15"/>
      <c r="B161" s="28" t="s">
        <v>143</v>
      </c>
      <c r="C161" s="25"/>
      <c r="D161" s="16"/>
      <c r="E161" s="16">
        <v>0</v>
      </c>
      <c r="F161" s="16">
        <v>1</v>
      </c>
      <c r="G161" s="17" t="str">
        <f t="shared" si="35"/>
        <v/>
      </c>
      <c r="H161" s="17" t="str">
        <f t="shared" si="36"/>
        <v/>
      </c>
      <c r="I161" s="17" t="str">
        <f t="shared" si="37"/>
        <v/>
      </c>
      <c r="J161" s="17">
        <f t="shared" si="38"/>
        <v>1.968503937007874E-3</v>
      </c>
      <c r="K161" s="17" t="str">
        <f t="shared" si="41"/>
        <v xml:space="preserve"> </v>
      </c>
      <c r="L161" s="17">
        <f t="shared" si="42"/>
        <v>1</v>
      </c>
      <c r="M161" s="17" t="str">
        <f t="shared" si="39"/>
        <v/>
      </c>
      <c r="N161" s="21" t="str">
        <f t="shared" si="40"/>
        <v/>
      </c>
    </row>
    <row r="162" spans="1:14" x14ac:dyDescent="0.2">
      <c r="A162" s="15"/>
      <c r="B162" s="28" t="s">
        <v>144</v>
      </c>
      <c r="C162" s="25"/>
      <c r="D162" s="16"/>
      <c r="E162" s="16"/>
      <c r="F162" s="16"/>
      <c r="G162" s="17" t="str">
        <f t="shared" si="35"/>
        <v/>
      </c>
      <c r="H162" s="17" t="str">
        <f t="shared" si="36"/>
        <v/>
      </c>
      <c r="I162" s="17" t="str">
        <f t="shared" si="37"/>
        <v/>
      </c>
      <c r="J162" s="17" t="str">
        <f t="shared" si="38"/>
        <v/>
      </c>
      <c r="K162" s="17" t="str">
        <f t="shared" si="41"/>
        <v xml:space="preserve"> </v>
      </c>
      <c r="L162" s="17" t="str">
        <f t="shared" si="42"/>
        <v xml:space="preserve"> </v>
      </c>
      <c r="M162" s="17" t="str">
        <f t="shared" si="39"/>
        <v/>
      </c>
      <c r="N162" s="21" t="str">
        <f t="shared" si="40"/>
        <v/>
      </c>
    </row>
    <row r="163" spans="1:14" x14ac:dyDescent="0.2">
      <c r="A163" s="15"/>
      <c r="B163" s="28" t="s">
        <v>145</v>
      </c>
      <c r="C163" s="25"/>
      <c r="D163" s="16"/>
      <c r="E163" s="16"/>
      <c r="F163" s="16"/>
      <c r="G163" s="17" t="str">
        <f t="shared" si="35"/>
        <v/>
      </c>
      <c r="H163" s="17" t="str">
        <f t="shared" si="36"/>
        <v/>
      </c>
      <c r="I163" s="17" t="str">
        <f t="shared" si="37"/>
        <v/>
      </c>
      <c r="J163" s="17" t="str">
        <f t="shared" si="38"/>
        <v/>
      </c>
      <c r="K163" s="17" t="str">
        <f t="shared" si="41"/>
        <v xml:space="preserve"> </v>
      </c>
      <c r="L163" s="17" t="str">
        <f t="shared" si="42"/>
        <v xml:space="preserve"> </v>
      </c>
      <c r="M163" s="17" t="str">
        <f t="shared" si="39"/>
        <v/>
      </c>
      <c r="N163" s="21" t="str">
        <f t="shared" si="40"/>
        <v/>
      </c>
    </row>
    <row r="164" spans="1:14" x14ac:dyDescent="0.2">
      <c r="A164" s="15"/>
      <c r="B164" s="28" t="s">
        <v>146</v>
      </c>
      <c r="C164" s="25"/>
      <c r="D164" s="16"/>
      <c r="E164" s="16"/>
      <c r="F164" s="16"/>
      <c r="G164" s="17" t="str">
        <f t="shared" si="35"/>
        <v/>
      </c>
      <c r="H164" s="17" t="str">
        <f t="shared" si="36"/>
        <v/>
      </c>
      <c r="I164" s="17" t="str">
        <f t="shared" si="37"/>
        <v/>
      </c>
      <c r="J164" s="17" t="str">
        <f t="shared" si="38"/>
        <v/>
      </c>
      <c r="K164" s="17" t="str">
        <f t="shared" si="41"/>
        <v xml:space="preserve"> </v>
      </c>
      <c r="L164" s="17" t="str">
        <f t="shared" si="42"/>
        <v xml:space="preserve"> </v>
      </c>
      <c r="M164" s="17" t="str">
        <f t="shared" si="39"/>
        <v/>
      </c>
      <c r="N164" s="21" t="str">
        <f t="shared" si="40"/>
        <v/>
      </c>
    </row>
    <row r="165" spans="1:14" x14ac:dyDescent="0.2">
      <c r="A165" s="15"/>
      <c r="B165" s="28" t="s">
        <v>147</v>
      </c>
      <c r="C165" s="25"/>
      <c r="D165" s="16"/>
      <c r="E165" s="16">
        <v>0</v>
      </c>
      <c r="F165" s="16">
        <v>1</v>
      </c>
      <c r="G165" s="17" t="str">
        <f t="shared" si="35"/>
        <v/>
      </c>
      <c r="H165" s="17" t="str">
        <f t="shared" si="36"/>
        <v/>
      </c>
      <c r="I165" s="17" t="str">
        <f t="shared" si="37"/>
        <v/>
      </c>
      <c r="J165" s="17">
        <f t="shared" si="38"/>
        <v>1.968503937007874E-3</v>
      </c>
      <c r="K165" s="17" t="str">
        <f t="shared" si="41"/>
        <v xml:space="preserve"> </v>
      </c>
      <c r="L165" s="17">
        <f t="shared" si="42"/>
        <v>1</v>
      </c>
      <c r="M165" s="17" t="str">
        <f t="shared" si="39"/>
        <v/>
      </c>
      <c r="N165" s="21" t="str">
        <f t="shared" si="40"/>
        <v/>
      </c>
    </row>
    <row r="166" spans="1:14" x14ac:dyDescent="0.2">
      <c r="A166" s="15"/>
      <c r="B166" s="28" t="s">
        <v>148</v>
      </c>
      <c r="C166" s="25">
        <v>2</v>
      </c>
      <c r="D166" s="16">
        <v>2</v>
      </c>
      <c r="E166" s="16"/>
      <c r="F166" s="16"/>
      <c r="G166" s="17">
        <f t="shared" si="35"/>
        <v>4.2826552462526769E-3</v>
      </c>
      <c r="H166" s="17">
        <f t="shared" si="36"/>
        <v>5.1546391752577319E-3</v>
      </c>
      <c r="I166" s="17" t="str">
        <f t="shared" si="37"/>
        <v/>
      </c>
      <c r="J166" s="17" t="str">
        <f t="shared" si="38"/>
        <v/>
      </c>
      <c r="K166" s="17">
        <f t="shared" si="41"/>
        <v>-1</v>
      </c>
      <c r="L166" s="17">
        <f t="shared" si="42"/>
        <v>-1</v>
      </c>
      <c r="M166" s="17">
        <f t="shared" si="39"/>
        <v>-4.2826552462526769E-3</v>
      </c>
      <c r="N166" s="21">
        <f t="shared" si="40"/>
        <v>-5.1546391752577319E-3</v>
      </c>
    </row>
    <row r="167" spans="1:14" x14ac:dyDescent="0.2">
      <c r="A167" s="15"/>
      <c r="B167" s="28" t="s">
        <v>149</v>
      </c>
      <c r="C167" s="25"/>
      <c r="D167" s="16"/>
      <c r="E167" s="16">
        <v>0</v>
      </c>
      <c r="F167" s="16">
        <v>1</v>
      </c>
      <c r="G167" s="17" t="str">
        <f t="shared" si="35"/>
        <v/>
      </c>
      <c r="H167" s="17" t="str">
        <f t="shared" si="36"/>
        <v/>
      </c>
      <c r="I167" s="17" t="str">
        <f t="shared" si="37"/>
        <v/>
      </c>
      <c r="J167" s="17">
        <f t="shared" si="38"/>
        <v>1.968503937007874E-3</v>
      </c>
      <c r="K167" s="17" t="str">
        <f t="shared" si="41"/>
        <v xml:space="preserve"> </v>
      </c>
      <c r="L167" s="17">
        <f t="shared" si="42"/>
        <v>1</v>
      </c>
      <c r="M167" s="17" t="str">
        <f t="shared" si="39"/>
        <v/>
      </c>
      <c r="N167" s="21" t="str">
        <f t="shared" si="40"/>
        <v/>
      </c>
    </row>
    <row r="168" spans="1:14" ht="25.5" x14ac:dyDescent="0.2">
      <c r="A168" s="15"/>
      <c r="B168" s="28" t="s">
        <v>150</v>
      </c>
      <c r="C168" s="25">
        <v>1</v>
      </c>
      <c r="D168" s="16">
        <v>0</v>
      </c>
      <c r="E168" s="16"/>
      <c r="F168" s="16"/>
      <c r="G168" s="17">
        <f t="shared" si="35"/>
        <v>2.1413276231263384E-3</v>
      </c>
      <c r="H168" s="17" t="str">
        <f t="shared" si="36"/>
        <v/>
      </c>
      <c r="I168" s="17" t="str">
        <f t="shared" si="37"/>
        <v/>
      </c>
      <c r="J168" s="17" t="str">
        <f t="shared" si="38"/>
        <v/>
      </c>
      <c r="K168" s="17">
        <f t="shared" si="41"/>
        <v>-1</v>
      </c>
      <c r="L168" s="17" t="str">
        <f t="shared" si="42"/>
        <v xml:space="preserve"> </v>
      </c>
      <c r="M168" s="17">
        <f t="shared" si="39"/>
        <v>-2.1413276231263384E-3</v>
      </c>
      <c r="N168" s="21" t="str">
        <f t="shared" si="40"/>
        <v/>
      </c>
    </row>
    <row r="169" spans="1:14" x14ac:dyDescent="0.2">
      <c r="A169" s="15"/>
      <c r="B169" s="28" t="s">
        <v>151</v>
      </c>
      <c r="C169" s="25">
        <v>0</v>
      </c>
      <c r="D169" s="16">
        <v>1</v>
      </c>
      <c r="E169" s="16"/>
      <c r="F169" s="16"/>
      <c r="G169" s="17" t="str">
        <f t="shared" si="35"/>
        <v/>
      </c>
      <c r="H169" s="17">
        <f t="shared" si="36"/>
        <v>2.5773195876288659E-3</v>
      </c>
      <c r="I169" s="17" t="str">
        <f t="shared" si="37"/>
        <v/>
      </c>
      <c r="J169" s="17" t="str">
        <f t="shared" si="38"/>
        <v/>
      </c>
      <c r="K169" s="17" t="str">
        <f t="shared" si="41"/>
        <v xml:space="preserve"> </v>
      </c>
      <c r="L169" s="17">
        <f t="shared" si="42"/>
        <v>-1</v>
      </c>
      <c r="M169" s="17" t="str">
        <f t="shared" si="39"/>
        <v/>
      </c>
      <c r="N169" s="21">
        <f t="shared" si="40"/>
        <v>-2.5773195876288659E-3</v>
      </c>
    </row>
    <row r="170" spans="1:14" ht="25.5" x14ac:dyDescent="0.2">
      <c r="A170" s="15"/>
      <c r="B170" s="28" t="s">
        <v>152</v>
      </c>
      <c r="C170" s="25">
        <v>2</v>
      </c>
      <c r="D170" s="16">
        <v>0</v>
      </c>
      <c r="E170" s="16">
        <v>1</v>
      </c>
      <c r="F170" s="16">
        <v>1</v>
      </c>
      <c r="G170" s="17">
        <f t="shared" si="35"/>
        <v>4.2826552462526769E-3</v>
      </c>
      <c r="H170" s="17" t="str">
        <f t="shared" si="36"/>
        <v/>
      </c>
      <c r="I170" s="17">
        <f t="shared" si="37"/>
        <v>1.8796992481203006E-3</v>
      </c>
      <c r="J170" s="17">
        <f t="shared" si="38"/>
        <v>1.968503937007874E-3</v>
      </c>
      <c r="K170" s="17">
        <f t="shared" si="41"/>
        <v>-0.5</v>
      </c>
      <c r="L170" s="17">
        <f t="shared" si="42"/>
        <v>1</v>
      </c>
      <c r="M170" s="17">
        <f t="shared" si="39"/>
        <v>-2.1413276231263384E-3</v>
      </c>
      <c r="N170" s="21" t="str">
        <f t="shared" si="40"/>
        <v/>
      </c>
    </row>
    <row r="171" spans="1:14" x14ac:dyDescent="0.2">
      <c r="A171" s="15"/>
      <c r="B171" s="28" t="s">
        <v>153</v>
      </c>
      <c r="C171" s="25">
        <v>1</v>
      </c>
      <c r="D171" s="16">
        <v>3</v>
      </c>
      <c r="E171" s="16"/>
      <c r="F171" s="16"/>
      <c r="G171" s="17">
        <f t="shared" si="35"/>
        <v>2.1413276231263384E-3</v>
      </c>
      <c r="H171" s="17">
        <f t="shared" si="36"/>
        <v>7.7319587628865982E-3</v>
      </c>
      <c r="I171" s="17" t="str">
        <f t="shared" si="37"/>
        <v/>
      </c>
      <c r="J171" s="17" t="str">
        <f t="shared" si="38"/>
        <v/>
      </c>
      <c r="K171" s="17">
        <f t="shared" si="41"/>
        <v>-1</v>
      </c>
      <c r="L171" s="17">
        <f t="shared" si="42"/>
        <v>-1</v>
      </c>
      <c r="M171" s="17">
        <f t="shared" si="39"/>
        <v>-2.1413276231263384E-3</v>
      </c>
      <c r="N171" s="21">
        <f t="shared" si="40"/>
        <v>-7.7319587628865982E-3</v>
      </c>
    </row>
    <row r="172" spans="1:14" x14ac:dyDescent="0.2">
      <c r="A172" s="15"/>
      <c r="B172" s="28" t="s">
        <v>154</v>
      </c>
      <c r="C172" s="25"/>
      <c r="D172" s="16"/>
      <c r="E172" s="16"/>
      <c r="F172" s="16"/>
      <c r="G172" s="17" t="str">
        <f t="shared" si="35"/>
        <v/>
      </c>
      <c r="H172" s="17" t="str">
        <f t="shared" si="36"/>
        <v/>
      </c>
      <c r="I172" s="17" t="str">
        <f t="shared" si="37"/>
        <v/>
      </c>
      <c r="J172" s="17" t="str">
        <f t="shared" si="38"/>
        <v/>
      </c>
      <c r="K172" s="17" t="str">
        <f t="shared" si="41"/>
        <v xml:space="preserve"> </v>
      </c>
      <c r="L172" s="17" t="str">
        <f t="shared" si="42"/>
        <v xml:space="preserve"> </v>
      </c>
      <c r="M172" s="17" t="str">
        <f t="shared" si="39"/>
        <v/>
      </c>
      <c r="N172" s="21" t="str">
        <f t="shared" si="40"/>
        <v/>
      </c>
    </row>
    <row r="173" spans="1:14" x14ac:dyDescent="0.2">
      <c r="A173" s="15"/>
      <c r="B173" s="28" t="s">
        <v>155</v>
      </c>
      <c r="C173" s="25"/>
      <c r="D173" s="16"/>
      <c r="E173" s="16"/>
      <c r="F173" s="16"/>
      <c r="G173" s="17" t="str">
        <f t="shared" si="35"/>
        <v/>
      </c>
      <c r="H173" s="17" t="str">
        <f t="shared" si="36"/>
        <v/>
      </c>
      <c r="I173" s="17" t="str">
        <f t="shared" si="37"/>
        <v/>
      </c>
      <c r="J173" s="17" t="str">
        <f t="shared" si="38"/>
        <v/>
      </c>
      <c r="K173" s="17" t="str">
        <f t="shared" si="41"/>
        <v xml:space="preserve"> </v>
      </c>
      <c r="L173" s="17" t="str">
        <f t="shared" si="42"/>
        <v xml:space="preserve"> </v>
      </c>
      <c r="M173" s="17" t="str">
        <f t="shared" si="39"/>
        <v/>
      </c>
      <c r="N173" s="21" t="str">
        <f t="shared" si="40"/>
        <v/>
      </c>
    </row>
    <row r="174" spans="1:14" x14ac:dyDescent="0.2">
      <c r="A174" s="15"/>
      <c r="B174" s="28" t="s">
        <v>156</v>
      </c>
      <c r="C174" s="25"/>
      <c r="D174" s="16"/>
      <c r="E174" s="16">
        <v>0</v>
      </c>
      <c r="F174" s="16">
        <v>1</v>
      </c>
      <c r="G174" s="17" t="str">
        <f t="shared" si="35"/>
        <v/>
      </c>
      <c r="H174" s="17" t="str">
        <f t="shared" si="36"/>
        <v/>
      </c>
      <c r="I174" s="17" t="str">
        <f t="shared" si="37"/>
        <v/>
      </c>
      <c r="J174" s="17">
        <f t="shared" si="38"/>
        <v>1.968503937007874E-3</v>
      </c>
      <c r="K174" s="17" t="str">
        <f t="shared" si="41"/>
        <v xml:space="preserve"> </v>
      </c>
      <c r="L174" s="17">
        <f t="shared" si="42"/>
        <v>1</v>
      </c>
      <c r="M174" s="17" t="str">
        <f t="shared" si="39"/>
        <v/>
      </c>
      <c r="N174" s="21" t="str">
        <f t="shared" si="40"/>
        <v/>
      </c>
    </row>
    <row r="175" spans="1:14" x14ac:dyDescent="0.2">
      <c r="A175" s="15"/>
      <c r="B175" s="28" t="s">
        <v>157</v>
      </c>
      <c r="C175" s="25"/>
      <c r="D175" s="16"/>
      <c r="E175" s="16"/>
      <c r="F175" s="16"/>
      <c r="G175" s="17" t="str">
        <f t="shared" si="35"/>
        <v/>
      </c>
      <c r="H175" s="17" t="str">
        <f t="shared" si="36"/>
        <v/>
      </c>
      <c r="I175" s="17" t="str">
        <f t="shared" si="37"/>
        <v/>
      </c>
      <c r="J175" s="17" t="str">
        <f t="shared" si="38"/>
        <v/>
      </c>
      <c r="K175" s="17" t="str">
        <f t="shared" si="41"/>
        <v xml:space="preserve"> </v>
      </c>
      <c r="L175" s="17" t="str">
        <f t="shared" si="42"/>
        <v xml:space="preserve"> </v>
      </c>
      <c r="M175" s="17" t="str">
        <f t="shared" si="39"/>
        <v/>
      </c>
      <c r="N175" s="21" t="str">
        <f t="shared" si="40"/>
        <v/>
      </c>
    </row>
    <row r="176" spans="1:14" x14ac:dyDescent="0.2">
      <c r="A176" s="15"/>
      <c r="B176" s="28" t="s">
        <v>158</v>
      </c>
      <c r="C176" s="25">
        <v>1</v>
      </c>
      <c r="D176" s="16">
        <v>2</v>
      </c>
      <c r="E176" s="16"/>
      <c r="F176" s="16"/>
      <c r="G176" s="17">
        <f t="shared" si="35"/>
        <v>2.1413276231263384E-3</v>
      </c>
      <c r="H176" s="17">
        <f t="shared" si="36"/>
        <v>5.1546391752577319E-3</v>
      </c>
      <c r="I176" s="17" t="str">
        <f t="shared" si="37"/>
        <v/>
      </c>
      <c r="J176" s="17" t="str">
        <f t="shared" si="38"/>
        <v/>
      </c>
      <c r="K176" s="17">
        <f t="shared" si="41"/>
        <v>-1</v>
      </c>
      <c r="L176" s="17">
        <f t="shared" si="42"/>
        <v>-1</v>
      </c>
      <c r="M176" s="17">
        <f t="shared" si="39"/>
        <v>-2.1413276231263384E-3</v>
      </c>
      <c r="N176" s="21">
        <f t="shared" si="40"/>
        <v>-5.1546391752577319E-3</v>
      </c>
    </row>
    <row r="177" spans="1:14" x14ac:dyDescent="0.2">
      <c r="A177" s="15"/>
      <c r="B177" s="28" t="s">
        <v>159</v>
      </c>
      <c r="C177" s="25">
        <v>2</v>
      </c>
      <c r="D177" s="16">
        <v>2</v>
      </c>
      <c r="E177" s="16">
        <v>18</v>
      </c>
      <c r="F177" s="16">
        <v>27</v>
      </c>
      <c r="G177" s="17">
        <f t="shared" si="35"/>
        <v>4.2826552462526769E-3</v>
      </c>
      <c r="H177" s="17">
        <f t="shared" si="36"/>
        <v>5.1546391752577319E-3</v>
      </c>
      <c r="I177" s="17">
        <f t="shared" si="37"/>
        <v>3.3834586466165412E-2</v>
      </c>
      <c r="J177" s="17">
        <f t="shared" si="38"/>
        <v>5.3149606299212601E-2</v>
      </c>
      <c r="K177" s="17">
        <f t="shared" si="41"/>
        <v>8</v>
      </c>
      <c r="L177" s="17">
        <f t="shared" si="42"/>
        <v>12.5</v>
      </c>
      <c r="M177" s="17">
        <f t="shared" si="39"/>
        <v>3.4261241970021415E-2</v>
      </c>
      <c r="N177" s="21">
        <f t="shared" si="40"/>
        <v>6.4432989690721643E-2</v>
      </c>
    </row>
    <row r="178" spans="1:14" ht="25.5" x14ac:dyDescent="0.2">
      <c r="A178" s="15"/>
      <c r="B178" s="28" t="s">
        <v>160</v>
      </c>
      <c r="C178" s="25">
        <v>2</v>
      </c>
      <c r="D178" s="16">
        <v>0</v>
      </c>
      <c r="E178" s="16">
        <v>2</v>
      </c>
      <c r="F178" s="16">
        <v>1</v>
      </c>
      <c r="G178" s="17">
        <f t="shared" si="35"/>
        <v>4.2826552462526769E-3</v>
      </c>
      <c r="H178" s="17" t="str">
        <f t="shared" si="36"/>
        <v/>
      </c>
      <c r="I178" s="17">
        <f t="shared" si="37"/>
        <v>3.7593984962406013E-3</v>
      </c>
      <c r="J178" s="17">
        <f t="shared" si="38"/>
        <v>1.968503937007874E-3</v>
      </c>
      <c r="K178" s="17">
        <f t="shared" si="41"/>
        <v>0</v>
      </c>
      <c r="L178" s="17">
        <f t="shared" si="42"/>
        <v>1</v>
      </c>
      <c r="M178" s="17">
        <f t="shared" si="39"/>
        <v>0</v>
      </c>
      <c r="N178" s="21" t="str">
        <f t="shared" si="40"/>
        <v/>
      </c>
    </row>
    <row r="179" spans="1:14" ht="25.5" x14ac:dyDescent="0.2">
      <c r="A179" s="15"/>
      <c r="B179" s="28" t="s">
        <v>161</v>
      </c>
      <c r="C179" s="25"/>
      <c r="D179" s="16"/>
      <c r="E179" s="16">
        <v>1</v>
      </c>
      <c r="F179" s="16">
        <v>0</v>
      </c>
      <c r="G179" s="17" t="str">
        <f t="shared" si="35"/>
        <v/>
      </c>
      <c r="H179" s="17" t="str">
        <f t="shared" si="36"/>
        <v/>
      </c>
      <c r="I179" s="17">
        <f t="shared" si="37"/>
        <v>1.8796992481203006E-3</v>
      </c>
      <c r="J179" s="17" t="str">
        <f t="shared" si="38"/>
        <v/>
      </c>
      <c r="K179" s="17">
        <f t="shared" si="41"/>
        <v>1</v>
      </c>
      <c r="L179" s="17" t="str">
        <f t="shared" si="42"/>
        <v xml:space="preserve"> </v>
      </c>
      <c r="M179" s="17" t="str">
        <f t="shared" si="39"/>
        <v/>
      </c>
      <c r="N179" s="21" t="str">
        <f t="shared" si="40"/>
        <v/>
      </c>
    </row>
    <row r="180" spans="1:14" ht="15.75" thickBot="1" x14ac:dyDescent="0.25">
      <c r="A180" s="15"/>
      <c r="B180" s="29" t="s">
        <v>162</v>
      </c>
      <c r="C180" s="26"/>
      <c r="D180" s="22"/>
      <c r="E180" s="16"/>
      <c r="F180" s="16"/>
      <c r="G180" s="23" t="str">
        <f t="shared" si="35"/>
        <v/>
      </c>
      <c r="H180" s="23" t="str">
        <f t="shared" si="36"/>
        <v/>
      </c>
      <c r="I180" s="23" t="str">
        <f t="shared" si="37"/>
        <v/>
      </c>
      <c r="J180" s="23" t="str">
        <f t="shared" si="38"/>
        <v/>
      </c>
      <c r="K180" s="23" t="str">
        <f t="shared" si="41"/>
        <v xml:space="preserve"> </v>
      </c>
      <c r="L180" s="23" t="str">
        <f t="shared" si="42"/>
        <v xml:space="preserve"> </v>
      </c>
      <c r="M180" s="23" t="str">
        <f t="shared" si="39"/>
        <v/>
      </c>
      <c r="N180" s="24" t="str">
        <f t="shared" si="40"/>
        <v/>
      </c>
    </row>
    <row r="181" spans="1:14" x14ac:dyDescent="0.2">
      <c r="A181" s="14"/>
    </row>
    <row r="182" spans="1:14" x14ac:dyDescent="0.2">
      <c r="A182" s="14"/>
    </row>
    <row r="183" spans="1:14" x14ac:dyDescent="0.2">
      <c r="A183" s="14"/>
    </row>
    <row r="184" spans="1:14" ht="15.75" thickBot="1" x14ac:dyDescent="0.25">
      <c r="A184" s="14"/>
    </row>
    <row r="185" spans="1:14" ht="29.25" customHeight="1" thickBot="1" x14ac:dyDescent="0.25">
      <c r="A185" s="15"/>
      <c r="B185" s="46" t="s">
        <v>2</v>
      </c>
      <c r="C185" s="55" t="s">
        <v>665</v>
      </c>
      <c r="D185" s="52"/>
      <c r="E185" s="52"/>
      <c r="F185" s="56"/>
      <c r="G185" s="59" t="s">
        <v>3</v>
      </c>
      <c r="H185" s="52"/>
      <c r="I185" s="52"/>
      <c r="J185" s="52"/>
      <c r="K185" s="46" t="s">
        <v>667</v>
      </c>
      <c r="L185" s="47"/>
      <c r="M185" s="60" t="s">
        <v>4</v>
      </c>
      <c r="N185" s="47"/>
    </row>
    <row r="186" spans="1:14" ht="15.75" thickBot="1" x14ac:dyDescent="0.25">
      <c r="A186" s="14"/>
      <c r="B186" s="57"/>
      <c r="C186" s="44">
        <v>2022</v>
      </c>
      <c r="D186" s="45"/>
      <c r="E186" s="61">
        <v>2023</v>
      </c>
      <c r="F186" s="37"/>
      <c r="G186" s="44">
        <v>2022</v>
      </c>
      <c r="H186" s="45"/>
      <c r="I186" s="61">
        <v>2023</v>
      </c>
      <c r="J186" s="37"/>
      <c r="K186" s="48"/>
      <c r="L186" s="49"/>
      <c r="M186" s="37"/>
      <c r="N186" s="49"/>
    </row>
    <row r="187" spans="1:14" ht="15.75" thickBot="1" x14ac:dyDescent="0.25">
      <c r="A187" s="15"/>
      <c r="B187" s="58"/>
      <c r="C187" s="18" t="s">
        <v>5</v>
      </c>
      <c r="D187" s="19" t="s">
        <v>6</v>
      </c>
      <c r="E187" s="18" t="s">
        <v>5</v>
      </c>
      <c r="F187" s="18" t="s">
        <v>6</v>
      </c>
      <c r="G187" s="18" t="s">
        <v>5</v>
      </c>
      <c r="H187" s="18" t="s">
        <v>6</v>
      </c>
      <c r="I187" s="20" t="s">
        <v>5</v>
      </c>
      <c r="J187" s="18" t="s">
        <v>6</v>
      </c>
      <c r="K187" s="18" t="s">
        <v>5</v>
      </c>
      <c r="L187" s="18" t="s">
        <v>6</v>
      </c>
      <c r="M187" s="18" t="s">
        <v>5</v>
      </c>
      <c r="N187" s="13" t="s">
        <v>6</v>
      </c>
    </row>
    <row r="188" spans="1:14" ht="26.25" thickBot="1" x14ac:dyDescent="0.25">
      <c r="A188" s="15"/>
      <c r="B188" s="7" t="s">
        <v>9</v>
      </c>
      <c r="C188" s="10">
        <f>SUM(C189:C363)</f>
        <v>841</v>
      </c>
      <c r="D188" s="10">
        <f>SUM(D189:D363)</f>
        <v>740</v>
      </c>
      <c r="E188" s="10">
        <f>SUM(E189:E363)</f>
        <v>995</v>
      </c>
      <c r="F188" s="9">
        <f>SUM(F189:F363)</f>
        <v>861</v>
      </c>
      <c r="G188" s="12">
        <f t="shared" ref="G188:G219" si="43">+IF(C188=0,"",C188/C$188)</f>
        <v>1</v>
      </c>
      <c r="H188" s="12">
        <f t="shared" ref="H188:H219" si="44">+IF(D188=0,"",D188/D$188)</f>
        <v>1</v>
      </c>
      <c r="I188" s="12">
        <f t="shared" ref="I188:I219" si="45">+IF(E188=0,"",E188/E$188)</f>
        <v>1</v>
      </c>
      <c r="J188" s="12">
        <f t="shared" ref="J188:J219" si="46">+IF(F188=0,"",F188/F$188)</f>
        <v>1</v>
      </c>
      <c r="K188" s="12">
        <f>+IF(AND(C188=0,E188=0),"",IF(C188=0,1,IF(E188=0,-1,(E188-C188)/C188)))</f>
        <v>0.18311533888228299</v>
      </c>
      <c r="L188" s="11">
        <f>+IF(AND(D188=0,F188=0),"",IF(D188=0,1,IF(F188=0,-1,(F188-D188)/D188)))</f>
        <v>0.16351351351351351</v>
      </c>
      <c r="M188" s="12">
        <f t="shared" ref="M188:M219" si="47">+IF(OR(AND(G188=""),(K188="")),"",G188*K188)</f>
        <v>0.18311533888228299</v>
      </c>
      <c r="N188" s="12">
        <f t="shared" ref="N188:N219" si="48">+IF(OR(AND(H188=""),(L188="")),"",H188*L188)</f>
        <v>0.16351351351351351</v>
      </c>
    </row>
    <row r="189" spans="1:14" ht="22.5" customHeight="1" x14ac:dyDescent="0.2">
      <c r="A189" s="15"/>
      <c r="B189" s="27" t="s">
        <v>163</v>
      </c>
      <c r="C189" s="30">
        <v>2</v>
      </c>
      <c r="D189" s="31">
        <v>4</v>
      </c>
      <c r="E189" s="16"/>
      <c r="F189" s="16"/>
      <c r="G189" s="32">
        <f t="shared" si="43"/>
        <v>2.3781212841854932E-3</v>
      </c>
      <c r="H189" s="32">
        <f t="shared" si="44"/>
        <v>5.4054054054054057E-3</v>
      </c>
      <c r="I189" s="32" t="str">
        <f t="shared" si="45"/>
        <v/>
      </c>
      <c r="J189" s="32" t="str">
        <f t="shared" si="46"/>
        <v/>
      </c>
      <c r="K189" s="32">
        <f t="shared" ref="K189:K220" si="49">+IF(AND(C189=0,E189=0)," ",IF(C189=0,1,IF(E189=0,-1,(E189-C189)/C189)))</f>
        <v>-1</v>
      </c>
      <c r="L189" s="32">
        <f t="shared" ref="L189:L220" si="50">+IF(AND(D189=0,F189=0)," ",IF(D189=0,1,IF(F189=0,-1,(F189-D189)/D189)))</f>
        <v>-1</v>
      </c>
      <c r="M189" s="32">
        <f t="shared" si="47"/>
        <v>-2.3781212841854932E-3</v>
      </c>
      <c r="N189" s="33">
        <f t="shared" si="48"/>
        <v>-5.4054054054054057E-3</v>
      </c>
    </row>
    <row r="190" spans="1:14" x14ac:dyDescent="0.2">
      <c r="A190" s="15"/>
      <c r="B190" s="28" t="s">
        <v>164</v>
      </c>
      <c r="C190" s="25"/>
      <c r="D190" s="16"/>
      <c r="E190" s="16">
        <v>4</v>
      </c>
      <c r="F190" s="16">
        <v>2</v>
      </c>
      <c r="G190" s="17" t="str">
        <f t="shared" si="43"/>
        <v/>
      </c>
      <c r="H190" s="17" t="str">
        <f t="shared" si="44"/>
        <v/>
      </c>
      <c r="I190" s="17">
        <f t="shared" si="45"/>
        <v>4.0201005025125632E-3</v>
      </c>
      <c r="J190" s="17">
        <f t="shared" si="46"/>
        <v>2.3228803716608595E-3</v>
      </c>
      <c r="K190" s="17">
        <f t="shared" si="49"/>
        <v>1</v>
      </c>
      <c r="L190" s="17">
        <f t="shared" si="50"/>
        <v>1</v>
      </c>
      <c r="M190" s="17" t="str">
        <f t="shared" si="47"/>
        <v/>
      </c>
      <c r="N190" s="21" t="str">
        <f t="shared" si="48"/>
        <v/>
      </c>
    </row>
    <row r="191" spans="1:14" ht="38.25" x14ac:dyDescent="0.2">
      <c r="A191" s="15"/>
      <c r="B191" s="28" t="s">
        <v>165</v>
      </c>
      <c r="C191" s="25"/>
      <c r="D191" s="16"/>
      <c r="E191" s="16"/>
      <c r="F191" s="16"/>
      <c r="G191" s="17" t="str">
        <f t="shared" si="43"/>
        <v/>
      </c>
      <c r="H191" s="17" t="str">
        <f t="shared" si="44"/>
        <v/>
      </c>
      <c r="I191" s="17" t="str">
        <f t="shared" si="45"/>
        <v/>
      </c>
      <c r="J191" s="17" t="str">
        <f t="shared" si="46"/>
        <v/>
      </c>
      <c r="K191" s="17" t="str">
        <f t="shared" si="49"/>
        <v xml:space="preserve"> </v>
      </c>
      <c r="L191" s="17" t="str">
        <f t="shared" si="50"/>
        <v xml:space="preserve"> </v>
      </c>
      <c r="M191" s="17" t="str">
        <f t="shared" si="47"/>
        <v/>
      </c>
      <c r="N191" s="21" t="str">
        <f t="shared" si="48"/>
        <v/>
      </c>
    </row>
    <row r="192" spans="1:14" ht="24.75" customHeight="1" x14ac:dyDescent="0.2">
      <c r="A192" s="15"/>
      <c r="B192" s="28" t="s">
        <v>166</v>
      </c>
      <c r="C192" s="25"/>
      <c r="D192" s="16"/>
      <c r="E192" s="16"/>
      <c r="F192" s="16"/>
      <c r="G192" s="17" t="str">
        <f t="shared" si="43"/>
        <v/>
      </c>
      <c r="H192" s="17" t="str">
        <f t="shared" si="44"/>
        <v/>
      </c>
      <c r="I192" s="17" t="str">
        <f t="shared" si="45"/>
        <v/>
      </c>
      <c r="J192" s="17" t="str">
        <f t="shared" si="46"/>
        <v/>
      </c>
      <c r="K192" s="17" t="str">
        <f t="shared" si="49"/>
        <v xml:space="preserve"> </v>
      </c>
      <c r="L192" s="17" t="str">
        <f t="shared" si="50"/>
        <v xml:space="preserve"> </v>
      </c>
      <c r="M192" s="17" t="str">
        <f t="shared" si="47"/>
        <v/>
      </c>
      <c r="N192" s="21" t="str">
        <f t="shared" si="48"/>
        <v/>
      </c>
    </row>
    <row r="193" spans="1:14" ht="25.5" x14ac:dyDescent="0.2">
      <c r="A193" s="15"/>
      <c r="B193" s="28" t="s">
        <v>167</v>
      </c>
      <c r="C193" s="25">
        <v>3</v>
      </c>
      <c r="D193" s="16">
        <v>5</v>
      </c>
      <c r="E193" s="16">
        <v>1</v>
      </c>
      <c r="F193" s="16">
        <v>1</v>
      </c>
      <c r="G193" s="17">
        <f t="shared" si="43"/>
        <v>3.5671819262782403E-3</v>
      </c>
      <c r="H193" s="17">
        <f t="shared" si="44"/>
        <v>6.7567567567567571E-3</v>
      </c>
      <c r="I193" s="17">
        <f t="shared" si="45"/>
        <v>1.0050251256281408E-3</v>
      </c>
      <c r="J193" s="17">
        <f t="shared" si="46"/>
        <v>1.1614401858304297E-3</v>
      </c>
      <c r="K193" s="17">
        <f t="shared" si="49"/>
        <v>-0.66666666666666663</v>
      </c>
      <c r="L193" s="17">
        <f t="shared" si="50"/>
        <v>-0.8</v>
      </c>
      <c r="M193" s="17">
        <f t="shared" si="47"/>
        <v>-2.3781212841854932E-3</v>
      </c>
      <c r="N193" s="21">
        <f t="shared" si="48"/>
        <v>-5.4054054054054057E-3</v>
      </c>
    </row>
    <row r="194" spans="1:14" ht="25.5" x14ac:dyDescent="0.2">
      <c r="A194" s="15"/>
      <c r="B194" s="28" t="s">
        <v>168</v>
      </c>
      <c r="C194" s="25"/>
      <c r="D194" s="16"/>
      <c r="E194" s="16"/>
      <c r="F194" s="16"/>
      <c r="G194" s="17" t="str">
        <f t="shared" si="43"/>
        <v/>
      </c>
      <c r="H194" s="17" t="str">
        <f t="shared" si="44"/>
        <v/>
      </c>
      <c r="I194" s="17" t="str">
        <f t="shared" si="45"/>
        <v/>
      </c>
      <c r="J194" s="17" t="str">
        <f t="shared" si="46"/>
        <v/>
      </c>
      <c r="K194" s="17" t="str">
        <f t="shared" si="49"/>
        <v xml:space="preserve"> </v>
      </c>
      <c r="L194" s="17" t="str">
        <f t="shared" si="50"/>
        <v xml:space="preserve"> </v>
      </c>
      <c r="M194" s="17" t="str">
        <f t="shared" si="47"/>
        <v/>
      </c>
      <c r="N194" s="21" t="str">
        <f t="shared" si="48"/>
        <v/>
      </c>
    </row>
    <row r="195" spans="1:14" x14ac:dyDescent="0.2">
      <c r="A195" s="15"/>
      <c r="B195" s="28" t="s">
        <v>169</v>
      </c>
      <c r="C195" s="25">
        <v>148</v>
      </c>
      <c r="D195" s="16">
        <v>133</v>
      </c>
      <c r="E195" s="16">
        <v>81</v>
      </c>
      <c r="F195" s="16">
        <v>47</v>
      </c>
      <c r="G195" s="17">
        <f t="shared" si="43"/>
        <v>0.17598097502972651</v>
      </c>
      <c r="H195" s="17">
        <f t="shared" si="44"/>
        <v>0.17972972972972973</v>
      </c>
      <c r="I195" s="17">
        <f t="shared" si="45"/>
        <v>8.1407035175879397E-2</v>
      </c>
      <c r="J195" s="17">
        <f t="shared" si="46"/>
        <v>5.45876887340302E-2</v>
      </c>
      <c r="K195" s="17">
        <f t="shared" si="49"/>
        <v>-0.45270270270270269</v>
      </c>
      <c r="L195" s="17">
        <f t="shared" si="50"/>
        <v>-0.64661654135338342</v>
      </c>
      <c r="M195" s="17">
        <f t="shared" si="47"/>
        <v>-7.9667063020214021E-2</v>
      </c>
      <c r="N195" s="21">
        <f t="shared" si="48"/>
        <v>-0.11621621621621621</v>
      </c>
    </row>
    <row r="196" spans="1:14" x14ac:dyDescent="0.2">
      <c r="A196" s="15"/>
      <c r="B196" s="28" t="s">
        <v>170</v>
      </c>
      <c r="C196" s="25">
        <v>7</v>
      </c>
      <c r="D196" s="16">
        <v>8</v>
      </c>
      <c r="E196" s="16"/>
      <c r="F196" s="16"/>
      <c r="G196" s="17">
        <f t="shared" si="43"/>
        <v>8.3234244946492272E-3</v>
      </c>
      <c r="H196" s="17">
        <f t="shared" si="44"/>
        <v>1.0810810810810811E-2</v>
      </c>
      <c r="I196" s="17" t="str">
        <f t="shared" si="45"/>
        <v/>
      </c>
      <c r="J196" s="17" t="str">
        <f t="shared" si="46"/>
        <v/>
      </c>
      <c r="K196" s="17">
        <f t="shared" si="49"/>
        <v>-1</v>
      </c>
      <c r="L196" s="17">
        <f t="shared" si="50"/>
        <v>-1</v>
      </c>
      <c r="M196" s="17">
        <f t="shared" si="47"/>
        <v>-8.3234244946492272E-3</v>
      </c>
      <c r="N196" s="21">
        <f t="shared" si="48"/>
        <v>-1.0810810810810811E-2</v>
      </c>
    </row>
    <row r="197" spans="1:14" x14ac:dyDescent="0.2">
      <c r="A197" s="15"/>
      <c r="B197" s="28" t="s">
        <v>171</v>
      </c>
      <c r="C197" s="25">
        <v>9</v>
      </c>
      <c r="D197" s="16">
        <v>6</v>
      </c>
      <c r="E197" s="16">
        <v>3</v>
      </c>
      <c r="F197" s="16">
        <v>4</v>
      </c>
      <c r="G197" s="17">
        <f t="shared" si="43"/>
        <v>1.070154577883472E-2</v>
      </c>
      <c r="H197" s="17">
        <f t="shared" si="44"/>
        <v>8.1081081081081086E-3</v>
      </c>
      <c r="I197" s="17">
        <f t="shared" si="45"/>
        <v>3.015075376884422E-3</v>
      </c>
      <c r="J197" s="17">
        <f t="shared" si="46"/>
        <v>4.6457607433217189E-3</v>
      </c>
      <c r="K197" s="17">
        <f t="shared" si="49"/>
        <v>-0.66666666666666663</v>
      </c>
      <c r="L197" s="17">
        <f t="shared" si="50"/>
        <v>-0.33333333333333331</v>
      </c>
      <c r="M197" s="17">
        <f t="shared" si="47"/>
        <v>-7.1343638525564797E-3</v>
      </c>
      <c r="N197" s="21">
        <f t="shared" si="48"/>
        <v>-2.7027027027027029E-3</v>
      </c>
    </row>
    <row r="198" spans="1:14" x14ac:dyDescent="0.2">
      <c r="A198" s="15"/>
      <c r="B198" s="28" t="s">
        <v>172</v>
      </c>
      <c r="C198" s="25"/>
      <c r="D198" s="16"/>
      <c r="E198" s="16">
        <v>1</v>
      </c>
      <c r="F198" s="16">
        <v>0</v>
      </c>
      <c r="G198" s="17" t="str">
        <f t="shared" si="43"/>
        <v/>
      </c>
      <c r="H198" s="17" t="str">
        <f t="shared" si="44"/>
        <v/>
      </c>
      <c r="I198" s="17">
        <f t="shared" si="45"/>
        <v>1.0050251256281408E-3</v>
      </c>
      <c r="J198" s="17" t="str">
        <f t="shared" si="46"/>
        <v/>
      </c>
      <c r="K198" s="17">
        <f t="shared" si="49"/>
        <v>1</v>
      </c>
      <c r="L198" s="17" t="str">
        <f t="shared" si="50"/>
        <v xml:space="preserve"> </v>
      </c>
      <c r="M198" s="17" t="str">
        <f t="shared" si="47"/>
        <v/>
      </c>
      <c r="N198" s="21" t="str">
        <f t="shared" si="48"/>
        <v/>
      </c>
    </row>
    <row r="199" spans="1:14" x14ac:dyDescent="0.2">
      <c r="A199" s="15"/>
      <c r="B199" s="28" t="s">
        <v>173</v>
      </c>
      <c r="C199" s="25"/>
      <c r="D199" s="16"/>
      <c r="E199" s="16">
        <v>1</v>
      </c>
      <c r="F199" s="16">
        <v>1</v>
      </c>
      <c r="G199" s="17" t="str">
        <f t="shared" si="43"/>
        <v/>
      </c>
      <c r="H199" s="17" t="str">
        <f t="shared" si="44"/>
        <v/>
      </c>
      <c r="I199" s="17">
        <f t="shared" si="45"/>
        <v>1.0050251256281408E-3</v>
      </c>
      <c r="J199" s="17">
        <f t="shared" si="46"/>
        <v>1.1614401858304297E-3</v>
      </c>
      <c r="K199" s="17">
        <f t="shared" si="49"/>
        <v>1</v>
      </c>
      <c r="L199" s="17">
        <f t="shared" si="50"/>
        <v>1</v>
      </c>
      <c r="M199" s="17" t="str">
        <f t="shared" si="47"/>
        <v/>
      </c>
      <c r="N199" s="21" t="str">
        <f t="shared" si="48"/>
        <v/>
      </c>
    </row>
    <row r="200" spans="1:14" ht="25.5" x14ac:dyDescent="0.2">
      <c r="A200" s="15"/>
      <c r="B200" s="28" t="s">
        <v>174</v>
      </c>
      <c r="C200" s="25"/>
      <c r="D200" s="16"/>
      <c r="E200" s="16"/>
      <c r="F200" s="16"/>
      <c r="G200" s="17" t="str">
        <f t="shared" si="43"/>
        <v/>
      </c>
      <c r="H200" s="17" t="str">
        <f t="shared" si="44"/>
        <v/>
      </c>
      <c r="I200" s="17" t="str">
        <f t="shared" si="45"/>
        <v/>
      </c>
      <c r="J200" s="17" t="str">
        <f t="shared" si="46"/>
        <v/>
      </c>
      <c r="K200" s="17" t="str">
        <f t="shared" si="49"/>
        <v xml:space="preserve"> </v>
      </c>
      <c r="L200" s="17" t="str">
        <f t="shared" si="50"/>
        <v xml:space="preserve"> </v>
      </c>
      <c r="M200" s="17" t="str">
        <f t="shared" si="47"/>
        <v/>
      </c>
      <c r="N200" s="21" t="str">
        <f t="shared" si="48"/>
        <v/>
      </c>
    </row>
    <row r="201" spans="1:14" x14ac:dyDescent="0.2">
      <c r="A201" s="15"/>
      <c r="B201" s="28" t="s">
        <v>175</v>
      </c>
      <c r="C201" s="25">
        <v>1</v>
      </c>
      <c r="D201" s="16">
        <v>0</v>
      </c>
      <c r="E201" s="16">
        <v>3</v>
      </c>
      <c r="F201" s="16">
        <v>0</v>
      </c>
      <c r="G201" s="17">
        <f t="shared" si="43"/>
        <v>1.1890606420927466E-3</v>
      </c>
      <c r="H201" s="17" t="str">
        <f t="shared" si="44"/>
        <v/>
      </c>
      <c r="I201" s="17">
        <f t="shared" si="45"/>
        <v>3.015075376884422E-3</v>
      </c>
      <c r="J201" s="17" t="str">
        <f t="shared" si="46"/>
        <v/>
      </c>
      <c r="K201" s="17">
        <f t="shared" si="49"/>
        <v>2</v>
      </c>
      <c r="L201" s="17" t="str">
        <f t="shared" si="50"/>
        <v xml:space="preserve"> </v>
      </c>
      <c r="M201" s="17">
        <f t="shared" si="47"/>
        <v>2.3781212841854932E-3</v>
      </c>
      <c r="N201" s="21" t="str">
        <f t="shared" si="48"/>
        <v/>
      </c>
    </row>
    <row r="202" spans="1:14" x14ac:dyDescent="0.2">
      <c r="A202" s="15"/>
      <c r="B202" s="28" t="s">
        <v>176</v>
      </c>
      <c r="C202" s="25">
        <v>5</v>
      </c>
      <c r="D202" s="16">
        <v>1</v>
      </c>
      <c r="E202" s="16">
        <v>4</v>
      </c>
      <c r="F202" s="16">
        <v>1</v>
      </c>
      <c r="G202" s="17">
        <f t="shared" si="43"/>
        <v>5.945303210463734E-3</v>
      </c>
      <c r="H202" s="17">
        <f t="shared" si="44"/>
        <v>1.3513513513513514E-3</v>
      </c>
      <c r="I202" s="17">
        <f t="shared" si="45"/>
        <v>4.0201005025125632E-3</v>
      </c>
      <c r="J202" s="17">
        <f t="shared" si="46"/>
        <v>1.1614401858304297E-3</v>
      </c>
      <c r="K202" s="17">
        <f t="shared" si="49"/>
        <v>-0.2</v>
      </c>
      <c r="L202" s="17">
        <f t="shared" si="50"/>
        <v>0</v>
      </c>
      <c r="M202" s="17">
        <f t="shared" si="47"/>
        <v>-1.1890606420927468E-3</v>
      </c>
      <c r="N202" s="21">
        <f t="shared" si="48"/>
        <v>0</v>
      </c>
    </row>
    <row r="203" spans="1:14" x14ac:dyDescent="0.2">
      <c r="A203" s="15"/>
      <c r="B203" s="28" t="s">
        <v>177</v>
      </c>
      <c r="C203" s="25">
        <v>35</v>
      </c>
      <c r="D203" s="16">
        <v>23</v>
      </c>
      <c r="E203" s="16">
        <v>57</v>
      </c>
      <c r="F203" s="16">
        <v>39</v>
      </c>
      <c r="G203" s="17">
        <f t="shared" si="43"/>
        <v>4.1617122473246136E-2</v>
      </c>
      <c r="H203" s="17">
        <f t="shared" si="44"/>
        <v>3.1081081081081083E-2</v>
      </c>
      <c r="I203" s="17">
        <f t="shared" si="45"/>
        <v>5.7286432160804021E-2</v>
      </c>
      <c r="J203" s="17">
        <f t="shared" si="46"/>
        <v>4.5296167247386762E-2</v>
      </c>
      <c r="K203" s="17">
        <f t="shared" si="49"/>
        <v>0.62857142857142856</v>
      </c>
      <c r="L203" s="17">
        <f t="shared" si="50"/>
        <v>0.69565217391304346</v>
      </c>
      <c r="M203" s="17">
        <f t="shared" si="47"/>
        <v>2.6159334126040427E-2</v>
      </c>
      <c r="N203" s="21">
        <f t="shared" si="48"/>
        <v>2.1621621621621623E-2</v>
      </c>
    </row>
    <row r="204" spans="1:14" ht="25.5" x14ac:dyDescent="0.2">
      <c r="A204" s="15"/>
      <c r="B204" s="28" t="s">
        <v>178</v>
      </c>
      <c r="C204" s="25">
        <v>1</v>
      </c>
      <c r="D204" s="16">
        <v>0</v>
      </c>
      <c r="E204" s="16">
        <v>8</v>
      </c>
      <c r="F204" s="16">
        <v>8</v>
      </c>
      <c r="G204" s="17">
        <f t="shared" si="43"/>
        <v>1.1890606420927466E-3</v>
      </c>
      <c r="H204" s="17" t="str">
        <f t="shared" si="44"/>
        <v/>
      </c>
      <c r="I204" s="17">
        <f t="shared" si="45"/>
        <v>8.0402010050251264E-3</v>
      </c>
      <c r="J204" s="17">
        <f t="shared" si="46"/>
        <v>9.2915214866434379E-3</v>
      </c>
      <c r="K204" s="17">
        <f t="shared" si="49"/>
        <v>7</v>
      </c>
      <c r="L204" s="17">
        <f t="shared" si="50"/>
        <v>1</v>
      </c>
      <c r="M204" s="17">
        <f t="shared" si="47"/>
        <v>8.3234244946492272E-3</v>
      </c>
      <c r="N204" s="21" t="str">
        <f t="shared" si="48"/>
        <v/>
      </c>
    </row>
    <row r="205" spans="1:14" ht="25.5" x14ac:dyDescent="0.2">
      <c r="A205" s="15"/>
      <c r="B205" s="28" t="s">
        <v>179</v>
      </c>
      <c r="C205" s="25"/>
      <c r="D205" s="16"/>
      <c r="E205" s="16"/>
      <c r="F205" s="16"/>
      <c r="G205" s="17" t="str">
        <f t="shared" si="43"/>
        <v/>
      </c>
      <c r="H205" s="17" t="str">
        <f t="shared" si="44"/>
        <v/>
      </c>
      <c r="I205" s="17" t="str">
        <f t="shared" si="45"/>
        <v/>
      </c>
      <c r="J205" s="17" t="str">
        <f t="shared" si="46"/>
        <v/>
      </c>
      <c r="K205" s="17" t="str">
        <f t="shared" si="49"/>
        <v xml:space="preserve"> </v>
      </c>
      <c r="L205" s="17" t="str">
        <f t="shared" si="50"/>
        <v xml:space="preserve"> </v>
      </c>
      <c r="M205" s="17" t="str">
        <f t="shared" si="47"/>
        <v/>
      </c>
      <c r="N205" s="21" t="str">
        <f t="shared" si="48"/>
        <v/>
      </c>
    </row>
    <row r="206" spans="1:14" x14ac:dyDescent="0.2">
      <c r="A206" s="15"/>
      <c r="B206" s="28" t="s">
        <v>180</v>
      </c>
      <c r="C206" s="25"/>
      <c r="D206" s="16"/>
      <c r="E206" s="16"/>
      <c r="F206" s="16"/>
      <c r="G206" s="17" t="str">
        <f t="shared" si="43"/>
        <v/>
      </c>
      <c r="H206" s="17" t="str">
        <f t="shared" si="44"/>
        <v/>
      </c>
      <c r="I206" s="17" t="str">
        <f t="shared" si="45"/>
        <v/>
      </c>
      <c r="J206" s="17" t="str">
        <f t="shared" si="46"/>
        <v/>
      </c>
      <c r="K206" s="17" t="str">
        <f t="shared" si="49"/>
        <v xml:space="preserve"> </v>
      </c>
      <c r="L206" s="17" t="str">
        <f t="shared" si="50"/>
        <v xml:space="preserve"> </v>
      </c>
      <c r="M206" s="17" t="str">
        <f t="shared" si="47"/>
        <v/>
      </c>
      <c r="N206" s="21" t="str">
        <f t="shared" si="48"/>
        <v/>
      </c>
    </row>
    <row r="207" spans="1:14" x14ac:dyDescent="0.2">
      <c r="A207" s="15"/>
      <c r="B207" s="28" t="s">
        <v>181</v>
      </c>
      <c r="C207" s="25">
        <v>7</v>
      </c>
      <c r="D207" s="16">
        <v>1</v>
      </c>
      <c r="E207" s="16">
        <v>3</v>
      </c>
      <c r="F207" s="16">
        <v>4</v>
      </c>
      <c r="G207" s="17">
        <f t="shared" si="43"/>
        <v>8.3234244946492272E-3</v>
      </c>
      <c r="H207" s="17">
        <f t="shared" si="44"/>
        <v>1.3513513513513514E-3</v>
      </c>
      <c r="I207" s="17">
        <f t="shared" si="45"/>
        <v>3.015075376884422E-3</v>
      </c>
      <c r="J207" s="17">
        <f t="shared" si="46"/>
        <v>4.6457607433217189E-3</v>
      </c>
      <c r="K207" s="17">
        <f t="shared" si="49"/>
        <v>-0.5714285714285714</v>
      </c>
      <c r="L207" s="17">
        <f t="shared" si="50"/>
        <v>3</v>
      </c>
      <c r="M207" s="17">
        <f t="shared" si="47"/>
        <v>-4.7562425683709865E-3</v>
      </c>
      <c r="N207" s="21">
        <f t="shared" si="48"/>
        <v>4.0540540540540543E-3</v>
      </c>
    </row>
    <row r="208" spans="1:14" x14ac:dyDescent="0.2">
      <c r="A208" s="15"/>
      <c r="B208" s="28" t="s">
        <v>182</v>
      </c>
      <c r="C208" s="25"/>
      <c r="D208" s="16"/>
      <c r="E208" s="16"/>
      <c r="F208" s="16"/>
      <c r="G208" s="17" t="str">
        <f t="shared" si="43"/>
        <v/>
      </c>
      <c r="H208" s="17" t="str">
        <f t="shared" si="44"/>
        <v/>
      </c>
      <c r="I208" s="17" t="str">
        <f t="shared" si="45"/>
        <v/>
      </c>
      <c r="J208" s="17" t="str">
        <f t="shared" si="46"/>
        <v/>
      </c>
      <c r="K208" s="17" t="str">
        <f t="shared" si="49"/>
        <v xml:space="preserve"> </v>
      </c>
      <c r="L208" s="17" t="str">
        <f t="shared" si="50"/>
        <v xml:space="preserve"> </v>
      </c>
      <c r="M208" s="17" t="str">
        <f t="shared" si="47"/>
        <v/>
      </c>
      <c r="N208" s="21" t="str">
        <f t="shared" si="48"/>
        <v/>
      </c>
    </row>
    <row r="209" spans="1:14" ht="25.5" x14ac:dyDescent="0.2">
      <c r="A209" s="15"/>
      <c r="B209" s="28" t="s">
        <v>183</v>
      </c>
      <c r="C209" s="25">
        <v>2</v>
      </c>
      <c r="D209" s="16">
        <v>3</v>
      </c>
      <c r="E209" s="16">
        <v>5</v>
      </c>
      <c r="F209" s="16">
        <v>1</v>
      </c>
      <c r="G209" s="17">
        <f t="shared" si="43"/>
        <v>2.3781212841854932E-3</v>
      </c>
      <c r="H209" s="17">
        <f t="shared" si="44"/>
        <v>4.0540540540540543E-3</v>
      </c>
      <c r="I209" s="17">
        <f t="shared" si="45"/>
        <v>5.0251256281407036E-3</v>
      </c>
      <c r="J209" s="17">
        <f t="shared" si="46"/>
        <v>1.1614401858304297E-3</v>
      </c>
      <c r="K209" s="17">
        <f t="shared" si="49"/>
        <v>1.5</v>
      </c>
      <c r="L209" s="17">
        <f t="shared" si="50"/>
        <v>-0.66666666666666663</v>
      </c>
      <c r="M209" s="17">
        <f t="shared" si="47"/>
        <v>3.5671819262782399E-3</v>
      </c>
      <c r="N209" s="21">
        <f t="shared" si="48"/>
        <v>-2.7027027027027029E-3</v>
      </c>
    </row>
    <row r="210" spans="1:14" x14ac:dyDescent="0.2">
      <c r="A210" s="15"/>
      <c r="B210" s="28" t="s">
        <v>184</v>
      </c>
      <c r="C210" s="25">
        <v>39</v>
      </c>
      <c r="D210" s="16">
        <v>21</v>
      </c>
      <c r="E210" s="16">
        <v>11</v>
      </c>
      <c r="F210" s="16">
        <v>7</v>
      </c>
      <c r="G210" s="17">
        <f t="shared" si="43"/>
        <v>4.6373365041617119E-2</v>
      </c>
      <c r="H210" s="17">
        <f t="shared" si="44"/>
        <v>2.837837837837838E-2</v>
      </c>
      <c r="I210" s="17">
        <f t="shared" si="45"/>
        <v>1.1055276381909548E-2</v>
      </c>
      <c r="J210" s="17">
        <f t="shared" si="46"/>
        <v>8.130081300813009E-3</v>
      </c>
      <c r="K210" s="17">
        <f t="shared" si="49"/>
        <v>-0.71794871794871795</v>
      </c>
      <c r="L210" s="17">
        <f t="shared" si="50"/>
        <v>-0.66666666666666663</v>
      </c>
      <c r="M210" s="17">
        <f t="shared" si="47"/>
        <v>-3.3293697978596909E-2</v>
      </c>
      <c r="N210" s="21">
        <f t="shared" si="48"/>
        <v>-1.891891891891892E-2</v>
      </c>
    </row>
    <row r="211" spans="1:14" x14ac:dyDescent="0.2">
      <c r="A211" s="15"/>
      <c r="B211" s="28" t="s">
        <v>185</v>
      </c>
      <c r="C211" s="25">
        <v>3</v>
      </c>
      <c r="D211" s="16">
        <v>4</v>
      </c>
      <c r="E211" s="16">
        <v>12</v>
      </c>
      <c r="F211" s="16">
        <v>11</v>
      </c>
      <c r="G211" s="17">
        <f t="shared" si="43"/>
        <v>3.5671819262782403E-3</v>
      </c>
      <c r="H211" s="17">
        <f t="shared" si="44"/>
        <v>5.4054054054054057E-3</v>
      </c>
      <c r="I211" s="17">
        <f t="shared" si="45"/>
        <v>1.2060301507537688E-2</v>
      </c>
      <c r="J211" s="17">
        <f t="shared" si="46"/>
        <v>1.2775842044134728E-2</v>
      </c>
      <c r="K211" s="17">
        <f t="shared" si="49"/>
        <v>3</v>
      </c>
      <c r="L211" s="17">
        <f t="shared" si="50"/>
        <v>1.75</v>
      </c>
      <c r="M211" s="17">
        <f t="shared" si="47"/>
        <v>1.070154577883472E-2</v>
      </c>
      <c r="N211" s="21">
        <f t="shared" si="48"/>
        <v>9.45945945945946E-3</v>
      </c>
    </row>
    <row r="212" spans="1:14" x14ac:dyDescent="0.2">
      <c r="A212" s="15"/>
      <c r="B212" s="28" t="s">
        <v>186</v>
      </c>
      <c r="C212" s="25"/>
      <c r="D212" s="16"/>
      <c r="E212" s="16"/>
      <c r="F212" s="16"/>
      <c r="G212" s="17" t="str">
        <f t="shared" si="43"/>
        <v/>
      </c>
      <c r="H212" s="17" t="str">
        <f t="shared" si="44"/>
        <v/>
      </c>
      <c r="I212" s="17" t="str">
        <f t="shared" si="45"/>
        <v/>
      </c>
      <c r="J212" s="17" t="str">
        <f t="shared" si="46"/>
        <v/>
      </c>
      <c r="K212" s="17" t="str">
        <f t="shared" si="49"/>
        <v xml:space="preserve"> </v>
      </c>
      <c r="L212" s="17" t="str">
        <f t="shared" si="50"/>
        <v xml:space="preserve"> </v>
      </c>
      <c r="M212" s="17" t="str">
        <f t="shared" si="47"/>
        <v/>
      </c>
      <c r="N212" s="21" t="str">
        <f t="shared" si="48"/>
        <v/>
      </c>
    </row>
    <row r="213" spans="1:14" x14ac:dyDescent="0.2">
      <c r="A213" s="15"/>
      <c r="B213" s="28" t="s">
        <v>187</v>
      </c>
      <c r="C213" s="25"/>
      <c r="D213" s="16"/>
      <c r="E213" s="16"/>
      <c r="F213" s="16"/>
      <c r="G213" s="17" t="str">
        <f t="shared" si="43"/>
        <v/>
      </c>
      <c r="H213" s="17" t="str">
        <f t="shared" si="44"/>
        <v/>
      </c>
      <c r="I213" s="17" t="str">
        <f t="shared" si="45"/>
        <v/>
      </c>
      <c r="J213" s="17" t="str">
        <f t="shared" si="46"/>
        <v/>
      </c>
      <c r="K213" s="17" t="str">
        <f t="shared" si="49"/>
        <v xml:space="preserve"> </v>
      </c>
      <c r="L213" s="17" t="str">
        <f t="shared" si="50"/>
        <v xml:space="preserve"> </v>
      </c>
      <c r="M213" s="17" t="str">
        <f t="shared" si="47"/>
        <v/>
      </c>
      <c r="N213" s="21" t="str">
        <f t="shared" si="48"/>
        <v/>
      </c>
    </row>
    <row r="214" spans="1:14" x14ac:dyDescent="0.2">
      <c r="A214" s="15"/>
      <c r="B214" s="28" t="s">
        <v>188</v>
      </c>
      <c r="C214" s="25">
        <v>1</v>
      </c>
      <c r="D214" s="16">
        <v>0</v>
      </c>
      <c r="E214" s="16">
        <v>8</v>
      </c>
      <c r="F214" s="16">
        <v>1</v>
      </c>
      <c r="G214" s="17">
        <f t="shared" si="43"/>
        <v>1.1890606420927466E-3</v>
      </c>
      <c r="H214" s="17" t="str">
        <f t="shared" si="44"/>
        <v/>
      </c>
      <c r="I214" s="17">
        <f t="shared" si="45"/>
        <v>8.0402010050251264E-3</v>
      </c>
      <c r="J214" s="17">
        <f t="shared" si="46"/>
        <v>1.1614401858304297E-3</v>
      </c>
      <c r="K214" s="17">
        <f t="shared" si="49"/>
        <v>7</v>
      </c>
      <c r="L214" s="17">
        <f t="shared" si="50"/>
        <v>1</v>
      </c>
      <c r="M214" s="17">
        <f t="shared" si="47"/>
        <v>8.3234244946492272E-3</v>
      </c>
      <c r="N214" s="21" t="str">
        <f t="shared" si="48"/>
        <v/>
      </c>
    </row>
    <row r="215" spans="1:14" x14ac:dyDescent="0.2">
      <c r="A215" s="15"/>
      <c r="B215" s="28" t="s">
        <v>189</v>
      </c>
      <c r="C215" s="25">
        <v>17</v>
      </c>
      <c r="D215" s="16">
        <v>6</v>
      </c>
      <c r="E215" s="16">
        <v>71</v>
      </c>
      <c r="F215" s="16">
        <v>85</v>
      </c>
      <c r="G215" s="17">
        <f t="shared" si="43"/>
        <v>2.0214030915576695E-2</v>
      </c>
      <c r="H215" s="17">
        <f t="shared" si="44"/>
        <v>8.1081081081081086E-3</v>
      </c>
      <c r="I215" s="17">
        <f t="shared" si="45"/>
        <v>7.1356783919597988E-2</v>
      </c>
      <c r="J215" s="17">
        <f t="shared" si="46"/>
        <v>9.8722415795586521E-2</v>
      </c>
      <c r="K215" s="17">
        <f t="shared" si="49"/>
        <v>3.1764705882352939</v>
      </c>
      <c r="L215" s="17">
        <f t="shared" si="50"/>
        <v>13.166666666666666</v>
      </c>
      <c r="M215" s="17">
        <f t="shared" si="47"/>
        <v>6.4209274673008326E-2</v>
      </c>
      <c r="N215" s="21">
        <f t="shared" si="48"/>
        <v>0.10675675675675676</v>
      </c>
    </row>
    <row r="216" spans="1:14" ht="24" customHeight="1" x14ac:dyDescent="0.2">
      <c r="A216" s="15"/>
      <c r="B216" s="28" t="s">
        <v>190</v>
      </c>
      <c r="C216" s="25">
        <v>17</v>
      </c>
      <c r="D216" s="16">
        <v>17</v>
      </c>
      <c r="E216" s="16">
        <v>3</v>
      </c>
      <c r="F216" s="16">
        <v>2</v>
      </c>
      <c r="G216" s="17">
        <f t="shared" si="43"/>
        <v>2.0214030915576695E-2</v>
      </c>
      <c r="H216" s="17">
        <f t="shared" si="44"/>
        <v>2.2972972972972974E-2</v>
      </c>
      <c r="I216" s="17">
        <f t="shared" si="45"/>
        <v>3.015075376884422E-3</v>
      </c>
      <c r="J216" s="17">
        <f t="shared" si="46"/>
        <v>2.3228803716608595E-3</v>
      </c>
      <c r="K216" s="17">
        <f t="shared" si="49"/>
        <v>-0.82352941176470584</v>
      </c>
      <c r="L216" s="17">
        <f t="shared" si="50"/>
        <v>-0.88235294117647056</v>
      </c>
      <c r="M216" s="17">
        <f t="shared" si="47"/>
        <v>-1.6646848989298454E-2</v>
      </c>
      <c r="N216" s="21">
        <f t="shared" si="48"/>
        <v>-2.0270270270270271E-2</v>
      </c>
    </row>
    <row r="217" spans="1:14" x14ac:dyDescent="0.2">
      <c r="A217" s="15"/>
      <c r="B217" s="28" t="s">
        <v>191</v>
      </c>
      <c r="C217" s="25"/>
      <c r="D217" s="16"/>
      <c r="E217" s="16"/>
      <c r="F217" s="16"/>
      <c r="G217" s="17" t="str">
        <f t="shared" si="43"/>
        <v/>
      </c>
      <c r="H217" s="17" t="str">
        <f t="shared" si="44"/>
        <v/>
      </c>
      <c r="I217" s="17" t="str">
        <f t="shared" si="45"/>
        <v/>
      </c>
      <c r="J217" s="17" t="str">
        <f t="shared" si="46"/>
        <v/>
      </c>
      <c r="K217" s="17" t="str">
        <f t="shared" si="49"/>
        <v xml:space="preserve"> </v>
      </c>
      <c r="L217" s="17" t="str">
        <f t="shared" si="50"/>
        <v xml:space="preserve"> </v>
      </c>
      <c r="M217" s="17" t="str">
        <f t="shared" si="47"/>
        <v/>
      </c>
      <c r="N217" s="21" t="str">
        <f t="shared" si="48"/>
        <v/>
      </c>
    </row>
    <row r="218" spans="1:14" x14ac:dyDescent="0.2">
      <c r="A218" s="15"/>
      <c r="B218" s="28" t="s">
        <v>192</v>
      </c>
      <c r="C218" s="25">
        <v>5</v>
      </c>
      <c r="D218" s="16">
        <v>21</v>
      </c>
      <c r="E218" s="16">
        <v>6</v>
      </c>
      <c r="F218" s="16">
        <v>15</v>
      </c>
      <c r="G218" s="17">
        <f t="shared" si="43"/>
        <v>5.945303210463734E-3</v>
      </c>
      <c r="H218" s="17">
        <f t="shared" si="44"/>
        <v>2.837837837837838E-2</v>
      </c>
      <c r="I218" s="17">
        <f t="shared" si="45"/>
        <v>6.030150753768844E-3</v>
      </c>
      <c r="J218" s="17">
        <f t="shared" si="46"/>
        <v>1.7421602787456445E-2</v>
      </c>
      <c r="K218" s="17">
        <f t="shared" si="49"/>
        <v>0.2</v>
      </c>
      <c r="L218" s="17">
        <f t="shared" si="50"/>
        <v>-0.2857142857142857</v>
      </c>
      <c r="M218" s="17">
        <f t="shared" si="47"/>
        <v>1.1890606420927468E-3</v>
      </c>
      <c r="N218" s="21">
        <f t="shared" si="48"/>
        <v>-8.1081081081081086E-3</v>
      </c>
    </row>
    <row r="219" spans="1:14" x14ac:dyDescent="0.2">
      <c r="A219" s="15"/>
      <c r="B219" s="28" t="s">
        <v>193</v>
      </c>
      <c r="C219" s="25">
        <v>0</v>
      </c>
      <c r="D219" s="16">
        <v>8</v>
      </c>
      <c r="E219" s="16">
        <v>1</v>
      </c>
      <c r="F219" s="16">
        <v>7</v>
      </c>
      <c r="G219" s="17" t="str">
        <f t="shared" si="43"/>
        <v/>
      </c>
      <c r="H219" s="17">
        <f t="shared" si="44"/>
        <v>1.0810810810810811E-2</v>
      </c>
      <c r="I219" s="17">
        <f t="shared" si="45"/>
        <v>1.0050251256281408E-3</v>
      </c>
      <c r="J219" s="17">
        <f t="shared" si="46"/>
        <v>8.130081300813009E-3</v>
      </c>
      <c r="K219" s="17">
        <f t="shared" si="49"/>
        <v>1</v>
      </c>
      <c r="L219" s="17">
        <f t="shared" si="50"/>
        <v>-0.125</v>
      </c>
      <c r="M219" s="17" t="str">
        <f t="shared" si="47"/>
        <v/>
      </c>
      <c r="N219" s="21">
        <f t="shared" si="48"/>
        <v>-1.3513513513513514E-3</v>
      </c>
    </row>
    <row r="220" spans="1:14" x14ac:dyDescent="0.2">
      <c r="A220" s="15"/>
      <c r="B220" s="28" t="s">
        <v>194</v>
      </c>
      <c r="C220" s="25">
        <v>9</v>
      </c>
      <c r="D220" s="16">
        <v>7</v>
      </c>
      <c r="E220" s="16">
        <v>2</v>
      </c>
      <c r="F220" s="16">
        <v>6</v>
      </c>
      <c r="G220" s="17">
        <f t="shared" ref="G220:G251" si="51">+IF(C220=0,"",C220/C$188)</f>
        <v>1.070154577883472E-2</v>
      </c>
      <c r="H220" s="17">
        <f t="shared" ref="H220:H251" si="52">+IF(D220=0,"",D220/D$188)</f>
        <v>9.45945945945946E-3</v>
      </c>
      <c r="I220" s="17">
        <f t="shared" ref="I220:I251" si="53">+IF(E220=0,"",E220/E$188)</f>
        <v>2.0100502512562816E-3</v>
      </c>
      <c r="J220" s="17">
        <f t="shared" ref="J220:J251" si="54">+IF(F220=0,"",F220/F$188)</f>
        <v>6.9686411149825784E-3</v>
      </c>
      <c r="K220" s="17">
        <f t="shared" si="49"/>
        <v>-0.77777777777777779</v>
      </c>
      <c r="L220" s="17">
        <f t="shared" si="50"/>
        <v>-0.14285714285714285</v>
      </c>
      <c r="M220" s="17">
        <f t="shared" ref="M220:M251" si="55">+IF(OR(AND(G220=""),(K220="")),"",G220*K220)</f>
        <v>-8.3234244946492272E-3</v>
      </c>
      <c r="N220" s="21">
        <f t="shared" ref="N220:N251" si="56">+IF(OR(AND(H220=""),(L220="")),"",H220*L220)</f>
        <v>-1.3513513513513514E-3</v>
      </c>
    </row>
    <row r="221" spans="1:14" x14ac:dyDescent="0.2">
      <c r="A221" s="15"/>
      <c r="B221" s="28" t="s">
        <v>195</v>
      </c>
      <c r="C221" s="25">
        <v>24</v>
      </c>
      <c r="D221" s="16">
        <v>21</v>
      </c>
      <c r="E221" s="16">
        <v>2</v>
      </c>
      <c r="F221" s="16">
        <v>9</v>
      </c>
      <c r="G221" s="17">
        <f t="shared" si="51"/>
        <v>2.8537455410225922E-2</v>
      </c>
      <c r="H221" s="17">
        <f t="shared" si="52"/>
        <v>2.837837837837838E-2</v>
      </c>
      <c r="I221" s="17">
        <f t="shared" si="53"/>
        <v>2.0100502512562816E-3</v>
      </c>
      <c r="J221" s="17">
        <f t="shared" si="54"/>
        <v>1.0452961672473868E-2</v>
      </c>
      <c r="K221" s="17">
        <f t="shared" ref="K221:K252" si="57">+IF(AND(C221=0,E221=0)," ",IF(C221=0,1,IF(E221=0,-1,(E221-C221)/C221)))</f>
        <v>-0.91666666666666663</v>
      </c>
      <c r="L221" s="17">
        <f t="shared" ref="L221:L252" si="58">+IF(AND(D221=0,F221=0)," ",IF(D221=0,1,IF(F221=0,-1,(F221-D221)/D221)))</f>
        <v>-0.5714285714285714</v>
      </c>
      <c r="M221" s="17">
        <f t="shared" si="55"/>
        <v>-2.6159334126040427E-2</v>
      </c>
      <c r="N221" s="21">
        <f t="shared" si="56"/>
        <v>-1.6216216216216217E-2</v>
      </c>
    </row>
    <row r="222" spans="1:14" x14ac:dyDescent="0.2">
      <c r="A222" s="15"/>
      <c r="B222" s="28" t="s">
        <v>196</v>
      </c>
      <c r="C222" s="25">
        <v>0</v>
      </c>
      <c r="D222" s="16">
        <v>2</v>
      </c>
      <c r="E222" s="16">
        <v>1</v>
      </c>
      <c r="F222" s="16">
        <v>1</v>
      </c>
      <c r="G222" s="17" t="str">
        <f t="shared" si="51"/>
        <v/>
      </c>
      <c r="H222" s="17">
        <f t="shared" si="52"/>
        <v>2.7027027027027029E-3</v>
      </c>
      <c r="I222" s="17">
        <f t="shared" si="53"/>
        <v>1.0050251256281408E-3</v>
      </c>
      <c r="J222" s="17">
        <f t="shared" si="54"/>
        <v>1.1614401858304297E-3</v>
      </c>
      <c r="K222" s="17">
        <f t="shared" si="57"/>
        <v>1</v>
      </c>
      <c r="L222" s="17">
        <f t="shared" si="58"/>
        <v>-0.5</v>
      </c>
      <c r="M222" s="17" t="str">
        <f t="shared" si="55"/>
        <v/>
      </c>
      <c r="N222" s="21">
        <f t="shared" si="56"/>
        <v>-1.3513513513513514E-3</v>
      </c>
    </row>
    <row r="223" spans="1:14" x14ac:dyDescent="0.2">
      <c r="A223" s="15"/>
      <c r="B223" s="28" t="s">
        <v>197</v>
      </c>
      <c r="C223" s="25"/>
      <c r="D223" s="16"/>
      <c r="E223" s="16">
        <v>0</v>
      </c>
      <c r="F223" s="16">
        <v>2</v>
      </c>
      <c r="G223" s="17" t="str">
        <f t="shared" si="51"/>
        <v/>
      </c>
      <c r="H223" s="17" t="str">
        <f t="shared" si="52"/>
        <v/>
      </c>
      <c r="I223" s="17" t="str">
        <f t="shared" si="53"/>
        <v/>
      </c>
      <c r="J223" s="17">
        <f t="shared" si="54"/>
        <v>2.3228803716608595E-3</v>
      </c>
      <c r="K223" s="17" t="str">
        <f t="shared" si="57"/>
        <v xml:space="preserve"> </v>
      </c>
      <c r="L223" s="17">
        <f t="shared" si="58"/>
        <v>1</v>
      </c>
      <c r="M223" s="17" t="str">
        <f t="shared" si="55"/>
        <v/>
      </c>
      <c r="N223" s="21" t="str">
        <f t="shared" si="56"/>
        <v/>
      </c>
    </row>
    <row r="224" spans="1:14" x14ac:dyDescent="0.2">
      <c r="A224" s="15"/>
      <c r="B224" s="28" t="s">
        <v>198</v>
      </c>
      <c r="C224" s="25">
        <v>0</v>
      </c>
      <c r="D224" s="16">
        <v>1</v>
      </c>
      <c r="E224" s="16"/>
      <c r="F224" s="16"/>
      <c r="G224" s="17" t="str">
        <f t="shared" si="51"/>
        <v/>
      </c>
      <c r="H224" s="17">
        <f t="shared" si="52"/>
        <v>1.3513513513513514E-3</v>
      </c>
      <c r="I224" s="17" t="str">
        <f t="shared" si="53"/>
        <v/>
      </c>
      <c r="J224" s="17" t="str">
        <f t="shared" si="54"/>
        <v/>
      </c>
      <c r="K224" s="17" t="str">
        <f t="shared" si="57"/>
        <v xml:space="preserve"> </v>
      </c>
      <c r="L224" s="17">
        <f t="shared" si="58"/>
        <v>-1</v>
      </c>
      <c r="M224" s="17" t="str">
        <f t="shared" si="55"/>
        <v/>
      </c>
      <c r="N224" s="21">
        <f t="shared" si="56"/>
        <v>-1.3513513513513514E-3</v>
      </c>
    </row>
    <row r="225" spans="1:14" x14ac:dyDescent="0.2">
      <c r="A225" s="15"/>
      <c r="B225" s="28" t="s">
        <v>199</v>
      </c>
      <c r="C225" s="25">
        <v>0</v>
      </c>
      <c r="D225" s="16">
        <v>2</v>
      </c>
      <c r="E225" s="16">
        <v>1</v>
      </c>
      <c r="F225" s="16">
        <v>3</v>
      </c>
      <c r="G225" s="17" t="str">
        <f t="shared" si="51"/>
        <v/>
      </c>
      <c r="H225" s="17">
        <f t="shared" si="52"/>
        <v>2.7027027027027029E-3</v>
      </c>
      <c r="I225" s="17">
        <f t="shared" si="53"/>
        <v>1.0050251256281408E-3</v>
      </c>
      <c r="J225" s="17">
        <f t="shared" si="54"/>
        <v>3.4843205574912892E-3</v>
      </c>
      <c r="K225" s="17">
        <f t="shared" si="57"/>
        <v>1</v>
      </c>
      <c r="L225" s="17">
        <f t="shared" si="58"/>
        <v>0.5</v>
      </c>
      <c r="M225" s="17" t="str">
        <f t="shared" si="55"/>
        <v/>
      </c>
      <c r="N225" s="21">
        <f t="shared" si="56"/>
        <v>1.3513513513513514E-3</v>
      </c>
    </row>
    <row r="226" spans="1:14" x14ac:dyDescent="0.2">
      <c r="A226" s="15"/>
      <c r="B226" s="28" t="s">
        <v>200</v>
      </c>
      <c r="C226" s="25">
        <v>33</v>
      </c>
      <c r="D226" s="16">
        <v>22</v>
      </c>
      <c r="E226" s="16">
        <v>21</v>
      </c>
      <c r="F226" s="16">
        <v>18</v>
      </c>
      <c r="G226" s="17">
        <f t="shared" si="51"/>
        <v>3.9239001189060645E-2</v>
      </c>
      <c r="H226" s="17">
        <f t="shared" si="52"/>
        <v>2.9729729729729731E-2</v>
      </c>
      <c r="I226" s="17">
        <f t="shared" si="53"/>
        <v>2.1105527638190954E-2</v>
      </c>
      <c r="J226" s="17">
        <f t="shared" si="54"/>
        <v>2.0905923344947737E-2</v>
      </c>
      <c r="K226" s="17">
        <f t="shared" si="57"/>
        <v>-0.36363636363636365</v>
      </c>
      <c r="L226" s="17">
        <f t="shared" si="58"/>
        <v>-0.18181818181818182</v>
      </c>
      <c r="M226" s="17">
        <f t="shared" si="55"/>
        <v>-1.4268727705112963E-2</v>
      </c>
      <c r="N226" s="21">
        <f t="shared" si="56"/>
        <v>-5.4054054054054057E-3</v>
      </c>
    </row>
    <row r="227" spans="1:14" x14ac:dyDescent="0.2">
      <c r="A227" s="15"/>
      <c r="B227" s="28" t="s">
        <v>201</v>
      </c>
      <c r="C227" s="25">
        <v>33</v>
      </c>
      <c r="D227" s="16">
        <v>24</v>
      </c>
      <c r="E227" s="16">
        <v>2</v>
      </c>
      <c r="F227" s="16">
        <v>3</v>
      </c>
      <c r="G227" s="17">
        <f t="shared" si="51"/>
        <v>3.9239001189060645E-2</v>
      </c>
      <c r="H227" s="17">
        <f t="shared" si="52"/>
        <v>3.2432432432432434E-2</v>
      </c>
      <c r="I227" s="17">
        <f t="shared" si="53"/>
        <v>2.0100502512562816E-3</v>
      </c>
      <c r="J227" s="17">
        <f t="shared" si="54"/>
        <v>3.4843205574912892E-3</v>
      </c>
      <c r="K227" s="17">
        <f t="shared" si="57"/>
        <v>-0.93939393939393945</v>
      </c>
      <c r="L227" s="17">
        <f t="shared" si="58"/>
        <v>-0.875</v>
      </c>
      <c r="M227" s="17">
        <f t="shared" si="55"/>
        <v>-3.6860879904875153E-2</v>
      </c>
      <c r="N227" s="21">
        <f t="shared" si="56"/>
        <v>-2.837837837837838E-2</v>
      </c>
    </row>
    <row r="228" spans="1:14" x14ac:dyDescent="0.2">
      <c r="A228" s="15"/>
      <c r="B228" s="28" t="s">
        <v>202</v>
      </c>
      <c r="C228" s="25"/>
      <c r="D228" s="16"/>
      <c r="E228" s="16"/>
      <c r="F228" s="16"/>
      <c r="G228" s="17" t="str">
        <f t="shared" si="51"/>
        <v/>
      </c>
      <c r="H228" s="17" t="str">
        <f t="shared" si="52"/>
        <v/>
      </c>
      <c r="I228" s="17" t="str">
        <f t="shared" si="53"/>
        <v/>
      </c>
      <c r="J228" s="17" t="str">
        <f t="shared" si="54"/>
        <v/>
      </c>
      <c r="K228" s="17" t="str">
        <f t="shared" si="57"/>
        <v xml:space="preserve"> </v>
      </c>
      <c r="L228" s="17" t="str">
        <f t="shared" si="58"/>
        <v xml:space="preserve"> </v>
      </c>
      <c r="M228" s="17" t="str">
        <f t="shared" si="55"/>
        <v/>
      </c>
      <c r="N228" s="21" t="str">
        <f t="shared" si="56"/>
        <v/>
      </c>
    </row>
    <row r="229" spans="1:14" x14ac:dyDescent="0.2">
      <c r="A229" s="15"/>
      <c r="B229" s="28" t="s">
        <v>203</v>
      </c>
      <c r="C229" s="25"/>
      <c r="D229" s="16"/>
      <c r="E229" s="16"/>
      <c r="F229" s="16"/>
      <c r="G229" s="17" t="str">
        <f t="shared" si="51"/>
        <v/>
      </c>
      <c r="H229" s="17" t="str">
        <f t="shared" si="52"/>
        <v/>
      </c>
      <c r="I229" s="17" t="str">
        <f t="shared" si="53"/>
        <v/>
      </c>
      <c r="J229" s="17" t="str">
        <f t="shared" si="54"/>
        <v/>
      </c>
      <c r="K229" s="17" t="str">
        <f t="shared" si="57"/>
        <v xml:space="preserve"> </v>
      </c>
      <c r="L229" s="17" t="str">
        <f t="shared" si="58"/>
        <v xml:space="preserve"> </v>
      </c>
      <c r="M229" s="17" t="str">
        <f t="shared" si="55"/>
        <v/>
      </c>
      <c r="N229" s="21" t="str">
        <f t="shared" si="56"/>
        <v/>
      </c>
    </row>
    <row r="230" spans="1:14" ht="25.5" x14ac:dyDescent="0.2">
      <c r="A230" s="15"/>
      <c r="B230" s="28" t="s">
        <v>204</v>
      </c>
      <c r="C230" s="25">
        <v>4</v>
      </c>
      <c r="D230" s="16">
        <v>4</v>
      </c>
      <c r="E230" s="16">
        <v>6</v>
      </c>
      <c r="F230" s="16">
        <v>1</v>
      </c>
      <c r="G230" s="17">
        <f t="shared" si="51"/>
        <v>4.7562425683709865E-3</v>
      </c>
      <c r="H230" s="17">
        <f t="shared" si="52"/>
        <v>5.4054054054054057E-3</v>
      </c>
      <c r="I230" s="17">
        <f t="shared" si="53"/>
        <v>6.030150753768844E-3</v>
      </c>
      <c r="J230" s="17">
        <f t="shared" si="54"/>
        <v>1.1614401858304297E-3</v>
      </c>
      <c r="K230" s="17">
        <f t="shared" si="57"/>
        <v>0.5</v>
      </c>
      <c r="L230" s="17">
        <f t="shared" si="58"/>
        <v>-0.75</v>
      </c>
      <c r="M230" s="17">
        <f t="shared" si="55"/>
        <v>2.3781212841854932E-3</v>
      </c>
      <c r="N230" s="21">
        <f t="shared" si="56"/>
        <v>-4.0540540540540543E-3</v>
      </c>
    </row>
    <row r="231" spans="1:14" x14ac:dyDescent="0.2">
      <c r="A231" s="15"/>
      <c r="B231" s="28" t="s">
        <v>205</v>
      </c>
      <c r="C231" s="25">
        <v>1</v>
      </c>
      <c r="D231" s="16">
        <v>1</v>
      </c>
      <c r="E231" s="16">
        <v>1</v>
      </c>
      <c r="F231" s="16">
        <v>0</v>
      </c>
      <c r="G231" s="17">
        <f t="shared" si="51"/>
        <v>1.1890606420927466E-3</v>
      </c>
      <c r="H231" s="17">
        <f t="shared" si="52"/>
        <v>1.3513513513513514E-3</v>
      </c>
      <c r="I231" s="17">
        <f t="shared" si="53"/>
        <v>1.0050251256281408E-3</v>
      </c>
      <c r="J231" s="17" t="str">
        <f t="shared" si="54"/>
        <v/>
      </c>
      <c r="K231" s="17">
        <f t="shared" si="57"/>
        <v>0</v>
      </c>
      <c r="L231" s="17">
        <f t="shared" si="58"/>
        <v>-1</v>
      </c>
      <c r="M231" s="17">
        <f t="shared" si="55"/>
        <v>0</v>
      </c>
      <c r="N231" s="21">
        <f t="shared" si="56"/>
        <v>-1.3513513513513514E-3</v>
      </c>
    </row>
    <row r="232" spans="1:14" ht="25.5" x14ac:dyDescent="0.2">
      <c r="A232" s="15"/>
      <c r="B232" s="28" t="s">
        <v>206</v>
      </c>
      <c r="C232" s="25"/>
      <c r="D232" s="16"/>
      <c r="E232" s="16"/>
      <c r="F232" s="16"/>
      <c r="G232" s="17" t="str">
        <f t="shared" si="51"/>
        <v/>
      </c>
      <c r="H232" s="17" t="str">
        <f t="shared" si="52"/>
        <v/>
      </c>
      <c r="I232" s="17" t="str">
        <f t="shared" si="53"/>
        <v/>
      </c>
      <c r="J232" s="17" t="str">
        <f t="shared" si="54"/>
        <v/>
      </c>
      <c r="K232" s="17" t="str">
        <f t="shared" si="57"/>
        <v xml:space="preserve"> </v>
      </c>
      <c r="L232" s="17" t="str">
        <f t="shared" si="58"/>
        <v xml:space="preserve"> </v>
      </c>
      <c r="M232" s="17" t="str">
        <f t="shared" si="55"/>
        <v/>
      </c>
      <c r="N232" s="21" t="str">
        <f t="shared" si="56"/>
        <v/>
      </c>
    </row>
    <row r="233" spans="1:14" ht="25.5" x14ac:dyDescent="0.2">
      <c r="A233" s="15"/>
      <c r="B233" s="28" t="s">
        <v>207</v>
      </c>
      <c r="C233" s="25"/>
      <c r="D233" s="16"/>
      <c r="E233" s="16"/>
      <c r="F233" s="16"/>
      <c r="G233" s="17" t="str">
        <f t="shared" si="51"/>
        <v/>
      </c>
      <c r="H233" s="17" t="str">
        <f t="shared" si="52"/>
        <v/>
      </c>
      <c r="I233" s="17" t="str">
        <f t="shared" si="53"/>
        <v/>
      </c>
      <c r="J233" s="17" t="str">
        <f t="shared" si="54"/>
        <v/>
      </c>
      <c r="K233" s="17" t="str">
        <f t="shared" si="57"/>
        <v xml:space="preserve"> </v>
      </c>
      <c r="L233" s="17" t="str">
        <f t="shared" si="58"/>
        <v xml:space="preserve"> </v>
      </c>
      <c r="M233" s="17" t="str">
        <f t="shared" si="55"/>
        <v/>
      </c>
      <c r="N233" s="21" t="str">
        <f t="shared" si="56"/>
        <v/>
      </c>
    </row>
    <row r="234" spans="1:14" x14ac:dyDescent="0.2">
      <c r="A234" s="15"/>
      <c r="B234" s="28" t="s">
        <v>208</v>
      </c>
      <c r="C234" s="25"/>
      <c r="D234" s="16"/>
      <c r="E234" s="16"/>
      <c r="F234" s="16"/>
      <c r="G234" s="17" t="str">
        <f t="shared" si="51"/>
        <v/>
      </c>
      <c r="H234" s="17" t="str">
        <f t="shared" si="52"/>
        <v/>
      </c>
      <c r="I234" s="17" t="str">
        <f t="shared" si="53"/>
        <v/>
      </c>
      <c r="J234" s="17" t="str">
        <f t="shared" si="54"/>
        <v/>
      </c>
      <c r="K234" s="17" t="str">
        <f t="shared" si="57"/>
        <v xml:space="preserve"> </v>
      </c>
      <c r="L234" s="17" t="str">
        <f t="shared" si="58"/>
        <v xml:space="preserve"> </v>
      </c>
      <c r="M234" s="17" t="str">
        <f t="shared" si="55"/>
        <v/>
      </c>
      <c r="N234" s="21" t="str">
        <f t="shared" si="56"/>
        <v/>
      </c>
    </row>
    <row r="235" spans="1:14" x14ac:dyDescent="0.2">
      <c r="A235" s="15"/>
      <c r="B235" s="28" t="s">
        <v>209</v>
      </c>
      <c r="C235" s="25">
        <v>8</v>
      </c>
      <c r="D235" s="16">
        <v>6</v>
      </c>
      <c r="E235" s="16">
        <v>16</v>
      </c>
      <c r="F235" s="16">
        <v>5</v>
      </c>
      <c r="G235" s="17">
        <f t="shared" si="51"/>
        <v>9.512485136741973E-3</v>
      </c>
      <c r="H235" s="17">
        <f t="shared" si="52"/>
        <v>8.1081081081081086E-3</v>
      </c>
      <c r="I235" s="17">
        <f t="shared" si="53"/>
        <v>1.6080402010050253E-2</v>
      </c>
      <c r="J235" s="17">
        <f t="shared" si="54"/>
        <v>5.8072009291521487E-3</v>
      </c>
      <c r="K235" s="17">
        <f t="shared" si="57"/>
        <v>1</v>
      </c>
      <c r="L235" s="17">
        <f t="shared" si="58"/>
        <v>-0.16666666666666666</v>
      </c>
      <c r="M235" s="17">
        <f t="shared" si="55"/>
        <v>9.512485136741973E-3</v>
      </c>
      <c r="N235" s="21">
        <f t="shared" si="56"/>
        <v>-1.3513513513513514E-3</v>
      </c>
    </row>
    <row r="236" spans="1:14" x14ac:dyDescent="0.2">
      <c r="A236" s="15"/>
      <c r="B236" s="28" t="s">
        <v>210</v>
      </c>
      <c r="C236" s="25">
        <v>0</v>
      </c>
      <c r="D236" s="16">
        <v>1</v>
      </c>
      <c r="E236" s="16">
        <v>1</v>
      </c>
      <c r="F236" s="16">
        <v>0</v>
      </c>
      <c r="G236" s="17" t="str">
        <f t="shared" si="51"/>
        <v/>
      </c>
      <c r="H236" s="17">
        <f t="shared" si="52"/>
        <v>1.3513513513513514E-3</v>
      </c>
      <c r="I236" s="17">
        <f t="shared" si="53"/>
        <v>1.0050251256281408E-3</v>
      </c>
      <c r="J236" s="17" t="str">
        <f t="shared" si="54"/>
        <v/>
      </c>
      <c r="K236" s="17">
        <f t="shared" si="57"/>
        <v>1</v>
      </c>
      <c r="L236" s="17">
        <f t="shared" si="58"/>
        <v>-1</v>
      </c>
      <c r="M236" s="17" t="str">
        <f t="shared" si="55"/>
        <v/>
      </c>
      <c r="N236" s="21">
        <f t="shared" si="56"/>
        <v>-1.3513513513513514E-3</v>
      </c>
    </row>
    <row r="237" spans="1:14" x14ac:dyDescent="0.2">
      <c r="A237" s="15"/>
      <c r="B237" s="28" t="s">
        <v>211</v>
      </c>
      <c r="C237" s="25"/>
      <c r="D237" s="16"/>
      <c r="E237" s="16"/>
      <c r="F237" s="16"/>
      <c r="G237" s="17" t="str">
        <f t="shared" si="51"/>
        <v/>
      </c>
      <c r="H237" s="17" t="str">
        <f t="shared" si="52"/>
        <v/>
      </c>
      <c r="I237" s="17" t="str">
        <f t="shared" si="53"/>
        <v/>
      </c>
      <c r="J237" s="17" t="str">
        <f t="shared" si="54"/>
        <v/>
      </c>
      <c r="K237" s="17" t="str">
        <f t="shared" si="57"/>
        <v xml:space="preserve"> </v>
      </c>
      <c r="L237" s="17" t="str">
        <f t="shared" si="58"/>
        <v xml:space="preserve"> </v>
      </c>
      <c r="M237" s="17" t="str">
        <f t="shared" si="55"/>
        <v/>
      </c>
      <c r="N237" s="21" t="str">
        <f t="shared" si="56"/>
        <v/>
      </c>
    </row>
    <row r="238" spans="1:14" x14ac:dyDescent="0.2">
      <c r="A238" s="15"/>
      <c r="B238" s="28" t="s">
        <v>212</v>
      </c>
      <c r="C238" s="25"/>
      <c r="D238" s="16"/>
      <c r="E238" s="16"/>
      <c r="F238" s="16"/>
      <c r="G238" s="17" t="str">
        <f t="shared" si="51"/>
        <v/>
      </c>
      <c r="H238" s="17" t="str">
        <f t="shared" si="52"/>
        <v/>
      </c>
      <c r="I238" s="17" t="str">
        <f t="shared" si="53"/>
        <v/>
      </c>
      <c r="J238" s="17" t="str">
        <f t="shared" si="54"/>
        <v/>
      </c>
      <c r="K238" s="17" t="str">
        <f t="shared" si="57"/>
        <v xml:space="preserve"> </v>
      </c>
      <c r="L238" s="17" t="str">
        <f t="shared" si="58"/>
        <v xml:space="preserve"> </v>
      </c>
      <c r="M238" s="17" t="str">
        <f t="shared" si="55"/>
        <v/>
      </c>
      <c r="N238" s="21" t="str">
        <f t="shared" si="56"/>
        <v/>
      </c>
    </row>
    <row r="239" spans="1:14" x14ac:dyDescent="0.2">
      <c r="A239" s="15"/>
      <c r="B239" s="28" t="s">
        <v>213</v>
      </c>
      <c r="C239" s="25"/>
      <c r="D239" s="16"/>
      <c r="E239" s="16"/>
      <c r="F239" s="16"/>
      <c r="G239" s="17" t="str">
        <f t="shared" si="51"/>
        <v/>
      </c>
      <c r="H239" s="17" t="str">
        <f t="shared" si="52"/>
        <v/>
      </c>
      <c r="I239" s="17" t="str">
        <f t="shared" si="53"/>
        <v/>
      </c>
      <c r="J239" s="17" t="str">
        <f t="shared" si="54"/>
        <v/>
      </c>
      <c r="K239" s="17" t="str">
        <f t="shared" si="57"/>
        <v xml:space="preserve"> </v>
      </c>
      <c r="L239" s="17" t="str">
        <f t="shared" si="58"/>
        <v xml:space="preserve"> </v>
      </c>
      <c r="M239" s="17" t="str">
        <f t="shared" si="55"/>
        <v/>
      </c>
      <c r="N239" s="21" t="str">
        <f t="shared" si="56"/>
        <v/>
      </c>
    </row>
    <row r="240" spans="1:14" x14ac:dyDescent="0.2">
      <c r="A240" s="15"/>
      <c r="B240" s="28" t="s">
        <v>214</v>
      </c>
      <c r="C240" s="25">
        <v>0</v>
      </c>
      <c r="D240" s="16">
        <v>1</v>
      </c>
      <c r="E240" s="16"/>
      <c r="F240" s="16"/>
      <c r="G240" s="17" t="str">
        <f t="shared" si="51"/>
        <v/>
      </c>
      <c r="H240" s="17">
        <f t="shared" si="52"/>
        <v>1.3513513513513514E-3</v>
      </c>
      <c r="I240" s="17" t="str">
        <f t="shared" si="53"/>
        <v/>
      </c>
      <c r="J240" s="17" t="str">
        <f t="shared" si="54"/>
        <v/>
      </c>
      <c r="K240" s="17" t="str">
        <f t="shared" si="57"/>
        <v xml:space="preserve"> </v>
      </c>
      <c r="L240" s="17">
        <f t="shared" si="58"/>
        <v>-1</v>
      </c>
      <c r="M240" s="17" t="str">
        <f t="shared" si="55"/>
        <v/>
      </c>
      <c r="N240" s="21">
        <f t="shared" si="56"/>
        <v>-1.3513513513513514E-3</v>
      </c>
    </row>
    <row r="241" spans="1:14" x14ac:dyDescent="0.2">
      <c r="A241" s="15"/>
      <c r="B241" s="28" t="s">
        <v>215</v>
      </c>
      <c r="C241" s="25"/>
      <c r="D241" s="16"/>
      <c r="E241" s="16"/>
      <c r="F241" s="16"/>
      <c r="G241" s="17" t="str">
        <f t="shared" si="51"/>
        <v/>
      </c>
      <c r="H241" s="17" t="str">
        <f t="shared" si="52"/>
        <v/>
      </c>
      <c r="I241" s="17" t="str">
        <f t="shared" si="53"/>
        <v/>
      </c>
      <c r="J241" s="17" t="str">
        <f t="shared" si="54"/>
        <v/>
      </c>
      <c r="K241" s="17" t="str">
        <f t="shared" si="57"/>
        <v xml:space="preserve"> </v>
      </c>
      <c r="L241" s="17" t="str">
        <f t="shared" si="58"/>
        <v xml:space="preserve"> </v>
      </c>
      <c r="M241" s="17" t="str">
        <f t="shared" si="55"/>
        <v/>
      </c>
      <c r="N241" s="21" t="str">
        <f t="shared" si="56"/>
        <v/>
      </c>
    </row>
    <row r="242" spans="1:14" x14ac:dyDescent="0.2">
      <c r="A242" s="15"/>
      <c r="B242" s="28" t="s">
        <v>216</v>
      </c>
      <c r="C242" s="25">
        <v>113</v>
      </c>
      <c r="D242" s="16">
        <v>97</v>
      </c>
      <c r="E242" s="16">
        <v>185</v>
      </c>
      <c r="F242" s="16">
        <v>210</v>
      </c>
      <c r="G242" s="17">
        <f t="shared" si="51"/>
        <v>0.13436385255648037</v>
      </c>
      <c r="H242" s="17">
        <f t="shared" si="52"/>
        <v>0.13108108108108107</v>
      </c>
      <c r="I242" s="17">
        <f t="shared" si="53"/>
        <v>0.18592964824120603</v>
      </c>
      <c r="J242" s="17">
        <f t="shared" si="54"/>
        <v>0.24390243902439024</v>
      </c>
      <c r="K242" s="17">
        <f t="shared" si="57"/>
        <v>0.63716814159292035</v>
      </c>
      <c r="L242" s="17">
        <f t="shared" si="58"/>
        <v>1.1649484536082475</v>
      </c>
      <c r="M242" s="17">
        <f t="shared" si="55"/>
        <v>8.561236623067775E-2</v>
      </c>
      <c r="N242" s="21">
        <f t="shared" si="56"/>
        <v>0.1527027027027027</v>
      </c>
    </row>
    <row r="243" spans="1:14" x14ac:dyDescent="0.2">
      <c r="A243" s="15"/>
      <c r="B243" s="28" t="s">
        <v>217</v>
      </c>
      <c r="C243" s="25">
        <v>1</v>
      </c>
      <c r="D243" s="16">
        <v>2</v>
      </c>
      <c r="E243" s="16">
        <v>1</v>
      </c>
      <c r="F243" s="16">
        <v>0</v>
      </c>
      <c r="G243" s="17">
        <f t="shared" si="51"/>
        <v>1.1890606420927466E-3</v>
      </c>
      <c r="H243" s="17">
        <f t="shared" si="52"/>
        <v>2.7027027027027029E-3</v>
      </c>
      <c r="I243" s="17">
        <f t="shared" si="53"/>
        <v>1.0050251256281408E-3</v>
      </c>
      <c r="J243" s="17" t="str">
        <f t="shared" si="54"/>
        <v/>
      </c>
      <c r="K243" s="17">
        <f t="shared" si="57"/>
        <v>0</v>
      </c>
      <c r="L243" s="17">
        <f t="shared" si="58"/>
        <v>-1</v>
      </c>
      <c r="M243" s="17">
        <f t="shared" si="55"/>
        <v>0</v>
      </c>
      <c r="N243" s="21">
        <f t="shared" si="56"/>
        <v>-2.7027027027027029E-3</v>
      </c>
    </row>
    <row r="244" spans="1:14" x14ac:dyDescent="0.2">
      <c r="A244" s="15"/>
      <c r="B244" s="28" t="s">
        <v>218</v>
      </c>
      <c r="C244" s="25">
        <v>3</v>
      </c>
      <c r="D244" s="16">
        <v>0</v>
      </c>
      <c r="E244" s="16">
        <v>1</v>
      </c>
      <c r="F244" s="16">
        <v>0</v>
      </c>
      <c r="G244" s="17">
        <f t="shared" si="51"/>
        <v>3.5671819262782403E-3</v>
      </c>
      <c r="H244" s="17" t="str">
        <f t="shared" si="52"/>
        <v/>
      </c>
      <c r="I244" s="17">
        <f t="shared" si="53"/>
        <v>1.0050251256281408E-3</v>
      </c>
      <c r="J244" s="17" t="str">
        <f t="shared" si="54"/>
        <v/>
      </c>
      <c r="K244" s="17">
        <f t="shared" si="57"/>
        <v>-0.66666666666666663</v>
      </c>
      <c r="L244" s="17" t="str">
        <f t="shared" si="58"/>
        <v xml:space="preserve"> </v>
      </c>
      <c r="M244" s="17">
        <f t="shared" si="55"/>
        <v>-2.3781212841854932E-3</v>
      </c>
      <c r="N244" s="21" t="str">
        <f t="shared" si="56"/>
        <v/>
      </c>
    </row>
    <row r="245" spans="1:14" x14ac:dyDescent="0.2">
      <c r="A245" s="15"/>
      <c r="B245" s="28" t="s">
        <v>219</v>
      </c>
      <c r="C245" s="25">
        <v>1</v>
      </c>
      <c r="D245" s="16">
        <v>0</v>
      </c>
      <c r="E245" s="16"/>
      <c r="F245" s="16"/>
      <c r="G245" s="17">
        <f t="shared" si="51"/>
        <v>1.1890606420927466E-3</v>
      </c>
      <c r="H245" s="17" t="str">
        <f t="shared" si="52"/>
        <v/>
      </c>
      <c r="I245" s="17" t="str">
        <f t="shared" si="53"/>
        <v/>
      </c>
      <c r="J245" s="17" t="str">
        <f t="shared" si="54"/>
        <v/>
      </c>
      <c r="K245" s="17">
        <f t="shared" si="57"/>
        <v>-1</v>
      </c>
      <c r="L245" s="17" t="str">
        <f t="shared" si="58"/>
        <v xml:space="preserve"> </v>
      </c>
      <c r="M245" s="17">
        <f t="shared" si="55"/>
        <v>-1.1890606420927466E-3</v>
      </c>
      <c r="N245" s="21" t="str">
        <f t="shared" si="56"/>
        <v/>
      </c>
    </row>
    <row r="246" spans="1:14" x14ac:dyDescent="0.2">
      <c r="A246" s="15"/>
      <c r="B246" s="28" t="s">
        <v>220</v>
      </c>
      <c r="C246" s="25"/>
      <c r="D246" s="16"/>
      <c r="E246" s="16"/>
      <c r="F246" s="16"/>
      <c r="G246" s="17" t="str">
        <f t="shared" si="51"/>
        <v/>
      </c>
      <c r="H246" s="17" t="str">
        <f t="shared" si="52"/>
        <v/>
      </c>
      <c r="I246" s="17" t="str">
        <f t="shared" si="53"/>
        <v/>
      </c>
      <c r="J246" s="17" t="str">
        <f t="shared" si="54"/>
        <v/>
      </c>
      <c r="K246" s="17" t="str">
        <f t="shared" si="57"/>
        <v xml:space="preserve"> </v>
      </c>
      <c r="L246" s="17" t="str">
        <f t="shared" si="58"/>
        <v xml:space="preserve"> </v>
      </c>
      <c r="M246" s="17" t="str">
        <f t="shared" si="55"/>
        <v/>
      </c>
      <c r="N246" s="21" t="str">
        <f t="shared" si="56"/>
        <v/>
      </c>
    </row>
    <row r="247" spans="1:14" x14ac:dyDescent="0.2">
      <c r="A247" s="15"/>
      <c r="B247" s="28" t="s">
        <v>221</v>
      </c>
      <c r="C247" s="25"/>
      <c r="D247" s="16"/>
      <c r="E247" s="16"/>
      <c r="F247" s="16"/>
      <c r="G247" s="17" t="str">
        <f t="shared" si="51"/>
        <v/>
      </c>
      <c r="H247" s="17" t="str">
        <f t="shared" si="52"/>
        <v/>
      </c>
      <c r="I247" s="17" t="str">
        <f t="shared" si="53"/>
        <v/>
      </c>
      <c r="J247" s="17" t="str">
        <f t="shared" si="54"/>
        <v/>
      </c>
      <c r="K247" s="17" t="str">
        <f t="shared" si="57"/>
        <v xml:space="preserve"> </v>
      </c>
      <c r="L247" s="17" t="str">
        <f t="shared" si="58"/>
        <v xml:space="preserve"> </v>
      </c>
      <c r="M247" s="17" t="str">
        <f t="shared" si="55"/>
        <v/>
      </c>
      <c r="N247" s="21" t="str">
        <f t="shared" si="56"/>
        <v/>
      </c>
    </row>
    <row r="248" spans="1:14" x14ac:dyDescent="0.2">
      <c r="A248" s="15"/>
      <c r="B248" s="28" t="s">
        <v>222</v>
      </c>
      <c r="C248" s="25">
        <v>10</v>
      </c>
      <c r="D248" s="16">
        <v>0</v>
      </c>
      <c r="E248" s="16">
        <v>1</v>
      </c>
      <c r="F248" s="16">
        <v>0</v>
      </c>
      <c r="G248" s="17">
        <f t="shared" si="51"/>
        <v>1.1890606420927468E-2</v>
      </c>
      <c r="H248" s="17" t="str">
        <f t="shared" si="52"/>
        <v/>
      </c>
      <c r="I248" s="17">
        <f t="shared" si="53"/>
        <v>1.0050251256281408E-3</v>
      </c>
      <c r="J248" s="17" t="str">
        <f t="shared" si="54"/>
        <v/>
      </c>
      <c r="K248" s="17">
        <f t="shared" si="57"/>
        <v>-0.9</v>
      </c>
      <c r="L248" s="17" t="str">
        <f t="shared" si="58"/>
        <v xml:space="preserve"> </v>
      </c>
      <c r="M248" s="17">
        <f t="shared" si="55"/>
        <v>-1.0701545778834722E-2</v>
      </c>
      <c r="N248" s="21" t="str">
        <f t="shared" si="56"/>
        <v/>
      </c>
    </row>
    <row r="249" spans="1:14" x14ac:dyDescent="0.2">
      <c r="A249" s="15"/>
      <c r="B249" s="28" t="s">
        <v>223</v>
      </c>
      <c r="C249" s="25"/>
      <c r="D249" s="16"/>
      <c r="E249" s="16"/>
      <c r="F249" s="16"/>
      <c r="G249" s="17" t="str">
        <f t="shared" si="51"/>
        <v/>
      </c>
      <c r="H249" s="17" t="str">
        <f t="shared" si="52"/>
        <v/>
      </c>
      <c r="I249" s="17" t="str">
        <f t="shared" si="53"/>
        <v/>
      </c>
      <c r="J249" s="17" t="str">
        <f t="shared" si="54"/>
        <v/>
      </c>
      <c r="K249" s="17" t="str">
        <f t="shared" si="57"/>
        <v xml:space="preserve"> </v>
      </c>
      <c r="L249" s="17" t="str">
        <f t="shared" si="58"/>
        <v xml:space="preserve"> </v>
      </c>
      <c r="M249" s="17" t="str">
        <f t="shared" si="55"/>
        <v/>
      </c>
      <c r="N249" s="21" t="str">
        <f t="shared" si="56"/>
        <v/>
      </c>
    </row>
    <row r="250" spans="1:14" x14ac:dyDescent="0.2">
      <c r="A250" s="15"/>
      <c r="B250" s="28" t="s">
        <v>224</v>
      </c>
      <c r="C250" s="25"/>
      <c r="D250" s="16"/>
      <c r="E250" s="16"/>
      <c r="F250" s="16"/>
      <c r="G250" s="17" t="str">
        <f t="shared" si="51"/>
        <v/>
      </c>
      <c r="H250" s="17" t="str">
        <f t="shared" si="52"/>
        <v/>
      </c>
      <c r="I250" s="17" t="str">
        <f t="shared" si="53"/>
        <v/>
      </c>
      <c r="J250" s="17" t="str">
        <f t="shared" si="54"/>
        <v/>
      </c>
      <c r="K250" s="17" t="str">
        <f t="shared" si="57"/>
        <v xml:space="preserve"> </v>
      </c>
      <c r="L250" s="17" t="str">
        <f t="shared" si="58"/>
        <v xml:space="preserve"> </v>
      </c>
      <c r="M250" s="17" t="str">
        <f t="shared" si="55"/>
        <v/>
      </c>
      <c r="N250" s="21" t="str">
        <f t="shared" si="56"/>
        <v/>
      </c>
    </row>
    <row r="251" spans="1:14" x14ac:dyDescent="0.2">
      <c r="A251" s="15"/>
      <c r="B251" s="28" t="s">
        <v>225</v>
      </c>
      <c r="C251" s="25">
        <v>2</v>
      </c>
      <c r="D251" s="16">
        <v>0</v>
      </c>
      <c r="E251" s="16">
        <v>1</v>
      </c>
      <c r="F251" s="16">
        <v>0</v>
      </c>
      <c r="G251" s="17">
        <f t="shared" si="51"/>
        <v>2.3781212841854932E-3</v>
      </c>
      <c r="H251" s="17" t="str">
        <f t="shared" si="52"/>
        <v/>
      </c>
      <c r="I251" s="17">
        <f t="shared" si="53"/>
        <v>1.0050251256281408E-3</v>
      </c>
      <c r="J251" s="17" t="str">
        <f t="shared" si="54"/>
        <v/>
      </c>
      <c r="K251" s="17">
        <f t="shared" si="57"/>
        <v>-0.5</v>
      </c>
      <c r="L251" s="17" t="str">
        <f t="shared" si="58"/>
        <v xml:space="preserve"> </v>
      </c>
      <c r="M251" s="17">
        <f t="shared" si="55"/>
        <v>-1.1890606420927466E-3</v>
      </c>
      <c r="N251" s="21" t="str">
        <f t="shared" si="56"/>
        <v/>
      </c>
    </row>
    <row r="252" spans="1:14" ht="25.5" x14ac:dyDescent="0.2">
      <c r="A252" s="15"/>
      <c r="B252" s="28" t="s">
        <v>226</v>
      </c>
      <c r="C252" s="25">
        <v>0</v>
      </c>
      <c r="D252" s="16">
        <v>2</v>
      </c>
      <c r="E252" s="16">
        <v>1</v>
      </c>
      <c r="F252" s="16">
        <v>1</v>
      </c>
      <c r="G252" s="17" t="str">
        <f t="shared" ref="G252:G283" si="59">+IF(C252=0,"",C252/C$188)</f>
        <v/>
      </c>
      <c r="H252" s="17">
        <f t="shared" ref="H252:H283" si="60">+IF(D252=0,"",D252/D$188)</f>
        <v>2.7027027027027029E-3</v>
      </c>
      <c r="I252" s="17">
        <f t="shared" ref="I252:I283" si="61">+IF(E252=0,"",E252/E$188)</f>
        <v>1.0050251256281408E-3</v>
      </c>
      <c r="J252" s="17">
        <f t="shared" ref="J252:J283" si="62">+IF(F252=0,"",F252/F$188)</f>
        <v>1.1614401858304297E-3</v>
      </c>
      <c r="K252" s="17">
        <f t="shared" si="57"/>
        <v>1</v>
      </c>
      <c r="L252" s="17">
        <f t="shared" si="58"/>
        <v>-0.5</v>
      </c>
      <c r="M252" s="17" t="str">
        <f t="shared" ref="M252:M283" si="63">+IF(OR(AND(G252=""),(K252="")),"",G252*K252)</f>
        <v/>
      </c>
      <c r="N252" s="21">
        <f t="shared" ref="N252:N283" si="64">+IF(OR(AND(H252=""),(L252="")),"",H252*L252)</f>
        <v>-1.3513513513513514E-3</v>
      </c>
    </row>
    <row r="253" spans="1:14" ht="25.5" x14ac:dyDescent="0.2">
      <c r="A253" s="15"/>
      <c r="B253" s="28" t="s">
        <v>227</v>
      </c>
      <c r="C253" s="25"/>
      <c r="D253" s="16"/>
      <c r="E253" s="16">
        <v>1</v>
      </c>
      <c r="F253" s="16">
        <v>0</v>
      </c>
      <c r="G253" s="17" t="str">
        <f t="shared" si="59"/>
        <v/>
      </c>
      <c r="H253" s="17" t="str">
        <f t="shared" si="60"/>
        <v/>
      </c>
      <c r="I253" s="17">
        <f t="shared" si="61"/>
        <v>1.0050251256281408E-3</v>
      </c>
      <c r="J253" s="17" t="str">
        <f t="shared" si="62"/>
        <v/>
      </c>
      <c r="K253" s="17">
        <f t="shared" ref="K253:K284" si="65">+IF(AND(C253=0,E253=0)," ",IF(C253=0,1,IF(E253=0,-1,(E253-C253)/C253)))</f>
        <v>1</v>
      </c>
      <c r="L253" s="17" t="str">
        <f t="shared" ref="L253:L284" si="66">+IF(AND(D253=0,F253=0)," ",IF(D253=0,1,IF(F253=0,-1,(F253-D253)/D253)))</f>
        <v xml:space="preserve"> </v>
      </c>
      <c r="M253" s="17" t="str">
        <f t="shared" si="63"/>
        <v/>
      </c>
      <c r="N253" s="21" t="str">
        <f t="shared" si="64"/>
        <v/>
      </c>
    </row>
    <row r="254" spans="1:14" x14ac:dyDescent="0.2">
      <c r="A254" s="15"/>
      <c r="B254" s="28" t="s">
        <v>228</v>
      </c>
      <c r="C254" s="25">
        <v>0</v>
      </c>
      <c r="D254" s="16">
        <v>1</v>
      </c>
      <c r="E254" s="16"/>
      <c r="F254" s="16"/>
      <c r="G254" s="17" t="str">
        <f t="shared" si="59"/>
        <v/>
      </c>
      <c r="H254" s="17">
        <f t="shared" si="60"/>
        <v>1.3513513513513514E-3</v>
      </c>
      <c r="I254" s="17" t="str">
        <f t="shared" si="61"/>
        <v/>
      </c>
      <c r="J254" s="17" t="str">
        <f t="shared" si="62"/>
        <v/>
      </c>
      <c r="K254" s="17" t="str">
        <f t="shared" si="65"/>
        <v xml:space="preserve"> </v>
      </c>
      <c r="L254" s="17">
        <f t="shared" si="66"/>
        <v>-1</v>
      </c>
      <c r="M254" s="17" t="str">
        <f t="shared" si="63"/>
        <v/>
      </c>
      <c r="N254" s="21">
        <f t="shared" si="64"/>
        <v>-1.3513513513513514E-3</v>
      </c>
    </row>
    <row r="255" spans="1:14" x14ac:dyDescent="0.2">
      <c r="A255" s="15"/>
      <c r="B255" s="28" t="s">
        <v>229</v>
      </c>
      <c r="C255" s="25">
        <v>10</v>
      </c>
      <c r="D255" s="16">
        <v>1</v>
      </c>
      <c r="E255" s="16">
        <v>1</v>
      </c>
      <c r="F255" s="16">
        <v>1</v>
      </c>
      <c r="G255" s="17">
        <f t="shared" si="59"/>
        <v>1.1890606420927468E-2</v>
      </c>
      <c r="H255" s="17">
        <f t="shared" si="60"/>
        <v>1.3513513513513514E-3</v>
      </c>
      <c r="I255" s="17">
        <f t="shared" si="61"/>
        <v>1.0050251256281408E-3</v>
      </c>
      <c r="J255" s="17">
        <f t="shared" si="62"/>
        <v>1.1614401858304297E-3</v>
      </c>
      <c r="K255" s="17">
        <f t="shared" si="65"/>
        <v>-0.9</v>
      </c>
      <c r="L255" s="17">
        <f t="shared" si="66"/>
        <v>0</v>
      </c>
      <c r="M255" s="17">
        <f t="shared" si="63"/>
        <v>-1.0701545778834722E-2</v>
      </c>
      <c r="N255" s="21">
        <f t="shared" si="64"/>
        <v>0</v>
      </c>
    </row>
    <row r="256" spans="1:14" x14ac:dyDescent="0.2">
      <c r="A256" s="15"/>
      <c r="B256" s="28" t="s">
        <v>230</v>
      </c>
      <c r="C256" s="25"/>
      <c r="D256" s="16"/>
      <c r="E256" s="16"/>
      <c r="F256" s="16"/>
      <c r="G256" s="17" t="str">
        <f t="shared" si="59"/>
        <v/>
      </c>
      <c r="H256" s="17" t="str">
        <f t="shared" si="60"/>
        <v/>
      </c>
      <c r="I256" s="17" t="str">
        <f t="shared" si="61"/>
        <v/>
      </c>
      <c r="J256" s="17" t="str">
        <f t="shared" si="62"/>
        <v/>
      </c>
      <c r="K256" s="17" t="str">
        <f t="shared" si="65"/>
        <v xml:space="preserve"> </v>
      </c>
      <c r="L256" s="17" t="str">
        <f t="shared" si="66"/>
        <v xml:space="preserve"> </v>
      </c>
      <c r="M256" s="17" t="str">
        <f t="shared" si="63"/>
        <v/>
      </c>
      <c r="N256" s="21" t="str">
        <f t="shared" si="64"/>
        <v/>
      </c>
    </row>
    <row r="257" spans="1:14" ht="25.5" x14ac:dyDescent="0.2">
      <c r="A257" s="15"/>
      <c r="B257" s="28" t="s">
        <v>231</v>
      </c>
      <c r="C257" s="25"/>
      <c r="D257" s="16"/>
      <c r="E257" s="16"/>
      <c r="F257" s="16"/>
      <c r="G257" s="17" t="str">
        <f t="shared" si="59"/>
        <v/>
      </c>
      <c r="H257" s="17" t="str">
        <f t="shared" si="60"/>
        <v/>
      </c>
      <c r="I257" s="17" t="str">
        <f t="shared" si="61"/>
        <v/>
      </c>
      <c r="J257" s="17" t="str">
        <f t="shared" si="62"/>
        <v/>
      </c>
      <c r="K257" s="17" t="str">
        <f t="shared" si="65"/>
        <v xml:space="preserve"> </v>
      </c>
      <c r="L257" s="17" t="str">
        <f t="shared" si="66"/>
        <v xml:space="preserve"> </v>
      </c>
      <c r="M257" s="17" t="str">
        <f t="shared" si="63"/>
        <v/>
      </c>
      <c r="N257" s="21" t="str">
        <f t="shared" si="64"/>
        <v/>
      </c>
    </row>
    <row r="258" spans="1:14" x14ac:dyDescent="0.2">
      <c r="A258" s="15"/>
      <c r="B258" s="28" t="s">
        <v>232</v>
      </c>
      <c r="C258" s="25">
        <v>5</v>
      </c>
      <c r="D258" s="16">
        <v>4</v>
      </c>
      <c r="E258" s="16">
        <v>0</v>
      </c>
      <c r="F258" s="16">
        <v>1</v>
      </c>
      <c r="G258" s="17">
        <f t="shared" si="59"/>
        <v>5.945303210463734E-3</v>
      </c>
      <c r="H258" s="17">
        <f t="shared" si="60"/>
        <v>5.4054054054054057E-3</v>
      </c>
      <c r="I258" s="17" t="str">
        <f t="shared" si="61"/>
        <v/>
      </c>
      <c r="J258" s="17">
        <f t="shared" si="62"/>
        <v>1.1614401858304297E-3</v>
      </c>
      <c r="K258" s="17">
        <f t="shared" si="65"/>
        <v>-1</v>
      </c>
      <c r="L258" s="17">
        <f t="shared" si="66"/>
        <v>-0.75</v>
      </c>
      <c r="M258" s="17">
        <f t="shared" si="63"/>
        <v>-5.945303210463734E-3</v>
      </c>
      <c r="N258" s="21">
        <f t="shared" si="64"/>
        <v>-4.0540540540540543E-3</v>
      </c>
    </row>
    <row r="259" spans="1:14" x14ac:dyDescent="0.2">
      <c r="A259" s="15"/>
      <c r="B259" s="28" t="s">
        <v>233</v>
      </c>
      <c r="C259" s="25">
        <v>1</v>
      </c>
      <c r="D259" s="16">
        <v>0</v>
      </c>
      <c r="E259" s="16">
        <v>0</v>
      </c>
      <c r="F259" s="16">
        <v>2</v>
      </c>
      <c r="G259" s="17">
        <f t="shared" si="59"/>
        <v>1.1890606420927466E-3</v>
      </c>
      <c r="H259" s="17" t="str">
        <f t="shared" si="60"/>
        <v/>
      </c>
      <c r="I259" s="17" t="str">
        <f t="shared" si="61"/>
        <v/>
      </c>
      <c r="J259" s="17">
        <f t="shared" si="62"/>
        <v>2.3228803716608595E-3</v>
      </c>
      <c r="K259" s="17">
        <f t="shared" si="65"/>
        <v>-1</v>
      </c>
      <c r="L259" s="17">
        <f t="shared" si="66"/>
        <v>1</v>
      </c>
      <c r="M259" s="17">
        <f t="shared" si="63"/>
        <v>-1.1890606420927466E-3</v>
      </c>
      <c r="N259" s="21" t="str">
        <f t="shared" si="64"/>
        <v/>
      </c>
    </row>
    <row r="260" spans="1:14" x14ac:dyDescent="0.2">
      <c r="A260" s="15"/>
      <c r="B260" s="28" t="s">
        <v>234</v>
      </c>
      <c r="C260" s="25">
        <v>5</v>
      </c>
      <c r="D260" s="16">
        <v>1</v>
      </c>
      <c r="E260" s="16">
        <v>3</v>
      </c>
      <c r="F260" s="16">
        <v>1</v>
      </c>
      <c r="G260" s="17">
        <f t="shared" si="59"/>
        <v>5.945303210463734E-3</v>
      </c>
      <c r="H260" s="17">
        <f t="shared" si="60"/>
        <v>1.3513513513513514E-3</v>
      </c>
      <c r="I260" s="17">
        <f t="shared" si="61"/>
        <v>3.015075376884422E-3</v>
      </c>
      <c r="J260" s="17">
        <f t="shared" si="62"/>
        <v>1.1614401858304297E-3</v>
      </c>
      <c r="K260" s="17">
        <f t="shared" si="65"/>
        <v>-0.4</v>
      </c>
      <c r="L260" s="17">
        <f t="shared" si="66"/>
        <v>0</v>
      </c>
      <c r="M260" s="17">
        <f t="shared" si="63"/>
        <v>-2.3781212841854937E-3</v>
      </c>
      <c r="N260" s="21">
        <f t="shared" si="64"/>
        <v>0</v>
      </c>
    </row>
    <row r="261" spans="1:14" x14ac:dyDescent="0.2">
      <c r="A261" s="15"/>
      <c r="B261" s="28" t="s">
        <v>235</v>
      </c>
      <c r="C261" s="25">
        <v>6</v>
      </c>
      <c r="D261" s="16">
        <v>1</v>
      </c>
      <c r="E261" s="16">
        <v>1</v>
      </c>
      <c r="F261" s="16">
        <v>3</v>
      </c>
      <c r="G261" s="17">
        <f t="shared" si="59"/>
        <v>7.1343638525564806E-3</v>
      </c>
      <c r="H261" s="17">
        <f t="shared" si="60"/>
        <v>1.3513513513513514E-3</v>
      </c>
      <c r="I261" s="17">
        <f t="shared" si="61"/>
        <v>1.0050251256281408E-3</v>
      </c>
      <c r="J261" s="17">
        <f t="shared" si="62"/>
        <v>3.4843205574912892E-3</v>
      </c>
      <c r="K261" s="17">
        <f t="shared" si="65"/>
        <v>-0.83333333333333337</v>
      </c>
      <c r="L261" s="17">
        <f t="shared" si="66"/>
        <v>2</v>
      </c>
      <c r="M261" s="17">
        <f t="shared" si="63"/>
        <v>-5.945303210463734E-3</v>
      </c>
      <c r="N261" s="21">
        <f t="shared" si="64"/>
        <v>2.7027027027027029E-3</v>
      </c>
    </row>
    <row r="262" spans="1:14" ht="25.5" x14ac:dyDescent="0.2">
      <c r="A262" s="15"/>
      <c r="B262" s="28" t="s">
        <v>236</v>
      </c>
      <c r="C262" s="25"/>
      <c r="D262" s="16"/>
      <c r="E262" s="16"/>
      <c r="F262" s="16"/>
      <c r="G262" s="17" t="str">
        <f t="shared" si="59"/>
        <v/>
      </c>
      <c r="H262" s="17" t="str">
        <f t="shared" si="60"/>
        <v/>
      </c>
      <c r="I262" s="17" t="str">
        <f t="shared" si="61"/>
        <v/>
      </c>
      <c r="J262" s="17" t="str">
        <f t="shared" si="62"/>
        <v/>
      </c>
      <c r="K262" s="17" t="str">
        <f t="shared" si="65"/>
        <v xml:space="preserve"> </v>
      </c>
      <c r="L262" s="17" t="str">
        <f t="shared" si="66"/>
        <v xml:space="preserve"> </v>
      </c>
      <c r="M262" s="17" t="str">
        <f t="shared" si="63"/>
        <v/>
      </c>
      <c r="N262" s="21" t="str">
        <f t="shared" si="64"/>
        <v/>
      </c>
    </row>
    <row r="263" spans="1:14" x14ac:dyDescent="0.2">
      <c r="A263" s="15"/>
      <c r="B263" s="28" t="s">
        <v>237</v>
      </c>
      <c r="C263" s="25">
        <v>1</v>
      </c>
      <c r="D263" s="16">
        <v>0</v>
      </c>
      <c r="E263" s="16"/>
      <c r="F263" s="16"/>
      <c r="G263" s="17">
        <f t="shared" si="59"/>
        <v>1.1890606420927466E-3</v>
      </c>
      <c r="H263" s="17" t="str">
        <f t="shared" si="60"/>
        <v/>
      </c>
      <c r="I263" s="17" t="str">
        <f t="shared" si="61"/>
        <v/>
      </c>
      <c r="J263" s="17" t="str">
        <f t="shared" si="62"/>
        <v/>
      </c>
      <c r="K263" s="17">
        <f t="shared" si="65"/>
        <v>-1</v>
      </c>
      <c r="L263" s="17" t="str">
        <f t="shared" si="66"/>
        <v xml:space="preserve"> </v>
      </c>
      <c r="M263" s="17">
        <f t="shared" si="63"/>
        <v>-1.1890606420927466E-3</v>
      </c>
      <c r="N263" s="21" t="str">
        <f t="shared" si="64"/>
        <v/>
      </c>
    </row>
    <row r="264" spans="1:14" ht="25.5" x14ac:dyDescent="0.2">
      <c r="A264" s="15"/>
      <c r="B264" s="28" t="s">
        <v>238</v>
      </c>
      <c r="C264" s="25"/>
      <c r="D264" s="16"/>
      <c r="E264" s="16">
        <v>0</v>
      </c>
      <c r="F264" s="16">
        <v>1</v>
      </c>
      <c r="G264" s="17" t="str">
        <f t="shared" si="59"/>
        <v/>
      </c>
      <c r="H264" s="17" t="str">
        <f t="shared" si="60"/>
        <v/>
      </c>
      <c r="I264" s="17" t="str">
        <f t="shared" si="61"/>
        <v/>
      </c>
      <c r="J264" s="17">
        <f t="shared" si="62"/>
        <v>1.1614401858304297E-3</v>
      </c>
      <c r="K264" s="17" t="str">
        <f t="shared" si="65"/>
        <v xml:space="preserve"> </v>
      </c>
      <c r="L264" s="17">
        <f t="shared" si="66"/>
        <v>1</v>
      </c>
      <c r="M264" s="17" t="str">
        <f t="shared" si="63"/>
        <v/>
      </c>
      <c r="N264" s="21" t="str">
        <f t="shared" si="64"/>
        <v/>
      </c>
    </row>
    <row r="265" spans="1:14" x14ac:dyDescent="0.2">
      <c r="A265" s="15"/>
      <c r="B265" s="28" t="s">
        <v>239</v>
      </c>
      <c r="C265" s="25"/>
      <c r="D265" s="16"/>
      <c r="E265" s="16"/>
      <c r="F265" s="16"/>
      <c r="G265" s="17" t="str">
        <f t="shared" si="59"/>
        <v/>
      </c>
      <c r="H265" s="17" t="str">
        <f t="shared" si="60"/>
        <v/>
      </c>
      <c r="I265" s="17" t="str">
        <f t="shared" si="61"/>
        <v/>
      </c>
      <c r="J265" s="17" t="str">
        <f t="shared" si="62"/>
        <v/>
      </c>
      <c r="K265" s="17" t="str">
        <f t="shared" si="65"/>
        <v xml:space="preserve"> </v>
      </c>
      <c r="L265" s="17" t="str">
        <f t="shared" si="66"/>
        <v xml:space="preserve"> </v>
      </c>
      <c r="M265" s="17" t="str">
        <f t="shared" si="63"/>
        <v/>
      </c>
      <c r="N265" s="21" t="str">
        <f t="shared" si="64"/>
        <v/>
      </c>
    </row>
    <row r="266" spans="1:14" x14ac:dyDescent="0.2">
      <c r="A266" s="15"/>
      <c r="B266" s="28" t="s">
        <v>240</v>
      </c>
      <c r="C266" s="25"/>
      <c r="D266" s="16"/>
      <c r="E266" s="16">
        <v>0</v>
      </c>
      <c r="F266" s="16">
        <v>5</v>
      </c>
      <c r="G266" s="17" t="str">
        <f t="shared" si="59"/>
        <v/>
      </c>
      <c r="H266" s="17" t="str">
        <f t="shared" si="60"/>
        <v/>
      </c>
      <c r="I266" s="17" t="str">
        <f t="shared" si="61"/>
        <v/>
      </c>
      <c r="J266" s="17">
        <f t="shared" si="62"/>
        <v>5.8072009291521487E-3</v>
      </c>
      <c r="K266" s="17" t="str">
        <f t="shared" si="65"/>
        <v xml:space="preserve"> </v>
      </c>
      <c r="L266" s="17">
        <f t="shared" si="66"/>
        <v>1</v>
      </c>
      <c r="M266" s="17" t="str">
        <f t="shared" si="63"/>
        <v/>
      </c>
      <c r="N266" s="21" t="str">
        <f t="shared" si="64"/>
        <v/>
      </c>
    </row>
    <row r="267" spans="1:14" x14ac:dyDescent="0.2">
      <c r="A267" s="15"/>
      <c r="B267" s="28" t="s">
        <v>241</v>
      </c>
      <c r="C267" s="25">
        <v>5</v>
      </c>
      <c r="D267" s="16">
        <v>1</v>
      </c>
      <c r="E267" s="16">
        <v>1</v>
      </c>
      <c r="F267" s="16">
        <v>0</v>
      </c>
      <c r="G267" s="17">
        <f t="shared" si="59"/>
        <v>5.945303210463734E-3</v>
      </c>
      <c r="H267" s="17">
        <f t="shared" si="60"/>
        <v>1.3513513513513514E-3</v>
      </c>
      <c r="I267" s="17">
        <f t="shared" si="61"/>
        <v>1.0050251256281408E-3</v>
      </c>
      <c r="J267" s="17" t="str">
        <f t="shared" si="62"/>
        <v/>
      </c>
      <c r="K267" s="17">
        <f t="shared" si="65"/>
        <v>-0.8</v>
      </c>
      <c r="L267" s="17">
        <f t="shared" si="66"/>
        <v>-1</v>
      </c>
      <c r="M267" s="17">
        <f t="shared" si="63"/>
        <v>-4.7562425683709874E-3</v>
      </c>
      <c r="N267" s="21">
        <f t="shared" si="64"/>
        <v>-1.3513513513513514E-3</v>
      </c>
    </row>
    <row r="268" spans="1:14" x14ac:dyDescent="0.2">
      <c r="A268" s="15"/>
      <c r="B268" s="28" t="s">
        <v>242</v>
      </c>
      <c r="C268" s="25"/>
      <c r="D268" s="16"/>
      <c r="E268" s="16"/>
      <c r="F268" s="16"/>
      <c r="G268" s="17" t="str">
        <f t="shared" si="59"/>
        <v/>
      </c>
      <c r="H268" s="17" t="str">
        <f t="shared" si="60"/>
        <v/>
      </c>
      <c r="I268" s="17" t="str">
        <f t="shared" si="61"/>
        <v/>
      </c>
      <c r="J268" s="17" t="str">
        <f t="shared" si="62"/>
        <v/>
      </c>
      <c r="K268" s="17" t="str">
        <f t="shared" si="65"/>
        <v xml:space="preserve"> </v>
      </c>
      <c r="L268" s="17" t="str">
        <f t="shared" si="66"/>
        <v xml:space="preserve"> </v>
      </c>
      <c r="M268" s="17" t="str">
        <f t="shared" si="63"/>
        <v/>
      </c>
      <c r="N268" s="21" t="str">
        <f t="shared" si="64"/>
        <v/>
      </c>
    </row>
    <row r="269" spans="1:14" ht="25.5" x14ac:dyDescent="0.2">
      <c r="A269" s="15"/>
      <c r="B269" s="28" t="s">
        <v>243</v>
      </c>
      <c r="C269" s="25"/>
      <c r="D269" s="16"/>
      <c r="E269" s="16"/>
      <c r="F269" s="16"/>
      <c r="G269" s="17" t="str">
        <f t="shared" si="59"/>
        <v/>
      </c>
      <c r="H269" s="17" t="str">
        <f t="shared" si="60"/>
        <v/>
      </c>
      <c r="I269" s="17" t="str">
        <f t="shared" si="61"/>
        <v/>
      </c>
      <c r="J269" s="17" t="str">
        <f t="shared" si="62"/>
        <v/>
      </c>
      <c r="K269" s="17" t="str">
        <f t="shared" si="65"/>
        <v xml:space="preserve"> </v>
      </c>
      <c r="L269" s="17" t="str">
        <f t="shared" si="66"/>
        <v xml:space="preserve"> </v>
      </c>
      <c r="M269" s="17" t="str">
        <f t="shared" si="63"/>
        <v/>
      </c>
      <c r="N269" s="21" t="str">
        <f t="shared" si="64"/>
        <v/>
      </c>
    </row>
    <row r="270" spans="1:14" ht="25.5" x14ac:dyDescent="0.2">
      <c r="A270" s="15"/>
      <c r="B270" s="28" t="s">
        <v>244</v>
      </c>
      <c r="C270" s="25">
        <v>1</v>
      </c>
      <c r="D270" s="16">
        <v>0</v>
      </c>
      <c r="E270" s="16">
        <v>4</v>
      </c>
      <c r="F270" s="16">
        <v>1</v>
      </c>
      <c r="G270" s="17">
        <f t="shared" si="59"/>
        <v>1.1890606420927466E-3</v>
      </c>
      <c r="H270" s="17" t="str">
        <f t="shared" si="60"/>
        <v/>
      </c>
      <c r="I270" s="17">
        <f t="shared" si="61"/>
        <v>4.0201005025125632E-3</v>
      </c>
      <c r="J270" s="17">
        <f t="shared" si="62"/>
        <v>1.1614401858304297E-3</v>
      </c>
      <c r="K270" s="17">
        <f t="shared" si="65"/>
        <v>3</v>
      </c>
      <c r="L270" s="17">
        <f t="shared" si="66"/>
        <v>1</v>
      </c>
      <c r="M270" s="17">
        <f t="shared" si="63"/>
        <v>3.5671819262782399E-3</v>
      </c>
      <c r="N270" s="21" t="str">
        <f t="shared" si="64"/>
        <v/>
      </c>
    </row>
    <row r="271" spans="1:14" x14ac:dyDescent="0.2">
      <c r="A271" s="15"/>
      <c r="B271" s="28" t="s">
        <v>245</v>
      </c>
      <c r="C271" s="25"/>
      <c r="D271" s="16"/>
      <c r="E271" s="16">
        <v>19</v>
      </c>
      <c r="F271" s="16">
        <v>11</v>
      </c>
      <c r="G271" s="17" t="str">
        <f t="shared" si="59"/>
        <v/>
      </c>
      <c r="H271" s="17" t="str">
        <f t="shared" si="60"/>
        <v/>
      </c>
      <c r="I271" s="17">
        <f t="shared" si="61"/>
        <v>1.9095477386934675E-2</v>
      </c>
      <c r="J271" s="17">
        <f t="shared" si="62"/>
        <v>1.2775842044134728E-2</v>
      </c>
      <c r="K271" s="17">
        <f t="shared" si="65"/>
        <v>1</v>
      </c>
      <c r="L271" s="17">
        <f t="shared" si="66"/>
        <v>1</v>
      </c>
      <c r="M271" s="17" t="str">
        <f t="shared" si="63"/>
        <v/>
      </c>
      <c r="N271" s="21" t="str">
        <f t="shared" si="64"/>
        <v/>
      </c>
    </row>
    <row r="272" spans="1:14" ht="25.5" x14ac:dyDescent="0.2">
      <c r="A272" s="15"/>
      <c r="B272" s="28" t="s">
        <v>246</v>
      </c>
      <c r="C272" s="25">
        <v>0</v>
      </c>
      <c r="D272" s="16">
        <v>1</v>
      </c>
      <c r="E272" s="16"/>
      <c r="F272" s="16"/>
      <c r="G272" s="17" t="str">
        <f t="shared" si="59"/>
        <v/>
      </c>
      <c r="H272" s="17">
        <f t="shared" si="60"/>
        <v>1.3513513513513514E-3</v>
      </c>
      <c r="I272" s="17" t="str">
        <f t="shared" si="61"/>
        <v/>
      </c>
      <c r="J272" s="17" t="str">
        <f t="shared" si="62"/>
        <v/>
      </c>
      <c r="K272" s="17" t="str">
        <f t="shared" si="65"/>
        <v xml:space="preserve"> </v>
      </c>
      <c r="L272" s="17">
        <f t="shared" si="66"/>
        <v>-1</v>
      </c>
      <c r="M272" s="17" t="str">
        <f t="shared" si="63"/>
        <v/>
      </c>
      <c r="N272" s="21">
        <f t="shared" si="64"/>
        <v>-1.3513513513513514E-3</v>
      </c>
    </row>
    <row r="273" spans="1:14" x14ac:dyDescent="0.2">
      <c r="A273" s="15"/>
      <c r="B273" s="28" t="s">
        <v>247</v>
      </c>
      <c r="C273" s="25"/>
      <c r="D273" s="16"/>
      <c r="E273" s="16"/>
      <c r="F273" s="16"/>
      <c r="G273" s="17" t="str">
        <f t="shared" si="59"/>
        <v/>
      </c>
      <c r="H273" s="17" t="str">
        <f t="shared" si="60"/>
        <v/>
      </c>
      <c r="I273" s="17" t="str">
        <f t="shared" si="61"/>
        <v/>
      </c>
      <c r="J273" s="17" t="str">
        <f t="shared" si="62"/>
        <v/>
      </c>
      <c r="K273" s="17" t="str">
        <f t="shared" si="65"/>
        <v xml:space="preserve"> </v>
      </c>
      <c r="L273" s="17" t="str">
        <f t="shared" si="66"/>
        <v xml:space="preserve"> </v>
      </c>
      <c r="M273" s="17" t="str">
        <f t="shared" si="63"/>
        <v/>
      </c>
      <c r="N273" s="21" t="str">
        <f t="shared" si="64"/>
        <v/>
      </c>
    </row>
    <row r="274" spans="1:14" x14ac:dyDescent="0.2">
      <c r="A274" s="15"/>
      <c r="B274" s="28" t="s">
        <v>248</v>
      </c>
      <c r="C274" s="25"/>
      <c r="D274" s="16"/>
      <c r="E274" s="16"/>
      <c r="F274" s="16"/>
      <c r="G274" s="17" t="str">
        <f t="shared" si="59"/>
        <v/>
      </c>
      <c r="H274" s="17" t="str">
        <f t="shared" si="60"/>
        <v/>
      </c>
      <c r="I274" s="17" t="str">
        <f t="shared" si="61"/>
        <v/>
      </c>
      <c r="J274" s="17" t="str">
        <f t="shared" si="62"/>
        <v/>
      </c>
      <c r="K274" s="17" t="str">
        <f t="shared" si="65"/>
        <v xml:space="preserve"> </v>
      </c>
      <c r="L274" s="17" t="str">
        <f t="shared" si="66"/>
        <v xml:space="preserve"> </v>
      </c>
      <c r="M274" s="17" t="str">
        <f t="shared" si="63"/>
        <v/>
      </c>
      <c r="N274" s="21" t="str">
        <f t="shared" si="64"/>
        <v/>
      </c>
    </row>
    <row r="275" spans="1:14" x14ac:dyDescent="0.2">
      <c r="A275" s="15"/>
      <c r="B275" s="28" t="s">
        <v>249</v>
      </c>
      <c r="C275" s="25"/>
      <c r="D275" s="16"/>
      <c r="E275" s="16">
        <v>1</v>
      </c>
      <c r="F275" s="16">
        <v>0</v>
      </c>
      <c r="G275" s="17" t="str">
        <f t="shared" si="59"/>
        <v/>
      </c>
      <c r="H275" s="17" t="str">
        <f t="shared" si="60"/>
        <v/>
      </c>
      <c r="I275" s="17">
        <f t="shared" si="61"/>
        <v>1.0050251256281408E-3</v>
      </c>
      <c r="J275" s="17" t="str">
        <f t="shared" si="62"/>
        <v/>
      </c>
      <c r="K275" s="17">
        <f t="shared" si="65"/>
        <v>1</v>
      </c>
      <c r="L275" s="17" t="str">
        <f t="shared" si="66"/>
        <v xml:space="preserve"> </v>
      </c>
      <c r="M275" s="17" t="str">
        <f t="shared" si="63"/>
        <v/>
      </c>
      <c r="N275" s="21" t="str">
        <f t="shared" si="64"/>
        <v/>
      </c>
    </row>
    <row r="276" spans="1:14" ht="25.5" x14ac:dyDescent="0.2">
      <c r="A276" s="15"/>
      <c r="B276" s="28" t="s">
        <v>250</v>
      </c>
      <c r="C276" s="25">
        <v>2</v>
      </c>
      <c r="D276" s="16">
        <v>0</v>
      </c>
      <c r="E276" s="16">
        <v>2</v>
      </c>
      <c r="F276" s="16">
        <v>2</v>
      </c>
      <c r="G276" s="17">
        <f t="shared" si="59"/>
        <v>2.3781212841854932E-3</v>
      </c>
      <c r="H276" s="17" t="str">
        <f t="shared" si="60"/>
        <v/>
      </c>
      <c r="I276" s="17">
        <f t="shared" si="61"/>
        <v>2.0100502512562816E-3</v>
      </c>
      <c r="J276" s="17">
        <f t="shared" si="62"/>
        <v>2.3228803716608595E-3</v>
      </c>
      <c r="K276" s="17">
        <f t="shared" si="65"/>
        <v>0</v>
      </c>
      <c r="L276" s="17">
        <f t="shared" si="66"/>
        <v>1</v>
      </c>
      <c r="M276" s="17">
        <f t="shared" si="63"/>
        <v>0</v>
      </c>
      <c r="N276" s="21" t="str">
        <f t="shared" si="64"/>
        <v/>
      </c>
    </row>
    <row r="277" spans="1:14" x14ac:dyDescent="0.2">
      <c r="A277" s="15"/>
      <c r="B277" s="28" t="s">
        <v>251</v>
      </c>
      <c r="C277" s="25">
        <v>1</v>
      </c>
      <c r="D277" s="16">
        <v>0</v>
      </c>
      <c r="E277" s="16">
        <v>35</v>
      </c>
      <c r="F277" s="16">
        <v>5</v>
      </c>
      <c r="G277" s="17">
        <f t="shared" si="59"/>
        <v>1.1890606420927466E-3</v>
      </c>
      <c r="H277" s="17" t="str">
        <f t="shared" si="60"/>
        <v/>
      </c>
      <c r="I277" s="17">
        <f t="shared" si="61"/>
        <v>3.5175879396984924E-2</v>
      </c>
      <c r="J277" s="17">
        <f t="shared" si="62"/>
        <v>5.8072009291521487E-3</v>
      </c>
      <c r="K277" s="17">
        <f t="shared" si="65"/>
        <v>34</v>
      </c>
      <c r="L277" s="17">
        <f t="shared" si="66"/>
        <v>1</v>
      </c>
      <c r="M277" s="17">
        <f t="shared" si="63"/>
        <v>4.0428061831153383E-2</v>
      </c>
      <c r="N277" s="21" t="str">
        <f t="shared" si="64"/>
        <v/>
      </c>
    </row>
    <row r="278" spans="1:14" x14ac:dyDescent="0.2">
      <c r="A278" s="15"/>
      <c r="B278" s="28" t="s">
        <v>252</v>
      </c>
      <c r="C278" s="25"/>
      <c r="D278" s="16"/>
      <c r="E278" s="16"/>
      <c r="F278" s="16"/>
      <c r="G278" s="17" t="str">
        <f t="shared" si="59"/>
        <v/>
      </c>
      <c r="H278" s="17" t="str">
        <f t="shared" si="60"/>
        <v/>
      </c>
      <c r="I278" s="17" t="str">
        <f t="shared" si="61"/>
        <v/>
      </c>
      <c r="J278" s="17" t="str">
        <f t="shared" si="62"/>
        <v/>
      </c>
      <c r="K278" s="17" t="str">
        <f t="shared" si="65"/>
        <v xml:space="preserve"> </v>
      </c>
      <c r="L278" s="17" t="str">
        <f t="shared" si="66"/>
        <v xml:space="preserve"> </v>
      </c>
      <c r="M278" s="17" t="str">
        <f t="shared" si="63"/>
        <v/>
      </c>
      <c r="N278" s="21" t="str">
        <f t="shared" si="64"/>
        <v/>
      </c>
    </row>
    <row r="279" spans="1:14" x14ac:dyDescent="0.2">
      <c r="A279" s="15"/>
      <c r="B279" s="28" t="s">
        <v>253</v>
      </c>
      <c r="C279" s="25"/>
      <c r="D279" s="16"/>
      <c r="E279" s="16">
        <v>1</v>
      </c>
      <c r="F279" s="16">
        <v>1</v>
      </c>
      <c r="G279" s="17" t="str">
        <f t="shared" si="59"/>
        <v/>
      </c>
      <c r="H279" s="17" t="str">
        <f t="shared" si="60"/>
        <v/>
      </c>
      <c r="I279" s="17">
        <f t="shared" si="61"/>
        <v>1.0050251256281408E-3</v>
      </c>
      <c r="J279" s="17">
        <f t="shared" si="62"/>
        <v>1.1614401858304297E-3</v>
      </c>
      <c r="K279" s="17">
        <f t="shared" si="65"/>
        <v>1</v>
      </c>
      <c r="L279" s="17">
        <f t="shared" si="66"/>
        <v>1</v>
      </c>
      <c r="M279" s="17" t="str">
        <f t="shared" si="63"/>
        <v/>
      </c>
      <c r="N279" s="21" t="str">
        <f t="shared" si="64"/>
        <v/>
      </c>
    </row>
    <row r="280" spans="1:14" x14ac:dyDescent="0.2">
      <c r="A280" s="15"/>
      <c r="B280" s="28" t="s">
        <v>254</v>
      </c>
      <c r="C280" s="25"/>
      <c r="D280" s="16"/>
      <c r="E280" s="16"/>
      <c r="F280" s="16"/>
      <c r="G280" s="17" t="str">
        <f t="shared" si="59"/>
        <v/>
      </c>
      <c r="H280" s="17" t="str">
        <f t="shared" si="60"/>
        <v/>
      </c>
      <c r="I280" s="17" t="str">
        <f t="shared" si="61"/>
        <v/>
      </c>
      <c r="J280" s="17" t="str">
        <f t="shared" si="62"/>
        <v/>
      </c>
      <c r="K280" s="17" t="str">
        <f t="shared" si="65"/>
        <v xml:space="preserve"> </v>
      </c>
      <c r="L280" s="17" t="str">
        <f t="shared" si="66"/>
        <v xml:space="preserve"> </v>
      </c>
      <c r="M280" s="17" t="str">
        <f t="shared" si="63"/>
        <v/>
      </c>
      <c r="N280" s="21" t="str">
        <f t="shared" si="64"/>
        <v/>
      </c>
    </row>
    <row r="281" spans="1:14" x14ac:dyDescent="0.2">
      <c r="A281" s="15"/>
      <c r="B281" s="28" t="s">
        <v>255</v>
      </c>
      <c r="C281" s="25">
        <v>1</v>
      </c>
      <c r="D281" s="16">
        <v>5</v>
      </c>
      <c r="E281" s="16">
        <v>4</v>
      </c>
      <c r="F281" s="16">
        <v>17</v>
      </c>
      <c r="G281" s="17">
        <f t="shared" si="59"/>
        <v>1.1890606420927466E-3</v>
      </c>
      <c r="H281" s="17">
        <f t="shared" si="60"/>
        <v>6.7567567567567571E-3</v>
      </c>
      <c r="I281" s="17">
        <f t="shared" si="61"/>
        <v>4.0201005025125632E-3</v>
      </c>
      <c r="J281" s="17">
        <f t="shared" si="62"/>
        <v>1.9744483159117306E-2</v>
      </c>
      <c r="K281" s="17">
        <f t="shared" si="65"/>
        <v>3</v>
      </c>
      <c r="L281" s="17">
        <f t="shared" si="66"/>
        <v>2.4</v>
      </c>
      <c r="M281" s="17">
        <f t="shared" si="63"/>
        <v>3.5671819262782399E-3</v>
      </c>
      <c r="N281" s="21">
        <f t="shared" si="64"/>
        <v>1.6216216216216217E-2</v>
      </c>
    </row>
    <row r="282" spans="1:14" x14ac:dyDescent="0.2">
      <c r="A282" s="15"/>
      <c r="B282" s="28" t="s">
        <v>256</v>
      </c>
      <c r="C282" s="25"/>
      <c r="D282" s="16"/>
      <c r="E282" s="16"/>
      <c r="F282" s="16"/>
      <c r="G282" s="17" t="str">
        <f t="shared" si="59"/>
        <v/>
      </c>
      <c r="H282" s="17" t="str">
        <f t="shared" si="60"/>
        <v/>
      </c>
      <c r="I282" s="17" t="str">
        <f t="shared" si="61"/>
        <v/>
      </c>
      <c r="J282" s="17" t="str">
        <f t="shared" si="62"/>
        <v/>
      </c>
      <c r="K282" s="17" t="str">
        <f t="shared" si="65"/>
        <v xml:space="preserve"> </v>
      </c>
      <c r="L282" s="17" t="str">
        <f t="shared" si="66"/>
        <v xml:space="preserve"> </v>
      </c>
      <c r="M282" s="17" t="str">
        <f t="shared" si="63"/>
        <v/>
      </c>
      <c r="N282" s="21" t="str">
        <f t="shared" si="64"/>
        <v/>
      </c>
    </row>
    <row r="283" spans="1:14" x14ac:dyDescent="0.2">
      <c r="A283" s="15"/>
      <c r="B283" s="28" t="s">
        <v>257</v>
      </c>
      <c r="C283" s="25">
        <v>1</v>
      </c>
      <c r="D283" s="16">
        <v>1</v>
      </c>
      <c r="E283" s="16">
        <v>1</v>
      </c>
      <c r="F283" s="16">
        <v>0</v>
      </c>
      <c r="G283" s="17">
        <f t="shared" si="59"/>
        <v>1.1890606420927466E-3</v>
      </c>
      <c r="H283" s="17">
        <f t="shared" si="60"/>
        <v>1.3513513513513514E-3</v>
      </c>
      <c r="I283" s="17">
        <f t="shared" si="61"/>
        <v>1.0050251256281408E-3</v>
      </c>
      <c r="J283" s="17" t="str">
        <f t="shared" si="62"/>
        <v/>
      </c>
      <c r="K283" s="17">
        <f t="shared" si="65"/>
        <v>0</v>
      </c>
      <c r="L283" s="17">
        <f t="shared" si="66"/>
        <v>-1</v>
      </c>
      <c r="M283" s="17">
        <f t="shared" si="63"/>
        <v>0</v>
      </c>
      <c r="N283" s="21">
        <f t="shared" si="64"/>
        <v>-1.3513513513513514E-3</v>
      </c>
    </row>
    <row r="284" spans="1:14" x14ac:dyDescent="0.2">
      <c r="A284" s="15"/>
      <c r="B284" s="28" t="s">
        <v>258</v>
      </c>
      <c r="C284" s="25">
        <v>2</v>
      </c>
      <c r="D284" s="16">
        <v>5</v>
      </c>
      <c r="E284" s="16">
        <v>1</v>
      </c>
      <c r="F284" s="16">
        <v>4</v>
      </c>
      <c r="G284" s="17">
        <f t="shared" ref="G284:G315" si="67">+IF(C284=0,"",C284/C$188)</f>
        <v>2.3781212841854932E-3</v>
      </c>
      <c r="H284" s="17">
        <f t="shared" ref="H284:H315" si="68">+IF(D284=0,"",D284/D$188)</f>
        <v>6.7567567567567571E-3</v>
      </c>
      <c r="I284" s="17">
        <f t="shared" ref="I284:I315" si="69">+IF(E284=0,"",E284/E$188)</f>
        <v>1.0050251256281408E-3</v>
      </c>
      <c r="J284" s="17">
        <f t="shared" ref="J284:J315" si="70">+IF(F284=0,"",F284/F$188)</f>
        <v>4.6457607433217189E-3</v>
      </c>
      <c r="K284" s="17">
        <f t="shared" si="65"/>
        <v>-0.5</v>
      </c>
      <c r="L284" s="17">
        <f t="shared" si="66"/>
        <v>-0.2</v>
      </c>
      <c r="M284" s="17">
        <f t="shared" ref="M284:M315" si="71">+IF(OR(AND(G284=""),(K284="")),"",G284*K284)</f>
        <v>-1.1890606420927466E-3</v>
      </c>
      <c r="N284" s="21">
        <f t="shared" ref="N284:N315" si="72">+IF(OR(AND(H284=""),(L284="")),"",H284*L284)</f>
        <v>-1.3513513513513514E-3</v>
      </c>
    </row>
    <row r="285" spans="1:14" ht="23.25" customHeight="1" x14ac:dyDescent="0.2">
      <c r="A285" s="15"/>
      <c r="B285" s="28" t="s">
        <v>259</v>
      </c>
      <c r="C285" s="25">
        <v>0</v>
      </c>
      <c r="D285" s="16">
        <v>4</v>
      </c>
      <c r="E285" s="16"/>
      <c r="F285" s="16"/>
      <c r="G285" s="17" t="str">
        <f t="shared" si="67"/>
        <v/>
      </c>
      <c r="H285" s="17">
        <f t="shared" si="68"/>
        <v>5.4054054054054057E-3</v>
      </c>
      <c r="I285" s="17" t="str">
        <f t="shared" si="69"/>
        <v/>
      </c>
      <c r="J285" s="17" t="str">
        <f t="shared" si="70"/>
        <v/>
      </c>
      <c r="K285" s="17" t="str">
        <f t="shared" ref="K285:K316" si="73">+IF(AND(C285=0,E285=0)," ",IF(C285=0,1,IF(E285=0,-1,(E285-C285)/C285)))</f>
        <v xml:space="preserve"> </v>
      </c>
      <c r="L285" s="17">
        <f t="shared" ref="L285:L316" si="74">+IF(AND(D285=0,F285=0)," ",IF(D285=0,1,IF(F285=0,-1,(F285-D285)/D285)))</f>
        <v>-1</v>
      </c>
      <c r="M285" s="17" t="str">
        <f t="shared" si="71"/>
        <v/>
      </c>
      <c r="N285" s="21">
        <f t="shared" si="72"/>
        <v>-5.4054054054054057E-3</v>
      </c>
    </row>
    <row r="286" spans="1:14" x14ac:dyDescent="0.2">
      <c r="A286" s="15"/>
      <c r="B286" s="28" t="s">
        <v>260</v>
      </c>
      <c r="C286" s="25">
        <v>0</v>
      </c>
      <c r="D286" s="16">
        <v>1</v>
      </c>
      <c r="E286" s="16"/>
      <c r="F286" s="16"/>
      <c r="G286" s="17" t="str">
        <f t="shared" si="67"/>
        <v/>
      </c>
      <c r="H286" s="17">
        <f t="shared" si="68"/>
        <v>1.3513513513513514E-3</v>
      </c>
      <c r="I286" s="17" t="str">
        <f t="shared" si="69"/>
        <v/>
      </c>
      <c r="J286" s="17" t="str">
        <f t="shared" si="70"/>
        <v/>
      </c>
      <c r="K286" s="17" t="str">
        <f t="shared" si="73"/>
        <v xml:space="preserve"> </v>
      </c>
      <c r="L286" s="17">
        <f t="shared" si="74"/>
        <v>-1</v>
      </c>
      <c r="M286" s="17" t="str">
        <f t="shared" si="71"/>
        <v/>
      </c>
      <c r="N286" s="21">
        <f t="shared" si="72"/>
        <v>-1.3513513513513514E-3</v>
      </c>
    </row>
    <row r="287" spans="1:14" x14ac:dyDescent="0.2">
      <c r="A287" s="15"/>
      <c r="B287" s="28" t="s">
        <v>261</v>
      </c>
      <c r="C287" s="25"/>
      <c r="D287" s="16"/>
      <c r="E287" s="16">
        <v>1</v>
      </c>
      <c r="F287" s="16">
        <v>0</v>
      </c>
      <c r="G287" s="17" t="str">
        <f t="shared" si="67"/>
        <v/>
      </c>
      <c r="H287" s="17" t="str">
        <f t="shared" si="68"/>
        <v/>
      </c>
      <c r="I287" s="17">
        <f t="shared" si="69"/>
        <v>1.0050251256281408E-3</v>
      </c>
      <c r="J287" s="17" t="str">
        <f t="shared" si="70"/>
        <v/>
      </c>
      <c r="K287" s="17">
        <f t="shared" si="73"/>
        <v>1</v>
      </c>
      <c r="L287" s="17" t="str">
        <f t="shared" si="74"/>
        <v xml:space="preserve"> </v>
      </c>
      <c r="M287" s="17" t="str">
        <f t="shared" si="71"/>
        <v/>
      </c>
      <c r="N287" s="21" t="str">
        <f t="shared" si="72"/>
        <v/>
      </c>
    </row>
    <row r="288" spans="1:14" x14ac:dyDescent="0.2">
      <c r="A288" s="15"/>
      <c r="B288" s="28" t="s">
        <v>262</v>
      </c>
      <c r="C288" s="25">
        <v>0</v>
      </c>
      <c r="D288" s="16">
        <v>2</v>
      </c>
      <c r="E288" s="16">
        <v>1</v>
      </c>
      <c r="F288" s="16">
        <v>0</v>
      </c>
      <c r="G288" s="17" t="str">
        <f t="shared" si="67"/>
        <v/>
      </c>
      <c r="H288" s="17">
        <f t="shared" si="68"/>
        <v>2.7027027027027029E-3</v>
      </c>
      <c r="I288" s="17">
        <f t="shared" si="69"/>
        <v>1.0050251256281408E-3</v>
      </c>
      <c r="J288" s="17" t="str">
        <f t="shared" si="70"/>
        <v/>
      </c>
      <c r="K288" s="17">
        <f t="shared" si="73"/>
        <v>1</v>
      </c>
      <c r="L288" s="17">
        <f t="shared" si="74"/>
        <v>-1</v>
      </c>
      <c r="M288" s="17" t="str">
        <f t="shared" si="71"/>
        <v/>
      </c>
      <c r="N288" s="21">
        <f t="shared" si="72"/>
        <v>-2.7027027027027029E-3</v>
      </c>
    </row>
    <row r="289" spans="1:14" x14ac:dyDescent="0.2">
      <c r="A289" s="15"/>
      <c r="B289" s="28" t="s">
        <v>263</v>
      </c>
      <c r="C289" s="25"/>
      <c r="D289" s="16"/>
      <c r="E289" s="16"/>
      <c r="F289" s="16"/>
      <c r="G289" s="17" t="str">
        <f t="shared" si="67"/>
        <v/>
      </c>
      <c r="H289" s="17" t="str">
        <f t="shared" si="68"/>
        <v/>
      </c>
      <c r="I289" s="17" t="str">
        <f t="shared" si="69"/>
        <v/>
      </c>
      <c r="J289" s="17" t="str">
        <f t="shared" si="70"/>
        <v/>
      </c>
      <c r="K289" s="17" t="str">
        <f t="shared" si="73"/>
        <v xml:space="preserve"> </v>
      </c>
      <c r="L289" s="17" t="str">
        <f t="shared" si="74"/>
        <v xml:space="preserve"> </v>
      </c>
      <c r="M289" s="17" t="str">
        <f t="shared" si="71"/>
        <v/>
      </c>
      <c r="N289" s="21" t="str">
        <f t="shared" si="72"/>
        <v/>
      </c>
    </row>
    <row r="290" spans="1:14" x14ac:dyDescent="0.2">
      <c r="A290" s="15"/>
      <c r="B290" s="28" t="s">
        <v>264</v>
      </c>
      <c r="C290" s="25"/>
      <c r="D290" s="16"/>
      <c r="E290" s="16"/>
      <c r="F290" s="16"/>
      <c r="G290" s="17" t="str">
        <f t="shared" si="67"/>
        <v/>
      </c>
      <c r="H290" s="17" t="str">
        <f t="shared" si="68"/>
        <v/>
      </c>
      <c r="I290" s="17" t="str">
        <f t="shared" si="69"/>
        <v/>
      </c>
      <c r="J290" s="17" t="str">
        <f t="shared" si="70"/>
        <v/>
      </c>
      <c r="K290" s="17" t="str">
        <f t="shared" si="73"/>
        <v xml:space="preserve"> </v>
      </c>
      <c r="L290" s="17" t="str">
        <f t="shared" si="74"/>
        <v xml:space="preserve"> </v>
      </c>
      <c r="M290" s="17" t="str">
        <f t="shared" si="71"/>
        <v/>
      </c>
      <c r="N290" s="21" t="str">
        <f t="shared" si="72"/>
        <v/>
      </c>
    </row>
    <row r="291" spans="1:14" x14ac:dyDescent="0.2">
      <c r="A291" s="15"/>
      <c r="B291" s="28" t="s">
        <v>265</v>
      </c>
      <c r="C291" s="25"/>
      <c r="D291" s="16"/>
      <c r="E291" s="16">
        <v>1</v>
      </c>
      <c r="F291" s="16">
        <v>0</v>
      </c>
      <c r="G291" s="17" t="str">
        <f t="shared" si="67"/>
        <v/>
      </c>
      <c r="H291" s="17" t="str">
        <f t="shared" si="68"/>
        <v/>
      </c>
      <c r="I291" s="17">
        <f t="shared" si="69"/>
        <v>1.0050251256281408E-3</v>
      </c>
      <c r="J291" s="17" t="str">
        <f t="shared" si="70"/>
        <v/>
      </c>
      <c r="K291" s="17">
        <f t="shared" si="73"/>
        <v>1</v>
      </c>
      <c r="L291" s="17" t="str">
        <f t="shared" si="74"/>
        <v xml:space="preserve"> </v>
      </c>
      <c r="M291" s="17" t="str">
        <f t="shared" si="71"/>
        <v/>
      </c>
      <c r="N291" s="21" t="str">
        <f t="shared" si="72"/>
        <v/>
      </c>
    </row>
    <row r="292" spans="1:14" x14ac:dyDescent="0.2">
      <c r="A292" s="15"/>
      <c r="B292" s="28" t="s">
        <v>266</v>
      </c>
      <c r="C292" s="25">
        <v>2</v>
      </c>
      <c r="D292" s="16">
        <v>0</v>
      </c>
      <c r="E292" s="16"/>
      <c r="F292" s="16"/>
      <c r="G292" s="17">
        <f t="shared" si="67"/>
        <v>2.3781212841854932E-3</v>
      </c>
      <c r="H292" s="17" t="str">
        <f t="shared" si="68"/>
        <v/>
      </c>
      <c r="I292" s="17" t="str">
        <f t="shared" si="69"/>
        <v/>
      </c>
      <c r="J292" s="17" t="str">
        <f t="shared" si="70"/>
        <v/>
      </c>
      <c r="K292" s="17">
        <f t="shared" si="73"/>
        <v>-1</v>
      </c>
      <c r="L292" s="17" t="str">
        <f t="shared" si="74"/>
        <v xml:space="preserve"> </v>
      </c>
      <c r="M292" s="17">
        <f t="shared" si="71"/>
        <v>-2.3781212841854932E-3</v>
      </c>
      <c r="N292" s="21" t="str">
        <f t="shared" si="72"/>
        <v/>
      </c>
    </row>
    <row r="293" spans="1:14" ht="25.5" x14ac:dyDescent="0.2">
      <c r="A293" s="15"/>
      <c r="B293" s="28" t="s">
        <v>267</v>
      </c>
      <c r="C293" s="25">
        <v>13</v>
      </c>
      <c r="D293" s="16">
        <v>11</v>
      </c>
      <c r="E293" s="16">
        <v>4</v>
      </c>
      <c r="F293" s="16">
        <v>3</v>
      </c>
      <c r="G293" s="17">
        <f t="shared" si="67"/>
        <v>1.5457788347205707E-2</v>
      </c>
      <c r="H293" s="17">
        <f t="shared" si="68"/>
        <v>1.4864864864864866E-2</v>
      </c>
      <c r="I293" s="17">
        <f t="shared" si="69"/>
        <v>4.0201005025125632E-3</v>
      </c>
      <c r="J293" s="17">
        <f t="shared" si="70"/>
        <v>3.4843205574912892E-3</v>
      </c>
      <c r="K293" s="17">
        <f t="shared" si="73"/>
        <v>-0.69230769230769229</v>
      </c>
      <c r="L293" s="17">
        <f t="shared" si="74"/>
        <v>-0.72727272727272729</v>
      </c>
      <c r="M293" s="17">
        <f t="shared" si="71"/>
        <v>-1.070154577883472E-2</v>
      </c>
      <c r="N293" s="21">
        <f t="shared" si="72"/>
        <v>-1.0810810810810811E-2</v>
      </c>
    </row>
    <row r="294" spans="1:14" x14ac:dyDescent="0.2">
      <c r="A294" s="15"/>
      <c r="B294" s="28" t="s">
        <v>268</v>
      </c>
      <c r="C294" s="25">
        <v>10</v>
      </c>
      <c r="D294" s="16">
        <v>4</v>
      </c>
      <c r="E294" s="16">
        <v>1</v>
      </c>
      <c r="F294" s="16">
        <v>2</v>
      </c>
      <c r="G294" s="17">
        <f t="shared" si="67"/>
        <v>1.1890606420927468E-2</v>
      </c>
      <c r="H294" s="17">
        <f t="shared" si="68"/>
        <v>5.4054054054054057E-3</v>
      </c>
      <c r="I294" s="17">
        <f t="shared" si="69"/>
        <v>1.0050251256281408E-3</v>
      </c>
      <c r="J294" s="17">
        <f t="shared" si="70"/>
        <v>2.3228803716608595E-3</v>
      </c>
      <c r="K294" s="17">
        <f t="shared" si="73"/>
        <v>-0.9</v>
      </c>
      <c r="L294" s="17">
        <f t="shared" si="74"/>
        <v>-0.5</v>
      </c>
      <c r="M294" s="17">
        <f t="shared" si="71"/>
        <v>-1.0701545778834722E-2</v>
      </c>
      <c r="N294" s="21">
        <f t="shared" si="72"/>
        <v>-2.7027027027027029E-3</v>
      </c>
    </row>
    <row r="295" spans="1:14" x14ac:dyDescent="0.2">
      <c r="A295" s="15"/>
      <c r="B295" s="28" t="s">
        <v>269</v>
      </c>
      <c r="C295" s="25"/>
      <c r="D295" s="16"/>
      <c r="E295" s="16">
        <v>1</v>
      </c>
      <c r="F295" s="16">
        <v>1</v>
      </c>
      <c r="G295" s="17" t="str">
        <f t="shared" si="67"/>
        <v/>
      </c>
      <c r="H295" s="17" t="str">
        <f t="shared" si="68"/>
        <v/>
      </c>
      <c r="I295" s="17">
        <f t="shared" si="69"/>
        <v>1.0050251256281408E-3</v>
      </c>
      <c r="J295" s="17">
        <f t="shared" si="70"/>
        <v>1.1614401858304297E-3</v>
      </c>
      <c r="K295" s="17">
        <f t="shared" si="73"/>
        <v>1</v>
      </c>
      <c r="L295" s="17">
        <f t="shared" si="74"/>
        <v>1</v>
      </c>
      <c r="M295" s="17" t="str">
        <f t="shared" si="71"/>
        <v/>
      </c>
      <c r="N295" s="21" t="str">
        <f t="shared" si="72"/>
        <v/>
      </c>
    </row>
    <row r="296" spans="1:14" x14ac:dyDescent="0.2">
      <c r="A296" s="15"/>
      <c r="B296" s="28" t="s">
        <v>270</v>
      </c>
      <c r="C296" s="25"/>
      <c r="D296" s="16"/>
      <c r="E296" s="16"/>
      <c r="F296" s="16"/>
      <c r="G296" s="17" t="str">
        <f t="shared" si="67"/>
        <v/>
      </c>
      <c r="H296" s="17" t="str">
        <f t="shared" si="68"/>
        <v/>
      </c>
      <c r="I296" s="17" t="str">
        <f t="shared" si="69"/>
        <v/>
      </c>
      <c r="J296" s="17" t="str">
        <f t="shared" si="70"/>
        <v/>
      </c>
      <c r="K296" s="17" t="str">
        <f t="shared" si="73"/>
        <v xml:space="preserve"> </v>
      </c>
      <c r="L296" s="17" t="str">
        <f t="shared" si="74"/>
        <v xml:space="preserve"> </v>
      </c>
      <c r="M296" s="17" t="str">
        <f t="shared" si="71"/>
        <v/>
      </c>
      <c r="N296" s="21" t="str">
        <f t="shared" si="72"/>
        <v/>
      </c>
    </row>
    <row r="297" spans="1:14" ht="25.5" x14ac:dyDescent="0.2">
      <c r="A297" s="15"/>
      <c r="B297" s="28" t="s">
        <v>271</v>
      </c>
      <c r="C297" s="25">
        <v>6</v>
      </c>
      <c r="D297" s="16">
        <v>5</v>
      </c>
      <c r="E297" s="16"/>
      <c r="F297" s="16"/>
      <c r="G297" s="17">
        <f t="shared" si="67"/>
        <v>7.1343638525564806E-3</v>
      </c>
      <c r="H297" s="17">
        <f t="shared" si="68"/>
        <v>6.7567567567567571E-3</v>
      </c>
      <c r="I297" s="17" t="str">
        <f t="shared" si="69"/>
        <v/>
      </c>
      <c r="J297" s="17" t="str">
        <f t="shared" si="70"/>
        <v/>
      </c>
      <c r="K297" s="17">
        <f t="shared" si="73"/>
        <v>-1</v>
      </c>
      <c r="L297" s="17">
        <f t="shared" si="74"/>
        <v>-1</v>
      </c>
      <c r="M297" s="17">
        <f t="shared" si="71"/>
        <v>-7.1343638525564806E-3</v>
      </c>
      <c r="N297" s="21">
        <f t="shared" si="72"/>
        <v>-6.7567567567567571E-3</v>
      </c>
    </row>
    <row r="298" spans="1:14" x14ac:dyDescent="0.2">
      <c r="A298" s="15"/>
      <c r="B298" s="28" t="s">
        <v>272</v>
      </c>
      <c r="C298" s="25">
        <v>0</v>
      </c>
      <c r="D298" s="16">
        <v>1</v>
      </c>
      <c r="E298" s="16">
        <v>0</v>
      </c>
      <c r="F298" s="16">
        <v>1</v>
      </c>
      <c r="G298" s="17" t="str">
        <f t="shared" si="67"/>
        <v/>
      </c>
      <c r="H298" s="17">
        <f t="shared" si="68"/>
        <v>1.3513513513513514E-3</v>
      </c>
      <c r="I298" s="17" t="str">
        <f t="shared" si="69"/>
        <v/>
      </c>
      <c r="J298" s="17">
        <f t="shared" si="70"/>
        <v>1.1614401858304297E-3</v>
      </c>
      <c r="K298" s="17" t="str">
        <f t="shared" si="73"/>
        <v xml:space="preserve"> </v>
      </c>
      <c r="L298" s="17">
        <f t="shared" si="74"/>
        <v>0</v>
      </c>
      <c r="M298" s="17" t="str">
        <f t="shared" si="71"/>
        <v/>
      </c>
      <c r="N298" s="21">
        <f t="shared" si="72"/>
        <v>0</v>
      </c>
    </row>
    <row r="299" spans="1:14" x14ac:dyDescent="0.2">
      <c r="A299" s="15"/>
      <c r="B299" s="28" t="s">
        <v>273</v>
      </c>
      <c r="C299" s="25">
        <v>0</v>
      </c>
      <c r="D299" s="16">
        <v>2</v>
      </c>
      <c r="E299" s="16">
        <v>28</v>
      </c>
      <c r="F299" s="16">
        <v>0</v>
      </c>
      <c r="G299" s="17" t="str">
        <f t="shared" si="67"/>
        <v/>
      </c>
      <c r="H299" s="17">
        <f t="shared" si="68"/>
        <v>2.7027027027027029E-3</v>
      </c>
      <c r="I299" s="17">
        <f t="shared" si="69"/>
        <v>2.8140703517587941E-2</v>
      </c>
      <c r="J299" s="17" t="str">
        <f t="shared" si="70"/>
        <v/>
      </c>
      <c r="K299" s="17">
        <f t="shared" si="73"/>
        <v>1</v>
      </c>
      <c r="L299" s="17">
        <f t="shared" si="74"/>
        <v>-1</v>
      </c>
      <c r="M299" s="17" t="str">
        <f t="shared" si="71"/>
        <v/>
      </c>
      <c r="N299" s="21">
        <f t="shared" si="72"/>
        <v>-2.7027027027027029E-3</v>
      </c>
    </row>
    <row r="300" spans="1:14" x14ac:dyDescent="0.2">
      <c r="A300" s="15"/>
      <c r="B300" s="28" t="s">
        <v>274</v>
      </c>
      <c r="C300" s="25">
        <v>2</v>
      </c>
      <c r="D300" s="16">
        <v>2</v>
      </c>
      <c r="E300" s="16">
        <v>1</v>
      </c>
      <c r="F300" s="16">
        <v>2</v>
      </c>
      <c r="G300" s="17">
        <f t="shared" si="67"/>
        <v>2.3781212841854932E-3</v>
      </c>
      <c r="H300" s="17">
        <f t="shared" si="68"/>
        <v>2.7027027027027029E-3</v>
      </c>
      <c r="I300" s="17">
        <f t="shared" si="69"/>
        <v>1.0050251256281408E-3</v>
      </c>
      <c r="J300" s="17">
        <f t="shared" si="70"/>
        <v>2.3228803716608595E-3</v>
      </c>
      <c r="K300" s="17">
        <f t="shared" si="73"/>
        <v>-0.5</v>
      </c>
      <c r="L300" s="17">
        <f t="shared" si="74"/>
        <v>0</v>
      </c>
      <c r="M300" s="17">
        <f t="shared" si="71"/>
        <v>-1.1890606420927466E-3</v>
      </c>
      <c r="N300" s="21">
        <f t="shared" si="72"/>
        <v>0</v>
      </c>
    </row>
    <row r="301" spans="1:14" x14ac:dyDescent="0.2">
      <c r="A301" s="15"/>
      <c r="B301" s="28" t="s">
        <v>275</v>
      </c>
      <c r="C301" s="25"/>
      <c r="D301" s="16"/>
      <c r="E301" s="16"/>
      <c r="F301" s="16"/>
      <c r="G301" s="17" t="str">
        <f t="shared" si="67"/>
        <v/>
      </c>
      <c r="H301" s="17" t="str">
        <f t="shared" si="68"/>
        <v/>
      </c>
      <c r="I301" s="17" t="str">
        <f t="shared" si="69"/>
        <v/>
      </c>
      <c r="J301" s="17" t="str">
        <f t="shared" si="70"/>
        <v/>
      </c>
      <c r="K301" s="17" t="str">
        <f t="shared" si="73"/>
        <v xml:space="preserve"> </v>
      </c>
      <c r="L301" s="17" t="str">
        <f t="shared" si="74"/>
        <v xml:space="preserve"> </v>
      </c>
      <c r="M301" s="17" t="str">
        <f t="shared" si="71"/>
        <v/>
      </c>
      <c r="N301" s="21" t="str">
        <f t="shared" si="72"/>
        <v/>
      </c>
    </row>
    <row r="302" spans="1:14" x14ac:dyDescent="0.2">
      <c r="A302" s="15"/>
      <c r="B302" s="28" t="s">
        <v>276</v>
      </c>
      <c r="C302" s="25"/>
      <c r="D302" s="16"/>
      <c r="E302" s="16"/>
      <c r="F302" s="16"/>
      <c r="G302" s="17" t="str">
        <f t="shared" si="67"/>
        <v/>
      </c>
      <c r="H302" s="17" t="str">
        <f t="shared" si="68"/>
        <v/>
      </c>
      <c r="I302" s="17" t="str">
        <f t="shared" si="69"/>
        <v/>
      </c>
      <c r="J302" s="17" t="str">
        <f t="shared" si="70"/>
        <v/>
      </c>
      <c r="K302" s="17" t="str">
        <f t="shared" si="73"/>
        <v xml:space="preserve"> </v>
      </c>
      <c r="L302" s="17" t="str">
        <f t="shared" si="74"/>
        <v xml:space="preserve"> </v>
      </c>
      <c r="M302" s="17" t="str">
        <f t="shared" si="71"/>
        <v/>
      </c>
      <c r="N302" s="21" t="str">
        <f t="shared" si="72"/>
        <v/>
      </c>
    </row>
    <row r="303" spans="1:14" x14ac:dyDescent="0.2">
      <c r="A303" s="15"/>
      <c r="B303" s="28" t="s">
        <v>277</v>
      </c>
      <c r="C303" s="25"/>
      <c r="D303" s="16"/>
      <c r="E303" s="16"/>
      <c r="F303" s="16"/>
      <c r="G303" s="17" t="str">
        <f t="shared" si="67"/>
        <v/>
      </c>
      <c r="H303" s="17" t="str">
        <f t="shared" si="68"/>
        <v/>
      </c>
      <c r="I303" s="17" t="str">
        <f t="shared" si="69"/>
        <v/>
      </c>
      <c r="J303" s="17" t="str">
        <f t="shared" si="70"/>
        <v/>
      </c>
      <c r="K303" s="17" t="str">
        <f t="shared" si="73"/>
        <v xml:space="preserve"> </v>
      </c>
      <c r="L303" s="17" t="str">
        <f t="shared" si="74"/>
        <v xml:space="preserve"> </v>
      </c>
      <c r="M303" s="17" t="str">
        <f t="shared" si="71"/>
        <v/>
      </c>
      <c r="N303" s="21" t="str">
        <f t="shared" si="72"/>
        <v/>
      </c>
    </row>
    <row r="304" spans="1:14" x14ac:dyDescent="0.2">
      <c r="A304" s="15"/>
      <c r="B304" s="28" t="s">
        <v>278</v>
      </c>
      <c r="C304" s="25"/>
      <c r="D304" s="16"/>
      <c r="E304" s="16"/>
      <c r="F304" s="16"/>
      <c r="G304" s="17" t="str">
        <f t="shared" si="67"/>
        <v/>
      </c>
      <c r="H304" s="17" t="str">
        <f t="shared" si="68"/>
        <v/>
      </c>
      <c r="I304" s="17" t="str">
        <f t="shared" si="69"/>
        <v/>
      </c>
      <c r="J304" s="17" t="str">
        <f t="shared" si="70"/>
        <v/>
      </c>
      <c r="K304" s="17" t="str">
        <f t="shared" si="73"/>
        <v xml:space="preserve"> </v>
      </c>
      <c r="L304" s="17" t="str">
        <f t="shared" si="74"/>
        <v xml:space="preserve"> </v>
      </c>
      <c r="M304" s="17" t="str">
        <f t="shared" si="71"/>
        <v/>
      </c>
      <c r="N304" s="21" t="str">
        <f t="shared" si="72"/>
        <v/>
      </c>
    </row>
    <row r="305" spans="1:14" x14ac:dyDescent="0.2">
      <c r="A305" s="15"/>
      <c r="B305" s="28" t="s">
        <v>279</v>
      </c>
      <c r="C305" s="25"/>
      <c r="D305" s="16"/>
      <c r="E305" s="16"/>
      <c r="F305" s="16"/>
      <c r="G305" s="17" t="str">
        <f t="shared" si="67"/>
        <v/>
      </c>
      <c r="H305" s="17" t="str">
        <f t="shared" si="68"/>
        <v/>
      </c>
      <c r="I305" s="17" t="str">
        <f t="shared" si="69"/>
        <v/>
      </c>
      <c r="J305" s="17" t="str">
        <f t="shared" si="70"/>
        <v/>
      </c>
      <c r="K305" s="17" t="str">
        <f t="shared" si="73"/>
        <v xml:space="preserve"> </v>
      </c>
      <c r="L305" s="17" t="str">
        <f t="shared" si="74"/>
        <v xml:space="preserve"> </v>
      </c>
      <c r="M305" s="17" t="str">
        <f t="shared" si="71"/>
        <v/>
      </c>
      <c r="N305" s="21" t="str">
        <f t="shared" si="72"/>
        <v/>
      </c>
    </row>
    <row r="306" spans="1:14" x14ac:dyDescent="0.2">
      <c r="A306" s="15"/>
      <c r="B306" s="28" t="s">
        <v>280</v>
      </c>
      <c r="C306" s="25">
        <v>5</v>
      </c>
      <c r="D306" s="16">
        <v>4</v>
      </c>
      <c r="E306" s="16">
        <v>3</v>
      </c>
      <c r="F306" s="16">
        <v>3</v>
      </c>
      <c r="G306" s="17">
        <f t="shared" si="67"/>
        <v>5.945303210463734E-3</v>
      </c>
      <c r="H306" s="17">
        <f t="shared" si="68"/>
        <v>5.4054054054054057E-3</v>
      </c>
      <c r="I306" s="17">
        <f t="shared" si="69"/>
        <v>3.015075376884422E-3</v>
      </c>
      <c r="J306" s="17">
        <f t="shared" si="70"/>
        <v>3.4843205574912892E-3</v>
      </c>
      <c r="K306" s="17">
        <f t="shared" si="73"/>
        <v>-0.4</v>
      </c>
      <c r="L306" s="17">
        <f t="shared" si="74"/>
        <v>-0.25</v>
      </c>
      <c r="M306" s="17">
        <f t="shared" si="71"/>
        <v>-2.3781212841854937E-3</v>
      </c>
      <c r="N306" s="21">
        <f t="shared" si="72"/>
        <v>-1.3513513513513514E-3</v>
      </c>
    </row>
    <row r="307" spans="1:14" x14ac:dyDescent="0.2">
      <c r="A307" s="15"/>
      <c r="B307" s="28" t="s">
        <v>281</v>
      </c>
      <c r="C307" s="25">
        <v>4</v>
      </c>
      <c r="D307" s="16">
        <v>2</v>
      </c>
      <c r="E307" s="16">
        <v>22</v>
      </c>
      <c r="F307" s="16">
        <v>10</v>
      </c>
      <c r="G307" s="17">
        <f t="shared" si="67"/>
        <v>4.7562425683709865E-3</v>
      </c>
      <c r="H307" s="17">
        <f t="shared" si="68"/>
        <v>2.7027027027027029E-3</v>
      </c>
      <c r="I307" s="17">
        <f t="shared" si="69"/>
        <v>2.2110552763819097E-2</v>
      </c>
      <c r="J307" s="17">
        <f t="shared" si="70"/>
        <v>1.1614401858304297E-2</v>
      </c>
      <c r="K307" s="17">
        <f t="shared" si="73"/>
        <v>4.5</v>
      </c>
      <c r="L307" s="17">
        <f t="shared" si="74"/>
        <v>4</v>
      </c>
      <c r="M307" s="17">
        <f t="shared" si="71"/>
        <v>2.1403091557669437E-2</v>
      </c>
      <c r="N307" s="21">
        <f t="shared" si="72"/>
        <v>1.0810810810810811E-2</v>
      </c>
    </row>
    <row r="308" spans="1:14" x14ac:dyDescent="0.2">
      <c r="A308" s="15"/>
      <c r="B308" s="28" t="s">
        <v>282</v>
      </c>
      <c r="C308" s="25">
        <v>1</v>
      </c>
      <c r="D308" s="16">
        <v>0</v>
      </c>
      <c r="E308" s="16"/>
      <c r="F308" s="16"/>
      <c r="G308" s="17">
        <f t="shared" si="67"/>
        <v>1.1890606420927466E-3</v>
      </c>
      <c r="H308" s="17" t="str">
        <f t="shared" si="68"/>
        <v/>
      </c>
      <c r="I308" s="17" t="str">
        <f t="shared" si="69"/>
        <v/>
      </c>
      <c r="J308" s="17" t="str">
        <f t="shared" si="70"/>
        <v/>
      </c>
      <c r="K308" s="17">
        <f t="shared" si="73"/>
        <v>-1</v>
      </c>
      <c r="L308" s="17" t="str">
        <f t="shared" si="74"/>
        <v xml:space="preserve"> </v>
      </c>
      <c r="M308" s="17">
        <f t="shared" si="71"/>
        <v>-1.1890606420927466E-3</v>
      </c>
      <c r="N308" s="21" t="str">
        <f t="shared" si="72"/>
        <v/>
      </c>
    </row>
    <row r="309" spans="1:14" x14ac:dyDescent="0.2">
      <c r="A309" s="15"/>
      <c r="B309" s="28" t="s">
        <v>283</v>
      </c>
      <c r="C309" s="25">
        <v>3</v>
      </c>
      <c r="D309" s="16">
        <v>2</v>
      </c>
      <c r="E309" s="16">
        <v>4</v>
      </c>
      <c r="F309" s="16">
        <v>0</v>
      </c>
      <c r="G309" s="17">
        <f t="shared" si="67"/>
        <v>3.5671819262782403E-3</v>
      </c>
      <c r="H309" s="17">
        <f t="shared" si="68"/>
        <v>2.7027027027027029E-3</v>
      </c>
      <c r="I309" s="17">
        <f t="shared" si="69"/>
        <v>4.0201005025125632E-3</v>
      </c>
      <c r="J309" s="17" t="str">
        <f t="shared" si="70"/>
        <v/>
      </c>
      <c r="K309" s="17">
        <f t="shared" si="73"/>
        <v>0.33333333333333331</v>
      </c>
      <c r="L309" s="17">
        <f t="shared" si="74"/>
        <v>-1</v>
      </c>
      <c r="M309" s="17">
        <f t="shared" si="71"/>
        <v>1.1890606420927466E-3</v>
      </c>
      <c r="N309" s="21">
        <f t="shared" si="72"/>
        <v>-2.7027027027027029E-3</v>
      </c>
    </row>
    <row r="310" spans="1:14" x14ac:dyDescent="0.2">
      <c r="A310" s="15"/>
      <c r="B310" s="28" t="s">
        <v>284</v>
      </c>
      <c r="C310" s="25"/>
      <c r="D310" s="16"/>
      <c r="E310" s="16">
        <v>1</v>
      </c>
      <c r="F310" s="16">
        <v>0</v>
      </c>
      <c r="G310" s="17" t="str">
        <f t="shared" si="67"/>
        <v/>
      </c>
      <c r="H310" s="17" t="str">
        <f t="shared" si="68"/>
        <v/>
      </c>
      <c r="I310" s="17">
        <f t="shared" si="69"/>
        <v>1.0050251256281408E-3</v>
      </c>
      <c r="J310" s="17" t="str">
        <f t="shared" si="70"/>
        <v/>
      </c>
      <c r="K310" s="17">
        <f t="shared" si="73"/>
        <v>1</v>
      </c>
      <c r="L310" s="17" t="str">
        <f t="shared" si="74"/>
        <v xml:space="preserve"> </v>
      </c>
      <c r="M310" s="17" t="str">
        <f t="shared" si="71"/>
        <v/>
      </c>
      <c r="N310" s="21" t="str">
        <f t="shared" si="72"/>
        <v/>
      </c>
    </row>
    <row r="311" spans="1:14" ht="25.5" x14ac:dyDescent="0.2">
      <c r="A311" s="15"/>
      <c r="B311" s="28" t="s">
        <v>285</v>
      </c>
      <c r="C311" s="25">
        <v>11</v>
      </c>
      <c r="D311" s="16">
        <v>4</v>
      </c>
      <c r="E311" s="16">
        <v>19</v>
      </c>
      <c r="F311" s="16">
        <v>9</v>
      </c>
      <c r="G311" s="17">
        <f t="shared" si="67"/>
        <v>1.3079667063020214E-2</v>
      </c>
      <c r="H311" s="17">
        <f t="shared" si="68"/>
        <v>5.4054054054054057E-3</v>
      </c>
      <c r="I311" s="17">
        <f t="shared" si="69"/>
        <v>1.9095477386934675E-2</v>
      </c>
      <c r="J311" s="17">
        <f t="shared" si="70"/>
        <v>1.0452961672473868E-2</v>
      </c>
      <c r="K311" s="17">
        <f t="shared" si="73"/>
        <v>0.72727272727272729</v>
      </c>
      <c r="L311" s="17">
        <f t="shared" si="74"/>
        <v>1.25</v>
      </c>
      <c r="M311" s="17">
        <f t="shared" si="71"/>
        <v>9.5124851367419747E-3</v>
      </c>
      <c r="N311" s="21">
        <f t="shared" si="72"/>
        <v>6.7567567567567571E-3</v>
      </c>
    </row>
    <row r="312" spans="1:14" x14ac:dyDescent="0.2">
      <c r="A312" s="15"/>
      <c r="B312" s="28" t="s">
        <v>286</v>
      </c>
      <c r="C312" s="25">
        <v>1</v>
      </c>
      <c r="D312" s="16">
        <v>0</v>
      </c>
      <c r="E312" s="16">
        <v>4</v>
      </c>
      <c r="F312" s="16">
        <v>3</v>
      </c>
      <c r="G312" s="17">
        <f t="shared" si="67"/>
        <v>1.1890606420927466E-3</v>
      </c>
      <c r="H312" s="17" t="str">
        <f t="shared" si="68"/>
        <v/>
      </c>
      <c r="I312" s="17">
        <f t="shared" si="69"/>
        <v>4.0201005025125632E-3</v>
      </c>
      <c r="J312" s="17">
        <f t="shared" si="70"/>
        <v>3.4843205574912892E-3</v>
      </c>
      <c r="K312" s="17">
        <f t="shared" si="73"/>
        <v>3</v>
      </c>
      <c r="L312" s="17">
        <f t="shared" si="74"/>
        <v>1</v>
      </c>
      <c r="M312" s="17">
        <f t="shared" si="71"/>
        <v>3.5671819262782399E-3</v>
      </c>
      <c r="N312" s="21" t="str">
        <f t="shared" si="72"/>
        <v/>
      </c>
    </row>
    <row r="313" spans="1:14" x14ac:dyDescent="0.2">
      <c r="A313" s="15"/>
      <c r="B313" s="28" t="s">
        <v>287</v>
      </c>
      <c r="C313" s="25">
        <v>1</v>
      </c>
      <c r="D313" s="16">
        <v>0</v>
      </c>
      <c r="E313" s="16"/>
      <c r="F313" s="16"/>
      <c r="G313" s="17">
        <f t="shared" si="67"/>
        <v>1.1890606420927466E-3</v>
      </c>
      <c r="H313" s="17" t="str">
        <f t="shared" si="68"/>
        <v/>
      </c>
      <c r="I313" s="17" t="str">
        <f t="shared" si="69"/>
        <v/>
      </c>
      <c r="J313" s="17" t="str">
        <f t="shared" si="70"/>
        <v/>
      </c>
      <c r="K313" s="17">
        <f t="shared" si="73"/>
        <v>-1</v>
      </c>
      <c r="L313" s="17" t="str">
        <f t="shared" si="74"/>
        <v xml:space="preserve"> </v>
      </c>
      <c r="M313" s="17">
        <f t="shared" si="71"/>
        <v>-1.1890606420927466E-3</v>
      </c>
      <c r="N313" s="21" t="str">
        <f t="shared" si="72"/>
        <v/>
      </c>
    </row>
    <row r="314" spans="1:14" x14ac:dyDescent="0.2">
      <c r="A314" s="15"/>
      <c r="B314" s="28" t="s">
        <v>288</v>
      </c>
      <c r="C314" s="25"/>
      <c r="D314" s="16"/>
      <c r="E314" s="16"/>
      <c r="F314" s="16"/>
      <c r="G314" s="17" t="str">
        <f t="shared" si="67"/>
        <v/>
      </c>
      <c r="H314" s="17" t="str">
        <f t="shared" si="68"/>
        <v/>
      </c>
      <c r="I314" s="17" t="str">
        <f t="shared" si="69"/>
        <v/>
      </c>
      <c r="J314" s="17" t="str">
        <f t="shared" si="70"/>
        <v/>
      </c>
      <c r="K314" s="17" t="str">
        <f t="shared" si="73"/>
        <v xml:space="preserve"> </v>
      </c>
      <c r="L314" s="17" t="str">
        <f t="shared" si="74"/>
        <v xml:space="preserve"> </v>
      </c>
      <c r="M314" s="17" t="str">
        <f t="shared" si="71"/>
        <v/>
      </c>
      <c r="N314" s="21" t="str">
        <f t="shared" si="72"/>
        <v/>
      </c>
    </row>
    <row r="315" spans="1:14" x14ac:dyDescent="0.2">
      <c r="A315" s="15"/>
      <c r="B315" s="28" t="s">
        <v>289</v>
      </c>
      <c r="C315" s="25">
        <v>0</v>
      </c>
      <c r="D315" s="16">
        <v>1</v>
      </c>
      <c r="E315" s="16"/>
      <c r="F315" s="16"/>
      <c r="G315" s="17" t="str">
        <f t="shared" si="67"/>
        <v/>
      </c>
      <c r="H315" s="17">
        <f t="shared" si="68"/>
        <v>1.3513513513513514E-3</v>
      </c>
      <c r="I315" s="17" t="str">
        <f t="shared" si="69"/>
        <v/>
      </c>
      <c r="J315" s="17" t="str">
        <f t="shared" si="70"/>
        <v/>
      </c>
      <c r="K315" s="17" t="str">
        <f t="shared" si="73"/>
        <v xml:space="preserve"> </v>
      </c>
      <c r="L315" s="17">
        <f t="shared" si="74"/>
        <v>-1</v>
      </c>
      <c r="M315" s="17" t="str">
        <f t="shared" si="71"/>
        <v/>
      </c>
      <c r="N315" s="21">
        <f t="shared" si="72"/>
        <v>-1.3513513513513514E-3</v>
      </c>
    </row>
    <row r="316" spans="1:14" ht="27" customHeight="1" x14ac:dyDescent="0.2">
      <c r="A316" s="15"/>
      <c r="B316" s="28" t="s">
        <v>290</v>
      </c>
      <c r="C316" s="25"/>
      <c r="D316" s="16"/>
      <c r="E316" s="16"/>
      <c r="F316" s="16"/>
      <c r="G316" s="17" t="str">
        <f t="shared" ref="G316:G347" si="75">+IF(C316=0,"",C316/C$188)</f>
        <v/>
      </c>
      <c r="H316" s="17" t="str">
        <f t="shared" ref="H316:H347" si="76">+IF(D316=0,"",D316/D$188)</f>
        <v/>
      </c>
      <c r="I316" s="17" t="str">
        <f t="shared" ref="I316:I347" si="77">+IF(E316=0,"",E316/E$188)</f>
        <v/>
      </c>
      <c r="J316" s="17" t="str">
        <f t="shared" ref="J316:J347" si="78">+IF(F316=0,"",F316/F$188)</f>
        <v/>
      </c>
      <c r="K316" s="17" t="str">
        <f t="shared" si="73"/>
        <v xml:space="preserve"> </v>
      </c>
      <c r="L316" s="17" t="str">
        <f t="shared" si="74"/>
        <v xml:space="preserve"> </v>
      </c>
      <c r="M316" s="17" t="str">
        <f t="shared" ref="M316:M347" si="79">+IF(OR(AND(G316=""),(K316="")),"",G316*K316)</f>
        <v/>
      </c>
      <c r="N316" s="21" t="str">
        <f t="shared" ref="N316:N347" si="80">+IF(OR(AND(H316=""),(L316="")),"",H316*L316)</f>
        <v/>
      </c>
    </row>
    <row r="317" spans="1:14" x14ac:dyDescent="0.2">
      <c r="A317" s="15"/>
      <c r="B317" s="28" t="s">
        <v>291</v>
      </c>
      <c r="C317" s="25"/>
      <c r="D317" s="16"/>
      <c r="E317" s="16"/>
      <c r="F317" s="16"/>
      <c r="G317" s="17" t="str">
        <f t="shared" si="75"/>
        <v/>
      </c>
      <c r="H317" s="17" t="str">
        <f t="shared" si="76"/>
        <v/>
      </c>
      <c r="I317" s="17" t="str">
        <f t="shared" si="77"/>
        <v/>
      </c>
      <c r="J317" s="17" t="str">
        <f t="shared" si="78"/>
        <v/>
      </c>
      <c r="K317" s="17" t="str">
        <f t="shared" ref="K317:K348" si="81">+IF(AND(C317=0,E317=0)," ",IF(C317=0,1,IF(E317=0,-1,(E317-C317)/C317)))</f>
        <v xml:space="preserve"> </v>
      </c>
      <c r="L317" s="17" t="str">
        <f t="shared" ref="L317:L348" si="82">+IF(AND(D317=0,F317=0)," ",IF(D317=0,1,IF(F317=0,-1,(F317-D317)/D317)))</f>
        <v xml:space="preserve"> </v>
      </c>
      <c r="M317" s="17" t="str">
        <f t="shared" si="79"/>
        <v/>
      </c>
      <c r="N317" s="21" t="str">
        <f t="shared" si="80"/>
        <v/>
      </c>
    </row>
    <row r="318" spans="1:14" x14ac:dyDescent="0.2">
      <c r="A318" s="15"/>
      <c r="B318" s="28" t="s">
        <v>292</v>
      </c>
      <c r="C318" s="25">
        <v>10</v>
      </c>
      <c r="D318" s="16">
        <v>6</v>
      </c>
      <c r="E318" s="16">
        <v>6</v>
      </c>
      <c r="F318" s="16">
        <v>10</v>
      </c>
      <c r="G318" s="17">
        <f t="shared" si="75"/>
        <v>1.1890606420927468E-2</v>
      </c>
      <c r="H318" s="17">
        <f t="shared" si="76"/>
        <v>8.1081081081081086E-3</v>
      </c>
      <c r="I318" s="17">
        <f t="shared" si="77"/>
        <v>6.030150753768844E-3</v>
      </c>
      <c r="J318" s="17">
        <f t="shared" si="78"/>
        <v>1.1614401858304297E-2</v>
      </c>
      <c r="K318" s="17">
        <f t="shared" si="81"/>
        <v>-0.4</v>
      </c>
      <c r="L318" s="17">
        <f t="shared" si="82"/>
        <v>0.66666666666666663</v>
      </c>
      <c r="M318" s="17">
        <f t="shared" si="79"/>
        <v>-4.7562425683709874E-3</v>
      </c>
      <c r="N318" s="21">
        <f t="shared" si="80"/>
        <v>5.4054054054054057E-3</v>
      </c>
    </row>
    <row r="319" spans="1:14" x14ac:dyDescent="0.2">
      <c r="A319" s="15"/>
      <c r="B319" s="28" t="s">
        <v>293</v>
      </c>
      <c r="C319" s="25"/>
      <c r="D319" s="16"/>
      <c r="E319" s="16"/>
      <c r="F319" s="16"/>
      <c r="G319" s="17" t="str">
        <f t="shared" si="75"/>
        <v/>
      </c>
      <c r="H319" s="17" t="str">
        <f t="shared" si="76"/>
        <v/>
      </c>
      <c r="I319" s="17" t="str">
        <f t="shared" si="77"/>
        <v/>
      </c>
      <c r="J319" s="17" t="str">
        <f t="shared" si="78"/>
        <v/>
      </c>
      <c r="K319" s="17" t="str">
        <f t="shared" si="81"/>
        <v xml:space="preserve"> </v>
      </c>
      <c r="L319" s="17" t="str">
        <f t="shared" si="82"/>
        <v xml:space="preserve"> </v>
      </c>
      <c r="M319" s="17" t="str">
        <f t="shared" si="79"/>
        <v/>
      </c>
      <c r="N319" s="21" t="str">
        <f t="shared" si="80"/>
        <v/>
      </c>
    </row>
    <row r="320" spans="1:14" x14ac:dyDescent="0.2">
      <c r="A320" s="15"/>
      <c r="B320" s="28" t="s">
        <v>294</v>
      </c>
      <c r="C320" s="25">
        <v>0</v>
      </c>
      <c r="D320" s="16">
        <v>4</v>
      </c>
      <c r="E320" s="16">
        <v>3</v>
      </c>
      <c r="F320" s="16">
        <v>3</v>
      </c>
      <c r="G320" s="17" t="str">
        <f t="shared" si="75"/>
        <v/>
      </c>
      <c r="H320" s="17">
        <f t="shared" si="76"/>
        <v>5.4054054054054057E-3</v>
      </c>
      <c r="I320" s="17">
        <f t="shared" si="77"/>
        <v>3.015075376884422E-3</v>
      </c>
      <c r="J320" s="17">
        <f t="shared" si="78"/>
        <v>3.4843205574912892E-3</v>
      </c>
      <c r="K320" s="17">
        <f t="shared" si="81"/>
        <v>1</v>
      </c>
      <c r="L320" s="17">
        <f t="shared" si="82"/>
        <v>-0.25</v>
      </c>
      <c r="M320" s="17" t="str">
        <f t="shared" si="79"/>
        <v/>
      </c>
      <c r="N320" s="21">
        <f t="shared" si="80"/>
        <v>-1.3513513513513514E-3</v>
      </c>
    </row>
    <row r="321" spans="1:14" ht="25.5" x14ac:dyDescent="0.2">
      <c r="A321" s="15"/>
      <c r="B321" s="28" t="s">
        <v>295</v>
      </c>
      <c r="C321" s="25">
        <v>1</v>
      </c>
      <c r="D321" s="16">
        <v>0</v>
      </c>
      <c r="E321" s="16">
        <v>1</v>
      </c>
      <c r="F321" s="16">
        <v>0</v>
      </c>
      <c r="G321" s="17">
        <f t="shared" si="75"/>
        <v>1.1890606420927466E-3</v>
      </c>
      <c r="H321" s="17" t="str">
        <f t="shared" si="76"/>
        <v/>
      </c>
      <c r="I321" s="17">
        <f t="shared" si="77"/>
        <v>1.0050251256281408E-3</v>
      </c>
      <c r="J321" s="17" t="str">
        <f t="shared" si="78"/>
        <v/>
      </c>
      <c r="K321" s="17">
        <f t="shared" si="81"/>
        <v>0</v>
      </c>
      <c r="L321" s="17" t="str">
        <f t="shared" si="82"/>
        <v xml:space="preserve"> </v>
      </c>
      <c r="M321" s="17">
        <f t="shared" si="79"/>
        <v>0</v>
      </c>
      <c r="N321" s="21" t="str">
        <f t="shared" si="80"/>
        <v/>
      </c>
    </row>
    <row r="322" spans="1:14" x14ac:dyDescent="0.2">
      <c r="A322" s="15"/>
      <c r="B322" s="28" t="s">
        <v>296</v>
      </c>
      <c r="C322" s="25">
        <v>1</v>
      </c>
      <c r="D322" s="16">
        <v>1</v>
      </c>
      <c r="E322" s="16">
        <v>1</v>
      </c>
      <c r="F322" s="16">
        <v>6</v>
      </c>
      <c r="G322" s="17">
        <f t="shared" si="75"/>
        <v>1.1890606420927466E-3</v>
      </c>
      <c r="H322" s="17">
        <f t="shared" si="76"/>
        <v>1.3513513513513514E-3</v>
      </c>
      <c r="I322" s="17">
        <f t="shared" si="77"/>
        <v>1.0050251256281408E-3</v>
      </c>
      <c r="J322" s="17">
        <f t="shared" si="78"/>
        <v>6.9686411149825784E-3</v>
      </c>
      <c r="K322" s="17">
        <f t="shared" si="81"/>
        <v>0</v>
      </c>
      <c r="L322" s="17">
        <f t="shared" si="82"/>
        <v>5</v>
      </c>
      <c r="M322" s="17">
        <f t="shared" si="79"/>
        <v>0</v>
      </c>
      <c r="N322" s="21">
        <f t="shared" si="80"/>
        <v>6.7567567567567571E-3</v>
      </c>
    </row>
    <row r="323" spans="1:14" ht="25.5" x14ac:dyDescent="0.2">
      <c r="A323" s="15"/>
      <c r="B323" s="28" t="s">
        <v>297</v>
      </c>
      <c r="C323" s="25"/>
      <c r="D323" s="16"/>
      <c r="E323" s="16"/>
      <c r="F323" s="16"/>
      <c r="G323" s="17" t="str">
        <f t="shared" si="75"/>
        <v/>
      </c>
      <c r="H323" s="17" t="str">
        <f t="shared" si="76"/>
        <v/>
      </c>
      <c r="I323" s="17" t="str">
        <f t="shared" si="77"/>
        <v/>
      </c>
      <c r="J323" s="17" t="str">
        <f t="shared" si="78"/>
        <v/>
      </c>
      <c r="K323" s="17" t="str">
        <f t="shared" si="81"/>
        <v xml:space="preserve"> </v>
      </c>
      <c r="L323" s="17" t="str">
        <f t="shared" si="82"/>
        <v xml:space="preserve"> </v>
      </c>
      <c r="M323" s="17" t="str">
        <f t="shared" si="79"/>
        <v/>
      </c>
      <c r="N323" s="21" t="str">
        <f t="shared" si="80"/>
        <v/>
      </c>
    </row>
    <row r="324" spans="1:14" x14ac:dyDescent="0.2">
      <c r="A324" s="15"/>
      <c r="B324" s="28" t="s">
        <v>298</v>
      </c>
      <c r="C324" s="25">
        <v>54</v>
      </c>
      <c r="D324" s="16">
        <v>41</v>
      </c>
      <c r="E324" s="16">
        <v>177</v>
      </c>
      <c r="F324" s="16">
        <v>117</v>
      </c>
      <c r="G324" s="17">
        <f t="shared" si="75"/>
        <v>6.4209274673008326E-2</v>
      </c>
      <c r="H324" s="17">
        <f t="shared" si="76"/>
        <v>5.5405405405405408E-2</v>
      </c>
      <c r="I324" s="17">
        <f t="shared" si="77"/>
        <v>0.17788944723618091</v>
      </c>
      <c r="J324" s="17">
        <f t="shared" si="78"/>
        <v>0.13588850174216027</v>
      </c>
      <c r="K324" s="17">
        <f t="shared" si="81"/>
        <v>2.2777777777777777</v>
      </c>
      <c r="L324" s="17">
        <f t="shared" si="82"/>
        <v>1.8536585365853659</v>
      </c>
      <c r="M324" s="17">
        <f t="shared" si="79"/>
        <v>0.14625445897740785</v>
      </c>
      <c r="N324" s="21">
        <f t="shared" si="80"/>
        <v>0.10270270270270271</v>
      </c>
    </row>
    <row r="325" spans="1:14" x14ac:dyDescent="0.2">
      <c r="A325" s="15"/>
      <c r="B325" s="28" t="s">
        <v>299</v>
      </c>
      <c r="C325" s="25">
        <v>7</v>
      </c>
      <c r="D325" s="16">
        <v>6</v>
      </c>
      <c r="E325" s="16">
        <v>0</v>
      </c>
      <c r="F325" s="16">
        <v>1</v>
      </c>
      <c r="G325" s="17">
        <f t="shared" si="75"/>
        <v>8.3234244946492272E-3</v>
      </c>
      <c r="H325" s="17">
        <f t="shared" si="76"/>
        <v>8.1081081081081086E-3</v>
      </c>
      <c r="I325" s="17" t="str">
        <f t="shared" si="77"/>
        <v/>
      </c>
      <c r="J325" s="17">
        <f t="shared" si="78"/>
        <v>1.1614401858304297E-3</v>
      </c>
      <c r="K325" s="17">
        <f t="shared" si="81"/>
        <v>-1</v>
      </c>
      <c r="L325" s="17">
        <f t="shared" si="82"/>
        <v>-0.83333333333333337</v>
      </c>
      <c r="M325" s="17">
        <f t="shared" si="79"/>
        <v>-8.3234244946492272E-3</v>
      </c>
      <c r="N325" s="21">
        <f t="shared" si="80"/>
        <v>-6.7567567567567571E-3</v>
      </c>
    </row>
    <row r="326" spans="1:14" x14ac:dyDescent="0.2">
      <c r="A326" s="15"/>
      <c r="B326" s="28" t="s">
        <v>300</v>
      </c>
      <c r="C326" s="25"/>
      <c r="D326" s="16"/>
      <c r="E326" s="16"/>
      <c r="F326" s="16"/>
      <c r="G326" s="17" t="str">
        <f t="shared" si="75"/>
        <v/>
      </c>
      <c r="H326" s="17" t="str">
        <f t="shared" si="76"/>
        <v/>
      </c>
      <c r="I326" s="17" t="str">
        <f t="shared" si="77"/>
        <v/>
      </c>
      <c r="J326" s="17" t="str">
        <f t="shared" si="78"/>
        <v/>
      </c>
      <c r="K326" s="17" t="str">
        <f t="shared" si="81"/>
        <v xml:space="preserve"> </v>
      </c>
      <c r="L326" s="17" t="str">
        <f t="shared" si="82"/>
        <v xml:space="preserve"> </v>
      </c>
      <c r="M326" s="17" t="str">
        <f t="shared" si="79"/>
        <v/>
      </c>
      <c r="N326" s="21" t="str">
        <f t="shared" si="80"/>
        <v/>
      </c>
    </row>
    <row r="327" spans="1:14" x14ac:dyDescent="0.2">
      <c r="A327" s="15"/>
      <c r="B327" s="28" t="s">
        <v>301</v>
      </c>
      <c r="C327" s="25">
        <v>113</v>
      </c>
      <c r="D327" s="16">
        <v>140</v>
      </c>
      <c r="E327" s="16">
        <v>111</v>
      </c>
      <c r="F327" s="16">
        <v>123</v>
      </c>
      <c r="G327" s="17">
        <f t="shared" si="75"/>
        <v>0.13436385255648037</v>
      </c>
      <c r="H327" s="17">
        <f t="shared" si="76"/>
        <v>0.1891891891891892</v>
      </c>
      <c r="I327" s="17">
        <f t="shared" si="77"/>
        <v>0.11155778894472362</v>
      </c>
      <c r="J327" s="17">
        <f t="shared" si="78"/>
        <v>0.14285714285714285</v>
      </c>
      <c r="K327" s="17">
        <f t="shared" si="81"/>
        <v>-1.7699115044247787E-2</v>
      </c>
      <c r="L327" s="17">
        <f t="shared" si="82"/>
        <v>-0.12142857142857143</v>
      </c>
      <c r="M327" s="17">
        <f t="shared" si="79"/>
        <v>-2.3781212841854932E-3</v>
      </c>
      <c r="N327" s="21">
        <f t="shared" si="80"/>
        <v>-2.2972972972972974E-2</v>
      </c>
    </row>
    <row r="328" spans="1:14" x14ac:dyDescent="0.2">
      <c r="A328" s="15"/>
      <c r="B328" s="28" t="s">
        <v>302</v>
      </c>
      <c r="C328" s="25">
        <v>2</v>
      </c>
      <c r="D328" s="16">
        <v>1</v>
      </c>
      <c r="E328" s="16"/>
      <c r="F328" s="16"/>
      <c r="G328" s="17">
        <f t="shared" si="75"/>
        <v>2.3781212841854932E-3</v>
      </c>
      <c r="H328" s="17">
        <f t="shared" si="76"/>
        <v>1.3513513513513514E-3</v>
      </c>
      <c r="I328" s="17" t="str">
        <f t="shared" si="77"/>
        <v/>
      </c>
      <c r="J328" s="17" t="str">
        <f t="shared" si="78"/>
        <v/>
      </c>
      <c r="K328" s="17">
        <f t="shared" si="81"/>
        <v>-1</v>
      </c>
      <c r="L328" s="17">
        <f t="shared" si="82"/>
        <v>-1</v>
      </c>
      <c r="M328" s="17">
        <f t="shared" si="79"/>
        <v>-2.3781212841854932E-3</v>
      </c>
      <c r="N328" s="21">
        <f t="shared" si="80"/>
        <v>-1.3513513513513514E-3</v>
      </c>
    </row>
    <row r="329" spans="1:14" x14ac:dyDescent="0.2">
      <c r="A329" s="15"/>
      <c r="B329" s="28" t="s">
        <v>303</v>
      </c>
      <c r="C329" s="25">
        <v>6</v>
      </c>
      <c r="D329" s="16">
        <v>1</v>
      </c>
      <c r="E329" s="16"/>
      <c r="F329" s="16"/>
      <c r="G329" s="17">
        <f t="shared" si="75"/>
        <v>7.1343638525564806E-3</v>
      </c>
      <c r="H329" s="17">
        <f t="shared" si="76"/>
        <v>1.3513513513513514E-3</v>
      </c>
      <c r="I329" s="17" t="str">
        <f t="shared" si="77"/>
        <v/>
      </c>
      <c r="J329" s="17" t="str">
        <f t="shared" si="78"/>
        <v/>
      </c>
      <c r="K329" s="17">
        <f t="shared" si="81"/>
        <v>-1</v>
      </c>
      <c r="L329" s="17">
        <f t="shared" si="82"/>
        <v>-1</v>
      </c>
      <c r="M329" s="17">
        <f t="shared" si="79"/>
        <v>-7.1343638525564806E-3</v>
      </c>
      <c r="N329" s="21">
        <f t="shared" si="80"/>
        <v>-1.3513513513513514E-3</v>
      </c>
    </row>
    <row r="330" spans="1:14" x14ac:dyDescent="0.2">
      <c r="A330" s="15"/>
      <c r="B330" s="28" t="s">
        <v>304</v>
      </c>
      <c r="C330" s="25"/>
      <c r="D330" s="16"/>
      <c r="E330" s="16"/>
      <c r="F330" s="16"/>
      <c r="G330" s="17" t="str">
        <f t="shared" si="75"/>
        <v/>
      </c>
      <c r="H330" s="17" t="str">
        <f t="shared" si="76"/>
        <v/>
      </c>
      <c r="I330" s="17" t="str">
        <f t="shared" si="77"/>
        <v/>
      </c>
      <c r="J330" s="17" t="str">
        <f t="shared" si="78"/>
        <v/>
      </c>
      <c r="K330" s="17" t="str">
        <f t="shared" si="81"/>
        <v xml:space="preserve"> </v>
      </c>
      <c r="L330" s="17" t="str">
        <f t="shared" si="82"/>
        <v xml:space="preserve"> </v>
      </c>
      <c r="M330" s="17" t="str">
        <f t="shared" si="79"/>
        <v/>
      </c>
      <c r="N330" s="21" t="str">
        <f t="shared" si="80"/>
        <v/>
      </c>
    </row>
    <row r="331" spans="1:14" ht="25.5" x14ac:dyDescent="0.2">
      <c r="A331" s="15"/>
      <c r="B331" s="28" t="s">
        <v>305</v>
      </c>
      <c r="C331" s="25"/>
      <c r="D331" s="16"/>
      <c r="E331" s="16"/>
      <c r="F331" s="16"/>
      <c r="G331" s="17" t="str">
        <f t="shared" si="75"/>
        <v/>
      </c>
      <c r="H331" s="17" t="str">
        <f t="shared" si="76"/>
        <v/>
      </c>
      <c r="I331" s="17" t="str">
        <f t="shared" si="77"/>
        <v/>
      </c>
      <c r="J331" s="17" t="str">
        <f t="shared" si="78"/>
        <v/>
      </c>
      <c r="K331" s="17" t="str">
        <f t="shared" si="81"/>
        <v xml:space="preserve"> </v>
      </c>
      <c r="L331" s="17" t="str">
        <f t="shared" si="82"/>
        <v xml:space="preserve"> </v>
      </c>
      <c r="M331" s="17" t="str">
        <f t="shared" si="79"/>
        <v/>
      </c>
      <c r="N331" s="21" t="str">
        <f t="shared" si="80"/>
        <v/>
      </c>
    </row>
    <row r="332" spans="1:14" x14ac:dyDescent="0.2">
      <c r="A332" s="15"/>
      <c r="B332" s="28" t="s">
        <v>306</v>
      </c>
      <c r="C332" s="25"/>
      <c r="D332" s="16"/>
      <c r="E332" s="16">
        <v>1</v>
      </c>
      <c r="F332" s="16">
        <v>2</v>
      </c>
      <c r="G332" s="17" t="str">
        <f t="shared" si="75"/>
        <v/>
      </c>
      <c r="H332" s="17" t="str">
        <f t="shared" si="76"/>
        <v/>
      </c>
      <c r="I332" s="17">
        <f t="shared" si="77"/>
        <v>1.0050251256281408E-3</v>
      </c>
      <c r="J332" s="17">
        <f t="shared" si="78"/>
        <v>2.3228803716608595E-3</v>
      </c>
      <c r="K332" s="17">
        <f t="shared" si="81"/>
        <v>1</v>
      </c>
      <c r="L332" s="17">
        <f t="shared" si="82"/>
        <v>1</v>
      </c>
      <c r="M332" s="17" t="str">
        <f t="shared" si="79"/>
        <v/>
      </c>
      <c r="N332" s="21" t="str">
        <f t="shared" si="80"/>
        <v/>
      </c>
    </row>
    <row r="333" spans="1:14" x14ac:dyDescent="0.2">
      <c r="A333" s="15"/>
      <c r="B333" s="28" t="s">
        <v>307</v>
      </c>
      <c r="C333" s="25"/>
      <c r="D333" s="16"/>
      <c r="E333" s="16"/>
      <c r="F333" s="16"/>
      <c r="G333" s="17" t="str">
        <f t="shared" si="75"/>
        <v/>
      </c>
      <c r="H333" s="17" t="str">
        <f t="shared" si="76"/>
        <v/>
      </c>
      <c r="I333" s="17" t="str">
        <f t="shared" si="77"/>
        <v/>
      </c>
      <c r="J333" s="17" t="str">
        <f t="shared" si="78"/>
        <v/>
      </c>
      <c r="K333" s="17" t="str">
        <f t="shared" si="81"/>
        <v xml:space="preserve"> </v>
      </c>
      <c r="L333" s="17" t="str">
        <f t="shared" si="82"/>
        <v xml:space="preserve"> </v>
      </c>
      <c r="M333" s="17" t="str">
        <f t="shared" si="79"/>
        <v/>
      </c>
      <c r="N333" s="21" t="str">
        <f t="shared" si="80"/>
        <v/>
      </c>
    </row>
    <row r="334" spans="1:14" ht="25.5" x14ac:dyDescent="0.2">
      <c r="A334" s="15"/>
      <c r="B334" s="28" t="s">
        <v>308</v>
      </c>
      <c r="C334" s="25"/>
      <c r="D334" s="16"/>
      <c r="E334" s="16"/>
      <c r="F334" s="16"/>
      <c r="G334" s="17" t="str">
        <f t="shared" si="75"/>
        <v/>
      </c>
      <c r="H334" s="17" t="str">
        <f t="shared" si="76"/>
        <v/>
      </c>
      <c r="I334" s="17" t="str">
        <f t="shared" si="77"/>
        <v/>
      </c>
      <c r="J334" s="17" t="str">
        <f t="shared" si="78"/>
        <v/>
      </c>
      <c r="K334" s="17" t="str">
        <f t="shared" si="81"/>
        <v xml:space="preserve"> </v>
      </c>
      <c r="L334" s="17" t="str">
        <f t="shared" si="82"/>
        <v xml:space="preserve"> </v>
      </c>
      <c r="M334" s="17" t="str">
        <f t="shared" si="79"/>
        <v/>
      </c>
      <c r="N334" s="21" t="str">
        <f t="shared" si="80"/>
        <v/>
      </c>
    </row>
    <row r="335" spans="1:14" x14ac:dyDescent="0.2">
      <c r="A335" s="15"/>
      <c r="B335" s="28" t="s">
        <v>309</v>
      </c>
      <c r="C335" s="25"/>
      <c r="D335" s="16"/>
      <c r="E335" s="16"/>
      <c r="F335" s="16"/>
      <c r="G335" s="17" t="str">
        <f t="shared" si="75"/>
        <v/>
      </c>
      <c r="H335" s="17" t="str">
        <f t="shared" si="76"/>
        <v/>
      </c>
      <c r="I335" s="17" t="str">
        <f t="shared" si="77"/>
        <v/>
      </c>
      <c r="J335" s="17" t="str">
        <f t="shared" si="78"/>
        <v/>
      </c>
      <c r="K335" s="17" t="str">
        <f t="shared" si="81"/>
        <v xml:space="preserve"> </v>
      </c>
      <c r="L335" s="17" t="str">
        <f t="shared" si="82"/>
        <v xml:space="preserve"> </v>
      </c>
      <c r="M335" s="17" t="str">
        <f t="shared" si="79"/>
        <v/>
      </c>
      <c r="N335" s="21" t="str">
        <f t="shared" si="80"/>
        <v/>
      </c>
    </row>
    <row r="336" spans="1:14" x14ac:dyDescent="0.2">
      <c r="A336" s="15"/>
      <c r="B336" s="28" t="s">
        <v>310</v>
      </c>
      <c r="C336" s="25"/>
      <c r="D336" s="16"/>
      <c r="E336" s="16">
        <v>1</v>
      </c>
      <c r="F336" s="16">
        <v>3</v>
      </c>
      <c r="G336" s="17" t="str">
        <f t="shared" si="75"/>
        <v/>
      </c>
      <c r="H336" s="17" t="str">
        <f t="shared" si="76"/>
        <v/>
      </c>
      <c r="I336" s="17">
        <f t="shared" si="77"/>
        <v>1.0050251256281408E-3</v>
      </c>
      <c r="J336" s="17">
        <f t="shared" si="78"/>
        <v>3.4843205574912892E-3</v>
      </c>
      <c r="K336" s="17">
        <f t="shared" si="81"/>
        <v>1</v>
      </c>
      <c r="L336" s="17">
        <f t="shared" si="82"/>
        <v>1</v>
      </c>
      <c r="M336" s="17" t="str">
        <f t="shared" si="79"/>
        <v/>
      </c>
      <c r="N336" s="21" t="str">
        <f t="shared" si="80"/>
        <v/>
      </c>
    </row>
    <row r="337" spans="1:14" x14ac:dyDescent="0.2">
      <c r="A337" s="15"/>
      <c r="B337" s="28" t="s">
        <v>311</v>
      </c>
      <c r="C337" s="25"/>
      <c r="D337" s="16"/>
      <c r="E337" s="16"/>
      <c r="F337" s="16"/>
      <c r="G337" s="17" t="str">
        <f t="shared" si="75"/>
        <v/>
      </c>
      <c r="H337" s="17" t="str">
        <f t="shared" si="76"/>
        <v/>
      </c>
      <c r="I337" s="17" t="str">
        <f t="shared" si="77"/>
        <v/>
      </c>
      <c r="J337" s="17" t="str">
        <f t="shared" si="78"/>
        <v/>
      </c>
      <c r="K337" s="17" t="str">
        <f t="shared" si="81"/>
        <v xml:space="preserve"> </v>
      </c>
      <c r="L337" s="17" t="str">
        <f t="shared" si="82"/>
        <v xml:space="preserve"> </v>
      </c>
      <c r="M337" s="17" t="str">
        <f t="shared" si="79"/>
        <v/>
      </c>
      <c r="N337" s="21" t="str">
        <f t="shared" si="80"/>
        <v/>
      </c>
    </row>
    <row r="338" spans="1:14" ht="25.5" x14ac:dyDescent="0.2">
      <c r="A338" s="15"/>
      <c r="B338" s="28" t="s">
        <v>312</v>
      </c>
      <c r="C338" s="25">
        <v>2</v>
      </c>
      <c r="D338" s="16">
        <v>16</v>
      </c>
      <c r="E338" s="16">
        <v>0</v>
      </c>
      <c r="F338" s="16">
        <v>8</v>
      </c>
      <c r="G338" s="17">
        <f t="shared" si="75"/>
        <v>2.3781212841854932E-3</v>
      </c>
      <c r="H338" s="17">
        <f t="shared" si="76"/>
        <v>2.1621621621621623E-2</v>
      </c>
      <c r="I338" s="17" t="str">
        <f t="shared" si="77"/>
        <v/>
      </c>
      <c r="J338" s="17">
        <f t="shared" si="78"/>
        <v>9.2915214866434379E-3</v>
      </c>
      <c r="K338" s="17">
        <f t="shared" si="81"/>
        <v>-1</v>
      </c>
      <c r="L338" s="17">
        <f t="shared" si="82"/>
        <v>-0.5</v>
      </c>
      <c r="M338" s="17">
        <f t="shared" si="79"/>
        <v>-2.3781212841854932E-3</v>
      </c>
      <c r="N338" s="21">
        <f t="shared" si="80"/>
        <v>-1.0810810810810811E-2</v>
      </c>
    </row>
    <row r="339" spans="1:14" ht="24.75" customHeight="1" x14ac:dyDescent="0.2">
      <c r="A339" s="15"/>
      <c r="B339" s="28" t="s">
        <v>313</v>
      </c>
      <c r="C339" s="25"/>
      <c r="D339" s="16"/>
      <c r="E339" s="16"/>
      <c r="F339" s="16"/>
      <c r="G339" s="17" t="str">
        <f t="shared" si="75"/>
        <v/>
      </c>
      <c r="H339" s="17" t="str">
        <f t="shared" si="76"/>
        <v/>
      </c>
      <c r="I339" s="17" t="str">
        <f t="shared" si="77"/>
        <v/>
      </c>
      <c r="J339" s="17" t="str">
        <f t="shared" si="78"/>
        <v/>
      </c>
      <c r="K339" s="17" t="str">
        <f t="shared" si="81"/>
        <v xml:space="preserve"> </v>
      </c>
      <c r="L339" s="17" t="str">
        <f t="shared" si="82"/>
        <v xml:space="preserve"> </v>
      </c>
      <c r="M339" s="17" t="str">
        <f t="shared" si="79"/>
        <v/>
      </c>
      <c r="N339" s="21" t="str">
        <f t="shared" si="80"/>
        <v/>
      </c>
    </row>
    <row r="340" spans="1:14" ht="25.5" x14ac:dyDescent="0.2">
      <c r="A340" s="15"/>
      <c r="B340" s="28" t="s">
        <v>314</v>
      </c>
      <c r="C340" s="25"/>
      <c r="D340" s="16"/>
      <c r="E340" s="16"/>
      <c r="F340" s="16"/>
      <c r="G340" s="17" t="str">
        <f t="shared" si="75"/>
        <v/>
      </c>
      <c r="H340" s="17" t="str">
        <f t="shared" si="76"/>
        <v/>
      </c>
      <c r="I340" s="17" t="str">
        <f t="shared" si="77"/>
        <v/>
      </c>
      <c r="J340" s="17" t="str">
        <f t="shared" si="78"/>
        <v/>
      </c>
      <c r="K340" s="17" t="str">
        <f t="shared" si="81"/>
        <v xml:space="preserve"> </v>
      </c>
      <c r="L340" s="17" t="str">
        <f t="shared" si="82"/>
        <v xml:space="preserve"> </v>
      </c>
      <c r="M340" s="17" t="str">
        <f t="shared" si="79"/>
        <v/>
      </c>
      <c r="N340" s="21" t="str">
        <f t="shared" si="80"/>
        <v/>
      </c>
    </row>
    <row r="341" spans="1:14" ht="24" customHeight="1" x14ac:dyDescent="0.2">
      <c r="A341" s="15"/>
      <c r="B341" s="28" t="s">
        <v>315</v>
      </c>
      <c r="C341" s="25"/>
      <c r="D341" s="16"/>
      <c r="E341" s="16"/>
      <c r="F341" s="16"/>
      <c r="G341" s="17" t="str">
        <f t="shared" si="75"/>
        <v/>
      </c>
      <c r="H341" s="17" t="str">
        <f t="shared" si="76"/>
        <v/>
      </c>
      <c r="I341" s="17" t="str">
        <f t="shared" si="77"/>
        <v/>
      </c>
      <c r="J341" s="17" t="str">
        <f t="shared" si="78"/>
        <v/>
      </c>
      <c r="K341" s="17" t="str">
        <f t="shared" si="81"/>
        <v xml:space="preserve"> </v>
      </c>
      <c r="L341" s="17" t="str">
        <f t="shared" si="82"/>
        <v xml:space="preserve"> </v>
      </c>
      <c r="M341" s="17" t="str">
        <f t="shared" si="79"/>
        <v/>
      </c>
      <c r="N341" s="21" t="str">
        <f t="shared" si="80"/>
        <v/>
      </c>
    </row>
    <row r="342" spans="1:14" ht="25.5" x14ac:dyDescent="0.2">
      <c r="A342" s="15"/>
      <c r="B342" s="28" t="s">
        <v>316</v>
      </c>
      <c r="C342" s="25"/>
      <c r="D342" s="16"/>
      <c r="E342" s="16"/>
      <c r="F342" s="16"/>
      <c r="G342" s="17" t="str">
        <f t="shared" si="75"/>
        <v/>
      </c>
      <c r="H342" s="17" t="str">
        <f t="shared" si="76"/>
        <v/>
      </c>
      <c r="I342" s="17" t="str">
        <f t="shared" si="77"/>
        <v/>
      </c>
      <c r="J342" s="17" t="str">
        <f t="shared" si="78"/>
        <v/>
      </c>
      <c r="K342" s="17" t="str">
        <f t="shared" si="81"/>
        <v xml:space="preserve"> </v>
      </c>
      <c r="L342" s="17" t="str">
        <f t="shared" si="82"/>
        <v xml:space="preserve"> </v>
      </c>
      <c r="M342" s="17" t="str">
        <f t="shared" si="79"/>
        <v/>
      </c>
      <c r="N342" s="21" t="str">
        <f t="shared" si="80"/>
        <v/>
      </c>
    </row>
    <row r="343" spans="1:14" ht="25.5" x14ac:dyDescent="0.2">
      <c r="A343" s="15"/>
      <c r="B343" s="28" t="s">
        <v>317</v>
      </c>
      <c r="C343" s="25"/>
      <c r="D343" s="16"/>
      <c r="E343" s="16"/>
      <c r="F343" s="16"/>
      <c r="G343" s="17" t="str">
        <f t="shared" si="75"/>
        <v/>
      </c>
      <c r="H343" s="17" t="str">
        <f t="shared" si="76"/>
        <v/>
      </c>
      <c r="I343" s="17" t="str">
        <f t="shared" si="77"/>
        <v/>
      </c>
      <c r="J343" s="17" t="str">
        <f t="shared" si="78"/>
        <v/>
      </c>
      <c r="K343" s="17" t="str">
        <f t="shared" si="81"/>
        <v xml:space="preserve"> </v>
      </c>
      <c r="L343" s="17" t="str">
        <f t="shared" si="82"/>
        <v xml:space="preserve"> </v>
      </c>
      <c r="M343" s="17" t="str">
        <f t="shared" si="79"/>
        <v/>
      </c>
      <c r="N343" s="21" t="str">
        <f t="shared" si="80"/>
        <v/>
      </c>
    </row>
    <row r="344" spans="1:14" ht="25.5" x14ac:dyDescent="0.2">
      <c r="A344" s="15"/>
      <c r="B344" s="28" t="s">
        <v>318</v>
      </c>
      <c r="C344" s="25"/>
      <c r="D344" s="16"/>
      <c r="E344" s="16"/>
      <c r="F344" s="16"/>
      <c r="G344" s="17" t="str">
        <f t="shared" si="75"/>
        <v/>
      </c>
      <c r="H344" s="17" t="str">
        <f t="shared" si="76"/>
        <v/>
      </c>
      <c r="I344" s="17" t="str">
        <f t="shared" si="77"/>
        <v/>
      </c>
      <c r="J344" s="17" t="str">
        <f t="shared" si="78"/>
        <v/>
      </c>
      <c r="K344" s="17" t="str">
        <f t="shared" si="81"/>
        <v xml:space="preserve"> </v>
      </c>
      <c r="L344" s="17" t="str">
        <f t="shared" si="82"/>
        <v xml:space="preserve"> </v>
      </c>
      <c r="M344" s="17" t="str">
        <f t="shared" si="79"/>
        <v/>
      </c>
      <c r="N344" s="21" t="str">
        <f t="shared" si="80"/>
        <v/>
      </c>
    </row>
    <row r="345" spans="1:14" ht="25.5" x14ac:dyDescent="0.2">
      <c r="A345" s="15"/>
      <c r="B345" s="28" t="s">
        <v>319</v>
      </c>
      <c r="C345" s="25"/>
      <c r="D345" s="16"/>
      <c r="E345" s="16"/>
      <c r="F345" s="16"/>
      <c r="G345" s="17" t="str">
        <f t="shared" si="75"/>
        <v/>
      </c>
      <c r="H345" s="17" t="str">
        <f t="shared" si="76"/>
        <v/>
      </c>
      <c r="I345" s="17" t="str">
        <f t="shared" si="77"/>
        <v/>
      </c>
      <c r="J345" s="17" t="str">
        <f t="shared" si="78"/>
        <v/>
      </c>
      <c r="K345" s="17" t="str">
        <f t="shared" si="81"/>
        <v xml:space="preserve"> </v>
      </c>
      <c r="L345" s="17" t="str">
        <f t="shared" si="82"/>
        <v xml:space="preserve"> </v>
      </c>
      <c r="M345" s="17" t="str">
        <f t="shared" si="79"/>
        <v/>
      </c>
      <c r="N345" s="21" t="str">
        <f t="shared" si="80"/>
        <v/>
      </c>
    </row>
    <row r="346" spans="1:14" x14ac:dyDescent="0.2">
      <c r="A346" s="15"/>
      <c r="B346" s="28" t="s">
        <v>320</v>
      </c>
      <c r="C346" s="25"/>
      <c r="D346" s="16"/>
      <c r="E346" s="16"/>
      <c r="F346" s="16"/>
      <c r="G346" s="17" t="str">
        <f t="shared" si="75"/>
        <v/>
      </c>
      <c r="H346" s="17" t="str">
        <f t="shared" si="76"/>
        <v/>
      </c>
      <c r="I346" s="17" t="str">
        <f t="shared" si="77"/>
        <v/>
      </c>
      <c r="J346" s="17" t="str">
        <f t="shared" si="78"/>
        <v/>
      </c>
      <c r="K346" s="17" t="str">
        <f t="shared" si="81"/>
        <v xml:space="preserve"> </v>
      </c>
      <c r="L346" s="17" t="str">
        <f t="shared" si="82"/>
        <v xml:space="preserve"> </v>
      </c>
      <c r="M346" s="17" t="str">
        <f t="shared" si="79"/>
        <v/>
      </c>
      <c r="N346" s="21" t="str">
        <f t="shared" si="80"/>
        <v/>
      </c>
    </row>
    <row r="347" spans="1:14" ht="25.5" x14ac:dyDescent="0.2">
      <c r="A347" s="15"/>
      <c r="B347" s="28" t="s">
        <v>321</v>
      </c>
      <c r="C347" s="25">
        <v>0</v>
      </c>
      <c r="D347" s="16">
        <v>1</v>
      </c>
      <c r="E347" s="16">
        <v>1</v>
      </c>
      <c r="F347" s="16">
        <v>1</v>
      </c>
      <c r="G347" s="17" t="str">
        <f t="shared" si="75"/>
        <v/>
      </c>
      <c r="H347" s="17">
        <f t="shared" si="76"/>
        <v>1.3513513513513514E-3</v>
      </c>
      <c r="I347" s="17">
        <f t="shared" si="77"/>
        <v>1.0050251256281408E-3</v>
      </c>
      <c r="J347" s="17">
        <f t="shared" si="78"/>
        <v>1.1614401858304297E-3</v>
      </c>
      <c r="K347" s="17">
        <f t="shared" si="81"/>
        <v>1</v>
      </c>
      <c r="L347" s="17">
        <f t="shared" si="82"/>
        <v>0</v>
      </c>
      <c r="M347" s="17" t="str">
        <f t="shared" si="79"/>
        <v/>
      </c>
      <c r="N347" s="21">
        <f t="shared" si="80"/>
        <v>0</v>
      </c>
    </row>
    <row r="348" spans="1:14" x14ac:dyDescent="0.2">
      <c r="A348" s="15"/>
      <c r="B348" s="28" t="s">
        <v>322</v>
      </c>
      <c r="C348" s="25"/>
      <c r="D348" s="16"/>
      <c r="E348" s="16"/>
      <c r="F348" s="16"/>
      <c r="G348" s="17" t="str">
        <f t="shared" ref="G348:G363" si="83">+IF(C348=0,"",C348/C$188)</f>
        <v/>
      </c>
      <c r="H348" s="17" t="str">
        <f t="shared" ref="H348:H363" si="84">+IF(D348=0,"",D348/D$188)</f>
        <v/>
      </c>
      <c r="I348" s="17" t="str">
        <f t="shared" ref="I348:I363" si="85">+IF(E348=0,"",E348/E$188)</f>
        <v/>
      </c>
      <c r="J348" s="17" t="str">
        <f t="shared" ref="J348:J363" si="86">+IF(F348=0,"",F348/F$188)</f>
        <v/>
      </c>
      <c r="K348" s="17" t="str">
        <f t="shared" si="81"/>
        <v xml:space="preserve"> </v>
      </c>
      <c r="L348" s="17" t="str">
        <f t="shared" si="82"/>
        <v xml:space="preserve"> </v>
      </c>
      <c r="M348" s="17" t="str">
        <f t="shared" ref="M348:M363" si="87">+IF(OR(AND(G348=""),(K348="")),"",G348*K348)</f>
        <v/>
      </c>
      <c r="N348" s="21" t="str">
        <f t="shared" ref="N348:N363" si="88">+IF(OR(AND(H348=""),(L348="")),"",H348*L348)</f>
        <v/>
      </c>
    </row>
    <row r="349" spans="1:14" ht="25.5" x14ac:dyDescent="0.2">
      <c r="A349" s="15"/>
      <c r="B349" s="28" t="s">
        <v>323</v>
      </c>
      <c r="C349" s="25"/>
      <c r="D349" s="16"/>
      <c r="E349" s="16"/>
      <c r="F349" s="16"/>
      <c r="G349" s="17" t="str">
        <f t="shared" si="83"/>
        <v/>
      </c>
      <c r="H349" s="17" t="str">
        <f t="shared" si="84"/>
        <v/>
      </c>
      <c r="I349" s="17" t="str">
        <f t="shared" si="85"/>
        <v/>
      </c>
      <c r="J349" s="17" t="str">
        <f t="shared" si="86"/>
        <v/>
      </c>
      <c r="K349" s="17" t="str">
        <f t="shared" ref="K349:K363" si="89">+IF(AND(C349=0,E349=0)," ",IF(C349=0,1,IF(E349=0,-1,(E349-C349)/C349)))</f>
        <v xml:space="preserve"> </v>
      </c>
      <c r="L349" s="17" t="str">
        <f t="shared" ref="L349:L363" si="90">+IF(AND(D349=0,F349=0)," ",IF(D349=0,1,IF(F349=0,-1,(F349-D349)/D349)))</f>
        <v xml:space="preserve"> </v>
      </c>
      <c r="M349" s="17" t="str">
        <f t="shared" si="87"/>
        <v/>
      </c>
      <c r="N349" s="21" t="str">
        <f t="shared" si="88"/>
        <v/>
      </c>
    </row>
    <row r="350" spans="1:14" ht="24" customHeight="1" x14ac:dyDescent="0.2">
      <c r="A350" s="15"/>
      <c r="B350" s="28" t="s">
        <v>324</v>
      </c>
      <c r="C350" s="25"/>
      <c r="D350" s="16"/>
      <c r="E350" s="16"/>
      <c r="F350" s="16"/>
      <c r="G350" s="17" t="str">
        <f t="shared" si="83"/>
        <v/>
      </c>
      <c r="H350" s="17" t="str">
        <f t="shared" si="84"/>
        <v/>
      </c>
      <c r="I350" s="17" t="str">
        <f t="shared" si="85"/>
        <v/>
      </c>
      <c r="J350" s="17" t="str">
        <f t="shared" si="86"/>
        <v/>
      </c>
      <c r="K350" s="17" t="str">
        <f t="shared" si="89"/>
        <v xml:space="preserve"> </v>
      </c>
      <c r="L350" s="17" t="str">
        <f t="shared" si="90"/>
        <v xml:space="preserve"> </v>
      </c>
      <c r="M350" s="17" t="str">
        <f t="shared" si="87"/>
        <v/>
      </c>
      <c r="N350" s="21" t="str">
        <f t="shared" si="88"/>
        <v/>
      </c>
    </row>
    <row r="351" spans="1:14" ht="24" customHeight="1" x14ac:dyDescent="0.2">
      <c r="A351" s="15"/>
      <c r="B351" s="28" t="s">
        <v>325</v>
      </c>
      <c r="C351" s="25">
        <v>1</v>
      </c>
      <c r="D351" s="16">
        <v>0</v>
      </c>
      <c r="E351" s="16"/>
      <c r="F351" s="16"/>
      <c r="G351" s="17">
        <f t="shared" si="83"/>
        <v>1.1890606420927466E-3</v>
      </c>
      <c r="H351" s="17" t="str">
        <f t="shared" si="84"/>
        <v/>
      </c>
      <c r="I351" s="17" t="str">
        <f t="shared" si="85"/>
        <v/>
      </c>
      <c r="J351" s="17" t="str">
        <f t="shared" si="86"/>
        <v/>
      </c>
      <c r="K351" s="17">
        <f t="shared" si="89"/>
        <v>-1</v>
      </c>
      <c r="L351" s="17" t="str">
        <f t="shared" si="90"/>
        <v xml:space="preserve"> </v>
      </c>
      <c r="M351" s="17">
        <f t="shared" si="87"/>
        <v>-1.1890606420927466E-3</v>
      </c>
      <c r="N351" s="21" t="str">
        <f t="shared" si="88"/>
        <v/>
      </c>
    </row>
    <row r="352" spans="1:14" ht="25.5" x14ac:dyDescent="0.2">
      <c r="A352" s="15"/>
      <c r="B352" s="28" t="s">
        <v>326</v>
      </c>
      <c r="C352" s="25"/>
      <c r="D352" s="16"/>
      <c r="E352" s="16"/>
      <c r="F352" s="16"/>
      <c r="G352" s="17" t="str">
        <f t="shared" si="83"/>
        <v/>
      </c>
      <c r="H352" s="17" t="str">
        <f t="shared" si="84"/>
        <v/>
      </c>
      <c r="I352" s="17" t="str">
        <f t="shared" si="85"/>
        <v/>
      </c>
      <c r="J352" s="17" t="str">
        <f t="shared" si="86"/>
        <v/>
      </c>
      <c r="K352" s="17" t="str">
        <f t="shared" si="89"/>
        <v xml:space="preserve"> </v>
      </c>
      <c r="L352" s="17" t="str">
        <f t="shared" si="90"/>
        <v xml:space="preserve"> </v>
      </c>
      <c r="M352" s="17" t="str">
        <f t="shared" si="87"/>
        <v/>
      </c>
      <c r="N352" s="21" t="str">
        <f t="shared" si="88"/>
        <v/>
      </c>
    </row>
    <row r="353" spans="1:14" ht="25.5" x14ac:dyDescent="0.2">
      <c r="A353" s="15"/>
      <c r="B353" s="28" t="s">
        <v>327</v>
      </c>
      <c r="C353" s="25"/>
      <c r="D353" s="16"/>
      <c r="E353" s="16"/>
      <c r="F353" s="16"/>
      <c r="G353" s="17" t="str">
        <f t="shared" si="83"/>
        <v/>
      </c>
      <c r="H353" s="17" t="str">
        <f t="shared" si="84"/>
        <v/>
      </c>
      <c r="I353" s="17" t="str">
        <f t="shared" si="85"/>
        <v/>
      </c>
      <c r="J353" s="17" t="str">
        <f t="shared" si="86"/>
        <v/>
      </c>
      <c r="K353" s="17" t="str">
        <f t="shared" si="89"/>
        <v xml:space="preserve"> </v>
      </c>
      <c r="L353" s="17" t="str">
        <f t="shared" si="90"/>
        <v xml:space="preserve"> </v>
      </c>
      <c r="M353" s="17" t="str">
        <f t="shared" si="87"/>
        <v/>
      </c>
      <c r="N353" s="21" t="str">
        <f t="shared" si="88"/>
        <v/>
      </c>
    </row>
    <row r="354" spans="1:14" ht="25.5" x14ac:dyDescent="0.2">
      <c r="A354" s="15"/>
      <c r="B354" s="28" t="s">
        <v>328</v>
      </c>
      <c r="C354" s="25"/>
      <c r="D354" s="16"/>
      <c r="E354" s="16">
        <v>0</v>
      </c>
      <c r="F354" s="16">
        <v>2</v>
      </c>
      <c r="G354" s="17" t="str">
        <f t="shared" si="83"/>
        <v/>
      </c>
      <c r="H354" s="17" t="str">
        <f t="shared" si="84"/>
        <v/>
      </c>
      <c r="I354" s="17" t="str">
        <f t="shared" si="85"/>
        <v/>
      </c>
      <c r="J354" s="17">
        <f t="shared" si="86"/>
        <v>2.3228803716608595E-3</v>
      </c>
      <c r="K354" s="17" t="str">
        <f t="shared" si="89"/>
        <v xml:space="preserve"> </v>
      </c>
      <c r="L354" s="17">
        <f t="shared" si="90"/>
        <v>1</v>
      </c>
      <c r="M354" s="17" t="str">
        <f t="shared" si="87"/>
        <v/>
      </c>
      <c r="N354" s="21" t="str">
        <f t="shared" si="88"/>
        <v/>
      </c>
    </row>
    <row r="355" spans="1:14" ht="25.5" x14ac:dyDescent="0.2">
      <c r="A355" s="15"/>
      <c r="B355" s="28" t="s">
        <v>329</v>
      </c>
      <c r="C355" s="25"/>
      <c r="D355" s="16"/>
      <c r="E355" s="16"/>
      <c r="F355" s="16"/>
      <c r="G355" s="17" t="str">
        <f t="shared" si="83"/>
        <v/>
      </c>
      <c r="H355" s="17" t="str">
        <f t="shared" si="84"/>
        <v/>
      </c>
      <c r="I355" s="17" t="str">
        <f t="shared" si="85"/>
        <v/>
      </c>
      <c r="J355" s="17" t="str">
        <f t="shared" si="86"/>
        <v/>
      </c>
      <c r="K355" s="17" t="str">
        <f t="shared" si="89"/>
        <v xml:space="preserve"> </v>
      </c>
      <c r="L355" s="17" t="str">
        <f t="shared" si="90"/>
        <v xml:space="preserve"> </v>
      </c>
      <c r="M355" s="17" t="str">
        <f t="shared" si="87"/>
        <v/>
      </c>
      <c r="N355" s="21" t="str">
        <f t="shared" si="88"/>
        <v/>
      </c>
    </row>
    <row r="356" spans="1:14" x14ac:dyDescent="0.2">
      <c r="A356" s="15"/>
      <c r="B356" s="28" t="s">
        <v>330</v>
      </c>
      <c r="C356" s="25"/>
      <c r="D356" s="16"/>
      <c r="E356" s="16"/>
      <c r="F356" s="16"/>
      <c r="G356" s="17" t="str">
        <f t="shared" si="83"/>
        <v/>
      </c>
      <c r="H356" s="17" t="str">
        <f t="shared" si="84"/>
        <v/>
      </c>
      <c r="I356" s="17" t="str">
        <f t="shared" si="85"/>
        <v/>
      </c>
      <c r="J356" s="17" t="str">
        <f t="shared" si="86"/>
        <v/>
      </c>
      <c r="K356" s="17" t="str">
        <f t="shared" si="89"/>
        <v xml:space="preserve"> </v>
      </c>
      <c r="L356" s="17" t="str">
        <f t="shared" si="90"/>
        <v xml:space="preserve"> </v>
      </c>
      <c r="M356" s="17" t="str">
        <f t="shared" si="87"/>
        <v/>
      </c>
      <c r="N356" s="21" t="str">
        <f t="shared" si="88"/>
        <v/>
      </c>
    </row>
    <row r="357" spans="1:14" ht="25.5" x14ac:dyDescent="0.2">
      <c r="A357" s="15"/>
      <c r="B357" s="28" t="s">
        <v>331</v>
      </c>
      <c r="C357" s="25"/>
      <c r="D357" s="16"/>
      <c r="E357" s="16"/>
      <c r="F357" s="16"/>
      <c r="G357" s="17" t="str">
        <f t="shared" si="83"/>
        <v/>
      </c>
      <c r="H357" s="17" t="str">
        <f t="shared" si="84"/>
        <v/>
      </c>
      <c r="I357" s="17" t="str">
        <f t="shared" si="85"/>
        <v/>
      </c>
      <c r="J357" s="17" t="str">
        <f t="shared" si="86"/>
        <v/>
      </c>
      <c r="K357" s="17" t="str">
        <f t="shared" si="89"/>
        <v xml:space="preserve"> </v>
      </c>
      <c r="L357" s="17" t="str">
        <f t="shared" si="90"/>
        <v xml:space="preserve"> </v>
      </c>
      <c r="M357" s="17" t="str">
        <f t="shared" si="87"/>
        <v/>
      </c>
      <c r="N357" s="21" t="str">
        <f t="shared" si="88"/>
        <v/>
      </c>
    </row>
    <row r="358" spans="1:14" x14ac:dyDescent="0.2">
      <c r="A358" s="15"/>
      <c r="B358" s="28" t="s">
        <v>332</v>
      </c>
      <c r="C358" s="25"/>
      <c r="D358" s="16"/>
      <c r="E358" s="16"/>
      <c r="F358" s="16"/>
      <c r="G358" s="17" t="str">
        <f t="shared" si="83"/>
        <v/>
      </c>
      <c r="H358" s="17" t="str">
        <f t="shared" si="84"/>
        <v/>
      </c>
      <c r="I358" s="17" t="str">
        <f t="shared" si="85"/>
        <v/>
      </c>
      <c r="J358" s="17" t="str">
        <f t="shared" si="86"/>
        <v/>
      </c>
      <c r="K358" s="17" t="str">
        <f t="shared" si="89"/>
        <v xml:space="preserve"> </v>
      </c>
      <c r="L358" s="17" t="str">
        <f t="shared" si="90"/>
        <v xml:space="preserve"> </v>
      </c>
      <c r="M358" s="17" t="str">
        <f t="shared" si="87"/>
        <v/>
      </c>
      <c r="N358" s="21" t="str">
        <f t="shared" si="88"/>
        <v/>
      </c>
    </row>
    <row r="359" spans="1:14" ht="25.5" x14ac:dyDescent="0.2">
      <c r="A359" s="15"/>
      <c r="B359" s="28" t="s">
        <v>333</v>
      </c>
      <c r="C359" s="25"/>
      <c r="D359" s="16"/>
      <c r="E359" s="16">
        <v>1</v>
      </c>
      <c r="F359" s="16">
        <v>0</v>
      </c>
      <c r="G359" s="17" t="str">
        <f t="shared" si="83"/>
        <v/>
      </c>
      <c r="H359" s="17" t="str">
        <f t="shared" si="84"/>
        <v/>
      </c>
      <c r="I359" s="17">
        <f t="shared" si="85"/>
        <v>1.0050251256281408E-3</v>
      </c>
      <c r="J359" s="17" t="str">
        <f t="shared" si="86"/>
        <v/>
      </c>
      <c r="K359" s="17">
        <f t="shared" si="89"/>
        <v>1</v>
      </c>
      <c r="L359" s="17" t="str">
        <f t="shared" si="90"/>
        <v xml:space="preserve"> </v>
      </c>
      <c r="M359" s="17" t="str">
        <f t="shared" si="87"/>
        <v/>
      </c>
      <c r="N359" s="21" t="str">
        <f t="shared" si="88"/>
        <v/>
      </c>
    </row>
    <row r="360" spans="1:14" ht="25.5" x14ac:dyDescent="0.2">
      <c r="A360" s="15"/>
      <c r="B360" s="28" t="s">
        <v>334</v>
      </c>
      <c r="C360" s="25"/>
      <c r="D360" s="16"/>
      <c r="E360" s="16"/>
      <c r="F360" s="16"/>
      <c r="G360" s="17" t="str">
        <f t="shared" si="83"/>
        <v/>
      </c>
      <c r="H360" s="17" t="str">
        <f t="shared" si="84"/>
        <v/>
      </c>
      <c r="I360" s="17" t="str">
        <f t="shared" si="85"/>
        <v/>
      </c>
      <c r="J360" s="17" t="str">
        <f t="shared" si="86"/>
        <v/>
      </c>
      <c r="K360" s="17" t="str">
        <f t="shared" si="89"/>
        <v xml:space="preserve"> </v>
      </c>
      <c r="L360" s="17" t="str">
        <f t="shared" si="90"/>
        <v xml:space="preserve"> </v>
      </c>
      <c r="M360" s="17" t="str">
        <f t="shared" si="87"/>
        <v/>
      </c>
      <c r="N360" s="21" t="str">
        <f t="shared" si="88"/>
        <v/>
      </c>
    </row>
    <row r="361" spans="1:14" x14ac:dyDescent="0.2">
      <c r="A361" s="15"/>
      <c r="B361" s="28" t="s">
        <v>335</v>
      </c>
      <c r="C361" s="25">
        <v>0</v>
      </c>
      <c r="D361" s="16">
        <v>2</v>
      </c>
      <c r="E361" s="16">
        <v>0</v>
      </c>
      <c r="F361" s="16">
        <v>1</v>
      </c>
      <c r="G361" s="17" t="str">
        <f t="shared" si="83"/>
        <v/>
      </c>
      <c r="H361" s="17">
        <f t="shared" si="84"/>
        <v>2.7027027027027029E-3</v>
      </c>
      <c r="I361" s="17" t="str">
        <f t="shared" si="85"/>
        <v/>
      </c>
      <c r="J361" s="17">
        <f t="shared" si="86"/>
        <v>1.1614401858304297E-3</v>
      </c>
      <c r="K361" s="17" t="str">
        <f t="shared" si="89"/>
        <v xml:space="preserve"> </v>
      </c>
      <c r="L361" s="17">
        <f t="shared" si="90"/>
        <v>-0.5</v>
      </c>
      <c r="M361" s="17" t="str">
        <f t="shared" si="87"/>
        <v/>
      </c>
      <c r="N361" s="21">
        <f t="shared" si="88"/>
        <v>-1.3513513513513514E-3</v>
      </c>
    </row>
    <row r="362" spans="1:14" x14ac:dyDescent="0.2">
      <c r="A362" s="15"/>
      <c r="B362" s="28" t="s">
        <v>336</v>
      </c>
      <c r="C362" s="25">
        <v>0</v>
      </c>
      <c r="D362" s="16">
        <v>1</v>
      </c>
      <c r="E362" s="16"/>
      <c r="F362" s="16"/>
      <c r="G362" s="17" t="str">
        <f t="shared" si="83"/>
        <v/>
      </c>
      <c r="H362" s="17">
        <f t="shared" si="84"/>
        <v>1.3513513513513514E-3</v>
      </c>
      <c r="I362" s="17" t="str">
        <f t="shared" si="85"/>
        <v/>
      </c>
      <c r="J362" s="17" t="str">
        <f t="shared" si="86"/>
        <v/>
      </c>
      <c r="K362" s="17" t="str">
        <f t="shared" si="89"/>
        <v xml:space="preserve"> </v>
      </c>
      <c r="L362" s="17">
        <f t="shared" si="90"/>
        <v>-1</v>
      </c>
      <c r="M362" s="17" t="str">
        <f t="shared" si="87"/>
        <v/>
      </c>
      <c r="N362" s="21">
        <f t="shared" si="88"/>
        <v>-1.3513513513513514E-3</v>
      </c>
    </row>
    <row r="363" spans="1:14" ht="26.25" thickBot="1" x14ac:dyDescent="0.25">
      <c r="A363" s="15"/>
      <c r="B363" s="29" t="s">
        <v>337</v>
      </c>
      <c r="C363" s="26"/>
      <c r="D363" s="22"/>
      <c r="E363" s="16"/>
      <c r="F363" s="16"/>
      <c r="G363" s="23" t="str">
        <f t="shared" si="83"/>
        <v/>
      </c>
      <c r="H363" s="23" t="str">
        <f t="shared" si="84"/>
        <v/>
      </c>
      <c r="I363" s="23" t="str">
        <f t="shared" si="85"/>
        <v/>
      </c>
      <c r="J363" s="23" t="str">
        <f t="shared" si="86"/>
        <v/>
      </c>
      <c r="K363" s="23" t="str">
        <f t="shared" si="89"/>
        <v xml:space="preserve"> </v>
      </c>
      <c r="L363" s="23" t="str">
        <f t="shared" si="90"/>
        <v xml:space="preserve"> </v>
      </c>
      <c r="M363" s="23" t="str">
        <f t="shared" si="87"/>
        <v/>
      </c>
      <c r="N363" s="24" t="str">
        <f t="shared" si="88"/>
        <v/>
      </c>
    </row>
    <row r="364" spans="1:14" x14ac:dyDescent="0.2">
      <c r="A364" s="14"/>
    </row>
    <row r="365" spans="1:14" x14ac:dyDescent="0.2">
      <c r="A365" s="14"/>
    </row>
    <row r="366" spans="1:14" x14ac:dyDescent="0.2">
      <c r="A366" s="14"/>
    </row>
    <row r="367" spans="1:14" ht="15.75" thickBot="1" x14ac:dyDescent="0.25">
      <c r="A367" s="14"/>
    </row>
    <row r="368" spans="1:14" ht="29.25" customHeight="1" thickBot="1" x14ac:dyDescent="0.25">
      <c r="A368" s="15"/>
      <c r="B368" s="46" t="s">
        <v>2</v>
      </c>
      <c r="C368" s="55" t="s">
        <v>665</v>
      </c>
      <c r="D368" s="52"/>
      <c r="E368" s="52"/>
      <c r="F368" s="56"/>
      <c r="G368" s="59" t="s">
        <v>3</v>
      </c>
      <c r="H368" s="52"/>
      <c r="I368" s="52"/>
      <c r="J368" s="52"/>
      <c r="K368" s="46" t="s">
        <v>667</v>
      </c>
      <c r="L368" s="47"/>
      <c r="M368" s="60" t="s">
        <v>4</v>
      </c>
      <c r="N368" s="47"/>
    </row>
    <row r="369" spans="1:14" ht="15.75" thickBot="1" x14ac:dyDescent="0.25">
      <c r="A369" s="14"/>
      <c r="B369" s="57"/>
      <c r="C369" s="44">
        <v>2022</v>
      </c>
      <c r="D369" s="45"/>
      <c r="E369" s="61">
        <v>2023</v>
      </c>
      <c r="F369" s="37"/>
      <c r="G369" s="44">
        <v>2022</v>
      </c>
      <c r="H369" s="45"/>
      <c r="I369" s="61">
        <v>2023</v>
      </c>
      <c r="J369" s="37"/>
      <c r="K369" s="48"/>
      <c r="L369" s="49"/>
      <c r="M369" s="37"/>
      <c r="N369" s="49"/>
    </row>
    <row r="370" spans="1:14" ht="15.75" thickBot="1" x14ac:dyDescent="0.25">
      <c r="A370" s="15"/>
      <c r="B370" s="58"/>
      <c r="C370" s="18" t="s">
        <v>5</v>
      </c>
      <c r="D370" s="19" t="s">
        <v>6</v>
      </c>
      <c r="E370" s="18" t="s">
        <v>5</v>
      </c>
      <c r="F370" s="18" t="s">
        <v>6</v>
      </c>
      <c r="G370" s="18" t="s">
        <v>5</v>
      </c>
      <c r="H370" s="18" t="s">
        <v>6</v>
      </c>
      <c r="I370" s="20" t="s">
        <v>5</v>
      </c>
      <c r="J370" s="18" t="s">
        <v>6</v>
      </c>
      <c r="K370" s="18" t="s">
        <v>5</v>
      </c>
      <c r="L370" s="18" t="s">
        <v>6</v>
      </c>
      <c r="M370" s="18" t="s">
        <v>5</v>
      </c>
      <c r="N370" s="13" t="s">
        <v>6</v>
      </c>
    </row>
    <row r="371" spans="1:14" ht="15.75" thickBot="1" x14ac:dyDescent="0.25">
      <c r="A371" s="15"/>
      <c r="B371" s="7" t="s">
        <v>10</v>
      </c>
      <c r="C371" s="10">
        <f>SUM(C372:C604)</f>
        <v>1641</v>
      </c>
      <c r="D371" s="10">
        <f>SUM(D372:D604)</f>
        <v>1284</v>
      </c>
      <c r="E371" s="10">
        <f>SUM(E372:E604)</f>
        <v>1092</v>
      </c>
      <c r="F371" s="9">
        <f>SUM(F372:F604)</f>
        <v>1242</v>
      </c>
      <c r="G371" s="12">
        <f t="shared" ref="G371:G434" si="91">+IF(C371=0,"",C371/C$371)</f>
        <v>1</v>
      </c>
      <c r="H371" s="12">
        <f t="shared" ref="H371:H434" si="92">+IF(D371=0,"",D371/D$371)</f>
        <v>1</v>
      </c>
      <c r="I371" s="12">
        <f t="shared" ref="I371:I434" si="93">+IF(E371=0,"",E371/E$371)</f>
        <v>1</v>
      </c>
      <c r="J371" s="12">
        <f t="shared" ref="J371:J434" si="94">+IF(F371=0,"",F371/F$371)</f>
        <v>1</v>
      </c>
      <c r="K371" s="12">
        <f>+IF(AND(C371=0,E371=0),"",IF(C371=0,1,IF(E371=0,-1,(E371-C371)/C371)))</f>
        <v>-0.33455210237659966</v>
      </c>
      <c r="L371" s="11">
        <f>+IF(AND(D371=0,F371=0),"",IF(D371=0,1,IF(F371=0,-1,(F371-D371)/D371)))</f>
        <v>-3.2710280373831772E-2</v>
      </c>
      <c r="M371" s="12">
        <f t="shared" ref="M371:M434" si="95">+IF(OR(AND(G371=""),(K371="")),"",G371*K371)</f>
        <v>-0.33455210237659966</v>
      </c>
      <c r="N371" s="12">
        <f t="shared" ref="N371:N434" si="96">+IF(OR(AND(H371=""),(L371="")),"",H371*L371)</f>
        <v>-3.2710280373831772E-2</v>
      </c>
    </row>
    <row r="372" spans="1:14" x14ac:dyDescent="0.2">
      <c r="A372" s="15"/>
      <c r="B372" s="27" t="s">
        <v>338</v>
      </c>
      <c r="C372" s="30">
        <v>14</v>
      </c>
      <c r="D372" s="31">
        <v>0</v>
      </c>
      <c r="E372" s="16">
        <v>3</v>
      </c>
      <c r="F372" s="16">
        <v>0</v>
      </c>
      <c r="G372" s="32">
        <f t="shared" si="91"/>
        <v>8.5313833028641071E-3</v>
      </c>
      <c r="H372" s="32" t="str">
        <f t="shared" si="92"/>
        <v/>
      </c>
      <c r="I372" s="32">
        <f t="shared" si="93"/>
        <v>2.7472527472527475E-3</v>
      </c>
      <c r="J372" s="32" t="str">
        <f t="shared" si="94"/>
        <v/>
      </c>
      <c r="K372" s="32">
        <f t="shared" ref="K372:K435" si="97">+IF(AND(C372=0,E372=0)," ",IF(C372=0,1,IF(E372=0,-1,(E372-C372)/C372)))</f>
        <v>-0.7857142857142857</v>
      </c>
      <c r="L372" s="32" t="str">
        <f t="shared" ref="L372:L435" si="98">+IF(AND(D372=0,F372=0)," ",IF(D372=0,1,IF(F372=0,-1,(F372-D372)/D372)))</f>
        <v xml:space="preserve"> </v>
      </c>
      <c r="M372" s="32">
        <f t="shared" si="95"/>
        <v>-6.7032297379646553E-3</v>
      </c>
      <c r="N372" s="33" t="str">
        <f t="shared" si="96"/>
        <v/>
      </c>
    </row>
    <row r="373" spans="1:14" x14ac:dyDescent="0.2">
      <c r="A373" s="15"/>
      <c r="B373" s="28" t="s">
        <v>339</v>
      </c>
      <c r="C373" s="25">
        <v>6</v>
      </c>
      <c r="D373" s="16">
        <v>0</v>
      </c>
      <c r="E373" s="16"/>
      <c r="F373" s="16"/>
      <c r="G373" s="17">
        <f t="shared" si="91"/>
        <v>3.6563071297989031E-3</v>
      </c>
      <c r="H373" s="17" t="str">
        <f t="shared" si="92"/>
        <v/>
      </c>
      <c r="I373" s="17" t="str">
        <f t="shared" si="93"/>
        <v/>
      </c>
      <c r="J373" s="17" t="str">
        <f t="shared" si="94"/>
        <v/>
      </c>
      <c r="K373" s="17">
        <f t="shared" si="97"/>
        <v>-1</v>
      </c>
      <c r="L373" s="17" t="str">
        <f t="shared" si="98"/>
        <v xml:space="preserve"> </v>
      </c>
      <c r="M373" s="17">
        <f t="shared" si="95"/>
        <v>-3.6563071297989031E-3</v>
      </c>
      <c r="N373" s="21" t="str">
        <f t="shared" si="96"/>
        <v/>
      </c>
    </row>
    <row r="374" spans="1:14" x14ac:dyDescent="0.2">
      <c r="A374" s="15"/>
      <c r="B374" s="28" t="s">
        <v>340</v>
      </c>
      <c r="C374" s="25">
        <v>0</v>
      </c>
      <c r="D374" s="16">
        <v>1</v>
      </c>
      <c r="E374" s="16">
        <v>7</v>
      </c>
      <c r="F374" s="16">
        <v>6</v>
      </c>
      <c r="G374" s="17" t="str">
        <f t="shared" si="91"/>
        <v/>
      </c>
      <c r="H374" s="17">
        <f t="shared" si="92"/>
        <v>7.7881619937694702E-4</v>
      </c>
      <c r="I374" s="17">
        <f t="shared" si="93"/>
        <v>6.41025641025641E-3</v>
      </c>
      <c r="J374" s="17">
        <f t="shared" si="94"/>
        <v>4.830917874396135E-3</v>
      </c>
      <c r="K374" s="17">
        <f t="shared" si="97"/>
        <v>1</v>
      </c>
      <c r="L374" s="17">
        <f t="shared" si="98"/>
        <v>5</v>
      </c>
      <c r="M374" s="17" t="str">
        <f t="shared" si="95"/>
        <v/>
      </c>
      <c r="N374" s="21">
        <f t="shared" si="96"/>
        <v>3.8940809968847352E-3</v>
      </c>
    </row>
    <row r="375" spans="1:14" x14ac:dyDescent="0.2">
      <c r="A375" s="15"/>
      <c r="B375" s="28" t="s">
        <v>341</v>
      </c>
      <c r="C375" s="25"/>
      <c r="D375" s="16"/>
      <c r="E375" s="16"/>
      <c r="F375" s="16"/>
      <c r="G375" s="17" t="str">
        <f t="shared" si="91"/>
        <v/>
      </c>
      <c r="H375" s="17" t="str">
        <f t="shared" si="92"/>
        <v/>
      </c>
      <c r="I375" s="17" t="str">
        <f t="shared" si="93"/>
        <v/>
      </c>
      <c r="J375" s="17" t="str">
        <f t="shared" si="94"/>
        <v/>
      </c>
      <c r="K375" s="17" t="str">
        <f t="shared" si="97"/>
        <v xml:space="preserve"> </v>
      </c>
      <c r="L375" s="17" t="str">
        <f t="shared" si="98"/>
        <v xml:space="preserve"> </v>
      </c>
      <c r="M375" s="17" t="str">
        <f t="shared" si="95"/>
        <v/>
      </c>
      <c r="N375" s="21" t="str">
        <f t="shared" si="96"/>
        <v/>
      </c>
    </row>
    <row r="376" spans="1:14" x14ac:dyDescent="0.2">
      <c r="A376" s="15"/>
      <c r="B376" s="28" t="s">
        <v>342</v>
      </c>
      <c r="C376" s="25"/>
      <c r="D376" s="16"/>
      <c r="E376" s="16"/>
      <c r="F376" s="16"/>
      <c r="G376" s="17" t="str">
        <f t="shared" si="91"/>
        <v/>
      </c>
      <c r="H376" s="17" t="str">
        <f t="shared" si="92"/>
        <v/>
      </c>
      <c r="I376" s="17" t="str">
        <f t="shared" si="93"/>
        <v/>
      </c>
      <c r="J376" s="17" t="str">
        <f t="shared" si="94"/>
        <v/>
      </c>
      <c r="K376" s="17" t="str">
        <f t="shared" si="97"/>
        <v xml:space="preserve"> </v>
      </c>
      <c r="L376" s="17" t="str">
        <f t="shared" si="98"/>
        <v xml:space="preserve"> </v>
      </c>
      <c r="M376" s="17" t="str">
        <f t="shared" si="95"/>
        <v/>
      </c>
      <c r="N376" s="21" t="str">
        <f t="shared" si="96"/>
        <v/>
      </c>
    </row>
    <row r="377" spans="1:14" x14ac:dyDescent="0.2">
      <c r="A377" s="15"/>
      <c r="B377" s="28" t="s">
        <v>343</v>
      </c>
      <c r="C377" s="25">
        <v>67</v>
      </c>
      <c r="D377" s="16">
        <v>12</v>
      </c>
      <c r="E377" s="16">
        <v>88</v>
      </c>
      <c r="F377" s="16">
        <v>41</v>
      </c>
      <c r="G377" s="17">
        <f t="shared" si="91"/>
        <v>4.0828762949421088E-2</v>
      </c>
      <c r="H377" s="17">
        <f t="shared" si="92"/>
        <v>9.3457943925233638E-3</v>
      </c>
      <c r="I377" s="17">
        <f t="shared" si="93"/>
        <v>8.0586080586080591E-2</v>
      </c>
      <c r="J377" s="17">
        <f t="shared" si="94"/>
        <v>3.3011272141706925E-2</v>
      </c>
      <c r="K377" s="17">
        <f t="shared" si="97"/>
        <v>0.31343283582089554</v>
      </c>
      <c r="L377" s="17">
        <f t="shared" si="98"/>
        <v>2.4166666666666665</v>
      </c>
      <c r="M377" s="17">
        <f t="shared" si="95"/>
        <v>1.2797074954296163E-2</v>
      </c>
      <c r="N377" s="21">
        <f t="shared" si="96"/>
        <v>2.258566978193146E-2</v>
      </c>
    </row>
    <row r="378" spans="1:14" x14ac:dyDescent="0.2">
      <c r="A378" s="15"/>
      <c r="B378" s="28" t="s">
        <v>344</v>
      </c>
      <c r="C378" s="25">
        <v>4</v>
      </c>
      <c r="D378" s="16">
        <v>1</v>
      </c>
      <c r="E378" s="16">
        <v>2</v>
      </c>
      <c r="F378" s="16">
        <v>1</v>
      </c>
      <c r="G378" s="17">
        <f t="shared" si="91"/>
        <v>2.4375380865326022E-3</v>
      </c>
      <c r="H378" s="17">
        <f t="shared" si="92"/>
        <v>7.7881619937694702E-4</v>
      </c>
      <c r="I378" s="17">
        <f t="shared" si="93"/>
        <v>1.8315018315018315E-3</v>
      </c>
      <c r="J378" s="17">
        <f t="shared" si="94"/>
        <v>8.0515297906602254E-4</v>
      </c>
      <c r="K378" s="17">
        <f t="shared" si="97"/>
        <v>-0.5</v>
      </c>
      <c r="L378" s="17">
        <f t="shared" si="98"/>
        <v>0</v>
      </c>
      <c r="M378" s="17">
        <f t="shared" si="95"/>
        <v>-1.2187690432663011E-3</v>
      </c>
      <c r="N378" s="21">
        <f t="shared" si="96"/>
        <v>0</v>
      </c>
    </row>
    <row r="379" spans="1:14" x14ac:dyDescent="0.2">
      <c r="A379" s="15"/>
      <c r="B379" s="28" t="s">
        <v>345</v>
      </c>
      <c r="C379" s="25">
        <v>4</v>
      </c>
      <c r="D379" s="16">
        <v>4</v>
      </c>
      <c r="E379" s="16">
        <v>3</v>
      </c>
      <c r="F379" s="16">
        <v>2</v>
      </c>
      <c r="G379" s="17">
        <f t="shared" si="91"/>
        <v>2.4375380865326022E-3</v>
      </c>
      <c r="H379" s="17">
        <f t="shared" si="92"/>
        <v>3.1152647975077881E-3</v>
      </c>
      <c r="I379" s="17">
        <f t="shared" si="93"/>
        <v>2.7472527472527475E-3</v>
      </c>
      <c r="J379" s="17">
        <f t="shared" si="94"/>
        <v>1.6103059581320451E-3</v>
      </c>
      <c r="K379" s="17">
        <f t="shared" si="97"/>
        <v>-0.25</v>
      </c>
      <c r="L379" s="17">
        <f t="shared" si="98"/>
        <v>-0.5</v>
      </c>
      <c r="M379" s="17">
        <f t="shared" si="95"/>
        <v>-6.0938452163315055E-4</v>
      </c>
      <c r="N379" s="21">
        <f t="shared" si="96"/>
        <v>-1.557632398753894E-3</v>
      </c>
    </row>
    <row r="380" spans="1:14" x14ac:dyDescent="0.2">
      <c r="A380" s="15"/>
      <c r="B380" s="28" t="s">
        <v>346</v>
      </c>
      <c r="C380" s="25">
        <v>0</v>
      </c>
      <c r="D380" s="16">
        <v>2</v>
      </c>
      <c r="E380" s="16">
        <v>0</v>
      </c>
      <c r="F380" s="16">
        <v>1</v>
      </c>
      <c r="G380" s="17" t="str">
        <f t="shared" si="91"/>
        <v/>
      </c>
      <c r="H380" s="17">
        <f t="shared" si="92"/>
        <v>1.557632398753894E-3</v>
      </c>
      <c r="I380" s="17" t="str">
        <f t="shared" si="93"/>
        <v/>
      </c>
      <c r="J380" s="17">
        <f t="shared" si="94"/>
        <v>8.0515297906602254E-4</v>
      </c>
      <c r="K380" s="17" t="str">
        <f t="shared" si="97"/>
        <v xml:space="preserve"> </v>
      </c>
      <c r="L380" s="17">
        <f t="shared" si="98"/>
        <v>-0.5</v>
      </c>
      <c r="M380" s="17" t="str">
        <f t="shared" si="95"/>
        <v/>
      </c>
      <c r="N380" s="21">
        <f t="shared" si="96"/>
        <v>-7.7881619937694702E-4</v>
      </c>
    </row>
    <row r="381" spans="1:14" x14ac:dyDescent="0.2">
      <c r="A381" s="15"/>
      <c r="B381" s="28" t="s">
        <v>347</v>
      </c>
      <c r="C381" s="25"/>
      <c r="D381" s="16"/>
      <c r="E381" s="16"/>
      <c r="F381" s="16"/>
      <c r="G381" s="17" t="str">
        <f t="shared" si="91"/>
        <v/>
      </c>
      <c r="H381" s="17" t="str">
        <f t="shared" si="92"/>
        <v/>
      </c>
      <c r="I381" s="17" t="str">
        <f t="shared" si="93"/>
        <v/>
      </c>
      <c r="J381" s="17" t="str">
        <f t="shared" si="94"/>
        <v/>
      </c>
      <c r="K381" s="17" t="str">
        <f t="shared" si="97"/>
        <v xml:space="preserve"> </v>
      </c>
      <c r="L381" s="17" t="str">
        <f t="shared" si="98"/>
        <v xml:space="preserve"> </v>
      </c>
      <c r="M381" s="17" t="str">
        <f t="shared" si="95"/>
        <v/>
      </c>
      <c r="N381" s="21" t="str">
        <f t="shared" si="96"/>
        <v/>
      </c>
    </row>
    <row r="382" spans="1:14" x14ac:dyDescent="0.2">
      <c r="A382" s="15"/>
      <c r="B382" s="28" t="s">
        <v>348</v>
      </c>
      <c r="C382" s="25"/>
      <c r="D382" s="16"/>
      <c r="E382" s="16"/>
      <c r="F382" s="16"/>
      <c r="G382" s="17" t="str">
        <f t="shared" si="91"/>
        <v/>
      </c>
      <c r="H382" s="17" t="str">
        <f t="shared" si="92"/>
        <v/>
      </c>
      <c r="I382" s="17" t="str">
        <f t="shared" si="93"/>
        <v/>
      </c>
      <c r="J382" s="17" t="str">
        <f t="shared" si="94"/>
        <v/>
      </c>
      <c r="K382" s="17" t="str">
        <f t="shared" si="97"/>
        <v xml:space="preserve"> </v>
      </c>
      <c r="L382" s="17" t="str">
        <f t="shared" si="98"/>
        <v xml:space="preserve"> </v>
      </c>
      <c r="M382" s="17" t="str">
        <f t="shared" si="95"/>
        <v/>
      </c>
      <c r="N382" s="21" t="str">
        <f t="shared" si="96"/>
        <v/>
      </c>
    </row>
    <row r="383" spans="1:14" x14ac:dyDescent="0.2">
      <c r="A383" s="15"/>
      <c r="B383" s="28" t="s">
        <v>349</v>
      </c>
      <c r="C383" s="25">
        <v>312</v>
      </c>
      <c r="D383" s="16">
        <v>135</v>
      </c>
      <c r="E383" s="16">
        <v>244</v>
      </c>
      <c r="F383" s="16">
        <v>215</v>
      </c>
      <c r="G383" s="17">
        <f t="shared" si="91"/>
        <v>0.19012797074954296</v>
      </c>
      <c r="H383" s="17">
        <f t="shared" si="92"/>
        <v>0.10514018691588785</v>
      </c>
      <c r="I383" s="17">
        <f t="shared" si="93"/>
        <v>0.22344322344322345</v>
      </c>
      <c r="J383" s="17">
        <f t="shared" si="94"/>
        <v>0.17310789049919484</v>
      </c>
      <c r="K383" s="17">
        <f t="shared" si="97"/>
        <v>-0.21794871794871795</v>
      </c>
      <c r="L383" s="17">
        <f t="shared" si="98"/>
        <v>0.59259259259259256</v>
      </c>
      <c r="M383" s="17">
        <f t="shared" si="95"/>
        <v>-4.1438147471054239E-2</v>
      </c>
      <c r="N383" s="21">
        <f t="shared" si="96"/>
        <v>6.2305295950155756E-2</v>
      </c>
    </row>
    <row r="384" spans="1:14" x14ac:dyDescent="0.2">
      <c r="A384" s="15"/>
      <c r="B384" s="28" t="s">
        <v>350</v>
      </c>
      <c r="C384" s="25">
        <v>15</v>
      </c>
      <c r="D384" s="16">
        <v>7</v>
      </c>
      <c r="E384" s="16">
        <v>3</v>
      </c>
      <c r="F384" s="16">
        <v>2</v>
      </c>
      <c r="G384" s="17">
        <f t="shared" si="91"/>
        <v>9.140767824497258E-3</v>
      </c>
      <c r="H384" s="17">
        <f t="shared" si="92"/>
        <v>5.451713395638629E-3</v>
      </c>
      <c r="I384" s="17">
        <f t="shared" si="93"/>
        <v>2.7472527472527475E-3</v>
      </c>
      <c r="J384" s="17">
        <f t="shared" si="94"/>
        <v>1.6103059581320451E-3</v>
      </c>
      <c r="K384" s="17">
        <f t="shared" si="97"/>
        <v>-0.8</v>
      </c>
      <c r="L384" s="17">
        <f t="shared" si="98"/>
        <v>-0.7142857142857143</v>
      </c>
      <c r="M384" s="17">
        <f t="shared" si="95"/>
        <v>-7.3126142595978071E-3</v>
      </c>
      <c r="N384" s="21">
        <f t="shared" si="96"/>
        <v>-3.8940809968847352E-3</v>
      </c>
    </row>
    <row r="385" spans="1:14" x14ac:dyDescent="0.2">
      <c r="A385" s="15"/>
      <c r="B385" s="28" t="s">
        <v>351</v>
      </c>
      <c r="C385" s="25"/>
      <c r="D385" s="16"/>
      <c r="E385" s="16"/>
      <c r="F385" s="16"/>
      <c r="G385" s="17" t="str">
        <f t="shared" si="91"/>
        <v/>
      </c>
      <c r="H385" s="17" t="str">
        <f t="shared" si="92"/>
        <v/>
      </c>
      <c r="I385" s="17" t="str">
        <f t="shared" si="93"/>
        <v/>
      </c>
      <c r="J385" s="17" t="str">
        <f t="shared" si="94"/>
        <v/>
      </c>
      <c r="K385" s="17" t="str">
        <f t="shared" si="97"/>
        <v xml:space="preserve"> </v>
      </c>
      <c r="L385" s="17" t="str">
        <f t="shared" si="98"/>
        <v xml:space="preserve"> </v>
      </c>
      <c r="M385" s="17" t="str">
        <f t="shared" si="95"/>
        <v/>
      </c>
      <c r="N385" s="21" t="str">
        <f t="shared" si="96"/>
        <v/>
      </c>
    </row>
    <row r="386" spans="1:14" x14ac:dyDescent="0.2">
      <c r="A386" s="15"/>
      <c r="B386" s="28" t="s">
        <v>352</v>
      </c>
      <c r="C386" s="25">
        <v>74</v>
      </c>
      <c r="D386" s="16">
        <v>47</v>
      </c>
      <c r="E386" s="16">
        <v>7</v>
      </c>
      <c r="F386" s="16">
        <v>4</v>
      </c>
      <c r="G386" s="17">
        <f t="shared" si="91"/>
        <v>4.5094454600853137E-2</v>
      </c>
      <c r="H386" s="17">
        <f t="shared" si="92"/>
        <v>3.6604361370716508E-2</v>
      </c>
      <c r="I386" s="17">
        <f t="shared" si="93"/>
        <v>6.41025641025641E-3</v>
      </c>
      <c r="J386" s="17">
        <f t="shared" si="94"/>
        <v>3.2206119162640902E-3</v>
      </c>
      <c r="K386" s="17">
        <f t="shared" si="97"/>
        <v>-0.90540540540540537</v>
      </c>
      <c r="L386" s="17">
        <f t="shared" si="98"/>
        <v>-0.91489361702127658</v>
      </c>
      <c r="M386" s="17">
        <f t="shared" si="95"/>
        <v>-4.0828762949421081E-2</v>
      </c>
      <c r="N386" s="21">
        <f t="shared" si="96"/>
        <v>-3.348909657320872E-2</v>
      </c>
    </row>
    <row r="387" spans="1:14" x14ac:dyDescent="0.2">
      <c r="A387" s="15"/>
      <c r="B387" s="28" t="s">
        <v>353</v>
      </c>
      <c r="C387" s="25">
        <v>7</v>
      </c>
      <c r="D387" s="16">
        <v>4</v>
      </c>
      <c r="E387" s="16">
        <v>9</v>
      </c>
      <c r="F387" s="16">
        <v>2</v>
      </c>
      <c r="G387" s="17">
        <f t="shared" si="91"/>
        <v>4.2656916514320535E-3</v>
      </c>
      <c r="H387" s="17">
        <f t="shared" si="92"/>
        <v>3.1152647975077881E-3</v>
      </c>
      <c r="I387" s="17">
        <f t="shared" si="93"/>
        <v>8.241758241758242E-3</v>
      </c>
      <c r="J387" s="17">
        <f t="shared" si="94"/>
        <v>1.6103059581320451E-3</v>
      </c>
      <c r="K387" s="17">
        <f t="shared" si="97"/>
        <v>0.2857142857142857</v>
      </c>
      <c r="L387" s="17">
        <f t="shared" si="98"/>
        <v>-0.5</v>
      </c>
      <c r="M387" s="17">
        <f t="shared" si="95"/>
        <v>1.2187690432663009E-3</v>
      </c>
      <c r="N387" s="21">
        <f t="shared" si="96"/>
        <v>-1.557632398753894E-3</v>
      </c>
    </row>
    <row r="388" spans="1:14" x14ac:dyDescent="0.2">
      <c r="A388" s="15"/>
      <c r="B388" s="28" t="s">
        <v>354</v>
      </c>
      <c r="C388" s="25">
        <v>0</v>
      </c>
      <c r="D388" s="16">
        <v>1</v>
      </c>
      <c r="E388" s="16">
        <v>1</v>
      </c>
      <c r="F388" s="16">
        <v>0</v>
      </c>
      <c r="G388" s="17" t="str">
        <f t="shared" si="91"/>
        <v/>
      </c>
      <c r="H388" s="17">
        <f t="shared" si="92"/>
        <v>7.7881619937694702E-4</v>
      </c>
      <c r="I388" s="17">
        <f t="shared" si="93"/>
        <v>9.1575091575091575E-4</v>
      </c>
      <c r="J388" s="17" t="str">
        <f t="shared" si="94"/>
        <v/>
      </c>
      <c r="K388" s="17">
        <f t="shared" si="97"/>
        <v>1</v>
      </c>
      <c r="L388" s="17">
        <f t="shared" si="98"/>
        <v>-1</v>
      </c>
      <c r="M388" s="17" t="str">
        <f t="shared" si="95"/>
        <v/>
      </c>
      <c r="N388" s="21">
        <f t="shared" si="96"/>
        <v>-7.7881619937694702E-4</v>
      </c>
    </row>
    <row r="389" spans="1:14" x14ac:dyDescent="0.2">
      <c r="A389" s="15"/>
      <c r="B389" s="28" t="s">
        <v>355</v>
      </c>
      <c r="C389" s="25"/>
      <c r="D389" s="16"/>
      <c r="E389" s="16"/>
      <c r="F389" s="16"/>
      <c r="G389" s="17" t="str">
        <f t="shared" si="91"/>
        <v/>
      </c>
      <c r="H389" s="17" t="str">
        <f t="shared" si="92"/>
        <v/>
      </c>
      <c r="I389" s="17" t="str">
        <f t="shared" si="93"/>
        <v/>
      </c>
      <c r="J389" s="17" t="str">
        <f t="shared" si="94"/>
        <v/>
      </c>
      <c r="K389" s="17" t="str">
        <f t="shared" si="97"/>
        <v xml:space="preserve"> </v>
      </c>
      <c r="L389" s="17" t="str">
        <f t="shared" si="98"/>
        <v xml:space="preserve"> </v>
      </c>
      <c r="M389" s="17" t="str">
        <f t="shared" si="95"/>
        <v/>
      </c>
      <c r="N389" s="21" t="str">
        <f t="shared" si="96"/>
        <v/>
      </c>
    </row>
    <row r="390" spans="1:14" x14ac:dyDescent="0.2">
      <c r="A390" s="15"/>
      <c r="B390" s="28" t="s">
        <v>356</v>
      </c>
      <c r="C390" s="25"/>
      <c r="D390" s="16"/>
      <c r="E390" s="16">
        <v>0</v>
      </c>
      <c r="F390" s="16">
        <v>1</v>
      </c>
      <c r="G390" s="17" t="str">
        <f t="shared" si="91"/>
        <v/>
      </c>
      <c r="H390" s="17" t="str">
        <f t="shared" si="92"/>
        <v/>
      </c>
      <c r="I390" s="17" t="str">
        <f t="shared" si="93"/>
        <v/>
      </c>
      <c r="J390" s="17">
        <f t="shared" si="94"/>
        <v>8.0515297906602254E-4</v>
      </c>
      <c r="K390" s="17" t="str">
        <f t="shared" si="97"/>
        <v xml:space="preserve"> </v>
      </c>
      <c r="L390" s="17">
        <f t="shared" si="98"/>
        <v>1</v>
      </c>
      <c r="M390" s="17" t="str">
        <f t="shared" si="95"/>
        <v/>
      </c>
      <c r="N390" s="21" t="str">
        <f t="shared" si="96"/>
        <v/>
      </c>
    </row>
    <row r="391" spans="1:14" x14ac:dyDescent="0.2">
      <c r="A391" s="15"/>
      <c r="B391" s="28" t="s">
        <v>357</v>
      </c>
      <c r="C391" s="25">
        <v>216</v>
      </c>
      <c r="D391" s="16">
        <v>143</v>
      </c>
      <c r="E391" s="16">
        <v>58</v>
      </c>
      <c r="F391" s="16">
        <v>43</v>
      </c>
      <c r="G391" s="17">
        <f t="shared" si="91"/>
        <v>0.13162705667276051</v>
      </c>
      <c r="H391" s="17">
        <f t="shared" si="92"/>
        <v>0.11137071651090343</v>
      </c>
      <c r="I391" s="17">
        <f t="shared" si="93"/>
        <v>5.3113553113553112E-2</v>
      </c>
      <c r="J391" s="17">
        <f t="shared" si="94"/>
        <v>3.462157809983897E-2</v>
      </c>
      <c r="K391" s="17">
        <f t="shared" si="97"/>
        <v>-0.73148148148148151</v>
      </c>
      <c r="L391" s="17">
        <f t="shared" si="98"/>
        <v>-0.69930069930069927</v>
      </c>
      <c r="M391" s="17">
        <f t="shared" si="95"/>
        <v>-9.6282754418037783E-2</v>
      </c>
      <c r="N391" s="21">
        <f t="shared" si="96"/>
        <v>-7.7881619937694699E-2</v>
      </c>
    </row>
    <row r="392" spans="1:14" x14ac:dyDescent="0.2">
      <c r="A392" s="15"/>
      <c r="B392" s="28" t="s">
        <v>358</v>
      </c>
      <c r="C392" s="25">
        <v>1</v>
      </c>
      <c r="D392" s="16">
        <v>0</v>
      </c>
      <c r="E392" s="16"/>
      <c r="F392" s="16"/>
      <c r="G392" s="17">
        <f t="shared" si="91"/>
        <v>6.0938452163315055E-4</v>
      </c>
      <c r="H392" s="17" t="str">
        <f t="shared" si="92"/>
        <v/>
      </c>
      <c r="I392" s="17" t="str">
        <f t="shared" si="93"/>
        <v/>
      </c>
      <c r="J392" s="17" t="str">
        <f t="shared" si="94"/>
        <v/>
      </c>
      <c r="K392" s="17">
        <f t="shared" si="97"/>
        <v>-1</v>
      </c>
      <c r="L392" s="17" t="str">
        <f t="shared" si="98"/>
        <v xml:space="preserve"> </v>
      </c>
      <c r="M392" s="17">
        <f t="shared" si="95"/>
        <v>-6.0938452163315055E-4</v>
      </c>
      <c r="N392" s="21" t="str">
        <f t="shared" si="96"/>
        <v/>
      </c>
    </row>
    <row r="393" spans="1:14" x14ac:dyDescent="0.2">
      <c r="A393" s="15"/>
      <c r="B393" s="28" t="s">
        <v>359</v>
      </c>
      <c r="C393" s="25"/>
      <c r="D393" s="16"/>
      <c r="E393" s="16"/>
      <c r="F393" s="16"/>
      <c r="G393" s="17" t="str">
        <f t="shared" si="91"/>
        <v/>
      </c>
      <c r="H393" s="17" t="str">
        <f t="shared" si="92"/>
        <v/>
      </c>
      <c r="I393" s="17" t="str">
        <f t="shared" si="93"/>
        <v/>
      </c>
      <c r="J393" s="17" t="str">
        <f t="shared" si="94"/>
        <v/>
      </c>
      <c r="K393" s="17" t="str">
        <f t="shared" si="97"/>
        <v xml:space="preserve"> </v>
      </c>
      <c r="L393" s="17" t="str">
        <f t="shared" si="98"/>
        <v xml:space="preserve"> </v>
      </c>
      <c r="M393" s="17" t="str">
        <f t="shared" si="95"/>
        <v/>
      </c>
      <c r="N393" s="21" t="str">
        <f t="shared" si="96"/>
        <v/>
      </c>
    </row>
    <row r="394" spans="1:14" x14ac:dyDescent="0.2">
      <c r="A394" s="15"/>
      <c r="B394" s="28" t="s">
        <v>360</v>
      </c>
      <c r="C394" s="25">
        <v>0</v>
      </c>
      <c r="D394" s="16">
        <v>1</v>
      </c>
      <c r="E394" s="16">
        <v>0</v>
      </c>
      <c r="F394" s="16">
        <v>1</v>
      </c>
      <c r="G394" s="17" t="str">
        <f t="shared" si="91"/>
        <v/>
      </c>
      <c r="H394" s="17">
        <f t="shared" si="92"/>
        <v>7.7881619937694702E-4</v>
      </c>
      <c r="I394" s="17" t="str">
        <f t="shared" si="93"/>
        <v/>
      </c>
      <c r="J394" s="17">
        <f t="shared" si="94"/>
        <v>8.0515297906602254E-4</v>
      </c>
      <c r="K394" s="17" t="str">
        <f t="shared" si="97"/>
        <v xml:space="preserve"> </v>
      </c>
      <c r="L394" s="17">
        <f t="shared" si="98"/>
        <v>0</v>
      </c>
      <c r="M394" s="17" t="str">
        <f t="shared" si="95"/>
        <v/>
      </c>
      <c r="N394" s="21">
        <f t="shared" si="96"/>
        <v>0</v>
      </c>
    </row>
    <row r="395" spans="1:14" x14ac:dyDescent="0.2">
      <c r="A395" s="15"/>
      <c r="B395" s="28" t="s">
        <v>361</v>
      </c>
      <c r="C395" s="25">
        <v>9</v>
      </c>
      <c r="D395" s="16">
        <v>53</v>
      </c>
      <c r="E395" s="16">
        <v>8</v>
      </c>
      <c r="F395" s="16">
        <v>39</v>
      </c>
      <c r="G395" s="17">
        <f t="shared" si="91"/>
        <v>5.4844606946983544E-3</v>
      </c>
      <c r="H395" s="17">
        <f t="shared" si="92"/>
        <v>4.1277258566978191E-2</v>
      </c>
      <c r="I395" s="17">
        <f t="shared" si="93"/>
        <v>7.326007326007326E-3</v>
      </c>
      <c r="J395" s="17">
        <f t="shared" si="94"/>
        <v>3.140096618357488E-2</v>
      </c>
      <c r="K395" s="17">
        <f t="shared" si="97"/>
        <v>-0.1111111111111111</v>
      </c>
      <c r="L395" s="17">
        <f t="shared" si="98"/>
        <v>-0.26415094339622641</v>
      </c>
      <c r="M395" s="17">
        <f t="shared" si="95"/>
        <v>-6.0938452163315044E-4</v>
      </c>
      <c r="N395" s="21">
        <f t="shared" si="96"/>
        <v>-1.0903426791277258E-2</v>
      </c>
    </row>
    <row r="396" spans="1:14" x14ac:dyDescent="0.2">
      <c r="A396" s="15"/>
      <c r="B396" s="28" t="s">
        <v>362</v>
      </c>
      <c r="C396" s="25">
        <v>2</v>
      </c>
      <c r="D396" s="16">
        <v>0</v>
      </c>
      <c r="E396" s="16">
        <v>0</v>
      </c>
      <c r="F396" s="16">
        <v>4</v>
      </c>
      <c r="G396" s="17">
        <f t="shared" si="91"/>
        <v>1.2187690432663011E-3</v>
      </c>
      <c r="H396" s="17" t="str">
        <f t="shared" si="92"/>
        <v/>
      </c>
      <c r="I396" s="17" t="str">
        <f t="shared" si="93"/>
        <v/>
      </c>
      <c r="J396" s="17">
        <f t="shared" si="94"/>
        <v>3.2206119162640902E-3</v>
      </c>
      <c r="K396" s="17">
        <f t="shared" si="97"/>
        <v>-1</v>
      </c>
      <c r="L396" s="17">
        <f t="shared" si="98"/>
        <v>1</v>
      </c>
      <c r="M396" s="17">
        <f t="shared" si="95"/>
        <v>-1.2187690432663011E-3</v>
      </c>
      <c r="N396" s="21" t="str">
        <f t="shared" si="96"/>
        <v/>
      </c>
    </row>
    <row r="397" spans="1:14" x14ac:dyDescent="0.2">
      <c r="A397" s="15"/>
      <c r="B397" s="28" t="s">
        <v>363</v>
      </c>
      <c r="C397" s="25"/>
      <c r="D397" s="16"/>
      <c r="E397" s="16">
        <v>0</v>
      </c>
      <c r="F397" s="16">
        <v>1</v>
      </c>
      <c r="G397" s="17" t="str">
        <f t="shared" si="91"/>
        <v/>
      </c>
      <c r="H397" s="17" t="str">
        <f t="shared" si="92"/>
        <v/>
      </c>
      <c r="I397" s="17" t="str">
        <f t="shared" si="93"/>
        <v/>
      </c>
      <c r="J397" s="17">
        <f t="shared" si="94"/>
        <v>8.0515297906602254E-4</v>
      </c>
      <c r="K397" s="17" t="str">
        <f t="shared" si="97"/>
        <v xml:space="preserve"> </v>
      </c>
      <c r="L397" s="17">
        <f t="shared" si="98"/>
        <v>1</v>
      </c>
      <c r="M397" s="17" t="str">
        <f t="shared" si="95"/>
        <v/>
      </c>
      <c r="N397" s="21" t="str">
        <f t="shared" si="96"/>
        <v/>
      </c>
    </row>
    <row r="398" spans="1:14" x14ac:dyDescent="0.2">
      <c r="A398" s="15"/>
      <c r="B398" s="28" t="s">
        <v>364</v>
      </c>
      <c r="C398" s="25">
        <v>1</v>
      </c>
      <c r="D398" s="16">
        <v>0</v>
      </c>
      <c r="E398" s="16">
        <v>0</v>
      </c>
      <c r="F398" s="16">
        <v>1</v>
      </c>
      <c r="G398" s="17">
        <f t="shared" si="91"/>
        <v>6.0938452163315055E-4</v>
      </c>
      <c r="H398" s="17" t="str">
        <f t="shared" si="92"/>
        <v/>
      </c>
      <c r="I398" s="17" t="str">
        <f t="shared" si="93"/>
        <v/>
      </c>
      <c r="J398" s="17">
        <f t="shared" si="94"/>
        <v>8.0515297906602254E-4</v>
      </c>
      <c r="K398" s="17">
        <f t="shared" si="97"/>
        <v>-1</v>
      </c>
      <c r="L398" s="17">
        <f t="shared" si="98"/>
        <v>1</v>
      </c>
      <c r="M398" s="17">
        <f t="shared" si="95"/>
        <v>-6.0938452163315055E-4</v>
      </c>
      <c r="N398" s="21" t="str">
        <f t="shared" si="96"/>
        <v/>
      </c>
    </row>
    <row r="399" spans="1:14" x14ac:dyDescent="0.2">
      <c r="A399" s="15"/>
      <c r="B399" s="28" t="s">
        <v>365</v>
      </c>
      <c r="C399" s="25"/>
      <c r="D399" s="16"/>
      <c r="E399" s="16"/>
      <c r="F399" s="16"/>
      <c r="G399" s="17" t="str">
        <f t="shared" si="91"/>
        <v/>
      </c>
      <c r="H399" s="17" t="str">
        <f t="shared" si="92"/>
        <v/>
      </c>
      <c r="I399" s="17" t="str">
        <f t="shared" si="93"/>
        <v/>
      </c>
      <c r="J399" s="17" t="str">
        <f t="shared" si="94"/>
        <v/>
      </c>
      <c r="K399" s="17" t="str">
        <f t="shared" si="97"/>
        <v xml:space="preserve"> </v>
      </c>
      <c r="L399" s="17" t="str">
        <f t="shared" si="98"/>
        <v xml:space="preserve"> </v>
      </c>
      <c r="M399" s="17" t="str">
        <f t="shared" si="95"/>
        <v/>
      </c>
      <c r="N399" s="21" t="str">
        <f t="shared" si="96"/>
        <v/>
      </c>
    </row>
    <row r="400" spans="1:14" x14ac:dyDescent="0.2">
      <c r="A400" s="15"/>
      <c r="B400" s="28" t="s">
        <v>366</v>
      </c>
      <c r="C400" s="25">
        <v>1</v>
      </c>
      <c r="D400" s="16">
        <v>0</v>
      </c>
      <c r="E400" s="16"/>
      <c r="F400" s="16"/>
      <c r="G400" s="17">
        <f t="shared" si="91"/>
        <v>6.0938452163315055E-4</v>
      </c>
      <c r="H400" s="17" t="str">
        <f t="shared" si="92"/>
        <v/>
      </c>
      <c r="I400" s="17" t="str">
        <f t="shared" si="93"/>
        <v/>
      </c>
      <c r="J400" s="17" t="str">
        <f t="shared" si="94"/>
        <v/>
      </c>
      <c r="K400" s="17">
        <f t="shared" si="97"/>
        <v>-1</v>
      </c>
      <c r="L400" s="17" t="str">
        <f t="shared" si="98"/>
        <v xml:space="preserve"> </v>
      </c>
      <c r="M400" s="17">
        <f t="shared" si="95"/>
        <v>-6.0938452163315055E-4</v>
      </c>
      <c r="N400" s="21" t="str">
        <f t="shared" si="96"/>
        <v/>
      </c>
    </row>
    <row r="401" spans="1:14" x14ac:dyDescent="0.2">
      <c r="A401" s="15"/>
      <c r="B401" s="28" t="s">
        <v>367</v>
      </c>
      <c r="C401" s="25">
        <v>1</v>
      </c>
      <c r="D401" s="16">
        <v>0</v>
      </c>
      <c r="E401" s="16">
        <v>8</v>
      </c>
      <c r="F401" s="16">
        <v>2</v>
      </c>
      <c r="G401" s="17">
        <f t="shared" si="91"/>
        <v>6.0938452163315055E-4</v>
      </c>
      <c r="H401" s="17" t="str">
        <f t="shared" si="92"/>
        <v/>
      </c>
      <c r="I401" s="17">
        <f t="shared" si="93"/>
        <v>7.326007326007326E-3</v>
      </c>
      <c r="J401" s="17">
        <f t="shared" si="94"/>
        <v>1.6103059581320451E-3</v>
      </c>
      <c r="K401" s="17">
        <f t="shared" si="97"/>
        <v>7</v>
      </c>
      <c r="L401" s="17">
        <f t="shared" si="98"/>
        <v>1</v>
      </c>
      <c r="M401" s="17">
        <f t="shared" si="95"/>
        <v>4.2656916514320535E-3</v>
      </c>
      <c r="N401" s="21" t="str">
        <f t="shared" si="96"/>
        <v/>
      </c>
    </row>
    <row r="402" spans="1:14" x14ac:dyDescent="0.2">
      <c r="A402" s="15"/>
      <c r="B402" s="28" t="s">
        <v>368</v>
      </c>
      <c r="C402" s="25">
        <v>2</v>
      </c>
      <c r="D402" s="16">
        <v>0</v>
      </c>
      <c r="E402" s="16">
        <v>8</v>
      </c>
      <c r="F402" s="16">
        <v>7</v>
      </c>
      <c r="G402" s="17">
        <f t="shared" si="91"/>
        <v>1.2187690432663011E-3</v>
      </c>
      <c r="H402" s="17" t="str">
        <f t="shared" si="92"/>
        <v/>
      </c>
      <c r="I402" s="17">
        <f t="shared" si="93"/>
        <v>7.326007326007326E-3</v>
      </c>
      <c r="J402" s="17">
        <f t="shared" si="94"/>
        <v>5.6360708534621577E-3</v>
      </c>
      <c r="K402" s="17">
        <f t="shared" si="97"/>
        <v>3</v>
      </c>
      <c r="L402" s="17">
        <f t="shared" si="98"/>
        <v>1</v>
      </c>
      <c r="M402" s="17">
        <f t="shared" si="95"/>
        <v>3.6563071297989035E-3</v>
      </c>
      <c r="N402" s="21" t="str">
        <f t="shared" si="96"/>
        <v/>
      </c>
    </row>
    <row r="403" spans="1:14" x14ac:dyDescent="0.2">
      <c r="A403" s="15"/>
      <c r="B403" s="28" t="s">
        <v>369</v>
      </c>
      <c r="C403" s="25"/>
      <c r="D403" s="16"/>
      <c r="E403" s="16"/>
      <c r="F403" s="16"/>
      <c r="G403" s="17" t="str">
        <f t="shared" si="91"/>
        <v/>
      </c>
      <c r="H403" s="17" t="str">
        <f t="shared" si="92"/>
        <v/>
      </c>
      <c r="I403" s="17" t="str">
        <f t="shared" si="93"/>
        <v/>
      </c>
      <c r="J403" s="17" t="str">
        <f t="shared" si="94"/>
        <v/>
      </c>
      <c r="K403" s="17" t="str">
        <f t="shared" si="97"/>
        <v xml:space="preserve"> </v>
      </c>
      <c r="L403" s="17" t="str">
        <f t="shared" si="98"/>
        <v xml:space="preserve"> </v>
      </c>
      <c r="M403" s="17" t="str">
        <f t="shared" si="95"/>
        <v/>
      </c>
      <c r="N403" s="21" t="str">
        <f t="shared" si="96"/>
        <v/>
      </c>
    </row>
    <row r="404" spans="1:14" ht="25.5" x14ac:dyDescent="0.2">
      <c r="A404" s="15"/>
      <c r="B404" s="28" t="s">
        <v>370</v>
      </c>
      <c r="C404" s="25">
        <v>1</v>
      </c>
      <c r="D404" s="16">
        <v>3</v>
      </c>
      <c r="E404" s="16">
        <v>1</v>
      </c>
      <c r="F404" s="16">
        <v>18</v>
      </c>
      <c r="G404" s="17">
        <f t="shared" si="91"/>
        <v>6.0938452163315055E-4</v>
      </c>
      <c r="H404" s="17">
        <f t="shared" si="92"/>
        <v>2.3364485981308409E-3</v>
      </c>
      <c r="I404" s="17">
        <f t="shared" si="93"/>
        <v>9.1575091575091575E-4</v>
      </c>
      <c r="J404" s="17">
        <f t="shared" si="94"/>
        <v>1.4492753623188406E-2</v>
      </c>
      <c r="K404" s="17">
        <f t="shared" si="97"/>
        <v>0</v>
      </c>
      <c r="L404" s="17">
        <f t="shared" si="98"/>
        <v>5</v>
      </c>
      <c r="M404" s="17">
        <f t="shared" si="95"/>
        <v>0</v>
      </c>
      <c r="N404" s="21">
        <f t="shared" si="96"/>
        <v>1.1682242990654205E-2</v>
      </c>
    </row>
    <row r="405" spans="1:14" ht="25.5" x14ac:dyDescent="0.2">
      <c r="A405" s="15"/>
      <c r="B405" s="28" t="s">
        <v>371</v>
      </c>
      <c r="C405" s="25">
        <v>89</v>
      </c>
      <c r="D405" s="16">
        <v>79</v>
      </c>
      <c r="E405" s="16">
        <v>30</v>
      </c>
      <c r="F405" s="16">
        <v>16</v>
      </c>
      <c r="G405" s="17">
        <f t="shared" si="91"/>
        <v>5.4235222425350393E-2</v>
      </c>
      <c r="H405" s="17">
        <f t="shared" si="92"/>
        <v>6.1526479750778816E-2</v>
      </c>
      <c r="I405" s="17">
        <f t="shared" si="93"/>
        <v>2.7472527472527472E-2</v>
      </c>
      <c r="J405" s="17">
        <f t="shared" si="94"/>
        <v>1.2882447665056361E-2</v>
      </c>
      <c r="K405" s="17">
        <f t="shared" si="97"/>
        <v>-0.6629213483146067</v>
      </c>
      <c r="L405" s="17">
        <f t="shared" si="98"/>
        <v>-0.79746835443037978</v>
      </c>
      <c r="M405" s="17">
        <f t="shared" si="95"/>
        <v>-3.5953686776355874E-2</v>
      </c>
      <c r="N405" s="21">
        <f t="shared" si="96"/>
        <v>-4.9065420560747662E-2</v>
      </c>
    </row>
    <row r="406" spans="1:14" x14ac:dyDescent="0.2">
      <c r="A406" s="15"/>
      <c r="B406" s="28" t="s">
        <v>372</v>
      </c>
      <c r="C406" s="25">
        <v>52</v>
      </c>
      <c r="D406" s="16">
        <v>7</v>
      </c>
      <c r="E406" s="16">
        <v>24</v>
      </c>
      <c r="F406" s="16">
        <v>6</v>
      </c>
      <c r="G406" s="17">
        <f t="shared" si="91"/>
        <v>3.1687995124923825E-2</v>
      </c>
      <c r="H406" s="17">
        <f t="shared" si="92"/>
        <v>5.451713395638629E-3</v>
      </c>
      <c r="I406" s="17">
        <f t="shared" si="93"/>
        <v>2.197802197802198E-2</v>
      </c>
      <c r="J406" s="17">
        <f t="shared" si="94"/>
        <v>4.830917874396135E-3</v>
      </c>
      <c r="K406" s="17">
        <f t="shared" si="97"/>
        <v>-0.53846153846153844</v>
      </c>
      <c r="L406" s="17">
        <f t="shared" si="98"/>
        <v>-0.14285714285714285</v>
      </c>
      <c r="M406" s="17">
        <f t="shared" si="95"/>
        <v>-1.7062766605728214E-2</v>
      </c>
      <c r="N406" s="21">
        <f t="shared" si="96"/>
        <v>-7.7881619937694691E-4</v>
      </c>
    </row>
    <row r="407" spans="1:14" x14ac:dyDescent="0.2">
      <c r="A407" s="15"/>
      <c r="B407" s="28" t="s">
        <v>373</v>
      </c>
      <c r="C407" s="25">
        <v>3</v>
      </c>
      <c r="D407" s="16">
        <v>0</v>
      </c>
      <c r="E407" s="16">
        <v>3</v>
      </c>
      <c r="F407" s="16">
        <v>0</v>
      </c>
      <c r="G407" s="17">
        <f t="shared" si="91"/>
        <v>1.8281535648994515E-3</v>
      </c>
      <c r="H407" s="17" t="str">
        <f t="shared" si="92"/>
        <v/>
      </c>
      <c r="I407" s="17">
        <f t="shared" si="93"/>
        <v>2.7472527472527475E-3</v>
      </c>
      <c r="J407" s="17" t="str">
        <f t="shared" si="94"/>
        <v/>
      </c>
      <c r="K407" s="17">
        <f t="shared" si="97"/>
        <v>0</v>
      </c>
      <c r="L407" s="17" t="str">
        <f t="shared" si="98"/>
        <v xml:space="preserve"> </v>
      </c>
      <c r="M407" s="17">
        <f t="shared" si="95"/>
        <v>0</v>
      </c>
      <c r="N407" s="21" t="str">
        <f t="shared" si="96"/>
        <v/>
      </c>
    </row>
    <row r="408" spans="1:14" x14ac:dyDescent="0.2">
      <c r="A408" s="15"/>
      <c r="B408" s="28" t="s">
        <v>374</v>
      </c>
      <c r="C408" s="25">
        <v>4</v>
      </c>
      <c r="D408" s="16">
        <v>0</v>
      </c>
      <c r="E408" s="16">
        <v>18</v>
      </c>
      <c r="F408" s="16">
        <v>4</v>
      </c>
      <c r="G408" s="17">
        <f t="shared" si="91"/>
        <v>2.4375380865326022E-3</v>
      </c>
      <c r="H408" s="17" t="str">
        <f t="shared" si="92"/>
        <v/>
      </c>
      <c r="I408" s="17">
        <f t="shared" si="93"/>
        <v>1.6483516483516484E-2</v>
      </c>
      <c r="J408" s="17">
        <f t="shared" si="94"/>
        <v>3.2206119162640902E-3</v>
      </c>
      <c r="K408" s="17">
        <f t="shared" si="97"/>
        <v>3.5</v>
      </c>
      <c r="L408" s="17">
        <f t="shared" si="98"/>
        <v>1</v>
      </c>
      <c r="M408" s="17">
        <f t="shared" si="95"/>
        <v>8.5313833028641071E-3</v>
      </c>
      <c r="N408" s="21" t="str">
        <f t="shared" si="96"/>
        <v/>
      </c>
    </row>
    <row r="409" spans="1:14" x14ac:dyDescent="0.2">
      <c r="A409" s="15"/>
      <c r="B409" s="28" t="s">
        <v>375</v>
      </c>
      <c r="C409" s="25">
        <v>1</v>
      </c>
      <c r="D409" s="16">
        <v>0</v>
      </c>
      <c r="E409" s="16"/>
      <c r="F409" s="16"/>
      <c r="G409" s="17">
        <f t="shared" si="91"/>
        <v>6.0938452163315055E-4</v>
      </c>
      <c r="H409" s="17" t="str">
        <f t="shared" si="92"/>
        <v/>
      </c>
      <c r="I409" s="17" t="str">
        <f t="shared" si="93"/>
        <v/>
      </c>
      <c r="J409" s="17" t="str">
        <f t="shared" si="94"/>
        <v/>
      </c>
      <c r="K409" s="17">
        <f t="shared" si="97"/>
        <v>-1</v>
      </c>
      <c r="L409" s="17" t="str">
        <f t="shared" si="98"/>
        <v xml:space="preserve"> </v>
      </c>
      <c r="M409" s="17">
        <f t="shared" si="95"/>
        <v>-6.0938452163315055E-4</v>
      </c>
      <c r="N409" s="21" t="str">
        <f t="shared" si="96"/>
        <v/>
      </c>
    </row>
    <row r="410" spans="1:14" x14ac:dyDescent="0.2">
      <c r="A410" s="15"/>
      <c r="B410" s="28" t="s">
        <v>376</v>
      </c>
      <c r="C410" s="25">
        <v>7</v>
      </c>
      <c r="D410" s="16">
        <v>2</v>
      </c>
      <c r="E410" s="16">
        <v>6</v>
      </c>
      <c r="F410" s="16">
        <v>1</v>
      </c>
      <c r="G410" s="17">
        <f t="shared" si="91"/>
        <v>4.2656916514320535E-3</v>
      </c>
      <c r="H410" s="17">
        <f t="shared" si="92"/>
        <v>1.557632398753894E-3</v>
      </c>
      <c r="I410" s="17">
        <f t="shared" si="93"/>
        <v>5.4945054945054949E-3</v>
      </c>
      <c r="J410" s="17">
        <f t="shared" si="94"/>
        <v>8.0515297906602254E-4</v>
      </c>
      <c r="K410" s="17">
        <f t="shared" si="97"/>
        <v>-0.14285714285714285</v>
      </c>
      <c r="L410" s="17">
        <f t="shared" si="98"/>
        <v>-0.5</v>
      </c>
      <c r="M410" s="17">
        <f t="shared" si="95"/>
        <v>-6.0938452163315044E-4</v>
      </c>
      <c r="N410" s="21">
        <f t="shared" si="96"/>
        <v>-7.7881619937694702E-4</v>
      </c>
    </row>
    <row r="411" spans="1:14" x14ac:dyDescent="0.2">
      <c r="A411" s="15"/>
      <c r="B411" s="28" t="s">
        <v>377</v>
      </c>
      <c r="C411" s="25"/>
      <c r="D411" s="16"/>
      <c r="E411" s="16"/>
      <c r="F411" s="16"/>
      <c r="G411" s="17" t="str">
        <f t="shared" si="91"/>
        <v/>
      </c>
      <c r="H411" s="17" t="str">
        <f t="shared" si="92"/>
        <v/>
      </c>
      <c r="I411" s="17" t="str">
        <f t="shared" si="93"/>
        <v/>
      </c>
      <c r="J411" s="17" t="str">
        <f t="shared" si="94"/>
        <v/>
      </c>
      <c r="K411" s="17" t="str">
        <f t="shared" si="97"/>
        <v xml:space="preserve"> </v>
      </c>
      <c r="L411" s="17" t="str">
        <f t="shared" si="98"/>
        <v xml:space="preserve"> </v>
      </c>
      <c r="M411" s="17" t="str">
        <f t="shared" si="95"/>
        <v/>
      </c>
      <c r="N411" s="21" t="str">
        <f t="shared" si="96"/>
        <v/>
      </c>
    </row>
    <row r="412" spans="1:14" x14ac:dyDescent="0.2">
      <c r="A412" s="15"/>
      <c r="B412" s="28" t="s">
        <v>378</v>
      </c>
      <c r="C412" s="25"/>
      <c r="D412" s="16"/>
      <c r="E412" s="16"/>
      <c r="F412" s="16"/>
      <c r="G412" s="17" t="str">
        <f t="shared" si="91"/>
        <v/>
      </c>
      <c r="H412" s="17" t="str">
        <f t="shared" si="92"/>
        <v/>
      </c>
      <c r="I412" s="17" t="str">
        <f t="shared" si="93"/>
        <v/>
      </c>
      <c r="J412" s="17" t="str">
        <f t="shared" si="94"/>
        <v/>
      </c>
      <c r="K412" s="17" t="str">
        <f t="shared" si="97"/>
        <v xml:space="preserve"> </v>
      </c>
      <c r="L412" s="17" t="str">
        <f t="shared" si="98"/>
        <v xml:space="preserve"> </v>
      </c>
      <c r="M412" s="17" t="str">
        <f t="shared" si="95"/>
        <v/>
      </c>
      <c r="N412" s="21" t="str">
        <f t="shared" si="96"/>
        <v/>
      </c>
    </row>
    <row r="413" spans="1:14" x14ac:dyDescent="0.2">
      <c r="A413" s="15"/>
      <c r="B413" s="28" t="s">
        <v>379</v>
      </c>
      <c r="C413" s="25">
        <v>13</v>
      </c>
      <c r="D413" s="16">
        <v>0</v>
      </c>
      <c r="E413" s="16">
        <v>36</v>
      </c>
      <c r="F413" s="16">
        <v>0</v>
      </c>
      <c r="G413" s="17">
        <f t="shared" si="91"/>
        <v>7.9219987812309562E-3</v>
      </c>
      <c r="H413" s="17" t="str">
        <f t="shared" si="92"/>
        <v/>
      </c>
      <c r="I413" s="17">
        <f t="shared" si="93"/>
        <v>3.2967032967032968E-2</v>
      </c>
      <c r="J413" s="17" t="str">
        <f t="shared" si="94"/>
        <v/>
      </c>
      <c r="K413" s="17">
        <f t="shared" si="97"/>
        <v>1.7692307692307692</v>
      </c>
      <c r="L413" s="17" t="str">
        <f t="shared" si="98"/>
        <v xml:space="preserve"> </v>
      </c>
      <c r="M413" s="17">
        <f t="shared" si="95"/>
        <v>1.401584399756246E-2</v>
      </c>
      <c r="N413" s="21" t="str">
        <f t="shared" si="96"/>
        <v/>
      </c>
    </row>
    <row r="414" spans="1:14" x14ac:dyDescent="0.2">
      <c r="A414" s="15"/>
      <c r="B414" s="28" t="s">
        <v>380</v>
      </c>
      <c r="C414" s="25"/>
      <c r="D414" s="16"/>
      <c r="E414" s="16"/>
      <c r="F414" s="16"/>
      <c r="G414" s="17" t="str">
        <f t="shared" si="91"/>
        <v/>
      </c>
      <c r="H414" s="17" t="str">
        <f t="shared" si="92"/>
        <v/>
      </c>
      <c r="I414" s="17" t="str">
        <f t="shared" si="93"/>
        <v/>
      </c>
      <c r="J414" s="17" t="str">
        <f t="shared" si="94"/>
        <v/>
      </c>
      <c r="K414" s="17" t="str">
        <f t="shared" si="97"/>
        <v xml:space="preserve"> </v>
      </c>
      <c r="L414" s="17" t="str">
        <f t="shared" si="98"/>
        <v xml:space="preserve"> </v>
      </c>
      <c r="M414" s="17" t="str">
        <f t="shared" si="95"/>
        <v/>
      </c>
      <c r="N414" s="21" t="str">
        <f t="shared" si="96"/>
        <v/>
      </c>
    </row>
    <row r="415" spans="1:14" x14ac:dyDescent="0.2">
      <c r="A415" s="15"/>
      <c r="B415" s="28" t="s">
        <v>381</v>
      </c>
      <c r="C415" s="25"/>
      <c r="D415" s="16"/>
      <c r="E415" s="16"/>
      <c r="F415" s="16"/>
      <c r="G415" s="17" t="str">
        <f t="shared" si="91"/>
        <v/>
      </c>
      <c r="H415" s="17" t="str">
        <f t="shared" si="92"/>
        <v/>
      </c>
      <c r="I415" s="17" t="str">
        <f t="shared" si="93"/>
        <v/>
      </c>
      <c r="J415" s="17" t="str">
        <f t="shared" si="94"/>
        <v/>
      </c>
      <c r="K415" s="17" t="str">
        <f t="shared" si="97"/>
        <v xml:space="preserve"> </v>
      </c>
      <c r="L415" s="17" t="str">
        <f t="shared" si="98"/>
        <v xml:space="preserve"> </v>
      </c>
      <c r="M415" s="17" t="str">
        <f t="shared" si="95"/>
        <v/>
      </c>
      <c r="N415" s="21" t="str">
        <f t="shared" si="96"/>
        <v/>
      </c>
    </row>
    <row r="416" spans="1:14" x14ac:dyDescent="0.2">
      <c r="A416" s="15"/>
      <c r="B416" s="28" t="s">
        <v>382</v>
      </c>
      <c r="C416" s="25">
        <v>1</v>
      </c>
      <c r="D416" s="16">
        <v>0</v>
      </c>
      <c r="E416" s="16">
        <v>0</v>
      </c>
      <c r="F416" s="16">
        <v>1</v>
      </c>
      <c r="G416" s="17">
        <f t="shared" si="91"/>
        <v>6.0938452163315055E-4</v>
      </c>
      <c r="H416" s="17" t="str">
        <f t="shared" si="92"/>
        <v/>
      </c>
      <c r="I416" s="17" t="str">
        <f t="shared" si="93"/>
        <v/>
      </c>
      <c r="J416" s="17">
        <f t="shared" si="94"/>
        <v>8.0515297906602254E-4</v>
      </c>
      <c r="K416" s="17">
        <f t="shared" si="97"/>
        <v>-1</v>
      </c>
      <c r="L416" s="17">
        <f t="shared" si="98"/>
        <v>1</v>
      </c>
      <c r="M416" s="17">
        <f t="shared" si="95"/>
        <v>-6.0938452163315055E-4</v>
      </c>
      <c r="N416" s="21" t="str">
        <f t="shared" si="96"/>
        <v/>
      </c>
    </row>
    <row r="417" spans="1:14" x14ac:dyDescent="0.2">
      <c r="A417" s="15"/>
      <c r="B417" s="28" t="s">
        <v>383</v>
      </c>
      <c r="C417" s="25"/>
      <c r="D417" s="16"/>
      <c r="E417" s="16"/>
      <c r="F417" s="16"/>
      <c r="G417" s="17" t="str">
        <f t="shared" si="91"/>
        <v/>
      </c>
      <c r="H417" s="17" t="str">
        <f t="shared" si="92"/>
        <v/>
      </c>
      <c r="I417" s="17" t="str">
        <f t="shared" si="93"/>
        <v/>
      </c>
      <c r="J417" s="17" t="str">
        <f t="shared" si="94"/>
        <v/>
      </c>
      <c r="K417" s="17" t="str">
        <f t="shared" si="97"/>
        <v xml:space="preserve"> </v>
      </c>
      <c r="L417" s="17" t="str">
        <f t="shared" si="98"/>
        <v xml:space="preserve"> </v>
      </c>
      <c r="M417" s="17" t="str">
        <f t="shared" si="95"/>
        <v/>
      </c>
      <c r="N417" s="21" t="str">
        <f t="shared" si="96"/>
        <v/>
      </c>
    </row>
    <row r="418" spans="1:14" x14ac:dyDescent="0.2">
      <c r="A418" s="15"/>
      <c r="B418" s="28" t="s">
        <v>384</v>
      </c>
      <c r="C418" s="25"/>
      <c r="D418" s="16"/>
      <c r="E418" s="16"/>
      <c r="F418" s="16"/>
      <c r="G418" s="17" t="str">
        <f t="shared" si="91"/>
        <v/>
      </c>
      <c r="H418" s="17" t="str">
        <f t="shared" si="92"/>
        <v/>
      </c>
      <c r="I418" s="17" t="str">
        <f t="shared" si="93"/>
        <v/>
      </c>
      <c r="J418" s="17" t="str">
        <f t="shared" si="94"/>
        <v/>
      </c>
      <c r="K418" s="17" t="str">
        <f t="shared" si="97"/>
        <v xml:space="preserve"> </v>
      </c>
      <c r="L418" s="17" t="str">
        <f t="shared" si="98"/>
        <v xml:space="preserve"> </v>
      </c>
      <c r="M418" s="17" t="str">
        <f t="shared" si="95"/>
        <v/>
      </c>
      <c r="N418" s="21" t="str">
        <f t="shared" si="96"/>
        <v/>
      </c>
    </row>
    <row r="419" spans="1:14" x14ac:dyDescent="0.2">
      <c r="A419" s="15"/>
      <c r="B419" s="28" t="s">
        <v>385</v>
      </c>
      <c r="C419" s="25">
        <v>75</v>
      </c>
      <c r="D419" s="16">
        <v>59</v>
      </c>
      <c r="E419" s="16">
        <v>55</v>
      </c>
      <c r="F419" s="16">
        <v>45</v>
      </c>
      <c r="G419" s="17">
        <f t="shared" si="91"/>
        <v>4.5703839122486288E-2</v>
      </c>
      <c r="H419" s="17">
        <f t="shared" si="92"/>
        <v>4.5950155763239874E-2</v>
      </c>
      <c r="I419" s="17">
        <f t="shared" si="93"/>
        <v>5.0366300366300368E-2</v>
      </c>
      <c r="J419" s="17">
        <f t="shared" si="94"/>
        <v>3.6231884057971016E-2</v>
      </c>
      <c r="K419" s="17">
        <f t="shared" si="97"/>
        <v>-0.26666666666666666</v>
      </c>
      <c r="L419" s="17">
        <f t="shared" si="98"/>
        <v>-0.23728813559322035</v>
      </c>
      <c r="M419" s="17">
        <f t="shared" si="95"/>
        <v>-1.2187690432663011E-2</v>
      </c>
      <c r="N419" s="21">
        <f t="shared" si="96"/>
        <v>-1.0903426791277258E-2</v>
      </c>
    </row>
    <row r="420" spans="1:14" x14ac:dyDescent="0.2">
      <c r="A420" s="15"/>
      <c r="B420" s="28" t="s">
        <v>386</v>
      </c>
      <c r="C420" s="25">
        <v>1</v>
      </c>
      <c r="D420" s="16">
        <v>1</v>
      </c>
      <c r="E420" s="16"/>
      <c r="F420" s="16"/>
      <c r="G420" s="17">
        <f t="shared" si="91"/>
        <v>6.0938452163315055E-4</v>
      </c>
      <c r="H420" s="17">
        <f t="shared" si="92"/>
        <v>7.7881619937694702E-4</v>
      </c>
      <c r="I420" s="17" t="str">
        <f t="shared" si="93"/>
        <v/>
      </c>
      <c r="J420" s="17" t="str">
        <f t="shared" si="94"/>
        <v/>
      </c>
      <c r="K420" s="17">
        <f t="shared" si="97"/>
        <v>-1</v>
      </c>
      <c r="L420" s="17">
        <f t="shared" si="98"/>
        <v>-1</v>
      </c>
      <c r="M420" s="17">
        <f t="shared" si="95"/>
        <v>-6.0938452163315055E-4</v>
      </c>
      <c r="N420" s="21">
        <f t="shared" si="96"/>
        <v>-7.7881619937694702E-4</v>
      </c>
    </row>
    <row r="421" spans="1:14" x14ac:dyDescent="0.2">
      <c r="A421" s="15"/>
      <c r="B421" s="28" t="s">
        <v>387</v>
      </c>
      <c r="C421" s="25"/>
      <c r="D421" s="16"/>
      <c r="E421" s="16"/>
      <c r="F421" s="16"/>
      <c r="G421" s="17" t="str">
        <f t="shared" si="91"/>
        <v/>
      </c>
      <c r="H421" s="17" t="str">
        <f t="shared" si="92"/>
        <v/>
      </c>
      <c r="I421" s="17" t="str">
        <f t="shared" si="93"/>
        <v/>
      </c>
      <c r="J421" s="17" t="str">
        <f t="shared" si="94"/>
        <v/>
      </c>
      <c r="K421" s="17" t="str">
        <f t="shared" si="97"/>
        <v xml:space="preserve"> </v>
      </c>
      <c r="L421" s="17" t="str">
        <f t="shared" si="98"/>
        <v xml:space="preserve"> </v>
      </c>
      <c r="M421" s="17" t="str">
        <f t="shared" si="95"/>
        <v/>
      </c>
      <c r="N421" s="21" t="str">
        <f t="shared" si="96"/>
        <v/>
      </c>
    </row>
    <row r="422" spans="1:14" x14ac:dyDescent="0.2">
      <c r="A422" s="15"/>
      <c r="B422" s="28" t="s">
        <v>388</v>
      </c>
      <c r="C422" s="25">
        <v>8</v>
      </c>
      <c r="D422" s="16">
        <v>5</v>
      </c>
      <c r="E422" s="16">
        <v>14</v>
      </c>
      <c r="F422" s="16">
        <v>5</v>
      </c>
      <c r="G422" s="17">
        <f t="shared" si="91"/>
        <v>4.8750761730652044E-3</v>
      </c>
      <c r="H422" s="17">
        <f t="shared" si="92"/>
        <v>3.8940809968847352E-3</v>
      </c>
      <c r="I422" s="17">
        <f t="shared" si="93"/>
        <v>1.282051282051282E-2</v>
      </c>
      <c r="J422" s="17">
        <f t="shared" si="94"/>
        <v>4.0257648953301124E-3</v>
      </c>
      <c r="K422" s="17">
        <f t="shared" si="97"/>
        <v>0.75</v>
      </c>
      <c r="L422" s="17">
        <f t="shared" si="98"/>
        <v>0</v>
      </c>
      <c r="M422" s="17">
        <f t="shared" si="95"/>
        <v>3.6563071297989035E-3</v>
      </c>
      <c r="N422" s="21">
        <f t="shared" si="96"/>
        <v>0</v>
      </c>
    </row>
    <row r="423" spans="1:14" x14ac:dyDescent="0.2">
      <c r="A423" s="15"/>
      <c r="B423" s="28" t="s">
        <v>389</v>
      </c>
      <c r="C423" s="25">
        <v>277</v>
      </c>
      <c r="D423" s="16">
        <v>116</v>
      </c>
      <c r="E423" s="16">
        <v>190</v>
      </c>
      <c r="F423" s="16">
        <v>178</v>
      </c>
      <c r="G423" s="17">
        <f t="shared" si="91"/>
        <v>0.1687995124923827</v>
      </c>
      <c r="H423" s="17">
        <f t="shared" si="92"/>
        <v>9.0342679127725853E-2</v>
      </c>
      <c r="I423" s="17">
        <f t="shared" si="93"/>
        <v>0.17399267399267399</v>
      </c>
      <c r="J423" s="17">
        <f t="shared" si="94"/>
        <v>0.14331723027375201</v>
      </c>
      <c r="K423" s="17">
        <f t="shared" si="97"/>
        <v>-0.3140794223826715</v>
      </c>
      <c r="L423" s="17">
        <f t="shared" si="98"/>
        <v>0.53448275862068961</v>
      </c>
      <c r="M423" s="17">
        <f t="shared" si="95"/>
        <v>-5.3016453382084099E-2</v>
      </c>
      <c r="N423" s="21">
        <f t="shared" si="96"/>
        <v>4.8286604361370708E-2</v>
      </c>
    </row>
    <row r="424" spans="1:14" x14ac:dyDescent="0.2">
      <c r="A424" s="15"/>
      <c r="B424" s="28" t="s">
        <v>390</v>
      </c>
      <c r="C424" s="25">
        <v>13</v>
      </c>
      <c r="D424" s="16">
        <v>5</v>
      </c>
      <c r="E424" s="16">
        <v>8</v>
      </c>
      <c r="F424" s="16">
        <v>2</v>
      </c>
      <c r="G424" s="17">
        <f t="shared" si="91"/>
        <v>7.9219987812309562E-3</v>
      </c>
      <c r="H424" s="17">
        <f t="shared" si="92"/>
        <v>3.8940809968847352E-3</v>
      </c>
      <c r="I424" s="17">
        <f t="shared" si="93"/>
        <v>7.326007326007326E-3</v>
      </c>
      <c r="J424" s="17">
        <f t="shared" si="94"/>
        <v>1.6103059581320451E-3</v>
      </c>
      <c r="K424" s="17">
        <f t="shared" si="97"/>
        <v>-0.38461538461538464</v>
      </c>
      <c r="L424" s="17">
        <f t="shared" si="98"/>
        <v>-0.6</v>
      </c>
      <c r="M424" s="17">
        <f t="shared" si="95"/>
        <v>-3.0469226081657527E-3</v>
      </c>
      <c r="N424" s="21">
        <f t="shared" si="96"/>
        <v>-2.3364485981308409E-3</v>
      </c>
    </row>
    <row r="425" spans="1:14" x14ac:dyDescent="0.2">
      <c r="A425" s="15"/>
      <c r="B425" s="28" t="s">
        <v>391</v>
      </c>
      <c r="C425" s="25">
        <v>1</v>
      </c>
      <c r="D425" s="16">
        <v>0</v>
      </c>
      <c r="E425" s="16">
        <v>2</v>
      </c>
      <c r="F425" s="16">
        <v>0</v>
      </c>
      <c r="G425" s="17">
        <f t="shared" si="91"/>
        <v>6.0938452163315055E-4</v>
      </c>
      <c r="H425" s="17" t="str">
        <f t="shared" si="92"/>
        <v/>
      </c>
      <c r="I425" s="17">
        <f t="shared" si="93"/>
        <v>1.8315018315018315E-3</v>
      </c>
      <c r="J425" s="17" t="str">
        <f t="shared" si="94"/>
        <v/>
      </c>
      <c r="K425" s="17">
        <f t="shared" si="97"/>
        <v>1</v>
      </c>
      <c r="L425" s="17" t="str">
        <f t="shared" si="98"/>
        <v xml:space="preserve"> </v>
      </c>
      <c r="M425" s="17">
        <f t="shared" si="95"/>
        <v>6.0938452163315055E-4</v>
      </c>
      <c r="N425" s="21" t="str">
        <f t="shared" si="96"/>
        <v/>
      </c>
    </row>
    <row r="426" spans="1:14" x14ac:dyDescent="0.2">
      <c r="A426" s="15"/>
      <c r="B426" s="28" t="s">
        <v>392</v>
      </c>
      <c r="C426" s="25">
        <v>1</v>
      </c>
      <c r="D426" s="16">
        <v>0</v>
      </c>
      <c r="E426" s="16">
        <v>1</v>
      </c>
      <c r="F426" s="16">
        <v>0</v>
      </c>
      <c r="G426" s="17">
        <f t="shared" si="91"/>
        <v>6.0938452163315055E-4</v>
      </c>
      <c r="H426" s="17" t="str">
        <f t="shared" si="92"/>
        <v/>
      </c>
      <c r="I426" s="17">
        <f t="shared" si="93"/>
        <v>9.1575091575091575E-4</v>
      </c>
      <c r="J426" s="17" t="str">
        <f t="shared" si="94"/>
        <v/>
      </c>
      <c r="K426" s="17">
        <f t="shared" si="97"/>
        <v>0</v>
      </c>
      <c r="L426" s="17" t="str">
        <f t="shared" si="98"/>
        <v xml:space="preserve"> </v>
      </c>
      <c r="M426" s="17">
        <f t="shared" si="95"/>
        <v>0</v>
      </c>
      <c r="N426" s="21" t="str">
        <f t="shared" si="96"/>
        <v/>
      </c>
    </row>
    <row r="427" spans="1:14" ht="25.5" x14ac:dyDescent="0.2">
      <c r="A427" s="15"/>
      <c r="B427" s="28" t="s">
        <v>393</v>
      </c>
      <c r="C427" s="25"/>
      <c r="D427" s="16"/>
      <c r="E427" s="16">
        <v>0</v>
      </c>
      <c r="F427" s="16">
        <v>1</v>
      </c>
      <c r="G427" s="17" t="str">
        <f t="shared" si="91"/>
        <v/>
      </c>
      <c r="H427" s="17" t="str">
        <f t="shared" si="92"/>
        <v/>
      </c>
      <c r="I427" s="17" t="str">
        <f t="shared" si="93"/>
        <v/>
      </c>
      <c r="J427" s="17">
        <f t="shared" si="94"/>
        <v>8.0515297906602254E-4</v>
      </c>
      <c r="K427" s="17" t="str">
        <f t="shared" si="97"/>
        <v xml:space="preserve"> </v>
      </c>
      <c r="L427" s="17">
        <f t="shared" si="98"/>
        <v>1</v>
      </c>
      <c r="M427" s="17" t="str">
        <f t="shared" si="95"/>
        <v/>
      </c>
      <c r="N427" s="21" t="str">
        <f t="shared" si="96"/>
        <v/>
      </c>
    </row>
    <row r="428" spans="1:14" x14ac:dyDescent="0.2">
      <c r="A428" s="15"/>
      <c r="B428" s="28" t="s">
        <v>394</v>
      </c>
      <c r="C428" s="25">
        <v>4</v>
      </c>
      <c r="D428" s="16">
        <v>1</v>
      </c>
      <c r="E428" s="16">
        <v>3</v>
      </c>
      <c r="F428" s="16">
        <v>0</v>
      </c>
      <c r="G428" s="17">
        <f t="shared" si="91"/>
        <v>2.4375380865326022E-3</v>
      </c>
      <c r="H428" s="17">
        <f t="shared" si="92"/>
        <v>7.7881619937694702E-4</v>
      </c>
      <c r="I428" s="17">
        <f t="shared" si="93"/>
        <v>2.7472527472527475E-3</v>
      </c>
      <c r="J428" s="17" t="str">
        <f t="shared" si="94"/>
        <v/>
      </c>
      <c r="K428" s="17">
        <f t="shared" si="97"/>
        <v>-0.25</v>
      </c>
      <c r="L428" s="17">
        <f t="shared" si="98"/>
        <v>-1</v>
      </c>
      <c r="M428" s="17">
        <f t="shared" si="95"/>
        <v>-6.0938452163315055E-4</v>
      </c>
      <c r="N428" s="21">
        <f t="shared" si="96"/>
        <v>-7.7881619937694702E-4</v>
      </c>
    </row>
    <row r="429" spans="1:14" x14ac:dyDescent="0.2">
      <c r="A429" s="15"/>
      <c r="B429" s="28" t="s">
        <v>395</v>
      </c>
      <c r="C429" s="25">
        <v>6</v>
      </c>
      <c r="D429" s="16">
        <v>1</v>
      </c>
      <c r="E429" s="16">
        <v>17</v>
      </c>
      <c r="F429" s="16">
        <v>5</v>
      </c>
      <c r="G429" s="17">
        <f t="shared" si="91"/>
        <v>3.6563071297989031E-3</v>
      </c>
      <c r="H429" s="17">
        <f t="shared" si="92"/>
        <v>7.7881619937694702E-4</v>
      </c>
      <c r="I429" s="17">
        <f t="shared" si="93"/>
        <v>1.5567765567765568E-2</v>
      </c>
      <c r="J429" s="17">
        <f t="shared" si="94"/>
        <v>4.0257648953301124E-3</v>
      </c>
      <c r="K429" s="17">
        <f t="shared" si="97"/>
        <v>1.8333333333333333</v>
      </c>
      <c r="L429" s="17">
        <f t="shared" si="98"/>
        <v>4</v>
      </c>
      <c r="M429" s="17">
        <f t="shared" si="95"/>
        <v>6.7032297379646553E-3</v>
      </c>
      <c r="N429" s="21">
        <f t="shared" si="96"/>
        <v>3.1152647975077881E-3</v>
      </c>
    </row>
    <row r="430" spans="1:14" x14ac:dyDescent="0.2">
      <c r="A430" s="15"/>
      <c r="B430" s="28" t="s">
        <v>396</v>
      </c>
      <c r="C430" s="25">
        <v>1</v>
      </c>
      <c r="D430" s="16">
        <v>0</v>
      </c>
      <c r="E430" s="16"/>
      <c r="F430" s="16"/>
      <c r="G430" s="17">
        <f t="shared" si="91"/>
        <v>6.0938452163315055E-4</v>
      </c>
      <c r="H430" s="17" t="str">
        <f t="shared" si="92"/>
        <v/>
      </c>
      <c r="I430" s="17" t="str">
        <f t="shared" si="93"/>
        <v/>
      </c>
      <c r="J430" s="17" t="str">
        <f t="shared" si="94"/>
        <v/>
      </c>
      <c r="K430" s="17">
        <f t="shared" si="97"/>
        <v>-1</v>
      </c>
      <c r="L430" s="17" t="str">
        <f t="shared" si="98"/>
        <v xml:space="preserve"> </v>
      </c>
      <c r="M430" s="17">
        <f t="shared" si="95"/>
        <v>-6.0938452163315055E-4</v>
      </c>
      <c r="N430" s="21" t="str">
        <f t="shared" si="96"/>
        <v/>
      </c>
    </row>
    <row r="431" spans="1:14" x14ac:dyDescent="0.2">
      <c r="A431" s="15"/>
      <c r="B431" s="28" t="s">
        <v>397</v>
      </c>
      <c r="C431" s="25"/>
      <c r="D431" s="16"/>
      <c r="E431" s="16"/>
      <c r="F431" s="16"/>
      <c r="G431" s="17" t="str">
        <f t="shared" si="91"/>
        <v/>
      </c>
      <c r="H431" s="17" t="str">
        <f t="shared" si="92"/>
        <v/>
      </c>
      <c r="I431" s="17" t="str">
        <f t="shared" si="93"/>
        <v/>
      </c>
      <c r="J431" s="17" t="str">
        <f t="shared" si="94"/>
        <v/>
      </c>
      <c r="K431" s="17" t="str">
        <f t="shared" si="97"/>
        <v xml:space="preserve"> </v>
      </c>
      <c r="L431" s="17" t="str">
        <f t="shared" si="98"/>
        <v xml:space="preserve"> </v>
      </c>
      <c r="M431" s="17" t="str">
        <f t="shared" si="95"/>
        <v/>
      </c>
      <c r="N431" s="21" t="str">
        <f t="shared" si="96"/>
        <v/>
      </c>
    </row>
    <row r="432" spans="1:14" ht="25.5" x14ac:dyDescent="0.2">
      <c r="A432" s="15"/>
      <c r="B432" s="28" t="s">
        <v>398</v>
      </c>
      <c r="C432" s="25">
        <v>0</v>
      </c>
      <c r="D432" s="16">
        <v>1</v>
      </c>
      <c r="E432" s="16"/>
      <c r="F432" s="16"/>
      <c r="G432" s="17" t="str">
        <f t="shared" si="91"/>
        <v/>
      </c>
      <c r="H432" s="17">
        <f t="shared" si="92"/>
        <v>7.7881619937694702E-4</v>
      </c>
      <c r="I432" s="17" t="str">
        <f t="shared" si="93"/>
        <v/>
      </c>
      <c r="J432" s="17" t="str">
        <f t="shared" si="94"/>
        <v/>
      </c>
      <c r="K432" s="17" t="str">
        <f t="shared" si="97"/>
        <v xml:space="preserve"> </v>
      </c>
      <c r="L432" s="17">
        <f t="shared" si="98"/>
        <v>-1</v>
      </c>
      <c r="M432" s="17" t="str">
        <f t="shared" si="95"/>
        <v/>
      </c>
      <c r="N432" s="21">
        <f t="shared" si="96"/>
        <v>-7.7881619937694702E-4</v>
      </c>
    </row>
    <row r="433" spans="1:14" ht="25.5" x14ac:dyDescent="0.2">
      <c r="A433" s="15"/>
      <c r="B433" s="28" t="s">
        <v>399</v>
      </c>
      <c r="C433" s="25">
        <v>0</v>
      </c>
      <c r="D433" s="16">
        <v>1</v>
      </c>
      <c r="E433" s="16"/>
      <c r="F433" s="16"/>
      <c r="G433" s="17" t="str">
        <f t="shared" si="91"/>
        <v/>
      </c>
      <c r="H433" s="17">
        <f t="shared" si="92"/>
        <v>7.7881619937694702E-4</v>
      </c>
      <c r="I433" s="17" t="str">
        <f t="shared" si="93"/>
        <v/>
      </c>
      <c r="J433" s="17" t="str">
        <f t="shared" si="94"/>
        <v/>
      </c>
      <c r="K433" s="17" t="str">
        <f t="shared" si="97"/>
        <v xml:space="preserve"> </v>
      </c>
      <c r="L433" s="17">
        <f t="shared" si="98"/>
        <v>-1</v>
      </c>
      <c r="M433" s="17" t="str">
        <f t="shared" si="95"/>
        <v/>
      </c>
      <c r="N433" s="21">
        <f t="shared" si="96"/>
        <v>-7.7881619937694702E-4</v>
      </c>
    </row>
    <row r="434" spans="1:14" x14ac:dyDescent="0.2">
      <c r="A434" s="15"/>
      <c r="B434" s="28" t="s">
        <v>400</v>
      </c>
      <c r="C434" s="25">
        <v>5</v>
      </c>
      <c r="D434" s="16">
        <v>3</v>
      </c>
      <c r="E434" s="16">
        <v>5</v>
      </c>
      <c r="F434" s="16">
        <v>9</v>
      </c>
      <c r="G434" s="17">
        <f t="shared" si="91"/>
        <v>3.0469226081657527E-3</v>
      </c>
      <c r="H434" s="17">
        <f t="shared" si="92"/>
        <v>2.3364485981308409E-3</v>
      </c>
      <c r="I434" s="17">
        <f t="shared" si="93"/>
        <v>4.578754578754579E-3</v>
      </c>
      <c r="J434" s="17">
        <f t="shared" si="94"/>
        <v>7.246376811594203E-3</v>
      </c>
      <c r="K434" s="17">
        <f t="shared" si="97"/>
        <v>0</v>
      </c>
      <c r="L434" s="17">
        <f t="shared" si="98"/>
        <v>2</v>
      </c>
      <c r="M434" s="17">
        <f t="shared" si="95"/>
        <v>0</v>
      </c>
      <c r="N434" s="21">
        <f t="shared" si="96"/>
        <v>4.6728971962616819E-3</v>
      </c>
    </row>
    <row r="435" spans="1:14" x14ac:dyDescent="0.2">
      <c r="A435" s="15"/>
      <c r="B435" s="28" t="s">
        <v>401</v>
      </c>
      <c r="C435" s="25">
        <v>61</v>
      </c>
      <c r="D435" s="16">
        <v>65</v>
      </c>
      <c r="E435" s="16">
        <v>6</v>
      </c>
      <c r="F435" s="16">
        <v>19</v>
      </c>
      <c r="G435" s="17">
        <f t="shared" ref="G435:G498" si="99">+IF(C435=0,"",C435/C$371)</f>
        <v>3.7172455819622183E-2</v>
      </c>
      <c r="H435" s="17">
        <f t="shared" ref="H435:H498" si="100">+IF(D435=0,"",D435/D$371)</f>
        <v>5.0623052959501556E-2</v>
      </c>
      <c r="I435" s="17">
        <f t="shared" ref="I435:I498" si="101">+IF(E435=0,"",E435/E$371)</f>
        <v>5.4945054945054949E-3</v>
      </c>
      <c r="J435" s="17">
        <f t="shared" ref="J435:J498" si="102">+IF(F435=0,"",F435/F$371)</f>
        <v>1.5297906602254429E-2</v>
      </c>
      <c r="K435" s="17">
        <f t="shared" si="97"/>
        <v>-0.90163934426229508</v>
      </c>
      <c r="L435" s="17">
        <f t="shared" si="98"/>
        <v>-0.70769230769230773</v>
      </c>
      <c r="M435" s="17">
        <f t="shared" ref="M435:M498" si="103">+IF(OR(AND(G435=""),(K435="")),"",G435*K435)</f>
        <v>-3.3516148689823277E-2</v>
      </c>
      <c r="N435" s="21">
        <f t="shared" ref="N435:N498" si="104">+IF(OR(AND(H435=""),(L435="")),"",H435*L435)</f>
        <v>-3.5825545171339568E-2</v>
      </c>
    </row>
    <row r="436" spans="1:14" x14ac:dyDescent="0.2">
      <c r="A436" s="15"/>
      <c r="B436" s="28" t="s">
        <v>402</v>
      </c>
      <c r="C436" s="25"/>
      <c r="D436" s="16"/>
      <c r="E436" s="16"/>
      <c r="F436" s="16"/>
      <c r="G436" s="17" t="str">
        <f t="shared" si="99"/>
        <v/>
      </c>
      <c r="H436" s="17" t="str">
        <f t="shared" si="100"/>
        <v/>
      </c>
      <c r="I436" s="17" t="str">
        <f t="shared" si="101"/>
        <v/>
      </c>
      <c r="J436" s="17" t="str">
        <f t="shared" si="102"/>
        <v/>
      </c>
      <c r="K436" s="17" t="str">
        <f t="shared" ref="K436:K499" si="105">+IF(AND(C436=0,E436=0)," ",IF(C436=0,1,IF(E436=0,-1,(E436-C436)/C436)))</f>
        <v xml:space="preserve"> </v>
      </c>
      <c r="L436" s="17" t="str">
        <f t="shared" ref="L436:L499" si="106">+IF(AND(D436=0,F436=0)," ",IF(D436=0,1,IF(F436=0,-1,(F436-D436)/D436)))</f>
        <v xml:space="preserve"> </v>
      </c>
      <c r="M436" s="17" t="str">
        <f t="shared" si="103"/>
        <v/>
      </c>
      <c r="N436" s="21" t="str">
        <f t="shared" si="104"/>
        <v/>
      </c>
    </row>
    <row r="437" spans="1:14" x14ac:dyDescent="0.2">
      <c r="A437" s="15"/>
      <c r="B437" s="28" t="s">
        <v>403</v>
      </c>
      <c r="C437" s="25">
        <v>10</v>
      </c>
      <c r="D437" s="16">
        <v>2</v>
      </c>
      <c r="E437" s="16">
        <v>15</v>
      </c>
      <c r="F437" s="16">
        <v>7</v>
      </c>
      <c r="G437" s="17">
        <f t="shared" si="99"/>
        <v>6.0938452163315053E-3</v>
      </c>
      <c r="H437" s="17">
        <f t="shared" si="100"/>
        <v>1.557632398753894E-3</v>
      </c>
      <c r="I437" s="17">
        <f t="shared" si="101"/>
        <v>1.3736263736263736E-2</v>
      </c>
      <c r="J437" s="17">
        <f t="shared" si="102"/>
        <v>5.6360708534621577E-3</v>
      </c>
      <c r="K437" s="17">
        <f t="shared" si="105"/>
        <v>0.5</v>
      </c>
      <c r="L437" s="17">
        <f t="shared" si="106"/>
        <v>2.5</v>
      </c>
      <c r="M437" s="17">
        <f t="shared" si="103"/>
        <v>3.0469226081657527E-3</v>
      </c>
      <c r="N437" s="21">
        <f t="shared" si="104"/>
        <v>3.8940809968847352E-3</v>
      </c>
    </row>
    <row r="438" spans="1:14" x14ac:dyDescent="0.2">
      <c r="A438" s="15"/>
      <c r="B438" s="28" t="s">
        <v>404</v>
      </c>
      <c r="C438" s="25">
        <v>2</v>
      </c>
      <c r="D438" s="16">
        <v>1</v>
      </c>
      <c r="E438" s="16">
        <v>1</v>
      </c>
      <c r="F438" s="16">
        <v>7</v>
      </c>
      <c r="G438" s="17">
        <f t="shared" si="99"/>
        <v>1.2187690432663011E-3</v>
      </c>
      <c r="H438" s="17">
        <f t="shared" si="100"/>
        <v>7.7881619937694702E-4</v>
      </c>
      <c r="I438" s="17">
        <f t="shared" si="101"/>
        <v>9.1575091575091575E-4</v>
      </c>
      <c r="J438" s="17">
        <f t="shared" si="102"/>
        <v>5.6360708534621577E-3</v>
      </c>
      <c r="K438" s="17">
        <f t="shared" si="105"/>
        <v>-0.5</v>
      </c>
      <c r="L438" s="17">
        <f t="shared" si="106"/>
        <v>6</v>
      </c>
      <c r="M438" s="17">
        <f t="shared" si="103"/>
        <v>-6.0938452163315055E-4</v>
      </c>
      <c r="N438" s="21">
        <f t="shared" si="104"/>
        <v>4.6728971962616819E-3</v>
      </c>
    </row>
    <row r="439" spans="1:14" x14ac:dyDescent="0.2">
      <c r="A439" s="15"/>
      <c r="B439" s="28" t="s">
        <v>405</v>
      </c>
      <c r="C439" s="25"/>
      <c r="D439" s="16"/>
      <c r="E439" s="16">
        <v>0</v>
      </c>
      <c r="F439" s="16">
        <v>1</v>
      </c>
      <c r="G439" s="17" t="str">
        <f t="shared" si="99"/>
        <v/>
      </c>
      <c r="H439" s="17" t="str">
        <f t="shared" si="100"/>
        <v/>
      </c>
      <c r="I439" s="17" t="str">
        <f t="shared" si="101"/>
        <v/>
      </c>
      <c r="J439" s="17">
        <f t="shared" si="102"/>
        <v>8.0515297906602254E-4</v>
      </c>
      <c r="K439" s="17" t="str">
        <f t="shared" si="105"/>
        <v xml:space="preserve"> </v>
      </c>
      <c r="L439" s="17">
        <f t="shared" si="106"/>
        <v>1</v>
      </c>
      <c r="M439" s="17" t="str">
        <f t="shared" si="103"/>
        <v/>
      </c>
      <c r="N439" s="21" t="str">
        <f t="shared" si="104"/>
        <v/>
      </c>
    </row>
    <row r="440" spans="1:14" x14ac:dyDescent="0.2">
      <c r="A440" s="15"/>
      <c r="B440" s="28" t="s">
        <v>406</v>
      </c>
      <c r="C440" s="25"/>
      <c r="D440" s="16"/>
      <c r="E440" s="16"/>
      <c r="F440" s="16"/>
      <c r="G440" s="17" t="str">
        <f t="shared" si="99"/>
        <v/>
      </c>
      <c r="H440" s="17" t="str">
        <f t="shared" si="100"/>
        <v/>
      </c>
      <c r="I440" s="17" t="str">
        <f t="shared" si="101"/>
        <v/>
      </c>
      <c r="J440" s="17" t="str">
        <f t="shared" si="102"/>
        <v/>
      </c>
      <c r="K440" s="17" t="str">
        <f t="shared" si="105"/>
        <v xml:space="preserve"> </v>
      </c>
      <c r="L440" s="17" t="str">
        <f t="shared" si="106"/>
        <v xml:space="preserve"> </v>
      </c>
      <c r="M440" s="17" t="str">
        <f t="shared" si="103"/>
        <v/>
      </c>
      <c r="N440" s="21" t="str">
        <f t="shared" si="104"/>
        <v/>
      </c>
    </row>
    <row r="441" spans="1:14" x14ac:dyDescent="0.2">
      <c r="A441" s="15"/>
      <c r="B441" s="28" t="s">
        <v>407</v>
      </c>
      <c r="C441" s="25"/>
      <c r="D441" s="16"/>
      <c r="E441" s="16"/>
      <c r="F441" s="16"/>
      <c r="G441" s="17" t="str">
        <f t="shared" si="99"/>
        <v/>
      </c>
      <c r="H441" s="17" t="str">
        <f t="shared" si="100"/>
        <v/>
      </c>
      <c r="I441" s="17" t="str">
        <f t="shared" si="101"/>
        <v/>
      </c>
      <c r="J441" s="17" t="str">
        <f t="shared" si="102"/>
        <v/>
      </c>
      <c r="K441" s="17" t="str">
        <f t="shared" si="105"/>
        <v xml:space="preserve"> </v>
      </c>
      <c r="L441" s="17" t="str">
        <f t="shared" si="106"/>
        <v xml:space="preserve"> </v>
      </c>
      <c r="M441" s="17" t="str">
        <f t="shared" si="103"/>
        <v/>
      </c>
      <c r="N441" s="21" t="str">
        <f t="shared" si="104"/>
        <v/>
      </c>
    </row>
    <row r="442" spans="1:14" x14ac:dyDescent="0.2">
      <c r="A442" s="15"/>
      <c r="B442" s="28" t="s">
        <v>408</v>
      </c>
      <c r="C442" s="25">
        <v>18</v>
      </c>
      <c r="D442" s="16">
        <v>11</v>
      </c>
      <c r="E442" s="16">
        <v>3</v>
      </c>
      <c r="F442" s="16">
        <v>1</v>
      </c>
      <c r="G442" s="17">
        <f t="shared" si="99"/>
        <v>1.0968921389396709E-2</v>
      </c>
      <c r="H442" s="17">
        <f t="shared" si="100"/>
        <v>8.5669781931464167E-3</v>
      </c>
      <c r="I442" s="17">
        <f t="shared" si="101"/>
        <v>2.7472527472527475E-3</v>
      </c>
      <c r="J442" s="17">
        <f t="shared" si="102"/>
        <v>8.0515297906602254E-4</v>
      </c>
      <c r="K442" s="17">
        <f t="shared" si="105"/>
        <v>-0.83333333333333337</v>
      </c>
      <c r="L442" s="17">
        <f t="shared" si="106"/>
        <v>-0.90909090909090906</v>
      </c>
      <c r="M442" s="17">
        <f t="shared" si="103"/>
        <v>-9.140767824497258E-3</v>
      </c>
      <c r="N442" s="21">
        <f t="shared" si="104"/>
        <v>-7.7881619937694695E-3</v>
      </c>
    </row>
    <row r="443" spans="1:14" x14ac:dyDescent="0.2">
      <c r="A443" s="15"/>
      <c r="B443" s="28" t="s">
        <v>409</v>
      </c>
      <c r="C443" s="25"/>
      <c r="D443" s="16"/>
      <c r="E443" s="16">
        <v>1</v>
      </c>
      <c r="F443" s="16">
        <v>0</v>
      </c>
      <c r="G443" s="17" t="str">
        <f t="shared" si="99"/>
        <v/>
      </c>
      <c r="H443" s="17" t="str">
        <f t="shared" si="100"/>
        <v/>
      </c>
      <c r="I443" s="17">
        <f t="shared" si="101"/>
        <v>9.1575091575091575E-4</v>
      </c>
      <c r="J443" s="17" t="str">
        <f t="shared" si="102"/>
        <v/>
      </c>
      <c r="K443" s="17">
        <f t="shared" si="105"/>
        <v>1</v>
      </c>
      <c r="L443" s="17" t="str">
        <f t="shared" si="106"/>
        <v xml:space="preserve"> </v>
      </c>
      <c r="M443" s="17" t="str">
        <f t="shared" si="103"/>
        <v/>
      </c>
      <c r="N443" s="21" t="str">
        <f t="shared" si="104"/>
        <v/>
      </c>
    </row>
    <row r="444" spans="1:14" x14ac:dyDescent="0.2">
      <c r="A444" s="15"/>
      <c r="B444" s="28" t="s">
        <v>410</v>
      </c>
      <c r="C444" s="25">
        <v>1</v>
      </c>
      <c r="D444" s="16">
        <v>1</v>
      </c>
      <c r="E444" s="16"/>
      <c r="F444" s="16"/>
      <c r="G444" s="17">
        <f t="shared" si="99"/>
        <v>6.0938452163315055E-4</v>
      </c>
      <c r="H444" s="17">
        <f t="shared" si="100"/>
        <v>7.7881619937694702E-4</v>
      </c>
      <c r="I444" s="17" t="str">
        <f t="shared" si="101"/>
        <v/>
      </c>
      <c r="J444" s="17" t="str">
        <f t="shared" si="102"/>
        <v/>
      </c>
      <c r="K444" s="17">
        <f t="shared" si="105"/>
        <v>-1</v>
      </c>
      <c r="L444" s="17">
        <f t="shared" si="106"/>
        <v>-1</v>
      </c>
      <c r="M444" s="17">
        <f t="shared" si="103"/>
        <v>-6.0938452163315055E-4</v>
      </c>
      <c r="N444" s="21">
        <f t="shared" si="104"/>
        <v>-7.7881619937694702E-4</v>
      </c>
    </row>
    <row r="445" spans="1:14" x14ac:dyDescent="0.2">
      <c r="A445" s="15"/>
      <c r="B445" s="28" t="s">
        <v>411</v>
      </c>
      <c r="C445" s="25">
        <v>0</v>
      </c>
      <c r="D445" s="16">
        <v>1</v>
      </c>
      <c r="E445" s="16">
        <v>0</v>
      </c>
      <c r="F445" s="16">
        <v>6</v>
      </c>
      <c r="G445" s="17" t="str">
        <f t="shared" si="99"/>
        <v/>
      </c>
      <c r="H445" s="17">
        <f t="shared" si="100"/>
        <v>7.7881619937694702E-4</v>
      </c>
      <c r="I445" s="17" t="str">
        <f t="shared" si="101"/>
        <v/>
      </c>
      <c r="J445" s="17">
        <f t="shared" si="102"/>
        <v>4.830917874396135E-3</v>
      </c>
      <c r="K445" s="17" t="str">
        <f t="shared" si="105"/>
        <v xml:space="preserve"> </v>
      </c>
      <c r="L445" s="17">
        <f t="shared" si="106"/>
        <v>5</v>
      </c>
      <c r="M445" s="17" t="str">
        <f t="shared" si="103"/>
        <v/>
      </c>
      <c r="N445" s="21">
        <f t="shared" si="104"/>
        <v>3.8940809968847352E-3</v>
      </c>
    </row>
    <row r="446" spans="1:14" x14ac:dyDescent="0.2">
      <c r="A446" s="15"/>
      <c r="B446" s="28" t="s">
        <v>412</v>
      </c>
      <c r="C446" s="25">
        <v>10</v>
      </c>
      <c r="D446" s="16">
        <v>15</v>
      </c>
      <c r="E446" s="16">
        <v>15</v>
      </c>
      <c r="F446" s="16">
        <v>21</v>
      </c>
      <c r="G446" s="17">
        <f t="shared" si="99"/>
        <v>6.0938452163315053E-3</v>
      </c>
      <c r="H446" s="17">
        <f t="shared" si="100"/>
        <v>1.1682242990654205E-2</v>
      </c>
      <c r="I446" s="17">
        <f t="shared" si="101"/>
        <v>1.3736263736263736E-2</v>
      </c>
      <c r="J446" s="17">
        <f t="shared" si="102"/>
        <v>1.6908212560386472E-2</v>
      </c>
      <c r="K446" s="17">
        <f t="shared" si="105"/>
        <v>0.5</v>
      </c>
      <c r="L446" s="17">
        <f t="shared" si="106"/>
        <v>0.4</v>
      </c>
      <c r="M446" s="17">
        <f t="shared" si="103"/>
        <v>3.0469226081657527E-3</v>
      </c>
      <c r="N446" s="21">
        <f t="shared" si="104"/>
        <v>4.6728971962616819E-3</v>
      </c>
    </row>
    <row r="447" spans="1:14" ht="24" customHeight="1" x14ac:dyDescent="0.2">
      <c r="A447" s="15"/>
      <c r="B447" s="28" t="s">
        <v>413</v>
      </c>
      <c r="C447" s="25">
        <v>1</v>
      </c>
      <c r="D447" s="16">
        <v>0</v>
      </c>
      <c r="E447" s="16"/>
      <c r="F447" s="16"/>
      <c r="G447" s="17">
        <f t="shared" si="99"/>
        <v>6.0938452163315055E-4</v>
      </c>
      <c r="H447" s="17" t="str">
        <f t="shared" si="100"/>
        <v/>
      </c>
      <c r="I447" s="17" t="str">
        <f t="shared" si="101"/>
        <v/>
      </c>
      <c r="J447" s="17" t="str">
        <f t="shared" si="102"/>
        <v/>
      </c>
      <c r="K447" s="17">
        <f t="shared" si="105"/>
        <v>-1</v>
      </c>
      <c r="L447" s="17" t="str">
        <f t="shared" si="106"/>
        <v xml:space="preserve"> </v>
      </c>
      <c r="M447" s="17">
        <f t="shared" si="103"/>
        <v>-6.0938452163315055E-4</v>
      </c>
      <c r="N447" s="21" t="str">
        <f t="shared" si="104"/>
        <v/>
      </c>
    </row>
    <row r="448" spans="1:14" x14ac:dyDescent="0.2">
      <c r="A448" s="15"/>
      <c r="B448" s="28" t="s">
        <v>414</v>
      </c>
      <c r="C448" s="25">
        <v>1</v>
      </c>
      <c r="D448" s="16">
        <v>0</v>
      </c>
      <c r="E448" s="16">
        <v>23</v>
      </c>
      <c r="F448" s="16">
        <v>4</v>
      </c>
      <c r="G448" s="17">
        <f t="shared" si="99"/>
        <v>6.0938452163315055E-4</v>
      </c>
      <c r="H448" s="17" t="str">
        <f t="shared" si="100"/>
        <v/>
      </c>
      <c r="I448" s="17">
        <f t="shared" si="101"/>
        <v>2.1062271062271064E-2</v>
      </c>
      <c r="J448" s="17">
        <f t="shared" si="102"/>
        <v>3.2206119162640902E-3</v>
      </c>
      <c r="K448" s="17">
        <f t="shared" si="105"/>
        <v>22</v>
      </c>
      <c r="L448" s="17">
        <f t="shared" si="106"/>
        <v>1</v>
      </c>
      <c r="M448" s="17">
        <f t="shared" si="103"/>
        <v>1.3406459475929312E-2</v>
      </c>
      <c r="N448" s="21" t="str">
        <f t="shared" si="104"/>
        <v/>
      </c>
    </row>
    <row r="449" spans="1:14" x14ac:dyDescent="0.2">
      <c r="A449" s="15"/>
      <c r="B449" s="28" t="s">
        <v>415</v>
      </c>
      <c r="C449" s="25">
        <v>3</v>
      </c>
      <c r="D449" s="16">
        <v>0</v>
      </c>
      <c r="E449" s="16">
        <v>1</v>
      </c>
      <c r="F449" s="16">
        <v>0</v>
      </c>
      <c r="G449" s="17">
        <f t="shared" si="99"/>
        <v>1.8281535648994515E-3</v>
      </c>
      <c r="H449" s="17" t="str">
        <f t="shared" si="100"/>
        <v/>
      </c>
      <c r="I449" s="17">
        <f t="shared" si="101"/>
        <v>9.1575091575091575E-4</v>
      </c>
      <c r="J449" s="17" t="str">
        <f t="shared" si="102"/>
        <v/>
      </c>
      <c r="K449" s="17">
        <f t="shared" si="105"/>
        <v>-0.66666666666666663</v>
      </c>
      <c r="L449" s="17" t="str">
        <f t="shared" si="106"/>
        <v xml:space="preserve"> </v>
      </c>
      <c r="M449" s="17">
        <f t="shared" si="103"/>
        <v>-1.2187690432663009E-3</v>
      </c>
      <c r="N449" s="21" t="str">
        <f t="shared" si="104"/>
        <v/>
      </c>
    </row>
    <row r="450" spans="1:14" x14ac:dyDescent="0.2">
      <c r="A450" s="15"/>
      <c r="B450" s="28" t="s">
        <v>416</v>
      </c>
      <c r="C450" s="25">
        <v>7</v>
      </c>
      <c r="D450" s="16">
        <v>2</v>
      </c>
      <c r="E450" s="16">
        <v>11</v>
      </c>
      <c r="F450" s="16">
        <v>2</v>
      </c>
      <c r="G450" s="17">
        <f t="shared" si="99"/>
        <v>4.2656916514320535E-3</v>
      </c>
      <c r="H450" s="17">
        <f t="shared" si="100"/>
        <v>1.557632398753894E-3</v>
      </c>
      <c r="I450" s="17">
        <f t="shared" si="101"/>
        <v>1.0073260073260074E-2</v>
      </c>
      <c r="J450" s="17">
        <f t="shared" si="102"/>
        <v>1.6103059581320451E-3</v>
      </c>
      <c r="K450" s="17">
        <f t="shared" si="105"/>
        <v>0.5714285714285714</v>
      </c>
      <c r="L450" s="17">
        <f t="shared" si="106"/>
        <v>0</v>
      </c>
      <c r="M450" s="17">
        <f t="shared" si="103"/>
        <v>2.4375380865326018E-3</v>
      </c>
      <c r="N450" s="21">
        <f t="shared" si="104"/>
        <v>0</v>
      </c>
    </row>
    <row r="451" spans="1:14" x14ac:dyDescent="0.2">
      <c r="A451" s="15"/>
      <c r="B451" s="28" t="s">
        <v>417</v>
      </c>
      <c r="C451" s="25"/>
      <c r="D451" s="16"/>
      <c r="E451" s="16">
        <v>2</v>
      </c>
      <c r="F451" s="16">
        <v>2</v>
      </c>
      <c r="G451" s="17" t="str">
        <f t="shared" si="99"/>
        <v/>
      </c>
      <c r="H451" s="17" t="str">
        <f t="shared" si="100"/>
        <v/>
      </c>
      <c r="I451" s="17">
        <f t="shared" si="101"/>
        <v>1.8315018315018315E-3</v>
      </c>
      <c r="J451" s="17">
        <f t="shared" si="102"/>
        <v>1.6103059581320451E-3</v>
      </c>
      <c r="K451" s="17">
        <f t="shared" si="105"/>
        <v>1</v>
      </c>
      <c r="L451" s="17">
        <f t="shared" si="106"/>
        <v>1</v>
      </c>
      <c r="M451" s="17" t="str">
        <f t="shared" si="103"/>
        <v/>
      </c>
      <c r="N451" s="21" t="str">
        <f t="shared" si="104"/>
        <v/>
      </c>
    </row>
    <row r="452" spans="1:14" x14ac:dyDescent="0.2">
      <c r="A452" s="15"/>
      <c r="B452" s="28" t="s">
        <v>418</v>
      </c>
      <c r="C452" s="25"/>
      <c r="D452" s="16"/>
      <c r="E452" s="16"/>
      <c r="F452" s="16"/>
      <c r="G452" s="17" t="str">
        <f t="shared" si="99"/>
        <v/>
      </c>
      <c r="H452" s="17" t="str">
        <f t="shared" si="100"/>
        <v/>
      </c>
      <c r="I452" s="17" t="str">
        <f t="shared" si="101"/>
        <v/>
      </c>
      <c r="J452" s="17" t="str">
        <f t="shared" si="102"/>
        <v/>
      </c>
      <c r="K452" s="17" t="str">
        <f t="shared" si="105"/>
        <v xml:space="preserve"> </v>
      </c>
      <c r="L452" s="17" t="str">
        <f t="shared" si="106"/>
        <v xml:space="preserve"> </v>
      </c>
      <c r="M452" s="17" t="str">
        <f t="shared" si="103"/>
        <v/>
      </c>
      <c r="N452" s="21" t="str">
        <f t="shared" si="104"/>
        <v/>
      </c>
    </row>
    <row r="453" spans="1:14" x14ac:dyDescent="0.2">
      <c r="A453" s="15"/>
      <c r="B453" s="28" t="s">
        <v>419</v>
      </c>
      <c r="C453" s="25"/>
      <c r="D453" s="16"/>
      <c r="E453" s="16"/>
      <c r="F453" s="16"/>
      <c r="G453" s="17" t="str">
        <f t="shared" si="99"/>
        <v/>
      </c>
      <c r="H453" s="17" t="str">
        <f t="shared" si="100"/>
        <v/>
      </c>
      <c r="I453" s="17" t="str">
        <f t="shared" si="101"/>
        <v/>
      </c>
      <c r="J453" s="17" t="str">
        <f t="shared" si="102"/>
        <v/>
      </c>
      <c r="K453" s="17" t="str">
        <f t="shared" si="105"/>
        <v xml:space="preserve"> </v>
      </c>
      <c r="L453" s="17" t="str">
        <f t="shared" si="106"/>
        <v xml:space="preserve"> </v>
      </c>
      <c r="M453" s="17" t="str">
        <f t="shared" si="103"/>
        <v/>
      </c>
      <c r="N453" s="21" t="str">
        <f t="shared" si="104"/>
        <v/>
      </c>
    </row>
    <row r="454" spans="1:14" x14ac:dyDescent="0.2">
      <c r="A454" s="15"/>
      <c r="B454" s="28" t="s">
        <v>420</v>
      </c>
      <c r="C454" s="25">
        <v>1</v>
      </c>
      <c r="D454" s="16">
        <v>0</v>
      </c>
      <c r="E454" s="16">
        <v>1</v>
      </c>
      <c r="F454" s="16">
        <v>0</v>
      </c>
      <c r="G454" s="17">
        <f t="shared" si="99"/>
        <v>6.0938452163315055E-4</v>
      </c>
      <c r="H454" s="17" t="str">
        <f t="shared" si="100"/>
        <v/>
      </c>
      <c r="I454" s="17">
        <f t="shared" si="101"/>
        <v>9.1575091575091575E-4</v>
      </c>
      <c r="J454" s="17" t="str">
        <f t="shared" si="102"/>
        <v/>
      </c>
      <c r="K454" s="17">
        <f t="shared" si="105"/>
        <v>0</v>
      </c>
      <c r="L454" s="17" t="str">
        <f t="shared" si="106"/>
        <v xml:space="preserve"> </v>
      </c>
      <c r="M454" s="17">
        <f t="shared" si="103"/>
        <v>0</v>
      </c>
      <c r="N454" s="21" t="str">
        <f t="shared" si="104"/>
        <v/>
      </c>
    </row>
    <row r="455" spans="1:14" x14ac:dyDescent="0.2">
      <c r="A455" s="15"/>
      <c r="B455" s="28" t="s">
        <v>421</v>
      </c>
      <c r="C455" s="25"/>
      <c r="D455" s="16"/>
      <c r="E455" s="16">
        <v>1</v>
      </c>
      <c r="F455" s="16">
        <v>0</v>
      </c>
      <c r="G455" s="17" t="str">
        <f t="shared" si="99"/>
        <v/>
      </c>
      <c r="H455" s="17" t="str">
        <f t="shared" si="100"/>
        <v/>
      </c>
      <c r="I455" s="17">
        <f t="shared" si="101"/>
        <v>9.1575091575091575E-4</v>
      </c>
      <c r="J455" s="17" t="str">
        <f t="shared" si="102"/>
        <v/>
      </c>
      <c r="K455" s="17">
        <f t="shared" si="105"/>
        <v>1</v>
      </c>
      <c r="L455" s="17" t="str">
        <f t="shared" si="106"/>
        <v xml:space="preserve"> </v>
      </c>
      <c r="M455" s="17" t="str">
        <f t="shared" si="103"/>
        <v/>
      </c>
      <c r="N455" s="21" t="str">
        <f t="shared" si="104"/>
        <v/>
      </c>
    </row>
    <row r="456" spans="1:14" x14ac:dyDescent="0.2">
      <c r="A456" s="15"/>
      <c r="B456" s="28" t="s">
        <v>422</v>
      </c>
      <c r="C456" s="25"/>
      <c r="D456" s="16"/>
      <c r="E456" s="16"/>
      <c r="F456" s="16"/>
      <c r="G456" s="17" t="str">
        <f t="shared" si="99"/>
        <v/>
      </c>
      <c r="H456" s="17" t="str">
        <f t="shared" si="100"/>
        <v/>
      </c>
      <c r="I456" s="17" t="str">
        <f t="shared" si="101"/>
        <v/>
      </c>
      <c r="J456" s="17" t="str">
        <f t="shared" si="102"/>
        <v/>
      </c>
      <c r="K456" s="17" t="str">
        <f t="shared" si="105"/>
        <v xml:space="preserve"> </v>
      </c>
      <c r="L456" s="17" t="str">
        <f t="shared" si="106"/>
        <v xml:space="preserve"> </v>
      </c>
      <c r="M456" s="17" t="str">
        <f t="shared" si="103"/>
        <v/>
      </c>
      <c r="N456" s="21" t="str">
        <f t="shared" si="104"/>
        <v/>
      </c>
    </row>
    <row r="457" spans="1:14" x14ac:dyDescent="0.2">
      <c r="A457" s="15"/>
      <c r="B457" s="28" t="s">
        <v>423</v>
      </c>
      <c r="C457" s="25"/>
      <c r="D457" s="16"/>
      <c r="E457" s="16">
        <v>0</v>
      </c>
      <c r="F457" s="16">
        <v>1</v>
      </c>
      <c r="G457" s="17" t="str">
        <f t="shared" si="99"/>
        <v/>
      </c>
      <c r="H457" s="17" t="str">
        <f t="shared" si="100"/>
        <v/>
      </c>
      <c r="I457" s="17" t="str">
        <f t="shared" si="101"/>
        <v/>
      </c>
      <c r="J457" s="17">
        <f t="shared" si="102"/>
        <v>8.0515297906602254E-4</v>
      </c>
      <c r="K457" s="17" t="str">
        <f t="shared" si="105"/>
        <v xml:space="preserve"> </v>
      </c>
      <c r="L457" s="17">
        <f t="shared" si="106"/>
        <v>1</v>
      </c>
      <c r="M457" s="17" t="str">
        <f t="shared" si="103"/>
        <v/>
      </c>
      <c r="N457" s="21" t="str">
        <f t="shared" si="104"/>
        <v/>
      </c>
    </row>
    <row r="458" spans="1:14" x14ac:dyDescent="0.2">
      <c r="A458" s="15"/>
      <c r="B458" s="28" t="s">
        <v>424</v>
      </c>
      <c r="C458" s="25"/>
      <c r="D458" s="16"/>
      <c r="E458" s="16"/>
      <c r="F458" s="16"/>
      <c r="G458" s="17" t="str">
        <f t="shared" si="99"/>
        <v/>
      </c>
      <c r="H458" s="17" t="str">
        <f t="shared" si="100"/>
        <v/>
      </c>
      <c r="I458" s="17" t="str">
        <f t="shared" si="101"/>
        <v/>
      </c>
      <c r="J458" s="17" t="str">
        <f t="shared" si="102"/>
        <v/>
      </c>
      <c r="K458" s="17" t="str">
        <f t="shared" si="105"/>
        <v xml:space="preserve"> </v>
      </c>
      <c r="L458" s="17" t="str">
        <f t="shared" si="106"/>
        <v xml:space="preserve"> </v>
      </c>
      <c r="M458" s="17" t="str">
        <f t="shared" si="103"/>
        <v/>
      </c>
      <c r="N458" s="21" t="str">
        <f t="shared" si="104"/>
        <v/>
      </c>
    </row>
    <row r="459" spans="1:14" ht="27" customHeight="1" x14ac:dyDescent="0.2">
      <c r="A459" s="15"/>
      <c r="B459" s="28" t="s">
        <v>425</v>
      </c>
      <c r="C459" s="25">
        <v>0</v>
      </c>
      <c r="D459" s="16">
        <v>3</v>
      </c>
      <c r="E459" s="16">
        <v>2</v>
      </c>
      <c r="F459" s="16">
        <v>2</v>
      </c>
      <c r="G459" s="17" t="str">
        <f t="shared" si="99"/>
        <v/>
      </c>
      <c r="H459" s="17">
        <f t="shared" si="100"/>
        <v>2.3364485981308409E-3</v>
      </c>
      <c r="I459" s="17">
        <f t="shared" si="101"/>
        <v>1.8315018315018315E-3</v>
      </c>
      <c r="J459" s="17">
        <f t="shared" si="102"/>
        <v>1.6103059581320451E-3</v>
      </c>
      <c r="K459" s="17">
        <f t="shared" si="105"/>
        <v>1</v>
      </c>
      <c r="L459" s="17">
        <f t="shared" si="106"/>
        <v>-0.33333333333333331</v>
      </c>
      <c r="M459" s="17" t="str">
        <f t="shared" si="103"/>
        <v/>
      </c>
      <c r="N459" s="21">
        <f t="shared" si="104"/>
        <v>-7.7881619937694691E-4</v>
      </c>
    </row>
    <row r="460" spans="1:14" ht="25.5" x14ac:dyDescent="0.2">
      <c r="A460" s="15"/>
      <c r="B460" s="28" t="s">
        <v>426</v>
      </c>
      <c r="C460" s="25">
        <v>0</v>
      </c>
      <c r="D460" s="16">
        <v>2</v>
      </c>
      <c r="E460" s="16">
        <v>0</v>
      </c>
      <c r="F460" s="16">
        <v>3</v>
      </c>
      <c r="G460" s="17" t="str">
        <f t="shared" si="99"/>
        <v/>
      </c>
      <c r="H460" s="17">
        <f t="shared" si="100"/>
        <v>1.557632398753894E-3</v>
      </c>
      <c r="I460" s="17" t="str">
        <f t="shared" si="101"/>
        <v/>
      </c>
      <c r="J460" s="17">
        <f t="shared" si="102"/>
        <v>2.4154589371980675E-3</v>
      </c>
      <c r="K460" s="17" t="str">
        <f t="shared" si="105"/>
        <v xml:space="preserve"> </v>
      </c>
      <c r="L460" s="17">
        <f t="shared" si="106"/>
        <v>0.5</v>
      </c>
      <c r="M460" s="17" t="str">
        <f t="shared" si="103"/>
        <v/>
      </c>
      <c r="N460" s="21">
        <f t="shared" si="104"/>
        <v>7.7881619937694702E-4</v>
      </c>
    </row>
    <row r="461" spans="1:14" x14ac:dyDescent="0.2">
      <c r="A461" s="15"/>
      <c r="B461" s="28" t="s">
        <v>427</v>
      </c>
      <c r="C461" s="25">
        <v>2</v>
      </c>
      <c r="D461" s="16">
        <v>13</v>
      </c>
      <c r="E461" s="16">
        <v>3</v>
      </c>
      <c r="F461" s="16">
        <v>78</v>
      </c>
      <c r="G461" s="17">
        <f t="shared" si="99"/>
        <v>1.2187690432663011E-3</v>
      </c>
      <c r="H461" s="17">
        <f t="shared" si="100"/>
        <v>1.0124610591900311E-2</v>
      </c>
      <c r="I461" s="17">
        <f t="shared" si="101"/>
        <v>2.7472527472527475E-3</v>
      </c>
      <c r="J461" s="17">
        <f t="shared" si="102"/>
        <v>6.280193236714976E-2</v>
      </c>
      <c r="K461" s="17">
        <f t="shared" si="105"/>
        <v>0.5</v>
      </c>
      <c r="L461" s="17">
        <f t="shared" si="106"/>
        <v>5</v>
      </c>
      <c r="M461" s="17">
        <f t="shared" si="103"/>
        <v>6.0938452163315055E-4</v>
      </c>
      <c r="N461" s="21">
        <f t="shared" si="104"/>
        <v>5.0623052959501556E-2</v>
      </c>
    </row>
    <row r="462" spans="1:14" ht="25.5" x14ac:dyDescent="0.2">
      <c r="A462" s="15"/>
      <c r="B462" s="28" t="s">
        <v>428</v>
      </c>
      <c r="C462" s="25"/>
      <c r="D462" s="16"/>
      <c r="E462" s="16"/>
      <c r="F462" s="16"/>
      <c r="G462" s="17" t="str">
        <f t="shared" si="99"/>
        <v/>
      </c>
      <c r="H462" s="17" t="str">
        <f t="shared" si="100"/>
        <v/>
      </c>
      <c r="I462" s="17" t="str">
        <f t="shared" si="101"/>
        <v/>
      </c>
      <c r="J462" s="17" t="str">
        <f t="shared" si="102"/>
        <v/>
      </c>
      <c r="K462" s="17" t="str">
        <f t="shared" si="105"/>
        <v xml:space="preserve"> </v>
      </c>
      <c r="L462" s="17" t="str">
        <f t="shared" si="106"/>
        <v xml:space="preserve"> </v>
      </c>
      <c r="M462" s="17" t="str">
        <f t="shared" si="103"/>
        <v/>
      </c>
      <c r="N462" s="21" t="str">
        <f t="shared" si="104"/>
        <v/>
      </c>
    </row>
    <row r="463" spans="1:14" ht="25.5" x14ac:dyDescent="0.2">
      <c r="A463" s="15"/>
      <c r="B463" s="28" t="s">
        <v>429</v>
      </c>
      <c r="C463" s="25"/>
      <c r="D463" s="16"/>
      <c r="E463" s="16"/>
      <c r="F463" s="16"/>
      <c r="G463" s="17" t="str">
        <f t="shared" si="99"/>
        <v/>
      </c>
      <c r="H463" s="17" t="str">
        <f t="shared" si="100"/>
        <v/>
      </c>
      <c r="I463" s="17" t="str">
        <f t="shared" si="101"/>
        <v/>
      </c>
      <c r="J463" s="17" t="str">
        <f t="shared" si="102"/>
        <v/>
      </c>
      <c r="K463" s="17" t="str">
        <f t="shared" si="105"/>
        <v xml:space="preserve"> </v>
      </c>
      <c r="L463" s="17" t="str">
        <f t="shared" si="106"/>
        <v xml:space="preserve"> </v>
      </c>
      <c r="M463" s="17" t="str">
        <f t="shared" si="103"/>
        <v/>
      </c>
      <c r="N463" s="21" t="str">
        <f t="shared" si="104"/>
        <v/>
      </c>
    </row>
    <row r="464" spans="1:14" x14ac:dyDescent="0.2">
      <c r="A464" s="15"/>
      <c r="B464" s="28" t="s">
        <v>430</v>
      </c>
      <c r="C464" s="25"/>
      <c r="D464" s="16"/>
      <c r="E464" s="16">
        <v>0</v>
      </c>
      <c r="F464" s="16">
        <v>1</v>
      </c>
      <c r="G464" s="17" t="str">
        <f t="shared" si="99"/>
        <v/>
      </c>
      <c r="H464" s="17" t="str">
        <f t="shared" si="100"/>
        <v/>
      </c>
      <c r="I464" s="17" t="str">
        <f t="shared" si="101"/>
        <v/>
      </c>
      <c r="J464" s="17">
        <f t="shared" si="102"/>
        <v>8.0515297906602254E-4</v>
      </c>
      <c r="K464" s="17" t="str">
        <f t="shared" si="105"/>
        <v xml:space="preserve"> </v>
      </c>
      <c r="L464" s="17">
        <f t="shared" si="106"/>
        <v>1</v>
      </c>
      <c r="M464" s="17" t="str">
        <f t="shared" si="103"/>
        <v/>
      </c>
      <c r="N464" s="21" t="str">
        <f t="shared" si="104"/>
        <v/>
      </c>
    </row>
    <row r="465" spans="1:14" x14ac:dyDescent="0.2">
      <c r="A465" s="15"/>
      <c r="B465" s="28" t="s">
        <v>431</v>
      </c>
      <c r="C465" s="25">
        <v>0</v>
      </c>
      <c r="D465" s="16">
        <v>1</v>
      </c>
      <c r="E465" s="16"/>
      <c r="F465" s="16"/>
      <c r="G465" s="17" t="str">
        <f t="shared" si="99"/>
        <v/>
      </c>
      <c r="H465" s="17">
        <f t="shared" si="100"/>
        <v>7.7881619937694702E-4</v>
      </c>
      <c r="I465" s="17" t="str">
        <f t="shared" si="101"/>
        <v/>
      </c>
      <c r="J465" s="17" t="str">
        <f t="shared" si="102"/>
        <v/>
      </c>
      <c r="K465" s="17" t="str">
        <f t="shared" si="105"/>
        <v xml:space="preserve"> </v>
      </c>
      <c r="L465" s="17">
        <f t="shared" si="106"/>
        <v>-1</v>
      </c>
      <c r="M465" s="17" t="str">
        <f t="shared" si="103"/>
        <v/>
      </c>
      <c r="N465" s="21">
        <f t="shared" si="104"/>
        <v>-7.7881619937694702E-4</v>
      </c>
    </row>
    <row r="466" spans="1:14" x14ac:dyDescent="0.2">
      <c r="A466" s="15"/>
      <c r="B466" s="28" t="s">
        <v>432</v>
      </c>
      <c r="C466" s="25"/>
      <c r="D466" s="16"/>
      <c r="E466" s="16">
        <v>1</v>
      </c>
      <c r="F466" s="16">
        <v>1</v>
      </c>
      <c r="G466" s="17" t="str">
        <f t="shared" si="99"/>
        <v/>
      </c>
      <c r="H466" s="17" t="str">
        <f t="shared" si="100"/>
        <v/>
      </c>
      <c r="I466" s="17">
        <f t="shared" si="101"/>
        <v>9.1575091575091575E-4</v>
      </c>
      <c r="J466" s="17">
        <f t="shared" si="102"/>
        <v>8.0515297906602254E-4</v>
      </c>
      <c r="K466" s="17">
        <f t="shared" si="105"/>
        <v>1</v>
      </c>
      <c r="L466" s="17">
        <f t="shared" si="106"/>
        <v>1</v>
      </c>
      <c r="M466" s="17" t="str">
        <f t="shared" si="103"/>
        <v/>
      </c>
      <c r="N466" s="21" t="str">
        <f t="shared" si="104"/>
        <v/>
      </c>
    </row>
    <row r="467" spans="1:14" x14ac:dyDescent="0.2">
      <c r="A467" s="15"/>
      <c r="B467" s="28" t="s">
        <v>433</v>
      </c>
      <c r="C467" s="25">
        <v>0</v>
      </c>
      <c r="D467" s="16">
        <v>1</v>
      </c>
      <c r="E467" s="16"/>
      <c r="F467" s="16"/>
      <c r="G467" s="17" t="str">
        <f t="shared" si="99"/>
        <v/>
      </c>
      <c r="H467" s="17">
        <f t="shared" si="100"/>
        <v>7.7881619937694702E-4</v>
      </c>
      <c r="I467" s="17" t="str">
        <f t="shared" si="101"/>
        <v/>
      </c>
      <c r="J467" s="17" t="str">
        <f t="shared" si="102"/>
        <v/>
      </c>
      <c r="K467" s="17" t="str">
        <f t="shared" si="105"/>
        <v xml:space="preserve"> </v>
      </c>
      <c r="L467" s="17">
        <f t="shared" si="106"/>
        <v>-1</v>
      </c>
      <c r="M467" s="17" t="str">
        <f t="shared" si="103"/>
        <v/>
      </c>
      <c r="N467" s="21">
        <f t="shared" si="104"/>
        <v>-7.7881619937694702E-4</v>
      </c>
    </row>
    <row r="468" spans="1:14" x14ac:dyDescent="0.2">
      <c r="A468" s="15"/>
      <c r="B468" s="28" t="s">
        <v>434</v>
      </c>
      <c r="C468" s="25">
        <v>0</v>
      </c>
      <c r="D468" s="16">
        <v>1</v>
      </c>
      <c r="E468" s="16">
        <v>0</v>
      </c>
      <c r="F468" s="16">
        <v>1</v>
      </c>
      <c r="G468" s="17" t="str">
        <f t="shared" si="99"/>
        <v/>
      </c>
      <c r="H468" s="17">
        <f t="shared" si="100"/>
        <v>7.7881619937694702E-4</v>
      </c>
      <c r="I468" s="17" t="str">
        <f t="shared" si="101"/>
        <v/>
      </c>
      <c r="J468" s="17">
        <f t="shared" si="102"/>
        <v>8.0515297906602254E-4</v>
      </c>
      <c r="K468" s="17" t="str">
        <f t="shared" si="105"/>
        <v xml:space="preserve"> </v>
      </c>
      <c r="L468" s="17">
        <f t="shared" si="106"/>
        <v>0</v>
      </c>
      <c r="M468" s="17" t="str">
        <f t="shared" si="103"/>
        <v/>
      </c>
      <c r="N468" s="21">
        <f t="shared" si="104"/>
        <v>0</v>
      </c>
    </row>
    <row r="469" spans="1:14" x14ac:dyDescent="0.2">
      <c r="A469" s="15"/>
      <c r="B469" s="28" t="s">
        <v>435</v>
      </c>
      <c r="C469" s="25">
        <v>8</v>
      </c>
      <c r="D469" s="16">
        <v>3</v>
      </c>
      <c r="E469" s="16">
        <v>0</v>
      </c>
      <c r="F469" s="16">
        <v>1</v>
      </c>
      <c r="G469" s="17">
        <f t="shared" si="99"/>
        <v>4.8750761730652044E-3</v>
      </c>
      <c r="H469" s="17">
        <f t="shared" si="100"/>
        <v>2.3364485981308409E-3</v>
      </c>
      <c r="I469" s="17" t="str">
        <f t="shared" si="101"/>
        <v/>
      </c>
      <c r="J469" s="17">
        <f t="shared" si="102"/>
        <v>8.0515297906602254E-4</v>
      </c>
      <c r="K469" s="17">
        <f t="shared" si="105"/>
        <v>-1</v>
      </c>
      <c r="L469" s="17">
        <f t="shared" si="106"/>
        <v>-0.66666666666666663</v>
      </c>
      <c r="M469" s="17">
        <f t="shared" si="103"/>
        <v>-4.8750761730652044E-3</v>
      </c>
      <c r="N469" s="21">
        <f t="shared" si="104"/>
        <v>-1.5576323987538938E-3</v>
      </c>
    </row>
    <row r="470" spans="1:14" x14ac:dyDescent="0.2">
      <c r="A470" s="15"/>
      <c r="B470" s="28" t="s">
        <v>436</v>
      </c>
      <c r="C470" s="25">
        <v>14</v>
      </c>
      <c r="D470" s="16">
        <v>17</v>
      </c>
      <c r="E470" s="16">
        <v>16</v>
      </c>
      <c r="F470" s="16">
        <v>9</v>
      </c>
      <c r="G470" s="17">
        <f t="shared" si="99"/>
        <v>8.5313833028641071E-3</v>
      </c>
      <c r="H470" s="17">
        <f t="shared" si="100"/>
        <v>1.3239875389408099E-2</v>
      </c>
      <c r="I470" s="17">
        <f t="shared" si="101"/>
        <v>1.4652014652014652E-2</v>
      </c>
      <c r="J470" s="17">
        <f t="shared" si="102"/>
        <v>7.246376811594203E-3</v>
      </c>
      <c r="K470" s="17">
        <f t="shared" si="105"/>
        <v>0.14285714285714285</v>
      </c>
      <c r="L470" s="17">
        <f t="shared" si="106"/>
        <v>-0.47058823529411764</v>
      </c>
      <c r="M470" s="17">
        <f t="shared" si="103"/>
        <v>1.2187690432663009E-3</v>
      </c>
      <c r="N470" s="21">
        <f t="shared" si="104"/>
        <v>-6.2305295950155761E-3</v>
      </c>
    </row>
    <row r="471" spans="1:14" x14ac:dyDescent="0.2">
      <c r="A471" s="15"/>
      <c r="B471" s="28" t="s">
        <v>437</v>
      </c>
      <c r="C471" s="25">
        <v>0</v>
      </c>
      <c r="D471" s="16">
        <v>1</v>
      </c>
      <c r="E471" s="16">
        <v>0</v>
      </c>
      <c r="F471" s="16">
        <v>2</v>
      </c>
      <c r="G471" s="17" t="str">
        <f t="shared" si="99"/>
        <v/>
      </c>
      <c r="H471" s="17">
        <f t="shared" si="100"/>
        <v>7.7881619937694702E-4</v>
      </c>
      <c r="I471" s="17" t="str">
        <f t="shared" si="101"/>
        <v/>
      </c>
      <c r="J471" s="17">
        <f t="shared" si="102"/>
        <v>1.6103059581320451E-3</v>
      </c>
      <c r="K471" s="17" t="str">
        <f t="shared" si="105"/>
        <v xml:space="preserve"> </v>
      </c>
      <c r="L471" s="17">
        <f t="shared" si="106"/>
        <v>1</v>
      </c>
      <c r="M471" s="17" t="str">
        <f t="shared" si="103"/>
        <v/>
      </c>
      <c r="N471" s="21">
        <f t="shared" si="104"/>
        <v>7.7881619937694702E-4</v>
      </c>
    </row>
    <row r="472" spans="1:14" x14ac:dyDescent="0.2">
      <c r="A472" s="15"/>
      <c r="B472" s="28" t="s">
        <v>438</v>
      </c>
      <c r="C472" s="25"/>
      <c r="D472" s="16"/>
      <c r="E472" s="16">
        <v>24</v>
      </c>
      <c r="F472" s="16">
        <v>10</v>
      </c>
      <c r="G472" s="17" t="str">
        <f t="shared" si="99"/>
        <v/>
      </c>
      <c r="H472" s="17" t="str">
        <f t="shared" si="100"/>
        <v/>
      </c>
      <c r="I472" s="17">
        <f t="shared" si="101"/>
        <v>2.197802197802198E-2</v>
      </c>
      <c r="J472" s="17">
        <f t="shared" si="102"/>
        <v>8.0515297906602248E-3</v>
      </c>
      <c r="K472" s="17">
        <f t="shared" si="105"/>
        <v>1</v>
      </c>
      <c r="L472" s="17">
        <f t="shared" si="106"/>
        <v>1</v>
      </c>
      <c r="M472" s="17" t="str">
        <f t="shared" si="103"/>
        <v/>
      </c>
      <c r="N472" s="21" t="str">
        <f t="shared" si="104"/>
        <v/>
      </c>
    </row>
    <row r="473" spans="1:14" x14ac:dyDescent="0.2">
      <c r="A473" s="15"/>
      <c r="B473" s="28" t="s">
        <v>439</v>
      </c>
      <c r="C473" s="25">
        <v>2</v>
      </c>
      <c r="D473" s="16">
        <v>0</v>
      </c>
      <c r="E473" s="16">
        <v>11</v>
      </c>
      <c r="F473" s="16">
        <v>10</v>
      </c>
      <c r="G473" s="17">
        <f t="shared" si="99"/>
        <v>1.2187690432663011E-3</v>
      </c>
      <c r="H473" s="17" t="str">
        <f t="shared" si="100"/>
        <v/>
      </c>
      <c r="I473" s="17">
        <f t="shared" si="101"/>
        <v>1.0073260073260074E-2</v>
      </c>
      <c r="J473" s="17">
        <f t="shared" si="102"/>
        <v>8.0515297906602248E-3</v>
      </c>
      <c r="K473" s="17">
        <f t="shared" si="105"/>
        <v>4.5</v>
      </c>
      <c r="L473" s="17">
        <f t="shared" si="106"/>
        <v>1</v>
      </c>
      <c r="M473" s="17">
        <f t="shared" si="103"/>
        <v>5.4844606946983553E-3</v>
      </c>
      <c r="N473" s="21" t="str">
        <f t="shared" si="104"/>
        <v/>
      </c>
    </row>
    <row r="474" spans="1:14" x14ac:dyDescent="0.2">
      <c r="A474" s="15"/>
      <c r="B474" s="28" t="s">
        <v>440</v>
      </c>
      <c r="C474" s="25">
        <v>0</v>
      </c>
      <c r="D474" s="16">
        <v>2</v>
      </c>
      <c r="E474" s="16"/>
      <c r="F474" s="16"/>
      <c r="G474" s="17" t="str">
        <f t="shared" si="99"/>
        <v/>
      </c>
      <c r="H474" s="17">
        <f t="shared" si="100"/>
        <v>1.557632398753894E-3</v>
      </c>
      <c r="I474" s="17" t="str">
        <f t="shared" si="101"/>
        <v/>
      </c>
      <c r="J474" s="17" t="str">
        <f t="shared" si="102"/>
        <v/>
      </c>
      <c r="K474" s="17" t="str">
        <f t="shared" si="105"/>
        <v xml:space="preserve"> </v>
      </c>
      <c r="L474" s="17">
        <f t="shared" si="106"/>
        <v>-1</v>
      </c>
      <c r="M474" s="17" t="str">
        <f t="shared" si="103"/>
        <v/>
      </c>
      <c r="N474" s="21">
        <f t="shared" si="104"/>
        <v>-1.557632398753894E-3</v>
      </c>
    </row>
    <row r="475" spans="1:14" x14ac:dyDescent="0.2">
      <c r="A475" s="15"/>
      <c r="B475" s="28" t="s">
        <v>441</v>
      </c>
      <c r="C475" s="25"/>
      <c r="D475" s="16"/>
      <c r="E475" s="16"/>
      <c r="F475" s="16"/>
      <c r="G475" s="17" t="str">
        <f t="shared" si="99"/>
        <v/>
      </c>
      <c r="H475" s="17" t="str">
        <f t="shared" si="100"/>
        <v/>
      </c>
      <c r="I475" s="17" t="str">
        <f t="shared" si="101"/>
        <v/>
      </c>
      <c r="J475" s="17" t="str">
        <f t="shared" si="102"/>
        <v/>
      </c>
      <c r="K475" s="17" t="str">
        <f t="shared" si="105"/>
        <v xml:space="preserve"> </v>
      </c>
      <c r="L475" s="17" t="str">
        <f t="shared" si="106"/>
        <v xml:space="preserve"> </v>
      </c>
      <c r="M475" s="17" t="str">
        <f t="shared" si="103"/>
        <v/>
      </c>
      <c r="N475" s="21" t="str">
        <f t="shared" si="104"/>
        <v/>
      </c>
    </row>
    <row r="476" spans="1:14" x14ac:dyDescent="0.2">
      <c r="A476" s="15"/>
      <c r="B476" s="28" t="s">
        <v>442</v>
      </c>
      <c r="C476" s="25">
        <v>15</v>
      </c>
      <c r="D476" s="16">
        <v>28</v>
      </c>
      <c r="E476" s="16"/>
      <c r="F476" s="16"/>
      <c r="G476" s="17">
        <f t="shared" si="99"/>
        <v>9.140767824497258E-3</v>
      </c>
      <c r="H476" s="17">
        <f t="shared" si="100"/>
        <v>2.1806853582554516E-2</v>
      </c>
      <c r="I476" s="17" t="str">
        <f t="shared" si="101"/>
        <v/>
      </c>
      <c r="J476" s="17" t="str">
        <f t="shared" si="102"/>
        <v/>
      </c>
      <c r="K476" s="17">
        <f t="shared" si="105"/>
        <v>-1</v>
      </c>
      <c r="L476" s="17">
        <f t="shared" si="106"/>
        <v>-1</v>
      </c>
      <c r="M476" s="17">
        <f t="shared" si="103"/>
        <v>-9.140767824497258E-3</v>
      </c>
      <c r="N476" s="21">
        <f t="shared" si="104"/>
        <v>-2.1806853582554516E-2</v>
      </c>
    </row>
    <row r="477" spans="1:14" x14ac:dyDescent="0.2">
      <c r="A477" s="15"/>
      <c r="B477" s="28" t="s">
        <v>443</v>
      </c>
      <c r="C477" s="25"/>
      <c r="D477" s="16"/>
      <c r="E477" s="16"/>
      <c r="F477" s="16"/>
      <c r="G477" s="17" t="str">
        <f t="shared" si="99"/>
        <v/>
      </c>
      <c r="H477" s="17" t="str">
        <f t="shared" si="100"/>
        <v/>
      </c>
      <c r="I477" s="17" t="str">
        <f t="shared" si="101"/>
        <v/>
      </c>
      <c r="J477" s="17" t="str">
        <f t="shared" si="102"/>
        <v/>
      </c>
      <c r="K477" s="17" t="str">
        <f t="shared" si="105"/>
        <v xml:space="preserve"> </v>
      </c>
      <c r="L477" s="17" t="str">
        <f t="shared" si="106"/>
        <v xml:space="preserve"> </v>
      </c>
      <c r="M477" s="17" t="str">
        <f t="shared" si="103"/>
        <v/>
      </c>
      <c r="N477" s="21" t="str">
        <f t="shared" si="104"/>
        <v/>
      </c>
    </row>
    <row r="478" spans="1:14" x14ac:dyDescent="0.2">
      <c r="A478" s="15"/>
      <c r="B478" s="28" t="s">
        <v>444</v>
      </c>
      <c r="C478" s="25"/>
      <c r="D478" s="16"/>
      <c r="E478" s="16">
        <v>2</v>
      </c>
      <c r="F478" s="16">
        <v>22</v>
      </c>
      <c r="G478" s="17" t="str">
        <f t="shared" si="99"/>
        <v/>
      </c>
      <c r="H478" s="17" t="str">
        <f t="shared" si="100"/>
        <v/>
      </c>
      <c r="I478" s="17">
        <f t="shared" si="101"/>
        <v>1.8315018315018315E-3</v>
      </c>
      <c r="J478" s="17">
        <f t="shared" si="102"/>
        <v>1.7713365539452495E-2</v>
      </c>
      <c r="K478" s="17">
        <f t="shared" si="105"/>
        <v>1</v>
      </c>
      <c r="L478" s="17">
        <f t="shared" si="106"/>
        <v>1</v>
      </c>
      <c r="M478" s="17" t="str">
        <f t="shared" si="103"/>
        <v/>
      </c>
      <c r="N478" s="21" t="str">
        <f t="shared" si="104"/>
        <v/>
      </c>
    </row>
    <row r="479" spans="1:14" x14ac:dyDescent="0.2">
      <c r="A479" s="15"/>
      <c r="B479" s="28" t="s">
        <v>445</v>
      </c>
      <c r="C479" s="25"/>
      <c r="D479" s="16"/>
      <c r="E479" s="16"/>
      <c r="F479" s="16"/>
      <c r="G479" s="17" t="str">
        <f t="shared" si="99"/>
        <v/>
      </c>
      <c r="H479" s="17" t="str">
        <f t="shared" si="100"/>
        <v/>
      </c>
      <c r="I479" s="17" t="str">
        <f t="shared" si="101"/>
        <v/>
      </c>
      <c r="J479" s="17" t="str">
        <f t="shared" si="102"/>
        <v/>
      </c>
      <c r="K479" s="17" t="str">
        <f t="shared" si="105"/>
        <v xml:space="preserve"> </v>
      </c>
      <c r="L479" s="17" t="str">
        <f t="shared" si="106"/>
        <v xml:space="preserve"> </v>
      </c>
      <c r="M479" s="17" t="str">
        <f t="shared" si="103"/>
        <v/>
      </c>
      <c r="N479" s="21" t="str">
        <f t="shared" si="104"/>
        <v/>
      </c>
    </row>
    <row r="480" spans="1:14" x14ac:dyDescent="0.2">
      <c r="A480" s="15"/>
      <c r="B480" s="28" t="s">
        <v>446</v>
      </c>
      <c r="C480" s="25"/>
      <c r="D480" s="16"/>
      <c r="E480" s="16">
        <v>0</v>
      </c>
      <c r="F480" s="16">
        <v>1</v>
      </c>
      <c r="G480" s="17" t="str">
        <f t="shared" si="99"/>
        <v/>
      </c>
      <c r="H480" s="17" t="str">
        <f t="shared" si="100"/>
        <v/>
      </c>
      <c r="I480" s="17" t="str">
        <f t="shared" si="101"/>
        <v/>
      </c>
      <c r="J480" s="17">
        <f t="shared" si="102"/>
        <v>8.0515297906602254E-4</v>
      </c>
      <c r="K480" s="17" t="str">
        <f t="shared" si="105"/>
        <v xml:space="preserve"> </v>
      </c>
      <c r="L480" s="17">
        <f t="shared" si="106"/>
        <v>1</v>
      </c>
      <c r="M480" s="17" t="str">
        <f t="shared" si="103"/>
        <v/>
      </c>
      <c r="N480" s="21" t="str">
        <f t="shared" si="104"/>
        <v/>
      </c>
    </row>
    <row r="481" spans="1:14" ht="24" customHeight="1" x14ac:dyDescent="0.2">
      <c r="A481" s="15"/>
      <c r="B481" s="28" t="s">
        <v>447</v>
      </c>
      <c r="C481" s="25">
        <v>13</v>
      </c>
      <c r="D481" s="16">
        <v>16</v>
      </c>
      <c r="E481" s="16">
        <v>0</v>
      </c>
      <c r="F481" s="16">
        <v>2</v>
      </c>
      <c r="G481" s="17">
        <f t="shared" si="99"/>
        <v>7.9219987812309562E-3</v>
      </c>
      <c r="H481" s="17">
        <f t="shared" si="100"/>
        <v>1.2461059190031152E-2</v>
      </c>
      <c r="I481" s="17" t="str">
        <f t="shared" si="101"/>
        <v/>
      </c>
      <c r="J481" s="17">
        <f t="shared" si="102"/>
        <v>1.6103059581320451E-3</v>
      </c>
      <c r="K481" s="17">
        <f t="shared" si="105"/>
        <v>-1</v>
      </c>
      <c r="L481" s="17">
        <f t="shared" si="106"/>
        <v>-0.875</v>
      </c>
      <c r="M481" s="17">
        <f t="shared" si="103"/>
        <v>-7.9219987812309562E-3</v>
      </c>
      <c r="N481" s="21">
        <f t="shared" si="104"/>
        <v>-1.0903426791277258E-2</v>
      </c>
    </row>
    <row r="482" spans="1:14" x14ac:dyDescent="0.2">
      <c r="A482" s="15"/>
      <c r="B482" s="28" t="s">
        <v>448</v>
      </c>
      <c r="C482" s="25"/>
      <c r="D482" s="16"/>
      <c r="E482" s="16"/>
      <c r="F482" s="16"/>
      <c r="G482" s="17" t="str">
        <f t="shared" si="99"/>
        <v/>
      </c>
      <c r="H482" s="17" t="str">
        <f t="shared" si="100"/>
        <v/>
      </c>
      <c r="I482" s="17" t="str">
        <f t="shared" si="101"/>
        <v/>
      </c>
      <c r="J482" s="17" t="str">
        <f t="shared" si="102"/>
        <v/>
      </c>
      <c r="K482" s="17" t="str">
        <f t="shared" si="105"/>
        <v xml:space="preserve"> </v>
      </c>
      <c r="L482" s="17" t="str">
        <f t="shared" si="106"/>
        <v xml:space="preserve"> </v>
      </c>
      <c r="M482" s="17" t="str">
        <f t="shared" si="103"/>
        <v/>
      </c>
      <c r="N482" s="21" t="str">
        <f t="shared" si="104"/>
        <v/>
      </c>
    </row>
    <row r="483" spans="1:14" x14ac:dyDescent="0.2">
      <c r="A483" s="15"/>
      <c r="B483" s="28" t="s">
        <v>449</v>
      </c>
      <c r="C483" s="25">
        <v>1</v>
      </c>
      <c r="D483" s="16">
        <v>0</v>
      </c>
      <c r="E483" s="16">
        <v>0</v>
      </c>
      <c r="F483" s="16">
        <v>2</v>
      </c>
      <c r="G483" s="17">
        <f t="shared" si="99"/>
        <v>6.0938452163315055E-4</v>
      </c>
      <c r="H483" s="17" t="str">
        <f t="shared" si="100"/>
        <v/>
      </c>
      <c r="I483" s="17" t="str">
        <f t="shared" si="101"/>
        <v/>
      </c>
      <c r="J483" s="17">
        <f t="shared" si="102"/>
        <v>1.6103059581320451E-3</v>
      </c>
      <c r="K483" s="17">
        <f t="shared" si="105"/>
        <v>-1</v>
      </c>
      <c r="L483" s="17">
        <f t="shared" si="106"/>
        <v>1</v>
      </c>
      <c r="M483" s="17">
        <f t="shared" si="103"/>
        <v>-6.0938452163315055E-4</v>
      </c>
      <c r="N483" s="21" t="str">
        <f t="shared" si="104"/>
        <v/>
      </c>
    </row>
    <row r="484" spans="1:14" x14ac:dyDescent="0.2">
      <c r="A484" s="15"/>
      <c r="B484" s="28" t="s">
        <v>450</v>
      </c>
      <c r="C484" s="25">
        <v>0</v>
      </c>
      <c r="D484" s="16">
        <v>1</v>
      </c>
      <c r="E484" s="16">
        <v>0</v>
      </c>
      <c r="F484" s="16">
        <v>6</v>
      </c>
      <c r="G484" s="17" t="str">
        <f t="shared" si="99"/>
        <v/>
      </c>
      <c r="H484" s="17">
        <f t="shared" si="100"/>
        <v>7.7881619937694702E-4</v>
      </c>
      <c r="I484" s="17" t="str">
        <f t="shared" si="101"/>
        <v/>
      </c>
      <c r="J484" s="17">
        <f t="shared" si="102"/>
        <v>4.830917874396135E-3</v>
      </c>
      <c r="K484" s="17" t="str">
        <f t="shared" si="105"/>
        <v xml:space="preserve"> </v>
      </c>
      <c r="L484" s="17">
        <f t="shared" si="106"/>
        <v>5</v>
      </c>
      <c r="M484" s="17" t="str">
        <f t="shared" si="103"/>
        <v/>
      </c>
      <c r="N484" s="21">
        <f t="shared" si="104"/>
        <v>3.8940809968847352E-3</v>
      </c>
    </row>
    <row r="485" spans="1:14" x14ac:dyDescent="0.2">
      <c r="A485" s="15"/>
      <c r="B485" s="28" t="s">
        <v>451</v>
      </c>
      <c r="C485" s="25">
        <v>27</v>
      </c>
      <c r="D485" s="16">
        <v>39</v>
      </c>
      <c r="E485" s="16">
        <v>1</v>
      </c>
      <c r="F485" s="16">
        <v>2</v>
      </c>
      <c r="G485" s="17">
        <f t="shared" si="99"/>
        <v>1.6453382084095063E-2</v>
      </c>
      <c r="H485" s="17">
        <f t="shared" si="100"/>
        <v>3.0373831775700934E-2</v>
      </c>
      <c r="I485" s="17">
        <f t="shared" si="101"/>
        <v>9.1575091575091575E-4</v>
      </c>
      <c r="J485" s="17">
        <f t="shared" si="102"/>
        <v>1.6103059581320451E-3</v>
      </c>
      <c r="K485" s="17">
        <f t="shared" si="105"/>
        <v>-0.96296296296296291</v>
      </c>
      <c r="L485" s="17">
        <f t="shared" si="106"/>
        <v>-0.94871794871794868</v>
      </c>
      <c r="M485" s="17">
        <f t="shared" si="103"/>
        <v>-1.5843997562461912E-2</v>
      </c>
      <c r="N485" s="21">
        <f t="shared" si="104"/>
        <v>-2.881619937694704E-2</v>
      </c>
    </row>
    <row r="486" spans="1:14" ht="25.5" x14ac:dyDescent="0.2">
      <c r="A486" s="15"/>
      <c r="B486" s="28" t="s">
        <v>452</v>
      </c>
      <c r="C486" s="25">
        <v>1</v>
      </c>
      <c r="D486" s="16">
        <v>2</v>
      </c>
      <c r="E486" s="16">
        <v>0</v>
      </c>
      <c r="F486" s="16">
        <v>1</v>
      </c>
      <c r="G486" s="17">
        <f t="shared" si="99"/>
        <v>6.0938452163315055E-4</v>
      </c>
      <c r="H486" s="17">
        <f t="shared" si="100"/>
        <v>1.557632398753894E-3</v>
      </c>
      <c r="I486" s="17" t="str">
        <f t="shared" si="101"/>
        <v/>
      </c>
      <c r="J486" s="17">
        <f t="shared" si="102"/>
        <v>8.0515297906602254E-4</v>
      </c>
      <c r="K486" s="17">
        <f t="shared" si="105"/>
        <v>-1</v>
      </c>
      <c r="L486" s="17">
        <f t="shared" si="106"/>
        <v>-0.5</v>
      </c>
      <c r="M486" s="17">
        <f t="shared" si="103"/>
        <v>-6.0938452163315055E-4</v>
      </c>
      <c r="N486" s="21">
        <f t="shared" si="104"/>
        <v>-7.7881619937694702E-4</v>
      </c>
    </row>
    <row r="487" spans="1:14" ht="25.5" x14ac:dyDescent="0.2">
      <c r="A487" s="15"/>
      <c r="B487" s="28" t="s">
        <v>453</v>
      </c>
      <c r="C487" s="25">
        <v>3</v>
      </c>
      <c r="D487" s="16">
        <v>1</v>
      </c>
      <c r="E487" s="16">
        <v>0</v>
      </c>
      <c r="F487" s="16">
        <v>1</v>
      </c>
      <c r="G487" s="17">
        <f t="shared" si="99"/>
        <v>1.8281535648994515E-3</v>
      </c>
      <c r="H487" s="17">
        <f t="shared" si="100"/>
        <v>7.7881619937694702E-4</v>
      </c>
      <c r="I487" s="17" t="str">
        <f t="shared" si="101"/>
        <v/>
      </c>
      <c r="J487" s="17">
        <f t="shared" si="102"/>
        <v>8.0515297906602254E-4</v>
      </c>
      <c r="K487" s="17">
        <f t="shared" si="105"/>
        <v>-1</v>
      </c>
      <c r="L487" s="17">
        <f t="shared" si="106"/>
        <v>0</v>
      </c>
      <c r="M487" s="17">
        <f t="shared" si="103"/>
        <v>-1.8281535648994515E-3</v>
      </c>
      <c r="N487" s="21">
        <f t="shared" si="104"/>
        <v>0</v>
      </c>
    </row>
    <row r="488" spans="1:14" ht="25.5" x14ac:dyDescent="0.2">
      <c r="A488" s="15"/>
      <c r="B488" s="28" t="s">
        <v>454</v>
      </c>
      <c r="C488" s="25"/>
      <c r="D488" s="16"/>
      <c r="E488" s="16"/>
      <c r="F488" s="16"/>
      <c r="G488" s="17" t="str">
        <f t="shared" si="99"/>
        <v/>
      </c>
      <c r="H488" s="17" t="str">
        <f t="shared" si="100"/>
        <v/>
      </c>
      <c r="I488" s="17" t="str">
        <f t="shared" si="101"/>
        <v/>
      </c>
      <c r="J488" s="17" t="str">
        <f t="shared" si="102"/>
        <v/>
      </c>
      <c r="K488" s="17" t="str">
        <f t="shared" si="105"/>
        <v xml:space="preserve"> </v>
      </c>
      <c r="L488" s="17" t="str">
        <f t="shared" si="106"/>
        <v xml:space="preserve"> </v>
      </c>
      <c r="M488" s="17" t="str">
        <f t="shared" si="103"/>
        <v/>
      </c>
      <c r="N488" s="21" t="str">
        <f t="shared" si="104"/>
        <v/>
      </c>
    </row>
    <row r="489" spans="1:14" x14ac:dyDescent="0.2">
      <c r="A489" s="15"/>
      <c r="B489" s="28" t="s">
        <v>455</v>
      </c>
      <c r="C489" s="25">
        <v>1</v>
      </c>
      <c r="D489" s="16">
        <v>2</v>
      </c>
      <c r="E489" s="16"/>
      <c r="F489" s="16"/>
      <c r="G489" s="17">
        <f t="shared" si="99"/>
        <v>6.0938452163315055E-4</v>
      </c>
      <c r="H489" s="17">
        <f t="shared" si="100"/>
        <v>1.557632398753894E-3</v>
      </c>
      <c r="I489" s="17" t="str">
        <f t="shared" si="101"/>
        <v/>
      </c>
      <c r="J489" s="17" t="str">
        <f t="shared" si="102"/>
        <v/>
      </c>
      <c r="K489" s="17">
        <f t="shared" si="105"/>
        <v>-1</v>
      </c>
      <c r="L489" s="17">
        <f t="shared" si="106"/>
        <v>-1</v>
      </c>
      <c r="M489" s="17">
        <f t="shared" si="103"/>
        <v>-6.0938452163315055E-4</v>
      </c>
      <c r="N489" s="21">
        <f t="shared" si="104"/>
        <v>-1.557632398753894E-3</v>
      </c>
    </row>
    <row r="490" spans="1:14" ht="25.5" x14ac:dyDescent="0.2">
      <c r="A490" s="15"/>
      <c r="B490" s="28" t="s">
        <v>456</v>
      </c>
      <c r="C490" s="25">
        <v>1</v>
      </c>
      <c r="D490" s="16">
        <v>0</v>
      </c>
      <c r="E490" s="16"/>
      <c r="F490" s="16"/>
      <c r="G490" s="17">
        <f t="shared" si="99"/>
        <v>6.0938452163315055E-4</v>
      </c>
      <c r="H490" s="17" t="str">
        <f t="shared" si="100"/>
        <v/>
      </c>
      <c r="I490" s="17" t="str">
        <f t="shared" si="101"/>
        <v/>
      </c>
      <c r="J490" s="17" t="str">
        <f t="shared" si="102"/>
        <v/>
      </c>
      <c r="K490" s="17">
        <f t="shared" si="105"/>
        <v>-1</v>
      </c>
      <c r="L490" s="17" t="str">
        <f t="shared" si="106"/>
        <v xml:space="preserve"> </v>
      </c>
      <c r="M490" s="17">
        <f t="shared" si="103"/>
        <v>-6.0938452163315055E-4</v>
      </c>
      <c r="N490" s="21" t="str">
        <f t="shared" si="104"/>
        <v/>
      </c>
    </row>
    <row r="491" spans="1:14" x14ac:dyDescent="0.2">
      <c r="A491" s="15"/>
      <c r="B491" s="28" t="s">
        <v>457</v>
      </c>
      <c r="C491" s="25"/>
      <c r="D491" s="16"/>
      <c r="E491" s="16">
        <v>1</v>
      </c>
      <c r="F491" s="16">
        <v>1</v>
      </c>
      <c r="G491" s="17" t="str">
        <f t="shared" si="99"/>
        <v/>
      </c>
      <c r="H491" s="17" t="str">
        <f t="shared" si="100"/>
        <v/>
      </c>
      <c r="I491" s="17">
        <f t="shared" si="101"/>
        <v>9.1575091575091575E-4</v>
      </c>
      <c r="J491" s="17">
        <f t="shared" si="102"/>
        <v>8.0515297906602254E-4</v>
      </c>
      <c r="K491" s="17">
        <f t="shared" si="105"/>
        <v>1</v>
      </c>
      <c r="L491" s="17">
        <f t="shared" si="106"/>
        <v>1</v>
      </c>
      <c r="M491" s="17" t="str">
        <f t="shared" si="103"/>
        <v/>
      </c>
      <c r="N491" s="21" t="str">
        <f t="shared" si="104"/>
        <v/>
      </c>
    </row>
    <row r="492" spans="1:14" x14ac:dyDescent="0.2">
      <c r="A492" s="15"/>
      <c r="B492" s="28" t="s">
        <v>458</v>
      </c>
      <c r="C492" s="25"/>
      <c r="D492" s="16"/>
      <c r="E492" s="16"/>
      <c r="F492" s="16"/>
      <c r="G492" s="17" t="str">
        <f t="shared" si="99"/>
        <v/>
      </c>
      <c r="H492" s="17" t="str">
        <f t="shared" si="100"/>
        <v/>
      </c>
      <c r="I492" s="17" t="str">
        <f t="shared" si="101"/>
        <v/>
      </c>
      <c r="J492" s="17" t="str">
        <f t="shared" si="102"/>
        <v/>
      </c>
      <c r="K492" s="17" t="str">
        <f t="shared" si="105"/>
        <v xml:space="preserve"> </v>
      </c>
      <c r="L492" s="17" t="str">
        <f t="shared" si="106"/>
        <v xml:space="preserve"> </v>
      </c>
      <c r="M492" s="17" t="str">
        <f t="shared" si="103"/>
        <v/>
      </c>
      <c r="N492" s="21" t="str">
        <f t="shared" si="104"/>
        <v/>
      </c>
    </row>
    <row r="493" spans="1:14" x14ac:dyDescent="0.2">
      <c r="A493" s="15"/>
      <c r="B493" s="28" t="s">
        <v>459</v>
      </c>
      <c r="C493" s="25">
        <v>1</v>
      </c>
      <c r="D493" s="16">
        <v>7</v>
      </c>
      <c r="E493" s="16">
        <v>6</v>
      </c>
      <c r="F493" s="16">
        <v>43</v>
      </c>
      <c r="G493" s="17">
        <f t="shared" si="99"/>
        <v>6.0938452163315055E-4</v>
      </c>
      <c r="H493" s="17">
        <f t="shared" si="100"/>
        <v>5.451713395638629E-3</v>
      </c>
      <c r="I493" s="17">
        <f t="shared" si="101"/>
        <v>5.4945054945054949E-3</v>
      </c>
      <c r="J493" s="17">
        <f t="shared" si="102"/>
        <v>3.462157809983897E-2</v>
      </c>
      <c r="K493" s="17">
        <f t="shared" si="105"/>
        <v>5</v>
      </c>
      <c r="L493" s="17">
        <f t="shared" si="106"/>
        <v>5.1428571428571432</v>
      </c>
      <c r="M493" s="17">
        <f t="shared" si="103"/>
        <v>3.0469226081657527E-3</v>
      </c>
      <c r="N493" s="21">
        <f t="shared" si="104"/>
        <v>2.8037383177570093E-2</v>
      </c>
    </row>
    <row r="494" spans="1:14" x14ac:dyDescent="0.2">
      <c r="A494" s="15"/>
      <c r="B494" s="28" t="s">
        <v>460</v>
      </c>
      <c r="C494" s="25">
        <v>0</v>
      </c>
      <c r="D494" s="16">
        <v>1</v>
      </c>
      <c r="E494" s="16">
        <v>0</v>
      </c>
      <c r="F494" s="16">
        <v>2</v>
      </c>
      <c r="G494" s="17" t="str">
        <f t="shared" si="99"/>
        <v/>
      </c>
      <c r="H494" s="17">
        <f t="shared" si="100"/>
        <v>7.7881619937694702E-4</v>
      </c>
      <c r="I494" s="17" t="str">
        <f t="shared" si="101"/>
        <v/>
      </c>
      <c r="J494" s="17">
        <f t="shared" si="102"/>
        <v>1.6103059581320451E-3</v>
      </c>
      <c r="K494" s="17" t="str">
        <f t="shared" si="105"/>
        <v xml:space="preserve"> </v>
      </c>
      <c r="L494" s="17">
        <f t="shared" si="106"/>
        <v>1</v>
      </c>
      <c r="M494" s="17" t="str">
        <f t="shared" si="103"/>
        <v/>
      </c>
      <c r="N494" s="21">
        <f t="shared" si="104"/>
        <v>7.7881619937694702E-4</v>
      </c>
    </row>
    <row r="495" spans="1:14" x14ac:dyDescent="0.2">
      <c r="A495" s="15"/>
      <c r="B495" s="28" t="s">
        <v>461</v>
      </c>
      <c r="C495" s="25">
        <v>0</v>
      </c>
      <c r="D495" s="16">
        <v>2</v>
      </c>
      <c r="E495" s="16"/>
      <c r="F495" s="16"/>
      <c r="G495" s="17" t="str">
        <f t="shared" si="99"/>
        <v/>
      </c>
      <c r="H495" s="17">
        <f t="shared" si="100"/>
        <v>1.557632398753894E-3</v>
      </c>
      <c r="I495" s="17" t="str">
        <f t="shared" si="101"/>
        <v/>
      </c>
      <c r="J495" s="17" t="str">
        <f t="shared" si="102"/>
        <v/>
      </c>
      <c r="K495" s="17" t="str">
        <f t="shared" si="105"/>
        <v xml:space="preserve"> </v>
      </c>
      <c r="L495" s="17">
        <f t="shared" si="106"/>
        <v>-1</v>
      </c>
      <c r="M495" s="17" t="str">
        <f t="shared" si="103"/>
        <v/>
      </c>
      <c r="N495" s="21">
        <f t="shared" si="104"/>
        <v>-1.557632398753894E-3</v>
      </c>
    </row>
    <row r="496" spans="1:14" x14ac:dyDescent="0.2">
      <c r="A496" s="15"/>
      <c r="B496" s="28" t="s">
        <v>462</v>
      </c>
      <c r="C496" s="25"/>
      <c r="D496" s="16"/>
      <c r="E496" s="16"/>
      <c r="F496" s="16"/>
      <c r="G496" s="17" t="str">
        <f t="shared" si="99"/>
        <v/>
      </c>
      <c r="H496" s="17" t="str">
        <f t="shared" si="100"/>
        <v/>
      </c>
      <c r="I496" s="17" t="str">
        <f t="shared" si="101"/>
        <v/>
      </c>
      <c r="J496" s="17" t="str">
        <f t="shared" si="102"/>
        <v/>
      </c>
      <c r="K496" s="17" t="str">
        <f t="shared" si="105"/>
        <v xml:space="preserve"> </v>
      </c>
      <c r="L496" s="17" t="str">
        <f t="shared" si="106"/>
        <v xml:space="preserve"> </v>
      </c>
      <c r="M496" s="17" t="str">
        <f t="shared" si="103"/>
        <v/>
      </c>
      <c r="N496" s="21" t="str">
        <f t="shared" si="104"/>
        <v/>
      </c>
    </row>
    <row r="497" spans="1:14" x14ac:dyDescent="0.2">
      <c r="A497" s="15"/>
      <c r="B497" s="28" t="s">
        <v>463</v>
      </c>
      <c r="C497" s="25">
        <v>3</v>
      </c>
      <c r="D497" s="16">
        <v>39</v>
      </c>
      <c r="E497" s="16">
        <v>13</v>
      </c>
      <c r="F497" s="16">
        <v>20</v>
      </c>
      <c r="G497" s="17">
        <f t="shared" si="99"/>
        <v>1.8281535648994515E-3</v>
      </c>
      <c r="H497" s="17">
        <f t="shared" si="100"/>
        <v>3.0373831775700934E-2</v>
      </c>
      <c r="I497" s="17">
        <f t="shared" si="101"/>
        <v>1.1904761904761904E-2</v>
      </c>
      <c r="J497" s="17">
        <f t="shared" si="102"/>
        <v>1.610305958132045E-2</v>
      </c>
      <c r="K497" s="17">
        <f t="shared" si="105"/>
        <v>3.3333333333333335</v>
      </c>
      <c r="L497" s="17">
        <f t="shared" si="106"/>
        <v>-0.48717948717948717</v>
      </c>
      <c r="M497" s="17">
        <f t="shared" si="103"/>
        <v>6.0938452163315053E-3</v>
      </c>
      <c r="N497" s="21">
        <f t="shared" si="104"/>
        <v>-1.4797507788161994E-2</v>
      </c>
    </row>
    <row r="498" spans="1:14" x14ac:dyDescent="0.2">
      <c r="A498" s="15"/>
      <c r="B498" s="28" t="s">
        <v>464</v>
      </c>
      <c r="C498" s="25">
        <v>3</v>
      </c>
      <c r="D498" s="16">
        <v>1</v>
      </c>
      <c r="E498" s="16">
        <v>0</v>
      </c>
      <c r="F498" s="16">
        <v>1</v>
      </c>
      <c r="G498" s="17">
        <f t="shared" si="99"/>
        <v>1.8281535648994515E-3</v>
      </c>
      <c r="H498" s="17">
        <f t="shared" si="100"/>
        <v>7.7881619937694702E-4</v>
      </c>
      <c r="I498" s="17" t="str">
        <f t="shared" si="101"/>
        <v/>
      </c>
      <c r="J498" s="17">
        <f t="shared" si="102"/>
        <v>8.0515297906602254E-4</v>
      </c>
      <c r="K498" s="17">
        <f t="shared" si="105"/>
        <v>-1</v>
      </c>
      <c r="L498" s="17">
        <f t="shared" si="106"/>
        <v>0</v>
      </c>
      <c r="M498" s="17">
        <f t="shared" si="103"/>
        <v>-1.8281535648994515E-3</v>
      </c>
      <c r="N498" s="21">
        <f t="shared" si="104"/>
        <v>0</v>
      </c>
    </row>
    <row r="499" spans="1:14" x14ac:dyDescent="0.2">
      <c r="A499" s="15"/>
      <c r="B499" s="28" t="s">
        <v>465</v>
      </c>
      <c r="C499" s="25">
        <v>0</v>
      </c>
      <c r="D499" s="16">
        <v>19</v>
      </c>
      <c r="E499" s="16">
        <v>1</v>
      </c>
      <c r="F499" s="16">
        <v>24</v>
      </c>
      <c r="G499" s="17" t="str">
        <f t="shared" ref="G499:G562" si="107">+IF(C499=0,"",C499/C$371)</f>
        <v/>
      </c>
      <c r="H499" s="17">
        <f t="shared" ref="H499:H562" si="108">+IF(D499=0,"",D499/D$371)</f>
        <v>1.4797507788161994E-2</v>
      </c>
      <c r="I499" s="17">
        <f t="shared" ref="I499:I562" si="109">+IF(E499=0,"",E499/E$371)</f>
        <v>9.1575091575091575E-4</v>
      </c>
      <c r="J499" s="17">
        <f t="shared" ref="J499:J562" si="110">+IF(F499=0,"",F499/F$371)</f>
        <v>1.932367149758454E-2</v>
      </c>
      <c r="K499" s="17">
        <f t="shared" si="105"/>
        <v>1</v>
      </c>
      <c r="L499" s="17">
        <f t="shared" si="106"/>
        <v>0.26315789473684209</v>
      </c>
      <c r="M499" s="17" t="str">
        <f t="shared" ref="M499:M562" si="111">+IF(OR(AND(G499=""),(K499="")),"",G499*K499)</f>
        <v/>
      </c>
      <c r="N499" s="21">
        <f t="shared" ref="N499:N562" si="112">+IF(OR(AND(H499=""),(L499="")),"",H499*L499)</f>
        <v>3.8940809968847348E-3</v>
      </c>
    </row>
    <row r="500" spans="1:14" x14ac:dyDescent="0.2">
      <c r="A500" s="15"/>
      <c r="B500" s="28" t="s">
        <v>466</v>
      </c>
      <c r="C500" s="25"/>
      <c r="D500" s="16"/>
      <c r="E500" s="16"/>
      <c r="F500" s="16"/>
      <c r="G500" s="17" t="str">
        <f t="shared" si="107"/>
        <v/>
      </c>
      <c r="H500" s="17" t="str">
        <f t="shared" si="108"/>
        <v/>
      </c>
      <c r="I500" s="17" t="str">
        <f t="shared" si="109"/>
        <v/>
      </c>
      <c r="J500" s="17" t="str">
        <f t="shared" si="110"/>
        <v/>
      </c>
      <c r="K500" s="17" t="str">
        <f t="shared" ref="K500:K563" si="113">+IF(AND(C500=0,E500=0)," ",IF(C500=0,1,IF(E500=0,-1,(E500-C500)/C500)))</f>
        <v xml:space="preserve"> </v>
      </c>
      <c r="L500" s="17" t="str">
        <f t="shared" ref="L500:L563" si="114">+IF(AND(D500=0,F500=0)," ",IF(D500=0,1,IF(F500=0,-1,(F500-D500)/D500)))</f>
        <v xml:space="preserve"> </v>
      </c>
      <c r="M500" s="17" t="str">
        <f t="shared" si="111"/>
        <v/>
      </c>
      <c r="N500" s="21" t="str">
        <f t="shared" si="112"/>
        <v/>
      </c>
    </row>
    <row r="501" spans="1:14" x14ac:dyDescent="0.2">
      <c r="A501" s="15"/>
      <c r="B501" s="28" t="s">
        <v>467</v>
      </c>
      <c r="C501" s="25"/>
      <c r="D501" s="16"/>
      <c r="E501" s="16"/>
      <c r="F501" s="16"/>
      <c r="G501" s="17" t="str">
        <f t="shared" si="107"/>
        <v/>
      </c>
      <c r="H501" s="17" t="str">
        <f t="shared" si="108"/>
        <v/>
      </c>
      <c r="I501" s="17" t="str">
        <f t="shared" si="109"/>
        <v/>
      </c>
      <c r="J501" s="17" t="str">
        <f t="shared" si="110"/>
        <v/>
      </c>
      <c r="K501" s="17" t="str">
        <f t="shared" si="113"/>
        <v xml:space="preserve"> </v>
      </c>
      <c r="L501" s="17" t="str">
        <f t="shared" si="114"/>
        <v xml:space="preserve"> </v>
      </c>
      <c r="M501" s="17" t="str">
        <f t="shared" si="111"/>
        <v/>
      </c>
      <c r="N501" s="21" t="str">
        <f t="shared" si="112"/>
        <v/>
      </c>
    </row>
    <row r="502" spans="1:14" x14ac:dyDescent="0.2">
      <c r="A502" s="15"/>
      <c r="B502" s="28" t="s">
        <v>468</v>
      </c>
      <c r="C502" s="25"/>
      <c r="D502" s="16"/>
      <c r="E502" s="16"/>
      <c r="F502" s="16"/>
      <c r="G502" s="17" t="str">
        <f t="shared" si="107"/>
        <v/>
      </c>
      <c r="H502" s="17" t="str">
        <f t="shared" si="108"/>
        <v/>
      </c>
      <c r="I502" s="17" t="str">
        <f t="shared" si="109"/>
        <v/>
      </c>
      <c r="J502" s="17" t="str">
        <f t="shared" si="110"/>
        <v/>
      </c>
      <c r="K502" s="17" t="str">
        <f t="shared" si="113"/>
        <v xml:space="preserve"> </v>
      </c>
      <c r="L502" s="17" t="str">
        <f t="shared" si="114"/>
        <v xml:space="preserve"> </v>
      </c>
      <c r="M502" s="17" t="str">
        <f t="shared" si="111"/>
        <v/>
      </c>
      <c r="N502" s="21" t="str">
        <f t="shared" si="112"/>
        <v/>
      </c>
    </row>
    <row r="503" spans="1:14" x14ac:dyDescent="0.2">
      <c r="A503" s="15"/>
      <c r="B503" s="28" t="s">
        <v>469</v>
      </c>
      <c r="C503" s="25"/>
      <c r="D503" s="16"/>
      <c r="E503" s="16">
        <v>0</v>
      </c>
      <c r="F503" s="16">
        <v>1</v>
      </c>
      <c r="G503" s="17" t="str">
        <f t="shared" si="107"/>
        <v/>
      </c>
      <c r="H503" s="17" t="str">
        <f t="shared" si="108"/>
        <v/>
      </c>
      <c r="I503" s="17" t="str">
        <f t="shared" si="109"/>
        <v/>
      </c>
      <c r="J503" s="17">
        <f t="shared" si="110"/>
        <v>8.0515297906602254E-4</v>
      </c>
      <c r="K503" s="17" t="str">
        <f t="shared" si="113"/>
        <v xml:space="preserve"> </v>
      </c>
      <c r="L503" s="17">
        <f t="shared" si="114"/>
        <v>1</v>
      </c>
      <c r="M503" s="17" t="str">
        <f t="shared" si="111"/>
        <v/>
      </c>
      <c r="N503" s="21" t="str">
        <f t="shared" si="112"/>
        <v/>
      </c>
    </row>
    <row r="504" spans="1:14" x14ac:dyDescent="0.2">
      <c r="A504" s="15"/>
      <c r="B504" s="28" t="s">
        <v>470</v>
      </c>
      <c r="C504" s="25">
        <v>1</v>
      </c>
      <c r="D504" s="16">
        <v>5</v>
      </c>
      <c r="E504" s="16">
        <v>0</v>
      </c>
      <c r="F504" s="16">
        <v>1</v>
      </c>
      <c r="G504" s="17">
        <f t="shared" si="107"/>
        <v>6.0938452163315055E-4</v>
      </c>
      <c r="H504" s="17">
        <f t="shared" si="108"/>
        <v>3.8940809968847352E-3</v>
      </c>
      <c r="I504" s="17" t="str">
        <f t="shared" si="109"/>
        <v/>
      </c>
      <c r="J504" s="17">
        <f t="shared" si="110"/>
        <v>8.0515297906602254E-4</v>
      </c>
      <c r="K504" s="17">
        <f t="shared" si="113"/>
        <v>-1</v>
      </c>
      <c r="L504" s="17">
        <f t="shared" si="114"/>
        <v>-0.8</v>
      </c>
      <c r="M504" s="17">
        <f t="shared" si="111"/>
        <v>-6.0938452163315055E-4</v>
      </c>
      <c r="N504" s="21">
        <f t="shared" si="112"/>
        <v>-3.1152647975077885E-3</v>
      </c>
    </row>
    <row r="505" spans="1:14" x14ac:dyDescent="0.2">
      <c r="A505" s="15"/>
      <c r="B505" s="28" t="s">
        <v>471</v>
      </c>
      <c r="C505" s="25"/>
      <c r="D505" s="16"/>
      <c r="E505" s="16">
        <v>0</v>
      </c>
      <c r="F505" s="16">
        <v>2</v>
      </c>
      <c r="G505" s="17" t="str">
        <f t="shared" si="107"/>
        <v/>
      </c>
      <c r="H505" s="17" t="str">
        <f t="shared" si="108"/>
        <v/>
      </c>
      <c r="I505" s="17" t="str">
        <f t="shared" si="109"/>
        <v/>
      </c>
      <c r="J505" s="17">
        <f t="shared" si="110"/>
        <v>1.6103059581320451E-3</v>
      </c>
      <c r="K505" s="17" t="str">
        <f t="shared" si="113"/>
        <v xml:space="preserve"> </v>
      </c>
      <c r="L505" s="17">
        <f t="shared" si="114"/>
        <v>1</v>
      </c>
      <c r="M505" s="17" t="str">
        <f t="shared" si="111"/>
        <v/>
      </c>
      <c r="N505" s="21" t="str">
        <f t="shared" si="112"/>
        <v/>
      </c>
    </row>
    <row r="506" spans="1:14" x14ac:dyDescent="0.2">
      <c r="A506" s="15"/>
      <c r="B506" s="28" t="s">
        <v>472</v>
      </c>
      <c r="C506" s="25"/>
      <c r="D506" s="16"/>
      <c r="E506" s="16"/>
      <c r="F506" s="16"/>
      <c r="G506" s="17" t="str">
        <f t="shared" si="107"/>
        <v/>
      </c>
      <c r="H506" s="17" t="str">
        <f t="shared" si="108"/>
        <v/>
      </c>
      <c r="I506" s="17" t="str">
        <f t="shared" si="109"/>
        <v/>
      </c>
      <c r="J506" s="17" t="str">
        <f t="shared" si="110"/>
        <v/>
      </c>
      <c r="K506" s="17" t="str">
        <f t="shared" si="113"/>
        <v xml:space="preserve"> </v>
      </c>
      <c r="L506" s="17" t="str">
        <f t="shared" si="114"/>
        <v xml:space="preserve"> </v>
      </c>
      <c r="M506" s="17" t="str">
        <f t="shared" si="111"/>
        <v/>
      </c>
      <c r="N506" s="21" t="str">
        <f t="shared" si="112"/>
        <v/>
      </c>
    </row>
    <row r="507" spans="1:14" x14ac:dyDescent="0.2">
      <c r="A507" s="15"/>
      <c r="B507" s="28" t="s">
        <v>473</v>
      </c>
      <c r="C507" s="25">
        <v>13</v>
      </c>
      <c r="D507" s="16">
        <v>27</v>
      </c>
      <c r="E507" s="16">
        <v>1</v>
      </c>
      <c r="F507" s="16">
        <v>21</v>
      </c>
      <c r="G507" s="17">
        <f t="shared" si="107"/>
        <v>7.9219987812309562E-3</v>
      </c>
      <c r="H507" s="17">
        <f t="shared" si="108"/>
        <v>2.1028037383177569E-2</v>
      </c>
      <c r="I507" s="17">
        <f t="shared" si="109"/>
        <v>9.1575091575091575E-4</v>
      </c>
      <c r="J507" s="17">
        <f t="shared" si="110"/>
        <v>1.6908212560386472E-2</v>
      </c>
      <c r="K507" s="17">
        <f t="shared" si="113"/>
        <v>-0.92307692307692313</v>
      </c>
      <c r="L507" s="17">
        <f t="shared" si="114"/>
        <v>-0.22222222222222221</v>
      </c>
      <c r="M507" s="17">
        <f t="shared" si="111"/>
        <v>-7.3126142595978062E-3</v>
      </c>
      <c r="N507" s="21">
        <f t="shared" si="112"/>
        <v>-4.6728971962616819E-3</v>
      </c>
    </row>
    <row r="508" spans="1:14" ht="25.5" x14ac:dyDescent="0.2">
      <c r="A508" s="15"/>
      <c r="B508" s="28" t="s">
        <v>474</v>
      </c>
      <c r="C508" s="25">
        <v>0</v>
      </c>
      <c r="D508" s="16">
        <v>1</v>
      </c>
      <c r="E508" s="16"/>
      <c r="F508" s="16"/>
      <c r="G508" s="17" t="str">
        <f t="shared" si="107"/>
        <v/>
      </c>
      <c r="H508" s="17">
        <f t="shared" si="108"/>
        <v>7.7881619937694702E-4</v>
      </c>
      <c r="I508" s="17" t="str">
        <f t="shared" si="109"/>
        <v/>
      </c>
      <c r="J508" s="17" t="str">
        <f t="shared" si="110"/>
        <v/>
      </c>
      <c r="K508" s="17" t="str">
        <f t="shared" si="113"/>
        <v xml:space="preserve"> </v>
      </c>
      <c r="L508" s="17">
        <f t="shared" si="114"/>
        <v>-1</v>
      </c>
      <c r="M508" s="17" t="str">
        <f t="shared" si="111"/>
        <v/>
      </c>
      <c r="N508" s="21">
        <f t="shared" si="112"/>
        <v>-7.7881619937694702E-4</v>
      </c>
    </row>
    <row r="509" spans="1:14" x14ac:dyDescent="0.2">
      <c r="A509" s="15"/>
      <c r="B509" s="28" t="s">
        <v>475</v>
      </c>
      <c r="C509" s="25">
        <v>11</v>
      </c>
      <c r="D509" s="16">
        <v>4</v>
      </c>
      <c r="E509" s="16">
        <v>0</v>
      </c>
      <c r="F509" s="16">
        <v>2</v>
      </c>
      <c r="G509" s="17">
        <f t="shared" si="107"/>
        <v>6.7032297379646553E-3</v>
      </c>
      <c r="H509" s="17">
        <f t="shared" si="108"/>
        <v>3.1152647975077881E-3</v>
      </c>
      <c r="I509" s="17" t="str">
        <f t="shared" si="109"/>
        <v/>
      </c>
      <c r="J509" s="17">
        <f t="shared" si="110"/>
        <v>1.6103059581320451E-3</v>
      </c>
      <c r="K509" s="17">
        <f t="shared" si="113"/>
        <v>-1</v>
      </c>
      <c r="L509" s="17">
        <f t="shared" si="114"/>
        <v>-0.5</v>
      </c>
      <c r="M509" s="17">
        <f t="shared" si="111"/>
        <v>-6.7032297379646553E-3</v>
      </c>
      <c r="N509" s="21">
        <f t="shared" si="112"/>
        <v>-1.557632398753894E-3</v>
      </c>
    </row>
    <row r="510" spans="1:14" x14ac:dyDescent="0.2">
      <c r="A510" s="15"/>
      <c r="B510" s="28" t="s">
        <v>476</v>
      </c>
      <c r="C510" s="25"/>
      <c r="D510" s="16"/>
      <c r="E510" s="16"/>
      <c r="F510" s="16"/>
      <c r="G510" s="17" t="str">
        <f t="shared" si="107"/>
        <v/>
      </c>
      <c r="H510" s="17" t="str">
        <f t="shared" si="108"/>
        <v/>
      </c>
      <c r="I510" s="17" t="str">
        <f t="shared" si="109"/>
        <v/>
      </c>
      <c r="J510" s="17" t="str">
        <f t="shared" si="110"/>
        <v/>
      </c>
      <c r="K510" s="17" t="str">
        <f t="shared" si="113"/>
        <v xml:space="preserve"> </v>
      </c>
      <c r="L510" s="17" t="str">
        <f t="shared" si="114"/>
        <v xml:space="preserve"> </v>
      </c>
      <c r="M510" s="17" t="str">
        <f t="shared" si="111"/>
        <v/>
      </c>
      <c r="N510" s="21" t="str">
        <f t="shared" si="112"/>
        <v/>
      </c>
    </row>
    <row r="511" spans="1:14" x14ac:dyDescent="0.2">
      <c r="A511" s="15"/>
      <c r="B511" s="28" t="s">
        <v>477</v>
      </c>
      <c r="C511" s="25"/>
      <c r="D511" s="16"/>
      <c r="E511" s="16"/>
      <c r="F511" s="16"/>
      <c r="G511" s="17" t="str">
        <f t="shared" si="107"/>
        <v/>
      </c>
      <c r="H511" s="17" t="str">
        <f t="shared" si="108"/>
        <v/>
      </c>
      <c r="I511" s="17" t="str">
        <f t="shared" si="109"/>
        <v/>
      </c>
      <c r="J511" s="17" t="str">
        <f t="shared" si="110"/>
        <v/>
      </c>
      <c r="K511" s="17" t="str">
        <f t="shared" si="113"/>
        <v xml:space="preserve"> </v>
      </c>
      <c r="L511" s="17" t="str">
        <f t="shared" si="114"/>
        <v xml:space="preserve"> </v>
      </c>
      <c r="M511" s="17" t="str">
        <f t="shared" si="111"/>
        <v/>
      </c>
      <c r="N511" s="21" t="str">
        <f t="shared" si="112"/>
        <v/>
      </c>
    </row>
    <row r="512" spans="1:14" x14ac:dyDescent="0.2">
      <c r="A512" s="15"/>
      <c r="B512" s="28" t="s">
        <v>478</v>
      </c>
      <c r="C512" s="25">
        <v>1</v>
      </c>
      <c r="D512" s="16">
        <v>7</v>
      </c>
      <c r="E512" s="16">
        <v>0</v>
      </c>
      <c r="F512" s="16">
        <v>21</v>
      </c>
      <c r="G512" s="17">
        <f t="shared" si="107"/>
        <v>6.0938452163315055E-4</v>
      </c>
      <c r="H512" s="17">
        <f t="shared" si="108"/>
        <v>5.451713395638629E-3</v>
      </c>
      <c r="I512" s="17" t="str">
        <f t="shared" si="109"/>
        <v/>
      </c>
      <c r="J512" s="17">
        <f t="shared" si="110"/>
        <v>1.6908212560386472E-2</v>
      </c>
      <c r="K512" s="17">
        <f t="shared" si="113"/>
        <v>-1</v>
      </c>
      <c r="L512" s="17">
        <f t="shared" si="114"/>
        <v>2</v>
      </c>
      <c r="M512" s="17">
        <f t="shared" si="111"/>
        <v>-6.0938452163315055E-4</v>
      </c>
      <c r="N512" s="21">
        <f t="shared" si="112"/>
        <v>1.0903426791277258E-2</v>
      </c>
    </row>
    <row r="513" spans="1:14" x14ac:dyDescent="0.2">
      <c r="A513" s="15"/>
      <c r="B513" s="28" t="s">
        <v>479</v>
      </c>
      <c r="C513" s="25"/>
      <c r="D513" s="16"/>
      <c r="E513" s="16"/>
      <c r="F513" s="16"/>
      <c r="G513" s="17" t="str">
        <f t="shared" si="107"/>
        <v/>
      </c>
      <c r="H513" s="17" t="str">
        <f t="shared" si="108"/>
        <v/>
      </c>
      <c r="I513" s="17" t="str">
        <f t="shared" si="109"/>
        <v/>
      </c>
      <c r="J513" s="17" t="str">
        <f t="shared" si="110"/>
        <v/>
      </c>
      <c r="K513" s="17" t="str">
        <f t="shared" si="113"/>
        <v xml:space="preserve"> </v>
      </c>
      <c r="L513" s="17" t="str">
        <f t="shared" si="114"/>
        <v xml:space="preserve"> </v>
      </c>
      <c r="M513" s="17" t="str">
        <f t="shared" si="111"/>
        <v/>
      </c>
      <c r="N513" s="21" t="str">
        <f t="shared" si="112"/>
        <v/>
      </c>
    </row>
    <row r="514" spans="1:14" x14ac:dyDescent="0.2">
      <c r="A514" s="15"/>
      <c r="B514" s="28" t="s">
        <v>480</v>
      </c>
      <c r="C514" s="25"/>
      <c r="D514" s="16"/>
      <c r="E514" s="16">
        <v>0</v>
      </c>
      <c r="F514" s="16">
        <v>2</v>
      </c>
      <c r="G514" s="17" t="str">
        <f t="shared" si="107"/>
        <v/>
      </c>
      <c r="H514" s="17" t="str">
        <f t="shared" si="108"/>
        <v/>
      </c>
      <c r="I514" s="17" t="str">
        <f t="shared" si="109"/>
        <v/>
      </c>
      <c r="J514" s="17">
        <f t="shared" si="110"/>
        <v>1.6103059581320451E-3</v>
      </c>
      <c r="K514" s="17" t="str">
        <f t="shared" si="113"/>
        <v xml:space="preserve"> </v>
      </c>
      <c r="L514" s="17">
        <f t="shared" si="114"/>
        <v>1</v>
      </c>
      <c r="M514" s="17" t="str">
        <f t="shared" si="111"/>
        <v/>
      </c>
      <c r="N514" s="21" t="str">
        <f t="shared" si="112"/>
        <v/>
      </c>
    </row>
    <row r="515" spans="1:14" x14ac:dyDescent="0.2">
      <c r="A515" s="15"/>
      <c r="B515" s="28" t="s">
        <v>481</v>
      </c>
      <c r="C515" s="25">
        <v>0</v>
      </c>
      <c r="D515" s="16">
        <v>1</v>
      </c>
      <c r="E515" s="16">
        <v>0</v>
      </c>
      <c r="F515" s="16">
        <v>2</v>
      </c>
      <c r="G515" s="17" t="str">
        <f t="shared" si="107"/>
        <v/>
      </c>
      <c r="H515" s="17">
        <f t="shared" si="108"/>
        <v>7.7881619937694702E-4</v>
      </c>
      <c r="I515" s="17" t="str">
        <f t="shared" si="109"/>
        <v/>
      </c>
      <c r="J515" s="17">
        <f t="shared" si="110"/>
        <v>1.6103059581320451E-3</v>
      </c>
      <c r="K515" s="17" t="str">
        <f t="shared" si="113"/>
        <v xml:space="preserve"> </v>
      </c>
      <c r="L515" s="17">
        <f t="shared" si="114"/>
        <v>1</v>
      </c>
      <c r="M515" s="17" t="str">
        <f t="shared" si="111"/>
        <v/>
      </c>
      <c r="N515" s="21">
        <f t="shared" si="112"/>
        <v>7.7881619937694702E-4</v>
      </c>
    </row>
    <row r="516" spans="1:14" x14ac:dyDescent="0.2">
      <c r="A516" s="15"/>
      <c r="B516" s="28" t="s">
        <v>482</v>
      </c>
      <c r="C516" s="25"/>
      <c r="D516" s="16"/>
      <c r="E516" s="16"/>
      <c r="F516" s="16"/>
      <c r="G516" s="17" t="str">
        <f t="shared" si="107"/>
        <v/>
      </c>
      <c r="H516" s="17" t="str">
        <f t="shared" si="108"/>
        <v/>
      </c>
      <c r="I516" s="17" t="str">
        <f t="shared" si="109"/>
        <v/>
      </c>
      <c r="J516" s="17" t="str">
        <f t="shared" si="110"/>
        <v/>
      </c>
      <c r="K516" s="17" t="str">
        <f t="shared" si="113"/>
        <v xml:space="preserve"> </v>
      </c>
      <c r="L516" s="17" t="str">
        <f t="shared" si="114"/>
        <v xml:space="preserve"> </v>
      </c>
      <c r="M516" s="17" t="str">
        <f t="shared" si="111"/>
        <v/>
      </c>
      <c r="N516" s="21" t="str">
        <f t="shared" si="112"/>
        <v/>
      </c>
    </row>
    <row r="517" spans="1:14" x14ac:dyDescent="0.2">
      <c r="A517" s="15"/>
      <c r="B517" s="28" t="s">
        <v>483</v>
      </c>
      <c r="C517" s="25">
        <v>0</v>
      </c>
      <c r="D517" s="16">
        <v>1</v>
      </c>
      <c r="E517" s="16">
        <v>1</v>
      </c>
      <c r="F517" s="16">
        <v>3</v>
      </c>
      <c r="G517" s="17" t="str">
        <f t="shared" si="107"/>
        <v/>
      </c>
      <c r="H517" s="17">
        <f t="shared" si="108"/>
        <v>7.7881619937694702E-4</v>
      </c>
      <c r="I517" s="17">
        <f t="shared" si="109"/>
        <v>9.1575091575091575E-4</v>
      </c>
      <c r="J517" s="17">
        <f t="shared" si="110"/>
        <v>2.4154589371980675E-3</v>
      </c>
      <c r="K517" s="17">
        <f t="shared" si="113"/>
        <v>1</v>
      </c>
      <c r="L517" s="17">
        <f t="shared" si="114"/>
        <v>2</v>
      </c>
      <c r="M517" s="17" t="str">
        <f t="shared" si="111"/>
        <v/>
      </c>
      <c r="N517" s="21">
        <f t="shared" si="112"/>
        <v>1.557632398753894E-3</v>
      </c>
    </row>
    <row r="518" spans="1:14" x14ac:dyDescent="0.2">
      <c r="A518" s="15"/>
      <c r="B518" s="28" t="s">
        <v>484</v>
      </c>
      <c r="C518" s="25">
        <v>3</v>
      </c>
      <c r="D518" s="16">
        <v>5</v>
      </c>
      <c r="E518" s="16">
        <v>1</v>
      </c>
      <c r="F518" s="16">
        <v>5</v>
      </c>
      <c r="G518" s="17">
        <f t="shared" si="107"/>
        <v>1.8281535648994515E-3</v>
      </c>
      <c r="H518" s="17">
        <f t="shared" si="108"/>
        <v>3.8940809968847352E-3</v>
      </c>
      <c r="I518" s="17">
        <f t="shared" si="109"/>
        <v>9.1575091575091575E-4</v>
      </c>
      <c r="J518" s="17">
        <f t="shared" si="110"/>
        <v>4.0257648953301124E-3</v>
      </c>
      <c r="K518" s="17">
        <f t="shared" si="113"/>
        <v>-0.66666666666666663</v>
      </c>
      <c r="L518" s="17">
        <f t="shared" si="114"/>
        <v>0</v>
      </c>
      <c r="M518" s="17">
        <f t="shared" si="111"/>
        <v>-1.2187690432663009E-3</v>
      </c>
      <c r="N518" s="21">
        <f t="shared" si="112"/>
        <v>0</v>
      </c>
    </row>
    <row r="519" spans="1:14" ht="22.5" customHeight="1" x14ac:dyDescent="0.2">
      <c r="A519" s="15"/>
      <c r="B519" s="28" t="s">
        <v>485</v>
      </c>
      <c r="C519" s="25"/>
      <c r="D519" s="16"/>
      <c r="E519" s="16"/>
      <c r="F519" s="16"/>
      <c r="G519" s="17" t="str">
        <f t="shared" si="107"/>
        <v/>
      </c>
      <c r="H519" s="17" t="str">
        <f t="shared" si="108"/>
        <v/>
      </c>
      <c r="I519" s="17" t="str">
        <f t="shared" si="109"/>
        <v/>
      </c>
      <c r="J519" s="17" t="str">
        <f t="shared" si="110"/>
        <v/>
      </c>
      <c r="K519" s="17" t="str">
        <f t="shared" si="113"/>
        <v xml:space="preserve"> </v>
      </c>
      <c r="L519" s="17" t="str">
        <f t="shared" si="114"/>
        <v xml:space="preserve"> </v>
      </c>
      <c r="M519" s="17" t="str">
        <f t="shared" si="111"/>
        <v/>
      </c>
      <c r="N519" s="21" t="str">
        <f t="shared" si="112"/>
        <v/>
      </c>
    </row>
    <row r="520" spans="1:14" ht="25.5" x14ac:dyDescent="0.2">
      <c r="A520" s="15"/>
      <c r="B520" s="28" t="s">
        <v>486</v>
      </c>
      <c r="C520" s="25"/>
      <c r="D520" s="16"/>
      <c r="E520" s="16"/>
      <c r="F520" s="16"/>
      <c r="G520" s="17" t="str">
        <f t="shared" si="107"/>
        <v/>
      </c>
      <c r="H520" s="17" t="str">
        <f t="shared" si="108"/>
        <v/>
      </c>
      <c r="I520" s="17" t="str">
        <f t="shared" si="109"/>
        <v/>
      </c>
      <c r="J520" s="17" t="str">
        <f t="shared" si="110"/>
        <v/>
      </c>
      <c r="K520" s="17" t="str">
        <f t="shared" si="113"/>
        <v xml:space="preserve"> </v>
      </c>
      <c r="L520" s="17" t="str">
        <f t="shared" si="114"/>
        <v xml:space="preserve"> </v>
      </c>
      <c r="M520" s="17" t="str">
        <f t="shared" si="111"/>
        <v/>
      </c>
      <c r="N520" s="21" t="str">
        <f t="shared" si="112"/>
        <v/>
      </c>
    </row>
    <row r="521" spans="1:14" x14ac:dyDescent="0.2">
      <c r="A521" s="15"/>
      <c r="B521" s="28" t="s">
        <v>487</v>
      </c>
      <c r="C521" s="25"/>
      <c r="D521" s="16"/>
      <c r="E521" s="16">
        <v>2</v>
      </c>
      <c r="F521" s="16">
        <v>0</v>
      </c>
      <c r="G521" s="17" t="str">
        <f t="shared" si="107"/>
        <v/>
      </c>
      <c r="H521" s="17" t="str">
        <f t="shared" si="108"/>
        <v/>
      </c>
      <c r="I521" s="17">
        <f t="shared" si="109"/>
        <v>1.8315018315018315E-3</v>
      </c>
      <c r="J521" s="17" t="str">
        <f t="shared" si="110"/>
        <v/>
      </c>
      <c r="K521" s="17">
        <f t="shared" si="113"/>
        <v>1</v>
      </c>
      <c r="L521" s="17" t="str">
        <f t="shared" si="114"/>
        <v xml:space="preserve"> </v>
      </c>
      <c r="M521" s="17" t="str">
        <f t="shared" si="111"/>
        <v/>
      </c>
      <c r="N521" s="21" t="str">
        <f t="shared" si="112"/>
        <v/>
      </c>
    </row>
    <row r="522" spans="1:14" ht="25.5" x14ac:dyDescent="0.2">
      <c r="A522" s="15"/>
      <c r="B522" s="28" t="s">
        <v>488</v>
      </c>
      <c r="C522" s="25"/>
      <c r="D522" s="16"/>
      <c r="E522" s="16"/>
      <c r="F522" s="16"/>
      <c r="G522" s="17" t="str">
        <f t="shared" si="107"/>
        <v/>
      </c>
      <c r="H522" s="17" t="str">
        <f t="shared" si="108"/>
        <v/>
      </c>
      <c r="I522" s="17" t="str">
        <f t="shared" si="109"/>
        <v/>
      </c>
      <c r="J522" s="17" t="str">
        <f t="shared" si="110"/>
        <v/>
      </c>
      <c r="K522" s="17" t="str">
        <f t="shared" si="113"/>
        <v xml:space="preserve"> </v>
      </c>
      <c r="L522" s="17" t="str">
        <f t="shared" si="114"/>
        <v xml:space="preserve"> </v>
      </c>
      <c r="M522" s="17" t="str">
        <f t="shared" si="111"/>
        <v/>
      </c>
      <c r="N522" s="21" t="str">
        <f t="shared" si="112"/>
        <v/>
      </c>
    </row>
    <row r="523" spans="1:14" x14ac:dyDescent="0.2">
      <c r="A523" s="15"/>
      <c r="B523" s="28" t="s">
        <v>489</v>
      </c>
      <c r="C523" s="25"/>
      <c r="D523" s="16"/>
      <c r="E523" s="16"/>
      <c r="F523" s="16"/>
      <c r="G523" s="17" t="str">
        <f t="shared" si="107"/>
        <v/>
      </c>
      <c r="H523" s="17" t="str">
        <f t="shared" si="108"/>
        <v/>
      </c>
      <c r="I523" s="17" t="str">
        <f t="shared" si="109"/>
        <v/>
      </c>
      <c r="J523" s="17" t="str">
        <f t="shared" si="110"/>
        <v/>
      </c>
      <c r="K523" s="17" t="str">
        <f t="shared" si="113"/>
        <v xml:space="preserve"> </v>
      </c>
      <c r="L523" s="17" t="str">
        <f t="shared" si="114"/>
        <v xml:space="preserve"> </v>
      </c>
      <c r="M523" s="17" t="str">
        <f t="shared" si="111"/>
        <v/>
      </c>
      <c r="N523" s="21" t="str">
        <f t="shared" si="112"/>
        <v/>
      </c>
    </row>
    <row r="524" spans="1:14" ht="25.5" x14ac:dyDescent="0.2">
      <c r="A524" s="15"/>
      <c r="B524" s="28" t="s">
        <v>490</v>
      </c>
      <c r="C524" s="25"/>
      <c r="D524" s="16"/>
      <c r="E524" s="16"/>
      <c r="F524" s="16"/>
      <c r="G524" s="17" t="str">
        <f t="shared" si="107"/>
        <v/>
      </c>
      <c r="H524" s="17" t="str">
        <f t="shared" si="108"/>
        <v/>
      </c>
      <c r="I524" s="17" t="str">
        <f t="shared" si="109"/>
        <v/>
      </c>
      <c r="J524" s="17" t="str">
        <f t="shared" si="110"/>
        <v/>
      </c>
      <c r="K524" s="17" t="str">
        <f t="shared" si="113"/>
        <v xml:space="preserve"> </v>
      </c>
      <c r="L524" s="17" t="str">
        <f t="shared" si="114"/>
        <v xml:space="preserve"> </v>
      </c>
      <c r="M524" s="17" t="str">
        <f t="shared" si="111"/>
        <v/>
      </c>
      <c r="N524" s="21" t="str">
        <f t="shared" si="112"/>
        <v/>
      </c>
    </row>
    <row r="525" spans="1:14" x14ac:dyDescent="0.2">
      <c r="A525" s="15"/>
      <c r="B525" s="28" t="s">
        <v>491</v>
      </c>
      <c r="C525" s="25"/>
      <c r="D525" s="16"/>
      <c r="E525" s="16"/>
      <c r="F525" s="16"/>
      <c r="G525" s="17" t="str">
        <f t="shared" si="107"/>
        <v/>
      </c>
      <c r="H525" s="17" t="str">
        <f t="shared" si="108"/>
        <v/>
      </c>
      <c r="I525" s="17" t="str">
        <f t="shared" si="109"/>
        <v/>
      </c>
      <c r="J525" s="17" t="str">
        <f t="shared" si="110"/>
        <v/>
      </c>
      <c r="K525" s="17" t="str">
        <f t="shared" si="113"/>
        <v xml:space="preserve"> </v>
      </c>
      <c r="L525" s="17" t="str">
        <f t="shared" si="114"/>
        <v xml:space="preserve"> </v>
      </c>
      <c r="M525" s="17" t="str">
        <f t="shared" si="111"/>
        <v/>
      </c>
      <c r="N525" s="21" t="str">
        <f t="shared" si="112"/>
        <v/>
      </c>
    </row>
    <row r="526" spans="1:14" ht="25.5" x14ac:dyDescent="0.2">
      <c r="A526" s="15"/>
      <c r="B526" s="28" t="s">
        <v>492</v>
      </c>
      <c r="C526" s="25">
        <v>0</v>
      </c>
      <c r="D526" s="16">
        <v>1</v>
      </c>
      <c r="E526" s="16"/>
      <c r="F526" s="16"/>
      <c r="G526" s="17" t="str">
        <f t="shared" si="107"/>
        <v/>
      </c>
      <c r="H526" s="17">
        <f t="shared" si="108"/>
        <v>7.7881619937694702E-4</v>
      </c>
      <c r="I526" s="17" t="str">
        <f t="shared" si="109"/>
        <v/>
      </c>
      <c r="J526" s="17" t="str">
        <f t="shared" si="110"/>
        <v/>
      </c>
      <c r="K526" s="17" t="str">
        <f t="shared" si="113"/>
        <v xml:space="preserve"> </v>
      </c>
      <c r="L526" s="17">
        <f t="shared" si="114"/>
        <v>-1</v>
      </c>
      <c r="M526" s="17" t="str">
        <f t="shared" si="111"/>
        <v/>
      </c>
      <c r="N526" s="21">
        <f t="shared" si="112"/>
        <v>-7.7881619937694702E-4</v>
      </c>
    </row>
    <row r="527" spans="1:14" ht="25.5" x14ac:dyDescent="0.2">
      <c r="A527" s="15"/>
      <c r="B527" s="28" t="s">
        <v>493</v>
      </c>
      <c r="C527" s="25"/>
      <c r="D527" s="16"/>
      <c r="E527" s="16"/>
      <c r="F527" s="16"/>
      <c r="G527" s="17" t="str">
        <f t="shared" si="107"/>
        <v/>
      </c>
      <c r="H527" s="17" t="str">
        <f t="shared" si="108"/>
        <v/>
      </c>
      <c r="I527" s="17" t="str">
        <f t="shared" si="109"/>
        <v/>
      </c>
      <c r="J527" s="17" t="str">
        <f t="shared" si="110"/>
        <v/>
      </c>
      <c r="K527" s="17" t="str">
        <f t="shared" si="113"/>
        <v xml:space="preserve"> </v>
      </c>
      <c r="L527" s="17" t="str">
        <f t="shared" si="114"/>
        <v xml:space="preserve"> </v>
      </c>
      <c r="M527" s="17" t="str">
        <f t="shared" si="111"/>
        <v/>
      </c>
      <c r="N527" s="21" t="str">
        <f t="shared" si="112"/>
        <v/>
      </c>
    </row>
    <row r="528" spans="1:14" x14ac:dyDescent="0.2">
      <c r="A528" s="15"/>
      <c r="B528" s="28" t="s">
        <v>494</v>
      </c>
      <c r="C528" s="25">
        <v>0</v>
      </c>
      <c r="D528" s="16">
        <v>1</v>
      </c>
      <c r="E528" s="16">
        <v>0</v>
      </c>
      <c r="F528" s="16">
        <v>1</v>
      </c>
      <c r="G528" s="17" t="str">
        <f t="shared" si="107"/>
        <v/>
      </c>
      <c r="H528" s="17">
        <f t="shared" si="108"/>
        <v>7.7881619937694702E-4</v>
      </c>
      <c r="I528" s="17" t="str">
        <f t="shared" si="109"/>
        <v/>
      </c>
      <c r="J528" s="17">
        <f t="shared" si="110"/>
        <v>8.0515297906602254E-4</v>
      </c>
      <c r="K528" s="17" t="str">
        <f t="shared" si="113"/>
        <v xml:space="preserve"> </v>
      </c>
      <c r="L528" s="17">
        <f t="shared" si="114"/>
        <v>0</v>
      </c>
      <c r="M528" s="17" t="str">
        <f t="shared" si="111"/>
        <v/>
      </c>
      <c r="N528" s="21">
        <f t="shared" si="112"/>
        <v>0</v>
      </c>
    </row>
    <row r="529" spans="1:14" x14ac:dyDescent="0.2">
      <c r="A529" s="15"/>
      <c r="B529" s="28" t="s">
        <v>495</v>
      </c>
      <c r="C529" s="25"/>
      <c r="D529" s="16"/>
      <c r="E529" s="16"/>
      <c r="F529" s="16"/>
      <c r="G529" s="17" t="str">
        <f t="shared" si="107"/>
        <v/>
      </c>
      <c r="H529" s="17" t="str">
        <f t="shared" si="108"/>
        <v/>
      </c>
      <c r="I529" s="17" t="str">
        <f t="shared" si="109"/>
        <v/>
      </c>
      <c r="J529" s="17" t="str">
        <f t="shared" si="110"/>
        <v/>
      </c>
      <c r="K529" s="17" t="str">
        <f t="shared" si="113"/>
        <v xml:space="preserve"> </v>
      </c>
      <c r="L529" s="17" t="str">
        <f t="shared" si="114"/>
        <v xml:space="preserve"> </v>
      </c>
      <c r="M529" s="17" t="str">
        <f t="shared" si="111"/>
        <v/>
      </c>
      <c r="N529" s="21" t="str">
        <f t="shared" si="112"/>
        <v/>
      </c>
    </row>
    <row r="530" spans="1:14" ht="25.5" x14ac:dyDescent="0.2">
      <c r="A530" s="15"/>
      <c r="B530" s="28" t="s">
        <v>496</v>
      </c>
      <c r="C530" s="25"/>
      <c r="D530" s="16"/>
      <c r="E530" s="16">
        <v>0</v>
      </c>
      <c r="F530" s="16">
        <v>1</v>
      </c>
      <c r="G530" s="17" t="str">
        <f t="shared" si="107"/>
        <v/>
      </c>
      <c r="H530" s="17" t="str">
        <f t="shared" si="108"/>
        <v/>
      </c>
      <c r="I530" s="17" t="str">
        <f t="shared" si="109"/>
        <v/>
      </c>
      <c r="J530" s="17">
        <f t="shared" si="110"/>
        <v>8.0515297906602254E-4</v>
      </c>
      <c r="K530" s="17" t="str">
        <f t="shared" si="113"/>
        <v xml:space="preserve"> </v>
      </c>
      <c r="L530" s="17">
        <f t="shared" si="114"/>
        <v>1</v>
      </c>
      <c r="M530" s="17" t="str">
        <f t="shared" si="111"/>
        <v/>
      </c>
      <c r="N530" s="21" t="str">
        <f t="shared" si="112"/>
        <v/>
      </c>
    </row>
    <row r="531" spans="1:14" ht="25.5" x14ac:dyDescent="0.2">
      <c r="A531" s="15"/>
      <c r="B531" s="28" t="s">
        <v>497</v>
      </c>
      <c r="C531" s="25"/>
      <c r="D531" s="16"/>
      <c r="E531" s="16"/>
      <c r="F531" s="16"/>
      <c r="G531" s="17" t="str">
        <f t="shared" si="107"/>
        <v/>
      </c>
      <c r="H531" s="17" t="str">
        <f t="shared" si="108"/>
        <v/>
      </c>
      <c r="I531" s="17" t="str">
        <f t="shared" si="109"/>
        <v/>
      </c>
      <c r="J531" s="17" t="str">
        <f t="shared" si="110"/>
        <v/>
      </c>
      <c r="K531" s="17" t="str">
        <f t="shared" si="113"/>
        <v xml:space="preserve"> </v>
      </c>
      <c r="L531" s="17" t="str">
        <f t="shared" si="114"/>
        <v xml:space="preserve"> </v>
      </c>
      <c r="M531" s="17" t="str">
        <f t="shared" si="111"/>
        <v/>
      </c>
      <c r="N531" s="21" t="str">
        <f t="shared" si="112"/>
        <v/>
      </c>
    </row>
    <row r="532" spans="1:14" ht="23.25" customHeight="1" x14ac:dyDescent="0.2">
      <c r="A532" s="15"/>
      <c r="B532" s="28" t="s">
        <v>498</v>
      </c>
      <c r="C532" s="25"/>
      <c r="D532" s="16"/>
      <c r="E532" s="16"/>
      <c r="F532" s="16"/>
      <c r="G532" s="17" t="str">
        <f t="shared" si="107"/>
        <v/>
      </c>
      <c r="H532" s="17" t="str">
        <f t="shared" si="108"/>
        <v/>
      </c>
      <c r="I532" s="17" t="str">
        <f t="shared" si="109"/>
        <v/>
      </c>
      <c r="J532" s="17" t="str">
        <f t="shared" si="110"/>
        <v/>
      </c>
      <c r="K532" s="17" t="str">
        <f t="shared" si="113"/>
        <v xml:space="preserve"> </v>
      </c>
      <c r="L532" s="17" t="str">
        <f t="shared" si="114"/>
        <v xml:space="preserve"> </v>
      </c>
      <c r="M532" s="17" t="str">
        <f t="shared" si="111"/>
        <v/>
      </c>
      <c r="N532" s="21" t="str">
        <f t="shared" si="112"/>
        <v/>
      </c>
    </row>
    <row r="533" spans="1:14" ht="25.5" x14ac:dyDescent="0.2">
      <c r="A533" s="15"/>
      <c r="B533" s="28" t="s">
        <v>499</v>
      </c>
      <c r="C533" s="25"/>
      <c r="D533" s="16"/>
      <c r="E533" s="16"/>
      <c r="F533" s="16"/>
      <c r="G533" s="17" t="str">
        <f t="shared" si="107"/>
        <v/>
      </c>
      <c r="H533" s="17" t="str">
        <f t="shared" si="108"/>
        <v/>
      </c>
      <c r="I533" s="17" t="str">
        <f t="shared" si="109"/>
        <v/>
      </c>
      <c r="J533" s="17" t="str">
        <f t="shared" si="110"/>
        <v/>
      </c>
      <c r="K533" s="17" t="str">
        <f t="shared" si="113"/>
        <v xml:space="preserve"> </v>
      </c>
      <c r="L533" s="17" t="str">
        <f t="shared" si="114"/>
        <v xml:space="preserve"> </v>
      </c>
      <c r="M533" s="17" t="str">
        <f t="shared" si="111"/>
        <v/>
      </c>
      <c r="N533" s="21" t="str">
        <f t="shared" si="112"/>
        <v/>
      </c>
    </row>
    <row r="534" spans="1:14" ht="25.5" x14ac:dyDescent="0.2">
      <c r="A534" s="15"/>
      <c r="B534" s="28" t="s">
        <v>500</v>
      </c>
      <c r="C534" s="25"/>
      <c r="D534" s="16"/>
      <c r="E534" s="16"/>
      <c r="F534" s="16"/>
      <c r="G534" s="17" t="str">
        <f t="shared" si="107"/>
        <v/>
      </c>
      <c r="H534" s="17" t="str">
        <f t="shared" si="108"/>
        <v/>
      </c>
      <c r="I534" s="17" t="str">
        <f t="shared" si="109"/>
        <v/>
      </c>
      <c r="J534" s="17" t="str">
        <f t="shared" si="110"/>
        <v/>
      </c>
      <c r="K534" s="17" t="str">
        <f t="shared" si="113"/>
        <v xml:space="preserve"> </v>
      </c>
      <c r="L534" s="17" t="str">
        <f t="shared" si="114"/>
        <v xml:space="preserve"> </v>
      </c>
      <c r="M534" s="17" t="str">
        <f t="shared" si="111"/>
        <v/>
      </c>
      <c r="N534" s="21" t="str">
        <f t="shared" si="112"/>
        <v/>
      </c>
    </row>
    <row r="535" spans="1:14" ht="25.5" x14ac:dyDescent="0.2">
      <c r="A535" s="15"/>
      <c r="B535" s="28" t="s">
        <v>501</v>
      </c>
      <c r="C535" s="25"/>
      <c r="D535" s="16"/>
      <c r="E535" s="16"/>
      <c r="F535" s="16"/>
      <c r="G535" s="17" t="str">
        <f t="shared" si="107"/>
        <v/>
      </c>
      <c r="H535" s="17" t="str">
        <f t="shared" si="108"/>
        <v/>
      </c>
      <c r="I535" s="17" t="str">
        <f t="shared" si="109"/>
        <v/>
      </c>
      <c r="J535" s="17" t="str">
        <f t="shared" si="110"/>
        <v/>
      </c>
      <c r="K535" s="17" t="str">
        <f t="shared" si="113"/>
        <v xml:space="preserve"> </v>
      </c>
      <c r="L535" s="17" t="str">
        <f t="shared" si="114"/>
        <v xml:space="preserve"> </v>
      </c>
      <c r="M535" s="17" t="str">
        <f t="shared" si="111"/>
        <v/>
      </c>
      <c r="N535" s="21" t="str">
        <f t="shared" si="112"/>
        <v/>
      </c>
    </row>
    <row r="536" spans="1:14" x14ac:dyDescent="0.2">
      <c r="A536" s="15"/>
      <c r="B536" s="28" t="s">
        <v>502</v>
      </c>
      <c r="C536" s="25">
        <v>0</v>
      </c>
      <c r="D536" s="16">
        <v>1</v>
      </c>
      <c r="E536" s="16">
        <v>1</v>
      </c>
      <c r="F536" s="16">
        <v>0</v>
      </c>
      <c r="G536" s="17" t="str">
        <f t="shared" si="107"/>
        <v/>
      </c>
      <c r="H536" s="17">
        <f t="shared" si="108"/>
        <v>7.7881619937694702E-4</v>
      </c>
      <c r="I536" s="17">
        <f t="shared" si="109"/>
        <v>9.1575091575091575E-4</v>
      </c>
      <c r="J536" s="17" t="str">
        <f t="shared" si="110"/>
        <v/>
      </c>
      <c r="K536" s="17">
        <f t="shared" si="113"/>
        <v>1</v>
      </c>
      <c r="L536" s="17">
        <f t="shared" si="114"/>
        <v>-1</v>
      </c>
      <c r="M536" s="17" t="str">
        <f t="shared" si="111"/>
        <v/>
      </c>
      <c r="N536" s="21">
        <f t="shared" si="112"/>
        <v>-7.7881619937694702E-4</v>
      </c>
    </row>
    <row r="537" spans="1:14" ht="25.5" x14ac:dyDescent="0.2">
      <c r="A537" s="15"/>
      <c r="B537" s="28" t="s">
        <v>503</v>
      </c>
      <c r="C537" s="25"/>
      <c r="D537" s="16"/>
      <c r="E537" s="16">
        <v>0</v>
      </c>
      <c r="F537" s="16">
        <v>1</v>
      </c>
      <c r="G537" s="17" t="str">
        <f t="shared" si="107"/>
        <v/>
      </c>
      <c r="H537" s="17" t="str">
        <f t="shared" si="108"/>
        <v/>
      </c>
      <c r="I537" s="17" t="str">
        <f t="shared" si="109"/>
        <v/>
      </c>
      <c r="J537" s="17">
        <f t="shared" si="110"/>
        <v>8.0515297906602254E-4</v>
      </c>
      <c r="K537" s="17" t="str">
        <f t="shared" si="113"/>
        <v xml:space="preserve"> </v>
      </c>
      <c r="L537" s="17">
        <f t="shared" si="114"/>
        <v>1</v>
      </c>
      <c r="M537" s="17" t="str">
        <f t="shared" si="111"/>
        <v/>
      </c>
      <c r="N537" s="21" t="str">
        <f t="shared" si="112"/>
        <v/>
      </c>
    </row>
    <row r="538" spans="1:14" x14ac:dyDescent="0.2">
      <c r="A538" s="15"/>
      <c r="B538" s="28" t="s">
        <v>504</v>
      </c>
      <c r="C538" s="25">
        <v>1</v>
      </c>
      <c r="D538" s="16">
        <v>0</v>
      </c>
      <c r="E538" s="16"/>
      <c r="F538" s="16"/>
      <c r="G538" s="17">
        <f t="shared" si="107"/>
        <v>6.0938452163315055E-4</v>
      </c>
      <c r="H538" s="17" t="str">
        <f t="shared" si="108"/>
        <v/>
      </c>
      <c r="I538" s="17" t="str">
        <f t="shared" si="109"/>
        <v/>
      </c>
      <c r="J538" s="17" t="str">
        <f t="shared" si="110"/>
        <v/>
      </c>
      <c r="K538" s="17">
        <f t="shared" si="113"/>
        <v>-1</v>
      </c>
      <c r="L538" s="17" t="str">
        <f t="shared" si="114"/>
        <v xml:space="preserve"> </v>
      </c>
      <c r="M538" s="17">
        <f t="shared" si="111"/>
        <v>-6.0938452163315055E-4</v>
      </c>
      <c r="N538" s="21" t="str">
        <f t="shared" si="112"/>
        <v/>
      </c>
    </row>
    <row r="539" spans="1:14" x14ac:dyDescent="0.2">
      <c r="A539" s="15"/>
      <c r="B539" s="28" t="s">
        <v>505</v>
      </c>
      <c r="C539" s="25">
        <v>17</v>
      </c>
      <c r="D539" s="16">
        <v>0</v>
      </c>
      <c r="E539" s="16">
        <v>6</v>
      </c>
      <c r="F539" s="16">
        <v>1</v>
      </c>
      <c r="G539" s="17">
        <f t="shared" si="107"/>
        <v>1.0359536867763558E-2</v>
      </c>
      <c r="H539" s="17" t="str">
        <f t="shared" si="108"/>
        <v/>
      </c>
      <c r="I539" s="17">
        <f t="shared" si="109"/>
        <v>5.4945054945054949E-3</v>
      </c>
      <c r="J539" s="17">
        <f t="shared" si="110"/>
        <v>8.0515297906602254E-4</v>
      </c>
      <c r="K539" s="17">
        <f t="shared" si="113"/>
        <v>-0.6470588235294118</v>
      </c>
      <c r="L539" s="17">
        <f t="shared" si="114"/>
        <v>1</v>
      </c>
      <c r="M539" s="17">
        <f t="shared" si="111"/>
        <v>-6.7032297379646553E-3</v>
      </c>
      <c r="N539" s="21" t="str">
        <f t="shared" si="112"/>
        <v/>
      </c>
    </row>
    <row r="540" spans="1:14" x14ac:dyDescent="0.2">
      <c r="A540" s="15"/>
      <c r="B540" s="28" t="s">
        <v>506</v>
      </c>
      <c r="C540" s="25">
        <v>28</v>
      </c>
      <c r="D540" s="16">
        <v>1</v>
      </c>
      <c r="E540" s="16">
        <v>5</v>
      </c>
      <c r="F540" s="16">
        <v>2</v>
      </c>
      <c r="G540" s="17">
        <f t="shared" si="107"/>
        <v>1.7062766605728214E-2</v>
      </c>
      <c r="H540" s="17">
        <f t="shared" si="108"/>
        <v>7.7881619937694702E-4</v>
      </c>
      <c r="I540" s="17">
        <f t="shared" si="109"/>
        <v>4.578754578754579E-3</v>
      </c>
      <c r="J540" s="17">
        <f t="shared" si="110"/>
        <v>1.6103059581320451E-3</v>
      </c>
      <c r="K540" s="17">
        <f t="shared" si="113"/>
        <v>-0.8214285714285714</v>
      </c>
      <c r="L540" s="17">
        <f t="shared" si="114"/>
        <v>1</v>
      </c>
      <c r="M540" s="17">
        <f t="shared" si="111"/>
        <v>-1.4015843997562462E-2</v>
      </c>
      <c r="N540" s="21">
        <f t="shared" si="112"/>
        <v>7.7881619937694702E-4</v>
      </c>
    </row>
    <row r="541" spans="1:14" ht="38.25" x14ac:dyDescent="0.2">
      <c r="A541" s="15"/>
      <c r="B541" s="28" t="s">
        <v>507</v>
      </c>
      <c r="C541" s="25"/>
      <c r="D541" s="16"/>
      <c r="E541" s="16"/>
      <c r="F541" s="16"/>
      <c r="G541" s="17" t="str">
        <f t="shared" si="107"/>
        <v/>
      </c>
      <c r="H541" s="17" t="str">
        <f t="shared" si="108"/>
        <v/>
      </c>
      <c r="I541" s="17" t="str">
        <f t="shared" si="109"/>
        <v/>
      </c>
      <c r="J541" s="17" t="str">
        <f t="shared" si="110"/>
        <v/>
      </c>
      <c r="K541" s="17" t="str">
        <f t="shared" si="113"/>
        <v xml:space="preserve"> </v>
      </c>
      <c r="L541" s="17" t="str">
        <f t="shared" si="114"/>
        <v xml:space="preserve"> </v>
      </c>
      <c r="M541" s="17" t="str">
        <f t="shared" si="111"/>
        <v/>
      </c>
      <c r="N541" s="21" t="str">
        <f t="shared" si="112"/>
        <v/>
      </c>
    </row>
    <row r="542" spans="1:14" x14ac:dyDescent="0.2">
      <c r="A542" s="15"/>
      <c r="B542" s="28" t="s">
        <v>508</v>
      </c>
      <c r="C542" s="25"/>
      <c r="D542" s="16"/>
      <c r="E542" s="16"/>
      <c r="F542" s="16"/>
      <c r="G542" s="17" t="str">
        <f t="shared" si="107"/>
        <v/>
      </c>
      <c r="H542" s="17" t="str">
        <f t="shared" si="108"/>
        <v/>
      </c>
      <c r="I542" s="17" t="str">
        <f t="shared" si="109"/>
        <v/>
      </c>
      <c r="J542" s="17" t="str">
        <f t="shared" si="110"/>
        <v/>
      </c>
      <c r="K542" s="17" t="str">
        <f t="shared" si="113"/>
        <v xml:space="preserve"> </v>
      </c>
      <c r="L542" s="17" t="str">
        <f t="shared" si="114"/>
        <v xml:space="preserve"> </v>
      </c>
      <c r="M542" s="17" t="str">
        <f t="shared" si="111"/>
        <v/>
      </c>
      <c r="N542" s="21" t="str">
        <f t="shared" si="112"/>
        <v/>
      </c>
    </row>
    <row r="543" spans="1:14" ht="25.5" x14ac:dyDescent="0.2">
      <c r="A543" s="15"/>
      <c r="B543" s="28" t="s">
        <v>509</v>
      </c>
      <c r="C543" s="25"/>
      <c r="D543" s="16"/>
      <c r="E543" s="16"/>
      <c r="F543" s="16"/>
      <c r="G543" s="17" t="str">
        <f t="shared" si="107"/>
        <v/>
      </c>
      <c r="H543" s="17" t="str">
        <f t="shared" si="108"/>
        <v/>
      </c>
      <c r="I543" s="17" t="str">
        <f t="shared" si="109"/>
        <v/>
      </c>
      <c r="J543" s="17" t="str">
        <f t="shared" si="110"/>
        <v/>
      </c>
      <c r="K543" s="17" t="str">
        <f t="shared" si="113"/>
        <v xml:space="preserve"> </v>
      </c>
      <c r="L543" s="17" t="str">
        <f t="shared" si="114"/>
        <v xml:space="preserve"> </v>
      </c>
      <c r="M543" s="17" t="str">
        <f t="shared" si="111"/>
        <v/>
      </c>
      <c r="N543" s="21" t="str">
        <f t="shared" si="112"/>
        <v/>
      </c>
    </row>
    <row r="544" spans="1:14" ht="25.5" x14ac:dyDescent="0.2">
      <c r="A544" s="15"/>
      <c r="B544" s="28" t="s">
        <v>510</v>
      </c>
      <c r="C544" s="25">
        <v>1</v>
      </c>
      <c r="D544" s="16">
        <v>0</v>
      </c>
      <c r="E544" s="16">
        <v>1</v>
      </c>
      <c r="F544" s="16">
        <v>1</v>
      </c>
      <c r="G544" s="17">
        <f t="shared" si="107"/>
        <v>6.0938452163315055E-4</v>
      </c>
      <c r="H544" s="17" t="str">
        <f t="shared" si="108"/>
        <v/>
      </c>
      <c r="I544" s="17">
        <f t="shared" si="109"/>
        <v>9.1575091575091575E-4</v>
      </c>
      <c r="J544" s="17">
        <f t="shared" si="110"/>
        <v>8.0515297906602254E-4</v>
      </c>
      <c r="K544" s="17">
        <f t="shared" si="113"/>
        <v>0</v>
      </c>
      <c r="L544" s="17">
        <f t="shared" si="114"/>
        <v>1</v>
      </c>
      <c r="M544" s="17">
        <f t="shared" si="111"/>
        <v>0</v>
      </c>
      <c r="N544" s="21" t="str">
        <f t="shared" si="112"/>
        <v/>
      </c>
    </row>
    <row r="545" spans="1:14" x14ac:dyDescent="0.2">
      <c r="A545" s="15"/>
      <c r="B545" s="28" t="s">
        <v>511</v>
      </c>
      <c r="C545" s="25"/>
      <c r="D545" s="16"/>
      <c r="E545" s="16">
        <v>0</v>
      </c>
      <c r="F545" s="16">
        <v>1</v>
      </c>
      <c r="G545" s="17" t="str">
        <f t="shared" si="107"/>
        <v/>
      </c>
      <c r="H545" s="17" t="str">
        <f t="shared" si="108"/>
        <v/>
      </c>
      <c r="I545" s="17" t="str">
        <f t="shared" si="109"/>
        <v/>
      </c>
      <c r="J545" s="17">
        <f t="shared" si="110"/>
        <v>8.0515297906602254E-4</v>
      </c>
      <c r="K545" s="17" t="str">
        <f t="shared" si="113"/>
        <v xml:space="preserve"> </v>
      </c>
      <c r="L545" s="17">
        <f t="shared" si="114"/>
        <v>1</v>
      </c>
      <c r="M545" s="17" t="str">
        <f t="shared" si="111"/>
        <v/>
      </c>
      <c r="N545" s="21" t="str">
        <f t="shared" si="112"/>
        <v/>
      </c>
    </row>
    <row r="546" spans="1:14" ht="25.5" x14ac:dyDescent="0.2">
      <c r="A546" s="15"/>
      <c r="B546" s="28" t="s">
        <v>512</v>
      </c>
      <c r="C546" s="25"/>
      <c r="D546" s="16"/>
      <c r="E546" s="16">
        <v>1</v>
      </c>
      <c r="F546" s="16">
        <v>4</v>
      </c>
      <c r="G546" s="17" t="str">
        <f t="shared" si="107"/>
        <v/>
      </c>
      <c r="H546" s="17" t="str">
        <f t="shared" si="108"/>
        <v/>
      </c>
      <c r="I546" s="17">
        <f t="shared" si="109"/>
        <v>9.1575091575091575E-4</v>
      </c>
      <c r="J546" s="17">
        <f t="shared" si="110"/>
        <v>3.2206119162640902E-3</v>
      </c>
      <c r="K546" s="17">
        <f t="shared" si="113"/>
        <v>1</v>
      </c>
      <c r="L546" s="17">
        <f t="shared" si="114"/>
        <v>1</v>
      </c>
      <c r="M546" s="17" t="str">
        <f t="shared" si="111"/>
        <v/>
      </c>
      <c r="N546" s="21" t="str">
        <f t="shared" si="112"/>
        <v/>
      </c>
    </row>
    <row r="547" spans="1:14" ht="25.5" x14ac:dyDescent="0.2">
      <c r="A547" s="15"/>
      <c r="B547" s="28" t="s">
        <v>513</v>
      </c>
      <c r="C547" s="25"/>
      <c r="D547" s="16"/>
      <c r="E547" s="16"/>
      <c r="F547" s="16"/>
      <c r="G547" s="17" t="str">
        <f t="shared" si="107"/>
        <v/>
      </c>
      <c r="H547" s="17" t="str">
        <f t="shared" si="108"/>
        <v/>
      </c>
      <c r="I547" s="17" t="str">
        <f t="shared" si="109"/>
        <v/>
      </c>
      <c r="J547" s="17" t="str">
        <f t="shared" si="110"/>
        <v/>
      </c>
      <c r="K547" s="17" t="str">
        <f t="shared" si="113"/>
        <v xml:space="preserve"> </v>
      </c>
      <c r="L547" s="17" t="str">
        <f t="shared" si="114"/>
        <v xml:space="preserve"> </v>
      </c>
      <c r="M547" s="17" t="str">
        <f t="shared" si="111"/>
        <v/>
      </c>
      <c r="N547" s="21" t="str">
        <f t="shared" si="112"/>
        <v/>
      </c>
    </row>
    <row r="548" spans="1:14" x14ac:dyDescent="0.2">
      <c r="A548" s="15"/>
      <c r="B548" s="28" t="s">
        <v>514</v>
      </c>
      <c r="C548" s="25"/>
      <c r="D548" s="16"/>
      <c r="E548" s="16"/>
      <c r="F548" s="16"/>
      <c r="G548" s="17" t="str">
        <f t="shared" si="107"/>
        <v/>
      </c>
      <c r="H548" s="17" t="str">
        <f t="shared" si="108"/>
        <v/>
      </c>
      <c r="I548" s="17" t="str">
        <f t="shared" si="109"/>
        <v/>
      </c>
      <c r="J548" s="17" t="str">
        <f t="shared" si="110"/>
        <v/>
      </c>
      <c r="K548" s="17" t="str">
        <f t="shared" si="113"/>
        <v xml:space="preserve"> </v>
      </c>
      <c r="L548" s="17" t="str">
        <f t="shared" si="114"/>
        <v xml:space="preserve"> </v>
      </c>
      <c r="M548" s="17" t="str">
        <f t="shared" si="111"/>
        <v/>
      </c>
      <c r="N548" s="21" t="str">
        <f t="shared" si="112"/>
        <v/>
      </c>
    </row>
    <row r="549" spans="1:14" x14ac:dyDescent="0.2">
      <c r="A549" s="15"/>
      <c r="B549" s="28" t="s">
        <v>515</v>
      </c>
      <c r="C549" s="25"/>
      <c r="D549" s="16"/>
      <c r="E549" s="16"/>
      <c r="F549" s="16"/>
      <c r="G549" s="17" t="str">
        <f t="shared" si="107"/>
        <v/>
      </c>
      <c r="H549" s="17" t="str">
        <f t="shared" si="108"/>
        <v/>
      </c>
      <c r="I549" s="17" t="str">
        <f t="shared" si="109"/>
        <v/>
      </c>
      <c r="J549" s="17" t="str">
        <f t="shared" si="110"/>
        <v/>
      </c>
      <c r="K549" s="17" t="str">
        <f t="shared" si="113"/>
        <v xml:space="preserve"> </v>
      </c>
      <c r="L549" s="17" t="str">
        <f t="shared" si="114"/>
        <v xml:space="preserve"> </v>
      </c>
      <c r="M549" s="17" t="str">
        <f t="shared" si="111"/>
        <v/>
      </c>
      <c r="N549" s="21" t="str">
        <f t="shared" si="112"/>
        <v/>
      </c>
    </row>
    <row r="550" spans="1:14" x14ac:dyDescent="0.2">
      <c r="A550" s="15"/>
      <c r="B550" s="28" t="s">
        <v>516</v>
      </c>
      <c r="C550" s="25"/>
      <c r="D550" s="16"/>
      <c r="E550" s="16">
        <v>13</v>
      </c>
      <c r="F550" s="16">
        <v>15</v>
      </c>
      <c r="G550" s="17" t="str">
        <f t="shared" si="107"/>
        <v/>
      </c>
      <c r="H550" s="17" t="str">
        <f t="shared" si="108"/>
        <v/>
      </c>
      <c r="I550" s="17">
        <f t="shared" si="109"/>
        <v>1.1904761904761904E-2</v>
      </c>
      <c r="J550" s="17">
        <f t="shared" si="110"/>
        <v>1.2077294685990338E-2</v>
      </c>
      <c r="K550" s="17">
        <f t="shared" si="113"/>
        <v>1</v>
      </c>
      <c r="L550" s="17">
        <f t="shared" si="114"/>
        <v>1</v>
      </c>
      <c r="M550" s="17" t="str">
        <f t="shared" si="111"/>
        <v/>
      </c>
      <c r="N550" s="21" t="str">
        <f t="shared" si="112"/>
        <v/>
      </c>
    </row>
    <row r="551" spans="1:14" ht="25.5" x14ac:dyDescent="0.2">
      <c r="A551" s="15"/>
      <c r="B551" s="28" t="s">
        <v>517</v>
      </c>
      <c r="C551" s="25"/>
      <c r="D551" s="16"/>
      <c r="E551" s="16">
        <v>11</v>
      </c>
      <c r="F551" s="16">
        <v>19</v>
      </c>
      <c r="G551" s="17" t="str">
        <f t="shared" si="107"/>
        <v/>
      </c>
      <c r="H551" s="17" t="str">
        <f t="shared" si="108"/>
        <v/>
      </c>
      <c r="I551" s="17">
        <f t="shared" si="109"/>
        <v>1.0073260073260074E-2</v>
      </c>
      <c r="J551" s="17">
        <f t="shared" si="110"/>
        <v>1.5297906602254429E-2</v>
      </c>
      <c r="K551" s="17">
        <f t="shared" si="113"/>
        <v>1</v>
      </c>
      <c r="L551" s="17">
        <f t="shared" si="114"/>
        <v>1</v>
      </c>
      <c r="M551" s="17" t="str">
        <f t="shared" si="111"/>
        <v/>
      </c>
      <c r="N551" s="21" t="str">
        <f t="shared" si="112"/>
        <v/>
      </c>
    </row>
    <row r="552" spans="1:14" ht="25.5" x14ac:dyDescent="0.2">
      <c r="A552" s="15"/>
      <c r="B552" s="28" t="s">
        <v>518</v>
      </c>
      <c r="C552" s="25"/>
      <c r="D552" s="16"/>
      <c r="E552" s="16">
        <v>0</v>
      </c>
      <c r="F552" s="16">
        <v>1</v>
      </c>
      <c r="G552" s="17" t="str">
        <f t="shared" si="107"/>
        <v/>
      </c>
      <c r="H552" s="17" t="str">
        <f t="shared" si="108"/>
        <v/>
      </c>
      <c r="I552" s="17" t="str">
        <f t="shared" si="109"/>
        <v/>
      </c>
      <c r="J552" s="17">
        <f t="shared" si="110"/>
        <v>8.0515297906602254E-4</v>
      </c>
      <c r="K552" s="17" t="str">
        <f t="shared" si="113"/>
        <v xml:space="preserve"> </v>
      </c>
      <c r="L552" s="17">
        <f t="shared" si="114"/>
        <v>1</v>
      </c>
      <c r="M552" s="17" t="str">
        <f t="shared" si="111"/>
        <v/>
      </c>
      <c r="N552" s="21" t="str">
        <f t="shared" si="112"/>
        <v/>
      </c>
    </row>
    <row r="553" spans="1:14" ht="25.5" x14ac:dyDescent="0.2">
      <c r="A553" s="15"/>
      <c r="B553" s="28" t="s">
        <v>519</v>
      </c>
      <c r="C553" s="25">
        <v>1</v>
      </c>
      <c r="D553" s="16">
        <v>0</v>
      </c>
      <c r="E553" s="16">
        <v>0</v>
      </c>
      <c r="F553" s="16">
        <v>1</v>
      </c>
      <c r="G553" s="17">
        <f t="shared" si="107"/>
        <v>6.0938452163315055E-4</v>
      </c>
      <c r="H553" s="17" t="str">
        <f t="shared" si="108"/>
        <v/>
      </c>
      <c r="I553" s="17" t="str">
        <f t="shared" si="109"/>
        <v/>
      </c>
      <c r="J553" s="17">
        <f t="shared" si="110"/>
        <v>8.0515297906602254E-4</v>
      </c>
      <c r="K553" s="17">
        <f t="shared" si="113"/>
        <v>-1</v>
      </c>
      <c r="L553" s="17">
        <f t="shared" si="114"/>
        <v>1</v>
      </c>
      <c r="M553" s="17">
        <f t="shared" si="111"/>
        <v>-6.0938452163315055E-4</v>
      </c>
      <c r="N553" s="21" t="str">
        <f t="shared" si="112"/>
        <v/>
      </c>
    </row>
    <row r="554" spans="1:14" ht="25.5" x14ac:dyDescent="0.2">
      <c r="A554" s="15"/>
      <c r="B554" s="28" t="s">
        <v>520</v>
      </c>
      <c r="C554" s="25"/>
      <c r="D554" s="16"/>
      <c r="E554" s="16"/>
      <c r="F554" s="16"/>
      <c r="G554" s="17" t="str">
        <f t="shared" si="107"/>
        <v/>
      </c>
      <c r="H554" s="17" t="str">
        <f t="shared" si="108"/>
        <v/>
      </c>
      <c r="I554" s="17" t="str">
        <f t="shared" si="109"/>
        <v/>
      </c>
      <c r="J554" s="17" t="str">
        <f t="shared" si="110"/>
        <v/>
      </c>
      <c r="K554" s="17" t="str">
        <f t="shared" si="113"/>
        <v xml:space="preserve"> </v>
      </c>
      <c r="L554" s="17" t="str">
        <f t="shared" si="114"/>
        <v xml:space="preserve"> </v>
      </c>
      <c r="M554" s="17" t="str">
        <f t="shared" si="111"/>
        <v/>
      </c>
      <c r="N554" s="21" t="str">
        <f t="shared" si="112"/>
        <v/>
      </c>
    </row>
    <row r="555" spans="1:14" ht="25.5" x14ac:dyDescent="0.2">
      <c r="A555" s="15"/>
      <c r="B555" s="28" t="s">
        <v>521</v>
      </c>
      <c r="C555" s="25"/>
      <c r="D555" s="16"/>
      <c r="E555" s="16"/>
      <c r="F555" s="16"/>
      <c r="G555" s="17" t="str">
        <f t="shared" si="107"/>
        <v/>
      </c>
      <c r="H555" s="17" t="str">
        <f t="shared" si="108"/>
        <v/>
      </c>
      <c r="I555" s="17" t="str">
        <f t="shared" si="109"/>
        <v/>
      </c>
      <c r="J555" s="17" t="str">
        <f t="shared" si="110"/>
        <v/>
      </c>
      <c r="K555" s="17" t="str">
        <f t="shared" si="113"/>
        <v xml:space="preserve"> </v>
      </c>
      <c r="L555" s="17" t="str">
        <f t="shared" si="114"/>
        <v xml:space="preserve"> </v>
      </c>
      <c r="M555" s="17" t="str">
        <f t="shared" si="111"/>
        <v/>
      </c>
      <c r="N555" s="21" t="str">
        <f t="shared" si="112"/>
        <v/>
      </c>
    </row>
    <row r="556" spans="1:14" x14ac:dyDescent="0.2">
      <c r="A556" s="15"/>
      <c r="B556" s="28" t="s">
        <v>522</v>
      </c>
      <c r="C556" s="25"/>
      <c r="D556" s="16"/>
      <c r="E556" s="16"/>
      <c r="F556" s="16"/>
      <c r="G556" s="17" t="str">
        <f t="shared" si="107"/>
        <v/>
      </c>
      <c r="H556" s="17" t="str">
        <f t="shared" si="108"/>
        <v/>
      </c>
      <c r="I556" s="17" t="str">
        <f t="shared" si="109"/>
        <v/>
      </c>
      <c r="J556" s="17" t="str">
        <f t="shared" si="110"/>
        <v/>
      </c>
      <c r="K556" s="17" t="str">
        <f t="shared" si="113"/>
        <v xml:space="preserve"> </v>
      </c>
      <c r="L556" s="17" t="str">
        <f t="shared" si="114"/>
        <v xml:space="preserve"> </v>
      </c>
      <c r="M556" s="17" t="str">
        <f t="shared" si="111"/>
        <v/>
      </c>
      <c r="N556" s="21" t="str">
        <f t="shared" si="112"/>
        <v/>
      </c>
    </row>
    <row r="557" spans="1:14" ht="25.5" x14ac:dyDescent="0.2">
      <c r="A557" s="15"/>
      <c r="B557" s="28" t="s">
        <v>523</v>
      </c>
      <c r="C557" s="25">
        <v>14</v>
      </c>
      <c r="D557" s="16">
        <v>13</v>
      </c>
      <c r="E557" s="16">
        <v>7</v>
      </c>
      <c r="F557" s="16">
        <v>9</v>
      </c>
      <c r="G557" s="17">
        <f t="shared" si="107"/>
        <v>8.5313833028641071E-3</v>
      </c>
      <c r="H557" s="17">
        <f t="shared" si="108"/>
        <v>1.0124610591900311E-2</v>
      </c>
      <c r="I557" s="17">
        <f t="shared" si="109"/>
        <v>6.41025641025641E-3</v>
      </c>
      <c r="J557" s="17">
        <f t="shared" si="110"/>
        <v>7.246376811594203E-3</v>
      </c>
      <c r="K557" s="17">
        <f t="shared" si="113"/>
        <v>-0.5</v>
      </c>
      <c r="L557" s="17">
        <f t="shared" si="114"/>
        <v>-0.30769230769230771</v>
      </c>
      <c r="M557" s="17">
        <f t="shared" si="111"/>
        <v>-4.2656916514320535E-3</v>
      </c>
      <c r="N557" s="21">
        <f t="shared" si="112"/>
        <v>-3.1152647975077881E-3</v>
      </c>
    </row>
    <row r="558" spans="1:14" x14ac:dyDescent="0.2">
      <c r="A558" s="15"/>
      <c r="B558" s="28" t="s">
        <v>524</v>
      </c>
      <c r="C558" s="25">
        <v>3</v>
      </c>
      <c r="D558" s="16">
        <v>14</v>
      </c>
      <c r="E558" s="16">
        <v>4</v>
      </c>
      <c r="F558" s="16">
        <v>5</v>
      </c>
      <c r="G558" s="17">
        <f t="shared" si="107"/>
        <v>1.8281535648994515E-3</v>
      </c>
      <c r="H558" s="17">
        <f t="shared" si="108"/>
        <v>1.0903426791277258E-2</v>
      </c>
      <c r="I558" s="17">
        <f t="shared" si="109"/>
        <v>3.663003663003663E-3</v>
      </c>
      <c r="J558" s="17">
        <f t="shared" si="110"/>
        <v>4.0257648953301124E-3</v>
      </c>
      <c r="K558" s="17">
        <f t="shared" si="113"/>
        <v>0.33333333333333331</v>
      </c>
      <c r="L558" s="17">
        <f t="shared" si="114"/>
        <v>-0.6428571428571429</v>
      </c>
      <c r="M558" s="17">
        <f t="shared" si="111"/>
        <v>6.0938452163315044E-4</v>
      </c>
      <c r="N558" s="21">
        <f t="shared" si="112"/>
        <v>-7.0093457943925233E-3</v>
      </c>
    </row>
    <row r="559" spans="1:14" ht="24" customHeight="1" x14ac:dyDescent="0.2">
      <c r="A559" s="15"/>
      <c r="B559" s="28" t="s">
        <v>525</v>
      </c>
      <c r="C559" s="25">
        <v>0</v>
      </c>
      <c r="D559" s="16">
        <v>1</v>
      </c>
      <c r="E559" s="16">
        <v>0</v>
      </c>
      <c r="F559" s="16">
        <v>1</v>
      </c>
      <c r="G559" s="17" t="str">
        <f t="shared" si="107"/>
        <v/>
      </c>
      <c r="H559" s="17">
        <f t="shared" si="108"/>
        <v>7.7881619937694702E-4</v>
      </c>
      <c r="I559" s="17" t="str">
        <f t="shared" si="109"/>
        <v/>
      </c>
      <c r="J559" s="17">
        <f t="shared" si="110"/>
        <v>8.0515297906602254E-4</v>
      </c>
      <c r="K559" s="17" t="str">
        <f t="shared" si="113"/>
        <v xml:space="preserve"> </v>
      </c>
      <c r="L559" s="17">
        <f t="shared" si="114"/>
        <v>0</v>
      </c>
      <c r="M559" s="17" t="str">
        <f t="shared" si="111"/>
        <v/>
      </c>
      <c r="N559" s="21">
        <f t="shared" si="112"/>
        <v>0</v>
      </c>
    </row>
    <row r="560" spans="1:14" ht="25.5" x14ac:dyDescent="0.2">
      <c r="A560" s="15"/>
      <c r="B560" s="28" t="s">
        <v>526</v>
      </c>
      <c r="C560" s="25">
        <v>0</v>
      </c>
      <c r="D560" s="16">
        <v>1</v>
      </c>
      <c r="E560" s="16"/>
      <c r="F560" s="16"/>
      <c r="G560" s="17" t="str">
        <f t="shared" si="107"/>
        <v/>
      </c>
      <c r="H560" s="17">
        <f t="shared" si="108"/>
        <v>7.7881619937694702E-4</v>
      </c>
      <c r="I560" s="17" t="str">
        <f t="shared" si="109"/>
        <v/>
      </c>
      <c r="J560" s="17" t="str">
        <f t="shared" si="110"/>
        <v/>
      </c>
      <c r="K560" s="17" t="str">
        <f t="shared" si="113"/>
        <v xml:space="preserve"> </v>
      </c>
      <c r="L560" s="17">
        <f t="shared" si="114"/>
        <v>-1</v>
      </c>
      <c r="M560" s="17" t="str">
        <f t="shared" si="111"/>
        <v/>
      </c>
      <c r="N560" s="21">
        <f t="shared" si="112"/>
        <v>-7.7881619937694702E-4</v>
      </c>
    </row>
    <row r="561" spans="1:14" x14ac:dyDescent="0.2">
      <c r="A561" s="15"/>
      <c r="B561" s="28" t="s">
        <v>527</v>
      </c>
      <c r="C561" s="25"/>
      <c r="D561" s="16"/>
      <c r="E561" s="16">
        <v>0</v>
      </c>
      <c r="F561" s="16">
        <v>3</v>
      </c>
      <c r="G561" s="17" t="str">
        <f t="shared" si="107"/>
        <v/>
      </c>
      <c r="H561" s="17" t="str">
        <f t="shared" si="108"/>
        <v/>
      </c>
      <c r="I561" s="17" t="str">
        <f t="shared" si="109"/>
        <v/>
      </c>
      <c r="J561" s="17">
        <f t="shared" si="110"/>
        <v>2.4154589371980675E-3</v>
      </c>
      <c r="K561" s="17" t="str">
        <f t="shared" si="113"/>
        <v xml:space="preserve"> </v>
      </c>
      <c r="L561" s="17">
        <f t="shared" si="114"/>
        <v>1</v>
      </c>
      <c r="M561" s="17" t="str">
        <f t="shared" si="111"/>
        <v/>
      </c>
      <c r="N561" s="21" t="str">
        <f t="shared" si="112"/>
        <v/>
      </c>
    </row>
    <row r="562" spans="1:14" x14ac:dyDescent="0.2">
      <c r="A562" s="15"/>
      <c r="B562" s="28" t="s">
        <v>528</v>
      </c>
      <c r="C562" s="25"/>
      <c r="D562" s="16"/>
      <c r="E562" s="16"/>
      <c r="F562" s="16"/>
      <c r="G562" s="17" t="str">
        <f t="shared" si="107"/>
        <v/>
      </c>
      <c r="H562" s="17" t="str">
        <f t="shared" si="108"/>
        <v/>
      </c>
      <c r="I562" s="17" t="str">
        <f t="shared" si="109"/>
        <v/>
      </c>
      <c r="J562" s="17" t="str">
        <f t="shared" si="110"/>
        <v/>
      </c>
      <c r="K562" s="17" t="str">
        <f t="shared" si="113"/>
        <v xml:space="preserve"> </v>
      </c>
      <c r="L562" s="17" t="str">
        <f t="shared" si="114"/>
        <v xml:space="preserve"> </v>
      </c>
      <c r="M562" s="17" t="str">
        <f t="shared" si="111"/>
        <v/>
      </c>
      <c r="N562" s="21" t="str">
        <f t="shared" si="112"/>
        <v/>
      </c>
    </row>
    <row r="563" spans="1:14" x14ac:dyDescent="0.2">
      <c r="A563" s="15"/>
      <c r="B563" s="28" t="s">
        <v>529</v>
      </c>
      <c r="C563" s="25">
        <v>7</v>
      </c>
      <c r="D563" s="16">
        <v>4</v>
      </c>
      <c r="E563" s="16">
        <v>4</v>
      </c>
      <c r="F563" s="16">
        <v>9</v>
      </c>
      <c r="G563" s="17">
        <f t="shared" ref="G563:G604" si="115">+IF(C563=0,"",C563/C$371)</f>
        <v>4.2656916514320535E-3</v>
      </c>
      <c r="H563" s="17">
        <f t="shared" ref="H563:H604" si="116">+IF(D563=0,"",D563/D$371)</f>
        <v>3.1152647975077881E-3</v>
      </c>
      <c r="I563" s="17">
        <f t="shared" ref="I563:I604" si="117">+IF(E563=0,"",E563/E$371)</f>
        <v>3.663003663003663E-3</v>
      </c>
      <c r="J563" s="17">
        <f t="shared" ref="J563:J604" si="118">+IF(F563=0,"",F563/F$371)</f>
        <v>7.246376811594203E-3</v>
      </c>
      <c r="K563" s="17">
        <f t="shared" si="113"/>
        <v>-0.42857142857142855</v>
      </c>
      <c r="L563" s="17">
        <f t="shared" si="114"/>
        <v>1.25</v>
      </c>
      <c r="M563" s="17">
        <f t="shared" ref="M563:M604" si="119">+IF(OR(AND(G563=""),(K563="")),"",G563*K563)</f>
        <v>-1.8281535648994513E-3</v>
      </c>
      <c r="N563" s="21">
        <f t="shared" ref="N563:N604" si="120">+IF(OR(AND(H563=""),(L563="")),"",H563*L563)</f>
        <v>3.8940809968847352E-3</v>
      </c>
    </row>
    <row r="564" spans="1:14" x14ac:dyDescent="0.2">
      <c r="A564" s="15"/>
      <c r="B564" s="28" t="s">
        <v>530</v>
      </c>
      <c r="C564" s="25">
        <v>6</v>
      </c>
      <c r="D564" s="16">
        <v>9</v>
      </c>
      <c r="E564" s="16">
        <v>1</v>
      </c>
      <c r="F564" s="16">
        <v>3</v>
      </c>
      <c r="G564" s="17">
        <f t="shared" si="115"/>
        <v>3.6563071297989031E-3</v>
      </c>
      <c r="H564" s="17">
        <f t="shared" si="116"/>
        <v>7.0093457943925233E-3</v>
      </c>
      <c r="I564" s="17">
        <f t="shared" si="117"/>
        <v>9.1575091575091575E-4</v>
      </c>
      <c r="J564" s="17">
        <f t="shared" si="118"/>
        <v>2.4154589371980675E-3</v>
      </c>
      <c r="K564" s="17">
        <f t="shared" ref="K564:K604" si="121">+IF(AND(C564=0,E564=0)," ",IF(C564=0,1,IF(E564=0,-1,(E564-C564)/C564)))</f>
        <v>-0.83333333333333337</v>
      </c>
      <c r="L564" s="17">
        <f t="shared" ref="L564:L604" si="122">+IF(AND(D564=0,F564=0)," ",IF(D564=0,1,IF(F564=0,-1,(F564-D564)/D564)))</f>
        <v>-0.66666666666666663</v>
      </c>
      <c r="M564" s="17">
        <f t="shared" si="119"/>
        <v>-3.0469226081657527E-3</v>
      </c>
      <c r="N564" s="21">
        <f t="shared" si="120"/>
        <v>-4.6728971962616819E-3</v>
      </c>
    </row>
    <row r="565" spans="1:14" ht="25.5" x14ac:dyDescent="0.2">
      <c r="A565" s="15"/>
      <c r="B565" s="28" t="s">
        <v>531</v>
      </c>
      <c r="C565" s="25"/>
      <c r="D565" s="16"/>
      <c r="E565" s="16"/>
      <c r="F565" s="16"/>
      <c r="G565" s="17" t="str">
        <f t="shared" si="115"/>
        <v/>
      </c>
      <c r="H565" s="17" t="str">
        <f t="shared" si="116"/>
        <v/>
      </c>
      <c r="I565" s="17" t="str">
        <f t="shared" si="117"/>
        <v/>
      </c>
      <c r="J565" s="17" t="str">
        <f t="shared" si="118"/>
        <v/>
      </c>
      <c r="K565" s="17" t="str">
        <f t="shared" si="121"/>
        <v xml:space="preserve"> </v>
      </c>
      <c r="L565" s="17" t="str">
        <f t="shared" si="122"/>
        <v xml:space="preserve"> </v>
      </c>
      <c r="M565" s="17" t="str">
        <f t="shared" si="119"/>
        <v/>
      </c>
      <c r="N565" s="21" t="str">
        <f t="shared" si="120"/>
        <v/>
      </c>
    </row>
    <row r="566" spans="1:14" x14ac:dyDescent="0.2">
      <c r="A566" s="15"/>
      <c r="B566" s="28" t="s">
        <v>532</v>
      </c>
      <c r="C566" s="25"/>
      <c r="D566" s="16"/>
      <c r="E566" s="16">
        <v>0</v>
      </c>
      <c r="F566" s="16">
        <v>1</v>
      </c>
      <c r="G566" s="17" t="str">
        <f t="shared" si="115"/>
        <v/>
      </c>
      <c r="H566" s="17" t="str">
        <f t="shared" si="116"/>
        <v/>
      </c>
      <c r="I566" s="17" t="str">
        <f t="shared" si="117"/>
        <v/>
      </c>
      <c r="J566" s="17">
        <f t="shared" si="118"/>
        <v>8.0515297906602254E-4</v>
      </c>
      <c r="K566" s="17" t="str">
        <f t="shared" si="121"/>
        <v xml:space="preserve"> </v>
      </c>
      <c r="L566" s="17">
        <f t="shared" si="122"/>
        <v>1</v>
      </c>
      <c r="M566" s="17" t="str">
        <f t="shared" si="119"/>
        <v/>
      </c>
      <c r="N566" s="21" t="str">
        <f t="shared" si="120"/>
        <v/>
      </c>
    </row>
    <row r="567" spans="1:14" x14ac:dyDescent="0.2">
      <c r="A567" s="15"/>
      <c r="B567" s="28" t="s">
        <v>533</v>
      </c>
      <c r="C567" s="25">
        <v>11</v>
      </c>
      <c r="D567" s="16">
        <v>52</v>
      </c>
      <c r="E567" s="16">
        <v>4</v>
      </c>
      <c r="F567" s="16">
        <v>20</v>
      </c>
      <c r="G567" s="17">
        <f t="shared" si="115"/>
        <v>6.7032297379646553E-3</v>
      </c>
      <c r="H567" s="17">
        <f t="shared" si="116"/>
        <v>4.0498442367601244E-2</v>
      </c>
      <c r="I567" s="17">
        <f t="shared" si="117"/>
        <v>3.663003663003663E-3</v>
      </c>
      <c r="J567" s="17">
        <f t="shared" si="118"/>
        <v>1.610305958132045E-2</v>
      </c>
      <c r="K567" s="17">
        <f t="shared" si="121"/>
        <v>-0.63636363636363635</v>
      </c>
      <c r="L567" s="17">
        <f t="shared" si="122"/>
        <v>-0.61538461538461542</v>
      </c>
      <c r="M567" s="17">
        <f t="shared" si="119"/>
        <v>-4.2656916514320535E-3</v>
      </c>
      <c r="N567" s="21">
        <f t="shared" si="120"/>
        <v>-2.4922118380062305E-2</v>
      </c>
    </row>
    <row r="568" spans="1:14" x14ac:dyDescent="0.2">
      <c r="A568" s="15"/>
      <c r="B568" s="28" t="s">
        <v>534</v>
      </c>
      <c r="C568" s="25">
        <v>4</v>
      </c>
      <c r="D568" s="16">
        <v>37</v>
      </c>
      <c r="E568" s="16">
        <v>2</v>
      </c>
      <c r="F568" s="16">
        <v>8</v>
      </c>
      <c r="G568" s="17">
        <f t="shared" si="115"/>
        <v>2.4375380865326022E-3</v>
      </c>
      <c r="H568" s="17">
        <f t="shared" si="116"/>
        <v>2.881619937694704E-2</v>
      </c>
      <c r="I568" s="17">
        <f t="shared" si="117"/>
        <v>1.8315018315018315E-3</v>
      </c>
      <c r="J568" s="17">
        <f t="shared" si="118"/>
        <v>6.4412238325281803E-3</v>
      </c>
      <c r="K568" s="17">
        <f t="shared" si="121"/>
        <v>-0.5</v>
      </c>
      <c r="L568" s="17">
        <f t="shared" si="122"/>
        <v>-0.78378378378378377</v>
      </c>
      <c r="M568" s="17">
        <f t="shared" si="119"/>
        <v>-1.2187690432663011E-3</v>
      </c>
      <c r="N568" s="21">
        <f t="shared" si="120"/>
        <v>-2.2585669781931463E-2</v>
      </c>
    </row>
    <row r="569" spans="1:14" x14ac:dyDescent="0.2">
      <c r="A569" s="15"/>
      <c r="B569" s="28" t="s">
        <v>535</v>
      </c>
      <c r="C569" s="25"/>
      <c r="D569" s="16"/>
      <c r="E569" s="16">
        <v>0</v>
      </c>
      <c r="F569" s="16">
        <v>1</v>
      </c>
      <c r="G569" s="17" t="str">
        <f t="shared" si="115"/>
        <v/>
      </c>
      <c r="H569" s="17" t="str">
        <f t="shared" si="116"/>
        <v/>
      </c>
      <c r="I569" s="17" t="str">
        <f t="shared" si="117"/>
        <v/>
      </c>
      <c r="J569" s="17">
        <f t="shared" si="118"/>
        <v>8.0515297906602254E-4</v>
      </c>
      <c r="K569" s="17" t="str">
        <f t="shared" si="121"/>
        <v xml:space="preserve"> </v>
      </c>
      <c r="L569" s="17">
        <f t="shared" si="122"/>
        <v>1</v>
      </c>
      <c r="M569" s="17" t="str">
        <f t="shared" si="119"/>
        <v/>
      </c>
      <c r="N569" s="21" t="str">
        <f t="shared" si="120"/>
        <v/>
      </c>
    </row>
    <row r="570" spans="1:14" x14ac:dyDescent="0.2">
      <c r="A570" s="15"/>
      <c r="B570" s="28" t="s">
        <v>536</v>
      </c>
      <c r="C570" s="25">
        <v>0</v>
      </c>
      <c r="D570" s="16">
        <v>1</v>
      </c>
      <c r="E570" s="16"/>
      <c r="F570" s="16"/>
      <c r="G570" s="17" t="str">
        <f t="shared" si="115"/>
        <v/>
      </c>
      <c r="H570" s="17">
        <f t="shared" si="116"/>
        <v>7.7881619937694702E-4</v>
      </c>
      <c r="I570" s="17" t="str">
        <f t="shared" si="117"/>
        <v/>
      </c>
      <c r="J570" s="17" t="str">
        <f t="shared" si="118"/>
        <v/>
      </c>
      <c r="K570" s="17" t="str">
        <f t="shared" si="121"/>
        <v xml:space="preserve"> </v>
      </c>
      <c r="L570" s="17">
        <f t="shared" si="122"/>
        <v>-1</v>
      </c>
      <c r="M570" s="17" t="str">
        <f t="shared" si="119"/>
        <v/>
      </c>
      <c r="N570" s="21">
        <f t="shared" si="120"/>
        <v>-7.7881619937694702E-4</v>
      </c>
    </row>
    <row r="571" spans="1:14" x14ac:dyDescent="0.2">
      <c r="A571" s="15"/>
      <c r="B571" s="28" t="s">
        <v>537</v>
      </c>
      <c r="C571" s="25">
        <v>2</v>
      </c>
      <c r="D571" s="16">
        <v>0</v>
      </c>
      <c r="E571" s="16">
        <v>1</v>
      </c>
      <c r="F571" s="16">
        <v>0</v>
      </c>
      <c r="G571" s="17">
        <f t="shared" si="115"/>
        <v>1.2187690432663011E-3</v>
      </c>
      <c r="H571" s="17" t="str">
        <f t="shared" si="116"/>
        <v/>
      </c>
      <c r="I571" s="17">
        <f t="shared" si="117"/>
        <v>9.1575091575091575E-4</v>
      </c>
      <c r="J571" s="17" t="str">
        <f t="shared" si="118"/>
        <v/>
      </c>
      <c r="K571" s="17">
        <f t="shared" si="121"/>
        <v>-0.5</v>
      </c>
      <c r="L571" s="17" t="str">
        <f t="shared" si="122"/>
        <v xml:space="preserve"> </v>
      </c>
      <c r="M571" s="17">
        <f t="shared" si="119"/>
        <v>-6.0938452163315055E-4</v>
      </c>
      <c r="N571" s="21" t="str">
        <f t="shared" si="120"/>
        <v/>
      </c>
    </row>
    <row r="572" spans="1:14" x14ac:dyDescent="0.2">
      <c r="A572" s="15"/>
      <c r="B572" s="28" t="s">
        <v>538</v>
      </c>
      <c r="C572" s="25">
        <v>0</v>
      </c>
      <c r="D572" s="16">
        <v>1</v>
      </c>
      <c r="E572" s="16"/>
      <c r="F572" s="16"/>
      <c r="G572" s="17" t="str">
        <f t="shared" si="115"/>
        <v/>
      </c>
      <c r="H572" s="17">
        <f t="shared" si="116"/>
        <v>7.7881619937694702E-4</v>
      </c>
      <c r="I572" s="17" t="str">
        <f t="shared" si="117"/>
        <v/>
      </c>
      <c r="J572" s="17" t="str">
        <f t="shared" si="118"/>
        <v/>
      </c>
      <c r="K572" s="17" t="str">
        <f t="shared" si="121"/>
        <v xml:space="preserve"> </v>
      </c>
      <c r="L572" s="17">
        <f t="shared" si="122"/>
        <v>-1</v>
      </c>
      <c r="M572" s="17" t="str">
        <f t="shared" si="119"/>
        <v/>
      </c>
      <c r="N572" s="21">
        <f t="shared" si="120"/>
        <v>-7.7881619937694702E-4</v>
      </c>
    </row>
    <row r="573" spans="1:14" x14ac:dyDescent="0.2">
      <c r="A573" s="15"/>
      <c r="B573" s="28" t="s">
        <v>539</v>
      </c>
      <c r="C573" s="25"/>
      <c r="D573" s="16"/>
      <c r="E573" s="16">
        <v>1</v>
      </c>
      <c r="F573" s="16">
        <v>1</v>
      </c>
      <c r="G573" s="17" t="str">
        <f t="shared" si="115"/>
        <v/>
      </c>
      <c r="H573" s="17" t="str">
        <f t="shared" si="116"/>
        <v/>
      </c>
      <c r="I573" s="17">
        <f t="shared" si="117"/>
        <v>9.1575091575091575E-4</v>
      </c>
      <c r="J573" s="17">
        <f t="shared" si="118"/>
        <v>8.0515297906602254E-4</v>
      </c>
      <c r="K573" s="17">
        <f t="shared" si="121"/>
        <v>1</v>
      </c>
      <c r="L573" s="17">
        <f t="shared" si="122"/>
        <v>1</v>
      </c>
      <c r="M573" s="17" t="str">
        <f t="shared" si="119"/>
        <v/>
      </c>
      <c r="N573" s="21" t="str">
        <f t="shared" si="120"/>
        <v/>
      </c>
    </row>
    <row r="574" spans="1:14" x14ac:dyDescent="0.2">
      <c r="A574" s="15"/>
      <c r="B574" s="28" t="s">
        <v>540</v>
      </c>
      <c r="C574" s="25"/>
      <c r="D574" s="16"/>
      <c r="E574" s="16"/>
      <c r="F574" s="16"/>
      <c r="G574" s="17" t="str">
        <f t="shared" si="115"/>
        <v/>
      </c>
      <c r="H574" s="17" t="str">
        <f t="shared" si="116"/>
        <v/>
      </c>
      <c r="I574" s="17" t="str">
        <f t="shared" si="117"/>
        <v/>
      </c>
      <c r="J574" s="17" t="str">
        <f t="shared" si="118"/>
        <v/>
      </c>
      <c r="K574" s="17" t="str">
        <f t="shared" si="121"/>
        <v xml:space="preserve"> </v>
      </c>
      <c r="L574" s="17" t="str">
        <f t="shared" si="122"/>
        <v xml:space="preserve"> </v>
      </c>
      <c r="M574" s="17" t="str">
        <f t="shared" si="119"/>
        <v/>
      </c>
      <c r="N574" s="21" t="str">
        <f t="shared" si="120"/>
        <v/>
      </c>
    </row>
    <row r="575" spans="1:14" x14ac:dyDescent="0.2">
      <c r="A575" s="15"/>
      <c r="B575" s="28" t="s">
        <v>541</v>
      </c>
      <c r="C575" s="25"/>
      <c r="D575" s="16"/>
      <c r="E575" s="16"/>
      <c r="F575" s="16"/>
      <c r="G575" s="17" t="str">
        <f t="shared" si="115"/>
        <v/>
      </c>
      <c r="H575" s="17" t="str">
        <f t="shared" si="116"/>
        <v/>
      </c>
      <c r="I575" s="17" t="str">
        <f t="shared" si="117"/>
        <v/>
      </c>
      <c r="J575" s="17" t="str">
        <f t="shared" si="118"/>
        <v/>
      </c>
      <c r="K575" s="17" t="str">
        <f t="shared" si="121"/>
        <v xml:space="preserve"> </v>
      </c>
      <c r="L575" s="17" t="str">
        <f t="shared" si="122"/>
        <v xml:space="preserve"> </v>
      </c>
      <c r="M575" s="17" t="str">
        <f t="shared" si="119"/>
        <v/>
      </c>
      <c r="N575" s="21" t="str">
        <f t="shared" si="120"/>
        <v/>
      </c>
    </row>
    <row r="576" spans="1:14" x14ac:dyDescent="0.2">
      <c r="A576" s="15"/>
      <c r="B576" s="28" t="s">
        <v>542</v>
      </c>
      <c r="C576" s="25"/>
      <c r="D576" s="16"/>
      <c r="E576" s="16"/>
      <c r="F576" s="16"/>
      <c r="G576" s="17" t="str">
        <f t="shared" si="115"/>
        <v/>
      </c>
      <c r="H576" s="17" t="str">
        <f t="shared" si="116"/>
        <v/>
      </c>
      <c r="I576" s="17" t="str">
        <f t="shared" si="117"/>
        <v/>
      </c>
      <c r="J576" s="17" t="str">
        <f t="shared" si="118"/>
        <v/>
      </c>
      <c r="K576" s="17" t="str">
        <f t="shared" si="121"/>
        <v xml:space="preserve"> </v>
      </c>
      <c r="L576" s="17" t="str">
        <f t="shared" si="122"/>
        <v xml:space="preserve"> </v>
      </c>
      <c r="M576" s="17" t="str">
        <f t="shared" si="119"/>
        <v/>
      </c>
      <c r="N576" s="21" t="str">
        <f t="shared" si="120"/>
        <v/>
      </c>
    </row>
    <row r="577" spans="1:14" ht="25.5" x14ac:dyDescent="0.2">
      <c r="A577" s="15"/>
      <c r="B577" s="28" t="s">
        <v>543</v>
      </c>
      <c r="C577" s="25">
        <v>0</v>
      </c>
      <c r="D577" s="16">
        <v>3</v>
      </c>
      <c r="E577" s="16"/>
      <c r="F577" s="16"/>
      <c r="G577" s="17" t="str">
        <f t="shared" si="115"/>
        <v/>
      </c>
      <c r="H577" s="17">
        <f t="shared" si="116"/>
        <v>2.3364485981308409E-3</v>
      </c>
      <c r="I577" s="17" t="str">
        <f t="shared" si="117"/>
        <v/>
      </c>
      <c r="J577" s="17" t="str">
        <f t="shared" si="118"/>
        <v/>
      </c>
      <c r="K577" s="17" t="str">
        <f t="shared" si="121"/>
        <v xml:space="preserve"> </v>
      </c>
      <c r="L577" s="17">
        <f t="shared" si="122"/>
        <v>-1</v>
      </c>
      <c r="M577" s="17" t="str">
        <f t="shared" si="119"/>
        <v/>
      </c>
      <c r="N577" s="21">
        <f t="shared" si="120"/>
        <v>-2.3364485981308409E-3</v>
      </c>
    </row>
    <row r="578" spans="1:14" ht="25.5" x14ac:dyDescent="0.2">
      <c r="A578" s="15"/>
      <c r="B578" s="28" t="s">
        <v>544</v>
      </c>
      <c r="C578" s="25">
        <v>0</v>
      </c>
      <c r="D578" s="16">
        <v>1</v>
      </c>
      <c r="E578" s="16">
        <v>0</v>
      </c>
      <c r="F578" s="16">
        <v>1</v>
      </c>
      <c r="G578" s="17" t="str">
        <f t="shared" si="115"/>
        <v/>
      </c>
      <c r="H578" s="17">
        <f t="shared" si="116"/>
        <v>7.7881619937694702E-4</v>
      </c>
      <c r="I578" s="17" t="str">
        <f t="shared" si="117"/>
        <v/>
      </c>
      <c r="J578" s="17">
        <f t="shared" si="118"/>
        <v>8.0515297906602254E-4</v>
      </c>
      <c r="K578" s="17" t="str">
        <f t="shared" si="121"/>
        <v xml:space="preserve"> </v>
      </c>
      <c r="L578" s="17">
        <f t="shared" si="122"/>
        <v>0</v>
      </c>
      <c r="M578" s="17" t="str">
        <f t="shared" si="119"/>
        <v/>
      </c>
      <c r="N578" s="21">
        <f t="shared" si="120"/>
        <v>0</v>
      </c>
    </row>
    <row r="579" spans="1:14" x14ac:dyDescent="0.2">
      <c r="A579" s="15"/>
      <c r="B579" s="28" t="s">
        <v>545</v>
      </c>
      <c r="C579" s="25"/>
      <c r="D579" s="16"/>
      <c r="E579" s="16"/>
      <c r="F579" s="16"/>
      <c r="G579" s="17" t="str">
        <f t="shared" si="115"/>
        <v/>
      </c>
      <c r="H579" s="17" t="str">
        <f t="shared" si="116"/>
        <v/>
      </c>
      <c r="I579" s="17" t="str">
        <f t="shared" si="117"/>
        <v/>
      </c>
      <c r="J579" s="17" t="str">
        <f t="shared" si="118"/>
        <v/>
      </c>
      <c r="K579" s="17" t="str">
        <f t="shared" si="121"/>
        <v xml:space="preserve"> </v>
      </c>
      <c r="L579" s="17" t="str">
        <f t="shared" si="122"/>
        <v xml:space="preserve"> </v>
      </c>
      <c r="M579" s="17" t="str">
        <f t="shared" si="119"/>
        <v/>
      </c>
      <c r="N579" s="21" t="str">
        <f t="shared" si="120"/>
        <v/>
      </c>
    </row>
    <row r="580" spans="1:14" x14ac:dyDescent="0.2">
      <c r="A580" s="15"/>
      <c r="B580" s="28" t="s">
        <v>546</v>
      </c>
      <c r="C580" s="25">
        <v>0</v>
      </c>
      <c r="D580" s="16">
        <v>5</v>
      </c>
      <c r="E580" s="16"/>
      <c r="F580" s="16"/>
      <c r="G580" s="17" t="str">
        <f t="shared" si="115"/>
        <v/>
      </c>
      <c r="H580" s="17">
        <f t="shared" si="116"/>
        <v>3.8940809968847352E-3</v>
      </c>
      <c r="I580" s="17" t="str">
        <f t="shared" si="117"/>
        <v/>
      </c>
      <c r="J580" s="17" t="str">
        <f t="shared" si="118"/>
        <v/>
      </c>
      <c r="K580" s="17" t="str">
        <f t="shared" si="121"/>
        <v xml:space="preserve"> </v>
      </c>
      <c r="L580" s="17">
        <f t="shared" si="122"/>
        <v>-1</v>
      </c>
      <c r="M580" s="17" t="str">
        <f t="shared" si="119"/>
        <v/>
      </c>
      <c r="N580" s="21">
        <f t="shared" si="120"/>
        <v>-3.8940809968847352E-3</v>
      </c>
    </row>
    <row r="581" spans="1:14" ht="25.5" x14ac:dyDescent="0.2">
      <c r="A581" s="15"/>
      <c r="B581" s="28" t="s">
        <v>547</v>
      </c>
      <c r="C581" s="25"/>
      <c r="D581" s="16"/>
      <c r="E581" s="16"/>
      <c r="F581" s="16"/>
      <c r="G581" s="17" t="str">
        <f t="shared" si="115"/>
        <v/>
      </c>
      <c r="H581" s="17" t="str">
        <f t="shared" si="116"/>
        <v/>
      </c>
      <c r="I581" s="17" t="str">
        <f t="shared" si="117"/>
        <v/>
      </c>
      <c r="J581" s="17" t="str">
        <f t="shared" si="118"/>
        <v/>
      </c>
      <c r="K581" s="17" t="str">
        <f t="shared" si="121"/>
        <v xml:space="preserve"> </v>
      </c>
      <c r="L581" s="17" t="str">
        <f t="shared" si="122"/>
        <v xml:space="preserve"> </v>
      </c>
      <c r="M581" s="17" t="str">
        <f t="shared" si="119"/>
        <v/>
      </c>
      <c r="N581" s="21" t="str">
        <f t="shared" si="120"/>
        <v/>
      </c>
    </row>
    <row r="582" spans="1:14" x14ac:dyDescent="0.2">
      <c r="A582" s="15"/>
      <c r="B582" s="28" t="s">
        <v>548</v>
      </c>
      <c r="C582" s="25"/>
      <c r="D582" s="16"/>
      <c r="E582" s="16"/>
      <c r="F582" s="16"/>
      <c r="G582" s="17" t="str">
        <f t="shared" si="115"/>
        <v/>
      </c>
      <c r="H582" s="17" t="str">
        <f t="shared" si="116"/>
        <v/>
      </c>
      <c r="I582" s="17" t="str">
        <f t="shared" si="117"/>
        <v/>
      </c>
      <c r="J582" s="17" t="str">
        <f t="shared" si="118"/>
        <v/>
      </c>
      <c r="K582" s="17" t="str">
        <f t="shared" si="121"/>
        <v xml:space="preserve"> </v>
      </c>
      <c r="L582" s="17" t="str">
        <f t="shared" si="122"/>
        <v xml:space="preserve"> </v>
      </c>
      <c r="M582" s="17" t="str">
        <f t="shared" si="119"/>
        <v/>
      </c>
      <c r="N582" s="21" t="str">
        <f t="shared" si="120"/>
        <v/>
      </c>
    </row>
    <row r="583" spans="1:14" x14ac:dyDescent="0.2">
      <c r="A583" s="15"/>
      <c r="B583" s="28" t="s">
        <v>549</v>
      </c>
      <c r="C583" s="25">
        <v>0</v>
      </c>
      <c r="D583" s="16">
        <v>3</v>
      </c>
      <c r="E583" s="16">
        <v>0</v>
      </c>
      <c r="F583" s="16">
        <v>19</v>
      </c>
      <c r="G583" s="17" t="str">
        <f t="shared" si="115"/>
        <v/>
      </c>
      <c r="H583" s="17">
        <f t="shared" si="116"/>
        <v>2.3364485981308409E-3</v>
      </c>
      <c r="I583" s="17" t="str">
        <f t="shared" si="117"/>
        <v/>
      </c>
      <c r="J583" s="17">
        <f t="shared" si="118"/>
        <v>1.5297906602254429E-2</v>
      </c>
      <c r="K583" s="17" t="str">
        <f t="shared" si="121"/>
        <v xml:space="preserve"> </v>
      </c>
      <c r="L583" s="17">
        <f t="shared" si="122"/>
        <v>5.333333333333333</v>
      </c>
      <c r="M583" s="17" t="str">
        <f t="shared" si="119"/>
        <v/>
      </c>
      <c r="N583" s="21">
        <f t="shared" si="120"/>
        <v>1.2461059190031151E-2</v>
      </c>
    </row>
    <row r="584" spans="1:14" ht="25.5" x14ac:dyDescent="0.2">
      <c r="A584" s="15"/>
      <c r="B584" s="28" t="s">
        <v>550</v>
      </c>
      <c r="C584" s="25"/>
      <c r="D584" s="16"/>
      <c r="E584" s="16"/>
      <c r="F584" s="16"/>
      <c r="G584" s="17" t="str">
        <f t="shared" si="115"/>
        <v/>
      </c>
      <c r="H584" s="17" t="str">
        <f t="shared" si="116"/>
        <v/>
      </c>
      <c r="I584" s="17" t="str">
        <f t="shared" si="117"/>
        <v/>
      </c>
      <c r="J584" s="17" t="str">
        <f t="shared" si="118"/>
        <v/>
      </c>
      <c r="K584" s="17" t="str">
        <f t="shared" si="121"/>
        <v xml:space="preserve"> </v>
      </c>
      <c r="L584" s="17" t="str">
        <f t="shared" si="122"/>
        <v xml:space="preserve"> </v>
      </c>
      <c r="M584" s="17" t="str">
        <f t="shared" si="119"/>
        <v/>
      </c>
      <c r="N584" s="21" t="str">
        <f t="shared" si="120"/>
        <v/>
      </c>
    </row>
    <row r="585" spans="1:14" x14ac:dyDescent="0.2">
      <c r="A585" s="15"/>
      <c r="B585" s="28" t="s">
        <v>551</v>
      </c>
      <c r="C585" s="25">
        <v>1</v>
      </c>
      <c r="D585" s="16">
        <v>0</v>
      </c>
      <c r="E585" s="16">
        <v>0</v>
      </c>
      <c r="F585" s="16">
        <v>1</v>
      </c>
      <c r="G585" s="17">
        <f t="shared" si="115"/>
        <v>6.0938452163315055E-4</v>
      </c>
      <c r="H585" s="17" t="str">
        <f t="shared" si="116"/>
        <v/>
      </c>
      <c r="I585" s="17" t="str">
        <f t="shared" si="117"/>
        <v/>
      </c>
      <c r="J585" s="17">
        <f t="shared" si="118"/>
        <v>8.0515297906602254E-4</v>
      </c>
      <c r="K585" s="17">
        <f t="shared" si="121"/>
        <v>-1</v>
      </c>
      <c r="L585" s="17">
        <f t="shared" si="122"/>
        <v>1</v>
      </c>
      <c r="M585" s="17">
        <f t="shared" si="119"/>
        <v>-6.0938452163315055E-4</v>
      </c>
      <c r="N585" s="21" t="str">
        <f t="shared" si="120"/>
        <v/>
      </c>
    </row>
    <row r="586" spans="1:14" x14ac:dyDescent="0.2">
      <c r="A586" s="15"/>
      <c r="B586" s="28" t="s">
        <v>552</v>
      </c>
      <c r="C586" s="25">
        <v>0</v>
      </c>
      <c r="D586" s="16">
        <v>1</v>
      </c>
      <c r="E586" s="16"/>
      <c r="F586" s="16"/>
      <c r="G586" s="17" t="str">
        <f t="shared" si="115"/>
        <v/>
      </c>
      <c r="H586" s="17">
        <f t="shared" si="116"/>
        <v>7.7881619937694702E-4</v>
      </c>
      <c r="I586" s="17" t="str">
        <f t="shared" si="117"/>
        <v/>
      </c>
      <c r="J586" s="17" t="str">
        <f t="shared" si="118"/>
        <v/>
      </c>
      <c r="K586" s="17" t="str">
        <f t="shared" si="121"/>
        <v xml:space="preserve"> </v>
      </c>
      <c r="L586" s="17">
        <f t="shared" si="122"/>
        <v>-1</v>
      </c>
      <c r="M586" s="17" t="str">
        <f t="shared" si="119"/>
        <v/>
      </c>
      <c r="N586" s="21">
        <f t="shared" si="120"/>
        <v>-7.7881619937694702E-4</v>
      </c>
    </row>
    <row r="587" spans="1:14" x14ac:dyDescent="0.2">
      <c r="A587" s="15"/>
      <c r="B587" s="28" t="s">
        <v>553</v>
      </c>
      <c r="C587" s="25"/>
      <c r="D587" s="16"/>
      <c r="E587" s="16"/>
      <c r="F587" s="16"/>
      <c r="G587" s="17" t="str">
        <f t="shared" si="115"/>
        <v/>
      </c>
      <c r="H587" s="17" t="str">
        <f t="shared" si="116"/>
        <v/>
      </c>
      <c r="I587" s="17" t="str">
        <f t="shared" si="117"/>
        <v/>
      </c>
      <c r="J587" s="17" t="str">
        <f t="shared" si="118"/>
        <v/>
      </c>
      <c r="K587" s="17" t="str">
        <f t="shared" si="121"/>
        <v xml:space="preserve"> </v>
      </c>
      <c r="L587" s="17" t="str">
        <f t="shared" si="122"/>
        <v xml:space="preserve"> </v>
      </c>
      <c r="M587" s="17" t="str">
        <f t="shared" si="119"/>
        <v/>
      </c>
      <c r="N587" s="21" t="str">
        <f t="shared" si="120"/>
        <v/>
      </c>
    </row>
    <row r="588" spans="1:14" x14ac:dyDescent="0.2">
      <c r="A588" s="15"/>
      <c r="B588" s="28" t="s">
        <v>554</v>
      </c>
      <c r="C588" s="25">
        <v>1</v>
      </c>
      <c r="D588" s="16">
        <v>27</v>
      </c>
      <c r="E588" s="16">
        <v>0</v>
      </c>
      <c r="F588" s="16">
        <v>17</v>
      </c>
      <c r="G588" s="17">
        <f t="shared" si="115"/>
        <v>6.0938452163315055E-4</v>
      </c>
      <c r="H588" s="17">
        <f t="shared" si="116"/>
        <v>2.1028037383177569E-2</v>
      </c>
      <c r="I588" s="17" t="str">
        <f t="shared" si="117"/>
        <v/>
      </c>
      <c r="J588" s="17">
        <f t="shared" si="118"/>
        <v>1.3687600644122383E-2</v>
      </c>
      <c r="K588" s="17">
        <f t="shared" si="121"/>
        <v>-1</v>
      </c>
      <c r="L588" s="17">
        <f t="shared" si="122"/>
        <v>-0.37037037037037035</v>
      </c>
      <c r="M588" s="17">
        <f t="shared" si="119"/>
        <v>-6.0938452163315055E-4</v>
      </c>
      <c r="N588" s="21">
        <f t="shared" si="120"/>
        <v>-7.7881619937694695E-3</v>
      </c>
    </row>
    <row r="589" spans="1:14" ht="25.5" x14ac:dyDescent="0.2">
      <c r="A589" s="15"/>
      <c r="B589" s="28" t="s">
        <v>555</v>
      </c>
      <c r="C589" s="25">
        <v>1</v>
      </c>
      <c r="D589" s="16">
        <v>18</v>
      </c>
      <c r="E589" s="16">
        <v>0</v>
      </c>
      <c r="F589" s="16">
        <v>12</v>
      </c>
      <c r="G589" s="17">
        <f t="shared" si="115"/>
        <v>6.0938452163315055E-4</v>
      </c>
      <c r="H589" s="17">
        <f t="shared" si="116"/>
        <v>1.4018691588785047E-2</v>
      </c>
      <c r="I589" s="17" t="str">
        <f t="shared" si="117"/>
        <v/>
      </c>
      <c r="J589" s="17">
        <f t="shared" si="118"/>
        <v>9.6618357487922701E-3</v>
      </c>
      <c r="K589" s="17">
        <f t="shared" si="121"/>
        <v>-1</v>
      </c>
      <c r="L589" s="17">
        <f t="shared" si="122"/>
        <v>-0.33333333333333331</v>
      </c>
      <c r="M589" s="17">
        <f t="shared" si="119"/>
        <v>-6.0938452163315055E-4</v>
      </c>
      <c r="N589" s="21">
        <f t="shared" si="120"/>
        <v>-4.6728971962616819E-3</v>
      </c>
    </row>
    <row r="590" spans="1:14" x14ac:dyDescent="0.2">
      <c r="A590" s="15"/>
      <c r="B590" s="28" t="s">
        <v>556</v>
      </c>
      <c r="C590" s="25">
        <v>2</v>
      </c>
      <c r="D590" s="16">
        <v>28</v>
      </c>
      <c r="E590" s="16">
        <v>1</v>
      </c>
      <c r="F590" s="16">
        <v>30</v>
      </c>
      <c r="G590" s="17">
        <f t="shared" si="115"/>
        <v>1.2187690432663011E-3</v>
      </c>
      <c r="H590" s="17">
        <f t="shared" si="116"/>
        <v>2.1806853582554516E-2</v>
      </c>
      <c r="I590" s="17">
        <f t="shared" si="117"/>
        <v>9.1575091575091575E-4</v>
      </c>
      <c r="J590" s="17">
        <f t="shared" si="118"/>
        <v>2.4154589371980676E-2</v>
      </c>
      <c r="K590" s="17">
        <f t="shared" si="121"/>
        <v>-0.5</v>
      </c>
      <c r="L590" s="17">
        <f t="shared" si="122"/>
        <v>7.1428571428571425E-2</v>
      </c>
      <c r="M590" s="17">
        <f t="shared" si="119"/>
        <v>-6.0938452163315055E-4</v>
      </c>
      <c r="N590" s="21">
        <f t="shared" si="120"/>
        <v>1.5576323987538938E-3</v>
      </c>
    </row>
    <row r="591" spans="1:14" x14ac:dyDescent="0.2">
      <c r="A591" s="15"/>
      <c r="B591" s="28" t="s">
        <v>557</v>
      </c>
      <c r="C591" s="25"/>
      <c r="D591" s="16"/>
      <c r="E591" s="16">
        <v>1</v>
      </c>
      <c r="F591" s="16">
        <v>2</v>
      </c>
      <c r="G591" s="17" t="str">
        <f t="shared" si="115"/>
        <v/>
      </c>
      <c r="H591" s="17" t="str">
        <f t="shared" si="116"/>
        <v/>
      </c>
      <c r="I591" s="17">
        <f t="shared" si="117"/>
        <v>9.1575091575091575E-4</v>
      </c>
      <c r="J591" s="17">
        <f t="shared" si="118"/>
        <v>1.6103059581320451E-3</v>
      </c>
      <c r="K591" s="17">
        <f t="shared" si="121"/>
        <v>1</v>
      </c>
      <c r="L591" s="17">
        <f t="shared" si="122"/>
        <v>1</v>
      </c>
      <c r="M591" s="17" t="str">
        <f t="shared" si="119"/>
        <v/>
      </c>
      <c r="N591" s="21" t="str">
        <f t="shared" si="120"/>
        <v/>
      </c>
    </row>
    <row r="592" spans="1:14" x14ac:dyDescent="0.2">
      <c r="A592" s="15"/>
      <c r="B592" s="28" t="s">
        <v>558</v>
      </c>
      <c r="C592" s="25"/>
      <c r="D592" s="16"/>
      <c r="E592" s="16"/>
      <c r="F592" s="16"/>
      <c r="G592" s="17" t="str">
        <f t="shared" si="115"/>
        <v/>
      </c>
      <c r="H592" s="17" t="str">
        <f t="shared" si="116"/>
        <v/>
      </c>
      <c r="I592" s="17" t="str">
        <f t="shared" si="117"/>
        <v/>
      </c>
      <c r="J592" s="17" t="str">
        <f t="shared" si="118"/>
        <v/>
      </c>
      <c r="K592" s="17" t="str">
        <f t="shared" si="121"/>
        <v xml:space="preserve"> </v>
      </c>
      <c r="L592" s="17" t="str">
        <f t="shared" si="122"/>
        <v xml:space="preserve"> </v>
      </c>
      <c r="M592" s="17" t="str">
        <f t="shared" si="119"/>
        <v/>
      </c>
      <c r="N592" s="21" t="str">
        <f t="shared" si="120"/>
        <v/>
      </c>
    </row>
    <row r="593" spans="1:14" x14ac:dyDescent="0.2">
      <c r="A593" s="15"/>
      <c r="B593" s="28" t="s">
        <v>559</v>
      </c>
      <c r="C593" s="25"/>
      <c r="D593" s="16"/>
      <c r="E593" s="16"/>
      <c r="F593" s="16"/>
      <c r="G593" s="17" t="str">
        <f t="shared" si="115"/>
        <v/>
      </c>
      <c r="H593" s="17" t="str">
        <f t="shared" si="116"/>
        <v/>
      </c>
      <c r="I593" s="17" t="str">
        <f t="shared" si="117"/>
        <v/>
      </c>
      <c r="J593" s="17" t="str">
        <f t="shared" si="118"/>
        <v/>
      </c>
      <c r="K593" s="17" t="str">
        <f t="shared" si="121"/>
        <v xml:space="preserve"> </v>
      </c>
      <c r="L593" s="17" t="str">
        <f t="shared" si="122"/>
        <v xml:space="preserve"> </v>
      </c>
      <c r="M593" s="17" t="str">
        <f t="shared" si="119"/>
        <v/>
      </c>
      <c r="N593" s="21" t="str">
        <f t="shared" si="120"/>
        <v/>
      </c>
    </row>
    <row r="594" spans="1:14" x14ac:dyDescent="0.2">
      <c r="A594" s="15"/>
      <c r="B594" s="28" t="s">
        <v>560</v>
      </c>
      <c r="C594" s="25"/>
      <c r="D594" s="16"/>
      <c r="E594" s="16"/>
      <c r="F594" s="16"/>
      <c r="G594" s="17" t="str">
        <f t="shared" si="115"/>
        <v/>
      </c>
      <c r="H594" s="17" t="str">
        <f t="shared" si="116"/>
        <v/>
      </c>
      <c r="I594" s="17" t="str">
        <f t="shared" si="117"/>
        <v/>
      </c>
      <c r="J594" s="17" t="str">
        <f t="shared" si="118"/>
        <v/>
      </c>
      <c r="K594" s="17" t="str">
        <f t="shared" si="121"/>
        <v xml:space="preserve"> </v>
      </c>
      <c r="L594" s="17" t="str">
        <f t="shared" si="122"/>
        <v xml:space="preserve"> </v>
      </c>
      <c r="M594" s="17" t="str">
        <f t="shared" si="119"/>
        <v/>
      </c>
      <c r="N594" s="21" t="str">
        <f t="shared" si="120"/>
        <v/>
      </c>
    </row>
    <row r="595" spans="1:14" x14ac:dyDescent="0.2">
      <c r="A595" s="15"/>
      <c r="B595" s="28" t="s">
        <v>561</v>
      </c>
      <c r="C595" s="25">
        <v>0</v>
      </c>
      <c r="D595" s="16">
        <v>1</v>
      </c>
      <c r="E595" s="16">
        <v>0</v>
      </c>
      <c r="F595" s="16">
        <v>1</v>
      </c>
      <c r="G595" s="17" t="str">
        <f t="shared" si="115"/>
        <v/>
      </c>
      <c r="H595" s="17">
        <f t="shared" si="116"/>
        <v>7.7881619937694702E-4</v>
      </c>
      <c r="I595" s="17" t="str">
        <f t="shared" si="117"/>
        <v/>
      </c>
      <c r="J595" s="17">
        <f t="shared" si="118"/>
        <v>8.0515297906602254E-4</v>
      </c>
      <c r="K595" s="17" t="str">
        <f t="shared" si="121"/>
        <v xml:space="preserve"> </v>
      </c>
      <c r="L595" s="17">
        <f t="shared" si="122"/>
        <v>0</v>
      </c>
      <c r="M595" s="17" t="str">
        <f t="shared" si="119"/>
        <v/>
      </c>
      <c r="N595" s="21">
        <f t="shared" si="120"/>
        <v>0</v>
      </c>
    </row>
    <row r="596" spans="1:14" x14ac:dyDescent="0.2">
      <c r="A596" s="15"/>
      <c r="B596" s="28" t="s">
        <v>562</v>
      </c>
      <c r="C596" s="25">
        <v>0</v>
      </c>
      <c r="D596" s="16">
        <v>7</v>
      </c>
      <c r="E596" s="16"/>
      <c r="F596" s="16"/>
      <c r="G596" s="17" t="str">
        <f t="shared" si="115"/>
        <v/>
      </c>
      <c r="H596" s="17">
        <f t="shared" si="116"/>
        <v>5.451713395638629E-3</v>
      </c>
      <c r="I596" s="17" t="str">
        <f t="shared" si="117"/>
        <v/>
      </c>
      <c r="J596" s="17" t="str">
        <f t="shared" si="118"/>
        <v/>
      </c>
      <c r="K596" s="17" t="str">
        <f t="shared" si="121"/>
        <v xml:space="preserve"> </v>
      </c>
      <c r="L596" s="17">
        <f t="shared" si="122"/>
        <v>-1</v>
      </c>
      <c r="M596" s="17" t="str">
        <f t="shared" si="119"/>
        <v/>
      </c>
      <c r="N596" s="21">
        <f t="shared" si="120"/>
        <v>-5.451713395638629E-3</v>
      </c>
    </row>
    <row r="597" spans="1:14" x14ac:dyDescent="0.2">
      <c r="A597" s="15"/>
      <c r="B597" s="28" t="s">
        <v>563</v>
      </c>
      <c r="C597" s="25">
        <v>3</v>
      </c>
      <c r="D597" s="16">
        <v>4</v>
      </c>
      <c r="E597" s="16">
        <v>0</v>
      </c>
      <c r="F597" s="16">
        <v>8</v>
      </c>
      <c r="G597" s="17">
        <f t="shared" si="115"/>
        <v>1.8281535648994515E-3</v>
      </c>
      <c r="H597" s="17">
        <f t="shared" si="116"/>
        <v>3.1152647975077881E-3</v>
      </c>
      <c r="I597" s="17" t="str">
        <f t="shared" si="117"/>
        <v/>
      </c>
      <c r="J597" s="17">
        <f t="shared" si="118"/>
        <v>6.4412238325281803E-3</v>
      </c>
      <c r="K597" s="17">
        <f t="shared" si="121"/>
        <v>-1</v>
      </c>
      <c r="L597" s="17">
        <f t="shared" si="122"/>
        <v>1</v>
      </c>
      <c r="M597" s="17">
        <f t="shared" si="119"/>
        <v>-1.8281535648994515E-3</v>
      </c>
      <c r="N597" s="21">
        <f t="shared" si="120"/>
        <v>3.1152647975077881E-3</v>
      </c>
    </row>
    <row r="598" spans="1:14" x14ac:dyDescent="0.2">
      <c r="A598" s="15"/>
      <c r="B598" s="28" t="s">
        <v>564</v>
      </c>
      <c r="C598" s="25">
        <v>0</v>
      </c>
      <c r="D598" s="16">
        <v>1</v>
      </c>
      <c r="E598" s="16"/>
      <c r="F598" s="16"/>
      <c r="G598" s="17" t="str">
        <f t="shared" si="115"/>
        <v/>
      </c>
      <c r="H598" s="17">
        <f t="shared" si="116"/>
        <v>7.7881619937694702E-4</v>
      </c>
      <c r="I598" s="17" t="str">
        <f t="shared" si="117"/>
        <v/>
      </c>
      <c r="J598" s="17" t="str">
        <f t="shared" si="118"/>
        <v/>
      </c>
      <c r="K598" s="17" t="str">
        <f t="shared" si="121"/>
        <v xml:space="preserve"> </v>
      </c>
      <c r="L598" s="17">
        <f t="shared" si="122"/>
        <v>-1</v>
      </c>
      <c r="M598" s="17" t="str">
        <f t="shared" si="119"/>
        <v/>
      </c>
      <c r="N598" s="21">
        <f t="shared" si="120"/>
        <v>-7.7881619937694702E-4</v>
      </c>
    </row>
    <row r="599" spans="1:14" ht="25.5" x14ac:dyDescent="0.2">
      <c r="A599" s="15"/>
      <c r="B599" s="28" t="s">
        <v>565</v>
      </c>
      <c r="C599" s="25">
        <v>0</v>
      </c>
      <c r="D599" s="16">
        <v>1</v>
      </c>
      <c r="E599" s="16"/>
      <c r="F599" s="16"/>
      <c r="G599" s="17" t="str">
        <f t="shared" si="115"/>
        <v/>
      </c>
      <c r="H599" s="17">
        <f t="shared" si="116"/>
        <v>7.7881619937694702E-4</v>
      </c>
      <c r="I599" s="17" t="str">
        <f t="shared" si="117"/>
        <v/>
      </c>
      <c r="J599" s="17" t="str">
        <f t="shared" si="118"/>
        <v/>
      </c>
      <c r="K599" s="17" t="str">
        <f t="shared" si="121"/>
        <v xml:space="preserve"> </v>
      </c>
      <c r="L599" s="17">
        <f t="shared" si="122"/>
        <v>-1</v>
      </c>
      <c r="M599" s="17" t="str">
        <f t="shared" si="119"/>
        <v/>
      </c>
      <c r="N599" s="21">
        <f t="shared" si="120"/>
        <v>-7.7881619937694702E-4</v>
      </c>
    </row>
    <row r="600" spans="1:14" x14ac:dyDescent="0.2">
      <c r="A600" s="15"/>
      <c r="B600" s="28" t="s">
        <v>566</v>
      </c>
      <c r="C600" s="25"/>
      <c r="D600" s="16"/>
      <c r="E600" s="16"/>
      <c r="F600" s="16"/>
      <c r="G600" s="17" t="str">
        <f t="shared" si="115"/>
        <v/>
      </c>
      <c r="H600" s="17" t="str">
        <f t="shared" si="116"/>
        <v/>
      </c>
      <c r="I600" s="17" t="str">
        <f t="shared" si="117"/>
        <v/>
      </c>
      <c r="J600" s="17" t="str">
        <f t="shared" si="118"/>
        <v/>
      </c>
      <c r="K600" s="17" t="str">
        <f t="shared" si="121"/>
        <v xml:space="preserve"> </v>
      </c>
      <c r="L600" s="17" t="str">
        <f t="shared" si="122"/>
        <v xml:space="preserve"> </v>
      </c>
      <c r="M600" s="17" t="str">
        <f t="shared" si="119"/>
        <v/>
      </c>
      <c r="N600" s="21" t="str">
        <f t="shared" si="120"/>
        <v/>
      </c>
    </row>
    <row r="601" spans="1:14" x14ac:dyDescent="0.2">
      <c r="A601" s="15"/>
      <c r="B601" s="28" t="s">
        <v>567</v>
      </c>
      <c r="C601" s="25"/>
      <c r="D601" s="16"/>
      <c r="E601" s="16"/>
      <c r="F601" s="16"/>
      <c r="G601" s="17" t="str">
        <f t="shared" si="115"/>
        <v/>
      </c>
      <c r="H601" s="17" t="str">
        <f t="shared" si="116"/>
        <v/>
      </c>
      <c r="I601" s="17" t="str">
        <f t="shared" si="117"/>
        <v/>
      </c>
      <c r="J601" s="17" t="str">
        <f t="shared" si="118"/>
        <v/>
      </c>
      <c r="K601" s="17" t="str">
        <f t="shared" si="121"/>
        <v xml:space="preserve"> </v>
      </c>
      <c r="L601" s="17" t="str">
        <f t="shared" si="122"/>
        <v xml:space="preserve"> </v>
      </c>
      <c r="M601" s="17" t="str">
        <f t="shared" si="119"/>
        <v/>
      </c>
      <c r="N601" s="21" t="str">
        <f t="shared" si="120"/>
        <v/>
      </c>
    </row>
    <row r="602" spans="1:14" x14ac:dyDescent="0.2">
      <c r="A602" s="15"/>
      <c r="B602" s="28" t="s">
        <v>568</v>
      </c>
      <c r="C602" s="25">
        <v>0</v>
      </c>
      <c r="D602" s="16">
        <v>1</v>
      </c>
      <c r="E602" s="16">
        <v>0</v>
      </c>
      <c r="F602" s="16">
        <v>1</v>
      </c>
      <c r="G602" s="17" t="str">
        <f t="shared" si="115"/>
        <v/>
      </c>
      <c r="H602" s="17">
        <f t="shared" si="116"/>
        <v>7.7881619937694702E-4</v>
      </c>
      <c r="I602" s="17" t="str">
        <f t="shared" si="117"/>
        <v/>
      </c>
      <c r="J602" s="17">
        <f t="shared" si="118"/>
        <v>8.0515297906602254E-4</v>
      </c>
      <c r="K602" s="17" t="str">
        <f t="shared" si="121"/>
        <v xml:space="preserve"> </v>
      </c>
      <c r="L602" s="17">
        <f t="shared" si="122"/>
        <v>0</v>
      </c>
      <c r="M602" s="17" t="str">
        <f t="shared" si="119"/>
        <v/>
      </c>
      <c r="N602" s="21">
        <f t="shared" si="120"/>
        <v>0</v>
      </c>
    </row>
    <row r="603" spans="1:14" ht="25.5" x14ac:dyDescent="0.2">
      <c r="A603" s="15"/>
      <c r="B603" s="28" t="s">
        <v>569</v>
      </c>
      <c r="C603" s="25"/>
      <c r="D603" s="16"/>
      <c r="E603" s="16"/>
      <c r="F603" s="16"/>
      <c r="G603" s="17" t="str">
        <f t="shared" si="115"/>
        <v/>
      </c>
      <c r="H603" s="17" t="str">
        <f t="shared" si="116"/>
        <v/>
      </c>
      <c r="I603" s="17" t="str">
        <f t="shared" si="117"/>
        <v/>
      </c>
      <c r="J603" s="17" t="str">
        <f t="shared" si="118"/>
        <v/>
      </c>
      <c r="K603" s="17" t="str">
        <f t="shared" si="121"/>
        <v xml:space="preserve"> </v>
      </c>
      <c r="L603" s="17" t="str">
        <f t="shared" si="122"/>
        <v xml:space="preserve"> </v>
      </c>
      <c r="M603" s="17" t="str">
        <f t="shared" si="119"/>
        <v/>
      </c>
      <c r="N603" s="21" t="str">
        <f t="shared" si="120"/>
        <v/>
      </c>
    </row>
    <row r="604" spans="1:14" ht="26.25" thickBot="1" x14ac:dyDescent="0.25">
      <c r="A604" s="15"/>
      <c r="B604" s="29" t="s">
        <v>570</v>
      </c>
      <c r="C604" s="26"/>
      <c r="D604" s="22"/>
      <c r="E604" s="16"/>
      <c r="F604" s="16"/>
      <c r="G604" s="23" t="str">
        <f t="shared" si="115"/>
        <v/>
      </c>
      <c r="H604" s="23" t="str">
        <f t="shared" si="116"/>
        <v/>
      </c>
      <c r="I604" s="23" t="str">
        <f t="shared" si="117"/>
        <v/>
      </c>
      <c r="J604" s="23" t="str">
        <f t="shared" si="118"/>
        <v/>
      </c>
      <c r="K604" s="23" t="str">
        <f t="shared" si="121"/>
        <v xml:space="preserve"> </v>
      </c>
      <c r="L604" s="23" t="str">
        <f t="shared" si="122"/>
        <v xml:space="preserve"> </v>
      </c>
      <c r="M604" s="23" t="str">
        <f t="shared" si="119"/>
        <v/>
      </c>
      <c r="N604" s="24" t="str">
        <f t="shared" si="120"/>
        <v/>
      </c>
    </row>
    <row r="605" spans="1:14" x14ac:dyDescent="0.2">
      <c r="A605" s="14"/>
    </row>
    <row r="606" spans="1:14" x14ac:dyDescent="0.2">
      <c r="A606" s="14"/>
    </row>
    <row r="607" spans="1:14" x14ac:dyDescent="0.2">
      <c r="A607" s="14"/>
    </row>
    <row r="608" spans="1:14" ht="15.75" thickBot="1" x14ac:dyDescent="0.25">
      <c r="A608" s="14"/>
    </row>
    <row r="609" spans="1:14" ht="29.25" customHeight="1" thickBot="1" x14ac:dyDescent="0.25">
      <c r="A609" s="15"/>
      <c r="B609" s="46" t="s">
        <v>2</v>
      </c>
      <c r="C609" s="55" t="s">
        <v>665</v>
      </c>
      <c r="D609" s="52"/>
      <c r="E609" s="52"/>
      <c r="F609" s="56"/>
      <c r="G609" s="59" t="s">
        <v>3</v>
      </c>
      <c r="H609" s="52"/>
      <c r="I609" s="52"/>
      <c r="J609" s="52"/>
      <c r="K609" s="46" t="s">
        <v>667</v>
      </c>
      <c r="L609" s="47"/>
      <c r="M609" s="60" t="s">
        <v>4</v>
      </c>
      <c r="N609" s="47"/>
    </row>
    <row r="610" spans="1:14" ht="15.75" thickBot="1" x14ac:dyDescent="0.25">
      <c r="A610" s="14"/>
      <c r="B610" s="57"/>
      <c r="C610" s="44">
        <v>2022</v>
      </c>
      <c r="D610" s="45"/>
      <c r="E610" s="61">
        <v>2023</v>
      </c>
      <c r="F610" s="37"/>
      <c r="G610" s="44">
        <v>2022</v>
      </c>
      <c r="H610" s="45"/>
      <c r="I610" s="61">
        <v>2023</v>
      </c>
      <c r="J610" s="37"/>
      <c r="K610" s="48"/>
      <c r="L610" s="49"/>
      <c r="M610" s="37"/>
      <c r="N610" s="49"/>
    </row>
    <row r="611" spans="1:14" ht="15.75" thickBot="1" x14ac:dyDescent="0.25">
      <c r="A611" s="15"/>
      <c r="B611" s="58"/>
      <c r="C611" s="18" t="s">
        <v>5</v>
      </c>
      <c r="D611" s="19" t="s">
        <v>6</v>
      </c>
      <c r="E611" s="18" t="s">
        <v>5</v>
      </c>
      <c r="F611" s="18" t="s">
        <v>6</v>
      </c>
      <c r="G611" s="18" t="s">
        <v>5</v>
      </c>
      <c r="H611" s="18" t="s">
        <v>6</v>
      </c>
      <c r="I611" s="20" t="s">
        <v>5</v>
      </c>
      <c r="J611" s="18" t="s">
        <v>6</v>
      </c>
      <c r="K611" s="18" t="s">
        <v>5</v>
      </c>
      <c r="L611" s="18" t="s">
        <v>6</v>
      </c>
      <c r="M611" s="18" t="s">
        <v>5</v>
      </c>
      <c r="N611" s="13" t="s">
        <v>6</v>
      </c>
    </row>
    <row r="612" spans="1:14" ht="15.75" thickBot="1" x14ac:dyDescent="0.25">
      <c r="A612" s="15"/>
      <c r="B612" s="7" t="s">
        <v>11</v>
      </c>
      <c r="C612" s="10">
        <f>SUM(C613:C640)</f>
        <v>523</v>
      </c>
      <c r="D612" s="10">
        <f>SUM(D613:D640)</f>
        <v>433</v>
      </c>
      <c r="E612" s="10">
        <f>SUM(E613:E640)</f>
        <v>455</v>
      </c>
      <c r="F612" s="9">
        <f>SUM(F613:F640)</f>
        <v>530</v>
      </c>
      <c r="G612" s="12">
        <f t="shared" ref="G612:G640" si="123">+IF(C612=0,"",C612/C$612)</f>
        <v>1</v>
      </c>
      <c r="H612" s="12">
        <f t="shared" ref="H612:H640" si="124">+IF(D612=0,"",D612/D$612)</f>
        <v>1</v>
      </c>
      <c r="I612" s="12">
        <f t="shared" ref="I612:I640" si="125">+IF(E612=0,"",E612/E$612)</f>
        <v>1</v>
      </c>
      <c r="J612" s="12">
        <f t="shared" ref="J612:J640" si="126">+IF(F612=0,"",F612/F$612)</f>
        <v>1</v>
      </c>
      <c r="K612" s="12">
        <f>+IF(AND(C612=0,E612=0),"",IF(C612=0,1,IF(E612=0,-1,(E612-C612)/C612)))</f>
        <v>-0.13001912045889102</v>
      </c>
      <c r="L612" s="11">
        <f>+IF(AND(D612=0,F612=0),"",IF(D612=0,1,IF(F612=0,-1,(F612-D612)/D612)))</f>
        <v>0.22401847575057737</v>
      </c>
      <c r="M612" s="12">
        <f t="shared" ref="M612:M640" si="127">+IF(OR(AND(G612=""),(K612="")),"",G612*K612)</f>
        <v>-0.13001912045889102</v>
      </c>
      <c r="N612" s="12">
        <f t="shared" ref="N612:N640" si="128">+IF(OR(AND(H612=""),(L612="")),"",H612*L612)</f>
        <v>0.22401847575057737</v>
      </c>
    </row>
    <row r="613" spans="1:14" x14ac:dyDescent="0.2">
      <c r="A613" s="15"/>
      <c r="B613" s="27" t="s">
        <v>571</v>
      </c>
      <c r="C613" s="30">
        <v>0</v>
      </c>
      <c r="D613" s="31">
        <v>4</v>
      </c>
      <c r="E613" s="16">
        <v>2</v>
      </c>
      <c r="F613" s="16">
        <v>3</v>
      </c>
      <c r="G613" s="32" t="str">
        <f t="shared" si="123"/>
        <v/>
      </c>
      <c r="H613" s="32">
        <f t="shared" si="124"/>
        <v>9.2378752886836026E-3</v>
      </c>
      <c r="I613" s="32">
        <f t="shared" si="125"/>
        <v>4.3956043956043956E-3</v>
      </c>
      <c r="J613" s="32">
        <f t="shared" si="126"/>
        <v>5.6603773584905656E-3</v>
      </c>
      <c r="K613" s="32">
        <f t="shared" ref="K613:K640" si="129">+IF(AND(C613=0,E613=0)," ",IF(C613=0,1,IF(E613=0,-1,(E613-C613)/C613)))</f>
        <v>1</v>
      </c>
      <c r="L613" s="32">
        <f t="shared" ref="L613:L640" si="130">+IF(AND(D613=0,F613=0)," ",IF(D613=0,1,IF(F613=0,-1,(F613-D613)/D613)))</f>
        <v>-0.25</v>
      </c>
      <c r="M613" s="32" t="str">
        <f t="shared" si="127"/>
        <v/>
      </c>
      <c r="N613" s="33">
        <f t="shared" si="128"/>
        <v>-2.3094688221709007E-3</v>
      </c>
    </row>
    <row r="614" spans="1:14" x14ac:dyDescent="0.2">
      <c r="A614" s="15"/>
      <c r="B614" s="28" t="s">
        <v>572</v>
      </c>
      <c r="C614" s="25">
        <v>4</v>
      </c>
      <c r="D614" s="16">
        <v>8</v>
      </c>
      <c r="E614" s="16">
        <v>4</v>
      </c>
      <c r="F614" s="16">
        <v>17</v>
      </c>
      <c r="G614" s="17">
        <f t="shared" si="123"/>
        <v>7.6481835564053535E-3</v>
      </c>
      <c r="H614" s="17">
        <f t="shared" si="124"/>
        <v>1.8475750577367205E-2</v>
      </c>
      <c r="I614" s="17">
        <f t="shared" si="125"/>
        <v>8.7912087912087912E-3</v>
      </c>
      <c r="J614" s="17">
        <f t="shared" si="126"/>
        <v>3.2075471698113207E-2</v>
      </c>
      <c r="K614" s="17">
        <f t="shared" si="129"/>
        <v>0</v>
      </c>
      <c r="L614" s="17">
        <f t="shared" si="130"/>
        <v>1.125</v>
      </c>
      <c r="M614" s="17">
        <f t="shared" si="127"/>
        <v>0</v>
      </c>
      <c r="N614" s="21">
        <f t="shared" si="128"/>
        <v>2.0785219399538105E-2</v>
      </c>
    </row>
    <row r="615" spans="1:14" ht="25.5" x14ac:dyDescent="0.2">
      <c r="A615" s="15"/>
      <c r="B615" s="28" t="s">
        <v>573</v>
      </c>
      <c r="C615" s="25">
        <v>101</v>
      </c>
      <c r="D615" s="16">
        <v>20</v>
      </c>
      <c r="E615" s="16">
        <v>53</v>
      </c>
      <c r="F615" s="16">
        <v>31</v>
      </c>
      <c r="G615" s="17">
        <f t="shared" si="123"/>
        <v>0.19311663479923519</v>
      </c>
      <c r="H615" s="17">
        <f t="shared" si="124"/>
        <v>4.6189376443418015E-2</v>
      </c>
      <c r="I615" s="17">
        <f t="shared" si="125"/>
        <v>0.11648351648351649</v>
      </c>
      <c r="J615" s="17">
        <f t="shared" si="126"/>
        <v>5.849056603773585E-2</v>
      </c>
      <c r="K615" s="17">
        <f t="shared" si="129"/>
        <v>-0.47524752475247523</v>
      </c>
      <c r="L615" s="17">
        <f t="shared" si="130"/>
        <v>0.55000000000000004</v>
      </c>
      <c r="M615" s="17">
        <f t="shared" si="127"/>
        <v>-9.1778202676864248E-2</v>
      </c>
      <c r="N615" s="21">
        <f t="shared" si="128"/>
        <v>2.540415704387991E-2</v>
      </c>
    </row>
    <row r="616" spans="1:14" x14ac:dyDescent="0.2">
      <c r="A616" s="15"/>
      <c r="B616" s="28" t="s">
        <v>574</v>
      </c>
      <c r="C616" s="25">
        <v>61</v>
      </c>
      <c r="D616" s="16">
        <v>5</v>
      </c>
      <c r="E616" s="16">
        <v>17</v>
      </c>
      <c r="F616" s="16">
        <v>3</v>
      </c>
      <c r="G616" s="17">
        <f t="shared" si="123"/>
        <v>0.11663479923518165</v>
      </c>
      <c r="H616" s="17">
        <f t="shared" si="124"/>
        <v>1.1547344110854504E-2</v>
      </c>
      <c r="I616" s="17">
        <f t="shared" si="125"/>
        <v>3.7362637362637362E-2</v>
      </c>
      <c r="J616" s="17">
        <f t="shared" si="126"/>
        <v>5.6603773584905656E-3</v>
      </c>
      <c r="K616" s="17">
        <f t="shared" si="129"/>
        <v>-0.72131147540983609</v>
      </c>
      <c r="L616" s="17">
        <f t="shared" si="130"/>
        <v>-0.4</v>
      </c>
      <c r="M616" s="17">
        <f t="shared" si="127"/>
        <v>-8.4130019120458893E-2</v>
      </c>
      <c r="N616" s="21">
        <f t="shared" si="128"/>
        <v>-4.6189376443418013E-3</v>
      </c>
    </row>
    <row r="617" spans="1:14" x14ac:dyDescent="0.2">
      <c r="A617" s="15"/>
      <c r="B617" s="28" t="s">
        <v>575</v>
      </c>
      <c r="C617" s="25">
        <v>71</v>
      </c>
      <c r="D617" s="16">
        <v>8</v>
      </c>
      <c r="E617" s="16">
        <v>74</v>
      </c>
      <c r="F617" s="16">
        <v>29</v>
      </c>
      <c r="G617" s="17">
        <f t="shared" si="123"/>
        <v>0.13575525812619502</v>
      </c>
      <c r="H617" s="17">
        <f t="shared" si="124"/>
        <v>1.8475750577367205E-2</v>
      </c>
      <c r="I617" s="17">
        <f t="shared" si="125"/>
        <v>0.16263736263736264</v>
      </c>
      <c r="J617" s="17">
        <f t="shared" si="126"/>
        <v>5.4716981132075473E-2</v>
      </c>
      <c r="K617" s="17">
        <f t="shared" si="129"/>
        <v>4.2253521126760563E-2</v>
      </c>
      <c r="L617" s="17">
        <f t="shared" si="130"/>
        <v>2.625</v>
      </c>
      <c r="M617" s="17">
        <f t="shared" si="127"/>
        <v>5.7361376673040147E-3</v>
      </c>
      <c r="N617" s="21">
        <f t="shared" si="128"/>
        <v>4.8498845265588911E-2</v>
      </c>
    </row>
    <row r="618" spans="1:14" x14ac:dyDescent="0.2">
      <c r="A618" s="15"/>
      <c r="B618" s="28" t="s">
        <v>576</v>
      </c>
      <c r="C618" s="25">
        <v>1</v>
      </c>
      <c r="D618" s="16">
        <v>0</v>
      </c>
      <c r="E618" s="16"/>
      <c r="F618" s="16"/>
      <c r="G618" s="17">
        <f t="shared" si="123"/>
        <v>1.9120458891013384E-3</v>
      </c>
      <c r="H618" s="17" t="str">
        <f t="shared" si="124"/>
        <v/>
      </c>
      <c r="I618" s="17" t="str">
        <f t="shared" si="125"/>
        <v/>
      </c>
      <c r="J618" s="17" t="str">
        <f t="shared" si="126"/>
        <v/>
      </c>
      <c r="K618" s="17">
        <f t="shared" si="129"/>
        <v>-1</v>
      </c>
      <c r="L618" s="17" t="str">
        <f t="shared" si="130"/>
        <v xml:space="preserve"> </v>
      </c>
      <c r="M618" s="17">
        <f t="shared" si="127"/>
        <v>-1.9120458891013384E-3</v>
      </c>
      <c r="N618" s="21" t="str">
        <f t="shared" si="128"/>
        <v/>
      </c>
    </row>
    <row r="619" spans="1:14" x14ac:dyDescent="0.2">
      <c r="A619" s="15"/>
      <c r="B619" s="28" t="s">
        <v>577</v>
      </c>
      <c r="C619" s="25">
        <v>0</v>
      </c>
      <c r="D619" s="16">
        <v>2</v>
      </c>
      <c r="E619" s="16"/>
      <c r="F619" s="16"/>
      <c r="G619" s="17" t="str">
        <f t="shared" si="123"/>
        <v/>
      </c>
      <c r="H619" s="17">
        <f t="shared" si="124"/>
        <v>4.6189376443418013E-3</v>
      </c>
      <c r="I619" s="17" t="str">
        <f t="shared" si="125"/>
        <v/>
      </c>
      <c r="J619" s="17" t="str">
        <f t="shared" si="126"/>
        <v/>
      </c>
      <c r="K619" s="17" t="str">
        <f t="shared" si="129"/>
        <v xml:space="preserve"> </v>
      </c>
      <c r="L619" s="17">
        <f t="shared" si="130"/>
        <v>-1</v>
      </c>
      <c r="M619" s="17" t="str">
        <f t="shared" si="127"/>
        <v/>
      </c>
      <c r="N619" s="21">
        <f t="shared" si="128"/>
        <v>-4.6189376443418013E-3</v>
      </c>
    </row>
    <row r="620" spans="1:14" x14ac:dyDescent="0.2">
      <c r="A620" s="15"/>
      <c r="B620" s="28" t="s">
        <v>578</v>
      </c>
      <c r="C620" s="25">
        <v>0</v>
      </c>
      <c r="D620" s="16">
        <v>3</v>
      </c>
      <c r="E620" s="16">
        <v>0</v>
      </c>
      <c r="F620" s="16">
        <v>1</v>
      </c>
      <c r="G620" s="17" t="str">
        <f t="shared" si="123"/>
        <v/>
      </c>
      <c r="H620" s="17">
        <f t="shared" si="124"/>
        <v>6.9284064665127024E-3</v>
      </c>
      <c r="I620" s="17" t="str">
        <f t="shared" si="125"/>
        <v/>
      </c>
      <c r="J620" s="17">
        <f t="shared" si="126"/>
        <v>1.8867924528301887E-3</v>
      </c>
      <c r="K620" s="17" t="str">
        <f t="shared" si="129"/>
        <v xml:space="preserve"> </v>
      </c>
      <c r="L620" s="17">
        <f t="shared" si="130"/>
        <v>-0.66666666666666663</v>
      </c>
      <c r="M620" s="17" t="str">
        <f t="shared" si="127"/>
        <v/>
      </c>
      <c r="N620" s="21">
        <f t="shared" si="128"/>
        <v>-4.6189376443418013E-3</v>
      </c>
    </row>
    <row r="621" spans="1:14" x14ac:dyDescent="0.2">
      <c r="A621" s="15"/>
      <c r="B621" s="28" t="s">
        <v>579</v>
      </c>
      <c r="C621" s="25"/>
      <c r="D621" s="16"/>
      <c r="E621" s="16"/>
      <c r="F621" s="16"/>
      <c r="G621" s="17" t="str">
        <f t="shared" si="123"/>
        <v/>
      </c>
      <c r="H621" s="17" t="str">
        <f t="shared" si="124"/>
        <v/>
      </c>
      <c r="I621" s="17" t="str">
        <f t="shared" si="125"/>
        <v/>
      </c>
      <c r="J621" s="17" t="str">
        <f t="shared" si="126"/>
        <v/>
      </c>
      <c r="K621" s="17" t="str">
        <f t="shared" si="129"/>
        <v xml:space="preserve"> </v>
      </c>
      <c r="L621" s="17" t="str">
        <f t="shared" si="130"/>
        <v xml:space="preserve"> </v>
      </c>
      <c r="M621" s="17" t="str">
        <f t="shared" si="127"/>
        <v/>
      </c>
      <c r="N621" s="21" t="str">
        <f t="shared" si="128"/>
        <v/>
      </c>
    </row>
    <row r="622" spans="1:14" ht="24" customHeight="1" x14ac:dyDescent="0.2">
      <c r="A622" s="15"/>
      <c r="B622" s="28" t="s">
        <v>580</v>
      </c>
      <c r="C622" s="25"/>
      <c r="D622" s="16"/>
      <c r="E622" s="16"/>
      <c r="F622" s="16"/>
      <c r="G622" s="17" t="str">
        <f t="shared" si="123"/>
        <v/>
      </c>
      <c r="H622" s="17" t="str">
        <f t="shared" si="124"/>
        <v/>
      </c>
      <c r="I622" s="17" t="str">
        <f t="shared" si="125"/>
        <v/>
      </c>
      <c r="J622" s="17" t="str">
        <f t="shared" si="126"/>
        <v/>
      </c>
      <c r="K622" s="17" t="str">
        <f t="shared" si="129"/>
        <v xml:space="preserve"> </v>
      </c>
      <c r="L622" s="17" t="str">
        <f t="shared" si="130"/>
        <v xml:space="preserve"> </v>
      </c>
      <c r="M622" s="17" t="str">
        <f t="shared" si="127"/>
        <v/>
      </c>
      <c r="N622" s="21" t="str">
        <f t="shared" si="128"/>
        <v/>
      </c>
    </row>
    <row r="623" spans="1:14" x14ac:dyDescent="0.2">
      <c r="A623" s="15"/>
      <c r="B623" s="28" t="s">
        <v>581</v>
      </c>
      <c r="C623" s="25">
        <v>4</v>
      </c>
      <c r="D623" s="16">
        <v>2</v>
      </c>
      <c r="E623" s="16">
        <v>4</v>
      </c>
      <c r="F623" s="16">
        <v>0</v>
      </c>
      <c r="G623" s="17">
        <f t="shared" si="123"/>
        <v>7.6481835564053535E-3</v>
      </c>
      <c r="H623" s="17">
        <f t="shared" si="124"/>
        <v>4.6189376443418013E-3</v>
      </c>
      <c r="I623" s="17">
        <f t="shared" si="125"/>
        <v>8.7912087912087912E-3</v>
      </c>
      <c r="J623" s="17" t="str">
        <f t="shared" si="126"/>
        <v/>
      </c>
      <c r="K623" s="17">
        <f t="shared" si="129"/>
        <v>0</v>
      </c>
      <c r="L623" s="17">
        <f t="shared" si="130"/>
        <v>-1</v>
      </c>
      <c r="M623" s="17">
        <f t="shared" si="127"/>
        <v>0</v>
      </c>
      <c r="N623" s="21">
        <f t="shared" si="128"/>
        <v>-4.6189376443418013E-3</v>
      </c>
    </row>
    <row r="624" spans="1:14" x14ac:dyDescent="0.2">
      <c r="A624" s="15"/>
      <c r="B624" s="28" t="s">
        <v>582</v>
      </c>
      <c r="C624" s="25"/>
      <c r="D624" s="16"/>
      <c r="E624" s="16"/>
      <c r="F624" s="16"/>
      <c r="G624" s="17" t="str">
        <f t="shared" si="123"/>
        <v/>
      </c>
      <c r="H624" s="17" t="str">
        <f t="shared" si="124"/>
        <v/>
      </c>
      <c r="I624" s="17" t="str">
        <f t="shared" si="125"/>
        <v/>
      </c>
      <c r="J624" s="17" t="str">
        <f t="shared" si="126"/>
        <v/>
      </c>
      <c r="K624" s="17" t="str">
        <f t="shared" si="129"/>
        <v xml:space="preserve"> </v>
      </c>
      <c r="L624" s="17" t="str">
        <f t="shared" si="130"/>
        <v xml:space="preserve"> </v>
      </c>
      <c r="M624" s="17" t="str">
        <f t="shared" si="127"/>
        <v/>
      </c>
      <c r="N624" s="21" t="str">
        <f t="shared" si="128"/>
        <v/>
      </c>
    </row>
    <row r="625" spans="1:14" x14ac:dyDescent="0.2">
      <c r="A625" s="15"/>
      <c r="B625" s="28" t="s">
        <v>583</v>
      </c>
      <c r="C625" s="25"/>
      <c r="D625" s="16"/>
      <c r="E625" s="16"/>
      <c r="F625" s="16"/>
      <c r="G625" s="17" t="str">
        <f t="shared" si="123"/>
        <v/>
      </c>
      <c r="H625" s="17" t="str">
        <f t="shared" si="124"/>
        <v/>
      </c>
      <c r="I625" s="17" t="str">
        <f t="shared" si="125"/>
        <v/>
      </c>
      <c r="J625" s="17" t="str">
        <f t="shared" si="126"/>
        <v/>
      </c>
      <c r="K625" s="17" t="str">
        <f t="shared" si="129"/>
        <v xml:space="preserve"> </v>
      </c>
      <c r="L625" s="17" t="str">
        <f t="shared" si="130"/>
        <v xml:space="preserve"> </v>
      </c>
      <c r="M625" s="17" t="str">
        <f t="shared" si="127"/>
        <v/>
      </c>
      <c r="N625" s="21" t="str">
        <f t="shared" si="128"/>
        <v/>
      </c>
    </row>
    <row r="626" spans="1:14" x14ac:dyDescent="0.2">
      <c r="A626" s="15"/>
      <c r="B626" s="28" t="s">
        <v>584</v>
      </c>
      <c r="C626" s="25"/>
      <c r="D626" s="16"/>
      <c r="E626" s="16">
        <v>2</v>
      </c>
      <c r="F626" s="16">
        <v>1</v>
      </c>
      <c r="G626" s="17" t="str">
        <f t="shared" si="123"/>
        <v/>
      </c>
      <c r="H626" s="17" t="str">
        <f t="shared" si="124"/>
        <v/>
      </c>
      <c r="I626" s="17">
        <f t="shared" si="125"/>
        <v>4.3956043956043956E-3</v>
      </c>
      <c r="J626" s="17">
        <f t="shared" si="126"/>
        <v>1.8867924528301887E-3</v>
      </c>
      <c r="K626" s="17">
        <f t="shared" si="129"/>
        <v>1</v>
      </c>
      <c r="L626" s="17">
        <f t="shared" si="130"/>
        <v>1</v>
      </c>
      <c r="M626" s="17" t="str">
        <f t="shared" si="127"/>
        <v/>
      </c>
      <c r="N626" s="21" t="str">
        <f t="shared" si="128"/>
        <v/>
      </c>
    </row>
    <row r="627" spans="1:14" ht="25.5" x14ac:dyDescent="0.2">
      <c r="A627" s="15"/>
      <c r="B627" s="28" t="s">
        <v>585</v>
      </c>
      <c r="C627" s="25">
        <v>1</v>
      </c>
      <c r="D627" s="16">
        <v>10</v>
      </c>
      <c r="E627" s="16">
        <v>13</v>
      </c>
      <c r="F627" s="16">
        <v>25</v>
      </c>
      <c r="G627" s="17">
        <f t="shared" si="123"/>
        <v>1.9120458891013384E-3</v>
      </c>
      <c r="H627" s="17">
        <f t="shared" si="124"/>
        <v>2.3094688221709007E-2</v>
      </c>
      <c r="I627" s="17">
        <f t="shared" si="125"/>
        <v>2.8571428571428571E-2</v>
      </c>
      <c r="J627" s="17">
        <f t="shared" si="126"/>
        <v>4.716981132075472E-2</v>
      </c>
      <c r="K627" s="17">
        <f t="shared" si="129"/>
        <v>12</v>
      </c>
      <c r="L627" s="17">
        <f t="shared" si="130"/>
        <v>1.5</v>
      </c>
      <c r="M627" s="17">
        <f t="shared" si="127"/>
        <v>2.2944550669216059E-2</v>
      </c>
      <c r="N627" s="21">
        <f t="shared" si="128"/>
        <v>3.4642032332563508E-2</v>
      </c>
    </row>
    <row r="628" spans="1:14" x14ac:dyDescent="0.2">
      <c r="A628" s="15"/>
      <c r="B628" s="28" t="s">
        <v>586</v>
      </c>
      <c r="C628" s="25">
        <v>24</v>
      </c>
      <c r="D628" s="16">
        <v>13</v>
      </c>
      <c r="E628" s="16">
        <v>64</v>
      </c>
      <c r="F628" s="16">
        <v>93</v>
      </c>
      <c r="G628" s="17">
        <f t="shared" si="123"/>
        <v>4.5889101338432124E-2</v>
      </c>
      <c r="H628" s="17">
        <f t="shared" si="124"/>
        <v>3.0023094688221709E-2</v>
      </c>
      <c r="I628" s="17">
        <f t="shared" si="125"/>
        <v>0.14065934065934066</v>
      </c>
      <c r="J628" s="17">
        <f t="shared" si="126"/>
        <v>0.17547169811320754</v>
      </c>
      <c r="K628" s="17">
        <f t="shared" si="129"/>
        <v>1.6666666666666667</v>
      </c>
      <c r="L628" s="17">
        <f t="shared" si="130"/>
        <v>6.1538461538461542</v>
      </c>
      <c r="M628" s="17">
        <f t="shared" si="127"/>
        <v>7.6481835564053538E-2</v>
      </c>
      <c r="N628" s="21">
        <f t="shared" si="128"/>
        <v>0.18475750577367206</v>
      </c>
    </row>
    <row r="629" spans="1:14" x14ac:dyDescent="0.2">
      <c r="A629" s="15"/>
      <c r="B629" s="28" t="s">
        <v>587</v>
      </c>
      <c r="C629" s="25">
        <v>0</v>
      </c>
      <c r="D629" s="16">
        <v>2</v>
      </c>
      <c r="E629" s="16">
        <v>2</v>
      </c>
      <c r="F629" s="16">
        <v>6</v>
      </c>
      <c r="G629" s="17" t="str">
        <f t="shared" si="123"/>
        <v/>
      </c>
      <c r="H629" s="17">
        <f t="shared" si="124"/>
        <v>4.6189376443418013E-3</v>
      </c>
      <c r="I629" s="17">
        <f t="shared" si="125"/>
        <v>4.3956043956043956E-3</v>
      </c>
      <c r="J629" s="17">
        <f t="shared" si="126"/>
        <v>1.1320754716981131E-2</v>
      </c>
      <c r="K629" s="17">
        <f t="shared" si="129"/>
        <v>1</v>
      </c>
      <c r="L629" s="17">
        <f t="shared" si="130"/>
        <v>2</v>
      </c>
      <c r="M629" s="17" t="str">
        <f t="shared" si="127"/>
        <v/>
      </c>
      <c r="N629" s="21">
        <f t="shared" si="128"/>
        <v>9.2378752886836026E-3</v>
      </c>
    </row>
    <row r="630" spans="1:14" x14ac:dyDescent="0.2">
      <c r="A630" s="15"/>
      <c r="B630" s="28" t="s">
        <v>588</v>
      </c>
      <c r="C630" s="25">
        <v>18</v>
      </c>
      <c r="D630" s="16">
        <v>93</v>
      </c>
      <c r="E630" s="16">
        <v>10</v>
      </c>
      <c r="F630" s="16">
        <v>109</v>
      </c>
      <c r="G630" s="17">
        <f t="shared" si="123"/>
        <v>3.4416826003824091E-2</v>
      </c>
      <c r="H630" s="17">
        <f t="shared" si="124"/>
        <v>0.21478060046189376</v>
      </c>
      <c r="I630" s="17">
        <f t="shared" si="125"/>
        <v>2.197802197802198E-2</v>
      </c>
      <c r="J630" s="17">
        <f t="shared" si="126"/>
        <v>0.20566037735849058</v>
      </c>
      <c r="K630" s="17">
        <f t="shared" si="129"/>
        <v>-0.44444444444444442</v>
      </c>
      <c r="L630" s="17">
        <f t="shared" si="130"/>
        <v>0.17204301075268819</v>
      </c>
      <c r="M630" s="17">
        <f t="shared" si="127"/>
        <v>-1.5296367112810707E-2</v>
      </c>
      <c r="N630" s="21">
        <f t="shared" si="128"/>
        <v>3.695150115473441E-2</v>
      </c>
    </row>
    <row r="631" spans="1:14" x14ac:dyDescent="0.2">
      <c r="A631" s="15"/>
      <c r="B631" s="28" t="s">
        <v>589</v>
      </c>
      <c r="C631" s="25">
        <v>231</v>
      </c>
      <c r="D631" s="16">
        <v>246</v>
      </c>
      <c r="E631" s="16">
        <v>171</v>
      </c>
      <c r="F631" s="16">
        <v>154</v>
      </c>
      <c r="G631" s="17">
        <f t="shared" si="123"/>
        <v>0.4416826003824092</v>
      </c>
      <c r="H631" s="17">
        <f t="shared" si="124"/>
        <v>0.56812933025404155</v>
      </c>
      <c r="I631" s="17">
        <f t="shared" si="125"/>
        <v>0.37582417582417582</v>
      </c>
      <c r="J631" s="17">
        <f t="shared" si="126"/>
        <v>0.29056603773584905</v>
      </c>
      <c r="K631" s="17">
        <f t="shared" si="129"/>
        <v>-0.25974025974025972</v>
      </c>
      <c r="L631" s="17">
        <f t="shared" si="130"/>
        <v>-0.37398373983739835</v>
      </c>
      <c r="M631" s="17">
        <f t="shared" si="127"/>
        <v>-0.1147227533460803</v>
      </c>
      <c r="N631" s="21">
        <f t="shared" si="128"/>
        <v>-0.21247113163972284</v>
      </c>
    </row>
    <row r="632" spans="1:14" x14ac:dyDescent="0.2">
      <c r="A632" s="15"/>
      <c r="B632" s="28" t="s">
        <v>590</v>
      </c>
      <c r="C632" s="25">
        <v>2</v>
      </c>
      <c r="D632" s="16">
        <v>1</v>
      </c>
      <c r="E632" s="16">
        <v>0</v>
      </c>
      <c r="F632" s="16">
        <v>1</v>
      </c>
      <c r="G632" s="17">
        <f t="shared" si="123"/>
        <v>3.8240917782026767E-3</v>
      </c>
      <c r="H632" s="17">
        <f t="shared" si="124"/>
        <v>2.3094688221709007E-3</v>
      </c>
      <c r="I632" s="17" t="str">
        <f t="shared" si="125"/>
        <v/>
      </c>
      <c r="J632" s="17">
        <f t="shared" si="126"/>
        <v>1.8867924528301887E-3</v>
      </c>
      <c r="K632" s="17">
        <f t="shared" si="129"/>
        <v>-1</v>
      </c>
      <c r="L632" s="17">
        <f t="shared" si="130"/>
        <v>0</v>
      </c>
      <c r="M632" s="17">
        <f t="shared" si="127"/>
        <v>-3.8240917782026767E-3</v>
      </c>
      <c r="N632" s="21">
        <f t="shared" si="128"/>
        <v>0</v>
      </c>
    </row>
    <row r="633" spans="1:14" x14ac:dyDescent="0.2">
      <c r="A633" s="15"/>
      <c r="B633" s="28" t="s">
        <v>591</v>
      </c>
      <c r="C633" s="25">
        <v>0</v>
      </c>
      <c r="D633" s="16">
        <v>3</v>
      </c>
      <c r="E633" s="16">
        <v>0</v>
      </c>
      <c r="F633" s="16">
        <v>12</v>
      </c>
      <c r="G633" s="17" t="str">
        <f t="shared" si="123"/>
        <v/>
      </c>
      <c r="H633" s="17">
        <f t="shared" si="124"/>
        <v>6.9284064665127024E-3</v>
      </c>
      <c r="I633" s="17" t="str">
        <f t="shared" si="125"/>
        <v/>
      </c>
      <c r="J633" s="17">
        <f t="shared" si="126"/>
        <v>2.2641509433962263E-2</v>
      </c>
      <c r="K633" s="17" t="str">
        <f t="shared" si="129"/>
        <v xml:space="preserve"> </v>
      </c>
      <c r="L633" s="17">
        <f t="shared" si="130"/>
        <v>3</v>
      </c>
      <c r="M633" s="17" t="str">
        <f t="shared" si="127"/>
        <v/>
      </c>
      <c r="N633" s="21">
        <f t="shared" si="128"/>
        <v>2.0785219399538108E-2</v>
      </c>
    </row>
    <row r="634" spans="1:14" ht="25.5" x14ac:dyDescent="0.2">
      <c r="A634" s="15"/>
      <c r="B634" s="28" t="s">
        <v>592</v>
      </c>
      <c r="C634" s="25"/>
      <c r="D634" s="16"/>
      <c r="E634" s="16">
        <v>0</v>
      </c>
      <c r="F634" s="16">
        <v>2</v>
      </c>
      <c r="G634" s="17" t="str">
        <f t="shared" si="123"/>
        <v/>
      </c>
      <c r="H634" s="17" t="str">
        <f t="shared" si="124"/>
        <v/>
      </c>
      <c r="I634" s="17" t="str">
        <f t="shared" si="125"/>
        <v/>
      </c>
      <c r="J634" s="17">
        <f t="shared" si="126"/>
        <v>3.7735849056603774E-3</v>
      </c>
      <c r="K634" s="17" t="str">
        <f t="shared" si="129"/>
        <v xml:space="preserve"> </v>
      </c>
      <c r="L634" s="17">
        <f t="shared" si="130"/>
        <v>1</v>
      </c>
      <c r="M634" s="17" t="str">
        <f t="shared" si="127"/>
        <v/>
      </c>
      <c r="N634" s="21" t="str">
        <f t="shared" si="128"/>
        <v/>
      </c>
    </row>
    <row r="635" spans="1:14" ht="25.5" x14ac:dyDescent="0.2">
      <c r="A635" s="15"/>
      <c r="B635" s="28" t="s">
        <v>593</v>
      </c>
      <c r="C635" s="25">
        <v>0</v>
      </c>
      <c r="D635" s="16">
        <v>1</v>
      </c>
      <c r="E635" s="16">
        <v>20</v>
      </c>
      <c r="F635" s="16">
        <v>6</v>
      </c>
      <c r="G635" s="17" t="str">
        <f t="shared" si="123"/>
        <v/>
      </c>
      <c r="H635" s="17">
        <f t="shared" si="124"/>
        <v>2.3094688221709007E-3</v>
      </c>
      <c r="I635" s="17">
        <f t="shared" si="125"/>
        <v>4.3956043956043959E-2</v>
      </c>
      <c r="J635" s="17">
        <f t="shared" si="126"/>
        <v>1.1320754716981131E-2</v>
      </c>
      <c r="K635" s="17">
        <f t="shared" si="129"/>
        <v>1</v>
      </c>
      <c r="L635" s="17">
        <f t="shared" si="130"/>
        <v>5</v>
      </c>
      <c r="M635" s="17" t="str">
        <f t="shared" si="127"/>
        <v/>
      </c>
      <c r="N635" s="21">
        <f t="shared" si="128"/>
        <v>1.1547344110854504E-2</v>
      </c>
    </row>
    <row r="636" spans="1:14" x14ac:dyDescent="0.2">
      <c r="A636" s="15"/>
      <c r="B636" s="28" t="s">
        <v>594</v>
      </c>
      <c r="C636" s="25">
        <v>0</v>
      </c>
      <c r="D636" s="16">
        <v>5</v>
      </c>
      <c r="E636" s="16">
        <v>0</v>
      </c>
      <c r="F636" s="16">
        <v>16</v>
      </c>
      <c r="G636" s="17" t="str">
        <f t="shared" si="123"/>
        <v/>
      </c>
      <c r="H636" s="17">
        <f t="shared" si="124"/>
        <v>1.1547344110854504E-2</v>
      </c>
      <c r="I636" s="17" t="str">
        <f t="shared" si="125"/>
        <v/>
      </c>
      <c r="J636" s="17">
        <f t="shared" si="126"/>
        <v>3.0188679245283019E-2</v>
      </c>
      <c r="K636" s="17" t="str">
        <f t="shared" si="129"/>
        <v xml:space="preserve"> </v>
      </c>
      <c r="L636" s="17">
        <f t="shared" si="130"/>
        <v>2.2000000000000002</v>
      </c>
      <c r="M636" s="17" t="str">
        <f t="shared" si="127"/>
        <v/>
      </c>
      <c r="N636" s="21">
        <f t="shared" si="128"/>
        <v>2.540415704387991E-2</v>
      </c>
    </row>
    <row r="637" spans="1:14" x14ac:dyDescent="0.2">
      <c r="A637" s="15"/>
      <c r="B637" s="28" t="s">
        <v>595</v>
      </c>
      <c r="C637" s="25"/>
      <c r="D637" s="16"/>
      <c r="E637" s="16"/>
      <c r="F637" s="16"/>
      <c r="G637" s="17" t="str">
        <f t="shared" si="123"/>
        <v/>
      </c>
      <c r="H637" s="17" t="str">
        <f t="shared" si="124"/>
        <v/>
      </c>
      <c r="I637" s="17" t="str">
        <f t="shared" si="125"/>
        <v/>
      </c>
      <c r="J637" s="17" t="str">
        <f t="shared" si="126"/>
        <v/>
      </c>
      <c r="K637" s="17" t="str">
        <f t="shared" si="129"/>
        <v xml:space="preserve"> </v>
      </c>
      <c r="L637" s="17" t="str">
        <f t="shared" si="130"/>
        <v xml:space="preserve"> </v>
      </c>
      <c r="M637" s="17" t="str">
        <f t="shared" si="127"/>
        <v/>
      </c>
      <c r="N637" s="21" t="str">
        <f t="shared" si="128"/>
        <v/>
      </c>
    </row>
    <row r="638" spans="1:14" ht="25.5" x14ac:dyDescent="0.2">
      <c r="A638" s="15"/>
      <c r="B638" s="28" t="s">
        <v>596</v>
      </c>
      <c r="C638" s="25"/>
      <c r="D638" s="16"/>
      <c r="E638" s="16">
        <v>9</v>
      </c>
      <c r="F638" s="16">
        <v>11</v>
      </c>
      <c r="G638" s="17" t="str">
        <f t="shared" si="123"/>
        <v/>
      </c>
      <c r="H638" s="17" t="str">
        <f t="shared" si="124"/>
        <v/>
      </c>
      <c r="I638" s="17">
        <f t="shared" si="125"/>
        <v>1.9780219780219779E-2</v>
      </c>
      <c r="J638" s="17">
        <f t="shared" si="126"/>
        <v>2.0754716981132074E-2</v>
      </c>
      <c r="K638" s="17">
        <f t="shared" si="129"/>
        <v>1</v>
      </c>
      <c r="L638" s="17">
        <f t="shared" si="130"/>
        <v>1</v>
      </c>
      <c r="M638" s="17" t="str">
        <f t="shared" si="127"/>
        <v/>
      </c>
      <c r="N638" s="21" t="str">
        <f t="shared" si="128"/>
        <v/>
      </c>
    </row>
    <row r="639" spans="1:14" ht="25.5" x14ac:dyDescent="0.2">
      <c r="A639" s="15"/>
      <c r="B639" s="28" t="s">
        <v>597</v>
      </c>
      <c r="C639" s="25">
        <v>3</v>
      </c>
      <c r="D639" s="16">
        <v>1</v>
      </c>
      <c r="E639" s="16">
        <v>3</v>
      </c>
      <c r="F639" s="16">
        <v>4</v>
      </c>
      <c r="G639" s="17">
        <f t="shared" si="123"/>
        <v>5.7361376673040155E-3</v>
      </c>
      <c r="H639" s="17">
        <f t="shared" si="124"/>
        <v>2.3094688221709007E-3</v>
      </c>
      <c r="I639" s="17">
        <f t="shared" si="125"/>
        <v>6.5934065934065934E-3</v>
      </c>
      <c r="J639" s="17">
        <f t="shared" si="126"/>
        <v>7.5471698113207548E-3</v>
      </c>
      <c r="K639" s="17">
        <f t="shared" si="129"/>
        <v>0</v>
      </c>
      <c r="L639" s="17">
        <f t="shared" si="130"/>
        <v>3</v>
      </c>
      <c r="M639" s="17">
        <f t="shared" si="127"/>
        <v>0</v>
      </c>
      <c r="N639" s="21">
        <f t="shared" si="128"/>
        <v>6.9284064665127015E-3</v>
      </c>
    </row>
    <row r="640" spans="1:14" ht="26.25" thickBot="1" x14ac:dyDescent="0.25">
      <c r="A640" s="15"/>
      <c r="B640" s="29" t="s">
        <v>598</v>
      </c>
      <c r="C640" s="26">
        <v>2</v>
      </c>
      <c r="D640" s="22">
        <v>6</v>
      </c>
      <c r="E640" s="16">
        <v>7</v>
      </c>
      <c r="F640" s="16">
        <v>6</v>
      </c>
      <c r="G640" s="23">
        <f t="shared" si="123"/>
        <v>3.8240917782026767E-3</v>
      </c>
      <c r="H640" s="23">
        <f t="shared" si="124"/>
        <v>1.3856812933025405E-2</v>
      </c>
      <c r="I640" s="23">
        <f t="shared" si="125"/>
        <v>1.5384615384615385E-2</v>
      </c>
      <c r="J640" s="23">
        <f t="shared" si="126"/>
        <v>1.1320754716981131E-2</v>
      </c>
      <c r="K640" s="23">
        <f t="shared" si="129"/>
        <v>2.5</v>
      </c>
      <c r="L640" s="23">
        <f t="shared" si="130"/>
        <v>0</v>
      </c>
      <c r="M640" s="23">
        <f t="shared" si="127"/>
        <v>9.5602294455066923E-3</v>
      </c>
      <c r="N640" s="24">
        <f t="shared" si="128"/>
        <v>0</v>
      </c>
    </row>
    <row r="641" spans="1:2" x14ac:dyDescent="0.2">
      <c r="A641" s="14"/>
      <c r="B641" t="s">
        <v>12</v>
      </c>
    </row>
  </sheetData>
  <mergeCells count="57"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E1:N2"/>
    <mergeCell ref="E3:N3"/>
    <mergeCell ref="E4:N5"/>
    <mergeCell ref="B6:B8"/>
    <mergeCell ref="C6:F6"/>
    <mergeCell ref="G6:J6"/>
    <mergeCell ref="K6:L7"/>
    <mergeCell ref="M6:N7"/>
    <mergeCell ref="C7:D7"/>
    <mergeCell ref="E7:F7"/>
    <mergeCell ref="G7:H7"/>
    <mergeCell ref="I7:J7"/>
  </mergeCells>
  <conditionalFormatting sqref="A1:A1048576">
    <cfRule type="cellIs" dxfId="26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R641"/>
  <sheetViews>
    <sheetView showGridLines="0" zoomScale="89" zoomScaleNormal="89" workbookViewId="0">
      <selection activeCell="E613" sqref="E613:F640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28515625" style="4" customWidth="1"/>
    <col min="15" max="16384" width="11.42578125" style="4"/>
  </cols>
  <sheetData>
    <row r="1" spans="1:18" ht="19.899999999999999" customHeight="1" thickBot="1" x14ac:dyDescent="0.3">
      <c r="B1" s="2"/>
      <c r="C1" s="3"/>
      <c r="D1" s="2"/>
      <c r="E1" s="35" t="s">
        <v>0</v>
      </c>
      <c r="F1" s="36"/>
      <c r="G1" s="36"/>
      <c r="H1" s="36"/>
      <c r="I1" s="36"/>
      <c r="J1" s="36"/>
      <c r="K1" s="36"/>
      <c r="L1" s="36"/>
      <c r="M1" s="36"/>
      <c r="N1" s="36"/>
    </row>
    <row r="2" spans="1:18" ht="30" customHeight="1" thickBot="1" x14ac:dyDescent="0.3">
      <c r="B2" s="2"/>
      <c r="C2" s="3"/>
      <c r="D2" s="2"/>
      <c r="E2" s="37"/>
      <c r="F2" s="37"/>
      <c r="G2" s="37"/>
      <c r="H2" s="37"/>
      <c r="I2" s="37"/>
      <c r="J2" s="37"/>
      <c r="K2" s="37"/>
      <c r="L2" s="37"/>
      <c r="M2" s="37"/>
      <c r="N2" s="37"/>
    </row>
    <row r="3" spans="1:18" ht="20.100000000000001" customHeight="1" thickBot="1" x14ac:dyDescent="0.3">
      <c r="B3" s="2"/>
      <c r="C3" s="3"/>
      <c r="D3" s="2"/>
      <c r="E3" s="38" t="s">
        <v>666</v>
      </c>
      <c r="F3" s="37"/>
      <c r="G3" s="37"/>
      <c r="H3" s="37"/>
      <c r="I3" s="37"/>
      <c r="J3" s="37"/>
      <c r="K3" s="37"/>
      <c r="L3" s="37"/>
      <c r="M3" s="37"/>
      <c r="N3" s="37"/>
    </row>
    <row r="4" spans="1:18" ht="20.100000000000001" customHeight="1" thickBot="1" x14ac:dyDescent="0.3">
      <c r="B4" s="2"/>
      <c r="D4" s="2"/>
      <c r="E4" s="39" t="s">
        <v>613</v>
      </c>
      <c r="F4" s="40"/>
      <c r="G4" s="40"/>
      <c r="H4" s="40"/>
      <c r="I4" s="40"/>
      <c r="J4" s="40"/>
      <c r="K4" s="40"/>
      <c r="L4" s="40"/>
      <c r="M4" s="40"/>
      <c r="N4" s="40"/>
    </row>
    <row r="5" spans="1:18" ht="20.65" customHeight="1" thickBot="1" x14ac:dyDescent="0.25">
      <c r="B5" s="5"/>
      <c r="E5" s="41"/>
      <c r="F5" s="41"/>
      <c r="G5" s="41"/>
      <c r="H5" s="41"/>
      <c r="I5" s="41"/>
      <c r="J5" s="41"/>
      <c r="K5" s="41"/>
      <c r="L5" s="41"/>
      <c r="M5" s="41"/>
      <c r="N5" s="41"/>
    </row>
    <row r="6" spans="1:18" ht="29.25" customHeight="1" thickBot="1" x14ac:dyDescent="0.25">
      <c r="B6" s="46" t="s">
        <v>2</v>
      </c>
      <c r="C6" s="55" t="s">
        <v>665</v>
      </c>
      <c r="D6" s="52"/>
      <c r="E6" s="52"/>
      <c r="F6" s="56"/>
      <c r="G6" s="59" t="s">
        <v>3</v>
      </c>
      <c r="H6" s="52"/>
      <c r="I6" s="52"/>
      <c r="J6" s="52"/>
      <c r="K6" s="46" t="s">
        <v>667</v>
      </c>
      <c r="L6" s="47"/>
      <c r="M6" s="60" t="s">
        <v>4</v>
      </c>
      <c r="N6" s="47"/>
    </row>
    <row r="7" spans="1:18" ht="20.100000000000001" customHeight="1" thickBot="1" x14ac:dyDescent="0.25">
      <c r="B7" s="57"/>
      <c r="C7" s="44">
        <v>2022</v>
      </c>
      <c r="D7" s="45"/>
      <c r="E7" s="61">
        <v>2023</v>
      </c>
      <c r="F7" s="37"/>
      <c r="G7" s="44">
        <v>2022</v>
      </c>
      <c r="H7" s="45"/>
      <c r="I7" s="61">
        <v>2023</v>
      </c>
      <c r="J7" s="37"/>
      <c r="K7" s="48"/>
      <c r="L7" s="49"/>
      <c r="M7" s="37"/>
      <c r="N7" s="49"/>
    </row>
    <row r="8" spans="1:18" ht="20.100000000000001" customHeight="1" thickBot="1" x14ac:dyDescent="0.25">
      <c r="A8" s="14"/>
      <c r="B8" s="58"/>
      <c r="C8" s="18" t="s">
        <v>5</v>
      </c>
      <c r="D8" s="19" t="s">
        <v>6</v>
      </c>
      <c r="E8" s="18" t="s">
        <v>5</v>
      </c>
      <c r="F8" s="18" t="s">
        <v>6</v>
      </c>
      <c r="G8" s="18" t="s">
        <v>5</v>
      </c>
      <c r="H8" s="18" t="s">
        <v>6</v>
      </c>
      <c r="I8" s="20" t="s">
        <v>5</v>
      </c>
      <c r="J8" s="18" t="s">
        <v>6</v>
      </c>
      <c r="K8" s="18" t="s">
        <v>5</v>
      </c>
      <c r="L8" s="18" t="s">
        <v>6</v>
      </c>
      <c r="M8" s="18" t="s">
        <v>5</v>
      </c>
      <c r="N8" s="13" t="s">
        <v>6</v>
      </c>
    </row>
    <row r="9" spans="1:18" ht="15.75" customHeight="1" thickBot="1" x14ac:dyDescent="0.25">
      <c r="A9" s="14"/>
      <c r="B9" s="7" t="s">
        <v>614</v>
      </c>
      <c r="C9" s="10">
        <f>+C22+C81+C188+C371+C612</f>
        <v>2837</v>
      </c>
      <c r="D9" s="10">
        <f>+D22+D81+D188+D371+D612</f>
        <v>2723</v>
      </c>
      <c r="E9" s="10">
        <f>+E22+E81+E188+E371+E612</f>
        <v>3893</v>
      </c>
      <c r="F9" s="9">
        <f>+F22+F81+F188+F371+F612</f>
        <v>3085</v>
      </c>
      <c r="G9" s="12">
        <f>SUM(G10:G14)</f>
        <v>1</v>
      </c>
      <c r="H9" s="12">
        <f>SUM(H10:H14)</f>
        <v>1</v>
      </c>
      <c r="I9" s="12">
        <f>SUM(I10:I14)</f>
        <v>1</v>
      </c>
      <c r="J9" s="12">
        <f>SUM(J10:J14)</f>
        <v>0.99999999999999989</v>
      </c>
      <c r="K9" s="12">
        <f t="shared" ref="K9:L14" si="0">+IF(AND(C9=0,E9=0),"",IF(C9=0,1,IF(E9=0,-1,(E9-C9)/C9)))</f>
        <v>0.37222418047232991</v>
      </c>
      <c r="L9" s="11">
        <f t="shared" si="0"/>
        <v>0.13294160852001469</v>
      </c>
      <c r="M9" s="12">
        <f t="shared" ref="M9:N14" si="1">+IF(OR(AND(G9=""),(K9="")),"",G9*K9)</f>
        <v>0.37222418047232991</v>
      </c>
      <c r="N9" s="12">
        <f t="shared" si="1"/>
        <v>0.13294160852001469</v>
      </c>
      <c r="O9" s="34"/>
      <c r="P9" s="34"/>
      <c r="Q9" s="34"/>
      <c r="R9" s="34"/>
    </row>
    <row r="10" spans="1:18" x14ac:dyDescent="0.2">
      <c r="A10" s="15"/>
      <c r="B10" s="27" t="s">
        <v>7</v>
      </c>
      <c r="C10" s="25">
        <f>+C22</f>
        <v>16</v>
      </c>
      <c r="D10" s="16">
        <f>+D22</f>
        <v>20</v>
      </c>
      <c r="E10" s="16">
        <f>+E22</f>
        <v>18</v>
      </c>
      <c r="F10" s="16">
        <f>+F22</f>
        <v>26</v>
      </c>
      <c r="G10" s="17">
        <f t="shared" ref="G10:J14" si="2">+C10/C$9</f>
        <v>5.6397603101868169E-3</v>
      </c>
      <c r="H10" s="17">
        <f t="shared" si="2"/>
        <v>7.3448402497245683E-3</v>
      </c>
      <c r="I10" s="17">
        <f t="shared" si="2"/>
        <v>4.6236835345491905E-3</v>
      </c>
      <c r="J10" s="17">
        <f t="shared" si="2"/>
        <v>8.4278768233387365E-3</v>
      </c>
      <c r="K10" s="17">
        <f t="shared" si="0"/>
        <v>0.125</v>
      </c>
      <c r="L10" s="17">
        <f t="shared" si="0"/>
        <v>0.3</v>
      </c>
      <c r="M10" s="17">
        <f t="shared" si="1"/>
        <v>7.0497003877335212E-4</v>
      </c>
      <c r="N10" s="21">
        <f t="shared" si="1"/>
        <v>2.2034520749173703E-3</v>
      </c>
      <c r="O10" s="34"/>
      <c r="P10" s="34"/>
      <c r="Q10" s="34"/>
      <c r="R10" s="34"/>
    </row>
    <row r="11" spans="1:18" x14ac:dyDescent="0.2">
      <c r="A11" s="15"/>
      <c r="B11" s="28" t="s">
        <v>8</v>
      </c>
      <c r="C11" s="25">
        <f>+C81</f>
        <v>111</v>
      </c>
      <c r="D11" s="16">
        <f>+D81</f>
        <v>101</v>
      </c>
      <c r="E11" s="16">
        <f>+E81</f>
        <v>213</v>
      </c>
      <c r="F11" s="16">
        <f>+F81</f>
        <v>177</v>
      </c>
      <c r="G11" s="17">
        <f t="shared" si="2"/>
        <v>3.9125837151921042E-2</v>
      </c>
      <c r="H11" s="17">
        <f t="shared" si="2"/>
        <v>3.7091443261109074E-2</v>
      </c>
      <c r="I11" s="17">
        <f t="shared" si="2"/>
        <v>5.4713588492165427E-2</v>
      </c>
      <c r="J11" s="17">
        <f t="shared" si="2"/>
        <v>5.7374392220421393E-2</v>
      </c>
      <c r="K11" s="17">
        <f t="shared" si="0"/>
        <v>0.91891891891891897</v>
      </c>
      <c r="L11" s="17">
        <f t="shared" si="0"/>
        <v>0.75247524752475248</v>
      </c>
      <c r="M11" s="17">
        <f t="shared" si="1"/>
        <v>3.5953471977440962E-2</v>
      </c>
      <c r="N11" s="21">
        <f t="shared" si="1"/>
        <v>2.7910392948953363E-2</v>
      </c>
      <c r="O11" s="34"/>
      <c r="P11" s="34"/>
      <c r="Q11" s="34"/>
      <c r="R11" s="34"/>
    </row>
    <row r="12" spans="1:18" ht="25.5" x14ac:dyDescent="0.2">
      <c r="A12" s="15"/>
      <c r="B12" s="28" t="s">
        <v>9</v>
      </c>
      <c r="C12" s="25">
        <f>+C188</f>
        <v>402</v>
      </c>
      <c r="D12" s="16">
        <f>+D188</f>
        <v>288</v>
      </c>
      <c r="E12" s="16">
        <f>+E188</f>
        <v>193</v>
      </c>
      <c r="F12" s="16">
        <f>+F188</f>
        <v>221</v>
      </c>
      <c r="G12" s="17">
        <f t="shared" si="2"/>
        <v>0.14169897779344379</v>
      </c>
      <c r="H12" s="17">
        <f t="shared" si="2"/>
        <v>0.10576569959603378</v>
      </c>
      <c r="I12" s="17">
        <f t="shared" si="2"/>
        <v>4.9576162342666326E-2</v>
      </c>
      <c r="J12" s="17">
        <f t="shared" si="2"/>
        <v>7.1636952998379258E-2</v>
      </c>
      <c r="K12" s="17">
        <f t="shared" si="0"/>
        <v>-0.51990049751243783</v>
      </c>
      <c r="L12" s="17">
        <f t="shared" si="0"/>
        <v>-0.2326388888888889</v>
      </c>
      <c r="M12" s="17">
        <f t="shared" si="1"/>
        <v>-7.36693690518153E-2</v>
      </c>
      <c r="N12" s="21">
        <f t="shared" si="1"/>
        <v>-2.4605214836577304E-2</v>
      </c>
      <c r="O12" s="34"/>
      <c r="P12" s="34"/>
      <c r="Q12" s="34"/>
      <c r="R12" s="34"/>
    </row>
    <row r="13" spans="1:18" x14ac:dyDescent="0.2">
      <c r="A13" s="15"/>
      <c r="B13" s="28" t="s">
        <v>10</v>
      </c>
      <c r="C13" s="25">
        <f>+C371</f>
        <v>2075</v>
      </c>
      <c r="D13" s="16">
        <f>+D371</f>
        <v>1962</v>
      </c>
      <c r="E13" s="16">
        <f>+E371</f>
        <v>3234</v>
      </c>
      <c r="F13" s="16">
        <f>+F371</f>
        <v>2375</v>
      </c>
      <c r="G13" s="17">
        <f t="shared" si="2"/>
        <v>0.73140641522735284</v>
      </c>
      <c r="H13" s="17">
        <f t="shared" si="2"/>
        <v>0.72052882849798017</v>
      </c>
      <c r="I13" s="17">
        <f t="shared" si="2"/>
        <v>0.83072180837400467</v>
      </c>
      <c r="J13" s="17">
        <f t="shared" si="2"/>
        <v>0.76985413290113447</v>
      </c>
      <c r="K13" s="17">
        <f t="shared" si="0"/>
        <v>0.55855421686746987</v>
      </c>
      <c r="L13" s="17">
        <f t="shared" si="0"/>
        <v>0.21049949031600407</v>
      </c>
      <c r="M13" s="17">
        <f t="shared" si="1"/>
        <v>0.40853013746915756</v>
      </c>
      <c r="N13" s="21">
        <f t="shared" si="1"/>
        <v>0.15167095115681234</v>
      </c>
      <c r="O13" s="34"/>
      <c r="P13" s="34"/>
      <c r="Q13" s="34"/>
      <c r="R13" s="34"/>
    </row>
    <row r="14" spans="1:18" ht="15.75" thickBot="1" x14ac:dyDescent="0.25">
      <c r="A14" s="15"/>
      <c r="B14" s="29" t="s">
        <v>11</v>
      </c>
      <c r="C14" s="26">
        <f>+C612</f>
        <v>233</v>
      </c>
      <c r="D14" s="22">
        <f>+D612</f>
        <v>352</v>
      </c>
      <c r="E14" s="22">
        <f>+E612</f>
        <v>235</v>
      </c>
      <c r="F14" s="22">
        <f>+F612</f>
        <v>286</v>
      </c>
      <c r="G14" s="23">
        <f t="shared" si="2"/>
        <v>8.2129009517095522E-2</v>
      </c>
      <c r="H14" s="23">
        <f t="shared" si="2"/>
        <v>0.12926918839515242</v>
      </c>
      <c r="I14" s="23">
        <f t="shared" si="2"/>
        <v>6.0364757256614436E-2</v>
      </c>
      <c r="J14" s="23">
        <f t="shared" si="2"/>
        <v>9.27066450567261E-2</v>
      </c>
      <c r="K14" s="23">
        <f t="shared" si="0"/>
        <v>8.5836909871244635E-3</v>
      </c>
      <c r="L14" s="23">
        <f t="shared" si="0"/>
        <v>-0.1875</v>
      </c>
      <c r="M14" s="23">
        <f t="shared" si="1"/>
        <v>7.0497003877335212E-4</v>
      </c>
      <c r="N14" s="24">
        <f t="shared" si="1"/>
        <v>-2.4237972824091077E-2</v>
      </c>
      <c r="O14" s="34"/>
      <c r="P14" s="34"/>
      <c r="Q14" s="34"/>
      <c r="R14" s="34"/>
    </row>
    <row r="15" spans="1:18" x14ac:dyDescent="0.2">
      <c r="A15" s="14"/>
      <c r="B15" t="s">
        <v>12</v>
      </c>
    </row>
    <row r="16" spans="1:18" x14ac:dyDescent="0.2">
      <c r="A16" s="14"/>
    </row>
    <row r="17" spans="1:14" x14ac:dyDescent="0.2">
      <c r="A17" s="14"/>
    </row>
    <row r="18" spans="1:14" ht="15.75" thickBot="1" x14ac:dyDescent="0.25">
      <c r="A18" s="14"/>
    </row>
    <row r="19" spans="1:14" ht="29.25" customHeight="1" thickBot="1" x14ac:dyDescent="0.25">
      <c r="A19" s="15"/>
      <c r="B19" s="46" t="s">
        <v>2</v>
      </c>
      <c r="C19" s="55" t="s">
        <v>665</v>
      </c>
      <c r="D19" s="52"/>
      <c r="E19" s="52"/>
      <c r="F19" s="56"/>
      <c r="G19" s="59" t="s">
        <v>3</v>
      </c>
      <c r="H19" s="52"/>
      <c r="I19" s="52"/>
      <c r="J19" s="52"/>
      <c r="K19" s="46" t="s">
        <v>667</v>
      </c>
      <c r="L19" s="47"/>
      <c r="M19" s="60" t="s">
        <v>4</v>
      </c>
      <c r="N19" s="47"/>
    </row>
    <row r="20" spans="1:14" ht="15.75" thickBot="1" x14ac:dyDescent="0.25">
      <c r="A20" s="14"/>
      <c r="B20" s="57"/>
      <c r="C20" s="44">
        <v>2022</v>
      </c>
      <c r="D20" s="45"/>
      <c r="E20" s="61">
        <v>2023</v>
      </c>
      <c r="F20" s="37"/>
      <c r="G20" s="44">
        <v>2022</v>
      </c>
      <c r="H20" s="45"/>
      <c r="I20" s="61">
        <v>2023</v>
      </c>
      <c r="J20" s="37"/>
      <c r="K20" s="48"/>
      <c r="L20" s="49"/>
      <c r="M20" s="37"/>
      <c r="N20" s="49"/>
    </row>
    <row r="21" spans="1:14" ht="15.75" thickBot="1" x14ac:dyDescent="0.25">
      <c r="A21" s="15"/>
      <c r="B21" s="58"/>
      <c r="C21" s="18" t="s">
        <v>5</v>
      </c>
      <c r="D21" s="19" t="s">
        <v>6</v>
      </c>
      <c r="E21" s="18" t="s">
        <v>5</v>
      </c>
      <c r="F21" s="18" t="s">
        <v>6</v>
      </c>
      <c r="G21" s="18" t="s">
        <v>5</v>
      </c>
      <c r="H21" s="18" t="s">
        <v>6</v>
      </c>
      <c r="I21" s="20" t="s">
        <v>5</v>
      </c>
      <c r="J21" s="18" t="s">
        <v>6</v>
      </c>
      <c r="K21" s="18" t="s">
        <v>5</v>
      </c>
      <c r="L21" s="18" t="s">
        <v>6</v>
      </c>
      <c r="M21" s="18" t="s">
        <v>5</v>
      </c>
      <c r="N21" s="13" t="s">
        <v>6</v>
      </c>
    </row>
    <row r="22" spans="1:14" ht="15.75" thickBot="1" x14ac:dyDescent="0.25">
      <c r="A22" s="15"/>
      <c r="B22" s="7" t="s">
        <v>7</v>
      </c>
      <c r="C22" s="10">
        <f>SUM(C23:C73)</f>
        <v>16</v>
      </c>
      <c r="D22" s="10">
        <f>SUM(D23:D73)</f>
        <v>20</v>
      </c>
      <c r="E22" s="10">
        <f>SUM(E23:E73)</f>
        <v>18</v>
      </c>
      <c r="F22" s="9">
        <f>SUM(F23:F73)</f>
        <v>26</v>
      </c>
      <c r="G22" s="12">
        <f t="shared" ref="G22:G53" si="3">+IF(C22=0,"",C22/C$22)</f>
        <v>1</v>
      </c>
      <c r="H22" s="12">
        <f t="shared" ref="H22:H53" si="4">+IF(D22=0,"",D22/D$22)</f>
        <v>1</v>
      </c>
      <c r="I22" s="12">
        <f t="shared" ref="I22:I53" si="5">+IF(E22=0,"",E22/E$22)</f>
        <v>1</v>
      </c>
      <c r="J22" s="12">
        <f t="shared" ref="J22:J53" si="6">+IF(F22=0,"",F22/F$22)</f>
        <v>1</v>
      </c>
      <c r="K22" s="12">
        <f>+IF(AND(C22=0,E22=0),"",IF(C22=0,1,IF(E22=0,-1,(E22-C22)/C22)))</f>
        <v>0.125</v>
      </c>
      <c r="L22" s="11">
        <f>+IF(AND(D22=0,F22=0),"",IF(D22=0,1,IF(F22=0,-1,(F22-D22)/D22)))</f>
        <v>0.3</v>
      </c>
      <c r="M22" s="12">
        <f t="shared" ref="M22:M53" si="7">+IF(OR(AND(G22=""),(K22="")),"",G22*K22)</f>
        <v>0.125</v>
      </c>
      <c r="N22" s="12">
        <f t="shared" ref="N22:N53" si="8">+IF(OR(AND(H22=""),(L22="")),"",H22*L22)</f>
        <v>0.3</v>
      </c>
    </row>
    <row r="23" spans="1:14" x14ac:dyDescent="0.2">
      <c r="A23" s="15"/>
      <c r="B23" s="27" t="s">
        <v>13</v>
      </c>
      <c r="C23" s="25"/>
      <c r="D23" s="16"/>
      <c r="E23" s="16"/>
      <c r="F23" s="16"/>
      <c r="G23" s="17" t="str">
        <f t="shared" si="3"/>
        <v/>
      </c>
      <c r="H23" s="17" t="str">
        <f t="shared" si="4"/>
        <v/>
      </c>
      <c r="I23" s="17" t="str">
        <f t="shared" si="5"/>
        <v/>
      </c>
      <c r="J23" s="17" t="str">
        <f t="shared" si="6"/>
        <v/>
      </c>
      <c r="K23" s="17" t="str">
        <f t="shared" ref="K23:K54" si="9">+IF(AND(C23=0,E23=0)," ",IF(C23=0,1,IF(E23=0,-1,(E23-C23)/C23)))</f>
        <v xml:space="preserve"> </v>
      </c>
      <c r="L23" s="17" t="str">
        <f t="shared" ref="L23:L54" si="10">+IF(AND(D23=0,F23=0)," ",IF(D23=0,1,IF(F23=0,-1,(F23-D23)/D23)))</f>
        <v xml:space="preserve"> </v>
      </c>
      <c r="M23" s="17" t="str">
        <f t="shared" si="7"/>
        <v/>
      </c>
      <c r="N23" s="21" t="str">
        <f t="shared" si="8"/>
        <v/>
      </c>
    </row>
    <row r="24" spans="1:14" x14ac:dyDescent="0.2">
      <c r="A24" s="15"/>
      <c r="B24" s="28" t="s">
        <v>14</v>
      </c>
      <c r="C24" s="25">
        <v>8</v>
      </c>
      <c r="D24" s="16">
        <v>8</v>
      </c>
      <c r="E24" s="16">
        <v>3</v>
      </c>
      <c r="F24" s="16">
        <v>1</v>
      </c>
      <c r="G24" s="17">
        <f t="shared" si="3"/>
        <v>0.5</v>
      </c>
      <c r="H24" s="17">
        <f t="shared" si="4"/>
        <v>0.4</v>
      </c>
      <c r="I24" s="17">
        <f t="shared" si="5"/>
        <v>0.16666666666666666</v>
      </c>
      <c r="J24" s="17">
        <f t="shared" si="6"/>
        <v>3.8461538461538464E-2</v>
      </c>
      <c r="K24" s="17">
        <f t="shared" si="9"/>
        <v>-0.625</v>
      </c>
      <c r="L24" s="17">
        <f t="shared" si="10"/>
        <v>-0.875</v>
      </c>
      <c r="M24" s="17">
        <f t="shared" si="7"/>
        <v>-0.3125</v>
      </c>
      <c r="N24" s="21">
        <f t="shared" si="8"/>
        <v>-0.35000000000000003</v>
      </c>
    </row>
    <row r="25" spans="1:14" ht="38.25" x14ac:dyDescent="0.2">
      <c r="A25" s="15"/>
      <c r="B25" s="28" t="s">
        <v>15</v>
      </c>
      <c r="C25" s="25">
        <v>0</v>
      </c>
      <c r="D25" s="16">
        <v>1</v>
      </c>
      <c r="E25" s="16"/>
      <c r="F25" s="16"/>
      <c r="G25" s="17" t="str">
        <f t="shared" si="3"/>
        <v/>
      </c>
      <c r="H25" s="17">
        <f t="shared" si="4"/>
        <v>0.05</v>
      </c>
      <c r="I25" s="17" t="str">
        <f t="shared" si="5"/>
        <v/>
      </c>
      <c r="J25" s="17" t="str">
        <f t="shared" si="6"/>
        <v/>
      </c>
      <c r="K25" s="17" t="str">
        <f t="shared" si="9"/>
        <v xml:space="preserve"> </v>
      </c>
      <c r="L25" s="17">
        <f t="shared" si="10"/>
        <v>-1</v>
      </c>
      <c r="M25" s="17" t="str">
        <f t="shared" si="7"/>
        <v/>
      </c>
      <c r="N25" s="21">
        <f t="shared" si="8"/>
        <v>-0.05</v>
      </c>
    </row>
    <row r="26" spans="1:14" ht="38.25" x14ac:dyDescent="0.2">
      <c r="A26" s="15"/>
      <c r="B26" s="28" t="s">
        <v>16</v>
      </c>
      <c r="C26" s="25"/>
      <c r="D26" s="16"/>
      <c r="E26" s="16"/>
      <c r="F26" s="16"/>
      <c r="G26" s="17" t="str">
        <f t="shared" si="3"/>
        <v/>
      </c>
      <c r="H26" s="17" t="str">
        <f t="shared" si="4"/>
        <v/>
      </c>
      <c r="I26" s="17" t="str">
        <f t="shared" si="5"/>
        <v/>
      </c>
      <c r="J26" s="17" t="str">
        <f t="shared" si="6"/>
        <v/>
      </c>
      <c r="K26" s="17" t="str">
        <f t="shared" si="9"/>
        <v xml:space="preserve"> </v>
      </c>
      <c r="L26" s="17" t="str">
        <f t="shared" si="10"/>
        <v xml:space="preserve"> </v>
      </c>
      <c r="M26" s="17" t="str">
        <f t="shared" si="7"/>
        <v/>
      </c>
      <c r="N26" s="21" t="str">
        <f t="shared" si="8"/>
        <v/>
      </c>
    </row>
    <row r="27" spans="1:14" ht="25.5" x14ac:dyDescent="0.2">
      <c r="A27" s="15"/>
      <c r="B27" s="28" t="s">
        <v>17</v>
      </c>
      <c r="C27" s="25"/>
      <c r="D27" s="16"/>
      <c r="E27" s="16"/>
      <c r="F27" s="16"/>
      <c r="G27" s="17" t="str">
        <f t="shared" si="3"/>
        <v/>
      </c>
      <c r="H27" s="17" t="str">
        <f t="shared" si="4"/>
        <v/>
      </c>
      <c r="I27" s="17" t="str">
        <f t="shared" si="5"/>
        <v/>
      </c>
      <c r="J27" s="17" t="str">
        <f t="shared" si="6"/>
        <v/>
      </c>
      <c r="K27" s="17" t="str">
        <f t="shared" si="9"/>
        <v xml:space="preserve"> </v>
      </c>
      <c r="L27" s="17" t="str">
        <f t="shared" si="10"/>
        <v xml:space="preserve"> </v>
      </c>
      <c r="M27" s="17" t="str">
        <f t="shared" si="7"/>
        <v/>
      </c>
      <c r="N27" s="21" t="str">
        <f t="shared" si="8"/>
        <v/>
      </c>
    </row>
    <row r="28" spans="1:14" ht="25.5" x14ac:dyDescent="0.2">
      <c r="A28" s="15"/>
      <c r="B28" s="28" t="s">
        <v>18</v>
      </c>
      <c r="C28" s="25"/>
      <c r="D28" s="16"/>
      <c r="E28" s="16"/>
      <c r="F28" s="16"/>
      <c r="G28" s="17" t="str">
        <f t="shared" si="3"/>
        <v/>
      </c>
      <c r="H28" s="17" t="str">
        <f t="shared" si="4"/>
        <v/>
      </c>
      <c r="I28" s="17" t="str">
        <f t="shared" si="5"/>
        <v/>
      </c>
      <c r="J28" s="17" t="str">
        <f t="shared" si="6"/>
        <v/>
      </c>
      <c r="K28" s="17" t="str">
        <f t="shared" si="9"/>
        <v xml:space="preserve"> </v>
      </c>
      <c r="L28" s="17" t="str">
        <f t="shared" si="10"/>
        <v xml:space="preserve"> </v>
      </c>
      <c r="M28" s="17" t="str">
        <f t="shared" si="7"/>
        <v/>
      </c>
      <c r="N28" s="21" t="str">
        <f t="shared" si="8"/>
        <v/>
      </c>
    </row>
    <row r="29" spans="1:14" ht="25.5" x14ac:dyDescent="0.2">
      <c r="A29" s="15"/>
      <c r="B29" s="28" t="s">
        <v>19</v>
      </c>
      <c r="C29" s="25"/>
      <c r="D29" s="16"/>
      <c r="E29" s="16"/>
      <c r="F29" s="16"/>
      <c r="G29" s="17" t="str">
        <f t="shared" si="3"/>
        <v/>
      </c>
      <c r="H29" s="17" t="str">
        <f t="shared" si="4"/>
        <v/>
      </c>
      <c r="I29" s="17" t="str">
        <f t="shared" si="5"/>
        <v/>
      </c>
      <c r="J29" s="17" t="str">
        <f t="shared" si="6"/>
        <v/>
      </c>
      <c r="K29" s="17" t="str">
        <f t="shared" si="9"/>
        <v xml:space="preserve"> </v>
      </c>
      <c r="L29" s="17" t="str">
        <f t="shared" si="10"/>
        <v xml:space="preserve"> </v>
      </c>
      <c r="M29" s="17" t="str">
        <f t="shared" si="7"/>
        <v/>
      </c>
      <c r="N29" s="21" t="str">
        <f t="shared" si="8"/>
        <v/>
      </c>
    </row>
    <row r="30" spans="1:14" x14ac:dyDescent="0.2">
      <c r="A30" s="15"/>
      <c r="B30" s="28" t="s">
        <v>20</v>
      </c>
      <c r="C30" s="25"/>
      <c r="D30" s="16"/>
      <c r="E30" s="16">
        <v>1</v>
      </c>
      <c r="F30" s="16">
        <v>0</v>
      </c>
      <c r="G30" s="17" t="str">
        <f t="shared" si="3"/>
        <v/>
      </c>
      <c r="H30" s="17" t="str">
        <f t="shared" si="4"/>
        <v/>
      </c>
      <c r="I30" s="17">
        <f t="shared" si="5"/>
        <v>5.5555555555555552E-2</v>
      </c>
      <c r="J30" s="17" t="str">
        <f t="shared" si="6"/>
        <v/>
      </c>
      <c r="K30" s="17">
        <f t="shared" si="9"/>
        <v>1</v>
      </c>
      <c r="L30" s="17" t="str">
        <f t="shared" si="10"/>
        <v xml:space="preserve"> </v>
      </c>
      <c r="M30" s="17" t="str">
        <f t="shared" si="7"/>
        <v/>
      </c>
      <c r="N30" s="21" t="str">
        <f t="shared" si="8"/>
        <v/>
      </c>
    </row>
    <row r="31" spans="1:14" x14ac:dyDescent="0.2">
      <c r="A31" s="15"/>
      <c r="B31" s="28" t="s">
        <v>21</v>
      </c>
      <c r="C31" s="25"/>
      <c r="D31" s="16"/>
      <c r="E31" s="16">
        <v>1</v>
      </c>
      <c r="F31" s="16">
        <v>0</v>
      </c>
      <c r="G31" s="17" t="str">
        <f t="shared" si="3"/>
        <v/>
      </c>
      <c r="H31" s="17" t="str">
        <f t="shared" si="4"/>
        <v/>
      </c>
      <c r="I31" s="17">
        <f t="shared" si="5"/>
        <v>5.5555555555555552E-2</v>
      </c>
      <c r="J31" s="17" t="str">
        <f t="shared" si="6"/>
        <v/>
      </c>
      <c r="K31" s="17">
        <f t="shared" si="9"/>
        <v>1</v>
      </c>
      <c r="L31" s="17" t="str">
        <f t="shared" si="10"/>
        <v xml:space="preserve"> </v>
      </c>
      <c r="M31" s="17" t="str">
        <f t="shared" si="7"/>
        <v/>
      </c>
      <c r="N31" s="21" t="str">
        <f t="shared" si="8"/>
        <v/>
      </c>
    </row>
    <row r="32" spans="1:14" x14ac:dyDescent="0.2">
      <c r="A32" s="15"/>
      <c r="B32" s="28" t="s">
        <v>22</v>
      </c>
      <c r="C32" s="25"/>
      <c r="D32" s="16"/>
      <c r="E32" s="16">
        <v>0</v>
      </c>
      <c r="F32" s="16">
        <v>1</v>
      </c>
      <c r="G32" s="17" t="str">
        <f t="shared" si="3"/>
        <v/>
      </c>
      <c r="H32" s="17" t="str">
        <f t="shared" si="4"/>
        <v/>
      </c>
      <c r="I32" s="17" t="str">
        <f t="shared" si="5"/>
        <v/>
      </c>
      <c r="J32" s="17">
        <f t="shared" si="6"/>
        <v>3.8461538461538464E-2</v>
      </c>
      <c r="K32" s="17" t="str">
        <f t="shared" si="9"/>
        <v xml:space="preserve"> </v>
      </c>
      <c r="L32" s="17">
        <f t="shared" si="10"/>
        <v>1</v>
      </c>
      <c r="M32" s="17" t="str">
        <f t="shared" si="7"/>
        <v/>
      </c>
      <c r="N32" s="21" t="str">
        <f t="shared" si="8"/>
        <v/>
      </c>
    </row>
    <row r="33" spans="1:14" x14ac:dyDescent="0.2">
      <c r="A33" s="15"/>
      <c r="B33" s="28" t="s">
        <v>23</v>
      </c>
      <c r="C33" s="25">
        <v>0</v>
      </c>
      <c r="D33" s="16">
        <v>1</v>
      </c>
      <c r="E33" s="16">
        <v>4</v>
      </c>
      <c r="F33" s="16">
        <v>1</v>
      </c>
      <c r="G33" s="17" t="str">
        <f t="shared" si="3"/>
        <v/>
      </c>
      <c r="H33" s="17">
        <f t="shared" si="4"/>
        <v>0.05</v>
      </c>
      <c r="I33" s="17">
        <f t="shared" si="5"/>
        <v>0.22222222222222221</v>
      </c>
      <c r="J33" s="17">
        <f t="shared" si="6"/>
        <v>3.8461538461538464E-2</v>
      </c>
      <c r="K33" s="17">
        <f t="shared" si="9"/>
        <v>1</v>
      </c>
      <c r="L33" s="17">
        <f t="shared" si="10"/>
        <v>0</v>
      </c>
      <c r="M33" s="17" t="str">
        <f t="shared" si="7"/>
        <v/>
      </c>
      <c r="N33" s="21">
        <f t="shared" si="8"/>
        <v>0</v>
      </c>
    </row>
    <row r="34" spans="1:14" ht="25.5" x14ac:dyDescent="0.2">
      <c r="A34" s="15"/>
      <c r="B34" s="28" t="s">
        <v>24</v>
      </c>
      <c r="C34" s="25"/>
      <c r="D34" s="16"/>
      <c r="E34" s="16"/>
      <c r="F34" s="16"/>
      <c r="G34" s="17" t="str">
        <f t="shared" si="3"/>
        <v/>
      </c>
      <c r="H34" s="17" t="str">
        <f t="shared" si="4"/>
        <v/>
      </c>
      <c r="I34" s="17" t="str">
        <f t="shared" si="5"/>
        <v/>
      </c>
      <c r="J34" s="17" t="str">
        <f t="shared" si="6"/>
        <v/>
      </c>
      <c r="K34" s="17" t="str">
        <f t="shared" si="9"/>
        <v xml:space="preserve"> </v>
      </c>
      <c r="L34" s="17" t="str">
        <f t="shared" si="10"/>
        <v xml:space="preserve"> </v>
      </c>
      <c r="M34" s="17" t="str">
        <f t="shared" si="7"/>
        <v/>
      </c>
      <c r="N34" s="21" t="str">
        <f t="shared" si="8"/>
        <v/>
      </c>
    </row>
    <row r="35" spans="1:14" x14ac:dyDescent="0.2">
      <c r="A35" s="15"/>
      <c r="B35" s="28" t="s">
        <v>25</v>
      </c>
      <c r="C35" s="25"/>
      <c r="D35" s="16"/>
      <c r="E35" s="16">
        <v>1</v>
      </c>
      <c r="F35" s="16">
        <v>0</v>
      </c>
      <c r="G35" s="17" t="str">
        <f t="shared" si="3"/>
        <v/>
      </c>
      <c r="H35" s="17" t="str">
        <f t="shared" si="4"/>
        <v/>
      </c>
      <c r="I35" s="17">
        <f t="shared" si="5"/>
        <v>5.5555555555555552E-2</v>
      </c>
      <c r="J35" s="17" t="str">
        <f t="shared" si="6"/>
        <v/>
      </c>
      <c r="K35" s="17">
        <f t="shared" si="9"/>
        <v>1</v>
      </c>
      <c r="L35" s="17" t="str">
        <f t="shared" si="10"/>
        <v xml:space="preserve"> </v>
      </c>
      <c r="M35" s="17" t="str">
        <f t="shared" si="7"/>
        <v/>
      </c>
      <c r="N35" s="21" t="str">
        <f t="shared" si="8"/>
        <v/>
      </c>
    </row>
    <row r="36" spans="1:14" x14ac:dyDescent="0.2">
      <c r="A36" s="15"/>
      <c r="B36" s="28" t="s">
        <v>26</v>
      </c>
      <c r="C36" s="25"/>
      <c r="D36" s="16"/>
      <c r="E36" s="16"/>
      <c r="F36" s="16"/>
      <c r="G36" s="17" t="str">
        <f t="shared" si="3"/>
        <v/>
      </c>
      <c r="H36" s="17" t="str">
        <f t="shared" si="4"/>
        <v/>
      </c>
      <c r="I36" s="17" t="str">
        <f t="shared" si="5"/>
        <v/>
      </c>
      <c r="J36" s="17" t="str">
        <f t="shared" si="6"/>
        <v/>
      </c>
      <c r="K36" s="17" t="str">
        <f t="shared" si="9"/>
        <v xml:space="preserve"> </v>
      </c>
      <c r="L36" s="17" t="str">
        <f t="shared" si="10"/>
        <v xml:space="preserve"> </v>
      </c>
      <c r="M36" s="17" t="str">
        <f t="shared" si="7"/>
        <v/>
      </c>
      <c r="N36" s="21" t="str">
        <f t="shared" si="8"/>
        <v/>
      </c>
    </row>
    <row r="37" spans="1:14" x14ac:dyDescent="0.2">
      <c r="A37" s="15"/>
      <c r="B37" s="28" t="s">
        <v>27</v>
      </c>
      <c r="C37" s="25"/>
      <c r="D37" s="16"/>
      <c r="E37" s="16"/>
      <c r="F37" s="16"/>
      <c r="G37" s="17" t="str">
        <f t="shared" si="3"/>
        <v/>
      </c>
      <c r="H37" s="17" t="str">
        <f t="shared" si="4"/>
        <v/>
      </c>
      <c r="I37" s="17" t="str">
        <f t="shared" si="5"/>
        <v/>
      </c>
      <c r="J37" s="17" t="str">
        <f t="shared" si="6"/>
        <v/>
      </c>
      <c r="K37" s="17" t="str">
        <f t="shared" si="9"/>
        <v xml:space="preserve"> </v>
      </c>
      <c r="L37" s="17" t="str">
        <f t="shared" si="10"/>
        <v xml:space="preserve"> </v>
      </c>
      <c r="M37" s="17" t="str">
        <f t="shared" si="7"/>
        <v/>
      </c>
      <c r="N37" s="21" t="str">
        <f t="shared" si="8"/>
        <v/>
      </c>
    </row>
    <row r="38" spans="1:14" x14ac:dyDescent="0.2">
      <c r="A38" s="15"/>
      <c r="B38" s="28" t="s">
        <v>28</v>
      </c>
      <c r="C38" s="25"/>
      <c r="D38" s="16"/>
      <c r="E38" s="16"/>
      <c r="F38" s="16"/>
      <c r="G38" s="17" t="str">
        <f t="shared" si="3"/>
        <v/>
      </c>
      <c r="H38" s="17" t="str">
        <f t="shared" si="4"/>
        <v/>
      </c>
      <c r="I38" s="17" t="str">
        <f t="shared" si="5"/>
        <v/>
      </c>
      <c r="J38" s="17" t="str">
        <f t="shared" si="6"/>
        <v/>
      </c>
      <c r="K38" s="17" t="str">
        <f t="shared" si="9"/>
        <v xml:space="preserve"> </v>
      </c>
      <c r="L38" s="17" t="str">
        <f t="shared" si="10"/>
        <v xml:space="preserve"> </v>
      </c>
      <c r="M38" s="17" t="str">
        <f t="shared" si="7"/>
        <v/>
      </c>
      <c r="N38" s="21" t="str">
        <f t="shared" si="8"/>
        <v/>
      </c>
    </row>
    <row r="39" spans="1:14" x14ac:dyDescent="0.2">
      <c r="A39" s="15"/>
      <c r="B39" s="28" t="s">
        <v>29</v>
      </c>
      <c r="C39" s="25">
        <v>2</v>
      </c>
      <c r="D39" s="16">
        <v>0</v>
      </c>
      <c r="E39" s="16">
        <v>1</v>
      </c>
      <c r="F39" s="16">
        <v>1</v>
      </c>
      <c r="G39" s="17">
        <f t="shared" si="3"/>
        <v>0.125</v>
      </c>
      <c r="H39" s="17" t="str">
        <f t="shared" si="4"/>
        <v/>
      </c>
      <c r="I39" s="17">
        <f t="shared" si="5"/>
        <v>5.5555555555555552E-2</v>
      </c>
      <c r="J39" s="17">
        <f t="shared" si="6"/>
        <v>3.8461538461538464E-2</v>
      </c>
      <c r="K39" s="17">
        <f t="shared" si="9"/>
        <v>-0.5</v>
      </c>
      <c r="L39" s="17">
        <f t="shared" si="10"/>
        <v>1</v>
      </c>
      <c r="M39" s="17">
        <f t="shared" si="7"/>
        <v>-6.25E-2</v>
      </c>
      <c r="N39" s="21" t="str">
        <f t="shared" si="8"/>
        <v/>
      </c>
    </row>
    <row r="40" spans="1:14" ht="25.5" x14ac:dyDescent="0.2">
      <c r="A40" s="15"/>
      <c r="B40" s="28" t="s">
        <v>30</v>
      </c>
      <c r="C40" s="25"/>
      <c r="D40" s="16"/>
      <c r="E40" s="16"/>
      <c r="F40" s="16"/>
      <c r="G40" s="17" t="str">
        <f t="shared" si="3"/>
        <v/>
      </c>
      <c r="H40" s="17" t="str">
        <f t="shared" si="4"/>
        <v/>
      </c>
      <c r="I40" s="17" t="str">
        <f t="shared" si="5"/>
        <v/>
      </c>
      <c r="J40" s="17" t="str">
        <f t="shared" si="6"/>
        <v/>
      </c>
      <c r="K40" s="17" t="str">
        <f t="shared" si="9"/>
        <v xml:space="preserve"> </v>
      </c>
      <c r="L40" s="17" t="str">
        <f t="shared" si="10"/>
        <v xml:space="preserve"> </v>
      </c>
      <c r="M40" s="17" t="str">
        <f t="shared" si="7"/>
        <v/>
      </c>
      <c r="N40" s="21" t="str">
        <f t="shared" si="8"/>
        <v/>
      </c>
    </row>
    <row r="41" spans="1:14" ht="25.5" x14ac:dyDescent="0.2">
      <c r="A41" s="15"/>
      <c r="B41" s="28" t="s">
        <v>31</v>
      </c>
      <c r="C41" s="25">
        <v>1</v>
      </c>
      <c r="D41" s="16">
        <v>0</v>
      </c>
      <c r="E41" s="16"/>
      <c r="F41" s="16"/>
      <c r="G41" s="17">
        <f t="shared" si="3"/>
        <v>6.25E-2</v>
      </c>
      <c r="H41" s="17" t="str">
        <f t="shared" si="4"/>
        <v/>
      </c>
      <c r="I41" s="17" t="str">
        <f t="shared" si="5"/>
        <v/>
      </c>
      <c r="J41" s="17" t="str">
        <f t="shared" si="6"/>
        <v/>
      </c>
      <c r="K41" s="17">
        <f t="shared" si="9"/>
        <v>-1</v>
      </c>
      <c r="L41" s="17" t="str">
        <f t="shared" si="10"/>
        <v xml:space="preserve"> </v>
      </c>
      <c r="M41" s="17">
        <f t="shared" si="7"/>
        <v>-6.25E-2</v>
      </c>
      <c r="N41" s="21" t="str">
        <f t="shared" si="8"/>
        <v/>
      </c>
    </row>
    <row r="42" spans="1:14" x14ac:dyDescent="0.2">
      <c r="A42" s="15"/>
      <c r="B42" s="28" t="s">
        <v>32</v>
      </c>
      <c r="C42" s="25"/>
      <c r="D42" s="16"/>
      <c r="E42" s="16">
        <v>0</v>
      </c>
      <c r="F42" s="16">
        <v>1</v>
      </c>
      <c r="G42" s="17" t="str">
        <f t="shared" si="3"/>
        <v/>
      </c>
      <c r="H42" s="17" t="str">
        <f t="shared" si="4"/>
        <v/>
      </c>
      <c r="I42" s="17" t="str">
        <f t="shared" si="5"/>
        <v/>
      </c>
      <c r="J42" s="17">
        <f t="shared" si="6"/>
        <v>3.8461538461538464E-2</v>
      </c>
      <c r="K42" s="17" t="str">
        <f t="shared" si="9"/>
        <v xml:space="preserve"> </v>
      </c>
      <c r="L42" s="17">
        <f t="shared" si="10"/>
        <v>1</v>
      </c>
      <c r="M42" s="17" t="str">
        <f t="shared" si="7"/>
        <v/>
      </c>
      <c r="N42" s="21" t="str">
        <f t="shared" si="8"/>
        <v/>
      </c>
    </row>
    <row r="43" spans="1:14" ht="24" customHeight="1" x14ac:dyDescent="0.2">
      <c r="A43" s="15"/>
      <c r="B43" s="28" t="s">
        <v>33</v>
      </c>
      <c r="C43" s="25"/>
      <c r="D43" s="16"/>
      <c r="E43" s="16"/>
      <c r="F43" s="16"/>
      <c r="G43" s="17" t="str">
        <f t="shared" si="3"/>
        <v/>
      </c>
      <c r="H43" s="17" t="str">
        <f t="shared" si="4"/>
        <v/>
      </c>
      <c r="I43" s="17" t="str">
        <f t="shared" si="5"/>
        <v/>
      </c>
      <c r="J43" s="17" t="str">
        <f t="shared" si="6"/>
        <v/>
      </c>
      <c r="K43" s="17" t="str">
        <f t="shared" si="9"/>
        <v xml:space="preserve"> </v>
      </c>
      <c r="L43" s="17" t="str">
        <f t="shared" si="10"/>
        <v xml:space="preserve"> </v>
      </c>
      <c r="M43" s="17" t="str">
        <f t="shared" si="7"/>
        <v/>
      </c>
      <c r="N43" s="21" t="str">
        <f t="shared" si="8"/>
        <v/>
      </c>
    </row>
    <row r="44" spans="1:14" ht="25.5" x14ac:dyDescent="0.2">
      <c r="A44" s="15"/>
      <c r="B44" s="28" t="s">
        <v>34</v>
      </c>
      <c r="C44" s="25"/>
      <c r="D44" s="16"/>
      <c r="E44" s="16"/>
      <c r="F44" s="16"/>
      <c r="G44" s="17" t="str">
        <f t="shared" si="3"/>
        <v/>
      </c>
      <c r="H44" s="17" t="str">
        <f t="shared" si="4"/>
        <v/>
      </c>
      <c r="I44" s="17" t="str">
        <f t="shared" si="5"/>
        <v/>
      </c>
      <c r="J44" s="17" t="str">
        <f t="shared" si="6"/>
        <v/>
      </c>
      <c r="K44" s="17" t="str">
        <f t="shared" si="9"/>
        <v xml:space="preserve"> </v>
      </c>
      <c r="L44" s="17" t="str">
        <f t="shared" si="10"/>
        <v xml:space="preserve"> </v>
      </c>
      <c r="M44" s="17" t="str">
        <f t="shared" si="7"/>
        <v/>
      </c>
      <c r="N44" s="21" t="str">
        <f t="shared" si="8"/>
        <v/>
      </c>
    </row>
    <row r="45" spans="1:14" x14ac:dyDescent="0.2">
      <c r="A45" s="15"/>
      <c r="B45" s="28" t="s">
        <v>35</v>
      </c>
      <c r="C45" s="25"/>
      <c r="D45" s="16"/>
      <c r="E45" s="16"/>
      <c r="F45" s="16"/>
      <c r="G45" s="17" t="str">
        <f t="shared" si="3"/>
        <v/>
      </c>
      <c r="H45" s="17" t="str">
        <f t="shared" si="4"/>
        <v/>
      </c>
      <c r="I45" s="17" t="str">
        <f t="shared" si="5"/>
        <v/>
      </c>
      <c r="J45" s="17" t="str">
        <f t="shared" si="6"/>
        <v/>
      </c>
      <c r="K45" s="17" t="str">
        <f t="shared" si="9"/>
        <v xml:space="preserve"> </v>
      </c>
      <c r="L45" s="17" t="str">
        <f t="shared" si="10"/>
        <v xml:space="preserve"> </v>
      </c>
      <c r="M45" s="17" t="str">
        <f t="shared" si="7"/>
        <v/>
      </c>
      <c r="N45" s="21" t="str">
        <f t="shared" si="8"/>
        <v/>
      </c>
    </row>
    <row r="46" spans="1:14" x14ac:dyDescent="0.2">
      <c r="A46" s="15"/>
      <c r="B46" s="28" t="s">
        <v>36</v>
      </c>
      <c r="C46" s="25"/>
      <c r="D46" s="16"/>
      <c r="E46" s="16"/>
      <c r="F46" s="16"/>
      <c r="G46" s="17" t="str">
        <f t="shared" si="3"/>
        <v/>
      </c>
      <c r="H46" s="17" t="str">
        <f t="shared" si="4"/>
        <v/>
      </c>
      <c r="I46" s="17" t="str">
        <f t="shared" si="5"/>
        <v/>
      </c>
      <c r="J46" s="17" t="str">
        <f t="shared" si="6"/>
        <v/>
      </c>
      <c r="K46" s="17" t="str">
        <f t="shared" si="9"/>
        <v xml:space="preserve"> </v>
      </c>
      <c r="L46" s="17" t="str">
        <f t="shared" si="10"/>
        <v xml:space="preserve"> </v>
      </c>
      <c r="M46" s="17" t="str">
        <f t="shared" si="7"/>
        <v/>
      </c>
      <c r="N46" s="21" t="str">
        <f t="shared" si="8"/>
        <v/>
      </c>
    </row>
    <row r="47" spans="1:14" ht="25.5" x14ac:dyDescent="0.2">
      <c r="A47" s="15"/>
      <c r="B47" s="28" t="s">
        <v>37</v>
      </c>
      <c r="C47" s="25"/>
      <c r="D47" s="16"/>
      <c r="E47" s="16"/>
      <c r="F47" s="16"/>
      <c r="G47" s="17" t="str">
        <f t="shared" si="3"/>
        <v/>
      </c>
      <c r="H47" s="17" t="str">
        <f t="shared" si="4"/>
        <v/>
      </c>
      <c r="I47" s="17" t="str">
        <f t="shared" si="5"/>
        <v/>
      </c>
      <c r="J47" s="17" t="str">
        <f t="shared" si="6"/>
        <v/>
      </c>
      <c r="K47" s="17" t="str">
        <f t="shared" si="9"/>
        <v xml:space="preserve"> </v>
      </c>
      <c r="L47" s="17" t="str">
        <f t="shared" si="10"/>
        <v xml:space="preserve"> </v>
      </c>
      <c r="M47" s="17" t="str">
        <f t="shared" si="7"/>
        <v/>
      </c>
      <c r="N47" s="21" t="str">
        <f t="shared" si="8"/>
        <v/>
      </c>
    </row>
    <row r="48" spans="1:14" ht="25.5" x14ac:dyDescent="0.2">
      <c r="A48" s="15"/>
      <c r="B48" s="28" t="s">
        <v>38</v>
      </c>
      <c r="C48" s="25"/>
      <c r="D48" s="16"/>
      <c r="E48" s="16">
        <v>1</v>
      </c>
      <c r="F48" s="16">
        <v>0</v>
      </c>
      <c r="G48" s="17" t="str">
        <f t="shared" si="3"/>
        <v/>
      </c>
      <c r="H48" s="17" t="str">
        <f t="shared" si="4"/>
        <v/>
      </c>
      <c r="I48" s="17">
        <f t="shared" si="5"/>
        <v>5.5555555555555552E-2</v>
      </c>
      <c r="J48" s="17" t="str">
        <f t="shared" si="6"/>
        <v/>
      </c>
      <c r="K48" s="17">
        <f t="shared" si="9"/>
        <v>1</v>
      </c>
      <c r="L48" s="17" t="str">
        <f t="shared" si="10"/>
        <v xml:space="preserve"> </v>
      </c>
      <c r="M48" s="17" t="str">
        <f t="shared" si="7"/>
        <v/>
      </c>
      <c r="N48" s="21" t="str">
        <f t="shared" si="8"/>
        <v/>
      </c>
    </row>
    <row r="49" spans="1:14" ht="25.5" x14ac:dyDescent="0.2">
      <c r="A49" s="15"/>
      <c r="B49" s="28" t="s">
        <v>39</v>
      </c>
      <c r="C49" s="25"/>
      <c r="D49" s="16"/>
      <c r="E49" s="16"/>
      <c r="F49" s="16"/>
      <c r="G49" s="17" t="str">
        <f t="shared" si="3"/>
        <v/>
      </c>
      <c r="H49" s="17" t="str">
        <f t="shared" si="4"/>
        <v/>
      </c>
      <c r="I49" s="17" t="str">
        <f t="shared" si="5"/>
        <v/>
      </c>
      <c r="J49" s="17" t="str">
        <f t="shared" si="6"/>
        <v/>
      </c>
      <c r="K49" s="17" t="str">
        <f t="shared" si="9"/>
        <v xml:space="preserve"> </v>
      </c>
      <c r="L49" s="17" t="str">
        <f t="shared" si="10"/>
        <v xml:space="preserve"> </v>
      </c>
      <c r="M49" s="17" t="str">
        <f t="shared" si="7"/>
        <v/>
      </c>
      <c r="N49" s="21" t="str">
        <f t="shared" si="8"/>
        <v/>
      </c>
    </row>
    <row r="50" spans="1:14" x14ac:dyDescent="0.2">
      <c r="A50" s="15"/>
      <c r="B50" s="28" t="s">
        <v>40</v>
      </c>
      <c r="C50" s="25"/>
      <c r="D50" s="16"/>
      <c r="E50" s="16"/>
      <c r="F50" s="16"/>
      <c r="G50" s="17" t="str">
        <f t="shared" si="3"/>
        <v/>
      </c>
      <c r="H50" s="17" t="str">
        <f t="shared" si="4"/>
        <v/>
      </c>
      <c r="I50" s="17" t="str">
        <f t="shared" si="5"/>
        <v/>
      </c>
      <c r="J50" s="17" t="str">
        <f t="shared" si="6"/>
        <v/>
      </c>
      <c r="K50" s="17" t="str">
        <f t="shared" si="9"/>
        <v xml:space="preserve"> </v>
      </c>
      <c r="L50" s="17" t="str">
        <f t="shared" si="10"/>
        <v xml:space="preserve"> </v>
      </c>
      <c r="M50" s="17" t="str">
        <f t="shared" si="7"/>
        <v/>
      </c>
      <c r="N50" s="21" t="str">
        <f t="shared" si="8"/>
        <v/>
      </c>
    </row>
    <row r="51" spans="1:14" ht="25.5" x14ac:dyDescent="0.2">
      <c r="A51" s="15"/>
      <c r="B51" s="28" t="s">
        <v>41</v>
      </c>
      <c r="C51" s="25"/>
      <c r="D51" s="16"/>
      <c r="E51" s="16"/>
      <c r="F51" s="16"/>
      <c r="G51" s="17" t="str">
        <f t="shared" si="3"/>
        <v/>
      </c>
      <c r="H51" s="17" t="str">
        <f t="shared" si="4"/>
        <v/>
      </c>
      <c r="I51" s="17" t="str">
        <f t="shared" si="5"/>
        <v/>
      </c>
      <c r="J51" s="17" t="str">
        <f t="shared" si="6"/>
        <v/>
      </c>
      <c r="K51" s="17" t="str">
        <f t="shared" si="9"/>
        <v xml:space="preserve"> </v>
      </c>
      <c r="L51" s="17" t="str">
        <f t="shared" si="10"/>
        <v xml:space="preserve"> </v>
      </c>
      <c r="M51" s="17" t="str">
        <f t="shared" si="7"/>
        <v/>
      </c>
      <c r="N51" s="21" t="str">
        <f t="shared" si="8"/>
        <v/>
      </c>
    </row>
    <row r="52" spans="1:14" ht="25.5" x14ac:dyDescent="0.2">
      <c r="A52" s="15"/>
      <c r="B52" s="28" t="s">
        <v>42</v>
      </c>
      <c r="C52" s="25">
        <v>0</v>
      </c>
      <c r="D52" s="16">
        <v>1</v>
      </c>
      <c r="E52" s="16">
        <v>0</v>
      </c>
      <c r="F52" s="16">
        <v>1</v>
      </c>
      <c r="G52" s="17" t="str">
        <f t="shared" si="3"/>
        <v/>
      </c>
      <c r="H52" s="17">
        <f t="shared" si="4"/>
        <v>0.05</v>
      </c>
      <c r="I52" s="17" t="str">
        <f t="shared" si="5"/>
        <v/>
      </c>
      <c r="J52" s="17">
        <f t="shared" si="6"/>
        <v>3.8461538461538464E-2</v>
      </c>
      <c r="K52" s="17" t="str">
        <f t="shared" si="9"/>
        <v xml:space="preserve"> </v>
      </c>
      <c r="L52" s="17">
        <f t="shared" si="10"/>
        <v>0</v>
      </c>
      <c r="M52" s="17" t="str">
        <f t="shared" si="7"/>
        <v/>
      </c>
      <c r="N52" s="21">
        <f t="shared" si="8"/>
        <v>0</v>
      </c>
    </row>
    <row r="53" spans="1:14" x14ac:dyDescent="0.2">
      <c r="A53" s="15"/>
      <c r="B53" s="28" t="s">
        <v>43</v>
      </c>
      <c r="C53" s="25"/>
      <c r="D53" s="16"/>
      <c r="E53" s="16"/>
      <c r="F53" s="16"/>
      <c r="G53" s="17" t="str">
        <f t="shared" si="3"/>
        <v/>
      </c>
      <c r="H53" s="17" t="str">
        <f t="shared" si="4"/>
        <v/>
      </c>
      <c r="I53" s="17" t="str">
        <f t="shared" si="5"/>
        <v/>
      </c>
      <c r="J53" s="17" t="str">
        <f t="shared" si="6"/>
        <v/>
      </c>
      <c r="K53" s="17" t="str">
        <f t="shared" si="9"/>
        <v xml:space="preserve"> </v>
      </c>
      <c r="L53" s="17" t="str">
        <f t="shared" si="10"/>
        <v xml:space="preserve"> </v>
      </c>
      <c r="M53" s="17" t="str">
        <f t="shared" si="7"/>
        <v/>
      </c>
      <c r="N53" s="21" t="str">
        <f t="shared" si="8"/>
        <v/>
      </c>
    </row>
    <row r="54" spans="1:14" x14ac:dyDescent="0.2">
      <c r="A54" s="15"/>
      <c r="B54" s="28" t="s">
        <v>44</v>
      </c>
      <c r="C54" s="25">
        <v>0</v>
      </c>
      <c r="D54" s="16">
        <v>1</v>
      </c>
      <c r="E54" s="16"/>
      <c r="F54" s="16"/>
      <c r="G54" s="17" t="str">
        <f t="shared" ref="G54:G73" si="11">+IF(C54=0,"",C54/C$22)</f>
        <v/>
      </c>
      <c r="H54" s="17">
        <f t="shared" ref="H54:H73" si="12">+IF(D54=0,"",D54/D$22)</f>
        <v>0.05</v>
      </c>
      <c r="I54" s="17" t="str">
        <f t="shared" ref="I54:I73" si="13">+IF(E54=0,"",E54/E$22)</f>
        <v/>
      </c>
      <c r="J54" s="17" t="str">
        <f t="shared" ref="J54:J73" si="14">+IF(F54=0,"",F54/F$22)</f>
        <v/>
      </c>
      <c r="K54" s="17" t="str">
        <f t="shared" si="9"/>
        <v xml:space="preserve"> </v>
      </c>
      <c r="L54" s="17">
        <f t="shared" si="10"/>
        <v>-1</v>
      </c>
      <c r="M54" s="17" t="str">
        <f t="shared" ref="M54:M73" si="15">+IF(OR(AND(G54=""),(K54="")),"",G54*K54)</f>
        <v/>
      </c>
      <c r="N54" s="21">
        <f t="shared" ref="N54:N73" si="16">+IF(OR(AND(H54=""),(L54="")),"",H54*L54)</f>
        <v>-0.05</v>
      </c>
    </row>
    <row r="55" spans="1:14" x14ac:dyDescent="0.2">
      <c r="A55" s="15"/>
      <c r="B55" s="28" t="s">
        <v>45</v>
      </c>
      <c r="C55" s="25"/>
      <c r="D55" s="16"/>
      <c r="E55" s="16">
        <v>1</v>
      </c>
      <c r="F55" s="16">
        <v>0</v>
      </c>
      <c r="G55" s="17" t="str">
        <f t="shared" si="11"/>
        <v/>
      </c>
      <c r="H55" s="17" t="str">
        <f t="shared" si="12"/>
        <v/>
      </c>
      <c r="I55" s="17">
        <f t="shared" si="13"/>
        <v>5.5555555555555552E-2</v>
      </c>
      <c r="J55" s="17" t="str">
        <f t="shared" si="14"/>
        <v/>
      </c>
      <c r="K55" s="17">
        <f t="shared" ref="K55:K73" si="17">+IF(AND(C55=0,E55=0)," ",IF(C55=0,1,IF(E55=0,-1,(E55-C55)/C55)))</f>
        <v>1</v>
      </c>
      <c r="L55" s="17" t="str">
        <f t="shared" ref="L55:L73" si="18">+IF(AND(D55=0,F55=0)," ",IF(D55=0,1,IF(F55=0,-1,(F55-D55)/D55)))</f>
        <v xml:space="preserve"> </v>
      </c>
      <c r="M55" s="17" t="str">
        <f t="shared" si="15"/>
        <v/>
      </c>
      <c r="N55" s="21" t="str">
        <f t="shared" si="16"/>
        <v/>
      </c>
    </row>
    <row r="56" spans="1:14" x14ac:dyDescent="0.2">
      <c r="A56" s="15"/>
      <c r="B56" s="28" t="s">
        <v>46</v>
      </c>
      <c r="C56" s="25"/>
      <c r="D56" s="16"/>
      <c r="E56" s="16">
        <v>1</v>
      </c>
      <c r="F56" s="16">
        <v>0</v>
      </c>
      <c r="G56" s="17" t="str">
        <f t="shared" si="11"/>
        <v/>
      </c>
      <c r="H56" s="17" t="str">
        <f t="shared" si="12"/>
        <v/>
      </c>
      <c r="I56" s="17">
        <f t="shared" si="13"/>
        <v>5.5555555555555552E-2</v>
      </c>
      <c r="J56" s="17" t="str">
        <f t="shared" si="14"/>
        <v/>
      </c>
      <c r="K56" s="17">
        <f t="shared" si="17"/>
        <v>1</v>
      </c>
      <c r="L56" s="17" t="str">
        <f t="shared" si="18"/>
        <v xml:space="preserve"> </v>
      </c>
      <c r="M56" s="17" t="str">
        <f t="shared" si="15"/>
        <v/>
      </c>
      <c r="N56" s="21" t="str">
        <f t="shared" si="16"/>
        <v/>
      </c>
    </row>
    <row r="57" spans="1:14" x14ac:dyDescent="0.2">
      <c r="A57" s="15"/>
      <c r="B57" s="28" t="s">
        <v>47</v>
      </c>
      <c r="C57" s="25">
        <v>1</v>
      </c>
      <c r="D57" s="16">
        <v>1</v>
      </c>
      <c r="E57" s="16"/>
      <c r="F57" s="16"/>
      <c r="G57" s="17">
        <f t="shared" si="11"/>
        <v>6.25E-2</v>
      </c>
      <c r="H57" s="17">
        <f t="shared" si="12"/>
        <v>0.05</v>
      </c>
      <c r="I57" s="17" t="str">
        <f t="shared" si="13"/>
        <v/>
      </c>
      <c r="J57" s="17" t="str">
        <f t="shared" si="14"/>
        <v/>
      </c>
      <c r="K57" s="17">
        <f t="shared" si="17"/>
        <v>-1</v>
      </c>
      <c r="L57" s="17">
        <f t="shared" si="18"/>
        <v>-1</v>
      </c>
      <c r="M57" s="17">
        <f t="shared" si="15"/>
        <v>-6.25E-2</v>
      </c>
      <c r="N57" s="21">
        <f t="shared" si="16"/>
        <v>-0.05</v>
      </c>
    </row>
    <row r="58" spans="1:14" x14ac:dyDescent="0.2">
      <c r="A58" s="15"/>
      <c r="B58" s="28" t="s">
        <v>48</v>
      </c>
      <c r="C58" s="25"/>
      <c r="D58" s="16"/>
      <c r="E58" s="16">
        <v>0</v>
      </c>
      <c r="F58" s="16">
        <v>10</v>
      </c>
      <c r="G58" s="17" t="str">
        <f t="shared" si="11"/>
        <v/>
      </c>
      <c r="H58" s="17" t="str">
        <f t="shared" si="12"/>
        <v/>
      </c>
      <c r="I58" s="17" t="str">
        <f t="shared" si="13"/>
        <v/>
      </c>
      <c r="J58" s="17">
        <f t="shared" si="14"/>
        <v>0.38461538461538464</v>
      </c>
      <c r="K58" s="17" t="str">
        <f t="shared" si="17"/>
        <v xml:space="preserve"> </v>
      </c>
      <c r="L58" s="17">
        <f t="shared" si="18"/>
        <v>1</v>
      </c>
      <c r="M58" s="17" t="str">
        <f t="shared" si="15"/>
        <v/>
      </c>
      <c r="N58" s="21" t="str">
        <f t="shared" si="16"/>
        <v/>
      </c>
    </row>
    <row r="59" spans="1:14" x14ac:dyDescent="0.2">
      <c r="A59" s="15"/>
      <c r="B59" s="28" t="s">
        <v>49</v>
      </c>
      <c r="C59" s="25"/>
      <c r="D59" s="16"/>
      <c r="E59" s="16"/>
      <c r="F59" s="16"/>
      <c r="G59" s="17" t="str">
        <f t="shared" si="11"/>
        <v/>
      </c>
      <c r="H59" s="17" t="str">
        <f t="shared" si="12"/>
        <v/>
      </c>
      <c r="I59" s="17" t="str">
        <f t="shared" si="13"/>
        <v/>
      </c>
      <c r="J59" s="17" t="str">
        <f t="shared" si="14"/>
        <v/>
      </c>
      <c r="K59" s="17" t="str">
        <f t="shared" si="17"/>
        <v xml:space="preserve"> </v>
      </c>
      <c r="L59" s="17" t="str">
        <f t="shared" si="18"/>
        <v xml:space="preserve"> </v>
      </c>
      <c r="M59" s="17" t="str">
        <f t="shared" si="15"/>
        <v/>
      </c>
      <c r="N59" s="21" t="str">
        <f t="shared" si="16"/>
        <v/>
      </c>
    </row>
    <row r="60" spans="1:14" x14ac:dyDescent="0.2">
      <c r="A60" s="15"/>
      <c r="B60" s="28" t="s">
        <v>50</v>
      </c>
      <c r="C60" s="25"/>
      <c r="D60" s="16"/>
      <c r="E60" s="16"/>
      <c r="F60" s="16"/>
      <c r="G60" s="17" t="str">
        <f t="shared" si="11"/>
        <v/>
      </c>
      <c r="H60" s="17" t="str">
        <f t="shared" si="12"/>
        <v/>
      </c>
      <c r="I60" s="17" t="str">
        <f t="shared" si="13"/>
        <v/>
      </c>
      <c r="J60" s="17" t="str">
        <f t="shared" si="14"/>
        <v/>
      </c>
      <c r="K60" s="17" t="str">
        <f t="shared" si="17"/>
        <v xml:space="preserve"> </v>
      </c>
      <c r="L60" s="17" t="str">
        <f t="shared" si="18"/>
        <v xml:space="preserve"> </v>
      </c>
      <c r="M60" s="17" t="str">
        <f t="shared" si="15"/>
        <v/>
      </c>
      <c r="N60" s="21" t="str">
        <f t="shared" si="16"/>
        <v/>
      </c>
    </row>
    <row r="61" spans="1:14" x14ac:dyDescent="0.2">
      <c r="A61" s="15"/>
      <c r="B61" s="28" t="s">
        <v>51</v>
      </c>
      <c r="C61" s="25"/>
      <c r="D61" s="16"/>
      <c r="E61" s="16">
        <v>0</v>
      </c>
      <c r="F61" s="16">
        <v>1</v>
      </c>
      <c r="G61" s="17" t="str">
        <f t="shared" si="11"/>
        <v/>
      </c>
      <c r="H61" s="17" t="str">
        <f t="shared" si="12"/>
        <v/>
      </c>
      <c r="I61" s="17" t="str">
        <f t="shared" si="13"/>
        <v/>
      </c>
      <c r="J61" s="17">
        <f t="shared" si="14"/>
        <v>3.8461538461538464E-2</v>
      </c>
      <c r="K61" s="17" t="str">
        <f t="shared" si="17"/>
        <v xml:space="preserve"> </v>
      </c>
      <c r="L61" s="17">
        <f t="shared" si="18"/>
        <v>1</v>
      </c>
      <c r="M61" s="17" t="str">
        <f t="shared" si="15"/>
        <v/>
      </c>
      <c r="N61" s="21" t="str">
        <f t="shared" si="16"/>
        <v/>
      </c>
    </row>
    <row r="62" spans="1:14" x14ac:dyDescent="0.2">
      <c r="A62" s="15"/>
      <c r="B62" s="28" t="s">
        <v>52</v>
      </c>
      <c r="C62" s="25">
        <v>1</v>
      </c>
      <c r="D62" s="16">
        <v>0</v>
      </c>
      <c r="E62" s="16">
        <v>2</v>
      </c>
      <c r="F62" s="16">
        <v>0</v>
      </c>
      <c r="G62" s="17">
        <f t="shared" si="11"/>
        <v>6.25E-2</v>
      </c>
      <c r="H62" s="17" t="str">
        <f t="shared" si="12"/>
        <v/>
      </c>
      <c r="I62" s="17">
        <f t="shared" si="13"/>
        <v>0.1111111111111111</v>
      </c>
      <c r="J62" s="17" t="str">
        <f t="shared" si="14"/>
        <v/>
      </c>
      <c r="K62" s="17">
        <f t="shared" si="17"/>
        <v>1</v>
      </c>
      <c r="L62" s="17" t="str">
        <f t="shared" si="18"/>
        <v xml:space="preserve"> </v>
      </c>
      <c r="M62" s="17">
        <f t="shared" si="15"/>
        <v>6.25E-2</v>
      </c>
      <c r="N62" s="21" t="str">
        <f t="shared" si="16"/>
        <v/>
      </c>
    </row>
    <row r="63" spans="1:14" ht="25.5" x14ac:dyDescent="0.2">
      <c r="A63" s="15"/>
      <c r="B63" s="28" t="s">
        <v>53</v>
      </c>
      <c r="C63" s="25"/>
      <c r="D63" s="16"/>
      <c r="E63" s="16"/>
      <c r="F63" s="16"/>
      <c r="G63" s="17" t="str">
        <f t="shared" si="11"/>
        <v/>
      </c>
      <c r="H63" s="17" t="str">
        <f t="shared" si="12"/>
        <v/>
      </c>
      <c r="I63" s="17" t="str">
        <f t="shared" si="13"/>
        <v/>
      </c>
      <c r="J63" s="17" t="str">
        <f t="shared" si="14"/>
        <v/>
      </c>
      <c r="K63" s="17" t="str">
        <f t="shared" si="17"/>
        <v xml:space="preserve"> </v>
      </c>
      <c r="L63" s="17" t="str">
        <f t="shared" si="18"/>
        <v xml:space="preserve"> </v>
      </c>
      <c r="M63" s="17" t="str">
        <f t="shared" si="15"/>
        <v/>
      </c>
      <c r="N63" s="21" t="str">
        <f t="shared" si="16"/>
        <v/>
      </c>
    </row>
    <row r="64" spans="1:14" ht="25.5" x14ac:dyDescent="0.2">
      <c r="A64" s="15"/>
      <c r="B64" s="28" t="s">
        <v>54</v>
      </c>
      <c r="C64" s="25"/>
      <c r="D64" s="16"/>
      <c r="E64" s="16"/>
      <c r="F64" s="16"/>
      <c r="G64" s="17" t="str">
        <f t="shared" si="11"/>
        <v/>
      </c>
      <c r="H64" s="17" t="str">
        <f t="shared" si="12"/>
        <v/>
      </c>
      <c r="I64" s="17" t="str">
        <f t="shared" si="13"/>
        <v/>
      </c>
      <c r="J64" s="17" t="str">
        <f t="shared" si="14"/>
        <v/>
      </c>
      <c r="K64" s="17" t="str">
        <f t="shared" si="17"/>
        <v xml:space="preserve"> </v>
      </c>
      <c r="L64" s="17" t="str">
        <f t="shared" si="18"/>
        <v xml:space="preserve"> </v>
      </c>
      <c r="M64" s="17" t="str">
        <f t="shared" si="15"/>
        <v/>
      </c>
      <c r="N64" s="21" t="str">
        <f t="shared" si="16"/>
        <v/>
      </c>
    </row>
    <row r="65" spans="1:14" x14ac:dyDescent="0.2">
      <c r="A65" s="15"/>
      <c r="B65" s="28" t="s">
        <v>55</v>
      </c>
      <c r="C65" s="25"/>
      <c r="D65" s="16"/>
      <c r="E65" s="16"/>
      <c r="F65" s="16"/>
      <c r="G65" s="17" t="str">
        <f t="shared" si="11"/>
        <v/>
      </c>
      <c r="H65" s="17" t="str">
        <f t="shared" si="12"/>
        <v/>
      </c>
      <c r="I65" s="17" t="str">
        <f t="shared" si="13"/>
        <v/>
      </c>
      <c r="J65" s="17" t="str">
        <f t="shared" si="14"/>
        <v/>
      </c>
      <c r="K65" s="17" t="str">
        <f t="shared" si="17"/>
        <v xml:space="preserve"> </v>
      </c>
      <c r="L65" s="17" t="str">
        <f t="shared" si="18"/>
        <v xml:space="preserve"> </v>
      </c>
      <c r="M65" s="17" t="str">
        <f t="shared" si="15"/>
        <v/>
      </c>
      <c r="N65" s="21" t="str">
        <f t="shared" si="16"/>
        <v/>
      </c>
    </row>
    <row r="66" spans="1:14" x14ac:dyDescent="0.2">
      <c r="A66" s="15"/>
      <c r="B66" s="28" t="s">
        <v>56</v>
      </c>
      <c r="C66" s="25"/>
      <c r="D66" s="16"/>
      <c r="E66" s="16"/>
      <c r="F66" s="16"/>
      <c r="G66" s="17" t="str">
        <f t="shared" si="11"/>
        <v/>
      </c>
      <c r="H66" s="17" t="str">
        <f t="shared" si="12"/>
        <v/>
      </c>
      <c r="I66" s="17" t="str">
        <f t="shared" si="13"/>
        <v/>
      </c>
      <c r="J66" s="17" t="str">
        <f t="shared" si="14"/>
        <v/>
      </c>
      <c r="K66" s="17" t="str">
        <f t="shared" si="17"/>
        <v xml:space="preserve"> </v>
      </c>
      <c r="L66" s="17" t="str">
        <f t="shared" si="18"/>
        <v xml:space="preserve"> </v>
      </c>
      <c r="M66" s="17" t="str">
        <f t="shared" si="15"/>
        <v/>
      </c>
      <c r="N66" s="21" t="str">
        <f t="shared" si="16"/>
        <v/>
      </c>
    </row>
    <row r="67" spans="1:14" x14ac:dyDescent="0.2">
      <c r="A67" s="15"/>
      <c r="B67" s="28" t="s">
        <v>57</v>
      </c>
      <c r="C67" s="25">
        <v>1</v>
      </c>
      <c r="D67" s="16">
        <v>1</v>
      </c>
      <c r="E67" s="16">
        <v>1</v>
      </c>
      <c r="F67" s="16">
        <v>8</v>
      </c>
      <c r="G67" s="17">
        <f t="shared" si="11"/>
        <v>6.25E-2</v>
      </c>
      <c r="H67" s="17">
        <f t="shared" si="12"/>
        <v>0.05</v>
      </c>
      <c r="I67" s="17">
        <f t="shared" si="13"/>
        <v>5.5555555555555552E-2</v>
      </c>
      <c r="J67" s="17">
        <f t="shared" si="14"/>
        <v>0.30769230769230771</v>
      </c>
      <c r="K67" s="17">
        <f t="shared" si="17"/>
        <v>0</v>
      </c>
      <c r="L67" s="17">
        <f t="shared" si="18"/>
        <v>7</v>
      </c>
      <c r="M67" s="17">
        <f t="shared" si="15"/>
        <v>0</v>
      </c>
      <c r="N67" s="21">
        <f t="shared" si="16"/>
        <v>0.35000000000000003</v>
      </c>
    </row>
    <row r="68" spans="1:14" x14ac:dyDescent="0.2">
      <c r="A68" s="15"/>
      <c r="B68" s="28" t="s">
        <v>58</v>
      </c>
      <c r="C68" s="25">
        <v>1</v>
      </c>
      <c r="D68" s="16">
        <v>0</v>
      </c>
      <c r="E68" s="16"/>
      <c r="F68" s="16"/>
      <c r="G68" s="17">
        <f t="shared" si="11"/>
        <v>6.25E-2</v>
      </c>
      <c r="H68" s="17" t="str">
        <f t="shared" si="12"/>
        <v/>
      </c>
      <c r="I68" s="17" t="str">
        <f t="shared" si="13"/>
        <v/>
      </c>
      <c r="J68" s="17" t="str">
        <f t="shared" si="14"/>
        <v/>
      </c>
      <c r="K68" s="17">
        <f t="shared" si="17"/>
        <v>-1</v>
      </c>
      <c r="L68" s="17" t="str">
        <f t="shared" si="18"/>
        <v xml:space="preserve"> </v>
      </c>
      <c r="M68" s="17">
        <f t="shared" si="15"/>
        <v>-6.25E-2</v>
      </c>
      <c r="N68" s="21" t="str">
        <f t="shared" si="16"/>
        <v/>
      </c>
    </row>
    <row r="69" spans="1:14" x14ac:dyDescent="0.2">
      <c r="A69" s="15"/>
      <c r="B69" s="28" t="s">
        <v>59</v>
      </c>
      <c r="C69" s="25"/>
      <c r="D69" s="16"/>
      <c r="E69" s="16"/>
      <c r="F69" s="16"/>
      <c r="G69" s="17" t="str">
        <f t="shared" si="11"/>
        <v/>
      </c>
      <c r="H69" s="17" t="str">
        <f t="shared" si="12"/>
        <v/>
      </c>
      <c r="I69" s="17" t="str">
        <f t="shared" si="13"/>
        <v/>
      </c>
      <c r="J69" s="17" t="str">
        <f t="shared" si="14"/>
        <v/>
      </c>
      <c r="K69" s="17" t="str">
        <f t="shared" si="17"/>
        <v xml:space="preserve"> </v>
      </c>
      <c r="L69" s="17" t="str">
        <f t="shared" si="18"/>
        <v xml:space="preserve"> </v>
      </c>
      <c r="M69" s="17" t="str">
        <f t="shared" si="15"/>
        <v/>
      </c>
      <c r="N69" s="21" t="str">
        <f t="shared" si="16"/>
        <v/>
      </c>
    </row>
    <row r="70" spans="1:14" x14ac:dyDescent="0.2">
      <c r="A70" s="15"/>
      <c r="B70" s="28" t="s">
        <v>60</v>
      </c>
      <c r="C70" s="25">
        <v>1</v>
      </c>
      <c r="D70" s="16">
        <v>1</v>
      </c>
      <c r="E70" s="16"/>
      <c r="F70" s="16"/>
      <c r="G70" s="17">
        <f t="shared" si="11"/>
        <v>6.25E-2</v>
      </c>
      <c r="H70" s="17">
        <f t="shared" si="12"/>
        <v>0.05</v>
      </c>
      <c r="I70" s="17" t="str">
        <f t="shared" si="13"/>
        <v/>
      </c>
      <c r="J70" s="17" t="str">
        <f t="shared" si="14"/>
        <v/>
      </c>
      <c r="K70" s="17">
        <f t="shared" si="17"/>
        <v>-1</v>
      </c>
      <c r="L70" s="17">
        <f t="shared" si="18"/>
        <v>-1</v>
      </c>
      <c r="M70" s="17">
        <f t="shared" si="15"/>
        <v>-6.25E-2</v>
      </c>
      <c r="N70" s="21">
        <f t="shared" si="16"/>
        <v>-0.05</v>
      </c>
    </row>
    <row r="71" spans="1:14" x14ac:dyDescent="0.2">
      <c r="A71" s="15"/>
      <c r="B71" s="28" t="s">
        <v>61</v>
      </c>
      <c r="C71" s="25">
        <v>0</v>
      </c>
      <c r="D71" s="16">
        <v>5</v>
      </c>
      <c r="E71" s="16"/>
      <c r="F71" s="16"/>
      <c r="G71" s="17" t="str">
        <f t="shared" si="11"/>
        <v/>
      </c>
      <c r="H71" s="17">
        <f t="shared" si="12"/>
        <v>0.25</v>
      </c>
      <c r="I71" s="17" t="str">
        <f t="shared" si="13"/>
        <v/>
      </c>
      <c r="J71" s="17" t="str">
        <f t="shared" si="14"/>
        <v/>
      </c>
      <c r="K71" s="17" t="str">
        <f t="shared" si="17"/>
        <v xml:space="preserve"> </v>
      </c>
      <c r="L71" s="17">
        <f t="shared" si="18"/>
        <v>-1</v>
      </c>
      <c r="M71" s="17" t="str">
        <f t="shared" si="15"/>
        <v/>
      </c>
      <c r="N71" s="21">
        <f t="shared" si="16"/>
        <v>-0.25</v>
      </c>
    </row>
    <row r="72" spans="1:14" x14ac:dyDescent="0.2">
      <c r="A72" s="15"/>
      <c r="B72" s="28" t="s">
        <v>62</v>
      </c>
      <c r="C72" s="25"/>
      <c r="D72" s="16"/>
      <c r="E72" s="16">
        <v>1</v>
      </c>
      <c r="F72" s="16">
        <v>0</v>
      </c>
      <c r="G72" s="17" t="str">
        <f t="shared" si="11"/>
        <v/>
      </c>
      <c r="H72" s="17" t="str">
        <f t="shared" si="12"/>
        <v/>
      </c>
      <c r="I72" s="17">
        <f t="shared" si="13"/>
        <v>5.5555555555555552E-2</v>
      </c>
      <c r="J72" s="17" t="str">
        <f t="shared" si="14"/>
        <v/>
      </c>
      <c r="K72" s="17">
        <f t="shared" si="17"/>
        <v>1</v>
      </c>
      <c r="L72" s="17" t="str">
        <f t="shared" si="18"/>
        <v xml:space="preserve"> </v>
      </c>
      <c r="M72" s="17" t="str">
        <f t="shared" si="15"/>
        <v/>
      </c>
      <c r="N72" s="21" t="str">
        <f t="shared" si="16"/>
        <v/>
      </c>
    </row>
    <row r="73" spans="1:14" ht="15.75" thickBot="1" x14ac:dyDescent="0.25">
      <c r="A73" s="15"/>
      <c r="B73" s="29" t="s">
        <v>63</v>
      </c>
      <c r="C73" s="26"/>
      <c r="D73" s="22"/>
      <c r="E73" s="16">
        <v>0</v>
      </c>
      <c r="F73" s="16">
        <v>1</v>
      </c>
      <c r="G73" s="23" t="str">
        <f t="shared" si="11"/>
        <v/>
      </c>
      <c r="H73" s="23" t="str">
        <f t="shared" si="12"/>
        <v/>
      </c>
      <c r="I73" s="23" t="str">
        <f t="shared" si="13"/>
        <v/>
      </c>
      <c r="J73" s="23">
        <f t="shared" si="14"/>
        <v>3.8461538461538464E-2</v>
      </c>
      <c r="K73" s="23" t="str">
        <f t="shared" si="17"/>
        <v xml:space="preserve"> </v>
      </c>
      <c r="L73" s="23">
        <f t="shared" si="18"/>
        <v>1</v>
      </c>
      <c r="M73" s="23" t="str">
        <f t="shared" si="15"/>
        <v/>
      </c>
      <c r="N73" s="24" t="str">
        <f t="shared" si="16"/>
        <v/>
      </c>
    </row>
    <row r="74" spans="1:14" x14ac:dyDescent="0.2">
      <c r="A74" s="14"/>
    </row>
    <row r="75" spans="1:14" x14ac:dyDescent="0.2">
      <c r="A75" s="14"/>
    </row>
    <row r="76" spans="1:14" x14ac:dyDescent="0.2">
      <c r="A76" s="14"/>
    </row>
    <row r="77" spans="1:14" ht="15.75" thickBot="1" x14ac:dyDescent="0.25">
      <c r="A77" s="14"/>
    </row>
    <row r="78" spans="1:14" ht="29.25" customHeight="1" thickBot="1" x14ac:dyDescent="0.25">
      <c r="A78" s="15"/>
      <c r="B78" s="46" t="s">
        <v>2</v>
      </c>
      <c r="C78" s="55" t="s">
        <v>665</v>
      </c>
      <c r="D78" s="52"/>
      <c r="E78" s="52"/>
      <c r="F78" s="56"/>
      <c r="G78" s="59" t="s">
        <v>3</v>
      </c>
      <c r="H78" s="52"/>
      <c r="I78" s="52"/>
      <c r="J78" s="52"/>
      <c r="K78" s="46" t="s">
        <v>667</v>
      </c>
      <c r="L78" s="47"/>
      <c r="M78" s="60" t="s">
        <v>4</v>
      </c>
      <c r="N78" s="47"/>
    </row>
    <row r="79" spans="1:14" ht="15.75" thickBot="1" x14ac:dyDescent="0.25">
      <c r="A79" s="14"/>
      <c r="B79" s="57"/>
      <c r="C79" s="44">
        <v>2022</v>
      </c>
      <c r="D79" s="45"/>
      <c r="E79" s="61">
        <v>2023</v>
      </c>
      <c r="F79" s="37"/>
      <c r="G79" s="44">
        <v>2022</v>
      </c>
      <c r="H79" s="45"/>
      <c r="I79" s="61">
        <v>2023</v>
      </c>
      <c r="J79" s="37"/>
      <c r="K79" s="48"/>
      <c r="L79" s="49"/>
      <c r="M79" s="37"/>
      <c r="N79" s="49"/>
    </row>
    <row r="80" spans="1:14" ht="15.75" thickBot="1" x14ac:dyDescent="0.25">
      <c r="A80" s="15"/>
      <c r="B80" s="58"/>
      <c r="C80" s="18" t="s">
        <v>5</v>
      </c>
      <c r="D80" s="19" t="s">
        <v>6</v>
      </c>
      <c r="E80" s="18" t="s">
        <v>5</v>
      </c>
      <c r="F80" s="18" t="s">
        <v>6</v>
      </c>
      <c r="G80" s="18" t="s">
        <v>5</v>
      </c>
      <c r="H80" s="18" t="s">
        <v>6</v>
      </c>
      <c r="I80" s="20" t="s">
        <v>5</v>
      </c>
      <c r="J80" s="18" t="s">
        <v>6</v>
      </c>
      <c r="K80" s="18" t="s">
        <v>5</v>
      </c>
      <c r="L80" s="18" t="s">
        <v>6</v>
      </c>
      <c r="M80" s="18" t="s">
        <v>5</v>
      </c>
      <c r="N80" s="13" t="s">
        <v>6</v>
      </c>
    </row>
    <row r="81" spans="1:14" ht="15.75" thickBot="1" x14ac:dyDescent="0.25">
      <c r="A81" s="15"/>
      <c r="B81" s="7" t="s">
        <v>8</v>
      </c>
      <c r="C81" s="10">
        <f>SUM(C82:C180)</f>
        <v>111</v>
      </c>
      <c r="D81" s="10">
        <f>SUM(D82:D180)</f>
        <v>101</v>
      </c>
      <c r="E81" s="10">
        <f>SUM(E82:E180)</f>
        <v>213</v>
      </c>
      <c r="F81" s="9">
        <f>SUM(F82:F180)</f>
        <v>177</v>
      </c>
      <c r="G81" s="12">
        <f t="shared" ref="G81:G112" si="19">+IF(C81=0,"",C81/C$81)</f>
        <v>1</v>
      </c>
      <c r="H81" s="12">
        <f t="shared" ref="H81:H112" si="20">+IF(D81=0,"",D81/D$81)</f>
        <v>1</v>
      </c>
      <c r="I81" s="12">
        <f t="shared" ref="I81:I112" si="21">+IF(E81=0,"",E81/E$81)</f>
        <v>1</v>
      </c>
      <c r="J81" s="12">
        <f t="shared" ref="J81:J112" si="22">+IF(F81=0,"",F81/F$81)</f>
        <v>1</v>
      </c>
      <c r="K81" s="12">
        <f>+IF(AND(C81=0,E81=0),"",IF(C81=0,1,IF(E81=0,-1,(E81-C81)/C81)))</f>
        <v>0.91891891891891897</v>
      </c>
      <c r="L81" s="11">
        <f>+IF(AND(D81=0,F81=0),"",IF(D81=0,1,IF(F81=0,-1,(F81-D81)/D81)))</f>
        <v>0.75247524752475248</v>
      </c>
      <c r="M81" s="12">
        <f t="shared" ref="M81:M112" si="23">+IF(OR(AND(G81=""),(K81="")),"",G81*K81)</f>
        <v>0.91891891891891897</v>
      </c>
      <c r="N81" s="12">
        <f t="shared" ref="N81:N112" si="24">+IF(OR(AND(H81=""),(L81="")),"",H81*L81)</f>
        <v>0.75247524752475248</v>
      </c>
    </row>
    <row r="82" spans="1:14" x14ac:dyDescent="0.2">
      <c r="A82" s="15"/>
      <c r="B82" s="27" t="s">
        <v>64</v>
      </c>
      <c r="C82" s="30">
        <v>1</v>
      </c>
      <c r="D82" s="31">
        <v>0</v>
      </c>
      <c r="E82" s="16">
        <v>3</v>
      </c>
      <c r="F82" s="16">
        <v>3</v>
      </c>
      <c r="G82" s="32">
        <f t="shared" si="19"/>
        <v>9.0090090090090089E-3</v>
      </c>
      <c r="H82" s="32" t="str">
        <f t="shared" si="20"/>
        <v/>
      </c>
      <c r="I82" s="32">
        <f t="shared" si="21"/>
        <v>1.4084507042253521E-2</v>
      </c>
      <c r="J82" s="32">
        <f t="shared" si="22"/>
        <v>1.6949152542372881E-2</v>
      </c>
      <c r="K82" s="32">
        <f t="shared" ref="K82:K113" si="25">+IF(AND(C82=0,E82=0)," ",IF(C82=0,1,IF(E82=0,-1,(E82-C82)/C82)))</f>
        <v>2</v>
      </c>
      <c r="L82" s="32">
        <f t="shared" ref="L82:L113" si="26">+IF(AND(D82=0,F82=0)," ",IF(D82=0,1,IF(F82=0,-1,(F82-D82)/D82)))</f>
        <v>1</v>
      </c>
      <c r="M82" s="32">
        <f t="shared" si="23"/>
        <v>1.8018018018018018E-2</v>
      </c>
      <c r="N82" s="33" t="str">
        <f t="shared" si="24"/>
        <v/>
      </c>
    </row>
    <row r="83" spans="1:14" ht="26.25" customHeight="1" x14ac:dyDescent="0.2">
      <c r="A83" s="15"/>
      <c r="B83" s="28" t="s">
        <v>65</v>
      </c>
      <c r="C83" s="25"/>
      <c r="D83" s="16"/>
      <c r="E83" s="16">
        <v>1</v>
      </c>
      <c r="F83" s="16">
        <v>1</v>
      </c>
      <c r="G83" s="17" t="str">
        <f t="shared" si="19"/>
        <v/>
      </c>
      <c r="H83" s="17" t="str">
        <f t="shared" si="20"/>
        <v/>
      </c>
      <c r="I83" s="17">
        <f t="shared" si="21"/>
        <v>4.6948356807511738E-3</v>
      </c>
      <c r="J83" s="17">
        <f t="shared" si="22"/>
        <v>5.6497175141242938E-3</v>
      </c>
      <c r="K83" s="17">
        <f t="shared" si="25"/>
        <v>1</v>
      </c>
      <c r="L83" s="17">
        <f t="shared" si="26"/>
        <v>1</v>
      </c>
      <c r="M83" s="17" t="str">
        <f t="shared" si="23"/>
        <v/>
      </c>
      <c r="N83" s="21" t="str">
        <f t="shared" si="24"/>
        <v/>
      </c>
    </row>
    <row r="84" spans="1:14" x14ac:dyDescent="0.2">
      <c r="A84" s="15"/>
      <c r="B84" s="28" t="s">
        <v>66</v>
      </c>
      <c r="C84" s="25"/>
      <c r="D84" s="16"/>
      <c r="E84" s="16"/>
      <c r="F84" s="16"/>
      <c r="G84" s="17" t="str">
        <f t="shared" si="19"/>
        <v/>
      </c>
      <c r="H84" s="17" t="str">
        <f t="shared" si="20"/>
        <v/>
      </c>
      <c r="I84" s="17" t="str">
        <f t="shared" si="21"/>
        <v/>
      </c>
      <c r="J84" s="17" t="str">
        <f t="shared" si="22"/>
        <v/>
      </c>
      <c r="K84" s="17" t="str">
        <f t="shared" si="25"/>
        <v xml:space="preserve"> </v>
      </c>
      <c r="L84" s="17" t="str">
        <f t="shared" si="26"/>
        <v xml:space="preserve"> </v>
      </c>
      <c r="M84" s="17" t="str">
        <f t="shared" si="23"/>
        <v/>
      </c>
      <c r="N84" s="21" t="str">
        <f t="shared" si="24"/>
        <v/>
      </c>
    </row>
    <row r="85" spans="1:14" x14ac:dyDescent="0.2">
      <c r="A85" s="15"/>
      <c r="B85" s="28" t="s">
        <v>67</v>
      </c>
      <c r="C85" s="25">
        <v>10</v>
      </c>
      <c r="D85" s="16">
        <v>4</v>
      </c>
      <c r="E85" s="16">
        <v>11</v>
      </c>
      <c r="F85" s="16">
        <v>6</v>
      </c>
      <c r="G85" s="17">
        <f t="shared" si="19"/>
        <v>9.0090090090090086E-2</v>
      </c>
      <c r="H85" s="17">
        <f t="shared" si="20"/>
        <v>3.9603960396039604E-2</v>
      </c>
      <c r="I85" s="17">
        <f t="shared" si="21"/>
        <v>5.1643192488262914E-2</v>
      </c>
      <c r="J85" s="17">
        <f t="shared" si="22"/>
        <v>3.3898305084745763E-2</v>
      </c>
      <c r="K85" s="17">
        <f t="shared" si="25"/>
        <v>0.1</v>
      </c>
      <c r="L85" s="17">
        <f t="shared" si="26"/>
        <v>0.5</v>
      </c>
      <c r="M85" s="17">
        <f t="shared" si="23"/>
        <v>9.0090090090090089E-3</v>
      </c>
      <c r="N85" s="21">
        <f t="shared" si="24"/>
        <v>1.9801980198019802E-2</v>
      </c>
    </row>
    <row r="86" spans="1:14" ht="25.5" x14ac:dyDescent="0.2">
      <c r="A86" s="15"/>
      <c r="B86" s="28" t="s">
        <v>68</v>
      </c>
      <c r="C86" s="25">
        <v>7</v>
      </c>
      <c r="D86" s="16">
        <v>8</v>
      </c>
      <c r="E86" s="16">
        <v>16</v>
      </c>
      <c r="F86" s="16">
        <v>12</v>
      </c>
      <c r="G86" s="17">
        <f t="shared" si="19"/>
        <v>6.3063063063063057E-2</v>
      </c>
      <c r="H86" s="17">
        <f t="shared" si="20"/>
        <v>7.9207920792079209E-2</v>
      </c>
      <c r="I86" s="17">
        <f t="shared" si="21"/>
        <v>7.5117370892018781E-2</v>
      </c>
      <c r="J86" s="17">
        <f t="shared" si="22"/>
        <v>6.7796610169491525E-2</v>
      </c>
      <c r="K86" s="17">
        <f t="shared" si="25"/>
        <v>1.2857142857142858</v>
      </c>
      <c r="L86" s="17">
        <f t="shared" si="26"/>
        <v>0.5</v>
      </c>
      <c r="M86" s="17">
        <f t="shared" si="23"/>
        <v>8.1081081081081086E-2</v>
      </c>
      <c r="N86" s="21">
        <f t="shared" si="24"/>
        <v>3.9603960396039604E-2</v>
      </c>
    </row>
    <row r="87" spans="1:14" x14ac:dyDescent="0.2">
      <c r="A87" s="15"/>
      <c r="B87" s="28" t="s">
        <v>69</v>
      </c>
      <c r="C87" s="25"/>
      <c r="D87" s="16"/>
      <c r="E87" s="16"/>
      <c r="F87" s="16"/>
      <c r="G87" s="17" t="str">
        <f t="shared" si="19"/>
        <v/>
      </c>
      <c r="H87" s="17" t="str">
        <f t="shared" si="20"/>
        <v/>
      </c>
      <c r="I87" s="17" t="str">
        <f t="shared" si="21"/>
        <v/>
      </c>
      <c r="J87" s="17" t="str">
        <f t="shared" si="22"/>
        <v/>
      </c>
      <c r="K87" s="17" t="str">
        <f t="shared" si="25"/>
        <v xml:space="preserve"> </v>
      </c>
      <c r="L87" s="17" t="str">
        <f t="shared" si="26"/>
        <v xml:space="preserve"> </v>
      </c>
      <c r="M87" s="17" t="str">
        <f t="shared" si="23"/>
        <v/>
      </c>
      <c r="N87" s="21" t="str">
        <f t="shared" si="24"/>
        <v/>
      </c>
    </row>
    <row r="88" spans="1:14" x14ac:dyDescent="0.2">
      <c r="A88" s="15"/>
      <c r="B88" s="28" t="s">
        <v>70</v>
      </c>
      <c r="C88" s="25"/>
      <c r="D88" s="16"/>
      <c r="E88" s="16">
        <v>0</v>
      </c>
      <c r="F88" s="16">
        <v>2</v>
      </c>
      <c r="G88" s="17" t="str">
        <f t="shared" si="19"/>
        <v/>
      </c>
      <c r="H88" s="17" t="str">
        <f t="shared" si="20"/>
        <v/>
      </c>
      <c r="I88" s="17" t="str">
        <f t="shared" si="21"/>
        <v/>
      </c>
      <c r="J88" s="17">
        <f t="shared" si="22"/>
        <v>1.1299435028248588E-2</v>
      </c>
      <c r="K88" s="17" t="str">
        <f t="shared" si="25"/>
        <v xml:space="preserve"> </v>
      </c>
      <c r="L88" s="17">
        <f t="shared" si="26"/>
        <v>1</v>
      </c>
      <c r="M88" s="17" t="str">
        <f t="shared" si="23"/>
        <v/>
      </c>
      <c r="N88" s="21" t="str">
        <f t="shared" si="24"/>
        <v/>
      </c>
    </row>
    <row r="89" spans="1:14" ht="25.5" customHeight="1" x14ac:dyDescent="0.2">
      <c r="A89" s="15"/>
      <c r="B89" s="28" t="s">
        <v>71</v>
      </c>
      <c r="C89" s="25"/>
      <c r="D89" s="16"/>
      <c r="E89" s="16">
        <v>0</v>
      </c>
      <c r="F89" s="16">
        <v>2</v>
      </c>
      <c r="G89" s="17" t="str">
        <f t="shared" si="19"/>
        <v/>
      </c>
      <c r="H89" s="17" t="str">
        <f t="shared" si="20"/>
        <v/>
      </c>
      <c r="I89" s="17" t="str">
        <f t="shared" si="21"/>
        <v/>
      </c>
      <c r="J89" s="17">
        <f t="shared" si="22"/>
        <v>1.1299435028248588E-2</v>
      </c>
      <c r="K89" s="17" t="str">
        <f t="shared" si="25"/>
        <v xml:space="preserve"> </v>
      </c>
      <c r="L89" s="17">
        <f t="shared" si="26"/>
        <v>1</v>
      </c>
      <c r="M89" s="17" t="str">
        <f t="shared" si="23"/>
        <v/>
      </c>
      <c r="N89" s="21" t="str">
        <f t="shared" si="24"/>
        <v/>
      </c>
    </row>
    <row r="90" spans="1:14" ht="25.5" customHeight="1" x14ac:dyDescent="0.2">
      <c r="A90" s="15"/>
      <c r="B90" s="28" t="s">
        <v>72</v>
      </c>
      <c r="C90" s="25"/>
      <c r="D90" s="16"/>
      <c r="E90" s="16"/>
      <c r="F90" s="16"/>
      <c r="G90" s="17" t="str">
        <f t="shared" si="19"/>
        <v/>
      </c>
      <c r="H90" s="17" t="str">
        <f t="shared" si="20"/>
        <v/>
      </c>
      <c r="I90" s="17" t="str">
        <f t="shared" si="21"/>
        <v/>
      </c>
      <c r="J90" s="17" t="str">
        <f t="shared" si="22"/>
        <v/>
      </c>
      <c r="K90" s="17" t="str">
        <f t="shared" si="25"/>
        <v xml:space="preserve"> </v>
      </c>
      <c r="L90" s="17" t="str">
        <f t="shared" si="26"/>
        <v xml:space="preserve"> </v>
      </c>
      <c r="M90" s="17" t="str">
        <f t="shared" si="23"/>
        <v/>
      </c>
      <c r="N90" s="21" t="str">
        <f t="shared" si="24"/>
        <v/>
      </c>
    </row>
    <row r="91" spans="1:14" x14ac:dyDescent="0.2">
      <c r="A91" s="15"/>
      <c r="B91" s="28" t="s">
        <v>73</v>
      </c>
      <c r="C91" s="25"/>
      <c r="D91" s="16"/>
      <c r="E91" s="16">
        <v>0</v>
      </c>
      <c r="F91" s="16">
        <v>1</v>
      </c>
      <c r="G91" s="17" t="str">
        <f t="shared" si="19"/>
        <v/>
      </c>
      <c r="H91" s="17" t="str">
        <f t="shared" si="20"/>
        <v/>
      </c>
      <c r="I91" s="17" t="str">
        <f t="shared" si="21"/>
        <v/>
      </c>
      <c r="J91" s="17">
        <f t="shared" si="22"/>
        <v>5.6497175141242938E-3</v>
      </c>
      <c r="K91" s="17" t="str">
        <f t="shared" si="25"/>
        <v xml:space="preserve"> </v>
      </c>
      <c r="L91" s="17">
        <f t="shared" si="26"/>
        <v>1</v>
      </c>
      <c r="M91" s="17" t="str">
        <f t="shared" si="23"/>
        <v/>
      </c>
      <c r="N91" s="21" t="str">
        <f t="shared" si="24"/>
        <v/>
      </c>
    </row>
    <row r="92" spans="1:14" x14ac:dyDescent="0.2">
      <c r="A92" s="15"/>
      <c r="B92" s="28" t="s">
        <v>74</v>
      </c>
      <c r="C92" s="25">
        <v>1</v>
      </c>
      <c r="D92" s="16">
        <v>0</v>
      </c>
      <c r="E92" s="16"/>
      <c r="F92" s="16"/>
      <c r="G92" s="17">
        <f t="shared" si="19"/>
        <v>9.0090090090090089E-3</v>
      </c>
      <c r="H92" s="17" t="str">
        <f t="shared" si="20"/>
        <v/>
      </c>
      <c r="I92" s="17" t="str">
        <f t="shared" si="21"/>
        <v/>
      </c>
      <c r="J92" s="17" t="str">
        <f t="shared" si="22"/>
        <v/>
      </c>
      <c r="K92" s="17">
        <f t="shared" si="25"/>
        <v>-1</v>
      </c>
      <c r="L92" s="17" t="str">
        <f t="shared" si="26"/>
        <v xml:space="preserve"> </v>
      </c>
      <c r="M92" s="17">
        <f t="shared" si="23"/>
        <v>-9.0090090090090089E-3</v>
      </c>
      <c r="N92" s="21" t="str">
        <f t="shared" si="24"/>
        <v/>
      </c>
    </row>
    <row r="93" spans="1:14" x14ac:dyDescent="0.2">
      <c r="A93" s="15"/>
      <c r="B93" s="28" t="s">
        <v>75</v>
      </c>
      <c r="C93" s="25"/>
      <c r="D93" s="16"/>
      <c r="E93" s="16">
        <v>1</v>
      </c>
      <c r="F93" s="16">
        <v>5</v>
      </c>
      <c r="G93" s="17" t="str">
        <f t="shared" si="19"/>
        <v/>
      </c>
      <c r="H93" s="17" t="str">
        <f t="shared" si="20"/>
        <v/>
      </c>
      <c r="I93" s="17">
        <f t="shared" si="21"/>
        <v>4.6948356807511738E-3</v>
      </c>
      <c r="J93" s="17">
        <f t="shared" si="22"/>
        <v>2.8248587570621469E-2</v>
      </c>
      <c r="K93" s="17">
        <f t="shared" si="25"/>
        <v>1</v>
      </c>
      <c r="L93" s="17">
        <f t="shared" si="26"/>
        <v>1</v>
      </c>
      <c r="M93" s="17" t="str">
        <f t="shared" si="23"/>
        <v/>
      </c>
      <c r="N93" s="21" t="str">
        <f t="shared" si="24"/>
        <v/>
      </c>
    </row>
    <row r="94" spans="1:14" x14ac:dyDescent="0.2">
      <c r="A94" s="15"/>
      <c r="B94" s="28" t="s">
        <v>76</v>
      </c>
      <c r="C94" s="25"/>
      <c r="D94" s="16"/>
      <c r="E94" s="16"/>
      <c r="F94" s="16"/>
      <c r="G94" s="17" t="str">
        <f t="shared" si="19"/>
        <v/>
      </c>
      <c r="H94" s="17" t="str">
        <f t="shared" si="20"/>
        <v/>
      </c>
      <c r="I94" s="17" t="str">
        <f t="shared" si="21"/>
        <v/>
      </c>
      <c r="J94" s="17" t="str">
        <f t="shared" si="22"/>
        <v/>
      </c>
      <c r="K94" s="17" t="str">
        <f t="shared" si="25"/>
        <v xml:space="preserve"> </v>
      </c>
      <c r="L94" s="17" t="str">
        <f t="shared" si="26"/>
        <v xml:space="preserve"> </v>
      </c>
      <c r="M94" s="17" t="str">
        <f t="shared" si="23"/>
        <v/>
      </c>
      <c r="N94" s="21" t="str">
        <f t="shared" si="24"/>
        <v/>
      </c>
    </row>
    <row r="95" spans="1:14" x14ac:dyDescent="0.2">
      <c r="A95" s="15"/>
      <c r="B95" s="28" t="s">
        <v>77</v>
      </c>
      <c r="C95" s="25"/>
      <c r="D95" s="16"/>
      <c r="E95" s="16"/>
      <c r="F95" s="16"/>
      <c r="G95" s="17" t="str">
        <f t="shared" si="19"/>
        <v/>
      </c>
      <c r="H95" s="17" t="str">
        <f t="shared" si="20"/>
        <v/>
      </c>
      <c r="I95" s="17" t="str">
        <f t="shared" si="21"/>
        <v/>
      </c>
      <c r="J95" s="17" t="str">
        <f t="shared" si="22"/>
        <v/>
      </c>
      <c r="K95" s="17" t="str">
        <f t="shared" si="25"/>
        <v xml:space="preserve"> </v>
      </c>
      <c r="L95" s="17" t="str">
        <f t="shared" si="26"/>
        <v xml:space="preserve"> </v>
      </c>
      <c r="M95" s="17" t="str">
        <f t="shared" si="23"/>
        <v/>
      </c>
      <c r="N95" s="21" t="str">
        <f t="shared" si="24"/>
        <v/>
      </c>
    </row>
    <row r="96" spans="1:14" x14ac:dyDescent="0.2">
      <c r="A96" s="15"/>
      <c r="B96" s="28" t="s">
        <v>78</v>
      </c>
      <c r="C96" s="25"/>
      <c r="D96" s="16"/>
      <c r="E96" s="16">
        <v>1</v>
      </c>
      <c r="F96" s="16">
        <v>0</v>
      </c>
      <c r="G96" s="17" t="str">
        <f t="shared" si="19"/>
        <v/>
      </c>
      <c r="H96" s="17" t="str">
        <f t="shared" si="20"/>
        <v/>
      </c>
      <c r="I96" s="17">
        <f t="shared" si="21"/>
        <v>4.6948356807511738E-3</v>
      </c>
      <c r="J96" s="17" t="str">
        <f t="shared" si="22"/>
        <v/>
      </c>
      <c r="K96" s="17">
        <f t="shared" si="25"/>
        <v>1</v>
      </c>
      <c r="L96" s="17" t="str">
        <f t="shared" si="26"/>
        <v xml:space="preserve"> </v>
      </c>
      <c r="M96" s="17" t="str">
        <f t="shared" si="23"/>
        <v/>
      </c>
      <c r="N96" s="21" t="str">
        <f t="shared" si="24"/>
        <v/>
      </c>
    </row>
    <row r="97" spans="1:14" x14ac:dyDescent="0.2">
      <c r="A97" s="15"/>
      <c r="B97" s="28" t="s">
        <v>79</v>
      </c>
      <c r="C97" s="25"/>
      <c r="D97" s="16"/>
      <c r="E97" s="16">
        <v>26</v>
      </c>
      <c r="F97" s="16">
        <v>10</v>
      </c>
      <c r="G97" s="17" t="str">
        <f t="shared" si="19"/>
        <v/>
      </c>
      <c r="H97" s="17" t="str">
        <f t="shared" si="20"/>
        <v/>
      </c>
      <c r="I97" s="17">
        <f t="shared" si="21"/>
        <v>0.12206572769953052</v>
      </c>
      <c r="J97" s="17">
        <f t="shared" si="22"/>
        <v>5.6497175141242938E-2</v>
      </c>
      <c r="K97" s="17">
        <f t="shared" si="25"/>
        <v>1</v>
      </c>
      <c r="L97" s="17">
        <f t="shared" si="26"/>
        <v>1</v>
      </c>
      <c r="M97" s="17" t="str">
        <f t="shared" si="23"/>
        <v/>
      </c>
      <c r="N97" s="21" t="str">
        <f t="shared" si="24"/>
        <v/>
      </c>
    </row>
    <row r="98" spans="1:14" x14ac:dyDescent="0.2">
      <c r="A98" s="15"/>
      <c r="B98" s="28" t="s">
        <v>80</v>
      </c>
      <c r="C98" s="25"/>
      <c r="D98" s="16"/>
      <c r="E98" s="16"/>
      <c r="F98" s="16"/>
      <c r="G98" s="17" t="str">
        <f t="shared" si="19"/>
        <v/>
      </c>
      <c r="H98" s="17" t="str">
        <f t="shared" si="20"/>
        <v/>
      </c>
      <c r="I98" s="17" t="str">
        <f t="shared" si="21"/>
        <v/>
      </c>
      <c r="J98" s="17" t="str">
        <f t="shared" si="22"/>
        <v/>
      </c>
      <c r="K98" s="17" t="str">
        <f t="shared" si="25"/>
        <v xml:space="preserve"> </v>
      </c>
      <c r="L98" s="17" t="str">
        <f t="shared" si="26"/>
        <v xml:space="preserve"> </v>
      </c>
      <c r="M98" s="17" t="str">
        <f t="shared" si="23"/>
        <v/>
      </c>
      <c r="N98" s="21" t="str">
        <f t="shared" si="24"/>
        <v/>
      </c>
    </row>
    <row r="99" spans="1:14" x14ac:dyDescent="0.2">
      <c r="A99" s="15"/>
      <c r="B99" s="28" t="s">
        <v>81</v>
      </c>
      <c r="C99" s="25"/>
      <c r="D99" s="16"/>
      <c r="E99" s="16">
        <v>1</v>
      </c>
      <c r="F99" s="16">
        <v>5</v>
      </c>
      <c r="G99" s="17" t="str">
        <f t="shared" si="19"/>
        <v/>
      </c>
      <c r="H99" s="17" t="str">
        <f t="shared" si="20"/>
        <v/>
      </c>
      <c r="I99" s="17">
        <f t="shared" si="21"/>
        <v>4.6948356807511738E-3</v>
      </c>
      <c r="J99" s="17">
        <f t="shared" si="22"/>
        <v>2.8248587570621469E-2</v>
      </c>
      <c r="K99" s="17">
        <f t="shared" si="25"/>
        <v>1</v>
      </c>
      <c r="L99" s="17">
        <f t="shared" si="26"/>
        <v>1</v>
      </c>
      <c r="M99" s="17" t="str">
        <f t="shared" si="23"/>
        <v/>
      </c>
      <c r="N99" s="21" t="str">
        <f t="shared" si="24"/>
        <v/>
      </c>
    </row>
    <row r="100" spans="1:14" x14ac:dyDescent="0.2">
      <c r="A100" s="15"/>
      <c r="B100" s="28" t="s">
        <v>82</v>
      </c>
      <c r="C100" s="25">
        <v>1</v>
      </c>
      <c r="D100" s="16">
        <v>4</v>
      </c>
      <c r="E100" s="16">
        <v>3</v>
      </c>
      <c r="F100" s="16">
        <v>6</v>
      </c>
      <c r="G100" s="17">
        <f t="shared" si="19"/>
        <v>9.0090090090090089E-3</v>
      </c>
      <c r="H100" s="17">
        <f t="shared" si="20"/>
        <v>3.9603960396039604E-2</v>
      </c>
      <c r="I100" s="17">
        <f t="shared" si="21"/>
        <v>1.4084507042253521E-2</v>
      </c>
      <c r="J100" s="17">
        <f t="shared" si="22"/>
        <v>3.3898305084745763E-2</v>
      </c>
      <c r="K100" s="17">
        <f t="shared" si="25"/>
        <v>2</v>
      </c>
      <c r="L100" s="17">
        <f t="shared" si="26"/>
        <v>0.5</v>
      </c>
      <c r="M100" s="17">
        <f t="shared" si="23"/>
        <v>1.8018018018018018E-2</v>
      </c>
      <c r="N100" s="21">
        <f t="shared" si="24"/>
        <v>1.9801980198019802E-2</v>
      </c>
    </row>
    <row r="101" spans="1:14" x14ac:dyDescent="0.2">
      <c r="A101" s="15"/>
      <c r="B101" s="28" t="s">
        <v>83</v>
      </c>
      <c r="C101" s="25"/>
      <c r="D101" s="16"/>
      <c r="E101" s="16">
        <v>14</v>
      </c>
      <c r="F101" s="16">
        <v>13</v>
      </c>
      <c r="G101" s="17" t="str">
        <f t="shared" si="19"/>
        <v/>
      </c>
      <c r="H101" s="17" t="str">
        <f t="shared" si="20"/>
        <v/>
      </c>
      <c r="I101" s="17">
        <f t="shared" si="21"/>
        <v>6.5727699530516437E-2</v>
      </c>
      <c r="J101" s="17">
        <f t="shared" si="22"/>
        <v>7.3446327683615822E-2</v>
      </c>
      <c r="K101" s="17">
        <f t="shared" si="25"/>
        <v>1</v>
      </c>
      <c r="L101" s="17">
        <f t="shared" si="26"/>
        <v>1</v>
      </c>
      <c r="M101" s="17" t="str">
        <f t="shared" si="23"/>
        <v/>
      </c>
      <c r="N101" s="21" t="str">
        <f t="shared" si="24"/>
        <v/>
      </c>
    </row>
    <row r="102" spans="1:14" x14ac:dyDescent="0.2">
      <c r="A102" s="15"/>
      <c r="B102" s="28" t="s">
        <v>84</v>
      </c>
      <c r="C102" s="25"/>
      <c r="D102" s="16"/>
      <c r="E102" s="16"/>
      <c r="F102" s="16"/>
      <c r="G102" s="17" t="str">
        <f t="shared" si="19"/>
        <v/>
      </c>
      <c r="H102" s="17" t="str">
        <f t="shared" si="20"/>
        <v/>
      </c>
      <c r="I102" s="17" t="str">
        <f t="shared" si="21"/>
        <v/>
      </c>
      <c r="J102" s="17" t="str">
        <f t="shared" si="22"/>
        <v/>
      </c>
      <c r="K102" s="17" t="str">
        <f t="shared" si="25"/>
        <v xml:space="preserve"> </v>
      </c>
      <c r="L102" s="17" t="str">
        <f t="shared" si="26"/>
        <v xml:space="preserve"> </v>
      </c>
      <c r="M102" s="17" t="str">
        <f t="shared" si="23"/>
        <v/>
      </c>
      <c r="N102" s="21" t="str">
        <f t="shared" si="24"/>
        <v/>
      </c>
    </row>
    <row r="103" spans="1:14" x14ac:dyDescent="0.2">
      <c r="A103" s="15"/>
      <c r="B103" s="28" t="s">
        <v>85</v>
      </c>
      <c r="C103" s="25">
        <v>2</v>
      </c>
      <c r="D103" s="16">
        <v>8</v>
      </c>
      <c r="E103" s="16">
        <v>1</v>
      </c>
      <c r="F103" s="16">
        <v>6</v>
      </c>
      <c r="G103" s="17">
        <f t="shared" si="19"/>
        <v>1.8018018018018018E-2</v>
      </c>
      <c r="H103" s="17">
        <f t="shared" si="20"/>
        <v>7.9207920792079209E-2</v>
      </c>
      <c r="I103" s="17">
        <f t="shared" si="21"/>
        <v>4.6948356807511738E-3</v>
      </c>
      <c r="J103" s="17">
        <f t="shared" si="22"/>
        <v>3.3898305084745763E-2</v>
      </c>
      <c r="K103" s="17">
        <f t="shared" si="25"/>
        <v>-0.5</v>
      </c>
      <c r="L103" s="17">
        <f t="shared" si="26"/>
        <v>-0.25</v>
      </c>
      <c r="M103" s="17">
        <f t="shared" si="23"/>
        <v>-9.0090090090090089E-3</v>
      </c>
      <c r="N103" s="21">
        <f t="shared" si="24"/>
        <v>-1.9801980198019802E-2</v>
      </c>
    </row>
    <row r="104" spans="1:14" x14ac:dyDescent="0.2">
      <c r="A104" s="15"/>
      <c r="B104" s="28" t="s">
        <v>86</v>
      </c>
      <c r="C104" s="25">
        <v>1</v>
      </c>
      <c r="D104" s="16">
        <v>0</v>
      </c>
      <c r="E104" s="16">
        <v>1</v>
      </c>
      <c r="F104" s="16">
        <v>3</v>
      </c>
      <c r="G104" s="17">
        <f t="shared" si="19"/>
        <v>9.0090090090090089E-3</v>
      </c>
      <c r="H104" s="17" t="str">
        <f t="shared" si="20"/>
        <v/>
      </c>
      <c r="I104" s="17">
        <f t="shared" si="21"/>
        <v>4.6948356807511738E-3</v>
      </c>
      <c r="J104" s="17">
        <f t="shared" si="22"/>
        <v>1.6949152542372881E-2</v>
      </c>
      <c r="K104" s="17">
        <f t="shared" si="25"/>
        <v>0</v>
      </c>
      <c r="L104" s="17">
        <f t="shared" si="26"/>
        <v>1</v>
      </c>
      <c r="M104" s="17">
        <f t="shared" si="23"/>
        <v>0</v>
      </c>
      <c r="N104" s="21" t="str">
        <f t="shared" si="24"/>
        <v/>
      </c>
    </row>
    <row r="105" spans="1:14" x14ac:dyDescent="0.2">
      <c r="A105" s="15"/>
      <c r="B105" s="28" t="s">
        <v>87</v>
      </c>
      <c r="C105" s="25"/>
      <c r="D105" s="16"/>
      <c r="E105" s="16">
        <v>0</v>
      </c>
      <c r="F105" s="16">
        <v>4</v>
      </c>
      <c r="G105" s="17" t="str">
        <f t="shared" si="19"/>
        <v/>
      </c>
      <c r="H105" s="17" t="str">
        <f t="shared" si="20"/>
        <v/>
      </c>
      <c r="I105" s="17" t="str">
        <f t="shared" si="21"/>
        <v/>
      </c>
      <c r="J105" s="17">
        <f t="shared" si="22"/>
        <v>2.2598870056497175E-2</v>
      </c>
      <c r="K105" s="17" t="str">
        <f t="shared" si="25"/>
        <v xml:space="preserve"> </v>
      </c>
      <c r="L105" s="17">
        <f t="shared" si="26"/>
        <v>1</v>
      </c>
      <c r="M105" s="17" t="str">
        <f t="shared" si="23"/>
        <v/>
      </c>
      <c r="N105" s="21" t="str">
        <f t="shared" si="24"/>
        <v/>
      </c>
    </row>
    <row r="106" spans="1:14" x14ac:dyDescent="0.2">
      <c r="A106" s="15"/>
      <c r="B106" s="28" t="s">
        <v>88</v>
      </c>
      <c r="C106" s="25">
        <v>0</v>
      </c>
      <c r="D106" s="16">
        <v>2</v>
      </c>
      <c r="E106" s="16">
        <v>1</v>
      </c>
      <c r="F106" s="16">
        <v>4</v>
      </c>
      <c r="G106" s="17" t="str">
        <f t="shared" si="19"/>
        <v/>
      </c>
      <c r="H106" s="17">
        <f t="shared" si="20"/>
        <v>1.9801980198019802E-2</v>
      </c>
      <c r="I106" s="17">
        <f t="shared" si="21"/>
        <v>4.6948356807511738E-3</v>
      </c>
      <c r="J106" s="17">
        <f t="shared" si="22"/>
        <v>2.2598870056497175E-2</v>
      </c>
      <c r="K106" s="17">
        <f t="shared" si="25"/>
        <v>1</v>
      </c>
      <c r="L106" s="17">
        <f t="shared" si="26"/>
        <v>1</v>
      </c>
      <c r="M106" s="17" t="str">
        <f t="shared" si="23"/>
        <v/>
      </c>
      <c r="N106" s="21">
        <f t="shared" si="24"/>
        <v>1.9801980198019802E-2</v>
      </c>
    </row>
    <row r="107" spans="1:14" x14ac:dyDescent="0.2">
      <c r="A107" s="15"/>
      <c r="B107" s="28" t="s">
        <v>89</v>
      </c>
      <c r="C107" s="25">
        <v>2</v>
      </c>
      <c r="D107" s="16">
        <v>4</v>
      </c>
      <c r="E107" s="16">
        <v>5</v>
      </c>
      <c r="F107" s="16">
        <v>4</v>
      </c>
      <c r="G107" s="17">
        <f t="shared" si="19"/>
        <v>1.8018018018018018E-2</v>
      </c>
      <c r="H107" s="17">
        <f t="shared" si="20"/>
        <v>3.9603960396039604E-2</v>
      </c>
      <c r="I107" s="17">
        <f t="shared" si="21"/>
        <v>2.3474178403755867E-2</v>
      </c>
      <c r="J107" s="17">
        <f t="shared" si="22"/>
        <v>2.2598870056497175E-2</v>
      </c>
      <c r="K107" s="17">
        <f t="shared" si="25"/>
        <v>1.5</v>
      </c>
      <c r="L107" s="17">
        <f t="shared" si="26"/>
        <v>0</v>
      </c>
      <c r="M107" s="17">
        <f t="shared" si="23"/>
        <v>2.7027027027027029E-2</v>
      </c>
      <c r="N107" s="21">
        <f t="shared" si="24"/>
        <v>0</v>
      </c>
    </row>
    <row r="108" spans="1:14" x14ac:dyDescent="0.2">
      <c r="A108" s="15"/>
      <c r="B108" s="28" t="s">
        <v>90</v>
      </c>
      <c r="C108" s="25">
        <v>1</v>
      </c>
      <c r="D108" s="16">
        <v>3</v>
      </c>
      <c r="E108" s="16">
        <v>0</v>
      </c>
      <c r="F108" s="16">
        <v>3</v>
      </c>
      <c r="G108" s="17">
        <f t="shared" si="19"/>
        <v>9.0090090090090089E-3</v>
      </c>
      <c r="H108" s="17">
        <f t="shared" si="20"/>
        <v>2.9702970297029702E-2</v>
      </c>
      <c r="I108" s="17" t="str">
        <f t="shared" si="21"/>
        <v/>
      </c>
      <c r="J108" s="17">
        <f t="shared" si="22"/>
        <v>1.6949152542372881E-2</v>
      </c>
      <c r="K108" s="17">
        <f t="shared" si="25"/>
        <v>-1</v>
      </c>
      <c r="L108" s="17">
        <f t="shared" si="26"/>
        <v>0</v>
      </c>
      <c r="M108" s="17">
        <f t="shared" si="23"/>
        <v>-9.0090090090090089E-3</v>
      </c>
      <c r="N108" s="21">
        <f t="shared" si="24"/>
        <v>0</v>
      </c>
    </row>
    <row r="109" spans="1:14" x14ac:dyDescent="0.2">
      <c r="A109" s="15"/>
      <c r="B109" s="28" t="s">
        <v>91</v>
      </c>
      <c r="C109" s="25"/>
      <c r="D109" s="16"/>
      <c r="E109" s="16"/>
      <c r="F109" s="16"/>
      <c r="G109" s="17" t="str">
        <f t="shared" si="19"/>
        <v/>
      </c>
      <c r="H109" s="17" t="str">
        <f t="shared" si="20"/>
        <v/>
      </c>
      <c r="I109" s="17" t="str">
        <f t="shared" si="21"/>
        <v/>
      </c>
      <c r="J109" s="17" t="str">
        <f t="shared" si="22"/>
        <v/>
      </c>
      <c r="K109" s="17" t="str">
        <f t="shared" si="25"/>
        <v xml:space="preserve"> </v>
      </c>
      <c r="L109" s="17" t="str">
        <f t="shared" si="26"/>
        <v xml:space="preserve"> </v>
      </c>
      <c r="M109" s="17" t="str">
        <f t="shared" si="23"/>
        <v/>
      </c>
      <c r="N109" s="21" t="str">
        <f t="shared" si="24"/>
        <v/>
      </c>
    </row>
    <row r="110" spans="1:14" x14ac:dyDescent="0.2">
      <c r="A110" s="15"/>
      <c r="B110" s="28" t="s">
        <v>92</v>
      </c>
      <c r="C110" s="25"/>
      <c r="D110" s="16"/>
      <c r="E110" s="16"/>
      <c r="F110" s="16"/>
      <c r="G110" s="17" t="str">
        <f t="shared" si="19"/>
        <v/>
      </c>
      <c r="H110" s="17" t="str">
        <f t="shared" si="20"/>
        <v/>
      </c>
      <c r="I110" s="17" t="str">
        <f t="shared" si="21"/>
        <v/>
      </c>
      <c r="J110" s="17" t="str">
        <f t="shared" si="22"/>
        <v/>
      </c>
      <c r="K110" s="17" t="str">
        <f t="shared" si="25"/>
        <v xml:space="preserve"> </v>
      </c>
      <c r="L110" s="17" t="str">
        <f t="shared" si="26"/>
        <v xml:space="preserve"> </v>
      </c>
      <c r="M110" s="17" t="str">
        <f t="shared" si="23"/>
        <v/>
      </c>
      <c r="N110" s="21" t="str">
        <f t="shared" si="24"/>
        <v/>
      </c>
    </row>
    <row r="111" spans="1:14" x14ac:dyDescent="0.2">
      <c r="A111" s="15"/>
      <c r="B111" s="28" t="s">
        <v>93</v>
      </c>
      <c r="C111" s="25">
        <v>4</v>
      </c>
      <c r="D111" s="16">
        <v>5</v>
      </c>
      <c r="E111" s="16">
        <v>4</v>
      </c>
      <c r="F111" s="16">
        <v>4</v>
      </c>
      <c r="G111" s="17">
        <f t="shared" si="19"/>
        <v>3.6036036036036036E-2</v>
      </c>
      <c r="H111" s="17">
        <f t="shared" si="20"/>
        <v>4.9504950495049507E-2</v>
      </c>
      <c r="I111" s="17">
        <f t="shared" si="21"/>
        <v>1.8779342723004695E-2</v>
      </c>
      <c r="J111" s="17">
        <f t="shared" si="22"/>
        <v>2.2598870056497175E-2</v>
      </c>
      <c r="K111" s="17">
        <f t="shared" si="25"/>
        <v>0</v>
      </c>
      <c r="L111" s="17">
        <f t="shared" si="26"/>
        <v>-0.2</v>
      </c>
      <c r="M111" s="17">
        <f t="shared" si="23"/>
        <v>0</v>
      </c>
      <c r="N111" s="21">
        <f t="shared" si="24"/>
        <v>-9.9009900990099028E-3</v>
      </c>
    </row>
    <row r="112" spans="1:14" x14ac:dyDescent="0.2">
      <c r="A112" s="15"/>
      <c r="B112" s="28" t="s">
        <v>94</v>
      </c>
      <c r="C112" s="25"/>
      <c r="D112" s="16"/>
      <c r="E112" s="16"/>
      <c r="F112" s="16"/>
      <c r="G112" s="17" t="str">
        <f t="shared" si="19"/>
        <v/>
      </c>
      <c r="H112" s="17" t="str">
        <f t="shared" si="20"/>
        <v/>
      </c>
      <c r="I112" s="17" t="str">
        <f t="shared" si="21"/>
        <v/>
      </c>
      <c r="J112" s="17" t="str">
        <f t="shared" si="22"/>
        <v/>
      </c>
      <c r="K112" s="17" t="str">
        <f t="shared" si="25"/>
        <v xml:space="preserve"> </v>
      </c>
      <c r="L112" s="17" t="str">
        <f t="shared" si="26"/>
        <v xml:space="preserve"> </v>
      </c>
      <c r="M112" s="17" t="str">
        <f t="shared" si="23"/>
        <v/>
      </c>
      <c r="N112" s="21" t="str">
        <f t="shared" si="24"/>
        <v/>
      </c>
    </row>
    <row r="113" spans="1:14" x14ac:dyDescent="0.2">
      <c r="A113" s="15"/>
      <c r="B113" s="28" t="s">
        <v>95</v>
      </c>
      <c r="C113" s="25"/>
      <c r="D113" s="16"/>
      <c r="E113" s="16"/>
      <c r="F113" s="16"/>
      <c r="G113" s="17" t="str">
        <f t="shared" ref="G113:G144" si="27">+IF(C113=0,"",C113/C$81)</f>
        <v/>
      </c>
      <c r="H113" s="17" t="str">
        <f t="shared" ref="H113:H144" si="28">+IF(D113=0,"",D113/D$81)</f>
        <v/>
      </c>
      <c r="I113" s="17" t="str">
        <f t="shared" ref="I113:I144" si="29">+IF(E113=0,"",E113/E$81)</f>
        <v/>
      </c>
      <c r="J113" s="17" t="str">
        <f t="shared" ref="J113:J144" si="30">+IF(F113=0,"",F113/F$81)</f>
        <v/>
      </c>
      <c r="K113" s="17" t="str">
        <f t="shared" si="25"/>
        <v xml:space="preserve"> </v>
      </c>
      <c r="L113" s="17" t="str">
        <f t="shared" si="26"/>
        <v xml:space="preserve"> </v>
      </c>
      <c r="M113" s="17" t="str">
        <f t="shared" ref="M113:M144" si="31">+IF(OR(AND(G113=""),(K113="")),"",G113*K113)</f>
        <v/>
      </c>
      <c r="N113" s="21" t="str">
        <f t="shared" ref="N113:N144" si="32">+IF(OR(AND(H113=""),(L113="")),"",H113*L113)</f>
        <v/>
      </c>
    </row>
    <row r="114" spans="1:14" x14ac:dyDescent="0.2">
      <c r="A114" s="15"/>
      <c r="B114" s="28" t="s">
        <v>96</v>
      </c>
      <c r="C114" s="25"/>
      <c r="D114" s="16"/>
      <c r="E114" s="16"/>
      <c r="F114" s="16"/>
      <c r="G114" s="17" t="str">
        <f t="shared" si="27"/>
        <v/>
      </c>
      <c r="H114" s="17" t="str">
        <f t="shared" si="28"/>
        <v/>
      </c>
      <c r="I114" s="17" t="str">
        <f t="shared" si="29"/>
        <v/>
      </c>
      <c r="J114" s="17" t="str">
        <f t="shared" si="30"/>
        <v/>
      </c>
      <c r="K114" s="17" t="str">
        <f t="shared" ref="K114:K145" si="33">+IF(AND(C114=0,E114=0)," ",IF(C114=0,1,IF(E114=0,-1,(E114-C114)/C114)))</f>
        <v xml:space="preserve"> </v>
      </c>
      <c r="L114" s="17" t="str">
        <f t="shared" ref="L114:L145" si="34">+IF(AND(D114=0,F114=0)," ",IF(D114=0,1,IF(F114=0,-1,(F114-D114)/D114)))</f>
        <v xml:space="preserve"> </v>
      </c>
      <c r="M114" s="17" t="str">
        <f t="shared" si="31"/>
        <v/>
      </c>
      <c r="N114" s="21" t="str">
        <f t="shared" si="32"/>
        <v/>
      </c>
    </row>
    <row r="115" spans="1:14" x14ac:dyDescent="0.2">
      <c r="A115" s="15"/>
      <c r="B115" s="28" t="s">
        <v>97</v>
      </c>
      <c r="C115" s="25">
        <v>1</v>
      </c>
      <c r="D115" s="16">
        <v>1</v>
      </c>
      <c r="E115" s="16">
        <v>0</v>
      </c>
      <c r="F115" s="16">
        <v>5</v>
      </c>
      <c r="G115" s="17">
        <f t="shared" si="27"/>
        <v>9.0090090090090089E-3</v>
      </c>
      <c r="H115" s="17">
        <f t="shared" si="28"/>
        <v>9.9009900990099011E-3</v>
      </c>
      <c r="I115" s="17" t="str">
        <f t="shared" si="29"/>
        <v/>
      </c>
      <c r="J115" s="17">
        <f t="shared" si="30"/>
        <v>2.8248587570621469E-2</v>
      </c>
      <c r="K115" s="17">
        <f t="shared" si="33"/>
        <v>-1</v>
      </c>
      <c r="L115" s="17">
        <f t="shared" si="34"/>
        <v>4</v>
      </c>
      <c r="M115" s="17">
        <f t="shared" si="31"/>
        <v>-9.0090090090090089E-3</v>
      </c>
      <c r="N115" s="21">
        <f t="shared" si="32"/>
        <v>3.9603960396039604E-2</v>
      </c>
    </row>
    <row r="116" spans="1:14" x14ac:dyDescent="0.2">
      <c r="A116" s="15"/>
      <c r="B116" s="28" t="s">
        <v>98</v>
      </c>
      <c r="C116" s="25">
        <v>2</v>
      </c>
      <c r="D116" s="16">
        <v>1</v>
      </c>
      <c r="E116" s="16">
        <v>6</v>
      </c>
      <c r="F116" s="16">
        <v>4</v>
      </c>
      <c r="G116" s="17">
        <f t="shared" si="27"/>
        <v>1.8018018018018018E-2</v>
      </c>
      <c r="H116" s="17">
        <f t="shared" si="28"/>
        <v>9.9009900990099011E-3</v>
      </c>
      <c r="I116" s="17">
        <f t="shared" si="29"/>
        <v>2.8169014084507043E-2</v>
      </c>
      <c r="J116" s="17">
        <f t="shared" si="30"/>
        <v>2.2598870056497175E-2</v>
      </c>
      <c r="K116" s="17">
        <f t="shared" si="33"/>
        <v>2</v>
      </c>
      <c r="L116" s="17">
        <f t="shared" si="34"/>
        <v>3</v>
      </c>
      <c r="M116" s="17">
        <f t="shared" si="31"/>
        <v>3.6036036036036036E-2</v>
      </c>
      <c r="N116" s="21">
        <f t="shared" si="32"/>
        <v>2.9702970297029702E-2</v>
      </c>
    </row>
    <row r="117" spans="1:14" x14ac:dyDescent="0.2">
      <c r="A117" s="15"/>
      <c r="B117" s="28" t="s">
        <v>99</v>
      </c>
      <c r="C117" s="25"/>
      <c r="D117" s="16"/>
      <c r="E117" s="16"/>
      <c r="F117" s="16"/>
      <c r="G117" s="17" t="str">
        <f t="shared" si="27"/>
        <v/>
      </c>
      <c r="H117" s="17" t="str">
        <f t="shared" si="28"/>
        <v/>
      </c>
      <c r="I117" s="17" t="str">
        <f t="shared" si="29"/>
        <v/>
      </c>
      <c r="J117" s="17" t="str">
        <f t="shared" si="30"/>
        <v/>
      </c>
      <c r="K117" s="17" t="str">
        <f t="shared" si="33"/>
        <v xml:space="preserve"> </v>
      </c>
      <c r="L117" s="17" t="str">
        <f t="shared" si="34"/>
        <v xml:space="preserve"> </v>
      </c>
      <c r="M117" s="17" t="str">
        <f t="shared" si="31"/>
        <v/>
      </c>
      <c r="N117" s="21" t="str">
        <f t="shared" si="32"/>
        <v/>
      </c>
    </row>
    <row r="118" spans="1:14" x14ac:dyDescent="0.2">
      <c r="A118" s="15"/>
      <c r="B118" s="28" t="s">
        <v>100</v>
      </c>
      <c r="C118" s="25">
        <v>2</v>
      </c>
      <c r="D118" s="16">
        <v>3</v>
      </c>
      <c r="E118" s="16">
        <v>2</v>
      </c>
      <c r="F118" s="16">
        <v>2</v>
      </c>
      <c r="G118" s="17">
        <f t="shared" si="27"/>
        <v>1.8018018018018018E-2</v>
      </c>
      <c r="H118" s="17">
        <f t="shared" si="28"/>
        <v>2.9702970297029702E-2</v>
      </c>
      <c r="I118" s="17">
        <f t="shared" si="29"/>
        <v>9.3896713615023476E-3</v>
      </c>
      <c r="J118" s="17">
        <f t="shared" si="30"/>
        <v>1.1299435028248588E-2</v>
      </c>
      <c r="K118" s="17">
        <f t="shared" si="33"/>
        <v>0</v>
      </c>
      <c r="L118" s="17">
        <f t="shared" si="34"/>
        <v>-0.33333333333333331</v>
      </c>
      <c r="M118" s="17">
        <f t="shared" si="31"/>
        <v>0</v>
      </c>
      <c r="N118" s="21">
        <f t="shared" si="32"/>
        <v>-9.9009900990098994E-3</v>
      </c>
    </row>
    <row r="119" spans="1:14" x14ac:dyDescent="0.2">
      <c r="A119" s="15"/>
      <c r="B119" s="28" t="s">
        <v>101</v>
      </c>
      <c r="C119" s="25"/>
      <c r="D119" s="16"/>
      <c r="E119" s="16"/>
      <c r="F119" s="16"/>
      <c r="G119" s="17" t="str">
        <f t="shared" si="27"/>
        <v/>
      </c>
      <c r="H119" s="17" t="str">
        <f t="shared" si="28"/>
        <v/>
      </c>
      <c r="I119" s="17" t="str">
        <f t="shared" si="29"/>
        <v/>
      </c>
      <c r="J119" s="17" t="str">
        <f t="shared" si="30"/>
        <v/>
      </c>
      <c r="K119" s="17" t="str">
        <f t="shared" si="33"/>
        <v xml:space="preserve"> </v>
      </c>
      <c r="L119" s="17" t="str">
        <f t="shared" si="34"/>
        <v xml:space="preserve"> </v>
      </c>
      <c r="M119" s="17" t="str">
        <f t="shared" si="31"/>
        <v/>
      </c>
      <c r="N119" s="21" t="str">
        <f t="shared" si="32"/>
        <v/>
      </c>
    </row>
    <row r="120" spans="1:14" x14ac:dyDescent="0.2">
      <c r="A120" s="15"/>
      <c r="B120" s="28" t="s">
        <v>102</v>
      </c>
      <c r="C120" s="25"/>
      <c r="D120" s="16"/>
      <c r="E120" s="16"/>
      <c r="F120" s="16"/>
      <c r="G120" s="17" t="str">
        <f t="shared" si="27"/>
        <v/>
      </c>
      <c r="H120" s="17" t="str">
        <f t="shared" si="28"/>
        <v/>
      </c>
      <c r="I120" s="17" t="str">
        <f t="shared" si="29"/>
        <v/>
      </c>
      <c r="J120" s="17" t="str">
        <f t="shared" si="30"/>
        <v/>
      </c>
      <c r="K120" s="17" t="str">
        <f t="shared" si="33"/>
        <v xml:space="preserve"> </v>
      </c>
      <c r="L120" s="17" t="str">
        <f t="shared" si="34"/>
        <v xml:space="preserve"> </v>
      </c>
      <c r="M120" s="17" t="str">
        <f t="shared" si="31"/>
        <v/>
      </c>
      <c r="N120" s="21" t="str">
        <f t="shared" si="32"/>
        <v/>
      </c>
    </row>
    <row r="121" spans="1:14" x14ac:dyDescent="0.2">
      <c r="A121" s="15"/>
      <c r="B121" s="28" t="s">
        <v>103</v>
      </c>
      <c r="C121" s="25"/>
      <c r="D121" s="16"/>
      <c r="E121" s="16"/>
      <c r="F121" s="16"/>
      <c r="G121" s="17" t="str">
        <f t="shared" si="27"/>
        <v/>
      </c>
      <c r="H121" s="17" t="str">
        <f t="shared" si="28"/>
        <v/>
      </c>
      <c r="I121" s="17" t="str">
        <f t="shared" si="29"/>
        <v/>
      </c>
      <c r="J121" s="17" t="str">
        <f t="shared" si="30"/>
        <v/>
      </c>
      <c r="K121" s="17" t="str">
        <f t="shared" si="33"/>
        <v xml:space="preserve"> </v>
      </c>
      <c r="L121" s="17" t="str">
        <f t="shared" si="34"/>
        <v xml:space="preserve"> </v>
      </c>
      <c r="M121" s="17" t="str">
        <f t="shared" si="31"/>
        <v/>
      </c>
      <c r="N121" s="21" t="str">
        <f t="shared" si="32"/>
        <v/>
      </c>
    </row>
    <row r="122" spans="1:14" x14ac:dyDescent="0.2">
      <c r="A122" s="15"/>
      <c r="B122" s="28" t="s">
        <v>104</v>
      </c>
      <c r="C122" s="25">
        <v>0</v>
      </c>
      <c r="D122" s="16">
        <v>1</v>
      </c>
      <c r="E122" s="16">
        <v>0</v>
      </c>
      <c r="F122" s="16">
        <v>1</v>
      </c>
      <c r="G122" s="17" t="str">
        <f t="shared" si="27"/>
        <v/>
      </c>
      <c r="H122" s="17">
        <f t="shared" si="28"/>
        <v>9.9009900990099011E-3</v>
      </c>
      <c r="I122" s="17" t="str">
        <f t="shared" si="29"/>
        <v/>
      </c>
      <c r="J122" s="17">
        <f t="shared" si="30"/>
        <v>5.6497175141242938E-3</v>
      </c>
      <c r="K122" s="17" t="str">
        <f t="shared" si="33"/>
        <v xml:space="preserve"> </v>
      </c>
      <c r="L122" s="17">
        <f t="shared" si="34"/>
        <v>0</v>
      </c>
      <c r="M122" s="17" t="str">
        <f t="shared" si="31"/>
        <v/>
      </c>
      <c r="N122" s="21">
        <f t="shared" si="32"/>
        <v>0</v>
      </c>
    </row>
    <row r="123" spans="1:14" x14ac:dyDescent="0.2">
      <c r="A123" s="15"/>
      <c r="B123" s="28" t="s">
        <v>105</v>
      </c>
      <c r="C123" s="25">
        <v>14</v>
      </c>
      <c r="D123" s="16">
        <v>17</v>
      </c>
      <c r="E123" s="16">
        <v>4</v>
      </c>
      <c r="F123" s="16">
        <v>4</v>
      </c>
      <c r="G123" s="17">
        <f t="shared" si="27"/>
        <v>0.12612612612612611</v>
      </c>
      <c r="H123" s="17">
        <f t="shared" si="28"/>
        <v>0.16831683168316833</v>
      </c>
      <c r="I123" s="17">
        <f t="shared" si="29"/>
        <v>1.8779342723004695E-2</v>
      </c>
      <c r="J123" s="17">
        <f t="shared" si="30"/>
        <v>2.2598870056497175E-2</v>
      </c>
      <c r="K123" s="17">
        <f t="shared" si="33"/>
        <v>-0.7142857142857143</v>
      </c>
      <c r="L123" s="17">
        <f t="shared" si="34"/>
        <v>-0.76470588235294112</v>
      </c>
      <c r="M123" s="17">
        <f t="shared" si="31"/>
        <v>-9.0090090090090086E-2</v>
      </c>
      <c r="N123" s="21">
        <f t="shared" si="32"/>
        <v>-0.12871287128712872</v>
      </c>
    </row>
    <row r="124" spans="1:14" ht="25.5" x14ac:dyDescent="0.2">
      <c r="A124" s="15"/>
      <c r="B124" s="28" t="s">
        <v>106</v>
      </c>
      <c r="C124" s="25">
        <v>4</v>
      </c>
      <c r="D124" s="16">
        <v>3</v>
      </c>
      <c r="E124" s="16">
        <v>2</v>
      </c>
      <c r="F124" s="16">
        <v>10</v>
      </c>
      <c r="G124" s="17">
        <f t="shared" si="27"/>
        <v>3.6036036036036036E-2</v>
      </c>
      <c r="H124" s="17">
        <f t="shared" si="28"/>
        <v>2.9702970297029702E-2</v>
      </c>
      <c r="I124" s="17">
        <f t="shared" si="29"/>
        <v>9.3896713615023476E-3</v>
      </c>
      <c r="J124" s="17">
        <f t="shared" si="30"/>
        <v>5.6497175141242938E-2</v>
      </c>
      <c r="K124" s="17">
        <f t="shared" si="33"/>
        <v>-0.5</v>
      </c>
      <c r="L124" s="17">
        <f t="shared" si="34"/>
        <v>2.3333333333333335</v>
      </c>
      <c r="M124" s="17">
        <f t="shared" si="31"/>
        <v>-1.8018018018018018E-2</v>
      </c>
      <c r="N124" s="21">
        <f t="shared" si="32"/>
        <v>6.9306930693069313E-2</v>
      </c>
    </row>
    <row r="125" spans="1:14" ht="25.5" x14ac:dyDescent="0.2">
      <c r="A125" s="15"/>
      <c r="B125" s="28" t="s">
        <v>107</v>
      </c>
      <c r="C125" s="25">
        <v>0</v>
      </c>
      <c r="D125" s="16">
        <v>2</v>
      </c>
      <c r="E125" s="16">
        <v>2</v>
      </c>
      <c r="F125" s="16">
        <v>4</v>
      </c>
      <c r="G125" s="17" t="str">
        <f t="shared" si="27"/>
        <v/>
      </c>
      <c r="H125" s="17">
        <f t="shared" si="28"/>
        <v>1.9801980198019802E-2</v>
      </c>
      <c r="I125" s="17">
        <f t="shared" si="29"/>
        <v>9.3896713615023476E-3</v>
      </c>
      <c r="J125" s="17">
        <f t="shared" si="30"/>
        <v>2.2598870056497175E-2</v>
      </c>
      <c r="K125" s="17">
        <f t="shared" si="33"/>
        <v>1</v>
      </c>
      <c r="L125" s="17">
        <f t="shared" si="34"/>
        <v>1</v>
      </c>
      <c r="M125" s="17" t="str">
        <f t="shared" si="31"/>
        <v/>
      </c>
      <c r="N125" s="21">
        <f t="shared" si="32"/>
        <v>1.9801980198019802E-2</v>
      </c>
    </row>
    <row r="126" spans="1:14" x14ac:dyDescent="0.2">
      <c r="A126" s="15"/>
      <c r="B126" s="28" t="s">
        <v>108</v>
      </c>
      <c r="C126" s="25"/>
      <c r="D126" s="16"/>
      <c r="E126" s="16"/>
      <c r="F126" s="16"/>
      <c r="G126" s="17" t="str">
        <f t="shared" si="27"/>
        <v/>
      </c>
      <c r="H126" s="17" t="str">
        <f t="shared" si="28"/>
        <v/>
      </c>
      <c r="I126" s="17" t="str">
        <f t="shared" si="29"/>
        <v/>
      </c>
      <c r="J126" s="17" t="str">
        <f t="shared" si="30"/>
        <v/>
      </c>
      <c r="K126" s="17" t="str">
        <f t="shared" si="33"/>
        <v xml:space="preserve"> </v>
      </c>
      <c r="L126" s="17" t="str">
        <f t="shared" si="34"/>
        <v xml:space="preserve"> </v>
      </c>
      <c r="M126" s="17" t="str">
        <f t="shared" si="31"/>
        <v/>
      </c>
      <c r="N126" s="21" t="str">
        <f t="shared" si="32"/>
        <v/>
      </c>
    </row>
    <row r="127" spans="1:14" x14ac:dyDescent="0.2">
      <c r="A127" s="15"/>
      <c r="B127" s="28" t="s">
        <v>109</v>
      </c>
      <c r="C127" s="25">
        <v>1</v>
      </c>
      <c r="D127" s="16">
        <v>1</v>
      </c>
      <c r="E127" s="16">
        <v>1</v>
      </c>
      <c r="F127" s="16">
        <v>1</v>
      </c>
      <c r="G127" s="17">
        <f t="shared" si="27"/>
        <v>9.0090090090090089E-3</v>
      </c>
      <c r="H127" s="17">
        <f t="shared" si="28"/>
        <v>9.9009900990099011E-3</v>
      </c>
      <c r="I127" s="17">
        <f t="shared" si="29"/>
        <v>4.6948356807511738E-3</v>
      </c>
      <c r="J127" s="17">
        <f t="shared" si="30"/>
        <v>5.6497175141242938E-3</v>
      </c>
      <c r="K127" s="17">
        <f t="shared" si="33"/>
        <v>0</v>
      </c>
      <c r="L127" s="17">
        <f t="shared" si="34"/>
        <v>0</v>
      </c>
      <c r="M127" s="17">
        <f t="shared" si="31"/>
        <v>0</v>
      </c>
      <c r="N127" s="21">
        <f t="shared" si="32"/>
        <v>0</v>
      </c>
    </row>
    <row r="128" spans="1:14" x14ac:dyDescent="0.2">
      <c r="A128" s="15"/>
      <c r="B128" s="28" t="s">
        <v>110</v>
      </c>
      <c r="C128" s="25"/>
      <c r="D128" s="16"/>
      <c r="E128" s="16">
        <v>4</v>
      </c>
      <c r="F128" s="16">
        <v>0</v>
      </c>
      <c r="G128" s="17" t="str">
        <f t="shared" si="27"/>
        <v/>
      </c>
      <c r="H128" s="17" t="str">
        <f t="shared" si="28"/>
        <v/>
      </c>
      <c r="I128" s="17">
        <f t="shared" si="29"/>
        <v>1.8779342723004695E-2</v>
      </c>
      <c r="J128" s="17" t="str">
        <f t="shared" si="30"/>
        <v/>
      </c>
      <c r="K128" s="17">
        <f t="shared" si="33"/>
        <v>1</v>
      </c>
      <c r="L128" s="17" t="str">
        <f t="shared" si="34"/>
        <v xml:space="preserve"> </v>
      </c>
      <c r="M128" s="17" t="str">
        <f t="shared" si="31"/>
        <v/>
      </c>
      <c r="N128" s="21" t="str">
        <f t="shared" si="32"/>
        <v/>
      </c>
    </row>
    <row r="129" spans="1:14" x14ac:dyDescent="0.2">
      <c r="A129" s="15"/>
      <c r="B129" s="28" t="s">
        <v>111</v>
      </c>
      <c r="C129" s="25"/>
      <c r="D129" s="16"/>
      <c r="E129" s="16">
        <v>1</v>
      </c>
      <c r="F129" s="16">
        <v>0</v>
      </c>
      <c r="G129" s="17" t="str">
        <f t="shared" si="27"/>
        <v/>
      </c>
      <c r="H129" s="17" t="str">
        <f t="shared" si="28"/>
        <v/>
      </c>
      <c r="I129" s="17">
        <f t="shared" si="29"/>
        <v>4.6948356807511738E-3</v>
      </c>
      <c r="J129" s="17" t="str">
        <f t="shared" si="30"/>
        <v/>
      </c>
      <c r="K129" s="17">
        <f t="shared" si="33"/>
        <v>1</v>
      </c>
      <c r="L129" s="17" t="str">
        <f t="shared" si="34"/>
        <v xml:space="preserve"> </v>
      </c>
      <c r="M129" s="17" t="str">
        <f t="shared" si="31"/>
        <v/>
      </c>
      <c r="N129" s="21" t="str">
        <f t="shared" si="32"/>
        <v/>
      </c>
    </row>
    <row r="130" spans="1:14" x14ac:dyDescent="0.2">
      <c r="A130" s="15"/>
      <c r="B130" s="28" t="s">
        <v>112</v>
      </c>
      <c r="C130" s="25"/>
      <c r="D130" s="16"/>
      <c r="E130" s="16"/>
      <c r="F130" s="16"/>
      <c r="G130" s="17" t="str">
        <f t="shared" si="27"/>
        <v/>
      </c>
      <c r="H130" s="17" t="str">
        <f t="shared" si="28"/>
        <v/>
      </c>
      <c r="I130" s="17" t="str">
        <f t="shared" si="29"/>
        <v/>
      </c>
      <c r="J130" s="17" t="str">
        <f t="shared" si="30"/>
        <v/>
      </c>
      <c r="K130" s="17" t="str">
        <f t="shared" si="33"/>
        <v xml:space="preserve"> </v>
      </c>
      <c r="L130" s="17" t="str">
        <f t="shared" si="34"/>
        <v xml:space="preserve"> </v>
      </c>
      <c r="M130" s="17" t="str">
        <f t="shared" si="31"/>
        <v/>
      </c>
      <c r="N130" s="21" t="str">
        <f t="shared" si="32"/>
        <v/>
      </c>
    </row>
    <row r="131" spans="1:14" ht="25.5" x14ac:dyDescent="0.2">
      <c r="A131" s="15"/>
      <c r="B131" s="28" t="s">
        <v>113</v>
      </c>
      <c r="C131" s="25"/>
      <c r="D131" s="16"/>
      <c r="E131" s="16"/>
      <c r="F131" s="16"/>
      <c r="G131" s="17" t="str">
        <f t="shared" si="27"/>
        <v/>
      </c>
      <c r="H131" s="17" t="str">
        <f t="shared" si="28"/>
        <v/>
      </c>
      <c r="I131" s="17" t="str">
        <f t="shared" si="29"/>
        <v/>
      </c>
      <c r="J131" s="17" t="str">
        <f t="shared" si="30"/>
        <v/>
      </c>
      <c r="K131" s="17" t="str">
        <f t="shared" si="33"/>
        <v xml:space="preserve"> </v>
      </c>
      <c r="L131" s="17" t="str">
        <f t="shared" si="34"/>
        <v xml:space="preserve"> </v>
      </c>
      <c r="M131" s="17" t="str">
        <f t="shared" si="31"/>
        <v/>
      </c>
      <c r="N131" s="21" t="str">
        <f t="shared" si="32"/>
        <v/>
      </c>
    </row>
    <row r="132" spans="1:14" x14ac:dyDescent="0.2">
      <c r="A132" s="15"/>
      <c r="B132" s="28" t="s">
        <v>114</v>
      </c>
      <c r="C132" s="25"/>
      <c r="D132" s="16"/>
      <c r="E132" s="16"/>
      <c r="F132" s="16"/>
      <c r="G132" s="17" t="str">
        <f t="shared" si="27"/>
        <v/>
      </c>
      <c r="H132" s="17" t="str">
        <f t="shared" si="28"/>
        <v/>
      </c>
      <c r="I132" s="17" t="str">
        <f t="shared" si="29"/>
        <v/>
      </c>
      <c r="J132" s="17" t="str">
        <f t="shared" si="30"/>
        <v/>
      </c>
      <c r="K132" s="17" t="str">
        <f t="shared" si="33"/>
        <v xml:space="preserve"> </v>
      </c>
      <c r="L132" s="17" t="str">
        <f t="shared" si="34"/>
        <v xml:space="preserve"> </v>
      </c>
      <c r="M132" s="17" t="str">
        <f t="shared" si="31"/>
        <v/>
      </c>
      <c r="N132" s="21" t="str">
        <f t="shared" si="32"/>
        <v/>
      </c>
    </row>
    <row r="133" spans="1:14" x14ac:dyDescent="0.2">
      <c r="A133" s="15"/>
      <c r="B133" s="28" t="s">
        <v>115</v>
      </c>
      <c r="C133" s="25">
        <v>1</v>
      </c>
      <c r="D133" s="16">
        <v>0</v>
      </c>
      <c r="E133" s="16">
        <v>0</v>
      </c>
      <c r="F133" s="16">
        <v>1</v>
      </c>
      <c r="G133" s="17">
        <f t="shared" si="27"/>
        <v>9.0090090090090089E-3</v>
      </c>
      <c r="H133" s="17" t="str">
        <f t="shared" si="28"/>
        <v/>
      </c>
      <c r="I133" s="17" t="str">
        <f t="shared" si="29"/>
        <v/>
      </c>
      <c r="J133" s="17">
        <f t="shared" si="30"/>
        <v>5.6497175141242938E-3</v>
      </c>
      <c r="K133" s="17">
        <f t="shared" si="33"/>
        <v>-1</v>
      </c>
      <c r="L133" s="17">
        <f t="shared" si="34"/>
        <v>1</v>
      </c>
      <c r="M133" s="17">
        <f t="shared" si="31"/>
        <v>-9.0090090090090089E-3</v>
      </c>
      <c r="N133" s="21" t="str">
        <f t="shared" si="32"/>
        <v/>
      </c>
    </row>
    <row r="134" spans="1:14" x14ac:dyDescent="0.2">
      <c r="A134" s="15"/>
      <c r="B134" s="28" t="s">
        <v>116</v>
      </c>
      <c r="C134" s="25"/>
      <c r="D134" s="16"/>
      <c r="E134" s="16"/>
      <c r="F134" s="16"/>
      <c r="G134" s="17" t="str">
        <f t="shared" si="27"/>
        <v/>
      </c>
      <c r="H134" s="17" t="str">
        <f t="shared" si="28"/>
        <v/>
      </c>
      <c r="I134" s="17" t="str">
        <f t="shared" si="29"/>
        <v/>
      </c>
      <c r="J134" s="17" t="str">
        <f t="shared" si="30"/>
        <v/>
      </c>
      <c r="K134" s="17" t="str">
        <f t="shared" si="33"/>
        <v xml:space="preserve"> </v>
      </c>
      <c r="L134" s="17" t="str">
        <f t="shared" si="34"/>
        <v xml:space="preserve"> </v>
      </c>
      <c r="M134" s="17" t="str">
        <f t="shared" si="31"/>
        <v/>
      </c>
      <c r="N134" s="21" t="str">
        <f t="shared" si="32"/>
        <v/>
      </c>
    </row>
    <row r="135" spans="1:14" x14ac:dyDescent="0.2">
      <c r="A135" s="15"/>
      <c r="B135" s="28" t="s">
        <v>117</v>
      </c>
      <c r="C135" s="25">
        <v>0</v>
      </c>
      <c r="D135" s="16">
        <v>1</v>
      </c>
      <c r="E135" s="16">
        <v>2</v>
      </c>
      <c r="F135" s="16">
        <v>2</v>
      </c>
      <c r="G135" s="17" t="str">
        <f t="shared" si="27"/>
        <v/>
      </c>
      <c r="H135" s="17">
        <f t="shared" si="28"/>
        <v>9.9009900990099011E-3</v>
      </c>
      <c r="I135" s="17">
        <f t="shared" si="29"/>
        <v>9.3896713615023476E-3</v>
      </c>
      <c r="J135" s="17">
        <f t="shared" si="30"/>
        <v>1.1299435028248588E-2</v>
      </c>
      <c r="K135" s="17">
        <f t="shared" si="33"/>
        <v>1</v>
      </c>
      <c r="L135" s="17">
        <f t="shared" si="34"/>
        <v>1</v>
      </c>
      <c r="M135" s="17" t="str">
        <f t="shared" si="31"/>
        <v/>
      </c>
      <c r="N135" s="21">
        <f t="shared" si="32"/>
        <v>9.9009900990099011E-3</v>
      </c>
    </row>
    <row r="136" spans="1:14" x14ac:dyDescent="0.2">
      <c r="A136" s="15"/>
      <c r="B136" s="28" t="s">
        <v>118</v>
      </c>
      <c r="C136" s="25"/>
      <c r="D136" s="16"/>
      <c r="E136" s="16"/>
      <c r="F136" s="16"/>
      <c r="G136" s="17" t="str">
        <f t="shared" si="27"/>
        <v/>
      </c>
      <c r="H136" s="17" t="str">
        <f t="shared" si="28"/>
        <v/>
      </c>
      <c r="I136" s="17" t="str">
        <f t="shared" si="29"/>
        <v/>
      </c>
      <c r="J136" s="17" t="str">
        <f t="shared" si="30"/>
        <v/>
      </c>
      <c r="K136" s="17" t="str">
        <f t="shared" si="33"/>
        <v xml:space="preserve"> </v>
      </c>
      <c r="L136" s="17" t="str">
        <f t="shared" si="34"/>
        <v xml:space="preserve"> </v>
      </c>
      <c r="M136" s="17" t="str">
        <f t="shared" si="31"/>
        <v/>
      </c>
      <c r="N136" s="21" t="str">
        <f t="shared" si="32"/>
        <v/>
      </c>
    </row>
    <row r="137" spans="1:14" x14ac:dyDescent="0.2">
      <c r="A137" s="15"/>
      <c r="B137" s="28" t="s">
        <v>119</v>
      </c>
      <c r="C137" s="25">
        <v>9</v>
      </c>
      <c r="D137" s="16">
        <v>2</v>
      </c>
      <c r="E137" s="16">
        <v>16</v>
      </c>
      <c r="F137" s="16">
        <v>4</v>
      </c>
      <c r="G137" s="17">
        <f t="shared" si="27"/>
        <v>8.1081081081081086E-2</v>
      </c>
      <c r="H137" s="17">
        <f t="shared" si="28"/>
        <v>1.9801980198019802E-2</v>
      </c>
      <c r="I137" s="17">
        <f t="shared" si="29"/>
        <v>7.5117370892018781E-2</v>
      </c>
      <c r="J137" s="17">
        <f t="shared" si="30"/>
        <v>2.2598870056497175E-2</v>
      </c>
      <c r="K137" s="17">
        <f t="shared" si="33"/>
        <v>0.77777777777777779</v>
      </c>
      <c r="L137" s="17">
        <f t="shared" si="34"/>
        <v>1</v>
      </c>
      <c r="M137" s="17">
        <f t="shared" si="31"/>
        <v>6.3063063063063071E-2</v>
      </c>
      <c r="N137" s="21">
        <f t="shared" si="32"/>
        <v>1.9801980198019802E-2</v>
      </c>
    </row>
    <row r="138" spans="1:14" x14ac:dyDescent="0.2">
      <c r="A138" s="15"/>
      <c r="B138" s="28" t="s">
        <v>120</v>
      </c>
      <c r="C138" s="25"/>
      <c r="D138" s="16"/>
      <c r="E138" s="16">
        <v>1</v>
      </c>
      <c r="F138" s="16">
        <v>1</v>
      </c>
      <c r="G138" s="17" t="str">
        <f t="shared" si="27"/>
        <v/>
      </c>
      <c r="H138" s="17" t="str">
        <f t="shared" si="28"/>
        <v/>
      </c>
      <c r="I138" s="17">
        <f t="shared" si="29"/>
        <v>4.6948356807511738E-3</v>
      </c>
      <c r="J138" s="17">
        <f t="shared" si="30"/>
        <v>5.6497175141242938E-3</v>
      </c>
      <c r="K138" s="17">
        <f t="shared" si="33"/>
        <v>1</v>
      </c>
      <c r="L138" s="17">
        <f t="shared" si="34"/>
        <v>1</v>
      </c>
      <c r="M138" s="17" t="str">
        <f t="shared" si="31"/>
        <v/>
      </c>
      <c r="N138" s="21" t="str">
        <f t="shared" si="32"/>
        <v/>
      </c>
    </row>
    <row r="139" spans="1:14" x14ac:dyDescent="0.2">
      <c r="A139" s="15"/>
      <c r="B139" s="28" t="s">
        <v>121</v>
      </c>
      <c r="C139" s="25">
        <v>12</v>
      </c>
      <c r="D139" s="16">
        <v>3</v>
      </c>
      <c r="E139" s="16">
        <v>25</v>
      </c>
      <c r="F139" s="16">
        <v>1</v>
      </c>
      <c r="G139" s="17">
        <f t="shared" si="27"/>
        <v>0.10810810810810811</v>
      </c>
      <c r="H139" s="17">
        <f t="shared" si="28"/>
        <v>2.9702970297029702E-2</v>
      </c>
      <c r="I139" s="17">
        <f t="shared" si="29"/>
        <v>0.11737089201877934</v>
      </c>
      <c r="J139" s="17">
        <f t="shared" si="30"/>
        <v>5.6497175141242938E-3</v>
      </c>
      <c r="K139" s="17">
        <f t="shared" si="33"/>
        <v>1.0833333333333333</v>
      </c>
      <c r="L139" s="17">
        <f t="shared" si="34"/>
        <v>-0.66666666666666663</v>
      </c>
      <c r="M139" s="17">
        <f t="shared" si="31"/>
        <v>0.11711711711711711</v>
      </c>
      <c r="N139" s="21">
        <f t="shared" si="32"/>
        <v>-1.9801980198019799E-2</v>
      </c>
    </row>
    <row r="140" spans="1:14" x14ac:dyDescent="0.2">
      <c r="A140" s="15"/>
      <c r="B140" s="28" t="s">
        <v>122</v>
      </c>
      <c r="C140" s="25"/>
      <c r="D140" s="16"/>
      <c r="E140" s="16"/>
      <c r="F140" s="16"/>
      <c r="G140" s="17" t="str">
        <f t="shared" si="27"/>
        <v/>
      </c>
      <c r="H140" s="17" t="str">
        <f t="shared" si="28"/>
        <v/>
      </c>
      <c r="I140" s="17" t="str">
        <f t="shared" si="29"/>
        <v/>
      </c>
      <c r="J140" s="17" t="str">
        <f t="shared" si="30"/>
        <v/>
      </c>
      <c r="K140" s="17" t="str">
        <f t="shared" si="33"/>
        <v xml:space="preserve"> </v>
      </c>
      <c r="L140" s="17" t="str">
        <f t="shared" si="34"/>
        <v xml:space="preserve"> </v>
      </c>
      <c r="M140" s="17" t="str">
        <f t="shared" si="31"/>
        <v/>
      </c>
      <c r="N140" s="21" t="str">
        <f t="shared" si="32"/>
        <v/>
      </c>
    </row>
    <row r="141" spans="1:14" x14ac:dyDescent="0.2">
      <c r="A141" s="15"/>
      <c r="B141" s="28" t="s">
        <v>123</v>
      </c>
      <c r="C141" s="25">
        <v>8</v>
      </c>
      <c r="D141" s="16">
        <v>1</v>
      </c>
      <c r="E141" s="16">
        <v>14</v>
      </c>
      <c r="F141" s="16">
        <v>5</v>
      </c>
      <c r="G141" s="17">
        <f t="shared" si="27"/>
        <v>7.2072072072072071E-2</v>
      </c>
      <c r="H141" s="17">
        <f t="shared" si="28"/>
        <v>9.9009900990099011E-3</v>
      </c>
      <c r="I141" s="17">
        <f t="shared" si="29"/>
        <v>6.5727699530516437E-2</v>
      </c>
      <c r="J141" s="17">
        <f t="shared" si="30"/>
        <v>2.8248587570621469E-2</v>
      </c>
      <c r="K141" s="17">
        <f t="shared" si="33"/>
        <v>0.75</v>
      </c>
      <c r="L141" s="17">
        <f t="shared" si="34"/>
        <v>4</v>
      </c>
      <c r="M141" s="17">
        <f t="shared" si="31"/>
        <v>5.4054054054054057E-2</v>
      </c>
      <c r="N141" s="21">
        <f t="shared" si="32"/>
        <v>3.9603960396039604E-2</v>
      </c>
    </row>
    <row r="142" spans="1:14" x14ac:dyDescent="0.2">
      <c r="A142" s="15"/>
      <c r="B142" s="28" t="s">
        <v>124</v>
      </c>
      <c r="C142" s="25">
        <v>1</v>
      </c>
      <c r="D142" s="16">
        <v>6</v>
      </c>
      <c r="E142" s="16">
        <v>5</v>
      </c>
      <c r="F142" s="16">
        <v>7</v>
      </c>
      <c r="G142" s="17">
        <f t="shared" si="27"/>
        <v>9.0090090090090089E-3</v>
      </c>
      <c r="H142" s="17">
        <f t="shared" si="28"/>
        <v>5.9405940594059403E-2</v>
      </c>
      <c r="I142" s="17">
        <f t="shared" si="29"/>
        <v>2.3474178403755867E-2</v>
      </c>
      <c r="J142" s="17">
        <f t="shared" si="30"/>
        <v>3.954802259887006E-2</v>
      </c>
      <c r="K142" s="17">
        <f t="shared" si="33"/>
        <v>4</v>
      </c>
      <c r="L142" s="17">
        <f t="shared" si="34"/>
        <v>0.16666666666666666</v>
      </c>
      <c r="M142" s="17">
        <f t="shared" si="31"/>
        <v>3.6036036036036036E-2</v>
      </c>
      <c r="N142" s="21">
        <f t="shared" si="32"/>
        <v>9.9009900990098994E-3</v>
      </c>
    </row>
    <row r="143" spans="1:14" x14ac:dyDescent="0.2">
      <c r="A143" s="15"/>
      <c r="B143" s="28" t="s">
        <v>125</v>
      </c>
      <c r="C143" s="25"/>
      <c r="D143" s="16"/>
      <c r="E143" s="16"/>
      <c r="F143" s="16"/>
      <c r="G143" s="17" t="str">
        <f t="shared" si="27"/>
        <v/>
      </c>
      <c r="H143" s="17" t="str">
        <f t="shared" si="28"/>
        <v/>
      </c>
      <c r="I143" s="17" t="str">
        <f t="shared" si="29"/>
        <v/>
      </c>
      <c r="J143" s="17" t="str">
        <f t="shared" si="30"/>
        <v/>
      </c>
      <c r="K143" s="17" t="str">
        <f t="shared" si="33"/>
        <v xml:space="preserve"> </v>
      </c>
      <c r="L143" s="17" t="str">
        <f t="shared" si="34"/>
        <v xml:space="preserve"> </v>
      </c>
      <c r="M143" s="17" t="str">
        <f t="shared" si="31"/>
        <v/>
      </c>
      <c r="N143" s="21" t="str">
        <f t="shared" si="32"/>
        <v/>
      </c>
    </row>
    <row r="144" spans="1:14" ht="25.5" x14ac:dyDescent="0.2">
      <c r="A144" s="15"/>
      <c r="B144" s="28" t="s">
        <v>126</v>
      </c>
      <c r="C144" s="25">
        <v>4</v>
      </c>
      <c r="D144" s="16">
        <v>10</v>
      </c>
      <c r="E144" s="16">
        <v>0</v>
      </c>
      <c r="F144" s="16">
        <v>2</v>
      </c>
      <c r="G144" s="17">
        <f t="shared" si="27"/>
        <v>3.6036036036036036E-2</v>
      </c>
      <c r="H144" s="17">
        <f t="shared" si="28"/>
        <v>9.9009900990099015E-2</v>
      </c>
      <c r="I144" s="17" t="str">
        <f t="shared" si="29"/>
        <v/>
      </c>
      <c r="J144" s="17">
        <f t="shared" si="30"/>
        <v>1.1299435028248588E-2</v>
      </c>
      <c r="K144" s="17">
        <f t="shared" si="33"/>
        <v>-1</v>
      </c>
      <c r="L144" s="17">
        <f t="shared" si="34"/>
        <v>-0.8</v>
      </c>
      <c r="M144" s="17">
        <f t="shared" si="31"/>
        <v>-3.6036036036036036E-2</v>
      </c>
      <c r="N144" s="21">
        <f t="shared" si="32"/>
        <v>-7.9207920792079223E-2</v>
      </c>
    </row>
    <row r="145" spans="1:14" ht="27.75" customHeight="1" x14ac:dyDescent="0.2">
      <c r="A145" s="15"/>
      <c r="B145" s="28" t="s">
        <v>127</v>
      </c>
      <c r="C145" s="25">
        <v>4</v>
      </c>
      <c r="D145" s="16">
        <v>3</v>
      </c>
      <c r="E145" s="16">
        <v>5</v>
      </c>
      <c r="F145" s="16">
        <v>5</v>
      </c>
      <c r="G145" s="17">
        <f t="shared" ref="G145:G180" si="35">+IF(C145=0,"",C145/C$81)</f>
        <v>3.6036036036036036E-2</v>
      </c>
      <c r="H145" s="17">
        <f t="shared" ref="H145:H180" si="36">+IF(D145=0,"",D145/D$81)</f>
        <v>2.9702970297029702E-2</v>
      </c>
      <c r="I145" s="17">
        <f t="shared" ref="I145:I180" si="37">+IF(E145=0,"",E145/E$81)</f>
        <v>2.3474178403755867E-2</v>
      </c>
      <c r="J145" s="17">
        <f t="shared" ref="J145:J180" si="38">+IF(F145=0,"",F145/F$81)</f>
        <v>2.8248587570621469E-2</v>
      </c>
      <c r="K145" s="17">
        <f t="shared" si="33"/>
        <v>0.25</v>
      </c>
      <c r="L145" s="17">
        <f t="shared" si="34"/>
        <v>0.66666666666666663</v>
      </c>
      <c r="M145" s="17">
        <f t="shared" ref="M145:M180" si="39">+IF(OR(AND(G145=""),(K145="")),"",G145*K145)</f>
        <v>9.0090090090090089E-3</v>
      </c>
      <c r="N145" s="21">
        <f t="shared" ref="N145:N180" si="40">+IF(OR(AND(H145=""),(L145="")),"",H145*L145)</f>
        <v>1.9801980198019799E-2</v>
      </c>
    </row>
    <row r="146" spans="1:14" x14ac:dyDescent="0.2">
      <c r="A146" s="15"/>
      <c r="B146" s="28" t="s">
        <v>128</v>
      </c>
      <c r="C146" s="25">
        <v>4</v>
      </c>
      <c r="D146" s="16">
        <v>2</v>
      </c>
      <c r="E146" s="16">
        <v>2</v>
      </c>
      <c r="F146" s="16">
        <v>1</v>
      </c>
      <c r="G146" s="17">
        <f t="shared" si="35"/>
        <v>3.6036036036036036E-2</v>
      </c>
      <c r="H146" s="17">
        <f t="shared" si="36"/>
        <v>1.9801980198019802E-2</v>
      </c>
      <c r="I146" s="17">
        <f t="shared" si="37"/>
        <v>9.3896713615023476E-3</v>
      </c>
      <c r="J146" s="17">
        <f t="shared" si="38"/>
        <v>5.6497175141242938E-3</v>
      </c>
      <c r="K146" s="17">
        <f t="shared" ref="K146:K180" si="41">+IF(AND(C146=0,E146=0)," ",IF(C146=0,1,IF(E146=0,-1,(E146-C146)/C146)))</f>
        <v>-0.5</v>
      </c>
      <c r="L146" s="17">
        <f t="shared" ref="L146:L180" si="42">+IF(AND(D146=0,F146=0)," ",IF(D146=0,1,IF(F146=0,-1,(F146-D146)/D146)))</f>
        <v>-0.5</v>
      </c>
      <c r="M146" s="17">
        <f t="shared" si="39"/>
        <v>-1.8018018018018018E-2</v>
      </c>
      <c r="N146" s="21">
        <f t="shared" si="40"/>
        <v>-9.9009900990099011E-3</v>
      </c>
    </row>
    <row r="147" spans="1:14" x14ac:dyDescent="0.2">
      <c r="A147" s="15"/>
      <c r="B147" s="28" t="s">
        <v>129</v>
      </c>
      <c r="C147" s="25"/>
      <c r="D147" s="16"/>
      <c r="E147" s="16">
        <v>3</v>
      </c>
      <c r="F147" s="16">
        <v>0</v>
      </c>
      <c r="G147" s="17" t="str">
        <f t="shared" si="35"/>
        <v/>
      </c>
      <c r="H147" s="17" t="str">
        <f t="shared" si="36"/>
        <v/>
      </c>
      <c r="I147" s="17">
        <f t="shared" si="37"/>
        <v>1.4084507042253521E-2</v>
      </c>
      <c r="J147" s="17" t="str">
        <f t="shared" si="38"/>
        <v/>
      </c>
      <c r="K147" s="17">
        <f t="shared" si="41"/>
        <v>1</v>
      </c>
      <c r="L147" s="17" t="str">
        <f t="shared" si="42"/>
        <v xml:space="preserve"> </v>
      </c>
      <c r="M147" s="17" t="str">
        <f t="shared" si="39"/>
        <v/>
      </c>
      <c r="N147" s="21" t="str">
        <f t="shared" si="40"/>
        <v/>
      </c>
    </row>
    <row r="148" spans="1:14" x14ac:dyDescent="0.2">
      <c r="A148" s="15"/>
      <c r="B148" s="28" t="s">
        <v>130</v>
      </c>
      <c r="C148" s="25">
        <v>0</v>
      </c>
      <c r="D148" s="16">
        <v>1</v>
      </c>
      <c r="E148" s="16"/>
      <c r="F148" s="16"/>
      <c r="G148" s="17" t="str">
        <f t="shared" si="35"/>
        <v/>
      </c>
      <c r="H148" s="17">
        <f t="shared" si="36"/>
        <v>9.9009900990099011E-3</v>
      </c>
      <c r="I148" s="17" t="str">
        <f t="shared" si="37"/>
        <v/>
      </c>
      <c r="J148" s="17" t="str">
        <f t="shared" si="38"/>
        <v/>
      </c>
      <c r="K148" s="17" t="str">
        <f t="shared" si="41"/>
        <v xml:space="preserve"> </v>
      </c>
      <c r="L148" s="17">
        <f t="shared" si="42"/>
        <v>-1</v>
      </c>
      <c r="M148" s="17" t="str">
        <f t="shared" si="39"/>
        <v/>
      </c>
      <c r="N148" s="21">
        <f t="shared" si="40"/>
        <v>-9.9009900990099011E-3</v>
      </c>
    </row>
    <row r="149" spans="1:14" x14ac:dyDescent="0.2">
      <c r="A149" s="15"/>
      <c r="B149" s="28" t="s">
        <v>131</v>
      </c>
      <c r="C149" s="25">
        <v>1</v>
      </c>
      <c r="D149" s="16">
        <v>0</v>
      </c>
      <c r="E149" s="16">
        <v>2</v>
      </c>
      <c r="F149" s="16">
        <v>0</v>
      </c>
      <c r="G149" s="17">
        <f t="shared" si="35"/>
        <v>9.0090090090090089E-3</v>
      </c>
      <c r="H149" s="17" t="str">
        <f t="shared" si="36"/>
        <v/>
      </c>
      <c r="I149" s="17">
        <f t="shared" si="37"/>
        <v>9.3896713615023476E-3</v>
      </c>
      <c r="J149" s="17" t="str">
        <f t="shared" si="38"/>
        <v/>
      </c>
      <c r="K149" s="17">
        <f t="shared" si="41"/>
        <v>1</v>
      </c>
      <c r="L149" s="17" t="str">
        <f t="shared" si="42"/>
        <v xml:space="preserve"> </v>
      </c>
      <c r="M149" s="17">
        <f t="shared" si="39"/>
        <v>9.0090090090090089E-3</v>
      </c>
      <c r="N149" s="21" t="str">
        <f t="shared" si="40"/>
        <v/>
      </c>
    </row>
    <row r="150" spans="1:14" x14ac:dyDescent="0.2">
      <c r="A150" s="15"/>
      <c r="B150" s="28" t="s">
        <v>132</v>
      </c>
      <c r="C150" s="25">
        <v>2</v>
      </c>
      <c r="D150" s="16">
        <v>0</v>
      </c>
      <c r="E150" s="16">
        <v>8</v>
      </c>
      <c r="F150" s="16">
        <v>1</v>
      </c>
      <c r="G150" s="17">
        <f t="shared" si="35"/>
        <v>1.8018018018018018E-2</v>
      </c>
      <c r="H150" s="17" t="str">
        <f t="shared" si="36"/>
        <v/>
      </c>
      <c r="I150" s="17">
        <f t="shared" si="37"/>
        <v>3.7558685446009391E-2</v>
      </c>
      <c r="J150" s="17">
        <f t="shared" si="38"/>
        <v>5.6497175141242938E-3</v>
      </c>
      <c r="K150" s="17">
        <f t="shared" si="41"/>
        <v>3</v>
      </c>
      <c r="L150" s="17">
        <f t="shared" si="42"/>
        <v>1</v>
      </c>
      <c r="M150" s="17">
        <f t="shared" si="39"/>
        <v>5.4054054054054057E-2</v>
      </c>
      <c r="N150" s="21" t="str">
        <f t="shared" si="40"/>
        <v/>
      </c>
    </row>
    <row r="151" spans="1:14" x14ac:dyDescent="0.2">
      <c r="A151" s="15"/>
      <c r="B151" s="28" t="s">
        <v>133</v>
      </c>
      <c r="C151" s="25"/>
      <c r="D151" s="16"/>
      <c r="E151" s="16"/>
      <c r="F151" s="16"/>
      <c r="G151" s="17" t="str">
        <f t="shared" si="35"/>
        <v/>
      </c>
      <c r="H151" s="17" t="str">
        <f t="shared" si="36"/>
        <v/>
      </c>
      <c r="I151" s="17" t="str">
        <f t="shared" si="37"/>
        <v/>
      </c>
      <c r="J151" s="17" t="str">
        <f t="shared" si="38"/>
        <v/>
      </c>
      <c r="K151" s="17" t="str">
        <f t="shared" si="41"/>
        <v xml:space="preserve"> </v>
      </c>
      <c r="L151" s="17" t="str">
        <f t="shared" si="42"/>
        <v xml:space="preserve"> </v>
      </c>
      <c r="M151" s="17" t="str">
        <f t="shared" si="39"/>
        <v/>
      </c>
      <c r="N151" s="21" t="str">
        <f t="shared" si="40"/>
        <v/>
      </c>
    </row>
    <row r="152" spans="1:14" x14ac:dyDescent="0.2">
      <c r="A152" s="15"/>
      <c r="B152" s="28" t="s">
        <v>134</v>
      </c>
      <c r="C152" s="25">
        <v>1</v>
      </c>
      <c r="D152" s="16">
        <v>0</v>
      </c>
      <c r="E152" s="16">
        <v>9</v>
      </c>
      <c r="F152" s="16">
        <v>2</v>
      </c>
      <c r="G152" s="17">
        <f t="shared" si="35"/>
        <v>9.0090090090090089E-3</v>
      </c>
      <c r="H152" s="17" t="str">
        <f t="shared" si="36"/>
        <v/>
      </c>
      <c r="I152" s="17">
        <f t="shared" si="37"/>
        <v>4.2253521126760563E-2</v>
      </c>
      <c r="J152" s="17">
        <f t="shared" si="38"/>
        <v>1.1299435028248588E-2</v>
      </c>
      <c r="K152" s="17">
        <f t="shared" si="41"/>
        <v>8</v>
      </c>
      <c r="L152" s="17">
        <f t="shared" si="42"/>
        <v>1</v>
      </c>
      <c r="M152" s="17">
        <f t="shared" si="39"/>
        <v>7.2072072072072071E-2</v>
      </c>
      <c r="N152" s="21" t="str">
        <f t="shared" si="40"/>
        <v/>
      </c>
    </row>
    <row r="153" spans="1:14" x14ac:dyDescent="0.2">
      <c r="A153" s="15"/>
      <c r="B153" s="28" t="s">
        <v>135</v>
      </c>
      <c r="C153" s="25"/>
      <c r="D153" s="16"/>
      <c r="E153" s="16">
        <v>1</v>
      </c>
      <c r="F153" s="16">
        <v>2</v>
      </c>
      <c r="G153" s="17" t="str">
        <f t="shared" si="35"/>
        <v/>
      </c>
      <c r="H153" s="17" t="str">
        <f t="shared" si="36"/>
        <v/>
      </c>
      <c r="I153" s="17">
        <f t="shared" si="37"/>
        <v>4.6948356807511738E-3</v>
      </c>
      <c r="J153" s="17">
        <f t="shared" si="38"/>
        <v>1.1299435028248588E-2</v>
      </c>
      <c r="K153" s="17">
        <f t="shared" si="41"/>
        <v>1</v>
      </c>
      <c r="L153" s="17">
        <f t="shared" si="42"/>
        <v>1</v>
      </c>
      <c r="M153" s="17" t="str">
        <f t="shared" si="39"/>
        <v/>
      </c>
      <c r="N153" s="21" t="str">
        <f t="shared" si="40"/>
        <v/>
      </c>
    </row>
    <row r="154" spans="1:14" ht="25.5" x14ac:dyDescent="0.2">
      <c r="A154" s="15"/>
      <c r="B154" s="28" t="s">
        <v>136</v>
      </c>
      <c r="C154" s="25"/>
      <c r="D154" s="16"/>
      <c r="E154" s="16">
        <v>0</v>
      </c>
      <c r="F154" s="16">
        <v>2</v>
      </c>
      <c r="G154" s="17" t="str">
        <f t="shared" si="35"/>
        <v/>
      </c>
      <c r="H154" s="17" t="str">
        <f t="shared" si="36"/>
        <v/>
      </c>
      <c r="I154" s="17" t="str">
        <f t="shared" si="37"/>
        <v/>
      </c>
      <c r="J154" s="17">
        <f t="shared" si="38"/>
        <v>1.1299435028248588E-2</v>
      </c>
      <c r="K154" s="17" t="str">
        <f t="shared" si="41"/>
        <v xml:space="preserve"> </v>
      </c>
      <c r="L154" s="17">
        <f t="shared" si="42"/>
        <v>1</v>
      </c>
      <c r="M154" s="17" t="str">
        <f t="shared" si="39"/>
        <v/>
      </c>
      <c r="N154" s="21" t="str">
        <f t="shared" si="40"/>
        <v/>
      </c>
    </row>
    <row r="155" spans="1:14" ht="25.5" x14ac:dyDescent="0.2">
      <c r="A155" s="15"/>
      <c r="B155" s="28" t="s">
        <v>137</v>
      </c>
      <c r="C155" s="25"/>
      <c r="D155" s="16"/>
      <c r="E155" s="16">
        <v>1</v>
      </c>
      <c r="F155" s="16">
        <v>1</v>
      </c>
      <c r="G155" s="17" t="str">
        <f t="shared" si="35"/>
        <v/>
      </c>
      <c r="H155" s="17" t="str">
        <f t="shared" si="36"/>
        <v/>
      </c>
      <c r="I155" s="17">
        <f t="shared" si="37"/>
        <v>4.6948356807511738E-3</v>
      </c>
      <c r="J155" s="17">
        <f t="shared" si="38"/>
        <v>5.6497175141242938E-3</v>
      </c>
      <c r="K155" s="17">
        <f t="shared" si="41"/>
        <v>1</v>
      </c>
      <c r="L155" s="17">
        <f t="shared" si="42"/>
        <v>1</v>
      </c>
      <c r="M155" s="17" t="str">
        <f t="shared" si="39"/>
        <v/>
      </c>
      <c r="N155" s="21" t="str">
        <f t="shared" si="40"/>
        <v/>
      </c>
    </row>
    <row r="156" spans="1:14" ht="25.5" x14ac:dyDescent="0.2">
      <c r="A156" s="15"/>
      <c r="B156" s="28" t="s">
        <v>138</v>
      </c>
      <c r="C156" s="25">
        <v>1</v>
      </c>
      <c r="D156" s="16">
        <v>0</v>
      </c>
      <c r="E156" s="16"/>
      <c r="F156" s="16"/>
      <c r="G156" s="17">
        <f t="shared" si="35"/>
        <v>9.0090090090090089E-3</v>
      </c>
      <c r="H156" s="17" t="str">
        <f t="shared" si="36"/>
        <v/>
      </c>
      <c r="I156" s="17" t="str">
        <f t="shared" si="37"/>
        <v/>
      </c>
      <c r="J156" s="17" t="str">
        <f t="shared" si="38"/>
        <v/>
      </c>
      <c r="K156" s="17">
        <f t="shared" si="41"/>
        <v>-1</v>
      </c>
      <c r="L156" s="17" t="str">
        <f t="shared" si="42"/>
        <v xml:space="preserve"> </v>
      </c>
      <c r="M156" s="17">
        <f t="shared" si="39"/>
        <v>-9.0090090090090089E-3</v>
      </c>
      <c r="N156" s="21" t="str">
        <f t="shared" si="40"/>
        <v/>
      </c>
    </row>
    <row r="157" spans="1:14" ht="25.5" x14ac:dyDescent="0.2">
      <c r="A157" s="15"/>
      <c r="B157" s="28" t="s">
        <v>139</v>
      </c>
      <c r="C157" s="25">
        <v>3</v>
      </c>
      <c r="D157" s="16">
        <v>2</v>
      </c>
      <c r="E157" s="16">
        <v>0</v>
      </c>
      <c r="F157" s="16">
        <v>1</v>
      </c>
      <c r="G157" s="17">
        <f t="shared" si="35"/>
        <v>2.7027027027027029E-2</v>
      </c>
      <c r="H157" s="17">
        <f t="shared" si="36"/>
        <v>1.9801980198019802E-2</v>
      </c>
      <c r="I157" s="17" t="str">
        <f t="shared" si="37"/>
        <v/>
      </c>
      <c r="J157" s="17">
        <f t="shared" si="38"/>
        <v>5.6497175141242938E-3</v>
      </c>
      <c r="K157" s="17">
        <f t="shared" si="41"/>
        <v>-1</v>
      </c>
      <c r="L157" s="17">
        <f t="shared" si="42"/>
        <v>-0.5</v>
      </c>
      <c r="M157" s="17">
        <f t="shared" si="39"/>
        <v>-2.7027027027027029E-2</v>
      </c>
      <c r="N157" s="21">
        <f t="shared" si="40"/>
        <v>-9.9009900990099011E-3</v>
      </c>
    </row>
    <row r="158" spans="1:14" ht="25.5" x14ac:dyDescent="0.2">
      <c r="A158" s="15"/>
      <c r="B158" s="28" t="s">
        <v>140</v>
      </c>
      <c r="C158" s="25"/>
      <c r="D158" s="16"/>
      <c r="E158" s="16"/>
      <c r="F158" s="16"/>
      <c r="G158" s="17" t="str">
        <f t="shared" si="35"/>
        <v/>
      </c>
      <c r="H158" s="17" t="str">
        <f t="shared" si="36"/>
        <v/>
      </c>
      <c r="I158" s="17" t="str">
        <f t="shared" si="37"/>
        <v/>
      </c>
      <c r="J158" s="17" t="str">
        <f t="shared" si="38"/>
        <v/>
      </c>
      <c r="K158" s="17" t="str">
        <f t="shared" si="41"/>
        <v xml:space="preserve"> </v>
      </c>
      <c r="L158" s="17" t="str">
        <f t="shared" si="42"/>
        <v xml:space="preserve"> </v>
      </c>
      <c r="M158" s="17" t="str">
        <f t="shared" si="39"/>
        <v/>
      </c>
      <c r="N158" s="21" t="str">
        <f t="shared" si="40"/>
        <v/>
      </c>
    </row>
    <row r="159" spans="1:14" x14ac:dyDescent="0.2">
      <c r="A159" s="15"/>
      <c r="B159" s="28" t="s">
        <v>141</v>
      </c>
      <c r="C159" s="25">
        <v>0</v>
      </c>
      <c r="D159" s="16">
        <v>1</v>
      </c>
      <c r="E159" s="16"/>
      <c r="F159" s="16"/>
      <c r="G159" s="17" t="str">
        <f t="shared" si="35"/>
        <v/>
      </c>
      <c r="H159" s="17">
        <f t="shared" si="36"/>
        <v>9.9009900990099011E-3</v>
      </c>
      <c r="I159" s="17" t="str">
        <f t="shared" si="37"/>
        <v/>
      </c>
      <c r="J159" s="17" t="str">
        <f t="shared" si="38"/>
        <v/>
      </c>
      <c r="K159" s="17" t="str">
        <f t="shared" si="41"/>
        <v xml:space="preserve"> </v>
      </c>
      <c r="L159" s="17">
        <f t="shared" si="42"/>
        <v>-1</v>
      </c>
      <c r="M159" s="17" t="str">
        <f t="shared" si="39"/>
        <v/>
      </c>
      <c r="N159" s="21">
        <f t="shared" si="40"/>
        <v>-9.9009900990099011E-3</v>
      </c>
    </row>
    <row r="160" spans="1:14" x14ac:dyDescent="0.2">
      <c r="A160" s="15"/>
      <c r="B160" s="28" t="s">
        <v>142</v>
      </c>
      <c r="C160" s="25"/>
      <c r="D160" s="16"/>
      <c r="E160" s="16"/>
      <c r="F160" s="16"/>
      <c r="G160" s="17" t="str">
        <f t="shared" si="35"/>
        <v/>
      </c>
      <c r="H160" s="17" t="str">
        <f t="shared" si="36"/>
        <v/>
      </c>
      <c r="I160" s="17" t="str">
        <f t="shared" si="37"/>
        <v/>
      </c>
      <c r="J160" s="17" t="str">
        <f t="shared" si="38"/>
        <v/>
      </c>
      <c r="K160" s="17" t="str">
        <f t="shared" si="41"/>
        <v xml:space="preserve"> </v>
      </c>
      <c r="L160" s="17" t="str">
        <f t="shared" si="42"/>
        <v xml:space="preserve"> </v>
      </c>
      <c r="M160" s="17" t="str">
        <f t="shared" si="39"/>
        <v/>
      </c>
      <c r="N160" s="21" t="str">
        <f t="shared" si="40"/>
        <v/>
      </c>
    </row>
    <row r="161" spans="1:14" x14ac:dyDescent="0.2">
      <c r="A161" s="15"/>
      <c r="B161" s="28" t="s">
        <v>143</v>
      </c>
      <c r="C161" s="25">
        <v>1</v>
      </c>
      <c r="D161" s="16">
        <v>0</v>
      </c>
      <c r="E161" s="16">
        <v>1</v>
      </c>
      <c r="F161" s="16">
        <v>0</v>
      </c>
      <c r="G161" s="17">
        <f t="shared" si="35"/>
        <v>9.0090090090090089E-3</v>
      </c>
      <c r="H161" s="17" t="str">
        <f t="shared" si="36"/>
        <v/>
      </c>
      <c r="I161" s="17">
        <f t="shared" si="37"/>
        <v>4.6948356807511738E-3</v>
      </c>
      <c r="J161" s="17" t="str">
        <f t="shared" si="38"/>
        <v/>
      </c>
      <c r="K161" s="17">
        <f t="shared" si="41"/>
        <v>0</v>
      </c>
      <c r="L161" s="17" t="str">
        <f t="shared" si="42"/>
        <v xml:space="preserve"> </v>
      </c>
      <c r="M161" s="17">
        <f t="shared" si="39"/>
        <v>0</v>
      </c>
      <c r="N161" s="21" t="str">
        <f t="shared" si="40"/>
        <v/>
      </c>
    </row>
    <row r="162" spans="1:14" x14ac:dyDescent="0.2">
      <c r="A162" s="15"/>
      <c r="B162" s="28" t="s">
        <v>144</v>
      </c>
      <c r="C162" s="25">
        <v>0</v>
      </c>
      <c r="D162" s="16">
        <v>1</v>
      </c>
      <c r="E162" s="16">
        <v>0</v>
      </c>
      <c r="F162" s="16">
        <v>1</v>
      </c>
      <c r="G162" s="17" t="str">
        <f t="shared" si="35"/>
        <v/>
      </c>
      <c r="H162" s="17">
        <f t="shared" si="36"/>
        <v>9.9009900990099011E-3</v>
      </c>
      <c r="I162" s="17" t="str">
        <f t="shared" si="37"/>
        <v/>
      </c>
      <c r="J162" s="17">
        <f t="shared" si="38"/>
        <v>5.6497175141242938E-3</v>
      </c>
      <c r="K162" s="17" t="str">
        <f t="shared" si="41"/>
        <v xml:space="preserve"> </v>
      </c>
      <c r="L162" s="17">
        <f t="shared" si="42"/>
        <v>0</v>
      </c>
      <c r="M162" s="17" t="str">
        <f t="shared" si="39"/>
        <v/>
      </c>
      <c r="N162" s="21">
        <f t="shared" si="40"/>
        <v>0</v>
      </c>
    </row>
    <row r="163" spans="1:14" x14ac:dyDescent="0.2">
      <c r="A163" s="15"/>
      <c r="B163" s="28" t="s">
        <v>145</v>
      </c>
      <c r="C163" s="25"/>
      <c r="D163" s="16"/>
      <c r="E163" s="16"/>
      <c r="F163" s="16"/>
      <c r="G163" s="17" t="str">
        <f t="shared" si="35"/>
        <v/>
      </c>
      <c r="H163" s="17" t="str">
        <f t="shared" si="36"/>
        <v/>
      </c>
      <c r="I163" s="17" t="str">
        <f t="shared" si="37"/>
        <v/>
      </c>
      <c r="J163" s="17" t="str">
        <f t="shared" si="38"/>
        <v/>
      </c>
      <c r="K163" s="17" t="str">
        <f t="shared" si="41"/>
        <v xml:space="preserve"> </v>
      </c>
      <c r="L163" s="17" t="str">
        <f t="shared" si="42"/>
        <v xml:space="preserve"> </v>
      </c>
      <c r="M163" s="17" t="str">
        <f t="shared" si="39"/>
        <v/>
      </c>
      <c r="N163" s="21" t="str">
        <f t="shared" si="40"/>
        <v/>
      </c>
    </row>
    <row r="164" spans="1:14" x14ac:dyDescent="0.2">
      <c r="A164" s="15"/>
      <c r="B164" s="28" t="s">
        <v>146</v>
      </c>
      <c r="C164" s="25"/>
      <c r="D164" s="16"/>
      <c r="E164" s="16"/>
      <c r="F164" s="16"/>
      <c r="G164" s="17" t="str">
        <f t="shared" si="35"/>
        <v/>
      </c>
      <c r="H164" s="17" t="str">
        <f t="shared" si="36"/>
        <v/>
      </c>
      <c r="I164" s="17" t="str">
        <f t="shared" si="37"/>
        <v/>
      </c>
      <c r="J164" s="17" t="str">
        <f t="shared" si="38"/>
        <v/>
      </c>
      <c r="K164" s="17" t="str">
        <f t="shared" si="41"/>
        <v xml:space="preserve"> </v>
      </c>
      <c r="L164" s="17" t="str">
        <f t="shared" si="42"/>
        <v xml:space="preserve"> </v>
      </c>
      <c r="M164" s="17" t="str">
        <f t="shared" si="39"/>
        <v/>
      </c>
      <c r="N164" s="21" t="str">
        <f t="shared" si="40"/>
        <v/>
      </c>
    </row>
    <row r="165" spans="1:14" x14ac:dyDescent="0.2">
      <c r="A165" s="15"/>
      <c r="B165" s="28" t="s">
        <v>147</v>
      </c>
      <c r="C165" s="25"/>
      <c r="D165" s="16"/>
      <c r="E165" s="16"/>
      <c r="F165" s="16"/>
      <c r="G165" s="17" t="str">
        <f t="shared" si="35"/>
        <v/>
      </c>
      <c r="H165" s="17" t="str">
        <f t="shared" si="36"/>
        <v/>
      </c>
      <c r="I165" s="17" t="str">
        <f t="shared" si="37"/>
        <v/>
      </c>
      <c r="J165" s="17" t="str">
        <f t="shared" si="38"/>
        <v/>
      </c>
      <c r="K165" s="17" t="str">
        <f t="shared" si="41"/>
        <v xml:space="preserve"> </v>
      </c>
      <c r="L165" s="17" t="str">
        <f t="shared" si="42"/>
        <v xml:space="preserve"> </v>
      </c>
      <c r="M165" s="17" t="str">
        <f t="shared" si="39"/>
        <v/>
      </c>
      <c r="N165" s="21" t="str">
        <f t="shared" si="40"/>
        <v/>
      </c>
    </row>
    <row r="166" spans="1:14" x14ac:dyDescent="0.2">
      <c r="A166" s="15"/>
      <c r="B166" s="28" t="s">
        <v>148</v>
      </c>
      <c r="C166" s="25"/>
      <c r="D166" s="16"/>
      <c r="E166" s="16">
        <v>2</v>
      </c>
      <c r="F166" s="16">
        <v>0</v>
      </c>
      <c r="G166" s="17" t="str">
        <f t="shared" si="35"/>
        <v/>
      </c>
      <c r="H166" s="17" t="str">
        <f t="shared" si="36"/>
        <v/>
      </c>
      <c r="I166" s="17">
        <f t="shared" si="37"/>
        <v>9.3896713615023476E-3</v>
      </c>
      <c r="J166" s="17" t="str">
        <f t="shared" si="38"/>
        <v/>
      </c>
      <c r="K166" s="17">
        <f t="shared" si="41"/>
        <v>1</v>
      </c>
      <c r="L166" s="17" t="str">
        <f t="shared" si="42"/>
        <v xml:space="preserve"> </v>
      </c>
      <c r="M166" s="17" t="str">
        <f t="shared" si="39"/>
        <v/>
      </c>
      <c r="N166" s="21" t="str">
        <f t="shared" si="40"/>
        <v/>
      </c>
    </row>
    <row r="167" spans="1:14" x14ac:dyDescent="0.2">
      <c r="A167" s="15"/>
      <c r="B167" s="28" t="s">
        <v>149</v>
      </c>
      <c r="C167" s="25"/>
      <c r="D167" s="16"/>
      <c r="E167" s="16"/>
      <c r="F167" s="16"/>
      <c r="G167" s="17" t="str">
        <f t="shared" si="35"/>
        <v/>
      </c>
      <c r="H167" s="17" t="str">
        <f t="shared" si="36"/>
        <v/>
      </c>
      <c r="I167" s="17" t="str">
        <f t="shared" si="37"/>
        <v/>
      </c>
      <c r="J167" s="17" t="str">
        <f t="shared" si="38"/>
        <v/>
      </c>
      <c r="K167" s="17" t="str">
        <f t="shared" si="41"/>
        <v xml:space="preserve"> </v>
      </c>
      <c r="L167" s="17" t="str">
        <f t="shared" si="42"/>
        <v xml:space="preserve"> </v>
      </c>
      <c r="M167" s="17" t="str">
        <f t="shared" si="39"/>
        <v/>
      </c>
      <c r="N167" s="21" t="str">
        <f t="shared" si="40"/>
        <v/>
      </c>
    </row>
    <row r="168" spans="1:14" ht="25.5" x14ac:dyDescent="0.2">
      <c r="A168" s="15"/>
      <c r="B168" s="28" t="s">
        <v>150</v>
      </c>
      <c r="C168" s="25"/>
      <c r="D168" s="16"/>
      <c r="E168" s="16">
        <v>0</v>
      </c>
      <c r="F168" s="16">
        <v>1</v>
      </c>
      <c r="G168" s="17" t="str">
        <f t="shared" si="35"/>
        <v/>
      </c>
      <c r="H168" s="17" t="str">
        <f t="shared" si="36"/>
        <v/>
      </c>
      <c r="I168" s="17" t="str">
        <f t="shared" si="37"/>
        <v/>
      </c>
      <c r="J168" s="17">
        <f t="shared" si="38"/>
        <v>5.6497175141242938E-3</v>
      </c>
      <c r="K168" s="17" t="str">
        <f t="shared" si="41"/>
        <v xml:space="preserve"> </v>
      </c>
      <c r="L168" s="17">
        <f t="shared" si="42"/>
        <v>1</v>
      </c>
      <c r="M168" s="17" t="str">
        <f t="shared" si="39"/>
        <v/>
      </c>
      <c r="N168" s="21" t="str">
        <f t="shared" si="40"/>
        <v/>
      </c>
    </row>
    <row r="169" spans="1:14" x14ac:dyDescent="0.2">
      <c r="A169" s="15"/>
      <c r="B169" s="28" t="s">
        <v>151</v>
      </c>
      <c r="C169" s="25"/>
      <c r="D169" s="16"/>
      <c r="E169" s="16">
        <v>1</v>
      </c>
      <c r="F169" s="16">
        <v>0</v>
      </c>
      <c r="G169" s="17" t="str">
        <f t="shared" si="35"/>
        <v/>
      </c>
      <c r="H169" s="17" t="str">
        <f t="shared" si="36"/>
        <v/>
      </c>
      <c r="I169" s="17">
        <f t="shared" si="37"/>
        <v>4.6948356807511738E-3</v>
      </c>
      <c r="J169" s="17" t="str">
        <f t="shared" si="38"/>
        <v/>
      </c>
      <c r="K169" s="17">
        <f t="shared" si="41"/>
        <v>1</v>
      </c>
      <c r="L169" s="17" t="str">
        <f t="shared" si="42"/>
        <v xml:space="preserve"> </v>
      </c>
      <c r="M169" s="17" t="str">
        <f t="shared" si="39"/>
        <v/>
      </c>
      <c r="N169" s="21" t="str">
        <f t="shared" si="40"/>
        <v/>
      </c>
    </row>
    <row r="170" spans="1:14" ht="25.5" x14ac:dyDescent="0.2">
      <c r="A170" s="15"/>
      <c r="B170" s="28" t="s">
        <v>152</v>
      </c>
      <c r="C170" s="25">
        <v>0</v>
      </c>
      <c r="D170" s="16">
        <v>1</v>
      </c>
      <c r="E170" s="16"/>
      <c r="F170" s="16"/>
      <c r="G170" s="17" t="str">
        <f t="shared" si="35"/>
        <v/>
      </c>
      <c r="H170" s="17">
        <f t="shared" si="36"/>
        <v>9.9009900990099011E-3</v>
      </c>
      <c r="I170" s="17" t="str">
        <f t="shared" si="37"/>
        <v/>
      </c>
      <c r="J170" s="17" t="str">
        <f t="shared" si="38"/>
        <v/>
      </c>
      <c r="K170" s="17" t="str">
        <f t="shared" si="41"/>
        <v xml:space="preserve"> </v>
      </c>
      <c r="L170" s="17">
        <f t="shared" si="42"/>
        <v>-1</v>
      </c>
      <c r="M170" s="17" t="str">
        <f t="shared" si="39"/>
        <v/>
      </c>
      <c r="N170" s="21">
        <f t="shared" si="40"/>
        <v>-9.9009900990099011E-3</v>
      </c>
    </row>
    <row r="171" spans="1:14" x14ac:dyDescent="0.2">
      <c r="A171" s="15"/>
      <c r="B171" s="28" t="s">
        <v>153</v>
      </c>
      <c r="C171" s="25"/>
      <c r="D171" s="16"/>
      <c r="E171" s="16"/>
      <c r="F171" s="16"/>
      <c r="G171" s="17" t="str">
        <f t="shared" si="35"/>
        <v/>
      </c>
      <c r="H171" s="17" t="str">
        <f t="shared" si="36"/>
        <v/>
      </c>
      <c r="I171" s="17" t="str">
        <f t="shared" si="37"/>
        <v/>
      </c>
      <c r="J171" s="17" t="str">
        <f t="shared" si="38"/>
        <v/>
      </c>
      <c r="K171" s="17" t="str">
        <f t="shared" si="41"/>
        <v xml:space="preserve"> </v>
      </c>
      <c r="L171" s="17" t="str">
        <f t="shared" si="42"/>
        <v xml:space="preserve"> </v>
      </c>
      <c r="M171" s="17" t="str">
        <f t="shared" si="39"/>
        <v/>
      </c>
      <c r="N171" s="21" t="str">
        <f t="shared" si="40"/>
        <v/>
      </c>
    </row>
    <row r="172" spans="1:14" x14ac:dyDescent="0.2">
      <c r="A172" s="15"/>
      <c r="B172" s="28" t="s">
        <v>154</v>
      </c>
      <c r="C172" s="25"/>
      <c r="D172" s="16"/>
      <c r="E172" s="16"/>
      <c r="F172" s="16"/>
      <c r="G172" s="17" t="str">
        <f t="shared" si="35"/>
        <v/>
      </c>
      <c r="H172" s="17" t="str">
        <f t="shared" si="36"/>
        <v/>
      </c>
      <c r="I172" s="17" t="str">
        <f t="shared" si="37"/>
        <v/>
      </c>
      <c r="J172" s="17" t="str">
        <f t="shared" si="38"/>
        <v/>
      </c>
      <c r="K172" s="17" t="str">
        <f t="shared" si="41"/>
        <v xml:space="preserve"> </v>
      </c>
      <c r="L172" s="17" t="str">
        <f t="shared" si="42"/>
        <v xml:space="preserve"> </v>
      </c>
      <c r="M172" s="17" t="str">
        <f t="shared" si="39"/>
        <v/>
      </c>
      <c r="N172" s="21" t="str">
        <f t="shared" si="40"/>
        <v/>
      </c>
    </row>
    <row r="173" spans="1:14" x14ac:dyDescent="0.2">
      <c r="A173" s="15"/>
      <c r="B173" s="28" t="s">
        <v>155</v>
      </c>
      <c r="C173" s="25"/>
      <c r="D173" s="16"/>
      <c r="E173" s="16"/>
      <c r="F173" s="16"/>
      <c r="G173" s="17" t="str">
        <f t="shared" si="35"/>
        <v/>
      </c>
      <c r="H173" s="17" t="str">
        <f t="shared" si="36"/>
        <v/>
      </c>
      <c r="I173" s="17" t="str">
        <f t="shared" si="37"/>
        <v/>
      </c>
      <c r="J173" s="17" t="str">
        <f t="shared" si="38"/>
        <v/>
      </c>
      <c r="K173" s="17" t="str">
        <f t="shared" si="41"/>
        <v xml:space="preserve"> </v>
      </c>
      <c r="L173" s="17" t="str">
        <f t="shared" si="42"/>
        <v xml:space="preserve"> </v>
      </c>
      <c r="M173" s="17" t="str">
        <f t="shared" si="39"/>
        <v/>
      </c>
      <c r="N173" s="21" t="str">
        <f t="shared" si="40"/>
        <v/>
      </c>
    </row>
    <row r="174" spans="1:14" x14ac:dyDescent="0.2">
      <c r="A174" s="15"/>
      <c r="B174" s="28" t="s">
        <v>156</v>
      </c>
      <c r="C174" s="25"/>
      <c r="D174" s="16"/>
      <c r="E174" s="16"/>
      <c r="F174" s="16"/>
      <c r="G174" s="17" t="str">
        <f t="shared" si="35"/>
        <v/>
      </c>
      <c r="H174" s="17" t="str">
        <f t="shared" si="36"/>
        <v/>
      </c>
      <c r="I174" s="17" t="str">
        <f t="shared" si="37"/>
        <v/>
      </c>
      <c r="J174" s="17" t="str">
        <f t="shared" si="38"/>
        <v/>
      </c>
      <c r="K174" s="17" t="str">
        <f t="shared" si="41"/>
        <v xml:space="preserve"> </v>
      </c>
      <c r="L174" s="17" t="str">
        <f t="shared" si="42"/>
        <v xml:space="preserve"> </v>
      </c>
      <c r="M174" s="17" t="str">
        <f t="shared" si="39"/>
        <v/>
      </c>
      <c r="N174" s="21" t="str">
        <f t="shared" si="40"/>
        <v/>
      </c>
    </row>
    <row r="175" spans="1:14" x14ac:dyDescent="0.2">
      <c r="A175" s="15"/>
      <c r="B175" s="28" t="s">
        <v>157</v>
      </c>
      <c r="C175" s="25"/>
      <c r="D175" s="16"/>
      <c r="E175" s="16">
        <v>0</v>
      </c>
      <c r="F175" s="16">
        <v>1</v>
      </c>
      <c r="G175" s="17" t="str">
        <f t="shared" si="35"/>
        <v/>
      </c>
      <c r="H175" s="17" t="str">
        <f t="shared" si="36"/>
        <v/>
      </c>
      <c r="I175" s="17" t="str">
        <f t="shared" si="37"/>
        <v/>
      </c>
      <c r="J175" s="17">
        <f t="shared" si="38"/>
        <v>5.6497175141242938E-3</v>
      </c>
      <c r="K175" s="17" t="str">
        <f t="shared" si="41"/>
        <v xml:space="preserve"> </v>
      </c>
      <c r="L175" s="17">
        <f t="shared" si="42"/>
        <v>1</v>
      </c>
      <c r="M175" s="17" t="str">
        <f t="shared" si="39"/>
        <v/>
      </c>
      <c r="N175" s="21" t="str">
        <f t="shared" si="40"/>
        <v/>
      </c>
    </row>
    <row r="176" spans="1:14" x14ac:dyDescent="0.2">
      <c r="A176" s="15"/>
      <c r="B176" s="28" t="s">
        <v>158</v>
      </c>
      <c r="C176" s="25">
        <v>1</v>
      </c>
      <c r="D176" s="16">
        <v>0</v>
      </c>
      <c r="E176" s="16">
        <v>3</v>
      </c>
      <c r="F176" s="16">
        <v>6</v>
      </c>
      <c r="G176" s="17">
        <f t="shared" si="35"/>
        <v>9.0090090090090089E-3</v>
      </c>
      <c r="H176" s="17" t="str">
        <f t="shared" si="36"/>
        <v/>
      </c>
      <c r="I176" s="17">
        <f t="shared" si="37"/>
        <v>1.4084507042253521E-2</v>
      </c>
      <c r="J176" s="17">
        <f t="shared" si="38"/>
        <v>3.3898305084745763E-2</v>
      </c>
      <c r="K176" s="17">
        <f t="shared" si="41"/>
        <v>2</v>
      </c>
      <c r="L176" s="17">
        <f t="shared" si="42"/>
        <v>1</v>
      </c>
      <c r="M176" s="17">
        <f t="shared" si="39"/>
        <v>1.8018018018018018E-2</v>
      </c>
      <c r="N176" s="21" t="str">
        <f t="shared" si="40"/>
        <v/>
      </c>
    </row>
    <row r="177" spans="1:14" x14ac:dyDescent="0.2">
      <c r="A177" s="15"/>
      <c r="B177" s="28" t="s">
        <v>159</v>
      </c>
      <c r="C177" s="25">
        <v>4</v>
      </c>
      <c r="D177" s="16">
        <v>0</v>
      </c>
      <c r="E177" s="16">
        <v>0</v>
      </c>
      <c r="F177" s="16">
        <v>5</v>
      </c>
      <c r="G177" s="17">
        <f t="shared" si="35"/>
        <v>3.6036036036036036E-2</v>
      </c>
      <c r="H177" s="17" t="str">
        <f t="shared" si="36"/>
        <v/>
      </c>
      <c r="I177" s="17" t="str">
        <f t="shared" si="37"/>
        <v/>
      </c>
      <c r="J177" s="17">
        <f t="shared" si="38"/>
        <v>2.8248587570621469E-2</v>
      </c>
      <c r="K177" s="17">
        <f t="shared" si="41"/>
        <v>-1</v>
      </c>
      <c r="L177" s="17">
        <f t="shared" si="42"/>
        <v>1</v>
      </c>
      <c r="M177" s="17">
        <f t="shared" si="39"/>
        <v>-3.6036036036036036E-2</v>
      </c>
      <c r="N177" s="21" t="str">
        <f t="shared" si="40"/>
        <v/>
      </c>
    </row>
    <row r="178" spans="1:14" ht="25.5" x14ac:dyDescent="0.2">
      <c r="A178" s="15"/>
      <c r="B178" s="28" t="s">
        <v>160</v>
      </c>
      <c r="C178" s="25"/>
      <c r="D178" s="16"/>
      <c r="E178" s="16"/>
      <c r="F178" s="16"/>
      <c r="G178" s="17" t="str">
        <f t="shared" si="35"/>
        <v/>
      </c>
      <c r="H178" s="17" t="str">
        <f t="shared" si="36"/>
        <v/>
      </c>
      <c r="I178" s="17" t="str">
        <f t="shared" si="37"/>
        <v/>
      </c>
      <c r="J178" s="17" t="str">
        <f t="shared" si="38"/>
        <v/>
      </c>
      <c r="K178" s="17" t="str">
        <f t="shared" si="41"/>
        <v xml:space="preserve"> </v>
      </c>
      <c r="L178" s="17" t="str">
        <f t="shared" si="42"/>
        <v xml:space="preserve"> </v>
      </c>
      <c r="M178" s="17" t="str">
        <f t="shared" si="39"/>
        <v/>
      </c>
      <c r="N178" s="21" t="str">
        <f t="shared" si="40"/>
        <v/>
      </c>
    </row>
    <row r="179" spans="1:14" ht="25.5" x14ac:dyDescent="0.2">
      <c r="A179" s="15"/>
      <c r="B179" s="28" t="s">
        <v>161</v>
      </c>
      <c r="C179" s="25"/>
      <c r="D179" s="16"/>
      <c r="E179" s="16"/>
      <c r="F179" s="16"/>
      <c r="G179" s="17" t="str">
        <f t="shared" si="35"/>
        <v/>
      </c>
      <c r="H179" s="17" t="str">
        <f t="shared" si="36"/>
        <v/>
      </c>
      <c r="I179" s="17" t="str">
        <f t="shared" si="37"/>
        <v/>
      </c>
      <c r="J179" s="17" t="str">
        <f t="shared" si="38"/>
        <v/>
      </c>
      <c r="K179" s="17" t="str">
        <f t="shared" si="41"/>
        <v xml:space="preserve"> </v>
      </c>
      <c r="L179" s="17" t="str">
        <f t="shared" si="42"/>
        <v xml:space="preserve"> </v>
      </c>
      <c r="M179" s="17" t="str">
        <f t="shared" si="39"/>
        <v/>
      </c>
      <c r="N179" s="21" t="str">
        <f t="shared" si="40"/>
        <v/>
      </c>
    </row>
    <row r="180" spans="1:14" ht="15.75" thickBot="1" x14ac:dyDescent="0.25">
      <c r="A180" s="15"/>
      <c r="B180" s="29" t="s">
        <v>162</v>
      </c>
      <c r="C180" s="26"/>
      <c r="D180" s="22"/>
      <c r="E180" s="16">
        <v>1</v>
      </c>
      <c r="F180" s="16">
        <v>0</v>
      </c>
      <c r="G180" s="23" t="str">
        <f t="shared" si="35"/>
        <v/>
      </c>
      <c r="H180" s="23" t="str">
        <f t="shared" si="36"/>
        <v/>
      </c>
      <c r="I180" s="23">
        <f t="shared" si="37"/>
        <v>4.6948356807511738E-3</v>
      </c>
      <c r="J180" s="23" t="str">
        <f t="shared" si="38"/>
        <v/>
      </c>
      <c r="K180" s="23">
        <f t="shared" si="41"/>
        <v>1</v>
      </c>
      <c r="L180" s="23" t="str">
        <f t="shared" si="42"/>
        <v xml:space="preserve"> </v>
      </c>
      <c r="M180" s="23" t="str">
        <f t="shared" si="39"/>
        <v/>
      </c>
      <c r="N180" s="24" t="str">
        <f t="shared" si="40"/>
        <v/>
      </c>
    </row>
    <row r="181" spans="1:14" x14ac:dyDescent="0.2">
      <c r="A181" s="14"/>
    </row>
    <row r="182" spans="1:14" x14ac:dyDescent="0.2">
      <c r="A182" s="14"/>
    </row>
    <row r="183" spans="1:14" x14ac:dyDescent="0.2">
      <c r="A183" s="14"/>
    </row>
    <row r="184" spans="1:14" ht="15.75" thickBot="1" x14ac:dyDescent="0.25">
      <c r="A184" s="14"/>
    </row>
    <row r="185" spans="1:14" ht="29.25" customHeight="1" thickBot="1" x14ac:dyDescent="0.25">
      <c r="A185" s="15"/>
      <c r="B185" s="46" t="s">
        <v>2</v>
      </c>
      <c r="C185" s="55" t="s">
        <v>665</v>
      </c>
      <c r="D185" s="52"/>
      <c r="E185" s="52"/>
      <c r="F185" s="56"/>
      <c r="G185" s="59" t="s">
        <v>3</v>
      </c>
      <c r="H185" s="52"/>
      <c r="I185" s="52"/>
      <c r="J185" s="52"/>
      <c r="K185" s="46" t="s">
        <v>667</v>
      </c>
      <c r="L185" s="47"/>
      <c r="M185" s="60" t="s">
        <v>4</v>
      </c>
      <c r="N185" s="47"/>
    </row>
    <row r="186" spans="1:14" ht="15.75" thickBot="1" x14ac:dyDescent="0.25">
      <c r="A186" s="14"/>
      <c r="B186" s="57"/>
      <c r="C186" s="44">
        <v>2022</v>
      </c>
      <c r="D186" s="45"/>
      <c r="E186" s="61">
        <v>2023</v>
      </c>
      <c r="F186" s="37"/>
      <c r="G186" s="44">
        <v>2022</v>
      </c>
      <c r="H186" s="45"/>
      <c r="I186" s="61">
        <v>2023</v>
      </c>
      <c r="J186" s="37"/>
      <c r="K186" s="48"/>
      <c r="L186" s="49"/>
      <c r="M186" s="37"/>
      <c r="N186" s="49"/>
    </row>
    <row r="187" spans="1:14" ht="15.75" thickBot="1" x14ac:dyDescent="0.25">
      <c r="A187" s="15"/>
      <c r="B187" s="58"/>
      <c r="C187" s="18" t="s">
        <v>5</v>
      </c>
      <c r="D187" s="19" t="s">
        <v>6</v>
      </c>
      <c r="E187" s="18" t="s">
        <v>5</v>
      </c>
      <c r="F187" s="18" t="s">
        <v>6</v>
      </c>
      <c r="G187" s="18" t="s">
        <v>5</v>
      </c>
      <c r="H187" s="18" t="s">
        <v>6</v>
      </c>
      <c r="I187" s="20" t="s">
        <v>5</v>
      </c>
      <c r="J187" s="18" t="s">
        <v>6</v>
      </c>
      <c r="K187" s="18" t="s">
        <v>5</v>
      </c>
      <c r="L187" s="18" t="s">
        <v>6</v>
      </c>
      <c r="M187" s="18" t="s">
        <v>5</v>
      </c>
      <c r="N187" s="13" t="s">
        <v>6</v>
      </c>
    </row>
    <row r="188" spans="1:14" ht="26.25" thickBot="1" x14ac:dyDescent="0.25">
      <c r="A188" s="15"/>
      <c r="B188" s="7" t="s">
        <v>9</v>
      </c>
      <c r="C188" s="10">
        <f>SUM(C189:C363)</f>
        <v>402</v>
      </c>
      <c r="D188" s="10">
        <f>SUM(D189:D363)</f>
        <v>288</v>
      </c>
      <c r="E188" s="10">
        <f>SUM(E189:E363)</f>
        <v>193</v>
      </c>
      <c r="F188" s="9">
        <f>SUM(F189:F363)</f>
        <v>221</v>
      </c>
      <c r="G188" s="12">
        <f t="shared" ref="G188:G219" si="43">+IF(C188=0,"",C188/C$188)</f>
        <v>1</v>
      </c>
      <c r="H188" s="12">
        <f t="shared" ref="H188:H219" si="44">+IF(D188=0,"",D188/D$188)</f>
        <v>1</v>
      </c>
      <c r="I188" s="12">
        <f t="shared" ref="I188:I219" si="45">+IF(E188=0,"",E188/E$188)</f>
        <v>1</v>
      </c>
      <c r="J188" s="12">
        <f t="shared" ref="J188:J219" si="46">+IF(F188=0,"",F188/F$188)</f>
        <v>1</v>
      </c>
      <c r="K188" s="12">
        <f>+IF(AND(C188=0,E188=0),"",IF(C188=0,1,IF(E188=0,-1,(E188-C188)/C188)))</f>
        <v>-0.51990049751243783</v>
      </c>
      <c r="L188" s="11">
        <f>+IF(AND(D188=0,F188=0),"",IF(D188=0,1,IF(F188=0,-1,(F188-D188)/D188)))</f>
        <v>-0.2326388888888889</v>
      </c>
      <c r="M188" s="12">
        <f t="shared" ref="M188:M219" si="47">+IF(OR(AND(G188=""),(K188="")),"",G188*K188)</f>
        <v>-0.51990049751243783</v>
      </c>
      <c r="N188" s="12">
        <f t="shared" ref="N188:N219" si="48">+IF(OR(AND(H188=""),(L188="")),"",H188*L188)</f>
        <v>-0.2326388888888889</v>
      </c>
    </row>
    <row r="189" spans="1:14" ht="22.5" customHeight="1" x14ac:dyDescent="0.2">
      <c r="A189" s="15"/>
      <c r="B189" s="27" t="s">
        <v>163</v>
      </c>
      <c r="C189" s="30">
        <v>0</v>
      </c>
      <c r="D189" s="31">
        <v>1</v>
      </c>
      <c r="E189" s="16"/>
      <c r="F189" s="16"/>
      <c r="G189" s="32" t="str">
        <f t="shared" si="43"/>
        <v/>
      </c>
      <c r="H189" s="32">
        <f t="shared" si="44"/>
        <v>3.472222222222222E-3</v>
      </c>
      <c r="I189" s="32" t="str">
        <f t="shared" si="45"/>
        <v/>
      </c>
      <c r="J189" s="32" t="str">
        <f t="shared" si="46"/>
        <v/>
      </c>
      <c r="K189" s="32" t="str">
        <f t="shared" ref="K189:K220" si="49">+IF(AND(C189=0,E189=0)," ",IF(C189=0,1,IF(E189=0,-1,(E189-C189)/C189)))</f>
        <v xml:space="preserve"> </v>
      </c>
      <c r="L189" s="32">
        <f t="shared" ref="L189:L220" si="50">+IF(AND(D189=0,F189=0)," ",IF(D189=0,1,IF(F189=0,-1,(F189-D189)/D189)))</f>
        <v>-1</v>
      </c>
      <c r="M189" s="32" t="str">
        <f t="shared" si="47"/>
        <v/>
      </c>
      <c r="N189" s="33">
        <f t="shared" si="48"/>
        <v>-3.472222222222222E-3</v>
      </c>
    </row>
    <row r="190" spans="1:14" x14ac:dyDescent="0.2">
      <c r="A190" s="15"/>
      <c r="B190" s="28" t="s">
        <v>164</v>
      </c>
      <c r="C190" s="25"/>
      <c r="D190" s="16"/>
      <c r="E190" s="16"/>
      <c r="F190" s="16"/>
      <c r="G190" s="17" t="str">
        <f t="shared" si="43"/>
        <v/>
      </c>
      <c r="H190" s="17" t="str">
        <f t="shared" si="44"/>
        <v/>
      </c>
      <c r="I190" s="17" t="str">
        <f t="shared" si="45"/>
        <v/>
      </c>
      <c r="J190" s="17" t="str">
        <f t="shared" si="46"/>
        <v/>
      </c>
      <c r="K190" s="17" t="str">
        <f t="shared" si="49"/>
        <v xml:space="preserve"> </v>
      </c>
      <c r="L190" s="17" t="str">
        <f t="shared" si="50"/>
        <v xml:space="preserve"> </v>
      </c>
      <c r="M190" s="17" t="str">
        <f t="shared" si="47"/>
        <v/>
      </c>
      <c r="N190" s="21" t="str">
        <f t="shared" si="48"/>
        <v/>
      </c>
    </row>
    <row r="191" spans="1:14" ht="38.25" x14ac:dyDescent="0.2">
      <c r="A191" s="15"/>
      <c r="B191" s="28" t="s">
        <v>165</v>
      </c>
      <c r="C191" s="25"/>
      <c r="D191" s="16"/>
      <c r="E191" s="16"/>
      <c r="F191" s="16"/>
      <c r="G191" s="17" t="str">
        <f t="shared" si="43"/>
        <v/>
      </c>
      <c r="H191" s="17" t="str">
        <f t="shared" si="44"/>
        <v/>
      </c>
      <c r="I191" s="17" t="str">
        <f t="shared" si="45"/>
        <v/>
      </c>
      <c r="J191" s="17" t="str">
        <f t="shared" si="46"/>
        <v/>
      </c>
      <c r="K191" s="17" t="str">
        <f t="shared" si="49"/>
        <v xml:space="preserve"> </v>
      </c>
      <c r="L191" s="17" t="str">
        <f t="shared" si="50"/>
        <v xml:space="preserve"> </v>
      </c>
      <c r="M191" s="17" t="str">
        <f t="shared" si="47"/>
        <v/>
      </c>
      <c r="N191" s="21" t="str">
        <f t="shared" si="48"/>
        <v/>
      </c>
    </row>
    <row r="192" spans="1:14" ht="24.75" customHeight="1" x14ac:dyDescent="0.2">
      <c r="A192" s="15"/>
      <c r="B192" s="28" t="s">
        <v>166</v>
      </c>
      <c r="C192" s="25"/>
      <c r="D192" s="16"/>
      <c r="E192" s="16"/>
      <c r="F192" s="16"/>
      <c r="G192" s="17" t="str">
        <f t="shared" si="43"/>
        <v/>
      </c>
      <c r="H192" s="17" t="str">
        <f t="shared" si="44"/>
        <v/>
      </c>
      <c r="I192" s="17" t="str">
        <f t="shared" si="45"/>
        <v/>
      </c>
      <c r="J192" s="17" t="str">
        <f t="shared" si="46"/>
        <v/>
      </c>
      <c r="K192" s="17" t="str">
        <f t="shared" si="49"/>
        <v xml:space="preserve"> </v>
      </c>
      <c r="L192" s="17" t="str">
        <f t="shared" si="50"/>
        <v xml:space="preserve"> </v>
      </c>
      <c r="M192" s="17" t="str">
        <f t="shared" si="47"/>
        <v/>
      </c>
      <c r="N192" s="21" t="str">
        <f t="shared" si="48"/>
        <v/>
      </c>
    </row>
    <row r="193" spans="1:14" ht="25.5" x14ac:dyDescent="0.2">
      <c r="A193" s="15"/>
      <c r="B193" s="28" t="s">
        <v>167</v>
      </c>
      <c r="C193" s="25">
        <v>0</v>
      </c>
      <c r="D193" s="16">
        <v>1</v>
      </c>
      <c r="E193" s="16">
        <v>0</v>
      </c>
      <c r="F193" s="16">
        <v>1</v>
      </c>
      <c r="G193" s="17" t="str">
        <f t="shared" si="43"/>
        <v/>
      </c>
      <c r="H193" s="17">
        <f t="shared" si="44"/>
        <v>3.472222222222222E-3</v>
      </c>
      <c r="I193" s="17" t="str">
        <f t="shared" si="45"/>
        <v/>
      </c>
      <c r="J193" s="17">
        <f t="shared" si="46"/>
        <v>4.5248868778280547E-3</v>
      </c>
      <c r="K193" s="17" t="str">
        <f t="shared" si="49"/>
        <v xml:space="preserve"> </v>
      </c>
      <c r="L193" s="17">
        <f t="shared" si="50"/>
        <v>0</v>
      </c>
      <c r="M193" s="17" t="str">
        <f t="shared" si="47"/>
        <v/>
      </c>
      <c r="N193" s="21">
        <f t="shared" si="48"/>
        <v>0</v>
      </c>
    </row>
    <row r="194" spans="1:14" ht="25.5" x14ac:dyDescent="0.2">
      <c r="A194" s="15"/>
      <c r="B194" s="28" t="s">
        <v>168</v>
      </c>
      <c r="C194" s="25"/>
      <c r="D194" s="16"/>
      <c r="E194" s="16">
        <v>0</v>
      </c>
      <c r="F194" s="16">
        <v>1</v>
      </c>
      <c r="G194" s="17" t="str">
        <f t="shared" si="43"/>
        <v/>
      </c>
      <c r="H194" s="17" t="str">
        <f t="shared" si="44"/>
        <v/>
      </c>
      <c r="I194" s="17" t="str">
        <f t="shared" si="45"/>
        <v/>
      </c>
      <c r="J194" s="17">
        <f t="shared" si="46"/>
        <v>4.5248868778280547E-3</v>
      </c>
      <c r="K194" s="17" t="str">
        <f t="shared" si="49"/>
        <v xml:space="preserve"> </v>
      </c>
      <c r="L194" s="17">
        <f t="shared" si="50"/>
        <v>1</v>
      </c>
      <c r="M194" s="17" t="str">
        <f t="shared" si="47"/>
        <v/>
      </c>
      <c r="N194" s="21" t="str">
        <f t="shared" si="48"/>
        <v/>
      </c>
    </row>
    <row r="195" spans="1:14" x14ac:dyDescent="0.2">
      <c r="A195" s="15"/>
      <c r="B195" s="28" t="s">
        <v>169</v>
      </c>
      <c r="C195" s="25">
        <v>207</v>
      </c>
      <c r="D195" s="16">
        <v>114</v>
      </c>
      <c r="E195" s="16">
        <v>34</v>
      </c>
      <c r="F195" s="16">
        <v>11</v>
      </c>
      <c r="G195" s="17">
        <f t="shared" si="43"/>
        <v>0.5149253731343284</v>
      </c>
      <c r="H195" s="17">
        <f t="shared" si="44"/>
        <v>0.39583333333333331</v>
      </c>
      <c r="I195" s="17">
        <f t="shared" si="45"/>
        <v>0.17616580310880828</v>
      </c>
      <c r="J195" s="17">
        <f t="shared" si="46"/>
        <v>4.9773755656108594E-2</v>
      </c>
      <c r="K195" s="17">
        <f t="shared" si="49"/>
        <v>-0.83574879227053145</v>
      </c>
      <c r="L195" s="17">
        <f t="shared" si="50"/>
        <v>-0.90350877192982459</v>
      </c>
      <c r="M195" s="17">
        <f t="shared" si="47"/>
        <v>-0.4303482587064677</v>
      </c>
      <c r="N195" s="21">
        <f t="shared" si="48"/>
        <v>-0.3576388888888889</v>
      </c>
    </row>
    <row r="196" spans="1:14" x14ac:dyDescent="0.2">
      <c r="A196" s="15"/>
      <c r="B196" s="28" t="s">
        <v>170</v>
      </c>
      <c r="C196" s="25"/>
      <c r="D196" s="16"/>
      <c r="E196" s="16"/>
      <c r="F196" s="16"/>
      <c r="G196" s="17" t="str">
        <f t="shared" si="43"/>
        <v/>
      </c>
      <c r="H196" s="17" t="str">
        <f t="shared" si="44"/>
        <v/>
      </c>
      <c r="I196" s="17" t="str">
        <f t="shared" si="45"/>
        <v/>
      </c>
      <c r="J196" s="17" t="str">
        <f t="shared" si="46"/>
        <v/>
      </c>
      <c r="K196" s="17" t="str">
        <f t="shared" si="49"/>
        <v xml:space="preserve"> </v>
      </c>
      <c r="L196" s="17" t="str">
        <f t="shared" si="50"/>
        <v xml:space="preserve"> </v>
      </c>
      <c r="M196" s="17" t="str">
        <f t="shared" si="47"/>
        <v/>
      </c>
      <c r="N196" s="21" t="str">
        <f t="shared" si="48"/>
        <v/>
      </c>
    </row>
    <row r="197" spans="1:14" x14ac:dyDescent="0.2">
      <c r="A197" s="15"/>
      <c r="B197" s="28" t="s">
        <v>171</v>
      </c>
      <c r="C197" s="25">
        <v>0</v>
      </c>
      <c r="D197" s="16">
        <v>1</v>
      </c>
      <c r="E197" s="16">
        <v>0</v>
      </c>
      <c r="F197" s="16">
        <v>1</v>
      </c>
      <c r="G197" s="17" t="str">
        <f t="shared" si="43"/>
        <v/>
      </c>
      <c r="H197" s="17">
        <f t="shared" si="44"/>
        <v>3.472222222222222E-3</v>
      </c>
      <c r="I197" s="17" t="str">
        <f t="shared" si="45"/>
        <v/>
      </c>
      <c r="J197" s="17">
        <f t="shared" si="46"/>
        <v>4.5248868778280547E-3</v>
      </c>
      <c r="K197" s="17" t="str">
        <f t="shared" si="49"/>
        <v xml:space="preserve"> </v>
      </c>
      <c r="L197" s="17">
        <f t="shared" si="50"/>
        <v>0</v>
      </c>
      <c r="M197" s="17" t="str">
        <f t="shared" si="47"/>
        <v/>
      </c>
      <c r="N197" s="21">
        <f t="shared" si="48"/>
        <v>0</v>
      </c>
    </row>
    <row r="198" spans="1:14" x14ac:dyDescent="0.2">
      <c r="A198" s="15"/>
      <c r="B198" s="28" t="s">
        <v>172</v>
      </c>
      <c r="C198" s="25"/>
      <c r="D198" s="16"/>
      <c r="E198" s="16">
        <v>1</v>
      </c>
      <c r="F198" s="16">
        <v>0</v>
      </c>
      <c r="G198" s="17" t="str">
        <f t="shared" si="43"/>
        <v/>
      </c>
      <c r="H198" s="17" t="str">
        <f t="shared" si="44"/>
        <v/>
      </c>
      <c r="I198" s="17">
        <f t="shared" si="45"/>
        <v>5.1813471502590676E-3</v>
      </c>
      <c r="J198" s="17" t="str">
        <f t="shared" si="46"/>
        <v/>
      </c>
      <c r="K198" s="17">
        <f t="shared" si="49"/>
        <v>1</v>
      </c>
      <c r="L198" s="17" t="str">
        <f t="shared" si="50"/>
        <v xml:space="preserve"> </v>
      </c>
      <c r="M198" s="17" t="str">
        <f t="shared" si="47"/>
        <v/>
      </c>
      <c r="N198" s="21" t="str">
        <f t="shared" si="48"/>
        <v/>
      </c>
    </row>
    <row r="199" spans="1:14" x14ac:dyDescent="0.2">
      <c r="A199" s="15"/>
      <c r="B199" s="28" t="s">
        <v>173</v>
      </c>
      <c r="C199" s="25">
        <v>0</v>
      </c>
      <c r="D199" s="16">
        <v>1</v>
      </c>
      <c r="E199" s="16">
        <v>0</v>
      </c>
      <c r="F199" s="16">
        <v>1</v>
      </c>
      <c r="G199" s="17" t="str">
        <f t="shared" si="43"/>
        <v/>
      </c>
      <c r="H199" s="17">
        <f t="shared" si="44"/>
        <v>3.472222222222222E-3</v>
      </c>
      <c r="I199" s="17" t="str">
        <f t="shared" si="45"/>
        <v/>
      </c>
      <c r="J199" s="17">
        <f t="shared" si="46"/>
        <v>4.5248868778280547E-3</v>
      </c>
      <c r="K199" s="17" t="str">
        <f t="shared" si="49"/>
        <v xml:space="preserve"> </v>
      </c>
      <c r="L199" s="17">
        <f t="shared" si="50"/>
        <v>0</v>
      </c>
      <c r="M199" s="17" t="str">
        <f t="shared" si="47"/>
        <v/>
      </c>
      <c r="N199" s="21">
        <f t="shared" si="48"/>
        <v>0</v>
      </c>
    </row>
    <row r="200" spans="1:14" ht="25.5" x14ac:dyDescent="0.2">
      <c r="A200" s="15"/>
      <c r="B200" s="28" t="s">
        <v>174</v>
      </c>
      <c r="C200" s="25"/>
      <c r="D200" s="16"/>
      <c r="E200" s="16"/>
      <c r="F200" s="16"/>
      <c r="G200" s="17" t="str">
        <f t="shared" si="43"/>
        <v/>
      </c>
      <c r="H200" s="17" t="str">
        <f t="shared" si="44"/>
        <v/>
      </c>
      <c r="I200" s="17" t="str">
        <f t="shared" si="45"/>
        <v/>
      </c>
      <c r="J200" s="17" t="str">
        <f t="shared" si="46"/>
        <v/>
      </c>
      <c r="K200" s="17" t="str">
        <f t="shared" si="49"/>
        <v xml:space="preserve"> </v>
      </c>
      <c r="L200" s="17" t="str">
        <f t="shared" si="50"/>
        <v xml:space="preserve"> </v>
      </c>
      <c r="M200" s="17" t="str">
        <f t="shared" si="47"/>
        <v/>
      </c>
      <c r="N200" s="21" t="str">
        <f t="shared" si="48"/>
        <v/>
      </c>
    </row>
    <row r="201" spans="1:14" x14ac:dyDescent="0.2">
      <c r="A201" s="15"/>
      <c r="B201" s="28" t="s">
        <v>175</v>
      </c>
      <c r="C201" s="25"/>
      <c r="D201" s="16"/>
      <c r="E201" s="16"/>
      <c r="F201" s="16"/>
      <c r="G201" s="17" t="str">
        <f t="shared" si="43"/>
        <v/>
      </c>
      <c r="H201" s="17" t="str">
        <f t="shared" si="44"/>
        <v/>
      </c>
      <c r="I201" s="17" t="str">
        <f t="shared" si="45"/>
        <v/>
      </c>
      <c r="J201" s="17" t="str">
        <f t="shared" si="46"/>
        <v/>
      </c>
      <c r="K201" s="17" t="str">
        <f t="shared" si="49"/>
        <v xml:space="preserve"> </v>
      </c>
      <c r="L201" s="17" t="str">
        <f t="shared" si="50"/>
        <v xml:space="preserve"> </v>
      </c>
      <c r="M201" s="17" t="str">
        <f t="shared" si="47"/>
        <v/>
      </c>
      <c r="N201" s="21" t="str">
        <f t="shared" si="48"/>
        <v/>
      </c>
    </row>
    <row r="202" spans="1:14" x14ac:dyDescent="0.2">
      <c r="A202" s="15"/>
      <c r="B202" s="28" t="s">
        <v>176</v>
      </c>
      <c r="C202" s="25">
        <v>10</v>
      </c>
      <c r="D202" s="16">
        <v>5</v>
      </c>
      <c r="E202" s="16">
        <v>2</v>
      </c>
      <c r="F202" s="16">
        <v>0</v>
      </c>
      <c r="G202" s="17">
        <f t="shared" si="43"/>
        <v>2.4875621890547265E-2</v>
      </c>
      <c r="H202" s="17">
        <f t="shared" si="44"/>
        <v>1.7361111111111112E-2</v>
      </c>
      <c r="I202" s="17">
        <f t="shared" si="45"/>
        <v>1.0362694300518135E-2</v>
      </c>
      <c r="J202" s="17" t="str">
        <f t="shared" si="46"/>
        <v/>
      </c>
      <c r="K202" s="17">
        <f t="shared" si="49"/>
        <v>-0.8</v>
      </c>
      <c r="L202" s="17">
        <f t="shared" si="50"/>
        <v>-1</v>
      </c>
      <c r="M202" s="17">
        <f t="shared" si="47"/>
        <v>-1.9900497512437814E-2</v>
      </c>
      <c r="N202" s="21">
        <f t="shared" si="48"/>
        <v>-1.7361111111111112E-2</v>
      </c>
    </row>
    <row r="203" spans="1:14" x14ac:dyDescent="0.2">
      <c r="A203" s="15"/>
      <c r="B203" s="28" t="s">
        <v>177</v>
      </c>
      <c r="C203" s="25">
        <v>20</v>
      </c>
      <c r="D203" s="16">
        <v>0</v>
      </c>
      <c r="E203" s="16">
        <v>25</v>
      </c>
      <c r="F203" s="16">
        <v>19</v>
      </c>
      <c r="G203" s="17">
        <f t="shared" si="43"/>
        <v>4.975124378109453E-2</v>
      </c>
      <c r="H203" s="17" t="str">
        <f t="shared" si="44"/>
        <v/>
      </c>
      <c r="I203" s="17">
        <f t="shared" si="45"/>
        <v>0.12953367875647667</v>
      </c>
      <c r="J203" s="17">
        <f t="shared" si="46"/>
        <v>8.5972850678733032E-2</v>
      </c>
      <c r="K203" s="17">
        <f t="shared" si="49"/>
        <v>0.25</v>
      </c>
      <c r="L203" s="17">
        <f t="shared" si="50"/>
        <v>1</v>
      </c>
      <c r="M203" s="17">
        <f t="shared" si="47"/>
        <v>1.2437810945273632E-2</v>
      </c>
      <c r="N203" s="21" t="str">
        <f t="shared" si="48"/>
        <v/>
      </c>
    </row>
    <row r="204" spans="1:14" ht="25.5" x14ac:dyDescent="0.2">
      <c r="A204" s="15"/>
      <c r="B204" s="28" t="s">
        <v>178</v>
      </c>
      <c r="C204" s="25"/>
      <c r="D204" s="16"/>
      <c r="E204" s="16"/>
      <c r="F204" s="16"/>
      <c r="G204" s="17" t="str">
        <f t="shared" si="43"/>
        <v/>
      </c>
      <c r="H204" s="17" t="str">
        <f t="shared" si="44"/>
        <v/>
      </c>
      <c r="I204" s="17" t="str">
        <f t="shared" si="45"/>
        <v/>
      </c>
      <c r="J204" s="17" t="str">
        <f t="shared" si="46"/>
        <v/>
      </c>
      <c r="K204" s="17" t="str">
        <f t="shared" si="49"/>
        <v xml:space="preserve"> </v>
      </c>
      <c r="L204" s="17" t="str">
        <f t="shared" si="50"/>
        <v xml:space="preserve"> </v>
      </c>
      <c r="M204" s="17" t="str">
        <f t="shared" si="47"/>
        <v/>
      </c>
      <c r="N204" s="21" t="str">
        <f t="shared" si="48"/>
        <v/>
      </c>
    </row>
    <row r="205" spans="1:14" ht="25.5" x14ac:dyDescent="0.2">
      <c r="A205" s="15"/>
      <c r="B205" s="28" t="s">
        <v>179</v>
      </c>
      <c r="C205" s="25"/>
      <c r="D205" s="16"/>
      <c r="E205" s="16"/>
      <c r="F205" s="16"/>
      <c r="G205" s="17" t="str">
        <f t="shared" si="43"/>
        <v/>
      </c>
      <c r="H205" s="17" t="str">
        <f t="shared" si="44"/>
        <v/>
      </c>
      <c r="I205" s="17" t="str">
        <f t="shared" si="45"/>
        <v/>
      </c>
      <c r="J205" s="17" t="str">
        <f t="shared" si="46"/>
        <v/>
      </c>
      <c r="K205" s="17" t="str">
        <f t="shared" si="49"/>
        <v xml:space="preserve"> </v>
      </c>
      <c r="L205" s="17" t="str">
        <f t="shared" si="50"/>
        <v xml:space="preserve"> </v>
      </c>
      <c r="M205" s="17" t="str">
        <f t="shared" si="47"/>
        <v/>
      </c>
      <c r="N205" s="21" t="str">
        <f t="shared" si="48"/>
        <v/>
      </c>
    </row>
    <row r="206" spans="1:14" x14ac:dyDescent="0.2">
      <c r="A206" s="15"/>
      <c r="B206" s="28" t="s">
        <v>180</v>
      </c>
      <c r="C206" s="25"/>
      <c r="D206" s="16"/>
      <c r="E206" s="16"/>
      <c r="F206" s="16"/>
      <c r="G206" s="17" t="str">
        <f t="shared" si="43"/>
        <v/>
      </c>
      <c r="H206" s="17" t="str">
        <f t="shared" si="44"/>
        <v/>
      </c>
      <c r="I206" s="17" t="str">
        <f t="shared" si="45"/>
        <v/>
      </c>
      <c r="J206" s="17" t="str">
        <f t="shared" si="46"/>
        <v/>
      </c>
      <c r="K206" s="17" t="str">
        <f t="shared" si="49"/>
        <v xml:space="preserve"> </v>
      </c>
      <c r="L206" s="17" t="str">
        <f t="shared" si="50"/>
        <v xml:space="preserve"> </v>
      </c>
      <c r="M206" s="17" t="str">
        <f t="shared" si="47"/>
        <v/>
      </c>
      <c r="N206" s="21" t="str">
        <f t="shared" si="48"/>
        <v/>
      </c>
    </row>
    <row r="207" spans="1:14" x14ac:dyDescent="0.2">
      <c r="A207" s="15"/>
      <c r="B207" s="28" t="s">
        <v>181</v>
      </c>
      <c r="C207" s="25">
        <v>2</v>
      </c>
      <c r="D207" s="16">
        <v>0</v>
      </c>
      <c r="E207" s="16"/>
      <c r="F207" s="16"/>
      <c r="G207" s="17">
        <f t="shared" si="43"/>
        <v>4.9751243781094526E-3</v>
      </c>
      <c r="H207" s="17" t="str">
        <f t="shared" si="44"/>
        <v/>
      </c>
      <c r="I207" s="17" t="str">
        <f t="shared" si="45"/>
        <v/>
      </c>
      <c r="J207" s="17" t="str">
        <f t="shared" si="46"/>
        <v/>
      </c>
      <c r="K207" s="17">
        <f t="shared" si="49"/>
        <v>-1</v>
      </c>
      <c r="L207" s="17" t="str">
        <f t="shared" si="50"/>
        <v xml:space="preserve"> </v>
      </c>
      <c r="M207" s="17">
        <f t="shared" si="47"/>
        <v>-4.9751243781094526E-3</v>
      </c>
      <c r="N207" s="21" t="str">
        <f t="shared" si="48"/>
        <v/>
      </c>
    </row>
    <row r="208" spans="1:14" x14ac:dyDescent="0.2">
      <c r="A208" s="15"/>
      <c r="B208" s="28" t="s">
        <v>182</v>
      </c>
      <c r="C208" s="25"/>
      <c r="D208" s="16"/>
      <c r="E208" s="16"/>
      <c r="F208" s="16"/>
      <c r="G208" s="17" t="str">
        <f t="shared" si="43"/>
        <v/>
      </c>
      <c r="H208" s="17" t="str">
        <f t="shared" si="44"/>
        <v/>
      </c>
      <c r="I208" s="17" t="str">
        <f t="shared" si="45"/>
        <v/>
      </c>
      <c r="J208" s="17" t="str">
        <f t="shared" si="46"/>
        <v/>
      </c>
      <c r="K208" s="17" t="str">
        <f t="shared" si="49"/>
        <v xml:space="preserve"> </v>
      </c>
      <c r="L208" s="17" t="str">
        <f t="shared" si="50"/>
        <v xml:space="preserve"> </v>
      </c>
      <c r="M208" s="17" t="str">
        <f t="shared" si="47"/>
        <v/>
      </c>
      <c r="N208" s="21" t="str">
        <f t="shared" si="48"/>
        <v/>
      </c>
    </row>
    <row r="209" spans="1:14" ht="25.5" x14ac:dyDescent="0.2">
      <c r="A209" s="15"/>
      <c r="B209" s="28" t="s">
        <v>183</v>
      </c>
      <c r="C209" s="25">
        <v>7</v>
      </c>
      <c r="D209" s="16">
        <v>1</v>
      </c>
      <c r="E209" s="16">
        <v>2</v>
      </c>
      <c r="F209" s="16">
        <v>2</v>
      </c>
      <c r="G209" s="17">
        <f t="shared" si="43"/>
        <v>1.7412935323383085E-2</v>
      </c>
      <c r="H209" s="17">
        <f t="shared" si="44"/>
        <v>3.472222222222222E-3</v>
      </c>
      <c r="I209" s="17">
        <f t="shared" si="45"/>
        <v>1.0362694300518135E-2</v>
      </c>
      <c r="J209" s="17">
        <f t="shared" si="46"/>
        <v>9.0497737556561094E-3</v>
      </c>
      <c r="K209" s="17">
        <f t="shared" si="49"/>
        <v>-0.7142857142857143</v>
      </c>
      <c r="L209" s="17">
        <f t="shared" si="50"/>
        <v>1</v>
      </c>
      <c r="M209" s="17">
        <f t="shared" si="47"/>
        <v>-1.2437810945273632E-2</v>
      </c>
      <c r="N209" s="21">
        <f t="shared" si="48"/>
        <v>3.472222222222222E-3</v>
      </c>
    </row>
    <row r="210" spans="1:14" x14ac:dyDescent="0.2">
      <c r="A210" s="15"/>
      <c r="B210" s="28" t="s">
        <v>184</v>
      </c>
      <c r="C210" s="25">
        <v>1</v>
      </c>
      <c r="D210" s="16">
        <v>2</v>
      </c>
      <c r="E210" s="16"/>
      <c r="F210" s="16"/>
      <c r="G210" s="17">
        <f t="shared" si="43"/>
        <v>2.4875621890547263E-3</v>
      </c>
      <c r="H210" s="17">
        <f t="shared" si="44"/>
        <v>6.9444444444444441E-3</v>
      </c>
      <c r="I210" s="17" t="str">
        <f t="shared" si="45"/>
        <v/>
      </c>
      <c r="J210" s="17" t="str">
        <f t="shared" si="46"/>
        <v/>
      </c>
      <c r="K210" s="17">
        <f t="shared" si="49"/>
        <v>-1</v>
      </c>
      <c r="L210" s="17">
        <f t="shared" si="50"/>
        <v>-1</v>
      </c>
      <c r="M210" s="17">
        <f t="shared" si="47"/>
        <v>-2.4875621890547263E-3</v>
      </c>
      <c r="N210" s="21">
        <f t="shared" si="48"/>
        <v>-6.9444444444444441E-3</v>
      </c>
    </row>
    <row r="211" spans="1:14" x14ac:dyDescent="0.2">
      <c r="A211" s="15"/>
      <c r="B211" s="28" t="s">
        <v>185</v>
      </c>
      <c r="C211" s="25"/>
      <c r="D211" s="16"/>
      <c r="E211" s="16"/>
      <c r="F211" s="16"/>
      <c r="G211" s="17" t="str">
        <f t="shared" si="43"/>
        <v/>
      </c>
      <c r="H211" s="17" t="str">
        <f t="shared" si="44"/>
        <v/>
      </c>
      <c r="I211" s="17" t="str">
        <f t="shared" si="45"/>
        <v/>
      </c>
      <c r="J211" s="17" t="str">
        <f t="shared" si="46"/>
        <v/>
      </c>
      <c r="K211" s="17" t="str">
        <f t="shared" si="49"/>
        <v xml:space="preserve"> </v>
      </c>
      <c r="L211" s="17" t="str">
        <f t="shared" si="50"/>
        <v xml:space="preserve"> </v>
      </c>
      <c r="M211" s="17" t="str">
        <f t="shared" si="47"/>
        <v/>
      </c>
      <c r="N211" s="21" t="str">
        <f t="shared" si="48"/>
        <v/>
      </c>
    </row>
    <row r="212" spans="1:14" x14ac:dyDescent="0.2">
      <c r="A212" s="15"/>
      <c r="B212" s="28" t="s">
        <v>186</v>
      </c>
      <c r="C212" s="25"/>
      <c r="D212" s="16"/>
      <c r="E212" s="16"/>
      <c r="F212" s="16"/>
      <c r="G212" s="17" t="str">
        <f t="shared" si="43"/>
        <v/>
      </c>
      <c r="H212" s="17" t="str">
        <f t="shared" si="44"/>
        <v/>
      </c>
      <c r="I212" s="17" t="str">
        <f t="shared" si="45"/>
        <v/>
      </c>
      <c r="J212" s="17" t="str">
        <f t="shared" si="46"/>
        <v/>
      </c>
      <c r="K212" s="17" t="str">
        <f t="shared" si="49"/>
        <v xml:space="preserve"> </v>
      </c>
      <c r="L212" s="17" t="str">
        <f t="shared" si="50"/>
        <v xml:space="preserve"> </v>
      </c>
      <c r="M212" s="17" t="str">
        <f t="shared" si="47"/>
        <v/>
      </c>
      <c r="N212" s="21" t="str">
        <f t="shared" si="48"/>
        <v/>
      </c>
    </row>
    <row r="213" spans="1:14" x14ac:dyDescent="0.2">
      <c r="A213" s="15"/>
      <c r="B213" s="28" t="s">
        <v>187</v>
      </c>
      <c r="C213" s="25"/>
      <c r="D213" s="16"/>
      <c r="E213" s="16"/>
      <c r="F213" s="16"/>
      <c r="G213" s="17" t="str">
        <f t="shared" si="43"/>
        <v/>
      </c>
      <c r="H213" s="17" t="str">
        <f t="shared" si="44"/>
        <v/>
      </c>
      <c r="I213" s="17" t="str">
        <f t="shared" si="45"/>
        <v/>
      </c>
      <c r="J213" s="17" t="str">
        <f t="shared" si="46"/>
        <v/>
      </c>
      <c r="K213" s="17" t="str">
        <f t="shared" si="49"/>
        <v xml:space="preserve"> </v>
      </c>
      <c r="L213" s="17" t="str">
        <f t="shared" si="50"/>
        <v xml:space="preserve"> </v>
      </c>
      <c r="M213" s="17" t="str">
        <f t="shared" si="47"/>
        <v/>
      </c>
      <c r="N213" s="21" t="str">
        <f t="shared" si="48"/>
        <v/>
      </c>
    </row>
    <row r="214" spans="1:14" x14ac:dyDescent="0.2">
      <c r="A214" s="15"/>
      <c r="B214" s="28" t="s">
        <v>188</v>
      </c>
      <c r="C214" s="25"/>
      <c r="D214" s="16"/>
      <c r="E214" s="16"/>
      <c r="F214" s="16"/>
      <c r="G214" s="17" t="str">
        <f t="shared" si="43"/>
        <v/>
      </c>
      <c r="H214" s="17" t="str">
        <f t="shared" si="44"/>
        <v/>
      </c>
      <c r="I214" s="17" t="str">
        <f t="shared" si="45"/>
        <v/>
      </c>
      <c r="J214" s="17" t="str">
        <f t="shared" si="46"/>
        <v/>
      </c>
      <c r="K214" s="17" t="str">
        <f t="shared" si="49"/>
        <v xml:space="preserve"> </v>
      </c>
      <c r="L214" s="17" t="str">
        <f t="shared" si="50"/>
        <v xml:space="preserve"> </v>
      </c>
      <c r="M214" s="17" t="str">
        <f t="shared" si="47"/>
        <v/>
      </c>
      <c r="N214" s="21" t="str">
        <f t="shared" si="48"/>
        <v/>
      </c>
    </row>
    <row r="215" spans="1:14" x14ac:dyDescent="0.2">
      <c r="A215" s="15"/>
      <c r="B215" s="28" t="s">
        <v>189</v>
      </c>
      <c r="C215" s="25">
        <v>2</v>
      </c>
      <c r="D215" s="16">
        <v>0</v>
      </c>
      <c r="E215" s="16">
        <v>0</v>
      </c>
      <c r="F215" s="16">
        <v>2</v>
      </c>
      <c r="G215" s="17">
        <f t="shared" si="43"/>
        <v>4.9751243781094526E-3</v>
      </c>
      <c r="H215" s="17" t="str">
        <f t="shared" si="44"/>
        <v/>
      </c>
      <c r="I215" s="17" t="str">
        <f t="shared" si="45"/>
        <v/>
      </c>
      <c r="J215" s="17">
        <f t="shared" si="46"/>
        <v>9.0497737556561094E-3</v>
      </c>
      <c r="K215" s="17">
        <f t="shared" si="49"/>
        <v>-1</v>
      </c>
      <c r="L215" s="17">
        <f t="shared" si="50"/>
        <v>1</v>
      </c>
      <c r="M215" s="17">
        <f t="shared" si="47"/>
        <v>-4.9751243781094526E-3</v>
      </c>
      <c r="N215" s="21" t="str">
        <f t="shared" si="48"/>
        <v/>
      </c>
    </row>
    <row r="216" spans="1:14" ht="24" customHeight="1" x14ac:dyDescent="0.2">
      <c r="A216" s="15"/>
      <c r="B216" s="28" t="s">
        <v>190</v>
      </c>
      <c r="C216" s="25"/>
      <c r="D216" s="16"/>
      <c r="E216" s="16">
        <v>2</v>
      </c>
      <c r="F216" s="16">
        <v>0</v>
      </c>
      <c r="G216" s="17" t="str">
        <f t="shared" si="43"/>
        <v/>
      </c>
      <c r="H216" s="17" t="str">
        <f t="shared" si="44"/>
        <v/>
      </c>
      <c r="I216" s="17">
        <f t="shared" si="45"/>
        <v>1.0362694300518135E-2</v>
      </c>
      <c r="J216" s="17" t="str">
        <f t="shared" si="46"/>
        <v/>
      </c>
      <c r="K216" s="17">
        <f t="shared" si="49"/>
        <v>1</v>
      </c>
      <c r="L216" s="17" t="str">
        <f t="shared" si="50"/>
        <v xml:space="preserve"> </v>
      </c>
      <c r="M216" s="17" t="str">
        <f t="shared" si="47"/>
        <v/>
      </c>
      <c r="N216" s="21" t="str">
        <f t="shared" si="48"/>
        <v/>
      </c>
    </row>
    <row r="217" spans="1:14" x14ac:dyDescent="0.2">
      <c r="A217" s="15"/>
      <c r="B217" s="28" t="s">
        <v>191</v>
      </c>
      <c r="C217" s="25"/>
      <c r="D217" s="16"/>
      <c r="E217" s="16"/>
      <c r="F217" s="16"/>
      <c r="G217" s="17" t="str">
        <f t="shared" si="43"/>
        <v/>
      </c>
      <c r="H217" s="17" t="str">
        <f t="shared" si="44"/>
        <v/>
      </c>
      <c r="I217" s="17" t="str">
        <f t="shared" si="45"/>
        <v/>
      </c>
      <c r="J217" s="17" t="str">
        <f t="shared" si="46"/>
        <v/>
      </c>
      <c r="K217" s="17" t="str">
        <f t="shared" si="49"/>
        <v xml:space="preserve"> </v>
      </c>
      <c r="L217" s="17" t="str">
        <f t="shared" si="50"/>
        <v xml:space="preserve"> </v>
      </c>
      <c r="M217" s="17" t="str">
        <f t="shared" si="47"/>
        <v/>
      </c>
      <c r="N217" s="21" t="str">
        <f t="shared" si="48"/>
        <v/>
      </c>
    </row>
    <row r="218" spans="1:14" x14ac:dyDescent="0.2">
      <c r="A218" s="15"/>
      <c r="B218" s="28" t="s">
        <v>192</v>
      </c>
      <c r="C218" s="25"/>
      <c r="D218" s="16"/>
      <c r="E218" s="16">
        <v>2</v>
      </c>
      <c r="F218" s="16">
        <v>12</v>
      </c>
      <c r="G218" s="17" t="str">
        <f t="shared" si="43"/>
        <v/>
      </c>
      <c r="H218" s="17" t="str">
        <f t="shared" si="44"/>
        <v/>
      </c>
      <c r="I218" s="17">
        <f t="shared" si="45"/>
        <v>1.0362694300518135E-2</v>
      </c>
      <c r="J218" s="17">
        <f t="shared" si="46"/>
        <v>5.4298642533936653E-2</v>
      </c>
      <c r="K218" s="17">
        <f t="shared" si="49"/>
        <v>1</v>
      </c>
      <c r="L218" s="17">
        <f t="shared" si="50"/>
        <v>1</v>
      </c>
      <c r="M218" s="17" t="str">
        <f t="shared" si="47"/>
        <v/>
      </c>
      <c r="N218" s="21" t="str">
        <f t="shared" si="48"/>
        <v/>
      </c>
    </row>
    <row r="219" spans="1:14" x14ac:dyDescent="0.2">
      <c r="A219" s="15"/>
      <c r="B219" s="28" t="s">
        <v>193</v>
      </c>
      <c r="C219" s="25">
        <v>0</v>
      </c>
      <c r="D219" s="16">
        <v>6</v>
      </c>
      <c r="E219" s="16">
        <v>2</v>
      </c>
      <c r="F219" s="16">
        <v>4</v>
      </c>
      <c r="G219" s="17" t="str">
        <f t="shared" si="43"/>
        <v/>
      </c>
      <c r="H219" s="17">
        <f t="shared" si="44"/>
        <v>2.0833333333333332E-2</v>
      </c>
      <c r="I219" s="17">
        <f t="shared" si="45"/>
        <v>1.0362694300518135E-2</v>
      </c>
      <c r="J219" s="17">
        <f t="shared" si="46"/>
        <v>1.8099547511312219E-2</v>
      </c>
      <c r="K219" s="17">
        <f t="shared" si="49"/>
        <v>1</v>
      </c>
      <c r="L219" s="17">
        <f t="shared" si="50"/>
        <v>-0.33333333333333331</v>
      </c>
      <c r="M219" s="17" t="str">
        <f t="shared" si="47"/>
        <v/>
      </c>
      <c r="N219" s="21">
        <f t="shared" si="48"/>
        <v>-6.9444444444444441E-3</v>
      </c>
    </row>
    <row r="220" spans="1:14" x14ac:dyDescent="0.2">
      <c r="A220" s="15"/>
      <c r="B220" s="28" t="s">
        <v>194</v>
      </c>
      <c r="C220" s="25">
        <v>1</v>
      </c>
      <c r="D220" s="16">
        <v>3</v>
      </c>
      <c r="E220" s="16">
        <v>3</v>
      </c>
      <c r="F220" s="16">
        <v>4</v>
      </c>
      <c r="G220" s="17">
        <f t="shared" ref="G220:G251" si="51">+IF(C220=0,"",C220/C$188)</f>
        <v>2.4875621890547263E-3</v>
      </c>
      <c r="H220" s="17">
        <f t="shared" ref="H220:H251" si="52">+IF(D220=0,"",D220/D$188)</f>
        <v>1.0416666666666666E-2</v>
      </c>
      <c r="I220" s="17">
        <f t="shared" ref="I220:I251" si="53">+IF(E220=0,"",E220/E$188)</f>
        <v>1.5544041450777202E-2</v>
      </c>
      <c r="J220" s="17">
        <f t="shared" ref="J220:J251" si="54">+IF(F220=0,"",F220/F$188)</f>
        <v>1.8099547511312219E-2</v>
      </c>
      <c r="K220" s="17">
        <f t="shared" si="49"/>
        <v>2</v>
      </c>
      <c r="L220" s="17">
        <f t="shared" si="50"/>
        <v>0.33333333333333331</v>
      </c>
      <c r="M220" s="17">
        <f t="shared" ref="M220:M251" si="55">+IF(OR(AND(G220=""),(K220="")),"",G220*K220)</f>
        <v>4.9751243781094526E-3</v>
      </c>
      <c r="N220" s="21">
        <f t="shared" ref="N220:N251" si="56">+IF(OR(AND(H220=""),(L220="")),"",H220*L220)</f>
        <v>3.472222222222222E-3</v>
      </c>
    </row>
    <row r="221" spans="1:14" x14ac:dyDescent="0.2">
      <c r="A221" s="15"/>
      <c r="B221" s="28" t="s">
        <v>195</v>
      </c>
      <c r="C221" s="25">
        <v>2</v>
      </c>
      <c r="D221" s="16">
        <v>6</v>
      </c>
      <c r="E221" s="16">
        <v>0</v>
      </c>
      <c r="F221" s="16">
        <v>4</v>
      </c>
      <c r="G221" s="17">
        <f t="shared" si="51"/>
        <v>4.9751243781094526E-3</v>
      </c>
      <c r="H221" s="17">
        <f t="shared" si="52"/>
        <v>2.0833333333333332E-2</v>
      </c>
      <c r="I221" s="17" t="str">
        <f t="shared" si="53"/>
        <v/>
      </c>
      <c r="J221" s="17">
        <f t="shared" si="54"/>
        <v>1.8099547511312219E-2</v>
      </c>
      <c r="K221" s="17">
        <f t="shared" ref="K221:K252" si="57">+IF(AND(C221=0,E221=0)," ",IF(C221=0,1,IF(E221=0,-1,(E221-C221)/C221)))</f>
        <v>-1</v>
      </c>
      <c r="L221" s="17">
        <f t="shared" ref="L221:L252" si="58">+IF(AND(D221=0,F221=0)," ",IF(D221=0,1,IF(F221=0,-1,(F221-D221)/D221)))</f>
        <v>-0.33333333333333331</v>
      </c>
      <c r="M221" s="17">
        <f t="shared" si="55"/>
        <v>-4.9751243781094526E-3</v>
      </c>
      <c r="N221" s="21">
        <f t="shared" si="56"/>
        <v>-6.9444444444444441E-3</v>
      </c>
    </row>
    <row r="222" spans="1:14" x14ac:dyDescent="0.2">
      <c r="A222" s="15"/>
      <c r="B222" s="28" t="s">
        <v>196</v>
      </c>
      <c r="C222" s="25">
        <v>3</v>
      </c>
      <c r="D222" s="16">
        <v>5</v>
      </c>
      <c r="E222" s="16">
        <v>1</v>
      </c>
      <c r="F222" s="16">
        <v>0</v>
      </c>
      <c r="G222" s="17">
        <f t="shared" si="51"/>
        <v>7.462686567164179E-3</v>
      </c>
      <c r="H222" s="17">
        <f t="shared" si="52"/>
        <v>1.7361111111111112E-2</v>
      </c>
      <c r="I222" s="17">
        <f t="shared" si="53"/>
        <v>5.1813471502590676E-3</v>
      </c>
      <c r="J222" s="17" t="str">
        <f t="shared" si="54"/>
        <v/>
      </c>
      <c r="K222" s="17">
        <f t="shared" si="57"/>
        <v>-0.66666666666666663</v>
      </c>
      <c r="L222" s="17">
        <f t="shared" si="58"/>
        <v>-1</v>
      </c>
      <c r="M222" s="17">
        <f t="shared" si="55"/>
        <v>-4.9751243781094526E-3</v>
      </c>
      <c r="N222" s="21">
        <f t="shared" si="56"/>
        <v>-1.7361111111111112E-2</v>
      </c>
    </row>
    <row r="223" spans="1:14" x14ac:dyDescent="0.2">
      <c r="A223" s="15"/>
      <c r="B223" s="28" t="s">
        <v>197</v>
      </c>
      <c r="C223" s="25"/>
      <c r="D223" s="16"/>
      <c r="E223" s="16"/>
      <c r="F223" s="16"/>
      <c r="G223" s="17" t="str">
        <f t="shared" si="51"/>
        <v/>
      </c>
      <c r="H223" s="17" t="str">
        <f t="shared" si="52"/>
        <v/>
      </c>
      <c r="I223" s="17" t="str">
        <f t="shared" si="53"/>
        <v/>
      </c>
      <c r="J223" s="17" t="str">
        <f t="shared" si="54"/>
        <v/>
      </c>
      <c r="K223" s="17" t="str">
        <f t="shared" si="57"/>
        <v xml:space="preserve"> </v>
      </c>
      <c r="L223" s="17" t="str">
        <f t="shared" si="58"/>
        <v xml:space="preserve"> </v>
      </c>
      <c r="M223" s="17" t="str">
        <f t="shared" si="55"/>
        <v/>
      </c>
      <c r="N223" s="21" t="str">
        <f t="shared" si="56"/>
        <v/>
      </c>
    </row>
    <row r="224" spans="1:14" x14ac:dyDescent="0.2">
      <c r="A224" s="15"/>
      <c r="B224" s="28" t="s">
        <v>198</v>
      </c>
      <c r="C224" s="25"/>
      <c r="D224" s="16"/>
      <c r="E224" s="16"/>
      <c r="F224" s="16"/>
      <c r="G224" s="17" t="str">
        <f t="shared" si="51"/>
        <v/>
      </c>
      <c r="H224" s="17" t="str">
        <f t="shared" si="52"/>
        <v/>
      </c>
      <c r="I224" s="17" t="str">
        <f t="shared" si="53"/>
        <v/>
      </c>
      <c r="J224" s="17" t="str">
        <f t="shared" si="54"/>
        <v/>
      </c>
      <c r="K224" s="17" t="str">
        <f t="shared" si="57"/>
        <v xml:space="preserve"> </v>
      </c>
      <c r="L224" s="17" t="str">
        <f t="shared" si="58"/>
        <v xml:space="preserve"> </v>
      </c>
      <c r="M224" s="17" t="str">
        <f t="shared" si="55"/>
        <v/>
      </c>
      <c r="N224" s="21" t="str">
        <f t="shared" si="56"/>
        <v/>
      </c>
    </row>
    <row r="225" spans="1:14" x14ac:dyDescent="0.2">
      <c r="A225" s="15"/>
      <c r="B225" s="28" t="s">
        <v>199</v>
      </c>
      <c r="C225" s="25"/>
      <c r="D225" s="16"/>
      <c r="E225" s="16"/>
      <c r="F225" s="16"/>
      <c r="G225" s="17" t="str">
        <f t="shared" si="51"/>
        <v/>
      </c>
      <c r="H225" s="17" t="str">
        <f t="shared" si="52"/>
        <v/>
      </c>
      <c r="I225" s="17" t="str">
        <f t="shared" si="53"/>
        <v/>
      </c>
      <c r="J225" s="17" t="str">
        <f t="shared" si="54"/>
        <v/>
      </c>
      <c r="K225" s="17" t="str">
        <f t="shared" si="57"/>
        <v xml:space="preserve"> </v>
      </c>
      <c r="L225" s="17" t="str">
        <f t="shared" si="58"/>
        <v xml:space="preserve"> </v>
      </c>
      <c r="M225" s="17" t="str">
        <f t="shared" si="55"/>
        <v/>
      </c>
      <c r="N225" s="21" t="str">
        <f t="shared" si="56"/>
        <v/>
      </c>
    </row>
    <row r="226" spans="1:14" x14ac:dyDescent="0.2">
      <c r="A226" s="15"/>
      <c r="B226" s="28" t="s">
        <v>200</v>
      </c>
      <c r="C226" s="25">
        <v>2</v>
      </c>
      <c r="D226" s="16">
        <v>7</v>
      </c>
      <c r="E226" s="16">
        <v>1</v>
      </c>
      <c r="F226" s="16">
        <v>0</v>
      </c>
      <c r="G226" s="17">
        <f t="shared" si="51"/>
        <v>4.9751243781094526E-3</v>
      </c>
      <c r="H226" s="17">
        <f t="shared" si="52"/>
        <v>2.4305555555555556E-2</v>
      </c>
      <c r="I226" s="17">
        <f t="shared" si="53"/>
        <v>5.1813471502590676E-3</v>
      </c>
      <c r="J226" s="17" t="str">
        <f t="shared" si="54"/>
        <v/>
      </c>
      <c r="K226" s="17">
        <f t="shared" si="57"/>
        <v>-0.5</v>
      </c>
      <c r="L226" s="17">
        <f t="shared" si="58"/>
        <v>-1</v>
      </c>
      <c r="M226" s="17">
        <f t="shared" si="55"/>
        <v>-2.4875621890547263E-3</v>
      </c>
      <c r="N226" s="21">
        <f t="shared" si="56"/>
        <v>-2.4305555555555556E-2</v>
      </c>
    </row>
    <row r="227" spans="1:14" x14ac:dyDescent="0.2">
      <c r="A227" s="15"/>
      <c r="B227" s="28" t="s">
        <v>201</v>
      </c>
      <c r="C227" s="25"/>
      <c r="D227" s="16"/>
      <c r="E227" s="16">
        <v>0</v>
      </c>
      <c r="F227" s="16">
        <v>2</v>
      </c>
      <c r="G227" s="17" t="str">
        <f t="shared" si="51"/>
        <v/>
      </c>
      <c r="H227" s="17" t="str">
        <f t="shared" si="52"/>
        <v/>
      </c>
      <c r="I227" s="17" t="str">
        <f t="shared" si="53"/>
        <v/>
      </c>
      <c r="J227" s="17">
        <f t="shared" si="54"/>
        <v>9.0497737556561094E-3</v>
      </c>
      <c r="K227" s="17" t="str">
        <f t="shared" si="57"/>
        <v xml:space="preserve"> </v>
      </c>
      <c r="L227" s="17">
        <f t="shared" si="58"/>
        <v>1</v>
      </c>
      <c r="M227" s="17" t="str">
        <f t="shared" si="55"/>
        <v/>
      </c>
      <c r="N227" s="21" t="str">
        <f t="shared" si="56"/>
        <v/>
      </c>
    </row>
    <row r="228" spans="1:14" x14ac:dyDescent="0.2">
      <c r="A228" s="15"/>
      <c r="B228" s="28" t="s">
        <v>202</v>
      </c>
      <c r="C228" s="25"/>
      <c r="D228" s="16"/>
      <c r="E228" s="16"/>
      <c r="F228" s="16"/>
      <c r="G228" s="17" t="str">
        <f t="shared" si="51"/>
        <v/>
      </c>
      <c r="H228" s="17" t="str">
        <f t="shared" si="52"/>
        <v/>
      </c>
      <c r="I228" s="17" t="str">
        <f t="shared" si="53"/>
        <v/>
      </c>
      <c r="J228" s="17" t="str">
        <f t="shared" si="54"/>
        <v/>
      </c>
      <c r="K228" s="17" t="str">
        <f t="shared" si="57"/>
        <v xml:space="preserve"> </v>
      </c>
      <c r="L228" s="17" t="str">
        <f t="shared" si="58"/>
        <v xml:space="preserve"> </v>
      </c>
      <c r="M228" s="17" t="str">
        <f t="shared" si="55"/>
        <v/>
      </c>
      <c r="N228" s="21" t="str">
        <f t="shared" si="56"/>
        <v/>
      </c>
    </row>
    <row r="229" spans="1:14" x14ac:dyDescent="0.2">
      <c r="A229" s="15"/>
      <c r="B229" s="28" t="s">
        <v>203</v>
      </c>
      <c r="C229" s="25"/>
      <c r="D229" s="16"/>
      <c r="E229" s="16"/>
      <c r="F229" s="16"/>
      <c r="G229" s="17" t="str">
        <f t="shared" si="51"/>
        <v/>
      </c>
      <c r="H229" s="17" t="str">
        <f t="shared" si="52"/>
        <v/>
      </c>
      <c r="I229" s="17" t="str">
        <f t="shared" si="53"/>
        <v/>
      </c>
      <c r="J229" s="17" t="str">
        <f t="shared" si="54"/>
        <v/>
      </c>
      <c r="K229" s="17" t="str">
        <f t="shared" si="57"/>
        <v xml:space="preserve"> </v>
      </c>
      <c r="L229" s="17" t="str">
        <f t="shared" si="58"/>
        <v xml:space="preserve"> </v>
      </c>
      <c r="M229" s="17" t="str">
        <f t="shared" si="55"/>
        <v/>
      </c>
      <c r="N229" s="21" t="str">
        <f t="shared" si="56"/>
        <v/>
      </c>
    </row>
    <row r="230" spans="1:14" ht="25.5" x14ac:dyDescent="0.2">
      <c r="A230" s="15"/>
      <c r="B230" s="28" t="s">
        <v>204</v>
      </c>
      <c r="C230" s="25">
        <v>6</v>
      </c>
      <c r="D230" s="16">
        <v>1</v>
      </c>
      <c r="E230" s="16">
        <v>3</v>
      </c>
      <c r="F230" s="16">
        <v>1</v>
      </c>
      <c r="G230" s="17">
        <f t="shared" si="51"/>
        <v>1.4925373134328358E-2</v>
      </c>
      <c r="H230" s="17">
        <f t="shared" si="52"/>
        <v>3.472222222222222E-3</v>
      </c>
      <c r="I230" s="17">
        <f t="shared" si="53"/>
        <v>1.5544041450777202E-2</v>
      </c>
      <c r="J230" s="17">
        <f t="shared" si="54"/>
        <v>4.5248868778280547E-3</v>
      </c>
      <c r="K230" s="17">
        <f t="shared" si="57"/>
        <v>-0.5</v>
      </c>
      <c r="L230" s="17">
        <f t="shared" si="58"/>
        <v>0</v>
      </c>
      <c r="M230" s="17">
        <f t="shared" si="55"/>
        <v>-7.462686567164179E-3</v>
      </c>
      <c r="N230" s="21">
        <f t="shared" si="56"/>
        <v>0</v>
      </c>
    </row>
    <row r="231" spans="1:14" x14ac:dyDescent="0.2">
      <c r="A231" s="15"/>
      <c r="B231" s="28" t="s">
        <v>205</v>
      </c>
      <c r="C231" s="25">
        <v>0</v>
      </c>
      <c r="D231" s="16">
        <v>1</v>
      </c>
      <c r="E231" s="16"/>
      <c r="F231" s="16"/>
      <c r="G231" s="17" t="str">
        <f t="shared" si="51"/>
        <v/>
      </c>
      <c r="H231" s="17">
        <f t="shared" si="52"/>
        <v>3.472222222222222E-3</v>
      </c>
      <c r="I231" s="17" t="str">
        <f t="shared" si="53"/>
        <v/>
      </c>
      <c r="J231" s="17" t="str">
        <f t="shared" si="54"/>
        <v/>
      </c>
      <c r="K231" s="17" t="str">
        <f t="shared" si="57"/>
        <v xml:space="preserve"> </v>
      </c>
      <c r="L231" s="17">
        <f t="shared" si="58"/>
        <v>-1</v>
      </c>
      <c r="M231" s="17" t="str">
        <f t="shared" si="55"/>
        <v/>
      </c>
      <c r="N231" s="21">
        <f t="shared" si="56"/>
        <v>-3.472222222222222E-3</v>
      </c>
    </row>
    <row r="232" spans="1:14" ht="25.5" x14ac:dyDescent="0.2">
      <c r="A232" s="15"/>
      <c r="B232" s="28" t="s">
        <v>206</v>
      </c>
      <c r="C232" s="25"/>
      <c r="D232" s="16"/>
      <c r="E232" s="16"/>
      <c r="F232" s="16"/>
      <c r="G232" s="17" t="str">
        <f t="shared" si="51"/>
        <v/>
      </c>
      <c r="H232" s="17" t="str">
        <f t="shared" si="52"/>
        <v/>
      </c>
      <c r="I232" s="17" t="str">
        <f t="shared" si="53"/>
        <v/>
      </c>
      <c r="J232" s="17" t="str">
        <f t="shared" si="54"/>
        <v/>
      </c>
      <c r="K232" s="17" t="str">
        <f t="shared" si="57"/>
        <v xml:space="preserve"> </v>
      </c>
      <c r="L232" s="17" t="str">
        <f t="shared" si="58"/>
        <v xml:space="preserve"> </v>
      </c>
      <c r="M232" s="17" t="str">
        <f t="shared" si="55"/>
        <v/>
      </c>
      <c r="N232" s="21" t="str">
        <f t="shared" si="56"/>
        <v/>
      </c>
    </row>
    <row r="233" spans="1:14" ht="25.5" x14ac:dyDescent="0.2">
      <c r="A233" s="15"/>
      <c r="B233" s="28" t="s">
        <v>207</v>
      </c>
      <c r="C233" s="25"/>
      <c r="D233" s="16"/>
      <c r="E233" s="16"/>
      <c r="F233" s="16"/>
      <c r="G233" s="17" t="str">
        <f t="shared" si="51"/>
        <v/>
      </c>
      <c r="H233" s="17" t="str">
        <f t="shared" si="52"/>
        <v/>
      </c>
      <c r="I233" s="17" t="str">
        <f t="shared" si="53"/>
        <v/>
      </c>
      <c r="J233" s="17" t="str">
        <f t="shared" si="54"/>
        <v/>
      </c>
      <c r="K233" s="17" t="str">
        <f t="shared" si="57"/>
        <v xml:space="preserve"> </v>
      </c>
      <c r="L233" s="17" t="str">
        <f t="shared" si="58"/>
        <v xml:space="preserve"> </v>
      </c>
      <c r="M233" s="17" t="str">
        <f t="shared" si="55"/>
        <v/>
      </c>
      <c r="N233" s="21" t="str">
        <f t="shared" si="56"/>
        <v/>
      </c>
    </row>
    <row r="234" spans="1:14" x14ac:dyDescent="0.2">
      <c r="A234" s="15"/>
      <c r="B234" s="28" t="s">
        <v>208</v>
      </c>
      <c r="C234" s="25"/>
      <c r="D234" s="16"/>
      <c r="E234" s="16"/>
      <c r="F234" s="16"/>
      <c r="G234" s="17" t="str">
        <f t="shared" si="51"/>
        <v/>
      </c>
      <c r="H234" s="17" t="str">
        <f t="shared" si="52"/>
        <v/>
      </c>
      <c r="I234" s="17" t="str">
        <f t="shared" si="53"/>
        <v/>
      </c>
      <c r="J234" s="17" t="str">
        <f t="shared" si="54"/>
        <v/>
      </c>
      <c r="K234" s="17" t="str">
        <f t="shared" si="57"/>
        <v xml:space="preserve"> </v>
      </c>
      <c r="L234" s="17" t="str">
        <f t="shared" si="58"/>
        <v xml:space="preserve"> </v>
      </c>
      <c r="M234" s="17" t="str">
        <f t="shared" si="55"/>
        <v/>
      </c>
      <c r="N234" s="21" t="str">
        <f t="shared" si="56"/>
        <v/>
      </c>
    </row>
    <row r="235" spans="1:14" x14ac:dyDescent="0.2">
      <c r="A235" s="15"/>
      <c r="B235" s="28" t="s">
        <v>209</v>
      </c>
      <c r="C235" s="25">
        <v>1</v>
      </c>
      <c r="D235" s="16">
        <v>0</v>
      </c>
      <c r="E235" s="16">
        <v>3</v>
      </c>
      <c r="F235" s="16">
        <v>0</v>
      </c>
      <c r="G235" s="17">
        <f t="shared" si="51"/>
        <v>2.4875621890547263E-3</v>
      </c>
      <c r="H235" s="17" t="str">
        <f t="shared" si="52"/>
        <v/>
      </c>
      <c r="I235" s="17">
        <f t="shared" si="53"/>
        <v>1.5544041450777202E-2</v>
      </c>
      <c r="J235" s="17" t="str">
        <f t="shared" si="54"/>
        <v/>
      </c>
      <c r="K235" s="17">
        <f t="shared" si="57"/>
        <v>2</v>
      </c>
      <c r="L235" s="17" t="str">
        <f t="shared" si="58"/>
        <v xml:space="preserve"> </v>
      </c>
      <c r="M235" s="17">
        <f t="shared" si="55"/>
        <v>4.9751243781094526E-3</v>
      </c>
      <c r="N235" s="21" t="str">
        <f t="shared" si="56"/>
        <v/>
      </c>
    </row>
    <row r="236" spans="1:14" x14ac:dyDescent="0.2">
      <c r="A236" s="15"/>
      <c r="B236" s="28" t="s">
        <v>210</v>
      </c>
      <c r="C236" s="25"/>
      <c r="D236" s="16"/>
      <c r="E236" s="16"/>
      <c r="F236" s="16"/>
      <c r="G236" s="17" t="str">
        <f t="shared" si="51"/>
        <v/>
      </c>
      <c r="H236" s="17" t="str">
        <f t="shared" si="52"/>
        <v/>
      </c>
      <c r="I236" s="17" t="str">
        <f t="shared" si="53"/>
        <v/>
      </c>
      <c r="J236" s="17" t="str">
        <f t="shared" si="54"/>
        <v/>
      </c>
      <c r="K236" s="17" t="str">
        <f t="shared" si="57"/>
        <v xml:space="preserve"> </v>
      </c>
      <c r="L236" s="17" t="str">
        <f t="shared" si="58"/>
        <v xml:space="preserve"> </v>
      </c>
      <c r="M236" s="17" t="str">
        <f t="shared" si="55"/>
        <v/>
      </c>
      <c r="N236" s="21" t="str">
        <f t="shared" si="56"/>
        <v/>
      </c>
    </row>
    <row r="237" spans="1:14" x14ac:dyDescent="0.2">
      <c r="A237" s="15"/>
      <c r="B237" s="28" t="s">
        <v>211</v>
      </c>
      <c r="C237" s="25"/>
      <c r="D237" s="16"/>
      <c r="E237" s="16"/>
      <c r="F237" s="16"/>
      <c r="G237" s="17" t="str">
        <f t="shared" si="51"/>
        <v/>
      </c>
      <c r="H237" s="17" t="str">
        <f t="shared" si="52"/>
        <v/>
      </c>
      <c r="I237" s="17" t="str">
        <f t="shared" si="53"/>
        <v/>
      </c>
      <c r="J237" s="17" t="str">
        <f t="shared" si="54"/>
        <v/>
      </c>
      <c r="K237" s="17" t="str">
        <f t="shared" si="57"/>
        <v xml:space="preserve"> </v>
      </c>
      <c r="L237" s="17" t="str">
        <f t="shared" si="58"/>
        <v xml:space="preserve"> </v>
      </c>
      <c r="M237" s="17" t="str">
        <f t="shared" si="55"/>
        <v/>
      </c>
      <c r="N237" s="21" t="str">
        <f t="shared" si="56"/>
        <v/>
      </c>
    </row>
    <row r="238" spans="1:14" x14ac:dyDescent="0.2">
      <c r="A238" s="15"/>
      <c r="B238" s="28" t="s">
        <v>212</v>
      </c>
      <c r="C238" s="25"/>
      <c r="D238" s="16"/>
      <c r="E238" s="16"/>
      <c r="F238" s="16"/>
      <c r="G238" s="17" t="str">
        <f t="shared" si="51"/>
        <v/>
      </c>
      <c r="H238" s="17" t="str">
        <f t="shared" si="52"/>
        <v/>
      </c>
      <c r="I238" s="17" t="str">
        <f t="shared" si="53"/>
        <v/>
      </c>
      <c r="J238" s="17" t="str">
        <f t="shared" si="54"/>
        <v/>
      </c>
      <c r="K238" s="17" t="str">
        <f t="shared" si="57"/>
        <v xml:space="preserve"> </v>
      </c>
      <c r="L238" s="17" t="str">
        <f t="shared" si="58"/>
        <v xml:space="preserve"> </v>
      </c>
      <c r="M238" s="17" t="str">
        <f t="shared" si="55"/>
        <v/>
      </c>
      <c r="N238" s="21" t="str">
        <f t="shared" si="56"/>
        <v/>
      </c>
    </row>
    <row r="239" spans="1:14" x14ac:dyDescent="0.2">
      <c r="A239" s="15"/>
      <c r="B239" s="28" t="s">
        <v>213</v>
      </c>
      <c r="C239" s="25"/>
      <c r="D239" s="16"/>
      <c r="E239" s="16"/>
      <c r="F239" s="16"/>
      <c r="G239" s="17" t="str">
        <f t="shared" si="51"/>
        <v/>
      </c>
      <c r="H239" s="17" t="str">
        <f t="shared" si="52"/>
        <v/>
      </c>
      <c r="I239" s="17" t="str">
        <f t="shared" si="53"/>
        <v/>
      </c>
      <c r="J239" s="17" t="str">
        <f t="shared" si="54"/>
        <v/>
      </c>
      <c r="K239" s="17" t="str">
        <f t="shared" si="57"/>
        <v xml:space="preserve"> </v>
      </c>
      <c r="L239" s="17" t="str">
        <f t="shared" si="58"/>
        <v xml:space="preserve"> </v>
      </c>
      <c r="M239" s="17" t="str">
        <f t="shared" si="55"/>
        <v/>
      </c>
      <c r="N239" s="21" t="str">
        <f t="shared" si="56"/>
        <v/>
      </c>
    </row>
    <row r="240" spans="1:14" x14ac:dyDescent="0.2">
      <c r="A240" s="15"/>
      <c r="B240" s="28" t="s">
        <v>214</v>
      </c>
      <c r="C240" s="25"/>
      <c r="D240" s="16"/>
      <c r="E240" s="16"/>
      <c r="F240" s="16"/>
      <c r="G240" s="17" t="str">
        <f t="shared" si="51"/>
        <v/>
      </c>
      <c r="H240" s="17" t="str">
        <f t="shared" si="52"/>
        <v/>
      </c>
      <c r="I240" s="17" t="str">
        <f t="shared" si="53"/>
        <v/>
      </c>
      <c r="J240" s="17" t="str">
        <f t="shared" si="54"/>
        <v/>
      </c>
      <c r="K240" s="17" t="str">
        <f t="shared" si="57"/>
        <v xml:space="preserve"> </v>
      </c>
      <c r="L240" s="17" t="str">
        <f t="shared" si="58"/>
        <v xml:space="preserve"> </v>
      </c>
      <c r="M240" s="17" t="str">
        <f t="shared" si="55"/>
        <v/>
      </c>
      <c r="N240" s="21" t="str">
        <f t="shared" si="56"/>
        <v/>
      </c>
    </row>
    <row r="241" spans="1:14" x14ac:dyDescent="0.2">
      <c r="A241" s="15"/>
      <c r="B241" s="28" t="s">
        <v>215</v>
      </c>
      <c r="C241" s="25"/>
      <c r="D241" s="16"/>
      <c r="E241" s="16"/>
      <c r="F241" s="16"/>
      <c r="G241" s="17" t="str">
        <f t="shared" si="51"/>
        <v/>
      </c>
      <c r="H241" s="17" t="str">
        <f t="shared" si="52"/>
        <v/>
      </c>
      <c r="I241" s="17" t="str">
        <f t="shared" si="53"/>
        <v/>
      </c>
      <c r="J241" s="17" t="str">
        <f t="shared" si="54"/>
        <v/>
      </c>
      <c r="K241" s="17" t="str">
        <f t="shared" si="57"/>
        <v xml:space="preserve"> </v>
      </c>
      <c r="L241" s="17" t="str">
        <f t="shared" si="58"/>
        <v xml:space="preserve"> </v>
      </c>
      <c r="M241" s="17" t="str">
        <f t="shared" si="55"/>
        <v/>
      </c>
      <c r="N241" s="21" t="str">
        <f t="shared" si="56"/>
        <v/>
      </c>
    </row>
    <row r="242" spans="1:14" x14ac:dyDescent="0.2">
      <c r="A242" s="15"/>
      <c r="B242" s="28" t="s">
        <v>216</v>
      </c>
      <c r="C242" s="25">
        <v>49</v>
      </c>
      <c r="D242" s="16">
        <v>48</v>
      </c>
      <c r="E242" s="16">
        <v>20</v>
      </c>
      <c r="F242" s="16">
        <v>28</v>
      </c>
      <c r="G242" s="17">
        <f t="shared" si="51"/>
        <v>0.12189054726368159</v>
      </c>
      <c r="H242" s="17">
        <f t="shared" si="52"/>
        <v>0.16666666666666666</v>
      </c>
      <c r="I242" s="17">
        <f t="shared" si="53"/>
        <v>0.10362694300518134</v>
      </c>
      <c r="J242" s="17">
        <f t="shared" si="54"/>
        <v>0.12669683257918551</v>
      </c>
      <c r="K242" s="17">
        <f t="shared" si="57"/>
        <v>-0.59183673469387754</v>
      </c>
      <c r="L242" s="17">
        <f t="shared" si="58"/>
        <v>-0.41666666666666669</v>
      </c>
      <c r="M242" s="17">
        <f t="shared" si="55"/>
        <v>-7.2139303482587069E-2</v>
      </c>
      <c r="N242" s="21">
        <f t="shared" si="56"/>
        <v>-6.9444444444444448E-2</v>
      </c>
    </row>
    <row r="243" spans="1:14" x14ac:dyDescent="0.2">
      <c r="A243" s="15"/>
      <c r="B243" s="28" t="s">
        <v>217</v>
      </c>
      <c r="C243" s="25"/>
      <c r="D243" s="16"/>
      <c r="E243" s="16"/>
      <c r="F243" s="16"/>
      <c r="G243" s="17" t="str">
        <f t="shared" si="51"/>
        <v/>
      </c>
      <c r="H243" s="17" t="str">
        <f t="shared" si="52"/>
        <v/>
      </c>
      <c r="I243" s="17" t="str">
        <f t="shared" si="53"/>
        <v/>
      </c>
      <c r="J243" s="17" t="str">
        <f t="shared" si="54"/>
        <v/>
      </c>
      <c r="K243" s="17" t="str">
        <f t="shared" si="57"/>
        <v xml:space="preserve"> </v>
      </c>
      <c r="L243" s="17" t="str">
        <f t="shared" si="58"/>
        <v xml:space="preserve"> </v>
      </c>
      <c r="M243" s="17" t="str">
        <f t="shared" si="55"/>
        <v/>
      </c>
      <c r="N243" s="21" t="str">
        <f t="shared" si="56"/>
        <v/>
      </c>
    </row>
    <row r="244" spans="1:14" x14ac:dyDescent="0.2">
      <c r="A244" s="15"/>
      <c r="B244" s="28" t="s">
        <v>218</v>
      </c>
      <c r="C244" s="25"/>
      <c r="D244" s="16"/>
      <c r="E244" s="16"/>
      <c r="F244" s="16"/>
      <c r="G244" s="17" t="str">
        <f t="shared" si="51"/>
        <v/>
      </c>
      <c r="H244" s="17" t="str">
        <f t="shared" si="52"/>
        <v/>
      </c>
      <c r="I244" s="17" t="str">
        <f t="shared" si="53"/>
        <v/>
      </c>
      <c r="J244" s="17" t="str">
        <f t="shared" si="54"/>
        <v/>
      </c>
      <c r="K244" s="17" t="str">
        <f t="shared" si="57"/>
        <v xml:space="preserve"> </v>
      </c>
      <c r="L244" s="17" t="str">
        <f t="shared" si="58"/>
        <v xml:space="preserve"> </v>
      </c>
      <c r="M244" s="17" t="str">
        <f t="shared" si="55"/>
        <v/>
      </c>
      <c r="N244" s="21" t="str">
        <f t="shared" si="56"/>
        <v/>
      </c>
    </row>
    <row r="245" spans="1:14" x14ac:dyDescent="0.2">
      <c r="A245" s="15"/>
      <c r="B245" s="28" t="s">
        <v>219</v>
      </c>
      <c r="C245" s="25"/>
      <c r="D245" s="16"/>
      <c r="E245" s="16"/>
      <c r="F245" s="16"/>
      <c r="G245" s="17" t="str">
        <f t="shared" si="51"/>
        <v/>
      </c>
      <c r="H245" s="17" t="str">
        <f t="shared" si="52"/>
        <v/>
      </c>
      <c r="I245" s="17" t="str">
        <f t="shared" si="53"/>
        <v/>
      </c>
      <c r="J245" s="17" t="str">
        <f t="shared" si="54"/>
        <v/>
      </c>
      <c r="K245" s="17" t="str">
        <f t="shared" si="57"/>
        <v xml:space="preserve"> </v>
      </c>
      <c r="L245" s="17" t="str">
        <f t="shared" si="58"/>
        <v xml:space="preserve"> </v>
      </c>
      <c r="M245" s="17" t="str">
        <f t="shared" si="55"/>
        <v/>
      </c>
      <c r="N245" s="21" t="str">
        <f t="shared" si="56"/>
        <v/>
      </c>
    </row>
    <row r="246" spans="1:14" x14ac:dyDescent="0.2">
      <c r="A246" s="15"/>
      <c r="B246" s="28" t="s">
        <v>220</v>
      </c>
      <c r="C246" s="25"/>
      <c r="D246" s="16"/>
      <c r="E246" s="16"/>
      <c r="F246" s="16"/>
      <c r="G246" s="17" t="str">
        <f t="shared" si="51"/>
        <v/>
      </c>
      <c r="H246" s="17" t="str">
        <f t="shared" si="52"/>
        <v/>
      </c>
      <c r="I246" s="17" t="str">
        <f t="shared" si="53"/>
        <v/>
      </c>
      <c r="J246" s="17" t="str">
        <f t="shared" si="54"/>
        <v/>
      </c>
      <c r="K246" s="17" t="str">
        <f t="shared" si="57"/>
        <v xml:space="preserve"> </v>
      </c>
      <c r="L246" s="17" t="str">
        <f t="shared" si="58"/>
        <v xml:space="preserve"> </v>
      </c>
      <c r="M246" s="17" t="str">
        <f t="shared" si="55"/>
        <v/>
      </c>
      <c r="N246" s="21" t="str">
        <f t="shared" si="56"/>
        <v/>
      </c>
    </row>
    <row r="247" spans="1:14" x14ac:dyDescent="0.2">
      <c r="A247" s="15"/>
      <c r="B247" s="28" t="s">
        <v>221</v>
      </c>
      <c r="C247" s="25"/>
      <c r="D247" s="16"/>
      <c r="E247" s="16"/>
      <c r="F247" s="16"/>
      <c r="G247" s="17" t="str">
        <f t="shared" si="51"/>
        <v/>
      </c>
      <c r="H247" s="17" t="str">
        <f t="shared" si="52"/>
        <v/>
      </c>
      <c r="I247" s="17" t="str">
        <f t="shared" si="53"/>
        <v/>
      </c>
      <c r="J247" s="17" t="str">
        <f t="shared" si="54"/>
        <v/>
      </c>
      <c r="K247" s="17" t="str">
        <f t="shared" si="57"/>
        <v xml:space="preserve"> </v>
      </c>
      <c r="L247" s="17" t="str">
        <f t="shared" si="58"/>
        <v xml:space="preserve"> </v>
      </c>
      <c r="M247" s="17" t="str">
        <f t="shared" si="55"/>
        <v/>
      </c>
      <c r="N247" s="21" t="str">
        <f t="shared" si="56"/>
        <v/>
      </c>
    </row>
    <row r="248" spans="1:14" x14ac:dyDescent="0.2">
      <c r="A248" s="15"/>
      <c r="B248" s="28" t="s">
        <v>222</v>
      </c>
      <c r="C248" s="25">
        <v>1</v>
      </c>
      <c r="D248" s="16">
        <v>0</v>
      </c>
      <c r="E248" s="16">
        <v>2</v>
      </c>
      <c r="F248" s="16">
        <v>0</v>
      </c>
      <c r="G248" s="17">
        <f t="shared" si="51"/>
        <v>2.4875621890547263E-3</v>
      </c>
      <c r="H248" s="17" t="str">
        <f t="shared" si="52"/>
        <v/>
      </c>
      <c r="I248" s="17">
        <f t="shared" si="53"/>
        <v>1.0362694300518135E-2</v>
      </c>
      <c r="J248" s="17" t="str">
        <f t="shared" si="54"/>
        <v/>
      </c>
      <c r="K248" s="17">
        <f t="shared" si="57"/>
        <v>1</v>
      </c>
      <c r="L248" s="17" t="str">
        <f t="shared" si="58"/>
        <v xml:space="preserve"> </v>
      </c>
      <c r="M248" s="17">
        <f t="shared" si="55"/>
        <v>2.4875621890547263E-3</v>
      </c>
      <c r="N248" s="21" t="str">
        <f t="shared" si="56"/>
        <v/>
      </c>
    </row>
    <row r="249" spans="1:14" x14ac:dyDescent="0.2">
      <c r="A249" s="15"/>
      <c r="B249" s="28" t="s">
        <v>223</v>
      </c>
      <c r="C249" s="25"/>
      <c r="D249" s="16"/>
      <c r="E249" s="16"/>
      <c r="F249" s="16"/>
      <c r="G249" s="17" t="str">
        <f t="shared" si="51"/>
        <v/>
      </c>
      <c r="H249" s="17" t="str">
        <f t="shared" si="52"/>
        <v/>
      </c>
      <c r="I249" s="17" t="str">
        <f t="shared" si="53"/>
        <v/>
      </c>
      <c r="J249" s="17" t="str">
        <f t="shared" si="54"/>
        <v/>
      </c>
      <c r="K249" s="17" t="str">
        <f t="shared" si="57"/>
        <v xml:space="preserve"> </v>
      </c>
      <c r="L249" s="17" t="str">
        <f t="shared" si="58"/>
        <v xml:space="preserve"> </v>
      </c>
      <c r="M249" s="17" t="str">
        <f t="shared" si="55"/>
        <v/>
      </c>
      <c r="N249" s="21" t="str">
        <f t="shared" si="56"/>
        <v/>
      </c>
    </row>
    <row r="250" spans="1:14" x14ac:dyDescent="0.2">
      <c r="A250" s="15"/>
      <c r="B250" s="28" t="s">
        <v>224</v>
      </c>
      <c r="C250" s="25"/>
      <c r="D250" s="16"/>
      <c r="E250" s="16"/>
      <c r="F250" s="16"/>
      <c r="G250" s="17" t="str">
        <f t="shared" si="51"/>
        <v/>
      </c>
      <c r="H250" s="17" t="str">
        <f t="shared" si="52"/>
        <v/>
      </c>
      <c r="I250" s="17" t="str">
        <f t="shared" si="53"/>
        <v/>
      </c>
      <c r="J250" s="17" t="str">
        <f t="shared" si="54"/>
        <v/>
      </c>
      <c r="K250" s="17" t="str">
        <f t="shared" si="57"/>
        <v xml:space="preserve"> </v>
      </c>
      <c r="L250" s="17" t="str">
        <f t="shared" si="58"/>
        <v xml:space="preserve"> </v>
      </c>
      <c r="M250" s="17" t="str">
        <f t="shared" si="55"/>
        <v/>
      </c>
      <c r="N250" s="21" t="str">
        <f t="shared" si="56"/>
        <v/>
      </c>
    </row>
    <row r="251" spans="1:14" x14ac:dyDescent="0.2">
      <c r="A251" s="15"/>
      <c r="B251" s="28" t="s">
        <v>225</v>
      </c>
      <c r="C251" s="25"/>
      <c r="D251" s="16"/>
      <c r="E251" s="16"/>
      <c r="F251" s="16"/>
      <c r="G251" s="17" t="str">
        <f t="shared" si="51"/>
        <v/>
      </c>
      <c r="H251" s="17" t="str">
        <f t="shared" si="52"/>
        <v/>
      </c>
      <c r="I251" s="17" t="str">
        <f t="shared" si="53"/>
        <v/>
      </c>
      <c r="J251" s="17" t="str">
        <f t="shared" si="54"/>
        <v/>
      </c>
      <c r="K251" s="17" t="str">
        <f t="shared" si="57"/>
        <v xml:space="preserve"> </v>
      </c>
      <c r="L251" s="17" t="str">
        <f t="shared" si="58"/>
        <v xml:space="preserve"> </v>
      </c>
      <c r="M251" s="17" t="str">
        <f t="shared" si="55"/>
        <v/>
      </c>
      <c r="N251" s="21" t="str">
        <f t="shared" si="56"/>
        <v/>
      </c>
    </row>
    <row r="252" spans="1:14" ht="25.5" x14ac:dyDescent="0.2">
      <c r="A252" s="15"/>
      <c r="B252" s="28" t="s">
        <v>226</v>
      </c>
      <c r="C252" s="25"/>
      <c r="D252" s="16"/>
      <c r="E252" s="16"/>
      <c r="F252" s="16"/>
      <c r="G252" s="17" t="str">
        <f t="shared" ref="G252:G283" si="59">+IF(C252=0,"",C252/C$188)</f>
        <v/>
      </c>
      <c r="H252" s="17" t="str">
        <f t="shared" ref="H252:H283" si="60">+IF(D252=0,"",D252/D$188)</f>
        <v/>
      </c>
      <c r="I252" s="17" t="str">
        <f t="shared" ref="I252:I283" si="61">+IF(E252=0,"",E252/E$188)</f>
        <v/>
      </c>
      <c r="J252" s="17" t="str">
        <f t="shared" ref="J252:J283" si="62">+IF(F252=0,"",F252/F$188)</f>
        <v/>
      </c>
      <c r="K252" s="17" t="str">
        <f t="shared" si="57"/>
        <v xml:space="preserve"> </v>
      </c>
      <c r="L252" s="17" t="str">
        <f t="shared" si="58"/>
        <v xml:space="preserve"> </v>
      </c>
      <c r="M252" s="17" t="str">
        <f t="shared" ref="M252:M283" si="63">+IF(OR(AND(G252=""),(K252="")),"",G252*K252)</f>
        <v/>
      </c>
      <c r="N252" s="21" t="str">
        <f t="shared" ref="N252:N283" si="64">+IF(OR(AND(H252=""),(L252="")),"",H252*L252)</f>
        <v/>
      </c>
    </row>
    <row r="253" spans="1:14" ht="25.5" x14ac:dyDescent="0.2">
      <c r="A253" s="15"/>
      <c r="B253" s="28" t="s">
        <v>227</v>
      </c>
      <c r="C253" s="25"/>
      <c r="D253" s="16"/>
      <c r="E253" s="16"/>
      <c r="F253" s="16"/>
      <c r="G253" s="17" t="str">
        <f t="shared" si="59"/>
        <v/>
      </c>
      <c r="H253" s="17" t="str">
        <f t="shared" si="60"/>
        <v/>
      </c>
      <c r="I253" s="17" t="str">
        <f t="shared" si="61"/>
        <v/>
      </c>
      <c r="J253" s="17" t="str">
        <f t="shared" si="62"/>
        <v/>
      </c>
      <c r="K253" s="17" t="str">
        <f t="shared" ref="K253:K284" si="65">+IF(AND(C253=0,E253=0)," ",IF(C253=0,1,IF(E253=0,-1,(E253-C253)/C253)))</f>
        <v xml:space="preserve"> </v>
      </c>
      <c r="L253" s="17" t="str">
        <f t="shared" ref="L253:L284" si="66">+IF(AND(D253=0,F253=0)," ",IF(D253=0,1,IF(F253=0,-1,(F253-D253)/D253)))</f>
        <v xml:space="preserve"> </v>
      </c>
      <c r="M253" s="17" t="str">
        <f t="shared" si="63"/>
        <v/>
      </c>
      <c r="N253" s="21" t="str">
        <f t="shared" si="64"/>
        <v/>
      </c>
    </row>
    <row r="254" spans="1:14" x14ac:dyDescent="0.2">
      <c r="A254" s="15"/>
      <c r="B254" s="28" t="s">
        <v>228</v>
      </c>
      <c r="C254" s="25"/>
      <c r="D254" s="16"/>
      <c r="E254" s="16"/>
      <c r="F254" s="16"/>
      <c r="G254" s="17" t="str">
        <f t="shared" si="59"/>
        <v/>
      </c>
      <c r="H254" s="17" t="str">
        <f t="shared" si="60"/>
        <v/>
      </c>
      <c r="I254" s="17" t="str">
        <f t="shared" si="61"/>
        <v/>
      </c>
      <c r="J254" s="17" t="str">
        <f t="shared" si="62"/>
        <v/>
      </c>
      <c r="K254" s="17" t="str">
        <f t="shared" si="65"/>
        <v xml:space="preserve"> </v>
      </c>
      <c r="L254" s="17" t="str">
        <f t="shared" si="66"/>
        <v xml:space="preserve"> </v>
      </c>
      <c r="M254" s="17" t="str">
        <f t="shared" si="63"/>
        <v/>
      </c>
      <c r="N254" s="21" t="str">
        <f t="shared" si="64"/>
        <v/>
      </c>
    </row>
    <row r="255" spans="1:14" x14ac:dyDescent="0.2">
      <c r="A255" s="15"/>
      <c r="B255" s="28" t="s">
        <v>229</v>
      </c>
      <c r="C255" s="25">
        <v>2</v>
      </c>
      <c r="D255" s="16">
        <v>1</v>
      </c>
      <c r="E255" s="16">
        <v>7</v>
      </c>
      <c r="F255" s="16">
        <v>2</v>
      </c>
      <c r="G255" s="17">
        <f t="shared" si="59"/>
        <v>4.9751243781094526E-3</v>
      </c>
      <c r="H255" s="17">
        <f t="shared" si="60"/>
        <v>3.472222222222222E-3</v>
      </c>
      <c r="I255" s="17">
        <f t="shared" si="61"/>
        <v>3.6269430051813469E-2</v>
      </c>
      <c r="J255" s="17">
        <f t="shared" si="62"/>
        <v>9.0497737556561094E-3</v>
      </c>
      <c r="K255" s="17">
        <f t="shared" si="65"/>
        <v>2.5</v>
      </c>
      <c r="L255" s="17">
        <f t="shared" si="66"/>
        <v>1</v>
      </c>
      <c r="M255" s="17">
        <f t="shared" si="63"/>
        <v>1.2437810945273631E-2</v>
      </c>
      <c r="N255" s="21">
        <f t="shared" si="64"/>
        <v>3.472222222222222E-3</v>
      </c>
    </row>
    <row r="256" spans="1:14" x14ac:dyDescent="0.2">
      <c r="A256" s="15"/>
      <c r="B256" s="28" t="s">
        <v>230</v>
      </c>
      <c r="C256" s="25"/>
      <c r="D256" s="16"/>
      <c r="E256" s="16"/>
      <c r="F256" s="16"/>
      <c r="G256" s="17" t="str">
        <f t="shared" si="59"/>
        <v/>
      </c>
      <c r="H256" s="17" t="str">
        <f t="shared" si="60"/>
        <v/>
      </c>
      <c r="I256" s="17" t="str">
        <f t="shared" si="61"/>
        <v/>
      </c>
      <c r="J256" s="17" t="str">
        <f t="shared" si="62"/>
        <v/>
      </c>
      <c r="K256" s="17" t="str">
        <f t="shared" si="65"/>
        <v xml:space="preserve"> </v>
      </c>
      <c r="L256" s="17" t="str">
        <f t="shared" si="66"/>
        <v xml:space="preserve"> </v>
      </c>
      <c r="M256" s="17" t="str">
        <f t="shared" si="63"/>
        <v/>
      </c>
      <c r="N256" s="21" t="str">
        <f t="shared" si="64"/>
        <v/>
      </c>
    </row>
    <row r="257" spans="1:14" ht="25.5" x14ac:dyDescent="0.2">
      <c r="A257" s="15"/>
      <c r="B257" s="28" t="s">
        <v>231</v>
      </c>
      <c r="C257" s="25"/>
      <c r="D257" s="16"/>
      <c r="E257" s="16"/>
      <c r="F257" s="16"/>
      <c r="G257" s="17" t="str">
        <f t="shared" si="59"/>
        <v/>
      </c>
      <c r="H257" s="17" t="str">
        <f t="shared" si="60"/>
        <v/>
      </c>
      <c r="I257" s="17" t="str">
        <f t="shared" si="61"/>
        <v/>
      </c>
      <c r="J257" s="17" t="str">
        <f t="shared" si="62"/>
        <v/>
      </c>
      <c r="K257" s="17" t="str">
        <f t="shared" si="65"/>
        <v xml:space="preserve"> </v>
      </c>
      <c r="L257" s="17" t="str">
        <f t="shared" si="66"/>
        <v xml:space="preserve"> </v>
      </c>
      <c r="M257" s="17" t="str">
        <f t="shared" si="63"/>
        <v/>
      </c>
      <c r="N257" s="21" t="str">
        <f t="shared" si="64"/>
        <v/>
      </c>
    </row>
    <row r="258" spans="1:14" x14ac:dyDescent="0.2">
      <c r="A258" s="15"/>
      <c r="B258" s="28" t="s">
        <v>232</v>
      </c>
      <c r="C258" s="25">
        <v>1</v>
      </c>
      <c r="D258" s="16">
        <v>0</v>
      </c>
      <c r="E258" s="16">
        <v>1</v>
      </c>
      <c r="F258" s="16">
        <v>2</v>
      </c>
      <c r="G258" s="17">
        <f t="shared" si="59"/>
        <v>2.4875621890547263E-3</v>
      </c>
      <c r="H258" s="17" t="str">
        <f t="shared" si="60"/>
        <v/>
      </c>
      <c r="I258" s="17">
        <f t="shared" si="61"/>
        <v>5.1813471502590676E-3</v>
      </c>
      <c r="J258" s="17">
        <f t="shared" si="62"/>
        <v>9.0497737556561094E-3</v>
      </c>
      <c r="K258" s="17">
        <f t="shared" si="65"/>
        <v>0</v>
      </c>
      <c r="L258" s="17">
        <f t="shared" si="66"/>
        <v>1</v>
      </c>
      <c r="M258" s="17">
        <f t="shared" si="63"/>
        <v>0</v>
      </c>
      <c r="N258" s="21" t="str">
        <f t="shared" si="64"/>
        <v/>
      </c>
    </row>
    <row r="259" spans="1:14" x14ac:dyDescent="0.2">
      <c r="A259" s="15"/>
      <c r="B259" s="28" t="s">
        <v>233</v>
      </c>
      <c r="C259" s="25"/>
      <c r="D259" s="16"/>
      <c r="E259" s="16"/>
      <c r="F259" s="16"/>
      <c r="G259" s="17" t="str">
        <f t="shared" si="59"/>
        <v/>
      </c>
      <c r="H259" s="17" t="str">
        <f t="shared" si="60"/>
        <v/>
      </c>
      <c r="I259" s="17" t="str">
        <f t="shared" si="61"/>
        <v/>
      </c>
      <c r="J259" s="17" t="str">
        <f t="shared" si="62"/>
        <v/>
      </c>
      <c r="K259" s="17" t="str">
        <f t="shared" si="65"/>
        <v xml:space="preserve"> </v>
      </c>
      <c r="L259" s="17" t="str">
        <f t="shared" si="66"/>
        <v xml:space="preserve"> </v>
      </c>
      <c r="M259" s="17" t="str">
        <f t="shared" si="63"/>
        <v/>
      </c>
      <c r="N259" s="21" t="str">
        <f t="shared" si="64"/>
        <v/>
      </c>
    </row>
    <row r="260" spans="1:14" x14ac:dyDescent="0.2">
      <c r="A260" s="15"/>
      <c r="B260" s="28" t="s">
        <v>234</v>
      </c>
      <c r="C260" s="25"/>
      <c r="D260" s="16"/>
      <c r="E260" s="16">
        <v>1</v>
      </c>
      <c r="F260" s="16">
        <v>0</v>
      </c>
      <c r="G260" s="17" t="str">
        <f t="shared" si="59"/>
        <v/>
      </c>
      <c r="H260" s="17" t="str">
        <f t="shared" si="60"/>
        <v/>
      </c>
      <c r="I260" s="17">
        <f t="shared" si="61"/>
        <v>5.1813471502590676E-3</v>
      </c>
      <c r="J260" s="17" t="str">
        <f t="shared" si="62"/>
        <v/>
      </c>
      <c r="K260" s="17">
        <f t="shared" si="65"/>
        <v>1</v>
      </c>
      <c r="L260" s="17" t="str">
        <f t="shared" si="66"/>
        <v xml:space="preserve"> </v>
      </c>
      <c r="M260" s="17" t="str">
        <f t="shared" si="63"/>
        <v/>
      </c>
      <c r="N260" s="21" t="str">
        <f t="shared" si="64"/>
        <v/>
      </c>
    </row>
    <row r="261" spans="1:14" x14ac:dyDescent="0.2">
      <c r="A261" s="15"/>
      <c r="B261" s="28" t="s">
        <v>235</v>
      </c>
      <c r="C261" s="25">
        <v>4</v>
      </c>
      <c r="D261" s="16">
        <v>2</v>
      </c>
      <c r="E261" s="16">
        <v>2</v>
      </c>
      <c r="F261" s="16">
        <v>1</v>
      </c>
      <c r="G261" s="17">
        <f t="shared" si="59"/>
        <v>9.9502487562189053E-3</v>
      </c>
      <c r="H261" s="17">
        <f t="shared" si="60"/>
        <v>6.9444444444444441E-3</v>
      </c>
      <c r="I261" s="17">
        <f t="shared" si="61"/>
        <v>1.0362694300518135E-2</v>
      </c>
      <c r="J261" s="17">
        <f t="shared" si="62"/>
        <v>4.5248868778280547E-3</v>
      </c>
      <c r="K261" s="17">
        <f t="shared" si="65"/>
        <v>-0.5</v>
      </c>
      <c r="L261" s="17">
        <f t="shared" si="66"/>
        <v>-0.5</v>
      </c>
      <c r="M261" s="17">
        <f t="shared" si="63"/>
        <v>-4.9751243781094526E-3</v>
      </c>
      <c r="N261" s="21">
        <f t="shared" si="64"/>
        <v>-3.472222222222222E-3</v>
      </c>
    </row>
    <row r="262" spans="1:14" ht="25.5" x14ac:dyDescent="0.2">
      <c r="A262" s="15"/>
      <c r="B262" s="28" t="s">
        <v>236</v>
      </c>
      <c r="C262" s="25"/>
      <c r="D262" s="16"/>
      <c r="E262" s="16"/>
      <c r="F262" s="16"/>
      <c r="G262" s="17" t="str">
        <f t="shared" si="59"/>
        <v/>
      </c>
      <c r="H262" s="17" t="str">
        <f t="shared" si="60"/>
        <v/>
      </c>
      <c r="I262" s="17" t="str">
        <f t="shared" si="61"/>
        <v/>
      </c>
      <c r="J262" s="17" t="str">
        <f t="shared" si="62"/>
        <v/>
      </c>
      <c r="K262" s="17" t="str">
        <f t="shared" si="65"/>
        <v xml:space="preserve"> </v>
      </c>
      <c r="L262" s="17" t="str">
        <f t="shared" si="66"/>
        <v xml:space="preserve"> </v>
      </c>
      <c r="M262" s="17" t="str">
        <f t="shared" si="63"/>
        <v/>
      </c>
      <c r="N262" s="21" t="str">
        <f t="shared" si="64"/>
        <v/>
      </c>
    </row>
    <row r="263" spans="1:14" x14ac:dyDescent="0.2">
      <c r="A263" s="15"/>
      <c r="B263" s="28" t="s">
        <v>237</v>
      </c>
      <c r="C263" s="25"/>
      <c r="D263" s="16"/>
      <c r="E263" s="16"/>
      <c r="F263" s="16"/>
      <c r="G263" s="17" t="str">
        <f t="shared" si="59"/>
        <v/>
      </c>
      <c r="H263" s="17" t="str">
        <f t="shared" si="60"/>
        <v/>
      </c>
      <c r="I263" s="17" t="str">
        <f t="shared" si="61"/>
        <v/>
      </c>
      <c r="J263" s="17" t="str">
        <f t="shared" si="62"/>
        <v/>
      </c>
      <c r="K263" s="17" t="str">
        <f t="shared" si="65"/>
        <v xml:space="preserve"> </v>
      </c>
      <c r="L263" s="17" t="str">
        <f t="shared" si="66"/>
        <v xml:space="preserve"> </v>
      </c>
      <c r="M263" s="17" t="str">
        <f t="shared" si="63"/>
        <v/>
      </c>
      <c r="N263" s="21" t="str">
        <f t="shared" si="64"/>
        <v/>
      </c>
    </row>
    <row r="264" spans="1:14" ht="25.5" x14ac:dyDescent="0.2">
      <c r="A264" s="15"/>
      <c r="B264" s="28" t="s">
        <v>238</v>
      </c>
      <c r="C264" s="25"/>
      <c r="D264" s="16"/>
      <c r="E264" s="16"/>
      <c r="F264" s="16"/>
      <c r="G264" s="17" t="str">
        <f t="shared" si="59"/>
        <v/>
      </c>
      <c r="H264" s="17" t="str">
        <f t="shared" si="60"/>
        <v/>
      </c>
      <c r="I264" s="17" t="str">
        <f t="shared" si="61"/>
        <v/>
      </c>
      <c r="J264" s="17" t="str">
        <f t="shared" si="62"/>
        <v/>
      </c>
      <c r="K264" s="17" t="str">
        <f t="shared" si="65"/>
        <v xml:space="preserve"> </v>
      </c>
      <c r="L264" s="17" t="str">
        <f t="shared" si="66"/>
        <v xml:space="preserve"> </v>
      </c>
      <c r="M264" s="17" t="str">
        <f t="shared" si="63"/>
        <v/>
      </c>
      <c r="N264" s="21" t="str">
        <f t="shared" si="64"/>
        <v/>
      </c>
    </row>
    <row r="265" spans="1:14" x14ac:dyDescent="0.2">
      <c r="A265" s="15"/>
      <c r="B265" s="28" t="s">
        <v>239</v>
      </c>
      <c r="C265" s="25"/>
      <c r="D265" s="16"/>
      <c r="E265" s="16">
        <v>1</v>
      </c>
      <c r="F265" s="16">
        <v>1</v>
      </c>
      <c r="G265" s="17" t="str">
        <f t="shared" si="59"/>
        <v/>
      </c>
      <c r="H265" s="17" t="str">
        <f t="shared" si="60"/>
        <v/>
      </c>
      <c r="I265" s="17">
        <f t="shared" si="61"/>
        <v>5.1813471502590676E-3</v>
      </c>
      <c r="J265" s="17">
        <f t="shared" si="62"/>
        <v>4.5248868778280547E-3</v>
      </c>
      <c r="K265" s="17">
        <f t="shared" si="65"/>
        <v>1</v>
      </c>
      <c r="L265" s="17">
        <f t="shared" si="66"/>
        <v>1</v>
      </c>
      <c r="M265" s="17" t="str">
        <f t="shared" si="63"/>
        <v/>
      </c>
      <c r="N265" s="21" t="str">
        <f t="shared" si="64"/>
        <v/>
      </c>
    </row>
    <row r="266" spans="1:14" x14ac:dyDescent="0.2">
      <c r="A266" s="15"/>
      <c r="B266" s="28" t="s">
        <v>240</v>
      </c>
      <c r="C266" s="25"/>
      <c r="D266" s="16"/>
      <c r="E266" s="16"/>
      <c r="F266" s="16"/>
      <c r="G266" s="17" t="str">
        <f t="shared" si="59"/>
        <v/>
      </c>
      <c r="H266" s="17" t="str">
        <f t="shared" si="60"/>
        <v/>
      </c>
      <c r="I266" s="17" t="str">
        <f t="shared" si="61"/>
        <v/>
      </c>
      <c r="J266" s="17" t="str">
        <f t="shared" si="62"/>
        <v/>
      </c>
      <c r="K266" s="17" t="str">
        <f t="shared" si="65"/>
        <v xml:space="preserve"> </v>
      </c>
      <c r="L266" s="17" t="str">
        <f t="shared" si="66"/>
        <v xml:space="preserve"> </v>
      </c>
      <c r="M266" s="17" t="str">
        <f t="shared" si="63"/>
        <v/>
      </c>
      <c r="N266" s="21" t="str">
        <f t="shared" si="64"/>
        <v/>
      </c>
    </row>
    <row r="267" spans="1:14" x14ac:dyDescent="0.2">
      <c r="A267" s="15"/>
      <c r="B267" s="28" t="s">
        <v>241</v>
      </c>
      <c r="C267" s="25">
        <v>3</v>
      </c>
      <c r="D267" s="16">
        <v>4</v>
      </c>
      <c r="E267" s="16">
        <v>0</v>
      </c>
      <c r="F267" s="16">
        <v>1</v>
      </c>
      <c r="G267" s="17">
        <f t="shared" si="59"/>
        <v>7.462686567164179E-3</v>
      </c>
      <c r="H267" s="17">
        <f t="shared" si="60"/>
        <v>1.3888888888888888E-2</v>
      </c>
      <c r="I267" s="17" t="str">
        <f t="shared" si="61"/>
        <v/>
      </c>
      <c r="J267" s="17">
        <f t="shared" si="62"/>
        <v>4.5248868778280547E-3</v>
      </c>
      <c r="K267" s="17">
        <f t="shared" si="65"/>
        <v>-1</v>
      </c>
      <c r="L267" s="17">
        <f t="shared" si="66"/>
        <v>-0.75</v>
      </c>
      <c r="M267" s="17">
        <f t="shared" si="63"/>
        <v>-7.462686567164179E-3</v>
      </c>
      <c r="N267" s="21">
        <f t="shared" si="64"/>
        <v>-1.0416666666666666E-2</v>
      </c>
    </row>
    <row r="268" spans="1:14" x14ac:dyDescent="0.2">
      <c r="A268" s="15"/>
      <c r="B268" s="28" t="s">
        <v>242</v>
      </c>
      <c r="C268" s="25"/>
      <c r="D268" s="16"/>
      <c r="E268" s="16"/>
      <c r="F268" s="16"/>
      <c r="G268" s="17" t="str">
        <f t="shared" si="59"/>
        <v/>
      </c>
      <c r="H268" s="17" t="str">
        <f t="shared" si="60"/>
        <v/>
      </c>
      <c r="I268" s="17" t="str">
        <f t="shared" si="61"/>
        <v/>
      </c>
      <c r="J268" s="17" t="str">
        <f t="shared" si="62"/>
        <v/>
      </c>
      <c r="K268" s="17" t="str">
        <f t="shared" si="65"/>
        <v xml:space="preserve"> </v>
      </c>
      <c r="L268" s="17" t="str">
        <f t="shared" si="66"/>
        <v xml:space="preserve"> </v>
      </c>
      <c r="M268" s="17" t="str">
        <f t="shared" si="63"/>
        <v/>
      </c>
      <c r="N268" s="21" t="str">
        <f t="shared" si="64"/>
        <v/>
      </c>
    </row>
    <row r="269" spans="1:14" ht="25.5" x14ac:dyDescent="0.2">
      <c r="A269" s="15"/>
      <c r="B269" s="28" t="s">
        <v>243</v>
      </c>
      <c r="C269" s="25"/>
      <c r="D269" s="16"/>
      <c r="E269" s="16"/>
      <c r="F269" s="16"/>
      <c r="G269" s="17" t="str">
        <f t="shared" si="59"/>
        <v/>
      </c>
      <c r="H269" s="17" t="str">
        <f t="shared" si="60"/>
        <v/>
      </c>
      <c r="I269" s="17" t="str">
        <f t="shared" si="61"/>
        <v/>
      </c>
      <c r="J269" s="17" t="str">
        <f t="shared" si="62"/>
        <v/>
      </c>
      <c r="K269" s="17" t="str">
        <f t="shared" si="65"/>
        <v xml:space="preserve"> </v>
      </c>
      <c r="L269" s="17" t="str">
        <f t="shared" si="66"/>
        <v xml:space="preserve"> </v>
      </c>
      <c r="M269" s="17" t="str">
        <f t="shared" si="63"/>
        <v/>
      </c>
      <c r="N269" s="21" t="str">
        <f t="shared" si="64"/>
        <v/>
      </c>
    </row>
    <row r="270" spans="1:14" ht="25.5" x14ac:dyDescent="0.2">
      <c r="A270" s="15"/>
      <c r="B270" s="28" t="s">
        <v>244</v>
      </c>
      <c r="C270" s="25">
        <v>3</v>
      </c>
      <c r="D270" s="16">
        <v>9</v>
      </c>
      <c r="E270" s="16">
        <v>2</v>
      </c>
      <c r="F270" s="16">
        <v>0</v>
      </c>
      <c r="G270" s="17">
        <f t="shared" si="59"/>
        <v>7.462686567164179E-3</v>
      </c>
      <c r="H270" s="17">
        <f t="shared" si="60"/>
        <v>3.125E-2</v>
      </c>
      <c r="I270" s="17">
        <f t="shared" si="61"/>
        <v>1.0362694300518135E-2</v>
      </c>
      <c r="J270" s="17" t="str">
        <f t="shared" si="62"/>
        <v/>
      </c>
      <c r="K270" s="17">
        <f t="shared" si="65"/>
        <v>-0.33333333333333331</v>
      </c>
      <c r="L270" s="17">
        <f t="shared" si="66"/>
        <v>-1</v>
      </c>
      <c r="M270" s="17">
        <f t="shared" si="63"/>
        <v>-2.4875621890547263E-3</v>
      </c>
      <c r="N270" s="21">
        <f t="shared" si="64"/>
        <v>-3.125E-2</v>
      </c>
    </row>
    <row r="271" spans="1:14" x14ac:dyDescent="0.2">
      <c r="A271" s="15"/>
      <c r="B271" s="28" t="s">
        <v>245</v>
      </c>
      <c r="C271" s="25"/>
      <c r="D271" s="16"/>
      <c r="E271" s="16">
        <v>0</v>
      </c>
      <c r="F271" s="16">
        <v>5</v>
      </c>
      <c r="G271" s="17" t="str">
        <f t="shared" si="59"/>
        <v/>
      </c>
      <c r="H271" s="17" t="str">
        <f t="shared" si="60"/>
        <v/>
      </c>
      <c r="I271" s="17" t="str">
        <f t="shared" si="61"/>
        <v/>
      </c>
      <c r="J271" s="17">
        <f t="shared" si="62"/>
        <v>2.2624434389140271E-2</v>
      </c>
      <c r="K271" s="17" t="str">
        <f t="shared" si="65"/>
        <v xml:space="preserve"> </v>
      </c>
      <c r="L271" s="17">
        <f t="shared" si="66"/>
        <v>1</v>
      </c>
      <c r="M271" s="17" t="str">
        <f t="shared" si="63"/>
        <v/>
      </c>
      <c r="N271" s="21" t="str">
        <f t="shared" si="64"/>
        <v/>
      </c>
    </row>
    <row r="272" spans="1:14" ht="25.5" x14ac:dyDescent="0.2">
      <c r="A272" s="15"/>
      <c r="B272" s="28" t="s">
        <v>246</v>
      </c>
      <c r="C272" s="25"/>
      <c r="D272" s="16"/>
      <c r="E272" s="16">
        <v>1</v>
      </c>
      <c r="F272" s="16">
        <v>0</v>
      </c>
      <c r="G272" s="17" t="str">
        <f t="shared" si="59"/>
        <v/>
      </c>
      <c r="H272" s="17" t="str">
        <f t="shared" si="60"/>
        <v/>
      </c>
      <c r="I272" s="17">
        <f t="shared" si="61"/>
        <v>5.1813471502590676E-3</v>
      </c>
      <c r="J272" s="17" t="str">
        <f t="shared" si="62"/>
        <v/>
      </c>
      <c r="K272" s="17">
        <f t="shared" si="65"/>
        <v>1</v>
      </c>
      <c r="L272" s="17" t="str">
        <f t="shared" si="66"/>
        <v xml:space="preserve"> </v>
      </c>
      <c r="M272" s="17" t="str">
        <f t="shared" si="63"/>
        <v/>
      </c>
      <c r="N272" s="21" t="str">
        <f t="shared" si="64"/>
        <v/>
      </c>
    </row>
    <row r="273" spans="1:14" x14ac:dyDescent="0.2">
      <c r="A273" s="15"/>
      <c r="B273" s="28" t="s">
        <v>247</v>
      </c>
      <c r="C273" s="25"/>
      <c r="D273" s="16"/>
      <c r="E273" s="16"/>
      <c r="F273" s="16"/>
      <c r="G273" s="17" t="str">
        <f t="shared" si="59"/>
        <v/>
      </c>
      <c r="H273" s="17" t="str">
        <f t="shared" si="60"/>
        <v/>
      </c>
      <c r="I273" s="17" t="str">
        <f t="shared" si="61"/>
        <v/>
      </c>
      <c r="J273" s="17" t="str">
        <f t="shared" si="62"/>
        <v/>
      </c>
      <c r="K273" s="17" t="str">
        <f t="shared" si="65"/>
        <v xml:space="preserve"> </v>
      </c>
      <c r="L273" s="17" t="str">
        <f t="shared" si="66"/>
        <v xml:space="preserve"> </v>
      </c>
      <c r="M273" s="17" t="str">
        <f t="shared" si="63"/>
        <v/>
      </c>
      <c r="N273" s="21" t="str">
        <f t="shared" si="64"/>
        <v/>
      </c>
    </row>
    <row r="274" spans="1:14" x14ac:dyDescent="0.2">
      <c r="A274" s="15"/>
      <c r="B274" s="28" t="s">
        <v>248</v>
      </c>
      <c r="C274" s="25"/>
      <c r="D274" s="16"/>
      <c r="E274" s="16"/>
      <c r="F274" s="16"/>
      <c r="G274" s="17" t="str">
        <f t="shared" si="59"/>
        <v/>
      </c>
      <c r="H274" s="17" t="str">
        <f t="shared" si="60"/>
        <v/>
      </c>
      <c r="I274" s="17" t="str">
        <f t="shared" si="61"/>
        <v/>
      </c>
      <c r="J274" s="17" t="str">
        <f t="shared" si="62"/>
        <v/>
      </c>
      <c r="K274" s="17" t="str">
        <f t="shared" si="65"/>
        <v xml:space="preserve"> </v>
      </c>
      <c r="L274" s="17" t="str">
        <f t="shared" si="66"/>
        <v xml:space="preserve"> </v>
      </c>
      <c r="M274" s="17" t="str">
        <f t="shared" si="63"/>
        <v/>
      </c>
      <c r="N274" s="21" t="str">
        <f t="shared" si="64"/>
        <v/>
      </c>
    </row>
    <row r="275" spans="1:14" x14ac:dyDescent="0.2">
      <c r="A275" s="15"/>
      <c r="B275" s="28" t="s">
        <v>249</v>
      </c>
      <c r="C275" s="25"/>
      <c r="D275" s="16"/>
      <c r="E275" s="16"/>
      <c r="F275" s="16"/>
      <c r="G275" s="17" t="str">
        <f t="shared" si="59"/>
        <v/>
      </c>
      <c r="H275" s="17" t="str">
        <f t="shared" si="60"/>
        <v/>
      </c>
      <c r="I275" s="17" t="str">
        <f t="shared" si="61"/>
        <v/>
      </c>
      <c r="J275" s="17" t="str">
        <f t="shared" si="62"/>
        <v/>
      </c>
      <c r="K275" s="17" t="str">
        <f t="shared" si="65"/>
        <v xml:space="preserve"> </v>
      </c>
      <c r="L275" s="17" t="str">
        <f t="shared" si="66"/>
        <v xml:space="preserve"> </v>
      </c>
      <c r="M275" s="17" t="str">
        <f t="shared" si="63"/>
        <v/>
      </c>
      <c r="N275" s="21" t="str">
        <f t="shared" si="64"/>
        <v/>
      </c>
    </row>
    <row r="276" spans="1:14" ht="25.5" x14ac:dyDescent="0.2">
      <c r="A276" s="15"/>
      <c r="B276" s="28" t="s">
        <v>250</v>
      </c>
      <c r="C276" s="25"/>
      <c r="D276" s="16"/>
      <c r="E276" s="16">
        <v>1</v>
      </c>
      <c r="F276" s="16">
        <v>0</v>
      </c>
      <c r="G276" s="17" t="str">
        <f t="shared" si="59"/>
        <v/>
      </c>
      <c r="H276" s="17" t="str">
        <f t="shared" si="60"/>
        <v/>
      </c>
      <c r="I276" s="17">
        <f t="shared" si="61"/>
        <v>5.1813471502590676E-3</v>
      </c>
      <c r="J276" s="17" t="str">
        <f t="shared" si="62"/>
        <v/>
      </c>
      <c r="K276" s="17">
        <f t="shared" si="65"/>
        <v>1</v>
      </c>
      <c r="L276" s="17" t="str">
        <f t="shared" si="66"/>
        <v xml:space="preserve"> </v>
      </c>
      <c r="M276" s="17" t="str">
        <f t="shared" si="63"/>
        <v/>
      </c>
      <c r="N276" s="21" t="str">
        <f t="shared" si="64"/>
        <v/>
      </c>
    </row>
    <row r="277" spans="1:14" x14ac:dyDescent="0.2">
      <c r="A277" s="15"/>
      <c r="B277" s="28" t="s">
        <v>251</v>
      </c>
      <c r="C277" s="25"/>
      <c r="D277" s="16"/>
      <c r="E277" s="16">
        <v>1</v>
      </c>
      <c r="F277" s="16">
        <v>0</v>
      </c>
      <c r="G277" s="17" t="str">
        <f t="shared" si="59"/>
        <v/>
      </c>
      <c r="H277" s="17" t="str">
        <f t="shared" si="60"/>
        <v/>
      </c>
      <c r="I277" s="17">
        <f t="shared" si="61"/>
        <v>5.1813471502590676E-3</v>
      </c>
      <c r="J277" s="17" t="str">
        <f t="shared" si="62"/>
        <v/>
      </c>
      <c r="K277" s="17">
        <f t="shared" si="65"/>
        <v>1</v>
      </c>
      <c r="L277" s="17" t="str">
        <f t="shared" si="66"/>
        <v xml:space="preserve"> </v>
      </c>
      <c r="M277" s="17" t="str">
        <f t="shared" si="63"/>
        <v/>
      </c>
      <c r="N277" s="21" t="str">
        <f t="shared" si="64"/>
        <v/>
      </c>
    </row>
    <row r="278" spans="1:14" x14ac:dyDescent="0.2">
      <c r="A278" s="15"/>
      <c r="B278" s="28" t="s">
        <v>252</v>
      </c>
      <c r="C278" s="25"/>
      <c r="D278" s="16"/>
      <c r="E278" s="16"/>
      <c r="F278" s="16"/>
      <c r="G278" s="17" t="str">
        <f t="shared" si="59"/>
        <v/>
      </c>
      <c r="H278" s="17" t="str">
        <f t="shared" si="60"/>
        <v/>
      </c>
      <c r="I278" s="17" t="str">
        <f t="shared" si="61"/>
        <v/>
      </c>
      <c r="J278" s="17" t="str">
        <f t="shared" si="62"/>
        <v/>
      </c>
      <c r="K278" s="17" t="str">
        <f t="shared" si="65"/>
        <v xml:space="preserve"> </v>
      </c>
      <c r="L278" s="17" t="str">
        <f t="shared" si="66"/>
        <v xml:space="preserve"> </v>
      </c>
      <c r="M278" s="17" t="str">
        <f t="shared" si="63"/>
        <v/>
      </c>
      <c r="N278" s="21" t="str">
        <f t="shared" si="64"/>
        <v/>
      </c>
    </row>
    <row r="279" spans="1:14" x14ac:dyDescent="0.2">
      <c r="A279" s="15"/>
      <c r="B279" s="28" t="s">
        <v>253</v>
      </c>
      <c r="C279" s="25">
        <v>0</v>
      </c>
      <c r="D279" s="16">
        <v>3</v>
      </c>
      <c r="E279" s="16">
        <v>1</v>
      </c>
      <c r="F279" s="16">
        <v>1</v>
      </c>
      <c r="G279" s="17" t="str">
        <f t="shared" si="59"/>
        <v/>
      </c>
      <c r="H279" s="17">
        <f t="shared" si="60"/>
        <v>1.0416666666666666E-2</v>
      </c>
      <c r="I279" s="17">
        <f t="shared" si="61"/>
        <v>5.1813471502590676E-3</v>
      </c>
      <c r="J279" s="17">
        <f t="shared" si="62"/>
        <v>4.5248868778280547E-3</v>
      </c>
      <c r="K279" s="17">
        <f t="shared" si="65"/>
        <v>1</v>
      </c>
      <c r="L279" s="17">
        <f t="shared" si="66"/>
        <v>-0.66666666666666663</v>
      </c>
      <c r="M279" s="17" t="str">
        <f t="shared" si="63"/>
        <v/>
      </c>
      <c r="N279" s="21">
        <f t="shared" si="64"/>
        <v>-6.9444444444444441E-3</v>
      </c>
    </row>
    <row r="280" spans="1:14" x14ac:dyDescent="0.2">
      <c r="A280" s="15"/>
      <c r="B280" s="28" t="s">
        <v>254</v>
      </c>
      <c r="C280" s="25"/>
      <c r="D280" s="16"/>
      <c r="E280" s="16">
        <v>0</v>
      </c>
      <c r="F280" s="16">
        <v>2</v>
      </c>
      <c r="G280" s="17" t="str">
        <f t="shared" si="59"/>
        <v/>
      </c>
      <c r="H280" s="17" t="str">
        <f t="shared" si="60"/>
        <v/>
      </c>
      <c r="I280" s="17" t="str">
        <f t="shared" si="61"/>
        <v/>
      </c>
      <c r="J280" s="17">
        <f t="shared" si="62"/>
        <v>9.0497737556561094E-3</v>
      </c>
      <c r="K280" s="17" t="str">
        <f t="shared" si="65"/>
        <v xml:space="preserve"> </v>
      </c>
      <c r="L280" s="17">
        <f t="shared" si="66"/>
        <v>1</v>
      </c>
      <c r="M280" s="17" t="str">
        <f t="shared" si="63"/>
        <v/>
      </c>
      <c r="N280" s="21" t="str">
        <f t="shared" si="64"/>
        <v/>
      </c>
    </row>
    <row r="281" spans="1:14" x14ac:dyDescent="0.2">
      <c r="A281" s="15"/>
      <c r="B281" s="28" t="s">
        <v>255</v>
      </c>
      <c r="C281" s="25">
        <v>53</v>
      </c>
      <c r="D281" s="16">
        <v>31</v>
      </c>
      <c r="E281" s="16">
        <v>4</v>
      </c>
      <c r="F281" s="16">
        <v>6</v>
      </c>
      <c r="G281" s="17">
        <f t="shared" si="59"/>
        <v>0.13184079601990051</v>
      </c>
      <c r="H281" s="17">
        <f t="shared" si="60"/>
        <v>0.1076388888888889</v>
      </c>
      <c r="I281" s="17">
        <f t="shared" si="61"/>
        <v>2.072538860103627E-2</v>
      </c>
      <c r="J281" s="17">
        <f t="shared" si="62"/>
        <v>2.7149321266968326E-2</v>
      </c>
      <c r="K281" s="17">
        <f t="shared" si="65"/>
        <v>-0.92452830188679247</v>
      </c>
      <c r="L281" s="17">
        <f t="shared" si="66"/>
        <v>-0.80645161290322576</v>
      </c>
      <c r="M281" s="17">
        <f t="shared" si="63"/>
        <v>-0.12189054726368161</v>
      </c>
      <c r="N281" s="21">
        <f t="shared" si="64"/>
        <v>-8.6805555555555552E-2</v>
      </c>
    </row>
    <row r="282" spans="1:14" x14ac:dyDescent="0.2">
      <c r="A282" s="15"/>
      <c r="B282" s="28" t="s">
        <v>256</v>
      </c>
      <c r="C282" s="25"/>
      <c r="D282" s="16"/>
      <c r="E282" s="16"/>
      <c r="F282" s="16"/>
      <c r="G282" s="17" t="str">
        <f t="shared" si="59"/>
        <v/>
      </c>
      <c r="H282" s="17" t="str">
        <f t="shared" si="60"/>
        <v/>
      </c>
      <c r="I282" s="17" t="str">
        <f t="shared" si="61"/>
        <v/>
      </c>
      <c r="J282" s="17" t="str">
        <f t="shared" si="62"/>
        <v/>
      </c>
      <c r="K282" s="17" t="str">
        <f t="shared" si="65"/>
        <v xml:space="preserve"> </v>
      </c>
      <c r="L282" s="17" t="str">
        <f t="shared" si="66"/>
        <v xml:space="preserve"> </v>
      </c>
      <c r="M282" s="17" t="str">
        <f t="shared" si="63"/>
        <v/>
      </c>
      <c r="N282" s="21" t="str">
        <f t="shared" si="64"/>
        <v/>
      </c>
    </row>
    <row r="283" spans="1:14" x14ac:dyDescent="0.2">
      <c r="A283" s="15"/>
      <c r="B283" s="28" t="s">
        <v>257</v>
      </c>
      <c r="C283" s="25"/>
      <c r="D283" s="16"/>
      <c r="E283" s="16"/>
      <c r="F283" s="16"/>
      <c r="G283" s="17" t="str">
        <f t="shared" si="59"/>
        <v/>
      </c>
      <c r="H283" s="17" t="str">
        <f t="shared" si="60"/>
        <v/>
      </c>
      <c r="I283" s="17" t="str">
        <f t="shared" si="61"/>
        <v/>
      </c>
      <c r="J283" s="17" t="str">
        <f t="shared" si="62"/>
        <v/>
      </c>
      <c r="K283" s="17" t="str">
        <f t="shared" si="65"/>
        <v xml:space="preserve"> </v>
      </c>
      <c r="L283" s="17" t="str">
        <f t="shared" si="66"/>
        <v xml:space="preserve"> </v>
      </c>
      <c r="M283" s="17" t="str">
        <f t="shared" si="63"/>
        <v/>
      </c>
      <c r="N283" s="21" t="str">
        <f t="shared" si="64"/>
        <v/>
      </c>
    </row>
    <row r="284" spans="1:14" x14ac:dyDescent="0.2">
      <c r="A284" s="15"/>
      <c r="B284" s="28" t="s">
        <v>258</v>
      </c>
      <c r="C284" s="25">
        <v>0</v>
      </c>
      <c r="D284" s="16">
        <v>1</v>
      </c>
      <c r="E284" s="16"/>
      <c r="F284" s="16"/>
      <c r="G284" s="17" t="str">
        <f t="shared" ref="G284:G315" si="67">+IF(C284=0,"",C284/C$188)</f>
        <v/>
      </c>
      <c r="H284" s="17">
        <f t="shared" ref="H284:H315" si="68">+IF(D284=0,"",D284/D$188)</f>
        <v>3.472222222222222E-3</v>
      </c>
      <c r="I284" s="17" t="str">
        <f t="shared" ref="I284:I315" si="69">+IF(E284=0,"",E284/E$188)</f>
        <v/>
      </c>
      <c r="J284" s="17" t="str">
        <f t="shared" ref="J284:J315" si="70">+IF(F284=0,"",F284/F$188)</f>
        <v/>
      </c>
      <c r="K284" s="17" t="str">
        <f t="shared" si="65"/>
        <v xml:space="preserve"> </v>
      </c>
      <c r="L284" s="17">
        <f t="shared" si="66"/>
        <v>-1</v>
      </c>
      <c r="M284" s="17" t="str">
        <f t="shared" ref="M284:M315" si="71">+IF(OR(AND(G284=""),(K284="")),"",G284*K284)</f>
        <v/>
      </c>
      <c r="N284" s="21">
        <f t="shared" ref="N284:N315" si="72">+IF(OR(AND(H284=""),(L284="")),"",H284*L284)</f>
        <v>-3.472222222222222E-3</v>
      </c>
    </row>
    <row r="285" spans="1:14" ht="23.25" customHeight="1" x14ac:dyDescent="0.2">
      <c r="A285" s="15"/>
      <c r="B285" s="28" t="s">
        <v>259</v>
      </c>
      <c r="C285" s="25">
        <v>0</v>
      </c>
      <c r="D285" s="16">
        <v>1</v>
      </c>
      <c r="E285" s="16">
        <v>0</v>
      </c>
      <c r="F285" s="16">
        <v>3</v>
      </c>
      <c r="G285" s="17" t="str">
        <f t="shared" si="67"/>
        <v/>
      </c>
      <c r="H285" s="17">
        <f t="shared" si="68"/>
        <v>3.472222222222222E-3</v>
      </c>
      <c r="I285" s="17" t="str">
        <f t="shared" si="69"/>
        <v/>
      </c>
      <c r="J285" s="17">
        <f t="shared" si="70"/>
        <v>1.3574660633484163E-2</v>
      </c>
      <c r="K285" s="17" t="str">
        <f t="shared" ref="K285:K316" si="73">+IF(AND(C285=0,E285=0)," ",IF(C285=0,1,IF(E285=0,-1,(E285-C285)/C285)))</f>
        <v xml:space="preserve"> </v>
      </c>
      <c r="L285" s="17">
        <f t="shared" ref="L285:L316" si="74">+IF(AND(D285=0,F285=0)," ",IF(D285=0,1,IF(F285=0,-1,(F285-D285)/D285)))</f>
        <v>2</v>
      </c>
      <c r="M285" s="17" t="str">
        <f t="shared" si="71"/>
        <v/>
      </c>
      <c r="N285" s="21">
        <f t="shared" si="72"/>
        <v>6.9444444444444441E-3</v>
      </c>
    </row>
    <row r="286" spans="1:14" x14ac:dyDescent="0.2">
      <c r="A286" s="15"/>
      <c r="B286" s="28" t="s">
        <v>260</v>
      </c>
      <c r="C286" s="25">
        <v>0</v>
      </c>
      <c r="D286" s="16">
        <v>1</v>
      </c>
      <c r="E286" s="16">
        <v>1</v>
      </c>
      <c r="F286" s="16">
        <v>0</v>
      </c>
      <c r="G286" s="17" t="str">
        <f t="shared" si="67"/>
        <v/>
      </c>
      <c r="H286" s="17">
        <f t="shared" si="68"/>
        <v>3.472222222222222E-3</v>
      </c>
      <c r="I286" s="17">
        <f t="shared" si="69"/>
        <v>5.1813471502590676E-3</v>
      </c>
      <c r="J286" s="17" t="str">
        <f t="shared" si="70"/>
        <v/>
      </c>
      <c r="K286" s="17">
        <f t="shared" si="73"/>
        <v>1</v>
      </c>
      <c r="L286" s="17">
        <f t="shared" si="74"/>
        <v>-1</v>
      </c>
      <c r="M286" s="17" t="str">
        <f t="shared" si="71"/>
        <v/>
      </c>
      <c r="N286" s="21">
        <f t="shared" si="72"/>
        <v>-3.472222222222222E-3</v>
      </c>
    </row>
    <row r="287" spans="1:14" x14ac:dyDescent="0.2">
      <c r="A287" s="15"/>
      <c r="B287" s="28" t="s">
        <v>261</v>
      </c>
      <c r="C287" s="25"/>
      <c r="D287" s="16"/>
      <c r="E287" s="16">
        <v>0</v>
      </c>
      <c r="F287" s="16">
        <v>2</v>
      </c>
      <c r="G287" s="17" t="str">
        <f t="shared" si="67"/>
        <v/>
      </c>
      <c r="H287" s="17" t="str">
        <f t="shared" si="68"/>
        <v/>
      </c>
      <c r="I287" s="17" t="str">
        <f t="shared" si="69"/>
        <v/>
      </c>
      <c r="J287" s="17">
        <f t="shared" si="70"/>
        <v>9.0497737556561094E-3</v>
      </c>
      <c r="K287" s="17" t="str">
        <f t="shared" si="73"/>
        <v xml:space="preserve"> </v>
      </c>
      <c r="L287" s="17">
        <f t="shared" si="74"/>
        <v>1</v>
      </c>
      <c r="M287" s="17" t="str">
        <f t="shared" si="71"/>
        <v/>
      </c>
      <c r="N287" s="21" t="str">
        <f t="shared" si="72"/>
        <v/>
      </c>
    </row>
    <row r="288" spans="1:14" x14ac:dyDescent="0.2">
      <c r="A288" s="15"/>
      <c r="B288" s="28" t="s">
        <v>262</v>
      </c>
      <c r="C288" s="25"/>
      <c r="D288" s="16"/>
      <c r="E288" s="16"/>
      <c r="F288" s="16"/>
      <c r="G288" s="17" t="str">
        <f t="shared" si="67"/>
        <v/>
      </c>
      <c r="H288" s="17" t="str">
        <f t="shared" si="68"/>
        <v/>
      </c>
      <c r="I288" s="17" t="str">
        <f t="shared" si="69"/>
        <v/>
      </c>
      <c r="J288" s="17" t="str">
        <f t="shared" si="70"/>
        <v/>
      </c>
      <c r="K288" s="17" t="str">
        <f t="shared" si="73"/>
        <v xml:space="preserve"> </v>
      </c>
      <c r="L288" s="17" t="str">
        <f t="shared" si="74"/>
        <v xml:space="preserve"> </v>
      </c>
      <c r="M288" s="17" t="str">
        <f t="shared" si="71"/>
        <v/>
      </c>
      <c r="N288" s="21" t="str">
        <f t="shared" si="72"/>
        <v/>
      </c>
    </row>
    <row r="289" spans="1:14" x14ac:dyDescent="0.2">
      <c r="A289" s="15"/>
      <c r="B289" s="28" t="s">
        <v>263</v>
      </c>
      <c r="C289" s="25"/>
      <c r="D289" s="16"/>
      <c r="E289" s="16"/>
      <c r="F289" s="16"/>
      <c r="G289" s="17" t="str">
        <f t="shared" si="67"/>
        <v/>
      </c>
      <c r="H289" s="17" t="str">
        <f t="shared" si="68"/>
        <v/>
      </c>
      <c r="I289" s="17" t="str">
        <f t="shared" si="69"/>
        <v/>
      </c>
      <c r="J289" s="17" t="str">
        <f t="shared" si="70"/>
        <v/>
      </c>
      <c r="K289" s="17" t="str">
        <f t="shared" si="73"/>
        <v xml:space="preserve"> </v>
      </c>
      <c r="L289" s="17" t="str">
        <f t="shared" si="74"/>
        <v xml:space="preserve"> </v>
      </c>
      <c r="M289" s="17" t="str">
        <f t="shared" si="71"/>
        <v/>
      </c>
      <c r="N289" s="21" t="str">
        <f t="shared" si="72"/>
        <v/>
      </c>
    </row>
    <row r="290" spans="1:14" x14ac:dyDescent="0.2">
      <c r="A290" s="15"/>
      <c r="B290" s="28" t="s">
        <v>264</v>
      </c>
      <c r="C290" s="25"/>
      <c r="D290" s="16"/>
      <c r="E290" s="16"/>
      <c r="F290" s="16"/>
      <c r="G290" s="17" t="str">
        <f t="shared" si="67"/>
        <v/>
      </c>
      <c r="H290" s="17" t="str">
        <f t="shared" si="68"/>
        <v/>
      </c>
      <c r="I290" s="17" t="str">
        <f t="shared" si="69"/>
        <v/>
      </c>
      <c r="J290" s="17" t="str">
        <f t="shared" si="70"/>
        <v/>
      </c>
      <c r="K290" s="17" t="str">
        <f t="shared" si="73"/>
        <v xml:space="preserve"> </v>
      </c>
      <c r="L290" s="17" t="str">
        <f t="shared" si="74"/>
        <v xml:space="preserve"> </v>
      </c>
      <c r="M290" s="17" t="str">
        <f t="shared" si="71"/>
        <v/>
      </c>
      <c r="N290" s="21" t="str">
        <f t="shared" si="72"/>
        <v/>
      </c>
    </row>
    <row r="291" spans="1:14" x14ac:dyDescent="0.2">
      <c r="A291" s="15"/>
      <c r="B291" s="28" t="s">
        <v>265</v>
      </c>
      <c r="C291" s="25"/>
      <c r="D291" s="16"/>
      <c r="E291" s="16"/>
      <c r="F291" s="16"/>
      <c r="G291" s="17" t="str">
        <f t="shared" si="67"/>
        <v/>
      </c>
      <c r="H291" s="17" t="str">
        <f t="shared" si="68"/>
        <v/>
      </c>
      <c r="I291" s="17" t="str">
        <f t="shared" si="69"/>
        <v/>
      </c>
      <c r="J291" s="17" t="str">
        <f t="shared" si="70"/>
        <v/>
      </c>
      <c r="K291" s="17" t="str">
        <f t="shared" si="73"/>
        <v xml:space="preserve"> </v>
      </c>
      <c r="L291" s="17" t="str">
        <f t="shared" si="74"/>
        <v xml:space="preserve"> </v>
      </c>
      <c r="M291" s="17" t="str">
        <f t="shared" si="71"/>
        <v/>
      </c>
      <c r="N291" s="21" t="str">
        <f t="shared" si="72"/>
        <v/>
      </c>
    </row>
    <row r="292" spans="1:14" x14ac:dyDescent="0.2">
      <c r="A292" s="15"/>
      <c r="B292" s="28" t="s">
        <v>266</v>
      </c>
      <c r="C292" s="25">
        <v>0</v>
      </c>
      <c r="D292" s="16">
        <v>1</v>
      </c>
      <c r="E292" s="16"/>
      <c r="F292" s="16"/>
      <c r="G292" s="17" t="str">
        <f t="shared" si="67"/>
        <v/>
      </c>
      <c r="H292" s="17">
        <f t="shared" si="68"/>
        <v>3.472222222222222E-3</v>
      </c>
      <c r="I292" s="17" t="str">
        <f t="shared" si="69"/>
        <v/>
      </c>
      <c r="J292" s="17" t="str">
        <f t="shared" si="70"/>
        <v/>
      </c>
      <c r="K292" s="17" t="str">
        <f t="shared" si="73"/>
        <v xml:space="preserve"> </v>
      </c>
      <c r="L292" s="17">
        <f t="shared" si="74"/>
        <v>-1</v>
      </c>
      <c r="M292" s="17" t="str">
        <f t="shared" si="71"/>
        <v/>
      </c>
      <c r="N292" s="21">
        <f t="shared" si="72"/>
        <v>-3.472222222222222E-3</v>
      </c>
    </row>
    <row r="293" spans="1:14" ht="25.5" x14ac:dyDescent="0.2">
      <c r="A293" s="15"/>
      <c r="B293" s="28" t="s">
        <v>267</v>
      </c>
      <c r="C293" s="25">
        <v>1</v>
      </c>
      <c r="D293" s="16">
        <v>2</v>
      </c>
      <c r="E293" s="16">
        <v>8</v>
      </c>
      <c r="F293" s="16">
        <v>5</v>
      </c>
      <c r="G293" s="17">
        <f t="shared" si="67"/>
        <v>2.4875621890547263E-3</v>
      </c>
      <c r="H293" s="17">
        <f t="shared" si="68"/>
        <v>6.9444444444444441E-3</v>
      </c>
      <c r="I293" s="17">
        <f t="shared" si="69"/>
        <v>4.145077720207254E-2</v>
      </c>
      <c r="J293" s="17">
        <f t="shared" si="70"/>
        <v>2.2624434389140271E-2</v>
      </c>
      <c r="K293" s="17">
        <f t="shared" si="73"/>
        <v>7</v>
      </c>
      <c r="L293" s="17">
        <f t="shared" si="74"/>
        <v>1.5</v>
      </c>
      <c r="M293" s="17">
        <f t="shared" si="71"/>
        <v>1.7412935323383085E-2</v>
      </c>
      <c r="N293" s="21">
        <f t="shared" si="72"/>
        <v>1.0416666666666666E-2</v>
      </c>
    </row>
    <row r="294" spans="1:14" x14ac:dyDescent="0.2">
      <c r="A294" s="15"/>
      <c r="B294" s="28" t="s">
        <v>268</v>
      </c>
      <c r="C294" s="25">
        <v>1</v>
      </c>
      <c r="D294" s="16">
        <v>1</v>
      </c>
      <c r="E294" s="16">
        <v>1</v>
      </c>
      <c r="F294" s="16">
        <v>1</v>
      </c>
      <c r="G294" s="17">
        <f t="shared" si="67"/>
        <v>2.4875621890547263E-3</v>
      </c>
      <c r="H294" s="17">
        <f t="shared" si="68"/>
        <v>3.472222222222222E-3</v>
      </c>
      <c r="I294" s="17">
        <f t="shared" si="69"/>
        <v>5.1813471502590676E-3</v>
      </c>
      <c r="J294" s="17">
        <f t="shared" si="70"/>
        <v>4.5248868778280547E-3</v>
      </c>
      <c r="K294" s="17">
        <f t="shared" si="73"/>
        <v>0</v>
      </c>
      <c r="L294" s="17">
        <f t="shared" si="74"/>
        <v>0</v>
      </c>
      <c r="M294" s="17">
        <f t="shared" si="71"/>
        <v>0</v>
      </c>
      <c r="N294" s="21">
        <f t="shared" si="72"/>
        <v>0</v>
      </c>
    </row>
    <row r="295" spans="1:14" x14ac:dyDescent="0.2">
      <c r="A295" s="15"/>
      <c r="B295" s="28" t="s">
        <v>269</v>
      </c>
      <c r="C295" s="25"/>
      <c r="D295" s="16"/>
      <c r="E295" s="16">
        <v>0</v>
      </c>
      <c r="F295" s="16">
        <v>1</v>
      </c>
      <c r="G295" s="17" t="str">
        <f t="shared" si="67"/>
        <v/>
      </c>
      <c r="H295" s="17" t="str">
        <f t="shared" si="68"/>
        <v/>
      </c>
      <c r="I295" s="17" t="str">
        <f t="shared" si="69"/>
        <v/>
      </c>
      <c r="J295" s="17">
        <f t="shared" si="70"/>
        <v>4.5248868778280547E-3</v>
      </c>
      <c r="K295" s="17" t="str">
        <f t="shared" si="73"/>
        <v xml:space="preserve"> </v>
      </c>
      <c r="L295" s="17">
        <f t="shared" si="74"/>
        <v>1</v>
      </c>
      <c r="M295" s="17" t="str">
        <f t="shared" si="71"/>
        <v/>
      </c>
      <c r="N295" s="21" t="str">
        <f t="shared" si="72"/>
        <v/>
      </c>
    </row>
    <row r="296" spans="1:14" x14ac:dyDescent="0.2">
      <c r="A296" s="15"/>
      <c r="B296" s="28" t="s">
        <v>270</v>
      </c>
      <c r="C296" s="25"/>
      <c r="D296" s="16"/>
      <c r="E296" s="16"/>
      <c r="F296" s="16"/>
      <c r="G296" s="17" t="str">
        <f t="shared" si="67"/>
        <v/>
      </c>
      <c r="H296" s="17" t="str">
        <f t="shared" si="68"/>
        <v/>
      </c>
      <c r="I296" s="17" t="str">
        <f t="shared" si="69"/>
        <v/>
      </c>
      <c r="J296" s="17" t="str">
        <f t="shared" si="70"/>
        <v/>
      </c>
      <c r="K296" s="17" t="str">
        <f t="shared" si="73"/>
        <v xml:space="preserve"> </v>
      </c>
      <c r="L296" s="17" t="str">
        <f t="shared" si="74"/>
        <v xml:space="preserve"> </v>
      </c>
      <c r="M296" s="17" t="str">
        <f t="shared" si="71"/>
        <v/>
      </c>
      <c r="N296" s="21" t="str">
        <f t="shared" si="72"/>
        <v/>
      </c>
    </row>
    <row r="297" spans="1:14" ht="25.5" x14ac:dyDescent="0.2">
      <c r="A297" s="15"/>
      <c r="B297" s="28" t="s">
        <v>271</v>
      </c>
      <c r="C297" s="25"/>
      <c r="D297" s="16"/>
      <c r="E297" s="16"/>
      <c r="F297" s="16"/>
      <c r="G297" s="17" t="str">
        <f t="shared" si="67"/>
        <v/>
      </c>
      <c r="H297" s="17" t="str">
        <f t="shared" si="68"/>
        <v/>
      </c>
      <c r="I297" s="17" t="str">
        <f t="shared" si="69"/>
        <v/>
      </c>
      <c r="J297" s="17" t="str">
        <f t="shared" si="70"/>
        <v/>
      </c>
      <c r="K297" s="17" t="str">
        <f t="shared" si="73"/>
        <v xml:space="preserve"> </v>
      </c>
      <c r="L297" s="17" t="str">
        <f t="shared" si="74"/>
        <v xml:space="preserve"> </v>
      </c>
      <c r="M297" s="17" t="str">
        <f t="shared" si="71"/>
        <v/>
      </c>
      <c r="N297" s="21" t="str">
        <f t="shared" si="72"/>
        <v/>
      </c>
    </row>
    <row r="298" spans="1:14" x14ac:dyDescent="0.2">
      <c r="A298" s="15"/>
      <c r="B298" s="28" t="s">
        <v>272</v>
      </c>
      <c r="C298" s="25">
        <v>0</v>
      </c>
      <c r="D298" s="16">
        <v>1</v>
      </c>
      <c r="E298" s="16">
        <v>0</v>
      </c>
      <c r="F298" s="16">
        <v>2</v>
      </c>
      <c r="G298" s="17" t="str">
        <f t="shared" si="67"/>
        <v/>
      </c>
      <c r="H298" s="17">
        <f t="shared" si="68"/>
        <v>3.472222222222222E-3</v>
      </c>
      <c r="I298" s="17" t="str">
        <f t="shared" si="69"/>
        <v/>
      </c>
      <c r="J298" s="17">
        <f t="shared" si="70"/>
        <v>9.0497737556561094E-3</v>
      </c>
      <c r="K298" s="17" t="str">
        <f t="shared" si="73"/>
        <v xml:space="preserve"> </v>
      </c>
      <c r="L298" s="17">
        <f t="shared" si="74"/>
        <v>1</v>
      </c>
      <c r="M298" s="17" t="str">
        <f t="shared" si="71"/>
        <v/>
      </c>
      <c r="N298" s="21">
        <f t="shared" si="72"/>
        <v>3.472222222222222E-3</v>
      </c>
    </row>
    <row r="299" spans="1:14" x14ac:dyDescent="0.2">
      <c r="A299" s="15"/>
      <c r="B299" s="28" t="s">
        <v>273</v>
      </c>
      <c r="C299" s="25">
        <v>0</v>
      </c>
      <c r="D299" s="16">
        <v>2</v>
      </c>
      <c r="E299" s="16">
        <v>1</v>
      </c>
      <c r="F299" s="16">
        <v>33</v>
      </c>
      <c r="G299" s="17" t="str">
        <f t="shared" si="67"/>
        <v/>
      </c>
      <c r="H299" s="17">
        <f t="shared" si="68"/>
        <v>6.9444444444444441E-3</v>
      </c>
      <c r="I299" s="17">
        <f t="shared" si="69"/>
        <v>5.1813471502590676E-3</v>
      </c>
      <c r="J299" s="17">
        <f t="shared" si="70"/>
        <v>0.14932126696832579</v>
      </c>
      <c r="K299" s="17">
        <f t="shared" si="73"/>
        <v>1</v>
      </c>
      <c r="L299" s="17">
        <f t="shared" si="74"/>
        <v>15.5</v>
      </c>
      <c r="M299" s="17" t="str">
        <f t="shared" si="71"/>
        <v/>
      </c>
      <c r="N299" s="21">
        <f t="shared" si="72"/>
        <v>0.10763888888888888</v>
      </c>
    </row>
    <row r="300" spans="1:14" x14ac:dyDescent="0.2">
      <c r="A300" s="15"/>
      <c r="B300" s="28" t="s">
        <v>274</v>
      </c>
      <c r="C300" s="25"/>
      <c r="D300" s="16"/>
      <c r="E300" s="16"/>
      <c r="F300" s="16"/>
      <c r="G300" s="17" t="str">
        <f t="shared" si="67"/>
        <v/>
      </c>
      <c r="H300" s="17" t="str">
        <f t="shared" si="68"/>
        <v/>
      </c>
      <c r="I300" s="17" t="str">
        <f t="shared" si="69"/>
        <v/>
      </c>
      <c r="J300" s="17" t="str">
        <f t="shared" si="70"/>
        <v/>
      </c>
      <c r="K300" s="17" t="str">
        <f t="shared" si="73"/>
        <v xml:space="preserve"> </v>
      </c>
      <c r="L300" s="17" t="str">
        <f t="shared" si="74"/>
        <v xml:space="preserve"> </v>
      </c>
      <c r="M300" s="17" t="str">
        <f t="shared" si="71"/>
        <v/>
      </c>
      <c r="N300" s="21" t="str">
        <f t="shared" si="72"/>
        <v/>
      </c>
    </row>
    <row r="301" spans="1:14" x14ac:dyDescent="0.2">
      <c r="A301" s="15"/>
      <c r="B301" s="28" t="s">
        <v>275</v>
      </c>
      <c r="C301" s="25"/>
      <c r="D301" s="16"/>
      <c r="E301" s="16"/>
      <c r="F301" s="16"/>
      <c r="G301" s="17" t="str">
        <f t="shared" si="67"/>
        <v/>
      </c>
      <c r="H301" s="17" t="str">
        <f t="shared" si="68"/>
        <v/>
      </c>
      <c r="I301" s="17" t="str">
        <f t="shared" si="69"/>
        <v/>
      </c>
      <c r="J301" s="17" t="str">
        <f t="shared" si="70"/>
        <v/>
      </c>
      <c r="K301" s="17" t="str">
        <f t="shared" si="73"/>
        <v xml:space="preserve"> </v>
      </c>
      <c r="L301" s="17" t="str">
        <f t="shared" si="74"/>
        <v xml:space="preserve"> </v>
      </c>
      <c r="M301" s="17" t="str">
        <f t="shared" si="71"/>
        <v/>
      </c>
      <c r="N301" s="21" t="str">
        <f t="shared" si="72"/>
        <v/>
      </c>
    </row>
    <row r="302" spans="1:14" x14ac:dyDescent="0.2">
      <c r="A302" s="15"/>
      <c r="B302" s="28" t="s">
        <v>276</v>
      </c>
      <c r="C302" s="25"/>
      <c r="D302" s="16"/>
      <c r="E302" s="16"/>
      <c r="F302" s="16"/>
      <c r="G302" s="17" t="str">
        <f t="shared" si="67"/>
        <v/>
      </c>
      <c r="H302" s="17" t="str">
        <f t="shared" si="68"/>
        <v/>
      </c>
      <c r="I302" s="17" t="str">
        <f t="shared" si="69"/>
        <v/>
      </c>
      <c r="J302" s="17" t="str">
        <f t="shared" si="70"/>
        <v/>
      </c>
      <c r="K302" s="17" t="str">
        <f t="shared" si="73"/>
        <v xml:space="preserve"> </v>
      </c>
      <c r="L302" s="17" t="str">
        <f t="shared" si="74"/>
        <v xml:space="preserve"> </v>
      </c>
      <c r="M302" s="17" t="str">
        <f t="shared" si="71"/>
        <v/>
      </c>
      <c r="N302" s="21" t="str">
        <f t="shared" si="72"/>
        <v/>
      </c>
    </row>
    <row r="303" spans="1:14" x14ac:dyDescent="0.2">
      <c r="A303" s="15"/>
      <c r="B303" s="28" t="s">
        <v>277</v>
      </c>
      <c r="C303" s="25"/>
      <c r="D303" s="16"/>
      <c r="E303" s="16"/>
      <c r="F303" s="16"/>
      <c r="G303" s="17" t="str">
        <f t="shared" si="67"/>
        <v/>
      </c>
      <c r="H303" s="17" t="str">
        <f t="shared" si="68"/>
        <v/>
      </c>
      <c r="I303" s="17" t="str">
        <f t="shared" si="69"/>
        <v/>
      </c>
      <c r="J303" s="17" t="str">
        <f t="shared" si="70"/>
        <v/>
      </c>
      <c r="K303" s="17" t="str">
        <f t="shared" si="73"/>
        <v xml:space="preserve"> </v>
      </c>
      <c r="L303" s="17" t="str">
        <f t="shared" si="74"/>
        <v xml:space="preserve"> </v>
      </c>
      <c r="M303" s="17" t="str">
        <f t="shared" si="71"/>
        <v/>
      </c>
      <c r="N303" s="21" t="str">
        <f t="shared" si="72"/>
        <v/>
      </c>
    </row>
    <row r="304" spans="1:14" x14ac:dyDescent="0.2">
      <c r="A304" s="15"/>
      <c r="B304" s="28" t="s">
        <v>278</v>
      </c>
      <c r="C304" s="25"/>
      <c r="D304" s="16"/>
      <c r="E304" s="16"/>
      <c r="F304" s="16"/>
      <c r="G304" s="17" t="str">
        <f t="shared" si="67"/>
        <v/>
      </c>
      <c r="H304" s="17" t="str">
        <f t="shared" si="68"/>
        <v/>
      </c>
      <c r="I304" s="17" t="str">
        <f t="shared" si="69"/>
        <v/>
      </c>
      <c r="J304" s="17" t="str">
        <f t="shared" si="70"/>
        <v/>
      </c>
      <c r="K304" s="17" t="str">
        <f t="shared" si="73"/>
        <v xml:space="preserve"> </v>
      </c>
      <c r="L304" s="17" t="str">
        <f t="shared" si="74"/>
        <v xml:space="preserve"> </v>
      </c>
      <c r="M304" s="17" t="str">
        <f t="shared" si="71"/>
        <v/>
      </c>
      <c r="N304" s="21" t="str">
        <f t="shared" si="72"/>
        <v/>
      </c>
    </row>
    <row r="305" spans="1:14" x14ac:dyDescent="0.2">
      <c r="A305" s="15"/>
      <c r="B305" s="28" t="s">
        <v>279</v>
      </c>
      <c r="C305" s="25"/>
      <c r="D305" s="16"/>
      <c r="E305" s="16"/>
      <c r="F305" s="16"/>
      <c r="G305" s="17" t="str">
        <f t="shared" si="67"/>
        <v/>
      </c>
      <c r="H305" s="17" t="str">
        <f t="shared" si="68"/>
        <v/>
      </c>
      <c r="I305" s="17" t="str">
        <f t="shared" si="69"/>
        <v/>
      </c>
      <c r="J305" s="17" t="str">
        <f t="shared" si="70"/>
        <v/>
      </c>
      <c r="K305" s="17" t="str">
        <f t="shared" si="73"/>
        <v xml:space="preserve"> </v>
      </c>
      <c r="L305" s="17" t="str">
        <f t="shared" si="74"/>
        <v xml:space="preserve"> </v>
      </c>
      <c r="M305" s="17" t="str">
        <f t="shared" si="71"/>
        <v/>
      </c>
      <c r="N305" s="21" t="str">
        <f t="shared" si="72"/>
        <v/>
      </c>
    </row>
    <row r="306" spans="1:14" x14ac:dyDescent="0.2">
      <c r="A306" s="15"/>
      <c r="B306" s="28" t="s">
        <v>280</v>
      </c>
      <c r="C306" s="25">
        <v>4</v>
      </c>
      <c r="D306" s="16">
        <v>0</v>
      </c>
      <c r="E306" s="16">
        <v>1</v>
      </c>
      <c r="F306" s="16">
        <v>2</v>
      </c>
      <c r="G306" s="17">
        <f t="shared" si="67"/>
        <v>9.9502487562189053E-3</v>
      </c>
      <c r="H306" s="17" t="str">
        <f t="shared" si="68"/>
        <v/>
      </c>
      <c r="I306" s="17">
        <f t="shared" si="69"/>
        <v>5.1813471502590676E-3</v>
      </c>
      <c r="J306" s="17">
        <f t="shared" si="70"/>
        <v>9.0497737556561094E-3</v>
      </c>
      <c r="K306" s="17">
        <f t="shared" si="73"/>
        <v>-0.75</v>
      </c>
      <c r="L306" s="17">
        <f t="shared" si="74"/>
        <v>1</v>
      </c>
      <c r="M306" s="17">
        <f t="shared" si="71"/>
        <v>-7.462686567164179E-3</v>
      </c>
      <c r="N306" s="21" t="str">
        <f t="shared" si="72"/>
        <v/>
      </c>
    </row>
    <row r="307" spans="1:14" x14ac:dyDescent="0.2">
      <c r="A307" s="15"/>
      <c r="B307" s="28" t="s">
        <v>281</v>
      </c>
      <c r="C307" s="25">
        <v>2</v>
      </c>
      <c r="D307" s="16">
        <v>1</v>
      </c>
      <c r="E307" s="16"/>
      <c r="F307" s="16"/>
      <c r="G307" s="17">
        <f t="shared" si="67"/>
        <v>4.9751243781094526E-3</v>
      </c>
      <c r="H307" s="17">
        <f t="shared" si="68"/>
        <v>3.472222222222222E-3</v>
      </c>
      <c r="I307" s="17" t="str">
        <f t="shared" si="69"/>
        <v/>
      </c>
      <c r="J307" s="17" t="str">
        <f t="shared" si="70"/>
        <v/>
      </c>
      <c r="K307" s="17">
        <f t="shared" si="73"/>
        <v>-1</v>
      </c>
      <c r="L307" s="17">
        <f t="shared" si="74"/>
        <v>-1</v>
      </c>
      <c r="M307" s="17">
        <f t="shared" si="71"/>
        <v>-4.9751243781094526E-3</v>
      </c>
      <c r="N307" s="21">
        <f t="shared" si="72"/>
        <v>-3.472222222222222E-3</v>
      </c>
    </row>
    <row r="308" spans="1:14" x14ac:dyDescent="0.2">
      <c r="A308" s="15"/>
      <c r="B308" s="28" t="s">
        <v>282</v>
      </c>
      <c r="C308" s="25">
        <v>0</v>
      </c>
      <c r="D308" s="16">
        <v>1</v>
      </c>
      <c r="E308" s="16">
        <v>2</v>
      </c>
      <c r="F308" s="16">
        <v>0</v>
      </c>
      <c r="G308" s="17" t="str">
        <f t="shared" si="67"/>
        <v/>
      </c>
      <c r="H308" s="17">
        <f t="shared" si="68"/>
        <v>3.472222222222222E-3</v>
      </c>
      <c r="I308" s="17">
        <f t="shared" si="69"/>
        <v>1.0362694300518135E-2</v>
      </c>
      <c r="J308" s="17" t="str">
        <f t="shared" si="70"/>
        <v/>
      </c>
      <c r="K308" s="17">
        <f t="shared" si="73"/>
        <v>1</v>
      </c>
      <c r="L308" s="17">
        <f t="shared" si="74"/>
        <v>-1</v>
      </c>
      <c r="M308" s="17" t="str">
        <f t="shared" si="71"/>
        <v/>
      </c>
      <c r="N308" s="21">
        <f t="shared" si="72"/>
        <v>-3.472222222222222E-3</v>
      </c>
    </row>
    <row r="309" spans="1:14" x14ac:dyDescent="0.2">
      <c r="A309" s="15"/>
      <c r="B309" s="28" t="s">
        <v>283</v>
      </c>
      <c r="C309" s="25">
        <v>0</v>
      </c>
      <c r="D309" s="16">
        <v>1</v>
      </c>
      <c r="E309" s="16">
        <v>3</v>
      </c>
      <c r="F309" s="16">
        <v>3</v>
      </c>
      <c r="G309" s="17" t="str">
        <f t="shared" si="67"/>
        <v/>
      </c>
      <c r="H309" s="17">
        <f t="shared" si="68"/>
        <v>3.472222222222222E-3</v>
      </c>
      <c r="I309" s="17">
        <f t="shared" si="69"/>
        <v>1.5544041450777202E-2</v>
      </c>
      <c r="J309" s="17">
        <f t="shared" si="70"/>
        <v>1.3574660633484163E-2</v>
      </c>
      <c r="K309" s="17">
        <f t="shared" si="73"/>
        <v>1</v>
      </c>
      <c r="L309" s="17">
        <f t="shared" si="74"/>
        <v>2</v>
      </c>
      <c r="M309" s="17" t="str">
        <f t="shared" si="71"/>
        <v/>
      </c>
      <c r="N309" s="21">
        <f t="shared" si="72"/>
        <v>6.9444444444444441E-3</v>
      </c>
    </row>
    <row r="310" spans="1:14" x14ac:dyDescent="0.2">
      <c r="A310" s="15"/>
      <c r="B310" s="28" t="s">
        <v>284</v>
      </c>
      <c r="C310" s="25">
        <v>1</v>
      </c>
      <c r="D310" s="16">
        <v>1</v>
      </c>
      <c r="E310" s="16"/>
      <c r="F310" s="16"/>
      <c r="G310" s="17">
        <f t="shared" si="67"/>
        <v>2.4875621890547263E-3</v>
      </c>
      <c r="H310" s="17">
        <f t="shared" si="68"/>
        <v>3.472222222222222E-3</v>
      </c>
      <c r="I310" s="17" t="str">
        <f t="shared" si="69"/>
        <v/>
      </c>
      <c r="J310" s="17" t="str">
        <f t="shared" si="70"/>
        <v/>
      </c>
      <c r="K310" s="17">
        <f t="shared" si="73"/>
        <v>-1</v>
      </c>
      <c r="L310" s="17">
        <f t="shared" si="74"/>
        <v>-1</v>
      </c>
      <c r="M310" s="17">
        <f t="shared" si="71"/>
        <v>-2.4875621890547263E-3</v>
      </c>
      <c r="N310" s="21">
        <f t="shared" si="72"/>
        <v>-3.472222222222222E-3</v>
      </c>
    </row>
    <row r="311" spans="1:14" ht="25.5" x14ac:dyDescent="0.2">
      <c r="A311" s="15"/>
      <c r="B311" s="28" t="s">
        <v>285</v>
      </c>
      <c r="C311" s="25"/>
      <c r="D311" s="16"/>
      <c r="E311" s="16"/>
      <c r="F311" s="16"/>
      <c r="G311" s="17" t="str">
        <f t="shared" si="67"/>
        <v/>
      </c>
      <c r="H311" s="17" t="str">
        <f t="shared" si="68"/>
        <v/>
      </c>
      <c r="I311" s="17" t="str">
        <f t="shared" si="69"/>
        <v/>
      </c>
      <c r="J311" s="17" t="str">
        <f t="shared" si="70"/>
        <v/>
      </c>
      <c r="K311" s="17" t="str">
        <f t="shared" si="73"/>
        <v xml:space="preserve"> </v>
      </c>
      <c r="L311" s="17" t="str">
        <f t="shared" si="74"/>
        <v xml:space="preserve"> </v>
      </c>
      <c r="M311" s="17" t="str">
        <f t="shared" si="71"/>
        <v/>
      </c>
      <c r="N311" s="21" t="str">
        <f t="shared" si="72"/>
        <v/>
      </c>
    </row>
    <row r="312" spans="1:14" x14ac:dyDescent="0.2">
      <c r="A312" s="15"/>
      <c r="B312" s="28" t="s">
        <v>286</v>
      </c>
      <c r="C312" s="25">
        <v>2</v>
      </c>
      <c r="D312" s="16">
        <v>1</v>
      </c>
      <c r="E312" s="16">
        <v>3</v>
      </c>
      <c r="F312" s="16">
        <v>2</v>
      </c>
      <c r="G312" s="17">
        <f t="shared" si="67"/>
        <v>4.9751243781094526E-3</v>
      </c>
      <c r="H312" s="17">
        <f t="shared" si="68"/>
        <v>3.472222222222222E-3</v>
      </c>
      <c r="I312" s="17">
        <f t="shared" si="69"/>
        <v>1.5544041450777202E-2</v>
      </c>
      <c r="J312" s="17">
        <f t="shared" si="70"/>
        <v>9.0497737556561094E-3</v>
      </c>
      <c r="K312" s="17">
        <f t="shared" si="73"/>
        <v>0.5</v>
      </c>
      <c r="L312" s="17">
        <f t="shared" si="74"/>
        <v>1</v>
      </c>
      <c r="M312" s="17">
        <f t="shared" si="71"/>
        <v>2.4875621890547263E-3</v>
      </c>
      <c r="N312" s="21">
        <f t="shared" si="72"/>
        <v>3.472222222222222E-3</v>
      </c>
    </row>
    <row r="313" spans="1:14" x14ac:dyDescent="0.2">
      <c r="A313" s="15"/>
      <c r="B313" s="28" t="s">
        <v>287</v>
      </c>
      <c r="C313" s="25"/>
      <c r="D313" s="16"/>
      <c r="E313" s="16">
        <v>1</v>
      </c>
      <c r="F313" s="16">
        <v>0</v>
      </c>
      <c r="G313" s="17" t="str">
        <f t="shared" si="67"/>
        <v/>
      </c>
      <c r="H313" s="17" t="str">
        <f t="shared" si="68"/>
        <v/>
      </c>
      <c r="I313" s="17">
        <f t="shared" si="69"/>
        <v>5.1813471502590676E-3</v>
      </c>
      <c r="J313" s="17" t="str">
        <f t="shared" si="70"/>
        <v/>
      </c>
      <c r="K313" s="17">
        <f t="shared" si="73"/>
        <v>1</v>
      </c>
      <c r="L313" s="17" t="str">
        <f t="shared" si="74"/>
        <v xml:space="preserve"> </v>
      </c>
      <c r="M313" s="17" t="str">
        <f t="shared" si="71"/>
        <v/>
      </c>
      <c r="N313" s="21" t="str">
        <f t="shared" si="72"/>
        <v/>
      </c>
    </row>
    <row r="314" spans="1:14" x14ac:dyDescent="0.2">
      <c r="A314" s="15"/>
      <c r="B314" s="28" t="s">
        <v>288</v>
      </c>
      <c r="C314" s="25"/>
      <c r="D314" s="16"/>
      <c r="E314" s="16"/>
      <c r="F314" s="16"/>
      <c r="G314" s="17" t="str">
        <f t="shared" si="67"/>
        <v/>
      </c>
      <c r="H314" s="17" t="str">
        <f t="shared" si="68"/>
        <v/>
      </c>
      <c r="I314" s="17" t="str">
        <f t="shared" si="69"/>
        <v/>
      </c>
      <c r="J314" s="17" t="str">
        <f t="shared" si="70"/>
        <v/>
      </c>
      <c r="K314" s="17" t="str">
        <f t="shared" si="73"/>
        <v xml:space="preserve"> </v>
      </c>
      <c r="L314" s="17" t="str">
        <f t="shared" si="74"/>
        <v xml:space="preserve"> </v>
      </c>
      <c r="M314" s="17" t="str">
        <f t="shared" si="71"/>
        <v/>
      </c>
      <c r="N314" s="21" t="str">
        <f t="shared" si="72"/>
        <v/>
      </c>
    </row>
    <row r="315" spans="1:14" x14ac:dyDescent="0.2">
      <c r="A315" s="15"/>
      <c r="B315" s="28" t="s">
        <v>289</v>
      </c>
      <c r="C315" s="25"/>
      <c r="D315" s="16"/>
      <c r="E315" s="16">
        <v>0</v>
      </c>
      <c r="F315" s="16">
        <v>1</v>
      </c>
      <c r="G315" s="17" t="str">
        <f t="shared" si="67"/>
        <v/>
      </c>
      <c r="H315" s="17" t="str">
        <f t="shared" si="68"/>
        <v/>
      </c>
      <c r="I315" s="17" t="str">
        <f t="shared" si="69"/>
        <v/>
      </c>
      <c r="J315" s="17">
        <f t="shared" si="70"/>
        <v>4.5248868778280547E-3</v>
      </c>
      <c r="K315" s="17" t="str">
        <f t="shared" si="73"/>
        <v xml:space="preserve"> </v>
      </c>
      <c r="L315" s="17">
        <f t="shared" si="74"/>
        <v>1</v>
      </c>
      <c r="M315" s="17" t="str">
        <f t="shared" si="71"/>
        <v/>
      </c>
      <c r="N315" s="21" t="str">
        <f t="shared" si="72"/>
        <v/>
      </c>
    </row>
    <row r="316" spans="1:14" ht="27" customHeight="1" x14ac:dyDescent="0.2">
      <c r="A316" s="15"/>
      <c r="B316" s="28" t="s">
        <v>290</v>
      </c>
      <c r="C316" s="25"/>
      <c r="D316" s="16"/>
      <c r="E316" s="16"/>
      <c r="F316" s="16"/>
      <c r="G316" s="17" t="str">
        <f t="shared" ref="G316:G347" si="75">+IF(C316=0,"",C316/C$188)</f>
        <v/>
      </c>
      <c r="H316" s="17" t="str">
        <f t="shared" ref="H316:H347" si="76">+IF(D316=0,"",D316/D$188)</f>
        <v/>
      </c>
      <c r="I316" s="17" t="str">
        <f t="shared" ref="I316:I347" si="77">+IF(E316=0,"",E316/E$188)</f>
        <v/>
      </c>
      <c r="J316" s="17" t="str">
        <f t="shared" ref="J316:J347" si="78">+IF(F316=0,"",F316/F$188)</f>
        <v/>
      </c>
      <c r="K316" s="17" t="str">
        <f t="shared" si="73"/>
        <v xml:space="preserve"> </v>
      </c>
      <c r="L316" s="17" t="str">
        <f t="shared" si="74"/>
        <v xml:space="preserve"> </v>
      </c>
      <c r="M316" s="17" t="str">
        <f t="shared" ref="M316:M347" si="79">+IF(OR(AND(G316=""),(K316="")),"",G316*K316)</f>
        <v/>
      </c>
      <c r="N316" s="21" t="str">
        <f t="shared" ref="N316:N347" si="80">+IF(OR(AND(H316=""),(L316="")),"",H316*L316)</f>
        <v/>
      </c>
    </row>
    <row r="317" spans="1:14" x14ac:dyDescent="0.2">
      <c r="A317" s="15"/>
      <c r="B317" s="28" t="s">
        <v>291</v>
      </c>
      <c r="C317" s="25"/>
      <c r="D317" s="16"/>
      <c r="E317" s="16"/>
      <c r="F317" s="16"/>
      <c r="G317" s="17" t="str">
        <f t="shared" si="75"/>
        <v/>
      </c>
      <c r="H317" s="17" t="str">
        <f t="shared" si="76"/>
        <v/>
      </c>
      <c r="I317" s="17" t="str">
        <f t="shared" si="77"/>
        <v/>
      </c>
      <c r="J317" s="17" t="str">
        <f t="shared" si="78"/>
        <v/>
      </c>
      <c r="K317" s="17" t="str">
        <f t="shared" ref="K317:K348" si="81">+IF(AND(C317=0,E317=0)," ",IF(C317=0,1,IF(E317=0,-1,(E317-C317)/C317)))</f>
        <v xml:space="preserve"> </v>
      </c>
      <c r="L317" s="17" t="str">
        <f t="shared" ref="L317:L348" si="82">+IF(AND(D317=0,F317=0)," ",IF(D317=0,1,IF(F317=0,-1,(F317-D317)/D317)))</f>
        <v xml:space="preserve"> </v>
      </c>
      <c r="M317" s="17" t="str">
        <f t="shared" si="79"/>
        <v/>
      </c>
      <c r="N317" s="21" t="str">
        <f t="shared" si="80"/>
        <v/>
      </c>
    </row>
    <row r="318" spans="1:14" x14ac:dyDescent="0.2">
      <c r="A318" s="15"/>
      <c r="B318" s="28" t="s">
        <v>292</v>
      </c>
      <c r="C318" s="25">
        <v>2</v>
      </c>
      <c r="D318" s="16">
        <v>3</v>
      </c>
      <c r="E318" s="16">
        <v>5</v>
      </c>
      <c r="F318" s="16">
        <v>2</v>
      </c>
      <c r="G318" s="17">
        <f t="shared" si="75"/>
        <v>4.9751243781094526E-3</v>
      </c>
      <c r="H318" s="17">
        <f t="shared" si="76"/>
        <v>1.0416666666666666E-2</v>
      </c>
      <c r="I318" s="17">
        <f t="shared" si="77"/>
        <v>2.5906735751295335E-2</v>
      </c>
      <c r="J318" s="17">
        <f t="shared" si="78"/>
        <v>9.0497737556561094E-3</v>
      </c>
      <c r="K318" s="17">
        <f t="shared" si="81"/>
        <v>1.5</v>
      </c>
      <c r="L318" s="17">
        <f t="shared" si="82"/>
        <v>-0.33333333333333331</v>
      </c>
      <c r="M318" s="17">
        <f t="shared" si="79"/>
        <v>7.462686567164179E-3</v>
      </c>
      <c r="N318" s="21">
        <f t="shared" si="80"/>
        <v>-3.472222222222222E-3</v>
      </c>
    </row>
    <row r="319" spans="1:14" x14ac:dyDescent="0.2">
      <c r="A319" s="15"/>
      <c r="B319" s="28" t="s">
        <v>293</v>
      </c>
      <c r="C319" s="25"/>
      <c r="D319" s="16"/>
      <c r="E319" s="16"/>
      <c r="F319" s="16"/>
      <c r="G319" s="17" t="str">
        <f t="shared" si="75"/>
        <v/>
      </c>
      <c r="H319" s="17" t="str">
        <f t="shared" si="76"/>
        <v/>
      </c>
      <c r="I319" s="17" t="str">
        <f t="shared" si="77"/>
        <v/>
      </c>
      <c r="J319" s="17" t="str">
        <f t="shared" si="78"/>
        <v/>
      </c>
      <c r="K319" s="17" t="str">
        <f t="shared" si="81"/>
        <v xml:space="preserve"> </v>
      </c>
      <c r="L319" s="17" t="str">
        <f t="shared" si="82"/>
        <v xml:space="preserve"> </v>
      </c>
      <c r="M319" s="17" t="str">
        <f t="shared" si="79"/>
        <v/>
      </c>
      <c r="N319" s="21" t="str">
        <f t="shared" si="80"/>
        <v/>
      </c>
    </row>
    <row r="320" spans="1:14" x14ac:dyDescent="0.2">
      <c r="A320" s="15"/>
      <c r="B320" s="28" t="s">
        <v>294</v>
      </c>
      <c r="C320" s="25"/>
      <c r="D320" s="16"/>
      <c r="E320" s="16">
        <v>0</v>
      </c>
      <c r="F320" s="16">
        <v>1</v>
      </c>
      <c r="G320" s="17" t="str">
        <f t="shared" si="75"/>
        <v/>
      </c>
      <c r="H320" s="17" t="str">
        <f t="shared" si="76"/>
        <v/>
      </c>
      <c r="I320" s="17" t="str">
        <f t="shared" si="77"/>
        <v/>
      </c>
      <c r="J320" s="17">
        <f t="shared" si="78"/>
        <v>4.5248868778280547E-3</v>
      </c>
      <c r="K320" s="17" t="str">
        <f t="shared" si="81"/>
        <v xml:space="preserve"> </v>
      </c>
      <c r="L320" s="17">
        <f t="shared" si="82"/>
        <v>1</v>
      </c>
      <c r="M320" s="17" t="str">
        <f t="shared" si="79"/>
        <v/>
      </c>
      <c r="N320" s="21" t="str">
        <f t="shared" si="80"/>
        <v/>
      </c>
    </row>
    <row r="321" spans="1:14" ht="25.5" x14ac:dyDescent="0.2">
      <c r="A321" s="15"/>
      <c r="B321" s="28" t="s">
        <v>295</v>
      </c>
      <c r="C321" s="25"/>
      <c r="D321" s="16"/>
      <c r="E321" s="16"/>
      <c r="F321" s="16"/>
      <c r="G321" s="17" t="str">
        <f t="shared" si="75"/>
        <v/>
      </c>
      <c r="H321" s="17" t="str">
        <f t="shared" si="76"/>
        <v/>
      </c>
      <c r="I321" s="17" t="str">
        <f t="shared" si="77"/>
        <v/>
      </c>
      <c r="J321" s="17" t="str">
        <f t="shared" si="78"/>
        <v/>
      </c>
      <c r="K321" s="17" t="str">
        <f t="shared" si="81"/>
        <v xml:space="preserve"> </v>
      </c>
      <c r="L321" s="17" t="str">
        <f t="shared" si="82"/>
        <v xml:space="preserve"> </v>
      </c>
      <c r="M321" s="17" t="str">
        <f t="shared" si="79"/>
        <v/>
      </c>
      <c r="N321" s="21" t="str">
        <f t="shared" si="80"/>
        <v/>
      </c>
    </row>
    <row r="322" spans="1:14" x14ac:dyDescent="0.2">
      <c r="A322" s="15"/>
      <c r="B322" s="28" t="s">
        <v>296</v>
      </c>
      <c r="C322" s="25"/>
      <c r="D322" s="16"/>
      <c r="E322" s="16"/>
      <c r="F322" s="16"/>
      <c r="G322" s="17" t="str">
        <f t="shared" si="75"/>
        <v/>
      </c>
      <c r="H322" s="17" t="str">
        <f t="shared" si="76"/>
        <v/>
      </c>
      <c r="I322" s="17" t="str">
        <f t="shared" si="77"/>
        <v/>
      </c>
      <c r="J322" s="17" t="str">
        <f t="shared" si="78"/>
        <v/>
      </c>
      <c r="K322" s="17" t="str">
        <f t="shared" si="81"/>
        <v xml:space="preserve"> </v>
      </c>
      <c r="L322" s="17" t="str">
        <f t="shared" si="82"/>
        <v xml:space="preserve"> </v>
      </c>
      <c r="M322" s="17" t="str">
        <f t="shared" si="79"/>
        <v/>
      </c>
      <c r="N322" s="21" t="str">
        <f t="shared" si="80"/>
        <v/>
      </c>
    </row>
    <row r="323" spans="1:14" ht="25.5" x14ac:dyDescent="0.2">
      <c r="A323" s="15"/>
      <c r="B323" s="28" t="s">
        <v>297</v>
      </c>
      <c r="C323" s="25"/>
      <c r="D323" s="16"/>
      <c r="E323" s="16"/>
      <c r="F323" s="16"/>
      <c r="G323" s="17" t="str">
        <f t="shared" si="75"/>
        <v/>
      </c>
      <c r="H323" s="17" t="str">
        <f t="shared" si="76"/>
        <v/>
      </c>
      <c r="I323" s="17" t="str">
        <f t="shared" si="77"/>
        <v/>
      </c>
      <c r="J323" s="17" t="str">
        <f t="shared" si="78"/>
        <v/>
      </c>
      <c r="K323" s="17" t="str">
        <f t="shared" si="81"/>
        <v xml:space="preserve"> </v>
      </c>
      <c r="L323" s="17" t="str">
        <f t="shared" si="82"/>
        <v xml:space="preserve"> </v>
      </c>
      <c r="M323" s="17" t="str">
        <f t="shared" si="79"/>
        <v/>
      </c>
      <c r="N323" s="21" t="str">
        <f t="shared" si="80"/>
        <v/>
      </c>
    </row>
    <row r="324" spans="1:14" x14ac:dyDescent="0.2">
      <c r="A324" s="15"/>
      <c r="B324" s="28" t="s">
        <v>298</v>
      </c>
      <c r="C324" s="25">
        <v>1</v>
      </c>
      <c r="D324" s="16">
        <v>0</v>
      </c>
      <c r="E324" s="16">
        <v>3</v>
      </c>
      <c r="F324" s="16">
        <v>0</v>
      </c>
      <c r="G324" s="17">
        <f t="shared" si="75"/>
        <v>2.4875621890547263E-3</v>
      </c>
      <c r="H324" s="17" t="str">
        <f t="shared" si="76"/>
        <v/>
      </c>
      <c r="I324" s="17">
        <f t="shared" si="77"/>
        <v>1.5544041450777202E-2</v>
      </c>
      <c r="J324" s="17" t="str">
        <f t="shared" si="78"/>
        <v/>
      </c>
      <c r="K324" s="17">
        <f t="shared" si="81"/>
        <v>2</v>
      </c>
      <c r="L324" s="17" t="str">
        <f t="shared" si="82"/>
        <v xml:space="preserve"> </v>
      </c>
      <c r="M324" s="17">
        <f t="shared" si="79"/>
        <v>4.9751243781094526E-3</v>
      </c>
      <c r="N324" s="21" t="str">
        <f t="shared" si="80"/>
        <v/>
      </c>
    </row>
    <row r="325" spans="1:14" x14ac:dyDescent="0.2">
      <c r="A325" s="15"/>
      <c r="B325" s="28" t="s">
        <v>299</v>
      </c>
      <c r="C325" s="25"/>
      <c r="D325" s="16"/>
      <c r="E325" s="16">
        <v>1</v>
      </c>
      <c r="F325" s="16">
        <v>0</v>
      </c>
      <c r="G325" s="17" t="str">
        <f t="shared" si="75"/>
        <v/>
      </c>
      <c r="H325" s="17" t="str">
        <f t="shared" si="76"/>
        <v/>
      </c>
      <c r="I325" s="17">
        <f t="shared" si="77"/>
        <v>5.1813471502590676E-3</v>
      </c>
      <c r="J325" s="17" t="str">
        <f t="shared" si="78"/>
        <v/>
      </c>
      <c r="K325" s="17">
        <f t="shared" si="81"/>
        <v>1</v>
      </c>
      <c r="L325" s="17" t="str">
        <f t="shared" si="82"/>
        <v xml:space="preserve"> </v>
      </c>
      <c r="M325" s="17" t="str">
        <f t="shared" si="79"/>
        <v/>
      </c>
      <c r="N325" s="21" t="str">
        <f t="shared" si="80"/>
        <v/>
      </c>
    </row>
    <row r="326" spans="1:14" x14ac:dyDescent="0.2">
      <c r="A326" s="15"/>
      <c r="B326" s="28" t="s">
        <v>300</v>
      </c>
      <c r="C326" s="25"/>
      <c r="D326" s="16"/>
      <c r="E326" s="16"/>
      <c r="F326" s="16"/>
      <c r="G326" s="17" t="str">
        <f t="shared" si="75"/>
        <v/>
      </c>
      <c r="H326" s="17" t="str">
        <f t="shared" si="76"/>
        <v/>
      </c>
      <c r="I326" s="17" t="str">
        <f t="shared" si="77"/>
        <v/>
      </c>
      <c r="J326" s="17" t="str">
        <f t="shared" si="78"/>
        <v/>
      </c>
      <c r="K326" s="17" t="str">
        <f t="shared" si="81"/>
        <v xml:space="preserve"> </v>
      </c>
      <c r="L326" s="17" t="str">
        <f t="shared" si="82"/>
        <v xml:space="preserve"> </v>
      </c>
      <c r="M326" s="17" t="str">
        <f t="shared" si="79"/>
        <v/>
      </c>
      <c r="N326" s="21" t="str">
        <f t="shared" si="80"/>
        <v/>
      </c>
    </row>
    <row r="327" spans="1:14" x14ac:dyDescent="0.2">
      <c r="A327" s="15"/>
      <c r="B327" s="28" t="s">
        <v>301</v>
      </c>
      <c r="C327" s="25">
        <v>7</v>
      </c>
      <c r="D327" s="16">
        <v>5</v>
      </c>
      <c r="E327" s="16">
        <v>28</v>
      </c>
      <c r="F327" s="16">
        <v>42</v>
      </c>
      <c r="G327" s="17">
        <f t="shared" si="75"/>
        <v>1.7412935323383085E-2</v>
      </c>
      <c r="H327" s="17">
        <f t="shared" si="76"/>
        <v>1.7361111111111112E-2</v>
      </c>
      <c r="I327" s="17">
        <f t="shared" si="77"/>
        <v>0.14507772020725387</v>
      </c>
      <c r="J327" s="17">
        <f t="shared" si="78"/>
        <v>0.19004524886877827</v>
      </c>
      <c r="K327" s="17">
        <f t="shared" si="81"/>
        <v>3</v>
      </c>
      <c r="L327" s="17">
        <f t="shared" si="82"/>
        <v>7.4</v>
      </c>
      <c r="M327" s="17">
        <f t="shared" si="79"/>
        <v>5.2238805970149252E-2</v>
      </c>
      <c r="N327" s="21">
        <f t="shared" si="80"/>
        <v>0.12847222222222224</v>
      </c>
    </row>
    <row r="328" spans="1:14" x14ac:dyDescent="0.2">
      <c r="A328" s="15"/>
      <c r="B328" s="28" t="s">
        <v>302</v>
      </c>
      <c r="C328" s="25"/>
      <c r="D328" s="16"/>
      <c r="E328" s="16"/>
      <c r="F328" s="16"/>
      <c r="G328" s="17" t="str">
        <f t="shared" si="75"/>
        <v/>
      </c>
      <c r="H328" s="17" t="str">
        <f t="shared" si="76"/>
        <v/>
      </c>
      <c r="I328" s="17" t="str">
        <f t="shared" si="77"/>
        <v/>
      </c>
      <c r="J328" s="17" t="str">
        <f t="shared" si="78"/>
        <v/>
      </c>
      <c r="K328" s="17" t="str">
        <f t="shared" si="81"/>
        <v xml:space="preserve"> </v>
      </c>
      <c r="L328" s="17" t="str">
        <f t="shared" si="82"/>
        <v xml:space="preserve"> </v>
      </c>
      <c r="M328" s="17" t="str">
        <f t="shared" si="79"/>
        <v/>
      </c>
      <c r="N328" s="21" t="str">
        <f t="shared" si="80"/>
        <v/>
      </c>
    </row>
    <row r="329" spans="1:14" x14ac:dyDescent="0.2">
      <c r="A329" s="15"/>
      <c r="B329" s="28" t="s">
        <v>303</v>
      </c>
      <c r="C329" s="25"/>
      <c r="D329" s="16"/>
      <c r="E329" s="16"/>
      <c r="F329" s="16"/>
      <c r="G329" s="17" t="str">
        <f t="shared" si="75"/>
        <v/>
      </c>
      <c r="H329" s="17" t="str">
        <f t="shared" si="76"/>
        <v/>
      </c>
      <c r="I329" s="17" t="str">
        <f t="shared" si="77"/>
        <v/>
      </c>
      <c r="J329" s="17" t="str">
        <f t="shared" si="78"/>
        <v/>
      </c>
      <c r="K329" s="17" t="str">
        <f t="shared" si="81"/>
        <v xml:space="preserve"> </v>
      </c>
      <c r="L329" s="17" t="str">
        <f t="shared" si="82"/>
        <v xml:space="preserve"> </v>
      </c>
      <c r="M329" s="17" t="str">
        <f t="shared" si="79"/>
        <v/>
      </c>
      <c r="N329" s="21" t="str">
        <f t="shared" si="80"/>
        <v/>
      </c>
    </row>
    <row r="330" spans="1:14" x14ac:dyDescent="0.2">
      <c r="A330" s="15"/>
      <c r="B330" s="28" t="s">
        <v>304</v>
      </c>
      <c r="C330" s="25"/>
      <c r="D330" s="16"/>
      <c r="E330" s="16"/>
      <c r="F330" s="16"/>
      <c r="G330" s="17" t="str">
        <f t="shared" si="75"/>
        <v/>
      </c>
      <c r="H330" s="17" t="str">
        <f t="shared" si="76"/>
        <v/>
      </c>
      <c r="I330" s="17" t="str">
        <f t="shared" si="77"/>
        <v/>
      </c>
      <c r="J330" s="17" t="str">
        <f t="shared" si="78"/>
        <v/>
      </c>
      <c r="K330" s="17" t="str">
        <f t="shared" si="81"/>
        <v xml:space="preserve"> </v>
      </c>
      <c r="L330" s="17" t="str">
        <f t="shared" si="82"/>
        <v xml:space="preserve"> </v>
      </c>
      <c r="M330" s="17" t="str">
        <f t="shared" si="79"/>
        <v/>
      </c>
      <c r="N330" s="21" t="str">
        <f t="shared" si="80"/>
        <v/>
      </c>
    </row>
    <row r="331" spans="1:14" ht="25.5" x14ac:dyDescent="0.2">
      <c r="A331" s="15"/>
      <c r="B331" s="28" t="s">
        <v>305</v>
      </c>
      <c r="C331" s="25"/>
      <c r="D331" s="16"/>
      <c r="E331" s="16"/>
      <c r="F331" s="16"/>
      <c r="G331" s="17" t="str">
        <f t="shared" si="75"/>
        <v/>
      </c>
      <c r="H331" s="17" t="str">
        <f t="shared" si="76"/>
        <v/>
      </c>
      <c r="I331" s="17" t="str">
        <f t="shared" si="77"/>
        <v/>
      </c>
      <c r="J331" s="17" t="str">
        <f t="shared" si="78"/>
        <v/>
      </c>
      <c r="K331" s="17" t="str">
        <f t="shared" si="81"/>
        <v xml:space="preserve"> </v>
      </c>
      <c r="L331" s="17" t="str">
        <f t="shared" si="82"/>
        <v xml:space="preserve"> </v>
      </c>
      <c r="M331" s="17" t="str">
        <f t="shared" si="79"/>
        <v/>
      </c>
      <c r="N331" s="21" t="str">
        <f t="shared" si="80"/>
        <v/>
      </c>
    </row>
    <row r="332" spans="1:14" x14ac:dyDescent="0.2">
      <c r="A332" s="15"/>
      <c r="B332" s="28" t="s">
        <v>306</v>
      </c>
      <c r="C332" s="25"/>
      <c r="D332" s="16"/>
      <c r="E332" s="16"/>
      <c r="F332" s="16"/>
      <c r="G332" s="17" t="str">
        <f t="shared" si="75"/>
        <v/>
      </c>
      <c r="H332" s="17" t="str">
        <f t="shared" si="76"/>
        <v/>
      </c>
      <c r="I332" s="17" t="str">
        <f t="shared" si="77"/>
        <v/>
      </c>
      <c r="J332" s="17" t="str">
        <f t="shared" si="78"/>
        <v/>
      </c>
      <c r="K332" s="17" t="str">
        <f t="shared" si="81"/>
        <v xml:space="preserve"> </v>
      </c>
      <c r="L332" s="17" t="str">
        <f t="shared" si="82"/>
        <v xml:space="preserve"> </v>
      </c>
      <c r="M332" s="17" t="str">
        <f t="shared" si="79"/>
        <v/>
      </c>
      <c r="N332" s="21" t="str">
        <f t="shared" si="80"/>
        <v/>
      </c>
    </row>
    <row r="333" spans="1:14" x14ac:dyDescent="0.2">
      <c r="A333" s="15"/>
      <c r="B333" s="28" t="s">
        <v>307</v>
      </c>
      <c r="C333" s="25"/>
      <c r="D333" s="16"/>
      <c r="E333" s="16"/>
      <c r="F333" s="16"/>
      <c r="G333" s="17" t="str">
        <f t="shared" si="75"/>
        <v/>
      </c>
      <c r="H333" s="17" t="str">
        <f t="shared" si="76"/>
        <v/>
      </c>
      <c r="I333" s="17" t="str">
        <f t="shared" si="77"/>
        <v/>
      </c>
      <c r="J333" s="17" t="str">
        <f t="shared" si="78"/>
        <v/>
      </c>
      <c r="K333" s="17" t="str">
        <f t="shared" si="81"/>
        <v xml:space="preserve"> </v>
      </c>
      <c r="L333" s="17" t="str">
        <f t="shared" si="82"/>
        <v xml:space="preserve"> </v>
      </c>
      <c r="M333" s="17" t="str">
        <f t="shared" si="79"/>
        <v/>
      </c>
      <c r="N333" s="21" t="str">
        <f t="shared" si="80"/>
        <v/>
      </c>
    </row>
    <row r="334" spans="1:14" ht="25.5" x14ac:dyDescent="0.2">
      <c r="A334" s="15"/>
      <c r="B334" s="28" t="s">
        <v>308</v>
      </c>
      <c r="C334" s="25"/>
      <c r="D334" s="16"/>
      <c r="E334" s="16"/>
      <c r="F334" s="16"/>
      <c r="G334" s="17" t="str">
        <f t="shared" si="75"/>
        <v/>
      </c>
      <c r="H334" s="17" t="str">
        <f t="shared" si="76"/>
        <v/>
      </c>
      <c r="I334" s="17" t="str">
        <f t="shared" si="77"/>
        <v/>
      </c>
      <c r="J334" s="17" t="str">
        <f t="shared" si="78"/>
        <v/>
      </c>
      <c r="K334" s="17" t="str">
        <f t="shared" si="81"/>
        <v xml:space="preserve"> </v>
      </c>
      <c r="L334" s="17" t="str">
        <f t="shared" si="82"/>
        <v xml:space="preserve"> </v>
      </c>
      <c r="M334" s="17" t="str">
        <f t="shared" si="79"/>
        <v/>
      </c>
      <c r="N334" s="21" t="str">
        <f t="shared" si="80"/>
        <v/>
      </c>
    </row>
    <row r="335" spans="1:14" x14ac:dyDescent="0.2">
      <c r="A335" s="15"/>
      <c r="B335" s="28" t="s">
        <v>309</v>
      </c>
      <c r="C335" s="25"/>
      <c r="D335" s="16"/>
      <c r="E335" s="16"/>
      <c r="F335" s="16"/>
      <c r="G335" s="17" t="str">
        <f t="shared" si="75"/>
        <v/>
      </c>
      <c r="H335" s="17" t="str">
        <f t="shared" si="76"/>
        <v/>
      </c>
      <c r="I335" s="17" t="str">
        <f t="shared" si="77"/>
        <v/>
      </c>
      <c r="J335" s="17" t="str">
        <f t="shared" si="78"/>
        <v/>
      </c>
      <c r="K335" s="17" t="str">
        <f t="shared" si="81"/>
        <v xml:space="preserve"> </v>
      </c>
      <c r="L335" s="17" t="str">
        <f t="shared" si="82"/>
        <v xml:space="preserve"> </v>
      </c>
      <c r="M335" s="17" t="str">
        <f t="shared" si="79"/>
        <v/>
      </c>
      <c r="N335" s="21" t="str">
        <f t="shared" si="80"/>
        <v/>
      </c>
    </row>
    <row r="336" spans="1:14" x14ac:dyDescent="0.2">
      <c r="A336" s="15"/>
      <c r="B336" s="28" t="s">
        <v>310</v>
      </c>
      <c r="C336" s="25"/>
      <c r="D336" s="16"/>
      <c r="E336" s="16"/>
      <c r="F336" s="16"/>
      <c r="G336" s="17" t="str">
        <f t="shared" si="75"/>
        <v/>
      </c>
      <c r="H336" s="17" t="str">
        <f t="shared" si="76"/>
        <v/>
      </c>
      <c r="I336" s="17" t="str">
        <f t="shared" si="77"/>
        <v/>
      </c>
      <c r="J336" s="17" t="str">
        <f t="shared" si="78"/>
        <v/>
      </c>
      <c r="K336" s="17" t="str">
        <f t="shared" si="81"/>
        <v xml:space="preserve"> </v>
      </c>
      <c r="L336" s="17" t="str">
        <f t="shared" si="82"/>
        <v xml:space="preserve"> </v>
      </c>
      <c r="M336" s="17" t="str">
        <f t="shared" si="79"/>
        <v/>
      </c>
      <c r="N336" s="21" t="str">
        <f t="shared" si="80"/>
        <v/>
      </c>
    </row>
    <row r="337" spans="1:14" x14ac:dyDescent="0.2">
      <c r="A337" s="15"/>
      <c r="B337" s="28" t="s">
        <v>311</v>
      </c>
      <c r="C337" s="25"/>
      <c r="D337" s="16"/>
      <c r="E337" s="16"/>
      <c r="F337" s="16"/>
      <c r="G337" s="17" t="str">
        <f t="shared" si="75"/>
        <v/>
      </c>
      <c r="H337" s="17" t="str">
        <f t="shared" si="76"/>
        <v/>
      </c>
      <c r="I337" s="17" t="str">
        <f t="shared" si="77"/>
        <v/>
      </c>
      <c r="J337" s="17" t="str">
        <f t="shared" si="78"/>
        <v/>
      </c>
      <c r="K337" s="17" t="str">
        <f t="shared" si="81"/>
        <v xml:space="preserve"> </v>
      </c>
      <c r="L337" s="17" t="str">
        <f t="shared" si="82"/>
        <v xml:space="preserve"> </v>
      </c>
      <c r="M337" s="17" t="str">
        <f t="shared" si="79"/>
        <v/>
      </c>
      <c r="N337" s="21" t="str">
        <f t="shared" si="80"/>
        <v/>
      </c>
    </row>
    <row r="338" spans="1:14" ht="25.5" x14ac:dyDescent="0.2">
      <c r="A338" s="15"/>
      <c r="B338" s="28" t="s">
        <v>312</v>
      </c>
      <c r="C338" s="25">
        <v>0</v>
      </c>
      <c r="D338" s="16">
        <v>3</v>
      </c>
      <c r="E338" s="16">
        <v>1</v>
      </c>
      <c r="F338" s="16">
        <v>3</v>
      </c>
      <c r="G338" s="17" t="str">
        <f t="shared" si="75"/>
        <v/>
      </c>
      <c r="H338" s="17">
        <f t="shared" si="76"/>
        <v>1.0416666666666666E-2</v>
      </c>
      <c r="I338" s="17">
        <f t="shared" si="77"/>
        <v>5.1813471502590676E-3</v>
      </c>
      <c r="J338" s="17">
        <f t="shared" si="78"/>
        <v>1.3574660633484163E-2</v>
      </c>
      <c r="K338" s="17">
        <f t="shared" si="81"/>
        <v>1</v>
      </c>
      <c r="L338" s="17">
        <f t="shared" si="82"/>
        <v>0</v>
      </c>
      <c r="M338" s="17" t="str">
        <f t="shared" si="79"/>
        <v/>
      </c>
      <c r="N338" s="21">
        <f t="shared" si="80"/>
        <v>0</v>
      </c>
    </row>
    <row r="339" spans="1:14" ht="24.75" customHeight="1" x14ac:dyDescent="0.2">
      <c r="A339" s="15"/>
      <c r="B339" s="28" t="s">
        <v>313</v>
      </c>
      <c r="C339" s="25"/>
      <c r="D339" s="16"/>
      <c r="E339" s="16"/>
      <c r="F339" s="16"/>
      <c r="G339" s="17" t="str">
        <f t="shared" si="75"/>
        <v/>
      </c>
      <c r="H339" s="17" t="str">
        <f t="shared" si="76"/>
        <v/>
      </c>
      <c r="I339" s="17" t="str">
        <f t="shared" si="77"/>
        <v/>
      </c>
      <c r="J339" s="17" t="str">
        <f t="shared" si="78"/>
        <v/>
      </c>
      <c r="K339" s="17" t="str">
        <f t="shared" si="81"/>
        <v xml:space="preserve"> </v>
      </c>
      <c r="L339" s="17" t="str">
        <f t="shared" si="82"/>
        <v xml:space="preserve"> </v>
      </c>
      <c r="M339" s="17" t="str">
        <f t="shared" si="79"/>
        <v/>
      </c>
      <c r="N339" s="21" t="str">
        <f t="shared" si="80"/>
        <v/>
      </c>
    </row>
    <row r="340" spans="1:14" ht="25.5" x14ac:dyDescent="0.2">
      <c r="A340" s="15"/>
      <c r="B340" s="28" t="s">
        <v>314</v>
      </c>
      <c r="C340" s="25">
        <v>0</v>
      </c>
      <c r="D340" s="16">
        <v>1</v>
      </c>
      <c r="E340" s="16">
        <v>2</v>
      </c>
      <c r="F340" s="16">
        <v>4</v>
      </c>
      <c r="G340" s="17" t="str">
        <f t="shared" si="75"/>
        <v/>
      </c>
      <c r="H340" s="17">
        <f t="shared" si="76"/>
        <v>3.472222222222222E-3</v>
      </c>
      <c r="I340" s="17">
        <f t="shared" si="77"/>
        <v>1.0362694300518135E-2</v>
      </c>
      <c r="J340" s="17">
        <f t="shared" si="78"/>
        <v>1.8099547511312219E-2</v>
      </c>
      <c r="K340" s="17">
        <f t="shared" si="81"/>
        <v>1</v>
      </c>
      <c r="L340" s="17">
        <f t="shared" si="82"/>
        <v>3</v>
      </c>
      <c r="M340" s="17" t="str">
        <f t="shared" si="79"/>
        <v/>
      </c>
      <c r="N340" s="21">
        <f t="shared" si="80"/>
        <v>1.0416666666666666E-2</v>
      </c>
    </row>
    <row r="341" spans="1:14" ht="24" customHeight="1" x14ac:dyDescent="0.2">
      <c r="A341" s="15"/>
      <c r="B341" s="28" t="s">
        <v>315</v>
      </c>
      <c r="C341" s="25"/>
      <c r="D341" s="16"/>
      <c r="E341" s="16"/>
      <c r="F341" s="16"/>
      <c r="G341" s="17" t="str">
        <f t="shared" si="75"/>
        <v/>
      </c>
      <c r="H341" s="17" t="str">
        <f t="shared" si="76"/>
        <v/>
      </c>
      <c r="I341" s="17" t="str">
        <f t="shared" si="77"/>
        <v/>
      </c>
      <c r="J341" s="17" t="str">
        <f t="shared" si="78"/>
        <v/>
      </c>
      <c r="K341" s="17" t="str">
        <f t="shared" si="81"/>
        <v xml:space="preserve"> </v>
      </c>
      <c r="L341" s="17" t="str">
        <f t="shared" si="82"/>
        <v xml:space="preserve"> </v>
      </c>
      <c r="M341" s="17" t="str">
        <f t="shared" si="79"/>
        <v/>
      </c>
      <c r="N341" s="21" t="str">
        <f t="shared" si="80"/>
        <v/>
      </c>
    </row>
    <row r="342" spans="1:14" ht="25.5" x14ac:dyDescent="0.2">
      <c r="A342" s="15"/>
      <c r="B342" s="28" t="s">
        <v>316</v>
      </c>
      <c r="C342" s="25"/>
      <c r="D342" s="16"/>
      <c r="E342" s="16"/>
      <c r="F342" s="16"/>
      <c r="G342" s="17" t="str">
        <f t="shared" si="75"/>
        <v/>
      </c>
      <c r="H342" s="17" t="str">
        <f t="shared" si="76"/>
        <v/>
      </c>
      <c r="I342" s="17" t="str">
        <f t="shared" si="77"/>
        <v/>
      </c>
      <c r="J342" s="17" t="str">
        <f t="shared" si="78"/>
        <v/>
      </c>
      <c r="K342" s="17" t="str">
        <f t="shared" si="81"/>
        <v xml:space="preserve"> </v>
      </c>
      <c r="L342" s="17" t="str">
        <f t="shared" si="82"/>
        <v xml:space="preserve"> </v>
      </c>
      <c r="M342" s="17" t="str">
        <f t="shared" si="79"/>
        <v/>
      </c>
      <c r="N342" s="21" t="str">
        <f t="shared" si="80"/>
        <v/>
      </c>
    </row>
    <row r="343" spans="1:14" ht="25.5" x14ac:dyDescent="0.2">
      <c r="A343" s="15"/>
      <c r="B343" s="28" t="s">
        <v>317</v>
      </c>
      <c r="C343" s="25"/>
      <c r="D343" s="16"/>
      <c r="E343" s="16"/>
      <c r="F343" s="16"/>
      <c r="G343" s="17" t="str">
        <f t="shared" si="75"/>
        <v/>
      </c>
      <c r="H343" s="17" t="str">
        <f t="shared" si="76"/>
        <v/>
      </c>
      <c r="I343" s="17" t="str">
        <f t="shared" si="77"/>
        <v/>
      </c>
      <c r="J343" s="17" t="str">
        <f t="shared" si="78"/>
        <v/>
      </c>
      <c r="K343" s="17" t="str">
        <f t="shared" si="81"/>
        <v xml:space="preserve"> </v>
      </c>
      <c r="L343" s="17" t="str">
        <f t="shared" si="82"/>
        <v xml:space="preserve"> </v>
      </c>
      <c r="M343" s="17" t="str">
        <f t="shared" si="79"/>
        <v/>
      </c>
      <c r="N343" s="21" t="str">
        <f t="shared" si="80"/>
        <v/>
      </c>
    </row>
    <row r="344" spans="1:14" ht="25.5" x14ac:dyDescent="0.2">
      <c r="A344" s="15"/>
      <c r="B344" s="28" t="s">
        <v>318</v>
      </c>
      <c r="C344" s="25"/>
      <c r="D344" s="16"/>
      <c r="E344" s="16"/>
      <c r="F344" s="16"/>
      <c r="G344" s="17" t="str">
        <f t="shared" si="75"/>
        <v/>
      </c>
      <c r="H344" s="17" t="str">
        <f t="shared" si="76"/>
        <v/>
      </c>
      <c r="I344" s="17" t="str">
        <f t="shared" si="77"/>
        <v/>
      </c>
      <c r="J344" s="17" t="str">
        <f t="shared" si="78"/>
        <v/>
      </c>
      <c r="K344" s="17" t="str">
        <f t="shared" si="81"/>
        <v xml:space="preserve"> </v>
      </c>
      <c r="L344" s="17" t="str">
        <f t="shared" si="82"/>
        <v xml:space="preserve"> </v>
      </c>
      <c r="M344" s="17" t="str">
        <f t="shared" si="79"/>
        <v/>
      </c>
      <c r="N344" s="21" t="str">
        <f t="shared" si="80"/>
        <v/>
      </c>
    </row>
    <row r="345" spans="1:14" ht="25.5" x14ac:dyDescent="0.2">
      <c r="A345" s="15"/>
      <c r="B345" s="28" t="s">
        <v>319</v>
      </c>
      <c r="C345" s="25"/>
      <c r="D345" s="16"/>
      <c r="E345" s="16"/>
      <c r="F345" s="16"/>
      <c r="G345" s="17" t="str">
        <f t="shared" si="75"/>
        <v/>
      </c>
      <c r="H345" s="17" t="str">
        <f t="shared" si="76"/>
        <v/>
      </c>
      <c r="I345" s="17" t="str">
        <f t="shared" si="77"/>
        <v/>
      </c>
      <c r="J345" s="17" t="str">
        <f t="shared" si="78"/>
        <v/>
      </c>
      <c r="K345" s="17" t="str">
        <f t="shared" si="81"/>
        <v xml:space="preserve"> </v>
      </c>
      <c r="L345" s="17" t="str">
        <f t="shared" si="82"/>
        <v xml:space="preserve"> </v>
      </c>
      <c r="M345" s="17" t="str">
        <f t="shared" si="79"/>
        <v/>
      </c>
      <c r="N345" s="21" t="str">
        <f t="shared" si="80"/>
        <v/>
      </c>
    </row>
    <row r="346" spans="1:14" x14ac:dyDescent="0.2">
      <c r="A346" s="15"/>
      <c r="B346" s="28" t="s">
        <v>320</v>
      </c>
      <c r="C346" s="25"/>
      <c r="D346" s="16"/>
      <c r="E346" s="16"/>
      <c r="F346" s="16"/>
      <c r="G346" s="17" t="str">
        <f t="shared" si="75"/>
        <v/>
      </c>
      <c r="H346" s="17" t="str">
        <f t="shared" si="76"/>
        <v/>
      </c>
      <c r="I346" s="17" t="str">
        <f t="shared" si="77"/>
        <v/>
      </c>
      <c r="J346" s="17" t="str">
        <f t="shared" si="78"/>
        <v/>
      </c>
      <c r="K346" s="17" t="str">
        <f t="shared" si="81"/>
        <v xml:space="preserve"> </v>
      </c>
      <c r="L346" s="17" t="str">
        <f t="shared" si="82"/>
        <v xml:space="preserve"> </v>
      </c>
      <c r="M346" s="17" t="str">
        <f t="shared" si="79"/>
        <v/>
      </c>
      <c r="N346" s="21" t="str">
        <f t="shared" si="80"/>
        <v/>
      </c>
    </row>
    <row r="347" spans="1:14" ht="25.5" x14ac:dyDescent="0.2">
      <c r="A347" s="15"/>
      <c r="B347" s="28" t="s">
        <v>321</v>
      </c>
      <c r="C347" s="25">
        <v>0</v>
      </c>
      <c r="D347" s="16">
        <v>3</v>
      </c>
      <c r="E347" s="16">
        <v>7</v>
      </c>
      <c r="F347" s="16">
        <v>0</v>
      </c>
      <c r="G347" s="17" t="str">
        <f t="shared" si="75"/>
        <v/>
      </c>
      <c r="H347" s="17">
        <f t="shared" si="76"/>
        <v>1.0416666666666666E-2</v>
      </c>
      <c r="I347" s="17">
        <f t="shared" si="77"/>
        <v>3.6269430051813469E-2</v>
      </c>
      <c r="J347" s="17" t="str">
        <f t="shared" si="78"/>
        <v/>
      </c>
      <c r="K347" s="17">
        <f t="shared" si="81"/>
        <v>1</v>
      </c>
      <c r="L347" s="17">
        <f t="shared" si="82"/>
        <v>-1</v>
      </c>
      <c r="M347" s="17" t="str">
        <f t="shared" si="79"/>
        <v/>
      </c>
      <c r="N347" s="21">
        <f t="shared" si="80"/>
        <v>-1.0416666666666666E-2</v>
      </c>
    </row>
    <row r="348" spans="1:14" x14ac:dyDescent="0.2">
      <c r="A348" s="15"/>
      <c r="B348" s="28" t="s">
        <v>322</v>
      </c>
      <c r="C348" s="25"/>
      <c r="D348" s="16"/>
      <c r="E348" s="16"/>
      <c r="F348" s="16"/>
      <c r="G348" s="17" t="str">
        <f t="shared" ref="G348:G363" si="83">+IF(C348=0,"",C348/C$188)</f>
        <v/>
      </c>
      <c r="H348" s="17" t="str">
        <f t="shared" ref="H348:H363" si="84">+IF(D348=0,"",D348/D$188)</f>
        <v/>
      </c>
      <c r="I348" s="17" t="str">
        <f t="shared" ref="I348:I363" si="85">+IF(E348=0,"",E348/E$188)</f>
        <v/>
      </c>
      <c r="J348" s="17" t="str">
        <f t="shared" ref="J348:J363" si="86">+IF(F348=0,"",F348/F$188)</f>
        <v/>
      </c>
      <c r="K348" s="17" t="str">
        <f t="shared" si="81"/>
        <v xml:space="preserve"> </v>
      </c>
      <c r="L348" s="17" t="str">
        <f t="shared" si="82"/>
        <v xml:space="preserve"> </v>
      </c>
      <c r="M348" s="17" t="str">
        <f t="shared" ref="M348:M363" si="87">+IF(OR(AND(G348=""),(K348="")),"",G348*K348)</f>
        <v/>
      </c>
      <c r="N348" s="21" t="str">
        <f t="shared" ref="N348:N363" si="88">+IF(OR(AND(H348=""),(L348="")),"",H348*L348)</f>
        <v/>
      </c>
    </row>
    <row r="349" spans="1:14" ht="25.5" x14ac:dyDescent="0.2">
      <c r="A349" s="15"/>
      <c r="B349" s="28" t="s">
        <v>323</v>
      </c>
      <c r="C349" s="25"/>
      <c r="D349" s="16"/>
      <c r="E349" s="16"/>
      <c r="F349" s="16"/>
      <c r="G349" s="17" t="str">
        <f t="shared" si="83"/>
        <v/>
      </c>
      <c r="H349" s="17" t="str">
        <f t="shared" si="84"/>
        <v/>
      </c>
      <c r="I349" s="17" t="str">
        <f t="shared" si="85"/>
        <v/>
      </c>
      <c r="J349" s="17" t="str">
        <f t="shared" si="86"/>
        <v/>
      </c>
      <c r="K349" s="17" t="str">
        <f t="shared" ref="K349:K363" si="89">+IF(AND(C349=0,E349=0)," ",IF(C349=0,1,IF(E349=0,-1,(E349-C349)/C349)))</f>
        <v xml:space="preserve"> </v>
      </c>
      <c r="L349" s="17" t="str">
        <f t="shared" ref="L349:L363" si="90">+IF(AND(D349=0,F349=0)," ",IF(D349=0,1,IF(F349=0,-1,(F349-D349)/D349)))</f>
        <v xml:space="preserve"> </v>
      </c>
      <c r="M349" s="17" t="str">
        <f t="shared" si="87"/>
        <v/>
      </c>
      <c r="N349" s="21" t="str">
        <f t="shared" si="88"/>
        <v/>
      </c>
    </row>
    <row r="350" spans="1:14" ht="24" customHeight="1" x14ac:dyDescent="0.2">
      <c r="A350" s="15"/>
      <c r="B350" s="28" t="s">
        <v>324</v>
      </c>
      <c r="C350" s="25"/>
      <c r="D350" s="16"/>
      <c r="E350" s="16"/>
      <c r="F350" s="16"/>
      <c r="G350" s="17" t="str">
        <f t="shared" si="83"/>
        <v/>
      </c>
      <c r="H350" s="17" t="str">
        <f t="shared" si="84"/>
        <v/>
      </c>
      <c r="I350" s="17" t="str">
        <f t="shared" si="85"/>
        <v/>
      </c>
      <c r="J350" s="17" t="str">
        <f t="shared" si="86"/>
        <v/>
      </c>
      <c r="K350" s="17" t="str">
        <f t="shared" si="89"/>
        <v xml:space="preserve"> </v>
      </c>
      <c r="L350" s="17" t="str">
        <f t="shared" si="90"/>
        <v xml:space="preserve"> </v>
      </c>
      <c r="M350" s="17" t="str">
        <f t="shared" si="87"/>
        <v/>
      </c>
      <c r="N350" s="21" t="str">
        <f t="shared" si="88"/>
        <v/>
      </c>
    </row>
    <row r="351" spans="1:14" ht="24" customHeight="1" x14ac:dyDescent="0.2">
      <c r="A351" s="15"/>
      <c r="B351" s="28" t="s">
        <v>325</v>
      </c>
      <c r="C351" s="25"/>
      <c r="D351" s="16"/>
      <c r="E351" s="16"/>
      <c r="F351" s="16"/>
      <c r="G351" s="17" t="str">
        <f t="shared" si="83"/>
        <v/>
      </c>
      <c r="H351" s="17" t="str">
        <f t="shared" si="84"/>
        <v/>
      </c>
      <c r="I351" s="17" t="str">
        <f t="shared" si="85"/>
        <v/>
      </c>
      <c r="J351" s="17" t="str">
        <f t="shared" si="86"/>
        <v/>
      </c>
      <c r="K351" s="17" t="str">
        <f t="shared" si="89"/>
        <v xml:space="preserve"> </v>
      </c>
      <c r="L351" s="17" t="str">
        <f t="shared" si="90"/>
        <v xml:space="preserve"> </v>
      </c>
      <c r="M351" s="17" t="str">
        <f t="shared" si="87"/>
        <v/>
      </c>
      <c r="N351" s="21" t="str">
        <f t="shared" si="88"/>
        <v/>
      </c>
    </row>
    <row r="352" spans="1:14" ht="25.5" x14ac:dyDescent="0.2">
      <c r="A352" s="15"/>
      <c r="B352" s="28" t="s">
        <v>326</v>
      </c>
      <c r="C352" s="25"/>
      <c r="D352" s="16"/>
      <c r="E352" s="16"/>
      <c r="F352" s="16"/>
      <c r="G352" s="17" t="str">
        <f t="shared" si="83"/>
        <v/>
      </c>
      <c r="H352" s="17" t="str">
        <f t="shared" si="84"/>
        <v/>
      </c>
      <c r="I352" s="17" t="str">
        <f t="shared" si="85"/>
        <v/>
      </c>
      <c r="J352" s="17" t="str">
        <f t="shared" si="86"/>
        <v/>
      </c>
      <c r="K352" s="17" t="str">
        <f t="shared" si="89"/>
        <v xml:space="preserve"> </v>
      </c>
      <c r="L352" s="17" t="str">
        <f t="shared" si="90"/>
        <v xml:space="preserve"> </v>
      </c>
      <c r="M352" s="17" t="str">
        <f t="shared" si="87"/>
        <v/>
      </c>
      <c r="N352" s="21" t="str">
        <f t="shared" si="88"/>
        <v/>
      </c>
    </row>
    <row r="353" spans="1:14" ht="25.5" x14ac:dyDescent="0.2">
      <c r="A353" s="15"/>
      <c r="B353" s="28" t="s">
        <v>327</v>
      </c>
      <c r="C353" s="25">
        <v>0</v>
      </c>
      <c r="D353" s="16">
        <v>1</v>
      </c>
      <c r="E353" s="16"/>
      <c r="F353" s="16"/>
      <c r="G353" s="17" t="str">
        <f t="shared" si="83"/>
        <v/>
      </c>
      <c r="H353" s="17">
        <f t="shared" si="84"/>
        <v>3.472222222222222E-3</v>
      </c>
      <c r="I353" s="17" t="str">
        <f t="shared" si="85"/>
        <v/>
      </c>
      <c r="J353" s="17" t="str">
        <f t="shared" si="86"/>
        <v/>
      </c>
      <c r="K353" s="17" t="str">
        <f t="shared" si="89"/>
        <v xml:space="preserve"> </v>
      </c>
      <c r="L353" s="17">
        <f t="shared" si="90"/>
        <v>-1</v>
      </c>
      <c r="M353" s="17" t="str">
        <f t="shared" si="87"/>
        <v/>
      </c>
      <c r="N353" s="21">
        <f t="shared" si="88"/>
        <v>-3.472222222222222E-3</v>
      </c>
    </row>
    <row r="354" spans="1:14" ht="25.5" x14ac:dyDescent="0.2">
      <c r="A354" s="15"/>
      <c r="B354" s="28" t="s">
        <v>328</v>
      </c>
      <c r="C354" s="25">
        <v>0</v>
      </c>
      <c r="D354" s="16">
        <v>1</v>
      </c>
      <c r="E354" s="16"/>
      <c r="F354" s="16"/>
      <c r="G354" s="17" t="str">
        <f t="shared" si="83"/>
        <v/>
      </c>
      <c r="H354" s="17">
        <f t="shared" si="84"/>
        <v>3.472222222222222E-3</v>
      </c>
      <c r="I354" s="17" t="str">
        <f t="shared" si="85"/>
        <v/>
      </c>
      <c r="J354" s="17" t="str">
        <f t="shared" si="86"/>
        <v/>
      </c>
      <c r="K354" s="17" t="str">
        <f t="shared" si="89"/>
        <v xml:space="preserve"> </v>
      </c>
      <c r="L354" s="17">
        <f t="shared" si="90"/>
        <v>-1</v>
      </c>
      <c r="M354" s="17" t="str">
        <f t="shared" si="87"/>
        <v/>
      </c>
      <c r="N354" s="21">
        <f t="shared" si="88"/>
        <v>-3.472222222222222E-3</v>
      </c>
    </row>
    <row r="355" spans="1:14" ht="25.5" x14ac:dyDescent="0.2">
      <c r="A355" s="15"/>
      <c r="B355" s="28" t="s">
        <v>329</v>
      </c>
      <c r="C355" s="25"/>
      <c r="D355" s="16"/>
      <c r="E355" s="16"/>
      <c r="F355" s="16"/>
      <c r="G355" s="17" t="str">
        <f t="shared" si="83"/>
        <v/>
      </c>
      <c r="H355" s="17" t="str">
        <f t="shared" si="84"/>
        <v/>
      </c>
      <c r="I355" s="17" t="str">
        <f t="shared" si="85"/>
        <v/>
      </c>
      <c r="J355" s="17" t="str">
        <f t="shared" si="86"/>
        <v/>
      </c>
      <c r="K355" s="17" t="str">
        <f t="shared" si="89"/>
        <v xml:space="preserve"> </v>
      </c>
      <c r="L355" s="17" t="str">
        <f t="shared" si="90"/>
        <v xml:space="preserve"> </v>
      </c>
      <c r="M355" s="17" t="str">
        <f t="shared" si="87"/>
        <v/>
      </c>
      <c r="N355" s="21" t="str">
        <f t="shared" si="88"/>
        <v/>
      </c>
    </row>
    <row r="356" spans="1:14" x14ac:dyDescent="0.2">
      <c r="A356" s="15"/>
      <c r="B356" s="28" t="s">
        <v>330</v>
      </c>
      <c r="C356" s="25">
        <v>0</v>
      </c>
      <c r="D356" s="16">
        <v>3</v>
      </c>
      <c r="E356" s="16"/>
      <c r="F356" s="16"/>
      <c r="G356" s="17" t="str">
        <f t="shared" si="83"/>
        <v/>
      </c>
      <c r="H356" s="17">
        <f t="shared" si="84"/>
        <v>1.0416666666666666E-2</v>
      </c>
      <c r="I356" s="17" t="str">
        <f t="shared" si="85"/>
        <v/>
      </c>
      <c r="J356" s="17" t="str">
        <f t="shared" si="86"/>
        <v/>
      </c>
      <c r="K356" s="17" t="str">
        <f t="shared" si="89"/>
        <v xml:space="preserve"> </v>
      </c>
      <c r="L356" s="17">
        <f t="shared" si="90"/>
        <v>-1</v>
      </c>
      <c r="M356" s="17" t="str">
        <f t="shared" si="87"/>
        <v/>
      </c>
      <c r="N356" s="21">
        <f t="shared" si="88"/>
        <v>-1.0416666666666666E-2</v>
      </c>
    </row>
    <row r="357" spans="1:14" ht="25.5" x14ac:dyDescent="0.2">
      <c r="A357" s="15"/>
      <c r="B357" s="28" t="s">
        <v>331</v>
      </c>
      <c r="C357" s="25"/>
      <c r="D357" s="16"/>
      <c r="E357" s="16"/>
      <c r="F357" s="16"/>
      <c r="G357" s="17" t="str">
        <f t="shared" si="83"/>
        <v/>
      </c>
      <c r="H357" s="17" t="str">
        <f t="shared" si="84"/>
        <v/>
      </c>
      <c r="I357" s="17" t="str">
        <f t="shared" si="85"/>
        <v/>
      </c>
      <c r="J357" s="17" t="str">
        <f t="shared" si="86"/>
        <v/>
      </c>
      <c r="K357" s="17" t="str">
        <f t="shared" si="89"/>
        <v xml:space="preserve"> </v>
      </c>
      <c r="L357" s="17" t="str">
        <f t="shared" si="90"/>
        <v xml:space="preserve"> </v>
      </c>
      <c r="M357" s="17" t="str">
        <f t="shared" si="87"/>
        <v/>
      </c>
      <c r="N357" s="21" t="str">
        <f t="shared" si="88"/>
        <v/>
      </c>
    </row>
    <row r="358" spans="1:14" x14ac:dyDescent="0.2">
      <c r="A358" s="15"/>
      <c r="B358" s="28" t="s">
        <v>332</v>
      </c>
      <c r="C358" s="25"/>
      <c r="D358" s="16"/>
      <c r="E358" s="16"/>
      <c r="F358" s="16"/>
      <c r="G358" s="17" t="str">
        <f t="shared" si="83"/>
        <v/>
      </c>
      <c r="H358" s="17" t="str">
        <f t="shared" si="84"/>
        <v/>
      </c>
      <c r="I358" s="17" t="str">
        <f t="shared" si="85"/>
        <v/>
      </c>
      <c r="J358" s="17" t="str">
        <f t="shared" si="86"/>
        <v/>
      </c>
      <c r="K358" s="17" t="str">
        <f t="shared" si="89"/>
        <v xml:space="preserve"> </v>
      </c>
      <c r="L358" s="17" t="str">
        <f t="shared" si="90"/>
        <v xml:space="preserve"> </v>
      </c>
      <c r="M358" s="17" t="str">
        <f t="shared" si="87"/>
        <v/>
      </c>
      <c r="N358" s="21" t="str">
        <f t="shared" si="88"/>
        <v/>
      </c>
    </row>
    <row r="359" spans="1:14" ht="25.5" x14ac:dyDescent="0.2">
      <c r="A359" s="15"/>
      <c r="B359" s="28" t="s">
        <v>333</v>
      </c>
      <c r="C359" s="25"/>
      <c r="D359" s="16"/>
      <c r="E359" s="16"/>
      <c r="F359" s="16"/>
      <c r="G359" s="17" t="str">
        <f t="shared" si="83"/>
        <v/>
      </c>
      <c r="H359" s="17" t="str">
        <f t="shared" si="84"/>
        <v/>
      </c>
      <c r="I359" s="17" t="str">
        <f t="shared" si="85"/>
        <v/>
      </c>
      <c r="J359" s="17" t="str">
        <f t="shared" si="86"/>
        <v/>
      </c>
      <c r="K359" s="17" t="str">
        <f t="shared" si="89"/>
        <v xml:space="preserve"> </v>
      </c>
      <c r="L359" s="17" t="str">
        <f t="shared" si="90"/>
        <v xml:space="preserve"> </v>
      </c>
      <c r="M359" s="17" t="str">
        <f t="shared" si="87"/>
        <v/>
      </c>
      <c r="N359" s="21" t="str">
        <f t="shared" si="88"/>
        <v/>
      </c>
    </row>
    <row r="360" spans="1:14" ht="25.5" x14ac:dyDescent="0.2">
      <c r="A360" s="15"/>
      <c r="B360" s="28" t="s">
        <v>334</v>
      </c>
      <c r="C360" s="25"/>
      <c r="D360" s="16"/>
      <c r="E360" s="16"/>
      <c r="F360" s="16"/>
      <c r="G360" s="17" t="str">
        <f t="shared" si="83"/>
        <v/>
      </c>
      <c r="H360" s="17" t="str">
        <f t="shared" si="84"/>
        <v/>
      </c>
      <c r="I360" s="17" t="str">
        <f t="shared" si="85"/>
        <v/>
      </c>
      <c r="J360" s="17" t="str">
        <f t="shared" si="86"/>
        <v/>
      </c>
      <c r="K360" s="17" t="str">
        <f t="shared" si="89"/>
        <v xml:space="preserve"> </v>
      </c>
      <c r="L360" s="17" t="str">
        <f t="shared" si="90"/>
        <v xml:space="preserve"> </v>
      </c>
      <c r="M360" s="17" t="str">
        <f t="shared" si="87"/>
        <v/>
      </c>
      <c r="N360" s="21" t="str">
        <f t="shared" si="88"/>
        <v/>
      </c>
    </row>
    <row r="361" spans="1:14" x14ac:dyDescent="0.2">
      <c r="A361" s="15"/>
      <c r="B361" s="28" t="s">
        <v>335</v>
      </c>
      <c r="C361" s="25"/>
      <c r="D361" s="16"/>
      <c r="E361" s="16"/>
      <c r="F361" s="16"/>
      <c r="G361" s="17" t="str">
        <f t="shared" si="83"/>
        <v/>
      </c>
      <c r="H361" s="17" t="str">
        <f t="shared" si="84"/>
        <v/>
      </c>
      <c r="I361" s="17" t="str">
        <f t="shared" si="85"/>
        <v/>
      </c>
      <c r="J361" s="17" t="str">
        <f t="shared" si="86"/>
        <v/>
      </c>
      <c r="K361" s="17" t="str">
        <f t="shared" si="89"/>
        <v xml:space="preserve"> </v>
      </c>
      <c r="L361" s="17" t="str">
        <f t="shared" si="90"/>
        <v xml:space="preserve"> </v>
      </c>
      <c r="M361" s="17" t="str">
        <f t="shared" si="87"/>
        <v/>
      </c>
      <c r="N361" s="21" t="str">
        <f t="shared" si="88"/>
        <v/>
      </c>
    </row>
    <row r="362" spans="1:14" x14ac:dyDescent="0.2">
      <c r="A362" s="15"/>
      <c r="B362" s="28" t="s">
        <v>336</v>
      </c>
      <c r="C362" s="25">
        <v>1</v>
      </c>
      <c r="D362" s="16">
        <v>0</v>
      </c>
      <c r="E362" s="16"/>
      <c r="F362" s="16"/>
      <c r="G362" s="17">
        <f t="shared" si="83"/>
        <v>2.4875621890547263E-3</v>
      </c>
      <c r="H362" s="17" t="str">
        <f t="shared" si="84"/>
        <v/>
      </c>
      <c r="I362" s="17" t="str">
        <f t="shared" si="85"/>
        <v/>
      </c>
      <c r="J362" s="17" t="str">
        <f t="shared" si="86"/>
        <v/>
      </c>
      <c r="K362" s="17">
        <f t="shared" si="89"/>
        <v>-1</v>
      </c>
      <c r="L362" s="17" t="str">
        <f t="shared" si="90"/>
        <v xml:space="preserve"> </v>
      </c>
      <c r="M362" s="17">
        <f t="shared" si="87"/>
        <v>-2.4875621890547263E-3</v>
      </c>
      <c r="N362" s="21" t="str">
        <f t="shared" si="88"/>
        <v/>
      </c>
    </row>
    <row r="363" spans="1:14" ht="26.25" thickBot="1" x14ac:dyDescent="0.25">
      <c r="A363" s="15"/>
      <c r="B363" s="29" t="s">
        <v>337</v>
      </c>
      <c r="C363" s="26"/>
      <c r="D363" s="22"/>
      <c r="E363" s="16"/>
      <c r="F363" s="16"/>
      <c r="G363" s="23" t="str">
        <f t="shared" si="83"/>
        <v/>
      </c>
      <c r="H363" s="23" t="str">
        <f t="shared" si="84"/>
        <v/>
      </c>
      <c r="I363" s="23" t="str">
        <f t="shared" si="85"/>
        <v/>
      </c>
      <c r="J363" s="23" t="str">
        <f t="shared" si="86"/>
        <v/>
      </c>
      <c r="K363" s="23" t="str">
        <f t="shared" si="89"/>
        <v xml:space="preserve"> </v>
      </c>
      <c r="L363" s="23" t="str">
        <f t="shared" si="90"/>
        <v xml:space="preserve"> </v>
      </c>
      <c r="M363" s="23" t="str">
        <f t="shared" si="87"/>
        <v/>
      </c>
      <c r="N363" s="24" t="str">
        <f t="shared" si="88"/>
        <v/>
      </c>
    </row>
    <row r="364" spans="1:14" x14ac:dyDescent="0.2">
      <c r="A364" s="14"/>
    </row>
    <row r="365" spans="1:14" x14ac:dyDescent="0.2">
      <c r="A365" s="14"/>
    </row>
    <row r="366" spans="1:14" x14ac:dyDescent="0.2">
      <c r="A366" s="14"/>
    </row>
    <row r="367" spans="1:14" ht="15.75" thickBot="1" x14ac:dyDescent="0.25">
      <c r="A367" s="14"/>
    </row>
    <row r="368" spans="1:14" ht="29.25" customHeight="1" thickBot="1" x14ac:dyDescent="0.25">
      <c r="A368" s="15"/>
      <c r="B368" s="46" t="s">
        <v>2</v>
      </c>
      <c r="C368" s="55" t="s">
        <v>665</v>
      </c>
      <c r="D368" s="52"/>
      <c r="E368" s="52"/>
      <c r="F368" s="56"/>
      <c r="G368" s="59" t="s">
        <v>3</v>
      </c>
      <c r="H368" s="52"/>
      <c r="I368" s="52"/>
      <c r="J368" s="52"/>
      <c r="K368" s="46" t="s">
        <v>667</v>
      </c>
      <c r="L368" s="47"/>
      <c r="M368" s="60" t="s">
        <v>4</v>
      </c>
      <c r="N368" s="47"/>
    </row>
    <row r="369" spans="1:14" ht="15.75" thickBot="1" x14ac:dyDescent="0.25">
      <c r="A369" s="14"/>
      <c r="B369" s="57"/>
      <c r="C369" s="44">
        <v>2022</v>
      </c>
      <c r="D369" s="45"/>
      <c r="E369" s="61">
        <v>2023</v>
      </c>
      <c r="F369" s="37"/>
      <c r="G369" s="44">
        <v>2022</v>
      </c>
      <c r="H369" s="45"/>
      <c r="I369" s="61">
        <v>2023</v>
      </c>
      <c r="J369" s="37"/>
      <c r="K369" s="48"/>
      <c r="L369" s="49"/>
      <c r="M369" s="37"/>
      <c r="N369" s="49"/>
    </row>
    <row r="370" spans="1:14" ht="15.75" thickBot="1" x14ac:dyDescent="0.25">
      <c r="A370" s="15"/>
      <c r="B370" s="58"/>
      <c r="C370" s="18" t="s">
        <v>5</v>
      </c>
      <c r="D370" s="19" t="s">
        <v>6</v>
      </c>
      <c r="E370" s="18" t="s">
        <v>5</v>
      </c>
      <c r="F370" s="18" t="s">
        <v>6</v>
      </c>
      <c r="G370" s="18" t="s">
        <v>5</v>
      </c>
      <c r="H370" s="18" t="s">
        <v>6</v>
      </c>
      <c r="I370" s="20" t="s">
        <v>5</v>
      </c>
      <c r="J370" s="18" t="s">
        <v>6</v>
      </c>
      <c r="K370" s="18" t="s">
        <v>5</v>
      </c>
      <c r="L370" s="18" t="s">
        <v>6</v>
      </c>
      <c r="M370" s="18" t="s">
        <v>5</v>
      </c>
      <c r="N370" s="13" t="s">
        <v>6</v>
      </c>
    </row>
    <row r="371" spans="1:14" ht="15.75" thickBot="1" x14ac:dyDescent="0.25">
      <c r="A371" s="15"/>
      <c r="B371" s="7" t="s">
        <v>10</v>
      </c>
      <c r="C371" s="10">
        <f>SUM(C372:C604)</f>
        <v>2075</v>
      </c>
      <c r="D371" s="10">
        <f>SUM(D372:D604)</f>
        <v>1962</v>
      </c>
      <c r="E371" s="10">
        <f>SUM(E372:E604)</f>
        <v>3234</v>
      </c>
      <c r="F371" s="9">
        <f>SUM(F372:F604)</f>
        <v>2375</v>
      </c>
      <c r="G371" s="12">
        <f t="shared" ref="G371:G434" si="91">+IF(C371=0,"",C371/C$371)</f>
        <v>1</v>
      </c>
      <c r="H371" s="12">
        <f t="shared" ref="H371:H434" si="92">+IF(D371=0,"",D371/D$371)</f>
        <v>1</v>
      </c>
      <c r="I371" s="12">
        <f t="shared" ref="I371:I434" si="93">+IF(E371=0,"",E371/E$371)</f>
        <v>1</v>
      </c>
      <c r="J371" s="12">
        <f t="shared" ref="J371:J434" si="94">+IF(F371=0,"",F371/F$371)</f>
        <v>1</v>
      </c>
      <c r="K371" s="12">
        <f>+IF(AND(C371=0,E371=0),"",IF(C371=0,1,IF(E371=0,-1,(E371-C371)/C371)))</f>
        <v>0.55855421686746987</v>
      </c>
      <c r="L371" s="11">
        <f>+IF(AND(D371=0,F371=0),"",IF(D371=0,1,IF(F371=0,-1,(F371-D371)/D371)))</f>
        <v>0.21049949031600407</v>
      </c>
      <c r="M371" s="12">
        <f t="shared" ref="M371:M434" si="95">+IF(OR(AND(G371=""),(K371="")),"",G371*K371)</f>
        <v>0.55855421686746987</v>
      </c>
      <c r="N371" s="12">
        <f t="shared" ref="N371:N434" si="96">+IF(OR(AND(H371=""),(L371="")),"",H371*L371)</f>
        <v>0.21049949031600407</v>
      </c>
    </row>
    <row r="372" spans="1:14" x14ac:dyDescent="0.2">
      <c r="A372" s="15"/>
      <c r="B372" s="27" t="s">
        <v>338</v>
      </c>
      <c r="C372" s="30">
        <v>2</v>
      </c>
      <c r="D372" s="31">
        <v>0</v>
      </c>
      <c r="E372" s="16">
        <v>4</v>
      </c>
      <c r="F372" s="16">
        <v>0</v>
      </c>
      <c r="G372" s="32">
        <f t="shared" si="91"/>
        <v>9.6385542168674694E-4</v>
      </c>
      <c r="H372" s="32" t="str">
        <f t="shared" si="92"/>
        <v/>
      </c>
      <c r="I372" s="32">
        <f t="shared" si="93"/>
        <v>1.2368583797155227E-3</v>
      </c>
      <c r="J372" s="32" t="str">
        <f t="shared" si="94"/>
        <v/>
      </c>
      <c r="K372" s="32">
        <f t="shared" ref="K372:K435" si="97">+IF(AND(C372=0,E372=0)," ",IF(C372=0,1,IF(E372=0,-1,(E372-C372)/C372)))</f>
        <v>1</v>
      </c>
      <c r="L372" s="32" t="str">
        <f t="shared" ref="L372:L435" si="98">+IF(AND(D372=0,F372=0)," ",IF(D372=0,1,IF(F372=0,-1,(F372-D372)/D372)))</f>
        <v xml:space="preserve"> </v>
      </c>
      <c r="M372" s="32">
        <f t="shared" si="95"/>
        <v>9.6385542168674694E-4</v>
      </c>
      <c r="N372" s="33" t="str">
        <f t="shared" si="96"/>
        <v/>
      </c>
    </row>
    <row r="373" spans="1:14" x14ac:dyDescent="0.2">
      <c r="A373" s="15"/>
      <c r="B373" s="28" t="s">
        <v>339</v>
      </c>
      <c r="C373" s="25"/>
      <c r="D373" s="16"/>
      <c r="E373" s="16">
        <v>2</v>
      </c>
      <c r="F373" s="16">
        <v>0</v>
      </c>
      <c r="G373" s="17" t="str">
        <f t="shared" si="91"/>
        <v/>
      </c>
      <c r="H373" s="17" t="str">
        <f t="shared" si="92"/>
        <v/>
      </c>
      <c r="I373" s="17">
        <f t="shared" si="93"/>
        <v>6.1842918985776133E-4</v>
      </c>
      <c r="J373" s="17" t="str">
        <f t="shared" si="94"/>
        <v/>
      </c>
      <c r="K373" s="17">
        <f t="shared" si="97"/>
        <v>1</v>
      </c>
      <c r="L373" s="17" t="str">
        <f t="shared" si="98"/>
        <v xml:space="preserve"> </v>
      </c>
      <c r="M373" s="17" t="str">
        <f t="shared" si="95"/>
        <v/>
      </c>
      <c r="N373" s="21" t="str">
        <f t="shared" si="96"/>
        <v/>
      </c>
    </row>
    <row r="374" spans="1:14" x14ac:dyDescent="0.2">
      <c r="A374" s="15"/>
      <c r="B374" s="28" t="s">
        <v>340</v>
      </c>
      <c r="C374" s="25">
        <v>0</v>
      </c>
      <c r="D374" s="16">
        <v>1</v>
      </c>
      <c r="E374" s="16">
        <v>3</v>
      </c>
      <c r="F374" s="16">
        <v>2</v>
      </c>
      <c r="G374" s="17" t="str">
        <f t="shared" si="91"/>
        <v/>
      </c>
      <c r="H374" s="17">
        <f t="shared" si="92"/>
        <v>5.0968399592252807E-4</v>
      </c>
      <c r="I374" s="17">
        <f t="shared" si="93"/>
        <v>9.2764378478664194E-4</v>
      </c>
      <c r="J374" s="17">
        <f t="shared" si="94"/>
        <v>8.4210526315789478E-4</v>
      </c>
      <c r="K374" s="17">
        <f t="shared" si="97"/>
        <v>1</v>
      </c>
      <c r="L374" s="17">
        <f t="shared" si="98"/>
        <v>1</v>
      </c>
      <c r="M374" s="17" t="str">
        <f t="shared" si="95"/>
        <v/>
      </c>
      <c r="N374" s="21">
        <f t="shared" si="96"/>
        <v>5.0968399592252807E-4</v>
      </c>
    </row>
    <row r="375" spans="1:14" x14ac:dyDescent="0.2">
      <c r="A375" s="15"/>
      <c r="B375" s="28" t="s">
        <v>341</v>
      </c>
      <c r="C375" s="25"/>
      <c r="D375" s="16"/>
      <c r="E375" s="16"/>
      <c r="F375" s="16"/>
      <c r="G375" s="17" t="str">
        <f t="shared" si="91"/>
        <v/>
      </c>
      <c r="H375" s="17" t="str">
        <f t="shared" si="92"/>
        <v/>
      </c>
      <c r="I375" s="17" t="str">
        <f t="shared" si="93"/>
        <v/>
      </c>
      <c r="J375" s="17" t="str">
        <f t="shared" si="94"/>
        <v/>
      </c>
      <c r="K375" s="17" t="str">
        <f t="shared" si="97"/>
        <v xml:space="preserve"> </v>
      </c>
      <c r="L375" s="17" t="str">
        <f t="shared" si="98"/>
        <v xml:space="preserve"> </v>
      </c>
      <c r="M375" s="17" t="str">
        <f t="shared" si="95"/>
        <v/>
      </c>
      <c r="N375" s="21" t="str">
        <f t="shared" si="96"/>
        <v/>
      </c>
    </row>
    <row r="376" spans="1:14" x14ac:dyDescent="0.2">
      <c r="A376" s="15"/>
      <c r="B376" s="28" t="s">
        <v>342</v>
      </c>
      <c r="C376" s="25"/>
      <c r="D376" s="16"/>
      <c r="E376" s="16">
        <v>0</v>
      </c>
      <c r="F376" s="16">
        <v>2</v>
      </c>
      <c r="G376" s="17" t="str">
        <f t="shared" si="91"/>
        <v/>
      </c>
      <c r="H376" s="17" t="str">
        <f t="shared" si="92"/>
        <v/>
      </c>
      <c r="I376" s="17" t="str">
        <f t="shared" si="93"/>
        <v/>
      </c>
      <c r="J376" s="17">
        <f t="shared" si="94"/>
        <v>8.4210526315789478E-4</v>
      </c>
      <c r="K376" s="17" t="str">
        <f t="shared" si="97"/>
        <v xml:space="preserve"> </v>
      </c>
      <c r="L376" s="17">
        <f t="shared" si="98"/>
        <v>1</v>
      </c>
      <c r="M376" s="17" t="str">
        <f t="shared" si="95"/>
        <v/>
      </c>
      <c r="N376" s="21" t="str">
        <f t="shared" si="96"/>
        <v/>
      </c>
    </row>
    <row r="377" spans="1:14" x14ac:dyDescent="0.2">
      <c r="A377" s="15"/>
      <c r="B377" s="28" t="s">
        <v>343</v>
      </c>
      <c r="C377" s="25">
        <v>11</v>
      </c>
      <c r="D377" s="16">
        <v>7</v>
      </c>
      <c r="E377" s="16">
        <v>6</v>
      </c>
      <c r="F377" s="16">
        <v>2</v>
      </c>
      <c r="G377" s="17">
        <f t="shared" si="91"/>
        <v>5.3012048192771083E-3</v>
      </c>
      <c r="H377" s="17">
        <f t="shared" si="92"/>
        <v>3.5677879714576962E-3</v>
      </c>
      <c r="I377" s="17">
        <f t="shared" si="93"/>
        <v>1.8552875695732839E-3</v>
      </c>
      <c r="J377" s="17">
        <f t="shared" si="94"/>
        <v>8.4210526315789478E-4</v>
      </c>
      <c r="K377" s="17">
        <f t="shared" si="97"/>
        <v>-0.45454545454545453</v>
      </c>
      <c r="L377" s="17">
        <f t="shared" si="98"/>
        <v>-0.7142857142857143</v>
      </c>
      <c r="M377" s="17">
        <f t="shared" si="95"/>
        <v>-2.4096385542168672E-3</v>
      </c>
      <c r="N377" s="21">
        <f t="shared" si="96"/>
        <v>-2.5484199796126403E-3</v>
      </c>
    </row>
    <row r="378" spans="1:14" x14ac:dyDescent="0.2">
      <c r="A378" s="15"/>
      <c r="B378" s="28" t="s">
        <v>344</v>
      </c>
      <c r="C378" s="25">
        <v>189</v>
      </c>
      <c r="D378" s="16">
        <v>315</v>
      </c>
      <c r="E378" s="16">
        <v>2</v>
      </c>
      <c r="F378" s="16">
        <v>0</v>
      </c>
      <c r="G378" s="17">
        <f t="shared" si="91"/>
        <v>9.1084337349397596E-2</v>
      </c>
      <c r="H378" s="17">
        <f t="shared" si="92"/>
        <v>0.16055045871559634</v>
      </c>
      <c r="I378" s="17">
        <f t="shared" si="93"/>
        <v>6.1842918985776133E-4</v>
      </c>
      <c r="J378" s="17" t="str">
        <f t="shared" si="94"/>
        <v/>
      </c>
      <c r="K378" s="17">
        <f t="shared" si="97"/>
        <v>-0.98941798941798942</v>
      </c>
      <c r="L378" s="17">
        <f t="shared" si="98"/>
        <v>-1</v>
      </c>
      <c r="M378" s="17">
        <f t="shared" si="95"/>
        <v>-9.0120481927710855E-2</v>
      </c>
      <c r="N378" s="21">
        <f t="shared" si="96"/>
        <v>-0.16055045871559634</v>
      </c>
    </row>
    <row r="379" spans="1:14" x14ac:dyDescent="0.2">
      <c r="A379" s="15"/>
      <c r="B379" s="28" t="s">
        <v>345</v>
      </c>
      <c r="C379" s="25"/>
      <c r="D379" s="16"/>
      <c r="E379" s="16"/>
      <c r="F379" s="16"/>
      <c r="G379" s="17" t="str">
        <f t="shared" si="91"/>
        <v/>
      </c>
      <c r="H379" s="17" t="str">
        <f t="shared" si="92"/>
        <v/>
      </c>
      <c r="I379" s="17" t="str">
        <f t="shared" si="93"/>
        <v/>
      </c>
      <c r="J379" s="17" t="str">
        <f t="shared" si="94"/>
        <v/>
      </c>
      <c r="K379" s="17" t="str">
        <f t="shared" si="97"/>
        <v xml:space="preserve"> </v>
      </c>
      <c r="L379" s="17" t="str">
        <f t="shared" si="98"/>
        <v xml:space="preserve"> </v>
      </c>
      <c r="M379" s="17" t="str">
        <f t="shared" si="95"/>
        <v/>
      </c>
      <c r="N379" s="21" t="str">
        <f t="shared" si="96"/>
        <v/>
      </c>
    </row>
    <row r="380" spans="1:14" x14ac:dyDescent="0.2">
      <c r="A380" s="15"/>
      <c r="B380" s="28" t="s">
        <v>346</v>
      </c>
      <c r="C380" s="25"/>
      <c r="D380" s="16"/>
      <c r="E380" s="16">
        <v>1</v>
      </c>
      <c r="F380" s="16">
        <v>0</v>
      </c>
      <c r="G380" s="17" t="str">
        <f t="shared" si="91"/>
        <v/>
      </c>
      <c r="H380" s="17" t="str">
        <f t="shared" si="92"/>
        <v/>
      </c>
      <c r="I380" s="17">
        <f t="shared" si="93"/>
        <v>3.0921459492888067E-4</v>
      </c>
      <c r="J380" s="17" t="str">
        <f t="shared" si="94"/>
        <v/>
      </c>
      <c r="K380" s="17">
        <f t="shared" si="97"/>
        <v>1</v>
      </c>
      <c r="L380" s="17" t="str">
        <f t="shared" si="98"/>
        <v xml:space="preserve"> </v>
      </c>
      <c r="M380" s="17" t="str">
        <f t="shared" si="95"/>
        <v/>
      </c>
      <c r="N380" s="21" t="str">
        <f t="shared" si="96"/>
        <v/>
      </c>
    </row>
    <row r="381" spans="1:14" x14ac:dyDescent="0.2">
      <c r="A381" s="15"/>
      <c r="B381" s="28" t="s">
        <v>347</v>
      </c>
      <c r="C381" s="25"/>
      <c r="D381" s="16"/>
      <c r="E381" s="16"/>
      <c r="F381" s="16"/>
      <c r="G381" s="17" t="str">
        <f t="shared" si="91"/>
        <v/>
      </c>
      <c r="H381" s="17" t="str">
        <f t="shared" si="92"/>
        <v/>
      </c>
      <c r="I381" s="17" t="str">
        <f t="shared" si="93"/>
        <v/>
      </c>
      <c r="J381" s="17" t="str">
        <f t="shared" si="94"/>
        <v/>
      </c>
      <c r="K381" s="17" t="str">
        <f t="shared" si="97"/>
        <v xml:space="preserve"> </v>
      </c>
      <c r="L381" s="17" t="str">
        <f t="shared" si="98"/>
        <v xml:space="preserve"> </v>
      </c>
      <c r="M381" s="17" t="str">
        <f t="shared" si="95"/>
        <v/>
      </c>
      <c r="N381" s="21" t="str">
        <f t="shared" si="96"/>
        <v/>
      </c>
    </row>
    <row r="382" spans="1:14" x14ac:dyDescent="0.2">
      <c r="A382" s="15"/>
      <c r="B382" s="28" t="s">
        <v>348</v>
      </c>
      <c r="C382" s="25"/>
      <c r="D382" s="16"/>
      <c r="E382" s="16"/>
      <c r="F382" s="16"/>
      <c r="G382" s="17" t="str">
        <f t="shared" si="91"/>
        <v/>
      </c>
      <c r="H382" s="17" t="str">
        <f t="shared" si="92"/>
        <v/>
      </c>
      <c r="I382" s="17" t="str">
        <f t="shared" si="93"/>
        <v/>
      </c>
      <c r="J382" s="17" t="str">
        <f t="shared" si="94"/>
        <v/>
      </c>
      <c r="K382" s="17" t="str">
        <f t="shared" si="97"/>
        <v xml:space="preserve"> </v>
      </c>
      <c r="L382" s="17" t="str">
        <f t="shared" si="98"/>
        <v xml:space="preserve"> </v>
      </c>
      <c r="M382" s="17" t="str">
        <f t="shared" si="95"/>
        <v/>
      </c>
      <c r="N382" s="21" t="str">
        <f t="shared" si="96"/>
        <v/>
      </c>
    </row>
    <row r="383" spans="1:14" x14ac:dyDescent="0.2">
      <c r="A383" s="15"/>
      <c r="B383" s="28" t="s">
        <v>349</v>
      </c>
      <c r="C383" s="25">
        <v>56</v>
      </c>
      <c r="D383" s="16">
        <v>29</v>
      </c>
      <c r="E383" s="16">
        <v>43</v>
      </c>
      <c r="F383" s="16">
        <v>21</v>
      </c>
      <c r="G383" s="17">
        <f t="shared" si="91"/>
        <v>2.6987951807228915E-2</v>
      </c>
      <c r="H383" s="17">
        <f t="shared" si="92"/>
        <v>1.4780835881753314E-2</v>
      </c>
      <c r="I383" s="17">
        <f t="shared" si="93"/>
        <v>1.3296227581941867E-2</v>
      </c>
      <c r="J383" s="17">
        <f t="shared" si="94"/>
        <v>8.8421052631578942E-3</v>
      </c>
      <c r="K383" s="17">
        <f t="shared" si="97"/>
        <v>-0.23214285714285715</v>
      </c>
      <c r="L383" s="17">
        <f t="shared" si="98"/>
        <v>-0.27586206896551724</v>
      </c>
      <c r="M383" s="17">
        <f t="shared" si="95"/>
        <v>-6.2650602409638559E-3</v>
      </c>
      <c r="N383" s="21">
        <f t="shared" si="96"/>
        <v>-4.0774719673802246E-3</v>
      </c>
    </row>
    <row r="384" spans="1:14" x14ac:dyDescent="0.2">
      <c r="A384" s="15"/>
      <c r="B384" s="28" t="s">
        <v>350</v>
      </c>
      <c r="C384" s="25">
        <v>3</v>
      </c>
      <c r="D384" s="16">
        <v>0</v>
      </c>
      <c r="E384" s="16">
        <v>3</v>
      </c>
      <c r="F384" s="16">
        <v>1</v>
      </c>
      <c r="G384" s="17">
        <f t="shared" si="91"/>
        <v>1.4457831325301205E-3</v>
      </c>
      <c r="H384" s="17" t="str">
        <f t="shared" si="92"/>
        <v/>
      </c>
      <c r="I384" s="17">
        <f t="shared" si="93"/>
        <v>9.2764378478664194E-4</v>
      </c>
      <c r="J384" s="17">
        <f t="shared" si="94"/>
        <v>4.2105263157894739E-4</v>
      </c>
      <c r="K384" s="17">
        <f t="shared" si="97"/>
        <v>0</v>
      </c>
      <c r="L384" s="17">
        <f t="shared" si="98"/>
        <v>1</v>
      </c>
      <c r="M384" s="17">
        <f t="shared" si="95"/>
        <v>0</v>
      </c>
      <c r="N384" s="21" t="str">
        <f t="shared" si="96"/>
        <v/>
      </c>
    </row>
    <row r="385" spans="1:14" x14ac:dyDescent="0.2">
      <c r="A385" s="15"/>
      <c r="B385" s="28" t="s">
        <v>351</v>
      </c>
      <c r="C385" s="25"/>
      <c r="D385" s="16"/>
      <c r="E385" s="16"/>
      <c r="F385" s="16"/>
      <c r="G385" s="17" t="str">
        <f t="shared" si="91"/>
        <v/>
      </c>
      <c r="H385" s="17" t="str">
        <f t="shared" si="92"/>
        <v/>
      </c>
      <c r="I385" s="17" t="str">
        <f t="shared" si="93"/>
        <v/>
      </c>
      <c r="J385" s="17" t="str">
        <f t="shared" si="94"/>
        <v/>
      </c>
      <c r="K385" s="17" t="str">
        <f t="shared" si="97"/>
        <v xml:space="preserve"> </v>
      </c>
      <c r="L385" s="17" t="str">
        <f t="shared" si="98"/>
        <v xml:space="preserve"> </v>
      </c>
      <c r="M385" s="17" t="str">
        <f t="shared" si="95"/>
        <v/>
      </c>
      <c r="N385" s="21" t="str">
        <f t="shared" si="96"/>
        <v/>
      </c>
    </row>
    <row r="386" spans="1:14" x14ac:dyDescent="0.2">
      <c r="A386" s="15"/>
      <c r="B386" s="28" t="s">
        <v>352</v>
      </c>
      <c r="C386" s="25">
        <v>24</v>
      </c>
      <c r="D386" s="16">
        <v>8</v>
      </c>
      <c r="E386" s="16">
        <v>0</v>
      </c>
      <c r="F386" s="16">
        <v>4</v>
      </c>
      <c r="G386" s="17">
        <f t="shared" si="91"/>
        <v>1.1566265060240964E-2</v>
      </c>
      <c r="H386" s="17">
        <f t="shared" si="92"/>
        <v>4.0774719673802246E-3</v>
      </c>
      <c r="I386" s="17" t="str">
        <f t="shared" si="93"/>
        <v/>
      </c>
      <c r="J386" s="17">
        <f t="shared" si="94"/>
        <v>1.6842105263157896E-3</v>
      </c>
      <c r="K386" s="17">
        <f t="shared" si="97"/>
        <v>-1</v>
      </c>
      <c r="L386" s="17">
        <f t="shared" si="98"/>
        <v>-0.5</v>
      </c>
      <c r="M386" s="17">
        <f t="shared" si="95"/>
        <v>-1.1566265060240964E-2</v>
      </c>
      <c r="N386" s="21">
        <f t="shared" si="96"/>
        <v>-2.0387359836901123E-3</v>
      </c>
    </row>
    <row r="387" spans="1:14" x14ac:dyDescent="0.2">
      <c r="A387" s="15"/>
      <c r="B387" s="28" t="s">
        <v>353</v>
      </c>
      <c r="C387" s="25">
        <v>19</v>
      </c>
      <c r="D387" s="16">
        <v>2</v>
      </c>
      <c r="E387" s="16">
        <v>3</v>
      </c>
      <c r="F387" s="16">
        <v>0</v>
      </c>
      <c r="G387" s="17">
        <f t="shared" si="91"/>
        <v>9.1566265060240969E-3</v>
      </c>
      <c r="H387" s="17">
        <f t="shared" si="92"/>
        <v>1.0193679918450561E-3</v>
      </c>
      <c r="I387" s="17">
        <f t="shared" si="93"/>
        <v>9.2764378478664194E-4</v>
      </c>
      <c r="J387" s="17" t="str">
        <f t="shared" si="94"/>
        <v/>
      </c>
      <c r="K387" s="17">
        <f t="shared" si="97"/>
        <v>-0.84210526315789469</v>
      </c>
      <c r="L387" s="17">
        <f t="shared" si="98"/>
        <v>-1</v>
      </c>
      <c r="M387" s="17">
        <f t="shared" si="95"/>
        <v>-7.7108433734939755E-3</v>
      </c>
      <c r="N387" s="21">
        <f t="shared" si="96"/>
        <v>-1.0193679918450561E-3</v>
      </c>
    </row>
    <row r="388" spans="1:14" x14ac:dyDescent="0.2">
      <c r="A388" s="15"/>
      <c r="B388" s="28" t="s">
        <v>354</v>
      </c>
      <c r="C388" s="25"/>
      <c r="D388" s="16"/>
      <c r="E388" s="16"/>
      <c r="F388" s="16"/>
      <c r="G388" s="17" t="str">
        <f t="shared" si="91"/>
        <v/>
      </c>
      <c r="H388" s="17" t="str">
        <f t="shared" si="92"/>
        <v/>
      </c>
      <c r="I388" s="17" t="str">
        <f t="shared" si="93"/>
        <v/>
      </c>
      <c r="J388" s="17" t="str">
        <f t="shared" si="94"/>
        <v/>
      </c>
      <c r="K388" s="17" t="str">
        <f t="shared" si="97"/>
        <v xml:space="preserve"> </v>
      </c>
      <c r="L388" s="17" t="str">
        <f t="shared" si="98"/>
        <v xml:space="preserve"> </v>
      </c>
      <c r="M388" s="17" t="str">
        <f t="shared" si="95"/>
        <v/>
      </c>
      <c r="N388" s="21" t="str">
        <f t="shared" si="96"/>
        <v/>
      </c>
    </row>
    <row r="389" spans="1:14" x14ac:dyDescent="0.2">
      <c r="A389" s="15"/>
      <c r="B389" s="28" t="s">
        <v>355</v>
      </c>
      <c r="C389" s="25"/>
      <c r="D389" s="16"/>
      <c r="E389" s="16"/>
      <c r="F389" s="16"/>
      <c r="G389" s="17" t="str">
        <f t="shared" si="91"/>
        <v/>
      </c>
      <c r="H389" s="17" t="str">
        <f t="shared" si="92"/>
        <v/>
      </c>
      <c r="I389" s="17" t="str">
        <f t="shared" si="93"/>
        <v/>
      </c>
      <c r="J389" s="17" t="str">
        <f t="shared" si="94"/>
        <v/>
      </c>
      <c r="K389" s="17" t="str">
        <f t="shared" si="97"/>
        <v xml:space="preserve"> </v>
      </c>
      <c r="L389" s="17" t="str">
        <f t="shared" si="98"/>
        <v xml:space="preserve"> </v>
      </c>
      <c r="M389" s="17" t="str">
        <f t="shared" si="95"/>
        <v/>
      </c>
      <c r="N389" s="21" t="str">
        <f t="shared" si="96"/>
        <v/>
      </c>
    </row>
    <row r="390" spans="1:14" x14ac:dyDescent="0.2">
      <c r="A390" s="15"/>
      <c r="B390" s="28" t="s">
        <v>356</v>
      </c>
      <c r="C390" s="25"/>
      <c r="D390" s="16"/>
      <c r="E390" s="16"/>
      <c r="F390" s="16"/>
      <c r="G390" s="17" t="str">
        <f t="shared" si="91"/>
        <v/>
      </c>
      <c r="H390" s="17" t="str">
        <f t="shared" si="92"/>
        <v/>
      </c>
      <c r="I390" s="17" t="str">
        <f t="shared" si="93"/>
        <v/>
      </c>
      <c r="J390" s="17" t="str">
        <f t="shared" si="94"/>
        <v/>
      </c>
      <c r="K390" s="17" t="str">
        <f t="shared" si="97"/>
        <v xml:space="preserve"> </v>
      </c>
      <c r="L390" s="17" t="str">
        <f t="shared" si="98"/>
        <v xml:space="preserve"> </v>
      </c>
      <c r="M390" s="17" t="str">
        <f t="shared" si="95"/>
        <v/>
      </c>
      <c r="N390" s="21" t="str">
        <f t="shared" si="96"/>
        <v/>
      </c>
    </row>
    <row r="391" spans="1:14" x14ac:dyDescent="0.2">
      <c r="A391" s="15"/>
      <c r="B391" s="28" t="s">
        <v>357</v>
      </c>
      <c r="C391" s="25">
        <v>965</v>
      </c>
      <c r="D391" s="16">
        <v>901</v>
      </c>
      <c r="E391" s="16">
        <v>1960</v>
      </c>
      <c r="F391" s="16">
        <v>1382</v>
      </c>
      <c r="G391" s="17">
        <f t="shared" si="91"/>
        <v>0.4650602409638554</v>
      </c>
      <c r="H391" s="17">
        <f t="shared" si="92"/>
        <v>0.45922528032619775</v>
      </c>
      <c r="I391" s="17">
        <f t="shared" si="93"/>
        <v>0.60606060606060608</v>
      </c>
      <c r="J391" s="17">
        <f t="shared" si="94"/>
        <v>0.58189473684210524</v>
      </c>
      <c r="K391" s="17">
        <f t="shared" si="97"/>
        <v>1.0310880829015545</v>
      </c>
      <c r="L391" s="17">
        <f t="shared" si="98"/>
        <v>0.53385127635960039</v>
      </c>
      <c r="M391" s="17">
        <f t="shared" si="95"/>
        <v>0.47951807228915666</v>
      </c>
      <c r="N391" s="21">
        <f t="shared" si="96"/>
        <v>0.24515800203873594</v>
      </c>
    </row>
    <row r="392" spans="1:14" x14ac:dyDescent="0.2">
      <c r="A392" s="15"/>
      <c r="B392" s="28" t="s">
        <v>358</v>
      </c>
      <c r="C392" s="25">
        <v>1</v>
      </c>
      <c r="D392" s="16">
        <v>0</v>
      </c>
      <c r="E392" s="16"/>
      <c r="F392" s="16"/>
      <c r="G392" s="17">
        <f t="shared" si="91"/>
        <v>4.8192771084337347E-4</v>
      </c>
      <c r="H392" s="17" t="str">
        <f t="shared" si="92"/>
        <v/>
      </c>
      <c r="I392" s="17" t="str">
        <f t="shared" si="93"/>
        <v/>
      </c>
      <c r="J392" s="17" t="str">
        <f t="shared" si="94"/>
        <v/>
      </c>
      <c r="K392" s="17">
        <f t="shared" si="97"/>
        <v>-1</v>
      </c>
      <c r="L392" s="17" t="str">
        <f t="shared" si="98"/>
        <v xml:space="preserve"> </v>
      </c>
      <c r="M392" s="17">
        <f t="shared" si="95"/>
        <v>-4.8192771084337347E-4</v>
      </c>
      <c r="N392" s="21" t="str">
        <f t="shared" si="96"/>
        <v/>
      </c>
    </row>
    <row r="393" spans="1:14" x14ac:dyDescent="0.2">
      <c r="A393" s="15"/>
      <c r="B393" s="28" t="s">
        <v>359</v>
      </c>
      <c r="C393" s="25"/>
      <c r="D393" s="16"/>
      <c r="E393" s="16"/>
      <c r="F393" s="16"/>
      <c r="G393" s="17" t="str">
        <f t="shared" si="91"/>
        <v/>
      </c>
      <c r="H393" s="17" t="str">
        <f t="shared" si="92"/>
        <v/>
      </c>
      <c r="I393" s="17" t="str">
        <f t="shared" si="93"/>
        <v/>
      </c>
      <c r="J393" s="17" t="str">
        <f t="shared" si="94"/>
        <v/>
      </c>
      <c r="K393" s="17" t="str">
        <f t="shared" si="97"/>
        <v xml:space="preserve"> </v>
      </c>
      <c r="L393" s="17" t="str">
        <f t="shared" si="98"/>
        <v xml:space="preserve"> </v>
      </c>
      <c r="M393" s="17" t="str">
        <f t="shared" si="95"/>
        <v/>
      </c>
      <c r="N393" s="21" t="str">
        <f t="shared" si="96"/>
        <v/>
      </c>
    </row>
    <row r="394" spans="1:14" x14ac:dyDescent="0.2">
      <c r="A394" s="15"/>
      <c r="B394" s="28" t="s">
        <v>360</v>
      </c>
      <c r="C394" s="25">
        <v>0</v>
      </c>
      <c r="D394" s="16">
        <v>1</v>
      </c>
      <c r="E394" s="16"/>
      <c r="F394" s="16"/>
      <c r="G394" s="17" t="str">
        <f t="shared" si="91"/>
        <v/>
      </c>
      <c r="H394" s="17">
        <f t="shared" si="92"/>
        <v>5.0968399592252807E-4</v>
      </c>
      <c r="I394" s="17" t="str">
        <f t="shared" si="93"/>
        <v/>
      </c>
      <c r="J394" s="17" t="str">
        <f t="shared" si="94"/>
        <v/>
      </c>
      <c r="K394" s="17" t="str">
        <f t="shared" si="97"/>
        <v xml:space="preserve"> </v>
      </c>
      <c r="L394" s="17">
        <f t="shared" si="98"/>
        <v>-1</v>
      </c>
      <c r="M394" s="17" t="str">
        <f t="shared" si="95"/>
        <v/>
      </c>
      <c r="N394" s="21">
        <f t="shared" si="96"/>
        <v>-5.0968399592252807E-4</v>
      </c>
    </row>
    <row r="395" spans="1:14" x14ac:dyDescent="0.2">
      <c r="A395" s="15"/>
      <c r="B395" s="28" t="s">
        <v>361</v>
      </c>
      <c r="C395" s="25">
        <v>6</v>
      </c>
      <c r="D395" s="16">
        <v>27</v>
      </c>
      <c r="E395" s="16">
        <v>4</v>
      </c>
      <c r="F395" s="16">
        <v>15</v>
      </c>
      <c r="G395" s="17">
        <f t="shared" si="91"/>
        <v>2.891566265060241E-3</v>
      </c>
      <c r="H395" s="17">
        <f t="shared" si="92"/>
        <v>1.3761467889908258E-2</v>
      </c>
      <c r="I395" s="17">
        <f t="shared" si="93"/>
        <v>1.2368583797155227E-3</v>
      </c>
      <c r="J395" s="17">
        <f t="shared" si="94"/>
        <v>6.3157894736842104E-3</v>
      </c>
      <c r="K395" s="17">
        <f t="shared" si="97"/>
        <v>-0.33333333333333331</v>
      </c>
      <c r="L395" s="17">
        <f t="shared" si="98"/>
        <v>-0.44444444444444442</v>
      </c>
      <c r="M395" s="17">
        <f t="shared" si="95"/>
        <v>-9.6385542168674694E-4</v>
      </c>
      <c r="N395" s="21">
        <f t="shared" si="96"/>
        <v>-6.1162079510703364E-3</v>
      </c>
    </row>
    <row r="396" spans="1:14" x14ac:dyDescent="0.2">
      <c r="A396" s="15"/>
      <c r="B396" s="28" t="s">
        <v>362</v>
      </c>
      <c r="C396" s="25"/>
      <c r="D396" s="16"/>
      <c r="E396" s="16">
        <v>0</v>
      </c>
      <c r="F396" s="16">
        <v>1</v>
      </c>
      <c r="G396" s="17" t="str">
        <f t="shared" si="91"/>
        <v/>
      </c>
      <c r="H396" s="17" t="str">
        <f t="shared" si="92"/>
        <v/>
      </c>
      <c r="I396" s="17" t="str">
        <f t="shared" si="93"/>
        <v/>
      </c>
      <c r="J396" s="17">
        <f t="shared" si="94"/>
        <v>4.2105263157894739E-4</v>
      </c>
      <c r="K396" s="17" t="str">
        <f t="shared" si="97"/>
        <v xml:space="preserve"> </v>
      </c>
      <c r="L396" s="17">
        <f t="shared" si="98"/>
        <v>1</v>
      </c>
      <c r="M396" s="17" t="str">
        <f t="shared" si="95"/>
        <v/>
      </c>
      <c r="N396" s="21" t="str">
        <f t="shared" si="96"/>
        <v/>
      </c>
    </row>
    <row r="397" spans="1:14" x14ac:dyDescent="0.2">
      <c r="A397" s="15"/>
      <c r="B397" s="28" t="s">
        <v>363</v>
      </c>
      <c r="C397" s="25"/>
      <c r="D397" s="16"/>
      <c r="E397" s="16"/>
      <c r="F397" s="16"/>
      <c r="G397" s="17" t="str">
        <f t="shared" si="91"/>
        <v/>
      </c>
      <c r="H397" s="17" t="str">
        <f t="shared" si="92"/>
        <v/>
      </c>
      <c r="I397" s="17" t="str">
        <f t="shared" si="93"/>
        <v/>
      </c>
      <c r="J397" s="17" t="str">
        <f t="shared" si="94"/>
        <v/>
      </c>
      <c r="K397" s="17" t="str">
        <f t="shared" si="97"/>
        <v xml:space="preserve"> </v>
      </c>
      <c r="L397" s="17" t="str">
        <f t="shared" si="98"/>
        <v xml:space="preserve"> </v>
      </c>
      <c r="M397" s="17" t="str">
        <f t="shared" si="95"/>
        <v/>
      </c>
      <c r="N397" s="21" t="str">
        <f t="shared" si="96"/>
        <v/>
      </c>
    </row>
    <row r="398" spans="1:14" x14ac:dyDescent="0.2">
      <c r="A398" s="15"/>
      <c r="B398" s="28" t="s">
        <v>364</v>
      </c>
      <c r="C398" s="25"/>
      <c r="D398" s="16"/>
      <c r="E398" s="16">
        <v>0</v>
      </c>
      <c r="F398" s="16">
        <v>3</v>
      </c>
      <c r="G398" s="17" t="str">
        <f t="shared" si="91"/>
        <v/>
      </c>
      <c r="H398" s="17" t="str">
        <f t="shared" si="92"/>
        <v/>
      </c>
      <c r="I398" s="17" t="str">
        <f t="shared" si="93"/>
        <v/>
      </c>
      <c r="J398" s="17">
        <f t="shared" si="94"/>
        <v>1.2631578947368421E-3</v>
      </c>
      <c r="K398" s="17" t="str">
        <f t="shared" si="97"/>
        <v xml:space="preserve"> </v>
      </c>
      <c r="L398" s="17">
        <f t="shared" si="98"/>
        <v>1</v>
      </c>
      <c r="M398" s="17" t="str">
        <f t="shared" si="95"/>
        <v/>
      </c>
      <c r="N398" s="21" t="str">
        <f t="shared" si="96"/>
        <v/>
      </c>
    </row>
    <row r="399" spans="1:14" x14ac:dyDescent="0.2">
      <c r="A399" s="15"/>
      <c r="B399" s="28" t="s">
        <v>365</v>
      </c>
      <c r="C399" s="25"/>
      <c r="D399" s="16"/>
      <c r="E399" s="16"/>
      <c r="F399" s="16"/>
      <c r="G399" s="17" t="str">
        <f t="shared" si="91"/>
        <v/>
      </c>
      <c r="H399" s="17" t="str">
        <f t="shared" si="92"/>
        <v/>
      </c>
      <c r="I399" s="17" t="str">
        <f t="shared" si="93"/>
        <v/>
      </c>
      <c r="J399" s="17" t="str">
        <f t="shared" si="94"/>
        <v/>
      </c>
      <c r="K399" s="17" t="str">
        <f t="shared" si="97"/>
        <v xml:space="preserve"> </v>
      </c>
      <c r="L399" s="17" t="str">
        <f t="shared" si="98"/>
        <v xml:space="preserve"> </v>
      </c>
      <c r="M399" s="17" t="str">
        <f t="shared" si="95"/>
        <v/>
      </c>
      <c r="N399" s="21" t="str">
        <f t="shared" si="96"/>
        <v/>
      </c>
    </row>
    <row r="400" spans="1:14" x14ac:dyDescent="0.2">
      <c r="A400" s="15"/>
      <c r="B400" s="28" t="s">
        <v>366</v>
      </c>
      <c r="C400" s="25"/>
      <c r="D400" s="16"/>
      <c r="E400" s="16">
        <v>1</v>
      </c>
      <c r="F400" s="16">
        <v>0</v>
      </c>
      <c r="G400" s="17" t="str">
        <f t="shared" si="91"/>
        <v/>
      </c>
      <c r="H400" s="17" t="str">
        <f t="shared" si="92"/>
        <v/>
      </c>
      <c r="I400" s="17">
        <f t="shared" si="93"/>
        <v>3.0921459492888067E-4</v>
      </c>
      <c r="J400" s="17" t="str">
        <f t="shared" si="94"/>
        <v/>
      </c>
      <c r="K400" s="17">
        <f t="shared" si="97"/>
        <v>1</v>
      </c>
      <c r="L400" s="17" t="str">
        <f t="shared" si="98"/>
        <v xml:space="preserve"> </v>
      </c>
      <c r="M400" s="17" t="str">
        <f t="shared" si="95"/>
        <v/>
      </c>
      <c r="N400" s="21" t="str">
        <f t="shared" si="96"/>
        <v/>
      </c>
    </row>
    <row r="401" spans="1:14" x14ac:dyDescent="0.2">
      <c r="A401" s="15"/>
      <c r="B401" s="28" t="s">
        <v>367</v>
      </c>
      <c r="C401" s="25">
        <v>2</v>
      </c>
      <c r="D401" s="16">
        <v>4</v>
      </c>
      <c r="E401" s="16">
        <v>0</v>
      </c>
      <c r="F401" s="16">
        <v>2</v>
      </c>
      <c r="G401" s="17">
        <f t="shared" si="91"/>
        <v>9.6385542168674694E-4</v>
      </c>
      <c r="H401" s="17">
        <f t="shared" si="92"/>
        <v>2.0387359836901123E-3</v>
      </c>
      <c r="I401" s="17" t="str">
        <f t="shared" si="93"/>
        <v/>
      </c>
      <c r="J401" s="17">
        <f t="shared" si="94"/>
        <v>8.4210526315789478E-4</v>
      </c>
      <c r="K401" s="17">
        <f t="shared" si="97"/>
        <v>-1</v>
      </c>
      <c r="L401" s="17">
        <f t="shared" si="98"/>
        <v>-0.5</v>
      </c>
      <c r="M401" s="17">
        <f t="shared" si="95"/>
        <v>-9.6385542168674694E-4</v>
      </c>
      <c r="N401" s="21">
        <f t="shared" si="96"/>
        <v>-1.0193679918450561E-3</v>
      </c>
    </row>
    <row r="402" spans="1:14" x14ac:dyDescent="0.2">
      <c r="A402" s="15"/>
      <c r="B402" s="28" t="s">
        <v>368</v>
      </c>
      <c r="C402" s="25"/>
      <c r="D402" s="16"/>
      <c r="E402" s="16">
        <v>0</v>
      </c>
      <c r="F402" s="16">
        <v>1</v>
      </c>
      <c r="G402" s="17" t="str">
        <f t="shared" si="91"/>
        <v/>
      </c>
      <c r="H402" s="17" t="str">
        <f t="shared" si="92"/>
        <v/>
      </c>
      <c r="I402" s="17" t="str">
        <f t="shared" si="93"/>
        <v/>
      </c>
      <c r="J402" s="17">
        <f t="shared" si="94"/>
        <v>4.2105263157894739E-4</v>
      </c>
      <c r="K402" s="17" t="str">
        <f t="shared" si="97"/>
        <v xml:space="preserve"> </v>
      </c>
      <c r="L402" s="17">
        <f t="shared" si="98"/>
        <v>1</v>
      </c>
      <c r="M402" s="17" t="str">
        <f t="shared" si="95"/>
        <v/>
      </c>
      <c r="N402" s="21" t="str">
        <f t="shared" si="96"/>
        <v/>
      </c>
    </row>
    <row r="403" spans="1:14" x14ac:dyDescent="0.2">
      <c r="A403" s="15"/>
      <c r="B403" s="28" t="s">
        <v>369</v>
      </c>
      <c r="C403" s="25"/>
      <c r="D403" s="16"/>
      <c r="E403" s="16"/>
      <c r="F403" s="16"/>
      <c r="G403" s="17" t="str">
        <f t="shared" si="91"/>
        <v/>
      </c>
      <c r="H403" s="17" t="str">
        <f t="shared" si="92"/>
        <v/>
      </c>
      <c r="I403" s="17" t="str">
        <f t="shared" si="93"/>
        <v/>
      </c>
      <c r="J403" s="17" t="str">
        <f t="shared" si="94"/>
        <v/>
      </c>
      <c r="K403" s="17" t="str">
        <f t="shared" si="97"/>
        <v xml:space="preserve"> </v>
      </c>
      <c r="L403" s="17" t="str">
        <f t="shared" si="98"/>
        <v xml:space="preserve"> </v>
      </c>
      <c r="M403" s="17" t="str">
        <f t="shared" si="95"/>
        <v/>
      </c>
      <c r="N403" s="21" t="str">
        <f t="shared" si="96"/>
        <v/>
      </c>
    </row>
    <row r="404" spans="1:14" ht="25.5" x14ac:dyDescent="0.2">
      <c r="A404" s="15"/>
      <c r="B404" s="28" t="s">
        <v>370</v>
      </c>
      <c r="C404" s="25">
        <v>4</v>
      </c>
      <c r="D404" s="16">
        <v>20</v>
      </c>
      <c r="E404" s="16">
        <v>1</v>
      </c>
      <c r="F404" s="16">
        <v>0</v>
      </c>
      <c r="G404" s="17">
        <f t="shared" si="91"/>
        <v>1.9277108433734939E-3</v>
      </c>
      <c r="H404" s="17">
        <f t="shared" si="92"/>
        <v>1.0193679918450561E-2</v>
      </c>
      <c r="I404" s="17">
        <f t="shared" si="93"/>
        <v>3.0921459492888067E-4</v>
      </c>
      <c r="J404" s="17" t="str">
        <f t="shared" si="94"/>
        <v/>
      </c>
      <c r="K404" s="17">
        <f t="shared" si="97"/>
        <v>-0.75</v>
      </c>
      <c r="L404" s="17">
        <f t="shared" si="98"/>
        <v>-1</v>
      </c>
      <c r="M404" s="17">
        <f t="shared" si="95"/>
        <v>-1.4457831325301205E-3</v>
      </c>
      <c r="N404" s="21">
        <f t="shared" si="96"/>
        <v>-1.0193679918450561E-2</v>
      </c>
    </row>
    <row r="405" spans="1:14" ht="25.5" x14ac:dyDescent="0.2">
      <c r="A405" s="15"/>
      <c r="B405" s="28" t="s">
        <v>371</v>
      </c>
      <c r="C405" s="25">
        <v>5</v>
      </c>
      <c r="D405" s="16">
        <v>5</v>
      </c>
      <c r="E405" s="16">
        <v>2</v>
      </c>
      <c r="F405" s="16">
        <v>3</v>
      </c>
      <c r="G405" s="17">
        <f t="shared" si="91"/>
        <v>2.4096385542168677E-3</v>
      </c>
      <c r="H405" s="17">
        <f t="shared" si="92"/>
        <v>2.5484199796126403E-3</v>
      </c>
      <c r="I405" s="17">
        <f t="shared" si="93"/>
        <v>6.1842918985776133E-4</v>
      </c>
      <c r="J405" s="17">
        <f t="shared" si="94"/>
        <v>1.2631578947368421E-3</v>
      </c>
      <c r="K405" s="17">
        <f t="shared" si="97"/>
        <v>-0.6</v>
      </c>
      <c r="L405" s="17">
        <f t="shared" si="98"/>
        <v>-0.4</v>
      </c>
      <c r="M405" s="17">
        <f t="shared" si="95"/>
        <v>-1.4457831325301205E-3</v>
      </c>
      <c r="N405" s="21">
        <f t="shared" si="96"/>
        <v>-1.0193679918450561E-3</v>
      </c>
    </row>
    <row r="406" spans="1:14" x14ac:dyDescent="0.2">
      <c r="A406" s="15"/>
      <c r="B406" s="28" t="s">
        <v>372</v>
      </c>
      <c r="C406" s="25">
        <v>14</v>
      </c>
      <c r="D406" s="16">
        <v>1</v>
      </c>
      <c r="E406" s="16">
        <v>120</v>
      </c>
      <c r="F406" s="16">
        <v>2</v>
      </c>
      <c r="G406" s="17">
        <f t="shared" si="91"/>
        <v>6.7469879518072288E-3</v>
      </c>
      <c r="H406" s="17">
        <f t="shared" si="92"/>
        <v>5.0968399592252807E-4</v>
      </c>
      <c r="I406" s="17">
        <f t="shared" si="93"/>
        <v>3.7105751391465679E-2</v>
      </c>
      <c r="J406" s="17">
        <f t="shared" si="94"/>
        <v>8.4210526315789478E-4</v>
      </c>
      <c r="K406" s="17">
        <f t="shared" si="97"/>
        <v>7.5714285714285712</v>
      </c>
      <c r="L406" s="17">
        <f t="shared" si="98"/>
        <v>1</v>
      </c>
      <c r="M406" s="17">
        <f t="shared" si="95"/>
        <v>5.1084337349397588E-2</v>
      </c>
      <c r="N406" s="21">
        <f t="shared" si="96"/>
        <v>5.0968399592252807E-4</v>
      </c>
    </row>
    <row r="407" spans="1:14" x14ac:dyDescent="0.2">
      <c r="A407" s="15"/>
      <c r="B407" s="28" t="s">
        <v>373</v>
      </c>
      <c r="C407" s="25"/>
      <c r="D407" s="16"/>
      <c r="E407" s="16">
        <v>1</v>
      </c>
      <c r="F407" s="16">
        <v>0</v>
      </c>
      <c r="G407" s="17" t="str">
        <f t="shared" si="91"/>
        <v/>
      </c>
      <c r="H407" s="17" t="str">
        <f t="shared" si="92"/>
        <v/>
      </c>
      <c r="I407" s="17">
        <f t="shared" si="93"/>
        <v>3.0921459492888067E-4</v>
      </c>
      <c r="J407" s="17" t="str">
        <f t="shared" si="94"/>
        <v/>
      </c>
      <c r="K407" s="17">
        <f t="shared" si="97"/>
        <v>1</v>
      </c>
      <c r="L407" s="17" t="str">
        <f t="shared" si="98"/>
        <v xml:space="preserve"> </v>
      </c>
      <c r="M407" s="17" t="str">
        <f t="shared" si="95"/>
        <v/>
      </c>
      <c r="N407" s="21" t="str">
        <f t="shared" si="96"/>
        <v/>
      </c>
    </row>
    <row r="408" spans="1:14" x14ac:dyDescent="0.2">
      <c r="A408" s="15"/>
      <c r="B408" s="28" t="s">
        <v>374</v>
      </c>
      <c r="C408" s="25">
        <v>2</v>
      </c>
      <c r="D408" s="16">
        <v>0</v>
      </c>
      <c r="E408" s="16"/>
      <c r="F408" s="16"/>
      <c r="G408" s="17">
        <f t="shared" si="91"/>
        <v>9.6385542168674694E-4</v>
      </c>
      <c r="H408" s="17" t="str">
        <f t="shared" si="92"/>
        <v/>
      </c>
      <c r="I408" s="17" t="str">
        <f t="shared" si="93"/>
        <v/>
      </c>
      <c r="J408" s="17" t="str">
        <f t="shared" si="94"/>
        <v/>
      </c>
      <c r="K408" s="17">
        <f t="shared" si="97"/>
        <v>-1</v>
      </c>
      <c r="L408" s="17" t="str">
        <f t="shared" si="98"/>
        <v xml:space="preserve"> </v>
      </c>
      <c r="M408" s="17">
        <f t="shared" si="95"/>
        <v>-9.6385542168674694E-4</v>
      </c>
      <c r="N408" s="21" t="str">
        <f t="shared" si="96"/>
        <v/>
      </c>
    </row>
    <row r="409" spans="1:14" x14ac:dyDescent="0.2">
      <c r="A409" s="15"/>
      <c r="B409" s="28" t="s">
        <v>375</v>
      </c>
      <c r="C409" s="25">
        <v>1</v>
      </c>
      <c r="D409" s="16">
        <v>1</v>
      </c>
      <c r="E409" s="16">
        <v>0</v>
      </c>
      <c r="F409" s="16">
        <v>1</v>
      </c>
      <c r="G409" s="17">
        <f t="shared" si="91"/>
        <v>4.8192771084337347E-4</v>
      </c>
      <c r="H409" s="17">
        <f t="shared" si="92"/>
        <v>5.0968399592252807E-4</v>
      </c>
      <c r="I409" s="17" t="str">
        <f t="shared" si="93"/>
        <v/>
      </c>
      <c r="J409" s="17">
        <f t="shared" si="94"/>
        <v>4.2105263157894739E-4</v>
      </c>
      <c r="K409" s="17">
        <f t="shared" si="97"/>
        <v>-1</v>
      </c>
      <c r="L409" s="17">
        <f t="shared" si="98"/>
        <v>0</v>
      </c>
      <c r="M409" s="17">
        <f t="shared" si="95"/>
        <v>-4.8192771084337347E-4</v>
      </c>
      <c r="N409" s="21">
        <f t="shared" si="96"/>
        <v>0</v>
      </c>
    </row>
    <row r="410" spans="1:14" x14ac:dyDescent="0.2">
      <c r="A410" s="15"/>
      <c r="B410" s="28" t="s">
        <v>376</v>
      </c>
      <c r="C410" s="25">
        <v>1</v>
      </c>
      <c r="D410" s="16">
        <v>2</v>
      </c>
      <c r="E410" s="16">
        <v>3</v>
      </c>
      <c r="F410" s="16">
        <v>1</v>
      </c>
      <c r="G410" s="17">
        <f t="shared" si="91"/>
        <v>4.8192771084337347E-4</v>
      </c>
      <c r="H410" s="17">
        <f t="shared" si="92"/>
        <v>1.0193679918450561E-3</v>
      </c>
      <c r="I410" s="17">
        <f t="shared" si="93"/>
        <v>9.2764378478664194E-4</v>
      </c>
      <c r="J410" s="17">
        <f t="shared" si="94"/>
        <v>4.2105263157894739E-4</v>
      </c>
      <c r="K410" s="17">
        <f t="shared" si="97"/>
        <v>2</v>
      </c>
      <c r="L410" s="17">
        <f t="shared" si="98"/>
        <v>-0.5</v>
      </c>
      <c r="M410" s="17">
        <f t="shared" si="95"/>
        <v>9.6385542168674694E-4</v>
      </c>
      <c r="N410" s="21">
        <f t="shared" si="96"/>
        <v>-5.0968399592252807E-4</v>
      </c>
    </row>
    <row r="411" spans="1:14" x14ac:dyDescent="0.2">
      <c r="A411" s="15"/>
      <c r="B411" s="28" t="s">
        <v>377</v>
      </c>
      <c r="C411" s="25"/>
      <c r="D411" s="16"/>
      <c r="E411" s="16"/>
      <c r="F411" s="16"/>
      <c r="G411" s="17" t="str">
        <f t="shared" si="91"/>
        <v/>
      </c>
      <c r="H411" s="17" t="str">
        <f t="shared" si="92"/>
        <v/>
      </c>
      <c r="I411" s="17" t="str">
        <f t="shared" si="93"/>
        <v/>
      </c>
      <c r="J411" s="17" t="str">
        <f t="shared" si="94"/>
        <v/>
      </c>
      <c r="K411" s="17" t="str">
        <f t="shared" si="97"/>
        <v xml:space="preserve"> </v>
      </c>
      <c r="L411" s="17" t="str">
        <f t="shared" si="98"/>
        <v xml:space="preserve"> </v>
      </c>
      <c r="M411" s="17" t="str">
        <f t="shared" si="95"/>
        <v/>
      </c>
      <c r="N411" s="21" t="str">
        <f t="shared" si="96"/>
        <v/>
      </c>
    </row>
    <row r="412" spans="1:14" x14ac:dyDescent="0.2">
      <c r="A412" s="15"/>
      <c r="B412" s="28" t="s">
        <v>378</v>
      </c>
      <c r="C412" s="25"/>
      <c r="D412" s="16"/>
      <c r="E412" s="16">
        <v>1</v>
      </c>
      <c r="F412" s="16">
        <v>0</v>
      </c>
      <c r="G412" s="17" t="str">
        <f t="shared" si="91"/>
        <v/>
      </c>
      <c r="H412" s="17" t="str">
        <f t="shared" si="92"/>
        <v/>
      </c>
      <c r="I412" s="17">
        <f t="shared" si="93"/>
        <v>3.0921459492888067E-4</v>
      </c>
      <c r="J412" s="17" t="str">
        <f t="shared" si="94"/>
        <v/>
      </c>
      <c r="K412" s="17">
        <f t="shared" si="97"/>
        <v>1</v>
      </c>
      <c r="L412" s="17" t="str">
        <f t="shared" si="98"/>
        <v xml:space="preserve"> </v>
      </c>
      <c r="M412" s="17" t="str">
        <f t="shared" si="95"/>
        <v/>
      </c>
      <c r="N412" s="21" t="str">
        <f t="shared" si="96"/>
        <v/>
      </c>
    </row>
    <row r="413" spans="1:14" x14ac:dyDescent="0.2">
      <c r="A413" s="15"/>
      <c r="B413" s="28" t="s">
        <v>379</v>
      </c>
      <c r="C413" s="25">
        <v>11</v>
      </c>
      <c r="D413" s="16">
        <v>2</v>
      </c>
      <c r="E413" s="16">
        <v>6</v>
      </c>
      <c r="F413" s="16">
        <v>0</v>
      </c>
      <c r="G413" s="17">
        <f t="shared" si="91"/>
        <v>5.3012048192771083E-3</v>
      </c>
      <c r="H413" s="17">
        <f t="shared" si="92"/>
        <v>1.0193679918450561E-3</v>
      </c>
      <c r="I413" s="17">
        <f t="shared" si="93"/>
        <v>1.8552875695732839E-3</v>
      </c>
      <c r="J413" s="17" t="str">
        <f t="shared" si="94"/>
        <v/>
      </c>
      <c r="K413" s="17">
        <f t="shared" si="97"/>
        <v>-0.45454545454545453</v>
      </c>
      <c r="L413" s="17">
        <f t="shared" si="98"/>
        <v>-1</v>
      </c>
      <c r="M413" s="17">
        <f t="shared" si="95"/>
        <v>-2.4096385542168672E-3</v>
      </c>
      <c r="N413" s="21">
        <f t="shared" si="96"/>
        <v>-1.0193679918450561E-3</v>
      </c>
    </row>
    <row r="414" spans="1:14" x14ac:dyDescent="0.2">
      <c r="A414" s="15"/>
      <c r="B414" s="28" t="s">
        <v>380</v>
      </c>
      <c r="C414" s="25"/>
      <c r="D414" s="16"/>
      <c r="E414" s="16">
        <v>0</v>
      </c>
      <c r="F414" s="16">
        <v>1</v>
      </c>
      <c r="G414" s="17" t="str">
        <f t="shared" si="91"/>
        <v/>
      </c>
      <c r="H414" s="17" t="str">
        <f t="shared" si="92"/>
        <v/>
      </c>
      <c r="I414" s="17" t="str">
        <f t="shared" si="93"/>
        <v/>
      </c>
      <c r="J414" s="17">
        <f t="shared" si="94"/>
        <v>4.2105263157894739E-4</v>
      </c>
      <c r="K414" s="17" t="str">
        <f t="shared" si="97"/>
        <v xml:space="preserve"> </v>
      </c>
      <c r="L414" s="17">
        <f t="shared" si="98"/>
        <v>1</v>
      </c>
      <c r="M414" s="17" t="str">
        <f t="shared" si="95"/>
        <v/>
      </c>
      <c r="N414" s="21" t="str">
        <f t="shared" si="96"/>
        <v/>
      </c>
    </row>
    <row r="415" spans="1:14" x14ac:dyDescent="0.2">
      <c r="A415" s="15"/>
      <c r="B415" s="28" t="s">
        <v>381</v>
      </c>
      <c r="C415" s="25"/>
      <c r="D415" s="16"/>
      <c r="E415" s="16"/>
      <c r="F415" s="16"/>
      <c r="G415" s="17" t="str">
        <f t="shared" si="91"/>
        <v/>
      </c>
      <c r="H415" s="17" t="str">
        <f t="shared" si="92"/>
        <v/>
      </c>
      <c r="I415" s="17" t="str">
        <f t="shared" si="93"/>
        <v/>
      </c>
      <c r="J415" s="17" t="str">
        <f t="shared" si="94"/>
        <v/>
      </c>
      <c r="K415" s="17" t="str">
        <f t="shared" si="97"/>
        <v xml:space="preserve"> </v>
      </c>
      <c r="L415" s="17" t="str">
        <f t="shared" si="98"/>
        <v xml:space="preserve"> </v>
      </c>
      <c r="M415" s="17" t="str">
        <f t="shared" si="95"/>
        <v/>
      </c>
      <c r="N415" s="21" t="str">
        <f t="shared" si="96"/>
        <v/>
      </c>
    </row>
    <row r="416" spans="1:14" x14ac:dyDescent="0.2">
      <c r="A416" s="15"/>
      <c r="B416" s="28" t="s">
        <v>382</v>
      </c>
      <c r="C416" s="25"/>
      <c r="D416" s="16"/>
      <c r="E416" s="16"/>
      <c r="F416" s="16"/>
      <c r="G416" s="17" t="str">
        <f t="shared" si="91"/>
        <v/>
      </c>
      <c r="H416" s="17" t="str">
        <f t="shared" si="92"/>
        <v/>
      </c>
      <c r="I416" s="17" t="str">
        <f t="shared" si="93"/>
        <v/>
      </c>
      <c r="J416" s="17" t="str">
        <f t="shared" si="94"/>
        <v/>
      </c>
      <c r="K416" s="17" t="str">
        <f t="shared" si="97"/>
        <v xml:space="preserve"> </v>
      </c>
      <c r="L416" s="17" t="str">
        <f t="shared" si="98"/>
        <v xml:space="preserve"> </v>
      </c>
      <c r="M416" s="17" t="str">
        <f t="shared" si="95"/>
        <v/>
      </c>
      <c r="N416" s="21" t="str">
        <f t="shared" si="96"/>
        <v/>
      </c>
    </row>
    <row r="417" spans="1:14" x14ac:dyDescent="0.2">
      <c r="A417" s="15"/>
      <c r="B417" s="28" t="s">
        <v>383</v>
      </c>
      <c r="C417" s="25"/>
      <c r="D417" s="16"/>
      <c r="E417" s="16"/>
      <c r="F417" s="16"/>
      <c r="G417" s="17" t="str">
        <f t="shared" si="91"/>
        <v/>
      </c>
      <c r="H417" s="17" t="str">
        <f t="shared" si="92"/>
        <v/>
      </c>
      <c r="I417" s="17" t="str">
        <f t="shared" si="93"/>
        <v/>
      </c>
      <c r="J417" s="17" t="str">
        <f t="shared" si="94"/>
        <v/>
      </c>
      <c r="K417" s="17" t="str">
        <f t="shared" si="97"/>
        <v xml:space="preserve"> </v>
      </c>
      <c r="L417" s="17" t="str">
        <f t="shared" si="98"/>
        <v xml:space="preserve"> </v>
      </c>
      <c r="M417" s="17" t="str">
        <f t="shared" si="95"/>
        <v/>
      </c>
      <c r="N417" s="21" t="str">
        <f t="shared" si="96"/>
        <v/>
      </c>
    </row>
    <row r="418" spans="1:14" x14ac:dyDescent="0.2">
      <c r="A418" s="15"/>
      <c r="B418" s="28" t="s">
        <v>384</v>
      </c>
      <c r="C418" s="25"/>
      <c r="D418" s="16"/>
      <c r="E418" s="16"/>
      <c r="F418" s="16"/>
      <c r="G418" s="17" t="str">
        <f t="shared" si="91"/>
        <v/>
      </c>
      <c r="H418" s="17" t="str">
        <f t="shared" si="92"/>
        <v/>
      </c>
      <c r="I418" s="17" t="str">
        <f t="shared" si="93"/>
        <v/>
      </c>
      <c r="J418" s="17" t="str">
        <f t="shared" si="94"/>
        <v/>
      </c>
      <c r="K418" s="17" t="str">
        <f t="shared" si="97"/>
        <v xml:space="preserve"> </v>
      </c>
      <c r="L418" s="17" t="str">
        <f t="shared" si="98"/>
        <v xml:space="preserve"> </v>
      </c>
      <c r="M418" s="17" t="str">
        <f t="shared" si="95"/>
        <v/>
      </c>
      <c r="N418" s="21" t="str">
        <f t="shared" si="96"/>
        <v/>
      </c>
    </row>
    <row r="419" spans="1:14" x14ac:dyDescent="0.2">
      <c r="A419" s="15"/>
      <c r="B419" s="28" t="s">
        <v>385</v>
      </c>
      <c r="C419" s="25">
        <v>634</v>
      </c>
      <c r="D419" s="16">
        <v>373</v>
      </c>
      <c r="E419" s="16">
        <v>892</v>
      </c>
      <c r="F419" s="16">
        <v>693</v>
      </c>
      <c r="G419" s="17">
        <f t="shared" si="91"/>
        <v>0.3055421686746988</v>
      </c>
      <c r="H419" s="17">
        <f t="shared" si="92"/>
        <v>0.19011213047910297</v>
      </c>
      <c r="I419" s="17">
        <f t="shared" si="93"/>
        <v>0.27581941867656151</v>
      </c>
      <c r="J419" s="17">
        <f t="shared" si="94"/>
        <v>0.29178947368421054</v>
      </c>
      <c r="K419" s="17">
        <f t="shared" si="97"/>
        <v>0.40694006309148267</v>
      </c>
      <c r="L419" s="17">
        <f t="shared" si="98"/>
        <v>0.85790884718498661</v>
      </c>
      <c r="M419" s="17">
        <f t="shared" si="95"/>
        <v>0.12433734939759038</v>
      </c>
      <c r="N419" s="21">
        <f t="shared" si="96"/>
        <v>0.16309887869520898</v>
      </c>
    </row>
    <row r="420" spans="1:14" x14ac:dyDescent="0.2">
      <c r="A420" s="15"/>
      <c r="B420" s="28" t="s">
        <v>386</v>
      </c>
      <c r="C420" s="25">
        <v>1</v>
      </c>
      <c r="D420" s="16">
        <v>0</v>
      </c>
      <c r="E420" s="16"/>
      <c r="F420" s="16"/>
      <c r="G420" s="17">
        <f t="shared" si="91"/>
        <v>4.8192771084337347E-4</v>
      </c>
      <c r="H420" s="17" t="str">
        <f t="shared" si="92"/>
        <v/>
      </c>
      <c r="I420" s="17" t="str">
        <f t="shared" si="93"/>
        <v/>
      </c>
      <c r="J420" s="17" t="str">
        <f t="shared" si="94"/>
        <v/>
      </c>
      <c r="K420" s="17">
        <f t="shared" si="97"/>
        <v>-1</v>
      </c>
      <c r="L420" s="17" t="str">
        <f t="shared" si="98"/>
        <v xml:space="preserve"> </v>
      </c>
      <c r="M420" s="17">
        <f t="shared" si="95"/>
        <v>-4.8192771084337347E-4</v>
      </c>
      <c r="N420" s="21" t="str">
        <f t="shared" si="96"/>
        <v/>
      </c>
    </row>
    <row r="421" spans="1:14" x14ac:dyDescent="0.2">
      <c r="A421" s="15"/>
      <c r="B421" s="28" t="s">
        <v>387</v>
      </c>
      <c r="C421" s="25"/>
      <c r="D421" s="16"/>
      <c r="E421" s="16"/>
      <c r="F421" s="16"/>
      <c r="G421" s="17" t="str">
        <f t="shared" si="91"/>
        <v/>
      </c>
      <c r="H421" s="17" t="str">
        <f t="shared" si="92"/>
        <v/>
      </c>
      <c r="I421" s="17" t="str">
        <f t="shared" si="93"/>
        <v/>
      </c>
      <c r="J421" s="17" t="str">
        <f t="shared" si="94"/>
        <v/>
      </c>
      <c r="K421" s="17" t="str">
        <f t="shared" si="97"/>
        <v xml:space="preserve"> </v>
      </c>
      <c r="L421" s="17" t="str">
        <f t="shared" si="98"/>
        <v xml:space="preserve"> </v>
      </c>
      <c r="M421" s="17" t="str">
        <f t="shared" si="95"/>
        <v/>
      </c>
      <c r="N421" s="21" t="str">
        <f t="shared" si="96"/>
        <v/>
      </c>
    </row>
    <row r="422" spans="1:14" x14ac:dyDescent="0.2">
      <c r="A422" s="15"/>
      <c r="B422" s="28" t="s">
        <v>388</v>
      </c>
      <c r="C422" s="25">
        <v>4</v>
      </c>
      <c r="D422" s="16">
        <v>2</v>
      </c>
      <c r="E422" s="16">
        <v>3</v>
      </c>
      <c r="F422" s="16">
        <v>3</v>
      </c>
      <c r="G422" s="17">
        <f t="shared" si="91"/>
        <v>1.9277108433734939E-3</v>
      </c>
      <c r="H422" s="17">
        <f t="shared" si="92"/>
        <v>1.0193679918450561E-3</v>
      </c>
      <c r="I422" s="17">
        <f t="shared" si="93"/>
        <v>9.2764378478664194E-4</v>
      </c>
      <c r="J422" s="17">
        <f t="shared" si="94"/>
        <v>1.2631578947368421E-3</v>
      </c>
      <c r="K422" s="17">
        <f t="shared" si="97"/>
        <v>-0.25</v>
      </c>
      <c r="L422" s="17">
        <f t="shared" si="98"/>
        <v>0.5</v>
      </c>
      <c r="M422" s="17">
        <f t="shared" si="95"/>
        <v>-4.8192771084337347E-4</v>
      </c>
      <c r="N422" s="21">
        <f t="shared" si="96"/>
        <v>5.0968399592252807E-4</v>
      </c>
    </row>
    <row r="423" spans="1:14" x14ac:dyDescent="0.2">
      <c r="A423" s="15"/>
      <c r="B423" s="28" t="s">
        <v>389</v>
      </c>
      <c r="C423" s="25">
        <v>10</v>
      </c>
      <c r="D423" s="16">
        <v>6</v>
      </c>
      <c r="E423" s="16">
        <v>33</v>
      </c>
      <c r="F423" s="16">
        <v>16</v>
      </c>
      <c r="G423" s="17">
        <f t="shared" si="91"/>
        <v>4.8192771084337354E-3</v>
      </c>
      <c r="H423" s="17">
        <f t="shared" si="92"/>
        <v>3.0581039755351682E-3</v>
      </c>
      <c r="I423" s="17">
        <f t="shared" si="93"/>
        <v>1.020408163265306E-2</v>
      </c>
      <c r="J423" s="17">
        <f t="shared" si="94"/>
        <v>6.7368421052631583E-3</v>
      </c>
      <c r="K423" s="17">
        <f t="shared" si="97"/>
        <v>2.2999999999999998</v>
      </c>
      <c r="L423" s="17">
        <f t="shared" si="98"/>
        <v>1.6666666666666667</v>
      </c>
      <c r="M423" s="17">
        <f t="shared" si="95"/>
        <v>1.108433734939759E-2</v>
      </c>
      <c r="N423" s="21">
        <f t="shared" si="96"/>
        <v>5.0968399592252805E-3</v>
      </c>
    </row>
    <row r="424" spans="1:14" x14ac:dyDescent="0.2">
      <c r="A424" s="15"/>
      <c r="B424" s="28" t="s">
        <v>390</v>
      </c>
      <c r="C424" s="25">
        <v>3</v>
      </c>
      <c r="D424" s="16">
        <v>0</v>
      </c>
      <c r="E424" s="16">
        <v>10</v>
      </c>
      <c r="F424" s="16">
        <v>4</v>
      </c>
      <c r="G424" s="17">
        <f t="shared" si="91"/>
        <v>1.4457831325301205E-3</v>
      </c>
      <c r="H424" s="17" t="str">
        <f t="shared" si="92"/>
        <v/>
      </c>
      <c r="I424" s="17">
        <f t="shared" si="93"/>
        <v>3.0921459492888066E-3</v>
      </c>
      <c r="J424" s="17">
        <f t="shared" si="94"/>
        <v>1.6842105263157896E-3</v>
      </c>
      <c r="K424" s="17">
        <f t="shared" si="97"/>
        <v>2.3333333333333335</v>
      </c>
      <c r="L424" s="17">
        <f t="shared" si="98"/>
        <v>1</v>
      </c>
      <c r="M424" s="17">
        <f t="shared" si="95"/>
        <v>3.3734939759036148E-3</v>
      </c>
      <c r="N424" s="21" t="str">
        <f t="shared" si="96"/>
        <v/>
      </c>
    </row>
    <row r="425" spans="1:14" x14ac:dyDescent="0.2">
      <c r="A425" s="15"/>
      <c r="B425" s="28" t="s">
        <v>391</v>
      </c>
      <c r="C425" s="25"/>
      <c r="D425" s="16"/>
      <c r="E425" s="16"/>
      <c r="F425" s="16"/>
      <c r="G425" s="17" t="str">
        <f t="shared" si="91"/>
        <v/>
      </c>
      <c r="H425" s="17" t="str">
        <f t="shared" si="92"/>
        <v/>
      </c>
      <c r="I425" s="17" t="str">
        <f t="shared" si="93"/>
        <v/>
      </c>
      <c r="J425" s="17" t="str">
        <f t="shared" si="94"/>
        <v/>
      </c>
      <c r="K425" s="17" t="str">
        <f t="shared" si="97"/>
        <v xml:space="preserve"> </v>
      </c>
      <c r="L425" s="17" t="str">
        <f t="shared" si="98"/>
        <v xml:space="preserve"> </v>
      </c>
      <c r="M425" s="17" t="str">
        <f t="shared" si="95"/>
        <v/>
      </c>
      <c r="N425" s="21" t="str">
        <f t="shared" si="96"/>
        <v/>
      </c>
    </row>
    <row r="426" spans="1:14" x14ac:dyDescent="0.2">
      <c r="A426" s="15"/>
      <c r="B426" s="28" t="s">
        <v>392</v>
      </c>
      <c r="C426" s="25">
        <v>2</v>
      </c>
      <c r="D426" s="16">
        <v>1</v>
      </c>
      <c r="E426" s="16"/>
      <c r="F426" s="16"/>
      <c r="G426" s="17">
        <f t="shared" si="91"/>
        <v>9.6385542168674694E-4</v>
      </c>
      <c r="H426" s="17">
        <f t="shared" si="92"/>
        <v>5.0968399592252807E-4</v>
      </c>
      <c r="I426" s="17" t="str">
        <f t="shared" si="93"/>
        <v/>
      </c>
      <c r="J426" s="17" t="str">
        <f t="shared" si="94"/>
        <v/>
      </c>
      <c r="K426" s="17">
        <f t="shared" si="97"/>
        <v>-1</v>
      </c>
      <c r="L426" s="17">
        <f t="shared" si="98"/>
        <v>-1</v>
      </c>
      <c r="M426" s="17">
        <f t="shared" si="95"/>
        <v>-9.6385542168674694E-4</v>
      </c>
      <c r="N426" s="21">
        <f t="shared" si="96"/>
        <v>-5.0968399592252807E-4</v>
      </c>
    </row>
    <row r="427" spans="1:14" ht="25.5" x14ac:dyDescent="0.2">
      <c r="A427" s="15"/>
      <c r="B427" s="28" t="s">
        <v>393</v>
      </c>
      <c r="C427" s="25"/>
      <c r="D427" s="16"/>
      <c r="E427" s="16">
        <v>0</v>
      </c>
      <c r="F427" s="16">
        <v>1</v>
      </c>
      <c r="G427" s="17" t="str">
        <f t="shared" si="91"/>
        <v/>
      </c>
      <c r="H427" s="17" t="str">
        <f t="shared" si="92"/>
        <v/>
      </c>
      <c r="I427" s="17" t="str">
        <f t="shared" si="93"/>
        <v/>
      </c>
      <c r="J427" s="17">
        <f t="shared" si="94"/>
        <v>4.2105263157894739E-4</v>
      </c>
      <c r="K427" s="17" t="str">
        <f t="shared" si="97"/>
        <v xml:space="preserve"> </v>
      </c>
      <c r="L427" s="17">
        <f t="shared" si="98"/>
        <v>1</v>
      </c>
      <c r="M427" s="17" t="str">
        <f t="shared" si="95"/>
        <v/>
      </c>
      <c r="N427" s="21" t="str">
        <f t="shared" si="96"/>
        <v/>
      </c>
    </row>
    <row r="428" spans="1:14" x14ac:dyDescent="0.2">
      <c r="A428" s="15"/>
      <c r="B428" s="28" t="s">
        <v>394</v>
      </c>
      <c r="C428" s="25">
        <v>1</v>
      </c>
      <c r="D428" s="16">
        <v>0</v>
      </c>
      <c r="E428" s="16"/>
      <c r="F428" s="16"/>
      <c r="G428" s="17">
        <f t="shared" si="91"/>
        <v>4.8192771084337347E-4</v>
      </c>
      <c r="H428" s="17" t="str">
        <f t="shared" si="92"/>
        <v/>
      </c>
      <c r="I428" s="17" t="str">
        <f t="shared" si="93"/>
        <v/>
      </c>
      <c r="J428" s="17" t="str">
        <f t="shared" si="94"/>
        <v/>
      </c>
      <c r="K428" s="17">
        <f t="shared" si="97"/>
        <v>-1</v>
      </c>
      <c r="L428" s="17" t="str">
        <f t="shared" si="98"/>
        <v xml:space="preserve"> </v>
      </c>
      <c r="M428" s="17">
        <f t="shared" si="95"/>
        <v>-4.8192771084337347E-4</v>
      </c>
      <c r="N428" s="21" t="str">
        <f t="shared" si="96"/>
        <v/>
      </c>
    </row>
    <row r="429" spans="1:14" x14ac:dyDescent="0.2">
      <c r="A429" s="15"/>
      <c r="B429" s="28" t="s">
        <v>395</v>
      </c>
      <c r="C429" s="25">
        <v>26</v>
      </c>
      <c r="D429" s="16">
        <v>28</v>
      </c>
      <c r="E429" s="16">
        <v>0</v>
      </c>
      <c r="F429" s="16">
        <v>1</v>
      </c>
      <c r="G429" s="17">
        <f t="shared" si="91"/>
        <v>1.253012048192771E-2</v>
      </c>
      <c r="H429" s="17">
        <f t="shared" si="92"/>
        <v>1.4271151885830785E-2</v>
      </c>
      <c r="I429" s="17" t="str">
        <f t="shared" si="93"/>
        <v/>
      </c>
      <c r="J429" s="17">
        <f t="shared" si="94"/>
        <v>4.2105263157894739E-4</v>
      </c>
      <c r="K429" s="17">
        <f t="shared" si="97"/>
        <v>-1</v>
      </c>
      <c r="L429" s="17">
        <f t="shared" si="98"/>
        <v>-0.9642857142857143</v>
      </c>
      <c r="M429" s="17">
        <f t="shared" si="95"/>
        <v>-1.253012048192771E-2</v>
      </c>
      <c r="N429" s="21">
        <f t="shared" si="96"/>
        <v>-1.3761467889908258E-2</v>
      </c>
    </row>
    <row r="430" spans="1:14" x14ac:dyDescent="0.2">
      <c r="A430" s="15"/>
      <c r="B430" s="28" t="s">
        <v>396</v>
      </c>
      <c r="C430" s="25"/>
      <c r="D430" s="16"/>
      <c r="E430" s="16"/>
      <c r="F430" s="16"/>
      <c r="G430" s="17" t="str">
        <f t="shared" si="91"/>
        <v/>
      </c>
      <c r="H430" s="17" t="str">
        <f t="shared" si="92"/>
        <v/>
      </c>
      <c r="I430" s="17" t="str">
        <f t="shared" si="93"/>
        <v/>
      </c>
      <c r="J430" s="17" t="str">
        <f t="shared" si="94"/>
        <v/>
      </c>
      <c r="K430" s="17" t="str">
        <f t="shared" si="97"/>
        <v xml:space="preserve"> </v>
      </c>
      <c r="L430" s="17" t="str">
        <f t="shared" si="98"/>
        <v xml:space="preserve"> </v>
      </c>
      <c r="M430" s="17" t="str">
        <f t="shared" si="95"/>
        <v/>
      </c>
      <c r="N430" s="21" t="str">
        <f t="shared" si="96"/>
        <v/>
      </c>
    </row>
    <row r="431" spans="1:14" x14ac:dyDescent="0.2">
      <c r="A431" s="15"/>
      <c r="B431" s="28" t="s">
        <v>397</v>
      </c>
      <c r="C431" s="25"/>
      <c r="D431" s="16"/>
      <c r="E431" s="16"/>
      <c r="F431" s="16"/>
      <c r="G431" s="17" t="str">
        <f t="shared" si="91"/>
        <v/>
      </c>
      <c r="H431" s="17" t="str">
        <f t="shared" si="92"/>
        <v/>
      </c>
      <c r="I431" s="17" t="str">
        <f t="shared" si="93"/>
        <v/>
      </c>
      <c r="J431" s="17" t="str">
        <f t="shared" si="94"/>
        <v/>
      </c>
      <c r="K431" s="17" t="str">
        <f t="shared" si="97"/>
        <v xml:space="preserve"> </v>
      </c>
      <c r="L431" s="17" t="str">
        <f t="shared" si="98"/>
        <v xml:space="preserve"> </v>
      </c>
      <c r="M431" s="17" t="str">
        <f t="shared" si="95"/>
        <v/>
      </c>
      <c r="N431" s="21" t="str">
        <f t="shared" si="96"/>
        <v/>
      </c>
    </row>
    <row r="432" spans="1:14" ht="25.5" x14ac:dyDescent="0.2">
      <c r="A432" s="15"/>
      <c r="B432" s="28" t="s">
        <v>398</v>
      </c>
      <c r="C432" s="25"/>
      <c r="D432" s="16"/>
      <c r="E432" s="16"/>
      <c r="F432" s="16"/>
      <c r="G432" s="17" t="str">
        <f t="shared" si="91"/>
        <v/>
      </c>
      <c r="H432" s="17" t="str">
        <f t="shared" si="92"/>
        <v/>
      </c>
      <c r="I432" s="17" t="str">
        <f t="shared" si="93"/>
        <v/>
      </c>
      <c r="J432" s="17" t="str">
        <f t="shared" si="94"/>
        <v/>
      </c>
      <c r="K432" s="17" t="str">
        <f t="shared" si="97"/>
        <v xml:space="preserve"> </v>
      </c>
      <c r="L432" s="17" t="str">
        <f t="shared" si="98"/>
        <v xml:space="preserve"> </v>
      </c>
      <c r="M432" s="17" t="str">
        <f t="shared" si="95"/>
        <v/>
      </c>
      <c r="N432" s="21" t="str">
        <f t="shared" si="96"/>
        <v/>
      </c>
    </row>
    <row r="433" spans="1:14" ht="25.5" x14ac:dyDescent="0.2">
      <c r="A433" s="15"/>
      <c r="B433" s="28" t="s">
        <v>399</v>
      </c>
      <c r="C433" s="25">
        <v>0</v>
      </c>
      <c r="D433" s="16">
        <v>44</v>
      </c>
      <c r="E433" s="16">
        <v>0</v>
      </c>
      <c r="F433" s="16">
        <v>2</v>
      </c>
      <c r="G433" s="17" t="str">
        <f t="shared" si="91"/>
        <v/>
      </c>
      <c r="H433" s="17">
        <f t="shared" si="92"/>
        <v>2.2426095820591234E-2</v>
      </c>
      <c r="I433" s="17" t="str">
        <f t="shared" si="93"/>
        <v/>
      </c>
      <c r="J433" s="17">
        <f t="shared" si="94"/>
        <v>8.4210526315789478E-4</v>
      </c>
      <c r="K433" s="17" t="str">
        <f t="shared" si="97"/>
        <v xml:space="preserve"> </v>
      </c>
      <c r="L433" s="17">
        <f t="shared" si="98"/>
        <v>-0.95454545454545459</v>
      </c>
      <c r="M433" s="17" t="str">
        <f t="shared" si="95"/>
        <v/>
      </c>
      <c r="N433" s="21">
        <f t="shared" si="96"/>
        <v>-2.140672782874618E-2</v>
      </c>
    </row>
    <row r="434" spans="1:14" x14ac:dyDescent="0.2">
      <c r="A434" s="15"/>
      <c r="B434" s="28" t="s">
        <v>400</v>
      </c>
      <c r="C434" s="25">
        <v>1</v>
      </c>
      <c r="D434" s="16">
        <v>2</v>
      </c>
      <c r="E434" s="16">
        <v>2</v>
      </c>
      <c r="F434" s="16">
        <v>5</v>
      </c>
      <c r="G434" s="17">
        <f t="shared" si="91"/>
        <v>4.8192771084337347E-4</v>
      </c>
      <c r="H434" s="17">
        <f t="shared" si="92"/>
        <v>1.0193679918450561E-3</v>
      </c>
      <c r="I434" s="17">
        <f t="shared" si="93"/>
        <v>6.1842918985776133E-4</v>
      </c>
      <c r="J434" s="17">
        <f t="shared" si="94"/>
        <v>2.1052631578947368E-3</v>
      </c>
      <c r="K434" s="17">
        <f t="shared" si="97"/>
        <v>1</v>
      </c>
      <c r="L434" s="17">
        <f t="shared" si="98"/>
        <v>1.5</v>
      </c>
      <c r="M434" s="17">
        <f t="shared" si="95"/>
        <v>4.8192771084337347E-4</v>
      </c>
      <c r="N434" s="21">
        <f t="shared" si="96"/>
        <v>1.5290519877675843E-3</v>
      </c>
    </row>
    <row r="435" spans="1:14" x14ac:dyDescent="0.2">
      <c r="A435" s="15"/>
      <c r="B435" s="28" t="s">
        <v>401</v>
      </c>
      <c r="C435" s="25">
        <v>5</v>
      </c>
      <c r="D435" s="16">
        <v>3</v>
      </c>
      <c r="E435" s="16">
        <v>3</v>
      </c>
      <c r="F435" s="16">
        <v>3</v>
      </c>
      <c r="G435" s="17">
        <f t="shared" ref="G435:G498" si="99">+IF(C435=0,"",C435/C$371)</f>
        <v>2.4096385542168677E-3</v>
      </c>
      <c r="H435" s="17">
        <f t="shared" ref="H435:H498" si="100">+IF(D435=0,"",D435/D$371)</f>
        <v>1.5290519877675841E-3</v>
      </c>
      <c r="I435" s="17">
        <f t="shared" ref="I435:I498" si="101">+IF(E435=0,"",E435/E$371)</f>
        <v>9.2764378478664194E-4</v>
      </c>
      <c r="J435" s="17">
        <f t="shared" ref="J435:J498" si="102">+IF(F435=0,"",F435/F$371)</f>
        <v>1.2631578947368421E-3</v>
      </c>
      <c r="K435" s="17">
        <f t="shared" si="97"/>
        <v>-0.4</v>
      </c>
      <c r="L435" s="17">
        <f t="shared" si="98"/>
        <v>0</v>
      </c>
      <c r="M435" s="17">
        <f t="shared" ref="M435:M498" si="103">+IF(OR(AND(G435=""),(K435="")),"",G435*K435)</f>
        <v>-9.6385542168674716E-4</v>
      </c>
      <c r="N435" s="21">
        <f t="shared" ref="N435:N498" si="104">+IF(OR(AND(H435=""),(L435="")),"",H435*L435)</f>
        <v>0</v>
      </c>
    </row>
    <row r="436" spans="1:14" x14ac:dyDescent="0.2">
      <c r="A436" s="15"/>
      <c r="B436" s="28" t="s">
        <v>402</v>
      </c>
      <c r="C436" s="25"/>
      <c r="D436" s="16"/>
      <c r="E436" s="16"/>
      <c r="F436" s="16"/>
      <c r="G436" s="17" t="str">
        <f t="shared" si="99"/>
        <v/>
      </c>
      <c r="H436" s="17" t="str">
        <f t="shared" si="100"/>
        <v/>
      </c>
      <c r="I436" s="17" t="str">
        <f t="shared" si="101"/>
        <v/>
      </c>
      <c r="J436" s="17" t="str">
        <f t="shared" si="102"/>
        <v/>
      </c>
      <c r="K436" s="17" t="str">
        <f t="shared" ref="K436:K499" si="105">+IF(AND(C436=0,E436=0)," ",IF(C436=0,1,IF(E436=0,-1,(E436-C436)/C436)))</f>
        <v xml:space="preserve"> </v>
      </c>
      <c r="L436" s="17" t="str">
        <f t="shared" ref="L436:L499" si="106">+IF(AND(D436=0,F436=0)," ",IF(D436=0,1,IF(F436=0,-1,(F436-D436)/D436)))</f>
        <v xml:space="preserve"> </v>
      </c>
      <c r="M436" s="17" t="str">
        <f t="shared" si="103"/>
        <v/>
      </c>
      <c r="N436" s="21" t="str">
        <f t="shared" si="104"/>
        <v/>
      </c>
    </row>
    <row r="437" spans="1:14" x14ac:dyDescent="0.2">
      <c r="A437" s="15"/>
      <c r="B437" s="28" t="s">
        <v>403</v>
      </c>
      <c r="C437" s="25">
        <v>1</v>
      </c>
      <c r="D437" s="16">
        <v>0</v>
      </c>
      <c r="E437" s="16">
        <v>0</v>
      </c>
      <c r="F437" s="16">
        <v>2</v>
      </c>
      <c r="G437" s="17">
        <f t="shared" si="99"/>
        <v>4.8192771084337347E-4</v>
      </c>
      <c r="H437" s="17" t="str">
        <f t="shared" si="100"/>
        <v/>
      </c>
      <c r="I437" s="17" t="str">
        <f t="shared" si="101"/>
        <v/>
      </c>
      <c r="J437" s="17">
        <f t="shared" si="102"/>
        <v>8.4210526315789478E-4</v>
      </c>
      <c r="K437" s="17">
        <f t="shared" si="105"/>
        <v>-1</v>
      </c>
      <c r="L437" s="17">
        <f t="shared" si="106"/>
        <v>1</v>
      </c>
      <c r="M437" s="17">
        <f t="shared" si="103"/>
        <v>-4.8192771084337347E-4</v>
      </c>
      <c r="N437" s="21" t="str">
        <f t="shared" si="104"/>
        <v/>
      </c>
    </row>
    <row r="438" spans="1:14" x14ac:dyDescent="0.2">
      <c r="A438" s="15"/>
      <c r="B438" s="28" t="s">
        <v>404</v>
      </c>
      <c r="C438" s="25">
        <v>2</v>
      </c>
      <c r="D438" s="16">
        <v>0</v>
      </c>
      <c r="E438" s="16">
        <v>1</v>
      </c>
      <c r="F438" s="16">
        <v>2</v>
      </c>
      <c r="G438" s="17">
        <f t="shared" si="99"/>
        <v>9.6385542168674694E-4</v>
      </c>
      <c r="H438" s="17" t="str">
        <f t="shared" si="100"/>
        <v/>
      </c>
      <c r="I438" s="17">
        <f t="shared" si="101"/>
        <v>3.0921459492888067E-4</v>
      </c>
      <c r="J438" s="17">
        <f t="shared" si="102"/>
        <v>8.4210526315789478E-4</v>
      </c>
      <c r="K438" s="17">
        <f t="shared" si="105"/>
        <v>-0.5</v>
      </c>
      <c r="L438" s="17">
        <f t="shared" si="106"/>
        <v>1</v>
      </c>
      <c r="M438" s="17">
        <f t="shared" si="103"/>
        <v>-4.8192771084337347E-4</v>
      </c>
      <c r="N438" s="21" t="str">
        <f t="shared" si="104"/>
        <v/>
      </c>
    </row>
    <row r="439" spans="1:14" x14ac:dyDescent="0.2">
      <c r="A439" s="15"/>
      <c r="B439" s="28" t="s">
        <v>405</v>
      </c>
      <c r="C439" s="25"/>
      <c r="D439" s="16"/>
      <c r="E439" s="16"/>
      <c r="F439" s="16"/>
      <c r="G439" s="17" t="str">
        <f t="shared" si="99"/>
        <v/>
      </c>
      <c r="H439" s="17" t="str">
        <f t="shared" si="100"/>
        <v/>
      </c>
      <c r="I439" s="17" t="str">
        <f t="shared" si="101"/>
        <v/>
      </c>
      <c r="J439" s="17" t="str">
        <f t="shared" si="102"/>
        <v/>
      </c>
      <c r="K439" s="17" t="str">
        <f t="shared" si="105"/>
        <v xml:space="preserve"> </v>
      </c>
      <c r="L439" s="17" t="str">
        <f t="shared" si="106"/>
        <v xml:space="preserve"> </v>
      </c>
      <c r="M439" s="17" t="str">
        <f t="shared" si="103"/>
        <v/>
      </c>
      <c r="N439" s="21" t="str">
        <f t="shared" si="104"/>
        <v/>
      </c>
    </row>
    <row r="440" spans="1:14" x14ac:dyDescent="0.2">
      <c r="A440" s="15"/>
      <c r="B440" s="28" t="s">
        <v>406</v>
      </c>
      <c r="C440" s="25"/>
      <c r="D440" s="16"/>
      <c r="E440" s="16"/>
      <c r="F440" s="16"/>
      <c r="G440" s="17" t="str">
        <f t="shared" si="99"/>
        <v/>
      </c>
      <c r="H440" s="17" t="str">
        <f t="shared" si="100"/>
        <v/>
      </c>
      <c r="I440" s="17" t="str">
        <f t="shared" si="101"/>
        <v/>
      </c>
      <c r="J440" s="17" t="str">
        <f t="shared" si="102"/>
        <v/>
      </c>
      <c r="K440" s="17" t="str">
        <f t="shared" si="105"/>
        <v xml:space="preserve"> </v>
      </c>
      <c r="L440" s="17" t="str">
        <f t="shared" si="106"/>
        <v xml:space="preserve"> </v>
      </c>
      <c r="M440" s="17" t="str">
        <f t="shared" si="103"/>
        <v/>
      </c>
      <c r="N440" s="21" t="str">
        <f t="shared" si="104"/>
        <v/>
      </c>
    </row>
    <row r="441" spans="1:14" x14ac:dyDescent="0.2">
      <c r="A441" s="15"/>
      <c r="B441" s="28" t="s">
        <v>407</v>
      </c>
      <c r="C441" s="25"/>
      <c r="D441" s="16"/>
      <c r="E441" s="16"/>
      <c r="F441" s="16"/>
      <c r="G441" s="17" t="str">
        <f t="shared" si="99"/>
        <v/>
      </c>
      <c r="H441" s="17" t="str">
        <f t="shared" si="100"/>
        <v/>
      </c>
      <c r="I441" s="17" t="str">
        <f t="shared" si="101"/>
        <v/>
      </c>
      <c r="J441" s="17" t="str">
        <f t="shared" si="102"/>
        <v/>
      </c>
      <c r="K441" s="17" t="str">
        <f t="shared" si="105"/>
        <v xml:space="preserve"> </v>
      </c>
      <c r="L441" s="17" t="str">
        <f t="shared" si="106"/>
        <v xml:space="preserve"> </v>
      </c>
      <c r="M441" s="17" t="str">
        <f t="shared" si="103"/>
        <v/>
      </c>
      <c r="N441" s="21" t="str">
        <f t="shared" si="104"/>
        <v/>
      </c>
    </row>
    <row r="442" spans="1:14" x14ac:dyDescent="0.2">
      <c r="A442" s="15"/>
      <c r="B442" s="28" t="s">
        <v>408</v>
      </c>
      <c r="C442" s="25">
        <v>1</v>
      </c>
      <c r="D442" s="16">
        <v>3</v>
      </c>
      <c r="E442" s="16"/>
      <c r="F442" s="16"/>
      <c r="G442" s="17">
        <f t="shared" si="99"/>
        <v>4.8192771084337347E-4</v>
      </c>
      <c r="H442" s="17">
        <f t="shared" si="100"/>
        <v>1.5290519877675841E-3</v>
      </c>
      <c r="I442" s="17" t="str">
        <f t="shared" si="101"/>
        <v/>
      </c>
      <c r="J442" s="17" t="str">
        <f t="shared" si="102"/>
        <v/>
      </c>
      <c r="K442" s="17">
        <f t="shared" si="105"/>
        <v>-1</v>
      </c>
      <c r="L442" s="17">
        <f t="shared" si="106"/>
        <v>-1</v>
      </c>
      <c r="M442" s="17">
        <f t="shared" si="103"/>
        <v>-4.8192771084337347E-4</v>
      </c>
      <c r="N442" s="21">
        <f t="shared" si="104"/>
        <v>-1.5290519877675841E-3</v>
      </c>
    </row>
    <row r="443" spans="1:14" x14ac:dyDescent="0.2">
      <c r="A443" s="15"/>
      <c r="B443" s="28" t="s">
        <v>409</v>
      </c>
      <c r="C443" s="25">
        <v>0</v>
      </c>
      <c r="D443" s="16">
        <v>2</v>
      </c>
      <c r="E443" s="16">
        <v>0</v>
      </c>
      <c r="F443" s="16">
        <v>2</v>
      </c>
      <c r="G443" s="17" t="str">
        <f t="shared" si="99"/>
        <v/>
      </c>
      <c r="H443" s="17">
        <f t="shared" si="100"/>
        <v>1.0193679918450561E-3</v>
      </c>
      <c r="I443" s="17" t="str">
        <f t="shared" si="101"/>
        <v/>
      </c>
      <c r="J443" s="17">
        <f t="shared" si="102"/>
        <v>8.4210526315789478E-4</v>
      </c>
      <c r="K443" s="17" t="str">
        <f t="shared" si="105"/>
        <v xml:space="preserve"> </v>
      </c>
      <c r="L443" s="17">
        <f t="shared" si="106"/>
        <v>0</v>
      </c>
      <c r="M443" s="17" t="str">
        <f t="shared" si="103"/>
        <v/>
      </c>
      <c r="N443" s="21">
        <f t="shared" si="104"/>
        <v>0</v>
      </c>
    </row>
    <row r="444" spans="1:14" x14ac:dyDescent="0.2">
      <c r="A444" s="15"/>
      <c r="B444" s="28" t="s">
        <v>410</v>
      </c>
      <c r="C444" s="25"/>
      <c r="D444" s="16"/>
      <c r="E444" s="16"/>
      <c r="F444" s="16"/>
      <c r="G444" s="17" t="str">
        <f t="shared" si="99"/>
        <v/>
      </c>
      <c r="H444" s="17" t="str">
        <f t="shared" si="100"/>
        <v/>
      </c>
      <c r="I444" s="17" t="str">
        <f t="shared" si="101"/>
        <v/>
      </c>
      <c r="J444" s="17" t="str">
        <f t="shared" si="102"/>
        <v/>
      </c>
      <c r="K444" s="17" t="str">
        <f t="shared" si="105"/>
        <v xml:space="preserve"> </v>
      </c>
      <c r="L444" s="17" t="str">
        <f t="shared" si="106"/>
        <v xml:space="preserve"> </v>
      </c>
      <c r="M444" s="17" t="str">
        <f t="shared" si="103"/>
        <v/>
      </c>
      <c r="N444" s="21" t="str">
        <f t="shared" si="104"/>
        <v/>
      </c>
    </row>
    <row r="445" spans="1:14" x14ac:dyDescent="0.2">
      <c r="A445" s="15"/>
      <c r="B445" s="28" t="s">
        <v>411</v>
      </c>
      <c r="C445" s="25"/>
      <c r="D445" s="16"/>
      <c r="E445" s="16">
        <v>0</v>
      </c>
      <c r="F445" s="16">
        <v>1</v>
      </c>
      <c r="G445" s="17" t="str">
        <f t="shared" si="99"/>
        <v/>
      </c>
      <c r="H445" s="17" t="str">
        <f t="shared" si="100"/>
        <v/>
      </c>
      <c r="I445" s="17" t="str">
        <f t="shared" si="101"/>
        <v/>
      </c>
      <c r="J445" s="17">
        <f t="shared" si="102"/>
        <v>4.2105263157894739E-4</v>
      </c>
      <c r="K445" s="17" t="str">
        <f t="shared" si="105"/>
        <v xml:space="preserve"> </v>
      </c>
      <c r="L445" s="17">
        <f t="shared" si="106"/>
        <v>1</v>
      </c>
      <c r="M445" s="17" t="str">
        <f t="shared" si="103"/>
        <v/>
      </c>
      <c r="N445" s="21" t="str">
        <f t="shared" si="104"/>
        <v/>
      </c>
    </row>
    <row r="446" spans="1:14" x14ac:dyDescent="0.2">
      <c r="A446" s="15"/>
      <c r="B446" s="28" t="s">
        <v>412</v>
      </c>
      <c r="C446" s="25">
        <v>0</v>
      </c>
      <c r="D446" s="16">
        <v>7</v>
      </c>
      <c r="E446" s="16">
        <v>4</v>
      </c>
      <c r="F446" s="16">
        <v>11</v>
      </c>
      <c r="G446" s="17" t="str">
        <f t="shared" si="99"/>
        <v/>
      </c>
      <c r="H446" s="17">
        <f t="shared" si="100"/>
        <v>3.5677879714576962E-3</v>
      </c>
      <c r="I446" s="17">
        <f t="shared" si="101"/>
        <v>1.2368583797155227E-3</v>
      </c>
      <c r="J446" s="17">
        <f t="shared" si="102"/>
        <v>4.6315789473684215E-3</v>
      </c>
      <c r="K446" s="17">
        <f t="shared" si="105"/>
        <v>1</v>
      </c>
      <c r="L446" s="17">
        <f t="shared" si="106"/>
        <v>0.5714285714285714</v>
      </c>
      <c r="M446" s="17" t="str">
        <f t="shared" si="103"/>
        <v/>
      </c>
      <c r="N446" s="21">
        <f t="shared" si="104"/>
        <v>2.0387359836901119E-3</v>
      </c>
    </row>
    <row r="447" spans="1:14" ht="24" customHeight="1" x14ac:dyDescent="0.2">
      <c r="A447" s="15"/>
      <c r="B447" s="28" t="s">
        <v>413</v>
      </c>
      <c r="C447" s="25"/>
      <c r="D447" s="16"/>
      <c r="E447" s="16"/>
      <c r="F447" s="16"/>
      <c r="G447" s="17" t="str">
        <f t="shared" si="99"/>
        <v/>
      </c>
      <c r="H447" s="17" t="str">
        <f t="shared" si="100"/>
        <v/>
      </c>
      <c r="I447" s="17" t="str">
        <f t="shared" si="101"/>
        <v/>
      </c>
      <c r="J447" s="17" t="str">
        <f t="shared" si="102"/>
        <v/>
      </c>
      <c r="K447" s="17" t="str">
        <f t="shared" si="105"/>
        <v xml:space="preserve"> </v>
      </c>
      <c r="L447" s="17" t="str">
        <f t="shared" si="106"/>
        <v xml:space="preserve"> </v>
      </c>
      <c r="M447" s="17" t="str">
        <f t="shared" si="103"/>
        <v/>
      </c>
      <c r="N447" s="21" t="str">
        <f t="shared" si="104"/>
        <v/>
      </c>
    </row>
    <row r="448" spans="1:14" x14ac:dyDescent="0.2">
      <c r="A448" s="15"/>
      <c r="B448" s="28" t="s">
        <v>414</v>
      </c>
      <c r="C448" s="25"/>
      <c r="D448" s="16"/>
      <c r="E448" s="16"/>
      <c r="F448" s="16"/>
      <c r="G448" s="17" t="str">
        <f t="shared" si="99"/>
        <v/>
      </c>
      <c r="H448" s="17" t="str">
        <f t="shared" si="100"/>
        <v/>
      </c>
      <c r="I448" s="17" t="str">
        <f t="shared" si="101"/>
        <v/>
      </c>
      <c r="J448" s="17" t="str">
        <f t="shared" si="102"/>
        <v/>
      </c>
      <c r="K448" s="17" t="str">
        <f t="shared" si="105"/>
        <v xml:space="preserve"> </v>
      </c>
      <c r="L448" s="17" t="str">
        <f t="shared" si="106"/>
        <v xml:space="preserve"> </v>
      </c>
      <c r="M448" s="17" t="str">
        <f t="shared" si="103"/>
        <v/>
      </c>
      <c r="N448" s="21" t="str">
        <f t="shared" si="104"/>
        <v/>
      </c>
    </row>
    <row r="449" spans="1:14" x14ac:dyDescent="0.2">
      <c r="A449" s="15"/>
      <c r="B449" s="28" t="s">
        <v>415</v>
      </c>
      <c r="C449" s="25">
        <v>1</v>
      </c>
      <c r="D449" s="16">
        <v>0</v>
      </c>
      <c r="E449" s="16">
        <v>10</v>
      </c>
      <c r="F449" s="16">
        <v>1</v>
      </c>
      <c r="G449" s="17">
        <f t="shared" si="99"/>
        <v>4.8192771084337347E-4</v>
      </c>
      <c r="H449" s="17" t="str">
        <f t="shared" si="100"/>
        <v/>
      </c>
      <c r="I449" s="17">
        <f t="shared" si="101"/>
        <v>3.0921459492888066E-3</v>
      </c>
      <c r="J449" s="17">
        <f t="shared" si="102"/>
        <v>4.2105263157894739E-4</v>
      </c>
      <c r="K449" s="17">
        <f t="shared" si="105"/>
        <v>9</v>
      </c>
      <c r="L449" s="17">
        <f t="shared" si="106"/>
        <v>1</v>
      </c>
      <c r="M449" s="17">
        <f t="shared" si="103"/>
        <v>4.3373493975903616E-3</v>
      </c>
      <c r="N449" s="21" t="str">
        <f t="shared" si="104"/>
        <v/>
      </c>
    </row>
    <row r="450" spans="1:14" x14ac:dyDescent="0.2">
      <c r="A450" s="15"/>
      <c r="B450" s="28" t="s">
        <v>416</v>
      </c>
      <c r="C450" s="25">
        <v>1</v>
      </c>
      <c r="D450" s="16">
        <v>0</v>
      </c>
      <c r="E450" s="16">
        <v>9</v>
      </c>
      <c r="F450" s="16">
        <v>4</v>
      </c>
      <c r="G450" s="17">
        <f t="shared" si="99"/>
        <v>4.8192771084337347E-4</v>
      </c>
      <c r="H450" s="17" t="str">
        <f t="shared" si="100"/>
        <v/>
      </c>
      <c r="I450" s="17">
        <f t="shared" si="101"/>
        <v>2.7829313543599257E-3</v>
      </c>
      <c r="J450" s="17">
        <f t="shared" si="102"/>
        <v>1.6842105263157896E-3</v>
      </c>
      <c r="K450" s="17">
        <f t="shared" si="105"/>
        <v>8</v>
      </c>
      <c r="L450" s="17">
        <f t="shared" si="106"/>
        <v>1</v>
      </c>
      <c r="M450" s="17">
        <f t="shared" si="103"/>
        <v>3.8554216867469878E-3</v>
      </c>
      <c r="N450" s="21" t="str">
        <f t="shared" si="104"/>
        <v/>
      </c>
    </row>
    <row r="451" spans="1:14" x14ac:dyDescent="0.2">
      <c r="A451" s="15"/>
      <c r="B451" s="28" t="s">
        <v>417</v>
      </c>
      <c r="C451" s="25"/>
      <c r="D451" s="16"/>
      <c r="E451" s="16">
        <v>1</v>
      </c>
      <c r="F451" s="16">
        <v>0</v>
      </c>
      <c r="G451" s="17" t="str">
        <f t="shared" si="99"/>
        <v/>
      </c>
      <c r="H451" s="17" t="str">
        <f t="shared" si="100"/>
        <v/>
      </c>
      <c r="I451" s="17">
        <f t="shared" si="101"/>
        <v>3.0921459492888067E-4</v>
      </c>
      <c r="J451" s="17" t="str">
        <f t="shared" si="102"/>
        <v/>
      </c>
      <c r="K451" s="17">
        <f t="shared" si="105"/>
        <v>1</v>
      </c>
      <c r="L451" s="17" t="str">
        <f t="shared" si="106"/>
        <v xml:space="preserve"> </v>
      </c>
      <c r="M451" s="17" t="str">
        <f t="shared" si="103"/>
        <v/>
      </c>
      <c r="N451" s="21" t="str">
        <f t="shared" si="104"/>
        <v/>
      </c>
    </row>
    <row r="452" spans="1:14" x14ac:dyDescent="0.2">
      <c r="A452" s="15"/>
      <c r="B452" s="28" t="s">
        <v>418</v>
      </c>
      <c r="C452" s="25"/>
      <c r="D452" s="16"/>
      <c r="E452" s="16"/>
      <c r="F452" s="16"/>
      <c r="G452" s="17" t="str">
        <f t="shared" si="99"/>
        <v/>
      </c>
      <c r="H452" s="17" t="str">
        <f t="shared" si="100"/>
        <v/>
      </c>
      <c r="I452" s="17" t="str">
        <f t="shared" si="101"/>
        <v/>
      </c>
      <c r="J452" s="17" t="str">
        <f t="shared" si="102"/>
        <v/>
      </c>
      <c r="K452" s="17" t="str">
        <f t="shared" si="105"/>
        <v xml:space="preserve"> </v>
      </c>
      <c r="L452" s="17" t="str">
        <f t="shared" si="106"/>
        <v xml:space="preserve"> </v>
      </c>
      <c r="M452" s="17" t="str">
        <f t="shared" si="103"/>
        <v/>
      </c>
      <c r="N452" s="21" t="str">
        <f t="shared" si="104"/>
        <v/>
      </c>
    </row>
    <row r="453" spans="1:14" x14ac:dyDescent="0.2">
      <c r="A453" s="15"/>
      <c r="B453" s="28" t="s">
        <v>419</v>
      </c>
      <c r="C453" s="25"/>
      <c r="D453" s="16"/>
      <c r="E453" s="16"/>
      <c r="F453" s="16"/>
      <c r="G453" s="17" t="str">
        <f t="shared" si="99"/>
        <v/>
      </c>
      <c r="H453" s="17" t="str">
        <f t="shared" si="100"/>
        <v/>
      </c>
      <c r="I453" s="17" t="str">
        <f t="shared" si="101"/>
        <v/>
      </c>
      <c r="J453" s="17" t="str">
        <f t="shared" si="102"/>
        <v/>
      </c>
      <c r="K453" s="17" t="str">
        <f t="shared" si="105"/>
        <v xml:space="preserve"> </v>
      </c>
      <c r="L453" s="17" t="str">
        <f t="shared" si="106"/>
        <v xml:space="preserve"> </v>
      </c>
      <c r="M453" s="17" t="str">
        <f t="shared" si="103"/>
        <v/>
      </c>
      <c r="N453" s="21" t="str">
        <f t="shared" si="104"/>
        <v/>
      </c>
    </row>
    <row r="454" spans="1:14" x14ac:dyDescent="0.2">
      <c r="A454" s="15"/>
      <c r="B454" s="28" t="s">
        <v>420</v>
      </c>
      <c r="C454" s="25">
        <v>8</v>
      </c>
      <c r="D454" s="16">
        <v>0</v>
      </c>
      <c r="E454" s="16">
        <v>6</v>
      </c>
      <c r="F454" s="16">
        <v>0</v>
      </c>
      <c r="G454" s="17">
        <f t="shared" si="99"/>
        <v>3.8554216867469878E-3</v>
      </c>
      <c r="H454" s="17" t="str">
        <f t="shared" si="100"/>
        <v/>
      </c>
      <c r="I454" s="17">
        <f t="shared" si="101"/>
        <v>1.8552875695732839E-3</v>
      </c>
      <c r="J454" s="17" t="str">
        <f t="shared" si="102"/>
        <v/>
      </c>
      <c r="K454" s="17">
        <f t="shared" si="105"/>
        <v>-0.25</v>
      </c>
      <c r="L454" s="17" t="str">
        <f t="shared" si="106"/>
        <v xml:space="preserve"> </v>
      </c>
      <c r="M454" s="17">
        <f t="shared" si="103"/>
        <v>-9.6385542168674694E-4</v>
      </c>
      <c r="N454" s="21" t="str">
        <f t="shared" si="104"/>
        <v/>
      </c>
    </row>
    <row r="455" spans="1:14" x14ac:dyDescent="0.2">
      <c r="A455" s="15"/>
      <c r="B455" s="28" t="s">
        <v>421</v>
      </c>
      <c r="C455" s="25"/>
      <c r="D455" s="16"/>
      <c r="E455" s="16">
        <v>15</v>
      </c>
      <c r="F455" s="16">
        <v>0</v>
      </c>
      <c r="G455" s="17" t="str">
        <f t="shared" si="99"/>
        <v/>
      </c>
      <c r="H455" s="17" t="str">
        <f t="shared" si="100"/>
        <v/>
      </c>
      <c r="I455" s="17">
        <f t="shared" si="101"/>
        <v>4.6382189239332098E-3</v>
      </c>
      <c r="J455" s="17" t="str">
        <f t="shared" si="102"/>
        <v/>
      </c>
      <c r="K455" s="17">
        <f t="shared" si="105"/>
        <v>1</v>
      </c>
      <c r="L455" s="17" t="str">
        <f t="shared" si="106"/>
        <v xml:space="preserve"> </v>
      </c>
      <c r="M455" s="17" t="str">
        <f t="shared" si="103"/>
        <v/>
      </c>
      <c r="N455" s="21" t="str">
        <f t="shared" si="104"/>
        <v/>
      </c>
    </row>
    <row r="456" spans="1:14" x14ac:dyDescent="0.2">
      <c r="A456" s="15"/>
      <c r="B456" s="28" t="s">
        <v>422</v>
      </c>
      <c r="C456" s="25">
        <v>1</v>
      </c>
      <c r="D456" s="16">
        <v>0</v>
      </c>
      <c r="E456" s="16"/>
      <c r="F456" s="16"/>
      <c r="G456" s="17">
        <f t="shared" si="99"/>
        <v>4.8192771084337347E-4</v>
      </c>
      <c r="H456" s="17" t="str">
        <f t="shared" si="100"/>
        <v/>
      </c>
      <c r="I456" s="17" t="str">
        <f t="shared" si="101"/>
        <v/>
      </c>
      <c r="J456" s="17" t="str">
        <f t="shared" si="102"/>
        <v/>
      </c>
      <c r="K456" s="17">
        <f t="shared" si="105"/>
        <v>-1</v>
      </c>
      <c r="L456" s="17" t="str">
        <f t="shared" si="106"/>
        <v xml:space="preserve"> </v>
      </c>
      <c r="M456" s="17">
        <f t="shared" si="103"/>
        <v>-4.8192771084337347E-4</v>
      </c>
      <c r="N456" s="21" t="str">
        <f t="shared" si="104"/>
        <v/>
      </c>
    </row>
    <row r="457" spans="1:14" x14ac:dyDescent="0.2">
      <c r="A457" s="15"/>
      <c r="B457" s="28" t="s">
        <v>423</v>
      </c>
      <c r="C457" s="25"/>
      <c r="D457" s="16"/>
      <c r="E457" s="16"/>
      <c r="F457" s="16"/>
      <c r="G457" s="17" t="str">
        <f t="shared" si="99"/>
        <v/>
      </c>
      <c r="H457" s="17" t="str">
        <f t="shared" si="100"/>
        <v/>
      </c>
      <c r="I457" s="17" t="str">
        <f t="shared" si="101"/>
        <v/>
      </c>
      <c r="J457" s="17" t="str">
        <f t="shared" si="102"/>
        <v/>
      </c>
      <c r="K457" s="17" t="str">
        <f t="shared" si="105"/>
        <v xml:space="preserve"> </v>
      </c>
      <c r="L457" s="17" t="str">
        <f t="shared" si="106"/>
        <v xml:space="preserve"> </v>
      </c>
      <c r="M457" s="17" t="str">
        <f t="shared" si="103"/>
        <v/>
      </c>
      <c r="N457" s="21" t="str">
        <f t="shared" si="104"/>
        <v/>
      </c>
    </row>
    <row r="458" spans="1:14" x14ac:dyDescent="0.2">
      <c r="A458" s="15"/>
      <c r="B458" s="28" t="s">
        <v>424</v>
      </c>
      <c r="C458" s="25"/>
      <c r="D458" s="16"/>
      <c r="E458" s="16">
        <v>2</v>
      </c>
      <c r="F458" s="16">
        <v>1</v>
      </c>
      <c r="G458" s="17" t="str">
        <f t="shared" si="99"/>
        <v/>
      </c>
      <c r="H458" s="17" t="str">
        <f t="shared" si="100"/>
        <v/>
      </c>
      <c r="I458" s="17">
        <f t="shared" si="101"/>
        <v>6.1842918985776133E-4</v>
      </c>
      <c r="J458" s="17">
        <f t="shared" si="102"/>
        <v>4.2105263157894739E-4</v>
      </c>
      <c r="K458" s="17">
        <f t="shared" si="105"/>
        <v>1</v>
      </c>
      <c r="L458" s="17">
        <f t="shared" si="106"/>
        <v>1</v>
      </c>
      <c r="M458" s="17" t="str">
        <f t="shared" si="103"/>
        <v/>
      </c>
      <c r="N458" s="21" t="str">
        <f t="shared" si="104"/>
        <v/>
      </c>
    </row>
    <row r="459" spans="1:14" ht="27" customHeight="1" x14ac:dyDescent="0.2">
      <c r="A459" s="15"/>
      <c r="B459" s="28" t="s">
        <v>425</v>
      </c>
      <c r="C459" s="25"/>
      <c r="D459" s="16"/>
      <c r="E459" s="16">
        <v>2</v>
      </c>
      <c r="F459" s="16">
        <v>3</v>
      </c>
      <c r="G459" s="17" t="str">
        <f t="shared" si="99"/>
        <v/>
      </c>
      <c r="H459" s="17" t="str">
        <f t="shared" si="100"/>
        <v/>
      </c>
      <c r="I459" s="17">
        <f t="shared" si="101"/>
        <v>6.1842918985776133E-4</v>
      </c>
      <c r="J459" s="17">
        <f t="shared" si="102"/>
        <v>1.2631578947368421E-3</v>
      </c>
      <c r="K459" s="17">
        <f t="shared" si="105"/>
        <v>1</v>
      </c>
      <c r="L459" s="17">
        <f t="shared" si="106"/>
        <v>1</v>
      </c>
      <c r="M459" s="17" t="str">
        <f t="shared" si="103"/>
        <v/>
      </c>
      <c r="N459" s="21" t="str">
        <f t="shared" si="104"/>
        <v/>
      </c>
    </row>
    <row r="460" spans="1:14" ht="25.5" x14ac:dyDescent="0.2">
      <c r="A460" s="15"/>
      <c r="B460" s="28" t="s">
        <v>426</v>
      </c>
      <c r="C460" s="25">
        <v>0</v>
      </c>
      <c r="D460" s="16">
        <v>1</v>
      </c>
      <c r="E460" s="16">
        <v>1</v>
      </c>
      <c r="F460" s="16">
        <v>0</v>
      </c>
      <c r="G460" s="17" t="str">
        <f t="shared" si="99"/>
        <v/>
      </c>
      <c r="H460" s="17">
        <f t="shared" si="100"/>
        <v>5.0968399592252807E-4</v>
      </c>
      <c r="I460" s="17">
        <f t="shared" si="101"/>
        <v>3.0921459492888067E-4</v>
      </c>
      <c r="J460" s="17" t="str">
        <f t="shared" si="102"/>
        <v/>
      </c>
      <c r="K460" s="17">
        <f t="shared" si="105"/>
        <v>1</v>
      </c>
      <c r="L460" s="17">
        <f t="shared" si="106"/>
        <v>-1</v>
      </c>
      <c r="M460" s="17" t="str">
        <f t="shared" si="103"/>
        <v/>
      </c>
      <c r="N460" s="21">
        <f t="shared" si="104"/>
        <v>-5.0968399592252807E-4</v>
      </c>
    </row>
    <row r="461" spans="1:14" x14ac:dyDescent="0.2">
      <c r="A461" s="15"/>
      <c r="B461" s="28" t="s">
        <v>427</v>
      </c>
      <c r="C461" s="25"/>
      <c r="D461" s="16"/>
      <c r="E461" s="16">
        <v>0</v>
      </c>
      <c r="F461" s="16">
        <v>2</v>
      </c>
      <c r="G461" s="17" t="str">
        <f t="shared" si="99"/>
        <v/>
      </c>
      <c r="H461" s="17" t="str">
        <f t="shared" si="100"/>
        <v/>
      </c>
      <c r="I461" s="17" t="str">
        <f t="shared" si="101"/>
        <v/>
      </c>
      <c r="J461" s="17">
        <f t="shared" si="102"/>
        <v>8.4210526315789478E-4</v>
      </c>
      <c r="K461" s="17" t="str">
        <f t="shared" si="105"/>
        <v xml:space="preserve"> </v>
      </c>
      <c r="L461" s="17">
        <f t="shared" si="106"/>
        <v>1</v>
      </c>
      <c r="M461" s="17" t="str">
        <f t="shared" si="103"/>
        <v/>
      </c>
      <c r="N461" s="21" t="str">
        <f t="shared" si="104"/>
        <v/>
      </c>
    </row>
    <row r="462" spans="1:14" ht="25.5" x14ac:dyDescent="0.2">
      <c r="A462" s="15"/>
      <c r="B462" s="28" t="s">
        <v>428</v>
      </c>
      <c r="C462" s="25"/>
      <c r="D462" s="16"/>
      <c r="E462" s="16"/>
      <c r="F462" s="16"/>
      <c r="G462" s="17" t="str">
        <f t="shared" si="99"/>
        <v/>
      </c>
      <c r="H462" s="17" t="str">
        <f t="shared" si="100"/>
        <v/>
      </c>
      <c r="I462" s="17" t="str">
        <f t="shared" si="101"/>
        <v/>
      </c>
      <c r="J462" s="17" t="str">
        <f t="shared" si="102"/>
        <v/>
      </c>
      <c r="K462" s="17" t="str">
        <f t="shared" si="105"/>
        <v xml:space="preserve"> </v>
      </c>
      <c r="L462" s="17" t="str">
        <f t="shared" si="106"/>
        <v xml:space="preserve"> </v>
      </c>
      <c r="M462" s="17" t="str">
        <f t="shared" si="103"/>
        <v/>
      </c>
      <c r="N462" s="21" t="str">
        <f t="shared" si="104"/>
        <v/>
      </c>
    </row>
    <row r="463" spans="1:14" ht="25.5" x14ac:dyDescent="0.2">
      <c r="A463" s="15"/>
      <c r="B463" s="28" t="s">
        <v>429</v>
      </c>
      <c r="C463" s="25"/>
      <c r="D463" s="16"/>
      <c r="E463" s="16"/>
      <c r="F463" s="16"/>
      <c r="G463" s="17" t="str">
        <f t="shared" si="99"/>
        <v/>
      </c>
      <c r="H463" s="17" t="str">
        <f t="shared" si="100"/>
        <v/>
      </c>
      <c r="I463" s="17" t="str">
        <f t="shared" si="101"/>
        <v/>
      </c>
      <c r="J463" s="17" t="str">
        <f t="shared" si="102"/>
        <v/>
      </c>
      <c r="K463" s="17" t="str">
        <f t="shared" si="105"/>
        <v xml:space="preserve"> </v>
      </c>
      <c r="L463" s="17" t="str">
        <f t="shared" si="106"/>
        <v xml:space="preserve"> </v>
      </c>
      <c r="M463" s="17" t="str">
        <f t="shared" si="103"/>
        <v/>
      </c>
      <c r="N463" s="21" t="str">
        <f t="shared" si="104"/>
        <v/>
      </c>
    </row>
    <row r="464" spans="1:14" x14ac:dyDescent="0.2">
      <c r="A464" s="15"/>
      <c r="B464" s="28" t="s">
        <v>430</v>
      </c>
      <c r="C464" s="25"/>
      <c r="D464" s="16"/>
      <c r="E464" s="16">
        <v>0</v>
      </c>
      <c r="F464" s="16">
        <v>1</v>
      </c>
      <c r="G464" s="17" t="str">
        <f t="shared" si="99"/>
        <v/>
      </c>
      <c r="H464" s="17" t="str">
        <f t="shared" si="100"/>
        <v/>
      </c>
      <c r="I464" s="17" t="str">
        <f t="shared" si="101"/>
        <v/>
      </c>
      <c r="J464" s="17">
        <f t="shared" si="102"/>
        <v>4.2105263157894739E-4</v>
      </c>
      <c r="K464" s="17" t="str">
        <f t="shared" si="105"/>
        <v xml:space="preserve"> </v>
      </c>
      <c r="L464" s="17">
        <f t="shared" si="106"/>
        <v>1</v>
      </c>
      <c r="M464" s="17" t="str">
        <f t="shared" si="103"/>
        <v/>
      </c>
      <c r="N464" s="21" t="str">
        <f t="shared" si="104"/>
        <v/>
      </c>
    </row>
    <row r="465" spans="1:14" x14ac:dyDescent="0.2">
      <c r="A465" s="15"/>
      <c r="B465" s="28" t="s">
        <v>431</v>
      </c>
      <c r="C465" s="25"/>
      <c r="D465" s="16"/>
      <c r="E465" s="16"/>
      <c r="F465" s="16"/>
      <c r="G465" s="17" t="str">
        <f t="shared" si="99"/>
        <v/>
      </c>
      <c r="H465" s="17" t="str">
        <f t="shared" si="100"/>
        <v/>
      </c>
      <c r="I465" s="17" t="str">
        <f t="shared" si="101"/>
        <v/>
      </c>
      <c r="J465" s="17" t="str">
        <f t="shared" si="102"/>
        <v/>
      </c>
      <c r="K465" s="17" t="str">
        <f t="shared" si="105"/>
        <v xml:space="preserve"> </v>
      </c>
      <c r="L465" s="17" t="str">
        <f t="shared" si="106"/>
        <v xml:space="preserve"> </v>
      </c>
      <c r="M465" s="17" t="str">
        <f t="shared" si="103"/>
        <v/>
      </c>
      <c r="N465" s="21" t="str">
        <f t="shared" si="104"/>
        <v/>
      </c>
    </row>
    <row r="466" spans="1:14" x14ac:dyDescent="0.2">
      <c r="A466" s="15"/>
      <c r="B466" s="28" t="s">
        <v>432</v>
      </c>
      <c r="C466" s="25"/>
      <c r="D466" s="16"/>
      <c r="E466" s="16"/>
      <c r="F466" s="16"/>
      <c r="G466" s="17" t="str">
        <f t="shared" si="99"/>
        <v/>
      </c>
      <c r="H466" s="17" t="str">
        <f t="shared" si="100"/>
        <v/>
      </c>
      <c r="I466" s="17" t="str">
        <f t="shared" si="101"/>
        <v/>
      </c>
      <c r="J466" s="17" t="str">
        <f t="shared" si="102"/>
        <v/>
      </c>
      <c r="K466" s="17" t="str">
        <f t="shared" si="105"/>
        <v xml:space="preserve"> </v>
      </c>
      <c r="L466" s="17" t="str">
        <f t="shared" si="106"/>
        <v xml:space="preserve"> </v>
      </c>
      <c r="M466" s="17" t="str">
        <f t="shared" si="103"/>
        <v/>
      </c>
      <c r="N466" s="21" t="str">
        <f t="shared" si="104"/>
        <v/>
      </c>
    </row>
    <row r="467" spans="1:14" x14ac:dyDescent="0.2">
      <c r="A467" s="15"/>
      <c r="B467" s="28" t="s">
        <v>433</v>
      </c>
      <c r="C467" s="25"/>
      <c r="D467" s="16"/>
      <c r="E467" s="16"/>
      <c r="F467" s="16"/>
      <c r="G467" s="17" t="str">
        <f t="shared" si="99"/>
        <v/>
      </c>
      <c r="H467" s="17" t="str">
        <f t="shared" si="100"/>
        <v/>
      </c>
      <c r="I467" s="17" t="str">
        <f t="shared" si="101"/>
        <v/>
      </c>
      <c r="J467" s="17" t="str">
        <f t="shared" si="102"/>
        <v/>
      </c>
      <c r="K467" s="17" t="str">
        <f t="shared" si="105"/>
        <v xml:space="preserve"> </v>
      </c>
      <c r="L467" s="17" t="str">
        <f t="shared" si="106"/>
        <v xml:space="preserve"> </v>
      </c>
      <c r="M467" s="17" t="str">
        <f t="shared" si="103"/>
        <v/>
      </c>
      <c r="N467" s="21" t="str">
        <f t="shared" si="104"/>
        <v/>
      </c>
    </row>
    <row r="468" spans="1:14" x14ac:dyDescent="0.2">
      <c r="A468" s="15"/>
      <c r="B468" s="28" t="s">
        <v>434</v>
      </c>
      <c r="C468" s="25"/>
      <c r="D468" s="16"/>
      <c r="E468" s="16">
        <v>0</v>
      </c>
      <c r="F468" s="16">
        <v>1</v>
      </c>
      <c r="G468" s="17" t="str">
        <f t="shared" si="99"/>
        <v/>
      </c>
      <c r="H468" s="17" t="str">
        <f t="shared" si="100"/>
        <v/>
      </c>
      <c r="I468" s="17" t="str">
        <f t="shared" si="101"/>
        <v/>
      </c>
      <c r="J468" s="17">
        <f t="shared" si="102"/>
        <v>4.2105263157894739E-4</v>
      </c>
      <c r="K468" s="17" t="str">
        <f t="shared" si="105"/>
        <v xml:space="preserve"> </v>
      </c>
      <c r="L468" s="17">
        <f t="shared" si="106"/>
        <v>1</v>
      </c>
      <c r="M468" s="17" t="str">
        <f t="shared" si="103"/>
        <v/>
      </c>
      <c r="N468" s="21" t="str">
        <f t="shared" si="104"/>
        <v/>
      </c>
    </row>
    <row r="469" spans="1:14" x14ac:dyDescent="0.2">
      <c r="A469" s="15"/>
      <c r="B469" s="28" t="s">
        <v>435</v>
      </c>
      <c r="C469" s="25"/>
      <c r="D469" s="16"/>
      <c r="E469" s="16"/>
      <c r="F469" s="16"/>
      <c r="G469" s="17" t="str">
        <f t="shared" si="99"/>
        <v/>
      </c>
      <c r="H469" s="17" t="str">
        <f t="shared" si="100"/>
        <v/>
      </c>
      <c r="I469" s="17" t="str">
        <f t="shared" si="101"/>
        <v/>
      </c>
      <c r="J469" s="17" t="str">
        <f t="shared" si="102"/>
        <v/>
      </c>
      <c r="K469" s="17" t="str">
        <f t="shared" si="105"/>
        <v xml:space="preserve"> </v>
      </c>
      <c r="L469" s="17" t="str">
        <f t="shared" si="106"/>
        <v xml:space="preserve"> </v>
      </c>
      <c r="M469" s="17" t="str">
        <f t="shared" si="103"/>
        <v/>
      </c>
      <c r="N469" s="21" t="str">
        <f t="shared" si="104"/>
        <v/>
      </c>
    </row>
    <row r="470" spans="1:14" x14ac:dyDescent="0.2">
      <c r="A470" s="15"/>
      <c r="B470" s="28" t="s">
        <v>436</v>
      </c>
      <c r="C470" s="25">
        <v>15</v>
      </c>
      <c r="D470" s="16">
        <v>23</v>
      </c>
      <c r="E470" s="16">
        <v>0</v>
      </c>
      <c r="F470" s="16">
        <v>10</v>
      </c>
      <c r="G470" s="17">
        <f t="shared" si="99"/>
        <v>7.2289156626506026E-3</v>
      </c>
      <c r="H470" s="17">
        <f t="shared" si="100"/>
        <v>1.1722731906218144E-2</v>
      </c>
      <c r="I470" s="17" t="str">
        <f t="shared" si="101"/>
        <v/>
      </c>
      <c r="J470" s="17">
        <f t="shared" si="102"/>
        <v>4.2105263157894736E-3</v>
      </c>
      <c r="K470" s="17">
        <f t="shared" si="105"/>
        <v>-1</v>
      </c>
      <c r="L470" s="17">
        <f t="shared" si="106"/>
        <v>-0.56521739130434778</v>
      </c>
      <c r="M470" s="17">
        <f t="shared" si="103"/>
        <v>-7.2289156626506026E-3</v>
      </c>
      <c r="N470" s="21">
        <f t="shared" si="104"/>
        <v>-6.6258919469928635E-3</v>
      </c>
    </row>
    <row r="471" spans="1:14" x14ac:dyDescent="0.2">
      <c r="A471" s="15"/>
      <c r="B471" s="28" t="s">
        <v>437</v>
      </c>
      <c r="C471" s="25"/>
      <c r="D471" s="16"/>
      <c r="E471" s="16">
        <v>5</v>
      </c>
      <c r="F471" s="16">
        <v>3</v>
      </c>
      <c r="G471" s="17" t="str">
        <f t="shared" si="99"/>
        <v/>
      </c>
      <c r="H471" s="17" t="str">
        <f t="shared" si="100"/>
        <v/>
      </c>
      <c r="I471" s="17">
        <f t="shared" si="101"/>
        <v>1.5460729746444033E-3</v>
      </c>
      <c r="J471" s="17">
        <f t="shared" si="102"/>
        <v>1.2631578947368421E-3</v>
      </c>
      <c r="K471" s="17">
        <f t="shared" si="105"/>
        <v>1</v>
      </c>
      <c r="L471" s="17">
        <f t="shared" si="106"/>
        <v>1</v>
      </c>
      <c r="M471" s="17" t="str">
        <f t="shared" si="103"/>
        <v/>
      </c>
      <c r="N471" s="21" t="str">
        <f t="shared" si="104"/>
        <v/>
      </c>
    </row>
    <row r="472" spans="1:14" x14ac:dyDescent="0.2">
      <c r="A472" s="15"/>
      <c r="B472" s="28" t="s">
        <v>438</v>
      </c>
      <c r="C472" s="25"/>
      <c r="D472" s="16"/>
      <c r="E472" s="16"/>
      <c r="F472" s="16"/>
      <c r="G472" s="17" t="str">
        <f t="shared" si="99"/>
        <v/>
      </c>
      <c r="H472" s="17" t="str">
        <f t="shared" si="100"/>
        <v/>
      </c>
      <c r="I472" s="17" t="str">
        <f t="shared" si="101"/>
        <v/>
      </c>
      <c r="J472" s="17" t="str">
        <f t="shared" si="102"/>
        <v/>
      </c>
      <c r="K472" s="17" t="str">
        <f t="shared" si="105"/>
        <v xml:space="preserve"> </v>
      </c>
      <c r="L472" s="17" t="str">
        <f t="shared" si="106"/>
        <v xml:space="preserve"> </v>
      </c>
      <c r="M472" s="17" t="str">
        <f t="shared" si="103"/>
        <v/>
      </c>
      <c r="N472" s="21" t="str">
        <f t="shared" si="104"/>
        <v/>
      </c>
    </row>
    <row r="473" spans="1:14" x14ac:dyDescent="0.2">
      <c r="A473" s="15"/>
      <c r="B473" s="28" t="s">
        <v>439</v>
      </c>
      <c r="C473" s="25">
        <v>0</v>
      </c>
      <c r="D473" s="16">
        <v>5</v>
      </c>
      <c r="E473" s="16">
        <v>13</v>
      </c>
      <c r="F473" s="16">
        <v>6</v>
      </c>
      <c r="G473" s="17" t="str">
        <f t="shared" si="99"/>
        <v/>
      </c>
      <c r="H473" s="17">
        <f t="shared" si="100"/>
        <v>2.5484199796126403E-3</v>
      </c>
      <c r="I473" s="17">
        <f t="shared" si="101"/>
        <v>4.0197897340754482E-3</v>
      </c>
      <c r="J473" s="17">
        <f t="shared" si="102"/>
        <v>2.5263157894736842E-3</v>
      </c>
      <c r="K473" s="17">
        <f t="shared" si="105"/>
        <v>1</v>
      </c>
      <c r="L473" s="17">
        <f t="shared" si="106"/>
        <v>0.2</v>
      </c>
      <c r="M473" s="17" t="str">
        <f t="shared" si="103"/>
        <v/>
      </c>
      <c r="N473" s="21">
        <f t="shared" si="104"/>
        <v>5.0968399592252807E-4</v>
      </c>
    </row>
    <row r="474" spans="1:14" x14ac:dyDescent="0.2">
      <c r="A474" s="15"/>
      <c r="B474" s="28" t="s">
        <v>440</v>
      </c>
      <c r="C474" s="25"/>
      <c r="D474" s="16"/>
      <c r="E474" s="16"/>
      <c r="F474" s="16"/>
      <c r="G474" s="17" t="str">
        <f t="shared" si="99"/>
        <v/>
      </c>
      <c r="H474" s="17" t="str">
        <f t="shared" si="100"/>
        <v/>
      </c>
      <c r="I474" s="17" t="str">
        <f t="shared" si="101"/>
        <v/>
      </c>
      <c r="J474" s="17" t="str">
        <f t="shared" si="102"/>
        <v/>
      </c>
      <c r="K474" s="17" t="str">
        <f t="shared" si="105"/>
        <v xml:space="preserve"> </v>
      </c>
      <c r="L474" s="17" t="str">
        <f t="shared" si="106"/>
        <v xml:space="preserve"> </v>
      </c>
      <c r="M474" s="17" t="str">
        <f t="shared" si="103"/>
        <v/>
      </c>
      <c r="N474" s="21" t="str">
        <f t="shared" si="104"/>
        <v/>
      </c>
    </row>
    <row r="475" spans="1:14" x14ac:dyDescent="0.2">
      <c r="A475" s="15"/>
      <c r="B475" s="28" t="s">
        <v>441</v>
      </c>
      <c r="C475" s="25"/>
      <c r="D475" s="16"/>
      <c r="E475" s="16"/>
      <c r="F475" s="16"/>
      <c r="G475" s="17" t="str">
        <f t="shared" si="99"/>
        <v/>
      </c>
      <c r="H475" s="17" t="str">
        <f t="shared" si="100"/>
        <v/>
      </c>
      <c r="I475" s="17" t="str">
        <f t="shared" si="101"/>
        <v/>
      </c>
      <c r="J475" s="17" t="str">
        <f t="shared" si="102"/>
        <v/>
      </c>
      <c r="K475" s="17" t="str">
        <f t="shared" si="105"/>
        <v xml:space="preserve"> </v>
      </c>
      <c r="L475" s="17" t="str">
        <f t="shared" si="106"/>
        <v xml:space="preserve"> </v>
      </c>
      <c r="M475" s="17" t="str">
        <f t="shared" si="103"/>
        <v/>
      </c>
      <c r="N475" s="21" t="str">
        <f t="shared" si="104"/>
        <v/>
      </c>
    </row>
    <row r="476" spans="1:14" x14ac:dyDescent="0.2">
      <c r="A476" s="15"/>
      <c r="B476" s="28" t="s">
        <v>442</v>
      </c>
      <c r="C476" s="25"/>
      <c r="D476" s="16"/>
      <c r="E476" s="16"/>
      <c r="F476" s="16"/>
      <c r="G476" s="17" t="str">
        <f t="shared" si="99"/>
        <v/>
      </c>
      <c r="H476" s="17" t="str">
        <f t="shared" si="100"/>
        <v/>
      </c>
      <c r="I476" s="17" t="str">
        <f t="shared" si="101"/>
        <v/>
      </c>
      <c r="J476" s="17" t="str">
        <f t="shared" si="102"/>
        <v/>
      </c>
      <c r="K476" s="17" t="str">
        <f t="shared" si="105"/>
        <v xml:space="preserve"> </v>
      </c>
      <c r="L476" s="17" t="str">
        <f t="shared" si="106"/>
        <v xml:space="preserve"> </v>
      </c>
      <c r="M476" s="17" t="str">
        <f t="shared" si="103"/>
        <v/>
      </c>
      <c r="N476" s="21" t="str">
        <f t="shared" si="104"/>
        <v/>
      </c>
    </row>
    <row r="477" spans="1:14" x14ac:dyDescent="0.2">
      <c r="A477" s="15"/>
      <c r="B477" s="28" t="s">
        <v>443</v>
      </c>
      <c r="C477" s="25"/>
      <c r="D477" s="16"/>
      <c r="E477" s="16"/>
      <c r="F477" s="16"/>
      <c r="G477" s="17" t="str">
        <f t="shared" si="99"/>
        <v/>
      </c>
      <c r="H477" s="17" t="str">
        <f t="shared" si="100"/>
        <v/>
      </c>
      <c r="I477" s="17" t="str">
        <f t="shared" si="101"/>
        <v/>
      </c>
      <c r="J477" s="17" t="str">
        <f t="shared" si="102"/>
        <v/>
      </c>
      <c r="K477" s="17" t="str">
        <f t="shared" si="105"/>
        <v xml:space="preserve"> </v>
      </c>
      <c r="L477" s="17" t="str">
        <f t="shared" si="106"/>
        <v xml:space="preserve"> </v>
      </c>
      <c r="M477" s="17" t="str">
        <f t="shared" si="103"/>
        <v/>
      </c>
      <c r="N477" s="21" t="str">
        <f t="shared" si="104"/>
        <v/>
      </c>
    </row>
    <row r="478" spans="1:14" x14ac:dyDescent="0.2">
      <c r="A478" s="15"/>
      <c r="B478" s="28" t="s">
        <v>444</v>
      </c>
      <c r="C478" s="25">
        <v>1</v>
      </c>
      <c r="D478" s="16">
        <v>1</v>
      </c>
      <c r="E478" s="16">
        <v>1</v>
      </c>
      <c r="F478" s="16">
        <v>3</v>
      </c>
      <c r="G478" s="17">
        <f t="shared" si="99"/>
        <v>4.8192771084337347E-4</v>
      </c>
      <c r="H478" s="17">
        <f t="shared" si="100"/>
        <v>5.0968399592252807E-4</v>
      </c>
      <c r="I478" s="17">
        <f t="shared" si="101"/>
        <v>3.0921459492888067E-4</v>
      </c>
      <c r="J478" s="17">
        <f t="shared" si="102"/>
        <v>1.2631578947368421E-3</v>
      </c>
      <c r="K478" s="17">
        <f t="shared" si="105"/>
        <v>0</v>
      </c>
      <c r="L478" s="17">
        <f t="shared" si="106"/>
        <v>2</v>
      </c>
      <c r="M478" s="17">
        <f t="shared" si="103"/>
        <v>0</v>
      </c>
      <c r="N478" s="21">
        <f t="shared" si="104"/>
        <v>1.0193679918450561E-3</v>
      </c>
    </row>
    <row r="479" spans="1:14" x14ac:dyDescent="0.2">
      <c r="A479" s="15"/>
      <c r="B479" s="28" t="s">
        <v>445</v>
      </c>
      <c r="C479" s="25"/>
      <c r="D479" s="16"/>
      <c r="E479" s="16"/>
      <c r="F479" s="16"/>
      <c r="G479" s="17" t="str">
        <f t="shared" si="99"/>
        <v/>
      </c>
      <c r="H479" s="17" t="str">
        <f t="shared" si="100"/>
        <v/>
      </c>
      <c r="I479" s="17" t="str">
        <f t="shared" si="101"/>
        <v/>
      </c>
      <c r="J479" s="17" t="str">
        <f t="shared" si="102"/>
        <v/>
      </c>
      <c r="K479" s="17" t="str">
        <f t="shared" si="105"/>
        <v xml:space="preserve"> </v>
      </c>
      <c r="L479" s="17" t="str">
        <f t="shared" si="106"/>
        <v xml:space="preserve"> </v>
      </c>
      <c r="M479" s="17" t="str">
        <f t="shared" si="103"/>
        <v/>
      </c>
      <c r="N479" s="21" t="str">
        <f t="shared" si="104"/>
        <v/>
      </c>
    </row>
    <row r="480" spans="1:14" x14ac:dyDescent="0.2">
      <c r="A480" s="15"/>
      <c r="B480" s="28" t="s">
        <v>446</v>
      </c>
      <c r="C480" s="25"/>
      <c r="D480" s="16"/>
      <c r="E480" s="16"/>
      <c r="F480" s="16"/>
      <c r="G480" s="17" t="str">
        <f t="shared" si="99"/>
        <v/>
      </c>
      <c r="H480" s="17" t="str">
        <f t="shared" si="100"/>
        <v/>
      </c>
      <c r="I480" s="17" t="str">
        <f t="shared" si="101"/>
        <v/>
      </c>
      <c r="J480" s="17" t="str">
        <f t="shared" si="102"/>
        <v/>
      </c>
      <c r="K480" s="17" t="str">
        <f t="shared" si="105"/>
        <v xml:space="preserve"> </v>
      </c>
      <c r="L480" s="17" t="str">
        <f t="shared" si="106"/>
        <v xml:space="preserve"> </v>
      </c>
      <c r="M480" s="17" t="str">
        <f t="shared" si="103"/>
        <v/>
      </c>
      <c r="N480" s="21" t="str">
        <f t="shared" si="104"/>
        <v/>
      </c>
    </row>
    <row r="481" spans="1:14" ht="24" customHeight="1" x14ac:dyDescent="0.2">
      <c r="A481" s="15"/>
      <c r="B481" s="28" t="s">
        <v>447</v>
      </c>
      <c r="C481" s="25">
        <v>0</v>
      </c>
      <c r="D481" s="16">
        <v>2</v>
      </c>
      <c r="E481" s="16">
        <v>0</v>
      </c>
      <c r="F481" s="16">
        <v>3</v>
      </c>
      <c r="G481" s="17" t="str">
        <f t="shared" si="99"/>
        <v/>
      </c>
      <c r="H481" s="17">
        <f t="shared" si="100"/>
        <v>1.0193679918450561E-3</v>
      </c>
      <c r="I481" s="17" t="str">
        <f t="shared" si="101"/>
        <v/>
      </c>
      <c r="J481" s="17">
        <f t="shared" si="102"/>
        <v>1.2631578947368421E-3</v>
      </c>
      <c r="K481" s="17" t="str">
        <f t="shared" si="105"/>
        <v xml:space="preserve"> </v>
      </c>
      <c r="L481" s="17">
        <f t="shared" si="106"/>
        <v>0.5</v>
      </c>
      <c r="M481" s="17" t="str">
        <f t="shared" si="103"/>
        <v/>
      </c>
      <c r="N481" s="21">
        <f t="shared" si="104"/>
        <v>5.0968399592252807E-4</v>
      </c>
    </row>
    <row r="482" spans="1:14" x14ac:dyDescent="0.2">
      <c r="A482" s="15"/>
      <c r="B482" s="28" t="s">
        <v>448</v>
      </c>
      <c r="C482" s="25"/>
      <c r="D482" s="16"/>
      <c r="E482" s="16">
        <v>0</v>
      </c>
      <c r="F482" s="16">
        <v>1</v>
      </c>
      <c r="G482" s="17" t="str">
        <f t="shared" si="99"/>
        <v/>
      </c>
      <c r="H482" s="17" t="str">
        <f t="shared" si="100"/>
        <v/>
      </c>
      <c r="I482" s="17" t="str">
        <f t="shared" si="101"/>
        <v/>
      </c>
      <c r="J482" s="17">
        <f t="shared" si="102"/>
        <v>4.2105263157894739E-4</v>
      </c>
      <c r="K482" s="17" t="str">
        <f t="shared" si="105"/>
        <v xml:space="preserve"> </v>
      </c>
      <c r="L482" s="17">
        <f t="shared" si="106"/>
        <v>1</v>
      </c>
      <c r="M482" s="17" t="str">
        <f t="shared" si="103"/>
        <v/>
      </c>
      <c r="N482" s="21" t="str">
        <f t="shared" si="104"/>
        <v/>
      </c>
    </row>
    <row r="483" spans="1:14" x14ac:dyDescent="0.2">
      <c r="A483" s="15"/>
      <c r="B483" s="28" t="s">
        <v>449</v>
      </c>
      <c r="C483" s="25">
        <v>0</v>
      </c>
      <c r="D483" s="16">
        <v>1</v>
      </c>
      <c r="E483" s="16"/>
      <c r="F483" s="16"/>
      <c r="G483" s="17" t="str">
        <f t="shared" si="99"/>
        <v/>
      </c>
      <c r="H483" s="17">
        <f t="shared" si="100"/>
        <v>5.0968399592252807E-4</v>
      </c>
      <c r="I483" s="17" t="str">
        <f t="shared" si="101"/>
        <v/>
      </c>
      <c r="J483" s="17" t="str">
        <f t="shared" si="102"/>
        <v/>
      </c>
      <c r="K483" s="17" t="str">
        <f t="shared" si="105"/>
        <v xml:space="preserve"> </v>
      </c>
      <c r="L483" s="17">
        <f t="shared" si="106"/>
        <v>-1</v>
      </c>
      <c r="M483" s="17" t="str">
        <f t="shared" si="103"/>
        <v/>
      </c>
      <c r="N483" s="21">
        <f t="shared" si="104"/>
        <v>-5.0968399592252807E-4</v>
      </c>
    </row>
    <row r="484" spans="1:14" x14ac:dyDescent="0.2">
      <c r="A484" s="15"/>
      <c r="B484" s="28" t="s">
        <v>450</v>
      </c>
      <c r="C484" s="25"/>
      <c r="D484" s="16"/>
      <c r="E484" s="16">
        <v>1</v>
      </c>
      <c r="F484" s="16">
        <v>6</v>
      </c>
      <c r="G484" s="17" t="str">
        <f t="shared" si="99"/>
        <v/>
      </c>
      <c r="H484" s="17" t="str">
        <f t="shared" si="100"/>
        <v/>
      </c>
      <c r="I484" s="17">
        <f t="shared" si="101"/>
        <v>3.0921459492888067E-4</v>
      </c>
      <c r="J484" s="17">
        <f t="shared" si="102"/>
        <v>2.5263157894736842E-3</v>
      </c>
      <c r="K484" s="17">
        <f t="shared" si="105"/>
        <v>1</v>
      </c>
      <c r="L484" s="17">
        <f t="shared" si="106"/>
        <v>1</v>
      </c>
      <c r="M484" s="17" t="str">
        <f t="shared" si="103"/>
        <v/>
      </c>
      <c r="N484" s="21" t="str">
        <f t="shared" si="104"/>
        <v/>
      </c>
    </row>
    <row r="485" spans="1:14" x14ac:dyDescent="0.2">
      <c r="A485" s="15"/>
      <c r="B485" s="28" t="s">
        <v>451</v>
      </c>
      <c r="C485" s="25">
        <v>0</v>
      </c>
      <c r="D485" s="16">
        <v>11</v>
      </c>
      <c r="E485" s="16">
        <v>0</v>
      </c>
      <c r="F485" s="16">
        <v>1</v>
      </c>
      <c r="G485" s="17" t="str">
        <f t="shared" si="99"/>
        <v/>
      </c>
      <c r="H485" s="17">
        <f t="shared" si="100"/>
        <v>5.6065239551478085E-3</v>
      </c>
      <c r="I485" s="17" t="str">
        <f t="shared" si="101"/>
        <v/>
      </c>
      <c r="J485" s="17">
        <f t="shared" si="102"/>
        <v>4.2105263157894739E-4</v>
      </c>
      <c r="K485" s="17" t="str">
        <f t="shared" si="105"/>
        <v xml:space="preserve"> </v>
      </c>
      <c r="L485" s="17">
        <f t="shared" si="106"/>
        <v>-0.90909090909090906</v>
      </c>
      <c r="M485" s="17" t="str">
        <f t="shared" si="103"/>
        <v/>
      </c>
      <c r="N485" s="21">
        <f t="shared" si="104"/>
        <v>-5.0968399592252805E-3</v>
      </c>
    </row>
    <row r="486" spans="1:14" ht="25.5" x14ac:dyDescent="0.2">
      <c r="A486" s="15"/>
      <c r="B486" s="28" t="s">
        <v>452</v>
      </c>
      <c r="C486" s="25"/>
      <c r="D486" s="16"/>
      <c r="E486" s="16">
        <v>0</v>
      </c>
      <c r="F486" s="16">
        <v>3</v>
      </c>
      <c r="G486" s="17" t="str">
        <f t="shared" si="99"/>
        <v/>
      </c>
      <c r="H486" s="17" t="str">
        <f t="shared" si="100"/>
        <v/>
      </c>
      <c r="I486" s="17" t="str">
        <f t="shared" si="101"/>
        <v/>
      </c>
      <c r="J486" s="17">
        <f t="shared" si="102"/>
        <v>1.2631578947368421E-3</v>
      </c>
      <c r="K486" s="17" t="str">
        <f t="shared" si="105"/>
        <v xml:space="preserve"> </v>
      </c>
      <c r="L486" s="17">
        <f t="shared" si="106"/>
        <v>1</v>
      </c>
      <c r="M486" s="17" t="str">
        <f t="shared" si="103"/>
        <v/>
      </c>
      <c r="N486" s="21" t="str">
        <f t="shared" si="104"/>
        <v/>
      </c>
    </row>
    <row r="487" spans="1:14" ht="25.5" x14ac:dyDescent="0.2">
      <c r="A487" s="15"/>
      <c r="B487" s="28" t="s">
        <v>453</v>
      </c>
      <c r="C487" s="25">
        <v>0</v>
      </c>
      <c r="D487" s="16">
        <v>1</v>
      </c>
      <c r="E487" s="16"/>
      <c r="F487" s="16"/>
      <c r="G487" s="17" t="str">
        <f t="shared" si="99"/>
        <v/>
      </c>
      <c r="H487" s="17">
        <f t="shared" si="100"/>
        <v>5.0968399592252807E-4</v>
      </c>
      <c r="I487" s="17" t="str">
        <f t="shared" si="101"/>
        <v/>
      </c>
      <c r="J487" s="17" t="str">
        <f t="shared" si="102"/>
        <v/>
      </c>
      <c r="K487" s="17" t="str">
        <f t="shared" si="105"/>
        <v xml:space="preserve"> </v>
      </c>
      <c r="L487" s="17">
        <f t="shared" si="106"/>
        <v>-1</v>
      </c>
      <c r="M487" s="17" t="str">
        <f t="shared" si="103"/>
        <v/>
      </c>
      <c r="N487" s="21">
        <f t="shared" si="104"/>
        <v>-5.0968399592252807E-4</v>
      </c>
    </row>
    <row r="488" spans="1:14" ht="25.5" x14ac:dyDescent="0.2">
      <c r="A488" s="15"/>
      <c r="B488" s="28" t="s">
        <v>454</v>
      </c>
      <c r="C488" s="25">
        <v>0</v>
      </c>
      <c r="D488" s="16">
        <v>1</v>
      </c>
      <c r="E488" s="16"/>
      <c r="F488" s="16"/>
      <c r="G488" s="17" t="str">
        <f t="shared" si="99"/>
        <v/>
      </c>
      <c r="H488" s="17">
        <f t="shared" si="100"/>
        <v>5.0968399592252807E-4</v>
      </c>
      <c r="I488" s="17" t="str">
        <f t="shared" si="101"/>
        <v/>
      </c>
      <c r="J488" s="17" t="str">
        <f t="shared" si="102"/>
        <v/>
      </c>
      <c r="K488" s="17" t="str">
        <f t="shared" si="105"/>
        <v xml:space="preserve"> </v>
      </c>
      <c r="L488" s="17">
        <f t="shared" si="106"/>
        <v>-1</v>
      </c>
      <c r="M488" s="17" t="str">
        <f t="shared" si="103"/>
        <v/>
      </c>
      <c r="N488" s="21">
        <f t="shared" si="104"/>
        <v>-5.0968399592252807E-4</v>
      </c>
    </row>
    <row r="489" spans="1:14" x14ac:dyDescent="0.2">
      <c r="A489" s="15"/>
      <c r="B489" s="28" t="s">
        <v>455</v>
      </c>
      <c r="C489" s="25">
        <v>0</v>
      </c>
      <c r="D489" s="16">
        <v>4</v>
      </c>
      <c r="E489" s="16">
        <v>0</v>
      </c>
      <c r="F489" s="16">
        <v>1</v>
      </c>
      <c r="G489" s="17" t="str">
        <f t="shared" si="99"/>
        <v/>
      </c>
      <c r="H489" s="17">
        <f t="shared" si="100"/>
        <v>2.0387359836901123E-3</v>
      </c>
      <c r="I489" s="17" t="str">
        <f t="shared" si="101"/>
        <v/>
      </c>
      <c r="J489" s="17">
        <f t="shared" si="102"/>
        <v>4.2105263157894739E-4</v>
      </c>
      <c r="K489" s="17" t="str">
        <f t="shared" si="105"/>
        <v xml:space="preserve"> </v>
      </c>
      <c r="L489" s="17">
        <f t="shared" si="106"/>
        <v>-0.75</v>
      </c>
      <c r="M489" s="17" t="str">
        <f t="shared" si="103"/>
        <v/>
      </c>
      <c r="N489" s="21">
        <f t="shared" si="104"/>
        <v>-1.5290519877675843E-3</v>
      </c>
    </row>
    <row r="490" spans="1:14" ht="25.5" x14ac:dyDescent="0.2">
      <c r="A490" s="15"/>
      <c r="B490" s="28" t="s">
        <v>456</v>
      </c>
      <c r="C490" s="25"/>
      <c r="D490" s="16"/>
      <c r="E490" s="16"/>
      <c r="F490" s="16"/>
      <c r="G490" s="17" t="str">
        <f t="shared" si="99"/>
        <v/>
      </c>
      <c r="H490" s="17" t="str">
        <f t="shared" si="100"/>
        <v/>
      </c>
      <c r="I490" s="17" t="str">
        <f t="shared" si="101"/>
        <v/>
      </c>
      <c r="J490" s="17" t="str">
        <f t="shared" si="102"/>
        <v/>
      </c>
      <c r="K490" s="17" t="str">
        <f t="shared" si="105"/>
        <v xml:space="preserve"> </v>
      </c>
      <c r="L490" s="17" t="str">
        <f t="shared" si="106"/>
        <v xml:space="preserve"> </v>
      </c>
      <c r="M490" s="17" t="str">
        <f t="shared" si="103"/>
        <v/>
      </c>
      <c r="N490" s="21" t="str">
        <f t="shared" si="104"/>
        <v/>
      </c>
    </row>
    <row r="491" spans="1:14" x14ac:dyDescent="0.2">
      <c r="A491" s="15"/>
      <c r="B491" s="28" t="s">
        <v>457</v>
      </c>
      <c r="C491" s="25"/>
      <c r="D491" s="16"/>
      <c r="E491" s="16"/>
      <c r="F491" s="16"/>
      <c r="G491" s="17" t="str">
        <f t="shared" si="99"/>
        <v/>
      </c>
      <c r="H491" s="17" t="str">
        <f t="shared" si="100"/>
        <v/>
      </c>
      <c r="I491" s="17" t="str">
        <f t="shared" si="101"/>
        <v/>
      </c>
      <c r="J491" s="17" t="str">
        <f t="shared" si="102"/>
        <v/>
      </c>
      <c r="K491" s="17" t="str">
        <f t="shared" si="105"/>
        <v xml:space="preserve"> </v>
      </c>
      <c r="L491" s="17" t="str">
        <f t="shared" si="106"/>
        <v xml:space="preserve"> </v>
      </c>
      <c r="M491" s="17" t="str">
        <f t="shared" si="103"/>
        <v/>
      </c>
      <c r="N491" s="21" t="str">
        <f t="shared" si="104"/>
        <v/>
      </c>
    </row>
    <row r="492" spans="1:14" x14ac:dyDescent="0.2">
      <c r="A492" s="15"/>
      <c r="B492" s="28" t="s">
        <v>458</v>
      </c>
      <c r="C492" s="25"/>
      <c r="D492" s="16"/>
      <c r="E492" s="16"/>
      <c r="F492" s="16"/>
      <c r="G492" s="17" t="str">
        <f t="shared" si="99"/>
        <v/>
      </c>
      <c r="H492" s="17" t="str">
        <f t="shared" si="100"/>
        <v/>
      </c>
      <c r="I492" s="17" t="str">
        <f t="shared" si="101"/>
        <v/>
      </c>
      <c r="J492" s="17" t="str">
        <f t="shared" si="102"/>
        <v/>
      </c>
      <c r="K492" s="17" t="str">
        <f t="shared" si="105"/>
        <v xml:space="preserve"> </v>
      </c>
      <c r="L492" s="17" t="str">
        <f t="shared" si="106"/>
        <v xml:space="preserve"> </v>
      </c>
      <c r="M492" s="17" t="str">
        <f t="shared" si="103"/>
        <v/>
      </c>
      <c r="N492" s="21" t="str">
        <f t="shared" si="104"/>
        <v/>
      </c>
    </row>
    <row r="493" spans="1:14" x14ac:dyDescent="0.2">
      <c r="A493" s="15"/>
      <c r="B493" s="28" t="s">
        <v>459</v>
      </c>
      <c r="C493" s="25">
        <v>0</v>
      </c>
      <c r="D493" s="16">
        <v>1</v>
      </c>
      <c r="E493" s="16">
        <v>1</v>
      </c>
      <c r="F493" s="16">
        <v>14</v>
      </c>
      <c r="G493" s="17" t="str">
        <f t="shared" si="99"/>
        <v/>
      </c>
      <c r="H493" s="17">
        <f t="shared" si="100"/>
        <v>5.0968399592252807E-4</v>
      </c>
      <c r="I493" s="17">
        <f t="shared" si="101"/>
        <v>3.0921459492888067E-4</v>
      </c>
      <c r="J493" s="17">
        <f t="shared" si="102"/>
        <v>5.8947368421052634E-3</v>
      </c>
      <c r="K493" s="17">
        <f t="shared" si="105"/>
        <v>1</v>
      </c>
      <c r="L493" s="17">
        <f t="shared" si="106"/>
        <v>13</v>
      </c>
      <c r="M493" s="17" t="str">
        <f t="shared" si="103"/>
        <v/>
      </c>
      <c r="N493" s="21">
        <f t="shared" si="104"/>
        <v>6.6258919469928653E-3</v>
      </c>
    </row>
    <row r="494" spans="1:14" x14ac:dyDescent="0.2">
      <c r="A494" s="15"/>
      <c r="B494" s="28" t="s">
        <v>460</v>
      </c>
      <c r="C494" s="25"/>
      <c r="D494" s="16"/>
      <c r="E494" s="16"/>
      <c r="F494" s="16"/>
      <c r="G494" s="17" t="str">
        <f t="shared" si="99"/>
        <v/>
      </c>
      <c r="H494" s="17" t="str">
        <f t="shared" si="100"/>
        <v/>
      </c>
      <c r="I494" s="17" t="str">
        <f t="shared" si="101"/>
        <v/>
      </c>
      <c r="J494" s="17" t="str">
        <f t="shared" si="102"/>
        <v/>
      </c>
      <c r="K494" s="17" t="str">
        <f t="shared" si="105"/>
        <v xml:space="preserve"> </v>
      </c>
      <c r="L494" s="17" t="str">
        <f t="shared" si="106"/>
        <v xml:space="preserve"> </v>
      </c>
      <c r="M494" s="17" t="str">
        <f t="shared" si="103"/>
        <v/>
      </c>
      <c r="N494" s="21" t="str">
        <f t="shared" si="104"/>
        <v/>
      </c>
    </row>
    <row r="495" spans="1:14" x14ac:dyDescent="0.2">
      <c r="A495" s="15"/>
      <c r="B495" s="28" t="s">
        <v>461</v>
      </c>
      <c r="C495" s="25"/>
      <c r="D495" s="16"/>
      <c r="E495" s="16">
        <v>0</v>
      </c>
      <c r="F495" s="16">
        <v>1</v>
      </c>
      <c r="G495" s="17" t="str">
        <f t="shared" si="99"/>
        <v/>
      </c>
      <c r="H495" s="17" t="str">
        <f t="shared" si="100"/>
        <v/>
      </c>
      <c r="I495" s="17" t="str">
        <f t="shared" si="101"/>
        <v/>
      </c>
      <c r="J495" s="17">
        <f t="shared" si="102"/>
        <v>4.2105263157894739E-4</v>
      </c>
      <c r="K495" s="17" t="str">
        <f t="shared" si="105"/>
        <v xml:space="preserve"> </v>
      </c>
      <c r="L495" s="17">
        <f t="shared" si="106"/>
        <v>1</v>
      </c>
      <c r="M495" s="17" t="str">
        <f t="shared" si="103"/>
        <v/>
      </c>
      <c r="N495" s="21" t="str">
        <f t="shared" si="104"/>
        <v/>
      </c>
    </row>
    <row r="496" spans="1:14" x14ac:dyDescent="0.2">
      <c r="A496" s="15"/>
      <c r="B496" s="28" t="s">
        <v>462</v>
      </c>
      <c r="C496" s="25"/>
      <c r="D496" s="16"/>
      <c r="E496" s="16"/>
      <c r="F496" s="16"/>
      <c r="G496" s="17" t="str">
        <f t="shared" si="99"/>
        <v/>
      </c>
      <c r="H496" s="17" t="str">
        <f t="shared" si="100"/>
        <v/>
      </c>
      <c r="I496" s="17" t="str">
        <f t="shared" si="101"/>
        <v/>
      </c>
      <c r="J496" s="17" t="str">
        <f t="shared" si="102"/>
        <v/>
      </c>
      <c r="K496" s="17" t="str">
        <f t="shared" si="105"/>
        <v xml:space="preserve"> </v>
      </c>
      <c r="L496" s="17" t="str">
        <f t="shared" si="106"/>
        <v xml:space="preserve"> </v>
      </c>
      <c r="M496" s="17" t="str">
        <f t="shared" si="103"/>
        <v/>
      </c>
      <c r="N496" s="21" t="str">
        <f t="shared" si="104"/>
        <v/>
      </c>
    </row>
    <row r="497" spans="1:14" x14ac:dyDescent="0.2">
      <c r="A497" s="15"/>
      <c r="B497" s="28" t="s">
        <v>463</v>
      </c>
      <c r="C497" s="25">
        <v>0</v>
      </c>
      <c r="D497" s="16">
        <v>1</v>
      </c>
      <c r="E497" s="16">
        <v>0</v>
      </c>
      <c r="F497" s="16">
        <v>4</v>
      </c>
      <c r="G497" s="17" t="str">
        <f t="shared" si="99"/>
        <v/>
      </c>
      <c r="H497" s="17">
        <f t="shared" si="100"/>
        <v>5.0968399592252807E-4</v>
      </c>
      <c r="I497" s="17" t="str">
        <f t="shared" si="101"/>
        <v/>
      </c>
      <c r="J497" s="17">
        <f t="shared" si="102"/>
        <v>1.6842105263157896E-3</v>
      </c>
      <c r="K497" s="17" t="str">
        <f t="shared" si="105"/>
        <v xml:space="preserve"> </v>
      </c>
      <c r="L497" s="17">
        <f t="shared" si="106"/>
        <v>3</v>
      </c>
      <c r="M497" s="17" t="str">
        <f t="shared" si="103"/>
        <v/>
      </c>
      <c r="N497" s="21">
        <f t="shared" si="104"/>
        <v>1.5290519877675843E-3</v>
      </c>
    </row>
    <row r="498" spans="1:14" x14ac:dyDescent="0.2">
      <c r="A498" s="15"/>
      <c r="B498" s="28" t="s">
        <v>464</v>
      </c>
      <c r="C498" s="25"/>
      <c r="D498" s="16"/>
      <c r="E498" s="16"/>
      <c r="F498" s="16"/>
      <c r="G498" s="17" t="str">
        <f t="shared" si="99"/>
        <v/>
      </c>
      <c r="H498" s="17" t="str">
        <f t="shared" si="100"/>
        <v/>
      </c>
      <c r="I498" s="17" t="str">
        <f t="shared" si="101"/>
        <v/>
      </c>
      <c r="J498" s="17" t="str">
        <f t="shared" si="102"/>
        <v/>
      </c>
      <c r="K498" s="17" t="str">
        <f t="shared" si="105"/>
        <v xml:space="preserve"> </v>
      </c>
      <c r="L498" s="17" t="str">
        <f t="shared" si="106"/>
        <v xml:space="preserve"> </v>
      </c>
      <c r="M498" s="17" t="str">
        <f t="shared" si="103"/>
        <v/>
      </c>
      <c r="N498" s="21" t="str">
        <f t="shared" si="104"/>
        <v/>
      </c>
    </row>
    <row r="499" spans="1:14" x14ac:dyDescent="0.2">
      <c r="A499" s="15"/>
      <c r="B499" s="28" t="s">
        <v>465</v>
      </c>
      <c r="C499" s="25">
        <v>0</v>
      </c>
      <c r="D499" s="16">
        <v>30</v>
      </c>
      <c r="E499" s="16">
        <v>0</v>
      </c>
      <c r="F499" s="16">
        <v>15</v>
      </c>
      <c r="G499" s="17" t="str">
        <f t="shared" ref="G499:G562" si="107">+IF(C499=0,"",C499/C$371)</f>
        <v/>
      </c>
      <c r="H499" s="17">
        <f t="shared" ref="H499:H562" si="108">+IF(D499=0,"",D499/D$371)</f>
        <v>1.5290519877675841E-2</v>
      </c>
      <c r="I499" s="17" t="str">
        <f t="shared" ref="I499:I562" si="109">+IF(E499=0,"",E499/E$371)</f>
        <v/>
      </c>
      <c r="J499" s="17">
        <f t="shared" ref="J499:J562" si="110">+IF(F499=0,"",F499/F$371)</f>
        <v>6.3157894736842104E-3</v>
      </c>
      <c r="K499" s="17" t="str">
        <f t="shared" si="105"/>
        <v xml:space="preserve"> </v>
      </c>
      <c r="L499" s="17">
        <f t="shared" si="106"/>
        <v>-0.5</v>
      </c>
      <c r="M499" s="17" t="str">
        <f t="shared" ref="M499:M562" si="111">+IF(OR(AND(G499=""),(K499="")),"",G499*K499)</f>
        <v/>
      </c>
      <c r="N499" s="21">
        <f t="shared" ref="N499:N562" si="112">+IF(OR(AND(H499=""),(L499="")),"",H499*L499)</f>
        <v>-7.6452599388379203E-3</v>
      </c>
    </row>
    <row r="500" spans="1:14" x14ac:dyDescent="0.2">
      <c r="A500" s="15"/>
      <c r="B500" s="28" t="s">
        <v>466</v>
      </c>
      <c r="C500" s="25"/>
      <c r="D500" s="16"/>
      <c r="E500" s="16"/>
      <c r="F500" s="16"/>
      <c r="G500" s="17" t="str">
        <f t="shared" si="107"/>
        <v/>
      </c>
      <c r="H500" s="17" t="str">
        <f t="shared" si="108"/>
        <v/>
      </c>
      <c r="I500" s="17" t="str">
        <f t="shared" si="109"/>
        <v/>
      </c>
      <c r="J500" s="17" t="str">
        <f t="shared" si="110"/>
        <v/>
      </c>
      <c r="K500" s="17" t="str">
        <f t="shared" ref="K500:K563" si="113">+IF(AND(C500=0,E500=0)," ",IF(C500=0,1,IF(E500=0,-1,(E500-C500)/C500)))</f>
        <v xml:space="preserve"> </v>
      </c>
      <c r="L500" s="17" t="str">
        <f t="shared" ref="L500:L563" si="114">+IF(AND(D500=0,F500=0)," ",IF(D500=0,1,IF(F500=0,-1,(F500-D500)/D500)))</f>
        <v xml:space="preserve"> </v>
      </c>
      <c r="M500" s="17" t="str">
        <f t="shared" si="111"/>
        <v/>
      </c>
      <c r="N500" s="21" t="str">
        <f t="shared" si="112"/>
        <v/>
      </c>
    </row>
    <row r="501" spans="1:14" x14ac:dyDescent="0.2">
      <c r="A501" s="15"/>
      <c r="B501" s="28" t="s">
        <v>467</v>
      </c>
      <c r="C501" s="25"/>
      <c r="D501" s="16"/>
      <c r="E501" s="16"/>
      <c r="F501" s="16"/>
      <c r="G501" s="17" t="str">
        <f t="shared" si="107"/>
        <v/>
      </c>
      <c r="H501" s="17" t="str">
        <f t="shared" si="108"/>
        <v/>
      </c>
      <c r="I501" s="17" t="str">
        <f t="shared" si="109"/>
        <v/>
      </c>
      <c r="J501" s="17" t="str">
        <f t="shared" si="110"/>
        <v/>
      </c>
      <c r="K501" s="17" t="str">
        <f t="shared" si="113"/>
        <v xml:space="preserve"> </v>
      </c>
      <c r="L501" s="17" t="str">
        <f t="shared" si="114"/>
        <v xml:space="preserve"> </v>
      </c>
      <c r="M501" s="17" t="str">
        <f t="shared" si="111"/>
        <v/>
      </c>
      <c r="N501" s="21" t="str">
        <f t="shared" si="112"/>
        <v/>
      </c>
    </row>
    <row r="502" spans="1:14" x14ac:dyDescent="0.2">
      <c r="A502" s="15"/>
      <c r="B502" s="28" t="s">
        <v>468</v>
      </c>
      <c r="C502" s="25"/>
      <c r="D502" s="16"/>
      <c r="E502" s="16"/>
      <c r="F502" s="16"/>
      <c r="G502" s="17" t="str">
        <f t="shared" si="107"/>
        <v/>
      </c>
      <c r="H502" s="17" t="str">
        <f t="shared" si="108"/>
        <v/>
      </c>
      <c r="I502" s="17" t="str">
        <f t="shared" si="109"/>
        <v/>
      </c>
      <c r="J502" s="17" t="str">
        <f t="shared" si="110"/>
        <v/>
      </c>
      <c r="K502" s="17" t="str">
        <f t="shared" si="113"/>
        <v xml:space="preserve"> </v>
      </c>
      <c r="L502" s="17" t="str">
        <f t="shared" si="114"/>
        <v xml:space="preserve"> </v>
      </c>
      <c r="M502" s="17" t="str">
        <f t="shared" si="111"/>
        <v/>
      </c>
      <c r="N502" s="21" t="str">
        <f t="shared" si="112"/>
        <v/>
      </c>
    </row>
    <row r="503" spans="1:14" x14ac:dyDescent="0.2">
      <c r="A503" s="15"/>
      <c r="B503" s="28" t="s">
        <v>469</v>
      </c>
      <c r="C503" s="25"/>
      <c r="D503" s="16"/>
      <c r="E503" s="16">
        <v>0</v>
      </c>
      <c r="F503" s="16">
        <v>1</v>
      </c>
      <c r="G503" s="17" t="str">
        <f t="shared" si="107"/>
        <v/>
      </c>
      <c r="H503" s="17" t="str">
        <f t="shared" si="108"/>
        <v/>
      </c>
      <c r="I503" s="17" t="str">
        <f t="shared" si="109"/>
        <v/>
      </c>
      <c r="J503" s="17">
        <f t="shared" si="110"/>
        <v>4.2105263157894739E-4</v>
      </c>
      <c r="K503" s="17" t="str">
        <f t="shared" si="113"/>
        <v xml:space="preserve"> </v>
      </c>
      <c r="L503" s="17">
        <f t="shared" si="114"/>
        <v>1</v>
      </c>
      <c r="M503" s="17" t="str">
        <f t="shared" si="111"/>
        <v/>
      </c>
      <c r="N503" s="21" t="str">
        <f t="shared" si="112"/>
        <v/>
      </c>
    </row>
    <row r="504" spans="1:14" x14ac:dyDescent="0.2">
      <c r="A504" s="15"/>
      <c r="B504" s="28" t="s">
        <v>470</v>
      </c>
      <c r="C504" s="25"/>
      <c r="D504" s="16"/>
      <c r="E504" s="16">
        <v>0</v>
      </c>
      <c r="F504" s="16">
        <v>1</v>
      </c>
      <c r="G504" s="17" t="str">
        <f t="shared" si="107"/>
        <v/>
      </c>
      <c r="H504" s="17" t="str">
        <f t="shared" si="108"/>
        <v/>
      </c>
      <c r="I504" s="17" t="str">
        <f t="shared" si="109"/>
        <v/>
      </c>
      <c r="J504" s="17">
        <f t="shared" si="110"/>
        <v>4.2105263157894739E-4</v>
      </c>
      <c r="K504" s="17" t="str">
        <f t="shared" si="113"/>
        <v xml:space="preserve"> </v>
      </c>
      <c r="L504" s="17">
        <f t="shared" si="114"/>
        <v>1</v>
      </c>
      <c r="M504" s="17" t="str">
        <f t="shared" si="111"/>
        <v/>
      </c>
      <c r="N504" s="21" t="str">
        <f t="shared" si="112"/>
        <v/>
      </c>
    </row>
    <row r="505" spans="1:14" x14ac:dyDescent="0.2">
      <c r="A505" s="15"/>
      <c r="B505" s="28" t="s">
        <v>471</v>
      </c>
      <c r="C505" s="25"/>
      <c r="D505" s="16"/>
      <c r="E505" s="16"/>
      <c r="F505" s="16"/>
      <c r="G505" s="17" t="str">
        <f t="shared" si="107"/>
        <v/>
      </c>
      <c r="H505" s="17" t="str">
        <f t="shared" si="108"/>
        <v/>
      </c>
      <c r="I505" s="17" t="str">
        <f t="shared" si="109"/>
        <v/>
      </c>
      <c r="J505" s="17" t="str">
        <f t="shared" si="110"/>
        <v/>
      </c>
      <c r="K505" s="17" t="str">
        <f t="shared" si="113"/>
        <v xml:space="preserve"> </v>
      </c>
      <c r="L505" s="17" t="str">
        <f t="shared" si="114"/>
        <v xml:space="preserve"> </v>
      </c>
      <c r="M505" s="17" t="str">
        <f t="shared" si="111"/>
        <v/>
      </c>
      <c r="N505" s="21" t="str">
        <f t="shared" si="112"/>
        <v/>
      </c>
    </row>
    <row r="506" spans="1:14" x14ac:dyDescent="0.2">
      <c r="A506" s="15"/>
      <c r="B506" s="28" t="s">
        <v>472</v>
      </c>
      <c r="C506" s="25"/>
      <c r="D506" s="16"/>
      <c r="E506" s="16"/>
      <c r="F506" s="16"/>
      <c r="G506" s="17" t="str">
        <f t="shared" si="107"/>
        <v/>
      </c>
      <c r="H506" s="17" t="str">
        <f t="shared" si="108"/>
        <v/>
      </c>
      <c r="I506" s="17" t="str">
        <f t="shared" si="109"/>
        <v/>
      </c>
      <c r="J506" s="17" t="str">
        <f t="shared" si="110"/>
        <v/>
      </c>
      <c r="K506" s="17" t="str">
        <f t="shared" si="113"/>
        <v xml:space="preserve"> </v>
      </c>
      <c r="L506" s="17" t="str">
        <f t="shared" si="114"/>
        <v xml:space="preserve"> </v>
      </c>
      <c r="M506" s="17" t="str">
        <f t="shared" si="111"/>
        <v/>
      </c>
      <c r="N506" s="21" t="str">
        <f t="shared" si="112"/>
        <v/>
      </c>
    </row>
    <row r="507" spans="1:14" x14ac:dyDescent="0.2">
      <c r="A507" s="15"/>
      <c r="B507" s="28" t="s">
        <v>473</v>
      </c>
      <c r="C507" s="25">
        <v>1</v>
      </c>
      <c r="D507" s="16">
        <v>9</v>
      </c>
      <c r="E507" s="16">
        <v>2</v>
      </c>
      <c r="F507" s="16">
        <v>14</v>
      </c>
      <c r="G507" s="17">
        <f t="shared" si="107"/>
        <v>4.8192771084337347E-4</v>
      </c>
      <c r="H507" s="17">
        <f t="shared" si="108"/>
        <v>4.5871559633027525E-3</v>
      </c>
      <c r="I507" s="17">
        <f t="shared" si="109"/>
        <v>6.1842918985776133E-4</v>
      </c>
      <c r="J507" s="17">
        <f t="shared" si="110"/>
        <v>5.8947368421052634E-3</v>
      </c>
      <c r="K507" s="17">
        <f t="shared" si="113"/>
        <v>1</v>
      </c>
      <c r="L507" s="17">
        <f t="shared" si="114"/>
        <v>0.55555555555555558</v>
      </c>
      <c r="M507" s="17">
        <f t="shared" si="111"/>
        <v>4.8192771084337347E-4</v>
      </c>
      <c r="N507" s="21">
        <f t="shared" si="112"/>
        <v>2.5484199796126403E-3</v>
      </c>
    </row>
    <row r="508" spans="1:14" ht="25.5" x14ac:dyDescent="0.2">
      <c r="A508" s="15"/>
      <c r="B508" s="28" t="s">
        <v>474</v>
      </c>
      <c r="C508" s="25"/>
      <c r="D508" s="16"/>
      <c r="E508" s="16"/>
      <c r="F508" s="16"/>
      <c r="G508" s="17" t="str">
        <f t="shared" si="107"/>
        <v/>
      </c>
      <c r="H508" s="17" t="str">
        <f t="shared" si="108"/>
        <v/>
      </c>
      <c r="I508" s="17" t="str">
        <f t="shared" si="109"/>
        <v/>
      </c>
      <c r="J508" s="17" t="str">
        <f t="shared" si="110"/>
        <v/>
      </c>
      <c r="K508" s="17" t="str">
        <f t="shared" si="113"/>
        <v xml:space="preserve"> </v>
      </c>
      <c r="L508" s="17" t="str">
        <f t="shared" si="114"/>
        <v xml:space="preserve"> </v>
      </c>
      <c r="M508" s="17" t="str">
        <f t="shared" si="111"/>
        <v/>
      </c>
      <c r="N508" s="21" t="str">
        <f t="shared" si="112"/>
        <v/>
      </c>
    </row>
    <row r="509" spans="1:14" x14ac:dyDescent="0.2">
      <c r="A509" s="15"/>
      <c r="B509" s="28" t="s">
        <v>475</v>
      </c>
      <c r="C509" s="25"/>
      <c r="D509" s="16"/>
      <c r="E509" s="16">
        <v>0</v>
      </c>
      <c r="F509" s="16">
        <v>1</v>
      </c>
      <c r="G509" s="17" t="str">
        <f t="shared" si="107"/>
        <v/>
      </c>
      <c r="H509" s="17" t="str">
        <f t="shared" si="108"/>
        <v/>
      </c>
      <c r="I509" s="17" t="str">
        <f t="shared" si="109"/>
        <v/>
      </c>
      <c r="J509" s="17">
        <f t="shared" si="110"/>
        <v>4.2105263157894739E-4</v>
      </c>
      <c r="K509" s="17" t="str">
        <f t="shared" si="113"/>
        <v xml:space="preserve"> </v>
      </c>
      <c r="L509" s="17">
        <f t="shared" si="114"/>
        <v>1</v>
      </c>
      <c r="M509" s="17" t="str">
        <f t="shared" si="111"/>
        <v/>
      </c>
      <c r="N509" s="21" t="str">
        <f t="shared" si="112"/>
        <v/>
      </c>
    </row>
    <row r="510" spans="1:14" x14ac:dyDescent="0.2">
      <c r="A510" s="15"/>
      <c r="B510" s="28" t="s">
        <v>476</v>
      </c>
      <c r="C510" s="25"/>
      <c r="D510" s="16"/>
      <c r="E510" s="16">
        <v>0</v>
      </c>
      <c r="F510" s="16">
        <v>1</v>
      </c>
      <c r="G510" s="17" t="str">
        <f t="shared" si="107"/>
        <v/>
      </c>
      <c r="H510" s="17" t="str">
        <f t="shared" si="108"/>
        <v/>
      </c>
      <c r="I510" s="17" t="str">
        <f t="shared" si="109"/>
        <v/>
      </c>
      <c r="J510" s="17">
        <f t="shared" si="110"/>
        <v>4.2105263157894739E-4</v>
      </c>
      <c r="K510" s="17" t="str">
        <f t="shared" si="113"/>
        <v xml:space="preserve"> </v>
      </c>
      <c r="L510" s="17">
        <f t="shared" si="114"/>
        <v>1</v>
      </c>
      <c r="M510" s="17" t="str">
        <f t="shared" si="111"/>
        <v/>
      </c>
      <c r="N510" s="21" t="str">
        <f t="shared" si="112"/>
        <v/>
      </c>
    </row>
    <row r="511" spans="1:14" x14ac:dyDescent="0.2">
      <c r="A511" s="15"/>
      <c r="B511" s="28" t="s">
        <v>477</v>
      </c>
      <c r="C511" s="25"/>
      <c r="D511" s="16"/>
      <c r="E511" s="16"/>
      <c r="F511" s="16"/>
      <c r="G511" s="17" t="str">
        <f t="shared" si="107"/>
        <v/>
      </c>
      <c r="H511" s="17" t="str">
        <f t="shared" si="108"/>
        <v/>
      </c>
      <c r="I511" s="17" t="str">
        <f t="shared" si="109"/>
        <v/>
      </c>
      <c r="J511" s="17" t="str">
        <f t="shared" si="110"/>
        <v/>
      </c>
      <c r="K511" s="17" t="str">
        <f t="shared" si="113"/>
        <v xml:space="preserve"> </v>
      </c>
      <c r="L511" s="17" t="str">
        <f t="shared" si="114"/>
        <v xml:space="preserve"> </v>
      </c>
      <c r="M511" s="17" t="str">
        <f t="shared" si="111"/>
        <v/>
      </c>
      <c r="N511" s="21" t="str">
        <f t="shared" si="112"/>
        <v/>
      </c>
    </row>
    <row r="512" spans="1:14" x14ac:dyDescent="0.2">
      <c r="A512" s="15"/>
      <c r="B512" s="28" t="s">
        <v>478</v>
      </c>
      <c r="C512" s="25">
        <v>0</v>
      </c>
      <c r="D512" s="16">
        <v>7</v>
      </c>
      <c r="E512" s="16">
        <v>0</v>
      </c>
      <c r="F512" s="16">
        <v>4</v>
      </c>
      <c r="G512" s="17" t="str">
        <f t="shared" si="107"/>
        <v/>
      </c>
      <c r="H512" s="17">
        <f t="shared" si="108"/>
        <v>3.5677879714576962E-3</v>
      </c>
      <c r="I512" s="17" t="str">
        <f t="shared" si="109"/>
        <v/>
      </c>
      <c r="J512" s="17">
        <f t="shared" si="110"/>
        <v>1.6842105263157896E-3</v>
      </c>
      <c r="K512" s="17" t="str">
        <f t="shared" si="113"/>
        <v xml:space="preserve"> </v>
      </c>
      <c r="L512" s="17">
        <f t="shared" si="114"/>
        <v>-0.42857142857142855</v>
      </c>
      <c r="M512" s="17" t="str">
        <f t="shared" si="111"/>
        <v/>
      </c>
      <c r="N512" s="21">
        <f t="shared" si="112"/>
        <v>-1.5290519877675839E-3</v>
      </c>
    </row>
    <row r="513" spans="1:14" x14ac:dyDescent="0.2">
      <c r="A513" s="15"/>
      <c r="B513" s="28" t="s">
        <v>479</v>
      </c>
      <c r="C513" s="25"/>
      <c r="D513" s="16"/>
      <c r="E513" s="16"/>
      <c r="F513" s="16"/>
      <c r="G513" s="17" t="str">
        <f t="shared" si="107"/>
        <v/>
      </c>
      <c r="H513" s="17" t="str">
        <f t="shared" si="108"/>
        <v/>
      </c>
      <c r="I513" s="17" t="str">
        <f t="shared" si="109"/>
        <v/>
      </c>
      <c r="J513" s="17" t="str">
        <f t="shared" si="110"/>
        <v/>
      </c>
      <c r="K513" s="17" t="str">
        <f t="shared" si="113"/>
        <v xml:space="preserve"> </v>
      </c>
      <c r="L513" s="17" t="str">
        <f t="shared" si="114"/>
        <v xml:space="preserve"> </v>
      </c>
      <c r="M513" s="17" t="str">
        <f t="shared" si="111"/>
        <v/>
      </c>
      <c r="N513" s="21" t="str">
        <f t="shared" si="112"/>
        <v/>
      </c>
    </row>
    <row r="514" spans="1:14" x14ac:dyDescent="0.2">
      <c r="A514" s="15"/>
      <c r="B514" s="28" t="s">
        <v>480</v>
      </c>
      <c r="C514" s="25"/>
      <c r="D514" s="16"/>
      <c r="E514" s="16">
        <v>3</v>
      </c>
      <c r="F514" s="16">
        <v>5</v>
      </c>
      <c r="G514" s="17" t="str">
        <f t="shared" si="107"/>
        <v/>
      </c>
      <c r="H514" s="17" t="str">
        <f t="shared" si="108"/>
        <v/>
      </c>
      <c r="I514" s="17">
        <f t="shared" si="109"/>
        <v>9.2764378478664194E-4</v>
      </c>
      <c r="J514" s="17">
        <f t="shared" si="110"/>
        <v>2.1052631578947368E-3</v>
      </c>
      <c r="K514" s="17">
        <f t="shared" si="113"/>
        <v>1</v>
      </c>
      <c r="L514" s="17">
        <f t="shared" si="114"/>
        <v>1</v>
      </c>
      <c r="M514" s="17" t="str">
        <f t="shared" si="111"/>
        <v/>
      </c>
      <c r="N514" s="21" t="str">
        <f t="shared" si="112"/>
        <v/>
      </c>
    </row>
    <row r="515" spans="1:14" x14ac:dyDescent="0.2">
      <c r="A515" s="15"/>
      <c r="B515" s="28" t="s">
        <v>481</v>
      </c>
      <c r="C515" s="25">
        <v>0</v>
      </c>
      <c r="D515" s="16">
        <v>2</v>
      </c>
      <c r="E515" s="16">
        <v>0</v>
      </c>
      <c r="F515" s="16">
        <v>1</v>
      </c>
      <c r="G515" s="17" t="str">
        <f t="shared" si="107"/>
        <v/>
      </c>
      <c r="H515" s="17">
        <f t="shared" si="108"/>
        <v>1.0193679918450561E-3</v>
      </c>
      <c r="I515" s="17" t="str">
        <f t="shared" si="109"/>
        <v/>
      </c>
      <c r="J515" s="17">
        <f t="shared" si="110"/>
        <v>4.2105263157894739E-4</v>
      </c>
      <c r="K515" s="17" t="str">
        <f t="shared" si="113"/>
        <v xml:space="preserve"> </v>
      </c>
      <c r="L515" s="17">
        <f t="shared" si="114"/>
        <v>-0.5</v>
      </c>
      <c r="M515" s="17" t="str">
        <f t="shared" si="111"/>
        <v/>
      </c>
      <c r="N515" s="21">
        <f t="shared" si="112"/>
        <v>-5.0968399592252807E-4</v>
      </c>
    </row>
    <row r="516" spans="1:14" x14ac:dyDescent="0.2">
      <c r="A516" s="15"/>
      <c r="B516" s="28" t="s">
        <v>482</v>
      </c>
      <c r="C516" s="25"/>
      <c r="D516" s="16"/>
      <c r="E516" s="16">
        <v>0</v>
      </c>
      <c r="F516" s="16">
        <v>1</v>
      </c>
      <c r="G516" s="17" t="str">
        <f t="shared" si="107"/>
        <v/>
      </c>
      <c r="H516" s="17" t="str">
        <f t="shared" si="108"/>
        <v/>
      </c>
      <c r="I516" s="17" t="str">
        <f t="shared" si="109"/>
        <v/>
      </c>
      <c r="J516" s="17">
        <f t="shared" si="110"/>
        <v>4.2105263157894739E-4</v>
      </c>
      <c r="K516" s="17" t="str">
        <f t="shared" si="113"/>
        <v xml:space="preserve"> </v>
      </c>
      <c r="L516" s="17">
        <f t="shared" si="114"/>
        <v>1</v>
      </c>
      <c r="M516" s="17" t="str">
        <f t="shared" si="111"/>
        <v/>
      </c>
      <c r="N516" s="21" t="str">
        <f t="shared" si="112"/>
        <v/>
      </c>
    </row>
    <row r="517" spans="1:14" x14ac:dyDescent="0.2">
      <c r="A517" s="15"/>
      <c r="B517" s="28" t="s">
        <v>483</v>
      </c>
      <c r="C517" s="25">
        <v>0</v>
      </c>
      <c r="D517" s="16">
        <v>2</v>
      </c>
      <c r="E517" s="16"/>
      <c r="F517" s="16"/>
      <c r="G517" s="17" t="str">
        <f t="shared" si="107"/>
        <v/>
      </c>
      <c r="H517" s="17">
        <f t="shared" si="108"/>
        <v>1.0193679918450561E-3</v>
      </c>
      <c r="I517" s="17" t="str">
        <f t="shared" si="109"/>
        <v/>
      </c>
      <c r="J517" s="17" t="str">
        <f t="shared" si="110"/>
        <v/>
      </c>
      <c r="K517" s="17" t="str">
        <f t="shared" si="113"/>
        <v xml:space="preserve"> </v>
      </c>
      <c r="L517" s="17">
        <f t="shared" si="114"/>
        <v>-1</v>
      </c>
      <c r="M517" s="17" t="str">
        <f t="shared" si="111"/>
        <v/>
      </c>
      <c r="N517" s="21">
        <f t="shared" si="112"/>
        <v>-1.0193679918450561E-3</v>
      </c>
    </row>
    <row r="518" spans="1:14" x14ac:dyDescent="0.2">
      <c r="A518" s="15"/>
      <c r="B518" s="28" t="s">
        <v>484</v>
      </c>
      <c r="C518" s="25">
        <v>5</v>
      </c>
      <c r="D518" s="16">
        <v>7</v>
      </c>
      <c r="E518" s="16">
        <v>0</v>
      </c>
      <c r="F518" s="16">
        <v>3</v>
      </c>
      <c r="G518" s="17">
        <f t="shared" si="107"/>
        <v>2.4096385542168677E-3</v>
      </c>
      <c r="H518" s="17">
        <f t="shared" si="108"/>
        <v>3.5677879714576962E-3</v>
      </c>
      <c r="I518" s="17" t="str">
        <f t="shared" si="109"/>
        <v/>
      </c>
      <c r="J518" s="17">
        <f t="shared" si="110"/>
        <v>1.2631578947368421E-3</v>
      </c>
      <c r="K518" s="17">
        <f t="shared" si="113"/>
        <v>-1</v>
      </c>
      <c r="L518" s="17">
        <f t="shared" si="114"/>
        <v>-0.5714285714285714</v>
      </c>
      <c r="M518" s="17">
        <f t="shared" si="111"/>
        <v>-2.4096385542168677E-3</v>
      </c>
      <c r="N518" s="21">
        <f t="shared" si="112"/>
        <v>-2.0387359836901119E-3</v>
      </c>
    </row>
    <row r="519" spans="1:14" ht="22.5" customHeight="1" x14ac:dyDescent="0.2">
      <c r="A519" s="15"/>
      <c r="B519" s="28" t="s">
        <v>485</v>
      </c>
      <c r="C519" s="25"/>
      <c r="D519" s="16"/>
      <c r="E519" s="16"/>
      <c r="F519" s="16"/>
      <c r="G519" s="17" t="str">
        <f t="shared" si="107"/>
        <v/>
      </c>
      <c r="H519" s="17" t="str">
        <f t="shared" si="108"/>
        <v/>
      </c>
      <c r="I519" s="17" t="str">
        <f t="shared" si="109"/>
        <v/>
      </c>
      <c r="J519" s="17" t="str">
        <f t="shared" si="110"/>
        <v/>
      </c>
      <c r="K519" s="17" t="str">
        <f t="shared" si="113"/>
        <v xml:space="preserve"> </v>
      </c>
      <c r="L519" s="17" t="str">
        <f t="shared" si="114"/>
        <v xml:space="preserve"> </v>
      </c>
      <c r="M519" s="17" t="str">
        <f t="shared" si="111"/>
        <v/>
      </c>
      <c r="N519" s="21" t="str">
        <f t="shared" si="112"/>
        <v/>
      </c>
    </row>
    <row r="520" spans="1:14" ht="25.5" x14ac:dyDescent="0.2">
      <c r="A520" s="15"/>
      <c r="B520" s="28" t="s">
        <v>486</v>
      </c>
      <c r="C520" s="25"/>
      <c r="D520" s="16"/>
      <c r="E520" s="16">
        <v>0</v>
      </c>
      <c r="F520" s="16">
        <v>2</v>
      </c>
      <c r="G520" s="17" t="str">
        <f t="shared" si="107"/>
        <v/>
      </c>
      <c r="H520" s="17" t="str">
        <f t="shared" si="108"/>
        <v/>
      </c>
      <c r="I520" s="17" t="str">
        <f t="shared" si="109"/>
        <v/>
      </c>
      <c r="J520" s="17">
        <f t="shared" si="110"/>
        <v>8.4210526315789478E-4</v>
      </c>
      <c r="K520" s="17" t="str">
        <f t="shared" si="113"/>
        <v xml:space="preserve"> </v>
      </c>
      <c r="L520" s="17">
        <f t="shared" si="114"/>
        <v>1</v>
      </c>
      <c r="M520" s="17" t="str">
        <f t="shared" si="111"/>
        <v/>
      </c>
      <c r="N520" s="21" t="str">
        <f t="shared" si="112"/>
        <v/>
      </c>
    </row>
    <row r="521" spans="1:14" x14ac:dyDescent="0.2">
      <c r="A521" s="15"/>
      <c r="B521" s="28" t="s">
        <v>487</v>
      </c>
      <c r="C521" s="25"/>
      <c r="D521" s="16"/>
      <c r="E521" s="16"/>
      <c r="F521" s="16"/>
      <c r="G521" s="17" t="str">
        <f t="shared" si="107"/>
        <v/>
      </c>
      <c r="H521" s="17" t="str">
        <f t="shared" si="108"/>
        <v/>
      </c>
      <c r="I521" s="17" t="str">
        <f t="shared" si="109"/>
        <v/>
      </c>
      <c r="J521" s="17" t="str">
        <f t="shared" si="110"/>
        <v/>
      </c>
      <c r="K521" s="17" t="str">
        <f t="shared" si="113"/>
        <v xml:space="preserve"> </v>
      </c>
      <c r="L521" s="17" t="str">
        <f t="shared" si="114"/>
        <v xml:space="preserve"> </v>
      </c>
      <c r="M521" s="17" t="str">
        <f t="shared" si="111"/>
        <v/>
      </c>
      <c r="N521" s="21" t="str">
        <f t="shared" si="112"/>
        <v/>
      </c>
    </row>
    <row r="522" spans="1:14" ht="25.5" x14ac:dyDescent="0.2">
      <c r="A522" s="15"/>
      <c r="B522" s="28" t="s">
        <v>488</v>
      </c>
      <c r="C522" s="25"/>
      <c r="D522" s="16"/>
      <c r="E522" s="16"/>
      <c r="F522" s="16"/>
      <c r="G522" s="17" t="str">
        <f t="shared" si="107"/>
        <v/>
      </c>
      <c r="H522" s="17" t="str">
        <f t="shared" si="108"/>
        <v/>
      </c>
      <c r="I522" s="17" t="str">
        <f t="shared" si="109"/>
        <v/>
      </c>
      <c r="J522" s="17" t="str">
        <f t="shared" si="110"/>
        <v/>
      </c>
      <c r="K522" s="17" t="str">
        <f t="shared" si="113"/>
        <v xml:space="preserve"> </v>
      </c>
      <c r="L522" s="17" t="str">
        <f t="shared" si="114"/>
        <v xml:space="preserve"> </v>
      </c>
      <c r="M522" s="17" t="str">
        <f t="shared" si="111"/>
        <v/>
      </c>
      <c r="N522" s="21" t="str">
        <f t="shared" si="112"/>
        <v/>
      </c>
    </row>
    <row r="523" spans="1:14" x14ac:dyDescent="0.2">
      <c r="A523" s="15"/>
      <c r="B523" s="28" t="s">
        <v>489</v>
      </c>
      <c r="C523" s="25"/>
      <c r="D523" s="16"/>
      <c r="E523" s="16"/>
      <c r="F523" s="16"/>
      <c r="G523" s="17" t="str">
        <f t="shared" si="107"/>
        <v/>
      </c>
      <c r="H523" s="17" t="str">
        <f t="shared" si="108"/>
        <v/>
      </c>
      <c r="I523" s="17" t="str">
        <f t="shared" si="109"/>
        <v/>
      </c>
      <c r="J523" s="17" t="str">
        <f t="shared" si="110"/>
        <v/>
      </c>
      <c r="K523" s="17" t="str">
        <f t="shared" si="113"/>
        <v xml:space="preserve"> </v>
      </c>
      <c r="L523" s="17" t="str">
        <f t="shared" si="114"/>
        <v xml:space="preserve"> </v>
      </c>
      <c r="M523" s="17" t="str">
        <f t="shared" si="111"/>
        <v/>
      </c>
      <c r="N523" s="21" t="str">
        <f t="shared" si="112"/>
        <v/>
      </c>
    </row>
    <row r="524" spans="1:14" ht="25.5" x14ac:dyDescent="0.2">
      <c r="A524" s="15"/>
      <c r="B524" s="28" t="s">
        <v>490</v>
      </c>
      <c r="C524" s="25"/>
      <c r="D524" s="16"/>
      <c r="E524" s="16"/>
      <c r="F524" s="16"/>
      <c r="G524" s="17" t="str">
        <f t="shared" si="107"/>
        <v/>
      </c>
      <c r="H524" s="17" t="str">
        <f t="shared" si="108"/>
        <v/>
      </c>
      <c r="I524" s="17" t="str">
        <f t="shared" si="109"/>
        <v/>
      </c>
      <c r="J524" s="17" t="str">
        <f t="shared" si="110"/>
        <v/>
      </c>
      <c r="K524" s="17" t="str">
        <f t="shared" si="113"/>
        <v xml:space="preserve"> </v>
      </c>
      <c r="L524" s="17" t="str">
        <f t="shared" si="114"/>
        <v xml:space="preserve"> </v>
      </c>
      <c r="M524" s="17" t="str">
        <f t="shared" si="111"/>
        <v/>
      </c>
      <c r="N524" s="21" t="str">
        <f t="shared" si="112"/>
        <v/>
      </c>
    </row>
    <row r="525" spans="1:14" x14ac:dyDescent="0.2">
      <c r="A525" s="15"/>
      <c r="B525" s="28" t="s">
        <v>491</v>
      </c>
      <c r="C525" s="25"/>
      <c r="D525" s="16"/>
      <c r="E525" s="16">
        <v>0</v>
      </c>
      <c r="F525" s="16">
        <v>1</v>
      </c>
      <c r="G525" s="17" t="str">
        <f t="shared" si="107"/>
        <v/>
      </c>
      <c r="H525" s="17" t="str">
        <f t="shared" si="108"/>
        <v/>
      </c>
      <c r="I525" s="17" t="str">
        <f t="shared" si="109"/>
        <v/>
      </c>
      <c r="J525" s="17">
        <f t="shared" si="110"/>
        <v>4.2105263157894739E-4</v>
      </c>
      <c r="K525" s="17" t="str">
        <f t="shared" si="113"/>
        <v xml:space="preserve"> </v>
      </c>
      <c r="L525" s="17">
        <f t="shared" si="114"/>
        <v>1</v>
      </c>
      <c r="M525" s="17" t="str">
        <f t="shared" si="111"/>
        <v/>
      </c>
      <c r="N525" s="21" t="str">
        <f t="shared" si="112"/>
        <v/>
      </c>
    </row>
    <row r="526" spans="1:14" ht="25.5" x14ac:dyDescent="0.2">
      <c r="A526" s="15"/>
      <c r="B526" s="28" t="s">
        <v>492</v>
      </c>
      <c r="C526" s="25"/>
      <c r="D526" s="16"/>
      <c r="E526" s="16">
        <v>0</v>
      </c>
      <c r="F526" s="16">
        <v>1</v>
      </c>
      <c r="G526" s="17" t="str">
        <f t="shared" si="107"/>
        <v/>
      </c>
      <c r="H526" s="17" t="str">
        <f t="shared" si="108"/>
        <v/>
      </c>
      <c r="I526" s="17" t="str">
        <f t="shared" si="109"/>
        <v/>
      </c>
      <c r="J526" s="17">
        <f t="shared" si="110"/>
        <v>4.2105263157894739E-4</v>
      </c>
      <c r="K526" s="17" t="str">
        <f t="shared" si="113"/>
        <v xml:space="preserve"> </v>
      </c>
      <c r="L526" s="17">
        <f t="shared" si="114"/>
        <v>1</v>
      </c>
      <c r="M526" s="17" t="str">
        <f t="shared" si="111"/>
        <v/>
      </c>
      <c r="N526" s="21" t="str">
        <f t="shared" si="112"/>
        <v/>
      </c>
    </row>
    <row r="527" spans="1:14" ht="25.5" x14ac:dyDescent="0.2">
      <c r="A527" s="15"/>
      <c r="B527" s="28" t="s">
        <v>493</v>
      </c>
      <c r="C527" s="25"/>
      <c r="D527" s="16"/>
      <c r="E527" s="16"/>
      <c r="F527" s="16"/>
      <c r="G527" s="17" t="str">
        <f t="shared" si="107"/>
        <v/>
      </c>
      <c r="H527" s="17" t="str">
        <f t="shared" si="108"/>
        <v/>
      </c>
      <c r="I527" s="17" t="str">
        <f t="shared" si="109"/>
        <v/>
      </c>
      <c r="J527" s="17" t="str">
        <f t="shared" si="110"/>
        <v/>
      </c>
      <c r="K527" s="17" t="str">
        <f t="shared" si="113"/>
        <v xml:space="preserve"> </v>
      </c>
      <c r="L527" s="17" t="str">
        <f t="shared" si="114"/>
        <v xml:space="preserve"> </v>
      </c>
      <c r="M527" s="17" t="str">
        <f t="shared" si="111"/>
        <v/>
      </c>
      <c r="N527" s="21" t="str">
        <f t="shared" si="112"/>
        <v/>
      </c>
    </row>
    <row r="528" spans="1:14" x14ac:dyDescent="0.2">
      <c r="A528" s="15"/>
      <c r="B528" s="28" t="s">
        <v>494</v>
      </c>
      <c r="C528" s="25"/>
      <c r="D528" s="16"/>
      <c r="E528" s="16">
        <v>1</v>
      </c>
      <c r="F528" s="16">
        <v>0</v>
      </c>
      <c r="G528" s="17" t="str">
        <f t="shared" si="107"/>
        <v/>
      </c>
      <c r="H528" s="17" t="str">
        <f t="shared" si="108"/>
        <v/>
      </c>
      <c r="I528" s="17">
        <f t="shared" si="109"/>
        <v>3.0921459492888067E-4</v>
      </c>
      <c r="J528" s="17" t="str">
        <f t="shared" si="110"/>
        <v/>
      </c>
      <c r="K528" s="17">
        <f t="shared" si="113"/>
        <v>1</v>
      </c>
      <c r="L528" s="17" t="str">
        <f t="shared" si="114"/>
        <v xml:space="preserve"> </v>
      </c>
      <c r="M528" s="17" t="str">
        <f t="shared" si="111"/>
        <v/>
      </c>
      <c r="N528" s="21" t="str">
        <f t="shared" si="112"/>
        <v/>
      </c>
    </row>
    <row r="529" spans="1:14" x14ac:dyDescent="0.2">
      <c r="A529" s="15"/>
      <c r="B529" s="28" t="s">
        <v>495</v>
      </c>
      <c r="C529" s="25">
        <v>0</v>
      </c>
      <c r="D529" s="16">
        <v>2</v>
      </c>
      <c r="E529" s="16">
        <v>0</v>
      </c>
      <c r="F529" s="16">
        <v>2</v>
      </c>
      <c r="G529" s="17" t="str">
        <f t="shared" si="107"/>
        <v/>
      </c>
      <c r="H529" s="17">
        <f t="shared" si="108"/>
        <v>1.0193679918450561E-3</v>
      </c>
      <c r="I529" s="17" t="str">
        <f t="shared" si="109"/>
        <v/>
      </c>
      <c r="J529" s="17">
        <f t="shared" si="110"/>
        <v>8.4210526315789478E-4</v>
      </c>
      <c r="K529" s="17" t="str">
        <f t="shared" si="113"/>
        <v xml:space="preserve"> </v>
      </c>
      <c r="L529" s="17">
        <f t="shared" si="114"/>
        <v>0</v>
      </c>
      <c r="M529" s="17" t="str">
        <f t="shared" si="111"/>
        <v/>
      </c>
      <c r="N529" s="21">
        <f t="shared" si="112"/>
        <v>0</v>
      </c>
    </row>
    <row r="530" spans="1:14" ht="25.5" x14ac:dyDescent="0.2">
      <c r="A530" s="15"/>
      <c r="B530" s="28" t="s">
        <v>496</v>
      </c>
      <c r="C530" s="25"/>
      <c r="D530" s="16"/>
      <c r="E530" s="16"/>
      <c r="F530" s="16"/>
      <c r="G530" s="17" t="str">
        <f t="shared" si="107"/>
        <v/>
      </c>
      <c r="H530" s="17" t="str">
        <f t="shared" si="108"/>
        <v/>
      </c>
      <c r="I530" s="17" t="str">
        <f t="shared" si="109"/>
        <v/>
      </c>
      <c r="J530" s="17" t="str">
        <f t="shared" si="110"/>
        <v/>
      </c>
      <c r="K530" s="17" t="str">
        <f t="shared" si="113"/>
        <v xml:space="preserve"> </v>
      </c>
      <c r="L530" s="17" t="str">
        <f t="shared" si="114"/>
        <v xml:space="preserve"> </v>
      </c>
      <c r="M530" s="17" t="str">
        <f t="shared" si="111"/>
        <v/>
      </c>
      <c r="N530" s="21" t="str">
        <f t="shared" si="112"/>
        <v/>
      </c>
    </row>
    <row r="531" spans="1:14" ht="25.5" x14ac:dyDescent="0.2">
      <c r="A531" s="15"/>
      <c r="B531" s="28" t="s">
        <v>497</v>
      </c>
      <c r="C531" s="25"/>
      <c r="D531" s="16"/>
      <c r="E531" s="16"/>
      <c r="F531" s="16"/>
      <c r="G531" s="17" t="str">
        <f t="shared" si="107"/>
        <v/>
      </c>
      <c r="H531" s="17" t="str">
        <f t="shared" si="108"/>
        <v/>
      </c>
      <c r="I531" s="17" t="str">
        <f t="shared" si="109"/>
        <v/>
      </c>
      <c r="J531" s="17" t="str">
        <f t="shared" si="110"/>
        <v/>
      </c>
      <c r="K531" s="17" t="str">
        <f t="shared" si="113"/>
        <v xml:space="preserve"> </v>
      </c>
      <c r="L531" s="17" t="str">
        <f t="shared" si="114"/>
        <v xml:space="preserve"> </v>
      </c>
      <c r="M531" s="17" t="str">
        <f t="shared" si="111"/>
        <v/>
      </c>
      <c r="N531" s="21" t="str">
        <f t="shared" si="112"/>
        <v/>
      </c>
    </row>
    <row r="532" spans="1:14" ht="23.25" customHeight="1" x14ac:dyDescent="0.2">
      <c r="A532" s="15"/>
      <c r="B532" s="28" t="s">
        <v>498</v>
      </c>
      <c r="C532" s="25"/>
      <c r="D532" s="16"/>
      <c r="E532" s="16"/>
      <c r="F532" s="16"/>
      <c r="G532" s="17" t="str">
        <f t="shared" si="107"/>
        <v/>
      </c>
      <c r="H532" s="17" t="str">
        <f t="shared" si="108"/>
        <v/>
      </c>
      <c r="I532" s="17" t="str">
        <f t="shared" si="109"/>
        <v/>
      </c>
      <c r="J532" s="17" t="str">
        <f t="shared" si="110"/>
        <v/>
      </c>
      <c r="K532" s="17" t="str">
        <f t="shared" si="113"/>
        <v xml:space="preserve"> </v>
      </c>
      <c r="L532" s="17" t="str">
        <f t="shared" si="114"/>
        <v xml:space="preserve"> </v>
      </c>
      <c r="M532" s="17" t="str">
        <f t="shared" si="111"/>
        <v/>
      </c>
      <c r="N532" s="21" t="str">
        <f t="shared" si="112"/>
        <v/>
      </c>
    </row>
    <row r="533" spans="1:14" ht="25.5" x14ac:dyDescent="0.2">
      <c r="A533" s="15"/>
      <c r="B533" s="28" t="s">
        <v>499</v>
      </c>
      <c r="C533" s="25"/>
      <c r="D533" s="16"/>
      <c r="E533" s="16"/>
      <c r="F533" s="16"/>
      <c r="G533" s="17" t="str">
        <f t="shared" si="107"/>
        <v/>
      </c>
      <c r="H533" s="17" t="str">
        <f t="shared" si="108"/>
        <v/>
      </c>
      <c r="I533" s="17" t="str">
        <f t="shared" si="109"/>
        <v/>
      </c>
      <c r="J533" s="17" t="str">
        <f t="shared" si="110"/>
        <v/>
      </c>
      <c r="K533" s="17" t="str">
        <f t="shared" si="113"/>
        <v xml:space="preserve"> </v>
      </c>
      <c r="L533" s="17" t="str">
        <f t="shared" si="114"/>
        <v xml:space="preserve"> </v>
      </c>
      <c r="M533" s="17" t="str">
        <f t="shared" si="111"/>
        <v/>
      </c>
      <c r="N533" s="21" t="str">
        <f t="shared" si="112"/>
        <v/>
      </c>
    </row>
    <row r="534" spans="1:14" ht="25.5" x14ac:dyDescent="0.2">
      <c r="A534" s="15"/>
      <c r="B534" s="28" t="s">
        <v>500</v>
      </c>
      <c r="C534" s="25"/>
      <c r="D534" s="16"/>
      <c r="E534" s="16"/>
      <c r="F534" s="16"/>
      <c r="G534" s="17" t="str">
        <f t="shared" si="107"/>
        <v/>
      </c>
      <c r="H534" s="17" t="str">
        <f t="shared" si="108"/>
        <v/>
      </c>
      <c r="I534" s="17" t="str">
        <f t="shared" si="109"/>
        <v/>
      </c>
      <c r="J534" s="17" t="str">
        <f t="shared" si="110"/>
        <v/>
      </c>
      <c r="K534" s="17" t="str">
        <f t="shared" si="113"/>
        <v xml:space="preserve"> </v>
      </c>
      <c r="L534" s="17" t="str">
        <f t="shared" si="114"/>
        <v xml:space="preserve"> </v>
      </c>
      <c r="M534" s="17" t="str">
        <f t="shared" si="111"/>
        <v/>
      </c>
      <c r="N534" s="21" t="str">
        <f t="shared" si="112"/>
        <v/>
      </c>
    </row>
    <row r="535" spans="1:14" ht="25.5" x14ac:dyDescent="0.2">
      <c r="A535" s="15"/>
      <c r="B535" s="28" t="s">
        <v>501</v>
      </c>
      <c r="C535" s="25"/>
      <c r="D535" s="16"/>
      <c r="E535" s="16"/>
      <c r="F535" s="16"/>
      <c r="G535" s="17" t="str">
        <f t="shared" si="107"/>
        <v/>
      </c>
      <c r="H535" s="17" t="str">
        <f t="shared" si="108"/>
        <v/>
      </c>
      <c r="I535" s="17" t="str">
        <f t="shared" si="109"/>
        <v/>
      </c>
      <c r="J535" s="17" t="str">
        <f t="shared" si="110"/>
        <v/>
      </c>
      <c r="K535" s="17" t="str">
        <f t="shared" si="113"/>
        <v xml:space="preserve"> </v>
      </c>
      <c r="L535" s="17" t="str">
        <f t="shared" si="114"/>
        <v xml:space="preserve"> </v>
      </c>
      <c r="M535" s="17" t="str">
        <f t="shared" si="111"/>
        <v/>
      </c>
      <c r="N535" s="21" t="str">
        <f t="shared" si="112"/>
        <v/>
      </c>
    </row>
    <row r="536" spans="1:14" x14ac:dyDescent="0.2">
      <c r="A536" s="15"/>
      <c r="B536" s="28" t="s">
        <v>502</v>
      </c>
      <c r="C536" s="25"/>
      <c r="D536" s="16"/>
      <c r="E536" s="16"/>
      <c r="F536" s="16"/>
      <c r="G536" s="17" t="str">
        <f t="shared" si="107"/>
        <v/>
      </c>
      <c r="H536" s="17" t="str">
        <f t="shared" si="108"/>
        <v/>
      </c>
      <c r="I536" s="17" t="str">
        <f t="shared" si="109"/>
        <v/>
      </c>
      <c r="J536" s="17" t="str">
        <f t="shared" si="110"/>
        <v/>
      </c>
      <c r="K536" s="17" t="str">
        <f t="shared" si="113"/>
        <v xml:space="preserve"> </v>
      </c>
      <c r="L536" s="17" t="str">
        <f t="shared" si="114"/>
        <v xml:space="preserve"> </v>
      </c>
      <c r="M536" s="17" t="str">
        <f t="shared" si="111"/>
        <v/>
      </c>
      <c r="N536" s="21" t="str">
        <f t="shared" si="112"/>
        <v/>
      </c>
    </row>
    <row r="537" spans="1:14" ht="25.5" x14ac:dyDescent="0.2">
      <c r="A537" s="15"/>
      <c r="B537" s="28" t="s">
        <v>503</v>
      </c>
      <c r="C537" s="25"/>
      <c r="D537" s="16"/>
      <c r="E537" s="16">
        <v>0</v>
      </c>
      <c r="F537" s="16">
        <v>2</v>
      </c>
      <c r="G537" s="17" t="str">
        <f t="shared" si="107"/>
        <v/>
      </c>
      <c r="H537" s="17" t="str">
        <f t="shared" si="108"/>
        <v/>
      </c>
      <c r="I537" s="17" t="str">
        <f t="shared" si="109"/>
        <v/>
      </c>
      <c r="J537" s="17">
        <f t="shared" si="110"/>
        <v>8.4210526315789478E-4</v>
      </c>
      <c r="K537" s="17" t="str">
        <f t="shared" si="113"/>
        <v xml:space="preserve"> </v>
      </c>
      <c r="L537" s="17">
        <f t="shared" si="114"/>
        <v>1</v>
      </c>
      <c r="M537" s="17" t="str">
        <f t="shared" si="111"/>
        <v/>
      </c>
      <c r="N537" s="21" t="str">
        <f t="shared" si="112"/>
        <v/>
      </c>
    </row>
    <row r="538" spans="1:14" x14ac:dyDescent="0.2">
      <c r="A538" s="15"/>
      <c r="B538" s="28" t="s">
        <v>504</v>
      </c>
      <c r="C538" s="25">
        <v>1</v>
      </c>
      <c r="D538" s="16">
        <v>0</v>
      </c>
      <c r="E538" s="16"/>
      <c r="F538" s="16"/>
      <c r="G538" s="17">
        <f t="shared" si="107"/>
        <v>4.8192771084337347E-4</v>
      </c>
      <c r="H538" s="17" t="str">
        <f t="shared" si="108"/>
        <v/>
      </c>
      <c r="I538" s="17" t="str">
        <f t="shared" si="109"/>
        <v/>
      </c>
      <c r="J538" s="17" t="str">
        <f t="shared" si="110"/>
        <v/>
      </c>
      <c r="K538" s="17">
        <f t="shared" si="113"/>
        <v>-1</v>
      </c>
      <c r="L538" s="17" t="str">
        <f t="shared" si="114"/>
        <v xml:space="preserve"> </v>
      </c>
      <c r="M538" s="17">
        <f t="shared" si="111"/>
        <v>-4.8192771084337347E-4</v>
      </c>
      <c r="N538" s="21" t="str">
        <f t="shared" si="112"/>
        <v/>
      </c>
    </row>
    <row r="539" spans="1:14" x14ac:dyDescent="0.2">
      <c r="A539" s="15"/>
      <c r="B539" s="28" t="s">
        <v>505</v>
      </c>
      <c r="C539" s="25">
        <v>2</v>
      </c>
      <c r="D539" s="16">
        <v>0</v>
      </c>
      <c r="E539" s="16">
        <v>12</v>
      </c>
      <c r="F539" s="16">
        <v>1</v>
      </c>
      <c r="G539" s="17">
        <f t="shared" si="107"/>
        <v>9.6385542168674694E-4</v>
      </c>
      <c r="H539" s="17" t="str">
        <f t="shared" si="108"/>
        <v/>
      </c>
      <c r="I539" s="17">
        <f t="shared" si="109"/>
        <v>3.7105751391465678E-3</v>
      </c>
      <c r="J539" s="17">
        <f t="shared" si="110"/>
        <v>4.2105263157894739E-4</v>
      </c>
      <c r="K539" s="17">
        <f t="shared" si="113"/>
        <v>5</v>
      </c>
      <c r="L539" s="17">
        <f t="shared" si="114"/>
        <v>1</v>
      </c>
      <c r="M539" s="17">
        <f t="shared" si="111"/>
        <v>4.8192771084337345E-3</v>
      </c>
      <c r="N539" s="21" t="str">
        <f t="shared" si="112"/>
        <v/>
      </c>
    </row>
    <row r="540" spans="1:14" x14ac:dyDescent="0.2">
      <c r="A540" s="15"/>
      <c r="B540" s="28" t="s">
        <v>506</v>
      </c>
      <c r="C540" s="25">
        <v>17</v>
      </c>
      <c r="D540" s="16">
        <v>2</v>
      </c>
      <c r="E540" s="16">
        <v>7</v>
      </c>
      <c r="F540" s="16">
        <v>3</v>
      </c>
      <c r="G540" s="17">
        <f t="shared" si="107"/>
        <v>8.1927710843373493E-3</v>
      </c>
      <c r="H540" s="17">
        <f t="shared" si="108"/>
        <v>1.0193679918450561E-3</v>
      </c>
      <c r="I540" s="17">
        <f t="shared" si="109"/>
        <v>2.1645021645021645E-3</v>
      </c>
      <c r="J540" s="17">
        <f t="shared" si="110"/>
        <v>1.2631578947368421E-3</v>
      </c>
      <c r="K540" s="17">
        <f t="shared" si="113"/>
        <v>-0.58823529411764708</v>
      </c>
      <c r="L540" s="17">
        <f t="shared" si="114"/>
        <v>0.5</v>
      </c>
      <c r="M540" s="17">
        <f t="shared" si="111"/>
        <v>-4.8192771084337354E-3</v>
      </c>
      <c r="N540" s="21">
        <f t="shared" si="112"/>
        <v>5.0968399592252807E-4</v>
      </c>
    </row>
    <row r="541" spans="1:14" ht="38.25" x14ac:dyDescent="0.2">
      <c r="A541" s="15"/>
      <c r="B541" s="28" t="s">
        <v>507</v>
      </c>
      <c r="C541" s="25">
        <v>1</v>
      </c>
      <c r="D541" s="16">
        <v>0</v>
      </c>
      <c r="E541" s="16"/>
      <c r="F541" s="16"/>
      <c r="G541" s="17">
        <f t="shared" si="107"/>
        <v>4.8192771084337347E-4</v>
      </c>
      <c r="H541" s="17" t="str">
        <f t="shared" si="108"/>
        <v/>
      </c>
      <c r="I541" s="17" t="str">
        <f t="shared" si="109"/>
        <v/>
      </c>
      <c r="J541" s="17" t="str">
        <f t="shared" si="110"/>
        <v/>
      </c>
      <c r="K541" s="17">
        <f t="shared" si="113"/>
        <v>-1</v>
      </c>
      <c r="L541" s="17" t="str">
        <f t="shared" si="114"/>
        <v xml:space="preserve"> </v>
      </c>
      <c r="M541" s="17">
        <f t="shared" si="111"/>
        <v>-4.8192771084337347E-4</v>
      </c>
      <c r="N541" s="21" t="str">
        <f t="shared" si="112"/>
        <v/>
      </c>
    </row>
    <row r="542" spans="1:14" x14ac:dyDescent="0.2">
      <c r="A542" s="15"/>
      <c r="B542" s="28" t="s">
        <v>508</v>
      </c>
      <c r="C542" s="25"/>
      <c r="D542" s="16"/>
      <c r="E542" s="16">
        <v>0</v>
      </c>
      <c r="F542" s="16">
        <v>1</v>
      </c>
      <c r="G542" s="17" t="str">
        <f t="shared" si="107"/>
        <v/>
      </c>
      <c r="H542" s="17" t="str">
        <f t="shared" si="108"/>
        <v/>
      </c>
      <c r="I542" s="17" t="str">
        <f t="shared" si="109"/>
        <v/>
      </c>
      <c r="J542" s="17">
        <f t="shared" si="110"/>
        <v>4.2105263157894739E-4</v>
      </c>
      <c r="K542" s="17" t="str">
        <f t="shared" si="113"/>
        <v xml:space="preserve"> </v>
      </c>
      <c r="L542" s="17">
        <f t="shared" si="114"/>
        <v>1</v>
      </c>
      <c r="M542" s="17" t="str">
        <f t="shared" si="111"/>
        <v/>
      </c>
      <c r="N542" s="21" t="str">
        <f t="shared" si="112"/>
        <v/>
      </c>
    </row>
    <row r="543" spans="1:14" ht="25.5" x14ac:dyDescent="0.2">
      <c r="A543" s="15"/>
      <c r="B543" s="28" t="s">
        <v>509</v>
      </c>
      <c r="C543" s="25">
        <v>2</v>
      </c>
      <c r="D543" s="16">
        <v>2</v>
      </c>
      <c r="E543" s="16"/>
      <c r="F543" s="16"/>
      <c r="G543" s="17">
        <f t="shared" si="107"/>
        <v>9.6385542168674694E-4</v>
      </c>
      <c r="H543" s="17">
        <f t="shared" si="108"/>
        <v>1.0193679918450561E-3</v>
      </c>
      <c r="I543" s="17" t="str">
        <f t="shared" si="109"/>
        <v/>
      </c>
      <c r="J543" s="17" t="str">
        <f t="shared" si="110"/>
        <v/>
      </c>
      <c r="K543" s="17">
        <f t="shared" si="113"/>
        <v>-1</v>
      </c>
      <c r="L543" s="17">
        <f t="shared" si="114"/>
        <v>-1</v>
      </c>
      <c r="M543" s="17">
        <f t="shared" si="111"/>
        <v>-9.6385542168674694E-4</v>
      </c>
      <c r="N543" s="21">
        <f t="shared" si="112"/>
        <v>-1.0193679918450561E-3</v>
      </c>
    </row>
    <row r="544" spans="1:14" ht="25.5" x14ac:dyDescent="0.2">
      <c r="A544" s="15"/>
      <c r="B544" s="28" t="s">
        <v>510</v>
      </c>
      <c r="C544" s="25"/>
      <c r="D544" s="16"/>
      <c r="E544" s="16">
        <v>5</v>
      </c>
      <c r="F544" s="16">
        <v>2</v>
      </c>
      <c r="G544" s="17" t="str">
        <f t="shared" si="107"/>
        <v/>
      </c>
      <c r="H544" s="17" t="str">
        <f t="shared" si="108"/>
        <v/>
      </c>
      <c r="I544" s="17">
        <f t="shared" si="109"/>
        <v>1.5460729746444033E-3</v>
      </c>
      <c r="J544" s="17">
        <f t="shared" si="110"/>
        <v>8.4210526315789478E-4</v>
      </c>
      <c r="K544" s="17">
        <f t="shared" si="113"/>
        <v>1</v>
      </c>
      <c r="L544" s="17">
        <f t="shared" si="114"/>
        <v>1</v>
      </c>
      <c r="M544" s="17" t="str">
        <f t="shared" si="111"/>
        <v/>
      </c>
      <c r="N544" s="21" t="str">
        <f t="shared" si="112"/>
        <v/>
      </c>
    </row>
    <row r="545" spans="1:14" x14ac:dyDescent="0.2">
      <c r="A545" s="15"/>
      <c r="B545" s="28" t="s">
        <v>511</v>
      </c>
      <c r="C545" s="25">
        <v>0</v>
      </c>
      <c r="D545" s="16">
        <v>4</v>
      </c>
      <c r="E545" s="16"/>
      <c r="F545" s="16"/>
      <c r="G545" s="17" t="str">
        <f t="shared" si="107"/>
        <v/>
      </c>
      <c r="H545" s="17">
        <f t="shared" si="108"/>
        <v>2.0387359836901123E-3</v>
      </c>
      <c r="I545" s="17" t="str">
        <f t="shared" si="109"/>
        <v/>
      </c>
      <c r="J545" s="17" t="str">
        <f t="shared" si="110"/>
        <v/>
      </c>
      <c r="K545" s="17" t="str">
        <f t="shared" si="113"/>
        <v xml:space="preserve"> </v>
      </c>
      <c r="L545" s="17">
        <f t="shared" si="114"/>
        <v>-1</v>
      </c>
      <c r="M545" s="17" t="str">
        <f t="shared" si="111"/>
        <v/>
      </c>
      <c r="N545" s="21">
        <f t="shared" si="112"/>
        <v>-2.0387359836901123E-3</v>
      </c>
    </row>
    <row r="546" spans="1:14" ht="25.5" x14ac:dyDescent="0.2">
      <c r="A546" s="15"/>
      <c r="B546" s="28" t="s">
        <v>512</v>
      </c>
      <c r="C546" s="25">
        <v>0</v>
      </c>
      <c r="D546" s="16">
        <v>2</v>
      </c>
      <c r="E546" s="16">
        <v>1</v>
      </c>
      <c r="F546" s="16">
        <v>1</v>
      </c>
      <c r="G546" s="17" t="str">
        <f t="shared" si="107"/>
        <v/>
      </c>
      <c r="H546" s="17">
        <f t="shared" si="108"/>
        <v>1.0193679918450561E-3</v>
      </c>
      <c r="I546" s="17">
        <f t="shared" si="109"/>
        <v>3.0921459492888067E-4</v>
      </c>
      <c r="J546" s="17">
        <f t="shared" si="110"/>
        <v>4.2105263157894739E-4</v>
      </c>
      <c r="K546" s="17">
        <f t="shared" si="113"/>
        <v>1</v>
      </c>
      <c r="L546" s="17">
        <f t="shared" si="114"/>
        <v>-0.5</v>
      </c>
      <c r="M546" s="17" t="str">
        <f t="shared" si="111"/>
        <v/>
      </c>
      <c r="N546" s="21">
        <f t="shared" si="112"/>
        <v>-5.0968399592252807E-4</v>
      </c>
    </row>
    <row r="547" spans="1:14" ht="25.5" x14ac:dyDescent="0.2">
      <c r="A547" s="15"/>
      <c r="B547" s="28" t="s">
        <v>513</v>
      </c>
      <c r="C547" s="25"/>
      <c r="D547" s="16"/>
      <c r="E547" s="16"/>
      <c r="F547" s="16"/>
      <c r="G547" s="17" t="str">
        <f t="shared" si="107"/>
        <v/>
      </c>
      <c r="H547" s="17" t="str">
        <f t="shared" si="108"/>
        <v/>
      </c>
      <c r="I547" s="17" t="str">
        <f t="shared" si="109"/>
        <v/>
      </c>
      <c r="J547" s="17" t="str">
        <f t="shared" si="110"/>
        <v/>
      </c>
      <c r="K547" s="17" t="str">
        <f t="shared" si="113"/>
        <v xml:space="preserve"> </v>
      </c>
      <c r="L547" s="17" t="str">
        <f t="shared" si="114"/>
        <v xml:space="preserve"> </v>
      </c>
      <c r="M547" s="17" t="str">
        <f t="shared" si="111"/>
        <v/>
      </c>
      <c r="N547" s="21" t="str">
        <f t="shared" si="112"/>
        <v/>
      </c>
    </row>
    <row r="548" spans="1:14" x14ac:dyDescent="0.2">
      <c r="A548" s="15"/>
      <c r="B548" s="28" t="s">
        <v>514</v>
      </c>
      <c r="C548" s="25"/>
      <c r="D548" s="16"/>
      <c r="E548" s="16"/>
      <c r="F548" s="16"/>
      <c r="G548" s="17" t="str">
        <f t="shared" si="107"/>
        <v/>
      </c>
      <c r="H548" s="17" t="str">
        <f t="shared" si="108"/>
        <v/>
      </c>
      <c r="I548" s="17" t="str">
        <f t="shared" si="109"/>
        <v/>
      </c>
      <c r="J548" s="17" t="str">
        <f t="shared" si="110"/>
        <v/>
      </c>
      <c r="K548" s="17" t="str">
        <f t="shared" si="113"/>
        <v xml:space="preserve"> </v>
      </c>
      <c r="L548" s="17" t="str">
        <f t="shared" si="114"/>
        <v xml:space="preserve"> </v>
      </c>
      <c r="M548" s="17" t="str">
        <f t="shared" si="111"/>
        <v/>
      </c>
      <c r="N548" s="21" t="str">
        <f t="shared" si="112"/>
        <v/>
      </c>
    </row>
    <row r="549" spans="1:14" x14ac:dyDescent="0.2">
      <c r="A549" s="15"/>
      <c r="B549" s="28" t="s">
        <v>515</v>
      </c>
      <c r="C549" s="25"/>
      <c r="D549" s="16"/>
      <c r="E549" s="16"/>
      <c r="F549" s="16"/>
      <c r="G549" s="17" t="str">
        <f t="shared" si="107"/>
        <v/>
      </c>
      <c r="H549" s="17" t="str">
        <f t="shared" si="108"/>
        <v/>
      </c>
      <c r="I549" s="17" t="str">
        <f t="shared" si="109"/>
        <v/>
      </c>
      <c r="J549" s="17" t="str">
        <f t="shared" si="110"/>
        <v/>
      </c>
      <c r="K549" s="17" t="str">
        <f t="shared" si="113"/>
        <v xml:space="preserve"> </v>
      </c>
      <c r="L549" s="17" t="str">
        <f t="shared" si="114"/>
        <v xml:space="preserve"> </v>
      </c>
      <c r="M549" s="17" t="str">
        <f t="shared" si="111"/>
        <v/>
      </c>
      <c r="N549" s="21" t="str">
        <f t="shared" si="112"/>
        <v/>
      </c>
    </row>
    <row r="550" spans="1:14" x14ac:dyDescent="0.2">
      <c r="A550" s="15"/>
      <c r="B550" s="28" t="s">
        <v>516</v>
      </c>
      <c r="C550" s="25"/>
      <c r="D550" s="16"/>
      <c r="E550" s="16"/>
      <c r="F550" s="16"/>
      <c r="G550" s="17" t="str">
        <f t="shared" si="107"/>
        <v/>
      </c>
      <c r="H550" s="17" t="str">
        <f t="shared" si="108"/>
        <v/>
      </c>
      <c r="I550" s="17" t="str">
        <f t="shared" si="109"/>
        <v/>
      </c>
      <c r="J550" s="17" t="str">
        <f t="shared" si="110"/>
        <v/>
      </c>
      <c r="K550" s="17" t="str">
        <f t="shared" si="113"/>
        <v xml:space="preserve"> </v>
      </c>
      <c r="L550" s="17" t="str">
        <f t="shared" si="114"/>
        <v xml:space="preserve"> </v>
      </c>
      <c r="M550" s="17" t="str">
        <f t="shared" si="111"/>
        <v/>
      </c>
      <c r="N550" s="21" t="str">
        <f t="shared" si="112"/>
        <v/>
      </c>
    </row>
    <row r="551" spans="1:14" ht="25.5" x14ac:dyDescent="0.2">
      <c r="A551" s="15"/>
      <c r="B551" s="28" t="s">
        <v>517</v>
      </c>
      <c r="C551" s="25"/>
      <c r="D551" s="16"/>
      <c r="E551" s="16"/>
      <c r="F551" s="16"/>
      <c r="G551" s="17" t="str">
        <f t="shared" si="107"/>
        <v/>
      </c>
      <c r="H551" s="17" t="str">
        <f t="shared" si="108"/>
        <v/>
      </c>
      <c r="I551" s="17" t="str">
        <f t="shared" si="109"/>
        <v/>
      </c>
      <c r="J551" s="17" t="str">
        <f t="shared" si="110"/>
        <v/>
      </c>
      <c r="K551" s="17" t="str">
        <f t="shared" si="113"/>
        <v xml:space="preserve"> </v>
      </c>
      <c r="L551" s="17" t="str">
        <f t="shared" si="114"/>
        <v xml:space="preserve"> </v>
      </c>
      <c r="M551" s="17" t="str">
        <f t="shared" si="111"/>
        <v/>
      </c>
      <c r="N551" s="21" t="str">
        <f t="shared" si="112"/>
        <v/>
      </c>
    </row>
    <row r="552" spans="1:14" ht="25.5" x14ac:dyDescent="0.2">
      <c r="A552" s="15"/>
      <c r="B552" s="28" t="s">
        <v>518</v>
      </c>
      <c r="C552" s="25"/>
      <c r="D552" s="16"/>
      <c r="E552" s="16"/>
      <c r="F552" s="16"/>
      <c r="G552" s="17" t="str">
        <f t="shared" si="107"/>
        <v/>
      </c>
      <c r="H552" s="17" t="str">
        <f t="shared" si="108"/>
        <v/>
      </c>
      <c r="I552" s="17" t="str">
        <f t="shared" si="109"/>
        <v/>
      </c>
      <c r="J552" s="17" t="str">
        <f t="shared" si="110"/>
        <v/>
      </c>
      <c r="K552" s="17" t="str">
        <f t="shared" si="113"/>
        <v xml:space="preserve"> </v>
      </c>
      <c r="L552" s="17" t="str">
        <f t="shared" si="114"/>
        <v xml:space="preserve"> </v>
      </c>
      <c r="M552" s="17" t="str">
        <f t="shared" si="111"/>
        <v/>
      </c>
      <c r="N552" s="21" t="str">
        <f t="shared" si="112"/>
        <v/>
      </c>
    </row>
    <row r="553" spans="1:14" ht="25.5" x14ac:dyDescent="0.2">
      <c r="A553" s="15"/>
      <c r="B553" s="28" t="s">
        <v>519</v>
      </c>
      <c r="C553" s="25"/>
      <c r="D553" s="16"/>
      <c r="E553" s="16"/>
      <c r="F553" s="16"/>
      <c r="G553" s="17" t="str">
        <f t="shared" si="107"/>
        <v/>
      </c>
      <c r="H553" s="17" t="str">
        <f t="shared" si="108"/>
        <v/>
      </c>
      <c r="I553" s="17" t="str">
        <f t="shared" si="109"/>
        <v/>
      </c>
      <c r="J553" s="17" t="str">
        <f t="shared" si="110"/>
        <v/>
      </c>
      <c r="K553" s="17" t="str">
        <f t="shared" si="113"/>
        <v xml:space="preserve"> </v>
      </c>
      <c r="L553" s="17" t="str">
        <f t="shared" si="114"/>
        <v xml:space="preserve"> </v>
      </c>
      <c r="M553" s="17" t="str">
        <f t="shared" si="111"/>
        <v/>
      </c>
      <c r="N553" s="21" t="str">
        <f t="shared" si="112"/>
        <v/>
      </c>
    </row>
    <row r="554" spans="1:14" ht="25.5" x14ac:dyDescent="0.2">
      <c r="A554" s="15"/>
      <c r="B554" s="28" t="s">
        <v>520</v>
      </c>
      <c r="C554" s="25"/>
      <c r="D554" s="16"/>
      <c r="E554" s="16"/>
      <c r="F554" s="16"/>
      <c r="G554" s="17" t="str">
        <f t="shared" si="107"/>
        <v/>
      </c>
      <c r="H554" s="17" t="str">
        <f t="shared" si="108"/>
        <v/>
      </c>
      <c r="I554" s="17" t="str">
        <f t="shared" si="109"/>
        <v/>
      </c>
      <c r="J554" s="17" t="str">
        <f t="shared" si="110"/>
        <v/>
      </c>
      <c r="K554" s="17" t="str">
        <f t="shared" si="113"/>
        <v xml:space="preserve"> </v>
      </c>
      <c r="L554" s="17" t="str">
        <f t="shared" si="114"/>
        <v xml:space="preserve"> </v>
      </c>
      <c r="M554" s="17" t="str">
        <f t="shared" si="111"/>
        <v/>
      </c>
      <c r="N554" s="21" t="str">
        <f t="shared" si="112"/>
        <v/>
      </c>
    </row>
    <row r="555" spans="1:14" ht="25.5" x14ac:dyDescent="0.2">
      <c r="A555" s="15"/>
      <c r="B555" s="28" t="s">
        <v>521</v>
      </c>
      <c r="C555" s="25"/>
      <c r="D555" s="16"/>
      <c r="E555" s="16"/>
      <c r="F555" s="16"/>
      <c r="G555" s="17" t="str">
        <f t="shared" si="107"/>
        <v/>
      </c>
      <c r="H555" s="17" t="str">
        <f t="shared" si="108"/>
        <v/>
      </c>
      <c r="I555" s="17" t="str">
        <f t="shared" si="109"/>
        <v/>
      </c>
      <c r="J555" s="17" t="str">
        <f t="shared" si="110"/>
        <v/>
      </c>
      <c r="K555" s="17" t="str">
        <f t="shared" si="113"/>
        <v xml:space="preserve"> </v>
      </c>
      <c r="L555" s="17" t="str">
        <f t="shared" si="114"/>
        <v xml:space="preserve"> </v>
      </c>
      <c r="M555" s="17" t="str">
        <f t="shared" si="111"/>
        <v/>
      </c>
      <c r="N555" s="21" t="str">
        <f t="shared" si="112"/>
        <v/>
      </c>
    </row>
    <row r="556" spans="1:14" x14ac:dyDescent="0.2">
      <c r="A556" s="15"/>
      <c r="B556" s="28" t="s">
        <v>522</v>
      </c>
      <c r="C556" s="25"/>
      <c r="D556" s="16"/>
      <c r="E556" s="16">
        <v>0</v>
      </c>
      <c r="F556" s="16">
        <v>1</v>
      </c>
      <c r="G556" s="17" t="str">
        <f t="shared" si="107"/>
        <v/>
      </c>
      <c r="H556" s="17" t="str">
        <f t="shared" si="108"/>
        <v/>
      </c>
      <c r="I556" s="17" t="str">
        <f t="shared" si="109"/>
        <v/>
      </c>
      <c r="J556" s="17">
        <f t="shared" si="110"/>
        <v>4.2105263157894739E-4</v>
      </c>
      <c r="K556" s="17" t="str">
        <f t="shared" si="113"/>
        <v xml:space="preserve"> </v>
      </c>
      <c r="L556" s="17">
        <f t="shared" si="114"/>
        <v>1</v>
      </c>
      <c r="M556" s="17" t="str">
        <f t="shared" si="111"/>
        <v/>
      </c>
      <c r="N556" s="21" t="str">
        <f t="shared" si="112"/>
        <v/>
      </c>
    </row>
    <row r="557" spans="1:14" ht="25.5" x14ac:dyDescent="0.2">
      <c r="A557" s="15"/>
      <c r="B557" s="28" t="s">
        <v>523</v>
      </c>
      <c r="C557" s="25"/>
      <c r="D557" s="16"/>
      <c r="E557" s="16"/>
      <c r="F557" s="16"/>
      <c r="G557" s="17" t="str">
        <f t="shared" si="107"/>
        <v/>
      </c>
      <c r="H557" s="17" t="str">
        <f t="shared" si="108"/>
        <v/>
      </c>
      <c r="I557" s="17" t="str">
        <f t="shared" si="109"/>
        <v/>
      </c>
      <c r="J557" s="17" t="str">
        <f t="shared" si="110"/>
        <v/>
      </c>
      <c r="K557" s="17" t="str">
        <f t="shared" si="113"/>
        <v xml:space="preserve"> </v>
      </c>
      <c r="L557" s="17" t="str">
        <f t="shared" si="114"/>
        <v xml:space="preserve"> </v>
      </c>
      <c r="M557" s="17" t="str">
        <f t="shared" si="111"/>
        <v/>
      </c>
      <c r="N557" s="21" t="str">
        <f t="shared" si="112"/>
        <v/>
      </c>
    </row>
    <row r="558" spans="1:14" x14ac:dyDescent="0.2">
      <c r="A558" s="15"/>
      <c r="B558" s="28" t="s">
        <v>524</v>
      </c>
      <c r="C558" s="25">
        <v>2</v>
      </c>
      <c r="D558" s="16">
        <v>1</v>
      </c>
      <c r="E558" s="16"/>
      <c r="F558" s="16"/>
      <c r="G558" s="17">
        <f t="shared" si="107"/>
        <v>9.6385542168674694E-4</v>
      </c>
      <c r="H558" s="17">
        <f t="shared" si="108"/>
        <v>5.0968399592252807E-4</v>
      </c>
      <c r="I558" s="17" t="str">
        <f t="shared" si="109"/>
        <v/>
      </c>
      <c r="J558" s="17" t="str">
        <f t="shared" si="110"/>
        <v/>
      </c>
      <c r="K558" s="17">
        <f t="shared" si="113"/>
        <v>-1</v>
      </c>
      <c r="L558" s="17">
        <f t="shared" si="114"/>
        <v>-1</v>
      </c>
      <c r="M558" s="17">
        <f t="shared" si="111"/>
        <v>-9.6385542168674694E-4</v>
      </c>
      <c r="N558" s="21">
        <f t="shared" si="112"/>
        <v>-5.0968399592252807E-4</v>
      </c>
    </row>
    <row r="559" spans="1:14" ht="24" customHeight="1" x14ac:dyDescent="0.2">
      <c r="A559" s="15"/>
      <c r="B559" s="28" t="s">
        <v>525</v>
      </c>
      <c r="C559" s="25"/>
      <c r="D559" s="16"/>
      <c r="E559" s="16"/>
      <c r="F559" s="16"/>
      <c r="G559" s="17" t="str">
        <f t="shared" si="107"/>
        <v/>
      </c>
      <c r="H559" s="17" t="str">
        <f t="shared" si="108"/>
        <v/>
      </c>
      <c r="I559" s="17" t="str">
        <f t="shared" si="109"/>
        <v/>
      </c>
      <c r="J559" s="17" t="str">
        <f t="shared" si="110"/>
        <v/>
      </c>
      <c r="K559" s="17" t="str">
        <f t="shared" si="113"/>
        <v xml:space="preserve"> </v>
      </c>
      <c r="L559" s="17" t="str">
        <f t="shared" si="114"/>
        <v xml:space="preserve"> </v>
      </c>
      <c r="M559" s="17" t="str">
        <f t="shared" si="111"/>
        <v/>
      </c>
      <c r="N559" s="21" t="str">
        <f t="shared" si="112"/>
        <v/>
      </c>
    </row>
    <row r="560" spans="1:14" ht="25.5" x14ac:dyDescent="0.2">
      <c r="A560" s="15"/>
      <c r="B560" s="28" t="s">
        <v>526</v>
      </c>
      <c r="C560" s="25">
        <v>1</v>
      </c>
      <c r="D560" s="16">
        <v>0</v>
      </c>
      <c r="E560" s="16"/>
      <c r="F560" s="16"/>
      <c r="G560" s="17">
        <f t="shared" si="107"/>
        <v>4.8192771084337347E-4</v>
      </c>
      <c r="H560" s="17" t="str">
        <f t="shared" si="108"/>
        <v/>
      </c>
      <c r="I560" s="17" t="str">
        <f t="shared" si="109"/>
        <v/>
      </c>
      <c r="J560" s="17" t="str">
        <f t="shared" si="110"/>
        <v/>
      </c>
      <c r="K560" s="17">
        <f t="shared" si="113"/>
        <v>-1</v>
      </c>
      <c r="L560" s="17" t="str">
        <f t="shared" si="114"/>
        <v xml:space="preserve"> </v>
      </c>
      <c r="M560" s="17">
        <f t="shared" si="111"/>
        <v>-4.8192771084337347E-4</v>
      </c>
      <c r="N560" s="21" t="str">
        <f t="shared" si="112"/>
        <v/>
      </c>
    </row>
    <row r="561" spans="1:14" x14ac:dyDescent="0.2">
      <c r="A561" s="15"/>
      <c r="B561" s="28" t="s">
        <v>527</v>
      </c>
      <c r="C561" s="25"/>
      <c r="D561" s="16"/>
      <c r="E561" s="16"/>
      <c r="F561" s="16"/>
      <c r="G561" s="17" t="str">
        <f t="shared" si="107"/>
        <v/>
      </c>
      <c r="H561" s="17" t="str">
        <f t="shared" si="108"/>
        <v/>
      </c>
      <c r="I561" s="17" t="str">
        <f t="shared" si="109"/>
        <v/>
      </c>
      <c r="J561" s="17" t="str">
        <f t="shared" si="110"/>
        <v/>
      </c>
      <c r="K561" s="17" t="str">
        <f t="shared" si="113"/>
        <v xml:space="preserve"> </v>
      </c>
      <c r="L561" s="17" t="str">
        <f t="shared" si="114"/>
        <v xml:space="preserve"> </v>
      </c>
      <c r="M561" s="17" t="str">
        <f t="shared" si="111"/>
        <v/>
      </c>
      <c r="N561" s="21" t="str">
        <f t="shared" si="112"/>
        <v/>
      </c>
    </row>
    <row r="562" spans="1:14" x14ac:dyDescent="0.2">
      <c r="A562" s="15"/>
      <c r="B562" s="28" t="s">
        <v>528</v>
      </c>
      <c r="C562" s="25"/>
      <c r="D562" s="16"/>
      <c r="E562" s="16"/>
      <c r="F562" s="16"/>
      <c r="G562" s="17" t="str">
        <f t="shared" si="107"/>
        <v/>
      </c>
      <c r="H562" s="17" t="str">
        <f t="shared" si="108"/>
        <v/>
      </c>
      <c r="I562" s="17" t="str">
        <f t="shared" si="109"/>
        <v/>
      </c>
      <c r="J562" s="17" t="str">
        <f t="shared" si="110"/>
        <v/>
      </c>
      <c r="K562" s="17" t="str">
        <f t="shared" si="113"/>
        <v xml:space="preserve"> </v>
      </c>
      <c r="L562" s="17" t="str">
        <f t="shared" si="114"/>
        <v xml:space="preserve"> </v>
      </c>
      <c r="M562" s="17" t="str">
        <f t="shared" si="111"/>
        <v/>
      </c>
      <c r="N562" s="21" t="str">
        <f t="shared" si="112"/>
        <v/>
      </c>
    </row>
    <row r="563" spans="1:14" x14ac:dyDescent="0.2">
      <c r="A563" s="15"/>
      <c r="B563" s="28" t="s">
        <v>529</v>
      </c>
      <c r="C563" s="25">
        <v>6</v>
      </c>
      <c r="D563" s="16">
        <v>2</v>
      </c>
      <c r="E563" s="16">
        <v>0</v>
      </c>
      <c r="F563" s="16">
        <v>1</v>
      </c>
      <c r="G563" s="17">
        <f t="shared" ref="G563:G604" si="115">+IF(C563=0,"",C563/C$371)</f>
        <v>2.891566265060241E-3</v>
      </c>
      <c r="H563" s="17">
        <f t="shared" ref="H563:H604" si="116">+IF(D563=0,"",D563/D$371)</f>
        <v>1.0193679918450561E-3</v>
      </c>
      <c r="I563" s="17" t="str">
        <f t="shared" ref="I563:I604" si="117">+IF(E563=0,"",E563/E$371)</f>
        <v/>
      </c>
      <c r="J563" s="17">
        <f t="shared" ref="J563:J604" si="118">+IF(F563=0,"",F563/F$371)</f>
        <v>4.2105263157894739E-4</v>
      </c>
      <c r="K563" s="17">
        <f t="shared" si="113"/>
        <v>-1</v>
      </c>
      <c r="L563" s="17">
        <f t="shared" si="114"/>
        <v>-0.5</v>
      </c>
      <c r="M563" s="17">
        <f t="shared" ref="M563:M604" si="119">+IF(OR(AND(G563=""),(K563="")),"",G563*K563)</f>
        <v>-2.891566265060241E-3</v>
      </c>
      <c r="N563" s="21">
        <f t="shared" ref="N563:N604" si="120">+IF(OR(AND(H563=""),(L563="")),"",H563*L563)</f>
        <v>-5.0968399592252807E-4</v>
      </c>
    </row>
    <row r="564" spans="1:14" x14ac:dyDescent="0.2">
      <c r="A564" s="15"/>
      <c r="B564" s="28" t="s">
        <v>530</v>
      </c>
      <c r="C564" s="25">
        <v>0</v>
      </c>
      <c r="D564" s="16">
        <v>1</v>
      </c>
      <c r="E564" s="16"/>
      <c r="F564" s="16"/>
      <c r="G564" s="17" t="str">
        <f t="shared" si="115"/>
        <v/>
      </c>
      <c r="H564" s="17">
        <f t="shared" si="116"/>
        <v>5.0968399592252807E-4</v>
      </c>
      <c r="I564" s="17" t="str">
        <f t="shared" si="117"/>
        <v/>
      </c>
      <c r="J564" s="17" t="str">
        <f t="shared" si="118"/>
        <v/>
      </c>
      <c r="K564" s="17" t="str">
        <f t="shared" ref="K564:K604" si="121">+IF(AND(C564=0,E564=0)," ",IF(C564=0,1,IF(E564=0,-1,(E564-C564)/C564)))</f>
        <v xml:space="preserve"> </v>
      </c>
      <c r="L564" s="17">
        <f t="shared" ref="L564:L604" si="122">+IF(AND(D564=0,F564=0)," ",IF(D564=0,1,IF(F564=0,-1,(F564-D564)/D564)))</f>
        <v>-1</v>
      </c>
      <c r="M564" s="17" t="str">
        <f t="shared" si="119"/>
        <v/>
      </c>
      <c r="N564" s="21">
        <f t="shared" si="120"/>
        <v>-5.0968399592252807E-4</v>
      </c>
    </row>
    <row r="565" spans="1:14" ht="25.5" x14ac:dyDescent="0.2">
      <c r="A565" s="15"/>
      <c r="B565" s="28" t="s">
        <v>531</v>
      </c>
      <c r="C565" s="25"/>
      <c r="D565" s="16"/>
      <c r="E565" s="16">
        <v>0</v>
      </c>
      <c r="F565" s="16">
        <v>1</v>
      </c>
      <c r="G565" s="17" t="str">
        <f t="shared" si="115"/>
        <v/>
      </c>
      <c r="H565" s="17" t="str">
        <f t="shared" si="116"/>
        <v/>
      </c>
      <c r="I565" s="17" t="str">
        <f t="shared" si="117"/>
        <v/>
      </c>
      <c r="J565" s="17">
        <f t="shared" si="118"/>
        <v>4.2105263157894739E-4</v>
      </c>
      <c r="K565" s="17" t="str">
        <f t="shared" si="121"/>
        <v xml:space="preserve"> </v>
      </c>
      <c r="L565" s="17">
        <f t="shared" si="122"/>
        <v>1</v>
      </c>
      <c r="M565" s="17" t="str">
        <f t="shared" si="119"/>
        <v/>
      </c>
      <c r="N565" s="21" t="str">
        <f t="shared" si="120"/>
        <v/>
      </c>
    </row>
    <row r="566" spans="1:14" x14ac:dyDescent="0.2">
      <c r="A566" s="15"/>
      <c r="B566" s="28" t="s">
        <v>532</v>
      </c>
      <c r="C566" s="25">
        <v>0</v>
      </c>
      <c r="D566" s="16">
        <v>1</v>
      </c>
      <c r="E566" s="16"/>
      <c r="F566" s="16"/>
      <c r="G566" s="17" t="str">
        <f t="shared" si="115"/>
        <v/>
      </c>
      <c r="H566" s="17">
        <f t="shared" si="116"/>
        <v>5.0968399592252807E-4</v>
      </c>
      <c r="I566" s="17" t="str">
        <f t="shared" si="117"/>
        <v/>
      </c>
      <c r="J566" s="17" t="str">
        <f t="shared" si="118"/>
        <v/>
      </c>
      <c r="K566" s="17" t="str">
        <f t="shared" si="121"/>
        <v xml:space="preserve"> </v>
      </c>
      <c r="L566" s="17">
        <f t="shared" si="122"/>
        <v>-1</v>
      </c>
      <c r="M566" s="17" t="str">
        <f t="shared" si="119"/>
        <v/>
      </c>
      <c r="N566" s="21">
        <f t="shared" si="120"/>
        <v>-5.0968399592252807E-4</v>
      </c>
    </row>
    <row r="567" spans="1:14" x14ac:dyDescent="0.2">
      <c r="A567" s="15"/>
      <c r="B567" s="28" t="s">
        <v>533</v>
      </c>
      <c r="C567" s="25">
        <v>1</v>
      </c>
      <c r="D567" s="16">
        <v>12</v>
      </c>
      <c r="E567" s="16">
        <v>0</v>
      </c>
      <c r="F567" s="16">
        <v>2</v>
      </c>
      <c r="G567" s="17">
        <f t="shared" si="115"/>
        <v>4.8192771084337347E-4</v>
      </c>
      <c r="H567" s="17">
        <f t="shared" si="116"/>
        <v>6.1162079510703364E-3</v>
      </c>
      <c r="I567" s="17" t="str">
        <f t="shared" si="117"/>
        <v/>
      </c>
      <c r="J567" s="17">
        <f t="shared" si="118"/>
        <v>8.4210526315789478E-4</v>
      </c>
      <c r="K567" s="17">
        <f t="shared" si="121"/>
        <v>-1</v>
      </c>
      <c r="L567" s="17">
        <f t="shared" si="122"/>
        <v>-0.83333333333333337</v>
      </c>
      <c r="M567" s="17">
        <f t="shared" si="119"/>
        <v>-4.8192771084337347E-4</v>
      </c>
      <c r="N567" s="21">
        <f t="shared" si="120"/>
        <v>-5.0968399592252805E-3</v>
      </c>
    </row>
    <row r="568" spans="1:14" x14ac:dyDescent="0.2">
      <c r="A568" s="15"/>
      <c r="B568" s="28" t="s">
        <v>534</v>
      </c>
      <c r="C568" s="25">
        <v>0</v>
      </c>
      <c r="D568" s="16">
        <v>4</v>
      </c>
      <c r="E568" s="16">
        <v>20</v>
      </c>
      <c r="F568" s="16">
        <v>12</v>
      </c>
      <c r="G568" s="17" t="str">
        <f t="shared" si="115"/>
        <v/>
      </c>
      <c r="H568" s="17">
        <f t="shared" si="116"/>
        <v>2.0387359836901123E-3</v>
      </c>
      <c r="I568" s="17">
        <f t="shared" si="117"/>
        <v>6.1842918985776131E-3</v>
      </c>
      <c r="J568" s="17">
        <f t="shared" si="118"/>
        <v>5.0526315789473685E-3</v>
      </c>
      <c r="K568" s="17">
        <f t="shared" si="121"/>
        <v>1</v>
      </c>
      <c r="L568" s="17">
        <f t="shared" si="122"/>
        <v>2</v>
      </c>
      <c r="M568" s="17" t="str">
        <f t="shared" si="119"/>
        <v/>
      </c>
      <c r="N568" s="21">
        <f t="shared" si="120"/>
        <v>4.0774719673802246E-3</v>
      </c>
    </row>
    <row r="569" spans="1:14" x14ac:dyDescent="0.2">
      <c r="A569" s="15"/>
      <c r="B569" s="28" t="s">
        <v>535</v>
      </c>
      <c r="C569" s="25"/>
      <c r="D569" s="16"/>
      <c r="E569" s="16"/>
      <c r="F569" s="16"/>
      <c r="G569" s="17" t="str">
        <f t="shared" si="115"/>
        <v/>
      </c>
      <c r="H569" s="17" t="str">
        <f t="shared" si="116"/>
        <v/>
      </c>
      <c r="I569" s="17" t="str">
        <f t="shared" si="117"/>
        <v/>
      </c>
      <c r="J569" s="17" t="str">
        <f t="shared" si="118"/>
        <v/>
      </c>
      <c r="K569" s="17" t="str">
        <f t="shared" si="121"/>
        <v xml:space="preserve"> </v>
      </c>
      <c r="L569" s="17" t="str">
        <f t="shared" si="122"/>
        <v xml:space="preserve"> </v>
      </c>
      <c r="M569" s="17" t="str">
        <f t="shared" si="119"/>
        <v/>
      </c>
      <c r="N569" s="21" t="str">
        <f t="shared" si="120"/>
        <v/>
      </c>
    </row>
    <row r="570" spans="1:14" x14ac:dyDescent="0.2">
      <c r="A570" s="15"/>
      <c r="B570" s="28" t="s">
        <v>536</v>
      </c>
      <c r="C570" s="25"/>
      <c r="D570" s="16"/>
      <c r="E570" s="16"/>
      <c r="F570" s="16"/>
      <c r="G570" s="17" t="str">
        <f t="shared" si="115"/>
        <v/>
      </c>
      <c r="H570" s="17" t="str">
        <f t="shared" si="116"/>
        <v/>
      </c>
      <c r="I570" s="17" t="str">
        <f t="shared" si="117"/>
        <v/>
      </c>
      <c r="J570" s="17" t="str">
        <f t="shared" si="118"/>
        <v/>
      </c>
      <c r="K570" s="17" t="str">
        <f t="shared" si="121"/>
        <v xml:space="preserve"> </v>
      </c>
      <c r="L570" s="17" t="str">
        <f t="shared" si="122"/>
        <v xml:space="preserve"> </v>
      </c>
      <c r="M570" s="17" t="str">
        <f t="shared" si="119"/>
        <v/>
      </c>
      <c r="N570" s="21" t="str">
        <f t="shared" si="120"/>
        <v/>
      </c>
    </row>
    <row r="571" spans="1:14" x14ac:dyDescent="0.2">
      <c r="A571" s="15"/>
      <c r="B571" s="28" t="s">
        <v>537</v>
      </c>
      <c r="C571" s="25"/>
      <c r="D571" s="16"/>
      <c r="E571" s="16"/>
      <c r="F571" s="16"/>
      <c r="G571" s="17" t="str">
        <f t="shared" si="115"/>
        <v/>
      </c>
      <c r="H571" s="17" t="str">
        <f t="shared" si="116"/>
        <v/>
      </c>
      <c r="I571" s="17" t="str">
        <f t="shared" si="117"/>
        <v/>
      </c>
      <c r="J571" s="17" t="str">
        <f t="shared" si="118"/>
        <v/>
      </c>
      <c r="K571" s="17" t="str">
        <f t="shared" si="121"/>
        <v xml:space="preserve"> </v>
      </c>
      <c r="L571" s="17" t="str">
        <f t="shared" si="122"/>
        <v xml:space="preserve"> </v>
      </c>
      <c r="M571" s="17" t="str">
        <f t="shared" si="119"/>
        <v/>
      </c>
      <c r="N571" s="21" t="str">
        <f t="shared" si="120"/>
        <v/>
      </c>
    </row>
    <row r="572" spans="1:14" x14ac:dyDescent="0.2">
      <c r="A572" s="15"/>
      <c r="B572" s="28" t="s">
        <v>538</v>
      </c>
      <c r="C572" s="25"/>
      <c r="D572" s="16"/>
      <c r="E572" s="16"/>
      <c r="F572" s="16"/>
      <c r="G572" s="17" t="str">
        <f t="shared" si="115"/>
        <v/>
      </c>
      <c r="H572" s="17" t="str">
        <f t="shared" si="116"/>
        <v/>
      </c>
      <c r="I572" s="17" t="str">
        <f t="shared" si="117"/>
        <v/>
      </c>
      <c r="J572" s="17" t="str">
        <f t="shared" si="118"/>
        <v/>
      </c>
      <c r="K572" s="17" t="str">
        <f t="shared" si="121"/>
        <v xml:space="preserve"> </v>
      </c>
      <c r="L572" s="17" t="str">
        <f t="shared" si="122"/>
        <v xml:space="preserve"> </v>
      </c>
      <c r="M572" s="17" t="str">
        <f t="shared" si="119"/>
        <v/>
      </c>
      <c r="N572" s="21" t="str">
        <f t="shared" si="120"/>
        <v/>
      </c>
    </row>
    <row r="573" spans="1:14" x14ac:dyDescent="0.2">
      <c r="A573" s="15"/>
      <c r="B573" s="28" t="s">
        <v>539</v>
      </c>
      <c r="C573" s="25">
        <v>2</v>
      </c>
      <c r="D573" s="16">
        <v>0</v>
      </c>
      <c r="E573" s="16"/>
      <c r="F573" s="16"/>
      <c r="G573" s="17">
        <f t="shared" si="115"/>
        <v>9.6385542168674694E-4</v>
      </c>
      <c r="H573" s="17" t="str">
        <f t="shared" si="116"/>
        <v/>
      </c>
      <c r="I573" s="17" t="str">
        <f t="shared" si="117"/>
        <v/>
      </c>
      <c r="J573" s="17" t="str">
        <f t="shared" si="118"/>
        <v/>
      </c>
      <c r="K573" s="17">
        <f t="shared" si="121"/>
        <v>-1</v>
      </c>
      <c r="L573" s="17" t="str">
        <f t="shared" si="122"/>
        <v xml:space="preserve"> </v>
      </c>
      <c r="M573" s="17">
        <f t="shared" si="119"/>
        <v>-9.6385542168674694E-4</v>
      </c>
      <c r="N573" s="21" t="str">
        <f t="shared" si="120"/>
        <v/>
      </c>
    </row>
    <row r="574" spans="1:14" x14ac:dyDescent="0.2">
      <c r="A574" s="15"/>
      <c r="B574" s="28" t="s">
        <v>540</v>
      </c>
      <c r="C574" s="25"/>
      <c r="D574" s="16"/>
      <c r="E574" s="16"/>
      <c r="F574" s="16"/>
      <c r="G574" s="17" t="str">
        <f t="shared" si="115"/>
        <v/>
      </c>
      <c r="H574" s="17" t="str">
        <f t="shared" si="116"/>
        <v/>
      </c>
      <c r="I574" s="17" t="str">
        <f t="shared" si="117"/>
        <v/>
      </c>
      <c r="J574" s="17" t="str">
        <f t="shared" si="118"/>
        <v/>
      </c>
      <c r="K574" s="17" t="str">
        <f t="shared" si="121"/>
        <v xml:space="preserve"> </v>
      </c>
      <c r="L574" s="17" t="str">
        <f t="shared" si="122"/>
        <v xml:space="preserve"> </v>
      </c>
      <c r="M574" s="17" t="str">
        <f t="shared" si="119"/>
        <v/>
      </c>
      <c r="N574" s="21" t="str">
        <f t="shared" si="120"/>
        <v/>
      </c>
    </row>
    <row r="575" spans="1:14" x14ac:dyDescent="0.2">
      <c r="A575" s="15"/>
      <c r="B575" s="28" t="s">
        <v>541</v>
      </c>
      <c r="C575" s="25"/>
      <c r="D575" s="16"/>
      <c r="E575" s="16"/>
      <c r="F575" s="16"/>
      <c r="G575" s="17" t="str">
        <f t="shared" si="115"/>
        <v/>
      </c>
      <c r="H575" s="17" t="str">
        <f t="shared" si="116"/>
        <v/>
      </c>
      <c r="I575" s="17" t="str">
        <f t="shared" si="117"/>
        <v/>
      </c>
      <c r="J575" s="17" t="str">
        <f t="shared" si="118"/>
        <v/>
      </c>
      <c r="K575" s="17" t="str">
        <f t="shared" si="121"/>
        <v xml:space="preserve"> </v>
      </c>
      <c r="L575" s="17" t="str">
        <f t="shared" si="122"/>
        <v xml:space="preserve"> </v>
      </c>
      <c r="M575" s="17" t="str">
        <f t="shared" si="119"/>
        <v/>
      </c>
      <c r="N575" s="21" t="str">
        <f t="shared" si="120"/>
        <v/>
      </c>
    </row>
    <row r="576" spans="1:14" x14ac:dyDescent="0.2">
      <c r="A576" s="15"/>
      <c r="B576" s="28" t="s">
        <v>542</v>
      </c>
      <c r="C576" s="25"/>
      <c r="D576" s="16"/>
      <c r="E576" s="16"/>
      <c r="F576" s="16"/>
      <c r="G576" s="17" t="str">
        <f t="shared" si="115"/>
        <v/>
      </c>
      <c r="H576" s="17" t="str">
        <f t="shared" si="116"/>
        <v/>
      </c>
      <c r="I576" s="17" t="str">
        <f t="shared" si="117"/>
        <v/>
      </c>
      <c r="J576" s="17" t="str">
        <f t="shared" si="118"/>
        <v/>
      </c>
      <c r="K576" s="17" t="str">
        <f t="shared" si="121"/>
        <v xml:space="preserve"> </v>
      </c>
      <c r="L576" s="17" t="str">
        <f t="shared" si="122"/>
        <v xml:space="preserve"> </v>
      </c>
      <c r="M576" s="17" t="str">
        <f t="shared" si="119"/>
        <v/>
      </c>
      <c r="N576" s="21" t="str">
        <f t="shared" si="120"/>
        <v/>
      </c>
    </row>
    <row r="577" spans="1:14" ht="25.5" x14ac:dyDescent="0.2">
      <c r="A577" s="15"/>
      <c r="B577" s="28" t="s">
        <v>543</v>
      </c>
      <c r="C577" s="25"/>
      <c r="D577" s="16"/>
      <c r="E577" s="16">
        <v>0</v>
      </c>
      <c r="F577" s="16">
        <v>2</v>
      </c>
      <c r="G577" s="17" t="str">
        <f t="shared" si="115"/>
        <v/>
      </c>
      <c r="H577" s="17" t="str">
        <f t="shared" si="116"/>
        <v/>
      </c>
      <c r="I577" s="17" t="str">
        <f t="shared" si="117"/>
        <v/>
      </c>
      <c r="J577" s="17">
        <f t="shared" si="118"/>
        <v>8.4210526315789478E-4</v>
      </c>
      <c r="K577" s="17" t="str">
        <f t="shared" si="121"/>
        <v xml:space="preserve"> </v>
      </c>
      <c r="L577" s="17">
        <f t="shared" si="122"/>
        <v>1</v>
      </c>
      <c r="M577" s="17" t="str">
        <f t="shared" si="119"/>
        <v/>
      </c>
      <c r="N577" s="21" t="str">
        <f t="shared" si="120"/>
        <v/>
      </c>
    </row>
    <row r="578" spans="1:14" ht="25.5" x14ac:dyDescent="0.2">
      <c r="A578" s="15"/>
      <c r="B578" s="28" t="s">
        <v>544</v>
      </c>
      <c r="C578" s="25"/>
      <c r="D578" s="16"/>
      <c r="E578" s="16"/>
      <c r="F578" s="16"/>
      <c r="G578" s="17" t="str">
        <f t="shared" si="115"/>
        <v/>
      </c>
      <c r="H578" s="17" t="str">
        <f t="shared" si="116"/>
        <v/>
      </c>
      <c r="I578" s="17" t="str">
        <f t="shared" si="117"/>
        <v/>
      </c>
      <c r="J578" s="17" t="str">
        <f t="shared" si="118"/>
        <v/>
      </c>
      <c r="K578" s="17" t="str">
        <f t="shared" si="121"/>
        <v xml:space="preserve"> </v>
      </c>
      <c r="L578" s="17" t="str">
        <f t="shared" si="122"/>
        <v xml:space="preserve"> </v>
      </c>
      <c r="M578" s="17" t="str">
        <f t="shared" si="119"/>
        <v/>
      </c>
      <c r="N578" s="21" t="str">
        <f t="shared" si="120"/>
        <v/>
      </c>
    </row>
    <row r="579" spans="1:14" x14ac:dyDescent="0.2">
      <c r="A579" s="15"/>
      <c r="B579" s="28" t="s">
        <v>545</v>
      </c>
      <c r="C579" s="25"/>
      <c r="D579" s="16"/>
      <c r="E579" s="16"/>
      <c r="F579" s="16"/>
      <c r="G579" s="17" t="str">
        <f t="shared" si="115"/>
        <v/>
      </c>
      <c r="H579" s="17" t="str">
        <f t="shared" si="116"/>
        <v/>
      </c>
      <c r="I579" s="17" t="str">
        <f t="shared" si="117"/>
        <v/>
      </c>
      <c r="J579" s="17" t="str">
        <f t="shared" si="118"/>
        <v/>
      </c>
      <c r="K579" s="17" t="str">
        <f t="shared" si="121"/>
        <v xml:space="preserve"> </v>
      </c>
      <c r="L579" s="17" t="str">
        <f t="shared" si="122"/>
        <v xml:space="preserve"> </v>
      </c>
      <c r="M579" s="17" t="str">
        <f t="shared" si="119"/>
        <v/>
      </c>
      <c r="N579" s="21" t="str">
        <f t="shared" si="120"/>
        <v/>
      </c>
    </row>
    <row r="580" spans="1:14" x14ac:dyDescent="0.2">
      <c r="A580" s="15"/>
      <c r="B580" s="28" t="s">
        <v>546</v>
      </c>
      <c r="C580" s="25"/>
      <c r="D580" s="16"/>
      <c r="E580" s="16"/>
      <c r="F580" s="16"/>
      <c r="G580" s="17" t="str">
        <f t="shared" si="115"/>
        <v/>
      </c>
      <c r="H580" s="17" t="str">
        <f t="shared" si="116"/>
        <v/>
      </c>
      <c r="I580" s="17" t="str">
        <f t="shared" si="117"/>
        <v/>
      </c>
      <c r="J580" s="17" t="str">
        <f t="shared" si="118"/>
        <v/>
      </c>
      <c r="K580" s="17" t="str">
        <f t="shared" si="121"/>
        <v xml:space="preserve"> </v>
      </c>
      <c r="L580" s="17" t="str">
        <f t="shared" si="122"/>
        <v xml:space="preserve"> </v>
      </c>
      <c r="M580" s="17" t="str">
        <f t="shared" si="119"/>
        <v/>
      </c>
      <c r="N580" s="21" t="str">
        <f t="shared" si="120"/>
        <v/>
      </c>
    </row>
    <row r="581" spans="1:14" ht="25.5" x14ac:dyDescent="0.2">
      <c r="A581" s="15"/>
      <c r="B581" s="28" t="s">
        <v>547</v>
      </c>
      <c r="C581" s="25"/>
      <c r="D581" s="16"/>
      <c r="E581" s="16">
        <v>0</v>
      </c>
      <c r="F581" s="16">
        <v>3</v>
      </c>
      <c r="G581" s="17" t="str">
        <f t="shared" si="115"/>
        <v/>
      </c>
      <c r="H581" s="17" t="str">
        <f t="shared" si="116"/>
        <v/>
      </c>
      <c r="I581" s="17" t="str">
        <f t="shared" si="117"/>
        <v/>
      </c>
      <c r="J581" s="17">
        <f t="shared" si="118"/>
        <v>1.2631578947368421E-3</v>
      </c>
      <c r="K581" s="17" t="str">
        <f t="shared" si="121"/>
        <v xml:space="preserve"> </v>
      </c>
      <c r="L581" s="17">
        <f t="shared" si="122"/>
        <v>1</v>
      </c>
      <c r="M581" s="17" t="str">
        <f t="shared" si="119"/>
        <v/>
      </c>
      <c r="N581" s="21" t="str">
        <f t="shared" si="120"/>
        <v/>
      </c>
    </row>
    <row r="582" spans="1:14" x14ac:dyDescent="0.2">
      <c r="A582" s="15"/>
      <c r="B582" s="28" t="s">
        <v>548</v>
      </c>
      <c r="C582" s="25"/>
      <c r="D582" s="16"/>
      <c r="E582" s="16"/>
      <c r="F582" s="16"/>
      <c r="G582" s="17" t="str">
        <f t="shared" si="115"/>
        <v/>
      </c>
      <c r="H582" s="17" t="str">
        <f t="shared" si="116"/>
        <v/>
      </c>
      <c r="I582" s="17" t="str">
        <f t="shared" si="117"/>
        <v/>
      </c>
      <c r="J582" s="17" t="str">
        <f t="shared" si="118"/>
        <v/>
      </c>
      <c r="K582" s="17" t="str">
        <f t="shared" si="121"/>
        <v xml:space="preserve"> </v>
      </c>
      <c r="L582" s="17" t="str">
        <f t="shared" si="122"/>
        <v xml:space="preserve"> </v>
      </c>
      <c r="M582" s="17" t="str">
        <f t="shared" si="119"/>
        <v/>
      </c>
      <c r="N582" s="21" t="str">
        <f t="shared" si="120"/>
        <v/>
      </c>
    </row>
    <row r="583" spans="1:14" x14ac:dyDescent="0.2">
      <c r="A583" s="15"/>
      <c r="B583" s="28" t="s">
        <v>549</v>
      </c>
      <c r="C583" s="25">
        <v>0</v>
      </c>
      <c r="D583" s="16">
        <v>1</v>
      </c>
      <c r="E583" s="16">
        <v>0</v>
      </c>
      <c r="F583" s="16">
        <v>4</v>
      </c>
      <c r="G583" s="17" t="str">
        <f t="shared" si="115"/>
        <v/>
      </c>
      <c r="H583" s="17">
        <f t="shared" si="116"/>
        <v>5.0968399592252807E-4</v>
      </c>
      <c r="I583" s="17" t="str">
        <f t="shared" si="117"/>
        <v/>
      </c>
      <c r="J583" s="17">
        <f t="shared" si="118"/>
        <v>1.6842105263157896E-3</v>
      </c>
      <c r="K583" s="17" t="str">
        <f t="shared" si="121"/>
        <v xml:space="preserve"> </v>
      </c>
      <c r="L583" s="17">
        <f t="shared" si="122"/>
        <v>3</v>
      </c>
      <c r="M583" s="17" t="str">
        <f t="shared" si="119"/>
        <v/>
      </c>
      <c r="N583" s="21">
        <f t="shared" si="120"/>
        <v>1.5290519877675843E-3</v>
      </c>
    </row>
    <row r="584" spans="1:14" ht="25.5" x14ac:dyDescent="0.2">
      <c r="A584" s="15"/>
      <c r="B584" s="28" t="s">
        <v>550</v>
      </c>
      <c r="C584" s="25"/>
      <c r="D584" s="16"/>
      <c r="E584" s="16"/>
      <c r="F584" s="16"/>
      <c r="G584" s="17" t="str">
        <f t="shared" si="115"/>
        <v/>
      </c>
      <c r="H584" s="17" t="str">
        <f t="shared" si="116"/>
        <v/>
      </c>
      <c r="I584" s="17" t="str">
        <f t="shared" si="117"/>
        <v/>
      </c>
      <c r="J584" s="17" t="str">
        <f t="shared" si="118"/>
        <v/>
      </c>
      <c r="K584" s="17" t="str">
        <f t="shared" si="121"/>
        <v xml:space="preserve"> </v>
      </c>
      <c r="L584" s="17" t="str">
        <f t="shared" si="122"/>
        <v xml:space="preserve"> </v>
      </c>
      <c r="M584" s="17" t="str">
        <f t="shared" si="119"/>
        <v/>
      </c>
      <c r="N584" s="21" t="str">
        <f t="shared" si="120"/>
        <v/>
      </c>
    </row>
    <row r="585" spans="1:14" x14ac:dyDescent="0.2">
      <c r="A585" s="15"/>
      <c r="B585" s="28" t="s">
        <v>551</v>
      </c>
      <c r="C585" s="25"/>
      <c r="D585" s="16"/>
      <c r="E585" s="16"/>
      <c r="F585" s="16"/>
      <c r="G585" s="17" t="str">
        <f t="shared" si="115"/>
        <v/>
      </c>
      <c r="H585" s="17" t="str">
        <f t="shared" si="116"/>
        <v/>
      </c>
      <c r="I585" s="17" t="str">
        <f t="shared" si="117"/>
        <v/>
      </c>
      <c r="J585" s="17" t="str">
        <f t="shared" si="118"/>
        <v/>
      </c>
      <c r="K585" s="17" t="str">
        <f t="shared" si="121"/>
        <v xml:space="preserve"> </v>
      </c>
      <c r="L585" s="17" t="str">
        <f t="shared" si="122"/>
        <v xml:space="preserve"> </v>
      </c>
      <c r="M585" s="17" t="str">
        <f t="shared" si="119"/>
        <v/>
      </c>
      <c r="N585" s="21" t="str">
        <f t="shared" si="120"/>
        <v/>
      </c>
    </row>
    <row r="586" spans="1:14" x14ac:dyDescent="0.2">
      <c r="A586" s="15"/>
      <c r="B586" s="28" t="s">
        <v>552</v>
      </c>
      <c r="C586" s="25"/>
      <c r="D586" s="16"/>
      <c r="E586" s="16"/>
      <c r="F586" s="16"/>
      <c r="G586" s="17" t="str">
        <f t="shared" si="115"/>
        <v/>
      </c>
      <c r="H586" s="17" t="str">
        <f t="shared" si="116"/>
        <v/>
      </c>
      <c r="I586" s="17" t="str">
        <f t="shared" si="117"/>
        <v/>
      </c>
      <c r="J586" s="17" t="str">
        <f t="shared" si="118"/>
        <v/>
      </c>
      <c r="K586" s="17" t="str">
        <f t="shared" si="121"/>
        <v xml:space="preserve"> </v>
      </c>
      <c r="L586" s="17" t="str">
        <f t="shared" si="122"/>
        <v xml:space="preserve"> </v>
      </c>
      <c r="M586" s="17" t="str">
        <f t="shared" si="119"/>
        <v/>
      </c>
      <c r="N586" s="21" t="str">
        <f t="shared" si="120"/>
        <v/>
      </c>
    </row>
    <row r="587" spans="1:14" x14ac:dyDescent="0.2">
      <c r="A587" s="15"/>
      <c r="B587" s="28" t="s">
        <v>553</v>
      </c>
      <c r="C587" s="25"/>
      <c r="D587" s="16"/>
      <c r="E587" s="16">
        <v>0</v>
      </c>
      <c r="F587" s="16">
        <v>1</v>
      </c>
      <c r="G587" s="17" t="str">
        <f t="shared" si="115"/>
        <v/>
      </c>
      <c r="H587" s="17" t="str">
        <f t="shared" si="116"/>
        <v/>
      </c>
      <c r="I587" s="17" t="str">
        <f t="shared" si="117"/>
        <v/>
      </c>
      <c r="J587" s="17">
        <f t="shared" si="118"/>
        <v>4.2105263157894739E-4</v>
      </c>
      <c r="K587" s="17" t="str">
        <f t="shared" si="121"/>
        <v xml:space="preserve"> </v>
      </c>
      <c r="L587" s="17">
        <f t="shared" si="122"/>
        <v>1</v>
      </c>
      <c r="M587" s="17" t="str">
        <f t="shared" si="119"/>
        <v/>
      </c>
      <c r="N587" s="21" t="str">
        <f t="shared" si="120"/>
        <v/>
      </c>
    </row>
    <row r="588" spans="1:14" x14ac:dyDescent="0.2">
      <c r="A588" s="15"/>
      <c r="B588" s="28" t="s">
        <v>554</v>
      </c>
      <c r="C588" s="25">
        <v>0</v>
      </c>
      <c r="D588" s="16">
        <v>8</v>
      </c>
      <c r="E588" s="16">
        <v>0</v>
      </c>
      <c r="F588" s="16">
        <v>2</v>
      </c>
      <c r="G588" s="17" t="str">
        <f t="shared" si="115"/>
        <v/>
      </c>
      <c r="H588" s="17">
        <f t="shared" si="116"/>
        <v>4.0774719673802246E-3</v>
      </c>
      <c r="I588" s="17" t="str">
        <f t="shared" si="117"/>
        <v/>
      </c>
      <c r="J588" s="17">
        <f t="shared" si="118"/>
        <v>8.4210526315789478E-4</v>
      </c>
      <c r="K588" s="17" t="str">
        <f t="shared" si="121"/>
        <v xml:space="preserve"> </v>
      </c>
      <c r="L588" s="17">
        <f t="shared" si="122"/>
        <v>-0.75</v>
      </c>
      <c r="M588" s="17" t="str">
        <f t="shared" si="119"/>
        <v/>
      </c>
      <c r="N588" s="21">
        <f t="shared" si="120"/>
        <v>-3.0581039755351687E-3</v>
      </c>
    </row>
    <row r="589" spans="1:14" ht="25.5" x14ac:dyDescent="0.2">
      <c r="A589" s="15"/>
      <c r="B589" s="28" t="s">
        <v>555</v>
      </c>
      <c r="C589" s="25">
        <v>0</v>
      </c>
      <c r="D589" s="16">
        <v>2</v>
      </c>
      <c r="E589" s="16">
        <v>0</v>
      </c>
      <c r="F589" s="16">
        <v>9</v>
      </c>
      <c r="G589" s="17" t="str">
        <f t="shared" si="115"/>
        <v/>
      </c>
      <c r="H589" s="17">
        <f t="shared" si="116"/>
        <v>1.0193679918450561E-3</v>
      </c>
      <c r="I589" s="17" t="str">
        <f t="shared" si="117"/>
        <v/>
      </c>
      <c r="J589" s="17">
        <f t="shared" si="118"/>
        <v>3.7894736842105261E-3</v>
      </c>
      <c r="K589" s="17" t="str">
        <f t="shared" si="121"/>
        <v xml:space="preserve"> </v>
      </c>
      <c r="L589" s="17">
        <f t="shared" si="122"/>
        <v>3.5</v>
      </c>
      <c r="M589" s="17" t="str">
        <f t="shared" si="119"/>
        <v/>
      </c>
      <c r="N589" s="21">
        <f t="shared" si="120"/>
        <v>3.5677879714576966E-3</v>
      </c>
    </row>
    <row r="590" spans="1:14" x14ac:dyDescent="0.2">
      <c r="A590" s="15"/>
      <c r="B590" s="28" t="s">
        <v>556</v>
      </c>
      <c r="C590" s="25">
        <v>0</v>
      </c>
      <c r="D590" s="16">
        <v>4</v>
      </c>
      <c r="E590" s="16">
        <v>0</v>
      </c>
      <c r="F590" s="16">
        <v>9</v>
      </c>
      <c r="G590" s="17" t="str">
        <f t="shared" si="115"/>
        <v/>
      </c>
      <c r="H590" s="17">
        <f t="shared" si="116"/>
        <v>2.0387359836901123E-3</v>
      </c>
      <c r="I590" s="17" t="str">
        <f t="shared" si="117"/>
        <v/>
      </c>
      <c r="J590" s="17">
        <f t="shared" si="118"/>
        <v>3.7894736842105261E-3</v>
      </c>
      <c r="K590" s="17" t="str">
        <f t="shared" si="121"/>
        <v xml:space="preserve"> </v>
      </c>
      <c r="L590" s="17">
        <f t="shared" si="122"/>
        <v>1.25</v>
      </c>
      <c r="M590" s="17" t="str">
        <f t="shared" si="119"/>
        <v/>
      </c>
      <c r="N590" s="21">
        <f t="shared" si="120"/>
        <v>2.5484199796126403E-3</v>
      </c>
    </row>
    <row r="591" spans="1:14" x14ac:dyDescent="0.2">
      <c r="A591" s="15"/>
      <c r="B591" s="28" t="s">
        <v>557</v>
      </c>
      <c r="C591" s="25"/>
      <c r="D591" s="16"/>
      <c r="E591" s="16"/>
      <c r="F591" s="16"/>
      <c r="G591" s="17" t="str">
        <f t="shared" si="115"/>
        <v/>
      </c>
      <c r="H591" s="17" t="str">
        <f t="shared" si="116"/>
        <v/>
      </c>
      <c r="I591" s="17" t="str">
        <f t="shared" si="117"/>
        <v/>
      </c>
      <c r="J591" s="17" t="str">
        <f t="shared" si="118"/>
        <v/>
      </c>
      <c r="K591" s="17" t="str">
        <f t="shared" si="121"/>
        <v xml:space="preserve"> </v>
      </c>
      <c r="L591" s="17" t="str">
        <f t="shared" si="122"/>
        <v xml:space="preserve"> </v>
      </c>
      <c r="M591" s="17" t="str">
        <f t="shared" si="119"/>
        <v/>
      </c>
      <c r="N591" s="21" t="str">
        <f t="shared" si="120"/>
        <v/>
      </c>
    </row>
    <row r="592" spans="1:14" x14ac:dyDescent="0.2">
      <c r="A592" s="15"/>
      <c r="B592" s="28" t="s">
        <v>558</v>
      </c>
      <c r="C592" s="25"/>
      <c r="D592" s="16"/>
      <c r="E592" s="16"/>
      <c r="F592" s="16"/>
      <c r="G592" s="17" t="str">
        <f t="shared" si="115"/>
        <v/>
      </c>
      <c r="H592" s="17" t="str">
        <f t="shared" si="116"/>
        <v/>
      </c>
      <c r="I592" s="17" t="str">
        <f t="shared" si="117"/>
        <v/>
      </c>
      <c r="J592" s="17" t="str">
        <f t="shared" si="118"/>
        <v/>
      </c>
      <c r="K592" s="17" t="str">
        <f t="shared" si="121"/>
        <v xml:space="preserve"> </v>
      </c>
      <c r="L592" s="17" t="str">
        <f t="shared" si="122"/>
        <v xml:space="preserve"> </v>
      </c>
      <c r="M592" s="17" t="str">
        <f t="shared" si="119"/>
        <v/>
      </c>
      <c r="N592" s="21" t="str">
        <f t="shared" si="120"/>
        <v/>
      </c>
    </row>
    <row r="593" spans="1:14" x14ac:dyDescent="0.2">
      <c r="A593" s="15"/>
      <c r="B593" s="28" t="s">
        <v>559</v>
      </c>
      <c r="C593" s="25"/>
      <c r="D593" s="16"/>
      <c r="E593" s="16"/>
      <c r="F593" s="16"/>
      <c r="G593" s="17" t="str">
        <f t="shared" si="115"/>
        <v/>
      </c>
      <c r="H593" s="17" t="str">
        <f t="shared" si="116"/>
        <v/>
      </c>
      <c r="I593" s="17" t="str">
        <f t="shared" si="117"/>
        <v/>
      </c>
      <c r="J593" s="17" t="str">
        <f t="shared" si="118"/>
        <v/>
      </c>
      <c r="K593" s="17" t="str">
        <f t="shared" si="121"/>
        <v xml:space="preserve"> </v>
      </c>
      <c r="L593" s="17" t="str">
        <f t="shared" si="122"/>
        <v xml:space="preserve"> </v>
      </c>
      <c r="M593" s="17" t="str">
        <f t="shared" si="119"/>
        <v/>
      </c>
      <c r="N593" s="21" t="str">
        <f t="shared" si="120"/>
        <v/>
      </c>
    </row>
    <row r="594" spans="1:14" x14ac:dyDescent="0.2">
      <c r="A594" s="15"/>
      <c r="B594" s="28" t="s">
        <v>560</v>
      </c>
      <c r="C594" s="25"/>
      <c r="D594" s="16"/>
      <c r="E594" s="16"/>
      <c r="F594" s="16"/>
      <c r="G594" s="17" t="str">
        <f t="shared" si="115"/>
        <v/>
      </c>
      <c r="H594" s="17" t="str">
        <f t="shared" si="116"/>
        <v/>
      </c>
      <c r="I594" s="17" t="str">
        <f t="shared" si="117"/>
        <v/>
      </c>
      <c r="J594" s="17" t="str">
        <f t="shared" si="118"/>
        <v/>
      </c>
      <c r="K594" s="17" t="str">
        <f t="shared" si="121"/>
        <v xml:space="preserve"> </v>
      </c>
      <c r="L594" s="17" t="str">
        <f t="shared" si="122"/>
        <v xml:space="preserve"> </v>
      </c>
      <c r="M594" s="17" t="str">
        <f t="shared" si="119"/>
        <v/>
      </c>
      <c r="N594" s="21" t="str">
        <f t="shared" si="120"/>
        <v/>
      </c>
    </row>
    <row r="595" spans="1:14" x14ac:dyDescent="0.2">
      <c r="A595" s="15"/>
      <c r="B595" s="28" t="s">
        <v>561</v>
      </c>
      <c r="C595" s="25"/>
      <c r="D595" s="16"/>
      <c r="E595" s="16"/>
      <c r="F595" s="16"/>
      <c r="G595" s="17" t="str">
        <f t="shared" si="115"/>
        <v/>
      </c>
      <c r="H595" s="17" t="str">
        <f t="shared" si="116"/>
        <v/>
      </c>
      <c r="I595" s="17" t="str">
        <f t="shared" si="117"/>
        <v/>
      </c>
      <c r="J595" s="17" t="str">
        <f t="shared" si="118"/>
        <v/>
      </c>
      <c r="K595" s="17" t="str">
        <f t="shared" si="121"/>
        <v xml:space="preserve"> </v>
      </c>
      <c r="L595" s="17" t="str">
        <f t="shared" si="122"/>
        <v xml:space="preserve"> </v>
      </c>
      <c r="M595" s="17" t="str">
        <f t="shared" si="119"/>
        <v/>
      </c>
      <c r="N595" s="21" t="str">
        <f t="shared" si="120"/>
        <v/>
      </c>
    </row>
    <row r="596" spans="1:14" x14ac:dyDescent="0.2">
      <c r="A596" s="15"/>
      <c r="B596" s="28" t="s">
        <v>562</v>
      </c>
      <c r="C596" s="25">
        <v>0</v>
      </c>
      <c r="D596" s="16">
        <v>3</v>
      </c>
      <c r="E596" s="16"/>
      <c r="F596" s="16"/>
      <c r="G596" s="17" t="str">
        <f t="shared" si="115"/>
        <v/>
      </c>
      <c r="H596" s="17">
        <f t="shared" si="116"/>
        <v>1.5290519877675841E-3</v>
      </c>
      <c r="I596" s="17" t="str">
        <f t="shared" si="117"/>
        <v/>
      </c>
      <c r="J596" s="17" t="str">
        <f t="shared" si="118"/>
        <v/>
      </c>
      <c r="K596" s="17" t="str">
        <f t="shared" si="121"/>
        <v xml:space="preserve"> </v>
      </c>
      <c r="L596" s="17">
        <f t="shared" si="122"/>
        <v>-1</v>
      </c>
      <c r="M596" s="17" t="str">
        <f t="shared" si="119"/>
        <v/>
      </c>
      <c r="N596" s="21">
        <f t="shared" si="120"/>
        <v>-1.5290519877675841E-3</v>
      </c>
    </row>
    <row r="597" spans="1:14" x14ac:dyDescent="0.2">
      <c r="A597" s="15"/>
      <c r="B597" s="28" t="s">
        <v>563</v>
      </c>
      <c r="C597" s="25">
        <v>0</v>
      </c>
      <c r="D597" s="16">
        <v>5</v>
      </c>
      <c r="E597" s="16">
        <v>2</v>
      </c>
      <c r="F597" s="16">
        <v>3</v>
      </c>
      <c r="G597" s="17" t="str">
        <f t="shared" si="115"/>
        <v/>
      </c>
      <c r="H597" s="17">
        <f t="shared" si="116"/>
        <v>2.5484199796126403E-3</v>
      </c>
      <c r="I597" s="17">
        <f t="shared" si="117"/>
        <v>6.1842918985776133E-4</v>
      </c>
      <c r="J597" s="17">
        <f t="shared" si="118"/>
        <v>1.2631578947368421E-3</v>
      </c>
      <c r="K597" s="17">
        <f t="shared" si="121"/>
        <v>1</v>
      </c>
      <c r="L597" s="17">
        <f t="shared" si="122"/>
        <v>-0.4</v>
      </c>
      <c r="M597" s="17" t="str">
        <f t="shared" si="119"/>
        <v/>
      </c>
      <c r="N597" s="21">
        <f t="shared" si="120"/>
        <v>-1.0193679918450561E-3</v>
      </c>
    </row>
    <row r="598" spans="1:14" x14ac:dyDescent="0.2">
      <c r="A598" s="15"/>
      <c r="B598" s="28" t="s">
        <v>564</v>
      </c>
      <c r="C598" s="25"/>
      <c r="D598" s="16"/>
      <c r="E598" s="16"/>
      <c r="F598" s="16"/>
      <c r="G598" s="17" t="str">
        <f t="shared" si="115"/>
        <v/>
      </c>
      <c r="H598" s="17" t="str">
        <f t="shared" si="116"/>
        <v/>
      </c>
      <c r="I598" s="17" t="str">
        <f t="shared" si="117"/>
        <v/>
      </c>
      <c r="J598" s="17" t="str">
        <f t="shared" si="118"/>
        <v/>
      </c>
      <c r="K598" s="17" t="str">
        <f t="shared" si="121"/>
        <v xml:space="preserve"> </v>
      </c>
      <c r="L598" s="17" t="str">
        <f t="shared" si="122"/>
        <v xml:space="preserve"> </v>
      </c>
      <c r="M598" s="17" t="str">
        <f t="shared" si="119"/>
        <v/>
      </c>
      <c r="N598" s="21" t="str">
        <f t="shared" si="120"/>
        <v/>
      </c>
    </row>
    <row r="599" spans="1:14" ht="25.5" x14ac:dyDescent="0.2">
      <c r="A599" s="15"/>
      <c r="B599" s="28" t="s">
        <v>565</v>
      </c>
      <c r="C599" s="25"/>
      <c r="D599" s="16"/>
      <c r="E599" s="16"/>
      <c r="F599" s="16"/>
      <c r="G599" s="17" t="str">
        <f t="shared" si="115"/>
        <v/>
      </c>
      <c r="H599" s="17" t="str">
        <f t="shared" si="116"/>
        <v/>
      </c>
      <c r="I599" s="17" t="str">
        <f t="shared" si="117"/>
        <v/>
      </c>
      <c r="J599" s="17" t="str">
        <f t="shared" si="118"/>
        <v/>
      </c>
      <c r="K599" s="17" t="str">
        <f t="shared" si="121"/>
        <v xml:space="preserve"> </v>
      </c>
      <c r="L599" s="17" t="str">
        <f t="shared" si="122"/>
        <v xml:space="preserve"> </v>
      </c>
      <c r="M599" s="17" t="str">
        <f t="shared" si="119"/>
        <v/>
      </c>
      <c r="N599" s="21" t="str">
        <f t="shared" si="120"/>
        <v/>
      </c>
    </row>
    <row r="600" spans="1:14" x14ac:dyDescent="0.2">
      <c r="A600" s="15"/>
      <c r="B600" s="28" t="s">
        <v>566</v>
      </c>
      <c r="C600" s="25"/>
      <c r="D600" s="16"/>
      <c r="E600" s="16">
        <v>0</v>
      </c>
      <c r="F600" s="16">
        <v>2</v>
      </c>
      <c r="G600" s="17" t="str">
        <f t="shared" si="115"/>
        <v/>
      </c>
      <c r="H600" s="17" t="str">
        <f t="shared" si="116"/>
        <v/>
      </c>
      <c r="I600" s="17" t="str">
        <f t="shared" si="117"/>
        <v/>
      </c>
      <c r="J600" s="17">
        <f t="shared" si="118"/>
        <v>8.4210526315789478E-4</v>
      </c>
      <c r="K600" s="17" t="str">
        <f t="shared" si="121"/>
        <v xml:space="preserve"> </v>
      </c>
      <c r="L600" s="17">
        <f t="shared" si="122"/>
        <v>1</v>
      </c>
      <c r="M600" s="17" t="str">
        <f t="shared" si="119"/>
        <v/>
      </c>
      <c r="N600" s="21" t="str">
        <f t="shared" si="120"/>
        <v/>
      </c>
    </row>
    <row r="601" spans="1:14" x14ac:dyDescent="0.2">
      <c r="A601" s="15"/>
      <c r="B601" s="28" t="s">
        <v>567</v>
      </c>
      <c r="C601" s="25"/>
      <c r="D601" s="16"/>
      <c r="E601" s="16"/>
      <c r="F601" s="16"/>
      <c r="G601" s="17" t="str">
        <f t="shared" si="115"/>
        <v/>
      </c>
      <c r="H601" s="17" t="str">
        <f t="shared" si="116"/>
        <v/>
      </c>
      <c r="I601" s="17" t="str">
        <f t="shared" si="117"/>
        <v/>
      </c>
      <c r="J601" s="17" t="str">
        <f t="shared" si="118"/>
        <v/>
      </c>
      <c r="K601" s="17" t="str">
        <f t="shared" si="121"/>
        <v xml:space="preserve"> </v>
      </c>
      <c r="L601" s="17" t="str">
        <f t="shared" si="122"/>
        <v xml:space="preserve"> </v>
      </c>
      <c r="M601" s="17" t="str">
        <f t="shared" si="119"/>
        <v/>
      </c>
      <c r="N601" s="21" t="str">
        <f t="shared" si="120"/>
        <v/>
      </c>
    </row>
    <row r="602" spans="1:14" x14ac:dyDescent="0.2">
      <c r="A602" s="15"/>
      <c r="B602" s="28" t="s">
        <v>568</v>
      </c>
      <c r="C602" s="25"/>
      <c r="D602" s="16"/>
      <c r="E602" s="16">
        <v>0</v>
      </c>
      <c r="F602" s="16">
        <v>1</v>
      </c>
      <c r="G602" s="17" t="str">
        <f t="shared" si="115"/>
        <v/>
      </c>
      <c r="H602" s="17" t="str">
        <f t="shared" si="116"/>
        <v/>
      </c>
      <c r="I602" s="17" t="str">
        <f t="shared" si="117"/>
        <v/>
      </c>
      <c r="J602" s="17">
        <f t="shared" si="118"/>
        <v>4.2105263157894739E-4</v>
      </c>
      <c r="K602" s="17" t="str">
        <f t="shared" si="121"/>
        <v xml:space="preserve"> </v>
      </c>
      <c r="L602" s="17">
        <f t="shared" si="122"/>
        <v>1</v>
      </c>
      <c r="M602" s="17" t="str">
        <f t="shared" si="119"/>
        <v/>
      </c>
      <c r="N602" s="21" t="str">
        <f t="shared" si="120"/>
        <v/>
      </c>
    </row>
    <row r="603" spans="1:14" ht="25.5" x14ac:dyDescent="0.2">
      <c r="A603" s="15"/>
      <c r="B603" s="28" t="s">
        <v>569</v>
      </c>
      <c r="C603" s="25"/>
      <c r="D603" s="16"/>
      <c r="E603" s="16"/>
      <c r="F603" s="16"/>
      <c r="G603" s="17" t="str">
        <f t="shared" si="115"/>
        <v/>
      </c>
      <c r="H603" s="17" t="str">
        <f t="shared" si="116"/>
        <v/>
      </c>
      <c r="I603" s="17" t="str">
        <f t="shared" si="117"/>
        <v/>
      </c>
      <c r="J603" s="17" t="str">
        <f t="shared" si="118"/>
        <v/>
      </c>
      <c r="K603" s="17" t="str">
        <f t="shared" si="121"/>
        <v xml:space="preserve"> </v>
      </c>
      <c r="L603" s="17" t="str">
        <f t="shared" si="122"/>
        <v xml:space="preserve"> </v>
      </c>
      <c r="M603" s="17" t="str">
        <f t="shared" si="119"/>
        <v/>
      </c>
      <c r="N603" s="21" t="str">
        <f t="shared" si="120"/>
        <v/>
      </c>
    </row>
    <row r="604" spans="1:14" ht="26.25" thickBot="1" x14ac:dyDescent="0.25">
      <c r="A604" s="15"/>
      <c r="B604" s="29" t="s">
        <v>570</v>
      </c>
      <c r="C604" s="26"/>
      <c r="D604" s="22"/>
      <c r="E604" s="16"/>
      <c r="F604" s="16"/>
      <c r="G604" s="23" t="str">
        <f t="shared" si="115"/>
        <v/>
      </c>
      <c r="H604" s="23" t="str">
        <f t="shared" si="116"/>
        <v/>
      </c>
      <c r="I604" s="23" t="str">
        <f t="shared" si="117"/>
        <v/>
      </c>
      <c r="J604" s="23" t="str">
        <f t="shared" si="118"/>
        <v/>
      </c>
      <c r="K604" s="23" t="str">
        <f t="shared" si="121"/>
        <v xml:space="preserve"> </v>
      </c>
      <c r="L604" s="23" t="str">
        <f t="shared" si="122"/>
        <v xml:space="preserve"> </v>
      </c>
      <c r="M604" s="23" t="str">
        <f t="shared" si="119"/>
        <v/>
      </c>
      <c r="N604" s="24" t="str">
        <f t="shared" si="120"/>
        <v/>
      </c>
    </row>
    <row r="605" spans="1:14" x14ac:dyDescent="0.2">
      <c r="A605" s="14"/>
    </row>
    <row r="606" spans="1:14" x14ac:dyDescent="0.2">
      <c r="A606" s="14"/>
    </row>
    <row r="607" spans="1:14" x14ac:dyDescent="0.2">
      <c r="A607" s="14"/>
    </row>
    <row r="608" spans="1:14" ht="15.75" thickBot="1" x14ac:dyDescent="0.25">
      <c r="A608" s="14"/>
    </row>
    <row r="609" spans="1:14" ht="29.25" customHeight="1" thickBot="1" x14ac:dyDescent="0.25">
      <c r="A609" s="15"/>
      <c r="B609" s="46" t="s">
        <v>2</v>
      </c>
      <c r="C609" s="55" t="s">
        <v>665</v>
      </c>
      <c r="D609" s="52"/>
      <c r="E609" s="52"/>
      <c r="F609" s="56"/>
      <c r="G609" s="59" t="s">
        <v>3</v>
      </c>
      <c r="H609" s="52"/>
      <c r="I609" s="52"/>
      <c r="J609" s="52"/>
      <c r="K609" s="46" t="s">
        <v>667</v>
      </c>
      <c r="L609" s="47"/>
      <c r="M609" s="60" t="s">
        <v>4</v>
      </c>
      <c r="N609" s="47"/>
    </row>
    <row r="610" spans="1:14" ht="15.75" thickBot="1" x14ac:dyDescent="0.25">
      <c r="A610" s="14"/>
      <c r="B610" s="57"/>
      <c r="C610" s="44">
        <v>2022</v>
      </c>
      <c r="D610" s="45"/>
      <c r="E610" s="61">
        <v>2023</v>
      </c>
      <c r="F610" s="37"/>
      <c r="G610" s="44">
        <v>2022</v>
      </c>
      <c r="H610" s="45"/>
      <c r="I610" s="61">
        <v>2023</v>
      </c>
      <c r="J610" s="37"/>
      <c r="K610" s="48"/>
      <c r="L610" s="49"/>
      <c r="M610" s="37"/>
      <c r="N610" s="49"/>
    </row>
    <row r="611" spans="1:14" ht="15.75" thickBot="1" x14ac:dyDescent="0.25">
      <c r="A611" s="15"/>
      <c r="B611" s="58"/>
      <c r="C611" s="18" t="s">
        <v>5</v>
      </c>
      <c r="D611" s="19" t="s">
        <v>6</v>
      </c>
      <c r="E611" s="18" t="s">
        <v>5</v>
      </c>
      <c r="F611" s="18" t="s">
        <v>6</v>
      </c>
      <c r="G611" s="18" t="s">
        <v>5</v>
      </c>
      <c r="H611" s="18" t="s">
        <v>6</v>
      </c>
      <c r="I611" s="20" t="s">
        <v>5</v>
      </c>
      <c r="J611" s="18" t="s">
        <v>6</v>
      </c>
      <c r="K611" s="18" t="s">
        <v>5</v>
      </c>
      <c r="L611" s="18" t="s">
        <v>6</v>
      </c>
      <c r="M611" s="18" t="s">
        <v>5</v>
      </c>
      <c r="N611" s="13" t="s">
        <v>6</v>
      </c>
    </row>
    <row r="612" spans="1:14" ht="15.75" thickBot="1" x14ac:dyDescent="0.25">
      <c r="A612" s="15"/>
      <c r="B612" s="7" t="s">
        <v>11</v>
      </c>
      <c r="C612" s="10">
        <f>SUM(C613:C640)</f>
        <v>233</v>
      </c>
      <c r="D612" s="10">
        <f>SUM(D613:D640)</f>
        <v>352</v>
      </c>
      <c r="E612" s="10">
        <f>SUM(E613:E640)</f>
        <v>235</v>
      </c>
      <c r="F612" s="9">
        <f>SUM(F613:F640)</f>
        <v>286</v>
      </c>
      <c r="G612" s="12">
        <f t="shared" ref="G612:G640" si="123">+IF(C612=0,"",C612/C$612)</f>
        <v>1</v>
      </c>
      <c r="H612" s="12">
        <f t="shared" ref="H612:H640" si="124">+IF(D612=0,"",D612/D$612)</f>
        <v>1</v>
      </c>
      <c r="I612" s="12">
        <f t="shared" ref="I612:I640" si="125">+IF(E612=0,"",E612/E$612)</f>
        <v>1</v>
      </c>
      <c r="J612" s="12">
        <f t="shared" ref="J612:J640" si="126">+IF(F612=0,"",F612/F$612)</f>
        <v>1</v>
      </c>
      <c r="K612" s="12">
        <f>+IF(AND(C612=0,E612=0),"",IF(C612=0,1,IF(E612=0,-1,(E612-C612)/C612)))</f>
        <v>8.5836909871244635E-3</v>
      </c>
      <c r="L612" s="11">
        <f>+IF(AND(D612=0,F612=0),"",IF(D612=0,1,IF(F612=0,-1,(F612-D612)/D612)))</f>
        <v>-0.1875</v>
      </c>
      <c r="M612" s="12">
        <f t="shared" ref="M612:M640" si="127">+IF(OR(AND(G612=""),(K612="")),"",G612*K612)</f>
        <v>8.5836909871244635E-3</v>
      </c>
      <c r="N612" s="12">
        <f t="shared" ref="N612:N640" si="128">+IF(OR(AND(H612=""),(L612="")),"",H612*L612)</f>
        <v>-0.1875</v>
      </c>
    </row>
    <row r="613" spans="1:14" x14ac:dyDescent="0.2">
      <c r="A613" s="15"/>
      <c r="B613" s="27" t="s">
        <v>571</v>
      </c>
      <c r="C613" s="30">
        <v>0</v>
      </c>
      <c r="D613" s="31">
        <v>3</v>
      </c>
      <c r="E613" s="16"/>
      <c r="F613" s="16"/>
      <c r="G613" s="32" t="str">
        <f t="shared" si="123"/>
        <v/>
      </c>
      <c r="H613" s="32">
        <f t="shared" si="124"/>
        <v>8.5227272727272721E-3</v>
      </c>
      <c r="I613" s="32" t="str">
        <f t="shared" si="125"/>
        <v/>
      </c>
      <c r="J613" s="32" t="str">
        <f t="shared" si="126"/>
        <v/>
      </c>
      <c r="K613" s="32" t="str">
        <f t="shared" ref="K613:K640" si="129">+IF(AND(C613=0,E613=0)," ",IF(C613=0,1,IF(E613=0,-1,(E613-C613)/C613)))</f>
        <v xml:space="preserve"> </v>
      </c>
      <c r="L613" s="32">
        <f t="shared" ref="L613:L640" si="130">+IF(AND(D613=0,F613=0)," ",IF(D613=0,1,IF(F613=0,-1,(F613-D613)/D613)))</f>
        <v>-1</v>
      </c>
      <c r="M613" s="32" t="str">
        <f t="shared" si="127"/>
        <v/>
      </c>
      <c r="N613" s="33">
        <f t="shared" si="128"/>
        <v>-8.5227272727272721E-3</v>
      </c>
    </row>
    <row r="614" spans="1:14" x14ac:dyDescent="0.2">
      <c r="A614" s="15"/>
      <c r="B614" s="28" t="s">
        <v>572</v>
      </c>
      <c r="C614" s="25">
        <v>89</v>
      </c>
      <c r="D614" s="16">
        <v>86</v>
      </c>
      <c r="E614" s="16">
        <v>1</v>
      </c>
      <c r="F614" s="16">
        <v>4</v>
      </c>
      <c r="G614" s="17">
        <f t="shared" si="123"/>
        <v>0.38197424892703863</v>
      </c>
      <c r="H614" s="17">
        <f t="shared" si="124"/>
        <v>0.24431818181818182</v>
      </c>
      <c r="I614" s="17">
        <f t="shared" si="125"/>
        <v>4.2553191489361703E-3</v>
      </c>
      <c r="J614" s="17">
        <f t="shared" si="126"/>
        <v>1.3986013986013986E-2</v>
      </c>
      <c r="K614" s="17">
        <f t="shared" si="129"/>
        <v>-0.9887640449438202</v>
      </c>
      <c r="L614" s="17">
        <f t="shared" si="130"/>
        <v>-0.95348837209302328</v>
      </c>
      <c r="M614" s="17">
        <f t="shared" si="127"/>
        <v>-0.37768240343347637</v>
      </c>
      <c r="N614" s="21">
        <f t="shared" si="128"/>
        <v>-0.23295454545454547</v>
      </c>
    </row>
    <row r="615" spans="1:14" ht="25.5" x14ac:dyDescent="0.2">
      <c r="A615" s="15"/>
      <c r="B615" s="28" t="s">
        <v>573</v>
      </c>
      <c r="C615" s="25">
        <v>46</v>
      </c>
      <c r="D615" s="16">
        <v>11</v>
      </c>
      <c r="E615" s="16">
        <v>19</v>
      </c>
      <c r="F615" s="16">
        <v>15</v>
      </c>
      <c r="G615" s="17">
        <f t="shared" si="123"/>
        <v>0.19742489270386265</v>
      </c>
      <c r="H615" s="17">
        <f t="shared" si="124"/>
        <v>3.125E-2</v>
      </c>
      <c r="I615" s="17">
        <f t="shared" si="125"/>
        <v>8.085106382978724E-2</v>
      </c>
      <c r="J615" s="17">
        <f t="shared" si="126"/>
        <v>5.2447552447552448E-2</v>
      </c>
      <c r="K615" s="17">
        <f t="shared" si="129"/>
        <v>-0.58695652173913049</v>
      </c>
      <c r="L615" s="17">
        <f t="shared" si="130"/>
        <v>0.36363636363636365</v>
      </c>
      <c r="M615" s="17">
        <f t="shared" si="127"/>
        <v>-0.11587982832618027</v>
      </c>
      <c r="N615" s="21">
        <f t="shared" si="128"/>
        <v>1.1363636363636364E-2</v>
      </c>
    </row>
    <row r="616" spans="1:14" x14ac:dyDescent="0.2">
      <c r="A616" s="15"/>
      <c r="B616" s="28" t="s">
        <v>574</v>
      </c>
      <c r="C616" s="25">
        <v>22</v>
      </c>
      <c r="D616" s="16">
        <v>6</v>
      </c>
      <c r="E616" s="16">
        <v>118</v>
      </c>
      <c r="F616" s="16">
        <v>24</v>
      </c>
      <c r="G616" s="17">
        <f t="shared" si="123"/>
        <v>9.4420600858369105E-2</v>
      </c>
      <c r="H616" s="17">
        <f t="shared" si="124"/>
        <v>1.7045454545454544E-2</v>
      </c>
      <c r="I616" s="17">
        <f t="shared" si="125"/>
        <v>0.50212765957446803</v>
      </c>
      <c r="J616" s="17">
        <f t="shared" si="126"/>
        <v>8.3916083916083919E-2</v>
      </c>
      <c r="K616" s="17">
        <f t="shared" si="129"/>
        <v>4.3636363636363633</v>
      </c>
      <c r="L616" s="17">
        <f t="shared" si="130"/>
        <v>3</v>
      </c>
      <c r="M616" s="17">
        <f t="shared" si="127"/>
        <v>0.41201716738197425</v>
      </c>
      <c r="N616" s="21">
        <f t="shared" si="128"/>
        <v>5.1136363636363633E-2</v>
      </c>
    </row>
    <row r="617" spans="1:14" x14ac:dyDescent="0.2">
      <c r="A617" s="15"/>
      <c r="B617" s="28" t="s">
        <v>575</v>
      </c>
      <c r="C617" s="25">
        <v>2</v>
      </c>
      <c r="D617" s="16">
        <v>2</v>
      </c>
      <c r="E617" s="16">
        <v>10</v>
      </c>
      <c r="F617" s="16">
        <v>4</v>
      </c>
      <c r="G617" s="17">
        <f t="shared" si="123"/>
        <v>8.5836909871244635E-3</v>
      </c>
      <c r="H617" s="17">
        <f t="shared" si="124"/>
        <v>5.681818181818182E-3</v>
      </c>
      <c r="I617" s="17">
        <f t="shared" si="125"/>
        <v>4.2553191489361701E-2</v>
      </c>
      <c r="J617" s="17">
        <f t="shared" si="126"/>
        <v>1.3986013986013986E-2</v>
      </c>
      <c r="K617" s="17">
        <f t="shared" si="129"/>
        <v>4</v>
      </c>
      <c r="L617" s="17">
        <f t="shared" si="130"/>
        <v>1</v>
      </c>
      <c r="M617" s="17">
        <f t="shared" si="127"/>
        <v>3.4334763948497854E-2</v>
      </c>
      <c r="N617" s="21">
        <f t="shared" si="128"/>
        <v>5.681818181818182E-3</v>
      </c>
    </row>
    <row r="618" spans="1:14" x14ac:dyDescent="0.2">
      <c r="A618" s="15"/>
      <c r="B618" s="28" t="s">
        <v>576</v>
      </c>
      <c r="C618" s="25"/>
      <c r="D618" s="16"/>
      <c r="E618" s="16"/>
      <c r="F618" s="16"/>
      <c r="G618" s="17" t="str">
        <f t="shared" si="123"/>
        <v/>
      </c>
      <c r="H618" s="17" t="str">
        <f t="shared" si="124"/>
        <v/>
      </c>
      <c r="I618" s="17" t="str">
        <f t="shared" si="125"/>
        <v/>
      </c>
      <c r="J618" s="17" t="str">
        <f t="shared" si="126"/>
        <v/>
      </c>
      <c r="K618" s="17" t="str">
        <f t="shared" si="129"/>
        <v xml:space="preserve"> </v>
      </c>
      <c r="L618" s="17" t="str">
        <f t="shared" si="130"/>
        <v xml:space="preserve"> </v>
      </c>
      <c r="M618" s="17" t="str">
        <f t="shared" si="127"/>
        <v/>
      </c>
      <c r="N618" s="21" t="str">
        <f t="shared" si="128"/>
        <v/>
      </c>
    </row>
    <row r="619" spans="1:14" x14ac:dyDescent="0.2">
      <c r="A619" s="15"/>
      <c r="B619" s="28" t="s">
        <v>577</v>
      </c>
      <c r="C619" s="25"/>
      <c r="D619" s="16"/>
      <c r="E619" s="16"/>
      <c r="F619" s="16"/>
      <c r="G619" s="17" t="str">
        <f t="shared" si="123"/>
        <v/>
      </c>
      <c r="H619" s="17" t="str">
        <f t="shared" si="124"/>
        <v/>
      </c>
      <c r="I619" s="17" t="str">
        <f t="shared" si="125"/>
        <v/>
      </c>
      <c r="J619" s="17" t="str">
        <f t="shared" si="126"/>
        <v/>
      </c>
      <c r="K619" s="17" t="str">
        <f t="shared" si="129"/>
        <v xml:space="preserve"> </v>
      </c>
      <c r="L619" s="17" t="str">
        <f t="shared" si="130"/>
        <v xml:space="preserve"> </v>
      </c>
      <c r="M619" s="17" t="str">
        <f t="shared" si="127"/>
        <v/>
      </c>
      <c r="N619" s="21" t="str">
        <f t="shared" si="128"/>
        <v/>
      </c>
    </row>
    <row r="620" spans="1:14" x14ac:dyDescent="0.2">
      <c r="A620" s="15"/>
      <c r="B620" s="28" t="s">
        <v>578</v>
      </c>
      <c r="C620" s="25"/>
      <c r="D620" s="16"/>
      <c r="E620" s="16"/>
      <c r="F620" s="16"/>
      <c r="G620" s="17" t="str">
        <f t="shared" si="123"/>
        <v/>
      </c>
      <c r="H620" s="17" t="str">
        <f t="shared" si="124"/>
        <v/>
      </c>
      <c r="I620" s="17" t="str">
        <f t="shared" si="125"/>
        <v/>
      </c>
      <c r="J620" s="17" t="str">
        <f t="shared" si="126"/>
        <v/>
      </c>
      <c r="K620" s="17" t="str">
        <f t="shared" si="129"/>
        <v xml:space="preserve"> </v>
      </c>
      <c r="L620" s="17" t="str">
        <f t="shared" si="130"/>
        <v xml:space="preserve"> </v>
      </c>
      <c r="M620" s="17" t="str">
        <f t="shared" si="127"/>
        <v/>
      </c>
      <c r="N620" s="21" t="str">
        <f t="shared" si="128"/>
        <v/>
      </c>
    </row>
    <row r="621" spans="1:14" x14ac:dyDescent="0.2">
      <c r="A621" s="15"/>
      <c r="B621" s="28" t="s">
        <v>579</v>
      </c>
      <c r="C621" s="25"/>
      <c r="D621" s="16"/>
      <c r="E621" s="16"/>
      <c r="F621" s="16"/>
      <c r="G621" s="17" t="str">
        <f t="shared" si="123"/>
        <v/>
      </c>
      <c r="H621" s="17" t="str">
        <f t="shared" si="124"/>
        <v/>
      </c>
      <c r="I621" s="17" t="str">
        <f t="shared" si="125"/>
        <v/>
      </c>
      <c r="J621" s="17" t="str">
        <f t="shared" si="126"/>
        <v/>
      </c>
      <c r="K621" s="17" t="str">
        <f t="shared" si="129"/>
        <v xml:space="preserve"> </v>
      </c>
      <c r="L621" s="17" t="str">
        <f t="shared" si="130"/>
        <v xml:space="preserve"> </v>
      </c>
      <c r="M621" s="17" t="str">
        <f t="shared" si="127"/>
        <v/>
      </c>
      <c r="N621" s="21" t="str">
        <f t="shared" si="128"/>
        <v/>
      </c>
    </row>
    <row r="622" spans="1:14" ht="24" customHeight="1" x14ac:dyDescent="0.2">
      <c r="A622" s="15"/>
      <c r="B622" s="28" t="s">
        <v>580</v>
      </c>
      <c r="C622" s="25">
        <v>0</v>
      </c>
      <c r="D622" s="16">
        <v>1</v>
      </c>
      <c r="E622" s="16">
        <v>0</v>
      </c>
      <c r="F622" s="16">
        <v>1</v>
      </c>
      <c r="G622" s="17" t="str">
        <f t="shared" si="123"/>
        <v/>
      </c>
      <c r="H622" s="17">
        <f t="shared" si="124"/>
        <v>2.840909090909091E-3</v>
      </c>
      <c r="I622" s="17" t="str">
        <f t="shared" si="125"/>
        <v/>
      </c>
      <c r="J622" s="17">
        <f t="shared" si="126"/>
        <v>3.4965034965034965E-3</v>
      </c>
      <c r="K622" s="17" t="str">
        <f t="shared" si="129"/>
        <v xml:space="preserve"> </v>
      </c>
      <c r="L622" s="17">
        <f t="shared" si="130"/>
        <v>0</v>
      </c>
      <c r="M622" s="17" t="str">
        <f t="shared" si="127"/>
        <v/>
      </c>
      <c r="N622" s="21">
        <f t="shared" si="128"/>
        <v>0</v>
      </c>
    </row>
    <row r="623" spans="1:14" x14ac:dyDescent="0.2">
      <c r="A623" s="15"/>
      <c r="B623" s="28" t="s">
        <v>581</v>
      </c>
      <c r="C623" s="25"/>
      <c r="D623" s="16"/>
      <c r="E623" s="16">
        <v>2</v>
      </c>
      <c r="F623" s="16">
        <v>0</v>
      </c>
      <c r="G623" s="17" t="str">
        <f t="shared" si="123"/>
        <v/>
      </c>
      <c r="H623" s="17" t="str">
        <f t="shared" si="124"/>
        <v/>
      </c>
      <c r="I623" s="17">
        <f t="shared" si="125"/>
        <v>8.5106382978723406E-3</v>
      </c>
      <c r="J623" s="17" t="str">
        <f t="shared" si="126"/>
        <v/>
      </c>
      <c r="K623" s="17">
        <f t="shared" si="129"/>
        <v>1</v>
      </c>
      <c r="L623" s="17" t="str">
        <f t="shared" si="130"/>
        <v xml:space="preserve"> </v>
      </c>
      <c r="M623" s="17" t="str">
        <f t="shared" si="127"/>
        <v/>
      </c>
      <c r="N623" s="21" t="str">
        <f t="shared" si="128"/>
        <v/>
      </c>
    </row>
    <row r="624" spans="1:14" x14ac:dyDescent="0.2">
      <c r="A624" s="15"/>
      <c r="B624" s="28" t="s">
        <v>582</v>
      </c>
      <c r="C624" s="25"/>
      <c r="D624" s="16"/>
      <c r="E624" s="16"/>
      <c r="F624" s="16"/>
      <c r="G624" s="17" t="str">
        <f t="shared" si="123"/>
        <v/>
      </c>
      <c r="H624" s="17" t="str">
        <f t="shared" si="124"/>
        <v/>
      </c>
      <c r="I624" s="17" t="str">
        <f t="shared" si="125"/>
        <v/>
      </c>
      <c r="J624" s="17" t="str">
        <f t="shared" si="126"/>
        <v/>
      </c>
      <c r="K624" s="17" t="str">
        <f t="shared" si="129"/>
        <v xml:space="preserve"> </v>
      </c>
      <c r="L624" s="17" t="str">
        <f t="shared" si="130"/>
        <v xml:space="preserve"> </v>
      </c>
      <c r="M624" s="17" t="str">
        <f t="shared" si="127"/>
        <v/>
      </c>
      <c r="N624" s="21" t="str">
        <f t="shared" si="128"/>
        <v/>
      </c>
    </row>
    <row r="625" spans="1:14" x14ac:dyDescent="0.2">
      <c r="A625" s="15"/>
      <c r="B625" s="28" t="s">
        <v>583</v>
      </c>
      <c r="C625" s="25">
        <v>21</v>
      </c>
      <c r="D625" s="16">
        <v>16</v>
      </c>
      <c r="E625" s="16">
        <v>1</v>
      </c>
      <c r="F625" s="16">
        <v>0</v>
      </c>
      <c r="G625" s="17">
        <f t="shared" si="123"/>
        <v>9.012875536480687E-2</v>
      </c>
      <c r="H625" s="17">
        <f t="shared" si="124"/>
        <v>4.5454545454545456E-2</v>
      </c>
      <c r="I625" s="17">
        <f t="shared" si="125"/>
        <v>4.2553191489361703E-3</v>
      </c>
      <c r="J625" s="17" t="str">
        <f t="shared" si="126"/>
        <v/>
      </c>
      <c r="K625" s="17">
        <f t="shared" si="129"/>
        <v>-0.95238095238095233</v>
      </c>
      <c r="L625" s="17">
        <f t="shared" si="130"/>
        <v>-1</v>
      </c>
      <c r="M625" s="17">
        <f t="shared" si="127"/>
        <v>-8.5836909871244635E-2</v>
      </c>
      <c r="N625" s="21">
        <f t="shared" si="128"/>
        <v>-4.5454545454545456E-2</v>
      </c>
    </row>
    <row r="626" spans="1:14" x14ac:dyDescent="0.2">
      <c r="A626" s="15"/>
      <c r="B626" s="28" t="s">
        <v>584</v>
      </c>
      <c r="C626" s="25">
        <v>0</v>
      </c>
      <c r="D626" s="16">
        <v>1</v>
      </c>
      <c r="E626" s="16">
        <v>3</v>
      </c>
      <c r="F626" s="16">
        <v>14</v>
      </c>
      <c r="G626" s="17" t="str">
        <f t="shared" si="123"/>
        <v/>
      </c>
      <c r="H626" s="17">
        <f t="shared" si="124"/>
        <v>2.840909090909091E-3</v>
      </c>
      <c r="I626" s="17">
        <f t="shared" si="125"/>
        <v>1.276595744680851E-2</v>
      </c>
      <c r="J626" s="17">
        <f t="shared" si="126"/>
        <v>4.8951048951048952E-2</v>
      </c>
      <c r="K626" s="17">
        <f t="shared" si="129"/>
        <v>1</v>
      </c>
      <c r="L626" s="17">
        <f t="shared" si="130"/>
        <v>13</v>
      </c>
      <c r="M626" s="17" t="str">
        <f t="shared" si="127"/>
        <v/>
      </c>
      <c r="N626" s="21">
        <f t="shared" si="128"/>
        <v>3.6931818181818184E-2</v>
      </c>
    </row>
    <row r="627" spans="1:14" ht="25.5" x14ac:dyDescent="0.2">
      <c r="A627" s="15"/>
      <c r="B627" s="28" t="s">
        <v>585</v>
      </c>
      <c r="C627" s="25">
        <v>0</v>
      </c>
      <c r="D627" s="16">
        <v>1</v>
      </c>
      <c r="E627" s="16">
        <v>1</v>
      </c>
      <c r="F627" s="16">
        <v>2</v>
      </c>
      <c r="G627" s="17" t="str">
        <f t="shared" si="123"/>
        <v/>
      </c>
      <c r="H627" s="17">
        <f t="shared" si="124"/>
        <v>2.840909090909091E-3</v>
      </c>
      <c r="I627" s="17">
        <f t="shared" si="125"/>
        <v>4.2553191489361703E-3</v>
      </c>
      <c r="J627" s="17">
        <f t="shared" si="126"/>
        <v>6.993006993006993E-3</v>
      </c>
      <c r="K627" s="17">
        <f t="shared" si="129"/>
        <v>1</v>
      </c>
      <c r="L627" s="17">
        <f t="shared" si="130"/>
        <v>1</v>
      </c>
      <c r="M627" s="17" t="str">
        <f t="shared" si="127"/>
        <v/>
      </c>
      <c r="N627" s="21">
        <f t="shared" si="128"/>
        <v>2.840909090909091E-3</v>
      </c>
    </row>
    <row r="628" spans="1:14" x14ac:dyDescent="0.2">
      <c r="A628" s="15"/>
      <c r="B628" s="28" t="s">
        <v>586</v>
      </c>
      <c r="C628" s="25">
        <v>19</v>
      </c>
      <c r="D628" s="16">
        <v>16</v>
      </c>
      <c r="E628" s="16">
        <v>18</v>
      </c>
      <c r="F628" s="16">
        <v>27</v>
      </c>
      <c r="G628" s="17">
        <f t="shared" si="123"/>
        <v>8.15450643776824E-2</v>
      </c>
      <c r="H628" s="17">
        <f t="shared" si="124"/>
        <v>4.5454545454545456E-2</v>
      </c>
      <c r="I628" s="17">
        <f t="shared" si="125"/>
        <v>7.6595744680851063E-2</v>
      </c>
      <c r="J628" s="17">
        <f t="shared" si="126"/>
        <v>9.4405594405594401E-2</v>
      </c>
      <c r="K628" s="17">
        <f t="shared" si="129"/>
        <v>-5.2631578947368418E-2</v>
      </c>
      <c r="L628" s="17">
        <f t="shared" si="130"/>
        <v>0.6875</v>
      </c>
      <c r="M628" s="17">
        <f t="shared" si="127"/>
        <v>-4.2918454935622317E-3</v>
      </c>
      <c r="N628" s="21">
        <f t="shared" si="128"/>
        <v>3.125E-2</v>
      </c>
    </row>
    <row r="629" spans="1:14" x14ac:dyDescent="0.2">
      <c r="A629" s="15"/>
      <c r="B629" s="28" t="s">
        <v>587</v>
      </c>
      <c r="C629" s="25">
        <v>1</v>
      </c>
      <c r="D629" s="16">
        <v>0</v>
      </c>
      <c r="E629" s="16">
        <v>0</v>
      </c>
      <c r="F629" s="16">
        <v>4</v>
      </c>
      <c r="G629" s="17">
        <f t="shared" si="123"/>
        <v>4.2918454935622317E-3</v>
      </c>
      <c r="H629" s="17" t="str">
        <f t="shared" si="124"/>
        <v/>
      </c>
      <c r="I629" s="17" t="str">
        <f t="shared" si="125"/>
        <v/>
      </c>
      <c r="J629" s="17">
        <f t="shared" si="126"/>
        <v>1.3986013986013986E-2</v>
      </c>
      <c r="K629" s="17">
        <f t="shared" si="129"/>
        <v>-1</v>
      </c>
      <c r="L629" s="17">
        <f t="shared" si="130"/>
        <v>1</v>
      </c>
      <c r="M629" s="17">
        <f t="shared" si="127"/>
        <v>-4.2918454935622317E-3</v>
      </c>
      <c r="N629" s="21" t="str">
        <f t="shared" si="128"/>
        <v/>
      </c>
    </row>
    <row r="630" spans="1:14" x14ac:dyDescent="0.2">
      <c r="A630" s="15"/>
      <c r="B630" s="28" t="s">
        <v>588</v>
      </c>
      <c r="C630" s="25">
        <v>3</v>
      </c>
      <c r="D630" s="16">
        <v>158</v>
      </c>
      <c r="E630" s="16">
        <v>25</v>
      </c>
      <c r="F630" s="16">
        <v>134</v>
      </c>
      <c r="G630" s="17">
        <f t="shared" si="123"/>
        <v>1.2875536480686695E-2</v>
      </c>
      <c r="H630" s="17">
        <f t="shared" si="124"/>
        <v>0.44886363636363635</v>
      </c>
      <c r="I630" s="17">
        <f t="shared" si="125"/>
        <v>0.10638297872340426</v>
      </c>
      <c r="J630" s="17">
        <f t="shared" si="126"/>
        <v>0.46853146853146854</v>
      </c>
      <c r="K630" s="17">
        <f t="shared" si="129"/>
        <v>7.333333333333333</v>
      </c>
      <c r="L630" s="17">
        <f t="shared" si="130"/>
        <v>-0.15189873417721519</v>
      </c>
      <c r="M630" s="17">
        <f t="shared" si="127"/>
        <v>9.4420600858369091E-2</v>
      </c>
      <c r="N630" s="21">
        <f t="shared" si="128"/>
        <v>-6.8181818181818177E-2</v>
      </c>
    </row>
    <row r="631" spans="1:14" x14ac:dyDescent="0.2">
      <c r="A631" s="15"/>
      <c r="B631" s="28" t="s">
        <v>589</v>
      </c>
      <c r="C631" s="25">
        <v>2</v>
      </c>
      <c r="D631" s="16">
        <v>3</v>
      </c>
      <c r="E631" s="16">
        <v>15</v>
      </c>
      <c r="F631" s="16">
        <v>19</v>
      </c>
      <c r="G631" s="17">
        <f t="shared" si="123"/>
        <v>8.5836909871244635E-3</v>
      </c>
      <c r="H631" s="17">
        <f t="shared" si="124"/>
        <v>8.5227272727272721E-3</v>
      </c>
      <c r="I631" s="17">
        <f t="shared" si="125"/>
        <v>6.3829787234042548E-2</v>
      </c>
      <c r="J631" s="17">
        <f t="shared" si="126"/>
        <v>6.6433566433566432E-2</v>
      </c>
      <c r="K631" s="17">
        <f t="shared" si="129"/>
        <v>6.5</v>
      </c>
      <c r="L631" s="17">
        <f t="shared" si="130"/>
        <v>5.333333333333333</v>
      </c>
      <c r="M631" s="17">
        <f t="shared" si="127"/>
        <v>5.5793991416309016E-2</v>
      </c>
      <c r="N631" s="21">
        <f t="shared" si="128"/>
        <v>4.5454545454545449E-2</v>
      </c>
    </row>
    <row r="632" spans="1:14" x14ac:dyDescent="0.2">
      <c r="A632" s="15"/>
      <c r="B632" s="28" t="s">
        <v>590</v>
      </c>
      <c r="C632" s="25"/>
      <c r="D632" s="16"/>
      <c r="E632" s="16"/>
      <c r="F632" s="16"/>
      <c r="G632" s="17" t="str">
        <f t="shared" si="123"/>
        <v/>
      </c>
      <c r="H632" s="17" t="str">
        <f t="shared" si="124"/>
        <v/>
      </c>
      <c r="I632" s="17" t="str">
        <f t="shared" si="125"/>
        <v/>
      </c>
      <c r="J632" s="17" t="str">
        <f t="shared" si="126"/>
        <v/>
      </c>
      <c r="K632" s="17" t="str">
        <f t="shared" si="129"/>
        <v xml:space="preserve"> </v>
      </c>
      <c r="L632" s="17" t="str">
        <f t="shared" si="130"/>
        <v xml:space="preserve"> </v>
      </c>
      <c r="M632" s="17" t="str">
        <f t="shared" si="127"/>
        <v/>
      </c>
      <c r="N632" s="21" t="str">
        <f t="shared" si="128"/>
        <v/>
      </c>
    </row>
    <row r="633" spans="1:14" x14ac:dyDescent="0.2">
      <c r="A633" s="15"/>
      <c r="B633" s="28" t="s">
        <v>591</v>
      </c>
      <c r="C633" s="25"/>
      <c r="D633" s="16"/>
      <c r="E633" s="16"/>
      <c r="F633" s="16"/>
      <c r="G633" s="17" t="str">
        <f t="shared" si="123"/>
        <v/>
      </c>
      <c r="H633" s="17" t="str">
        <f t="shared" si="124"/>
        <v/>
      </c>
      <c r="I633" s="17" t="str">
        <f t="shared" si="125"/>
        <v/>
      </c>
      <c r="J633" s="17" t="str">
        <f t="shared" si="126"/>
        <v/>
      </c>
      <c r="K633" s="17" t="str">
        <f t="shared" si="129"/>
        <v xml:space="preserve"> </v>
      </c>
      <c r="L633" s="17" t="str">
        <f t="shared" si="130"/>
        <v xml:space="preserve"> </v>
      </c>
      <c r="M633" s="17" t="str">
        <f t="shared" si="127"/>
        <v/>
      </c>
      <c r="N633" s="21" t="str">
        <f t="shared" si="128"/>
        <v/>
      </c>
    </row>
    <row r="634" spans="1:14" ht="25.5" x14ac:dyDescent="0.2">
      <c r="A634" s="15"/>
      <c r="B634" s="28" t="s">
        <v>592</v>
      </c>
      <c r="C634" s="25"/>
      <c r="D634" s="16"/>
      <c r="E634" s="16">
        <v>2</v>
      </c>
      <c r="F634" s="16">
        <v>4</v>
      </c>
      <c r="G634" s="17" t="str">
        <f t="shared" si="123"/>
        <v/>
      </c>
      <c r="H634" s="17" t="str">
        <f t="shared" si="124"/>
        <v/>
      </c>
      <c r="I634" s="17">
        <f t="shared" si="125"/>
        <v>8.5106382978723406E-3</v>
      </c>
      <c r="J634" s="17">
        <f t="shared" si="126"/>
        <v>1.3986013986013986E-2</v>
      </c>
      <c r="K634" s="17">
        <f t="shared" si="129"/>
        <v>1</v>
      </c>
      <c r="L634" s="17">
        <f t="shared" si="130"/>
        <v>1</v>
      </c>
      <c r="M634" s="17" t="str">
        <f t="shared" si="127"/>
        <v/>
      </c>
      <c r="N634" s="21" t="str">
        <f t="shared" si="128"/>
        <v/>
      </c>
    </row>
    <row r="635" spans="1:14" ht="25.5" x14ac:dyDescent="0.2">
      <c r="A635" s="15"/>
      <c r="B635" s="28" t="s">
        <v>593</v>
      </c>
      <c r="C635" s="25"/>
      <c r="D635" s="16"/>
      <c r="E635" s="16"/>
      <c r="F635" s="16"/>
      <c r="G635" s="17" t="str">
        <f t="shared" si="123"/>
        <v/>
      </c>
      <c r="H635" s="17" t="str">
        <f t="shared" si="124"/>
        <v/>
      </c>
      <c r="I635" s="17" t="str">
        <f t="shared" si="125"/>
        <v/>
      </c>
      <c r="J635" s="17" t="str">
        <f t="shared" si="126"/>
        <v/>
      </c>
      <c r="K635" s="17" t="str">
        <f t="shared" si="129"/>
        <v xml:space="preserve"> </v>
      </c>
      <c r="L635" s="17" t="str">
        <f t="shared" si="130"/>
        <v xml:space="preserve"> </v>
      </c>
      <c r="M635" s="17" t="str">
        <f t="shared" si="127"/>
        <v/>
      </c>
      <c r="N635" s="21" t="str">
        <f t="shared" si="128"/>
        <v/>
      </c>
    </row>
    <row r="636" spans="1:14" x14ac:dyDescent="0.2">
      <c r="A636" s="15"/>
      <c r="B636" s="28" t="s">
        <v>594</v>
      </c>
      <c r="C636" s="25">
        <v>0</v>
      </c>
      <c r="D636" s="16">
        <v>3</v>
      </c>
      <c r="E636" s="16">
        <v>0</v>
      </c>
      <c r="F636" s="16">
        <v>6</v>
      </c>
      <c r="G636" s="17" t="str">
        <f t="shared" si="123"/>
        <v/>
      </c>
      <c r="H636" s="17">
        <f t="shared" si="124"/>
        <v>8.5227272727272721E-3</v>
      </c>
      <c r="I636" s="17" t="str">
        <f t="shared" si="125"/>
        <v/>
      </c>
      <c r="J636" s="17">
        <f t="shared" si="126"/>
        <v>2.097902097902098E-2</v>
      </c>
      <c r="K636" s="17" t="str">
        <f t="shared" si="129"/>
        <v xml:space="preserve"> </v>
      </c>
      <c r="L636" s="17">
        <f t="shared" si="130"/>
        <v>1</v>
      </c>
      <c r="M636" s="17" t="str">
        <f t="shared" si="127"/>
        <v/>
      </c>
      <c r="N636" s="21">
        <f t="shared" si="128"/>
        <v>8.5227272727272721E-3</v>
      </c>
    </row>
    <row r="637" spans="1:14" x14ac:dyDescent="0.2">
      <c r="A637" s="15"/>
      <c r="B637" s="28" t="s">
        <v>595</v>
      </c>
      <c r="C637" s="25">
        <v>1</v>
      </c>
      <c r="D637" s="16">
        <v>0</v>
      </c>
      <c r="E637" s="16"/>
      <c r="F637" s="16"/>
      <c r="G637" s="17">
        <f t="shared" si="123"/>
        <v>4.2918454935622317E-3</v>
      </c>
      <c r="H637" s="17" t="str">
        <f t="shared" si="124"/>
        <v/>
      </c>
      <c r="I637" s="17" t="str">
        <f t="shared" si="125"/>
        <v/>
      </c>
      <c r="J637" s="17" t="str">
        <f t="shared" si="126"/>
        <v/>
      </c>
      <c r="K637" s="17">
        <f t="shared" si="129"/>
        <v>-1</v>
      </c>
      <c r="L637" s="17" t="str">
        <f t="shared" si="130"/>
        <v xml:space="preserve"> </v>
      </c>
      <c r="M637" s="17">
        <f t="shared" si="127"/>
        <v>-4.2918454935622317E-3</v>
      </c>
      <c r="N637" s="21" t="str">
        <f t="shared" si="128"/>
        <v/>
      </c>
    </row>
    <row r="638" spans="1:14" ht="25.5" x14ac:dyDescent="0.2">
      <c r="A638" s="15"/>
      <c r="B638" s="28" t="s">
        <v>596</v>
      </c>
      <c r="C638" s="25">
        <v>6</v>
      </c>
      <c r="D638" s="16">
        <v>0</v>
      </c>
      <c r="E638" s="16">
        <v>2</v>
      </c>
      <c r="F638" s="16">
        <v>1</v>
      </c>
      <c r="G638" s="17">
        <f t="shared" si="123"/>
        <v>2.575107296137339E-2</v>
      </c>
      <c r="H638" s="17" t="str">
        <f t="shared" si="124"/>
        <v/>
      </c>
      <c r="I638" s="17">
        <f t="shared" si="125"/>
        <v>8.5106382978723406E-3</v>
      </c>
      <c r="J638" s="17">
        <f t="shared" si="126"/>
        <v>3.4965034965034965E-3</v>
      </c>
      <c r="K638" s="17">
        <f t="shared" si="129"/>
        <v>-0.66666666666666663</v>
      </c>
      <c r="L638" s="17">
        <f t="shared" si="130"/>
        <v>1</v>
      </c>
      <c r="M638" s="17">
        <f t="shared" si="127"/>
        <v>-1.7167381974248927E-2</v>
      </c>
      <c r="N638" s="21" t="str">
        <f t="shared" si="128"/>
        <v/>
      </c>
    </row>
    <row r="639" spans="1:14" ht="25.5" x14ac:dyDescent="0.2">
      <c r="A639" s="15"/>
      <c r="B639" s="28" t="s">
        <v>597</v>
      </c>
      <c r="C639" s="25">
        <v>4</v>
      </c>
      <c r="D639" s="16">
        <v>1</v>
      </c>
      <c r="E639" s="16">
        <v>1</v>
      </c>
      <c r="F639" s="16">
        <v>3</v>
      </c>
      <c r="G639" s="17">
        <f t="shared" si="123"/>
        <v>1.7167381974248927E-2</v>
      </c>
      <c r="H639" s="17">
        <f t="shared" si="124"/>
        <v>2.840909090909091E-3</v>
      </c>
      <c r="I639" s="17">
        <f t="shared" si="125"/>
        <v>4.2553191489361703E-3</v>
      </c>
      <c r="J639" s="17">
        <f t="shared" si="126"/>
        <v>1.048951048951049E-2</v>
      </c>
      <c r="K639" s="17">
        <f t="shared" si="129"/>
        <v>-0.75</v>
      </c>
      <c r="L639" s="17">
        <f t="shared" si="130"/>
        <v>2</v>
      </c>
      <c r="M639" s="17">
        <f t="shared" si="127"/>
        <v>-1.2875536480686695E-2</v>
      </c>
      <c r="N639" s="21">
        <f t="shared" si="128"/>
        <v>5.681818181818182E-3</v>
      </c>
    </row>
    <row r="640" spans="1:14" ht="26.25" thickBot="1" x14ac:dyDescent="0.25">
      <c r="A640" s="15"/>
      <c r="B640" s="29" t="s">
        <v>598</v>
      </c>
      <c r="C640" s="26">
        <v>17</v>
      </c>
      <c r="D640" s="22">
        <v>44</v>
      </c>
      <c r="E640" s="16">
        <v>17</v>
      </c>
      <c r="F640" s="16">
        <v>24</v>
      </c>
      <c r="G640" s="23">
        <f t="shared" si="123"/>
        <v>7.2961373390557943E-2</v>
      </c>
      <c r="H640" s="23">
        <f t="shared" si="124"/>
        <v>0.125</v>
      </c>
      <c r="I640" s="23">
        <f t="shared" si="125"/>
        <v>7.2340425531914887E-2</v>
      </c>
      <c r="J640" s="23">
        <f t="shared" si="126"/>
        <v>8.3916083916083919E-2</v>
      </c>
      <c r="K640" s="23">
        <f t="shared" si="129"/>
        <v>0</v>
      </c>
      <c r="L640" s="23">
        <f t="shared" si="130"/>
        <v>-0.45454545454545453</v>
      </c>
      <c r="M640" s="23">
        <f t="shared" si="127"/>
        <v>0</v>
      </c>
      <c r="N640" s="24">
        <f t="shared" si="128"/>
        <v>-5.6818181818181816E-2</v>
      </c>
    </row>
    <row r="641" spans="1:2" x14ac:dyDescent="0.2">
      <c r="A641" s="14"/>
      <c r="B641" t="s">
        <v>12</v>
      </c>
    </row>
  </sheetData>
  <mergeCells count="57"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6:B8"/>
    <mergeCell ref="C6:F6"/>
    <mergeCell ref="G6:J6"/>
    <mergeCell ref="E1:N2"/>
    <mergeCell ref="E3:N3"/>
    <mergeCell ref="E4:N5"/>
    <mergeCell ref="K6:L7"/>
    <mergeCell ref="M6:N7"/>
    <mergeCell ref="C7:D7"/>
    <mergeCell ref="E7:F7"/>
    <mergeCell ref="G7:H7"/>
    <mergeCell ref="I7:J7"/>
  </mergeCells>
  <conditionalFormatting sqref="A1:A1048576">
    <cfRule type="cellIs" dxfId="25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34</vt:i4>
      </vt:variant>
    </vt:vector>
  </HeadingPairs>
  <TitlesOfParts>
    <vt:vector size="34" baseType="lpstr">
      <vt:lpstr>Total nacional</vt:lpstr>
      <vt:lpstr>Amazonas</vt:lpstr>
      <vt:lpstr>Antioquia</vt:lpstr>
      <vt:lpstr>Arauca</vt:lpstr>
      <vt:lpstr>Atlántico</vt:lpstr>
      <vt:lpstr>Bogotá D.C.</vt:lpstr>
      <vt:lpstr>Bolívar</vt:lpstr>
      <vt:lpstr>Boyacá</vt:lpstr>
      <vt:lpstr>Caldas</vt:lpstr>
      <vt:lpstr>Caquetá</vt:lpstr>
      <vt:lpstr>Casanare</vt:lpstr>
      <vt:lpstr>Cauca</vt:lpstr>
      <vt:lpstr>Cesar</vt:lpstr>
      <vt:lpstr>Chocó</vt:lpstr>
      <vt:lpstr>Córdoba</vt:lpstr>
      <vt:lpstr>Cundinamarca</vt:lpstr>
      <vt:lpstr>Guainía</vt:lpstr>
      <vt:lpstr>Guajira</vt:lpstr>
      <vt:lpstr>Guaviare</vt:lpstr>
      <vt:lpstr>Huila</vt:lpstr>
      <vt:lpstr>Magdalena</vt:lpstr>
      <vt:lpstr>Meta</vt:lpstr>
      <vt:lpstr>Nariño</vt:lpstr>
      <vt:lpstr>Norte de Santander</vt:lpstr>
      <vt:lpstr>Putumayo</vt:lpstr>
      <vt:lpstr>Quindío</vt:lpstr>
      <vt:lpstr>Risaralda</vt:lpstr>
      <vt:lpstr>San Andrés y Providencia</vt:lpstr>
      <vt:lpstr>Santander</vt:lpstr>
      <vt:lpstr>Sucre</vt:lpstr>
      <vt:lpstr>Tolima</vt:lpstr>
      <vt:lpstr>Valle</vt:lpstr>
      <vt:lpstr>Vaupés</vt:lpstr>
      <vt:lpstr>Vichada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Administrador</dc:creator>
  <cp:lastModifiedBy>Sandra Carolina Leguizamón Cruz</cp:lastModifiedBy>
  <dcterms:created xsi:type="dcterms:W3CDTF">2009-04-10T21:28:49Z</dcterms:created>
  <dcterms:modified xsi:type="dcterms:W3CDTF">2023-11-10T21:11:01Z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1299739c-ad3d-4908-806e-4d91151a6e13_Enabled">
    <vt:lpwstr>true</vt:lpwstr>
  </property>
  <property fmtid="{D5CDD505-2E9C-101B-9397-08002B2CF9AE}" pid="3" name="MSIP_Label_1299739c-ad3d-4908-806e-4d91151a6e13_SetDate">
    <vt:lpwstr>2022-10-20T13:05:06Z</vt:lpwstr>
  </property>
  <property fmtid="{D5CDD505-2E9C-101B-9397-08002B2CF9AE}" pid="4" name="MSIP_Label_1299739c-ad3d-4908-806e-4d91151a6e13_Method">
    <vt:lpwstr>Standard</vt:lpwstr>
  </property>
  <property fmtid="{D5CDD505-2E9C-101B-9397-08002B2CF9AE}" pid="5" name="MSIP_Label_1299739c-ad3d-4908-806e-4d91151a6e13_Name">
    <vt:lpwstr>All Employees (Unrestricted)</vt:lpwstr>
  </property>
  <property fmtid="{D5CDD505-2E9C-101B-9397-08002B2CF9AE}" pid="6" name="MSIP_Label_1299739c-ad3d-4908-806e-4d91151a6e13_SiteId">
    <vt:lpwstr>cbc2c381-2f2e-4d93-91d1-506c9316ace7</vt:lpwstr>
  </property>
  <property fmtid="{D5CDD505-2E9C-101B-9397-08002B2CF9AE}" pid="7" name="MSIP_Label_1299739c-ad3d-4908-806e-4d91151a6e13_ActionId">
    <vt:lpwstr>93aa7223-29d3-4896-ac52-c153bcae58c0</vt:lpwstr>
  </property>
  <property fmtid="{D5CDD505-2E9C-101B-9397-08002B2CF9AE}" pid="8" name="MSIP_Label_1299739c-ad3d-4908-806e-4d91151a6e13_ContentBits">
    <vt:lpwstr>0</vt:lpwstr>
  </property>
</Properties>
</file>